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sutto\Documents\GitHub\world_data_visualization_prize\data\"/>
    </mc:Choice>
  </mc:AlternateContent>
  <xr:revisionPtr revIDLastSave="0" documentId="13_ncr:1_{22D49160-BBC7-424E-A1ED-9493BEFB47B2}" xr6:coauthVersionLast="47" xr6:coauthVersionMax="47" xr10:uidLastSave="{00000000-0000-0000-0000-000000000000}"/>
  <bookViews>
    <workbookView xWindow="-120" yWindow="-120" windowWidth="29040" windowHeight="16440" tabRatio="764" xr2:uid="{00000000-000D-0000-FFFF-FFFF00000000}"/>
  </bookViews>
  <sheets>
    <sheet name="Dashboard of the Present Fu (2)" sheetId="6" r:id="rId1"/>
    <sheet name="hello" sheetId="1" r:id="rId2"/>
    <sheet name="What Just Happened Last 10 year" sheetId="2" r:id="rId3"/>
    <sheet name="Dashboard of the Present Future" sheetId="3" r:id="rId4"/>
    <sheet name="The Future of Frontiers" sheetId="4" r:id="rId5"/>
    <sheet name="Dashboard of the Presen-Tableau" sheetId="5" r:id="rId6"/>
    <sheet name="Sheet2" sheetId="8" r:id="rId7"/>
    <sheet name="Dashboard of the Pres-Tableau 1" sheetId="7" r:id="rId8"/>
    <sheet name="Sheet4" sheetId="10" r:id="rId9"/>
    <sheet name="Sheet5" sheetId="11" r:id="rId10"/>
    <sheet name="Dashboard of the Pres-Tableau 2" sheetId="9" r:id="rId11"/>
  </sheets>
  <calcPr calcId="191029"/>
  <pivotCaches>
    <pivotCache cacheId="10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" i="3" l="1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AY1" i="3"/>
  <c r="AZ1" i="3"/>
  <c r="BA1" i="3"/>
  <c r="BB1" i="3"/>
  <c r="BC1" i="3"/>
  <c r="BD1" i="3"/>
  <c r="BE1" i="3"/>
  <c r="BF1" i="3"/>
  <c r="BG1" i="3"/>
  <c r="BH1" i="3"/>
  <c r="BI1" i="3"/>
  <c r="BJ1" i="3"/>
  <c r="BK1" i="3"/>
  <c r="BL1" i="3"/>
  <c r="BM1" i="3"/>
  <c r="BN1" i="3"/>
  <c r="BO1" i="3"/>
  <c r="BP1" i="3"/>
  <c r="BQ1" i="3"/>
  <c r="BR1" i="3"/>
  <c r="BS1" i="3"/>
  <c r="BT1" i="3"/>
  <c r="BU1" i="3"/>
  <c r="BV1" i="3"/>
  <c r="BW1" i="3"/>
  <c r="BX1" i="3"/>
  <c r="BY1" i="3"/>
  <c r="BZ1" i="3"/>
  <c r="B1" i="3"/>
  <c r="R96" i="2"/>
  <c r="R95" i="2"/>
  <c r="R94" i="2"/>
  <c r="R93" i="2"/>
  <c r="R92" i="2"/>
  <c r="R84" i="2"/>
  <c r="R81" i="2"/>
  <c r="R75" i="2"/>
  <c r="R74" i="2"/>
  <c r="R71" i="2"/>
  <c r="R70" i="2"/>
  <c r="R69" i="2"/>
  <c r="R65" i="2"/>
  <c r="R64" i="2"/>
  <c r="R63" i="2"/>
  <c r="R60" i="2"/>
  <c r="R59" i="2"/>
  <c r="R55" i="2"/>
  <c r="R54" i="2"/>
  <c r="R52" i="2"/>
  <c r="R51" i="2"/>
  <c r="R50" i="2"/>
  <c r="R49" i="2"/>
  <c r="R45" i="2"/>
  <c r="R44" i="2"/>
  <c r="R43" i="2"/>
  <c r="R42" i="2"/>
  <c r="R38" i="2"/>
  <c r="R37" i="2"/>
  <c r="R36" i="2"/>
  <c r="R35" i="2"/>
  <c r="R34" i="2"/>
  <c r="R33" i="2"/>
  <c r="R32" i="2"/>
  <c r="R30" i="2"/>
  <c r="R29" i="2"/>
  <c r="R24" i="2"/>
  <c r="R18" i="2"/>
  <c r="R15" i="2"/>
  <c r="R14" i="2"/>
  <c r="R13" i="2"/>
  <c r="R8" i="2"/>
  <c r="R6" i="2"/>
  <c r="R5" i="2"/>
</calcChain>
</file>

<file path=xl/sharedStrings.xml><?xml version="1.0" encoding="utf-8"?>
<sst xmlns="http://schemas.openxmlformats.org/spreadsheetml/2006/main" count="138191" uniqueCount="1103">
  <si>
    <t>Welcome to the datasets for the World Data Visualization Prize 2023 data-design challenge</t>
  </si>
  <si>
    <t>A $50,000 challenge from the World Government Summit</t>
  </si>
  <si>
    <t>Here are the three key datasets - though you are welcome to add your own relevant metrics &amp; data from reputable sources</t>
  </si>
  <si>
    <t>BUT YOU MUST USE SOME OF OUR DATA IN YOUR EXECUTION</t>
  </si>
  <si>
    <t>https://wdvp.worldgovernmentsummit.org/</t>
  </si>
  <si>
    <t>IMPORTANT: If you want to edit or tinker with the data (no problem), go up to FILE  in Google Sheets and Select 'Make a Copy"</t>
  </si>
  <si>
    <r>
      <t xml:space="preserve">Here is </t>
    </r>
    <r>
      <rPr>
        <u/>
        <sz val="10"/>
        <color rgb="FF1155CC"/>
        <rFont val="Arial"/>
      </rPr>
      <t>the link</t>
    </r>
    <r>
      <rPr>
        <sz val="10"/>
        <color rgb="FF000000"/>
        <rFont val="Arial"/>
        <scheme val="minor"/>
      </rPr>
      <t xml:space="preserve"> to the World Government Summit logo which must be on every entry</t>
    </r>
  </si>
  <si>
    <t>Contact us at wdvp@informationisbeautiful.net if you have any questions</t>
  </si>
  <si>
    <t>Enjoy and good luck!</t>
  </si>
  <si>
    <t>What Just Happened?</t>
  </si>
  <si>
    <t>https://docs.google.com/spreadsheets/d/1_xdns_UCtRNH9TWcxKYKa_HydlkZxbqCCYRfdxhUNpg/edit#gid=1693068612</t>
  </si>
  <si>
    <t>CONCEPT</t>
  </si>
  <si>
    <t>A global data snapshot the last ten years (2010-2020 due to pandemic)</t>
  </si>
  <si>
    <t>What's improved, what's broken through? What's gone supernova?</t>
  </si>
  <si>
    <t>What's struggled? Where are the bottlenecks? Where do we need to pay more attention?</t>
  </si>
  <si>
    <t>DIRECTION</t>
  </si>
  <si>
    <t>We probably don't need to see all these metrics. But maybe there's a way?</t>
  </si>
  <si>
    <t>Maybe focus on a set, a category or even just one metric. A series of charts or a single graphic could also work.</t>
  </si>
  <si>
    <t>Are there some interesting ways to depict data over a time series?</t>
  </si>
  <si>
    <t>Are there stories or drivers around this data that might be worth surfacing?</t>
  </si>
  <si>
    <t>Is there other data you might bring in? Have we missed any important metrics?</t>
  </si>
  <si>
    <t>DATA NOTES</t>
  </si>
  <si>
    <t>The pandemic has obviously distorted recent statistics.</t>
  </si>
  <si>
    <t>That's why we've capped the range at 2010-2020. But also include 2009 and 2021 where available if you need a full 10 years.</t>
  </si>
  <si>
    <t>Dashboard of the Present Future</t>
  </si>
  <si>
    <t>https://docs.google.com/spreadsheets/d/1_xdns_UCtRNH9TWcxKYKa_HydlkZxbqCCYRfdxhUNpg/edit#gid=1274744095</t>
  </si>
  <si>
    <t>Every organisation, not least governments, need to be able to see how well they, their nation, and their populace are doing.</t>
  </si>
  <si>
    <t>Design us a data display / dashboard for this purpose.</t>
  </si>
  <si>
    <t>Show us how a dashboard might look, feel and function. Is it in a traditional style or can it be unified into something higher-concept?</t>
  </si>
  <si>
    <t>Get into the head of a decision maker.</t>
  </si>
  <si>
    <t>Which metrics are most primary? What comparisons are useful?</t>
  </si>
  <si>
    <t>What's seems relevant or interesting to you?</t>
  </si>
  <si>
    <t>Focus on a single country? - or maybe a region?</t>
  </si>
  <si>
    <t>How might you fold in other countries? USA vs China.  Regions vs Region. Rival vs Rival. Neighbour vs Neighbour.</t>
  </si>
  <si>
    <t>We've included time series for some data points - or two year comparisons for others</t>
  </si>
  <si>
    <t>Feel free to dig into the original sources to get the full time series if you want</t>
  </si>
  <si>
    <t>The Future of Frontiers</t>
  </si>
  <si>
    <t>https://docs.google.com/spreadsheets/d/1_xdns_UCtRNH9TWcxKYKa_HydlkZxbqCCYRfdxhUNpg/edit#gid=2073472952</t>
  </si>
  <si>
    <t>What key factors &amp; drivers might shape the society, government and citizens of the future?</t>
  </si>
  <si>
    <t>Tracking and visualising our progress and predictions</t>
  </si>
  <si>
    <t>Innovation in adaptation, future governance, public services, and social technology.</t>
  </si>
  <si>
    <t>Give us a way to see and explore the landscape of the future.</t>
  </si>
  <si>
    <t>Consider how you might handle text. Feel free to exclude items. Create links, interdependencies, overlaps between items.</t>
  </si>
  <si>
    <t>Is there other data you might bring in? Have we missed any factors?</t>
  </si>
  <si>
    <t>This may suit a diagram or concept map form, rather than a straight data-visualisation</t>
  </si>
  <si>
    <t>data</t>
  </si>
  <si>
    <t>metric</t>
  </si>
  <si>
    <t>10 year change</t>
  </si>
  <si>
    <t>source name</t>
  </si>
  <si>
    <t>source link</t>
  </si>
  <si>
    <t>GLOBAL HEALTH</t>
  </si>
  <si>
    <t>Tropical Diseases</t>
  </si>
  <si>
    <t>global deaths</t>
  </si>
  <si>
    <t>http://ghdx.healthdata.org/gbd-results-tool?params=gbd-api-2016-permalink/6f33462998aebc60e1ca6947cb5fa1a9</t>
  </si>
  <si>
    <t xml:space="preserve">Tuberculosis </t>
  </si>
  <si>
    <t>global cases</t>
  </si>
  <si>
    <t>Global Burden of Disease Collaborative Network. Global Burden of Disease Study 2016 (GBD 2016) Results. Seattle, United States: Institute for Health Metrics &amp; Evaluation (IHME), 2017.</t>
  </si>
  <si>
    <t>http://ghdx.healthdata.org/gbd-results-tool?params=gbd-api-2016-permalink/6f33462998aebc60e1ca6947cb5fa1a46</t>
  </si>
  <si>
    <t>incidence</t>
  </si>
  <si>
    <t>per 100,000 people</t>
  </si>
  <si>
    <t>https://data.worldbank.org/indicator/SH.TBS.INCD?view=chart</t>
  </si>
  <si>
    <t xml:space="preserve">Malaria </t>
  </si>
  <si>
    <t>Incidence</t>
  </si>
  <si>
    <t>per 1,000 people at risk</t>
  </si>
  <si>
    <t>-</t>
  </si>
  <si>
    <t>Worldbank</t>
  </si>
  <si>
    <t>https://databank.worldbank.org/source/health-nutrition-and-population-statistics?savedlg=1&amp;l=en#</t>
  </si>
  <si>
    <t>deaths</t>
  </si>
  <si>
    <t>https://vizhub.healthdata.org/gbd-results/</t>
  </si>
  <si>
    <t>Polio</t>
  </si>
  <si>
    <t>reported cases</t>
  </si>
  <si>
    <t>WHO (via Our World in Data)</t>
  </si>
  <si>
    <t>https://ourworldindata.org/polio#:~:text=In%201980%2C%20there%20were%20over,number%20was%20down%20to%20649.</t>
  </si>
  <si>
    <t>HIV / AIDS</t>
  </si>
  <si>
    <t>Incidence (new cases)</t>
  </si>
  <si>
    <t>Our World in Data</t>
  </si>
  <si>
    <t>https://ourworldindata.org/hiv-aids</t>
  </si>
  <si>
    <t>deaths per 100,000</t>
  </si>
  <si>
    <t>14,22</t>
  </si>
  <si>
    <t>total deaths</t>
  </si>
  <si>
    <t>million deaths</t>
  </si>
  <si>
    <t>Tuberculosis</t>
  </si>
  <si>
    <t>https://databank.worldbank.org/source/health-nutrition-and-population-statistics#</t>
  </si>
  <si>
    <t>Countries Who've Eradicated Malaria</t>
  </si>
  <si>
    <t>no. of countries</t>
  </si>
  <si>
    <t>WHO</t>
  </si>
  <si>
    <t>https://www.who.int/teams/global-malaria-programme/elimination/countries-and-territories-certified-malaria-free-by-who</t>
  </si>
  <si>
    <t>Smoking</t>
  </si>
  <si>
    <t>% smoking</t>
  </si>
  <si>
    <t>https://databank.worldbank.org/reports.aspx?dsid=2&amp;series=SH.PRV.SMOK#</t>
  </si>
  <si>
    <t>Deaths from Smoking</t>
  </si>
  <si>
    <t>deaths per 100,000 people</t>
  </si>
  <si>
    <t>https://ourworldindata.org/smoking</t>
  </si>
  <si>
    <t>Cancer Survival Rates</t>
  </si>
  <si>
    <t xml:space="preserve">Dementia </t>
  </si>
  <si>
    <t>Global Burden of Disease Collaborative Network. Global Burden of Disease Study 2019 (GBD 2019) Results. Seattle, United States: Institute for Health Metrics and Evaluation (IHME), 2021.</t>
  </si>
  <si>
    <t>Health Expenditure</t>
  </si>
  <si>
    <t>current expenditure per capita (current US$)</t>
  </si>
  <si>
    <t xml:space="preserve">Infant Mortality </t>
  </si>
  <si>
    <t>mortality per 1000 live births</t>
  </si>
  <si>
    <t xml:space="preserve">% </t>
  </si>
  <si>
    <t>https://data.worldbank.org/indicator/SP.DYN.IMRT.IN</t>
  </si>
  <si>
    <t>Maternal Mortality</t>
  </si>
  <si>
    <t>No of Maternal Deaths</t>
  </si>
  <si>
    <t>https://data.worldbank.org/indicator/SH.MMR.DTHS?view=chart</t>
  </si>
  <si>
    <t>ENERGY</t>
  </si>
  <si>
    <t>Renewable Energy</t>
  </si>
  <si>
    <t>Share of global electricity production</t>
  </si>
  <si>
    <t>%</t>
  </si>
  <si>
    <t>https://ourworldindata.org/grapher/share-electricity-renewables</t>
  </si>
  <si>
    <t xml:space="preserve">Share of global primary energy </t>
  </si>
  <si>
    <t>https://ourworldindata.org/grapher/renewable-share-energy</t>
  </si>
  <si>
    <t>Global energy-generating capacity</t>
  </si>
  <si>
    <t>watts per capita</t>
  </si>
  <si>
    <t>https://ourworldindata.org/grapher/wind-generation</t>
  </si>
  <si>
    <t>Wind Power</t>
  </si>
  <si>
    <t>https://ourworldindata.org/grapher/share-electricity-wind?tab=chart&amp;country=</t>
  </si>
  <si>
    <t xml:space="preserve">Wind Power </t>
  </si>
  <si>
    <t xml:space="preserve">Total Electricity generated from Wind </t>
  </si>
  <si>
    <t>Terawatt Hours (Twh) per year</t>
  </si>
  <si>
    <t xml:space="preserve">Share of global primary energy production </t>
  </si>
  <si>
    <t>https://ourworldindata.org/grapher/wind-share-energy</t>
  </si>
  <si>
    <t>Solar Power</t>
  </si>
  <si>
    <t xml:space="preserve">Share of global electricity production </t>
  </si>
  <si>
    <t>https://ourworldindata.org/grapher/share-electricity-solar</t>
  </si>
  <si>
    <t>https://ourworldindata.org/grapher/solar-share-energy</t>
  </si>
  <si>
    <t xml:space="preserve">Photovoltaic Solar Power (PV) </t>
  </si>
  <si>
    <t>Cumulative capacity</t>
  </si>
  <si>
    <t>Megawatts (MW)</t>
  </si>
  <si>
    <t>https://ourworldindata.org/grapher/solar-pv-cumulative-capacity</t>
  </si>
  <si>
    <t>Installation Cost</t>
  </si>
  <si>
    <t>$/KWh</t>
  </si>
  <si>
    <t>Statista</t>
  </si>
  <si>
    <t>https://www.statista.com/statistics/809796/global-solar-power-installation-cost-per-kilowatt/</t>
  </si>
  <si>
    <t>Solar Power PV Generation Cost</t>
  </si>
  <si>
    <t>$ cents per KWh</t>
  </si>
  <si>
    <t>https://www.statista.com/statistics/478049/global-utility-scale-electricity-generation-cost-by-resource/</t>
  </si>
  <si>
    <t>Renewables</t>
  </si>
  <si>
    <t>New Investment</t>
  </si>
  <si>
    <t>$USD billions</t>
  </si>
  <si>
    <t>https://data.bloomberglp.com/professional/sites/24/BloombergNEF-Clean-Energy-Investment-Trends-2019.pdf</t>
  </si>
  <si>
    <t>https://data.bloomberglp.com/bnef/sites/14/2018/04/Clean-Energy-Investment-Trends-1Q-2018.pdf</t>
  </si>
  <si>
    <t xml:space="preserve">Nuclear Power </t>
  </si>
  <si>
    <t>as % of global electricity production</t>
  </si>
  <si>
    <t>https://ourworldindata.org/grapher/share-electricity-nuclear</t>
  </si>
  <si>
    <t>Natural Gas</t>
  </si>
  <si>
    <t>https://ourworldindata.org/grapher/share-electricity-gas</t>
  </si>
  <si>
    <t>Oil</t>
  </si>
  <si>
    <t>https://ourworldindata.org/grapher/share-elec-by-source?time=2009..latest</t>
  </si>
  <si>
    <t>Coal</t>
  </si>
  <si>
    <t>https://ourworldindata.org/grapher/electricity-coal</t>
  </si>
  <si>
    <t>QUALITY OF LIFE</t>
  </si>
  <si>
    <t>Extreme Poverty</t>
  </si>
  <si>
    <t>% not in extreme poverty</t>
  </si>
  <si>
    <t>ODI</t>
  </si>
  <si>
    <t>https://www.odi.org/blogs/10688-new-projections-show-extreme-poverty-falling-not-fast-enough</t>
  </si>
  <si>
    <t>Access to Electricity</t>
  </si>
  <si>
    <t>% of global population</t>
  </si>
  <si>
    <t>https://data.worldbank.org/indicator/EG.ELC.ACCS.ZS?end=2020&amp;name_desc=false&amp;start=2020&amp;view=bar</t>
  </si>
  <si>
    <t>Access to Internet</t>
  </si>
  <si>
    <t>https://data.worldbank.org/indicator/IT.NET.USER.ZS?end=2020&amp;start=1960&amp;view=chart</t>
  </si>
  <si>
    <t>People Using At Least Basic Drinking Water</t>
  </si>
  <si>
    <t>https://data.worldbank.org/indicator/SH.H2O.BASW.ZS?view=chart</t>
  </si>
  <si>
    <t>Access to safely managed Sanitation</t>
  </si>
  <si>
    <t>UNICEF/WHO (Via Our World in Data)</t>
  </si>
  <si>
    <t>https://ourworldindata.org/sanitation</t>
  </si>
  <si>
    <t>Life Expectancy</t>
  </si>
  <si>
    <t>life expectancy at birth</t>
  </si>
  <si>
    <t>years</t>
  </si>
  <si>
    <t>United Nations Department of Economic and Social Affairs Population Division</t>
  </si>
  <si>
    <t>https://population.un.org/wpp/Download/Standard/MostUsed/</t>
  </si>
  <si>
    <t>Hunger</t>
  </si>
  <si>
    <t>prevalence of undernourishment (% of population)</t>
  </si>
  <si>
    <t>https://databank.worldbank.org/reports.aspx?dsid=2&amp;series=SN.ITK.DEFC.ZS#</t>
  </si>
  <si>
    <t>Malnutrition</t>
  </si>
  <si>
    <t>Air Pollution</t>
  </si>
  <si>
    <t>share exposed to air pollution above WHO limits</t>
  </si>
  <si>
    <t>https://ourworldindata.org/outdoor-air-pollution</t>
  </si>
  <si>
    <t>Road Safety</t>
  </si>
  <si>
    <t xml:space="preserve">Road traffic death rate </t>
  </si>
  <si>
    <t>per 100,000 population</t>
  </si>
  <si>
    <t>https://apps.who.int/gho/data/view.main.RoadTrafficDeathWB?lang=en</t>
  </si>
  <si>
    <t>Happy Planet Index</t>
  </si>
  <si>
    <t>Average Happy Planet Index</t>
  </si>
  <si>
    <t>https://happyplanetindex.org/countries/</t>
  </si>
  <si>
    <t>EDUCATION &amp; DEVELOPMENT</t>
  </si>
  <si>
    <t>Literacy</t>
  </si>
  <si>
    <t>https://data.worldbank.org/indicator/SE.ADT.LITR.ZS</t>
  </si>
  <si>
    <t>Human Development Index</t>
  </si>
  <si>
    <t>HDI</t>
  </si>
  <si>
    <t>https://ourworldindata.org/grapher/human-development-index-vs-gdp-per-capita?tab=table&amp;time=1990..2020&amp;country=~OWID_WRL</t>
  </si>
  <si>
    <t>Global Literacy Rate</t>
  </si>
  <si>
    <t>https://ourworldindata.org/grapher/literacy-rate-vs-gdp-per-capita</t>
  </si>
  <si>
    <t xml:space="preserve">Global Female Adult Literacy Rate </t>
  </si>
  <si>
    <t>WorldBank</t>
  </si>
  <si>
    <t>https://data.worldbank.org/indicator/SE.ADT.LITR.FE.ZS?view=chart</t>
  </si>
  <si>
    <t>Global Male Adult Literacy Rate</t>
  </si>
  <si>
    <t>https://data.worldbank.org/indicator/SE.ADT.LITR.MA.ZS?view=chart</t>
  </si>
  <si>
    <t>Gap between Male &amp; Female Adult Literacy</t>
  </si>
  <si>
    <t>Our Calcs</t>
  </si>
  <si>
    <t>% of Girls Not in Primary School</t>
  </si>
  <si>
    <t>% of girls of primary school age</t>
  </si>
  <si>
    <t>World Bank</t>
  </si>
  <si>
    <t>https://data.worldbank.org/indicator/SE.PRM.UNER.FE.ZS</t>
  </si>
  <si>
    <t>% of Boys Not in Primary School</t>
  </si>
  <si>
    <t>% of boys of primary school age</t>
  </si>
  <si>
    <t xml:space="preserve">World Bank </t>
  </si>
  <si>
    <t>https://data.worldbank.org/indicator/SE.PRM.UNER.MA</t>
  </si>
  <si>
    <t>% of Children Not in Primary School</t>
  </si>
  <si>
    <t>% of kids of primary school age</t>
  </si>
  <si>
    <t>https://data.worldbank.org/indicator/SE.PRM.UNER.ZS</t>
  </si>
  <si>
    <t>School Enrollment</t>
  </si>
  <si>
    <t>net primary school enrolment (% children of official school age who are enrolled in school to the population of the corresponding official school age(</t>
  </si>
  <si>
    <t>Unesco (via Worldbank)</t>
  </si>
  <si>
    <t>https://data.worldbank.org/indicator/SE.PRM.NENR</t>
  </si>
  <si>
    <t>Girls Secondary School Enrollment</t>
  </si>
  <si>
    <t>https://data.worldbank.org/indicator/SE.SEC.NENR.FE</t>
  </si>
  <si>
    <t>Expected Years of Schooling</t>
  </si>
  <si>
    <t>The number of years a child of school entrance age can expect to receive if thecurrent age-specific enrollment rates persist throughout the child’s years ofschooling.</t>
  </si>
  <si>
    <t>https://ourworldindata.org/global-education#years-of-schooling</t>
  </si>
  <si>
    <t>Women's MPs</t>
  </si>
  <si>
    <t>% of representatives</t>
  </si>
  <si>
    <t>https://ourworldindata.org/grapher/seats-held-by-women-in-national-parliaments?tab=table</t>
  </si>
  <si>
    <t>SUSTAINABILITY &amp; CLIMATE</t>
  </si>
  <si>
    <t>Electric Cars</t>
  </si>
  <si>
    <t>as % of new sales</t>
  </si>
  <si>
    <t>World Resources Institute</t>
  </si>
  <si>
    <t>https://www.wri.org/insights/what-projected-growth-electric-vehicles-adoption</t>
  </si>
  <si>
    <t>Price of Lithium Ion Battery Pack</t>
  </si>
  <si>
    <t>volume weighted average</t>
  </si>
  <si>
    <t>$USD 2020</t>
  </si>
  <si>
    <t>Arse Technica / Bloomberg NEF</t>
  </si>
  <si>
    <t>https://arstechnica.com/science/2020/12/battery-prices-have-fallen-88-percent-over-the-last-decade/</t>
  </si>
  <si>
    <t>Trees Planted / reforestation</t>
  </si>
  <si>
    <t>Deforestation</t>
  </si>
  <si>
    <t>land covered by trees</t>
  </si>
  <si>
    <t xml:space="preserve">- </t>
  </si>
  <si>
    <t>FAO via Our Wolrd in Data</t>
  </si>
  <si>
    <t>https://ourworldindata.org/deforestation#:~:text=Globally%20we%20deforest%20around%20ten,deforestation%20occurs%20in%20the%20tropics.</t>
  </si>
  <si>
    <t>Biodiversity</t>
  </si>
  <si>
    <t>Global living planet index (1970=100%)</t>
  </si>
  <si>
    <t>https://ourworldindata.org/living-planet-index</t>
  </si>
  <si>
    <t>Global CO2 emissions</t>
  </si>
  <si>
    <t>billion t</t>
  </si>
  <si>
    <t>https://ourworldindata.org/co2-emissions</t>
  </si>
  <si>
    <t>Methane emissions</t>
  </si>
  <si>
    <t>million t</t>
  </si>
  <si>
    <t>https://ourworldindata.org/greenhouse-gas-emissions#annual-methane-emissions-how-much-do-we-emit-each-year</t>
  </si>
  <si>
    <t>ECONOMICS</t>
  </si>
  <si>
    <t>Foreign Aid</t>
  </si>
  <si>
    <t>net official development assistance</t>
  </si>
  <si>
    <t>$USD bn</t>
  </si>
  <si>
    <t>https://data.worldbank.org/indicator/DT.ODA.ALLD.CD</t>
  </si>
  <si>
    <t>GDP per capita</t>
  </si>
  <si>
    <t>$USD</t>
  </si>
  <si>
    <t>https://ourworldindata.org/grapher/average-years-of-schooling-vs-gdp-per-capita</t>
  </si>
  <si>
    <t>GDP growth per capita</t>
  </si>
  <si>
    <t>https://ourworldindata.org/grapher/gdp-per-capita-growth?tab=chart</t>
  </si>
  <si>
    <t>Economic Freedom</t>
  </si>
  <si>
    <t>Index of Economic Freedom</t>
  </si>
  <si>
    <t>https://www.heritage.org/index/visualize</t>
  </si>
  <si>
    <t>Economic Growth</t>
  </si>
  <si>
    <t xml:space="preserve">GDP </t>
  </si>
  <si>
    <t>2015 USD</t>
  </si>
  <si>
    <t>https://data.worldbank.org/indicator/NY.GDP.MKTP.KD</t>
  </si>
  <si>
    <t>indicator</t>
  </si>
  <si>
    <t>ISO Country code</t>
  </si>
  <si>
    <t>population</t>
  </si>
  <si>
    <t>surface area (Km2)</t>
  </si>
  <si>
    <t>GINI index</t>
  </si>
  <si>
    <t>happy planet index</t>
  </si>
  <si>
    <t>human development index</t>
  </si>
  <si>
    <t>sustainable economic development assessment (SEDA)</t>
  </si>
  <si>
    <t>GDP growth
(annual %)</t>
  </si>
  <si>
    <t>GDP 
($ USD billions PPP)</t>
  </si>
  <si>
    <t>GDP per capita in $ (PPP)</t>
  </si>
  <si>
    <t>health expenditure 
% of GDP</t>
  </si>
  <si>
    <t>health expenditure 
per person</t>
  </si>
  <si>
    <t>infant mortality</t>
  </si>
  <si>
    <t>maternal mortality per 100,000 live births</t>
  </si>
  <si>
    <t>education expenditure
% of GDP</t>
  </si>
  <si>
    <t>Education as % of GDP</t>
  </si>
  <si>
    <t>% of primary school aged kids out of school</t>
  </si>
  <si>
    <t>unemployment (%)</t>
  </si>
  <si>
    <t>% of population in extreme poverty</t>
  </si>
  <si>
    <t>% of population with access to electricity</t>
  </si>
  <si>
    <t xml:space="preserve">political rights score </t>
  </si>
  <si>
    <t xml:space="preserve">civil liberties score </t>
  </si>
  <si>
    <t>political stability &amp; absence of violence</t>
  </si>
  <si>
    <t>government effectiveness</t>
  </si>
  <si>
    <t>regulatory quality</t>
  </si>
  <si>
    <t>rule of law</t>
  </si>
  <si>
    <t>control of corruption</t>
  </si>
  <si>
    <t>judicial effectiveness score</t>
  </si>
  <si>
    <t>government integrity score</t>
  </si>
  <si>
    <t>overall economic freedom score</t>
  </si>
  <si>
    <t>financial freedom score</t>
  </si>
  <si>
    <t>government expenditure (% of GDP)</t>
  </si>
  <si>
    <t>CO2e emissions per capita</t>
  </si>
  <si>
    <t>share of electricity from renewables generation</t>
  </si>
  <si>
    <t>% of seats held by women in national parliaments</t>
  </si>
  <si>
    <t>Military Spending as % of GDP</t>
  </si>
  <si>
    <t>source</t>
  </si>
  <si>
    <t>FAO</t>
  </si>
  <si>
    <t>World Bank Data</t>
  </si>
  <si>
    <t>CIA World Factbook</t>
  </si>
  <si>
    <t>UNDP</t>
  </si>
  <si>
    <t>Boston Consulting Group (BCG)</t>
  </si>
  <si>
    <t>Heritage Foundation</t>
  </si>
  <si>
    <t>Freedom House</t>
  </si>
  <si>
    <t>EIA</t>
  </si>
  <si>
    <t>SIPRI</t>
  </si>
  <si>
    <t>URL</t>
  </si>
  <si>
    <t>http://www.fao.org/countryprofiles/iso3list/en/</t>
  </si>
  <si>
    <t>https://data.worldbank.org/indicator/SP.POP.TOTL</t>
  </si>
  <si>
    <t>https://www.cia.gov/library/publications/the-world-factbook/fields/2147.html#al</t>
  </si>
  <si>
    <t>https://www.cia.gov/library/publications/the-world-factbook/rankorder/2172rank.html</t>
  </si>
  <si>
    <t>http://happyplanetindex.org/</t>
  </si>
  <si>
    <t>https://happyplanetindex.org/</t>
  </si>
  <si>
    <t>http://hdr.undp.org/en/data#</t>
  </si>
  <si>
    <t>https://hdr.undp.org/data-center/human-development-index#/indicies/HDI</t>
  </si>
  <si>
    <t>https://www.bcg.com/en-gb/publications/interactives/seda-2018-guide.aspx</t>
  </si>
  <si>
    <t>https://data.worldbank.org/indicator/NY.GDP.MKTP.KD.ZG</t>
  </si>
  <si>
    <t>https://data.worldbank.org/indicator/NY.GDP.MKTP.CD</t>
  </si>
  <si>
    <t>https://data.worldbank.org/indicator/NY.GDP.PCAP.PP.CD</t>
  </si>
  <si>
    <t>https://data.worldbank.org/indicator/SH.XPD.CHEX.GD.ZS</t>
  </si>
  <si>
    <t>https://data.worldbank.org/indicator/SH.XPD.CHEX.PP.CD</t>
  </si>
  <si>
    <t>https://data.worldbank.org/indicator/SH.XPD.CHEX.PC.CD</t>
  </si>
  <si>
    <t>https://data.worldbank.org/indicator/SH.STA.MMRT</t>
  </si>
  <si>
    <t>https://data.worldbank.org/indicator/SE.XPD.TOTL.GD.ZS?view=chart</t>
  </si>
  <si>
    <t>https://data.worldbank.org/indicator/SE.XPD.TOTL.GD.ZS</t>
  </si>
  <si>
    <t>https://www.heritage.org/index/explore</t>
  </si>
  <si>
    <t>https://data.worldbank.org/indicator/SL.UEM.TOTL.ZS</t>
  </si>
  <si>
    <t>https://data.worldbank.org/topic/poverty</t>
  </si>
  <si>
    <t>https://data.worldbank.org/indicator/EG.ELC.ACCS.ZS</t>
  </si>
  <si>
    <t>https://freedomhouse.org/reports/publication-archives</t>
  </si>
  <si>
    <t>https://freedomhouse.org/countries/freedom-world/scores</t>
  </si>
  <si>
    <t>http://info.worldbank.org/governance/wgi/#home</t>
  </si>
  <si>
    <t>https://data.worldbank.org/indicator/EN.ATM.CO2E.PC</t>
  </si>
  <si>
    <t>https://www.eia.gov/international/data/world/electricity/electricity-generation?pd=2&amp;p=0000000000000000000000000000098&amp;u=1&amp;f=A&amp;v=column&amp;a=-&amp;i=none&amp;vo=value&amp;t=C&amp;g=00000000000000000000000000000000000000000000000001&amp;l=249-ruvvvvvfvtvnvv1vrvvvvfvvvvvvfvvvou20evvvvvvvvvvvvvvs&amp;s=1420070400000&amp;e=1577836800000&amp;vb=146&amp;ev=false</t>
  </si>
  <si>
    <t>https://data.worldbank.org/indicator/SG.GEN.PARL.ZS</t>
  </si>
  <si>
    <t>https://milex.sipri.org/sipri</t>
  </si>
  <si>
    <t>notes</t>
  </si>
  <si>
    <t>inequality in the distribution of family income. Lower the better.</t>
  </si>
  <si>
    <t>well being + life expectancy + inequalities + ecological footprint  
(higher = better)</t>
  </si>
  <si>
    <t>healthy life + knowledge + standard of living  
(high = better)</t>
  </si>
  <si>
    <t>an assessment based on 40 indicators in sustainability, economics, &amp; investments
(higher = better)</t>
  </si>
  <si>
    <t>(current international $)</t>
  </si>
  <si>
    <t xml:space="preserve">Likelihood of political instability </t>
  </si>
  <si>
    <t>Quality of public services, civil service, policy formation, government commitment (-2.5 to +2.5)</t>
  </si>
  <si>
    <t>level of policies to support private sector</t>
  </si>
  <si>
    <t>quality of rule of law + likelihood of crime / violence</t>
  </si>
  <si>
    <t>judicial independence + quality of the judicial process,
fairness
(/100)</t>
  </si>
  <si>
    <t xml:space="preserve">Public trust + transparency + corruption </t>
  </si>
  <si>
    <t xml:space="preserve">Level of gov regulation of financial services, foreign competition, credit &amp; capital development </t>
  </si>
  <si>
    <t>data year</t>
  </si>
  <si>
    <t>varies by country</t>
  </si>
  <si>
    <t>2019</t>
  </si>
  <si>
    <t>2021</t>
  </si>
  <si>
    <t>2021 or latest year</t>
  </si>
  <si>
    <t>2021 or latest</t>
  </si>
  <si>
    <t>2017 (latest year)</t>
  </si>
  <si>
    <t>latest year</t>
  </si>
  <si>
    <t>2020 or latest year</t>
  </si>
  <si>
    <t>Afghanistan</t>
  </si>
  <si>
    <t>AFG</t>
  </si>
  <si>
    <t>...</t>
  </si>
  <si>
    <t>Albania</t>
  </si>
  <si>
    <t>ALB</t>
  </si>
  <si>
    <t>Algeria</t>
  </si>
  <si>
    <t>DZA</t>
  </si>
  <si>
    <t>Angola</t>
  </si>
  <si>
    <t>AGO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</si>
  <si>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</si>
  <si>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</si>
  <si>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</si>
  <si>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</si>
  <si>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</si>
  <si>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</si>
  <si>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</si>
  <si>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</si>
  <si>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</si>
  <si>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</si>
  <si>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</si>
  <si>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</si>
  <si>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</si>
  <si>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</si>
  <si>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</si>
  <si>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</si>
  <si>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</si>
  <si>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</si>
  <si>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</si>
  <si>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</si>
  <si>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</si>
  <si>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</si>
  <si>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</si>
  <si>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</si>
  <si>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</si>
  <si>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</si>
  <si>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</si>
  <si>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</si>
  <si>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</si>
  <si>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</si>
  <si>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</si>
  <si>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</si>
  <si>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</si>
  <si>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</si>
  <si>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</si>
  <si>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</si>
  <si>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</si>
  <si>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</si>
  <si>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</si>
  <si>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</si>
  <si>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</si>
  <si>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</si>
  <si>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</si>
  <si>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</si>
  <si>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</si>
  <si>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</si>
  <si>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</si>
  <si>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</si>
  <si>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</si>
  <si>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</si>
  <si>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</si>
  <si>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</si>
  <si>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</si>
  <si>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</si>
  <si>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</si>
  <si>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</si>
  <si>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</si>
  <si>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</si>
  <si>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</si>
  <si>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</si>
  <si>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</si>
  <si>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</si>
  <si>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</si>
  <si>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</si>
  <si>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 (Dem. Rep.)</t>
  </si>
  <si>
    <t>COD</t>
  </si>
  <si>
    <t>Congo (Rep.)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</si>
  <si>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</si>
  <si>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</si>
  <si>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</si>
  <si>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</si>
  <si>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</si>
  <si>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</si>
  <si>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</si>
  <si>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</si>
  <si>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</si>
  <si>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</si>
  <si>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</si>
  <si>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</si>
  <si>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</si>
  <si>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</si>
  <si>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</si>
  <si>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</si>
  <si>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</si>
  <si>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</si>
  <si>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</si>
  <si>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</si>
  <si>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</si>
  <si>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</si>
  <si>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</si>
  <si>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</si>
  <si>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</si>
  <si>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</si>
  <si>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</si>
  <si>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</si>
  <si>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</si>
  <si>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</si>
  <si>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</si>
  <si>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</si>
  <si>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</si>
  <si>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</si>
  <si>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</si>
  <si>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</si>
  <si>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</si>
  <si>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</si>
  <si>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</si>
  <si>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</si>
  <si>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</si>
  <si>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</si>
  <si>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</si>
  <si>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</si>
  <si>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</si>
  <si>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</si>
  <si>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</si>
  <si>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</si>
  <si>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</si>
  <si>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</si>
  <si>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</si>
  <si>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</si>
  <si>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</si>
  <si>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</si>
  <si>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</si>
  <si>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</si>
  <si>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</si>
  <si>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</si>
  <si>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</si>
  <si>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</si>
  <si>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</si>
  <si>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</si>
  <si>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</si>
  <si>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</si>
  <si>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</si>
  <si>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</si>
  <si>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</si>
  <si>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</si>
  <si>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</si>
  <si>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</si>
  <si>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</si>
  <si>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</si>
  <si>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</si>
  <si>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</si>
  <si>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</si>
  <si>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</si>
  <si>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</si>
  <si>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</si>
  <si>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</si>
  <si>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</si>
  <si>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</si>
  <si>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</si>
  <si>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</si>
  <si>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</si>
  <si>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</si>
  <si>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</si>
  <si>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</si>
  <si>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</si>
  <si>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</si>
  <si>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</si>
  <si>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</si>
  <si>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</si>
  <si>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</si>
  <si>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Korea (Dem. People’s Rep.)</t>
  </si>
  <si>
    <t>PRK</t>
  </si>
  <si>
    <t>Korea (Rep.)</t>
  </si>
  <si>
    <t>KOR</t>
  </si>
  <si>
    <t>Kosovo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</si>
  <si>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</si>
  <si>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</si>
  <si>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</si>
  <si>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</si>
  <si>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</si>
  <si>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</si>
  <si>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</si>
  <si>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</si>
  <si>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</si>
  <si>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</si>
  <si>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</si>
  <si>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</si>
  <si>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</si>
  <si>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</si>
  <si>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</si>
  <si>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</si>
  <si>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</si>
  <si>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</si>
  <si>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</si>
  <si>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</si>
  <si>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</si>
  <si>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</si>
  <si>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</si>
  <si>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</si>
  <si>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</si>
  <si>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</si>
  <si>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</si>
  <si>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</si>
  <si>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</si>
  <si>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</si>
  <si>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</si>
  <si>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</si>
  <si>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</si>
  <si>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</si>
  <si>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</si>
  <si>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</si>
  <si>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</si>
  <si>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</si>
  <si>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</si>
  <si>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</si>
  <si>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</si>
  <si>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</si>
  <si>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</si>
  <si>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</si>
  <si>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</si>
  <si>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</si>
  <si>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</si>
  <si>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</si>
  <si>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</si>
  <si>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</si>
  <si>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</si>
  <si>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</si>
  <si>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</si>
  <si>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</si>
  <si>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</si>
  <si>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</si>
  <si>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</si>
  <si>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</si>
  <si>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</si>
  <si>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</si>
  <si>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</si>
  <si>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</si>
  <si>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</si>
  <si>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</si>
  <si>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</si>
  <si>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</si>
  <si>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Norway</t>
  </si>
  <si>
    <t>NOR</t>
  </si>
  <si>
    <t>Oman</t>
  </si>
  <si>
    <t>OMN</t>
  </si>
  <si>
    <t>Pakistan</t>
  </si>
  <si>
    <t>PAK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</si>
  <si>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</si>
  <si>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</si>
  <si>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</si>
  <si>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</si>
  <si>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</si>
  <si>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</si>
  <si>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</si>
  <si>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</si>
  <si>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</si>
  <si>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</si>
  <si>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</si>
  <si>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</si>
  <si>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</si>
  <si>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</si>
  <si>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</si>
  <si>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</si>
  <si>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</si>
  <si>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</si>
  <si>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</si>
  <si>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</si>
  <si>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</si>
  <si>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</si>
  <si>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Saudi Arabia</t>
  </si>
  <si>
    <t>SAU</t>
  </si>
  <si>
    <t>Senegal</t>
  </si>
  <si>
    <t>SEN</t>
  </si>
  <si>
    <t>Serbia</t>
  </si>
  <si>
    <t>SRB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</si>
  <si>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</si>
  <si>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</si>
  <si>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</si>
  <si>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</si>
  <si>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</si>
  <si>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</si>
  <si>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</si>
  <si>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</si>
  <si>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</si>
  <si>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</si>
  <si>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</si>
  <si>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</si>
  <si>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</si>
  <si>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</si>
  <si>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</si>
  <si>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</si>
  <si>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</si>
  <si>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</si>
  <si>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</si>
  <si>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</si>
  <si>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</si>
  <si>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</si>
  <si>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</si>
  <si>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</si>
  <si>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</si>
  <si>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</si>
  <si>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</si>
  <si>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</si>
  <si>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</si>
  <si>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</si>
  <si>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</si>
  <si>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</si>
  <si>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</si>
  <si>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</si>
  <si>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</si>
  <si>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</si>
  <si>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</si>
  <si>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</si>
  <si>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</si>
  <si>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</si>
  <si>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</si>
  <si>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</si>
  <si>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Trinidad and Tobago</t>
  </si>
  <si>
    <t>TTO</t>
  </si>
  <si>
    <t>Tunisia</t>
  </si>
  <si>
    <t>TUN</t>
  </si>
  <si>
    <t>Turkiye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</si>
  <si>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</si>
  <si>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</si>
  <si>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</si>
  <si>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</si>
  <si>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</si>
  <si>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</si>
  <si>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</si>
  <si>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</si>
  <si>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</si>
  <si>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</si>
  <si>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</si>
  <si>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</si>
  <si>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</si>
  <si>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</si>
  <si>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</si>
  <si>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</si>
  <si>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</si>
  <si>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Venezuela</t>
  </si>
  <si>
    <t>VEN</t>
  </si>
  <si>
    <t>Vietnam</t>
  </si>
  <si>
    <t>VNM</t>
  </si>
  <si>
    <t>Yemen</t>
  </si>
  <si>
    <t>YEM</t>
  </si>
  <si>
    <t>Zambia</t>
  </si>
  <si>
    <t>ZMB</t>
  </si>
  <si>
    <t>Zimbabwe</t>
  </si>
  <si>
    <t>ZWE</t>
  </si>
  <si>
    <t>Innovation / Development</t>
  </si>
  <si>
    <t>Frontier</t>
  </si>
  <si>
    <r>
      <rPr>
        <b/>
        <sz val="12"/>
        <color rgb="FF000000"/>
        <rFont val="Arial"/>
      </rPr>
      <t xml:space="preserve">buzz </t>
    </r>
    <r>
      <rPr>
        <b/>
        <sz val="8"/>
        <color rgb="FF000000"/>
        <rFont val="Arial"/>
      </rPr>
      <t>(google returns for each keyword)</t>
    </r>
  </si>
  <si>
    <t>type</t>
  </si>
  <si>
    <t>now</t>
  </si>
  <si>
    <t>beyond</t>
  </si>
  <si>
    <t>Source(s)</t>
  </si>
  <si>
    <t>GOVERNANCE</t>
  </si>
  <si>
    <t>Government dot com</t>
  </si>
  <si>
    <t>Governance</t>
  </si>
  <si>
    <t>innovation</t>
  </si>
  <si>
    <t xml:space="preserve">Governments use social media and other data-driven media to engage citizens. </t>
  </si>
  <si>
    <t>Social media provides constant stream of localised data for governments to analyse sentiment &amp; track the effectiveness of their services.</t>
  </si>
  <si>
    <t>Beta Government. Policy makers apply the 'agile software development model' to policy. Prototypes, pilots, trials, etc.</t>
  </si>
  <si>
    <t>Governments build platforms, hold partners accountable, manage crowdsourced campaigns etc.</t>
  </si>
  <si>
    <t xml:space="preserve">Operational shortcomings addressed using tech and citizen input. One online space for all services, and one physical space in each locale, streamlines govt. </t>
  </si>
  <si>
    <t xml:space="preserve">Alternatives to GDP take hold. Holistic yardsticks for national progress, e.g. sustainability, health, inclusion, personal freedom... replace GDP as primary measure. </t>
  </si>
  <si>
    <t>Deloitte, TheVerge, KMPG</t>
  </si>
  <si>
    <t>https://www2.deloitte.com/content/dam/Deloitte/tr/Documents/public-sector/gov2020-journey-future-government2-130315.pdf</t>
  </si>
  <si>
    <t>http://www.theverge.com/2014/8/23/6058299/our-future-government-will-work-more-like-amazon</t>
  </si>
  <si>
    <t>https://home.kpmg.com/xx/en/home/insights/2015/03/future-state-2030.html</t>
  </si>
  <si>
    <t xml:space="preserve">Triple Bottom Line </t>
  </si>
  <si>
    <t xml:space="preserve"> ESG accounting commonplace. Divestment of fossil fuel assets encouraged.</t>
  </si>
  <si>
    <t>Government encourages 'triple-bottom line' businesses - focus on social and environmental goals in addition to financial ones. Multi-trillion-dollar capital markets emerge for social outcomes</t>
  </si>
  <si>
    <t>Triple Sector State. Government, business, citizens collaborate to shape the state.</t>
  </si>
  <si>
    <t xml:space="preserve">Triple Sector Democracy. Citizens work at solving problems through social, mobile and cloud tech, e.g. micro-tasking, peer-to-peer models. </t>
  </si>
  <si>
    <t>Deloitte</t>
  </si>
  <si>
    <t>Collaborative governance</t>
  </si>
  <si>
    <t>development</t>
  </si>
  <si>
    <t>Government works with NGOs, corporations, social enterprises and citizens - and other non-state problem solvers.</t>
  </si>
  <si>
    <t xml:space="preserve">Reduced, optimised civil service attracts top talent. Return of 'parastatals', linking of political will &amp; private resources. </t>
  </si>
  <si>
    <t>Physical and online innovation spaces - government works with citizens and companies to come up with new ideas and crowd-source policies.</t>
  </si>
  <si>
    <t xml:space="preserve">"Patient Capitalism" Long-term investment in major infrastructure projects bring government and businesses together. </t>
  </si>
  <si>
    <t xml:space="preserve">Demarchy: rulers are randomly chosen from a pool of selected decision-makers. Term coined by philosopher John Burnheim </t>
  </si>
  <si>
    <t xml:space="preserve">Government allows cities a more active &amp; empowered role - more funding &amp; more authority. </t>
  </si>
  <si>
    <t>Deloitte, J. Burnheim, WEC, McKinsey, KMPG</t>
  </si>
  <si>
    <t>http://ses.library.usyd.edu.au/bitstream/2123/2402/1/Frontmatter-is_democracy_possible.pdf</t>
  </si>
  <si>
    <t>http://www3.weforum.org/docs/EU11/WEF_EU11_FutureofGovernment_Report.pdf</t>
  </si>
  <si>
    <t>http://www.mckinsey.com/insights/public_sector/the_rise_of_hybrid_governance</t>
  </si>
  <si>
    <t>Data-driven policy</t>
  </si>
  <si>
    <t xml:space="preserve">Big data improves tracking of performance and outcomes, allowing regulators to focus more on achieving goals and less on processes. </t>
  </si>
  <si>
    <t>Advanced algorithms provide rich, live data that informs government decision-making.</t>
  </si>
  <si>
    <t>Preemptive Government. Data used to generate predictive models for government. Resources shifted from reaction to prevention.</t>
  </si>
  <si>
    <t xml:space="preserve">Cyberocracy: emphasises symbolic, cultural, psychological aspects of policymaking. Information unbound, unchannelled. Eventually leads to AI civil service, or even AI head of state. </t>
  </si>
  <si>
    <t>Citizen-consumers</t>
  </si>
  <si>
    <t>Staffing cloud. Permanent employees act as consultants. Flexible teams formed to focus on specific projects.</t>
  </si>
  <si>
    <t xml:space="preserve">Co-creation means people are more invested in government, and engagement increases. New opportunities for national and global problem solving through mass collaboration on vast data sets. </t>
  </si>
  <si>
    <t xml:space="preserve">Governments work with citizens to address challenges, e.g. climate change. </t>
  </si>
  <si>
    <t>Noocracy: government of the wise, global brain, 'syntellect', hive-mind. Stems from Plato's 'government of the wise' concept. Popularised by Vladimir Vernadsky.</t>
  </si>
  <si>
    <t>Deloitte, Vladimir Vernadsky</t>
  </si>
  <si>
    <t>http://www.academia.edu/3989329/The_Biosphere_and_the_Noosphere_Theories_of_V._I._Vernadsky_and_P._Teilhard_de_Chardin_A_Methodological_Essay</t>
  </si>
  <si>
    <t>Cloud</t>
  </si>
  <si>
    <t xml:space="preserve">Governments can faces challenges in delivering public services - reaching both the hyper-connected and the poor, elderly, deeply rural segments who aren't connected. </t>
  </si>
  <si>
    <t>Collaborative Cloud. Interactive cloud platforms faciliate engagement by citizen-consumers.</t>
  </si>
  <si>
    <t xml:space="preserve">Cloud States. Extra-territorial initiatives, cross-border connectivity. State boundaries blurred &amp; dissolve as interaction, debate and creation spans borders. </t>
  </si>
  <si>
    <t>Data Transparency</t>
  </si>
  <si>
    <t xml:space="preserve">Policies and norms around privacy in age of data breaches &amp; IoT becomes a regulatory and ethical issue for government. </t>
  </si>
  <si>
    <t xml:space="preserve">Targeted transparency. Public demands government and corporate disclosure. Easily-accessible data is made available. </t>
  </si>
  <si>
    <t xml:space="preserve">Radical transparency - maximally increased openness in process and data access - becomes the norm. </t>
  </si>
  <si>
    <t>Radical transparency becomes the law</t>
  </si>
  <si>
    <t>Deloitte, Museum of Future Government</t>
  </si>
  <si>
    <t>http://museum.governmentsummit.org/2015/</t>
  </si>
  <si>
    <t>PUBLIC SERVICES</t>
  </si>
  <si>
    <t>Consumerised public services</t>
  </si>
  <si>
    <t>Public Services</t>
  </si>
  <si>
    <t xml:space="preserve">Citizens are more aware of their rights, have better access to info and higher expectations of services. </t>
  </si>
  <si>
    <t>Franchised Services. Business style models for public services _x0003_- especially utilities, education, _x0003_healthcare - become the _x0003_international norm.</t>
  </si>
  <si>
    <t xml:space="preserve">Agile Services. Public services follow the path of startups like Uber - digital, user-friendly, agile - satisfies demand. </t>
  </si>
  <si>
    <t>Public Service EcoSystem. Police and other authorities treated _x0003_like any other service providers - i.e. _x0003_can be rejected and an alternative _x0003_sought. Technology assists with this _x0003_(e.g. police bodycams).</t>
  </si>
  <si>
    <t>Deloitte, McKinsey, PwC</t>
  </si>
  <si>
    <t>http://www.mckinsey.com/insights/public_sector/the_servant_state</t>
  </si>
  <si>
    <t>https://www.pwc.com/gx/en/psrc/publications/assets/pwc_future_of_government_pdf.pdf</t>
  </si>
  <si>
    <t>Self service public services</t>
  </si>
  <si>
    <t>Medical tourism, outsourcing service delivery, best-in-class governments help other governments, etc.</t>
  </si>
  <si>
    <t>Fully technology-enabled self-service of government services (vehicle registration, income tax etc) expanding.</t>
  </si>
  <si>
    <t xml:space="preserve">Hyperlocal services. Neighbourhoods crowdfund their own needs. Services like higher education partially released from government. </t>
  </si>
  <si>
    <t>public sector organisations transform from big, all-in-one giants to small, flexible, purpose-driven entities.</t>
  </si>
  <si>
    <t xml:space="preserve">Operational shortcomings addressed using tech and citizen input. One online space for all services, and one physical space in each locale streamlines govt. </t>
  </si>
  <si>
    <t>Innovative Pricing Models</t>
  </si>
  <si>
    <t xml:space="preserve">Pay-as-you-go systems for public services, which helps to balance demand and provision. Fuel tax replaced with mileage fees.  </t>
  </si>
  <si>
    <t xml:space="preserve">Potential small direct payments using mobile payment apps, for use of public services, e.g. parks, hospitals. </t>
  </si>
  <si>
    <t>POPULATIONS</t>
  </si>
  <si>
    <t>Global migration</t>
  </si>
  <si>
    <t>Demographics</t>
  </si>
  <si>
    <t>Global nomadic citizens, using sharing economy, locate themselves anywhere in the world</t>
  </si>
  <si>
    <t>Immigration policies are somewhat relaxed as a result of globalisation, improved education and shortage of local talent. Refugees further increase as resources grow scarce in parts of the world.</t>
  </si>
  <si>
    <t>Major cities will increase in population by 20.6% as urbanisation continues (by contrast, non-cities population will increase by 12.3% with general population growth).</t>
  </si>
  <si>
    <t>Deloitte, UK Gov</t>
  </si>
  <si>
    <t>https://www.gov.uk/government/collections/future-of-cities</t>
  </si>
  <si>
    <t>Aging population</t>
  </si>
  <si>
    <t xml:space="preserve">Policies have to take into account an increasingly large dependent segment. Pension reforms to reduce intergenerational inequality, e.g. raising the age of retirement, changing eligibility etc. </t>
  </si>
  <si>
    <t xml:space="preserve">Aging workforces and lack of skilled technical talent drives freelance economy. Governments work with companies and organisations to address skills gap - a nation's talent levels drive their economy. </t>
  </si>
  <si>
    <t>Population aging pushes healthcare &amp; pension spending up 4.4% of GDP by 2030. 13% of the world population is 65+ (versus 8% today)</t>
  </si>
  <si>
    <t>Aging population. Longer lifespans, higher IQ, restoration of hearing and vision etc, all pose regulatory and ethical challenges. Older employed saturate the jobs market.</t>
  </si>
  <si>
    <t>Aged Population. Majority of the adult population now _x0003_over 65 has substantial effect
on governmental &amp; social policy and make-up.</t>
  </si>
  <si>
    <t xml:space="preserve">Gerontocracy: The ageing population wields all the power, the young live as outsiders. </t>
  </si>
  <si>
    <t>Deloitte, KMPG</t>
  </si>
  <si>
    <t>https://www.cesifo-group.de/portal/pls/portal/!PORTAL.wwpob_page.show?_docname=1064072.PDF</t>
  </si>
  <si>
    <t>Population decline in west</t>
  </si>
  <si>
    <t xml:space="preserve">Decline of the working age population impacts economic policy. </t>
  </si>
  <si>
    <t>Population growth in east</t>
  </si>
  <si>
    <t xml:space="preserve">Nations with young populations, e.g. India, see economic growth stem from large working-age segment. </t>
  </si>
  <si>
    <t xml:space="preserve">By 2030 China and India will account for 35% of world population </t>
  </si>
  <si>
    <t>Socio-economic status of women</t>
  </si>
  <si>
    <t>Women expand the global workforce, influencing political and economic policy worldwide.</t>
  </si>
  <si>
    <t>SOCIAL TECHNOLOGY</t>
  </si>
  <si>
    <t>Megacities</t>
  </si>
  <si>
    <t>Social technology</t>
  </si>
  <si>
    <t>Around 7% of people live in cities with 8-figure populations (10's of millions per city)</t>
  </si>
  <si>
    <t>Urbanisation and city growth creates megacities - near-autonomous hubs where initatives can be tested. No. of megacities (pop 10m+) will increase from 20 today to 37 in 2025</t>
  </si>
  <si>
    <t>Slums continue to grow - providing infrastructure and amenities to poverty-stricken urban areas become important policy points. Number of people living in city slums to double by 2030 (from 1bn to 2bn)</t>
  </si>
  <si>
    <t xml:space="preserve">Seasteading: autonomous modular city states floating on oceans. </t>
  </si>
  <si>
    <t>Deloitte, The Economist, KMPG, UN</t>
  </si>
  <si>
    <t>http://www.economist.com/node/21540395</t>
  </si>
  <si>
    <t>http://www.un.org/en/development/desa/population/publications/pdf/urbanization/the_worlds_cities_in_2016_data_booklet.pdf</t>
  </si>
  <si>
    <t>Smart Cities</t>
  </si>
  <si>
    <t xml:space="preserve">Smart city applications deployed in at least 50 cities globally. Key sectors: security, utilities, healthcare, &amp; economic development, housing &amp; community.  </t>
  </si>
  <si>
    <t xml:space="preserve">Major tech companies build experimental smart cities, which include things like heated roads, modular housing, clean energy, autonomous vehicles, high-speed networks etc.  </t>
  </si>
  <si>
    <t xml:space="preserve">The streets will speak, literally. Offering information and services. </t>
  </si>
  <si>
    <t>Cost of living lowered, crime reduced 30-40%, first responders arrive 2-17mins faster, commute times cut 15-20%, impact of air pollution reduced 8-15%, emissions lowered 10-15%, solid waste &amp; water use cut, public report problems &amp; weigh in on planning, neighbours are linked, 1-3% boost in employment.</t>
  </si>
  <si>
    <t>Business Insider, Museum of Future Gov, McKinsey</t>
  </si>
  <si>
    <t>http://uk.businessinsider.com/bill-gates-smart-city-pros-cons-arizona-urban-planners-2017-11</t>
  </si>
  <si>
    <t>http://uk.businessinsider.com/alphabets-sidewalk-labs-reveals-plan-for-quayside-in-toronto-2018-8</t>
  </si>
  <si>
    <t>https://www.mckinsey.com/~/media/mckinsey/industries/capital%20projects%20and%20infrastructure/our%20insights/smart%20cities%20digital%20solutions%20for%20a%20more%20livable%20future/mgi-smart-cities-snapshot.ashx</t>
  </si>
  <si>
    <t>https://www.mckinsey.com/industries/capital-projects-and-infrastructure/our-insights/smart-cities-digital-solutions-for-a-more-livable-future</t>
  </si>
  <si>
    <t>Sharing economy</t>
  </si>
  <si>
    <t xml:space="preserve">Rideshares, food sharing, skills sharing etc., changes the way cities operate and reduces pressure on government services and infrastructure. </t>
  </si>
  <si>
    <t>Reputation Economy. Ebay style ratings of workers &amp; employers _x0003_creates a technology-mediated
marketplace where reputation is the singular currency.</t>
  </si>
  <si>
    <t>Driverless vehicles</t>
  </si>
  <si>
    <t xml:space="preserve">Driverless cars tested on roads in the UK, the US, &amp; China. </t>
  </si>
  <si>
    <t>Initial prototypes and small scale services introduced.</t>
  </si>
  <si>
    <t>Driverless vehicles successfully emerge, using a combination of deep machine learning &amp; computer vision for object recognition.</t>
  </si>
  <si>
    <t xml:space="preserve">Driverless vehicles unbiquitous. High-value real estate currently used for parking freed up for other uses. </t>
  </si>
  <si>
    <t>UK Gov, Financial Times</t>
  </si>
  <si>
    <t>https://www.ft.com/content/aa8fdab8-34cd-11e8-8b98-2f31af407cc8</t>
  </si>
  <si>
    <t>https://www.ft.com/content/3b68b170-dc8c-11e8-8f50-cbae5495d92b</t>
  </si>
  <si>
    <t>https://www.ft.com/content/86dd5c36-dcd3-11e8-9f04-38d397e6661c</t>
  </si>
  <si>
    <t>Efficient Social Media</t>
  </si>
  <si>
    <t>Social media used increasingly to organize protests, shape cultural narratives, and pressurise governments and policy.</t>
  </si>
  <si>
    <t>Deficient Social Media</t>
  </si>
  <si>
    <t>Social media used increasingly to spread and amplify dis- and mis-information to confuse, divide and polarise audiences</t>
  </si>
  <si>
    <t>Blockchain</t>
  </si>
  <si>
    <t>Despite substantial shocks and reputational collapse, blockchain tech stands as a developing and credible addition finanicial and trading services.</t>
  </si>
  <si>
    <t xml:space="preserve">Blockchain acts a bulkwalk against cybercrime. Decentralized, distributed systems creates more robust defenses against data breaches. </t>
  </si>
  <si>
    <t>Hospitals and other healthcare organizations create centralized and secure blockchain databases, storing medical records and share only with patients and authorized custodians.</t>
  </si>
  <si>
    <t>Enhanced next-gen blockchain reduced bureaucracy increases security, efficiency and transparency in government. Welfare and unemployment benefits more easily verified and distributed. Electoral votes could be counted and verified for legitimacy.</t>
  </si>
  <si>
    <t>Forbes</t>
  </si>
  <si>
    <t>https://www.forbes.com/sites/theyec/2018/03/09/eight-ways-blockchain-will-impact-the-world-beyond-cryptocurrency/#1572bc6e1886</t>
  </si>
  <si>
    <t>Internet of Things</t>
  </si>
  <si>
    <t>Smart objects increasingly and effectively used in industry and consumer settings.</t>
  </si>
  <si>
    <t xml:space="preserve">Governments attempt to integrate IoT tech, using data to improve healthcare, transport, security, defence, infrastructure etc. </t>
  </si>
  <si>
    <t>Connecting objects with infrastructure (e.g. cars and roads) drastically reduce traffic accidents and deaths. And empower rapid disaster response for natural disasters.</t>
  </si>
  <si>
    <t>Deloitte, Microsoft, Business Insider</t>
  </si>
  <si>
    <t>http://enterprise.microsoft.com/en-us/industries/government/the-future-of-government/</t>
  </si>
  <si>
    <t>http://uk.businessinsider.com/researchers-predictions-future-artificial-intelligence-2015-10?r=US&amp;IR=T</t>
  </si>
  <si>
    <t>Infrastructure bottlenecks</t>
  </si>
  <si>
    <t>Many governments need to modernise existing infrastructure - but struggle with cost and vision.</t>
  </si>
  <si>
    <t xml:space="preserve">Govt investment in connectivity tech to encourage flexible working arrangements, e.g. telecommuting, to reduce pressure on congested cities &amp; overloaded transport systems. </t>
  </si>
  <si>
    <t>Deloitte, Verve, McKinsey, KMPG</t>
  </si>
  <si>
    <t>http://www.mckinsey.com/insights/public_sector/government_designed_for_new_times</t>
  </si>
  <si>
    <t>ECONOMY</t>
  </si>
  <si>
    <t>Patchwork careers</t>
  </si>
  <si>
    <t>Economics</t>
  </si>
  <si>
    <t xml:space="preserve">More micro-entrepreneurs (e.g. Etsy sellers, Uber drivers). Regulation &amp; tax upheavals to support tech-informed class of individual workers. </t>
  </si>
  <si>
    <t>Government workforce expanded to include partnership talent, borrowed talent, freelance talent, open-source talent, home-working talent, gig talent.</t>
  </si>
  <si>
    <t>Re-learning Economy. National competitiveness relies on ability to continually retrain workers to keep up with changing environment &amp; technologies.</t>
  </si>
  <si>
    <t>Income inequalisation</t>
  </si>
  <si>
    <t xml:space="preserve">Global income inequality rising. Governments prioritise access to healthcare, education, etc., for the poorest segments. </t>
  </si>
  <si>
    <t xml:space="preserve">Performance-related salaries. Payment-for-results models become mainstream, shifts financial risk from government to investors. </t>
  </si>
  <si>
    <t>Universal Basic Income. As robotics and automation replace jobs, nations experiment with giving their citizens flat-rate salaries, instead of benefits.</t>
  </si>
  <si>
    <t xml:space="preserve">Expanding middle class. 60% of the global population are middle class, up from 27% in 2009. Knowledge workers dominate the market. But who performs all the manual labour? </t>
  </si>
  <si>
    <t>Digital Banking</t>
  </si>
  <si>
    <t>Lightweight financial and banking services on offer, without the need to maintain heavy banking infrastructure nor comply with complex regulations. Traditional banking under threat.</t>
  </si>
  <si>
    <t>digital currencies are fully mainstream. Digital theft protection is a primary concern for governments.</t>
  </si>
  <si>
    <t>Deloitte, Business Insider</t>
  </si>
  <si>
    <t>https://www2.deloitte.com/uk/en/pages/financial-services/articles/compliance-and-competitiveness.html</t>
  </si>
  <si>
    <t>http://uk.businessinsider.com/6-predictions-about-the-future-of-transportation-2015-11?r=US&amp;IR=T</t>
  </si>
  <si>
    <t>Wealth movement west to east</t>
  </si>
  <si>
    <t>Tipping Point. Developing countries account for 57% of global GDP.</t>
  </si>
  <si>
    <t xml:space="preserve">Economic power and wealth moves from west to east, shifting global politics. </t>
  </si>
  <si>
    <t>China and India account for 25% of global GDP</t>
  </si>
  <si>
    <t>ARTIFICIAL INTELLIGENCE</t>
  </si>
  <si>
    <t>Commercial AI</t>
  </si>
  <si>
    <t>Artificial intelligence</t>
  </si>
  <si>
    <t>Passive AI. Used for product development, automating rote tasks, improving services, &amp; monitoring employees.</t>
  </si>
  <si>
    <t xml:space="preserve">AI Assistants. Chatbots &amp; digital assistants interact with job candidates, identify and score video interviews, and understand the sentiment of engagement surveys. </t>
  </si>
  <si>
    <t>AI Hiring. Increasingly used in HR. Analytics tools are intelligently selecting candidates, identifying employees’ career options, and coaching managers on improving their leadership skills.</t>
  </si>
  <si>
    <t>Deloitte, Kellogg, FHI, Business Insider</t>
  </si>
  <si>
    <t>https://www2.deloitte.com/insights/us/en/focus/human-capital-trends/2018/ai-robotics-intelligent-machines.html</t>
  </si>
  <si>
    <t>https://www.fhi.ox.ac.uk/publications/</t>
  </si>
  <si>
    <t>https://kellogg.nd.edu/publications/workingpapers/WPS/172.pdf</t>
  </si>
  <si>
    <t>Generative AI</t>
  </si>
  <si>
    <t>Cambrian explosion of generative AI services democratize content and visual media creation, flooding the market and the group imagination with new resources and possibilities.</t>
  </si>
  <si>
    <t>Generative AI enhanced careers both boost and reduce creative, academic, craft and content careers.</t>
  </si>
  <si>
    <t>Next generation generative AI's can infer depth, create moving images and animations, and link to accessory tech like 3D printing to produce objects, art works and products in minutes.</t>
  </si>
  <si>
    <t>Machine Learning</t>
  </si>
  <si>
    <t xml:space="preserve">Machine learning is being used gain competitive insights in financial services, healthcare, oil &amp; gas, marketing &amp; sales, &amp; transport. </t>
  </si>
  <si>
    <t>Intelligent, learning machines mimick human thought process. Used to automate administrative tasks, assist in problem solving etc.</t>
  </si>
  <si>
    <t>Security cameras conduct marketing research on passing consumers. Healthcare scanners help technicians. Guided surgeries are are the norm. Farm equipment increasingly autonomous.</t>
  </si>
  <si>
    <t>Machine learning + geonomics results in highly individualized medical treatments.</t>
  </si>
  <si>
    <t>Deloitte, Kellogg, FHI, Business Insider, SAS</t>
  </si>
  <si>
    <t>https://www.sas.com/en_gb/insights/analytics/machine-learning.html#machine-learning-users</t>
  </si>
  <si>
    <t>Machine Reading &amp; comprehension</t>
  </si>
  <si>
    <t xml:space="preserve">AI's trained of trillions of English documents can generate text in any style in any text and answer questions and analyse the content. </t>
  </si>
  <si>
    <t>Automated multi-lingual chat AI's provide automated customer and information services worldwide.</t>
  </si>
  <si>
    <t>Microsoft, Forbes, VisionOnline</t>
  </si>
  <si>
    <t>https://blogs.microsoft.com/ai/microsoft-creates-ai-can-read-document-answer-questions-well-person/</t>
  </si>
  <si>
    <t>https://www.visiononline.org/blog-article.cfm/Machine-Vision-Trends-to-Watch-in-2018-and-Beyond/93</t>
  </si>
  <si>
    <t>https://www.forbes.com/sites/forbestechcouncil/2018/04/26/technology-that-sees-the-world-welcome-to-the-future-of-computer-vision/#5fe5dfd33cbb</t>
  </si>
  <si>
    <t>Robotics</t>
  </si>
  <si>
    <t xml:space="preserve">Hundreds of thousands of robots and collaborative "co-bots" already in operation in retail and manufacturing.  </t>
  </si>
  <si>
    <t xml:space="preserve">Robots which can read emotions and converse will become our friends. </t>
  </si>
  <si>
    <t>Home robots help elders with everyday tasks, predict when they need to use the toilet, detect falls &amp; more.</t>
  </si>
  <si>
    <t xml:space="preserve">800+ million global workers are replaced by robots. </t>
  </si>
  <si>
    <t>Deloitte, CNN, Kellogg, FHI, Business Insider, Guardian</t>
  </si>
  <si>
    <t>https://edition.cnn.com/2015/06/22/tech/pepper-robot-sold-out/</t>
  </si>
  <si>
    <t>https://www.theguardian.com/world/2018/feb/06/japan-robots-will-care-for-80-of-elderly-by-2020</t>
  </si>
  <si>
    <t>CLIMATE &amp; CLEAN ENERGY</t>
  </si>
  <si>
    <t>Climate Legislation</t>
  </si>
  <si>
    <t>Climate</t>
  </si>
  <si>
    <t>Supranational and national bodies further legislate on emissions. Single use plastic bans, new ecological building standards</t>
  </si>
  <si>
    <t>Adaptive GAction. Policy on climate change switches from ineffective top-down system of IPCC initiatives to a bottom-up approach, engaging all levels of power and acting locally.</t>
  </si>
  <si>
    <t xml:space="preserve">The First "netzero" commitments are enacted by governments &amp; corporations. </t>
  </si>
  <si>
    <t>"Growth within limits" is the inward developmental mindset necessary to reduce our ecological footprint.</t>
  </si>
  <si>
    <t xml:space="preserve">Businesses cannot operate unless they are fully sustainable at their core. </t>
  </si>
  <si>
    <t>St. Anthony's International Review, KMPG, Deloitte</t>
  </si>
  <si>
    <t>http://www.ingentaconnect.com/content/stair/stair/2009/00000005/00000001/art00006</t>
  </si>
  <si>
    <t>https://www2.deloitte.com/uk/en/pages/energy-and-resources/articles/alternative-thinking.html</t>
  </si>
  <si>
    <t>Smart Sustainable Energy</t>
  </si>
  <si>
    <t>The drive to pioneer efficient and _x0003_affordable energy solutions drives _x0003_innovation in the energy, technology _x0003_and industry sectors.</t>
  </si>
  <si>
    <t>Passive climate control systems, innovative water/sewage treatment flows, green building materials and high-performance recycling technology</t>
  </si>
  <si>
    <t>The sharing economy meets renewables, propelling the growth of community solar, crowd-funding, and other forms of shared participation in renewable energy deployment.</t>
  </si>
  <si>
    <t>A full-scale “grid independence” could be underway with smart- and micro-grids able to store and modulate the viable energy output from renewables.</t>
  </si>
  <si>
    <t xml:space="preserve">Global electrification of power systems progressing. </t>
  </si>
  <si>
    <t>Arcosanti, Deloitte</t>
  </si>
  <si>
    <t>https://arcosanti.org/Arcology</t>
  </si>
  <si>
    <t>https://www2.deloitte.com/uk/en/pages/energy-and-resources/articles/future-of-global-power-sector.html</t>
  </si>
  <si>
    <t>Declining natural resources</t>
  </si>
  <si>
    <t xml:space="preserve">Top priority area for WEF, UN etc. </t>
  </si>
  <si>
    <t>Food prices predicted to double by 2030. Potential 40% global gap between water supply and demand by 2030</t>
  </si>
  <si>
    <t xml:space="preserve">Military-led responses to natural disasters become the norm. </t>
  </si>
  <si>
    <t>Deloitte, PWC, Humanitarian Practice Network, KMPG</t>
  </si>
  <si>
    <t>http://odihpn.org/magazine/military-responses-to-natural-disasters-last-resort-or-inevitable-trend/</t>
  </si>
  <si>
    <t>Molecular Agriculture</t>
  </si>
  <si>
    <t>Veganism increasing in global population as ecological costs of meat industry become more apparent.</t>
  </si>
  <si>
    <t>Lab-grown meat becomes affordable and begins to become socially acceptable.</t>
  </si>
  <si>
    <t>Almost all meat-based foods replacable by high tech plant formulations and lab-cultured meats, mimicking the taste, smell, and texture.</t>
  </si>
  <si>
    <t>BBC</t>
  </si>
  <si>
    <t>http://www.bbc.com/future/story/20171214-could-ai-help-create-a-meat-free-world</t>
  </si>
  <si>
    <t>Industrial Sector changes</t>
  </si>
  <si>
    <t>Circular economic principles become more primary. Recycling, recovery, re-use of material the norm, rather than just 'waste'.</t>
  </si>
  <si>
    <t xml:space="preserve">Shift from industry-based sectors to issue-based sectors, e.g. creative industries, agri-food and water, wellbeing and welfare. </t>
  </si>
  <si>
    <t>PwC</t>
  </si>
  <si>
    <t>Climate engineering</t>
  </si>
  <si>
    <t>Cimate</t>
  </si>
  <si>
    <t>Proposals for engineering carbon drawdown systems are scoped and budgeted.</t>
  </si>
  <si>
    <t>First prototypes for atmospheric sequestration of carbon dioxide are in operation</t>
  </si>
  <si>
    <t>Carbon capture, land weathering, ocean fertisilation - massive, costly bio-engineering projects implemented on a global scale - costing trillions of dollars, required to drawdown gigatons of surplus carbon dioxide from the atmosphere.</t>
  </si>
  <si>
    <t>KMPG</t>
  </si>
  <si>
    <t>Col2</t>
  </si>
  <si>
    <t>Col3</t>
  </si>
  <si>
    <t>Col4</t>
  </si>
  <si>
    <t>Col5</t>
  </si>
  <si>
    <t>Col6</t>
  </si>
  <si>
    <t>Col7</t>
  </si>
  <si>
    <t>country</t>
  </si>
  <si>
    <t>iso_country_code_2018</t>
  </si>
  <si>
    <t>population_2018</t>
  </si>
  <si>
    <t>surface_area_(km2)_2018</t>
  </si>
  <si>
    <t>gini_index_varies_by_country</t>
  </si>
  <si>
    <t>happy_planet_index_2016</t>
  </si>
  <si>
    <t>happy_planet_index_2019</t>
  </si>
  <si>
    <t>human_development_index_2017</t>
  </si>
  <si>
    <t>human_development_index_2021</t>
  </si>
  <si>
    <t>sustainable_economic_development_assessment_(seda)_2018</t>
  </si>
  <si>
    <t>gdp_per_capita_in_$_(ppp)_2018</t>
  </si>
  <si>
    <t>gdp_per_capita_in_$_(ppp)_2019</t>
  </si>
  <si>
    <t>gdp_per_capita_in_$_(ppp)_2020</t>
  </si>
  <si>
    <t>gdp_per_capita_in_$_(ppp)_2021</t>
  </si>
  <si>
    <t>economic_growth_2018</t>
  </si>
  <si>
    <t>economic_growth_2021_or_latest</t>
  </si>
  <si>
    <t>infant_mortality_2020</t>
  </si>
  <si>
    <t>maternal_mortality_per_100,000_live_births_2017_(latest_year)</t>
  </si>
  <si>
    <t>education_as_%_of_gdp_2018</t>
  </si>
  <si>
    <t>education_as_%_of_gdp_2021_or_latest</t>
  </si>
  <si>
    <t>%_of_primary_school_aged_kids_out_of_school_2018</t>
  </si>
  <si>
    <t>%_of_primary_school_aged_kids_out_of_school_2021_or_latest_year</t>
  </si>
  <si>
    <t>unemployment_(%)_2018</t>
  </si>
  <si>
    <t>unemployment_(%)_2021</t>
  </si>
  <si>
    <t>%_of_population_in_extreme_poverty_latest_year</t>
  </si>
  <si>
    <t>%_of_population_with_access_to_electricity_2020</t>
  </si>
  <si>
    <t>political_rights_score__2018</t>
  </si>
  <si>
    <t>political_rights_score__2022</t>
  </si>
  <si>
    <t>civil_liberties_score__2018</t>
  </si>
  <si>
    <t>civil_liberties_score__2022</t>
  </si>
  <si>
    <t>political_stability_&amp;_absence_of_violence_2017</t>
  </si>
  <si>
    <t>political_stability_&amp;_absence_of_violence_2021</t>
  </si>
  <si>
    <t>government_effectiveness_2017</t>
  </si>
  <si>
    <t>government_effectiveness_2021</t>
  </si>
  <si>
    <t>regulatory_quality_2017</t>
  </si>
  <si>
    <t>regulatory_quality_2021</t>
  </si>
  <si>
    <t>rule_of_law_2017</t>
  </si>
  <si>
    <t>rule_of_law_2021</t>
  </si>
  <si>
    <t>control_of_corruption_2017</t>
  </si>
  <si>
    <t>control_of_corruption_2021</t>
  </si>
  <si>
    <t>judicial_effectiveness_score_2018</t>
  </si>
  <si>
    <t>judicial_effectiveness_score_2022</t>
  </si>
  <si>
    <t>government_integrity_score_2018</t>
  </si>
  <si>
    <t>government_integrity_score_2022</t>
  </si>
  <si>
    <t>overall_economic_freedom_score_2017</t>
  </si>
  <si>
    <t>overall_economic_freedom_score_2022</t>
  </si>
  <si>
    <t>financial_freedom_score_2018</t>
  </si>
  <si>
    <t>financial_freedom_score_2022</t>
  </si>
  <si>
    <t>government_expenditure_(%_of_gdp)_2018</t>
  </si>
  <si>
    <t>co2e_emissions_per_capita_2019</t>
  </si>
  <si>
    <t>share_of_electricity_from_renewables_generation_2015</t>
  </si>
  <si>
    <t>share_of_electricity_from_renewables_generation_2020_or_latest_year</t>
  </si>
  <si>
    <t>%_of_seats_held_by_women_in_national_parliaments_2017</t>
  </si>
  <si>
    <t>%_of_seats_held_by_women_in_national_parliaments_2018</t>
  </si>
  <si>
    <t>%_of_seats_held_by_women_in_national_parliaments_2021</t>
  </si>
  <si>
    <t>military_spending_as_%_of_gdp_2021</t>
  </si>
  <si>
    <t>military_spending_as_%_of_gdp_2019</t>
  </si>
  <si>
    <t>gdp_growth_(annual_%)_2018</t>
  </si>
  <si>
    <t>gdp_growth_(annual_%)_2021_or_latest_year</t>
  </si>
  <si>
    <t>gdp_($_usd_billions_ppp)_2018</t>
  </si>
  <si>
    <t>gdp_($_usd_billions_ppp)_2019</t>
  </si>
  <si>
    <t>gdp_($_usd_billions_ppp)_2020</t>
  </si>
  <si>
    <t>gdp_($_usd_billions_ppp)_2021</t>
  </si>
  <si>
    <t>health_expenditure_%_of_gdp_2014</t>
  </si>
  <si>
    <t>health_expenditure_%_of_gdp_2015</t>
  </si>
  <si>
    <t>health_expenditure_%_of_gdp_2016</t>
  </si>
  <si>
    <t>health_expenditure_%_of_gdp_2017</t>
  </si>
  <si>
    <t>health_expenditure_%_of_gdp_2018</t>
  </si>
  <si>
    <t>health_expenditure_%_of_gdp_2019</t>
  </si>
  <si>
    <t>health_expenditure_%_of_gdp_2020</t>
  </si>
  <si>
    <t>health_expenditure_%_of_gdp_2021</t>
  </si>
  <si>
    <t>health_expenditure_%_of_gdp_2021_or_latest</t>
  </si>
  <si>
    <t>health_expenditure_per_person_2015</t>
  </si>
  <si>
    <t>health_expenditure_per_person_2018</t>
  </si>
  <si>
    <t>health_expenditure_per_person_2019</t>
  </si>
  <si>
    <t>education_expenditure_%_of_gdp_2014</t>
  </si>
  <si>
    <t>education_expenditure_%_of_gdp_2018</t>
  </si>
  <si>
    <t>education_expenditure_%_of_gdp_2021_or_latest_year</t>
  </si>
  <si>
    <t>Col8</t>
  </si>
  <si>
    <t>year</t>
  </si>
  <si>
    <t>test</t>
  </si>
  <si>
    <t>ear)</t>
  </si>
  <si>
    <t>value</t>
  </si>
  <si>
    <t>(blank)</t>
  </si>
  <si>
    <t>health_expenditure_%_of_gdp</t>
  </si>
  <si>
    <t>education_expenditure_%_of_gdp</t>
  </si>
  <si>
    <t>health_expenditure_per_person</t>
  </si>
  <si>
    <t>share_of_electricity_from_renewables_generation</t>
  </si>
  <si>
    <t>happy_planet_index</t>
  </si>
  <si>
    <t>human_development_index</t>
  </si>
  <si>
    <t>political_stability_&amp;_absence_of_violence</t>
  </si>
  <si>
    <t>government_effectiveness</t>
  </si>
  <si>
    <t>regulatory_quality</t>
  </si>
  <si>
    <t>rule_of_law</t>
  </si>
  <si>
    <t>control_of_corruption</t>
  </si>
  <si>
    <t>overall_economic_freedom_score</t>
  </si>
  <si>
    <t>%_of_seats_held_by_women_in_national_parliaments</t>
  </si>
  <si>
    <t>gdp_growth_(annual_%)</t>
  </si>
  <si>
    <t>gdp_($_usd_billions_ppp)</t>
  </si>
  <si>
    <t>gdp_per_capita_in_$_(ppp)</t>
  </si>
  <si>
    <t>economic_growth</t>
  </si>
  <si>
    <t>education_as_%_of_gdp</t>
  </si>
  <si>
    <t>unemployment_(%)</t>
  </si>
  <si>
    <t>political_rights_score_</t>
  </si>
  <si>
    <t>civil_liberties_score_</t>
  </si>
  <si>
    <t>judicial_effectiveness_score</t>
  </si>
  <si>
    <t>government_integrity_score</t>
  </si>
  <si>
    <t>financial_freedom_score</t>
  </si>
  <si>
    <t>government_expenditure_(%_of_gdp)</t>
  </si>
  <si>
    <t>sustainable_economic_development_assessment_(seda)</t>
  </si>
  <si>
    <t>%_of_primary_school_aged_kids_out_of_school</t>
  </si>
  <si>
    <t>co2e_emissions_per_capita</t>
  </si>
  <si>
    <t>military_spending_as_%_of_gdp</t>
  </si>
  <si>
    <t>infant_mortality</t>
  </si>
  <si>
    <t>%_of_population_with_access_to_electricity</t>
  </si>
  <si>
    <t>maternal_mortality_per_100,000_live_births</t>
  </si>
  <si>
    <t>%_of_population_in_extreme_poverty</t>
  </si>
  <si>
    <t>full</t>
  </si>
  <si>
    <t>Sum of value</t>
  </si>
  <si>
    <t>2016</t>
  </si>
  <si>
    <t>2017</t>
  </si>
  <si>
    <t>2018</t>
  </si>
  <si>
    <t>2020</t>
  </si>
  <si>
    <t>2014</t>
  </si>
  <si>
    <t>2015</t>
  </si>
  <si>
    <t>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</si>
</sst>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00"/>
    <numFmt numFmtId="166" formatCode="#,##0.0"/>
    <numFmt numFmtId="167" formatCode="#,###,##0.000"/>
    <numFmt numFmtId="168" formatCode="0.0%"/>
  </numFmts>
  <fonts count="134">
    <font>
      <sz val="10"/>
      <color rgb="FF000000"/>
      <name val="Arial"/>
      <scheme val="minor"/>
    </font>
    <font>
      <b/>
      <sz val="14"/>
      <color theme="1"/>
      <name val="Arial"/>
    </font>
    <font>
      <sz val="10"/>
      <color theme="1"/>
      <name val="Arial"/>
      <scheme val="minor"/>
    </font>
    <font>
      <b/>
      <sz val="12"/>
      <color theme="1"/>
      <name val="Arial"/>
    </font>
    <font>
      <sz val="10"/>
      <color theme="1"/>
      <name val="Arial"/>
    </font>
    <font>
      <sz val="11"/>
      <color rgb="FFFF00FF"/>
      <name val="&quot;Helvetica Neue&quot;"/>
    </font>
    <font>
      <u/>
      <sz val="11"/>
      <color rgb="FF17394D"/>
      <name val="&quot;Helvetica Neue&quot;"/>
    </font>
    <font>
      <sz val="10"/>
      <color rgb="FFFF00FF"/>
      <name val="Arial"/>
      <scheme val="minor"/>
    </font>
    <font>
      <b/>
      <sz val="10"/>
      <color theme="1"/>
      <name val="Arial"/>
      <scheme val="minor"/>
    </font>
    <font>
      <u/>
      <sz val="10"/>
      <color rgb="FF0000FF"/>
      <name val="Arial"/>
    </font>
    <font>
      <sz val="11"/>
      <color theme="1"/>
      <name val="Slack-Lato"/>
    </font>
    <font>
      <u/>
      <sz val="10"/>
      <color rgb="FF0000FF"/>
      <name val="Arial"/>
    </font>
    <font>
      <b/>
      <sz val="10"/>
      <color theme="1"/>
      <name val="Arial"/>
    </font>
    <font>
      <i/>
      <sz val="10"/>
      <color theme="1"/>
      <name val="Arial"/>
    </font>
    <font>
      <i/>
      <sz val="10"/>
      <color theme="1"/>
      <name val="Arial"/>
      <scheme val="minor"/>
    </font>
    <font>
      <u/>
      <sz val="10"/>
      <color rgb="FF0000FF"/>
      <name val="Arial"/>
    </font>
    <font>
      <sz val="9"/>
      <color rgb="FF000000"/>
      <name val="Gothic A1"/>
    </font>
    <font>
      <b/>
      <sz val="9"/>
      <color rgb="FF000000"/>
      <name val="Gothic A1"/>
    </font>
    <font>
      <b/>
      <sz val="9"/>
      <color rgb="FFB7B7B7"/>
      <name val="Gothic A1"/>
    </font>
    <font>
      <b/>
      <sz val="9"/>
      <color rgb="FF999999"/>
      <name val="Gothic A1"/>
    </font>
    <font>
      <b/>
      <sz val="9"/>
      <color rgb="FFFFFFFF"/>
      <name val="Gothic A1"/>
    </font>
    <font>
      <sz val="9"/>
      <color rgb="FFFFFFFF"/>
      <name val="Gothic A1"/>
    </font>
    <font>
      <sz val="9"/>
      <color rgb="FFB7B7B7"/>
      <name val="Gothic A1"/>
    </font>
    <font>
      <sz val="9"/>
      <color rgb="FF999999"/>
      <name val="Gothic A1"/>
    </font>
    <font>
      <u/>
      <sz val="9"/>
      <color rgb="FFB7B7B7"/>
      <name val="Gothic A1"/>
    </font>
    <font>
      <u/>
      <sz val="9"/>
      <color rgb="FFB7B7B7"/>
      <name val="Gothic A1"/>
    </font>
    <font>
      <u/>
      <sz val="9"/>
      <color rgb="FFB7B7B7"/>
      <name val="Gothic A1"/>
    </font>
    <font>
      <u/>
      <sz val="9"/>
      <color rgb="FFB7B7B7"/>
      <name val="Gothic A1"/>
    </font>
    <font>
      <sz val="9"/>
      <color rgb="FF444444"/>
      <name val="Gothic A1"/>
    </font>
    <font>
      <u/>
      <sz val="9"/>
      <color rgb="FFB7B7B7"/>
      <name val="Gothic A1"/>
    </font>
    <font>
      <u/>
      <sz val="9"/>
      <color rgb="FF0000FF"/>
      <name val="Gothic A1"/>
    </font>
    <font>
      <u/>
      <sz val="9"/>
      <color rgb="FFB7B7B7"/>
      <name val="Gothic A1"/>
    </font>
    <font>
      <u/>
      <sz val="9"/>
      <color rgb="FFB7B7B7"/>
      <name val="Gothic A1"/>
    </font>
    <font>
      <sz val="9"/>
      <color rgb="FF000000"/>
      <name val="&quot;docs-Gothic A1&quot;"/>
    </font>
    <font>
      <b/>
      <sz val="9"/>
      <color theme="1"/>
      <name val="Arial"/>
      <scheme val="minor"/>
    </font>
    <font>
      <u/>
      <sz val="9"/>
      <color rgb="FF000000"/>
      <name val="Gothic A1"/>
    </font>
    <font>
      <u/>
      <sz val="9"/>
      <color rgb="FFB7B7B7"/>
      <name val="Gothic A1"/>
    </font>
    <font>
      <u/>
      <sz val="9"/>
      <color rgb="FFB7B7B7"/>
      <name val="Gothic A1"/>
    </font>
    <font>
      <u/>
      <sz val="9"/>
      <color rgb="FFB7B7B7"/>
      <name val="Gothic A1"/>
    </font>
    <font>
      <b/>
      <sz val="9"/>
      <color rgb="FFFF00FF"/>
      <name val="Gothic A1"/>
    </font>
    <font>
      <sz val="9"/>
      <color rgb="FFFF0000"/>
      <name val="Gothic A1"/>
    </font>
    <font>
      <sz val="9"/>
      <color rgb="FFFF00FF"/>
      <name val="Gothic A1"/>
    </font>
    <font>
      <sz val="9"/>
      <color rgb="FF000000"/>
      <name val="&quot;Helvetica Neue&quot;"/>
    </font>
    <font>
      <b/>
      <sz val="9"/>
      <color rgb="FF000000"/>
      <name val="&quot;Helvetica Neue&quot;"/>
    </font>
    <font>
      <sz val="9"/>
      <color theme="1"/>
      <name val="Gothic A1"/>
    </font>
    <font>
      <u/>
      <sz val="9"/>
      <color rgb="FFCCCCCC"/>
      <name val="Gothic A1"/>
    </font>
    <font>
      <sz val="9"/>
      <color theme="1"/>
      <name val="Arial"/>
      <scheme val="minor"/>
    </font>
    <font>
      <b/>
      <sz val="9"/>
      <color theme="1"/>
      <name val="Arial"/>
    </font>
    <font>
      <b/>
      <sz val="9"/>
      <color rgb="FF000000"/>
      <name val="Arial"/>
    </font>
    <font>
      <b/>
      <sz val="9"/>
      <color rgb="FFCCCCCC"/>
      <name val="Arial"/>
    </font>
    <font>
      <sz val="9"/>
      <color theme="1"/>
      <name val="Arial"/>
    </font>
    <font>
      <b/>
      <sz val="9"/>
      <color rgb="FF000000"/>
      <name val="Arial"/>
      <scheme val="minor"/>
    </font>
    <font>
      <b/>
      <sz val="9"/>
      <color rgb="FFFFFFFF"/>
      <name val="Arial"/>
    </font>
    <font>
      <b/>
      <sz val="9"/>
      <color rgb="FFB7B7B7"/>
      <name val="Arial"/>
    </font>
    <font>
      <sz val="9"/>
      <color rgb="FFB7B7B7"/>
      <name val="Arial"/>
    </font>
    <font>
      <sz val="9"/>
      <color rgb="FFB7B7B7"/>
      <name val="Arial"/>
      <scheme val="minor"/>
    </font>
    <font>
      <u/>
      <sz val="9"/>
      <color rgb="FFB7B7B7"/>
      <name val="Arial"/>
    </font>
    <font>
      <u/>
      <sz val="9"/>
      <color rgb="FFB7B7B7"/>
      <name val="Arial"/>
    </font>
    <font>
      <u/>
      <sz val="9"/>
      <color rgb="FFB7B7B7"/>
      <name val="Arial"/>
    </font>
    <font>
      <u/>
      <sz val="9"/>
      <color rgb="FFB7B7B7"/>
      <name val="Arial"/>
    </font>
    <font>
      <u/>
      <sz val="9"/>
      <color rgb="FFB7B7B7"/>
      <name val="Arial"/>
    </font>
    <font>
      <u/>
      <sz val="9"/>
      <color rgb="FFB7B7B7"/>
      <name val="Arial"/>
    </font>
    <font>
      <u/>
      <sz val="9"/>
      <color rgb="FFB7B7B7"/>
      <name val="Arial"/>
    </font>
    <font>
      <u/>
      <sz val="9"/>
      <color rgb="FFB7B7B7"/>
      <name val="Arial"/>
    </font>
    <font>
      <u/>
      <sz val="9"/>
      <color rgb="FFB7B7B7"/>
      <name val="Arial"/>
    </font>
    <font>
      <u/>
      <sz val="9"/>
      <color rgb="FFB7B7B7"/>
      <name val="Arial"/>
    </font>
    <font>
      <u/>
      <sz val="9"/>
      <color rgb="FFB7B7B7"/>
      <name val="Arial"/>
    </font>
    <font>
      <u/>
      <sz val="9"/>
      <color rgb="FFB7B7B7"/>
      <name val="Arial"/>
    </font>
    <font>
      <u/>
      <sz val="9"/>
      <color rgb="FFB7B7B7"/>
      <name val="Arial"/>
    </font>
    <font>
      <u/>
      <sz val="9"/>
      <color rgb="FFB7B7B7"/>
      <name val="Arial"/>
    </font>
    <font>
      <u/>
      <sz val="9"/>
      <color rgb="FFB7B7B7"/>
      <name val="Arial"/>
    </font>
    <font>
      <u/>
      <sz val="9"/>
      <color rgb="FFB7B7B7"/>
      <name val="Arial"/>
    </font>
    <font>
      <u/>
      <sz val="9"/>
      <color rgb="FFB7B7B7"/>
      <name val="Arial"/>
    </font>
    <font>
      <sz val="9"/>
      <color rgb="FFCCCCCC"/>
      <name val="Arial"/>
    </font>
    <font>
      <sz val="9"/>
      <color rgb="FF000000"/>
      <name val="Arial"/>
    </font>
    <font>
      <sz val="9"/>
      <color rgb="FFFF00FF"/>
      <name val="Arial"/>
    </font>
    <font>
      <sz val="8"/>
      <color rgb="FF000000"/>
      <name val="&quot;Helvetica Neue&quot;"/>
    </font>
    <font>
      <b/>
      <sz val="11"/>
      <color theme="1"/>
      <name val="Calibri"/>
    </font>
    <font>
      <sz val="9"/>
      <color rgb="FFA64D79"/>
      <name val="Arial"/>
    </font>
    <font>
      <b/>
      <sz val="10"/>
      <color rgb="FFB7B7B7"/>
      <name val="Arial"/>
    </font>
    <font>
      <b/>
      <sz val="10"/>
      <color rgb="FF000000"/>
      <name val="&quot;Helvetica Neue&quot;"/>
    </font>
    <font>
      <b/>
      <sz val="10"/>
      <color rgb="FFB7B7B7"/>
      <name val="&quot;Helvetica Neue&quot;"/>
    </font>
    <font>
      <b/>
      <sz val="10"/>
      <color theme="1"/>
      <name val="Arial"/>
      <scheme val="minor"/>
    </font>
    <font>
      <b/>
      <sz val="10"/>
      <color rgb="FFB7B7B7"/>
      <name val="Arial"/>
      <scheme val="minor"/>
    </font>
    <font>
      <b/>
      <sz val="10"/>
      <color rgb="FFB7B7B7"/>
      <name val="&quot;Gothic A1&quot;"/>
    </font>
    <font>
      <sz val="9"/>
      <color rgb="FF222222"/>
      <name val="Arial"/>
    </font>
    <font>
      <sz val="8"/>
      <color rgb="FF000000"/>
      <name val="Helvetica"/>
    </font>
    <font>
      <sz val="9"/>
      <color rgb="FF000000"/>
      <name val="Helvetica"/>
    </font>
    <font>
      <sz val="9"/>
      <color rgb="FF545454"/>
      <name val="&quot;Gotham A&quot;"/>
    </font>
    <font>
      <sz val="11"/>
      <color theme="1"/>
      <name val="Calibri"/>
    </font>
    <font>
      <sz val="9"/>
      <color theme="1"/>
      <name val="Calibri"/>
    </font>
    <font>
      <sz val="9"/>
      <color theme="1"/>
      <name val="&quot;Gothic A1&quot;"/>
    </font>
    <font>
      <sz val="9"/>
      <color theme="1"/>
      <name val="&quot;Times New Roman&quot;"/>
    </font>
    <font>
      <sz val="9"/>
      <color rgb="FFFF0000"/>
      <name val="&quot;Times New Roman&quot;"/>
    </font>
    <font>
      <sz val="9"/>
      <color rgb="FF1B1D1F"/>
      <name val="Arial"/>
    </font>
    <font>
      <sz val="9"/>
      <color rgb="FF0000FF"/>
      <name val="&quot;Times New Roman&quot;"/>
    </font>
    <font>
      <sz val="9"/>
      <color rgb="FFCCCCCC"/>
      <name val="Calibri"/>
    </font>
    <font>
      <b/>
      <sz val="8"/>
      <color rgb="FF000000"/>
      <name val="&quot;Helvetica Neue&quot;"/>
    </font>
    <font>
      <sz val="10"/>
      <color rgb="FF000000"/>
      <name val="Arial"/>
      <scheme val="minor"/>
    </font>
    <font>
      <b/>
      <sz val="12"/>
      <color rgb="FF000000"/>
      <name val="Arial"/>
    </font>
    <font>
      <b/>
      <sz val="12"/>
      <color rgb="FFB7B7B7"/>
      <name val="Arial"/>
    </font>
    <font>
      <b/>
      <sz val="12"/>
      <color rgb="FFCCCCCC"/>
      <name val="Arial"/>
    </font>
    <font>
      <b/>
      <sz val="12"/>
      <color rgb="FFFFFFFF"/>
      <name val="Arial"/>
    </font>
    <font>
      <sz val="12"/>
      <color rgb="FFB7B7B7"/>
      <name val="Arial"/>
    </font>
    <font>
      <sz val="12"/>
      <color rgb="FF000000"/>
      <name val="Arial"/>
    </font>
    <font>
      <sz val="12"/>
      <color rgb="FFCCCCCC"/>
      <name val="Arial"/>
    </font>
    <font>
      <sz val="12"/>
      <color theme="1"/>
      <name val="Arial"/>
      <scheme val="minor"/>
    </font>
    <font>
      <u/>
      <sz val="12"/>
      <color rgb="FFCCCCCC"/>
      <name val="Arial"/>
    </font>
    <font>
      <sz val="12"/>
      <color rgb="FFCCCCCC"/>
      <name val="Arial"/>
      <scheme val="minor"/>
    </font>
    <font>
      <u/>
      <sz val="9"/>
      <color rgb="FFCCCCCC"/>
      <name val="Arial"/>
    </font>
    <font>
      <sz val="9"/>
      <color rgb="FFCCCCCC"/>
      <name val="Arial"/>
      <scheme val="minor"/>
    </font>
    <font>
      <u/>
      <sz val="9"/>
      <color rgb="FFCCCCCC"/>
      <name val="Arial"/>
    </font>
    <font>
      <b/>
      <sz val="11"/>
      <color rgb="FF000000"/>
      <name val="Arial"/>
    </font>
    <font>
      <sz val="11"/>
      <color rgb="FFB7B7B7"/>
      <name val="Arial"/>
    </font>
    <font>
      <sz val="11"/>
      <color rgb="FF000000"/>
      <name val="Arial"/>
    </font>
    <font>
      <sz val="11"/>
      <color rgb="FFCCCCCC"/>
      <name val="Arial"/>
    </font>
    <font>
      <sz val="11"/>
      <color theme="1"/>
      <name val="Arial"/>
      <scheme val="minor"/>
    </font>
    <font>
      <u/>
      <sz val="11"/>
      <color rgb="FFCCCCCC"/>
      <name val="Arial"/>
    </font>
    <font>
      <sz val="11"/>
      <color rgb="FFCCCCCC"/>
      <name val="Arial"/>
      <scheme val="minor"/>
    </font>
    <font>
      <u/>
      <sz val="11"/>
      <color rgb="FFCCCCCC"/>
      <name val="Arial"/>
    </font>
    <font>
      <sz val="9"/>
      <color rgb="FF000000"/>
      <name val="Arial"/>
      <scheme val="minor"/>
    </font>
    <font>
      <b/>
      <sz val="11"/>
      <color rgb="FFFFFFFF"/>
      <name val="Arial"/>
    </font>
    <font>
      <sz val="11"/>
      <color rgb="FFFFFFFF"/>
      <name val="Arial"/>
    </font>
    <font>
      <u/>
      <sz val="11"/>
      <color rgb="FFCCCCCC"/>
      <name val="Arial"/>
    </font>
    <font>
      <sz val="11"/>
      <color rgb="FFFFFFFF"/>
      <name val="Arial"/>
      <scheme val="minor"/>
    </font>
    <font>
      <u/>
      <sz val="11"/>
      <color rgb="FFCCCCCC"/>
      <name val="Arial"/>
      <scheme val="minor"/>
    </font>
    <font>
      <u/>
      <sz val="9"/>
      <color rgb="FFCCCCCC"/>
      <name val="Arial"/>
    </font>
    <font>
      <u/>
      <sz val="9"/>
      <color rgb="FFCCCCCC"/>
      <name val="Arial"/>
      <scheme val="minor"/>
    </font>
    <font>
      <u/>
      <sz val="9"/>
      <color rgb="FFCCCCCC"/>
      <name val="Arial"/>
    </font>
    <font>
      <u/>
      <sz val="9"/>
      <color rgb="FFCCCCCC"/>
      <name val="Arial"/>
    </font>
    <font>
      <u/>
      <sz val="9"/>
      <color rgb="FFCCCCCC"/>
      <name val="Arial"/>
    </font>
    <font>
      <u/>
      <sz val="9"/>
      <color rgb="FFCCCCCC"/>
      <name val="Arial"/>
      <scheme val="minor"/>
    </font>
    <font>
      <u/>
      <sz val="10"/>
      <color rgb="FF1155CC"/>
      <name val="Arial"/>
    </font>
    <font>
      <b/>
      <sz val="8"/>
      <color rgb="FF000000"/>
      <name val="Arial"/>
    </font>
  </fonts>
  <fills count="41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8F8F8"/>
        <bgColor rgb="FFF8F8F8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134F5C"/>
        <bgColor rgb="FF134F5C"/>
      </patternFill>
    </fill>
    <fill>
      <patternFill patternType="solid">
        <fgColor rgb="FF3C78D8"/>
        <bgColor rgb="FF3C78D8"/>
      </patternFill>
    </fill>
    <fill>
      <patternFill patternType="solid">
        <fgColor rgb="FFFF9900"/>
        <bgColor rgb="FFFF9900"/>
      </patternFill>
    </fill>
    <fill>
      <patternFill patternType="solid">
        <fgColor rgb="FFF4CCCC"/>
        <bgColor rgb="FFF4CCCC"/>
      </patternFill>
    </fill>
    <fill>
      <patternFill patternType="solid">
        <fgColor rgb="FFD0E0E3"/>
        <bgColor rgb="FFD0E0E3"/>
      </patternFill>
    </fill>
    <fill>
      <patternFill patternType="solid">
        <fgColor rgb="FF999999"/>
        <bgColor rgb="FF999999"/>
      </patternFill>
    </fill>
    <fill>
      <patternFill patternType="solid">
        <fgColor rgb="FFFFE599"/>
        <bgColor rgb="FFFFE599"/>
      </patternFill>
    </fill>
    <fill>
      <patternFill patternType="solid">
        <fgColor rgb="FFFFD966"/>
        <bgColor rgb="FFFFD966"/>
      </patternFill>
    </fill>
    <fill>
      <patternFill patternType="solid">
        <fgColor rgb="FFF1C232"/>
        <bgColor rgb="FFF1C232"/>
      </patternFill>
    </fill>
    <fill>
      <patternFill patternType="solid">
        <fgColor rgb="FFBF9000"/>
        <bgColor rgb="FFBF9000"/>
      </patternFill>
    </fill>
    <fill>
      <patternFill patternType="solid">
        <fgColor rgb="FFCFE2F3"/>
        <bgColor rgb="FFCFE2F3"/>
      </patternFill>
    </fill>
    <fill>
      <patternFill patternType="solid">
        <fgColor rgb="FFC9DAF8"/>
        <bgColor rgb="FFC9DAF8"/>
      </patternFill>
    </fill>
    <fill>
      <patternFill patternType="solid">
        <fgColor rgb="FFA4C2F4"/>
        <bgColor rgb="FFA4C2F4"/>
      </patternFill>
    </fill>
    <fill>
      <patternFill patternType="solid">
        <fgColor rgb="FF6D9EEB"/>
        <bgColor rgb="FF6D9EEB"/>
      </patternFill>
    </fill>
    <fill>
      <patternFill patternType="solid">
        <fgColor rgb="FFD9EAD3"/>
        <bgColor rgb="FFD9EAD3"/>
      </patternFill>
    </fill>
    <fill>
      <patternFill patternType="solid">
        <fgColor rgb="FFB6D7A8"/>
        <bgColor rgb="FFB6D7A8"/>
      </patternFill>
    </fill>
    <fill>
      <patternFill patternType="solid">
        <fgColor rgb="FF6AA84F"/>
        <bgColor rgb="FF6AA84F"/>
      </patternFill>
    </fill>
    <fill>
      <patternFill patternType="solid">
        <fgColor rgb="FFEAD1DC"/>
        <bgColor rgb="FFEAD1DC"/>
      </patternFill>
    </fill>
    <fill>
      <patternFill patternType="solid">
        <fgColor rgb="FFD5A6BD"/>
        <bgColor rgb="FFD5A6BD"/>
      </patternFill>
    </fill>
    <fill>
      <patternFill patternType="solid">
        <fgColor rgb="FFA64D79"/>
        <bgColor rgb="FFA64D79"/>
      </patternFill>
    </fill>
    <fill>
      <patternFill patternType="solid">
        <fgColor rgb="FFA2C4C9"/>
        <bgColor rgb="FFA2C4C9"/>
      </patternFill>
    </fill>
    <fill>
      <patternFill patternType="solid">
        <fgColor rgb="FF76A5AF"/>
        <bgColor rgb="FF76A5AF"/>
      </patternFill>
    </fill>
    <fill>
      <patternFill patternType="solid">
        <fgColor rgb="FF45818E"/>
        <bgColor rgb="FF45818E"/>
      </patternFill>
    </fill>
    <fill>
      <patternFill patternType="solid">
        <fgColor rgb="FFEFEFEF"/>
        <bgColor rgb="FFEFEFEF"/>
      </patternFill>
    </fill>
    <fill>
      <patternFill patternType="solid">
        <fgColor rgb="FFB7B7B7"/>
        <bgColor rgb="FFB7B7B7"/>
      </patternFill>
    </fill>
    <fill>
      <patternFill patternType="solid">
        <fgColor rgb="FF666666"/>
        <bgColor rgb="FF666666"/>
      </patternFill>
    </fill>
    <fill>
      <patternFill patternType="solid">
        <fgColor rgb="FF434343"/>
        <bgColor rgb="FF434343"/>
      </patternFill>
    </fill>
    <fill>
      <patternFill patternType="solid">
        <fgColor rgb="FF000000"/>
        <bgColor rgb="FF000000"/>
      </patternFill>
    </fill>
    <fill>
      <patternFill patternType="solid">
        <fgColor rgb="FFDD7E6B"/>
        <bgColor rgb="FFDD7E6B"/>
      </patternFill>
    </fill>
    <fill>
      <patternFill patternType="solid">
        <fgColor rgb="FFF9CB9C"/>
        <bgColor rgb="FFF9CB9C"/>
      </patternFill>
    </fill>
    <fill>
      <patternFill patternType="solid">
        <fgColor rgb="FFE69138"/>
        <bgColor rgb="FFE69138"/>
      </patternFill>
    </fill>
    <fill>
      <patternFill patternType="solid">
        <fgColor rgb="FFF3F3F3"/>
        <bgColor rgb="FFF3F3F3"/>
      </patternFill>
    </fill>
    <fill>
      <patternFill patternType="solid">
        <fgColor rgb="FF3D85C6"/>
        <bgColor rgb="FF3D85C6"/>
      </patternFill>
    </fill>
    <fill>
      <patternFill patternType="solid">
        <fgColor rgb="FFCC0000"/>
        <bgColor rgb="FFCC0000"/>
      </patternFill>
    </fill>
    <fill>
      <patternFill patternType="solid">
        <fgColor rgb="FF674EA7"/>
        <bgColor rgb="FF674EA7"/>
      </patternFill>
    </fill>
  </fills>
  <borders count="5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466">
    <xf numFmtId="0" fontId="0" fillId="0" borderId="0" xfId="0"/>
    <xf numFmtId="0" fontId="1" fillId="0" borderId="0" xfId="0" applyFont="1" applyAlignment="1">
      <alignment wrapText="1"/>
    </xf>
    <xf numFmtId="0" fontId="2" fillId="2" borderId="0" xfId="0" applyFont="1" applyFill="1"/>
    <xf numFmtId="0" fontId="3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5" fillId="2" borderId="0" xfId="0" applyFont="1" applyFill="1" applyAlignment="1">
      <alignment wrapText="1"/>
    </xf>
    <xf numFmtId="0" fontId="6" fillId="2" borderId="0" xfId="0" applyFont="1" applyFill="1" applyAlignment="1">
      <alignment wrapText="1"/>
    </xf>
    <xf numFmtId="0" fontId="2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9" fillId="0" borderId="0" xfId="0" applyFont="1" applyAlignment="1">
      <alignment wrapText="1"/>
    </xf>
    <xf numFmtId="0" fontId="10" fillId="3" borderId="0" xfId="0" applyFont="1" applyFill="1" applyAlignment="1">
      <alignment horizontal="left"/>
    </xf>
    <xf numFmtId="0" fontId="3" fillId="4" borderId="0" xfId="0" applyFont="1" applyFill="1" applyAlignment="1">
      <alignment wrapText="1"/>
    </xf>
    <xf numFmtId="0" fontId="11" fillId="4" borderId="0" xfId="0" applyFont="1" applyFill="1"/>
    <xf numFmtId="0" fontId="12" fillId="0" borderId="0" xfId="0" applyFont="1" applyAlignment="1">
      <alignment wrapText="1"/>
    </xf>
    <xf numFmtId="0" fontId="13" fillId="0" borderId="0" xfId="0" applyFont="1" applyAlignment="1">
      <alignment wrapText="1"/>
    </xf>
    <xf numFmtId="0" fontId="14" fillId="0" borderId="0" xfId="0" applyFont="1" applyAlignment="1">
      <alignment wrapText="1"/>
    </xf>
    <xf numFmtId="0" fontId="3" fillId="5" borderId="0" xfId="0" applyFont="1" applyFill="1" applyAlignment="1">
      <alignment wrapText="1"/>
    </xf>
    <xf numFmtId="0" fontId="15" fillId="5" borderId="0" xfId="0" applyFont="1" applyFill="1"/>
    <xf numFmtId="0" fontId="4" fillId="0" borderId="0" xfId="0" applyFont="1"/>
    <xf numFmtId="0" fontId="4" fillId="5" borderId="0" xfId="0" applyFont="1" applyFill="1" applyAlignment="1">
      <alignment wrapText="1"/>
    </xf>
    <xf numFmtId="0" fontId="2" fillId="5" borderId="0" xfId="0" applyFont="1" applyFill="1"/>
    <xf numFmtId="0" fontId="16" fillId="0" borderId="0" xfId="0" applyFont="1" applyAlignment="1">
      <alignment wrapText="1"/>
    </xf>
    <xf numFmtId="0" fontId="17" fillId="0" borderId="0" xfId="0" applyFont="1" applyAlignment="1">
      <alignment wrapText="1"/>
    </xf>
    <xf numFmtId="0" fontId="18" fillId="0" borderId="0" xfId="0" applyFont="1" applyAlignment="1">
      <alignment horizontal="right" wrapText="1"/>
    </xf>
    <xf numFmtId="0" fontId="17" fillId="0" borderId="0" xfId="0" applyFont="1" applyAlignment="1">
      <alignment horizontal="right" wrapText="1"/>
    </xf>
    <xf numFmtId="0" fontId="19" fillId="0" borderId="0" xfId="0" applyFont="1" applyAlignment="1">
      <alignment horizontal="right" wrapText="1"/>
    </xf>
    <xf numFmtId="0" fontId="18" fillId="0" borderId="0" xfId="0" applyFont="1" applyAlignment="1">
      <alignment wrapText="1"/>
    </xf>
    <xf numFmtId="0" fontId="20" fillId="6" borderId="0" xfId="0" applyFont="1" applyFill="1"/>
    <xf numFmtId="0" fontId="21" fillId="6" borderId="0" xfId="0" applyFont="1" applyFill="1"/>
    <xf numFmtId="3" fontId="22" fillId="6" borderId="0" xfId="0" applyNumberFormat="1" applyFont="1" applyFill="1" applyAlignment="1">
      <alignment horizontal="right"/>
    </xf>
    <xf numFmtId="3" fontId="21" fillId="6" borderId="0" xfId="0" applyNumberFormat="1" applyFont="1" applyFill="1" applyAlignment="1">
      <alignment horizontal="right"/>
    </xf>
    <xf numFmtId="0" fontId="21" fillId="6" borderId="0" xfId="0" applyFont="1" applyFill="1" applyAlignment="1">
      <alignment horizontal="right"/>
    </xf>
    <xf numFmtId="0" fontId="23" fillId="6" borderId="0" xfId="0" applyFont="1" applyFill="1" applyAlignment="1">
      <alignment horizontal="right"/>
    </xf>
    <xf numFmtId="0" fontId="16" fillId="6" borderId="0" xfId="0" applyFont="1" applyFill="1"/>
    <xf numFmtId="0" fontId="22" fillId="6" borderId="0" xfId="0" applyFont="1" applyFill="1"/>
    <xf numFmtId="2" fontId="24" fillId="6" borderId="0" xfId="0" applyNumberFormat="1" applyFont="1" applyFill="1"/>
    <xf numFmtId="0" fontId="17" fillId="0" borderId="0" xfId="0" applyFont="1"/>
    <xf numFmtId="0" fontId="16" fillId="0" borderId="0" xfId="0" applyFont="1"/>
    <xf numFmtId="3" fontId="22" fillId="0" borderId="0" xfId="0" applyNumberFormat="1" applyFont="1" applyAlignment="1">
      <alignment horizontal="right"/>
    </xf>
    <xf numFmtId="3" fontId="16" fillId="0" borderId="0" xfId="0" applyNumberFormat="1" applyFont="1" applyAlignment="1">
      <alignment horizontal="right"/>
    </xf>
    <xf numFmtId="0" fontId="16" fillId="0" borderId="0" xfId="0" applyFont="1" applyAlignment="1">
      <alignment horizontal="right"/>
    </xf>
    <xf numFmtId="0" fontId="23" fillId="0" borderId="0" xfId="0" applyFont="1" applyAlignment="1">
      <alignment horizontal="right"/>
    </xf>
    <xf numFmtId="0" fontId="22" fillId="0" borderId="0" xfId="0" applyFont="1"/>
    <xf numFmtId="2" fontId="25" fillId="0" borderId="0" xfId="0" applyNumberFormat="1" applyFont="1"/>
    <xf numFmtId="1" fontId="16" fillId="2" borderId="0" xfId="0" applyNumberFormat="1" applyFont="1" applyFill="1"/>
    <xf numFmtId="1" fontId="22" fillId="2" borderId="0" xfId="0" applyNumberFormat="1" applyFont="1" applyFill="1"/>
    <xf numFmtId="2" fontId="26" fillId="0" borderId="0" xfId="0" applyNumberFormat="1" applyFont="1"/>
    <xf numFmtId="0" fontId="16" fillId="2" borderId="0" xfId="0" applyFont="1" applyFill="1" applyAlignment="1">
      <alignment horizontal="left"/>
    </xf>
    <xf numFmtId="0" fontId="22" fillId="0" borderId="0" xfId="0" applyFont="1" applyAlignment="1">
      <alignment horizontal="right"/>
    </xf>
    <xf numFmtId="1" fontId="16" fillId="0" borderId="0" xfId="0" applyNumberFormat="1" applyFont="1" applyAlignment="1">
      <alignment horizontal="right" vertical="top"/>
    </xf>
    <xf numFmtId="1" fontId="23" fillId="0" borderId="0" xfId="0" applyNumberFormat="1" applyFont="1" applyAlignment="1">
      <alignment horizontal="right" vertical="top"/>
    </xf>
    <xf numFmtId="9" fontId="16" fillId="2" borderId="0" xfId="0" applyNumberFormat="1" applyFont="1" applyFill="1"/>
    <xf numFmtId="0" fontId="27" fillId="0" borderId="0" xfId="0" applyFont="1"/>
    <xf numFmtId="0" fontId="28" fillId="2" borderId="0" xfId="0" applyFont="1" applyFill="1" applyAlignment="1">
      <alignment horizontal="right"/>
    </xf>
    <xf numFmtId="1" fontId="17" fillId="0" borderId="0" xfId="0" applyNumberFormat="1" applyFont="1"/>
    <xf numFmtId="1" fontId="16" fillId="0" borderId="0" xfId="0" applyNumberFormat="1" applyFont="1"/>
    <xf numFmtId="1" fontId="22" fillId="0" borderId="0" xfId="0" applyNumberFormat="1" applyFont="1" applyAlignment="1">
      <alignment horizontal="right"/>
    </xf>
    <xf numFmtId="1" fontId="16" fillId="0" borderId="0" xfId="0" applyNumberFormat="1" applyFont="1" applyAlignment="1">
      <alignment horizontal="right"/>
    </xf>
    <xf numFmtId="1" fontId="23" fillId="0" borderId="0" xfId="0" applyNumberFormat="1" applyFont="1" applyAlignment="1">
      <alignment horizontal="right"/>
    </xf>
    <xf numFmtId="1" fontId="22" fillId="0" borderId="0" xfId="0" applyNumberFormat="1" applyFont="1"/>
    <xf numFmtId="1" fontId="29" fillId="0" borderId="0" xfId="0" applyNumberFormat="1" applyFont="1"/>
    <xf numFmtId="0" fontId="30" fillId="0" borderId="0" xfId="0" applyFont="1"/>
    <xf numFmtId="3" fontId="22" fillId="0" borderId="0" xfId="0" applyNumberFormat="1" applyFont="1" applyAlignment="1">
      <alignment horizontal="right" vertical="top"/>
    </xf>
    <xf numFmtId="3" fontId="16" fillId="0" borderId="0" xfId="0" applyNumberFormat="1" applyFont="1" applyAlignment="1">
      <alignment horizontal="right" vertical="top"/>
    </xf>
    <xf numFmtId="1" fontId="22" fillId="0" borderId="0" xfId="0" applyNumberFormat="1" applyFont="1" applyAlignment="1">
      <alignment horizontal="right" vertical="top"/>
    </xf>
    <xf numFmtId="0" fontId="16" fillId="0" borderId="0" xfId="0" applyFont="1" applyAlignment="1">
      <alignment horizontal="right" vertical="top"/>
    </xf>
    <xf numFmtId="4" fontId="16" fillId="0" borderId="0" xfId="0" applyNumberFormat="1" applyFont="1" applyAlignment="1">
      <alignment horizontal="right" vertical="top"/>
    </xf>
    <xf numFmtId="3" fontId="17" fillId="0" borderId="0" xfId="0" applyNumberFormat="1" applyFont="1"/>
    <xf numFmtId="3" fontId="16" fillId="0" borderId="0" xfId="0" applyNumberFormat="1" applyFont="1"/>
    <xf numFmtId="3" fontId="23" fillId="0" borderId="0" xfId="0" applyNumberFormat="1" applyFont="1" applyAlignment="1">
      <alignment horizontal="right"/>
    </xf>
    <xf numFmtId="3" fontId="22" fillId="0" borderId="0" xfId="0" applyNumberFormat="1" applyFont="1"/>
    <xf numFmtId="3" fontId="31" fillId="0" borderId="0" xfId="0" applyNumberFormat="1" applyFont="1"/>
    <xf numFmtId="164" fontId="22" fillId="0" borderId="0" xfId="0" applyNumberFormat="1" applyFont="1" applyAlignment="1">
      <alignment horizontal="right"/>
    </xf>
    <xf numFmtId="164" fontId="16" fillId="0" borderId="0" xfId="0" applyNumberFormat="1" applyFont="1" applyAlignment="1">
      <alignment horizontal="right"/>
    </xf>
    <xf numFmtId="0" fontId="22" fillId="2" borderId="0" xfId="0" applyFont="1" applyFill="1"/>
    <xf numFmtId="0" fontId="32" fillId="2" borderId="0" xfId="0" applyFont="1" applyFill="1"/>
    <xf numFmtId="0" fontId="20" fillId="7" borderId="0" xfId="0" applyFont="1" applyFill="1"/>
    <xf numFmtId="0" fontId="21" fillId="7" borderId="0" xfId="0" applyFont="1" applyFill="1"/>
    <xf numFmtId="0" fontId="22" fillId="7" borderId="0" xfId="0" applyFont="1" applyFill="1" applyAlignment="1">
      <alignment horizontal="right"/>
    </xf>
    <xf numFmtId="0" fontId="21" fillId="7" borderId="0" xfId="0" applyFont="1" applyFill="1" applyAlignment="1">
      <alignment horizontal="right"/>
    </xf>
    <xf numFmtId="0" fontId="23" fillId="7" borderId="0" xfId="0" applyFont="1" applyFill="1" applyAlignment="1">
      <alignment horizontal="right"/>
    </xf>
    <xf numFmtId="0" fontId="16" fillId="7" borderId="0" xfId="0" applyFont="1" applyFill="1"/>
    <xf numFmtId="0" fontId="22" fillId="7" borderId="0" xfId="0" applyFont="1" applyFill="1"/>
    <xf numFmtId="0" fontId="33" fillId="2" borderId="0" xfId="0" applyFont="1" applyFill="1" applyAlignment="1">
      <alignment horizontal="left"/>
    </xf>
    <xf numFmtId="164" fontId="22" fillId="0" borderId="0" xfId="0" applyNumberFormat="1" applyFont="1" applyAlignment="1">
      <alignment horizontal="right" vertical="top"/>
    </xf>
    <xf numFmtId="164" fontId="16" fillId="0" borderId="0" xfId="0" applyNumberFormat="1" applyFont="1" applyAlignment="1">
      <alignment horizontal="right" vertical="top"/>
    </xf>
    <xf numFmtId="164" fontId="23" fillId="0" borderId="0" xfId="0" applyNumberFormat="1" applyFont="1" applyAlignment="1">
      <alignment horizontal="right" vertical="top"/>
    </xf>
    <xf numFmtId="4" fontId="22" fillId="0" borderId="0" xfId="0" applyNumberFormat="1" applyFont="1" applyAlignment="1">
      <alignment horizontal="right" vertical="top"/>
    </xf>
    <xf numFmtId="4" fontId="23" fillId="0" borderId="0" xfId="0" applyNumberFormat="1" applyFont="1" applyAlignment="1">
      <alignment horizontal="right" vertical="top"/>
    </xf>
    <xf numFmtId="0" fontId="34" fillId="0" borderId="0" xfId="0" applyFont="1"/>
    <xf numFmtId="2" fontId="22" fillId="0" borderId="0" xfId="0" applyNumberFormat="1" applyFont="1" applyAlignment="1">
      <alignment horizontal="right" vertical="top"/>
    </xf>
    <xf numFmtId="2" fontId="16" fillId="0" borderId="0" xfId="0" applyNumberFormat="1" applyFont="1" applyAlignment="1">
      <alignment horizontal="right" vertical="top"/>
    </xf>
    <xf numFmtId="2" fontId="23" fillId="0" borderId="0" xfId="0" applyNumberFormat="1" applyFont="1" applyAlignment="1">
      <alignment horizontal="right" vertical="top"/>
    </xf>
    <xf numFmtId="3" fontId="23" fillId="0" borderId="0" xfId="0" applyNumberFormat="1" applyFont="1" applyAlignment="1">
      <alignment horizontal="right" vertical="top"/>
    </xf>
    <xf numFmtId="3" fontId="35" fillId="0" borderId="0" xfId="0" applyNumberFormat="1" applyFont="1"/>
    <xf numFmtId="3" fontId="36" fillId="0" borderId="0" xfId="0" applyNumberFormat="1" applyFont="1"/>
    <xf numFmtId="3" fontId="22" fillId="0" borderId="0" xfId="0" applyNumberFormat="1" applyFont="1" applyAlignment="1">
      <alignment vertical="top"/>
    </xf>
    <xf numFmtId="164" fontId="23" fillId="0" borderId="0" xfId="0" applyNumberFormat="1" applyFont="1" applyAlignment="1">
      <alignment horizontal="right"/>
    </xf>
    <xf numFmtId="0" fontId="17" fillId="8" borderId="0" xfId="0" applyFont="1" applyFill="1"/>
    <xf numFmtId="0" fontId="16" fillId="8" borderId="0" xfId="0" applyFont="1" applyFill="1"/>
    <xf numFmtId="0" fontId="22" fillId="8" borderId="0" xfId="0" applyFont="1" applyFill="1" applyAlignment="1">
      <alignment horizontal="right"/>
    </xf>
    <xf numFmtId="0" fontId="16" fillId="8" borderId="0" xfId="0" applyFont="1" applyFill="1" applyAlignment="1">
      <alignment horizontal="right"/>
    </xf>
    <xf numFmtId="0" fontId="23" fillId="8" borderId="0" xfId="0" applyFont="1" applyFill="1" applyAlignment="1">
      <alignment horizontal="right"/>
    </xf>
    <xf numFmtId="0" fontId="22" fillId="8" borderId="0" xfId="0" applyFont="1" applyFill="1"/>
    <xf numFmtId="0" fontId="37" fillId="0" borderId="0" xfId="0" applyFont="1"/>
    <xf numFmtId="164" fontId="22" fillId="2" borderId="0" xfId="0" applyNumberFormat="1" applyFont="1" applyFill="1" applyAlignment="1">
      <alignment horizontal="right"/>
    </xf>
    <xf numFmtId="164" fontId="16" fillId="2" borderId="0" xfId="0" applyNumberFormat="1" applyFont="1" applyFill="1" applyAlignment="1">
      <alignment horizontal="right"/>
    </xf>
    <xf numFmtId="3" fontId="22" fillId="2" borderId="0" xfId="0" applyNumberFormat="1" applyFont="1" applyFill="1" applyAlignment="1">
      <alignment horizontal="right"/>
    </xf>
    <xf numFmtId="3" fontId="16" fillId="2" borderId="0" xfId="0" applyNumberFormat="1" applyFont="1" applyFill="1" applyAlignment="1">
      <alignment horizontal="right"/>
    </xf>
    <xf numFmtId="164" fontId="17" fillId="0" borderId="0" xfId="0" applyNumberFormat="1" applyFont="1"/>
    <xf numFmtId="164" fontId="16" fillId="0" borderId="0" xfId="0" applyNumberFormat="1" applyFont="1"/>
    <xf numFmtId="164" fontId="22" fillId="0" borderId="0" xfId="0" applyNumberFormat="1" applyFont="1"/>
    <xf numFmtId="164" fontId="38" fillId="0" borderId="0" xfId="0" applyNumberFormat="1" applyFont="1"/>
    <xf numFmtId="0" fontId="39" fillId="0" borderId="0" xfId="0" applyFont="1"/>
    <xf numFmtId="0" fontId="40" fillId="0" borderId="0" xfId="0" applyFont="1"/>
    <xf numFmtId="0" fontId="41" fillId="0" borderId="0" xfId="0" applyFont="1"/>
    <xf numFmtId="4" fontId="16" fillId="0" borderId="0" xfId="0" applyNumberFormat="1" applyFont="1" applyAlignment="1">
      <alignment horizontal="right"/>
    </xf>
    <xf numFmtId="0" fontId="17" fillId="9" borderId="0" xfId="0" applyFont="1" applyFill="1"/>
    <xf numFmtId="0" fontId="16" fillId="9" borderId="0" xfId="0" applyFont="1" applyFill="1"/>
    <xf numFmtId="0" fontId="22" fillId="9" borderId="0" xfId="0" applyFont="1" applyFill="1" applyAlignment="1">
      <alignment horizontal="right"/>
    </xf>
    <xf numFmtId="0" fontId="16" fillId="9" borderId="0" xfId="0" applyFont="1" applyFill="1" applyAlignment="1">
      <alignment horizontal="right"/>
    </xf>
    <xf numFmtId="0" fontId="23" fillId="9" borderId="0" xfId="0" applyFont="1" applyFill="1" applyAlignment="1">
      <alignment horizontal="right"/>
    </xf>
    <xf numFmtId="0" fontId="22" fillId="9" borderId="0" xfId="0" applyFont="1" applyFill="1"/>
    <xf numFmtId="164" fontId="42" fillId="0" borderId="0" xfId="0" applyNumberFormat="1" applyFont="1" applyAlignment="1">
      <alignment horizontal="right" vertical="top"/>
    </xf>
    <xf numFmtId="2" fontId="43" fillId="0" borderId="0" xfId="0" applyNumberFormat="1" applyFont="1" applyAlignment="1">
      <alignment horizontal="right" vertical="top"/>
    </xf>
    <xf numFmtId="164" fontId="44" fillId="2" borderId="0" xfId="0" applyNumberFormat="1" applyFont="1" applyFill="1" applyAlignment="1">
      <alignment horizontal="right"/>
    </xf>
    <xf numFmtId="164" fontId="45" fillId="2" borderId="0" xfId="0" applyNumberFormat="1" applyFont="1" applyFill="1"/>
    <xf numFmtId="2" fontId="22" fillId="0" borderId="0" xfId="0" applyNumberFormat="1" applyFont="1" applyAlignment="1">
      <alignment horizontal="right"/>
    </xf>
    <xf numFmtId="2" fontId="16" fillId="0" borderId="0" xfId="0" applyNumberFormat="1" applyFont="1" applyAlignment="1">
      <alignment horizontal="right"/>
    </xf>
    <xf numFmtId="0" fontId="17" fillId="10" borderId="0" xfId="0" applyFont="1" applyFill="1"/>
    <xf numFmtId="0" fontId="16" fillId="10" borderId="0" xfId="0" applyFont="1" applyFill="1"/>
    <xf numFmtId="0" fontId="22" fillId="10" borderId="0" xfId="0" applyFont="1" applyFill="1" applyAlignment="1">
      <alignment horizontal="right"/>
    </xf>
    <xf numFmtId="0" fontId="16" fillId="10" borderId="0" xfId="0" applyFont="1" applyFill="1" applyAlignment="1">
      <alignment horizontal="right"/>
    </xf>
    <xf numFmtId="0" fontId="23" fillId="10" borderId="0" xfId="0" applyFont="1" applyFill="1" applyAlignment="1">
      <alignment horizontal="right"/>
    </xf>
    <xf numFmtId="0" fontId="22" fillId="10" borderId="0" xfId="0" applyFont="1" applyFill="1"/>
    <xf numFmtId="11" fontId="22" fillId="0" borderId="0" xfId="0" applyNumberFormat="1" applyFont="1" applyAlignment="1">
      <alignment horizontal="right"/>
    </xf>
    <xf numFmtId="0" fontId="46" fillId="0" borderId="0" xfId="0" applyFont="1" applyAlignment="1">
      <alignment horizontal="right"/>
    </xf>
    <xf numFmtId="0" fontId="20" fillId="5" borderId="0" xfId="0" applyFont="1" applyFill="1"/>
    <xf numFmtId="0" fontId="16" fillId="5" borderId="0" xfId="0" applyFont="1" applyFill="1"/>
    <xf numFmtId="0" fontId="22" fillId="5" borderId="0" xfId="0" applyFont="1" applyFill="1" applyAlignment="1">
      <alignment horizontal="right"/>
    </xf>
    <xf numFmtId="0" fontId="16" fillId="5" borderId="0" xfId="0" applyFont="1" applyFill="1" applyAlignment="1">
      <alignment horizontal="right"/>
    </xf>
    <xf numFmtId="0" fontId="23" fillId="5" borderId="0" xfId="0" applyFont="1" applyFill="1" applyAlignment="1">
      <alignment horizontal="right"/>
    </xf>
    <xf numFmtId="0" fontId="22" fillId="5" borderId="0" xfId="0" applyFont="1" applyFill="1"/>
    <xf numFmtId="0" fontId="44" fillId="0" borderId="0" xfId="0" applyFont="1" applyAlignment="1">
      <alignment horizontal="right"/>
    </xf>
    <xf numFmtId="0" fontId="47" fillId="2" borderId="0" xfId="0" applyFont="1" applyFill="1" applyAlignment="1">
      <alignment horizontal="right" vertical="top" wrapText="1"/>
    </xf>
    <xf numFmtId="164" fontId="48" fillId="2" borderId="0" xfId="0" applyNumberFormat="1" applyFont="1" applyFill="1" applyAlignment="1">
      <alignment horizontal="right" vertical="top" wrapText="1"/>
    </xf>
    <xf numFmtId="3" fontId="49" fillId="2" borderId="0" xfId="0" applyNumberFormat="1" applyFont="1" applyFill="1" applyAlignment="1">
      <alignment horizontal="right" vertical="top" wrapText="1"/>
    </xf>
    <xf numFmtId="164" fontId="47" fillId="12" borderId="0" xfId="0" applyNumberFormat="1" applyFont="1" applyFill="1" applyAlignment="1">
      <alignment horizontal="right" vertical="top"/>
    </xf>
    <xf numFmtId="0" fontId="47" fillId="13" borderId="0" xfId="0" applyFont="1" applyFill="1" applyAlignment="1">
      <alignment horizontal="right" vertical="top" wrapText="1"/>
    </xf>
    <xf numFmtId="165" fontId="47" fillId="14" borderId="0" xfId="0" applyNumberFormat="1" applyFont="1" applyFill="1" applyAlignment="1">
      <alignment horizontal="right" vertical="top" wrapText="1"/>
    </xf>
    <xf numFmtId="2" fontId="48" fillId="15" borderId="0" xfId="0" applyNumberFormat="1" applyFont="1" applyFill="1" applyAlignment="1">
      <alignment horizontal="right" vertical="top" wrapText="1"/>
    </xf>
    <xf numFmtId="0" fontId="48" fillId="16" borderId="0" xfId="0" applyFont="1" applyFill="1" applyAlignment="1">
      <alignment horizontal="right" vertical="top" wrapText="1"/>
    </xf>
    <xf numFmtId="164" fontId="48" fillId="17" borderId="0" xfId="0" applyNumberFormat="1" applyFont="1" applyFill="1" applyAlignment="1">
      <alignment horizontal="right" vertical="top" wrapText="1"/>
    </xf>
    <xf numFmtId="3" fontId="48" fillId="18" borderId="0" xfId="0" applyNumberFormat="1" applyFont="1" applyFill="1" applyAlignment="1">
      <alignment horizontal="right" vertical="top" wrapText="1"/>
    </xf>
    <xf numFmtId="2" fontId="48" fillId="19" borderId="0" xfId="0" applyNumberFormat="1" applyFont="1" applyFill="1" applyAlignment="1">
      <alignment horizontal="right" vertical="top" wrapText="1"/>
    </xf>
    <xf numFmtId="164" fontId="48" fillId="20" borderId="0" xfId="0" applyNumberFormat="1" applyFont="1" applyFill="1" applyAlignment="1">
      <alignment horizontal="right" vertical="top" wrapText="1"/>
    </xf>
    <xf numFmtId="3" fontId="48" fillId="21" borderId="0" xfId="0" applyNumberFormat="1" applyFont="1" applyFill="1" applyAlignment="1">
      <alignment horizontal="right" vertical="top" wrapText="1"/>
    </xf>
    <xf numFmtId="2" fontId="48" fillId="22" borderId="0" xfId="0" applyNumberFormat="1" applyFont="1" applyFill="1" applyAlignment="1">
      <alignment horizontal="right" vertical="top" wrapText="1"/>
    </xf>
    <xf numFmtId="164" fontId="48" fillId="23" borderId="0" xfId="0" applyNumberFormat="1" applyFont="1" applyFill="1" applyAlignment="1">
      <alignment horizontal="right" vertical="top" wrapText="1"/>
    </xf>
    <xf numFmtId="2" fontId="48" fillId="24" borderId="0" xfId="0" applyNumberFormat="1" applyFont="1" applyFill="1" applyAlignment="1">
      <alignment horizontal="right" vertical="top" wrapText="1"/>
    </xf>
    <xf numFmtId="0" fontId="51" fillId="25" borderId="0" xfId="0" applyFont="1" applyFill="1" applyAlignment="1">
      <alignment horizontal="right" vertical="top" wrapText="1"/>
    </xf>
    <xf numFmtId="0" fontId="48" fillId="26" borderId="0" xfId="0" applyFont="1" applyFill="1" applyAlignment="1">
      <alignment horizontal="right" vertical="top" wrapText="1"/>
    </xf>
    <xf numFmtId="2" fontId="48" fillId="27" borderId="0" xfId="0" applyNumberFormat="1" applyFont="1" applyFill="1" applyAlignment="1">
      <alignment horizontal="right" vertical="top" wrapText="1"/>
    </xf>
    <xf numFmtId="2" fontId="48" fillId="28" borderId="0" xfId="0" applyNumberFormat="1" applyFont="1" applyFill="1" applyAlignment="1">
      <alignment horizontal="right" vertical="top" wrapText="1"/>
    </xf>
    <xf numFmtId="0" fontId="47" fillId="29" borderId="0" xfId="0" applyFont="1" applyFill="1" applyAlignment="1">
      <alignment horizontal="right" vertical="top" wrapText="1"/>
    </xf>
    <xf numFmtId="0" fontId="47" fillId="4" borderId="0" xfId="0" applyFont="1" applyFill="1" applyAlignment="1">
      <alignment horizontal="right" vertical="top" wrapText="1"/>
    </xf>
    <xf numFmtId="0" fontId="47" fillId="5" borderId="0" xfId="0" applyFont="1" applyFill="1" applyAlignment="1">
      <alignment horizontal="right" vertical="top" wrapText="1"/>
    </xf>
    <xf numFmtId="0" fontId="47" fillId="30" borderId="0" xfId="0" applyFont="1" applyFill="1" applyAlignment="1">
      <alignment horizontal="right" vertical="top" wrapText="1"/>
    </xf>
    <xf numFmtId="165" fontId="47" fillId="30" borderId="0" xfId="0" applyNumberFormat="1" applyFont="1" applyFill="1" applyAlignment="1">
      <alignment horizontal="right" vertical="top" wrapText="1"/>
    </xf>
    <xf numFmtId="2" fontId="47" fillId="11" borderId="0" xfId="0" applyNumberFormat="1" applyFont="1" applyFill="1" applyAlignment="1">
      <alignment horizontal="right" vertical="top" wrapText="1"/>
    </xf>
    <xf numFmtId="2" fontId="52" fillId="31" borderId="0" xfId="0" applyNumberFormat="1" applyFont="1" applyFill="1" applyAlignment="1">
      <alignment horizontal="right" vertical="top" wrapText="1"/>
    </xf>
    <xf numFmtId="2" fontId="52" fillId="32" borderId="0" xfId="0" applyNumberFormat="1" applyFont="1" applyFill="1" applyAlignment="1">
      <alignment horizontal="right" vertical="top" wrapText="1"/>
    </xf>
    <xf numFmtId="2" fontId="52" fillId="33" borderId="0" xfId="0" applyNumberFormat="1" applyFont="1" applyFill="1" applyAlignment="1">
      <alignment horizontal="right" vertical="top" wrapText="1"/>
    </xf>
    <xf numFmtId="2" fontId="48" fillId="2" borderId="0" xfId="0" applyNumberFormat="1" applyFont="1" applyFill="1" applyAlignment="1">
      <alignment horizontal="right" vertical="top" wrapText="1"/>
    </xf>
    <xf numFmtId="2" fontId="48" fillId="34" borderId="0" xfId="0" applyNumberFormat="1" applyFont="1" applyFill="1" applyAlignment="1">
      <alignment horizontal="right" vertical="top" wrapText="1"/>
    </xf>
    <xf numFmtId="2" fontId="48" fillId="9" borderId="0" xfId="0" applyNumberFormat="1" applyFont="1" applyFill="1" applyAlignment="1">
      <alignment horizontal="right" vertical="top" wrapText="1"/>
    </xf>
    <xf numFmtId="0" fontId="51" fillId="35" borderId="0" xfId="0" applyFont="1" applyFill="1" applyAlignment="1">
      <alignment horizontal="right" vertical="top" wrapText="1"/>
    </xf>
    <xf numFmtId="2" fontId="48" fillId="36" borderId="0" xfId="0" applyNumberFormat="1" applyFont="1" applyFill="1" applyAlignment="1">
      <alignment horizontal="right" vertical="top" wrapText="1"/>
    </xf>
    <xf numFmtId="0" fontId="53" fillId="2" borderId="0" xfId="0" applyFont="1" applyFill="1" applyAlignment="1">
      <alignment horizontal="right" vertical="top"/>
    </xf>
    <xf numFmtId="164" fontId="54" fillId="2" borderId="0" xfId="0" applyNumberFormat="1" applyFont="1" applyFill="1" applyAlignment="1">
      <alignment horizontal="right" vertical="top"/>
    </xf>
    <xf numFmtId="3" fontId="54" fillId="2" borderId="0" xfId="0" applyNumberFormat="1" applyFont="1" applyFill="1" applyAlignment="1">
      <alignment horizontal="right" vertical="top"/>
    </xf>
    <xf numFmtId="0" fontId="54" fillId="2" borderId="0" xfId="0" applyFont="1" applyFill="1" applyAlignment="1">
      <alignment horizontal="right" vertical="top"/>
    </xf>
    <xf numFmtId="4" fontId="54" fillId="2" borderId="0" xfId="0" applyNumberFormat="1" applyFont="1" applyFill="1" applyAlignment="1">
      <alignment horizontal="right" vertical="top"/>
    </xf>
    <xf numFmtId="165" fontId="54" fillId="2" borderId="0" xfId="0" applyNumberFormat="1" applyFont="1" applyFill="1" applyAlignment="1">
      <alignment horizontal="right" vertical="top"/>
    </xf>
    <xf numFmtId="2" fontId="54" fillId="2" borderId="0" xfId="0" applyNumberFormat="1" applyFont="1" applyFill="1" applyAlignment="1">
      <alignment horizontal="right" vertical="top"/>
    </xf>
    <xf numFmtId="0" fontId="55" fillId="0" borderId="0" xfId="0" applyFont="1" applyAlignment="1">
      <alignment horizontal="right"/>
    </xf>
    <xf numFmtId="2" fontId="54" fillId="2" borderId="0" xfId="0" applyNumberFormat="1" applyFont="1" applyFill="1" applyAlignment="1">
      <alignment horizontal="right"/>
    </xf>
    <xf numFmtId="4" fontId="56" fillId="2" borderId="0" xfId="0" applyNumberFormat="1" applyFont="1" applyFill="1" applyAlignment="1">
      <alignment horizontal="right" vertical="top"/>
    </xf>
    <xf numFmtId="3" fontId="57" fillId="2" borderId="0" xfId="0" applyNumberFormat="1" applyFont="1" applyFill="1" applyAlignment="1">
      <alignment horizontal="right" vertical="top"/>
    </xf>
    <xf numFmtId="3" fontId="58" fillId="2" borderId="0" xfId="0" applyNumberFormat="1" applyFont="1" applyFill="1" applyAlignment="1">
      <alignment horizontal="right" vertical="top"/>
    </xf>
    <xf numFmtId="164" fontId="59" fillId="2" borderId="0" xfId="0" applyNumberFormat="1" applyFont="1" applyFill="1" applyAlignment="1">
      <alignment horizontal="right" vertical="top"/>
    </xf>
    <xf numFmtId="164" fontId="60" fillId="2" borderId="0" xfId="0" applyNumberFormat="1" applyFont="1" applyFill="1" applyAlignment="1">
      <alignment horizontal="right" vertical="top"/>
    </xf>
    <xf numFmtId="4" fontId="61" fillId="2" borderId="0" xfId="0" applyNumberFormat="1" applyFont="1" applyFill="1" applyAlignment="1">
      <alignment horizontal="right" vertical="top"/>
    </xf>
    <xf numFmtId="165" fontId="62" fillId="2" borderId="0" xfId="0" applyNumberFormat="1" applyFont="1" applyFill="1" applyAlignment="1">
      <alignment horizontal="right" vertical="top"/>
    </xf>
    <xf numFmtId="2" fontId="63" fillId="2" borderId="0" xfId="0" applyNumberFormat="1" applyFont="1" applyFill="1" applyAlignment="1">
      <alignment horizontal="right" vertical="top"/>
    </xf>
    <xf numFmtId="2" fontId="64" fillId="2" borderId="0" xfId="0" applyNumberFormat="1" applyFont="1" applyFill="1" applyAlignment="1">
      <alignment horizontal="right" vertical="top"/>
    </xf>
    <xf numFmtId="0" fontId="65" fillId="2" borderId="0" xfId="0" applyFont="1" applyFill="1" applyAlignment="1">
      <alignment horizontal="right" vertical="top"/>
    </xf>
    <xf numFmtId="164" fontId="66" fillId="2" borderId="0" xfId="0" applyNumberFormat="1" applyFont="1" applyFill="1" applyAlignment="1">
      <alignment horizontal="right" vertical="top"/>
    </xf>
    <xf numFmtId="0" fontId="67" fillId="2" borderId="0" xfId="0" applyFont="1" applyFill="1" applyAlignment="1">
      <alignment horizontal="right" vertical="top"/>
    </xf>
    <xf numFmtId="164" fontId="68" fillId="2" borderId="0" xfId="0" applyNumberFormat="1" applyFont="1" applyFill="1" applyAlignment="1">
      <alignment horizontal="right" vertical="top"/>
    </xf>
    <xf numFmtId="3" fontId="69" fillId="2" borderId="0" xfId="0" applyNumberFormat="1" applyFont="1" applyFill="1" applyAlignment="1">
      <alignment horizontal="right" vertical="top"/>
    </xf>
    <xf numFmtId="2" fontId="70" fillId="2" borderId="0" xfId="0" applyNumberFormat="1" applyFont="1" applyFill="1" applyAlignment="1">
      <alignment horizontal="right" vertical="top"/>
    </xf>
    <xf numFmtId="0" fontId="71" fillId="2" borderId="0" xfId="0" applyFont="1" applyFill="1" applyAlignment="1">
      <alignment horizontal="right" vertical="top"/>
    </xf>
    <xf numFmtId="2" fontId="72" fillId="0" borderId="0" xfId="0" applyNumberFormat="1" applyFont="1" applyAlignment="1">
      <alignment horizontal="right"/>
    </xf>
    <xf numFmtId="0" fontId="48" fillId="2" borderId="0" xfId="0" applyFont="1" applyFill="1" applyAlignment="1">
      <alignment horizontal="right" vertical="top" wrapText="1"/>
    </xf>
    <xf numFmtId="164" fontId="50" fillId="2" borderId="0" xfId="0" applyNumberFormat="1" applyFont="1" applyFill="1" applyAlignment="1">
      <alignment horizontal="right" vertical="top"/>
    </xf>
    <xf numFmtId="3" fontId="73" fillId="2" borderId="0" xfId="0" applyNumberFormat="1" applyFont="1" applyFill="1" applyAlignment="1">
      <alignment horizontal="right" vertical="top"/>
    </xf>
    <xf numFmtId="164" fontId="74" fillId="2" borderId="0" xfId="0" applyNumberFormat="1" applyFont="1" applyFill="1" applyAlignment="1">
      <alignment horizontal="right" vertical="top" wrapText="1"/>
    </xf>
    <xf numFmtId="0" fontId="74" fillId="2" borderId="0" xfId="0" applyFont="1" applyFill="1" applyAlignment="1">
      <alignment horizontal="right" vertical="top" wrapText="1"/>
    </xf>
    <xf numFmtId="4" fontId="74" fillId="2" borderId="0" xfId="0" applyNumberFormat="1" applyFont="1" applyFill="1" applyAlignment="1">
      <alignment horizontal="right" vertical="top" wrapText="1"/>
    </xf>
    <xf numFmtId="2" fontId="74" fillId="2" borderId="0" xfId="0" applyNumberFormat="1" applyFont="1" applyFill="1" applyAlignment="1">
      <alignment horizontal="right" vertical="top" wrapText="1"/>
    </xf>
    <xf numFmtId="0" fontId="50" fillId="2" borderId="0" xfId="0" applyFont="1" applyFill="1" applyAlignment="1">
      <alignment horizontal="right" vertical="top"/>
    </xf>
    <xf numFmtId="166" fontId="50" fillId="2" borderId="0" xfId="0" applyNumberFormat="1" applyFont="1" applyFill="1" applyAlignment="1">
      <alignment horizontal="right" vertical="top"/>
    </xf>
    <xf numFmtId="164" fontId="75" fillId="2" borderId="0" xfId="0" applyNumberFormat="1" applyFont="1" applyFill="1" applyAlignment="1">
      <alignment horizontal="right" vertical="top" wrapText="1"/>
    </xf>
    <xf numFmtId="2" fontId="50" fillId="2" borderId="0" xfId="0" applyNumberFormat="1" applyFont="1" applyFill="1" applyAlignment="1">
      <alignment horizontal="right" vertical="top"/>
    </xf>
    <xf numFmtId="2" fontId="75" fillId="2" borderId="0" xfId="0" applyNumberFormat="1" applyFont="1" applyFill="1" applyAlignment="1">
      <alignment horizontal="right" vertical="top"/>
    </xf>
    <xf numFmtId="3" fontId="74" fillId="2" borderId="0" xfId="0" applyNumberFormat="1" applyFont="1" applyFill="1" applyAlignment="1">
      <alignment horizontal="right" vertical="top" wrapText="1"/>
    </xf>
    <xf numFmtId="1" fontId="76" fillId="2" borderId="0" xfId="0" applyNumberFormat="1" applyFont="1" applyFill="1" applyAlignment="1">
      <alignment vertical="top"/>
    </xf>
    <xf numFmtId="1" fontId="77" fillId="0" borderId="0" xfId="0" applyNumberFormat="1" applyFont="1"/>
    <xf numFmtId="0" fontId="78" fillId="2" borderId="0" xfId="0" applyFont="1" applyFill="1" applyAlignment="1">
      <alignment horizontal="right" vertical="top" wrapText="1"/>
    </xf>
    <xf numFmtId="165" fontId="74" fillId="2" borderId="0" xfId="0" applyNumberFormat="1" applyFont="1" applyFill="1" applyAlignment="1">
      <alignment horizontal="right" vertical="top" wrapText="1"/>
    </xf>
    <xf numFmtId="165" fontId="78" fillId="2" borderId="0" xfId="0" applyNumberFormat="1" applyFont="1" applyFill="1" applyAlignment="1">
      <alignment horizontal="right" vertical="top" wrapText="1"/>
    </xf>
    <xf numFmtId="2" fontId="78" fillId="2" borderId="0" xfId="0" applyNumberFormat="1" applyFont="1" applyFill="1" applyAlignment="1">
      <alignment horizontal="right" vertical="top" wrapText="1"/>
    </xf>
    <xf numFmtId="2" fontId="78" fillId="2" borderId="0" xfId="0" applyNumberFormat="1" applyFont="1" applyFill="1" applyAlignment="1">
      <alignment horizontal="right" vertical="top"/>
    </xf>
    <xf numFmtId="2" fontId="78" fillId="2" borderId="0" xfId="0" applyNumberFormat="1" applyFont="1" applyFill="1" applyAlignment="1">
      <alignment horizontal="right"/>
    </xf>
    <xf numFmtId="0" fontId="79" fillId="2" borderId="0" xfId="0" applyFont="1" applyFill="1" applyAlignment="1">
      <alignment horizontal="right" vertical="top" wrapText="1"/>
    </xf>
    <xf numFmtId="1" fontId="79" fillId="2" borderId="0" xfId="0" applyNumberFormat="1" applyFont="1" applyFill="1" applyAlignment="1">
      <alignment horizontal="right" vertical="top" wrapText="1"/>
    </xf>
    <xf numFmtId="49" fontId="79" fillId="2" borderId="0" xfId="0" applyNumberFormat="1" applyFont="1" applyFill="1" applyAlignment="1">
      <alignment horizontal="right" vertical="top" wrapText="1"/>
    </xf>
    <xf numFmtId="1" fontId="80" fillId="0" borderId="0" xfId="0" applyNumberFormat="1" applyFont="1" applyAlignment="1">
      <alignment horizontal="right" vertical="top" wrapText="1"/>
    </xf>
    <xf numFmtId="1" fontId="81" fillId="0" borderId="0" xfId="0" applyNumberFormat="1" applyFont="1" applyAlignment="1">
      <alignment horizontal="right" vertical="top" wrapText="1"/>
    </xf>
    <xf numFmtId="2" fontId="81" fillId="0" borderId="0" xfId="0" applyNumberFormat="1" applyFont="1" applyAlignment="1">
      <alignment horizontal="right" vertical="top" wrapText="1"/>
    </xf>
    <xf numFmtId="2" fontId="82" fillId="0" borderId="0" xfId="0" applyNumberFormat="1" applyFont="1" applyAlignment="1">
      <alignment horizontal="right" vertical="top" wrapText="1"/>
    </xf>
    <xf numFmtId="0" fontId="80" fillId="0" borderId="0" xfId="0" applyFont="1" applyAlignment="1">
      <alignment horizontal="right" vertical="top" wrapText="1"/>
    </xf>
    <xf numFmtId="164" fontId="80" fillId="0" borderId="0" xfId="0" applyNumberFormat="1" applyFont="1" applyAlignment="1">
      <alignment horizontal="right" vertical="top" wrapText="1"/>
    </xf>
    <xf numFmtId="2" fontId="83" fillId="0" borderId="0" xfId="0" applyNumberFormat="1" applyFont="1" applyAlignment="1">
      <alignment horizontal="right" vertical="top" wrapText="1"/>
    </xf>
    <xf numFmtId="2" fontId="80" fillId="0" borderId="0" xfId="0" applyNumberFormat="1" applyFont="1" applyAlignment="1">
      <alignment horizontal="right" vertical="top" wrapText="1"/>
    </xf>
    <xf numFmtId="49" fontId="84" fillId="2" borderId="0" xfId="0" applyNumberFormat="1" applyFont="1" applyFill="1" applyAlignment="1">
      <alignment horizontal="right" vertical="top" wrapText="1"/>
    </xf>
    <xf numFmtId="0" fontId="47" fillId="2" borderId="0" xfId="0" applyFont="1" applyFill="1" applyAlignment="1">
      <alignment horizontal="right" vertical="top"/>
    </xf>
    <xf numFmtId="4" fontId="85" fillId="2" borderId="0" xfId="0" applyNumberFormat="1" applyFont="1" applyFill="1" applyAlignment="1">
      <alignment horizontal="right" vertical="top"/>
    </xf>
    <xf numFmtId="4" fontId="74" fillId="2" borderId="0" xfId="0" applyNumberFormat="1" applyFont="1" applyFill="1" applyAlignment="1">
      <alignment horizontal="right" vertical="top"/>
    </xf>
    <xf numFmtId="165" fontId="74" fillId="2" borderId="0" xfId="0" applyNumberFormat="1" applyFont="1" applyFill="1" applyAlignment="1">
      <alignment horizontal="right" vertical="top"/>
    </xf>
    <xf numFmtId="167" fontId="50" fillId="2" borderId="0" xfId="0" applyNumberFormat="1" applyFont="1" applyFill="1" applyAlignment="1">
      <alignment horizontal="right"/>
    </xf>
    <xf numFmtId="2" fontId="74" fillId="2" borderId="0" xfId="0" applyNumberFormat="1" applyFont="1" applyFill="1" applyAlignment="1">
      <alignment horizontal="right" vertical="top"/>
    </xf>
    <xf numFmtId="0" fontId="74" fillId="2" borderId="0" xfId="0" applyFont="1" applyFill="1" applyAlignment="1">
      <alignment horizontal="right" vertical="top"/>
    </xf>
    <xf numFmtId="2" fontId="42" fillId="2" borderId="0" xfId="0" applyNumberFormat="1" applyFont="1" applyFill="1" applyAlignment="1">
      <alignment horizontal="right" vertical="top"/>
    </xf>
    <xf numFmtId="166" fontId="76" fillId="0" borderId="0" xfId="0" applyNumberFormat="1" applyFont="1" applyAlignment="1">
      <alignment vertical="top"/>
    </xf>
    <xf numFmtId="166" fontId="2" fillId="0" borderId="0" xfId="0" applyNumberFormat="1" applyFont="1"/>
    <xf numFmtId="1" fontId="76" fillId="0" borderId="0" xfId="0" applyNumberFormat="1" applyFont="1" applyAlignment="1">
      <alignment vertical="top"/>
    </xf>
    <xf numFmtId="1" fontId="2" fillId="0" borderId="0" xfId="0" applyNumberFormat="1" applyFont="1" applyAlignment="1">
      <alignment vertical="top"/>
    </xf>
    <xf numFmtId="2" fontId="42" fillId="0" borderId="0" xfId="0" applyNumberFormat="1" applyFont="1" applyAlignment="1">
      <alignment horizontal="right" vertical="top"/>
    </xf>
    <xf numFmtId="2" fontId="46" fillId="0" borderId="0" xfId="0" applyNumberFormat="1" applyFont="1" applyAlignment="1">
      <alignment horizontal="right" vertical="top"/>
    </xf>
    <xf numFmtId="2" fontId="76" fillId="0" borderId="0" xfId="0" applyNumberFormat="1" applyFont="1" applyAlignment="1">
      <alignment vertical="top"/>
    </xf>
    <xf numFmtId="2" fontId="2" fillId="0" borderId="0" xfId="0" applyNumberFormat="1" applyFont="1" applyAlignment="1">
      <alignment vertical="top"/>
    </xf>
    <xf numFmtId="3" fontId="50" fillId="2" borderId="0" xfId="0" applyNumberFormat="1" applyFont="1" applyFill="1" applyAlignment="1">
      <alignment horizontal="right" vertical="top"/>
    </xf>
    <xf numFmtId="164" fontId="86" fillId="0" borderId="0" xfId="0" applyNumberFormat="1" applyFont="1" applyAlignment="1">
      <alignment horizontal="right" vertical="top"/>
    </xf>
    <xf numFmtId="164" fontId="42" fillId="2" borderId="0" xfId="0" applyNumberFormat="1" applyFont="1" applyFill="1" applyAlignment="1">
      <alignment horizontal="right" vertical="top"/>
    </xf>
    <xf numFmtId="0" fontId="76" fillId="0" borderId="0" xfId="0" applyFont="1" applyAlignment="1">
      <alignment vertical="top"/>
    </xf>
    <xf numFmtId="2" fontId="87" fillId="0" borderId="0" xfId="0" applyNumberFormat="1" applyFont="1" applyAlignment="1">
      <alignment horizontal="right" vertical="top"/>
    </xf>
    <xf numFmtId="0" fontId="88" fillId="2" borderId="0" xfId="0" applyFont="1" applyFill="1" applyAlignment="1">
      <alignment horizontal="right" vertical="top"/>
    </xf>
    <xf numFmtId="1" fontId="89" fillId="0" borderId="0" xfId="0" applyNumberFormat="1" applyFont="1" applyAlignment="1">
      <alignment horizontal="right"/>
    </xf>
    <xf numFmtId="4" fontId="50" fillId="2" borderId="0" xfId="0" applyNumberFormat="1" applyFont="1" applyFill="1" applyAlignment="1">
      <alignment horizontal="right"/>
    </xf>
    <xf numFmtId="164" fontId="74" fillId="2" borderId="0" xfId="0" applyNumberFormat="1" applyFont="1" applyFill="1" applyAlignment="1">
      <alignment horizontal="right" vertical="top"/>
    </xf>
    <xf numFmtId="164" fontId="50" fillId="2" borderId="0" xfId="0" applyNumberFormat="1" applyFont="1" applyFill="1" applyAlignment="1">
      <alignment horizontal="right"/>
    </xf>
    <xf numFmtId="165" fontId="90" fillId="2" borderId="0" xfId="0" applyNumberFormat="1" applyFont="1" applyFill="1" applyAlignment="1">
      <alignment horizontal="right"/>
    </xf>
    <xf numFmtId="2" fontId="50" fillId="2" borderId="0" xfId="0" applyNumberFormat="1" applyFont="1" applyFill="1" applyAlignment="1">
      <alignment horizontal="right"/>
    </xf>
    <xf numFmtId="2" fontId="50" fillId="2" borderId="0" xfId="0" applyNumberFormat="1" applyFont="1" applyFill="1" applyAlignment="1">
      <alignment horizontal="right" wrapText="1"/>
    </xf>
    <xf numFmtId="168" fontId="88" fillId="2" borderId="0" xfId="0" applyNumberFormat="1" applyFont="1" applyFill="1" applyAlignment="1">
      <alignment horizontal="right" vertical="top"/>
    </xf>
    <xf numFmtId="168" fontId="91" fillId="2" borderId="0" xfId="0" applyNumberFormat="1" applyFont="1" applyFill="1" applyAlignment="1">
      <alignment horizontal="right" vertical="top"/>
    </xf>
    <xf numFmtId="1" fontId="46" fillId="0" borderId="0" xfId="0" applyNumberFormat="1" applyFont="1" applyAlignment="1">
      <alignment horizontal="right" vertical="top"/>
    </xf>
    <xf numFmtId="1" fontId="42" fillId="0" borderId="0" xfId="0" applyNumberFormat="1" applyFont="1" applyAlignment="1">
      <alignment horizontal="right" vertical="top"/>
    </xf>
    <xf numFmtId="0" fontId="90" fillId="0" borderId="0" xfId="0" applyFont="1" applyAlignment="1">
      <alignment horizontal="right"/>
    </xf>
    <xf numFmtId="10" fontId="50" fillId="0" borderId="0" xfId="0" applyNumberFormat="1" applyFont="1" applyAlignment="1">
      <alignment horizontal="right"/>
    </xf>
    <xf numFmtId="164" fontId="2" fillId="0" borderId="0" xfId="0" applyNumberFormat="1" applyFont="1" applyAlignment="1">
      <alignment vertical="top"/>
    </xf>
    <xf numFmtId="10" fontId="92" fillId="0" borderId="0" xfId="0" applyNumberFormat="1" applyFont="1" applyAlignment="1">
      <alignment horizontal="right"/>
    </xf>
    <xf numFmtId="10" fontId="93" fillId="0" borderId="0" xfId="0" applyNumberFormat="1" applyFont="1" applyAlignment="1">
      <alignment horizontal="right"/>
    </xf>
    <xf numFmtId="4" fontId="94" fillId="2" borderId="0" xfId="0" applyNumberFormat="1" applyFont="1" applyFill="1" applyAlignment="1">
      <alignment horizontal="right" vertical="top"/>
    </xf>
    <xf numFmtId="0" fontId="46" fillId="2" borderId="0" xfId="0" applyFont="1" applyFill="1" applyAlignment="1">
      <alignment horizontal="right"/>
    </xf>
    <xf numFmtId="164" fontId="46" fillId="2" borderId="0" xfId="0" applyNumberFormat="1" applyFont="1" applyFill="1" applyAlignment="1">
      <alignment horizontal="right" vertical="top"/>
    </xf>
    <xf numFmtId="10" fontId="95" fillId="0" borderId="0" xfId="0" applyNumberFormat="1" applyFont="1" applyAlignment="1">
      <alignment horizontal="right"/>
    </xf>
    <xf numFmtId="166" fontId="2" fillId="0" borderId="0" xfId="0" applyNumberFormat="1" applyFont="1" applyAlignment="1">
      <alignment vertical="top"/>
    </xf>
    <xf numFmtId="168" fontId="46" fillId="2" borderId="0" xfId="0" applyNumberFormat="1" applyFont="1" applyFill="1" applyAlignment="1">
      <alignment horizontal="right"/>
    </xf>
    <xf numFmtId="2" fontId="46" fillId="0" borderId="0" xfId="0" applyNumberFormat="1" applyFont="1" applyAlignment="1">
      <alignment vertical="top"/>
    </xf>
    <xf numFmtId="3" fontId="96" fillId="2" borderId="0" xfId="0" applyNumberFormat="1" applyFont="1" applyFill="1" applyAlignment="1">
      <alignment horizontal="right" vertical="top"/>
    </xf>
    <xf numFmtId="2" fontId="87" fillId="0" borderId="0" xfId="0" applyNumberFormat="1" applyFont="1" applyAlignment="1">
      <alignment vertical="top"/>
    </xf>
    <xf numFmtId="0" fontId="95" fillId="0" borderId="0" xfId="0" applyFont="1" applyAlignment="1">
      <alignment horizontal="right"/>
    </xf>
    <xf numFmtId="2" fontId="46" fillId="2" borderId="0" xfId="0" applyNumberFormat="1" applyFont="1" applyFill="1" applyAlignment="1">
      <alignment horizontal="right" vertical="top"/>
    </xf>
    <xf numFmtId="0" fontId="50" fillId="0" borderId="0" xfId="0" applyFont="1" applyAlignment="1">
      <alignment horizontal="right"/>
    </xf>
    <xf numFmtId="165" fontId="50" fillId="2" borderId="0" xfId="0" applyNumberFormat="1" applyFont="1" applyFill="1" applyAlignment="1">
      <alignment horizontal="right" vertical="top"/>
    </xf>
    <xf numFmtId="2" fontId="74" fillId="2" borderId="0" xfId="0" applyNumberFormat="1" applyFont="1" applyFill="1" applyAlignment="1">
      <alignment horizontal="right"/>
    </xf>
    <xf numFmtId="0" fontId="48" fillId="2" borderId="0" xfId="0" applyFont="1" applyFill="1" applyAlignment="1">
      <alignment horizontal="right" vertical="top"/>
    </xf>
    <xf numFmtId="0" fontId="2" fillId="0" borderId="0" xfId="0" applyFont="1"/>
    <xf numFmtId="4" fontId="50" fillId="2" borderId="0" xfId="0" applyNumberFormat="1" applyFont="1" applyFill="1" applyAlignment="1">
      <alignment horizontal="right" vertical="top"/>
    </xf>
    <xf numFmtId="164" fontId="46" fillId="0" borderId="0" xfId="0" applyNumberFormat="1" applyFont="1" applyAlignment="1">
      <alignment horizontal="right" vertical="top"/>
    </xf>
    <xf numFmtId="0" fontId="90" fillId="2" borderId="0" xfId="0" applyFont="1" applyFill="1" applyAlignment="1">
      <alignment horizontal="right"/>
    </xf>
    <xf numFmtId="0" fontId="74" fillId="2" borderId="0" xfId="0" applyFont="1" applyFill="1" applyAlignment="1">
      <alignment horizontal="right"/>
    </xf>
    <xf numFmtId="2" fontId="46" fillId="2" borderId="0" xfId="0" applyNumberFormat="1" applyFont="1" applyFill="1" applyAlignment="1">
      <alignment horizontal="right"/>
    </xf>
    <xf numFmtId="2" fontId="46" fillId="0" borderId="0" xfId="0" applyNumberFormat="1" applyFont="1"/>
    <xf numFmtId="0" fontId="50" fillId="2" borderId="0" xfId="0" applyFont="1" applyFill="1" applyAlignment="1">
      <alignment horizontal="right"/>
    </xf>
    <xf numFmtId="0" fontId="94" fillId="2" borderId="0" xfId="0" applyFont="1" applyFill="1" applyAlignment="1">
      <alignment horizontal="right" vertical="top"/>
    </xf>
    <xf numFmtId="0" fontId="43" fillId="2" borderId="0" xfId="0" applyFont="1" applyFill="1" applyAlignment="1">
      <alignment horizontal="right" vertical="top"/>
    </xf>
    <xf numFmtId="168" fontId="91" fillId="2" borderId="0" xfId="0" applyNumberFormat="1" applyFont="1" applyFill="1" applyAlignment="1">
      <alignment horizontal="right" vertical="top" wrapText="1"/>
    </xf>
    <xf numFmtId="0" fontId="93" fillId="0" borderId="0" xfId="0" applyFont="1" applyAlignment="1">
      <alignment horizontal="right"/>
    </xf>
    <xf numFmtId="164" fontId="2" fillId="0" borderId="0" xfId="0" applyNumberFormat="1" applyFont="1"/>
    <xf numFmtId="0" fontId="87" fillId="0" borderId="0" xfId="0" applyFont="1" applyAlignment="1">
      <alignment horizontal="right" vertical="top"/>
    </xf>
    <xf numFmtId="3" fontId="73" fillId="2" borderId="0" xfId="0" applyNumberFormat="1" applyFont="1" applyFill="1" applyAlignment="1">
      <alignment horizontal="right"/>
    </xf>
    <xf numFmtId="0" fontId="73" fillId="2" borderId="0" xfId="0" applyFont="1" applyFill="1" applyAlignment="1">
      <alignment horizontal="right"/>
    </xf>
    <xf numFmtId="2" fontId="75" fillId="2" borderId="0" xfId="0" applyNumberFormat="1" applyFont="1" applyFill="1" applyAlignment="1">
      <alignment horizontal="right"/>
    </xf>
    <xf numFmtId="0" fontId="46" fillId="0" borderId="0" xfId="0" applyFont="1"/>
    <xf numFmtId="165" fontId="50" fillId="2" borderId="0" xfId="0" applyNumberFormat="1" applyFont="1" applyFill="1" applyAlignment="1">
      <alignment horizontal="right"/>
    </xf>
    <xf numFmtId="1" fontId="2" fillId="2" borderId="0" xfId="0" applyNumberFormat="1" applyFont="1" applyFill="1" applyAlignment="1">
      <alignment vertical="top"/>
    </xf>
    <xf numFmtId="1" fontId="2" fillId="2" borderId="0" xfId="0" applyNumberFormat="1" applyFont="1" applyFill="1"/>
    <xf numFmtId="1" fontId="97" fillId="2" borderId="0" xfId="0" applyNumberFormat="1" applyFont="1" applyFill="1" applyAlignment="1">
      <alignment vertical="top"/>
    </xf>
    <xf numFmtId="0" fontId="46" fillId="0" borderId="0" xfId="0" applyFont="1" applyAlignment="1">
      <alignment vertical="top"/>
    </xf>
    <xf numFmtId="2" fontId="2" fillId="2" borderId="0" xfId="0" applyNumberFormat="1" applyFont="1" applyFill="1"/>
    <xf numFmtId="1" fontId="98" fillId="2" borderId="0" xfId="0" applyNumberFormat="1" applyFont="1" applyFill="1"/>
    <xf numFmtId="2" fontId="8" fillId="2" borderId="0" xfId="0" applyNumberFormat="1" applyFont="1" applyFill="1"/>
    <xf numFmtId="1" fontId="8" fillId="2" borderId="0" xfId="0" applyNumberFormat="1" applyFont="1" applyFill="1"/>
    <xf numFmtId="0" fontId="99" fillId="37" borderId="0" xfId="0" applyFont="1" applyFill="1" applyAlignment="1">
      <alignment vertical="top" wrapText="1"/>
    </xf>
    <xf numFmtId="0" fontId="100" fillId="37" borderId="0" xfId="0" applyFont="1" applyFill="1" applyAlignment="1">
      <alignment vertical="top" wrapText="1"/>
    </xf>
    <xf numFmtId="0" fontId="99" fillId="37" borderId="0" xfId="0" applyFont="1" applyFill="1" applyAlignment="1">
      <alignment horizontal="right" vertical="top" wrapText="1"/>
    </xf>
    <xf numFmtId="0" fontId="101" fillId="37" borderId="0" xfId="0" applyFont="1" applyFill="1" applyAlignment="1">
      <alignment horizontal="left" vertical="top" wrapText="1"/>
    </xf>
    <xf numFmtId="0" fontId="99" fillId="37" borderId="0" xfId="0" applyFont="1" applyFill="1" applyAlignment="1">
      <alignment horizontal="left" vertical="top" wrapText="1"/>
    </xf>
    <xf numFmtId="0" fontId="99" fillId="37" borderId="1" xfId="0" applyFont="1" applyFill="1" applyBorder="1" applyAlignment="1">
      <alignment horizontal="left" vertical="top" wrapText="1"/>
    </xf>
    <xf numFmtId="0" fontId="99" fillId="37" borderId="2" xfId="0" applyFont="1" applyFill="1" applyBorder="1" applyAlignment="1">
      <alignment horizontal="left" vertical="top" wrapText="1"/>
    </xf>
    <xf numFmtId="0" fontId="101" fillId="11" borderId="0" xfId="0" applyFont="1" applyFill="1" applyAlignment="1">
      <alignment vertical="top" wrapText="1"/>
    </xf>
    <xf numFmtId="0" fontId="101" fillId="37" borderId="3" xfId="0" applyFont="1" applyFill="1" applyBorder="1" applyAlignment="1">
      <alignment vertical="top" wrapText="1"/>
    </xf>
    <xf numFmtId="0" fontId="101" fillId="37" borderId="0" xfId="0" applyFont="1" applyFill="1" applyAlignment="1">
      <alignment vertical="top"/>
    </xf>
    <xf numFmtId="0" fontId="102" fillId="38" borderId="0" xfId="0" applyFont="1" applyFill="1" applyAlignment="1">
      <alignment vertical="top" wrapText="1"/>
    </xf>
    <xf numFmtId="0" fontId="103" fillId="38" borderId="0" xfId="0" applyFont="1" applyFill="1" applyAlignment="1">
      <alignment vertical="top" wrapText="1"/>
    </xf>
    <xf numFmtId="0" fontId="104" fillId="38" borderId="0" xfId="0" applyFont="1" applyFill="1" applyAlignment="1">
      <alignment horizontal="right" vertical="top" wrapText="1"/>
    </xf>
    <xf numFmtId="0" fontId="105" fillId="38" borderId="0" xfId="0" applyFont="1" applyFill="1" applyAlignment="1">
      <alignment horizontal="left" vertical="top" wrapText="1"/>
    </xf>
    <xf numFmtId="0" fontId="104" fillId="38" borderId="0" xfId="0" applyFont="1" applyFill="1" applyAlignment="1">
      <alignment vertical="top" wrapText="1"/>
    </xf>
    <xf numFmtId="0" fontId="106" fillId="38" borderId="0" xfId="0" applyFont="1" applyFill="1"/>
    <xf numFmtId="0" fontId="104" fillId="38" borderId="1" xfId="0" applyFont="1" applyFill="1" applyBorder="1" applyAlignment="1">
      <alignment vertical="top" wrapText="1"/>
    </xf>
    <xf numFmtId="0" fontId="104" fillId="38" borderId="2" xfId="0" applyFont="1" applyFill="1" applyBorder="1" applyAlignment="1">
      <alignment horizontal="left" vertical="top" wrapText="1"/>
    </xf>
    <xf numFmtId="0" fontId="105" fillId="38" borderId="2" xfId="0" applyFont="1" applyFill="1" applyBorder="1" applyAlignment="1">
      <alignment vertical="top" wrapText="1"/>
    </xf>
    <xf numFmtId="0" fontId="105" fillId="38" borderId="0" xfId="0" applyFont="1" applyFill="1" applyAlignment="1">
      <alignment vertical="top"/>
    </xf>
    <xf numFmtId="0" fontId="107" fillId="38" borderId="0" xfId="0" applyFont="1" applyFill="1" applyAlignment="1">
      <alignment vertical="top"/>
    </xf>
    <xf numFmtId="0" fontId="105" fillId="38" borderId="0" xfId="0" applyFont="1" applyFill="1" applyAlignment="1">
      <alignment vertical="top" wrapText="1"/>
    </xf>
    <xf numFmtId="0" fontId="108" fillId="38" borderId="0" xfId="0" applyFont="1" applyFill="1" applyAlignment="1">
      <alignment vertical="top"/>
    </xf>
    <xf numFmtId="0" fontId="48" fillId="0" borderId="0" xfId="0" applyFont="1" applyAlignment="1">
      <alignment vertical="top" wrapText="1"/>
    </xf>
    <xf numFmtId="0" fontId="54" fillId="0" borderId="0" xfId="0" applyFont="1" applyAlignment="1">
      <alignment vertical="top" wrapText="1"/>
    </xf>
    <xf numFmtId="3" fontId="74" fillId="0" borderId="0" xfId="0" applyNumberFormat="1" applyFont="1" applyAlignment="1">
      <alignment horizontal="right" vertical="top" wrapText="1"/>
    </xf>
    <xf numFmtId="0" fontId="73" fillId="0" borderId="0" xfId="0" applyFont="1" applyAlignment="1">
      <alignment vertical="top" wrapText="1"/>
    </xf>
    <xf numFmtId="0" fontId="74" fillId="0" borderId="0" xfId="0" applyFont="1" applyAlignment="1">
      <alignment vertical="top" wrapText="1"/>
    </xf>
    <xf numFmtId="0" fontId="74" fillId="2" borderId="0" xfId="0" applyFont="1" applyFill="1" applyAlignment="1">
      <alignment horizontal="left" vertical="top" wrapText="1"/>
    </xf>
    <xf numFmtId="0" fontId="74" fillId="0" borderId="0" xfId="0" applyFont="1" applyAlignment="1">
      <alignment horizontal="left" vertical="top" wrapText="1"/>
    </xf>
    <xf numFmtId="0" fontId="74" fillId="0" borderId="2" xfId="0" applyFont="1" applyBorder="1" applyAlignment="1">
      <alignment vertical="top" wrapText="1"/>
    </xf>
    <xf numFmtId="0" fontId="74" fillId="11" borderId="0" xfId="0" applyFont="1" applyFill="1" applyAlignment="1">
      <alignment vertical="top" wrapText="1"/>
    </xf>
    <xf numFmtId="0" fontId="73" fillId="0" borderId="2" xfId="0" applyFont="1" applyBorder="1" applyAlignment="1">
      <alignment vertical="top" wrapText="1"/>
    </xf>
    <xf numFmtId="0" fontId="109" fillId="0" borderId="0" xfId="0" applyFont="1" applyAlignment="1">
      <alignment vertical="top"/>
    </xf>
    <xf numFmtId="0" fontId="73" fillId="0" borderId="0" xfId="0" applyFont="1" applyAlignment="1">
      <alignment vertical="top"/>
    </xf>
    <xf numFmtId="0" fontId="73" fillId="2" borderId="0" xfId="0" applyFont="1" applyFill="1" applyAlignment="1">
      <alignment horizontal="left" vertical="top"/>
    </xf>
    <xf numFmtId="0" fontId="110" fillId="0" borderId="0" xfId="0" applyFont="1" applyAlignment="1">
      <alignment vertical="top"/>
    </xf>
    <xf numFmtId="3" fontId="46" fillId="0" borderId="0" xfId="0" applyNumberFormat="1" applyFont="1" applyAlignment="1">
      <alignment vertical="top"/>
    </xf>
    <xf numFmtId="0" fontId="46" fillId="0" borderId="0" xfId="0" applyFont="1" applyAlignment="1">
      <alignment vertical="top" wrapText="1"/>
    </xf>
    <xf numFmtId="0" fontId="74" fillId="0" borderId="1" xfId="0" applyFont="1" applyBorder="1" applyAlignment="1">
      <alignment horizontal="left" vertical="top" wrapText="1"/>
    </xf>
    <xf numFmtId="0" fontId="74" fillId="0" borderId="2" xfId="0" applyFont="1" applyBorder="1" applyAlignment="1">
      <alignment horizontal="left" vertical="top" wrapText="1"/>
    </xf>
    <xf numFmtId="3" fontId="46" fillId="0" borderId="0" xfId="0" applyNumberFormat="1" applyFont="1" applyAlignment="1">
      <alignment horizontal="right" vertical="top" wrapText="1"/>
    </xf>
    <xf numFmtId="0" fontId="54" fillId="0" borderId="0" xfId="0" applyFont="1" applyAlignment="1">
      <alignment vertical="top"/>
    </xf>
    <xf numFmtId="0" fontId="74" fillId="0" borderId="0" xfId="0" applyFont="1" applyAlignment="1">
      <alignment horizontal="right" vertical="top" wrapText="1"/>
    </xf>
    <xf numFmtId="0" fontId="111" fillId="0" borderId="0" xfId="0" applyFont="1" applyAlignment="1">
      <alignment vertical="top"/>
    </xf>
    <xf numFmtId="0" fontId="112" fillId="13" borderId="0" xfId="0" applyFont="1" applyFill="1" applyAlignment="1">
      <alignment vertical="top" wrapText="1"/>
    </xf>
    <xf numFmtId="0" fontId="113" fillId="13" borderId="0" xfId="0" applyFont="1" applyFill="1" applyAlignment="1">
      <alignment vertical="top" wrapText="1"/>
    </xf>
    <xf numFmtId="0" fontId="114" fillId="13" borderId="0" xfId="0" applyFont="1" applyFill="1" applyAlignment="1">
      <alignment horizontal="right" vertical="top" wrapText="1"/>
    </xf>
    <xf numFmtId="0" fontId="115" fillId="13" borderId="0" xfId="0" applyFont="1" applyFill="1" applyAlignment="1">
      <alignment horizontal="left" vertical="top" wrapText="1"/>
    </xf>
    <xf numFmtId="0" fontId="114" fillId="13" borderId="0" xfId="0" applyFont="1" applyFill="1" applyAlignment="1">
      <alignment vertical="top" wrapText="1"/>
    </xf>
    <xf numFmtId="0" fontId="116" fillId="13" borderId="0" xfId="0" applyFont="1" applyFill="1"/>
    <xf numFmtId="0" fontId="114" fillId="13" borderId="1" xfId="0" applyFont="1" applyFill="1" applyBorder="1" applyAlignment="1">
      <alignment vertical="top" wrapText="1"/>
    </xf>
    <xf numFmtId="0" fontId="114" fillId="13" borderId="2" xfId="0" applyFont="1" applyFill="1" applyBorder="1" applyAlignment="1">
      <alignment horizontal="left" vertical="top" wrapText="1"/>
    </xf>
    <xf numFmtId="0" fontId="115" fillId="13" borderId="2" xfId="0" applyFont="1" applyFill="1" applyBorder="1" applyAlignment="1">
      <alignment vertical="top" wrapText="1"/>
    </xf>
    <xf numFmtId="0" fontId="115" fillId="13" borderId="0" xfId="0" applyFont="1" applyFill="1" applyAlignment="1">
      <alignment vertical="top"/>
    </xf>
    <xf numFmtId="0" fontId="117" fillId="13" borderId="0" xfId="0" applyFont="1" applyFill="1" applyAlignment="1">
      <alignment vertical="top"/>
    </xf>
    <xf numFmtId="0" fontId="115" fillId="13" borderId="0" xfId="0" applyFont="1" applyFill="1" applyAlignment="1">
      <alignment vertical="top" wrapText="1"/>
    </xf>
    <xf numFmtId="0" fontId="118" fillId="13" borderId="0" xfId="0" applyFont="1" applyFill="1" applyAlignment="1">
      <alignment vertical="top"/>
    </xf>
    <xf numFmtId="0" fontId="73" fillId="0" borderId="0" xfId="0" applyFont="1" applyAlignment="1">
      <alignment horizontal="left" vertical="top" wrapText="1"/>
    </xf>
    <xf numFmtId="0" fontId="74" fillId="0" borderId="1" xfId="0" applyFont="1" applyBorder="1" applyAlignment="1">
      <alignment vertical="top" wrapText="1"/>
    </xf>
    <xf numFmtId="0" fontId="74" fillId="2" borderId="2" xfId="0" applyFont="1" applyFill="1" applyBorder="1" applyAlignment="1">
      <alignment horizontal="left" vertical="top" wrapText="1"/>
    </xf>
    <xf numFmtId="0" fontId="112" fillId="8" borderId="0" xfId="0" applyFont="1" applyFill="1" applyAlignment="1">
      <alignment vertical="top" wrapText="1"/>
    </xf>
    <xf numFmtId="0" fontId="113" fillId="8" borderId="0" xfId="0" applyFont="1" applyFill="1" applyAlignment="1">
      <alignment vertical="top" wrapText="1"/>
    </xf>
    <xf numFmtId="3" fontId="114" fillId="8" borderId="0" xfId="0" applyNumberFormat="1" applyFont="1" applyFill="1" applyAlignment="1">
      <alignment horizontal="right" vertical="top" wrapText="1"/>
    </xf>
    <xf numFmtId="0" fontId="115" fillId="8" borderId="0" xfId="0" applyFont="1" applyFill="1" applyAlignment="1">
      <alignment vertical="top" wrapText="1"/>
    </xf>
    <xf numFmtId="0" fontId="114" fillId="8" borderId="0" xfId="0" applyFont="1" applyFill="1" applyAlignment="1">
      <alignment vertical="top" wrapText="1"/>
    </xf>
    <xf numFmtId="0" fontId="114" fillId="8" borderId="0" xfId="0" applyFont="1" applyFill="1" applyAlignment="1">
      <alignment horizontal="left" vertical="top" wrapText="1"/>
    </xf>
    <xf numFmtId="0" fontId="114" fillId="8" borderId="2" xfId="0" applyFont="1" applyFill="1" applyBorder="1" applyAlignment="1">
      <alignment horizontal="left" vertical="top" wrapText="1"/>
    </xf>
    <xf numFmtId="0" fontId="115" fillId="8" borderId="2" xfId="0" applyFont="1" applyFill="1" applyBorder="1" applyAlignment="1">
      <alignment vertical="top" wrapText="1"/>
    </xf>
    <xf numFmtId="0" fontId="115" fillId="8" borderId="0" xfId="0" applyFont="1" applyFill="1" applyAlignment="1">
      <alignment vertical="top"/>
    </xf>
    <xf numFmtId="0" fontId="118" fillId="8" borderId="0" xfId="0" applyFont="1" applyFill="1" applyAlignment="1">
      <alignment vertical="top"/>
    </xf>
    <xf numFmtId="0" fontId="74" fillId="0" borderId="4" xfId="0" applyFont="1" applyBorder="1" applyAlignment="1">
      <alignment horizontal="left" vertical="top" wrapText="1"/>
    </xf>
    <xf numFmtId="0" fontId="74" fillId="0" borderId="0" xfId="0" applyFont="1" applyAlignment="1">
      <alignment vertical="top"/>
    </xf>
    <xf numFmtId="0" fontId="112" fillId="5" borderId="0" xfId="0" applyFont="1" applyFill="1" applyAlignment="1">
      <alignment vertical="top" wrapText="1"/>
    </xf>
    <xf numFmtId="0" fontId="113" fillId="5" borderId="0" xfId="0" applyFont="1" applyFill="1" applyAlignment="1">
      <alignment vertical="top" wrapText="1"/>
    </xf>
    <xf numFmtId="3" fontId="114" fillId="5" borderId="0" xfId="0" applyNumberFormat="1" applyFont="1" applyFill="1" applyAlignment="1">
      <alignment horizontal="right" vertical="top" wrapText="1"/>
    </xf>
    <xf numFmtId="0" fontId="115" fillId="5" borderId="0" xfId="0" applyFont="1" applyFill="1" applyAlignment="1">
      <alignment vertical="top" wrapText="1"/>
    </xf>
    <xf numFmtId="0" fontId="116" fillId="5" borderId="0" xfId="0" applyFont="1" applyFill="1" applyAlignment="1">
      <alignment vertical="top"/>
    </xf>
    <xf numFmtId="0" fontId="114" fillId="5" borderId="0" xfId="0" applyFont="1" applyFill="1" applyAlignment="1">
      <alignment vertical="top" wrapText="1"/>
    </xf>
    <xf numFmtId="0" fontId="114" fillId="5" borderId="0" xfId="0" applyFont="1" applyFill="1" applyAlignment="1">
      <alignment horizontal="left" vertical="top" wrapText="1"/>
    </xf>
    <xf numFmtId="0" fontId="114" fillId="5" borderId="2" xfId="0" applyFont="1" applyFill="1" applyBorder="1" applyAlignment="1">
      <alignment horizontal="left" vertical="top" wrapText="1"/>
    </xf>
    <xf numFmtId="0" fontId="115" fillId="5" borderId="2" xfId="0" applyFont="1" applyFill="1" applyBorder="1" applyAlignment="1">
      <alignment vertical="top" wrapText="1"/>
    </xf>
    <xf numFmtId="0" fontId="115" fillId="5" borderId="0" xfId="0" applyFont="1" applyFill="1" applyAlignment="1">
      <alignment vertical="top"/>
    </xf>
    <xf numFmtId="0" fontId="119" fillId="5" borderId="0" xfId="0" applyFont="1" applyFill="1" applyAlignment="1">
      <alignment vertical="top"/>
    </xf>
    <xf numFmtId="0" fontId="118" fillId="5" borderId="0" xfId="0" applyFont="1" applyFill="1" applyAlignment="1">
      <alignment vertical="top"/>
    </xf>
    <xf numFmtId="0" fontId="110" fillId="0" borderId="0" xfId="0" applyFont="1" applyAlignment="1">
      <alignment vertical="top" wrapText="1"/>
    </xf>
    <xf numFmtId="0" fontId="46" fillId="0" borderId="2" xfId="0" applyFont="1" applyBorder="1"/>
    <xf numFmtId="0" fontId="110" fillId="0" borderId="0" xfId="0" applyFont="1" applyAlignment="1">
      <alignment horizontal="left" vertical="top" wrapText="1"/>
    </xf>
    <xf numFmtId="0" fontId="120" fillId="0" borderId="0" xfId="0" applyFont="1" applyAlignment="1">
      <alignment vertical="top" wrapText="1"/>
    </xf>
    <xf numFmtId="0" fontId="74" fillId="2" borderId="0" xfId="0" applyFont="1" applyFill="1" applyAlignment="1">
      <alignment vertical="top" wrapText="1"/>
    </xf>
    <xf numFmtId="0" fontId="74" fillId="2" borderId="1" xfId="0" applyFont="1" applyFill="1" applyBorder="1" applyAlignment="1">
      <alignment vertical="top" wrapText="1"/>
    </xf>
    <xf numFmtId="0" fontId="2" fillId="0" borderId="0" xfId="0" applyFont="1" applyAlignment="1">
      <alignment vertical="top" wrapText="1"/>
    </xf>
    <xf numFmtId="0" fontId="120" fillId="0" borderId="0" xfId="0" applyFont="1" applyAlignment="1">
      <alignment vertical="top"/>
    </xf>
    <xf numFmtId="0" fontId="121" fillId="39" borderId="0" xfId="0" applyFont="1" applyFill="1" applyAlignment="1">
      <alignment vertical="top" wrapText="1"/>
    </xf>
    <xf numFmtId="0" fontId="122" fillId="39" borderId="0" xfId="0" applyFont="1" applyFill="1" applyAlignment="1">
      <alignment vertical="top" wrapText="1"/>
    </xf>
    <xf numFmtId="3" fontId="122" fillId="39" borderId="0" xfId="0" applyNumberFormat="1" applyFont="1" applyFill="1" applyAlignment="1">
      <alignment horizontal="right" vertical="top" wrapText="1"/>
    </xf>
    <xf numFmtId="0" fontId="122" fillId="39" borderId="0" xfId="0" applyFont="1" applyFill="1" applyAlignment="1">
      <alignment vertical="top"/>
    </xf>
    <xf numFmtId="0" fontId="122" fillId="39" borderId="0" xfId="0" applyFont="1" applyFill="1" applyAlignment="1">
      <alignment horizontal="left" vertical="top" wrapText="1"/>
    </xf>
    <xf numFmtId="0" fontId="122" fillId="39" borderId="2" xfId="0" applyFont="1" applyFill="1" applyBorder="1" applyAlignment="1">
      <alignment vertical="top" wrapText="1"/>
    </xf>
    <xf numFmtId="0" fontId="115" fillId="39" borderId="2" xfId="0" applyFont="1" applyFill="1" applyBorder="1" applyAlignment="1">
      <alignment vertical="top" wrapText="1"/>
    </xf>
    <xf numFmtId="0" fontId="115" fillId="39" borderId="0" xfId="0" applyFont="1" applyFill="1" applyAlignment="1">
      <alignment vertical="top"/>
    </xf>
    <xf numFmtId="0" fontId="123" fillId="39" borderId="0" xfId="0" applyFont="1" applyFill="1" applyAlignment="1">
      <alignment vertical="top"/>
    </xf>
    <xf numFmtId="0" fontId="115" fillId="39" borderId="0" xfId="0" applyFont="1" applyFill="1" applyAlignment="1">
      <alignment vertical="top" wrapText="1"/>
    </xf>
    <xf numFmtId="0" fontId="118" fillId="39" borderId="0" xfId="0" applyFont="1" applyFill="1" applyAlignment="1">
      <alignment vertical="top"/>
    </xf>
    <xf numFmtId="0" fontId="73" fillId="2" borderId="0" xfId="0" applyFont="1" applyFill="1" applyAlignment="1">
      <alignment vertical="top" wrapText="1"/>
    </xf>
    <xf numFmtId="0" fontId="46" fillId="0" borderId="2" xfId="0" applyFont="1" applyBorder="1" applyAlignment="1">
      <alignment vertical="top"/>
    </xf>
    <xf numFmtId="0" fontId="121" fillId="40" borderId="0" xfId="0" applyFont="1" applyFill="1" applyAlignment="1">
      <alignment vertical="top" wrapText="1"/>
    </xf>
    <xf numFmtId="0" fontId="122" fillId="40" borderId="0" xfId="0" applyFont="1" applyFill="1" applyAlignment="1">
      <alignment vertical="top" wrapText="1"/>
    </xf>
    <xf numFmtId="3" fontId="122" fillId="40" borderId="0" xfId="0" applyNumberFormat="1" applyFont="1" applyFill="1" applyAlignment="1">
      <alignment horizontal="right" vertical="top" wrapText="1"/>
    </xf>
    <xf numFmtId="0" fontId="122" fillId="40" borderId="0" xfId="0" applyFont="1" applyFill="1" applyAlignment="1">
      <alignment horizontal="left" vertical="top" wrapText="1"/>
    </xf>
    <xf numFmtId="0" fontId="124" fillId="40" borderId="2" xfId="0" applyFont="1" applyFill="1" applyBorder="1" applyAlignment="1">
      <alignment vertical="top"/>
    </xf>
    <xf numFmtId="0" fontId="115" fillId="40" borderId="2" xfId="0" applyFont="1" applyFill="1" applyBorder="1" applyAlignment="1">
      <alignment vertical="top" wrapText="1"/>
    </xf>
    <xf numFmtId="0" fontId="118" fillId="40" borderId="0" xfId="0" applyFont="1" applyFill="1" applyAlignment="1">
      <alignment vertical="top"/>
    </xf>
    <xf numFmtId="0" fontId="125" fillId="40" borderId="0" xfId="0" applyFont="1" applyFill="1" applyAlignment="1">
      <alignment vertical="top"/>
    </xf>
    <xf numFmtId="0" fontId="115" fillId="40" borderId="0" xfId="0" applyFont="1" applyFill="1" applyAlignment="1">
      <alignment horizontal="left" vertical="top"/>
    </xf>
    <xf numFmtId="0" fontId="120" fillId="0" borderId="2" xfId="0" applyFont="1" applyBorder="1" applyAlignment="1">
      <alignment vertical="top"/>
    </xf>
    <xf numFmtId="0" fontId="126" fillId="0" borderId="0" xfId="0" applyFont="1" applyAlignment="1">
      <alignment vertical="top"/>
    </xf>
    <xf numFmtId="0" fontId="74" fillId="2" borderId="2" xfId="0" applyFont="1" applyFill="1" applyBorder="1" applyAlignment="1">
      <alignment vertical="top" wrapText="1"/>
    </xf>
    <xf numFmtId="0" fontId="127" fillId="0" borderId="0" xfId="0" applyFont="1" applyAlignment="1">
      <alignment vertical="top"/>
    </xf>
    <xf numFmtId="0" fontId="128" fillId="0" borderId="0" xfId="0" applyFont="1" applyAlignment="1">
      <alignment vertical="top"/>
    </xf>
    <xf numFmtId="0" fontId="129" fillId="2" borderId="0" xfId="0" applyFont="1" applyFill="1" applyAlignment="1">
      <alignment horizontal="left" vertical="top"/>
    </xf>
    <xf numFmtId="0" fontId="121" fillId="22" borderId="0" xfId="0" applyFont="1" applyFill="1" applyAlignment="1">
      <alignment vertical="top" wrapText="1"/>
    </xf>
    <xf numFmtId="0" fontId="122" fillId="22" borderId="0" xfId="0" applyFont="1" applyFill="1" applyAlignment="1">
      <alignment vertical="top" wrapText="1"/>
    </xf>
    <xf numFmtId="3" fontId="122" fillId="22" borderId="0" xfId="0" applyNumberFormat="1" applyFont="1" applyFill="1" applyAlignment="1">
      <alignment horizontal="right" vertical="top" wrapText="1"/>
    </xf>
    <xf numFmtId="0" fontId="122" fillId="22" borderId="0" xfId="0" applyFont="1" applyFill="1" applyAlignment="1">
      <alignment vertical="top"/>
    </xf>
    <xf numFmtId="0" fontId="124" fillId="22" borderId="0" xfId="0" applyFont="1" applyFill="1" applyAlignment="1">
      <alignment vertical="top" wrapText="1"/>
    </xf>
    <xf numFmtId="0" fontId="122" fillId="22" borderId="2" xfId="0" applyFont="1" applyFill="1" applyBorder="1" applyAlignment="1">
      <alignment vertical="top" wrapText="1"/>
    </xf>
    <xf numFmtId="0" fontId="115" fillId="22" borderId="2" xfId="0" applyFont="1" applyFill="1" applyBorder="1" applyAlignment="1">
      <alignment vertical="top" wrapText="1"/>
    </xf>
    <xf numFmtId="0" fontId="115" fillId="22" borderId="0" xfId="0" applyFont="1" applyFill="1" applyAlignment="1">
      <alignment vertical="top"/>
    </xf>
    <xf numFmtId="0" fontId="115" fillId="22" borderId="0" xfId="0" applyFont="1" applyFill="1" applyAlignment="1">
      <alignment vertical="top" wrapText="1"/>
    </xf>
    <xf numFmtId="0" fontId="118" fillId="22" borderId="0" xfId="0" applyFont="1" applyFill="1" applyAlignment="1">
      <alignment vertical="top"/>
    </xf>
    <xf numFmtId="0" fontId="73" fillId="2" borderId="0" xfId="0" applyFont="1" applyFill="1" applyAlignment="1">
      <alignment horizontal="left" vertical="top" wrapText="1"/>
    </xf>
    <xf numFmtId="0" fontId="46" fillId="0" borderId="1" xfId="0" applyFont="1" applyBorder="1" applyAlignment="1">
      <alignment vertical="top" wrapText="1"/>
    </xf>
    <xf numFmtId="0" fontId="73" fillId="2" borderId="0" xfId="0" applyFont="1" applyFill="1" applyAlignment="1">
      <alignment vertical="top"/>
    </xf>
    <xf numFmtId="0" fontId="130" fillId="0" borderId="0" xfId="0" applyFont="1" applyAlignment="1">
      <alignment vertical="top"/>
    </xf>
    <xf numFmtId="0" fontId="46" fillId="0" borderId="2" xfId="0" applyFont="1" applyBorder="1" applyAlignment="1">
      <alignment vertical="top" wrapText="1"/>
    </xf>
    <xf numFmtId="0" fontId="48" fillId="5" borderId="0" xfId="0" applyFont="1" applyFill="1" applyAlignment="1">
      <alignment vertical="top" wrapText="1"/>
    </xf>
    <xf numFmtId="0" fontId="54" fillId="5" borderId="0" xfId="0" applyFont="1" applyFill="1" applyAlignment="1">
      <alignment vertical="top" wrapText="1"/>
    </xf>
    <xf numFmtId="3" fontId="46" fillId="5" borderId="0" xfId="0" applyNumberFormat="1" applyFont="1" applyFill="1" applyAlignment="1">
      <alignment horizontal="right" vertical="top" wrapText="1"/>
    </xf>
    <xf numFmtId="0" fontId="73" fillId="5" borderId="0" xfId="0" applyFont="1" applyFill="1" applyAlignment="1">
      <alignment vertical="top" wrapText="1"/>
    </xf>
    <xf numFmtId="0" fontId="74" fillId="5" borderId="0" xfId="0" applyFont="1" applyFill="1" applyAlignment="1">
      <alignment vertical="top" wrapText="1"/>
    </xf>
    <xf numFmtId="0" fontId="74" fillId="5" borderId="0" xfId="0" applyFont="1" applyFill="1" applyAlignment="1">
      <alignment horizontal="left" vertical="top" wrapText="1"/>
    </xf>
    <xf numFmtId="0" fontId="74" fillId="5" borderId="2" xfId="0" applyFont="1" applyFill="1" applyBorder="1" applyAlignment="1">
      <alignment horizontal="left" vertical="top" wrapText="1"/>
    </xf>
    <xf numFmtId="0" fontId="110" fillId="5" borderId="0" xfId="0" applyFont="1" applyFill="1" applyAlignment="1">
      <alignment vertical="top"/>
    </xf>
    <xf numFmtId="0" fontId="131" fillId="5" borderId="0" xfId="0" applyFont="1" applyFill="1" applyAlignment="1">
      <alignment vertical="top"/>
    </xf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 Sutton" refreshedDate="44941.577461342589" createdVersion="8" refreshedVersion="8" minRefreshableVersion="3" recordCount="11309" xr:uid="{D807E09E-408D-4EA9-85F3-175FBA4A223A}">
  <cacheSource type="worksheet">
    <worksheetSource ref="A1:I11310" sheet="Dashboard of the Pres-Tableau 2"/>
  </cacheSource>
  <cacheFields count="9">
    <cacheField name="country" numFmtId="0">
      <sharedItems count="174">
        <s v="Afghanistan"/>
        <s v="Albania"/>
        <s v="Algeria"/>
        <s v="Angol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hutan"/>
        <s v="Bolivia"/>
        <s v="Bosnia and Herzegovina"/>
        <s v="Botswana"/>
        <s v="Brazil"/>
        <s v="Brunei"/>
        <s v="Bulgaria"/>
        <s v="Burkina Faso"/>
        <s v="Burundi"/>
        <s v="Cabo Verde"/>
        <s v="Cambodia"/>
        <s v="Cameroon"/>
        <s v="Canada"/>
        <s v="Central African Republic"/>
        <s v="Chad"/>
        <s v="Chile"/>
        <s v="China"/>
        <s v="Colombia"/>
        <s v="Comoros"/>
        <s v="Congo (Dem. Rep.)"/>
        <s v="Congo (Rep.)"/>
        <s v="Costa Rica"/>
        <s v="Cote d'Ivoire"/>
        <s v="Croatia"/>
        <s v="Cuba"/>
        <s v="Cyprus"/>
        <s v="Czech Republic"/>
        <s v="Denmark"/>
        <s v="Djibouti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France"/>
        <s v="Gabon"/>
        <s v="Gambia, The"/>
        <s v="Georgia"/>
        <s v="Germany"/>
        <s v="Ghana"/>
        <s v="Greece"/>
        <s v="Guatemala"/>
        <s v="Guinea"/>
        <s v="Guinea-Bissau"/>
        <s v="Guyana"/>
        <s v="Haiti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orea (Dem. People’s Rep.)"/>
        <s v="Korea (Rep.)"/>
        <s v="Kosovo"/>
        <s v="Kuwait"/>
        <s v="Kyrgyzstan"/>
        <s v="Laos"/>
        <s v="Latvia"/>
        <s v="Lebanon"/>
        <s v="Lesotho"/>
        <s v="Liberia"/>
        <s v="Libya"/>
        <s v="Lithuania"/>
        <s v="Luxembourg"/>
        <s v="Macedonia"/>
        <s v="Madagascar"/>
        <s v="Malawi"/>
        <s v="Malaysia"/>
        <s v="Maldives"/>
        <s v="Mali"/>
        <s v="Malta"/>
        <s v="Mauritania"/>
        <s v="Mauritius"/>
        <s v="Mexico"/>
        <s v="Moldova"/>
        <s v="Mongolia"/>
        <s v="Montenegro"/>
        <s v="Morocco"/>
        <s v="Mozambique"/>
        <s v="Myanmar"/>
        <s v="Namibia"/>
        <s v="Nepal"/>
        <s v="Netherlands"/>
        <s v="New Zealand"/>
        <s v="Nicaragua"/>
        <s v="Niger"/>
        <s v="Nigeri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udi Arabia"/>
        <s v="Senegal"/>
        <s v="Serbia"/>
        <s v="Sierra Leone"/>
        <s v="Singapore"/>
        <s v="Slovakia"/>
        <s v="Slovenia"/>
        <s v="Solomon Islands"/>
        <s v="Somalia"/>
        <s v="South Africa"/>
        <s v="South Sudan"/>
        <s v="Spain"/>
        <s v="Sri Lanka"/>
        <s v="Sudan"/>
        <s v="Suriname"/>
        <s v="Sweden"/>
        <s v="Switzerland"/>
        <s v="Syria"/>
        <s v="Taiwan"/>
        <s v="Tajikistan"/>
        <s v="Tanzania"/>
        <s v="Thailand"/>
        <s v="Timor-Leste"/>
        <s v="Togo"/>
        <s v="Trinidad and Tobago"/>
        <s v="Tunisia"/>
        <s v="Turkiye"/>
        <s v="Turkmenistan"/>
        <s v="Uganda"/>
        <s v="Ukraine"/>
        <s v="United Arab Emirates"/>
        <s v="United Kingdom"/>
        <s v="United States"/>
        <s v="Uruguay"/>
        <s v="Uzbekistan"/>
        <s v="Venezuela"/>
        <s v="Vietnam"/>
        <s v="Yemen"/>
        <s v="Zambia"/>
        <s v="Zimbabwe"/>
      </sharedItems>
    </cacheField>
    <cacheField name="iso_country_code_2018" numFmtId="0">
      <sharedItems containsBlank="1"/>
    </cacheField>
    <cacheField name="population_2018" numFmtId="0">
      <sharedItems containsSemiMixedTypes="0" containsString="0" containsNumber="1" containsInteger="1" minValue="300000" maxValue="1386000000"/>
    </cacheField>
    <cacheField name="surface_area_(km2)_2018" numFmtId="0">
      <sharedItems containsSemiMixedTypes="0" containsString="0" containsNumber="1" minValue="298" maxValue="16377742"/>
    </cacheField>
    <cacheField name="gini_index_varies_by_country" numFmtId="0">
      <sharedItems containsString="0" containsBlank="1" containsNumber="1" minValue="23.2" maxValue="63.2"/>
    </cacheField>
    <cacheField name="full" numFmtId="0">
      <sharedItems/>
    </cacheField>
    <cacheField name="metric" numFmtId="0">
      <sharedItems containsBlank="1" count="32">
        <s v="happy_planet_index"/>
        <s v="human_development_index"/>
        <s v="gdp_growth_(annual_%)"/>
        <s v="gdp_($_usd_billions_ppp)"/>
        <s v="gdp_per_capita_in_$_(ppp)"/>
        <s v="economic_growth"/>
        <s v="health_expenditure_%_of_gdp"/>
        <s v="health_expenditure_per_person"/>
        <s v="maternal_mortality_per_100,000_live_births"/>
        <s v="education_expenditure_%_of_gdp"/>
        <s v="education_as_%_of_gdp"/>
        <s v="unemployment_(%)"/>
        <s v="%_of_population_in_extreme_poverty"/>
        <s v="political_rights_score_"/>
        <s v="political_stability_&amp;_absence_of_violence"/>
        <s v="government_effectiveness"/>
        <s v="regulatory_quality"/>
        <s v="rule_of_law"/>
        <s v="control_of_corruption"/>
        <s v="judicial_effectiveness_score"/>
        <s v="government_integrity_score"/>
        <s v="overall_economic_freedom_score"/>
        <s v="financial_freedom_score"/>
        <s v="government_expenditure_(%_of_gdp)"/>
        <s v="co2e_emissions_per_capita"/>
        <s v="share_of_electricity_from_renewables_generation"/>
        <s v="%_of_seats_held_by_women_in_national_parliaments"/>
        <s v="military_spending_as_%_of_gdp"/>
        <m/>
        <s v="%_of_population_with_access_to_electricity"/>
        <s v="civil_liberties_score_"/>
        <s v="infant_mortality"/>
      </sharedItems>
    </cacheField>
    <cacheField name="year" numFmtId="0">
      <sharedItems containsMixedTypes="1" containsNumber="1" containsInteger="1" minValue="2014" maxValue="2022" count="12">
        <n v="2016"/>
        <n v="2019"/>
        <n v="2017"/>
        <n v="2021"/>
        <n v="2018"/>
        <s v="year"/>
        <n v="2020"/>
        <s v="test"/>
        <n v="2014"/>
        <n v="2015"/>
        <s v="ear)"/>
        <n v="2022"/>
      </sharedItems>
    </cacheField>
    <cacheField name="value" numFmtId="0">
      <sharedItems containsMixedTypes="1" containsNumber="1" minValue="-28.1" maxValue="134753.7976860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309">
  <r>
    <x v="0"/>
    <s v="AFG"/>
    <n v="36000000"/>
    <n v="652230"/>
    <m/>
    <s v="happy_planet_index_2016"/>
    <x v="0"/>
    <x v="0"/>
    <n v="20.2"/>
  </r>
  <r>
    <x v="0"/>
    <s v="AFG"/>
    <n v="36000000"/>
    <n v="652230"/>
    <m/>
    <s v="happy_planet_index_2019"/>
    <x v="0"/>
    <x v="1"/>
    <n v="29.4"/>
  </r>
  <r>
    <x v="0"/>
    <s v="AFG"/>
    <n v="36000000"/>
    <n v="652230"/>
    <m/>
    <s v="human_development_index_2017"/>
    <x v="1"/>
    <x v="2"/>
    <n v="0.498"/>
  </r>
  <r>
    <x v="0"/>
    <s v="AFG"/>
    <n v="36000000"/>
    <n v="652230"/>
    <m/>
    <s v="human_development_index_2021"/>
    <x v="1"/>
    <x v="3"/>
    <n v="0.47799999999999998"/>
  </r>
  <r>
    <x v="0"/>
    <s v="AFG"/>
    <n v="36000000"/>
    <n v="652230"/>
    <m/>
    <s v="gdp_growth_(annual_%)_2018"/>
    <x v="2"/>
    <x v="4"/>
    <n v="1.5"/>
  </r>
  <r>
    <x v="0"/>
    <s v="AFG"/>
    <n v="36000000"/>
    <n v="652230"/>
    <m/>
    <s v="gdp_growth_(annual_%)_2021_or_latest_year"/>
    <x v="3"/>
    <x v="5"/>
    <n v="-2.3511006734462301"/>
  </r>
  <r>
    <x v="0"/>
    <s v="AFG"/>
    <n v="36000000"/>
    <n v="652230"/>
    <m/>
    <s v="gdp_($_usd_billions_ppp)_2018"/>
    <x v="3"/>
    <x v="4"/>
    <n v="75.600418108830311"/>
  </r>
  <r>
    <x v="0"/>
    <s v="AFG"/>
    <n v="36000000"/>
    <n v="652230"/>
    <m/>
    <s v="gdp_($_usd_billions_ppp)_2019"/>
    <x v="3"/>
    <x v="1"/>
    <n v="78.557606648673399"/>
  </r>
  <r>
    <x v="0"/>
    <s v="AFG"/>
    <n v="36000000"/>
    <n v="652230"/>
    <m/>
    <s v="gdp_($_usd_billions_ppp)_2020"/>
    <x v="4"/>
    <x v="6"/>
    <n v="76.710638229713197"/>
  </r>
  <r>
    <x v="0"/>
    <s v="AFG"/>
    <n v="36000000"/>
    <n v="652230"/>
    <m/>
    <s v="gdp_per_capita_in_$_(ppp)_2018"/>
    <x v="4"/>
    <x v="4"/>
    <n v="2082.3921973316001"/>
  </r>
  <r>
    <x v="0"/>
    <s v="AFG"/>
    <n v="36000000"/>
    <n v="652230"/>
    <m/>
    <s v="gdp_per_capita_in_$_(ppp)_2019"/>
    <x v="5"/>
    <x v="1"/>
    <n v="2152.1902428294502"/>
  </r>
  <r>
    <x v="0"/>
    <s v="AFG"/>
    <n v="36000000"/>
    <n v="652230"/>
    <m/>
    <s v="gdp_per_capita_in_$_(ppp)_2020"/>
    <x v="5"/>
    <x v="6"/>
    <n v="2078.4790818260099"/>
  </r>
  <r>
    <x v="0"/>
    <s v="AFG"/>
    <n v="36000000"/>
    <n v="652230"/>
    <m/>
    <s v="economic_growth_2018"/>
    <x v="6"/>
    <x v="4"/>
    <n v="1.1892281283803401"/>
  </r>
  <r>
    <x v="0"/>
    <s v="AFG"/>
    <n v="36000000"/>
    <n v="652230"/>
    <m/>
    <s v="economic_growth_2021_or_latest"/>
    <x v="6"/>
    <x v="7"/>
    <n v="-2.35"/>
  </r>
  <r>
    <x v="0"/>
    <s v="AFG"/>
    <n v="36000000"/>
    <n v="652230"/>
    <m/>
    <s v="health_expenditure_%_of_gdp_2014"/>
    <x v="6"/>
    <x v="8"/>
    <n v="3.6952199935913099"/>
  </r>
  <r>
    <x v="0"/>
    <s v="AFG"/>
    <n v="36000000"/>
    <n v="652230"/>
    <m/>
    <s v="health_expenditure_%_of_gdp_2015"/>
    <x v="6"/>
    <x v="9"/>
    <n v="3.2558000087738002"/>
  </r>
  <r>
    <x v="0"/>
    <s v="AFG"/>
    <n v="36000000"/>
    <n v="652230"/>
    <m/>
    <s v="health_expenditure_%_of_gdp_2016"/>
    <x v="6"/>
    <x v="0"/>
    <n v="3.5119800567627002"/>
  </r>
  <r>
    <x v="0"/>
    <s v="AFG"/>
    <n v="36000000"/>
    <n v="652230"/>
    <m/>
    <s v="health_expenditure_%_of_gdp_2017"/>
    <x v="6"/>
    <x v="2"/>
    <n v="3.3733100891113299"/>
  </r>
  <r>
    <x v="0"/>
    <s v="AFG"/>
    <n v="36000000"/>
    <n v="652230"/>
    <m/>
    <s v="health_expenditure_%_of_gdp_2018"/>
    <x v="7"/>
    <x v="4"/>
    <n v="3.19979000091553"/>
  </r>
  <r>
    <x v="0"/>
    <s v="AFG"/>
    <n v="36000000"/>
    <n v="652230"/>
    <m/>
    <s v="health_expenditure_%_of_gdp_2019"/>
    <x v="7"/>
    <x v="1"/>
    <n v="3.2137799263000502"/>
  </r>
  <r>
    <x v="0"/>
    <s v="AFG"/>
    <n v="36000000"/>
    <n v="652230"/>
    <m/>
    <s v="health_expenditure_%_of_gdp_2021_or_latest"/>
    <x v="8"/>
    <x v="7"/>
    <n v="3.21"/>
  </r>
  <r>
    <x v="0"/>
    <s v="AFG"/>
    <n v="36000000"/>
    <n v="652230"/>
    <m/>
    <s v="health_expenditure_per_person_2015"/>
    <x v="9"/>
    <x v="9"/>
    <n v="184"/>
  </r>
  <r>
    <x v="0"/>
    <s v="AFG"/>
    <n v="36000000"/>
    <n v="652230"/>
    <m/>
    <s v="health_expenditure_per_person_2018"/>
    <x v="9"/>
    <x v="4"/>
    <n v="69.99860382"/>
  </r>
  <r>
    <x v="0"/>
    <s v="AFG"/>
    <n v="36000000"/>
    <n v="652230"/>
    <m/>
    <s v="health_expenditure_per_person_2019"/>
    <x v="10"/>
    <x v="1"/>
    <n v="65.806030269999994"/>
  </r>
  <r>
    <x v="0"/>
    <s v="AFG"/>
    <n v="36000000"/>
    <n v="652230"/>
    <m/>
    <s v="infant_mortality_2020"/>
    <x v="10"/>
    <x v="6"/>
    <n v="60.777642891713398"/>
  </r>
  <r>
    <x v="0"/>
    <s v="AFG"/>
    <n v="36000000"/>
    <n v="652230"/>
    <m/>
    <s v="maternal_mortality_per_100,000_live_births_2017_(latest_year)"/>
    <x v="11"/>
    <x v="10"/>
    <n v="638"/>
  </r>
  <r>
    <x v="0"/>
    <s v="AFG"/>
    <n v="36000000"/>
    <n v="652230"/>
    <m/>
    <s v="education_expenditure_%_of_gdp_2014"/>
    <x v="11"/>
    <x v="8"/>
    <n v="3.78"/>
  </r>
  <r>
    <x v="0"/>
    <s v="AFG"/>
    <n v="36000000"/>
    <n v="652230"/>
    <m/>
    <s v="education_expenditure_%_of_gdp_2018"/>
    <x v="12"/>
    <x v="4"/>
    <n v="3.19979000091553"/>
  </r>
  <r>
    <x v="0"/>
    <s v="AFG"/>
    <n v="36000000"/>
    <n v="652230"/>
    <m/>
    <s v="education_as_%_of_gdp_2018"/>
    <x v="13"/>
    <x v="4"/>
    <n v="3.19979000091553"/>
  </r>
  <r>
    <x v="0"/>
    <s v="AFG"/>
    <n v="36000000"/>
    <n v="652230"/>
    <m/>
    <s v="education_as_%_of_gdp_2021_or_latest"/>
    <x v="13"/>
    <x v="7"/>
    <n v="3.2137799263000502"/>
  </r>
  <r>
    <x v="0"/>
    <s v="AFG"/>
    <n v="36000000"/>
    <n v="652230"/>
    <m/>
    <s v="unemployment_(%)_2018"/>
    <x v="14"/>
    <x v="4"/>
    <n v="8.5"/>
  </r>
  <r>
    <x v="0"/>
    <s v="AFG"/>
    <n v="36000000"/>
    <n v="652230"/>
    <m/>
    <s v="unemployment_(%)_2021"/>
    <x v="14"/>
    <x v="3"/>
    <n v="13.2829999923706"/>
  </r>
  <r>
    <x v="0"/>
    <s v="AFG"/>
    <n v="36000000"/>
    <n v="652230"/>
    <m/>
    <s v="%_of_population_in_extreme_poverty_latest_year"/>
    <x v="15"/>
    <x v="5"/>
    <n v="0"/>
  </r>
  <r>
    <x v="0"/>
    <s v="AFG"/>
    <n v="36000000"/>
    <n v="652230"/>
    <m/>
    <s v="%_of_population_with_access_to_electricity_2020"/>
    <x v="15"/>
    <x v="6"/>
    <n v="97.699996948242202"/>
  </r>
  <r>
    <x v="0"/>
    <s v="AFG"/>
    <n v="36000000"/>
    <n v="652230"/>
    <m/>
    <s v="political_rights_score__2018"/>
    <x v="16"/>
    <x v="4"/>
    <n v="12"/>
  </r>
  <r>
    <x v="0"/>
    <s v="AFG"/>
    <n v="36000000"/>
    <n v="652230"/>
    <m/>
    <s v="political_rights_score__2022"/>
    <x v="16"/>
    <x v="11"/>
    <n v="1"/>
  </r>
  <r>
    <x v="0"/>
    <s v="AFG"/>
    <n v="36000000"/>
    <n v="652230"/>
    <m/>
    <s v="civil_liberties_score__2018"/>
    <x v="17"/>
    <x v="4"/>
    <n v="14"/>
  </r>
  <r>
    <x v="0"/>
    <s v="AFG"/>
    <n v="36000000"/>
    <n v="652230"/>
    <m/>
    <s v="civil_liberties_score__2022"/>
    <x v="17"/>
    <x v="11"/>
    <n v="9"/>
  </r>
  <r>
    <x v="0"/>
    <s v="AFG"/>
    <n v="36000000"/>
    <n v="652230"/>
    <m/>
    <s v="political_stability_&amp;_absence_of_violence_2017"/>
    <x v="18"/>
    <x v="2"/>
    <n v="-2.78"/>
  </r>
  <r>
    <x v="0"/>
    <s v="AFG"/>
    <n v="36000000"/>
    <n v="652230"/>
    <m/>
    <s v="political_stability_&amp;_absence_of_violence_2021"/>
    <x v="18"/>
    <x v="3"/>
    <n v="-2.5298552513122559"/>
  </r>
  <r>
    <x v="0"/>
    <s v="AFG"/>
    <n v="36000000"/>
    <n v="652230"/>
    <m/>
    <s v="government_effectiveness_2017"/>
    <x v="19"/>
    <x v="2"/>
    <n v="-1.33"/>
  </r>
  <r>
    <x v="0"/>
    <s v="AFG"/>
    <n v="36000000"/>
    <n v="652230"/>
    <m/>
    <s v="government_effectiveness_2021"/>
    <x v="20"/>
    <x v="3"/>
    <n v="-1.6343696117401123"/>
  </r>
  <r>
    <x v="0"/>
    <s v="AFG"/>
    <n v="36000000"/>
    <n v="652230"/>
    <m/>
    <s v="regulatory_quality_2017"/>
    <x v="21"/>
    <x v="2"/>
    <n v="-1.34"/>
  </r>
  <r>
    <x v="0"/>
    <s v="AFG"/>
    <n v="36000000"/>
    <n v="652230"/>
    <m/>
    <s v="regulatory_quality_2021"/>
    <x v="22"/>
    <x v="3"/>
    <n v="-1.3380222320556641"/>
  </r>
  <r>
    <x v="0"/>
    <s v="AFG"/>
    <n v="36000000"/>
    <n v="652230"/>
    <m/>
    <s v="rule_of_law_2017"/>
    <x v="23"/>
    <x v="2"/>
    <n v="-1.57"/>
  </r>
  <r>
    <x v="0"/>
    <s v="AFG"/>
    <n v="36000000"/>
    <n v="652230"/>
    <m/>
    <s v="rule_of_law_2021"/>
    <x v="24"/>
    <x v="3"/>
    <n v="-1.8714361190795898"/>
  </r>
  <r>
    <x v="0"/>
    <s v="AFG"/>
    <n v="36000000"/>
    <n v="652230"/>
    <m/>
    <s v="control_of_corruption_2017"/>
    <x v="25"/>
    <x v="2"/>
    <n v="-1.52"/>
  </r>
  <r>
    <x v="0"/>
    <s v="AFG"/>
    <n v="36000000"/>
    <n v="652230"/>
    <m/>
    <s v="control_of_corruption_2021"/>
    <x v="25"/>
    <x v="3"/>
    <n v="-1.1423768997192383"/>
  </r>
  <r>
    <x v="0"/>
    <s v="AFG"/>
    <n v="36000000"/>
    <n v="652230"/>
    <m/>
    <s v="judicial_effectiveness_score_2018"/>
    <x v="26"/>
    <x v="4"/>
    <n v="28.2"/>
  </r>
  <r>
    <x v="0"/>
    <s v="AFG"/>
    <n v="36000000"/>
    <n v="652230"/>
    <m/>
    <s v="government_integrity_score_2018"/>
    <x v="27"/>
    <x v="4"/>
    <n v="26.2"/>
  </r>
  <r>
    <x v="0"/>
    <s v="AFG"/>
    <n v="36000000"/>
    <n v="652230"/>
    <m/>
    <s v="overall_economic_freedom_score_2017"/>
    <x v="28"/>
    <x v="2"/>
    <n v="51.3"/>
  </r>
  <r>
    <x v="0"/>
    <s v="AFG"/>
    <n v="36000000"/>
    <n v="652230"/>
    <m/>
    <s v="financial_freedom_score_2018"/>
    <x v="28"/>
    <x v="4"/>
    <n v="10"/>
  </r>
  <r>
    <x v="0"/>
    <s v="AFG"/>
    <n v="36000000"/>
    <n v="652230"/>
    <m/>
    <s v="government_expenditure_(%_of_gdp)_2018"/>
    <x v="28"/>
    <x v="4"/>
    <n v="26.3"/>
  </r>
  <r>
    <x v="0"/>
    <s v="AFG"/>
    <n v="36000000"/>
    <n v="652230"/>
    <m/>
    <s v="co2e_emissions_per_capita_2019"/>
    <x v="28"/>
    <x v="1"/>
    <n v="0.15982437203691899"/>
  </r>
  <r>
    <x v="0"/>
    <s v="AFG"/>
    <n v="36000000"/>
    <n v="652230"/>
    <m/>
    <s v="share_of_electricity_from_renewables_generation_2015"/>
    <x v="28"/>
    <x v="9"/>
    <n v="0.86099999999999999"/>
  </r>
  <r>
    <x v="0"/>
    <s v="AFG"/>
    <n v="36000000"/>
    <n v="652230"/>
    <m/>
    <s v="share_of_electricity_from_renewables_generation_2020_or_latest_year"/>
    <x v="28"/>
    <x v="5"/>
    <n v="0.82808721263962215"/>
  </r>
  <r>
    <x v="0"/>
    <s v="AFG"/>
    <n v="36000000"/>
    <n v="652230"/>
    <m/>
    <s v="%_of_seats_held_by_women_in_national_parliaments_2017"/>
    <x v="28"/>
    <x v="2"/>
    <n v="27.7"/>
  </r>
  <r>
    <x v="0"/>
    <s v="AFG"/>
    <n v="36000000"/>
    <n v="652230"/>
    <m/>
    <s v="%_of_seats_held_by_women_in_national_parliaments_2021"/>
    <x v="28"/>
    <x v="3"/>
    <n v="27.0161290322581"/>
  </r>
  <r>
    <x v="0"/>
    <s v="AFG"/>
    <n v="36000000"/>
    <n v="652230"/>
    <m/>
    <s v="military_spending_as_%_of_gdp_2021"/>
    <x v="28"/>
    <x v="3"/>
    <s v="..."/>
  </r>
  <r>
    <x v="0"/>
    <s v="AFG"/>
    <n v="36000000"/>
    <n v="652230"/>
    <m/>
    <s v="military_spending_as_%_of_gdp_2019"/>
    <x v="28"/>
    <x v="1"/>
    <n v="1.2E-2"/>
  </r>
  <r>
    <x v="1"/>
    <s v="ALB"/>
    <n v="2900000"/>
    <n v="27398"/>
    <n v="29"/>
    <s v="happy_planet_index_2016"/>
    <x v="0"/>
    <x v="0"/>
    <n v="36.799999999999997"/>
  </r>
  <r>
    <x v="1"/>
    <s v="ALB"/>
    <n v="2900000"/>
    <n v="27398"/>
    <n v="29"/>
    <s v="happy_planet_index_2019"/>
    <x v="0"/>
    <x v="1"/>
    <n v="51"/>
  </r>
  <r>
    <x v="1"/>
    <s v="ALB"/>
    <n v="2900000"/>
    <n v="27398"/>
    <n v="29"/>
    <s v="human_development_index_2017"/>
    <x v="1"/>
    <x v="2"/>
    <n v="0.78500000000000003"/>
  </r>
  <r>
    <x v="1"/>
    <s v="ALB"/>
    <n v="2900000"/>
    <n v="27398"/>
    <n v="29"/>
    <s v="human_development_index_2021"/>
    <x v="1"/>
    <x v="3"/>
    <n v="0.79600000000000004"/>
  </r>
  <r>
    <x v="1"/>
    <s v="ALB"/>
    <n v="2900000"/>
    <n v="27398"/>
    <n v="29"/>
    <s v="sustainable_economic_development_assessment_(seda)_2018"/>
    <x v="2"/>
    <x v="4"/>
    <n v="53.1"/>
  </r>
  <r>
    <x v="1"/>
    <s v="ALB"/>
    <n v="2900000"/>
    <n v="27398"/>
    <n v="29"/>
    <s v="gdp_growth_(annual_%)_2018"/>
    <x v="2"/>
    <x v="4"/>
    <n v="2.6"/>
  </r>
  <r>
    <x v="1"/>
    <s v="ALB"/>
    <n v="2900000"/>
    <n v="27398"/>
    <n v="29"/>
    <s v="gdp_growth_(annual_%)_2021_or_latest_year"/>
    <x v="3"/>
    <x v="5"/>
    <n v="8.5440832511688107"/>
  </r>
  <r>
    <x v="1"/>
    <s v="ALB"/>
    <n v="2900000"/>
    <n v="27398"/>
    <n v="29"/>
    <s v="gdp_($_usd_billions_ppp)_2018"/>
    <x v="3"/>
    <x v="4"/>
    <n v="38.171793796467597"/>
  </r>
  <r>
    <x v="1"/>
    <s v="ALB"/>
    <n v="2900000"/>
    <n v="27398"/>
    <n v="29"/>
    <s v="gdp_($_usd_billions_ppp)_2019"/>
    <x v="3"/>
    <x v="1"/>
    <n v="38.968845042751099"/>
  </r>
  <r>
    <x v="1"/>
    <s v="ALB"/>
    <n v="2900000"/>
    <n v="27398"/>
    <n v="29"/>
    <s v="gdp_($_usd_billions_ppp)_2020"/>
    <x v="4"/>
    <x v="6"/>
    <n v="37.612093897679699"/>
  </r>
  <r>
    <x v="1"/>
    <s v="ALB"/>
    <n v="2900000"/>
    <n v="27398"/>
    <n v="29"/>
    <s v="gdp_($_usd_billions_ppp)_2021"/>
    <x v="4"/>
    <x v="3"/>
    <n v="40.8257025128053"/>
  </r>
  <r>
    <x v="1"/>
    <s v="ALB"/>
    <n v="2900000"/>
    <n v="27398"/>
    <n v="29"/>
    <s v="gdp_per_capita_in_$_(ppp)_2018"/>
    <x v="4"/>
    <x v="4"/>
    <n v="13498.138167155999"/>
  </r>
  <r>
    <x v="1"/>
    <s v="ALB"/>
    <n v="2900000"/>
    <n v="27398"/>
    <n v="29"/>
    <s v="gdp_per_capita_in_$_(ppp)_2019"/>
    <x v="5"/>
    <x v="1"/>
    <n v="13999.4239709594"/>
  </r>
  <r>
    <x v="1"/>
    <s v="ALB"/>
    <n v="2900000"/>
    <n v="27398"/>
    <n v="29"/>
    <s v="gdp_per_capita_in_$_(ppp)_2020"/>
    <x v="5"/>
    <x v="6"/>
    <n v="13632.186536630201"/>
  </r>
  <r>
    <x v="1"/>
    <s v="ALB"/>
    <n v="2900000"/>
    <n v="27398"/>
    <n v="29"/>
    <s v="gdp_per_capita_in_$_(ppp)_2021"/>
    <x v="6"/>
    <x v="3"/>
    <n v="15646.041522634399"/>
  </r>
  <r>
    <x v="1"/>
    <s v="ALB"/>
    <n v="2900000"/>
    <n v="27398"/>
    <n v="29"/>
    <s v="economic_growth_2018"/>
    <x v="6"/>
    <x v="4"/>
    <n v="4.0193596851443898"/>
  </r>
  <r>
    <x v="1"/>
    <s v="ALB"/>
    <n v="2900000"/>
    <n v="27398"/>
    <n v="29"/>
    <s v="economic_growth_2021_or_latest"/>
    <x v="6"/>
    <x v="7"/>
    <n v="8.5440832511688107"/>
  </r>
  <r>
    <x v="1"/>
    <s v="ALB"/>
    <n v="2900000"/>
    <n v="27398"/>
    <n v="29"/>
    <s v="health_expenditure_%_of_gdp_2014"/>
    <x v="6"/>
    <x v="8"/>
    <n v="3.0499999523162802"/>
  </r>
  <r>
    <x v="1"/>
    <s v="ALB"/>
    <n v="2900000"/>
    <n v="27398"/>
    <n v="29"/>
    <s v="health_expenditure_%_of_gdp_2015"/>
    <x v="6"/>
    <x v="9"/>
    <n v="3.4379699230194101"/>
  </r>
  <r>
    <x v="1"/>
    <s v="ALB"/>
    <n v="2900000"/>
    <n v="27398"/>
    <n v="29"/>
    <s v="health_expenditure_%_of_gdp_2016"/>
    <x v="6"/>
    <x v="0"/>
    <n v="3.9620900154113801"/>
  </r>
  <r>
    <x v="1"/>
    <s v="ALB"/>
    <n v="2900000"/>
    <n v="27398"/>
    <n v="29"/>
    <s v="health_expenditure_%_of_gdp_2017"/>
    <x v="6"/>
    <x v="2"/>
    <n v="3.6117300987243701"/>
  </r>
  <r>
    <x v="1"/>
    <s v="ALB"/>
    <n v="2900000"/>
    <n v="27398"/>
    <n v="29"/>
    <s v="health_expenditure_%_of_gdp_2019"/>
    <x v="7"/>
    <x v="1"/>
    <n v="3.9166500568389901"/>
  </r>
  <r>
    <x v="1"/>
    <s v="ALB"/>
    <n v="2900000"/>
    <n v="27398"/>
    <n v="29"/>
    <s v="health_expenditure_%_of_gdp_2020"/>
    <x v="7"/>
    <x v="6"/>
    <n v="3.0999999046325701"/>
  </r>
  <r>
    <x v="1"/>
    <s v="ALB"/>
    <n v="2900000"/>
    <n v="27398"/>
    <n v="29"/>
    <s v="health_expenditure_%_of_gdp_2021_or_latest"/>
    <x v="8"/>
    <x v="7"/>
    <n v="3.92"/>
  </r>
  <r>
    <x v="1"/>
    <s v="ALB"/>
    <n v="2900000"/>
    <n v="27398"/>
    <n v="29"/>
    <s v="health_expenditure_per_person_2015"/>
    <x v="9"/>
    <x v="9"/>
    <n v="774"/>
  </r>
  <r>
    <x v="1"/>
    <s v="ALB"/>
    <n v="2900000"/>
    <n v="27398"/>
    <n v="29"/>
    <s v="health_expenditure_per_person_2018"/>
    <x v="9"/>
    <x v="4"/>
    <n v="274.91409302"/>
  </r>
  <r>
    <x v="1"/>
    <s v="ALB"/>
    <n v="2900000"/>
    <n v="27398"/>
    <n v="29"/>
    <s v="infant_mortality_2020"/>
    <x v="10"/>
    <x v="6"/>
    <n v="2.4"/>
  </r>
  <r>
    <x v="1"/>
    <s v="ALB"/>
    <n v="2900000"/>
    <n v="27398"/>
    <n v="29"/>
    <s v="maternal_mortality_per_100,000_live_births_2017_(latest_year)"/>
    <x v="11"/>
    <x v="10"/>
    <n v="15"/>
  </r>
  <r>
    <x v="1"/>
    <s v="ALB"/>
    <n v="2900000"/>
    <n v="27398"/>
    <n v="29"/>
    <s v="education_expenditure_%_of_gdp_2021_or_latest_year"/>
    <x v="29"/>
    <x v="5"/>
    <n v="3.0999999046325701"/>
  </r>
  <r>
    <x v="1"/>
    <s v="ALB"/>
    <n v="2900000"/>
    <n v="27398"/>
    <n v="29"/>
    <s v="education_as_%_of_gdp_2021_or_latest"/>
    <x v="13"/>
    <x v="7"/>
    <n v="3.1"/>
  </r>
  <r>
    <x v="1"/>
    <s v="ALB"/>
    <n v="2900000"/>
    <n v="27398"/>
    <n v="29"/>
    <s v="%_of_primary_school_aged_kids_out_of_school_2018"/>
    <x v="30"/>
    <x v="4"/>
    <n v="2.55779004096985"/>
  </r>
  <r>
    <x v="1"/>
    <s v="ALB"/>
    <n v="2900000"/>
    <n v="27398"/>
    <n v="29"/>
    <s v="%_of_primary_school_aged_kids_out_of_school_2021_or_latest_year"/>
    <x v="30"/>
    <x v="5"/>
    <n v="3.84192991256714"/>
  </r>
  <r>
    <x v="1"/>
    <s v="ALB"/>
    <n v="2900000"/>
    <n v="27398"/>
    <n v="29"/>
    <s v="unemployment_(%)_2018"/>
    <x v="14"/>
    <x v="4"/>
    <n v="16.3"/>
  </r>
  <r>
    <x v="1"/>
    <s v="ALB"/>
    <n v="2900000"/>
    <n v="27398"/>
    <n v="29"/>
    <s v="unemployment_(%)_2021"/>
    <x v="14"/>
    <x v="3"/>
    <n v="11.8190002441406"/>
  </r>
  <r>
    <x v="1"/>
    <s v="ALB"/>
    <n v="2900000"/>
    <n v="27398"/>
    <n v="29"/>
    <s v="%_of_population_in_extreme_poverty_latest_year"/>
    <x v="15"/>
    <x v="5"/>
    <n v="0"/>
  </r>
  <r>
    <x v="1"/>
    <s v="ALB"/>
    <n v="2900000"/>
    <n v="27398"/>
    <n v="29"/>
    <s v="%_of_population_with_access_to_electricity_2020"/>
    <x v="15"/>
    <x v="6"/>
    <n v="100"/>
  </r>
  <r>
    <x v="1"/>
    <s v="ALB"/>
    <n v="2900000"/>
    <n v="27398"/>
    <n v="29"/>
    <s v="political_rights_score__2018"/>
    <x v="16"/>
    <x v="4"/>
    <n v="28"/>
  </r>
  <r>
    <x v="1"/>
    <s v="ALB"/>
    <n v="2900000"/>
    <n v="27398"/>
    <n v="29"/>
    <s v="political_rights_score__2022"/>
    <x v="16"/>
    <x v="11"/>
    <n v="28"/>
  </r>
  <r>
    <x v="1"/>
    <s v="ALB"/>
    <n v="2900000"/>
    <n v="27398"/>
    <n v="29"/>
    <s v="civil_liberties_score__2018"/>
    <x v="17"/>
    <x v="4"/>
    <n v="40"/>
  </r>
  <r>
    <x v="1"/>
    <s v="ALB"/>
    <n v="2900000"/>
    <n v="27398"/>
    <n v="29"/>
    <s v="civil_liberties_score__2022"/>
    <x v="17"/>
    <x v="11"/>
    <n v="39"/>
  </r>
  <r>
    <x v="1"/>
    <s v="ALB"/>
    <n v="2900000"/>
    <n v="27398"/>
    <n v="29"/>
    <s v="political_stability_&amp;_absence_of_violence_2017"/>
    <x v="18"/>
    <x v="2"/>
    <n v="0.4"/>
  </r>
  <r>
    <x v="1"/>
    <s v="ALB"/>
    <n v="2900000"/>
    <n v="27398"/>
    <n v="29"/>
    <s v="political_stability_&amp;_absence_of_violence_2021"/>
    <x v="18"/>
    <x v="3"/>
    <n v="0.10944584757089615"/>
  </r>
  <r>
    <x v="1"/>
    <s v="ALB"/>
    <n v="2900000"/>
    <n v="27398"/>
    <n v="29"/>
    <s v="government_effectiveness_2017"/>
    <x v="19"/>
    <x v="2"/>
    <n v="0.08"/>
  </r>
  <r>
    <x v="1"/>
    <s v="ALB"/>
    <n v="2900000"/>
    <n v="27398"/>
    <n v="29"/>
    <s v="government_effectiveness_2021"/>
    <x v="20"/>
    <x v="3"/>
    <n v="-3.3636386506259441E-3"/>
  </r>
  <r>
    <x v="1"/>
    <s v="ALB"/>
    <n v="2900000"/>
    <n v="27398"/>
    <n v="29"/>
    <s v="regulatory_quality_2017"/>
    <x v="21"/>
    <x v="2"/>
    <n v="0.22"/>
  </r>
  <r>
    <x v="1"/>
    <s v="ALB"/>
    <n v="2900000"/>
    <n v="27398"/>
    <n v="29"/>
    <s v="regulatory_quality_2021"/>
    <x v="22"/>
    <x v="3"/>
    <n v="0.19275401532649994"/>
  </r>
  <r>
    <x v="1"/>
    <s v="ALB"/>
    <n v="2900000"/>
    <n v="27398"/>
    <n v="29"/>
    <s v="rule_of_law_2017"/>
    <x v="23"/>
    <x v="2"/>
    <n v="-0.4"/>
  </r>
  <r>
    <x v="1"/>
    <s v="ALB"/>
    <n v="2900000"/>
    <n v="27398"/>
    <n v="29"/>
    <s v="rule_of_law_2021"/>
    <x v="24"/>
    <x v="3"/>
    <n v="-0.2561008632183075"/>
  </r>
  <r>
    <x v="1"/>
    <s v="ALB"/>
    <n v="2900000"/>
    <n v="27398"/>
    <n v="29"/>
    <s v="control_of_corruption_2017"/>
    <x v="25"/>
    <x v="2"/>
    <n v="-0.42"/>
  </r>
  <r>
    <x v="1"/>
    <s v="ALB"/>
    <n v="2900000"/>
    <n v="27398"/>
    <n v="29"/>
    <s v="control_of_corruption_2021"/>
    <x v="25"/>
    <x v="3"/>
    <n v="-0.5559241771697998"/>
  </r>
  <r>
    <x v="1"/>
    <s v="ALB"/>
    <n v="2900000"/>
    <n v="27398"/>
    <n v="29"/>
    <s v="judicial_effectiveness_score_2018"/>
    <x v="26"/>
    <x v="4"/>
    <n v="25.4"/>
  </r>
  <r>
    <x v="1"/>
    <s v="ALB"/>
    <n v="2900000"/>
    <n v="27398"/>
    <n v="29"/>
    <s v="judicial_effectiveness_score_2022"/>
    <x v="26"/>
    <x v="11"/>
    <n v="49.8"/>
  </r>
  <r>
    <x v="1"/>
    <s v="ALB"/>
    <n v="2900000"/>
    <n v="27398"/>
    <n v="29"/>
    <s v="government_integrity_score_2018"/>
    <x v="27"/>
    <x v="4"/>
    <n v="39.9"/>
  </r>
  <r>
    <x v="1"/>
    <s v="ALB"/>
    <n v="2900000"/>
    <n v="27398"/>
    <n v="29"/>
    <s v="government_integrity_score_2022"/>
    <x v="27"/>
    <x v="11"/>
    <n v="35.6"/>
  </r>
  <r>
    <x v="1"/>
    <s v="ALB"/>
    <n v="2900000"/>
    <n v="27398"/>
    <n v="29"/>
    <s v="overall_economic_freedom_score_2017"/>
    <x v="28"/>
    <x v="2"/>
    <n v="64.5"/>
  </r>
  <r>
    <x v="1"/>
    <s v="ALB"/>
    <n v="2900000"/>
    <n v="27398"/>
    <n v="29"/>
    <s v="overall_economic_freedom_score_2022"/>
    <x v="28"/>
    <x v="11"/>
    <n v="66.599999999999994"/>
  </r>
  <r>
    <x v="1"/>
    <s v="ALB"/>
    <n v="2900000"/>
    <n v="27398"/>
    <n v="29"/>
    <s v="financial_freedom_score_2018"/>
    <x v="28"/>
    <x v="4"/>
    <n v="70"/>
  </r>
  <r>
    <x v="1"/>
    <s v="ALB"/>
    <n v="2900000"/>
    <n v="27398"/>
    <n v="29"/>
    <s v="financial_freedom_score_2022"/>
    <x v="28"/>
    <x v="11"/>
    <n v="70"/>
  </r>
  <r>
    <x v="1"/>
    <s v="ALB"/>
    <n v="2900000"/>
    <n v="27398"/>
    <n v="29"/>
    <s v="government_expenditure_(%_of_gdp)_2018"/>
    <x v="28"/>
    <x v="4"/>
    <n v="30.1"/>
  </r>
  <r>
    <x v="1"/>
    <s v="ALB"/>
    <n v="2900000"/>
    <n v="27398"/>
    <n v="29"/>
    <s v="co2e_emissions_per_capita_2019"/>
    <x v="28"/>
    <x v="1"/>
    <n v="1.69224831964856"/>
  </r>
  <r>
    <x v="1"/>
    <s v="ALB"/>
    <n v="2900000"/>
    <n v="27398"/>
    <n v="29"/>
    <s v="share_of_electricity_from_renewables_generation_2015"/>
    <x v="28"/>
    <x v="9"/>
    <n v="1"/>
  </r>
  <r>
    <x v="1"/>
    <s v="ALB"/>
    <n v="2900000"/>
    <n v="27398"/>
    <n v="29"/>
    <s v="share_of_electricity_from_renewables_generation_2020_or_latest_year"/>
    <x v="28"/>
    <x v="5"/>
    <n v="1"/>
  </r>
  <r>
    <x v="1"/>
    <s v="ALB"/>
    <n v="2900000"/>
    <n v="27398"/>
    <n v="29"/>
    <s v="%_of_seats_held_by_women_in_national_parliaments_2017"/>
    <x v="28"/>
    <x v="2"/>
    <n v="27.9"/>
  </r>
  <r>
    <x v="1"/>
    <s v="ALB"/>
    <n v="2900000"/>
    <n v="27398"/>
    <n v="29"/>
    <s v="%_of_seats_held_by_women_in_national_parliaments_2018"/>
    <x v="28"/>
    <x v="4"/>
    <n v="27.8571428571429"/>
  </r>
  <r>
    <x v="1"/>
    <s v="ALB"/>
    <n v="2900000"/>
    <n v="27398"/>
    <n v="29"/>
    <s v="%_of_seats_held_by_women_in_national_parliaments_2021"/>
    <x v="28"/>
    <x v="3"/>
    <n v="35.714285714285701"/>
  </r>
  <r>
    <x v="1"/>
    <s v="ALB"/>
    <n v="2900000"/>
    <n v="27398"/>
    <n v="29"/>
    <s v="military_spending_as_%_of_gdp_2021"/>
    <x v="28"/>
    <x v="3"/>
    <n v="1.4156359265315993E-2"/>
  </r>
  <r>
    <x v="1"/>
    <s v="ALB"/>
    <n v="2900000"/>
    <n v="27398"/>
    <n v="29"/>
    <s v="military_spending_as_%_of_gdp_2019"/>
    <x v="28"/>
    <x v="1"/>
    <n v="1.2999999999999999E-2"/>
  </r>
  <r>
    <x v="2"/>
    <s v="DZA"/>
    <n v="41000000"/>
    <n v="2381740"/>
    <n v="35.299999999999997"/>
    <s v="happy_planet_index_2016"/>
    <x v="0"/>
    <x v="0"/>
    <n v="33.299999999999997"/>
  </r>
  <r>
    <x v="2"/>
    <s v="DZA"/>
    <n v="41000000"/>
    <n v="2381740"/>
    <n v="35.299999999999997"/>
    <s v="happy_planet_index_2019"/>
    <x v="0"/>
    <x v="1"/>
    <n v="46.5"/>
  </r>
  <r>
    <x v="2"/>
    <s v="DZA"/>
    <n v="41000000"/>
    <n v="2381740"/>
    <n v="35.299999999999997"/>
    <s v="human_development_index_2017"/>
    <x v="1"/>
    <x v="2"/>
    <n v="0.754"/>
  </r>
  <r>
    <x v="2"/>
    <s v="DZA"/>
    <n v="41000000"/>
    <n v="2381740"/>
    <n v="35.299999999999997"/>
    <s v="human_development_index_2021"/>
    <x v="1"/>
    <x v="3"/>
    <n v="0.745"/>
  </r>
  <r>
    <x v="2"/>
    <s v="DZA"/>
    <n v="41000000"/>
    <n v="2381740"/>
    <n v="35.299999999999997"/>
    <s v="sustainable_economic_development_assessment_(seda)_2018"/>
    <x v="2"/>
    <x v="4"/>
    <n v="45.8"/>
  </r>
  <r>
    <x v="2"/>
    <s v="DZA"/>
    <n v="41000000"/>
    <n v="2381740"/>
    <n v="35.299999999999997"/>
    <s v="gdp_growth_(annual_%)_2018"/>
    <x v="2"/>
    <x v="4"/>
    <n v="3.7"/>
  </r>
  <r>
    <x v="2"/>
    <s v="DZA"/>
    <n v="41000000"/>
    <n v="2381740"/>
    <n v="35.299999999999997"/>
    <s v="gdp_growth_(annual_%)_2021_or_latest_year"/>
    <x v="3"/>
    <x v="5"/>
    <n v="3.8477934903631401"/>
  </r>
  <r>
    <x v="2"/>
    <s v="DZA"/>
    <n v="41000000"/>
    <n v="2381740"/>
    <n v="35.299999999999997"/>
    <s v="gdp_($_usd_billions_ppp)_2018"/>
    <x v="3"/>
    <x v="4"/>
    <n v="491.14515680214896"/>
  </r>
  <r>
    <x v="2"/>
    <s v="DZA"/>
    <n v="41000000"/>
    <n v="2381740"/>
    <n v="35.299999999999997"/>
    <s v="gdp_($_usd_billions_ppp)_2019"/>
    <x v="3"/>
    <x v="1"/>
    <n v="496.05660837066199"/>
  </r>
  <r>
    <x v="2"/>
    <s v="DZA"/>
    <n v="41000000"/>
    <n v="2381740"/>
    <n v="35.299999999999997"/>
    <s v="gdp_($_usd_billions_ppp)_2020"/>
    <x v="4"/>
    <x v="6"/>
    <n v="470.75772134414206"/>
  </r>
  <r>
    <x v="2"/>
    <s v="DZA"/>
    <n v="41000000"/>
    <n v="2381740"/>
    <n v="35.299999999999997"/>
    <s v="gdp_($_usd_billions_ppp)_2021"/>
    <x v="4"/>
    <x v="3"/>
    <n v="488.871506301404"/>
  </r>
  <r>
    <x v="2"/>
    <s v="DZA"/>
    <n v="41000000"/>
    <n v="2381740"/>
    <n v="35.299999999999997"/>
    <s v="gdp_per_capita_in_$_(ppp)_2018"/>
    <x v="4"/>
    <x v="4"/>
    <n v="11908.5376066966"/>
  </r>
  <r>
    <x v="2"/>
    <s v="DZA"/>
    <n v="41000000"/>
    <n v="2381740"/>
    <n v="35.299999999999997"/>
    <s v="gdp_per_capita_in_$_(ppp)_2019"/>
    <x v="5"/>
    <x v="1"/>
    <n v="12008.264830337999"/>
  </r>
  <r>
    <x v="2"/>
    <s v="DZA"/>
    <n v="41000000"/>
    <n v="2381740"/>
    <n v="35.299999999999997"/>
    <s v="gdp_per_capita_in_$_(ppp)_2020"/>
    <x v="5"/>
    <x v="6"/>
    <n v="11323.312219084901"/>
  </r>
  <r>
    <x v="2"/>
    <s v="DZA"/>
    <n v="41000000"/>
    <n v="2381740"/>
    <n v="35.299999999999997"/>
    <s v="gdp_per_capita_in_$_(ppp)_2021"/>
    <x v="6"/>
    <x v="3"/>
    <n v="12037.4812354389"/>
  </r>
  <r>
    <x v="2"/>
    <s v="DZA"/>
    <n v="41000000"/>
    <n v="2381740"/>
    <n v="35.299999999999997"/>
    <s v="economic_growth_2018"/>
    <x v="6"/>
    <x v="4"/>
    <n v="1.1000000001386601"/>
  </r>
  <r>
    <x v="2"/>
    <s v="DZA"/>
    <n v="41000000"/>
    <n v="2381740"/>
    <n v="35.299999999999997"/>
    <s v="economic_growth_2021_or_latest"/>
    <x v="6"/>
    <x v="7"/>
    <n v="3.8477934903631401"/>
  </r>
  <r>
    <x v="2"/>
    <s v="DZA"/>
    <n v="41000000"/>
    <n v="2381740"/>
    <n v="35.299999999999997"/>
    <s v="health_expenditure_%_of_gdp_2016"/>
    <x v="6"/>
    <x v="0"/>
    <n v="7.34435987472534"/>
  </r>
  <r>
    <x v="2"/>
    <s v="DZA"/>
    <n v="41000000"/>
    <n v="2381740"/>
    <n v="35.299999999999997"/>
    <s v="health_expenditure_%_of_gdp_2017"/>
    <x v="6"/>
    <x v="2"/>
    <n v="6.5053801536560103"/>
  </r>
  <r>
    <x v="2"/>
    <s v="DZA"/>
    <n v="41000000"/>
    <n v="2381740"/>
    <n v="35.299999999999997"/>
    <s v="health_expenditure_%_of_gdp_2018"/>
    <x v="7"/>
    <x v="4"/>
    <n v="5.8663501739501998"/>
  </r>
  <r>
    <x v="2"/>
    <s v="DZA"/>
    <n v="41000000"/>
    <n v="2381740"/>
    <n v="35.299999999999997"/>
    <s v="health_expenditure_%_of_gdp_2019"/>
    <x v="7"/>
    <x v="1"/>
    <n v="6.1003599166870099"/>
  </r>
  <r>
    <x v="2"/>
    <s v="DZA"/>
    <n v="41000000"/>
    <n v="2381740"/>
    <n v="35.299999999999997"/>
    <s v="health_expenditure_%_of_gdp_2021_or_latest"/>
    <x v="8"/>
    <x v="7"/>
    <n v="6.1"/>
  </r>
  <r>
    <x v="2"/>
    <s v="DZA"/>
    <n v="41000000"/>
    <n v="2381740"/>
    <n v="35.299999999999997"/>
    <s v="health_expenditure_per_person_2015"/>
    <x v="9"/>
    <x v="9"/>
    <n v="1031"/>
  </r>
  <r>
    <x v="2"/>
    <s v="DZA"/>
    <n v="41000000"/>
    <n v="2381740"/>
    <n v="35.299999999999997"/>
    <s v="health_expenditure_per_person_2018"/>
    <x v="9"/>
    <x v="4"/>
    <n v="256.00946045000001"/>
  </r>
  <r>
    <x v="2"/>
    <s v="DZA"/>
    <n v="41000000"/>
    <n v="2381740"/>
    <n v="35.299999999999997"/>
    <s v="health_expenditure_per_person_2019"/>
    <x v="10"/>
    <x v="1"/>
    <n v="248.20587158000001"/>
  </r>
  <r>
    <x v="2"/>
    <s v="DZA"/>
    <n v="41000000"/>
    <n v="2381740"/>
    <n v="35.299999999999997"/>
    <s v="infant_mortality_2020"/>
    <x v="10"/>
    <x v="6"/>
    <n v="11.5513498559687"/>
  </r>
  <r>
    <x v="2"/>
    <s v="DZA"/>
    <n v="41000000"/>
    <n v="2381740"/>
    <n v="35.299999999999997"/>
    <s v="maternal_mortality_per_100,000_live_births_2017_(latest_year)"/>
    <x v="11"/>
    <x v="10"/>
    <n v="112"/>
  </r>
  <r>
    <x v="2"/>
    <s v="DZA"/>
    <n v="41000000"/>
    <n v="2381740"/>
    <n v="35.299999999999997"/>
    <s v="education_expenditure_%_of_gdp_2018"/>
    <x v="12"/>
    <x v="4"/>
    <n v="5.8663501739501998"/>
  </r>
  <r>
    <x v="2"/>
    <s v="DZA"/>
    <n v="41000000"/>
    <n v="2381740"/>
    <n v="35.299999999999997"/>
    <s v="education_expenditure_%_of_gdp_2021_or_latest_year"/>
    <x v="29"/>
    <x v="5"/>
    <n v="6.1003599166870099"/>
  </r>
  <r>
    <x v="2"/>
    <s v="DZA"/>
    <n v="41000000"/>
    <n v="2381740"/>
    <n v="35.299999999999997"/>
    <s v="education_as_%_of_gdp_2018"/>
    <x v="13"/>
    <x v="4"/>
    <n v="5.8663501739501998"/>
  </r>
  <r>
    <x v="2"/>
    <s v="DZA"/>
    <n v="41000000"/>
    <n v="2381740"/>
    <n v="35.299999999999997"/>
    <s v="education_as_%_of_gdp_2021_or_latest"/>
    <x v="13"/>
    <x v="7"/>
    <n v="6.1003599166870099"/>
  </r>
  <r>
    <x v="2"/>
    <s v="DZA"/>
    <n v="41000000"/>
    <n v="2381740"/>
    <n v="35.299999999999997"/>
    <s v="%_of_primary_school_aged_kids_out_of_school_2018"/>
    <x v="30"/>
    <x v="4"/>
    <n v="0.35249999165535001"/>
  </r>
  <r>
    <x v="2"/>
    <s v="DZA"/>
    <n v="41000000"/>
    <n v="2381740"/>
    <n v="35.299999999999997"/>
    <s v="%_of_primary_school_aged_kids_out_of_school_2021_or_latest_year"/>
    <x v="30"/>
    <x v="5"/>
    <n v="0.17700000107288399"/>
  </r>
  <r>
    <x v="2"/>
    <s v="DZA"/>
    <n v="41000000"/>
    <n v="2381740"/>
    <n v="35.299999999999997"/>
    <s v="unemployment_(%)_2018"/>
    <x v="14"/>
    <x v="4"/>
    <n v="11.2"/>
  </r>
  <r>
    <x v="2"/>
    <s v="DZA"/>
    <n v="41000000"/>
    <n v="2381740"/>
    <n v="35.299999999999997"/>
    <s v="unemployment_(%)_2021"/>
    <x v="14"/>
    <x v="3"/>
    <n v="12.7040004730225"/>
  </r>
  <r>
    <x v="2"/>
    <s v="DZA"/>
    <n v="41000000"/>
    <n v="2381740"/>
    <n v="35.299999999999997"/>
    <s v="%_of_population_with_access_to_electricity_2020"/>
    <x v="15"/>
    <x v="6"/>
    <n v="99.804130554199205"/>
  </r>
  <r>
    <x v="2"/>
    <s v="DZA"/>
    <n v="41000000"/>
    <n v="2381740"/>
    <n v="35.299999999999997"/>
    <s v="political_rights_score__2018"/>
    <x v="16"/>
    <x v="4"/>
    <n v="10"/>
  </r>
  <r>
    <x v="2"/>
    <s v="DZA"/>
    <n v="41000000"/>
    <n v="2381740"/>
    <n v="35.299999999999997"/>
    <s v="political_rights_score__2022"/>
    <x v="16"/>
    <x v="11"/>
    <n v="10"/>
  </r>
  <r>
    <x v="2"/>
    <s v="DZA"/>
    <n v="41000000"/>
    <n v="2381740"/>
    <n v="35.299999999999997"/>
    <s v="civil_liberties_score__2018"/>
    <x v="17"/>
    <x v="4"/>
    <n v="25"/>
  </r>
  <r>
    <x v="2"/>
    <s v="DZA"/>
    <n v="41000000"/>
    <n v="2381740"/>
    <n v="35.299999999999997"/>
    <s v="civil_liberties_score__2022"/>
    <x v="17"/>
    <x v="11"/>
    <n v="22"/>
  </r>
  <r>
    <x v="2"/>
    <s v="DZA"/>
    <n v="41000000"/>
    <n v="2381740"/>
    <n v="35.299999999999997"/>
    <s v="political_stability_&amp;_absence_of_violence_2017"/>
    <x v="18"/>
    <x v="2"/>
    <n v="-0.96"/>
  </r>
  <r>
    <x v="2"/>
    <s v="DZA"/>
    <n v="41000000"/>
    <n v="2381740"/>
    <n v="35.299999999999997"/>
    <s v="political_stability_&amp;_absence_of_violence_2021"/>
    <x v="18"/>
    <x v="3"/>
    <n v="-0.87646502256393433"/>
  </r>
  <r>
    <x v="2"/>
    <s v="DZA"/>
    <n v="41000000"/>
    <n v="2381740"/>
    <n v="35.299999999999997"/>
    <s v="government_effectiveness_2017"/>
    <x v="19"/>
    <x v="2"/>
    <n v="-0.6"/>
  </r>
  <r>
    <x v="2"/>
    <s v="DZA"/>
    <n v="41000000"/>
    <n v="2381740"/>
    <n v="35.299999999999997"/>
    <s v="government_effectiveness_2021"/>
    <x v="20"/>
    <x v="3"/>
    <n v="-0.62075984477996826"/>
  </r>
  <r>
    <x v="2"/>
    <s v="DZA"/>
    <n v="41000000"/>
    <n v="2381740"/>
    <n v="35.299999999999997"/>
    <s v="regulatory_quality_2017"/>
    <x v="21"/>
    <x v="2"/>
    <n v="-1.2"/>
  </r>
  <r>
    <x v="2"/>
    <s v="DZA"/>
    <n v="41000000"/>
    <n v="2381740"/>
    <n v="35.299999999999997"/>
    <s v="regulatory_quality_2021"/>
    <x v="22"/>
    <x v="3"/>
    <n v="-1.1708724498748779"/>
  </r>
  <r>
    <x v="2"/>
    <s v="DZA"/>
    <n v="41000000"/>
    <n v="2381740"/>
    <n v="35.299999999999997"/>
    <s v="rule_of_law_2017"/>
    <x v="23"/>
    <x v="2"/>
    <n v="-0.86"/>
  </r>
  <r>
    <x v="2"/>
    <s v="DZA"/>
    <n v="41000000"/>
    <n v="2381740"/>
    <n v="35.299999999999997"/>
    <s v="rule_of_law_2021"/>
    <x v="24"/>
    <x v="3"/>
    <n v="-0.81603997945785522"/>
  </r>
  <r>
    <x v="2"/>
    <s v="DZA"/>
    <n v="41000000"/>
    <n v="2381740"/>
    <n v="35.299999999999997"/>
    <s v="control_of_corruption_2017"/>
    <x v="25"/>
    <x v="2"/>
    <n v="-0.61"/>
  </r>
  <r>
    <x v="2"/>
    <s v="DZA"/>
    <n v="41000000"/>
    <n v="2381740"/>
    <n v="35.299999999999997"/>
    <s v="control_of_corruption_2021"/>
    <x v="25"/>
    <x v="3"/>
    <n v="-0.61418443918228149"/>
  </r>
  <r>
    <x v="2"/>
    <s v="DZA"/>
    <n v="41000000"/>
    <n v="2381740"/>
    <n v="35.299999999999997"/>
    <s v="judicial_effectiveness_score_2018"/>
    <x v="26"/>
    <x v="4"/>
    <n v="35.200000000000003"/>
  </r>
  <r>
    <x v="2"/>
    <s v="DZA"/>
    <n v="41000000"/>
    <n v="2381740"/>
    <n v="35.299999999999997"/>
    <s v="judicial_effectiveness_score_2022"/>
    <x v="26"/>
    <x v="11"/>
    <n v="29.7"/>
  </r>
  <r>
    <x v="2"/>
    <s v="DZA"/>
    <n v="41000000"/>
    <n v="2381740"/>
    <n v="35.299999999999997"/>
    <s v="government_integrity_score_2018"/>
    <x v="27"/>
    <x v="4"/>
    <n v="29"/>
  </r>
  <r>
    <x v="2"/>
    <s v="DZA"/>
    <n v="41000000"/>
    <n v="2381740"/>
    <n v="35.299999999999997"/>
    <s v="government_integrity_score_2022"/>
    <x v="27"/>
    <x v="11"/>
    <n v="30.1"/>
  </r>
  <r>
    <x v="2"/>
    <s v="DZA"/>
    <n v="41000000"/>
    <n v="2381740"/>
    <n v="35.299999999999997"/>
    <s v="overall_economic_freedom_score_2017"/>
    <x v="28"/>
    <x v="2"/>
    <n v="44.7"/>
  </r>
  <r>
    <x v="2"/>
    <s v="DZA"/>
    <n v="41000000"/>
    <n v="2381740"/>
    <n v="35.299999999999997"/>
    <s v="overall_economic_freedom_score_2022"/>
    <x v="28"/>
    <x v="11"/>
    <n v="45.8"/>
  </r>
  <r>
    <x v="2"/>
    <s v="DZA"/>
    <n v="41000000"/>
    <n v="2381740"/>
    <n v="35.299999999999997"/>
    <s v="financial_freedom_score_2018"/>
    <x v="28"/>
    <x v="4"/>
    <n v="30"/>
  </r>
  <r>
    <x v="2"/>
    <s v="DZA"/>
    <n v="41000000"/>
    <n v="2381740"/>
    <n v="35.299999999999997"/>
    <s v="financial_freedom_score_2022"/>
    <x v="28"/>
    <x v="11"/>
    <n v="30"/>
  </r>
  <r>
    <x v="2"/>
    <s v="DZA"/>
    <n v="41000000"/>
    <n v="2381740"/>
    <n v="35.299999999999997"/>
    <s v="government_expenditure_(%_of_gdp)_2018"/>
    <x v="28"/>
    <x v="4"/>
    <n v="42.5"/>
  </r>
  <r>
    <x v="2"/>
    <s v="DZA"/>
    <n v="41000000"/>
    <n v="2381740"/>
    <n v="35.299999999999997"/>
    <s v="co2e_emissions_per_capita_2019"/>
    <x v="28"/>
    <x v="1"/>
    <n v="3.9776504588966"/>
  </r>
  <r>
    <x v="2"/>
    <s v="DZA"/>
    <n v="41000000"/>
    <n v="2381740"/>
    <n v="35.299999999999997"/>
    <s v="share_of_electricity_from_renewables_generation_2015"/>
    <x v="28"/>
    <x v="9"/>
    <n v="3.0000000000000001E-3"/>
  </r>
  <r>
    <x v="2"/>
    <s v="DZA"/>
    <n v="41000000"/>
    <n v="2381740"/>
    <n v="35.299999999999997"/>
    <s v="share_of_electricity_from_renewables_generation_2020_or_latest_year"/>
    <x v="28"/>
    <x v="5"/>
    <n v="1.0914781247962442E-2"/>
  </r>
  <r>
    <x v="2"/>
    <s v="DZA"/>
    <n v="41000000"/>
    <n v="2381740"/>
    <n v="35.299999999999997"/>
    <s v="%_of_seats_held_by_women_in_national_parliaments_2017"/>
    <x v="28"/>
    <x v="2"/>
    <n v="25.8"/>
  </r>
  <r>
    <x v="2"/>
    <s v="DZA"/>
    <n v="41000000"/>
    <n v="2381740"/>
    <n v="35.299999999999997"/>
    <s v="%_of_seats_held_by_women_in_national_parliaments_2018"/>
    <x v="28"/>
    <x v="4"/>
    <n v="25.7575757575758"/>
  </r>
  <r>
    <x v="2"/>
    <s v="DZA"/>
    <n v="41000000"/>
    <n v="2381740"/>
    <n v="35.299999999999997"/>
    <s v="%_of_seats_held_by_women_in_national_parliaments_2021"/>
    <x v="28"/>
    <x v="3"/>
    <n v="8.1081081081081106"/>
  </r>
  <r>
    <x v="2"/>
    <s v="DZA"/>
    <n v="41000000"/>
    <n v="2381740"/>
    <n v="35.299999999999997"/>
    <s v="military_spending_as_%_of_gdp_2021"/>
    <x v="28"/>
    <x v="3"/>
    <n v="5.5925840707654932E-2"/>
  </r>
  <r>
    <x v="2"/>
    <s v="DZA"/>
    <n v="41000000"/>
    <n v="2381740"/>
    <n v="35.299999999999997"/>
    <s v="military_spending_as_%_of_gdp_2019"/>
    <x v="28"/>
    <x v="1"/>
    <n v="0.06"/>
  </r>
  <r>
    <x v="3"/>
    <s v="AGO"/>
    <n v="30000000"/>
    <n v="1246700"/>
    <n v="42.7"/>
    <s v="human_development_index_2017"/>
    <x v="1"/>
    <x v="2"/>
    <n v="0.58099999999999996"/>
  </r>
  <r>
    <x v="3"/>
    <s v="AGO"/>
    <n v="30000000"/>
    <n v="1246700"/>
    <n v="42.7"/>
    <s v="human_development_index_2021"/>
    <x v="1"/>
    <x v="3"/>
    <n v="0.58599999999999997"/>
  </r>
  <r>
    <x v="3"/>
    <s v="AGO"/>
    <n v="30000000"/>
    <n v="1246700"/>
    <n v="42.7"/>
    <s v="sustainable_economic_development_assessment_(seda)_2018"/>
    <x v="2"/>
    <x v="4"/>
    <n v="28.4"/>
  </r>
  <r>
    <x v="3"/>
    <s v="AGO"/>
    <n v="30000000"/>
    <n v="1246700"/>
    <n v="42.7"/>
    <s v="gdp_growth_(annual_%)_2018"/>
    <x v="2"/>
    <x v="4"/>
    <n v="3"/>
  </r>
  <r>
    <x v="3"/>
    <s v="AGO"/>
    <n v="30000000"/>
    <n v="1246700"/>
    <n v="42.7"/>
    <s v="gdp_growth_(annual_%)_2021_or_latest_year"/>
    <x v="3"/>
    <x v="5"/>
    <n v="0.70000000494178505"/>
  </r>
  <r>
    <x v="3"/>
    <s v="AGO"/>
    <n v="30000000"/>
    <n v="1246700"/>
    <n v="42.7"/>
    <s v="gdp_($_usd_billions_ppp)_2018"/>
    <x v="3"/>
    <x v="4"/>
    <n v="215.11792024170498"/>
  </r>
  <r>
    <x v="3"/>
    <s v="AGO"/>
    <n v="30000000"/>
    <n v="1246700"/>
    <n v="42.7"/>
    <s v="gdp_($_usd_billions_ppp)_2019"/>
    <x v="3"/>
    <x v="1"/>
    <n v="213.61209480474"/>
  </r>
  <r>
    <x v="3"/>
    <s v="AGO"/>
    <n v="30000000"/>
    <n v="1246700"/>
    <n v="42.7"/>
    <s v="gdp_($_usd_billions_ppp)_2020"/>
    <x v="4"/>
    <x v="6"/>
    <n v="201.86342958340302"/>
  </r>
  <r>
    <x v="3"/>
    <s v="AGO"/>
    <n v="30000000"/>
    <n v="1246700"/>
    <n v="42.7"/>
    <s v="gdp_($_usd_billions_ppp)_2021"/>
    <x v="4"/>
    <x v="3"/>
    <n v="203.276473600462"/>
  </r>
  <r>
    <x v="3"/>
    <s v="AGO"/>
    <n v="30000000"/>
    <n v="1246700"/>
    <n v="42.7"/>
    <s v="gdp_per_capita_in_$_(ppp)_2018"/>
    <x v="4"/>
    <x v="4"/>
    <n v="7148.9332525770697"/>
  </r>
  <r>
    <x v="3"/>
    <s v="AGO"/>
    <n v="30000000"/>
    <n v="1246700"/>
    <n v="42.7"/>
    <s v="gdp_per_capita_in_$_(ppp)_2019"/>
    <x v="5"/>
    <x v="1"/>
    <n v="6995.29973633804"/>
  </r>
  <r>
    <x v="3"/>
    <s v="AGO"/>
    <n v="30000000"/>
    <n v="1246700"/>
    <n v="42.7"/>
    <s v="gdp_per_capita_in_$_(ppp)_2020"/>
    <x v="5"/>
    <x v="6"/>
    <n v="6478.3321819683397"/>
  </r>
  <r>
    <x v="3"/>
    <s v="AGO"/>
    <n v="30000000"/>
    <n v="1246700"/>
    <n v="42.7"/>
    <s v="gdp_per_capita_in_$_(ppp)_2021"/>
    <x v="6"/>
    <x v="3"/>
    <n v="6581.0420213198304"/>
  </r>
  <r>
    <x v="3"/>
    <s v="AGO"/>
    <n v="30000000"/>
    <n v="1246700"/>
    <n v="42.7"/>
    <s v="economic_growth_2018"/>
    <x v="6"/>
    <x v="4"/>
    <n v="-1.3163121021316599"/>
  </r>
  <r>
    <x v="3"/>
    <s v="AGO"/>
    <n v="30000000"/>
    <n v="1246700"/>
    <n v="42.7"/>
    <s v="economic_growth_2021_or_latest"/>
    <x v="6"/>
    <x v="7"/>
    <n v="0.70000000494178505"/>
  </r>
  <r>
    <x v="3"/>
    <s v="AGO"/>
    <n v="30000000"/>
    <n v="1246700"/>
    <n v="42.7"/>
    <s v="health_expenditure_%_of_gdp_2014"/>
    <x v="6"/>
    <x v="8"/>
    <n v="3.1229176521301301"/>
  </r>
  <r>
    <x v="3"/>
    <s v="AGO"/>
    <n v="30000000"/>
    <n v="1246700"/>
    <n v="42.7"/>
    <s v="health_expenditure_%_of_gdp_2015"/>
    <x v="6"/>
    <x v="9"/>
    <n v="3.4868957996368399"/>
  </r>
  <r>
    <x v="3"/>
    <s v="AGO"/>
    <n v="30000000"/>
    <n v="1246700"/>
    <n v="42.7"/>
    <s v="health_expenditure_%_of_gdp_2016"/>
    <x v="6"/>
    <x v="0"/>
    <n v="2.7549364566803001"/>
  </r>
  <r>
    <x v="3"/>
    <s v="AGO"/>
    <n v="30000000"/>
    <n v="1246700"/>
    <n v="42.7"/>
    <s v="health_expenditure_%_of_gdp_2017"/>
    <x v="6"/>
    <x v="2"/>
    <n v="2.46687889099121"/>
  </r>
  <r>
    <x v="3"/>
    <s v="AGO"/>
    <n v="30000000"/>
    <n v="1246700"/>
    <n v="42.7"/>
    <s v="health_expenditure_%_of_gdp_2018"/>
    <x v="7"/>
    <x v="4"/>
    <n v="2.0447013378143302"/>
  </r>
  <r>
    <x v="3"/>
    <s v="AGO"/>
    <n v="30000000"/>
    <n v="1246700"/>
    <n v="42.7"/>
    <s v="health_expenditure_%_of_gdp_2019"/>
    <x v="7"/>
    <x v="1"/>
    <n v="1.92745733261108"/>
  </r>
  <r>
    <x v="3"/>
    <s v="AGO"/>
    <n v="30000000"/>
    <n v="1246700"/>
    <n v="42.7"/>
    <s v="health_expenditure_%_of_gdp_2020"/>
    <x v="7"/>
    <x v="6"/>
    <n v="2.41520023345947"/>
  </r>
  <r>
    <x v="3"/>
    <s v="AGO"/>
    <n v="30000000"/>
    <n v="1246700"/>
    <n v="42.7"/>
    <s v="health_expenditure_%_of_gdp_2021_or_latest"/>
    <x v="8"/>
    <x v="7"/>
    <n v="2.42"/>
  </r>
  <r>
    <x v="3"/>
    <s v="AGO"/>
    <n v="30000000"/>
    <n v="1246700"/>
    <n v="42.7"/>
    <s v="health_expenditure_per_person_2015"/>
    <x v="9"/>
    <x v="9"/>
    <n v="196"/>
  </r>
  <r>
    <x v="3"/>
    <s v="AGO"/>
    <n v="30000000"/>
    <n v="1246700"/>
    <n v="42.7"/>
    <s v="health_expenditure_per_person_2018"/>
    <x v="9"/>
    <x v="4"/>
    <n v="87.310737610000004"/>
  </r>
  <r>
    <x v="3"/>
    <s v="AGO"/>
    <n v="30000000"/>
    <n v="1246700"/>
    <n v="42.7"/>
    <s v="health_expenditure_per_person_2019"/>
    <x v="10"/>
    <x v="1"/>
    <n v="71.326004030000007"/>
  </r>
  <r>
    <x v="3"/>
    <s v="AGO"/>
    <n v="30000000"/>
    <n v="1246700"/>
    <n v="42.7"/>
    <s v="infant_mortality_2020"/>
    <x v="10"/>
    <x v="6"/>
    <n v="8.8000000000000007"/>
  </r>
  <r>
    <x v="3"/>
    <s v="AGO"/>
    <n v="30000000"/>
    <n v="1246700"/>
    <n v="42.7"/>
    <s v="maternal_mortality_per_100,000_live_births_2017_(latest_year)"/>
    <x v="11"/>
    <x v="10"/>
    <n v="241"/>
  </r>
  <r>
    <x v="3"/>
    <s v="AGO"/>
    <n v="30000000"/>
    <n v="1246700"/>
    <n v="42.7"/>
    <s v="education_expenditure_%_of_gdp_2018"/>
    <x v="12"/>
    <x v="4"/>
    <n v="2.0447013378143302"/>
  </r>
  <r>
    <x v="3"/>
    <s v="AGO"/>
    <n v="30000000"/>
    <n v="1246700"/>
    <n v="42.7"/>
    <s v="education_expenditure_%_of_gdp_2021_or_latest_year"/>
    <x v="29"/>
    <x v="5"/>
    <n v="2.41520023345947"/>
  </r>
  <r>
    <x v="3"/>
    <s v="AGO"/>
    <n v="30000000"/>
    <n v="1246700"/>
    <n v="42.7"/>
    <s v="education_as_%_of_gdp_2018"/>
    <x v="13"/>
    <x v="4"/>
    <n v="2.0447013378143302"/>
  </r>
  <r>
    <x v="3"/>
    <s v="AGO"/>
    <n v="30000000"/>
    <n v="1246700"/>
    <n v="42.7"/>
    <s v="education_as_%_of_gdp_2021_or_latest"/>
    <x v="13"/>
    <x v="7"/>
    <n v="2.41520023345947"/>
  </r>
  <r>
    <x v="3"/>
    <s v="AGO"/>
    <n v="30000000"/>
    <n v="1246700"/>
    <n v="42.7"/>
    <s v="unemployment_(%)_2018"/>
    <x v="14"/>
    <x v="4"/>
    <n v="6.6"/>
  </r>
  <r>
    <x v="3"/>
    <s v="AGO"/>
    <n v="30000000"/>
    <n v="1246700"/>
    <n v="42.7"/>
    <s v="unemployment_(%)_2021"/>
    <x v="14"/>
    <x v="3"/>
    <n v="8.5299997329711896"/>
  </r>
  <r>
    <x v="3"/>
    <s v="AGO"/>
    <n v="30000000"/>
    <n v="1246700"/>
    <n v="42.7"/>
    <s v="%_of_population_in_extreme_poverty_latest_year"/>
    <x v="15"/>
    <x v="5"/>
    <n v="11.9"/>
  </r>
  <r>
    <x v="3"/>
    <s v="AGO"/>
    <n v="30000000"/>
    <n v="1246700"/>
    <n v="42.7"/>
    <s v="%_of_population_with_access_to_electricity_2020"/>
    <x v="15"/>
    <x v="6"/>
    <n v="46.890609741210902"/>
  </r>
  <r>
    <x v="3"/>
    <s v="AGO"/>
    <n v="30000000"/>
    <n v="1246700"/>
    <n v="42.7"/>
    <s v="political_rights_score__2018"/>
    <x v="16"/>
    <x v="4"/>
    <n v="10"/>
  </r>
  <r>
    <x v="3"/>
    <s v="AGO"/>
    <n v="30000000"/>
    <n v="1246700"/>
    <n v="42.7"/>
    <s v="political_rights_score__2022"/>
    <x v="16"/>
    <x v="11"/>
    <n v="10"/>
  </r>
  <r>
    <x v="3"/>
    <s v="AGO"/>
    <n v="30000000"/>
    <n v="1246700"/>
    <n v="42.7"/>
    <s v="civil_liberties_score__2018"/>
    <x v="17"/>
    <x v="4"/>
    <n v="16"/>
  </r>
  <r>
    <x v="3"/>
    <s v="AGO"/>
    <n v="30000000"/>
    <n v="1246700"/>
    <n v="42.7"/>
    <s v="civil_liberties_score__2022"/>
    <x v="17"/>
    <x v="11"/>
    <n v="20"/>
  </r>
  <r>
    <x v="3"/>
    <s v="AGO"/>
    <n v="30000000"/>
    <n v="1246700"/>
    <n v="42.7"/>
    <s v="political_stability_&amp;_absence_of_violence_2017"/>
    <x v="18"/>
    <x v="2"/>
    <n v="-0.28999999999999998"/>
  </r>
  <r>
    <x v="3"/>
    <s v="AGO"/>
    <n v="30000000"/>
    <n v="1246700"/>
    <n v="42.7"/>
    <s v="political_stability_&amp;_absence_of_violence_2021"/>
    <x v="18"/>
    <x v="3"/>
    <n v="-0.71083623170852661"/>
  </r>
  <r>
    <x v="3"/>
    <s v="AGO"/>
    <n v="30000000"/>
    <n v="1246700"/>
    <n v="42.7"/>
    <s v="government_effectiveness_2017"/>
    <x v="19"/>
    <x v="2"/>
    <n v="-1.03"/>
  </r>
  <r>
    <x v="3"/>
    <s v="AGO"/>
    <n v="30000000"/>
    <n v="1246700"/>
    <n v="42.7"/>
    <s v="government_effectiveness_2021"/>
    <x v="20"/>
    <x v="3"/>
    <n v="-1.0593689680099487"/>
  </r>
  <r>
    <x v="3"/>
    <s v="AGO"/>
    <n v="30000000"/>
    <n v="1246700"/>
    <n v="42.7"/>
    <s v="regulatory_quality_2017"/>
    <x v="21"/>
    <x v="2"/>
    <n v="-1.04"/>
  </r>
  <r>
    <x v="3"/>
    <s v="AGO"/>
    <n v="30000000"/>
    <n v="1246700"/>
    <n v="42.7"/>
    <s v="regulatory_quality_2021"/>
    <x v="22"/>
    <x v="3"/>
    <n v="-0.66263210773468018"/>
  </r>
  <r>
    <x v="3"/>
    <s v="AGO"/>
    <n v="30000000"/>
    <n v="1246700"/>
    <n v="42.7"/>
    <s v="rule_of_law_2017"/>
    <x v="23"/>
    <x v="2"/>
    <n v="-1.1000000000000001"/>
  </r>
  <r>
    <x v="3"/>
    <s v="AGO"/>
    <n v="30000000"/>
    <n v="1246700"/>
    <n v="42.7"/>
    <s v="rule_of_law_2021"/>
    <x v="24"/>
    <x v="3"/>
    <n v="-0.95241564512252808"/>
  </r>
  <r>
    <x v="3"/>
    <s v="AGO"/>
    <n v="30000000"/>
    <n v="1246700"/>
    <n v="42.7"/>
    <s v="control_of_corruption_2017"/>
    <x v="25"/>
    <x v="2"/>
    <n v="-1.41"/>
  </r>
  <r>
    <x v="3"/>
    <s v="AGO"/>
    <n v="30000000"/>
    <n v="1246700"/>
    <n v="42.7"/>
    <s v="control_of_corruption_2021"/>
    <x v="25"/>
    <x v="3"/>
    <n v="-0.65534579753875732"/>
  </r>
  <r>
    <x v="3"/>
    <s v="AGO"/>
    <n v="30000000"/>
    <n v="1246700"/>
    <n v="42.7"/>
    <s v="judicial_effectiveness_score_2018"/>
    <x v="26"/>
    <x v="4"/>
    <n v="25.4"/>
  </r>
  <r>
    <x v="3"/>
    <s v="AGO"/>
    <n v="30000000"/>
    <n v="1246700"/>
    <n v="42.7"/>
    <s v="judicial_effectiveness_score_2022"/>
    <x v="26"/>
    <x v="11"/>
    <n v="25.3"/>
  </r>
  <r>
    <x v="3"/>
    <s v="AGO"/>
    <n v="30000000"/>
    <n v="1246700"/>
    <n v="42.7"/>
    <s v="government_integrity_score_2018"/>
    <x v="27"/>
    <x v="4"/>
    <n v="18.899999999999999"/>
  </r>
  <r>
    <x v="3"/>
    <s v="AGO"/>
    <n v="30000000"/>
    <n v="1246700"/>
    <n v="42.7"/>
    <s v="government_integrity_score_2022"/>
    <x v="27"/>
    <x v="11"/>
    <n v="20.6"/>
  </r>
  <r>
    <x v="3"/>
    <s v="AGO"/>
    <n v="30000000"/>
    <n v="1246700"/>
    <n v="42.7"/>
    <s v="overall_economic_freedom_score_2017"/>
    <x v="28"/>
    <x v="2"/>
    <n v="48.6"/>
  </r>
  <r>
    <x v="3"/>
    <s v="AGO"/>
    <n v="30000000"/>
    <n v="1246700"/>
    <n v="42.7"/>
    <s v="overall_economic_freedom_score_2022"/>
    <x v="28"/>
    <x v="11"/>
    <n v="52.6"/>
  </r>
  <r>
    <x v="3"/>
    <s v="AGO"/>
    <n v="30000000"/>
    <n v="1246700"/>
    <n v="42.7"/>
    <s v="financial_freedom_score_2018"/>
    <x v="28"/>
    <x v="4"/>
    <n v="40"/>
  </r>
  <r>
    <x v="3"/>
    <s v="AGO"/>
    <n v="30000000"/>
    <n v="1246700"/>
    <n v="42.7"/>
    <s v="financial_freedom_score_2022"/>
    <x v="28"/>
    <x v="11"/>
    <n v="40"/>
  </r>
  <r>
    <x v="3"/>
    <s v="AGO"/>
    <n v="30000000"/>
    <n v="1246700"/>
    <n v="42.7"/>
    <s v="government_expenditure_(%_of_gdp)_2018"/>
    <x v="28"/>
    <x v="4"/>
    <n v="32.1"/>
  </r>
  <r>
    <x v="3"/>
    <s v="AGO"/>
    <n v="30000000"/>
    <n v="1246700"/>
    <n v="42.7"/>
    <s v="co2e_emissions_per_capita_2019"/>
    <x v="28"/>
    <x v="1"/>
    <n v="0.79213706945762596"/>
  </r>
  <r>
    <x v="3"/>
    <s v="AGO"/>
    <n v="30000000"/>
    <n v="1246700"/>
    <n v="42.7"/>
    <s v="share_of_electricity_from_renewables_generation_2015"/>
    <x v="28"/>
    <x v="9"/>
    <n v="0.54500000000000004"/>
  </r>
  <r>
    <x v="3"/>
    <s v="AGO"/>
    <n v="30000000"/>
    <n v="1246700"/>
    <n v="42.7"/>
    <s v="share_of_electricity_from_renewables_generation_2020_or_latest_year"/>
    <x v="28"/>
    <x v="5"/>
    <n v="0.68220714074948363"/>
  </r>
  <r>
    <x v="3"/>
    <s v="AGO"/>
    <n v="30000000"/>
    <n v="1246700"/>
    <n v="42.7"/>
    <s v="%_of_seats_held_by_women_in_national_parliaments_2017"/>
    <x v="28"/>
    <x v="2"/>
    <n v="38.200000000000003"/>
  </r>
  <r>
    <x v="3"/>
    <s v="AGO"/>
    <n v="30000000"/>
    <n v="1246700"/>
    <n v="42.7"/>
    <s v="%_of_seats_held_by_women_in_national_parliaments_2018"/>
    <x v="28"/>
    <x v="4"/>
    <n v="30.454545454545499"/>
  </r>
  <r>
    <x v="3"/>
    <s v="AGO"/>
    <n v="30000000"/>
    <n v="1246700"/>
    <n v="42.7"/>
    <s v="%_of_seats_held_by_women_in_national_parliaments_2021"/>
    <x v="28"/>
    <x v="3"/>
    <n v="29.545454545454501"/>
  </r>
  <r>
    <x v="3"/>
    <s v="AGO"/>
    <n v="30000000"/>
    <n v="1246700"/>
    <n v="42.7"/>
    <s v="military_spending_as_%_of_gdp_2021"/>
    <x v="28"/>
    <x v="3"/>
    <n v="1.1320598213115518E-2"/>
  </r>
  <r>
    <x v="3"/>
    <s v="AGO"/>
    <n v="30000000"/>
    <n v="1246700"/>
    <n v="42.7"/>
    <s v="military_spending_as_%_of_gdp_2019"/>
    <x v="28"/>
    <x v="1"/>
    <n v="1.6E-2"/>
  </r>
  <r>
    <x v="4"/>
    <s v="ARG"/>
    <n v="44000000"/>
    <n v="2736690"/>
    <n v="41.7"/>
    <s v="happy_planet_index_2016"/>
    <x v="0"/>
    <x v="0"/>
    <n v="35.200000000000003"/>
  </r>
  <r>
    <x v="4"/>
    <s v="ARG"/>
    <n v="44000000"/>
    <n v="2736690"/>
    <n v="41.7"/>
    <s v="happy_planet_index_2019"/>
    <x v="0"/>
    <x v="1"/>
    <n v="50"/>
  </r>
  <r>
    <x v="4"/>
    <s v="ARG"/>
    <n v="44000000"/>
    <n v="2736690"/>
    <n v="41.7"/>
    <s v="human_development_index_2017"/>
    <x v="1"/>
    <x v="2"/>
    <n v="0.82499999999999996"/>
  </r>
  <r>
    <x v="4"/>
    <s v="ARG"/>
    <n v="44000000"/>
    <n v="2736690"/>
    <n v="41.7"/>
    <s v="human_development_index_2021"/>
    <x v="1"/>
    <x v="3"/>
    <n v="0.84199999999999997"/>
  </r>
  <r>
    <x v="4"/>
    <s v="ARG"/>
    <n v="44000000"/>
    <n v="2736690"/>
    <n v="41.7"/>
    <s v="sustainable_economic_development_assessment_(seda)_2018"/>
    <x v="2"/>
    <x v="4"/>
    <n v="57.3"/>
  </r>
  <r>
    <x v="4"/>
    <s v="ARG"/>
    <n v="44000000"/>
    <n v="2736690"/>
    <n v="41.7"/>
    <s v="gdp_growth_(annual_%)_2018"/>
    <x v="2"/>
    <x v="4"/>
    <n v="1.2"/>
  </r>
  <r>
    <x v="4"/>
    <s v="ARG"/>
    <n v="44000000"/>
    <n v="2736690"/>
    <n v="41.7"/>
    <s v="gdp_growth_(annual_%)_2021_or_latest_year"/>
    <x v="3"/>
    <x v="5"/>
    <n v="10.263760927888701"/>
  </r>
  <r>
    <x v="4"/>
    <s v="ARG"/>
    <n v="44000000"/>
    <n v="2736690"/>
    <n v="41.7"/>
    <s v="gdp_($_usd_billions_ppp)_2018"/>
    <x v="3"/>
    <x v="4"/>
    <n v="1012.1271894278101"/>
  </r>
  <r>
    <x v="4"/>
    <s v="ARG"/>
    <n v="44000000"/>
    <n v="2736690"/>
    <n v="41.7"/>
    <s v="gdp_($_usd_billions_ppp)_2019"/>
    <x v="3"/>
    <x v="1"/>
    <n v="991.62215817886204"/>
  </r>
  <r>
    <x v="4"/>
    <s v="ARG"/>
    <n v="44000000"/>
    <n v="2736690"/>
    <n v="41.7"/>
    <s v="gdp_($_usd_billions_ppp)_2020"/>
    <x v="4"/>
    <x v="6"/>
    <n v="893.49847852354696"/>
  </r>
  <r>
    <x v="4"/>
    <s v="ARG"/>
    <n v="44000000"/>
    <n v="2736690"/>
    <n v="41.7"/>
    <s v="gdp_($_usd_billions_ppp)_2021"/>
    <x v="4"/>
    <x v="3"/>
    <n v="985.20502625352606"/>
  </r>
  <r>
    <x v="4"/>
    <s v="ARG"/>
    <n v="44000000"/>
    <n v="2736690"/>
    <n v="41.7"/>
    <s v="gdp_per_capita_in_$_(ppp)_2018"/>
    <x v="4"/>
    <x v="4"/>
    <n v="23290.675738644299"/>
  </r>
  <r>
    <x v="4"/>
    <s v="ARG"/>
    <n v="44000000"/>
    <n v="2736690"/>
    <n v="41.7"/>
    <s v="gdp_per_capita_in_$_(ppp)_2019"/>
    <x v="5"/>
    <x v="1"/>
    <n v="22997.3917562633"/>
  </r>
  <r>
    <x v="4"/>
    <s v="ARG"/>
    <n v="44000000"/>
    <n v="2736690"/>
    <n v="41.7"/>
    <s v="gdp_per_capita_in_$_(ppp)_2020"/>
    <x v="5"/>
    <x v="6"/>
    <n v="20769.032378159802"/>
  </r>
  <r>
    <x v="4"/>
    <s v="ARG"/>
    <n v="44000000"/>
    <n v="2736690"/>
    <n v="41.7"/>
    <s v="gdp_per_capita_in_$_(ppp)_2021"/>
    <x v="6"/>
    <x v="3"/>
    <n v="23627.394294419501"/>
  </r>
  <r>
    <x v="4"/>
    <s v="ARG"/>
    <n v="44000000"/>
    <n v="2736690"/>
    <n v="41.7"/>
    <s v="economic_growth_2018"/>
    <x v="6"/>
    <x v="4"/>
    <n v="-2.6173964628203801"/>
  </r>
  <r>
    <x v="4"/>
    <s v="ARG"/>
    <n v="44000000"/>
    <n v="2736690"/>
    <n v="41.7"/>
    <s v="economic_growth_2021_or_latest"/>
    <x v="6"/>
    <x v="7"/>
    <n v="10.263760927888701"/>
  </r>
  <r>
    <x v="4"/>
    <s v="ARG"/>
    <n v="44000000"/>
    <n v="2736690"/>
    <n v="41.7"/>
    <s v="health_expenditure_%_of_gdp_2014"/>
    <x v="6"/>
    <x v="8"/>
    <n v="5.3614401817321804"/>
  </r>
  <r>
    <x v="4"/>
    <s v="ARG"/>
    <n v="44000000"/>
    <n v="2736690"/>
    <n v="41.7"/>
    <s v="health_expenditure_%_of_gdp_2015"/>
    <x v="6"/>
    <x v="9"/>
    <n v="5.7761101722717303"/>
  </r>
  <r>
    <x v="4"/>
    <s v="ARG"/>
    <n v="44000000"/>
    <n v="2736690"/>
    <n v="41.7"/>
    <s v="health_expenditure_%_of_gdp_2016"/>
    <x v="6"/>
    <x v="0"/>
    <n v="5.5454897880554199"/>
  </r>
  <r>
    <x v="4"/>
    <s v="ARG"/>
    <n v="44000000"/>
    <n v="2736690"/>
    <n v="41.7"/>
    <s v="health_expenditure_%_of_gdp_2017"/>
    <x v="6"/>
    <x v="2"/>
    <n v="5.4543199539184597"/>
  </r>
  <r>
    <x v="4"/>
    <s v="ARG"/>
    <n v="44000000"/>
    <n v="2736690"/>
    <n v="41.7"/>
    <s v="health_expenditure_%_of_gdp_2018"/>
    <x v="7"/>
    <x v="4"/>
    <n v="4.8777399063110396"/>
  </r>
  <r>
    <x v="4"/>
    <s v="ARG"/>
    <n v="44000000"/>
    <n v="2736690"/>
    <n v="41.7"/>
    <s v="health_expenditure_%_of_gdp_2019"/>
    <x v="7"/>
    <x v="1"/>
    <n v="4.7241702079772896"/>
  </r>
  <r>
    <x v="4"/>
    <s v="ARG"/>
    <n v="44000000"/>
    <n v="2736690"/>
    <n v="41.7"/>
    <s v="health_expenditure_%_of_gdp_2021_or_latest"/>
    <x v="8"/>
    <x v="7"/>
    <n v="4.72"/>
  </r>
  <r>
    <x v="4"/>
    <s v="ARG"/>
    <n v="44000000"/>
    <n v="2736690"/>
    <n v="41.7"/>
    <s v="health_expenditure_per_person_2015"/>
    <x v="9"/>
    <x v="9"/>
    <n v="1390"/>
  </r>
  <r>
    <x v="4"/>
    <s v="ARG"/>
    <n v="44000000"/>
    <n v="2736690"/>
    <n v="41.7"/>
    <s v="health_expenditure_per_person_2018"/>
    <x v="9"/>
    <x v="4"/>
    <n v="1127.9284668"/>
  </r>
  <r>
    <x v="4"/>
    <s v="ARG"/>
    <n v="44000000"/>
    <n v="2736690"/>
    <n v="41.7"/>
    <s v="health_expenditure_per_person_2019"/>
    <x v="10"/>
    <x v="1"/>
    <n v="945.99194336000005"/>
  </r>
  <r>
    <x v="4"/>
    <s v="ARG"/>
    <n v="44000000"/>
    <n v="2736690"/>
    <n v="41.7"/>
    <s v="infant_mortality_2020"/>
    <x v="10"/>
    <x v="6"/>
    <n v="9.6999999999999993"/>
  </r>
  <r>
    <x v="4"/>
    <s v="ARG"/>
    <n v="44000000"/>
    <n v="2736690"/>
    <n v="41.7"/>
    <s v="maternal_mortality_per_100,000_live_births_2017_(latest_year)"/>
    <x v="11"/>
    <x v="10"/>
    <n v="39"/>
  </r>
  <r>
    <x v="4"/>
    <s v="ARG"/>
    <n v="44000000"/>
    <n v="2736690"/>
    <n v="41.7"/>
    <s v="education_expenditure_%_of_gdp_2014"/>
    <x v="11"/>
    <x v="8"/>
    <n v="5.3614401819999999"/>
  </r>
  <r>
    <x v="4"/>
    <s v="ARG"/>
    <n v="44000000"/>
    <n v="2736690"/>
    <n v="41.7"/>
    <s v="education_expenditure_%_of_gdp_2018"/>
    <x v="12"/>
    <x v="4"/>
    <n v="4.8777399063110396"/>
  </r>
  <r>
    <x v="4"/>
    <s v="ARG"/>
    <n v="44000000"/>
    <n v="2736690"/>
    <n v="41.7"/>
    <s v="education_expenditure_%_of_gdp_2021_or_latest_year"/>
    <x v="29"/>
    <x v="5"/>
    <n v="4.7241702079772896"/>
  </r>
  <r>
    <x v="4"/>
    <s v="ARG"/>
    <n v="44000000"/>
    <n v="2736690"/>
    <n v="41.7"/>
    <s v="education_as_%_of_gdp_2018"/>
    <x v="13"/>
    <x v="4"/>
    <n v="4.8777399063110396"/>
  </r>
  <r>
    <x v="4"/>
    <s v="ARG"/>
    <n v="44000000"/>
    <n v="2736690"/>
    <n v="41.7"/>
    <s v="education_as_%_of_gdp_2021_or_latest"/>
    <x v="13"/>
    <x v="7"/>
    <n v="4.72"/>
  </r>
  <r>
    <x v="4"/>
    <s v="ARG"/>
    <n v="44000000"/>
    <n v="2736690"/>
    <n v="41.7"/>
    <s v="%_of_primary_school_aged_kids_out_of_school_2018"/>
    <x v="30"/>
    <x v="4"/>
    <n v="0.40345001220703097"/>
  </r>
  <r>
    <x v="4"/>
    <s v="ARG"/>
    <n v="44000000"/>
    <n v="2736690"/>
    <n v="41.7"/>
    <s v="%_of_primary_school_aged_kids_out_of_school_2021_or_latest_year"/>
    <x v="30"/>
    <x v="5"/>
    <n v="0.42247000336647"/>
  </r>
  <r>
    <x v="4"/>
    <s v="ARG"/>
    <n v="44000000"/>
    <n v="2736690"/>
    <n v="41.7"/>
    <s v="unemployment_(%)_2018"/>
    <x v="14"/>
    <x v="4"/>
    <n v="6.6"/>
  </r>
  <r>
    <x v="4"/>
    <s v="ARG"/>
    <n v="44000000"/>
    <n v="2736690"/>
    <n v="41.7"/>
    <s v="unemployment_(%)_2021"/>
    <x v="14"/>
    <x v="3"/>
    <n v="10.902000427246101"/>
  </r>
  <r>
    <x v="4"/>
    <s v="ARG"/>
    <n v="44000000"/>
    <n v="2736690"/>
    <n v="41.7"/>
    <s v="%_of_population_in_extreme_poverty_latest_year"/>
    <x v="15"/>
    <x v="5"/>
    <n v="0.3"/>
  </r>
  <r>
    <x v="4"/>
    <s v="ARG"/>
    <n v="44000000"/>
    <n v="2736690"/>
    <n v="41.7"/>
    <s v="%_of_population_with_access_to_electricity_2020"/>
    <x v="15"/>
    <x v="6"/>
    <n v="100"/>
  </r>
  <r>
    <x v="4"/>
    <s v="ARG"/>
    <n v="44000000"/>
    <n v="2736690"/>
    <n v="41.7"/>
    <s v="political_rights_score__2018"/>
    <x v="16"/>
    <x v="4"/>
    <n v="33"/>
  </r>
  <r>
    <x v="4"/>
    <s v="ARG"/>
    <n v="44000000"/>
    <n v="2736690"/>
    <n v="41.7"/>
    <s v="political_rights_score__2022"/>
    <x v="16"/>
    <x v="11"/>
    <n v="35"/>
  </r>
  <r>
    <x v="4"/>
    <s v="ARG"/>
    <n v="44000000"/>
    <n v="2736690"/>
    <n v="41.7"/>
    <s v="civil_liberties_score__2018"/>
    <x v="17"/>
    <x v="4"/>
    <n v="50"/>
  </r>
  <r>
    <x v="4"/>
    <s v="ARG"/>
    <n v="44000000"/>
    <n v="2736690"/>
    <n v="41.7"/>
    <s v="civil_liberties_score__2022"/>
    <x v="17"/>
    <x v="11"/>
    <n v="49"/>
  </r>
  <r>
    <x v="4"/>
    <s v="ARG"/>
    <n v="44000000"/>
    <n v="2736690"/>
    <n v="41.7"/>
    <s v="political_stability_&amp;_absence_of_violence_2017"/>
    <x v="18"/>
    <x v="2"/>
    <n v="0.18"/>
  </r>
  <r>
    <x v="4"/>
    <s v="ARG"/>
    <n v="44000000"/>
    <n v="2736690"/>
    <n v="41.7"/>
    <s v="political_stability_&amp;_absence_of_violence_2021"/>
    <x v="18"/>
    <x v="3"/>
    <n v="-0.10636664181947708"/>
  </r>
  <r>
    <x v="4"/>
    <s v="ARG"/>
    <n v="44000000"/>
    <n v="2736690"/>
    <n v="41.7"/>
    <s v="government_effectiveness_2017"/>
    <x v="19"/>
    <x v="2"/>
    <n v="0.16"/>
  </r>
  <r>
    <x v="4"/>
    <s v="ARG"/>
    <n v="44000000"/>
    <n v="2736690"/>
    <n v="41.7"/>
    <s v="government_effectiveness_2021"/>
    <x v="20"/>
    <x v="3"/>
    <n v="-0.35666176676750183"/>
  </r>
  <r>
    <x v="4"/>
    <s v="ARG"/>
    <n v="44000000"/>
    <n v="2736690"/>
    <n v="41.7"/>
    <s v="regulatory_quality_2017"/>
    <x v="21"/>
    <x v="2"/>
    <n v="-0.28999999999999998"/>
  </r>
  <r>
    <x v="4"/>
    <s v="ARG"/>
    <n v="44000000"/>
    <n v="2736690"/>
    <n v="41.7"/>
    <s v="regulatory_quality_2021"/>
    <x v="22"/>
    <x v="3"/>
    <n v="-0.61814475059509277"/>
  </r>
  <r>
    <x v="4"/>
    <s v="ARG"/>
    <n v="44000000"/>
    <n v="2736690"/>
    <n v="41.7"/>
    <s v="rule_of_law_2017"/>
    <x v="23"/>
    <x v="2"/>
    <n v="-0.25"/>
  </r>
  <r>
    <x v="4"/>
    <s v="ARG"/>
    <n v="44000000"/>
    <n v="2736690"/>
    <n v="41.7"/>
    <s v="rule_of_law_2021"/>
    <x v="24"/>
    <x v="3"/>
    <n v="-0.46230417490005493"/>
  </r>
  <r>
    <x v="4"/>
    <s v="ARG"/>
    <n v="44000000"/>
    <n v="2736690"/>
    <n v="41.7"/>
    <s v="control_of_corruption_2017"/>
    <x v="25"/>
    <x v="2"/>
    <n v="-0.26"/>
  </r>
  <r>
    <x v="4"/>
    <s v="ARG"/>
    <n v="44000000"/>
    <n v="2736690"/>
    <n v="41.7"/>
    <s v="control_of_corruption_2021"/>
    <x v="25"/>
    <x v="3"/>
    <n v="-0.40077754855155945"/>
  </r>
  <r>
    <x v="4"/>
    <s v="ARG"/>
    <n v="44000000"/>
    <n v="2736690"/>
    <n v="41.7"/>
    <s v="judicial_effectiveness_score_2018"/>
    <x v="26"/>
    <x v="4"/>
    <n v="44.5"/>
  </r>
  <r>
    <x v="4"/>
    <s v="ARG"/>
    <n v="44000000"/>
    <n v="2736690"/>
    <n v="41.7"/>
    <s v="judicial_effectiveness_score_2022"/>
    <x v="26"/>
    <x v="11"/>
    <n v="57.9"/>
  </r>
  <r>
    <x v="4"/>
    <s v="ARG"/>
    <n v="44000000"/>
    <n v="2736690"/>
    <n v="41.7"/>
    <s v="government_integrity_score_2018"/>
    <x v="27"/>
    <x v="4"/>
    <n v="32.6"/>
  </r>
  <r>
    <x v="4"/>
    <s v="ARG"/>
    <n v="44000000"/>
    <n v="2736690"/>
    <n v="41.7"/>
    <s v="government_integrity_score_2022"/>
    <x v="27"/>
    <x v="11"/>
    <n v="45.1"/>
  </r>
  <r>
    <x v="4"/>
    <s v="ARG"/>
    <n v="44000000"/>
    <n v="2736690"/>
    <n v="41.7"/>
    <s v="overall_economic_freedom_score_2017"/>
    <x v="28"/>
    <x v="2"/>
    <n v="52.3"/>
  </r>
  <r>
    <x v="4"/>
    <s v="ARG"/>
    <n v="44000000"/>
    <n v="2736690"/>
    <n v="41.7"/>
    <s v="overall_economic_freedom_score_2022"/>
    <x v="28"/>
    <x v="11"/>
    <n v="50.1"/>
  </r>
  <r>
    <x v="4"/>
    <s v="ARG"/>
    <n v="44000000"/>
    <n v="2736690"/>
    <n v="41.7"/>
    <s v="financial_freedom_score_2018"/>
    <x v="28"/>
    <x v="4"/>
    <n v="60"/>
  </r>
  <r>
    <x v="4"/>
    <s v="ARG"/>
    <n v="44000000"/>
    <n v="2736690"/>
    <n v="41.7"/>
    <s v="financial_freedom_score_2022"/>
    <x v="28"/>
    <x v="11"/>
    <n v="60"/>
  </r>
  <r>
    <x v="4"/>
    <s v="ARG"/>
    <n v="44000000"/>
    <n v="2736690"/>
    <n v="41.7"/>
    <s v="government_expenditure_(%_of_gdp)_2018"/>
    <x v="28"/>
    <x v="4"/>
    <n v="38.5"/>
  </r>
  <r>
    <x v="4"/>
    <s v="ARG"/>
    <n v="44000000"/>
    <n v="2736690"/>
    <n v="41.7"/>
    <s v="co2e_emissions_per_capita_2019"/>
    <x v="28"/>
    <x v="1"/>
    <n v="3.74065029063396"/>
  </r>
  <r>
    <x v="4"/>
    <s v="ARG"/>
    <n v="44000000"/>
    <n v="2736690"/>
    <n v="41.7"/>
    <s v="share_of_electricity_from_renewables_generation_2015"/>
    <x v="28"/>
    <x v="9"/>
    <n v="0.307"/>
  </r>
  <r>
    <x v="4"/>
    <s v="ARG"/>
    <n v="44000000"/>
    <n v="2736690"/>
    <n v="41.7"/>
    <s v="share_of_electricity_from_renewables_generation_2020_or_latest_year"/>
    <x v="28"/>
    <x v="5"/>
    <n v="0.27058382793527641"/>
  </r>
  <r>
    <x v="4"/>
    <s v="ARG"/>
    <n v="44000000"/>
    <n v="2736690"/>
    <n v="41.7"/>
    <s v="%_of_seats_held_by_women_in_national_parliaments_2017"/>
    <x v="28"/>
    <x v="2"/>
    <n v="38.9"/>
  </r>
  <r>
    <x v="4"/>
    <s v="ARG"/>
    <n v="44000000"/>
    <n v="2736690"/>
    <n v="41.7"/>
    <s v="%_of_seats_held_by_women_in_national_parliaments_2018"/>
    <x v="28"/>
    <x v="4"/>
    <n v="38.910505836575901"/>
  </r>
  <r>
    <x v="4"/>
    <s v="ARG"/>
    <n v="44000000"/>
    <n v="2736690"/>
    <n v="41.7"/>
    <s v="%_of_seats_held_by_women_in_national_parliaments_2021"/>
    <x v="28"/>
    <x v="3"/>
    <n v="44.747081712062297"/>
  </r>
  <r>
    <x v="4"/>
    <s v="ARG"/>
    <n v="44000000"/>
    <n v="2736690"/>
    <n v="41.7"/>
    <s v="military_spending_as_%_of_gdp_2021"/>
    <x v="28"/>
    <x v="3"/>
    <n v="5.6531800055881608E-3"/>
  </r>
  <r>
    <x v="4"/>
    <s v="ARG"/>
    <n v="44000000"/>
    <n v="2736690"/>
    <n v="41.7"/>
    <s v="military_spending_as_%_of_gdp_2019"/>
    <x v="28"/>
    <x v="1"/>
    <n v="7.0000000000000001E-3"/>
  </r>
  <r>
    <x v="5"/>
    <s v="ARM"/>
    <n v="3000000"/>
    <n v="28203"/>
    <n v="31.5"/>
    <s v="happy_planet_index_2016"/>
    <x v="0"/>
    <x v="0"/>
    <n v="25.7"/>
  </r>
  <r>
    <x v="5"/>
    <s v="ARM"/>
    <n v="3000000"/>
    <n v="28203"/>
    <n v="31.5"/>
    <s v="happy_planet_index_2019"/>
    <x v="0"/>
    <x v="1"/>
    <n v="54.7"/>
  </r>
  <r>
    <x v="5"/>
    <s v="ARM"/>
    <n v="3000000"/>
    <n v="28203"/>
    <n v="31.5"/>
    <s v="human_development_index_2017"/>
    <x v="1"/>
    <x v="2"/>
    <n v="0.755"/>
  </r>
  <r>
    <x v="5"/>
    <s v="ARM"/>
    <n v="3000000"/>
    <n v="28203"/>
    <n v="31.5"/>
    <s v="human_development_index_2021"/>
    <x v="1"/>
    <x v="3"/>
    <n v="0.75900000000000001"/>
  </r>
  <r>
    <x v="5"/>
    <s v="ARM"/>
    <n v="3000000"/>
    <n v="28203"/>
    <n v="31.5"/>
    <s v="sustainable_economic_development_assessment_(seda)_2018"/>
    <x v="2"/>
    <x v="4"/>
    <n v="51.7"/>
  </r>
  <r>
    <x v="5"/>
    <s v="ARM"/>
    <n v="3000000"/>
    <n v="28203"/>
    <n v="31.5"/>
    <s v="gdp_growth_(annual_%)_2018"/>
    <x v="2"/>
    <x v="4"/>
    <n v="3"/>
  </r>
  <r>
    <x v="5"/>
    <s v="ARM"/>
    <n v="3000000"/>
    <n v="28203"/>
    <n v="31.5"/>
    <s v="gdp_growth_(annual_%)_2021_or_latest_year"/>
    <x v="3"/>
    <x v="5"/>
    <n v="5.70000000010526"/>
  </r>
  <r>
    <x v="5"/>
    <s v="ARM"/>
    <n v="3000000"/>
    <n v="28203"/>
    <n v="31.5"/>
    <s v="gdp_($_usd_billions_ppp)_2018"/>
    <x v="3"/>
    <x v="4"/>
    <n v="37.531708418915301"/>
  </r>
  <r>
    <x v="5"/>
    <s v="ARM"/>
    <n v="3000000"/>
    <n v="28203"/>
    <n v="31.5"/>
    <s v="gdp_($_usd_billions_ppp)_2019"/>
    <x v="3"/>
    <x v="1"/>
    <n v="40.384118258204595"/>
  </r>
  <r>
    <x v="5"/>
    <s v="ARM"/>
    <n v="3000000"/>
    <n v="28203"/>
    <n v="31.5"/>
    <s v="gdp_($_usd_billions_ppp)_2020"/>
    <x v="4"/>
    <x v="6"/>
    <n v="37.395693507134006"/>
  </r>
  <r>
    <x v="5"/>
    <s v="ARM"/>
    <n v="3000000"/>
    <n v="28203"/>
    <n v="31.5"/>
    <s v="gdp_($_usd_billions_ppp)_2021"/>
    <x v="4"/>
    <x v="3"/>
    <n v="39.52724803708"/>
  </r>
  <r>
    <x v="5"/>
    <s v="ARM"/>
    <n v="3000000"/>
    <n v="28203"/>
    <n v="31.5"/>
    <s v="gdp_per_capita_in_$_(ppp)_2018"/>
    <x v="4"/>
    <x v="4"/>
    <n v="13018.8742919449"/>
  </r>
  <r>
    <x v="5"/>
    <s v="ARM"/>
    <n v="3000000"/>
    <n v="28203"/>
    <n v="31.5"/>
    <s v="gdp_per_capita_in_$_(ppp)_2019"/>
    <x v="5"/>
    <x v="1"/>
    <n v="14230.014867936899"/>
  </r>
  <r>
    <x v="5"/>
    <s v="ARM"/>
    <n v="3000000"/>
    <n v="28203"/>
    <n v="31.5"/>
    <s v="gdp_per_capita_in_$_(ppp)_2020"/>
    <x v="5"/>
    <x v="6"/>
    <n v="13311.0281362153"/>
  </r>
  <r>
    <x v="5"/>
    <s v="ARM"/>
    <n v="3000000"/>
    <n v="28203"/>
    <n v="31.5"/>
    <s v="gdp_per_capita_in_$_(ppp)_2021"/>
    <x v="6"/>
    <x v="3"/>
    <n v="14630.2442233356"/>
  </r>
  <r>
    <x v="5"/>
    <s v="ARM"/>
    <n v="3000000"/>
    <n v="28203"/>
    <n v="31.5"/>
    <s v="economic_growth_2018"/>
    <x v="6"/>
    <x v="4"/>
    <n v="5.1999999996532402"/>
  </r>
  <r>
    <x v="5"/>
    <s v="ARM"/>
    <n v="3000000"/>
    <n v="28203"/>
    <n v="31.5"/>
    <s v="economic_growth_2021_or_latest"/>
    <x v="6"/>
    <x v="7"/>
    <n v="5.70000000010526"/>
  </r>
  <r>
    <x v="5"/>
    <s v="ARM"/>
    <n v="3000000"/>
    <n v="28203"/>
    <n v="31.5"/>
    <s v="health_expenditure_%_of_gdp_2014"/>
    <x v="6"/>
    <x v="8"/>
    <n v="2.2472400665283199"/>
  </r>
  <r>
    <x v="5"/>
    <s v="ARM"/>
    <n v="3000000"/>
    <n v="28203"/>
    <n v="31.5"/>
    <s v="health_expenditure_%_of_gdp_2015"/>
    <x v="6"/>
    <x v="9"/>
    <n v="2.8059101104736301"/>
  </r>
  <r>
    <x v="5"/>
    <s v="ARM"/>
    <n v="3000000"/>
    <n v="28203"/>
    <n v="31.5"/>
    <s v="health_expenditure_%_of_gdp_2016"/>
    <x v="6"/>
    <x v="0"/>
    <n v="2.7581200599670401"/>
  </r>
  <r>
    <x v="5"/>
    <s v="ARM"/>
    <n v="3000000"/>
    <n v="28203"/>
    <n v="31.5"/>
    <s v="health_expenditure_%_of_gdp_2017"/>
    <x v="6"/>
    <x v="2"/>
    <n v="2.7075901031494101"/>
  </r>
  <r>
    <x v="5"/>
    <s v="ARM"/>
    <n v="3000000"/>
    <n v="28203"/>
    <n v="31.5"/>
    <s v="health_expenditure_%_of_gdp_2018"/>
    <x v="7"/>
    <x v="4"/>
    <n v="2.25587010383606"/>
  </r>
  <r>
    <x v="5"/>
    <s v="ARM"/>
    <n v="3000000"/>
    <n v="28203"/>
    <n v="31.5"/>
    <s v="health_expenditure_%_of_gdp_2019"/>
    <x v="7"/>
    <x v="1"/>
    <n v="2.56185007095337"/>
  </r>
  <r>
    <x v="5"/>
    <s v="ARM"/>
    <n v="3000000"/>
    <n v="28203"/>
    <n v="31.5"/>
    <s v="health_expenditure_%_of_gdp_2020"/>
    <x v="7"/>
    <x v="6"/>
    <n v="2.7056701183319101"/>
  </r>
  <r>
    <x v="5"/>
    <s v="ARM"/>
    <n v="3000000"/>
    <n v="28203"/>
    <n v="31.5"/>
    <s v="health_expenditure_%_of_gdp_2021_or_latest"/>
    <x v="8"/>
    <x v="7"/>
    <n v="2.71"/>
  </r>
  <r>
    <x v="5"/>
    <s v="ARM"/>
    <n v="3000000"/>
    <n v="28203"/>
    <n v="31.5"/>
    <s v="health_expenditure_per_person_2015"/>
    <x v="9"/>
    <x v="9"/>
    <n v="883"/>
  </r>
  <r>
    <x v="5"/>
    <s v="ARM"/>
    <n v="3000000"/>
    <n v="28203"/>
    <n v="31.5"/>
    <s v="health_expenditure_per_person_2018"/>
    <x v="9"/>
    <x v="4"/>
    <n v="422.28268433"/>
  </r>
  <r>
    <x v="5"/>
    <s v="ARM"/>
    <n v="3000000"/>
    <n v="28203"/>
    <n v="31.5"/>
    <s v="health_expenditure_per_person_2019"/>
    <x v="10"/>
    <x v="1"/>
    <n v="523.99908446999996"/>
  </r>
  <r>
    <x v="5"/>
    <s v="ARM"/>
    <n v="3000000"/>
    <n v="28203"/>
    <n v="31.5"/>
    <s v="maternal_mortality_per_100,000_live_births_2017_(latest_year)"/>
    <x v="11"/>
    <x v="10"/>
    <n v="26"/>
  </r>
  <r>
    <x v="5"/>
    <s v="ARM"/>
    <n v="3000000"/>
    <n v="28203"/>
    <n v="31.5"/>
    <s v="education_expenditure_%_of_gdp_2014"/>
    <x v="11"/>
    <x v="8"/>
    <n v="2.2472400669999999"/>
  </r>
  <r>
    <x v="5"/>
    <s v="ARM"/>
    <n v="3000000"/>
    <n v="28203"/>
    <n v="31.5"/>
    <s v="education_expenditure_%_of_gdp_2018"/>
    <x v="12"/>
    <x v="4"/>
    <n v="2.25587010383606"/>
  </r>
  <r>
    <x v="5"/>
    <s v="ARM"/>
    <n v="3000000"/>
    <n v="28203"/>
    <n v="31.5"/>
    <s v="education_expenditure_%_of_gdp_2021_or_latest_year"/>
    <x v="29"/>
    <x v="5"/>
    <n v="2.7056701183319101"/>
  </r>
  <r>
    <x v="5"/>
    <s v="ARM"/>
    <n v="3000000"/>
    <n v="28203"/>
    <n v="31.5"/>
    <s v="education_as_%_of_gdp_2018"/>
    <x v="13"/>
    <x v="4"/>
    <n v="2.25587010383606"/>
  </r>
  <r>
    <x v="5"/>
    <s v="ARM"/>
    <n v="3000000"/>
    <n v="28203"/>
    <n v="31.5"/>
    <s v="education_as_%_of_gdp_2021_or_latest"/>
    <x v="13"/>
    <x v="7"/>
    <n v="2.7056701183319101"/>
  </r>
  <r>
    <x v="5"/>
    <s v="ARM"/>
    <n v="3000000"/>
    <n v="28203"/>
    <n v="31.5"/>
    <s v="%_of_primary_school_aged_kids_out_of_school_2018"/>
    <x v="30"/>
    <x v="4"/>
    <n v="6.9052200317382804"/>
  </r>
  <r>
    <x v="5"/>
    <s v="ARM"/>
    <n v="3000000"/>
    <n v="28203"/>
    <n v="31.5"/>
    <s v="%_of_primary_school_aged_kids_out_of_school_2021_or_latest_year"/>
    <x v="30"/>
    <x v="5"/>
    <n v="10.4773101806641"/>
  </r>
  <r>
    <x v="5"/>
    <s v="ARM"/>
    <n v="3000000"/>
    <n v="28203"/>
    <n v="31.5"/>
    <s v="unemployment_(%)_2018"/>
    <x v="14"/>
    <x v="4"/>
    <n v="16.8"/>
  </r>
  <r>
    <x v="5"/>
    <s v="ARM"/>
    <n v="3000000"/>
    <n v="28203"/>
    <n v="31.5"/>
    <s v="unemployment_(%)_2021"/>
    <x v="14"/>
    <x v="3"/>
    <n v="20.896999359130898"/>
  </r>
  <r>
    <x v="5"/>
    <s v="ARM"/>
    <n v="3000000"/>
    <n v="28203"/>
    <n v="31.5"/>
    <s v="%_of_population_in_extreme_poverty_latest_year"/>
    <x v="15"/>
    <x v="5"/>
    <n v="0.1"/>
  </r>
  <r>
    <x v="5"/>
    <s v="ARM"/>
    <n v="3000000"/>
    <n v="28203"/>
    <n v="31.5"/>
    <s v="%_of_population_with_access_to_electricity_2020"/>
    <x v="15"/>
    <x v="6"/>
    <n v="100"/>
  </r>
  <r>
    <x v="5"/>
    <s v="ARM"/>
    <n v="3000000"/>
    <n v="28203"/>
    <n v="31.5"/>
    <s v="political_rights_score__2018"/>
    <x v="16"/>
    <x v="4"/>
    <n v="15"/>
  </r>
  <r>
    <x v="5"/>
    <s v="ARM"/>
    <n v="3000000"/>
    <n v="28203"/>
    <n v="31.5"/>
    <s v="political_rights_score__2022"/>
    <x v="16"/>
    <x v="11"/>
    <n v="23"/>
  </r>
  <r>
    <x v="5"/>
    <s v="ARM"/>
    <n v="3000000"/>
    <n v="28203"/>
    <n v="31.5"/>
    <s v="civil_liberties_score__2018"/>
    <x v="17"/>
    <x v="4"/>
    <n v="30"/>
  </r>
  <r>
    <x v="5"/>
    <s v="ARM"/>
    <n v="3000000"/>
    <n v="28203"/>
    <n v="31.5"/>
    <s v="civil_liberties_score__2022"/>
    <x v="17"/>
    <x v="11"/>
    <n v="32"/>
  </r>
  <r>
    <x v="5"/>
    <s v="ARM"/>
    <n v="3000000"/>
    <n v="28203"/>
    <n v="31.5"/>
    <s v="political_stability_&amp;_absence_of_violence_2017"/>
    <x v="18"/>
    <x v="2"/>
    <n v="-0.71"/>
  </r>
  <r>
    <x v="5"/>
    <s v="ARM"/>
    <n v="3000000"/>
    <n v="28203"/>
    <n v="31.5"/>
    <s v="political_stability_&amp;_absence_of_violence_2021"/>
    <x v="18"/>
    <x v="3"/>
    <n v="-0.83559226989746094"/>
  </r>
  <r>
    <x v="5"/>
    <s v="ARM"/>
    <n v="3000000"/>
    <n v="28203"/>
    <n v="31.5"/>
    <s v="government_effectiveness_2017"/>
    <x v="19"/>
    <x v="2"/>
    <n v="-0.1"/>
  </r>
  <r>
    <x v="5"/>
    <s v="ARM"/>
    <n v="3000000"/>
    <n v="28203"/>
    <n v="31.5"/>
    <s v="government_effectiveness_2021"/>
    <x v="20"/>
    <x v="3"/>
    <n v="-0.2495560348033905"/>
  </r>
  <r>
    <x v="5"/>
    <s v="ARM"/>
    <n v="3000000"/>
    <n v="28203"/>
    <n v="31.5"/>
    <s v="regulatory_quality_2017"/>
    <x v="21"/>
    <x v="2"/>
    <n v="0.28000000000000003"/>
  </r>
  <r>
    <x v="5"/>
    <s v="ARM"/>
    <n v="3000000"/>
    <n v="28203"/>
    <n v="31.5"/>
    <s v="regulatory_quality_2021"/>
    <x v="22"/>
    <x v="3"/>
    <n v="0.14515262842178345"/>
  </r>
  <r>
    <x v="5"/>
    <s v="ARM"/>
    <n v="3000000"/>
    <n v="28203"/>
    <n v="31.5"/>
    <s v="rule_of_law_2017"/>
    <x v="23"/>
    <x v="2"/>
    <n v="-0.16"/>
  </r>
  <r>
    <x v="5"/>
    <s v="ARM"/>
    <n v="3000000"/>
    <n v="28203"/>
    <n v="31.5"/>
    <s v="rule_of_law_2021"/>
    <x v="24"/>
    <x v="3"/>
    <n v="-9.5904245972633362E-2"/>
  </r>
  <r>
    <x v="5"/>
    <s v="ARM"/>
    <n v="3000000"/>
    <n v="28203"/>
    <n v="31.5"/>
    <s v="control_of_corruption_2017"/>
    <x v="25"/>
    <x v="2"/>
    <n v="-0.56000000000000005"/>
  </r>
  <r>
    <x v="5"/>
    <s v="ARM"/>
    <n v="3000000"/>
    <n v="28203"/>
    <n v="31.5"/>
    <s v="control_of_corruption_2021"/>
    <x v="25"/>
    <x v="3"/>
    <n v="7.2149872779846191E-2"/>
  </r>
  <r>
    <x v="5"/>
    <s v="ARM"/>
    <n v="3000000"/>
    <n v="28203"/>
    <n v="31.5"/>
    <s v="judicial_effectiveness_score_2018"/>
    <x v="26"/>
    <x v="4"/>
    <n v="47.4"/>
  </r>
  <r>
    <x v="5"/>
    <s v="ARM"/>
    <n v="3000000"/>
    <n v="28203"/>
    <n v="31.5"/>
    <s v="judicial_effectiveness_score_2022"/>
    <x v="26"/>
    <x v="11"/>
    <n v="33.1"/>
  </r>
  <r>
    <x v="5"/>
    <s v="ARM"/>
    <n v="3000000"/>
    <n v="28203"/>
    <n v="31.5"/>
    <s v="government_integrity_score_2018"/>
    <x v="27"/>
    <x v="4"/>
    <n v="40.5"/>
  </r>
  <r>
    <x v="5"/>
    <s v="ARM"/>
    <n v="3000000"/>
    <n v="28203"/>
    <n v="31.5"/>
    <s v="government_integrity_score_2022"/>
    <x v="27"/>
    <x v="11"/>
    <n v="50.8"/>
  </r>
  <r>
    <x v="5"/>
    <s v="ARM"/>
    <n v="3000000"/>
    <n v="28203"/>
    <n v="31.5"/>
    <s v="overall_economic_freedom_score_2017"/>
    <x v="28"/>
    <x v="2"/>
    <n v="68.7"/>
  </r>
  <r>
    <x v="5"/>
    <s v="ARM"/>
    <n v="3000000"/>
    <n v="28203"/>
    <n v="31.5"/>
    <s v="overall_economic_freedom_score_2022"/>
    <x v="28"/>
    <x v="11"/>
    <n v="65.3"/>
  </r>
  <r>
    <x v="5"/>
    <s v="ARM"/>
    <n v="3000000"/>
    <n v="28203"/>
    <n v="31.5"/>
    <s v="financial_freedom_score_2018"/>
    <x v="28"/>
    <x v="4"/>
    <n v="70"/>
  </r>
  <r>
    <x v="5"/>
    <s v="ARM"/>
    <n v="3000000"/>
    <n v="28203"/>
    <n v="31.5"/>
    <s v="financial_freedom_score_2022"/>
    <x v="28"/>
    <x v="11"/>
    <n v="70"/>
  </r>
  <r>
    <x v="5"/>
    <s v="ARM"/>
    <n v="3000000"/>
    <n v="28203"/>
    <n v="31.5"/>
    <s v="government_expenditure_(%_of_gdp)_2018"/>
    <x v="28"/>
    <x v="4"/>
    <n v="25.8"/>
  </r>
  <r>
    <x v="5"/>
    <s v="ARM"/>
    <n v="3000000"/>
    <n v="28203"/>
    <n v="31.5"/>
    <s v="co2e_emissions_per_capita_2019"/>
    <x v="28"/>
    <x v="1"/>
    <n v="2.08606067775467"/>
  </r>
  <r>
    <x v="5"/>
    <s v="ARM"/>
    <n v="3000000"/>
    <n v="28203"/>
    <n v="31.5"/>
    <s v="share_of_electricity_from_renewables_generation_2015"/>
    <x v="28"/>
    <x v="9"/>
    <n v="0.29599999999999999"/>
  </r>
  <r>
    <x v="5"/>
    <s v="ARM"/>
    <n v="3000000"/>
    <n v="28203"/>
    <n v="31.5"/>
    <s v="share_of_electricity_from_renewables_generation_2020_or_latest_year"/>
    <x v="28"/>
    <x v="5"/>
    <n v="0.24573477563227925"/>
  </r>
  <r>
    <x v="5"/>
    <s v="ARM"/>
    <n v="3000000"/>
    <n v="28203"/>
    <n v="31.5"/>
    <s v="%_of_seats_held_by_women_in_national_parliaments_2017"/>
    <x v="28"/>
    <x v="2"/>
    <n v="18.100000000000001"/>
  </r>
  <r>
    <x v="5"/>
    <s v="ARM"/>
    <n v="3000000"/>
    <n v="28203"/>
    <n v="31.5"/>
    <s v="%_of_seats_held_by_women_in_national_parliaments_2018"/>
    <x v="28"/>
    <x v="4"/>
    <n v="18.095238095238098"/>
  </r>
  <r>
    <x v="5"/>
    <s v="ARM"/>
    <n v="3000000"/>
    <n v="28203"/>
    <n v="31.5"/>
    <s v="%_of_seats_held_by_women_in_national_parliaments_2021"/>
    <x v="28"/>
    <x v="3"/>
    <n v="33.644859813084103"/>
  </r>
  <r>
    <x v="5"/>
    <s v="ARM"/>
    <n v="3000000"/>
    <n v="28203"/>
    <n v="31.5"/>
    <s v="military_spending_as_%_of_gdp_2021"/>
    <x v="28"/>
    <x v="3"/>
    <n v="4.4401210913000581E-2"/>
  </r>
  <r>
    <x v="5"/>
    <s v="ARM"/>
    <n v="3000000"/>
    <n v="28203"/>
    <n v="31.5"/>
    <s v="military_spending_as_%_of_gdp_2019"/>
    <x v="28"/>
    <x v="1"/>
    <n v="4.9000000000000002E-2"/>
  </r>
  <r>
    <x v="6"/>
    <s v="AUS"/>
    <n v="25000000"/>
    <n v="7682300"/>
    <n v="30.3"/>
    <s v="happy_planet_index_2016"/>
    <x v="0"/>
    <x v="0"/>
    <n v="21.2"/>
  </r>
  <r>
    <x v="6"/>
    <s v="AUS"/>
    <n v="25000000"/>
    <n v="7682300"/>
    <n v="30.3"/>
    <s v="happy_planet_index_2019"/>
    <x v="0"/>
    <x v="1"/>
    <n v="43.1"/>
  </r>
  <r>
    <x v="6"/>
    <s v="AUS"/>
    <n v="25000000"/>
    <n v="7682300"/>
    <n v="30.3"/>
    <s v="human_development_index_2017"/>
    <x v="1"/>
    <x v="2"/>
    <n v="0.93899999999999995"/>
  </r>
  <r>
    <x v="6"/>
    <s v="AUS"/>
    <n v="25000000"/>
    <n v="7682300"/>
    <n v="30.3"/>
    <s v="human_development_index_2021"/>
    <x v="1"/>
    <x v="3"/>
    <n v="0.95099999999999996"/>
  </r>
  <r>
    <x v="6"/>
    <s v="AUS"/>
    <n v="25000000"/>
    <n v="7682300"/>
    <n v="30.3"/>
    <s v="sustainable_economic_development_assessment_(seda)_2018"/>
    <x v="2"/>
    <x v="4"/>
    <n v="78.900000000000006"/>
  </r>
  <r>
    <x v="6"/>
    <s v="AUS"/>
    <n v="25000000"/>
    <n v="7682300"/>
    <n v="30.3"/>
    <s v="gdp_growth_(annual_%)_2018"/>
    <x v="2"/>
    <x v="4"/>
    <n v="2.5"/>
  </r>
  <r>
    <x v="6"/>
    <s v="AUS"/>
    <n v="25000000"/>
    <n v="7682300"/>
    <n v="30.3"/>
    <s v="gdp_growth_(annual_%)_2021_or_latest_year"/>
    <x v="3"/>
    <x v="5"/>
    <n v="1.47516288330458"/>
  </r>
  <r>
    <x v="6"/>
    <s v="AUS"/>
    <n v="25000000"/>
    <n v="7682300"/>
    <n v="30.3"/>
    <s v="gdp_($_usd_billions_ppp)_2018"/>
    <x v="3"/>
    <x v="4"/>
    <n v="1224.8788508978"/>
  </r>
  <r>
    <x v="6"/>
    <s v="AUS"/>
    <n v="25000000"/>
    <n v="7682300"/>
    <n v="30.3"/>
    <s v="gdp_($_usd_billions_ppp)_2019"/>
    <x v="3"/>
    <x v="1"/>
    <n v="1250.7623712878899"/>
  </r>
  <r>
    <x v="6"/>
    <s v="AUS"/>
    <n v="25000000"/>
    <n v="7682300"/>
    <n v="30.3"/>
    <s v="gdp_($_usd_billions_ppp)_2020"/>
    <x v="4"/>
    <x v="6"/>
    <n v="1250.7143850569801"/>
  </r>
  <r>
    <x v="6"/>
    <s v="AUS"/>
    <n v="25000000"/>
    <n v="7682300"/>
    <n v="30.3"/>
    <s v="gdp_($_usd_billions_ppp)_2021"/>
    <x v="4"/>
    <x v="3"/>
    <n v="1269.1644594415"/>
  </r>
  <r>
    <x v="6"/>
    <s v="AUS"/>
    <n v="25000000"/>
    <n v="7682300"/>
    <n v="30.3"/>
    <s v="gdp_per_capita_in_$_(ppp)_2018"/>
    <x v="4"/>
    <x v="4"/>
    <n v="50169.1872936523"/>
  </r>
  <r>
    <x v="6"/>
    <s v="AUS"/>
    <n v="25000000"/>
    <n v="7682300"/>
    <n v="30.3"/>
    <s v="gdp_per_capita_in_$_(ppp)_2019"/>
    <x v="5"/>
    <x v="1"/>
    <n v="51748.397721532201"/>
  </r>
  <r>
    <x v="6"/>
    <s v="AUS"/>
    <n v="25000000"/>
    <n v="7682300"/>
    <n v="30.3"/>
    <s v="gdp_per_capita_in_$_(ppp)_2020"/>
    <x v="5"/>
    <x v="6"/>
    <n v="53316.885433581403"/>
  </r>
  <r>
    <x v="6"/>
    <s v="AUS"/>
    <n v="25000000"/>
    <n v="7682300"/>
    <n v="30.3"/>
    <s v="gdp_per_capita_in_$_(ppp)_2021"/>
    <x v="6"/>
    <x v="3"/>
    <n v="55807.444024527897"/>
  </r>
  <r>
    <x v="6"/>
    <s v="AUS"/>
    <n v="25000000"/>
    <n v="7682300"/>
    <n v="30.3"/>
    <s v="economic_growth_2018"/>
    <x v="6"/>
    <x v="4"/>
    <n v="2.8709724802166798"/>
  </r>
  <r>
    <x v="6"/>
    <s v="AUS"/>
    <n v="25000000"/>
    <n v="7682300"/>
    <n v="30.3"/>
    <s v="economic_growth_2021_or_latest"/>
    <x v="6"/>
    <x v="7"/>
    <n v="1.47516288330458"/>
  </r>
  <r>
    <x v="6"/>
    <s v="AUS"/>
    <n v="25000000"/>
    <n v="7682300"/>
    <n v="30.3"/>
    <s v="health_expenditure_%_of_gdp_2014"/>
    <x v="6"/>
    <x v="8"/>
    <n v="5.1646900177001998"/>
  </r>
  <r>
    <x v="6"/>
    <s v="AUS"/>
    <n v="25000000"/>
    <n v="7682300"/>
    <n v="30.3"/>
    <s v="health_expenditure_%_of_gdp_2015"/>
    <x v="6"/>
    <x v="9"/>
    <n v="5.3158397674560502"/>
  </r>
  <r>
    <x v="6"/>
    <s v="AUS"/>
    <n v="25000000"/>
    <n v="7682300"/>
    <n v="30.3"/>
    <s v="health_expenditure_%_of_gdp_2016"/>
    <x v="6"/>
    <x v="0"/>
    <n v="5.2862300872802699"/>
  </r>
  <r>
    <x v="6"/>
    <s v="AUS"/>
    <n v="25000000"/>
    <n v="7682300"/>
    <n v="30.3"/>
    <s v="health_expenditure_%_of_gdp_2017"/>
    <x v="6"/>
    <x v="2"/>
    <n v="5.1368098258972203"/>
  </r>
  <r>
    <x v="6"/>
    <s v="AUS"/>
    <n v="25000000"/>
    <n v="7682300"/>
    <n v="30.3"/>
    <s v="health_expenditure_%_of_gdp_2018"/>
    <x v="7"/>
    <x v="4"/>
    <n v="5.1234498023986799"/>
  </r>
  <r>
    <x v="6"/>
    <s v="AUS"/>
    <n v="25000000"/>
    <n v="7682300"/>
    <n v="30.3"/>
    <s v="health_expenditure_%_of_gdp_2021_or_latest"/>
    <x v="8"/>
    <x v="7"/>
    <n v="5.12"/>
  </r>
  <r>
    <x v="6"/>
    <s v="AUS"/>
    <n v="25000000"/>
    <n v="7682300"/>
    <n v="30.3"/>
    <s v="health_expenditure_per_person_2015"/>
    <x v="9"/>
    <x v="9"/>
    <n v="4492"/>
  </r>
  <r>
    <x v="6"/>
    <s v="AUS"/>
    <n v="25000000"/>
    <n v="7682300"/>
    <n v="30.3"/>
    <s v="health_expenditure_per_person_2018"/>
    <x v="9"/>
    <x v="4"/>
    <n v="5364.54296875"/>
  </r>
  <r>
    <x v="6"/>
    <s v="AUS"/>
    <n v="25000000"/>
    <n v="7682300"/>
    <n v="30.3"/>
    <s v="health_expenditure_per_person_2019"/>
    <x v="10"/>
    <x v="1"/>
    <n v="5427.4624023400002"/>
  </r>
  <r>
    <x v="6"/>
    <s v="AUS"/>
    <n v="25000000"/>
    <n v="7682300"/>
    <n v="30.3"/>
    <s v="infant_mortality_2020"/>
    <x v="10"/>
    <x v="6"/>
    <n v="3"/>
  </r>
  <r>
    <x v="6"/>
    <s v="AUS"/>
    <n v="25000000"/>
    <n v="7682300"/>
    <n v="30.3"/>
    <s v="maternal_mortality_per_100,000_live_births_2017_(latest_year)"/>
    <x v="11"/>
    <x v="10"/>
    <n v="6"/>
  </r>
  <r>
    <x v="6"/>
    <s v="AUS"/>
    <n v="25000000"/>
    <n v="7682300"/>
    <n v="30.3"/>
    <s v="education_expenditure_%_of_gdp_2014"/>
    <x v="11"/>
    <x v="8"/>
    <n v="5.1926698680000003"/>
  </r>
  <r>
    <x v="6"/>
    <s v="AUS"/>
    <n v="25000000"/>
    <n v="7682300"/>
    <n v="30.3"/>
    <s v="education_expenditure_%_of_gdp_2018"/>
    <x v="12"/>
    <x v="4"/>
    <n v="5.1234498023986799"/>
  </r>
  <r>
    <x v="6"/>
    <s v="AUS"/>
    <n v="25000000"/>
    <n v="7682300"/>
    <n v="30.3"/>
    <s v="education_as_%_of_gdp_2018"/>
    <x v="13"/>
    <x v="4"/>
    <n v="5.1234498023986799"/>
  </r>
  <r>
    <x v="6"/>
    <s v="AUS"/>
    <n v="25000000"/>
    <n v="7682300"/>
    <n v="30.3"/>
    <s v="%_of_primary_school_aged_kids_out_of_school_2018"/>
    <x v="30"/>
    <x v="4"/>
    <n v="0.42838001251220698"/>
  </r>
  <r>
    <x v="6"/>
    <s v="AUS"/>
    <n v="25000000"/>
    <n v="7682300"/>
    <n v="30.3"/>
    <s v="%_of_primary_school_aged_kids_out_of_school_2021_or_latest_year"/>
    <x v="30"/>
    <x v="5"/>
    <n v="1.45611000061035"/>
  </r>
  <r>
    <x v="6"/>
    <s v="AUS"/>
    <n v="25000000"/>
    <n v="7682300"/>
    <n v="30.3"/>
    <s v="unemployment_(%)_2018"/>
    <x v="14"/>
    <x v="4"/>
    <n v="5.7"/>
  </r>
  <r>
    <x v="6"/>
    <s v="AUS"/>
    <n v="25000000"/>
    <n v="7682300"/>
    <n v="30.3"/>
    <s v="unemployment_(%)_2021"/>
    <x v="14"/>
    <x v="3"/>
    <n v="5.11199998855591"/>
  </r>
  <r>
    <x v="6"/>
    <s v="AUS"/>
    <n v="25000000"/>
    <n v="7682300"/>
    <n v="30.3"/>
    <s v="%_of_population_in_extreme_poverty_latest_year"/>
    <x v="15"/>
    <x v="5"/>
    <n v="0.4"/>
  </r>
  <r>
    <x v="6"/>
    <s v="AUS"/>
    <n v="25000000"/>
    <n v="7682300"/>
    <n v="30.3"/>
    <s v="%_of_population_with_access_to_electricity_2020"/>
    <x v="15"/>
    <x v="6"/>
    <n v="100"/>
  </r>
  <r>
    <x v="6"/>
    <s v="AUS"/>
    <n v="25000000"/>
    <n v="7682300"/>
    <n v="30.3"/>
    <s v="political_rights_score__2018"/>
    <x v="16"/>
    <x v="4"/>
    <n v="40"/>
  </r>
  <r>
    <x v="6"/>
    <s v="AUS"/>
    <n v="25000000"/>
    <n v="7682300"/>
    <n v="30.3"/>
    <s v="political_rights_score__2022"/>
    <x v="16"/>
    <x v="11"/>
    <n v="39"/>
  </r>
  <r>
    <x v="6"/>
    <s v="AUS"/>
    <n v="25000000"/>
    <n v="7682300"/>
    <n v="30.3"/>
    <s v="civil_liberties_score__2018"/>
    <x v="17"/>
    <x v="4"/>
    <n v="58"/>
  </r>
  <r>
    <x v="6"/>
    <s v="AUS"/>
    <n v="25000000"/>
    <n v="7682300"/>
    <n v="30.3"/>
    <s v="civil_liberties_score__2022"/>
    <x v="17"/>
    <x v="11"/>
    <n v="56"/>
  </r>
  <r>
    <x v="6"/>
    <s v="AUS"/>
    <n v="25000000"/>
    <n v="7682300"/>
    <n v="30.3"/>
    <s v="political_stability_&amp;_absence_of_violence_2017"/>
    <x v="18"/>
    <x v="2"/>
    <n v="0.9"/>
  </r>
  <r>
    <x v="6"/>
    <s v="AUS"/>
    <n v="25000000"/>
    <n v="7682300"/>
    <n v="30.3"/>
    <s v="political_stability_&amp;_absence_of_violence_2021"/>
    <x v="18"/>
    <x v="3"/>
    <n v="0.85098868608474731"/>
  </r>
  <r>
    <x v="6"/>
    <s v="AUS"/>
    <n v="25000000"/>
    <n v="7682300"/>
    <n v="30.3"/>
    <s v="government_effectiveness_2017"/>
    <x v="19"/>
    <x v="2"/>
    <n v="1.54"/>
  </r>
  <r>
    <x v="6"/>
    <s v="AUS"/>
    <n v="25000000"/>
    <n v="7682300"/>
    <n v="30.3"/>
    <s v="government_effectiveness_2021"/>
    <x v="20"/>
    <x v="3"/>
    <n v="1.5129282474517822"/>
  </r>
  <r>
    <x v="6"/>
    <s v="AUS"/>
    <n v="25000000"/>
    <n v="7682300"/>
    <n v="30.3"/>
    <s v="regulatory_quality_2017"/>
    <x v="21"/>
    <x v="2"/>
    <n v="1.93"/>
  </r>
  <r>
    <x v="6"/>
    <s v="AUS"/>
    <n v="25000000"/>
    <n v="7682300"/>
    <n v="30.3"/>
    <s v="regulatory_quality_2021"/>
    <x v="22"/>
    <x v="3"/>
    <n v="1.8387280702590942"/>
  </r>
  <r>
    <x v="6"/>
    <s v="AUS"/>
    <n v="25000000"/>
    <n v="7682300"/>
    <n v="30.3"/>
    <s v="rule_of_law_2017"/>
    <x v="23"/>
    <x v="2"/>
    <n v="1.68"/>
  </r>
  <r>
    <x v="6"/>
    <s v="AUS"/>
    <n v="25000000"/>
    <n v="7682300"/>
    <n v="30.3"/>
    <s v="rule_of_law_2021"/>
    <x v="24"/>
    <x v="3"/>
    <n v="1.6742905378341675"/>
  </r>
  <r>
    <x v="6"/>
    <s v="AUS"/>
    <n v="25000000"/>
    <n v="7682300"/>
    <n v="30.3"/>
    <s v="control_of_corruption_2017"/>
    <x v="25"/>
    <x v="2"/>
    <n v="1.8"/>
  </r>
  <r>
    <x v="6"/>
    <s v="AUS"/>
    <n v="25000000"/>
    <n v="7682300"/>
    <n v="30.3"/>
    <s v="control_of_corruption_2021"/>
    <x v="25"/>
    <x v="3"/>
    <n v="1.7374942302703857"/>
  </r>
  <r>
    <x v="6"/>
    <s v="AUS"/>
    <n v="25000000"/>
    <n v="7682300"/>
    <n v="30.3"/>
    <s v="judicial_effectiveness_score_2018"/>
    <x v="26"/>
    <x v="4"/>
    <n v="93.4"/>
  </r>
  <r>
    <x v="6"/>
    <s v="AUS"/>
    <n v="25000000"/>
    <n v="7682300"/>
    <n v="30.3"/>
    <s v="judicial_effectiveness_score_2022"/>
    <x v="26"/>
    <x v="11"/>
    <n v="95.2"/>
  </r>
  <r>
    <x v="6"/>
    <s v="AUS"/>
    <n v="25000000"/>
    <n v="7682300"/>
    <n v="30.3"/>
    <s v="government_integrity_score_2018"/>
    <x v="27"/>
    <x v="4"/>
    <n v="77.400000000000006"/>
  </r>
  <r>
    <x v="6"/>
    <s v="AUS"/>
    <n v="25000000"/>
    <n v="7682300"/>
    <n v="30.3"/>
    <s v="government_integrity_score_2022"/>
    <x v="27"/>
    <x v="11"/>
    <n v="87"/>
  </r>
  <r>
    <x v="6"/>
    <s v="AUS"/>
    <n v="25000000"/>
    <n v="7682300"/>
    <n v="30.3"/>
    <s v="overall_economic_freedom_score_2017"/>
    <x v="28"/>
    <x v="2"/>
    <n v="80.900000000000006"/>
  </r>
  <r>
    <x v="6"/>
    <s v="AUS"/>
    <n v="25000000"/>
    <n v="7682300"/>
    <n v="30.3"/>
    <s v="overall_economic_freedom_score_2022"/>
    <x v="28"/>
    <x v="11"/>
    <n v="77.7"/>
  </r>
  <r>
    <x v="6"/>
    <s v="AUS"/>
    <n v="25000000"/>
    <n v="7682300"/>
    <n v="30.3"/>
    <s v="financial_freedom_score_2018"/>
    <x v="28"/>
    <x v="4"/>
    <n v="90"/>
  </r>
  <r>
    <x v="6"/>
    <s v="AUS"/>
    <n v="25000000"/>
    <n v="7682300"/>
    <n v="30.3"/>
    <s v="financial_freedom_score_2022"/>
    <x v="28"/>
    <x v="11"/>
    <n v="90"/>
  </r>
  <r>
    <x v="6"/>
    <s v="AUS"/>
    <n v="25000000"/>
    <n v="7682300"/>
    <n v="30.3"/>
    <s v="government_expenditure_(%_of_gdp)_2018"/>
    <x v="28"/>
    <x v="4"/>
    <n v="36"/>
  </r>
  <r>
    <x v="6"/>
    <s v="AUS"/>
    <n v="25000000"/>
    <n v="7682300"/>
    <n v="30.3"/>
    <s v="co2e_emissions_per_capita_2019"/>
    <x v="28"/>
    <x v="1"/>
    <n v="15.2382671504147"/>
  </r>
  <r>
    <x v="6"/>
    <s v="AUS"/>
    <n v="25000000"/>
    <n v="7682300"/>
    <n v="30.3"/>
    <s v="share_of_electricity_from_renewables_generation_2015"/>
    <x v="28"/>
    <x v="9"/>
    <n v="0.14399999999999999"/>
  </r>
  <r>
    <x v="6"/>
    <s v="AUS"/>
    <n v="25000000"/>
    <n v="7682300"/>
    <n v="30.3"/>
    <s v="share_of_electricity_from_renewables_generation_2020_or_latest_year"/>
    <x v="28"/>
    <x v="5"/>
    <n v="0.24629997246299973"/>
  </r>
  <r>
    <x v="6"/>
    <s v="AUS"/>
    <n v="25000000"/>
    <n v="7682300"/>
    <n v="30.3"/>
    <s v="%_of_seats_held_by_women_in_national_parliaments_2017"/>
    <x v="28"/>
    <x v="2"/>
    <n v="28.7"/>
  </r>
  <r>
    <x v="6"/>
    <s v="AUS"/>
    <n v="25000000"/>
    <n v="7682300"/>
    <n v="30.3"/>
    <s v="%_of_seats_held_by_women_in_national_parliaments_2018"/>
    <x v="28"/>
    <x v="4"/>
    <n v="28.6666666666667"/>
  </r>
  <r>
    <x v="6"/>
    <s v="AUS"/>
    <n v="25000000"/>
    <n v="7682300"/>
    <n v="30.3"/>
    <s v="%_of_seats_held_by_women_in_national_parliaments_2021"/>
    <x v="28"/>
    <x v="3"/>
    <n v="31.125827814569501"/>
  </r>
  <r>
    <x v="6"/>
    <s v="AUS"/>
    <n v="25000000"/>
    <n v="7682300"/>
    <n v="30.3"/>
    <s v="military_spending_as_%_of_gdp_2021"/>
    <x v="28"/>
    <x v="3"/>
    <n v="1.9784225331599316E-2"/>
  </r>
  <r>
    <x v="6"/>
    <s v="AUS"/>
    <n v="25000000"/>
    <n v="7682300"/>
    <n v="30.3"/>
    <s v="military_spending_as_%_of_gdp_2019"/>
    <x v="28"/>
    <x v="1"/>
    <n v="1.9E-2"/>
  </r>
  <r>
    <x v="7"/>
    <s v="AUT"/>
    <n v="9000000"/>
    <n v="82445"/>
    <n v="30.5"/>
    <s v="happy_planet_index_2016"/>
    <x v="0"/>
    <x v="0"/>
    <n v="30.5"/>
  </r>
  <r>
    <x v="7"/>
    <s v="AUT"/>
    <n v="9000000"/>
    <n v="82445"/>
    <n v="30.5"/>
    <s v="happy_planet_index_2019"/>
    <x v="0"/>
    <x v="1"/>
    <n v="46.8"/>
  </r>
  <r>
    <x v="7"/>
    <s v="AUT"/>
    <n v="9000000"/>
    <n v="82445"/>
    <n v="30.5"/>
    <s v="human_development_index_2017"/>
    <x v="1"/>
    <x v="2"/>
    <n v="0.90800000000000003"/>
  </r>
  <r>
    <x v="7"/>
    <s v="AUT"/>
    <n v="9000000"/>
    <n v="82445"/>
    <n v="30.5"/>
    <s v="human_development_index_2021"/>
    <x v="1"/>
    <x v="3"/>
    <n v="0.91600000000000004"/>
  </r>
  <r>
    <x v="7"/>
    <s v="AUT"/>
    <n v="9000000"/>
    <n v="82445"/>
    <n v="30.5"/>
    <s v="sustainable_economic_development_assessment_(seda)_2018"/>
    <x v="2"/>
    <x v="4"/>
    <n v="80.3"/>
  </r>
  <r>
    <x v="7"/>
    <s v="AUT"/>
    <n v="9000000"/>
    <n v="82445"/>
    <n v="30.5"/>
    <s v="gdp_growth_(annual_%)_2018"/>
    <x v="2"/>
    <x v="4"/>
    <n v="0.9"/>
  </r>
  <r>
    <x v="7"/>
    <s v="AUT"/>
    <n v="9000000"/>
    <n v="82445"/>
    <n v="30.5"/>
    <s v="gdp_growth_(annual_%)_2021_or_latest_year"/>
    <x v="3"/>
    <x v="5"/>
    <n v="4.4839692057644402"/>
  </r>
  <r>
    <x v="7"/>
    <s v="AUT"/>
    <n v="9000000"/>
    <n v="82445"/>
    <n v="30.5"/>
    <s v="gdp_($_usd_billions_ppp)_2018"/>
    <x v="3"/>
    <x v="4"/>
    <n v="488.51278954223295"/>
  </r>
  <r>
    <x v="7"/>
    <s v="AUT"/>
    <n v="9000000"/>
    <n v="82445"/>
    <n v="30.5"/>
    <s v="gdp_($_usd_billions_ppp)_2019"/>
    <x v="3"/>
    <x v="1"/>
    <n v="495.79754526126203"/>
  </r>
  <r>
    <x v="7"/>
    <s v="AUT"/>
    <n v="9000000"/>
    <n v="82445"/>
    <n v="30.5"/>
    <s v="gdp_($_usd_billions_ppp)_2020"/>
    <x v="4"/>
    <x v="6"/>
    <n v="462.40798978674599"/>
  </r>
  <r>
    <x v="7"/>
    <s v="AUT"/>
    <n v="9000000"/>
    <n v="82445"/>
    <n v="30.5"/>
    <s v="gdp_($_usd_billions_ppp)_2021"/>
    <x v="4"/>
    <x v="3"/>
    <n v="483.14222165377697"/>
  </r>
  <r>
    <x v="7"/>
    <s v="AUT"/>
    <n v="9000000"/>
    <n v="82445"/>
    <n v="30.5"/>
    <s v="gdp_per_capita_in_$_(ppp)_2018"/>
    <x v="4"/>
    <x v="4"/>
    <n v="56960.091425892897"/>
  </r>
  <r>
    <x v="7"/>
    <s v="AUT"/>
    <n v="9000000"/>
    <n v="82445"/>
    <n v="30.5"/>
    <s v="gdp_per_capita_in_$_(ppp)_2019"/>
    <x v="5"/>
    <x v="1"/>
    <n v="58076.348801448003"/>
  </r>
  <r>
    <x v="7"/>
    <s v="AUT"/>
    <n v="9000000"/>
    <n v="82445"/>
    <n v="30.5"/>
    <s v="gdp_per_capita_in_$_(ppp)_2020"/>
    <x v="5"/>
    <x v="6"/>
    <n v="55685.970293336097"/>
  </r>
  <r>
    <x v="7"/>
    <s v="AUT"/>
    <n v="9000000"/>
    <n v="82445"/>
    <n v="30.5"/>
    <s v="gdp_per_capita_in_$_(ppp)_2021"/>
    <x v="6"/>
    <x v="3"/>
    <n v="58427.495689957599"/>
  </r>
  <r>
    <x v="7"/>
    <s v="AUT"/>
    <n v="9000000"/>
    <n v="82445"/>
    <n v="30.5"/>
    <s v="economic_growth_2018"/>
    <x v="6"/>
    <x v="4"/>
    <n v="2.5015951187208598"/>
  </r>
  <r>
    <x v="7"/>
    <s v="AUT"/>
    <n v="9000000"/>
    <n v="82445"/>
    <n v="30.5"/>
    <s v="economic_growth_2021_or_latest"/>
    <x v="6"/>
    <x v="7"/>
    <n v="4.4839692057644402"/>
  </r>
  <r>
    <x v="7"/>
    <s v="AUT"/>
    <n v="9000000"/>
    <n v="82445"/>
    <n v="30.5"/>
    <s v="health_expenditure_%_of_gdp_2014"/>
    <x v="6"/>
    <x v="8"/>
    <n v="5.4476199150085396"/>
  </r>
  <r>
    <x v="7"/>
    <s v="AUT"/>
    <n v="9000000"/>
    <n v="82445"/>
    <n v="30.5"/>
    <s v="health_expenditure_%_of_gdp_2015"/>
    <x v="6"/>
    <x v="9"/>
    <n v="5.4565801620483398"/>
  </r>
  <r>
    <x v="7"/>
    <s v="AUT"/>
    <n v="9000000"/>
    <n v="82445"/>
    <n v="30.5"/>
    <s v="health_expenditure_%_of_gdp_2016"/>
    <x v="6"/>
    <x v="0"/>
    <n v="5.4796199798584002"/>
  </r>
  <r>
    <x v="7"/>
    <s v="AUT"/>
    <n v="9000000"/>
    <n v="82445"/>
    <n v="30.5"/>
    <s v="health_expenditure_%_of_gdp_2017"/>
    <x v="6"/>
    <x v="2"/>
    <n v="5.3715901374816903"/>
  </r>
  <r>
    <x v="7"/>
    <s v="AUT"/>
    <n v="9000000"/>
    <n v="82445"/>
    <n v="30.5"/>
    <s v="health_expenditure_%_of_gdp_2018"/>
    <x v="7"/>
    <x v="4"/>
    <n v="5.2245202064514196"/>
  </r>
  <r>
    <x v="7"/>
    <s v="AUT"/>
    <n v="9000000"/>
    <n v="82445"/>
    <n v="30.5"/>
    <s v="health_expenditure_%_of_gdp_2021_or_latest"/>
    <x v="8"/>
    <x v="7"/>
    <n v="5.22"/>
  </r>
  <r>
    <x v="7"/>
    <s v="AUT"/>
    <n v="9000000"/>
    <n v="82445"/>
    <n v="30.5"/>
    <s v="health_expenditure_per_person_2015"/>
    <x v="9"/>
    <x v="9"/>
    <n v="5138"/>
  </r>
  <r>
    <x v="7"/>
    <s v="AUT"/>
    <n v="9000000"/>
    <n v="82445"/>
    <n v="30.5"/>
    <s v="health_expenditure_per_person_2018"/>
    <x v="9"/>
    <x v="4"/>
    <n v="5322.2626953099998"/>
  </r>
  <r>
    <x v="7"/>
    <s v="AUT"/>
    <n v="9000000"/>
    <n v="82445"/>
    <n v="30.5"/>
    <s v="health_expenditure_per_person_2019"/>
    <x v="10"/>
    <x v="1"/>
    <n v="5242.1831054699996"/>
  </r>
  <r>
    <x v="7"/>
    <s v="AUT"/>
    <n v="9000000"/>
    <n v="82445"/>
    <n v="30.5"/>
    <s v="infant_mortality_2020"/>
    <x v="10"/>
    <x v="6"/>
    <n v="17.3"/>
  </r>
  <r>
    <x v="7"/>
    <s v="AUT"/>
    <n v="9000000"/>
    <n v="82445"/>
    <n v="30.5"/>
    <s v="maternal_mortality_per_100,000_live_births_2017_(latest_year)"/>
    <x v="11"/>
    <x v="10"/>
    <n v="5"/>
  </r>
  <r>
    <x v="7"/>
    <s v="AUT"/>
    <n v="9000000"/>
    <n v="82445"/>
    <n v="30.5"/>
    <s v="education_expenditure_%_of_gdp_2014"/>
    <x v="11"/>
    <x v="8"/>
    <n v="5.4489798550000001"/>
  </r>
  <r>
    <x v="7"/>
    <s v="AUT"/>
    <n v="9000000"/>
    <n v="82445"/>
    <n v="30.5"/>
    <s v="education_expenditure_%_of_gdp_2018"/>
    <x v="12"/>
    <x v="4"/>
    <n v="5.2245202064514196"/>
  </r>
  <r>
    <x v="7"/>
    <s v="AUT"/>
    <n v="9000000"/>
    <n v="82445"/>
    <n v="30.5"/>
    <s v="education_as_%_of_gdp_2018"/>
    <x v="13"/>
    <x v="4"/>
    <n v="5.2245202064514196"/>
  </r>
  <r>
    <x v="7"/>
    <s v="AUT"/>
    <n v="9000000"/>
    <n v="82445"/>
    <n v="30.5"/>
    <s v="%_of_primary_school_aged_kids_out_of_school_2018"/>
    <x v="30"/>
    <x v="4"/>
    <n v="4.3699998408555998E-2"/>
  </r>
  <r>
    <x v="7"/>
    <s v="AUT"/>
    <n v="9000000"/>
    <n v="82445"/>
    <n v="30.5"/>
    <s v="%_of_primary_school_aged_kids_out_of_school_2021_or_latest_year"/>
    <x v="30"/>
    <x v="5"/>
    <n v="5.6230001151561702E-2"/>
  </r>
  <r>
    <x v="7"/>
    <s v="AUT"/>
    <n v="9000000"/>
    <n v="82445"/>
    <n v="30.5"/>
    <s v="unemployment_(%)_2018"/>
    <x v="14"/>
    <x v="4"/>
    <n v="6.1"/>
  </r>
  <r>
    <x v="7"/>
    <s v="AUT"/>
    <n v="9000000"/>
    <n v="82445"/>
    <n v="30.5"/>
    <s v="unemployment_(%)_2021"/>
    <x v="14"/>
    <x v="3"/>
    <n v="6.3010001182556197"/>
  </r>
  <r>
    <x v="7"/>
    <s v="AUT"/>
    <n v="9000000"/>
    <n v="82445"/>
    <n v="30.5"/>
    <s v="%_of_population_in_extreme_poverty_latest_year"/>
    <x v="15"/>
    <x v="5"/>
    <n v="0.5"/>
  </r>
  <r>
    <x v="7"/>
    <s v="AUT"/>
    <n v="9000000"/>
    <n v="82445"/>
    <n v="30.5"/>
    <s v="%_of_population_with_access_to_electricity_2020"/>
    <x v="15"/>
    <x v="6"/>
    <n v="100"/>
  </r>
  <r>
    <x v="7"/>
    <s v="AUT"/>
    <n v="9000000"/>
    <n v="82445"/>
    <n v="30.5"/>
    <s v="political_rights_score__2018"/>
    <x v="16"/>
    <x v="4"/>
    <n v="37"/>
  </r>
  <r>
    <x v="7"/>
    <s v="AUT"/>
    <n v="9000000"/>
    <n v="82445"/>
    <n v="30.5"/>
    <s v="political_rights_score__2022"/>
    <x v="16"/>
    <x v="11"/>
    <n v="37"/>
  </r>
  <r>
    <x v="7"/>
    <s v="AUT"/>
    <n v="9000000"/>
    <n v="82445"/>
    <n v="30.5"/>
    <s v="civil_liberties_score__2018"/>
    <x v="17"/>
    <x v="4"/>
    <n v="57"/>
  </r>
  <r>
    <x v="7"/>
    <s v="AUT"/>
    <n v="9000000"/>
    <n v="82445"/>
    <n v="30.5"/>
    <s v="civil_liberties_score__2022"/>
    <x v="17"/>
    <x v="11"/>
    <n v="56"/>
  </r>
  <r>
    <x v="7"/>
    <s v="AUT"/>
    <n v="9000000"/>
    <n v="82445"/>
    <n v="30.5"/>
    <s v="political_stability_&amp;_absence_of_violence_2017"/>
    <x v="18"/>
    <x v="2"/>
    <n v="1.04"/>
  </r>
  <r>
    <x v="7"/>
    <s v="AUT"/>
    <n v="9000000"/>
    <n v="82445"/>
    <n v="30.5"/>
    <s v="political_stability_&amp;_absence_of_violence_2021"/>
    <x v="18"/>
    <x v="3"/>
    <n v="0.91489112377166748"/>
  </r>
  <r>
    <x v="7"/>
    <s v="AUT"/>
    <n v="9000000"/>
    <n v="82445"/>
    <n v="30.5"/>
    <s v="government_effectiveness_2017"/>
    <x v="19"/>
    <x v="2"/>
    <n v="1.46"/>
  </r>
  <r>
    <x v="7"/>
    <s v="AUT"/>
    <n v="9000000"/>
    <n v="82445"/>
    <n v="30.5"/>
    <s v="government_effectiveness_2021"/>
    <x v="20"/>
    <x v="3"/>
    <n v="1.5700081586837769"/>
  </r>
  <r>
    <x v="7"/>
    <s v="AUT"/>
    <n v="9000000"/>
    <n v="82445"/>
    <n v="30.5"/>
    <s v="regulatory_quality_2017"/>
    <x v="21"/>
    <x v="2"/>
    <n v="1.44"/>
  </r>
  <r>
    <x v="7"/>
    <s v="AUT"/>
    <n v="9000000"/>
    <n v="82445"/>
    <n v="30.5"/>
    <s v="regulatory_quality_2021"/>
    <x v="22"/>
    <x v="3"/>
    <n v="1.3487060070037842"/>
  </r>
  <r>
    <x v="7"/>
    <s v="AUT"/>
    <n v="9000000"/>
    <n v="82445"/>
    <n v="30.5"/>
    <s v="rule_of_law_2017"/>
    <x v="23"/>
    <x v="2"/>
    <n v="1.81"/>
  </r>
  <r>
    <x v="7"/>
    <s v="AUT"/>
    <n v="9000000"/>
    <n v="82445"/>
    <n v="30.5"/>
    <s v="rule_of_law_2021"/>
    <x v="24"/>
    <x v="3"/>
    <n v="1.78803551197052"/>
  </r>
  <r>
    <x v="7"/>
    <s v="AUT"/>
    <n v="9000000"/>
    <n v="82445"/>
    <n v="30.5"/>
    <s v="control_of_corruption_2017"/>
    <x v="25"/>
    <x v="2"/>
    <n v="1.53"/>
  </r>
  <r>
    <x v="7"/>
    <s v="AUT"/>
    <n v="9000000"/>
    <n v="82445"/>
    <n v="30.5"/>
    <s v="control_of_corruption_2021"/>
    <x v="25"/>
    <x v="3"/>
    <n v="1.271236777305603"/>
  </r>
  <r>
    <x v="7"/>
    <s v="AUT"/>
    <n v="9000000"/>
    <n v="82445"/>
    <n v="30.5"/>
    <s v="judicial_effectiveness_score_2018"/>
    <x v="26"/>
    <x v="4"/>
    <n v="80.900000000000006"/>
  </r>
  <r>
    <x v="7"/>
    <s v="AUT"/>
    <n v="9000000"/>
    <n v="82445"/>
    <n v="30.5"/>
    <s v="judicial_effectiveness_score_2022"/>
    <x v="26"/>
    <x v="11"/>
    <n v="94.6"/>
  </r>
  <r>
    <x v="7"/>
    <s v="AUT"/>
    <n v="9000000"/>
    <n v="82445"/>
    <n v="30.5"/>
    <s v="government_integrity_score_2018"/>
    <x v="27"/>
    <x v="4"/>
    <n v="73.5"/>
  </r>
  <r>
    <x v="7"/>
    <s v="AUT"/>
    <n v="9000000"/>
    <n v="82445"/>
    <n v="30.5"/>
    <s v="government_integrity_score_2022"/>
    <x v="27"/>
    <x v="11"/>
    <n v="82.9"/>
  </r>
  <r>
    <x v="7"/>
    <s v="AUT"/>
    <n v="9000000"/>
    <n v="82445"/>
    <n v="30.5"/>
    <s v="overall_economic_freedom_score_2017"/>
    <x v="28"/>
    <x v="2"/>
    <n v="71.8"/>
  </r>
  <r>
    <x v="7"/>
    <s v="AUT"/>
    <n v="9000000"/>
    <n v="82445"/>
    <n v="30.5"/>
    <s v="overall_economic_freedom_score_2022"/>
    <x v="28"/>
    <x v="11"/>
    <n v="73.8"/>
  </r>
  <r>
    <x v="7"/>
    <s v="AUT"/>
    <n v="9000000"/>
    <n v="82445"/>
    <n v="30.5"/>
    <s v="financial_freedom_score_2018"/>
    <x v="28"/>
    <x v="4"/>
    <n v="70"/>
  </r>
  <r>
    <x v="7"/>
    <s v="AUT"/>
    <n v="9000000"/>
    <n v="82445"/>
    <n v="30.5"/>
    <s v="financial_freedom_score_2022"/>
    <x v="28"/>
    <x v="11"/>
    <n v="70"/>
  </r>
  <r>
    <x v="7"/>
    <s v="AUT"/>
    <n v="9000000"/>
    <n v="82445"/>
    <n v="30.5"/>
    <s v="government_expenditure_(%_of_gdp)_2018"/>
    <x v="28"/>
    <x v="4"/>
    <n v="51.8"/>
  </r>
  <r>
    <x v="7"/>
    <s v="AUT"/>
    <n v="9000000"/>
    <n v="82445"/>
    <n v="30.5"/>
    <s v="co2e_emissions_per_capita_2019"/>
    <x v="28"/>
    <x v="1"/>
    <n v="7.2939842524556999"/>
  </r>
  <r>
    <x v="7"/>
    <s v="AUT"/>
    <n v="9000000"/>
    <n v="82445"/>
    <n v="30.5"/>
    <s v="share_of_electricity_from_renewables_generation_2015"/>
    <x v="28"/>
    <x v="9"/>
    <n v="0.8"/>
  </r>
  <r>
    <x v="7"/>
    <s v="AUT"/>
    <n v="9000000"/>
    <n v="82445"/>
    <n v="30.5"/>
    <s v="share_of_electricity_from_renewables_generation_2020_or_latest_year"/>
    <x v="28"/>
    <x v="5"/>
    <n v="0.83932797571866602"/>
  </r>
  <r>
    <x v="7"/>
    <s v="AUT"/>
    <n v="9000000"/>
    <n v="82445"/>
    <n v="30.5"/>
    <s v="%_of_seats_held_by_women_in_national_parliaments_2017"/>
    <x v="28"/>
    <x v="2"/>
    <n v="30.6"/>
  </r>
  <r>
    <x v="7"/>
    <s v="AUT"/>
    <n v="9000000"/>
    <n v="82445"/>
    <n v="30.5"/>
    <s v="%_of_seats_held_by_women_in_national_parliaments_2018"/>
    <x v="28"/>
    <x v="4"/>
    <n v="34.426229508196698"/>
  </r>
  <r>
    <x v="7"/>
    <s v="AUT"/>
    <n v="9000000"/>
    <n v="82445"/>
    <n v="30.5"/>
    <s v="%_of_seats_held_by_women_in_national_parliaments_2021"/>
    <x v="28"/>
    <x v="3"/>
    <n v="40.437158469945402"/>
  </r>
  <r>
    <x v="7"/>
    <s v="AUT"/>
    <n v="9000000"/>
    <n v="82445"/>
    <n v="30.5"/>
    <s v="military_spending_as_%_of_gdp_2021"/>
    <x v="28"/>
    <x v="3"/>
    <n v="8.0212167144765381E-3"/>
  </r>
  <r>
    <x v="7"/>
    <s v="AUT"/>
    <n v="9000000"/>
    <n v="82445"/>
    <n v="30.5"/>
    <s v="military_spending_as_%_of_gdp_2019"/>
    <x v="28"/>
    <x v="1"/>
    <n v="7.0000000000000001E-3"/>
  </r>
  <r>
    <x v="8"/>
    <s v="AZE"/>
    <n v="10000000"/>
    <n v="82629"/>
    <n v="33.700000000000003"/>
    <s v="happy_planet_index_2019"/>
    <x v="0"/>
    <x v="1"/>
    <n v="48"/>
  </r>
  <r>
    <x v="8"/>
    <s v="AZE"/>
    <n v="10000000"/>
    <n v="82629"/>
    <n v="33.700000000000003"/>
    <s v="human_development_index_2017"/>
    <x v="1"/>
    <x v="2"/>
    <n v="0.75700000000000001"/>
  </r>
  <r>
    <x v="8"/>
    <s v="AZE"/>
    <n v="10000000"/>
    <n v="82629"/>
    <n v="33.700000000000003"/>
    <s v="human_development_index_2021"/>
    <x v="1"/>
    <x v="3"/>
    <n v="0.745"/>
  </r>
  <r>
    <x v="8"/>
    <s v="AZE"/>
    <n v="10000000"/>
    <n v="82629"/>
    <n v="33.700000000000003"/>
    <s v="sustainable_economic_development_assessment_(seda)_2018"/>
    <x v="2"/>
    <x v="4"/>
    <n v="51.1"/>
  </r>
  <r>
    <x v="8"/>
    <s v="AZE"/>
    <n v="10000000"/>
    <n v="82629"/>
    <n v="33.700000000000003"/>
    <s v="gdp_growth_(annual_%)_2018"/>
    <x v="2"/>
    <x v="4"/>
    <n v="1.1000000000000001"/>
  </r>
  <r>
    <x v="8"/>
    <s v="AZE"/>
    <n v="10000000"/>
    <n v="82629"/>
    <n v="33.700000000000003"/>
    <s v="gdp_growth_(annual_%)_2021_or_latest_year"/>
    <x v="3"/>
    <x v="5"/>
    <n v="5.6000372728033803"/>
  </r>
  <r>
    <x v="8"/>
    <s v="AZE"/>
    <n v="10000000"/>
    <n v="82629"/>
    <n v="33.700000000000003"/>
    <s v="gdp_($_usd_billions_ppp)_2018"/>
    <x v="3"/>
    <x v="4"/>
    <n v="141.24010209867001"/>
  </r>
  <r>
    <x v="8"/>
    <s v="AZE"/>
    <n v="10000000"/>
    <n v="82629"/>
    <n v="33.700000000000003"/>
    <s v="gdp_($_usd_billions_ppp)_2019"/>
    <x v="3"/>
    <x v="1"/>
    <n v="144.77110474638502"/>
  </r>
  <r>
    <x v="8"/>
    <s v="AZE"/>
    <n v="10000000"/>
    <n v="82629"/>
    <n v="33.700000000000003"/>
    <s v="gdp_($_usd_billions_ppp)_2020"/>
    <x v="4"/>
    <x v="6"/>
    <n v="138.54594709417898"/>
  </r>
  <r>
    <x v="8"/>
    <s v="AZE"/>
    <n v="10000000"/>
    <n v="82629"/>
    <n v="33.700000000000003"/>
    <s v="gdp_($_usd_billions_ppp)_2021"/>
    <x v="4"/>
    <x v="3"/>
    <n v="146.30457177141102"/>
  </r>
  <r>
    <x v="8"/>
    <s v="AZE"/>
    <n v="10000000"/>
    <n v="82629"/>
    <n v="33.700000000000003"/>
    <s v="gdp_per_capita_in_$_(ppp)_2018"/>
    <x v="4"/>
    <x v="4"/>
    <n v="14549.061897212599"/>
  </r>
  <r>
    <x v="8"/>
    <s v="AZE"/>
    <n v="10000000"/>
    <n v="82629"/>
    <n v="33.700000000000003"/>
    <s v="gdp_per_capita_in_$_(ppp)_2019"/>
    <x v="5"/>
    <x v="1"/>
    <n v="15051.561281603301"/>
  </r>
  <r>
    <x v="8"/>
    <s v="AZE"/>
    <n v="10000000"/>
    <n v="82629"/>
    <n v="33.700000000000003"/>
    <s v="gdp_per_capita_in_$_(ppp)_2020"/>
    <x v="5"/>
    <x v="6"/>
    <n v="14478.524451937699"/>
  </r>
  <r>
    <x v="8"/>
    <s v="AZE"/>
    <n v="10000000"/>
    <n v="82629"/>
    <n v="33.700000000000003"/>
    <s v="gdp_per_capita_in_$_(ppp)_2021"/>
    <x v="6"/>
    <x v="3"/>
    <n v="15842.8895089134"/>
  </r>
  <r>
    <x v="8"/>
    <s v="AZE"/>
    <n v="10000000"/>
    <n v="82629"/>
    <n v="33.700000000000003"/>
    <s v="economic_growth_2018"/>
    <x v="6"/>
    <x v="4"/>
    <n v="1.49999999999999"/>
  </r>
  <r>
    <x v="8"/>
    <s v="AZE"/>
    <n v="10000000"/>
    <n v="82629"/>
    <n v="33.700000000000003"/>
    <s v="economic_growth_2021_or_latest"/>
    <x v="6"/>
    <x v="7"/>
    <n v="5.6000372728033803"/>
  </r>
  <r>
    <x v="8"/>
    <s v="AZE"/>
    <n v="10000000"/>
    <n v="82629"/>
    <n v="33.700000000000003"/>
    <s v="health_expenditure_%_of_gdp_2014"/>
    <x v="6"/>
    <x v="8"/>
    <n v="2.6330399513244598"/>
  </r>
  <r>
    <x v="8"/>
    <s v="AZE"/>
    <n v="10000000"/>
    <n v="82629"/>
    <n v="33.700000000000003"/>
    <s v="health_expenditure_%_of_gdp_2015"/>
    <x v="6"/>
    <x v="9"/>
    <n v="2.9516799449920699"/>
  </r>
  <r>
    <x v="8"/>
    <s v="AZE"/>
    <n v="10000000"/>
    <n v="82629"/>
    <n v="33.700000000000003"/>
    <s v="health_expenditure_%_of_gdp_2016"/>
    <x v="6"/>
    <x v="0"/>
    <n v="2.90340995788574"/>
  </r>
  <r>
    <x v="8"/>
    <s v="AZE"/>
    <n v="10000000"/>
    <n v="82629"/>
    <n v="33.700000000000003"/>
    <s v="health_expenditure_%_of_gdp_2017"/>
    <x v="6"/>
    <x v="2"/>
    <n v="2.4738199710845898"/>
  </r>
  <r>
    <x v="8"/>
    <s v="AZE"/>
    <n v="10000000"/>
    <n v="82629"/>
    <n v="33.700000000000003"/>
    <s v="health_expenditure_%_of_gdp_2018"/>
    <x v="7"/>
    <x v="4"/>
    <n v="2.4554300308227499"/>
  </r>
  <r>
    <x v="8"/>
    <s v="AZE"/>
    <n v="10000000"/>
    <n v="82629"/>
    <n v="33.700000000000003"/>
    <s v="health_expenditure_%_of_gdp_2019"/>
    <x v="7"/>
    <x v="1"/>
    <n v="2.68108010292053"/>
  </r>
  <r>
    <x v="8"/>
    <s v="AZE"/>
    <n v="10000000"/>
    <n v="82629"/>
    <n v="33.700000000000003"/>
    <s v="health_expenditure_%_of_gdp_2021_or_latest"/>
    <x v="8"/>
    <x v="7"/>
    <n v="2.46"/>
  </r>
  <r>
    <x v="8"/>
    <s v="AZE"/>
    <n v="10000000"/>
    <n v="82629"/>
    <n v="33.700000000000003"/>
    <s v="health_expenditure_per_person_2015"/>
    <x v="9"/>
    <x v="9"/>
    <n v="1191"/>
  </r>
  <r>
    <x v="8"/>
    <s v="AZE"/>
    <n v="10000000"/>
    <n v="82629"/>
    <n v="33.700000000000003"/>
    <s v="health_expenditure_per_person_2018"/>
    <x v="9"/>
    <x v="4"/>
    <n v="168.39164733999999"/>
  </r>
  <r>
    <x v="8"/>
    <s v="AZE"/>
    <n v="10000000"/>
    <n v="82629"/>
    <n v="33.700000000000003"/>
    <s v="health_expenditure_per_person_2019"/>
    <x v="10"/>
    <x v="1"/>
    <n v="193.10884093999999"/>
  </r>
  <r>
    <x v="8"/>
    <s v="AZE"/>
    <n v="10000000"/>
    <n v="82629"/>
    <n v="33.700000000000003"/>
    <s v="infant_mortality_2020"/>
    <x v="10"/>
    <x v="6"/>
    <n v="38.6"/>
  </r>
  <r>
    <x v="8"/>
    <s v="AZE"/>
    <n v="10000000"/>
    <n v="82629"/>
    <n v="33.700000000000003"/>
    <s v="maternal_mortality_per_100,000_live_births_2017_(latest_year)"/>
    <x v="11"/>
    <x v="10"/>
    <n v="26"/>
  </r>
  <r>
    <x v="8"/>
    <s v="AZE"/>
    <n v="10000000"/>
    <n v="82629"/>
    <n v="33.700000000000003"/>
    <s v="education_expenditure_%_of_gdp_2014"/>
    <x v="11"/>
    <x v="8"/>
    <n v="2.6330399510000002"/>
  </r>
  <r>
    <x v="8"/>
    <s v="AZE"/>
    <n v="10000000"/>
    <n v="82629"/>
    <n v="33.700000000000003"/>
    <s v="education_expenditure_%_of_gdp_2018"/>
    <x v="12"/>
    <x v="4"/>
    <n v="2.4554300308227499"/>
  </r>
  <r>
    <x v="8"/>
    <s v="AZE"/>
    <n v="10000000"/>
    <n v="82629"/>
    <n v="33.700000000000003"/>
    <s v="education_expenditure_%_of_gdp_2021_or_latest_year"/>
    <x v="29"/>
    <x v="5"/>
    <n v="2.68108010292053"/>
  </r>
  <r>
    <x v="8"/>
    <s v="AZE"/>
    <n v="10000000"/>
    <n v="82629"/>
    <n v="33.700000000000003"/>
    <s v="education_as_%_of_gdp_2018"/>
    <x v="13"/>
    <x v="4"/>
    <n v="2.4554300308227499"/>
  </r>
  <r>
    <x v="8"/>
    <s v="AZE"/>
    <n v="10000000"/>
    <n v="82629"/>
    <n v="33.700000000000003"/>
    <s v="education_as_%_of_gdp_2021_or_latest"/>
    <x v="13"/>
    <x v="7"/>
    <n v="2.68108010292053"/>
  </r>
  <r>
    <x v="8"/>
    <s v="AZE"/>
    <n v="10000000"/>
    <n v="82629"/>
    <n v="33.700000000000003"/>
    <s v="%_of_primary_school_aged_kids_out_of_school_2018"/>
    <x v="30"/>
    <x v="4"/>
    <n v="3.8941900730133101"/>
  </r>
  <r>
    <x v="8"/>
    <s v="AZE"/>
    <n v="10000000"/>
    <n v="82629"/>
    <n v="33.700000000000003"/>
    <s v="%_of_primary_school_aged_kids_out_of_school_2021_or_latest_year"/>
    <x v="30"/>
    <x v="5"/>
    <n v="10.4628601074219"/>
  </r>
  <r>
    <x v="8"/>
    <s v="AZE"/>
    <n v="10000000"/>
    <n v="82629"/>
    <n v="33.700000000000003"/>
    <s v="unemployment_(%)_2018"/>
    <x v="14"/>
    <x v="4"/>
    <n v="5.0999999999999996"/>
  </r>
  <r>
    <x v="8"/>
    <s v="AZE"/>
    <n v="10000000"/>
    <n v="82629"/>
    <n v="33.700000000000003"/>
    <s v="unemployment_(%)_2021"/>
    <x v="14"/>
    <x v="3"/>
    <n v="6.5830001831054696"/>
  </r>
  <r>
    <x v="8"/>
    <s v="AZE"/>
    <n v="10000000"/>
    <n v="82629"/>
    <n v="33.700000000000003"/>
    <s v="%_of_population_with_access_to_electricity_2020"/>
    <x v="15"/>
    <x v="6"/>
    <n v="100"/>
  </r>
  <r>
    <x v="8"/>
    <s v="AZE"/>
    <n v="10000000"/>
    <n v="82629"/>
    <n v="33.700000000000003"/>
    <s v="political_rights_score__2018"/>
    <x v="16"/>
    <x v="4"/>
    <n v="3"/>
  </r>
  <r>
    <x v="8"/>
    <s v="AZE"/>
    <n v="10000000"/>
    <n v="82629"/>
    <n v="33.700000000000003"/>
    <s v="political_rights_score__2022"/>
    <x v="16"/>
    <x v="11"/>
    <n v="2"/>
  </r>
  <r>
    <x v="8"/>
    <s v="AZE"/>
    <n v="10000000"/>
    <n v="82629"/>
    <n v="33.700000000000003"/>
    <s v="civil_liberties_score__2018"/>
    <x v="17"/>
    <x v="4"/>
    <n v="9"/>
  </r>
  <r>
    <x v="8"/>
    <s v="AZE"/>
    <n v="10000000"/>
    <n v="82629"/>
    <n v="33.700000000000003"/>
    <s v="civil_liberties_score__2022"/>
    <x v="17"/>
    <x v="11"/>
    <n v="7"/>
  </r>
  <r>
    <x v="8"/>
    <s v="AZE"/>
    <n v="10000000"/>
    <n v="82629"/>
    <n v="33.700000000000003"/>
    <s v="political_stability_&amp;_absence_of_violence_2017"/>
    <x v="18"/>
    <x v="2"/>
    <n v="-0.76"/>
  </r>
  <r>
    <x v="8"/>
    <s v="AZE"/>
    <n v="10000000"/>
    <n v="82629"/>
    <n v="33.700000000000003"/>
    <s v="political_stability_&amp;_absence_of_violence_2021"/>
    <x v="18"/>
    <x v="3"/>
    <n v="-0.85347837209701538"/>
  </r>
  <r>
    <x v="8"/>
    <s v="AZE"/>
    <n v="10000000"/>
    <n v="82629"/>
    <n v="33.700000000000003"/>
    <s v="government_effectiveness_2017"/>
    <x v="19"/>
    <x v="2"/>
    <n v="-0.16"/>
  </r>
  <r>
    <x v="8"/>
    <s v="AZE"/>
    <n v="10000000"/>
    <n v="82629"/>
    <n v="33.700000000000003"/>
    <s v="government_effectiveness_2021"/>
    <x v="20"/>
    <x v="3"/>
    <n v="0.24768452346324921"/>
  </r>
  <r>
    <x v="8"/>
    <s v="AZE"/>
    <n v="10000000"/>
    <n v="82629"/>
    <n v="33.700000000000003"/>
    <s v="regulatory_quality_2017"/>
    <x v="21"/>
    <x v="2"/>
    <n v="-0.25"/>
  </r>
  <r>
    <x v="8"/>
    <s v="AZE"/>
    <n v="10000000"/>
    <n v="82629"/>
    <n v="33.700000000000003"/>
    <s v="regulatory_quality_2021"/>
    <x v="22"/>
    <x v="3"/>
    <n v="-5.960545688867569E-2"/>
  </r>
  <r>
    <x v="8"/>
    <s v="AZE"/>
    <n v="10000000"/>
    <n v="82629"/>
    <n v="33.700000000000003"/>
    <s v="rule_of_law_2017"/>
    <x v="23"/>
    <x v="2"/>
    <n v="-0.56000000000000005"/>
  </r>
  <r>
    <x v="8"/>
    <s v="AZE"/>
    <n v="10000000"/>
    <n v="82629"/>
    <n v="33.700000000000003"/>
    <s v="rule_of_law_2021"/>
    <x v="24"/>
    <x v="3"/>
    <n v="-0.58483672142028809"/>
  </r>
  <r>
    <x v="8"/>
    <s v="AZE"/>
    <n v="10000000"/>
    <n v="82629"/>
    <n v="33.700000000000003"/>
    <s v="control_of_corruption_2017"/>
    <x v="25"/>
    <x v="2"/>
    <n v="-0.88"/>
  </r>
  <r>
    <x v="8"/>
    <s v="AZE"/>
    <n v="10000000"/>
    <n v="82629"/>
    <n v="33.700000000000003"/>
    <s v="control_of_corruption_2021"/>
    <x v="25"/>
    <x v="3"/>
    <n v="-0.82758486270904541"/>
  </r>
  <r>
    <x v="8"/>
    <s v="AZE"/>
    <n v="10000000"/>
    <n v="82629"/>
    <n v="33.700000000000003"/>
    <s v="judicial_effectiveness_score_2018"/>
    <x v="26"/>
    <x v="4"/>
    <n v="36.799999999999997"/>
  </r>
  <r>
    <x v="8"/>
    <s v="AZE"/>
    <n v="10000000"/>
    <n v="82629"/>
    <n v="33.700000000000003"/>
    <s v="judicial_effectiveness_score_2022"/>
    <x v="26"/>
    <x v="11"/>
    <n v="15.9"/>
  </r>
  <r>
    <x v="8"/>
    <s v="AZE"/>
    <n v="10000000"/>
    <n v="82629"/>
    <n v="33.700000000000003"/>
    <s v="government_integrity_score_2018"/>
    <x v="27"/>
    <x v="4"/>
    <n v="39.9"/>
  </r>
  <r>
    <x v="8"/>
    <s v="AZE"/>
    <n v="10000000"/>
    <n v="82629"/>
    <n v="33.700000000000003"/>
    <s v="government_integrity_score_2022"/>
    <x v="27"/>
    <x v="11"/>
    <n v="28.6"/>
  </r>
  <r>
    <x v="8"/>
    <s v="AZE"/>
    <n v="10000000"/>
    <n v="82629"/>
    <n v="33.700000000000003"/>
    <s v="overall_economic_freedom_score_2017"/>
    <x v="28"/>
    <x v="2"/>
    <n v="64.3"/>
  </r>
  <r>
    <x v="8"/>
    <s v="AZE"/>
    <n v="10000000"/>
    <n v="82629"/>
    <n v="33.700000000000003"/>
    <s v="overall_economic_freedom_score_2022"/>
    <x v="28"/>
    <x v="11"/>
    <n v="61.6"/>
  </r>
  <r>
    <x v="8"/>
    <s v="AZE"/>
    <n v="10000000"/>
    <n v="82629"/>
    <n v="33.700000000000003"/>
    <s v="financial_freedom_score_2018"/>
    <x v="28"/>
    <x v="4"/>
    <n v="60"/>
  </r>
  <r>
    <x v="8"/>
    <s v="AZE"/>
    <n v="10000000"/>
    <n v="82629"/>
    <n v="33.700000000000003"/>
    <s v="financial_freedom_score_2022"/>
    <x v="28"/>
    <x v="11"/>
    <n v="60"/>
  </r>
  <r>
    <x v="8"/>
    <s v="AZE"/>
    <n v="10000000"/>
    <n v="82629"/>
    <n v="33.700000000000003"/>
    <s v="government_expenditure_(%_of_gdp)_2018"/>
    <x v="28"/>
    <x v="4"/>
    <n v="36.799999999999997"/>
  </r>
  <r>
    <x v="8"/>
    <s v="AZE"/>
    <n v="10000000"/>
    <n v="82629"/>
    <n v="33.700000000000003"/>
    <s v="co2e_emissions_per_capita_2019"/>
    <x v="28"/>
    <x v="1"/>
    <n v="3.54239782750878"/>
  </r>
  <r>
    <x v="8"/>
    <s v="AZE"/>
    <n v="10000000"/>
    <n v="82629"/>
    <n v="33.700000000000003"/>
    <s v="share_of_electricity_from_renewables_generation_2015"/>
    <x v="28"/>
    <x v="9"/>
    <n v="7.8E-2"/>
  </r>
  <r>
    <x v="8"/>
    <s v="AZE"/>
    <n v="10000000"/>
    <n v="82629"/>
    <n v="33.700000000000003"/>
    <s v="share_of_electricity_from_renewables_generation_2020_or_latest_year"/>
    <x v="28"/>
    <x v="5"/>
    <n v="0.12265747155951524"/>
  </r>
  <r>
    <x v="8"/>
    <s v="AZE"/>
    <n v="10000000"/>
    <n v="82629"/>
    <n v="33.700000000000003"/>
    <s v="%_of_seats_held_by_women_in_national_parliaments_2017"/>
    <x v="28"/>
    <x v="2"/>
    <n v="16.8"/>
  </r>
  <r>
    <x v="8"/>
    <s v="AZE"/>
    <n v="10000000"/>
    <n v="82629"/>
    <n v="33.700000000000003"/>
    <s v="%_of_seats_held_by_women_in_national_parliaments_2018"/>
    <x v="28"/>
    <x v="4"/>
    <n v="16.8"/>
  </r>
  <r>
    <x v="8"/>
    <s v="AZE"/>
    <n v="10000000"/>
    <n v="82629"/>
    <n v="33.700000000000003"/>
    <s v="%_of_seats_held_by_women_in_national_parliaments_2021"/>
    <x v="28"/>
    <x v="3"/>
    <n v="18.181818181818201"/>
  </r>
  <r>
    <x v="8"/>
    <s v="AZE"/>
    <n v="10000000"/>
    <n v="82629"/>
    <n v="33.700000000000003"/>
    <s v="military_spending_as_%_of_gdp_2021"/>
    <x v="28"/>
    <x v="3"/>
    <n v="5.2700590062849689E-2"/>
  </r>
  <r>
    <x v="8"/>
    <s v="AZE"/>
    <n v="10000000"/>
    <n v="82629"/>
    <n v="33.700000000000003"/>
    <s v="military_spending_as_%_of_gdp_2019"/>
    <x v="28"/>
    <x v="1"/>
    <n v="0.04"/>
  </r>
  <r>
    <x v="9"/>
    <s v="BHS"/>
    <n v="400000"/>
    <n v="10010"/>
    <m/>
    <s v="human_development_index_2017"/>
    <x v="1"/>
    <x v="2"/>
    <n v="0.80700000000000005"/>
  </r>
  <r>
    <x v="9"/>
    <s v="BHS"/>
    <n v="400000"/>
    <n v="10010"/>
    <m/>
    <s v="human_development_index_2021"/>
    <x v="1"/>
    <x v="3"/>
    <n v="0.81200000000000006"/>
  </r>
  <r>
    <x v="9"/>
    <s v="BHS"/>
    <n v="400000"/>
    <n v="10010"/>
    <m/>
    <s v="sustainable_economic_development_assessment_(seda)_2018"/>
    <x v="2"/>
    <x v="4"/>
    <n v="60.4"/>
  </r>
  <r>
    <x v="9"/>
    <s v="BHS"/>
    <n v="400000"/>
    <n v="10010"/>
    <m/>
    <s v="gdp_growth_(annual_%)_2018"/>
    <x v="2"/>
    <x v="4"/>
    <n v="0.5"/>
  </r>
  <r>
    <x v="9"/>
    <s v="BHS"/>
    <n v="400000"/>
    <n v="10010"/>
    <m/>
    <s v="gdp_growth_(annual_%)_2021_or_latest_year"/>
    <x v="3"/>
    <x v="5"/>
    <n v="13.7197349437703"/>
  </r>
  <r>
    <x v="9"/>
    <s v="BHS"/>
    <n v="400000"/>
    <n v="10010"/>
    <m/>
    <s v="gdp_($_usd_billions_ppp)_2018"/>
    <x v="3"/>
    <x v="4"/>
    <n v="13.960255356445101"/>
  </r>
  <r>
    <x v="9"/>
    <s v="BHS"/>
    <n v="400000"/>
    <n v="10010"/>
    <m/>
    <s v="gdp_($_usd_billions_ppp)_2019"/>
    <x v="3"/>
    <x v="1"/>
    <n v="14.2249646513685"/>
  </r>
  <r>
    <x v="9"/>
    <s v="BHS"/>
    <n v="400000"/>
    <n v="10010"/>
    <m/>
    <s v="gdp_($_usd_billions_ppp)_2020"/>
    <x v="4"/>
    <x v="6"/>
    <n v="10.8362071426745"/>
  </r>
  <r>
    <x v="9"/>
    <s v="BHS"/>
    <n v="400000"/>
    <n v="10010"/>
    <m/>
    <s v="gdp_($_usd_billions_ppp)_2021"/>
    <x v="4"/>
    <x v="3"/>
    <n v="12.3229060406073"/>
  </r>
  <r>
    <x v="9"/>
    <s v="BHS"/>
    <n v="400000"/>
    <n v="10010"/>
    <m/>
    <s v="gdp_per_capita_in_$_(ppp)_2018"/>
    <x v="4"/>
    <x v="4"/>
    <n v="37065.534449943698"/>
  </r>
  <r>
    <x v="9"/>
    <s v="BHS"/>
    <n v="400000"/>
    <n v="10010"/>
    <m/>
    <s v="gdp_per_capita_in_$_(ppp)_2019"/>
    <x v="5"/>
    <x v="1"/>
    <n v="38063.816038266501"/>
  </r>
  <r>
    <x v="9"/>
    <s v="BHS"/>
    <n v="400000"/>
    <n v="10010"/>
    <m/>
    <s v="gdp_per_capita_in_$_(ppp)_2020"/>
    <x v="5"/>
    <x v="6"/>
    <n v="29064.7594970233"/>
  </r>
  <r>
    <x v="9"/>
    <s v="BHS"/>
    <n v="400000"/>
    <n v="10010"/>
    <m/>
    <s v="gdp_per_capita_in_$_(ppp)_2021"/>
    <x v="6"/>
    <x v="3"/>
    <n v="34107.849831047599"/>
  </r>
  <r>
    <x v="9"/>
    <s v="BHS"/>
    <n v="400000"/>
    <n v="10010"/>
    <m/>
    <s v="economic_growth_2018"/>
    <x v="6"/>
    <x v="4"/>
    <n v="1.8310077944387999"/>
  </r>
  <r>
    <x v="9"/>
    <s v="BHS"/>
    <n v="400000"/>
    <n v="10010"/>
    <m/>
    <s v="economic_growth_2021_or_latest"/>
    <x v="6"/>
    <x v="7"/>
    <n v="13.7197349437703"/>
  </r>
  <r>
    <x v="9"/>
    <s v="BHS"/>
    <n v="400000"/>
    <n v="10010"/>
    <m/>
    <s v="health_expenditure_%_of_gdp_2014"/>
    <x v="6"/>
    <x v="8"/>
    <n v="2.5"/>
  </r>
  <r>
    <x v="9"/>
    <s v="BHS"/>
    <n v="400000"/>
    <n v="10010"/>
    <m/>
    <s v="health_expenditure_%_of_gdp_2015"/>
    <x v="6"/>
    <x v="9"/>
    <n v="2.2499010562896702"/>
  </r>
  <r>
    <x v="9"/>
    <s v="BHS"/>
    <n v="400000"/>
    <n v="10010"/>
    <m/>
    <s v="health_expenditure_%_of_gdp_2016"/>
    <x v="6"/>
    <x v="0"/>
    <n v="2.3311815261840798"/>
  </r>
  <r>
    <x v="9"/>
    <s v="BHS"/>
    <n v="400000"/>
    <n v="10010"/>
    <m/>
    <s v="health_expenditure_%_of_gdp_2017"/>
    <x v="6"/>
    <x v="2"/>
    <n v="2.42276906967163"/>
  </r>
  <r>
    <x v="9"/>
    <s v="BHS"/>
    <n v="400000"/>
    <n v="10010"/>
    <m/>
    <s v="health_expenditure_%_of_gdp_2018"/>
    <x v="7"/>
    <x v="4"/>
    <n v="2.24967384338379"/>
  </r>
  <r>
    <x v="9"/>
    <s v="BHS"/>
    <n v="400000"/>
    <n v="10010"/>
    <m/>
    <s v="health_expenditure_%_of_gdp_2019"/>
    <x v="7"/>
    <x v="1"/>
    <n v="2.2884173393249498"/>
  </r>
  <r>
    <x v="9"/>
    <s v="BHS"/>
    <n v="400000"/>
    <n v="10010"/>
    <m/>
    <s v="health_expenditure_%_of_gdp_2020"/>
    <x v="7"/>
    <x v="6"/>
    <n v="2.3713436126709002"/>
  </r>
  <r>
    <x v="9"/>
    <s v="BHS"/>
    <n v="400000"/>
    <n v="10010"/>
    <m/>
    <s v="health_expenditure_%_of_gdp_2021"/>
    <x v="31"/>
    <x v="3"/>
    <n v="2.7822222709655802"/>
  </r>
  <r>
    <x v="9"/>
    <s v="BHS"/>
    <n v="400000"/>
    <n v="10010"/>
    <m/>
    <s v="health_expenditure_%_of_gdp_2021_or_latest"/>
    <x v="8"/>
    <x v="7"/>
    <n v="2.78"/>
  </r>
  <r>
    <x v="9"/>
    <s v="BHS"/>
    <n v="400000"/>
    <n v="10010"/>
    <m/>
    <s v="health_expenditure_per_person_2015"/>
    <x v="9"/>
    <x v="9"/>
    <n v="1699"/>
  </r>
  <r>
    <x v="9"/>
    <s v="BHS"/>
    <n v="400000"/>
    <n v="10010"/>
    <m/>
    <s v="health_expenditure_per_person_2018"/>
    <x v="9"/>
    <x v="4"/>
    <n v="2002.4129638700001"/>
  </r>
  <r>
    <x v="9"/>
    <s v="BHS"/>
    <n v="400000"/>
    <n v="10010"/>
    <m/>
    <s v="health_expenditure_per_person_2019"/>
    <x v="10"/>
    <x v="1"/>
    <n v="2004.6163330100001"/>
  </r>
  <r>
    <x v="9"/>
    <s v="BHS"/>
    <n v="400000"/>
    <n v="10010"/>
    <m/>
    <s v="infant_mortality_2020"/>
    <x v="10"/>
    <x v="6"/>
    <n v="4.9000000000000004"/>
  </r>
  <r>
    <x v="9"/>
    <s v="BHS"/>
    <n v="400000"/>
    <n v="10010"/>
    <m/>
    <s v="maternal_mortality_per_100,000_live_births_2017_(latest_year)"/>
    <x v="11"/>
    <x v="10"/>
    <n v="70"/>
  </r>
  <r>
    <x v="9"/>
    <s v="BHS"/>
    <n v="400000"/>
    <n v="10010"/>
    <m/>
    <s v="education_expenditure_%_of_gdp_2018"/>
    <x v="12"/>
    <x v="4"/>
    <n v="2.24967384338379"/>
  </r>
  <r>
    <x v="9"/>
    <s v="BHS"/>
    <n v="400000"/>
    <n v="10010"/>
    <m/>
    <s v="education_expenditure_%_of_gdp_2021_or_latest_year"/>
    <x v="29"/>
    <x v="5"/>
    <n v="2.7822222709655802"/>
  </r>
  <r>
    <x v="9"/>
    <s v="BHS"/>
    <n v="400000"/>
    <n v="10010"/>
    <m/>
    <s v="education_as_%_of_gdp_2018"/>
    <x v="13"/>
    <x v="4"/>
    <n v="2.24967384338379"/>
  </r>
  <r>
    <x v="9"/>
    <s v="BHS"/>
    <n v="400000"/>
    <n v="10010"/>
    <m/>
    <s v="education_as_%_of_gdp_2021_or_latest"/>
    <x v="13"/>
    <x v="7"/>
    <n v="2.7822222709655802"/>
  </r>
  <r>
    <x v="9"/>
    <s v="BHS"/>
    <n v="400000"/>
    <n v="10010"/>
    <m/>
    <s v="unemployment_(%)_2018"/>
    <x v="14"/>
    <x v="4"/>
    <n v="15.3"/>
  </r>
  <r>
    <x v="9"/>
    <s v="BHS"/>
    <n v="400000"/>
    <n v="10010"/>
    <m/>
    <s v="unemployment_(%)_2021"/>
    <x v="14"/>
    <x v="3"/>
    <n v="13.239000320434601"/>
  </r>
  <r>
    <x v="9"/>
    <s v="BHS"/>
    <n v="400000"/>
    <n v="10010"/>
    <m/>
    <s v="%_of_population_with_access_to_electricity_2020"/>
    <x v="15"/>
    <x v="6"/>
    <n v="100"/>
  </r>
  <r>
    <x v="9"/>
    <s v="BHS"/>
    <n v="400000"/>
    <n v="10010"/>
    <m/>
    <s v="political_rights_score__2018"/>
    <x v="16"/>
    <x v="4"/>
    <n v="38"/>
  </r>
  <r>
    <x v="9"/>
    <s v="BHS"/>
    <n v="400000"/>
    <n v="10010"/>
    <m/>
    <s v="political_rights_score__2022"/>
    <x v="16"/>
    <x v="11"/>
    <n v="38"/>
  </r>
  <r>
    <x v="9"/>
    <s v="BHS"/>
    <n v="400000"/>
    <n v="10010"/>
    <m/>
    <s v="civil_liberties_score__2018"/>
    <x v="17"/>
    <x v="4"/>
    <n v="53"/>
  </r>
  <r>
    <x v="9"/>
    <s v="BHS"/>
    <n v="400000"/>
    <n v="10010"/>
    <m/>
    <s v="civil_liberties_score__2022"/>
    <x v="17"/>
    <x v="11"/>
    <n v="53"/>
  </r>
  <r>
    <x v="9"/>
    <s v="BHS"/>
    <n v="400000"/>
    <n v="10010"/>
    <m/>
    <s v="political_stability_&amp;_absence_of_violence_2017"/>
    <x v="18"/>
    <x v="2"/>
    <n v="1"/>
  </r>
  <r>
    <x v="9"/>
    <s v="BHS"/>
    <n v="400000"/>
    <n v="10010"/>
    <m/>
    <s v="political_stability_&amp;_absence_of_violence_2021"/>
    <x v="18"/>
    <x v="3"/>
    <n v="0.87671947479248047"/>
  </r>
  <r>
    <x v="9"/>
    <s v="BHS"/>
    <n v="400000"/>
    <n v="10010"/>
    <m/>
    <s v="government_effectiveness_2017"/>
    <x v="19"/>
    <x v="2"/>
    <n v="0.57999999999999996"/>
  </r>
  <r>
    <x v="9"/>
    <s v="BHS"/>
    <n v="400000"/>
    <n v="10010"/>
    <m/>
    <s v="government_effectiveness_2021"/>
    <x v="20"/>
    <x v="3"/>
    <n v="0.46180066466331482"/>
  </r>
  <r>
    <x v="9"/>
    <s v="BHS"/>
    <n v="400000"/>
    <n v="10010"/>
    <m/>
    <s v="regulatory_quality_2017"/>
    <x v="21"/>
    <x v="2"/>
    <n v="0.12"/>
  </r>
  <r>
    <x v="9"/>
    <s v="BHS"/>
    <n v="400000"/>
    <n v="10010"/>
    <m/>
    <s v="regulatory_quality_2021"/>
    <x v="22"/>
    <x v="3"/>
    <n v="6.4141876995563507E-2"/>
  </r>
  <r>
    <x v="9"/>
    <s v="BHS"/>
    <n v="400000"/>
    <n v="10010"/>
    <m/>
    <s v="rule_of_law_2017"/>
    <x v="23"/>
    <x v="2"/>
    <n v="0.19"/>
  </r>
  <r>
    <x v="9"/>
    <s v="BHS"/>
    <n v="400000"/>
    <n v="10010"/>
    <m/>
    <s v="rule_of_law_2021"/>
    <x v="24"/>
    <x v="3"/>
    <n v="0.10224445909261703"/>
  </r>
  <r>
    <x v="9"/>
    <s v="BHS"/>
    <n v="400000"/>
    <n v="10010"/>
    <m/>
    <s v="control_of_corruption_2017"/>
    <x v="25"/>
    <x v="2"/>
    <n v="1.17"/>
  </r>
  <r>
    <x v="9"/>
    <s v="BHS"/>
    <n v="400000"/>
    <n v="10010"/>
    <m/>
    <s v="control_of_corruption_2021"/>
    <x v="25"/>
    <x v="3"/>
    <n v="1.18"/>
  </r>
  <r>
    <x v="9"/>
    <s v="BHS"/>
    <n v="400000"/>
    <n v="10010"/>
    <m/>
    <s v="judicial_effectiveness_score_2018"/>
    <x v="26"/>
    <x v="4"/>
    <n v="53.5"/>
  </r>
  <r>
    <x v="9"/>
    <s v="BHS"/>
    <n v="400000"/>
    <n v="10010"/>
    <m/>
    <s v="judicial_effectiveness_score_2022"/>
    <x v="26"/>
    <x v="11"/>
    <n v="78.8"/>
  </r>
  <r>
    <x v="9"/>
    <s v="BHS"/>
    <n v="400000"/>
    <n v="10010"/>
    <m/>
    <s v="government_integrity_score_2018"/>
    <x v="27"/>
    <x v="4"/>
    <n v="50.9"/>
  </r>
  <r>
    <x v="9"/>
    <s v="BHS"/>
    <n v="400000"/>
    <n v="10010"/>
    <m/>
    <s v="government_integrity_score_2022"/>
    <x v="27"/>
    <x v="11"/>
    <n v="64.3"/>
  </r>
  <r>
    <x v="9"/>
    <s v="BHS"/>
    <n v="400000"/>
    <n v="10010"/>
    <m/>
    <s v="overall_economic_freedom_score_2017"/>
    <x v="28"/>
    <x v="2"/>
    <n v="63.3"/>
  </r>
  <r>
    <x v="9"/>
    <s v="BHS"/>
    <n v="400000"/>
    <n v="10010"/>
    <m/>
    <s v="overall_economic_freedom_score_2022"/>
    <x v="28"/>
    <x v="11"/>
    <n v="68.7"/>
  </r>
  <r>
    <x v="9"/>
    <s v="BHS"/>
    <n v="400000"/>
    <n v="10010"/>
    <m/>
    <s v="financial_freedom_score_2018"/>
    <x v="28"/>
    <x v="4"/>
    <n v="60"/>
  </r>
  <r>
    <x v="9"/>
    <s v="BHS"/>
    <n v="400000"/>
    <n v="10010"/>
    <m/>
    <s v="financial_freedom_score_2022"/>
    <x v="28"/>
    <x v="11"/>
    <n v="60"/>
  </r>
  <r>
    <x v="9"/>
    <s v="BHS"/>
    <n v="400000"/>
    <n v="10010"/>
    <m/>
    <s v="government_expenditure_(%_of_gdp)_2018"/>
    <x v="28"/>
    <x v="4"/>
    <n v="23.8"/>
  </r>
  <r>
    <x v="9"/>
    <s v="BHS"/>
    <n v="400000"/>
    <n v="10010"/>
    <m/>
    <s v="co2e_emissions_per_capita_2019"/>
    <x v="28"/>
    <x v="1"/>
    <n v="7.2916610973675802"/>
  </r>
  <r>
    <x v="9"/>
    <s v="BHS"/>
    <n v="400000"/>
    <n v="10010"/>
    <m/>
    <s v="share_of_electricity_from_renewables_generation_2015"/>
    <x v="28"/>
    <x v="9"/>
    <n v="0"/>
  </r>
  <r>
    <x v="9"/>
    <s v="BHS"/>
    <n v="400000"/>
    <n v="10010"/>
    <m/>
    <s v="share_of_electricity_from_renewables_generation_2020_or_latest_year"/>
    <x v="28"/>
    <x v="5"/>
    <n v="2.9417143038870382E-4"/>
  </r>
  <r>
    <x v="9"/>
    <s v="BHS"/>
    <n v="400000"/>
    <n v="10010"/>
    <m/>
    <s v="%_of_seats_held_by_women_in_national_parliaments_2017"/>
    <x v="28"/>
    <x v="2"/>
    <n v="12.8"/>
  </r>
  <r>
    <x v="9"/>
    <s v="BHS"/>
    <n v="400000"/>
    <n v="10010"/>
    <m/>
    <s v="%_of_seats_held_by_women_in_national_parliaments_2018"/>
    <x v="28"/>
    <x v="4"/>
    <n v="12.8205128205128"/>
  </r>
  <r>
    <x v="9"/>
    <s v="BHS"/>
    <n v="400000"/>
    <n v="10010"/>
    <m/>
    <s v="%_of_seats_held_by_women_in_national_parliaments_2021"/>
    <x v="28"/>
    <x v="3"/>
    <n v="17.948717948717899"/>
  </r>
  <r>
    <x v="10"/>
    <s v="BHR"/>
    <n v="1300000"/>
    <n v="760"/>
    <m/>
    <s v="happy_planet_index_2019"/>
    <x v="0"/>
    <x v="1"/>
    <n v="33.6"/>
  </r>
  <r>
    <x v="10"/>
    <s v="BHR"/>
    <n v="1300000"/>
    <n v="760"/>
    <m/>
    <s v="human_development_index_2017"/>
    <x v="1"/>
    <x v="2"/>
    <n v="0.84599999999999997"/>
  </r>
  <r>
    <x v="10"/>
    <s v="BHR"/>
    <n v="1300000"/>
    <n v="760"/>
    <m/>
    <s v="human_development_index_2021"/>
    <x v="1"/>
    <x v="3"/>
    <n v="0.875"/>
  </r>
  <r>
    <x v="10"/>
    <s v="BHR"/>
    <n v="1300000"/>
    <n v="760"/>
    <m/>
    <s v="sustainable_economic_development_assessment_(seda)_2018"/>
    <x v="2"/>
    <x v="4"/>
    <n v="63.9"/>
  </r>
  <r>
    <x v="10"/>
    <s v="BHR"/>
    <n v="1300000"/>
    <n v="760"/>
    <m/>
    <s v="gdp_growth_(annual_%)_2018"/>
    <x v="2"/>
    <x v="4"/>
    <n v="3.2"/>
  </r>
  <r>
    <x v="10"/>
    <s v="BHR"/>
    <n v="1300000"/>
    <n v="760"/>
    <m/>
    <s v="gdp_growth_(annual_%)_2021_or_latest_year"/>
    <x v="3"/>
    <x v="5"/>
    <n v="2.2253512422912798"/>
  </r>
  <r>
    <x v="10"/>
    <s v="BHR"/>
    <n v="1300000"/>
    <n v="760"/>
    <m/>
    <s v="gdp_($_usd_billions_ppp)_2018"/>
    <x v="3"/>
    <x v="4"/>
    <n v="72.786939763373098"/>
  </r>
  <r>
    <x v="10"/>
    <s v="BHR"/>
    <n v="1300000"/>
    <n v="760"/>
    <m/>
    <s v="gdp_($_usd_billions_ppp)_2019"/>
    <x v="3"/>
    <x v="1"/>
    <n v="74.364207031563396"/>
  </r>
  <r>
    <x v="10"/>
    <s v="BHR"/>
    <n v="1300000"/>
    <n v="760"/>
    <m/>
    <s v="gdp_($_usd_billions_ppp)_2020"/>
    <x v="4"/>
    <x v="6"/>
    <n v="70.693697615893598"/>
  </r>
  <r>
    <x v="10"/>
    <s v="BHR"/>
    <n v="1300000"/>
    <n v="760"/>
    <m/>
    <s v="gdp_($_usd_billions_ppp)_2021"/>
    <x v="4"/>
    <x v="3"/>
    <n v="72.266880694010496"/>
  </r>
  <r>
    <x v="10"/>
    <s v="BHR"/>
    <n v="1300000"/>
    <n v="760"/>
    <m/>
    <s v="gdp_per_capita_in_$_(ppp)_2018"/>
    <x v="4"/>
    <x v="4"/>
    <n v="47485.617598006698"/>
  </r>
  <r>
    <x v="10"/>
    <s v="BHR"/>
    <n v="1300000"/>
    <n v="760"/>
    <m/>
    <s v="gdp_per_capita_in_$_(ppp)_2019"/>
    <x v="5"/>
    <x v="1"/>
    <n v="47224.237130760797"/>
  </r>
  <r>
    <x v="10"/>
    <s v="BHR"/>
    <n v="1300000"/>
    <n v="760"/>
    <m/>
    <s v="gdp_per_capita_in_$_(ppp)_2020"/>
    <x v="5"/>
    <x v="6"/>
    <n v="43821.124490636197"/>
  </r>
  <r>
    <x v="10"/>
    <s v="BHR"/>
    <n v="1300000"/>
    <n v="760"/>
    <m/>
    <s v="gdp_per_capita_in_$_(ppp)_2021"/>
    <x v="6"/>
    <x v="3"/>
    <n v="45411.1203505007"/>
  </r>
  <r>
    <x v="10"/>
    <s v="BHR"/>
    <n v="1300000"/>
    <n v="760"/>
    <m/>
    <s v="economic_growth_2018"/>
    <x v="6"/>
    <x v="4"/>
    <n v="2.1111304730487199"/>
  </r>
  <r>
    <x v="10"/>
    <s v="BHR"/>
    <n v="1300000"/>
    <n v="760"/>
    <m/>
    <s v="economic_growth_2021_or_latest"/>
    <x v="6"/>
    <x v="7"/>
    <n v="2.2253512422912798"/>
  </r>
  <r>
    <x v="10"/>
    <s v="BHR"/>
    <n v="1300000"/>
    <n v="760"/>
    <m/>
    <s v="health_expenditure_%_of_gdp_2014"/>
    <x v="6"/>
    <x v="8"/>
    <n v="2.4674599170684801"/>
  </r>
  <r>
    <x v="10"/>
    <s v="BHR"/>
    <n v="1300000"/>
    <n v="760"/>
    <m/>
    <s v="health_expenditure_%_of_gdp_2015"/>
    <x v="6"/>
    <x v="9"/>
    <n v="2.6745400428771999"/>
  </r>
  <r>
    <x v="10"/>
    <s v="BHR"/>
    <n v="1300000"/>
    <n v="760"/>
    <m/>
    <s v="health_expenditure_%_of_gdp_2016"/>
    <x v="6"/>
    <x v="0"/>
    <n v="2.8699998855590798"/>
  </r>
  <r>
    <x v="10"/>
    <s v="BHR"/>
    <n v="1300000"/>
    <n v="760"/>
    <m/>
    <s v="health_expenditure_%_of_gdp_2017"/>
    <x v="6"/>
    <x v="2"/>
    <n v="2.3245201110839799"/>
  </r>
  <r>
    <x v="10"/>
    <s v="BHR"/>
    <n v="1300000"/>
    <n v="760"/>
    <m/>
    <s v="health_expenditure_%_of_gdp_2018"/>
    <x v="7"/>
    <x v="4"/>
    <n v="2.3666071891784699"/>
  </r>
  <r>
    <x v="10"/>
    <s v="BHR"/>
    <n v="1300000"/>
    <n v="760"/>
    <m/>
    <s v="health_expenditure_%_of_gdp_2019"/>
    <x v="7"/>
    <x v="1"/>
    <n v="2.0949122905731201"/>
  </r>
  <r>
    <x v="10"/>
    <s v="BHR"/>
    <n v="1300000"/>
    <n v="760"/>
    <m/>
    <s v="health_expenditure_%_of_gdp_2020"/>
    <x v="7"/>
    <x v="6"/>
    <n v="2.1520533561706499"/>
  </r>
  <r>
    <x v="10"/>
    <s v="BHR"/>
    <n v="1300000"/>
    <n v="760"/>
    <m/>
    <s v="health_expenditure_%_of_gdp_2021_or_latest"/>
    <x v="8"/>
    <x v="7"/>
    <n v="2.15"/>
  </r>
  <r>
    <x v="10"/>
    <s v="BHR"/>
    <n v="1300000"/>
    <n v="760"/>
    <m/>
    <s v="health_expenditure_per_person_2015"/>
    <x v="9"/>
    <x v="9"/>
    <n v="2453"/>
  </r>
  <r>
    <x v="10"/>
    <s v="BHR"/>
    <n v="1300000"/>
    <n v="760"/>
    <m/>
    <s v="health_expenditure_per_person_2018"/>
    <x v="9"/>
    <x v="4"/>
    <n v="994.17901611000002"/>
  </r>
  <r>
    <x v="10"/>
    <s v="BHR"/>
    <n v="1300000"/>
    <n v="760"/>
    <m/>
    <s v="health_expenditure_per_person_2019"/>
    <x v="10"/>
    <x v="1"/>
    <n v="940.39569091999999"/>
  </r>
  <r>
    <x v="10"/>
    <s v="BHR"/>
    <n v="1300000"/>
    <n v="760"/>
    <m/>
    <s v="infant_mortality_2020"/>
    <x v="10"/>
    <x v="6"/>
    <n v="10.5"/>
  </r>
  <r>
    <x v="10"/>
    <s v="BHR"/>
    <n v="1300000"/>
    <n v="760"/>
    <m/>
    <s v="maternal_mortality_per_100,000_live_births_2017_(latest_year)"/>
    <x v="11"/>
    <x v="10"/>
    <n v="14"/>
  </r>
  <r>
    <x v="10"/>
    <s v="BHR"/>
    <n v="1300000"/>
    <n v="760"/>
    <m/>
    <s v="education_expenditure_%_of_gdp_2014"/>
    <x v="11"/>
    <x v="8"/>
    <n v="2.4674599169999998"/>
  </r>
  <r>
    <x v="10"/>
    <s v="BHR"/>
    <n v="1300000"/>
    <n v="760"/>
    <m/>
    <s v="education_expenditure_%_of_gdp_2018"/>
    <x v="12"/>
    <x v="4"/>
    <n v="2.3666071891784699"/>
  </r>
  <r>
    <x v="10"/>
    <s v="BHR"/>
    <n v="1300000"/>
    <n v="760"/>
    <m/>
    <s v="education_expenditure_%_of_gdp_2021_or_latest_year"/>
    <x v="29"/>
    <x v="5"/>
    <n v="2.1520533561706499"/>
  </r>
  <r>
    <x v="10"/>
    <s v="BHR"/>
    <n v="1300000"/>
    <n v="760"/>
    <m/>
    <s v="education_as_%_of_gdp_2018"/>
    <x v="13"/>
    <x v="4"/>
    <n v="2.3666071891784699"/>
  </r>
  <r>
    <x v="10"/>
    <s v="BHR"/>
    <n v="1300000"/>
    <n v="760"/>
    <m/>
    <s v="education_as_%_of_gdp_2021_or_latest"/>
    <x v="13"/>
    <x v="7"/>
    <n v="2.15"/>
  </r>
  <r>
    <x v="10"/>
    <s v="BHR"/>
    <n v="1300000"/>
    <n v="760"/>
    <m/>
    <s v="%_of_primary_school_aged_kids_out_of_school_2018"/>
    <x v="30"/>
    <x v="4"/>
    <n v="1.0365799665451001"/>
  </r>
  <r>
    <x v="10"/>
    <s v="BHR"/>
    <n v="1300000"/>
    <n v="760"/>
    <m/>
    <s v="%_of_primary_school_aged_kids_out_of_school_2021_or_latest_year"/>
    <x v="30"/>
    <x v="5"/>
    <n v="2.34450006484985"/>
  </r>
  <r>
    <x v="10"/>
    <s v="BHR"/>
    <n v="1300000"/>
    <n v="760"/>
    <m/>
    <s v="unemployment_(%)_2018"/>
    <x v="14"/>
    <x v="4"/>
    <n v="1.3"/>
  </r>
  <r>
    <x v="10"/>
    <s v="BHR"/>
    <n v="1300000"/>
    <n v="760"/>
    <m/>
    <s v="unemployment_(%)_2021"/>
    <x v="14"/>
    <x v="3"/>
    <n v="1.8739999532699601"/>
  </r>
  <r>
    <x v="10"/>
    <s v="BHR"/>
    <n v="1300000"/>
    <n v="760"/>
    <m/>
    <s v="%_of_population_with_access_to_electricity_2020"/>
    <x v="15"/>
    <x v="6"/>
    <n v="100"/>
  </r>
  <r>
    <x v="10"/>
    <s v="BHR"/>
    <n v="1300000"/>
    <n v="760"/>
    <m/>
    <s v="political_rights_score__2018"/>
    <x v="16"/>
    <x v="4"/>
    <n v="2"/>
  </r>
  <r>
    <x v="10"/>
    <s v="BHR"/>
    <n v="1300000"/>
    <n v="760"/>
    <m/>
    <s v="political_rights_score__2022"/>
    <x v="16"/>
    <x v="11"/>
    <n v="2"/>
  </r>
  <r>
    <x v="10"/>
    <s v="BHR"/>
    <n v="1300000"/>
    <n v="760"/>
    <m/>
    <s v="civil_liberties_score__2018"/>
    <x v="17"/>
    <x v="4"/>
    <n v="10"/>
  </r>
  <r>
    <x v="10"/>
    <s v="BHR"/>
    <n v="1300000"/>
    <n v="760"/>
    <m/>
    <s v="civil_liberties_score__2022"/>
    <x v="17"/>
    <x v="11"/>
    <n v="10"/>
  </r>
  <r>
    <x v="10"/>
    <s v="BHR"/>
    <n v="1300000"/>
    <n v="760"/>
    <m/>
    <s v="political_stability_&amp;_absence_of_violence_2017"/>
    <x v="18"/>
    <x v="2"/>
    <n v="-0.95"/>
  </r>
  <r>
    <x v="10"/>
    <s v="BHR"/>
    <n v="1300000"/>
    <n v="760"/>
    <m/>
    <s v="political_stability_&amp;_absence_of_violence_2021"/>
    <x v="18"/>
    <x v="3"/>
    <n v="-0.50511056184768677"/>
  </r>
  <r>
    <x v="10"/>
    <s v="BHR"/>
    <n v="1300000"/>
    <n v="760"/>
    <m/>
    <s v="government_effectiveness_2017"/>
    <x v="19"/>
    <x v="2"/>
    <n v="0.19"/>
  </r>
  <r>
    <x v="10"/>
    <s v="BHR"/>
    <n v="1300000"/>
    <n v="760"/>
    <m/>
    <s v="government_effectiveness_2021"/>
    <x v="20"/>
    <x v="3"/>
    <n v="0.71712827682495117"/>
  </r>
  <r>
    <x v="10"/>
    <s v="BHR"/>
    <n v="1300000"/>
    <n v="760"/>
    <m/>
    <s v="regulatory_quality_2017"/>
    <x v="21"/>
    <x v="2"/>
    <n v="0.41"/>
  </r>
  <r>
    <x v="10"/>
    <s v="BHR"/>
    <n v="1300000"/>
    <n v="760"/>
    <m/>
    <s v="regulatory_quality_2021"/>
    <x v="22"/>
    <x v="3"/>
    <n v="0.8490900993347168"/>
  </r>
  <r>
    <x v="10"/>
    <s v="BHR"/>
    <n v="1300000"/>
    <n v="760"/>
    <m/>
    <s v="rule_of_law_2017"/>
    <x v="23"/>
    <x v="2"/>
    <n v="0.45"/>
  </r>
  <r>
    <x v="10"/>
    <s v="BHR"/>
    <n v="1300000"/>
    <n v="760"/>
    <m/>
    <s v="rule_of_law_2021"/>
    <x v="24"/>
    <x v="3"/>
    <n v="0.47081100940704346"/>
  </r>
  <r>
    <x v="10"/>
    <s v="BHR"/>
    <n v="1300000"/>
    <n v="760"/>
    <m/>
    <s v="control_of_corruption_2017"/>
    <x v="25"/>
    <x v="2"/>
    <n v="-0.14000000000000001"/>
  </r>
  <r>
    <x v="10"/>
    <s v="BHR"/>
    <n v="1300000"/>
    <n v="760"/>
    <m/>
    <s v="control_of_corruption_2021"/>
    <x v="25"/>
    <x v="3"/>
    <n v="0.16815981268882751"/>
  </r>
  <r>
    <x v="10"/>
    <s v="BHR"/>
    <n v="1300000"/>
    <n v="760"/>
    <m/>
    <s v="judicial_effectiveness_score_2018"/>
    <x v="26"/>
    <x v="4"/>
    <n v="55.1"/>
  </r>
  <r>
    <x v="10"/>
    <s v="BHR"/>
    <n v="1300000"/>
    <n v="760"/>
    <m/>
    <s v="judicial_effectiveness_score_2022"/>
    <x v="26"/>
    <x v="11"/>
    <n v="27.4"/>
  </r>
  <r>
    <x v="10"/>
    <s v="BHR"/>
    <n v="1300000"/>
    <n v="760"/>
    <m/>
    <s v="government_integrity_score_2018"/>
    <x v="27"/>
    <x v="4"/>
    <n v="51.8"/>
  </r>
  <r>
    <x v="10"/>
    <s v="BHR"/>
    <n v="1300000"/>
    <n v="760"/>
    <m/>
    <s v="government_integrity_score_2022"/>
    <x v="27"/>
    <x v="11"/>
    <n v="41.6"/>
  </r>
  <r>
    <x v="10"/>
    <s v="BHR"/>
    <n v="1300000"/>
    <n v="760"/>
    <m/>
    <s v="overall_economic_freedom_score_2017"/>
    <x v="28"/>
    <x v="2"/>
    <n v="67.7"/>
  </r>
  <r>
    <x v="10"/>
    <s v="BHR"/>
    <n v="1300000"/>
    <n v="760"/>
    <m/>
    <s v="overall_economic_freedom_score_2022"/>
    <x v="28"/>
    <x v="11"/>
    <n v="62"/>
  </r>
  <r>
    <x v="10"/>
    <s v="BHR"/>
    <n v="1300000"/>
    <n v="760"/>
    <m/>
    <s v="financial_freedom_score_2018"/>
    <x v="28"/>
    <x v="4"/>
    <n v="80"/>
  </r>
  <r>
    <x v="10"/>
    <s v="BHR"/>
    <n v="1300000"/>
    <n v="760"/>
    <m/>
    <s v="financial_freedom_score_2022"/>
    <x v="28"/>
    <x v="11"/>
    <n v="80"/>
  </r>
  <r>
    <x v="10"/>
    <s v="BHR"/>
    <n v="1300000"/>
    <n v="760"/>
    <m/>
    <s v="government_expenditure_(%_of_gdp)_2018"/>
    <x v="28"/>
    <x v="4"/>
    <n v="33.4"/>
  </r>
  <r>
    <x v="10"/>
    <s v="BHR"/>
    <n v="1300000"/>
    <n v="760"/>
    <m/>
    <s v="co2e_emissions_per_capita_2019"/>
    <x v="28"/>
    <x v="1"/>
    <n v="20.266102791392701"/>
  </r>
  <r>
    <x v="10"/>
    <s v="BHR"/>
    <n v="1300000"/>
    <n v="760"/>
    <m/>
    <s v="share_of_electricity_from_renewables_generation_2015"/>
    <x v="28"/>
    <x v="9"/>
    <n v="1.2999999999999999E-2"/>
  </r>
  <r>
    <x v="10"/>
    <s v="BHR"/>
    <n v="1300000"/>
    <n v="760"/>
    <m/>
    <s v="share_of_electricity_from_renewables_generation_2020_or_latest_year"/>
    <x v="28"/>
    <x v="5"/>
    <n v="1.5061102907195357E-2"/>
  </r>
  <r>
    <x v="10"/>
    <s v="BHR"/>
    <n v="1300000"/>
    <n v="760"/>
    <m/>
    <s v="%_of_seats_held_by_women_in_national_parliaments_2017"/>
    <x v="28"/>
    <x v="2"/>
    <n v="7.5"/>
  </r>
  <r>
    <x v="10"/>
    <s v="BHR"/>
    <n v="1300000"/>
    <n v="760"/>
    <m/>
    <s v="%_of_seats_held_by_women_in_national_parliaments_2018"/>
    <x v="28"/>
    <x v="4"/>
    <n v="15"/>
  </r>
  <r>
    <x v="10"/>
    <s v="BHR"/>
    <n v="1300000"/>
    <n v="760"/>
    <m/>
    <s v="%_of_seats_held_by_women_in_national_parliaments_2021"/>
    <x v="28"/>
    <x v="3"/>
    <n v="15"/>
  </r>
  <r>
    <x v="10"/>
    <s v="BHR"/>
    <n v="1300000"/>
    <n v="760"/>
    <m/>
    <s v="military_spending_as_%_of_gdp_2021"/>
    <x v="28"/>
    <x v="3"/>
    <n v="3.5582596742095074E-2"/>
  </r>
  <r>
    <x v="10"/>
    <s v="BHR"/>
    <n v="1300000"/>
    <n v="760"/>
    <m/>
    <s v="military_spending_as_%_of_gdp_2019"/>
    <x v="28"/>
    <x v="1"/>
    <n v="3.6999999999999998E-2"/>
  </r>
  <r>
    <x v="11"/>
    <s v="BGD"/>
    <n v="165000000"/>
    <n v="130170"/>
    <n v="32.1"/>
    <s v="happy_planet_index_2016"/>
    <x v="0"/>
    <x v="0"/>
    <n v="38.4"/>
  </r>
  <r>
    <x v="11"/>
    <s v="BGD"/>
    <n v="165000000"/>
    <n v="130170"/>
    <n v="32.1"/>
    <s v="happy_planet_index_2019"/>
    <x v="0"/>
    <x v="1"/>
    <n v="54.5"/>
  </r>
  <r>
    <x v="11"/>
    <s v="BGD"/>
    <n v="165000000"/>
    <n v="130170"/>
    <n v="32.1"/>
    <s v="human_development_index_2017"/>
    <x v="1"/>
    <x v="2"/>
    <n v="0.60799999999999998"/>
  </r>
  <r>
    <x v="11"/>
    <s v="BGD"/>
    <n v="165000000"/>
    <n v="130170"/>
    <n v="32.1"/>
    <s v="human_development_index_2021"/>
    <x v="1"/>
    <x v="3"/>
    <n v="0.66100000000000003"/>
  </r>
  <r>
    <x v="11"/>
    <s v="BGD"/>
    <n v="165000000"/>
    <n v="130170"/>
    <n v="32.1"/>
    <s v="sustainable_economic_development_assessment_(seda)_2018"/>
    <x v="2"/>
    <x v="4"/>
    <n v="35.299999999999997"/>
  </r>
  <r>
    <x v="11"/>
    <s v="BGD"/>
    <n v="165000000"/>
    <n v="130170"/>
    <n v="32.1"/>
    <s v="gdp_growth_(annual_%)_2018"/>
    <x v="2"/>
    <x v="4"/>
    <n v="6.4"/>
  </r>
  <r>
    <x v="11"/>
    <s v="BGD"/>
    <n v="165000000"/>
    <n v="130170"/>
    <n v="32.1"/>
    <s v="gdp_growth_(annual_%)_2021_or_latest_year"/>
    <x v="3"/>
    <x v="5"/>
    <n v="6.93867508910159"/>
  </r>
  <r>
    <x v="11"/>
    <s v="BGD"/>
    <n v="165000000"/>
    <n v="130170"/>
    <n v="32.1"/>
    <s v="gdp_($_usd_billions_ppp)_2018"/>
    <x v="3"/>
    <x v="4"/>
    <n v="838.79823891700403"/>
  </r>
  <r>
    <x v="11"/>
    <s v="BGD"/>
    <n v="165000000"/>
    <n v="130170"/>
    <n v="32.1"/>
    <s v="gdp_($_usd_billions_ppp)_2019"/>
    <x v="3"/>
    <x v="1"/>
    <n v="904.91160439801195"/>
  </r>
  <r>
    <x v="11"/>
    <s v="BGD"/>
    <n v="165000000"/>
    <n v="130170"/>
    <n v="32.1"/>
    <s v="gdp_($_usd_billions_ppp)_2020"/>
    <x v="4"/>
    <x v="6"/>
    <n v="936.11315066487998"/>
  </r>
  <r>
    <x v="11"/>
    <s v="BGD"/>
    <n v="165000000"/>
    <n v="130170"/>
    <n v="32.1"/>
    <s v="gdp_($_usd_billions_ppp)_2021"/>
    <x v="4"/>
    <x v="3"/>
    <n v="1001.0670006558699"/>
  </r>
  <r>
    <x v="11"/>
    <s v="BGD"/>
    <n v="165000000"/>
    <n v="130170"/>
    <n v="32.1"/>
    <s v="gdp_per_capita_in_$_(ppp)_2018"/>
    <x v="4"/>
    <x v="4"/>
    <n v="5321.9402245179599"/>
  </r>
  <r>
    <x v="11"/>
    <s v="BGD"/>
    <n v="165000000"/>
    <n v="130170"/>
    <n v="32.1"/>
    <s v="gdp_per_capita_in_$_(ppp)_2019"/>
    <x v="5"/>
    <x v="1"/>
    <n v="5784.2696358565299"/>
  </r>
  <r>
    <x v="11"/>
    <s v="BGD"/>
    <n v="165000000"/>
    <n v="130170"/>
    <n v="32.1"/>
    <s v="gdp_per_capita_in_$_(ppp)_2020"/>
    <x v="5"/>
    <x v="6"/>
    <n v="5995.40742859276"/>
  </r>
  <r>
    <x v="11"/>
    <s v="BGD"/>
    <n v="165000000"/>
    <n v="130170"/>
    <n v="32.1"/>
    <s v="gdp_per_capita_in_$_(ppp)_2021"/>
    <x v="6"/>
    <x v="3"/>
    <n v="6613.0132747480402"/>
  </r>
  <r>
    <x v="11"/>
    <s v="BGD"/>
    <n v="165000000"/>
    <n v="130170"/>
    <n v="32.1"/>
    <s v="economic_growth_2018"/>
    <x v="6"/>
    <x v="4"/>
    <n v="7.3194126301413602"/>
  </r>
  <r>
    <x v="11"/>
    <s v="BGD"/>
    <n v="165000000"/>
    <n v="130170"/>
    <n v="32.1"/>
    <s v="economic_growth_2021_or_latest"/>
    <x v="6"/>
    <x v="7"/>
    <n v="6.93867508910159"/>
  </r>
  <r>
    <x v="11"/>
    <s v="BGD"/>
    <n v="165000000"/>
    <n v="130170"/>
    <n v="32.1"/>
    <s v="health_expenditure_%_of_gdp_2016"/>
    <x v="6"/>
    <x v="0"/>
    <n v="1.53553998470306"/>
  </r>
  <r>
    <x v="11"/>
    <s v="BGD"/>
    <n v="165000000"/>
    <n v="130170"/>
    <n v="32.1"/>
    <s v="health_expenditure_%_of_gdp_2019"/>
    <x v="7"/>
    <x v="1"/>
    <n v="1.3263200521469101"/>
  </r>
  <r>
    <x v="11"/>
    <s v="BGD"/>
    <n v="165000000"/>
    <n v="130170"/>
    <n v="32.1"/>
    <s v="health_expenditure_%_of_gdp_2021_or_latest"/>
    <x v="8"/>
    <x v="7"/>
    <n v="1.33"/>
  </r>
  <r>
    <x v="11"/>
    <s v="BGD"/>
    <n v="165000000"/>
    <n v="130170"/>
    <n v="32.1"/>
    <s v="health_expenditure_per_person_2015"/>
    <x v="9"/>
    <x v="9"/>
    <n v="88"/>
  </r>
  <r>
    <x v="11"/>
    <s v="BGD"/>
    <n v="165000000"/>
    <n v="130170"/>
    <n v="32.1"/>
    <s v="health_expenditure_per_person_2018"/>
    <x v="9"/>
    <x v="4"/>
    <n v="41.90407562"/>
  </r>
  <r>
    <x v="11"/>
    <s v="BGD"/>
    <n v="165000000"/>
    <n v="130170"/>
    <n v="32.1"/>
    <s v="health_expenditure_per_person_2019"/>
    <x v="10"/>
    <x v="1"/>
    <n v="45.85716248"/>
  </r>
  <r>
    <x v="11"/>
    <s v="BGD"/>
    <n v="165000000"/>
    <n v="130170"/>
    <n v="32.1"/>
    <s v="infant_mortality_2020"/>
    <x v="10"/>
    <x v="6"/>
    <n v="5.0999999999999996"/>
  </r>
  <r>
    <x v="11"/>
    <s v="BGD"/>
    <n v="165000000"/>
    <n v="130170"/>
    <n v="32.1"/>
    <s v="maternal_mortality_per_100,000_live_births_2017_(latest_year)"/>
    <x v="11"/>
    <x v="10"/>
    <n v="173"/>
  </r>
  <r>
    <x v="11"/>
    <s v="BGD"/>
    <n v="165000000"/>
    <n v="130170"/>
    <n v="32.1"/>
    <s v="education_expenditure_%_of_gdp_2021_or_latest_year"/>
    <x v="29"/>
    <x v="5"/>
    <n v="1.3263200521469101"/>
  </r>
  <r>
    <x v="11"/>
    <s v="BGD"/>
    <n v="165000000"/>
    <n v="130170"/>
    <n v="32.1"/>
    <s v="education_as_%_of_gdp_2021_or_latest"/>
    <x v="13"/>
    <x v="7"/>
    <n v="1.3263200521469101"/>
  </r>
  <r>
    <x v="11"/>
    <s v="BGD"/>
    <n v="165000000"/>
    <n v="130170"/>
    <n v="32.1"/>
    <s v="unemployment_(%)_2018"/>
    <x v="14"/>
    <x v="4"/>
    <n v="4.0999999999999996"/>
  </r>
  <r>
    <x v="11"/>
    <s v="BGD"/>
    <n v="165000000"/>
    <n v="130170"/>
    <n v="32.1"/>
    <s v="unemployment_(%)_2021"/>
    <x v="14"/>
    <x v="3"/>
    <n v="5.2290000915527299"/>
  </r>
  <r>
    <x v="11"/>
    <s v="BGD"/>
    <n v="165000000"/>
    <n v="130170"/>
    <n v="32.1"/>
    <s v="%_of_population_with_access_to_electricity_2020"/>
    <x v="15"/>
    <x v="6"/>
    <n v="96.199996948242202"/>
  </r>
  <r>
    <x v="11"/>
    <s v="BGD"/>
    <n v="165000000"/>
    <n v="130170"/>
    <n v="32.1"/>
    <s v="political_rights_score__2018"/>
    <x v="16"/>
    <x v="4"/>
    <n v="19"/>
  </r>
  <r>
    <x v="11"/>
    <s v="BGD"/>
    <n v="165000000"/>
    <n v="130170"/>
    <n v="32.1"/>
    <s v="political_rights_score__2022"/>
    <x v="16"/>
    <x v="11"/>
    <n v="15"/>
  </r>
  <r>
    <x v="11"/>
    <s v="BGD"/>
    <n v="165000000"/>
    <n v="130170"/>
    <n v="32.1"/>
    <s v="civil_liberties_score__2018"/>
    <x v="17"/>
    <x v="4"/>
    <n v="26"/>
  </r>
  <r>
    <x v="11"/>
    <s v="BGD"/>
    <n v="165000000"/>
    <n v="130170"/>
    <n v="32.1"/>
    <s v="civil_liberties_score__2022"/>
    <x v="17"/>
    <x v="11"/>
    <n v="24"/>
  </r>
  <r>
    <x v="11"/>
    <s v="BGD"/>
    <n v="165000000"/>
    <n v="130170"/>
    <n v="32.1"/>
    <s v="political_stability_&amp;_absence_of_violence_2017"/>
    <x v="18"/>
    <x v="2"/>
    <n v="-1.25"/>
  </r>
  <r>
    <x v="11"/>
    <s v="BGD"/>
    <n v="165000000"/>
    <n v="130170"/>
    <n v="32.1"/>
    <s v="political_stability_&amp;_absence_of_violence_2021"/>
    <x v="18"/>
    <x v="3"/>
    <n v="-0.97016239166259766"/>
  </r>
  <r>
    <x v="11"/>
    <s v="BGD"/>
    <n v="165000000"/>
    <n v="130170"/>
    <n v="32.1"/>
    <s v="government_effectiveness_2017"/>
    <x v="19"/>
    <x v="2"/>
    <n v="-0.74"/>
  </r>
  <r>
    <x v="11"/>
    <s v="BGD"/>
    <n v="165000000"/>
    <n v="130170"/>
    <n v="32.1"/>
    <s v="government_effectiveness_2021"/>
    <x v="20"/>
    <x v="3"/>
    <n v="-0.62741154432296753"/>
  </r>
  <r>
    <x v="11"/>
    <s v="BGD"/>
    <n v="165000000"/>
    <n v="130170"/>
    <n v="32.1"/>
    <s v="regulatory_quality_2017"/>
    <x v="21"/>
    <x v="2"/>
    <n v="-0.81"/>
  </r>
  <r>
    <x v="11"/>
    <s v="BGD"/>
    <n v="165000000"/>
    <n v="130170"/>
    <n v="32.1"/>
    <s v="regulatory_quality_2021"/>
    <x v="22"/>
    <x v="3"/>
    <n v="-0.84571504592895508"/>
  </r>
  <r>
    <x v="11"/>
    <s v="BGD"/>
    <n v="165000000"/>
    <n v="130170"/>
    <n v="32.1"/>
    <s v="rule_of_law_2017"/>
    <x v="23"/>
    <x v="2"/>
    <n v="-0.67"/>
  </r>
  <r>
    <x v="11"/>
    <s v="BGD"/>
    <n v="165000000"/>
    <n v="130170"/>
    <n v="32.1"/>
    <s v="rule_of_law_2021"/>
    <x v="24"/>
    <x v="3"/>
    <n v="-0.61126077175140381"/>
  </r>
  <r>
    <x v="11"/>
    <s v="BGD"/>
    <n v="165000000"/>
    <n v="130170"/>
    <n v="32.1"/>
    <s v="control_of_corruption_2017"/>
    <x v="25"/>
    <x v="2"/>
    <n v="-0.83"/>
  </r>
  <r>
    <x v="11"/>
    <s v="BGD"/>
    <n v="165000000"/>
    <n v="130170"/>
    <n v="32.1"/>
    <s v="control_of_corruption_2021"/>
    <x v="25"/>
    <x v="3"/>
    <n v="-0.96200323104858398"/>
  </r>
  <r>
    <x v="11"/>
    <s v="BGD"/>
    <n v="165000000"/>
    <n v="130170"/>
    <n v="32.1"/>
    <s v="judicial_effectiveness_score_2018"/>
    <x v="26"/>
    <x v="4"/>
    <n v="32.6"/>
  </r>
  <r>
    <x v="11"/>
    <s v="BGD"/>
    <n v="165000000"/>
    <n v="130170"/>
    <n v="32.1"/>
    <s v="judicial_effectiveness_score_2022"/>
    <x v="26"/>
    <x v="11"/>
    <n v="28.1"/>
  </r>
  <r>
    <x v="11"/>
    <s v="BGD"/>
    <n v="165000000"/>
    <n v="130170"/>
    <n v="32.1"/>
    <s v="government_integrity_score_2018"/>
    <x v="27"/>
    <x v="4"/>
    <n v="21.2"/>
  </r>
  <r>
    <x v="11"/>
    <s v="BGD"/>
    <n v="165000000"/>
    <n v="130170"/>
    <n v="32.1"/>
    <s v="government_integrity_score_2022"/>
    <x v="27"/>
    <x v="11"/>
    <n v="22.2"/>
  </r>
  <r>
    <x v="11"/>
    <s v="BGD"/>
    <n v="165000000"/>
    <n v="130170"/>
    <n v="32.1"/>
    <s v="overall_economic_freedom_score_2017"/>
    <x v="28"/>
    <x v="2"/>
    <n v="55.1"/>
  </r>
  <r>
    <x v="11"/>
    <s v="BGD"/>
    <n v="165000000"/>
    <n v="130170"/>
    <n v="32.1"/>
    <s v="overall_economic_freedom_score_2022"/>
    <x v="28"/>
    <x v="11"/>
    <n v="52.7"/>
  </r>
  <r>
    <x v="11"/>
    <s v="BGD"/>
    <n v="165000000"/>
    <n v="130170"/>
    <n v="32.1"/>
    <s v="financial_freedom_score_2018"/>
    <x v="28"/>
    <x v="4"/>
    <n v="30"/>
  </r>
  <r>
    <x v="11"/>
    <s v="BGD"/>
    <n v="165000000"/>
    <n v="130170"/>
    <n v="32.1"/>
    <s v="financial_freedom_score_2022"/>
    <x v="28"/>
    <x v="11"/>
    <n v="40"/>
  </r>
  <r>
    <x v="11"/>
    <s v="BGD"/>
    <n v="165000000"/>
    <n v="130170"/>
    <n v="32.1"/>
    <s v="government_expenditure_(%_of_gdp)_2018"/>
    <x v="28"/>
    <x v="4"/>
    <n v="13.9"/>
  </r>
  <r>
    <x v="11"/>
    <s v="BGD"/>
    <n v="165000000"/>
    <n v="130170"/>
    <n v="32.1"/>
    <s v="co2e_emissions_per_capita_2019"/>
    <x v="28"/>
    <x v="1"/>
    <n v="0.55652945539402199"/>
  </r>
  <r>
    <x v="11"/>
    <s v="BGD"/>
    <n v="165000000"/>
    <n v="130170"/>
    <n v="32.1"/>
    <s v="share_of_electricity_from_renewables_generation_2020_or_latest_year"/>
    <x v="28"/>
    <x v="5"/>
    <n v="3.9215686274509803E-2"/>
  </r>
  <r>
    <x v="11"/>
    <s v="BGD"/>
    <n v="165000000"/>
    <n v="130170"/>
    <n v="32.1"/>
    <s v="%_of_seats_held_by_women_in_national_parliaments_2017"/>
    <x v="28"/>
    <x v="2"/>
    <n v="20.3"/>
  </r>
  <r>
    <x v="11"/>
    <s v="BGD"/>
    <n v="165000000"/>
    <n v="130170"/>
    <n v="32.1"/>
    <s v="%_of_seats_held_by_women_in_national_parliaments_2018"/>
    <x v="28"/>
    <x v="4"/>
    <n v="20.285714285714299"/>
  </r>
  <r>
    <x v="11"/>
    <s v="BGD"/>
    <n v="165000000"/>
    <n v="130170"/>
    <n v="32.1"/>
    <s v="%_of_seats_held_by_women_in_national_parliaments_2021"/>
    <x v="28"/>
    <x v="3"/>
    <n v="20.8571428571429"/>
  </r>
  <r>
    <x v="11"/>
    <s v="BGD"/>
    <n v="165000000"/>
    <n v="130170"/>
    <n v="32.1"/>
    <s v="military_spending_as_%_of_gdp_2021"/>
    <x v="28"/>
    <x v="3"/>
    <n v="1.2697767190300595E-2"/>
  </r>
  <r>
    <x v="11"/>
    <s v="BGD"/>
    <n v="165000000"/>
    <n v="130170"/>
    <n v="32.1"/>
    <s v="military_spending_as_%_of_gdp_2019"/>
    <x v="28"/>
    <x v="1"/>
    <n v="1.2999999999999999E-2"/>
  </r>
  <r>
    <x v="12"/>
    <s v="BRB"/>
    <n v="300000"/>
    <n v="430"/>
    <m/>
    <s v="human_development_index_2017"/>
    <x v="1"/>
    <x v="2"/>
    <n v="0.8"/>
  </r>
  <r>
    <x v="12"/>
    <s v="BRB"/>
    <n v="300000"/>
    <n v="430"/>
    <m/>
    <s v="human_development_index_2021"/>
    <x v="1"/>
    <x v="3"/>
    <n v="0.79"/>
  </r>
  <r>
    <x v="12"/>
    <s v="BRB"/>
    <n v="300000"/>
    <n v="430"/>
    <m/>
    <s v="sustainable_economic_development_assessment_(seda)_2018"/>
    <x v="2"/>
    <x v="4"/>
    <n v="60.8"/>
  </r>
  <r>
    <x v="12"/>
    <s v="BRB"/>
    <n v="300000"/>
    <n v="430"/>
    <m/>
    <s v="gdp_growth_(annual_%)_2018"/>
    <x v="2"/>
    <x v="4"/>
    <n v="0.5"/>
  </r>
  <r>
    <x v="12"/>
    <s v="BRB"/>
    <n v="300000"/>
    <n v="430"/>
    <m/>
    <s v="gdp_growth_(annual_%)_2021_or_latest_year"/>
    <x v="3"/>
    <x v="5"/>
    <n v="1.3999999999999799"/>
  </r>
  <r>
    <x v="12"/>
    <s v="BRB"/>
    <n v="300000"/>
    <n v="430"/>
    <m/>
    <s v="gdp_($_usd_billions_ppp)_2018"/>
    <x v="3"/>
    <x v="4"/>
    <n v="4.4760868747734301"/>
  </r>
  <r>
    <x v="12"/>
    <s v="BRB"/>
    <n v="300000"/>
    <n v="430"/>
    <m/>
    <s v="gdp_($_usd_billions_ppp)_2019"/>
    <x v="3"/>
    <x v="1"/>
    <n v="4.4487704510009296"/>
  </r>
  <r>
    <x v="12"/>
    <s v="BRB"/>
    <n v="300000"/>
    <n v="430"/>
    <m/>
    <s v="gdp_($_usd_billions_ppp)_2020"/>
    <x v="4"/>
    <x v="6"/>
    <n v="3.8267722985163499"/>
  </r>
  <r>
    <x v="12"/>
    <s v="BRB"/>
    <n v="300000"/>
    <n v="430"/>
    <m/>
    <s v="gdp_($_usd_billions_ppp)_2021"/>
    <x v="4"/>
    <x v="3"/>
    <n v="3.88034711069557"/>
  </r>
  <r>
    <x v="12"/>
    <s v="BRB"/>
    <n v="300000"/>
    <n v="430"/>
    <m/>
    <s v="gdp_per_capita_in_$_(ppp)_2018"/>
    <x v="4"/>
    <x v="4"/>
    <n v="15988.7701569663"/>
  </r>
  <r>
    <x v="12"/>
    <s v="BRB"/>
    <n v="300000"/>
    <n v="430"/>
    <m/>
    <s v="gdp_per_capita_in_$_(ppp)_2019"/>
    <x v="5"/>
    <x v="1"/>
    <n v="16153.971257420701"/>
  </r>
  <r>
    <x v="12"/>
    <s v="BRB"/>
    <n v="300000"/>
    <n v="430"/>
    <m/>
    <s v="gdp_per_capita_in_$_(ppp)_2020"/>
    <x v="5"/>
    <x v="6"/>
    <n v="14045.7728319619"/>
  </r>
  <r>
    <x v="12"/>
    <s v="BRB"/>
    <n v="300000"/>
    <n v="430"/>
    <m/>
    <s v="gdp_per_capita_in_$_(ppp)_2021"/>
    <x v="6"/>
    <x v="3"/>
    <n v="14816.8628612989"/>
  </r>
  <r>
    <x v="12"/>
    <s v="BRB"/>
    <n v="300000"/>
    <n v="430"/>
    <m/>
    <s v="economic_growth_2018"/>
    <x v="6"/>
    <x v="4"/>
    <n v="-1.0271391156918399"/>
  </r>
  <r>
    <x v="12"/>
    <s v="BRB"/>
    <n v="300000"/>
    <n v="430"/>
    <m/>
    <s v="economic_growth_2021_or_latest"/>
    <x v="6"/>
    <x v="7"/>
    <n v="1.3999999999999799"/>
  </r>
  <r>
    <x v="12"/>
    <s v="BRB"/>
    <n v="300000"/>
    <n v="430"/>
    <m/>
    <s v="health_expenditure_%_of_gdp_2014"/>
    <x v="6"/>
    <x v="8"/>
    <n v="6.1434998512268102"/>
  </r>
  <r>
    <x v="12"/>
    <s v="BRB"/>
    <n v="300000"/>
    <n v="430"/>
    <m/>
    <s v="health_expenditure_%_of_gdp_2015"/>
    <x v="6"/>
    <x v="9"/>
    <n v="5.3829188346862802"/>
  </r>
  <r>
    <x v="12"/>
    <s v="BRB"/>
    <n v="300000"/>
    <n v="430"/>
    <m/>
    <s v="health_expenditure_%_of_gdp_2016"/>
    <x v="6"/>
    <x v="0"/>
    <n v="4.7073202133178702"/>
  </r>
  <r>
    <x v="12"/>
    <s v="BRB"/>
    <n v="300000"/>
    <n v="430"/>
    <m/>
    <s v="health_expenditure_%_of_gdp_2017"/>
    <x v="6"/>
    <x v="2"/>
    <n v="4.3663802146911603"/>
  </r>
  <r>
    <x v="12"/>
    <s v="BRB"/>
    <n v="300000"/>
    <n v="430"/>
    <m/>
    <s v="health_expenditure_%_of_gdp_2018"/>
    <x v="7"/>
    <x v="4"/>
    <n v="5.4288601875305202"/>
  </r>
  <r>
    <x v="12"/>
    <s v="BRB"/>
    <n v="300000"/>
    <n v="430"/>
    <m/>
    <s v="health_expenditure_%_of_gdp_2019"/>
    <x v="7"/>
    <x v="1"/>
    <n v="3.20398998260498"/>
  </r>
  <r>
    <x v="12"/>
    <s v="BRB"/>
    <n v="300000"/>
    <n v="430"/>
    <m/>
    <s v="health_expenditure_%_of_gdp_2020"/>
    <x v="7"/>
    <x v="6"/>
    <n v="3.0581700801849401"/>
  </r>
  <r>
    <x v="12"/>
    <s v="BRB"/>
    <n v="300000"/>
    <n v="430"/>
    <m/>
    <s v="health_expenditure_%_of_gdp_2021"/>
    <x v="31"/>
    <x v="3"/>
    <n v="6.4536247253418004"/>
  </r>
  <r>
    <x v="12"/>
    <s v="BRB"/>
    <n v="300000"/>
    <n v="430"/>
    <m/>
    <s v="health_expenditure_%_of_gdp_2021_or_latest"/>
    <x v="8"/>
    <x v="7"/>
    <n v="6.45"/>
  </r>
  <r>
    <x v="12"/>
    <s v="BRB"/>
    <n v="300000"/>
    <n v="430"/>
    <m/>
    <s v="health_expenditure_per_person_2015"/>
    <x v="9"/>
    <x v="9"/>
    <n v="1234"/>
  </r>
  <r>
    <x v="12"/>
    <s v="BRB"/>
    <n v="300000"/>
    <n v="430"/>
    <m/>
    <s v="health_expenditure_per_person_2018"/>
    <x v="9"/>
    <x v="4"/>
    <n v="1164.54455566"/>
  </r>
  <r>
    <x v="12"/>
    <s v="BRB"/>
    <n v="300000"/>
    <n v="430"/>
    <m/>
    <s v="health_expenditure_per_person_2019"/>
    <x v="10"/>
    <x v="1"/>
    <n v="1143.3220214800001"/>
  </r>
  <r>
    <x v="12"/>
    <s v="BRB"/>
    <n v="300000"/>
    <n v="430"/>
    <m/>
    <s v="infant_mortality_2020"/>
    <x v="10"/>
    <x v="6"/>
    <n v="9.6"/>
  </r>
  <r>
    <x v="12"/>
    <s v="BRB"/>
    <n v="300000"/>
    <n v="430"/>
    <m/>
    <s v="maternal_mortality_per_100,000_live_births_2017_(latest_year)"/>
    <x v="11"/>
    <x v="10"/>
    <n v="27"/>
  </r>
  <r>
    <x v="12"/>
    <s v="BRB"/>
    <n v="300000"/>
    <n v="430"/>
    <m/>
    <s v="education_expenditure_%_of_gdp_2014"/>
    <x v="11"/>
    <x v="8"/>
    <n v="6.2294101719999997"/>
  </r>
  <r>
    <x v="12"/>
    <s v="BRB"/>
    <n v="300000"/>
    <n v="430"/>
    <m/>
    <s v="education_expenditure_%_of_gdp_2018"/>
    <x v="12"/>
    <x v="4"/>
    <n v="5.4288601875305202"/>
  </r>
  <r>
    <x v="12"/>
    <s v="BRB"/>
    <n v="300000"/>
    <n v="430"/>
    <m/>
    <s v="education_expenditure_%_of_gdp_2021_or_latest_year"/>
    <x v="29"/>
    <x v="5"/>
    <n v="6.4536247253418004"/>
  </r>
  <r>
    <x v="12"/>
    <s v="BRB"/>
    <n v="300000"/>
    <n v="430"/>
    <m/>
    <s v="education_as_%_of_gdp_2018"/>
    <x v="13"/>
    <x v="4"/>
    <n v="5.4288601875305202"/>
  </r>
  <r>
    <x v="12"/>
    <s v="BRB"/>
    <n v="300000"/>
    <n v="430"/>
    <m/>
    <s v="education_as_%_of_gdp_2021_or_latest"/>
    <x v="13"/>
    <x v="7"/>
    <n v="6.4536247253418004"/>
  </r>
  <r>
    <x v="12"/>
    <s v="BRB"/>
    <n v="300000"/>
    <n v="430"/>
    <m/>
    <s v="%_of_primary_school_aged_kids_out_of_school_2018"/>
    <x v="30"/>
    <x v="4"/>
    <n v="1.6117899417877199"/>
  </r>
  <r>
    <x v="12"/>
    <s v="BRB"/>
    <n v="300000"/>
    <n v="430"/>
    <m/>
    <s v="%_of_primary_school_aged_kids_out_of_school_2021_or_latest_year"/>
    <x v="30"/>
    <x v="5"/>
    <n v="2.6516098976135298"/>
  </r>
  <r>
    <x v="12"/>
    <s v="BRB"/>
    <n v="300000"/>
    <n v="430"/>
    <m/>
    <s v="unemployment_(%)_2018"/>
    <x v="14"/>
    <x v="4"/>
    <n v="11.4"/>
  </r>
  <r>
    <x v="12"/>
    <s v="BRB"/>
    <n v="300000"/>
    <n v="430"/>
    <m/>
    <s v="unemployment_(%)_2021"/>
    <x v="14"/>
    <x v="3"/>
    <n v="10.4130001068115"/>
  </r>
  <r>
    <x v="12"/>
    <s v="BRB"/>
    <n v="300000"/>
    <n v="430"/>
    <m/>
    <s v="%_of_population_with_access_to_electricity_2020"/>
    <x v="15"/>
    <x v="6"/>
    <n v="100"/>
  </r>
  <r>
    <x v="12"/>
    <s v="BRB"/>
    <n v="300000"/>
    <n v="430"/>
    <m/>
    <s v="political_rights_score__2018"/>
    <x v="16"/>
    <x v="4"/>
    <n v="38"/>
  </r>
  <r>
    <x v="12"/>
    <s v="BRB"/>
    <n v="300000"/>
    <n v="430"/>
    <m/>
    <s v="political_rights_score__2022"/>
    <x v="16"/>
    <x v="11"/>
    <n v="38"/>
  </r>
  <r>
    <x v="12"/>
    <s v="BRB"/>
    <n v="300000"/>
    <n v="430"/>
    <m/>
    <s v="civil_liberties_score__2018"/>
    <x v="17"/>
    <x v="4"/>
    <n v="58"/>
  </r>
  <r>
    <x v="12"/>
    <s v="BRB"/>
    <n v="300000"/>
    <n v="430"/>
    <m/>
    <s v="civil_liberties_score__2022"/>
    <x v="17"/>
    <x v="11"/>
    <n v="57"/>
  </r>
  <r>
    <x v="12"/>
    <s v="BRB"/>
    <n v="300000"/>
    <n v="430"/>
    <m/>
    <s v="political_stability_&amp;_absence_of_violence_2017"/>
    <x v="18"/>
    <x v="2"/>
    <n v="0.98"/>
  </r>
  <r>
    <x v="12"/>
    <s v="BRB"/>
    <n v="300000"/>
    <n v="430"/>
    <m/>
    <s v="political_stability_&amp;_absence_of_violence_2021"/>
    <x v="18"/>
    <x v="3"/>
    <n v="1.1222219467163086"/>
  </r>
  <r>
    <x v="12"/>
    <s v="BRB"/>
    <n v="300000"/>
    <n v="430"/>
    <m/>
    <s v="government_effectiveness_2017"/>
    <x v="19"/>
    <x v="2"/>
    <n v="0.84"/>
  </r>
  <r>
    <x v="12"/>
    <s v="BRB"/>
    <n v="300000"/>
    <n v="430"/>
    <m/>
    <s v="government_effectiveness_2021"/>
    <x v="20"/>
    <x v="3"/>
    <n v="0.53830158710479736"/>
  </r>
  <r>
    <x v="12"/>
    <s v="BRB"/>
    <n v="300000"/>
    <n v="430"/>
    <m/>
    <s v="regulatory_quality_2017"/>
    <x v="21"/>
    <x v="2"/>
    <n v="0.49"/>
  </r>
  <r>
    <x v="12"/>
    <s v="BRB"/>
    <n v="300000"/>
    <n v="430"/>
    <m/>
    <s v="regulatory_quality_2021"/>
    <x v="22"/>
    <x v="3"/>
    <n v="0.56048619747161865"/>
  </r>
  <r>
    <x v="12"/>
    <s v="BRB"/>
    <n v="300000"/>
    <n v="430"/>
    <m/>
    <s v="rule_of_law_2017"/>
    <x v="23"/>
    <x v="2"/>
    <n v="0.66"/>
  </r>
  <r>
    <x v="12"/>
    <s v="BRB"/>
    <n v="300000"/>
    <n v="430"/>
    <m/>
    <s v="rule_of_law_2021"/>
    <x v="24"/>
    <x v="3"/>
    <n v="0.37469220161437988"/>
  </r>
  <r>
    <x v="12"/>
    <s v="BRB"/>
    <n v="300000"/>
    <n v="430"/>
    <m/>
    <s v="control_of_corruption_2017"/>
    <x v="25"/>
    <x v="2"/>
    <n v="1.42"/>
  </r>
  <r>
    <x v="12"/>
    <s v="BRB"/>
    <n v="300000"/>
    <n v="430"/>
    <m/>
    <s v="control_of_corruption_2021"/>
    <x v="25"/>
    <x v="3"/>
    <n v="1.2429484128952026"/>
  </r>
  <r>
    <x v="12"/>
    <s v="BRB"/>
    <n v="300000"/>
    <n v="430"/>
    <m/>
    <s v="judicial_effectiveness_score_2018"/>
    <x v="26"/>
    <x v="4"/>
    <n v="54.4"/>
  </r>
  <r>
    <x v="12"/>
    <s v="BRB"/>
    <n v="300000"/>
    <n v="430"/>
    <m/>
    <s v="judicial_effectiveness_score_2022"/>
    <x v="26"/>
    <x v="11"/>
    <n v="88.2"/>
  </r>
  <r>
    <x v="12"/>
    <s v="BRB"/>
    <n v="300000"/>
    <n v="430"/>
    <m/>
    <s v="government_integrity_score_2018"/>
    <x v="27"/>
    <x v="4"/>
    <n v="53.8"/>
  </r>
  <r>
    <x v="12"/>
    <s v="BRB"/>
    <n v="300000"/>
    <n v="430"/>
    <m/>
    <s v="government_integrity_score_2022"/>
    <x v="27"/>
    <x v="11"/>
    <n v="68.7"/>
  </r>
  <r>
    <x v="12"/>
    <s v="BRB"/>
    <n v="300000"/>
    <n v="430"/>
    <m/>
    <s v="overall_economic_freedom_score_2017"/>
    <x v="28"/>
    <x v="2"/>
    <n v="57"/>
  </r>
  <r>
    <x v="12"/>
    <s v="BRB"/>
    <n v="300000"/>
    <n v="430"/>
    <m/>
    <s v="overall_economic_freedom_score_2022"/>
    <x v="28"/>
    <x v="11"/>
    <n v="71.3"/>
  </r>
  <r>
    <x v="12"/>
    <s v="BRB"/>
    <n v="300000"/>
    <n v="430"/>
    <m/>
    <s v="financial_freedom_score_2018"/>
    <x v="28"/>
    <x v="4"/>
    <n v="60"/>
  </r>
  <r>
    <x v="12"/>
    <s v="BRB"/>
    <n v="300000"/>
    <n v="430"/>
    <m/>
    <s v="financial_freedom_score_2022"/>
    <x v="28"/>
    <x v="11"/>
    <n v="60"/>
  </r>
  <r>
    <x v="12"/>
    <s v="BRB"/>
    <n v="300000"/>
    <n v="430"/>
    <m/>
    <s v="government_expenditure_(%_of_gdp)_2018"/>
    <x v="28"/>
    <x v="4"/>
    <n v="45"/>
  </r>
  <r>
    <x v="12"/>
    <s v="BRB"/>
    <n v="300000"/>
    <n v="430"/>
    <m/>
    <s v="co2e_emissions_per_capita_2019"/>
    <x v="28"/>
    <x v="1"/>
    <n v="4.3550820323251598"/>
  </r>
  <r>
    <x v="12"/>
    <s v="BRB"/>
    <n v="300000"/>
    <n v="430"/>
    <m/>
    <s v="share_of_electricity_from_renewables_generation_2015"/>
    <x v="28"/>
    <x v="9"/>
    <n v="0.01"/>
  </r>
  <r>
    <x v="12"/>
    <s v="BRB"/>
    <n v="300000"/>
    <n v="430"/>
    <m/>
    <s v="share_of_electricity_from_renewables_generation_2020_or_latest_year"/>
    <x v="28"/>
    <x v="5"/>
    <n v="3.3082006217087838E-2"/>
  </r>
  <r>
    <x v="12"/>
    <s v="BRB"/>
    <n v="300000"/>
    <n v="430"/>
    <m/>
    <s v="%_of_seats_held_by_women_in_national_parliaments_2017"/>
    <x v="28"/>
    <x v="2"/>
    <n v="16.7"/>
  </r>
  <r>
    <x v="12"/>
    <s v="BRB"/>
    <n v="300000"/>
    <n v="430"/>
    <m/>
    <s v="%_of_seats_held_by_women_in_national_parliaments_2018"/>
    <x v="28"/>
    <x v="4"/>
    <n v="20"/>
  </r>
  <r>
    <x v="12"/>
    <s v="BRB"/>
    <n v="300000"/>
    <n v="430"/>
    <m/>
    <s v="%_of_seats_held_by_women_in_national_parliaments_2021"/>
    <x v="28"/>
    <x v="3"/>
    <n v="20"/>
  </r>
  <r>
    <x v="13"/>
    <s v="BLR"/>
    <n v="10000000"/>
    <n v="202900"/>
    <n v="26.5"/>
    <s v="happy_planet_index_2016"/>
    <x v="0"/>
    <x v="0"/>
    <n v="21.7"/>
  </r>
  <r>
    <x v="13"/>
    <s v="BLR"/>
    <n v="10000000"/>
    <n v="202900"/>
    <n v="26.5"/>
    <s v="happy_planet_index_2019"/>
    <x v="0"/>
    <x v="1"/>
    <n v="42.9"/>
  </r>
  <r>
    <x v="13"/>
    <s v="BLR"/>
    <n v="10000000"/>
    <n v="202900"/>
    <n v="26.5"/>
    <s v="human_development_index_2017"/>
    <x v="1"/>
    <x v="2"/>
    <n v="0.80800000000000005"/>
  </r>
  <r>
    <x v="13"/>
    <s v="BLR"/>
    <n v="10000000"/>
    <n v="202900"/>
    <n v="26.5"/>
    <s v="human_development_index_2021"/>
    <x v="1"/>
    <x v="3"/>
    <n v="0.80800000000000005"/>
  </r>
  <r>
    <x v="13"/>
    <s v="BLR"/>
    <n v="10000000"/>
    <n v="202900"/>
    <n v="26.5"/>
    <s v="sustainable_economic_development_assessment_(seda)_2018"/>
    <x v="2"/>
    <x v="4"/>
    <n v="59.9"/>
  </r>
  <r>
    <x v="13"/>
    <s v="BLR"/>
    <n v="10000000"/>
    <n v="202900"/>
    <n v="26.5"/>
    <s v="gdp_growth_(annual_%)_2018"/>
    <x v="2"/>
    <x v="4"/>
    <n v="-3.9"/>
  </r>
  <r>
    <x v="13"/>
    <s v="BLR"/>
    <n v="10000000"/>
    <n v="202900"/>
    <n v="26.5"/>
    <s v="gdp_growth_(annual_%)_2021_or_latest_year"/>
    <x v="3"/>
    <x v="5"/>
    <n v="2.50674234799824"/>
  </r>
  <r>
    <x v="13"/>
    <s v="BLR"/>
    <n v="10000000"/>
    <n v="202900"/>
    <n v="26.5"/>
    <s v="gdp_($_usd_billions_ppp)_2018"/>
    <x v="3"/>
    <x v="4"/>
    <n v="179.09811197870002"/>
  </r>
  <r>
    <x v="13"/>
    <s v="BLR"/>
    <n v="10000000"/>
    <n v="202900"/>
    <n v="26.5"/>
    <s v="gdp_($_usd_billions_ppp)_2019"/>
    <x v="3"/>
    <x v="1"/>
    <n v="181.60548554640101"/>
  </r>
  <r>
    <x v="13"/>
    <s v="BLR"/>
    <n v="10000000"/>
    <n v="202900"/>
    <n v="26.5"/>
    <s v="gdp_($_usd_billions_ppp)_2020"/>
    <x v="4"/>
    <x v="6"/>
    <n v="179.971036176035"/>
  </r>
  <r>
    <x v="13"/>
    <s v="BLR"/>
    <n v="10000000"/>
    <n v="202900"/>
    <n v="26.5"/>
    <s v="gdp_($_usd_billions_ppp)_2021"/>
    <x v="4"/>
    <x v="3"/>
    <n v="184.48244635399101"/>
  </r>
  <r>
    <x v="13"/>
    <s v="BLR"/>
    <n v="10000000"/>
    <n v="202900"/>
    <n v="26.5"/>
    <s v="gdp_per_capita_in_$_(ppp)_2018"/>
    <x v="4"/>
    <x v="4"/>
    <n v="19428.007458911499"/>
  </r>
  <r>
    <x v="13"/>
    <s v="BLR"/>
    <n v="10000000"/>
    <n v="202900"/>
    <n v="26.5"/>
    <s v="gdp_per_capita_in_$_(ppp)_2019"/>
    <x v="5"/>
    <x v="1"/>
    <n v="20092.880371387499"/>
  </r>
  <r>
    <x v="13"/>
    <s v="BLR"/>
    <n v="10000000"/>
    <n v="202900"/>
    <n v="26.5"/>
    <s v="gdp_per_capita_in_$_(ppp)_2020"/>
    <x v="5"/>
    <x v="6"/>
    <n v="20237.5511291865"/>
  </r>
  <r>
    <x v="13"/>
    <s v="BLR"/>
    <n v="10000000"/>
    <n v="202900"/>
    <n v="26.5"/>
    <s v="gdp_per_capita_in_$_(ppp)_2021"/>
    <x v="6"/>
    <x v="3"/>
    <n v="21698.574088662401"/>
  </r>
  <r>
    <x v="13"/>
    <s v="BLR"/>
    <n v="10000000"/>
    <n v="202900"/>
    <n v="26.5"/>
    <s v="economic_growth_2018"/>
    <x v="6"/>
    <x v="4"/>
    <n v="3.1491975937496299"/>
  </r>
  <r>
    <x v="13"/>
    <s v="BLR"/>
    <n v="10000000"/>
    <n v="202900"/>
    <n v="26.5"/>
    <s v="economic_growth_2021_or_latest"/>
    <x v="6"/>
    <x v="7"/>
    <n v="2.50674234799824"/>
  </r>
  <r>
    <x v="13"/>
    <s v="BLR"/>
    <n v="10000000"/>
    <n v="202900"/>
    <n v="26.5"/>
    <s v="health_expenditure_%_of_gdp_2014"/>
    <x v="6"/>
    <x v="8"/>
    <n v="4.8183097839355504"/>
  </r>
  <r>
    <x v="13"/>
    <s v="BLR"/>
    <n v="10000000"/>
    <n v="202900"/>
    <n v="26.5"/>
    <s v="health_expenditure_%_of_gdp_2015"/>
    <x v="6"/>
    <x v="9"/>
    <n v="4.7875199317932102"/>
  </r>
  <r>
    <x v="13"/>
    <s v="BLR"/>
    <n v="10000000"/>
    <n v="202900"/>
    <n v="26.5"/>
    <s v="health_expenditure_%_of_gdp_2016"/>
    <x v="6"/>
    <x v="0"/>
    <n v="4.9465498924255398"/>
  </r>
  <r>
    <x v="13"/>
    <s v="BLR"/>
    <n v="10000000"/>
    <n v="202900"/>
    <n v="26.5"/>
    <s v="health_expenditure_%_of_gdp_2017"/>
    <x v="6"/>
    <x v="2"/>
    <n v="4.7949900627136204"/>
  </r>
  <r>
    <x v="13"/>
    <s v="BLR"/>
    <n v="10000000"/>
    <n v="202900"/>
    <n v="26.5"/>
    <s v="health_expenditure_%_of_gdp_2018"/>
    <x v="7"/>
    <x v="4"/>
    <n v="5.3811101913452104"/>
  </r>
  <r>
    <x v="13"/>
    <s v="BLR"/>
    <n v="10000000"/>
    <n v="202900"/>
    <n v="26.5"/>
    <s v="health_expenditure_%_of_gdp_2019"/>
    <x v="7"/>
    <x v="1"/>
    <n v="4.9794797897338903"/>
  </r>
  <r>
    <x v="13"/>
    <s v="BLR"/>
    <n v="10000000"/>
    <n v="202900"/>
    <n v="26.5"/>
    <s v="health_expenditure_%_of_gdp_2020"/>
    <x v="7"/>
    <x v="6"/>
    <n v="4.9524497985839799"/>
  </r>
  <r>
    <x v="13"/>
    <s v="BLR"/>
    <n v="10000000"/>
    <n v="202900"/>
    <n v="26.5"/>
    <s v="health_expenditure_%_of_gdp_2021_or_latest"/>
    <x v="8"/>
    <x v="7"/>
    <n v="4.95"/>
  </r>
  <r>
    <x v="13"/>
    <s v="BLR"/>
    <n v="10000000"/>
    <n v="202900"/>
    <n v="26.5"/>
    <s v="health_expenditure_per_person_2015"/>
    <x v="9"/>
    <x v="9"/>
    <n v="1085"/>
  </r>
  <r>
    <x v="13"/>
    <s v="BLR"/>
    <n v="10000000"/>
    <n v="202900"/>
    <n v="26.5"/>
    <s v="health_expenditure_per_person_2018"/>
    <x v="9"/>
    <x v="4"/>
    <n v="351.00680541999998"/>
  </r>
  <r>
    <x v="13"/>
    <s v="BLR"/>
    <n v="10000000"/>
    <n v="202900"/>
    <n v="26.5"/>
    <s v="health_expenditure_per_person_2019"/>
    <x v="10"/>
    <x v="1"/>
    <n v="399.39709472999999"/>
  </r>
  <r>
    <x v="13"/>
    <s v="BLR"/>
    <n v="10000000"/>
    <n v="202900"/>
    <n v="26.5"/>
    <s v="infant_mortality_2020"/>
    <x v="10"/>
    <x v="6"/>
    <n v="10"/>
  </r>
  <r>
    <x v="13"/>
    <s v="BLR"/>
    <n v="10000000"/>
    <n v="202900"/>
    <n v="26.5"/>
    <s v="maternal_mortality_per_100,000_live_births_2017_(latest_year)"/>
    <x v="11"/>
    <x v="10"/>
    <n v="2"/>
  </r>
  <r>
    <x v="13"/>
    <s v="BLR"/>
    <n v="10000000"/>
    <n v="202900"/>
    <n v="26.5"/>
    <s v="education_expenditure_%_of_gdp_2014"/>
    <x v="11"/>
    <x v="8"/>
    <n v="4.8183097840000002"/>
  </r>
  <r>
    <x v="13"/>
    <s v="BLR"/>
    <n v="10000000"/>
    <n v="202900"/>
    <n v="26.5"/>
    <s v="education_expenditure_%_of_gdp_2018"/>
    <x v="12"/>
    <x v="4"/>
    <n v="5.3811101913452104"/>
  </r>
  <r>
    <x v="13"/>
    <s v="BLR"/>
    <n v="10000000"/>
    <n v="202900"/>
    <n v="26.5"/>
    <s v="education_expenditure_%_of_gdp_2021_or_latest_year"/>
    <x v="29"/>
    <x v="5"/>
    <n v="4.9524497985839799"/>
  </r>
  <r>
    <x v="13"/>
    <s v="BLR"/>
    <n v="10000000"/>
    <n v="202900"/>
    <n v="26.5"/>
    <s v="education_as_%_of_gdp_2018"/>
    <x v="13"/>
    <x v="4"/>
    <n v="5.3811101913452104"/>
  </r>
  <r>
    <x v="13"/>
    <s v="BLR"/>
    <n v="10000000"/>
    <n v="202900"/>
    <n v="26.5"/>
    <s v="education_as_%_of_gdp_2021_or_latest"/>
    <x v="13"/>
    <x v="7"/>
    <n v="4.95"/>
  </r>
  <r>
    <x v="13"/>
    <s v="BLR"/>
    <n v="10000000"/>
    <n v="202900"/>
    <n v="26.5"/>
    <s v="%_of_primary_school_aged_kids_out_of_school_2018"/>
    <x v="30"/>
    <x v="4"/>
    <n v="1.3025599718093901"/>
  </r>
  <r>
    <x v="13"/>
    <s v="BLR"/>
    <n v="10000000"/>
    <n v="202900"/>
    <n v="26.5"/>
    <s v="%_of_primary_school_aged_kids_out_of_school_2021_or_latest_year"/>
    <x v="30"/>
    <x v="5"/>
    <n v="5.2442598342895499"/>
  </r>
  <r>
    <x v="13"/>
    <s v="BLR"/>
    <n v="10000000"/>
    <n v="202900"/>
    <n v="26.5"/>
    <s v="unemployment_(%)_2018"/>
    <x v="14"/>
    <x v="4"/>
    <n v="0.5"/>
  </r>
  <r>
    <x v="13"/>
    <s v="BLR"/>
    <n v="10000000"/>
    <n v="202900"/>
    <n v="26.5"/>
    <s v="unemployment_(%)_2021"/>
    <x v="14"/>
    <x v="3"/>
    <n v="4.7360000610351598"/>
  </r>
  <r>
    <x v="13"/>
    <s v="BLR"/>
    <n v="10000000"/>
    <n v="202900"/>
    <n v="26.5"/>
    <s v="%_of_population_in_extreme_poverty_latest_year"/>
    <x v="15"/>
    <x v="5"/>
    <n v="0"/>
  </r>
  <r>
    <x v="13"/>
    <s v="BLR"/>
    <n v="10000000"/>
    <n v="202900"/>
    <n v="26.5"/>
    <s v="%_of_population_with_access_to_electricity_2020"/>
    <x v="15"/>
    <x v="6"/>
    <n v="100"/>
  </r>
  <r>
    <x v="13"/>
    <s v="BLR"/>
    <n v="10000000"/>
    <n v="202900"/>
    <n v="26.5"/>
    <s v="political_rights_score__2018"/>
    <x v="16"/>
    <x v="4"/>
    <n v="6"/>
  </r>
  <r>
    <x v="13"/>
    <s v="BLR"/>
    <n v="10000000"/>
    <n v="202900"/>
    <n v="26.5"/>
    <s v="political_rights_score__2022"/>
    <x v="16"/>
    <x v="11"/>
    <n v="2"/>
  </r>
  <r>
    <x v="13"/>
    <s v="BLR"/>
    <n v="10000000"/>
    <n v="202900"/>
    <n v="26.5"/>
    <s v="civil_liberties_score__2018"/>
    <x v="17"/>
    <x v="4"/>
    <n v="15"/>
  </r>
  <r>
    <x v="13"/>
    <s v="BLR"/>
    <n v="10000000"/>
    <n v="202900"/>
    <n v="26.5"/>
    <s v="civil_liberties_score__2022"/>
    <x v="17"/>
    <x v="11"/>
    <n v="6"/>
  </r>
  <r>
    <x v="13"/>
    <s v="BLR"/>
    <n v="10000000"/>
    <n v="202900"/>
    <n v="26.5"/>
    <s v="political_stability_&amp;_absence_of_violence_2017"/>
    <x v="18"/>
    <x v="2"/>
    <n v="0.03"/>
  </r>
  <r>
    <x v="13"/>
    <s v="BLR"/>
    <n v="10000000"/>
    <n v="202900"/>
    <n v="26.5"/>
    <s v="political_stability_&amp;_absence_of_violence_2021"/>
    <x v="18"/>
    <x v="3"/>
    <n v="-0.73660540580749512"/>
  </r>
  <r>
    <x v="13"/>
    <s v="BLR"/>
    <n v="10000000"/>
    <n v="202900"/>
    <n v="26.5"/>
    <s v="government_effectiveness_2017"/>
    <x v="19"/>
    <x v="2"/>
    <n v="-0.35"/>
  </r>
  <r>
    <x v="13"/>
    <s v="BLR"/>
    <n v="10000000"/>
    <n v="202900"/>
    <n v="26.5"/>
    <s v="government_effectiveness_2021"/>
    <x v="20"/>
    <x v="3"/>
    <n v="-0.7708168625831604"/>
  </r>
  <r>
    <x v="13"/>
    <s v="BLR"/>
    <n v="10000000"/>
    <n v="202900"/>
    <n v="26.5"/>
    <s v="regulatory_quality_2017"/>
    <x v="21"/>
    <x v="2"/>
    <n v="-0.74"/>
  </r>
  <r>
    <x v="13"/>
    <s v="BLR"/>
    <n v="10000000"/>
    <n v="202900"/>
    <n v="26.5"/>
    <s v="regulatory_quality_2021"/>
    <x v="22"/>
    <x v="3"/>
    <n v="-0.91922736167907715"/>
  </r>
  <r>
    <x v="13"/>
    <s v="BLR"/>
    <n v="10000000"/>
    <n v="202900"/>
    <n v="26.5"/>
    <s v="rule_of_law_2017"/>
    <x v="23"/>
    <x v="2"/>
    <n v="-0.82"/>
  </r>
  <r>
    <x v="13"/>
    <s v="BLR"/>
    <n v="10000000"/>
    <n v="202900"/>
    <n v="26.5"/>
    <s v="rule_of_law_2021"/>
    <x v="24"/>
    <x v="3"/>
    <n v="-1.1001415252685547"/>
  </r>
  <r>
    <x v="13"/>
    <s v="BLR"/>
    <n v="10000000"/>
    <n v="202900"/>
    <n v="26.5"/>
    <s v="control_of_corruption_2017"/>
    <x v="25"/>
    <x v="2"/>
    <n v="-0.26"/>
  </r>
  <r>
    <x v="13"/>
    <s v="BLR"/>
    <n v="10000000"/>
    <n v="202900"/>
    <n v="26.5"/>
    <s v="control_of_corruption_2021"/>
    <x v="25"/>
    <x v="3"/>
    <n v="-0.23533681035041809"/>
  </r>
  <r>
    <x v="13"/>
    <s v="BLR"/>
    <n v="10000000"/>
    <n v="202900"/>
    <n v="26.5"/>
    <s v="judicial_effectiveness_score_2018"/>
    <x v="26"/>
    <x v="4"/>
    <n v="57.3"/>
  </r>
  <r>
    <x v="13"/>
    <s v="BLR"/>
    <n v="10000000"/>
    <n v="202900"/>
    <n v="26.5"/>
    <s v="judicial_effectiveness_score_2022"/>
    <x v="26"/>
    <x v="11"/>
    <n v="15.5"/>
  </r>
  <r>
    <x v="13"/>
    <s v="BLR"/>
    <n v="10000000"/>
    <n v="202900"/>
    <n v="26.5"/>
    <s v="government_integrity_score_2018"/>
    <x v="27"/>
    <x v="4"/>
    <n v="42"/>
  </r>
  <r>
    <x v="13"/>
    <s v="BLR"/>
    <n v="10000000"/>
    <n v="202900"/>
    <n v="26.5"/>
    <s v="government_integrity_score_2022"/>
    <x v="27"/>
    <x v="11"/>
    <n v="43.7"/>
  </r>
  <r>
    <x v="13"/>
    <s v="BLR"/>
    <n v="10000000"/>
    <n v="202900"/>
    <n v="26.5"/>
    <s v="overall_economic_freedom_score_2017"/>
    <x v="28"/>
    <x v="2"/>
    <n v="58.1"/>
  </r>
  <r>
    <x v="13"/>
    <s v="BLR"/>
    <n v="10000000"/>
    <n v="202900"/>
    <n v="26.5"/>
    <s v="overall_economic_freedom_score_2022"/>
    <x v="28"/>
    <x v="11"/>
    <n v="53"/>
  </r>
  <r>
    <x v="13"/>
    <s v="BLR"/>
    <n v="10000000"/>
    <n v="202900"/>
    <n v="26.5"/>
    <s v="financial_freedom_score_2018"/>
    <x v="28"/>
    <x v="4"/>
    <n v="10"/>
  </r>
  <r>
    <x v="13"/>
    <s v="BLR"/>
    <n v="10000000"/>
    <n v="202900"/>
    <n v="26.5"/>
    <s v="financial_freedom_score_2022"/>
    <x v="28"/>
    <x v="11"/>
    <n v="20"/>
  </r>
  <r>
    <x v="13"/>
    <s v="BLR"/>
    <n v="10000000"/>
    <n v="202900"/>
    <n v="26.5"/>
    <s v="government_expenditure_(%_of_gdp)_2018"/>
    <x v="28"/>
    <x v="4"/>
    <n v="41.7"/>
  </r>
  <r>
    <x v="13"/>
    <s v="BLR"/>
    <n v="10000000"/>
    <n v="202900"/>
    <n v="26.5"/>
    <s v="co2e_emissions_per_capita_2019"/>
    <x v="28"/>
    <x v="1"/>
    <n v="6.1222377654442202"/>
  </r>
  <r>
    <x v="13"/>
    <s v="BLR"/>
    <n v="10000000"/>
    <n v="202900"/>
    <n v="26.5"/>
    <s v="share_of_electricity_from_renewables_generation_2015"/>
    <x v="28"/>
    <x v="9"/>
    <n v="0.23799999999999999"/>
  </r>
  <r>
    <x v="13"/>
    <s v="BLR"/>
    <n v="10000000"/>
    <n v="202900"/>
    <n v="26.5"/>
    <s v="share_of_electricity_from_renewables_generation_2020_or_latest_year"/>
    <x v="28"/>
    <x v="5"/>
    <n v="0.29778776957574771"/>
  </r>
  <r>
    <x v="13"/>
    <s v="BLR"/>
    <n v="10000000"/>
    <n v="202900"/>
    <n v="26.5"/>
    <s v="%_of_seats_held_by_women_in_national_parliaments_2017"/>
    <x v="28"/>
    <x v="2"/>
    <n v="34.5"/>
  </r>
  <r>
    <x v="13"/>
    <s v="BLR"/>
    <n v="10000000"/>
    <n v="202900"/>
    <n v="26.5"/>
    <s v="%_of_seats_held_by_women_in_national_parliaments_2018"/>
    <x v="28"/>
    <x v="4"/>
    <n v="34.545454545454497"/>
  </r>
  <r>
    <x v="13"/>
    <s v="BLR"/>
    <n v="10000000"/>
    <n v="202900"/>
    <n v="26.5"/>
    <s v="%_of_seats_held_by_women_in_national_parliaments_2021"/>
    <x v="28"/>
    <x v="3"/>
    <n v="40"/>
  </r>
  <r>
    <x v="13"/>
    <s v="BLR"/>
    <n v="10000000"/>
    <n v="202900"/>
    <n v="26.5"/>
    <s v="military_spending_as_%_of_gdp_2021"/>
    <x v="28"/>
    <x v="3"/>
    <n v="1.1558057084193813E-2"/>
  </r>
  <r>
    <x v="13"/>
    <s v="BLR"/>
    <n v="10000000"/>
    <n v="202900"/>
    <n v="26.5"/>
    <s v="military_spending_as_%_of_gdp_2019"/>
    <x v="28"/>
    <x v="1"/>
    <n v="1.2E-2"/>
  </r>
  <r>
    <x v="14"/>
    <s v="BEL"/>
    <n v="11000000"/>
    <n v="30278"/>
    <n v="25.9"/>
    <s v="happy_planet_index_2016"/>
    <x v="0"/>
    <x v="0"/>
    <n v="23.7"/>
  </r>
  <r>
    <x v="14"/>
    <s v="BEL"/>
    <n v="11000000"/>
    <n v="30278"/>
    <n v="25.9"/>
    <s v="happy_planet_index_2019"/>
    <x v="0"/>
    <x v="1"/>
    <n v="42.5"/>
  </r>
  <r>
    <x v="14"/>
    <s v="BEL"/>
    <n v="11000000"/>
    <n v="30278"/>
    <n v="25.9"/>
    <s v="human_development_index_2017"/>
    <x v="1"/>
    <x v="2"/>
    <n v="0.91600000000000004"/>
  </r>
  <r>
    <x v="14"/>
    <s v="BEL"/>
    <n v="11000000"/>
    <n v="30278"/>
    <n v="25.9"/>
    <s v="human_development_index_2021"/>
    <x v="1"/>
    <x v="3"/>
    <n v="0.93700000000000006"/>
  </r>
  <r>
    <x v="14"/>
    <s v="BEL"/>
    <n v="11000000"/>
    <n v="30278"/>
    <n v="25.9"/>
    <s v="sustainable_economic_development_assessment_(seda)_2018"/>
    <x v="2"/>
    <x v="4"/>
    <n v="77.5"/>
  </r>
  <r>
    <x v="14"/>
    <s v="BEL"/>
    <n v="11000000"/>
    <n v="30278"/>
    <n v="25.9"/>
    <s v="gdp_growth_(annual_%)_2018"/>
    <x v="2"/>
    <x v="4"/>
    <n v="1.4"/>
  </r>
  <r>
    <x v="14"/>
    <s v="BEL"/>
    <n v="11000000"/>
    <n v="30278"/>
    <n v="25.9"/>
    <s v="gdp_growth_(annual_%)_2021_or_latest_year"/>
    <x v="3"/>
    <x v="5"/>
    <n v="6.2447219464320396"/>
  </r>
  <r>
    <x v="14"/>
    <s v="BEL"/>
    <n v="11000000"/>
    <n v="30278"/>
    <n v="25.9"/>
    <s v="gdp_($_usd_billions_ppp)_2018"/>
    <x v="3"/>
    <x v="4"/>
    <n v="584.36888712580401"/>
  </r>
  <r>
    <x v="14"/>
    <s v="BEL"/>
    <n v="11000000"/>
    <n v="30278"/>
    <n v="25.9"/>
    <s v="gdp_($_usd_billions_ppp)_2019"/>
    <x v="3"/>
    <x v="1"/>
    <n v="596.70802109587601"/>
  </r>
  <r>
    <x v="14"/>
    <s v="BEL"/>
    <n v="11000000"/>
    <n v="30278"/>
    <n v="25.9"/>
    <s v="gdp_($_usd_billions_ppp)_2020"/>
    <x v="4"/>
    <x v="6"/>
    <n v="562.81062771767802"/>
  </r>
  <r>
    <x v="14"/>
    <s v="BEL"/>
    <n v="11000000"/>
    <n v="30278"/>
    <n v="25.9"/>
    <s v="gdp_($_usd_billions_ppp)_2021"/>
    <x v="4"/>
    <x v="3"/>
    <n v="597.95658650361599"/>
  </r>
  <r>
    <x v="14"/>
    <s v="BEL"/>
    <n v="11000000"/>
    <n v="30278"/>
    <n v="25.9"/>
    <s v="gdp_per_capita_in_$_(ppp)_2018"/>
    <x v="4"/>
    <x v="4"/>
    <n v="52535.232218539997"/>
  </r>
  <r>
    <x v="14"/>
    <s v="BEL"/>
    <n v="11000000"/>
    <n v="30278"/>
    <n v="25.9"/>
    <s v="gdp_per_capita_in_$_(ppp)_2019"/>
    <x v="5"/>
    <x v="1"/>
    <n v="54278.389450563598"/>
  </r>
  <r>
    <x v="14"/>
    <s v="BEL"/>
    <n v="11000000"/>
    <n v="30278"/>
    <n v="25.9"/>
    <s v="gdp_per_capita_in_$_(ppp)_2020"/>
    <x v="5"/>
    <x v="6"/>
    <n v="53070.214819765199"/>
  </r>
  <r>
    <x v="14"/>
    <s v="BEL"/>
    <n v="11000000"/>
    <n v="30278"/>
    <n v="25.9"/>
    <s v="gdp_per_capita_in_$_(ppp)_2021"/>
    <x v="6"/>
    <x v="3"/>
    <n v="58930.936326536903"/>
  </r>
  <r>
    <x v="14"/>
    <s v="BEL"/>
    <n v="11000000"/>
    <n v="30278"/>
    <n v="25.9"/>
    <s v="economic_growth_2018"/>
    <x v="6"/>
    <x v="4"/>
    <n v="1.84389968611099"/>
  </r>
  <r>
    <x v="14"/>
    <s v="BEL"/>
    <n v="11000000"/>
    <n v="30278"/>
    <n v="25.9"/>
    <s v="economic_growth_2021_or_latest"/>
    <x v="6"/>
    <x v="7"/>
    <n v="6.2447219464320396"/>
  </r>
  <r>
    <x v="14"/>
    <s v="BEL"/>
    <n v="11000000"/>
    <n v="30278"/>
    <n v="25.9"/>
    <s v="health_expenditure_%_of_gdp_2014"/>
    <x v="6"/>
    <x v="8"/>
    <n v="6.5904698371887198"/>
  </r>
  <r>
    <x v="14"/>
    <s v="BEL"/>
    <n v="11000000"/>
    <n v="30278"/>
    <n v="25.9"/>
    <s v="health_expenditure_%_of_gdp_2015"/>
    <x v="6"/>
    <x v="9"/>
    <n v="6.4515700340270996"/>
  </r>
  <r>
    <x v="14"/>
    <s v="BEL"/>
    <n v="11000000"/>
    <n v="30278"/>
    <n v="25.9"/>
    <s v="health_expenditure_%_of_gdp_2016"/>
    <x v="6"/>
    <x v="0"/>
    <n v="6.46173000335693"/>
  </r>
  <r>
    <x v="14"/>
    <s v="BEL"/>
    <n v="11000000"/>
    <n v="30278"/>
    <n v="25.9"/>
    <s v="health_expenditure_%_of_gdp_2017"/>
    <x v="6"/>
    <x v="2"/>
    <n v="6.4253401756286603"/>
  </r>
  <r>
    <x v="14"/>
    <s v="BEL"/>
    <n v="11000000"/>
    <n v="30278"/>
    <n v="25.9"/>
    <s v="health_expenditure_%_of_gdp_2018"/>
    <x v="7"/>
    <x v="4"/>
    <n v="6.38137006759644"/>
  </r>
  <r>
    <x v="14"/>
    <s v="BEL"/>
    <n v="11000000"/>
    <n v="30278"/>
    <n v="25.9"/>
    <s v="health_expenditure_%_of_gdp_2021_or_latest"/>
    <x v="8"/>
    <x v="7"/>
    <n v="6.38"/>
  </r>
  <r>
    <x v="14"/>
    <s v="BEL"/>
    <n v="11000000"/>
    <n v="30278"/>
    <n v="25.9"/>
    <s v="health_expenditure_per_person_2015"/>
    <x v="9"/>
    <x v="9"/>
    <n v="4782"/>
  </r>
  <r>
    <x v="14"/>
    <s v="BEL"/>
    <n v="11000000"/>
    <n v="30278"/>
    <n v="25.9"/>
    <s v="health_expenditure_per_person_2018"/>
    <x v="9"/>
    <x v="4"/>
    <n v="5134.4145507800004"/>
  </r>
  <r>
    <x v="14"/>
    <s v="BEL"/>
    <n v="11000000"/>
    <n v="30278"/>
    <n v="25.9"/>
    <s v="health_expenditure_per_person_2019"/>
    <x v="10"/>
    <x v="1"/>
    <n v="4960.3935546900002"/>
  </r>
  <r>
    <x v="14"/>
    <s v="BEL"/>
    <n v="11000000"/>
    <n v="30278"/>
    <n v="25.9"/>
    <s v="infant_mortality_2020"/>
    <x v="10"/>
    <x v="6"/>
    <n v="56.5"/>
  </r>
  <r>
    <x v="14"/>
    <s v="BEL"/>
    <n v="11000000"/>
    <n v="30278"/>
    <n v="25.9"/>
    <s v="maternal_mortality_per_100,000_live_births_2017_(latest_year)"/>
    <x v="11"/>
    <x v="10"/>
    <n v="5"/>
  </r>
  <r>
    <x v="14"/>
    <s v="BEL"/>
    <n v="11000000"/>
    <n v="30278"/>
    <n v="25.9"/>
    <s v="education_expenditure_%_of_gdp_2014"/>
    <x v="11"/>
    <x v="8"/>
    <n v="6.5968499180000002"/>
  </r>
  <r>
    <x v="14"/>
    <s v="BEL"/>
    <n v="11000000"/>
    <n v="30278"/>
    <n v="25.9"/>
    <s v="education_expenditure_%_of_gdp_2018"/>
    <x v="12"/>
    <x v="4"/>
    <n v="6.38137006759644"/>
  </r>
  <r>
    <x v="14"/>
    <s v="BEL"/>
    <n v="11000000"/>
    <n v="30278"/>
    <n v="25.9"/>
    <s v="education_as_%_of_gdp_2018"/>
    <x v="13"/>
    <x v="4"/>
    <n v="6.38137006759644"/>
  </r>
  <r>
    <x v="14"/>
    <s v="BEL"/>
    <n v="11000000"/>
    <n v="30278"/>
    <n v="25.9"/>
    <s v="%_of_primary_school_aged_kids_out_of_school_2018"/>
    <x v="30"/>
    <x v="4"/>
    <n v="0.51987999677658103"/>
  </r>
  <r>
    <x v="14"/>
    <s v="BEL"/>
    <n v="11000000"/>
    <n v="30278"/>
    <n v="25.9"/>
    <s v="%_of_primary_school_aged_kids_out_of_school_2021_or_latest_year"/>
    <x v="30"/>
    <x v="5"/>
    <n v="0.89266002178192105"/>
  </r>
  <r>
    <x v="14"/>
    <s v="BEL"/>
    <n v="11000000"/>
    <n v="30278"/>
    <n v="25.9"/>
    <s v="unemployment_(%)_2018"/>
    <x v="14"/>
    <x v="4"/>
    <n v="8.3000000000000007"/>
  </r>
  <r>
    <x v="14"/>
    <s v="BEL"/>
    <n v="11000000"/>
    <n v="30278"/>
    <n v="25.9"/>
    <s v="unemployment_(%)_2021"/>
    <x v="14"/>
    <x v="3"/>
    <n v="6.4200000762939498"/>
  </r>
  <r>
    <x v="14"/>
    <s v="BEL"/>
    <n v="11000000"/>
    <n v="30278"/>
    <n v="25.9"/>
    <s v="%_of_population_in_extreme_poverty_latest_year"/>
    <x v="15"/>
    <x v="5"/>
    <n v="0.1"/>
  </r>
  <r>
    <x v="14"/>
    <s v="BEL"/>
    <n v="11000000"/>
    <n v="30278"/>
    <n v="25.9"/>
    <s v="%_of_population_with_access_to_electricity_2020"/>
    <x v="15"/>
    <x v="6"/>
    <n v="100"/>
  </r>
  <r>
    <x v="14"/>
    <s v="BEL"/>
    <n v="11000000"/>
    <n v="30278"/>
    <n v="25.9"/>
    <s v="political_rights_score__2018"/>
    <x v="16"/>
    <x v="4"/>
    <n v="39"/>
  </r>
  <r>
    <x v="14"/>
    <s v="BEL"/>
    <n v="11000000"/>
    <n v="30278"/>
    <n v="25.9"/>
    <s v="political_rights_score__2022"/>
    <x v="16"/>
    <x v="11"/>
    <n v="39"/>
  </r>
  <r>
    <x v="14"/>
    <s v="BEL"/>
    <n v="11000000"/>
    <n v="30278"/>
    <n v="25.9"/>
    <s v="civil_liberties_score__2018"/>
    <x v="17"/>
    <x v="4"/>
    <n v="56"/>
  </r>
  <r>
    <x v="14"/>
    <s v="BEL"/>
    <n v="11000000"/>
    <n v="30278"/>
    <n v="25.9"/>
    <s v="civil_liberties_score__2022"/>
    <x v="17"/>
    <x v="11"/>
    <n v="57"/>
  </r>
  <r>
    <x v="14"/>
    <s v="BEL"/>
    <n v="11000000"/>
    <n v="30278"/>
    <n v="25.9"/>
    <s v="political_stability_&amp;_absence_of_violence_2017"/>
    <x v="18"/>
    <x v="2"/>
    <n v="0.42"/>
  </r>
  <r>
    <x v="14"/>
    <s v="BEL"/>
    <n v="11000000"/>
    <n v="30278"/>
    <n v="25.9"/>
    <s v="political_stability_&amp;_absence_of_violence_2021"/>
    <x v="18"/>
    <x v="3"/>
    <n v="0.61255472898483276"/>
  </r>
  <r>
    <x v="14"/>
    <s v="BEL"/>
    <n v="11000000"/>
    <n v="30278"/>
    <n v="25.9"/>
    <s v="government_effectiveness_2017"/>
    <x v="19"/>
    <x v="2"/>
    <n v="1.18"/>
  </r>
  <r>
    <x v="14"/>
    <s v="BEL"/>
    <n v="11000000"/>
    <n v="30278"/>
    <n v="25.9"/>
    <s v="government_effectiveness_2021"/>
    <x v="20"/>
    <x v="3"/>
    <n v="1.1250902414321899"/>
  </r>
  <r>
    <x v="14"/>
    <s v="BEL"/>
    <n v="11000000"/>
    <n v="30278"/>
    <n v="25.9"/>
    <s v="regulatory_quality_2017"/>
    <x v="21"/>
    <x v="2"/>
    <n v="1.24"/>
  </r>
  <r>
    <x v="14"/>
    <s v="BEL"/>
    <n v="11000000"/>
    <n v="30278"/>
    <n v="25.9"/>
    <s v="regulatory_quality_2021"/>
    <x v="22"/>
    <x v="3"/>
    <n v="1.3424726724624634"/>
  </r>
  <r>
    <x v="14"/>
    <s v="BEL"/>
    <n v="11000000"/>
    <n v="30278"/>
    <n v="25.9"/>
    <s v="rule_of_law_2017"/>
    <x v="23"/>
    <x v="2"/>
    <n v="1.34"/>
  </r>
  <r>
    <x v="14"/>
    <s v="BEL"/>
    <n v="11000000"/>
    <n v="30278"/>
    <n v="25.9"/>
    <s v="rule_of_law_2021"/>
    <x v="24"/>
    <x v="3"/>
    <n v="1.3259589672088623"/>
  </r>
  <r>
    <x v="14"/>
    <s v="BEL"/>
    <n v="11000000"/>
    <n v="30278"/>
    <n v="25.9"/>
    <s v="control_of_corruption_2017"/>
    <x v="25"/>
    <x v="2"/>
    <n v="1.5"/>
  </r>
  <r>
    <x v="14"/>
    <s v="BEL"/>
    <n v="11000000"/>
    <n v="30278"/>
    <n v="25.9"/>
    <s v="control_of_corruption_2021"/>
    <x v="25"/>
    <x v="3"/>
    <n v="1.4844896793365479"/>
  </r>
  <r>
    <x v="14"/>
    <s v="BEL"/>
    <n v="11000000"/>
    <n v="30278"/>
    <n v="25.9"/>
    <s v="judicial_effectiveness_score_2018"/>
    <x v="26"/>
    <x v="4"/>
    <n v="69.5"/>
  </r>
  <r>
    <x v="14"/>
    <s v="BEL"/>
    <n v="11000000"/>
    <n v="30278"/>
    <n v="25.9"/>
    <s v="judicial_effectiveness_score_2022"/>
    <x v="26"/>
    <x v="11"/>
    <n v="91.2"/>
  </r>
  <r>
    <x v="14"/>
    <s v="BEL"/>
    <n v="11000000"/>
    <n v="30278"/>
    <n v="25.9"/>
    <s v="government_integrity_score_2018"/>
    <x v="27"/>
    <x v="4"/>
    <n v="70.900000000000006"/>
  </r>
  <r>
    <x v="14"/>
    <s v="BEL"/>
    <n v="11000000"/>
    <n v="30278"/>
    <n v="25.9"/>
    <s v="government_integrity_score_2022"/>
    <x v="27"/>
    <x v="11"/>
    <n v="83.6"/>
  </r>
  <r>
    <x v="14"/>
    <s v="BEL"/>
    <n v="11000000"/>
    <n v="30278"/>
    <n v="25.9"/>
    <s v="overall_economic_freedom_score_2017"/>
    <x v="28"/>
    <x v="2"/>
    <n v="67.5"/>
  </r>
  <r>
    <x v="14"/>
    <s v="BEL"/>
    <n v="11000000"/>
    <n v="30278"/>
    <n v="25.9"/>
    <s v="overall_economic_freedom_score_2022"/>
    <x v="28"/>
    <x v="11"/>
    <n v="69.599999999999994"/>
  </r>
  <r>
    <x v="14"/>
    <s v="BEL"/>
    <n v="11000000"/>
    <n v="30278"/>
    <n v="25.9"/>
    <s v="financial_freedom_score_2018"/>
    <x v="28"/>
    <x v="4"/>
    <n v="70"/>
  </r>
  <r>
    <x v="14"/>
    <s v="BEL"/>
    <n v="11000000"/>
    <n v="30278"/>
    <n v="25.9"/>
    <s v="financial_freedom_score_2022"/>
    <x v="28"/>
    <x v="11"/>
    <n v="70"/>
  </r>
  <r>
    <x v="14"/>
    <s v="BEL"/>
    <n v="11000000"/>
    <n v="30278"/>
    <n v="25.9"/>
    <s v="government_expenditure_(%_of_gdp)_2018"/>
    <x v="28"/>
    <x v="4"/>
    <n v="54.1"/>
  </r>
  <r>
    <x v="14"/>
    <s v="BEL"/>
    <n v="11000000"/>
    <n v="30278"/>
    <n v="25.9"/>
    <s v="co2e_emissions_per_capita_2019"/>
    <x v="28"/>
    <x v="1"/>
    <n v="8.0955839540351295"/>
  </r>
  <r>
    <x v="14"/>
    <s v="BEL"/>
    <n v="11000000"/>
    <n v="30278"/>
    <n v="25.9"/>
    <s v="share_of_electricity_from_renewables_generation_2015"/>
    <x v="28"/>
    <x v="9"/>
    <n v="0.95199999999999996"/>
  </r>
  <r>
    <x v="14"/>
    <s v="BEL"/>
    <n v="11000000"/>
    <n v="30278"/>
    <n v="25.9"/>
    <s v="share_of_electricity_from_renewables_generation_2020_or_latest_year"/>
    <x v="28"/>
    <x v="5"/>
    <n v="0.51958011301877838"/>
  </r>
  <r>
    <x v="14"/>
    <s v="BEL"/>
    <n v="11000000"/>
    <n v="30278"/>
    <n v="25.9"/>
    <s v="%_of_seats_held_by_women_in_national_parliaments_2017"/>
    <x v="28"/>
    <x v="2"/>
    <n v="38"/>
  </r>
  <r>
    <x v="14"/>
    <s v="BEL"/>
    <n v="11000000"/>
    <n v="30278"/>
    <n v="25.9"/>
    <s v="%_of_seats_held_by_women_in_national_parliaments_2018"/>
    <x v="28"/>
    <x v="4"/>
    <n v="38"/>
  </r>
  <r>
    <x v="14"/>
    <s v="BEL"/>
    <n v="11000000"/>
    <n v="30278"/>
    <n v="25.9"/>
    <s v="%_of_seats_held_by_women_in_national_parliaments_2021"/>
    <x v="28"/>
    <x v="3"/>
    <n v="42"/>
  </r>
  <r>
    <x v="14"/>
    <s v="BEL"/>
    <n v="11000000"/>
    <n v="30278"/>
    <n v="25.9"/>
    <s v="military_spending_as_%_of_gdp_2021"/>
    <x v="28"/>
    <x v="3"/>
    <n v="1.081807780525495E-2"/>
  </r>
  <r>
    <x v="14"/>
    <s v="BEL"/>
    <n v="11000000"/>
    <n v="30278"/>
    <n v="25.9"/>
    <s v="military_spending_as_%_of_gdp_2019"/>
    <x v="28"/>
    <x v="1"/>
    <n v="8.9999999999999993E-3"/>
  </r>
  <r>
    <x v="15"/>
    <s v="BLZ"/>
    <n v="400000"/>
    <n v="22806"/>
    <m/>
    <s v="happy_planet_index_2016"/>
    <x v="0"/>
    <x v="0"/>
    <n v="33.799999999999997"/>
  </r>
  <r>
    <x v="15"/>
    <s v="BLZ"/>
    <n v="400000"/>
    <n v="22806"/>
    <m/>
    <s v="human_development_index_2017"/>
    <x v="1"/>
    <x v="2"/>
    <n v="0.70799999999999996"/>
  </r>
  <r>
    <x v="15"/>
    <s v="BLZ"/>
    <n v="400000"/>
    <n v="22806"/>
    <m/>
    <s v="human_development_index_2021"/>
    <x v="1"/>
    <x v="3"/>
    <n v="0.68300000000000005"/>
  </r>
  <r>
    <x v="15"/>
    <s v="BLZ"/>
    <n v="400000"/>
    <n v="22806"/>
    <m/>
    <s v="sustainable_economic_development_assessment_(seda)_2018"/>
    <x v="2"/>
    <x v="4"/>
    <n v="48.5"/>
  </r>
  <r>
    <x v="15"/>
    <s v="BLZ"/>
    <n v="400000"/>
    <n v="22806"/>
    <m/>
    <s v="gdp_growth_(annual_%)_2018"/>
    <x v="2"/>
    <x v="4"/>
    <n v="1.5"/>
  </r>
  <r>
    <x v="15"/>
    <s v="BLZ"/>
    <n v="400000"/>
    <n v="22806"/>
    <m/>
    <s v="gdp_growth_(annual_%)_2021_or_latest_year"/>
    <x v="3"/>
    <x v="5"/>
    <n v="9.7531632441402092"/>
  </r>
  <r>
    <x v="15"/>
    <s v="BLZ"/>
    <n v="400000"/>
    <n v="22806"/>
    <m/>
    <s v="gdp_($_usd_billions_ppp)_2018"/>
    <x v="3"/>
    <x v="4"/>
    <n v="2.7382406467079301"/>
  </r>
  <r>
    <x v="15"/>
    <s v="BLZ"/>
    <n v="400000"/>
    <n v="22806"/>
    <m/>
    <s v="gdp_($_usd_billions_ppp)_2019"/>
    <x v="3"/>
    <x v="1"/>
    <n v="2.7920469741672802"/>
  </r>
  <r>
    <x v="15"/>
    <s v="BLZ"/>
    <n v="400000"/>
    <n v="22806"/>
    <m/>
    <s v="gdp_($_usd_billions_ppp)_2020"/>
    <x v="4"/>
    <x v="6"/>
    <n v="2.3243754899776303"/>
  </r>
  <r>
    <x v="15"/>
    <s v="BLZ"/>
    <n v="400000"/>
    <n v="22806"/>
    <m/>
    <s v="gdp_($_usd_billions_ppp)_2021"/>
    <x v="4"/>
    <x v="3"/>
    <n v="2.5510756259219298"/>
  </r>
  <r>
    <x v="15"/>
    <s v="BLZ"/>
    <n v="400000"/>
    <n v="22806"/>
    <m/>
    <s v="gdp_per_capita_in_$_(ppp)_2018"/>
    <x v="4"/>
    <x v="4"/>
    <n v="7318.8978388729101"/>
  </r>
  <r>
    <x v="15"/>
    <s v="BLZ"/>
    <n v="400000"/>
    <n v="22806"/>
    <m/>
    <s v="gdp_per_capita_in_$_(ppp)_2019"/>
    <x v="5"/>
    <x v="1"/>
    <n v="7454.5323880696396"/>
  </r>
  <r>
    <x v="15"/>
    <s v="BLZ"/>
    <n v="400000"/>
    <n v="22806"/>
    <m/>
    <s v="gdp_per_capita_in_$_(ppp)_2020"/>
    <x v="5"/>
    <x v="6"/>
    <n v="6165.84966925761"/>
  </r>
  <r>
    <x v="15"/>
    <s v="BLZ"/>
    <n v="400000"/>
    <n v="22806"/>
    <m/>
    <s v="gdp_per_capita_in_$_(ppp)_2021"/>
    <x v="6"/>
    <x v="3"/>
    <n v="6921.4500759850798"/>
  </r>
  <r>
    <x v="15"/>
    <s v="BLZ"/>
    <n v="400000"/>
    <n v="22806"/>
    <m/>
    <s v="economic_growth_2018"/>
    <x v="6"/>
    <x v="4"/>
    <n v="2.0447031766566099"/>
  </r>
  <r>
    <x v="15"/>
    <s v="BLZ"/>
    <n v="400000"/>
    <n v="22806"/>
    <m/>
    <s v="economic_growth_2021_or_latest"/>
    <x v="6"/>
    <x v="7"/>
    <n v="9.7531632441402092"/>
  </r>
  <r>
    <x v="15"/>
    <s v="BLZ"/>
    <n v="400000"/>
    <n v="22806"/>
    <m/>
    <s v="health_expenditure_%_of_gdp_2014"/>
    <x v="6"/>
    <x v="8"/>
    <n v="6.6146898269653303"/>
  </r>
  <r>
    <x v="15"/>
    <s v="BLZ"/>
    <n v="400000"/>
    <n v="22806"/>
    <m/>
    <s v="health_expenditure_%_of_gdp_2015"/>
    <x v="6"/>
    <x v="9"/>
    <n v="6.8701500892639196"/>
  </r>
  <r>
    <x v="15"/>
    <s v="BLZ"/>
    <n v="400000"/>
    <n v="22806"/>
    <m/>
    <s v="health_expenditure_%_of_gdp_2016"/>
    <x v="6"/>
    <x v="0"/>
    <n v="7.2936501502990696"/>
  </r>
  <r>
    <x v="15"/>
    <s v="BLZ"/>
    <n v="400000"/>
    <n v="22806"/>
    <m/>
    <s v="health_expenditure_%_of_gdp_2017"/>
    <x v="6"/>
    <x v="2"/>
    <n v="7.4502801895141602"/>
  </r>
  <r>
    <x v="15"/>
    <s v="BLZ"/>
    <n v="400000"/>
    <n v="22806"/>
    <m/>
    <s v="health_expenditure_%_of_gdp_2018"/>
    <x v="7"/>
    <x v="4"/>
    <n v="7.4722700119018599"/>
  </r>
  <r>
    <x v="15"/>
    <s v="BLZ"/>
    <n v="400000"/>
    <n v="22806"/>
    <m/>
    <s v="health_expenditure_%_of_gdp_2019"/>
    <x v="7"/>
    <x v="1"/>
    <n v="7.1383900642395002"/>
  </r>
  <r>
    <x v="15"/>
    <s v="BLZ"/>
    <n v="400000"/>
    <n v="22806"/>
    <m/>
    <s v="health_expenditure_%_of_gdp_2020"/>
    <x v="7"/>
    <x v="6"/>
    <n v="7.5287775993347203"/>
  </r>
  <r>
    <x v="15"/>
    <s v="BLZ"/>
    <n v="400000"/>
    <n v="22806"/>
    <m/>
    <s v="health_expenditure_%_of_gdp_2021"/>
    <x v="31"/>
    <x v="3"/>
    <n v="8.7070140838622994"/>
  </r>
  <r>
    <x v="15"/>
    <s v="BLZ"/>
    <n v="400000"/>
    <n v="22806"/>
    <m/>
    <s v="health_expenditure_%_of_gdp_2021_or_latest"/>
    <x v="8"/>
    <x v="7"/>
    <n v="8.7100000000000009"/>
  </r>
  <r>
    <x v="15"/>
    <s v="BLZ"/>
    <n v="400000"/>
    <n v="22806"/>
    <m/>
    <s v="health_expenditure_per_person_2015"/>
    <x v="9"/>
    <x v="9"/>
    <n v="524"/>
  </r>
  <r>
    <x v="15"/>
    <s v="BLZ"/>
    <n v="400000"/>
    <n v="22806"/>
    <m/>
    <s v="health_expenditure_per_person_2018"/>
    <x v="9"/>
    <x v="4"/>
    <n v="285.97033691000001"/>
  </r>
  <r>
    <x v="15"/>
    <s v="BLZ"/>
    <n v="400000"/>
    <n v="22806"/>
    <m/>
    <s v="health_expenditure_per_person_2019"/>
    <x v="10"/>
    <x v="1"/>
    <n v="293.41259766000002"/>
  </r>
  <r>
    <x v="15"/>
    <s v="BLZ"/>
    <n v="400000"/>
    <n v="22806"/>
    <m/>
    <s v="maternal_mortality_per_100,000_live_births_2017_(latest_year)"/>
    <x v="11"/>
    <x v="10"/>
    <n v="36"/>
  </r>
  <r>
    <x v="15"/>
    <s v="BLZ"/>
    <n v="400000"/>
    <n v="22806"/>
    <m/>
    <s v="education_expenditure_%_of_gdp_2014"/>
    <x v="11"/>
    <x v="8"/>
    <n v="6.4741101260000002"/>
  </r>
  <r>
    <x v="15"/>
    <s v="BLZ"/>
    <n v="400000"/>
    <n v="22806"/>
    <m/>
    <s v="education_expenditure_%_of_gdp_2018"/>
    <x v="12"/>
    <x v="4"/>
    <n v="7.4722700119018599"/>
  </r>
  <r>
    <x v="15"/>
    <s v="BLZ"/>
    <n v="400000"/>
    <n v="22806"/>
    <m/>
    <s v="education_expenditure_%_of_gdp_2021_or_latest_year"/>
    <x v="29"/>
    <x v="5"/>
    <n v="8.7070140838622994"/>
  </r>
  <r>
    <x v="15"/>
    <s v="BLZ"/>
    <n v="400000"/>
    <n v="22806"/>
    <m/>
    <s v="education_as_%_of_gdp_2018"/>
    <x v="13"/>
    <x v="4"/>
    <n v="7.4722700119018599"/>
  </r>
  <r>
    <x v="15"/>
    <s v="BLZ"/>
    <n v="400000"/>
    <n v="22806"/>
    <m/>
    <s v="education_as_%_of_gdp_2021_or_latest"/>
    <x v="13"/>
    <x v="7"/>
    <n v="8.7070140838622994"/>
  </r>
  <r>
    <x v="15"/>
    <s v="BLZ"/>
    <n v="400000"/>
    <n v="22806"/>
    <m/>
    <s v="%_of_primary_school_aged_kids_out_of_school_2018"/>
    <x v="30"/>
    <x v="4"/>
    <n v="0.66481000185012795"/>
  </r>
  <r>
    <x v="15"/>
    <s v="BLZ"/>
    <n v="400000"/>
    <n v="22806"/>
    <m/>
    <s v="%_of_primary_school_aged_kids_out_of_school_2021_or_latest_year"/>
    <x v="30"/>
    <x v="5"/>
    <n v="0.151250004768372"/>
  </r>
  <r>
    <x v="15"/>
    <s v="BLZ"/>
    <n v="400000"/>
    <n v="22806"/>
    <m/>
    <s v="unemployment_(%)_2018"/>
    <x v="14"/>
    <x v="4"/>
    <n v="11"/>
  </r>
  <r>
    <x v="15"/>
    <s v="BLZ"/>
    <n v="400000"/>
    <n v="22806"/>
    <m/>
    <s v="unemployment_(%)_2021"/>
    <x v="14"/>
    <x v="3"/>
    <n v="8.2189998626709002"/>
  </r>
  <r>
    <x v="15"/>
    <s v="BLZ"/>
    <n v="400000"/>
    <n v="22806"/>
    <m/>
    <s v="%_of_population_with_access_to_electricity_2020"/>
    <x v="15"/>
    <x v="6"/>
    <n v="97.113334655761705"/>
  </r>
  <r>
    <x v="15"/>
    <s v="BLZ"/>
    <n v="400000"/>
    <n v="22806"/>
    <m/>
    <s v="political_rights_score__2018"/>
    <x v="16"/>
    <x v="4"/>
    <n v="36"/>
  </r>
  <r>
    <x v="15"/>
    <s v="BLZ"/>
    <n v="400000"/>
    <n v="22806"/>
    <m/>
    <s v="political_rights_score__2022"/>
    <x v="16"/>
    <x v="11"/>
    <n v="34"/>
  </r>
  <r>
    <x v="15"/>
    <s v="BLZ"/>
    <n v="400000"/>
    <n v="22806"/>
    <m/>
    <s v="civil_liberties_score__2018"/>
    <x v="17"/>
    <x v="4"/>
    <n v="50"/>
  </r>
  <r>
    <x v="15"/>
    <s v="BLZ"/>
    <n v="400000"/>
    <n v="22806"/>
    <m/>
    <s v="civil_liberties_score__2022"/>
    <x v="17"/>
    <x v="11"/>
    <n v="53"/>
  </r>
  <r>
    <x v="15"/>
    <s v="BLZ"/>
    <n v="400000"/>
    <n v="22806"/>
    <m/>
    <s v="political_stability_&amp;_absence_of_violence_2017"/>
    <x v="18"/>
    <x v="2"/>
    <n v="0.05"/>
  </r>
  <r>
    <x v="15"/>
    <s v="BLZ"/>
    <n v="400000"/>
    <n v="22806"/>
    <m/>
    <s v="political_stability_&amp;_absence_of_violence_2021"/>
    <x v="18"/>
    <x v="3"/>
    <n v="0.46071696281433105"/>
  </r>
  <r>
    <x v="15"/>
    <s v="BLZ"/>
    <n v="400000"/>
    <n v="22806"/>
    <m/>
    <s v="government_effectiveness_2017"/>
    <x v="19"/>
    <x v="2"/>
    <n v="-0.64"/>
  </r>
  <r>
    <x v="15"/>
    <s v="BLZ"/>
    <n v="400000"/>
    <n v="22806"/>
    <m/>
    <s v="government_effectiveness_2021"/>
    <x v="20"/>
    <x v="3"/>
    <n v="-0.48897314071655273"/>
  </r>
  <r>
    <x v="15"/>
    <s v="BLZ"/>
    <n v="400000"/>
    <n v="22806"/>
    <m/>
    <s v="regulatory_quality_2017"/>
    <x v="21"/>
    <x v="2"/>
    <n v="-0.54"/>
  </r>
  <r>
    <x v="15"/>
    <s v="BLZ"/>
    <n v="400000"/>
    <n v="22806"/>
    <m/>
    <s v="regulatory_quality_2021"/>
    <x v="22"/>
    <x v="3"/>
    <n v="-0.41518360376358032"/>
  </r>
  <r>
    <x v="15"/>
    <s v="BLZ"/>
    <n v="400000"/>
    <n v="22806"/>
    <m/>
    <s v="rule_of_law_2017"/>
    <x v="23"/>
    <x v="2"/>
    <n v="-0.96"/>
  </r>
  <r>
    <x v="15"/>
    <s v="BLZ"/>
    <n v="400000"/>
    <n v="22806"/>
    <m/>
    <s v="rule_of_law_2021"/>
    <x v="24"/>
    <x v="3"/>
    <n v="-0.77817302942276001"/>
  </r>
  <r>
    <x v="15"/>
    <s v="BLZ"/>
    <n v="400000"/>
    <n v="22806"/>
    <m/>
    <s v="control_of_corruption_2017"/>
    <x v="25"/>
    <x v="2"/>
    <n v="-0.27"/>
  </r>
  <r>
    <x v="15"/>
    <s v="BLZ"/>
    <n v="400000"/>
    <n v="22806"/>
    <m/>
    <s v="control_of_corruption_2021"/>
    <x v="25"/>
    <x v="3"/>
    <n v="-0.30492016673088074"/>
  </r>
  <r>
    <x v="15"/>
    <s v="BLZ"/>
    <n v="400000"/>
    <n v="22806"/>
    <m/>
    <s v="judicial_effectiveness_score_2018"/>
    <x v="26"/>
    <x v="4"/>
    <n v="53.5"/>
  </r>
  <r>
    <x v="15"/>
    <s v="BLZ"/>
    <n v="400000"/>
    <n v="22806"/>
    <m/>
    <s v="judicial_effectiveness_score_2022"/>
    <x v="26"/>
    <x v="11"/>
    <n v="70.2"/>
  </r>
  <r>
    <x v="15"/>
    <s v="BLZ"/>
    <n v="400000"/>
    <n v="22806"/>
    <m/>
    <s v="government_integrity_score_2018"/>
    <x v="27"/>
    <x v="4"/>
    <n v="34.700000000000003"/>
  </r>
  <r>
    <x v="15"/>
    <s v="BLZ"/>
    <n v="400000"/>
    <n v="22806"/>
    <m/>
    <s v="government_integrity_score_2022"/>
    <x v="27"/>
    <x v="11"/>
    <n v="38.1"/>
  </r>
  <r>
    <x v="15"/>
    <s v="BLZ"/>
    <n v="400000"/>
    <n v="22806"/>
    <m/>
    <s v="overall_economic_freedom_score_2017"/>
    <x v="28"/>
    <x v="2"/>
    <n v="57.1"/>
  </r>
  <r>
    <x v="15"/>
    <s v="BLZ"/>
    <n v="400000"/>
    <n v="22806"/>
    <m/>
    <s v="overall_economic_freedom_score_2022"/>
    <x v="28"/>
    <x v="11"/>
    <n v="56.6"/>
  </r>
  <r>
    <x v="15"/>
    <s v="BLZ"/>
    <n v="400000"/>
    <n v="22806"/>
    <m/>
    <s v="financial_freedom_score_2018"/>
    <x v="28"/>
    <x v="4"/>
    <n v="50"/>
  </r>
  <r>
    <x v="15"/>
    <s v="BLZ"/>
    <n v="400000"/>
    <n v="22806"/>
    <m/>
    <s v="financial_freedom_score_2022"/>
    <x v="28"/>
    <x v="11"/>
    <n v="50"/>
  </r>
  <r>
    <x v="15"/>
    <s v="BLZ"/>
    <n v="400000"/>
    <n v="22806"/>
    <m/>
    <s v="government_expenditure_(%_of_gdp)_2018"/>
    <x v="28"/>
    <x v="4"/>
    <n v="33.9"/>
  </r>
  <r>
    <x v="15"/>
    <s v="BLZ"/>
    <n v="400000"/>
    <n v="22806"/>
    <m/>
    <s v="co2e_emissions_per_capita_2019"/>
    <x v="28"/>
    <x v="1"/>
    <n v="1.63955000933746"/>
  </r>
  <r>
    <x v="15"/>
    <s v="BLZ"/>
    <n v="400000"/>
    <n v="22806"/>
    <m/>
    <s v="share_of_electricity_from_renewables_generation_2015"/>
    <x v="28"/>
    <x v="9"/>
    <n v="2.5999999999999999E-2"/>
  </r>
  <r>
    <x v="15"/>
    <s v="BLZ"/>
    <n v="400000"/>
    <n v="22806"/>
    <m/>
    <s v="share_of_electricity_from_renewables_generation_2020_or_latest_year"/>
    <x v="28"/>
    <x v="5"/>
    <n v="3.1656203024140066E-2"/>
  </r>
  <r>
    <x v="15"/>
    <s v="BLZ"/>
    <n v="400000"/>
    <n v="22806"/>
    <m/>
    <s v="%_of_seats_held_by_women_in_national_parliaments_2017"/>
    <x v="28"/>
    <x v="2"/>
    <n v="9.4"/>
  </r>
  <r>
    <x v="15"/>
    <s v="BLZ"/>
    <n v="400000"/>
    <n v="22806"/>
    <m/>
    <s v="%_of_seats_held_by_women_in_national_parliaments_2018"/>
    <x v="28"/>
    <x v="4"/>
    <n v="9.375"/>
  </r>
  <r>
    <x v="15"/>
    <s v="BLZ"/>
    <n v="400000"/>
    <n v="22806"/>
    <m/>
    <s v="%_of_seats_held_by_women_in_national_parliaments_2021"/>
    <x v="28"/>
    <x v="3"/>
    <n v="12.5"/>
  </r>
  <r>
    <x v="15"/>
    <s v="BLZ"/>
    <n v="400000"/>
    <n v="22806"/>
    <m/>
    <s v="military_spending_as_%_of_gdp_2021"/>
    <x v="28"/>
    <x v="3"/>
    <n v="1.2535839033997281E-2"/>
  </r>
  <r>
    <x v="15"/>
    <s v="BLZ"/>
    <n v="400000"/>
    <n v="22806"/>
    <m/>
    <s v="military_spending_as_%_of_gdp_2019"/>
    <x v="28"/>
    <x v="1"/>
    <n v="1.2E-2"/>
  </r>
  <r>
    <x v="16"/>
    <s v="BEN"/>
    <n v="11000000"/>
    <n v="110622"/>
    <n v="36.5"/>
    <s v="happy_planet_index_2016"/>
    <x v="0"/>
    <x v="0"/>
    <n v="13.4"/>
  </r>
  <r>
    <x v="16"/>
    <s v="BEN"/>
    <n v="11000000"/>
    <n v="110622"/>
    <n v="36.5"/>
    <s v="happy_planet_index_2019"/>
    <x v="0"/>
    <x v="1"/>
    <n v="41.4"/>
  </r>
  <r>
    <x v="16"/>
    <s v="BEN"/>
    <n v="11000000"/>
    <n v="110622"/>
    <n v="36.5"/>
    <s v="human_development_index_2017"/>
    <x v="1"/>
    <x v="2"/>
    <n v="0.51500000000000001"/>
  </r>
  <r>
    <x v="16"/>
    <s v="BEN"/>
    <n v="11000000"/>
    <n v="110622"/>
    <n v="36.5"/>
    <s v="human_development_index_2021"/>
    <x v="1"/>
    <x v="3"/>
    <n v="0.52500000000000002"/>
  </r>
  <r>
    <x v="16"/>
    <s v="BEN"/>
    <n v="11000000"/>
    <n v="110622"/>
    <n v="36.5"/>
    <s v="sustainable_economic_development_assessment_(seda)_2018"/>
    <x v="2"/>
    <x v="4"/>
    <n v="34.5"/>
  </r>
  <r>
    <x v="16"/>
    <s v="BEN"/>
    <n v="11000000"/>
    <n v="110622"/>
    <n v="36.5"/>
    <s v="gdp_growth_(annual_%)_2018"/>
    <x v="2"/>
    <x v="4"/>
    <n v="5.2"/>
  </r>
  <r>
    <x v="16"/>
    <s v="BEN"/>
    <n v="11000000"/>
    <n v="110622"/>
    <n v="36.5"/>
    <s v="gdp_growth_(annual_%)_2021_or_latest_year"/>
    <x v="3"/>
    <x v="5"/>
    <n v="6.6000010112813401"/>
  </r>
  <r>
    <x v="16"/>
    <s v="BEN"/>
    <n v="11000000"/>
    <n v="110622"/>
    <n v="36.5"/>
    <s v="gdp_($_usd_billions_ppp)_2018"/>
    <x v="3"/>
    <x v="4"/>
    <n v="36.301676624939205"/>
  </r>
  <r>
    <x v="16"/>
    <s v="BEN"/>
    <n v="11000000"/>
    <n v="110622"/>
    <n v="36.5"/>
    <s v="gdp_($_usd_billions_ppp)_2019"/>
    <x v="3"/>
    <x v="1"/>
    <n v="38.794036239552298"/>
  </r>
  <r>
    <x v="16"/>
    <s v="BEN"/>
    <n v="11000000"/>
    <n v="110622"/>
    <n v="36.5"/>
    <s v="gdp_($_usd_billions_ppp)_2020"/>
    <x v="4"/>
    <x v="6"/>
    <n v="40.287138158110295"/>
  </r>
  <r>
    <x v="16"/>
    <s v="BEN"/>
    <n v="11000000"/>
    <n v="110622"/>
    <n v="36.5"/>
    <s v="gdp_($_usd_billions_ppp)_2021"/>
    <x v="4"/>
    <x v="3"/>
    <n v="42.946089683961901"/>
  </r>
  <r>
    <x v="16"/>
    <s v="BEN"/>
    <n v="11000000"/>
    <n v="110622"/>
    <n v="36.5"/>
    <s v="gdp_per_capita_in_$_(ppp)_2018"/>
    <x v="4"/>
    <x v="4"/>
    <n v="3236.2920647484102"/>
  </r>
  <r>
    <x v="16"/>
    <s v="BEN"/>
    <n v="11000000"/>
    <n v="110622"/>
    <n v="36.5"/>
    <s v="gdp_per_capita_in_$_(ppp)_2019"/>
    <x v="5"/>
    <x v="1"/>
    <n v="3426.0490893523101"/>
  </r>
  <r>
    <x v="16"/>
    <s v="BEN"/>
    <n v="11000000"/>
    <n v="110622"/>
    <n v="36.5"/>
    <s v="gdp_per_capita_in_$_(ppp)_2020"/>
    <x v="5"/>
    <x v="6"/>
    <n v="3505.1384547304001"/>
  </r>
  <r>
    <x v="16"/>
    <s v="BEN"/>
    <n v="11000000"/>
    <n v="110622"/>
    <n v="36.5"/>
    <s v="gdp_per_capita_in_$_(ppp)_2021"/>
    <x v="6"/>
    <x v="3"/>
    <n v="3789.2733465788301"/>
  </r>
  <r>
    <x v="16"/>
    <s v="BEN"/>
    <n v="11000000"/>
    <n v="110622"/>
    <n v="36.5"/>
    <s v="economic_growth_2018"/>
    <x v="6"/>
    <x v="4"/>
    <n v="6.6972594608798603"/>
  </r>
  <r>
    <x v="16"/>
    <s v="BEN"/>
    <n v="11000000"/>
    <n v="110622"/>
    <n v="36.5"/>
    <s v="economic_growth_2021_or_latest"/>
    <x v="6"/>
    <x v="7"/>
    <n v="6.6000010112813401"/>
  </r>
  <r>
    <x v="16"/>
    <s v="BEN"/>
    <n v="11000000"/>
    <n v="110622"/>
    <n v="36.5"/>
    <s v="health_expenditure_%_of_gdp_2014"/>
    <x v="6"/>
    <x v="8"/>
    <n v="3.1617898941039999"/>
  </r>
  <r>
    <x v="16"/>
    <s v="BEN"/>
    <n v="11000000"/>
    <n v="110622"/>
    <n v="36.5"/>
    <s v="health_expenditure_%_of_gdp_2015"/>
    <x v="6"/>
    <x v="9"/>
    <n v="3.1729800701141402"/>
  </r>
  <r>
    <x v="16"/>
    <s v="BEN"/>
    <n v="11000000"/>
    <n v="110622"/>
    <n v="36.5"/>
    <s v="health_expenditure_%_of_gdp_2016"/>
    <x v="6"/>
    <x v="0"/>
    <n v="2.8991000652313201"/>
  </r>
  <r>
    <x v="16"/>
    <s v="BEN"/>
    <n v="11000000"/>
    <n v="110622"/>
    <n v="36.5"/>
    <s v="health_expenditure_%_of_gdp_2017"/>
    <x v="6"/>
    <x v="2"/>
    <n v="3.5355899333953902"/>
  </r>
  <r>
    <x v="16"/>
    <s v="BEN"/>
    <n v="11000000"/>
    <n v="110622"/>
    <n v="36.5"/>
    <s v="health_expenditure_%_of_gdp_2018"/>
    <x v="7"/>
    <x v="4"/>
    <n v="2.9316198825836199"/>
  </r>
  <r>
    <x v="16"/>
    <s v="BEN"/>
    <n v="11000000"/>
    <n v="110622"/>
    <n v="36.5"/>
    <s v="health_expenditure_%_of_gdp_2019"/>
    <x v="7"/>
    <x v="1"/>
    <n v="2.96519994735718"/>
  </r>
  <r>
    <x v="16"/>
    <s v="BEN"/>
    <n v="11000000"/>
    <n v="110622"/>
    <n v="36.5"/>
    <s v="health_expenditure_%_of_gdp_2020"/>
    <x v="7"/>
    <x v="6"/>
    <n v="3.003662109375"/>
  </r>
  <r>
    <x v="16"/>
    <s v="BEN"/>
    <n v="11000000"/>
    <n v="110622"/>
    <n v="36.5"/>
    <s v="health_expenditure_%_of_gdp_2021_or_latest"/>
    <x v="8"/>
    <x v="7"/>
    <n v="3"/>
  </r>
  <r>
    <x v="16"/>
    <s v="BEN"/>
    <n v="11000000"/>
    <n v="110622"/>
    <n v="36.5"/>
    <s v="health_expenditure_per_person_2015"/>
    <x v="9"/>
    <x v="9"/>
    <n v="84"/>
  </r>
  <r>
    <x v="16"/>
    <s v="BEN"/>
    <n v="11000000"/>
    <n v="110622"/>
    <n v="36.5"/>
    <s v="health_expenditure_per_person_2018"/>
    <x v="9"/>
    <x v="4"/>
    <n v="31.07242012"/>
  </r>
  <r>
    <x v="16"/>
    <s v="BEN"/>
    <n v="11000000"/>
    <n v="110622"/>
    <n v="36.5"/>
    <s v="health_expenditure_per_person_2019"/>
    <x v="10"/>
    <x v="1"/>
    <n v="29.125291820000001"/>
  </r>
  <r>
    <x v="16"/>
    <s v="BEN"/>
    <n v="11000000"/>
    <n v="110622"/>
    <n v="36.5"/>
    <s v="infant_mortality_2020"/>
    <x v="10"/>
    <x v="6"/>
    <n v="52.8"/>
  </r>
  <r>
    <x v="16"/>
    <s v="BEN"/>
    <n v="11000000"/>
    <n v="110622"/>
    <n v="36.5"/>
    <s v="maternal_mortality_per_100,000_live_births_2017_(latest_year)"/>
    <x v="11"/>
    <x v="10"/>
    <n v="397"/>
  </r>
  <r>
    <x v="16"/>
    <s v="BEN"/>
    <n v="11000000"/>
    <n v="110622"/>
    <n v="36.5"/>
    <s v="education_expenditure_%_of_gdp_2014"/>
    <x v="11"/>
    <x v="8"/>
    <n v="4.3211297990000004"/>
  </r>
  <r>
    <x v="16"/>
    <s v="BEN"/>
    <n v="11000000"/>
    <n v="110622"/>
    <n v="36.5"/>
    <s v="education_expenditure_%_of_gdp_2018"/>
    <x v="12"/>
    <x v="4"/>
    <n v="2.9316198825836199"/>
  </r>
  <r>
    <x v="16"/>
    <s v="BEN"/>
    <n v="11000000"/>
    <n v="110622"/>
    <n v="36.5"/>
    <s v="education_expenditure_%_of_gdp_2021_or_latest_year"/>
    <x v="29"/>
    <x v="5"/>
    <n v="3.003662109375"/>
  </r>
  <r>
    <x v="16"/>
    <s v="BEN"/>
    <n v="11000000"/>
    <n v="110622"/>
    <n v="36.5"/>
    <s v="education_as_%_of_gdp_2018"/>
    <x v="13"/>
    <x v="4"/>
    <n v="2.9316198825836199"/>
  </r>
  <r>
    <x v="16"/>
    <s v="BEN"/>
    <n v="11000000"/>
    <n v="110622"/>
    <n v="36.5"/>
    <s v="education_as_%_of_gdp_2021_or_latest"/>
    <x v="13"/>
    <x v="7"/>
    <n v="3"/>
  </r>
  <r>
    <x v="16"/>
    <s v="BEN"/>
    <n v="11000000"/>
    <n v="110622"/>
    <n v="36.5"/>
    <s v="%_of_primary_school_aged_kids_out_of_school_2018"/>
    <x v="30"/>
    <x v="4"/>
    <n v="2.7889699935913099"/>
  </r>
  <r>
    <x v="16"/>
    <s v="BEN"/>
    <n v="11000000"/>
    <n v="110622"/>
    <n v="36.5"/>
    <s v="%_of_primary_school_aged_kids_out_of_school_2021_or_latest_year"/>
    <x v="30"/>
    <x v="5"/>
    <n v="6.72456979751587"/>
  </r>
  <r>
    <x v="16"/>
    <s v="BEN"/>
    <n v="11000000"/>
    <n v="110622"/>
    <n v="36.5"/>
    <s v="unemployment_(%)_2018"/>
    <x v="14"/>
    <x v="4"/>
    <n v="1"/>
  </r>
  <r>
    <x v="16"/>
    <s v="BEN"/>
    <n v="11000000"/>
    <n v="110622"/>
    <n v="36.5"/>
    <s v="unemployment_(%)_2021"/>
    <x v="14"/>
    <x v="3"/>
    <n v="1.5740000009536701"/>
  </r>
  <r>
    <x v="16"/>
    <s v="BEN"/>
    <n v="11000000"/>
    <n v="110622"/>
    <n v="36.5"/>
    <s v="%_of_population_in_extreme_poverty_latest_year"/>
    <x v="15"/>
    <x v="5"/>
    <n v="4.8"/>
  </r>
  <r>
    <x v="16"/>
    <s v="BEN"/>
    <n v="11000000"/>
    <n v="110622"/>
    <n v="36.5"/>
    <s v="%_of_population_with_access_to_electricity_2020"/>
    <x v="15"/>
    <x v="6"/>
    <n v="41.410957336425803"/>
  </r>
  <r>
    <x v="16"/>
    <s v="BEN"/>
    <n v="11000000"/>
    <n v="110622"/>
    <n v="36.5"/>
    <s v="political_rights_score__2018"/>
    <x v="16"/>
    <x v="4"/>
    <n v="33"/>
  </r>
  <r>
    <x v="16"/>
    <s v="BEN"/>
    <n v="11000000"/>
    <n v="110622"/>
    <n v="36.5"/>
    <s v="political_rights_score__2022"/>
    <x v="16"/>
    <x v="11"/>
    <n v="17"/>
  </r>
  <r>
    <x v="16"/>
    <s v="BEN"/>
    <n v="11000000"/>
    <n v="110622"/>
    <n v="36.5"/>
    <s v="civil_liberties_score__2018"/>
    <x v="17"/>
    <x v="4"/>
    <n v="49"/>
  </r>
  <r>
    <x v="16"/>
    <s v="BEN"/>
    <n v="11000000"/>
    <n v="110622"/>
    <n v="36.5"/>
    <s v="civil_liberties_score__2022"/>
    <x v="17"/>
    <x v="11"/>
    <n v="42"/>
  </r>
  <r>
    <x v="16"/>
    <s v="BEN"/>
    <n v="11000000"/>
    <n v="110622"/>
    <n v="36.5"/>
    <s v="political_stability_&amp;_absence_of_violence_2017"/>
    <x v="18"/>
    <x v="2"/>
    <n v="0.05"/>
  </r>
  <r>
    <x v="16"/>
    <s v="BEN"/>
    <n v="11000000"/>
    <n v="110622"/>
    <n v="36.5"/>
    <s v="political_stability_&amp;_absence_of_violence_2021"/>
    <x v="18"/>
    <x v="3"/>
    <n v="-0.3013404905796051"/>
  </r>
  <r>
    <x v="16"/>
    <s v="BEN"/>
    <n v="11000000"/>
    <n v="110622"/>
    <n v="36.5"/>
    <s v="government_effectiveness_2017"/>
    <x v="19"/>
    <x v="2"/>
    <n v="-0.64"/>
  </r>
  <r>
    <x v="16"/>
    <s v="BEN"/>
    <n v="11000000"/>
    <n v="110622"/>
    <n v="36.5"/>
    <s v="government_effectiveness_2021"/>
    <x v="20"/>
    <x v="3"/>
    <n v="-0.2066722959280014"/>
  </r>
  <r>
    <x v="16"/>
    <s v="BEN"/>
    <n v="11000000"/>
    <n v="110622"/>
    <n v="36.5"/>
    <s v="regulatory_quality_2017"/>
    <x v="21"/>
    <x v="2"/>
    <n v="-0.47"/>
  </r>
  <r>
    <x v="16"/>
    <s v="BEN"/>
    <n v="11000000"/>
    <n v="110622"/>
    <n v="36.5"/>
    <s v="regulatory_quality_2021"/>
    <x v="22"/>
    <x v="3"/>
    <n v="-0.4314846396446228"/>
  </r>
  <r>
    <x v="16"/>
    <s v="BEN"/>
    <n v="11000000"/>
    <n v="110622"/>
    <n v="36.5"/>
    <s v="rule_of_law_2017"/>
    <x v="23"/>
    <x v="2"/>
    <n v="-0.62"/>
  </r>
  <r>
    <x v="16"/>
    <s v="BEN"/>
    <n v="11000000"/>
    <n v="110622"/>
    <n v="36.5"/>
    <s v="rule_of_law_2021"/>
    <x v="24"/>
    <x v="3"/>
    <n v="-0.59354382753372192"/>
  </r>
  <r>
    <x v="16"/>
    <s v="BEN"/>
    <n v="11000000"/>
    <n v="110622"/>
    <n v="36.5"/>
    <s v="control_of_corruption_2017"/>
    <x v="25"/>
    <x v="2"/>
    <n v="-0.55000000000000004"/>
  </r>
  <r>
    <x v="16"/>
    <s v="BEN"/>
    <n v="11000000"/>
    <n v="110622"/>
    <n v="36.5"/>
    <s v="control_of_corruption_2021"/>
    <x v="25"/>
    <x v="3"/>
    <n v="-0.15465201437473297"/>
  </r>
  <r>
    <x v="16"/>
    <s v="BEN"/>
    <n v="11000000"/>
    <n v="110622"/>
    <n v="36.5"/>
    <s v="judicial_effectiveness_score_2018"/>
    <x v="26"/>
    <x v="4"/>
    <n v="31.3"/>
  </r>
  <r>
    <x v="16"/>
    <s v="BEN"/>
    <n v="11000000"/>
    <n v="110622"/>
    <n v="36.5"/>
    <s v="judicial_effectiveness_score_2022"/>
    <x v="26"/>
    <x v="11"/>
    <n v="55.3"/>
  </r>
  <r>
    <x v="16"/>
    <s v="BEN"/>
    <n v="11000000"/>
    <n v="110622"/>
    <n v="36.5"/>
    <s v="government_integrity_score_2018"/>
    <x v="27"/>
    <x v="4"/>
    <n v="30.2"/>
  </r>
  <r>
    <x v="16"/>
    <s v="BEN"/>
    <n v="11000000"/>
    <n v="110622"/>
    <n v="36.5"/>
    <s v="government_integrity_score_2022"/>
    <x v="27"/>
    <x v="11"/>
    <n v="40.299999999999997"/>
  </r>
  <r>
    <x v="16"/>
    <s v="BEN"/>
    <n v="11000000"/>
    <n v="110622"/>
    <n v="36.5"/>
    <s v="overall_economic_freedom_score_2017"/>
    <x v="28"/>
    <x v="2"/>
    <n v="56.7"/>
  </r>
  <r>
    <x v="16"/>
    <s v="BEN"/>
    <n v="11000000"/>
    <n v="110622"/>
    <n v="36.5"/>
    <s v="overall_economic_freedom_score_2022"/>
    <x v="28"/>
    <x v="11"/>
    <n v="61"/>
  </r>
  <r>
    <x v="16"/>
    <s v="BEN"/>
    <n v="11000000"/>
    <n v="110622"/>
    <n v="36.5"/>
    <s v="financial_freedom_score_2018"/>
    <x v="28"/>
    <x v="4"/>
    <n v="50"/>
  </r>
  <r>
    <x v="16"/>
    <s v="BEN"/>
    <n v="11000000"/>
    <n v="110622"/>
    <n v="36.5"/>
    <s v="financial_freedom_score_2022"/>
    <x v="28"/>
    <x v="11"/>
    <n v="50"/>
  </r>
  <r>
    <x v="16"/>
    <s v="BEN"/>
    <n v="11000000"/>
    <n v="110622"/>
    <n v="36.5"/>
    <s v="government_expenditure_(%_of_gdp)_2018"/>
    <x v="28"/>
    <x v="4"/>
    <n v="21.9"/>
  </r>
  <r>
    <x v="16"/>
    <s v="BEN"/>
    <n v="11000000"/>
    <n v="110622"/>
    <n v="36.5"/>
    <s v="co2e_emissions_per_capita_2019"/>
    <x v="28"/>
    <x v="1"/>
    <n v="0.61858374583418696"/>
  </r>
  <r>
    <x v="16"/>
    <s v="BEN"/>
    <n v="11000000"/>
    <n v="110622"/>
    <n v="36.5"/>
    <s v="%_of_seats_held_by_women_in_national_parliaments_2017"/>
    <x v="28"/>
    <x v="2"/>
    <n v="7.2"/>
  </r>
  <r>
    <x v="16"/>
    <s v="BEN"/>
    <n v="11000000"/>
    <n v="110622"/>
    <n v="36.5"/>
    <s v="%_of_seats_held_by_women_in_national_parliaments_2018"/>
    <x v="28"/>
    <x v="4"/>
    <n v="7.2289156626505999"/>
  </r>
  <r>
    <x v="16"/>
    <s v="BEN"/>
    <n v="11000000"/>
    <n v="110622"/>
    <n v="36.5"/>
    <s v="%_of_seats_held_by_women_in_national_parliaments_2021"/>
    <x v="28"/>
    <x v="3"/>
    <n v="8.4337349397590398"/>
  </r>
  <r>
    <x v="16"/>
    <s v="BEN"/>
    <n v="11000000"/>
    <n v="110622"/>
    <n v="36.5"/>
    <s v="military_spending_as_%_of_gdp_2021"/>
    <x v="28"/>
    <x v="3"/>
    <n v="5.6062137436351757E-3"/>
  </r>
  <r>
    <x v="16"/>
    <s v="BEN"/>
    <n v="11000000"/>
    <n v="110622"/>
    <n v="36.5"/>
    <s v="military_spending_as_%_of_gdp_2019"/>
    <x v="28"/>
    <x v="1"/>
    <n v="7.0000000000000001E-3"/>
  </r>
  <r>
    <x v="17"/>
    <s v="BTN"/>
    <n v="800000"/>
    <n v="38394"/>
    <n v="38.799999999999997"/>
    <s v="happy_planet_index_2016"/>
    <x v="0"/>
    <x v="0"/>
    <n v="28.6"/>
  </r>
  <r>
    <x v="17"/>
    <s v="BTN"/>
    <n v="800000"/>
    <n v="38394"/>
    <n v="38.799999999999997"/>
    <s v="happy_planet_index_2019"/>
    <x v="0"/>
    <x v="1"/>
    <n v="36.700000000000003"/>
  </r>
  <r>
    <x v="17"/>
    <s v="BTN"/>
    <n v="800000"/>
    <n v="38394"/>
    <n v="38.799999999999997"/>
    <s v="human_development_index_2017"/>
    <x v="1"/>
    <x v="2"/>
    <n v="0.61199999999999999"/>
  </r>
  <r>
    <x v="17"/>
    <s v="BTN"/>
    <n v="800000"/>
    <n v="38394"/>
    <n v="38.799999999999997"/>
    <s v="human_development_index_2021"/>
    <x v="1"/>
    <x v="3"/>
    <n v="0.66600000000000004"/>
  </r>
  <r>
    <x v="17"/>
    <s v="BTN"/>
    <n v="800000"/>
    <n v="38394"/>
    <n v="38.799999999999997"/>
    <s v="sustainable_economic_development_assessment_(seda)_2018"/>
    <x v="2"/>
    <x v="4"/>
    <n v="47.7"/>
  </r>
  <r>
    <x v="17"/>
    <s v="BTN"/>
    <n v="800000"/>
    <n v="38394"/>
    <n v="38.799999999999997"/>
    <s v="gdp_growth_(annual_%)_2018"/>
    <x v="2"/>
    <x v="4"/>
    <n v="7.7"/>
  </r>
  <r>
    <x v="17"/>
    <s v="BTN"/>
    <n v="800000"/>
    <n v="38394"/>
    <n v="38.799999999999997"/>
    <s v="gdp_growth_(annual_%)_2021_or_latest_year"/>
    <x v="3"/>
    <x v="5"/>
    <n v="-10.076341155319801"/>
  </r>
  <r>
    <x v="17"/>
    <s v="BTN"/>
    <n v="800000"/>
    <n v="38394"/>
    <n v="38.799999999999997"/>
    <s v="gdp_($_usd_billions_ppp)_2018"/>
    <x v="3"/>
    <x v="4"/>
    <n v="8.5612192148964503"/>
  </r>
  <r>
    <x v="17"/>
    <s v="BTN"/>
    <n v="800000"/>
    <n v="38394"/>
    <n v="38.799999999999997"/>
    <s v="gdp_($_usd_billions_ppp)_2019"/>
    <x v="3"/>
    <x v="1"/>
    <n v="9.0539319341952211"/>
  </r>
  <r>
    <x v="17"/>
    <s v="BTN"/>
    <n v="800000"/>
    <n v="38394"/>
    <n v="38.799999999999997"/>
    <s v="gdp_($_usd_billions_ppp)_2020"/>
    <x v="4"/>
    <x v="6"/>
    <n v="8.1416268645352705"/>
  </r>
  <r>
    <x v="17"/>
    <s v="BTN"/>
    <n v="800000"/>
    <n v="38394"/>
    <n v="38.799999999999997"/>
    <s v="gdp_per_capita_in_$_(ppp)_2018"/>
    <x v="4"/>
    <x v="4"/>
    <n v="11619.5574665237"/>
  </r>
  <r>
    <x v="17"/>
    <s v="BTN"/>
    <n v="800000"/>
    <n v="38394"/>
    <n v="38.799999999999997"/>
    <s v="gdp_per_capita_in_$_(ppp)_2019"/>
    <x v="5"/>
    <x v="1"/>
    <n v="12365.5138425313"/>
  </r>
  <r>
    <x v="17"/>
    <s v="BTN"/>
    <n v="800000"/>
    <n v="38394"/>
    <n v="38.799999999999997"/>
    <s v="gdp_per_capita_in_$_(ppp)_2020"/>
    <x v="5"/>
    <x v="6"/>
    <n v="11129.3084547092"/>
  </r>
  <r>
    <x v="17"/>
    <s v="BTN"/>
    <n v="800000"/>
    <n v="38394"/>
    <n v="38.799999999999997"/>
    <s v="economic_growth_2018"/>
    <x v="6"/>
    <x v="4"/>
    <n v="3.0551298367253801"/>
  </r>
  <r>
    <x v="17"/>
    <s v="BTN"/>
    <n v="800000"/>
    <n v="38394"/>
    <n v="38.799999999999997"/>
    <s v="economic_growth_2021_or_latest"/>
    <x v="6"/>
    <x v="7"/>
    <n v="-10.08"/>
  </r>
  <r>
    <x v="17"/>
    <s v="BTN"/>
    <n v="800000"/>
    <n v="38394"/>
    <n v="38.799999999999997"/>
    <s v="health_expenditure_%_of_gdp_2014"/>
    <x v="6"/>
    <x v="8"/>
    <n v="6.04489994049072"/>
  </r>
  <r>
    <x v="17"/>
    <s v="BTN"/>
    <n v="800000"/>
    <n v="38394"/>
    <n v="38.799999999999997"/>
    <s v="health_expenditure_%_of_gdp_2015"/>
    <x v="6"/>
    <x v="9"/>
    <n v="7.5900998115539604"/>
  </r>
  <r>
    <x v="17"/>
    <s v="BTN"/>
    <n v="800000"/>
    <n v="38394"/>
    <n v="38.799999999999997"/>
    <s v="health_expenditure_%_of_gdp_2016"/>
    <x v="6"/>
    <x v="0"/>
    <n v="6.9933300018310502"/>
  </r>
  <r>
    <x v="17"/>
    <s v="BTN"/>
    <n v="800000"/>
    <n v="38394"/>
    <n v="38.799999999999997"/>
    <s v="health_expenditure_%_of_gdp_2017"/>
    <x v="6"/>
    <x v="2"/>
    <n v="7.2257399559020996"/>
  </r>
  <r>
    <x v="17"/>
    <s v="BTN"/>
    <n v="800000"/>
    <n v="38394"/>
    <n v="38.799999999999997"/>
    <s v="health_expenditure_%_of_gdp_2018"/>
    <x v="7"/>
    <x v="4"/>
    <n v="6.8508400917053196"/>
  </r>
  <r>
    <x v="17"/>
    <s v="BTN"/>
    <n v="800000"/>
    <n v="38394"/>
    <n v="38.799999999999997"/>
    <s v="health_expenditure_%_of_gdp_2019"/>
    <x v="7"/>
    <x v="1"/>
    <n v="5.6758918762206996"/>
  </r>
  <r>
    <x v="17"/>
    <s v="BTN"/>
    <n v="800000"/>
    <n v="38394"/>
    <n v="38.799999999999997"/>
    <s v="health_expenditure_%_of_gdp_2021_or_latest"/>
    <x v="8"/>
    <x v="7"/>
    <n v="5.68"/>
  </r>
  <r>
    <x v="17"/>
    <s v="BTN"/>
    <n v="800000"/>
    <n v="38394"/>
    <n v="38.799999999999997"/>
    <s v="health_expenditure_per_person_2015"/>
    <x v="9"/>
    <x v="9"/>
    <n v="287"/>
  </r>
  <r>
    <x v="17"/>
    <s v="BTN"/>
    <n v="800000"/>
    <n v="38394"/>
    <n v="38.799999999999997"/>
    <s v="health_expenditure_per_person_2018"/>
    <x v="9"/>
    <x v="4"/>
    <n v="102.73851775999999"/>
  </r>
  <r>
    <x v="17"/>
    <s v="BTN"/>
    <n v="800000"/>
    <n v="38394"/>
    <n v="38.799999999999997"/>
    <s v="health_expenditure_per_person_2019"/>
    <x v="10"/>
    <x v="1"/>
    <n v="115.98075867"/>
  </r>
  <r>
    <x v="17"/>
    <s v="BTN"/>
    <n v="800000"/>
    <n v="38394"/>
    <n v="38.799999999999997"/>
    <s v="infant_mortality_2020"/>
    <x v="10"/>
    <x v="6"/>
    <n v="36.1"/>
  </r>
  <r>
    <x v="17"/>
    <s v="BTN"/>
    <n v="800000"/>
    <n v="38394"/>
    <n v="38.799999999999997"/>
    <s v="maternal_mortality_per_100,000_live_births_2017_(latest_year)"/>
    <x v="11"/>
    <x v="10"/>
    <n v="183"/>
  </r>
  <r>
    <x v="17"/>
    <s v="BTN"/>
    <n v="800000"/>
    <n v="38394"/>
    <n v="38.799999999999997"/>
    <s v="education_expenditure_%_of_gdp_2014"/>
    <x v="11"/>
    <x v="8"/>
    <n v="5.9033298490000004"/>
  </r>
  <r>
    <x v="17"/>
    <s v="BTN"/>
    <n v="800000"/>
    <n v="38394"/>
    <n v="38.799999999999997"/>
    <s v="education_expenditure_%_of_gdp_2018"/>
    <x v="12"/>
    <x v="4"/>
    <n v="6.8508400917053196"/>
  </r>
  <r>
    <x v="17"/>
    <s v="BTN"/>
    <n v="800000"/>
    <n v="38394"/>
    <n v="38.799999999999997"/>
    <s v="education_expenditure_%_of_gdp_2021_or_latest_year"/>
    <x v="29"/>
    <x v="5"/>
    <n v="5.6758918762206996"/>
  </r>
  <r>
    <x v="17"/>
    <s v="BTN"/>
    <n v="800000"/>
    <n v="38394"/>
    <n v="38.799999999999997"/>
    <s v="education_as_%_of_gdp_2018"/>
    <x v="13"/>
    <x v="4"/>
    <n v="6.8508400917053196"/>
  </r>
  <r>
    <x v="17"/>
    <s v="BTN"/>
    <n v="800000"/>
    <n v="38394"/>
    <n v="38.799999999999997"/>
    <s v="education_as_%_of_gdp_2021_or_latest"/>
    <x v="13"/>
    <x v="7"/>
    <n v="5.68"/>
  </r>
  <r>
    <x v="17"/>
    <s v="BTN"/>
    <n v="800000"/>
    <n v="38394"/>
    <n v="38.799999999999997"/>
    <s v="%_of_primary_school_aged_kids_out_of_school_2018"/>
    <x v="30"/>
    <x v="4"/>
    <n v="8.1361904144287092"/>
  </r>
  <r>
    <x v="17"/>
    <s v="BTN"/>
    <n v="800000"/>
    <n v="38394"/>
    <n v="38.799999999999997"/>
    <s v="%_of_primary_school_aged_kids_out_of_school_2021_or_latest_year"/>
    <x v="30"/>
    <x v="5"/>
    <n v="3.6542201042175302"/>
  </r>
  <r>
    <x v="17"/>
    <s v="BTN"/>
    <n v="800000"/>
    <n v="38394"/>
    <n v="38.799999999999997"/>
    <s v="unemployment_(%)_2018"/>
    <x v="14"/>
    <x v="4"/>
    <n v="2.4"/>
  </r>
  <r>
    <x v="17"/>
    <s v="BTN"/>
    <n v="800000"/>
    <n v="38394"/>
    <n v="38.799999999999997"/>
    <s v="unemployment_(%)_2021"/>
    <x v="14"/>
    <x v="3"/>
    <n v="4.3319997787475604"/>
  </r>
  <r>
    <x v="17"/>
    <s v="BTN"/>
    <n v="800000"/>
    <n v="38394"/>
    <n v="38.799999999999997"/>
    <s v="%_of_population_with_access_to_electricity_2020"/>
    <x v="15"/>
    <x v="6"/>
    <n v="100"/>
  </r>
  <r>
    <x v="17"/>
    <s v="BTN"/>
    <n v="800000"/>
    <n v="38394"/>
    <n v="38.799999999999997"/>
    <s v="political_rights_score__2018"/>
    <x v="16"/>
    <x v="4"/>
    <n v="28"/>
  </r>
  <r>
    <x v="17"/>
    <s v="BTN"/>
    <n v="800000"/>
    <n v="38394"/>
    <n v="38.799999999999997"/>
    <s v="political_rights_score__2022"/>
    <x v="16"/>
    <x v="11"/>
    <n v="29"/>
  </r>
  <r>
    <x v="17"/>
    <s v="BTN"/>
    <n v="800000"/>
    <n v="38394"/>
    <n v="38.799999999999997"/>
    <s v="civil_liberties_score__2018"/>
    <x v="17"/>
    <x v="4"/>
    <n v="27"/>
  </r>
  <r>
    <x v="17"/>
    <s v="BTN"/>
    <n v="800000"/>
    <n v="38394"/>
    <n v="38.799999999999997"/>
    <s v="civil_liberties_score__2022"/>
    <x v="17"/>
    <x v="11"/>
    <n v="32"/>
  </r>
  <r>
    <x v="17"/>
    <s v="BTN"/>
    <n v="800000"/>
    <n v="38394"/>
    <n v="38.799999999999997"/>
    <s v="political_stability_&amp;_absence_of_violence_2017"/>
    <x v="18"/>
    <x v="2"/>
    <n v="1.1299999999999999"/>
  </r>
  <r>
    <x v="17"/>
    <s v="BTN"/>
    <n v="800000"/>
    <n v="38394"/>
    <n v="38.799999999999997"/>
    <s v="political_stability_&amp;_absence_of_violence_2021"/>
    <x v="18"/>
    <x v="3"/>
    <n v="0.97313308715820313"/>
  </r>
  <r>
    <x v="17"/>
    <s v="BTN"/>
    <n v="800000"/>
    <n v="38394"/>
    <n v="38.799999999999997"/>
    <s v="government_effectiveness_2017"/>
    <x v="19"/>
    <x v="2"/>
    <n v="0.56000000000000005"/>
  </r>
  <r>
    <x v="17"/>
    <s v="BTN"/>
    <n v="800000"/>
    <n v="38394"/>
    <n v="38.799999999999997"/>
    <s v="government_effectiveness_2021"/>
    <x v="20"/>
    <x v="3"/>
    <n v="0.79632663726806641"/>
  </r>
  <r>
    <x v="17"/>
    <s v="BTN"/>
    <n v="800000"/>
    <n v="38394"/>
    <n v="38.799999999999997"/>
    <s v="regulatory_quality_2017"/>
    <x v="21"/>
    <x v="2"/>
    <n v="-0.33"/>
  </r>
  <r>
    <x v="17"/>
    <s v="BTN"/>
    <n v="800000"/>
    <n v="38394"/>
    <n v="38.799999999999997"/>
    <s v="regulatory_quality_2021"/>
    <x v="22"/>
    <x v="3"/>
    <n v="-0.36881306767463684"/>
  </r>
  <r>
    <x v="17"/>
    <s v="BTN"/>
    <n v="800000"/>
    <n v="38394"/>
    <n v="38.799999999999997"/>
    <s v="rule_of_law_2017"/>
    <x v="23"/>
    <x v="2"/>
    <n v="0.63"/>
  </r>
  <r>
    <x v="17"/>
    <s v="BTN"/>
    <n v="800000"/>
    <n v="38394"/>
    <n v="38.799999999999997"/>
    <s v="rule_of_law_2021"/>
    <x v="24"/>
    <x v="3"/>
    <n v="0.6356346607208252"/>
  </r>
  <r>
    <x v="17"/>
    <s v="BTN"/>
    <n v="800000"/>
    <n v="38394"/>
    <n v="38.799999999999997"/>
    <s v="control_of_corruption_2017"/>
    <x v="25"/>
    <x v="2"/>
    <n v="1.57"/>
  </r>
  <r>
    <x v="17"/>
    <s v="BTN"/>
    <n v="800000"/>
    <n v="38394"/>
    <n v="38.799999999999997"/>
    <s v="control_of_corruption_2021"/>
    <x v="25"/>
    <x v="3"/>
    <n v="1.5537352561950684"/>
  </r>
  <r>
    <x v="17"/>
    <s v="BTN"/>
    <n v="800000"/>
    <n v="38394"/>
    <n v="38.799999999999997"/>
    <s v="judicial_effectiveness_score_2018"/>
    <x v="26"/>
    <x v="4"/>
    <n v="51.6"/>
  </r>
  <r>
    <x v="17"/>
    <s v="BTN"/>
    <n v="800000"/>
    <n v="38394"/>
    <n v="38.799999999999997"/>
    <s v="judicial_effectiveness_score_2022"/>
    <x v="26"/>
    <x v="11"/>
    <n v="60.9"/>
  </r>
  <r>
    <x v="17"/>
    <s v="BTN"/>
    <n v="800000"/>
    <n v="38394"/>
    <n v="38.799999999999997"/>
    <s v="government_integrity_score_2018"/>
    <x v="27"/>
    <x v="4"/>
    <n v="50.9"/>
  </r>
  <r>
    <x v="17"/>
    <s v="BTN"/>
    <n v="800000"/>
    <n v="38394"/>
    <n v="38.799999999999997"/>
    <s v="government_integrity_score_2022"/>
    <x v="27"/>
    <x v="11"/>
    <n v="73.5"/>
  </r>
  <r>
    <x v="17"/>
    <s v="BTN"/>
    <n v="800000"/>
    <n v="38394"/>
    <n v="38.799999999999997"/>
    <s v="overall_economic_freedom_score_2017"/>
    <x v="28"/>
    <x v="2"/>
    <n v="61.8"/>
  </r>
  <r>
    <x v="17"/>
    <s v="BTN"/>
    <n v="800000"/>
    <n v="38394"/>
    <n v="38.799999999999997"/>
    <s v="overall_economic_freedom_score_2022"/>
    <x v="28"/>
    <x v="11"/>
    <n v="59.3"/>
  </r>
  <r>
    <x v="17"/>
    <s v="BTN"/>
    <n v="800000"/>
    <n v="38394"/>
    <n v="38.799999999999997"/>
    <s v="financial_freedom_score_2018"/>
    <x v="28"/>
    <x v="4"/>
    <n v="30"/>
  </r>
  <r>
    <x v="17"/>
    <s v="BTN"/>
    <n v="800000"/>
    <n v="38394"/>
    <n v="38.799999999999997"/>
    <s v="financial_freedom_score_2022"/>
    <x v="28"/>
    <x v="11"/>
    <n v="30"/>
  </r>
  <r>
    <x v="17"/>
    <s v="BTN"/>
    <n v="800000"/>
    <n v="38394"/>
    <n v="38.799999999999997"/>
    <s v="government_expenditure_(%_of_gdp)_2018"/>
    <x v="28"/>
    <x v="4"/>
    <n v="30.5"/>
  </r>
  <r>
    <x v="17"/>
    <s v="BTN"/>
    <n v="800000"/>
    <n v="38394"/>
    <n v="38.799999999999997"/>
    <s v="co2e_emissions_per_capita_2019"/>
    <x v="28"/>
    <x v="1"/>
    <n v="1.3759772089890401"/>
  </r>
  <r>
    <x v="17"/>
    <s v="BTN"/>
    <n v="800000"/>
    <n v="38394"/>
    <n v="38.799999999999997"/>
    <s v="share_of_electricity_from_renewables_generation_2015"/>
    <x v="28"/>
    <x v="9"/>
    <n v="1"/>
  </r>
  <r>
    <x v="17"/>
    <s v="BTN"/>
    <n v="800000"/>
    <n v="38394"/>
    <n v="38.799999999999997"/>
    <s v="share_of_electricity_from_renewables_generation_2020_or_latest_year"/>
    <x v="28"/>
    <x v="5"/>
    <n v="0.99999553174471956"/>
  </r>
  <r>
    <x v="17"/>
    <s v="BTN"/>
    <n v="800000"/>
    <n v="38394"/>
    <n v="38.799999999999997"/>
    <s v="%_of_seats_held_by_women_in_national_parliaments_2017"/>
    <x v="28"/>
    <x v="2"/>
    <n v="8.5"/>
  </r>
  <r>
    <x v="17"/>
    <s v="BTN"/>
    <n v="800000"/>
    <n v="38394"/>
    <n v="38.799999999999997"/>
    <s v="%_of_seats_held_by_women_in_national_parliaments_2018"/>
    <x v="28"/>
    <x v="4"/>
    <n v="14.893617021276601"/>
  </r>
  <r>
    <x v="17"/>
    <s v="BTN"/>
    <n v="800000"/>
    <n v="38394"/>
    <n v="38.799999999999997"/>
    <s v="%_of_seats_held_by_women_in_national_parliaments_2021"/>
    <x v="28"/>
    <x v="3"/>
    <n v="17.021276595744698"/>
  </r>
  <r>
    <x v="18"/>
    <s v="BOL"/>
    <n v="11000000"/>
    <n v="1083301"/>
    <n v="47"/>
    <s v="happy_planet_index_2016"/>
    <x v="0"/>
    <x v="0"/>
    <n v="23.3"/>
  </r>
  <r>
    <x v="18"/>
    <s v="BOL"/>
    <n v="11000000"/>
    <n v="1083301"/>
    <n v="47"/>
    <s v="happy_planet_index_2019"/>
    <x v="0"/>
    <x v="1"/>
    <n v="45"/>
  </r>
  <r>
    <x v="18"/>
    <s v="BOL"/>
    <n v="11000000"/>
    <n v="1083301"/>
    <n v="47"/>
    <s v="human_development_index_2017"/>
    <x v="1"/>
    <x v="2"/>
    <n v="0.69299999999999995"/>
  </r>
  <r>
    <x v="18"/>
    <s v="BOL"/>
    <n v="11000000"/>
    <n v="1083301"/>
    <n v="47"/>
    <s v="human_development_index_2021"/>
    <x v="1"/>
    <x v="3"/>
    <n v="0.69199999999999995"/>
  </r>
  <r>
    <x v="18"/>
    <s v="BOL"/>
    <n v="11000000"/>
    <n v="1083301"/>
    <n v="47"/>
    <s v="sustainable_economic_development_assessment_(seda)_2018"/>
    <x v="2"/>
    <x v="4"/>
    <n v="44.8"/>
  </r>
  <r>
    <x v="18"/>
    <s v="BOL"/>
    <n v="11000000"/>
    <n v="1083301"/>
    <n v="47"/>
    <s v="gdp_growth_(annual_%)_2018"/>
    <x v="2"/>
    <x v="4"/>
    <n v="4.8"/>
  </r>
  <r>
    <x v="18"/>
    <s v="BOL"/>
    <n v="11000000"/>
    <n v="1083301"/>
    <n v="47"/>
    <s v="gdp_growth_(annual_%)_2021_or_latest_year"/>
    <x v="3"/>
    <x v="5"/>
    <n v="6.1058042044331096"/>
  </r>
  <r>
    <x v="18"/>
    <s v="BOL"/>
    <n v="11000000"/>
    <n v="1083301"/>
    <n v="47"/>
    <s v="gdp_($_usd_billions_ppp)_2018"/>
    <x v="3"/>
    <x v="4"/>
    <n v="98.267460868983392"/>
  </r>
  <r>
    <x v="18"/>
    <s v="BOL"/>
    <n v="11000000"/>
    <n v="1083301"/>
    <n v="47"/>
    <s v="gdp_($_usd_billions_ppp)_2019"/>
    <x v="3"/>
    <x v="1"/>
    <n v="100.44576121596801"/>
  </r>
  <r>
    <x v="18"/>
    <s v="BOL"/>
    <n v="11000000"/>
    <n v="1083301"/>
    <n v="47"/>
    <s v="gdp_($_usd_billions_ppp)_2020"/>
    <x v="4"/>
    <x v="6"/>
    <n v="91.668926758705908"/>
  </r>
  <r>
    <x v="18"/>
    <s v="BOL"/>
    <n v="11000000"/>
    <n v="1083301"/>
    <n v="47"/>
    <s v="gdp_($_usd_billions_ppp)_2021"/>
    <x v="4"/>
    <x v="3"/>
    <n v="97.266051942897704"/>
  </r>
  <r>
    <x v="18"/>
    <s v="BOL"/>
    <n v="11000000"/>
    <n v="1083301"/>
    <n v="47"/>
    <s v="gdp_per_capita_in_$_(ppp)_2018"/>
    <x v="4"/>
    <x v="4"/>
    <n v="8862.3130881357501"/>
  </r>
  <r>
    <x v="18"/>
    <s v="BOL"/>
    <n v="11000000"/>
    <n v="1083301"/>
    <n v="47"/>
    <s v="gdp_per_capita_in_$_(ppp)_2019"/>
    <x v="5"/>
    <x v="1"/>
    <n v="9092.6870442088093"/>
  </r>
  <r>
    <x v="18"/>
    <s v="BOL"/>
    <n v="11000000"/>
    <n v="1083301"/>
    <n v="47"/>
    <s v="gdp_per_capita_in_$_(ppp)_2020"/>
    <x v="5"/>
    <x v="6"/>
    <n v="8283.1311952908309"/>
  </r>
  <r>
    <x v="18"/>
    <s v="BOL"/>
    <n v="11000000"/>
    <n v="1083301"/>
    <n v="47"/>
    <s v="gdp_per_capita_in_$_(ppp)_2021"/>
    <x v="6"/>
    <x v="3"/>
    <n v="9030.3876812872404"/>
  </r>
  <r>
    <x v="18"/>
    <s v="BOL"/>
    <n v="11000000"/>
    <n v="1083301"/>
    <n v="47"/>
    <s v="economic_growth_2018"/>
    <x v="6"/>
    <x v="4"/>
    <n v="4.2236236527184401"/>
  </r>
  <r>
    <x v="18"/>
    <s v="BOL"/>
    <n v="11000000"/>
    <n v="1083301"/>
    <n v="47"/>
    <s v="economic_growth_2021_or_latest"/>
    <x v="6"/>
    <x v="7"/>
    <n v="6.1058042044331096"/>
  </r>
  <r>
    <x v="18"/>
    <s v="BOL"/>
    <n v="11000000"/>
    <n v="1083301"/>
    <n v="47"/>
    <s v="health_expenditure_%_of_gdp_2014"/>
    <x v="6"/>
    <x v="8"/>
    <n v="8.2600002288818395"/>
  </r>
  <r>
    <x v="18"/>
    <s v="BOL"/>
    <n v="11000000"/>
    <n v="1083301"/>
    <n v="47"/>
    <s v="health_expenditure_%_of_gdp_2015"/>
    <x v="6"/>
    <x v="9"/>
    <n v="8.9399995803833008"/>
  </r>
  <r>
    <x v="18"/>
    <s v="BOL"/>
    <n v="11000000"/>
    <n v="1083301"/>
    <n v="47"/>
    <s v="health_expenditure_%_of_gdp_2016"/>
    <x v="6"/>
    <x v="0"/>
    <n v="8.8500003814697301"/>
  </r>
  <r>
    <x v="18"/>
    <s v="BOL"/>
    <n v="11000000"/>
    <n v="1083301"/>
    <n v="47"/>
    <s v="health_expenditure_%_of_gdp_2017"/>
    <x v="6"/>
    <x v="2"/>
    <n v="8.6599998474121094"/>
  </r>
  <r>
    <x v="18"/>
    <s v="BOL"/>
    <n v="11000000"/>
    <n v="1083301"/>
    <n v="47"/>
    <s v="health_expenditure_%_of_gdp_2018"/>
    <x v="7"/>
    <x v="4"/>
    <n v="8.8999996185302699"/>
  </r>
  <r>
    <x v="18"/>
    <s v="BOL"/>
    <n v="11000000"/>
    <n v="1083301"/>
    <n v="47"/>
    <s v="health_expenditure_%_of_gdp_2021_or_latest"/>
    <x v="8"/>
    <x v="7"/>
    <n v="8.9"/>
  </r>
  <r>
    <x v="18"/>
    <s v="BOL"/>
    <n v="11000000"/>
    <n v="1083301"/>
    <n v="47"/>
    <s v="health_expenditure_per_person_2015"/>
    <x v="9"/>
    <x v="9"/>
    <n v="446"/>
  </r>
  <r>
    <x v="18"/>
    <s v="BOL"/>
    <n v="11000000"/>
    <n v="1083301"/>
    <n v="47"/>
    <s v="health_expenditure_per_person_2018"/>
    <x v="9"/>
    <x v="4"/>
    <n v="235.70088196"/>
  </r>
  <r>
    <x v="18"/>
    <s v="BOL"/>
    <n v="11000000"/>
    <n v="1083301"/>
    <n v="47"/>
    <s v="health_expenditure_per_person_2019"/>
    <x v="10"/>
    <x v="1"/>
    <n v="245.92347717000001"/>
  </r>
  <r>
    <x v="18"/>
    <s v="BOL"/>
    <n v="11000000"/>
    <n v="1083301"/>
    <n v="47"/>
    <s v="infant_mortality_2020"/>
    <x v="10"/>
    <x v="6"/>
    <n v="13.1"/>
  </r>
  <r>
    <x v="18"/>
    <s v="BOL"/>
    <n v="11000000"/>
    <n v="1083301"/>
    <n v="47"/>
    <s v="maternal_mortality_per_100,000_live_births_2017_(latest_year)"/>
    <x v="11"/>
    <x v="10"/>
    <n v="155"/>
  </r>
  <r>
    <x v="18"/>
    <s v="BOL"/>
    <n v="11000000"/>
    <n v="1083301"/>
    <n v="47"/>
    <s v="education_expenditure_%_of_gdp_2014"/>
    <x v="11"/>
    <x v="8"/>
    <n v="7.2853498459999999"/>
  </r>
  <r>
    <x v="18"/>
    <s v="BOL"/>
    <n v="11000000"/>
    <n v="1083301"/>
    <n v="47"/>
    <s v="education_expenditure_%_of_gdp_2018"/>
    <x v="12"/>
    <x v="4"/>
    <n v="8.8999996185302699"/>
  </r>
  <r>
    <x v="18"/>
    <s v="BOL"/>
    <n v="11000000"/>
    <n v="1083301"/>
    <n v="47"/>
    <s v="education_as_%_of_gdp_2018"/>
    <x v="13"/>
    <x v="4"/>
    <n v="8.8999996185302699"/>
  </r>
  <r>
    <x v="18"/>
    <s v="BOL"/>
    <n v="11000000"/>
    <n v="1083301"/>
    <n v="47"/>
    <s v="%_of_primary_school_aged_kids_out_of_school_2018"/>
    <x v="30"/>
    <x v="4"/>
    <n v="6.7870898246765101"/>
  </r>
  <r>
    <x v="18"/>
    <s v="BOL"/>
    <n v="11000000"/>
    <n v="1083301"/>
    <n v="47"/>
    <s v="%_of_primary_school_aged_kids_out_of_school_2021_or_latest_year"/>
    <x v="30"/>
    <x v="5"/>
    <n v="4.9004998207092303"/>
  </r>
  <r>
    <x v="18"/>
    <s v="BOL"/>
    <n v="11000000"/>
    <n v="1083301"/>
    <n v="47"/>
    <s v="unemployment_(%)_2018"/>
    <x v="14"/>
    <x v="4"/>
    <n v="3.7"/>
  </r>
  <r>
    <x v="18"/>
    <s v="BOL"/>
    <n v="11000000"/>
    <n v="1083301"/>
    <n v="47"/>
    <s v="unemployment_(%)_2021"/>
    <x v="14"/>
    <x v="3"/>
    <n v="8.5089998245239293"/>
  </r>
  <r>
    <x v="18"/>
    <s v="BOL"/>
    <n v="11000000"/>
    <n v="1083301"/>
    <n v="47"/>
    <s v="%_of_population_in_extreme_poverty_latest_year"/>
    <x v="15"/>
    <x v="5"/>
    <n v="0.9"/>
  </r>
  <r>
    <x v="18"/>
    <s v="BOL"/>
    <n v="11000000"/>
    <n v="1083301"/>
    <n v="47"/>
    <s v="%_of_population_with_access_to_electricity_2020"/>
    <x v="15"/>
    <x v="6"/>
    <n v="97.554122924804702"/>
  </r>
  <r>
    <x v="18"/>
    <s v="BOL"/>
    <n v="11000000"/>
    <n v="1083301"/>
    <n v="47"/>
    <s v="political_rights_score__2018"/>
    <x v="16"/>
    <x v="4"/>
    <n v="28"/>
  </r>
  <r>
    <x v="18"/>
    <s v="BOL"/>
    <n v="11000000"/>
    <n v="1083301"/>
    <n v="47"/>
    <s v="political_rights_score__2022"/>
    <x v="16"/>
    <x v="11"/>
    <n v="27"/>
  </r>
  <r>
    <x v="18"/>
    <s v="BOL"/>
    <n v="11000000"/>
    <n v="1083301"/>
    <n v="47"/>
    <s v="civil_liberties_score__2018"/>
    <x v="17"/>
    <x v="4"/>
    <n v="39"/>
  </r>
  <r>
    <x v="18"/>
    <s v="BOL"/>
    <n v="11000000"/>
    <n v="1083301"/>
    <n v="47"/>
    <s v="civil_liberties_score__2022"/>
    <x v="17"/>
    <x v="11"/>
    <n v="39"/>
  </r>
  <r>
    <x v="18"/>
    <s v="BOL"/>
    <n v="11000000"/>
    <n v="1083301"/>
    <n v="47"/>
    <s v="political_stability_&amp;_absence_of_violence_2017"/>
    <x v="18"/>
    <x v="2"/>
    <n v="-0.3"/>
  </r>
  <r>
    <x v="18"/>
    <s v="BOL"/>
    <n v="11000000"/>
    <n v="1083301"/>
    <n v="47"/>
    <s v="political_stability_&amp;_absence_of_violence_2021"/>
    <x v="18"/>
    <x v="3"/>
    <n v="-0.31856730580329895"/>
  </r>
  <r>
    <x v="18"/>
    <s v="BOL"/>
    <n v="11000000"/>
    <n v="1083301"/>
    <n v="47"/>
    <s v="government_effectiveness_2017"/>
    <x v="19"/>
    <x v="2"/>
    <n v="-0.39"/>
  </r>
  <r>
    <x v="18"/>
    <s v="BOL"/>
    <n v="11000000"/>
    <n v="1083301"/>
    <n v="47"/>
    <s v="government_effectiveness_2021"/>
    <x v="20"/>
    <x v="3"/>
    <n v="-0.7319214940071106"/>
  </r>
  <r>
    <x v="18"/>
    <s v="BOL"/>
    <n v="11000000"/>
    <n v="1083301"/>
    <n v="47"/>
    <s v="regulatory_quality_2017"/>
    <x v="21"/>
    <x v="2"/>
    <n v="-0.9"/>
  </r>
  <r>
    <x v="18"/>
    <s v="BOL"/>
    <n v="11000000"/>
    <n v="1083301"/>
    <n v="47"/>
    <s v="regulatory_quality_2021"/>
    <x v="22"/>
    <x v="3"/>
    <n v="-1.1539090871810913"/>
  </r>
  <r>
    <x v="18"/>
    <s v="BOL"/>
    <n v="11000000"/>
    <n v="1083301"/>
    <n v="47"/>
    <s v="rule_of_law_2017"/>
    <x v="23"/>
    <x v="2"/>
    <n v="-1.21"/>
  </r>
  <r>
    <x v="18"/>
    <s v="BOL"/>
    <n v="11000000"/>
    <n v="1083301"/>
    <n v="47"/>
    <s v="rule_of_law_2021"/>
    <x v="24"/>
    <x v="3"/>
    <n v="-1.1631928682327271"/>
  </r>
  <r>
    <x v="18"/>
    <s v="BOL"/>
    <n v="11000000"/>
    <n v="1083301"/>
    <n v="47"/>
    <s v="control_of_corruption_2017"/>
    <x v="25"/>
    <x v="2"/>
    <n v="-0.66"/>
  </r>
  <r>
    <x v="18"/>
    <s v="BOL"/>
    <n v="11000000"/>
    <n v="1083301"/>
    <n v="47"/>
    <s v="control_of_corruption_2021"/>
    <x v="25"/>
    <x v="3"/>
    <n v="-0.86410295963287354"/>
  </r>
  <r>
    <x v="18"/>
    <s v="BOL"/>
    <n v="11000000"/>
    <n v="1083301"/>
    <n v="47"/>
    <s v="judicial_effectiveness_score_2018"/>
    <x v="26"/>
    <x v="4"/>
    <n v="11.4"/>
  </r>
  <r>
    <x v="18"/>
    <s v="BOL"/>
    <n v="11000000"/>
    <n v="1083301"/>
    <n v="47"/>
    <s v="judicial_effectiveness_score_2022"/>
    <x v="26"/>
    <x v="11"/>
    <n v="28.4"/>
  </r>
  <r>
    <x v="18"/>
    <s v="BOL"/>
    <n v="11000000"/>
    <n v="1083301"/>
    <n v="47"/>
    <s v="government_integrity_score_2018"/>
    <x v="27"/>
    <x v="4"/>
    <n v="23.1"/>
  </r>
  <r>
    <x v="18"/>
    <s v="BOL"/>
    <n v="11000000"/>
    <n v="1083301"/>
    <n v="47"/>
    <s v="government_integrity_score_2022"/>
    <x v="27"/>
    <x v="11"/>
    <n v="28.7"/>
  </r>
  <r>
    <x v="18"/>
    <s v="BOL"/>
    <n v="11000000"/>
    <n v="1083301"/>
    <n v="47"/>
    <s v="overall_economic_freedom_score_2017"/>
    <x v="28"/>
    <x v="2"/>
    <n v="44.1"/>
  </r>
  <r>
    <x v="18"/>
    <s v="BOL"/>
    <n v="11000000"/>
    <n v="1083301"/>
    <n v="47"/>
    <s v="overall_economic_freedom_score_2022"/>
    <x v="28"/>
    <x v="11"/>
    <n v="43"/>
  </r>
  <r>
    <x v="18"/>
    <s v="BOL"/>
    <n v="11000000"/>
    <n v="1083301"/>
    <n v="47"/>
    <s v="financial_freedom_score_2018"/>
    <x v="28"/>
    <x v="4"/>
    <n v="40"/>
  </r>
  <r>
    <x v="18"/>
    <s v="BOL"/>
    <n v="11000000"/>
    <n v="1083301"/>
    <n v="47"/>
    <s v="financial_freedom_score_2022"/>
    <x v="28"/>
    <x v="11"/>
    <n v="40"/>
  </r>
  <r>
    <x v="18"/>
    <s v="BOL"/>
    <n v="11000000"/>
    <n v="1083301"/>
    <n v="47"/>
    <s v="government_expenditure_(%_of_gdp)_2018"/>
    <x v="28"/>
    <x v="4"/>
    <n v="42.2"/>
  </r>
  <r>
    <x v="18"/>
    <s v="BOL"/>
    <n v="11000000"/>
    <n v="1083301"/>
    <n v="47"/>
    <s v="co2e_emissions_per_capita_2019"/>
    <x v="28"/>
    <x v="1"/>
    <n v="1.94039800503704"/>
  </r>
  <r>
    <x v="18"/>
    <s v="BOL"/>
    <n v="11000000"/>
    <n v="1083301"/>
    <n v="47"/>
    <s v="share_of_electricity_from_renewables_generation_2015"/>
    <x v="28"/>
    <x v="9"/>
    <n v="0.32500000000000001"/>
  </r>
  <r>
    <x v="18"/>
    <s v="BOL"/>
    <n v="11000000"/>
    <n v="1083301"/>
    <n v="47"/>
    <s v="share_of_electricity_from_renewables_generation_2020_or_latest_year"/>
    <x v="28"/>
    <x v="5"/>
    <n v="0.35634091574733967"/>
  </r>
  <r>
    <x v="18"/>
    <s v="BOL"/>
    <n v="11000000"/>
    <n v="1083301"/>
    <n v="47"/>
    <s v="%_of_seats_held_by_women_in_national_parliaments_2017"/>
    <x v="28"/>
    <x v="2"/>
    <n v="53.1"/>
  </r>
  <r>
    <x v="18"/>
    <s v="BOL"/>
    <n v="11000000"/>
    <n v="1083301"/>
    <n v="47"/>
    <s v="%_of_seats_held_by_women_in_national_parliaments_2018"/>
    <x v="28"/>
    <x v="4"/>
    <n v="53.076923076923102"/>
  </r>
  <r>
    <x v="18"/>
    <s v="BOL"/>
    <n v="11000000"/>
    <n v="1083301"/>
    <n v="47"/>
    <s v="%_of_seats_held_by_women_in_national_parliaments_2021"/>
    <x v="28"/>
    <x v="3"/>
    <n v="46.153846153846203"/>
  </r>
  <r>
    <x v="18"/>
    <s v="BOL"/>
    <n v="11000000"/>
    <n v="1083301"/>
    <n v="47"/>
    <s v="military_spending_as_%_of_gdp_2021"/>
    <x v="28"/>
    <x v="3"/>
    <n v="1.5444583415774678E-2"/>
  </r>
  <r>
    <x v="18"/>
    <s v="BOL"/>
    <n v="11000000"/>
    <n v="1083301"/>
    <n v="47"/>
    <s v="military_spending_as_%_of_gdp_2019"/>
    <x v="28"/>
    <x v="1"/>
    <n v="1.4E-2"/>
  </r>
  <r>
    <x v="19"/>
    <s v="BIH"/>
    <n v="3900000"/>
    <n v="51187"/>
    <n v="33.799999999999997"/>
    <s v="happy_planet_index_2016"/>
    <x v="0"/>
    <x v="0"/>
    <n v="25.3"/>
  </r>
  <r>
    <x v="19"/>
    <s v="BIH"/>
    <n v="3900000"/>
    <n v="51187"/>
    <n v="33.799999999999997"/>
    <s v="happy_planet_index_2019"/>
    <x v="0"/>
    <x v="1"/>
    <n v="47.8"/>
  </r>
  <r>
    <x v="19"/>
    <s v="BIH"/>
    <n v="3900000"/>
    <n v="51187"/>
    <n v="33.799999999999997"/>
    <s v="human_development_index_2017"/>
    <x v="1"/>
    <x v="2"/>
    <n v="0.76800000000000002"/>
  </r>
  <r>
    <x v="19"/>
    <s v="BIH"/>
    <n v="3900000"/>
    <n v="51187"/>
    <n v="33.799999999999997"/>
    <s v="human_development_index_2021"/>
    <x v="1"/>
    <x v="3"/>
    <n v="0.78"/>
  </r>
  <r>
    <x v="19"/>
    <s v="BIH"/>
    <n v="3900000"/>
    <n v="51187"/>
    <n v="33.799999999999997"/>
    <s v="sustainable_economic_development_assessment_(seda)_2018"/>
    <x v="2"/>
    <x v="4"/>
    <n v="50.2"/>
  </r>
  <r>
    <x v="19"/>
    <s v="BIH"/>
    <n v="3900000"/>
    <n v="51187"/>
    <n v="33.799999999999997"/>
    <s v="gdp_growth_(annual_%)_2018"/>
    <x v="2"/>
    <x v="4"/>
    <n v="2.8"/>
  </r>
  <r>
    <x v="19"/>
    <s v="BIH"/>
    <n v="3900000"/>
    <n v="51187"/>
    <n v="33.799999999999997"/>
    <s v="gdp_growth_(annual_%)_2021_or_latest_year"/>
    <x v="3"/>
    <x v="5"/>
    <n v="7.10223883204758"/>
  </r>
  <r>
    <x v="19"/>
    <s v="BIH"/>
    <n v="3900000"/>
    <n v="51187"/>
    <n v="33.799999999999997"/>
    <s v="gdp_($_usd_billions_ppp)_2018"/>
    <x v="3"/>
    <x v="4"/>
    <n v="47.820496563892199"/>
  </r>
  <r>
    <x v="19"/>
    <s v="BIH"/>
    <n v="3900000"/>
    <n v="51187"/>
    <n v="33.799999999999997"/>
    <s v="gdp_($_usd_billions_ppp)_2019"/>
    <x v="3"/>
    <x v="1"/>
    <n v="49.174295492315302"/>
  </r>
  <r>
    <x v="19"/>
    <s v="BIH"/>
    <n v="3900000"/>
    <n v="51187"/>
    <n v="33.799999999999997"/>
    <s v="gdp_($_usd_billions_ppp)_2020"/>
    <x v="4"/>
    <x v="6"/>
    <n v="47.640406365976801"/>
  </r>
  <r>
    <x v="19"/>
    <s v="BIH"/>
    <n v="3900000"/>
    <n v="51187"/>
    <n v="33.799999999999997"/>
    <s v="gdp_($_usd_billions_ppp)_2021"/>
    <x v="4"/>
    <x v="3"/>
    <n v="51.023941806646498"/>
  </r>
  <r>
    <x v="19"/>
    <s v="BIH"/>
    <n v="3900000"/>
    <n v="51187"/>
    <n v="33.799999999999997"/>
    <s v="gdp_per_capita_in_$_(ppp)_2018"/>
    <x v="4"/>
    <x v="4"/>
    <n v="14918.485156210299"/>
  </r>
  <r>
    <x v="19"/>
    <s v="BIH"/>
    <n v="3900000"/>
    <n v="51187"/>
    <n v="33.799999999999997"/>
    <s v="gdp_per_capita_in_$_(ppp)_2019"/>
    <x v="5"/>
    <x v="1"/>
    <n v="15711.2377020718"/>
  </r>
  <r>
    <x v="19"/>
    <s v="BIH"/>
    <n v="3900000"/>
    <n v="51187"/>
    <n v="33.799999999999997"/>
    <s v="gdp_per_capita_in_$_(ppp)_2020"/>
    <x v="5"/>
    <x v="6"/>
    <n v="15598.4303394866"/>
  </r>
  <r>
    <x v="19"/>
    <s v="BIH"/>
    <n v="3900000"/>
    <n v="51187"/>
    <n v="33.799999999999997"/>
    <s v="gdp_per_capita_in_$_(ppp)_2021"/>
    <x v="6"/>
    <x v="3"/>
    <n v="16846.4558595952"/>
  </r>
  <r>
    <x v="19"/>
    <s v="BIH"/>
    <n v="3900000"/>
    <n v="51187"/>
    <n v="33.799999999999997"/>
    <s v="economic_growth_2018"/>
    <x v="6"/>
    <x v="4"/>
    <n v="3.7400729681404199"/>
  </r>
  <r>
    <x v="19"/>
    <s v="BIH"/>
    <n v="3900000"/>
    <n v="51187"/>
    <n v="33.799999999999997"/>
    <s v="economic_growth_2021_or_latest"/>
    <x v="6"/>
    <x v="7"/>
    <n v="7.10223883204758"/>
  </r>
  <r>
    <x v="19"/>
    <s v="BIH"/>
    <n v="3900000"/>
    <n v="51187"/>
    <n v="33.799999999999997"/>
    <s v="health_expenditure_per_person_2015"/>
    <x v="9"/>
    <x v="9"/>
    <n v="1102"/>
  </r>
  <r>
    <x v="19"/>
    <s v="BIH"/>
    <n v="3900000"/>
    <n v="51187"/>
    <n v="33.799999999999997"/>
    <s v="health_expenditure_per_person_2018"/>
    <x v="9"/>
    <x v="4"/>
    <n v="539.91003418000003"/>
  </r>
  <r>
    <x v="19"/>
    <s v="BIH"/>
    <n v="3900000"/>
    <n v="51187"/>
    <n v="33.799999999999997"/>
    <s v="health_expenditure_per_person_2019"/>
    <x v="10"/>
    <x v="1"/>
    <n v="553.82293701000003"/>
  </r>
  <r>
    <x v="19"/>
    <s v="BIH"/>
    <n v="3900000"/>
    <n v="51187"/>
    <n v="33.799999999999997"/>
    <s v="infant_mortality_2020"/>
    <x v="10"/>
    <x v="6"/>
    <n v="2.2000000000000002"/>
  </r>
  <r>
    <x v="19"/>
    <s v="BIH"/>
    <n v="3900000"/>
    <n v="51187"/>
    <n v="33.799999999999997"/>
    <s v="maternal_mortality_per_100,000_live_births_2017_(latest_year)"/>
    <x v="11"/>
    <x v="10"/>
    <n v="10"/>
  </r>
  <r>
    <x v="19"/>
    <s v="BIH"/>
    <n v="3900000"/>
    <n v="51187"/>
    <n v="33.799999999999997"/>
    <s v="%_of_primary_school_aged_kids_out_of_school_2018"/>
    <x v="30"/>
    <x v="4"/>
    <n v="13.284740447998001"/>
  </r>
  <r>
    <x v="19"/>
    <s v="BIH"/>
    <n v="3900000"/>
    <n v="51187"/>
    <n v="33.799999999999997"/>
    <s v="unemployment_(%)_2018"/>
    <x v="14"/>
    <x v="4"/>
    <n v="25.8"/>
  </r>
  <r>
    <x v="19"/>
    <s v="BIH"/>
    <n v="3900000"/>
    <n v="51187"/>
    <n v="33.799999999999997"/>
    <s v="unemployment_(%)_2021"/>
    <x v="14"/>
    <x v="3"/>
    <n v="15.2150001525879"/>
  </r>
  <r>
    <x v="19"/>
    <s v="BIH"/>
    <n v="3900000"/>
    <n v="51187"/>
    <n v="33.799999999999997"/>
    <s v="%_of_population_with_access_to_electricity_2020"/>
    <x v="15"/>
    <x v="6"/>
    <n v="100"/>
  </r>
  <r>
    <x v="19"/>
    <s v="BIH"/>
    <n v="3900000"/>
    <n v="51187"/>
    <n v="33.799999999999997"/>
    <s v="political_rights_score__2018"/>
    <x v="16"/>
    <x v="4"/>
    <n v="21"/>
  </r>
  <r>
    <x v="19"/>
    <s v="BIH"/>
    <n v="3900000"/>
    <n v="51187"/>
    <n v="33.799999999999997"/>
    <s v="political_rights_score__2022"/>
    <x v="16"/>
    <x v="11"/>
    <n v="19"/>
  </r>
  <r>
    <x v="19"/>
    <s v="BIH"/>
    <n v="3900000"/>
    <n v="51187"/>
    <n v="33.799999999999997"/>
    <s v="civil_liberties_score__2018"/>
    <x v="17"/>
    <x v="4"/>
    <n v="34"/>
  </r>
  <r>
    <x v="19"/>
    <s v="BIH"/>
    <n v="3900000"/>
    <n v="51187"/>
    <n v="33.799999999999997"/>
    <s v="civil_liberties_score__2022"/>
    <x v="17"/>
    <x v="11"/>
    <n v="34"/>
  </r>
  <r>
    <x v="19"/>
    <s v="BIH"/>
    <n v="3900000"/>
    <n v="51187"/>
    <n v="33.799999999999997"/>
    <s v="political_stability_&amp;_absence_of_violence_2017"/>
    <x v="18"/>
    <x v="2"/>
    <n v="-0.38"/>
  </r>
  <r>
    <x v="19"/>
    <s v="BIH"/>
    <n v="3900000"/>
    <n v="51187"/>
    <n v="33.799999999999997"/>
    <s v="political_stability_&amp;_absence_of_violence_2021"/>
    <x v="18"/>
    <x v="3"/>
    <n v="-0.38058239221572876"/>
  </r>
  <r>
    <x v="19"/>
    <s v="BIH"/>
    <n v="3900000"/>
    <n v="51187"/>
    <n v="33.799999999999997"/>
    <s v="government_effectiveness_2017"/>
    <x v="19"/>
    <x v="2"/>
    <n v="-0.48"/>
  </r>
  <r>
    <x v="19"/>
    <s v="BIH"/>
    <n v="3900000"/>
    <n v="51187"/>
    <n v="33.799999999999997"/>
    <s v="government_effectiveness_2021"/>
    <x v="20"/>
    <x v="3"/>
    <n v="-1.0412510633468628"/>
  </r>
  <r>
    <x v="19"/>
    <s v="BIH"/>
    <n v="3900000"/>
    <n v="51187"/>
    <n v="33.799999999999997"/>
    <s v="regulatory_quality_2017"/>
    <x v="21"/>
    <x v="2"/>
    <n v="-0.15"/>
  </r>
  <r>
    <x v="19"/>
    <s v="BIH"/>
    <n v="3900000"/>
    <n v="51187"/>
    <n v="33.799999999999997"/>
    <s v="regulatory_quality_2021"/>
    <x v="22"/>
    <x v="3"/>
    <n v="-0.17862673103809357"/>
  </r>
  <r>
    <x v="19"/>
    <s v="BIH"/>
    <n v="3900000"/>
    <n v="51187"/>
    <n v="33.799999999999997"/>
    <s v="rule_of_law_2017"/>
    <x v="23"/>
    <x v="2"/>
    <n v="-0.21"/>
  </r>
  <r>
    <x v="19"/>
    <s v="BIH"/>
    <n v="3900000"/>
    <n v="51187"/>
    <n v="33.799999999999997"/>
    <s v="rule_of_law_2021"/>
    <x v="24"/>
    <x v="3"/>
    <n v="-0.27889218926429749"/>
  </r>
  <r>
    <x v="19"/>
    <s v="BIH"/>
    <n v="3900000"/>
    <n v="51187"/>
    <n v="33.799999999999997"/>
    <s v="control_of_corruption_2017"/>
    <x v="25"/>
    <x v="2"/>
    <n v="-0.52"/>
  </r>
  <r>
    <x v="19"/>
    <s v="BIH"/>
    <n v="3900000"/>
    <n v="51187"/>
    <n v="33.799999999999997"/>
    <s v="control_of_corruption_2021"/>
    <x v="25"/>
    <x v="3"/>
    <n v="-0.64369851350784302"/>
  </r>
  <r>
    <x v="19"/>
    <s v="BIH"/>
    <n v="3900000"/>
    <n v="51187"/>
    <n v="33.799999999999997"/>
    <s v="judicial_effectiveness_score_2018"/>
    <x v="26"/>
    <x v="4"/>
    <n v="43.7"/>
  </r>
  <r>
    <x v="19"/>
    <s v="BIH"/>
    <n v="3900000"/>
    <n v="51187"/>
    <n v="33.799999999999997"/>
    <s v="judicial_effectiveness_score_2022"/>
    <x v="26"/>
    <x v="11"/>
    <n v="37.200000000000003"/>
  </r>
  <r>
    <x v="19"/>
    <s v="BIH"/>
    <n v="3900000"/>
    <n v="51187"/>
    <n v="33.799999999999997"/>
    <s v="government_integrity_score_2018"/>
    <x v="27"/>
    <x v="4"/>
    <n v="28.4"/>
  </r>
  <r>
    <x v="19"/>
    <s v="BIH"/>
    <n v="3900000"/>
    <n v="51187"/>
    <n v="33.799999999999997"/>
    <s v="government_integrity_score_2022"/>
    <x v="27"/>
    <x v="11"/>
    <n v="33.4"/>
  </r>
  <r>
    <x v="19"/>
    <s v="BIH"/>
    <n v="3900000"/>
    <n v="51187"/>
    <n v="33.799999999999997"/>
    <s v="overall_economic_freedom_score_2017"/>
    <x v="28"/>
    <x v="2"/>
    <n v="61.4"/>
  </r>
  <r>
    <x v="19"/>
    <s v="BIH"/>
    <n v="3900000"/>
    <n v="51187"/>
    <n v="33.799999999999997"/>
    <s v="overall_economic_freedom_score_2022"/>
    <x v="28"/>
    <x v="11"/>
    <n v="63.4"/>
  </r>
  <r>
    <x v="19"/>
    <s v="BIH"/>
    <n v="3900000"/>
    <n v="51187"/>
    <n v="33.799999999999997"/>
    <s v="financial_freedom_score_2018"/>
    <x v="28"/>
    <x v="4"/>
    <n v="60"/>
  </r>
  <r>
    <x v="19"/>
    <s v="BIH"/>
    <n v="3900000"/>
    <n v="51187"/>
    <n v="33.799999999999997"/>
    <s v="financial_freedom_score_2022"/>
    <x v="28"/>
    <x v="11"/>
    <n v="60"/>
  </r>
  <r>
    <x v="19"/>
    <s v="BIH"/>
    <n v="3900000"/>
    <n v="51187"/>
    <n v="33.799999999999997"/>
    <s v="government_expenditure_(%_of_gdp)_2018"/>
    <x v="28"/>
    <x v="4"/>
    <n v="44.1"/>
  </r>
  <r>
    <x v="19"/>
    <s v="BIH"/>
    <n v="3900000"/>
    <n v="51187"/>
    <n v="33.799999999999997"/>
    <s v="co2e_emissions_per_capita_2019"/>
    <x v="28"/>
    <x v="1"/>
    <n v="6.3829180432172903"/>
  </r>
  <r>
    <x v="19"/>
    <s v="BIH"/>
    <n v="3900000"/>
    <n v="51187"/>
    <n v="33.799999999999997"/>
    <s v="share_of_electricity_from_renewables_generation_2015"/>
    <x v="28"/>
    <x v="9"/>
    <n v="0.36699999999999999"/>
  </r>
  <r>
    <x v="19"/>
    <s v="BIH"/>
    <n v="3900000"/>
    <n v="51187"/>
    <n v="33.799999999999997"/>
    <s v="share_of_electricity_from_renewables_generation_2020_or_latest_year"/>
    <x v="28"/>
    <x v="5"/>
    <n v="0.37291145183294871"/>
  </r>
  <r>
    <x v="19"/>
    <s v="BIH"/>
    <n v="3900000"/>
    <n v="51187"/>
    <n v="33.799999999999997"/>
    <s v="%_of_seats_held_by_women_in_national_parliaments_2017"/>
    <x v="28"/>
    <x v="2"/>
    <n v="21.4"/>
  </r>
  <r>
    <x v="19"/>
    <s v="BIH"/>
    <n v="3900000"/>
    <n v="51187"/>
    <n v="33.799999999999997"/>
    <s v="%_of_seats_held_by_women_in_national_parliaments_2018"/>
    <x v="28"/>
    <x v="4"/>
    <n v="21.428571428571399"/>
  </r>
  <r>
    <x v="19"/>
    <s v="BIH"/>
    <n v="3900000"/>
    <n v="51187"/>
    <n v="33.799999999999997"/>
    <s v="%_of_seats_held_by_women_in_national_parliaments_2021"/>
    <x v="28"/>
    <x v="3"/>
    <n v="26.1904761904762"/>
  </r>
  <r>
    <x v="19"/>
    <s v="BIH"/>
    <n v="3900000"/>
    <n v="51187"/>
    <n v="33.799999999999997"/>
    <s v="military_spending_as_%_of_gdp_2021"/>
    <x v="28"/>
    <x v="3"/>
    <n v="8.949383480659873E-3"/>
  </r>
  <r>
    <x v="19"/>
    <s v="BIH"/>
    <n v="3900000"/>
    <n v="51187"/>
    <n v="33.799999999999997"/>
    <s v="military_spending_as_%_of_gdp_2019"/>
    <x v="28"/>
    <x v="1"/>
    <n v="8.9999999999999993E-3"/>
  </r>
  <r>
    <x v="20"/>
    <s v="BWA"/>
    <n v="2200000"/>
    <n v="566730"/>
    <n v="60.5"/>
    <s v="happy_planet_index_2016"/>
    <x v="0"/>
    <x v="0"/>
    <n v="16.600000000000001"/>
  </r>
  <r>
    <x v="20"/>
    <s v="BWA"/>
    <n v="2200000"/>
    <n v="566730"/>
    <n v="60.5"/>
    <s v="happy_planet_index_2019"/>
    <x v="0"/>
    <x v="1"/>
    <n v="31.9"/>
  </r>
  <r>
    <x v="20"/>
    <s v="BWA"/>
    <n v="2200000"/>
    <n v="566730"/>
    <n v="60.5"/>
    <s v="human_development_index_2017"/>
    <x v="1"/>
    <x v="2"/>
    <n v="0.71699999999999997"/>
  </r>
  <r>
    <x v="20"/>
    <s v="BWA"/>
    <n v="2200000"/>
    <n v="566730"/>
    <n v="60.5"/>
    <s v="human_development_index_2021"/>
    <x v="1"/>
    <x v="3"/>
    <n v="0.69299999999999995"/>
  </r>
  <r>
    <x v="20"/>
    <s v="BWA"/>
    <n v="2200000"/>
    <n v="566730"/>
    <n v="60.5"/>
    <s v="sustainable_economic_development_assessment_(seda)_2018"/>
    <x v="2"/>
    <x v="4"/>
    <n v="44.1"/>
  </r>
  <r>
    <x v="20"/>
    <s v="BWA"/>
    <n v="2200000"/>
    <n v="566730"/>
    <n v="60.5"/>
    <s v="gdp_growth_(annual_%)_2018"/>
    <x v="2"/>
    <x v="4"/>
    <n v="-0.3"/>
  </r>
  <r>
    <x v="20"/>
    <s v="BWA"/>
    <n v="2200000"/>
    <n v="566730"/>
    <n v="60.5"/>
    <s v="gdp_growth_(annual_%)_2021_or_latest_year"/>
    <x v="3"/>
    <x v="5"/>
    <n v="11.3641363677285"/>
  </r>
  <r>
    <x v="20"/>
    <s v="BWA"/>
    <n v="2200000"/>
    <n v="566730"/>
    <n v="60.5"/>
    <s v="gdp_($_usd_billions_ppp)_2018"/>
    <x v="3"/>
    <x v="4"/>
    <n v="36.566393289352504"/>
  </r>
  <r>
    <x v="20"/>
    <s v="BWA"/>
    <n v="2200000"/>
    <n v="566730"/>
    <n v="60.5"/>
    <s v="gdp_($_usd_billions_ppp)_2019"/>
    <x v="3"/>
    <x v="1"/>
    <n v="37.790968941735201"/>
  </r>
  <r>
    <x v="20"/>
    <s v="BWA"/>
    <n v="2200000"/>
    <n v="566730"/>
    <n v="60.5"/>
    <s v="gdp_($_usd_billions_ppp)_2020"/>
    <x v="4"/>
    <x v="6"/>
    <n v="34.493173918311498"/>
  </r>
  <r>
    <x v="20"/>
    <s v="BWA"/>
    <n v="2200000"/>
    <n v="566730"/>
    <n v="60.5"/>
    <s v="gdp_($_usd_billions_ppp)_2021"/>
    <x v="4"/>
    <x v="3"/>
    <n v="38.413025239946201"/>
  </r>
  <r>
    <x v="20"/>
    <s v="BWA"/>
    <n v="2200000"/>
    <n v="566730"/>
    <n v="60.5"/>
    <s v="gdp_per_capita_in_$_(ppp)_2018"/>
    <x v="4"/>
    <x v="4"/>
    <n v="16609.962529161501"/>
  </r>
  <r>
    <x v="20"/>
    <s v="BWA"/>
    <n v="2200000"/>
    <n v="566730"/>
    <n v="60.5"/>
    <s v="gdp_per_capita_in_$_(ppp)_2019"/>
    <x v="5"/>
    <x v="1"/>
    <n v="17096.787778158901"/>
  </r>
  <r>
    <x v="20"/>
    <s v="BWA"/>
    <n v="2200000"/>
    <n v="566730"/>
    <n v="60.5"/>
    <s v="gdp_per_capita_in_$_(ppp)_2020"/>
    <x v="5"/>
    <x v="6"/>
    <n v="15471.094808395101"/>
  </r>
  <r>
    <x v="20"/>
    <s v="BWA"/>
    <n v="2200000"/>
    <n v="566730"/>
    <n v="60.5"/>
    <s v="gdp_per_capita_in_$_(ppp)_2021"/>
    <x v="6"/>
    <x v="3"/>
    <n v="17603.7267520514"/>
  </r>
  <r>
    <x v="20"/>
    <s v="BWA"/>
    <n v="2200000"/>
    <n v="566730"/>
    <n v="60.5"/>
    <s v="economic_growth_2018"/>
    <x v="6"/>
    <x v="4"/>
    <n v="3.98039539042554"/>
  </r>
  <r>
    <x v="20"/>
    <s v="BWA"/>
    <n v="2200000"/>
    <n v="566730"/>
    <n v="60.5"/>
    <s v="economic_growth_2021_or_latest"/>
    <x v="6"/>
    <x v="7"/>
    <n v="11.3641363677285"/>
  </r>
  <r>
    <x v="20"/>
    <s v="BWA"/>
    <n v="2200000"/>
    <n v="566730"/>
    <n v="60.5"/>
    <s v="health_expenditure_%_of_gdp_2015"/>
    <x v="6"/>
    <x v="9"/>
    <n v="7.8065085411071804"/>
  </r>
  <r>
    <x v="20"/>
    <s v="BWA"/>
    <n v="2200000"/>
    <n v="566730"/>
    <n v="60.5"/>
    <s v="health_expenditure_%_of_gdp_2016"/>
    <x v="6"/>
    <x v="0"/>
    <n v="7.9748249053955096"/>
  </r>
  <r>
    <x v="20"/>
    <s v="BWA"/>
    <n v="2200000"/>
    <n v="566730"/>
    <n v="60.5"/>
    <s v="health_expenditure_%_of_gdp_2017"/>
    <x v="6"/>
    <x v="2"/>
    <n v="7.2997541427612296"/>
  </r>
  <r>
    <x v="20"/>
    <s v="BWA"/>
    <n v="2200000"/>
    <n v="566730"/>
    <n v="60.5"/>
    <s v="health_expenditure_%_of_gdp_2018"/>
    <x v="7"/>
    <x v="4"/>
    <n v="6.7213072776794398"/>
  </r>
  <r>
    <x v="20"/>
    <s v="BWA"/>
    <n v="2200000"/>
    <n v="566730"/>
    <n v="60.5"/>
    <s v="health_expenditure_%_of_gdp_2019"/>
    <x v="7"/>
    <x v="1"/>
    <n v="6.91436862945557"/>
  </r>
  <r>
    <x v="20"/>
    <s v="BWA"/>
    <n v="2200000"/>
    <n v="566730"/>
    <n v="60.5"/>
    <s v="health_expenditure_%_of_gdp_2020"/>
    <x v="7"/>
    <x v="6"/>
    <n v="8.7399997711181605"/>
  </r>
  <r>
    <x v="20"/>
    <s v="BWA"/>
    <n v="2200000"/>
    <n v="566730"/>
    <n v="60.5"/>
    <s v="health_expenditure_%_of_gdp_2021_or_latest"/>
    <x v="8"/>
    <x v="7"/>
    <n v="8.74"/>
  </r>
  <r>
    <x v="20"/>
    <s v="BWA"/>
    <n v="2200000"/>
    <n v="566730"/>
    <n v="60.5"/>
    <s v="health_expenditure_per_person_2015"/>
    <x v="9"/>
    <x v="9"/>
    <n v="970"/>
  </r>
  <r>
    <x v="20"/>
    <s v="BWA"/>
    <n v="2200000"/>
    <n v="566730"/>
    <n v="60.5"/>
    <s v="health_expenditure_per_person_2018"/>
    <x v="9"/>
    <x v="4"/>
    <n v="494.19546509000003"/>
  </r>
  <r>
    <x v="20"/>
    <s v="BWA"/>
    <n v="2200000"/>
    <n v="566730"/>
    <n v="60.5"/>
    <s v="health_expenditure_per_person_2019"/>
    <x v="10"/>
    <x v="1"/>
    <n v="481.53305053999998"/>
  </r>
  <r>
    <x v="20"/>
    <s v="BWA"/>
    <n v="2200000"/>
    <n v="566730"/>
    <n v="60.5"/>
    <s v="infant_mortality_2020"/>
    <x v="10"/>
    <x v="6"/>
    <n v="77.5"/>
  </r>
  <r>
    <x v="20"/>
    <s v="BWA"/>
    <n v="2200000"/>
    <n v="566730"/>
    <n v="60.5"/>
    <s v="maternal_mortality_per_100,000_live_births_2017_(latest_year)"/>
    <x v="11"/>
    <x v="10"/>
    <n v="144"/>
  </r>
  <r>
    <x v="20"/>
    <s v="BWA"/>
    <n v="2200000"/>
    <n v="566730"/>
    <n v="60.5"/>
    <s v="education_expenditure_%_of_gdp_2018"/>
    <x v="12"/>
    <x v="4"/>
    <n v="6.7213072776794398"/>
  </r>
  <r>
    <x v="20"/>
    <s v="BWA"/>
    <n v="2200000"/>
    <n v="566730"/>
    <n v="60.5"/>
    <s v="education_expenditure_%_of_gdp_2021_or_latest_year"/>
    <x v="29"/>
    <x v="5"/>
    <n v="8.7399997711181605"/>
  </r>
  <r>
    <x v="20"/>
    <s v="BWA"/>
    <n v="2200000"/>
    <n v="566730"/>
    <n v="60.5"/>
    <s v="education_as_%_of_gdp_2018"/>
    <x v="13"/>
    <x v="4"/>
    <n v="6.7213072776794398"/>
  </r>
  <r>
    <x v="20"/>
    <s v="BWA"/>
    <n v="2200000"/>
    <n v="566730"/>
    <n v="60.5"/>
    <s v="education_as_%_of_gdp_2021_or_latest"/>
    <x v="13"/>
    <x v="7"/>
    <n v="8.7399997711181605"/>
  </r>
  <r>
    <x v="20"/>
    <s v="BWA"/>
    <n v="2200000"/>
    <n v="566730"/>
    <n v="60.5"/>
    <s v="unemployment_(%)_2018"/>
    <x v="14"/>
    <x v="4"/>
    <n v="18.399999999999999"/>
  </r>
  <r>
    <x v="20"/>
    <s v="BWA"/>
    <n v="2200000"/>
    <n v="566730"/>
    <n v="60.5"/>
    <s v="unemployment_(%)_2021"/>
    <x v="14"/>
    <x v="3"/>
    <n v="24.722000122070298"/>
  </r>
  <r>
    <x v="20"/>
    <s v="BWA"/>
    <n v="2200000"/>
    <n v="566730"/>
    <n v="60.5"/>
    <s v="%_of_population_with_access_to_electricity_2020"/>
    <x v="15"/>
    <x v="6"/>
    <n v="71.994758605957003"/>
  </r>
  <r>
    <x v="20"/>
    <s v="BWA"/>
    <n v="2200000"/>
    <n v="566730"/>
    <n v="60.5"/>
    <s v="political_rights_score__2018"/>
    <x v="16"/>
    <x v="4"/>
    <n v="28"/>
  </r>
  <r>
    <x v="20"/>
    <s v="BWA"/>
    <n v="2200000"/>
    <n v="566730"/>
    <n v="60.5"/>
    <s v="political_rights_score__2022"/>
    <x v="16"/>
    <x v="11"/>
    <n v="28"/>
  </r>
  <r>
    <x v="20"/>
    <s v="BWA"/>
    <n v="2200000"/>
    <n v="566730"/>
    <n v="60.5"/>
    <s v="civil_liberties_score__2018"/>
    <x v="17"/>
    <x v="4"/>
    <n v="44"/>
  </r>
  <r>
    <x v="20"/>
    <s v="BWA"/>
    <n v="2200000"/>
    <n v="566730"/>
    <n v="60.5"/>
    <s v="civil_liberties_score__2022"/>
    <x v="17"/>
    <x v="11"/>
    <n v="44"/>
  </r>
  <r>
    <x v="20"/>
    <s v="BWA"/>
    <n v="2200000"/>
    <n v="566730"/>
    <n v="60.5"/>
    <s v="political_stability_&amp;_absence_of_violence_2017"/>
    <x v="18"/>
    <x v="2"/>
    <n v="1.03"/>
  </r>
  <r>
    <x v="20"/>
    <s v="BWA"/>
    <n v="2200000"/>
    <n v="566730"/>
    <n v="60.5"/>
    <s v="political_stability_&amp;_absence_of_violence_2021"/>
    <x v="18"/>
    <x v="3"/>
    <n v="0.9783778190612793"/>
  </r>
  <r>
    <x v="20"/>
    <s v="BWA"/>
    <n v="2200000"/>
    <n v="566730"/>
    <n v="60.5"/>
    <s v="government_effectiveness_2017"/>
    <x v="19"/>
    <x v="2"/>
    <n v="0.43"/>
  </r>
  <r>
    <x v="20"/>
    <s v="BWA"/>
    <n v="2200000"/>
    <n v="566730"/>
    <n v="60.5"/>
    <s v="government_effectiveness_2021"/>
    <x v="20"/>
    <x v="3"/>
    <n v="0.35406839847564697"/>
  </r>
  <r>
    <x v="20"/>
    <s v="BWA"/>
    <n v="2200000"/>
    <n v="566730"/>
    <n v="60.5"/>
    <s v="regulatory_quality_2017"/>
    <x v="21"/>
    <x v="2"/>
    <n v="0.46"/>
  </r>
  <r>
    <x v="20"/>
    <s v="BWA"/>
    <n v="2200000"/>
    <n v="566730"/>
    <n v="60.5"/>
    <s v="regulatory_quality_2021"/>
    <x v="22"/>
    <x v="3"/>
    <n v="0.61423194408416748"/>
  </r>
  <r>
    <x v="20"/>
    <s v="BWA"/>
    <n v="2200000"/>
    <n v="566730"/>
    <n v="60.5"/>
    <s v="rule_of_law_2017"/>
    <x v="23"/>
    <x v="2"/>
    <n v="0.51"/>
  </r>
  <r>
    <x v="20"/>
    <s v="BWA"/>
    <n v="2200000"/>
    <n v="566730"/>
    <n v="60.5"/>
    <s v="rule_of_law_2021"/>
    <x v="24"/>
    <x v="3"/>
    <n v="0.48163282871246338"/>
  </r>
  <r>
    <x v="20"/>
    <s v="BWA"/>
    <n v="2200000"/>
    <n v="566730"/>
    <n v="60.5"/>
    <s v="control_of_corruption_2017"/>
    <x v="25"/>
    <x v="2"/>
    <n v="0.8"/>
  </r>
  <r>
    <x v="20"/>
    <s v="BWA"/>
    <n v="2200000"/>
    <n v="566730"/>
    <n v="60.5"/>
    <s v="control_of_corruption_2021"/>
    <x v="25"/>
    <x v="3"/>
    <n v="0.68520402908325195"/>
  </r>
  <r>
    <x v="20"/>
    <s v="BWA"/>
    <n v="2200000"/>
    <n v="566730"/>
    <n v="60.5"/>
    <s v="judicial_effectiveness_score_2018"/>
    <x v="26"/>
    <x v="4"/>
    <n v="54.7"/>
  </r>
  <r>
    <x v="20"/>
    <s v="BWA"/>
    <n v="2200000"/>
    <n v="566730"/>
    <n v="60.5"/>
    <s v="judicial_effectiveness_score_2022"/>
    <x v="26"/>
    <x v="11"/>
    <n v="70.099999999999994"/>
  </r>
  <r>
    <x v="20"/>
    <s v="BWA"/>
    <n v="2200000"/>
    <n v="566730"/>
    <n v="60.5"/>
    <s v="government_integrity_score_2018"/>
    <x v="27"/>
    <x v="4"/>
    <n v="56.6"/>
  </r>
  <r>
    <x v="20"/>
    <s v="BWA"/>
    <n v="2200000"/>
    <n v="566730"/>
    <n v="60.5"/>
    <s v="government_integrity_score_2022"/>
    <x v="27"/>
    <x v="11"/>
    <n v="61.4"/>
  </r>
  <r>
    <x v="20"/>
    <s v="BWA"/>
    <n v="2200000"/>
    <n v="566730"/>
    <n v="60.5"/>
    <s v="overall_economic_freedom_score_2017"/>
    <x v="28"/>
    <x v="2"/>
    <n v="69.900000000000006"/>
  </r>
  <r>
    <x v="20"/>
    <s v="BWA"/>
    <n v="2200000"/>
    <n v="566730"/>
    <n v="60.5"/>
    <s v="overall_economic_freedom_score_2022"/>
    <x v="28"/>
    <x v="11"/>
    <n v="64.8"/>
  </r>
  <r>
    <x v="20"/>
    <s v="BWA"/>
    <n v="2200000"/>
    <n v="566730"/>
    <n v="60.5"/>
    <s v="financial_freedom_score_2018"/>
    <x v="28"/>
    <x v="4"/>
    <n v="70"/>
  </r>
  <r>
    <x v="20"/>
    <s v="BWA"/>
    <n v="2200000"/>
    <n v="566730"/>
    <n v="60.5"/>
    <s v="financial_freedom_score_2022"/>
    <x v="28"/>
    <x v="11"/>
    <n v="70"/>
  </r>
  <r>
    <x v="20"/>
    <s v="BWA"/>
    <n v="2200000"/>
    <n v="566730"/>
    <n v="60.5"/>
    <s v="government_expenditure_(%_of_gdp)_2018"/>
    <x v="28"/>
    <x v="4"/>
    <n v="34.9"/>
  </r>
  <r>
    <x v="20"/>
    <s v="BWA"/>
    <n v="2200000"/>
    <n v="566730"/>
    <n v="60.5"/>
    <s v="co2e_emissions_per_capita_2019"/>
    <x v="28"/>
    <x v="1"/>
    <n v="3.14710707065972"/>
  </r>
  <r>
    <x v="20"/>
    <s v="BWA"/>
    <n v="2200000"/>
    <n v="566730"/>
    <n v="60.5"/>
    <s v="share_of_electricity_from_renewables_generation_2015"/>
    <x v="28"/>
    <x v="9"/>
    <n v="0"/>
  </r>
  <r>
    <x v="20"/>
    <s v="BWA"/>
    <n v="2200000"/>
    <n v="566730"/>
    <n v="60.5"/>
    <s v="share_of_electricity_from_renewables_generation_2020_or_latest_year"/>
    <x v="28"/>
    <x v="5"/>
    <n v="2.4385010046624137E-3"/>
  </r>
  <r>
    <x v="20"/>
    <s v="BWA"/>
    <n v="2200000"/>
    <n v="566730"/>
    <n v="60.5"/>
    <s v="%_of_seats_held_by_women_in_national_parliaments_2017"/>
    <x v="28"/>
    <x v="2"/>
    <n v="9.5"/>
  </r>
  <r>
    <x v="20"/>
    <s v="BWA"/>
    <n v="2200000"/>
    <n v="566730"/>
    <n v="60.5"/>
    <s v="%_of_seats_held_by_women_in_national_parliaments_2018"/>
    <x v="28"/>
    <x v="4"/>
    <n v="9.5238095238095202"/>
  </r>
  <r>
    <x v="20"/>
    <s v="BWA"/>
    <n v="2200000"/>
    <n v="566730"/>
    <n v="60.5"/>
    <s v="%_of_seats_held_by_women_in_national_parliaments_2021"/>
    <x v="28"/>
    <x v="3"/>
    <n v="10.7692307692308"/>
  </r>
  <r>
    <x v="20"/>
    <s v="BWA"/>
    <n v="2200000"/>
    <n v="566730"/>
    <n v="60.5"/>
    <s v="military_spending_as_%_of_gdp_2021"/>
    <x v="28"/>
    <x v="3"/>
    <n v="2.8596403937772821E-2"/>
  </r>
  <r>
    <x v="20"/>
    <s v="BWA"/>
    <n v="2200000"/>
    <n v="566730"/>
    <n v="60.5"/>
    <s v="military_spending_as_%_of_gdp_2019"/>
    <x v="28"/>
    <x v="1"/>
    <n v="2.8000000000000001E-2"/>
  </r>
  <r>
    <x v="21"/>
    <s v="BRA"/>
    <n v="209000000"/>
    <n v="8358140"/>
    <n v="49"/>
    <s v="happy_planet_index_2016"/>
    <x v="0"/>
    <x v="0"/>
    <n v="34.299999999999997"/>
  </r>
  <r>
    <x v="21"/>
    <s v="BRA"/>
    <n v="209000000"/>
    <n v="8358140"/>
    <n v="49"/>
    <s v="happy_planet_index_2019"/>
    <x v="0"/>
    <x v="1"/>
    <n v="54.6"/>
  </r>
  <r>
    <x v="21"/>
    <s v="BRA"/>
    <n v="209000000"/>
    <n v="8358140"/>
    <n v="49"/>
    <s v="human_development_index_2017"/>
    <x v="1"/>
    <x v="2"/>
    <n v="0.75900000000000001"/>
  </r>
  <r>
    <x v="21"/>
    <s v="BRA"/>
    <n v="209000000"/>
    <n v="8358140"/>
    <n v="49"/>
    <s v="human_development_index_2021"/>
    <x v="1"/>
    <x v="3"/>
    <n v="0.754"/>
  </r>
  <r>
    <x v="21"/>
    <s v="BRA"/>
    <n v="209000000"/>
    <n v="8358140"/>
    <n v="49"/>
    <s v="sustainable_economic_development_assessment_(seda)_2018"/>
    <x v="2"/>
    <x v="4"/>
    <n v="51.6"/>
  </r>
  <r>
    <x v="21"/>
    <s v="BRA"/>
    <n v="209000000"/>
    <n v="8358140"/>
    <n v="49"/>
    <s v="gdp_growth_(annual_%)_2018"/>
    <x v="2"/>
    <x v="4"/>
    <n v="-3.8"/>
  </r>
  <r>
    <x v="21"/>
    <s v="BRA"/>
    <n v="209000000"/>
    <n v="8358140"/>
    <n v="49"/>
    <s v="gdp_growth_(annual_%)_2021_or_latest_year"/>
    <x v="3"/>
    <x v="5"/>
    <n v="4.6194216206421697"/>
  </r>
  <r>
    <x v="21"/>
    <s v="BRA"/>
    <n v="209000000"/>
    <n v="8358140"/>
    <n v="49"/>
    <s v="gdp_($_usd_billions_ppp)_2018"/>
    <x v="3"/>
    <x v="4"/>
    <n v="3072.5496441812202"/>
  </r>
  <r>
    <x v="21"/>
    <s v="BRA"/>
    <n v="209000000"/>
    <n v="8358140"/>
    <n v="49"/>
    <s v="gdp_($_usd_billions_ppp)_2019"/>
    <x v="3"/>
    <x v="1"/>
    <n v="3110.0586488294198"/>
  </r>
  <r>
    <x v="21"/>
    <s v="BRA"/>
    <n v="209000000"/>
    <n v="8358140"/>
    <n v="49"/>
    <s v="gdp_($_usd_billions_ppp)_2020"/>
    <x v="4"/>
    <x v="6"/>
    <n v="2989.42954003574"/>
  </r>
  <r>
    <x v="21"/>
    <s v="BRA"/>
    <n v="209000000"/>
    <n v="8358140"/>
    <n v="49"/>
    <s v="gdp_($_usd_billions_ppp)_2021"/>
    <x v="4"/>
    <x v="3"/>
    <n v="3127.5238945420097"/>
  </r>
  <r>
    <x v="21"/>
    <s v="BRA"/>
    <n v="209000000"/>
    <n v="8358140"/>
    <n v="49"/>
    <s v="gdp_per_capita_in_$_(ppp)_2018"/>
    <x v="4"/>
    <x v="4"/>
    <n v="15018.682401194301"/>
  </r>
  <r>
    <x v="21"/>
    <s v="BRA"/>
    <n v="209000000"/>
    <n v="8358140"/>
    <n v="49"/>
    <s v="gdp_per_capita_in_$_(ppp)_2019"/>
    <x v="5"/>
    <x v="1"/>
    <n v="15358.089488228101"/>
  </r>
  <r>
    <x v="21"/>
    <s v="BRA"/>
    <n v="209000000"/>
    <n v="8358140"/>
    <n v="49"/>
    <s v="gdp_per_capita_in_$_(ppp)_2020"/>
    <x v="5"/>
    <x v="6"/>
    <n v="14834.1937022808"/>
  </r>
  <r>
    <x v="21"/>
    <s v="BRA"/>
    <n v="209000000"/>
    <n v="8358140"/>
    <n v="49"/>
    <s v="gdp_per_capita_in_$_(ppp)_2021"/>
    <x v="6"/>
    <x v="3"/>
    <n v="16056.0161749037"/>
  </r>
  <r>
    <x v="21"/>
    <s v="BRA"/>
    <n v="209000000"/>
    <n v="8358140"/>
    <n v="49"/>
    <s v="economic_growth_2018"/>
    <x v="6"/>
    <x v="4"/>
    <n v="1.7836667613700301"/>
  </r>
  <r>
    <x v="21"/>
    <s v="BRA"/>
    <n v="209000000"/>
    <n v="8358140"/>
    <n v="49"/>
    <s v="economic_growth_2021_or_latest"/>
    <x v="6"/>
    <x v="7"/>
    <n v="4.6194216206421697"/>
  </r>
  <r>
    <x v="21"/>
    <s v="BRA"/>
    <n v="209000000"/>
    <n v="8358140"/>
    <n v="49"/>
    <s v="health_expenditure_%_of_gdp_2014"/>
    <x v="6"/>
    <x v="8"/>
    <n v="5.9484801292419398"/>
  </r>
  <r>
    <x v="21"/>
    <s v="BRA"/>
    <n v="209000000"/>
    <n v="8358140"/>
    <n v="49"/>
    <s v="health_expenditure_%_of_gdp_2015"/>
    <x v="6"/>
    <x v="9"/>
    <n v="6.2410597801208496"/>
  </r>
  <r>
    <x v="21"/>
    <s v="BRA"/>
    <n v="209000000"/>
    <n v="8358140"/>
    <n v="49"/>
    <s v="health_expenditure_%_of_gdp_2016"/>
    <x v="6"/>
    <x v="0"/>
    <n v="6.3140401840209996"/>
  </r>
  <r>
    <x v="21"/>
    <s v="BRA"/>
    <n v="209000000"/>
    <n v="8358140"/>
    <n v="49"/>
    <s v="health_expenditure_%_of_gdp_2017"/>
    <x v="6"/>
    <x v="2"/>
    <n v="6.3204798698425302"/>
  </r>
  <r>
    <x v="21"/>
    <s v="BRA"/>
    <n v="209000000"/>
    <n v="8358140"/>
    <n v="49"/>
    <s v="health_expenditure_%_of_gdp_2018"/>
    <x v="7"/>
    <x v="4"/>
    <n v="6.0885100364685103"/>
  </r>
  <r>
    <x v="21"/>
    <s v="BRA"/>
    <n v="209000000"/>
    <n v="8358140"/>
    <n v="49"/>
    <s v="health_expenditure_%_of_gdp_2021_or_latest"/>
    <x v="8"/>
    <x v="7"/>
    <n v="6.09"/>
  </r>
  <r>
    <x v="21"/>
    <s v="BRA"/>
    <n v="209000000"/>
    <n v="8358140"/>
    <n v="49"/>
    <s v="health_expenditure_per_person_2015"/>
    <x v="9"/>
    <x v="9"/>
    <n v="1392"/>
  </r>
  <r>
    <x v="21"/>
    <s v="BRA"/>
    <n v="209000000"/>
    <n v="8358140"/>
    <n v="49"/>
    <s v="health_expenditure_per_person_2018"/>
    <x v="9"/>
    <x v="4"/>
    <n v="866.15539550999995"/>
  </r>
  <r>
    <x v="21"/>
    <s v="BRA"/>
    <n v="209000000"/>
    <n v="8358140"/>
    <n v="49"/>
    <s v="health_expenditure_per_person_2019"/>
    <x v="10"/>
    <x v="1"/>
    <n v="853.38793944999998"/>
  </r>
  <r>
    <x v="21"/>
    <s v="BRA"/>
    <n v="209000000"/>
    <n v="8358140"/>
    <n v="49"/>
    <s v="infant_mortality_2020"/>
    <x v="10"/>
    <x v="6"/>
    <n v="11.4"/>
  </r>
  <r>
    <x v="21"/>
    <s v="BRA"/>
    <n v="209000000"/>
    <n v="8358140"/>
    <n v="49"/>
    <s v="maternal_mortality_per_100,000_live_births_2017_(latest_year)"/>
    <x v="11"/>
    <x v="10"/>
    <n v="60"/>
  </r>
  <r>
    <x v="21"/>
    <s v="BRA"/>
    <n v="209000000"/>
    <n v="8358140"/>
    <n v="49"/>
    <s v="education_expenditure_%_of_gdp_2014"/>
    <x v="11"/>
    <x v="8"/>
    <n v="5.948480129"/>
  </r>
  <r>
    <x v="21"/>
    <s v="BRA"/>
    <n v="209000000"/>
    <n v="8358140"/>
    <n v="49"/>
    <s v="education_expenditure_%_of_gdp_2018"/>
    <x v="12"/>
    <x v="4"/>
    <n v="6.0885100364685103"/>
  </r>
  <r>
    <x v="21"/>
    <s v="BRA"/>
    <n v="209000000"/>
    <n v="8358140"/>
    <n v="49"/>
    <s v="education_as_%_of_gdp_2018"/>
    <x v="13"/>
    <x v="4"/>
    <n v="6.0885100364685103"/>
  </r>
  <r>
    <x v="21"/>
    <s v="BRA"/>
    <n v="209000000"/>
    <n v="8358140"/>
    <n v="49"/>
    <s v="%_of_primary_school_aged_kids_out_of_school_2018"/>
    <x v="30"/>
    <x v="4"/>
    <n v="0.51906001567840598"/>
  </r>
  <r>
    <x v="21"/>
    <s v="BRA"/>
    <n v="209000000"/>
    <n v="8358140"/>
    <n v="49"/>
    <s v="unemployment_(%)_2018"/>
    <x v="14"/>
    <x v="4"/>
    <n v="11.5"/>
  </r>
  <r>
    <x v="21"/>
    <s v="BRA"/>
    <n v="209000000"/>
    <n v="8358140"/>
    <n v="49"/>
    <s v="unemployment_(%)_2021"/>
    <x v="14"/>
    <x v="3"/>
    <n v="14.4029998779297"/>
  </r>
  <r>
    <x v="21"/>
    <s v="BRA"/>
    <n v="209000000"/>
    <n v="8358140"/>
    <n v="49"/>
    <s v="%_of_population_in_extreme_poverty_latest_year"/>
    <x v="15"/>
    <x v="5"/>
    <n v="0.7"/>
  </r>
  <r>
    <x v="21"/>
    <s v="BRA"/>
    <n v="209000000"/>
    <n v="8358140"/>
    <n v="49"/>
    <s v="%_of_population_with_access_to_electricity_2020"/>
    <x v="15"/>
    <x v="6"/>
    <n v="100"/>
  </r>
  <r>
    <x v="21"/>
    <s v="BRA"/>
    <n v="209000000"/>
    <n v="8358140"/>
    <n v="49"/>
    <s v="political_rights_score__2018"/>
    <x v="16"/>
    <x v="4"/>
    <n v="31"/>
  </r>
  <r>
    <x v="21"/>
    <s v="BRA"/>
    <n v="209000000"/>
    <n v="8358140"/>
    <n v="49"/>
    <s v="political_rights_score__2022"/>
    <x v="16"/>
    <x v="11"/>
    <n v="31"/>
  </r>
  <r>
    <x v="21"/>
    <s v="BRA"/>
    <n v="209000000"/>
    <n v="8358140"/>
    <n v="49"/>
    <s v="civil_liberties_score__2018"/>
    <x v="17"/>
    <x v="4"/>
    <n v="47"/>
  </r>
  <r>
    <x v="21"/>
    <s v="BRA"/>
    <n v="209000000"/>
    <n v="8358140"/>
    <n v="49"/>
    <s v="civil_liberties_score__2022"/>
    <x v="17"/>
    <x v="11"/>
    <n v="42"/>
  </r>
  <r>
    <x v="21"/>
    <s v="BRA"/>
    <n v="209000000"/>
    <n v="8358140"/>
    <n v="49"/>
    <s v="political_stability_&amp;_absence_of_violence_2017"/>
    <x v="18"/>
    <x v="2"/>
    <n v="-0.41"/>
  </r>
  <r>
    <x v="21"/>
    <s v="BRA"/>
    <n v="209000000"/>
    <n v="8358140"/>
    <n v="49"/>
    <s v="political_stability_&amp;_absence_of_violence_2021"/>
    <x v="18"/>
    <x v="3"/>
    <n v="-0.48500698804855347"/>
  </r>
  <r>
    <x v="21"/>
    <s v="BRA"/>
    <n v="209000000"/>
    <n v="8358140"/>
    <n v="49"/>
    <s v="government_effectiveness_2017"/>
    <x v="19"/>
    <x v="2"/>
    <n v="-0.28999999999999998"/>
  </r>
  <r>
    <x v="21"/>
    <s v="BRA"/>
    <n v="209000000"/>
    <n v="8358140"/>
    <n v="49"/>
    <s v="government_effectiveness_2021"/>
    <x v="20"/>
    <x v="3"/>
    <n v="-0.46029195189476013"/>
  </r>
  <r>
    <x v="21"/>
    <s v="BRA"/>
    <n v="209000000"/>
    <n v="8358140"/>
    <n v="49"/>
    <s v="regulatory_quality_2017"/>
    <x v="21"/>
    <x v="2"/>
    <n v="-0.11"/>
  </r>
  <r>
    <x v="21"/>
    <s v="BRA"/>
    <n v="209000000"/>
    <n v="8358140"/>
    <n v="49"/>
    <s v="regulatory_quality_2021"/>
    <x v="22"/>
    <x v="3"/>
    <n v="-0.11079524457454681"/>
  </r>
  <r>
    <x v="21"/>
    <s v="BRA"/>
    <n v="209000000"/>
    <n v="8358140"/>
    <n v="49"/>
    <s v="rule_of_law_2017"/>
    <x v="23"/>
    <x v="2"/>
    <n v="-0.28000000000000003"/>
  </r>
  <r>
    <x v="21"/>
    <s v="BRA"/>
    <n v="209000000"/>
    <n v="8358140"/>
    <n v="49"/>
    <s v="rule_of_law_2021"/>
    <x v="24"/>
    <x v="3"/>
    <n v="-0.28039681911468506"/>
  </r>
  <r>
    <x v="21"/>
    <s v="BRA"/>
    <n v="209000000"/>
    <n v="8358140"/>
    <n v="49"/>
    <s v="control_of_corruption_2017"/>
    <x v="25"/>
    <x v="2"/>
    <n v="-0.53"/>
  </r>
  <r>
    <x v="21"/>
    <s v="BRA"/>
    <n v="209000000"/>
    <n v="8358140"/>
    <n v="49"/>
    <s v="control_of_corruption_2021"/>
    <x v="25"/>
    <x v="3"/>
    <n v="-0.47781607508659363"/>
  </r>
  <r>
    <x v="21"/>
    <s v="BRA"/>
    <n v="209000000"/>
    <n v="8358140"/>
    <n v="49"/>
    <s v="judicial_effectiveness_score_2018"/>
    <x v="26"/>
    <x v="4"/>
    <n v="55.5"/>
  </r>
  <r>
    <x v="21"/>
    <s v="BRA"/>
    <n v="209000000"/>
    <n v="8358140"/>
    <n v="49"/>
    <s v="judicial_effectiveness_score_2022"/>
    <x v="26"/>
    <x v="11"/>
    <n v="57.2"/>
  </r>
  <r>
    <x v="21"/>
    <s v="BRA"/>
    <n v="209000000"/>
    <n v="8358140"/>
    <n v="49"/>
    <s v="government_integrity_score_2018"/>
    <x v="27"/>
    <x v="4"/>
    <n v="31.4"/>
  </r>
  <r>
    <x v="21"/>
    <s v="BRA"/>
    <n v="209000000"/>
    <n v="8358140"/>
    <n v="49"/>
    <s v="government_integrity_score_2022"/>
    <x v="27"/>
    <x v="11"/>
    <n v="40"/>
  </r>
  <r>
    <x v="21"/>
    <s v="BRA"/>
    <n v="209000000"/>
    <n v="8358140"/>
    <n v="49"/>
    <s v="overall_economic_freedom_score_2017"/>
    <x v="28"/>
    <x v="2"/>
    <n v="51.4"/>
  </r>
  <r>
    <x v="21"/>
    <s v="BRA"/>
    <n v="209000000"/>
    <n v="8358140"/>
    <n v="49"/>
    <s v="overall_economic_freedom_score_2022"/>
    <x v="28"/>
    <x v="11"/>
    <n v="53.3"/>
  </r>
  <r>
    <x v="21"/>
    <s v="BRA"/>
    <n v="209000000"/>
    <n v="8358140"/>
    <n v="49"/>
    <s v="financial_freedom_score_2018"/>
    <x v="28"/>
    <x v="4"/>
    <n v="50"/>
  </r>
  <r>
    <x v="21"/>
    <s v="BRA"/>
    <n v="209000000"/>
    <n v="8358140"/>
    <n v="49"/>
    <s v="financial_freedom_score_2022"/>
    <x v="28"/>
    <x v="11"/>
    <n v="50"/>
  </r>
  <r>
    <x v="21"/>
    <s v="BRA"/>
    <n v="209000000"/>
    <n v="8358140"/>
    <n v="49"/>
    <s v="government_expenditure_(%_of_gdp)_2018"/>
    <x v="28"/>
    <x v="4"/>
    <n v="40.5"/>
  </r>
  <r>
    <x v="21"/>
    <s v="BRA"/>
    <n v="209000000"/>
    <n v="8358140"/>
    <n v="49"/>
    <s v="co2e_emissions_per_capita_2019"/>
    <x v="28"/>
    <x v="1"/>
    <n v="2.0578108391375598"/>
  </r>
  <r>
    <x v="21"/>
    <s v="BRA"/>
    <n v="209000000"/>
    <n v="8358140"/>
    <n v="49"/>
    <s v="share_of_electricity_from_renewables_generation_2015"/>
    <x v="28"/>
    <x v="9"/>
    <n v="0.75"/>
  </r>
  <r>
    <x v="21"/>
    <s v="BRA"/>
    <n v="209000000"/>
    <n v="8358140"/>
    <n v="49"/>
    <s v="share_of_electricity_from_renewables_generation_2020_or_latest_year"/>
    <x v="28"/>
    <x v="5"/>
    <n v="0.85955930931507862"/>
  </r>
  <r>
    <x v="21"/>
    <s v="BRA"/>
    <n v="209000000"/>
    <n v="8358140"/>
    <n v="49"/>
    <s v="%_of_seats_held_by_women_in_national_parliaments_2017"/>
    <x v="28"/>
    <x v="2"/>
    <n v="10.7"/>
  </r>
  <r>
    <x v="21"/>
    <s v="BRA"/>
    <n v="209000000"/>
    <n v="8358140"/>
    <n v="49"/>
    <s v="%_of_seats_held_by_women_in_national_parliaments_2018"/>
    <x v="28"/>
    <x v="4"/>
    <n v="15.009746588694"/>
  </r>
  <r>
    <x v="21"/>
    <s v="BRA"/>
    <n v="209000000"/>
    <n v="8358140"/>
    <n v="49"/>
    <s v="%_of_seats_held_by_women_in_national_parliaments_2021"/>
    <x v="28"/>
    <x v="3"/>
    <n v="15.2046783625731"/>
  </r>
  <r>
    <x v="21"/>
    <s v="BRA"/>
    <n v="209000000"/>
    <n v="8358140"/>
    <n v="49"/>
    <s v="military_spending_as_%_of_gdp_2021"/>
    <x v="28"/>
    <x v="3"/>
    <n v="1.1908098479794687E-2"/>
  </r>
  <r>
    <x v="21"/>
    <s v="BRA"/>
    <n v="209000000"/>
    <n v="8358140"/>
    <n v="49"/>
    <s v="military_spending_as_%_of_gdp_2019"/>
    <x v="28"/>
    <x v="1"/>
    <n v="1.4999999999999999E-2"/>
  </r>
  <r>
    <x v="22"/>
    <s v="BRN"/>
    <n v="400000"/>
    <n v="5265"/>
    <m/>
    <s v="human_development_index_2017"/>
    <x v="1"/>
    <x v="2"/>
    <n v="0.85299999999999998"/>
  </r>
  <r>
    <x v="22"/>
    <s v="BRN"/>
    <n v="400000"/>
    <n v="5265"/>
    <m/>
    <s v="human_development_index_2021"/>
    <x v="1"/>
    <x v="3"/>
    <n v="0.82899999999999996"/>
  </r>
  <r>
    <x v="22"/>
    <s v="BRN"/>
    <n v="400000"/>
    <n v="5265"/>
    <m/>
    <s v="sustainable_economic_development_assessment_(seda)_2018"/>
    <x v="2"/>
    <x v="4"/>
    <n v="72.5"/>
  </r>
  <r>
    <x v="22"/>
    <s v="BRN"/>
    <n v="400000"/>
    <n v="5265"/>
    <m/>
    <s v="gdp_growth_(annual_%)_2018"/>
    <x v="2"/>
    <x v="4"/>
    <n v="-0.2"/>
  </r>
  <r>
    <x v="22"/>
    <s v="BRN"/>
    <n v="400000"/>
    <n v="5265"/>
    <m/>
    <s v="gdp_growth_(annual_%)_2021_or_latest_year"/>
    <x v="3"/>
    <x v="5"/>
    <n v="-1.6055451476987801"/>
  </r>
  <r>
    <x v="22"/>
    <s v="BRN"/>
    <n v="400000"/>
    <n v="5265"/>
    <m/>
    <s v="gdp_($_usd_billions_ppp)_2018"/>
    <x v="3"/>
    <x v="4"/>
    <n v="25.904544646288201"/>
  </r>
  <r>
    <x v="22"/>
    <s v="BRN"/>
    <n v="400000"/>
    <n v="5265"/>
    <m/>
    <s v="gdp_($_usd_billions_ppp)_2019"/>
    <x v="3"/>
    <x v="1"/>
    <n v="26.906819938698799"/>
  </r>
  <r>
    <x v="22"/>
    <s v="BRN"/>
    <n v="400000"/>
    <n v="5265"/>
    <m/>
    <s v="gdp_($_usd_billions_ppp)_2020"/>
    <x v="4"/>
    <x v="6"/>
    <n v="27.2118284787284"/>
  </r>
  <r>
    <x v="22"/>
    <s v="BRN"/>
    <n v="400000"/>
    <n v="5265"/>
    <m/>
    <s v="gdp_($_usd_billions_ppp)_2021"/>
    <x v="4"/>
    <x v="3"/>
    <n v="26.774930286988099"/>
  </r>
  <r>
    <x v="22"/>
    <s v="BRN"/>
    <n v="400000"/>
    <n v="5265"/>
    <m/>
    <s v="gdp_per_capita_in_$_(ppp)_2018"/>
    <x v="4"/>
    <x v="4"/>
    <n v="61831.888846687798"/>
  </r>
  <r>
    <x v="22"/>
    <s v="BRN"/>
    <n v="400000"/>
    <n v="5265"/>
    <m/>
    <s v="gdp_per_capita_in_$_(ppp)_2019"/>
    <x v="5"/>
    <x v="1"/>
    <n v="64718.832495000199"/>
  </r>
  <r>
    <x v="22"/>
    <s v="BRN"/>
    <n v="400000"/>
    <n v="5265"/>
    <m/>
    <s v="gdp_per_capita_in_$_(ppp)_2020"/>
    <x v="5"/>
    <x v="6"/>
    <n v="65607.350749438003"/>
  </r>
  <r>
    <x v="22"/>
    <s v="BRN"/>
    <n v="400000"/>
    <n v="5265"/>
    <m/>
    <s v="gdp_per_capita_in_$_(ppp)_2021"/>
    <x v="6"/>
    <x v="3"/>
    <n v="66619.870940737295"/>
  </r>
  <r>
    <x v="22"/>
    <s v="BRN"/>
    <n v="400000"/>
    <n v="5265"/>
    <m/>
    <s v="economic_growth_2018"/>
    <x v="6"/>
    <x v="4"/>
    <n v="5.2237790776771903E-2"/>
  </r>
  <r>
    <x v="22"/>
    <s v="BRN"/>
    <n v="400000"/>
    <n v="5265"/>
    <m/>
    <s v="economic_growth_2021_or_latest"/>
    <x v="6"/>
    <x v="7"/>
    <n v="-1.6055451476987801"/>
  </r>
  <r>
    <x v="22"/>
    <s v="BRN"/>
    <n v="400000"/>
    <n v="5265"/>
    <m/>
    <s v="health_expenditure_%_of_gdp_2014"/>
    <x v="6"/>
    <x v="8"/>
    <n v="3.3531899452209499"/>
  </r>
  <r>
    <x v="22"/>
    <s v="BRN"/>
    <n v="400000"/>
    <n v="5265"/>
    <m/>
    <s v="health_expenditure_%_of_gdp_2016"/>
    <x v="6"/>
    <x v="0"/>
    <n v="4.4254097938537598"/>
  </r>
  <r>
    <x v="22"/>
    <s v="BRN"/>
    <n v="400000"/>
    <n v="5265"/>
    <m/>
    <s v="health_expenditure_per_person_2015"/>
    <x v="9"/>
    <x v="9"/>
    <n v="2083"/>
  </r>
  <r>
    <x v="22"/>
    <s v="BRN"/>
    <n v="400000"/>
    <n v="5265"/>
    <m/>
    <s v="health_expenditure_per_person_2018"/>
    <x v="9"/>
    <x v="4"/>
    <n v="763.14569091999999"/>
  </r>
  <r>
    <x v="22"/>
    <s v="BRN"/>
    <n v="400000"/>
    <n v="5265"/>
    <m/>
    <s v="health_expenditure_per_person_2019"/>
    <x v="10"/>
    <x v="1"/>
    <n v="671.56268310999997"/>
  </r>
  <r>
    <x v="22"/>
    <s v="BRN"/>
    <n v="400000"/>
    <n v="5265"/>
    <m/>
    <s v="infant_mortality_2020"/>
    <x v="10"/>
    <x v="6"/>
    <n v="23.2"/>
  </r>
  <r>
    <x v="22"/>
    <s v="BRN"/>
    <n v="400000"/>
    <n v="5265"/>
    <m/>
    <s v="maternal_mortality_per_100,000_live_births_2017_(latest_year)"/>
    <x v="11"/>
    <x v="10"/>
    <n v="10"/>
  </r>
  <r>
    <x v="22"/>
    <s v="BRN"/>
    <n v="400000"/>
    <n v="5265"/>
    <m/>
    <s v="education_expenditure_%_of_gdp_2014"/>
    <x v="11"/>
    <x v="8"/>
    <n v="3.353189945"/>
  </r>
  <r>
    <x v="22"/>
    <s v="BRN"/>
    <n v="400000"/>
    <n v="5265"/>
    <m/>
    <s v="%_of_primary_school_aged_kids_out_of_school_2018"/>
    <x v="30"/>
    <x v="4"/>
    <n v="0.77021002769470204"/>
  </r>
  <r>
    <x v="22"/>
    <s v="BRN"/>
    <n v="400000"/>
    <n v="5265"/>
    <m/>
    <s v="%_of_primary_school_aged_kids_out_of_school_2021_or_latest_year"/>
    <x v="30"/>
    <x v="5"/>
    <n v="1.68116998672485"/>
  </r>
  <r>
    <x v="22"/>
    <s v="BRN"/>
    <n v="400000"/>
    <n v="5265"/>
    <m/>
    <s v="unemployment_(%)_2018"/>
    <x v="14"/>
    <x v="4"/>
    <n v="2"/>
  </r>
  <r>
    <x v="22"/>
    <s v="BRN"/>
    <n v="400000"/>
    <n v="5265"/>
    <m/>
    <s v="unemployment_(%)_2021"/>
    <x v="14"/>
    <x v="3"/>
    <n v="7.6490001678466797"/>
  </r>
  <r>
    <x v="22"/>
    <s v="BRN"/>
    <n v="400000"/>
    <n v="5265"/>
    <m/>
    <s v="%_of_population_with_access_to_electricity_2020"/>
    <x v="15"/>
    <x v="6"/>
    <n v="100"/>
  </r>
  <r>
    <x v="22"/>
    <s v="BRN"/>
    <n v="400000"/>
    <n v="5265"/>
    <m/>
    <s v="political_rights_score__2018"/>
    <x v="16"/>
    <x v="4"/>
    <n v="6"/>
  </r>
  <r>
    <x v="22"/>
    <s v="BRN"/>
    <n v="400000"/>
    <n v="5265"/>
    <m/>
    <s v="political_rights_score__2022"/>
    <x v="16"/>
    <x v="11"/>
    <n v="7"/>
  </r>
  <r>
    <x v="22"/>
    <s v="BRN"/>
    <n v="400000"/>
    <n v="5265"/>
    <m/>
    <s v="civil_liberties_score__2018"/>
    <x v="17"/>
    <x v="4"/>
    <n v="22"/>
  </r>
  <r>
    <x v="22"/>
    <s v="BRN"/>
    <n v="400000"/>
    <n v="5265"/>
    <m/>
    <s v="civil_liberties_score__2022"/>
    <x v="17"/>
    <x v="11"/>
    <n v="21"/>
  </r>
  <r>
    <x v="22"/>
    <s v="BRN"/>
    <n v="400000"/>
    <n v="5265"/>
    <m/>
    <s v="political_stability_&amp;_absence_of_violence_2017"/>
    <x v="18"/>
    <x v="2"/>
    <n v="1.19"/>
  </r>
  <r>
    <x v="22"/>
    <s v="BRN"/>
    <n v="400000"/>
    <n v="5265"/>
    <m/>
    <s v="political_stability_&amp;_absence_of_violence_2021"/>
    <x v="18"/>
    <x v="3"/>
    <n v="1.1686439514160156"/>
  </r>
  <r>
    <x v="22"/>
    <s v="BRN"/>
    <n v="400000"/>
    <n v="5265"/>
    <m/>
    <s v="government_effectiveness_2017"/>
    <x v="19"/>
    <x v="2"/>
    <n v="1.1399999999999999"/>
  </r>
  <r>
    <x v="22"/>
    <s v="BRN"/>
    <n v="400000"/>
    <n v="5265"/>
    <m/>
    <s v="government_effectiveness_2021"/>
    <x v="20"/>
    <x v="3"/>
    <n v="1.4548332691192627"/>
  </r>
  <r>
    <x v="22"/>
    <s v="BRN"/>
    <n v="400000"/>
    <n v="5265"/>
    <m/>
    <s v="regulatory_quality_2017"/>
    <x v="21"/>
    <x v="2"/>
    <n v="0.72"/>
  </r>
  <r>
    <x v="22"/>
    <s v="BRN"/>
    <n v="400000"/>
    <n v="5265"/>
    <m/>
    <s v="regulatory_quality_2021"/>
    <x v="22"/>
    <x v="3"/>
    <n v="0.99343764781951904"/>
  </r>
  <r>
    <x v="22"/>
    <s v="BRN"/>
    <n v="400000"/>
    <n v="5265"/>
    <m/>
    <s v="rule_of_law_2017"/>
    <x v="23"/>
    <x v="2"/>
    <n v="0.65"/>
  </r>
  <r>
    <x v="22"/>
    <s v="BRN"/>
    <n v="400000"/>
    <n v="5265"/>
    <m/>
    <s v="rule_of_law_2021"/>
    <x v="24"/>
    <x v="3"/>
    <n v="0.8902057409286499"/>
  </r>
  <r>
    <x v="22"/>
    <s v="BRN"/>
    <n v="400000"/>
    <n v="5265"/>
    <m/>
    <s v="control_of_corruption_2017"/>
    <x v="25"/>
    <x v="2"/>
    <n v="0.71"/>
  </r>
  <r>
    <x v="22"/>
    <s v="BRN"/>
    <n v="400000"/>
    <n v="5265"/>
    <m/>
    <s v="control_of_corruption_2021"/>
    <x v="25"/>
    <x v="3"/>
    <n v="1.25"/>
  </r>
  <r>
    <x v="22"/>
    <s v="BRN"/>
    <n v="400000"/>
    <n v="5265"/>
    <m/>
    <s v="judicial_effectiveness_score_2018"/>
    <x v="26"/>
    <x v="4"/>
    <n v="57.1"/>
  </r>
  <r>
    <x v="22"/>
    <s v="BRN"/>
    <n v="400000"/>
    <n v="5265"/>
    <m/>
    <s v="judicial_effectiveness_score_2022"/>
    <x v="26"/>
    <x v="11"/>
    <n v="51.6"/>
  </r>
  <r>
    <x v="22"/>
    <s v="BRN"/>
    <n v="400000"/>
    <n v="5265"/>
    <m/>
    <s v="government_integrity_score_2018"/>
    <x v="27"/>
    <x v="4"/>
    <n v="45.4"/>
  </r>
  <r>
    <x v="22"/>
    <s v="BRN"/>
    <n v="400000"/>
    <n v="5265"/>
    <m/>
    <s v="government_integrity_score_2022"/>
    <x v="27"/>
    <x v="11"/>
    <n v="61.1"/>
  </r>
  <r>
    <x v="22"/>
    <s v="BRN"/>
    <n v="400000"/>
    <n v="5265"/>
    <m/>
    <s v="overall_economic_freedom_score_2017"/>
    <x v="28"/>
    <x v="2"/>
    <n v="64.2"/>
  </r>
  <r>
    <x v="22"/>
    <s v="BRN"/>
    <n v="400000"/>
    <n v="5265"/>
    <m/>
    <s v="overall_economic_freedom_score_2022"/>
    <x v="28"/>
    <x v="11"/>
    <n v="64.8"/>
  </r>
  <r>
    <x v="22"/>
    <s v="BRN"/>
    <n v="400000"/>
    <n v="5265"/>
    <m/>
    <s v="financial_freedom_score_2018"/>
    <x v="28"/>
    <x v="4"/>
    <n v="50"/>
  </r>
  <r>
    <x v="22"/>
    <s v="BRN"/>
    <n v="400000"/>
    <n v="5265"/>
    <m/>
    <s v="financial_freedom_score_2022"/>
    <x v="28"/>
    <x v="11"/>
    <n v="50"/>
  </r>
  <r>
    <x v="22"/>
    <s v="BRN"/>
    <n v="400000"/>
    <n v="5265"/>
    <m/>
    <s v="government_expenditure_(%_of_gdp)_2018"/>
    <x v="28"/>
    <x v="4"/>
    <n v="37.5"/>
  </r>
  <r>
    <x v="22"/>
    <s v="BRN"/>
    <n v="400000"/>
    <n v="5265"/>
    <m/>
    <s v="co2e_emissions_per_capita_2019"/>
    <x v="28"/>
    <x v="1"/>
    <n v="16.132158550086199"/>
  </r>
  <r>
    <x v="22"/>
    <s v="BRN"/>
    <n v="400000"/>
    <n v="5265"/>
    <m/>
    <s v="share_of_electricity_from_renewables_generation_2015"/>
    <x v="28"/>
    <x v="9"/>
    <n v="1E-3"/>
  </r>
  <r>
    <x v="22"/>
    <s v="BRN"/>
    <n v="400000"/>
    <n v="5265"/>
    <m/>
    <s v="share_of_electricity_from_renewables_generation_2020_or_latest_year"/>
    <x v="28"/>
    <x v="5"/>
    <n v="4.3130032735694854E-4"/>
  </r>
  <r>
    <x v="22"/>
    <s v="BRN"/>
    <n v="400000"/>
    <n v="5265"/>
    <m/>
    <s v="%_of_seats_held_by_women_in_national_parliaments_2017"/>
    <x v="28"/>
    <x v="2"/>
    <n v="9.1"/>
  </r>
  <r>
    <x v="22"/>
    <s v="BRN"/>
    <n v="400000"/>
    <n v="5265"/>
    <m/>
    <s v="%_of_seats_held_by_women_in_national_parliaments_2018"/>
    <x v="28"/>
    <x v="4"/>
    <n v="9.0909090909090899"/>
  </r>
  <r>
    <x v="22"/>
    <s v="BRN"/>
    <n v="400000"/>
    <n v="5265"/>
    <m/>
    <s v="%_of_seats_held_by_women_in_national_parliaments_2021"/>
    <x v="28"/>
    <x v="3"/>
    <n v="9.0909090909090899"/>
  </r>
  <r>
    <x v="22"/>
    <s v="BRN"/>
    <n v="400000"/>
    <n v="5265"/>
    <m/>
    <s v="military_spending_as_%_of_gdp_2021"/>
    <x v="28"/>
    <x v="3"/>
    <n v="3.2622296000364148E-2"/>
  </r>
  <r>
    <x v="22"/>
    <s v="BRN"/>
    <n v="400000"/>
    <n v="5265"/>
    <m/>
    <s v="military_spending_as_%_of_gdp_2019"/>
    <x v="28"/>
    <x v="1"/>
    <n v="3.3000000000000002E-2"/>
  </r>
  <r>
    <x v="23"/>
    <s v="BGR"/>
    <n v="7000000"/>
    <n v="108489"/>
    <n v="40.200000000000003"/>
    <s v="happy_planet_index_2016"/>
    <x v="0"/>
    <x v="0"/>
    <n v="20.399999999999999"/>
  </r>
  <r>
    <x v="23"/>
    <s v="BGR"/>
    <n v="7000000"/>
    <n v="108489"/>
    <n v="40.200000000000003"/>
    <s v="happy_planet_index_2019"/>
    <x v="0"/>
    <x v="1"/>
    <n v="40.1"/>
  </r>
  <r>
    <x v="23"/>
    <s v="BGR"/>
    <n v="7000000"/>
    <n v="108489"/>
    <n v="40.200000000000003"/>
    <s v="human_development_index_2017"/>
    <x v="1"/>
    <x v="2"/>
    <n v="0.81299999999999994"/>
  </r>
  <r>
    <x v="23"/>
    <s v="BGR"/>
    <n v="7000000"/>
    <n v="108489"/>
    <n v="40.200000000000003"/>
    <s v="human_development_index_2021"/>
    <x v="1"/>
    <x v="3"/>
    <n v="0.79500000000000004"/>
  </r>
  <r>
    <x v="23"/>
    <s v="BGR"/>
    <n v="7000000"/>
    <n v="108489"/>
    <n v="40.200000000000003"/>
    <s v="sustainable_economic_development_assessment_(seda)_2018"/>
    <x v="2"/>
    <x v="4"/>
    <n v="59.9"/>
  </r>
  <r>
    <x v="23"/>
    <s v="BGR"/>
    <n v="7000000"/>
    <n v="108489"/>
    <n v="40.200000000000003"/>
    <s v="gdp_growth_(annual_%)_2018"/>
    <x v="2"/>
    <x v="4"/>
    <n v="3"/>
  </r>
  <r>
    <x v="23"/>
    <s v="BGR"/>
    <n v="7000000"/>
    <n v="108489"/>
    <n v="40.200000000000003"/>
    <s v="gdp_growth_(annual_%)_2021_or_latest_year"/>
    <x v="3"/>
    <x v="5"/>
    <n v="4.1778735842362096"/>
  </r>
  <r>
    <x v="23"/>
    <s v="BGR"/>
    <n v="7000000"/>
    <n v="108489"/>
    <n v="40.200000000000003"/>
    <s v="gdp_($_usd_billions_ppp)_2018"/>
    <x v="3"/>
    <x v="4"/>
    <n v="155.99860935532502"/>
  </r>
  <r>
    <x v="23"/>
    <s v="BGR"/>
    <n v="7000000"/>
    <n v="108489"/>
    <n v="40.200000000000003"/>
    <s v="gdp_($_usd_billions_ppp)_2019"/>
    <x v="3"/>
    <x v="1"/>
    <n v="162.297196854872"/>
  </r>
  <r>
    <x v="23"/>
    <s v="BGR"/>
    <n v="7000000"/>
    <n v="108489"/>
    <n v="40.200000000000003"/>
    <s v="gdp_($_usd_billions_ppp)_2020"/>
    <x v="4"/>
    <x v="6"/>
    <n v="155.17697565270601"/>
  </r>
  <r>
    <x v="23"/>
    <s v="BGR"/>
    <n v="7000000"/>
    <n v="108489"/>
    <n v="40.200000000000003"/>
    <s v="gdp_($_usd_billions_ppp)_2021"/>
    <x v="4"/>
    <x v="3"/>
    <n v="161.660073527317"/>
  </r>
  <r>
    <x v="23"/>
    <s v="BGR"/>
    <n v="7000000"/>
    <n v="108489"/>
    <n v="40.200000000000003"/>
    <s v="gdp_per_capita_in_$_(ppp)_2018"/>
    <x v="4"/>
    <x v="4"/>
    <n v="23016.090640831"/>
  </r>
  <r>
    <x v="23"/>
    <s v="BGR"/>
    <n v="7000000"/>
    <n v="108489"/>
    <n v="40.200000000000003"/>
    <s v="gdp_per_capita_in_$_(ppp)_2019"/>
    <x v="5"/>
    <x v="1"/>
    <n v="24497.627266198298"/>
  </r>
  <r>
    <x v="23"/>
    <s v="BGR"/>
    <n v="7000000"/>
    <n v="108489"/>
    <n v="40.200000000000003"/>
    <s v="gdp_per_capita_in_$_(ppp)_2020"/>
    <x v="5"/>
    <x v="6"/>
    <n v="24564.437681243198"/>
  </r>
  <r>
    <x v="23"/>
    <s v="BGR"/>
    <n v="7000000"/>
    <n v="108489"/>
    <n v="40.200000000000003"/>
    <s v="gdp_per_capita_in_$_(ppp)_2021"/>
    <x v="6"/>
    <x v="3"/>
    <n v="26705.438859784001"/>
  </r>
  <r>
    <x v="23"/>
    <s v="BGR"/>
    <n v="7000000"/>
    <n v="108489"/>
    <n v="40.200000000000003"/>
    <s v="economic_growth_2018"/>
    <x v="6"/>
    <x v="4"/>
    <n v="2.6845761309141101"/>
  </r>
  <r>
    <x v="23"/>
    <s v="BGR"/>
    <n v="7000000"/>
    <n v="108489"/>
    <n v="40.200000000000003"/>
    <s v="economic_growth_2021_or_latest"/>
    <x v="6"/>
    <x v="7"/>
    <n v="4.1778735842362096"/>
  </r>
  <r>
    <x v="23"/>
    <s v="BGR"/>
    <n v="7000000"/>
    <n v="108489"/>
    <n v="40.200000000000003"/>
    <s v="health_expenditure_%_of_gdp_2017"/>
    <x v="6"/>
    <x v="2"/>
    <n v="4.0752701759338397"/>
  </r>
  <r>
    <x v="23"/>
    <s v="BGR"/>
    <n v="7000000"/>
    <n v="108489"/>
    <n v="40.200000000000003"/>
    <s v="health_expenditure_per_person_2015"/>
    <x v="9"/>
    <x v="9"/>
    <n v="1492"/>
  </r>
  <r>
    <x v="23"/>
    <s v="BGR"/>
    <n v="7000000"/>
    <n v="108489"/>
    <n v="40.200000000000003"/>
    <s v="health_expenditure_per_person_2018"/>
    <x v="9"/>
    <x v="4"/>
    <n v="689.90539550999995"/>
  </r>
  <r>
    <x v="23"/>
    <s v="BGR"/>
    <n v="7000000"/>
    <n v="108489"/>
    <n v="40.200000000000003"/>
    <s v="health_expenditure_per_person_2019"/>
    <x v="10"/>
    <x v="1"/>
    <n v="697.89636229999996"/>
  </r>
  <r>
    <x v="23"/>
    <s v="BGR"/>
    <n v="7000000"/>
    <n v="108489"/>
    <n v="40.200000000000003"/>
    <s v="infant_mortality_2020"/>
    <x v="10"/>
    <x v="6"/>
    <n v="5.8"/>
  </r>
  <r>
    <x v="23"/>
    <s v="BGR"/>
    <n v="7000000"/>
    <n v="108489"/>
    <n v="40.200000000000003"/>
    <s v="maternal_mortality_per_100,000_live_births_2017_(latest_year)"/>
    <x v="11"/>
    <x v="10"/>
    <n v="320"/>
  </r>
  <r>
    <x v="23"/>
    <s v="BGR"/>
    <n v="7000000"/>
    <n v="108489"/>
    <n v="40.200000000000003"/>
    <s v="%_of_primary_school_aged_kids_out_of_school_2018"/>
    <x v="30"/>
    <x v="4"/>
    <n v="13.304960250854499"/>
  </r>
  <r>
    <x v="23"/>
    <s v="BGR"/>
    <n v="7000000"/>
    <n v="108489"/>
    <n v="40.200000000000003"/>
    <s v="unemployment_(%)_2018"/>
    <x v="14"/>
    <x v="4"/>
    <n v="8"/>
  </r>
  <r>
    <x v="23"/>
    <s v="BGR"/>
    <n v="7000000"/>
    <n v="108489"/>
    <n v="40.200000000000003"/>
    <s v="unemployment_(%)_2021"/>
    <x v="14"/>
    <x v="3"/>
    <n v="5.4239997863769496"/>
  </r>
  <r>
    <x v="23"/>
    <s v="BGR"/>
    <n v="7000000"/>
    <n v="108489"/>
    <n v="40.200000000000003"/>
    <s v="%_of_population_in_extreme_poverty_latest_year"/>
    <x v="15"/>
    <x v="5"/>
    <n v="0.3"/>
  </r>
  <r>
    <x v="23"/>
    <s v="BGR"/>
    <n v="7000000"/>
    <n v="108489"/>
    <n v="40.200000000000003"/>
    <s v="%_of_population_with_access_to_electricity_2020"/>
    <x v="15"/>
    <x v="6"/>
    <n v="99.699996948242202"/>
  </r>
  <r>
    <x v="23"/>
    <s v="BGR"/>
    <n v="7000000"/>
    <n v="108489"/>
    <n v="40.200000000000003"/>
    <s v="political_rights_score__2018"/>
    <x v="16"/>
    <x v="4"/>
    <n v="33"/>
  </r>
  <r>
    <x v="23"/>
    <s v="BGR"/>
    <n v="7000000"/>
    <n v="108489"/>
    <n v="40.200000000000003"/>
    <s v="political_rights_score__2022"/>
    <x v="16"/>
    <x v="11"/>
    <n v="33"/>
  </r>
  <r>
    <x v="23"/>
    <s v="BGR"/>
    <n v="7000000"/>
    <n v="108489"/>
    <n v="40.200000000000003"/>
    <s v="civil_liberties_score__2018"/>
    <x v="17"/>
    <x v="4"/>
    <n v="47"/>
  </r>
  <r>
    <x v="23"/>
    <s v="BGR"/>
    <n v="7000000"/>
    <n v="108489"/>
    <n v="40.200000000000003"/>
    <s v="civil_liberties_score__2022"/>
    <x v="17"/>
    <x v="11"/>
    <n v="46"/>
  </r>
  <r>
    <x v="23"/>
    <s v="BGR"/>
    <n v="7000000"/>
    <n v="108489"/>
    <n v="40.200000000000003"/>
    <s v="political_stability_&amp;_absence_of_violence_2017"/>
    <x v="18"/>
    <x v="2"/>
    <n v="0.37"/>
  </r>
  <r>
    <x v="23"/>
    <s v="BGR"/>
    <n v="7000000"/>
    <n v="108489"/>
    <n v="40.200000000000003"/>
    <s v="political_stability_&amp;_absence_of_violence_2021"/>
    <x v="18"/>
    <x v="3"/>
    <n v="0.45826911926269531"/>
  </r>
  <r>
    <x v="23"/>
    <s v="BGR"/>
    <n v="7000000"/>
    <n v="108489"/>
    <n v="40.200000000000003"/>
    <s v="government_effectiveness_2017"/>
    <x v="19"/>
    <x v="2"/>
    <n v="0.26"/>
  </r>
  <r>
    <x v="23"/>
    <s v="BGR"/>
    <n v="7000000"/>
    <n v="108489"/>
    <n v="40.200000000000003"/>
    <s v="government_effectiveness_2021"/>
    <x v="20"/>
    <x v="3"/>
    <n v="-0.13918307423591614"/>
  </r>
  <r>
    <x v="23"/>
    <s v="BGR"/>
    <n v="7000000"/>
    <n v="108489"/>
    <n v="40.200000000000003"/>
    <s v="regulatory_quality_2017"/>
    <x v="21"/>
    <x v="2"/>
    <n v="0.63"/>
  </r>
  <r>
    <x v="23"/>
    <s v="BGR"/>
    <n v="7000000"/>
    <n v="108489"/>
    <n v="40.200000000000003"/>
    <s v="regulatory_quality_2021"/>
    <x v="22"/>
    <x v="3"/>
    <n v="0.44831618666648865"/>
  </r>
  <r>
    <x v="23"/>
    <s v="BGR"/>
    <n v="7000000"/>
    <n v="108489"/>
    <n v="40.200000000000003"/>
    <s v="rule_of_law_2017"/>
    <x v="23"/>
    <x v="2"/>
    <n v="-0.04"/>
  </r>
  <r>
    <x v="23"/>
    <s v="BGR"/>
    <n v="7000000"/>
    <n v="108489"/>
    <n v="40.200000000000003"/>
    <s v="rule_of_law_2021"/>
    <x v="24"/>
    <x v="3"/>
    <n v="-4.3917592614889145E-2"/>
  </r>
  <r>
    <x v="23"/>
    <s v="BGR"/>
    <n v="7000000"/>
    <n v="108489"/>
    <n v="40.200000000000003"/>
    <s v="control_of_corruption_2017"/>
    <x v="25"/>
    <x v="2"/>
    <n v="-0.16"/>
  </r>
  <r>
    <x v="23"/>
    <s v="BGR"/>
    <n v="7000000"/>
    <n v="108489"/>
    <n v="40.200000000000003"/>
    <s v="control_of_corruption_2021"/>
    <x v="25"/>
    <x v="3"/>
    <n v="-0.23571176826953888"/>
  </r>
  <r>
    <x v="23"/>
    <s v="BGR"/>
    <n v="7000000"/>
    <n v="108489"/>
    <n v="40.200000000000003"/>
    <s v="judicial_effectiveness_score_2018"/>
    <x v="26"/>
    <x v="4"/>
    <n v="42.5"/>
  </r>
  <r>
    <x v="23"/>
    <s v="BGR"/>
    <n v="7000000"/>
    <n v="108489"/>
    <n v="40.200000000000003"/>
    <s v="judicial_effectiveness_score_2022"/>
    <x v="26"/>
    <x v="11"/>
    <n v="61.1"/>
  </r>
  <r>
    <x v="23"/>
    <s v="BGR"/>
    <n v="7000000"/>
    <n v="108489"/>
    <n v="40.200000000000003"/>
    <s v="government_integrity_score_2018"/>
    <x v="27"/>
    <x v="4"/>
    <n v="38.200000000000003"/>
  </r>
  <r>
    <x v="23"/>
    <s v="BGR"/>
    <n v="7000000"/>
    <n v="108489"/>
    <n v="40.200000000000003"/>
    <s v="government_integrity_score_2022"/>
    <x v="27"/>
    <x v="11"/>
    <n v="45.6"/>
  </r>
  <r>
    <x v="23"/>
    <s v="BGR"/>
    <n v="7000000"/>
    <n v="108489"/>
    <n v="40.200000000000003"/>
    <s v="overall_economic_freedom_score_2017"/>
    <x v="28"/>
    <x v="2"/>
    <n v="68.3"/>
  </r>
  <r>
    <x v="23"/>
    <s v="BGR"/>
    <n v="7000000"/>
    <n v="108489"/>
    <n v="40.200000000000003"/>
    <s v="overall_economic_freedom_score_2022"/>
    <x v="28"/>
    <x v="11"/>
    <n v="71"/>
  </r>
  <r>
    <x v="23"/>
    <s v="BGR"/>
    <n v="7000000"/>
    <n v="108489"/>
    <n v="40.200000000000003"/>
    <s v="financial_freedom_score_2018"/>
    <x v="28"/>
    <x v="4"/>
    <n v="60"/>
  </r>
  <r>
    <x v="23"/>
    <s v="BGR"/>
    <n v="7000000"/>
    <n v="108489"/>
    <n v="40.200000000000003"/>
    <s v="financial_freedom_score_2022"/>
    <x v="28"/>
    <x v="11"/>
    <n v="60"/>
  </r>
  <r>
    <x v="23"/>
    <s v="BGR"/>
    <n v="7000000"/>
    <n v="108489"/>
    <n v="40.200000000000003"/>
    <s v="government_expenditure_(%_of_gdp)_2018"/>
    <x v="28"/>
    <x v="4"/>
    <n v="36.299999999999997"/>
  </r>
  <r>
    <x v="23"/>
    <s v="BGR"/>
    <n v="7000000"/>
    <n v="108489"/>
    <n v="40.200000000000003"/>
    <s v="co2e_emissions_per_capita_2019"/>
    <x v="28"/>
    <x v="1"/>
    <n v="5.61085727989368"/>
  </r>
  <r>
    <x v="23"/>
    <s v="BGR"/>
    <n v="7000000"/>
    <n v="108489"/>
    <n v="40.200000000000003"/>
    <s v="share_of_electricity_from_renewables_generation_2015"/>
    <x v="28"/>
    <x v="9"/>
    <n v="0.188"/>
  </r>
  <r>
    <x v="23"/>
    <s v="BGR"/>
    <n v="7000000"/>
    <n v="108489"/>
    <n v="40.200000000000003"/>
    <s v="share_of_electricity_from_renewables_generation_2020_or_latest_year"/>
    <x v="28"/>
    <x v="5"/>
    <n v="0.21075184016824394"/>
  </r>
  <r>
    <x v="23"/>
    <s v="BGR"/>
    <n v="7000000"/>
    <n v="108489"/>
    <n v="40.200000000000003"/>
    <s v="%_of_seats_held_by_women_in_national_parliaments_2017"/>
    <x v="28"/>
    <x v="2"/>
    <n v="23.8"/>
  </r>
  <r>
    <x v="23"/>
    <s v="BGR"/>
    <n v="7000000"/>
    <n v="108489"/>
    <n v="40.200000000000003"/>
    <s v="%_of_seats_held_by_women_in_national_parliaments_2018"/>
    <x v="28"/>
    <x v="4"/>
    <n v="23.75"/>
  </r>
  <r>
    <x v="23"/>
    <s v="BGR"/>
    <n v="7000000"/>
    <n v="108489"/>
    <n v="40.200000000000003"/>
    <s v="%_of_seats_held_by_women_in_national_parliaments_2021"/>
    <x v="28"/>
    <x v="3"/>
    <n v="23.75"/>
  </r>
  <r>
    <x v="23"/>
    <s v="BGR"/>
    <n v="7000000"/>
    <n v="108489"/>
    <n v="40.200000000000003"/>
    <s v="military_spending_as_%_of_gdp_2021"/>
    <x v="28"/>
    <x v="3"/>
    <n v="1.5948890065512984E-2"/>
  </r>
  <r>
    <x v="23"/>
    <s v="BGR"/>
    <n v="7000000"/>
    <n v="108489"/>
    <n v="40.200000000000003"/>
    <s v="military_spending_as_%_of_gdp_2019"/>
    <x v="28"/>
    <x v="1"/>
    <n v="3.2000000000000001E-2"/>
  </r>
  <r>
    <x v="24"/>
    <s v="BFA"/>
    <n v="19000000"/>
    <n v="273800"/>
    <n v="39.5"/>
    <s v="happy_planet_index_2016"/>
    <x v="0"/>
    <x v="0"/>
    <n v="17.899999999999999"/>
  </r>
  <r>
    <x v="24"/>
    <s v="BFA"/>
    <n v="19000000"/>
    <n v="273800"/>
    <n v="39.5"/>
    <s v="happy_planet_index_2019"/>
    <x v="0"/>
    <x v="1"/>
    <n v="41.5"/>
  </r>
  <r>
    <x v="24"/>
    <s v="BFA"/>
    <n v="19000000"/>
    <n v="273800"/>
    <n v="39.5"/>
    <s v="human_development_index_2017"/>
    <x v="1"/>
    <x v="2"/>
    <n v="0.42299999999999999"/>
  </r>
  <r>
    <x v="24"/>
    <s v="BFA"/>
    <n v="19000000"/>
    <n v="273800"/>
    <n v="39.5"/>
    <s v="human_development_index_2021"/>
    <x v="1"/>
    <x v="3"/>
    <n v="0.44900000000000001"/>
  </r>
  <r>
    <x v="24"/>
    <s v="BFA"/>
    <n v="19000000"/>
    <n v="273800"/>
    <n v="39.5"/>
    <s v="sustainable_economic_development_assessment_(seda)_2018"/>
    <x v="2"/>
    <x v="4"/>
    <n v="33.4"/>
  </r>
  <r>
    <x v="24"/>
    <s v="BFA"/>
    <n v="19000000"/>
    <n v="273800"/>
    <n v="39.5"/>
    <s v="gdp_growth_(annual_%)_2018"/>
    <x v="2"/>
    <x v="4"/>
    <n v="4"/>
  </r>
  <r>
    <x v="24"/>
    <s v="BFA"/>
    <n v="19000000"/>
    <n v="273800"/>
    <n v="39.5"/>
    <s v="gdp_growth_(annual_%)_2021_or_latest_year"/>
    <x v="3"/>
    <x v="5"/>
    <n v="6.9063416733778498"/>
  </r>
  <r>
    <x v="24"/>
    <s v="BFA"/>
    <n v="19000000"/>
    <n v="273800"/>
    <n v="39.5"/>
    <s v="gdp_($_usd_billions_ppp)_2018"/>
    <x v="3"/>
    <x v="4"/>
    <n v="41.829929267888602"/>
  </r>
  <r>
    <x v="24"/>
    <s v="BFA"/>
    <n v="19000000"/>
    <n v="273800"/>
    <n v="39.5"/>
    <s v="gdp_($_usd_billions_ppp)_2019"/>
    <x v="3"/>
    <x v="1"/>
    <n v="44.209263811573997"/>
  </r>
  <r>
    <x v="24"/>
    <s v="BFA"/>
    <n v="19000000"/>
    <n v="273800"/>
    <n v="39.5"/>
    <s v="gdp_($_usd_billions_ppp)_2020"/>
    <x v="4"/>
    <x v="6"/>
    <n v="45.0626462344256"/>
  </r>
  <r>
    <x v="24"/>
    <s v="BFA"/>
    <n v="19000000"/>
    <n v="273800"/>
    <n v="39.5"/>
    <s v="gdp_($_usd_billions_ppp)_2021"/>
    <x v="4"/>
    <x v="3"/>
    <n v="48.1748265504405"/>
  </r>
  <r>
    <x v="24"/>
    <s v="BFA"/>
    <n v="19000000"/>
    <n v="273800"/>
    <n v="39.5"/>
    <s v="gdp_per_capita_in_$_(ppp)_2018"/>
    <x v="4"/>
    <x v="4"/>
    <n v="2168.4087062014"/>
  </r>
  <r>
    <x v="24"/>
    <s v="BFA"/>
    <n v="19000000"/>
    <n v="273800"/>
    <n v="39.5"/>
    <s v="gdp_per_capita_in_$_(ppp)_2019"/>
    <x v="5"/>
    <x v="1"/>
    <n v="2267.3209627900301"/>
  </r>
  <r>
    <x v="24"/>
    <s v="BFA"/>
    <n v="19000000"/>
    <n v="273800"/>
    <n v="39.5"/>
    <s v="gdp_per_capita_in_$_(ppp)_2020"/>
    <x v="5"/>
    <x v="6"/>
    <n v="2273.8313651931599"/>
  </r>
  <r>
    <x v="24"/>
    <s v="BFA"/>
    <n v="19000000"/>
    <n v="273800"/>
    <n v="39.5"/>
    <s v="gdp_per_capita_in_$_(ppp)_2021"/>
    <x v="6"/>
    <x v="3"/>
    <n v="2461.94284491403"/>
  </r>
  <r>
    <x v="24"/>
    <s v="BFA"/>
    <n v="19000000"/>
    <n v="273800"/>
    <n v="39.5"/>
    <s v="economic_growth_2018"/>
    <x v="6"/>
    <x v="4"/>
    <n v="6.6045690681234097"/>
  </r>
  <r>
    <x v="24"/>
    <s v="BFA"/>
    <n v="19000000"/>
    <n v="273800"/>
    <n v="39.5"/>
    <s v="economic_growth_2021_or_latest"/>
    <x v="6"/>
    <x v="7"/>
    <n v="6.9063416733778498"/>
  </r>
  <r>
    <x v="24"/>
    <s v="BFA"/>
    <n v="19000000"/>
    <n v="273800"/>
    <n v="39.5"/>
    <s v="health_expenditure_%_of_gdp_2014"/>
    <x v="6"/>
    <x v="8"/>
    <n v="4.0532999038696298"/>
  </r>
  <r>
    <x v="24"/>
    <s v="BFA"/>
    <n v="19000000"/>
    <n v="273800"/>
    <n v="39.5"/>
    <s v="health_expenditure_%_of_gdp_2015"/>
    <x v="6"/>
    <x v="9"/>
    <n v="3.6700899600982702"/>
  </r>
  <r>
    <x v="24"/>
    <s v="BFA"/>
    <n v="19000000"/>
    <n v="273800"/>
    <n v="39.5"/>
    <s v="health_expenditure_%_of_gdp_2017"/>
    <x v="6"/>
    <x v="2"/>
    <n v="5.6284699440002397"/>
  </r>
  <r>
    <x v="24"/>
    <s v="BFA"/>
    <n v="19000000"/>
    <n v="273800"/>
    <n v="39.5"/>
    <s v="health_expenditure_%_of_gdp_2018"/>
    <x v="7"/>
    <x v="4"/>
    <n v="5.4886097908020002"/>
  </r>
  <r>
    <x v="24"/>
    <s v="BFA"/>
    <n v="19000000"/>
    <n v="273800"/>
    <n v="39.5"/>
    <s v="health_expenditure_%_of_gdp_2019"/>
    <x v="7"/>
    <x v="1"/>
    <n v="5.6968450546264604"/>
  </r>
  <r>
    <x v="24"/>
    <s v="BFA"/>
    <n v="19000000"/>
    <n v="273800"/>
    <n v="39.5"/>
    <s v="health_expenditure_%_of_gdp_2020"/>
    <x v="7"/>
    <x v="6"/>
    <n v="5.5190758705139196"/>
  </r>
  <r>
    <x v="24"/>
    <s v="BFA"/>
    <n v="19000000"/>
    <n v="273800"/>
    <n v="39.5"/>
    <s v="health_expenditure_%_of_gdp_2021_or_latest"/>
    <x v="8"/>
    <x v="7"/>
    <n v="5.52"/>
  </r>
  <r>
    <x v="24"/>
    <s v="BFA"/>
    <n v="19000000"/>
    <n v="273800"/>
    <n v="39.5"/>
    <s v="health_expenditure_per_person_2015"/>
    <x v="9"/>
    <x v="9"/>
    <n v="96"/>
  </r>
  <r>
    <x v="24"/>
    <s v="BFA"/>
    <n v="19000000"/>
    <n v="273800"/>
    <n v="39.5"/>
    <s v="health_expenditure_per_person_2018"/>
    <x v="9"/>
    <x v="4"/>
    <n v="40.269115450000001"/>
  </r>
  <r>
    <x v="24"/>
    <s v="BFA"/>
    <n v="19000000"/>
    <n v="273800"/>
    <n v="39.5"/>
    <s v="health_expenditure_per_person_2019"/>
    <x v="10"/>
    <x v="1"/>
    <n v="42.344528199999999"/>
  </r>
  <r>
    <x v="24"/>
    <s v="BFA"/>
    <n v="19000000"/>
    <n v="273800"/>
    <n v="39.5"/>
    <s v="infant_mortality_2020"/>
    <x v="10"/>
    <x v="6"/>
    <n v="24.3"/>
  </r>
  <r>
    <x v="24"/>
    <s v="BFA"/>
    <n v="19000000"/>
    <n v="273800"/>
    <n v="39.5"/>
    <s v="maternal_mortality_per_100,000_live_births_2017_(latest_year)"/>
    <x v="11"/>
    <x v="10"/>
    <n v="548"/>
  </r>
  <r>
    <x v="24"/>
    <s v="BFA"/>
    <n v="19000000"/>
    <n v="273800"/>
    <n v="39.5"/>
    <s v="education_expenditure_%_of_gdp_2014"/>
    <x v="11"/>
    <x v="8"/>
    <n v="4.5599398610000001"/>
  </r>
  <r>
    <x v="24"/>
    <s v="BFA"/>
    <n v="19000000"/>
    <n v="273800"/>
    <n v="39.5"/>
    <s v="education_expenditure_%_of_gdp_2018"/>
    <x v="12"/>
    <x v="4"/>
    <n v="5.4886097908020002"/>
  </r>
  <r>
    <x v="24"/>
    <s v="BFA"/>
    <n v="19000000"/>
    <n v="273800"/>
    <n v="39.5"/>
    <s v="education_expenditure_%_of_gdp_2021_or_latest_year"/>
    <x v="29"/>
    <x v="5"/>
    <n v="5.5190758705139196"/>
  </r>
  <r>
    <x v="24"/>
    <s v="BFA"/>
    <n v="19000000"/>
    <n v="273800"/>
    <n v="39.5"/>
    <s v="education_as_%_of_gdp_2018"/>
    <x v="13"/>
    <x v="4"/>
    <n v="5.4886097908020002"/>
  </r>
  <r>
    <x v="24"/>
    <s v="BFA"/>
    <n v="19000000"/>
    <n v="273800"/>
    <n v="39.5"/>
    <s v="education_as_%_of_gdp_2021_or_latest"/>
    <x v="13"/>
    <x v="7"/>
    <n v="5.52"/>
  </r>
  <r>
    <x v="24"/>
    <s v="BFA"/>
    <n v="19000000"/>
    <n v="273800"/>
    <n v="39.5"/>
    <s v="%_of_primary_school_aged_kids_out_of_school_2018"/>
    <x v="30"/>
    <x v="4"/>
    <n v="20.658319473266602"/>
  </r>
  <r>
    <x v="24"/>
    <s v="BFA"/>
    <n v="19000000"/>
    <n v="273800"/>
    <n v="39.5"/>
    <s v="%_of_primary_school_aged_kids_out_of_school_2021_or_latest_year"/>
    <x v="30"/>
    <x v="5"/>
    <n v="24.504339218139599"/>
  </r>
  <r>
    <x v="24"/>
    <s v="BFA"/>
    <n v="19000000"/>
    <n v="273800"/>
    <n v="39.5"/>
    <s v="unemployment_(%)_2018"/>
    <x v="14"/>
    <x v="4"/>
    <n v="3"/>
  </r>
  <r>
    <x v="24"/>
    <s v="BFA"/>
    <n v="19000000"/>
    <n v="273800"/>
    <n v="39.5"/>
    <s v="unemployment_(%)_2021"/>
    <x v="14"/>
    <x v="3"/>
    <n v="4.7579998970031703"/>
  </r>
  <r>
    <x v="24"/>
    <s v="BFA"/>
    <n v="19000000"/>
    <n v="273800"/>
    <n v="39.5"/>
    <s v="%_of_population_in_extreme_poverty_latest_year"/>
    <x v="15"/>
    <x v="5"/>
    <n v="8.4"/>
  </r>
  <r>
    <x v="24"/>
    <s v="BFA"/>
    <n v="19000000"/>
    <n v="273800"/>
    <n v="39.5"/>
    <s v="%_of_population_with_access_to_electricity_2020"/>
    <x v="15"/>
    <x v="6"/>
    <n v="18.957239151001001"/>
  </r>
  <r>
    <x v="24"/>
    <s v="BFA"/>
    <n v="19000000"/>
    <n v="273800"/>
    <n v="39.5"/>
    <s v="political_rights_score__2018"/>
    <x v="16"/>
    <x v="4"/>
    <n v="23"/>
  </r>
  <r>
    <x v="24"/>
    <s v="BFA"/>
    <n v="19000000"/>
    <n v="273800"/>
    <n v="39.5"/>
    <s v="political_rights_score__2022"/>
    <x v="16"/>
    <x v="11"/>
    <n v="23"/>
  </r>
  <r>
    <x v="24"/>
    <s v="BFA"/>
    <n v="19000000"/>
    <n v="273800"/>
    <n v="39.5"/>
    <s v="civil_liberties_score__2018"/>
    <x v="17"/>
    <x v="4"/>
    <n v="37"/>
  </r>
  <r>
    <x v="24"/>
    <s v="BFA"/>
    <n v="19000000"/>
    <n v="273800"/>
    <n v="39.5"/>
    <s v="civil_liberties_score__2022"/>
    <x v="17"/>
    <x v="11"/>
    <n v="30"/>
  </r>
  <r>
    <x v="24"/>
    <s v="BFA"/>
    <n v="19000000"/>
    <n v="273800"/>
    <n v="39.5"/>
    <s v="political_stability_&amp;_absence_of_violence_2017"/>
    <x v="18"/>
    <x v="2"/>
    <n v="-0.92"/>
  </r>
  <r>
    <x v="24"/>
    <s v="BFA"/>
    <n v="19000000"/>
    <n v="273800"/>
    <n v="39.5"/>
    <s v="political_stability_&amp;_absence_of_violence_2021"/>
    <x v="18"/>
    <x v="3"/>
    <n v="-1.6387419700622559"/>
  </r>
  <r>
    <x v="24"/>
    <s v="BFA"/>
    <n v="19000000"/>
    <n v="273800"/>
    <n v="39.5"/>
    <s v="government_effectiveness_2017"/>
    <x v="19"/>
    <x v="2"/>
    <n v="-0.59"/>
  </r>
  <r>
    <x v="24"/>
    <s v="BFA"/>
    <n v="19000000"/>
    <n v="273800"/>
    <n v="39.5"/>
    <s v="government_effectiveness_2021"/>
    <x v="20"/>
    <x v="3"/>
    <n v="-0.72633302211761475"/>
  </r>
  <r>
    <x v="24"/>
    <s v="BFA"/>
    <n v="19000000"/>
    <n v="273800"/>
    <n v="39.5"/>
    <s v="regulatory_quality_2017"/>
    <x v="21"/>
    <x v="2"/>
    <n v="-0.44"/>
  </r>
  <r>
    <x v="24"/>
    <s v="BFA"/>
    <n v="19000000"/>
    <n v="273800"/>
    <n v="39.5"/>
    <s v="regulatory_quality_2021"/>
    <x v="22"/>
    <x v="3"/>
    <n v="-0.46693927049636841"/>
  </r>
  <r>
    <x v="24"/>
    <s v="BFA"/>
    <n v="19000000"/>
    <n v="273800"/>
    <n v="39.5"/>
    <s v="rule_of_law_2017"/>
    <x v="23"/>
    <x v="2"/>
    <n v="-0.4"/>
  </r>
  <r>
    <x v="24"/>
    <s v="BFA"/>
    <n v="19000000"/>
    <n v="273800"/>
    <n v="39.5"/>
    <s v="rule_of_law_2021"/>
    <x v="24"/>
    <x v="3"/>
    <n v="-0.4384726881980896"/>
  </r>
  <r>
    <x v="24"/>
    <s v="BFA"/>
    <n v="19000000"/>
    <n v="273800"/>
    <n v="39.5"/>
    <s v="control_of_corruption_2017"/>
    <x v="25"/>
    <x v="2"/>
    <n v="-0.11"/>
  </r>
  <r>
    <x v="24"/>
    <s v="BFA"/>
    <n v="19000000"/>
    <n v="273800"/>
    <n v="39.5"/>
    <s v="control_of_corruption_2021"/>
    <x v="25"/>
    <x v="3"/>
    <n v="-5.9376008808612823E-2"/>
  </r>
  <r>
    <x v="24"/>
    <s v="BFA"/>
    <n v="19000000"/>
    <n v="273800"/>
    <n v="39.5"/>
    <s v="judicial_effectiveness_score_2018"/>
    <x v="26"/>
    <x v="4"/>
    <n v="47.1"/>
  </r>
  <r>
    <x v="24"/>
    <s v="BFA"/>
    <n v="19000000"/>
    <n v="273800"/>
    <n v="39.5"/>
    <s v="judicial_effectiveness_score_2022"/>
    <x v="26"/>
    <x v="11"/>
    <n v="36.299999999999997"/>
  </r>
  <r>
    <x v="24"/>
    <s v="BFA"/>
    <n v="19000000"/>
    <n v="273800"/>
    <n v="39.5"/>
    <s v="government_integrity_score_2018"/>
    <x v="27"/>
    <x v="4"/>
    <n v="31.8"/>
  </r>
  <r>
    <x v="24"/>
    <s v="BFA"/>
    <n v="19000000"/>
    <n v="273800"/>
    <n v="39.5"/>
    <s v="government_integrity_score_2022"/>
    <x v="27"/>
    <x v="11"/>
    <n v="41.4"/>
  </r>
  <r>
    <x v="24"/>
    <s v="BFA"/>
    <n v="19000000"/>
    <n v="273800"/>
    <n v="39.5"/>
    <s v="overall_economic_freedom_score_2017"/>
    <x v="28"/>
    <x v="2"/>
    <n v="60"/>
  </r>
  <r>
    <x v="24"/>
    <s v="BFA"/>
    <n v="19000000"/>
    <n v="273800"/>
    <n v="39.5"/>
    <s v="overall_economic_freedom_score_2022"/>
    <x v="28"/>
    <x v="11"/>
    <n v="58.3"/>
  </r>
  <r>
    <x v="24"/>
    <s v="BFA"/>
    <n v="19000000"/>
    <n v="273800"/>
    <n v="39.5"/>
    <s v="financial_freedom_score_2018"/>
    <x v="28"/>
    <x v="4"/>
    <n v="40"/>
  </r>
  <r>
    <x v="24"/>
    <s v="BFA"/>
    <n v="19000000"/>
    <n v="273800"/>
    <n v="39.5"/>
    <s v="financial_freedom_score_2022"/>
    <x v="28"/>
    <x v="11"/>
    <n v="40"/>
  </r>
  <r>
    <x v="24"/>
    <s v="BFA"/>
    <n v="19000000"/>
    <n v="273800"/>
    <n v="39.5"/>
    <s v="government_expenditure_(%_of_gdp)_2018"/>
    <x v="28"/>
    <x v="4"/>
    <n v="23.3"/>
  </r>
  <r>
    <x v="24"/>
    <s v="BFA"/>
    <n v="19000000"/>
    <n v="273800"/>
    <n v="39.5"/>
    <s v="co2e_emissions_per_capita_2019"/>
    <x v="28"/>
    <x v="1"/>
    <n v="0.246046245966625"/>
  </r>
  <r>
    <x v="24"/>
    <s v="BFA"/>
    <n v="19000000"/>
    <n v="273800"/>
    <n v="39.5"/>
    <s v="share_of_electricity_from_renewables_generation_2015"/>
    <x v="28"/>
    <x v="9"/>
    <n v="9.9000000000000005E-2"/>
  </r>
  <r>
    <x v="24"/>
    <s v="BFA"/>
    <n v="19000000"/>
    <n v="273800"/>
    <n v="39.5"/>
    <s v="share_of_electricity_from_renewables_generation_2020_or_latest_year"/>
    <x v="28"/>
    <x v="5"/>
    <n v="0.12452795218126636"/>
  </r>
  <r>
    <x v="24"/>
    <s v="BFA"/>
    <n v="19000000"/>
    <n v="273800"/>
    <n v="39.5"/>
    <s v="%_of_seats_held_by_women_in_national_parliaments_2017"/>
    <x v="28"/>
    <x v="2"/>
    <n v="11"/>
  </r>
  <r>
    <x v="24"/>
    <s v="BFA"/>
    <n v="19000000"/>
    <n v="273800"/>
    <n v="39.5"/>
    <s v="%_of_seats_held_by_women_in_national_parliaments_2018"/>
    <x v="28"/>
    <x v="4"/>
    <n v="11.0236220472441"/>
  </r>
  <r>
    <x v="24"/>
    <s v="BFA"/>
    <n v="19000000"/>
    <n v="273800"/>
    <n v="39.5"/>
    <s v="%_of_seats_held_by_women_in_national_parliaments_2021"/>
    <x v="28"/>
    <x v="3"/>
    <n v="6.2992125984251999"/>
  </r>
  <r>
    <x v="24"/>
    <s v="BFA"/>
    <n v="19000000"/>
    <n v="273800"/>
    <n v="39.5"/>
    <s v="military_spending_as_%_of_gdp_2021"/>
    <x v="28"/>
    <x v="3"/>
    <n v="2.8911338183301917E-2"/>
  </r>
  <r>
    <x v="24"/>
    <s v="BFA"/>
    <n v="19000000"/>
    <n v="273800"/>
    <n v="39.5"/>
    <s v="military_spending_as_%_of_gdp_2019"/>
    <x v="28"/>
    <x v="1"/>
    <n v="2.4E-2"/>
  </r>
  <r>
    <x v="25"/>
    <s v="BDI"/>
    <n v="11000000"/>
    <n v="25680"/>
    <n v="42.4"/>
    <s v="happy_planet_index_2016"/>
    <x v="0"/>
    <x v="0"/>
    <n v="15.6"/>
  </r>
  <r>
    <x v="25"/>
    <s v="BDI"/>
    <n v="11000000"/>
    <n v="25680"/>
    <n v="42.4"/>
    <s v="happy_planet_index_2019"/>
    <x v="0"/>
    <x v="1"/>
    <n v="37.700000000000003"/>
  </r>
  <r>
    <x v="25"/>
    <s v="BDI"/>
    <n v="11000000"/>
    <n v="25680"/>
    <n v="42.4"/>
    <s v="human_development_index_2017"/>
    <x v="1"/>
    <x v="2"/>
    <n v="0.41699999999999998"/>
  </r>
  <r>
    <x v="25"/>
    <s v="BDI"/>
    <n v="11000000"/>
    <n v="25680"/>
    <n v="42.4"/>
    <s v="human_development_index_2021"/>
    <x v="1"/>
    <x v="3"/>
    <n v="0.42599999999999999"/>
  </r>
  <r>
    <x v="25"/>
    <s v="BDI"/>
    <n v="11000000"/>
    <n v="25680"/>
    <n v="42.4"/>
    <s v="sustainable_economic_development_assessment_(seda)_2018"/>
    <x v="2"/>
    <x v="4"/>
    <n v="28.3"/>
  </r>
  <r>
    <x v="25"/>
    <s v="BDI"/>
    <n v="11000000"/>
    <n v="25680"/>
    <n v="42.4"/>
    <s v="gdp_growth_(annual_%)_2018"/>
    <x v="2"/>
    <x v="4"/>
    <n v="-4.0999999999999996"/>
  </r>
  <r>
    <x v="25"/>
    <s v="BDI"/>
    <n v="11000000"/>
    <n v="25680"/>
    <n v="42.4"/>
    <s v="gdp_growth_(annual_%)_2021_or_latest_year"/>
    <x v="3"/>
    <x v="5"/>
    <n v="1.7952999981039299"/>
  </r>
  <r>
    <x v="25"/>
    <s v="BDI"/>
    <n v="11000000"/>
    <n v="25680"/>
    <n v="42.4"/>
    <s v="gdp_($_usd_billions_ppp)_2018"/>
    <x v="3"/>
    <x v="4"/>
    <n v="8.5103209131130892"/>
  </r>
  <r>
    <x v="25"/>
    <s v="BDI"/>
    <n v="11000000"/>
    <n v="25680"/>
    <n v="42.4"/>
    <s v="gdp_($_usd_billions_ppp)_2019"/>
    <x v="3"/>
    <x v="1"/>
    <n v="8.6645760389466204"/>
  </r>
  <r>
    <x v="25"/>
    <s v="BDI"/>
    <n v="11000000"/>
    <n v="25680"/>
    <n v="42.4"/>
    <s v="gdp_($_usd_billions_ppp)_2020"/>
    <x v="4"/>
    <x v="6"/>
    <n v="8.692922796675921"/>
  </r>
  <r>
    <x v="25"/>
    <s v="BDI"/>
    <n v="11000000"/>
    <n v="25680"/>
    <n v="42.4"/>
    <s v="gdp_($_usd_billions_ppp)_2021"/>
    <x v="4"/>
    <x v="3"/>
    <n v="8.8489868394798208"/>
  </r>
  <r>
    <x v="25"/>
    <s v="BDI"/>
    <n v="11000000"/>
    <n v="25680"/>
    <n v="42.4"/>
    <s v="gdp_per_capita_in_$_(ppp)_2018"/>
    <x v="4"/>
    <x v="4"/>
    <n v="779.71703749450603"/>
  </r>
  <r>
    <x v="25"/>
    <s v="BDI"/>
    <n v="11000000"/>
    <n v="25680"/>
    <n v="42.4"/>
    <s v="gdp_per_capita_in_$_(ppp)_2019"/>
    <x v="5"/>
    <x v="1"/>
    <n v="783.15776556083301"/>
  </r>
  <r>
    <x v="25"/>
    <s v="BDI"/>
    <n v="11000000"/>
    <n v="25680"/>
    <n v="42.4"/>
    <s v="gdp_per_capita_in_$_(ppp)_2020"/>
    <x v="5"/>
    <x v="6"/>
    <n v="771.10123722867695"/>
  </r>
  <r>
    <x v="25"/>
    <s v="BDI"/>
    <n v="11000000"/>
    <n v="25680"/>
    <n v="42.4"/>
    <s v="gdp_per_capita_in_$_(ppp)_2021"/>
    <x v="6"/>
    <x v="3"/>
    <n v="793.23643438955401"/>
  </r>
  <r>
    <x v="25"/>
    <s v="BDI"/>
    <n v="11000000"/>
    <n v="25680"/>
    <n v="42.4"/>
    <s v="economic_growth_2018"/>
    <x v="6"/>
    <x v="4"/>
    <n v="1.60993542127714"/>
  </r>
  <r>
    <x v="25"/>
    <s v="BDI"/>
    <n v="11000000"/>
    <n v="25680"/>
    <n v="42.4"/>
    <s v="economic_growth_2021_or_latest"/>
    <x v="6"/>
    <x v="7"/>
    <n v="1.7952999981039299"/>
  </r>
  <r>
    <x v="25"/>
    <s v="BDI"/>
    <n v="11000000"/>
    <n v="25680"/>
    <n v="42.4"/>
    <s v="health_expenditure_%_of_gdp_2014"/>
    <x v="6"/>
    <x v="8"/>
    <n v="6.7845201492309597"/>
  </r>
  <r>
    <x v="25"/>
    <s v="BDI"/>
    <n v="11000000"/>
    <n v="25680"/>
    <n v="42.4"/>
    <s v="health_expenditure_%_of_gdp_2015"/>
    <x v="6"/>
    <x v="9"/>
    <n v="6.3705401420593297"/>
  </r>
  <r>
    <x v="25"/>
    <s v="BDI"/>
    <n v="11000000"/>
    <n v="25680"/>
    <n v="42.4"/>
    <s v="health_expenditure_%_of_gdp_2016"/>
    <x v="6"/>
    <x v="0"/>
    <n v="4.6919999122619602"/>
  </r>
  <r>
    <x v="25"/>
    <s v="BDI"/>
    <n v="11000000"/>
    <n v="25680"/>
    <n v="42.4"/>
    <s v="health_expenditure_%_of_gdp_2017"/>
    <x v="6"/>
    <x v="2"/>
    <n v="4.7620201110839799"/>
  </r>
  <r>
    <x v="25"/>
    <s v="BDI"/>
    <n v="11000000"/>
    <n v="25680"/>
    <n v="42.4"/>
    <s v="health_expenditure_%_of_gdp_2018"/>
    <x v="7"/>
    <x v="4"/>
    <n v="5.0786499977111799"/>
  </r>
  <r>
    <x v="25"/>
    <s v="BDI"/>
    <n v="11000000"/>
    <n v="25680"/>
    <n v="42.4"/>
    <s v="health_expenditure_%_of_gdp_2019"/>
    <x v="7"/>
    <x v="1"/>
    <n v="5.3466844558715803"/>
  </r>
  <r>
    <x v="25"/>
    <s v="BDI"/>
    <n v="11000000"/>
    <n v="25680"/>
    <n v="42.4"/>
    <s v="health_expenditure_%_of_gdp_2020"/>
    <x v="7"/>
    <x v="6"/>
    <n v="5.0409836769104004"/>
  </r>
  <r>
    <x v="25"/>
    <s v="BDI"/>
    <n v="11000000"/>
    <n v="25680"/>
    <n v="42.4"/>
    <s v="health_expenditure_%_of_gdp_2021_or_latest"/>
    <x v="8"/>
    <x v="7"/>
    <n v="5.04"/>
  </r>
  <r>
    <x v="25"/>
    <s v="BDI"/>
    <n v="11000000"/>
    <n v="25680"/>
    <n v="42.4"/>
    <s v="health_expenditure_per_person_2015"/>
    <x v="9"/>
    <x v="9"/>
    <n v="64"/>
  </r>
  <r>
    <x v="25"/>
    <s v="BDI"/>
    <n v="11000000"/>
    <n v="25680"/>
    <n v="42.4"/>
    <s v="health_expenditure_per_person_2018"/>
    <x v="9"/>
    <x v="4"/>
    <n v="22.40539742"/>
  </r>
  <r>
    <x v="25"/>
    <s v="BDI"/>
    <n v="11000000"/>
    <n v="25680"/>
    <n v="42.4"/>
    <s v="health_expenditure_per_person_2019"/>
    <x v="10"/>
    <x v="1"/>
    <n v="20.567541120000001"/>
  </r>
  <r>
    <x v="25"/>
    <s v="BDI"/>
    <n v="11000000"/>
    <n v="25680"/>
    <n v="42.4"/>
    <s v="infant_mortality_2020"/>
    <x v="10"/>
    <x v="6"/>
    <n v="3.4"/>
  </r>
  <r>
    <x v="25"/>
    <s v="BDI"/>
    <n v="11000000"/>
    <n v="25680"/>
    <n v="42.4"/>
    <s v="education_expenditure_%_of_gdp_2018"/>
    <x v="12"/>
    <x v="4"/>
    <n v="5.0786499977111799"/>
  </r>
  <r>
    <x v="25"/>
    <s v="BDI"/>
    <n v="11000000"/>
    <n v="25680"/>
    <n v="42.4"/>
    <s v="education_expenditure_%_of_gdp_2021_or_latest_year"/>
    <x v="29"/>
    <x v="5"/>
    <n v="5.0409836769104004"/>
  </r>
  <r>
    <x v="25"/>
    <s v="BDI"/>
    <n v="11000000"/>
    <n v="25680"/>
    <n v="42.4"/>
    <s v="education_as_%_of_gdp_2018"/>
    <x v="13"/>
    <x v="4"/>
    <n v="5.0786499977111799"/>
  </r>
  <r>
    <x v="25"/>
    <s v="BDI"/>
    <n v="11000000"/>
    <n v="25680"/>
    <n v="42.4"/>
    <s v="education_as_%_of_gdp_2021_or_latest"/>
    <x v="13"/>
    <x v="7"/>
    <n v="5.04"/>
  </r>
  <r>
    <x v="25"/>
    <s v="BDI"/>
    <n v="11000000"/>
    <n v="25680"/>
    <n v="42.4"/>
    <s v="%_of_primary_school_aged_kids_out_of_school_2018"/>
    <x v="30"/>
    <x v="4"/>
    <n v="6.39089012145996"/>
  </r>
  <r>
    <x v="25"/>
    <s v="BDI"/>
    <n v="11000000"/>
    <n v="25680"/>
    <n v="42.4"/>
    <s v="%_of_primary_school_aged_kids_out_of_school_2021_or_latest_year"/>
    <x v="30"/>
    <x v="5"/>
    <n v="10.1109399795532"/>
  </r>
  <r>
    <x v="25"/>
    <s v="BDI"/>
    <n v="11000000"/>
    <n v="25680"/>
    <n v="42.4"/>
    <s v="unemployment_(%)_2018"/>
    <x v="14"/>
    <x v="4"/>
    <n v="1.6"/>
  </r>
  <r>
    <x v="25"/>
    <s v="BDI"/>
    <n v="11000000"/>
    <n v="25680"/>
    <n v="42.4"/>
    <s v="unemployment_(%)_2021"/>
    <x v="14"/>
    <x v="3"/>
    <n v="1.7920000553131099"/>
  </r>
  <r>
    <x v="25"/>
    <s v="BDI"/>
    <n v="11000000"/>
    <n v="25680"/>
    <n v="42.4"/>
    <s v="%_of_population_with_access_to_electricity_2020"/>
    <x v="15"/>
    <x v="6"/>
    <n v="11.7355556488037"/>
  </r>
  <r>
    <x v="25"/>
    <s v="BDI"/>
    <n v="11000000"/>
    <n v="25680"/>
    <n v="42.4"/>
    <s v="political_rights_score__2018"/>
    <x v="16"/>
    <x v="4"/>
    <n v="4"/>
  </r>
  <r>
    <x v="25"/>
    <s v="BDI"/>
    <n v="11000000"/>
    <n v="25680"/>
    <n v="42.4"/>
    <s v="political_rights_score__2022"/>
    <x v="16"/>
    <x v="11"/>
    <n v="4"/>
  </r>
  <r>
    <x v="25"/>
    <s v="BDI"/>
    <n v="11000000"/>
    <n v="25680"/>
    <n v="42.4"/>
    <s v="civil_liberties_score__2018"/>
    <x v="17"/>
    <x v="4"/>
    <n v="14"/>
  </r>
  <r>
    <x v="25"/>
    <s v="BDI"/>
    <n v="11000000"/>
    <n v="25680"/>
    <n v="42.4"/>
    <s v="civil_liberties_score__2022"/>
    <x v="17"/>
    <x v="11"/>
    <n v="10"/>
  </r>
  <r>
    <x v="25"/>
    <s v="BDI"/>
    <n v="11000000"/>
    <n v="25680"/>
    <n v="42.4"/>
    <s v="political_stability_&amp;_absence_of_violence_2017"/>
    <x v="18"/>
    <x v="2"/>
    <n v="-1.97"/>
  </r>
  <r>
    <x v="25"/>
    <s v="BDI"/>
    <n v="11000000"/>
    <n v="25680"/>
    <n v="42.4"/>
    <s v="political_stability_&amp;_absence_of_violence_2021"/>
    <x v="18"/>
    <x v="3"/>
    <n v="-1.3639798164367676"/>
  </r>
  <r>
    <x v="25"/>
    <s v="BDI"/>
    <n v="11000000"/>
    <n v="25680"/>
    <n v="42.4"/>
    <s v="government_effectiveness_2017"/>
    <x v="19"/>
    <x v="2"/>
    <n v="-1.34"/>
  </r>
  <r>
    <x v="25"/>
    <s v="BDI"/>
    <n v="11000000"/>
    <n v="25680"/>
    <n v="42.4"/>
    <s v="government_effectiveness_2021"/>
    <x v="20"/>
    <x v="3"/>
    <n v="-1.3310906887054443"/>
  </r>
  <r>
    <x v="25"/>
    <s v="BDI"/>
    <n v="11000000"/>
    <n v="25680"/>
    <n v="42.4"/>
    <s v="regulatory_quality_2017"/>
    <x v="21"/>
    <x v="2"/>
    <n v="-0.84"/>
  </r>
  <r>
    <x v="25"/>
    <s v="BDI"/>
    <n v="11000000"/>
    <n v="25680"/>
    <n v="42.4"/>
    <s v="regulatory_quality_2021"/>
    <x v="22"/>
    <x v="3"/>
    <n v="-0.98430156707763672"/>
  </r>
  <r>
    <x v="25"/>
    <s v="BDI"/>
    <n v="11000000"/>
    <n v="25680"/>
    <n v="42.4"/>
    <s v="rule_of_law_2017"/>
    <x v="23"/>
    <x v="2"/>
    <n v="-1.4"/>
  </r>
  <r>
    <x v="25"/>
    <s v="BDI"/>
    <n v="11000000"/>
    <n v="25680"/>
    <n v="42.4"/>
    <s v="rule_of_law_2021"/>
    <x v="24"/>
    <x v="3"/>
    <n v="-1.2939863204956055"/>
  </r>
  <r>
    <x v="25"/>
    <s v="BDI"/>
    <n v="11000000"/>
    <n v="25680"/>
    <n v="42.4"/>
    <s v="control_of_corruption_2017"/>
    <x v="25"/>
    <x v="2"/>
    <n v="-1.28"/>
  </r>
  <r>
    <x v="25"/>
    <s v="BDI"/>
    <n v="11000000"/>
    <n v="25680"/>
    <n v="42.4"/>
    <s v="control_of_corruption_2021"/>
    <x v="25"/>
    <x v="3"/>
    <n v="-1.5807533264160156"/>
  </r>
  <r>
    <x v="25"/>
    <s v="BDI"/>
    <n v="11000000"/>
    <n v="25680"/>
    <n v="42.4"/>
    <s v="judicial_effectiveness_score_2018"/>
    <x v="26"/>
    <x v="4"/>
    <n v="21.7"/>
  </r>
  <r>
    <x v="25"/>
    <s v="BDI"/>
    <n v="11000000"/>
    <n v="25680"/>
    <n v="42.4"/>
    <s v="judicial_effectiveness_score_2022"/>
    <x v="26"/>
    <x v="11"/>
    <n v="7.1"/>
  </r>
  <r>
    <x v="25"/>
    <s v="BDI"/>
    <n v="11000000"/>
    <n v="25680"/>
    <n v="42.4"/>
    <s v="government_integrity_score_2018"/>
    <x v="27"/>
    <x v="4"/>
    <n v="26.2"/>
  </r>
  <r>
    <x v="25"/>
    <s v="BDI"/>
    <n v="11000000"/>
    <n v="25680"/>
    <n v="42.4"/>
    <s v="government_integrity_score_2022"/>
    <x v="27"/>
    <x v="11"/>
    <n v="12.2"/>
  </r>
  <r>
    <x v="25"/>
    <s v="BDI"/>
    <n v="11000000"/>
    <n v="25680"/>
    <n v="42.4"/>
    <s v="overall_economic_freedom_score_2017"/>
    <x v="28"/>
    <x v="2"/>
    <n v="50.9"/>
  </r>
  <r>
    <x v="25"/>
    <s v="BDI"/>
    <n v="11000000"/>
    <n v="25680"/>
    <n v="42.4"/>
    <s v="overall_economic_freedom_score_2022"/>
    <x v="28"/>
    <x v="11"/>
    <n v="39.4"/>
  </r>
  <r>
    <x v="25"/>
    <s v="BDI"/>
    <n v="11000000"/>
    <n v="25680"/>
    <n v="42.4"/>
    <s v="financial_freedom_score_2018"/>
    <x v="28"/>
    <x v="4"/>
    <n v="30"/>
  </r>
  <r>
    <x v="25"/>
    <s v="BDI"/>
    <n v="11000000"/>
    <n v="25680"/>
    <n v="42.4"/>
    <s v="financial_freedom_score_2022"/>
    <x v="28"/>
    <x v="11"/>
    <n v="30"/>
  </r>
  <r>
    <x v="25"/>
    <s v="BDI"/>
    <n v="11000000"/>
    <n v="25680"/>
    <n v="42.4"/>
    <s v="government_expenditure_(%_of_gdp)_2018"/>
    <x v="28"/>
    <x v="4"/>
    <n v="26.7"/>
  </r>
  <r>
    <x v="25"/>
    <s v="BDI"/>
    <n v="11000000"/>
    <n v="25680"/>
    <n v="42.4"/>
    <s v="co2e_emissions_per_capita_2019"/>
    <x v="28"/>
    <x v="1"/>
    <n v="6.2442671221937002E-2"/>
  </r>
  <r>
    <x v="25"/>
    <s v="BDI"/>
    <n v="11000000"/>
    <n v="25680"/>
    <n v="42.4"/>
    <s v="share_of_electricity_from_renewables_generation_2015"/>
    <x v="28"/>
    <x v="9"/>
    <n v="0.87"/>
  </r>
  <r>
    <x v="25"/>
    <s v="BDI"/>
    <n v="11000000"/>
    <n v="25680"/>
    <n v="42.4"/>
    <s v="share_of_electricity_from_renewables_generation_2020_or_latest_year"/>
    <x v="28"/>
    <x v="5"/>
    <n v="0.65535665229554796"/>
  </r>
  <r>
    <x v="25"/>
    <s v="BDI"/>
    <n v="11000000"/>
    <n v="25680"/>
    <n v="42.4"/>
    <s v="%_of_seats_held_by_women_in_national_parliaments_2017"/>
    <x v="28"/>
    <x v="2"/>
    <n v="36.4"/>
  </r>
  <r>
    <x v="25"/>
    <s v="BDI"/>
    <n v="11000000"/>
    <n v="25680"/>
    <n v="42.4"/>
    <s v="%_of_seats_held_by_women_in_national_parliaments_2018"/>
    <x v="28"/>
    <x v="4"/>
    <n v="36.363636363636402"/>
  </r>
  <r>
    <x v="25"/>
    <s v="BDI"/>
    <n v="11000000"/>
    <n v="25680"/>
    <n v="42.4"/>
    <s v="%_of_seats_held_by_women_in_national_parliaments_2021"/>
    <x v="28"/>
    <x v="3"/>
    <n v="38.211382113821102"/>
  </r>
  <r>
    <x v="25"/>
    <s v="BDI"/>
    <n v="11000000"/>
    <n v="25680"/>
    <n v="42.4"/>
    <s v="military_spending_as_%_of_gdp_2021"/>
    <x v="28"/>
    <x v="3"/>
    <n v="1.9228018460038247E-2"/>
  </r>
  <r>
    <x v="25"/>
    <s v="BDI"/>
    <n v="11000000"/>
    <n v="25680"/>
    <n v="42.4"/>
    <s v="military_spending_as_%_of_gdp_2019"/>
    <x v="28"/>
    <x v="1"/>
    <n v="1.7999999999999999E-2"/>
  </r>
  <r>
    <x v="26"/>
    <s v="CPV"/>
    <n v="500000"/>
    <n v="4033"/>
    <m/>
    <s v="human_development_index_2017"/>
    <x v="1"/>
    <x v="2"/>
    <n v="0.65400000000000003"/>
  </r>
  <r>
    <x v="26"/>
    <s v="CPV"/>
    <n v="500000"/>
    <n v="4033"/>
    <m/>
    <s v="human_development_index_2021"/>
    <x v="1"/>
    <x v="3"/>
    <n v="0.66200000000000003"/>
  </r>
  <r>
    <x v="26"/>
    <s v="CPV"/>
    <n v="500000"/>
    <n v="4033"/>
    <m/>
    <s v="gdp_growth_(annual_%)_2018"/>
    <x v="2"/>
    <x v="4"/>
    <n v="1.8"/>
  </r>
  <r>
    <x v="26"/>
    <s v="CPV"/>
    <n v="500000"/>
    <n v="4033"/>
    <m/>
    <s v="gdp_growth_(annual_%)_2021_or_latest_year"/>
    <x v="3"/>
    <x v="5"/>
    <n v="6.9524486938369998"/>
  </r>
  <r>
    <x v="26"/>
    <s v="CPV"/>
    <n v="500000"/>
    <n v="4033"/>
    <m/>
    <s v="gdp_($_usd_billions_ppp)_2018"/>
    <x v="3"/>
    <x v="4"/>
    <n v="3.73249685442604"/>
  </r>
  <r>
    <x v="26"/>
    <s v="CPV"/>
    <n v="500000"/>
    <n v="4033"/>
    <m/>
    <s v="gdp_($_usd_billions_ppp)_2019"/>
    <x v="3"/>
    <x v="1"/>
    <n v="3.944045536725"/>
  </r>
  <r>
    <x v="26"/>
    <s v="CPV"/>
    <n v="500000"/>
    <n v="4033"/>
    <m/>
    <s v="gdp_($_usd_billions_ppp)_2020"/>
    <x v="4"/>
    <x v="6"/>
    <n v="3.3609813112475999"/>
  </r>
  <r>
    <x v="26"/>
    <s v="CPV"/>
    <n v="500000"/>
    <n v="4033"/>
    <m/>
    <s v="gdp_($_usd_billions_ppp)_2021"/>
    <x v="4"/>
    <x v="3"/>
    <n v="3.5946518125215401"/>
  </r>
  <r>
    <x v="26"/>
    <s v="CPV"/>
    <n v="500000"/>
    <n v="4033"/>
    <m/>
    <s v="gdp_per_capita_in_$_(ppp)_2018"/>
    <x v="4"/>
    <x v="4"/>
    <n v="7028.1714325698404"/>
  </r>
  <r>
    <x v="26"/>
    <s v="CPV"/>
    <n v="500000"/>
    <n v="4033"/>
    <m/>
    <s v="gdp_per_capita_in_$_(ppp)_2019"/>
    <x v="5"/>
    <x v="1"/>
    <n v="7474.51041918796"/>
  </r>
  <r>
    <x v="26"/>
    <s v="CPV"/>
    <n v="500000"/>
    <n v="4033"/>
    <m/>
    <s v="gdp_per_capita_in_$_(ppp)_2020"/>
    <x v="5"/>
    <x v="6"/>
    <n v="6376.1222791243099"/>
  </r>
  <r>
    <x v="26"/>
    <s v="CPV"/>
    <n v="500000"/>
    <n v="4033"/>
    <m/>
    <s v="gdp_per_capita_in_$_(ppp)_2021"/>
    <x v="6"/>
    <x v="3"/>
    <n v="7028.0468456410099"/>
  </r>
  <r>
    <x v="26"/>
    <s v="CPV"/>
    <n v="500000"/>
    <n v="4033"/>
    <m/>
    <s v="economic_growth_2018"/>
    <x v="6"/>
    <x v="4"/>
    <n v="4.5311616843488904"/>
  </r>
  <r>
    <x v="26"/>
    <s v="CPV"/>
    <n v="500000"/>
    <n v="4033"/>
    <m/>
    <s v="economic_growth_2021_or_latest"/>
    <x v="6"/>
    <x v="7"/>
    <n v="6.9524486938369998"/>
  </r>
  <r>
    <x v="26"/>
    <s v="CPV"/>
    <n v="500000"/>
    <n v="4033"/>
    <m/>
    <s v="health_expenditure_%_of_gdp_2014"/>
    <x v="6"/>
    <x v="8"/>
    <n v="4.9638700485229501"/>
  </r>
  <r>
    <x v="26"/>
    <s v="CPV"/>
    <n v="500000"/>
    <n v="4033"/>
    <m/>
    <s v="health_expenditure_%_of_gdp_2015"/>
    <x v="6"/>
    <x v="9"/>
    <n v="5.2669100761413601"/>
  </r>
  <r>
    <x v="26"/>
    <s v="CPV"/>
    <n v="500000"/>
    <n v="4033"/>
    <m/>
    <s v="health_expenditure_%_of_gdp_2016"/>
    <x v="6"/>
    <x v="0"/>
    <n v="5.2887902259826696"/>
  </r>
  <r>
    <x v="26"/>
    <s v="CPV"/>
    <n v="500000"/>
    <n v="4033"/>
    <m/>
    <s v="health_expenditure_%_of_gdp_2017"/>
    <x v="6"/>
    <x v="2"/>
    <n v="5.1817498207092303"/>
  </r>
  <r>
    <x v="26"/>
    <s v="CPV"/>
    <n v="500000"/>
    <n v="4033"/>
    <m/>
    <s v="health_expenditure_%_of_gdp_2018"/>
    <x v="7"/>
    <x v="4"/>
    <n v="5.3688468933105504"/>
  </r>
  <r>
    <x v="26"/>
    <s v="CPV"/>
    <n v="500000"/>
    <n v="4033"/>
    <m/>
    <s v="health_expenditure_%_of_gdp_2019"/>
    <x v="7"/>
    <x v="1"/>
    <n v="4.73345994949341"/>
  </r>
  <r>
    <x v="26"/>
    <s v="CPV"/>
    <n v="500000"/>
    <n v="4033"/>
    <m/>
    <s v="health_expenditure_%_of_gdp_2020"/>
    <x v="7"/>
    <x v="6"/>
    <n v="7.5847949981689498"/>
  </r>
  <r>
    <x v="26"/>
    <s v="CPV"/>
    <n v="500000"/>
    <n v="4033"/>
    <m/>
    <s v="health_expenditure_%_of_gdp_2021_or_latest"/>
    <x v="8"/>
    <x v="7"/>
    <n v="7.58"/>
  </r>
  <r>
    <x v="26"/>
    <s v="CPV"/>
    <n v="500000"/>
    <n v="4033"/>
    <m/>
    <s v="health_expenditure_per_person_2015"/>
    <x v="9"/>
    <x v="9"/>
    <n v="310"/>
  </r>
  <r>
    <x v="26"/>
    <s v="CPV"/>
    <n v="500000"/>
    <n v="4033"/>
    <m/>
    <s v="health_expenditure_per_person_2018"/>
    <x v="9"/>
    <x v="4"/>
    <n v="190.45559692"/>
  </r>
  <r>
    <x v="26"/>
    <s v="CPV"/>
    <n v="500000"/>
    <n v="4033"/>
    <m/>
    <s v="health_expenditure_per_person_2019"/>
    <x v="10"/>
    <x v="1"/>
    <n v="177.89027404999999"/>
  </r>
  <r>
    <x v="26"/>
    <s v="CPV"/>
    <n v="500000"/>
    <n v="4033"/>
    <m/>
    <s v="infant_mortality_2020"/>
    <x v="10"/>
    <x v="6"/>
    <n v="6.7"/>
  </r>
  <r>
    <x v="26"/>
    <s v="CPV"/>
    <n v="500000"/>
    <n v="4033"/>
    <m/>
    <s v="maternal_mortality_per_100,000_live_births_2017_(latest_year)"/>
    <x v="11"/>
    <x v="10"/>
    <n v="58"/>
  </r>
  <r>
    <x v="26"/>
    <s v="CPV"/>
    <n v="500000"/>
    <n v="4033"/>
    <m/>
    <s v="education_expenditure_%_of_gdp_2014"/>
    <x v="11"/>
    <x v="8"/>
    <n v="4.9638700489999996"/>
  </r>
  <r>
    <x v="26"/>
    <s v="CPV"/>
    <n v="500000"/>
    <n v="4033"/>
    <m/>
    <s v="education_expenditure_%_of_gdp_2018"/>
    <x v="12"/>
    <x v="4"/>
    <n v="5.3688468933105504"/>
  </r>
  <r>
    <x v="26"/>
    <s v="CPV"/>
    <n v="500000"/>
    <n v="4033"/>
    <m/>
    <s v="education_expenditure_%_of_gdp_2021_or_latest_year"/>
    <x v="29"/>
    <x v="5"/>
    <n v="7.5847949981689498"/>
  </r>
  <r>
    <x v="26"/>
    <s v="CPV"/>
    <n v="500000"/>
    <n v="4033"/>
    <m/>
    <s v="education_as_%_of_gdp_2018"/>
    <x v="13"/>
    <x v="4"/>
    <n v="5.3688468933105504"/>
  </r>
  <r>
    <x v="26"/>
    <s v="CPV"/>
    <n v="500000"/>
    <n v="4033"/>
    <m/>
    <s v="education_as_%_of_gdp_2021_or_latest"/>
    <x v="13"/>
    <x v="7"/>
    <n v="7.5847949981689498"/>
  </r>
  <r>
    <x v="26"/>
    <s v="CPV"/>
    <n v="500000"/>
    <n v="4033"/>
    <m/>
    <s v="%_of_primary_school_aged_kids_out_of_school_2018"/>
    <x v="30"/>
    <x v="4"/>
    <n v="6.4450697898864702"/>
  </r>
  <r>
    <x v="26"/>
    <s v="CPV"/>
    <n v="500000"/>
    <n v="4033"/>
    <m/>
    <s v="unemployment_(%)_2018"/>
    <x v="14"/>
    <x v="4"/>
    <n v="10.5"/>
  </r>
  <r>
    <x v="26"/>
    <s v="CPV"/>
    <n v="500000"/>
    <n v="4033"/>
    <m/>
    <s v="%_of_population_with_access_to_electricity_2020"/>
    <x v="15"/>
    <x v="6"/>
    <n v="94.1617431640625"/>
  </r>
  <r>
    <x v="26"/>
    <s v="CPV"/>
    <n v="500000"/>
    <n v="4033"/>
    <m/>
    <s v="political_rights_score__2018"/>
    <x v="16"/>
    <x v="4"/>
    <n v="37"/>
  </r>
  <r>
    <x v="26"/>
    <s v="CPV"/>
    <n v="500000"/>
    <n v="4033"/>
    <m/>
    <s v="political_rights_score__2022"/>
    <x v="16"/>
    <x v="11"/>
    <n v="38"/>
  </r>
  <r>
    <x v="26"/>
    <s v="CPV"/>
    <n v="500000"/>
    <n v="4033"/>
    <m/>
    <s v="civil_liberties_score__2018"/>
    <x v="17"/>
    <x v="4"/>
    <n v="53"/>
  </r>
  <r>
    <x v="26"/>
    <s v="CPV"/>
    <n v="500000"/>
    <n v="4033"/>
    <m/>
    <s v="civil_liberties_score__2022"/>
    <x v="17"/>
    <x v="11"/>
    <n v="54"/>
  </r>
  <r>
    <x v="26"/>
    <s v="CPV"/>
    <n v="500000"/>
    <n v="4033"/>
    <m/>
    <s v="political_stability_&amp;_absence_of_violence_2017"/>
    <x v="18"/>
    <x v="2"/>
    <n v="0.9"/>
  </r>
  <r>
    <x v="26"/>
    <s v="CPV"/>
    <n v="500000"/>
    <n v="4033"/>
    <m/>
    <s v="government_effectiveness_2017"/>
    <x v="19"/>
    <x v="2"/>
    <n v="0.16"/>
  </r>
  <r>
    <x v="26"/>
    <s v="CPV"/>
    <n v="500000"/>
    <n v="4033"/>
    <m/>
    <s v="regulatory_quality_2017"/>
    <x v="21"/>
    <x v="2"/>
    <n v="-0.2"/>
  </r>
  <r>
    <x v="26"/>
    <s v="CPV"/>
    <n v="500000"/>
    <n v="4033"/>
    <m/>
    <s v="rule_of_law_2017"/>
    <x v="23"/>
    <x v="2"/>
    <n v="0.41"/>
  </r>
  <r>
    <x v="26"/>
    <s v="CPV"/>
    <n v="500000"/>
    <n v="4033"/>
    <m/>
    <s v="control_of_corruption_2017"/>
    <x v="25"/>
    <x v="2"/>
    <n v="0.84"/>
  </r>
  <r>
    <x v="26"/>
    <s v="CPV"/>
    <n v="500000"/>
    <n v="4033"/>
    <m/>
    <s v="judicial_effectiveness_score_2018"/>
    <x v="26"/>
    <x v="4"/>
    <n v="52"/>
  </r>
  <r>
    <x v="26"/>
    <s v="CPV"/>
    <n v="500000"/>
    <n v="4033"/>
    <m/>
    <s v="judicial_effectiveness_score_2022"/>
    <x v="26"/>
    <x v="11"/>
    <n v="77.400000000000006"/>
  </r>
  <r>
    <x v="26"/>
    <s v="CPV"/>
    <n v="500000"/>
    <n v="4033"/>
    <m/>
    <s v="government_integrity_score_2018"/>
    <x v="27"/>
    <x v="4"/>
    <n v="42.8"/>
  </r>
  <r>
    <x v="26"/>
    <s v="CPV"/>
    <n v="500000"/>
    <n v="4033"/>
    <m/>
    <s v="government_integrity_score_2022"/>
    <x v="27"/>
    <x v="11"/>
    <n v="60.9"/>
  </r>
  <r>
    <x v="26"/>
    <s v="CPV"/>
    <n v="500000"/>
    <n v="4033"/>
    <m/>
    <s v="overall_economic_freedom_score_2017"/>
    <x v="28"/>
    <x v="2"/>
    <n v="60"/>
  </r>
  <r>
    <x v="26"/>
    <s v="CPV"/>
    <n v="500000"/>
    <n v="4033"/>
    <m/>
    <s v="overall_economic_freedom_score_2022"/>
    <x v="28"/>
    <x v="11"/>
    <n v="66.7"/>
  </r>
  <r>
    <x v="26"/>
    <s v="CPV"/>
    <n v="500000"/>
    <n v="4033"/>
    <m/>
    <s v="financial_freedom_score_2018"/>
    <x v="28"/>
    <x v="4"/>
    <n v="60"/>
  </r>
  <r>
    <x v="26"/>
    <s v="CPV"/>
    <n v="500000"/>
    <n v="4033"/>
    <m/>
    <s v="financial_freedom_score_2022"/>
    <x v="28"/>
    <x v="11"/>
    <n v="60"/>
  </r>
  <r>
    <x v="26"/>
    <s v="CPV"/>
    <n v="500000"/>
    <n v="4033"/>
    <m/>
    <s v="government_expenditure_(%_of_gdp)_2018"/>
    <x v="28"/>
    <x v="4"/>
    <n v="30.8"/>
  </r>
  <r>
    <x v="26"/>
    <s v="CPV"/>
    <n v="500000"/>
    <n v="4033"/>
    <m/>
    <s v="co2e_emissions_per_capita_2019"/>
    <x v="28"/>
    <x v="1"/>
    <n v="1.18195567512973"/>
  </r>
  <r>
    <x v="26"/>
    <s v="CPV"/>
    <n v="500000"/>
    <n v="4033"/>
    <m/>
    <s v="share_of_electricity_from_renewables_generation_2015"/>
    <x v="28"/>
    <x v="9"/>
    <n v="0.307"/>
  </r>
  <r>
    <x v="26"/>
    <s v="CPV"/>
    <n v="500000"/>
    <n v="4033"/>
    <m/>
    <s v="share_of_electricity_from_renewables_generation_2020_or_latest_year"/>
    <x v="28"/>
    <x v="5"/>
    <n v="0.18976545842217485"/>
  </r>
  <r>
    <x v="26"/>
    <s v="CPV"/>
    <n v="500000"/>
    <n v="4033"/>
    <m/>
    <s v="%_of_seats_held_by_women_in_national_parliaments_2017"/>
    <x v="28"/>
    <x v="2"/>
    <n v="23.6"/>
  </r>
  <r>
    <x v="26"/>
    <s v="CPV"/>
    <n v="500000"/>
    <n v="4033"/>
    <m/>
    <s v="%_of_seats_held_by_women_in_national_parliaments_2018"/>
    <x v="28"/>
    <x v="4"/>
    <n v="23.6111111111111"/>
  </r>
  <r>
    <x v="26"/>
    <s v="CPV"/>
    <n v="500000"/>
    <n v="4033"/>
    <m/>
    <s v="%_of_seats_held_by_women_in_national_parliaments_2021"/>
    <x v="28"/>
    <x v="3"/>
    <n v="38.8888888888889"/>
  </r>
  <r>
    <x v="27"/>
    <s v="KHM"/>
    <n v="16000000"/>
    <n v="176515"/>
    <n v="37.9"/>
    <s v="happy_planet_index_2016"/>
    <x v="0"/>
    <x v="0"/>
    <n v="25.6"/>
  </r>
  <r>
    <x v="27"/>
    <s v="KHM"/>
    <n v="16000000"/>
    <n v="176515"/>
    <n v="37.9"/>
    <s v="happy_planet_index_2019"/>
    <x v="0"/>
    <x v="1"/>
    <n v="48"/>
  </r>
  <r>
    <x v="27"/>
    <s v="KHM"/>
    <n v="16000000"/>
    <n v="176515"/>
    <n v="37.9"/>
    <s v="human_development_index_2017"/>
    <x v="1"/>
    <x v="2"/>
    <n v="0.58199999999999996"/>
  </r>
  <r>
    <x v="27"/>
    <s v="KHM"/>
    <n v="16000000"/>
    <n v="176515"/>
    <n v="37.9"/>
    <s v="human_development_index_2021"/>
    <x v="1"/>
    <x v="3"/>
    <n v="0.59299999999999997"/>
  </r>
  <r>
    <x v="27"/>
    <s v="KHM"/>
    <n v="16000000"/>
    <n v="176515"/>
    <n v="37.9"/>
    <s v="sustainable_economic_development_assessment_(seda)_2018"/>
    <x v="2"/>
    <x v="4"/>
    <n v="38.5"/>
  </r>
  <r>
    <x v="27"/>
    <s v="KHM"/>
    <n v="16000000"/>
    <n v="176515"/>
    <n v="37.9"/>
    <s v="gdp_growth_(annual_%)_2018"/>
    <x v="2"/>
    <x v="4"/>
    <n v="6.9"/>
  </r>
  <r>
    <x v="27"/>
    <s v="KHM"/>
    <n v="16000000"/>
    <n v="176515"/>
    <n v="37.9"/>
    <s v="gdp_growth_(annual_%)_2021_or_latest_year"/>
    <x v="3"/>
    <x v="5"/>
    <n v="3.0263893627774601"/>
  </r>
  <r>
    <x v="27"/>
    <s v="KHM"/>
    <n v="16000000"/>
    <n v="176515"/>
    <n v="37.9"/>
    <s v="gdp_($_usd_billions_ppp)_2018"/>
    <x v="3"/>
    <x v="4"/>
    <n v="67.588392994156408"/>
  </r>
  <r>
    <x v="27"/>
    <s v="KHM"/>
    <n v="16000000"/>
    <n v="176515"/>
    <n v="37.9"/>
    <s v="gdp_($_usd_billions_ppp)_2019"/>
    <x v="3"/>
    <x v="1"/>
    <n v="72.356150509808103"/>
  </r>
  <r>
    <x v="27"/>
    <s v="KHM"/>
    <n v="16000000"/>
    <n v="176515"/>
    <n v="37.9"/>
    <s v="gdp_($_usd_billions_ppp)_2020"/>
    <x v="4"/>
    <x v="6"/>
    <n v="70.115999220012796"/>
  </r>
  <r>
    <x v="27"/>
    <s v="KHM"/>
    <n v="16000000"/>
    <n v="176515"/>
    <n v="37.9"/>
    <s v="gdp_($_usd_billions_ppp)_2021"/>
    <x v="4"/>
    <x v="3"/>
    <n v="72.237982362012403"/>
  </r>
  <r>
    <x v="27"/>
    <s v="KHM"/>
    <n v="16000000"/>
    <n v="176515"/>
    <n v="37.9"/>
    <s v="gdp_per_capita_in_$_(ppp)_2018"/>
    <x v="4"/>
    <x v="4"/>
    <n v="4258.7052369093799"/>
  </r>
  <r>
    <x v="27"/>
    <s v="KHM"/>
    <n v="16000000"/>
    <n v="176515"/>
    <n v="37.9"/>
    <s v="gdp_per_capita_in_$_(ppp)_2019"/>
    <x v="5"/>
    <x v="1"/>
    <n v="4574.0284519543502"/>
  </r>
  <r>
    <x v="27"/>
    <s v="KHM"/>
    <n v="16000000"/>
    <n v="176515"/>
    <n v="37.9"/>
    <s v="gdp_per_capita_in_$_(ppp)_2020"/>
    <x v="5"/>
    <x v="6"/>
    <n v="4423.4746311987701"/>
  </r>
  <r>
    <x v="27"/>
    <s v="KHM"/>
    <n v="16000000"/>
    <n v="176515"/>
    <n v="37.9"/>
    <s v="gdp_per_capita_in_$_(ppp)_2021"/>
    <x v="6"/>
    <x v="3"/>
    <n v="4683.0047485941795"/>
  </r>
  <r>
    <x v="27"/>
    <s v="KHM"/>
    <n v="16000000"/>
    <n v="176515"/>
    <n v="37.9"/>
    <s v="economic_growth_2018"/>
    <x v="6"/>
    <x v="4"/>
    <n v="7.4691692069990001"/>
  </r>
  <r>
    <x v="27"/>
    <s v="KHM"/>
    <n v="16000000"/>
    <n v="176515"/>
    <n v="37.9"/>
    <s v="economic_growth_2021_or_latest"/>
    <x v="6"/>
    <x v="7"/>
    <n v="3.0263893627774601"/>
  </r>
  <r>
    <x v="27"/>
    <s v="KHM"/>
    <n v="16000000"/>
    <n v="176515"/>
    <n v="37.9"/>
    <s v="health_expenditure_%_of_gdp_2014"/>
    <x v="6"/>
    <x v="8"/>
    <n v="1.90938997268677"/>
  </r>
  <r>
    <x v="27"/>
    <s v="KHM"/>
    <n v="16000000"/>
    <n v="176515"/>
    <n v="37.9"/>
    <s v="health_expenditure_%_of_gdp_2015"/>
    <x v="6"/>
    <x v="9"/>
    <n v="2.5999999046325701"/>
  </r>
  <r>
    <x v="27"/>
    <s v="KHM"/>
    <n v="16000000"/>
    <n v="176515"/>
    <n v="37.9"/>
    <s v="health_expenditure_%_of_gdp_2016"/>
    <x v="6"/>
    <x v="0"/>
    <n v="2.7999999523162802"/>
  </r>
  <r>
    <x v="27"/>
    <s v="KHM"/>
    <n v="16000000"/>
    <n v="176515"/>
    <n v="37.9"/>
    <s v="health_expenditure_%_of_gdp_2017"/>
    <x v="6"/>
    <x v="2"/>
    <n v="3.2000000476837198"/>
  </r>
  <r>
    <x v="27"/>
    <s v="KHM"/>
    <n v="16000000"/>
    <n v="176515"/>
    <n v="37.9"/>
    <s v="health_expenditure_%_of_gdp_2018"/>
    <x v="7"/>
    <x v="4"/>
    <n v="2.1628599166870099"/>
  </r>
  <r>
    <x v="27"/>
    <s v="KHM"/>
    <n v="16000000"/>
    <n v="176515"/>
    <n v="37.9"/>
    <s v="health_expenditure_%_of_gdp_2021_or_latest"/>
    <x v="8"/>
    <x v="7"/>
    <n v="2.16"/>
  </r>
  <r>
    <x v="27"/>
    <s v="KHM"/>
    <n v="16000000"/>
    <n v="176515"/>
    <n v="37.9"/>
    <s v="health_expenditure_per_person_2015"/>
    <x v="9"/>
    <x v="9"/>
    <n v="210"/>
  </r>
  <r>
    <x v="27"/>
    <s v="KHM"/>
    <n v="16000000"/>
    <n v="176515"/>
    <n v="37.9"/>
    <s v="health_expenditure_per_person_2018"/>
    <x v="9"/>
    <x v="4"/>
    <n v="92.903587340000001"/>
  </r>
  <r>
    <x v="27"/>
    <s v="KHM"/>
    <n v="16000000"/>
    <n v="176515"/>
    <n v="37.9"/>
    <s v="health_expenditure_per_person_2019"/>
    <x v="10"/>
    <x v="1"/>
    <n v="113.31044006"/>
  </r>
  <r>
    <x v="27"/>
    <s v="KHM"/>
    <n v="16000000"/>
    <n v="176515"/>
    <n v="37.9"/>
    <s v="infant_mortality_2020"/>
    <x v="10"/>
    <x v="6"/>
    <n v="39.200000000000003"/>
  </r>
  <r>
    <x v="27"/>
    <s v="KHM"/>
    <n v="16000000"/>
    <n v="176515"/>
    <n v="37.9"/>
    <s v="maternal_mortality_per_100,000_live_births_2017_(latest_year)"/>
    <x v="11"/>
    <x v="10"/>
    <n v="160"/>
  </r>
  <r>
    <x v="27"/>
    <s v="KHM"/>
    <n v="16000000"/>
    <n v="176515"/>
    <n v="37.9"/>
    <s v="education_expenditure_%_of_gdp_2014"/>
    <x v="11"/>
    <x v="8"/>
    <n v="1.9008300300000001"/>
  </r>
  <r>
    <x v="27"/>
    <s v="KHM"/>
    <n v="16000000"/>
    <n v="176515"/>
    <n v="37.9"/>
    <s v="education_expenditure_%_of_gdp_2018"/>
    <x v="12"/>
    <x v="4"/>
    <n v="2.1628599166870099"/>
  </r>
  <r>
    <x v="27"/>
    <s v="KHM"/>
    <n v="16000000"/>
    <n v="176515"/>
    <n v="37.9"/>
    <s v="education_as_%_of_gdp_2018"/>
    <x v="13"/>
    <x v="4"/>
    <n v="2.1628599166870099"/>
  </r>
  <r>
    <x v="27"/>
    <s v="KHM"/>
    <n v="16000000"/>
    <n v="176515"/>
    <n v="37.9"/>
    <s v="%_of_primary_school_aged_kids_out_of_school_2018"/>
    <x v="30"/>
    <x v="4"/>
    <n v="9.3097095489502006"/>
  </r>
  <r>
    <x v="27"/>
    <s v="KHM"/>
    <n v="16000000"/>
    <n v="176515"/>
    <n v="37.9"/>
    <s v="%_of_primary_school_aged_kids_out_of_school_2021_or_latest_year"/>
    <x v="30"/>
    <x v="5"/>
    <n v="10.846260070800801"/>
  </r>
  <r>
    <x v="27"/>
    <s v="KHM"/>
    <n v="16000000"/>
    <n v="176515"/>
    <n v="37.9"/>
    <s v="unemployment_(%)_2018"/>
    <x v="14"/>
    <x v="4"/>
    <n v="0.3"/>
  </r>
  <r>
    <x v="27"/>
    <s v="KHM"/>
    <n v="16000000"/>
    <n v="176515"/>
    <n v="37.9"/>
    <s v="unemployment_(%)_2021"/>
    <x v="14"/>
    <x v="3"/>
    <n v="15.4230003356934"/>
  </r>
  <r>
    <x v="27"/>
    <s v="KHM"/>
    <n v="16000000"/>
    <n v="176515"/>
    <n v="37.9"/>
    <s v="%_of_population_with_access_to_electricity_2020"/>
    <x v="15"/>
    <x v="6"/>
    <n v="86.400001525878906"/>
  </r>
  <r>
    <x v="27"/>
    <s v="KHM"/>
    <n v="16000000"/>
    <n v="176515"/>
    <n v="37.9"/>
    <s v="political_rights_score__2018"/>
    <x v="16"/>
    <x v="4"/>
    <n v="10"/>
  </r>
  <r>
    <x v="27"/>
    <s v="KHM"/>
    <n v="16000000"/>
    <n v="176515"/>
    <n v="37.9"/>
    <s v="political_rights_score__2022"/>
    <x v="16"/>
    <x v="11"/>
    <n v="5"/>
  </r>
  <r>
    <x v="27"/>
    <s v="KHM"/>
    <n v="16000000"/>
    <n v="176515"/>
    <n v="37.9"/>
    <s v="civil_liberties_score__2018"/>
    <x v="17"/>
    <x v="4"/>
    <n v="20"/>
  </r>
  <r>
    <x v="27"/>
    <s v="KHM"/>
    <n v="16000000"/>
    <n v="176515"/>
    <n v="37.9"/>
    <s v="civil_liberties_score__2022"/>
    <x v="17"/>
    <x v="11"/>
    <n v="19"/>
  </r>
  <r>
    <x v="27"/>
    <s v="KHM"/>
    <n v="16000000"/>
    <n v="176515"/>
    <n v="37.9"/>
    <s v="political_stability_&amp;_absence_of_violence_2017"/>
    <x v="18"/>
    <x v="2"/>
    <n v="0.17"/>
  </r>
  <r>
    <x v="27"/>
    <s v="KHM"/>
    <n v="16000000"/>
    <n v="176515"/>
    <n v="37.9"/>
    <s v="political_stability_&amp;_absence_of_violence_2021"/>
    <x v="18"/>
    <x v="3"/>
    <n v="-0.13211536407470703"/>
  </r>
  <r>
    <x v="27"/>
    <s v="KHM"/>
    <n v="16000000"/>
    <n v="176515"/>
    <n v="37.9"/>
    <s v="government_effectiveness_2017"/>
    <x v="19"/>
    <x v="2"/>
    <n v="-0.66"/>
  </r>
  <r>
    <x v="27"/>
    <s v="KHM"/>
    <n v="16000000"/>
    <n v="176515"/>
    <n v="37.9"/>
    <s v="government_effectiveness_2021"/>
    <x v="20"/>
    <x v="3"/>
    <n v="-0.422636479139328"/>
  </r>
  <r>
    <x v="27"/>
    <s v="KHM"/>
    <n v="16000000"/>
    <n v="176515"/>
    <n v="37.9"/>
    <s v="regulatory_quality_2017"/>
    <x v="21"/>
    <x v="2"/>
    <n v="-0.5"/>
  </r>
  <r>
    <x v="27"/>
    <s v="KHM"/>
    <n v="16000000"/>
    <n v="176515"/>
    <n v="37.9"/>
    <s v="regulatory_quality_2021"/>
    <x v="22"/>
    <x v="3"/>
    <n v="-0.64423346519470215"/>
  </r>
  <r>
    <x v="27"/>
    <s v="KHM"/>
    <n v="16000000"/>
    <n v="176515"/>
    <n v="37.9"/>
    <s v="rule_of_law_2017"/>
    <x v="23"/>
    <x v="2"/>
    <n v="-1.06"/>
  </r>
  <r>
    <x v="27"/>
    <s v="KHM"/>
    <n v="16000000"/>
    <n v="176515"/>
    <n v="37.9"/>
    <s v="rule_of_law_2021"/>
    <x v="24"/>
    <x v="3"/>
    <n v="-0.90016573667526245"/>
  </r>
  <r>
    <x v="27"/>
    <s v="KHM"/>
    <n v="16000000"/>
    <n v="176515"/>
    <n v="37.9"/>
    <s v="control_of_corruption_2017"/>
    <x v="25"/>
    <x v="2"/>
    <n v="-1.29"/>
  </r>
  <r>
    <x v="27"/>
    <s v="KHM"/>
    <n v="16000000"/>
    <n v="176515"/>
    <n v="37.9"/>
    <s v="control_of_corruption_2021"/>
    <x v="25"/>
    <x v="3"/>
    <n v="-1.1769566535949707"/>
  </r>
  <r>
    <x v="27"/>
    <s v="KHM"/>
    <n v="16000000"/>
    <n v="176515"/>
    <n v="37.9"/>
    <s v="judicial_effectiveness_score_2018"/>
    <x v="26"/>
    <x v="4"/>
    <n v="24.5"/>
  </r>
  <r>
    <x v="27"/>
    <s v="KHM"/>
    <n v="16000000"/>
    <n v="176515"/>
    <n v="37.9"/>
    <s v="judicial_effectiveness_score_2022"/>
    <x v="26"/>
    <x v="11"/>
    <n v="20.9"/>
  </r>
  <r>
    <x v="27"/>
    <s v="KHM"/>
    <n v="16000000"/>
    <n v="176515"/>
    <n v="37.9"/>
    <s v="government_integrity_score_2018"/>
    <x v="27"/>
    <x v="4"/>
    <n v="17.7"/>
  </r>
  <r>
    <x v="27"/>
    <s v="KHM"/>
    <n v="16000000"/>
    <n v="176515"/>
    <n v="37.9"/>
    <s v="government_integrity_score_2022"/>
    <x v="27"/>
    <x v="11"/>
    <n v="12.3"/>
  </r>
  <r>
    <x v="27"/>
    <s v="KHM"/>
    <n v="16000000"/>
    <n v="176515"/>
    <n v="37.9"/>
    <s v="overall_economic_freedom_score_2017"/>
    <x v="28"/>
    <x v="2"/>
    <n v="58.7"/>
  </r>
  <r>
    <x v="27"/>
    <s v="KHM"/>
    <n v="16000000"/>
    <n v="176515"/>
    <n v="37.9"/>
    <s v="overall_economic_freedom_score_2022"/>
    <x v="28"/>
    <x v="11"/>
    <n v="57.1"/>
  </r>
  <r>
    <x v="27"/>
    <s v="KHM"/>
    <n v="16000000"/>
    <n v="176515"/>
    <n v="37.9"/>
    <s v="financial_freedom_score_2018"/>
    <x v="28"/>
    <x v="4"/>
    <n v="50"/>
  </r>
  <r>
    <x v="27"/>
    <s v="KHM"/>
    <n v="16000000"/>
    <n v="176515"/>
    <n v="37.9"/>
    <s v="financial_freedom_score_2022"/>
    <x v="28"/>
    <x v="11"/>
    <n v="50"/>
  </r>
  <r>
    <x v="27"/>
    <s v="KHM"/>
    <n v="16000000"/>
    <n v="176515"/>
    <n v="37.9"/>
    <s v="government_expenditure_(%_of_gdp)_2018"/>
    <x v="28"/>
    <x v="4"/>
    <n v="21.2"/>
  </r>
  <r>
    <x v="27"/>
    <s v="KHM"/>
    <n v="16000000"/>
    <n v="176515"/>
    <n v="37.9"/>
    <s v="co2e_emissions_per_capita_2019"/>
    <x v="28"/>
    <x v="1"/>
    <n v="0.981406549971231"/>
  </r>
  <r>
    <x v="27"/>
    <s v="KHM"/>
    <n v="16000000"/>
    <n v="176515"/>
    <n v="37.9"/>
    <s v="share_of_electricity_from_renewables_generation_2015"/>
    <x v="28"/>
    <x v="9"/>
    <n v="0.47699999999999998"/>
  </r>
  <r>
    <x v="27"/>
    <s v="KHM"/>
    <n v="16000000"/>
    <n v="176515"/>
    <n v="37.9"/>
    <s v="share_of_electricity_from_renewables_generation_2020_or_latest_year"/>
    <x v="28"/>
    <x v="5"/>
    <n v="0.50096643740029523"/>
  </r>
  <r>
    <x v="27"/>
    <s v="KHM"/>
    <n v="16000000"/>
    <n v="176515"/>
    <n v="37.9"/>
    <s v="%_of_seats_held_by_women_in_national_parliaments_2017"/>
    <x v="28"/>
    <x v="2"/>
    <n v="20.3"/>
  </r>
  <r>
    <x v="27"/>
    <s v="KHM"/>
    <n v="16000000"/>
    <n v="176515"/>
    <n v="37.9"/>
    <s v="%_of_seats_held_by_women_in_national_parliaments_2018"/>
    <x v="28"/>
    <x v="4"/>
    <n v="20"/>
  </r>
  <r>
    <x v="27"/>
    <s v="KHM"/>
    <n v="16000000"/>
    <n v="176515"/>
    <n v="37.9"/>
    <s v="%_of_seats_held_by_women_in_national_parliaments_2021"/>
    <x v="28"/>
    <x v="3"/>
    <n v="21.6"/>
  </r>
  <r>
    <x v="27"/>
    <s v="KHM"/>
    <n v="16000000"/>
    <n v="176515"/>
    <n v="37.9"/>
    <s v="military_spending_as_%_of_gdp_2021"/>
    <x v="28"/>
    <x v="3"/>
    <n v="2.3163644206139093E-2"/>
  </r>
  <r>
    <x v="27"/>
    <s v="KHM"/>
    <n v="16000000"/>
    <n v="176515"/>
    <n v="37.9"/>
    <s v="military_spending_as_%_of_gdp_2019"/>
    <x v="28"/>
    <x v="1"/>
    <n v="2.3E-2"/>
  </r>
  <r>
    <x v="28"/>
    <s v="CMR"/>
    <n v="24000000"/>
    <n v="472710"/>
    <n v="44.6"/>
    <s v="happy_planet_index_2016"/>
    <x v="0"/>
    <x v="0"/>
    <n v="16.7"/>
  </r>
  <r>
    <x v="28"/>
    <s v="CMR"/>
    <n v="24000000"/>
    <n v="472710"/>
    <n v="44.6"/>
    <s v="happy_planet_index_2019"/>
    <x v="0"/>
    <x v="1"/>
    <n v="39.9"/>
  </r>
  <r>
    <x v="28"/>
    <s v="CMR"/>
    <n v="24000000"/>
    <n v="472710"/>
    <n v="44.6"/>
    <s v="human_development_index_2017"/>
    <x v="1"/>
    <x v="2"/>
    <n v="0.55600000000000005"/>
  </r>
  <r>
    <x v="28"/>
    <s v="CMR"/>
    <n v="24000000"/>
    <n v="472710"/>
    <n v="44.6"/>
    <s v="human_development_index_2021"/>
    <x v="1"/>
    <x v="3"/>
    <n v="0.57599999999999996"/>
  </r>
  <r>
    <x v="28"/>
    <s v="CMR"/>
    <n v="24000000"/>
    <n v="472710"/>
    <n v="44.6"/>
    <s v="sustainable_economic_development_assessment_(seda)_2018"/>
    <x v="2"/>
    <x v="4"/>
    <n v="32.1"/>
  </r>
  <r>
    <x v="28"/>
    <s v="CMR"/>
    <n v="24000000"/>
    <n v="472710"/>
    <n v="44.6"/>
    <s v="gdp_growth_(annual_%)_2018"/>
    <x v="2"/>
    <x v="4"/>
    <n v="5.9"/>
  </r>
  <r>
    <x v="28"/>
    <s v="CMR"/>
    <n v="24000000"/>
    <n v="472710"/>
    <n v="44.6"/>
    <s v="gdp_growth_(annual_%)_2021_or_latest_year"/>
    <x v="3"/>
    <x v="5"/>
    <n v="3.4865992405141499"/>
  </r>
  <r>
    <x v="28"/>
    <s v="CMR"/>
    <n v="24000000"/>
    <n v="472710"/>
    <n v="44.6"/>
    <s v="gdp_($_usd_billions_ppp)_2018"/>
    <x v="3"/>
    <x v="4"/>
    <n v="93.59898946511619"/>
  </r>
  <r>
    <x v="28"/>
    <s v="CMR"/>
    <n v="24000000"/>
    <n v="472710"/>
    <n v="44.6"/>
    <s v="gdp_($_usd_billions_ppp)_2019"/>
    <x v="3"/>
    <x v="1"/>
    <n v="96.851610488444905"/>
  </r>
  <r>
    <x v="28"/>
    <s v="CMR"/>
    <n v="24000000"/>
    <n v="472710"/>
    <n v="44.6"/>
    <s v="gdp_($_usd_billions_ppp)_2020"/>
    <x v="4"/>
    <x v="6"/>
    <n v="97.328037838458101"/>
  </r>
  <r>
    <x v="28"/>
    <s v="CMR"/>
    <n v="24000000"/>
    <n v="472710"/>
    <n v="44.6"/>
    <s v="gdp_($_usd_billions_ppp)_2021"/>
    <x v="4"/>
    <x v="3"/>
    <n v="100.72147646654101"/>
  </r>
  <r>
    <x v="28"/>
    <s v="CMR"/>
    <n v="24000000"/>
    <n v="472710"/>
    <n v="44.6"/>
    <s v="gdp_per_capita_in_$_(ppp)_2018"/>
    <x v="4"/>
    <x v="4"/>
    <n v="3800.52695041483"/>
  </r>
  <r>
    <x v="28"/>
    <s v="CMR"/>
    <n v="24000000"/>
    <n v="472710"/>
    <n v="44.6"/>
    <s v="gdp_per_capita_in_$_(ppp)_2019"/>
    <x v="5"/>
    <x v="1"/>
    <n v="3900.8225146874602"/>
  </r>
  <r>
    <x v="28"/>
    <s v="CMR"/>
    <n v="24000000"/>
    <n v="472710"/>
    <n v="44.6"/>
    <s v="gdp_per_capita_in_$_(ppp)_2020"/>
    <x v="5"/>
    <x v="6"/>
    <n v="3867.2038082583799"/>
  </r>
  <r>
    <x v="28"/>
    <s v="CMR"/>
    <n v="24000000"/>
    <n v="472710"/>
    <n v="44.6"/>
    <s v="gdp_per_capita_in_$_(ppp)_2021"/>
    <x v="6"/>
    <x v="3"/>
    <n v="4064.46689476455"/>
  </r>
  <r>
    <x v="28"/>
    <s v="CMR"/>
    <n v="24000000"/>
    <n v="472710"/>
    <n v="44.6"/>
    <s v="economic_growth_2018"/>
    <x v="6"/>
    <x v="4"/>
    <n v="3.9555142403664001"/>
  </r>
  <r>
    <x v="28"/>
    <s v="CMR"/>
    <n v="24000000"/>
    <n v="472710"/>
    <n v="44.6"/>
    <s v="economic_growth_2021_or_latest"/>
    <x v="6"/>
    <x v="7"/>
    <n v="3.4865992405141499"/>
  </r>
  <r>
    <x v="28"/>
    <s v="CMR"/>
    <n v="24000000"/>
    <n v="472710"/>
    <n v="44.6"/>
    <s v="health_expenditure_%_of_gdp_2014"/>
    <x v="6"/>
    <x v="8"/>
    <n v="2.5839600563049299"/>
  </r>
  <r>
    <x v="28"/>
    <s v="CMR"/>
    <n v="24000000"/>
    <n v="472710"/>
    <n v="44.6"/>
    <s v="health_expenditure_%_of_gdp_2015"/>
    <x v="6"/>
    <x v="9"/>
    <n v="2.65791988372803"/>
  </r>
  <r>
    <x v="28"/>
    <s v="CMR"/>
    <n v="24000000"/>
    <n v="472710"/>
    <n v="44.6"/>
    <s v="health_expenditure_%_of_gdp_2016"/>
    <x v="6"/>
    <x v="0"/>
    <n v="2.5623400211334202"/>
  </r>
  <r>
    <x v="28"/>
    <s v="CMR"/>
    <n v="24000000"/>
    <n v="472710"/>
    <n v="44.6"/>
    <s v="health_expenditure_%_of_gdp_2017"/>
    <x v="6"/>
    <x v="2"/>
    <n v="3.0596299171447798"/>
  </r>
  <r>
    <x v="28"/>
    <s v="CMR"/>
    <n v="24000000"/>
    <n v="472710"/>
    <n v="44.6"/>
    <s v="health_expenditure_%_of_gdp_2018"/>
    <x v="7"/>
    <x v="4"/>
    <n v="3.0309600830078098"/>
  </r>
  <r>
    <x v="28"/>
    <s v="CMR"/>
    <n v="24000000"/>
    <n v="472710"/>
    <n v="44.6"/>
    <s v="health_expenditure_%_of_gdp_2019"/>
    <x v="7"/>
    <x v="1"/>
    <n v="3.0808765888214098"/>
  </r>
  <r>
    <x v="28"/>
    <s v="CMR"/>
    <n v="24000000"/>
    <n v="472710"/>
    <n v="44.6"/>
    <s v="health_expenditure_%_of_gdp_2020"/>
    <x v="7"/>
    <x v="6"/>
    <n v="3.1661612987518302"/>
  </r>
  <r>
    <x v="28"/>
    <s v="CMR"/>
    <n v="24000000"/>
    <n v="472710"/>
    <n v="44.6"/>
    <s v="health_expenditure_%_of_gdp_2021_or_latest"/>
    <x v="8"/>
    <x v="7"/>
    <n v="3.17"/>
  </r>
  <r>
    <x v="28"/>
    <s v="CMR"/>
    <n v="24000000"/>
    <n v="472710"/>
    <n v="44.6"/>
    <s v="health_expenditure_per_person_2015"/>
    <x v="9"/>
    <x v="9"/>
    <n v="163"/>
  </r>
  <r>
    <x v="28"/>
    <s v="CMR"/>
    <n v="24000000"/>
    <n v="472710"/>
    <n v="44.6"/>
    <s v="health_expenditure_per_person_2018"/>
    <x v="9"/>
    <x v="4"/>
    <n v="53.171768190000002"/>
  </r>
  <r>
    <x v="28"/>
    <s v="CMR"/>
    <n v="24000000"/>
    <n v="472710"/>
    <n v="44.6"/>
    <s v="health_expenditure_per_person_2019"/>
    <x v="10"/>
    <x v="1"/>
    <n v="53.99584961"/>
  </r>
  <r>
    <x v="28"/>
    <s v="CMR"/>
    <n v="24000000"/>
    <n v="472710"/>
    <n v="44.6"/>
    <s v="infant_mortality_2020"/>
    <x v="10"/>
    <x v="6"/>
    <n v="63.8"/>
  </r>
  <r>
    <x v="28"/>
    <s v="CMR"/>
    <n v="24000000"/>
    <n v="472710"/>
    <n v="44.6"/>
    <s v="maternal_mortality_per_100,000_live_births_2017_(latest_year)"/>
    <x v="11"/>
    <x v="10"/>
    <n v="529"/>
  </r>
  <r>
    <x v="28"/>
    <s v="CMR"/>
    <n v="24000000"/>
    <n v="472710"/>
    <n v="44.6"/>
    <s v="education_expenditure_%_of_gdp_2018"/>
    <x v="12"/>
    <x v="4"/>
    <n v="3.0309600830078098"/>
  </r>
  <r>
    <x v="28"/>
    <s v="CMR"/>
    <n v="24000000"/>
    <n v="472710"/>
    <n v="44.6"/>
    <s v="education_expenditure_%_of_gdp_2021_or_latest_year"/>
    <x v="29"/>
    <x v="5"/>
    <n v="3.1661612987518302"/>
  </r>
  <r>
    <x v="28"/>
    <s v="CMR"/>
    <n v="24000000"/>
    <n v="472710"/>
    <n v="44.6"/>
    <s v="education_as_%_of_gdp_2018"/>
    <x v="13"/>
    <x v="4"/>
    <n v="3.0309600830078098"/>
  </r>
  <r>
    <x v="28"/>
    <s v="CMR"/>
    <n v="24000000"/>
    <n v="472710"/>
    <n v="44.6"/>
    <s v="education_as_%_of_gdp_2021_or_latest"/>
    <x v="13"/>
    <x v="7"/>
    <n v="3.1661612987518302"/>
  </r>
  <r>
    <x v="28"/>
    <s v="CMR"/>
    <n v="24000000"/>
    <n v="472710"/>
    <n v="44.6"/>
    <s v="unemployment_(%)_2018"/>
    <x v="14"/>
    <x v="4"/>
    <n v="4.5"/>
  </r>
  <r>
    <x v="28"/>
    <s v="CMR"/>
    <n v="24000000"/>
    <n v="472710"/>
    <n v="44.6"/>
    <s v="unemployment_(%)_2021"/>
    <x v="14"/>
    <x v="3"/>
    <n v="0.61199998855590798"/>
  </r>
  <r>
    <x v="28"/>
    <s v="CMR"/>
    <n v="24000000"/>
    <n v="472710"/>
    <n v="44.6"/>
    <s v="%_of_population_with_access_to_electricity_2020"/>
    <x v="15"/>
    <x v="6"/>
    <n v="64.721366882324205"/>
  </r>
  <r>
    <x v="28"/>
    <s v="CMR"/>
    <n v="24000000"/>
    <n v="472710"/>
    <n v="44.6"/>
    <s v="political_rights_score__2018"/>
    <x v="16"/>
    <x v="4"/>
    <n v="9"/>
  </r>
  <r>
    <x v="28"/>
    <s v="CMR"/>
    <n v="24000000"/>
    <n v="472710"/>
    <n v="44.6"/>
    <s v="political_rights_score__2022"/>
    <x v="16"/>
    <x v="11"/>
    <n v="6"/>
  </r>
  <r>
    <x v="28"/>
    <s v="CMR"/>
    <n v="24000000"/>
    <n v="472710"/>
    <n v="44.6"/>
    <s v="civil_liberties_score__2018"/>
    <x v="17"/>
    <x v="4"/>
    <n v="13"/>
  </r>
  <r>
    <x v="28"/>
    <s v="CMR"/>
    <n v="24000000"/>
    <n v="472710"/>
    <n v="44.6"/>
    <s v="civil_liberties_score__2022"/>
    <x v="17"/>
    <x v="11"/>
    <n v="9"/>
  </r>
  <r>
    <x v="28"/>
    <s v="CMR"/>
    <n v="24000000"/>
    <n v="472710"/>
    <n v="44.6"/>
    <s v="political_stability_&amp;_absence_of_violence_2017"/>
    <x v="18"/>
    <x v="2"/>
    <n v="-1.08"/>
  </r>
  <r>
    <x v="28"/>
    <s v="CMR"/>
    <n v="24000000"/>
    <n v="472710"/>
    <n v="44.6"/>
    <s v="political_stability_&amp;_absence_of_violence_2021"/>
    <x v="18"/>
    <x v="3"/>
    <n v="-1.406510591506958"/>
  </r>
  <r>
    <x v="28"/>
    <s v="CMR"/>
    <n v="24000000"/>
    <n v="472710"/>
    <n v="44.6"/>
    <s v="government_effectiveness_2017"/>
    <x v="19"/>
    <x v="2"/>
    <n v="-0.82"/>
  </r>
  <r>
    <x v="28"/>
    <s v="CMR"/>
    <n v="24000000"/>
    <n v="472710"/>
    <n v="44.6"/>
    <s v="government_effectiveness_2021"/>
    <x v="20"/>
    <x v="3"/>
    <n v="-0.87531262636184692"/>
  </r>
  <r>
    <x v="28"/>
    <s v="CMR"/>
    <n v="24000000"/>
    <n v="472710"/>
    <n v="44.6"/>
    <s v="regulatory_quality_2017"/>
    <x v="21"/>
    <x v="2"/>
    <n v="-0.82"/>
  </r>
  <r>
    <x v="28"/>
    <s v="CMR"/>
    <n v="24000000"/>
    <n v="472710"/>
    <n v="44.6"/>
    <s v="regulatory_quality_2021"/>
    <x v="22"/>
    <x v="3"/>
    <n v="-0.92273032665252686"/>
  </r>
  <r>
    <x v="28"/>
    <s v="CMR"/>
    <n v="24000000"/>
    <n v="472710"/>
    <n v="44.6"/>
    <s v="rule_of_law_2017"/>
    <x v="23"/>
    <x v="2"/>
    <n v="-1.02"/>
  </r>
  <r>
    <x v="28"/>
    <s v="CMR"/>
    <n v="24000000"/>
    <n v="472710"/>
    <n v="44.6"/>
    <s v="rule_of_law_2021"/>
    <x v="24"/>
    <x v="3"/>
    <n v="-1.0974478721618652"/>
  </r>
  <r>
    <x v="28"/>
    <s v="CMR"/>
    <n v="24000000"/>
    <n v="472710"/>
    <n v="44.6"/>
    <s v="control_of_corruption_2017"/>
    <x v="25"/>
    <x v="2"/>
    <n v="-1.18"/>
  </r>
  <r>
    <x v="28"/>
    <s v="CMR"/>
    <n v="24000000"/>
    <n v="472710"/>
    <n v="44.6"/>
    <s v="control_of_corruption_2021"/>
    <x v="25"/>
    <x v="3"/>
    <n v="-1.0927141904830933"/>
  </r>
  <r>
    <x v="28"/>
    <s v="CMR"/>
    <n v="24000000"/>
    <n v="472710"/>
    <n v="44.6"/>
    <s v="judicial_effectiveness_score_2018"/>
    <x v="26"/>
    <x v="4"/>
    <n v="29.4"/>
  </r>
  <r>
    <x v="28"/>
    <s v="CMR"/>
    <n v="24000000"/>
    <n v="472710"/>
    <n v="44.6"/>
    <s v="judicial_effectiveness_score_2022"/>
    <x v="26"/>
    <x v="11"/>
    <n v="10.9"/>
  </r>
  <r>
    <x v="28"/>
    <s v="CMR"/>
    <n v="24000000"/>
    <n v="472710"/>
    <n v="44.6"/>
    <s v="government_integrity_score_2018"/>
    <x v="27"/>
    <x v="4"/>
    <n v="23.4"/>
  </r>
  <r>
    <x v="28"/>
    <s v="CMR"/>
    <n v="24000000"/>
    <n v="472710"/>
    <n v="44.6"/>
    <s v="government_integrity_score_2022"/>
    <x v="27"/>
    <x v="11"/>
    <n v="19.899999999999999"/>
  </r>
  <r>
    <x v="28"/>
    <s v="CMR"/>
    <n v="24000000"/>
    <n v="472710"/>
    <n v="44.6"/>
    <s v="overall_economic_freedom_score_2017"/>
    <x v="28"/>
    <x v="2"/>
    <n v="51.9"/>
  </r>
  <r>
    <x v="28"/>
    <s v="CMR"/>
    <n v="24000000"/>
    <n v="472710"/>
    <n v="44.6"/>
    <s v="overall_economic_freedom_score_2022"/>
    <x v="28"/>
    <x v="11"/>
    <n v="52.9"/>
  </r>
  <r>
    <x v="28"/>
    <s v="CMR"/>
    <n v="24000000"/>
    <n v="472710"/>
    <n v="44.6"/>
    <s v="financial_freedom_score_2018"/>
    <x v="28"/>
    <x v="4"/>
    <n v="50"/>
  </r>
  <r>
    <x v="28"/>
    <s v="CMR"/>
    <n v="24000000"/>
    <n v="472710"/>
    <n v="44.6"/>
    <s v="financial_freedom_score_2022"/>
    <x v="28"/>
    <x v="11"/>
    <n v="50"/>
  </r>
  <r>
    <x v="28"/>
    <s v="CMR"/>
    <n v="24000000"/>
    <n v="472710"/>
    <n v="44.6"/>
    <s v="government_expenditure_(%_of_gdp)_2018"/>
    <x v="28"/>
    <x v="4"/>
    <n v="21.6"/>
  </r>
  <r>
    <x v="28"/>
    <s v="CMR"/>
    <n v="24000000"/>
    <n v="472710"/>
    <n v="44.6"/>
    <s v="co2e_emissions_per_capita_2019"/>
    <x v="28"/>
    <x v="1"/>
    <n v="0.36442492165447099"/>
  </r>
  <r>
    <x v="28"/>
    <s v="CMR"/>
    <n v="24000000"/>
    <n v="472710"/>
    <n v="44.6"/>
    <s v="share_of_electricity_from_renewables_generation_2015"/>
    <x v="28"/>
    <x v="9"/>
    <n v="0.77"/>
  </r>
  <r>
    <x v="28"/>
    <s v="CMR"/>
    <n v="24000000"/>
    <n v="472710"/>
    <n v="44.6"/>
    <s v="share_of_electricity_from_renewables_generation_2020_or_latest_year"/>
    <x v="28"/>
    <x v="5"/>
    <n v="0.6432522835456066"/>
  </r>
  <r>
    <x v="28"/>
    <s v="CMR"/>
    <n v="24000000"/>
    <n v="472710"/>
    <n v="44.6"/>
    <s v="%_of_seats_held_by_women_in_national_parliaments_2017"/>
    <x v="28"/>
    <x v="2"/>
    <n v="31.1"/>
  </r>
  <r>
    <x v="28"/>
    <s v="CMR"/>
    <n v="24000000"/>
    <n v="472710"/>
    <n v="44.6"/>
    <s v="%_of_seats_held_by_women_in_national_parliaments_2018"/>
    <x v="28"/>
    <x v="4"/>
    <n v="31.1111111111111"/>
  </r>
  <r>
    <x v="28"/>
    <s v="CMR"/>
    <n v="24000000"/>
    <n v="472710"/>
    <n v="44.6"/>
    <s v="%_of_seats_held_by_women_in_national_parliaments_2021"/>
    <x v="28"/>
    <x v="3"/>
    <n v="33.8888888888889"/>
  </r>
  <r>
    <x v="28"/>
    <s v="CMR"/>
    <n v="24000000"/>
    <n v="472710"/>
    <n v="44.6"/>
    <s v="military_spending_as_%_of_gdp_2021"/>
    <x v="28"/>
    <x v="3"/>
    <n v="1.0240893141150632E-2"/>
  </r>
  <r>
    <x v="28"/>
    <s v="CMR"/>
    <n v="24000000"/>
    <n v="472710"/>
    <n v="44.6"/>
    <s v="military_spending_as_%_of_gdp_2019"/>
    <x v="28"/>
    <x v="1"/>
    <n v="1.0999999999999999E-2"/>
  </r>
  <r>
    <x v="29"/>
    <s v="CAN"/>
    <n v="37000000"/>
    <n v="9093507"/>
    <n v="32.1"/>
    <s v="happy_planet_index_2016"/>
    <x v="0"/>
    <x v="0"/>
    <n v="23.9"/>
  </r>
  <r>
    <x v="29"/>
    <s v="CAN"/>
    <n v="37000000"/>
    <n v="9093507"/>
    <n v="32.1"/>
    <s v="happy_planet_index_2019"/>
    <x v="0"/>
    <x v="1"/>
    <n v="40.200000000000003"/>
  </r>
  <r>
    <x v="29"/>
    <s v="CAN"/>
    <n v="37000000"/>
    <n v="9093507"/>
    <n v="32.1"/>
    <s v="human_development_index_2017"/>
    <x v="1"/>
    <x v="2"/>
    <n v="0.92600000000000005"/>
  </r>
  <r>
    <x v="29"/>
    <s v="CAN"/>
    <n v="37000000"/>
    <n v="9093507"/>
    <n v="32.1"/>
    <s v="human_development_index_2021"/>
    <x v="1"/>
    <x v="3"/>
    <n v="0.93600000000000005"/>
  </r>
  <r>
    <x v="29"/>
    <s v="CAN"/>
    <n v="37000000"/>
    <n v="9093507"/>
    <n v="32.1"/>
    <s v="sustainable_economic_development_assessment_(seda)_2018"/>
    <x v="2"/>
    <x v="4"/>
    <n v="76.900000000000006"/>
  </r>
  <r>
    <x v="29"/>
    <s v="CAN"/>
    <n v="37000000"/>
    <n v="9093507"/>
    <n v="32.1"/>
    <s v="gdp_growth_(annual_%)_2018"/>
    <x v="2"/>
    <x v="4"/>
    <n v="1.2"/>
  </r>
  <r>
    <x v="29"/>
    <s v="CAN"/>
    <n v="37000000"/>
    <n v="9093507"/>
    <n v="32.1"/>
    <s v="gdp_growth_(annual_%)_2021_or_latest_year"/>
    <x v="3"/>
    <x v="5"/>
    <n v="4.5628938626327296"/>
  </r>
  <r>
    <x v="29"/>
    <s v="CAN"/>
    <n v="37000000"/>
    <n v="9093507"/>
    <n v="32.1"/>
    <s v="gdp_($_usd_billions_ppp)_2018"/>
    <x v="3"/>
    <x v="4"/>
    <n v="1814.7984900496699"/>
  </r>
  <r>
    <x v="29"/>
    <s v="CAN"/>
    <n v="37000000"/>
    <n v="9093507"/>
    <n v="32.1"/>
    <s v="gdp_($_usd_billions_ppp)_2019"/>
    <x v="3"/>
    <x v="1"/>
    <n v="1848.90929778749"/>
  </r>
  <r>
    <x v="29"/>
    <s v="CAN"/>
    <n v="37000000"/>
    <n v="9093507"/>
    <n v="32.1"/>
    <s v="gdp_($_usd_billions_ppp)_2020"/>
    <x v="4"/>
    <x v="6"/>
    <n v="1752.1554248974298"/>
  </r>
  <r>
    <x v="29"/>
    <s v="CAN"/>
    <n v="37000000"/>
    <n v="9093507"/>
    <n v="32.1"/>
    <s v="gdp_($_usd_billions_ppp)_2021"/>
    <x v="4"/>
    <x v="3"/>
    <n v="1832.1044172438701"/>
  </r>
  <r>
    <x v="29"/>
    <s v="CAN"/>
    <n v="37000000"/>
    <n v="9093507"/>
    <n v="32.1"/>
    <s v="gdp_per_capita_in_$_(ppp)_2018"/>
    <x v="4"/>
    <x v="4"/>
    <n v="49992.762275770801"/>
  </r>
  <r>
    <x v="29"/>
    <s v="CAN"/>
    <n v="37000000"/>
    <n v="9093507"/>
    <n v="32.1"/>
    <s v="gdp_per_capita_in_$_(ppp)_2019"/>
    <x v="5"/>
    <x v="1"/>
    <n v="49299.211771210001"/>
  </r>
  <r>
    <x v="29"/>
    <s v="CAN"/>
    <n v="37000000"/>
    <n v="9093507"/>
    <n v="32.1"/>
    <s v="gdp_per_capita_in_$_(ppp)_2020"/>
    <x v="5"/>
    <x v="6"/>
    <n v="46572.137432836404"/>
  </r>
  <r>
    <x v="29"/>
    <s v="CAN"/>
    <n v="37000000"/>
    <n v="9093507"/>
    <n v="32.1"/>
    <s v="gdp_per_capita_in_$_(ppp)_2021"/>
    <x v="6"/>
    <x v="3"/>
    <n v="52085.0356853372"/>
  </r>
  <r>
    <x v="29"/>
    <s v="CAN"/>
    <n v="37000000"/>
    <n v="9093507"/>
    <n v="32.1"/>
    <s v="economic_growth_2018"/>
    <x v="6"/>
    <x v="4"/>
    <n v="2.7770405537955298"/>
  </r>
  <r>
    <x v="29"/>
    <s v="CAN"/>
    <n v="37000000"/>
    <n v="9093507"/>
    <n v="32.1"/>
    <s v="economic_growth_2021_or_latest"/>
    <x v="6"/>
    <x v="7"/>
    <n v="4.5628938626327296"/>
  </r>
  <r>
    <x v="29"/>
    <s v="CAN"/>
    <n v="37000000"/>
    <n v="9093507"/>
    <n v="32.1"/>
    <s v="health_expenditure_per_person_2015"/>
    <x v="9"/>
    <x v="9"/>
    <n v="4600"/>
  </r>
  <r>
    <x v="29"/>
    <s v="CAN"/>
    <n v="37000000"/>
    <n v="9093507"/>
    <n v="32.1"/>
    <s v="health_expenditure_per_person_2018"/>
    <x v="9"/>
    <x v="4"/>
    <n v="5018.7114257800004"/>
  </r>
  <r>
    <x v="29"/>
    <s v="CAN"/>
    <n v="37000000"/>
    <n v="9093507"/>
    <n v="32.1"/>
    <s v="health_expenditure_per_person_2019"/>
    <x v="10"/>
    <x v="1"/>
    <n v="5048.3725585900002"/>
  </r>
  <r>
    <x v="29"/>
    <s v="CAN"/>
    <n v="37000000"/>
    <n v="9093507"/>
    <n v="32.1"/>
    <s v="infant_mortality_2020"/>
    <x v="10"/>
    <x v="6"/>
    <n v="3.9265854739205301"/>
  </r>
  <r>
    <x v="29"/>
    <s v="CAN"/>
    <n v="37000000"/>
    <n v="9093507"/>
    <n v="32.1"/>
    <s v="maternal_mortality_per_100,000_live_births_2017_(latest_year)"/>
    <x v="11"/>
    <x v="10"/>
    <n v="10"/>
  </r>
  <r>
    <x v="29"/>
    <s v="CAN"/>
    <n v="37000000"/>
    <n v="9093507"/>
    <n v="32.1"/>
    <s v="%_of_primary_school_aged_kids_out_of_school_2018"/>
    <x v="30"/>
    <x v="4"/>
    <n v="0.211909994482994"/>
  </r>
  <r>
    <x v="29"/>
    <s v="CAN"/>
    <n v="37000000"/>
    <n v="9093507"/>
    <n v="32.1"/>
    <s v="unemployment_(%)_2018"/>
    <x v="14"/>
    <x v="4"/>
    <n v="7.1"/>
  </r>
  <r>
    <x v="29"/>
    <s v="CAN"/>
    <n v="37000000"/>
    <n v="9093507"/>
    <n v="32.1"/>
    <s v="unemployment_(%)_2021"/>
    <x v="14"/>
    <x v="3"/>
    <n v="3.8650000095367401"/>
  </r>
  <r>
    <x v="29"/>
    <s v="CAN"/>
    <n v="37000000"/>
    <n v="9093507"/>
    <n v="32.1"/>
    <s v="%_of_population_with_access_to_electricity_2020"/>
    <x v="15"/>
    <x v="6"/>
    <n v="100"/>
  </r>
  <r>
    <x v="29"/>
    <s v="CAN"/>
    <n v="37000000"/>
    <n v="9093507"/>
    <n v="32.1"/>
    <s v="political_rights_score__2018"/>
    <x v="16"/>
    <x v="4"/>
    <n v="40"/>
  </r>
  <r>
    <x v="29"/>
    <s v="CAN"/>
    <n v="37000000"/>
    <n v="9093507"/>
    <n v="32.1"/>
    <s v="political_rights_score__2022"/>
    <x v="16"/>
    <x v="11"/>
    <n v="40"/>
  </r>
  <r>
    <x v="29"/>
    <s v="CAN"/>
    <n v="37000000"/>
    <n v="9093507"/>
    <n v="32.1"/>
    <s v="civil_liberties_score__2018"/>
    <x v="17"/>
    <x v="4"/>
    <n v="59"/>
  </r>
  <r>
    <x v="29"/>
    <s v="CAN"/>
    <n v="37000000"/>
    <n v="9093507"/>
    <n v="32.1"/>
    <s v="civil_liberties_score__2022"/>
    <x v="17"/>
    <x v="11"/>
    <n v="58"/>
  </r>
  <r>
    <x v="29"/>
    <s v="CAN"/>
    <n v="37000000"/>
    <n v="9093507"/>
    <n v="32.1"/>
    <s v="political_stability_&amp;_absence_of_violence_2017"/>
    <x v="18"/>
    <x v="2"/>
    <n v="1.1100000000000001"/>
  </r>
  <r>
    <x v="29"/>
    <s v="CAN"/>
    <n v="37000000"/>
    <n v="9093507"/>
    <n v="32.1"/>
    <s v="political_stability_&amp;_absence_of_violence_2021"/>
    <x v="18"/>
    <x v="3"/>
    <n v="0.93690264225006104"/>
  </r>
  <r>
    <x v="29"/>
    <s v="CAN"/>
    <n v="37000000"/>
    <n v="9093507"/>
    <n v="32.1"/>
    <s v="government_effectiveness_2017"/>
    <x v="19"/>
    <x v="2"/>
    <n v="1.85"/>
  </r>
  <r>
    <x v="29"/>
    <s v="CAN"/>
    <n v="37000000"/>
    <n v="9093507"/>
    <n v="32.1"/>
    <s v="government_effectiveness_2021"/>
    <x v="20"/>
    <x v="3"/>
    <n v="1.6038920879364014"/>
  </r>
  <r>
    <x v="29"/>
    <s v="CAN"/>
    <n v="37000000"/>
    <n v="9093507"/>
    <n v="32.1"/>
    <s v="regulatory_quality_2017"/>
    <x v="21"/>
    <x v="2"/>
    <n v="1.89"/>
  </r>
  <r>
    <x v="29"/>
    <s v="CAN"/>
    <n v="37000000"/>
    <n v="9093507"/>
    <n v="32.1"/>
    <s v="regulatory_quality_2021"/>
    <x v="22"/>
    <x v="3"/>
    <n v="1.6172455549240112"/>
  </r>
  <r>
    <x v="29"/>
    <s v="CAN"/>
    <n v="37000000"/>
    <n v="9093507"/>
    <n v="32.1"/>
    <s v="rule_of_law_2017"/>
    <x v="23"/>
    <x v="2"/>
    <n v="1.8"/>
  </r>
  <r>
    <x v="29"/>
    <s v="CAN"/>
    <n v="37000000"/>
    <n v="9093507"/>
    <n v="32.1"/>
    <s v="rule_of_law_2021"/>
    <x v="24"/>
    <x v="3"/>
    <n v="1.6271332502365112"/>
  </r>
  <r>
    <x v="29"/>
    <s v="CAN"/>
    <n v="37000000"/>
    <n v="9093507"/>
    <n v="32.1"/>
    <s v="control_of_corruption_2017"/>
    <x v="25"/>
    <x v="2"/>
    <n v="1.92"/>
  </r>
  <r>
    <x v="29"/>
    <s v="CAN"/>
    <n v="37000000"/>
    <n v="9093507"/>
    <n v="32.1"/>
    <s v="control_of_corruption_2021"/>
    <x v="25"/>
    <x v="3"/>
    <n v="1.6460946798324585"/>
  </r>
  <r>
    <x v="29"/>
    <s v="CAN"/>
    <n v="37000000"/>
    <n v="9093507"/>
    <n v="32.1"/>
    <s v="judicial_effectiveness_score_2018"/>
    <x v="26"/>
    <x v="4"/>
    <n v="77.099999999999994"/>
  </r>
  <r>
    <x v="29"/>
    <s v="CAN"/>
    <n v="37000000"/>
    <n v="9093507"/>
    <n v="32.1"/>
    <s v="judicial_effectiveness_score_2022"/>
    <x v="26"/>
    <x v="11"/>
    <n v="96.4"/>
  </r>
  <r>
    <x v="29"/>
    <s v="CAN"/>
    <n v="37000000"/>
    <n v="9093507"/>
    <n v="32.1"/>
    <s v="government_integrity_score_2018"/>
    <x v="27"/>
    <x v="4"/>
    <n v="78.3"/>
  </r>
  <r>
    <x v="29"/>
    <s v="CAN"/>
    <n v="37000000"/>
    <n v="9093507"/>
    <n v="32.1"/>
    <s v="government_integrity_score_2022"/>
    <x v="27"/>
    <x v="11"/>
    <n v="86.7"/>
  </r>
  <r>
    <x v="29"/>
    <s v="CAN"/>
    <n v="37000000"/>
    <n v="9093507"/>
    <n v="32.1"/>
    <s v="overall_economic_freedom_score_2017"/>
    <x v="28"/>
    <x v="2"/>
    <n v="77.7"/>
  </r>
  <r>
    <x v="29"/>
    <s v="CAN"/>
    <n v="37000000"/>
    <n v="9093507"/>
    <n v="32.1"/>
    <s v="overall_economic_freedom_score_2022"/>
    <x v="28"/>
    <x v="11"/>
    <n v="76.599999999999994"/>
  </r>
  <r>
    <x v="29"/>
    <s v="CAN"/>
    <n v="37000000"/>
    <n v="9093507"/>
    <n v="32.1"/>
    <s v="financial_freedom_score_2018"/>
    <x v="28"/>
    <x v="4"/>
    <n v="80"/>
  </r>
  <r>
    <x v="29"/>
    <s v="CAN"/>
    <n v="37000000"/>
    <n v="9093507"/>
    <n v="32.1"/>
    <s v="financial_freedom_score_2022"/>
    <x v="28"/>
    <x v="11"/>
    <n v="80"/>
  </r>
  <r>
    <x v="29"/>
    <s v="CAN"/>
    <n v="37000000"/>
    <n v="9093507"/>
    <n v="32.1"/>
    <s v="government_expenditure_(%_of_gdp)_2018"/>
    <x v="28"/>
    <x v="4"/>
    <n v="39.9"/>
  </r>
  <r>
    <x v="29"/>
    <s v="CAN"/>
    <n v="37000000"/>
    <n v="9093507"/>
    <n v="32.1"/>
    <s v="co2e_emissions_per_capita_2019"/>
    <x v="28"/>
    <x v="1"/>
    <n v="15.4306128276297"/>
  </r>
  <r>
    <x v="29"/>
    <s v="CAN"/>
    <n v="37000000"/>
    <n v="9093507"/>
    <n v="32.1"/>
    <s v="share_of_electricity_from_renewables_generation_2015"/>
    <x v="28"/>
    <x v="9"/>
    <n v="0.64700000000000002"/>
  </r>
  <r>
    <x v="29"/>
    <s v="CAN"/>
    <n v="37000000"/>
    <n v="9093507"/>
    <n v="32.1"/>
    <s v="share_of_electricity_from_renewables_generation_2020_or_latest_year"/>
    <x v="28"/>
    <x v="5"/>
    <n v="0.68822442839188003"/>
  </r>
  <r>
    <x v="29"/>
    <s v="CAN"/>
    <n v="37000000"/>
    <n v="9093507"/>
    <n v="32.1"/>
    <s v="%_of_seats_held_by_women_in_national_parliaments_2017"/>
    <x v="28"/>
    <x v="2"/>
    <n v="26.3"/>
  </r>
  <r>
    <x v="29"/>
    <s v="CAN"/>
    <n v="37000000"/>
    <n v="9093507"/>
    <n v="32.1"/>
    <s v="%_of_seats_held_by_women_in_national_parliaments_2018"/>
    <x v="28"/>
    <x v="4"/>
    <n v="26.946107784431099"/>
  </r>
  <r>
    <x v="29"/>
    <s v="CAN"/>
    <n v="37000000"/>
    <n v="9093507"/>
    <n v="32.1"/>
    <s v="%_of_seats_held_by_women_in_national_parliaments_2021"/>
    <x v="28"/>
    <x v="3"/>
    <n v="30.473372781065098"/>
  </r>
  <r>
    <x v="29"/>
    <s v="CAN"/>
    <n v="37000000"/>
    <n v="9093507"/>
    <n v="32.1"/>
    <s v="military_spending_as_%_of_gdp_2021"/>
    <x v="28"/>
    <x v="3"/>
    <n v="1.3151529522417544E-2"/>
  </r>
  <r>
    <x v="29"/>
    <s v="CAN"/>
    <n v="37000000"/>
    <n v="9093507"/>
    <n v="32.1"/>
    <s v="military_spending_as_%_of_gdp_2019"/>
    <x v="28"/>
    <x v="1"/>
    <n v="1.2999999999999999E-2"/>
  </r>
  <r>
    <x v="30"/>
    <s v="CAF"/>
    <n v="4900000"/>
    <n v="622984"/>
    <n v="43.6"/>
    <s v="happy_planet_index_2019"/>
    <x v="0"/>
    <x v="1"/>
    <n v="25.2"/>
  </r>
  <r>
    <x v="30"/>
    <s v="CAF"/>
    <n v="4900000"/>
    <n v="622984"/>
    <n v="43.6"/>
    <s v="human_development_index_2017"/>
    <x v="1"/>
    <x v="2"/>
    <n v="0.36699999999999999"/>
  </r>
  <r>
    <x v="30"/>
    <s v="CAF"/>
    <n v="4900000"/>
    <n v="622984"/>
    <n v="43.6"/>
    <s v="human_development_index_2021"/>
    <x v="1"/>
    <x v="3"/>
    <n v="0.40400000000000003"/>
  </r>
  <r>
    <x v="30"/>
    <s v="CAF"/>
    <n v="4900000"/>
    <n v="622984"/>
    <n v="43.6"/>
    <s v="sustainable_economic_development_assessment_(seda)_2018"/>
    <x v="2"/>
    <x v="4"/>
    <n v="16.100000000000001"/>
  </r>
  <r>
    <x v="30"/>
    <s v="CAF"/>
    <n v="4900000"/>
    <n v="622984"/>
    <n v="43.6"/>
    <s v="gdp_growth_(annual_%)_2018"/>
    <x v="2"/>
    <x v="4"/>
    <n v="4.3"/>
  </r>
  <r>
    <x v="30"/>
    <s v="CAF"/>
    <n v="4900000"/>
    <n v="622984"/>
    <n v="43.6"/>
    <s v="gdp_growth_(annual_%)_2021_or_latest_year"/>
    <x v="3"/>
    <x v="5"/>
    <n v="0.90000000687875603"/>
  </r>
  <r>
    <x v="30"/>
    <s v="CAF"/>
    <n v="4900000"/>
    <n v="622984"/>
    <n v="43.6"/>
    <s v="gdp_($_usd_billions_ppp)_2018"/>
    <x v="3"/>
    <x v="4"/>
    <n v="4.3542409457506306"/>
  </r>
  <r>
    <x v="30"/>
    <s v="CAF"/>
    <n v="4900000"/>
    <n v="622984"/>
    <n v="43.6"/>
    <s v="gdp_($_usd_billions_ppp)_2019"/>
    <x v="3"/>
    <x v="1"/>
    <n v="4.4892224150689"/>
  </r>
  <r>
    <x v="30"/>
    <s v="CAF"/>
    <n v="4900000"/>
    <n v="622984"/>
    <n v="43.6"/>
    <s v="gdp_($_usd_billions_ppp)_2020"/>
    <x v="4"/>
    <x v="6"/>
    <n v="4.5296254166634302"/>
  </r>
  <r>
    <x v="30"/>
    <s v="CAF"/>
    <n v="4900000"/>
    <n v="622984"/>
    <n v="43.6"/>
    <s v="gdp_($_usd_billions_ppp)_2021"/>
    <x v="4"/>
    <x v="3"/>
    <n v="4.5703920457249803"/>
  </r>
  <r>
    <x v="30"/>
    <s v="CAF"/>
    <n v="4900000"/>
    <n v="622984"/>
    <n v="43.6"/>
    <s v="gdp_per_capita_in_$_(ppp)_2018"/>
    <x v="4"/>
    <x v="4"/>
    <n v="955.40204896797502"/>
  </r>
  <r>
    <x v="30"/>
    <s v="CAF"/>
    <n v="4900000"/>
    <n v="622984"/>
    <n v="43.6"/>
    <s v="gdp_per_capita_in_$_(ppp)_2019"/>
    <x v="5"/>
    <x v="1"/>
    <n v="985.98771656576503"/>
  </r>
  <r>
    <x v="30"/>
    <s v="CAF"/>
    <n v="4900000"/>
    <n v="622984"/>
    <n v="43.6"/>
    <s v="gdp_per_capita_in_$_(ppp)_2020"/>
    <x v="5"/>
    <x v="6"/>
    <n v="989.21874366609495"/>
  </r>
  <r>
    <x v="30"/>
    <s v="CAF"/>
    <n v="4900000"/>
    <n v="622984"/>
    <n v="43.6"/>
    <s v="gdp_per_capita_in_$_(ppp)_2021"/>
    <x v="6"/>
    <x v="3"/>
    <n v="1020.53316475871"/>
  </r>
  <r>
    <x v="30"/>
    <s v="CAF"/>
    <n v="4900000"/>
    <n v="622984"/>
    <n v="43.6"/>
    <s v="economic_growth_2018"/>
    <x v="6"/>
    <x v="4"/>
    <n v="3.7894435927546199"/>
  </r>
  <r>
    <x v="30"/>
    <s v="CAF"/>
    <n v="4900000"/>
    <n v="622984"/>
    <n v="43.6"/>
    <s v="economic_growth_2021_or_latest"/>
    <x v="6"/>
    <x v="7"/>
    <n v="0.90000000687875603"/>
  </r>
  <r>
    <x v="30"/>
    <s v="CAF"/>
    <n v="4900000"/>
    <n v="622984"/>
    <n v="43.6"/>
    <s v="health_expenditure_%_of_gdp_2014"/>
    <x v="6"/>
    <x v="8"/>
    <n v="2.22015333175659"/>
  </r>
  <r>
    <x v="30"/>
    <s v="CAF"/>
    <n v="4900000"/>
    <n v="622984"/>
    <n v="43.6"/>
    <s v="health_expenditure_%_of_gdp_2015"/>
    <x v="6"/>
    <x v="9"/>
    <n v="1.91022861003876"/>
  </r>
  <r>
    <x v="30"/>
    <s v="CAF"/>
    <n v="4900000"/>
    <n v="622984"/>
    <n v="43.6"/>
    <s v="health_expenditure_%_of_gdp_2016"/>
    <x v="6"/>
    <x v="0"/>
    <n v="1.75408899784088"/>
  </r>
  <r>
    <x v="30"/>
    <s v="CAF"/>
    <n v="4900000"/>
    <n v="622984"/>
    <n v="43.6"/>
    <s v="health_expenditure_%_of_gdp_2017"/>
    <x v="6"/>
    <x v="2"/>
    <n v="1.75365018844604"/>
  </r>
  <r>
    <x v="30"/>
    <s v="CAF"/>
    <n v="4900000"/>
    <n v="622984"/>
    <n v="43.6"/>
    <s v="health_expenditure_%_of_gdp_2018"/>
    <x v="7"/>
    <x v="4"/>
    <n v="1.5658760070800799"/>
  </r>
  <r>
    <x v="30"/>
    <s v="CAF"/>
    <n v="4900000"/>
    <n v="622984"/>
    <n v="43.6"/>
    <s v="health_expenditure_%_of_gdp_2019"/>
    <x v="7"/>
    <x v="1"/>
    <n v="1.7687122821807899"/>
  </r>
  <r>
    <x v="30"/>
    <s v="CAF"/>
    <n v="4900000"/>
    <n v="622984"/>
    <n v="43.6"/>
    <s v="health_expenditure_%_of_gdp_2020"/>
    <x v="7"/>
    <x v="6"/>
    <n v="2.16669702529907"/>
  </r>
  <r>
    <x v="30"/>
    <s v="CAF"/>
    <n v="4900000"/>
    <n v="622984"/>
    <n v="43.6"/>
    <s v="health_expenditure_%_of_gdp_2021_or_latest"/>
    <x v="8"/>
    <x v="7"/>
    <n v="2.17"/>
  </r>
  <r>
    <x v="30"/>
    <s v="CAF"/>
    <n v="4900000"/>
    <n v="622984"/>
    <n v="43.6"/>
    <s v="health_expenditure_per_person_2015"/>
    <x v="9"/>
    <x v="9"/>
    <n v="32"/>
  </r>
  <r>
    <x v="30"/>
    <s v="CAF"/>
    <n v="4900000"/>
    <n v="622984"/>
    <n v="43.6"/>
    <s v="health_expenditure_per_person_2018"/>
    <x v="9"/>
    <x v="4"/>
    <n v="53.690380099999999"/>
  </r>
  <r>
    <x v="30"/>
    <s v="CAF"/>
    <n v="4900000"/>
    <n v="622984"/>
    <n v="43.6"/>
    <s v="health_expenditure_per_person_2019"/>
    <x v="10"/>
    <x v="1"/>
    <n v="37.19958115"/>
  </r>
  <r>
    <x v="30"/>
    <s v="CAF"/>
    <n v="4900000"/>
    <n v="622984"/>
    <n v="43.6"/>
    <s v="infant_mortality_2020"/>
    <x v="10"/>
    <x v="6"/>
    <n v="4.4000000000000004"/>
  </r>
  <r>
    <x v="30"/>
    <s v="CAF"/>
    <n v="4900000"/>
    <n v="622984"/>
    <n v="43.6"/>
    <s v="maternal_mortality_per_100,000_live_births_2017_(latest_year)"/>
    <x v="11"/>
    <x v="10"/>
    <n v="829"/>
  </r>
  <r>
    <x v="30"/>
    <s v="CAF"/>
    <n v="4900000"/>
    <n v="622984"/>
    <n v="43.6"/>
    <s v="education_expenditure_%_of_gdp_2018"/>
    <x v="12"/>
    <x v="4"/>
    <n v="1.5658760070800799"/>
  </r>
  <r>
    <x v="30"/>
    <s v="CAF"/>
    <n v="4900000"/>
    <n v="622984"/>
    <n v="43.6"/>
    <s v="education_expenditure_%_of_gdp_2021_or_latest_year"/>
    <x v="29"/>
    <x v="5"/>
    <n v="2.16669702529907"/>
  </r>
  <r>
    <x v="30"/>
    <s v="CAF"/>
    <n v="4900000"/>
    <n v="622984"/>
    <n v="43.6"/>
    <s v="education_as_%_of_gdp_2018"/>
    <x v="13"/>
    <x v="4"/>
    <n v="1.5658760070800799"/>
  </r>
  <r>
    <x v="30"/>
    <s v="CAF"/>
    <n v="4900000"/>
    <n v="622984"/>
    <n v="43.6"/>
    <s v="education_as_%_of_gdp_2021_or_latest"/>
    <x v="13"/>
    <x v="7"/>
    <n v="2.16669702529907"/>
  </r>
  <r>
    <x v="30"/>
    <s v="CAF"/>
    <n v="4900000"/>
    <n v="622984"/>
    <n v="43.6"/>
    <s v="unemployment_(%)_2018"/>
    <x v="14"/>
    <x v="4"/>
    <n v="6.9"/>
  </r>
  <r>
    <x v="30"/>
    <s v="CAF"/>
    <n v="4900000"/>
    <n v="622984"/>
    <n v="43.6"/>
    <s v="unemployment_(%)_2021"/>
    <x v="14"/>
    <x v="3"/>
    <n v="7.5100002288818404"/>
  </r>
  <r>
    <x v="30"/>
    <s v="CAF"/>
    <n v="4900000"/>
    <n v="622984"/>
    <n v="43.6"/>
    <s v="%_of_population_with_access_to_electricity_2020"/>
    <x v="15"/>
    <x v="6"/>
    <n v="15.465084075927701"/>
  </r>
  <r>
    <x v="30"/>
    <s v="CAF"/>
    <n v="4900000"/>
    <n v="622984"/>
    <n v="43.6"/>
    <s v="political_rights_score__2018"/>
    <x v="16"/>
    <x v="4"/>
    <n v="4"/>
  </r>
  <r>
    <x v="30"/>
    <s v="CAF"/>
    <n v="4900000"/>
    <n v="622984"/>
    <n v="43.6"/>
    <s v="political_rights_score__2022"/>
    <x v="16"/>
    <x v="11"/>
    <n v="3"/>
  </r>
  <r>
    <x v="30"/>
    <s v="CAF"/>
    <n v="4900000"/>
    <n v="622984"/>
    <n v="43.6"/>
    <s v="civil_liberties_score__2018"/>
    <x v="17"/>
    <x v="4"/>
    <n v="5"/>
  </r>
  <r>
    <x v="30"/>
    <s v="CAF"/>
    <n v="4900000"/>
    <n v="622984"/>
    <n v="43.6"/>
    <s v="civil_liberties_score__2022"/>
    <x v="17"/>
    <x v="11"/>
    <n v="4"/>
  </r>
  <r>
    <x v="30"/>
    <s v="CAF"/>
    <n v="4900000"/>
    <n v="622984"/>
    <n v="43.6"/>
    <s v="political_stability_&amp;_absence_of_violence_2017"/>
    <x v="18"/>
    <x v="2"/>
    <n v="-1.94"/>
  </r>
  <r>
    <x v="30"/>
    <s v="CAF"/>
    <n v="4900000"/>
    <n v="622984"/>
    <n v="43.6"/>
    <s v="political_stability_&amp;_absence_of_violence_2021"/>
    <x v="18"/>
    <x v="3"/>
    <n v="-2.1045353412628174"/>
  </r>
  <r>
    <x v="30"/>
    <s v="CAF"/>
    <n v="4900000"/>
    <n v="622984"/>
    <n v="43.6"/>
    <s v="government_effectiveness_2017"/>
    <x v="19"/>
    <x v="2"/>
    <n v="-1.77"/>
  </r>
  <r>
    <x v="30"/>
    <s v="CAF"/>
    <n v="4900000"/>
    <n v="622984"/>
    <n v="43.6"/>
    <s v="government_effectiveness_2021"/>
    <x v="20"/>
    <x v="3"/>
    <n v="-1.6442670822143555"/>
  </r>
  <r>
    <x v="30"/>
    <s v="CAF"/>
    <n v="4900000"/>
    <n v="622984"/>
    <n v="43.6"/>
    <s v="regulatory_quality_2017"/>
    <x v="21"/>
    <x v="2"/>
    <n v="-1.48"/>
  </r>
  <r>
    <x v="30"/>
    <s v="CAF"/>
    <n v="4900000"/>
    <n v="622984"/>
    <n v="43.6"/>
    <s v="regulatory_quality_2021"/>
    <x v="22"/>
    <x v="3"/>
    <n v="-1.4903345108032227"/>
  </r>
  <r>
    <x v="30"/>
    <s v="CAF"/>
    <n v="4900000"/>
    <n v="622984"/>
    <n v="43.6"/>
    <s v="rule_of_law_2017"/>
    <x v="23"/>
    <x v="2"/>
    <n v="-1.73"/>
  </r>
  <r>
    <x v="30"/>
    <s v="CAF"/>
    <n v="4900000"/>
    <n v="622984"/>
    <n v="43.6"/>
    <s v="rule_of_law_2021"/>
    <x v="24"/>
    <x v="3"/>
    <n v="-1.6667097806930542"/>
  </r>
  <r>
    <x v="30"/>
    <s v="CAF"/>
    <n v="4900000"/>
    <n v="622984"/>
    <n v="43.6"/>
    <s v="control_of_corruption_2017"/>
    <x v="25"/>
    <x v="2"/>
    <n v="-1.17"/>
  </r>
  <r>
    <x v="30"/>
    <s v="CAF"/>
    <n v="4900000"/>
    <n v="622984"/>
    <n v="43.6"/>
    <s v="control_of_corruption_2021"/>
    <x v="25"/>
    <x v="3"/>
    <n v="-1.2263349294662476"/>
  </r>
  <r>
    <x v="30"/>
    <s v="CAF"/>
    <n v="4900000"/>
    <n v="622984"/>
    <n v="43.6"/>
    <s v="judicial_effectiveness_score_2018"/>
    <x v="26"/>
    <x v="4"/>
    <n v="28.2"/>
  </r>
  <r>
    <x v="30"/>
    <s v="CAF"/>
    <n v="4900000"/>
    <n v="622984"/>
    <n v="43.6"/>
    <s v="judicial_effectiveness_score_2022"/>
    <x v="26"/>
    <x v="11"/>
    <n v="12.3"/>
  </r>
  <r>
    <x v="30"/>
    <s v="CAF"/>
    <n v="4900000"/>
    <n v="622984"/>
    <n v="43.6"/>
    <s v="government_integrity_score_2018"/>
    <x v="27"/>
    <x v="4"/>
    <n v="24.6"/>
  </r>
  <r>
    <x v="30"/>
    <s v="CAF"/>
    <n v="4900000"/>
    <n v="622984"/>
    <n v="43.6"/>
    <s v="government_integrity_score_2022"/>
    <x v="27"/>
    <x v="11"/>
    <n v="18.3"/>
  </r>
  <r>
    <x v="30"/>
    <s v="CAF"/>
    <n v="4900000"/>
    <n v="622984"/>
    <n v="43.6"/>
    <s v="overall_economic_freedom_score_2017"/>
    <x v="28"/>
    <x v="2"/>
    <n v="49.2"/>
  </r>
  <r>
    <x v="30"/>
    <s v="CAF"/>
    <n v="4900000"/>
    <n v="622984"/>
    <n v="43.6"/>
    <s v="overall_economic_freedom_score_2022"/>
    <x v="28"/>
    <x v="11"/>
    <n v="45.7"/>
  </r>
  <r>
    <x v="30"/>
    <s v="CAF"/>
    <n v="4900000"/>
    <n v="622984"/>
    <n v="43.6"/>
    <s v="financial_freedom_score_2018"/>
    <x v="28"/>
    <x v="4"/>
    <n v="30"/>
  </r>
  <r>
    <x v="30"/>
    <s v="CAF"/>
    <n v="4900000"/>
    <n v="622984"/>
    <n v="43.6"/>
    <s v="financial_freedom_score_2022"/>
    <x v="28"/>
    <x v="11"/>
    <n v="30"/>
  </r>
  <r>
    <x v="30"/>
    <s v="CAF"/>
    <n v="4900000"/>
    <n v="622984"/>
    <n v="43.6"/>
    <s v="government_expenditure_(%_of_gdp)_2018"/>
    <x v="28"/>
    <x v="4"/>
    <n v="13.4"/>
  </r>
  <r>
    <x v="30"/>
    <s v="CAF"/>
    <n v="4900000"/>
    <n v="622984"/>
    <n v="43.6"/>
    <s v="co2e_emissions_per_capita_2019"/>
    <x v="28"/>
    <x v="1"/>
    <n v="5.05776483111769E-2"/>
  </r>
  <r>
    <x v="30"/>
    <s v="CAF"/>
    <n v="4900000"/>
    <n v="622984"/>
    <n v="43.6"/>
    <s v="share_of_electricity_from_renewables_generation_2015"/>
    <x v="28"/>
    <x v="9"/>
    <n v="0.86199999999999999"/>
  </r>
  <r>
    <x v="30"/>
    <s v="CAF"/>
    <n v="4900000"/>
    <n v="622984"/>
    <n v="43.6"/>
    <s v="share_of_electricity_from_renewables_generation_2020_or_latest_year"/>
    <x v="28"/>
    <x v="5"/>
    <n v="0.99377235987809731"/>
  </r>
  <r>
    <x v="30"/>
    <s v="CAF"/>
    <n v="4900000"/>
    <n v="622984"/>
    <n v="43.6"/>
    <s v="%_of_seats_held_by_women_in_national_parliaments_2017"/>
    <x v="28"/>
    <x v="2"/>
    <n v="8.6"/>
  </r>
  <r>
    <x v="30"/>
    <s v="CAF"/>
    <n v="4900000"/>
    <n v="622984"/>
    <n v="43.6"/>
    <s v="%_of_seats_held_by_women_in_national_parliaments_2018"/>
    <x v="28"/>
    <x v="4"/>
    <n v="8.5714285714285694"/>
  </r>
  <r>
    <x v="30"/>
    <s v="CAF"/>
    <n v="4900000"/>
    <n v="622984"/>
    <n v="43.6"/>
    <s v="%_of_seats_held_by_women_in_national_parliaments_2021"/>
    <x v="28"/>
    <x v="3"/>
    <n v="12.8571428571429"/>
  </r>
  <r>
    <x v="30"/>
    <s v="CAF"/>
    <n v="4900000"/>
    <n v="622984"/>
    <n v="43.6"/>
    <s v="military_spending_as_%_of_gdp_2021"/>
    <x v="28"/>
    <x v="3"/>
    <n v="1.8586750784521541E-2"/>
  </r>
  <r>
    <x v="30"/>
    <s v="CAF"/>
    <n v="4900000"/>
    <n v="622984"/>
    <n v="43.6"/>
    <s v="military_spending_as_%_of_gdp_2019"/>
    <x v="28"/>
    <x v="1"/>
    <n v="1.4999999999999999E-2"/>
  </r>
  <r>
    <x v="31"/>
    <s v="TCD"/>
    <n v="15000000"/>
    <n v="1259200"/>
    <n v="43.3"/>
    <s v="happy_planet_index_2016"/>
    <x v="0"/>
    <x v="0"/>
    <n v="12.8"/>
  </r>
  <r>
    <x v="31"/>
    <s v="TCD"/>
    <n v="15000000"/>
    <n v="1259200"/>
    <n v="43.3"/>
    <s v="happy_planet_index_2019"/>
    <x v="0"/>
    <x v="1"/>
    <n v="30.4"/>
  </r>
  <r>
    <x v="31"/>
    <s v="TCD"/>
    <n v="15000000"/>
    <n v="1259200"/>
    <n v="43.3"/>
    <s v="human_development_index_2017"/>
    <x v="1"/>
    <x v="2"/>
    <n v="0.40400000000000003"/>
  </r>
  <r>
    <x v="31"/>
    <s v="TCD"/>
    <n v="15000000"/>
    <n v="1259200"/>
    <n v="43.3"/>
    <s v="human_development_index_2021"/>
    <x v="1"/>
    <x v="3"/>
    <n v="0.39400000000000002"/>
  </r>
  <r>
    <x v="31"/>
    <s v="TCD"/>
    <n v="15000000"/>
    <n v="1259200"/>
    <n v="43.3"/>
    <s v="sustainable_economic_development_assessment_(seda)_2018"/>
    <x v="2"/>
    <x v="4"/>
    <n v="20.399999999999999"/>
  </r>
  <r>
    <x v="31"/>
    <s v="TCD"/>
    <n v="15000000"/>
    <n v="1259200"/>
    <n v="43.3"/>
    <s v="gdp_growth_(annual_%)_2018"/>
    <x v="2"/>
    <x v="4"/>
    <n v="1.8"/>
  </r>
  <r>
    <x v="31"/>
    <s v="TCD"/>
    <n v="15000000"/>
    <n v="1259200"/>
    <n v="43.3"/>
    <s v="gdp_growth_(annual_%)_2021_or_latest_year"/>
    <x v="3"/>
    <x v="5"/>
    <n v="-1.1999905246095"/>
  </r>
  <r>
    <x v="31"/>
    <s v="TCD"/>
    <n v="15000000"/>
    <n v="1259200"/>
    <n v="43.3"/>
    <s v="gdp_($_usd_billions_ppp)_2018"/>
    <x v="3"/>
    <x v="4"/>
    <n v="24.3978678770283"/>
  </r>
  <r>
    <x v="31"/>
    <s v="TCD"/>
    <n v="15000000"/>
    <n v="1259200"/>
    <n v="43.3"/>
    <s v="gdp_($_usd_billions_ppp)_2019"/>
    <x v="3"/>
    <x v="1"/>
    <n v="25.190111030970698"/>
  </r>
  <r>
    <x v="31"/>
    <s v="TCD"/>
    <n v="15000000"/>
    <n v="1259200"/>
    <n v="43.3"/>
    <s v="gdp_($_usd_billions_ppp)_2020"/>
    <x v="4"/>
    <x v="6"/>
    <n v="24.7870675574035"/>
  </r>
  <r>
    <x v="31"/>
    <s v="TCD"/>
    <n v="15000000"/>
    <n v="1259200"/>
    <n v="43.3"/>
    <s v="gdp_($_usd_billions_ppp)_2021"/>
    <x v="4"/>
    <x v="3"/>
    <n v="24.489625095386099"/>
  </r>
  <r>
    <x v="31"/>
    <s v="TCD"/>
    <n v="15000000"/>
    <n v="1259200"/>
    <n v="43.3"/>
    <s v="gdp_per_capita_in_$_(ppp)_2018"/>
    <x v="4"/>
    <x v="4"/>
    <n v="1613.9795977972201"/>
  </r>
  <r>
    <x v="31"/>
    <s v="TCD"/>
    <n v="15000000"/>
    <n v="1259200"/>
    <n v="43.3"/>
    <s v="gdp_per_capita_in_$_(ppp)_2019"/>
    <x v="5"/>
    <x v="1"/>
    <n v="1646.2935727044501"/>
  </r>
  <r>
    <x v="31"/>
    <s v="TCD"/>
    <n v="15000000"/>
    <n v="1259200"/>
    <n v="43.3"/>
    <s v="gdp_per_capita_in_$_(ppp)_2020"/>
    <x v="5"/>
    <x v="6"/>
    <n v="1591.66995264718"/>
  </r>
  <r>
    <x v="31"/>
    <s v="TCD"/>
    <n v="15000000"/>
    <n v="1259200"/>
    <n v="43.3"/>
    <s v="gdp_per_capita_in_$_(ppp)_2021"/>
    <x v="6"/>
    <x v="3"/>
    <n v="1590.55299027058"/>
  </r>
  <r>
    <x v="31"/>
    <s v="TCD"/>
    <n v="15000000"/>
    <n v="1259200"/>
    <n v="43.3"/>
    <s v="economic_growth_2018"/>
    <x v="6"/>
    <x v="4"/>
    <n v="2.3740378003778599"/>
  </r>
  <r>
    <x v="31"/>
    <s v="TCD"/>
    <n v="15000000"/>
    <n v="1259200"/>
    <n v="43.3"/>
    <s v="economic_growth_2021_or_latest"/>
    <x v="6"/>
    <x v="7"/>
    <n v="-1.1999905246095"/>
  </r>
  <r>
    <x v="31"/>
    <s v="TCD"/>
    <n v="15000000"/>
    <n v="1259200"/>
    <n v="43.3"/>
    <s v="health_expenditure_%_of_gdp_2014"/>
    <x v="6"/>
    <x v="8"/>
    <n v="2.5999999046325701"/>
  </r>
  <r>
    <x v="31"/>
    <s v="TCD"/>
    <n v="15000000"/>
    <n v="1259200"/>
    <n v="43.3"/>
    <s v="health_expenditure_%_of_gdp_2015"/>
    <x v="6"/>
    <x v="9"/>
    <n v="2.4000000953674299"/>
  </r>
  <r>
    <x v="31"/>
    <s v="TCD"/>
    <n v="15000000"/>
    <n v="1259200"/>
    <n v="43.3"/>
    <s v="health_expenditure_%_of_gdp_2016"/>
    <x v="6"/>
    <x v="0"/>
    <n v="2.2999999523162802"/>
  </r>
  <r>
    <x v="31"/>
    <s v="TCD"/>
    <n v="15000000"/>
    <n v="1259200"/>
    <n v="43.3"/>
    <s v="health_expenditure_%_of_gdp_2017"/>
    <x v="6"/>
    <x v="2"/>
    <n v="2.4548199176788299"/>
  </r>
  <r>
    <x v="31"/>
    <s v="TCD"/>
    <n v="15000000"/>
    <n v="1259200"/>
    <n v="43.3"/>
    <s v="health_expenditure_%_of_gdp_2018"/>
    <x v="7"/>
    <x v="4"/>
    <n v="2.2594799995422399"/>
  </r>
  <r>
    <x v="31"/>
    <s v="TCD"/>
    <n v="15000000"/>
    <n v="1259200"/>
    <n v="43.3"/>
    <s v="health_expenditure_%_of_gdp_2019"/>
    <x v="7"/>
    <x v="1"/>
    <n v="2.3724598884582502"/>
  </r>
  <r>
    <x v="31"/>
    <s v="TCD"/>
    <n v="15000000"/>
    <n v="1259200"/>
    <n v="43.3"/>
    <s v="health_expenditure_%_of_gdp_2020"/>
    <x v="7"/>
    <x v="6"/>
    <n v="2.9085104465484601"/>
  </r>
  <r>
    <x v="31"/>
    <s v="TCD"/>
    <n v="15000000"/>
    <n v="1259200"/>
    <n v="43.3"/>
    <s v="health_expenditure_%_of_gdp_2021_or_latest"/>
    <x v="8"/>
    <x v="7"/>
    <n v="2.91"/>
  </r>
  <r>
    <x v="31"/>
    <s v="TCD"/>
    <n v="15000000"/>
    <n v="1259200"/>
    <n v="43.3"/>
    <s v="health_expenditure_per_person_2015"/>
    <x v="9"/>
    <x v="9"/>
    <n v="100"/>
  </r>
  <r>
    <x v="31"/>
    <s v="TCD"/>
    <n v="15000000"/>
    <n v="1259200"/>
    <n v="43.3"/>
    <s v="health_expenditure_per_person_2018"/>
    <x v="9"/>
    <x v="4"/>
    <n v="29.698799130000001"/>
  </r>
  <r>
    <x v="31"/>
    <s v="TCD"/>
    <n v="15000000"/>
    <n v="1259200"/>
    <n v="43.3"/>
    <s v="health_expenditure_per_person_2019"/>
    <x v="10"/>
    <x v="1"/>
    <n v="29.850830080000001"/>
  </r>
  <r>
    <x v="31"/>
    <s v="TCD"/>
    <n v="15000000"/>
    <n v="1259200"/>
    <n v="43.3"/>
    <s v="infant_mortality_2020"/>
    <x v="10"/>
    <x v="6"/>
    <n v="11.550729553852801"/>
  </r>
  <r>
    <x v="31"/>
    <s v="TCD"/>
    <n v="15000000"/>
    <n v="1259200"/>
    <n v="43.3"/>
    <s v="maternal_mortality_per_100,000_live_births_2017_(latest_year)"/>
    <x v="11"/>
    <x v="10"/>
    <n v="1140"/>
  </r>
  <r>
    <x v="31"/>
    <s v="TCD"/>
    <n v="15000000"/>
    <n v="1259200"/>
    <n v="43.3"/>
    <s v="education_expenditure_%_of_gdp_2018"/>
    <x v="12"/>
    <x v="4"/>
    <n v="2.2594799995422399"/>
  </r>
  <r>
    <x v="31"/>
    <s v="TCD"/>
    <n v="15000000"/>
    <n v="1259200"/>
    <n v="43.3"/>
    <s v="education_expenditure_%_of_gdp_2021_or_latest_year"/>
    <x v="29"/>
    <x v="5"/>
    <n v="2.9085104465484601"/>
  </r>
  <r>
    <x v="31"/>
    <s v="TCD"/>
    <n v="15000000"/>
    <n v="1259200"/>
    <n v="43.3"/>
    <s v="education_as_%_of_gdp_2018"/>
    <x v="13"/>
    <x v="4"/>
    <n v="2.2594799995422399"/>
  </r>
  <r>
    <x v="31"/>
    <s v="TCD"/>
    <n v="15000000"/>
    <n v="1259200"/>
    <n v="43.3"/>
    <s v="education_as_%_of_gdp_2021_or_latest"/>
    <x v="13"/>
    <x v="7"/>
    <n v="2.9085104465484601"/>
  </r>
  <r>
    <x v="31"/>
    <s v="TCD"/>
    <n v="15000000"/>
    <n v="1259200"/>
    <n v="43.3"/>
    <s v="%_of_primary_school_aged_kids_out_of_school_2018"/>
    <x v="30"/>
    <x v="4"/>
    <n v="25.721260070800799"/>
  </r>
  <r>
    <x v="31"/>
    <s v="TCD"/>
    <n v="15000000"/>
    <n v="1259200"/>
    <n v="43.3"/>
    <s v="unemployment_(%)_2018"/>
    <x v="14"/>
    <x v="4"/>
    <n v="5.8"/>
  </r>
  <r>
    <x v="31"/>
    <s v="TCD"/>
    <n v="15000000"/>
    <n v="1259200"/>
    <n v="43.3"/>
    <s v="unemployment_(%)_2021"/>
    <x v="14"/>
    <x v="3"/>
    <n v="1.8819999694824201"/>
  </r>
  <r>
    <x v="31"/>
    <s v="TCD"/>
    <n v="15000000"/>
    <n v="1259200"/>
    <n v="43.3"/>
    <s v="%_of_population_in_extreme_poverty_latest_year"/>
    <x v="15"/>
    <x v="5"/>
    <n v="8.4"/>
  </r>
  <r>
    <x v="31"/>
    <s v="TCD"/>
    <n v="15000000"/>
    <n v="1259200"/>
    <n v="43.3"/>
    <s v="%_of_population_with_access_to_electricity_2020"/>
    <x v="15"/>
    <x v="6"/>
    <n v="11.080117225646999"/>
  </r>
  <r>
    <x v="31"/>
    <s v="TCD"/>
    <n v="15000000"/>
    <n v="1259200"/>
    <n v="43.3"/>
    <s v="political_rights_score__2018"/>
    <x v="16"/>
    <x v="4"/>
    <n v="4"/>
  </r>
  <r>
    <x v="31"/>
    <s v="TCD"/>
    <n v="15000000"/>
    <n v="1259200"/>
    <n v="43.3"/>
    <s v="political_rights_score__2022"/>
    <x v="16"/>
    <x v="11"/>
    <n v="1"/>
  </r>
  <r>
    <x v="31"/>
    <s v="TCD"/>
    <n v="15000000"/>
    <n v="1259200"/>
    <n v="43.3"/>
    <s v="civil_liberties_score__2018"/>
    <x v="17"/>
    <x v="4"/>
    <n v="14"/>
  </r>
  <r>
    <x v="31"/>
    <s v="TCD"/>
    <n v="15000000"/>
    <n v="1259200"/>
    <n v="43.3"/>
    <s v="civil_liberties_score__2022"/>
    <x v="17"/>
    <x v="11"/>
    <n v="14"/>
  </r>
  <r>
    <x v="31"/>
    <s v="TCD"/>
    <n v="15000000"/>
    <n v="1259200"/>
    <n v="43.3"/>
    <s v="political_stability_&amp;_absence_of_violence_2017"/>
    <x v="18"/>
    <x v="2"/>
    <n v="-1.34"/>
  </r>
  <r>
    <x v="31"/>
    <s v="TCD"/>
    <n v="15000000"/>
    <n v="1259200"/>
    <n v="43.3"/>
    <s v="political_stability_&amp;_absence_of_violence_2021"/>
    <x v="18"/>
    <x v="3"/>
    <n v="-1.335539698600769"/>
  </r>
  <r>
    <x v="31"/>
    <s v="TCD"/>
    <n v="15000000"/>
    <n v="1259200"/>
    <n v="43.3"/>
    <s v="government_effectiveness_2017"/>
    <x v="19"/>
    <x v="2"/>
    <n v="-1.46"/>
  </r>
  <r>
    <x v="31"/>
    <s v="TCD"/>
    <n v="15000000"/>
    <n v="1259200"/>
    <n v="43.3"/>
    <s v="government_effectiveness_2021"/>
    <x v="20"/>
    <x v="3"/>
    <n v="-1.4240238666534424"/>
  </r>
  <r>
    <x v="31"/>
    <s v="TCD"/>
    <n v="15000000"/>
    <n v="1259200"/>
    <n v="43.3"/>
    <s v="regulatory_quality_2017"/>
    <x v="21"/>
    <x v="2"/>
    <n v="-1.21"/>
  </r>
  <r>
    <x v="31"/>
    <s v="TCD"/>
    <n v="15000000"/>
    <n v="1259200"/>
    <n v="43.3"/>
    <s v="regulatory_quality_2021"/>
    <x v="22"/>
    <x v="3"/>
    <n v="-1.1549789905548096"/>
  </r>
  <r>
    <x v="31"/>
    <s v="TCD"/>
    <n v="15000000"/>
    <n v="1259200"/>
    <n v="43.3"/>
    <s v="rule_of_law_2017"/>
    <x v="23"/>
    <x v="2"/>
    <n v="-1.3"/>
  </r>
  <r>
    <x v="31"/>
    <s v="TCD"/>
    <n v="15000000"/>
    <n v="1259200"/>
    <n v="43.3"/>
    <s v="rule_of_law_2021"/>
    <x v="24"/>
    <x v="3"/>
    <n v="-1.3250925540924072"/>
  </r>
  <r>
    <x v="31"/>
    <s v="TCD"/>
    <n v="15000000"/>
    <n v="1259200"/>
    <n v="43.3"/>
    <s v="control_of_corruption_2017"/>
    <x v="25"/>
    <x v="2"/>
    <n v="-1.43"/>
  </r>
  <r>
    <x v="31"/>
    <s v="TCD"/>
    <n v="15000000"/>
    <n v="1259200"/>
    <n v="43.3"/>
    <s v="control_of_corruption_2021"/>
    <x v="25"/>
    <x v="3"/>
    <n v="-1.4777220487594604"/>
  </r>
  <r>
    <x v="31"/>
    <s v="TCD"/>
    <n v="15000000"/>
    <n v="1259200"/>
    <n v="43.3"/>
    <s v="judicial_effectiveness_score_2018"/>
    <x v="26"/>
    <x v="4"/>
    <n v="24.1"/>
  </r>
  <r>
    <x v="31"/>
    <s v="TCD"/>
    <n v="15000000"/>
    <n v="1259200"/>
    <n v="43.3"/>
    <s v="judicial_effectiveness_score_2022"/>
    <x v="26"/>
    <x v="11"/>
    <n v="13.6"/>
  </r>
  <r>
    <x v="31"/>
    <s v="TCD"/>
    <n v="15000000"/>
    <n v="1259200"/>
    <n v="43.3"/>
    <s v="government_integrity_score_2018"/>
    <x v="27"/>
    <x v="4"/>
    <n v="23.1"/>
  </r>
  <r>
    <x v="31"/>
    <s v="TCD"/>
    <n v="15000000"/>
    <n v="1259200"/>
    <n v="43.3"/>
    <s v="government_integrity_score_2022"/>
    <x v="27"/>
    <x v="11"/>
    <n v="13.1"/>
  </r>
  <r>
    <x v="31"/>
    <s v="TCD"/>
    <n v="15000000"/>
    <n v="1259200"/>
    <n v="43.3"/>
    <s v="overall_economic_freedom_score_2017"/>
    <x v="28"/>
    <x v="2"/>
    <n v="49.3"/>
  </r>
  <r>
    <x v="31"/>
    <s v="TCD"/>
    <n v="15000000"/>
    <n v="1259200"/>
    <n v="43.3"/>
    <s v="overall_economic_freedom_score_2022"/>
    <x v="28"/>
    <x v="11"/>
    <n v="49.8"/>
  </r>
  <r>
    <x v="31"/>
    <s v="TCD"/>
    <n v="15000000"/>
    <n v="1259200"/>
    <n v="43.3"/>
    <s v="financial_freedom_score_2018"/>
    <x v="28"/>
    <x v="4"/>
    <n v="40"/>
  </r>
  <r>
    <x v="31"/>
    <s v="TCD"/>
    <n v="15000000"/>
    <n v="1259200"/>
    <n v="43.3"/>
    <s v="financial_freedom_score_2022"/>
    <x v="28"/>
    <x v="11"/>
    <n v="40"/>
  </r>
  <r>
    <x v="31"/>
    <s v="TCD"/>
    <n v="15000000"/>
    <n v="1259200"/>
    <n v="43.3"/>
    <s v="government_expenditure_(%_of_gdp)_2018"/>
    <x v="28"/>
    <x v="4"/>
    <n v="17.7"/>
  </r>
  <r>
    <x v="31"/>
    <s v="TCD"/>
    <n v="15000000"/>
    <n v="1259200"/>
    <n v="43.3"/>
    <s v="co2e_emissions_per_capita_2019"/>
    <x v="28"/>
    <x v="1"/>
    <n v="0.1410934124928"/>
  </r>
  <r>
    <x v="31"/>
    <s v="TCD"/>
    <n v="15000000"/>
    <n v="1259200"/>
    <n v="43.3"/>
    <s v="%_of_seats_held_by_women_in_national_parliaments_2017"/>
    <x v="28"/>
    <x v="2"/>
    <n v="12.8"/>
  </r>
  <r>
    <x v="31"/>
    <s v="TCD"/>
    <n v="15000000"/>
    <n v="1259200"/>
    <n v="43.3"/>
    <s v="%_of_seats_held_by_women_in_national_parliaments_2018"/>
    <x v="28"/>
    <x v="4"/>
    <n v="15.254237288135601"/>
  </r>
  <r>
    <x v="31"/>
    <s v="TCD"/>
    <n v="15000000"/>
    <n v="1259200"/>
    <n v="43.3"/>
    <s v="%_of_seats_held_by_women_in_national_parliaments_2021"/>
    <x v="28"/>
    <x v="3"/>
    <n v="32.258064516128997"/>
  </r>
  <r>
    <x v="31"/>
    <s v="TCD"/>
    <n v="15000000"/>
    <n v="1259200"/>
    <n v="43.3"/>
    <s v="military_spending_as_%_of_gdp_2021"/>
    <x v="28"/>
    <x v="3"/>
    <n v="2.7941380433052283E-2"/>
  </r>
  <r>
    <x v="31"/>
    <s v="TCD"/>
    <n v="15000000"/>
    <n v="1259200"/>
    <n v="43.3"/>
    <s v="military_spending_as_%_of_gdp_2019"/>
    <x v="28"/>
    <x v="1"/>
    <n v="2.1999999999999999E-2"/>
  </r>
  <r>
    <x v="32"/>
    <s v="CHL"/>
    <n v="18000000"/>
    <n v="743812"/>
    <n v="50.5"/>
    <s v="happy_planet_index_2016"/>
    <x v="0"/>
    <x v="0"/>
    <n v="31.7"/>
  </r>
  <r>
    <x v="32"/>
    <s v="CHL"/>
    <n v="18000000"/>
    <n v="743812"/>
    <n v="50.5"/>
    <s v="happy_planet_index_2019"/>
    <x v="0"/>
    <x v="1"/>
    <n v="45.6"/>
  </r>
  <r>
    <x v="32"/>
    <s v="CHL"/>
    <n v="18000000"/>
    <n v="743812"/>
    <n v="50.5"/>
    <s v="human_development_index_2017"/>
    <x v="1"/>
    <x v="2"/>
    <n v="0.84299999999999997"/>
  </r>
  <r>
    <x v="32"/>
    <s v="CHL"/>
    <n v="18000000"/>
    <n v="743812"/>
    <n v="50.5"/>
    <s v="human_development_index_2021"/>
    <x v="1"/>
    <x v="3"/>
    <n v="0.85499999999999998"/>
  </r>
  <r>
    <x v="32"/>
    <s v="CHL"/>
    <n v="18000000"/>
    <n v="743812"/>
    <n v="50.5"/>
    <s v="sustainable_economic_development_assessment_(seda)_2018"/>
    <x v="2"/>
    <x v="4"/>
    <n v="62.6"/>
  </r>
  <r>
    <x v="32"/>
    <s v="CHL"/>
    <n v="18000000"/>
    <n v="743812"/>
    <n v="50.5"/>
    <s v="gdp_growth_(annual_%)_2018"/>
    <x v="2"/>
    <x v="4"/>
    <n v="2.1"/>
  </r>
  <r>
    <x v="32"/>
    <s v="CHL"/>
    <n v="18000000"/>
    <n v="743812"/>
    <n v="50.5"/>
    <s v="gdp_growth_(annual_%)_2021_or_latest_year"/>
    <x v="3"/>
    <x v="5"/>
    <n v="11.668224701621901"/>
  </r>
  <r>
    <x v="32"/>
    <s v="CHL"/>
    <n v="18000000"/>
    <n v="743812"/>
    <n v="50.5"/>
    <s v="gdp_($_usd_billions_ppp)_2018"/>
    <x v="3"/>
    <x v="4"/>
    <n v="468.88256867953197"/>
  </r>
  <r>
    <x v="32"/>
    <s v="CHL"/>
    <n v="18000000"/>
    <n v="743812"/>
    <n v="50.5"/>
    <s v="gdp_($_usd_billions_ppp)_2019"/>
    <x v="3"/>
    <x v="1"/>
    <n v="472.49549447321101"/>
  </r>
  <r>
    <x v="32"/>
    <s v="CHL"/>
    <n v="18000000"/>
    <n v="743812"/>
    <n v="50.5"/>
    <s v="gdp_($_usd_billions_ppp)_2020"/>
    <x v="4"/>
    <x v="6"/>
    <n v="444.248655131958"/>
  </r>
  <r>
    <x v="32"/>
    <s v="CHL"/>
    <n v="18000000"/>
    <n v="743812"/>
    <n v="50.5"/>
    <s v="gdp_($_usd_billions_ppp)_2021"/>
    <x v="4"/>
    <x v="3"/>
    <n v="496.08458644668798"/>
  </r>
  <r>
    <x v="32"/>
    <s v="CHL"/>
    <n v="18000000"/>
    <n v="743812"/>
    <n v="50.5"/>
    <s v="gdp_per_capita_in_$_(ppp)_2018"/>
    <x v="4"/>
    <x v="4"/>
    <n v="25526.705523562199"/>
  </r>
  <r>
    <x v="32"/>
    <s v="CHL"/>
    <n v="18000000"/>
    <n v="743812"/>
    <n v="50.5"/>
    <s v="gdp_per_capita_in_$_(ppp)_2019"/>
    <x v="5"/>
    <x v="1"/>
    <n v="25322.711055365598"/>
  </r>
  <r>
    <x v="32"/>
    <s v="CHL"/>
    <n v="18000000"/>
    <n v="743812"/>
    <n v="50.5"/>
    <s v="gdp_per_capita_in_$_(ppp)_2020"/>
    <x v="5"/>
    <x v="6"/>
    <n v="25089.031296535701"/>
  </r>
  <r>
    <x v="32"/>
    <s v="CHL"/>
    <n v="18000000"/>
    <n v="743812"/>
    <n v="50.5"/>
    <s v="gdp_per_capita_in_$_(ppp)_2021"/>
    <x v="6"/>
    <x v="3"/>
    <n v="29104.058092300002"/>
  </r>
  <r>
    <x v="32"/>
    <s v="CHL"/>
    <n v="18000000"/>
    <n v="743812"/>
    <n v="50.5"/>
    <s v="economic_growth_2018"/>
    <x v="6"/>
    <x v="4"/>
    <n v="3.9900294778448901"/>
  </r>
  <r>
    <x v="32"/>
    <s v="CHL"/>
    <n v="18000000"/>
    <n v="743812"/>
    <n v="50.5"/>
    <s v="economic_growth_2021_or_latest"/>
    <x v="6"/>
    <x v="7"/>
    <n v="11.668224701621901"/>
  </r>
  <r>
    <x v="32"/>
    <s v="CHL"/>
    <n v="18000000"/>
    <n v="743812"/>
    <n v="50.5"/>
    <s v="health_expenditure_%_of_gdp_2014"/>
    <x v="6"/>
    <x v="8"/>
    <n v="4.7309498786926296"/>
  </r>
  <r>
    <x v="32"/>
    <s v="CHL"/>
    <n v="18000000"/>
    <n v="743812"/>
    <n v="50.5"/>
    <s v="health_expenditure_%_of_gdp_2015"/>
    <x v="6"/>
    <x v="9"/>
    <n v="4.8753099441528303"/>
  </r>
  <r>
    <x v="32"/>
    <s v="CHL"/>
    <n v="18000000"/>
    <n v="743812"/>
    <n v="50.5"/>
    <s v="health_expenditure_%_of_gdp_2016"/>
    <x v="6"/>
    <x v="0"/>
    <n v="5.3420100212097203"/>
  </r>
  <r>
    <x v="32"/>
    <s v="CHL"/>
    <n v="18000000"/>
    <n v="743812"/>
    <n v="50.5"/>
    <s v="health_expenditure_%_of_gdp_2017"/>
    <x v="6"/>
    <x v="2"/>
    <n v="5.41966009140015"/>
  </r>
  <r>
    <x v="32"/>
    <s v="CHL"/>
    <n v="18000000"/>
    <n v="743812"/>
    <n v="50.5"/>
    <s v="health_expenditure_%_of_gdp_2018"/>
    <x v="7"/>
    <x v="4"/>
    <n v="5.4331698417663601"/>
  </r>
  <r>
    <x v="32"/>
    <s v="CHL"/>
    <n v="18000000"/>
    <n v="743812"/>
    <n v="50.5"/>
    <s v="health_expenditure_%_of_gdp_2021_or_latest"/>
    <x v="8"/>
    <x v="7"/>
    <n v="5.4331698417663601"/>
  </r>
  <r>
    <x v="32"/>
    <s v="CHL"/>
    <n v="18000000"/>
    <n v="743812"/>
    <n v="50.5"/>
    <s v="health_expenditure_per_person_2015"/>
    <x v="9"/>
    <x v="9"/>
    <n v="1903"/>
  </r>
  <r>
    <x v="32"/>
    <s v="CHL"/>
    <n v="18000000"/>
    <n v="743812"/>
    <n v="50.5"/>
    <s v="health_expenditure_per_person_2018"/>
    <x v="9"/>
    <x v="4"/>
    <n v="1455.1166992200001"/>
  </r>
  <r>
    <x v="32"/>
    <s v="CHL"/>
    <n v="18000000"/>
    <n v="743812"/>
    <n v="50.5"/>
    <s v="health_expenditure_per_person_2019"/>
    <x v="10"/>
    <x v="1"/>
    <n v="1375.8029785199999"/>
  </r>
  <r>
    <x v="32"/>
    <s v="CHL"/>
    <n v="18000000"/>
    <n v="743812"/>
    <n v="50.5"/>
    <s v="infant_mortality_2020"/>
    <x v="10"/>
    <x v="6"/>
    <n v="5.5"/>
  </r>
  <r>
    <x v="32"/>
    <s v="CHL"/>
    <n v="18000000"/>
    <n v="743812"/>
    <n v="50.5"/>
    <s v="maternal_mortality_per_100,000_live_births_2017_(latest_year)"/>
    <x v="11"/>
    <x v="10"/>
    <n v="13"/>
  </r>
  <r>
    <x v="32"/>
    <s v="CHL"/>
    <n v="18000000"/>
    <n v="743812"/>
    <n v="50.5"/>
    <s v="education_expenditure_%_of_gdp_2014"/>
    <x v="11"/>
    <x v="8"/>
    <n v="4.7228198050000003"/>
  </r>
  <r>
    <x v="32"/>
    <s v="CHL"/>
    <n v="18000000"/>
    <n v="743812"/>
    <n v="50.5"/>
    <s v="education_expenditure_%_of_gdp_2018"/>
    <x v="12"/>
    <x v="4"/>
    <n v="5.4331698417663601"/>
  </r>
  <r>
    <x v="32"/>
    <s v="CHL"/>
    <n v="18000000"/>
    <n v="743812"/>
    <n v="50.5"/>
    <s v="education_as_%_of_gdp_2018"/>
    <x v="13"/>
    <x v="4"/>
    <n v="5.4331698417663601"/>
  </r>
  <r>
    <x v="32"/>
    <s v="CHL"/>
    <n v="18000000"/>
    <n v="743812"/>
    <n v="50.5"/>
    <s v="%_of_primary_school_aged_kids_out_of_school_2018"/>
    <x v="30"/>
    <x v="4"/>
    <n v="1.28386998176575"/>
  </r>
  <r>
    <x v="32"/>
    <s v="CHL"/>
    <n v="18000000"/>
    <n v="743812"/>
    <n v="50.5"/>
    <s v="unemployment_(%)_2018"/>
    <x v="14"/>
    <x v="4"/>
    <n v="6.6"/>
  </r>
  <r>
    <x v="32"/>
    <s v="CHL"/>
    <n v="18000000"/>
    <n v="743812"/>
    <n v="50.5"/>
    <s v="unemployment_(%)_2021"/>
    <x v="14"/>
    <x v="3"/>
    <n v="9.1280002593994105"/>
  </r>
  <r>
    <x v="32"/>
    <s v="CHL"/>
    <n v="18000000"/>
    <n v="743812"/>
    <n v="50.5"/>
    <s v="%_of_population_in_extreme_poverty_latest_year"/>
    <x v="15"/>
    <x v="5"/>
    <n v="0.4"/>
  </r>
  <r>
    <x v="32"/>
    <s v="CHL"/>
    <n v="18000000"/>
    <n v="743812"/>
    <n v="50.5"/>
    <s v="%_of_population_with_access_to_electricity_2020"/>
    <x v="15"/>
    <x v="6"/>
    <n v="100"/>
  </r>
  <r>
    <x v="32"/>
    <s v="CHL"/>
    <n v="18000000"/>
    <n v="743812"/>
    <n v="50.5"/>
    <s v="political_rights_score__2018"/>
    <x v="16"/>
    <x v="4"/>
    <n v="37"/>
  </r>
  <r>
    <x v="32"/>
    <s v="CHL"/>
    <n v="18000000"/>
    <n v="743812"/>
    <n v="50.5"/>
    <s v="political_rights_score__2022"/>
    <x v="16"/>
    <x v="11"/>
    <n v="38"/>
  </r>
  <r>
    <x v="32"/>
    <s v="CHL"/>
    <n v="18000000"/>
    <n v="743812"/>
    <n v="50.5"/>
    <s v="civil_liberties_score__2018"/>
    <x v="17"/>
    <x v="4"/>
    <n v="57"/>
  </r>
  <r>
    <x v="32"/>
    <s v="CHL"/>
    <n v="18000000"/>
    <n v="743812"/>
    <n v="50.5"/>
    <s v="civil_liberties_score__2022"/>
    <x v="17"/>
    <x v="11"/>
    <n v="56"/>
  </r>
  <r>
    <x v="32"/>
    <s v="CHL"/>
    <n v="18000000"/>
    <n v="743812"/>
    <n v="50.5"/>
    <s v="political_stability_&amp;_absence_of_violence_2017"/>
    <x v="18"/>
    <x v="2"/>
    <n v="0.38"/>
  </r>
  <r>
    <x v="32"/>
    <s v="CHL"/>
    <n v="18000000"/>
    <n v="743812"/>
    <n v="50.5"/>
    <s v="political_stability_&amp;_absence_of_violence_2021"/>
    <x v="18"/>
    <x v="3"/>
    <n v="6.2636606395244598E-2"/>
  </r>
  <r>
    <x v="32"/>
    <s v="CHL"/>
    <n v="18000000"/>
    <n v="743812"/>
    <n v="50.5"/>
    <s v="government_effectiveness_2017"/>
    <x v="19"/>
    <x v="2"/>
    <n v="0.85"/>
  </r>
  <r>
    <x v="32"/>
    <s v="CHL"/>
    <n v="18000000"/>
    <n v="743812"/>
    <n v="50.5"/>
    <s v="government_effectiveness_2021"/>
    <x v="20"/>
    <x v="3"/>
    <n v="0.62606513500213623"/>
  </r>
  <r>
    <x v="32"/>
    <s v="CHL"/>
    <n v="18000000"/>
    <n v="743812"/>
    <n v="50.5"/>
    <s v="regulatory_quality_2017"/>
    <x v="21"/>
    <x v="2"/>
    <n v="1.34"/>
  </r>
  <r>
    <x v="32"/>
    <s v="CHL"/>
    <n v="18000000"/>
    <n v="743812"/>
    <n v="50.5"/>
    <s v="regulatory_quality_2021"/>
    <x v="22"/>
    <x v="3"/>
    <n v="0.95336568355560303"/>
  </r>
  <r>
    <x v="32"/>
    <s v="CHL"/>
    <n v="18000000"/>
    <n v="743812"/>
    <n v="50.5"/>
    <s v="rule_of_law_2017"/>
    <x v="23"/>
    <x v="2"/>
    <n v="1.01"/>
  </r>
  <r>
    <x v="32"/>
    <s v="CHL"/>
    <n v="18000000"/>
    <n v="743812"/>
    <n v="50.5"/>
    <s v="rule_of_law_2021"/>
    <x v="24"/>
    <x v="3"/>
    <n v="0.91434931755065918"/>
  </r>
  <r>
    <x v="32"/>
    <s v="CHL"/>
    <n v="18000000"/>
    <n v="743812"/>
    <n v="50.5"/>
    <s v="control_of_corruption_2017"/>
    <x v="25"/>
    <x v="2"/>
    <n v="1.04"/>
  </r>
  <r>
    <x v="32"/>
    <s v="CHL"/>
    <n v="18000000"/>
    <n v="743812"/>
    <n v="50.5"/>
    <s v="control_of_corruption_2021"/>
    <x v="25"/>
    <x v="3"/>
    <n v="0.98372668027877808"/>
  </r>
  <r>
    <x v="32"/>
    <s v="CHL"/>
    <n v="18000000"/>
    <n v="743812"/>
    <n v="50.5"/>
    <s v="judicial_effectiveness_score_2018"/>
    <x v="26"/>
    <x v="4"/>
    <n v="63.4"/>
  </r>
  <r>
    <x v="32"/>
    <s v="CHL"/>
    <n v="18000000"/>
    <n v="743812"/>
    <n v="50.5"/>
    <s v="judicial_effectiveness_score_2022"/>
    <x v="26"/>
    <x v="11"/>
    <n v="91.4"/>
  </r>
  <r>
    <x v="32"/>
    <s v="CHL"/>
    <n v="18000000"/>
    <n v="743812"/>
    <n v="50.5"/>
    <s v="government_integrity_score_2018"/>
    <x v="27"/>
    <x v="4"/>
    <n v="61.2"/>
  </r>
  <r>
    <x v="32"/>
    <s v="CHL"/>
    <n v="18000000"/>
    <n v="743812"/>
    <n v="50.5"/>
    <s v="government_integrity_score_2022"/>
    <x v="27"/>
    <x v="11"/>
    <n v="71.400000000000006"/>
  </r>
  <r>
    <x v="32"/>
    <s v="CHL"/>
    <n v="18000000"/>
    <n v="743812"/>
    <n v="50.5"/>
    <s v="overall_economic_freedom_score_2017"/>
    <x v="28"/>
    <x v="2"/>
    <n v="75.2"/>
  </r>
  <r>
    <x v="32"/>
    <s v="CHL"/>
    <n v="18000000"/>
    <n v="743812"/>
    <n v="50.5"/>
    <s v="overall_economic_freedom_score_2022"/>
    <x v="28"/>
    <x v="11"/>
    <n v="74.400000000000006"/>
  </r>
  <r>
    <x v="32"/>
    <s v="CHL"/>
    <n v="18000000"/>
    <n v="743812"/>
    <n v="50.5"/>
    <s v="financial_freedom_score_2018"/>
    <x v="28"/>
    <x v="4"/>
    <n v="70"/>
  </r>
  <r>
    <x v="32"/>
    <s v="CHL"/>
    <n v="18000000"/>
    <n v="743812"/>
    <n v="50.5"/>
    <s v="financial_freedom_score_2022"/>
    <x v="28"/>
    <x v="11"/>
    <n v="70"/>
  </r>
  <r>
    <x v="32"/>
    <s v="CHL"/>
    <n v="18000000"/>
    <n v="743812"/>
    <n v="50.5"/>
    <s v="government_expenditure_(%_of_gdp)_2018"/>
    <x v="28"/>
    <x v="4"/>
    <n v="25"/>
  </r>
  <r>
    <x v="32"/>
    <s v="CHL"/>
    <n v="18000000"/>
    <n v="743812"/>
    <n v="50.5"/>
    <s v="co2e_emissions_per_capita_2019"/>
    <x v="28"/>
    <x v="1"/>
    <n v="4.8211182992529302"/>
  </r>
  <r>
    <x v="32"/>
    <s v="CHL"/>
    <n v="18000000"/>
    <n v="743812"/>
    <n v="50.5"/>
    <s v="share_of_electricity_from_renewables_generation_2015"/>
    <x v="28"/>
    <x v="9"/>
    <n v="0.44700000000000001"/>
  </r>
  <r>
    <x v="32"/>
    <s v="CHL"/>
    <n v="18000000"/>
    <n v="743812"/>
    <n v="50.5"/>
    <s v="share_of_electricity_from_renewables_generation_2020_or_latest_year"/>
    <x v="28"/>
    <x v="5"/>
    <n v="0.48273150517368341"/>
  </r>
  <r>
    <x v="32"/>
    <s v="CHL"/>
    <n v="18000000"/>
    <n v="743812"/>
    <n v="50.5"/>
    <s v="%_of_seats_held_by_women_in_national_parliaments_2017"/>
    <x v="28"/>
    <x v="2"/>
    <n v="15.8"/>
  </r>
  <r>
    <x v="32"/>
    <s v="CHL"/>
    <n v="18000000"/>
    <n v="743812"/>
    <n v="50.5"/>
    <s v="%_of_seats_held_by_women_in_national_parliaments_2018"/>
    <x v="28"/>
    <x v="4"/>
    <n v="22.580645161290299"/>
  </r>
  <r>
    <x v="32"/>
    <s v="CHL"/>
    <n v="18000000"/>
    <n v="743812"/>
    <n v="50.5"/>
    <s v="%_of_seats_held_by_women_in_national_parliaments_2021"/>
    <x v="28"/>
    <x v="3"/>
    <n v="35.4838709677419"/>
  </r>
  <r>
    <x v="32"/>
    <s v="CHL"/>
    <n v="18000000"/>
    <n v="743812"/>
    <n v="50.5"/>
    <s v="military_spending_as_%_of_gdp_2021"/>
    <x v="28"/>
    <x v="3"/>
    <n v="1.9633590595634309E-2"/>
  </r>
  <r>
    <x v="32"/>
    <s v="CHL"/>
    <n v="18000000"/>
    <n v="743812"/>
    <n v="50.5"/>
    <s v="military_spending_as_%_of_gdp_2019"/>
    <x v="28"/>
    <x v="1"/>
    <n v="1.7999999999999999E-2"/>
  </r>
  <r>
    <x v="33"/>
    <s v="CHN"/>
    <n v="1386000000"/>
    <n v="9326410"/>
    <n v="46.5"/>
    <s v="happy_planet_index_2016"/>
    <x v="0"/>
    <x v="0"/>
    <n v="25.7"/>
  </r>
  <r>
    <x v="33"/>
    <s v="CHN"/>
    <n v="1386000000"/>
    <n v="9326410"/>
    <n v="46.5"/>
    <s v="happy_planet_index_2019"/>
    <x v="0"/>
    <x v="1"/>
    <n v="41.9"/>
  </r>
  <r>
    <x v="33"/>
    <s v="CHN"/>
    <n v="1386000000"/>
    <n v="9326410"/>
    <n v="46.5"/>
    <s v="human_development_index_2017"/>
    <x v="1"/>
    <x v="2"/>
    <n v="0.752"/>
  </r>
  <r>
    <x v="33"/>
    <s v="CHN"/>
    <n v="1386000000"/>
    <n v="9326410"/>
    <n v="46.5"/>
    <s v="human_development_index_2021"/>
    <x v="1"/>
    <x v="3"/>
    <n v="0.76800000000000002"/>
  </r>
  <r>
    <x v="33"/>
    <s v="CHN"/>
    <n v="1386000000"/>
    <n v="9326410"/>
    <n v="46.5"/>
    <s v="sustainable_economic_development_assessment_(seda)_2018"/>
    <x v="2"/>
    <x v="4"/>
    <n v="50.8"/>
  </r>
  <r>
    <x v="33"/>
    <s v="CHN"/>
    <n v="1386000000"/>
    <n v="9326410"/>
    <n v="46.5"/>
    <s v="gdp_growth_(annual_%)_2018"/>
    <x v="2"/>
    <x v="4"/>
    <n v="6.9"/>
  </r>
  <r>
    <x v="33"/>
    <s v="CHN"/>
    <n v="1386000000"/>
    <n v="9326410"/>
    <n v="46.5"/>
    <s v="gdp_growth_(annual_%)_2021_or_latest_year"/>
    <x v="3"/>
    <x v="5"/>
    <n v="8.1097925807793292"/>
  </r>
  <r>
    <x v="33"/>
    <s v="CHN"/>
    <n v="1386000000"/>
    <n v="9326410"/>
    <n v="46.5"/>
    <s v="gdp_($_usd_billions_ppp)_2018"/>
    <x v="3"/>
    <x v="4"/>
    <n v="21229.3636934321"/>
  </r>
  <r>
    <x v="33"/>
    <s v="CHN"/>
    <n v="1386000000"/>
    <n v="9326410"/>
    <n v="46.5"/>
    <s v="gdp_($_usd_billions_ppp)_2019"/>
    <x v="3"/>
    <x v="1"/>
    <n v="22492.617140030299"/>
  </r>
  <r>
    <x v="33"/>
    <s v="CHN"/>
    <n v="1386000000"/>
    <n v="9326410"/>
    <n v="46.5"/>
    <s v="gdp_($_usd_billions_ppp)_2020"/>
    <x v="4"/>
    <x v="6"/>
    <n v="22996.384703769501"/>
  </r>
  <r>
    <x v="33"/>
    <s v="CHN"/>
    <n v="1386000000"/>
    <n v="9326410"/>
    <n v="46.5"/>
    <s v="gdp_($_usd_billions_ppp)_2021"/>
    <x v="4"/>
    <x v="3"/>
    <n v="24861.3438043233"/>
  </r>
  <r>
    <x v="33"/>
    <s v="CHN"/>
    <n v="1386000000"/>
    <n v="9326410"/>
    <n v="46.5"/>
    <s v="gdp_per_capita_in_$_(ppp)_2018"/>
    <x v="4"/>
    <x v="4"/>
    <n v="15495.548422101499"/>
  </r>
  <r>
    <x v="33"/>
    <s v="CHN"/>
    <n v="1386000000"/>
    <n v="9326410"/>
    <n v="46.5"/>
    <s v="gdp_per_capita_in_$_(ppp)_2019"/>
    <x v="5"/>
    <x v="1"/>
    <n v="16652.098800853099"/>
  </r>
  <r>
    <x v="33"/>
    <s v="CHN"/>
    <n v="1386000000"/>
    <n v="9326410"/>
    <n v="46.5"/>
    <s v="gdp_per_capita_in_$_(ppp)_2020"/>
    <x v="5"/>
    <x v="6"/>
    <n v="17189.281794248"/>
  </r>
  <r>
    <x v="33"/>
    <s v="CHN"/>
    <n v="1386000000"/>
    <n v="9326410"/>
    <n v="46.5"/>
    <s v="gdp_per_capita_in_$_(ppp)_2021"/>
    <x v="6"/>
    <x v="3"/>
    <n v="19338.234084501"/>
  </r>
  <r>
    <x v="33"/>
    <s v="CHN"/>
    <n v="1386000000"/>
    <n v="9326410"/>
    <n v="46.5"/>
    <s v="economic_growth_2018"/>
    <x v="6"/>
    <x v="4"/>
    <n v="6.7497738324771701"/>
  </r>
  <r>
    <x v="33"/>
    <s v="CHN"/>
    <n v="1386000000"/>
    <n v="9326410"/>
    <n v="46.5"/>
    <s v="economic_growth_2021_or_latest"/>
    <x v="6"/>
    <x v="7"/>
    <n v="8.1097925807793292"/>
  </r>
  <r>
    <x v="33"/>
    <s v="CHN"/>
    <n v="1386000000"/>
    <n v="9326410"/>
    <n v="46.5"/>
    <s v="health_expenditure_%_of_gdp_2014"/>
    <x v="6"/>
    <x v="8"/>
    <n v="3.7266399860382098"/>
  </r>
  <r>
    <x v="33"/>
    <s v="CHN"/>
    <n v="1386000000"/>
    <n v="9326410"/>
    <n v="46.5"/>
    <s v="health_expenditure_%_of_gdp_2015"/>
    <x v="6"/>
    <x v="9"/>
    <n v="3.8248701095581099"/>
  </r>
  <r>
    <x v="33"/>
    <s v="CHN"/>
    <n v="1386000000"/>
    <n v="9326410"/>
    <n v="46.5"/>
    <s v="health_expenditure_%_of_gdp_2016"/>
    <x v="6"/>
    <x v="0"/>
    <n v="3.7936201095581099"/>
  </r>
  <r>
    <x v="33"/>
    <s v="CHN"/>
    <n v="1386000000"/>
    <n v="9326410"/>
    <n v="46.5"/>
    <s v="health_expenditure_%_of_gdp_2017"/>
    <x v="6"/>
    <x v="2"/>
    <n v="3.6674499511718799"/>
  </r>
  <r>
    <x v="33"/>
    <s v="CHN"/>
    <n v="1386000000"/>
    <n v="9326410"/>
    <n v="46.5"/>
    <s v="health_expenditure_%_of_gdp_2018"/>
    <x v="7"/>
    <x v="4"/>
    <n v="3.5424900054931601"/>
  </r>
  <r>
    <x v="33"/>
    <s v="CHN"/>
    <n v="1386000000"/>
    <n v="9326410"/>
    <n v="46.5"/>
    <s v="health_expenditure_%_of_gdp_2019"/>
    <x v="7"/>
    <x v="1"/>
    <n v="3.53999996185303"/>
  </r>
  <r>
    <x v="33"/>
    <s v="CHN"/>
    <n v="1386000000"/>
    <n v="9326410"/>
    <n v="46.5"/>
    <s v="health_expenditure_%_of_gdp_2020"/>
    <x v="7"/>
    <x v="6"/>
    <n v="3.5699999332428001"/>
  </r>
  <r>
    <x v="33"/>
    <s v="CHN"/>
    <n v="1386000000"/>
    <n v="9326410"/>
    <n v="46.5"/>
    <s v="health_expenditure_%_of_gdp_2021_or_latest"/>
    <x v="8"/>
    <x v="7"/>
    <n v="3.57"/>
  </r>
  <r>
    <x v="33"/>
    <s v="CHN"/>
    <n v="1386000000"/>
    <n v="9326410"/>
    <n v="46.5"/>
    <s v="health_expenditure_per_person_2015"/>
    <x v="9"/>
    <x v="9"/>
    <n v="762"/>
  </r>
  <r>
    <x v="33"/>
    <s v="CHN"/>
    <n v="1386000000"/>
    <n v="9326410"/>
    <n v="46.5"/>
    <s v="health_expenditure_per_person_2018"/>
    <x v="9"/>
    <x v="4"/>
    <n v="501.05938721000001"/>
  </r>
  <r>
    <x v="33"/>
    <s v="CHN"/>
    <n v="1386000000"/>
    <n v="9326410"/>
    <n v="46.5"/>
    <s v="health_expenditure_per_person_2019"/>
    <x v="10"/>
    <x v="1"/>
    <n v="535.13336182"/>
  </r>
  <r>
    <x v="33"/>
    <s v="CHN"/>
    <n v="1386000000"/>
    <n v="9326410"/>
    <n v="46.5"/>
    <s v="infant_mortality_2020"/>
    <x v="10"/>
    <x v="6"/>
    <n v="57.9"/>
  </r>
  <r>
    <x v="33"/>
    <s v="CHN"/>
    <n v="1386000000"/>
    <n v="9326410"/>
    <n v="46.5"/>
    <s v="maternal_mortality_per_100,000_live_births_2017_(latest_year)"/>
    <x v="11"/>
    <x v="10"/>
    <n v="29"/>
  </r>
  <r>
    <x v="33"/>
    <s v="CHN"/>
    <n v="1386000000"/>
    <n v="9326410"/>
    <n v="46.5"/>
    <s v="education_expenditure_%_of_gdp_2018"/>
    <x v="12"/>
    <x v="4"/>
    <n v="3.5424900054931601"/>
  </r>
  <r>
    <x v="33"/>
    <s v="CHN"/>
    <n v="1386000000"/>
    <n v="9326410"/>
    <n v="46.5"/>
    <s v="education_expenditure_%_of_gdp_2021_or_latest_year"/>
    <x v="29"/>
    <x v="5"/>
    <n v="3.5699999332428001"/>
  </r>
  <r>
    <x v="33"/>
    <s v="CHN"/>
    <n v="1386000000"/>
    <n v="9326410"/>
    <n v="46.5"/>
    <s v="education_as_%_of_gdp_2018"/>
    <x v="13"/>
    <x v="4"/>
    <n v="3.5424900054931601"/>
  </r>
  <r>
    <x v="33"/>
    <s v="CHN"/>
    <n v="1386000000"/>
    <n v="9326410"/>
    <n v="46.5"/>
    <s v="education_as_%_of_gdp_2021_or_latest"/>
    <x v="13"/>
    <x v="7"/>
    <n v="3.5699999332428001"/>
  </r>
  <r>
    <x v="33"/>
    <s v="CHN"/>
    <n v="1386000000"/>
    <n v="9326410"/>
    <n v="46.5"/>
    <s v="unemployment_(%)_2018"/>
    <x v="14"/>
    <x v="4"/>
    <n v="4.5999999999999996"/>
  </r>
  <r>
    <x v="33"/>
    <s v="CHN"/>
    <n v="1386000000"/>
    <n v="9326410"/>
    <n v="46.5"/>
    <s v="unemployment_(%)_2021"/>
    <x v="14"/>
    <x v="3"/>
    <n v="4.8169999122619602"/>
  </r>
  <r>
    <x v="33"/>
    <s v="CHN"/>
    <n v="1386000000"/>
    <n v="9326410"/>
    <n v="46.5"/>
    <s v="%_of_population_in_extreme_poverty_latest_year"/>
    <x v="15"/>
    <x v="5"/>
    <n v="0.1"/>
  </r>
  <r>
    <x v="33"/>
    <s v="CHN"/>
    <n v="1386000000"/>
    <n v="9326410"/>
    <n v="46.5"/>
    <s v="%_of_population_with_access_to_electricity_2020"/>
    <x v="15"/>
    <x v="6"/>
    <n v="100"/>
  </r>
  <r>
    <x v="33"/>
    <s v="CHN"/>
    <n v="1386000000"/>
    <n v="9326410"/>
    <n v="46.5"/>
    <s v="political_rights_score__2018"/>
    <x v="16"/>
    <x v="4"/>
    <n v="0"/>
  </r>
  <r>
    <x v="33"/>
    <s v="CHN"/>
    <n v="1386000000"/>
    <n v="9326410"/>
    <n v="46.5"/>
    <s v="political_rights_score__2022"/>
    <x v="16"/>
    <x v="11"/>
    <n v="-2"/>
  </r>
  <r>
    <x v="33"/>
    <s v="CHN"/>
    <n v="1386000000"/>
    <n v="9326410"/>
    <n v="46.5"/>
    <s v="civil_liberties_score__2018"/>
    <x v="17"/>
    <x v="4"/>
    <n v="14"/>
  </r>
  <r>
    <x v="33"/>
    <s v="CHN"/>
    <n v="1386000000"/>
    <n v="9326410"/>
    <n v="46.5"/>
    <s v="civil_liberties_score__2022"/>
    <x v="17"/>
    <x v="11"/>
    <n v="11"/>
  </r>
  <r>
    <x v="33"/>
    <s v="CHN"/>
    <n v="1386000000"/>
    <n v="9326410"/>
    <n v="46.5"/>
    <s v="political_stability_&amp;_absence_of_violence_2017"/>
    <x v="18"/>
    <x v="2"/>
    <n v="-0.25"/>
  </r>
  <r>
    <x v="33"/>
    <s v="CHN"/>
    <n v="1386000000"/>
    <n v="9326410"/>
    <n v="46.5"/>
    <s v="political_stability_&amp;_absence_of_violence_2021"/>
    <x v="18"/>
    <x v="3"/>
    <n v="-0.48186013102531433"/>
  </r>
  <r>
    <x v="33"/>
    <s v="CHN"/>
    <n v="1386000000"/>
    <n v="9326410"/>
    <n v="46.5"/>
    <s v="government_effectiveness_2017"/>
    <x v="19"/>
    <x v="2"/>
    <n v="0.42"/>
  </r>
  <r>
    <x v="33"/>
    <s v="CHN"/>
    <n v="1386000000"/>
    <n v="9326410"/>
    <n v="46.5"/>
    <s v="government_effectiveness_2021"/>
    <x v="20"/>
    <x v="3"/>
    <n v="0.84067487716674805"/>
  </r>
  <r>
    <x v="33"/>
    <s v="CHN"/>
    <n v="1386000000"/>
    <n v="9326410"/>
    <n v="46.5"/>
    <s v="regulatory_quality_2017"/>
    <x v="21"/>
    <x v="2"/>
    <n v="-0.15"/>
  </r>
  <r>
    <x v="33"/>
    <s v="CHN"/>
    <n v="1386000000"/>
    <n v="9326410"/>
    <n v="46.5"/>
    <s v="regulatory_quality_2021"/>
    <x v="22"/>
    <x v="3"/>
    <n v="-0.31330329179763794"/>
  </r>
  <r>
    <x v="33"/>
    <s v="CHN"/>
    <n v="1386000000"/>
    <n v="9326410"/>
    <n v="46.5"/>
    <s v="rule_of_law_2017"/>
    <x v="23"/>
    <x v="2"/>
    <n v="-0.26"/>
  </r>
  <r>
    <x v="33"/>
    <s v="CHN"/>
    <n v="1386000000"/>
    <n v="9326410"/>
    <n v="46.5"/>
    <s v="rule_of_law_2021"/>
    <x v="24"/>
    <x v="3"/>
    <n v="3.5164542496204376E-2"/>
  </r>
  <r>
    <x v="33"/>
    <s v="CHN"/>
    <n v="1386000000"/>
    <n v="9326410"/>
    <n v="46.5"/>
    <s v="control_of_corruption_2017"/>
    <x v="25"/>
    <x v="2"/>
    <n v="-0.27"/>
  </r>
  <r>
    <x v="33"/>
    <s v="CHN"/>
    <n v="1386000000"/>
    <n v="9326410"/>
    <n v="46.5"/>
    <s v="control_of_corruption_2021"/>
    <x v="25"/>
    <x v="3"/>
    <n v="5.36937415599823E-2"/>
  </r>
  <r>
    <x v="33"/>
    <s v="CHN"/>
    <n v="1386000000"/>
    <n v="9326410"/>
    <n v="46.5"/>
    <s v="judicial_effectiveness_score_2018"/>
    <x v="26"/>
    <x v="4"/>
    <n v="65.400000000000006"/>
  </r>
  <r>
    <x v="33"/>
    <s v="CHN"/>
    <n v="1386000000"/>
    <n v="9326410"/>
    <n v="46.5"/>
    <s v="judicial_effectiveness_score_2022"/>
    <x v="26"/>
    <x v="11"/>
    <n v="37.4"/>
  </r>
  <r>
    <x v="33"/>
    <s v="CHN"/>
    <n v="1386000000"/>
    <n v="9326410"/>
    <n v="46.5"/>
    <s v="government_integrity_score_2018"/>
    <x v="27"/>
    <x v="4"/>
    <n v="47.3"/>
  </r>
  <r>
    <x v="33"/>
    <s v="CHN"/>
    <n v="1386000000"/>
    <n v="9326410"/>
    <n v="46.5"/>
    <s v="government_integrity_score_2022"/>
    <x v="27"/>
    <x v="11"/>
    <n v="39.299999999999997"/>
  </r>
  <r>
    <x v="33"/>
    <s v="CHN"/>
    <n v="1386000000"/>
    <n v="9326410"/>
    <n v="46.5"/>
    <s v="overall_economic_freedom_score_2017"/>
    <x v="28"/>
    <x v="2"/>
    <n v="57.8"/>
  </r>
  <r>
    <x v="33"/>
    <s v="CHN"/>
    <n v="1386000000"/>
    <n v="9326410"/>
    <n v="46.5"/>
    <s v="overall_economic_freedom_score_2022"/>
    <x v="28"/>
    <x v="11"/>
    <n v="48"/>
  </r>
  <r>
    <x v="33"/>
    <s v="CHN"/>
    <n v="1386000000"/>
    <n v="9326410"/>
    <n v="46.5"/>
    <s v="financial_freedom_score_2018"/>
    <x v="28"/>
    <x v="4"/>
    <n v="20"/>
  </r>
  <r>
    <x v="33"/>
    <s v="CHN"/>
    <n v="1386000000"/>
    <n v="9326410"/>
    <n v="46.5"/>
    <s v="financial_freedom_score_2022"/>
    <x v="28"/>
    <x v="11"/>
    <n v="20"/>
  </r>
  <r>
    <x v="33"/>
    <s v="CHN"/>
    <n v="1386000000"/>
    <n v="9326410"/>
    <n v="46.5"/>
    <s v="government_expenditure_(%_of_gdp)_2018"/>
    <x v="28"/>
    <x v="4"/>
    <n v="30.7"/>
  </r>
  <r>
    <x v="33"/>
    <s v="CHN"/>
    <n v="1386000000"/>
    <n v="9326410"/>
    <n v="46.5"/>
    <s v="co2e_emissions_per_capita_2019"/>
    <x v="28"/>
    <x v="1"/>
    <n v="7.6059369605734704"/>
  </r>
  <r>
    <x v="33"/>
    <s v="CHN"/>
    <n v="1386000000"/>
    <n v="9326410"/>
    <n v="46.5"/>
    <s v="share_of_electricity_from_renewables_generation_2015"/>
    <x v="28"/>
    <x v="9"/>
    <n v="0.25"/>
  </r>
  <r>
    <x v="33"/>
    <s v="CHN"/>
    <n v="1386000000"/>
    <n v="9326410"/>
    <n v="46.5"/>
    <s v="share_of_electricity_from_renewables_generation_2020_or_latest_year"/>
    <x v="28"/>
    <x v="5"/>
    <n v="0.29212322184723843"/>
  </r>
  <r>
    <x v="33"/>
    <s v="CHN"/>
    <n v="1386000000"/>
    <n v="9326410"/>
    <n v="46.5"/>
    <s v="%_of_seats_held_by_women_in_national_parliaments_2017"/>
    <x v="28"/>
    <x v="2"/>
    <n v="24.2"/>
  </r>
  <r>
    <x v="33"/>
    <s v="CHN"/>
    <n v="1386000000"/>
    <n v="9326410"/>
    <n v="46.5"/>
    <s v="%_of_seats_held_by_women_in_national_parliaments_2018"/>
    <x v="28"/>
    <x v="4"/>
    <n v="24.8993288590604"/>
  </r>
  <r>
    <x v="33"/>
    <s v="CHN"/>
    <n v="1386000000"/>
    <n v="9326410"/>
    <n v="46.5"/>
    <s v="%_of_seats_held_by_women_in_national_parliaments_2021"/>
    <x v="28"/>
    <x v="3"/>
    <n v="24.9411764705882"/>
  </r>
  <r>
    <x v="33"/>
    <s v="CHN"/>
    <n v="1386000000"/>
    <n v="9326410"/>
    <n v="46.5"/>
    <s v="military_spending_as_%_of_gdp_2021"/>
    <x v="28"/>
    <x v="3"/>
    <n v="1.7363405102363921E-2"/>
  </r>
  <r>
    <x v="33"/>
    <s v="CHN"/>
    <n v="1386000000"/>
    <n v="9326410"/>
    <n v="46.5"/>
    <s v="military_spending_as_%_of_gdp_2019"/>
    <x v="28"/>
    <x v="1"/>
    <n v="1.9E-2"/>
  </r>
  <r>
    <x v="34"/>
    <s v="COL"/>
    <n v="49000000"/>
    <n v="1038700"/>
    <n v="51.1"/>
    <s v="happy_planet_index_2016"/>
    <x v="0"/>
    <x v="0"/>
    <n v="40.700000000000003"/>
  </r>
  <r>
    <x v="34"/>
    <s v="COL"/>
    <n v="49000000"/>
    <n v="1038700"/>
    <n v="51.1"/>
    <s v="happy_planet_index_2019"/>
    <x v="0"/>
    <x v="1"/>
    <n v="60.2"/>
  </r>
  <r>
    <x v="34"/>
    <s v="COL"/>
    <n v="49000000"/>
    <n v="1038700"/>
    <n v="51.1"/>
    <s v="human_development_index_2017"/>
    <x v="1"/>
    <x v="2"/>
    <n v="0.84299999999999997"/>
  </r>
  <r>
    <x v="34"/>
    <s v="COL"/>
    <n v="49000000"/>
    <n v="1038700"/>
    <n v="51.1"/>
    <s v="human_development_index_2021"/>
    <x v="1"/>
    <x v="3"/>
    <n v="0.752"/>
  </r>
  <r>
    <x v="34"/>
    <s v="COL"/>
    <n v="49000000"/>
    <n v="1038700"/>
    <n v="51.1"/>
    <s v="sustainable_economic_development_assessment_(seda)_2018"/>
    <x v="2"/>
    <x v="4"/>
    <n v="49.1"/>
  </r>
  <r>
    <x v="34"/>
    <s v="COL"/>
    <n v="49000000"/>
    <n v="1038700"/>
    <n v="51.1"/>
    <s v="gdp_growth_(annual_%)_2018"/>
    <x v="2"/>
    <x v="4"/>
    <n v="3.1"/>
  </r>
  <r>
    <x v="34"/>
    <s v="COL"/>
    <n v="49000000"/>
    <n v="1038700"/>
    <n v="51.1"/>
    <s v="gdp_growth_(annual_%)_2021_or_latest_year"/>
    <x v="3"/>
    <x v="5"/>
    <n v="10.5632926952121"/>
  </r>
  <r>
    <x v="34"/>
    <s v="COL"/>
    <n v="49000000"/>
    <n v="1038700"/>
    <n v="51.1"/>
    <s v="gdp_($_usd_billions_ppp)_2018"/>
    <x v="3"/>
    <x v="4"/>
    <n v="710.89084441781108"/>
  </r>
  <r>
    <x v="34"/>
    <s v="COL"/>
    <n v="49000000"/>
    <n v="1038700"/>
    <n v="51.1"/>
    <s v="gdp_($_usd_billions_ppp)_2019"/>
    <x v="3"/>
    <x v="1"/>
    <n v="733.54590762761097"/>
  </r>
  <r>
    <x v="34"/>
    <s v="COL"/>
    <n v="49000000"/>
    <n v="1038700"/>
    <n v="51.1"/>
    <s v="gdp_($_usd_billions_ppp)_2020"/>
    <x v="4"/>
    <x v="6"/>
    <n v="681.84448287890791"/>
  </r>
  <r>
    <x v="34"/>
    <s v="COL"/>
    <n v="49000000"/>
    <n v="1038700"/>
    <n v="51.1"/>
    <s v="gdp_($_usd_billions_ppp)_2021"/>
    <x v="4"/>
    <x v="3"/>
    <n v="753.86971133156294"/>
  </r>
  <r>
    <x v="34"/>
    <s v="COL"/>
    <n v="49000000"/>
    <n v="1038700"/>
    <n v="51.1"/>
    <s v="gdp_per_capita_in_$_(ppp)_2018"/>
    <x v="4"/>
    <x v="4"/>
    <n v="15044.055336532299"/>
  </r>
  <r>
    <x v="34"/>
    <s v="COL"/>
    <n v="49000000"/>
    <n v="1038700"/>
    <n v="51.1"/>
    <s v="gdp_per_capita_in_$_(ppp)_2019"/>
    <x v="5"/>
    <x v="1"/>
    <n v="15673.0943538636"/>
  </r>
  <r>
    <x v="34"/>
    <s v="COL"/>
    <n v="49000000"/>
    <n v="1038700"/>
    <n v="51.1"/>
    <s v="gdp_per_capita_in_$_(ppp)_2020"/>
    <x v="5"/>
    <x v="6"/>
    <n v="14868.4698189141"/>
  </r>
  <r>
    <x v="34"/>
    <s v="COL"/>
    <n v="49000000"/>
    <n v="1038700"/>
    <n v="51.1"/>
    <s v="gdp_per_capita_in_$_(ppp)_2021"/>
    <x v="6"/>
    <x v="3"/>
    <n v="16893.817184912099"/>
  </r>
  <r>
    <x v="34"/>
    <s v="COL"/>
    <n v="49000000"/>
    <n v="1038700"/>
    <n v="51.1"/>
    <s v="economic_growth_2018"/>
    <x v="6"/>
    <x v="4"/>
    <n v="2.5643242827770401"/>
  </r>
  <r>
    <x v="34"/>
    <s v="COL"/>
    <n v="49000000"/>
    <n v="1038700"/>
    <n v="51.1"/>
    <s v="economic_growth_2021_or_latest"/>
    <x v="6"/>
    <x v="7"/>
    <n v="10.5632926952121"/>
  </r>
  <r>
    <x v="34"/>
    <s v="COL"/>
    <n v="49000000"/>
    <n v="1038700"/>
    <n v="51.1"/>
    <s v="health_expenditure_%_of_gdp_2014"/>
    <x v="6"/>
    <x v="8"/>
    <n v="4.6294598579406703"/>
  </r>
  <r>
    <x v="34"/>
    <s v="COL"/>
    <n v="49000000"/>
    <n v="1038700"/>
    <n v="51.1"/>
    <s v="health_expenditure_%_of_gdp_2015"/>
    <x v="6"/>
    <x v="9"/>
    <n v="4.4703898429870597"/>
  </r>
  <r>
    <x v="34"/>
    <s v="COL"/>
    <n v="49000000"/>
    <n v="1038700"/>
    <n v="51.1"/>
    <s v="health_expenditure_%_of_gdp_2016"/>
    <x v="6"/>
    <x v="0"/>
    <n v="4.4772100448608398"/>
  </r>
  <r>
    <x v="34"/>
    <s v="COL"/>
    <n v="49000000"/>
    <n v="1038700"/>
    <n v="51.1"/>
    <s v="health_expenditure_%_of_gdp_2017"/>
    <x v="6"/>
    <x v="2"/>
    <n v="4.5355100631713903"/>
  </r>
  <r>
    <x v="34"/>
    <s v="COL"/>
    <n v="49000000"/>
    <n v="1038700"/>
    <n v="51.1"/>
    <s v="health_expenditure_%_of_gdp_2018"/>
    <x v="7"/>
    <x v="4"/>
    <n v="4.4491000175476101"/>
  </r>
  <r>
    <x v="34"/>
    <s v="COL"/>
    <n v="49000000"/>
    <n v="1038700"/>
    <n v="51.1"/>
    <s v="health_expenditure_%_of_gdp_2019"/>
    <x v="7"/>
    <x v="1"/>
    <n v="4.5062198638915998"/>
  </r>
  <r>
    <x v="34"/>
    <s v="COL"/>
    <n v="49000000"/>
    <n v="1038700"/>
    <n v="51.1"/>
    <s v="health_expenditure_%_of_gdp_2020"/>
    <x v="7"/>
    <x v="6"/>
    <n v="4.9331002235412598"/>
  </r>
  <r>
    <x v="34"/>
    <s v="COL"/>
    <n v="49000000"/>
    <n v="1038700"/>
    <n v="51.1"/>
    <s v="health_expenditure_%_of_gdp_2021_or_latest"/>
    <x v="8"/>
    <x v="7"/>
    <n v="4.93"/>
  </r>
  <r>
    <x v="34"/>
    <s v="COL"/>
    <n v="49000000"/>
    <n v="1038700"/>
    <n v="51.1"/>
    <s v="health_expenditure_per_person_2015"/>
    <x v="9"/>
    <x v="9"/>
    <n v="853"/>
  </r>
  <r>
    <x v="34"/>
    <s v="COL"/>
    <n v="49000000"/>
    <n v="1038700"/>
    <n v="51.1"/>
    <s v="health_expenditure_per_person_2018"/>
    <x v="9"/>
    <x v="4"/>
    <n v="513.15869140999996"/>
  </r>
  <r>
    <x v="34"/>
    <s v="COL"/>
    <n v="49000000"/>
    <n v="1038700"/>
    <n v="51.1"/>
    <s v="health_expenditure_per_person_2019"/>
    <x v="10"/>
    <x v="1"/>
    <n v="495.32971191000001"/>
  </r>
  <r>
    <x v="34"/>
    <s v="COL"/>
    <n v="49000000"/>
    <n v="1038700"/>
    <n v="51.1"/>
    <s v="infant_mortality_2020"/>
    <x v="10"/>
    <x v="6"/>
    <n v="47.2"/>
  </r>
  <r>
    <x v="34"/>
    <s v="COL"/>
    <n v="49000000"/>
    <n v="1038700"/>
    <n v="51.1"/>
    <s v="maternal_mortality_per_100,000_live_births_2017_(latest_year)"/>
    <x v="11"/>
    <x v="10"/>
    <n v="83"/>
  </r>
  <r>
    <x v="34"/>
    <s v="COL"/>
    <n v="49000000"/>
    <n v="1038700"/>
    <n v="51.1"/>
    <s v="education_expenditure_%_of_gdp_2014"/>
    <x v="11"/>
    <x v="8"/>
    <n v="4.6651601789999999"/>
  </r>
  <r>
    <x v="34"/>
    <s v="COL"/>
    <n v="49000000"/>
    <n v="1038700"/>
    <n v="51.1"/>
    <s v="education_expenditure_%_of_gdp_2018"/>
    <x v="12"/>
    <x v="4"/>
    <n v="4.4491000175476101"/>
  </r>
  <r>
    <x v="34"/>
    <s v="COL"/>
    <n v="49000000"/>
    <n v="1038700"/>
    <n v="51.1"/>
    <s v="education_expenditure_%_of_gdp_2021_or_latest_year"/>
    <x v="29"/>
    <x v="5"/>
    <n v="4.9331002235412598"/>
  </r>
  <r>
    <x v="34"/>
    <s v="COL"/>
    <n v="49000000"/>
    <n v="1038700"/>
    <n v="51.1"/>
    <s v="education_as_%_of_gdp_2018"/>
    <x v="13"/>
    <x v="4"/>
    <n v="4.4491000175476101"/>
  </r>
  <r>
    <x v="34"/>
    <s v="COL"/>
    <n v="49000000"/>
    <n v="1038700"/>
    <n v="51.1"/>
    <s v="education_as_%_of_gdp_2021_or_latest"/>
    <x v="13"/>
    <x v="7"/>
    <n v="4.9331002235412598"/>
  </r>
  <r>
    <x v="34"/>
    <s v="COL"/>
    <n v="49000000"/>
    <n v="1038700"/>
    <n v="51.1"/>
    <s v="%_of_primary_school_aged_kids_out_of_school_2018"/>
    <x v="30"/>
    <x v="4"/>
    <n v="2.28297996520996"/>
  </r>
  <r>
    <x v="34"/>
    <s v="COL"/>
    <n v="49000000"/>
    <n v="1038700"/>
    <n v="51.1"/>
    <s v="%_of_primary_school_aged_kids_out_of_school_2021_or_latest_year"/>
    <x v="30"/>
    <x v="5"/>
    <n v="1.20878005027771"/>
  </r>
  <r>
    <x v="34"/>
    <s v="COL"/>
    <n v="49000000"/>
    <n v="1038700"/>
    <n v="51.1"/>
    <s v="unemployment_(%)_2018"/>
    <x v="14"/>
    <x v="4"/>
    <n v="9.9"/>
  </r>
  <r>
    <x v="34"/>
    <s v="COL"/>
    <n v="49000000"/>
    <n v="1038700"/>
    <n v="51.1"/>
    <s v="unemployment_(%)_2021"/>
    <x v="14"/>
    <x v="3"/>
    <n v="14.336000442504901"/>
  </r>
  <r>
    <x v="34"/>
    <s v="COL"/>
    <n v="49000000"/>
    <n v="1038700"/>
    <n v="51.1"/>
    <s v="%_of_population_in_extreme_poverty_latest_year"/>
    <x v="15"/>
    <x v="5"/>
    <n v="5.6"/>
  </r>
  <r>
    <x v="34"/>
    <s v="COL"/>
    <n v="49000000"/>
    <n v="1038700"/>
    <n v="51.1"/>
    <s v="%_of_population_with_access_to_electricity_2020"/>
    <x v="15"/>
    <x v="6"/>
    <n v="100"/>
  </r>
  <r>
    <x v="34"/>
    <s v="COL"/>
    <n v="49000000"/>
    <n v="1038700"/>
    <n v="51.1"/>
    <s v="political_rights_score__2018"/>
    <x v="16"/>
    <x v="4"/>
    <n v="29"/>
  </r>
  <r>
    <x v="34"/>
    <s v="COL"/>
    <n v="49000000"/>
    <n v="1038700"/>
    <n v="51.1"/>
    <s v="political_rights_score__2022"/>
    <x v="16"/>
    <x v="11"/>
    <n v="29"/>
  </r>
  <r>
    <x v="34"/>
    <s v="COL"/>
    <n v="49000000"/>
    <n v="1038700"/>
    <n v="51.1"/>
    <s v="civil_liberties_score__2018"/>
    <x v="17"/>
    <x v="4"/>
    <n v="36"/>
  </r>
  <r>
    <x v="34"/>
    <s v="COL"/>
    <n v="49000000"/>
    <n v="1038700"/>
    <n v="51.1"/>
    <s v="civil_liberties_score__2022"/>
    <x v="17"/>
    <x v="11"/>
    <n v="35"/>
  </r>
  <r>
    <x v="34"/>
    <s v="COL"/>
    <n v="49000000"/>
    <n v="1038700"/>
    <n v="51.1"/>
    <s v="political_stability_&amp;_absence_of_violence_2017"/>
    <x v="18"/>
    <x v="2"/>
    <n v="-0.79"/>
  </r>
  <r>
    <x v="34"/>
    <s v="COL"/>
    <n v="49000000"/>
    <n v="1038700"/>
    <n v="51.1"/>
    <s v="political_stability_&amp;_absence_of_violence_2021"/>
    <x v="18"/>
    <x v="3"/>
    <n v="-0.91407662630081177"/>
  </r>
  <r>
    <x v="34"/>
    <s v="COL"/>
    <n v="49000000"/>
    <n v="1038700"/>
    <n v="51.1"/>
    <s v="government_effectiveness_2017"/>
    <x v="19"/>
    <x v="2"/>
    <n v="-7.0000000000000007E-2"/>
  </r>
  <r>
    <x v="34"/>
    <s v="COL"/>
    <n v="49000000"/>
    <n v="1038700"/>
    <n v="51.1"/>
    <s v="government_effectiveness_2021"/>
    <x v="20"/>
    <x v="3"/>
    <n v="-1.4559228904545307E-2"/>
  </r>
  <r>
    <x v="34"/>
    <s v="COL"/>
    <n v="49000000"/>
    <n v="1038700"/>
    <n v="51.1"/>
    <s v="regulatory_quality_2017"/>
    <x v="21"/>
    <x v="2"/>
    <n v="0.34"/>
  </r>
  <r>
    <x v="34"/>
    <s v="COL"/>
    <n v="49000000"/>
    <n v="1038700"/>
    <n v="51.1"/>
    <s v="regulatory_quality_2021"/>
    <x v="22"/>
    <x v="3"/>
    <n v="0.22007560729980469"/>
  </r>
  <r>
    <x v="34"/>
    <s v="COL"/>
    <n v="49000000"/>
    <n v="1038700"/>
    <n v="51.1"/>
    <s v="rule_of_law_2017"/>
    <x v="23"/>
    <x v="2"/>
    <n v="-0.36"/>
  </r>
  <r>
    <x v="34"/>
    <s v="COL"/>
    <n v="49000000"/>
    <n v="1038700"/>
    <n v="51.1"/>
    <s v="rule_of_law_2021"/>
    <x v="24"/>
    <x v="3"/>
    <n v="-0.45208734273910522"/>
  </r>
  <r>
    <x v="34"/>
    <s v="COL"/>
    <n v="49000000"/>
    <n v="1038700"/>
    <n v="51.1"/>
    <s v="control_of_corruption_2017"/>
    <x v="25"/>
    <x v="2"/>
    <n v="-0.37"/>
  </r>
  <r>
    <x v="34"/>
    <s v="COL"/>
    <n v="49000000"/>
    <n v="1038700"/>
    <n v="51.1"/>
    <s v="control_of_corruption_2021"/>
    <x v="25"/>
    <x v="3"/>
    <n v="-0.34405016899108887"/>
  </r>
  <r>
    <x v="34"/>
    <s v="COL"/>
    <n v="49000000"/>
    <n v="1038700"/>
    <n v="51.1"/>
    <s v="judicial_effectiveness_score_2018"/>
    <x v="26"/>
    <x v="4"/>
    <n v="36.4"/>
  </r>
  <r>
    <x v="34"/>
    <s v="COL"/>
    <n v="49000000"/>
    <n v="1038700"/>
    <n v="51.1"/>
    <s v="judicial_effectiveness_score_2022"/>
    <x v="26"/>
    <x v="11"/>
    <n v="59.1"/>
  </r>
  <r>
    <x v="34"/>
    <s v="COL"/>
    <n v="49000000"/>
    <n v="1038700"/>
    <n v="51.1"/>
    <s v="government_integrity_score_2018"/>
    <x v="27"/>
    <x v="4"/>
    <n v="33.4"/>
  </r>
  <r>
    <x v="34"/>
    <s v="COL"/>
    <n v="49000000"/>
    <n v="1038700"/>
    <n v="51.1"/>
    <s v="government_integrity_score_2022"/>
    <x v="27"/>
    <x v="11"/>
    <n v="42"/>
  </r>
  <r>
    <x v="34"/>
    <s v="COL"/>
    <n v="49000000"/>
    <n v="1038700"/>
    <n v="51.1"/>
    <s v="overall_economic_freedom_score_2017"/>
    <x v="28"/>
    <x v="2"/>
    <n v="68.900000000000006"/>
  </r>
  <r>
    <x v="34"/>
    <s v="COL"/>
    <n v="49000000"/>
    <n v="1038700"/>
    <n v="51.1"/>
    <s v="overall_economic_freedom_score_2022"/>
    <x v="28"/>
    <x v="11"/>
    <n v="65.099999999999994"/>
  </r>
  <r>
    <x v="34"/>
    <s v="COL"/>
    <n v="49000000"/>
    <n v="1038700"/>
    <n v="51.1"/>
    <s v="financial_freedom_score_2018"/>
    <x v="28"/>
    <x v="4"/>
    <n v="70"/>
  </r>
  <r>
    <x v="34"/>
    <s v="COL"/>
    <n v="49000000"/>
    <n v="1038700"/>
    <n v="51.1"/>
    <s v="financial_freedom_score_2022"/>
    <x v="28"/>
    <x v="11"/>
    <n v="70"/>
  </r>
  <r>
    <x v="34"/>
    <s v="COL"/>
    <n v="49000000"/>
    <n v="1038700"/>
    <n v="51.1"/>
    <s v="government_expenditure_(%_of_gdp)_2018"/>
    <x v="28"/>
    <x v="4"/>
    <n v="29.2"/>
  </r>
  <r>
    <x v="34"/>
    <s v="COL"/>
    <n v="49000000"/>
    <n v="1038700"/>
    <n v="51.1"/>
    <s v="co2e_emissions_per_capita_2019"/>
    <x v="28"/>
    <x v="1"/>
    <n v="1.60987083062336"/>
  </r>
  <r>
    <x v="34"/>
    <s v="COL"/>
    <n v="49000000"/>
    <n v="1038700"/>
    <n v="51.1"/>
    <s v="share_of_electricity_from_renewables_generation_2015"/>
    <x v="28"/>
    <x v="9"/>
    <n v="0.69399999999999995"/>
  </r>
  <r>
    <x v="34"/>
    <s v="COL"/>
    <n v="49000000"/>
    <n v="1038700"/>
    <n v="51.1"/>
    <s v="share_of_electricity_from_renewables_generation_2020_or_latest_year"/>
    <x v="28"/>
    <x v="5"/>
    <n v="0.67104470763671809"/>
  </r>
  <r>
    <x v="34"/>
    <s v="COL"/>
    <n v="49000000"/>
    <n v="1038700"/>
    <n v="51.1"/>
    <s v="%_of_seats_held_by_women_in_national_parliaments_2017"/>
    <x v="28"/>
    <x v="2"/>
    <n v="18.7"/>
  </r>
  <r>
    <x v="34"/>
    <s v="COL"/>
    <n v="49000000"/>
    <n v="1038700"/>
    <n v="51.1"/>
    <s v="%_of_seats_held_by_women_in_national_parliaments_2018"/>
    <x v="28"/>
    <x v="4"/>
    <n v="18.128654970760198"/>
  </r>
  <r>
    <x v="34"/>
    <s v="COL"/>
    <n v="49000000"/>
    <n v="1038700"/>
    <n v="51.1"/>
    <s v="%_of_seats_held_by_women_in_national_parliaments_2021"/>
    <x v="28"/>
    <x v="3"/>
    <n v="18.823529411764699"/>
  </r>
  <r>
    <x v="34"/>
    <s v="COL"/>
    <n v="49000000"/>
    <n v="1038700"/>
    <n v="51.1"/>
    <s v="military_spending_as_%_of_gdp_2021"/>
    <x v="28"/>
    <x v="3"/>
    <n v="3.4018939755636753E-2"/>
  </r>
  <r>
    <x v="34"/>
    <s v="COL"/>
    <n v="49000000"/>
    <n v="1038700"/>
    <n v="51.1"/>
    <s v="military_spending_as_%_of_gdp_2019"/>
    <x v="28"/>
    <x v="1"/>
    <n v="3.2000000000000001E-2"/>
  </r>
  <r>
    <x v="35"/>
    <s v="COM"/>
    <n v="800000"/>
    <n v="2235"/>
    <n v="55.9"/>
    <s v="happy_planet_index_2016"/>
    <x v="0"/>
    <x v="0"/>
    <n v="23.1"/>
  </r>
  <r>
    <x v="35"/>
    <s v="COM"/>
    <n v="800000"/>
    <n v="2235"/>
    <n v="55.9"/>
    <s v="happy_planet_index_2019"/>
    <x v="0"/>
    <x v="1"/>
    <n v="42.4"/>
  </r>
  <r>
    <x v="35"/>
    <s v="COM"/>
    <n v="800000"/>
    <n v="2235"/>
    <n v="55.9"/>
    <s v="human_development_index_2017"/>
    <x v="1"/>
    <x v="2"/>
    <n v="0.752"/>
  </r>
  <r>
    <x v="35"/>
    <s v="COM"/>
    <n v="800000"/>
    <n v="2235"/>
    <n v="55.9"/>
    <s v="human_development_index_2021"/>
    <x v="1"/>
    <x v="3"/>
    <n v="0.55800000000000005"/>
  </r>
  <r>
    <x v="35"/>
    <s v="COM"/>
    <n v="800000"/>
    <n v="2235"/>
    <n v="55.9"/>
    <s v="gdp_growth_(annual_%)_2018"/>
    <x v="2"/>
    <x v="4"/>
    <n v="1"/>
  </r>
  <r>
    <x v="35"/>
    <s v="COM"/>
    <n v="800000"/>
    <n v="2235"/>
    <n v="55.9"/>
    <s v="gdp_growth_(annual_%)_2021_or_latest_year"/>
    <x v="3"/>
    <x v="5"/>
    <n v="2.3478035655049201"/>
  </r>
  <r>
    <x v="35"/>
    <s v="COM"/>
    <n v="800000"/>
    <n v="2235"/>
    <n v="55.9"/>
    <s v="gdp_($_usd_billions_ppp)_2018"/>
    <x v="3"/>
    <x v="4"/>
    <n v="2.5578208929613599"/>
  </r>
  <r>
    <x v="35"/>
    <s v="COM"/>
    <n v="800000"/>
    <n v="2235"/>
    <n v="55.9"/>
    <s v="gdp_($_usd_billions_ppp)_2019"/>
    <x v="3"/>
    <x v="1"/>
    <n v="2.6028586404738498"/>
  </r>
  <r>
    <x v="35"/>
    <s v="COM"/>
    <n v="800000"/>
    <n v="2235"/>
    <n v="55.9"/>
    <s v="gdp_($_usd_billions_ppp)_2020"/>
    <x v="4"/>
    <x v="6"/>
    <n v="2.5952309730132397"/>
  </r>
  <r>
    <x v="35"/>
    <s v="COM"/>
    <n v="800000"/>
    <n v="2235"/>
    <n v="55.9"/>
    <s v="gdp_($_usd_billions_ppp)_2021"/>
    <x v="4"/>
    <x v="3"/>
    <n v="2.6561618983307298"/>
  </r>
  <r>
    <x v="35"/>
    <s v="COM"/>
    <n v="800000"/>
    <n v="2235"/>
    <n v="55.9"/>
    <s v="gdp_per_capita_in_$_(ppp)_2018"/>
    <x v="4"/>
    <x v="4"/>
    <n v="3146.5316460674499"/>
  </r>
  <r>
    <x v="35"/>
    <s v="COM"/>
    <n v="800000"/>
    <n v="2235"/>
    <n v="55.9"/>
    <s v="gdp_per_capita_in_$_(ppp)_2019"/>
    <x v="5"/>
    <x v="1"/>
    <n v="3188.0831063546402"/>
  </r>
  <r>
    <x v="35"/>
    <s v="COM"/>
    <n v="800000"/>
    <n v="2235"/>
    <n v="55.9"/>
    <s v="gdp_per_capita_in_$_(ppp)_2020"/>
    <x v="5"/>
    <x v="6"/>
    <n v="3147.85659734717"/>
  </r>
  <r>
    <x v="35"/>
    <s v="COM"/>
    <n v="800000"/>
    <n v="2235"/>
    <n v="55.9"/>
    <s v="gdp_per_capita_in_$_(ppp)_2021"/>
    <x v="6"/>
    <x v="3"/>
    <n v="3284.4014922526699"/>
  </r>
  <r>
    <x v="35"/>
    <s v="COM"/>
    <n v="800000"/>
    <n v="2235"/>
    <n v="55.9"/>
    <s v="economic_growth_2018"/>
    <x v="6"/>
    <x v="4"/>
    <n v="3.6424511473368599"/>
  </r>
  <r>
    <x v="35"/>
    <s v="COM"/>
    <n v="800000"/>
    <n v="2235"/>
    <n v="55.9"/>
    <s v="economic_growth_2021_or_latest"/>
    <x v="6"/>
    <x v="7"/>
    <n v="2.3478035655049201"/>
  </r>
  <r>
    <x v="35"/>
    <s v="COM"/>
    <n v="800000"/>
    <n v="2235"/>
    <n v="55.9"/>
    <s v="health_expenditure_%_of_gdp_2014"/>
    <x v="6"/>
    <x v="8"/>
    <n v="2.74472999572754"/>
  </r>
  <r>
    <x v="35"/>
    <s v="COM"/>
    <n v="800000"/>
    <n v="2235"/>
    <n v="55.9"/>
    <s v="health_expenditure_%_of_gdp_2015"/>
    <x v="6"/>
    <x v="9"/>
    <n v="2.5450599193572998"/>
  </r>
  <r>
    <x v="35"/>
    <s v="COM"/>
    <n v="800000"/>
    <n v="2235"/>
    <n v="55.9"/>
    <s v="health_expenditure_per_person_2015"/>
    <x v="9"/>
    <x v="9"/>
    <n v="121"/>
  </r>
  <r>
    <x v="35"/>
    <s v="COM"/>
    <n v="800000"/>
    <n v="2235"/>
    <n v="55.9"/>
    <s v="health_expenditure_per_person_2018"/>
    <x v="9"/>
    <x v="4"/>
    <n v="69.416358950000003"/>
  </r>
  <r>
    <x v="35"/>
    <s v="COM"/>
    <n v="800000"/>
    <n v="2235"/>
    <n v="55.9"/>
    <s v="health_expenditure_per_person_2019"/>
    <x v="10"/>
    <x v="1"/>
    <n v="72.323799129999998"/>
  </r>
  <r>
    <x v="35"/>
    <s v="COM"/>
    <n v="800000"/>
    <n v="2235"/>
    <n v="55.9"/>
    <s v="infant_mortality_2020"/>
    <x v="10"/>
    <x v="6"/>
    <n v="12.2"/>
  </r>
  <r>
    <x v="35"/>
    <s v="COM"/>
    <n v="800000"/>
    <n v="2235"/>
    <n v="55.9"/>
    <s v="maternal_mortality_per_100,000_live_births_2017_(latest_year)"/>
    <x v="11"/>
    <x v="10"/>
    <n v="273"/>
  </r>
  <r>
    <x v="35"/>
    <s v="COM"/>
    <n v="800000"/>
    <n v="2235"/>
    <n v="55.9"/>
    <s v="education_expenditure_%_of_gdp_2014"/>
    <x v="11"/>
    <x v="8"/>
    <n v="4.8649301530000004"/>
  </r>
  <r>
    <x v="35"/>
    <s v="COM"/>
    <n v="800000"/>
    <n v="2235"/>
    <n v="55.9"/>
    <s v="%_of_primary_school_aged_kids_out_of_school_2018"/>
    <x v="30"/>
    <x v="4"/>
    <n v="18.1545104980469"/>
  </r>
  <r>
    <x v="35"/>
    <s v="COM"/>
    <n v="800000"/>
    <n v="2235"/>
    <n v="55.9"/>
    <s v="unemployment_(%)_2018"/>
    <x v="14"/>
    <x v="4"/>
    <n v="20"/>
  </r>
  <r>
    <x v="35"/>
    <s v="COM"/>
    <n v="800000"/>
    <n v="2235"/>
    <n v="55.9"/>
    <s v="unemployment_(%)_2021"/>
    <x v="14"/>
    <x v="3"/>
    <n v="9.4469995498657209"/>
  </r>
  <r>
    <x v="35"/>
    <s v="COM"/>
    <n v="800000"/>
    <n v="2235"/>
    <n v="55.9"/>
    <s v="%_of_population_with_access_to_electricity_2020"/>
    <x v="15"/>
    <x v="6"/>
    <n v="86.737136840820298"/>
  </r>
  <r>
    <x v="35"/>
    <s v="COM"/>
    <n v="800000"/>
    <n v="2235"/>
    <n v="55.9"/>
    <s v="political_rights_score__2018"/>
    <x v="16"/>
    <x v="4"/>
    <n v="24"/>
  </r>
  <r>
    <x v="35"/>
    <s v="COM"/>
    <n v="800000"/>
    <n v="2235"/>
    <n v="55.9"/>
    <s v="political_rights_score__2022"/>
    <x v="16"/>
    <x v="11"/>
    <n v="16"/>
  </r>
  <r>
    <x v="35"/>
    <s v="COM"/>
    <n v="800000"/>
    <n v="2235"/>
    <n v="55.9"/>
    <s v="civil_liberties_score__2018"/>
    <x v="17"/>
    <x v="4"/>
    <n v="31"/>
  </r>
  <r>
    <x v="35"/>
    <s v="COM"/>
    <n v="800000"/>
    <n v="2235"/>
    <n v="55.9"/>
    <s v="civil_liberties_score__2022"/>
    <x v="17"/>
    <x v="11"/>
    <n v="26"/>
  </r>
  <r>
    <x v="35"/>
    <s v="COM"/>
    <n v="800000"/>
    <n v="2235"/>
    <n v="55.9"/>
    <s v="political_stability_&amp;_absence_of_violence_2017"/>
    <x v="18"/>
    <x v="2"/>
    <n v="0.03"/>
  </r>
  <r>
    <x v="35"/>
    <s v="COM"/>
    <n v="800000"/>
    <n v="2235"/>
    <n v="55.9"/>
    <s v="political_stability_&amp;_absence_of_violence_2021"/>
    <x v="18"/>
    <x v="3"/>
    <n v="-0.2274605929851532"/>
  </r>
  <r>
    <x v="35"/>
    <s v="COM"/>
    <n v="800000"/>
    <n v="2235"/>
    <n v="55.9"/>
    <s v="government_effectiveness_2017"/>
    <x v="19"/>
    <x v="2"/>
    <n v="-1.57"/>
  </r>
  <r>
    <x v="35"/>
    <s v="COM"/>
    <n v="800000"/>
    <n v="2235"/>
    <n v="55.9"/>
    <s v="government_effectiveness_2021"/>
    <x v="20"/>
    <x v="3"/>
    <n v="-1.7901662588119507"/>
  </r>
  <r>
    <x v="35"/>
    <s v="COM"/>
    <n v="800000"/>
    <n v="2235"/>
    <n v="55.9"/>
    <s v="regulatory_quality_2017"/>
    <x v="21"/>
    <x v="2"/>
    <n v="-1.04"/>
  </r>
  <r>
    <x v="35"/>
    <s v="COM"/>
    <n v="800000"/>
    <n v="2235"/>
    <n v="55.9"/>
    <s v="regulatory_quality_2021"/>
    <x v="22"/>
    <x v="3"/>
    <n v="-1.2474581003189087"/>
  </r>
  <r>
    <x v="35"/>
    <s v="COM"/>
    <n v="800000"/>
    <n v="2235"/>
    <n v="55.9"/>
    <s v="rule_of_law_2017"/>
    <x v="23"/>
    <x v="2"/>
    <n v="-1.05"/>
  </r>
  <r>
    <x v="35"/>
    <s v="COM"/>
    <n v="800000"/>
    <n v="2235"/>
    <n v="55.9"/>
    <s v="rule_of_law_2021"/>
    <x v="24"/>
    <x v="3"/>
    <n v="-1.224855899810791"/>
  </r>
  <r>
    <x v="35"/>
    <s v="COM"/>
    <n v="800000"/>
    <n v="2235"/>
    <n v="55.9"/>
    <s v="control_of_corruption_2017"/>
    <x v="25"/>
    <x v="2"/>
    <n v="-0.68"/>
  </r>
  <r>
    <x v="35"/>
    <s v="COM"/>
    <n v="800000"/>
    <n v="2235"/>
    <n v="55.9"/>
    <s v="control_of_corruption_2021"/>
    <x v="25"/>
    <x v="3"/>
    <n v="-1.2872785329818726"/>
  </r>
  <r>
    <x v="35"/>
    <s v="COM"/>
    <n v="800000"/>
    <n v="2235"/>
    <n v="55.9"/>
    <s v="judicial_effectiveness_score_2018"/>
    <x v="26"/>
    <x v="4"/>
    <n v="28.2"/>
  </r>
  <r>
    <x v="35"/>
    <s v="COM"/>
    <n v="800000"/>
    <n v="2235"/>
    <n v="55.9"/>
    <s v="judicial_effectiveness_score_2022"/>
    <x v="26"/>
    <x v="11"/>
    <n v="21.2"/>
  </r>
  <r>
    <x v="35"/>
    <s v="COM"/>
    <n v="800000"/>
    <n v="2235"/>
    <n v="55.9"/>
    <s v="government_integrity_score_2018"/>
    <x v="27"/>
    <x v="4"/>
    <n v="27.5"/>
  </r>
  <r>
    <x v="35"/>
    <s v="COM"/>
    <n v="800000"/>
    <n v="2235"/>
    <n v="55.9"/>
    <s v="government_integrity_score_2022"/>
    <x v="27"/>
    <x v="11"/>
    <n v="20.100000000000001"/>
  </r>
  <r>
    <x v="35"/>
    <s v="COM"/>
    <n v="800000"/>
    <n v="2235"/>
    <n v="55.9"/>
    <s v="overall_economic_freedom_score_2017"/>
    <x v="28"/>
    <x v="2"/>
    <n v="56.2"/>
  </r>
  <r>
    <x v="35"/>
    <s v="COM"/>
    <n v="800000"/>
    <n v="2235"/>
    <n v="55.9"/>
    <s v="overall_economic_freedom_score_2022"/>
    <x v="28"/>
    <x v="11"/>
    <n v="50.4"/>
  </r>
  <r>
    <x v="35"/>
    <s v="COM"/>
    <n v="800000"/>
    <n v="2235"/>
    <n v="55.9"/>
    <s v="financial_freedom_score_2018"/>
    <x v="28"/>
    <x v="4"/>
    <n v="30"/>
  </r>
  <r>
    <x v="35"/>
    <s v="COM"/>
    <n v="800000"/>
    <n v="2235"/>
    <n v="55.9"/>
    <s v="financial_freedom_score_2022"/>
    <x v="28"/>
    <x v="11"/>
    <n v="30"/>
  </r>
  <r>
    <x v="35"/>
    <s v="COM"/>
    <n v="800000"/>
    <n v="2235"/>
    <n v="55.9"/>
    <s v="government_expenditure_(%_of_gdp)_2018"/>
    <x v="28"/>
    <x v="4"/>
    <n v="27.2"/>
  </r>
  <r>
    <x v="35"/>
    <s v="COM"/>
    <n v="800000"/>
    <n v="2235"/>
    <n v="55.9"/>
    <s v="co2e_emissions_per_capita_2019"/>
    <x v="28"/>
    <x v="1"/>
    <n v="0.37607636330322303"/>
  </r>
  <r>
    <x v="35"/>
    <s v="COM"/>
    <n v="800000"/>
    <n v="2235"/>
    <n v="55.9"/>
    <s v="share_of_electricity_from_renewables_generation_2015"/>
    <x v="28"/>
    <x v="9"/>
    <n v="3.6999999999999998E-2"/>
  </r>
  <r>
    <x v="35"/>
    <s v="COM"/>
    <n v="800000"/>
    <n v="2235"/>
    <n v="55.9"/>
    <s v="share_of_electricity_from_renewables_generation_2020_or_latest_year"/>
    <x v="28"/>
    <x v="5"/>
    <n v="3.9102213185266289E-3"/>
  </r>
  <r>
    <x v="35"/>
    <s v="COM"/>
    <n v="800000"/>
    <n v="2235"/>
    <n v="55.9"/>
    <s v="%_of_seats_held_by_women_in_national_parliaments_2017"/>
    <x v="28"/>
    <x v="2"/>
    <n v="6.1"/>
  </r>
  <r>
    <x v="35"/>
    <s v="COM"/>
    <n v="800000"/>
    <n v="2235"/>
    <n v="55.9"/>
    <s v="%_of_seats_held_by_women_in_national_parliaments_2018"/>
    <x v="28"/>
    <x v="4"/>
    <n v="6.0606060606060597"/>
  </r>
  <r>
    <x v="35"/>
    <s v="COM"/>
    <n v="800000"/>
    <n v="2235"/>
    <n v="55.9"/>
    <s v="%_of_seats_held_by_women_in_national_parliaments_2021"/>
    <x v="28"/>
    <x v="3"/>
    <n v="16.6666666666667"/>
  </r>
  <r>
    <x v="36"/>
    <s v="COD"/>
    <n v="81000000"/>
    <n v="2267048"/>
    <n v="42.1"/>
    <s v="happy_planet_index_2019"/>
    <x v="0"/>
    <x v="1"/>
    <n v="40.5"/>
  </r>
  <r>
    <x v="36"/>
    <s v="COD"/>
    <n v="81000000"/>
    <n v="2267048"/>
    <n v="42.1"/>
    <s v="human_development_index_2017"/>
    <x v="1"/>
    <x v="2"/>
    <n v="0.45700000000000002"/>
  </r>
  <r>
    <x v="36"/>
    <s v="COD"/>
    <n v="81000000"/>
    <n v="2267048"/>
    <n v="42.1"/>
    <s v="human_development_index_2021"/>
    <x v="1"/>
    <x v="3"/>
    <n v="0.47899999999999998"/>
  </r>
  <r>
    <x v="36"/>
    <s v="COD"/>
    <n v="81000000"/>
    <n v="2267048"/>
    <n v="42.1"/>
    <s v="sustainable_economic_development_assessment_(seda)_2018"/>
    <x v="2"/>
    <x v="4"/>
    <n v="24.8"/>
  </r>
  <r>
    <x v="36"/>
    <s v="COD"/>
    <n v="81000000"/>
    <n v="2267048"/>
    <n v="42.1"/>
    <s v="gdp_growth_(annual_%)_2018"/>
    <x v="2"/>
    <x v="4"/>
    <n v="7.7"/>
  </r>
  <r>
    <x v="36"/>
    <s v="COD"/>
    <n v="81000000"/>
    <n v="2267048"/>
    <n v="42.1"/>
    <s v="gdp_growth_(annual_%)_2021_or_latest_year"/>
    <x v="3"/>
    <x v="5"/>
    <n v="5.71220368071927"/>
  </r>
  <r>
    <x v="36"/>
    <s v="COD"/>
    <n v="81000000"/>
    <n v="2267048"/>
    <n v="42.1"/>
    <s v="gdp_($_usd_billions_ppp)_2018"/>
    <x v="3"/>
    <x v="4"/>
    <n v="91.289010440575197"/>
  </r>
  <r>
    <x v="36"/>
    <s v="COD"/>
    <n v="81000000"/>
    <n v="2267048"/>
    <n v="42.1"/>
    <s v="gdp_($_usd_billions_ppp)_2019"/>
    <x v="3"/>
    <x v="1"/>
    <n v="95.291603468556787"/>
  </r>
  <r>
    <x v="36"/>
    <s v="COD"/>
    <n v="81000000"/>
    <n v="2267048"/>
    <n v="42.1"/>
    <s v="gdp_($_usd_billions_ppp)_2020"/>
    <x v="4"/>
    <x v="6"/>
    <n v="96.945315646950192"/>
  </r>
  <r>
    <x v="36"/>
    <s v="COD"/>
    <n v="81000000"/>
    <n v="2267048"/>
    <n v="42.1"/>
    <s v="gdp_($_usd_billions_ppp)_2021"/>
    <x v="4"/>
    <x v="3"/>
    <n v="102.48302953561999"/>
  </r>
  <r>
    <x v="36"/>
    <s v="COD"/>
    <n v="81000000"/>
    <n v="2267048"/>
    <n v="42.1"/>
    <s v="gdp_per_capita_in_$_(ppp)_2018"/>
    <x v="4"/>
    <x v="4"/>
    <n v="1111.83580619542"/>
  </r>
  <r>
    <x v="36"/>
    <s v="COD"/>
    <n v="81000000"/>
    <n v="2267048"/>
    <n v="42.1"/>
    <s v="gdp_per_capita_in_$_(ppp)_2019"/>
    <x v="5"/>
    <x v="1"/>
    <n v="1144.28732084886"/>
  </r>
  <r>
    <x v="36"/>
    <s v="COD"/>
    <n v="81000000"/>
    <n v="2267048"/>
    <n v="42.1"/>
    <s v="gdp_per_capita_in_$_(ppp)_2020"/>
    <x v="5"/>
    <x v="6"/>
    <n v="1141.72600679475"/>
  </r>
  <r>
    <x v="36"/>
    <s v="COD"/>
    <n v="81000000"/>
    <n v="2267048"/>
    <n v="42.1"/>
    <s v="gdp_per_capita_in_$_(ppp)_2021"/>
    <x v="6"/>
    <x v="3"/>
    <n v="1218.7681278114801"/>
  </r>
  <r>
    <x v="36"/>
    <s v="COD"/>
    <n v="81000000"/>
    <n v="2267048"/>
    <n v="42.1"/>
    <s v="economic_growth_2018"/>
    <x v="6"/>
    <x v="4"/>
    <n v="5.8211210998933902"/>
  </r>
  <r>
    <x v="36"/>
    <s v="COD"/>
    <n v="81000000"/>
    <n v="2267048"/>
    <n v="42.1"/>
    <s v="economic_growth_2021_or_latest"/>
    <x v="6"/>
    <x v="7"/>
    <n v="5.71220368071927"/>
  </r>
  <r>
    <x v="36"/>
    <s v="COD"/>
    <n v="81000000"/>
    <n v="2267048"/>
    <n v="42.1"/>
    <s v="health_expenditure_%_of_gdp_2014"/>
    <x v="6"/>
    <x v="8"/>
    <n v="1.9514299631118801"/>
  </r>
  <r>
    <x v="36"/>
    <s v="COD"/>
    <n v="81000000"/>
    <n v="2267048"/>
    <n v="42.1"/>
    <s v="health_expenditure_%_of_gdp_2015"/>
    <x v="6"/>
    <x v="9"/>
    <n v="2.1704399585723899"/>
  </r>
  <r>
    <x v="36"/>
    <s v="COD"/>
    <n v="81000000"/>
    <n v="2267048"/>
    <n v="42.1"/>
    <s v="health_expenditure_%_of_gdp_2016"/>
    <x v="6"/>
    <x v="0"/>
    <n v="2.1186900138854998"/>
  </r>
  <r>
    <x v="36"/>
    <s v="COD"/>
    <n v="81000000"/>
    <n v="2267048"/>
    <n v="42.1"/>
    <s v="health_expenditure_%_of_gdp_2017"/>
    <x v="6"/>
    <x v="2"/>
    <n v="1.45494997501373"/>
  </r>
  <r>
    <x v="36"/>
    <s v="COD"/>
    <n v="81000000"/>
    <n v="2267048"/>
    <n v="42.1"/>
    <s v="health_expenditure_%_of_gdp_2020"/>
    <x v="7"/>
    <x v="6"/>
    <n v="2.4500000476837198"/>
  </r>
  <r>
    <x v="36"/>
    <s v="COD"/>
    <n v="81000000"/>
    <n v="2267048"/>
    <n v="42.1"/>
    <s v="health_expenditure_%_of_gdp_2021"/>
    <x v="31"/>
    <x v="3"/>
    <n v="2.7000000476837198"/>
  </r>
  <r>
    <x v="36"/>
    <s v="COD"/>
    <n v="81000000"/>
    <n v="2267048"/>
    <n v="42.1"/>
    <s v="health_expenditure_%_of_gdp_2021_or_latest"/>
    <x v="8"/>
    <x v="7"/>
    <n v="2.7"/>
  </r>
  <r>
    <x v="36"/>
    <s v="COD"/>
    <n v="81000000"/>
    <n v="2267048"/>
    <n v="42.1"/>
    <s v="health_expenditure_per_person_2015"/>
    <x v="9"/>
    <x v="9"/>
    <n v="34"/>
  </r>
  <r>
    <x v="36"/>
    <s v="COD"/>
    <n v="81000000"/>
    <n v="2267048"/>
    <n v="42.1"/>
    <s v="health_expenditure_per_person_2018"/>
    <x v="9"/>
    <x v="4"/>
    <n v="18.520622249999999"/>
  </r>
  <r>
    <x v="36"/>
    <s v="COD"/>
    <n v="81000000"/>
    <n v="2267048"/>
    <n v="42.1"/>
    <s v="health_expenditure_per_person_2019"/>
    <x v="10"/>
    <x v="1"/>
    <n v="20.570732119999999"/>
  </r>
  <r>
    <x v="36"/>
    <s v="COD"/>
    <n v="81000000"/>
    <n v="2267048"/>
    <n v="42.1"/>
    <s v="infant_mortality_2020"/>
    <x v="10"/>
    <x v="6"/>
    <n v="33"/>
  </r>
  <r>
    <x v="36"/>
    <s v="COD"/>
    <n v="81000000"/>
    <n v="2267048"/>
    <n v="42.1"/>
    <s v="maternal_mortality_per_100,000_live_births_2017_(latest_year)"/>
    <x v="11"/>
    <x v="10"/>
    <n v="473"/>
  </r>
  <r>
    <x v="36"/>
    <s v="COD"/>
    <n v="81000000"/>
    <n v="2267048"/>
    <n v="42.1"/>
    <s v="education_expenditure_%_of_gdp_2021_or_latest_year"/>
    <x v="29"/>
    <x v="5"/>
    <n v="2.7000000476837198"/>
  </r>
  <r>
    <x v="36"/>
    <s v="COD"/>
    <n v="81000000"/>
    <n v="2267048"/>
    <n v="42.1"/>
    <s v="education_as_%_of_gdp_2021_or_latest"/>
    <x v="13"/>
    <x v="7"/>
    <n v="2.7000000476837198"/>
  </r>
  <r>
    <x v="36"/>
    <s v="COD"/>
    <n v="81000000"/>
    <n v="2267048"/>
    <n v="42.1"/>
    <s v="unemployment_(%)_2018"/>
    <x v="14"/>
    <x v="4"/>
    <n v="3.6"/>
  </r>
  <r>
    <x v="36"/>
    <s v="COD"/>
    <n v="81000000"/>
    <n v="2267048"/>
    <n v="42.1"/>
    <s v="unemployment_(%)_2021"/>
    <x v="14"/>
    <x v="3"/>
    <n v="5.4260001182556197"/>
  </r>
  <r>
    <x v="36"/>
    <s v="COD"/>
    <n v="81000000"/>
    <n v="2267048"/>
    <n v="42.1"/>
    <s v="%_of_population_with_access_to_electricity_2020"/>
    <x v="15"/>
    <x v="6"/>
    <n v="19.100000381469702"/>
  </r>
  <r>
    <x v="36"/>
    <s v="COD"/>
    <n v="81000000"/>
    <n v="2267048"/>
    <n v="42.1"/>
    <s v="political_rights_score__2018"/>
    <x v="16"/>
    <x v="4"/>
    <n v="2"/>
  </r>
  <r>
    <x v="36"/>
    <s v="COD"/>
    <n v="81000000"/>
    <n v="2267048"/>
    <n v="42.1"/>
    <s v="political_rights_score__2022"/>
    <x v="16"/>
    <x v="11"/>
    <n v="2"/>
  </r>
  <r>
    <x v="36"/>
    <s v="COD"/>
    <n v="81000000"/>
    <n v="2267048"/>
    <n v="42.1"/>
    <s v="civil_liberties_score__2018"/>
    <x v="17"/>
    <x v="4"/>
    <n v="19"/>
  </r>
  <r>
    <x v="36"/>
    <s v="COD"/>
    <n v="81000000"/>
    <n v="2267048"/>
    <n v="42.1"/>
    <s v="civil_liberties_score__2022"/>
    <x v="17"/>
    <x v="11"/>
    <n v="15"/>
  </r>
  <r>
    <x v="36"/>
    <s v="COD"/>
    <n v="81000000"/>
    <n v="2267048"/>
    <n v="42.1"/>
    <s v="political_stability_&amp;_absence_of_violence_2017"/>
    <x v="18"/>
    <x v="2"/>
    <n v="-2.2999999999999998"/>
  </r>
  <r>
    <x v="36"/>
    <s v="COD"/>
    <n v="81000000"/>
    <n v="2267048"/>
    <n v="42.1"/>
    <s v="political_stability_&amp;_absence_of_violence_2021"/>
    <x v="18"/>
    <x v="3"/>
    <n v="-1.6146669387817383"/>
  </r>
  <r>
    <x v="36"/>
    <s v="COD"/>
    <n v="81000000"/>
    <n v="2267048"/>
    <n v="42.1"/>
    <s v="government_effectiveness_2017"/>
    <x v="19"/>
    <x v="2"/>
    <n v="-1.63"/>
  </r>
  <r>
    <x v="36"/>
    <s v="COD"/>
    <n v="81000000"/>
    <n v="2267048"/>
    <n v="42.1"/>
    <s v="government_effectiveness_2021"/>
    <x v="20"/>
    <x v="3"/>
    <n v="-1.7188781499862671"/>
  </r>
  <r>
    <x v="36"/>
    <s v="COD"/>
    <n v="81000000"/>
    <n v="2267048"/>
    <n v="42.1"/>
    <s v="regulatory_quality_2017"/>
    <x v="21"/>
    <x v="2"/>
    <n v="-1.47"/>
  </r>
  <r>
    <x v="36"/>
    <s v="COD"/>
    <n v="81000000"/>
    <n v="2267048"/>
    <n v="42.1"/>
    <s v="regulatory_quality_2021"/>
    <x v="22"/>
    <x v="3"/>
    <n v="-1.4228891134262085"/>
  </r>
  <r>
    <x v="36"/>
    <s v="COD"/>
    <n v="81000000"/>
    <n v="2267048"/>
    <n v="42.1"/>
    <s v="rule_of_law_2017"/>
    <x v="23"/>
    <x v="2"/>
    <n v="-1.69"/>
  </r>
  <r>
    <x v="36"/>
    <s v="COD"/>
    <n v="81000000"/>
    <n v="2267048"/>
    <n v="42.1"/>
    <s v="rule_of_law_2021"/>
    <x v="24"/>
    <x v="3"/>
    <n v="-1.703835129737854"/>
  </r>
  <r>
    <x v="36"/>
    <s v="COD"/>
    <n v="81000000"/>
    <n v="2267048"/>
    <n v="42.1"/>
    <s v="control_of_corruption_2017"/>
    <x v="25"/>
    <x v="2"/>
    <n v="-1.42"/>
  </r>
  <r>
    <x v="36"/>
    <s v="COD"/>
    <n v="81000000"/>
    <n v="2267048"/>
    <n v="42.1"/>
    <s v="control_of_corruption_2021"/>
    <x v="25"/>
    <x v="3"/>
    <n v="-1.55"/>
  </r>
  <r>
    <x v="36"/>
    <s v="COD"/>
    <n v="81000000"/>
    <n v="2267048"/>
    <n v="42.1"/>
    <s v="judicial_effectiveness_score_2018"/>
    <x v="26"/>
    <x v="4"/>
    <n v="23.9"/>
  </r>
  <r>
    <x v="36"/>
    <s v="COD"/>
    <n v="81000000"/>
    <n v="2267048"/>
    <n v="42.1"/>
    <s v="judicial_effectiveness_score_2022"/>
    <x v="26"/>
    <x v="11"/>
    <n v="13.2"/>
  </r>
  <r>
    <x v="36"/>
    <s v="COD"/>
    <n v="81000000"/>
    <n v="2267048"/>
    <n v="42.1"/>
    <s v="government_integrity_score_2018"/>
    <x v="27"/>
    <x v="4"/>
    <n v="27.3"/>
  </r>
  <r>
    <x v="36"/>
    <s v="COD"/>
    <n v="81000000"/>
    <n v="2267048"/>
    <n v="42.1"/>
    <s v="government_integrity_score_2022"/>
    <x v="27"/>
    <x v="11"/>
    <n v="11.8"/>
  </r>
  <r>
    <x v="36"/>
    <s v="COD"/>
    <n v="81000000"/>
    <n v="2267048"/>
    <n v="42.1"/>
    <s v="overall_economic_freedom_score_2017"/>
    <x v="28"/>
    <x v="2"/>
    <n v="52.1"/>
  </r>
  <r>
    <x v="36"/>
    <s v="COD"/>
    <n v="81000000"/>
    <n v="2267048"/>
    <n v="42.1"/>
    <s v="overall_economic_freedom_score_2022"/>
    <x v="28"/>
    <x v="11"/>
    <n v="47.6"/>
  </r>
  <r>
    <x v="36"/>
    <s v="COD"/>
    <n v="81000000"/>
    <n v="2267048"/>
    <n v="42.1"/>
    <s v="financial_freedom_score_2018"/>
    <x v="28"/>
    <x v="4"/>
    <n v="20"/>
  </r>
  <r>
    <x v="36"/>
    <s v="COD"/>
    <n v="81000000"/>
    <n v="2267048"/>
    <n v="42.1"/>
    <s v="financial_freedom_score_2022"/>
    <x v="28"/>
    <x v="11"/>
    <n v="20"/>
  </r>
  <r>
    <x v="36"/>
    <s v="COD"/>
    <n v="81000000"/>
    <n v="2267048"/>
    <n v="42.1"/>
    <s v="government_expenditure_(%_of_gdp)_2018"/>
    <x v="28"/>
    <x v="4"/>
    <n v="13.2"/>
  </r>
  <r>
    <x v="36"/>
    <s v="COD"/>
    <n v="81000000"/>
    <n v="2267048"/>
    <n v="42.1"/>
    <s v="co2e_emissions_per_capita_2019"/>
    <x v="28"/>
    <x v="1"/>
    <n v="3.6985586246502798E-2"/>
  </r>
  <r>
    <x v="36"/>
    <s v="COD"/>
    <n v="81000000"/>
    <n v="2267048"/>
    <n v="42.1"/>
    <s v="share_of_electricity_from_renewables_generation_2015"/>
    <x v="28"/>
    <x v="9"/>
    <n v="0.54600000000000004"/>
  </r>
  <r>
    <x v="36"/>
    <s v="COD"/>
    <n v="81000000"/>
    <n v="2267048"/>
    <n v="42.1"/>
    <s v="share_of_electricity_from_renewables_generation_2020_or_latest_year"/>
    <x v="28"/>
    <x v="5"/>
    <n v="0.28871192965241349"/>
  </r>
  <r>
    <x v="36"/>
    <s v="COD"/>
    <n v="81000000"/>
    <n v="2267048"/>
    <n v="42.1"/>
    <s v="%_of_seats_held_by_women_in_national_parliaments_2017"/>
    <x v="28"/>
    <x v="2"/>
    <n v="8.9"/>
  </r>
  <r>
    <x v="36"/>
    <s v="COD"/>
    <n v="81000000"/>
    <n v="2267048"/>
    <n v="42.1"/>
    <s v="%_of_seats_held_by_women_in_national_parliaments_2018"/>
    <x v="28"/>
    <x v="4"/>
    <n v="8.9430894308943092"/>
  </r>
  <r>
    <x v="36"/>
    <s v="COD"/>
    <n v="81000000"/>
    <n v="2267048"/>
    <n v="42.1"/>
    <s v="%_of_seats_held_by_women_in_national_parliaments_2021"/>
    <x v="28"/>
    <x v="3"/>
    <n v="12.8"/>
  </r>
  <r>
    <x v="36"/>
    <s v="COD"/>
    <n v="81000000"/>
    <n v="2267048"/>
    <n v="42.1"/>
    <s v="military_spending_as_%_of_gdp_2021"/>
    <x v="28"/>
    <x v="3"/>
    <n v="5.6168578000002616E-3"/>
  </r>
  <r>
    <x v="36"/>
    <s v="COD"/>
    <n v="81000000"/>
    <n v="2267048"/>
    <n v="42.1"/>
    <s v="military_spending_as_%_of_gdp_2019"/>
    <x v="28"/>
    <x v="1"/>
    <n v="2.7E-2"/>
  </r>
  <r>
    <x v="37"/>
    <s v="COG"/>
    <n v="4500000"/>
    <n v="341500"/>
    <n v="48.9"/>
    <s v="happy_planet_index_2016"/>
    <x v="0"/>
    <x v="0"/>
    <n v="18.8"/>
  </r>
  <r>
    <x v="37"/>
    <s v="COG"/>
    <n v="4500000"/>
    <n v="341500"/>
    <n v="48.9"/>
    <s v="happy_planet_index_2019"/>
    <x v="0"/>
    <x v="1"/>
    <n v="47.2"/>
  </r>
  <r>
    <x v="37"/>
    <s v="COG"/>
    <n v="4500000"/>
    <n v="341500"/>
    <n v="48.9"/>
    <s v="human_development_index_2017"/>
    <x v="1"/>
    <x v="2"/>
    <n v="0.60599999999999998"/>
  </r>
  <r>
    <x v="37"/>
    <s v="COG"/>
    <n v="4500000"/>
    <n v="341500"/>
    <n v="48.9"/>
    <s v="human_development_index_2021"/>
    <x v="1"/>
    <x v="3"/>
    <n v="0.57099999999999995"/>
  </r>
  <r>
    <x v="37"/>
    <s v="COG"/>
    <n v="4500000"/>
    <n v="341500"/>
    <n v="48.9"/>
    <s v="sustainable_economic_development_assessment_(seda)_2018"/>
    <x v="2"/>
    <x v="4"/>
    <n v="32.700000000000003"/>
  </r>
  <r>
    <x v="37"/>
    <s v="COG"/>
    <n v="4500000"/>
    <n v="341500"/>
    <n v="48.9"/>
    <s v="gdp_growth_(annual_%)_2018"/>
    <x v="2"/>
    <x v="4"/>
    <n v="2.5"/>
  </r>
  <r>
    <x v="37"/>
    <s v="COG"/>
    <n v="4500000"/>
    <n v="341500"/>
    <n v="48.9"/>
    <s v="gdp_growth_(annual_%)_2021_or_latest_year"/>
    <x v="3"/>
    <x v="5"/>
    <n v="-3.4999999997270499"/>
  </r>
  <r>
    <x v="37"/>
    <s v="COG"/>
    <n v="4500000"/>
    <n v="341500"/>
    <n v="48.9"/>
    <s v="gdp_($_usd_billions_ppp)_2018"/>
    <x v="3"/>
    <x v="4"/>
    <n v="20.602102447462798"/>
  </r>
  <r>
    <x v="37"/>
    <s v="COG"/>
    <n v="4500000"/>
    <n v="341500"/>
    <n v="48.9"/>
    <s v="gdp_($_usd_billions_ppp)_2019"/>
    <x v="3"/>
    <x v="1"/>
    <n v="20.584202113406299"/>
  </r>
  <r>
    <x v="37"/>
    <s v="COG"/>
    <n v="4500000"/>
    <n v="341500"/>
    <n v="48.9"/>
    <s v="gdp_($_usd_billions_ppp)_2020"/>
    <x v="4"/>
    <x v="6"/>
    <n v="19.299887949859002"/>
  </r>
  <r>
    <x v="37"/>
    <s v="COG"/>
    <n v="4500000"/>
    <n v="341500"/>
    <n v="48.9"/>
    <s v="gdp_($_usd_billions_ppp)_2021"/>
    <x v="4"/>
    <x v="3"/>
    <n v="18.624391871666599"/>
  </r>
  <r>
    <x v="37"/>
    <s v="COG"/>
    <n v="4500000"/>
    <n v="341500"/>
    <n v="48.9"/>
    <s v="gdp_per_capita_in_$_(ppp)_2018"/>
    <x v="4"/>
    <x v="4"/>
    <n v="4022.2785720827901"/>
  </r>
  <r>
    <x v="37"/>
    <s v="COG"/>
    <n v="4500000"/>
    <n v="341500"/>
    <n v="48.9"/>
    <s v="gdp_per_capita_in_$_(ppp)_2019"/>
    <x v="5"/>
    <x v="1"/>
    <n v="3987.16364226633"/>
  </r>
  <r>
    <x v="37"/>
    <s v="COG"/>
    <n v="4500000"/>
    <n v="341500"/>
    <n v="48.9"/>
    <s v="gdp_per_capita_in_$_(ppp)_2020"/>
    <x v="5"/>
    <x v="6"/>
    <n v="3689.1117289292802"/>
  </r>
  <r>
    <x v="37"/>
    <s v="COG"/>
    <n v="4500000"/>
    <n v="341500"/>
    <n v="48.9"/>
    <s v="gdp_per_capita_in_$_(ppp)_2021"/>
    <x v="6"/>
    <x v="3"/>
    <n v="3616.8645081239201"/>
  </r>
  <r>
    <x v="37"/>
    <s v="COG"/>
    <n v="4500000"/>
    <n v="341500"/>
    <n v="48.9"/>
    <s v="economic_growth_2018"/>
    <x v="6"/>
    <x v="4"/>
    <n v="-4.8053515575686596"/>
  </r>
  <r>
    <x v="37"/>
    <s v="COG"/>
    <n v="4500000"/>
    <n v="341500"/>
    <n v="48.9"/>
    <s v="economic_growth_2021_or_latest"/>
    <x v="6"/>
    <x v="7"/>
    <n v="-3.4999999997270499"/>
  </r>
  <r>
    <x v="37"/>
    <s v="COG"/>
    <n v="4500000"/>
    <n v="341500"/>
    <n v="48.9"/>
    <s v="health_expenditure_%_of_gdp_2014"/>
    <x v="6"/>
    <x v="8"/>
    <n v="3.1837100982665998"/>
  </r>
  <r>
    <x v="37"/>
    <s v="COG"/>
    <n v="4500000"/>
    <n v="341500"/>
    <n v="48.9"/>
    <s v="health_expenditure_%_of_gdp_2015"/>
    <x v="6"/>
    <x v="9"/>
    <n v="3.2825798988342298"/>
  </r>
  <r>
    <x v="37"/>
    <s v="COG"/>
    <n v="4500000"/>
    <n v="341500"/>
    <n v="48.9"/>
    <s v="health_expenditure_%_of_gdp_2016"/>
    <x v="6"/>
    <x v="0"/>
    <n v="5.2399997711181596"/>
  </r>
  <r>
    <x v="37"/>
    <s v="COG"/>
    <n v="4500000"/>
    <n v="341500"/>
    <n v="48.9"/>
    <s v="health_expenditure_%_of_gdp_2017"/>
    <x v="6"/>
    <x v="2"/>
    <n v="4.4505200386047399"/>
  </r>
  <r>
    <x v="37"/>
    <s v="COG"/>
    <n v="4500000"/>
    <n v="341500"/>
    <n v="48.9"/>
    <s v="health_expenditure_%_of_gdp_2018"/>
    <x v="7"/>
    <x v="4"/>
    <n v="2.9954800605773899"/>
  </r>
  <r>
    <x v="37"/>
    <s v="COG"/>
    <n v="4500000"/>
    <n v="341500"/>
    <n v="48.9"/>
    <s v="health_expenditure_%_of_gdp_2019"/>
    <x v="7"/>
    <x v="1"/>
    <n v="3.57538986206055"/>
  </r>
  <r>
    <x v="37"/>
    <s v="COG"/>
    <n v="4500000"/>
    <n v="341500"/>
    <n v="48.9"/>
    <s v="health_expenditure_%_of_gdp_2020"/>
    <x v="7"/>
    <x v="6"/>
    <n v="4.4486188888549796"/>
  </r>
  <r>
    <x v="37"/>
    <s v="COG"/>
    <n v="4500000"/>
    <n v="341500"/>
    <n v="48.9"/>
    <s v="health_expenditure_%_of_gdp_2021_or_latest"/>
    <x v="8"/>
    <x v="7"/>
    <n v="4.45"/>
  </r>
  <r>
    <x v="37"/>
    <s v="COG"/>
    <n v="4500000"/>
    <n v="341500"/>
    <n v="48.9"/>
    <s v="health_expenditure_per_person_2015"/>
    <x v="9"/>
    <x v="9"/>
    <n v="203"/>
  </r>
  <r>
    <x v="37"/>
    <s v="COG"/>
    <n v="4500000"/>
    <n v="341500"/>
    <n v="48.9"/>
    <s v="health_expenditure_per_person_2018"/>
    <x v="9"/>
    <x v="4"/>
    <n v="49.464099879999999"/>
  </r>
  <r>
    <x v="37"/>
    <s v="COG"/>
    <n v="4500000"/>
    <n v="341500"/>
    <n v="48.9"/>
    <s v="health_expenditure_per_person_2019"/>
    <x v="10"/>
    <x v="1"/>
    <n v="48.558773039999998"/>
  </r>
  <r>
    <x v="37"/>
    <s v="COG"/>
    <n v="4500000"/>
    <n v="341500"/>
    <n v="48.9"/>
    <s v="infant_mortality_2020"/>
    <x v="10"/>
    <x v="6"/>
    <n v="11.4"/>
  </r>
  <r>
    <x v="37"/>
    <s v="COG"/>
    <n v="4500000"/>
    <n v="341500"/>
    <n v="48.9"/>
    <s v="maternal_mortality_per_100,000_live_births_2017_(latest_year)"/>
    <x v="11"/>
    <x v="10"/>
    <n v="378"/>
  </r>
  <r>
    <x v="37"/>
    <s v="COG"/>
    <n v="4500000"/>
    <n v="341500"/>
    <n v="48.9"/>
    <s v="education_expenditure_%_of_gdp_2018"/>
    <x v="12"/>
    <x v="4"/>
    <n v="2.9954800605773899"/>
  </r>
  <r>
    <x v="37"/>
    <s v="COG"/>
    <n v="4500000"/>
    <n v="341500"/>
    <n v="48.9"/>
    <s v="education_expenditure_%_of_gdp_2021_or_latest_year"/>
    <x v="29"/>
    <x v="5"/>
    <n v="4.4486188888549796"/>
  </r>
  <r>
    <x v="37"/>
    <s v="COG"/>
    <n v="4500000"/>
    <n v="341500"/>
    <n v="48.9"/>
    <s v="education_as_%_of_gdp_2018"/>
    <x v="13"/>
    <x v="4"/>
    <n v="2.9954800605773899"/>
  </r>
  <r>
    <x v="37"/>
    <s v="COG"/>
    <n v="4500000"/>
    <n v="341500"/>
    <n v="48.9"/>
    <s v="education_as_%_of_gdp_2021_or_latest"/>
    <x v="13"/>
    <x v="7"/>
    <n v="4.4486188888549796"/>
  </r>
  <r>
    <x v="37"/>
    <s v="COG"/>
    <n v="4500000"/>
    <n v="341500"/>
    <n v="48.9"/>
    <s v="%_of_primary_school_aged_kids_out_of_school_2018"/>
    <x v="30"/>
    <x v="4"/>
    <n v="15.6294898986816"/>
  </r>
  <r>
    <x v="37"/>
    <s v="COG"/>
    <n v="4500000"/>
    <n v="341500"/>
    <n v="48.9"/>
    <s v="unemployment_(%)_2018"/>
    <x v="14"/>
    <x v="4"/>
    <n v="11.2"/>
  </r>
  <r>
    <x v="37"/>
    <s v="COG"/>
    <n v="4500000"/>
    <n v="341500"/>
    <n v="48.9"/>
    <s v="unemployment_(%)_2021"/>
    <x v="14"/>
    <x v="3"/>
    <n v="23.010999679565401"/>
  </r>
  <r>
    <x v="37"/>
    <s v="COG"/>
    <n v="4500000"/>
    <n v="341500"/>
    <n v="48.9"/>
    <s v="%_of_population_with_access_to_electricity_2020"/>
    <x v="15"/>
    <x v="6"/>
    <n v="49.517101287841797"/>
  </r>
  <r>
    <x v="37"/>
    <s v="COG"/>
    <n v="4500000"/>
    <n v="341500"/>
    <n v="48.9"/>
    <s v="political_rights_score__2018"/>
    <x v="16"/>
    <x v="4"/>
    <n v="4"/>
  </r>
  <r>
    <x v="37"/>
    <s v="COG"/>
    <n v="4500000"/>
    <n v="341500"/>
    <n v="48.9"/>
    <s v="political_rights_score__2022"/>
    <x v="16"/>
    <x v="11"/>
    <n v="4"/>
  </r>
  <r>
    <x v="37"/>
    <s v="COG"/>
    <n v="4500000"/>
    <n v="341500"/>
    <n v="48.9"/>
    <s v="civil_liberties_score__2018"/>
    <x v="17"/>
    <x v="4"/>
    <n v="13"/>
  </r>
  <r>
    <x v="37"/>
    <s v="COG"/>
    <n v="4500000"/>
    <n v="341500"/>
    <n v="48.9"/>
    <s v="civil_liberties_score__2022"/>
    <x v="17"/>
    <x v="11"/>
    <n v="15"/>
  </r>
  <r>
    <x v="37"/>
    <s v="COG"/>
    <n v="4500000"/>
    <n v="341500"/>
    <n v="48.9"/>
    <s v="political_stability_&amp;_absence_of_violence_2017"/>
    <x v="18"/>
    <x v="2"/>
    <n v="-0.53"/>
  </r>
  <r>
    <x v="37"/>
    <s v="COG"/>
    <n v="4500000"/>
    <n v="341500"/>
    <n v="48.9"/>
    <s v="political_stability_&amp;_absence_of_violence_2021"/>
    <x v="18"/>
    <x v="3"/>
    <n v="-0.6066163182258606"/>
  </r>
  <r>
    <x v="37"/>
    <s v="COG"/>
    <n v="4500000"/>
    <n v="341500"/>
    <n v="48.9"/>
    <s v="government_effectiveness_2017"/>
    <x v="19"/>
    <x v="2"/>
    <n v="-1.19"/>
  </r>
  <r>
    <x v="37"/>
    <s v="COG"/>
    <n v="4500000"/>
    <n v="341500"/>
    <n v="48.9"/>
    <s v="government_effectiveness_2021"/>
    <x v="20"/>
    <x v="3"/>
    <n v="-1.5510966777801514"/>
  </r>
  <r>
    <x v="37"/>
    <s v="COG"/>
    <n v="4500000"/>
    <n v="341500"/>
    <n v="48.9"/>
    <s v="regulatory_quality_2017"/>
    <x v="21"/>
    <x v="2"/>
    <n v="-1.33"/>
  </r>
  <r>
    <x v="37"/>
    <s v="COG"/>
    <n v="4500000"/>
    <n v="341500"/>
    <n v="48.9"/>
    <s v="regulatory_quality_2021"/>
    <x v="22"/>
    <x v="3"/>
    <n v="-1.3545694351196289"/>
  </r>
  <r>
    <x v="37"/>
    <s v="COG"/>
    <n v="4500000"/>
    <n v="341500"/>
    <n v="48.9"/>
    <s v="rule_of_law_2017"/>
    <x v="23"/>
    <x v="2"/>
    <n v="-1.1000000000000001"/>
  </r>
  <r>
    <x v="37"/>
    <s v="COG"/>
    <n v="4500000"/>
    <n v="341500"/>
    <n v="48.9"/>
    <s v="rule_of_law_2021"/>
    <x v="24"/>
    <x v="3"/>
    <n v="-1.1358569860458374"/>
  </r>
  <r>
    <x v="37"/>
    <s v="COG"/>
    <n v="4500000"/>
    <n v="341500"/>
    <n v="48.9"/>
    <s v="control_of_corruption_2017"/>
    <x v="25"/>
    <x v="2"/>
    <n v="-1.33"/>
  </r>
  <r>
    <x v="37"/>
    <s v="COG"/>
    <n v="4500000"/>
    <n v="341500"/>
    <n v="48.9"/>
    <s v="control_of_corruption_2021"/>
    <x v="25"/>
    <x v="3"/>
    <n v="-1.37"/>
  </r>
  <r>
    <x v="37"/>
    <s v="COG"/>
    <n v="4500000"/>
    <n v="341500"/>
    <n v="48.9"/>
    <s v="judicial_effectiveness_score_2018"/>
    <x v="26"/>
    <x v="4"/>
    <n v="28.2"/>
  </r>
  <r>
    <x v="37"/>
    <s v="COG"/>
    <n v="4500000"/>
    <n v="341500"/>
    <n v="48.9"/>
    <s v="judicial_effectiveness_score_2022"/>
    <x v="26"/>
    <x v="11"/>
    <n v="14.9"/>
  </r>
  <r>
    <x v="37"/>
    <s v="COG"/>
    <n v="4500000"/>
    <n v="341500"/>
    <n v="48.9"/>
    <s v="government_integrity_score_2018"/>
    <x v="27"/>
    <x v="4"/>
    <n v="24.6"/>
  </r>
  <r>
    <x v="37"/>
    <s v="COG"/>
    <n v="4500000"/>
    <n v="341500"/>
    <n v="48.9"/>
    <s v="government_integrity_score_2022"/>
    <x v="27"/>
    <x v="11"/>
    <n v="13.4"/>
  </r>
  <r>
    <x v="37"/>
    <s v="COG"/>
    <n v="4500000"/>
    <n v="341500"/>
    <n v="48.9"/>
    <s v="overall_economic_freedom_score_2017"/>
    <x v="28"/>
    <x v="2"/>
    <n v="38.9"/>
  </r>
  <r>
    <x v="37"/>
    <s v="COG"/>
    <n v="4500000"/>
    <n v="341500"/>
    <n v="48.9"/>
    <s v="overall_economic_freedom_score_2022"/>
    <x v="28"/>
    <x v="11"/>
    <n v="48.5"/>
  </r>
  <r>
    <x v="37"/>
    <s v="COG"/>
    <n v="4500000"/>
    <n v="341500"/>
    <n v="48.9"/>
    <s v="financial_freedom_score_2018"/>
    <x v="28"/>
    <x v="4"/>
    <n v="30"/>
  </r>
  <r>
    <x v="37"/>
    <s v="COG"/>
    <n v="4500000"/>
    <n v="341500"/>
    <n v="48.9"/>
    <s v="financial_freedom_score_2022"/>
    <x v="28"/>
    <x v="11"/>
    <n v="30"/>
  </r>
  <r>
    <x v="37"/>
    <s v="COG"/>
    <n v="4500000"/>
    <n v="341500"/>
    <n v="48.9"/>
    <s v="government_expenditure_(%_of_gdp)_2018"/>
    <x v="28"/>
    <x v="4"/>
    <n v="47.1"/>
  </r>
  <r>
    <x v="37"/>
    <s v="COG"/>
    <n v="4500000"/>
    <n v="341500"/>
    <n v="48.9"/>
    <s v="co2e_emissions_per_capita_2019"/>
    <x v="28"/>
    <x v="1"/>
    <n v="1.3493160173994601"/>
  </r>
  <r>
    <x v="37"/>
    <s v="COG"/>
    <n v="4500000"/>
    <n v="341500"/>
    <n v="48.9"/>
    <s v="share_of_electricity_from_renewables_generation_2015"/>
    <x v="28"/>
    <x v="9"/>
    <n v="0.998"/>
  </r>
  <r>
    <x v="37"/>
    <s v="COG"/>
    <n v="4500000"/>
    <n v="341500"/>
    <n v="48.9"/>
    <s v="share_of_electricity_from_renewables_generation_2020_or_latest_year"/>
    <x v="28"/>
    <x v="5"/>
    <n v="0.99948972390806345"/>
  </r>
  <r>
    <x v="37"/>
    <s v="COG"/>
    <n v="4500000"/>
    <n v="341500"/>
    <n v="48.9"/>
    <s v="%_of_seats_held_by_women_in_national_parliaments_2017"/>
    <x v="28"/>
    <x v="2"/>
    <n v="11.3"/>
  </r>
  <r>
    <x v="37"/>
    <s v="COG"/>
    <n v="4500000"/>
    <n v="341500"/>
    <n v="48.9"/>
    <s v="%_of_seats_held_by_women_in_national_parliaments_2018"/>
    <x v="28"/>
    <x v="4"/>
    <n v="11.2582781456954"/>
  </r>
  <r>
    <x v="37"/>
    <s v="COG"/>
    <n v="4500000"/>
    <n v="341500"/>
    <n v="48.9"/>
    <s v="%_of_seats_held_by_women_in_national_parliaments_2021"/>
    <x v="28"/>
    <x v="3"/>
    <n v="11.2582781456954"/>
  </r>
  <r>
    <x v="37"/>
    <s v="COG"/>
    <n v="4500000"/>
    <n v="341500"/>
    <n v="48.9"/>
    <s v="military_spending_as_%_of_gdp_2021"/>
    <x v="28"/>
    <x v="3"/>
    <n v="2.9127119625752439E-2"/>
  </r>
  <r>
    <x v="37"/>
    <s v="COG"/>
    <n v="4500000"/>
    <n v="341500"/>
    <n v="48.9"/>
    <s v="military_spending_as_%_of_gdp_2019"/>
    <x v="28"/>
    <x v="1"/>
    <n v="7.0000000000000001E-3"/>
  </r>
  <r>
    <x v="38"/>
    <s v="CRI"/>
    <n v="4900000"/>
    <n v="51060"/>
    <n v="48.5"/>
    <s v="happy_planet_index_2016"/>
    <x v="0"/>
    <x v="0"/>
    <n v="44.7"/>
  </r>
  <r>
    <x v="38"/>
    <s v="CRI"/>
    <n v="4900000"/>
    <n v="51060"/>
    <n v="48.5"/>
    <s v="happy_planet_index_2019"/>
    <x v="0"/>
    <x v="1"/>
    <n v="62.1"/>
  </r>
  <r>
    <x v="38"/>
    <s v="CRI"/>
    <n v="4900000"/>
    <n v="51060"/>
    <n v="48.5"/>
    <s v="human_development_index_2017"/>
    <x v="1"/>
    <x v="2"/>
    <n v="0.79400000000000004"/>
  </r>
  <r>
    <x v="38"/>
    <s v="CRI"/>
    <n v="4900000"/>
    <n v="51060"/>
    <n v="48.5"/>
    <s v="human_development_index_2021"/>
    <x v="1"/>
    <x v="3"/>
    <n v="0.80900000000000005"/>
  </r>
  <r>
    <x v="38"/>
    <s v="CRI"/>
    <n v="4900000"/>
    <n v="51060"/>
    <n v="48.5"/>
    <s v="sustainable_economic_development_assessment_(seda)_2018"/>
    <x v="2"/>
    <x v="4"/>
    <n v="58.9"/>
  </r>
  <r>
    <x v="38"/>
    <s v="CRI"/>
    <n v="4900000"/>
    <n v="51060"/>
    <n v="48.5"/>
    <s v="gdp_growth_(annual_%)_2018"/>
    <x v="2"/>
    <x v="4"/>
    <n v="3.7"/>
  </r>
  <r>
    <x v="38"/>
    <s v="CRI"/>
    <n v="4900000"/>
    <n v="51060"/>
    <n v="48.5"/>
    <s v="gdp_growth_(annual_%)_2021_or_latest_year"/>
    <x v="3"/>
    <x v="5"/>
    <n v="7.5795652990792197"/>
  </r>
  <r>
    <x v="38"/>
    <s v="CRI"/>
    <n v="4900000"/>
    <n v="51060"/>
    <n v="48.5"/>
    <s v="gdp_($_usd_billions_ppp)_2018"/>
    <x v="3"/>
    <x v="4"/>
    <n v="103.351564495896"/>
  </r>
  <r>
    <x v="38"/>
    <s v="CRI"/>
    <n v="4900000"/>
    <n v="51060"/>
    <n v="48.5"/>
    <s v="gdp_($_usd_billions_ppp)_2019"/>
    <x v="3"/>
    <x v="1"/>
    <n v="105.85010078128501"/>
  </r>
  <r>
    <x v="38"/>
    <s v="CRI"/>
    <n v="4900000"/>
    <n v="51060"/>
    <n v="48.5"/>
    <s v="gdp_($_usd_billions_ppp)_2020"/>
    <x v="4"/>
    <x v="6"/>
    <n v="101.56221040007"/>
  </r>
  <r>
    <x v="38"/>
    <s v="CRI"/>
    <n v="4900000"/>
    <n v="51060"/>
    <n v="48.5"/>
    <s v="gdp_($_usd_billions_ppp)_2021"/>
    <x v="4"/>
    <x v="3"/>
    <n v="109.260184456532"/>
  </r>
  <r>
    <x v="38"/>
    <s v="CRI"/>
    <n v="4900000"/>
    <n v="51060"/>
    <n v="48.5"/>
    <s v="gdp_per_capita_in_$_(ppp)_2018"/>
    <x v="4"/>
    <x v="4"/>
    <n v="21319.043993080399"/>
  </r>
  <r>
    <x v="38"/>
    <s v="CRI"/>
    <n v="4900000"/>
    <n v="51060"/>
    <n v="48.5"/>
    <s v="gdp_per_capita_in_$_(ppp)_2019"/>
    <x v="5"/>
    <x v="1"/>
    <n v="22632.442069742701"/>
  </r>
  <r>
    <x v="38"/>
    <s v="CRI"/>
    <n v="4900000"/>
    <n v="51060"/>
    <n v="48.5"/>
    <s v="gdp_per_capita_in_$_(ppp)_2020"/>
    <x v="5"/>
    <x v="6"/>
    <n v="22243.8019575334"/>
  </r>
  <r>
    <x v="38"/>
    <s v="CRI"/>
    <n v="4900000"/>
    <n v="51060"/>
    <n v="48.5"/>
    <s v="gdp_per_capita_in_$_(ppp)_2021"/>
    <x v="6"/>
    <x v="3"/>
    <n v="23387.132225379199"/>
  </r>
  <r>
    <x v="38"/>
    <s v="CRI"/>
    <n v="4900000"/>
    <n v="51060"/>
    <n v="48.5"/>
    <s v="economic_growth_2018"/>
    <x v="6"/>
    <x v="4"/>
    <n v="2.6159044043379001"/>
  </r>
  <r>
    <x v="38"/>
    <s v="CRI"/>
    <n v="4900000"/>
    <n v="51060"/>
    <n v="48.5"/>
    <s v="economic_growth_2021_or_latest"/>
    <x v="6"/>
    <x v="7"/>
    <n v="7.5795652990792197"/>
  </r>
  <r>
    <x v="38"/>
    <s v="CRI"/>
    <n v="4900000"/>
    <n v="51060"/>
    <n v="48.5"/>
    <s v="health_expenditure_%_of_gdp_2014"/>
    <x v="6"/>
    <x v="8"/>
    <n v="6.6795201301574698"/>
  </r>
  <r>
    <x v="38"/>
    <s v="CRI"/>
    <n v="4900000"/>
    <n v="51060"/>
    <n v="48.5"/>
    <s v="health_expenditure_%_of_gdp_2015"/>
    <x v="6"/>
    <x v="9"/>
    <n v="6.8734998703002903"/>
  </r>
  <r>
    <x v="38"/>
    <s v="CRI"/>
    <n v="4900000"/>
    <n v="51060"/>
    <n v="48.5"/>
    <s v="health_expenditure_%_of_gdp_2016"/>
    <x v="6"/>
    <x v="0"/>
    <n v="6.89395999908447"/>
  </r>
  <r>
    <x v="38"/>
    <s v="CRI"/>
    <n v="4900000"/>
    <n v="51060"/>
    <n v="48.5"/>
    <s v="health_expenditure_%_of_gdp_2017"/>
    <x v="6"/>
    <x v="2"/>
    <n v="7.0698099136352504"/>
  </r>
  <r>
    <x v="38"/>
    <s v="CRI"/>
    <n v="4900000"/>
    <n v="51060"/>
    <n v="48.5"/>
    <s v="health_expenditure_%_of_gdp_2018"/>
    <x v="7"/>
    <x v="4"/>
    <n v="6.76991987228394"/>
  </r>
  <r>
    <x v="38"/>
    <s v="CRI"/>
    <n v="4900000"/>
    <n v="51060"/>
    <n v="48.5"/>
    <s v="health_expenditure_%_of_gdp_2019"/>
    <x v="7"/>
    <x v="1"/>
    <n v="6.7958498001098597"/>
  </r>
  <r>
    <x v="38"/>
    <s v="CRI"/>
    <n v="4900000"/>
    <n v="51060"/>
    <n v="48.5"/>
    <s v="health_expenditure_%_of_gdp_2020"/>
    <x v="7"/>
    <x v="6"/>
    <n v="6.7106699943542498"/>
  </r>
  <r>
    <x v="38"/>
    <s v="CRI"/>
    <n v="4900000"/>
    <n v="51060"/>
    <n v="48.5"/>
    <s v="health_expenditure_%_of_gdp_2021_or_latest"/>
    <x v="8"/>
    <x v="7"/>
    <n v="6.71"/>
  </r>
  <r>
    <x v="38"/>
    <s v="CRI"/>
    <n v="4900000"/>
    <n v="51060"/>
    <n v="48.5"/>
    <s v="health_expenditure_per_person_2015"/>
    <x v="9"/>
    <x v="9"/>
    <n v="1286"/>
  </r>
  <r>
    <x v="38"/>
    <s v="CRI"/>
    <n v="4900000"/>
    <n v="51060"/>
    <n v="48.5"/>
    <s v="health_expenditure_per_person_2018"/>
    <x v="9"/>
    <x v="4"/>
    <n v="909.67309569999998"/>
  </r>
  <r>
    <x v="38"/>
    <s v="CRI"/>
    <n v="4900000"/>
    <n v="51060"/>
    <n v="48.5"/>
    <s v="health_expenditure_per_person_2019"/>
    <x v="10"/>
    <x v="1"/>
    <n v="921.58575439000003"/>
  </r>
  <r>
    <x v="38"/>
    <s v="CRI"/>
    <n v="4900000"/>
    <n v="51060"/>
    <n v="48.5"/>
    <s v="infant_mortality_2020"/>
    <x v="10"/>
    <x v="6"/>
    <n v="14.049952176839399"/>
  </r>
  <r>
    <x v="38"/>
    <s v="CRI"/>
    <n v="4900000"/>
    <n v="51060"/>
    <n v="48.5"/>
    <s v="maternal_mortality_per_100,000_live_births_2017_(latest_year)"/>
    <x v="11"/>
    <x v="10"/>
    <n v="27"/>
  </r>
  <r>
    <x v="38"/>
    <s v="CRI"/>
    <n v="4900000"/>
    <n v="51060"/>
    <n v="48.5"/>
    <s v="education_expenditure_%_of_gdp_2014"/>
    <x v="11"/>
    <x v="8"/>
    <n v="6.8589100839999997"/>
  </r>
  <r>
    <x v="38"/>
    <s v="CRI"/>
    <n v="4900000"/>
    <n v="51060"/>
    <n v="48.5"/>
    <s v="education_expenditure_%_of_gdp_2018"/>
    <x v="12"/>
    <x v="4"/>
    <n v="6.76991987228394"/>
  </r>
  <r>
    <x v="38"/>
    <s v="CRI"/>
    <n v="4900000"/>
    <n v="51060"/>
    <n v="48.5"/>
    <s v="education_expenditure_%_of_gdp_2021_or_latest_year"/>
    <x v="29"/>
    <x v="5"/>
    <n v="6.7106699943542498"/>
  </r>
  <r>
    <x v="38"/>
    <s v="CRI"/>
    <n v="4900000"/>
    <n v="51060"/>
    <n v="48.5"/>
    <s v="education_as_%_of_gdp_2018"/>
    <x v="13"/>
    <x v="4"/>
    <n v="6.76991987228394"/>
  </r>
  <r>
    <x v="38"/>
    <s v="CRI"/>
    <n v="4900000"/>
    <n v="51060"/>
    <n v="48.5"/>
    <s v="education_as_%_of_gdp_2021_or_latest"/>
    <x v="13"/>
    <x v="7"/>
    <n v="6.7958498001098597"/>
  </r>
  <r>
    <x v="38"/>
    <s v="CRI"/>
    <n v="4900000"/>
    <n v="51060"/>
    <n v="48.5"/>
    <s v="%_of_primary_school_aged_kids_out_of_school_2018"/>
    <x v="30"/>
    <x v="4"/>
    <n v="0.119230002164841"/>
  </r>
  <r>
    <x v="38"/>
    <s v="CRI"/>
    <n v="4900000"/>
    <n v="51060"/>
    <n v="48.5"/>
    <s v="%_of_primary_school_aged_kids_out_of_school_2021_or_latest_year"/>
    <x v="30"/>
    <x v="5"/>
    <n v="7.3770001530647306E-2"/>
  </r>
  <r>
    <x v="38"/>
    <s v="CRI"/>
    <n v="4900000"/>
    <n v="51060"/>
    <n v="48.5"/>
    <s v="unemployment_(%)_2018"/>
    <x v="14"/>
    <x v="4"/>
    <n v="9"/>
  </r>
  <r>
    <x v="38"/>
    <s v="CRI"/>
    <n v="4900000"/>
    <n v="51060"/>
    <n v="48.5"/>
    <s v="unemployment_(%)_2021"/>
    <x v="14"/>
    <x v="3"/>
    <n v="17.9540004730225"/>
  </r>
  <r>
    <x v="38"/>
    <s v="CRI"/>
    <n v="4900000"/>
    <n v="51060"/>
    <n v="48.5"/>
    <s v="%_of_population_in_extreme_poverty_latest_year"/>
    <x v="15"/>
    <x v="5"/>
    <n v="0.9"/>
  </r>
  <r>
    <x v="38"/>
    <s v="CRI"/>
    <n v="4900000"/>
    <n v="51060"/>
    <n v="48.5"/>
    <s v="%_of_population_with_access_to_electricity_2020"/>
    <x v="15"/>
    <x v="6"/>
    <n v="99.900001525878906"/>
  </r>
  <r>
    <x v="38"/>
    <s v="CRI"/>
    <n v="4900000"/>
    <n v="51060"/>
    <n v="48.5"/>
    <s v="political_rights_score__2018"/>
    <x v="16"/>
    <x v="4"/>
    <n v="38"/>
  </r>
  <r>
    <x v="38"/>
    <s v="CRI"/>
    <n v="4900000"/>
    <n v="51060"/>
    <n v="48.5"/>
    <s v="political_rights_score__2022"/>
    <x v="16"/>
    <x v="11"/>
    <n v="38"/>
  </r>
  <r>
    <x v="38"/>
    <s v="CRI"/>
    <n v="4900000"/>
    <n v="51060"/>
    <n v="48.5"/>
    <s v="civil_liberties_score__2018"/>
    <x v="17"/>
    <x v="4"/>
    <n v="53"/>
  </r>
  <r>
    <x v="38"/>
    <s v="CRI"/>
    <n v="4900000"/>
    <n v="51060"/>
    <n v="48.5"/>
    <s v="civil_liberties_score__2022"/>
    <x v="17"/>
    <x v="11"/>
    <n v="53"/>
  </r>
  <r>
    <x v="38"/>
    <s v="CRI"/>
    <n v="4900000"/>
    <n v="51060"/>
    <n v="48.5"/>
    <s v="political_stability_&amp;_absence_of_violence_2017"/>
    <x v="18"/>
    <x v="2"/>
    <n v="0.51"/>
  </r>
  <r>
    <x v="38"/>
    <s v="CRI"/>
    <n v="4900000"/>
    <n v="51060"/>
    <n v="48.5"/>
    <s v="political_stability_&amp;_absence_of_violence_2021"/>
    <x v="18"/>
    <x v="3"/>
    <n v="0.87277275323867798"/>
  </r>
  <r>
    <x v="38"/>
    <s v="CRI"/>
    <n v="4900000"/>
    <n v="51060"/>
    <n v="48.5"/>
    <s v="government_effectiveness_2017"/>
    <x v="19"/>
    <x v="2"/>
    <n v="0.25"/>
  </r>
  <r>
    <x v="38"/>
    <s v="CRI"/>
    <n v="4900000"/>
    <n v="51060"/>
    <n v="48.5"/>
    <s v="government_effectiveness_2021"/>
    <x v="20"/>
    <x v="3"/>
    <n v="0.25731039047241211"/>
  </r>
  <r>
    <x v="38"/>
    <s v="CRI"/>
    <n v="4900000"/>
    <n v="51060"/>
    <n v="48.5"/>
    <s v="regulatory_quality_2017"/>
    <x v="21"/>
    <x v="2"/>
    <n v="0.45"/>
  </r>
  <r>
    <x v="38"/>
    <s v="CRI"/>
    <n v="4900000"/>
    <n v="51060"/>
    <n v="48.5"/>
    <s v="regulatory_quality_2021"/>
    <x v="22"/>
    <x v="3"/>
    <n v="0.4563935399055481"/>
  </r>
  <r>
    <x v="38"/>
    <s v="CRI"/>
    <n v="4900000"/>
    <n v="51060"/>
    <n v="48.5"/>
    <s v="rule_of_law_2017"/>
    <x v="23"/>
    <x v="2"/>
    <n v="0.45"/>
  </r>
  <r>
    <x v="38"/>
    <s v="CRI"/>
    <n v="4900000"/>
    <n v="51060"/>
    <n v="48.5"/>
    <s v="rule_of_law_2021"/>
    <x v="24"/>
    <x v="3"/>
    <n v="0.4518451988697052"/>
  </r>
  <r>
    <x v="38"/>
    <s v="CRI"/>
    <n v="4900000"/>
    <n v="51060"/>
    <n v="48.5"/>
    <s v="control_of_corruption_2017"/>
    <x v="25"/>
    <x v="2"/>
    <n v="0.47"/>
  </r>
  <r>
    <x v="38"/>
    <s v="CRI"/>
    <n v="4900000"/>
    <n v="51060"/>
    <n v="48.5"/>
    <s v="control_of_corruption_2021"/>
    <x v="25"/>
    <x v="3"/>
    <n v="0.49570488929748535"/>
  </r>
  <r>
    <x v="38"/>
    <s v="CRI"/>
    <n v="4900000"/>
    <n v="51060"/>
    <n v="48.5"/>
    <s v="judicial_effectiveness_score_2018"/>
    <x v="26"/>
    <x v="4"/>
    <n v="57.8"/>
  </r>
  <r>
    <x v="38"/>
    <s v="CRI"/>
    <n v="4900000"/>
    <n v="51060"/>
    <n v="48.5"/>
    <s v="judicial_effectiveness_score_2022"/>
    <x v="26"/>
    <x v="11"/>
    <n v="78.400000000000006"/>
  </r>
  <r>
    <x v="38"/>
    <s v="CRI"/>
    <n v="4900000"/>
    <n v="51060"/>
    <n v="48.5"/>
    <s v="government_integrity_score_2018"/>
    <x v="27"/>
    <x v="4"/>
    <n v="51.8"/>
  </r>
  <r>
    <x v="38"/>
    <s v="CRI"/>
    <n v="4900000"/>
    <n v="51060"/>
    <n v="48.5"/>
    <s v="government_integrity_score_2022"/>
    <x v="27"/>
    <x v="11"/>
    <n v="63.1"/>
  </r>
  <r>
    <x v="38"/>
    <s v="CRI"/>
    <n v="4900000"/>
    <n v="51060"/>
    <n v="48.5"/>
    <s v="overall_economic_freedom_score_2017"/>
    <x v="28"/>
    <x v="2"/>
    <n v="65.599999999999994"/>
  </r>
  <r>
    <x v="38"/>
    <s v="CRI"/>
    <n v="4900000"/>
    <n v="51060"/>
    <n v="48.5"/>
    <s v="overall_economic_freedom_score_2022"/>
    <x v="28"/>
    <x v="11"/>
    <n v="65.400000000000006"/>
  </r>
  <r>
    <x v="38"/>
    <s v="CRI"/>
    <n v="4900000"/>
    <n v="51060"/>
    <n v="48.5"/>
    <s v="financial_freedom_score_2018"/>
    <x v="28"/>
    <x v="4"/>
    <n v="50"/>
  </r>
  <r>
    <x v="38"/>
    <s v="CRI"/>
    <n v="4900000"/>
    <n v="51060"/>
    <n v="48.5"/>
    <s v="financial_freedom_score_2022"/>
    <x v="28"/>
    <x v="11"/>
    <n v="50"/>
  </r>
  <r>
    <x v="38"/>
    <s v="CRI"/>
    <n v="4900000"/>
    <n v="51060"/>
    <n v="48.5"/>
    <s v="government_expenditure_(%_of_gdp)_2018"/>
    <x v="28"/>
    <x v="4"/>
    <n v="19.3"/>
  </r>
  <r>
    <x v="38"/>
    <s v="CRI"/>
    <n v="4900000"/>
    <n v="51060"/>
    <n v="48.5"/>
    <s v="co2e_emissions_per_capita_2019"/>
    <x v="28"/>
    <x v="1"/>
    <n v="1.6324715582670799"/>
  </r>
  <r>
    <x v="38"/>
    <s v="CRI"/>
    <n v="4900000"/>
    <n v="51060"/>
    <n v="48.5"/>
    <s v="share_of_electricity_from_renewables_generation_2015"/>
    <x v="28"/>
    <x v="9"/>
    <n v="0.99099999999999999"/>
  </r>
  <r>
    <x v="38"/>
    <s v="CRI"/>
    <n v="4900000"/>
    <n v="51060"/>
    <n v="48.5"/>
    <s v="share_of_electricity_from_renewables_generation_2020_or_latest_year"/>
    <x v="28"/>
    <x v="5"/>
    <n v="0.99806560480717799"/>
  </r>
  <r>
    <x v="38"/>
    <s v="CRI"/>
    <n v="4900000"/>
    <n v="51060"/>
    <n v="48.5"/>
    <s v="%_of_seats_held_by_women_in_national_parliaments_2017"/>
    <x v="28"/>
    <x v="2"/>
    <n v="35.1"/>
  </r>
  <r>
    <x v="38"/>
    <s v="CRI"/>
    <n v="4900000"/>
    <n v="51060"/>
    <n v="48.5"/>
    <s v="%_of_seats_held_by_women_in_national_parliaments_2018"/>
    <x v="28"/>
    <x v="4"/>
    <n v="45.614035087719301"/>
  </r>
  <r>
    <x v="38"/>
    <s v="CRI"/>
    <n v="4900000"/>
    <n v="51060"/>
    <n v="48.5"/>
    <s v="%_of_seats_held_by_women_in_national_parliaments_2021"/>
    <x v="28"/>
    <x v="3"/>
    <n v="45.614035087719301"/>
  </r>
  <r>
    <x v="38"/>
    <s v="CRI"/>
    <n v="4900000"/>
    <n v="51060"/>
    <n v="48.5"/>
    <s v="military_spending_as_%_of_gdp_2019"/>
    <x v="28"/>
    <x v="1"/>
    <n v="0"/>
  </r>
  <r>
    <x v="39"/>
    <s v="CIV"/>
    <n v="24000000"/>
    <n v="318003"/>
    <n v="41.5"/>
    <s v="happy_planet_index_2016"/>
    <x v="0"/>
    <x v="0"/>
    <n v="14.4"/>
  </r>
  <r>
    <x v="39"/>
    <s v="CIV"/>
    <n v="24000000"/>
    <n v="318003"/>
    <n v="41.5"/>
    <s v="happy_planet_index_2019"/>
    <x v="0"/>
    <x v="1"/>
    <n v="39.6"/>
  </r>
  <r>
    <x v="39"/>
    <s v="CIV"/>
    <n v="24000000"/>
    <n v="318003"/>
    <n v="41.5"/>
    <s v="human_development_index_2017"/>
    <x v="1"/>
    <x v="2"/>
    <n v="0.79400000000000004"/>
  </r>
  <r>
    <x v="39"/>
    <s v="CIV"/>
    <n v="24000000"/>
    <n v="318003"/>
    <n v="41.5"/>
    <s v="human_development_index_2021"/>
    <x v="1"/>
    <x v="3"/>
    <n v="0.55000000000000004"/>
  </r>
  <r>
    <x v="39"/>
    <s v="CIV"/>
    <n v="24000000"/>
    <n v="318003"/>
    <n v="41.5"/>
    <s v="sustainable_economic_development_assessment_(seda)_2018"/>
    <x v="2"/>
    <x v="4"/>
    <n v="30.5"/>
  </r>
  <r>
    <x v="39"/>
    <s v="CIV"/>
    <n v="24000000"/>
    <n v="318003"/>
    <n v="41.5"/>
    <s v="gdp_growth_(annual_%)_2018"/>
    <x v="2"/>
    <x v="4"/>
    <n v="8.6"/>
  </r>
  <r>
    <x v="39"/>
    <s v="CIV"/>
    <n v="24000000"/>
    <n v="318003"/>
    <n v="41.5"/>
    <s v="gdp_growth_(annual_%)_2021_or_latest_year"/>
    <x v="3"/>
    <x v="5"/>
    <n v="7.0215018360097297"/>
  </r>
  <r>
    <x v="39"/>
    <s v="CIV"/>
    <n v="24000000"/>
    <n v="318003"/>
    <n v="41.5"/>
    <s v="gdp_($_usd_billions_ppp)_2018"/>
    <x v="3"/>
    <x v="4"/>
    <n v="126.18541825714399"/>
  </r>
  <r>
    <x v="39"/>
    <s v="CIV"/>
    <n v="24000000"/>
    <n v="318003"/>
    <n v="41.5"/>
    <s v="gdp_($_usd_billions_ppp)_2019"/>
    <x v="3"/>
    <x v="1"/>
    <n v="134.04892697075701"/>
  </r>
  <r>
    <x v="39"/>
    <s v="CIV"/>
    <n v="24000000"/>
    <n v="318003"/>
    <n v="41.5"/>
    <s v="gdp_($_usd_billions_ppp)_2020"/>
    <x v="4"/>
    <x v="6"/>
    <n v="136.67405064508401"/>
  </r>
  <r>
    <x v="39"/>
    <s v="CIV"/>
    <n v="24000000"/>
    <n v="318003"/>
    <n v="41.5"/>
    <s v="gdp_($_usd_billions_ppp)_2021"/>
    <x v="4"/>
    <x v="3"/>
    <n v="146.27062162047699"/>
  </r>
  <r>
    <x v="39"/>
    <s v="CIV"/>
    <n v="24000000"/>
    <n v="318003"/>
    <n v="41.5"/>
    <s v="gdp_per_capita_in_$_(ppp)_2018"/>
    <x v="4"/>
    <x v="4"/>
    <n v="5153.7291835300302"/>
  </r>
  <r>
    <x v="39"/>
    <s v="CIV"/>
    <n v="24000000"/>
    <n v="318003"/>
    <n v="41.5"/>
    <s v="gdp_per_capita_in_$_(ppp)_2019"/>
    <x v="5"/>
    <x v="1"/>
    <n v="5432.5477272400904"/>
  </r>
  <r>
    <x v="39"/>
    <s v="CIV"/>
    <n v="24000000"/>
    <n v="318003"/>
    <n v="41.5"/>
    <s v="gdp_per_capita_in_$_(ppp)_2020"/>
    <x v="5"/>
    <x v="6"/>
    <n v="5465.0687814559396"/>
  </r>
  <r>
    <x v="39"/>
    <s v="CIV"/>
    <n v="24000000"/>
    <n v="318003"/>
    <n v="41.5"/>
    <s v="gdp_per_capita_in_$_(ppp)_2021"/>
    <x v="6"/>
    <x v="3"/>
    <n v="5939.7641364133997"/>
  </r>
  <r>
    <x v="39"/>
    <s v="CIV"/>
    <n v="24000000"/>
    <n v="318003"/>
    <n v="41.5"/>
    <s v="economic_growth_2018"/>
    <x v="6"/>
    <x v="4"/>
    <n v="6.8902843196728396"/>
  </r>
  <r>
    <x v="39"/>
    <s v="CIV"/>
    <n v="24000000"/>
    <n v="318003"/>
    <n v="41.5"/>
    <s v="economic_growth_2021_or_latest"/>
    <x v="6"/>
    <x v="7"/>
    <n v="7.0215018360097297"/>
  </r>
  <r>
    <x v="39"/>
    <s v="CIV"/>
    <n v="24000000"/>
    <n v="318003"/>
    <n v="41.5"/>
    <s v="health_expenditure_%_of_gdp_2014"/>
    <x v="6"/>
    <x v="8"/>
    <n v="3.31416988372803"/>
  </r>
  <r>
    <x v="39"/>
    <s v="CIV"/>
    <n v="24000000"/>
    <n v="318003"/>
    <n v="41.5"/>
    <s v="health_expenditure_%_of_gdp_2015"/>
    <x v="6"/>
    <x v="9"/>
    <n v="3.4941599369049099"/>
  </r>
  <r>
    <x v="39"/>
    <s v="CIV"/>
    <n v="24000000"/>
    <n v="318003"/>
    <n v="41.5"/>
    <s v="health_expenditure_%_of_gdp_2016"/>
    <x v="6"/>
    <x v="0"/>
    <n v="3.9723200798034699"/>
  </r>
  <r>
    <x v="39"/>
    <s v="CIV"/>
    <n v="24000000"/>
    <n v="318003"/>
    <n v="41.5"/>
    <s v="health_expenditure_%_of_gdp_2017"/>
    <x v="6"/>
    <x v="2"/>
    <n v="3.8034799098968501"/>
  </r>
  <r>
    <x v="39"/>
    <s v="CIV"/>
    <n v="24000000"/>
    <n v="318003"/>
    <n v="41.5"/>
    <s v="health_expenditure_%_of_gdp_2018"/>
    <x v="7"/>
    <x v="4"/>
    <n v="3.23993992805481"/>
  </r>
  <r>
    <x v="39"/>
    <s v="CIV"/>
    <n v="24000000"/>
    <n v="318003"/>
    <n v="41.5"/>
    <s v="health_expenditure_%_of_gdp_2019"/>
    <x v="7"/>
    <x v="1"/>
    <n v="3.71638154983521"/>
  </r>
  <r>
    <x v="39"/>
    <s v="CIV"/>
    <n v="24000000"/>
    <n v="318003"/>
    <n v="41.5"/>
    <s v="health_expenditure_%_of_gdp_2020"/>
    <x v="7"/>
    <x v="6"/>
    <n v="3.4430160522460902"/>
  </r>
  <r>
    <x v="39"/>
    <s v="CIV"/>
    <n v="24000000"/>
    <n v="318003"/>
    <n v="41.5"/>
    <s v="health_expenditure_%_of_gdp_2021_or_latest"/>
    <x v="8"/>
    <x v="7"/>
    <n v="3.44"/>
  </r>
  <r>
    <x v="39"/>
    <s v="CIV"/>
    <n v="24000000"/>
    <n v="318003"/>
    <n v="41.5"/>
    <s v="health_expenditure_per_person_2015"/>
    <x v="9"/>
    <x v="9"/>
    <n v="190"/>
  </r>
  <r>
    <x v="39"/>
    <s v="CIV"/>
    <n v="24000000"/>
    <n v="318003"/>
    <n v="41.5"/>
    <s v="health_expenditure_per_person_2018"/>
    <x v="9"/>
    <x v="4"/>
    <n v="72.173187260000006"/>
  </r>
  <r>
    <x v="39"/>
    <s v="CIV"/>
    <n v="24000000"/>
    <n v="318003"/>
    <n v="41.5"/>
    <s v="health_expenditure_per_person_2019"/>
    <x v="10"/>
    <x v="1"/>
    <n v="75.087791440000004"/>
  </r>
  <r>
    <x v="39"/>
    <s v="CIV"/>
    <n v="24000000"/>
    <n v="318003"/>
    <n v="41.5"/>
    <s v="infant_mortality_2020"/>
    <x v="10"/>
    <x v="6"/>
    <n v="48.3"/>
  </r>
  <r>
    <x v="39"/>
    <s v="CIV"/>
    <n v="24000000"/>
    <n v="318003"/>
    <n v="41.5"/>
    <s v="maternal_mortality_per_100,000_live_births_2017_(latest_year)"/>
    <x v="11"/>
    <x v="10"/>
    <n v="617"/>
  </r>
  <r>
    <x v="39"/>
    <s v="CIV"/>
    <n v="24000000"/>
    <n v="318003"/>
    <n v="41.5"/>
    <s v="education_expenditure_%_of_gdp_2014"/>
    <x v="11"/>
    <x v="8"/>
    <n v="4.5774297710000003"/>
  </r>
  <r>
    <x v="39"/>
    <s v="CIV"/>
    <n v="24000000"/>
    <n v="318003"/>
    <n v="41.5"/>
    <s v="education_expenditure_%_of_gdp_2018"/>
    <x v="12"/>
    <x v="4"/>
    <n v="3.23993992805481"/>
  </r>
  <r>
    <x v="39"/>
    <s v="CIV"/>
    <n v="24000000"/>
    <n v="318003"/>
    <n v="41.5"/>
    <s v="education_expenditure_%_of_gdp_2021_or_latest_year"/>
    <x v="29"/>
    <x v="5"/>
    <n v="3.4430160522460902"/>
  </r>
  <r>
    <x v="39"/>
    <s v="CIV"/>
    <n v="24000000"/>
    <n v="318003"/>
    <n v="41.5"/>
    <s v="education_as_%_of_gdp_2018"/>
    <x v="13"/>
    <x v="4"/>
    <n v="3.23993992805481"/>
  </r>
  <r>
    <x v="39"/>
    <s v="CIV"/>
    <n v="24000000"/>
    <n v="318003"/>
    <n v="41.5"/>
    <s v="education_as_%_of_gdp_2021_or_latest"/>
    <x v="13"/>
    <x v="7"/>
    <n v="3.44"/>
  </r>
  <r>
    <x v="39"/>
    <s v="CIV"/>
    <n v="24000000"/>
    <n v="318003"/>
    <n v="41.5"/>
    <s v="%_of_primary_school_aged_kids_out_of_school_2018"/>
    <x v="30"/>
    <x v="4"/>
    <n v="6.1814699172973597"/>
  </r>
  <r>
    <x v="39"/>
    <s v="CIV"/>
    <n v="24000000"/>
    <n v="318003"/>
    <n v="41.5"/>
    <s v="%_of_primary_school_aged_kids_out_of_school_2021_or_latest_year"/>
    <x v="30"/>
    <x v="5"/>
    <n v="3.33608841896057"/>
  </r>
  <r>
    <x v="39"/>
    <s v="CIV"/>
    <n v="24000000"/>
    <n v="318003"/>
    <n v="41.5"/>
    <s v="unemployment_(%)_2018"/>
    <x v="14"/>
    <x v="4"/>
    <n v="9.3000000000000007"/>
  </r>
  <r>
    <x v="39"/>
    <s v="CIV"/>
    <n v="24000000"/>
    <n v="318003"/>
    <n v="41.5"/>
    <s v="unemployment_(%)_2021"/>
    <x v="14"/>
    <x v="3"/>
    <n v="3.46799993515015"/>
  </r>
  <r>
    <x v="39"/>
    <s v="CIV"/>
    <n v="24000000"/>
    <n v="318003"/>
    <n v="41.5"/>
    <s v="%_of_population_in_extreme_poverty_latest_year"/>
    <x v="15"/>
    <x v="5"/>
    <n v="2.4"/>
  </r>
  <r>
    <x v="39"/>
    <s v="CIV"/>
    <n v="24000000"/>
    <n v="318003"/>
    <n v="41.5"/>
    <s v="%_of_population_with_access_to_electricity_2020"/>
    <x v="15"/>
    <x v="6"/>
    <n v="69.679122924804702"/>
  </r>
  <r>
    <x v="39"/>
    <s v="CIV"/>
    <n v="24000000"/>
    <n v="318003"/>
    <n v="41.5"/>
    <s v="political_rights_score__2018"/>
    <x v="16"/>
    <x v="4"/>
    <n v="19"/>
  </r>
  <r>
    <x v="39"/>
    <s v="CIV"/>
    <n v="24000000"/>
    <n v="318003"/>
    <n v="41.5"/>
    <s v="political_rights_score__2022"/>
    <x v="16"/>
    <x v="11"/>
    <n v="19"/>
  </r>
  <r>
    <x v="39"/>
    <s v="CIV"/>
    <n v="24000000"/>
    <n v="318003"/>
    <n v="41.5"/>
    <s v="civil_liberties_score__2018"/>
    <x v="17"/>
    <x v="4"/>
    <n v="32"/>
  </r>
  <r>
    <x v="39"/>
    <s v="CIV"/>
    <n v="24000000"/>
    <n v="318003"/>
    <n v="41.5"/>
    <s v="civil_liberties_score__2022"/>
    <x v="17"/>
    <x v="11"/>
    <n v="30"/>
  </r>
  <r>
    <x v="39"/>
    <s v="CIV"/>
    <n v="24000000"/>
    <n v="318003"/>
    <n v="41.5"/>
    <s v="political_stability_&amp;_absence_of_violence_2017"/>
    <x v="18"/>
    <x v="2"/>
    <n v="-1.0900000000000001"/>
  </r>
  <r>
    <x v="39"/>
    <s v="CIV"/>
    <n v="24000000"/>
    <n v="318003"/>
    <n v="41.5"/>
    <s v="political_stability_&amp;_absence_of_violence_2021"/>
    <x v="18"/>
    <x v="3"/>
    <n v="-0.95286029577255249"/>
  </r>
  <r>
    <x v="39"/>
    <s v="CIV"/>
    <n v="24000000"/>
    <n v="318003"/>
    <n v="41.5"/>
    <s v="government_effectiveness_2017"/>
    <x v="19"/>
    <x v="2"/>
    <n v="-0.74"/>
  </r>
  <r>
    <x v="39"/>
    <s v="CIV"/>
    <n v="24000000"/>
    <n v="318003"/>
    <n v="41.5"/>
    <s v="government_effectiveness_2021"/>
    <x v="20"/>
    <x v="3"/>
    <n v="-0.50190842151641846"/>
  </r>
  <r>
    <x v="39"/>
    <s v="CIV"/>
    <n v="24000000"/>
    <n v="318003"/>
    <n v="41.5"/>
    <s v="regulatory_quality_2017"/>
    <x v="21"/>
    <x v="2"/>
    <n v="-0.36"/>
  </r>
  <r>
    <x v="39"/>
    <s v="CIV"/>
    <n v="24000000"/>
    <n v="318003"/>
    <n v="41.5"/>
    <s v="regulatory_quality_2021"/>
    <x v="22"/>
    <x v="3"/>
    <n v="-0.25643140077590942"/>
  </r>
  <r>
    <x v="39"/>
    <s v="CIV"/>
    <n v="24000000"/>
    <n v="318003"/>
    <n v="41.5"/>
    <s v="rule_of_law_2017"/>
    <x v="23"/>
    <x v="2"/>
    <n v="-0.63"/>
  </r>
  <r>
    <x v="39"/>
    <s v="CIV"/>
    <n v="24000000"/>
    <n v="318003"/>
    <n v="41.5"/>
    <s v="rule_of_law_2021"/>
    <x v="24"/>
    <x v="3"/>
    <n v="-0.63373267650604248"/>
  </r>
  <r>
    <x v="39"/>
    <s v="CIV"/>
    <n v="24000000"/>
    <n v="318003"/>
    <n v="41.5"/>
    <s v="control_of_corruption_2017"/>
    <x v="25"/>
    <x v="2"/>
    <n v="-0.52"/>
  </r>
  <r>
    <x v="39"/>
    <s v="CIV"/>
    <n v="24000000"/>
    <n v="318003"/>
    <n v="41.5"/>
    <s v="control_of_corruption_2021"/>
    <x v="25"/>
    <x v="3"/>
    <n v="-0.37"/>
  </r>
  <r>
    <x v="39"/>
    <s v="CIV"/>
    <n v="24000000"/>
    <n v="318003"/>
    <n v="41.5"/>
    <s v="judicial_effectiveness_score_2018"/>
    <x v="26"/>
    <x v="4"/>
    <n v="44.2"/>
  </r>
  <r>
    <x v="39"/>
    <s v="CIV"/>
    <n v="24000000"/>
    <n v="318003"/>
    <n v="41.5"/>
    <s v="judicial_effectiveness_score_2022"/>
    <x v="26"/>
    <x v="11"/>
    <n v="30"/>
  </r>
  <r>
    <x v="39"/>
    <s v="CIV"/>
    <n v="24000000"/>
    <n v="318003"/>
    <n v="41.5"/>
    <s v="government_integrity_score_2018"/>
    <x v="27"/>
    <x v="4"/>
    <n v="36.6"/>
  </r>
  <r>
    <x v="39"/>
    <s v="CIV"/>
    <n v="24000000"/>
    <n v="318003"/>
    <n v="41.5"/>
    <s v="government_integrity_score_2022"/>
    <x v="27"/>
    <x v="11"/>
    <n v="33.799999999999997"/>
  </r>
  <r>
    <x v="39"/>
    <s v="CIV"/>
    <n v="24000000"/>
    <n v="318003"/>
    <n v="41.5"/>
    <s v="overall_economic_freedom_score_2017"/>
    <x v="28"/>
    <x v="2"/>
    <n v="62"/>
  </r>
  <r>
    <x v="39"/>
    <s v="CIV"/>
    <n v="24000000"/>
    <n v="318003"/>
    <n v="41.5"/>
    <s v="overall_economic_freedom_score_2022"/>
    <x v="28"/>
    <x v="11"/>
    <n v="61.6"/>
  </r>
  <r>
    <x v="39"/>
    <s v="CIV"/>
    <n v="24000000"/>
    <n v="318003"/>
    <n v="41.5"/>
    <s v="financial_freedom_score_2018"/>
    <x v="28"/>
    <x v="4"/>
    <n v="50"/>
  </r>
  <r>
    <x v="39"/>
    <s v="CIV"/>
    <n v="24000000"/>
    <n v="318003"/>
    <n v="41.5"/>
    <s v="financial_freedom_score_2022"/>
    <x v="28"/>
    <x v="11"/>
    <n v="50"/>
  </r>
  <r>
    <x v="39"/>
    <s v="CIV"/>
    <n v="24000000"/>
    <n v="318003"/>
    <n v="41.5"/>
    <s v="government_expenditure_(%_of_gdp)_2018"/>
    <x v="28"/>
    <x v="4"/>
    <n v="22.6"/>
  </r>
  <r>
    <x v="39"/>
    <s v="CIV"/>
    <n v="24000000"/>
    <n v="318003"/>
    <n v="41.5"/>
    <s v="co2e_emissions_per_capita_2019"/>
    <x v="28"/>
    <x v="1"/>
    <n v="0.421129515397207"/>
  </r>
  <r>
    <x v="39"/>
    <s v="CIV"/>
    <n v="24000000"/>
    <n v="318003"/>
    <n v="41.5"/>
    <s v="%_of_seats_held_by_women_in_national_parliaments_2017"/>
    <x v="28"/>
    <x v="2"/>
    <n v="10.6"/>
  </r>
  <r>
    <x v="39"/>
    <s v="CIV"/>
    <n v="24000000"/>
    <n v="318003"/>
    <n v="41.5"/>
    <s v="%_of_seats_held_by_women_in_national_parliaments_2018"/>
    <x v="28"/>
    <x v="4"/>
    <n v="10.588235294117601"/>
  </r>
  <r>
    <x v="39"/>
    <s v="CIV"/>
    <n v="24000000"/>
    <n v="318003"/>
    <n v="41.5"/>
    <s v="%_of_seats_held_by_women_in_national_parliaments_2021"/>
    <x v="28"/>
    <x v="3"/>
    <n v="14.1732283464567"/>
  </r>
  <r>
    <x v="39"/>
    <s v="CIV"/>
    <n v="24000000"/>
    <n v="318003"/>
    <n v="41.5"/>
    <s v="military_spending_as_%_of_gdp_2021"/>
    <x v="28"/>
    <x v="3"/>
    <n v="1.2514813287380371E-2"/>
  </r>
  <r>
    <x v="39"/>
    <s v="CIV"/>
    <n v="24000000"/>
    <n v="318003"/>
    <n v="41.5"/>
    <s v="military_spending_as_%_of_gdp_2019"/>
    <x v="28"/>
    <x v="1"/>
    <n v="1.0999999999999999E-2"/>
  </r>
  <r>
    <x v="40"/>
    <s v="HRV"/>
    <n v="4200000"/>
    <n v="55974"/>
    <n v="30.8"/>
    <s v="happy_planet_index_2016"/>
    <x v="0"/>
    <x v="0"/>
    <n v="30.2"/>
  </r>
  <r>
    <x v="40"/>
    <s v="HRV"/>
    <n v="4200000"/>
    <n v="55974"/>
    <n v="30.8"/>
    <s v="happy_planet_index_2019"/>
    <x v="0"/>
    <x v="1"/>
    <n v="46.2"/>
  </r>
  <r>
    <x v="40"/>
    <s v="HRV"/>
    <n v="4200000"/>
    <n v="55974"/>
    <n v="30.8"/>
    <s v="human_development_index_2017"/>
    <x v="1"/>
    <x v="2"/>
    <n v="0.83099999999999996"/>
  </r>
  <r>
    <x v="40"/>
    <s v="HRV"/>
    <n v="4200000"/>
    <n v="55974"/>
    <n v="30.8"/>
    <s v="human_development_index_2021"/>
    <x v="1"/>
    <x v="3"/>
    <n v="0.85799999999999998"/>
  </r>
  <r>
    <x v="40"/>
    <s v="HRV"/>
    <n v="4200000"/>
    <n v="55974"/>
    <n v="30.8"/>
    <s v="sustainable_economic_development_assessment_(seda)_2018"/>
    <x v="2"/>
    <x v="4"/>
    <n v="64.5"/>
  </r>
  <r>
    <x v="40"/>
    <s v="HRV"/>
    <n v="4200000"/>
    <n v="55974"/>
    <n v="30.8"/>
    <s v="gdp_growth_(annual_%)_2018"/>
    <x v="2"/>
    <x v="4"/>
    <n v="1.6"/>
  </r>
  <r>
    <x v="40"/>
    <s v="HRV"/>
    <n v="4200000"/>
    <n v="55974"/>
    <n v="30.8"/>
    <s v="gdp_growth_(annual_%)_2021_or_latest_year"/>
    <x v="3"/>
    <x v="5"/>
    <n v="10.448872452852999"/>
  </r>
  <r>
    <x v="40"/>
    <s v="HRV"/>
    <n v="4200000"/>
    <n v="55974"/>
    <n v="30.8"/>
    <s v="gdp_($_usd_billions_ppp)_2018"/>
    <x v="3"/>
    <x v="4"/>
    <n v="115.24581287194999"/>
  </r>
  <r>
    <x v="40"/>
    <s v="HRV"/>
    <n v="4200000"/>
    <n v="55974"/>
    <n v="30.8"/>
    <s v="gdp_($_usd_billions_ppp)_2019"/>
    <x v="3"/>
    <x v="1"/>
    <n v="119.25860938634399"/>
  </r>
  <r>
    <x v="40"/>
    <s v="HRV"/>
    <n v="4200000"/>
    <n v="55974"/>
    <n v="30.8"/>
    <s v="gdp_($_usd_billions_ppp)_2020"/>
    <x v="4"/>
    <x v="6"/>
    <n v="109.59894675386199"/>
  </r>
  <r>
    <x v="40"/>
    <s v="HRV"/>
    <n v="4200000"/>
    <n v="55974"/>
    <n v="30.8"/>
    <s v="gdp_($_usd_billions_ppp)_2021"/>
    <x v="4"/>
    <x v="3"/>
    <n v="121.050800909844"/>
  </r>
  <r>
    <x v="40"/>
    <s v="HRV"/>
    <n v="4200000"/>
    <n v="55974"/>
    <n v="30.8"/>
    <s v="gdp_per_capita_in_$_(ppp)_2018"/>
    <x v="4"/>
    <x v="4"/>
    <n v="28877.238284256699"/>
  </r>
  <r>
    <x v="40"/>
    <s v="HRV"/>
    <n v="4200000"/>
    <n v="55974"/>
    <n v="30.8"/>
    <s v="gdp_per_capita_in_$_(ppp)_2019"/>
    <x v="5"/>
    <x v="1"/>
    <n v="30543.933753702899"/>
  </r>
  <r>
    <x v="40"/>
    <s v="HRV"/>
    <n v="4200000"/>
    <n v="55974"/>
    <n v="30.8"/>
    <s v="gdp_per_capita_in_$_(ppp)_2020"/>
    <x v="5"/>
    <x v="6"/>
    <n v="28780.316739860998"/>
  </r>
  <r>
    <x v="40"/>
    <s v="HRV"/>
    <n v="4200000"/>
    <n v="55974"/>
    <n v="30.8"/>
    <s v="gdp_per_capita_in_$_(ppp)_2021"/>
    <x v="6"/>
    <x v="3"/>
    <n v="33800.551479439302"/>
  </r>
  <r>
    <x v="40"/>
    <s v="HRV"/>
    <n v="4200000"/>
    <n v="55974"/>
    <n v="30.8"/>
    <s v="economic_growth_2018"/>
    <x v="6"/>
    <x v="4"/>
    <n v="2.90000959900429"/>
  </r>
  <r>
    <x v="40"/>
    <s v="HRV"/>
    <n v="4200000"/>
    <n v="55974"/>
    <n v="30.8"/>
    <s v="economic_growth_2021_or_latest"/>
    <x v="6"/>
    <x v="7"/>
    <n v="10.448872452852999"/>
  </r>
  <r>
    <x v="40"/>
    <s v="HRV"/>
    <n v="4200000"/>
    <n v="55974"/>
    <n v="30.8"/>
    <s v="health_expenditure_%_of_gdp_2017"/>
    <x v="6"/>
    <x v="2"/>
    <n v="3.8547599315643302"/>
  </r>
  <r>
    <x v="40"/>
    <s v="HRV"/>
    <n v="4200000"/>
    <n v="55974"/>
    <n v="30.8"/>
    <s v="health_expenditure_%_of_gdp_2018"/>
    <x v="7"/>
    <x v="4"/>
    <n v="3.9075500965118399"/>
  </r>
  <r>
    <x v="40"/>
    <s v="HRV"/>
    <n v="4200000"/>
    <n v="55974"/>
    <n v="30.8"/>
    <s v="health_expenditure_per_person_2015"/>
    <x v="9"/>
    <x v="9"/>
    <n v="1656"/>
  </r>
  <r>
    <x v="40"/>
    <s v="HRV"/>
    <n v="4200000"/>
    <n v="55974"/>
    <n v="30.8"/>
    <s v="health_expenditure_per_person_2018"/>
    <x v="9"/>
    <x v="4"/>
    <n v="1014.2223510699999"/>
  </r>
  <r>
    <x v="40"/>
    <s v="HRV"/>
    <n v="4200000"/>
    <n v="55974"/>
    <n v="30.8"/>
    <s v="health_expenditure_per_person_2019"/>
    <x v="10"/>
    <x v="1"/>
    <n v="1040.0856933600001"/>
  </r>
  <r>
    <x v="40"/>
    <s v="HRV"/>
    <n v="4200000"/>
    <n v="55974"/>
    <n v="30.8"/>
    <s v="infant_mortality_2020"/>
    <x v="10"/>
    <x v="6"/>
    <n v="46.7"/>
  </r>
  <r>
    <x v="40"/>
    <s v="HRV"/>
    <n v="4200000"/>
    <n v="55974"/>
    <n v="30.8"/>
    <s v="maternal_mortality_per_100,000_live_births_2017_(latest_year)"/>
    <x v="11"/>
    <x v="10"/>
    <n v="8"/>
  </r>
  <r>
    <x v="40"/>
    <s v="HRV"/>
    <n v="4200000"/>
    <n v="55974"/>
    <n v="30.8"/>
    <s v="education_expenditure_%_of_gdp_2018"/>
    <x v="12"/>
    <x v="4"/>
    <n v="3.9075500965118399"/>
  </r>
  <r>
    <x v="40"/>
    <s v="HRV"/>
    <n v="4200000"/>
    <n v="55974"/>
    <n v="30.8"/>
    <s v="education_as_%_of_gdp_2018"/>
    <x v="13"/>
    <x v="4"/>
    <n v="3.9075500965118399"/>
  </r>
  <r>
    <x v="40"/>
    <s v="HRV"/>
    <n v="4200000"/>
    <n v="55974"/>
    <n v="30.8"/>
    <s v="%_of_primary_school_aged_kids_out_of_school_2018"/>
    <x v="30"/>
    <x v="4"/>
    <n v="1.6177999973297099"/>
  </r>
  <r>
    <x v="40"/>
    <s v="HRV"/>
    <n v="4200000"/>
    <n v="55974"/>
    <n v="30.8"/>
    <s v="unemployment_(%)_2018"/>
    <x v="14"/>
    <x v="4"/>
    <n v="13.5"/>
  </r>
  <r>
    <x v="40"/>
    <s v="HRV"/>
    <n v="4200000"/>
    <n v="55974"/>
    <n v="30.8"/>
    <s v="unemployment_(%)_2021"/>
    <x v="14"/>
    <x v="3"/>
    <n v="8.6829996109008807"/>
  </r>
  <r>
    <x v="40"/>
    <s v="HRV"/>
    <n v="4200000"/>
    <n v="55974"/>
    <n v="30.8"/>
    <s v="%_of_population_in_extreme_poverty_latest_year"/>
    <x v="15"/>
    <x v="5"/>
    <n v="0.2"/>
  </r>
  <r>
    <x v="40"/>
    <s v="HRV"/>
    <n v="4200000"/>
    <n v="55974"/>
    <n v="30.8"/>
    <s v="%_of_population_with_access_to_electricity_2020"/>
    <x v="15"/>
    <x v="6"/>
    <n v="100"/>
  </r>
  <r>
    <x v="40"/>
    <s v="HRV"/>
    <n v="4200000"/>
    <n v="55974"/>
    <n v="30.8"/>
    <s v="political_rights_score__2018"/>
    <x v="16"/>
    <x v="4"/>
    <n v="37"/>
  </r>
  <r>
    <x v="40"/>
    <s v="HRV"/>
    <n v="4200000"/>
    <n v="55974"/>
    <n v="30.8"/>
    <s v="political_rights_score__2022"/>
    <x v="16"/>
    <x v="11"/>
    <n v="36"/>
  </r>
  <r>
    <x v="40"/>
    <s v="HRV"/>
    <n v="4200000"/>
    <n v="55974"/>
    <n v="30.8"/>
    <s v="civil_liberties_score__2018"/>
    <x v="17"/>
    <x v="4"/>
    <n v="49"/>
  </r>
  <r>
    <x v="40"/>
    <s v="HRV"/>
    <n v="4200000"/>
    <n v="55974"/>
    <n v="30.8"/>
    <s v="civil_liberties_score__2022"/>
    <x v="17"/>
    <x v="11"/>
    <n v="49"/>
  </r>
  <r>
    <x v="40"/>
    <s v="HRV"/>
    <n v="4200000"/>
    <n v="55974"/>
    <n v="30.8"/>
    <s v="political_stability_&amp;_absence_of_violence_2017"/>
    <x v="18"/>
    <x v="2"/>
    <n v="0.75"/>
  </r>
  <r>
    <x v="40"/>
    <s v="HRV"/>
    <n v="4200000"/>
    <n v="55974"/>
    <n v="30.8"/>
    <s v="political_stability_&amp;_absence_of_violence_2021"/>
    <x v="18"/>
    <x v="3"/>
    <n v="0.70787429809570313"/>
  </r>
  <r>
    <x v="40"/>
    <s v="HRV"/>
    <n v="4200000"/>
    <n v="55974"/>
    <n v="30.8"/>
    <s v="government_effectiveness_2017"/>
    <x v="19"/>
    <x v="2"/>
    <n v="0.57999999999999996"/>
  </r>
  <r>
    <x v="40"/>
    <s v="HRV"/>
    <n v="4200000"/>
    <n v="55974"/>
    <n v="30.8"/>
    <s v="government_effectiveness_2021"/>
    <x v="20"/>
    <x v="3"/>
    <n v="0.59104108810424805"/>
  </r>
  <r>
    <x v="40"/>
    <s v="HRV"/>
    <n v="4200000"/>
    <n v="55974"/>
    <n v="30.8"/>
    <s v="regulatory_quality_2017"/>
    <x v="21"/>
    <x v="2"/>
    <n v="0.42"/>
  </r>
  <r>
    <x v="40"/>
    <s v="HRV"/>
    <n v="4200000"/>
    <n v="55974"/>
    <n v="30.8"/>
    <s v="regulatory_quality_2021"/>
    <x v="22"/>
    <x v="3"/>
    <n v="0.50200438499450684"/>
  </r>
  <r>
    <x v="40"/>
    <s v="HRV"/>
    <n v="4200000"/>
    <n v="55974"/>
    <n v="30.8"/>
    <s v="rule_of_law_2017"/>
    <x v="23"/>
    <x v="2"/>
    <n v="0.33"/>
  </r>
  <r>
    <x v="40"/>
    <s v="HRV"/>
    <n v="4200000"/>
    <n v="55974"/>
    <n v="30.8"/>
    <s v="rule_of_law_2021"/>
    <x v="24"/>
    <x v="3"/>
    <n v="0.30255672335624695"/>
  </r>
  <r>
    <x v="40"/>
    <s v="HRV"/>
    <n v="4200000"/>
    <n v="55974"/>
    <n v="30.8"/>
    <s v="control_of_corruption_2017"/>
    <x v="25"/>
    <x v="2"/>
    <n v="0.19"/>
  </r>
  <r>
    <x v="40"/>
    <s v="HRV"/>
    <n v="4200000"/>
    <n v="55974"/>
    <n v="30.8"/>
    <s v="control_of_corruption_2021"/>
    <x v="25"/>
    <x v="3"/>
    <n v="6.127568706870079E-2"/>
  </r>
  <r>
    <x v="40"/>
    <s v="HRV"/>
    <n v="4200000"/>
    <n v="55974"/>
    <n v="30.8"/>
    <s v="judicial_effectiveness_score_2018"/>
    <x v="26"/>
    <x v="4"/>
    <n v="56.5"/>
  </r>
  <r>
    <x v="40"/>
    <s v="HRV"/>
    <n v="4200000"/>
    <n v="55974"/>
    <n v="30.8"/>
    <s v="judicial_effectiveness_score_2022"/>
    <x v="26"/>
    <x v="11"/>
    <n v="69.900000000000006"/>
  </r>
  <r>
    <x v="40"/>
    <s v="HRV"/>
    <n v="4200000"/>
    <n v="55974"/>
    <n v="30.8"/>
    <s v="government_integrity_score_2018"/>
    <x v="27"/>
    <x v="4"/>
    <n v="40.5"/>
  </r>
  <r>
    <x v="40"/>
    <s v="HRV"/>
    <n v="4200000"/>
    <n v="55974"/>
    <n v="30.8"/>
    <s v="government_integrity_score_2022"/>
    <x v="27"/>
    <x v="11"/>
    <n v="50"/>
  </r>
  <r>
    <x v="40"/>
    <s v="HRV"/>
    <n v="4200000"/>
    <n v="55974"/>
    <n v="30.8"/>
    <s v="overall_economic_freedom_score_2017"/>
    <x v="28"/>
    <x v="2"/>
    <n v="61"/>
  </r>
  <r>
    <x v="40"/>
    <s v="HRV"/>
    <n v="4200000"/>
    <n v="55974"/>
    <n v="30.8"/>
    <s v="overall_economic_freedom_score_2022"/>
    <x v="28"/>
    <x v="11"/>
    <n v="67.599999999999994"/>
  </r>
  <r>
    <x v="40"/>
    <s v="HRV"/>
    <n v="4200000"/>
    <n v="55974"/>
    <n v="30.8"/>
    <s v="financial_freedom_score_2018"/>
    <x v="28"/>
    <x v="4"/>
    <n v="60"/>
  </r>
  <r>
    <x v="40"/>
    <s v="HRV"/>
    <n v="4200000"/>
    <n v="55974"/>
    <n v="30.8"/>
    <s v="financial_freedom_score_2022"/>
    <x v="28"/>
    <x v="11"/>
    <n v="60"/>
  </r>
  <r>
    <x v="40"/>
    <s v="HRV"/>
    <n v="4200000"/>
    <n v="55974"/>
    <n v="30.8"/>
    <s v="government_expenditure_(%_of_gdp)_2018"/>
    <x v="28"/>
    <x v="4"/>
    <n v="47.4"/>
  </r>
  <r>
    <x v="40"/>
    <s v="HRV"/>
    <n v="4200000"/>
    <n v="55974"/>
    <n v="30.8"/>
    <s v="co2e_emissions_per_capita_2019"/>
    <x v="28"/>
    <x v="1"/>
    <n v="4.0637078326401097"/>
  </r>
  <r>
    <x v="40"/>
    <s v="HRV"/>
    <n v="4200000"/>
    <n v="55974"/>
    <n v="30.8"/>
    <s v="share_of_electricity_from_renewables_generation_2015"/>
    <x v="28"/>
    <x v="9"/>
    <n v="0.68500000000000005"/>
  </r>
  <r>
    <x v="40"/>
    <s v="HRV"/>
    <n v="4200000"/>
    <n v="55974"/>
    <n v="30.8"/>
    <s v="share_of_electricity_from_renewables_generation_2020_or_latest_year"/>
    <x v="28"/>
    <x v="5"/>
    <n v="0.5918444047730903"/>
  </r>
  <r>
    <x v="40"/>
    <s v="HRV"/>
    <n v="4200000"/>
    <n v="55974"/>
    <n v="30.8"/>
    <s v="%_of_seats_held_by_women_in_national_parliaments_2017"/>
    <x v="28"/>
    <x v="2"/>
    <n v="18.5"/>
  </r>
  <r>
    <x v="40"/>
    <s v="HRV"/>
    <n v="4200000"/>
    <n v="55974"/>
    <n v="30.8"/>
    <s v="%_of_seats_held_by_women_in_national_parliaments_2018"/>
    <x v="28"/>
    <x v="4"/>
    <n v="18.5430463576159"/>
  </r>
  <r>
    <x v="40"/>
    <s v="HRV"/>
    <n v="4200000"/>
    <n v="55974"/>
    <n v="30.8"/>
    <s v="%_of_seats_held_by_women_in_national_parliaments_2021"/>
    <x v="28"/>
    <x v="3"/>
    <n v="31.125827814569501"/>
  </r>
  <r>
    <x v="40"/>
    <s v="HRV"/>
    <n v="4200000"/>
    <n v="55974"/>
    <n v="30.8"/>
    <s v="military_spending_as_%_of_gdp_2021"/>
    <x v="28"/>
    <x v="3"/>
    <n v="2.7355685868764384E-2"/>
  </r>
  <r>
    <x v="40"/>
    <s v="HRV"/>
    <n v="4200000"/>
    <n v="55974"/>
    <n v="30.8"/>
    <s v="military_spending_as_%_of_gdp_2019"/>
    <x v="28"/>
    <x v="1"/>
    <n v="1.7000000000000001E-2"/>
  </r>
  <r>
    <x v="41"/>
    <s v="CUB"/>
    <n v="11000000"/>
    <n v="109820"/>
    <m/>
    <s v="human_development_index_2017"/>
    <x v="1"/>
    <x v="2"/>
    <n v="0.77700000000000002"/>
  </r>
  <r>
    <x v="41"/>
    <s v="CUB"/>
    <n v="11000000"/>
    <n v="109820"/>
    <m/>
    <s v="human_development_index_2021"/>
    <x v="1"/>
    <x v="3"/>
    <n v="0.76400000000000001"/>
  </r>
  <r>
    <x v="41"/>
    <s v="CUB"/>
    <n v="11000000"/>
    <n v="109820"/>
    <m/>
    <s v="gdp_growth_(annual_%)_2018"/>
    <x v="2"/>
    <x v="4"/>
    <n v="4.3"/>
  </r>
  <r>
    <x v="41"/>
    <s v="CUB"/>
    <n v="11000000"/>
    <n v="109820"/>
    <m/>
    <s v="gdp_growth_(annual_%)_2021_or_latest_year"/>
    <x v="3"/>
    <x v="5"/>
    <n v="-10.948340974161701"/>
  </r>
  <r>
    <x v="41"/>
    <s v="CUB"/>
    <n v="11000000"/>
    <n v="109820"/>
    <m/>
    <s v="gdp_($_usd_billions_ppp)_2018"/>
    <x v="3"/>
    <x v="4"/>
    <n v="0"/>
  </r>
  <r>
    <x v="41"/>
    <s v="CUB"/>
    <n v="11000000"/>
    <n v="109820"/>
    <m/>
    <s v="gdp_($_usd_billions_ppp)_2019"/>
    <x v="3"/>
    <x v="1"/>
    <n v="0"/>
  </r>
  <r>
    <x v="41"/>
    <s v="CUB"/>
    <n v="11000000"/>
    <n v="109820"/>
    <m/>
    <s v="gdp_($_usd_billions_ppp)_2020"/>
    <x v="4"/>
    <x v="6"/>
    <n v="0"/>
  </r>
  <r>
    <x v="41"/>
    <s v="CUB"/>
    <n v="11000000"/>
    <n v="109820"/>
    <m/>
    <s v="gdp_($_usd_billions_ppp)_2021"/>
    <x v="4"/>
    <x v="3"/>
    <n v="0"/>
  </r>
  <r>
    <x v="41"/>
    <s v="CUB"/>
    <n v="11000000"/>
    <n v="109820"/>
    <m/>
    <s v="economic_growth_2018"/>
    <x v="6"/>
    <x v="4"/>
    <n v="2.2484803930358099"/>
  </r>
  <r>
    <x v="41"/>
    <s v="CUB"/>
    <n v="11000000"/>
    <n v="109820"/>
    <m/>
    <s v="economic_growth_2021_or_latest"/>
    <x v="6"/>
    <x v="7"/>
    <n v="-10.95"/>
  </r>
  <r>
    <x v="41"/>
    <s v="CUB"/>
    <n v="11000000"/>
    <n v="109820"/>
    <m/>
    <s v="health_expenditure_per_person_2018"/>
    <x v="9"/>
    <x v="4"/>
    <n v="986.93731689000003"/>
  </r>
  <r>
    <x v="41"/>
    <s v="CUB"/>
    <n v="11000000"/>
    <n v="109820"/>
    <m/>
    <s v="health_expenditure_per_person_2019"/>
    <x v="10"/>
    <x v="1"/>
    <n v="1031.9217529299999"/>
  </r>
  <r>
    <x v="41"/>
    <s v="CUB"/>
    <n v="11000000"/>
    <n v="109820"/>
    <m/>
    <s v="maternal_mortality_per_100,000_live_births_2017_(latest_year)"/>
    <x v="11"/>
    <x v="10"/>
    <n v="36"/>
  </r>
  <r>
    <x v="41"/>
    <s v="CUB"/>
    <n v="11000000"/>
    <n v="109820"/>
    <m/>
    <s v="%_of_primary_school_aged_kids_out_of_school_2018"/>
    <x v="30"/>
    <x v="4"/>
    <n v="2.1555800437927202"/>
  </r>
  <r>
    <x v="41"/>
    <s v="CUB"/>
    <n v="11000000"/>
    <n v="109820"/>
    <m/>
    <s v="%_of_primary_school_aged_kids_out_of_school_2021_or_latest_year"/>
    <x v="30"/>
    <x v="5"/>
    <n v="0.19751000404357899"/>
  </r>
  <r>
    <x v="41"/>
    <s v="CUB"/>
    <n v="11000000"/>
    <n v="109820"/>
    <m/>
    <s v="unemployment_(%)_2018"/>
    <x v="14"/>
    <x v="4"/>
    <n v="2.9"/>
  </r>
  <r>
    <x v="41"/>
    <s v="CUB"/>
    <n v="11000000"/>
    <n v="109820"/>
    <m/>
    <s v="unemployment_(%)_2021"/>
    <x v="14"/>
    <x v="3"/>
    <n v="2.7560000419616699"/>
  </r>
  <r>
    <x v="41"/>
    <s v="CUB"/>
    <n v="11000000"/>
    <n v="109820"/>
    <m/>
    <s v="%_of_population_with_access_to_electricity_2020"/>
    <x v="15"/>
    <x v="6"/>
    <n v="100"/>
  </r>
  <r>
    <x v="41"/>
    <s v="CUB"/>
    <n v="11000000"/>
    <n v="109820"/>
    <m/>
    <s v="political_rights_score__2018"/>
    <x v="16"/>
    <x v="4"/>
    <n v="1"/>
  </r>
  <r>
    <x v="41"/>
    <s v="CUB"/>
    <n v="11000000"/>
    <n v="109820"/>
    <m/>
    <s v="political_rights_score__2022"/>
    <x v="16"/>
    <x v="11"/>
    <n v="1"/>
  </r>
  <r>
    <x v="41"/>
    <s v="CUB"/>
    <n v="11000000"/>
    <n v="109820"/>
    <m/>
    <s v="civil_liberties_score__2018"/>
    <x v="17"/>
    <x v="4"/>
    <n v="13"/>
  </r>
  <r>
    <x v="41"/>
    <s v="CUB"/>
    <n v="11000000"/>
    <n v="109820"/>
    <m/>
    <s v="civil_liberties_score__2022"/>
    <x v="17"/>
    <x v="11"/>
    <n v="11"/>
  </r>
  <r>
    <x v="41"/>
    <s v="CUB"/>
    <n v="11000000"/>
    <n v="109820"/>
    <m/>
    <s v="political_stability_&amp;_absence_of_violence_2017"/>
    <x v="18"/>
    <x v="2"/>
    <n v="0.69"/>
  </r>
  <r>
    <x v="41"/>
    <s v="CUB"/>
    <n v="11000000"/>
    <n v="109820"/>
    <m/>
    <s v="political_stability_&amp;_absence_of_violence_2021"/>
    <x v="18"/>
    <x v="3"/>
    <n v="0.42731887102127075"/>
  </r>
  <r>
    <x v="41"/>
    <s v="CUB"/>
    <n v="11000000"/>
    <n v="109820"/>
    <m/>
    <s v="government_effectiveness_2017"/>
    <x v="19"/>
    <x v="2"/>
    <n v="-0.2"/>
  </r>
  <r>
    <x v="41"/>
    <s v="CUB"/>
    <n v="11000000"/>
    <n v="109820"/>
    <m/>
    <s v="government_effectiveness_2021"/>
    <x v="20"/>
    <x v="3"/>
    <n v="-0.21529518067836761"/>
  </r>
  <r>
    <x v="41"/>
    <s v="CUB"/>
    <n v="11000000"/>
    <n v="109820"/>
    <m/>
    <s v="regulatory_quality_2017"/>
    <x v="21"/>
    <x v="2"/>
    <n v="-1.33"/>
  </r>
  <r>
    <x v="41"/>
    <s v="CUB"/>
    <n v="11000000"/>
    <n v="109820"/>
    <m/>
    <s v="regulatory_quality_2021"/>
    <x v="22"/>
    <x v="3"/>
    <n v="-1.4433549642562866"/>
  </r>
  <r>
    <x v="41"/>
    <s v="CUB"/>
    <n v="11000000"/>
    <n v="109820"/>
    <m/>
    <s v="rule_of_law_2017"/>
    <x v="23"/>
    <x v="2"/>
    <n v="-0.43"/>
  </r>
  <r>
    <x v="41"/>
    <s v="CUB"/>
    <n v="11000000"/>
    <n v="109820"/>
    <m/>
    <s v="rule_of_law_2021"/>
    <x v="24"/>
    <x v="3"/>
    <n v="-0.40411439538002014"/>
  </r>
  <r>
    <x v="41"/>
    <s v="CUB"/>
    <n v="11000000"/>
    <n v="109820"/>
    <m/>
    <s v="control_of_corruption_2017"/>
    <x v="25"/>
    <x v="2"/>
    <n v="0.27"/>
  </r>
  <r>
    <x v="41"/>
    <s v="CUB"/>
    <n v="11000000"/>
    <n v="109820"/>
    <m/>
    <s v="control_of_corruption_2021"/>
    <x v="25"/>
    <x v="3"/>
    <n v="-9.7218751907348633E-3"/>
  </r>
  <r>
    <x v="41"/>
    <s v="CUB"/>
    <n v="11000000"/>
    <n v="109820"/>
    <m/>
    <s v="judicial_effectiveness_score_2018"/>
    <x v="26"/>
    <x v="4"/>
    <n v="10"/>
  </r>
  <r>
    <x v="41"/>
    <s v="CUB"/>
    <n v="11000000"/>
    <n v="109820"/>
    <m/>
    <s v="judicial_effectiveness_score_2022"/>
    <x v="26"/>
    <x v="11"/>
    <n v="15.6"/>
  </r>
  <r>
    <x v="41"/>
    <s v="CUB"/>
    <n v="11000000"/>
    <n v="109820"/>
    <m/>
    <s v="government_integrity_score_2018"/>
    <x v="27"/>
    <x v="4"/>
    <n v="38.1"/>
  </r>
  <r>
    <x v="41"/>
    <s v="CUB"/>
    <n v="11000000"/>
    <n v="109820"/>
    <m/>
    <s v="government_integrity_score_2022"/>
    <x v="27"/>
    <x v="11"/>
    <n v="39.9"/>
  </r>
  <r>
    <x v="41"/>
    <s v="CUB"/>
    <n v="11000000"/>
    <n v="109820"/>
    <m/>
    <s v="overall_economic_freedom_score_2017"/>
    <x v="28"/>
    <x v="2"/>
    <n v="31.9"/>
  </r>
  <r>
    <x v="41"/>
    <s v="CUB"/>
    <n v="11000000"/>
    <n v="109820"/>
    <m/>
    <s v="overall_economic_freedom_score_2022"/>
    <x v="28"/>
    <x v="11"/>
    <n v="29.5"/>
  </r>
  <r>
    <x v="41"/>
    <s v="CUB"/>
    <n v="11000000"/>
    <n v="109820"/>
    <m/>
    <s v="financial_freedom_score_2018"/>
    <x v="28"/>
    <x v="4"/>
    <n v="10"/>
  </r>
  <r>
    <x v="41"/>
    <s v="CUB"/>
    <n v="11000000"/>
    <n v="109820"/>
    <m/>
    <s v="financial_freedom_score_2022"/>
    <x v="28"/>
    <x v="11"/>
    <n v="10"/>
  </r>
  <r>
    <x v="41"/>
    <s v="CUB"/>
    <n v="11000000"/>
    <n v="109820"/>
    <m/>
    <s v="government_expenditure_(%_of_gdp)_2018"/>
    <x v="28"/>
    <x v="4"/>
    <n v="62.4"/>
  </r>
  <r>
    <x v="41"/>
    <s v="CUB"/>
    <n v="11000000"/>
    <n v="109820"/>
    <m/>
    <s v="co2e_emissions_per_capita_2019"/>
    <x v="28"/>
    <x v="1"/>
    <n v="2.2861460648298499"/>
  </r>
  <r>
    <x v="41"/>
    <s v="CUB"/>
    <n v="11000000"/>
    <n v="109820"/>
    <m/>
    <s v="share_of_electricity_from_renewables_generation_2015"/>
    <x v="28"/>
    <x v="9"/>
    <n v="4.2000000000000003E-2"/>
  </r>
  <r>
    <x v="41"/>
    <s v="CUB"/>
    <n v="11000000"/>
    <n v="109820"/>
    <m/>
    <s v="share_of_electricity_from_renewables_generation_2020_or_latest_year"/>
    <x v="28"/>
    <x v="5"/>
    <n v="4.6398579158741522E-2"/>
  </r>
  <r>
    <x v="41"/>
    <s v="CUB"/>
    <n v="11000000"/>
    <n v="109820"/>
    <m/>
    <s v="%_of_seats_held_by_women_in_national_parliaments_2017"/>
    <x v="28"/>
    <x v="2"/>
    <n v="48.9"/>
  </r>
  <r>
    <x v="41"/>
    <s v="CUB"/>
    <n v="11000000"/>
    <n v="109820"/>
    <m/>
    <s v="%_of_seats_held_by_women_in_national_parliaments_2018"/>
    <x v="28"/>
    <x v="4"/>
    <n v="53.223140495867803"/>
  </r>
  <r>
    <x v="41"/>
    <s v="CUB"/>
    <n v="11000000"/>
    <n v="109820"/>
    <m/>
    <s v="%_of_seats_held_by_women_in_national_parliaments_2021"/>
    <x v="28"/>
    <x v="3"/>
    <n v="53.412969283276396"/>
  </r>
  <r>
    <x v="41"/>
    <s v="CUB"/>
    <n v="11000000"/>
    <n v="109820"/>
    <m/>
    <s v="military_spending_as_%_of_gdp_2021"/>
    <x v="28"/>
    <x v="3"/>
    <s v="..."/>
  </r>
  <r>
    <x v="41"/>
    <s v="CUB"/>
    <n v="11000000"/>
    <n v="109820"/>
    <m/>
    <s v="military_spending_as_%_of_gdp_2019"/>
    <x v="28"/>
    <x v="1"/>
    <n v="2.9000000000000001E-2"/>
  </r>
  <r>
    <x v="42"/>
    <s v="CYP"/>
    <n v="800000"/>
    <n v="9241"/>
    <n v="34.799999999999997"/>
    <s v="happy_planet_index_2016"/>
    <x v="0"/>
    <x v="0"/>
    <n v="30.7"/>
  </r>
  <r>
    <x v="42"/>
    <s v="CYP"/>
    <n v="800000"/>
    <n v="9241"/>
    <n v="34.799999999999997"/>
    <s v="happy_planet_index_2019"/>
    <x v="0"/>
    <x v="1"/>
    <n v="49.4"/>
  </r>
  <r>
    <x v="42"/>
    <s v="CYP"/>
    <n v="800000"/>
    <n v="9241"/>
    <n v="34.799999999999997"/>
    <s v="human_development_index_2017"/>
    <x v="1"/>
    <x v="2"/>
    <n v="0.86899999999999999"/>
  </r>
  <r>
    <x v="42"/>
    <s v="CYP"/>
    <n v="800000"/>
    <n v="9241"/>
    <n v="34.799999999999997"/>
    <s v="human_development_index_2021"/>
    <x v="1"/>
    <x v="3"/>
    <n v="0.89600000000000002"/>
  </r>
  <r>
    <x v="42"/>
    <s v="CYP"/>
    <n v="800000"/>
    <n v="9241"/>
    <n v="34.799999999999997"/>
    <s v="sustainable_economic_development_assessment_(seda)_2018"/>
    <x v="2"/>
    <x v="4"/>
    <n v="65.900000000000006"/>
  </r>
  <r>
    <x v="42"/>
    <s v="CYP"/>
    <n v="800000"/>
    <n v="9241"/>
    <n v="34.799999999999997"/>
    <s v="gdp_growth_(annual_%)_2018"/>
    <x v="2"/>
    <x v="4"/>
    <n v="1.6"/>
  </r>
  <r>
    <x v="42"/>
    <s v="CYP"/>
    <n v="800000"/>
    <n v="9241"/>
    <n v="34.799999999999997"/>
    <s v="gdp_growth_(annual_%)_2021_or_latest_year"/>
    <x v="3"/>
    <x v="5"/>
    <n v="5.5126853640559501"/>
  </r>
  <r>
    <x v="42"/>
    <s v="CYP"/>
    <n v="800000"/>
    <n v="9241"/>
    <n v="34.799999999999997"/>
    <s v="gdp_($_usd_billions_ppp)_2018"/>
    <x v="3"/>
    <x v="4"/>
    <n v="34.782707772984004"/>
  </r>
  <r>
    <x v="42"/>
    <s v="CYP"/>
    <n v="800000"/>
    <n v="9241"/>
    <n v="34.799999999999997"/>
    <s v="gdp_($_usd_billions_ppp)_2019"/>
    <x v="3"/>
    <x v="1"/>
    <n v="36.620343406130502"/>
  </r>
  <r>
    <x v="42"/>
    <s v="CYP"/>
    <n v="800000"/>
    <n v="9241"/>
    <n v="34.799999999999997"/>
    <s v="gdp_($_usd_billions_ppp)_2020"/>
    <x v="4"/>
    <x v="6"/>
    <n v="34.795078318606699"/>
  </r>
  <r>
    <x v="42"/>
    <s v="CYP"/>
    <n v="800000"/>
    <n v="9241"/>
    <n v="34.799999999999997"/>
    <s v="gdp_($_usd_billions_ppp)_2021"/>
    <x v="4"/>
    <x v="3"/>
    <n v="36.713221508488296"/>
  </r>
  <r>
    <x v="42"/>
    <s v="CYP"/>
    <n v="800000"/>
    <n v="9241"/>
    <n v="34.799999999999997"/>
    <s v="gdp_per_capita_in_$_(ppp)_2018"/>
    <x v="4"/>
    <x v="4"/>
    <n v="40559.125"/>
  </r>
  <r>
    <x v="42"/>
    <s v="CYP"/>
    <n v="800000"/>
    <n v="9241"/>
    <n v="34.799999999999997"/>
    <s v="gdp_per_capita_in_$_(ppp)_2019"/>
    <x v="5"/>
    <x v="1"/>
    <n v="42338.87890625"/>
  </r>
  <r>
    <x v="42"/>
    <s v="CYP"/>
    <n v="800000"/>
    <n v="9241"/>
    <n v="34.799999999999997"/>
    <s v="gdp_per_capita_in_$_(ppp)_2020"/>
    <x v="5"/>
    <x v="6"/>
    <n v="39593.42578125"/>
  </r>
  <r>
    <x v="42"/>
    <s v="CYP"/>
    <n v="800000"/>
    <n v="9241"/>
    <n v="34.799999999999997"/>
    <s v="gdp_per_capita_in_$_(ppp)_2021"/>
    <x v="6"/>
    <x v="3"/>
    <n v="42556.109375"/>
  </r>
  <r>
    <x v="42"/>
    <s v="CYP"/>
    <n v="800000"/>
    <n v="9241"/>
    <n v="34.799999999999997"/>
    <s v="economic_growth_2018"/>
    <x v="6"/>
    <x v="4"/>
    <n v="5.6928417244882503"/>
  </r>
  <r>
    <x v="42"/>
    <s v="CYP"/>
    <n v="800000"/>
    <n v="9241"/>
    <n v="34.799999999999997"/>
    <s v="economic_growth_2021_or_latest"/>
    <x v="6"/>
    <x v="7"/>
    <n v="5.5126853640559501"/>
  </r>
  <r>
    <x v="42"/>
    <s v="CYP"/>
    <n v="800000"/>
    <n v="9241"/>
    <n v="34.799999999999997"/>
    <s v="health_expenditure_%_of_gdp_2014"/>
    <x v="6"/>
    <x v="8"/>
    <n v="6.4404997825622603"/>
  </r>
  <r>
    <x v="42"/>
    <s v="CYP"/>
    <n v="800000"/>
    <n v="9241"/>
    <n v="34.799999999999997"/>
    <s v="health_expenditure_%_of_gdp_2015"/>
    <x v="6"/>
    <x v="9"/>
    <n v="6.3261299133300799"/>
  </r>
  <r>
    <x v="42"/>
    <s v="CYP"/>
    <n v="800000"/>
    <n v="9241"/>
    <n v="34.799999999999997"/>
    <s v="health_expenditure_%_of_gdp_2016"/>
    <x v="6"/>
    <x v="0"/>
    <n v="6.1454100608825701"/>
  </r>
  <r>
    <x v="42"/>
    <s v="CYP"/>
    <n v="800000"/>
    <n v="9241"/>
    <n v="34.799999999999997"/>
    <s v="health_expenditure_%_of_gdp_2017"/>
    <x v="6"/>
    <x v="2"/>
    <n v="5.7185301780700701"/>
  </r>
  <r>
    <x v="42"/>
    <s v="CYP"/>
    <n v="800000"/>
    <n v="9241"/>
    <n v="34.799999999999997"/>
    <s v="health_expenditure_per_person_2015"/>
    <x v="9"/>
    <x v="9"/>
    <n v="2137"/>
  </r>
  <r>
    <x v="42"/>
    <s v="CYP"/>
    <n v="800000"/>
    <n v="9241"/>
    <n v="34.799999999999997"/>
    <s v="health_expenditure_per_person_2018"/>
    <x v="9"/>
    <x v="4"/>
    <n v="1981.7784423799999"/>
  </r>
  <r>
    <x v="42"/>
    <s v="CYP"/>
    <n v="800000"/>
    <n v="9241"/>
    <n v="34.799999999999997"/>
    <s v="health_expenditure_per_person_2019"/>
    <x v="10"/>
    <x v="1"/>
    <n v="1996.45825195"/>
  </r>
  <r>
    <x v="42"/>
    <s v="CYP"/>
    <n v="800000"/>
    <n v="9241"/>
    <n v="34.799999999999997"/>
    <s v="infant_mortality_2020"/>
    <x v="10"/>
    <x v="6"/>
    <n v="2.2999999999999998"/>
  </r>
  <r>
    <x v="42"/>
    <s v="CYP"/>
    <n v="800000"/>
    <n v="9241"/>
    <n v="34.799999999999997"/>
    <s v="maternal_mortality_per_100,000_live_births_2017_(latest_year)"/>
    <x v="11"/>
    <x v="10"/>
    <n v="6"/>
  </r>
  <r>
    <x v="42"/>
    <s v="CYP"/>
    <n v="800000"/>
    <n v="9241"/>
    <n v="34.799999999999997"/>
    <s v="%_of_primary_school_aged_kids_out_of_school_2018"/>
    <x v="30"/>
    <x v="4"/>
    <n v="0.57521998882293701"/>
  </r>
  <r>
    <x v="42"/>
    <s v="CYP"/>
    <n v="800000"/>
    <n v="9241"/>
    <n v="34.799999999999997"/>
    <s v="unemployment_(%)_2018"/>
    <x v="14"/>
    <x v="4"/>
    <n v="11.7"/>
  </r>
  <r>
    <x v="42"/>
    <s v="CYP"/>
    <n v="800000"/>
    <n v="9241"/>
    <n v="34.799999999999997"/>
    <s v="unemployment_(%)_2021"/>
    <x v="14"/>
    <x v="3"/>
    <n v="6.1300001144409197"/>
  </r>
  <r>
    <x v="42"/>
    <s v="CYP"/>
    <n v="800000"/>
    <n v="9241"/>
    <n v="34.799999999999997"/>
    <s v="%_of_population_in_extreme_poverty_latest_year"/>
    <x v="15"/>
    <x v="5"/>
    <n v="0.2"/>
  </r>
  <r>
    <x v="42"/>
    <s v="CYP"/>
    <n v="800000"/>
    <n v="9241"/>
    <n v="34.799999999999997"/>
    <s v="%_of_population_with_access_to_electricity_2020"/>
    <x v="15"/>
    <x v="6"/>
    <n v="100"/>
  </r>
  <r>
    <x v="42"/>
    <s v="CYP"/>
    <n v="800000"/>
    <n v="9241"/>
    <n v="34.799999999999997"/>
    <s v="political_rights_score__2018"/>
    <x v="16"/>
    <x v="4"/>
    <n v="38"/>
  </r>
  <r>
    <x v="42"/>
    <s v="CYP"/>
    <n v="800000"/>
    <n v="9241"/>
    <n v="34.799999999999997"/>
    <s v="political_rights_score__2022"/>
    <x v="16"/>
    <x v="11"/>
    <n v="38"/>
  </r>
  <r>
    <x v="42"/>
    <s v="CYP"/>
    <n v="800000"/>
    <n v="9241"/>
    <n v="34.799999999999997"/>
    <s v="civil_liberties_score__2018"/>
    <x v="17"/>
    <x v="4"/>
    <n v="56"/>
  </r>
  <r>
    <x v="42"/>
    <s v="CYP"/>
    <n v="800000"/>
    <n v="9241"/>
    <n v="34.799999999999997"/>
    <s v="civil_liberties_score__2022"/>
    <x v="17"/>
    <x v="11"/>
    <n v="55"/>
  </r>
  <r>
    <x v="42"/>
    <s v="CYP"/>
    <n v="800000"/>
    <n v="9241"/>
    <n v="34.799999999999997"/>
    <s v="political_stability_&amp;_absence_of_violence_2017"/>
    <x v="18"/>
    <x v="2"/>
    <n v="0.6"/>
  </r>
  <r>
    <x v="42"/>
    <s v="CYP"/>
    <n v="800000"/>
    <n v="9241"/>
    <n v="34.799999999999997"/>
    <s v="political_stability_&amp;_absence_of_violence_2021"/>
    <x v="18"/>
    <x v="3"/>
    <n v="0.44311380386352539"/>
  </r>
  <r>
    <x v="42"/>
    <s v="CYP"/>
    <n v="800000"/>
    <n v="9241"/>
    <n v="34.799999999999997"/>
    <s v="government_effectiveness_2017"/>
    <x v="19"/>
    <x v="2"/>
    <n v="0.92"/>
  </r>
  <r>
    <x v="42"/>
    <s v="CYP"/>
    <n v="800000"/>
    <n v="9241"/>
    <n v="34.799999999999997"/>
    <s v="government_effectiveness_2021"/>
    <x v="20"/>
    <x v="3"/>
    <n v="0.73612618446350098"/>
  </r>
  <r>
    <x v="42"/>
    <s v="CYP"/>
    <n v="800000"/>
    <n v="9241"/>
    <n v="34.799999999999997"/>
    <s v="regulatory_quality_2017"/>
    <x v="21"/>
    <x v="2"/>
    <n v="1.03"/>
  </r>
  <r>
    <x v="42"/>
    <s v="CYP"/>
    <n v="800000"/>
    <n v="9241"/>
    <n v="34.799999999999997"/>
    <s v="regulatory_quality_2021"/>
    <x v="22"/>
    <x v="3"/>
    <n v="0.85904860496520996"/>
  </r>
  <r>
    <x v="42"/>
    <s v="CYP"/>
    <n v="800000"/>
    <n v="9241"/>
    <n v="34.799999999999997"/>
    <s v="rule_of_law_2017"/>
    <x v="23"/>
    <x v="2"/>
    <n v="0.88"/>
  </r>
  <r>
    <x v="42"/>
    <s v="CYP"/>
    <n v="800000"/>
    <n v="9241"/>
    <n v="34.799999999999997"/>
    <s v="rule_of_law_2021"/>
    <x v="24"/>
    <x v="3"/>
    <n v="0.63703238964080811"/>
  </r>
  <r>
    <x v="42"/>
    <s v="CYP"/>
    <n v="800000"/>
    <n v="9241"/>
    <n v="34.799999999999997"/>
    <s v="control_of_corruption_2017"/>
    <x v="25"/>
    <x v="2"/>
    <n v="0.78"/>
  </r>
  <r>
    <x v="42"/>
    <s v="CYP"/>
    <n v="800000"/>
    <n v="9241"/>
    <n v="34.799999999999997"/>
    <s v="control_of_corruption_2021"/>
    <x v="25"/>
    <x v="3"/>
    <n v="0.39452117681503296"/>
  </r>
  <r>
    <x v="42"/>
    <s v="CYP"/>
    <n v="800000"/>
    <n v="9241"/>
    <n v="34.799999999999997"/>
    <s v="judicial_effectiveness_score_2018"/>
    <x v="26"/>
    <x v="4"/>
    <n v="56.7"/>
  </r>
  <r>
    <x v="42"/>
    <s v="CYP"/>
    <n v="800000"/>
    <n v="9241"/>
    <n v="34.799999999999997"/>
    <s v="judicial_effectiveness_score_2022"/>
    <x v="26"/>
    <x v="11"/>
    <n v="90.9"/>
  </r>
  <r>
    <x v="42"/>
    <s v="CYP"/>
    <n v="800000"/>
    <n v="9241"/>
    <n v="34.799999999999997"/>
    <s v="government_integrity_score_2018"/>
    <x v="27"/>
    <x v="4"/>
    <n v="41.3"/>
  </r>
  <r>
    <x v="42"/>
    <s v="CYP"/>
    <n v="800000"/>
    <n v="9241"/>
    <n v="34.799999999999997"/>
    <s v="government_integrity_score_2022"/>
    <x v="27"/>
    <x v="11"/>
    <n v="62.9"/>
  </r>
  <r>
    <x v="42"/>
    <s v="CYP"/>
    <n v="800000"/>
    <n v="9241"/>
    <n v="34.799999999999997"/>
    <s v="overall_economic_freedom_score_2017"/>
    <x v="28"/>
    <x v="2"/>
    <n v="67.8"/>
  </r>
  <r>
    <x v="42"/>
    <s v="CYP"/>
    <n v="800000"/>
    <n v="9241"/>
    <n v="34.799999999999997"/>
    <s v="overall_economic_freedom_score_2022"/>
    <x v="28"/>
    <x v="11"/>
    <n v="72.900000000000006"/>
  </r>
  <r>
    <x v="42"/>
    <s v="CYP"/>
    <n v="800000"/>
    <n v="9241"/>
    <n v="34.799999999999997"/>
    <s v="financial_freedom_score_2018"/>
    <x v="28"/>
    <x v="4"/>
    <n v="60"/>
  </r>
  <r>
    <x v="42"/>
    <s v="CYP"/>
    <n v="800000"/>
    <n v="9241"/>
    <n v="34.799999999999997"/>
    <s v="financial_freedom_score_2022"/>
    <x v="28"/>
    <x v="11"/>
    <n v="60"/>
  </r>
  <r>
    <x v="42"/>
    <s v="CYP"/>
    <n v="800000"/>
    <n v="9241"/>
    <n v="34.799999999999997"/>
    <s v="government_expenditure_(%_of_gdp)_2018"/>
    <x v="28"/>
    <x v="4"/>
    <n v="39.6"/>
  </r>
  <r>
    <x v="42"/>
    <s v="CYP"/>
    <n v="800000"/>
    <n v="9241"/>
    <n v="34.799999999999997"/>
    <s v="co2e_emissions_per_capita_2019"/>
    <x v="28"/>
    <x v="1"/>
    <n v="5.9987952827447097"/>
  </r>
  <r>
    <x v="42"/>
    <s v="CYP"/>
    <n v="800000"/>
    <n v="9241"/>
    <n v="34.799999999999997"/>
    <s v="share_of_electricity_from_renewables_generation_2015"/>
    <x v="28"/>
    <x v="9"/>
    <n v="9.1999999999999998E-2"/>
  </r>
  <r>
    <x v="42"/>
    <s v="CYP"/>
    <n v="800000"/>
    <n v="9241"/>
    <n v="34.799999999999997"/>
    <s v="share_of_electricity_from_renewables_generation_2020_or_latest_year"/>
    <x v="28"/>
    <x v="5"/>
    <n v="0.13253012048192772"/>
  </r>
  <r>
    <x v="42"/>
    <s v="CYP"/>
    <n v="800000"/>
    <n v="9241"/>
    <n v="34.799999999999997"/>
    <s v="%_of_seats_held_by_women_in_national_parliaments_2017"/>
    <x v="28"/>
    <x v="2"/>
    <n v="17.899999999999999"/>
  </r>
  <r>
    <x v="42"/>
    <s v="CYP"/>
    <n v="800000"/>
    <n v="9241"/>
    <n v="34.799999999999997"/>
    <s v="%_of_seats_held_by_women_in_national_parliaments_2018"/>
    <x v="28"/>
    <x v="4"/>
    <n v="17.8571428571429"/>
  </r>
  <r>
    <x v="42"/>
    <s v="CYP"/>
    <n v="800000"/>
    <n v="9241"/>
    <n v="34.799999999999997"/>
    <s v="%_of_seats_held_by_women_in_national_parliaments_2021"/>
    <x v="28"/>
    <x v="3"/>
    <n v="14.285714285714301"/>
  </r>
  <r>
    <x v="42"/>
    <s v="CYP"/>
    <n v="800000"/>
    <n v="9241"/>
    <n v="34.799999999999997"/>
    <s v="military_spending_as_%_of_gdp_2021"/>
    <x v="28"/>
    <x v="3"/>
    <n v="1.986812218376513E-2"/>
  </r>
  <r>
    <x v="42"/>
    <s v="CYP"/>
    <n v="800000"/>
    <n v="9241"/>
    <n v="34.799999999999997"/>
    <s v="military_spending_as_%_of_gdp_2019"/>
    <x v="28"/>
    <x v="1"/>
    <n v="1.6E-2"/>
  </r>
  <r>
    <x v="43"/>
    <s v="CZE"/>
    <n v="11000000"/>
    <n v="77247"/>
    <m/>
    <s v="happy_planet_index_2016"/>
    <x v="0"/>
    <x v="0"/>
    <n v="27.3"/>
  </r>
  <r>
    <x v="43"/>
    <s v="CZE"/>
    <n v="11000000"/>
    <n v="77247"/>
    <m/>
    <s v="happy_planet_index_2019"/>
    <x v="0"/>
    <x v="1"/>
    <n v="46.8"/>
  </r>
  <r>
    <x v="43"/>
    <s v="CZE"/>
    <n v="11000000"/>
    <n v="77247"/>
    <m/>
    <s v="human_development_index_2017"/>
    <x v="1"/>
    <x v="2"/>
    <n v="0.88800000000000001"/>
  </r>
  <r>
    <x v="43"/>
    <s v="CZE"/>
    <n v="11000000"/>
    <n v="77247"/>
    <m/>
    <s v="human_development_index_2021"/>
    <x v="1"/>
    <x v="3"/>
    <n v="0.88900000000000001"/>
  </r>
  <r>
    <x v="43"/>
    <s v="CZE"/>
    <n v="11000000"/>
    <n v="77247"/>
    <m/>
    <s v="sustainable_economic_development_assessment_(seda)_2018"/>
    <x v="2"/>
    <x v="4"/>
    <n v="71.099999999999994"/>
  </r>
  <r>
    <x v="43"/>
    <s v="CZE"/>
    <n v="11000000"/>
    <n v="77247"/>
    <m/>
    <s v="gdp_growth_(annual_%)_2018"/>
    <x v="2"/>
    <x v="4"/>
    <n v="4.2"/>
  </r>
  <r>
    <x v="43"/>
    <s v="CZE"/>
    <n v="11000000"/>
    <n v="77247"/>
    <m/>
    <s v="gdp_growth_(annual_%)_2021_or_latest_year"/>
    <x v="3"/>
    <x v="5"/>
    <n v="3.3426530090182398"/>
  </r>
  <r>
    <x v="43"/>
    <s v="CZE"/>
    <n v="11000000"/>
    <n v="77247"/>
    <m/>
    <s v="gdp_($_usd_billions_ppp)_2018"/>
    <x v="3"/>
    <x v="4"/>
    <n v="424.48483183739597"/>
  </r>
  <r>
    <x v="43"/>
    <s v="CZE"/>
    <n v="11000000"/>
    <n v="77247"/>
    <m/>
    <s v="gdp_($_usd_billions_ppp)_2019"/>
    <x v="3"/>
    <x v="1"/>
    <n v="437.34450752289501"/>
  </r>
  <r>
    <x v="43"/>
    <s v="CZE"/>
    <n v="11000000"/>
    <n v="77247"/>
    <m/>
    <s v="gdp_($_usd_billions_ppp)_2020"/>
    <x v="4"/>
    <x v="6"/>
    <n v="411.988086975881"/>
  </r>
  <r>
    <x v="43"/>
    <s v="CZE"/>
    <n v="11000000"/>
    <n v="77247"/>
    <m/>
    <s v="gdp_($_usd_billions_ppp)_2021"/>
    <x v="4"/>
    <x v="3"/>
    <n v="425.75941916197701"/>
  </r>
  <r>
    <x v="43"/>
    <s v="CZE"/>
    <n v="11000000"/>
    <n v="77247"/>
    <m/>
    <s v="gdp_per_capita_in_$_(ppp)_2018"/>
    <x v="4"/>
    <x v="4"/>
    <n v="41135.4929835656"/>
  </r>
  <r>
    <x v="43"/>
    <s v="CZE"/>
    <n v="11000000"/>
    <n v="77247"/>
    <m/>
    <s v="gdp_per_capita_in_$_(ppp)_2019"/>
    <x v="5"/>
    <x v="1"/>
    <n v="42847.0047376207"/>
  </r>
  <r>
    <x v="43"/>
    <s v="CZE"/>
    <n v="11000000"/>
    <n v="77247"/>
    <m/>
    <s v="gdp_per_capita_in_$_(ppp)_2020"/>
    <x v="5"/>
    <x v="6"/>
    <n v="41608.025351970202"/>
  </r>
  <r>
    <x v="43"/>
    <s v="CZE"/>
    <n v="11000000"/>
    <n v="77247"/>
    <m/>
    <s v="gdp_per_capita_in_$_(ppp)_2021"/>
    <x v="6"/>
    <x v="3"/>
    <n v="44260.856472371699"/>
  </r>
  <r>
    <x v="43"/>
    <s v="CZE"/>
    <n v="11000000"/>
    <n v="77247"/>
    <m/>
    <s v="economic_growth_2018"/>
    <x v="6"/>
    <x v="4"/>
    <n v="3.1986561013144699"/>
  </r>
  <r>
    <x v="43"/>
    <s v="CZE"/>
    <n v="11000000"/>
    <n v="77247"/>
    <m/>
    <s v="economic_growth_2021_or_latest"/>
    <x v="6"/>
    <x v="7"/>
    <n v="3.3426530090182398"/>
  </r>
  <r>
    <x v="43"/>
    <s v="CZE"/>
    <n v="11000000"/>
    <n v="77247"/>
    <m/>
    <s v="health_expenditure_%_of_gdp_2014"/>
    <x v="6"/>
    <x v="8"/>
    <n v="3.9652299880981401"/>
  </r>
  <r>
    <x v="43"/>
    <s v="CZE"/>
    <n v="11000000"/>
    <n v="77247"/>
    <m/>
    <s v="health_expenditure_%_of_gdp_2015"/>
    <x v="6"/>
    <x v="9"/>
    <n v="5.7518200874328604"/>
  </r>
  <r>
    <x v="43"/>
    <s v="CZE"/>
    <n v="11000000"/>
    <n v="77247"/>
    <m/>
    <s v="health_expenditure_%_of_gdp_2016"/>
    <x v="6"/>
    <x v="0"/>
    <n v="5.5537300109863299"/>
  </r>
  <r>
    <x v="43"/>
    <s v="CZE"/>
    <n v="11000000"/>
    <n v="77247"/>
    <m/>
    <s v="health_expenditure_%_of_gdp_2017"/>
    <x v="6"/>
    <x v="2"/>
    <n v="3.8061599731445299"/>
  </r>
  <r>
    <x v="43"/>
    <s v="CZE"/>
    <n v="11000000"/>
    <n v="77247"/>
    <m/>
    <s v="health_expenditure_%_of_gdp_2018"/>
    <x v="7"/>
    <x v="4"/>
    <n v="4.2669200897216797"/>
  </r>
  <r>
    <x v="43"/>
    <s v="CZE"/>
    <n v="11000000"/>
    <n v="77247"/>
    <m/>
    <s v="health_expenditure_%_of_gdp_2021_or_latest"/>
    <x v="8"/>
    <x v="7"/>
    <n v="4.2669200897216797"/>
  </r>
  <r>
    <x v="43"/>
    <s v="CZE"/>
    <n v="11000000"/>
    <n v="77247"/>
    <m/>
    <s v="health_expenditure_per_person_2015"/>
    <x v="9"/>
    <x v="9"/>
    <n v="2470"/>
  </r>
  <r>
    <x v="43"/>
    <s v="CZE"/>
    <n v="11000000"/>
    <n v="77247"/>
    <m/>
    <s v="health_expenditure_per_person_2018"/>
    <x v="9"/>
    <x v="4"/>
    <n v="1765.58862305"/>
  </r>
  <r>
    <x v="43"/>
    <s v="CZE"/>
    <n v="11000000"/>
    <n v="77247"/>
    <m/>
    <s v="health_expenditure_per_person_2019"/>
    <x v="10"/>
    <x v="1"/>
    <n v="1844.21777344"/>
  </r>
  <r>
    <x v="43"/>
    <s v="CZE"/>
    <n v="11000000"/>
    <n v="77247"/>
    <m/>
    <s v="infant_mortality_2020"/>
    <x v="10"/>
    <x v="6"/>
    <n v="3.1"/>
  </r>
  <r>
    <x v="43"/>
    <s v="CZE"/>
    <n v="11000000"/>
    <n v="77247"/>
    <m/>
    <s v="maternal_mortality_per_100,000_live_births_2017_(latest_year)"/>
    <x v="11"/>
    <x v="10"/>
    <n v="3"/>
  </r>
  <r>
    <x v="43"/>
    <s v="CZE"/>
    <n v="11000000"/>
    <n v="77247"/>
    <m/>
    <s v="education_expenditure_%_of_gdp_2018"/>
    <x v="12"/>
    <x v="4"/>
    <n v="4.2669200897216797"/>
  </r>
  <r>
    <x v="43"/>
    <s v="CZE"/>
    <n v="11000000"/>
    <n v="77247"/>
    <m/>
    <s v="education_as_%_of_gdp_2018"/>
    <x v="13"/>
    <x v="4"/>
    <n v="4.2669200897216797"/>
  </r>
  <r>
    <x v="43"/>
    <s v="CZE"/>
    <n v="11000000"/>
    <n v="77247"/>
    <m/>
    <s v="education_as_%_of_gdp_2021_or_latest"/>
    <x v="13"/>
    <x v="7"/>
    <n v="4.2699999999999996"/>
  </r>
  <r>
    <x v="43"/>
    <s v="CZE"/>
    <n v="11000000"/>
    <n v="77247"/>
    <m/>
    <s v="%_of_primary_school_aged_kids_out_of_school_2018"/>
    <x v="30"/>
    <x v="4"/>
    <n v="0.41093000769615201"/>
  </r>
  <r>
    <x v="43"/>
    <s v="CZE"/>
    <n v="11000000"/>
    <n v="77247"/>
    <m/>
    <s v="unemployment_(%)_2018"/>
    <x v="14"/>
    <x v="4"/>
    <n v="4"/>
  </r>
  <r>
    <x v="43"/>
    <s v="CZE"/>
    <n v="11000000"/>
    <n v="77247"/>
    <m/>
    <s v="unemployment_(%)_2021"/>
    <x v="14"/>
    <x v="3"/>
    <n v="2.8870000839233398"/>
  </r>
  <r>
    <x v="43"/>
    <s v="CZE"/>
    <n v="11000000"/>
    <n v="77247"/>
    <m/>
    <s v="%_of_population_in_extreme_poverty_latest_year"/>
    <x v="15"/>
    <x v="5"/>
    <n v="0"/>
  </r>
  <r>
    <x v="43"/>
    <s v="CZE"/>
    <n v="11000000"/>
    <n v="77247"/>
    <m/>
    <s v="%_of_population_with_access_to_electricity_2020"/>
    <x v="15"/>
    <x v="6"/>
    <n v="100"/>
  </r>
  <r>
    <x v="43"/>
    <s v="CZE"/>
    <n v="11000000"/>
    <n v="77247"/>
    <m/>
    <s v="political_rights_score__2018"/>
    <x v="16"/>
    <x v="4"/>
    <n v="37"/>
  </r>
  <r>
    <x v="43"/>
    <s v="CZE"/>
    <n v="11000000"/>
    <n v="77247"/>
    <m/>
    <s v="political_rights_score__2022"/>
    <x v="16"/>
    <x v="11"/>
    <n v="36"/>
  </r>
  <r>
    <x v="43"/>
    <s v="CZE"/>
    <n v="11000000"/>
    <n v="77247"/>
    <m/>
    <s v="civil_liberties_score__2018"/>
    <x v="17"/>
    <x v="4"/>
    <n v="56"/>
  </r>
  <r>
    <x v="43"/>
    <s v="CZE"/>
    <n v="11000000"/>
    <n v="77247"/>
    <m/>
    <s v="civil_liberties_score__2022"/>
    <x v="17"/>
    <x v="11"/>
    <n v="55"/>
  </r>
  <r>
    <x v="43"/>
    <s v="CZE"/>
    <n v="11000000"/>
    <n v="77247"/>
    <m/>
    <s v="political_stability_&amp;_absence_of_violence_2017"/>
    <x v="18"/>
    <x v="2"/>
    <n v="1.02"/>
  </r>
  <r>
    <x v="43"/>
    <s v="CZE"/>
    <n v="11000000"/>
    <n v="77247"/>
    <m/>
    <s v="political_stability_&amp;_absence_of_violence_2021"/>
    <x v="18"/>
    <x v="3"/>
    <n v="0.95760065317153931"/>
  </r>
  <r>
    <x v="43"/>
    <s v="CZE"/>
    <n v="11000000"/>
    <n v="77247"/>
    <m/>
    <s v="government_effectiveness_2017"/>
    <x v="19"/>
    <x v="2"/>
    <n v="1.02"/>
  </r>
  <r>
    <x v="43"/>
    <s v="CZE"/>
    <n v="11000000"/>
    <n v="77247"/>
    <m/>
    <s v="government_effectiveness_2021"/>
    <x v="20"/>
    <x v="3"/>
    <n v="1.110251784324646"/>
  </r>
  <r>
    <x v="43"/>
    <s v="CZE"/>
    <n v="11000000"/>
    <n v="77247"/>
    <m/>
    <s v="regulatory_quality_2017"/>
    <x v="21"/>
    <x v="2"/>
    <n v="1.23"/>
  </r>
  <r>
    <x v="43"/>
    <s v="CZE"/>
    <n v="11000000"/>
    <n v="77247"/>
    <m/>
    <s v="regulatory_quality_2021"/>
    <x v="22"/>
    <x v="3"/>
    <n v="1.3485070466995239"/>
  </r>
  <r>
    <x v="43"/>
    <s v="CZE"/>
    <n v="11000000"/>
    <n v="77247"/>
    <m/>
    <s v="rule_of_law_2017"/>
    <x v="23"/>
    <x v="2"/>
    <n v="1.1200000000000001"/>
  </r>
  <r>
    <x v="43"/>
    <s v="CZE"/>
    <n v="11000000"/>
    <n v="77247"/>
    <m/>
    <s v="rule_of_law_2021"/>
    <x v="24"/>
    <x v="3"/>
    <n v="1.126015305519104"/>
  </r>
  <r>
    <x v="43"/>
    <s v="CZE"/>
    <n v="11000000"/>
    <n v="77247"/>
    <m/>
    <s v="control_of_corruption_2017"/>
    <x v="25"/>
    <x v="2"/>
    <n v="0.56999999999999995"/>
  </r>
  <r>
    <x v="43"/>
    <s v="CZE"/>
    <n v="11000000"/>
    <n v="77247"/>
    <m/>
    <s v="control_of_corruption_2021"/>
    <x v="25"/>
    <x v="3"/>
    <n v="0.64110499620437622"/>
  </r>
  <r>
    <x v="43"/>
    <s v="CZE"/>
    <n v="11000000"/>
    <n v="77247"/>
    <m/>
    <s v="judicial_effectiveness_score_2018"/>
    <x v="26"/>
    <x v="4"/>
    <n v="57.9"/>
  </r>
  <r>
    <x v="43"/>
    <s v="CZE"/>
    <n v="11000000"/>
    <n v="77247"/>
    <m/>
    <s v="judicial_effectiveness_score_2022"/>
    <x v="26"/>
    <x v="11"/>
    <n v="81.8"/>
  </r>
  <r>
    <x v="43"/>
    <s v="CZE"/>
    <n v="11000000"/>
    <n v="77247"/>
    <m/>
    <s v="government_integrity_score_2018"/>
    <x v="27"/>
    <x v="4"/>
    <n v="51.1"/>
  </r>
  <r>
    <x v="43"/>
    <s v="CZE"/>
    <n v="11000000"/>
    <n v="77247"/>
    <m/>
    <s v="government_integrity_score_2022"/>
    <x v="27"/>
    <x v="11"/>
    <n v="59.6"/>
  </r>
  <r>
    <x v="43"/>
    <s v="CZE"/>
    <n v="11000000"/>
    <n v="77247"/>
    <m/>
    <s v="overall_economic_freedom_score_2017"/>
    <x v="28"/>
    <x v="2"/>
    <n v="74.2"/>
  </r>
  <r>
    <x v="43"/>
    <s v="CZE"/>
    <n v="11000000"/>
    <n v="77247"/>
    <m/>
    <s v="overall_economic_freedom_score_2022"/>
    <x v="28"/>
    <x v="11"/>
    <n v="74.400000000000006"/>
  </r>
  <r>
    <x v="43"/>
    <s v="CZE"/>
    <n v="11000000"/>
    <n v="77247"/>
    <m/>
    <s v="financial_freedom_score_2018"/>
    <x v="28"/>
    <x v="4"/>
    <n v="80"/>
  </r>
  <r>
    <x v="43"/>
    <s v="CZE"/>
    <n v="11000000"/>
    <n v="77247"/>
    <m/>
    <s v="financial_freedom_score_2022"/>
    <x v="28"/>
    <x v="11"/>
    <n v="80"/>
  </r>
  <r>
    <x v="43"/>
    <s v="CZE"/>
    <n v="11000000"/>
    <n v="77247"/>
    <m/>
    <s v="government_expenditure_(%_of_gdp)_2018"/>
    <x v="28"/>
    <x v="4"/>
    <n v="41.4"/>
  </r>
  <r>
    <x v="43"/>
    <s v="CZE"/>
    <n v="11000000"/>
    <n v="77247"/>
    <m/>
    <s v="co2e_emissions_per_capita_2019"/>
    <x v="28"/>
    <x v="1"/>
    <n v="9.0227861579580093"/>
  </r>
  <r>
    <x v="43"/>
    <s v="CZE"/>
    <n v="11000000"/>
    <n v="77247"/>
    <m/>
    <s v="share_of_electricity_from_renewables_generation_2015"/>
    <x v="28"/>
    <x v="9"/>
    <n v="0.121"/>
  </r>
  <r>
    <x v="43"/>
    <s v="CZE"/>
    <n v="11000000"/>
    <n v="77247"/>
    <m/>
    <s v="share_of_electricity_from_renewables_generation_2020_or_latest_year"/>
    <x v="28"/>
    <x v="5"/>
    <n v="0.15590532323944598"/>
  </r>
  <r>
    <x v="43"/>
    <s v="CZE"/>
    <n v="11000000"/>
    <n v="77247"/>
    <m/>
    <s v="%_of_seats_held_by_women_in_national_parliaments_2017"/>
    <x v="28"/>
    <x v="2"/>
    <n v="20"/>
  </r>
  <r>
    <x v="43"/>
    <s v="CZE"/>
    <n v="11000000"/>
    <n v="77247"/>
    <m/>
    <s v="%_of_seats_held_by_women_in_national_parliaments_2018"/>
    <x v="28"/>
    <x v="4"/>
    <n v="22"/>
  </r>
  <r>
    <x v="43"/>
    <s v="CZE"/>
    <n v="11000000"/>
    <n v="77247"/>
    <m/>
    <s v="%_of_seats_held_by_women_in_national_parliaments_2021"/>
    <x v="28"/>
    <x v="3"/>
    <n v="25"/>
  </r>
  <r>
    <x v="43"/>
    <s v="CZE"/>
    <n v="11000000"/>
    <n v="77247"/>
    <m/>
    <s v="military_spending_as_%_of_gdp_2021"/>
    <x v="28"/>
    <x v="3"/>
    <n v="1.4340913619414959E-2"/>
  </r>
  <r>
    <x v="43"/>
    <s v="CZE"/>
    <n v="11000000"/>
    <n v="77247"/>
    <m/>
    <s v="military_spending_as_%_of_gdp_2019"/>
    <x v="28"/>
    <x v="1"/>
    <n v="1.2E-2"/>
  </r>
  <r>
    <x v="44"/>
    <s v="DNK"/>
    <n v="6000000"/>
    <n v="42434"/>
    <n v="29"/>
    <s v="happy_planet_index_2016"/>
    <x v="0"/>
    <x v="0"/>
    <n v="32.700000000000003"/>
  </r>
  <r>
    <x v="44"/>
    <s v="DNK"/>
    <n v="6000000"/>
    <n v="42434"/>
    <n v="29"/>
    <s v="happy_planet_index_2019"/>
    <x v="0"/>
    <x v="1"/>
    <n v="45.3"/>
  </r>
  <r>
    <x v="44"/>
    <s v="DNK"/>
    <n v="6000000"/>
    <n v="42434"/>
    <n v="29"/>
    <s v="human_development_index_2017"/>
    <x v="1"/>
    <x v="2"/>
    <n v="0.92900000000000005"/>
  </r>
  <r>
    <x v="44"/>
    <s v="DNK"/>
    <n v="6000000"/>
    <n v="42434"/>
    <n v="29"/>
    <s v="human_development_index_2021"/>
    <x v="1"/>
    <x v="3"/>
    <n v="0.94799999999999995"/>
  </r>
  <r>
    <x v="44"/>
    <s v="DNK"/>
    <n v="6000000"/>
    <n v="42434"/>
    <n v="29"/>
    <s v="sustainable_economic_development_assessment_(seda)_2018"/>
    <x v="2"/>
    <x v="4"/>
    <n v="82"/>
  </r>
  <r>
    <x v="44"/>
    <s v="DNK"/>
    <n v="6000000"/>
    <n v="42434"/>
    <n v="29"/>
    <s v="gdp_growth_(annual_%)_2018"/>
    <x v="2"/>
    <x v="4"/>
    <n v="1.2"/>
  </r>
  <r>
    <x v="44"/>
    <s v="DNK"/>
    <n v="6000000"/>
    <n v="42434"/>
    <n v="29"/>
    <s v="gdp_growth_(annual_%)_2021_or_latest_year"/>
    <x v="3"/>
    <x v="5"/>
    <n v="4.6934330173527599"/>
  </r>
  <r>
    <x v="44"/>
    <s v="DNK"/>
    <n v="6000000"/>
    <n v="42434"/>
    <n v="29"/>
    <s v="gdp_($_usd_billions_ppp)_2018"/>
    <x v="3"/>
    <x v="4"/>
    <n v="325.47937113215301"/>
  </r>
  <r>
    <x v="44"/>
    <s v="DNK"/>
    <n v="6000000"/>
    <n v="42434"/>
    <n v="29"/>
    <s v="gdp_($_usd_billions_ppp)_2019"/>
    <x v="3"/>
    <x v="1"/>
    <n v="332.36216689929"/>
  </r>
  <r>
    <x v="44"/>
    <s v="DNK"/>
    <n v="6000000"/>
    <n v="42434"/>
    <n v="29"/>
    <s v="gdp_($_usd_billions_ppp)_2020"/>
    <x v="4"/>
    <x v="6"/>
    <n v="325.50844370217902"/>
  </r>
  <r>
    <x v="44"/>
    <s v="DNK"/>
    <n v="6000000"/>
    <n v="42434"/>
    <n v="29"/>
    <s v="gdp_($_usd_billions_ppp)_2021"/>
    <x v="4"/>
    <x v="3"/>
    <n v="340.78596447316801"/>
  </r>
  <r>
    <x v="44"/>
    <s v="DNK"/>
    <n v="6000000"/>
    <n v="42434"/>
    <n v="29"/>
    <s v="gdp_per_capita_in_$_(ppp)_2018"/>
    <x v="4"/>
    <x v="4"/>
    <n v="57482.962399906697"/>
  </r>
  <r>
    <x v="44"/>
    <s v="DNK"/>
    <n v="6000000"/>
    <n v="42434"/>
    <n v="29"/>
    <s v="gdp_per_capita_in_$_(ppp)_2019"/>
    <x v="5"/>
    <x v="1"/>
    <n v="58700.974665631198"/>
  </r>
  <r>
    <x v="44"/>
    <s v="DNK"/>
    <n v="6000000"/>
    <n v="42434"/>
    <n v="29"/>
    <s v="gdp_per_capita_in_$_(ppp)_2020"/>
    <x v="5"/>
    <x v="6"/>
    <n v="60229.914770301701"/>
  </r>
  <r>
    <x v="44"/>
    <s v="DNK"/>
    <n v="6000000"/>
    <n v="42434"/>
    <n v="29"/>
    <s v="gdp_per_capita_in_$_(ppp)_2021"/>
    <x v="6"/>
    <x v="3"/>
    <n v="64651.216446713697"/>
  </r>
  <r>
    <x v="44"/>
    <s v="DNK"/>
    <n v="6000000"/>
    <n v="42434"/>
    <n v="29"/>
    <s v="economic_growth_2018"/>
    <x v="6"/>
    <x v="4"/>
    <n v="1.9895373149643201"/>
  </r>
  <r>
    <x v="44"/>
    <s v="DNK"/>
    <n v="6000000"/>
    <n v="42434"/>
    <n v="29"/>
    <s v="economic_growth_2021_or_latest"/>
    <x v="6"/>
    <x v="7"/>
    <n v="4.6934330173527599"/>
  </r>
  <r>
    <x v="44"/>
    <s v="DNK"/>
    <n v="6000000"/>
    <n v="42434"/>
    <n v="29"/>
    <s v="health_expenditure_%_of_gdp_2014"/>
    <x v="6"/>
    <x v="8"/>
    <n v="7.6348500251770002"/>
  </r>
  <r>
    <x v="44"/>
    <s v="DNK"/>
    <n v="6000000"/>
    <n v="42434"/>
    <n v="29"/>
    <s v="health_expenditure_%_of_gdp_2017"/>
    <x v="6"/>
    <x v="2"/>
    <n v="7.7524399757385298"/>
  </r>
  <r>
    <x v="44"/>
    <s v="DNK"/>
    <n v="6000000"/>
    <n v="42434"/>
    <n v="29"/>
    <s v="health_expenditure_%_of_gdp_2018"/>
    <x v="7"/>
    <x v="4"/>
    <n v="6.7927799224853498"/>
  </r>
  <r>
    <x v="44"/>
    <s v="DNK"/>
    <n v="6000000"/>
    <n v="42434"/>
    <n v="29"/>
    <s v="health_expenditure_%_of_gdp_2021_or_latest"/>
    <x v="8"/>
    <x v="7"/>
    <n v="6.7927799224853498"/>
  </r>
  <r>
    <x v="44"/>
    <s v="DNK"/>
    <n v="6000000"/>
    <n v="42434"/>
    <n v="29"/>
    <s v="health_expenditure_per_person_2015"/>
    <x v="9"/>
    <x v="9"/>
    <n v="5083"/>
  </r>
  <r>
    <x v="44"/>
    <s v="DNK"/>
    <n v="6000000"/>
    <n v="42434"/>
    <n v="29"/>
    <s v="health_expenditure_per_person_2018"/>
    <x v="9"/>
    <x v="4"/>
    <n v="6216.7685546900002"/>
  </r>
  <r>
    <x v="44"/>
    <s v="DNK"/>
    <n v="6000000"/>
    <n v="42434"/>
    <n v="29"/>
    <s v="health_expenditure_per_person_2019"/>
    <x v="10"/>
    <x v="1"/>
    <n v="6003.3251953099998"/>
  </r>
  <r>
    <x v="44"/>
    <s v="DNK"/>
    <n v="6000000"/>
    <n v="42434"/>
    <n v="29"/>
    <s v="infant_mortality_2020"/>
    <x v="10"/>
    <x v="6"/>
    <n v="27.9"/>
  </r>
  <r>
    <x v="44"/>
    <s v="DNK"/>
    <n v="6000000"/>
    <n v="42434"/>
    <n v="29"/>
    <s v="maternal_mortality_per_100,000_live_births_2017_(latest_year)"/>
    <x v="11"/>
    <x v="10"/>
    <n v="4"/>
  </r>
  <r>
    <x v="44"/>
    <s v="DNK"/>
    <n v="6000000"/>
    <n v="42434"/>
    <n v="29"/>
    <s v="education_expenditure_%_of_gdp_2018"/>
    <x v="12"/>
    <x v="4"/>
    <n v="6.7927799224853498"/>
  </r>
  <r>
    <x v="44"/>
    <s v="DNK"/>
    <n v="6000000"/>
    <n v="42434"/>
    <n v="29"/>
    <s v="education_as_%_of_gdp_2018"/>
    <x v="13"/>
    <x v="4"/>
    <n v="6.7927799224853498"/>
  </r>
  <r>
    <x v="44"/>
    <s v="DNK"/>
    <n v="6000000"/>
    <n v="42434"/>
    <n v="29"/>
    <s v="education_as_%_of_gdp_2021_or_latest"/>
    <x v="13"/>
    <x v="7"/>
    <n v="6.79"/>
  </r>
  <r>
    <x v="44"/>
    <s v="DNK"/>
    <n v="6000000"/>
    <n v="42434"/>
    <n v="29"/>
    <s v="%_of_primary_school_aged_kids_out_of_school_2018"/>
    <x v="30"/>
    <x v="4"/>
    <n v="0.60374999046325695"/>
  </r>
  <r>
    <x v="44"/>
    <s v="DNK"/>
    <n v="6000000"/>
    <n v="42434"/>
    <n v="29"/>
    <s v="unemployment_(%)_2018"/>
    <x v="14"/>
    <x v="4"/>
    <n v="6.1"/>
  </r>
  <r>
    <x v="44"/>
    <s v="DNK"/>
    <n v="6000000"/>
    <n v="42434"/>
    <n v="29"/>
    <s v="unemployment_(%)_2021"/>
    <x v="14"/>
    <x v="3"/>
    <n v="4.7979998588562003"/>
  </r>
  <r>
    <x v="44"/>
    <s v="DNK"/>
    <n v="6000000"/>
    <n v="42434"/>
    <n v="29"/>
    <s v="%_of_population_in_extreme_poverty_latest_year"/>
    <x v="15"/>
    <x v="5"/>
    <n v="0.2"/>
  </r>
  <r>
    <x v="44"/>
    <s v="DNK"/>
    <n v="6000000"/>
    <n v="42434"/>
    <n v="29"/>
    <s v="%_of_population_with_access_to_electricity_2020"/>
    <x v="15"/>
    <x v="6"/>
    <n v="100"/>
  </r>
  <r>
    <x v="44"/>
    <s v="DNK"/>
    <n v="6000000"/>
    <n v="42434"/>
    <n v="29"/>
    <s v="political_rights_score__2018"/>
    <x v="16"/>
    <x v="4"/>
    <n v="40"/>
  </r>
  <r>
    <x v="44"/>
    <s v="DNK"/>
    <n v="6000000"/>
    <n v="42434"/>
    <n v="29"/>
    <s v="political_rights_score__2022"/>
    <x v="16"/>
    <x v="11"/>
    <n v="40"/>
  </r>
  <r>
    <x v="44"/>
    <s v="DNK"/>
    <n v="6000000"/>
    <n v="42434"/>
    <n v="29"/>
    <s v="civil_liberties_score__2018"/>
    <x v="17"/>
    <x v="4"/>
    <n v="57"/>
  </r>
  <r>
    <x v="44"/>
    <s v="DNK"/>
    <n v="6000000"/>
    <n v="42434"/>
    <n v="29"/>
    <s v="civil_liberties_score__2022"/>
    <x v="17"/>
    <x v="11"/>
    <n v="57"/>
  </r>
  <r>
    <x v="44"/>
    <s v="DNK"/>
    <n v="6000000"/>
    <n v="42434"/>
    <n v="29"/>
    <s v="political_stability_&amp;_absence_of_violence_2017"/>
    <x v="18"/>
    <x v="2"/>
    <n v="0.87"/>
  </r>
  <r>
    <x v="44"/>
    <s v="DNK"/>
    <n v="6000000"/>
    <n v="42434"/>
    <n v="29"/>
    <s v="political_stability_&amp;_absence_of_violence_2021"/>
    <x v="18"/>
    <x v="3"/>
    <n v="0.94990700483322144"/>
  </r>
  <r>
    <x v="44"/>
    <s v="DNK"/>
    <n v="6000000"/>
    <n v="42434"/>
    <n v="29"/>
    <s v="government_effectiveness_2017"/>
    <x v="19"/>
    <x v="2"/>
    <n v="1.8"/>
  </r>
  <r>
    <x v="44"/>
    <s v="DNK"/>
    <n v="6000000"/>
    <n v="42434"/>
    <n v="29"/>
    <s v="government_effectiveness_2021"/>
    <x v="20"/>
    <x v="3"/>
    <n v="2.0040733814239502"/>
  </r>
  <r>
    <x v="44"/>
    <s v="DNK"/>
    <n v="6000000"/>
    <n v="42434"/>
    <n v="29"/>
    <s v="regulatory_quality_2017"/>
    <x v="21"/>
    <x v="2"/>
    <n v="1.62"/>
  </r>
  <r>
    <x v="44"/>
    <s v="DNK"/>
    <n v="6000000"/>
    <n v="42434"/>
    <n v="29"/>
    <s v="regulatory_quality_2021"/>
    <x v="22"/>
    <x v="3"/>
    <n v="1.8088206052780151"/>
  </r>
  <r>
    <x v="44"/>
    <s v="DNK"/>
    <n v="6000000"/>
    <n v="42434"/>
    <n v="29"/>
    <s v="rule_of_law_2017"/>
    <x v="23"/>
    <x v="2"/>
    <n v="1.86"/>
  </r>
  <r>
    <x v="44"/>
    <s v="DNK"/>
    <n v="6000000"/>
    <n v="42434"/>
    <n v="29"/>
    <s v="rule_of_law_2021"/>
    <x v="24"/>
    <x v="3"/>
    <n v="1.9364374876022339"/>
  </r>
  <r>
    <x v="44"/>
    <s v="DNK"/>
    <n v="6000000"/>
    <n v="42434"/>
    <n v="29"/>
    <s v="control_of_corruption_2017"/>
    <x v="25"/>
    <x v="2"/>
    <n v="2.19"/>
  </r>
  <r>
    <x v="44"/>
    <s v="DNK"/>
    <n v="6000000"/>
    <n v="42434"/>
    <n v="29"/>
    <s v="control_of_corruption_2021"/>
    <x v="25"/>
    <x v="3"/>
    <n v="2.3661751747131348"/>
  </r>
  <r>
    <x v="44"/>
    <s v="DNK"/>
    <n v="6000000"/>
    <n v="42434"/>
    <n v="29"/>
    <s v="judicial_effectiveness_score_2018"/>
    <x v="26"/>
    <x v="4"/>
    <n v="83.6"/>
  </r>
  <r>
    <x v="44"/>
    <s v="DNK"/>
    <n v="6000000"/>
    <n v="42434"/>
    <n v="29"/>
    <s v="judicial_effectiveness_score_2022"/>
    <x v="26"/>
    <x v="11"/>
    <n v="89.6"/>
  </r>
  <r>
    <x v="44"/>
    <s v="DNK"/>
    <n v="6000000"/>
    <n v="42434"/>
    <n v="29"/>
    <s v="government_integrity_score_2018"/>
    <x v="27"/>
    <x v="4"/>
    <n v="84.1"/>
  </r>
  <r>
    <x v="44"/>
    <s v="DNK"/>
    <n v="6000000"/>
    <n v="42434"/>
    <n v="29"/>
    <s v="government_integrity_score_2022"/>
    <x v="27"/>
    <x v="11"/>
    <n v="99.5"/>
  </r>
  <r>
    <x v="44"/>
    <s v="DNK"/>
    <n v="6000000"/>
    <n v="42434"/>
    <n v="29"/>
    <s v="overall_economic_freedom_score_2017"/>
    <x v="28"/>
    <x v="2"/>
    <n v="76.599999999999994"/>
  </r>
  <r>
    <x v="44"/>
    <s v="DNK"/>
    <n v="6000000"/>
    <n v="42434"/>
    <n v="29"/>
    <s v="overall_economic_freedom_score_2022"/>
    <x v="28"/>
    <x v="11"/>
    <n v="78"/>
  </r>
  <r>
    <x v="44"/>
    <s v="DNK"/>
    <n v="6000000"/>
    <n v="42434"/>
    <n v="29"/>
    <s v="financial_freedom_score_2018"/>
    <x v="28"/>
    <x v="4"/>
    <n v="80"/>
  </r>
  <r>
    <x v="44"/>
    <s v="DNK"/>
    <n v="6000000"/>
    <n v="42434"/>
    <n v="29"/>
    <s v="financial_freedom_score_2022"/>
    <x v="28"/>
    <x v="11"/>
    <n v="80"/>
  </r>
  <r>
    <x v="44"/>
    <s v="DNK"/>
    <n v="6000000"/>
    <n v="42434"/>
    <n v="29"/>
    <s v="government_expenditure_(%_of_gdp)_2018"/>
    <x v="28"/>
    <x v="4"/>
    <n v="54.6"/>
  </r>
  <r>
    <x v="44"/>
    <s v="DNK"/>
    <n v="6000000"/>
    <n v="42434"/>
    <n v="29"/>
    <s v="co2e_emissions_per_capita_2019"/>
    <x v="28"/>
    <x v="1"/>
    <n v="5.10798850907958"/>
  </r>
  <r>
    <x v="44"/>
    <s v="DNK"/>
    <n v="6000000"/>
    <n v="42434"/>
    <n v="29"/>
    <s v="share_of_electricity_from_renewables_generation_2015"/>
    <x v="28"/>
    <x v="9"/>
    <n v="0.69399999999999995"/>
  </r>
  <r>
    <x v="44"/>
    <s v="DNK"/>
    <n v="6000000"/>
    <n v="42434"/>
    <n v="29"/>
    <s v="share_of_electricity_from_renewables_generation_2020_or_latest_year"/>
    <x v="28"/>
    <x v="5"/>
    <n v="0.85202234950978661"/>
  </r>
  <r>
    <x v="44"/>
    <s v="DNK"/>
    <n v="6000000"/>
    <n v="42434"/>
    <n v="29"/>
    <s v="%_of_seats_held_by_women_in_national_parliaments_2017"/>
    <x v="28"/>
    <x v="2"/>
    <n v="37.4"/>
  </r>
  <r>
    <x v="44"/>
    <s v="DNK"/>
    <n v="6000000"/>
    <n v="42434"/>
    <n v="29"/>
    <s v="%_of_seats_held_by_women_in_national_parliaments_2018"/>
    <x v="28"/>
    <x v="4"/>
    <n v="37.430167597765397"/>
  </r>
  <r>
    <x v="44"/>
    <s v="DNK"/>
    <n v="6000000"/>
    <n v="42434"/>
    <n v="29"/>
    <s v="%_of_seats_held_by_women_in_national_parliaments_2021"/>
    <x v="28"/>
    <x v="3"/>
    <n v="39.664804469273697"/>
  </r>
  <r>
    <x v="44"/>
    <s v="DNK"/>
    <n v="6000000"/>
    <n v="42434"/>
    <n v="29"/>
    <s v="military_spending_as_%_of_gdp_2021"/>
    <x v="28"/>
    <x v="3"/>
    <n v="1.3715914691874397E-2"/>
  </r>
  <r>
    <x v="44"/>
    <s v="DNK"/>
    <n v="6000000"/>
    <n v="42434"/>
    <n v="29"/>
    <s v="military_spending_as_%_of_gdp_2019"/>
    <x v="28"/>
    <x v="1"/>
    <n v="1.2999999999999999E-2"/>
  </r>
  <r>
    <x v="45"/>
    <s v="DJI"/>
    <n v="1000000"/>
    <n v="23180"/>
    <n v="40.9"/>
    <s v="happy_planet_index_2016"/>
    <x v="0"/>
    <x v="0"/>
    <n v="16.399999999999999"/>
  </r>
  <r>
    <x v="45"/>
    <s v="DJI"/>
    <n v="1000000"/>
    <n v="23180"/>
    <n v="40.9"/>
    <s v="human_development_index_2017"/>
    <x v="1"/>
    <x v="2"/>
    <n v="0.47599999999999998"/>
  </r>
  <r>
    <x v="45"/>
    <s v="DJI"/>
    <n v="1000000"/>
    <n v="23180"/>
    <n v="40.9"/>
    <s v="human_development_index_2021"/>
    <x v="1"/>
    <x v="3"/>
    <n v="0.50900000000000001"/>
  </r>
  <r>
    <x v="45"/>
    <s v="DJI"/>
    <n v="1000000"/>
    <n v="23180"/>
    <n v="40.9"/>
    <s v="gdp_growth_(annual_%)_2018"/>
    <x v="2"/>
    <x v="4"/>
    <n v="6.5"/>
  </r>
  <r>
    <x v="45"/>
    <s v="DJI"/>
    <n v="1000000"/>
    <n v="23180"/>
    <n v="40.9"/>
    <s v="gdp_growth_(annual_%)_2021_or_latest_year"/>
    <x v="3"/>
    <x v="5"/>
    <n v="4.3096614457962801"/>
  </r>
  <r>
    <x v="45"/>
    <s v="DJI"/>
    <n v="1000000"/>
    <n v="23180"/>
    <n v="40.9"/>
    <s v="gdp_($_usd_billions_ppp)_2018"/>
    <x v="3"/>
    <x v="4"/>
    <n v="4.8518815877803894"/>
  </r>
  <r>
    <x v="45"/>
    <s v="DJI"/>
    <n v="1000000"/>
    <n v="23180"/>
    <n v="40.9"/>
    <s v="gdp_($_usd_billions_ppp)_2019"/>
    <x v="3"/>
    <x v="1"/>
    <n v="5.1209247583775701"/>
  </r>
  <r>
    <x v="45"/>
    <s v="DJI"/>
    <n v="1000000"/>
    <n v="23180"/>
    <n v="40.9"/>
    <s v="gdp_($_usd_billions_ppp)_2020"/>
    <x v="4"/>
    <x v="6"/>
    <n v="5.1824794022648204"/>
  </r>
  <r>
    <x v="45"/>
    <s v="DJI"/>
    <n v="1000000"/>
    <n v="23180"/>
    <n v="40.9"/>
    <s v="gdp_($_usd_billions_ppp)_2021"/>
    <x v="4"/>
    <x v="3"/>
    <n v="5.4058267190005598"/>
  </r>
  <r>
    <x v="45"/>
    <s v="DJI"/>
    <n v="1000000"/>
    <n v="23180"/>
    <n v="40.9"/>
    <s v="gdp_per_capita_in_$_(ppp)_2018"/>
    <x v="4"/>
    <x v="4"/>
    <n v="5180.5969482730898"/>
  </r>
  <r>
    <x v="45"/>
    <s v="DJI"/>
    <n v="1000000"/>
    <n v="23180"/>
    <n v="40.9"/>
    <s v="gdp_per_capita_in_$_(ppp)_2019"/>
    <x v="5"/>
    <x v="1"/>
    <n v="5482.0121355716701"/>
  </r>
  <r>
    <x v="45"/>
    <s v="DJI"/>
    <n v="1000000"/>
    <n v="23180"/>
    <n v="40.9"/>
    <s v="gdp_per_capita_in_$_(ppp)_2020"/>
    <x v="5"/>
    <x v="6"/>
    <n v="5532.6821230823298"/>
  </r>
  <r>
    <x v="45"/>
    <s v="DJI"/>
    <n v="1000000"/>
    <n v="23180"/>
    <n v="40.9"/>
    <s v="gdp_per_capita_in_$_(ppp)_2021"/>
    <x v="6"/>
    <x v="3"/>
    <n v="5925.7952962120698"/>
  </r>
  <r>
    <x v="45"/>
    <s v="DJI"/>
    <n v="1000000"/>
    <n v="23180"/>
    <n v="40.9"/>
    <s v="economic_growth_2018"/>
    <x v="6"/>
    <x v="4"/>
    <n v="4.7744168883373996"/>
  </r>
  <r>
    <x v="45"/>
    <s v="DJI"/>
    <n v="1000000"/>
    <n v="23180"/>
    <n v="40.9"/>
    <s v="economic_growth_2021_or_latest"/>
    <x v="6"/>
    <x v="7"/>
    <n v="4.3096614457962801"/>
  </r>
  <r>
    <x v="45"/>
    <s v="DJI"/>
    <n v="1000000"/>
    <n v="23180"/>
    <n v="40.9"/>
    <s v="health_expenditure_%_of_gdp_2015"/>
    <x v="6"/>
    <x v="9"/>
    <n v="3.5902400016784699"/>
  </r>
  <r>
    <x v="45"/>
    <s v="DJI"/>
    <n v="1000000"/>
    <n v="23180"/>
    <n v="40.9"/>
    <s v="health_expenditure_%_of_gdp_2016"/>
    <x v="6"/>
    <x v="0"/>
    <n v="3.9243900775909402"/>
  </r>
  <r>
    <x v="45"/>
    <s v="DJI"/>
    <n v="1000000"/>
    <n v="23180"/>
    <n v="40.9"/>
    <s v="health_expenditure_%_of_gdp_2017"/>
    <x v="6"/>
    <x v="2"/>
    <n v="3.7485599517822301"/>
  </r>
  <r>
    <x v="45"/>
    <s v="DJI"/>
    <n v="1000000"/>
    <n v="23180"/>
    <n v="40.9"/>
    <s v="health_expenditure_%_of_gdp_2018"/>
    <x v="7"/>
    <x v="4"/>
    <n v="3.62773990631104"/>
  </r>
  <r>
    <x v="45"/>
    <s v="DJI"/>
    <n v="1000000"/>
    <n v="23180"/>
    <n v="40.9"/>
    <s v="health_expenditure_%_of_gdp_2021_or_latest"/>
    <x v="8"/>
    <x v="7"/>
    <n v="3.62773990631104"/>
  </r>
  <r>
    <x v="45"/>
    <s v="DJI"/>
    <n v="1000000"/>
    <n v="23180"/>
    <n v="40.9"/>
    <s v="health_expenditure_per_person_2015"/>
    <x v="9"/>
    <x v="9"/>
    <n v="147"/>
  </r>
  <r>
    <x v="45"/>
    <s v="DJI"/>
    <n v="1000000"/>
    <n v="23180"/>
    <n v="40.9"/>
    <s v="health_expenditure_per_person_2018"/>
    <x v="9"/>
    <x v="4"/>
    <n v="71.086303709999996"/>
  </r>
  <r>
    <x v="45"/>
    <s v="DJI"/>
    <n v="1000000"/>
    <n v="23180"/>
    <n v="40.9"/>
    <s v="health_expenditure_per_person_2019"/>
    <x v="10"/>
    <x v="1"/>
    <n v="61.809432979999997"/>
  </r>
  <r>
    <x v="45"/>
    <s v="DJI"/>
    <n v="1000000"/>
    <n v="23180"/>
    <n v="40.9"/>
    <s v="infant_mortality_2020"/>
    <x v="10"/>
    <x v="6"/>
    <n v="31.7"/>
  </r>
  <r>
    <x v="45"/>
    <s v="DJI"/>
    <n v="1000000"/>
    <n v="23180"/>
    <n v="40.9"/>
    <s v="maternal_mortality_per_100,000_live_births_2017_(latest_year)"/>
    <x v="11"/>
    <x v="10"/>
    <n v="248"/>
  </r>
  <r>
    <x v="45"/>
    <s v="DJI"/>
    <n v="1000000"/>
    <n v="23180"/>
    <n v="40.9"/>
    <s v="education_expenditure_%_of_gdp_2018"/>
    <x v="12"/>
    <x v="4"/>
    <n v="3.62773990631104"/>
  </r>
  <r>
    <x v="45"/>
    <s v="DJI"/>
    <n v="1000000"/>
    <n v="23180"/>
    <n v="40.9"/>
    <s v="education_as_%_of_gdp_2018"/>
    <x v="13"/>
    <x v="4"/>
    <n v="3.62773990631104"/>
  </r>
  <r>
    <x v="45"/>
    <s v="DJI"/>
    <n v="1000000"/>
    <n v="23180"/>
    <n v="40.9"/>
    <s v="education_as_%_of_gdp_2021_or_latest"/>
    <x v="13"/>
    <x v="7"/>
    <n v="3.63"/>
  </r>
  <r>
    <x v="45"/>
    <s v="DJI"/>
    <n v="1000000"/>
    <n v="23180"/>
    <n v="40.9"/>
    <s v="%_of_primary_school_aged_kids_out_of_school_2018"/>
    <x v="30"/>
    <x v="4"/>
    <n v="37.893039703369098"/>
  </r>
  <r>
    <x v="45"/>
    <s v="DJI"/>
    <n v="1000000"/>
    <n v="23180"/>
    <n v="40.9"/>
    <s v="%_of_primary_school_aged_kids_out_of_school_2021_or_latest_year"/>
    <x v="30"/>
    <x v="5"/>
    <n v="33.484668731689503"/>
  </r>
  <r>
    <x v="45"/>
    <s v="DJI"/>
    <n v="1000000"/>
    <n v="23180"/>
    <n v="40.9"/>
    <s v="unemployment_(%)_2018"/>
    <x v="14"/>
    <x v="4"/>
    <n v="6.6"/>
  </r>
  <r>
    <x v="45"/>
    <s v="DJI"/>
    <n v="1000000"/>
    <n v="23180"/>
    <n v="40.9"/>
    <s v="unemployment_(%)_2021"/>
    <x v="14"/>
    <x v="3"/>
    <n v="28.385999679565401"/>
  </r>
  <r>
    <x v="45"/>
    <s v="DJI"/>
    <n v="1000000"/>
    <n v="23180"/>
    <n v="40.9"/>
    <s v="%_of_population_with_access_to_electricity_2020"/>
    <x v="15"/>
    <x v="6"/>
    <n v="61.767082214355497"/>
  </r>
  <r>
    <x v="45"/>
    <s v="DJI"/>
    <n v="1000000"/>
    <n v="23180"/>
    <n v="40.9"/>
    <s v="political_rights_score__2018"/>
    <x v="16"/>
    <x v="4"/>
    <n v="7"/>
  </r>
  <r>
    <x v="45"/>
    <s v="DJI"/>
    <n v="1000000"/>
    <n v="23180"/>
    <n v="40.9"/>
    <s v="political_rights_score__2022"/>
    <x v="16"/>
    <x v="11"/>
    <n v="5"/>
  </r>
  <r>
    <x v="45"/>
    <s v="DJI"/>
    <n v="1000000"/>
    <n v="23180"/>
    <n v="40.9"/>
    <s v="civil_liberties_score__2018"/>
    <x v="17"/>
    <x v="4"/>
    <n v="19"/>
  </r>
  <r>
    <x v="45"/>
    <s v="DJI"/>
    <n v="1000000"/>
    <n v="23180"/>
    <n v="40.9"/>
    <s v="civil_liberties_score__2022"/>
    <x v="17"/>
    <x v="11"/>
    <n v="19"/>
  </r>
  <r>
    <x v="45"/>
    <s v="DJI"/>
    <n v="1000000"/>
    <n v="23180"/>
    <n v="40.9"/>
    <s v="political_stability_&amp;_absence_of_violence_2017"/>
    <x v="18"/>
    <x v="2"/>
    <n v="-0.71"/>
  </r>
  <r>
    <x v="45"/>
    <s v="DJI"/>
    <n v="1000000"/>
    <n v="23180"/>
    <n v="40.9"/>
    <s v="political_stability_&amp;_absence_of_violence_2021"/>
    <x v="18"/>
    <x v="3"/>
    <n v="-0.70726156234741211"/>
  </r>
  <r>
    <x v="45"/>
    <s v="DJI"/>
    <n v="1000000"/>
    <n v="23180"/>
    <n v="40.9"/>
    <s v="government_effectiveness_2017"/>
    <x v="19"/>
    <x v="2"/>
    <n v="-1.03"/>
  </r>
  <r>
    <x v="45"/>
    <s v="DJI"/>
    <n v="1000000"/>
    <n v="23180"/>
    <n v="40.9"/>
    <s v="government_effectiveness_2021"/>
    <x v="20"/>
    <x v="3"/>
    <n v="-0.79838061332702637"/>
  </r>
  <r>
    <x v="45"/>
    <s v="DJI"/>
    <n v="1000000"/>
    <n v="23180"/>
    <n v="40.9"/>
    <s v="regulatory_quality_2017"/>
    <x v="21"/>
    <x v="2"/>
    <n v="-0.64"/>
  </r>
  <r>
    <x v="45"/>
    <s v="DJI"/>
    <n v="1000000"/>
    <n v="23180"/>
    <n v="40.9"/>
    <s v="regulatory_quality_2021"/>
    <x v="22"/>
    <x v="3"/>
    <n v="-0.8691372275352478"/>
  </r>
  <r>
    <x v="45"/>
    <s v="DJI"/>
    <n v="1000000"/>
    <n v="23180"/>
    <n v="40.9"/>
    <s v="rule_of_law_2017"/>
    <x v="23"/>
    <x v="2"/>
    <n v="-0.91"/>
  </r>
  <r>
    <x v="45"/>
    <s v="DJI"/>
    <n v="1000000"/>
    <n v="23180"/>
    <n v="40.9"/>
    <s v="rule_of_law_2021"/>
    <x v="24"/>
    <x v="3"/>
    <n v="-1.0092499256134033"/>
  </r>
  <r>
    <x v="45"/>
    <s v="DJI"/>
    <n v="1000000"/>
    <n v="23180"/>
    <n v="40.9"/>
    <s v="control_of_corruption_2017"/>
    <x v="25"/>
    <x v="2"/>
    <n v="-0.64"/>
  </r>
  <r>
    <x v="45"/>
    <s v="DJI"/>
    <n v="1000000"/>
    <n v="23180"/>
    <n v="40.9"/>
    <s v="control_of_corruption_2021"/>
    <x v="25"/>
    <x v="3"/>
    <n v="-0.78286600112915039"/>
  </r>
  <r>
    <x v="45"/>
    <s v="DJI"/>
    <n v="1000000"/>
    <n v="23180"/>
    <n v="40.9"/>
    <s v="judicial_effectiveness_score_2018"/>
    <x v="26"/>
    <x v="4"/>
    <n v="13.8"/>
  </r>
  <r>
    <x v="45"/>
    <s v="DJI"/>
    <n v="1000000"/>
    <n v="23180"/>
    <n v="40.9"/>
    <s v="judicial_effectiveness_score_2022"/>
    <x v="26"/>
    <x v="11"/>
    <n v="28.3"/>
  </r>
  <r>
    <x v="45"/>
    <s v="DJI"/>
    <n v="1000000"/>
    <n v="23180"/>
    <n v="40.9"/>
    <s v="government_integrity_score_2018"/>
    <x v="27"/>
    <x v="4"/>
    <n v="29"/>
  </r>
  <r>
    <x v="45"/>
    <s v="DJI"/>
    <n v="1000000"/>
    <n v="23180"/>
    <n v="40.9"/>
    <s v="government_integrity_score_2022"/>
    <x v="27"/>
    <x v="11"/>
    <n v="24.5"/>
  </r>
  <r>
    <x v="45"/>
    <s v="DJI"/>
    <n v="1000000"/>
    <n v="23180"/>
    <n v="40.9"/>
    <s v="overall_economic_freedom_score_2017"/>
    <x v="28"/>
    <x v="2"/>
    <n v="45.1"/>
  </r>
  <r>
    <x v="45"/>
    <s v="DJI"/>
    <n v="1000000"/>
    <n v="23180"/>
    <n v="40.9"/>
    <s v="overall_economic_freedom_score_2022"/>
    <x v="28"/>
    <x v="11"/>
    <n v="55.3"/>
  </r>
  <r>
    <x v="45"/>
    <s v="DJI"/>
    <n v="1000000"/>
    <n v="23180"/>
    <n v="40.9"/>
    <s v="financial_freedom_score_2018"/>
    <x v="28"/>
    <x v="4"/>
    <n v="50"/>
  </r>
  <r>
    <x v="45"/>
    <s v="DJI"/>
    <n v="1000000"/>
    <n v="23180"/>
    <n v="40.9"/>
    <s v="financial_freedom_score_2022"/>
    <x v="28"/>
    <x v="11"/>
    <n v="50"/>
  </r>
  <r>
    <x v="45"/>
    <s v="DJI"/>
    <n v="1000000"/>
    <n v="23180"/>
    <n v="40.9"/>
    <s v="government_expenditure_(%_of_gdp)_2018"/>
    <x v="28"/>
    <x v="4"/>
    <n v="49.3"/>
  </r>
  <r>
    <x v="45"/>
    <s v="DJI"/>
    <n v="1000000"/>
    <n v="23180"/>
    <n v="40.9"/>
    <s v="co2e_emissions_per_capita_2019"/>
    <x v="28"/>
    <x v="1"/>
    <n v="0.43140770071703899"/>
  </r>
  <r>
    <x v="45"/>
    <s v="DJI"/>
    <n v="1000000"/>
    <n v="23180"/>
    <n v="40.9"/>
    <s v="share_of_electricity_from_renewables_generation_2020_or_latest_year"/>
    <x v="28"/>
    <x v="5"/>
    <n v="1.7421602787456445E-2"/>
  </r>
  <r>
    <x v="45"/>
    <s v="DJI"/>
    <n v="1000000"/>
    <n v="23180"/>
    <n v="40.9"/>
    <s v="%_of_seats_held_by_women_in_national_parliaments_2017"/>
    <x v="28"/>
    <x v="2"/>
    <n v="10.8"/>
  </r>
  <r>
    <x v="45"/>
    <s v="DJI"/>
    <n v="1000000"/>
    <n v="23180"/>
    <n v="40.9"/>
    <s v="%_of_seats_held_by_women_in_national_parliaments_2018"/>
    <x v="28"/>
    <x v="4"/>
    <n v="26.153846153846199"/>
  </r>
  <r>
    <x v="45"/>
    <s v="DJI"/>
    <n v="1000000"/>
    <n v="23180"/>
    <n v="40.9"/>
    <s v="%_of_seats_held_by_women_in_national_parliaments_2021"/>
    <x v="28"/>
    <x v="3"/>
    <n v="26.153846153846199"/>
  </r>
  <r>
    <x v="45"/>
    <s v="DJI"/>
    <n v="1000000"/>
    <n v="23180"/>
    <n v="40.9"/>
    <s v="military_spending_as_%_of_gdp_2019"/>
    <x v="28"/>
    <x v="1"/>
    <n v="3.6999999999999998E-2"/>
  </r>
  <r>
    <x v="46"/>
    <s v="DOM"/>
    <n v="11000000"/>
    <n v="48320"/>
    <n v="47.1"/>
    <s v="happy_planet_index_2016"/>
    <x v="0"/>
    <x v="0"/>
    <n v="30.3"/>
  </r>
  <r>
    <x v="46"/>
    <s v="DOM"/>
    <n v="11000000"/>
    <n v="48320"/>
    <n v="47.1"/>
    <s v="happy_planet_index_2019"/>
    <x v="0"/>
    <x v="1"/>
    <n v="54.8"/>
  </r>
  <r>
    <x v="46"/>
    <s v="DOM"/>
    <n v="11000000"/>
    <n v="48320"/>
    <n v="47.1"/>
    <s v="human_development_index_2017"/>
    <x v="1"/>
    <x v="2"/>
    <n v="0.73599999999999999"/>
  </r>
  <r>
    <x v="46"/>
    <s v="DOM"/>
    <n v="11000000"/>
    <n v="48320"/>
    <n v="47.1"/>
    <s v="human_development_index_2021"/>
    <x v="1"/>
    <x v="3"/>
    <n v="0.76700000000000002"/>
  </r>
  <r>
    <x v="46"/>
    <s v="DOM"/>
    <n v="11000000"/>
    <n v="48320"/>
    <n v="47.1"/>
    <s v="sustainable_economic_development_assessment_(seda)_2018"/>
    <x v="2"/>
    <x v="4"/>
    <n v="48.1"/>
  </r>
  <r>
    <x v="46"/>
    <s v="DOM"/>
    <n v="11000000"/>
    <n v="48320"/>
    <n v="47.1"/>
    <s v="gdp_growth_(annual_%)_2018"/>
    <x v="2"/>
    <x v="4"/>
    <n v="7"/>
  </r>
  <r>
    <x v="46"/>
    <s v="DOM"/>
    <n v="11000000"/>
    <n v="48320"/>
    <n v="47.1"/>
    <s v="gdp_growth_(annual_%)_2021_or_latest_year"/>
    <x v="3"/>
    <x v="5"/>
    <n v="12.271990226626601"/>
  </r>
  <r>
    <x v="46"/>
    <s v="DOM"/>
    <n v="11000000"/>
    <n v="48320"/>
    <n v="47.1"/>
    <s v="gdp_($_usd_billions_ppp)_2018"/>
    <x v="3"/>
    <x v="4"/>
    <n v="188.22585477119299"/>
  </r>
  <r>
    <x v="46"/>
    <s v="DOM"/>
    <n v="11000000"/>
    <n v="48320"/>
    <n v="47.1"/>
    <s v="gdp_($_usd_billions_ppp)_2019"/>
    <x v="3"/>
    <x v="1"/>
    <n v="197.73534121162101"/>
  </r>
  <r>
    <x v="46"/>
    <s v="DOM"/>
    <n v="11000000"/>
    <n v="48320"/>
    <n v="47.1"/>
    <s v="gdp_($_usd_billions_ppp)_2020"/>
    <x v="4"/>
    <x v="6"/>
    <n v="184.44705295751001"/>
  </r>
  <r>
    <x v="46"/>
    <s v="DOM"/>
    <n v="11000000"/>
    <n v="48320"/>
    <n v="47.1"/>
    <s v="gdp_($_usd_billions_ppp)_2021"/>
    <x v="4"/>
    <x v="3"/>
    <n v="207.08237726975602"/>
  </r>
  <r>
    <x v="46"/>
    <s v="DOM"/>
    <n v="11000000"/>
    <n v="48320"/>
    <n v="47.1"/>
    <s v="gdp_per_capita_in_$_(ppp)_2018"/>
    <x v="4"/>
    <x v="4"/>
    <n v="18134.932258409201"/>
  </r>
  <r>
    <x v="46"/>
    <s v="DOM"/>
    <n v="11000000"/>
    <n v="48320"/>
    <n v="47.1"/>
    <s v="gdp_per_capita_in_$_(ppp)_2019"/>
    <x v="5"/>
    <x v="1"/>
    <n v="19190.008883837701"/>
  </r>
  <r>
    <x v="46"/>
    <s v="DOM"/>
    <n v="11000000"/>
    <n v="48320"/>
    <n v="47.1"/>
    <s v="gdp_per_capita_in_$_(ppp)_2020"/>
    <x v="5"/>
    <x v="6"/>
    <n v="17934.193252564601"/>
  </r>
  <r>
    <x v="46"/>
    <s v="DOM"/>
    <n v="11000000"/>
    <n v="48320"/>
    <n v="47.1"/>
    <s v="gdp_per_capita_in_$_(ppp)_2021"/>
    <x v="6"/>
    <x v="3"/>
    <n v="20769.180819658901"/>
  </r>
  <r>
    <x v="46"/>
    <s v="DOM"/>
    <n v="11000000"/>
    <n v="48320"/>
    <n v="47.1"/>
    <s v="economic_growth_2018"/>
    <x v="6"/>
    <x v="4"/>
    <n v="6.9825275845805796"/>
  </r>
  <r>
    <x v="46"/>
    <s v="DOM"/>
    <n v="11000000"/>
    <n v="48320"/>
    <n v="47.1"/>
    <s v="economic_growth_2021_or_latest"/>
    <x v="6"/>
    <x v="7"/>
    <n v="12.271990226626601"/>
  </r>
  <r>
    <x v="46"/>
    <s v="DOM"/>
    <n v="11000000"/>
    <n v="48320"/>
    <n v="47.1"/>
    <s v="health_expenditure_%_of_gdp_2014"/>
    <x v="6"/>
    <x v="8"/>
    <n v="3.9637699127197301"/>
  </r>
  <r>
    <x v="46"/>
    <s v="DOM"/>
    <n v="11000000"/>
    <n v="48320"/>
    <n v="47.1"/>
    <s v="health_expenditure_%_of_gdp_2015"/>
    <x v="6"/>
    <x v="9"/>
    <n v="3.8162400722503702"/>
  </r>
  <r>
    <x v="46"/>
    <s v="DOM"/>
    <n v="11000000"/>
    <n v="48320"/>
    <n v="47.1"/>
    <s v="health_expenditure_%_of_gdp_2016"/>
    <x v="6"/>
    <x v="0"/>
    <n v="3.8505001068115199"/>
  </r>
  <r>
    <x v="46"/>
    <s v="DOM"/>
    <n v="11000000"/>
    <n v="48320"/>
    <n v="47.1"/>
    <s v="health_expenditure_%_of_gdp_2017"/>
    <x v="6"/>
    <x v="2"/>
    <n v="3.9202699661254901"/>
  </r>
  <r>
    <x v="46"/>
    <s v="DOM"/>
    <n v="11000000"/>
    <n v="48320"/>
    <n v="47.1"/>
    <s v="health_expenditure_%_of_gdp_2018"/>
    <x v="7"/>
    <x v="4"/>
    <n v="3.9284899234771702"/>
  </r>
  <r>
    <x v="46"/>
    <s v="DOM"/>
    <n v="11000000"/>
    <n v="48320"/>
    <n v="47.1"/>
    <s v="health_expenditure_%_of_gdp_2019"/>
    <x v="7"/>
    <x v="1"/>
    <n v="4.0427699089050302"/>
  </r>
  <r>
    <x v="46"/>
    <s v="DOM"/>
    <n v="11000000"/>
    <n v="48320"/>
    <n v="47.1"/>
    <s v="health_expenditure_%_of_gdp_2020"/>
    <x v="7"/>
    <x v="6"/>
    <n v="4.6187024116516104"/>
  </r>
  <r>
    <x v="46"/>
    <s v="DOM"/>
    <n v="11000000"/>
    <n v="48320"/>
    <n v="47.1"/>
    <s v="health_expenditure_%_of_gdp_2021_or_latest"/>
    <x v="8"/>
    <x v="7"/>
    <n v="4.6187024116516104"/>
  </r>
  <r>
    <x v="46"/>
    <s v="DOM"/>
    <n v="11000000"/>
    <n v="48320"/>
    <n v="47.1"/>
    <s v="health_expenditure_per_person_2015"/>
    <x v="9"/>
    <x v="9"/>
    <n v="873"/>
  </r>
  <r>
    <x v="46"/>
    <s v="DOM"/>
    <n v="11000000"/>
    <n v="48320"/>
    <n v="47.1"/>
    <s v="health_expenditure_per_person_2018"/>
    <x v="9"/>
    <x v="4"/>
    <n v="461.53515625"/>
  </r>
  <r>
    <x v="46"/>
    <s v="DOM"/>
    <n v="11000000"/>
    <n v="48320"/>
    <n v="47.1"/>
    <s v="health_expenditure_per_person_2019"/>
    <x v="10"/>
    <x v="1"/>
    <n v="491.05935669000002"/>
  </r>
  <r>
    <x v="46"/>
    <s v="DOM"/>
    <n v="11000000"/>
    <n v="48320"/>
    <n v="47.1"/>
    <s v="infant_mortality_2020"/>
    <x v="10"/>
    <x v="6"/>
    <n v="19.5"/>
  </r>
  <r>
    <x v="46"/>
    <s v="DOM"/>
    <n v="11000000"/>
    <n v="48320"/>
    <n v="47.1"/>
    <s v="maternal_mortality_per_100,000_live_births_2017_(latest_year)"/>
    <x v="11"/>
    <x v="10"/>
    <n v="95"/>
  </r>
  <r>
    <x v="46"/>
    <s v="DOM"/>
    <n v="11000000"/>
    <n v="48320"/>
    <n v="47.1"/>
    <s v="education_expenditure_%_of_gdp_2018"/>
    <x v="12"/>
    <x v="4"/>
    <n v="5.5715498924255398"/>
  </r>
  <r>
    <x v="46"/>
    <s v="DOM"/>
    <n v="11000000"/>
    <n v="48320"/>
    <n v="47.1"/>
    <s v="education_expenditure_%_of_gdp_2021_or_latest_year"/>
    <x v="29"/>
    <x v="5"/>
    <n v="4.6963000297546396"/>
  </r>
  <r>
    <x v="46"/>
    <s v="DOM"/>
    <n v="11000000"/>
    <n v="48320"/>
    <n v="47.1"/>
    <s v="education_as_%_of_gdp_2018"/>
    <x v="13"/>
    <x v="4"/>
    <n v="3.9284899234771702"/>
  </r>
  <r>
    <x v="46"/>
    <s v="DOM"/>
    <n v="11000000"/>
    <n v="48320"/>
    <n v="47.1"/>
    <s v="education_as_%_of_gdp_2021_or_latest"/>
    <x v="13"/>
    <x v="7"/>
    <n v="4.6187024116516104"/>
  </r>
  <r>
    <x v="46"/>
    <s v="DOM"/>
    <n v="11000000"/>
    <n v="48320"/>
    <n v="47.1"/>
    <s v="%_of_primary_school_aged_kids_out_of_school_2018"/>
    <x v="30"/>
    <x v="4"/>
    <n v="5.6731400489807102"/>
  </r>
  <r>
    <x v="46"/>
    <s v="DOM"/>
    <n v="11000000"/>
    <n v="48320"/>
    <n v="47.1"/>
    <s v="%_of_primary_school_aged_kids_out_of_school_2021_or_latest_year"/>
    <x v="30"/>
    <x v="5"/>
    <n v="4.1098799705505398"/>
  </r>
  <r>
    <x v="46"/>
    <s v="DOM"/>
    <n v="11000000"/>
    <n v="48320"/>
    <n v="47.1"/>
    <s v="unemployment_(%)_2018"/>
    <x v="14"/>
    <x v="4"/>
    <n v="14.4"/>
  </r>
  <r>
    <x v="46"/>
    <s v="DOM"/>
    <n v="11000000"/>
    <n v="48320"/>
    <n v="47.1"/>
    <s v="unemployment_(%)_2021"/>
    <x v="14"/>
    <x v="3"/>
    <n v="8.4960002899169904"/>
  </r>
  <r>
    <x v="46"/>
    <s v="DOM"/>
    <n v="11000000"/>
    <n v="48320"/>
    <n v="47.1"/>
    <s v="%_of_population_in_extreme_poverty_latest_year"/>
    <x v="15"/>
    <x v="5"/>
    <n v="0.4"/>
  </r>
  <r>
    <x v="46"/>
    <s v="DOM"/>
    <n v="11000000"/>
    <n v="48320"/>
    <n v="47.1"/>
    <s v="%_of_population_with_access_to_electricity_2020"/>
    <x v="15"/>
    <x v="6"/>
    <n v="100"/>
  </r>
  <r>
    <x v="46"/>
    <s v="DOM"/>
    <n v="11000000"/>
    <n v="48320"/>
    <n v="47.1"/>
    <s v="political_rights_score__2018"/>
    <x v="16"/>
    <x v="4"/>
    <n v="26"/>
  </r>
  <r>
    <x v="46"/>
    <s v="DOM"/>
    <n v="11000000"/>
    <n v="48320"/>
    <n v="47.1"/>
    <s v="political_rights_score__2022"/>
    <x v="16"/>
    <x v="11"/>
    <n v="27"/>
  </r>
  <r>
    <x v="46"/>
    <s v="DOM"/>
    <n v="11000000"/>
    <n v="48320"/>
    <n v="47.1"/>
    <s v="civil_liberties_score__2018"/>
    <x v="17"/>
    <x v="4"/>
    <n v="41"/>
  </r>
  <r>
    <x v="46"/>
    <s v="DOM"/>
    <n v="11000000"/>
    <n v="48320"/>
    <n v="47.1"/>
    <s v="civil_liberties_score__2022"/>
    <x v="17"/>
    <x v="11"/>
    <n v="41"/>
  </r>
  <r>
    <x v="46"/>
    <s v="DOM"/>
    <n v="11000000"/>
    <n v="48320"/>
    <n v="47.1"/>
    <s v="political_stability_&amp;_absence_of_violence_2017"/>
    <x v="18"/>
    <x v="2"/>
    <n v="0.16"/>
  </r>
  <r>
    <x v="46"/>
    <s v="DOM"/>
    <n v="11000000"/>
    <n v="48320"/>
    <n v="47.1"/>
    <s v="political_stability_&amp;_absence_of_violence_2021"/>
    <x v="18"/>
    <x v="3"/>
    <n v="0.13741050660610199"/>
  </r>
  <r>
    <x v="46"/>
    <s v="DOM"/>
    <n v="11000000"/>
    <n v="48320"/>
    <n v="47.1"/>
    <s v="government_effectiveness_2017"/>
    <x v="19"/>
    <x v="2"/>
    <n v="-0.35"/>
  </r>
  <r>
    <x v="46"/>
    <s v="DOM"/>
    <n v="11000000"/>
    <n v="48320"/>
    <n v="47.1"/>
    <s v="government_effectiveness_2021"/>
    <x v="20"/>
    <x v="3"/>
    <n v="3.099764883518219E-2"/>
  </r>
  <r>
    <x v="46"/>
    <s v="DOM"/>
    <n v="11000000"/>
    <n v="48320"/>
    <n v="47.1"/>
    <s v="regulatory_quality_2017"/>
    <x v="21"/>
    <x v="2"/>
    <n v="-0.08"/>
  </r>
  <r>
    <x v="46"/>
    <s v="DOM"/>
    <n v="11000000"/>
    <n v="48320"/>
    <n v="47.1"/>
    <s v="regulatory_quality_2021"/>
    <x v="22"/>
    <x v="3"/>
    <n v="8.9125387370586395E-2"/>
  </r>
  <r>
    <x v="46"/>
    <s v="DOM"/>
    <n v="11000000"/>
    <n v="48320"/>
    <n v="47.1"/>
    <s v="rule_of_law_2017"/>
    <x v="23"/>
    <x v="2"/>
    <n v="-0.42"/>
  </r>
  <r>
    <x v="46"/>
    <s v="DOM"/>
    <n v="11000000"/>
    <n v="48320"/>
    <n v="47.1"/>
    <s v="rule_of_law_2021"/>
    <x v="24"/>
    <x v="3"/>
    <n v="-9.6047066152095795E-2"/>
  </r>
  <r>
    <x v="46"/>
    <s v="DOM"/>
    <n v="11000000"/>
    <n v="48320"/>
    <n v="47.1"/>
    <s v="control_of_corruption_2017"/>
    <x v="25"/>
    <x v="2"/>
    <n v="-0.74"/>
  </r>
  <r>
    <x v="46"/>
    <s v="DOM"/>
    <n v="11000000"/>
    <n v="48320"/>
    <n v="47.1"/>
    <s v="control_of_corruption_2021"/>
    <x v="25"/>
    <x v="3"/>
    <n v="-0.56927454471588135"/>
  </r>
  <r>
    <x v="46"/>
    <s v="DOM"/>
    <n v="11000000"/>
    <n v="48320"/>
    <n v="47.1"/>
    <s v="judicial_effectiveness_score_2018"/>
    <x v="26"/>
    <x v="4"/>
    <n v="23.1"/>
  </r>
  <r>
    <x v="46"/>
    <s v="DOM"/>
    <n v="11000000"/>
    <n v="48320"/>
    <n v="47.1"/>
    <s v="judicial_effectiveness_score_2022"/>
    <x v="26"/>
    <x v="11"/>
    <n v="55.9"/>
  </r>
  <r>
    <x v="46"/>
    <s v="DOM"/>
    <n v="11000000"/>
    <n v="48320"/>
    <n v="47.1"/>
    <s v="government_integrity_score_2018"/>
    <x v="27"/>
    <x v="4"/>
    <n v="26.2"/>
  </r>
  <r>
    <x v="46"/>
    <s v="DOM"/>
    <n v="11000000"/>
    <n v="48320"/>
    <n v="47.1"/>
    <s v="government_integrity_score_2022"/>
    <x v="27"/>
    <x v="11"/>
    <n v="30.8"/>
  </r>
  <r>
    <x v="46"/>
    <s v="DOM"/>
    <n v="11000000"/>
    <n v="48320"/>
    <n v="47.1"/>
    <s v="overall_economic_freedom_score_2017"/>
    <x v="28"/>
    <x v="2"/>
    <n v="61.6"/>
  </r>
  <r>
    <x v="46"/>
    <s v="DOM"/>
    <n v="11000000"/>
    <n v="48320"/>
    <n v="47.1"/>
    <s v="overall_economic_freedom_score_2022"/>
    <x v="28"/>
    <x v="11"/>
    <n v="63"/>
  </r>
  <r>
    <x v="46"/>
    <s v="DOM"/>
    <n v="11000000"/>
    <n v="48320"/>
    <n v="47.1"/>
    <s v="financial_freedom_score_2018"/>
    <x v="28"/>
    <x v="4"/>
    <n v="40"/>
  </r>
  <r>
    <x v="46"/>
    <s v="DOM"/>
    <n v="11000000"/>
    <n v="48320"/>
    <n v="47.1"/>
    <s v="financial_freedom_score_2022"/>
    <x v="28"/>
    <x v="11"/>
    <n v="40"/>
  </r>
  <r>
    <x v="46"/>
    <s v="DOM"/>
    <n v="11000000"/>
    <n v="48320"/>
    <n v="47.1"/>
    <s v="government_expenditure_(%_of_gdp)_2018"/>
    <x v="28"/>
    <x v="4"/>
    <n v="17.7"/>
  </r>
  <r>
    <x v="46"/>
    <s v="DOM"/>
    <n v="11000000"/>
    <n v="48320"/>
    <n v="47.1"/>
    <s v="co2e_emissions_per_capita_2019"/>
    <x v="28"/>
    <x v="1"/>
    <n v="2.5356279517867799"/>
  </r>
  <r>
    <x v="46"/>
    <s v="DOM"/>
    <n v="11000000"/>
    <n v="48320"/>
    <n v="47.1"/>
    <s v="share_of_electricity_from_renewables_generation_2015"/>
    <x v="28"/>
    <x v="9"/>
    <n v="0.122"/>
  </r>
  <r>
    <x v="46"/>
    <s v="DOM"/>
    <n v="11000000"/>
    <n v="48320"/>
    <n v="47.1"/>
    <s v="share_of_electricity_from_renewables_generation_2020_or_latest_year"/>
    <x v="28"/>
    <x v="5"/>
    <n v="0.10921892338173521"/>
  </r>
  <r>
    <x v="46"/>
    <s v="DOM"/>
    <n v="11000000"/>
    <n v="48320"/>
    <n v="47.1"/>
    <s v="%_of_seats_held_by_women_in_national_parliaments_2017"/>
    <x v="28"/>
    <x v="2"/>
    <n v="26.8"/>
  </r>
  <r>
    <x v="46"/>
    <s v="DOM"/>
    <n v="11000000"/>
    <n v="48320"/>
    <n v="47.1"/>
    <s v="%_of_seats_held_by_women_in_national_parliaments_2018"/>
    <x v="28"/>
    <x v="4"/>
    <n v="26.842105263157901"/>
  </r>
  <r>
    <x v="46"/>
    <s v="DOM"/>
    <n v="11000000"/>
    <n v="48320"/>
    <n v="47.1"/>
    <s v="%_of_seats_held_by_women_in_national_parliaments_2021"/>
    <x v="28"/>
    <x v="3"/>
    <n v="27.894736842105299"/>
  </r>
  <r>
    <x v="46"/>
    <s v="DOM"/>
    <n v="11000000"/>
    <n v="48320"/>
    <n v="47.1"/>
    <s v="military_spending_as_%_of_gdp_2021"/>
    <x v="28"/>
    <x v="3"/>
    <n v="6.5056272603802E-3"/>
  </r>
  <r>
    <x v="46"/>
    <s v="DOM"/>
    <n v="11000000"/>
    <n v="48320"/>
    <n v="47.1"/>
    <s v="military_spending_as_%_of_gdp_2019"/>
    <x v="28"/>
    <x v="1"/>
    <n v="7.0000000000000001E-3"/>
  </r>
  <r>
    <x v="47"/>
    <s v="ECU"/>
    <n v="17000000"/>
    <n v="276841"/>
    <n v="45.9"/>
    <s v="happy_planet_index_2016"/>
    <x v="0"/>
    <x v="0"/>
    <n v="37"/>
  </r>
  <r>
    <x v="47"/>
    <s v="ECU"/>
    <n v="17000000"/>
    <n v="276841"/>
    <n v="45.9"/>
    <s v="happy_planet_index_2019"/>
    <x v="0"/>
    <x v="1"/>
    <n v="58.8"/>
  </r>
  <r>
    <x v="47"/>
    <s v="ECU"/>
    <n v="17000000"/>
    <n v="276841"/>
    <n v="45.9"/>
    <s v="human_development_index_2017"/>
    <x v="1"/>
    <x v="2"/>
    <n v="0.752"/>
  </r>
  <r>
    <x v="47"/>
    <s v="ECU"/>
    <n v="17000000"/>
    <n v="276841"/>
    <n v="45.9"/>
    <s v="human_development_index_2021"/>
    <x v="1"/>
    <x v="3"/>
    <n v="0.74"/>
  </r>
  <r>
    <x v="47"/>
    <s v="ECU"/>
    <n v="17000000"/>
    <n v="276841"/>
    <n v="45.9"/>
    <s v="sustainable_economic_development_assessment_(seda)_2018"/>
    <x v="2"/>
    <x v="4"/>
    <n v="48.1"/>
  </r>
  <r>
    <x v="47"/>
    <s v="ECU"/>
    <n v="17000000"/>
    <n v="276841"/>
    <n v="45.9"/>
    <s v="gdp_growth_(annual_%)_2018"/>
    <x v="2"/>
    <x v="4"/>
    <n v="0"/>
  </r>
  <r>
    <x v="47"/>
    <s v="ECU"/>
    <n v="17000000"/>
    <n v="276841"/>
    <n v="45.9"/>
    <s v="gdp_growth_(annual_%)_2021_or_latest_year"/>
    <x v="3"/>
    <x v="5"/>
    <n v="4.2352512417257202"/>
  </r>
  <r>
    <x v="47"/>
    <s v="ECU"/>
    <n v="17000000"/>
    <n v="276841"/>
    <n v="45.9"/>
    <s v="gdp_($_usd_billions_ppp)_2018"/>
    <x v="3"/>
    <x v="4"/>
    <n v="197.52505099057299"/>
  </r>
  <r>
    <x v="47"/>
    <s v="ECU"/>
    <n v="17000000"/>
    <n v="276841"/>
    <n v="45.9"/>
    <s v="gdp_($_usd_billions_ppp)_2019"/>
    <x v="3"/>
    <x v="1"/>
    <n v="197.548961601146"/>
  </r>
  <r>
    <x v="47"/>
    <s v="ECU"/>
    <n v="17000000"/>
    <n v="276841"/>
    <n v="45.9"/>
    <s v="gdp_($_usd_billions_ppp)_2020"/>
    <x v="4"/>
    <x v="6"/>
    <n v="182.164624659428"/>
  </r>
  <r>
    <x v="47"/>
    <s v="ECU"/>
    <n v="17000000"/>
    <n v="276841"/>
    <n v="45.9"/>
    <s v="gdp_($_usd_billions_ppp)_2021"/>
    <x v="4"/>
    <x v="3"/>
    <n v="189.87975418730099"/>
  </r>
  <r>
    <x v="47"/>
    <s v="ECU"/>
    <n v="17000000"/>
    <n v="276841"/>
    <n v="45.9"/>
    <s v="gdp_per_capita_in_$_(ppp)_2018"/>
    <x v="4"/>
    <x v="4"/>
    <n v="11837.959268778"/>
  </r>
  <r>
    <x v="47"/>
    <s v="ECU"/>
    <n v="17000000"/>
    <n v="276841"/>
    <n v="45.9"/>
    <s v="gdp_per_capita_in_$_(ppp)_2019"/>
    <x v="5"/>
    <x v="1"/>
    <n v="11850.494950350099"/>
  </r>
  <r>
    <x v="47"/>
    <s v="ECU"/>
    <n v="17000000"/>
    <n v="276841"/>
    <n v="45.9"/>
    <s v="gdp_per_capita_in_$_(ppp)_2020"/>
    <x v="5"/>
    <x v="6"/>
    <n v="10890.456636491101"/>
  </r>
  <r>
    <x v="47"/>
    <s v="ECU"/>
    <n v="17000000"/>
    <n v="276841"/>
    <n v="45.9"/>
    <s v="gdp_per_capita_in_$_(ppp)_2021"/>
    <x v="6"/>
    <x v="3"/>
    <n v="11661.193168490699"/>
  </r>
  <r>
    <x v="47"/>
    <s v="ECU"/>
    <n v="17000000"/>
    <n v="276841"/>
    <n v="45.9"/>
    <s v="economic_growth_2018"/>
    <x v="6"/>
    <x v="4"/>
    <n v="1.2892919329050201"/>
  </r>
  <r>
    <x v="47"/>
    <s v="ECU"/>
    <n v="17000000"/>
    <n v="276841"/>
    <n v="45.9"/>
    <s v="economic_growth_2021_or_latest"/>
    <x v="6"/>
    <x v="7"/>
    <n v="4.2352512417257202"/>
  </r>
  <r>
    <x v="47"/>
    <s v="ECU"/>
    <n v="17000000"/>
    <n v="276841"/>
    <n v="45.9"/>
    <s v="health_expenditure_%_of_gdp_2014"/>
    <x v="6"/>
    <x v="8"/>
    <n v="5.2609901428222701"/>
  </r>
  <r>
    <x v="47"/>
    <s v="ECU"/>
    <n v="17000000"/>
    <n v="276841"/>
    <n v="45.9"/>
    <s v="health_expenditure_%_of_gdp_2015"/>
    <x v="6"/>
    <x v="9"/>
    <n v="4.9987001419067401"/>
  </r>
  <r>
    <x v="47"/>
    <s v="ECU"/>
    <n v="17000000"/>
    <n v="276841"/>
    <n v="45.9"/>
    <s v="health_expenditure_%_of_gdp_2016"/>
    <x v="6"/>
    <x v="0"/>
    <n v="4.3627500534057599"/>
  </r>
  <r>
    <x v="47"/>
    <s v="ECU"/>
    <n v="17000000"/>
    <n v="276841"/>
    <n v="45.9"/>
    <s v="health_expenditure_%_of_gdp_2017"/>
    <x v="6"/>
    <x v="2"/>
    <n v="4.6142601966857901"/>
  </r>
  <r>
    <x v="47"/>
    <s v="ECU"/>
    <n v="17000000"/>
    <n v="276841"/>
    <n v="45.9"/>
    <s v="health_expenditure_%_of_gdp_2018"/>
    <x v="7"/>
    <x v="4"/>
    <n v="4.6214599609375"/>
  </r>
  <r>
    <x v="47"/>
    <s v="ECU"/>
    <n v="17000000"/>
    <n v="276841"/>
    <n v="45.9"/>
    <s v="health_expenditure_%_of_gdp_2019"/>
    <x v="7"/>
    <x v="1"/>
    <n v="4.2256598472595197"/>
  </r>
  <r>
    <x v="47"/>
    <s v="ECU"/>
    <n v="17000000"/>
    <n v="276841"/>
    <n v="45.9"/>
    <s v="health_expenditure_%_of_gdp_2020"/>
    <x v="7"/>
    <x v="6"/>
    <n v="4.1341300010681197"/>
  </r>
  <r>
    <x v="47"/>
    <s v="ECU"/>
    <n v="17000000"/>
    <n v="276841"/>
    <n v="45.9"/>
    <s v="health_expenditure_%_of_gdp_2021_or_latest"/>
    <x v="8"/>
    <x v="7"/>
    <n v="4.1341300010681197"/>
  </r>
  <r>
    <x v="47"/>
    <s v="ECU"/>
    <n v="17000000"/>
    <n v="276841"/>
    <n v="45.9"/>
    <s v="health_expenditure_per_person_2015"/>
    <x v="9"/>
    <x v="9"/>
    <n v="980"/>
  </r>
  <r>
    <x v="47"/>
    <s v="ECU"/>
    <n v="17000000"/>
    <n v="276841"/>
    <n v="45.9"/>
    <s v="health_expenditure_per_person_2018"/>
    <x v="9"/>
    <x v="4"/>
    <n v="495.16958618000001"/>
  </r>
  <r>
    <x v="47"/>
    <s v="ECU"/>
    <n v="17000000"/>
    <n v="276841"/>
    <n v="45.9"/>
    <s v="health_expenditure_per_person_2019"/>
    <x v="10"/>
    <x v="1"/>
    <n v="486.49215698"/>
  </r>
  <r>
    <x v="47"/>
    <s v="ECU"/>
    <n v="17000000"/>
    <n v="276841"/>
    <n v="45.9"/>
    <s v="infant_mortality_2020"/>
    <x v="10"/>
    <x v="6"/>
    <n v="16.600000000000001"/>
  </r>
  <r>
    <x v="47"/>
    <s v="ECU"/>
    <n v="17000000"/>
    <n v="276841"/>
    <n v="45.9"/>
    <s v="maternal_mortality_per_100,000_live_births_2017_(latest_year)"/>
    <x v="11"/>
    <x v="10"/>
    <n v="59"/>
  </r>
  <r>
    <x v="47"/>
    <s v="ECU"/>
    <n v="17000000"/>
    <n v="276841"/>
    <n v="45.9"/>
    <s v="education_expenditure_%_of_gdp_2018"/>
    <x v="12"/>
    <x v="4"/>
    <n v="4.6214599609375"/>
  </r>
  <r>
    <x v="47"/>
    <s v="ECU"/>
    <n v="17000000"/>
    <n v="276841"/>
    <n v="45.9"/>
    <s v="education_expenditure_%_of_gdp_2021_or_latest_year"/>
    <x v="29"/>
    <x v="5"/>
    <n v="4.1341300010681197"/>
  </r>
  <r>
    <x v="47"/>
    <s v="ECU"/>
    <n v="17000000"/>
    <n v="276841"/>
    <n v="45.9"/>
    <s v="education_as_%_of_gdp_2018"/>
    <x v="13"/>
    <x v="4"/>
    <n v="4.6214599609375"/>
  </r>
  <r>
    <x v="47"/>
    <s v="ECU"/>
    <n v="17000000"/>
    <n v="276841"/>
    <n v="45.9"/>
    <s v="education_as_%_of_gdp_2021_or_latest"/>
    <x v="13"/>
    <x v="7"/>
    <n v="4.13"/>
  </r>
  <r>
    <x v="47"/>
    <s v="ECU"/>
    <n v="17000000"/>
    <n v="276841"/>
    <n v="45.9"/>
    <s v="%_of_primary_school_aged_kids_out_of_school_2018"/>
    <x v="30"/>
    <x v="4"/>
    <n v="1.3120700120925901"/>
  </r>
  <r>
    <x v="47"/>
    <s v="ECU"/>
    <n v="17000000"/>
    <n v="276841"/>
    <n v="45.9"/>
    <s v="%_of_primary_school_aged_kids_out_of_school_2021_or_latest_year"/>
    <x v="30"/>
    <x v="5"/>
    <n v="1.3798600435257"/>
  </r>
  <r>
    <x v="47"/>
    <s v="ECU"/>
    <n v="17000000"/>
    <n v="276841"/>
    <n v="45.9"/>
    <s v="unemployment_(%)_2018"/>
    <x v="14"/>
    <x v="4"/>
    <n v="5.4"/>
  </r>
  <r>
    <x v="47"/>
    <s v="ECU"/>
    <n v="17000000"/>
    <n v="276841"/>
    <n v="45.9"/>
    <s v="unemployment_(%)_2021"/>
    <x v="14"/>
    <x v="3"/>
    <n v="6.4270000457763699"/>
  </r>
  <r>
    <x v="47"/>
    <s v="ECU"/>
    <n v="17000000"/>
    <n v="276841"/>
    <n v="45.9"/>
    <s v="%_of_population_in_extreme_poverty_latest_year"/>
    <x v="15"/>
    <x v="5"/>
    <n v="2.1"/>
  </r>
  <r>
    <x v="47"/>
    <s v="ECU"/>
    <n v="17000000"/>
    <n v="276841"/>
    <n v="45.9"/>
    <s v="%_of_population_with_access_to_electricity_2020"/>
    <x v="15"/>
    <x v="6"/>
    <n v="98.849998474121094"/>
  </r>
  <r>
    <x v="47"/>
    <s v="ECU"/>
    <n v="17000000"/>
    <n v="276841"/>
    <n v="45.9"/>
    <s v="political_rights_score__2018"/>
    <x v="16"/>
    <x v="4"/>
    <n v="25"/>
  </r>
  <r>
    <x v="47"/>
    <s v="ECU"/>
    <n v="17000000"/>
    <n v="276841"/>
    <n v="45.9"/>
    <s v="political_rights_score__2022"/>
    <x v="16"/>
    <x v="11"/>
    <n v="31"/>
  </r>
  <r>
    <x v="47"/>
    <s v="ECU"/>
    <n v="17000000"/>
    <n v="276841"/>
    <n v="45.9"/>
    <s v="civil_liberties_score__2018"/>
    <x v="17"/>
    <x v="4"/>
    <n v="35"/>
  </r>
  <r>
    <x v="47"/>
    <s v="ECU"/>
    <n v="17000000"/>
    <n v="276841"/>
    <n v="45.9"/>
    <s v="civil_liberties_score__2022"/>
    <x v="17"/>
    <x v="11"/>
    <n v="40"/>
  </r>
  <r>
    <x v="47"/>
    <s v="ECU"/>
    <n v="17000000"/>
    <n v="276841"/>
    <n v="45.9"/>
    <s v="political_stability_&amp;_absence_of_violence_2017"/>
    <x v="18"/>
    <x v="2"/>
    <n v="-0.1"/>
  </r>
  <r>
    <x v="47"/>
    <s v="ECU"/>
    <n v="17000000"/>
    <n v="276841"/>
    <n v="45.9"/>
    <s v="political_stability_&amp;_absence_of_violence_2021"/>
    <x v="18"/>
    <x v="3"/>
    <n v="-0.2662537693977356"/>
  </r>
  <r>
    <x v="47"/>
    <s v="ECU"/>
    <n v="17000000"/>
    <n v="276841"/>
    <n v="45.9"/>
    <s v="government_effectiveness_2017"/>
    <x v="19"/>
    <x v="2"/>
    <n v="-0.32"/>
  </r>
  <r>
    <x v="47"/>
    <s v="ECU"/>
    <n v="17000000"/>
    <n v="276841"/>
    <n v="45.9"/>
    <s v="government_effectiveness_2021"/>
    <x v="20"/>
    <x v="3"/>
    <n v="-0.20914836227893829"/>
  </r>
  <r>
    <x v="47"/>
    <s v="ECU"/>
    <n v="17000000"/>
    <n v="276841"/>
    <n v="45.9"/>
    <s v="regulatory_quality_2017"/>
    <x v="21"/>
    <x v="2"/>
    <n v="-1"/>
  </r>
  <r>
    <x v="47"/>
    <s v="ECU"/>
    <n v="17000000"/>
    <n v="276841"/>
    <n v="45.9"/>
    <s v="regulatory_quality_2021"/>
    <x v="22"/>
    <x v="3"/>
    <n v="-0.70278531312942505"/>
  </r>
  <r>
    <x v="47"/>
    <s v="ECU"/>
    <n v="17000000"/>
    <n v="276841"/>
    <n v="45.9"/>
    <s v="rule_of_law_2017"/>
    <x v="23"/>
    <x v="2"/>
    <n v="-0.7"/>
  </r>
  <r>
    <x v="47"/>
    <s v="ECU"/>
    <n v="17000000"/>
    <n v="276841"/>
    <n v="45.9"/>
    <s v="rule_of_law_2021"/>
    <x v="24"/>
    <x v="3"/>
    <n v="-0.33932256698608398"/>
  </r>
  <r>
    <x v="47"/>
    <s v="ECU"/>
    <n v="17000000"/>
    <n v="276841"/>
    <n v="45.9"/>
    <s v="control_of_corruption_2017"/>
    <x v="25"/>
    <x v="2"/>
    <n v="-0.6"/>
  </r>
  <r>
    <x v="47"/>
    <s v="ECU"/>
    <n v="17000000"/>
    <n v="276841"/>
    <n v="45.9"/>
    <s v="control_of_corruption_2021"/>
    <x v="25"/>
    <x v="3"/>
    <n v="-0.57339340448379517"/>
  </r>
  <r>
    <x v="47"/>
    <s v="ECU"/>
    <n v="17000000"/>
    <n v="276841"/>
    <n v="45.9"/>
    <s v="judicial_effectiveness_score_2018"/>
    <x v="26"/>
    <x v="4"/>
    <n v="23.3"/>
  </r>
  <r>
    <x v="47"/>
    <s v="ECU"/>
    <n v="17000000"/>
    <n v="276841"/>
    <n v="45.9"/>
    <s v="judicial_effectiveness_score_2022"/>
    <x v="26"/>
    <x v="11"/>
    <n v="47.3"/>
  </r>
  <r>
    <x v="47"/>
    <s v="ECU"/>
    <n v="17000000"/>
    <n v="276841"/>
    <n v="45.9"/>
    <s v="government_integrity_score_2018"/>
    <x v="27"/>
    <x v="4"/>
    <n v="30.2"/>
  </r>
  <r>
    <x v="47"/>
    <s v="ECU"/>
    <n v="17000000"/>
    <n v="276841"/>
    <n v="45.9"/>
    <s v="government_integrity_score_2022"/>
    <x v="27"/>
    <x v="11"/>
    <n v="37.200000000000003"/>
  </r>
  <r>
    <x v="47"/>
    <s v="ECU"/>
    <n v="17000000"/>
    <n v="276841"/>
    <n v="45.9"/>
    <s v="overall_economic_freedom_score_2017"/>
    <x v="28"/>
    <x v="2"/>
    <n v="48.5"/>
  </r>
  <r>
    <x v="47"/>
    <s v="ECU"/>
    <n v="17000000"/>
    <n v="276841"/>
    <n v="45.9"/>
    <s v="overall_economic_freedom_score_2022"/>
    <x v="28"/>
    <x v="11"/>
    <n v="54.3"/>
  </r>
  <r>
    <x v="47"/>
    <s v="ECU"/>
    <n v="17000000"/>
    <n v="276841"/>
    <n v="45.9"/>
    <s v="financial_freedom_score_2018"/>
    <x v="28"/>
    <x v="4"/>
    <n v="40"/>
  </r>
  <r>
    <x v="47"/>
    <s v="ECU"/>
    <n v="17000000"/>
    <n v="276841"/>
    <n v="45.9"/>
    <s v="financial_freedom_score_2022"/>
    <x v="28"/>
    <x v="11"/>
    <n v="40"/>
  </r>
  <r>
    <x v="47"/>
    <s v="ECU"/>
    <n v="17000000"/>
    <n v="276841"/>
    <n v="45.9"/>
    <s v="government_expenditure_(%_of_gdp)_2018"/>
    <x v="28"/>
    <x v="4"/>
    <n v="39.799999999999997"/>
  </r>
  <r>
    <x v="47"/>
    <s v="ECU"/>
    <n v="17000000"/>
    <n v="276841"/>
    <n v="45.9"/>
    <s v="co2e_emissions_per_capita_2019"/>
    <x v="28"/>
    <x v="1"/>
    <n v="2.2614698169491501"/>
  </r>
  <r>
    <x v="47"/>
    <s v="ECU"/>
    <n v="17000000"/>
    <n v="276841"/>
    <n v="45.9"/>
    <s v="share_of_electricity_from_renewables_generation_2015"/>
    <x v="28"/>
    <x v="9"/>
    <n v="0.54100000000000004"/>
  </r>
  <r>
    <x v="47"/>
    <s v="ECU"/>
    <n v="17000000"/>
    <n v="276841"/>
    <n v="45.9"/>
    <s v="share_of_electricity_from_renewables_generation_2020_or_latest_year"/>
    <x v="28"/>
    <x v="5"/>
    <n v="0.81171302924802669"/>
  </r>
  <r>
    <x v="47"/>
    <s v="ECU"/>
    <n v="17000000"/>
    <n v="276841"/>
    <n v="45.9"/>
    <s v="%_of_seats_held_by_women_in_national_parliaments_2017"/>
    <x v="28"/>
    <x v="2"/>
    <n v="38"/>
  </r>
  <r>
    <x v="47"/>
    <s v="ECU"/>
    <n v="17000000"/>
    <n v="276841"/>
    <n v="45.9"/>
    <s v="%_of_seats_held_by_women_in_national_parliaments_2018"/>
    <x v="28"/>
    <x v="4"/>
    <n v="37.956204379562003"/>
  </r>
  <r>
    <x v="47"/>
    <s v="ECU"/>
    <n v="17000000"/>
    <n v="276841"/>
    <n v="45.9"/>
    <s v="%_of_seats_held_by_women_in_national_parliaments_2021"/>
    <x v="28"/>
    <x v="3"/>
    <n v="39.416058394160601"/>
  </r>
  <r>
    <x v="47"/>
    <s v="ECU"/>
    <n v="17000000"/>
    <n v="276841"/>
    <n v="45.9"/>
    <s v="military_spending_as_%_of_gdp_2021"/>
    <x v="28"/>
    <x v="3"/>
    <n v="2.4557120229967852E-2"/>
  </r>
  <r>
    <x v="47"/>
    <s v="ECU"/>
    <n v="17000000"/>
    <n v="276841"/>
    <n v="45.9"/>
    <s v="military_spending_as_%_of_gdp_2019"/>
    <x v="28"/>
    <x v="1"/>
    <n v="2.3E-2"/>
  </r>
  <r>
    <x v="48"/>
    <s v="EGY"/>
    <n v="98000000"/>
    <n v="995450"/>
    <n v="31.8"/>
    <s v="happy_planet_index_2016"/>
    <x v="0"/>
    <x v="0"/>
    <n v="23.8"/>
  </r>
  <r>
    <x v="48"/>
    <s v="EGY"/>
    <n v="98000000"/>
    <n v="995450"/>
    <n v="31.8"/>
    <s v="happy_planet_index_2019"/>
    <x v="0"/>
    <x v="1"/>
    <n v="43.2"/>
  </r>
  <r>
    <x v="48"/>
    <s v="EGY"/>
    <n v="98000000"/>
    <n v="995450"/>
    <n v="31.8"/>
    <s v="human_development_index_2017"/>
    <x v="1"/>
    <x v="2"/>
    <n v="0.69599999999999995"/>
  </r>
  <r>
    <x v="48"/>
    <s v="EGY"/>
    <n v="98000000"/>
    <n v="995450"/>
    <n v="31.8"/>
    <s v="human_development_index_2021"/>
    <x v="1"/>
    <x v="3"/>
    <n v="0.73099999999999998"/>
  </r>
  <r>
    <x v="48"/>
    <s v="EGY"/>
    <n v="98000000"/>
    <n v="995450"/>
    <n v="31.8"/>
    <s v="sustainable_economic_development_assessment_(seda)_2018"/>
    <x v="2"/>
    <x v="4"/>
    <n v="43.1"/>
  </r>
  <r>
    <x v="48"/>
    <s v="EGY"/>
    <n v="98000000"/>
    <n v="995450"/>
    <n v="31.8"/>
    <s v="gdp_growth_(annual_%)_2018"/>
    <x v="2"/>
    <x v="4"/>
    <n v="4.2"/>
  </r>
  <r>
    <x v="48"/>
    <s v="EGY"/>
    <n v="98000000"/>
    <n v="995450"/>
    <n v="31.8"/>
    <s v="gdp_growth_(annual_%)_2021_or_latest_year"/>
    <x v="3"/>
    <x v="5"/>
    <n v="3.3267420905086"/>
  </r>
  <r>
    <x v="48"/>
    <s v="EGY"/>
    <n v="98000000"/>
    <n v="995450"/>
    <n v="31.8"/>
    <s v="gdp_($_usd_billions_ppp)_2018"/>
    <x v="3"/>
    <x v="4"/>
    <n v="1118.7156834846999"/>
  </r>
  <r>
    <x v="48"/>
    <s v="EGY"/>
    <n v="98000000"/>
    <n v="995450"/>
    <n v="31.8"/>
    <s v="gdp_($_usd_billions_ppp)_2019"/>
    <x v="3"/>
    <x v="1"/>
    <n v="1180.89036477732"/>
  </r>
  <r>
    <x v="48"/>
    <s v="EGY"/>
    <n v="98000000"/>
    <n v="995450"/>
    <n v="31.8"/>
    <s v="gdp_($_usd_billions_ppp)_2020"/>
    <x v="4"/>
    <x v="6"/>
    <n v="1223.0442476625701"/>
  </r>
  <r>
    <x v="48"/>
    <s v="EGY"/>
    <n v="98000000"/>
    <n v="995450"/>
    <n v="31.8"/>
    <s v="gdp_($_usd_billions_ppp)_2021"/>
    <x v="4"/>
    <x v="3"/>
    <n v="1263.7317754351002"/>
  </r>
  <r>
    <x v="48"/>
    <s v="EGY"/>
    <n v="98000000"/>
    <n v="995450"/>
    <n v="31.8"/>
    <s v="gdp_per_capita_in_$_(ppp)_2018"/>
    <x v="4"/>
    <x v="4"/>
    <n v="11637.8785143941"/>
  </r>
  <r>
    <x v="48"/>
    <s v="EGY"/>
    <n v="98000000"/>
    <n v="995450"/>
    <n v="31.8"/>
    <s v="gdp_per_capita_in_$_(ppp)_2019"/>
    <x v="5"/>
    <x v="1"/>
    <n v="12259.716567935"/>
  </r>
  <r>
    <x v="48"/>
    <s v="EGY"/>
    <n v="98000000"/>
    <n v="995450"/>
    <n v="31.8"/>
    <s v="gdp_per_capita_in_$_(ppp)_2020"/>
    <x v="5"/>
    <x v="6"/>
    <n v="12605.9757372681"/>
  </r>
  <r>
    <x v="48"/>
    <s v="EGY"/>
    <n v="98000000"/>
    <n v="995450"/>
    <n v="31.8"/>
    <s v="gdp_per_capita_in_$_(ppp)_2021"/>
    <x v="6"/>
    <x v="3"/>
    <n v="13316.2449923351"/>
  </r>
  <r>
    <x v="48"/>
    <s v="EGY"/>
    <n v="98000000"/>
    <n v="995450"/>
    <n v="31.8"/>
    <s v="economic_growth_2018"/>
    <x v="6"/>
    <x v="4"/>
    <n v="5.3141210374639796"/>
  </r>
  <r>
    <x v="48"/>
    <s v="EGY"/>
    <n v="98000000"/>
    <n v="995450"/>
    <n v="31.8"/>
    <s v="economic_growth_2021_or_latest"/>
    <x v="6"/>
    <x v="7"/>
    <n v="3.3267420905086"/>
  </r>
  <r>
    <x v="48"/>
    <s v="EGY"/>
    <n v="98000000"/>
    <n v="995450"/>
    <n v="31.8"/>
    <s v="health_expenditure_%_of_gdp_2014"/>
    <x v="6"/>
    <x v="8"/>
    <n v="4.2513899803161603"/>
  </r>
  <r>
    <x v="48"/>
    <s v="EGY"/>
    <n v="98000000"/>
    <n v="995450"/>
    <n v="31.8"/>
    <s v="health_expenditure_%_of_gdp_2015"/>
    <x v="6"/>
    <x v="9"/>
    <n v="3.9308500289917001"/>
  </r>
  <r>
    <x v="48"/>
    <s v="EGY"/>
    <n v="98000000"/>
    <n v="995450"/>
    <n v="31.8"/>
    <s v="health_expenditure_%_of_gdp_2016"/>
    <x v="6"/>
    <x v="0"/>
    <n v="4.0500001907348597"/>
  </r>
  <r>
    <x v="48"/>
    <s v="EGY"/>
    <n v="98000000"/>
    <n v="995450"/>
    <n v="31.8"/>
    <s v="health_expenditure_%_of_gdp_2019"/>
    <x v="7"/>
    <x v="1"/>
    <n v="2.6099998950958301"/>
  </r>
  <r>
    <x v="48"/>
    <s v="EGY"/>
    <n v="98000000"/>
    <n v="995450"/>
    <n v="31.8"/>
    <s v="health_expenditure_%_of_gdp_2020"/>
    <x v="7"/>
    <x v="6"/>
    <n v="2.4800000190734899"/>
  </r>
  <r>
    <x v="48"/>
    <s v="EGY"/>
    <n v="98000000"/>
    <n v="995450"/>
    <n v="31.8"/>
    <s v="health_expenditure_%_of_gdp_2021_or_latest"/>
    <x v="8"/>
    <x v="7"/>
    <n v="2.4800000190734899"/>
  </r>
  <r>
    <x v="48"/>
    <s v="EGY"/>
    <n v="98000000"/>
    <n v="995450"/>
    <n v="31.8"/>
    <s v="health_expenditure_per_person_2015"/>
    <x v="9"/>
    <x v="9"/>
    <n v="495"/>
  </r>
  <r>
    <x v="48"/>
    <s v="EGY"/>
    <n v="98000000"/>
    <n v="995450"/>
    <n v="31.8"/>
    <s v="health_expenditure_per_person_2018"/>
    <x v="9"/>
    <x v="4"/>
    <n v="125.54537200999999"/>
  </r>
  <r>
    <x v="48"/>
    <s v="EGY"/>
    <n v="98000000"/>
    <n v="995450"/>
    <n v="31.8"/>
    <s v="health_expenditure_per_person_2019"/>
    <x v="10"/>
    <x v="1"/>
    <n v="149.84031676999999"/>
  </r>
  <r>
    <x v="48"/>
    <s v="EGY"/>
    <n v="98000000"/>
    <n v="995450"/>
    <n v="31.8"/>
    <s v="infant_mortality_2020"/>
    <x v="10"/>
    <x v="6"/>
    <n v="3.0584404862993502"/>
  </r>
  <r>
    <x v="48"/>
    <s v="EGY"/>
    <n v="98000000"/>
    <n v="995450"/>
    <n v="31.8"/>
    <s v="maternal_mortality_per_100,000_live_births_2017_(latest_year)"/>
    <x v="11"/>
    <x v="10"/>
    <n v="37"/>
  </r>
  <r>
    <x v="48"/>
    <s v="EGY"/>
    <n v="98000000"/>
    <n v="995450"/>
    <n v="31.8"/>
    <s v="education_expenditure_%_of_gdp_2021_or_latest_year"/>
    <x v="29"/>
    <x v="5"/>
    <n v="2.4800000190734899"/>
  </r>
  <r>
    <x v="48"/>
    <s v="EGY"/>
    <n v="98000000"/>
    <n v="995450"/>
    <n v="31.8"/>
    <s v="education_as_%_of_gdp_2021_or_latest"/>
    <x v="13"/>
    <x v="7"/>
    <n v="2.48"/>
  </r>
  <r>
    <x v="48"/>
    <s v="EGY"/>
    <n v="98000000"/>
    <n v="995450"/>
    <n v="31.8"/>
    <s v="%_of_primary_school_aged_kids_out_of_school_2018"/>
    <x v="30"/>
    <x v="4"/>
    <n v="0.65192997455596902"/>
  </r>
  <r>
    <x v="48"/>
    <s v="EGY"/>
    <n v="98000000"/>
    <n v="995450"/>
    <n v="31.8"/>
    <s v="unemployment_(%)_2018"/>
    <x v="14"/>
    <x v="4"/>
    <n v="12"/>
  </r>
  <r>
    <x v="48"/>
    <s v="EGY"/>
    <n v="98000000"/>
    <n v="995450"/>
    <n v="31.8"/>
    <s v="unemployment_(%)_2021"/>
    <x v="14"/>
    <x v="3"/>
    <n v="9.3290004730224592"/>
  </r>
  <r>
    <x v="48"/>
    <s v="EGY"/>
    <n v="98000000"/>
    <n v="995450"/>
    <n v="31.8"/>
    <s v="%_of_population_with_access_to_electricity_2020"/>
    <x v="15"/>
    <x v="6"/>
    <n v="100"/>
  </r>
  <r>
    <x v="48"/>
    <s v="EGY"/>
    <n v="98000000"/>
    <n v="995450"/>
    <n v="31.8"/>
    <s v="political_rights_score__2018"/>
    <x v="16"/>
    <x v="4"/>
    <n v="10"/>
  </r>
  <r>
    <x v="48"/>
    <s v="EGY"/>
    <n v="98000000"/>
    <n v="995450"/>
    <n v="31.8"/>
    <s v="political_rights_score__2022"/>
    <x v="16"/>
    <x v="11"/>
    <n v="6"/>
  </r>
  <r>
    <x v="48"/>
    <s v="EGY"/>
    <n v="98000000"/>
    <n v="995450"/>
    <n v="31.8"/>
    <s v="civil_liberties_score__2018"/>
    <x v="17"/>
    <x v="4"/>
    <n v="16"/>
  </r>
  <r>
    <x v="48"/>
    <s v="EGY"/>
    <n v="98000000"/>
    <n v="995450"/>
    <n v="31.8"/>
    <s v="civil_liberties_score__2022"/>
    <x v="17"/>
    <x v="11"/>
    <n v="12"/>
  </r>
  <r>
    <x v="48"/>
    <s v="EGY"/>
    <n v="98000000"/>
    <n v="995450"/>
    <n v="31.8"/>
    <s v="political_stability_&amp;_absence_of_violence_2017"/>
    <x v="18"/>
    <x v="2"/>
    <n v="-1.42"/>
  </r>
  <r>
    <x v="48"/>
    <s v="EGY"/>
    <n v="98000000"/>
    <n v="995450"/>
    <n v="31.8"/>
    <s v="political_stability_&amp;_absence_of_violence_2021"/>
    <x v="18"/>
    <x v="3"/>
    <n v="-1.0242050886154175"/>
  </r>
  <r>
    <x v="48"/>
    <s v="EGY"/>
    <n v="98000000"/>
    <n v="995450"/>
    <n v="31.8"/>
    <s v="government_effectiveness_2017"/>
    <x v="19"/>
    <x v="2"/>
    <n v="-0.62"/>
  </r>
  <r>
    <x v="48"/>
    <s v="EGY"/>
    <n v="98000000"/>
    <n v="995450"/>
    <n v="31.8"/>
    <s v="government_effectiveness_2021"/>
    <x v="20"/>
    <x v="3"/>
    <n v="-0.43211090564727783"/>
  </r>
  <r>
    <x v="48"/>
    <s v="EGY"/>
    <n v="98000000"/>
    <n v="995450"/>
    <n v="31.8"/>
    <s v="regulatory_quality_2017"/>
    <x v="21"/>
    <x v="2"/>
    <n v="-0.86"/>
  </r>
  <r>
    <x v="48"/>
    <s v="EGY"/>
    <n v="98000000"/>
    <n v="995450"/>
    <n v="31.8"/>
    <s v="regulatory_quality_2021"/>
    <x v="22"/>
    <x v="3"/>
    <n v="-0.5065838098526001"/>
  </r>
  <r>
    <x v="48"/>
    <s v="EGY"/>
    <n v="98000000"/>
    <n v="995450"/>
    <n v="31.8"/>
    <s v="rule_of_law_2017"/>
    <x v="23"/>
    <x v="2"/>
    <n v="-0.53"/>
  </r>
  <r>
    <x v="48"/>
    <s v="EGY"/>
    <n v="98000000"/>
    <n v="995450"/>
    <n v="31.8"/>
    <s v="rule_of_law_2021"/>
    <x v="24"/>
    <x v="3"/>
    <n v="-0.2448304295539856"/>
  </r>
  <r>
    <x v="48"/>
    <s v="EGY"/>
    <n v="98000000"/>
    <n v="995450"/>
    <n v="31.8"/>
    <s v="control_of_corruption_2017"/>
    <x v="25"/>
    <x v="2"/>
    <n v="-0.54"/>
  </r>
  <r>
    <x v="48"/>
    <s v="EGY"/>
    <n v="98000000"/>
    <n v="995450"/>
    <n v="31.8"/>
    <s v="control_of_corruption_2021"/>
    <x v="25"/>
    <x v="3"/>
    <n v="-0.68"/>
  </r>
  <r>
    <x v="48"/>
    <s v="EGY"/>
    <n v="98000000"/>
    <n v="995450"/>
    <n v="31.8"/>
    <s v="judicial_effectiveness_score_2018"/>
    <x v="26"/>
    <x v="4"/>
    <n v="52.5"/>
  </r>
  <r>
    <x v="48"/>
    <s v="EGY"/>
    <n v="98000000"/>
    <n v="995450"/>
    <n v="31.8"/>
    <s v="judicial_effectiveness_score_2022"/>
    <x v="26"/>
    <x v="11"/>
    <n v="22.1"/>
  </r>
  <r>
    <x v="48"/>
    <s v="EGY"/>
    <n v="98000000"/>
    <n v="995450"/>
    <n v="31.8"/>
    <s v="government_integrity_score_2018"/>
    <x v="27"/>
    <x v="4"/>
    <n v="32.200000000000003"/>
  </r>
  <r>
    <x v="48"/>
    <s v="EGY"/>
    <n v="98000000"/>
    <n v="995450"/>
    <n v="31.8"/>
    <s v="government_integrity_score_2022"/>
    <x v="27"/>
    <x v="11"/>
    <n v="28.7"/>
  </r>
  <r>
    <x v="48"/>
    <s v="EGY"/>
    <n v="98000000"/>
    <n v="995450"/>
    <n v="31.8"/>
    <s v="overall_economic_freedom_score_2017"/>
    <x v="28"/>
    <x v="2"/>
    <n v="53.4"/>
  </r>
  <r>
    <x v="48"/>
    <s v="EGY"/>
    <n v="98000000"/>
    <n v="995450"/>
    <n v="31.8"/>
    <s v="overall_economic_freedom_score_2022"/>
    <x v="28"/>
    <x v="11"/>
    <n v="49.1"/>
  </r>
  <r>
    <x v="48"/>
    <s v="EGY"/>
    <n v="98000000"/>
    <n v="995450"/>
    <n v="31.8"/>
    <s v="financial_freedom_score_2018"/>
    <x v="28"/>
    <x v="4"/>
    <n v="50"/>
  </r>
  <r>
    <x v="48"/>
    <s v="EGY"/>
    <n v="98000000"/>
    <n v="995450"/>
    <n v="31.8"/>
    <s v="financial_freedom_score_2022"/>
    <x v="28"/>
    <x v="11"/>
    <n v="50"/>
  </r>
  <r>
    <x v="48"/>
    <s v="EGY"/>
    <n v="98000000"/>
    <n v="995450"/>
    <n v="31.8"/>
    <s v="government_expenditure_(%_of_gdp)_2018"/>
    <x v="28"/>
    <x v="4"/>
    <n v="34.1"/>
  </r>
  <r>
    <x v="48"/>
    <s v="EGY"/>
    <n v="98000000"/>
    <n v="995450"/>
    <n v="31.8"/>
    <s v="co2e_emissions_per_capita_2019"/>
    <x v="28"/>
    <x v="1"/>
    <n v="2.48405991083232"/>
  </r>
  <r>
    <x v="48"/>
    <s v="EGY"/>
    <n v="98000000"/>
    <n v="995450"/>
    <n v="31.8"/>
    <s v="share_of_electricity_from_renewables_generation_2015"/>
    <x v="28"/>
    <x v="9"/>
    <n v="8.6999999999999994E-2"/>
  </r>
  <r>
    <x v="48"/>
    <s v="EGY"/>
    <n v="98000000"/>
    <n v="995450"/>
    <n v="31.8"/>
    <s v="share_of_electricity_from_renewables_generation_2020_or_latest_year"/>
    <x v="28"/>
    <x v="5"/>
    <n v="9.5907865494218966E-2"/>
  </r>
  <r>
    <x v="48"/>
    <s v="EGY"/>
    <n v="98000000"/>
    <n v="995450"/>
    <n v="31.8"/>
    <s v="%_of_seats_held_by_women_in_national_parliaments_2017"/>
    <x v="28"/>
    <x v="2"/>
    <n v="14.9"/>
  </r>
  <r>
    <x v="48"/>
    <s v="EGY"/>
    <n v="98000000"/>
    <n v="995450"/>
    <n v="31.8"/>
    <s v="%_of_seats_held_by_women_in_national_parliaments_2018"/>
    <x v="28"/>
    <x v="4"/>
    <n v="14.932885906040299"/>
  </r>
  <r>
    <x v="48"/>
    <s v="EGY"/>
    <n v="98000000"/>
    <n v="995450"/>
    <n v="31.8"/>
    <s v="%_of_seats_held_by_women_in_national_parliaments_2021"/>
    <x v="28"/>
    <x v="3"/>
    <n v="27.702702702702702"/>
  </r>
  <r>
    <x v="48"/>
    <s v="EGY"/>
    <n v="98000000"/>
    <n v="995450"/>
    <n v="31.8"/>
    <s v="military_spending_as_%_of_gdp_2021"/>
    <x v="28"/>
    <x v="3"/>
    <n v="1.3008191087835045E-2"/>
  </r>
  <r>
    <x v="48"/>
    <s v="EGY"/>
    <n v="98000000"/>
    <n v="995450"/>
    <n v="31.8"/>
    <s v="military_spending_as_%_of_gdp_2019"/>
    <x v="28"/>
    <x v="1"/>
    <n v="1.2E-2"/>
  </r>
  <r>
    <x v="49"/>
    <s v="SLV"/>
    <n v="6000000"/>
    <n v="20721"/>
    <n v="36"/>
    <s v="happy_planet_index_2016"/>
    <x v="0"/>
    <x v="0"/>
    <n v="35.6"/>
  </r>
  <r>
    <x v="49"/>
    <s v="SLV"/>
    <n v="6000000"/>
    <n v="20721"/>
    <n v="36"/>
    <s v="happy_planet_index_2019"/>
    <x v="0"/>
    <x v="1"/>
    <n v="56.3"/>
  </r>
  <r>
    <x v="49"/>
    <s v="SLV"/>
    <n v="6000000"/>
    <n v="20721"/>
    <n v="36"/>
    <s v="human_development_index_2017"/>
    <x v="1"/>
    <x v="2"/>
    <n v="0.67400000000000004"/>
  </r>
  <r>
    <x v="49"/>
    <s v="SLV"/>
    <n v="6000000"/>
    <n v="20721"/>
    <n v="36"/>
    <s v="human_development_index_2021"/>
    <x v="1"/>
    <x v="3"/>
    <n v="0.67500000000000004"/>
  </r>
  <r>
    <x v="49"/>
    <s v="SLV"/>
    <n v="6000000"/>
    <n v="20721"/>
    <n v="36"/>
    <s v="sustainable_economic_development_assessment_(seda)_2018"/>
    <x v="2"/>
    <x v="4"/>
    <n v="47.2"/>
  </r>
  <r>
    <x v="49"/>
    <s v="SLV"/>
    <n v="6000000"/>
    <n v="20721"/>
    <n v="36"/>
    <s v="gdp_growth_(annual_%)_2018"/>
    <x v="2"/>
    <x v="4"/>
    <n v="2.4"/>
  </r>
  <r>
    <x v="49"/>
    <s v="SLV"/>
    <n v="6000000"/>
    <n v="20721"/>
    <n v="36"/>
    <s v="gdp_growth_(annual_%)_2021_or_latest_year"/>
    <x v="3"/>
    <x v="5"/>
    <n v="10.800868593051201"/>
  </r>
  <r>
    <x v="49"/>
    <s v="SLV"/>
    <n v="6000000"/>
    <n v="20721"/>
    <n v="36"/>
    <s v="gdp_($_usd_billions_ppp)_2018"/>
    <x v="3"/>
    <x v="4"/>
    <n v="55.319103433410007"/>
  </r>
  <r>
    <x v="49"/>
    <s v="SLV"/>
    <n v="6000000"/>
    <n v="20721"/>
    <n v="36"/>
    <s v="gdp_($_usd_billions_ppp)_2019"/>
    <x v="3"/>
    <x v="1"/>
    <n v="56.637126101441496"/>
  </r>
  <r>
    <x v="49"/>
    <s v="SLV"/>
    <n v="6000000"/>
    <n v="20721"/>
    <n v="36"/>
    <s v="gdp_($_usd_billions_ppp)_2020"/>
    <x v="4"/>
    <x v="6"/>
    <n v="51.776917513075304"/>
  </r>
  <r>
    <x v="49"/>
    <s v="SLV"/>
    <n v="6000000"/>
    <n v="20721"/>
    <n v="36"/>
    <s v="gdp_($_usd_billions_ppp)_2021"/>
    <x v="4"/>
    <x v="3"/>
    <n v="57.369274335195101"/>
  </r>
  <r>
    <x v="49"/>
    <s v="SLV"/>
    <n v="6000000"/>
    <n v="20721"/>
    <n v="36"/>
    <s v="gdp_per_capita_in_$_(ppp)_2018"/>
    <x v="4"/>
    <x v="4"/>
    <n v="8821.5194573141307"/>
  </r>
  <r>
    <x v="49"/>
    <s v="SLV"/>
    <n v="6000000"/>
    <n v="20721"/>
    <n v="36"/>
    <s v="gdp_per_capita_in_$_(ppp)_2019"/>
    <x v="5"/>
    <x v="1"/>
    <n v="9146.51204255841"/>
  </r>
  <r>
    <x v="49"/>
    <s v="SLV"/>
    <n v="6000000"/>
    <n v="20721"/>
    <n v="36"/>
    <s v="gdp_per_capita_in_$_(ppp)_2020"/>
    <x v="5"/>
    <x v="6"/>
    <n v="8419.7994379587599"/>
  </r>
  <r>
    <x v="49"/>
    <s v="SLV"/>
    <n v="6000000"/>
    <n v="20721"/>
    <n v="36"/>
    <s v="gdp_per_capita_in_$_(ppp)_2021"/>
    <x v="6"/>
    <x v="3"/>
    <n v="9668.7272560740603"/>
  </r>
  <r>
    <x v="49"/>
    <s v="SLV"/>
    <n v="6000000"/>
    <n v="20721"/>
    <n v="36"/>
    <s v="economic_growth_2018"/>
    <x v="6"/>
    <x v="4"/>
    <n v="2.4322875870882701"/>
  </r>
  <r>
    <x v="49"/>
    <s v="SLV"/>
    <n v="6000000"/>
    <n v="20721"/>
    <n v="36"/>
    <s v="economic_growth_2021_or_latest"/>
    <x v="6"/>
    <x v="7"/>
    <n v="10.800868593051201"/>
  </r>
  <r>
    <x v="49"/>
    <s v="SLV"/>
    <n v="6000000"/>
    <n v="20721"/>
    <n v="36"/>
    <s v="health_expenditure_%_of_gdp_2014"/>
    <x v="6"/>
    <x v="8"/>
    <n v="3.8241600990295401"/>
  </r>
  <r>
    <x v="49"/>
    <s v="SLV"/>
    <n v="6000000"/>
    <n v="20721"/>
    <n v="36"/>
    <s v="health_expenditure_%_of_gdp_2015"/>
    <x v="6"/>
    <x v="9"/>
    <n v="3.90987992286682"/>
  </r>
  <r>
    <x v="49"/>
    <s v="SLV"/>
    <n v="6000000"/>
    <n v="20721"/>
    <n v="36"/>
    <s v="health_expenditure_%_of_gdp_2016"/>
    <x v="6"/>
    <x v="0"/>
    <n v="3.8252398967742902"/>
  </r>
  <r>
    <x v="49"/>
    <s v="SLV"/>
    <n v="6000000"/>
    <n v="20721"/>
    <n v="36"/>
    <s v="health_expenditure_%_of_gdp_2017"/>
    <x v="6"/>
    <x v="2"/>
    <n v="3.7252299785614"/>
  </r>
  <r>
    <x v="49"/>
    <s v="SLV"/>
    <n v="6000000"/>
    <n v="20721"/>
    <n v="36"/>
    <s v="health_expenditure_%_of_gdp_2018"/>
    <x v="7"/>
    <x v="4"/>
    <n v="3.6057500839233398"/>
  </r>
  <r>
    <x v="49"/>
    <s v="SLV"/>
    <n v="6000000"/>
    <n v="20721"/>
    <n v="36"/>
    <s v="health_expenditure_%_of_gdp_2019"/>
    <x v="7"/>
    <x v="1"/>
    <n v="3.38515996932983"/>
  </r>
  <r>
    <x v="49"/>
    <s v="SLV"/>
    <n v="6000000"/>
    <n v="20721"/>
    <n v="36"/>
    <s v="health_expenditure_%_of_gdp_2021_or_latest"/>
    <x v="8"/>
    <x v="7"/>
    <n v="3.38515996932983"/>
  </r>
  <r>
    <x v="49"/>
    <s v="SLV"/>
    <n v="6000000"/>
    <n v="20721"/>
    <n v="36"/>
    <s v="health_expenditure_per_person_2015"/>
    <x v="9"/>
    <x v="9"/>
    <n v="578"/>
  </r>
  <r>
    <x v="49"/>
    <s v="SLV"/>
    <n v="6000000"/>
    <n v="20721"/>
    <n v="36"/>
    <s v="health_expenditure_per_person_2018"/>
    <x v="9"/>
    <x v="4"/>
    <n v="288.51745605000002"/>
  </r>
  <r>
    <x v="49"/>
    <s v="SLV"/>
    <n v="6000000"/>
    <n v="20721"/>
    <n v="36"/>
    <s v="health_expenditure_per_person_2019"/>
    <x v="10"/>
    <x v="1"/>
    <n v="300.05328369"/>
  </r>
  <r>
    <x v="49"/>
    <s v="SLV"/>
    <n v="6000000"/>
    <n v="20721"/>
    <n v="36"/>
    <s v="infant_mortality_2020"/>
    <x v="10"/>
    <x v="6"/>
    <n v="1.6"/>
  </r>
  <r>
    <x v="49"/>
    <s v="SLV"/>
    <n v="6000000"/>
    <n v="20721"/>
    <n v="36"/>
    <s v="maternal_mortality_per_100,000_live_births_2017_(latest_year)"/>
    <x v="11"/>
    <x v="10"/>
    <n v="46"/>
  </r>
  <r>
    <x v="49"/>
    <s v="SLV"/>
    <n v="6000000"/>
    <n v="20721"/>
    <n v="36"/>
    <s v="education_expenditure_%_of_gdp_2014"/>
    <x v="11"/>
    <x v="8"/>
    <n v="3.448559999"/>
  </r>
  <r>
    <x v="49"/>
    <s v="SLV"/>
    <n v="6000000"/>
    <n v="20721"/>
    <n v="36"/>
    <s v="education_expenditure_%_of_gdp_2018"/>
    <x v="12"/>
    <x v="4"/>
    <n v="3.6057500839233398"/>
  </r>
  <r>
    <x v="49"/>
    <s v="SLV"/>
    <n v="6000000"/>
    <n v="20721"/>
    <n v="36"/>
    <s v="education_expenditure_%_of_gdp_2021_or_latest_year"/>
    <x v="29"/>
    <x v="5"/>
    <n v="3.38515996932983"/>
  </r>
  <r>
    <x v="49"/>
    <s v="SLV"/>
    <n v="6000000"/>
    <n v="20721"/>
    <n v="36"/>
    <s v="education_as_%_of_gdp_2018"/>
    <x v="13"/>
    <x v="4"/>
    <n v="3.6057500839233398"/>
  </r>
  <r>
    <x v="49"/>
    <s v="SLV"/>
    <n v="6000000"/>
    <n v="20721"/>
    <n v="36"/>
    <s v="education_as_%_of_gdp_2021_or_latest"/>
    <x v="13"/>
    <x v="7"/>
    <n v="3.39"/>
  </r>
  <r>
    <x v="49"/>
    <s v="SLV"/>
    <n v="6000000"/>
    <n v="20721"/>
    <n v="36"/>
    <s v="unemployment_(%)_2018"/>
    <x v="14"/>
    <x v="4"/>
    <n v="6.3"/>
  </r>
  <r>
    <x v="49"/>
    <s v="SLV"/>
    <n v="6000000"/>
    <n v="20721"/>
    <n v="36"/>
    <s v="unemployment_(%)_2021"/>
    <x v="14"/>
    <x v="3"/>
    <n v="5.9400000572204599"/>
  </r>
  <r>
    <x v="49"/>
    <s v="SLV"/>
    <n v="6000000"/>
    <n v="20721"/>
    <n v="36"/>
    <s v="%_of_population_in_extreme_poverty_latest_year"/>
    <x v="15"/>
    <x v="5"/>
    <n v="0.3"/>
  </r>
  <r>
    <x v="49"/>
    <s v="SLV"/>
    <n v="6000000"/>
    <n v="20721"/>
    <n v="36"/>
    <s v="%_of_population_with_access_to_electricity_2020"/>
    <x v="15"/>
    <x v="6"/>
    <n v="100"/>
  </r>
  <r>
    <x v="49"/>
    <s v="SLV"/>
    <n v="6000000"/>
    <n v="20721"/>
    <n v="36"/>
    <s v="political_rights_score__2018"/>
    <x v="16"/>
    <x v="4"/>
    <n v="34"/>
  </r>
  <r>
    <x v="49"/>
    <s v="SLV"/>
    <n v="6000000"/>
    <n v="20721"/>
    <n v="36"/>
    <s v="political_rights_score__2022"/>
    <x v="16"/>
    <x v="11"/>
    <n v="26"/>
  </r>
  <r>
    <x v="49"/>
    <s v="SLV"/>
    <n v="6000000"/>
    <n v="20721"/>
    <n v="36"/>
    <s v="civil_liberties_score__2018"/>
    <x v="17"/>
    <x v="4"/>
    <n v="36"/>
  </r>
  <r>
    <x v="49"/>
    <s v="SLV"/>
    <n v="6000000"/>
    <n v="20721"/>
    <n v="36"/>
    <s v="civil_liberties_score__2022"/>
    <x v="17"/>
    <x v="11"/>
    <n v="33"/>
  </r>
  <r>
    <x v="49"/>
    <s v="SLV"/>
    <n v="6000000"/>
    <n v="20721"/>
    <n v="36"/>
    <s v="political_stability_&amp;_absence_of_violence_2017"/>
    <x v="18"/>
    <x v="2"/>
    <n v="-0.25"/>
  </r>
  <r>
    <x v="49"/>
    <s v="SLV"/>
    <n v="6000000"/>
    <n v="20721"/>
    <n v="36"/>
    <s v="political_stability_&amp;_absence_of_violence_2021"/>
    <x v="18"/>
    <x v="3"/>
    <n v="-0.21123439073562622"/>
  </r>
  <r>
    <x v="49"/>
    <s v="SLV"/>
    <n v="6000000"/>
    <n v="20721"/>
    <n v="36"/>
    <s v="government_effectiveness_2017"/>
    <x v="19"/>
    <x v="2"/>
    <n v="-0.37"/>
  </r>
  <r>
    <x v="49"/>
    <s v="SLV"/>
    <n v="6000000"/>
    <n v="20721"/>
    <n v="36"/>
    <s v="government_effectiveness_2021"/>
    <x v="20"/>
    <x v="3"/>
    <n v="-0.31267741322517395"/>
  </r>
  <r>
    <x v="49"/>
    <s v="SLV"/>
    <n v="6000000"/>
    <n v="20721"/>
    <n v="36"/>
    <s v="regulatory_quality_2017"/>
    <x v="21"/>
    <x v="2"/>
    <n v="-0.15"/>
  </r>
  <r>
    <x v="49"/>
    <s v="SLV"/>
    <n v="6000000"/>
    <n v="20721"/>
    <n v="36"/>
    <s v="regulatory_quality_2021"/>
    <x v="22"/>
    <x v="3"/>
    <n v="-0.34409224987030029"/>
  </r>
  <r>
    <x v="49"/>
    <s v="SLV"/>
    <n v="6000000"/>
    <n v="20721"/>
    <n v="36"/>
    <s v="rule_of_law_2017"/>
    <x v="23"/>
    <x v="2"/>
    <n v="-0.86"/>
  </r>
  <r>
    <x v="49"/>
    <s v="SLV"/>
    <n v="6000000"/>
    <n v="20721"/>
    <n v="36"/>
    <s v="rule_of_law_2021"/>
    <x v="24"/>
    <x v="3"/>
    <n v="-0.84753710031509399"/>
  </r>
  <r>
    <x v="49"/>
    <s v="SLV"/>
    <n v="6000000"/>
    <n v="20721"/>
    <n v="36"/>
    <s v="control_of_corruption_2017"/>
    <x v="25"/>
    <x v="2"/>
    <n v="-0.51"/>
  </r>
  <r>
    <x v="49"/>
    <s v="SLV"/>
    <n v="6000000"/>
    <n v="20721"/>
    <n v="36"/>
    <s v="control_of_corruption_2021"/>
    <x v="25"/>
    <x v="3"/>
    <n v="-0.53264683485031128"/>
  </r>
  <r>
    <x v="49"/>
    <s v="SLV"/>
    <n v="6000000"/>
    <n v="20721"/>
    <n v="36"/>
    <s v="judicial_effectiveness_score_2018"/>
    <x v="26"/>
    <x v="4"/>
    <n v="35.4"/>
  </r>
  <r>
    <x v="49"/>
    <s v="SLV"/>
    <n v="6000000"/>
    <n v="20721"/>
    <n v="36"/>
    <s v="judicial_effectiveness_score_2022"/>
    <x v="26"/>
    <x v="11"/>
    <n v="46.8"/>
  </r>
  <r>
    <x v="49"/>
    <s v="SLV"/>
    <n v="6000000"/>
    <n v="20721"/>
    <n v="36"/>
    <s v="government_integrity_score_2018"/>
    <x v="27"/>
    <x v="4"/>
    <n v="25.2"/>
  </r>
  <r>
    <x v="49"/>
    <s v="SLV"/>
    <n v="6000000"/>
    <n v="20721"/>
    <n v="36"/>
    <s v="government_integrity_score_2022"/>
    <x v="27"/>
    <x v="11"/>
    <n v="36.1"/>
  </r>
  <r>
    <x v="49"/>
    <s v="SLV"/>
    <n v="6000000"/>
    <n v="20721"/>
    <n v="36"/>
    <s v="overall_economic_freedom_score_2017"/>
    <x v="28"/>
    <x v="2"/>
    <n v="63.2"/>
  </r>
  <r>
    <x v="49"/>
    <s v="SLV"/>
    <n v="6000000"/>
    <n v="20721"/>
    <n v="36"/>
    <s v="overall_economic_freedom_score_2022"/>
    <x v="28"/>
    <x v="11"/>
    <n v="59.6"/>
  </r>
  <r>
    <x v="49"/>
    <s v="SLV"/>
    <n v="6000000"/>
    <n v="20721"/>
    <n v="36"/>
    <s v="financial_freedom_score_2018"/>
    <x v="28"/>
    <x v="4"/>
    <n v="60"/>
  </r>
  <r>
    <x v="49"/>
    <s v="SLV"/>
    <n v="6000000"/>
    <n v="20721"/>
    <n v="36"/>
    <s v="financial_freedom_score_2022"/>
    <x v="28"/>
    <x v="11"/>
    <n v="60"/>
  </r>
  <r>
    <x v="49"/>
    <s v="SLV"/>
    <n v="6000000"/>
    <n v="20721"/>
    <n v="36"/>
    <s v="government_expenditure_(%_of_gdp)_2018"/>
    <x v="28"/>
    <x v="4"/>
    <n v="21.3"/>
  </r>
  <r>
    <x v="49"/>
    <s v="SLV"/>
    <n v="6000000"/>
    <n v="20721"/>
    <n v="36"/>
    <s v="co2e_emissions_per_capita_2019"/>
    <x v="28"/>
    <x v="1"/>
    <n v="1.20863713626374"/>
  </r>
  <r>
    <x v="49"/>
    <s v="SLV"/>
    <n v="6000000"/>
    <n v="20721"/>
    <n v="36"/>
    <s v="share_of_electricity_from_renewables_generation_2015"/>
    <x v="28"/>
    <x v="9"/>
    <n v="0.58399999999999996"/>
  </r>
  <r>
    <x v="49"/>
    <s v="SLV"/>
    <n v="6000000"/>
    <n v="20721"/>
    <n v="36"/>
    <s v="share_of_electricity_from_renewables_generation_2020_or_latest_year"/>
    <x v="28"/>
    <x v="5"/>
    <n v="0.71212375987893062"/>
  </r>
  <r>
    <x v="49"/>
    <s v="SLV"/>
    <n v="6000000"/>
    <n v="20721"/>
    <n v="36"/>
    <s v="%_of_seats_held_by_women_in_national_parliaments_2017"/>
    <x v="28"/>
    <x v="2"/>
    <n v="32.1"/>
  </r>
  <r>
    <x v="49"/>
    <s v="SLV"/>
    <n v="6000000"/>
    <n v="20721"/>
    <n v="36"/>
    <s v="%_of_seats_held_by_women_in_national_parliaments_2018"/>
    <x v="28"/>
    <x v="4"/>
    <n v="30.952380952380999"/>
  </r>
  <r>
    <x v="49"/>
    <s v="SLV"/>
    <n v="6000000"/>
    <n v="20721"/>
    <n v="36"/>
    <s v="%_of_seats_held_by_women_in_national_parliaments_2021"/>
    <x v="28"/>
    <x v="3"/>
    <n v="27.380952380952401"/>
  </r>
  <r>
    <x v="49"/>
    <s v="SLV"/>
    <n v="6000000"/>
    <n v="20721"/>
    <n v="36"/>
    <s v="military_spending_as_%_of_gdp_2021"/>
    <x v="28"/>
    <x v="3"/>
    <n v="1.3749020324974038E-2"/>
  </r>
  <r>
    <x v="49"/>
    <s v="SLV"/>
    <n v="6000000"/>
    <n v="20721"/>
    <n v="36"/>
    <s v="military_spending_as_%_of_gdp_2019"/>
    <x v="28"/>
    <x v="1"/>
    <n v="1.2E-2"/>
  </r>
  <r>
    <x v="50"/>
    <s v="GNQ"/>
    <n v="800000"/>
    <n v="28051"/>
    <m/>
    <s v="human_development_index_2017"/>
    <x v="1"/>
    <x v="2"/>
    <n v="0.59099999999999997"/>
  </r>
  <r>
    <x v="50"/>
    <s v="GNQ"/>
    <n v="800000"/>
    <n v="28051"/>
    <m/>
    <s v="human_development_index_2021"/>
    <x v="1"/>
    <x v="3"/>
    <n v="0.59599999999999997"/>
  </r>
  <r>
    <x v="50"/>
    <s v="GNQ"/>
    <n v="800000"/>
    <n v="28051"/>
    <m/>
    <s v="gdp_growth_(annual_%)_2018"/>
    <x v="2"/>
    <x v="4"/>
    <n v="-12.2"/>
  </r>
  <r>
    <x v="50"/>
    <s v="GNQ"/>
    <n v="800000"/>
    <n v="28051"/>
    <m/>
    <s v="gdp_growth_(annual_%)_2021_or_latest_year"/>
    <x v="3"/>
    <x v="5"/>
    <n v="-0.94539190017957297"/>
  </r>
  <r>
    <x v="50"/>
    <s v="GNQ"/>
    <n v="800000"/>
    <n v="28051"/>
    <m/>
    <s v="gdp_($_usd_billions_ppp)_2018"/>
    <x v="3"/>
    <x v="4"/>
    <n v="26.684599028365003"/>
  </r>
  <r>
    <x v="50"/>
    <s v="GNQ"/>
    <n v="800000"/>
    <n v="28051"/>
    <m/>
    <s v="gdp_($_usd_billions_ppp)_2019"/>
    <x v="3"/>
    <x v="1"/>
    <n v="25.2217964400519"/>
  </r>
  <r>
    <x v="50"/>
    <s v="GNQ"/>
    <n v="800000"/>
    <n v="28051"/>
    <m/>
    <s v="gdp_($_usd_billions_ppp)_2020"/>
    <x v="4"/>
    <x v="6"/>
    <n v="24.152019450949698"/>
  </r>
  <r>
    <x v="50"/>
    <s v="GNQ"/>
    <n v="800000"/>
    <n v="28051"/>
    <m/>
    <s v="gdp_($_usd_billions_ppp)_2021"/>
    <x v="4"/>
    <x v="3"/>
    <n v="23.923688215330699"/>
  </r>
  <r>
    <x v="50"/>
    <s v="GNQ"/>
    <n v="800000"/>
    <n v="28051"/>
    <m/>
    <s v="gdp_per_capita_in_$_(ppp)_2018"/>
    <x v="4"/>
    <x v="4"/>
    <n v="20873.037959665398"/>
  </r>
  <r>
    <x v="50"/>
    <s v="GNQ"/>
    <n v="800000"/>
    <n v="28051"/>
    <m/>
    <s v="gdp_per_capita_in_$_(ppp)_2019"/>
    <x v="5"/>
    <x v="1"/>
    <n v="19385.413685476298"/>
  </r>
  <r>
    <x v="50"/>
    <s v="GNQ"/>
    <n v="800000"/>
    <n v="28051"/>
    <m/>
    <s v="gdp_per_capita_in_$_(ppp)_2020"/>
    <x v="5"/>
    <x v="6"/>
    <n v="18157.5136718207"/>
  </r>
  <r>
    <x v="50"/>
    <s v="GNQ"/>
    <n v="800000"/>
    <n v="28051"/>
    <m/>
    <s v="gdp_per_capita_in_$_(ppp)_2021"/>
    <x v="6"/>
    <x v="3"/>
    <n v="18127.1864841393"/>
  </r>
  <r>
    <x v="50"/>
    <s v="GNQ"/>
    <n v="800000"/>
    <n v="28051"/>
    <m/>
    <s v="economic_growth_2018"/>
    <x v="6"/>
    <x v="4"/>
    <n v="-6.2365509822805896"/>
  </r>
  <r>
    <x v="50"/>
    <s v="GNQ"/>
    <n v="800000"/>
    <n v="28051"/>
    <m/>
    <s v="economic_growth_2021_or_latest"/>
    <x v="6"/>
    <x v="7"/>
    <n v="-0.94539190017957297"/>
  </r>
  <r>
    <x v="50"/>
    <s v="GNQ"/>
    <n v="800000"/>
    <n v="28051"/>
    <m/>
    <s v="health_expenditure_per_person_2015"/>
    <x v="9"/>
    <x v="9"/>
    <n v="790"/>
  </r>
  <r>
    <x v="50"/>
    <s v="GNQ"/>
    <n v="800000"/>
    <n v="28051"/>
    <m/>
    <s v="health_expenditure_per_person_2018"/>
    <x v="9"/>
    <x v="4"/>
    <n v="310.58486937999999"/>
  </r>
  <r>
    <x v="50"/>
    <s v="GNQ"/>
    <n v="800000"/>
    <n v="28051"/>
    <m/>
    <s v="health_expenditure_per_person_2019"/>
    <x v="10"/>
    <x v="1"/>
    <n v="254.89109801999999"/>
  </r>
  <r>
    <x v="50"/>
    <s v="GNQ"/>
    <n v="800000"/>
    <n v="28051"/>
    <m/>
    <s v="infant_mortality_2020"/>
    <x v="10"/>
    <x v="6"/>
    <n v="3.6"/>
  </r>
  <r>
    <x v="50"/>
    <s v="GNQ"/>
    <n v="800000"/>
    <n v="28051"/>
    <m/>
    <s v="maternal_mortality_per_100,000_live_births_2017_(latest_year)"/>
    <x v="11"/>
    <x v="10"/>
    <n v="301"/>
  </r>
  <r>
    <x v="50"/>
    <s v="GNQ"/>
    <n v="800000"/>
    <n v="28051"/>
    <m/>
    <s v="unemployment_(%)_2018"/>
    <x v="14"/>
    <x v="4"/>
    <n v="7.3"/>
  </r>
  <r>
    <x v="50"/>
    <s v="GNQ"/>
    <n v="800000"/>
    <n v="28051"/>
    <m/>
    <s v="unemployment_(%)_2021"/>
    <x v="14"/>
    <x v="3"/>
    <n v="9.2449998855590803"/>
  </r>
  <r>
    <x v="50"/>
    <s v="GNQ"/>
    <n v="800000"/>
    <n v="28051"/>
    <m/>
    <s v="%_of_population_with_access_to_electricity_2020"/>
    <x v="15"/>
    <x v="6"/>
    <n v="66.747726440429702"/>
  </r>
  <r>
    <x v="50"/>
    <s v="GNQ"/>
    <n v="800000"/>
    <n v="28051"/>
    <m/>
    <s v="political_rights_score__2018"/>
    <x v="16"/>
    <x v="4"/>
    <n v="1"/>
  </r>
  <r>
    <x v="50"/>
    <s v="GNQ"/>
    <n v="800000"/>
    <n v="28051"/>
    <m/>
    <s v="political_rights_score__2022"/>
    <x v="16"/>
    <x v="11"/>
    <n v="0"/>
  </r>
  <r>
    <x v="50"/>
    <s v="GNQ"/>
    <n v="800000"/>
    <n v="28051"/>
    <m/>
    <s v="civil_liberties_score__2018"/>
    <x v="17"/>
    <x v="4"/>
    <n v="6"/>
  </r>
  <r>
    <x v="50"/>
    <s v="GNQ"/>
    <n v="800000"/>
    <n v="28051"/>
    <m/>
    <s v="civil_liberties_score__2022"/>
    <x v="17"/>
    <x v="11"/>
    <n v="5"/>
  </r>
  <r>
    <x v="50"/>
    <s v="GNQ"/>
    <n v="800000"/>
    <n v="28051"/>
    <m/>
    <s v="political_stability_&amp;_absence_of_violence_2017"/>
    <x v="18"/>
    <x v="2"/>
    <n v="-0.15"/>
  </r>
  <r>
    <x v="50"/>
    <s v="GNQ"/>
    <n v="800000"/>
    <n v="28051"/>
    <m/>
    <s v="political_stability_&amp;_absence_of_violence_2021"/>
    <x v="18"/>
    <x v="3"/>
    <n v="-0.28674140572547913"/>
  </r>
  <r>
    <x v="50"/>
    <s v="GNQ"/>
    <n v="800000"/>
    <n v="28051"/>
    <m/>
    <s v="government_effectiveness_2017"/>
    <x v="19"/>
    <x v="2"/>
    <n v="-1.44"/>
  </r>
  <r>
    <x v="50"/>
    <s v="GNQ"/>
    <n v="800000"/>
    <n v="28051"/>
    <m/>
    <s v="government_effectiveness_2021"/>
    <x v="20"/>
    <x v="3"/>
    <n v="-1.1592848300933838"/>
  </r>
  <r>
    <x v="50"/>
    <s v="GNQ"/>
    <n v="800000"/>
    <n v="28051"/>
    <m/>
    <s v="regulatory_quality_2017"/>
    <x v="21"/>
    <x v="2"/>
    <n v="-1.4"/>
  </r>
  <r>
    <x v="50"/>
    <s v="GNQ"/>
    <n v="800000"/>
    <n v="28051"/>
    <m/>
    <s v="regulatory_quality_2021"/>
    <x v="22"/>
    <x v="3"/>
    <n v="-1.7128119468688965"/>
  </r>
  <r>
    <x v="50"/>
    <s v="GNQ"/>
    <n v="800000"/>
    <n v="28051"/>
    <m/>
    <s v="rule_of_law_2017"/>
    <x v="23"/>
    <x v="2"/>
    <n v="-1.49"/>
  </r>
  <r>
    <x v="50"/>
    <s v="GNQ"/>
    <n v="800000"/>
    <n v="28051"/>
    <m/>
    <s v="rule_of_law_2021"/>
    <x v="24"/>
    <x v="3"/>
    <n v="-1.197231650352478"/>
  </r>
  <r>
    <x v="50"/>
    <s v="GNQ"/>
    <n v="800000"/>
    <n v="28051"/>
    <m/>
    <s v="control_of_corruption_2017"/>
    <x v="25"/>
    <x v="2"/>
    <n v="-1.83"/>
  </r>
  <r>
    <x v="50"/>
    <s v="GNQ"/>
    <n v="800000"/>
    <n v="28051"/>
    <m/>
    <s v="control_of_corruption_2021"/>
    <x v="25"/>
    <x v="3"/>
    <n v="-1.5675820112228394"/>
  </r>
  <r>
    <x v="50"/>
    <s v="GNQ"/>
    <n v="800000"/>
    <n v="28051"/>
    <m/>
    <s v="judicial_effectiveness_score_2018"/>
    <x v="26"/>
    <x v="4"/>
    <n v="17.600000000000001"/>
  </r>
  <r>
    <x v="50"/>
    <s v="GNQ"/>
    <n v="800000"/>
    <n v="28051"/>
    <m/>
    <s v="judicial_effectiveness_score_2022"/>
    <x v="26"/>
    <x v="11"/>
    <n v="6.9"/>
  </r>
  <r>
    <x v="50"/>
    <s v="GNQ"/>
    <n v="800000"/>
    <n v="28051"/>
    <m/>
    <s v="government_integrity_score_2018"/>
    <x v="27"/>
    <x v="4"/>
    <n v="26.2"/>
  </r>
  <r>
    <x v="50"/>
    <s v="GNQ"/>
    <n v="800000"/>
    <n v="28051"/>
    <m/>
    <s v="government_integrity_score_2022"/>
    <x v="27"/>
    <x v="11"/>
    <n v="6.5"/>
  </r>
  <r>
    <x v="50"/>
    <s v="GNQ"/>
    <n v="800000"/>
    <n v="28051"/>
    <m/>
    <s v="overall_economic_freedom_score_2017"/>
    <x v="28"/>
    <x v="2"/>
    <n v="42"/>
  </r>
  <r>
    <x v="50"/>
    <s v="GNQ"/>
    <n v="800000"/>
    <n v="28051"/>
    <m/>
    <s v="overall_economic_freedom_score_2022"/>
    <x v="28"/>
    <x v="11"/>
    <n v="47.2"/>
  </r>
  <r>
    <x v="50"/>
    <s v="GNQ"/>
    <n v="800000"/>
    <n v="28051"/>
    <m/>
    <s v="financial_freedom_score_2018"/>
    <x v="28"/>
    <x v="4"/>
    <n v="30"/>
  </r>
  <r>
    <x v="50"/>
    <s v="GNQ"/>
    <n v="800000"/>
    <n v="28051"/>
    <m/>
    <s v="financial_freedom_score_2022"/>
    <x v="28"/>
    <x v="11"/>
    <n v="30"/>
  </r>
  <r>
    <x v="50"/>
    <s v="GNQ"/>
    <n v="800000"/>
    <n v="28051"/>
    <m/>
    <s v="government_expenditure_(%_of_gdp)_2018"/>
    <x v="28"/>
    <x v="4"/>
    <n v="36.1"/>
  </r>
  <r>
    <x v="50"/>
    <s v="GNQ"/>
    <n v="800000"/>
    <n v="28051"/>
    <m/>
    <s v="co2e_emissions_per_capita_2019"/>
    <x v="28"/>
    <x v="1"/>
    <n v="3.94548003191235"/>
  </r>
  <r>
    <x v="50"/>
    <s v="GNQ"/>
    <n v="800000"/>
    <n v="28051"/>
    <m/>
    <s v="share_of_electricity_from_renewables_generation_2015"/>
    <x v="28"/>
    <x v="9"/>
    <n v="0.45900000000000002"/>
  </r>
  <r>
    <x v="50"/>
    <s v="GNQ"/>
    <n v="800000"/>
    <n v="28051"/>
    <m/>
    <s v="share_of_electricity_from_renewables_generation_2020_or_latest_year"/>
    <x v="28"/>
    <x v="5"/>
    <n v="0.10579584927618006"/>
  </r>
  <r>
    <x v="50"/>
    <s v="GNQ"/>
    <n v="800000"/>
    <n v="28051"/>
    <m/>
    <s v="%_of_seats_held_by_women_in_national_parliaments_2017"/>
    <x v="28"/>
    <x v="2"/>
    <n v="24"/>
  </r>
  <r>
    <x v="50"/>
    <s v="GNQ"/>
    <n v="800000"/>
    <n v="28051"/>
    <m/>
    <s v="%_of_seats_held_by_women_in_national_parliaments_2018"/>
    <x v="28"/>
    <x v="4"/>
    <n v="20"/>
  </r>
  <r>
    <x v="50"/>
    <s v="GNQ"/>
    <n v="800000"/>
    <n v="28051"/>
    <m/>
    <s v="%_of_seats_held_by_women_in_national_parliaments_2021"/>
    <x v="28"/>
    <x v="3"/>
    <n v="23"/>
  </r>
  <r>
    <x v="50"/>
    <s v="GNQ"/>
    <n v="800000"/>
    <n v="28051"/>
    <m/>
    <s v="military_spending_as_%_of_gdp_2021"/>
    <x v="28"/>
    <x v="3"/>
    <n v="1.3051715490862007E-2"/>
  </r>
  <r>
    <x v="50"/>
    <s v="GNQ"/>
    <n v="800000"/>
    <n v="28051"/>
    <m/>
    <s v="military_spending_as_%_of_gdp_2019"/>
    <x v="28"/>
    <x v="1"/>
    <n v="1.0999999999999999E-2"/>
  </r>
  <r>
    <x v="51"/>
    <s v="ERI"/>
    <n v="5000000"/>
    <n v="101000"/>
    <m/>
    <s v="human_development_index_2017"/>
    <x v="1"/>
    <x v="2"/>
    <n v="0.44"/>
  </r>
  <r>
    <x v="51"/>
    <s v="ERI"/>
    <n v="5000000"/>
    <n v="101000"/>
    <m/>
    <s v="human_development_index_2021"/>
    <x v="1"/>
    <x v="3"/>
    <n v="0.49199999999999999"/>
  </r>
  <r>
    <x v="51"/>
    <s v="ERI"/>
    <n v="5000000"/>
    <n v="101000"/>
    <m/>
    <s v="gdp_growth_(annual_%)_2018"/>
    <x v="2"/>
    <x v="4"/>
    <n v="4.8"/>
  </r>
  <r>
    <x v="51"/>
    <s v="ERI"/>
    <n v="5000000"/>
    <n v="101000"/>
    <m/>
    <s v="gdp_($_usd_billions_ppp)_2018"/>
    <x v="3"/>
    <x v="4"/>
    <n v="0"/>
  </r>
  <r>
    <x v="51"/>
    <s v="ERI"/>
    <n v="5000000"/>
    <n v="101000"/>
    <m/>
    <s v="gdp_($_usd_billions_ppp)_2019"/>
    <x v="3"/>
    <x v="1"/>
    <n v="0"/>
  </r>
  <r>
    <x v="51"/>
    <s v="ERI"/>
    <n v="5000000"/>
    <n v="101000"/>
    <m/>
    <s v="gdp_($_usd_billions_ppp)_2020"/>
    <x v="4"/>
    <x v="6"/>
    <n v="0"/>
  </r>
  <r>
    <x v="51"/>
    <s v="ERI"/>
    <n v="5000000"/>
    <n v="101000"/>
    <m/>
    <s v="gdp_($_usd_billions_ppp)_2021"/>
    <x v="4"/>
    <x v="3"/>
    <n v="0"/>
  </r>
  <r>
    <x v="51"/>
    <s v="ERI"/>
    <n v="5000000"/>
    <n v="101000"/>
    <m/>
    <s v="health_expenditure_per_person_2015"/>
    <x v="9"/>
    <x v="9"/>
    <n v="56"/>
  </r>
  <r>
    <x v="51"/>
    <s v="ERI"/>
    <n v="5000000"/>
    <n v="101000"/>
    <m/>
    <s v="health_expenditure_per_person_2018"/>
    <x v="9"/>
    <x v="4"/>
    <n v="23.979763030000001"/>
  </r>
  <r>
    <x v="51"/>
    <s v="ERI"/>
    <n v="5000000"/>
    <n v="101000"/>
    <m/>
    <s v="health_expenditure_per_person_2019"/>
    <x v="10"/>
    <x v="1"/>
    <n v="25.267934799999999"/>
  </r>
  <r>
    <x v="51"/>
    <s v="ERI"/>
    <n v="5000000"/>
    <n v="101000"/>
    <m/>
    <s v="infant_mortality_2020"/>
    <x v="10"/>
    <x v="6"/>
    <n v="2.7"/>
  </r>
  <r>
    <x v="51"/>
    <s v="ERI"/>
    <n v="5000000"/>
    <n v="101000"/>
    <m/>
    <s v="maternal_mortality_per_100,000_live_births_2017_(latest_year)"/>
    <x v="11"/>
    <x v="10"/>
    <n v="480"/>
  </r>
  <r>
    <x v="51"/>
    <s v="ERI"/>
    <n v="5000000"/>
    <n v="101000"/>
    <m/>
    <s v="%_of_primary_school_aged_kids_out_of_school_2018"/>
    <x v="30"/>
    <x v="4"/>
    <n v="47.348178863525398"/>
  </r>
  <r>
    <x v="51"/>
    <s v="ERI"/>
    <n v="5000000"/>
    <n v="101000"/>
    <m/>
    <s v="unemployment_(%)_2018"/>
    <x v="14"/>
    <x v="4"/>
    <n v="7.3"/>
  </r>
  <r>
    <x v="51"/>
    <s v="ERI"/>
    <n v="5000000"/>
    <n v="101000"/>
    <m/>
    <s v="unemployment_(%)_2021"/>
    <x v="14"/>
    <x v="3"/>
    <n v="8.0469999313354492"/>
  </r>
  <r>
    <x v="51"/>
    <s v="ERI"/>
    <n v="5000000"/>
    <n v="101000"/>
    <m/>
    <s v="%_of_population_with_access_to_electricity_2020"/>
    <x v="15"/>
    <x v="6"/>
    <n v="52.171096801757798"/>
  </r>
  <r>
    <x v="51"/>
    <s v="ERI"/>
    <n v="5000000"/>
    <n v="101000"/>
    <m/>
    <s v="political_rights_score__2018"/>
    <x v="16"/>
    <x v="4"/>
    <n v="1"/>
  </r>
  <r>
    <x v="51"/>
    <s v="ERI"/>
    <n v="5000000"/>
    <n v="101000"/>
    <m/>
    <s v="political_rights_score__2022"/>
    <x v="16"/>
    <x v="11"/>
    <n v="1"/>
  </r>
  <r>
    <x v="51"/>
    <s v="ERI"/>
    <n v="5000000"/>
    <n v="101000"/>
    <m/>
    <s v="civil_liberties_score__2018"/>
    <x v="17"/>
    <x v="4"/>
    <n v="2"/>
  </r>
  <r>
    <x v="51"/>
    <s v="ERI"/>
    <n v="5000000"/>
    <n v="101000"/>
    <m/>
    <s v="civil_liberties_score__2022"/>
    <x v="17"/>
    <x v="11"/>
    <n v="2"/>
  </r>
  <r>
    <x v="51"/>
    <s v="ERI"/>
    <n v="5000000"/>
    <n v="101000"/>
    <m/>
    <s v="political_stability_&amp;_absence_of_violence_2017"/>
    <x v="18"/>
    <x v="2"/>
    <n v="-0.66"/>
  </r>
  <r>
    <x v="51"/>
    <s v="ERI"/>
    <n v="5000000"/>
    <n v="101000"/>
    <m/>
    <s v="political_stability_&amp;_absence_of_violence_2021"/>
    <x v="18"/>
    <x v="3"/>
    <n v="-1.0057859420776367"/>
  </r>
  <r>
    <x v="51"/>
    <s v="ERI"/>
    <n v="5000000"/>
    <n v="101000"/>
    <m/>
    <s v="government_effectiveness_2017"/>
    <x v="19"/>
    <x v="2"/>
    <n v="-1.73"/>
  </r>
  <r>
    <x v="51"/>
    <s v="ERI"/>
    <n v="5000000"/>
    <n v="101000"/>
    <m/>
    <s v="government_effectiveness_2021"/>
    <x v="20"/>
    <x v="3"/>
    <n v="-1.6768237352371216"/>
  </r>
  <r>
    <x v="51"/>
    <s v="ERI"/>
    <n v="5000000"/>
    <n v="101000"/>
    <m/>
    <s v="regulatory_quality_2017"/>
    <x v="21"/>
    <x v="2"/>
    <n v="-2.2000000000000002"/>
  </r>
  <r>
    <x v="51"/>
    <s v="ERI"/>
    <n v="5000000"/>
    <n v="101000"/>
    <m/>
    <s v="regulatory_quality_2021"/>
    <x v="22"/>
    <x v="3"/>
    <n v="-2.2687420845031738"/>
  </r>
  <r>
    <x v="51"/>
    <s v="ERI"/>
    <n v="5000000"/>
    <n v="101000"/>
    <m/>
    <s v="rule_of_law_2017"/>
    <x v="23"/>
    <x v="2"/>
    <n v="-1.56"/>
  </r>
  <r>
    <x v="51"/>
    <s v="ERI"/>
    <n v="5000000"/>
    <n v="101000"/>
    <m/>
    <s v="rule_of_law_2021"/>
    <x v="24"/>
    <x v="3"/>
    <n v="-1.5718307495117188"/>
  </r>
  <r>
    <x v="51"/>
    <s v="ERI"/>
    <n v="5000000"/>
    <n v="101000"/>
    <m/>
    <s v="control_of_corruption_2017"/>
    <x v="25"/>
    <x v="2"/>
    <n v="-1.2"/>
  </r>
  <r>
    <x v="51"/>
    <s v="ERI"/>
    <n v="5000000"/>
    <n v="101000"/>
    <m/>
    <s v="control_of_corruption_2021"/>
    <x v="25"/>
    <x v="3"/>
    <n v="-1.2368619441986084"/>
  </r>
  <r>
    <x v="51"/>
    <s v="ERI"/>
    <n v="5000000"/>
    <n v="101000"/>
    <m/>
    <s v="judicial_effectiveness_score_2018"/>
    <x v="26"/>
    <x v="4"/>
    <n v="13.8"/>
  </r>
  <r>
    <x v="51"/>
    <s v="ERI"/>
    <n v="5000000"/>
    <n v="101000"/>
    <m/>
    <s v="judicial_effectiveness_score_2022"/>
    <x v="26"/>
    <x v="11"/>
    <n v="3.9"/>
  </r>
  <r>
    <x v="51"/>
    <s v="ERI"/>
    <n v="5000000"/>
    <n v="101000"/>
    <m/>
    <s v="government_integrity_score_2018"/>
    <x v="27"/>
    <x v="4"/>
    <n v="23.4"/>
  </r>
  <r>
    <x v="51"/>
    <s v="ERI"/>
    <n v="5000000"/>
    <n v="101000"/>
    <m/>
    <s v="government_integrity_score_2022"/>
    <x v="27"/>
    <x v="11"/>
    <n v="11.1"/>
  </r>
  <r>
    <x v="51"/>
    <s v="ERI"/>
    <n v="5000000"/>
    <n v="101000"/>
    <m/>
    <s v="overall_economic_freedom_score_2017"/>
    <x v="28"/>
    <x v="2"/>
    <n v="41.7"/>
  </r>
  <r>
    <x v="51"/>
    <s v="ERI"/>
    <n v="5000000"/>
    <n v="101000"/>
    <m/>
    <s v="overall_economic_freedom_score_2022"/>
    <x v="28"/>
    <x v="11"/>
    <n v="39.700000000000003"/>
  </r>
  <r>
    <x v="51"/>
    <s v="ERI"/>
    <n v="5000000"/>
    <n v="101000"/>
    <m/>
    <s v="financial_freedom_score_2018"/>
    <x v="28"/>
    <x v="4"/>
    <n v="20"/>
  </r>
  <r>
    <x v="51"/>
    <s v="ERI"/>
    <n v="5000000"/>
    <n v="101000"/>
    <m/>
    <s v="financial_freedom_score_2022"/>
    <x v="28"/>
    <x v="11"/>
    <n v="20"/>
  </r>
  <r>
    <x v="51"/>
    <s v="ERI"/>
    <n v="5000000"/>
    <n v="101000"/>
    <m/>
    <s v="government_expenditure_(%_of_gdp)_2018"/>
    <x v="28"/>
    <x v="4"/>
    <n v="28.5"/>
  </r>
  <r>
    <x v="51"/>
    <s v="ERI"/>
    <n v="5000000"/>
    <n v="101000"/>
    <m/>
    <s v="co2e_emissions_per_capita_2019"/>
    <x v="28"/>
    <x v="1"/>
    <n v="0.25163584610741602"/>
  </r>
  <r>
    <x v="51"/>
    <s v="ERI"/>
    <n v="5000000"/>
    <n v="101000"/>
    <m/>
    <s v="share_of_electricity_from_renewables_generation_2015"/>
    <x v="28"/>
    <x v="9"/>
    <n v="0.01"/>
  </r>
  <r>
    <x v="51"/>
    <s v="ERI"/>
    <n v="5000000"/>
    <n v="101000"/>
    <m/>
    <s v="share_of_electricity_from_renewables_generation_2020_or_latest_year"/>
    <x v="28"/>
    <x v="5"/>
    <n v="5.2693979712817814E-2"/>
  </r>
  <r>
    <x v="51"/>
    <s v="ERI"/>
    <n v="5000000"/>
    <n v="101000"/>
    <m/>
    <s v="%_of_seats_held_by_women_in_national_parliaments_2017"/>
    <x v="28"/>
    <x v="2"/>
    <n v="22"/>
  </r>
  <r>
    <x v="51"/>
    <s v="ERI"/>
    <n v="5000000"/>
    <n v="101000"/>
    <m/>
    <s v="%_of_seats_held_by_women_in_national_parliaments_2018"/>
    <x v="28"/>
    <x v="4"/>
    <n v="22"/>
  </r>
  <r>
    <x v="51"/>
    <s v="ERI"/>
    <n v="5000000"/>
    <n v="101000"/>
    <m/>
    <s v="%_of_seats_held_by_women_in_national_parliaments_2021"/>
    <x v="28"/>
    <x v="3"/>
    <n v="22"/>
  </r>
  <r>
    <x v="51"/>
    <s v="ERI"/>
    <n v="5000000"/>
    <n v="101000"/>
    <m/>
    <s v="military_spending_as_%_of_gdp_2021"/>
    <x v="28"/>
    <x v="3"/>
    <s v="..."/>
  </r>
  <r>
    <x v="52"/>
    <s v="EST"/>
    <n v="1300000"/>
    <n v="42388"/>
    <n v="34.799999999999997"/>
    <s v="happy_planet_index_2016"/>
    <x v="0"/>
    <x v="0"/>
    <n v="17.899999999999999"/>
  </r>
  <r>
    <x v="52"/>
    <s v="EST"/>
    <n v="1300000"/>
    <n v="42388"/>
    <n v="34.799999999999997"/>
    <s v="happy_planet_index_2019"/>
    <x v="0"/>
    <x v="1"/>
    <n v="34.4"/>
  </r>
  <r>
    <x v="52"/>
    <s v="EST"/>
    <n v="1300000"/>
    <n v="42388"/>
    <n v="34.799999999999997"/>
    <s v="human_development_index_2017"/>
    <x v="1"/>
    <x v="2"/>
    <n v="0.871"/>
  </r>
  <r>
    <x v="52"/>
    <s v="EST"/>
    <n v="1300000"/>
    <n v="42388"/>
    <n v="34.799999999999997"/>
    <s v="human_development_index_2021"/>
    <x v="1"/>
    <x v="3"/>
    <n v="0.89"/>
  </r>
  <r>
    <x v="52"/>
    <s v="EST"/>
    <n v="1300000"/>
    <n v="42388"/>
    <n v="34.799999999999997"/>
    <s v="sustainable_economic_development_assessment_(seda)_2018"/>
    <x v="2"/>
    <x v="4"/>
    <n v="70.8"/>
  </r>
  <r>
    <x v="52"/>
    <s v="EST"/>
    <n v="1300000"/>
    <n v="42388"/>
    <n v="34.799999999999997"/>
    <s v="gdp_growth_(annual_%)_2018"/>
    <x v="2"/>
    <x v="4"/>
    <n v="1.1000000000000001"/>
  </r>
  <r>
    <x v="52"/>
    <s v="EST"/>
    <n v="1300000"/>
    <n v="42388"/>
    <n v="34.799999999999997"/>
    <s v="gdp_growth_(annual_%)_2021_or_latest_year"/>
    <x v="3"/>
    <x v="5"/>
    <n v="8.3494536201205403"/>
  </r>
  <r>
    <x v="52"/>
    <s v="EST"/>
    <n v="1300000"/>
    <n v="42388"/>
    <n v="34.799999999999997"/>
    <s v="gdp_($_usd_billions_ppp)_2018"/>
    <x v="3"/>
    <x v="4"/>
    <n v="46.398357575857496"/>
  </r>
  <r>
    <x v="52"/>
    <s v="EST"/>
    <n v="1300000"/>
    <n v="42388"/>
    <n v="34.799999999999997"/>
    <s v="gdp_($_usd_billions_ppp)_2019"/>
    <x v="3"/>
    <x v="1"/>
    <n v="48.298993283342597"/>
  </r>
  <r>
    <x v="52"/>
    <s v="EST"/>
    <n v="1300000"/>
    <n v="42388"/>
    <n v="34.799999999999997"/>
    <s v="gdp_($_usd_billions_ppp)_2020"/>
    <x v="4"/>
    <x v="6"/>
    <n v="46.873656514219903"/>
  </r>
  <r>
    <x v="52"/>
    <s v="EST"/>
    <n v="1300000"/>
    <n v="42388"/>
    <n v="34.799999999999997"/>
    <s v="gdp_($_usd_billions_ppp)_2021"/>
    <x v="4"/>
    <x v="3"/>
    <n v="50.787350724929297"/>
  </r>
  <r>
    <x v="52"/>
    <s v="EST"/>
    <n v="1300000"/>
    <n v="42388"/>
    <n v="34.799999999999997"/>
    <s v="gdp_per_capita_in_$_(ppp)_2018"/>
    <x v="4"/>
    <x v="4"/>
    <n v="36249.358146287603"/>
  </r>
  <r>
    <x v="52"/>
    <s v="EST"/>
    <n v="1300000"/>
    <n v="42388"/>
    <n v="34.799999999999997"/>
    <s v="gdp_per_capita_in_$_(ppp)_2019"/>
    <x v="5"/>
    <x v="1"/>
    <n v="37851.300772613497"/>
  </r>
  <r>
    <x v="52"/>
    <s v="EST"/>
    <n v="1300000"/>
    <n v="42388"/>
    <n v="34.799999999999997"/>
    <s v="gdp_per_capita_in_$_(ppp)_2020"/>
    <x v="5"/>
    <x v="6"/>
    <n v="37645.221360711199"/>
  </r>
  <r>
    <x v="52"/>
    <s v="EST"/>
    <n v="1300000"/>
    <n v="42388"/>
    <n v="34.799999999999997"/>
    <s v="gdp_per_capita_in_$_(ppp)_2021"/>
    <x v="6"/>
    <x v="3"/>
    <n v="42191.514400030203"/>
  </r>
  <r>
    <x v="52"/>
    <s v="EST"/>
    <n v="1300000"/>
    <n v="42388"/>
    <n v="34.799999999999997"/>
    <s v="economic_growth_2018"/>
    <x v="6"/>
    <x v="4"/>
    <n v="4.1338197983183296"/>
  </r>
  <r>
    <x v="52"/>
    <s v="EST"/>
    <n v="1300000"/>
    <n v="42388"/>
    <n v="34.799999999999997"/>
    <s v="economic_growth_2021_or_latest"/>
    <x v="6"/>
    <x v="7"/>
    <n v="8.3494536201205403"/>
  </r>
  <r>
    <x v="52"/>
    <s v="EST"/>
    <n v="1300000"/>
    <n v="42388"/>
    <n v="34.799999999999997"/>
    <s v="health_expenditure_%_of_gdp_2014"/>
    <x v="6"/>
    <x v="8"/>
    <n v="4.3943300247192401"/>
  </r>
  <r>
    <x v="52"/>
    <s v="EST"/>
    <n v="1300000"/>
    <n v="42388"/>
    <n v="34.799999999999997"/>
    <s v="health_expenditure_%_of_gdp_2015"/>
    <x v="6"/>
    <x v="9"/>
    <n v="5.1441898345947301"/>
  </r>
  <r>
    <x v="52"/>
    <s v="EST"/>
    <n v="1300000"/>
    <n v="42388"/>
    <n v="34.799999999999997"/>
    <s v="health_expenditure_%_of_gdp_2016"/>
    <x v="6"/>
    <x v="0"/>
    <n v="5.1576399803161603"/>
  </r>
  <r>
    <x v="52"/>
    <s v="EST"/>
    <n v="1300000"/>
    <n v="42388"/>
    <n v="34.799999999999997"/>
    <s v="health_expenditure_%_of_gdp_2017"/>
    <x v="6"/>
    <x v="2"/>
    <n v="4.9613199234008798"/>
  </r>
  <r>
    <x v="52"/>
    <s v="EST"/>
    <n v="1300000"/>
    <n v="42388"/>
    <n v="34.799999999999997"/>
    <s v="health_expenditure_%_of_gdp_2018"/>
    <x v="7"/>
    <x v="4"/>
    <n v="5.2632098197937003"/>
  </r>
  <r>
    <x v="52"/>
    <s v="EST"/>
    <n v="1300000"/>
    <n v="42388"/>
    <n v="34.799999999999997"/>
    <s v="health_expenditure_%_of_gdp_2021_or_latest"/>
    <x v="8"/>
    <x v="7"/>
    <n v="5.2632098197937003"/>
  </r>
  <r>
    <x v="52"/>
    <s v="EST"/>
    <n v="1300000"/>
    <n v="42388"/>
    <n v="34.799999999999997"/>
    <s v="health_expenditure_per_person_2015"/>
    <x v="9"/>
    <x v="9"/>
    <n v="1887"/>
  </r>
  <r>
    <x v="52"/>
    <s v="EST"/>
    <n v="1300000"/>
    <n v="42388"/>
    <n v="34.799999999999997"/>
    <s v="health_expenditure_per_person_2018"/>
    <x v="9"/>
    <x v="4"/>
    <n v="1552.63244629"/>
  </r>
  <r>
    <x v="52"/>
    <s v="EST"/>
    <n v="1300000"/>
    <n v="42388"/>
    <n v="34.799999999999997"/>
    <s v="health_expenditure_per_person_2019"/>
    <x v="10"/>
    <x v="1"/>
    <n v="1598.8188476600001"/>
  </r>
  <r>
    <x v="52"/>
    <s v="EST"/>
    <n v="1300000"/>
    <n v="42388"/>
    <n v="34.799999999999997"/>
    <s v="infant_mortality_2020"/>
    <x v="10"/>
    <x v="6"/>
    <n v="35.4"/>
  </r>
  <r>
    <x v="52"/>
    <s v="EST"/>
    <n v="1300000"/>
    <n v="42388"/>
    <n v="34.799999999999997"/>
    <s v="maternal_mortality_per_100,000_live_births_2017_(latest_year)"/>
    <x v="11"/>
    <x v="10"/>
    <n v="9"/>
  </r>
  <r>
    <x v="52"/>
    <s v="EST"/>
    <n v="1300000"/>
    <n v="42388"/>
    <n v="34.799999999999997"/>
    <s v="education_expenditure_%_of_gdp_2018"/>
    <x v="12"/>
    <x v="4"/>
    <n v="5.2632098197937003"/>
  </r>
  <r>
    <x v="52"/>
    <s v="EST"/>
    <n v="1300000"/>
    <n v="42388"/>
    <n v="34.799999999999997"/>
    <s v="education_as_%_of_gdp_2018"/>
    <x v="13"/>
    <x v="4"/>
    <n v="5.2632098197937003"/>
  </r>
  <r>
    <x v="52"/>
    <s v="EST"/>
    <n v="1300000"/>
    <n v="42388"/>
    <n v="34.799999999999997"/>
    <s v="%_of_primary_school_aged_kids_out_of_school_2018"/>
    <x v="30"/>
    <x v="4"/>
    <n v="2.1571600437164302"/>
  </r>
  <r>
    <x v="52"/>
    <s v="EST"/>
    <n v="1300000"/>
    <n v="42388"/>
    <n v="34.799999999999997"/>
    <s v="unemployment_(%)_2018"/>
    <x v="14"/>
    <x v="4"/>
    <n v="6.9"/>
  </r>
  <r>
    <x v="52"/>
    <s v="EST"/>
    <n v="1300000"/>
    <n v="42388"/>
    <n v="34.799999999999997"/>
    <s v="unemployment_(%)_2021"/>
    <x v="14"/>
    <x v="3"/>
    <n v="6.3309998512268102"/>
  </r>
  <r>
    <x v="52"/>
    <s v="EST"/>
    <n v="1300000"/>
    <n v="42388"/>
    <n v="34.799999999999997"/>
    <s v="%_of_population_in_extreme_poverty_latest_year"/>
    <x v="15"/>
    <x v="5"/>
    <n v="0.3"/>
  </r>
  <r>
    <x v="52"/>
    <s v="EST"/>
    <n v="1300000"/>
    <n v="42388"/>
    <n v="34.799999999999997"/>
    <s v="%_of_population_with_access_to_electricity_2020"/>
    <x v="15"/>
    <x v="6"/>
    <n v="100"/>
  </r>
  <r>
    <x v="52"/>
    <s v="EST"/>
    <n v="1300000"/>
    <n v="42388"/>
    <n v="34.799999999999997"/>
    <s v="political_rights_score__2018"/>
    <x v="16"/>
    <x v="4"/>
    <n v="38"/>
  </r>
  <r>
    <x v="52"/>
    <s v="EST"/>
    <n v="1300000"/>
    <n v="42388"/>
    <n v="34.799999999999997"/>
    <s v="political_rights_score__2022"/>
    <x v="16"/>
    <x v="11"/>
    <n v="38"/>
  </r>
  <r>
    <x v="52"/>
    <s v="EST"/>
    <n v="1300000"/>
    <n v="42388"/>
    <n v="34.799999999999997"/>
    <s v="civil_liberties_score__2018"/>
    <x v="17"/>
    <x v="4"/>
    <n v="56"/>
  </r>
  <r>
    <x v="52"/>
    <s v="EST"/>
    <n v="1300000"/>
    <n v="42388"/>
    <n v="34.799999999999997"/>
    <s v="civil_liberties_score__2022"/>
    <x v="17"/>
    <x v="11"/>
    <n v="56"/>
  </r>
  <r>
    <x v="52"/>
    <s v="EST"/>
    <n v="1300000"/>
    <n v="42388"/>
    <n v="34.799999999999997"/>
    <s v="political_stability_&amp;_absence_of_violence_2017"/>
    <x v="18"/>
    <x v="2"/>
    <n v="0.66"/>
  </r>
  <r>
    <x v="52"/>
    <s v="EST"/>
    <n v="1300000"/>
    <n v="42388"/>
    <n v="34.799999999999997"/>
    <s v="political_stability_&amp;_absence_of_violence_2021"/>
    <x v="18"/>
    <x v="3"/>
    <n v="0.75560373067855835"/>
  </r>
  <r>
    <x v="52"/>
    <s v="EST"/>
    <n v="1300000"/>
    <n v="42388"/>
    <n v="34.799999999999997"/>
    <s v="government_effectiveness_2017"/>
    <x v="19"/>
    <x v="2"/>
    <n v="1.1200000000000001"/>
  </r>
  <r>
    <x v="52"/>
    <s v="EST"/>
    <n v="1300000"/>
    <n v="42388"/>
    <n v="34.799999999999997"/>
    <s v="government_effectiveness_2021"/>
    <x v="20"/>
    <x v="3"/>
    <n v="1.3825619220733643"/>
  </r>
  <r>
    <x v="52"/>
    <s v="EST"/>
    <n v="1300000"/>
    <n v="42388"/>
    <n v="34.799999999999997"/>
    <s v="regulatory_quality_2017"/>
    <x v="21"/>
    <x v="2"/>
    <n v="1.64"/>
  </r>
  <r>
    <x v="52"/>
    <s v="EST"/>
    <n v="1300000"/>
    <n v="42388"/>
    <n v="34.799999999999997"/>
    <s v="regulatory_quality_2021"/>
    <x v="22"/>
    <x v="3"/>
    <n v="1.5591089725494385"/>
  </r>
  <r>
    <x v="52"/>
    <s v="EST"/>
    <n v="1300000"/>
    <n v="42388"/>
    <n v="34.799999999999997"/>
    <s v="rule_of_law_2017"/>
    <x v="23"/>
    <x v="2"/>
    <n v="1.28"/>
  </r>
  <r>
    <x v="52"/>
    <s v="EST"/>
    <n v="1300000"/>
    <n v="42388"/>
    <n v="34.799999999999997"/>
    <s v="rule_of_law_2021"/>
    <x v="24"/>
    <x v="3"/>
    <n v="1.4276876449584961"/>
  </r>
  <r>
    <x v="52"/>
    <s v="EST"/>
    <n v="1300000"/>
    <n v="42388"/>
    <n v="34.799999999999997"/>
    <s v="control_of_corruption_2017"/>
    <x v="25"/>
    <x v="2"/>
    <n v="1.24"/>
  </r>
  <r>
    <x v="52"/>
    <s v="EST"/>
    <n v="1300000"/>
    <n v="42388"/>
    <n v="34.799999999999997"/>
    <s v="control_of_corruption_2021"/>
    <x v="25"/>
    <x v="3"/>
    <n v="1.5358254909515381"/>
  </r>
  <r>
    <x v="52"/>
    <s v="EST"/>
    <n v="1300000"/>
    <n v="42388"/>
    <n v="34.799999999999997"/>
    <s v="judicial_effectiveness_score_2018"/>
    <x v="26"/>
    <x v="4"/>
    <n v="83.9"/>
  </r>
  <r>
    <x v="52"/>
    <s v="EST"/>
    <n v="1300000"/>
    <n v="42388"/>
    <n v="34.799999999999997"/>
    <s v="judicial_effectiveness_score_2022"/>
    <x v="26"/>
    <x v="11"/>
    <n v="92.3"/>
  </r>
  <r>
    <x v="52"/>
    <s v="EST"/>
    <n v="1300000"/>
    <n v="42388"/>
    <n v="34.799999999999997"/>
    <s v="government_integrity_score_2018"/>
    <x v="27"/>
    <x v="4"/>
    <n v="75.7"/>
  </r>
  <r>
    <x v="52"/>
    <s v="EST"/>
    <n v="1300000"/>
    <n v="42388"/>
    <n v="34.799999999999997"/>
    <s v="government_integrity_score_2022"/>
    <x v="27"/>
    <x v="11"/>
    <n v="83.9"/>
  </r>
  <r>
    <x v="52"/>
    <s v="EST"/>
    <n v="1300000"/>
    <n v="42388"/>
    <n v="34.799999999999997"/>
    <s v="overall_economic_freedom_score_2017"/>
    <x v="28"/>
    <x v="2"/>
    <n v="78.8"/>
  </r>
  <r>
    <x v="52"/>
    <s v="EST"/>
    <n v="1300000"/>
    <n v="42388"/>
    <n v="34.799999999999997"/>
    <s v="overall_economic_freedom_score_2022"/>
    <x v="28"/>
    <x v="11"/>
    <n v="80"/>
  </r>
  <r>
    <x v="52"/>
    <s v="EST"/>
    <n v="1300000"/>
    <n v="42388"/>
    <n v="34.799999999999997"/>
    <s v="financial_freedom_score_2018"/>
    <x v="28"/>
    <x v="4"/>
    <n v="80"/>
  </r>
  <r>
    <x v="52"/>
    <s v="EST"/>
    <n v="1300000"/>
    <n v="42388"/>
    <n v="34.799999999999997"/>
    <s v="financial_freedom_score_2022"/>
    <x v="28"/>
    <x v="11"/>
    <n v="70"/>
  </r>
  <r>
    <x v="52"/>
    <s v="EST"/>
    <n v="1300000"/>
    <n v="42388"/>
    <n v="34.799999999999997"/>
    <s v="government_expenditure_(%_of_gdp)_2018"/>
    <x v="28"/>
    <x v="4"/>
    <n v="39.799999999999997"/>
  </r>
  <r>
    <x v="52"/>
    <s v="EST"/>
    <n v="1300000"/>
    <n v="42388"/>
    <n v="34.799999999999997"/>
    <s v="co2e_emissions_per_capita_2019"/>
    <x v="28"/>
    <x v="1"/>
    <n v="7.6722779091730402"/>
  </r>
  <r>
    <x v="52"/>
    <s v="EST"/>
    <n v="1300000"/>
    <n v="42388"/>
    <n v="34.799999999999997"/>
    <s v="share_of_electricity_from_renewables_generation_2015"/>
    <x v="28"/>
    <x v="9"/>
    <n v="0.16500000000000001"/>
  </r>
  <r>
    <x v="52"/>
    <s v="EST"/>
    <n v="1300000"/>
    <n v="42388"/>
    <n v="34.799999999999997"/>
    <s v="share_of_electricity_from_renewables_generation_2020_or_latest_year"/>
    <x v="28"/>
    <x v="5"/>
    <n v="0.44188410708234499"/>
  </r>
  <r>
    <x v="52"/>
    <s v="EST"/>
    <n v="1300000"/>
    <n v="42388"/>
    <n v="34.799999999999997"/>
    <s v="%_of_seats_held_by_women_in_national_parliaments_2017"/>
    <x v="28"/>
    <x v="2"/>
    <n v="26.7"/>
  </r>
  <r>
    <x v="52"/>
    <s v="EST"/>
    <n v="1300000"/>
    <n v="42388"/>
    <n v="34.799999999999997"/>
    <s v="%_of_seats_held_by_women_in_national_parliaments_2018"/>
    <x v="28"/>
    <x v="4"/>
    <n v="26.7326732673267"/>
  </r>
  <r>
    <x v="52"/>
    <s v="EST"/>
    <n v="1300000"/>
    <n v="42388"/>
    <n v="34.799999999999997"/>
    <s v="%_of_seats_held_by_women_in_national_parliaments_2021"/>
    <x v="28"/>
    <x v="3"/>
    <n v="25.742574257425701"/>
  </r>
  <r>
    <x v="52"/>
    <s v="EST"/>
    <n v="1300000"/>
    <n v="42388"/>
    <n v="34.799999999999997"/>
    <s v="military_spending_as_%_of_gdp_2021"/>
    <x v="28"/>
    <x v="3"/>
    <n v="2.1555150462494215E-2"/>
  </r>
  <r>
    <x v="52"/>
    <s v="EST"/>
    <n v="1300000"/>
    <n v="42388"/>
    <n v="34.799999999999997"/>
    <s v="military_spending_as_%_of_gdp_2019"/>
    <x v="28"/>
    <x v="1"/>
    <n v="2.1000000000000001E-2"/>
  </r>
  <r>
    <x v="53"/>
    <s v="SWZ"/>
    <n v="1100000"/>
    <n v="17204"/>
    <n v="50.4"/>
    <s v="happy_planet_index_2016"/>
    <x v="0"/>
    <x v="0"/>
    <n v="15.5"/>
  </r>
  <r>
    <x v="53"/>
    <s v="SWZ"/>
    <n v="1100000"/>
    <n v="17204"/>
    <n v="50.4"/>
    <s v="happy_planet_index_2019"/>
    <x v="0"/>
    <x v="1"/>
    <n v="35.299999999999997"/>
  </r>
  <r>
    <x v="53"/>
    <s v="SWZ"/>
    <n v="1100000"/>
    <n v="17204"/>
    <n v="50.4"/>
    <s v="human_development_index_2017"/>
    <x v="1"/>
    <x v="2"/>
    <n v="0.58799999999999997"/>
  </r>
  <r>
    <x v="53"/>
    <s v="SWZ"/>
    <n v="1100000"/>
    <n v="17204"/>
    <n v="50.4"/>
    <s v="human_development_index_2021"/>
    <x v="1"/>
    <x v="3"/>
    <n v="0.59699999999999998"/>
  </r>
  <r>
    <x v="53"/>
    <s v="SWZ"/>
    <n v="1100000"/>
    <n v="17204"/>
    <n v="50.4"/>
    <s v="gdp_growth_(annual_%)_2018"/>
    <x v="2"/>
    <x v="4"/>
    <n v="1.7"/>
  </r>
  <r>
    <x v="53"/>
    <s v="SWZ"/>
    <n v="1100000"/>
    <n v="17204"/>
    <n v="50.4"/>
    <s v="gdp_growth_(annual_%)_2021_or_latest_year"/>
    <x v="3"/>
    <x v="5"/>
    <n v="7.4261322849049698"/>
  </r>
  <r>
    <x v="53"/>
    <s v="SWZ"/>
    <n v="1100000"/>
    <n v="17204"/>
    <n v="50.4"/>
    <s v="gdp_($_usd_billions_ppp)_2018"/>
    <x v="3"/>
    <x v="4"/>
    <n v="9.6827931603167503"/>
  </r>
  <r>
    <x v="53"/>
    <s v="SWZ"/>
    <n v="1100000"/>
    <n v="17204"/>
    <n v="50.4"/>
    <s v="gdp_($_usd_billions_ppp)_2019"/>
    <x v="3"/>
    <x v="1"/>
    <n v="9.9347061173480604"/>
  </r>
  <r>
    <x v="53"/>
    <s v="SWZ"/>
    <n v="1100000"/>
    <n v="17204"/>
    <n v="50.4"/>
    <s v="gdp_($_usd_billions_ppp)_2020"/>
    <x v="4"/>
    <x v="6"/>
    <n v="9.750861925764049"/>
  </r>
  <r>
    <x v="53"/>
    <s v="SWZ"/>
    <n v="1100000"/>
    <n v="17204"/>
    <n v="50.4"/>
    <s v="gdp_($_usd_billions_ppp)_2021"/>
    <x v="4"/>
    <x v="3"/>
    <n v="10.474973831289699"/>
  </r>
  <r>
    <x v="53"/>
    <s v="SWZ"/>
    <n v="1100000"/>
    <n v="17204"/>
    <n v="50.4"/>
    <s v="gdp_per_capita_in_$_(ppp)_2018"/>
    <x v="4"/>
    <x v="4"/>
    <n v="8725.1104431372205"/>
  </r>
  <r>
    <x v="53"/>
    <s v="SWZ"/>
    <n v="1100000"/>
    <n v="17204"/>
    <n v="50.4"/>
    <s v="gdp_per_capita_in_$_(ppp)_2019"/>
    <x v="5"/>
    <x v="1"/>
    <n v="9018.1157728804701"/>
  </r>
  <r>
    <x v="53"/>
    <s v="SWZ"/>
    <n v="1100000"/>
    <n v="17204"/>
    <n v="50.4"/>
    <s v="gdp_per_capita_in_$_(ppp)_2020"/>
    <x v="5"/>
    <x v="6"/>
    <n v="8865.0171375337595"/>
  </r>
  <r>
    <x v="53"/>
    <s v="SWZ"/>
    <n v="1100000"/>
    <n v="17204"/>
    <n v="50.4"/>
    <s v="gdp_per_capita_in_$_(ppp)_2021"/>
    <x v="6"/>
    <x v="3"/>
    <n v="9815.8122574268291"/>
  </r>
  <r>
    <x v="53"/>
    <s v="SWZ"/>
    <n v="1100000"/>
    <n v="17204"/>
    <n v="50.4"/>
    <s v="economic_growth_2018"/>
    <x v="6"/>
    <x v="4"/>
    <n v="2.3829644230416398"/>
  </r>
  <r>
    <x v="53"/>
    <s v="SWZ"/>
    <n v="1100000"/>
    <n v="17204"/>
    <n v="50.4"/>
    <s v="economic_growth_2021_or_latest"/>
    <x v="6"/>
    <x v="7"/>
    <n v="7.4261322849049698"/>
  </r>
  <r>
    <x v="53"/>
    <s v="SWZ"/>
    <n v="1100000"/>
    <n v="17204"/>
    <n v="50.4"/>
    <s v="health_expenditure_%_of_gdp_2014"/>
    <x v="6"/>
    <x v="8"/>
    <n v="7.0705900192260698"/>
  </r>
  <r>
    <x v="53"/>
    <s v="SWZ"/>
    <n v="1100000"/>
    <n v="17204"/>
    <n v="50.4"/>
    <s v="health_expenditure_%_of_gdp_2015"/>
    <x v="6"/>
    <x v="9"/>
    <n v="5.3557500839233398"/>
  </r>
  <r>
    <x v="53"/>
    <s v="SWZ"/>
    <n v="1100000"/>
    <n v="17204"/>
    <n v="50.4"/>
    <s v="health_expenditure_%_of_gdp_2016"/>
    <x v="6"/>
    <x v="0"/>
    <n v="5.4146699905395499"/>
  </r>
  <r>
    <x v="53"/>
    <s v="SWZ"/>
    <n v="1100000"/>
    <n v="17204"/>
    <n v="50.4"/>
    <s v="health_expenditure_%_of_gdp_2017"/>
    <x v="6"/>
    <x v="2"/>
    <n v="6.1380901336669904"/>
  </r>
  <r>
    <x v="53"/>
    <s v="SWZ"/>
    <n v="1100000"/>
    <n v="17204"/>
    <n v="50.4"/>
    <s v="health_expenditure_%_of_gdp_2018"/>
    <x v="7"/>
    <x v="4"/>
    <n v="5.67916011810303"/>
  </r>
  <r>
    <x v="53"/>
    <s v="SWZ"/>
    <n v="1100000"/>
    <n v="17204"/>
    <n v="50.4"/>
    <s v="health_expenditure_%_of_gdp_2019"/>
    <x v="7"/>
    <x v="1"/>
    <n v="5.6455497741699201"/>
  </r>
  <r>
    <x v="53"/>
    <s v="SWZ"/>
    <n v="1100000"/>
    <n v="17204"/>
    <n v="50.4"/>
    <s v="health_expenditure_%_of_gdp_2020"/>
    <x v="7"/>
    <x v="6"/>
    <n v="5.3423399925231898"/>
  </r>
  <r>
    <x v="53"/>
    <s v="SWZ"/>
    <n v="1100000"/>
    <n v="17204"/>
    <n v="50.4"/>
    <s v="health_expenditure_%_of_gdp_2021"/>
    <x v="31"/>
    <x v="3"/>
    <n v="4.9952979087829599"/>
  </r>
  <r>
    <x v="53"/>
    <s v="SWZ"/>
    <n v="1100000"/>
    <n v="17204"/>
    <n v="50.4"/>
    <s v="health_expenditure_%_of_gdp_2021_or_latest"/>
    <x v="8"/>
    <x v="7"/>
    <n v="4.9952979087829599"/>
  </r>
  <r>
    <x v="53"/>
    <s v="SWZ"/>
    <n v="1100000"/>
    <n v="17204"/>
    <n v="50.4"/>
    <s v="health_expenditure_per_person_2018"/>
    <x v="9"/>
    <x v="4"/>
    <n v="298.11892699999999"/>
  </r>
  <r>
    <x v="53"/>
    <s v="SWZ"/>
    <n v="1100000"/>
    <n v="17204"/>
    <n v="50.4"/>
    <s v="health_expenditure_per_person_2019"/>
    <x v="10"/>
    <x v="1"/>
    <n v="264.05514526000002"/>
  </r>
  <r>
    <x v="53"/>
    <s v="SWZ"/>
    <n v="1100000"/>
    <n v="17204"/>
    <n v="50.4"/>
    <s v="maternal_mortality_per_100,000_live_births_2017_(latest_year)"/>
    <x v="11"/>
    <x v="10"/>
    <n v="437"/>
  </r>
  <r>
    <x v="53"/>
    <s v="SWZ"/>
    <n v="1100000"/>
    <n v="17204"/>
    <n v="50.4"/>
    <s v="education_expenditure_%_of_gdp_2018"/>
    <x v="12"/>
    <x v="4"/>
    <n v="5.67916011810303"/>
  </r>
  <r>
    <x v="53"/>
    <s v="SWZ"/>
    <n v="1100000"/>
    <n v="17204"/>
    <n v="50.4"/>
    <s v="education_expenditure_%_of_gdp_2021_or_latest_year"/>
    <x v="29"/>
    <x v="5"/>
    <n v="4.9952979087829599"/>
  </r>
  <r>
    <x v="53"/>
    <s v="SWZ"/>
    <n v="1100000"/>
    <n v="17204"/>
    <n v="50.4"/>
    <s v="education_as_%_of_gdp_2018"/>
    <x v="13"/>
    <x v="4"/>
    <n v="5.67916011810303"/>
  </r>
  <r>
    <x v="53"/>
    <s v="SWZ"/>
    <n v="1100000"/>
    <n v="17204"/>
    <n v="50.4"/>
    <s v="education_as_%_of_gdp_2021_or_latest"/>
    <x v="13"/>
    <x v="7"/>
    <n v="5"/>
  </r>
  <r>
    <x v="53"/>
    <s v="SWZ"/>
    <n v="1100000"/>
    <n v="17204"/>
    <n v="50.4"/>
    <s v="%_of_primary_school_aged_kids_out_of_school_2018"/>
    <x v="30"/>
    <x v="4"/>
    <n v="16.3491401672363"/>
  </r>
  <r>
    <x v="53"/>
    <s v="SWZ"/>
    <n v="1100000"/>
    <n v="17204"/>
    <n v="50.4"/>
    <s v="unemployment_(%)_2018"/>
    <x v="14"/>
    <x v="4"/>
    <n v="25.3"/>
  </r>
  <r>
    <x v="53"/>
    <s v="SWZ"/>
    <n v="1100000"/>
    <n v="17204"/>
    <n v="50.4"/>
    <s v="unemployment_(%)_2021"/>
    <x v="14"/>
    <x v="3"/>
    <n v="25.7560005187988"/>
  </r>
  <r>
    <x v="53"/>
    <s v="SWZ"/>
    <n v="1100000"/>
    <n v="17204"/>
    <n v="50.4"/>
    <s v="%_of_population_with_access_to_electricity_2020"/>
    <x v="15"/>
    <x v="6"/>
    <n v="79.730499267578097"/>
  </r>
  <r>
    <x v="53"/>
    <s v="SWZ"/>
    <n v="1100000"/>
    <n v="17204"/>
    <n v="50.4"/>
    <s v="political_rights_score__2018"/>
    <x v="16"/>
    <x v="4"/>
    <n v="1"/>
  </r>
  <r>
    <x v="53"/>
    <s v="SWZ"/>
    <n v="1100000"/>
    <n v="17204"/>
    <n v="50.4"/>
    <s v="political_rights_score__2022"/>
    <x v="16"/>
    <x v="11"/>
    <n v="1"/>
  </r>
  <r>
    <x v="53"/>
    <s v="SWZ"/>
    <n v="1100000"/>
    <n v="17204"/>
    <n v="50.4"/>
    <s v="civil_liberties_score__2018"/>
    <x v="17"/>
    <x v="4"/>
    <n v="15"/>
  </r>
  <r>
    <x v="53"/>
    <s v="SWZ"/>
    <n v="1100000"/>
    <n v="17204"/>
    <n v="50.4"/>
    <s v="civil_liberties_score__2022"/>
    <x v="17"/>
    <x v="11"/>
    <n v="16"/>
  </r>
  <r>
    <x v="53"/>
    <s v="SWZ"/>
    <n v="1100000"/>
    <n v="17204"/>
    <n v="50.4"/>
    <s v="political_stability_&amp;_absence_of_violence_2017"/>
    <x v="18"/>
    <x v="2"/>
    <n v="-0.3"/>
  </r>
  <r>
    <x v="53"/>
    <s v="SWZ"/>
    <n v="1100000"/>
    <n v="17204"/>
    <n v="50.4"/>
    <s v="political_stability_&amp;_absence_of_violence_2021"/>
    <x v="18"/>
    <x v="3"/>
    <n v="-3.0135726556181908E-2"/>
  </r>
  <r>
    <x v="53"/>
    <s v="SWZ"/>
    <n v="1100000"/>
    <n v="17204"/>
    <n v="50.4"/>
    <s v="government_effectiveness_2017"/>
    <x v="19"/>
    <x v="2"/>
    <n v="-0.57999999999999996"/>
  </r>
  <r>
    <x v="53"/>
    <s v="SWZ"/>
    <n v="1100000"/>
    <n v="17204"/>
    <n v="50.4"/>
    <s v="government_effectiveness_2021"/>
    <x v="20"/>
    <x v="3"/>
    <n v="-0.72866380214691162"/>
  </r>
  <r>
    <x v="53"/>
    <s v="SWZ"/>
    <n v="1100000"/>
    <n v="17204"/>
    <n v="50.4"/>
    <s v="regulatory_quality_2017"/>
    <x v="21"/>
    <x v="2"/>
    <n v="-0.56000000000000005"/>
  </r>
  <r>
    <x v="53"/>
    <s v="SWZ"/>
    <n v="1100000"/>
    <n v="17204"/>
    <n v="50.4"/>
    <s v="regulatory_quality_2021"/>
    <x v="22"/>
    <x v="3"/>
    <n v="-0.58262795209884644"/>
  </r>
  <r>
    <x v="53"/>
    <s v="SWZ"/>
    <n v="1100000"/>
    <n v="17204"/>
    <n v="50.4"/>
    <s v="rule_of_law_2017"/>
    <x v="23"/>
    <x v="2"/>
    <n v="-0.28999999999999998"/>
  </r>
  <r>
    <x v="53"/>
    <s v="SWZ"/>
    <n v="1100000"/>
    <n v="17204"/>
    <n v="50.4"/>
    <s v="rule_of_law_2021"/>
    <x v="24"/>
    <x v="3"/>
    <n v="-0.56107908487319946"/>
  </r>
  <r>
    <x v="53"/>
    <s v="SWZ"/>
    <n v="1100000"/>
    <n v="17204"/>
    <n v="50.4"/>
    <s v="control_of_corruption_2017"/>
    <x v="25"/>
    <x v="2"/>
    <n v="-0.3"/>
  </r>
  <r>
    <x v="53"/>
    <s v="SWZ"/>
    <n v="1100000"/>
    <n v="17204"/>
    <n v="50.4"/>
    <s v="control_of_corruption_2021"/>
    <x v="25"/>
    <x v="3"/>
    <n v="-0.65057039260864258"/>
  </r>
  <r>
    <x v="53"/>
    <s v="SWZ"/>
    <n v="1100000"/>
    <n v="17204"/>
    <n v="50.4"/>
    <s v="judicial_effectiveness_score_2018"/>
    <x v="26"/>
    <x v="4"/>
    <n v="35.299999999999997"/>
  </r>
  <r>
    <x v="53"/>
    <s v="SWZ"/>
    <n v="1100000"/>
    <n v="17204"/>
    <n v="50.4"/>
    <s v="judicial_effectiveness_score_2022"/>
    <x v="26"/>
    <x v="11"/>
    <n v="36.9"/>
  </r>
  <r>
    <x v="53"/>
    <s v="SWZ"/>
    <n v="1100000"/>
    <n v="17204"/>
    <n v="50.4"/>
    <s v="government_integrity_score_2018"/>
    <x v="27"/>
    <x v="4"/>
    <n v="26.9"/>
  </r>
  <r>
    <x v="53"/>
    <s v="SWZ"/>
    <n v="1100000"/>
    <n v="17204"/>
    <n v="50.4"/>
    <s v="government_integrity_score_2022"/>
    <x v="27"/>
    <x v="11"/>
    <n v="32.1"/>
  </r>
  <r>
    <x v="53"/>
    <s v="SWZ"/>
    <n v="1100000"/>
    <n v="17204"/>
    <n v="50.4"/>
    <s v="overall_economic_freedom_score_2017"/>
    <x v="28"/>
    <x v="2"/>
    <n v="55.9"/>
  </r>
  <r>
    <x v="53"/>
    <s v="SWZ"/>
    <n v="1100000"/>
    <n v="17204"/>
    <n v="50.4"/>
    <s v="overall_economic_freedom_score_2022"/>
    <x v="28"/>
    <x v="11"/>
    <n v="51.4"/>
  </r>
  <r>
    <x v="53"/>
    <s v="SWZ"/>
    <n v="1100000"/>
    <n v="17204"/>
    <n v="50.4"/>
    <s v="financial_freedom_score_2018"/>
    <x v="28"/>
    <x v="4"/>
    <n v="40"/>
  </r>
  <r>
    <x v="53"/>
    <s v="SWZ"/>
    <n v="1100000"/>
    <n v="17204"/>
    <n v="50.4"/>
    <s v="financial_freedom_score_2022"/>
    <x v="28"/>
    <x v="11"/>
    <n v="40"/>
  </r>
  <r>
    <x v="53"/>
    <s v="SWZ"/>
    <n v="1100000"/>
    <n v="17204"/>
    <n v="50.4"/>
    <s v="government_expenditure_(%_of_gdp)_2018"/>
    <x v="28"/>
    <x v="4"/>
    <n v="34.1"/>
  </r>
  <r>
    <x v="53"/>
    <s v="SWZ"/>
    <n v="1100000"/>
    <n v="17204"/>
    <n v="50.4"/>
    <s v="co2e_emissions_per_capita_2019"/>
    <x v="28"/>
    <x v="1"/>
    <n v="0.83614004522326901"/>
  </r>
  <r>
    <x v="53"/>
    <s v="SWZ"/>
    <n v="1100000"/>
    <n v="17204"/>
    <n v="50.4"/>
    <s v="share_of_electricity_from_renewables_generation_2015"/>
    <x v="28"/>
    <x v="9"/>
    <n v="0.53600000000000003"/>
  </r>
  <r>
    <x v="53"/>
    <s v="SWZ"/>
    <n v="1100000"/>
    <n v="17204"/>
    <n v="50.4"/>
    <s v="share_of_electricity_from_renewables_generation_2020_or_latest_year"/>
    <x v="28"/>
    <x v="5"/>
    <n v="0.54614770169196136"/>
  </r>
  <r>
    <x v="53"/>
    <s v="SWZ"/>
    <n v="1100000"/>
    <n v="17204"/>
    <n v="50.4"/>
    <s v="%_of_seats_held_by_women_in_national_parliaments_2017"/>
    <x v="28"/>
    <x v="2"/>
    <n v="6.2"/>
  </r>
  <r>
    <x v="53"/>
    <s v="SWZ"/>
    <n v="1100000"/>
    <n v="17204"/>
    <n v="50.4"/>
    <s v="%_of_seats_held_by_women_in_national_parliaments_2018"/>
    <x v="28"/>
    <x v="4"/>
    <n v="7.2463768115942004"/>
  </r>
  <r>
    <x v="53"/>
    <s v="SWZ"/>
    <n v="1100000"/>
    <n v="17204"/>
    <n v="50.4"/>
    <s v="%_of_seats_held_by_women_in_national_parliaments_2021"/>
    <x v="28"/>
    <x v="3"/>
    <n v="9.5890410958904102"/>
  </r>
  <r>
    <x v="53"/>
    <s v="SWZ"/>
    <n v="1100000"/>
    <n v="17204"/>
    <n v="50.4"/>
    <s v="military_spending_as_%_of_gdp_2021"/>
    <x v="28"/>
    <x v="3"/>
    <n v="1.6980236265651448E-2"/>
  </r>
  <r>
    <x v="53"/>
    <s v="SWZ"/>
    <n v="1100000"/>
    <n v="17204"/>
    <n v="50.4"/>
    <s v="military_spending_as_%_of_gdp_2019"/>
    <x v="28"/>
    <x v="1"/>
    <n v="1.7999999999999999E-2"/>
  </r>
  <r>
    <x v="54"/>
    <s v="ETH"/>
    <n v="105000000"/>
    <n v="1000000"/>
    <n v="33"/>
    <s v="happy_planet_index_2016"/>
    <x v="0"/>
    <x v="0"/>
    <n v="26.7"/>
  </r>
  <r>
    <x v="54"/>
    <s v="ETH"/>
    <n v="105000000"/>
    <n v="1000000"/>
    <n v="33"/>
    <s v="happy_planet_index_2019"/>
    <x v="0"/>
    <x v="1"/>
    <n v="41.7"/>
  </r>
  <r>
    <x v="54"/>
    <s v="ETH"/>
    <n v="105000000"/>
    <n v="1000000"/>
    <n v="33"/>
    <s v="human_development_index_2017"/>
    <x v="1"/>
    <x v="2"/>
    <n v="0.46300000000000002"/>
  </r>
  <r>
    <x v="54"/>
    <s v="ETH"/>
    <n v="105000000"/>
    <n v="1000000"/>
    <n v="33"/>
    <s v="human_development_index_2021"/>
    <x v="1"/>
    <x v="3"/>
    <n v="0.498"/>
  </r>
  <r>
    <x v="54"/>
    <s v="ETH"/>
    <n v="105000000"/>
    <n v="1000000"/>
    <n v="33"/>
    <s v="sustainable_economic_development_assessment_(seda)_2018"/>
    <x v="2"/>
    <x v="4"/>
    <n v="32.299999999999997"/>
  </r>
  <r>
    <x v="54"/>
    <s v="ETH"/>
    <n v="105000000"/>
    <n v="1000000"/>
    <n v="33"/>
    <s v="gdp_growth_(annual_%)_2018"/>
    <x v="2"/>
    <x v="4"/>
    <n v="10.199999999999999"/>
  </r>
  <r>
    <x v="54"/>
    <s v="ETH"/>
    <n v="105000000"/>
    <n v="1000000"/>
    <n v="33"/>
    <s v="gdp_growth_(annual_%)_2021_or_latest_year"/>
    <x v="3"/>
    <x v="5"/>
    <n v="5.6373030081922497"/>
  </r>
  <r>
    <x v="54"/>
    <s v="ETH"/>
    <n v="105000000"/>
    <n v="1000000"/>
    <n v="33"/>
    <s v="gdp_($_usd_billions_ppp)_2018"/>
    <x v="3"/>
    <x v="4"/>
    <n v="229.75527855577499"/>
  </r>
  <r>
    <x v="54"/>
    <s v="ETH"/>
    <n v="105000000"/>
    <n v="1000000"/>
    <n v="33"/>
    <s v="gdp_($_usd_billions_ppp)_2019"/>
    <x v="3"/>
    <x v="1"/>
    <n v="248.97220695233702"/>
  </r>
  <r>
    <x v="54"/>
    <s v="ETH"/>
    <n v="105000000"/>
    <n v="1000000"/>
    <n v="33"/>
    <s v="gdp_($_usd_billions_ppp)_2020"/>
    <x v="4"/>
    <x v="6"/>
    <n v="264.058754731249"/>
  </r>
  <r>
    <x v="54"/>
    <s v="ETH"/>
    <n v="105000000"/>
    <n v="1000000"/>
    <n v="33"/>
    <s v="gdp_($_usd_billions_ppp)_2021"/>
    <x v="4"/>
    <x v="3"/>
    <n v="278.94454685510902"/>
  </r>
  <r>
    <x v="54"/>
    <s v="ETH"/>
    <n v="105000000"/>
    <n v="1000000"/>
    <n v="33"/>
    <s v="gdp_per_capita_in_$_(ppp)_2018"/>
    <x v="4"/>
    <x v="4"/>
    <n v="2153.7690813597401"/>
  </r>
  <r>
    <x v="54"/>
    <s v="ETH"/>
    <n v="105000000"/>
    <n v="1000000"/>
    <n v="33"/>
    <s v="gdp_per_capita_in_$_(ppp)_2019"/>
    <x v="5"/>
    <x v="1"/>
    <n v="2315.15813781318"/>
  </r>
  <r>
    <x v="54"/>
    <s v="ETH"/>
    <n v="105000000"/>
    <n v="1000000"/>
    <n v="33"/>
    <s v="gdp_per_capita_in_$_(ppp)_2020"/>
    <x v="5"/>
    <x v="6"/>
    <n v="2422.6810259853401"/>
  </r>
  <r>
    <x v="54"/>
    <s v="ETH"/>
    <n v="105000000"/>
    <n v="1000000"/>
    <n v="33"/>
    <s v="gdp_per_capita_in_$_(ppp)_2021"/>
    <x v="6"/>
    <x v="3"/>
    <n v="2599.7361652958798"/>
  </r>
  <r>
    <x v="54"/>
    <s v="ETH"/>
    <n v="105000000"/>
    <n v="1000000"/>
    <n v="33"/>
    <s v="economic_growth_2018"/>
    <x v="6"/>
    <x v="4"/>
    <n v="6.8161477968170301"/>
  </r>
  <r>
    <x v="54"/>
    <s v="ETH"/>
    <n v="105000000"/>
    <n v="1000000"/>
    <n v="33"/>
    <s v="economic_growth_2021_or_latest"/>
    <x v="6"/>
    <x v="7"/>
    <n v="5.6373030081922497"/>
  </r>
  <r>
    <x v="54"/>
    <s v="ETH"/>
    <n v="105000000"/>
    <n v="1000000"/>
    <n v="33"/>
    <s v="health_expenditure_%_of_gdp_2014"/>
    <x v="6"/>
    <x v="8"/>
    <n v="4.6020197868347203"/>
  </r>
  <r>
    <x v="54"/>
    <s v="ETH"/>
    <n v="105000000"/>
    <n v="1000000"/>
    <n v="33"/>
    <s v="health_expenditure_%_of_gdp_2015"/>
    <x v="6"/>
    <x v="9"/>
    <n v="4.7379198074340803"/>
  </r>
  <r>
    <x v="54"/>
    <s v="ETH"/>
    <n v="105000000"/>
    <n v="1000000"/>
    <n v="33"/>
    <s v="health_expenditure_%_of_gdp_2016"/>
    <x v="6"/>
    <x v="0"/>
    <n v="5.0615100860595703"/>
  </r>
  <r>
    <x v="54"/>
    <s v="ETH"/>
    <n v="105000000"/>
    <n v="1000000"/>
    <n v="33"/>
    <s v="health_expenditure_%_of_gdp_2017"/>
    <x v="6"/>
    <x v="2"/>
    <n v="5.6495199203491202"/>
  </r>
  <r>
    <x v="54"/>
    <s v="ETH"/>
    <n v="105000000"/>
    <n v="1000000"/>
    <n v="33"/>
    <s v="health_expenditure_%_of_gdp_2018"/>
    <x v="7"/>
    <x v="4"/>
    <n v="5.0686798095703098"/>
  </r>
  <r>
    <x v="54"/>
    <s v="ETH"/>
    <n v="105000000"/>
    <n v="1000000"/>
    <n v="33"/>
    <s v="health_expenditure_%_of_gdp_2021_or_latest"/>
    <x v="8"/>
    <x v="7"/>
    <n v="5.0686798095703098"/>
  </r>
  <r>
    <x v="54"/>
    <s v="ETH"/>
    <n v="105000000"/>
    <n v="1000000"/>
    <n v="33"/>
    <s v="health_expenditure_per_person_2015"/>
    <x v="9"/>
    <x v="9"/>
    <n v="66"/>
  </r>
  <r>
    <x v="54"/>
    <s v="ETH"/>
    <n v="105000000"/>
    <n v="1000000"/>
    <n v="33"/>
    <s v="health_expenditure_per_person_2018"/>
    <x v="9"/>
    <x v="4"/>
    <n v="24.29408836"/>
  </r>
  <r>
    <x v="54"/>
    <s v="ETH"/>
    <n v="105000000"/>
    <n v="1000000"/>
    <n v="33"/>
    <s v="health_expenditure_per_person_2019"/>
    <x v="10"/>
    <x v="1"/>
    <n v="26.74220467"/>
  </r>
  <r>
    <x v="54"/>
    <s v="ETH"/>
    <n v="105000000"/>
    <n v="1000000"/>
    <n v="33"/>
    <s v="infant_mortality_2020"/>
    <x v="10"/>
    <x v="6"/>
    <n v="3.2244856014062"/>
  </r>
  <r>
    <x v="54"/>
    <s v="ETH"/>
    <n v="105000000"/>
    <n v="1000000"/>
    <n v="33"/>
    <s v="maternal_mortality_per_100,000_live_births_2017_(latest_year)"/>
    <x v="11"/>
    <x v="10"/>
    <n v="401"/>
  </r>
  <r>
    <x v="54"/>
    <s v="ETH"/>
    <n v="105000000"/>
    <n v="1000000"/>
    <n v="33"/>
    <s v="education_expenditure_%_of_gdp_2018"/>
    <x v="12"/>
    <x v="4"/>
    <n v="5.0686798095703098"/>
  </r>
  <r>
    <x v="54"/>
    <s v="ETH"/>
    <n v="105000000"/>
    <n v="1000000"/>
    <n v="33"/>
    <s v="education_as_%_of_gdp_2018"/>
    <x v="13"/>
    <x v="4"/>
    <n v="5.0686798095703098"/>
  </r>
  <r>
    <x v="54"/>
    <s v="ETH"/>
    <n v="105000000"/>
    <n v="1000000"/>
    <n v="33"/>
    <s v="education_as_%_of_gdp_2021_or_latest"/>
    <x v="13"/>
    <x v="7"/>
    <n v="5.07"/>
  </r>
  <r>
    <x v="54"/>
    <s v="ETH"/>
    <n v="105000000"/>
    <n v="1000000"/>
    <n v="33"/>
    <s v="%_of_primary_school_aged_kids_out_of_school_2021_or_latest_year"/>
    <x v="30"/>
    <x v="5"/>
    <n v="12.792030334472701"/>
  </r>
  <r>
    <x v="54"/>
    <s v="ETH"/>
    <n v="105000000"/>
    <n v="1000000"/>
    <n v="33"/>
    <s v="unemployment_(%)_2018"/>
    <x v="14"/>
    <x v="4"/>
    <n v="5.7"/>
  </r>
  <r>
    <x v="54"/>
    <s v="ETH"/>
    <n v="105000000"/>
    <n v="1000000"/>
    <n v="33"/>
    <s v="unemployment_(%)_2021"/>
    <x v="14"/>
    <x v="3"/>
    <n v="3.6940000057220499"/>
  </r>
  <r>
    <x v="54"/>
    <s v="ETH"/>
    <n v="105000000"/>
    <n v="1000000"/>
    <n v="33"/>
    <s v="%_of_population_with_access_to_electricity_2020"/>
    <x v="15"/>
    <x v="6"/>
    <n v="51.093982696533203"/>
  </r>
  <r>
    <x v="54"/>
    <s v="ETH"/>
    <n v="105000000"/>
    <n v="1000000"/>
    <n v="33"/>
    <s v="political_rights_score__2018"/>
    <x v="16"/>
    <x v="4"/>
    <n v="4"/>
  </r>
  <r>
    <x v="54"/>
    <s v="ETH"/>
    <n v="105000000"/>
    <n v="1000000"/>
    <n v="33"/>
    <s v="political_rights_score__2022"/>
    <x v="16"/>
    <x v="11"/>
    <n v="12"/>
  </r>
  <r>
    <x v="54"/>
    <s v="ETH"/>
    <n v="105000000"/>
    <n v="1000000"/>
    <n v="33"/>
    <s v="civil_liberties_score__2018"/>
    <x v="17"/>
    <x v="4"/>
    <n v="8"/>
  </r>
  <r>
    <x v="54"/>
    <s v="ETH"/>
    <n v="105000000"/>
    <n v="1000000"/>
    <n v="33"/>
    <s v="civil_liberties_score__2022"/>
    <x v="17"/>
    <x v="11"/>
    <n v="11"/>
  </r>
  <r>
    <x v="54"/>
    <s v="ETH"/>
    <n v="105000000"/>
    <n v="1000000"/>
    <n v="33"/>
    <s v="political_stability_&amp;_absence_of_violence_2017"/>
    <x v="18"/>
    <x v="2"/>
    <n v="-1.69"/>
  </r>
  <r>
    <x v="54"/>
    <s v="ETH"/>
    <n v="105000000"/>
    <n v="1000000"/>
    <n v="33"/>
    <s v="political_stability_&amp;_absence_of_violence_2021"/>
    <x v="18"/>
    <x v="3"/>
    <n v="-2.0683600902557373"/>
  </r>
  <r>
    <x v="54"/>
    <s v="ETH"/>
    <n v="105000000"/>
    <n v="1000000"/>
    <n v="33"/>
    <s v="government_effectiveness_2017"/>
    <x v="19"/>
    <x v="2"/>
    <n v="-0.7"/>
  </r>
  <r>
    <x v="54"/>
    <s v="ETH"/>
    <n v="105000000"/>
    <n v="1000000"/>
    <n v="33"/>
    <s v="government_effectiveness_2021"/>
    <x v="20"/>
    <x v="3"/>
    <n v="-0.61323529481887817"/>
  </r>
  <r>
    <x v="54"/>
    <s v="ETH"/>
    <n v="105000000"/>
    <n v="1000000"/>
    <n v="33"/>
    <s v="regulatory_quality_2017"/>
    <x v="21"/>
    <x v="2"/>
    <n v="-1.01"/>
  </r>
  <r>
    <x v="54"/>
    <s v="ETH"/>
    <n v="105000000"/>
    <n v="1000000"/>
    <n v="33"/>
    <s v="regulatory_quality_2021"/>
    <x v="22"/>
    <x v="3"/>
    <n v="-0.92805385589599609"/>
  </r>
  <r>
    <x v="54"/>
    <s v="ETH"/>
    <n v="105000000"/>
    <n v="1000000"/>
    <n v="33"/>
    <s v="rule_of_law_2017"/>
    <x v="23"/>
    <x v="2"/>
    <n v="-0.45"/>
  </r>
  <r>
    <x v="54"/>
    <s v="ETH"/>
    <n v="105000000"/>
    <n v="1000000"/>
    <n v="33"/>
    <s v="rule_of_law_2021"/>
    <x v="24"/>
    <x v="3"/>
    <n v="-0.60626488924026489"/>
  </r>
  <r>
    <x v="54"/>
    <s v="ETH"/>
    <n v="105000000"/>
    <n v="1000000"/>
    <n v="33"/>
    <s v="control_of_corruption_2017"/>
    <x v="25"/>
    <x v="2"/>
    <n v="-0.56000000000000005"/>
  </r>
  <r>
    <x v="54"/>
    <s v="ETH"/>
    <n v="105000000"/>
    <n v="1000000"/>
    <n v="33"/>
    <s v="control_of_corruption_2021"/>
    <x v="25"/>
    <x v="3"/>
    <n v="-0.39718195796012878"/>
  </r>
  <r>
    <x v="54"/>
    <s v="ETH"/>
    <n v="105000000"/>
    <n v="1000000"/>
    <n v="33"/>
    <s v="judicial_effectiveness_score_2018"/>
    <x v="26"/>
    <x v="4"/>
    <n v="37.6"/>
  </r>
  <r>
    <x v="54"/>
    <s v="ETH"/>
    <n v="105000000"/>
    <n v="1000000"/>
    <n v="33"/>
    <s v="judicial_effectiveness_score_2022"/>
    <x v="26"/>
    <x v="11"/>
    <n v="20.5"/>
  </r>
  <r>
    <x v="54"/>
    <s v="ETH"/>
    <n v="105000000"/>
    <n v="1000000"/>
    <n v="33"/>
    <s v="government_integrity_score_2018"/>
    <x v="27"/>
    <x v="4"/>
    <n v="37.700000000000003"/>
  </r>
  <r>
    <x v="54"/>
    <s v="ETH"/>
    <n v="105000000"/>
    <n v="1000000"/>
    <n v="33"/>
    <s v="government_integrity_score_2022"/>
    <x v="27"/>
    <x v="11"/>
    <n v="33.200000000000003"/>
  </r>
  <r>
    <x v="54"/>
    <s v="ETH"/>
    <n v="105000000"/>
    <n v="1000000"/>
    <n v="33"/>
    <s v="overall_economic_freedom_score_2017"/>
    <x v="28"/>
    <x v="2"/>
    <n v="52.8"/>
  </r>
  <r>
    <x v="54"/>
    <s v="ETH"/>
    <n v="105000000"/>
    <n v="1000000"/>
    <n v="33"/>
    <s v="overall_economic_freedom_score_2022"/>
    <x v="28"/>
    <x v="11"/>
    <n v="49.6"/>
  </r>
  <r>
    <x v="54"/>
    <s v="ETH"/>
    <n v="105000000"/>
    <n v="1000000"/>
    <n v="33"/>
    <s v="financial_freedom_score_2018"/>
    <x v="28"/>
    <x v="4"/>
    <n v="20"/>
  </r>
  <r>
    <x v="54"/>
    <s v="ETH"/>
    <n v="105000000"/>
    <n v="1000000"/>
    <n v="33"/>
    <s v="financial_freedom_score_2022"/>
    <x v="28"/>
    <x v="11"/>
    <n v="20"/>
  </r>
  <r>
    <x v="54"/>
    <s v="ETH"/>
    <n v="105000000"/>
    <n v="1000000"/>
    <n v="33"/>
    <s v="government_expenditure_(%_of_gdp)_2018"/>
    <x v="28"/>
    <x v="4"/>
    <n v="17.7"/>
  </r>
  <r>
    <x v="54"/>
    <s v="ETH"/>
    <n v="105000000"/>
    <n v="1000000"/>
    <n v="33"/>
    <s v="co2e_emissions_per_capita_2019"/>
    <x v="28"/>
    <x v="1"/>
    <n v="0.16381342920099001"/>
  </r>
  <r>
    <x v="54"/>
    <s v="ETH"/>
    <n v="105000000"/>
    <n v="1000000"/>
    <n v="33"/>
    <s v="share_of_electricity_from_renewables_generation_2015"/>
    <x v="28"/>
    <x v="9"/>
    <n v="1"/>
  </r>
  <r>
    <x v="54"/>
    <s v="ETH"/>
    <n v="105000000"/>
    <n v="1000000"/>
    <n v="33"/>
    <s v="share_of_electricity_from_renewables_generation_2020_or_latest_year"/>
    <x v="28"/>
    <x v="5"/>
    <n v="0.99964669554341756"/>
  </r>
  <r>
    <x v="54"/>
    <s v="ETH"/>
    <n v="105000000"/>
    <n v="1000000"/>
    <n v="33"/>
    <s v="%_of_seats_held_by_women_in_national_parliaments_2017"/>
    <x v="28"/>
    <x v="2"/>
    <n v="38.799999999999997"/>
  </r>
  <r>
    <x v="54"/>
    <s v="ETH"/>
    <n v="105000000"/>
    <n v="1000000"/>
    <n v="33"/>
    <s v="%_of_seats_held_by_women_in_national_parliaments_2018"/>
    <x v="28"/>
    <x v="4"/>
    <n v="38.7568555758684"/>
  </r>
  <r>
    <x v="54"/>
    <s v="ETH"/>
    <n v="105000000"/>
    <n v="1000000"/>
    <n v="33"/>
    <s v="%_of_seats_held_by_women_in_national_parliaments_2021"/>
    <x v="28"/>
    <x v="3"/>
    <n v="42.588235294117702"/>
  </r>
  <r>
    <x v="54"/>
    <s v="ETH"/>
    <n v="105000000"/>
    <n v="1000000"/>
    <n v="33"/>
    <s v="military_spending_as_%_of_gdp_2021"/>
    <x v="28"/>
    <x v="3"/>
    <n v="5.2782822672639744E-3"/>
  </r>
  <r>
    <x v="54"/>
    <s v="ETH"/>
    <n v="105000000"/>
    <n v="1000000"/>
    <n v="33"/>
    <s v="military_spending_as_%_of_gdp_2019"/>
    <x v="28"/>
    <x v="1"/>
    <n v="6.0000000000000001E-3"/>
  </r>
  <r>
    <x v="55"/>
    <s v="FJI"/>
    <n v="900000"/>
    <n v="18274"/>
    <m/>
    <s v="human_development_index_2017"/>
    <x v="1"/>
    <x v="2"/>
    <n v="0.74099999999999999"/>
  </r>
  <r>
    <x v="55"/>
    <s v="FJI"/>
    <n v="900000"/>
    <n v="18274"/>
    <m/>
    <s v="human_development_index_2021"/>
    <x v="1"/>
    <x v="3"/>
    <n v="0.73"/>
  </r>
  <r>
    <x v="55"/>
    <s v="FJI"/>
    <n v="900000"/>
    <n v="18274"/>
    <m/>
    <s v="sustainable_economic_development_assessment_(seda)_2018"/>
    <x v="2"/>
    <x v="4"/>
    <n v="49"/>
  </r>
  <r>
    <x v="55"/>
    <s v="FJI"/>
    <n v="900000"/>
    <n v="18274"/>
    <m/>
    <s v="gdp_growth_(annual_%)_2018"/>
    <x v="2"/>
    <x v="4"/>
    <n v="4.3"/>
  </r>
  <r>
    <x v="55"/>
    <s v="FJI"/>
    <n v="900000"/>
    <n v="18274"/>
    <m/>
    <s v="gdp_growth_(annual_%)_2021_or_latest_year"/>
    <x v="3"/>
    <x v="5"/>
    <n v="-4.0814249407648502"/>
  </r>
  <r>
    <x v="55"/>
    <s v="FJI"/>
    <n v="900000"/>
    <n v="18274"/>
    <m/>
    <s v="gdp_($_usd_billions_ppp)_2018"/>
    <x v="3"/>
    <x v="4"/>
    <n v="12.232909168461701"/>
  </r>
  <r>
    <x v="55"/>
    <s v="FJI"/>
    <n v="900000"/>
    <n v="18274"/>
    <m/>
    <s v="gdp_($_usd_billions_ppp)_2019"/>
    <x v="3"/>
    <x v="1"/>
    <n v="12.178403812960399"/>
  </r>
  <r>
    <x v="55"/>
    <s v="FJI"/>
    <n v="900000"/>
    <n v="18274"/>
    <m/>
    <s v="gdp_($_usd_billions_ppp)_2020"/>
    <x v="4"/>
    <x v="6"/>
    <n v="10.333276180189801"/>
  </r>
  <r>
    <x v="55"/>
    <s v="FJI"/>
    <n v="900000"/>
    <n v="18274"/>
    <m/>
    <s v="gdp_($_usd_billions_ppp)_2021"/>
    <x v="4"/>
    <x v="3"/>
    <n v="9.9115312689734196"/>
  </r>
  <r>
    <x v="55"/>
    <s v="FJI"/>
    <n v="900000"/>
    <n v="18274"/>
    <m/>
    <s v="gdp_per_capita_in_$_(ppp)_2018"/>
    <x v="4"/>
    <x v="4"/>
    <n v="14176.906021606899"/>
  </r>
  <r>
    <x v="55"/>
    <s v="FJI"/>
    <n v="900000"/>
    <n v="18274"/>
    <m/>
    <s v="gdp_per_capita_in_$_(ppp)_2019"/>
    <x v="5"/>
    <x v="1"/>
    <n v="14261.8316137323"/>
  </r>
  <r>
    <x v="55"/>
    <s v="FJI"/>
    <n v="900000"/>
    <n v="18274"/>
    <m/>
    <s v="gdp_per_capita_in_$_(ppp)_2020"/>
    <x v="5"/>
    <x v="6"/>
    <n v="12158.243307586899"/>
  </r>
  <r>
    <x v="55"/>
    <s v="FJI"/>
    <n v="900000"/>
    <n v="18274"/>
    <m/>
    <s v="gdp_per_capita_in_$_(ppp)_2021"/>
    <x v="6"/>
    <x v="3"/>
    <n v="12059.7750268817"/>
  </r>
  <r>
    <x v="55"/>
    <s v="FJI"/>
    <n v="900000"/>
    <n v="18274"/>
    <m/>
    <s v="economic_growth_2018"/>
    <x v="6"/>
    <x v="4"/>
    <n v="3.8123512220851801"/>
  </r>
  <r>
    <x v="55"/>
    <s v="FJI"/>
    <n v="900000"/>
    <n v="18274"/>
    <m/>
    <s v="economic_growth_2021_or_latest"/>
    <x v="6"/>
    <x v="7"/>
    <n v="-4.0814249407648502"/>
  </r>
  <r>
    <x v="55"/>
    <s v="FJI"/>
    <n v="900000"/>
    <n v="18274"/>
    <m/>
    <s v="health_expenditure_%_of_gdp_2014"/>
    <x v="6"/>
    <x v="8"/>
    <n v="4.2682199478149396"/>
  </r>
  <r>
    <x v="55"/>
    <s v="FJI"/>
    <n v="900000"/>
    <n v="18274"/>
    <m/>
    <s v="health_expenditure_%_of_gdp_2015"/>
    <x v="6"/>
    <x v="9"/>
    <n v="4.8093199729919398"/>
  </r>
  <r>
    <x v="55"/>
    <s v="FJI"/>
    <n v="900000"/>
    <n v="18274"/>
    <m/>
    <s v="health_expenditure_%_of_gdp_2016"/>
    <x v="6"/>
    <x v="0"/>
    <n v="4.8358998298645002"/>
  </r>
  <r>
    <x v="55"/>
    <s v="FJI"/>
    <n v="900000"/>
    <n v="18274"/>
    <m/>
    <s v="health_expenditure_%_of_gdp_2017"/>
    <x v="6"/>
    <x v="2"/>
    <n v="4.6511898040771502"/>
  </r>
  <r>
    <x v="55"/>
    <s v="FJI"/>
    <n v="900000"/>
    <n v="18274"/>
    <m/>
    <s v="health_expenditure_%_of_gdp_2018"/>
    <x v="7"/>
    <x v="4"/>
    <n v="4.8357100486755398"/>
  </r>
  <r>
    <x v="55"/>
    <s v="FJI"/>
    <n v="900000"/>
    <n v="18274"/>
    <m/>
    <s v="health_expenditure_%_of_gdp_2019"/>
    <x v="7"/>
    <x v="1"/>
    <n v="5.0678801536560103"/>
  </r>
  <r>
    <x v="55"/>
    <s v="FJI"/>
    <n v="900000"/>
    <n v="18274"/>
    <m/>
    <s v="health_expenditure_%_of_gdp_2021_or_latest"/>
    <x v="8"/>
    <x v="7"/>
    <n v="5.0678801536560103"/>
  </r>
  <r>
    <x v="55"/>
    <s v="FJI"/>
    <n v="900000"/>
    <n v="18274"/>
    <m/>
    <s v="health_expenditure_per_person_2015"/>
    <x v="9"/>
    <x v="9"/>
    <n v="331"/>
  </r>
  <r>
    <x v="55"/>
    <s v="FJI"/>
    <n v="900000"/>
    <n v="18274"/>
    <m/>
    <s v="health_expenditure_per_person_2018"/>
    <x v="9"/>
    <x v="4"/>
    <n v="216.09642029"/>
  </r>
  <r>
    <x v="55"/>
    <s v="FJI"/>
    <n v="900000"/>
    <n v="18274"/>
    <m/>
    <s v="health_expenditure_per_person_2019"/>
    <x v="10"/>
    <x v="1"/>
    <n v="235.67501831000001"/>
  </r>
  <r>
    <x v="55"/>
    <s v="FJI"/>
    <n v="900000"/>
    <n v="18274"/>
    <m/>
    <s v="infant_mortality_2020"/>
    <x v="10"/>
    <x v="6"/>
    <n v="3.4"/>
  </r>
  <r>
    <x v="55"/>
    <s v="FJI"/>
    <n v="900000"/>
    <n v="18274"/>
    <m/>
    <s v="maternal_mortality_per_100,000_live_births_2017_(latest_year)"/>
    <x v="11"/>
    <x v="10"/>
    <n v="34"/>
  </r>
  <r>
    <x v="55"/>
    <s v="FJI"/>
    <n v="900000"/>
    <n v="18274"/>
    <m/>
    <s v="education_expenditure_%_of_gdp_2018"/>
    <x v="12"/>
    <x v="4"/>
    <n v="4.8357100486755398"/>
  </r>
  <r>
    <x v="55"/>
    <s v="FJI"/>
    <n v="900000"/>
    <n v="18274"/>
    <m/>
    <s v="education_expenditure_%_of_gdp_2021_or_latest_year"/>
    <x v="29"/>
    <x v="5"/>
    <n v="5.0678801536560103"/>
  </r>
  <r>
    <x v="55"/>
    <s v="FJI"/>
    <n v="900000"/>
    <n v="18274"/>
    <m/>
    <s v="education_as_%_of_gdp_2018"/>
    <x v="13"/>
    <x v="4"/>
    <n v="4.8357100486755398"/>
  </r>
  <r>
    <x v="55"/>
    <s v="FJI"/>
    <n v="900000"/>
    <n v="18274"/>
    <m/>
    <s v="education_as_%_of_gdp_2021_or_latest"/>
    <x v="13"/>
    <x v="7"/>
    <n v="5.07"/>
  </r>
  <r>
    <x v="55"/>
    <s v="FJI"/>
    <n v="900000"/>
    <n v="18274"/>
    <m/>
    <s v="%_of_primary_school_aged_kids_out_of_school_2021_or_latest_year"/>
    <x v="30"/>
    <x v="5"/>
    <n v="1.1782599687576301"/>
  </r>
  <r>
    <x v="55"/>
    <s v="FJI"/>
    <n v="900000"/>
    <n v="18274"/>
    <m/>
    <s v="unemployment_(%)_2018"/>
    <x v="14"/>
    <x v="4"/>
    <n v="7.9"/>
  </r>
  <r>
    <x v="55"/>
    <s v="FJI"/>
    <n v="900000"/>
    <n v="18274"/>
    <m/>
    <s v="unemployment_(%)_2021"/>
    <x v="14"/>
    <x v="3"/>
    <n v="5.2389998435974103"/>
  </r>
  <r>
    <x v="55"/>
    <s v="FJI"/>
    <n v="900000"/>
    <n v="18274"/>
    <m/>
    <s v="%_of_population_in_extreme_poverty_latest_year"/>
    <x v="15"/>
    <x v="5"/>
    <n v="0.2"/>
  </r>
  <r>
    <x v="55"/>
    <s v="FJI"/>
    <n v="900000"/>
    <n v="18274"/>
    <m/>
    <s v="%_of_population_with_access_to_electricity_2020"/>
    <x v="15"/>
    <x v="6"/>
    <n v="100"/>
  </r>
  <r>
    <x v="55"/>
    <s v="FJI"/>
    <n v="900000"/>
    <n v="18274"/>
    <m/>
    <s v="political_rights_score__2018"/>
    <x v="16"/>
    <x v="4"/>
    <n v="24"/>
  </r>
  <r>
    <x v="55"/>
    <s v="FJI"/>
    <n v="900000"/>
    <n v="18274"/>
    <m/>
    <s v="political_rights_score__2022"/>
    <x v="16"/>
    <x v="11"/>
    <n v="23"/>
  </r>
  <r>
    <x v="55"/>
    <s v="FJI"/>
    <n v="900000"/>
    <n v="18274"/>
    <m/>
    <s v="civil_liberties_score__2018"/>
    <x v="17"/>
    <x v="4"/>
    <n v="35"/>
  </r>
  <r>
    <x v="55"/>
    <s v="FJI"/>
    <n v="900000"/>
    <n v="18274"/>
    <m/>
    <s v="civil_liberties_score__2022"/>
    <x v="17"/>
    <x v="11"/>
    <n v="35"/>
  </r>
  <r>
    <x v="55"/>
    <s v="FJI"/>
    <n v="900000"/>
    <n v="18274"/>
    <m/>
    <s v="political_stability_&amp;_absence_of_violence_2017"/>
    <x v="18"/>
    <x v="2"/>
    <n v="0.79"/>
  </r>
  <r>
    <x v="55"/>
    <s v="FJI"/>
    <n v="900000"/>
    <n v="18274"/>
    <m/>
    <s v="political_stability_&amp;_absence_of_violence_2021"/>
    <x v="18"/>
    <x v="3"/>
    <n v="0.66794168949127197"/>
  </r>
  <r>
    <x v="55"/>
    <s v="FJI"/>
    <n v="900000"/>
    <n v="18274"/>
    <m/>
    <s v="government_effectiveness_2017"/>
    <x v="19"/>
    <x v="2"/>
    <n v="0.09"/>
  </r>
  <r>
    <x v="55"/>
    <s v="FJI"/>
    <n v="900000"/>
    <n v="18274"/>
    <m/>
    <s v="government_effectiveness_2021"/>
    <x v="20"/>
    <x v="3"/>
    <n v="0.62380588054656982"/>
  </r>
  <r>
    <x v="55"/>
    <s v="FJI"/>
    <n v="900000"/>
    <n v="18274"/>
    <m/>
    <s v="regulatory_quality_2017"/>
    <x v="21"/>
    <x v="2"/>
    <n v="-0.22"/>
  </r>
  <r>
    <x v="55"/>
    <s v="FJI"/>
    <n v="900000"/>
    <n v="18274"/>
    <m/>
    <s v="regulatory_quality_2021"/>
    <x v="22"/>
    <x v="3"/>
    <n v="-4.5408639125525951E-3"/>
  </r>
  <r>
    <x v="55"/>
    <s v="FJI"/>
    <n v="900000"/>
    <n v="18274"/>
    <m/>
    <s v="rule_of_law_2017"/>
    <x v="23"/>
    <x v="2"/>
    <n v="-0.25"/>
  </r>
  <r>
    <x v="55"/>
    <s v="FJI"/>
    <n v="900000"/>
    <n v="18274"/>
    <m/>
    <s v="rule_of_law_2021"/>
    <x v="24"/>
    <x v="3"/>
    <n v="0.31096404790878296"/>
  </r>
  <r>
    <x v="55"/>
    <s v="FJI"/>
    <n v="900000"/>
    <n v="18274"/>
    <m/>
    <s v="control_of_corruption_2017"/>
    <x v="25"/>
    <x v="2"/>
    <n v="0.36"/>
  </r>
  <r>
    <x v="55"/>
    <s v="FJI"/>
    <n v="900000"/>
    <n v="18274"/>
    <m/>
    <s v="control_of_corruption_2021"/>
    <x v="25"/>
    <x v="3"/>
    <n v="0.47165673971176147"/>
  </r>
  <r>
    <x v="55"/>
    <s v="FJI"/>
    <n v="900000"/>
    <n v="18274"/>
    <m/>
    <s v="judicial_effectiveness_score_2018"/>
    <x v="26"/>
    <x v="4"/>
    <n v="47.1"/>
  </r>
  <r>
    <x v="55"/>
    <s v="FJI"/>
    <n v="900000"/>
    <n v="18274"/>
    <m/>
    <s v="judicial_effectiveness_score_2022"/>
    <x v="26"/>
    <x v="11"/>
    <n v="43.4"/>
  </r>
  <r>
    <x v="55"/>
    <s v="FJI"/>
    <n v="900000"/>
    <n v="18274"/>
    <m/>
    <s v="government_integrity_score_2018"/>
    <x v="27"/>
    <x v="4"/>
    <n v="34.799999999999997"/>
  </r>
  <r>
    <x v="55"/>
    <s v="FJI"/>
    <n v="900000"/>
    <n v="18274"/>
    <m/>
    <s v="government_integrity_score_2022"/>
    <x v="27"/>
    <x v="11"/>
    <n v="54.3"/>
  </r>
  <r>
    <x v="55"/>
    <s v="FJI"/>
    <n v="900000"/>
    <n v="18274"/>
    <m/>
    <s v="overall_economic_freedom_score_2017"/>
    <x v="28"/>
    <x v="2"/>
    <n v="62"/>
  </r>
  <r>
    <x v="55"/>
    <s v="FJI"/>
    <n v="900000"/>
    <n v="18274"/>
    <m/>
    <s v="overall_economic_freedom_score_2022"/>
    <x v="28"/>
    <x v="11"/>
    <n v="56.4"/>
  </r>
  <r>
    <x v="55"/>
    <s v="FJI"/>
    <n v="900000"/>
    <n v="18274"/>
    <m/>
    <s v="financial_freedom_score_2018"/>
    <x v="28"/>
    <x v="4"/>
    <n v="50"/>
  </r>
  <r>
    <x v="55"/>
    <s v="FJI"/>
    <n v="900000"/>
    <n v="18274"/>
    <m/>
    <s v="financial_freedom_score_2022"/>
    <x v="28"/>
    <x v="11"/>
    <n v="50"/>
  </r>
  <r>
    <x v="55"/>
    <s v="FJI"/>
    <n v="900000"/>
    <n v="18274"/>
    <m/>
    <s v="government_expenditure_(%_of_gdp)_2018"/>
    <x v="28"/>
    <x v="4"/>
    <n v="32.6"/>
  </r>
  <r>
    <x v="55"/>
    <s v="FJI"/>
    <n v="900000"/>
    <n v="18274"/>
    <m/>
    <s v="co2e_emissions_per_capita_2019"/>
    <x v="28"/>
    <x v="1"/>
    <n v="1.8315532754258701"/>
  </r>
  <r>
    <x v="55"/>
    <s v="FJI"/>
    <n v="900000"/>
    <n v="18274"/>
    <m/>
    <s v="share_of_electricity_from_renewables_generation_2015"/>
    <x v="28"/>
    <x v="9"/>
    <n v="0.46200000000000002"/>
  </r>
  <r>
    <x v="55"/>
    <s v="FJI"/>
    <n v="900000"/>
    <n v="18274"/>
    <m/>
    <s v="share_of_electricity_from_renewables_generation_2020_or_latest_year"/>
    <x v="28"/>
    <x v="5"/>
    <n v="0.57901996228561747"/>
  </r>
  <r>
    <x v="55"/>
    <s v="FJI"/>
    <n v="900000"/>
    <n v="18274"/>
    <m/>
    <s v="%_of_seats_held_by_women_in_national_parliaments_2017"/>
    <x v="28"/>
    <x v="2"/>
    <n v="16"/>
  </r>
  <r>
    <x v="55"/>
    <s v="FJI"/>
    <n v="900000"/>
    <n v="18274"/>
    <m/>
    <s v="%_of_seats_held_by_women_in_national_parliaments_2018"/>
    <x v="28"/>
    <x v="4"/>
    <n v="19.6078431372549"/>
  </r>
  <r>
    <x v="55"/>
    <s v="FJI"/>
    <n v="900000"/>
    <n v="18274"/>
    <m/>
    <s v="%_of_seats_held_by_women_in_national_parliaments_2021"/>
    <x v="28"/>
    <x v="3"/>
    <n v="21.568627450980401"/>
  </r>
  <r>
    <x v="55"/>
    <s v="FJI"/>
    <n v="900000"/>
    <n v="18274"/>
    <m/>
    <s v="military_spending_as_%_of_gdp_2021"/>
    <x v="28"/>
    <x v="3"/>
    <n v="1.6506274622918541E-2"/>
  </r>
  <r>
    <x v="55"/>
    <s v="FJI"/>
    <n v="900000"/>
    <n v="18274"/>
    <m/>
    <s v="military_spending_as_%_of_gdp_2019"/>
    <x v="28"/>
    <x v="1"/>
    <n v="1.6E-2"/>
  </r>
  <r>
    <x v="56"/>
    <s v="FIN"/>
    <n v="6000000"/>
    <n v="303815"/>
    <n v="27.2"/>
    <s v="happy_planet_index_2016"/>
    <x v="0"/>
    <x v="0"/>
    <n v="31.3"/>
  </r>
  <r>
    <x v="56"/>
    <s v="FIN"/>
    <n v="6000000"/>
    <n v="303815"/>
    <n v="27.2"/>
    <s v="happy_planet_index_2019"/>
    <x v="0"/>
    <x v="1"/>
    <n v="51.3"/>
  </r>
  <r>
    <x v="56"/>
    <s v="FIN"/>
    <n v="6000000"/>
    <n v="303815"/>
    <n v="27.2"/>
    <s v="human_development_index_2017"/>
    <x v="1"/>
    <x v="2"/>
    <n v="0.92"/>
  </r>
  <r>
    <x v="56"/>
    <s v="FIN"/>
    <n v="6000000"/>
    <n v="303815"/>
    <n v="27.2"/>
    <s v="human_development_index_2021"/>
    <x v="1"/>
    <x v="3"/>
    <n v="0.94"/>
  </r>
  <r>
    <x v="56"/>
    <s v="FIN"/>
    <n v="6000000"/>
    <n v="303815"/>
    <n v="27.2"/>
    <s v="sustainable_economic_development_assessment_(seda)_2018"/>
    <x v="2"/>
    <x v="4"/>
    <n v="81.3"/>
  </r>
  <r>
    <x v="56"/>
    <s v="FIN"/>
    <n v="6000000"/>
    <n v="303815"/>
    <n v="27.2"/>
    <s v="gdp_growth_(annual_%)_2018"/>
    <x v="2"/>
    <x v="4"/>
    <n v="0.4"/>
  </r>
  <r>
    <x v="56"/>
    <s v="FIN"/>
    <n v="6000000"/>
    <n v="303815"/>
    <n v="27.2"/>
    <s v="gdp_growth_(annual_%)_2021_or_latest_year"/>
    <x v="3"/>
    <x v="5"/>
    <n v="3.4745471809983099"/>
  </r>
  <r>
    <x v="56"/>
    <s v="FIN"/>
    <n v="6000000"/>
    <n v="303815"/>
    <n v="27.2"/>
    <s v="gdp_($_usd_billions_ppp)_2018"/>
    <x v="3"/>
    <x v="4"/>
    <n v="265.018680600984"/>
  </r>
  <r>
    <x v="56"/>
    <s v="FIN"/>
    <n v="6000000"/>
    <n v="303815"/>
    <n v="27.2"/>
    <s v="gdp_($_usd_billions_ppp)_2019"/>
    <x v="3"/>
    <x v="1"/>
    <n v="268.25390712421199"/>
  </r>
  <r>
    <x v="56"/>
    <s v="FIN"/>
    <n v="6000000"/>
    <n v="303815"/>
    <n v="27.2"/>
    <s v="gdp_($_usd_billions_ppp)_2020"/>
    <x v="4"/>
    <x v="6"/>
    <n v="262.08606284247901"/>
  </r>
  <r>
    <x v="56"/>
    <s v="FIN"/>
    <n v="6000000"/>
    <n v="303815"/>
    <n v="27.2"/>
    <s v="gdp_($_usd_billions_ppp)_2021"/>
    <x v="4"/>
    <x v="3"/>
    <n v="271.19236675076201"/>
  </r>
  <r>
    <x v="56"/>
    <s v="FIN"/>
    <n v="6000000"/>
    <n v="303815"/>
    <n v="27.2"/>
    <s v="gdp_per_capita_in_$_(ppp)_2018"/>
    <x v="4"/>
    <x v="4"/>
    <n v="49580.605195283701"/>
  </r>
  <r>
    <x v="56"/>
    <s v="FIN"/>
    <n v="6000000"/>
    <n v="303815"/>
    <n v="27.2"/>
    <s v="gdp_per_capita_in_$_(ppp)_2019"/>
    <x v="5"/>
    <x v="1"/>
    <n v="50321.539690722901"/>
  </r>
  <r>
    <x v="56"/>
    <s v="FIN"/>
    <n v="6000000"/>
    <n v="303815"/>
    <n v="27.2"/>
    <s v="gdp_per_capita_in_$_(ppp)_2020"/>
    <x v="5"/>
    <x v="6"/>
    <n v="50937.160753972603"/>
  </r>
  <r>
    <x v="56"/>
    <s v="FIN"/>
    <n v="6000000"/>
    <n v="303815"/>
    <n v="27.2"/>
    <s v="gdp_per_capita_in_$_(ppp)_2021"/>
    <x v="6"/>
    <x v="3"/>
    <n v="55006.645307223698"/>
  </r>
  <r>
    <x v="56"/>
    <s v="FIN"/>
    <n v="6000000"/>
    <n v="303815"/>
    <n v="27.2"/>
    <s v="economic_growth_2018"/>
    <x v="6"/>
    <x v="4"/>
    <n v="1.14194750876192"/>
  </r>
  <r>
    <x v="56"/>
    <s v="FIN"/>
    <n v="6000000"/>
    <n v="303815"/>
    <n v="27.2"/>
    <s v="economic_growth_2021_or_latest"/>
    <x v="6"/>
    <x v="7"/>
    <n v="3.4745471809983099"/>
  </r>
  <r>
    <x v="56"/>
    <s v="FIN"/>
    <n v="6000000"/>
    <n v="303815"/>
    <n v="27.2"/>
    <s v="health_expenditure_%_of_gdp_2014"/>
    <x v="6"/>
    <x v="8"/>
    <n v="7.1023697853088397"/>
  </r>
  <r>
    <x v="56"/>
    <s v="FIN"/>
    <n v="6000000"/>
    <n v="303815"/>
    <n v="27.2"/>
    <s v="health_expenditure_%_of_gdp_2015"/>
    <x v="6"/>
    <x v="9"/>
    <n v="7.0320801734924299"/>
  </r>
  <r>
    <x v="56"/>
    <s v="FIN"/>
    <n v="6000000"/>
    <n v="303815"/>
    <n v="27.2"/>
    <s v="health_expenditure_%_of_gdp_2016"/>
    <x v="6"/>
    <x v="0"/>
    <n v="6.8515300750732404"/>
  </r>
  <r>
    <x v="56"/>
    <s v="FIN"/>
    <n v="6000000"/>
    <n v="303815"/>
    <n v="27.2"/>
    <s v="health_expenditure_%_of_gdp_2017"/>
    <x v="6"/>
    <x v="2"/>
    <n v="6.3631100654602104"/>
  </r>
  <r>
    <x v="56"/>
    <s v="FIN"/>
    <n v="6000000"/>
    <n v="303815"/>
    <n v="27.2"/>
    <s v="health_expenditure_%_of_gdp_2018"/>
    <x v="7"/>
    <x v="4"/>
    <n v="6.2754201889038104"/>
  </r>
  <r>
    <x v="56"/>
    <s v="FIN"/>
    <n v="6000000"/>
    <n v="303815"/>
    <n v="27.2"/>
    <s v="health_expenditure_%_of_gdp_2021_or_latest"/>
    <x v="8"/>
    <x v="7"/>
    <n v="6.2754201889038104"/>
  </r>
  <r>
    <x v="56"/>
    <s v="FIN"/>
    <n v="6000000"/>
    <n v="303815"/>
    <n v="27.2"/>
    <s v="health_expenditure_per_person_2015"/>
    <x v="9"/>
    <x v="9"/>
    <n v="3669"/>
  </r>
  <r>
    <x v="56"/>
    <s v="FIN"/>
    <n v="6000000"/>
    <n v="303815"/>
    <n v="27.2"/>
    <s v="health_expenditure_per_person_2018"/>
    <x v="9"/>
    <x v="4"/>
    <n v="4515.6772460900002"/>
  </r>
  <r>
    <x v="56"/>
    <s v="FIN"/>
    <n v="6000000"/>
    <n v="303815"/>
    <n v="27.2"/>
    <s v="health_expenditure_per_person_2019"/>
    <x v="10"/>
    <x v="1"/>
    <n v="4450.3027343800004"/>
  </r>
  <r>
    <x v="56"/>
    <s v="FIN"/>
    <n v="6000000"/>
    <n v="303815"/>
    <n v="27.2"/>
    <s v="infant_mortality_2020"/>
    <x v="10"/>
    <x v="6"/>
    <n v="23"/>
  </r>
  <r>
    <x v="56"/>
    <s v="FIN"/>
    <n v="6000000"/>
    <n v="303815"/>
    <n v="27.2"/>
    <s v="maternal_mortality_per_100,000_live_births_2017_(latest_year)"/>
    <x v="11"/>
    <x v="10"/>
    <n v="3"/>
  </r>
  <r>
    <x v="56"/>
    <s v="FIN"/>
    <n v="6000000"/>
    <n v="303815"/>
    <n v="27.2"/>
    <s v="education_expenditure_%_of_gdp_2014"/>
    <x v="11"/>
    <x v="8"/>
    <n v="7.1515598300000001"/>
  </r>
  <r>
    <x v="56"/>
    <s v="FIN"/>
    <n v="6000000"/>
    <n v="303815"/>
    <n v="27.2"/>
    <s v="education_expenditure_%_of_gdp_2018"/>
    <x v="12"/>
    <x v="4"/>
    <n v="6.2754201889038104"/>
  </r>
  <r>
    <x v="56"/>
    <s v="FIN"/>
    <n v="6000000"/>
    <n v="303815"/>
    <n v="27.2"/>
    <s v="education_as_%_of_gdp_2018"/>
    <x v="13"/>
    <x v="4"/>
    <n v="6.2754201889038104"/>
  </r>
  <r>
    <x v="56"/>
    <s v="FIN"/>
    <n v="6000000"/>
    <n v="303815"/>
    <n v="27.2"/>
    <s v="%_of_primary_school_aged_kids_out_of_school_2018"/>
    <x v="30"/>
    <x v="4"/>
    <n v="1.3271000385284399"/>
  </r>
  <r>
    <x v="56"/>
    <s v="FIN"/>
    <n v="6000000"/>
    <n v="303815"/>
    <n v="27.2"/>
    <s v="unemployment_(%)_2018"/>
    <x v="14"/>
    <x v="4"/>
    <n v="9"/>
  </r>
  <r>
    <x v="56"/>
    <s v="FIN"/>
    <n v="6000000"/>
    <n v="303815"/>
    <n v="27.2"/>
    <s v="unemployment_(%)_2021"/>
    <x v="14"/>
    <x v="3"/>
    <n v="7.5250000953674299"/>
  </r>
  <r>
    <x v="56"/>
    <s v="FIN"/>
    <n v="6000000"/>
    <n v="303815"/>
    <n v="27.2"/>
    <s v="%_of_population_in_extreme_poverty_latest_year"/>
    <x v="15"/>
    <x v="5"/>
    <n v="0"/>
  </r>
  <r>
    <x v="56"/>
    <s v="FIN"/>
    <n v="6000000"/>
    <n v="303815"/>
    <n v="27.2"/>
    <s v="%_of_population_with_access_to_electricity_2020"/>
    <x v="15"/>
    <x v="6"/>
    <n v="100"/>
  </r>
  <r>
    <x v="56"/>
    <s v="FIN"/>
    <n v="6000000"/>
    <n v="303815"/>
    <n v="27.2"/>
    <s v="political_rights_score__2018"/>
    <x v="16"/>
    <x v="4"/>
    <n v="40"/>
  </r>
  <r>
    <x v="56"/>
    <s v="FIN"/>
    <n v="6000000"/>
    <n v="303815"/>
    <n v="27.2"/>
    <s v="political_rights_score__2022"/>
    <x v="16"/>
    <x v="11"/>
    <n v="40"/>
  </r>
  <r>
    <x v="56"/>
    <s v="FIN"/>
    <n v="6000000"/>
    <n v="303815"/>
    <n v="27.2"/>
    <s v="civil_liberties_score__2018"/>
    <x v="17"/>
    <x v="4"/>
    <n v="60"/>
  </r>
  <r>
    <x v="56"/>
    <s v="FIN"/>
    <n v="6000000"/>
    <n v="303815"/>
    <n v="27.2"/>
    <s v="civil_liberties_score__2022"/>
    <x v="17"/>
    <x v="11"/>
    <n v="60"/>
  </r>
  <r>
    <x v="56"/>
    <s v="FIN"/>
    <n v="6000000"/>
    <n v="303815"/>
    <n v="27.2"/>
    <s v="political_stability_&amp;_absence_of_violence_2017"/>
    <x v="18"/>
    <x v="2"/>
    <n v="1.07"/>
  </r>
  <r>
    <x v="56"/>
    <s v="FIN"/>
    <n v="6000000"/>
    <n v="303815"/>
    <n v="27.2"/>
    <s v="political_stability_&amp;_absence_of_violence_2021"/>
    <x v="18"/>
    <x v="3"/>
    <n v="0.98190778493881226"/>
  </r>
  <r>
    <x v="56"/>
    <s v="FIN"/>
    <n v="6000000"/>
    <n v="303815"/>
    <n v="27.2"/>
    <s v="government_effectiveness_2017"/>
    <x v="19"/>
    <x v="2"/>
    <n v="1.94"/>
  </r>
  <r>
    <x v="56"/>
    <s v="FIN"/>
    <n v="6000000"/>
    <n v="303815"/>
    <n v="27.2"/>
    <s v="government_effectiveness_2021"/>
    <x v="20"/>
    <x v="3"/>
    <n v="1.9604417085647583"/>
  </r>
  <r>
    <x v="56"/>
    <s v="FIN"/>
    <n v="6000000"/>
    <n v="303815"/>
    <n v="27.2"/>
    <s v="regulatory_quality_2017"/>
    <x v="21"/>
    <x v="2"/>
    <n v="1.82"/>
  </r>
  <r>
    <x v="56"/>
    <s v="FIN"/>
    <n v="6000000"/>
    <n v="303815"/>
    <n v="27.2"/>
    <s v="regulatory_quality_2021"/>
    <x v="22"/>
    <x v="3"/>
    <n v="1.8980755805969238"/>
  </r>
  <r>
    <x v="56"/>
    <s v="FIN"/>
    <n v="6000000"/>
    <n v="303815"/>
    <n v="27.2"/>
    <s v="rule_of_law_2017"/>
    <x v="23"/>
    <x v="2"/>
    <n v="2.0299999999999998"/>
  </r>
  <r>
    <x v="56"/>
    <s v="FIN"/>
    <n v="6000000"/>
    <n v="303815"/>
    <n v="27.2"/>
    <s v="rule_of_law_2021"/>
    <x v="24"/>
    <x v="3"/>
    <n v="2.057868480682373"/>
  </r>
  <r>
    <x v="56"/>
    <s v="FIN"/>
    <n v="6000000"/>
    <n v="303815"/>
    <n v="27.2"/>
    <s v="control_of_corruption_2017"/>
    <x v="25"/>
    <x v="2"/>
    <n v="2.2200000000000002"/>
  </r>
  <r>
    <x v="56"/>
    <s v="FIN"/>
    <n v="6000000"/>
    <n v="303815"/>
    <n v="27.2"/>
    <s v="control_of_corruption_2021"/>
    <x v="25"/>
    <x v="3"/>
    <n v="2.2700767517089844"/>
  </r>
  <r>
    <x v="56"/>
    <s v="FIN"/>
    <n v="6000000"/>
    <n v="303815"/>
    <n v="27.2"/>
    <s v="judicial_effectiveness_score_2018"/>
    <x v="26"/>
    <x v="4"/>
    <n v="82.7"/>
  </r>
  <r>
    <x v="56"/>
    <s v="FIN"/>
    <n v="6000000"/>
    <n v="303815"/>
    <n v="27.2"/>
    <s v="judicial_effectiveness_score_2022"/>
    <x v="26"/>
    <x v="11"/>
    <n v="97.8"/>
  </r>
  <r>
    <x v="56"/>
    <s v="FIN"/>
    <n v="6000000"/>
    <n v="303815"/>
    <n v="27.2"/>
    <s v="government_integrity_score_2018"/>
    <x v="27"/>
    <x v="4"/>
    <n v="89.8"/>
  </r>
  <r>
    <x v="56"/>
    <s v="FIN"/>
    <n v="6000000"/>
    <n v="303815"/>
    <n v="27.2"/>
    <s v="government_integrity_score_2022"/>
    <x v="27"/>
    <x v="11"/>
    <n v="96.4"/>
  </r>
  <r>
    <x v="56"/>
    <s v="FIN"/>
    <n v="6000000"/>
    <n v="303815"/>
    <n v="27.2"/>
    <s v="overall_economic_freedom_score_2017"/>
    <x v="28"/>
    <x v="2"/>
    <n v="74.099999999999994"/>
  </r>
  <r>
    <x v="56"/>
    <s v="FIN"/>
    <n v="6000000"/>
    <n v="303815"/>
    <n v="27.2"/>
    <s v="overall_economic_freedom_score_2022"/>
    <x v="28"/>
    <x v="11"/>
    <n v="78.3"/>
  </r>
  <r>
    <x v="56"/>
    <s v="FIN"/>
    <n v="6000000"/>
    <n v="303815"/>
    <n v="27.2"/>
    <s v="financial_freedom_score_2018"/>
    <x v="28"/>
    <x v="4"/>
    <n v="80"/>
  </r>
  <r>
    <x v="56"/>
    <s v="FIN"/>
    <n v="6000000"/>
    <n v="303815"/>
    <n v="27.2"/>
    <s v="financial_freedom_score_2022"/>
    <x v="28"/>
    <x v="11"/>
    <n v="80"/>
  </r>
  <r>
    <x v="56"/>
    <s v="FIN"/>
    <n v="6000000"/>
    <n v="303815"/>
    <n v="27.2"/>
    <s v="government_expenditure_(%_of_gdp)_2018"/>
    <x v="28"/>
    <x v="4"/>
    <n v="57.1"/>
  </r>
  <r>
    <x v="56"/>
    <s v="FIN"/>
    <n v="6000000"/>
    <n v="303815"/>
    <n v="27.2"/>
    <s v="co2e_emissions_per_capita_2019"/>
    <x v="28"/>
    <x v="1"/>
    <n v="7.3728547608200801"/>
  </r>
  <r>
    <x v="56"/>
    <s v="FIN"/>
    <n v="6000000"/>
    <n v="303815"/>
    <n v="27.2"/>
    <s v="share_of_electricity_from_renewables_generation_2015"/>
    <x v="28"/>
    <x v="9"/>
    <n v="0.46300000000000002"/>
  </r>
  <r>
    <x v="56"/>
    <s v="FIN"/>
    <n v="6000000"/>
    <n v="303815"/>
    <n v="27.2"/>
    <s v="share_of_electricity_from_renewables_generation_2020_or_latest_year"/>
    <x v="28"/>
    <x v="5"/>
    <n v="0.5322108782613888"/>
  </r>
  <r>
    <x v="56"/>
    <s v="FIN"/>
    <n v="6000000"/>
    <n v="303815"/>
    <n v="27.2"/>
    <s v="%_of_seats_held_by_women_in_national_parliaments_2017"/>
    <x v="28"/>
    <x v="2"/>
    <n v="42"/>
  </r>
  <r>
    <x v="56"/>
    <s v="FIN"/>
    <n v="6000000"/>
    <n v="303815"/>
    <n v="27.2"/>
    <s v="%_of_seats_held_by_women_in_national_parliaments_2018"/>
    <x v="28"/>
    <x v="4"/>
    <n v="42"/>
  </r>
  <r>
    <x v="56"/>
    <s v="FIN"/>
    <n v="6000000"/>
    <n v="303815"/>
    <n v="27.2"/>
    <s v="%_of_seats_held_by_women_in_national_parliaments_2021"/>
    <x v="28"/>
    <x v="3"/>
    <n v="46"/>
  </r>
  <r>
    <x v="56"/>
    <s v="FIN"/>
    <n v="6000000"/>
    <n v="303815"/>
    <n v="27.2"/>
    <s v="military_spending_as_%_of_gdp_2021"/>
    <x v="28"/>
    <x v="3"/>
    <n v="2.0302808319482182E-2"/>
  </r>
  <r>
    <x v="56"/>
    <s v="FIN"/>
    <n v="6000000"/>
    <n v="303815"/>
    <n v="27.2"/>
    <s v="military_spending_as_%_of_gdp_2019"/>
    <x v="28"/>
    <x v="1"/>
    <n v="1.4999999999999999E-2"/>
  </r>
  <r>
    <x v="57"/>
    <s v="FRA"/>
    <n v="67000000"/>
    <n v="549970"/>
    <n v="29.3"/>
    <s v="happy_planet_index_2016"/>
    <x v="0"/>
    <x v="0"/>
    <n v="30.4"/>
  </r>
  <r>
    <x v="57"/>
    <s v="FRA"/>
    <n v="67000000"/>
    <n v="549970"/>
    <n v="29.3"/>
    <s v="happy_planet_index_2019"/>
    <x v="0"/>
    <x v="1"/>
    <n v="51.8"/>
  </r>
  <r>
    <x v="57"/>
    <s v="FRA"/>
    <n v="67000000"/>
    <n v="549970"/>
    <n v="29.3"/>
    <s v="human_development_index_2017"/>
    <x v="1"/>
    <x v="2"/>
    <n v="0.90100000000000002"/>
  </r>
  <r>
    <x v="57"/>
    <s v="FRA"/>
    <n v="67000000"/>
    <n v="549970"/>
    <n v="29.3"/>
    <s v="human_development_index_2021"/>
    <x v="1"/>
    <x v="3"/>
    <n v="0.90300000000000002"/>
  </r>
  <r>
    <x v="57"/>
    <s v="FRA"/>
    <n v="67000000"/>
    <n v="549970"/>
    <n v="29.3"/>
    <s v="sustainable_economic_development_assessment_(seda)_2018"/>
    <x v="2"/>
    <x v="4"/>
    <n v="73.900000000000006"/>
  </r>
  <r>
    <x v="57"/>
    <s v="FRA"/>
    <n v="67000000"/>
    <n v="549970"/>
    <n v="29.3"/>
    <s v="gdp_growth_(annual_%)_2018"/>
    <x v="2"/>
    <x v="4"/>
    <n v="1.1000000000000001"/>
  </r>
  <r>
    <x v="57"/>
    <s v="FRA"/>
    <n v="67000000"/>
    <n v="549970"/>
    <n v="29.3"/>
    <s v="gdp_growth_(annual_%)_2021_or_latest_year"/>
    <x v="3"/>
    <x v="5"/>
    <n v="6.9635707875502799"/>
  </r>
  <r>
    <x v="57"/>
    <s v="FRA"/>
    <n v="67000000"/>
    <n v="549970"/>
    <n v="29.3"/>
    <s v="gdp_($_usd_billions_ppp)_2018"/>
    <x v="3"/>
    <x v="4"/>
    <n v="3038.6439856002698"/>
  </r>
  <r>
    <x v="57"/>
    <s v="FRA"/>
    <n v="67000000"/>
    <n v="549970"/>
    <n v="29.3"/>
    <s v="gdp_($_usd_billions_ppp)_2019"/>
    <x v="3"/>
    <x v="1"/>
    <n v="3094.64533779663"/>
  </r>
  <r>
    <x v="57"/>
    <s v="FRA"/>
    <n v="67000000"/>
    <n v="549970"/>
    <n v="29.3"/>
    <s v="gdp_($_usd_billions_ppp)_2020"/>
    <x v="4"/>
    <x v="6"/>
    <n v="2851.5530230744598"/>
  </r>
  <r>
    <x v="57"/>
    <s v="FRA"/>
    <n v="67000000"/>
    <n v="549970"/>
    <n v="29.3"/>
    <s v="gdp_($_usd_billions_ppp)_2021"/>
    <x v="4"/>
    <x v="3"/>
    <n v="3050.1229363807797"/>
  </r>
  <r>
    <x v="57"/>
    <s v="FRA"/>
    <n v="67000000"/>
    <n v="549970"/>
    <n v="29.3"/>
    <s v="gdp_per_capita_in_$_(ppp)_2018"/>
    <x v="4"/>
    <x v="4"/>
    <n v="46576.601848938197"/>
  </r>
  <r>
    <x v="57"/>
    <s v="FRA"/>
    <n v="67000000"/>
    <n v="549970"/>
    <n v="29.3"/>
    <s v="gdp_per_capita_in_$_(ppp)_2019"/>
    <x v="5"/>
    <x v="1"/>
    <n v="49072.363830084199"/>
  </r>
  <r>
    <x v="57"/>
    <s v="FRA"/>
    <n v="67000000"/>
    <n v="549970"/>
    <n v="29.3"/>
    <s v="gdp_per_capita_in_$_(ppp)_2020"/>
    <x v="5"/>
    <x v="6"/>
    <n v="46991.182028295698"/>
  </r>
  <r>
    <x v="57"/>
    <s v="FRA"/>
    <n v="67000000"/>
    <n v="549970"/>
    <n v="29.3"/>
    <s v="gdp_per_capita_in_$_(ppp)_2021"/>
    <x v="6"/>
    <x v="3"/>
    <n v="50728.667429396002"/>
  </r>
  <r>
    <x v="57"/>
    <s v="FRA"/>
    <n v="67000000"/>
    <n v="549970"/>
    <n v="29.3"/>
    <s v="economic_growth_2018"/>
    <x v="6"/>
    <x v="4"/>
    <n v="1.86506607081999"/>
  </r>
  <r>
    <x v="57"/>
    <s v="FRA"/>
    <n v="67000000"/>
    <n v="549970"/>
    <n v="29.3"/>
    <s v="economic_growth_2021_or_latest"/>
    <x v="6"/>
    <x v="7"/>
    <n v="6.9635707875502799"/>
  </r>
  <r>
    <x v="57"/>
    <s v="FRA"/>
    <n v="67000000"/>
    <n v="549970"/>
    <n v="29.3"/>
    <s v="health_expenditure_%_of_gdp_2017"/>
    <x v="6"/>
    <x v="2"/>
    <n v="5.45160007476807"/>
  </r>
  <r>
    <x v="57"/>
    <s v="FRA"/>
    <n v="67000000"/>
    <n v="549970"/>
    <n v="29.3"/>
    <s v="health_expenditure_%_of_gdp_2018"/>
    <x v="7"/>
    <x v="4"/>
    <n v="5.4071698188781703"/>
  </r>
  <r>
    <x v="57"/>
    <s v="FRA"/>
    <n v="67000000"/>
    <n v="549970"/>
    <n v="29.3"/>
    <s v="health_expenditure_%_of_gdp_2021_or_latest"/>
    <x v="8"/>
    <x v="7"/>
    <n v="5.4071698188781703"/>
  </r>
  <r>
    <x v="57"/>
    <s v="FRA"/>
    <n v="67000000"/>
    <n v="549970"/>
    <n v="29.3"/>
    <s v="health_expenditure_per_person_2015"/>
    <x v="9"/>
    <x v="9"/>
    <n v="4542"/>
  </r>
  <r>
    <x v="57"/>
    <s v="FRA"/>
    <n v="67000000"/>
    <n v="549970"/>
    <n v="29.3"/>
    <s v="health_expenditure_per_person_2018"/>
    <x v="9"/>
    <x v="4"/>
    <n v="4657.7529296900002"/>
  </r>
  <r>
    <x v="57"/>
    <s v="FRA"/>
    <n v="67000000"/>
    <n v="549970"/>
    <n v="29.3"/>
    <s v="health_expenditure_per_person_2019"/>
    <x v="10"/>
    <x v="1"/>
    <n v="4491.7353515599998"/>
  </r>
  <r>
    <x v="57"/>
    <s v="FRA"/>
    <n v="67000000"/>
    <n v="549970"/>
    <n v="29.3"/>
    <s v="maternal_mortality_per_100,000_live_births_2017_(latest_year)"/>
    <x v="11"/>
    <x v="10"/>
    <n v="8"/>
  </r>
  <r>
    <x v="57"/>
    <s v="FRA"/>
    <n v="67000000"/>
    <n v="549970"/>
    <n v="29.3"/>
    <s v="education_expenditure_%_of_gdp_2014"/>
    <x v="11"/>
    <x v="8"/>
    <n v="5.5176000600000004"/>
  </r>
  <r>
    <x v="57"/>
    <s v="FRA"/>
    <n v="67000000"/>
    <n v="549970"/>
    <n v="29.3"/>
    <s v="education_expenditure_%_of_gdp_2018"/>
    <x v="12"/>
    <x v="4"/>
    <n v="5.4071698188781703"/>
  </r>
  <r>
    <x v="57"/>
    <s v="FRA"/>
    <n v="67000000"/>
    <n v="549970"/>
    <n v="29.3"/>
    <s v="education_as_%_of_gdp_2018"/>
    <x v="13"/>
    <x v="4"/>
    <n v="5.4071698188781703"/>
  </r>
  <r>
    <x v="57"/>
    <s v="FRA"/>
    <n v="67000000"/>
    <n v="549970"/>
    <n v="29.3"/>
    <s v="%_of_primary_school_aged_kids_out_of_school_2018"/>
    <x v="30"/>
    <x v="4"/>
    <n v="1.47200003266335E-2"/>
  </r>
  <r>
    <x v="57"/>
    <s v="FRA"/>
    <n v="67000000"/>
    <n v="549970"/>
    <n v="29.3"/>
    <s v="unemployment_(%)_2018"/>
    <x v="14"/>
    <x v="4"/>
    <n v="10"/>
  </r>
  <r>
    <x v="57"/>
    <s v="FRA"/>
    <n v="67000000"/>
    <n v="549970"/>
    <n v="29.3"/>
    <s v="unemployment_(%)_2021"/>
    <x v="14"/>
    <x v="3"/>
    <n v="8.0629997253418004"/>
  </r>
  <r>
    <x v="57"/>
    <s v="FRA"/>
    <n v="67000000"/>
    <n v="549970"/>
    <n v="29.3"/>
    <s v="%_of_population_in_extreme_poverty_latest_year"/>
    <x v="15"/>
    <x v="5"/>
    <n v="0"/>
  </r>
  <r>
    <x v="57"/>
    <s v="FRA"/>
    <n v="67000000"/>
    <n v="549970"/>
    <n v="29.3"/>
    <s v="%_of_population_with_access_to_electricity_2020"/>
    <x v="15"/>
    <x v="6"/>
    <n v="100"/>
  </r>
  <r>
    <x v="57"/>
    <s v="FRA"/>
    <n v="67000000"/>
    <n v="549970"/>
    <n v="29.3"/>
    <s v="political_rights_score__2018"/>
    <x v="16"/>
    <x v="4"/>
    <n v="38"/>
  </r>
  <r>
    <x v="57"/>
    <s v="FRA"/>
    <n v="67000000"/>
    <n v="549970"/>
    <n v="29.3"/>
    <s v="political_rights_score__2022"/>
    <x v="16"/>
    <x v="11"/>
    <n v="38"/>
  </r>
  <r>
    <x v="57"/>
    <s v="FRA"/>
    <n v="67000000"/>
    <n v="549970"/>
    <n v="29.3"/>
    <s v="civil_liberties_score__2018"/>
    <x v="17"/>
    <x v="4"/>
    <n v="52"/>
  </r>
  <r>
    <x v="57"/>
    <s v="FRA"/>
    <n v="67000000"/>
    <n v="549970"/>
    <n v="29.3"/>
    <s v="civil_liberties_score__2022"/>
    <x v="17"/>
    <x v="11"/>
    <n v="51"/>
  </r>
  <r>
    <x v="57"/>
    <s v="FRA"/>
    <n v="67000000"/>
    <n v="549970"/>
    <n v="29.3"/>
    <s v="political_stability_&amp;_absence_of_violence_2017"/>
    <x v="18"/>
    <x v="2"/>
    <n v="0.21"/>
  </r>
  <r>
    <x v="57"/>
    <s v="FRA"/>
    <n v="67000000"/>
    <n v="549970"/>
    <n v="29.3"/>
    <s v="political_stability_&amp;_absence_of_violence_2021"/>
    <x v="18"/>
    <x v="3"/>
    <n v="0.37173369526863098"/>
  </r>
  <r>
    <x v="57"/>
    <s v="FRA"/>
    <n v="67000000"/>
    <n v="549970"/>
    <n v="29.3"/>
    <s v="government_effectiveness_2017"/>
    <x v="19"/>
    <x v="2"/>
    <n v="1.35"/>
  </r>
  <r>
    <x v="57"/>
    <s v="FRA"/>
    <n v="67000000"/>
    <n v="549970"/>
    <n v="29.3"/>
    <s v="government_effectiveness_2021"/>
    <x v="20"/>
    <x v="3"/>
    <n v="1.2675246000289917"/>
  </r>
  <r>
    <x v="57"/>
    <s v="FRA"/>
    <n v="67000000"/>
    <n v="549970"/>
    <n v="29.3"/>
    <s v="regulatory_quality_2017"/>
    <x v="21"/>
    <x v="2"/>
    <n v="1.1599999999999999"/>
  </r>
  <r>
    <x v="57"/>
    <s v="FRA"/>
    <n v="67000000"/>
    <n v="549970"/>
    <n v="29.3"/>
    <s v="regulatory_quality_2021"/>
    <x v="22"/>
    <x v="3"/>
    <n v="1.2355574369430542"/>
  </r>
  <r>
    <x v="57"/>
    <s v="FRA"/>
    <n v="67000000"/>
    <n v="549970"/>
    <n v="29.3"/>
    <s v="rule_of_law_2017"/>
    <x v="23"/>
    <x v="2"/>
    <n v="1.44"/>
  </r>
  <r>
    <x v="57"/>
    <s v="FRA"/>
    <n v="67000000"/>
    <n v="549970"/>
    <n v="29.3"/>
    <s v="rule_of_law_2021"/>
    <x v="24"/>
    <x v="3"/>
    <n v="1.2891280651092529"/>
  </r>
  <r>
    <x v="57"/>
    <s v="FRA"/>
    <n v="67000000"/>
    <n v="549970"/>
    <n v="29.3"/>
    <s v="control_of_corruption_2017"/>
    <x v="25"/>
    <x v="2"/>
    <n v="1.26"/>
  </r>
  <r>
    <x v="57"/>
    <s v="FRA"/>
    <n v="67000000"/>
    <n v="549970"/>
    <n v="29.3"/>
    <s v="control_of_corruption_2021"/>
    <x v="25"/>
    <x v="3"/>
    <n v="1.3104070425033569"/>
  </r>
  <r>
    <x v="57"/>
    <s v="FRA"/>
    <n v="67000000"/>
    <n v="549970"/>
    <n v="29.3"/>
    <s v="judicial_effectiveness_score_2018"/>
    <x v="26"/>
    <x v="4"/>
    <n v="72.7"/>
  </r>
  <r>
    <x v="57"/>
    <s v="FRA"/>
    <n v="67000000"/>
    <n v="549970"/>
    <n v="29.3"/>
    <s v="judicial_effectiveness_score_2022"/>
    <x v="26"/>
    <x v="11"/>
    <n v="85.5"/>
  </r>
  <r>
    <x v="57"/>
    <s v="FRA"/>
    <n v="67000000"/>
    <n v="549970"/>
    <n v="29.3"/>
    <s v="government_integrity_score_2018"/>
    <x v="27"/>
    <x v="4"/>
    <n v="65.099999999999994"/>
  </r>
  <r>
    <x v="57"/>
    <s v="FRA"/>
    <n v="67000000"/>
    <n v="549970"/>
    <n v="29.3"/>
    <s v="government_integrity_score_2022"/>
    <x v="27"/>
    <x v="11"/>
    <n v="75.900000000000006"/>
  </r>
  <r>
    <x v="57"/>
    <s v="FRA"/>
    <n v="67000000"/>
    <n v="549970"/>
    <n v="29.3"/>
    <s v="overall_economic_freedom_score_2017"/>
    <x v="28"/>
    <x v="2"/>
    <n v="63.9"/>
  </r>
  <r>
    <x v="57"/>
    <s v="FRA"/>
    <n v="67000000"/>
    <n v="549970"/>
    <n v="29.3"/>
    <s v="overall_economic_freedom_score_2022"/>
    <x v="28"/>
    <x v="11"/>
    <n v="65.900000000000006"/>
  </r>
  <r>
    <x v="57"/>
    <s v="FRA"/>
    <n v="67000000"/>
    <n v="549970"/>
    <n v="29.3"/>
    <s v="financial_freedom_score_2018"/>
    <x v="28"/>
    <x v="4"/>
    <n v="70"/>
  </r>
  <r>
    <x v="57"/>
    <s v="FRA"/>
    <n v="67000000"/>
    <n v="549970"/>
    <n v="29.3"/>
    <s v="financial_freedom_score_2022"/>
    <x v="28"/>
    <x v="11"/>
    <n v="70"/>
  </r>
  <r>
    <x v="57"/>
    <s v="FRA"/>
    <n v="67000000"/>
    <n v="549970"/>
    <n v="29.3"/>
    <s v="government_expenditure_(%_of_gdp)_2018"/>
    <x v="28"/>
    <x v="4"/>
    <n v="57"/>
  </r>
  <r>
    <x v="57"/>
    <s v="FRA"/>
    <n v="67000000"/>
    <n v="549970"/>
    <n v="29.3"/>
    <s v="co2e_emissions_per_capita_2019"/>
    <x v="28"/>
    <x v="1"/>
    <n v="4.4687700888140904"/>
  </r>
  <r>
    <x v="57"/>
    <s v="FRA"/>
    <n v="67000000"/>
    <n v="549970"/>
    <n v="29.3"/>
    <s v="share_of_electricity_from_renewables_generation_2015"/>
    <x v="28"/>
    <x v="9"/>
    <n v="0.16800000000000001"/>
  </r>
  <r>
    <x v="57"/>
    <s v="FRA"/>
    <n v="67000000"/>
    <n v="549970"/>
    <n v="29.3"/>
    <s v="share_of_electricity_from_renewables_generation_2020_or_latest_year"/>
    <x v="28"/>
    <x v="5"/>
    <n v="0.23694000874097457"/>
  </r>
  <r>
    <x v="57"/>
    <s v="FRA"/>
    <n v="67000000"/>
    <n v="549970"/>
    <n v="29.3"/>
    <s v="%_of_seats_held_by_women_in_national_parliaments_2017"/>
    <x v="28"/>
    <x v="2"/>
    <n v="39"/>
  </r>
  <r>
    <x v="57"/>
    <s v="FRA"/>
    <n v="67000000"/>
    <n v="549970"/>
    <n v="29.3"/>
    <s v="%_of_seats_held_by_women_in_national_parliaments_2018"/>
    <x v="28"/>
    <x v="4"/>
    <n v="39.5833333333333"/>
  </r>
  <r>
    <x v="57"/>
    <s v="FRA"/>
    <n v="67000000"/>
    <n v="549970"/>
    <n v="29.3"/>
    <s v="%_of_seats_held_by_women_in_national_parliaments_2021"/>
    <x v="28"/>
    <x v="3"/>
    <n v="39.514731369150802"/>
  </r>
  <r>
    <x v="57"/>
    <s v="FRA"/>
    <n v="67000000"/>
    <n v="549970"/>
    <n v="29.3"/>
    <s v="military_spending_as_%_of_gdp_2021"/>
    <x v="28"/>
    <x v="3"/>
    <n v="1.945382262028196E-2"/>
  </r>
  <r>
    <x v="57"/>
    <s v="FRA"/>
    <n v="67000000"/>
    <n v="549970"/>
    <n v="29.3"/>
    <s v="military_spending_as_%_of_gdp_2019"/>
    <x v="28"/>
    <x v="1"/>
    <n v="1.9E-2"/>
  </r>
  <r>
    <x v="58"/>
    <s v="GAB"/>
    <n v="1900000"/>
    <n v="257667"/>
    <n v="42.2"/>
    <s v="happy_planet_index_2016"/>
    <x v="0"/>
    <x v="0"/>
    <n v="17.5"/>
  </r>
  <r>
    <x v="58"/>
    <s v="GAB"/>
    <n v="1900000"/>
    <n v="257667"/>
    <n v="42.2"/>
    <s v="happy_planet_index_2019"/>
    <x v="0"/>
    <x v="1"/>
    <n v="39.9"/>
  </r>
  <r>
    <x v="58"/>
    <s v="GAB"/>
    <n v="1900000"/>
    <n v="257667"/>
    <n v="42.2"/>
    <s v="human_development_index_2017"/>
    <x v="1"/>
    <x v="2"/>
    <n v="0.70199999999999996"/>
  </r>
  <r>
    <x v="58"/>
    <s v="GAB"/>
    <n v="1900000"/>
    <n v="257667"/>
    <n v="42.2"/>
    <s v="human_development_index_2021"/>
    <x v="1"/>
    <x v="3"/>
    <n v="0.70599999999999996"/>
  </r>
  <r>
    <x v="58"/>
    <s v="GAB"/>
    <n v="1900000"/>
    <n v="257667"/>
    <n v="42.2"/>
    <s v="sustainable_economic_development_assessment_(seda)_2018"/>
    <x v="2"/>
    <x v="4"/>
    <n v="40.9"/>
  </r>
  <r>
    <x v="58"/>
    <s v="GAB"/>
    <n v="1900000"/>
    <n v="257667"/>
    <n v="42.2"/>
    <s v="gdp_growth_(annual_%)_2018"/>
    <x v="2"/>
    <x v="4"/>
    <n v="4"/>
  </r>
  <r>
    <x v="58"/>
    <s v="GAB"/>
    <n v="1900000"/>
    <n v="257667"/>
    <n v="42.2"/>
    <s v="gdp_growth_(annual_%)_2021_or_latest_year"/>
    <x v="3"/>
    <x v="5"/>
    <n v="1.5053594008903799"/>
  </r>
  <r>
    <x v="58"/>
    <s v="GAB"/>
    <n v="1900000"/>
    <n v="257667"/>
    <n v="42.2"/>
    <s v="gdp_($_usd_billions_ppp)_2018"/>
    <x v="3"/>
    <x v="4"/>
    <n v="31.245951093862399"/>
  </r>
  <r>
    <x v="58"/>
    <s v="GAB"/>
    <n v="1900000"/>
    <n v="257667"/>
    <n v="42.2"/>
    <s v="gdp_($_usd_billions_ppp)_2019"/>
    <x v="3"/>
    <x v="1"/>
    <n v="32.471045092284598"/>
  </r>
  <r>
    <x v="58"/>
    <s v="GAB"/>
    <n v="1900000"/>
    <n v="257667"/>
    <n v="42.2"/>
    <s v="gdp_($_usd_billions_ppp)_2020"/>
    <x v="4"/>
    <x v="6"/>
    <n v="31.874304912166"/>
  </r>
  <r>
    <x v="58"/>
    <s v="GAB"/>
    <n v="1900000"/>
    <n v="257667"/>
    <n v="42.2"/>
    <s v="gdp_($_usd_billions_ppp)_2021"/>
    <x v="4"/>
    <x v="3"/>
    <n v="32.354127757629698"/>
  </r>
  <r>
    <x v="58"/>
    <s v="GAB"/>
    <n v="1900000"/>
    <n v="257667"/>
    <n v="42.2"/>
    <s v="gdp_per_capita_in_$_(ppp)_2018"/>
    <x v="4"/>
    <x v="4"/>
    <n v="15095.926800024699"/>
  </r>
  <r>
    <x v="58"/>
    <s v="GAB"/>
    <n v="1900000"/>
    <n v="257667"/>
    <n v="42.2"/>
    <s v="gdp_per_capita_in_$_(ppp)_2019"/>
    <x v="5"/>
    <x v="1"/>
    <n v="15576.643158541499"/>
  </r>
  <r>
    <x v="58"/>
    <s v="GAB"/>
    <n v="1900000"/>
    <n v="257667"/>
    <n v="42.2"/>
    <s v="gdp_per_capita_in_$_(ppp)_2020"/>
    <x v="5"/>
    <x v="6"/>
    <n v="15105.1343141622"/>
  </r>
  <r>
    <x v="58"/>
    <s v="GAB"/>
    <n v="1900000"/>
    <n v="257667"/>
    <n v="42.2"/>
    <s v="gdp_per_capita_in_$_(ppp)_2021"/>
    <x v="6"/>
    <x v="3"/>
    <n v="15597.5210810635"/>
  </r>
  <r>
    <x v="58"/>
    <s v="GAB"/>
    <n v="1900000"/>
    <n v="257667"/>
    <n v="42.2"/>
    <s v="economic_growth_2018"/>
    <x v="6"/>
    <x v="4"/>
    <n v="0.83791658082156995"/>
  </r>
  <r>
    <x v="58"/>
    <s v="GAB"/>
    <n v="1900000"/>
    <n v="257667"/>
    <n v="42.2"/>
    <s v="economic_growth_2021_or_latest"/>
    <x v="6"/>
    <x v="7"/>
    <n v="1.5053594008903799"/>
  </r>
  <r>
    <x v="58"/>
    <s v="GAB"/>
    <n v="1900000"/>
    <n v="257667"/>
    <n v="42.2"/>
    <s v="health_expenditure_%_of_gdp_2014"/>
    <x v="6"/>
    <x v="8"/>
    <n v="2.6666700839996298"/>
  </r>
  <r>
    <x v="58"/>
    <s v="GAB"/>
    <n v="1900000"/>
    <n v="257667"/>
    <n v="42.2"/>
    <s v="health_expenditure_%_of_gdp_2015"/>
    <x v="6"/>
    <x v="9"/>
    <n v="2.9916639328002899"/>
  </r>
  <r>
    <x v="58"/>
    <s v="GAB"/>
    <n v="1900000"/>
    <n v="257667"/>
    <n v="42.2"/>
    <s v="health_expenditure_%_of_gdp_2016"/>
    <x v="6"/>
    <x v="0"/>
    <n v="2.66205835342407"/>
  </r>
  <r>
    <x v="58"/>
    <s v="GAB"/>
    <n v="1900000"/>
    <n v="257667"/>
    <n v="42.2"/>
    <s v="health_expenditure_%_of_gdp_2017"/>
    <x v="6"/>
    <x v="2"/>
    <n v="3.3268117904663099"/>
  </r>
  <r>
    <x v="58"/>
    <s v="GAB"/>
    <n v="1900000"/>
    <n v="257667"/>
    <n v="42.2"/>
    <s v="health_expenditure_%_of_gdp_2018"/>
    <x v="7"/>
    <x v="4"/>
    <n v="2.9334588050842298"/>
  </r>
  <r>
    <x v="58"/>
    <s v="GAB"/>
    <n v="1900000"/>
    <n v="257667"/>
    <n v="42.2"/>
    <s v="health_expenditure_%_of_gdp_2019"/>
    <x v="7"/>
    <x v="1"/>
    <n v="2.7323241233825701"/>
  </r>
  <r>
    <x v="58"/>
    <s v="GAB"/>
    <n v="1900000"/>
    <n v="257667"/>
    <n v="42.2"/>
    <s v="health_expenditure_%_of_gdp_2020"/>
    <x v="7"/>
    <x v="6"/>
    <n v="3.1816093921661399"/>
  </r>
  <r>
    <x v="58"/>
    <s v="GAB"/>
    <n v="1900000"/>
    <n v="257667"/>
    <n v="42.2"/>
    <s v="health_expenditure_%_of_gdp_2021_or_latest"/>
    <x v="8"/>
    <x v="7"/>
    <n v="3.1816093921661399"/>
  </r>
  <r>
    <x v="58"/>
    <s v="GAB"/>
    <n v="1900000"/>
    <n v="257667"/>
    <n v="42.2"/>
    <s v="health_expenditure_per_person_2015"/>
    <x v="9"/>
    <x v="9"/>
    <n v="481"/>
  </r>
  <r>
    <x v="58"/>
    <s v="GAB"/>
    <n v="1900000"/>
    <n v="257667"/>
    <n v="42.2"/>
    <s v="health_expenditure_per_person_2018"/>
    <x v="9"/>
    <x v="4"/>
    <n v="218.47528076"/>
  </r>
  <r>
    <x v="58"/>
    <s v="GAB"/>
    <n v="1900000"/>
    <n v="257667"/>
    <n v="42.2"/>
    <s v="health_expenditure_per_person_2019"/>
    <x v="10"/>
    <x v="1"/>
    <n v="215.01914977999999"/>
  </r>
  <r>
    <x v="58"/>
    <s v="GAB"/>
    <n v="1900000"/>
    <n v="257667"/>
    <n v="42.2"/>
    <s v="infant_mortality_2020"/>
    <x v="10"/>
    <x v="6"/>
    <n v="3.6"/>
  </r>
  <r>
    <x v="58"/>
    <s v="GAB"/>
    <n v="1900000"/>
    <n v="257667"/>
    <n v="42.2"/>
    <s v="maternal_mortality_per_100,000_live_births_2017_(latest_year)"/>
    <x v="11"/>
    <x v="10"/>
    <n v="252"/>
  </r>
  <r>
    <x v="58"/>
    <s v="GAB"/>
    <n v="1900000"/>
    <n v="257667"/>
    <n v="42.2"/>
    <s v="education_expenditure_%_of_gdp_2018"/>
    <x v="12"/>
    <x v="4"/>
    <n v="2.9334588050842298"/>
  </r>
  <r>
    <x v="58"/>
    <s v="GAB"/>
    <n v="1900000"/>
    <n v="257667"/>
    <n v="42.2"/>
    <s v="education_expenditure_%_of_gdp_2021_or_latest_year"/>
    <x v="29"/>
    <x v="5"/>
    <n v="3.1816093921661399"/>
  </r>
  <r>
    <x v="58"/>
    <s v="GAB"/>
    <n v="1900000"/>
    <n v="257667"/>
    <n v="42.2"/>
    <s v="education_as_%_of_gdp_2018"/>
    <x v="13"/>
    <x v="4"/>
    <n v="2.9334588050842298"/>
  </r>
  <r>
    <x v="58"/>
    <s v="GAB"/>
    <n v="1900000"/>
    <n v="257667"/>
    <n v="42.2"/>
    <s v="education_as_%_of_gdp_2021_or_latest"/>
    <x v="13"/>
    <x v="7"/>
    <n v="3.1816093921661399"/>
  </r>
  <r>
    <x v="58"/>
    <s v="GAB"/>
    <n v="1900000"/>
    <n v="257667"/>
    <n v="42.2"/>
    <s v="unemployment_(%)_2018"/>
    <x v="14"/>
    <x v="4"/>
    <n v="18.5"/>
  </r>
  <r>
    <x v="58"/>
    <s v="GAB"/>
    <n v="1900000"/>
    <n v="257667"/>
    <n v="42.2"/>
    <s v="unemployment_(%)_2021"/>
    <x v="14"/>
    <x v="3"/>
    <n v="22.264999389648398"/>
  </r>
  <r>
    <x v="58"/>
    <s v="GAB"/>
    <n v="1900000"/>
    <n v="257667"/>
    <n v="42.2"/>
    <s v="%_of_population_with_access_to_electricity_2020"/>
    <x v="15"/>
    <x v="6"/>
    <n v="91.571563720703097"/>
  </r>
  <r>
    <x v="58"/>
    <s v="GAB"/>
    <n v="1900000"/>
    <n v="257667"/>
    <n v="42.2"/>
    <s v="political_rights_score__2018"/>
    <x v="16"/>
    <x v="4"/>
    <n v="4"/>
  </r>
  <r>
    <x v="58"/>
    <s v="GAB"/>
    <n v="1900000"/>
    <n v="257667"/>
    <n v="42.2"/>
    <s v="political_rights_score__2022"/>
    <x v="16"/>
    <x v="11"/>
    <n v="3"/>
  </r>
  <r>
    <x v="58"/>
    <s v="GAB"/>
    <n v="1900000"/>
    <n v="257667"/>
    <n v="42.2"/>
    <s v="civil_liberties_score__2018"/>
    <x v="17"/>
    <x v="4"/>
    <n v="19"/>
  </r>
  <r>
    <x v="58"/>
    <s v="GAB"/>
    <n v="1900000"/>
    <n v="257667"/>
    <n v="42.2"/>
    <s v="civil_liberties_score__2022"/>
    <x v="17"/>
    <x v="11"/>
    <n v="18"/>
  </r>
  <r>
    <x v="58"/>
    <s v="GAB"/>
    <n v="1900000"/>
    <n v="257667"/>
    <n v="42.2"/>
    <s v="political_stability_&amp;_absence_of_violence_2017"/>
    <x v="18"/>
    <x v="2"/>
    <n v="-0.09"/>
  </r>
  <r>
    <x v="58"/>
    <s v="GAB"/>
    <n v="1900000"/>
    <n v="257667"/>
    <n v="42.2"/>
    <s v="political_stability_&amp;_absence_of_violence_2021"/>
    <x v="18"/>
    <x v="3"/>
    <n v="-8.5975639522075653E-2"/>
  </r>
  <r>
    <x v="58"/>
    <s v="GAB"/>
    <n v="1900000"/>
    <n v="257667"/>
    <n v="42.2"/>
    <s v="government_effectiveness_2017"/>
    <x v="19"/>
    <x v="2"/>
    <n v="-0.94"/>
  </r>
  <r>
    <x v="58"/>
    <s v="GAB"/>
    <n v="1900000"/>
    <n v="257667"/>
    <n v="42.2"/>
    <s v="government_effectiveness_2021"/>
    <x v="20"/>
    <x v="3"/>
    <n v="-0.78358680009841919"/>
  </r>
  <r>
    <x v="58"/>
    <s v="GAB"/>
    <n v="1900000"/>
    <n v="257667"/>
    <n v="42.2"/>
    <s v="regulatory_quality_2017"/>
    <x v="21"/>
    <x v="2"/>
    <n v="-0.79"/>
  </r>
  <r>
    <x v="58"/>
    <s v="GAB"/>
    <n v="1900000"/>
    <n v="257667"/>
    <n v="42.2"/>
    <s v="regulatory_quality_2021"/>
    <x v="22"/>
    <x v="3"/>
    <n v="-0.8080253005027771"/>
  </r>
  <r>
    <x v="58"/>
    <s v="GAB"/>
    <n v="1900000"/>
    <n v="257667"/>
    <n v="42.2"/>
    <s v="rule_of_law_2017"/>
    <x v="23"/>
    <x v="2"/>
    <n v="-0.68"/>
  </r>
  <r>
    <x v="58"/>
    <s v="GAB"/>
    <n v="1900000"/>
    <n v="257667"/>
    <n v="42.2"/>
    <s v="rule_of_law_2021"/>
    <x v="24"/>
    <x v="3"/>
    <n v="-0.69586026668548584"/>
  </r>
  <r>
    <x v="58"/>
    <s v="GAB"/>
    <n v="1900000"/>
    <n v="257667"/>
    <n v="42.2"/>
    <s v="control_of_corruption_2017"/>
    <x v="25"/>
    <x v="2"/>
    <n v="-0.81"/>
  </r>
  <r>
    <x v="58"/>
    <s v="GAB"/>
    <n v="1900000"/>
    <n v="257667"/>
    <n v="42.2"/>
    <s v="control_of_corruption_2021"/>
    <x v="25"/>
    <x v="3"/>
    <n v="-0.85075497627258301"/>
  </r>
  <r>
    <x v="58"/>
    <s v="GAB"/>
    <n v="1900000"/>
    <n v="257667"/>
    <n v="42.2"/>
    <s v="judicial_effectiveness_score_2018"/>
    <x v="26"/>
    <x v="4"/>
    <n v="27.8"/>
  </r>
  <r>
    <x v="58"/>
    <s v="GAB"/>
    <n v="1900000"/>
    <n v="257667"/>
    <n v="42.2"/>
    <s v="judicial_effectiveness_score_2022"/>
    <x v="26"/>
    <x v="11"/>
    <n v="18.600000000000001"/>
  </r>
  <r>
    <x v="58"/>
    <s v="GAB"/>
    <n v="1900000"/>
    <n v="257667"/>
    <n v="42.2"/>
    <s v="government_integrity_score_2018"/>
    <x v="27"/>
    <x v="4"/>
    <n v="33.4"/>
  </r>
  <r>
    <x v="58"/>
    <s v="GAB"/>
    <n v="1900000"/>
    <n v="257667"/>
    <n v="42.2"/>
    <s v="government_integrity_score_2022"/>
    <x v="27"/>
    <x v="11"/>
    <n v="24.4"/>
  </r>
  <r>
    <x v="58"/>
    <s v="GAB"/>
    <n v="1900000"/>
    <n v="257667"/>
    <n v="42.2"/>
    <s v="overall_economic_freedom_score_2017"/>
    <x v="28"/>
    <x v="2"/>
    <n v="58"/>
  </r>
  <r>
    <x v="58"/>
    <s v="GAB"/>
    <n v="1900000"/>
    <n v="257667"/>
    <n v="42.2"/>
    <s v="overall_economic_freedom_score_2022"/>
    <x v="28"/>
    <x v="11"/>
    <n v="55.8"/>
  </r>
  <r>
    <x v="58"/>
    <s v="GAB"/>
    <n v="1900000"/>
    <n v="257667"/>
    <n v="42.2"/>
    <s v="financial_freedom_score_2018"/>
    <x v="28"/>
    <x v="4"/>
    <n v="40"/>
  </r>
  <r>
    <x v="58"/>
    <s v="GAB"/>
    <n v="1900000"/>
    <n v="257667"/>
    <n v="42.2"/>
    <s v="financial_freedom_score_2022"/>
    <x v="28"/>
    <x v="11"/>
    <n v="40"/>
  </r>
  <r>
    <x v="58"/>
    <s v="GAB"/>
    <n v="1900000"/>
    <n v="257667"/>
    <n v="42.2"/>
    <s v="government_expenditure_(%_of_gdp)_2018"/>
    <x v="28"/>
    <x v="4"/>
    <n v="22.6"/>
  </r>
  <r>
    <x v="58"/>
    <s v="GAB"/>
    <n v="1900000"/>
    <n v="257667"/>
    <n v="42.2"/>
    <s v="co2e_emissions_per_capita_2019"/>
    <x v="28"/>
    <x v="1"/>
    <n v="2.41648401116093"/>
  </r>
  <r>
    <x v="58"/>
    <s v="GAB"/>
    <n v="1900000"/>
    <n v="257667"/>
    <n v="42.2"/>
    <s v="share_of_electricity_from_renewables_generation_2015"/>
    <x v="28"/>
    <x v="9"/>
    <n v="0.45"/>
  </r>
  <r>
    <x v="58"/>
    <s v="GAB"/>
    <n v="1900000"/>
    <n v="257667"/>
    <n v="42.2"/>
    <s v="share_of_electricity_from_renewables_generation_2020_or_latest_year"/>
    <x v="28"/>
    <x v="5"/>
    <n v="0.58181214736143372"/>
  </r>
  <r>
    <x v="58"/>
    <s v="GAB"/>
    <n v="1900000"/>
    <n v="257667"/>
    <n v="42.2"/>
    <s v="%_of_seats_held_by_women_in_national_parliaments_2017"/>
    <x v="28"/>
    <x v="2"/>
    <n v="17.100000000000001"/>
  </r>
  <r>
    <x v="58"/>
    <s v="GAB"/>
    <n v="1900000"/>
    <n v="257667"/>
    <n v="42.2"/>
    <s v="%_of_seats_held_by_women_in_national_parliaments_2021"/>
    <x v="28"/>
    <x v="3"/>
    <n v="16.197183098591601"/>
  </r>
  <r>
    <x v="58"/>
    <s v="GAB"/>
    <n v="1900000"/>
    <n v="257667"/>
    <n v="42.2"/>
    <s v="military_spending_as_%_of_gdp_2021"/>
    <x v="28"/>
    <x v="3"/>
    <n v="1.7100361030469982E-2"/>
  </r>
  <r>
    <x v="58"/>
    <s v="GAB"/>
    <n v="1900000"/>
    <n v="257667"/>
    <n v="42.2"/>
    <s v="military_spending_as_%_of_gdp_2019"/>
    <x v="28"/>
    <x v="1"/>
    <n v="1.6E-2"/>
  </r>
  <r>
    <x v="59"/>
    <s v="GMB"/>
    <n v="2100000"/>
    <n v="10120"/>
    <n v="50.2"/>
    <s v="human_development_index_2017"/>
    <x v="1"/>
    <x v="2"/>
    <n v="0.46"/>
  </r>
  <r>
    <x v="59"/>
    <s v="GMB"/>
    <n v="2100000"/>
    <n v="10120"/>
    <n v="50.2"/>
    <s v="human_development_index_2021"/>
    <x v="1"/>
    <x v="3"/>
    <n v="0.5"/>
  </r>
  <r>
    <x v="59"/>
    <s v="GMB"/>
    <n v="2100000"/>
    <n v="10120"/>
    <n v="50.2"/>
    <s v="gdp_growth_(annual_%)_2018"/>
    <x v="2"/>
    <x v="4"/>
    <n v="4.4000000000000004"/>
  </r>
  <r>
    <x v="59"/>
    <s v="GMB"/>
    <n v="2100000"/>
    <n v="10120"/>
    <n v="50.2"/>
    <s v="gdp_growth_(annual_%)_2021_or_latest_year"/>
    <x v="3"/>
    <x v="5"/>
    <n v="5.6264991431354199"/>
  </r>
  <r>
    <x v="59"/>
    <s v="GMB"/>
    <n v="2100000"/>
    <n v="10120"/>
    <n v="50.2"/>
    <s v="gdp_($_usd_billions_ppp)_2018"/>
    <x v="3"/>
    <x v="4"/>
    <n v="4.9206153757547195"/>
  </r>
  <r>
    <x v="59"/>
    <s v="GMB"/>
    <n v="2100000"/>
    <n v="10120"/>
    <n v="50.2"/>
    <s v="gdp_($_usd_billions_ppp)_2019"/>
    <x v="3"/>
    <x v="1"/>
    <n v="5.2267786802307903"/>
  </r>
  <r>
    <x v="59"/>
    <s v="GMB"/>
    <n v="2100000"/>
    <n v="10120"/>
    <n v="50.2"/>
    <s v="gdp_($_usd_billions_ppp)_2020"/>
    <x v="4"/>
    <x v="6"/>
    <n v="5.2162298433255296"/>
  </r>
  <r>
    <x v="59"/>
    <s v="GMB"/>
    <n v="2100000"/>
    <n v="10120"/>
    <n v="50.2"/>
    <s v="gdp_($_usd_billions_ppp)_2021"/>
    <x v="4"/>
    <x v="3"/>
    <n v="5.5097209707642198"/>
  </r>
  <r>
    <x v="59"/>
    <s v="GMB"/>
    <n v="2100000"/>
    <n v="10120"/>
    <n v="50.2"/>
    <s v="gdp_per_capita_in_$_(ppp)_2018"/>
    <x v="4"/>
    <x v="4"/>
    <n v="2209.6342661108101"/>
  </r>
  <r>
    <x v="59"/>
    <s v="GMB"/>
    <n v="2100000"/>
    <n v="10120"/>
    <n v="50.2"/>
    <s v="gdp_per_capita_in_$_(ppp)_2019"/>
    <x v="5"/>
    <x v="1"/>
    <n v="2320.3058368310399"/>
  </r>
  <r>
    <x v="59"/>
    <s v="GMB"/>
    <n v="2100000"/>
    <n v="10120"/>
    <n v="50.2"/>
    <s v="gdp_per_capita_in_$_(ppp)_2020"/>
    <x v="5"/>
    <x v="6"/>
    <n v="2276.6507082611301"/>
  </r>
  <r>
    <x v="59"/>
    <s v="GMB"/>
    <n v="2100000"/>
    <n v="10120"/>
    <n v="50.2"/>
    <s v="gdp_per_capita_in_$_(ppp)_2021"/>
    <x v="6"/>
    <x v="3"/>
    <n v="2433.8983959892798"/>
  </r>
  <r>
    <x v="59"/>
    <s v="GMB"/>
    <n v="2100000"/>
    <n v="10120"/>
    <n v="50.2"/>
    <s v="economic_growth_2018"/>
    <x v="6"/>
    <x v="4"/>
    <n v="7.2348903325857901"/>
  </r>
  <r>
    <x v="59"/>
    <s v="GMB"/>
    <n v="2100000"/>
    <n v="10120"/>
    <n v="50.2"/>
    <s v="economic_growth_2021_or_latest"/>
    <x v="6"/>
    <x v="7"/>
    <n v="5.6264991431354199"/>
  </r>
  <r>
    <x v="59"/>
    <s v="GMB"/>
    <n v="2100000"/>
    <n v="10120"/>
    <n v="50.2"/>
    <s v="health_expenditure_%_of_gdp_2014"/>
    <x v="6"/>
    <x v="8"/>
    <n v="2.2309401035308798"/>
  </r>
  <r>
    <x v="59"/>
    <s v="GMB"/>
    <n v="2100000"/>
    <n v="10120"/>
    <n v="50.2"/>
    <s v="health_expenditure_%_of_gdp_2015"/>
    <x v="6"/>
    <x v="9"/>
    <n v="2.1600298881530802"/>
  </r>
  <r>
    <x v="59"/>
    <s v="GMB"/>
    <n v="2100000"/>
    <n v="10120"/>
    <n v="50.2"/>
    <s v="health_expenditure_%_of_gdp_2016"/>
    <x v="6"/>
    <x v="0"/>
    <n v="2.0244300365447998"/>
  </r>
  <r>
    <x v="59"/>
    <s v="GMB"/>
    <n v="2100000"/>
    <n v="10120"/>
    <n v="50.2"/>
    <s v="health_expenditure_%_of_gdp_2017"/>
    <x v="6"/>
    <x v="2"/>
    <n v="2.4591944217681898"/>
  </r>
  <r>
    <x v="59"/>
    <s v="GMB"/>
    <n v="2100000"/>
    <n v="10120"/>
    <n v="50.2"/>
    <s v="health_expenditure_%_of_gdp_2018"/>
    <x v="7"/>
    <x v="4"/>
    <n v="2.36543989181519"/>
  </r>
  <r>
    <x v="59"/>
    <s v="GMB"/>
    <n v="2100000"/>
    <n v="10120"/>
    <n v="50.2"/>
    <s v="health_expenditure_%_of_gdp_2019"/>
    <x v="7"/>
    <x v="1"/>
    <n v="2.7889280319213898"/>
  </r>
  <r>
    <x v="59"/>
    <s v="GMB"/>
    <n v="2100000"/>
    <n v="10120"/>
    <n v="50.2"/>
    <s v="health_expenditure_%_of_gdp_2020"/>
    <x v="7"/>
    <x v="6"/>
    <n v="2.7637171745300302"/>
  </r>
  <r>
    <x v="59"/>
    <s v="GMB"/>
    <n v="2100000"/>
    <n v="10120"/>
    <n v="50.2"/>
    <s v="health_expenditure_%_of_gdp_2021_or_latest"/>
    <x v="8"/>
    <x v="7"/>
    <n v="2.7637171745300302"/>
  </r>
  <r>
    <x v="59"/>
    <s v="GMB"/>
    <n v="2100000"/>
    <n v="10120"/>
    <n v="50.2"/>
    <s v="health_expenditure_per_person_2018"/>
    <x v="9"/>
    <x v="4"/>
    <n v="35.81452942"/>
  </r>
  <r>
    <x v="59"/>
    <s v="GMB"/>
    <n v="2100000"/>
    <n v="10120"/>
    <n v="50.2"/>
    <s v="health_expenditure_per_person_2019"/>
    <x v="10"/>
    <x v="1"/>
    <n v="29.725803379999999"/>
  </r>
  <r>
    <x v="59"/>
    <s v="GMB"/>
    <n v="2100000"/>
    <n v="10120"/>
    <n v="50.2"/>
    <s v="infant_mortality_2020"/>
    <x v="10"/>
    <x v="6"/>
    <n v="51.4"/>
  </r>
  <r>
    <x v="59"/>
    <s v="GMB"/>
    <n v="2100000"/>
    <n v="10120"/>
    <n v="50.2"/>
    <s v="maternal_mortality_per_100,000_live_births_2017_(latest_year)"/>
    <x v="11"/>
    <x v="10"/>
    <n v="597"/>
  </r>
  <r>
    <x v="59"/>
    <s v="GMB"/>
    <n v="2100000"/>
    <n v="10120"/>
    <n v="50.2"/>
    <s v="education_expenditure_%_of_gdp_2018"/>
    <x v="12"/>
    <x v="4"/>
    <n v="2.36543989181519"/>
  </r>
  <r>
    <x v="59"/>
    <s v="GMB"/>
    <n v="2100000"/>
    <n v="10120"/>
    <n v="50.2"/>
    <s v="education_expenditure_%_of_gdp_2021_or_latest_year"/>
    <x v="29"/>
    <x v="5"/>
    <n v="2.7637171745300302"/>
  </r>
  <r>
    <x v="59"/>
    <s v="GMB"/>
    <n v="2100000"/>
    <n v="10120"/>
    <n v="50.2"/>
    <s v="education_as_%_of_gdp_2018"/>
    <x v="13"/>
    <x v="4"/>
    <n v="2.36543989181519"/>
  </r>
  <r>
    <x v="59"/>
    <s v="GMB"/>
    <n v="2100000"/>
    <n v="10120"/>
    <n v="50.2"/>
    <s v="education_as_%_of_gdp_2021_or_latest"/>
    <x v="13"/>
    <x v="7"/>
    <n v="2.76"/>
  </r>
  <r>
    <x v="59"/>
    <s v="GMB"/>
    <n v="2100000"/>
    <n v="10120"/>
    <n v="50.2"/>
    <s v="%_of_primary_school_aged_kids_out_of_school_2018"/>
    <x v="30"/>
    <x v="4"/>
    <n v="18.191480636596701"/>
  </r>
  <r>
    <x v="59"/>
    <s v="GMB"/>
    <n v="2100000"/>
    <n v="10120"/>
    <n v="50.2"/>
    <s v="%_of_primary_school_aged_kids_out_of_school_2021_or_latest_year"/>
    <x v="30"/>
    <x v="5"/>
    <n v="13.632399559021"/>
  </r>
  <r>
    <x v="59"/>
    <s v="GMB"/>
    <n v="2100000"/>
    <n v="10120"/>
    <n v="50.2"/>
    <s v="unemployment_(%)_2018"/>
    <x v="14"/>
    <x v="4"/>
    <n v="29.7"/>
  </r>
  <r>
    <x v="59"/>
    <s v="GMB"/>
    <n v="2100000"/>
    <n v="10120"/>
    <n v="50.2"/>
    <s v="unemployment_(%)_2021"/>
    <x v="14"/>
    <x v="3"/>
    <n v="11.2119998931885"/>
  </r>
  <r>
    <x v="59"/>
    <s v="GMB"/>
    <n v="2100000"/>
    <n v="10120"/>
    <n v="50.2"/>
    <s v="%_of_population_with_access_to_electricity_2020"/>
    <x v="15"/>
    <x v="6"/>
    <n v="62.273067474365199"/>
  </r>
  <r>
    <x v="59"/>
    <s v="GMB"/>
    <n v="2100000"/>
    <n v="10120"/>
    <n v="50.2"/>
    <s v="political_rights_score__2018"/>
    <x v="16"/>
    <x v="4"/>
    <n v="20"/>
  </r>
  <r>
    <x v="59"/>
    <s v="GMB"/>
    <n v="2100000"/>
    <n v="10120"/>
    <n v="50.2"/>
    <s v="political_rights_score__2022"/>
    <x v="16"/>
    <x v="11"/>
    <n v="21"/>
  </r>
  <r>
    <x v="59"/>
    <s v="GMB"/>
    <n v="2100000"/>
    <n v="10120"/>
    <n v="50.2"/>
    <s v="civil_liberties_score__2018"/>
    <x v="17"/>
    <x v="4"/>
    <n v="21"/>
  </r>
  <r>
    <x v="59"/>
    <s v="GMB"/>
    <n v="2100000"/>
    <n v="10120"/>
    <n v="50.2"/>
    <s v="civil_liberties_score__2022"/>
    <x v="17"/>
    <x v="11"/>
    <n v="26"/>
  </r>
  <r>
    <x v="59"/>
    <s v="GMB"/>
    <n v="2100000"/>
    <n v="10120"/>
    <n v="50.2"/>
    <s v="political_stability_&amp;_absence_of_violence_2021"/>
    <x v="18"/>
    <x v="3"/>
    <n v="0.17520067095756531"/>
  </r>
  <r>
    <x v="59"/>
    <s v="GMB"/>
    <n v="2100000"/>
    <n v="10120"/>
    <n v="50.2"/>
    <s v="government_effectiveness_2021"/>
    <x v="20"/>
    <x v="3"/>
    <n v="-0.63848394155502319"/>
  </r>
  <r>
    <x v="59"/>
    <s v="GMB"/>
    <n v="2100000"/>
    <n v="10120"/>
    <n v="50.2"/>
    <s v="regulatory_quality_2021"/>
    <x v="22"/>
    <x v="3"/>
    <n v="-0.87330234050750732"/>
  </r>
  <r>
    <x v="59"/>
    <s v="GMB"/>
    <n v="2100000"/>
    <n v="10120"/>
    <n v="50.2"/>
    <s v="rule_of_law_2021"/>
    <x v="24"/>
    <x v="3"/>
    <n v="-0.38554275035858154"/>
  </r>
  <r>
    <x v="59"/>
    <s v="GMB"/>
    <n v="2100000"/>
    <n v="10120"/>
    <n v="50.2"/>
    <s v="control_of_corruption_2021"/>
    <x v="25"/>
    <x v="3"/>
    <n v="-0.35845014452934265"/>
  </r>
  <r>
    <x v="59"/>
    <s v="GMB"/>
    <n v="2100000"/>
    <n v="10120"/>
    <n v="50.2"/>
    <s v="judicial_effectiveness_score_2018"/>
    <x v="26"/>
    <x v="4"/>
    <n v="38.799999999999997"/>
  </r>
  <r>
    <x v="59"/>
    <s v="GMB"/>
    <n v="2100000"/>
    <n v="10120"/>
    <n v="50.2"/>
    <s v="judicial_effectiveness_score_2022"/>
    <x v="26"/>
    <x v="11"/>
    <n v="37.200000000000003"/>
  </r>
  <r>
    <x v="59"/>
    <s v="GMB"/>
    <n v="2100000"/>
    <n v="10120"/>
    <n v="50.2"/>
    <s v="government_integrity_score_2018"/>
    <x v="27"/>
    <x v="4"/>
    <n v="36.799999999999997"/>
  </r>
  <r>
    <x v="59"/>
    <s v="GMB"/>
    <n v="2100000"/>
    <n v="10120"/>
    <n v="50.2"/>
    <s v="government_integrity_score_2022"/>
    <x v="27"/>
    <x v="11"/>
    <n v="38.1"/>
  </r>
  <r>
    <x v="59"/>
    <s v="GMB"/>
    <n v="2100000"/>
    <n v="10120"/>
    <n v="50.2"/>
    <s v="overall_economic_freedom_score_2017"/>
    <x v="28"/>
    <x v="2"/>
    <n v="52.3"/>
  </r>
  <r>
    <x v="59"/>
    <s v="GMB"/>
    <n v="2100000"/>
    <n v="10120"/>
    <n v="50.2"/>
    <s v="overall_economic_freedom_score_2022"/>
    <x v="28"/>
    <x v="11"/>
    <n v="58"/>
  </r>
  <r>
    <x v="59"/>
    <s v="GMB"/>
    <n v="2100000"/>
    <n v="10120"/>
    <n v="50.2"/>
    <s v="financial_freedom_score_2018"/>
    <x v="28"/>
    <x v="4"/>
    <n v="50"/>
  </r>
  <r>
    <x v="59"/>
    <s v="GMB"/>
    <n v="2100000"/>
    <n v="10120"/>
    <n v="50.2"/>
    <s v="financial_freedom_score_2022"/>
    <x v="28"/>
    <x v="11"/>
    <n v="50"/>
  </r>
  <r>
    <x v="59"/>
    <s v="GMB"/>
    <n v="2100000"/>
    <n v="10120"/>
    <n v="50.2"/>
    <s v="government_expenditure_(%_of_gdp)_2018"/>
    <x v="28"/>
    <x v="4"/>
    <n v="29.4"/>
  </r>
  <r>
    <x v="59"/>
    <s v="GMB"/>
    <n v="2100000"/>
    <n v="10120"/>
    <n v="50.2"/>
    <s v="co2e_emissions_per_capita_2019"/>
    <x v="28"/>
    <x v="1"/>
    <n v="0.24705071836843401"/>
  </r>
  <r>
    <x v="59"/>
    <s v="GMB"/>
    <n v="2100000"/>
    <n v="10120"/>
    <n v="50.2"/>
    <s v="share_of_electricity_from_renewables_generation_2020_or_latest_year"/>
    <x v="28"/>
    <x v="5"/>
    <n v="1.0169425916224269E-2"/>
  </r>
  <r>
    <x v="59"/>
    <s v="GMB"/>
    <n v="2100000"/>
    <n v="10120"/>
    <n v="50.2"/>
    <s v="%_of_seats_held_by_women_in_national_parliaments_2017"/>
    <x v="28"/>
    <x v="2"/>
    <n v="10.3"/>
  </r>
  <r>
    <x v="59"/>
    <s v="GMB"/>
    <n v="2100000"/>
    <n v="10120"/>
    <n v="50.2"/>
    <s v="%_of_seats_held_by_women_in_national_parliaments_2018"/>
    <x v="28"/>
    <x v="4"/>
    <n v="10.3448275862069"/>
  </r>
  <r>
    <x v="59"/>
    <s v="GMB"/>
    <n v="2100000"/>
    <n v="10120"/>
    <n v="50.2"/>
    <s v="%_of_seats_held_by_women_in_national_parliaments_2021"/>
    <x v="28"/>
    <x v="3"/>
    <n v="8.6206896551724093"/>
  </r>
  <r>
    <x v="59"/>
    <s v="GMB"/>
    <n v="2100000"/>
    <n v="10120"/>
    <n v="50.2"/>
    <s v="military_spending_as_%_of_gdp_2021"/>
    <x v="28"/>
    <x v="3"/>
    <n v="7.4865138307468257E-3"/>
  </r>
  <r>
    <x v="59"/>
    <s v="GMB"/>
    <n v="2100000"/>
    <n v="10120"/>
    <n v="50.2"/>
    <s v="military_spending_as_%_of_gdp_2019"/>
    <x v="28"/>
    <x v="1"/>
    <n v="8.0000000000000002E-3"/>
  </r>
  <r>
    <x v="60"/>
    <s v="GEO"/>
    <n v="3700000"/>
    <n v="69700"/>
    <n v="40.1"/>
    <s v="happy_planet_index_2016"/>
    <x v="0"/>
    <x v="0"/>
    <n v="31.1"/>
  </r>
  <r>
    <x v="60"/>
    <s v="GEO"/>
    <n v="3700000"/>
    <n v="69700"/>
    <n v="40.1"/>
    <s v="happy_planet_index_2019"/>
    <x v="0"/>
    <x v="1"/>
    <n v="44.3"/>
  </r>
  <r>
    <x v="60"/>
    <s v="GEO"/>
    <n v="3700000"/>
    <n v="69700"/>
    <n v="40.1"/>
    <s v="human_development_index_2017"/>
    <x v="1"/>
    <x v="2"/>
    <n v="0.78"/>
  </r>
  <r>
    <x v="60"/>
    <s v="GEO"/>
    <n v="3700000"/>
    <n v="69700"/>
    <n v="40.1"/>
    <s v="human_development_index_2021"/>
    <x v="1"/>
    <x v="3"/>
    <n v="0.80200000000000005"/>
  </r>
  <r>
    <x v="60"/>
    <s v="GEO"/>
    <n v="3700000"/>
    <n v="69700"/>
    <n v="40.1"/>
    <s v="sustainable_economic_development_assessment_(seda)_2018"/>
    <x v="2"/>
    <x v="4"/>
    <n v="55.4"/>
  </r>
  <r>
    <x v="60"/>
    <s v="GEO"/>
    <n v="3700000"/>
    <n v="69700"/>
    <n v="40.1"/>
    <s v="gdp_growth_(annual_%)_2018"/>
    <x v="2"/>
    <x v="4"/>
    <n v="2.8"/>
  </r>
  <r>
    <x v="60"/>
    <s v="GEO"/>
    <n v="3700000"/>
    <n v="69700"/>
    <n v="40.1"/>
    <s v="gdp_growth_(annual_%)_2021_or_latest_year"/>
    <x v="3"/>
    <x v="5"/>
    <n v="10.358942654845301"/>
  </r>
  <r>
    <x v="60"/>
    <s v="GEO"/>
    <n v="3700000"/>
    <n v="69700"/>
    <n v="40.1"/>
    <s v="gdp_($_usd_billions_ppp)_2018"/>
    <x v="3"/>
    <x v="4"/>
    <n v="53.1160270027883"/>
  </r>
  <r>
    <x v="60"/>
    <s v="GEO"/>
    <n v="3700000"/>
    <n v="69700"/>
    <n v="40.1"/>
    <s v="gdp_($_usd_billions_ppp)_2019"/>
    <x v="3"/>
    <x v="1"/>
    <n v="55.762453626521797"/>
  </r>
  <r>
    <x v="60"/>
    <s v="GEO"/>
    <n v="3700000"/>
    <n v="69700"/>
    <n v="40.1"/>
    <s v="gdp_($_usd_billions_ppp)_2020"/>
    <x v="4"/>
    <x v="6"/>
    <n v="51.992666508587504"/>
  </r>
  <r>
    <x v="60"/>
    <s v="GEO"/>
    <n v="3700000"/>
    <n v="69700"/>
    <n v="40.1"/>
    <s v="gdp_($_usd_billions_ppp)_2021"/>
    <x v="4"/>
    <x v="3"/>
    <n v="57.378557016936995"/>
  </r>
  <r>
    <x v="60"/>
    <s v="GEO"/>
    <n v="3700000"/>
    <n v="69700"/>
    <n v="40.1"/>
    <s v="gdp_per_capita_in_$_(ppp)_2018"/>
    <x v="4"/>
    <x v="4"/>
    <n v="14593.924479142601"/>
  </r>
  <r>
    <x v="60"/>
    <s v="GEO"/>
    <n v="3700000"/>
    <n v="69700"/>
    <n v="40.1"/>
    <s v="gdp_per_capita_in_$_(ppp)_2019"/>
    <x v="5"/>
    <x v="1"/>
    <n v="15621.8736565619"/>
  </r>
  <r>
    <x v="60"/>
    <s v="GEO"/>
    <n v="3700000"/>
    <n v="69700"/>
    <n v="40.1"/>
    <s v="gdp_per_capita_in_$_(ppp)_2020"/>
    <x v="5"/>
    <x v="6"/>
    <n v="14731.2005947457"/>
  </r>
  <r>
    <x v="60"/>
    <s v="GEO"/>
    <n v="3700000"/>
    <n v="69700"/>
    <n v="40.1"/>
    <s v="gdp_per_capita_in_$_(ppp)_2021"/>
    <x v="6"/>
    <x v="3"/>
    <n v="16997.148938976399"/>
  </r>
  <r>
    <x v="60"/>
    <s v="GEO"/>
    <n v="3700000"/>
    <n v="69700"/>
    <n v="40.1"/>
    <s v="economic_growth_2018"/>
    <x v="6"/>
    <x v="4"/>
    <n v="4.8429198850662702"/>
  </r>
  <r>
    <x v="60"/>
    <s v="GEO"/>
    <n v="3700000"/>
    <n v="69700"/>
    <n v="40.1"/>
    <s v="economic_growth_2021_or_latest"/>
    <x v="6"/>
    <x v="7"/>
    <n v="10.358942654845301"/>
  </r>
  <r>
    <x v="60"/>
    <s v="GEO"/>
    <n v="3700000"/>
    <n v="69700"/>
    <n v="40.1"/>
    <s v="health_expenditure_%_of_gdp_2014"/>
    <x v="6"/>
    <x v="8"/>
    <n v="2.99767994880676"/>
  </r>
  <r>
    <x v="60"/>
    <s v="GEO"/>
    <n v="3700000"/>
    <n v="69700"/>
    <n v="40.1"/>
    <s v="health_expenditure_%_of_gdp_2015"/>
    <x v="6"/>
    <x v="9"/>
    <n v="3.1648700237274201"/>
  </r>
  <r>
    <x v="60"/>
    <s v="GEO"/>
    <n v="3700000"/>
    <n v="69700"/>
    <n v="40.1"/>
    <s v="health_expenditure_%_of_gdp_2016"/>
    <x v="6"/>
    <x v="0"/>
    <n v="3.5938699245452899"/>
  </r>
  <r>
    <x v="60"/>
    <s v="GEO"/>
    <n v="3700000"/>
    <n v="69700"/>
    <n v="40.1"/>
    <s v="health_expenditure_%_of_gdp_2017"/>
    <x v="6"/>
    <x v="2"/>
    <n v="3.57442998886108"/>
  </r>
  <r>
    <x v="60"/>
    <s v="GEO"/>
    <n v="3700000"/>
    <n v="69700"/>
    <n v="40.1"/>
    <s v="health_expenditure_%_of_gdp_2018"/>
    <x v="7"/>
    <x v="4"/>
    <n v="3.5210599899292001"/>
  </r>
  <r>
    <x v="60"/>
    <s v="GEO"/>
    <n v="3700000"/>
    <n v="69700"/>
    <n v="40.1"/>
    <s v="health_expenditure_%_of_gdp_2019"/>
    <x v="7"/>
    <x v="1"/>
    <n v="3.8086400032043501"/>
  </r>
  <r>
    <x v="60"/>
    <s v="GEO"/>
    <n v="3700000"/>
    <n v="69700"/>
    <n v="40.1"/>
    <s v="health_expenditure_%_of_gdp_2020"/>
    <x v="7"/>
    <x v="6"/>
    <n v="3.85008001327515"/>
  </r>
  <r>
    <x v="60"/>
    <s v="GEO"/>
    <n v="3700000"/>
    <n v="69700"/>
    <n v="40.1"/>
    <s v="health_expenditure_%_of_gdp_2021_or_latest"/>
    <x v="8"/>
    <x v="7"/>
    <n v="3.85008001327515"/>
  </r>
  <r>
    <x v="60"/>
    <s v="GEO"/>
    <n v="3700000"/>
    <n v="69700"/>
    <n v="40.1"/>
    <s v="health_expenditure_per_person_2015"/>
    <x v="9"/>
    <x v="9"/>
    <n v="718"/>
  </r>
  <r>
    <x v="60"/>
    <s v="GEO"/>
    <n v="3700000"/>
    <n v="69700"/>
    <n v="40.1"/>
    <s v="health_expenditure_per_person_2018"/>
    <x v="9"/>
    <x v="4"/>
    <n v="312.74691772"/>
  </r>
  <r>
    <x v="60"/>
    <s v="GEO"/>
    <n v="3700000"/>
    <n v="69700"/>
    <n v="40.1"/>
    <s v="health_expenditure_per_person_2019"/>
    <x v="10"/>
    <x v="1"/>
    <n v="291.12203978999997"/>
  </r>
  <r>
    <x v="60"/>
    <s v="GEO"/>
    <n v="3700000"/>
    <n v="69700"/>
    <n v="40.1"/>
    <s v="infant_mortality_2020"/>
    <x v="10"/>
    <x v="6"/>
    <n v="33"/>
  </r>
  <r>
    <x v="60"/>
    <s v="GEO"/>
    <n v="3700000"/>
    <n v="69700"/>
    <n v="40.1"/>
    <s v="maternal_mortality_per_100,000_live_births_2017_(latest_year)"/>
    <x v="11"/>
    <x v="10"/>
    <n v="25"/>
  </r>
  <r>
    <x v="60"/>
    <s v="GEO"/>
    <n v="3700000"/>
    <n v="69700"/>
    <n v="40.1"/>
    <s v="education_expenditure_%_of_gdp_2018"/>
    <x v="12"/>
    <x v="4"/>
    <n v="3.5210599899292001"/>
  </r>
  <r>
    <x v="60"/>
    <s v="GEO"/>
    <n v="3700000"/>
    <n v="69700"/>
    <n v="40.1"/>
    <s v="education_expenditure_%_of_gdp_2021_or_latest_year"/>
    <x v="29"/>
    <x v="5"/>
    <n v="3.85008001327515"/>
  </r>
  <r>
    <x v="60"/>
    <s v="GEO"/>
    <n v="3700000"/>
    <n v="69700"/>
    <n v="40.1"/>
    <s v="education_as_%_of_gdp_2018"/>
    <x v="13"/>
    <x v="4"/>
    <n v="3.5210599899292001"/>
  </r>
  <r>
    <x v="60"/>
    <s v="GEO"/>
    <n v="3700000"/>
    <n v="69700"/>
    <n v="40.1"/>
    <s v="education_as_%_of_gdp_2021_or_latest"/>
    <x v="13"/>
    <x v="7"/>
    <n v="3.85008001327515"/>
  </r>
  <r>
    <x v="60"/>
    <s v="GEO"/>
    <n v="3700000"/>
    <n v="69700"/>
    <n v="40.1"/>
    <s v="%_of_primary_school_aged_kids_out_of_school_2018"/>
    <x v="30"/>
    <x v="4"/>
    <n v="0.78621000051498402"/>
  </r>
  <r>
    <x v="60"/>
    <s v="GEO"/>
    <n v="3700000"/>
    <n v="69700"/>
    <n v="40.1"/>
    <s v="%_of_primary_school_aged_kids_out_of_school_2021_or_latest_year"/>
    <x v="30"/>
    <x v="5"/>
    <n v="0.62309002876281705"/>
  </r>
  <r>
    <x v="60"/>
    <s v="GEO"/>
    <n v="3700000"/>
    <n v="69700"/>
    <n v="40.1"/>
    <s v="unemployment_(%)_2018"/>
    <x v="14"/>
    <x v="4"/>
    <n v="11.6"/>
  </r>
  <r>
    <x v="60"/>
    <s v="GEO"/>
    <n v="3700000"/>
    <n v="69700"/>
    <n v="40.1"/>
    <s v="unemployment_(%)_2021"/>
    <x v="14"/>
    <x v="3"/>
    <n v="10.6590003967285"/>
  </r>
  <r>
    <x v="60"/>
    <s v="GEO"/>
    <n v="3700000"/>
    <n v="69700"/>
    <n v="40.1"/>
    <s v="%_of_population_in_extreme_poverty_latest_year"/>
    <x v="15"/>
    <x v="5"/>
    <n v="1.5"/>
  </r>
  <r>
    <x v="60"/>
    <s v="GEO"/>
    <n v="3700000"/>
    <n v="69700"/>
    <n v="40.1"/>
    <s v="%_of_population_with_access_to_electricity_2020"/>
    <x v="15"/>
    <x v="6"/>
    <n v="100"/>
  </r>
  <r>
    <x v="60"/>
    <s v="GEO"/>
    <n v="3700000"/>
    <n v="69700"/>
    <n v="40.1"/>
    <s v="political_rights_score__2018"/>
    <x v="16"/>
    <x v="4"/>
    <n v="26"/>
  </r>
  <r>
    <x v="60"/>
    <s v="GEO"/>
    <n v="3700000"/>
    <n v="69700"/>
    <n v="40.1"/>
    <s v="political_rights_score__2022"/>
    <x v="16"/>
    <x v="11"/>
    <n v="22"/>
  </r>
  <r>
    <x v="60"/>
    <s v="GEO"/>
    <n v="3700000"/>
    <n v="69700"/>
    <n v="40.1"/>
    <s v="civil_liberties_score__2018"/>
    <x v="17"/>
    <x v="4"/>
    <n v="38"/>
  </r>
  <r>
    <x v="60"/>
    <s v="GEO"/>
    <n v="3700000"/>
    <n v="69700"/>
    <n v="40.1"/>
    <s v="civil_liberties_score__2022"/>
    <x v="17"/>
    <x v="11"/>
    <n v="36"/>
  </r>
  <r>
    <x v="60"/>
    <s v="GEO"/>
    <n v="3700000"/>
    <n v="69700"/>
    <n v="40.1"/>
    <s v="political_stability_&amp;_absence_of_violence_2017"/>
    <x v="18"/>
    <x v="2"/>
    <n v="-0.37"/>
  </r>
  <r>
    <x v="60"/>
    <s v="GEO"/>
    <n v="3700000"/>
    <n v="69700"/>
    <n v="40.1"/>
    <s v="political_stability_&amp;_absence_of_violence_2021"/>
    <x v="18"/>
    <x v="3"/>
    <n v="-0.42342817783355713"/>
  </r>
  <r>
    <x v="60"/>
    <s v="GEO"/>
    <n v="3700000"/>
    <n v="69700"/>
    <n v="40.1"/>
    <s v="government_effectiveness_2017"/>
    <x v="19"/>
    <x v="2"/>
    <n v="0.56999999999999995"/>
  </r>
  <r>
    <x v="60"/>
    <s v="GEO"/>
    <n v="3700000"/>
    <n v="69700"/>
    <n v="40.1"/>
    <s v="government_effectiveness_2021"/>
    <x v="20"/>
    <x v="3"/>
    <n v="0.65421146154403687"/>
  </r>
  <r>
    <x v="60"/>
    <s v="GEO"/>
    <n v="3700000"/>
    <n v="69700"/>
    <n v="40.1"/>
    <s v="regulatory_quality_2017"/>
    <x v="21"/>
    <x v="2"/>
    <n v="1.05"/>
  </r>
  <r>
    <x v="60"/>
    <s v="GEO"/>
    <n v="3700000"/>
    <n v="69700"/>
    <n v="40.1"/>
    <s v="regulatory_quality_2021"/>
    <x v="22"/>
    <x v="3"/>
    <n v="1.0605413913726807"/>
  </r>
  <r>
    <x v="60"/>
    <s v="GEO"/>
    <n v="3700000"/>
    <n v="69700"/>
    <n v="40.1"/>
    <s v="rule_of_law_2017"/>
    <x v="23"/>
    <x v="2"/>
    <n v="0.33"/>
  </r>
  <r>
    <x v="60"/>
    <s v="GEO"/>
    <n v="3700000"/>
    <n v="69700"/>
    <n v="40.1"/>
    <s v="rule_of_law_2021"/>
    <x v="24"/>
    <x v="3"/>
    <n v="0.17099516093730927"/>
  </r>
  <r>
    <x v="60"/>
    <s v="GEO"/>
    <n v="3700000"/>
    <n v="69700"/>
    <n v="40.1"/>
    <s v="control_of_corruption_2017"/>
    <x v="25"/>
    <x v="2"/>
    <n v="0.74"/>
  </r>
  <r>
    <x v="60"/>
    <s v="GEO"/>
    <n v="3700000"/>
    <n v="69700"/>
    <n v="40.1"/>
    <s v="control_of_corruption_2021"/>
    <x v="25"/>
    <x v="3"/>
    <n v="0.68803536891937256"/>
  </r>
  <r>
    <x v="60"/>
    <s v="GEO"/>
    <n v="3700000"/>
    <n v="69700"/>
    <n v="40.1"/>
    <s v="judicial_effectiveness_score_2018"/>
    <x v="26"/>
    <x v="4"/>
    <n v="64.2"/>
  </r>
  <r>
    <x v="60"/>
    <s v="GEO"/>
    <n v="3700000"/>
    <n v="69700"/>
    <n v="40.1"/>
    <s v="judicial_effectiveness_score_2022"/>
    <x v="26"/>
    <x v="11"/>
    <n v="56.4"/>
  </r>
  <r>
    <x v="60"/>
    <s v="GEO"/>
    <n v="3700000"/>
    <n v="69700"/>
    <n v="40.1"/>
    <s v="government_integrity_score_2018"/>
    <x v="27"/>
    <x v="4"/>
    <n v="61.8"/>
  </r>
  <r>
    <x v="60"/>
    <s v="GEO"/>
    <n v="3700000"/>
    <n v="69700"/>
    <n v="40.1"/>
    <s v="government_integrity_score_2022"/>
    <x v="27"/>
    <x v="11"/>
    <n v="64.400000000000006"/>
  </r>
  <r>
    <x v="60"/>
    <s v="GEO"/>
    <n v="3700000"/>
    <n v="69700"/>
    <n v="40.1"/>
    <s v="overall_economic_freedom_score_2017"/>
    <x v="28"/>
    <x v="2"/>
    <n v="76.2"/>
  </r>
  <r>
    <x v="60"/>
    <s v="GEO"/>
    <n v="3700000"/>
    <n v="69700"/>
    <n v="40.1"/>
    <s v="overall_economic_freedom_score_2022"/>
    <x v="28"/>
    <x v="11"/>
    <n v="71.8"/>
  </r>
  <r>
    <x v="60"/>
    <s v="GEO"/>
    <n v="3700000"/>
    <n v="69700"/>
    <n v="40.1"/>
    <s v="financial_freedom_score_2018"/>
    <x v="28"/>
    <x v="4"/>
    <n v="60"/>
  </r>
  <r>
    <x v="60"/>
    <s v="GEO"/>
    <n v="3700000"/>
    <n v="69700"/>
    <n v="40.1"/>
    <s v="financial_freedom_score_2022"/>
    <x v="28"/>
    <x v="11"/>
    <n v="70"/>
  </r>
  <r>
    <x v="60"/>
    <s v="GEO"/>
    <n v="3700000"/>
    <n v="69700"/>
    <n v="40.1"/>
    <s v="government_expenditure_(%_of_gdp)_2018"/>
    <x v="28"/>
    <x v="4"/>
    <n v="29.8"/>
  </r>
  <r>
    <x v="60"/>
    <s v="GEO"/>
    <n v="3700000"/>
    <n v="69700"/>
    <n v="40.1"/>
    <s v="co2e_emissions_per_capita_2019"/>
    <x v="28"/>
    <x v="1"/>
    <n v="2.7176242255851801"/>
  </r>
  <r>
    <x v="60"/>
    <s v="GEO"/>
    <n v="3700000"/>
    <n v="69700"/>
    <n v="40.1"/>
    <s v="share_of_electricity_from_renewables_generation_2015"/>
    <x v="28"/>
    <x v="9"/>
    <n v="0.78900000000000003"/>
  </r>
  <r>
    <x v="60"/>
    <s v="GEO"/>
    <n v="3700000"/>
    <n v="69700"/>
    <n v="40.1"/>
    <s v="share_of_electricity_from_renewables_generation_2020_or_latest_year"/>
    <x v="28"/>
    <x v="5"/>
    <n v="0.75877351779447155"/>
  </r>
  <r>
    <x v="60"/>
    <s v="GEO"/>
    <n v="3700000"/>
    <n v="69700"/>
    <n v="40.1"/>
    <s v="%_of_seats_held_by_women_in_national_parliaments_2017"/>
    <x v="28"/>
    <x v="2"/>
    <n v="16"/>
  </r>
  <r>
    <x v="60"/>
    <s v="GEO"/>
    <n v="3700000"/>
    <n v="69700"/>
    <n v="40.1"/>
    <s v="%_of_seats_held_by_women_in_national_parliaments_2018"/>
    <x v="28"/>
    <x v="4"/>
    <n v="16"/>
  </r>
  <r>
    <x v="60"/>
    <s v="GEO"/>
    <n v="3700000"/>
    <n v="69700"/>
    <n v="40.1"/>
    <s v="%_of_seats_held_by_women_in_national_parliaments_2021"/>
    <x v="28"/>
    <x v="3"/>
    <n v="19.3333333333333"/>
  </r>
  <r>
    <x v="60"/>
    <s v="GEO"/>
    <n v="3700000"/>
    <n v="69700"/>
    <n v="40.1"/>
    <s v="military_spending_as_%_of_gdp_2021"/>
    <x v="28"/>
    <x v="3"/>
    <n v="1.6732216747983825E-2"/>
  </r>
  <r>
    <x v="60"/>
    <s v="GEO"/>
    <n v="3700000"/>
    <n v="69700"/>
    <n v="40.1"/>
    <s v="military_spending_as_%_of_gdp_2019"/>
    <x v="28"/>
    <x v="1"/>
    <n v="0.02"/>
  </r>
  <r>
    <x v="61"/>
    <s v="DEU"/>
    <n v="83000000"/>
    <n v="348672"/>
    <n v="27"/>
    <s v="happy_planet_index_2016"/>
    <x v="0"/>
    <x v="0"/>
    <n v="29.8"/>
  </r>
  <r>
    <x v="61"/>
    <s v="DEU"/>
    <n v="83000000"/>
    <n v="348672"/>
    <n v="27"/>
    <s v="happy_planet_index_2019"/>
    <x v="0"/>
    <x v="1"/>
    <n v="52.7"/>
  </r>
  <r>
    <x v="61"/>
    <s v="DEU"/>
    <n v="83000000"/>
    <n v="348672"/>
    <n v="27"/>
    <s v="human_development_index_2017"/>
    <x v="1"/>
    <x v="2"/>
    <n v="0.93600000000000005"/>
  </r>
  <r>
    <x v="61"/>
    <s v="DEU"/>
    <n v="83000000"/>
    <n v="348672"/>
    <n v="27"/>
    <s v="human_development_index_2021"/>
    <x v="1"/>
    <x v="3"/>
    <n v="0.94199999999999995"/>
  </r>
  <r>
    <x v="61"/>
    <s v="DEU"/>
    <n v="83000000"/>
    <n v="348672"/>
    <n v="27"/>
    <s v="sustainable_economic_development_assessment_(seda)_2018"/>
    <x v="2"/>
    <x v="4"/>
    <n v="79.599999999999994"/>
  </r>
  <r>
    <x v="61"/>
    <s v="DEU"/>
    <n v="83000000"/>
    <n v="348672"/>
    <n v="27"/>
    <s v="gdp_growth_(annual_%)_2018"/>
    <x v="2"/>
    <x v="4"/>
    <n v="1.5"/>
  </r>
  <r>
    <x v="61"/>
    <s v="DEU"/>
    <n v="83000000"/>
    <n v="348672"/>
    <n v="27"/>
    <s v="gdp_growth_(annual_%)_2021_or_latest_year"/>
    <x v="3"/>
    <x v="5"/>
    <n v="2.8926024332193401"/>
  </r>
  <r>
    <x v="61"/>
    <s v="DEU"/>
    <n v="83000000"/>
    <n v="348672"/>
    <n v="27"/>
    <s v="gdp_($_usd_billions_ppp)_2018"/>
    <x v="3"/>
    <x v="4"/>
    <n v="4434.3683442232405"/>
  </r>
  <r>
    <x v="61"/>
    <s v="DEU"/>
    <n v="83000000"/>
    <n v="348672"/>
    <n v="27"/>
    <s v="gdp_($_usd_billions_ppp)_2019"/>
    <x v="3"/>
    <x v="1"/>
    <n v="4481.1734678047696"/>
  </r>
  <r>
    <x v="61"/>
    <s v="DEU"/>
    <n v="83000000"/>
    <n v="348672"/>
    <n v="27"/>
    <s v="gdp_($_usd_billions_ppp)_2020"/>
    <x v="4"/>
    <x v="6"/>
    <n v="4276.4010158854298"/>
  </r>
  <r>
    <x v="61"/>
    <s v="DEU"/>
    <n v="83000000"/>
    <n v="348672"/>
    <n v="27"/>
    <s v="gdp_($_usd_billions_ppp)_2021"/>
    <x v="4"/>
    <x v="3"/>
    <n v="4400.1002957251503"/>
  </r>
  <r>
    <x v="61"/>
    <s v="DEU"/>
    <n v="83000000"/>
    <n v="348672"/>
    <n v="27"/>
    <s v="gdp_per_capita_in_$_(ppp)_2018"/>
    <x v="4"/>
    <x v="4"/>
    <n v="55235.366304832998"/>
  </r>
  <r>
    <x v="61"/>
    <s v="DEU"/>
    <n v="83000000"/>
    <n v="348672"/>
    <n v="27"/>
    <s v="gdp_per_capita_in_$_(ppp)_2019"/>
    <x v="5"/>
    <x v="1"/>
    <n v="55652.887491393201"/>
  </r>
  <r>
    <x v="61"/>
    <s v="DEU"/>
    <n v="83000000"/>
    <n v="348672"/>
    <n v="27"/>
    <s v="gdp_per_capita_in_$_(ppp)_2020"/>
    <x v="5"/>
    <x v="6"/>
    <n v="54844.545973362197"/>
  </r>
  <r>
    <x v="61"/>
    <s v="DEU"/>
    <n v="83000000"/>
    <n v="348672"/>
    <n v="27"/>
    <s v="gdp_per_capita_in_$_(ppp)_2021"/>
    <x v="6"/>
    <x v="3"/>
    <n v="57927.590074170301"/>
  </r>
  <r>
    <x v="61"/>
    <s v="DEU"/>
    <n v="83000000"/>
    <n v="348672"/>
    <n v="27"/>
    <s v="economic_growth_2018"/>
    <x v="6"/>
    <x v="4"/>
    <n v="1.0860245141226701"/>
  </r>
  <r>
    <x v="61"/>
    <s v="DEU"/>
    <n v="83000000"/>
    <n v="348672"/>
    <n v="27"/>
    <s v="economic_growth_2021_or_latest"/>
    <x v="6"/>
    <x v="7"/>
    <n v="2.8926024332193401"/>
  </r>
  <r>
    <x v="61"/>
    <s v="DEU"/>
    <n v="83000000"/>
    <n v="348672"/>
    <n v="27"/>
    <s v="health_expenditure_%_of_gdp_2014"/>
    <x v="6"/>
    <x v="8"/>
    <n v="4.92102003097534"/>
  </r>
  <r>
    <x v="61"/>
    <s v="DEU"/>
    <n v="83000000"/>
    <n v="348672"/>
    <n v="27"/>
    <s v="health_expenditure_%_of_gdp_2015"/>
    <x v="6"/>
    <x v="9"/>
    <n v="4.8551502227783203"/>
  </r>
  <r>
    <x v="61"/>
    <s v="DEU"/>
    <n v="83000000"/>
    <n v="348672"/>
    <n v="27"/>
    <s v="health_expenditure_%_of_gdp_2016"/>
    <x v="6"/>
    <x v="0"/>
    <n v="4.8392300605773899"/>
  </r>
  <r>
    <x v="61"/>
    <s v="DEU"/>
    <n v="83000000"/>
    <n v="348672"/>
    <n v="27"/>
    <s v="health_expenditure_%_of_gdp_2017"/>
    <x v="6"/>
    <x v="2"/>
    <n v="4.8718299865722701"/>
  </r>
  <r>
    <x v="61"/>
    <s v="DEU"/>
    <n v="83000000"/>
    <n v="348672"/>
    <n v="27"/>
    <s v="health_expenditure_%_of_gdp_2018"/>
    <x v="7"/>
    <x v="4"/>
    <n v="4.97576999664307"/>
  </r>
  <r>
    <x v="61"/>
    <s v="DEU"/>
    <n v="83000000"/>
    <n v="348672"/>
    <n v="27"/>
    <s v="health_expenditure_%_of_gdp_2021_or_latest"/>
    <x v="8"/>
    <x v="7"/>
    <n v="4.97576999664307"/>
  </r>
  <r>
    <x v="61"/>
    <s v="DEU"/>
    <n v="83000000"/>
    <n v="348672"/>
    <n v="27"/>
    <s v="health_expenditure_per_person_2015"/>
    <x v="9"/>
    <x v="9"/>
    <n v="5357"/>
  </r>
  <r>
    <x v="61"/>
    <s v="DEU"/>
    <n v="83000000"/>
    <n v="348672"/>
    <n v="27"/>
    <s v="health_expenditure_per_person_2018"/>
    <x v="9"/>
    <x v="4"/>
    <n v="5481.9873046900002"/>
  </r>
  <r>
    <x v="61"/>
    <s v="DEU"/>
    <n v="83000000"/>
    <n v="348672"/>
    <n v="27"/>
    <s v="health_expenditure_per_person_2019"/>
    <x v="10"/>
    <x v="1"/>
    <n v="5440.2514648400002"/>
  </r>
  <r>
    <x v="61"/>
    <s v="DEU"/>
    <n v="83000000"/>
    <n v="348672"/>
    <n v="27"/>
    <s v="infant_mortality_2020"/>
    <x v="10"/>
    <x v="6"/>
    <n v="47.2"/>
  </r>
  <r>
    <x v="61"/>
    <s v="DEU"/>
    <n v="83000000"/>
    <n v="348672"/>
    <n v="27"/>
    <s v="maternal_mortality_per_100,000_live_births_2017_(latest_year)"/>
    <x v="11"/>
    <x v="10"/>
    <n v="7"/>
  </r>
  <r>
    <x v="61"/>
    <s v="DEU"/>
    <n v="83000000"/>
    <n v="348672"/>
    <n v="27"/>
    <s v="education_expenditure_%_of_gdp_2014"/>
    <x v="11"/>
    <x v="8"/>
    <n v="4.9311299320000002"/>
  </r>
  <r>
    <x v="61"/>
    <s v="DEU"/>
    <n v="83000000"/>
    <n v="348672"/>
    <n v="27"/>
    <s v="education_expenditure_%_of_gdp_2018"/>
    <x v="12"/>
    <x v="4"/>
    <n v="4.97576999664307"/>
  </r>
  <r>
    <x v="61"/>
    <s v="DEU"/>
    <n v="83000000"/>
    <n v="348672"/>
    <n v="27"/>
    <s v="education_as_%_of_gdp_2018"/>
    <x v="13"/>
    <x v="4"/>
    <n v="4.97576999664307"/>
  </r>
  <r>
    <x v="61"/>
    <s v="DEU"/>
    <n v="83000000"/>
    <n v="348672"/>
    <n v="27"/>
    <s v="%_of_primary_school_aged_kids_out_of_school_2018"/>
    <x v="30"/>
    <x v="4"/>
    <n v="0.688939988613129"/>
  </r>
  <r>
    <x v="61"/>
    <s v="DEU"/>
    <n v="83000000"/>
    <n v="348672"/>
    <n v="27"/>
    <s v="unemployment_(%)_2018"/>
    <x v="14"/>
    <x v="4"/>
    <n v="4.3"/>
  </r>
  <r>
    <x v="61"/>
    <s v="DEU"/>
    <n v="83000000"/>
    <n v="348672"/>
    <n v="27"/>
    <s v="unemployment_(%)_2021"/>
    <x v="14"/>
    <x v="3"/>
    <n v="3.5350000858306898"/>
  </r>
  <r>
    <x v="61"/>
    <s v="DEU"/>
    <n v="83000000"/>
    <n v="348672"/>
    <n v="27"/>
    <s v="%_of_population_in_extreme_poverty_latest_year"/>
    <x v="15"/>
    <x v="5"/>
    <n v="0"/>
  </r>
  <r>
    <x v="61"/>
    <s v="DEU"/>
    <n v="83000000"/>
    <n v="348672"/>
    <n v="27"/>
    <s v="%_of_population_with_access_to_electricity_2020"/>
    <x v="15"/>
    <x v="6"/>
    <n v="100"/>
  </r>
  <r>
    <x v="61"/>
    <s v="DEU"/>
    <n v="83000000"/>
    <n v="348672"/>
    <n v="27"/>
    <s v="political_rights_score__2018"/>
    <x v="16"/>
    <x v="4"/>
    <n v="39"/>
  </r>
  <r>
    <x v="61"/>
    <s v="DEU"/>
    <n v="83000000"/>
    <n v="348672"/>
    <n v="27"/>
    <s v="political_rights_score__2022"/>
    <x v="16"/>
    <x v="11"/>
    <n v="39"/>
  </r>
  <r>
    <x v="61"/>
    <s v="DEU"/>
    <n v="83000000"/>
    <n v="348672"/>
    <n v="27"/>
    <s v="civil_liberties_score__2018"/>
    <x v="17"/>
    <x v="4"/>
    <n v="55"/>
  </r>
  <r>
    <x v="61"/>
    <s v="DEU"/>
    <n v="83000000"/>
    <n v="348672"/>
    <n v="27"/>
    <s v="civil_liberties_score__2022"/>
    <x v="17"/>
    <x v="11"/>
    <n v="55"/>
  </r>
  <r>
    <x v="61"/>
    <s v="DEU"/>
    <n v="83000000"/>
    <n v="348672"/>
    <n v="27"/>
    <s v="political_stability_&amp;_absence_of_violence_2017"/>
    <x v="18"/>
    <x v="2"/>
    <n v="0.57999999999999996"/>
  </r>
  <r>
    <x v="61"/>
    <s v="DEU"/>
    <n v="83000000"/>
    <n v="348672"/>
    <n v="27"/>
    <s v="political_stability_&amp;_absence_of_violence_2021"/>
    <x v="18"/>
    <x v="3"/>
    <n v="0.75599604845046997"/>
  </r>
  <r>
    <x v="61"/>
    <s v="DEU"/>
    <n v="83000000"/>
    <n v="348672"/>
    <n v="27"/>
    <s v="government_effectiveness_2017"/>
    <x v="19"/>
    <x v="2"/>
    <n v="1.72"/>
  </r>
  <r>
    <x v="61"/>
    <s v="DEU"/>
    <n v="83000000"/>
    <n v="348672"/>
    <n v="27"/>
    <s v="government_effectiveness_2021"/>
    <x v="20"/>
    <x v="3"/>
    <n v="1.3311463594436646"/>
  </r>
  <r>
    <x v="61"/>
    <s v="DEU"/>
    <n v="83000000"/>
    <n v="348672"/>
    <n v="27"/>
    <s v="regulatory_quality_2017"/>
    <x v="21"/>
    <x v="2"/>
    <n v="1.78"/>
  </r>
  <r>
    <x v="61"/>
    <s v="DEU"/>
    <n v="83000000"/>
    <n v="348672"/>
    <n v="27"/>
    <s v="regulatory_quality_2021"/>
    <x v="22"/>
    <x v="3"/>
    <n v="1.6315360069274902"/>
  </r>
  <r>
    <x v="61"/>
    <s v="DEU"/>
    <n v="83000000"/>
    <n v="348672"/>
    <n v="27"/>
    <s v="rule_of_law_2017"/>
    <x v="23"/>
    <x v="2"/>
    <n v="1.61"/>
  </r>
  <r>
    <x v="61"/>
    <s v="DEU"/>
    <n v="83000000"/>
    <n v="348672"/>
    <n v="27"/>
    <s v="rule_of_law_2021"/>
    <x v="24"/>
    <x v="3"/>
    <n v="1.6085247993469238"/>
  </r>
  <r>
    <x v="61"/>
    <s v="DEU"/>
    <n v="83000000"/>
    <n v="348672"/>
    <n v="27"/>
    <s v="control_of_corruption_2017"/>
    <x v="25"/>
    <x v="2"/>
    <n v="1.84"/>
  </r>
  <r>
    <x v="61"/>
    <s v="DEU"/>
    <n v="83000000"/>
    <n v="348672"/>
    <n v="27"/>
    <s v="control_of_corruption_2021"/>
    <x v="25"/>
    <x v="3"/>
    <n v="1.8132318258285522"/>
  </r>
  <r>
    <x v="61"/>
    <s v="DEU"/>
    <n v="83000000"/>
    <n v="348672"/>
    <n v="27"/>
    <s v="judicial_effectiveness_score_2018"/>
    <x v="26"/>
    <x v="4"/>
    <n v="78"/>
  </r>
  <r>
    <x v="61"/>
    <s v="DEU"/>
    <n v="83000000"/>
    <n v="348672"/>
    <n v="27"/>
    <s v="judicial_effectiveness_score_2022"/>
    <x v="26"/>
    <x v="11"/>
    <n v="95.3"/>
  </r>
  <r>
    <x v="61"/>
    <s v="DEU"/>
    <n v="83000000"/>
    <n v="348672"/>
    <n v="27"/>
    <s v="government_integrity_score_2018"/>
    <x v="27"/>
    <x v="4"/>
    <n v="75.3"/>
  </r>
  <r>
    <x v="61"/>
    <s v="DEU"/>
    <n v="83000000"/>
    <n v="348672"/>
    <n v="27"/>
    <s v="government_integrity_score_2022"/>
    <x v="27"/>
    <x v="11"/>
    <n v="89.4"/>
  </r>
  <r>
    <x v="61"/>
    <s v="DEU"/>
    <n v="83000000"/>
    <n v="348672"/>
    <n v="27"/>
    <s v="overall_economic_freedom_score_2017"/>
    <x v="28"/>
    <x v="2"/>
    <n v="74.2"/>
  </r>
  <r>
    <x v="61"/>
    <s v="DEU"/>
    <n v="83000000"/>
    <n v="348672"/>
    <n v="27"/>
    <s v="overall_economic_freedom_score_2022"/>
    <x v="28"/>
    <x v="11"/>
    <n v="76.099999999999994"/>
  </r>
  <r>
    <x v="61"/>
    <s v="DEU"/>
    <n v="83000000"/>
    <n v="348672"/>
    <n v="27"/>
    <s v="financial_freedom_score_2018"/>
    <x v="28"/>
    <x v="4"/>
    <n v="70"/>
  </r>
  <r>
    <x v="61"/>
    <s v="DEU"/>
    <n v="83000000"/>
    <n v="348672"/>
    <n v="27"/>
    <s v="financial_freedom_score_2022"/>
    <x v="28"/>
    <x v="11"/>
    <n v="70"/>
  </r>
  <r>
    <x v="61"/>
    <s v="DEU"/>
    <n v="83000000"/>
    <n v="348672"/>
    <n v="27"/>
    <s v="government_expenditure_(%_of_gdp)_2018"/>
    <x v="28"/>
    <x v="4"/>
    <n v="44.2"/>
  </r>
  <r>
    <x v="61"/>
    <s v="DEU"/>
    <n v="83000000"/>
    <n v="348672"/>
    <n v="27"/>
    <s v="co2e_emissions_per_capita_2019"/>
    <x v="28"/>
    <x v="1"/>
    <n v="7.9116210156771496"/>
  </r>
  <r>
    <x v="61"/>
    <s v="DEU"/>
    <n v="83000000"/>
    <n v="348672"/>
    <n v="27"/>
    <s v="share_of_electricity_from_renewables_generation_2015"/>
    <x v="28"/>
    <x v="9"/>
    <n v="0.318"/>
  </r>
  <r>
    <x v="61"/>
    <s v="DEU"/>
    <n v="83000000"/>
    <n v="348672"/>
    <n v="27"/>
    <s v="share_of_electricity_from_renewables_generation_2020_or_latest_year"/>
    <x v="28"/>
    <x v="5"/>
    <n v="0.48578241212021162"/>
  </r>
  <r>
    <x v="61"/>
    <s v="DEU"/>
    <n v="83000000"/>
    <n v="348672"/>
    <n v="27"/>
    <s v="%_of_seats_held_by_women_in_national_parliaments_2017"/>
    <x v="28"/>
    <x v="2"/>
    <n v="37"/>
  </r>
  <r>
    <x v="61"/>
    <s v="DEU"/>
    <n v="83000000"/>
    <n v="348672"/>
    <n v="27"/>
    <s v="%_of_seats_held_by_women_in_national_parliaments_2018"/>
    <x v="28"/>
    <x v="4"/>
    <n v="30.7475317348378"/>
  </r>
  <r>
    <x v="61"/>
    <s v="DEU"/>
    <n v="83000000"/>
    <n v="348672"/>
    <n v="27"/>
    <s v="%_of_seats_held_by_women_in_national_parliaments_2021"/>
    <x v="28"/>
    <x v="3"/>
    <n v="34.918478260869598"/>
  </r>
  <r>
    <x v="61"/>
    <s v="DEU"/>
    <n v="83000000"/>
    <n v="348672"/>
    <n v="27"/>
    <s v="military_spending_as_%_of_gdp_2021"/>
    <x v="28"/>
    <x v="3"/>
    <n v="1.3373843362162989E-2"/>
  </r>
  <r>
    <x v="61"/>
    <s v="DEU"/>
    <n v="83000000"/>
    <n v="348672"/>
    <n v="27"/>
    <s v="military_spending_as_%_of_gdp_2019"/>
    <x v="28"/>
    <x v="1"/>
    <n v="1.2999999999999999E-2"/>
  </r>
  <r>
    <x v="62"/>
    <s v="GHA"/>
    <n v="29000000"/>
    <n v="227533"/>
    <n v="42.3"/>
    <s v="happy_planet_index_2016"/>
    <x v="0"/>
    <x v="0"/>
    <n v="21.4"/>
  </r>
  <r>
    <x v="62"/>
    <s v="GHA"/>
    <n v="29000000"/>
    <n v="227533"/>
    <n v="42.3"/>
    <s v="happy_planet_index_2019"/>
    <x v="0"/>
    <x v="1"/>
    <n v="39.5"/>
  </r>
  <r>
    <x v="62"/>
    <s v="GHA"/>
    <n v="29000000"/>
    <n v="227533"/>
    <n v="42.3"/>
    <s v="human_development_index_2017"/>
    <x v="1"/>
    <x v="2"/>
    <n v="0.59199999999999997"/>
  </r>
  <r>
    <x v="62"/>
    <s v="GHA"/>
    <n v="29000000"/>
    <n v="227533"/>
    <n v="42.3"/>
    <s v="human_development_index_2021"/>
    <x v="1"/>
    <x v="3"/>
    <n v="0.63200000000000001"/>
  </r>
  <r>
    <x v="62"/>
    <s v="GHA"/>
    <n v="29000000"/>
    <n v="227533"/>
    <n v="42.3"/>
    <s v="sustainable_economic_development_assessment_(seda)_2018"/>
    <x v="2"/>
    <x v="4"/>
    <n v="40.200000000000003"/>
  </r>
  <r>
    <x v="62"/>
    <s v="GHA"/>
    <n v="29000000"/>
    <n v="227533"/>
    <n v="42.3"/>
    <s v="gdp_growth_(annual_%)_2018"/>
    <x v="2"/>
    <x v="4"/>
    <n v="3.5"/>
  </r>
  <r>
    <x v="62"/>
    <s v="GHA"/>
    <n v="29000000"/>
    <n v="227533"/>
    <n v="42.3"/>
    <s v="gdp_growth_(annual_%)_2021_or_latest_year"/>
    <x v="3"/>
    <x v="5"/>
    <n v="5.3564778969957798"/>
  </r>
  <r>
    <x v="62"/>
    <s v="GHA"/>
    <n v="29000000"/>
    <n v="227533"/>
    <n v="42.3"/>
    <s v="gdp_($_usd_billions_ppp)_2018"/>
    <x v="3"/>
    <x v="4"/>
    <n v="158.21973702954998"/>
  </r>
  <r>
    <x v="62"/>
    <s v="GHA"/>
    <n v="29000000"/>
    <n v="227533"/>
    <n v="42.3"/>
    <s v="gdp_($_usd_billions_ppp)_2019"/>
    <x v="3"/>
    <x v="1"/>
    <n v="168.51632119495801"/>
  </r>
  <r>
    <x v="62"/>
    <s v="GHA"/>
    <n v="29000000"/>
    <n v="227533"/>
    <n v="42.3"/>
    <s v="gdp_($_usd_billions_ppp)_2020"/>
    <x v="4"/>
    <x v="6"/>
    <n v="169.382396753796"/>
  </r>
  <r>
    <x v="62"/>
    <s v="GHA"/>
    <n v="29000000"/>
    <n v="227533"/>
    <n v="42.3"/>
    <s v="gdp_($_usd_billions_ppp)_2021"/>
    <x v="4"/>
    <x v="3"/>
    <n v="178.45532739731499"/>
  </r>
  <r>
    <x v="62"/>
    <s v="GHA"/>
    <n v="29000000"/>
    <n v="227533"/>
    <n v="42.3"/>
    <s v="gdp_per_capita_in_$_(ppp)_2018"/>
    <x v="4"/>
    <x v="4"/>
    <n v="5442.2358995066797"/>
  </r>
  <r>
    <x v="62"/>
    <s v="GHA"/>
    <n v="29000000"/>
    <n v="227533"/>
    <n v="42.3"/>
    <s v="gdp_per_capita_in_$_(ppp)_2019"/>
    <x v="5"/>
    <x v="1"/>
    <n v="5773.8609817280003"/>
  </r>
  <r>
    <x v="62"/>
    <s v="GHA"/>
    <n v="29000000"/>
    <n v="227533"/>
    <n v="42.3"/>
    <s v="gdp_per_capita_in_$_(ppp)_2020"/>
    <x v="5"/>
    <x v="6"/>
    <n v="5749.65538548528"/>
  </r>
  <r>
    <x v="62"/>
    <s v="GHA"/>
    <n v="29000000"/>
    <n v="227533"/>
    <n v="42.3"/>
    <s v="gdp_per_capita_in_$_(ppp)_2021"/>
    <x v="6"/>
    <x v="3"/>
    <n v="6178.2850654918402"/>
  </r>
  <r>
    <x v="62"/>
    <s v="GHA"/>
    <n v="29000000"/>
    <n v="227533"/>
    <n v="42.3"/>
    <s v="economic_growth_2018"/>
    <x v="6"/>
    <x v="4"/>
    <n v="6.2000776812728402"/>
  </r>
  <r>
    <x v="62"/>
    <s v="GHA"/>
    <n v="29000000"/>
    <n v="227533"/>
    <n v="42.3"/>
    <s v="economic_growth_2021_or_latest"/>
    <x v="6"/>
    <x v="7"/>
    <n v="5.3564778969957798"/>
  </r>
  <r>
    <x v="62"/>
    <s v="GHA"/>
    <n v="29000000"/>
    <n v="227533"/>
    <n v="42.3"/>
    <s v="health_expenditure_%_of_gdp_2014"/>
    <x v="6"/>
    <x v="8"/>
    <n v="4.3997898101806596"/>
  </r>
  <r>
    <x v="62"/>
    <s v="GHA"/>
    <n v="29000000"/>
    <n v="227533"/>
    <n v="42.3"/>
    <s v="health_expenditure_%_of_gdp_2015"/>
    <x v="6"/>
    <x v="9"/>
    <n v="4.4340500831604004"/>
  </r>
  <r>
    <x v="62"/>
    <s v="GHA"/>
    <n v="29000000"/>
    <n v="227533"/>
    <n v="42.3"/>
    <s v="health_expenditure_%_of_gdp_2016"/>
    <x v="6"/>
    <x v="0"/>
    <n v="4.3945298194885298"/>
  </r>
  <r>
    <x v="62"/>
    <s v="GHA"/>
    <n v="29000000"/>
    <n v="227533"/>
    <n v="42.3"/>
    <s v="health_expenditure_%_of_gdp_2017"/>
    <x v="6"/>
    <x v="2"/>
    <n v="3.53362989425659"/>
  </r>
  <r>
    <x v="62"/>
    <s v="GHA"/>
    <n v="29000000"/>
    <n v="227533"/>
    <n v="42.3"/>
    <s v="health_expenditure_%_of_gdp_2018"/>
    <x v="7"/>
    <x v="4"/>
    <n v="3.8861300945282"/>
  </r>
  <r>
    <x v="62"/>
    <s v="GHA"/>
    <n v="29000000"/>
    <n v="227533"/>
    <n v="42.3"/>
    <s v="health_expenditure_%_of_gdp_2021_or_latest"/>
    <x v="8"/>
    <x v="7"/>
    <n v="3.8861300945282"/>
  </r>
  <r>
    <x v="62"/>
    <s v="GHA"/>
    <n v="29000000"/>
    <n v="227533"/>
    <n v="42.3"/>
    <s v="health_expenditure_per_person_2015"/>
    <x v="9"/>
    <x v="9"/>
    <n v="249"/>
  </r>
  <r>
    <x v="62"/>
    <s v="GHA"/>
    <n v="29000000"/>
    <n v="227533"/>
    <n v="42.3"/>
    <s v="health_expenditure_per_person_2018"/>
    <x v="9"/>
    <x v="4"/>
    <n v="76.830741880000005"/>
  </r>
  <r>
    <x v="62"/>
    <s v="GHA"/>
    <n v="29000000"/>
    <n v="227533"/>
    <n v="42.3"/>
    <s v="health_expenditure_per_person_2019"/>
    <x v="10"/>
    <x v="1"/>
    <n v="75.281661990000003"/>
  </r>
  <r>
    <x v="62"/>
    <s v="GHA"/>
    <n v="29000000"/>
    <n v="227533"/>
    <n v="42.3"/>
    <s v="maternal_mortality_per_100,000_live_births_2017_(latest_year)"/>
    <x v="11"/>
    <x v="10"/>
    <n v="308"/>
  </r>
  <r>
    <x v="62"/>
    <s v="GHA"/>
    <n v="29000000"/>
    <n v="227533"/>
    <n v="42.3"/>
    <s v="education_expenditure_%_of_gdp_2014"/>
    <x v="11"/>
    <x v="8"/>
    <n v="6.1598300930000001"/>
  </r>
  <r>
    <x v="62"/>
    <s v="GHA"/>
    <n v="29000000"/>
    <n v="227533"/>
    <n v="42.3"/>
    <s v="education_expenditure_%_of_gdp_2018"/>
    <x v="12"/>
    <x v="4"/>
    <n v="3.8861300945282"/>
  </r>
  <r>
    <x v="62"/>
    <s v="GHA"/>
    <n v="29000000"/>
    <n v="227533"/>
    <n v="42.3"/>
    <s v="education_as_%_of_gdp_2018"/>
    <x v="13"/>
    <x v="4"/>
    <n v="3.8861300945282"/>
  </r>
  <r>
    <x v="62"/>
    <s v="GHA"/>
    <n v="29000000"/>
    <n v="227533"/>
    <n v="42.3"/>
    <s v="%_of_primary_school_aged_kids_out_of_school_2018"/>
    <x v="30"/>
    <x v="4"/>
    <n v="3.6235799789428702"/>
  </r>
  <r>
    <x v="62"/>
    <s v="GHA"/>
    <n v="29000000"/>
    <n v="227533"/>
    <n v="42.3"/>
    <s v="%_of_primary_school_aged_kids_out_of_school_2021_or_latest_year"/>
    <x v="30"/>
    <x v="5"/>
    <n v="5.9836997985839799"/>
  </r>
  <r>
    <x v="62"/>
    <s v="GHA"/>
    <n v="29000000"/>
    <n v="227533"/>
    <n v="42.3"/>
    <s v="unemployment_(%)_2018"/>
    <x v="14"/>
    <x v="4"/>
    <n v="5.8"/>
  </r>
  <r>
    <x v="62"/>
    <s v="GHA"/>
    <n v="29000000"/>
    <n v="227533"/>
    <n v="42.3"/>
    <s v="unemployment_(%)_2021"/>
    <x v="14"/>
    <x v="3"/>
    <n v="4.7039999961853001"/>
  </r>
  <r>
    <x v="62"/>
    <s v="GHA"/>
    <n v="29000000"/>
    <n v="227533"/>
    <n v="42.3"/>
    <s v="%_of_population_with_access_to_electricity_2020"/>
    <x v="15"/>
    <x v="6"/>
    <n v="85.873550415039105"/>
  </r>
  <r>
    <x v="62"/>
    <s v="GHA"/>
    <n v="29000000"/>
    <n v="227533"/>
    <n v="42.3"/>
    <s v="political_rights_score__2018"/>
    <x v="16"/>
    <x v="4"/>
    <n v="37"/>
  </r>
  <r>
    <x v="62"/>
    <s v="GHA"/>
    <n v="29000000"/>
    <n v="227533"/>
    <n v="42.3"/>
    <s v="political_rights_score__2022"/>
    <x v="16"/>
    <x v="11"/>
    <n v="35"/>
  </r>
  <r>
    <x v="62"/>
    <s v="GHA"/>
    <n v="29000000"/>
    <n v="227533"/>
    <n v="42.3"/>
    <s v="civil_liberties_score__2018"/>
    <x v="17"/>
    <x v="4"/>
    <n v="46"/>
  </r>
  <r>
    <x v="62"/>
    <s v="GHA"/>
    <n v="29000000"/>
    <n v="227533"/>
    <n v="42.3"/>
    <s v="civil_liberties_score__2022"/>
    <x v="17"/>
    <x v="11"/>
    <n v="45"/>
  </r>
  <r>
    <x v="62"/>
    <s v="GHA"/>
    <n v="29000000"/>
    <n v="227533"/>
    <n v="42.3"/>
    <s v="political_stability_&amp;_absence_of_violence_2017"/>
    <x v="18"/>
    <x v="2"/>
    <n v="0.09"/>
  </r>
  <r>
    <x v="62"/>
    <s v="GHA"/>
    <n v="29000000"/>
    <n v="227533"/>
    <n v="42.3"/>
    <s v="political_stability_&amp;_absence_of_violence_2021"/>
    <x v="18"/>
    <x v="3"/>
    <n v="6.644786149263382E-2"/>
  </r>
  <r>
    <x v="62"/>
    <s v="GHA"/>
    <n v="29000000"/>
    <n v="227533"/>
    <n v="42.3"/>
    <s v="government_effectiveness_2017"/>
    <x v="19"/>
    <x v="2"/>
    <n v="-0.11"/>
  </r>
  <r>
    <x v="62"/>
    <s v="GHA"/>
    <n v="29000000"/>
    <n v="227533"/>
    <n v="42.3"/>
    <s v="government_effectiveness_2021"/>
    <x v="20"/>
    <x v="3"/>
    <n v="-0.14947880804538727"/>
  </r>
  <r>
    <x v="62"/>
    <s v="GHA"/>
    <n v="29000000"/>
    <n v="227533"/>
    <n v="42.3"/>
    <s v="regulatory_quality_2017"/>
    <x v="21"/>
    <x v="2"/>
    <n v="-0.14000000000000001"/>
  </r>
  <r>
    <x v="62"/>
    <s v="GHA"/>
    <n v="29000000"/>
    <n v="227533"/>
    <n v="42.3"/>
    <s v="regulatory_quality_2021"/>
    <x v="22"/>
    <x v="3"/>
    <n v="-0.20025500655174255"/>
  </r>
  <r>
    <x v="62"/>
    <s v="GHA"/>
    <n v="29000000"/>
    <n v="227533"/>
    <n v="42.3"/>
    <s v="rule_of_law_2017"/>
    <x v="23"/>
    <x v="2"/>
    <n v="0.13"/>
  </r>
  <r>
    <x v="62"/>
    <s v="GHA"/>
    <n v="29000000"/>
    <n v="227533"/>
    <n v="42.3"/>
    <s v="rule_of_law_2021"/>
    <x v="24"/>
    <x v="3"/>
    <n v="-8.1007681787014008E-2"/>
  </r>
  <r>
    <x v="62"/>
    <s v="GHA"/>
    <n v="29000000"/>
    <n v="227533"/>
    <n v="42.3"/>
    <s v="control_of_corruption_2017"/>
    <x v="25"/>
    <x v="2"/>
    <n v="-0.23"/>
  </r>
  <r>
    <x v="62"/>
    <s v="GHA"/>
    <n v="29000000"/>
    <n v="227533"/>
    <n v="42.3"/>
    <s v="control_of_corruption_2021"/>
    <x v="25"/>
    <x v="3"/>
    <n v="-0.10609041154384613"/>
  </r>
  <r>
    <x v="62"/>
    <s v="GHA"/>
    <n v="29000000"/>
    <n v="227533"/>
    <n v="42.3"/>
    <s v="judicial_effectiveness_score_2018"/>
    <x v="26"/>
    <x v="4"/>
    <n v="43.7"/>
  </r>
  <r>
    <x v="62"/>
    <s v="GHA"/>
    <n v="29000000"/>
    <n v="227533"/>
    <n v="42.3"/>
    <s v="judicial_effectiveness_score_2022"/>
    <x v="26"/>
    <x v="11"/>
    <n v="57"/>
  </r>
  <r>
    <x v="62"/>
    <s v="GHA"/>
    <n v="29000000"/>
    <n v="227533"/>
    <n v="42.3"/>
    <s v="government_integrity_score_2018"/>
    <x v="27"/>
    <x v="4"/>
    <n v="32.9"/>
  </r>
  <r>
    <x v="62"/>
    <s v="GHA"/>
    <n v="29000000"/>
    <n v="227533"/>
    <n v="42.3"/>
    <s v="government_integrity_score_2022"/>
    <x v="27"/>
    <x v="11"/>
    <n v="45.4"/>
  </r>
  <r>
    <x v="62"/>
    <s v="GHA"/>
    <n v="29000000"/>
    <n v="227533"/>
    <n v="42.3"/>
    <s v="overall_economic_freedom_score_2017"/>
    <x v="28"/>
    <x v="2"/>
    <n v="56"/>
  </r>
  <r>
    <x v="62"/>
    <s v="GHA"/>
    <n v="29000000"/>
    <n v="227533"/>
    <n v="42.3"/>
    <s v="overall_economic_freedom_score_2022"/>
    <x v="28"/>
    <x v="11"/>
    <n v="59.8"/>
  </r>
  <r>
    <x v="62"/>
    <s v="GHA"/>
    <n v="29000000"/>
    <n v="227533"/>
    <n v="42.3"/>
    <s v="financial_freedom_score_2018"/>
    <x v="28"/>
    <x v="4"/>
    <n v="60"/>
  </r>
  <r>
    <x v="62"/>
    <s v="GHA"/>
    <n v="29000000"/>
    <n v="227533"/>
    <n v="42.3"/>
    <s v="financial_freedom_score_2022"/>
    <x v="28"/>
    <x v="11"/>
    <n v="60"/>
  </r>
  <r>
    <x v="62"/>
    <s v="GHA"/>
    <n v="29000000"/>
    <n v="227533"/>
    <n v="42.3"/>
    <s v="government_expenditure_(%_of_gdp)_2018"/>
    <x v="28"/>
    <x v="4"/>
    <n v="26.5"/>
  </r>
  <r>
    <x v="62"/>
    <s v="GHA"/>
    <n v="29000000"/>
    <n v="227533"/>
    <n v="42.3"/>
    <s v="co2e_emissions_per_capita_2019"/>
    <x v="28"/>
    <x v="1"/>
    <n v="0.65882354094516804"/>
  </r>
  <r>
    <x v="62"/>
    <s v="GHA"/>
    <n v="29000000"/>
    <n v="227533"/>
    <n v="42.3"/>
    <s v="share_of_electricity_from_renewables_generation_2015"/>
    <x v="28"/>
    <x v="9"/>
    <n v="0.52200000000000002"/>
  </r>
  <r>
    <x v="62"/>
    <s v="GHA"/>
    <n v="29000000"/>
    <n v="227533"/>
    <n v="42.3"/>
    <s v="share_of_electricity_from_renewables_generation_2020_or_latest_year"/>
    <x v="28"/>
    <x v="5"/>
    <n v="0.38527961167893421"/>
  </r>
  <r>
    <x v="62"/>
    <s v="GHA"/>
    <n v="29000000"/>
    <n v="227533"/>
    <n v="42.3"/>
    <s v="%_of_seats_held_by_women_in_national_parliaments_2017"/>
    <x v="28"/>
    <x v="2"/>
    <n v="12.7"/>
  </r>
  <r>
    <x v="62"/>
    <s v="GHA"/>
    <n v="29000000"/>
    <n v="227533"/>
    <n v="42.3"/>
    <s v="%_of_seats_held_by_women_in_national_parliaments_2018"/>
    <x v="28"/>
    <x v="4"/>
    <n v="12.7272727272727"/>
  </r>
  <r>
    <x v="62"/>
    <s v="GHA"/>
    <n v="29000000"/>
    <n v="227533"/>
    <n v="42.3"/>
    <s v="%_of_seats_held_by_women_in_national_parliaments_2021"/>
    <x v="28"/>
    <x v="3"/>
    <n v="14.545454545454501"/>
  </r>
  <r>
    <x v="62"/>
    <s v="GHA"/>
    <n v="29000000"/>
    <n v="227533"/>
    <n v="42.3"/>
    <s v="military_spending_as_%_of_gdp_2021"/>
    <x v="28"/>
    <x v="3"/>
    <n v="4.9210059491568668E-3"/>
  </r>
  <r>
    <x v="62"/>
    <s v="GHA"/>
    <n v="29000000"/>
    <n v="227533"/>
    <n v="42.3"/>
    <s v="military_spending_as_%_of_gdp_2019"/>
    <x v="28"/>
    <x v="1"/>
    <n v="4.0000000000000001E-3"/>
  </r>
  <r>
    <x v="63"/>
    <s v="GRC"/>
    <n v="11000000"/>
    <n v="130647"/>
    <n v="36.700000000000003"/>
    <s v="happy_planet_index_2016"/>
    <x v="0"/>
    <x v="0"/>
    <n v="23.6"/>
  </r>
  <r>
    <x v="63"/>
    <s v="GRC"/>
    <n v="11000000"/>
    <n v="130647"/>
    <n v="36.700000000000003"/>
    <s v="happy_planet_index_2019"/>
    <x v="0"/>
    <x v="1"/>
    <n v="48.8"/>
  </r>
  <r>
    <x v="63"/>
    <s v="GRC"/>
    <n v="11000000"/>
    <n v="130647"/>
    <n v="36.700000000000003"/>
    <s v="human_development_index_2017"/>
    <x v="1"/>
    <x v="2"/>
    <n v="0.87"/>
  </r>
  <r>
    <x v="63"/>
    <s v="GRC"/>
    <n v="11000000"/>
    <n v="130647"/>
    <n v="36.700000000000003"/>
    <s v="human_development_index_2021"/>
    <x v="1"/>
    <x v="3"/>
    <n v="0.88700000000000001"/>
  </r>
  <r>
    <x v="63"/>
    <s v="GRC"/>
    <n v="11000000"/>
    <n v="130647"/>
    <n v="36.700000000000003"/>
    <s v="sustainable_economic_development_assessment_(seda)_2018"/>
    <x v="2"/>
    <x v="4"/>
    <n v="64.099999999999994"/>
  </r>
  <r>
    <x v="63"/>
    <s v="GRC"/>
    <n v="11000000"/>
    <n v="130647"/>
    <n v="36.700000000000003"/>
    <s v="gdp_growth_(annual_%)_2018"/>
    <x v="2"/>
    <x v="4"/>
    <n v="-0.2"/>
  </r>
  <r>
    <x v="63"/>
    <s v="GRC"/>
    <n v="11000000"/>
    <n v="130647"/>
    <n v="36.700000000000003"/>
    <s v="gdp_growth_(annual_%)_2021_or_latest_year"/>
    <x v="3"/>
    <x v="5"/>
    <n v="8.3361020101066092"/>
  </r>
  <r>
    <x v="63"/>
    <s v="GRC"/>
    <n v="11000000"/>
    <n v="130647"/>
    <n v="36.700000000000003"/>
    <s v="gdp_($_usd_billions_ppp)_2018"/>
    <x v="3"/>
    <x v="4"/>
    <n v="312.76878599350204"/>
  </r>
  <r>
    <x v="63"/>
    <s v="GRC"/>
    <n v="11000000"/>
    <n v="130647"/>
    <n v="36.700000000000003"/>
    <s v="gdp_($_usd_billions_ppp)_2019"/>
    <x v="3"/>
    <x v="1"/>
    <n v="318.40986898040302"/>
  </r>
  <r>
    <x v="63"/>
    <s v="GRC"/>
    <n v="11000000"/>
    <n v="130647"/>
    <n v="36.700000000000003"/>
    <s v="gdp_($_usd_billions_ppp)_2020"/>
    <x v="4"/>
    <x v="6"/>
    <n v="289.69207187769001"/>
  </r>
  <r>
    <x v="63"/>
    <s v="GRC"/>
    <n v="11000000"/>
    <n v="130647"/>
    <n v="36.700000000000003"/>
    <s v="gdp_($_usd_billions_ppp)_2021"/>
    <x v="4"/>
    <x v="3"/>
    <n v="313.84109850460499"/>
  </r>
  <r>
    <x v="63"/>
    <s v="GRC"/>
    <n v="11000000"/>
    <n v="130647"/>
    <n v="36.700000000000003"/>
    <s v="gdp_per_capita_in_$_(ppp)_2018"/>
    <x v="4"/>
    <x v="4"/>
    <n v="29617.5483399732"/>
  </r>
  <r>
    <x v="63"/>
    <s v="GRC"/>
    <n v="11000000"/>
    <n v="130647"/>
    <n v="36.700000000000003"/>
    <s v="gdp_per_capita_in_$_(ppp)_2019"/>
    <x v="5"/>
    <x v="1"/>
    <n v="30356.266395386301"/>
  </r>
  <r>
    <x v="63"/>
    <s v="GRC"/>
    <n v="11000000"/>
    <n v="130647"/>
    <n v="36.700000000000003"/>
    <s v="gdp_per_capita_in_$_(ppp)_2020"/>
    <x v="5"/>
    <x v="6"/>
    <n v="27948.649728422701"/>
  </r>
  <r>
    <x v="63"/>
    <s v="GRC"/>
    <n v="11000000"/>
    <n v="130647"/>
    <n v="36.700000000000003"/>
    <s v="gdp_per_capita_in_$_(ppp)_2021"/>
    <x v="6"/>
    <x v="3"/>
    <n v="31295.145332501899"/>
  </r>
  <r>
    <x v="63"/>
    <s v="GRC"/>
    <n v="11000000"/>
    <n v="130647"/>
    <n v="36.700000000000003"/>
    <s v="economic_growth_2018"/>
    <x v="6"/>
    <x v="4"/>
    <n v="1.6684286360251399"/>
  </r>
  <r>
    <x v="63"/>
    <s v="GRC"/>
    <n v="11000000"/>
    <n v="130647"/>
    <n v="36.700000000000003"/>
    <s v="economic_growth_2021_or_latest"/>
    <x v="6"/>
    <x v="7"/>
    <n v="8.3361020101066092"/>
  </r>
  <r>
    <x v="63"/>
    <s v="GRC"/>
    <n v="11000000"/>
    <n v="130647"/>
    <n v="36.700000000000003"/>
    <s v="health_expenditure_%_of_gdp_2015"/>
    <x v="6"/>
    <x v="9"/>
    <n v="3.6613900661468501"/>
  </r>
  <r>
    <x v="63"/>
    <s v="GRC"/>
    <n v="11000000"/>
    <n v="130647"/>
    <n v="36.700000000000003"/>
    <s v="health_expenditure_%_of_gdp_2017"/>
    <x v="6"/>
    <x v="2"/>
    <n v="3.47708988189697"/>
  </r>
  <r>
    <x v="63"/>
    <s v="GRC"/>
    <n v="11000000"/>
    <n v="130647"/>
    <n v="36.700000000000003"/>
    <s v="health_expenditure_%_of_gdp_2018"/>
    <x v="7"/>
    <x v="4"/>
    <n v="3.59734010696411"/>
  </r>
  <r>
    <x v="63"/>
    <s v="GRC"/>
    <n v="11000000"/>
    <n v="130647"/>
    <n v="36.700000000000003"/>
    <s v="health_expenditure_%_of_gdp_2021_or_latest"/>
    <x v="8"/>
    <x v="7"/>
    <n v="3.59734010696411"/>
  </r>
  <r>
    <x v="63"/>
    <s v="GRC"/>
    <n v="11000000"/>
    <n v="130647"/>
    <n v="36.700000000000003"/>
    <s v="health_expenditure_per_person_2015"/>
    <x v="9"/>
    <x v="9"/>
    <n v="2204"/>
  </r>
  <r>
    <x v="63"/>
    <s v="GRC"/>
    <n v="11000000"/>
    <n v="130647"/>
    <n v="36.700000000000003"/>
    <s v="health_expenditure_per_person_2018"/>
    <x v="9"/>
    <x v="4"/>
    <n v="1572.6842041"/>
  </r>
  <r>
    <x v="63"/>
    <s v="GRC"/>
    <n v="11000000"/>
    <n v="130647"/>
    <n v="36.700000000000003"/>
    <s v="health_expenditure_per_person_2019"/>
    <x v="10"/>
    <x v="1"/>
    <n v="1500.5949707"/>
  </r>
  <r>
    <x v="63"/>
    <s v="GRC"/>
    <n v="11000000"/>
    <n v="130647"/>
    <n v="36.700000000000003"/>
    <s v="infant_mortality_2020"/>
    <x v="10"/>
    <x v="6"/>
    <n v="14.5"/>
  </r>
  <r>
    <x v="63"/>
    <s v="GRC"/>
    <n v="11000000"/>
    <n v="130647"/>
    <n v="36.700000000000003"/>
    <s v="maternal_mortality_per_100,000_live_births_2017_(latest_year)"/>
    <x v="11"/>
    <x v="10"/>
    <n v="3"/>
  </r>
  <r>
    <x v="63"/>
    <s v="GRC"/>
    <n v="11000000"/>
    <n v="130647"/>
    <n v="36.700000000000003"/>
    <s v="education_expenditure_%_of_gdp_2018"/>
    <x v="12"/>
    <x v="4"/>
    <n v="3.59734010696411"/>
  </r>
  <r>
    <x v="63"/>
    <s v="GRC"/>
    <n v="11000000"/>
    <n v="130647"/>
    <n v="36.700000000000003"/>
    <s v="education_as_%_of_gdp_2018"/>
    <x v="13"/>
    <x v="4"/>
    <n v="3.59734010696411"/>
  </r>
  <r>
    <x v="63"/>
    <s v="GRC"/>
    <n v="11000000"/>
    <n v="130647"/>
    <n v="36.700000000000003"/>
    <s v="%_of_primary_school_aged_kids_out_of_school_2018"/>
    <x v="30"/>
    <x v="4"/>
    <n v="1.4284199476242101"/>
  </r>
  <r>
    <x v="63"/>
    <s v="GRC"/>
    <n v="11000000"/>
    <n v="130647"/>
    <n v="36.700000000000003"/>
    <s v="%_of_primary_school_aged_kids_out_of_school_2021_or_latest_year"/>
    <x v="30"/>
    <x v="5"/>
    <n v="0.89269000291824296"/>
  </r>
  <r>
    <x v="63"/>
    <s v="GRC"/>
    <n v="11000000"/>
    <n v="130647"/>
    <n v="36.700000000000003"/>
    <s v="unemployment_(%)_2018"/>
    <x v="14"/>
    <x v="4"/>
    <n v="23.9"/>
  </r>
  <r>
    <x v="63"/>
    <s v="GRC"/>
    <n v="11000000"/>
    <n v="130647"/>
    <n v="36.700000000000003"/>
    <s v="unemployment_(%)_2021"/>
    <x v="14"/>
    <x v="3"/>
    <n v="14.795000076293899"/>
  </r>
  <r>
    <x v="63"/>
    <s v="GRC"/>
    <n v="11000000"/>
    <n v="130647"/>
    <n v="36.700000000000003"/>
    <s v="%_of_population_in_extreme_poverty_latest_year"/>
    <x v="15"/>
    <x v="5"/>
    <n v="0.4"/>
  </r>
  <r>
    <x v="63"/>
    <s v="GRC"/>
    <n v="11000000"/>
    <n v="130647"/>
    <n v="36.700000000000003"/>
    <s v="%_of_population_with_access_to_electricity_2020"/>
    <x v="15"/>
    <x v="6"/>
    <n v="100"/>
  </r>
  <r>
    <x v="63"/>
    <s v="GRC"/>
    <n v="11000000"/>
    <n v="130647"/>
    <n v="36.700000000000003"/>
    <s v="political_rights_score__2018"/>
    <x v="16"/>
    <x v="4"/>
    <n v="35"/>
  </r>
  <r>
    <x v="63"/>
    <s v="GRC"/>
    <n v="11000000"/>
    <n v="130647"/>
    <n v="36.700000000000003"/>
    <s v="political_rights_score__2022"/>
    <x v="16"/>
    <x v="11"/>
    <n v="37"/>
  </r>
  <r>
    <x v="63"/>
    <s v="GRC"/>
    <n v="11000000"/>
    <n v="130647"/>
    <n v="36.700000000000003"/>
    <s v="civil_liberties_score__2018"/>
    <x v="17"/>
    <x v="4"/>
    <n v="50"/>
  </r>
  <r>
    <x v="63"/>
    <s v="GRC"/>
    <n v="11000000"/>
    <n v="130647"/>
    <n v="36.700000000000003"/>
    <s v="civil_liberties_score__2022"/>
    <x v="17"/>
    <x v="11"/>
    <n v="50"/>
  </r>
  <r>
    <x v="63"/>
    <s v="GRC"/>
    <n v="11000000"/>
    <n v="130647"/>
    <n v="36.700000000000003"/>
    <s v="political_stability_&amp;_absence_of_violence_2017"/>
    <x v="18"/>
    <x v="2"/>
    <n v="-0.13"/>
  </r>
  <r>
    <x v="63"/>
    <s v="GRC"/>
    <n v="11000000"/>
    <n v="130647"/>
    <n v="36.700000000000003"/>
    <s v="political_stability_&amp;_absence_of_violence_2021"/>
    <x v="18"/>
    <x v="3"/>
    <n v="0.15448416769504547"/>
  </r>
  <r>
    <x v="63"/>
    <s v="GRC"/>
    <n v="11000000"/>
    <n v="130647"/>
    <n v="36.700000000000003"/>
    <s v="government_effectiveness_2017"/>
    <x v="19"/>
    <x v="2"/>
    <n v="0.31"/>
  </r>
  <r>
    <x v="63"/>
    <s v="GRC"/>
    <n v="11000000"/>
    <n v="130647"/>
    <n v="36.700000000000003"/>
    <s v="government_effectiveness_2021"/>
    <x v="20"/>
    <x v="3"/>
    <n v="0.44354957342147827"/>
  </r>
  <r>
    <x v="63"/>
    <s v="GRC"/>
    <n v="11000000"/>
    <n v="130647"/>
    <n v="36.700000000000003"/>
    <s v="regulatory_quality_2017"/>
    <x v="21"/>
    <x v="2"/>
    <n v="0.24"/>
  </r>
  <r>
    <x v="63"/>
    <s v="GRC"/>
    <n v="11000000"/>
    <n v="130647"/>
    <n v="36.700000000000003"/>
    <s v="regulatory_quality_2021"/>
    <x v="22"/>
    <x v="3"/>
    <n v="0.4417077898979187"/>
  </r>
  <r>
    <x v="63"/>
    <s v="GRC"/>
    <n v="11000000"/>
    <n v="130647"/>
    <n v="36.700000000000003"/>
    <s v="rule_of_law_2017"/>
    <x v="23"/>
    <x v="2"/>
    <n v="0.08"/>
  </r>
  <r>
    <x v="63"/>
    <s v="GRC"/>
    <n v="11000000"/>
    <n v="130647"/>
    <n v="36.700000000000003"/>
    <s v="rule_of_law_2021"/>
    <x v="24"/>
    <x v="3"/>
    <n v="0.34976828098297119"/>
  </r>
  <r>
    <x v="63"/>
    <s v="GRC"/>
    <n v="11000000"/>
    <n v="130647"/>
    <n v="36.700000000000003"/>
    <s v="control_of_corruption_2017"/>
    <x v="25"/>
    <x v="2"/>
    <n v="-0.14000000000000001"/>
  </r>
  <r>
    <x v="63"/>
    <s v="GRC"/>
    <n v="11000000"/>
    <n v="130647"/>
    <n v="36.700000000000003"/>
    <s v="control_of_corruption_2021"/>
    <x v="25"/>
    <x v="3"/>
    <n v="0.20724400877952576"/>
  </r>
  <r>
    <x v="63"/>
    <s v="GRC"/>
    <n v="11000000"/>
    <n v="130647"/>
    <n v="36.700000000000003"/>
    <s v="judicial_effectiveness_score_2018"/>
    <x v="26"/>
    <x v="4"/>
    <n v="59"/>
  </r>
  <r>
    <x v="63"/>
    <s v="GRC"/>
    <n v="11000000"/>
    <n v="130647"/>
    <n v="36.700000000000003"/>
    <s v="judicial_effectiveness_score_2022"/>
    <x v="26"/>
    <x v="11"/>
    <n v="69.900000000000006"/>
  </r>
  <r>
    <x v="63"/>
    <s v="GRC"/>
    <n v="11000000"/>
    <n v="130647"/>
    <n v="36.700000000000003"/>
    <s v="government_integrity_score_2018"/>
    <x v="27"/>
    <x v="4"/>
    <n v="37.9"/>
  </r>
  <r>
    <x v="63"/>
    <s v="GRC"/>
    <n v="11000000"/>
    <n v="130647"/>
    <n v="36.700000000000003"/>
    <s v="government_integrity_score_2022"/>
    <x v="27"/>
    <x v="11"/>
    <n v="52.3"/>
  </r>
  <r>
    <x v="63"/>
    <s v="GRC"/>
    <n v="11000000"/>
    <n v="130647"/>
    <n v="36.700000000000003"/>
    <s v="overall_economic_freedom_score_2017"/>
    <x v="28"/>
    <x v="2"/>
    <n v="57.3"/>
  </r>
  <r>
    <x v="63"/>
    <s v="GRC"/>
    <n v="11000000"/>
    <n v="130647"/>
    <n v="36.700000000000003"/>
    <s v="overall_economic_freedom_score_2022"/>
    <x v="28"/>
    <x v="11"/>
    <n v="61.5"/>
  </r>
  <r>
    <x v="63"/>
    <s v="GRC"/>
    <n v="11000000"/>
    <n v="130647"/>
    <n v="36.700000000000003"/>
    <s v="financial_freedom_score_2018"/>
    <x v="28"/>
    <x v="4"/>
    <n v="40"/>
  </r>
  <r>
    <x v="63"/>
    <s v="GRC"/>
    <n v="11000000"/>
    <n v="130647"/>
    <n v="36.700000000000003"/>
    <s v="financial_freedom_score_2022"/>
    <x v="28"/>
    <x v="11"/>
    <n v="50"/>
  </r>
  <r>
    <x v="63"/>
    <s v="GRC"/>
    <n v="11000000"/>
    <n v="130647"/>
    <n v="36.700000000000003"/>
    <s v="government_expenditure_(%_of_gdp)_2018"/>
    <x v="28"/>
    <x v="4"/>
    <n v="51.3"/>
  </r>
  <r>
    <x v="63"/>
    <s v="GRC"/>
    <n v="11000000"/>
    <n v="130647"/>
    <n v="36.700000000000003"/>
    <s v="co2e_emissions_per_capita_2019"/>
    <x v="28"/>
    <x v="1"/>
    <n v="5.59618906985928"/>
  </r>
  <r>
    <x v="63"/>
    <s v="GRC"/>
    <n v="11000000"/>
    <n v="130647"/>
    <n v="36.700000000000003"/>
    <s v="share_of_electricity_from_renewables_generation_2015"/>
    <x v="28"/>
    <x v="9"/>
    <n v="0.29699999999999999"/>
  </r>
  <r>
    <x v="63"/>
    <s v="GRC"/>
    <n v="11000000"/>
    <n v="130647"/>
    <n v="36.700000000000003"/>
    <s v="share_of_electricity_from_renewables_generation_2020_or_latest_year"/>
    <x v="28"/>
    <x v="5"/>
    <n v="0.4355220349009169"/>
  </r>
  <r>
    <x v="63"/>
    <s v="GRC"/>
    <n v="11000000"/>
    <n v="130647"/>
    <n v="36.700000000000003"/>
    <s v="%_of_seats_held_by_women_in_national_parliaments_2017"/>
    <x v="28"/>
    <x v="2"/>
    <n v="18.3"/>
  </r>
  <r>
    <x v="63"/>
    <s v="GRC"/>
    <n v="11000000"/>
    <n v="130647"/>
    <n v="36.700000000000003"/>
    <s v="%_of_seats_held_by_women_in_national_parliaments_2018"/>
    <x v="28"/>
    <x v="4"/>
    <n v="18.6666666666667"/>
  </r>
  <r>
    <x v="63"/>
    <s v="GRC"/>
    <n v="11000000"/>
    <n v="130647"/>
    <n v="36.700000000000003"/>
    <s v="%_of_seats_held_by_women_in_national_parliaments_2021"/>
    <x v="28"/>
    <x v="3"/>
    <n v="21.6666666666667"/>
  </r>
  <r>
    <x v="63"/>
    <s v="GRC"/>
    <n v="11000000"/>
    <n v="130647"/>
    <n v="36.700000000000003"/>
    <s v="military_spending_as_%_of_gdp_2021"/>
    <x v="28"/>
    <x v="3"/>
    <n v="3.8673696301133258E-2"/>
  </r>
  <r>
    <x v="63"/>
    <s v="GRC"/>
    <n v="11000000"/>
    <n v="130647"/>
    <n v="36.700000000000003"/>
    <s v="military_spending_as_%_of_gdp_2019"/>
    <x v="28"/>
    <x v="1"/>
    <n v="2.5999999999999999E-2"/>
  </r>
  <r>
    <x v="64"/>
    <s v="GTM"/>
    <n v="17000000"/>
    <n v="107159"/>
    <n v="53"/>
    <s v="happy_planet_index_2016"/>
    <x v="0"/>
    <x v="0"/>
    <n v="34.200000000000003"/>
  </r>
  <r>
    <x v="64"/>
    <s v="GTM"/>
    <n v="17000000"/>
    <n v="107159"/>
    <n v="53"/>
    <s v="happy_planet_index_2019"/>
    <x v="0"/>
    <x v="1"/>
    <n v="57.9"/>
  </r>
  <r>
    <x v="64"/>
    <s v="GTM"/>
    <n v="17000000"/>
    <n v="107159"/>
    <n v="53"/>
    <s v="human_development_index_2017"/>
    <x v="1"/>
    <x v="2"/>
    <n v="0.65"/>
  </r>
  <r>
    <x v="64"/>
    <s v="GTM"/>
    <n v="17000000"/>
    <n v="107159"/>
    <n v="53"/>
    <s v="human_development_index_2021"/>
    <x v="1"/>
    <x v="3"/>
    <n v="0.627"/>
  </r>
  <r>
    <x v="64"/>
    <s v="GTM"/>
    <n v="17000000"/>
    <n v="107159"/>
    <n v="53"/>
    <s v="sustainable_economic_development_assessment_(seda)_2018"/>
    <x v="2"/>
    <x v="4"/>
    <n v="42.5"/>
  </r>
  <r>
    <x v="64"/>
    <s v="GTM"/>
    <n v="17000000"/>
    <n v="107159"/>
    <n v="53"/>
    <s v="gdp_growth_(annual_%)_2018"/>
    <x v="2"/>
    <x v="4"/>
    <n v="4"/>
  </r>
  <r>
    <x v="64"/>
    <s v="GTM"/>
    <n v="17000000"/>
    <n v="107159"/>
    <n v="53"/>
    <s v="gdp_growth_(annual_%)_2021_or_latest_year"/>
    <x v="3"/>
    <x v="5"/>
    <n v="7.5276287757768596"/>
  </r>
  <r>
    <x v="64"/>
    <s v="GTM"/>
    <n v="17000000"/>
    <n v="107159"/>
    <n v="53"/>
    <s v="gdp_($_usd_billions_ppp)_2018"/>
    <x v="3"/>
    <x v="4"/>
    <n v="138.33070432196899"/>
  </r>
  <r>
    <x v="64"/>
    <s v="GTM"/>
    <n v="17000000"/>
    <n v="107159"/>
    <n v="53"/>
    <s v="gdp_($_usd_billions_ppp)_2019"/>
    <x v="3"/>
    <x v="1"/>
    <n v="143.679754257155"/>
  </r>
  <r>
    <x v="64"/>
    <s v="GTM"/>
    <n v="17000000"/>
    <n v="107159"/>
    <n v="53"/>
    <s v="gdp_($_usd_billions_ppp)_2020"/>
    <x v="4"/>
    <x v="6"/>
    <n v="141.49678459666598"/>
  </r>
  <r>
    <x v="64"/>
    <s v="GTM"/>
    <n v="17000000"/>
    <n v="107159"/>
    <n v="53"/>
    <s v="gdp_($_usd_billions_ppp)_2021"/>
    <x v="4"/>
    <x v="3"/>
    <n v="152.14813727076299"/>
  </r>
  <r>
    <x v="64"/>
    <s v="GTM"/>
    <n v="17000000"/>
    <n v="107159"/>
    <n v="53"/>
    <s v="gdp_per_capita_in_$_(ppp)_2018"/>
    <x v="4"/>
    <x v="4"/>
    <n v="8664.3343202623"/>
  </r>
  <r>
    <x v="64"/>
    <s v="GTM"/>
    <n v="17000000"/>
    <n v="107159"/>
    <n v="53"/>
    <s v="gdp_per_capita_in_$_(ppp)_2019"/>
    <x v="5"/>
    <x v="1"/>
    <n v="9018.5175203511099"/>
  </r>
  <r>
    <x v="64"/>
    <s v="GTM"/>
    <n v="17000000"/>
    <n v="107159"/>
    <n v="53"/>
    <s v="gdp_per_capita_in_$_(ppp)_2020"/>
    <x v="5"/>
    <x v="6"/>
    <n v="8852.9477432628591"/>
  </r>
  <r>
    <x v="64"/>
    <s v="GTM"/>
    <n v="17000000"/>
    <n v="107159"/>
    <n v="53"/>
    <s v="gdp_per_capita_in_$_(ppp)_2021"/>
    <x v="6"/>
    <x v="3"/>
    <n v="9769.2382265389497"/>
  </r>
  <r>
    <x v="64"/>
    <s v="GTM"/>
    <n v="17000000"/>
    <n v="107159"/>
    <n v="53"/>
    <s v="economic_growth_2018"/>
    <x v="6"/>
    <x v="4"/>
    <n v="3.3220979973495899"/>
  </r>
  <r>
    <x v="64"/>
    <s v="GTM"/>
    <n v="17000000"/>
    <n v="107159"/>
    <n v="53"/>
    <s v="economic_growth_2021_or_latest"/>
    <x v="6"/>
    <x v="7"/>
    <n v="7.5276287757768596"/>
  </r>
  <r>
    <x v="64"/>
    <s v="GTM"/>
    <n v="17000000"/>
    <n v="107159"/>
    <n v="53"/>
    <s v="health_expenditure_%_of_gdp_2014"/>
    <x v="6"/>
    <x v="8"/>
    <n v="2.9856200218200701"/>
  </r>
  <r>
    <x v="64"/>
    <s v="GTM"/>
    <n v="17000000"/>
    <n v="107159"/>
    <n v="53"/>
    <s v="health_expenditure_%_of_gdp_2015"/>
    <x v="6"/>
    <x v="9"/>
    <n v="3.0303299427032502"/>
  </r>
  <r>
    <x v="64"/>
    <s v="GTM"/>
    <n v="17000000"/>
    <n v="107159"/>
    <n v="53"/>
    <s v="health_expenditure_%_of_gdp_2016"/>
    <x v="6"/>
    <x v="0"/>
    <n v="2.9447400569915798"/>
  </r>
  <r>
    <x v="64"/>
    <s v="GTM"/>
    <n v="17000000"/>
    <n v="107159"/>
    <n v="53"/>
    <s v="health_expenditure_%_of_gdp_2017"/>
    <x v="6"/>
    <x v="2"/>
    <n v="2.9500999450683598"/>
  </r>
  <r>
    <x v="64"/>
    <s v="GTM"/>
    <n v="17000000"/>
    <n v="107159"/>
    <n v="53"/>
    <s v="health_expenditure_%_of_gdp_2018"/>
    <x v="7"/>
    <x v="4"/>
    <n v="3.1370499134063698"/>
  </r>
  <r>
    <x v="64"/>
    <s v="GTM"/>
    <n v="17000000"/>
    <n v="107159"/>
    <n v="53"/>
    <s v="health_expenditure_%_of_gdp_2019"/>
    <x v="7"/>
    <x v="1"/>
    <n v="3.19928002357483"/>
  </r>
  <r>
    <x v="64"/>
    <s v="GTM"/>
    <n v="17000000"/>
    <n v="107159"/>
    <n v="53"/>
    <s v="health_expenditure_%_of_gdp_2020"/>
    <x v="7"/>
    <x v="6"/>
    <n v="3.2997200489044198"/>
  </r>
  <r>
    <x v="64"/>
    <s v="GTM"/>
    <n v="17000000"/>
    <n v="107159"/>
    <n v="53"/>
    <s v="health_expenditure_%_of_gdp_2021_or_latest"/>
    <x v="8"/>
    <x v="7"/>
    <n v="3.2997200489044198"/>
  </r>
  <r>
    <x v="64"/>
    <s v="GTM"/>
    <n v="17000000"/>
    <n v="107159"/>
    <n v="53"/>
    <s v="health_expenditure_per_person_2015"/>
    <x v="9"/>
    <x v="9"/>
    <n v="444"/>
  </r>
  <r>
    <x v="64"/>
    <s v="GTM"/>
    <n v="17000000"/>
    <n v="107159"/>
    <n v="53"/>
    <s v="health_expenditure_per_person_2018"/>
    <x v="9"/>
    <x v="4"/>
    <n v="259.62017822000001"/>
  </r>
  <r>
    <x v="64"/>
    <s v="GTM"/>
    <n v="17000000"/>
    <n v="107159"/>
    <n v="53"/>
    <s v="health_expenditure_per_person_2019"/>
    <x v="10"/>
    <x v="1"/>
    <n v="271.02127074999999"/>
  </r>
  <r>
    <x v="64"/>
    <s v="GTM"/>
    <n v="17000000"/>
    <n v="107159"/>
    <n v="53"/>
    <s v="maternal_mortality_per_100,000_live_births_2017_(latest_year)"/>
    <x v="11"/>
    <x v="10"/>
    <n v="95"/>
  </r>
  <r>
    <x v="64"/>
    <s v="GTM"/>
    <n v="17000000"/>
    <n v="107159"/>
    <n v="53"/>
    <s v="education_expenditure_%_of_gdp_2014"/>
    <x v="11"/>
    <x v="8"/>
    <n v="2.9413900380000002"/>
  </r>
  <r>
    <x v="64"/>
    <s v="GTM"/>
    <n v="17000000"/>
    <n v="107159"/>
    <n v="53"/>
    <s v="education_expenditure_%_of_gdp_2018"/>
    <x v="12"/>
    <x v="4"/>
    <n v="3.1370499134063698"/>
  </r>
  <r>
    <x v="64"/>
    <s v="GTM"/>
    <n v="17000000"/>
    <n v="107159"/>
    <n v="53"/>
    <s v="education_expenditure_%_of_gdp_2021_or_latest_year"/>
    <x v="29"/>
    <x v="5"/>
    <n v="3.2997200489044198"/>
  </r>
  <r>
    <x v="64"/>
    <s v="GTM"/>
    <n v="17000000"/>
    <n v="107159"/>
    <n v="53"/>
    <s v="education_as_%_of_gdp_2018"/>
    <x v="13"/>
    <x v="4"/>
    <n v="3.1370499134063698"/>
  </r>
  <r>
    <x v="64"/>
    <s v="GTM"/>
    <n v="17000000"/>
    <n v="107159"/>
    <n v="53"/>
    <s v="education_as_%_of_gdp_2021_or_latest"/>
    <x v="13"/>
    <x v="7"/>
    <n v="3.2997200489044198"/>
  </r>
  <r>
    <x v="64"/>
    <s v="GTM"/>
    <n v="17000000"/>
    <n v="107159"/>
    <n v="53"/>
    <s v="%_of_primary_school_aged_kids_out_of_school_2018"/>
    <x v="30"/>
    <x v="4"/>
    <n v="10.628720283508301"/>
  </r>
  <r>
    <x v="64"/>
    <s v="GTM"/>
    <n v="17000000"/>
    <n v="107159"/>
    <n v="53"/>
    <s v="%_of_primary_school_aged_kids_out_of_school_2021_or_latest_year"/>
    <x v="30"/>
    <x v="5"/>
    <n v="10.554539680481"/>
  </r>
  <r>
    <x v="64"/>
    <s v="GTM"/>
    <n v="17000000"/>
    <n v="107159"/>
    <n v="53"/>
    <s v="unemployment_(%)_2018"/>
    <x v="14"/>
    <x v="4"/>
    <n v="2.4"/>
  </r>
  <r>
    <x v="64"/>
    <s v="GTM"/>
    <n v="17000000"/>
    <n v="107159"/>
    <n v="53"/>
    <s v="unemployment_(%)_2021"/>
    <x v="14"/>
    <x v="3"/>
    <n v="3.57200002670288"/>
  </r>
  <r>
    <x v="64"/>
    <s v="GTM"/>
    <n v="17000000"/>
    <n v="107159"/>
    <n v="53"/>
    <s v="%_of_population_with_access_to_electricity_2020"/>
    <x v="15"/>
    <x v="6"/>
    <n v="97.055267333984403"/>
  </r>
  <r>
    <x v="64"/>
    <s v="GTM"/>
    <n v="17000000"/>
    <n v="107159"/>
    <n v="53"/>
    <s v="political_rights_score__2018"/>
    <x v="16"/>
    <x v="4"/>
    <n v="23"/>
  </r>
  <r>
    <x v="64"/>
    <s v="GTM"/>
    <n v="17000000"/>
    <n v="107159"/>
    <n v="53"/>
    <s v="political_rights_score__2022"/>
    <x v="16"/>
    <x v="11"/>
    <n v="21"/>
  </r>
  <r>
    <x v="64"/>
    <s v="GTM"/>
    <n v="17000000"/>
    <n v="107159"/>
    <n v="53"/>
    <s v="civil_liberties_score__2018"/>
    <x v="17"/>
    <x v="4"/>
    <n v="33"/>
  </r>
  <r>
    <x v="64"/>
    <s v="GTM"/>
    <n v="17000000"/>
    <n v="107159"/>
    <n v="53"/>
    <s v="civil_liberties_score__2022"/>
    <x v="17"/>
    <x v="11"/>
    <n v="30"/>
  </r>
  <r>
    <x v="64"/>
    <s v="GTM"/>
    <n v="17000000"/>
    <n v="107159"/>
    <n v="53"/>
    <s v="political_stability_&amp;_absence_of_violence_2017"/>
    <x v="18"/>
    <x v="2"/>
    <n v="-0.56999999999999995"/>
  </r>
  <r>
    <x v="64"/>
    <s v="GTM"/>
    <n v="17000000"/>
    <n v="107159"/>
    <n v="53"/>
    <s v="political_stability_&amp;_absence_of_violence_2021"/>
    <x v="18"/>
    <x v="3"/>
    <n v="-0.39217263460159302"/>
  </r>
  <r>
    <x v="64"/>
    <s v="GTM"/>
    <n v="17000000"/>
    <n v="107159"/>
    <n v="53"/>
    <s v="government_effectiveness_2017"/>
    <x v="19"/>
    <x v="2"/>
    <n v="-0.64"/>
  </r>
  <r>
    <x v="64"/>
    <s v="GTM"/>
    <n v="17000000"/>
    <n v="107159"/>
    <n v="53"/>
    <s v="government_effectiveness_2021"/>
    <x v="20"/>
    <x v="3"/>
    <n v="-0.75176900625228882"/>
  </r>
  <r>
    <x v="64"/>
    <s v="GTM"/>
    <n v="17000000"/>
    <n v="107159"/>
    <n v="53"/>
    <s v="regulatory_quality_2017"/>
    <x v="21"/>
    <x v="2"/>
    <n v="-0.26"/>
  </r>
  <r>
    <x v="64"/>
    <s v="GTM"/>
    <n v="17000000"/>
    <n v="107159"/>
    <n v="53"/>
    <s v="regulatory_quality_2021"/>
    <x v="22"/>
    <x v="3"/>
    <n v="-0.31521296501159668"/>
  </r>
  <r>
    <x v="64"/>
    <s v="GTM"/>
    <n v="17000000"/>
    <n v="107159"/>
    <n v="53"/>
    <s v="rule_of_law_2017"/>
    <x v="23"/>
    <x v="2"/>
    <n v="-1.06"/>
  </r>
  <r>
    <x v="64"/>
    <s v="GTM"/>
    <n v="17000000"/>
    <n v="107159"/>
    <n v="53"/>
    <s v="rule_of_law_2021"/>
    <x v="24"/>
    <x v="3"/>
    <n v="-1.0927810668945313"/>
  </r>
  <r>
    <x v="64"/>
    <s v="GTM"/>
    <n v="17000000"/>
    <n v="107159"/>
    <n v="53"/>
    <s v="control_of_corruption_2017"/>
    <x v="25"/>
    <x v="2"/>
    <n v="-0.74"/>
  </r>
  <r>
    <x v="64"/>
    <s v="GTM"/>
    <n v="17000000"/>
    <n v="107159"/>
    <n v="53"/>
    <s v="control_of_corruption_2021"/>
    <x v="25"/>
    <x v="3"/>
    <n v="-1.1736711263656616"/>
  </r>
  <r>
    <x v="64"/>
    <s v="GTM"/>
    <n v="17000000"/>
    <n v="107159"/>
    <n v="53"/>
    <s v="judicial_effectiveness_score_2018"/>
    <x v="26"/>
    <x v="4"/>
    <n v="33.1"/>
  </r>
  <r>
    <x v="64"/>
    <s v="GTM"/>
    <n v="17000000"/>
    <n v="107159"/>
    <n v="53"/>
    <s v="judicial_effectiveness_score_2022"/>
    <x v="26"/>
    <x v="11"/>
    <n v="36.9"/>
  </r>
  <r>
    <x v="64"/>
    <s v="GTM"/>
    <n v="17000000"/>
    <n v="107159"/>
    <n v="53"/>
    <s v="government_integrity_score_2018"/>
    <x v="27"/>
    <x v="4"/>
    <n v="27.3"/>
  </r>
  <r>
    <x v="64"/>
    <s v="GTM"/>
    <n v="17000000"/>
    <n v="107159"/>
    <n v="53"/>
    <s v="government_integrity_score_2022"/>
    <x v="27"/>
    <x v="11"/>
    <n v="26.5"/>
  </r>
  <r>
    <x v="64"/>
    <s v="GTM"/>
    <n v="17000000"/>
    <n v="107159"/>
    <n v="53"/>
    <s v="overall_economic_freedom_score_2017"/>
    <x v="28"/>
    <x v="2"/>
    <n v="63.4"/>
  </r>
  <r>
    <x v="64"/>
    <s v="GTM"/>
    <n v="17000000"/>
    <n v="107159"/>
    <n v="53"/>
    <s v="overall_economic_freedom_score_2022"/>
    <x v="28"/>
    <x v="11"/>
    <n v="63.2"/>
  </r>
  <r>
    <x v="64"/>
    <s v="GTM"/>
    <n v="17000000"/>
    <n v="107159"/>
    <n v="53"/>
    <s v="financial_freedom_score_2018"/>
    <x v="28"/>
    <x v="4"/>
    <n v="50"/>
  </r>
  <r>
    <x v="64"/>
    <s v="GTM"/>
    <n v="17000000"/>
    <n v="107159"/>
    <n v="53"/>
    <s v="financial_freedom_score_2022"/>
    <x v="28"/>
    <x v="11"/>
    <n v="50"/>
  </r>
  <r>
    <x v="64"/>
    <s v="GTM"/>
    <n v="17000000"/>
    <n v="107159"/>
    <n v="53"/>
    <s v="government_expenditure_(%_of_gdp)_2018"/>
    <x v="28"/>
    <x v="4"/>
    <n v="12.5"/>
  </r>
  <r>
    <x v="64"/>
    <s v="GTM"/>
    <n v="17000000"/>
    <n v="107159"/>
    <n v="53"/>
    <s v="co2e_emissions_per_capita_2019"/>
    <x v="28"/>
    <x v="1"/>
    <n v="1.16297092439764"/>
  </r>
  <r>
    <x v="64"/>
    <s v="GTM"/>
    <n v="17000000"/>
    <n v="107159"/>
    <n v="53"/>
    <s v="share_of_electricity_from_renewables_generation_2015"/>
    <x v="28"/>
    <x v="9"/>
    <n v="0.61699999999999999"/>
  </r>
  <r>
    <x v="64"/>
    <s v="GTM"/>
    <n v="17000000"/>
    <n v="107159"/>
    <n v="53"/>
    <s v="share_of_electricity_from_renewables_generation_2020_or_latest_year"/>
    <x v="28"/>
    <x v="5"/>
    <n v="0.75428562063653348"/>
  </r>
  <r>
    <x v="64"/>
    <s v="GTM"/>
    <n v="17000000"/>
    <n v="107159"/>
    <n v="53"/>
    <s v="%_of_seats_held_by_women_in_national_parliaments_2017"/>
    <x v="28"/>
    <x v="2"/>
    <n v="12.7"/>
  </r>
  <r>
    <x v="64"/>
    <s v="GTM"/>
    <n v="17000000"/>
    <n v="107159"/>
    <n v="53"/>
    <s v="%_of_seats_held_by_women_in_national_parliaments_2018"/>
    <x v="28"/>
    <x v="4"/>
    <n v="12.6582278481013"/>
  </r>
  <r>
    <x v="64"/>
    <s v="GTM"/>
    <n v="17000000"/>
    <n v="107159"/>
    <n v="53"/>
    <s v="%_of_seats_held_by_women_in_national_parliaments_2021"/>
    <x v="28"/>
    <x v="3"/>
    <n v="19.375"/>
  </r>
  <r>
    <x v="64"/>
    <s v="GTM"/>
    <n v="17000000"/>
    <n v="107159"/>
    <n v="53"/>
    <s v="military_spending_as_%_of_gdp_2021"/>
    <x v="28"/>
    <x v="3"/>
    <n v="4.4456751508639199E-3"/>
  </r>
  <r>
    <x v="64"/>
    <s v="GTM"/>
    <n v="17000000"/>
    <n v="107159"/>
    <n v="53"/>
    <s v="military_spending_as_%_of_gdp_2019"/>
    <x v="28"/>
    <x v="1"/>
    <n v="4.0000000000000001E-3"/>
  </r>
  <r>
    <x v="65"/>
    <s v="GIN"/>
    <n v="13000000"/>
    <n v="245717"/>
    <n v="39.4"/>
    <s v="happy_planet_index_2019"/>
    <x v="0"/>
    <x v="1"/>
    <n v="38.1"/>
  </r>
  <r>
    <x v="65"/>
    <s v="GIN"/>
    <n v="13000000"/>
    <n v="245717"/>
    <n v="39.4"/>
    <s v="human_development_index_2017"/>
    <x v="1"/>
    <x v="2"/>
    <n v="0.45900000000000002"/>
  </r>
  <r>
    <x v="65"/>
    <s v="GIN"/>
    <n v="13000000"/>
    <n v="245717"/>
    <n v="39.4"/>
    <s v="human_development_index_2021"/>
    <x v="1"/>
    <x v="3"/>
    <n v="0.46500000000000002"/>
  </r>
  <r>
    <x v="65"/>
    <s v="GIN"/>
    <n v="13000000"/>
    <n v="245717"/>
    <n v="39.4"/>
    <s v="sustainable_economic_development_assessment_(seda)_2018"/>
    <x v="2"/>
    <x v="4"/>
    <n v="28.3"/>
  </r>
  <r>
    <x v="65"/>
    <s v="GIN"/>
    <n v="13000000"/>
    <n v="245717"/>
    <n v="39.4"/>
    <s v="gdp_growth_(annual_%)_2018"/>
    <x v="2"/>
    <x v="4"/>
    <n v="0.1"/>
  </r>
  <r>
    <x v="65"/>
    <s v="GIN"/>
    <n v="13000000"/>
    <n v="245717"/>
    <n v="39.4"/>
    <s v="gdp_growth_(annual_%)_2021_or_latest_year"/>
    <x v="3"/>
    <x v="5"/>
    <n v="3.1232300000960902"/>
  </r>
  <r>
    <x v="65"/>
    <s v="GIN"/>
    <n v="13000000"/>
    <n v="245717"/>
    <n v="39.4"/>
    <s v="gdp_($_usd_billions_ppp)_2018"/>
    <x v="3"/>
    <x v="4"/>
    <n v="31.032095919690498"/>
  </r>
  <r>
    <x v="65"/>
    <s v="GIN"/>
    <n v="13000000"/>
    <n v="245717"/>
    <n v="39.4"/>
    <s v="gdp_($_usd_billions_ppp)_2019"/>
    <x v="3"/>
    <x v="1"/>
    <n v="32.775142205406098"/>
  </r>
  <r>
    <x v="65"/>
    <s v="GIN"/>
    <n v="13000000"/>
    <n v="245717"/>
    <n v="39.4"/>
    <s v="gdp_($_usd_billions_ppp)_2020"/>
    <x v="4"/>
    <x v="6"/>
    <n v="34.295016512389601"/>
  </r>
  <r>
    <x v="65"/>
    <s v="GIN"/>
    <n v="13000000"/>
    <n v="245717"/>
    <n v="39.4"/>
    <s v="gdp_($_usd_billions_ppp)_2021"/>
    <x v="4"/>
    <x v="3"/>
    <n v="35.366128756642503"/>
  </r>
  <r>
    <x v="65"/>
    <s v="GIN"/>
    <n v="13000000"/>
    <n v="245717"/>
    <n v="39.4"/>
    <s v="gdp_per_capita_in_$_(ppp)_2018"/>
    <x v="4"/>
    <x v="4"/>
    <n v="2559.4255452944299"/>
  </r>
  <r>
    <x v="65"/>
    <s v="GIN"/>
    <n v="13000000"/>
    <n v="245717"/>
    <n v="39.4"/>
    <s v="gdp_per_capita_in_$_(ppp)_2019"/>
    <x v="5"/>
    <x v="1"/>
    <n v="2674.6335985717601"/>
  </r>
  <r>
    <x v="65"/>
    <s v="GIN"/>
    <n v="13000000"/>
    <n v="245717"/>
    <n v="39.4"/>
    <s v="gdp_per_capita_in_$_(ppp)_2020"/>
    <x v="5"/>
    <x v="6"/>
    <n v="2754.4183836447201"/>
  </r>
  <r>
    <x v="65"/>
    <s v="GIN"/>
    <n v="13000000"/>
    <n v="245717"/>
    <n v="39.4"/>
    <s v="gdp_per_capita_in_$_(ppp)_2021"/>
    <x v="6"/>
    <x v="3"/>
    <n v="2878.5930513685098"/>
  </r>
  <r>
    <x v="65"/>
    <s v="GIN"/>
    <n v="13000000"/>
    <n v="245717"/>
    <n v="39.4"/>
    <s v="economic_growth_2018"/>
    <x v="6"/>
    <x v="4"/>
    <n v="6.3584919273671501"/>
  </r>
  <r>
    <x v="65"/>
    <s v="GIN"/>
    <n v="13000000"/>
    <n v="245717"/>
    <n v="39.4"/>
    <s v="economic_growth_2021_or_latest"/>
    <x v="6"/>
    <x v="7"/>
    <n v="3.1232300000960902"/>
  </r>
  <r>
    <x v="65"/>
    <s v="GIN"/>
    <n v="13000000"/>
    <n v="245717"/>
    <n v="39.4"/>
    <s v="health_expenditure_%_of_gdp_2014"/>
    <x v="6"/>
    <x v="8"/>
    <n v="2.4228100776672399"/>
  </r>
  <r>
    <x v="65"/>
    <s v="GIN"/>
    <n v="13000000"/>
    <n v="245717"/>
    <n v="39.4"/>
    <s v="health_expenditure_%_of_gdp_2015"/>
    <x v="6"/>
    <x v="9"/>
    <n v="2.51713991165161"/>
  </r>
  <r>
    <x v="65"/>
    <s v="GIN"/>
    <n v="13000000"/>
    <n v="245717"/>
    <n v="39.4"/>
    <s v="health_expenditure_%_of_gdp_2016"/>
    <x v="6"/>
    <x v="0"/>
    <n v="2.5445001125335698"/>
  </r>
  <r>
    <x v="65"/>
    <s v="GIN"/>
    <n v="13000000"/>
    <n v="245717"/>
    <n v="39.4"/>
    <s v="health_expenditure_%_of_gdp_2017"/>
    <x v="6"/>
    <x v="2"/>
    <n v="2.3203399181365998"/>
  </r>
  <r>
    <x v="65"/>
    <s v="GIN"/>
    <n v="13000000"/>
    <n v="245717"/>
    <n v="39.4"/>
    <s v="health_expenditure_%_of_gdp_2018"/>
    <x v="7"/>
    <x v="4"/>
    <n v="2.3843200206756601"/>
  </r>
  <r>
    <x v="65"/>
    <s v="GIN"/>
    <n v="13000000"/>
    <n v="245717"/>
    <n v="39.4"/>
    <s v="health_expenditure_%_of_gdp_2019"/>
    <x v="7"/>
    <x v="1"/>
    <n v="1.8483699560165401"/>
  </r>
  <r>
    <x v="65"/>
    <s v="GIN"/>
    <n v="13000000"/>
    <n v="245717"/>
    <n v="39.4"/>
    <s v="health_expenditure_%_of_gdp_2020"/>
    <x v="7"/>
    <x v="6"/>
    <n v="2.1994700431823699"/>
  </r>
  <r>
    <x v="65"/>
    <s v="GIN"/>
    <n v="13000000"/>
    <n v="245717"/>
    <n v="39.4"/>
    <s v="health_expenditure_%_of_gdp_2021_or_latest"/>
    <x v="8"/>
    <x v="7"/>
    <n v="2.1994700431823699"/>
  </r>
  <r>
    <x v="65"/>
    <s v="GIN"/>
    <n v="13000000"/>
    <n v="245717"/>
    <n v="39.4"/>
    <s v="health_expenditure_per_person_2015"/>
    <x v="9"/>
    <x v="9"/>
    <n v="57"/>
  </r>
  <r>
    <x v="65"/>
    <s v="GIN"/>
    <n v="13000000"/>
    <n v="245717"/>
    <n v="39.4"/>
    <s v="health_expenditure_per_person_2018"/>
    <x v="9"/>
    <x v="4"/>
    <n v="35.706165310000003"/>
  </r>
  <r>
    <x v="65"/>
    <s v="GIN"/>
    <n v="13000000"/>
    <n v="245717"/>
    <n v="39.4"/>
    <s v="health_expenditure_per_person_2019"/>
    <x v="10"/>
    <x v="1"/>
    <n v="43.037822720000001"/>
  </r>
  <r>
    <x v="65"/>
    <s v="GIN"/>
    <n v="13000000"/>
    <n v="245717"/>
    <n v="39.4"/>
    <s v="infant_mortality_2020"/>
    <x v="10"/>
    <x v="6"/>
    <n v="34.700000000000003"/>
  </r>
  <r>
    <x v="65"/>
    <s v="GIN"/>
    <n v="13000000"/>
    <n v="245717"/>
    <n v="39.4"/>
    <s v="maternal_mortality_per_100,000_live_births_2017_(latest_year)"/>
    <x v="11"/>
    <x v="10"/>
    <n v="576"/>
  </r>
  <r>
    <x v="65"/>
    <s v="GIN"/>
    <n v="13000000"/>
    <n v="245717"/>
    <n v="39.4"/>
    <s v="education_expenditure_%_of_gdp_2014"/>
    <x v="11"/>
    <x v="8"/>
    <n v="2.4192600249999998"/>
  </r>
  <r>
    <x v="65"/>
    <s v="GIN"/>
    <n v="13000000"/>
    <n v="245717"/>
    <n v="39.4"/>
    <s v="education_expenditure_%_of_gdp_2018"/>
    <x v="12"/>
    <x v="4"/>
    <n v="2.3843200206756601"/>
  </r>
  <r>
    <x v="65"/>
    <s v="GIN"/>
    <n v="13000000"/>
    <n v="245717"/>
    <n v="39.4"/>
    <s v="education_expenditure_%_of_gdp_2021_or_latest_year"/>
    <x v="29"/>
    <x v="5"/>
    <n v="2.1994700431823699"/>
  </r>
  <r>
    <x v="65"/>
    <s v="GIN"/>
    <n v="13000000"/>
    <n v="245717"/>
    <n v="39.4"/>
    <s v="education_as_%_of_gdp_2018"/>
    <x v="13"/>
    <x v="4"/>
    <n v="2.3843200206756601"/>
  </r>
  <r>
    <x v="65"/>
    <s v="GIN"/>
    <n v="13000000"/>
    <n v="245717"/>
    <n v="39.4"/>
    <s v="education_as_%_of_gdp_2021_or_latest"/>
    <x v="13"/>
    <x v="7"/>
    <n v="2.2000000000000002"/>
  </r>
  <r>
    <x v="65"/>
    <s v="GIN"/>
    <n v="13000000"/>
    <n v="245717"/>
    <n v="39.4"/>
    <s v="%_of_primary_school_aged_kids_out_of_school_2021_or_latest_year"/>
    <x v="30"/>
    <x v="5"/>
    <n v="14.4640197753906"/>
  </r>
  <r>
    <x v="65"/>
    <s v="GIN"/>
    <n v="13000000"/>
    <n v="245717"/>
    <n v="39.4"/>
    <s v="unemployment_(%)_2018"/>
    <x v="14"/>
    <x v="4"/>
    <n v="6.8"/>
  </r>
  <r>
    <x v="65"/>
    <s v="GIN"/>
    <n v="13000000"/>
    <n v="245717"/>
    <n v="39.4"/>
    <s v="unemployment_(%)_2021"/>
    <x v="14"/>
    <x v="3"/>
    <n v="6.3420000076293901"/>
  </r>
  <r>
    <x v="65"/>
    <s v="GIN"/>
    <n v="13000000"/>
    <n v="245717"/>
    <n v="39.4"/>
    <s v="%_of_population_in_extreme_poverty_latest_year"/>
    <x v="15"/>
    <x v="5"/>
    <n v="3.1"/>
  </r>
  <r>
    <x v="65"/>
    <s v="GIN"/>
    <n v="13000000"/>
    <n v="245717"/>
    <n v="39.4"/>
    <s v="%_of_population_with_access_to_electricity_2020"/>
    <x v="15"/>
    <x v="6"/>
    <n v="44.668678283691399"/>
  </r>
  <r>
    <x v="65"/>
    <s v="GIN"/>
    <n v="13000000"/>
    <n v="245717"/>
    <n v="39.4"/>
    <s v="political_rights_score__2018"/>
    <x v="16"/>
    <x v="4"/>
    <n v="17"/>
  </r>
  <r>
    <x v="65"/>
    <s v="GIN"/>
    <n v="13000000"/>
    <n v="245717"/>
    <n v="39.4"/>
    <s v="political_rights_score__2022"/>
    <x v="16"/>
    <x v="11"/>
    <n v="10"/>
  </r>
  <r>
    <x v="65"/>
    <s v="GIN"/>
    <n v="13000000"/>
    <n v="245717"/>
    <n v="39.4"/>
    <s v="civil_liberties_score__2018"/>
    <x v="17"/>
    <x v="4"/>
    <n v="24"/>
  </r>
  <r>
    <x v="65"/>
    <s v="GIN"/>
    <n v="13000000"/>
    <n v="245717"/>
    <n v="39.4"/>
    <s v="civil_liberties_score__2022"/>
    <x v="17"/>
    <x v="11"/>
    <n v="24"/>
  </r>
  <r>
    <x v="65"/>
    <s v="GIN"/>
    <n v="13000000"/>
    <n v="245717"/>
    <n v="39.4"/>
    <s v="political_stability_&amp;_absence_of_violence_2017"/>
    <x v="18"/>
    <x v="2"/>
    <n v="-0.61"/>
  </r>
  <r>
    <x v="65"/>
    <s v="GIN"/>
    <n v="13000000"/>
    <n v="245717"/>
    <n v="39.4"/>
    <s v="political_stability_&amp;_absence_of_violence_2021"/>
    <x v="18"/>
    <x v="3"/>
    <n v="-0.97041082382202148"/>
  </r>
  <r>
    <x v="65"/>
    <s v="GIN"/>
    <n v="13000000"/>
    <n v="245717"/>
    <n v="39.4"/>
    <s v="government_effectiveness_2017"/>
    <x v="19"/>
    <x v="2"/>
    <n v="-1.04"/>
  </r>
  <r>
    <x v="65"/>
    <s v="GIN"/>
    <n v="13000000"/>
    <n v="245717"/>
    <n v="39.4"/>
    <s v="government_effectiveness_2021"/>
    <x v="20"/>
    <x v="3"/>
    <n v="-0.91567313671112061"/>
  </r>
  <r>
    <x v="65"/>
    <s v="GIN"/>
    <n v="13000000"/>
    <n v="245717"/>
    <n v="39.4"/>
    <s v="regulatory_quality_2017"/>
    <x v="21"/>
    <x v="2"/>
    <n v="-0.84"/>
  </r>
  <r>
    <x v="65"/>
    <s v="GIN"/>
    <n v="13000000"/>
    <n v="245717"/>
    <n v="39.4"/>
    <s v="regulatory_quality_2021"/>
    <x v="22"/>
    <x v="3"/>
    <n v="-0.96426087617874146"/>
  </r>
  <r>
    <x v="65"/>
    <s v="GIN"/>
    <n v="13000000"/>
    <n v="245717"/>
    <n v="39.4"/>
    <s v="rule_of_law_2017"/>
    <x v="23"/>
    <x v="2"/>
    <n v="-1.23"/>
  </r>
  <r>
    <x v="65"/>
    <s v="GIN"/>
    <n v="13000000"/>
    <n v="245717"/>
    <n v="39.4"/>
    <s v="rule_of_law_2021"/>
    <x v="24"/>
    <x v="3"/>
    <n v="-1.1305164098739624"/>
  </r>
  <r>
    <x v="65"/>
    <s v="GIN"/>
    <n v="13000000"/>
    <n v="245717"/>
    <n v="39.4"/>
    <s v="control_of_corruption_2017"/>
    <x v="25"/>
    <x v="2"/>
    <n v="-1.01"/>
  </r>
  <r>
    <x v="65"/>
    <s v="GIN"/>
    <n v="13000000"/>
    <n v="245717"/>
    <n v="39.4"/>
    <s v="control_of_corruption_2021"/>
    <x v="25"/>
    <x v="3"/>
    <n v="-0.99612736701965332"/>
  </r>
  <r>
    <x v="65"/>
    <s v="GIN"/>
    <n v="13000000"/>
    <n v="245717"/>
    <n v="39.4"/>
    <s v="judicial_effectiveness_score_2018"/>
    <x v="26"/>
    <x v="4"/>
    <n v="28.2"/>
  </r>
  <r>
    <x v="65"/>
    <s v="GIN"/>
    <n v="13000000"/>
    <n v="245717"/>
    <n v="39.4"/>
    <s v="judicial_effectiveness_score_2022"/>
    <x v="26"/>
    <x v="11"/>
    <n v="27.8"/>
  </r>
  <r>
    <x v="65"/>
    <s v="GIN"/>
    <n v="13000000"/>
    <n v="245717"/>
    <n v="39.4"/>
    <s v="government_integrity_score_2018"/>
    <x v="27"/>
    <x v="4"/>
    <n v="26.9"/>
  </r>
  <r>
    <x v="65"/>
    <s v="GIN"/>
    <n v="13000000"/>
    <n v="245717"/>
    <n v="39.4"/>
    <s v="government_integrity_score_2022"/>
    <x v="27"/>
    <x v="11"/>
    <n v="25.6"/>
  </r>
  <r>
    <x v="65"/>
    <s v="GIN"/>
    <n v="13000000"/>
    <n v="245717"/>
    <n v="39.4"/>
    <s v="overall_economic_freedom_score_2017"/>
    <x v="28"/>
    <x v="2"/>
    <n v="52.2"/>
  </r>
  <r>
    <x v="65"/>
    <s v="GIN"/>
    <n v="13000000"/>
    <n v="245717"/>
    <n v="39.4"/>
    <s v="overall_economic_freedom_score_2022"/>
    <x v="28"/>
    <x v="11"/>
    <n v="54.2"/>
  </r>
  <r>
    <x v="65"/>
    <s v="GIN"/>
    <n v="13000000"/>
    <n v="245717"/>
    <n v="39.4"/>
    <s v="financial_freedom_score_2018"/>
    <x v="28"/>
    <x v="4"/>
    <n v="40"/>
  </r>
  <r>
    <x v="65"/>
    <s v="GIN"/>
    <n v="13000000"/>
    <n v="245717"/>
    <n v="39.4"/>
    <s v="financial_freedom_score_2022"/>
    <x v="28"/>
    <x v="11"/>
    <n v="40"/>
  </r>
  <r>
    <x v="65"/>
    <s v="GIN"/>
    <n v="13000000"/>
    <n v="245717"/>
    <n v="39.4"/>
    <s v="government_expenditure_(%_of_gdp)_2018"/>
    <x v="28"/>
    <x v="4"/>
    <n v="25.4"/>
  </r>
  <r>
    <x v="65"/>
    <s v="GIN"/>
    <n v="13000000"/>
    <n v="245717"/>
    <n v="39.4"/>
    <s v="co2e_emissions_per_capita_2019"/>
    <x v="28"/>
    <x v="1"/>
    <n v="0.30928854143783002"/>
  </r>
  <r>
    <x v="65"/>
    <s v="GIN"/>
    <n v="13000000"/>
    <n v="245717"/>
    <n v="39.4"/>
    <s v="share_of_electricity_from_renewables_generation_2015"/>
    <x v="28"/>
    <x v="9"/>
    <n v="0.5"/>
  </r>
  <r>
    <x v="65"/>
    <s v="GIN"/>
    <n v="13000000"/>
    <n v="245717"/>
    <n v="39.4"/>
    <s v="share_of_electricity_from_renewables_generation_2020_or_latest_year"/>
    <x v="28"/>
    <x v="5"/>
    <n v="0.63609898107714702"/>
  </r>
  <r>
    <x v="65"/>
    <s v="GIN"/>
    <n v="13000000"/>
    <n v="245717"/>
    <n v="39.4"/>
    <s v="%_of_seats_held_by_women_in_national_parliaments_2017"/>
    <x v="28"/>
    <x v="2"/>
    <n v="21.9"/>
  </r>
  <r>
    <x v="65"/>
    <s v="GIN"/>
    <n v="13000000"/>
    <n v="245717"/>
    <n v="39.4"/>
    <s v="%_of_seats_held_by_women_in_national_parliaments_2018"/>
    <x v="28"/>
    <x v="4"/>
    <n v="21.9298245614035"/>
  </r>
  <r>
    <x v="65"/>
    <s v="GIN"/>
    <n v="13000000"/>
    <n v="245717"/>
    <n v="39.4"/>
    <s v="%_of_seats_held_by_women_in_national_parliaments_2021"/>
    <x v="28"/>
    <x v="3"/>
    <n v="17"/>
  </r>
  <r>
    <x v="65"/>
    <s v="GIN"/>
    <n v="13000000"/>
    <n v="245717"/>
    <n v="39.4"/>
    <s v="military_spending_as_%_of_gdp_2021"/>
    <x v="28"/>
    <x v="3"/>
    <n v="1.4845411173646786E-2"/>
  </r>
  <r>
    <x v="65"/>
    <s v="GIN"/>
    <n v="13000000"/>
    <n v="245717"/>
    <n v="39.4"/>
    <s v="military_spending_as_%_of_gdp_2019"/>
    <x v="28"/>
    <x v="1"/>
    <n v="0.02"/>
  </r>
  <r>
    <x v="66"/>
    <s v="GNB"/>
    <n v="1700000"/>
    <n v="28120"/>
    <m/>
    <s v="human_development_index_2017"/>
    <x v="1"/>
    <x v="2"/>
    <n v="0.45500000000000002"/>
  </r>
  <r>
    <x v="66"/>
    <s v="GNB"/>
    <n v="1700000"/>
    <n v="28120"/>
    <m/>
    <s v="human_development_index_2021"/>
    <x v="1"/>
    <x v="3"/>
    <n v="0.48299999999999998"/>
  </r>
  <r>
    <x v="66"/>
    <s v="GNB"/>
    <n v="1700000"/>
    <n v="28120"/>
    <m/>
    <s v="gdp_growth_(annual_%)_2018"/>
    <x v="2"/>
    <x v="4"/>
    <n v="4.8"/>
  </r>
  <r>
    <x v="66"/>
    <s v="GNB"/>
    <n v="1700000"/>
    <n v="28120"/>
    <m/>
    <s v="gdp_growth_(annual_%)_2021_or_latest_year"/>
    <x v="3"/>
    <x v="5"/>
    <n v="3.8000024265660701"/>
  </r>
  <r>
    <x v="66"/>
    <s v="GNB"/>
    <n v="1700000"/>
    <n v="28120"/>
    <m/>
    <s v="gdp_($_usd_billions_ppp)_2018"/>
    <x v="3"/>
    <x v="4"/>
    <n v="3.5647982653413401"/>
  </r>
  <r>
    <x v="66"/>
    <s v="GNB"/>
    <n v="1700000"/>
    <n v="28120"/>
    <m/>
    <s v="gdp_($_usd_billions_ppp)_2019"/>
    <x v="3"/>
    <x v="1"/>
    <n v="3.72521418697916"/>
  </r>
  <r>
    <x v="66"/>
    <s v="GNB"/>
    <n v="1700000"/>
    <n v="28120"/>
    <m/>
    <s v="gdp_($_usd_billions_ppp)_2020"/>
    <x v="4"/>
    <x v="6"/>
    <n v="3.6358090465208202"/>
  </r>
  <r>
    <x v="66"/>
    <s v="GNB"/>
    <n v="1700000"/>
    <n v="28120"/>
    <m/>
    <s v="gdp_($_usd_billions_ppp)_2021"/>
    <x v="4"/>
    <x v="3"/>
    <n v="3.77396987851392"/>
  </r>
  <r>
    <x v="66"/>
    <s v="GNB"/>
    <n v="1700000"/>
    <n v="28120"/>
    <m/>
    <s v="gdp_per_capita_in_$_(ppp)_2018"/>
    <x v="4"/>
    <x v="4"/>
    <n v="1947.36909498914"/>
  </r>
  <r>
    <x v="66"/>
    <s v="GNB"/>
    <n v="1700000"/>
    <n v="28120"/>
    <m/>
    <s v="gdp_per_capita_in_$_(ppp)_2019"/>
    <x v="5"/>
    <x v="1"/>
    <n v="2021.1364284487699"/>
  </r>
  <r>
    <x v="66"/>
    <s v="GNB"/>
    <n v="1700000"/>
    <n v="28120"/>
    <m/>
    <s v="gdp_per_capita_in_$_(ppp)_2020"/>
    <x v="5"/>
    <x v="6"/>
    <n v="1948.64340064163"/>
  </r>
  <r>
    <x v="66"/>
    <s v="GNB"/>
    <n v="1700000"/>
    <n v="28120"/>
    <m/>
    <s v="gdp_per_capita_in_$_(ppp)_2021"/>
    <x v="6"/>
    <x v="3"/>
    <n v="2057.1000022070398"/>
  </r>
  <r>
    <x v="66"/>
    <s v="GNB"/>
    <n v="1700000"/>
    <n v="28120"/>
    <m/>
    <s v="economic_growth_2018"/>
    <x v="6"/>
    <x v="4"/>
    <n v="1.28373670309465"/>
  </r>
  <r>
    <x v="66"/>
    <s v="GNB"/>
    <n v="1700000"/>
    <n v="28120"/>
    <m/>
    <s v="economic_growth_2021_or_latest"/>
    <x v="6"/>
    <x v="7"/>
    <n v="3.8000024265660701"/>
  </r>
  <r>
    <x v="66"/>
    <s v="GNB"/>
    <n v="1700000"/>
    <n v="28120"/>
    <m/>
    <s v="health_expenditure_%_of_gdp_2014"/>
    <x v="6"/>
    <x v="8"/>
    <n v="2.2000000476837198"/>
  </r>
  <r>
    <x v="66"/>
    <s v="GNB"/>
    <n v="1700000"/>
    <n v="28120"/>
    <m/>
    <s v="health_expenditure_%_of_gdp_2015"/>
    <x v="6"/>
    <x v="9"/>
    <n v="2.2999999523162802"/>
  </r>
  <r>
    <x v="66"/>
    <s v="GNB"/>
    <n v="1700000"/>
    <n v="28120"/>
    <m/>
    <s v="health_expenditure_%_of_gdp_2016"/>
    <x v="6"/>
    <x v="0"/>
    <n v="2.2999999523162802"/>
  </r>
  <r>
    <x v="66"/>
    <s v="GNB"/>
    <n v="1700000"/>
    <n v="28120"/>
    <m/>
    <s v="health_expenditure_%_of_gdp_2017"/>
    <x v="6"/>
    <x v="2"/>
    <n v="2.2000000476837198"/>
  </r>
  <r>
    <x v="66"/>
    <s v="GNB"/>
    <n v="1700000"/>
    <n v="28120"/>
    <m/>
    <s v="health_expenditure_%_of_gdp_2018"/>
    <x v="7"/>
    <x v="4"/>
    <n v="2.1378700733184801"/>
  </r>
  <r>
    <x v="66"/>
    <s v="GNB"/>
    <n v="1700000"/>
    <n v="28120"/>
    <m/>
    <s v="health_expenditure_%_of_gdp_2019"/>
    <x v="7"/>
    <x v="1"/>
    <n v="2.9478199481964098"/>
  </r>
  <r>
    <x v="66"/>
    <s v="GNB"/>
    <n v="1700000"/>
    <n v="28120"/>
    <m/>
    <s v="health_expenditure_%_of_gdp_2020"/>
    <x v="7"/>
    <x v="6"/>
    <n v="2.7084276676178001"/>
  </r>
  <r>
    <x v="66"/>
    <s v="GNB"/>
    <n v="1700000"/>
    <n v="28120"/>
    <m/>
    <s v="health_expenditure_%_of_gdp_2021_or_latest"/>
    <x v="8"/>
    <x v="7"/>
    <n v="2.7084276676178001"/>
  </r>
  <r>
    <x v="66"/>
    <s v="GNB"/>
    <n v="1700000"/>
    <n v="28120"/>
    <m/>
    <s v="health_expenditure_per_person_2015"/>
    <x v="9"/>
    <x v="9"/>
    <n v="100"/>
  </r>
  <r>
    <x v="66"/>
    <s v="GNB"/>
    <n v="1700000"/>
    <n v="28120"/>
    <m/>
    <s v="health_expenditure_per_person_2018"/>
    <x v="9"/>
    <x v="4"/>
    <n v="61.235820769999997"/>
  </r>
  <r>
    <x v="66"/>
    <s v="GNB"/>
    <n v="1700000"/>
    <n v="28120"/>
    <m/>
    <s v="health_expenditure_per_person_2019"/>
    <x v="10"/>
    <x v="1"/>
    <n v="62.575576779999999"/>
  </r>
  <r>
    <x v="66"/>
    <s v="GNB"/>
    <n v="1700000"/>
    <n v="28120"/>
    <m/>
    <s v="infant_mortality_2020"/>
    <x v="10"/>
    <x v="6"/>
    <n v="58.3"/>
  </r>
  <r>
    <x v="66"/>
    <s v="GNB"/>
    <n v="1700000"/>
    <n v="28120"/>
    <m/>
    <s v="maternal_mortality_per_100,000_live_births_2017_(latest_year)"/>
    <x v="11"/>
    <x v="10"/>
    <n v="667"/>
  </r>
  <r>
    <x v="66"/>
    <s v="GNB"/>
    <n v="1700000"/>
    <n v="28120"/>
    <m/>
    <s v="education_expenditure_%_of_gdp_2018"/>
    <x v="12"/>
    <x v="4"/>
    <n v="2.1378700733184801"/>
  </r>
  <r>
    <x v="66"/>
    <s v="GNB"/>
    <n v="1700000"/>
    <n v="28120"/>
    <m/>
    <s v="education_expenditure_%_of_gdp_2021_or_latest_year"/>
    <x v="29"/>
    <x v="5"/>
    <n v="2.7084276676178001"/>
  </r>
  <r>
    <x v="66"/>
    <s v="GNB"/>
    <n v="1700000"/>
    <n v="28120"/>
    <m/>
    <s v="education_as_%_of_gdp_2018"/>
    <x v="13"/>
    <x v="4"/>
    <n v="2.1378700733184801"/>
  </r>
  <r>
    <x v="66"/>
    <s v="GNB"/>
    <n v="1700000"/>
    <n v="28120"/>
    <m/>
    <s v="education_as_%_of_gdp_2021_or_latest"/>
    <x v="13"/>
    <x v="7"/>
    <n v="2.71"/>
  </r>
  <r>
    <x v="66"/>
    <s v="GNB"/>
    <n v="1700000"/>
    <n v="28120"/>
    <m/>
    <s v="unemployment_(%)_2018"/>
    <x v="14"/>
    <x v="4"/>
    <n v="6.5"/>
  </r>
  <r>
    <x v="66"/>
    <s v="GNB"/>
    <n v="1700000"/>
    <n v="28120"/>
    <m/>
    <s v="unemployment_(%)_2021"/>
    <x v="14"/>
    <x v="3"/>
    <n v="6.7589998245239302"/>
  </r>
  <r>
    <x v="66"/>
    <s v="GNB"/>
    <n v="1700000"/>
    <n v="28120"/>
    <m/>
    <s v="%_of_population_in_extreme_poverty_latest_year"/>
    <x v="15"/>
    <x v="5"/>
    <n v="4.7"/>
  </r>
  <r>
    <x v="66"/>
    <s v="GNB"/>
    <n v="1700000"/>
    <n v="28120"/>
    <m/>
    <s v="%_of_population_with_access_to_electricity_2020"/>
    <x v="15"/>
    <x v="6"/>
    <n v="33.3354682922363"/>
  </r>
  <r>
    <x v="66"/>
    <s v="GNB"/>
    <n v="1700000"/>
    <n v="28120"/>
    <m/>
    <s v="political_rights_score__2018"/>
    <x v="16"/>
    <x v="4"/>
    <n v="16"/>
  </r>
  <r>
    <x v="66"/>
    <s v="GNB"/>
    <n v="1700000"/>
    <n v="28120"/>
    <m/>
    <s v="political_rights_score__2022"/>
    <x v="16"/>
    <x v="11"/>
    <n v="17"/>
  </r>
  <r>
    <x v="66"/>
    <s v="GNB"/>
    <n v="1700000"/>
    <n v="28120"/>
    <m/>
    <s v="civil_liberties_score__2018"/>
    <x v="17"/>
    <x v="4"/>
    <n v="25"/>
  </r>
  <r>
    <x v="66"/>
    <s v="GNB"/>
    <n v="1700000"/>
    <n v="28120"/>
    <m/>
    <s v="civil_liberties_score__2022"/>
    <x v="17"/>
    <x v="11"/>
    <n v="26"/>
  </r>
  <r>
    <x v="66"/>
    <s v="GNB"/>
    <n v="1700000"/>
    <n v="28120"/>
    <m/>
    <s v="political_stability_&amp;_absence_of_violence_2017"/>
    <x v="18"/>
    <x v="2"/>
    <n v="-0.6"/>
  </r>
  <r>
    <x v="66"/>
    <s v="GNB"/>
    <n v="1700000"/>
    <n v="28120"/>
    <m/>
    <s v="political_stability_&amp;_absence_of_violence_2021"/>
    <x v="18"/>
    <x v="3"/>
    <n v="-0.28023931384086609"/>
  </r>
  <r>
    <x v="66"/>
    <s v="GNB"/>
    <n v="1700000"/>
    <n v="28120"/>
    <m/>
    <s v="government_effectiveness_2017"/>
    <x v="19"/>
    <x v="2"/>
    <n v="-1.77"/>
  </r>
  <r>
    <x v="66"/>
    <s v="GNB"/>
    <n v="1700000"/>
    <n v="28120"/>
    <m/>
    <s v="government_effectiveness_2021"/>
    <x v="20"/>
    <x v="3"/>
    <n v="-1.4238839149475098"/>
  </r>
  <r>
    <x v="66"/>
    <s v="GNB"/>
    <n v="1700000"/>
    <n v="28120"/>
    <m/>
    <s v="regulatory_quality_2017"/>
    <x v="21"/>
    <x v="2"/>
    <n v="-1.18"/>
  </r>
  <r>
    <x v="66"/>
    <s v="GNB"/>
    <n v="1700000"/>
    <n v="28120"/>
    <m/>
    <s v="regulatory_quality_2021"/>
    <x v="22"/>
    <x v="3"/>
    <n v="-1.2582888603210449"/>
  </r>
  <r>
    <x v="66"/>
    <s v="GNB"/>
    <n v="1700000"/>
    <n v="28120"/>
    <m/>
    <s v="rule_of_law_2017"/>
    <x v="23"/>
    <x v="2"/>
    <n v="-1.44"/>
  </r>
  <r>
    <x v="66"/>
    <s v="GNB"/>
    <n v="1700000"/>
    <n v="28120"/>
    <m/>
    <s v="rule_of_law_2021"/>
    <x v="24"/>
    <x v="3"/>
    <n v="-1.43794846534729"/>
  </r>
  <r>
    <x v="66"/>
    <s v="GNB"/>
    <n v="1700000"/>
    <n v="28120"/>
    <m/>
    <s v="control_of_corruption_2017"/>
    <x v="25"/>
    <x v="2"/>
    <n v="-1.56"/>
  </r>
  <r>
    <x v="66"/>
    <s v="GNB"/>
    <n v="1700000"/>
    <n v="28120"/>
    <m/>
    <s v="control_of_corruption_2021"/>
    <x v="25"/>
    <x v="3"/>
    <n v="-1.300152063369751"/>
  </r>
  <r>
    <x v="66"/>
    <s v="GNB"/>
    <n v="1700000"/>
    <n v="28120"/>
    <m/>
    <s v="judicial_effectiveness_score_2018"/>
    <x v="26"/>
    <x v="4"/>
    <n v="53.5"/>
  </r>
  <r>
    <x v="66"/>
    <s v="GNB"/>
    <n v="1700000"/>
    <n v="28120"/>
    <m/>
    <s v="judicial_effectiveness_score_2022"/>
    <x v="26"/>
    <x v="11"/>
    <n v="14"/>
  </r>
  <r>
    <x v="66"/>
    <s v="GNB"/>
    <n v="1700000"/>
    <n v="28120"/>
    <m/>
    <s v="government_integrity_score_2018"/>
    <x v="27"/>
    <x v="4"/>
    <n v="27.3"/>
  </r>
  <r>
    <x v="66"/>
    <s v="GNB"/>
    <n v="1700000"/>
    <n v="28120"/>
    <m/>
    <s v="government_integrity_score_2022"/>
    <x v="27"/>
    <x v="11"/>
    <n v="15.9"/>
  </r>
  <r>
    <x v="66"/>
    <s v="GNB"/>
    <n v="1700000"/>
    <n v="28120"/>
    <m/>
    <s v="overall_economic_freedom_score_2017"/>
    <x v="28"/>
    <x v="2"/>
    <n v="56.9"/>
  </r>
  <r>
    <x v="66"/>
    <s v="GNB"/>
    <n v="1700000"/>
    <n v="28120"/>
    <m/>
    <s v="overall_economic_freedom_score_2022"/>
    <x v="28"/>
    <x v="11"/>
    <n v="46"/>
  </r>
  <r>
    <x v="66"/>
    <s v="GNB"/>
    <n v="1700000"/>
    <n v="28120"/>
    <m/>
    <s v="financial_freedom_score_2018"/>
    <x v="28"/>
    <x v="4"/>
    <n v="30"/>
  </r>
  <r>
    <x v="66"/>
    <s v="GNB"/>
    <n v="1700000"/>
    <n v="28120"/>
    <m/>
    <s v="financial_freedom_score_2022"/>
    <x v="28"/>
    <x v="11"/>
    <n v="30"/>
  </r>
  <r>
    <x v="66"/>
    <s v="GNB"/>
    <n v="1700000"/>
    <n v="28120"/>
    <m/>
    <s v="government_expenditure_(%_of_gdp)_2018"/>
    <x v="28"/>
    <x v="4"/>
    <n v="21.9"/>
  </r>
  <r>
    <x v="66"/>
    <s v="GNB"/>
    <n v="1700000"/>
    <n v="28120"/>
    <m/>
    <s v="co2e_emissions_per_capita_2019"/>
    <x v="28"/>
    <x v="1"/>
    <n v="0.17179295779725101"/>
  </r>
  <r>
    <x v="66"/>
    <s v="GNB"/>
    <n v="1700000"/>
    <n v="28120"/>
    <m/>
    <s v="share_of_electricity_from_renewables_generation_2020_or_latest_year"/>
    <x v="28"/>
    <x v="5"/>
    <n v="2.4254772126415872E-2"/>
  </r>
  <r>
    <x v="66"/>
    <s v="GNB"/>
    <n v="1700000"/>
    <n v="28120"/>
    <m/>
    <s v="%_of_seats_held_by_women_in_national_parliaments_2017"/>
    <x v="28"/>
    <x v="2"/>
    <n v="13.7"/>
  </r>
  <r>
    <x v="66"/>
    <s v="GNB"/>
    <n v="1700000"/>
    <n v="28120"/>
    <m/>
    <s v="%_of_seats_held_by_women_in_national_parliaments_2018"/>
    <x v="28"/>
    <x v="4"/>
    <n v="13.7254901960784"/>
  </r>
  <r>
    <x v="66"/>
    <s v="GNB"/>
    <n v="1700000"/>
    <n v="28120"/>
    <m/>
    <s v="%_of_seats_held_by_women_in_national_parliaments_2021"/>
    <x v="28"/>
    <x v="3"/>
    <n v="13.7254901960784"/>
  </r>
  <r>
    <x v="66"/>
    <s v="GNB"/>
    <n v="1700000"/>
    <n v="28120"/>
    <m/>
    <s v="military_spending_as_%_of_gdp_2021"/>
    <x v="28"/>
    <x v="3"/>
    <n v="1.7826386586845058E-2"/>
  </r>
  <r>
    <x v="66"/>
    <s v="GNB"/>
    <n v="1700000"/>
    <n v="28120"/>
    <m/>
    <s v="military_spending_as_%_of_gdp_2019"/>
    <x v="28"/>
    <x v="1"/>
    <n v="1.4E-2"/>
  </r>
  <r>
    <x v="67"/>
    <s v="GUY"/>
    <n v="800000"/>
    <n v="196849"/>
    <n v="44.6"/>
    <s v="human_development_index_2017"/>
    <x v="1"/>
    <x v="2"/>
    <n v="0.65400000000000003"/>
  </r>
  <r>
    <x v="67"/>
    <s v="GUY"/>
    <n v="800000"/>
    <n v="196849"/>
    <n v="44.6"/>
    <s v="human_development_index_2021"/>
    <x v="1"/>
    <x v="3"/>
    <n v="0.71399999999999997"/>
  </r>
  <r>
    <x v="67"/>
    <s v="GUY"/>
    <n v="800000"/>
    <n v="196849"/>
    <n v="44.6"/>
    <s v="sustainable_economic_development_assessment_(seda)_2018"/>
    <x v="2"/>
    <x v="4"/>
    <n v="42.8"/>
  </r>
  <r>
    <x v="67"/>
    <s v="GUY"/>
    <n v="800000"/>
    <n v="196849"/>
    <n v="44.6"/>
    <s v="gdp_growth_(annual_%)_2018"/>
    <x v="2"/>
    <x v="4"/>
    <n v="3"/>
  </r>
  <r>
    <x v="67"/>
    <s v="GUY"/>
    <n v="800000"/>
    <n v="196849"/>
    <n v="44.6"/>
    <s v="gdp_growth_(annual_%)_2021_or_latest_year"/>
    <x v="3"/>
    <x v="5"/>
    <n v="19.927228866"/>
  </r>
  <r>
    <x v="67"/>
    <s v="GUY"/>
    <n v="800000"/>
    <n v="196849"/>
    <n v="44.6"/>
    <s v="gdp_($_usd_billions_ppp)_2018"/>
    <x v="3"/>
    <x v="4"/>
    <n v="9.72012265960009"/>
  </r>
  <r>
    <x v="67"/>
    <s v="GUY"/>
    <n v="800000"/>
    <n v="196849"/>
    <n v="44.6"/>
    <s v="gdp_($_usd_billions_ppp)_2019"/>
    <x v="3"/>
    <x v="1"/>
    <n v="10.240404610916"/>
  </r>
  <r>
    <x v="67"/>
    <s v="GUY"/>
    <n v="800000"/>
    <n v="196849"/>
    <n v="44.6"/>
    <s v="gdp_($_usd_billions_ppp)_2020"/>
    <x v="4"/>
    <x v="6"/>
    <n v="14.6928870621954"/>
  </r>
  <r>
    <x v="67"/>
    <s v="GUY"/>
    <n v="800000"/>
    <n v="196849"/>
    <n v="44.6"/>
    <s v="gdp_($_usd_billions_ppp)_2021"/>
    <x v="4"/>
    <x v="3"/>
    <n v="17.620772294102"/>
  </r>
  <r>
    <x v="67"/>
    <s v="GUY"/>
    <n v="800000"/>
    <n v="196849"/>
    <n v="44.6"/>
    <s v="gdp_per_capita_in_$_(ppp)_2018"/>
    <x v="4"/>
    <x v="4"/>
    <n v="12775.671398014199"/>
  </r>
  <r>
    <x v="67"/>
    <s v="GUY"/>
    <n v="800000"/>
    <n v="196849"/>
    <n v="44.6"/>
    <s v="gdp_per_capita_in_$_(ppp)_2019"/>
    <x v="5"/>
    <x v="1"/>
    <n v="13634.309590679"/>
  </r>
  <r>
    <x v="67"/>
    <s v="GUY"/>
    <n v="800000"/>
    <n v="196849"/>
    <n v="44.6"/>
    <s v="gdp_per_capita_in_$_(ppp)_2020"/>
    <x v="5"/>
    <x v="6"/>
    <n v="19702.974420268001"/>
  </r>
  <r>
    <x v="67"/>
    <s v="GUY"/>
    <n v="800000"/>
    <n v="196849"/>
    <n v="44.6"/>
    <s v="gdp_per_capita_in_$_(ppp)_2021"/>
    <x v="6"/>
    <x v="3"/>
    <n v="24493.714070261001"/>
  </r>
  <r>
    <x v="67"/>
    <s v="GUY"/>
    <n v="800000"/>
    <n v="196849"/>
    <n v="44.6"/>
    <s v="economic_growth_2018"/>
    <x v="6"/>
    <x v="4"/>
    <n v="4.4410135893477198"/>
  </r>
  <r>
    <x v="67"/>
    <s v="GUY"/>
    <n v="800000"/>
    <n v="196849"/>
    <n v="44.6"/>
    <s v="economic_growth_2021_or_latest"/>
    <x v="6"/>
    <x v="7"/>
    <n v="19.927228866"/>
  </r>
  <r>
    <x v="67"/>
    <s v="GUY"/>
    <n v="800000"/>
    <n v="196849"/>
    <n v="44.6"/>
    <s v="health_expenditure_%_of_gdp_2014"/>
    <x v="6"/>
    <x v="8"/>
    <n v="4.36033010482788"/>
  </r>
  <r>
    <x v="67"/>
    <s v="GUY"/>
    <n v="800000"/>
    <n v="196849"/>
    <n v="44.6"/>
    <s v="health_expenditure_%_of_gdp_2015"/>
    <x v="6"/>
    <x v="9"/>
    <n v="3.8956999778747599"/>
  </r>
  <r>
    <x v="67"/>
    <s v="GUY"/>
    <n v="800000"/>
    <n v="196849"/>
    <n v="44.6"/>
    <s v="health_expenditure_%_of_gdp_2016"/>
    <x v="6"/>
    <x v="0"/>
    <n v="4.7377500534057599"/>
  </r>
  <r>
    <x v="67"/>
    <s v="GUY"/>
    <n v="800000"/>
    <n v="196849"/>
    <n v="44.6"/>
    <s v="health_expenditure_%_of_gdp_2017"/>
    <x v="6"/>
    <x v="2"/>
    <n v="4.6647801399231001"/>
  </r>
  <r>
    <x v="67"/>
    <s v="GUY"/>
    <n v="800000"/>
    <n v="196849"/>
    <n v="44.6"/>
    <s v="health_expenditure_%_of_gdp_2018"/>
    <x v="7"/>
    <x v="4"/>
    <n v="4.4505801200866699"/>
  </r>
  <r>
    <x v="67"/>
    <s v="GUY"/>
    <n v="800000"/>
    <n v="196849"/>
    <n v="44.6"/>
    <s v="health_expenditure_%_of_gdp_2021_or_latest"/>
    <x v="8"/>
    <x v="7"/>
    <n v="4.4505801200866699"/>
  </r>
  <r>
    <x v="67"/>
    <s v="GUY"/>
    <n v="800000"/>
    <n v="196849"/>
    <n v="44.6"/>
    <s v="health_expenditure_per_person_2015"/>
    <x v="9"/>
    <x v="9"/>
    <n v="336"/>
  </r>
  <r>
    <x v="67"/>
    <s v="GUY"/>
    <n v="800000"/>
    <n v="196849"/>
    <n v="44.6"/>
    <s v="health_expenditure_per_person_2018"/>
    <x v="9"/>
    <x v="4"/>
    <n v="301.44827271000003"/>
  </r>
  <r>
    <x v="67"/>
    <s v="GUY"/>
    <n v="800000"/>
    <n v="196849"/>
    <n v="44.6"/>
    <s v="health_expenditure_per_person_2019"/>
    <x v="10"/>
    <x v="1"/>
    <n v="325.88516234999997"/>
  </r>
  <r>
    <x v="67"/>
    <s v="GUY"/>
    <n v="800000"/>
    <n v="196849"/>
    <n v="44.6"/>
    <s v="infant_mortality_2020"/>
    <x v="10"/>
    <x v="6"/>
    <n v="4.0999999999999996"/>
  </r>
  <r>
    <x v="67"/>
    <s v="GUY"/>
    <n v="800000"/>
    <n v="196849"/>
    <n v="44.6"/>
    <s v="maternal_mortality_per_100,000_live_births_2017_(latest_year)"/>
    <x v="11"/>
    <x v="10"/>
    <n v="169"/>
  </r>
  <r>
    <x v="67"/>
    <s v="GUY"/>
    <n v="800000"/>
    <n v="196849"/>
    <n v="44.6"/>
    <s v="education_expenditure_%_of_gdp_2018"/>
    <x v="12"/>
    <x v="4"/>
    <n v="4.4505801200866699"/>
  </r>
  <r>
    <x v="67"/>
    <s v="GUY"/>
    <n v="800000"/>
    <n v="196849"/>
    <n v="44.6"/>
    <s v="education_as_%_of_gdp_2018"/>
    <x v="13"/>
    <x v="4"/>
    <n v="4.4505801200866699"/>
  </r>
  <r>
    <x v="67"/>
    <s v="GUY"/>
    <n v="800000"/>
    <n v="196849"/>
    <n v="44.6"/>
    <s v="unemployment_(%)_2018"/>
    <x v="14"/>
    <x v="4"/>
    <n v="11.4"/>
  </r>
  <r>
    <x v="67"/>
    <s v="GUY"/>
    <n v="800000"/>
    <n v="196849"/>
    <n v="44.6"/>
    <s v="unemployment_(%)_2021"/>
    <x v="14"/>
    <x v="3"/>
    <n v="16.424999237060501"/>
  </r>
  <r>
    <x v="67"/>
    <s v="GUY"/>
    <n v="800000"/>
    <n v="196849"/>
    <n v="44.6"/>
    <s v="%_of_population_with_access_to_electricity_2020"/>
    <x v="15"/>
    <x v="6"/>
    <n v="92.540542602539105"/>
  </r>
  <r>
    <x v="67"/>
    <s v="GUY"/>
    <n v="800000"/>
    <n v="196849"/>
    <n v="44.6"/>
    <s v="political_rights_score__2018"/>
    <x v="16"/>
    <x v="4"/>
    <n v="32"/>
  </r>
  <r>
    <x v="67"/>
    <s v="GUY"/>
    <n v="800000"/>
    <n v="196849"/>
    <n v="44.6"/>
    <s v="political_rights_score__2022"/>
    <x v="16"/>
    <x v="11"/>
    <n v="30"/>
  </r>
  <r>
    <x v="67"/>
    <s v="GUY"/>
    <n v="800000"/>
    <n v="196849"/>
    <n v="44.6"/>
    <s v="civil_liberties_score__2018"/>
    <x v="17"/>
    <x v="4"/>
    <n v="42"/>
  </r>
  <r>
    <x v="67"/>
    <s v="GUY"/>
    <n v="800000"/>
    <n v="196849"/>
    <n v="44.6"/>
    <s v="civil_liberties_score__2022"/>
    <x v="17"/>
    <x v="11"/>
    <n v="43"/>
  </r>
  <r>
    <x v="67"/>
    <s v="GUY"/>
    <n v="800000"/>
    <n v="196849"/>
    <n v="44.6"/>
    <s v="political_stability_&amp;_absence_of_violence_2017"/>
    <x v="18"/>
    <x v="2"/>
    <n v="-0.04"/>
  </r>
  <r>
    <x v="67"/>
    <s v="GUY"/>
    <n v="800000"/>
    <n v="196849"/>
    <n v="44.6"/>
    <s v="political_stability_&amp;_absence_of_violence_2021"/>
    <x v="18"/>
    <x v="3"/>
    <n v="-0.14380228519439697"/>
  </r>
  <r>
    <x v="67"/>
    <s v="GUY"/>
    <n v="800000"/>
    <n v="196849"/>
    <n v="44.6"/>
    <s v="government_effectiveness_2017"/>
    <x v="19"/>
    <x v="2"/>
    <n v="-0.28999999999999998"/>
  </r>
  <r>
    <x v="67"/>
    <s v="GUY"/>
    <n v="800000"/>
    <n v="196849"/>
    <n v="44.6"/>
    <s v="government_effectiveness_2021"/>
    <x v="20"/>
    <x v="3"/>
    <n v="-0.23673155903816223"/>
  </r>
  <r>
    <x v="67"/>
    <s v="GUY"/>
    <n v="800000"/>
    <n v="196849"/>
    <n v="44.6"/>
    <s v="regulatory_quality_2017"/>
    <x v="21"/>
    <x v="2"/>
    <n v="-0.39"/>
  </r>
  <r>
    <x v="67"/>
    <s v="GUY"/>
    <n v="800000"/>
    <n v="196849"/>
    <n v="44.6"/>
    <s v="regulatory_quality_2021"/>
    <x v="22"/>
    <x v="3"/>
    <n v="-0.51925671100616455"/>
  </r>
  <r>
    <x v="67"/>
    <s v="GUY"/>
    <n v="800000"/>
    <n v="196849"/>
    <n v="44.6"/>
    <s v="rule_of_law_2017"/>
    <x v="23"/>
    <x v="2"/>
    <n v="-0.28999999999999998"/>
  </r>
  <r>
    <x v="67"/>
    <s v="GUY"/>
    <n v="800000"/>
    <n v="196849"/>
    <n v="44.6"/>
    <s v="rule_of_law_2021"/>
    <x v="24"/>
    <x v="3"/>
    <n v="-0.39758273959159851"/>
  </r>
  <r>
    <x v="67"/>
    <s v="GUY"/>
    <n v="800000"/>
    <n v="196849"/>
    <n v="44.6"/>
    <s v="control_of_corruption_2017"/>
    <x v="25"/>
    <x v="2"/>
    <n v="-0.51"/>
  </r>
  <r>
    <x v="67"/>
    <s v="GUY"/>
    <n v="800000"/>
    <n v="196849"/>
    <n v="44.6"/>
    <s v="control_of_corruption_2021"/>
    <x v="25"/>
    <x v="3"/>
    <n v="-0.16520333290100098"/>
  </r>
  <r>
    <x v="67"/>
    <s v="GUY"/>
    <n v="800000"/>
    <n v="196849"/>
    <n v="44.6"/>
    <s v="judicial_effectiveness_score_2018"/>
    <x v="26"/>
    <x v="4"/>
    <n v="42.5"/>
  </r>
  <r>
    <x v="67"/>
    <s v="GUY"/>
    <n v="800000"/>
    <n v="196849"/>
    <n v="44.6"/>
    <s v="judicial_effectiveness_score_2022"/>
    <x v="26"/>
    <x v="11"/>
    <n v="47.4"/>
  </r>
  <r>
    <x v="67"/>
    <s v="GUY"/>
    <n v="800000"/>
    <n v="196849"/>
    <n v="44.6"/>
    <s v="government_integrity_score_2018"/>
    <x v="27"/>
    <x v="4"/>
    <n v="34.799999999999997"/>
  </r>
  <r>
    <x v="67"/>
    <s v="GUY"/>
    <n v="800000"/>
    <n v="196849"/>
    <n v="44.6"/>
    <s v="government_integrity_score_2022"/>
    <x v="27"/>
    <x v="11"/>
    <n v="41.5"/>
  </r>
  <r>
    <x v="67"/>
    <s v="GUY"/>
    <n v="800000"/>
    <n v="196849"/>
    <n v="44.6"/>
    <s v="overall_economic_freedom_score_2017"/>
    <x v="28"/>
    <x v="2"/>
    <n v="58.7"/>
  </r>
  <r>
    <x v="67"/>
    <s v="GUY"/>
    <n v="800000"/>
    <n v="196849"/>
    <n v="44.6"/>
    <s v="overall_economic_freedom_score_2022"/>
    <x v="28"/>
    <x v="11"/>
    <n v="59.5"/>
  </r>
  <r>
    <x v="67"/>
    <s v="GUY"/>
    <n v="800000"/>
    <n v="196849"/>
    <n v="44.6"/>
    <s v="financial_freedom_score_2018"/>
    <x v="28"/>
    <x v="4"/>
    <n v="30"/>
  </r>
  <r>
    <x v="67"/>
    <s v="GUY"/>
    <n v="800000"/>
    <n v="196849"/>
    <n v="44.6"/>
    <s v="financial_freedom_score_2022"/>
    <x v="28"/>
    <x v="11"/>
    <n v="30"/>
  </r>
  <r>
    <x v="67"/>
    <s v="GUY"/>
    <n v="800000"/>
    <n v="196849"/>
    <n v="44.6"/>
    <s v="government_expenditure_(%_of_gdp)_2018"/>
    <x v="28"/>
    <x v="4"/>
    <n v="31.2"/>
  </r>
  <r>
    <x v="67"/>
    <s v="GUY"/>
    <n v="800000"/>
    <n v="196849"/>
    <n v="44.6"/>
    <s v="co2e_emissions_per_capita_2019"/>
    <x v="28"/>
    <x v="1"/>
    <n v="3.6408928550765798"/>
  </r>
  <r>
    <x v="67"/>
    <s v="GUY"/>
    <n v="800000"/>
    <n v="196849"/>
    <n v="44.6"/>
    <s v="share_of_electricity_from_renewables_generation_2020_or_latest_year"/>
    <x v="28"/>
    <x v="5"/>
    <n v="2.3776466504685873E-2"/>
  </r>
  <r>
    <x v="67"/>
    <s v="GUY"/>
    <n v="800000"/>
    <n v="196849"/>
    <n v="44.6"/>
    <s v="%_of_seats_held_by_women_in_national_parliaments_2017"/>
    <x v="28"/>
    <x v="2"/>
    <n v="31.9"/>
  </r>
  <r>
    <x v="67"/>
    <s v="GUY"/>
    <n v="800000"/>
    <n v="196849"/>
    <n v="44.6"/>
    <s v="%_of_seats_held_by_women_in_national_parliaments_2018"/>
    <x v="28"/>
    <x v="4"/>
    <n v="31.884057971014499"/>
  </r>
  <r>
    <x v="67"/>
    <s v="GUY"/>
    <n v="800000"/>
    <n v="196849"/>
    <n v="44.6"/>
    <s v="%_of_seats_held_by_women_in_national_parliaments_2021"/>
    <x v="28"/>
    <x v="3"/>
    <n v="35.714285714285701"/>
  </r>
  <r>
    <x v="67"/>
    <s v="GUY"/>
    <n v="800000"/>
    <n v="196849"/>
    <n v="44.6"/>
    <s v="military_spending_as_%_of_gdp_2021"/>
    <x v="28"/>
    <x v="3"/>
    <n v="9.5651623502689739E-3"/>
  </r>
  <r>
    <x v="67"/>
    <s v="GUY"/>
    <n v="800000"/>
    <n v="196849"/>
    <n v="44.6"/>
    <s v="military_spending_as_%_of_gdp_2019"/>
    <x v="28"/>
    <x v="1"/>
    <n v="1.7000000000000001E-2"/>
  </r>
  <r>
    <x v="68"/>
    <s v="HTI"/>
    <n v="11000000"/>
    <n v="27560"/>
    <n v="60.8"/>
    <s v="happy_planet_index_2016"/>
    <x v="0"/>
    <x v="0"/>
    <n v="28.6"/>
  </r>
  <r>
    <x v="68"/>
    <s v="HTI"/>
    <n v="11000000"/>
    <n v="27560"/>
    <n v="60.8"/>
    <s v="happy_planet_index_2019"/>
    <x v="0"/>
    <x v="1"/>
    <n v="38.200000000000003"/>
  </r>
  <r>
    <x v="68"/>
    <s v="HTI"/>
    <n v="11000000"/>
    <n v="27560"/>
    <n v="60.8"/>
    <s v="human_development_index_2017"/>
    <x v="1"/>
    <x v="2"/>
    <n v="0.498"/>
  </r>
  <r>
    <x v="68"/>
    <s v="HTI"/>
    <n v="11000000"/>
    <n v="27560"/>
    <n v="60.8"/>
    <s v="human_development_index_2021"/>
    <x v="1"/>
    <x v="3"/>
    <n v="0.53500000000000003"/>
  </r>
  <r>
    <x v="68"/>
    <s v="HTI"/>
    <n v="11000000"/>
    <n v="27560"/>
    <n v="60.8"/>
    <s v="sustainable_economic_development_assessment_(seda)_2018"/>
    <x v="2"/>
    <x v="4"/>
    <n v="24.2"/>
  </r>
  <r>
    <x v="68"/>
    <s v="HTI"/>
    <n v="11000000"/>
    <n v="27560"/>
    <n v="60.8"/>
    <s v="gdp_growth_(annual_%)_2018"/>
    <x v="2"/>
    <x v="4"/>
    <n v="1"/>
  </r>
  <r>
    <x v="68"/>
    <s v="HTI"/>
    <n v="11000000"/>
    <n v="27560"/>
    <n v="60.8"/>
    <s v="gdp_growth_(annual_%)_2021_or_latest_year"/>
    <x v="3"/>
    <x v="5"/>
    <n v="-1.7982398893148599"/>
  </r>
  <r>
    <x v="68"/>
    <s v="HTI"/>
    <n v="11000000"/>
    <n v="27560"/>
    <n v="60.8"/>
    <s v="gdp_($_usd_billions_ppp)_2018"/>
    <x v="3"/>
    <x v="4"/>
    <n v="35.208265608277003"/>
  </r>
  <r>
    <x v="68"/>
    <s v="HTI"/>
    <n v="11000000"/>
    <n v="27560"/>
    <n v="60.8"/>
    <s v="gdp_($_usd_billions_ppp)_2019"/>
    <x v="3"/>
    <x v="1"/>
    <n v="34.615148897618305"/>
  </r>
  <r>
    <x v="68"/>
    <s v="HTI"/>
    <n v="11000000"/>
    <n v="27560"/>
    <n v="60.8"/>
    <s v="gdp_($_usd_billions_ppp)_2020"/>
    <x v="4"/>
    <x v="6"/>
    <n v="33.457835489855398"/>
  </r>
  <r>
    <x v="68"/>
    <s v="HTI"/>
    <n v="11000000"/>
    <n v="27560"/>
    <n v="60.8"/>
    <s v="gdp_($_usd_billions_ppp)_2021"/>
    <x v="4"/>
    <x v="3"/>
    <n v="32.856183345975495"/>
  </r>
  <r>
    <x v="68"/>
    <s v="HTI"/>
    <n v="11000000"/>
    <n v="27560"/>
    <n v="60.8"/>
    <s v="gdp_per_capita_in_$_(ppp)_2018"/>
    <x v="4"/>
    <x v="4"/>
    <n v="3240.9243746958"/>
  </r>
  <r>
    <x v="68"/>
    <s v="HTI"/>
    <n v="11000000"/>
    <n v="27560"/>
    <n v="60.8"/>
    <s v="gdp_per_capita_in_$_(ppp)_2019"/>
    <x v="5"/>
    <x v="1"/>
    <n v="3203.0377366295102"/>
  </r>
  <r>
    <x v="68"/>
    <s v="HTI"/>
    <n v="11000000"/>
    <n v="27560"/>
    <n v="60.8"/>
    <s v="gdp_per_capita_in_$_(ppp)_2020"/>
    <x v="5"/>
    <x v="6"/>
    <n v="3094.9416211950102"/>
  </r>
  <r>
    <x v="68"/>
    <s v="HTI"/>
    <n v="11000000"/>
    <n v="27560"/>
    <n v="60.8"/>
    <s v="gdp_per_capita_in_$_(ppp)_2021"/>
    <x v="6"/>
    <x v="3"/>
    <n v="3127.4155712535498"/>
  </r>
  <r>
    <x v="68"/>
    <s v="HTI"/>
    <n v="11000000"/>
    <n v="27560"/>
    <n v="60.8"/>
    <s v="economic_growth_2018"/>
    <x v="6"/>
    <x v="4"/>
    <n v="1.6678109548465601"/>
  </r>
  <r>
    <x v="68"/>
    <s v="HTI"/>
    <n v="11000000"/>
    <n v="27560"/>
    <n v="60.8"/>
    <s v="economic_growth_2021_or_latest"/>
    <x v="6"/>
    <x v="7"/>
    <n v="-1.7982398893148599"/>
  </r>
  <r>
    <x v="68"/>
    <s v="HTI"/>
    <n v="11000000"/>
    <n v="27560"/>
    <n v="60.8"/>
    <s v="health_expenditure_%_of_gdp_2014"/>
    <x v="6"/>
    <x v="8"/>
    <n v="1.7531499862670901"/>
  </r>
  <r>
    <x v="68"/>
    <s v="HTI"/>
    <n v="11000000"/>
    <n v="27560"/>
    <n v="60.8"/>
    <s v="health_expenditure_%_of_gdp_2015"/>
    <x v="6"/>
    <x v="9"/>
    <n v="1.85704004764557"/>
  </r>
  <r>
    <x v="68"/>
    <s v="HTI"/>
    <n v="11000000"/>
    <n v="27560"/>
    <n v="60.8"/>
    <s v="health_expenditure_%_of_gdp_2016"/>
    <x v="6"/>
    <x v="0"/>
    <n v="1.3958599567413299"/>
  </r>
  <r>
    <x v="68"/>
    <s v="HTI"/>
    <n v="11000000"/>
    <n v="27560"/>
    <n v="60.8"/>
    <s v="health_expenditure_%_of_gdp_2017"/>
    <x v="6"/>
    <x v="2"/>
    <n v="1.5042300224304199"/>
  </r>
  <r>
    <x v="68"/>
    <s v="HTI"/>
    <n v="11000000"/>
    <n v="27560"/>
    <n v="60.8"/>
    <s v="health_expenditure_%_of_gdp_2018"/>
    <x v="7"/>
    <x v="4"/>
    <n v="1.63206994533539"/>
  </r>
  <r>
    <x v="68"/>
    <s v="HTI"/>
    <n v="11000000"/>
    <n v="27560"/>
    <n v="60.8"/>
    <s v="health_expenditure_%_of_gdp_2021_or_latest"/>
    <x v="8"/>
    <x v="7"/>
    <n v="1.63206994533539"/>
  </r>
  <r>
    <x v="68"/>
    <s v="HTI"/>
    <n v="11000000"/>
    <n v="27560"/>
    <n v="60.8"/>
    <s v="health_expenditure_per_person_2015"/>
    <x v="9"/>
    <x v="9"/>
    <n v="120"/>
  </r>
  <r>
    <x v="68"/>
    <s v="HTI"/>
    <n v="11000000"/>
    <n v="27560"/>
    <n v="60.8"/>
    <s v="health_expenditure_per_person_2018"/>
    <x v="9"/>
    <x v="4"/>
    <n v="63.138313289999999"/>
  </r>
  <r>
    <x v="68"/>
    <s v="HTI"/>
    <n v="11000000"/>
    <n v="27560"/>
    <n v="60.8"/>
    <s v="health_expenditure_per_person_2019"/>
    <x v="10"/>
    <x v="1"/>
    <n v="56.99440002"/>
  </r>
  <r>
    <x v="68"/>
    <s v="HTI"/>
    <n v="11000000"/>
    <n v="27560"/>
    <n v="60.8"/>
    <s v="infant_mortality_2020"/>
    <x v="10"/>
    <x v="6"/>
    <n v="3.4"/>
  </r>
  <r>
    <x v="68"/>
    <s v="HTI"/>
    <n v="11000000"/>
    <n v="27560"/>
    <n v="60.8"/>
    <s v="maternal_mortality_per_100,000_live_births_2017_(latest_year)"/>
    <x v="11"/>
    <x v="10"/>
    <n v="480"/>
  </r>
  <r>
    <x v="68"/>
    <s v="HTI"/>
    <n v="11000000"/>
    <n v="27560"/>
    <n v="60.8"/>
    <s v="education_expenditure_%_of_gdp_2018"/>
    <x v="12"/>
    <x v="4"/>
    <n v="1.63206994533539"/>
  </r>
  <r>
    <x v="68"/>
    <s v="HTI"/>
    <n v="11000000"/>
    <n v="27560"/>
    <n v="60.8"/>
    <s v="education_as_%_of_gdp_2018"/>
    <x v="13"/>
    <x v="4"/>
    <n v="1.63206994533539"/>
  </r>
  <r>
    <x v="68"/>
    <s v="HTI"/>
    <n v="11000000"/>
    <n v="27560"/>
    <n v="60.8"/>
    <s v="unemployment_(%)_2018"/>
    <x v="14"/>
    <x v="4"/>
    <n v="13.2"/>
  </r>
  <r>
    <x v="68"/>
    <s v="HTI"/>
    <n v="11000000"/>
    <n v="27560"/>
    <n v="60.8"/>
    <s v="unemployment_(%)_2021"/>
    <x v="14"/>
    <x v="3"/>
    <n v="15.725999832153301"/>
  </r>
  <r>
    <x v="68"/>
    <s v="HTI"/>
    <n v="11000000"/>
    <n v="27560"/>
    <n v="60.8"/>
    <s v="%_of_population_with_access_to_electricity_2020"/>
    <x v="15"/>
    <x v="6"/>
    <n v="46.925533294677699"/>
  </r>
  <r>
    <x v="68"/>
    <s v="HTI"/>
    <n v="11000000"/>
    <n v="27560"/>
    <n v="60.8"/>
    <s v="political_rights_score__2018"/>
    <x v="16"/>
    <x v="4"/>
    <n v="17"/>
  </r>
  <r>
    <x v="68"/>
    <s v="HTI"/>
    <n v="11000000"/>
    <n v="27560"/>
    <n v="60.8"/>
    <s v="political_rights_score__2022"/>
    <x v="16"/>
    <x v="11"/>
    <n v="11"/>
  </r>
  <r>
    <x v="68"/>
    <s v="HTI"/>
    <n v="11000000"/>
    <n v="27560"/>
    <n v="60.8"/>
    <s v="civil_liberties_score__2018"/>
    <x v="17"/>
    <x v="4"/>
    <n v="24"/>
  </r>
  <r>
    <x v="68"/>
    <s v="HTI"/>
    <n v="11000000"/>
    <n v="27560"/>
    <n v="60.8"/>
    <s v="civil_liberties_score__2022"/>
    <x v="17"/>
    <x v="11"/>
    <n v="22"/>
  </r>
  <r>
    <x v="68"/>
    <s v="HTI"/>
    <n v="11000000"/>
    <n v="27560"/>
    <n v="60.8"/>
    <s v="political_stability_&amp;_absence_of_violence_2017"/>
    <x v="18"/>
    <x v="2"/>
    <n v="-0.7"/>
  </r>
  <r>
    <x v="68"/>
    <s v="HTI"/>
    <n v="11000000"/>
    <n v="27560"/>
    <n v="60.8"/>
    <s v="political_stability_&amp;_absence_of_violence_2021"/>
    <x v="18"/>
    <x v="3"/>
    <n v="-1.0953505039215088"/>
  </r>
  <r>
    <x v="68"/>
    <s v="HTI"/>
    <n v="11000000"/>
    <n v="27560"/>
    <n v="60.8"/>
    <s v="government_effectiveness_2017"/>
    <x v="19"/>
    <x v="2"/>
    <n v="-2.06"/>
  </r>
  <r>
    <x v="68"/>
    <s v="HTI"/>
    <n v="11000000"/>
    <n v="27560"/>
    <n v="60.8"/>
    <s v="government_effectiveness_2021"/>
    <x v="20"/>
    <x v="3"/>
    <n v="-2.1874878406524658"/>
  </r>
  <r>
    <x v="68"/>
    <s v="HTI"/>
    <n v="11000000"/>
    <n v="27560"/>
    <n v="60.8"/>
    <s v="regulatory_quality_2017"/>
    <x v="21"/>
    <x v="2"/>
    <n v="-1.32"/>
  </r>
  <r>
    <x v="68"/>
    <s v="HTI"/>
    <n v="11000000"/>
    <n v="27560"/>
    <n v="60.8"/>
    <s v="regulatory_quality_2021"/>
    <x v="22"/>
    <x v="3"/>
    <n v="-1.3187404870986938"/>
  </r>
  <r>
    <x v="68"/>
    <s v="HTI"/>
    <n v="11000000"/>
    <n v="27560"/>
    <n v="60.8"/>
    <s v="rule_of_law_2017"/>
    <x v="23"/>
    <x v="2"/>
    <n v="-1.0900000000000001"/>
  </r>
  <r>
    <x v="68"/>
    <s v="HTI"/>
    <n v="11000000"/>
    <n v="27560"/>
    <n v="60.8"/>
    <s v="rule_of_law_2021"/>
    <x v="24"/>
    <x v="3"/>
    <n v="-1.2507338523864746"/>
  </r>
  <r>
    <x v="68"/>
    <s v="HTI"/>
    <n v="11000000"/>
    <n v="27560"/>
    <n v="60.8"/>
    <s v="control_of_corruption_2017"/>
    <x v="25"/>
    <x v="2"/>
    <n v="-1.24"/>
  </r>
  <r>
    <x v="68"/>
    <s v="HTI"/>
    <n v="11000000"/>
    <n v="27560"/>
    <n v="60.8"/>
    <s v="control_of_corruption_2021"/>
    <x v="25"/>
    <x v="3"/>
    <n v="-1.4233770370483398"/>
  </r>
  <r>
    <x v="68"/>
    <s v="HTI"/>
    <n v="11000000"/>
    <n v="27560"/>
    <n v="60.8"/>
    <s v="judicial_effectiveness_score_2018"/>
    <x v="26"/>
    <x v="4"/>
    <n v="42.5"/>
  </r>
  <r>
    <x v="68"/>
    <s v="HTI"/>
    <n v="11000000"/>
    <n v="27560"/>
    <n v="60.8"/>
    <s v="judicial_effectiveness_score_2022"/>
    <x v="26"/>
    <x v="11"/>
    <n v="18.600000000000001"/>
  </r>
  <r>
    <x v="68"/>
    <s v="HTI"/>
    <n v="11000000"/>
    <n v="27560"/>
    <n v="60.8"/>
    <s v="government_integrity_score_2018"/>
    <x v="27"/>
    <x v="4"/>
    <n v="24.6"/>
  </r>
  <r>
    <x v="68"/>
    <s v="HTI"/>
    <n v="11000000"/>
    <n v="27560"/>
    <n v="60.8"/>
    <s v="government_integrity_score_2022"/>
    <x v="27"/>
    <x v="11"/>
    <n v="14.3"/>
  </r>
  <r>
    <x v="68"/>
    <s v="HTI"/>
    <n v="11000000"/>
    <n v="27560"/>
    <n v="60.8"/>
    <s v="overall_economic_freedom_score_2017"/>
    <x v="28"/>
    <x v="2"/>
    <n v="55.8"/>
  </r>
  <r>
    <x v="68"/>
    <s v="HTI"/>
    <n v="11000000"/>
    <n v="27560"/>
    <n v="60.8"/>
    <s v="overall_economic_freedom_score_2022"/>
    <x v="28"/>
    <x v="11"/>
    <n v="50"/>
  </r>
  <r>
    <x v="68"/>
    <s v="HTI"/>
    <n v="11000000"/>
    <n v="27560"/>
    <n v="60.8"/>
    <s v="financial_freedom_score_2018"/>
    <x v="28"/>
    <x v="4"/>
    <n v="30"/>
  </r>
  <r>
    <x v="68"/>
    <s v="HTI"/>
    <n v="11000000"/>
    <n v="27560"/>
    <n v="60.8"/>
    <s v="financial_freedom_score_2022"/>
    <x v="28"/>
    <x v="11"/>
    <n v="30"/>
  </r>
  <r>
    <x v="68"/>
    <s v="HTI"/>
    <n v="11000000"/>
    <n v="27560"/>
    <n v="60.8"/>
    <s v="government_expenditure_(%_of_gdp)_2018"/>
    <x v="28"/>
    <x v="4"/>
    <n v="21.9"/>
  </r>
  <r>
    <x v="68"/>
    <s v="HTI"/>
    <n v="11000000"/>
    <n v="27560"/>
    <n v="60.8"/>
    <s v="co2e_emissions_per_capita_2019"/>
    <x v="28"/>
    <x v="1"/>
    <n v="0.29476841396946601"/>
  </r>
  <r>
    <x v="68"/>
    <s v="HTI"/>
    <n v="11000000"/>
    <n v="27560"/>
    <n v="60.8"/>
    <s v="share_of_electricity_from_renewables_generation_2015"/>
    <x v="28"/>
    <x v="9"/>
    <n v="8.4000000000000005E-2"/>
  </r>
  <r>
    <x v="68"/>
    <s v="HTI"/>
    <n v="11000000"/>
    <n v="27560"/>
    <n v="60.8"/>
    <s v="share_of_electricity_from_renewables_generation_2020_or_latest_year"/>
    <x v="28"/>
    <x v="5"/>
    <n v="0.13645621181262729"/>
  </r>
  <r>
    <x v="68"/>
    <s v="HTI"/>
    <n v="11000000"/>
    <n v="27560"/>
    <n v="60.8"/>
    <s v="%_of_seats_held_by_women_in_national_parliaments_2017"/>
    <x v="28"/>
    <x v="2"/>
    <n v="2.5"/>
  </r>
  <r>
    <x v="68"/>
    <s v="HTI"/>
    <n v="11000000"/>
    <n v="27560"/>
    <n v="60.8"/>
    <s v="%_of_seats_held_by_women_in_national_parliaments_2018"/>
    <x v="28"/>
    <x v="4"/>
    <n v="2.5423728813559299"/>
  </r>
  <r>
    <x v="68"/>
    <s v="HTI"/>
    <n v="11000000"/>
    <n v="27560"/>
    <n v="60.8"/>
    <s v="military_spending_as_%_of_gdp_2021"/>
    <x v="28"/>
    <x v="3"/>
    <n v="1.8854070211282803E-3"/>
  </r>
  <r>
    <x v="68"/>
    <s v="HTI"/>
    <n v="11000000"/>
    <n v="27560"/>
    <n v="60.8"/>
    <s v="military_spending_as_%_of_gdp_2019"/>
    <x v="28"/>
    <x v="1"/>
    <n v="0"/>
  </r>
  <r>
    <x v="69"/>
    <s v="HND"/>
    <n v="9000000"/>
    <n v="111890"/>
    <n v="47.1"/>
    <s v="happy_planet_index_2016"/>
    <x v="0"/>
    <x v="0"/>
    <n v="27.2"/>
  </r>
  <r>
    <x v="69"/>
    <s v="HND"/>
    <n v="9000000"/>
    <n v="111890"/>
    <n v="47.1"/>
    <s v="happy_planet_index_2019"/>
    <x v="0"/>
    <x v="1"/>
    <n v="57.7"/>
  </r>
  <r>
    <x v="69"/>
    <s v="HND"/>
    <n v="9000000"/>
    <n v="111890"/>
    <n v="47.1"/>
    <s v="human_development_index_2017"/>
    <x v="1"/>
    <x v="2"/>
    <n v="0.61699999999999999"/>
  </r>
  <r>
    <x v="69"/>
    <s v="HND"/>
    <n v="9000000"/>
    <n v="111890"/>
    <n v="47.1"/>
    <s v="human_development_index_2021"/>
    <x v="1"/>
    <x v="3"/>
    <n v="0.621"/>
  </r>
  <r>
    <x v="69"/>
    <s v="HND"/>
    <n v="9000000"/>
    <n v="111890"/>
    <n v="47.1"/>
    <s v="sustainable_economic_development_assessment_(seda)_2018"/>
    <x v="2"/>
    <x v="4"/>
    <n v="41.9"/>
  </r>
  <r>
    <x v="69"/>
    <s v="HND"/>
    <n v="9000000"/>
    <n v="111890"/>
    <n v="47.1"/>
    <s v="gdp_growth_(annual_%)_2018"/>
    <x v="2"/>
    <x v="4"/>
    <n v="3.6"/>
  </r>
  <r>
    <x v="69"/>
    <s v="HND"/>
    <n v="9000000"/>
    <n v="111890"/>
    <n v="47.1"/>
    <s v="gdp_growth_(annual_%)_2021_or_latest_year"/>
    <x v="3"/>
    <x v="5"/>
    <n v="12.534096015773899"/>
  </r>
  <r>
    <x v="69"/>
    <s v="HND"/>
    <n v="9000000"/>
    <n v="111890"/>
    <n v="47.1"/>
    <s v="gdp_($_usd_billions_ppp)_2018"/>
    <x v="3"/>
    <x v="4"/>
    <n v="54.460609798368601"/>
  </r>
  <r>
    <x v="69"/>
    <s v="HND"/>
    <n v="9000000"/>
    <n v="111890"/>
    <n v="47.1"/>
    <s v="gdp_($_usd_billions_ppp)_2019"/>
    <x v="3"/>
    <x v="1"/>
    <n v="55.905485859089403"/>
  </r>
  <r>
    <x v="69"/>
    <s v="HND"/>
    <n v="9000000"/>
    <n v="111890"/>
    <n v="47.1"/>
    <s v="gdp_($_usd_billions_ppp)_2020"/>
    <x v="4"/>
    <x v="6"/>
    <n v="50.893693122096295"/>
  </r>
  <r>
    <x v="69"/>
    <s v="HND"/>
    <n v="9000000"/>
    <n v="111890"/>
    <n v="47.1"/>
    <s v="gdp_($_usd_billions_ppp)_2021"/>
    <x v="4"/>
    <x v="3"/>
    <n v="57.272757483993203"/>
  </r>
  <r>
    <x v="69"/>
    <s v="HND"/>
    <n v="9000000"/>
    <n v="111890"/>
    <n v="47.1"/>
    <s v="gdp_per_capita_in_$_(ppp)_2018"/>
    <x v="4"/>
    <x v="4"/>
    <n v="5816.0673720268296"/>
  </r>
  <r>
    <x v="69"/>
    <s v="HND"/>
    <n v="9000000"/>
    <n v="111890"/>
    <n v="47.1"/>
    <s v="gdp_per_capita_in_$_(ppp)_2019"/>
    <x v="5"/>
    <x v="1"/>
    <n v="5978.2748278038098"/>
  </r>
  <r>
    <x v="69"/>
    <s v="HND"/>
    <n v="9000000"/>
    <n v="111890"/>
    <n v="47.1"/>
    <s v="gdp_per_capita_in_$_(ppp)_2020"/>
    <x v="5"/>
    <x v="6"/>
    <n v="5419.7921642584397"/>
  </r>
  <r>
    <x v="69"/>
    <s v="HND"/>
    <n v="9000000"/>
    <n v="111890"/>
    <n v="47.1"/>
    <s v="gdp_per_capita_in_$_(ppp)_2021"/>
    <x v="6"/>
    <x v="3"/>
    <n v="6252.5691347354596"/>
  </r>
  <r>
    <x v="69"/>
    <s v="HND"/>
    <n v="9000000"/>
    <n v="111890"/>
    <n v="47.1"/>
    <s v="economic_growth_2018"/>
    <x v="6"/>
    <x v="4"/>
    <n v="3.8449947696673501"/>
  </r>
  <r>
    <x v="69"/>
    <s v="HND"/>
    <n v="9000000"/>
    <n v="111890"/>
    <n v="47.1"/>
    <s v="economic_growth_2021_or_latest"/>
    <x v="6"/>
    <x v="7"/>
    <n v="12.534096015773899"/>
  </r>
  <r>
    <x v="69"/>
    <s v="HND"/>
    <n v="9000000"/>
    <n v="111890"/>
    <n v="47.1"/>
    <s v="health_expenditure_%_of_gdp_2014"/>
    <x v="6"/>
    <x v="8"/>
    <n v="7.0901198387145996"/>
  </r>
  <r>
    <x v="69"/>
    <s v="HND"/>
    <n v="9000000"/>
    <n v="111890"/>
    <n v="47.1"/>
    <s v="health_expenditure_%_of_gdp_2015"/>
    <x v="6"/>
    <x v="9"/>
    <n v="6.4129700660705602"/>
  </r>
  <r>
    <x v="69"/>
    <s v="HND"/>
    <n v="9000000"/>
    <n v="111890"/>
    <n v="47.1"/>
    <s v="health_expenditure_%_of_gdp_2016"/>
    <x v="6"/>
    <x v="0"/>
    <n v="5.1596198081970197"/>
  </r>
  <r>
    <x v="69"/>
    <s v="HND"/>
    <n v="9000000"/>
    <n v="111890"/>
    <n v="47.1"/>
    <s v="health_expenditure_%_of_gdp_2017"/>
    <x v="6"/>
    <x v="2"/>
    <n v="4.9370198249816903"/>
  </r>
  <r>
    <x v="69"/>
    <s v="HND"/>
    <n v="9000000"/>
    <n v="111890"/>
    <n v="47.1"/>
    <s v="health_expenditure_%_of_gdp_2018"/>
    <x v="7"/>
    <x v="4"/>
    <n v="6.0564699172973597"/>
  </r>
  <r>
    <x v="69"/>
    <s v="HND"/>
    <n v="9000000"/>
    <n v="111890"/>
    <n v="47.1"/>
    <s v="health_expenditure_%_of_gdp_2019"/>
    <x v="7"/>
    <x v="1"/>
    <n v="4.9128499031066903"/>
  </r>
  <r>
    <x v="69"/>
    <s v="HND"/>
    <n v="9000000"/>
    <n v="111890"/>
    <n v="47.1"/>
    <s v="health_expenditure_%_of_gdp_2020"/>
    <x v="7"/>
    <x v="6"/>
    <n v="6.4384388923645002"/>
  </r>
  <r>
    <x v="69"/>
    <s v="HND"/>
    <n v="9000000"/>
    <n v="111890"/>
    <n v="47.1"/>
    <s v="health_expenditure_%_of_gdp_2021_or_latest"/>
    <x v="8"/>
    <x v="7"/>
    <n v="6.4384388923645002"/>
  </r>
  <r>
    <x v="69"/>
    <s v="HND"/>
    <n v="9000000"/>
    <n v="111890"/>
    <n v="47.1"/>
    <s v="health_expenditure_per_person_2015"/>
    <x v="9"/>
    <x v="9"/>
    <n v="353"/>
  </r>
  <r>
    <x v="69"/>
    <s v="HND"/>
    <n v="9000000"/>
    <n v="111890"/>
    <n v="47.1"/>
    <s v="health_expenditure_per_person_2018"/>
    <x v="9"/>
    <x v="4"/>
    <n v="180.88980103"/>
  </r>
  <r>
    <x v="69"/>
    <s v="HND"/>
    <n v="9000000"/>
    <n v="111890"/>
    <n v="47.1"/>
    <s v="health_expenditure_per_person_2019"/>
    <x v="10"/>
    <x v="1"/>
    <n v="187.55433654999999"/>
  </r>
  <r>
    <x v="69"/>
    <s v="HND"/>
    <n v="9000000"/>
    <n v="111890"/>
    <n v="47.1"/>
    <s v="infant_mortality_2020"/>
    <x v="10"/>
    <x v="6"/>
    <n v="45.631135717934797"/>
  </r>
  <r>
    <x v="69"/>
    <s v="HND"/>
    <n v="9000000"/>
    <n v="111890"/>
    <n v="47.1"/>
    <s v="maternal_mortality_per_100,000_live_births_2017_(latest_year)"/>
    <x v="11"/>
    <x v="10"/>
    <n v="65"/>
  </r>
  <r>
    <x v="69"/>
    <s v="HND"/>
    <n v="9000000"/>
    <n v="111890"/>
    <n v="47.1"/>
    <s v="education_expenditure_%_of_gdp_2018"/>
    <x v="12"/>
    <x v="4"/>
    <n v="6.0564699172973597"/>
  </r>
  <r>
    <x v="69"/>
    <s v="HND"/>
    <n v="9000000"/>
    <n v="111890"/>
    <n v="47.1"/>
    <s v="education_expenditure_%_of_gdp_2021_or_latest_year"/>
    <x v="29"/>
    <x v="5"/>
    <n v="6.4384388923645002"/>
  </r>
  <r>
    <x v="69"/>
    <s v="HND"/>
    <n v="9000000"/>
    <n v="111890"/>
    <n v="47.1"/>
    <s v="education_as_%_of_gdp_2018"/>
    <x v="13"/>
    <x v="4"/>
    <n v="6.0564699172973597"/>
  </r>
  <r>
    <x v="69"/>
    <s v="HND"/>
    <n v="9000000"/>
    <n v="111890"/>
    <n v="47.1"/>
    <s v="education_as_%_of_gdp_2021_or_latest"/>
    <x v="13"/>
    <x v="7"/>
    <n v="6.4384388923645002"/>
  </r>
  <r>
    <x v="69"/>
    <s v="HND"/>
    <n v="9000000"/>
    <n v="111890"/>
    <n v="47.1"/>
    <s v="%_of_primary_school_aged_kids_out_of_school_2018"/>
    <x v="30"/>
    <x v="4"/>
    <n v="15.6980695724487"/>
  </r>
  <r>
    <x v="69"/>
    <s v="HND"/>
    <n v="9000000"/>
    <n v="111890"/>
    <n v="47.1"/>
    <s v="unemployment_(%)_2018"/>
    <x v="14"/>
    <x v="4"/>
    <n v="6.3"/>
  </r>
  <r>
    <x v="69"/>
    <s v="HND"/>
    <n v="9000000"/>
    <n v="111890"/>
    <n v="47.1"/>
    <s v="unemployment_(%)_2021"/>
    <x v="14"/>
    <x v="3"/>
    <n v="8.51299953460693"/>
  </r>
  <r>
    <x v="69"/>
    <s v="HND"/>
    <n v="9000000"/>
    <n v="111890"/>
    <n v="47.1"/>
    <s v="%_of_population_in_extreme_poverty_latest_year"/>
    <x v="15"/>
    <x v="5"/>
    <n v="4.3"/>
  </r>
  <r>
    <x v="69"/>
    <s v="HND"/>
    <n v="9000000"/>
    <n v="111890"/>
    <n v="47.1"/>
    <s v="%_of_population_with_access_to_electricity_2020"/>
    <x v="15"/>
    <x v="6"/>
    <n v="93.206710815429702"/>
  </r>
  <r>
    <x v="69"/>
    <s v="HND"/>
    <n v="9000000"/>
    <n v="111890"/>
    <n v="47.1"/>
    <s v="political_rights_score__2018"/>
    <x v="16"/>
    <x v="4"/>
    <n v="20"/>
  </r>
  <r>
    <x v="69"/>
    <s v="HND"/>
    <n v="9000000"/>
    <n v="111890"/>
    <n v="47.1"/>
    <s v="political_rights_score__2022"/>
    <x v="16"/>
    <x v="11"/>
    <n v="21"/>
  </r>
  <r>
    <x v="69"/>
    <s v="HND"/>
    <n v="9000000"/>
    <n v="111890"/>
    <n v="47.1"/>
    <s v="civil_liberties_score__2018"/>
    <x v="17"/>
    <x v="4"/>
    <n v="26"/>
  </r>
  <r>
    <x v="69"/>
    <s v="HND"/>
    <n v="9000000"/>
    <n v="111890"/>
    <n v="47.1"/>
    <s v="civil_liberties_score__2022"/>
    <x v="17"/>
    <x v="11"/>
    <n v="26"/>
  </r>
  <r>
    <x v="69"/>
    <s v="HND"/>
    <n v="9000000"/>
    <n v="111890"/>
    <n v="47.1"/>
    <s v="political_stability_&amp;_absence_of_violence_2017"/>
    <x v="18"/>
    <x v="2"/>
    <n v="-0.55000000000000004"/>
  </r>
  <r>
    <x v="69"/>
    <s v="HND"/>
    <n v="9000000"/>
    <n v="111890"/>
    <n v="47.1"/>
    <s v="political_stability_&amp;_absence_of_violence_2021"/>
    <x v="18"/>
    <x v="3"/>
    <n v="-0.61199873685836792"/>
  </r>
  <r>
    <x v="69"/>
    <s v="HND"/>
    <n v="9000000"/>
    <n v="111890"/>
    <n v="47.1"/>
    <s v="government_effectiveness_2017"/>
    <x v="19"/>
    <x v="2"/>
    <n v="-0.51"/>
  </r>
  <r>
    <x v="69"/>
    <s v="HND"/>
    <n v="9000000"/>
    <n v="111890"/>
    <n v="47.1"/>
    <s v="government_effectiveness_2021"/>
    <x v="20"/>
    <x v="3"/>
    <n v="-0.78212553262710571"/>
  </r>
  <r>
    <x v="69"/>
    <s v="HND"/>
    <n v="9000000"/>
    <n v="111890"/>
    <n v="47.1"/>
    <s v="regulatory_quality_2017"/>
    <x v="21"/>
    <x v="2"/>
    <n v="-0.44"/>
  </r>
  <r>
    <x v="69"/>
    <s v="HND"/>
    <n v="9000000"/>
    <n v="111890"/>
    <n v="47.1"/>
    <s v="regulatory_quality_2021"/>
    <x v="22"/>
    <x v="3"/>
    <n v="-0.52195876836776733"/>
  </r>
  <r>
    <x v="69"/>
    <s v="HND"/>
    <n v="9000000"/>
    <n v="111890"/>
    <n v="47.1"/>
    <s v="rule_of_law_2017"/>
    <x v="23"/>
    <x v="2"/>
    <n v="-1.05"/>
  </r>
  <r>
    <x v="69"/>
    <s v="HND"/>
    <n v="9000000"/>
    <n v="111890"/>
    <n v="47.1"/>
    <s v="rule_of_law_2021"/>
    <x v="24"/>
    <x v="3"/>
    <n v="-1.0723836421966553"/>
  </r>
  <r>
    <x v="69"/>
    <s v="HND"/>
    <n v="9000000"/>
    <n v="111890"/>
    <n v="47.1"/>
    <s v="control_of_corruption_2017"/>
    <x v="25"/>
    <x v="2"/>
    <n v="-0.72"/>
  </r>
  <r>
    <x v="69"/>
    <s v="HND"/>
    <n v="9000000"/>
    <n v="111890"/>
    <n v="47.1"/>
    <s v="control_of_corruption_2021"/>
    <x v="25"/>
    <x v="3"/>
    <n v="-1.0723958015441895"/>
  </r>
  <r>
    <x v="69"/>
    <s v="HND"/>
    <n v="9000000"/>
    <n v="111890"/>
    <n v="47.1"/>
    <s v="judicial_effectiveness_score_2018"/>
    <x v="26"/>
    <x v="4"/>
    <n v="34.5"/>
  </r>
  <r>
    <x v="69"/>
    <s v="HND"/>
    <n v="9000000"/>
    <n v="111890"/>
    <n v="47.1"/>
    <s v="judicial_effectiveness_score_2022"/>
    <x v="26"/>
    <x v="11"/>
    <n v="29"/>
  </r>
  <r>
    <x v="69"/>
    <s v="HND"/>
    <n v="9000000"/>
    <n v="111890"/>
    <n v="47.1"/>
    <s v="government_integrity_score_2018"/>
    <x v="27"/>
    <x v="4"/>
    <n v="28.2"/>
  </r>
  <r>
    <x v="69"/>
    <s v="HND"/>
    <n v="9000000"/>
    <n v="111890"/>
    <n v="47.1"/>
    <s v="government_integrity_score_2022"/>
    <x v="27"/>
    <x v="11"/>
    <n v="25.4"/>
  </r>
  <r>
    <x v="69"/>
    <s v="HND"/>
    <n v="9000000"/>
    <n v="111890"/>
    <n v="47.1"/>
    <s v="overall_economic_freedom_score_2017"/>
    <x v="28"/>
    <x v="2"/>
    <n v="60.6"/>
  </r>
  <r>
    <x v="69"/>
    <s v="HND"/>
    <n v="9000000"/>
    <n v="111890"/>
    <n v="47.1"/>
    <s v="overall_economic_freedom_score_2022"/>
    <x v="28"/>
    <x v="11"/>
    <n v="59.5"/>
  </r>
  <r>
    <x v="69"/>
    <s v="HND"/>
    <n v="9000000"/>
    <n v="111890"/>
    <n v="47.1"/>
    <s v="financial_freedom_score_2018"/>
    <x v="28"/>
    <x v="4"/>
    <n v="60"/>
  </r>
  <r>
    <x v="69"/>
    <s v="HND"/>
    <n v="9000000"/>
    <n v="111890"/>
    <n v="47.1"/>
    <s v="financial_freedom_score_2022"/>
    <x v="28"/>
    <x v="11"/>
    <n v="60"/>
  </r>
  <r>
    <x v="69"/>
    <s v="HND"/>
    <n v="9000000"/>
    <n v="111890"/>
    <n v="47.1"/>
    <s v="government_expenditure_(%_of_gdp)_2018"/>
    <x v="28"/>
    <x v="4"/>
    <n v="27.9"/>
  </r>
  <r>
    <x v="69"/>
    <s v="HND"/>
    <n v="9000000"/>
    <n v="111890"/>
    <n v="47.1"/>
    <s v="co2e_emissions_per_capita_2019"/>
    <x v="28"/>
    <x v="1"/>
    <n v="1.04862299152317"/>
  </r>
  <r>
    <x v="69"/>
    <s v="HND"/>
    <n v="9000000"/>
    <n v="111890"/>
    <n v="47.1"/>
    <s v="share_of_electricity_from_renewables_generation_2015"/>
    <x v="28"/>
    <x v="9"/>
    <n v="0.436"/>
  </r>
  <r>
    <x v="69"/>
    <s v="HND"/>
    <n v="9000000"/>
    <n v="111890"/>
    <n v="47.1"/>
    <s v="share_of_electricity_from_renewables_generation_2020_or_latest_year"/>
    <x v="28"/>
    <x v="5"/>
    <n v="0.57547487307164802"/>
  </r>
  <r>
    <x v="69"/>
    <s v="HND"/>
    <n v="9000000"/>
    <n v="111890"/>
    <n v="47.1"/>
    <s v="%_of_seats_held_by_women_in_national_parliaments_2017"/>
    <x v="28"/>
    <x v="2"/>
    <n v="25.8"/>
  </r>
  <r>
    <x v="69"/>
    <s v="HND"/>
    <n v="9000000"/>
    <n v="111890"/>
    <n v="47.1"/>
    <s v="%_of_seats_held_by_women_in_national_parliaments_2018"/>
    <x v="28"/>
    <x v="4"/>
    <n v="21.09375"/>
  </r>
  <r>
    <x v="69"/>
    <s v="HND"/>
    <n v="9000000"/>
    <n v="111890"/>
    <n v="47.1"/>
    <s v="%_of_seats_held_by_women_in_national_parliaments_2021"/>
    <x v="28"/>
    <x v="3"/>
    <n v="27.34375"/>
  </r>
  <r>
    <x v="69"/>
    <s v="HND"/>
    <n v="9000000"/>
    <n v="111890"/>
    <n v="47.1"/>
    <s v="military_spending_as_%_of_gdp_2021"/>
    <x v="28"/>
    <x v="3"/>
    <n v="1.605880701536758E-2"/>
  </r>
  <r>
    <x v="69"/>
    <s v="HND"/>
    <n v="9000000"/>
    <n v="111890"/>
    <n v="47.1"/>
    <s v="military_spending_as_%_of_gdp_2019"/>
    <x v="28"/>
    <x v="1"/>
    <n v="1.6E-2"/>
  </r>
  <r>
    <x v="70"/>
    <s v="HUN"/>
    <n v="10000000"/>
    <n v="89608"/>
    <n v="28.2"/>
    <s v="happy_planet_index_2016"/>
    <x v="0"/>
    <x v="0"/>
    <n v="26.4"/>
  </r>
  <r>
    <x v="70"/>
    <s v="HUN"/>
    <n v="10000000"/>
    <n v="89608"/>
    <n v="28.2"/>
    <s v="happy_planet_index_2019"/>
    <x v="0"/>
    <x v="1"/>
    <n v="45.4"/>
  </r>
  <r>
    <x v="70"/>
    <s v="HUN"/>
    <n v="10000000"/>
    <n v="89608"/>
    <n v="28.2"/>
    <s v="human_development_index_2017"/>
    <x v="1"/>
    <x v="2"/>
    <n v="0.83799999999999997"/>
  </r>
  <r>
    <x v="70"/>
    <s v="HUN"/>
    <n v="10000000"/>
    <n v="89608"/>
    <n v="28.2"/>
    <s v="human_development_index_2021"/>
    <x v="1"/>
    <x v="3"/>
    <n v="0.84599999999999997"/>
  </r>
  <r>
    <x v="70"/>
    <s v="HUN"/>
    <n v="10000000"/>
    <n v="89608"/>
    <n v="28.2"/>
    <s v="sustainable_economic_development_assessment_(seda)_2018"/>
    <x v="2"/>
    <x v="4"/>
    <n v="66.099999999999994"/>
  </r>
  <r>
    <x v="70"/>
    <s v="HUN"/>
    <n v="10000000"/>
    <n v="89608"/>
    <n v="28.2"/>
    <s v="gdp_growth_(annual_%)_2018"/>
    <x v="2"/>
    <x v="4"/>
    <n v="2.9"/>
  </r>
  <r>
    <x v="70"/>
    <s v="HUN"/>
    <n v="10000000"/>
    <n v="89608"/>
    <n v="28.2"/>
    <s v="gdp_growth_(annual_%)_2021_or_latest_year"/>
    <x v="3"/>
    <x v="5"/>
    <n v="7.0966122322568204"/>
  </r>
  <r>
    <x v="70"/>
    <s v="HUN"/>
    <n v="10000000"/>
    <n v="89608"/>
    <n v="28.2"/>
    <s v="gdp_($_usd_billions_ppp)_2018"/>
    <x v="3"/>
    <x v="4"/>
    <n v="304.23182937184299"/>
  </r>
  <r>
    <x v="70"/>
    <s v="HUN"/>
    <n v="10000000"/>
    <n v="89608"/>
    <n v="28.2"/>
    <s v="gdp_($_usd_billions_ppp)_2019"/>
    <x v="3"/>
    <x v="1"/>
    <n v="318.08673876693297"/>
  </r>
  <r>
    <x v="70"/>
    <s v="HUN"/>
    <n v="10000000"/>
    <n v="89608"/>
    <n v="28.2"/>
    <s v="gdp_($_usd_billions_ppp)_2020"/>
    <x v="4"/>
    <x v="6"/>
    <n v="303.88982505638302"/>
  </r>
  <r>
    <x v="70"/>
    <s v="HUN"/>
    <n v="10000000"/>
    <n v="89608"/>
    <n v="28.2"/>
    <s v="gdp_($_usd_billions_ppp)_2021"/>
    <x v="4"/>
    <x v="3"/>
    <n v="325.45570755391805"/>
  </r>
  <r>
    <x v="70"/>
    <s v="HUN"/>
    <n v="10000000"/>
    <n v="89608"/>
    <n v="28.2"/>
    <s v="gdp_per_capita_in_$_(ppp)_2018"/>
    <x v="4"/>
    <x v="4"/>
    <n v="62513.955266956997"/>
  </r>
  <r>
    <x v="70"/>
    <s v="HUN"/>
    <n v="10000000"/>
    <n v="89608"/>
    <n v="28.2"/>
    <s v="gdp_per_capita_in_$_(ppp)_2019"/>
    <x v="5"/>
    <x v="1"/>
    <n v="62103.413349985902"/>
  </r>
  <r>
    <x v="70"/>
    <s v="HUN"/>
    <n v="10000000"/>
    <n v="89608"/>
    <n v="28.2"/>
    <s v="gdp_per_capita_in_$_(ppp)_2020"/>
    <x v="5"/>
    <x v="6"/>
    <n v="58980.011051123598"/>
  </r>
  <r>
    <x v="70"/>
    <s v="HUN"/>
    <n v="10000000"/>
    <n v="89608"/>
    <n v="28.2"/>
    <s v="gdp_per_capita_in_$_(ppp)_2021"/>
    <x v="6"/>
    <x v="3"/>
    <n v="65972.558332657602"/>
  </r>
  <r>
    <x v="70"/>
    <s v="HUN"/>
    <n v="10000000"/>
    <n v="89608"/>
    <n v="28.2"/>
    <s v="economic_growth_2018"/>
    <x v="6"/>
    <x v="4"/>
    <n v="5.3594964894998496"/>
  </r>
  <r>
    <x v="70"/>
    <s v="HUN"/>
    <n v="10000000"/>
    <n v="89608"/>
    <n v="28.2"/>
    <s v="economic_growth_2021_or_latest"/>
    <x v="6"/>
    <x v="7"/>
    <n v="7.0966122322568204"/>
  </r>
  <r>
    <x v="70"/>
    <s v="HUN"/>
    <n v="10000000"/>
    <n v="89608"/>
    <n v="28.2"/>
    <s v="health_expenditure_%_of_gdp_2014"/>
    <x v="6"/>
    <x v="8"/>
    <n v="4.6003999710082999"/>
  </r>
  <r>
    <x v="70"/>
    <s v="HUN"/>
    <n v="10000000"/>
    <n v="89608"/>
    <n v="28.2"/>
    <s v="health_expenditure_%_of_gdp_2015"/>
    <x v="6"/>
    <x v="9"/>
    <n v="4.4941000938415501"/>
  </r>
  <r>
    <x v="70"/>
    <s v="HUN"/>
    <n v="10000000"/>
    <n v="89608"/>
    <n v="28.2"/>
    <s v="health_expenditure_%_of_gdp_2016"/>
    <x v="6"/>
    <x v="0"/>
    <n v="4.6145401000976598"/>
  </r>
  <r>
    <x v="70"/>
    <s v="HUN"/>
    <n v="10000000"/>
    <n v="89608"/>
    <n v="28.2"/>
    <s v="health_expenditure_%_of_gdp_2017"/>
    <x v="6"/>
    <x v="2"/>
    <n v="4.6140999794006303"/>
  </r>
  <r>
    <x v="70"/>
    <s v="HUN"/>
    <n v="10000000"/>
    <n v="89608"/>
    <n v="28.2"/>
    <s v="health_expenditure_%_of_gdp_2018"/>
    <x v="7"/>
    <x v="4"/>
    <n v="4.6228299140930202"/>
  </r>
  <r>
    <x v="70"/>
    <s v="HUN"/>
    <n v="10000000"/>
    <n v="89608"/>
    <n v="28.2"/>
    <s v="health_expenditure_%_of_gdp_2021_or_latest"/>
    <x v="8"/>
    <x v="7"/>
    <n v="4.6228299140930202"/>
  </r>
  <r>
    <x v="70"/>
    <s v="HUN"/>
    <n v="10000000"/>
    <n v="89608"/>
    <n v="28.2"/>
    <s v="health_expenditure_per_person_2015"/>
    <x v="9"/>
    <x v="9"/>
    <n v="1912"/>
  </r>
  <r>
    <x v="70"/>
    <s v="HUN"/>
    <n v="10000000"/>
    <n v="89608"/>
    <n v="28.2"/>
    <s v="health_expenditure_per_person_2018"/>
    <x v="9"/>
    <x v="4"/>
    <n v="1074.0175781299999"/>
  </r>
  <r>
    <x v="70"/>
    <s v="HUN"/>
    <n v="10000000"/>
    <n v="89608"/>
    <n v="28.2"/>
    <s v="health_expenditure_per_person_2019"/>
    <x v="10"/>
    <x v="1"/>
    <n v="1062.39416504"/>
  </r>
  <r>
    <x v="70"/>
    <s v="HUN"/>
    <n v="10000000"/>
    <n v="89608"/>
    <n v="28.2"/>
    <s v="infant_mortality_2020"/>
    <x v="10"/>
    <x v="6"/>
    <n v="17.251109252422999"/>
  </r>
  <r>
    <x v="70"/>
    <s v="HUN"/>
    <n v="10000000"/>
    <n v="89608"/>
    <n v="28.2"/>
    <s v="maternal_mortality_per_100,000_live_births_2017_(latest_year)"/>
    <x v="11"/>
    <x v="10"/>
    <n v="12"/>
  </r>
  <r>
    <x v="70"/>
    <s v="HUN"/>
    <n v="10000000"/>
    <n v="89608"/>
    <n v="28.2"/>
    <s v="education_expenditure_%_of_gdp_2014"/>
    <x v="11"/>
    <x v="8"/>
    <n v="4.6319499019999997"/>
  </r>
  <r>
    <x v="70"/>
    <s v="HUN"/>
    <n v="10000000"/>
    <n v="89608"/>
    <n v="28.2"/>
    <s v="education_expenditure_%_of_gdp_2018"/>
    <x v="12"/>
    <x v="4"/>
    <n v="4.6228299140930202"/>
  </r>
  <r>
    <x v="70"/>
    <s v="HUN"/>
    <n v="10000000"/>
    <n v="89608"/>
    <n v="28.2"/>
    <s v="education_as_%_of_gdp_2018"/>
    <x v="13"/>
    <x v="4"/>
    <n v="4.6228299140930202"/>
  </r>
  <r>
    <x v="70"/>
    <s v="HUN"/>
    <n v="10000000"/>
    <n v="89608"/>
    <n v="28.2"/>
    <s v="%_of_primary_school_aged_kids_out_of_school_2018"/>
    <x v="30"/>
    <x v="4"/>
    <n v="2.4313900470733598"/>
  </r>
  <r>
    <x v="70"/>
    <s v="HUN"/>
    <n v="10000000"/>
    <n v="89608"/>
    <n v="28.2"/>
    <s v="%_of_primary_school_aged_kids_out_of_school_2021_or_latest_year"/>
    <x v="30"/>
    <x v="5"/>
    <n v="2.46627998352051"/>
  </r>
  <r>
    <x v="70"/>
    <s v="HUN"/>
    <n v="10000000"/>
    <n v="89608"/>
    <n v="28.2"/>
    <s v="unemployment_(%)_2018"/>
    <x v="14"/>
    <x v="4"/>
    <n v="5.2"/>
  </r>
  <r>
    <x v="70"/>
    <s v="HUN"/>
    <n v="10000000"/>
    <n v="89608"/>
    <n v="28.2"/>
    <s v="unemployment_(%)_2021"/>
    <x v="14"/>
    <x v="3"/>
    <n v="4.1160001754760698"/>
  </r>
  <r>
    <x v="70"/>
    <s v="HUN"/>
    <n v="10000000"/>
    <n v="89608"/>
    <n v="28.2"/>
    <s v="%_of_population_in_extreme_poverty_latest_year"/>
    <x v="15"/>
    <x v="5"/>
    <n v="0.1"/>
  </r>
  <r>
    <x v="70"/>
    <s v="HUN"/>
    <n v="10000000"/>
    <n v="89608"/>
    <n v="28.2"/>
    <s v="%_of_population_with_access_to_electricity_2020"/>
    <x v="15"/>
    <x v="6"/>
    <n v="100"/>
  </r>
  <r>
    <x v="70"/>
    <s v="HUN"/>
    <n v="10000000"/>
    <n v="89608"/>
    <n v="28.2"/>
    <s v="political_rights_score__2018"/>
    <x v="16"/>
    <x v="4"/>
    <n v="28"/>
  </r>
  <r>
    <x v="70"/>
    <s v="HUN"/>
    <n v="10000000"/>
    <n v="89608"/>
    <n v="28.2"/>
    <s v="political_rights_score__2022"/>
    <x v="16"/>
    <x v="11"/>
    <n v="26"/>
  </r>
  <r>
    <x v="70"/>
    <s v="HUN"/>
    <n v="10000000"/>
    <n v="89608"/>
    <n v="28.2"/>
    <s v="civil_liberties_score__2018"/>
    <x v="17"/>
    <x v="4"/>
    <n v="44"/>
  </r>
  <r>
    <x v="70"/>
    <s v="HUN"/>
    <n v="10000000"/>
    <n v="89608"/>
    <n v="28.2"/>
    <s v="civil_liberties_score__2022"/>
    <x v="17"/>
    <x v="11"/>
    <n v="43"/>
  </r>
  <r>
    <x v="70"/>
    <s v="HUN"/>
    <n v="10000000"/>
    <n v="89608"/>
    <n v="28.2"/>
    <s v="political_stability_&amp;_absence_of_violence_2017"/>
    <x v="18"/>
    <x v="2"/>
    <n v="0.81"/>
  </r>
  <r>
    <x v="70"/>
    <s v="HUN"/>
    <n v="10000000"/>
    <n v="89608"/>
    <n v="28.2"/>
    <s v="political_stability_&amp;_absence_of_violence_2021"/>
    <x v="18"/>
    <x v="3"/>
    <n v="0.86137175559997559"/>
  </r>
  <r>
    <x v="70"/>
    <s v="HUN"/>
    <n v="10000000"/>
    <n v="89608"/>
    <n v="28.2"/>
    <s v="government_effectiveness_2017"/>
    <x v="19"/>
    <x v="2"/>
    <n v="0.51"/>
  </r>
  <r>
    <x v="70"/>
    <s v="HUN"/>
    <n v="10000000"/>
    <n v="89608"/>
    <n v="28.2"/>
    <s v="government_effectiveness_2021"/>
    <x v="20"/>
    <x v="3"/>
    <n v="0.63450783491134644"/>
  </r>
  <r>
    <x v="70"/>
    <s v="HUN"/>
    <n v="10000000"/>
    <n v="89608"/>
    <n v="28.2"/>
    <s v="regulatory_quality_2017"/>
    <x v="21"/>
    <x v="2"/>
    <n v="0.65"/>
  </r>
  <r>
    <x v="70"/>
    <s v="HUN"/>
    <n v="10000000"/>
    <n v="89608"/>
    <n v="28.2"/>
    <s v="regulatory_quality_2021"/>
    <x v="22"/>
    <x v="3"/>
    <n v="0.49617576599121094"/>
  </r>
  <r>
    <x v="70"/>
    <s v="HUN"/>
    <n v="10000000"/>
    <n v="89608"/>
    <n v="28.2"/>
    <s v="rule_of_law_2017"/>
    <x v="23"/>
    <x v="2"/>
    <n v="0.53"/>
  </r>
  <r>
    <x v="70"/>
    <s v="HUN"/>
    <n v="10000000"/>
    <n v="89608"/>
    <n v="28.2"/>
    <s v="rule_of_law_2021"/>
    <x v="24"/>
    <x v="3"/>
    <n v="0.53084403276443481"/>
  </r>
  <r>
    <x v="70"/>
    <s v="HUN"/>
    <n v="10000000"/>
    <n v="89608"/>
    <n v="28.2"/>
    <s v="control_of_corruption_2017"/>
    <x v="25"/>
    <x v="2"/>
    <n v="0.09"/>
  </r>
  <r>
    <x v="70"/>
    <s v="HUN"/>
    <n v="10000000"/>
    <n v="89608"/>
    <n v="28.2"/>
    <s v="control_of_corruption_2021"/>
    <x v="25"/>
    <x v="3"/>
    <n v="3.5607803612947464E-2"/>
  </r>
  <r>
    <x v="70"/>
    <s v="HUN"/>
    <n v="10000000"/>
    <n v="89608"/>
    <n v="28.2"/>
    <s v="judicial_effectiveness_score_2018"/>
    <x v="26"/>
    <x v="4"/>
    <n v="57.1"/>
  </r>
  <r>
    <x v="70"/>
    <s v="HUN"/>
    <n v="10000000"/>
    <n v="89608"/>
    <n v="28.2"/>
    <s v="judicial_effectiveness_score_2022"/>
    <x v="26"/>
    <x v="11"/>
    <n v="62.2"/>
  </r>
  <r>
    <x v="70"/>
    <s v="HUN"/>
    <n v="10000000"/>
    <n v="89608"/>
    <n v="28.2"/>
    <s v="government_integrity_score_2018"/>
    <x v="27"/>
    <x v="4"/>
    <n v="36.4"/>
  </r>
  <r>
    <x v="70"/>
    <s v="HUN"/>
    <n v="10000000"/>
    <n v="89608"/>
    <n v="28.2"/>
    <s v="government_integrity_score_2022"/>
    <x v="27"/>
    <x v="11"/>
    <n v="44.4"/>
  </r>
  <r>
    <x v="70"/>
    <s v="HUN"/>
    <n v="10000000"/>
    <n v="89608"/>
    <n v="28.2"/>
    <s v="overall_economic_freedom_score_2017"/>
    <x v="28"/>
    <x v="2"/>
    <n v="66.7"/>
  </r>
  <r>
    <x v="70"/>
    <s v="HUN"/>
    <n v="10000000"/>
    <n v="89608"/>
    <n v="28.2"/>
    <s v="overall_economic_freedom_score_2022"/>
    <x v="28"/>
    <x v="11"/>
    <n v="66.900000000000006"/>
  </r>
  <r>
    <x v="70"/>
    <s v="HUN"/>
    <n v="10000000"/>
    <n v="89608"/>
    <n v="28.2"/>
    <s v="financial_freedom_score_2018"/>
    <x v="28"/>
    <x v="4"/>
    <n v="70"/>
  </r>
  <r>
    <x v="70"/>
    <s v="HUN"/>
    <n v="10000000"/>
    <n v="89608"/>
    <n v="28.2"/>
    <s v="financial_freedom_score_2022"/>
    <x v="28"/>
    <x v="11"/>
    <n v="70"/>
  </r>
  <r>
    <x v="70"/>
    <s v="HUN"/>
    <n v="10000000"/>
    <n v="89608"/>
    <n v="28.2"/>
    <s v="government_expenditure_(%_of_gdp)_2018"/>
    <x v="28"/>
    <x v="4"/>
    <n v="48.5"/>
  </r>
  <r>
    <x v="70"/>
    <s v="HUN"/>
    <n v="10000000"/>
    <n v="89608"/>
    <n v="28.2"/>
    <s v="co2e_emissions_per_capita_2019"/>
    <x v="28"/>
    <x v="1"/>
    <n v="4.7466310298986798"/>
  </r>
  <r>
    <x v="70"/>
    <s v="HUN"/>
    <n v="10000000"/>
    <n v="89608"/>
    <n v="28.2"/>
    <s v="share_of_electricity_from_renewables_generation_2015"/>
    <x v="28"/>
    <x v="9"/>
    <n v="0.11600000000000001"/>
  </r>
  <r>
    <x v="70"/>
    <s v="HUN"/>
    <n v="10000000"/>
    <n v="89608"/>
    <n v="28.2"/>
    <s v="share_of_electricity_from_renewables_generation_2020_or_latest_year"/>
    <x v="28"/>
    <x v="5"/>
    <n v="0.17897193429108324"/>
  </r>
  <r>
    <x v="70"/>
    <s v="HUN"/>
    <n v="10000000"/>
    <n v="89608"/>
    <n v="28.2"/>
    <s v="%_of_seats_held_by_women_in_national_parliaments_2017"/>
    <x v="28"/>
    <x v="2"/>
    <n v="10.1"/>
  </r>
  <r>
    <x v="70"/>
    <s v="HUN"/>
    <n v="10000000"/>
    <n v="89608"/>
    <n v="28.2"/>
    <s v="%_of_seats_held_by_women_in_national_parliaments_2018"/>
    <x v="28"/>
    <x v="4"/>
    <n v="12.5628140703518"/>
  </r>
  <r>
    <x v="70"/>
    <s v="HUN"/>
    <n v="10000000"/>
    <n v="89608"/>
    <n v="28.2"/>
    <s v="%_of_seats_held_by_women_in_national_parliaments_2021"/>
    <x v="28"/>
    <x v="3"/>
    <n v="13.0653266331658"/>
  </r>
  <r>
    <x v="70"/>
    <s v="HUN"/>
    <n v="10000000"/>
    <n v="89608"/>
    <n v="28.2"/>
    <s v="military_spending_as_%_of_gdp_2021"/>
    <x v="28"/>
    <x v="3"/>
    <n v="1.6360658720034563E-2"/>
  </r>
  <r>
    <x v="70"/>
    <s v="HUN"/>
    <n v="10000000"/>
    <n v="89608"/>
    <n v="28.2"/>
    <s v="military_spending_as_%_of_gdp_2019"/>
    <x v="28"/>
    <x v="1"/>
    <n v="1.2E-2"/>
  </r>
  <r>
    <x v="71"/>
    <s v="ISL"/>
    <n v="300000"/>
    <n v="100250"/>
    <n v="28"/>
    <s v="happy_planet_index_2016"/>
    <x v="0"/>
    <x v="0"/>
    <n v="31.1"/>
  </r>
  <r>
    <x v="71"/>
    <s v="ISL"/>
    <n v="300000"/>
    <n v="100250"/>
    <n v="28"/>
    <s v="happy_planet_index_2019"/>
    <x v="0"/>
    <x v="1"/>
    <n v="48"/>
  </r>
  <r>
    <x v="71"/>
    <s v="ISL"/>
    <n v="300000"/>
    <n v="100250"/>
    <n v="28"/>
    <s v="human_development_index_2017"/>
    <x v="1"/>
    <x v="2"/>
    <n v="0.93500000000000005"/>
  </r>
  <r>
    <x v="71"/>
    <s v="ISL"/>
    <n v="300000"/>
    <n v="100250"/>
    <n v="28"/>
    <s v="human_development_index_2021"/>
    <x v="1"/>
    <x v="3"/>
    <n v="0.95899999999999996"/>
  </r>
  <r>
    <x v="71"/>
    <s v="ISL"/>
    <n v="300000"/>
    <n v="100250"/>
    <n v="28"/>
    <s v="sustainable_economic_development_assessment_(seda)_2018"/>
    <x v="2"/>
    <x v="4"/>
    <n v="83.7"/>
  </r>
  <r>
    <x v="71"/>
    <s v="ISL"/>
    <n v="300000"/>
    <n v="100250"/>
    <n v="28"/>
    <s v="gdp_growth_(annual_%)_2018"/>
    <x v="2"/>
    <x v="4"/>
    <n v="4"/>
  </r>
  <r>
    <x v="71"/>
    <s v="ISL"/>
    <n v="300000"/>
    <n v="100250"/>
    <n v="28"/>
    <s v="gdp_growth_(annual_%)_2021_or_latest_year"/>
    <x v="3"/>
    <x v="5"/>
    <n v="3.69979240070974"/>
  </r>
  <r>
    <x v="71"/>
    <s v="ISL"/>
    <n v="300000"/>
    <n v="100250"/>
    <n v="28"/>
    <s v="gdp_($_usd_billions_ppp)_2018"/>
    <x v="3"/>
    <x v="4"/>
    <n v="20.040970853944998"/>
  </r>
  <r>
    <x v="71"/>
    <s v="ISL"/>
    <n v="300000"/>
    <n v="100250"/>
    <n v="28"/>
    <s v="gdp_($_usd_billions_ppp)_2019"/>
    <x v="3"/>
    <x v="1"/>
    <n v="20.528933021795101"/>
  </r>
  <r>
    <x v="71"/>
    <s v="ISL"/>
    <n v="300000"/>
    <n v="100250"/>
    <n v="28"/>
    <s v="gdp_($_usd_billions_ppp)_2020"/>
    <x v="4"/>
    <x v="6"/>
    <n v="19.1937492321123"/>
  </r>
  <r>
    <x v="71"/>
    <s v="ISL"/>
    <n v="300000"/>
    <n v="100250"/>
    <n v="28"/>
    <s v="gdp_($_usd_billions_ppp)_2021"/>
    <x v="4"/>
    <x v="3"/>
    <n v="19.903878107613302"/>
  </r>
  <r>
    <x v="71"/>
    <s v="ISL"/>
    <n v="300000"/>
    <n v="100250"/>
    <n v="28"/>
    <s v="gdp_per_capita_in_$_(ppp)_2018"/>
    <x v="4"/>
    <x v="4"/>
    <n v="31913.074655247601"/>
  </r>
  <r>
    <x v="71"/>
    <s v="ISL"/>
    <n v="300000"/>
    <n v="100250"/>
    <n v="28"/>
    <s v="gdp_per_capita_in_$_(ppp)_2019"/>
    <x v="5"/>
    <x v="1"/>
    <n v="33514.941793589103"/>
  </r>
  <r>
    <x v="71"/>
    <s v="ISL"/>
    <n v="300000"/>
    <n v="100250"/>
    <n v="28"/>
    <s v="gdp_per_capita_in_$_(ppp)_2020"/>
    <x v="5"/>
    <x v="6"/>
    <n v="33274.347656209102"/>
  </r>
  <r>
    <x v="71"/>
    <s v="ISL"/>
    <n v="300000"/>
    <n v="100250"/>
    <n v="28"/>
    <s v="gdp_per_capita_in_$_(ppp)_2021"/>
    <x v="6"/>
    <x v="3"/>
    <n v="36752.515427891303"/>
  </r>
  <r>
    <x v="71"/>
    <s v="ISL"/>
    <n v="300000"/>
    <n v="100250"/>
    <n v="28"/>
    <s v="economic_growth_2018"/>
    <x v="6"/>
    <x v="4"/>
    <n v="4.8921807313250403"/>
  </r>
  <r>
    <x v="71"/>
    <s v="ISL"/>
    <n v="300000"/>
    <n v="100250"/>
    <n v="28"/>
    <s v="economic_growth_2021_or_latest"/>
    <x v="6"/>
    <x v="7"/>
    <n v="3.69979240070974"/>
  </r>
  <r>
    <x v="71"/>
    <s v="ISL"/>
    <n v="300000"/>
    <n v="100250"/>
    <n v="28"/>
    <s v="health_expenditure_%_of_gdp_2014"/>
    <x v="6"/>
    <x v="8"/>
    <n v="7.6414098739623997"/>
  </r>
  <r>
    <x v="71"/>
    <s v="ISL"/>
    <n v="300000"/>
    <n v="100250"/>
    <n v="28"/>
    <s v="health_expenditure_%_of_gdp_2015"/>
    <x v="6"/>
    <x v="9"/>
    <n v="7.4579701423645002"/>
  </r>
  <r>
    <x v="71"/>
    <s v="ISL"/>
    <n v="300000"/>
    <n v="100250"/>
    <n v="28"/>
    <s v="health_expenditure_%_of_gdp_2016"/>
    <x v="6"/>
    <x v="0"/>
    <n v="7.4321999549865696"/>
  </r>
  <r>
    <x v="71"/>
    <s v="ISL"/>
    <n v="300000"/>
    <n v="100250"/>
    <n v="28"/>
    <s v="health_expenditure_%_of_gdp_2017"/>
    <x v="6"/>
    <x v="2"/>
    <n v="7.5838599205017099"/>
  </r>
  <r>
    <x v="71"/>
    <s v="ISL"/>
    <n v="300000"/>
    <n v="100250"/>
    <n v="28"/>
    <s v="health_expenditure_%_of_gdp_2018"/>
    <x v="7"/>
    <x v="4"/>
    <n v="7.5617098808288601"/>
  </r>
  <r>
    <x v="71"/>
    <s v="ISL"/>
    <n v="300000"/>
    <n v="100250"/>
    <n v="28"/>
    <s v="health_expenditure_%_of_gdp_2021_or_latest"/>
    <x v="8"/>
    <x v="7"/>
    <n v="7.5617098808288601"/>
  </r>
  <r>
    <x v="71"/>
    <s v="ISL"/>
    <n v="300000"/>
    <n v="100250"/>
    <n v="28"/>
    <s v="health_expenditure_per_person_2015"/>
    <x v="9"/>
    <x v="9"/>
    <n v="4116"/>
  </r>
  <r>
    <x v="71"/>
    <s v="ISL"/>
    <n v="300000"/>
    <n v="100250"/>
    <n v="28"/>
    <s v="health_expenditure_per_person_2018"/>
    <x v="9"/>
    <x v="4"/>
    <n v="6565.8793945300004"/>
  </r>
  <r>
    <x v="71"/>
    <s v="ISL"/>
    <n v="300000"/>
    <n v="100250"/>
    <n v="28"/>
    <s v="health_expenditure_per_person_2019"/>
    <x v="10"/>
    <x v="1"/>
    <n v="6274.9594726599998"/>
  </r>
  <r>
    <x v="71"/>
    <s v="ISL"/>
    <n v="300000"/>
    <n v="100250"/>
    <n v="28"/>
    <s v="infant_mortality_2020"/>
    <x v="10"/>
    <x v="6"/>
    <n v="2.9"/>
  </r>
  <r>
    <x v="71"/>
    <s v="ISL"/>
    <n v="300000"/>
    <n v="100250"/>
    <n v="28"/>
    <s v="maternal_mortality_per_100,000_live_births_2017_(latest_year)"/>
    <x v="11"/>
    <x v="10"/>
    <n v="4"/>
  </r>
  <r>
    <x v="71"/>
    <s v="ISL"/>
    <n v="300000"/>
    <n v="100250"/>
    <n v="28"/>
    <s v="education_expenditure_%_of_gdp_2018"/>
    <x v="12"/>
    <x v="4"/>
    <n v="7.5617098808288601"/>
  </r>
  <r>
    <x v="71"/>
    <s v="ISL"/>
    <n v="300000"/>
    <n v="100250"/>
    <n v="28"/>
    <s v="education_as_%_of_gdp_2018"/>
    <x v="13"/>
    <x v="4"/>
    <n v="7.5617098808288601"/>
  </r>
  <r>
    <x v="71"/>
    <s v="ISL"/>
    <n v="300000"/>
    <n v="100250"/>
    <n v="28"/>
    <s v="%_of_primary_school_aged_kids_out_of_school_2018"/>
    <x v="30"/>
    <x v="4"/>
    <n v="4.44464015960693"/>
  </r>
  <r>
    <x v="71"/>
    <s v="ISL"/>
    <n v="300000"/>
    <n v="100250"/>
    <n v="28"/>
    <s v="%_of_primary_school_aged_kids_out_of_school_2021_or_latest_year"/>
    <x v="30"/>
    <x v="5"/>
    <n v="5.4673099517822301"/>
  </r>
  <r>
    <x v="71"/>
    <s v="ISL"/>
    <n v="300000"/>
    <n v="100250"/>
    <n v="28"/>
    <s v="unemployment_(%)_2018"/>
    <x v="14"/>
    <x v="4"/>
    <n v="3.8"/>
  </r>
  <r>
    <x v="71"/>
    <s v="ISL"/>
    <n v="300000"/>
    <n v="100250"/>
    <n v="28"/>
    <s v="unemployment_(%)_2021"/>
    <x v="14"/>
    <x v="3"/>
    <n v="5.40100002288818"/>
  </r>
  <r>
    <x v="71"/>
    <s v="ISL"/>
    <n v="300000"/>
    <n v="100250"/>
    <n v="28"/>
    <s v="%_of_population_with_access_to_electricity_2020"/>
    <x v="15"/>
    <x v="6"/>
    <n v="100"/>
  </r>
  <r>
    <x v="71"/>
    <s v="ISL"/>
    <n v="300000"/>
    <n v="100250"/>
    <n v="28"/>
    <s v="political_rights_score__2018"/>
    <x v="16"/>
    <x v="4"/>
    <n v="37"/>
  </r>
  <r>
    <x v="71"/>
    <s v="ISL"/>
    <n v="300000"/>
    <n v="100250"/>
    <n v="28"/>
    <s v="political_rights_score__2022"/>
    <x v="16"/>
    <x v="11"/>
    <n v="37"/>
  </r>
  <r>
    <x v="71"/>
    <s v="ISL"/>
    <n v="300000"/>
    <n v="100250"/>
    <n v="28"/>
    <s v="civil_liberties_score__2018"/>
    <x v="17"/>
    <x v="4"/>
    <n v="58"/>
  </r>
  <r>
    <x v="71"/>
    <s v="ISL"/>
    <n v="300000"/>
    <n v="100250"/>
    <n v="28"/>
    <s v="civil_liberties_score__2022"/>
    <x v="17"/>
    <x v="11"/>
    <n v="57"/>
  </r>
  <r>
    <x v="71"/>
    <s v="ISL"/>
    <n v="300000"/>
    <n v="100250"/>
    <n v="28"/>
    <s v="political_stability_&amp;_absence_of_violence_2017"/>
    <x v="18"/>
    <x v="2"/>
    <n v="1.37"/>
  </r>
  <r>
    <x v="71"/>
    <s v="ISL"/>
    <n v="300000"/>
    <n v="100250"/>
    <n v="28"/>
    <s v="political_stability_&amp;_absence_of_violence_2021"/>
    <x v="18"/>
    <x v="3"/>
    <n v="1.3734754323959351"/>
  </r>
  <r>
    <x v="71"/>
    <s v="ISL"/>
    <n v="300000"/>
    <n v="100250"/>
    <n v="28"/>
    <s v="government_effectiveness_2017"/>
    <x v="19"/>
    <x v="2"/>
    <n v="1.45"/>
  </r>
  <r>
    <x v="71"/>
    <s v="ISL"/>
    <n v="300000"/>
    <n v="100250"/>
    <n v="28"/>
    <s v="government_effectiveness_2021"/>
    <x v="20"/>
    <x v="3"/>
    <n v="1.6386305093765259"/>
  </r>
  <r>
    <x v="71"/>
    <s v="ISL"/>
    <n v="300000"/>
    <n v="100250"/>
    <n v="28"/>
    <s v="regulatory_quality_2017"/>
    <x v="21"/>
    <x v="2"/>
    <n v="1.43"/>
  </r>
  <r>
    <x v="71"/>
    <s v="ISL"/>
    <n v="300000"/>
    <n v="100250"/>
    <n v="28"/>
    <s v="regulatory_quality_2021"/>
    <x v="22"/>
    <x v="3"/>
    <n v="1.5347356796264648"/>
  </r>
  <r>
    <x v="71"/>
    <s v="ISL"/>
    <n v="300000"/>
    <n v="100250"/>
    <n v="28"/>
    <s v="rule_of_law_2017"/>
    <x v="23"/>
    <x v="2"/>
    <n v="1.61"/>
  </r>
  <r>
    <x v="71"/>
    <s v="ISL"/>
    <n v="300000"/>
    <n v="100250"/>
    <n v="28"/>
    <s v="rule_of_law_2021"/>
    <x v="24"/>
    <x v="3"/>
    <n v="1.7547042369842529"/>
  </r>
  <r>
    <x v="71"/>
    <s v="ISL"/>
    <n v="300000"/>
    <n v="100250"/>
    <n v="28"/>
    <s v="control_of_corruption_2017"/>
    <x v="25"/>
    <x v="2"/>
    <n v="1.84"/>
  </r>
  <r>
    <x v="71"/>
    <s v="ISL"/>
    <n v="300000"/>
    <n v="100250"/>
    <n v="28"/>
    <s v="control_of_corruption_2021"/>
    <x v="25"/>
    <x v="3"/>
    <n v="1.790595531463623"/>
  </r>
  <r>
    <x v="71"/>
    <s v="ISL"/>
    <n v="300000"/>
    <n v="100250"/>
    <n v="28"/>
    <s v="judicial_effectiveness_score_2018"/>
    <x v="26"/>
    <x v="4"/>
    <n v="72.599999999999994"/>
  </r>
  <r>
    <x v="71"/>
    <s v="ISL"/>
    <n v="300000"/>
    <n v="100250"/>
    <n v="28"/>
    <s v="judicial_effectiveness_score_2022"/>
    <x v="26"/>
    <x v="11"/>
    <n v="94.8"/>
  </r>
  <r>
    <x v="71"/>
    <s v="ISL"/>
    <n v="300000"/>
    <n v="100250"/>
    <n v="28"/>
    <s v="government_integrity_score_2018"/>
    <x v="27"/>
    <x v="4"/>
    <n v="77.3"/>
  </r>
  <r>
    <x v="71"/>
    <s v="ISL"/>
    <n v="300000"/>
    <n v="100250"/>
    <n v="28"/>
    <s v="government_integrity_score_2022"/>
    <x v="27"/>
    <x v="11"/>
    <n v="85.3"/>
  </r>
  <r>
    <x v="71"/>
    <s v="ISL"/>
    <n v="300000"/>
    <n v="100250"/>
    <n v="28"/>
    <s v="overall_economic_freedom_score_2017"/>
    <x v="28"/>
    <x v="2"/>
    <n v="77"/>
  </r>
  <r>
    <x v="71"/>
    <s v="ISL"/>
    <n v="300000"/>
    <n v="100250"/>
    <n v="28"/>
    <s v="overall_economic_freedom_score_2022"/>
    <x v="28"/>
    <x v="11"/>
    <n v="77"/>
  </r>
  <r>
    <x v="71"/>
    <s v="ISL"/>
    <n v="300000"/>
    <n v="100250"/>
    <n v="28"/>
    <s v="financial_freedom_score_2018"/>
    <x v="28"/>
    <x v="4"/>
    <n v="70"/>
  </r>
  <r>
    <x v="71"/>
    <s v="ISL"/>
    <n v="300000"/>
    <n v="100250"/>
    <n v="28"/>
    <s v="financial_freedom_score_2022"/>
    <x v="28"/>
    <x v="11"/>
    <n v="70"/>
  </r>
  <r>
    <x v="71"/>
    <s v="ISL"/>
    <n v="300000"/>
    <n v="100250"/>
    <n v="28"/>
    <s v="government_expenditure_(%_of_gdp)_2018"/>
    <x v="28"/>
    <x v="4"/>
    <n v="43.1"/>
  </r>
  <r>
    <x v="71"/>
    <s v="ISL"/>
    <n v="300000"/>
    <n v="100250"/>
    <n v="28"/>
    <s v="co2e_emissions_per_capita_2019"/>
    <x v="28"/>
    <x v="1"/>
    <n v="4.5484422575108603"/>
  </r>
  <r>
    <x v="71"/>
    <s v="ISL"/>
    <n v="300000"/>
    <n v="100250"/>
    <n v="28"/>
    <s v="share_of_electricity_from_renewables_generation_2015"/>
    <x v="28"/>
    <x v="9"/>
    <n v="1"/>
  </r>
  <r>
    <x v="71"/>
    <s v="ISL"/>
    <n v="300000"/>
    <n v="100250"/>
    <n v="28"/>
    <s v="share_of_electricity_from_renewables_generation_2020_or_latest_year"/>
    <x v="28"/>
    <x v="5"/>
    <n v="0.99983365042477734"/>
  </r>
  <r>
    <x v="71"/>
    <s v="ISL"/>
    <n v="300000"/>
    <n v="100250"/>
    <n v="28"/>
    <s v="%_of_seats_held_by_women_in_national_parliaments_2017"/>
    <x v="28"/>
    <x v="2"/>
    <n v="47.6"/>
  </r>
  <r>
    <x v="71"/>
    <s v="ISL"/>
    <n v="300000"/>
    <n v="100250"/>
    <n v="28"/>
    <s v="%_of_seats_held_by_women_in_national_parliaments_2018"/>
    <x v="28"/>
    <x v="4"/>
    <n v="38.095238095238102"/>
  </r>
  <r>
    <x v="71"/>
    <s v="ISL"/>
    <n v="300000"/>
    <n v="100250"/>
    <n v="28"/>
    <s v="%_of_seats_held_by_women_in_national_parliaments_2021"/>
    <x v="28"/>
    <x v="3"/>
    <n v="47.619047619047599"/>
  </r>
  <r>
    <x v="71"/>
    <s v="ISL"/>
    <n v="300000"/>
    <n v="100250"/>
    <n v="28"/>
    <s v="military_spending_as_%_of_gdp_2021"/>
    <x v="28"/>
    <x v="3"/>
    <s v="..."/>
  </r>
  <r>
    <x v="71"/>
    <s v="ISL"/>
    <n v="300000"/>
    <n v="100250"/>
    <n v="28"/>
    <s v="military_spending_as_%_of_gdp_2019"/>
    <x v="28"/>
    <x v="1"/>
    <n v="0"/>
  </r>
  <r>
    <x v="72"/>
    <s v="IND"/>
    <n v="1339000000"/>
    <n v="2973193"/>
    <n v="35.200000000000003"/>
    <s v="happy_planet_index_2016"/>
    <x v="0"/>
    <x v="0"/>
    <n v="29.2"/>
  </r>
  <r>
    <x v="72"/>
    <s v="IND"/>
    <n v="1339000000"/>
    <n v="2973193"/>
    <n v="35.200000000000003"/>
    <s v="happy_planet_index_2019"/>
    <x v="0"/>
    <x v="1"/>
    <n v="36.4"/>
  </r>
  <r>
    <x v="72"/>
    <s v="IND"/>
    <n v="1339000000"/>
    <n v="2973193"/>
    <n v="35.200000000000003"/>
    <s v="human_development_index_2017"/>
    <x v="1"/>
    <x v="2"/>
    <n v="0.64"/>
  </r>
  <r>
    <x v="72"/>
    <s v="IND"/>
    <n v="1339000000"/>
    <n v="2973193"/>
    <n v="35.200000000000003"/>
    <s v="human_development_index_2021"/>
    <x v="1"/>
    <x v="3"/>
    <n v="0.63300000000000001"/>
  </r>
  <r>
    <x v="72"/>
    <s v="IND"/>
    <n v="1339000000"/>
    <n v="2973193"/>
    <n v="35.200000000000003"/>
    <s v="sustainable_economic_development_assessment_(seda)_2018"/>
    <x v="2"/>
    <x v="4"/>
    <n v="40"/>
  </r>
  <r>
    <x v="72"/>
    <s v="IND"/>
    <n v="1339000000"/>
    <n v="2973193"/>
    <n v="35.200000000000003"/>
    <s v="gdp_growth_(annual_%)_2018"/>
    <x v="2"/>
    <x v="4"/>
    <n v="7.3"/>
  </r>
  <r>
    <x v="72"/>
    <s v="IND"/>
    <n v="1339000000"/>
    <n v="2973193"/>
    <n v="35.200000000000003"/>
    <s v="gdp_growth_(annual_%)_2021_or_latest_year"/>
    <x v="3"/>
    <x v="5"/>
    <n v="8.9479626692151406"/>
  </r>
  <r>
    <x v="72"/>
    <s v="IND"/>
    <n v="1339000000"/>
    <n v="2973193"/>
    <n v="35.200000000000003"/>
    <s v="gdp_($_usd_billions_ppp)_2018"/>
    <x v="3"/>
    <x v="4"/>
    <n v="8811.1152857318593"/>
  </r>
  <r>
    <x v="72"/>
    <s v="IND"/>
    <n v="1339000000"/>
    <n v="2973193"/>
    <n v="35.200000000000003"/>
    <s v="gdp_($_usd_billions_ppp)_2019"/>
    <x v="3"/>
    <x v="1"/>
    <n v="9140.4675957768304"/>
  </r>
  <r>
    <x v="72"/>
    <s v="IND"/>
    <n v="1339000000"/>
    <n v="2973193"/>
    <n v="35.200000000000003"/>
    <s v="gdp_($_usd_billions_ppp)_2020"/>
    <x v="4"/>
    <x v="6"/>
    <n v="8537.5549930426605"/>
  </r>
  <r>
    <x v="72"/>
    <s v="IND"/>
    <n v="1339000000"/>
    <n v="2973193"/>
    <n v="35.200000000000003"/>
    <s v="gdp_($_usd_billions_ppp)_2021"/>
    <x v="4"/>
    <x v="3"/>
    <n v="9301.4922266838294"/>
  </r>
  <r>
    <x v="72"/>
    <s v="IND"/>
    <n v="1339000000"/>
    <n v="2973193"/>
    <n v="35.200000000000003"/>
    <s v="gdp_per_capita_in_$_(ppp)_2018"/>
    <x v="4"/>
    <x v="4"/>
    <n v="6669.6227843001398"/>
  </r>
  <r>
    <x v="72"/>
    <s v="IND"/>
    <n v="1339000000"/>
    <n v="2973193"/>
    <n v="35.200000000000003"/>
    <s v="gdp_per_capita_in_$_(ppp)_2019"/>
    <x v="5"/>
    <x v="1"/>
    <n v="6971.6872764782602"/>
  </r>
  <r>
    <x v="72"/>
    <s v="IND"/>
    <n v="1339000000"/>
    <n v="2973193"/>
    <n v="35.200000000000003"/>
    <s v="gdp_per_capita_in_$_(ppp)_2020"/>
    <x v="5"/>
    <x v="6"/>
    <n v="6525.4280520948496"/>
  </r>
  <r>
    <x v="72"/>
    <s v="IND"/>
    <n v="1339000000"/>
    <n v="2973193"/>
    <n v="35.200000000000003"/>
    <s v="gdp_per_capita_in_$_(ppp)_2021"/>
    <x v="6"/>
    <x v="3"/>
    <n v="7333.5056118419998"/>
  </r>
  <r>
    <x v="72"/>
    <s v="IND"/>
    <n v="1339000000"/>
    <n v="2973193"/>
    <n v="35.200000000000003"/>
    <s v="economic_growth_2018"/>
    <x v="6"/>
    <x v="4"/>
    <n v="6.4538513449776902"/>
  </r>
  <r>
    <x v="72"/>
    <s v="IND"/>
    <n v="1339000000"/>
    <n v="2973193"/>
    <n v="35.200000000000003"/>
    <s v="economic_growth_2021_or_latest"/>
    <x v="6"/>
    <x v="7"/>
    <n v="8.9479626692151406"/>
  </r>
  <r>
    <x v="72"/>
    <s v="IND"/>
    <n v="1339000000"/>
    <n v="2973193"/>
    <n v="35.200000000000003"/>
    <s v="health_expenditure_%_of_gdp_2015"/>
    <x v="6"/>
    <x v="9"/>
    <n v="4.1145701408386204"/>
  </r>
  <r>
    <x v="72"/>
    <s v="IND"/>
    <n v="1339000000"/>
    <n v="2973193"/>
    <n v="35.200000000000003"/>
    <s v="health_expenditure_%_of_gdp_2016"/>
    <x v="6"/>
    <x v="0"/>
    <n v="4.2540798187255904"/>
  </r>
  <r>
    <x v="72"/>
    <s v="IND"/>
    <n v="1339000000"/>
    <n v="2973193"/>
    <n v="35.200000000000003"/>
    <s v="health_expenditure_%_of_gdp_2017"/>
    <x v="6"/>
    <x v="2"/>
    <n v="4.3054499626159703"/>
  </r>
  <r>
    <x v="72"/>
    <s v="IND"/>
    <n v="1339000000"/>
    <n v="2973193"/>
    <n v="35.200000000000003"/>
    <s v="health_expenditure_%_of_gdp_2018"/>
    <x v="7"/>
    <x v="4"/>
    <n v="4.3637399673461896"/>
  </r>
  <r>
    <x v="72"/>
    <s v="IND"/>
    <n v="1339000000"/>
    <n v="2973193"/>
    <n v="35.200000000000003"/>
    <s v="health_expenditure_%_of_gdp_2019"/>
    <x v="7"/>
    <x v="1"/>
    <n v="4.4072299003601101"/>
  </r>
  <r>
    <x v="72"/>
    <s v="IND"/>
    <n v="1339000000"/>
    <n v="2973193"/>
    <n v="35.200000000000003"/>
    <s v="health_expenditure_%_of_gdp_2020"/>
    <x v="7"/>
    <x v="6"/>
    <n v="4.4742298126220703"/>
  </r>
  <r>
    <x v="72"/>
    <s v="IND"/>
    <n v="1339000000"/>
    <n v="2973193"/>
    <n v="35.200000000000003"/>
    <s v="health_expenditure_%_of_gdp_2021_or_latest"/>
    <x v="8"/>
    <x v="7"/>
    <n v="4.4742298126220703"/>
  </r>
  <r>
    <x v="72"/>
    <s v="IND"/>
    <n v="1339000000"/>
    <n v="2973193"/>
    <n v="35.200000000000003"/>
    <s v="health_expenditure_per_person_2015"/>
    <x v="9"/>
    <x v="9"/>
    <n v="238"/>
  </r>
  <r>
    <x v="72"/>
    <s v="IND"/>
    <n v="1339000000"/>
    <n v="2973193"/>
    <n v="35.200000000000003"/>
    <s v="health_expenditure_per_person_2018"/>
    <x v="9"/>
    <x v="4"/>
    <n v="60.265674590000003"/>
  </r>
  <r>
    <x v="72"/>
    <s v="IND"/>
    <n v="1339000000"/>
    <n v="2973193"/>
    <n v="35.200000000000003"/>
    <s v="health_expenditure_per_person_2019"/>
    <x v="10"/>
    <x v="1"/>
    <n v="63.748321529999998"/>
  </r>
  <r>
    <x v="72"/>
    <s v="IND"/>
    <n v="1339000000"/>
    <n v="2973193"/>
    <n v="35.200000000000003"/>
    <s v="maternal_mortality_per_100,000_live_births_2017_(latest_year)"/>
    <x v="11"/>
    <x v="10"/>
    <n v="145"/>
  </r>
  <r>
    <x v="72"/>
    <s v="IND"/>
    <n v="1339000000"/>
    <n v="2973193"/>
    <n v="35.200000000000003"/>
    <s v="education_expenditure_%_of_gdp_2018"/>
    <x v="12"/>
    <x v="4"/>
    <n v="4.3637399673461896"/>
  </r>
  <r>
    <x v="72"/>
    <s v="IND"/>
    <n v="1339000000"/>
    <n v="2973193"/>
    <n v="35.200000000000003"/>
    <s v="education_expenditure_%_of_gdp_2021_or_latest_year"/>
    <x v="29"/>
    <x v="5"/>
    <n v="4.4742298126220703"/>
  </r>
  <r>
    <x v="72"/>
    <s v="IND"/>
    <n v="1339000000"/>
    <n v="2973193"/>
    <n v="35.200000000000003"/>
    <s v="education_as_%_of_gdp_2018"/>
    <x v="13"/>
    <x v="4"/>
    <n v="4.3637399673461896"/>
  </r>
  <r>
    <x v="72"/>
    <s v="IND"/>
    <n v="1339000000"/>
    <n v="2973193"/>
    <n v="35.200000000000003"/>
    <s v="education_as_%_of_gdp_2021_or_latest"/>
    <x v="13"/>
    <x v="7"/>
    <n v="4.4742298126220703"/>
  </r>
  <r>
    <x v="72"/>
    <s v="IND"/>
    <n v="1339000000"/>
    <n v="2973193"/>
    <n v="35.200000000000003"/>
    <s v="%_of_primary_school_aged_kids_out_of_school_2021_or_latest_year"/>
    <x v="30"/>
    <x v="5"/>
    <n v="5.37329006195068"/>
  </r>
  <r>
    <x v="72"/>
    <s v="IND"/>
    <n v="1339000000"/>
    <n v="2973193"/>
    <n v="35.200000000000003"/>
    <s v="unemployment_(%)_2018"/>
    <x v="14"/>
    <x v="4"/>
    <n v="3.5"/>
  </r>
  <r>
    <x v="72"/>
    <s v="IND"/>
    <n v="1339000000"/>
    <n v="2973193"/>
    <n v="35.200000000000003"/>
    <s v="unemployment_(%)_2021"/>
    <x v="14"/>
    <x v="3"/>
    <n v="5.9780001640319798"/>
  </r>
  <r>
    <x v="72"/>
    <s v="IND"/>
    <n v="1339000000"/>
    <n v="2973193"/>
    <n v="35.200000000000003"/>
    <s v="%_of_population_in_extreme_poverty_latest_year"/>
    <x v="15"/>
    <x v="5"/>
    <n v="1.8"/>
  </r>
  <r>
    <x v="72"/>
    <s v="IND"/>
    <n v="1339000000"/>
    <n v="2973193"/>
    <n v="35.200000000000003"/>
    <s v="%_of_population_with_access_to_electricity_2020"/>
    <x v="15"/>
    <x v="6"/>
    <n v="99"/>
  </r>
  <r>
    <x v="72"/>
    <s v="IND"/>
    <n v="1339000000"/>
    <n v="2973193"/>
    <n v="35.200000000000003"/>
    <s v="political_rights_score__2018"/>
    <x v="16"/>
    <x v="4"/>
    <n v="35"/>
  </r>
  <r>
    <x v="72"/>
    <s v="IND"/>
    <n v="1339000000"/>
    <n v="2973193"/>
    <n v="35.200000000000003"/>
    <s v="political_rights_score__2022"/>
    <x v="16"/>
    <x v="11"/>
    <n v="33"/>
  </r>
  <r>
    <x v="72"/>
    <s v="IND"/>
    <n v="1339000000"/>
    <n v="2973193"/>
    <n v="35.200000000000003"/>
    <s v="civil_liberties_score__2018"/>
    <x v="17"/>
    <x v="4"/>
    <n v="42"/>
  </r>
  <r>
    <x v="72"/>
    <s v="IND"/>
    <n v="1339000000"/>
    <n v="2973193"/>
    <n v="35.200000000000003"/>
    <s v="civil_liberties_score__2022"/>
    <x v="17"/>
    <x v="11"/>
    <n v="33"/>
  </r>
  <r>
    <x v="72"/>
    <s v="IND"/>
    <n v="1339000000"/>
    <n v="2973193"/>
    <n v="35.200000000000003"/>
    <s v="political_stability_&amp;_absence_of_violence_2017"/>
    <x v="18"/>
    <x v="2"/>
    <n v="-0.83"/>
  </r>
  <r>
    <x v="72"/>
    <s v="IND"/>
    <n v="1339000000"/>
    <n v="2973193"/>
    <n v="35.200000000000003"/>
    <s v="political_stability_&amp;_absence_of_violence_2021"/>
    <x v="18"/>
    <x v="3"/>
    <n v="-0.61504495143890381"/>
  </r>
  <r>
    <x v="72"/>
    <s v="IND"/>
    <n v="1339000000"/>
    <n v="2973193"/>
    <n v="35.200000000000003"/>
    <s v="government_effectiveness_2017"/>
    <x v="19"/>
    <x v="2"/>
    <n v="0.09"/>
  </r>
  <r>
    <x v="72"/>
    <s v="IND"/>
    <n v="1339000000"/>
    <n v="2973193"/>
    <n v="35.200000000000003"/>
    <s v="government_effectiveness_2021"/>
    <x v="20"/>
    <x v="3"/>
    <n v="0.28236258029937744"/>
  </r>
  <r>
    <x v="72"/>
    <s v="IND"/>
    <n v="1339000000"/>
    <n v="2973193"/>
    <n v="35.200000000000003"/>
    <s v="regulatory_quality_2017"/>
    <x v="21"/>
    <x v="2"/>
    <n v="-0.25"/>
  </r>
  <r>
    <x v="72"/>
    <s v="IND"/>
    <n v="1339000000"/>
    <n v="2973193"/>
    <n v="35.200000000000003"/>
    <s v="regulatory_quality_2021"/>
    <x v="22"/>
    <x v="3"/>
    <n v="-7.8795075416564941E-2"/>
  </r>
  <r>
    <x v="72"/>
    <s v="IND"/>
    <n v="1339000000"/>
    <n v="2973193"/>
    <n v="35.200000000000003"/>
    <s v="rule_of_law_2017"/>
    <x v="23"/>
    <x v="2"/>
    <n v="0"/>
  </r>
  <r>
    <x v="72"/>
    <s v="IND"/>
    <n v="1339000000"/>
    <n v="2973193"/>
    <n v="35.200000000000003"/>
    <s v="rule_of_law_2021"/>
    <x v="24"/>
    <x v="3"/>
    <n v="-8.0926224589347839E-2"/>
  </r>
  <r>
    <x v="72"/>
    <s v="IND"/>
    <n v="1339000000"/>
    <n v="2973193"/>
    <n v="35.200000000000003"/>
    <s v="control_of_corruption_2017"/>
    <x v="25"/>
    <x v="2"/>
    <n v="-0.24"/>
  </r>
  <r>
    <x v="72"/>
    <s v="IND"/>
    <n v="1339000000"/>
    <n v="2973193"/>
    <n v="35.200000000000003"/>
    <s v="control_of_corruption_2021"/>
    <x v="25"/>
    <x v="3"/>
    <n v="-0.29485920071601868"/>
  </r>
  <r>
    <x v="72"/>
    <s v="IND"/>
    <n v="1339000000"/>
    <n v="2973193"/>
    <n v="35.200000000000003"/>
    <s v="judicial_effectiveness_score_2018"/>
    <x v="26"/>
    <x v="4"/>
    <n v="54.3"/>
  </r>
  <r>
    <x v="72"/>
    <s v="IND"/>
    <n v="1339000000"/>
    <n v="2973193"/>
    <n v="35.200000000000003"/>
    <s v="judicial_effectiveness_score_2022"/>
    <x v="26"/>
    <x v="11"/>
    <n v="51.5"/>
  </r>
  <r>
    <x v="72"/>
    <s v="IND"/>
    <n v="1339000000"/>
    <n v="2973193"/>
    <n v="35.200000000000003"/>
    <s v="government_integrity_score_2018"/>
    <x v="27"/>
    <x v="4"/>
    <n v="47.2"/>
  </r>
  <r>
    <x v="72"/>
    <s v="IND"/>
    <n v="1339000000"/>
    <n v="2973193"/>
    <n v="35.200000000000003"/>
    <s v="government_integrity_score_2022"/>
    <x v="27"/>
    <x v="11"/>
    <n v="42.4"/>
  </r>
  <r>
    <x v="72"/>
    <s v="IND"/>
    <n v="1339000000"/>
    <n v="2973193"/>
    <n v="35.200000000000003"/>
    <s v="overall_economic_freedom_score_2017"/>
    <x v="28"/>
    <x v="2"/>
    <n v="54.5"/>
  </r>
  <r>
    <x v="72"/>
    <s v="IND"/>
    <n v="1339000000"/>
    <n v="2973193"/>
    <n v="35.200000000000003"/>
    <s v="overall_economic_freedom_score_2022"/>
    <x v="28"/>
    <x v="11"/>
    <n v="53.9"/>
  </r>
  <r>
    <x v="72"/>
    <s v="IND"/>
    <n v="1339000000"/>
    <n v="2973193"/>
    <n v="35.200000000000003"/>
    <s v="financial_freedom_score_2018"/>
    <x v="28"/>
    <x v="4"/>
    <n v="40"/>
  </r>
  <r>
    <x v="72"/>
    <s v="IND"/>
    <n v="1339000000"/>
    <n v="2973193"/>
    <n v="35.200000000000003"/>
    <s v="financial_freedom_score_2022"/>
    <x v="28"/>
    <x v="11"/>
    <n v="40"/>
  </r>
  <r>
    <x v="72"/>
    <s v="IND"/>
    <n v="1339000000"/>
    <n v="2973193"/>
    <n v="35.200000000000003"/>
    <s v="government_expenditure_(%_of_gdp)_2018"/>
    <x v="28"/>
    <x v="4"/>
    <n v="27.3"/>
  </r>
  <r>
    <x v="72"/>
    <s v="IND"/>
    <n v="1339000000"/>
    <n v="2973193"/>
    <n v="35.200000000000003"/>
    <s v="co2e_emissions_per_capita_2019"/>
    <x v="28"/>
    <x v="1"/>
    <n v="1.7976201187685199"/>
  </r>
  <r>
    <x v="72"/>
    <s v="IND"/>
    <n v="1339000000"/>
    <n v="2973193"/>
    <n v="35.200000000000003"/>
    <s v="share_of_electricity_from_renewables_generation_2015"/>
    <x v="28"/>
    <x v="9"/>
    <n v="0.151"/>
  </r>
  <r>
    <x v="72"/>
    <s v="IND"/>
    <n v="1339000000"/>
    <n v="2973193"/>
    <n v="35.200000000000003"/>
    <s v="share_of_electricity_from_renewables_generation_2020_or_latest_year"/>
    <x v="28"/>
    <x v="5"/>
    <n v="0.21718385798441714"/>
  </r>
  <r>
    <x v="72"/>
    <s v="IND"/>
    <n v="1339000000"/>
    <n v="2973193"/>
    <n v="35.200000000000003"/>
    <s v="%_of_seats_held_by_women_in_national_parliaments_2017"/>
    <x v="28"/>
    <x v="2"/>
    <n v="11.8"/>
  </r>
  <r>
    <x v="72"/>
    <s v="IND"/>
    <n v="1339000000"/>
    <n v="2973193"/>
    <n v="35.200000000000003"/>
    <s v="%_of_seats_held_by_women_in_national_parliaments_2018"/>
    <x v="28"/>
    <x v="4"/>
    <n v="11.808118081180799"/>
  </r>
  <r>
    <x v="72"/>
    <s v="IND"/>
    <n v="1339000000"/>
    <n v="2973193"/>
    <n v="35.200000000000003"/>
    <s v="%_of_seats_held_by_women_in_national_parliaments_2021"/>
    <x v="28"/>
    <x v="3"/>
    <n v="14.4444444444444"/>
  </r>
  <r>
    <x v="72"/>
    <s v="IND"/>
    <n v="1339000000"/>
    <n v="2973193"/>
    <n v="35.200000000000003"/>
    <s v="military_spending_as_%_of_gdp_2021"/>
    <x v="28"/>
    <x v="3"/>
    <n v="2.6577900305658597E-2"/>
  </r>
  <r>
    <x v="72"/>
    <s v="IND"/>
    <n v="1339000000"/>
    <n v="2973193"/>
    <n v="35.200000000000003"/>
    <s v="military_spending_as_%_of_gdp_2019"/>
    <x v="28"/>
    <x v="1"/>
    <n v="2.4E-2"/>
  </r>
  <r>
    <x v="73"/>
    <s v="IDN"/>
    <n v="264000000"/>
    <n v="1811569"/>
    <n v="36.799999999999997"/>
    <s v="happy_planet_index_2016"/>
    <x v="0"/>
    <x v="0"/>
    <n v="35.700000000000003"/>
  </r>
  <r>
    <x v="73"/>
    <s v="IDN"/>
    <n v="264000000"/>
    <n v="1811569"/>
    <n v="36.799999999999997"/>
    <s v="happy_planet_index_2019"/>
    <x v="0"/>
    <x v="1"/>
    <n v="49.6"/>
  </r>
  <r>
    <x v="73"/>
    <s v="IDN"/>
    <n v="264000000"/>
    <n v="1811569"/>
    <n v="36.799999999999997"/>
    <s v="human_development_index_2017"/>
    <x v="1"/>
    <x v="2"/>
    <n v="0.69399999999999995"/>
  </r>
  <r>
    <x v="73"/>
    <s v="IDN"/>
    <n v="264000000"/>
    <n v="1811569"/>
    <n v="36.799999999999997"/>
    <s v="human_development_index_2021"/>
    <x v="1"/>
    <x v="3"/>
    <n v="0.70499999999999996"/>
  </r>
  <r>
    <x v="73"/>
    <s v="IDN"/>
    <n v="264000000"/>
    <n v="1811569"/>
    <n v="36.799999999999997"/>
    <s v="sustainable_economic_development_assessment_(seda)_2018"/>
    <x v="2"/>
    <x v="4"/>
    <n v="46.4"/>
  </r>
  <r>
    <x v="73"/>
    <s v="IDN"/>
    <n v="264000000"/>
    <n v="1811569"/>
    <n v="36.799999999999997"/>
    <s v="gdp_growth_(annual_%)_2018"/>
    <x v="2"/>
    <x v="4"/>
    <n v="4.8"/>
  </r>
  <r>
    <x v="73"/>
    <s v="IDN"/>
    <n v="264000000"/>
    <n v="1811569"/>
    <n v="36.799999999999997"/>
    <s v="gdp_growth_(annual_%)_2021_or_latest_year"/>
    <x v="3"/>
    <x v="5"/>
    <n v="3.6912401119128901"/>
  </r>
  <r>
    <x v="73"/>
    <s v="IDN"/>
    <n v="264000000"/>
    <n v="1811569"/>
    <n v="36.799999999999997"/>
    <s v="gdp_($_usd_billions_ppp)_2018"/>
    <x v="3"/>
    <x v="4"/>
    <n v="3043.8760226745298"/>
  </r>
  <r>
    <x v="73"/>
    <s v="IDN"/>
    <n v="264000000"/>
    <n v="1811569"/>
    <n v="36.799999999999997"/>
    <s v="gdp_($_usd_billions_ppp)_2019"/>
    <x v="3"/>
    <x v="1"/>
    <n v="3196.6569168891901"/>
  </r>
  <r>
    <x v="73"/>
    <s v="IDN"/>
    <n v="264000000"/>
    <n v="1811569"/>
    <n v="36.799999999999997"/>
    <s v="gdp_($_usd_billions_ppp)_2020"/>
    <x v="4"/>
    <x v="6"/>
    <n v="3130.64579361088"/>
  </r>
  <r>
    <x v="73"/>
    <s v="IDN"/>
    <n v="264000000"/>
    <n v="1811569"/>
    <n v="36.799999999999997"/>
    <s v="gdp_($_usd_billions_ppp)_2021"/>
    <x v="4"/>
    <x v="3"/>
    <n v="3246.2054469065602"/>
  </r>
  <r>
    <x v="73"/>
    <s v="IDN"/>
    <n v="264000000"/>
    <n v="1811569"/>
    <n v="36.799999999999997"/>
    <s v="gdp_per_capita_in_$_(ppp)_2018"/>
    <x v="4"/>
    <x v="4"/>
    <n v="11643.397318343899"/>
  </r>
  <r>
    <x v="73"/>
    <s v="IDN"/>
    <n v="264000000"/>
    <n v="1811569"/>
    <n v="36.799999999999997"/>
    <s v="gdp_per_capita_in_$_(ppp)_2019"/>
    <x v="5"/>
    <x v="1"/>
    <n v="12310.6273684591"/>
  </r>
  <r>
    <x v="73"/>
    <s v="IDN"/>
    <n v="264000000"/>
    <n v="1811569"/>
    <n v="36.799999999999997"/>
    <s v="gdp_per_capita_in_$_(ppp)_2020"/>
    <x v="5"/>
    <x v="6"/>
    <n v="12072.4399629246"/>
  </r>
  <r>
    <x v="73"/>
    <s v="IDN"/>
    <n v="264000000"/>
    <n v="1811569"/>
    <n v="36.799999999999997"/>
    <s v="gdp_per_capita_in_$_(ppp)_2021"/>
    <x v="6"/>
    <x v="3"/>
    <n v="12904.3350647553"/>
  </r>
  <r>
    <x v="73"/>
    <s v="IDN"/>
    <n v="264000000"/>
    <n v="1811569"/>
    <n v="36.799999999999997"/>
    <s v="economic_growth_2018"/>
    <x v="6"/>
    <x v="4"/>
    <n v="5.1742915395502402"/>
  </r>
  <r>
    <x v="73"/>
    <s v="IDN"/>
    <n v="264000000"/>
    <n v="1811569"/>
    <n v="36.799999999999997"/>
    <s v="economic_growth_2021_or_latest"/>
    <x v="6"/>
    <x v="7"/>
    <n v="3.6912401119128901"/>
  </r>
  <r>
    <x v="73"/>
    <s v="IDN"/>
    <n v="264000000"/>
    <n v="1811569"/>
    <n v="36.799999999999997"/>
    <s v="health_expenditure_%_of_gdp_2014"/>
    <x v="6"/>
    <x v="8"/>
    <n v="3.2880098819732702"/>
  </r>
  <r>
    <x v="73"/>
    <s v="IDN"/>
    <n v="264000000"/>
    <n v="1811569"/>
    <n v="36.799999999999997"/>
    <s v="health_expenditure_%_of_gdp_2015"/>
    <x v="6"/>
    <x v="9"/>
    <n v="3.5836000442504901"/>
  </r>
  <r>
    <x v="73"/>
    <s v="IDN"/>
    <n v="264000000"/>
    <n v="1811569"/>
    <n v="36.799999999999997"/>
    <s v="health_expenditure_%_of_gdp_2016"/>
    <x v="6"/>
    <x v="0"/>
    <n v="3.5"/>
  </r>
  <r>
    <x v="73"/>
    <s v="IDN"/>
    <n v="264000000"/>
    <n v="1811569"/>
    <n v="36.799999999999997"/>
    <s v="health_expenditure_%_of_gdp_2017"/>
    <x v="6"/>
    <x v="2"/>
    <n v="2.6699800491332999"/>
  </r>
  <r>
    <x v="73"/>
    <s v="IDN"/>
    <n v="264000000"/>
    <n v="1811569"/>
    <n v="36.799999999999997"/>
    <s v="health_expenditure_%_of_gdp_2018"/>
    <x v="7"/>
    <x v="4"/>
    <n v="3"/>
  </r>
  <r>
    <x v="73"/>
    <s v="IDN"/>
    <n v="264000000"/>
    <n v="1811569"/>
    <n v="36.799999999999997"/>
    <s v="health_expenditure_%_of_gdp_2019"/>
    <x v="7"/>
    <x v="1"/>
    <n v="2.8418500423431401"/>
  </r>
  <r>
    <x v="73"/>
    <s v="IDN"/>
    <n v="264000000"/>
    <n v="1811569"/>
    <n v="36.799999999999997"/>
    <s v="health_expenditure_%_of_gdp_2021_or_latest"/>
    <x v="8"/>
    <x v="7"/>
    <n v="2.8418500423431401"/>
  </r>
  <r>
    <x v="73"/>
    <s v="IDN"/>
    <n v="264000000"/>
    <n v="1811569"/>
    <n v="36.799999999999997"/>
    <s v="health_expenditure_per_person_2015"/>
    <x v="9"/>
    <x v="9"/>
    <n v="369"/>
  </r>
  <r>
    <x v="73"/>
    <s v="IDN"/>
    <n v="264000000"/>
    <n v="1811569"/>
    <n v="36.799999999999997"/>
    <s v="health_expenditure_per_person_2018"/>
    <x v="9"/>
    <x v="4"/>
    <n v="111.65946959999999"/>
  </r>
  <r>
    <x v="73"/>
    <s v="IDN"/>
    <n v="264000000"/>
    <n v="1811569"/>
    <n v="36.799999999999997"/>
    <s v="health_expenditure_per_person_2019"/>
    <x v="10"/>
    <x v="1"/>
    <n v="120.12496185000001"/>
  </r>
  <r>
    <x v="73"/>
    <s v="IDN"/>
    <n v="264000000"/>
    <n v="1811569"/>
    <n v="36.799999999999997"/>
    <s v="infant_mortality_2020"/>
    <x v="10"/>
    <x v="6"/>
    <n v="42.639577184076401"/>
  </r>
  <r>
    <x v="73"/>
    <s v="IDN"/>
    <n v="264000000"/>
    <n v="1811569"/>
    <n v="36.799999999999997"/>
    <s v="maternal_mortality_per_100,000_live_births_2017_(latest_year)"/>
    <x v="11"/>
    <x v="10"/>
    <n v="177"/>
  </r>
  <r>
    <x v="73"/>
    <s v="IDN"/>
    <n v="264000000"/>
    <n v="1811569"/>
    <n v="36.799999999999997"/>
    <s v="education_expenditure_%_of_gdp_2014"/>
    <x v="11"/>
    <x v="8"/>
    <n v="3.2880098819999999"/>
  </r>
  <r>
    <x v="73"/>
    <s v="IDN"/>
    <n v="264000000"/>
    <n v="1811569"/>
    <n v="36.799999999999997"/>
    <s v="education_expenditure_%_of_gdp_2018"/>
    <x v="12"/>
    <x v="4"/>
    <n v="3"/>
  </r>
  <r>
    <x v="73"/>
    <s v="IDN"/>
    <n v="264000000"/>
    <n v="1811569"/>
    <n v="36.799999999999997"/>
    <s v="education_expenditure_%_of_gdp_2021_or_latest_year"/>
    <x v="29"/>
    <x v="5"/>
    <n v="2.8418500423431401"/>
  </r>
  <r>
    <x v="73"/>
    <s v="IDN"/>
    <n v="264000000"/>
    <n v="1811569"/>
    <n v="36.799999999999997"/>
    <s v="education_as_%_of_gdp_2018"/>
    <x v="13"/>
    <x v="4"/>
    <n v="3"/>
  </r>
  <r>
    <x v="73"/>
    <s v="IDN"/>
    <n v="264000000"/>
    <n v="1811569"/>
    <n v="36.799999999999997"/>
    <s v="education_as_%_of_gdp_2021_or_latest"/>
    <x v="13"/>
    <x v="7"/>
    <n v="2.84"/>
  </r>
  <r>
    <x v="73"/>
    <s v="IDN"/>
    <n v="264000000"/>
    <n v="1811569"/>
    <n v="36.799999999999997"/>
    <s v="%_of_primary_school_aged_kids_out_of_school_2018"/>
    <x v="30"/>
    <x v="4"/>
    <n v="5.6233201026916504"/>
  </r>
  <r>
    <x v="73"/>
    <s v="IDN"/>
    <n v="264000000"/>
    <n v="1811569"/>
    <n v="36.799999999999997"/>
    <s v="unemployment_(%)_2018"/>
    <x v="14"/>
    <x v="4"/>
    <n v="5.6"/>
  </r>
  <r>
    <x v="73"/>
    <s v="IDN"/>
    <n v="264000000"/>
    <n v="1811569"/>
    <n v="36.799999999999997"/>
    <s v="unemployment_(%)_2021"/>
    <x v="14"/>
    <x v="3"/>
    <n v="4.4130001068115199"/>
  </r>
  <r>
    <x v="73"/>
    <s v="IDN"/>
    <n v="264000000"/>
    <n v="1811569"/>
    <n v="36.799999999999997"/>
    <s v="%_of_population_in_extreme_poverty_latest_year"/>
    <x v="15"/>
    <x v="5"/>
    <n v="0.5"/>
  </r>
  <r>
    <x v="73"/>
    <s v="IDN"/>
    <n v="264000000"/>
    <n v="1811569"/>
    <n v="36.799999999999997"/>
    <s v="%_of_population_with_access_to_electricity_2020"/>
    <x v="15"/>
    <x v="6"/>
    <n v="96.949996948242202"/>
  </r>
  <r>
    <x v="73"/>
    <s v="IDN"/>
    <n v="264000000"/>
    <n v="1811569"/>
    <n v="36.799999999999997"/>
    <s v="political_rights_score__2018"/>
    <x v="16"/>
    <x v="4"/>
    <n v="30"/>
  </r>
  <r>
    <x v="73"/>
    <s v="IDN"/>
    <n v="264000000"/>
    <n v="1811569"/>
    <n v="36.799999999999997"/>
    <s v="political_rights_score__2022"/>
    <x v="16"/>
    <x v="11"/>
    <n v="30"/>
  </r>
  <r>
    <x v="73"/>
    <s v="IDN"/>
    <n v="264000000"/>
    <n v="1811569"/>
    <n v="36.799999999999997"/>
    <s v="civil_liberties_score__2018"/>
    <x v="17"/>
    <x v="4"/>
    <n v="34"/>
  </r>
  <r>
    <x v="73"/>
    <s v="IDN"/>
    <n v="264000000"/>
    <n v="1811569"/>
    <n v="36.799999999999997"/>
    <s v="civil_liberties_score__2022"/>
    <x v="17"/>
    <x v="11"/>
    <n v="29"/>
  </r>
  <r>
    <x v="73"/>
    <s v="IDN"/>
    <n v="264000000"/>
    <n v="1811569"/>
    <n v="36.799999999999997"/>
    <s v="political_stability_&amp;_absence_of_violence_2017"/>
    <x v="18"/>
    <x v="2"/>
    <n v="-0.51"/>
  </r>
  <r>
    <x v="73"/>
    <s v="IDN"/>
    <n v="264000000"/>
    <n v="1811569"/>
    <n v="36.799999999999997"/>
    <s v="political_stability_&amp;_absence_of_violence_2021"/>
    <x v="18"/>
    <x v="3"/>
    <n v="-0.50647294521331787"/>
  </r>
  <r>
    <x v="73"/>
    <s v="IDN"/>
    <n v="264000000"/>
    <n v="1811569"/>
    <n v="36.799999999999997"/>
    <s v="government_effectiveness_2017"/>
    <x v="19"/>
    <x v="2"/>
    <n v="0.04"/>
  </r>
  <r>
    <x v="73"/>
    <s v="IDN"/>
    <n v="264000000"/>
    <n v="1811569"/>
    <n v="36.799999999999997"/>
    <s v="government_effectiveness_2021"/>
    <x v="20"/>
    <x v="3"/>
    <n v="0.37900727987289429"/>
  </r>
  <r>
    <x v="73"/>
    <s v="IDN"/>
    <n v="264000000"/>
    <n v="1811569"/>
    <n v="36.799999999999997"/>
    <s v="regulatory_quality_2017"/>
    <x v="21"/>
    <x v="2"/>
    <n v="-0.11"/>
  </r>
  <r>
    <x v="73"/>
    <s v="IDN"/>
    <n v="264000000"/>
    <n v="1811569"/>
    <n v="36.799999999999997"/>
    <s v="regulatory_quality_2021"/>
    <x v="22"/>
    <x v="3"/>
    <n v="0.29816204309463501"/>
  </r>
  <r>
    <x v="73"/>
    <s v="IDN"/>
    <n v="264000000"/>
    <n v="1811569"/>
    <n v="36.799999999999997"/>
    <s v="rule_of_law_2017"/>
    <x v="23"/>
    <x v="2"/>
    <n v="-0.35"/>
  </r>
  <r>
    <x v="73"/>
    <s v="IDN"/>
    <n v="264000000"/>
    <n v="1811569"/>
    <n v="36.799999999999997"/>
    <s v="rule_of_law_2021"/>
    <x v="24"/>
    <x v="3"/>
    <n v="-0.22478073835372925"/>
  </r>
  <r>
    <x v="73"/>
    <s v="IDN"/>
    <n v="264000000"/>
    <n v="1811569"/>
    <n v="36.799999999999997"/>
    <s v="control_of_corruption_2017"/>
    <x v="25"/>
    <x v="2"/>
    <n v="-0.25"/>
  </r>
  <r>
    <x v="73"/>
    <s v="IDN"/>
    <n v="264000000"/>
    <n v="1811569"/>
    <n v="36.799999999999997"/>
    <s v="control_of_corruption_2021"/>
    <x v="25"/>
    <x v="3"/>
    <n v="-0.42790558934211731"/>
  </r>
  <r>
    <x v="73"/>
    <s v="IDN"/>
    <n v="264000000"/>
    <n v="1811569"/>
    <n v="36.799999999999997"/>
    <s v="judicial_effectiveness_score_2018"/>
    <x v="26"/>
    <x v="4"/>
    <n v="45.2"/>
  </r>
  <r>
    <x v="73"/>
    <s v="IDN"/>
    <n v="264000000"/>
    <n v="1811569"/>
    <n v="36.799999999999997"/>
    <s v="judicial_effectiveness_score_2022"/>
    <x v="26"/>
    <x v="11"/>
    <n v="43.2"/>
  </r>
  <r>
    <x v="73"/>
    <s v="IDN"/>
    <n v="264000000"/>
    <n v="1811569"/>
    <n v="36.799999999999997"/>
    <s v="government_integrity_score_2018"/>
    <x v="27"/>
    <x v="4"/>
    <n v="42.8"/>
  </r>
  <r>
    <x v="73"/>
    <s v="IDN"/>
    <n v="264000000"/>
    <n v="1811569"/>
    <n v="36.799999999999997"/>
    <s v="government_integrity_score_2022"/>
    <x v="27"/>
    <x v="11"/>
    <n v="39.9"/>
  </r>
  <r>
    <x v="73"/>
    <s v="IDN"/>
    <n v="264000000"/>
    <n v="1811569"/>
    <n v="36.799999999999997"/>
    <s v="overall_economic_freedom_score_2017"/>
    <x v="28"/>
    <x v="2"/>
    <n v="64.2"/>
  </r>
  <r>
    <x v="73"/>
    <s v="IDN"/>
    <n v="264000000"/>
    <n v="1811569"/>
    <n v="36.799999999999997"/>
    <s v="overall_economic_freedom_score_2022"/>
    <x v="28"/>
    <x v="11"/>
    <n v="64.400000000000006"/>
  </r>
  <r>
    <x v="73"/>
    <s v="IDN"/>
    <n v="264000000"/>
    <n v="1811569"/>
    <n v="36.799999999999997"/>
    <s v="financial_freedom_score_2018"/>
    <x v="28"/>
    <x v="4"/>
    <n v="60"/>
  </r>
  <r>
    <x v="73"/>
    <s v="IDN"/>
    <n v="264000000"/>
    <n v="1811569"/>
    <n v="36.799999999999997"/>
    <s v="financial_freedom_score_2022"/>
    <x v="28"/>
    <x v="11"/>
    <n v="60"/>
  </r>
  <r>
    <x v="73"/>
    <s v="IDN"/>
    <n v="264000000"/>
    <n v="1811569"/>
    <n v="36.799999999999997"/>
    <s v="government_expenditure_(%_of_gdp)_2018"/>
    <x v="28"/>
    <x v="4"/>
    <n v="17.600000000000001"/>
  </r>
  <r>
    <x v="73"/>
    <s v="IDN"/>
    <n v="264000000"/>
    <n v="1811569"/>
    <n v="36.799999999999997"/>
    <s v="co2e_emissions_per_capita_2019"/>
    <x v="28"/>
    <x v="1"/>
    <n v="2.2903971480842"/>
  </r>
  <r>
    <x v="73"/>
    <s v="IDN"/>
    <n v="264000000"/>
    <n v="1811569"/>
    <n v="36.799999999999997"/>
    <s v="share_of_electricity_from_renewables_generation_2015"/>
    <x v="28"/>
    <x v="9"/>
    <n v="0.112"/>
  </r>
  <r>
    <x v="73"/>
    <s v="IDN"/>
    <n v="264000000"/>
    <n v="1811569"/>
    <n v="36.799999999999997"/>
    <s v="share_of_electricity_from_renewables_generation_2020_or_latest_year"/>
    <x v="28"/>
    <x v="5"/>
    <n v="0.17720890118610672"/>
  </r>
  <r>
    <x v="73"/>
    <s v="IDN"/>
    <n v="264000000"/>
    <n v="1811569"/>
    <n v="36.799999999999997"/>
    <s v="%_of_seats_held_by_women_in_national_parliaments_2017"/>
    <x v="28"/>
    <x v="2"/>
    <n v="19.8"/>
  </r>
  <r>
    <x v="73"/>
    <s v="IDN"/>
    <n v="264000000"/>
    <n v="1811569"/>
    <n v="36.799999999999997"/>
    <s v="%_of_seats_held_by_women_in_national_parliaments_2018"/>
    <x v="28"/>
    <x v="4"/>
    <n v="19.821428571428601"/>
  </r>
  <r>
    <x v="73"/>
    <s v="IDN"/>
    <n v="264000000"/>
    <n v="1811569"/>
    <n v="36.799999999999997"/>
    <s v="%_of_seats_held_by_women_in_national_parliaments_2021"/>
    <x v="28"/>
    <x v="3"/>
    <n v="21.043478260869598"/>
  </r>
  <r>
    <x v="73"/>
    <s v="IDN"/>
    <n v="264000000"/>
    <n v="1811569"/>
    <n v="36.799999999999997"/>
    <s v="military_spending_as_%_of_gdp_2021"/>
    <x v="28"/>
    <x v="3"/>
    <n v="6.9592593949767689E-3"/>
  </r>
  <r>
    <x v="73"/>
    <s v="IDN"/>
    <n v="264000000"/>
    <n v="1811569"/>
    <n v="36.799999999999997"/>
    <s v="military_spending_as_%_of_gdp_2019"/>
    <x v="28"/>
    <x v="1"/>
    <n v="7.0000000000000001E-3"/>
  </r>
  <r>
    <x v="74"/>
    <s v="IRN"/>
    <n v="81000000"/>
    <n v="1531595"/>
    <n v="44.5"/>
    <s v="happy_planet_index_2016"/>
    <x v="0"/>
    <x v="0"/>
    <n v="24"/>
  </r>
  <r>
    <x v="74"/>
    <s v="IRN"/>
    <n v="81000000"/>
    <n v="1531595"/>
    <n v="44.5"/>
    <s v="happy_planet_index_2019"/>
    <x v="0"/>
    <x v="1"/>
    <n v="43.6"/>
  </r>
  <r>
    <x v="74"/>
    <s v="IRN"/>
    <n v="81000000"/>
    <n v="1531595"/>
    <n v="44.5"/>
    <s v="human_development_index_2017"/>
    <x v="1"/>
    <x v="2"/>
    <n v="0.79800000000000004"/>
  </r>
  <r>
    <x v="74"/>
    <s v="IRN"/>
    <n v="81000000"/>
    <n v="1531595"/>
    <n v="44.5"/>
    <s v="human_development_index_2021"/>
    <x v="1"/>
    <x v="3"/>
    <n v="0.77400000000000002"/>
  </r>
  <r>
    <x v="74"/>
    <s v="IRN"/>
    <n v="81000000"/>
    <n v="1531595"/>
    <n v="44.5"/>
    <s v="sustainable_economic_development_assessment_(seda)_2018"/>
    <x v="2"/>
    <x v="4"/>
    <n v="48"/>
  </r>
  <r>
    <x v="74"/>
    <s v="IRN"/>
    <n v="81000000"/>
    <n v="1531595"/>
    <n v="44.5"/>
    <s v="gdp_growth_(annual_%)_2018"/>
    <x v="2"/>
    <x v="4"/>
    <n v="0"/>
  </r>
  <r>
    <x v="74"/>
    <s v="IRN"/>
    <n v="81000000"/>
    <n v="1531595"/>
    <n v="44.5"/>
    <s v="gdp_growth_(annual_%)_2021_or_latest_year"/>
    <x v="3"/>
    <x v="5"/>
    <n v="1.76179709064112"/>
  </r>
  <r>
    <x v="74"/>
    <s v="IRN"/>
    <n v="81000000"/>
    <n v="1531595"/>
    <n v="44.5"/>
    <s v="gdp_($_usd_billions_ppp)_2018"/>
    <x v="3"/>
    <x v="4"/>
    <n v="1252.49472057144"/>
  </r>
  <r>
    <x v="74"/>
    <s v="IRN"/>
    <n v="81000000"/>
    <n v="1531595"/>
    <n v="44.5"/>
    <s v="gdp_($_usd_billions_ppp)_2019"/>
    <x v="3"/>
    <x v="1"/>
    <n v="1235.70881557192"/>
  </r>
  <r>
    <x v="74"/>
    <s v="IRN"/>
    <n v="81000000"/>
    <n v="1531595"/>
    <n v="44.5"/>
    <s v="gdp_($_usd_billions_ppp)_2020"/>
    <x v="4"/>
    <x v="6"/>
    <n v="1257.4794975334601"/>
  </r>
  <r>
    <x v="74"/>
    <s v="IRN"/>
    <n v="81000000"/>
    <n v="1531595"/>
    <n v="44.5"/>
    <s v="gdp_($_usd_billions_ppp)_2021"/>
    <x v="4"/>
    <x v="3"/>
    <n v="0"/>
  </r>
  <r>
    <x v="74"/>
    <s v="IRN"/>
    <n v="81000000"/>
    <n v="1531595"/>
    <n v="44.5"/>
    <s v="gdp_per_capita_in_$_(ppp)_2018"/>
    <x v="4"/>
    <x v="4"/>
    <n v="15677.429800546601"/>
  </r>
  <r>
    <x v="74"/>
    <s v="IRN"/>
    <n v="81000000"/>
    <n v="1531595"/>
    <n v="44.5"/>
    <s v="gdp_per_capita_in_$_(ppp)_2019"/>
    <x v="5"/>
    <x v="1"/>
    <n v="15532.516361279901"/>
  </r>
  <r>
    <x v="74"/>
    <s v="IRN"/>
    <n v="81000000"/>
    <n v="1531595"/>
    <n v="44.5"/>
    <s v="gdp_per_capita_in_$_(ppp)_2020"/>
    <x v="5"/>
    <x v="6"/>
    <n v="15791.1595076543"/>
  </r>
  <r>
    <x v="74"/>
    <s v="IRN"/>
    <n v="81000000"/>
    <n v="1531595"/>
    <n v="44.5"/>
    <s v="economic_growth_2018"/>
    <x v="6"/>
    <x v="4"/>
    <n v="-2.2538636068609899"/>
  </r>
  <r>
    <x v="74"/>
    <s v="IRN"/>
    <n v="81000000"/>
    <n v="1531595"/>
    <n v="44.5"/>
    <s v="economic_growth_2021_or_latest"/>
    <x v="6"/>
    <x v="7"/>
    <n v="1.76"/>
  </r>
  <r>
    <x v="74"/>
    <s v="IRN"/>
    <n v="81000000"/>
    <n v="1531595"/>
    <n v="44.5"/>
    <s v="health_expenditure_%_of_gdp_2014"/>
    <x v="6"/>
    <x v="8"/>
    <n v="2.8013501167297399"/>
  </r>
  <r>
    <x v="74"/>
    <s v="IRN"/>
    <n v="81000000"/>
    <n v="1531595"/>
    <n v="44.5"/>
    <s v="health_expenditure_%_of_gdp_2015"/>
    <x v="6"/>
    <x v="9"/>
    <n v="2.7973899841308598"/>
  </r>
  <r>
    <x v="74"/>
    <s v="IRN"/>
    <n v="81000000"/>
    <n v="1531595"/>
    <n v="44.5"/>
    <s v="health_expenditure_%_of_gdp_2016"/>
    <x v="6"/>
    <x v="0"/>
    <n v="3.3657600879669198"/>
  </r>
  <r>
    <x v="74"/>
    <s v="IRN"/>
    <n v="81000000"/>
    <n v="1531595"/>
    <n v="44.5"/>
    <s v="health_expenditure_%_of_gdp_2017"/>
    <x v="6"/>
    <x v="2"/>
    <n v="3.7904000282287602"/>
  </r>
  <r>
    <x v="74"/>
    <s v="IRN"/>
    <n v="81000000"/>
    <n v="1531595"/>
    <n v="44.5"/>
    <s v="health_expenditure_%_of_gdp_2018"/>
    <x v="7"/>
    <x v="4"/>
    <n v="3.9553599357604998"/>
  </r>
  <r>
    <x v="74"/>
    <s v="IRN"/>
    <n v="81000000"/>
    <n v="1531595"/>
    <n v="44.5"/>
    <s v="health_expenditure_%_of_gdp_2019"/>
    <x v="7"/>
    <x v="1"/>
    <n v="3.6631999015808101"/>
  </r>
  <r>
    <x v="74"/>
    <s v="IRN"/>
    <n v="81000000"/>
    <n v="1531595"/>
    <n v="44.5"/>
    <s v="health_expenditure_%_of_gdp_2020"/>
    <x v="7"/>
    <x v="6"/>
    <n v="3.5924301147460902"/>
  </r>
  <r>
    <x v="74"/>
    <s v="IRN"/>
    <n v="81000000"/>
    <n v="1531595"/>
    <n v="44.5"/>
    <s v="health_expenditure_%_of_gdp_2021_or_latest"/>
    <x v="8"/>
    <x v="7"/>
    <n v="3.5924301147460902"/>
  </r>
  <r>
    <x v="74"/>
    <s v="IRN"/>
    <n v="81000000"/>
    <n v="1531595"/>
    <n v="44.5"/>
    <s v="health_expenditure_per_person_2015"/>
    <x v="9"/>
    <x v="9"/>
    <n v="1262"/>
  </r>
  <r>
    <x v="74"/>
    <s v="IRN"/>
    <n v="81000000"/>
    <n v="1531595"/>
    <n v="44.5"/>
    <s v="health_expenditure_per_person_2018"/>
    <x v="9"/>
    <x v="4"/>
    <n v="484.28659058"/>
  </r>
  <r>
    <x v="74"/>
    <s v="IRN"/>
    <n v="81000000"/>
    <n v="1531595"/>
    <n v="44.5"/>
    <s v="health_expenditure_per_person_2019"/>
    <x v="10"/>
    <x v="1"/>
    <n v="470.43460083000002"/>
  </r>
  <r>
    <x v="74"/>
    <s v="IRN"/>
    <n v="81000000"/>
    <n v="1531595"/>
    <n v="44.5"/>
    <s v="infant_mortality_2020"/>
    <x v="10"/>
    <x v="6"/>
    <n v="21.3"/>
  </r>
  <r>
    <x v="74"/>
    <s v="IRN"/>
    <n v="81000000"/>
    <n v="1531595"/>
    <n v="44.5"/>
    <s v="maternal_mortality_per_100,000_live_births_2017_(latest_year)"/>
    <x v="11"/>
    <x v="10"/>
    <n v="16"/>
  </r>
  <r>
    <x v="74"/>
    <s v="IRN"/>
    <n v="81000000"/>
    <n v="1531595"/>
    <n v="44.5"/>
    <s v="education_expenditure_%_of_gdp_2014"/>
    <x v="11"/>
    <x v="8"/>
    <n v="2.8013501170000001"/>
  </r>
  <r>
    <x v="74"/>
    <s v="IRN"/>
    <n v="81000000"/>
    <n v="1531595"/>
    <n v="44.5"/>
    <s v="education_expenditure_%_of_gdp_2018"/>
    <x v="12"/>
    <x v="4"/>
    <n v="3.9553599357604998"/>
  </r>
  <r>
    <x v="74"/>
    <s v="IRN"/>
    <n v="81000000"/>
    <n v="1531595"/>
    <n v="44.5"/>
    <s v="education_expenditure_%_of_gdp_2021_or_latest_year"/>
    <x v="29"/>
    <x v="5"/>
    <n v="3.5924301147460902"/>
  </r>
  <r>
    <x v="74"/>
    <s v="IRN"/>
    <n v="81000000"/>
    <n v="1531595"/>
    <n v="44.5"/>
    <s v="education_as_%_of_gdp_2018"/>
    <x v="13"/>
    <x v="4"/>
    <n v="3.9553599357604998"/>
  </r>
  <r>
    <x v="74"/>
    <s v="IRN"/>
    <n v="81000000"/>
    <n v="1531595"/>
    <n v="44.5"/>
    <s v="education_as_%_of_gdp_2021_or_latest"/>
    <x v="13"/>
    <x v="7"/>
    <n v="3.59"/>
  </r>
  <r>
    <x v="74"/>
    <s v="IRN"/>
    <n v="81000000"/>
    <n v="1531595"/>
    <n v="44.5"/>
    <s v="%_of_primary_school_aged_kids_out_of_school_2021_or_latest_year"/>
    <x v="30"/>
    <x v="5"/>
    <n v="0.14106999337673201"/>
  </r>
  <r>
    <x v="74"/>
    <s v="IRN"/>
    <n v="81000000"/>
    <n v="1531595"/>
    <n v="44.5"/>
    <s v="unemployment_(%)_2018"/>
    <x v="14"/>
    <x v="4"/>
    <n v="11.3"/>
  </r>
  <r>
    <x v="74"/>
    <s v="IRN"/>
    <n v="81000000"/>
    <n v="1531595"/>
    <n v="44.5"/>
    <s v="unemployment_(%)_2021"/>
    <x v="14"/>
    <x v="3"/>
    <n v="11.461000442504901"/>
  </r>
  <r>
    <x v="74"/>
    <s v="IRN"/>
    <n v="81000000"/>
    <n v="1531595"/>
    <n v="44.5"/>
    <s v="%_of_population_in_extreme_poverty_latest_year"/>
    <x v="15"/>
    <x v="5"/>
    <n v="0.2"/>
  </r>
  <r>
    <x v="74"/>
    <s v="IRN"/>
    <n v="81000000"/>
    <n v="1531595"/>
    <n v="44.5"/>
    <s v="%_of_population_with_access_to_electricity_2020"/>
    <x v="15"/>
    <x v="6"/>
    <n v="100"/>
  </r>
  <r>
    <x v="74"/>
    <s v="IRN"/>
    <n v="81000000"/>
    <n v="1531595"/>
    <n v="44.5"/>
    <s v="political_rights_score__2018"/>
    <x v="16"/>
    <x v="4"/>
    <n v="7"/>
  </r>
  <r>
    <x v="74"/>
    <s v="IRN"/>
    <n v="81000000"/>
    <n v="1531595"/>
    <n v="44.5"/>
    <s v="political_rights_score__2022"/>
    <x v="16"/>
    <x v="11"/>
    <n v="4"/>
  </r>
  <r>
    <x v="74"/>
    <s v="IRN"/>
    <n v="81000000"/>
    <n v="1531595"/>
    <n v="44.5"/>
    <s v="civil_liberties_score__2018"/>
    <x v="17"/>
    <x v="4"/>
    <n v="11"/>
  </r>
  <r>
    <x v="74"/>
    <s v="IRN"/>
    <n v="81000000"/>
    <n v="1531595"/>
    <n v="44.5"/>
    <s v="civil_liberties_score__2022"/>
    <x v="17"/>
    <x v="11"/>
    <n v="10"/>
  </r>
  <r>
    <x v="74"/>
    <s v="IRN"/>
    <n v="81000000"/>
    <n v="1531595"/>
    <n v="44.5"/>
    <s v="political_stability_&amp;_absence_of_violence_2017"/>
    <x v="18"/>
    <x v="2"/>
    <n v="-0.93"/>
  </r>
  <r>
    <x v="74"/>
    <s v="IRN"/>
    <n v="81000000"/>
    <n v="1531595"/>
    <n v="44.5"/>
    <s v="political_stability_&amp;_absence_of_violence_2021"/>
    <x v="18"/>
    <x v="3"/>
    <n v="-1.6216318607330322"/>
  </r>
  <r>
    <x v="74"/>
    <s v="IRN"/>
    <n v="81000000"/>
    <n v="1531595"/>
    <n v="44.5"/>
    <s v="government_effectiveness_2017"/>
    <x v="19"/>
    <x v="2"/>
    <n v="-0.19"/>
  </r>
  <r>
    <x v="74"/>
    <s v="IRN"/>
    <n v="81000000"/>
    <n v="1531595"/>
    <n v="44.5"/>
    <s v="government_effectiveness_2021"/>
    <x v="20"/>
    <x v="3"/>
    <n v="-0.85806703567504883"/>
  </r>
  <r>
    <x v="74"/>
    <s v="IRN"/>
    <n v="81000000"/>
    <n v="1531595"/>
    <n v="44.5"/>
    <s v="regulatory_quality_2017"/>
    <x v="21"/>
    <x v="2"/>
    <n v="-1.2"/>
  </r>
  <r>
    <x v="74"/>
    <s v="IRN"/>
    <n v="81000000"/>
    <n v="1531595"/>
    <n v="44.5"/>
    <s v="regulatory_quality_2021"/>
    <x v="22"/>
    <x v="3"/>
    <n v="-1.62226402759552"/>
  </r>
  <r>
    <x v="74"/>
    <s v="IRN"/>
    <n v="81000000"/>
    <n v="1531595"/>
    <n v="44.5"/>
    <s v="rule_of_law_2017"/>
    <x v="23"/>
    <x v="2"/>
    <n v="-0.68"/>
  </r>
  <r>
    <x v="74"/>
    <s v="IRN"/>
    <n v="81000000"/>
    <n v="1531595"/>
    <n v="44.5"/>
    <s v="rule_of_law_2021"/>
    <x v="24"/>
    <x v="3"/>
    <n v="-0.94722515344619751"/>
  </r>
  <r>
    <x v="74"/>
    <s v="IRN"/>
    <n v="81000000"/>
    <n v="1531595"/>
    <n v="44.5"/>
    <s v="control_of_corruption_2017"/>
    <x v="25"/>
    <x v="2"/>
    <n v="-0.81"/>
  </r>
  <r>
    <x v="74"/>
    <s v="IRN"/>
    <n v="81000000"/>
    <n v="1531595"/>
    <n v="44.5"/>
    <s v="control_of_corruption_2021"/>
    <x v="25"/>
    <x v="3"/>
    <n v="-1.1000000000000001"/>
  </r>
  <r>
    <x v="74"/>
    <s v="IRN"/>
    <n v="81000000"/>
    <n v="1531595"/>
    <n v="44.5"/>
    <s v="judicial_effectiveness_score_2018"/>
    <x v="26"/>
    <x v="4"/>
    <n v="35.299999999999997"/>
  </r>
  <r>
    <x v="74"/>
    <s v="IRN"/>
    <n v="81000000"/>
    <n v="1531595"/>
    <n v="44.5"/>
    <s v="judicial_effectiveness_score_2022"/>
    <x v="26"/>
    <x v="11"/>
    <n v="29.4"/>
  </r>
  <r>
    <x v="74"/>
    <s v="IRN"/>
    <n v="81000000"/>
    <n v="1531595"/>
    <n v="44.5"/>
    <s v="government_integrity_score_2018"/>
    <x v="27"/>
    <x v="4"/>
    <n v="32.6"/>
  </r>
  <r>
    <x v="74"/>
    <s v="IRN"/>
    <n v="81000000"/>
    <n v="1531595"/>
    <n v="44.5"/>
    <s v="government_integrity_score_2022"/>
    <x v="27"/>
    <x v="11"/>
    <n v="19.8"/>
  </r>
  <r>
    <x v="74"/>
    <s v="IRN"/>
    <n v="81000000"/>
    <n v="1531595"/>
    <n v="44.5"/>
    <s v="overall_economic_freedom_score_2017"/>
    <x v="28"/>
    <x v="2"/>
    <n v="50.9"/>
  </r>
  <r>
    <x v="74"/>
    <s v="IRN"/>
    <n v="81000000"/>
    <n v="1531595"/>
    <n v="44.5"/>
    <s v="overall_economic_freedom_score_2022"/>
    <x v="28"/>
    <x v="11"/>
    <n v="42.4"/>
  </r>
  <r>
    <x v="74"/>
    <s v="IRN"/>
    <n v="81000000"/>
    <n v="1531595"/>
    <n v="44.5"/>
    <s v="financial_freedom_score_2018"/>
    <x v="28"/>
    <x v="4"/>
    <n v="10"/>
  </r>
  <r>
    <x v="74"/>
    <s v="IRN"/>
    <n v="81000000"/>
    <n v="1531595"/>
    <n v="44.5"/>
    <s v="financial_freedom_score_2022"/>
    <x v="28"/>
    <x v="11"/>
    <n v="10"/>
  </r>
  <r>
    <x v="74"/>
    <s v="IRN"/>
    <n v="81000000"/>
    <n v="1531595"/>
    <n v="44.5"/>
    <s v="government_expenditure_(%_of_gdp)_2018"/>
    <x v="28"/>
    <x v="4"/>
    <n v="17.2"/>
  </r>
  <r>
    <x v="74"/>
    <s v="IRN"/>
    <n v="81000000"/>
    <n v="1531595"/>
    <n v="44.5"/>
    <s v="co2e_emissions_per_capita_2019"/>
    <x v="28"/>
    <x v="1"/>
    <n v="7.5983648453899599"/>
  </r>
  <r>
    <x v="74"/>
    <s v="IRN"/>
    <n v="81000000"/>
    <n v="1531595"/>
    <n v="44.5"/>
    <s v="share_of_electricity_from_renewables_generation_2015"/>
    <x v="28"/>
    <x v="9"/>
    <n v="5.3999999999999999E-2"/>
  </r>
  <r>
    <x v="74"/>
    <s v="IRN"/>
    <n v="81000000"/>
    <n v="1531595"/>
    <n v="44.5"/>
    <s v="share_of_electricity_from_renewables_generation_2020_or_latest_year"/>
    <x v="28"/>
    <x v="5"/>
    <n v="9.4347558635338405E-2"/>
  </r>
  <r>
    <x v="74"/>
    <s v="IRN"/>
    <n v="81000000"/>
    <n v="1531595"/>
    <n v="44.5"/>
    <s v="%_of_seats_held_by_women_in_national_parliaments_2017"/>
    <x v="28"/>
    <x v="2"/>
    <n v="5.9"/>
  </r>
  <r>
    <x v="74"/>
    <s v="IRN"/>
    <n v="81000000"/>
    <n v="1531595"/>
    <n v="44.5"/>
    <s v="%_of_seats_held_by_women_in_national_parliaments_2018"/>
    <x v="28"/>
    <x v="4"/>
    <n v="5.8823529411764701"/>
  </r>
  <r>
    <x v="74"/>
    <s v="IRN"/>
    <n v="81000000"/>
    <n v="1531595"/>
    <n v="44.5"/>
    <s v="%_of_seats_held_by_women_in_national_parliaments_2021"/>
    <x v="28"/>
    <x v="3"/>
    <n v="5.5944055944055897"/>
  </r>
  <r>
    <x v="74"/>
    <s v="IRN"/>
    <n v="81000000"/>
    <n v="1531595"/>
    <n v="44.5"/>
    <s v="military_spending_as_%_of_gdp_2021"/>
    <x v="28"/>
    <x v="3"/>
    <n v="2.2991602406770395E-2"/>
  </r>
  <r>
    <x v="74"/>
    <s v="IRN"/>
    <n v="81000000"/>
    <n v="1531595"/>
    <n v="44.5"/>
    <s v="military_spending_as_%_of_gdp_2019"/>
    <x v="28"/>
    <x v="1"/>
    <n v="2.3E-2"/>
  </r>
  <r>
    <x v="75"/>
    <s v="IRQ"/>
    <n v="38000000"/>
    <n v="437367"/>
    <m/>
    <s v="happy_planet_index_2016"/>
    <x v="0"/>
    <x v="0"/>
    <n v="26.5"/>
  </r>
  <r>
    <x v="75"/>
    <s v="IRQ"/>
    <n v="38000000"/>
    <n v="437367"/>
    <m/>
    <s v="happy_planet_index_2019"/>
    <x v="0"/>
    <x v="1"/>
    <n v="45.3"/>
  </r>
  <r>
    <x v="75"/>
    <s v="IRQ"/>
    <n v="38000000"/>
    <n v="437367"/>
    <m/>
    <s v="human_development_index_2017"/>
    <x v="1"/>
    <x v="2"/>
    <n v="0.68500000000000005"/>
  </r>
  <r>
    <x v="75"/>
    <s v="IRQ"/>
    <n v="38000000"/>
    <n v="437367"/>
    <m/>
    <s v="human_development_index_2021"/>
    <x v="1"/>
    <x v="3"/>
    <n v="0.68600000000000005"/>
  </r>
  <r>
    <x v="75"/>
    <s v="IRQ"/>
    <n v="38000000"/>
    <n v="437367"/>
    <m/>
    <s v="sustainable_economic_development_assessment_(seda)_2018"/>
    <x v="2"/>
    <x v="4"/>
    <n v="37"/>
  </r>
  <r>
    <x v="75"/>
    <s v="IRQ"/>
    <n v="38000000"/>
    <n v="437367"/>
    <m/>
    <s v="gdp_growth_(annual_%)_2018"/>
    <x v="2"/>
    <x v="4"/>
    <n v="2.4"/>
  </r>
  <r>
    <x v="75"/>
    <s v="IRQ"/>
    <n v="38000000"/>
    <n v="437367"/>
    <m/>
    <s v="gdp_growth_(annual_%)_2021_or_latest_year"/>
    <x v="3"/>
    <x v="5"/>
    <n v="2.7833354353322202"/>
  </r>
  <r>
    <x v="75"/>
    <s v="IRQ"/>
    <n v="38000000"/>
    <n v="437367"/>
    <m/>
    <s v="gdp_($_usd_billions_ppp)_2018"/>
    <x v="3"/>
    <x v="4"/>
    <n v="405.70605627042102"/>
  </r>
  <r>
    <x v="75"/>
    <s v="IRQ"/>
    <n v="38000000"/>
    <n v="437367"/>
    <m/>
    <s v="gdp_($_usd_billions_ppp)_2019"/>
    <x v="3"/>
    <x v="1"/>
    <n v="428.07583856498104"/>
  </r>
  <r>
    <x v="75"/>
    <s v="IRQ"/>
    <n v="38000000"/>
    <n v="437367"/>
    <m/>
    <s v="gdp_($_usd_billions_ppp)_2020"/>
    <x v="4"/>
    <x v="6"/>
    <n v="379.59967761503805"/>
  </r>
  <r>
    <x v="75"/>
    <s v="IRQ"/>
    <n v="38000000"/>
    <n v="437367"/>
    <m/>
    <s v="gdp_($_usd_billions_ppp)_2021"/>
    <x v="4"/>
    <x v="3"/>
    <n v="390.16520995450401"/>
  </r>
  <r>
    <x v="75"/>
    <s v="IRQ"/>
    <n v="38000000"/>
    <n v="437367"/>
    <m/>
    <s v="gdp_per_capita_in_$_(ppp)_2018"/>
    <x v="4"/>
    <x v="4"/>
    <n v="10808.208830698301"/>
  </r>
  <r>
    <x v="75"/>
    <s v="IRQ"/>
    <n v="38000000"/>
    <n v="437367"/>
    <m/>
    <s v="gdp_per_capita_in_$_(ppp)_2019"/>
    <x v="5"/>
    <x v="1"/>
    <n v="11349.4021516555"/>
  </r>
  <r>
    <x v="75"/>
    <s v="IRQ"/>
    <n v="38000000"/>
    <n v="437367"/>
    <m/>
    <s v="gdp_per_capita_in_$_(ppp)_2020"/>
    <x v="5"/>
    <x v="6"/>
    <n v="9954.3452632472108"/>
  </r>
  <r>
    <x v="75"/>
    <s v="IRQ"/>
    <n v="38000000"/>
    <n v="437367"/>
    <m/>
    <s v="gdp_per_capita_in_$_(ppp)_2021"/>
    <x v="6"/>
    <x v="3"/>
    <n v="10408.943877178601"/>
  </r>
  <r>
    <x v="75"/>
    <s v="IRQ"/>
    <n v="38000000"/>
    <n v="437367"/>
    <m/>
    <s v="economic_growth_2018"/>
    <x v="6"/>
    <x v="4"/>
    <n v="2.63385099105624"/>
  </r>
  <r>
    <x v="75"/>
    <s v="IRQ"/>
    <n v="38000000"/>
    <n v="437367"/>
    <m/>
    <s v="economic_growth_2021_or_latest"/>
    <x v="6"/>
    <x v="7"/>
    <n v="2.7833354353322202"/>
  </r>
  <r>
    <x v="75"/>
    <s v="IRQ"/>
    <n v="38000000"/>
    <n v="437367"/>
    <m/>
    <s v="health_expenditure_%_of_gdp_2015"/>
    <x v="6"/>
    <x v="9"/>
    <n v="4.4899997711181596"/>
  </r>
  <r>
    <x v="75"/>
    <s v="IRQ"/>
    <n v="38000000"/>
    <n v="437367"/>
    <m/>
    <s v="health_expenditure_%_of_gdp_2016"/>
    <x v="6"/>
    <x v="0"/>
    <n v="4.71000003814697"/>
  </r>
  <r>
    <x v="75"/>
    <s v="IRQ"/>
    <n v="38000000"/>
    <n v="437367"/>
    <m/>
    <s v="health_expenditure_per_person_2015"/>
    <x v="9"/>
    <x v="9"/>
    <n v="481"/>
  </r>
  <r>
    <x v="75"/>
    <s v="IRQ"/>
    <n v="38000000"/>
    <n v="437367"/>
    <m/>
    <s v="health_expenditure_per_person_2018"/>
    <x v="9"/>
    <x v="4"/>
    <n v="239.41297913"/>
  </r>
  <r>
    <x v="75"/>
    <s v="IRQ"/>
    <n v="38000000"/>
    <n v="437367"/>
    <m/>
    <s v="health_expenditure_per_person_2019"/>
    <x v="10"/>
    <x v="1"/>
    <n v="253.31463622999999"/>
  </r>
  <r>
    <x v="75"/>
    <s v="IRQ"/>
    <n v="38000000"/>
    <n v="437367"/>
    <m/>
    <s v="infant_mortality_2020"/>
    <x v="10"/>
    <x v="6"/>
    <n v="1.5"/>
  </r>
  <r>
    <x v="75"/>
    <s v="IRQ"/>
    <n v="38000000"/>
    <n v="437367"/>
    <m/>
    <s v="maternal_mortality_per_100,000_live_births_2017_(latest_year)"/>
    <x v="11"/>
    <x v="10"/>
    <n v="79"/>
  </r>
  <r>
    <x v="75"/>
    <s v="IRQ"/>
    <n v="38000000"/>
    <n v="437367"/>
    <m/>
    <s v="unemployment_(%)_2018"/>
    <x v="14"/>
    <x v="4"/>
    <n v="16"/>
  </r>
  <r>
    <x v="75"/>
    <s v="IRQ"/>
    <n v="38000000"/>
    <n v="437367"/>
    <m/>
    <s v="unemployment_(%)_2021"/>
    <x v="14"/>
    <x v="3"/>
    <n v="14.1920003890991"/>
  </r>
  <r>
    <x v="75"/>
    <s v="IRQ"/>
    <n v="38000000"/>
    <n v="437367"/>
    <m/>
    <s v="%_of_population_with_access_to_electricity_2020"/>
    <x v="15"/>
    <x v="6"/>
    <n v="100"/>
  </r>
  <r>
    <x v="75"/>
    <s v="IRQ"/>
    <n v="38000000"/>
    <n v="437367"/>
    <m/>
    <s v="political_rights_score__2018"/>
    <x v="16"/>
    <x v="4"/>
    <n v="16"/>
  </r>
  <r>
    <x v="75"/>
    <s v="IRQ"/>
    <n v="38000000"/>
    <n v="437367"/>
    <m/>
    <s v="political_rights_score__2022"/>
    <x v="16"/>
    <x v="11"/>
    <n v="16"/>
  </r>
  <r>
    <x v="75"/>
    <s v="IRQ"/>
    <n v="38000000"/>
    <n v="437367"/>
    <m/>
    <s v="civil_liberties_score__2018"/>
    <x v="17"/>
    <x v="4"/>
    <n v="15"/>
  </r>
  <r>
    <x v="75"/>
    <s v="IRQ"/>
    <n v="38000000"/>
    <n v="437367"/>
    <m/>
    <s v="civil_liberties_score__2022"/>
    <x v="17"/>
    <x v="11"/>
    <n v="13"/>
  </r>
  <r>
    <x v="75"/>
    <s v="IRQ"/>
    <n v="38000000"/>
    <n v="437367"/>
    <m/>
    <s v="political_stability_&amp;_absence_of_violence_2017"/>
    <x v="18"/>
    <x v="2"/>
    <n v="-2.33"/>
  </r>
  <r>
    <x v="75"/>
    <s v="IRQ"/>
    <n v="38000000"/>
    <n v="437367"/>
    <m/>
    <s v="political_stability_&amp;_absence_of_violence_2021"/>
    <x v="18"/>
    <x v="3"/>
    <n v="-2.3969919681549072"/>
  </r>
  <r>
    <x v="75"/>
    <s v="IRQ"/>
    <n v="38000000"/>
    <n v="437367"/>
    <m/>
    <s v="government_effectiveness_2017"/>
    <x v="19"/>
    <x v="2"/>
    <n v="-1.27"/>
  </r>
  <r>
    <x v="75"/>
    <s v="IRQ"/>
    <n v="38000000"/>
    <n v="437367"/>
    <m/>
    <s v="government_effectiveness_2021"/>
    <x v="20"/>
    <x v="3"/>
    <n v="-1.291813850402832"/>
  </r>
  <r>
    <x v="75"/>
    <s v="IRQ"/>
    <n v="38000000"/>
    <n v="437367"/>
    <m/>
    <s v="regulatory_quality_2017"/>
    <x v="21"/>
    <x v="2"/>
    <n v="-1.2"/>
  </r>
  <r>
    <x v="75"/>
    <s v="IRQ"/>
    <n v="38000000"/>
    <n v="437367"/>
    <m/>
    <s v="regulatory_quality_2021"/>
    <x v="22"/>
    <x v="3"/>
    <n v="-1.1121538877487183"/>
  </r>
  <r>
    <x v="75"/>
    <s v="IRQ"/>
    <n v="38000000"/>
    <n v="437367"/>
    <m/>
    <s v="rule_of_law_2017"/>
    <x v="23"/>
    <x v="2"/>
    <n v="-1.64"/>
  </r>
  <r>
    <x v="75"/>
    <s v="IRQ"/>
    <n v="38000000"/>
    <n v="437367"/>
    <m/>
    <s v="rule_of_law_2021"/>
    <x v="24"/>
    <x v="3"/>
    <n v="-1.7315572500228882"/>
  </r>
  <r>
    <x v="75"/>
    <s v="IRQ"/>
    <n v="38000000"/>
    <n v="437367"/>
    <m/>
    <s v="control_of_corruption_2017"/>
    <x v="25"/>
    <x v="2"/>
    <n v="-1.37"/>
  </r>
  <r>
    <x v="75"/>
    <s v="IRQ"/>
    <n v="38000000"/>
    <n v="437367"/>
    <m/>
    <s v="control_of_corruption_2021"/>
    <x v="25"/>
    <x v="3"/>
    <n v="-1.2505284547805786"/>
  </r>
  <r>
    <x v="75"/>
    <s v="IRQ"/>
    <n v="38000000"/>
    <n v="437367"/>
    <m/>
    <s v="judicial_effectiveness_score_2018"/>
    <x v="26"/>
    <x v="4"/>
    <n v="11.4"/>
  </r>
  <r>
    <x v="75"/>
    <s v="IRQ"/>
    <n v="38000000"/>
    <n v="437367"/>
    <m/>
    <s v="government_integrity_score_2018"/>
    <x v="27"/>
    <x v="4"/>
    <n v="23.4"/>
  </r>
  <r>
    <x v="75"/>
    <s v="IRQ"/>
    <n v="38000000"/>
    <n v="437367"/>
    <m/>
    <s v="government_expenditure_(%_of_gdp)_2018"/>
    <x v="28"/>
    <x v="4"/>
    <n v="42.7"/>
  </r>
  <r>
    <x v="75"/>
    <s v="IRQ"/>
    <n v="38000000"/>
    <n v="437367"/>
    <m/>
    <s v="co2e_emissions_per_capita_2019"/>
    <x v="28"/>
    <x v="1"/>
    <n v="4.4406241294908497"/>
  </r>
  <r>
    <x v="75"/>
    <s v="IRQ"/>
    <n v="38000000"/>
    <n v="437367"/>
    <m/>
    <s v="share_of_electricity_from_renewables_generation_2015"/>
    <x v="28"/>
    <x v="9"/>
    <n v="3.9E-2"/>
  </r>
  <r>
    <x v="75"/>
    <s v="IRQ"/>
    <n v="38000000"/>
    <n v="437367"/>
    <m/>
    <s v="share_of_electricity_from_renewables_generation_2020_or_latest_year"/>
    <x v="28"/>
    <x v="5"/>
    <n v="2.7638745954117038E-2"/>
  </r>
  <r>
    <x v="75"/>
    <s v="IRQ"/>
    <n v="38000000"/>
    <n v="437367"/>
    <m/>
    <s v="%_of_seats_held_by_women_in_national_parliaments_2017"/>
    <x v="28"/>
    <x v="2"/>
    <n v="25.3"/>
  </r>
  <r>
    <x v="75"/>
    <s v="IRQ"/>
    <n v="38000000"/>
    <n v="437367"/>
    <m/>
    <s v="%_of_seats_held_by_women_in_national_parliaments_2018"/>
    <x v="28"/>
    <x v="4"/>
    <n v="25.2279635258359"/>
  </r>
  <r>
    <x v="75"/>
    <s v="IRQ"/>
    <n v="38000000"/>
    <n v="437367"/>
    <m/>
    <s v="%_of_seats_held_by_women_in_national_parliaments_2021"/>
    <x v="28"/>
    <x v="3"/>
    <n v="28.875379939209701"/>
  </r>
  <r>
    <x v="75"/>
    <s v="IRQ"/>
    <n v="38000000"/>
    <n v="437367"/>
    <m/>
    <s v="military_spending_as_%_of_gdp_2021"/>
    <x v="28"/>
    <x v="3"/>
    <n v="2.2829567106897035E-2"/>
  </r>
  <r>
    <x v="75"/>
    <s v="IRQ"/>
    <n v="38000000"/>
    <n v="437367"/>
    <m/>
    <s v="military_spending_as_%_of_gdp_2019"/>
    <x v="28"/>
    <x v="1"/>
    <n v="3.5000000000000003E-2"/>
  </r>
  <r>
    <x v="76"/>
    <s v="IRL"/>
    <n v="4700000"/>
    <n v="68883"/>
    <n v="31.3"/>
    <s v="happy_planet_index_2016"/>
    <x v="0"/>
    <x v="0"/>
    <n v="30"/>
  </r>
  <r>
    <x v="76"/>
    <s v="IRL"/>
    <n v="4700000"/>
    <n v="68883"/>
    <n v="31.3"/>
    <s v="happy_planet_index_2019"/>
    <x v="0"/>
    <x v="1"/>
    <n v="51.1"/>
  </r>
  <r>
    <x v="76"/>
    <s v="IRL"/>
    <n v="4700000"/>
    <n v="68883"/>
    <n v="31.3"/>
    <s v="human_development_index_2017"/>
    <x v="1"/>
    <x v="2"/>
    <n v="0.93799999999999994"/>
  </r>
  <r>
    <x v="76"/>
    <s v="IRL"/>
    <n v="4700000"/>
    <n v="68883"/>
    <n v="31.3"/>
    <s v="human_development_index_2021"/>
    <x v="1"/>
    <x v="3"/>
    <n v="0.94499999999999995"/>
  </r>
  <r>
    <x v="76"/>
    <s v="IRL"/>
    <n v="4700000"/>
    <n v="68883"/>
    <n v="31.3"/>
    <s v="sustainable_economic_development_assessment_(seda)_2018"/>
    <x v="2"/>
    <x v="4"/>
    <n v="80.3"/>
  </r>
  <r>
    <x v="76"/>
    <s v="IRL"/>
    <n v="4700000"/>
    <n v="68883"/>
    <n v="31.3"/>
    <s v="gdp_growth_(annual_%)_2018"/>
    <x v="2"/>
    <x v="4"/>
    <n v="7.8"/>
  </r>
  <r>
    <x v="76"/>
    <s v="IRL"/>
    <n v="4700000"/>
    <n v="68883"/>
    <n v="31.3"/>
    <s v="gdp_growth_(annual_%)_2021_or_latest_year"/>
    <x v="3"/>
    <x v="5"/>
    <n v="13.4786580085837"/>
  </r>
  <r>
    <x v="76"/>
    <s v="IRL"/>
    <n v="4700000"/>
    <n v="68883"/>
    <n v="31.3"/>
    <s v="gdp_($_usd_billions_ppp)_2018"/>
    <x v="3"/>
    <x v="4"/>
    <n v="407.52266606134197"/>
  </r>
  <r>
    <x v="76"/>
    <s v="IRL"/>
    <n v="4700000"/>
    <n v="68883"/>
    <n v="31.3"/>
    <s v="gdp_($_usd_billions_ppp)_2019"/>
    <x v="3"/>
    <x v="1"/>
    <n v="427.56058398974301"/>
  </r>
  <r>
    <x v="76"/>
    <s v="IRL"/>
    <n v="4700000"/>
    <n v="68883"/>
    <n v="31.3"/>
    <s v="gdp_($_usd_billions_ppp)_2020"/>
    <x v="4"/>
    <x v="6"/>
    <n v="452.64545873904103"/>
  </r>
  <r>
    <x v="76"/>
    <s v="IRL"/>
    <n v="4700000"/>
    <n v="68883"/>
    <n v="31.3"/>
    <s v="gdp_($_usd_billions_ppp)_2021"/>
    <x v="4"/>
    <x v="3"/>
    <n v="513.65599211386098"/>
  </r>
  <r>
    <x v="76"/>
    <s v="IRL"/>
    <n v="4700000"/>
    <n v="68883"/>
    <n v="31.3"/>
    <s v="gdp_per_capita_in_$_(ppp)_2018"/>
    <x v="4"/>
    <x v="4"/>
    <n v="84555.634801740307"/>
  </r>
  <r>
    <x v="76"/>
    <s v="IRL"/>
    <n v="4700000"/>
    <n v="68883"/>
    <n v="31.3"/>
    <s v="gdp_per_capita_in_$_(ppp)_2019"/>
    <x v="5"/>
    <x v="1"/>
    <n v="87379.692965666807"/>
  </r>
  <r>
    <x v="76"/>
    <s v="IRL"/>
    <n v="4700000"/>
    <n v="68883"/>
    <n v="31.3"/>
    <s v="gdp_per_capita_in_$_(ppp)_2020"/>
    <x v="5"/>
    <x v="6"/>
    <n v="93350.087533654398"/>
  </r>
  <r>
    <x v="76"/>
    <s v="IRL"/>
    <n v="4700000"/>
    <n v="68883"/>
    <n v="31.3"/>
    <s v="gdp_per_capita_in_$_(ppp)_2021"/>
    <x v="6"/>
    <x v="3"/>
    <n v="106455.753025944"/>
  </r>
  <r>
    <x v="76"/>
    <s v="IRL"/>
    <n v="4700000"/>
    <n v="68883"/>
    <n v="31.3"/>
    <s v="economic_growth_2018"/>
    <x v="6"/>
    <x v="4"/>
    <n v="9.0301611001803401"/>
  </r>
  <r>
    <x v="76"/>
    <s v="IRL"/>
    <n v="4700000"/>
    <n v="68883"/>
    <n v="31.3"/>
    <s v="economic_growth_2021_or_latest"/>
    <x v="6"/>
    <x v="7"/>
    <n v="13.4786580085837"/>
  </r>
  <r>
    <x v="76"/>
    <s v="IRL"/>
    <n v="4700000"/>
    <n v="68883"/>
    <n v="31.3"/>
    <s v="health_expenditure_%_of_gdp_2014"/>
    <x v="6"/>
    <x v="8"/>
    <n v="4.87849998474121"/>
  </r>
  <r>
    <x v="76"/>
    <s v="IRL"/>
    <n v="4700000"/>
    <n v="68883"/>
    <n v="31.3"/>
    <s v="health_expenditure_%_of_gdp_2015"/>
    <x v="6"/>
    <x v="9"/>
    <n v="3.7587699890136701"/>
  </r>
  <r>
    <x v="76"/>
    <s v="IRL"/>
    <n v="4700000"/>
    <n v="68883"/>
    <n v="31.3"/>
    <s v="health_expenditure_%_of_gdp_2016"/>
    <x v="6"/>
    <x v="0"/>
    <n v="3.7421200275421098"/>
  </r>
  <r>
    <x v="76"/>
    <s v="IRL"/>
    <n v="4700000"/>
    <n v="68883"/>
    <n v="31.3"/>
    <s v="health_expenditure_%_of_gdp_2017"/>
    <x v="6"/>
    <x v="2"/>
    <n v="3.5092899799346902"/>
  </r>
  <r>
    <x v="76"/>
    <s v="IRL"/>
    <n v="4700000"/>
    <n v="68883"/>
    <n v="31.3"/>
    <s v="health_expenditure_%_of_gdp_2018"/>
    <x v="7"/>
    <x v="4"/>
    <n v="3.3928699493408199"/>
  </r>
  <r>
    <x v="76"/>
    <s v="IRL"/>
    <n v="4700000"/>
    <n v="68883"/>
    <n v="31.3"/>
    <s v="health_expenditure_%_of_gdp_2021_or_latest"/>
    <x v="8"/>
    <x v="7"/>
    <n v="3.3928699493408199"/>
  </r>
  <r>
    <x v="76"/>
    <s v="IRL"/>
    <n v="4700000"/>
    <n v="68883"/>
    <n v="31.3"/>
    <s v="health_expenditure_per_person_2015"/>
    <x v="9"/>
    <x v="9"/>
    <n v="5335"/>
  </r>
  <r>
    <x v="76"/>
    <s v="IRL"/>
    <n v="4700000"/>
    <n v="68883"/>
    <n v="31.3"/>
    <s v="health_expenditure_per_person_2018"/>
    <x v="9"/>
    <x v="4"/>
    <n v="5484.2211914099998"/>
  </r>
  <r>
    <x v="76"/>
    <s v="IRL"/>
    <n v="4700000"/>
    <n v="68883"/>
    <n v="31.3"/>
    <s v="health_expenditure_per_person_2019"/>
    <x v="10"/>
    <x v="1"/>
    <n v="5428.5888671900002"/>
  </r>
  <r>
    <x v="76"/>
    <s v="IRL"/>
    <n v="4700000"/>
    <n v="68883"/>
    <n v="31.3"/>
    <s v="infant_mortality_2020"/>
    <x v="10"/>
    <x v="6"/>
    <n v="11.1"/>
  </r>
  <r>
    <x v="76"/>
    <s v="IRL"/>
    <n v="4700000"/>
    <n v="68883"/>
    <n v="31.3"/>
    <s v="maternal_mortality_per_100,000_live_births_2017_(latest_year)"/>
    <x v="11"/>
    <x v="10"/>
    <n v="5"/>
  </r>
  <r>
    <x v="76"/>
    <s v="IRL"/>
    <n v="4700000"/>
    <n v="68883"/>
    <n v="31.3"/>
    <s v="education_expenditure_%_of_gdp_2018"/>
    <x v="12"/>
    <x v="4"/>
    <n v="3.3928699493408199"/>
  </r>
  <r>
    <x v="76"/>
    <s v="IRL"/>
    <n v="4700000"/>
    <n v="68883"/>
    <n v="31.3"/>
    <s v="education_as_%_of_gdp_2018"/>
    <x v="13"/>
    <x v="4"/>
    <n v="3.3928699493408199"/>
  </r>
  <r>
    <x v="76"/>
    <s v="IRL"/>
    <n v="4700000"/>
    <n v="68883"/>
    <n v="31.3"/>
    <s v="%_of_primary_school_aged_kids_out_of_school_2018"/>
    <x v="30"/>
    <x v="4"/>
    <n v="1.73999997787178E-3"/>
  </r>
  <r>
    <x v="76"/>
    <s v="IRL"/>
    <n v="4700000"/>
    <n v="68883"/>
    <n v="31.3"/>
    <s v="%_of_primary_school_aged_kids_out_of_school_2021_or_latest_year"/>
    <x v="30"/>
    <x v="5"/>
    <n v="0.1372299939394"/>
  </r>
  <r>
    <x v="76"/>
    <s v="IRL"/>
    <n v="4700000"/>
    <n v="68883"/>
    <n v="31.3"/>
    <s v="unemployment_(%)_2018"/>
    <x v="14"/>
    <x v="4"/>
    <n v="8.1"/>
  </r>
  <r>
    <x v="76"/>
    <s v="IRL"/>
    <n v="4700000"/>
    <n v="68883"/>
    <n v="31.3"/>
    <s v="unemployment_(%)_2021"/>
    <x v="14"/>
    <x v="3"/>
    <n v="6.6329998970031703"/>
  </r>
  <r>
    <x v="76"/>
    <s v="IRL"/>
    <n v="4700000"/>
    <n v="68883"/>
    <n v="31.3"/>
    <s v="%_of_population_with_access_to_electricity_2020"/>
    <x v="15"/>
    <x v="6"/>
    <n v="100"/>
  </r>
  <r>
    <x v="76"/>
    <s v="IRL"/>
    <n v="4700000"/>
    <n v="68883"/>
    <n v="31.3"/>
    <s v="political_rights_score__2018"/>
    <x v="16"/>
    <x v="4"/>
    <n v="39"/>
  </r>
  <r>
    <x v="76"/>
    <s v="IRL"/>
    <n v="4700000"/>
    <n v="68883"/>
    <n v="31.3"/>
    <s v="political_rights_score__2022"/>
    <x v="16"/>
    <x v="11"/>
    <n v="39"/>
  </r>
  <r>
    <x v="76"/>
    <s v="IRL"/>
    <n v="4700000"/>
    <n v="68883"/>
    <n v="31.3"/>
    <s v="civil_liberties_score__2018"/>
    <x v="17"/>
    <x v="4"/>
    <n v="57"/>
  </r>
  <r>
    <x v="76"/>
    <s v="IRL"/>
    <n v="4700000"/>
    <n v="68883"/>
    <n v="31.3"/>
    <s v="civil_liberties_score__2022"/>
    <x v="17"/>
    <x v="11"/>
    <n v="58"/>
  </r>
  <r>
    <x v="76"/>
    <s v="IRL"/>
    <n v="4700000"/>
    <n v="68883"/>
    <n v="31.3"/>
    <s v="political_stability_&amp;_absence_of_violence_2017"/>
    <x v="18"/>
    <x v="2"/>
    <n v="1.02"/>
  </r>
  <r>
    <x v="76"/>
    <s v="IRL"/>
    <n v="4700000"/>
    <n v="68883"/>
    <n v="31.3"/>
    <s v="political_stability_&amp;_absence_of_violence_2021"/>
    <x v="18"/>
    <x v="3"/>
    <n v="0.85682249069213867"/>
  </r>
  <r>
    <x v="76"/>
    <s v="IRL"/>
    <n v="4700000"/>
    <n v="68883"/>
    <n v="31.3"/>
    <s v="government_effectiveness_2017"/>
    <x v="19"/>
    <x v="2"/>
    <n v="1.29"/>
  </r>
  <r>
    <x v="76"/>
    <s v="IRL"/>
    <n v="4700000"/>
    <n v="68883"/>
    <n v="31.3"/>
    <s v="government_effectiveness_2021"/>
    <x v="20"/>
    <x v="3"/>
    <n v="1.5044134855270386"/>
  </r>
  <r>
    <x v="76"/>
    <s v="IRL"/>
    <n v="4700000"/>
    <n v="68883"/>
    <n v="31.3"/>
    <s v="regulatory_quality_2017"/>
    <x v="21"/>
    <x v="2"/>
    <n v="1.59"/>
  </r>
  <r>
    <x v="76"/>
    <s v="IRL"/>
    <n v="4700000"/>
    <n v="68883"/>
    <n v="31.3"/>
    <s v="regulatory_quality_2021"/>
    <x v="22"/>
    <x v="3"/>
    <n v="1.5622184276580811"/>
  </r>
  <r>
    <x v="76"/>
    <s v="IRL"/>
    <n v="4700000"/>
    <n v="68883"/>
    <n v="31.3"/>
    <s v="rule_of_law_2017"/>
    <x v="23"/>
    <x v="2"/>
    <n v="1.43"/>
  </r>
  <r>
    <x v="76"/>
    <s v="IRL"/>
    <n v="4700000"/>
    <n v="68883"/>
    <n v="31.3"/>
    <s v="rule_of_law_2021"/>
    <x v="24"/>
    <x v="3"/>
    <n v="1.5304106473922729"/>
  </r>
  <r>
    <x v="76"/>
    <s v="IRL"/>
    <n v="4700000"/>
    <n v="68883"/>
    <n v="31.3"/>
    <s v="control_of_corruption_2017"/>
    <x v="25"/>
    <x v="2"/>
    <n v="1.55"/>
  </r>
  <r>
    <x v="76"/>
    <s v="IRL"/>
    <n v="4700000"/>
    <n v="68883"/>
    <n v="31.3"/>
    <s v="control_of_corruption_2021"/>
    <x v="25"/>
    <x v="3"/>
    <n v="1.6491203308105469"/>
  </r>
  <r>
    <x v="76"/>
    <s v="IRL"/>
    <n v="4700000"/>
    <n v="68883"/>
    <n v="31.3"/>
    <s v="judicial_effectiveness_score_2018"/>
    <x v="26"/>
    <x v="4"/>
    <n v="79"/>
  </r>
  <r>
    <x v="76"/>
    <s v="IRL"/>
    <n v="4700000"/>
    <n v="68883"/>
    <n v="31.3"/>
    <s v="judicial_effectiveness_score_2022"/>
    <x v="26"/>
    <x v="11"/>
    <n v="93"/>
  </r>
  <r>
    <x v="76"/>
    <s v="IRL"/>
    <n v="4700000"/>
    <n v="68883"/>
    <n v="31.3"/>
    <s v="government_integrity_score_2018"/>
    <x v="27"/>
    <x v="4"/>
    <n v="79"/>
  </r>
  <r>
    <x v="76"/>
    <s v="IRL"/>
    <n v="4700000"/>
    <n v="68883"/>
    <n v="31.3"/>
    <s v="government_integrity_score_2022"/>
    <x v="27"/>
    <x v="11"/>
    <n v="80.7"/>
  </r>
  <r>
    <x v="76"/>
    <s v="IRL"/>
    <n v="4700000"/>
    <n v="68883"/>
    <n v="31.3"/>
    <s v="overall_economic_freedom_score_2017"/>
    <x v="28"/>
    <x v="2"/>
    <n v="80.400000000000006"/>
  </r>
  <r>
    <x v="76"/>
    <s v="IRL"/>
    <n v="4700000"/>
    <n v="68883"/>
    <n v="31.3"/>
    <s v="overall_economic_freedom_score_2022"/>
    <x v="28"/>
    <x v="11"/>
    <n v="82"/>
  </r>
  <r>
    <x v="76"/>
    <s v="IRL"/>
    <n v="4700000"/>
    <n v="68883"/>
    <n v="31.3"/>
    <s v="financial_freedom_score_2018"/>
    <x v="28"/>
    <x v="4"/>
    <n v="70"/>
  </r>
  <r>
    <x v="76"/>
    <s v="IRL"/>
    <n v="4700000"/>
    <n v="68883"/>
    <n v="31.3"/>
    <s v="financial_freedom_score_2022"/>
    <x v="28"/>
    <x v="11"/>
    <n v="70"/>
  </r>
  <r>
    <x v="76"/>
    <s v="IRL"/>
    <n v="4700000"/>
    <n v="68883"/>
    <n v="31.3"/>
    <s v="government_expenditure_(%_of_gdp)_2018"/>
    <x v="28"/>
    <x v="4"/>
    <n v="31.9"/>
  </r>
  <r>
    <x v="76"/>
    <s v="IRL"/>
    <n v="4700000"/>
    <n v="68883"/>
    <n v="31.3"/>
    <s v="co2e_emissions_per_capita_2019"/>
    <x v="28"/>
    <x v="1"/>
    <n v="7.24514322077522"/>
  </r>
  <r>
    <x v="76"/>
    <s v="IRL"/>
    <n v="4700000"/>
    <n v="68883"/>
    <n v="31.3"/>
    <s v="share_of_electricity_from_renewables_generation_2015"/>
    <x v="28"/>
    <x v="9"/>
    <n v="0.29699999999999999"/>
  </r>
  <r>
    <x v="76"/>
    <s v="IRL"/>
    <n v="4700000"/>
    <n v="68883"/>
    <n v="31.3"/>
    <s v="share_of_electricity_from_renewables_generation_2020_or_latest_year"/>
    <x v="28"/>
    <x v="5"/>
    <n v="0.42362790135396516"/>
  </r>
  <r>
    <x v="76"/>
    <s v="IRL"/>
    <n v="4700000"/>
    <n v="68883"/>
    <n v="31.3"/>
    <s v="%_of_seats_held_by_women_in_national_parliaments_2017"/>
    <x v="28"/>
    <x v="2"/>
    <n v="22.2"/>
  </r>
  <r>
    <x v="76"/>
    <s v="IRL"/>
    <n v="4700000"/>
    <n v="68883"/>
    <n v="31.3"/>
    <s v="%_of_seats_held_by_women_in_national_parliaments_2018"/>
    <x v="28"/>
    <x v="4"/>
    <n v="22.151898734177198"/>
  </r>
  <r>
    <x v="76"/>
    <s v="IRL"/>
    <n v="4700000"/>
    <n v="68883"/>
    <n v="31.3"/>
    <s v="%_of_seats_held_by_women_in_national_parliaments_2021"/>
    <x v="28"/>
    <x v="3"/>
    <n v="22.5"/>
  </r>
  <r>
    <x v="76"/>
    <s v="IRL"/>
    <n v="4700000"/>
    <n v="68883"/>
    <n v="31.3"/>
    <s v="military_spending_as_%_of_gdp_2021"/>
    <x v="28"/>
    <x v="3"/>
    <n v="2.6479124832476044E-3"/>
  </r>
  <r>
    <x v="76"/>
    <s v="IRL"/>
    <n v="4700000"/>
    <n v="68883"/>
    <n v="31.3"/>
    <s v="military_spending_as_%_of_gdp_2019"/>
    <x v="28"/>
    <x v="1"/>
    <n v="3.0000000000000001E-3"/>
  </r>
  <r>
    <x v="77"/>
    <s v="ISR"/>
    <n v="9000000"/>
    <n v="20330"/>
    <n v="42.8"/>
    <s v="happy_planet_index_2016"/>
    <x v="0"/>
    <x v="0"/>
    <n v="28.8"/>
  </r>
  <r>
    <x v="77"/>
    <s v="ISR"/>
    <n v="9000000"/>
    <n v="20330"/>
    <n v="42.8"/>
    <s v="happy_planet_index_2019"/>
    <x v="0"/>
    <x v="1"/>
    <n v="48.2"/>
  </r>
  <r>
    <x v="77"/>
    <s v="ISR"/>
    <n v="9000000"/>
    <n v="20330"/>
    <n v="42.8"/>
    <s v="human_development_index_2017"/>
    <x v="1"/>
    <x v="2"/>
    <n v="0.90300000000000002"/>
  </r>
  <r>
    <x v="77"/>
    <s v="ISR"/>
    <n v="9000000"/>
    <n v="20330"/>
    <n v="42.8"/>
    <s v="human_development_index_2021"/>
    <x v="1"/>
    <x v="3"/>
    <n v="0.91900000000000004"/>
  </r>
  <r>
    <x v="77"/>
    <s v="ISR"/>
    <n v="9000000"/>
    <n v="20330"/>
    <n v="42.8"/>
    <s v="sustainable_economic_development_assessment_(seda)_2018"/>
    <x v="2"/>
    <x v="4"/>
    <n v="66.5"/>
  </r>
  <r>
    <x v="77"/>
    <s v="ISR"/>
    <n v="9000000"/>
    <n v="20330"/>
    <n v="42.8"/>
    <s v="gdp_growth_(annual_%)_2018"/>
    <x v="2"/>
    <x v="4"/>
    <n v="2.6"/>
  </r>
  <r>
    <x v="77"/>
    <s v="ISR"/>
    <n v="9000000"/>
    <n v="20330"/>
    <n v="42.8"/>
    <s v="gdp_growth_(annual_%)_2021_or_latest_year"/>
    <x v="3"/>
    <x v="5"/>
    <n v="8.1880404589493008"/>
  </r>
  <r>
    <x v="77"/>
    <s v="ISR"/>
    <n v="9000000"/>
    <n v="20330"/>
    <n v="42.8"/>
    <s v="gdp_($_usd_billions_ppp)_2018"/>
    <x v="3"/>
    <x v="4"/>
    <n v="354.45410894285499"/>
  </r>
  <r>
    <x v="77"/>
    <s v="ISR"/>
    <n v="9000000"/>
    <n v="20330"/>
    <n v="42.8"/>
    <s v="gdp_($_usd_billions_ppp)_2019"/>
    <x v="3"/>
    <x v="1"/>
    <n v="367.829753077531"/>
  </r>
  <r>
    <x v="77"/>
    <s v="ISR"/>
    <n v="9000000"/>
    <n v="20330"/>
    <n v="42.8"/>
    <s v="gdp_($_usd_billions_ppp)_2020"/>
    <x v="4"/>
    <x v="6"/>
    <n v="359.90880238227101"/>
  </r>
  <r>
    <x v="77"/>
    <s v="ISR"/>
    <n v="9000000"/>
    <n v="20330"/>
    <n v="42.8"/>
    <s v="gdp_($_usd_billions_ppp)_2021"/>
    <x v="4"/>
    <x v="3"/>
    <n v="389.37828073665099"/>
  </r>
  <r>
    <x v="77"/>
    <s v="ISR"/>
    <n v="9000000"/>
    <n v="20330"/>
    <n v="42.8"/>
    <s v="gdp_per_capita_in_$_(ppp)_2018"/>
    <x v="4"/>
    <x v="4"/>
    <n v="39906.1246843388"/>
  </r>
  <r>
    <x v="77"/>
    <s v="ISR"/>
    <n v="9000000"/>
    <n v="20330"/>
    <n v="42.8"/>
    <s v="gdp_per_capita_in_$_(ppp)_2019"/>
    <x v="5"/>
    <x v="1"/>
    <n v="40004.030511217301"/>
  </r>
  <r>
    <x v="77"/>
    <s v="ISR"/>
    <n v="9000000"/>
    <n v="20330"/>
    <n v="42.8"/>
    <s v="gdp_per_capita_in_$_(ppp)_2020"/>
    <x v="5"/>
    <x v="6"/>
    <n v="39489.280776998399"/>
  </r>
  <r>
    <x v="77"/>
    <s v="ISR"/>
    <n v="9000000"/>
    <n v="20330"/>
    <n v="42.8"/>
    <s v="gdp_per_capita_in_$_(ppp)_2021"/>
    <x v="6"/>
    <x v="3"/>
    <n v="43721.623038919897"/>
  </r>
  <r>
    <x v="77"/>
    <s v="ISR"/>
    <n v="9000000"/>
    <n v="20330"/>
    <n v="42.8"/>
    <s v="economic_growth_2018"/>
    <x v="6"/>
    <x v="4"/>
    <n v="3.9834245935654899"/>
  </r>
  <r>
    <x v="77"/>
    <s v="ISR"/>
    <n v="9000000"/>
    <n v="20330"/>
    <n v="42.8"/>
    <s v="economic_growth_2021_or_latest"/>
    <x v="6"/>
    <x v="7"/>
    <n v="8.1880404589493008"/>
  </r>
  <r>
    <x v="77"/>
    <s v="ISR"/>
    <n v="9000000"/>
    <n v="20330"/>
    <n v="42.8"/>
    <s v="health_expenditure_%_of_gdp_2014"/>
    <x v="6"/>
    <x v="8"/>
    <n v="5.7668199539184597"/>
  </r>
  <r>
    <x v="77"/>
    <s v="ISR"/>
    <n v="9000000"/>
    <n v="20330"/>
    <n v="42.8"/>
    <s v="health_expenditure_%_of_gdp_2015"/>
    <x v="6"/>
    <x v="9"/>
    <n v="5.8621101379394496"/>
  </r>
  <r>
    <x v="77"/>
    <s v="ISR"/>
    <n v="9000000"/>
    <n v="20330"/>
    <n v="42.8"/>
    <s v="health_expenditure_%_of_gdp_2016"/>
    <x v="6"/>
    <x v="0"/>
    <n v="5.8557801246643102"/>
  </r>
  <r>
    <x v="77"/>
    <s v="ISR"/>
    <n v="9000000"/>
    <n v="20330"/>
    <n v="42.8"/>
    <s v="health_expenditure_%_of_gdp_2017"/>
    <x v="6"/>
    <x v="2"/>
    <n v="6.0579099655151403"/>
  </r>
  <r>
    <x v="77"/>
    <s v="ISR"/>
    <n v="9000000"/>
    <n v="20330"/>
    <n v="42.8"/>
    <s v="health_expenditure_%_of_gdp_2018"/>
    <x v="7"/>
    <x v="4"/>
    <n v="6.1123399734497097"/>
  </r>
  <r>
    <x v="77"/>
    <s v="ISR"/>
    <n v="9000000"/>
    <n v="20330"/>
    <n v="42.8"/>
    <s v="health_expenditure_%_of_gdp_2021_or_latest"/>
    <x v="8"/>
    <x v="7"/>
    <n v="6.1123399734497097"/>
  </r>
  <r>
    <x v="77"/>
    <s v="ISR"/>
    <n v="9000000"/>
    <n v="20330"/>
    <n v="42.8"/>
    <s v="health_expenditure_per_person_2015"/>
    <x v="9"/>
    <x v="9"/>
    <n v="2819"/>
  </r>
  <r>
    <x v="77"/>
    <s v="ISR"/>
    <n v="9000000"/>
    <n v="20330"/>
    <n v="42.8"/>
    <s v="health_expenditure_per_person_2018"/>
    <x v="9"/>
    <x v="4"/>
    <n v="3329.2329101599998"/>
  </r>
  <r>
    <x v="77"/>
    <s v="ISR"/>
    <n v="9000000"/>
    <n v="20330"/>
    <n v="42.8"/>
    <s v="health_expenditure_per_person_2019"/>
    <x v="10"/>
    <x v="1"/>
    <n v="3456.3869628900002"/>
  </r>
  <r>
    <x v="77"/>
    <s v="ISR"/>
    <n v="9000000"/>
    <n v="20330"/>
    <n v="42.8"/>
    <s v="infant_mortality_2020"/>
    <x v="10"/>
    <x v="6"/>
    <n v="2.5"/>
  </r>
  <r>
    <x v="77"/>
    <s v="ISR"/>
    <n v="9000000"/>
    <n v="20330"/>
    <n v="42.8"/>
    <s v="maternal_mortality_per_100,000_live_births_2017_(latest_year)"/>
    <x v="11"/>
    <x v="10"/>
    <n v="3"/>
  </r>
  <r>
    <x v="77"/>
    <s v="ISR"/>
    <n v="9000000"/>
    <n v="20330"/>
    <n v="42.8"/>
    <s v="education_expenditure_%_of_gdp_2014"/>
    <x v="11"/>
    <x v="8"/>
    <n v="5.7390899659999999"/>
  </r>
  <r>
    <x v="77"/>
    <s v="ISR"/>
    <n v="9000000"/>
    <n v="20330"/>
    <n v="42.8"/>
    <s v="education_expenditure_%_of_gdp_2018"/>
    <x v="12"/>
    <x v="4"/>
    <n v="6.1123399734497097"/>
  </r>
  <r>
    <x v="77"/>
    <s v="ISR"/>
    <n v="9000000"/>
    <n v="20330"/>
    <n v="42.8"/>
    <s v="education_as_%_of_gdp_2018"/>
    <x v="13"/>
    <x v="4"/>
    <n v="6.1123399734497097"/>
  </r>
  <r>
    <x v="77"/>
    <s v="ISR"/>
    <n v="9000000"/>
    <n v="20330"/>
    <n v="42.8"/>
    <s v="%_of_primary_school_aged_kids_out_of_school_2018"/>
    <x v="30"/>
    <x v="4"/>
    <n v="0.31209999322891202"/>
  </r>
  <r>
    <x v="77"/>
    <s v="ISR"/>
    <n v="9000000"/>
    <n v="20330"/>
    <n v="42.8"/>
    <s v="%_of_primary_school_aged_kids_out_of_school_2021_or_latest_year"/>
    <x v="30"/>
    <x v="5"/>
    <n v="0.49926000833511402"/>
  </r>
  <r>
    <x v="77"/>
    <s v="ISR"/>
    <n v="9000000"/>
    <n v="20330"/>
    <n v="42.8"/>
    <s v="unemployment_(%)_2018"/>
    <x v="14"/>
    <x v="4"/>
    <n v="5.6"/>
  </r>
  <r>
    <x v="77"/>
    <s v="ISR"/>
    <n v="9000000"/>
    <n v="20330"/>
    <n v="42.8"/>
    <s v="unemployment_(%)_2021"/>
    <x v="14"/>
    <x v="3"/>
    <n v="5.0450000762939498"/>
  </r>
  <r>
    <x v="77"/>
    <s v="ISR"/>
    <n v="9000000"/>
    <n v="20330"/>
    <n v="42.8"/>
    <s v="%_of_population_in_extreme_poverty_latest_year"/>
    <x v="15"/>
    <x v="5"/>
    <n v="0.2"/>
  </r>
  <r>
    <x v="77"/>
    <s v="ISR"/>
    <n v="9000000"/>
    <n v="20330"/>
    <n v="42.8"/>
    <s v="%_of_population_with_access_to_electricity_2020"/>
    <x v="15"/>
    <x v="6"/>
    <n v="100"/>
  </r>
  <r>
    <x v="77"/>
    <s v="ISR"/>
    <n v="9000000"/>
    <n v="20330"/>
    <n v="42.8"/>
    <s v="political_rights_score__2018"/>
    <x v="16"/>
    <x v="4"/>
    <n v="36"/>
  </r>
  <r>
    <x v="77"/>
    <s v="ISR"/>
    <n v="9000000"/>
    <n v="20330"/>
    <n v="42.8"/>
    <s v="political_rights_score__2022"/>
    <x v="16"/>
    <x v="11"/>
    <n v="34"/>
  </r>
  <r>
    <x v="77"/>
    <s v="ISR"/>
    <n v="9000000"/>
    <n v="20330"/>
    <n v="42.8"/>
    <s v="civil_liberties_score__2018"/>
    <x v="17"/>
    <x v="4"/>
    <n v="43"/>
  </r>
  <r>
    <x v="77"/>
    <s v="ISR"/>
    <n v="9000000"/>
    <n v="20330"/>
    <n v="42.8"/>
    <s v="civil_liberties_score__2022"/>
    <x v="17"/>
    <x v="11"/>
    <n v="42"/>
  </r>
  <r>
    <x v="77"/>
    <s v="ISR"/>
    <n v="9000000"/>
    <n v="20330"/>
    <n v="42.8"/>
    <s v="political_stability_&amp;_absence_of_violence_2017"/>
    <x v="18"/>
    <x v="2"/>
    <n v="-0.88"/>
  </r>
  <r>
    <x v="77"/>
    <s v="ISR"/>
    <n v="9000000"/>
    <n v="20330"/>
    <n v="42.8"/>
    <s v="political_stability_&amp;_absence_of_violence_2021"/>
    <x v="18"/>
    <x v="3"/>
    <n v="-1.0613510608673096"/>
  </r>
  <r>
    <x v="77"/>
    <s v="ISR"/>
    <n v="9000000"/>
    <n v="20330"/>
    <n v="42.8"/>
    <s v="government_effectiveness_2017"/>
    <x v="19"/>
    <x v="2"/>
    <n v="1.39"/>
  </r>
  <r>
    <x v="77"/>
    <s v="ISR"/>
    <n v="9000000"/>
    <n v="20330"/>
    <n v="42.8"/>
    <s v="government_effectiveness_2021"/>
    <x v="20"/>
    <x v="3"/>
    <n v="1.291966438293457"/>
  </r>
  <r>
    <x v="77"/>
    <s v="ISR"/>
    <n v="9000000"/>
    <n v="20330"/>
    <n v="42.8"/>
    <s v="regulatory_quality_2017"/>
    <x v="21"/>
    <x v="2"/>
    <n v="1.27"/>
  </r>
  <r>
    <x v="77"/>
    <s v="ISR"/>
    <n v="9000000"/>
    <n v="20330"/>
    <n v="42.8"/>
    <s v="regulatory_quality_2021"/>
    <x v="22"/>
    <x v="3"/>
    <n v="1.2090375423431396"/>
  </r>
  <r>
    <x v="77"/>
    <s v="ISR"/>
    <n v="9000000"/>
    <n v="20330"/>
    <n v="42.8"/>
    <s v="rule_of_law_2017"/>
    <x v="23"/>
    <x v="2"/>
    <n v="1.02"/>
  </r>
  <r>
    <x v="77"/>
    <s v="ISR"/>
    <n v="9000000"/>
    <n v="20330"/>
    <n v="42.8"/>
    <s v="rule_of_law_2021"/>
    <x v="24"/>
    <x v="3"/>
    <n v="0.94177830219268799"/>
  </r>
  <r>
    <x v="77"/>
    <s v="ISR"/>
    <n v="9000000"/>
    <n v="20330"/>
    <n v="42.8"/>
    <s v="control_of_corruption_2017"/>
    <x v="25"/>
    <x v="2"/>
    <n v="0.83"/>
  </r>
  <r>
    <x v="77"/>
    <s v="ISR"/>
    <n v="9000000"/>
    <n v="20330"/>
    <n v="42.8"/>
    <s v="control_of_corruption_2021"/>
    <x v="25"/>
    <x v="3"/>
    <n v="0.85577130317687988"/>
  </r>
  <r>
    <x v="77"/>
    <s v="ISR"/>
    <n v="9000000"/>
    <n v="20330"/>
    <n v="42.8"/>
    <s v="judicial_effectiveness_score_2018"/>
    <x v="26"/>
    <x v="4"/>
    <n v="83.1"/>
  </r>
  <r>
    <x v="77"/>
    <s v="ISR"/>
    <n v="9000000"/>
    <n v="20330"/>
    <n v="42.8"/>
    <s v="judicial_effectiveness_score_2022"/>
    <x v="26"/>
    <x v="11"/>
    <n v="85"/>
  </r>
  <r>
    <x v="77"/>
    <s v="ISR"/>
    <n v="9000000"/>
    <n v="20330"/>
    <n v="42.8"/>
    <s v="government_integrity_score_2018"/>
    <x v="27"/>
    <x v="4"/>
    <n v="61.2"/>
  </r>
  <r>
    <x v="77"/>
    <s v="ISR"/>
    <n v="9000000"/>
    <n v="20330"/>
    <n v="42.8"/>
    <s v="government_integrity_score_2022"/>
    <x v="27"/>
    <x v="11"/>
    <n v="65.2"/>
  </r>
  <r>
    <x v="77"/>
    <s v="ISR"/>
    <n v="9000000"/>
    <n v="20330"/>
    <n v="42.8"/>
    <s v="overall_economic_freedom_score_2017"/>
    <x v="28"/>
    <x v="2"/>
    <n v="72.2"/>
  </r>
  <r>
    <x v="77"/>
    <s v="ISR"/>
    <n v="9000000"/>
    <n v="20330"/>
    <n v="42.8"/>
    <s v="overall_economic_freedom_score_2022"/>
    <x v="28"/>
    <x v="11"/>
    <n v="68"/>
  </r>
  <r>
    <x v="77"/>
    <s v="ISR"/>
    <n v="9000000"/>
    <n v="20330"/>
    <n v="42.8"/>
    <s v="financial_freedom_score_2018"/>
    <x v="28"/>
    <x v="4"/>
    <n v="70"/>
  </r>
  <r>
    <x v="77"/>
    <s v="ISR"/>
    <n v="9000000"/>
    <n v="20330"/>
    <n v="42.8"/>
    <s v="financial_freedom_score_2022"/>
    <x v="28"/>
    <x v="11"/>
    <n v="70"/>
  </r>
  <r>
    <x v="77"/>
    <s v="ISR"/>
    <n v="9000000"/>
    <n v="20330"/>
    <n v="42.8"/>
    <s v="government_expenditure_(%_of_gdp)_2018"/>
    <x v="28"/>
    <x v="4"/>
    <n v="40.1"/>
  </r>
  <r>
    <x v="77"/>
    <s v="ISR"/>
    <n v="9000000"/>
    <n v="20330"/>
    <n v="42.8"/>
    <s v="co2e_emissions_per_capita_2019"/>
    <x v="28"/>
    <x v="1"/>
    <n v="6.9195937183431502"/>
  </r>
  <r>
    <x v="77"/>
    <s v="ISR"/>
    <n v="9000000"/>
    <n v="20330"/>
    <n v="42.8"/>
    <s v="share_of_electricity_from_renewables_generation_2015"/>
    <x v="28"/>
    <x v="9"/>
    <n v="0.02"/>
  </r>
  <r>
    <x v="77"/>
    <s v="ISR"/>
    <n v="9000000"/>
    <n v="20330"/>
    <n v="42.8"/>
    <s v="share_of_electricity_from_renewables_generation_2020_or_latest_year"/>
    <x v="28"/>
    <x v="5"/>
    <n v="6.2951446379905046E-2"/>
  </r>
  <r>
    <x v="77"/>
    <s v="ISR"/>
    <n v="9000000"/>
    <n v="20330"/>
    <n v="42.8"/>
    <s v="%_of_seats_held_by_women_in_national_parliaments_2017"/>
    <x v="28"/>
    <x v="2"/>
    <n v="27.5"/>
  </r>
  <r>
    <x v="77"/>
    <s v="ISR"/>
    <n v="9000000"/>
    <n v="20330"/>
    <n v="42.8"/>
    <s v="%_of_seats_held_by_women_in_national_parliaments_2018"/>
    <x v="28"/>
    <x v="4"/>
    <n v="27.5"/>
  </r>
  <r>
    <x v="77"/>
    <s v="ISR"/>
    <n v="9000000"/>
    <n v="20330"/>
    <n v="42.8"/>
    <s v="%_of_seats_held_by_women_in_national_parliaments_2021"/>
    <x v="28"/>
    <x v="3"/>
    <n v="28.3333333333333"/>
  </r>
  <r>
    <x v="77"/>
    <s v="ISR"/>
    <n v="9000000"/>
    <n v="20330"/>
    <n v="42.8"/>
    <s v="military_spending_as_%_of_gdp_2021"/>
    <x v="28"/>
    <x v="3"/>
    <n v="5.1716242626650831E-2"/>
  </r>
  <r>
    <x v="77"/>
    <s v="ISR"/>
    <n v="9000000"/>
    <n v="20330"/>
    <n v="42.8"/>
    <s v="military_spending_as_%_of_gdp_2019"/>
    <x v="28"/>
    <x v="1"/>
    <n v="5.2999999999999999E-2"/>
  </r>
  <r>
    <x v="78"/>
    <s v="ITA"/>
    <n v="61000000"/>
    <n v="294140"/>
    <n v="31.9"/>
    <s v="happy_planet_index_2016"/>
    <x v="0"/>
    <x v="0"/>
    <n v="28.1"/>
  </r>
  <r>
    <x v="78"/>
    <s v="ITA"/>
    <n v="61000000"/>
    <n v="294140"/>
    <n v="31.9"/>
    <s v="happy_planet_index_2019"/>
    <x v="0"/>
    <x v="1"/>
    <n v="50.7"/>
  </r>
  <r>
    <x v="78"/>
    <s v="ITA"/>
    <n v="61000000"/>
    <n v="294140"/>
    <n v="31.9"/>
    <s v="human_development_index_2017"/>
    <x v="1"/>
    <x v="2"/>
    <n v="0.88"/>
  </r>
  <r>
    <x v="78"/>
    <s v="ITA"/>
    <n v="61000000"/>
    <n v="294140"/>
    <n v="31.9"/>
    <s v="human_development_index_2021"/>
    <x v="1"/>
    <x v="3"/>
    <n v="0.89500000000000002"/>
  </r>
  <r>
    <x v="78"/>
    <s v="ITA"/>
    <n v="61000000"/>
    <n v="294140"/>
    <n v="31.9"/>
    <s v="sustainable_economic_development_assessment_(seda)_2018"/>
    <x v="2"/>
    <x v="4"/>
    <n v="69.099999999999994"/>
  </r>
  <r>
    <x v="78"/>
    <s v="ITA"/>
    <n v="61000000"/>
    <n v="294140"/>
    <n v="31.9"/>
    <s v="gdp_growth_(annual_%)_2018"/>
    <x v="2"/>
    <x v="4"/>
    <n v="0.8"/>
  </r>
  <r>
    <x v="78"/>
    <s v="ITA"/>
    <n v="61000000"/>
    <n v="294140"/>
    <n v="31.9"/>
    <s v="gdp_growth_(annual_%)_2021_or_latest_year"/>
    <x v="3"/>
    <x v="5"/>
    <n v="6.6437901896619298"/>
  </r>
  <r>
    <x v="78"/>
    <s v="ITA"/>
    <n v="61000000"/>
    <n v="294140"/>
    <n v="31.9"/>
    <s v="gdp_($_usd_billions_ppp)_2018"/>
    <x v="3"/>
    <x v="4"/>
    <n v="2540.4885760053903"/>
  </r>
  <r>
    <x v="78"/>
    <s v="ITA"/>
    <n v="61000000"/>
    <n v="294140"/>
    <n v="31.9"/>
    <s v="gdp_($_usd_billions_ppp)_2019"/>
    <x v="3"/>
    <x v="1"/>
    <n v="2553.1969614059303"/>
  </r>
  <r>
    <x v="78"/>
    <s v="ITA"/>
    <n v="61000000"/>
    <n v="294140"/>
    <n v="31.9"/>
    <s v="gdp_($_usd_billions_ppp)_2020"/>
    <x v="4"/>
    <x v="6"/>
    <n v="2322.7538565958798"/>
  </r>
  <r>
    <x v="78"/>
    <s v="ITA"/>
    <n v="61000000"/>
    <n v="294140"/>
    <n v="31.9"/>
    <s v="gdp_($_usd_billions_ppp)_2021"/>
    <x v="4"/>
    <x v="3"/>
    <n v="2477.0727494503999"/>
  </r>
  <r>
    <x v="78"/>
    <s v="ITA"/>
    <n v="61000000"/>
    <n v="294140"/>
    <n v="31.9"/>
    <s v="gdp_per_capita_in_$_(ppp)_2018"/>
    <x v="4"/>
    <x v="4"/>
    <n v="43036.243777036703"/>
  </r>
  <r>
    <x v="78"/>
    <s v="ITA"/>
    <n v="61000000"/>
    <n v="294140"/>
    <n v="31.9"/>
    <s v="gdp_per_capita_in_$_(ppp)_2019"/>
    <x v="5"/>
    <x v="1"/>
    <n v="44376.162502891202"/>
  </r>
  <r>
    <x v="78"/>
    <s v="ITA"/>
    <n v="61000000"/>
    <n v="294140"/>
    <n v="31.9"/>
    <s v="gdp_per_capita_in_$_(ppp)_2020"/>
    <x v="5"/>
    <x v="6"/>
    <n v="41987.8159630472"/>
  </r>
  <r>
    <x v="78"/>
    <s v="ITA"/>
    <n v="61000000"/>
    <n v="294140"/>
    <n v="31.9"/>
    <s v="gdp_per_capita_in_$_(ppp)_2021"/>
    <x v="6"/>
    <x v="3"/>
    <n v="45935.996553967801"/>
  </r>
  <r>
    <x v="78"/>
    <s v="ITA"/>
    <n v="61000000"/>
    <n v="294140"/>
    <n v="31.9"/>
    <s v="economic_growth_2018"/>
    <x v="6"/>
    <x v="4"/>
    <n v="0.92581094101274197"/>
  </r>
  <r>
    <x v="78"/>
    <s v="ITA"/>
    <n v="61000000"/>
    <n v="294140"/>
    <n v="31.9"/>
    <s v="economic_growth_2021_or_latest"/>
    <x v="6"/>
    <x v="7"/>
    <n v="6.6437901896619298"/>
  </r>
  <r>
    <x v="78"/>
    <s v="ITA"/>
    <n v="61000000"/>
    <n v="294140"/>
    <n v="31.9"/>
    <s v="health_expenditure_%_of_gdp_2014"/>
    <x v="6"/>
    <x v="8"/>
    <n v="4.06127977371216"/>
  </r>
  <r>
    <x v="78"/>
    <s v="ITA"/>
    <n v="61000000"/>
    <n v="294140"/>
    <n v="31.9"/>
    <s v="health_expenditure_%_of_gdp_2015"/>
    <x v="6"/>
    <x v="9"/>
    <n v="4.07362985610962"/>
  </r>
  <r>
    <x v="78"/>
    <s v="ITA"/>
    <n v="61000000"/>
    <n v="294140"/>
    <n v="31.9"/>
    <s v="health_expenditure_%_of_gdp_2016"/>
    <x v="6"/>
    <x v="0"/>
    <n v="3.8157899379730198"/>
  </r>
  <r>
    <x v="78"/>
    <s v="ITA"/>
    <n v="61000000"/>
    <n v="294140"/>
    <n v="31.9"/>
    <s v="health_expenditure_%_of_gdp_2017"/>
    <x v="6"/>
    <x v="2"/>
    <n v="4.0449399948120099"/>
  </r>
  <r>
    <x v="78"/>
    <s v="ITA"/>
    <n v="61000000"/>
    <n v="294140"/>
    <n v="31.9"/>
    <s v="health_expenditure_%_of_gdp_2018"/>
    <x v="7"/>
    <x v="4"/>
    <n v="4.2561402320861799"/>
  </r>
  <r>
    <x v="78"/>
    <s v="ITA"/>
    <n v="61000000"/>
    <n v="294140"/>
    <n v="31.9"/>
    <s v="health_expenditure_%_of_gdp_2021_or_latest"/>
    <x v="8"/>
    <x v="7"/>
    <n v="4.2561402320861799"/>
  </r>
  <r>
    <x v="78"/>
    <s v="ITA"/>
    <n v="61000000"/>
    <n v="294140"/>
    <n v="31.9"/>
    <s v="health_expenditure_per_person_2015"/>
    <x v="9"/>
    <x v="9"/>
    <n v="3351"/>
  </r>
  <r>
    <x v="78"/>
    <s v="ITA"/>
    <n v="61000000"/>
    <n v="294140"/>
    <n v="31.9"/>
    <s v="health_expenditure_per_person_2018"/>
    <x v="9"/>
    <x v="4"/>
    <n v="3000.7109375"/>
  </r>
  <r>
    <x v="78"/>
    <s v="ITA"/>
    <n v="61000000"/>
    <n v="294140"/>
    <n v="31.9"/>
    <s v="health_expenditure_per_person_2019"/>
    <x v="10"/>
    <x v="1"/>
    <n v="2905.5"/>
  </r>
  <r>
    <x v="78"/>
    <s v="ITA"/>
    <n v="61000000"/>
    <n v="294140"/>
    <n v="31.9"/>
    <s v="infant_mortality_2020"/>
    <x v="10"/>
    <x v="6"/>
    <n v="11.4"/>
  </r>
  <r>
    <x v="78"/>
    <s v="ITA"/>
    <n v="61000000"/>
    <n v="294140"/>
    <n v="31.9"/>
    <s v="maternal_mortality_per_100,000_live_births_2017_(latest_year)"/>
    <x v="11"/>
    <x v="10"/>
    <n v="2"/>
  </r>
  <r>
    <x v="78"/>
    <s v="ITA"/>
    <n v="61000000"/>
    <n v="294140"/>
    <n v="31.9"/>
    <s v="education_expenditure_%_of_gdp_2014"/>
    <x v="11"/>
    <x v="8"/>
    <n v="4.0752501490000004"/>
  </r>
  <r>
    <x v="78"/>
    <s v="ITA"/>
    <n v="61000000"/>
    <n v="294140"/>
    <n v="31.9"/>
    <s v="education_expenditure_%_of_gdp_2018"/>
    <x v="12"/>
    <x v="4"/>
    <n v="4.2561402320861799"/>
  </r>
  <r>
    <x v="78"/>
    <s v="ITA"/>
    <n v="61000000"/>
    <n v="294140"/>
    <n v="31.9"/>
    <s v="education_as_%_of_gdp_2018"/>
    <x v="13"/>
    <x v="4"/>
    <n v="4.2561402320861799"/>
  </r>
  <r>
    <x v="78"/>
    <s v="ITA"/>
    <n v="61000000"/>
    <n v="294140"/>
    <n v="31.9"/>
    <s v="%_of_primary_school_aged_kids_out_of_school_2018"/>
    <x v="30"/>
    <x v="4"/>
    <n v="3.1466000080108598"/>
  </r>
  <r>
    <x v="78"/>
    <s v="ITA"/>
    <n v="61000000"/>
    <n v="294140"/>
    <n v="31.9"/>
    <s v="%_of_primary_school_aged_kids_out_of_school_2021_or_latest_year"/>
    <x v="30"/>
    <x v="5"/>
    <n v="3.4989199638366699"/>
  </r>
  <r>
    <x v="78"/>
    <s v="ITA"/>
    <n v="61000000"/>
    <n v="294140"/>
    <n v="31.9"/>
    <s v="unemployment_(%)_2018"/>
    <x v="14"/>
    <x v="4"/>
    <n v="11.5"/>
  </r>
  <r>
    <x v="78"/>
    <s v="ITA"/>
    <n v="61000000"/>
    <n v="294140"/>
    <n v="31.9"/>
    <s v="unemployment_(%)_2021"/>
    <x v="14"/>
    <x v="3"/>
    <n v="9.8339996337890607"/>
  </r>
  <r>
    <x v="78"/>
    <s v="ITA"/>
    <n v="61000000"/>
    <n v="294140"/>
    <n v="31.9"/>
    <s v="%_of_population_in_extreme_poverty_latest_year"/>
    <x v="15"/>
    <x v="5"/>
    <n v="1"/>
  </r>
  <r>
    <x v="78"/>
    <s v="ITA"/>
    <n v="61000000"/>
    <n v="294140"/>
    <n v="31.9"/>
    <s v="%_of_population_with_access_to_electricity_2020"/>
    <x v="15"/>
    <x v="6"/>
    <n v="100"/>
  </r>
  <r>
    <x v="78"/>
    <s v="ITA"/>
    <n v="61000000"/>
    <n v="294140"/>
    <n v="31.9"/>
    <s v="political_rights_score__2018"/>
    <x v="16"/>
    <x v="4"/>
    <n v="36"/>
  </r>
  <r>
    <x v="78"/>
    <s v="ITA"/>
    <n v="61000000"/>
    <n v="294140"/>
    <n v="31.9"/>
    <s v="political_rights_score__2022"/>
    <x v="16"/>
    <x v="11"/>
    <n v="36"/>
  </r>
  <r>
    <x v="78"/>
    <s v="ITA"/>
    <n v="61000000"/>
    <n v="294140"/>
    <n v="31.9"/>
    <s v="civil_liberties_score__2018"/>
    <x v="17"/>
    <x v="4"/>
    <n v="53"/>
  </r>
  <r>
    <x v="78"/>
    <s v="ITA"/>
    <n v="61000000"/>
    <n v="294140"/>
    <n v="31.9"/>
    <s v="civil_liberties_score__2022"/>
    <x v="17"/>
    <x v="11"/>
    <n v="54"/>
  </r>
  <r>
    <x v="78"/>
    <s v="ITA"/>
    <n v="61000000"/>
    <n v="294140"/>
    <n v="31.9"/>
    <s v="political_stability_&amp;_absence_of_violence_2017"/>
    <x v="18"/>
    <x v="2"/>
    <n v="0.24"/>
  </r>
  <r>
    <x v="78"/>
    <s v="ITA"/>
    <n v="61000000"/>
    <n v="294140"/>
    <n v="31.9"/>
    <s v="political_stability_&amp;_absence_of_violence_2021"/>
    <x v="18"/>
    <x v="3"/>
    <n v="0.57843351364135742"/>
  </r>
  <r>
    <x v="78"/>
    <s v="ITA"/>
    <n v="61000000"/>
    <n v="294140"/>
    <n v="31.9"/>
    <s v="government_effectiveness_2017"/>
    <x v="19"/>
    <x v="2"/>
    <n v="0.5"/>
  </r>
  <r>
    <x v="78"/>
    <s v="ITA"/>
    <n v="61000000"/>
    <n v="294140"/>
    <n v="31.9"/>
    <s v="government_effectiveness_2021"/>
    <x v="20"/>
    <x v="3"/>
    <n v="0.36119598150253296"/>
  </r>
  <r>
    <x v="78"/>
    <s v="ITA"/>
    <n v="61000000"/>
    <n v="294140"/>
    <n v="31.9"/>
    <s v="regulatory_quality_2017"/>
    <x v="21"/>
    <x v="2"/>
    <n v="0.7"/>
  </r>
  <r>
    <x v="78"/>
    <s v="ITA"/>
    <n v="61000000"/>
    <n v="294140"/>
    <n v="31.9"/>
    <s v="regulatory_quality_2021"/>
    <x v="22"/>
    <x v="3"/>
    <n v="0.54515820741653442"/>
  </r>
  <r>
    <x v="78"/>
    <s v="ITA"/>
    <n v="61000000"/>
    <n v="294140"/>
    <n v="31.9"/>
    <s v="rule_of_law_2017"/>
    <x v="23"/>
    <x v="2"/>
    <n v="0.32"/>
  </r>
  <r>
    <x v="78"/>
    <s v="ITA"/>
    <n v="61000000"/>
    <n v="294140"/>
    <n v="31.9"/>
    <s v="rule_of_law_2021"/>
    <x v="24"/>
    <x v="3"/>
    <n v="0.26948639750480652"/>
  </r>
  <r>
    <x v="78"/>
    <s v="ITA"/>
    <n v="61000000"/>
    <n v="294140"/>
    <n v="31.9"/>
    <s v="control_of_corruption_2017"/>
    <x v="25"/>
    <x v="2"/>
    <n v="0.19"/>
  </r>
  <r>
    <x v="78"/>
    <s v="ITA"/>
    <n v="61000000"/>
    <n v="294140"/>
    <n v="31.9"/>
    <s v="control_of_corruption_2021"/>
    <x v="25"/>
    <x v="3"/>
    <n v="0.54255592823028564"/>
  </r>
  <r>
    <x v="78"/>
    <s v="ITA"/>
    <n v="61000000"/>
    <n v="294140"/>
    <n v="31.9"/>
    <s v="judicial_effectiveness_score_2018"/>
    <x v="26"/>
    <x v="4"/>
    <n v="60.9"/>
  </r>
  <r>
    <x v="78"/>
    <s v="ITA"/>
    <n v="61000000"/>
    <n v="294140"/>
    <n v="31.9"/>
    <s v="judicial_effectiveness_score_2022"/>
    <x v="26"/>
    <x v="11"/>
    <n v="78.599999999999994"/>
  </r>
  <r>
    <x v="78"/>
    <s v="ITA"/>
    <n v="61000000"/>
    <n v="294140"/>
    <n v="31.9"/>
    <s v="government_integrity_score_2018"/>
    <x v="27"/>
    <x v="4"/>
    <n v="40.1"/>
  </r>
  <r>
    <x v="78"/>
    <s v="ITA"/>
    <n v="61000000"/>
    <n v="294140"/>
    <n v="31.9"/>
    <s v="government_integrity_score_2022"/>
    <x v="27"/>
    <x v="11"/>
    <n v="57.3"/>
  </r>
  <r>
    <x v="78"/>
    <s v="ITA"/>
    <n v="61000000"/>
    <n v="294140"/>
    <n v="31.9"/>
    <s v="overall_economic_freedom_score_2017"/>
    <x v="28"/>
    <x v="2"/>
    <n v="62.5"/>
  </r>
  <r>
    <x v="78"/>
    <s v="ITA"/>
    <n v="61000000"/>
    <n v="294140"/>
    <n v="31.9"/>
    <s v="overall_economic_freedom_score_2022"/>
    <x v="28"/>
    <x v="11"/>
    <n v="65.400000000000006"/>
  </r>
  <r>
    <x v="78"/>
    <s v="ITA"/>
    <n v="61000000"/>
    <n v="294140"/>
    <n v="31.9"/>
    <s v="financial_freedom_score_2018"/>
    <x v="28"/>
    <x v="4"/>
    <n v="50"/>
  </r>
  <r>
    <x v="78"/>
    <s v="ITA"/>
    <n v="61000000"/>
    <n v="294140"/>
    <n v="31.9"/>
    <s v="financial_freedom_score_2022"/>
    <x v="28"/>
    <x v="11"/>
    <n v="50"/>
  </r>
  <r>
    <x v="78"/>
    <s v="ITA"/>
    <n v="61000000"/>
    <n v="294140"/>
    <n v="31.9"/>
    <s v="government_expenditure_(%_of_gdp)_2018"/>
    <x v="28"/>
    <x v="4"/>
    <n v="50.3"/>
  </r>
  <r>
    <x v="78"/>
    <s v="ITA"/>
    <n v="61000000"/>
    <n v="294140"/>
    <n v="31.9"/>
    <s v="co2e_emissions_per_capita_2019"/>
    <x v="28"/>
    <x v="1"/>
    <n v="5.31131544170879"/>
  </r>
  <r>
    <x v="78"/>
    <s v="ITA"/>
    <n v="61000000"/>
    <n v="294140"/>
    <n v="31.9"/>
    <s v="share_of_electricity_from_renewables_generation_2015"/>
    <x v="28"/>
    <x v="9"/>
    <n v="0.40899999999999997"/>
  </r>
  <r>
    <x v="78"/>
    <s v="ITA"/>
    <n v="61000000"/>
    <n v="294140"/>
    <n v="31.9"/>
    <s v="share_of_electricity_from_renewables_generation_2020_or_latest_year"/>
    <x v="28"/>
    <x v="5"/>
    <n v="0.44198295552768346"/>
  </r>
  <r>
    <x v="78"/>
    <s v="ITA"/>
    <n v="61000000"/>
    <n v="294140"/>
    <n v="31.9"/>
    <s v="%_of_seats_held_by_women_in_national_parliaments_2017"/>
    <x v="28"/>
    <x v="2"/>
    <n v="31"/>
  </r>
  <r>
    <x v="78"/>
    <s v="ITA"/>
    <n v="61000000"/>
    <n v="294140"/>
    <n v="31.9"/>
    <s v="%_of_seats_held_by_women_in_national_parliaments_2018"/>
    <x v="28"/>
    <x v="4"/>
    <n v="35.714285714285701"/>
  </r>
  <r>
    <x v="78"/>
    <s v="ITA"/>
    <n v="61000000"/>
    <n v="294140"/>
    <n v="31.9"/>
    <s v="%_of_seats_held_by_women_in_national_parliaments_2021"/>
    <x v="28"/>
    <x v="3"/>
    <n v="35.714285714285701"/>
  </r>
  <r>
    <x v="78"/>
    <s v="ITA"/>
    <n v="61000000"/>
    <n v="294140"/>
    <n v="31.9"/>
    <s v="military_spending_as_%_of_gdp_2021"/>
    <x v="28"/>
    <x v="3"/>
    <n v="1.5227301369349178E-2"/>
  </r>
  <r>
    <x v="78"/>
    <s v="ITA"/>
    <n v="61000000"/>
    <n v="294140"/>
    <n v="31.9"/>
    <s v="military_spending_as_%_of_gdp_2019"/>
    <x v="28"/>
    <x v="1"/>
    <n v="1.4E-2"/>
  </r>
  <r>
    <x v="79"/>
    <s v="JAM"/>
    <n v="2800000"/>
    <n v="10831"/>
    <n v="35"/>
    <s v="happy_planet_index_2016"/>
    <x v="0"/>
    <x v="0"/>
    <n v="36.9"/>
  </r>
  <r>
    <x v="79"/>
    <s v="JAM"/>
    <n v="2800000"/>
    <n v="10831"/>
    <n v="35"/>
    <s v="happy_planet_index_2019"/>
    <x v="0"/>
    <x v="1"/>
    <n v="57.9"/>
  </r>
  <r>
    <x v="79"/>
    <s v="JAM"/>
    <n v="2800000"/>
    <n v="10831"/>
    <n v="35"/>
    <s v="human_development_index_2017"/>
    <x v="1"/>
    <x v="2"/>
    <n v="0.73199999999999998"/>
  </r>
  <r>
    <x v="79"/>
    <s v="JAM"/>
    <n v="2800000"/>
    <n v="10831"/>
    <n v="35"/>
    <s v="human_development_index_2021"/>
    <x v="1"/>
    <x v="3"/>
    <n v="0.70899999999999996"/>
  </r>
  <r>
    <x v="79"/>
    <s v="JAM"/>
    <n v="2800000"/>
    <n v="10831"/>
    <n v="35"/>
    <s v="sustainable_economic_development_assessment_(seda)_2018"/>
    <x v="2"/>
    <x v="4"/>
    <n v="49.7"/>
  </r>
  <r>
    <x v="79"/>
    <s v="JAM"/>
    <n v="2800000"/>
    <n v="10831"/>
    <n v="35"/>
    <s v="gdp_growth_(annual_%)_2018"/>
    <x v="2"/>
    <x v="4"/>
    <n v="1.1000000000000001"/>
  </r>
  <r>
    <x v="79"/>
    <s v="JAM"/>
    <n v="2800000"/>
    <n v="10831"/>
    <n v="35"/>
    <s v="gdp_growth_(annual_%)_2021_or_latest_year"/>
    <x v="3"/>
    <x v="5"/>
    <n v="4.6000000000000103"/>
  </r>
  <r>
    <x v="79"/>
    <s v="JAM"/>
    <n v="2800000"/>
    <n v="10831"/>
    <n v="35"/>
    <s v="gdp_($_usd_billions_ppp)_2018"/>
    <x v="3"/>
    <x v="4"/>
    <n v="28.5703897899526"/>
  </r>
  <r>
    <x v="79"/>
    <s v="JAM"/>
    <n v="2800000"/>
    <n v="10831"/>
    <n v="35"/>
    <s v="gdp_($_usd_billions_ppp)_2019"/>
    <x v="3"/>
    <x v="1"/>
    <n v="28.825320993512797"/>
  </r>
  <r>
    <x v="79"/>
    <s v="JAM"/>
    <n v="2800000"/>
    <n v="10831"/>
    <n v="35"/>
    <s v="gdp_($_usd_billions_ppp)_2020"/>
    <x v="4"/>
    <x v="6"/>
    <n v="25.942788894161499"/>
  </r>
  <r>
    <x v="79"/>
    <s v="JAM"/>
    <n v="2800000"/>
    <n v="10831"/>
    <n v="35"/>
    <s v="gdp_($_usd_billions_ppp)_2021"/>
    <x v="4"/>
    <x v="3"/>
    <n v="27.136157183292998"/>
  </r>
  <r>
    <x v="79"/>
    <s v="JAM"/>
    <n v="2800000"/>
    <n v="10831"/>
    <n v="35"/>
    <s v="gdp_per_capita_in_$_(ppp)_2018"/>
    <x v="4"/>
    <x v="4"/>
    <n v="9967.4292082815791"/>
  </r>
  <r>
    <x v="79"/>
    <s v="JAM"/>
    <n v="2800000"/>
    <n v="10831"/>
    <n v="35"/>
    <s v="gdp_per_capita_in_$_(ppp)_2019"/>
    <x v="5"/>
    <x v="1"/>
    <n v="10189.640203470501"/>
  </r>
  <r>
    <x v="79"/>
    <s v="JAM"/>
    <n v="2800000"/>
    <n v="10831"/>
    <n v="35"/>
    <s v="gdp_per_capita_in_$_(ppp)_2020"/>
    <x v="5"/>
    <x v="6"/>
    <n v="9240.8218693355393"/>
  </r>
  <r>
    <x v="79"/>
    <s v="JAM"/>
    <n v="2800000"/>
    <n v="10831"/>
    <n v="35"/>
    <s v="gdp_per_capita_in_$_(ppp)_2021"/>
    <x v="6"/>
    <x v="3"/>
    <n v="10025.9047946926"/>
  </r>
  <r>
    <x v="79"/>
    <s v="JAM"/>
    <n v="2800000"/>
    <n v="10831"/>
    <n v="35"/>
    <s v="economic_growth_2018"/>
    <x v="6"/>
    <x v="4"/>
    <n v="1.88992368121086"/>
  </r>
  <r>
    <x v="79"/>
    <s v="JAM"/>
    <n v="2800000"/>
    <n v="10831"/>
    <n v="35"/>
    <s v="economic_growth_2021_or_latest"/>
    <x v="6"/>
    <x v="7"/>
    <n v="4.6000000000000103"/>
  </r>
  <r>
    <x v="79"/>
    <s v="JAM"/>
    <n v="2800000"/>
    <n v="10831"/>
    <n v="35"/>
    <s v="health_expenditure_%_of_gdp_2014"/>
    <x v="6"/>
    <x v="8"/>
    <n v="6.0158600807189897"/>
  </r>
  <r>
    <x v="79"/>
    <s v="JAM"/>
    <n v="2800000"/>
    <n v="10831"/>
    <n v="35"/>
    <s v="health_expenditure_%_of_gdp_2015"/>
    <x v="6"/>
    <x v="9"/>
    <n v="5.4552102088928196"/>
  </r>
  <r>
    <x v="79"/>
    <s v="JAM"/>
    <n v="2800000"/>
    <n v="10831"/>
    <n v="35"/>
    <s v="health_expenditure_%_of_gdp_2016"/>
    <x v="6"/>
    <x v="0"/>
    <n v="5.3146100044250497"/>
  </r>
  <r>
    <x v="79"/>
    <s v="JAM"/>
    <n v="2800000"/>
    <n v="10831"/>
    <n v="35"/>
    <s v="health_expenditure_%_of_gdp_2017"/>
    <x v="6"/>
    <x v="2"/>
    <n v="5.2601699829101598"/>
  </r>
  <r>
    <x v="79"/>
    <s v="JAM"/>
    <n v="2800000"/>
    <n v="10831"/>
    <n v="35"/>
    <s v="health_expenditure_%_of_gdp_2018"/>
    <x v="7"/>
    <x v="4"/>
    <n v="5.4138097763061497"/>
  </r>
  <r>
    <x v="79"/>
    <s v="JAM"/>
    <n v="2800000"/>
    <n v="10831"/>
    <n v="35"/>
    <s v="health_expenditure_%_of_gdp_2019"/>
    <x v="7"/>
    <x v="1"/>
    <n v="5.1636400222778303"/>
  </r>
  <r>
    <x v="79"/>
    <s v="JAM"/>
    <n v="2800000"/>
    <n v="10831"/>
    <n v="35"/>
    <s v="health_expenditure_%_of_gdp_2020"/>
    <x v="7"/>
    <x v="6"/>
    <n v="5.6174950599670401"/>
  </r>
  <r>
    <x v="79"/>
    <s v="JAM"/>
    <n v="2800000"/>
    <n v="10831"/>
    <n v="35"/>
    <s v="health_expenditure_%_of_gdp_2021"/>
    <x v="31"/>
    <x v="3"/>
    <n v="6.0274701118469203"/>
  </r>
  <r>
    <x v="79"/>
    <s v="JAM"/>
    <n v="2800000"/>
    <n v="10831"/>
    <n v="35"/>
    <s v="health_expenditure_%_of_gdp_2021_or_latest"/>
    <x v="8"/>
    <x v="7"/>
    <n v="6.0274701118469203"/>
  </r>
  <r>
    <x v="79"/>
    <s v="JAM"/>
    <n v="2800000"/>
    <n v="10831"/>
    <n v="35"/>
    <s v="health_expenditure_per_person_2015"/>
    <x v="9"/>
    <x v="9"/>
    <n v="511"/>
  </r>
  <r>
    <x v="79"/>
    <s v="JAM"/>
    <n v="2800000"/>
    <n v="10831"/>
    <n v="35"/>
    <s v="health_expenditure_per_person_2018"/>
    <x v="9"/>
    <x v="4"/>
    <n v="319.87716675000001"/>
  </r>
  <r>
    <x v="79"/>
    <s v="JAM"/>
    <n v="2800000"/>
    <n v="10831"/>
    <n v="35"/>
    <s v="health_expenditure_per_person_2019"/>
    <x v="10"/>
    <x v="1"/>
    <n v="327.40353393999999"/>
  </r>
  <r>
    <x v="79"/>
    <s v="JAM"/>
    <n v="2800000"/>
    <n v="10831"/>
    <n v="35"/>
    <s v="infant_mortality_2020"/>
    <x v="10"/>
    <x v="6"/>
    <n v="12.9"/>
  </r>
  <r>
    <x v="79"/>
    <s v="JAM"/>
    <n v="2800000"/>
    <n v="10831"/>
    <n v="35"/>
    <s v="maternal_mortality_per_100,000_live_births_2017_(latest_year)"/>
    <x v="11"/>
    <x v="10"/>
    <n v="80"/>
  </r>
  <r>
    <x v="79"/>
    <s v="JAM"/>
    <n v="2800000"/>
    <n v="10831"/>
    <n v="35"/>
    <s v="education_expenditure_%_of_gdp_2014"/>
    <x v="11"/>
    <x v="8"/>
    <n v="6.0207200050000003"/>
  </r>
  <r>
    <x v="79"/>
    <s v="JAM"/>
    <n v="2800000"/>
    <n v="10831"/>
    <n v="35"/>
    <s v="education_expenditure_%_of_gdp_2018"/>
    <x v="12"/>
    <x v="4"/>
    <n v="5.4138097763061497"/>
  </r>
  <r>
    <x v="79"/>
    <s v="JAM"/>
    <n v="2800000"/>
    <n v="10831"/>
    <n v="35"/>
    <s v="education_expenditure_%_of_gdp_2021_or_latest_year"/>
    <x v="29"/>
    <x v="5"/>
    <n v="6.0274701118469203"/>
  </r>
  <r>
    <x v="79"/>
    <s v="JAM"/>
    <n v="2800000"/>
    <n v="10831"/>
    <n v="35"/>
    <s v="education_as_%_of_gdp_2018"/>
    <x v="13"/>
    <x v="4"/>
    <n v="5.4138097763061497"/>
  </r>
  <r>
    <x v="79"/>
    <s v="JAM"/>
    <n v="2800000"/>
    <n v="10831"/>
    <n v="35"/>
    <s v="education_as_%_of_gdp_2021_or_latest"/>
    <x v="13"/>
    <x v="7"/>
    <n v="6.0274701118469203"/>
  </r>
  <r>
    <x v="79"/>
    <s v="JAM"/>
    <n v="2800000"/>
    <n v="10831"/>
    <n v="35"/>
    <s v="%_of_primary_school_aged_kids_out_of_school_2018"/>
    <x v="30"/>
    <x v="4"/>
    <n v="26.455419540405298"/>
  </r>
  <r>
    <x v="79"/>
    <s v="JAM"/>
    <n v="2800000"/>
    <n v="10831"/>
    <n v="35"/>
    <s v="%_of_primary_school_aged_kids_out_of_school_2021_or_latest_year"/>
    <x v="30"/>
    <x v="5"/>
    <n v="33.296531677246101"/>
  </r>
  <r>
    <x v="79"/>
    <s v="JAM"/>
    <n v="2800000"/>
    <n v="10831"/>
    <n v="35"/>
    <s v="unemployment_(%)_2018"/>
    <x v="14"/>
    <x v="4"/>
    <n v="13.3"/>
  </r>
  <r>
    <x v="79"/>
    <s v="JAM"/>
    <n v="2800000"/>
    <n v="10831"/>
    <n v="35"/>
    <s v="unemployment_(%)_2021"/>
    <x v="14"/>
    <x v="3"/>
    <n v="9.1820001602172905"/>
  </r>
  <r>
    <x v="79"/>
    <s v="JAM"/>
    <n v="2800000"/>
    <n v="10831"/>
    <n v="35"/>
    <s v="%_of_population_with_access_to_electricity_2020"/>
    <x v="15"/>
    <x v="6"/>
    <n v="100"/>
  </r>
  <r>
    <x v="79"/>
    <s v="JAM"/>
    <n v="2800000"/>
    <n v="10831"/>
    <n v="35"/>
    <s v="political_rights_score__2018"/>
    <x v="16"/>
    <x v="4"/>
    <n v="34"/>
  </r>
  <r>
    <x v="79"/>
    <s v="JAM"/>
    <n v="2800000"/>
    <n v="10831"/>
    <n v="35"/>
    <s v="political_rights_score__2022"/>
    <x v="16"/>
    <x v="11"/>
    <n v="34"/>
  </r>
  <r>
    <x v="79"/>
    <s v="JAM"/>
    <n v="2800000"/>
    <n v="10831"/>
    <n v="35"/>
    <s v="civil_liberties_score__2018"/>
    <x v="17"/>
    <x v="4"/>
    <n v="43"/>
  </r>
  <r>
    <x v="79"/>
    <s v="JAM"/>
    <n v="2800000"/>
    <n v="10831"/>
    <n v="35"/>
    <s v="civil_liberties_score__2022"/>
    <x v="17"/>
    <x v="11"/>
    <n v="46"/>
  </r>
  <r>
    <x v="79"/>
    <s v="JAM"/>
    <n v="2800000"/>
    <n v="10831"/>
    <n v="35"/>
    <s v="political_stability_&amp;_absence_of_violence_2017"/>
    <x v="18"/>
    <x v="2"/>
    <n v="0.25"/>
  </r>
  <r>
    <x v="79"/>
    <s v="JAM"/>
    <n v="2800000"/>
    <n v="10831"/>
    <n v="35"/>
    <s v="political_stability_&amp;_absence_of_violence_2021"/>
    <x v="18"/>
    <x v="3"/>
    <n v="0.22347360849380493"/>
  </r>
  <r>
    <x v="79"/>
    <s v="JAM"/>
    <n v="2800000"/>
    <n v="10831"/>
    <n v="35"/>
    <s v="government_effectiveness_2017"/>
    <x v="19"/>
    <x v="2"/>
    <n v="0.49"/>
  </r>
  <r>
    <x v="79"/>
    <s v="JAM"/>
    <n v="2800000"/>
    <n v="10831"/>
    <n v="35"/>
    <s v="government_effectiveness_2021"/>
    <x v="20"/>
    <x v="3"/>
    <n v="0.4140075147151947"/>
  </r>
  <r>
    <x v="79"/>
    <s v="JAM"/>
    <n v="2800000"/>
    <n v="10831"/>
    <n v="35"/>
    <s v="regulatory_quality_2017"/>
    <x v="21"/>
    <x v="2"/>
    <n v="0.14000000000000001"/>
  </r>
  <r>
    <x v="79"/>
    <s v="JAM"/>
    <n v="2800000"/>
    <n v="10831"/>
    <n v="35"/>
    <s v="regulatory_quality_2021"/>
    <x v="22"/>
    <x v="3"/>
    <n v="0.19580943882465363"/>
  </r>
  <r>
    <x v="79"/>
    <s v="JAM"/>
    <n v="2800000"/>
    <n v="10831"/>
    <n v="35"/>
    <s v="rule_of_law_2017"/>
    <x v="23"/>
    <x v="2"/>
    <n v="-0.16"/>
  </r>
  <r>
    <x v="79"/>
    <s v="JAM"/>
    <n v="2800000"/>
    <n v="10831"/>
    <n v="35"/>
    <s v="rule_of_law_2021"/>
    <x v="24"/>
    <x v="3"/>
    <n v="-0.16776852309703827"/>
  </r>
  <r>
    <x v="79"/>
    <s v="JAM"/>
    <n v="2800000"/>
    <n v="10831"/>
    <n v="35"/>
    <s v="control_of_corruption_2017"/>
    <x v="25"/>
    <x v="2"/>
    <n v="-0.17"/>
  </r>
  <r>
    <x v="79"/>
    <s v="JAM"/>
    <n v="2800000"/>
    <n v="10831"/>
    <n v="35"/>
    <s v="control_of_corruption_2021"/>
    <x v="25"/>
    <x v="3"/>
    <n v="-2.9271552339196205E-2"/>
  </r>
  <r>
    <x v="79"/>
    <s v="JAM"/>
    <n v="2800000"/>
    <n v="10831"/>
    <n v="35"/>
    <s v="judicial_effectiveness_score_2018"/>
    <x v="26"/>
    <x v="4"/>
    <n v="56.6"/>
  </r>
  <r>
    <x v="79"/>
    <s v="JAM"/>
    <n v="2800000"/>
    <n v="10831"/>
    <n v="35"/>
    <s v="judicial_effectiveness_score_2022"/>
    <x v="26"/>
    <x v="11"/>
    <n v="70.599999999999994"/>
  </r>
  <r>
    <x v="79"/>
    <s v="JAM"/>
    <n v="2800000"/>
    <n v="10831"/>
    <n v="35"/>
    <s v="government_integrity_score_2018"/>
    <x v="27"/>
    <x v="4"/>
    <n v="39.4"/>
  </r>
  <r>
    <x v="79"/>
    <s v="JAM"/>
    <n v="2800000"/>
    <n v="10831"/>
    <n v="35"/>
    <s v="government_integrity_score_2022"/>
    <x v="27"/>
    <x v="11"/>
    <n v="49"/>
  </r>
  <r>
    <x v="79"/>
    <s v="JAM"/>
    <n v="2800000"/>
    <n v="10831"/>
    <n v="35"/>
    <s v="overall_economic_freedom_score_2017"/>
    <x v="28"/>
    <x v="2"/>
    <n v="69.099999999999994"/>
  </r>
  <r>
    <x v="79"/>
    <s v="JAM"/>
    <n v="2800000"/>
    <n v="10831"/>
    <n v="35"/>
    <s v="overall_economic_freedom_score_2022"/>
    <x v="28"/>
    <x v="11"/>
    <n v="67.400000000000006"/>
  </r>
  <r>
    <x v="79"/>
    <s v="JAM"/>
    <n v="2800000"/>
    <n v="10831"/>
    <n v="35"/>
    <s v="financial_freedom_score_2018"/>
    <x v="28"/>
    <x v="4"/>
    <n v="50"/>
  </r>
  <r>
    <x v="79"/>
    <s v="JAM"/>
    <n v="2800000"/>
    <n v="10831"/>
    <n v="35"/>
    <s v="financial_freedom_score_2022"/>
    <x v="28"/>
    <x v="11"/>
    <n v="50"/>
  </r>
  <r>
    <x v="79"/>
    <s v="JAM"/>
    <n v="2800000"/>
    <n v="10831"/>
    <n v="35"/>
    <s v="government_expenditure_(%_of_gdp)_2018"/>
    <x v="28"/>
    <x v="4"/>
    <n v="27.6"/>
  </r>
  <r>
    <x v="79"/>
    <s v="JAM"/>
    <n v="2800000"/>
    <n v="10831"/>
    <n v="35"/>
    <s v="co2e_emissions_per_capita_2019"/>
    <x v="28"/>
    <x v="1"/>
    <n v="2.8457300122487599"/>
  </r>
  <r>
    <x v="79"/>
    <s v="JAM"/>
    <n v="2800000"/>
    <n v="10831"/>
    <n v="35"/>
    <s v="share_of_electricity_from_renewables_generation_2015"/>
    <x v="28"/>
    <x v="9"/>
    <n v="0.108"/>
  </r>
  <r>
    <x v="79"/>
    <s v="JAM"/>
    <n v="2800000"/>
    <n v="10831"/>
    <n v="35"/>
    <s v="share_of_electricity_from_renewables_generation_2020_or_latest_year"/>
    <x v="28"/>
    <x v="5"/>
    <n v="0.11881574749153528"/>
  </r>
  <r>
    <x v="79"/>
    <s v="JAM"/>
    <n v="2800000"/>
    <n v="10831"/>
    <n v="35"/>
    <s v="%_of_seats_held_by_women_in_national_parliaments_2017"/>
    <x v="28"/>
    <x v="2"/>
    <n v="17.5"/>
  </r>
  <r>
    <x v="79"/>
    <s v="JAM"/>
    <n v="2800000"/>
    <n v="10831"/>
    <n v="35"/>
    <s v="%_of_seats_held_by_women_in_national_parliaments_2018"/>
    <x v="28"/>
    <x v="4"/>
    <n v="17.460317460317501"/>
  </r>
  <r>
    <x v="79"/>
    <s v="JAM"/>
    <n v="2800000"/>
    <n v="10831"/>
    <n v="35"/>
    <s v="%_of_seats_held_by_women_in_national_parliaments_2021"/>
    <x v="28"/>
    <x v="3"/>
    <n v="28.571428571428601"/>
  </r>
  <r>
    <x v="79"/>
    <s v="JAM"/>
    <n v="2800000"/>
    <n v="10831"/>
    <n v="35"/>
    <s v="military_spending_as_%_of_gdp_2021"/>
    <x v="28"/>
    <x v="3"/>
    <n v="1.4127203227583639E-2"/>
  </r>
  <r>
    <x v="79"/>
    <s v="JAM"/>
    <n v="2800000"/>
    <n v="10831"/>
    <n v="35"/>
    <s v="military_spending_as_%_of_gdp_2019"/>
    <x v="28"/>
    <x v="1"/>
    <n v="1.6E-2"/>
  </r>
  <r>
    <x v="80"/>
    <s v="JPN"/>
    <n v="127000000"/>
    <n v="364485"/>
    <n v="37.9"/>
    <s v="happy_planet_index_2016"/>
    <x v="0"/>
    <x v="0"/>
    <n v="28.3"/>
  </r>
  <r>
    <x v="80"/>
    <s v="JPN"/>
    <n v="127000000"/>
    <n v="364485"/>
    <n v="37.9"/>
    <s v="happy_planet_index_2019"/>
    <x v="0"/>
    <x v="1"/>
    <n v="47.1"/>
  </r>
  <r>
    <x v="80"/>
    <s v="JPN"/>
    <n v="127000000"/>
    <n v="364485"/>
    <n v="37.9"/>
    <s v="human_development_index_2017"/>
    <x v="1"/>
    <x v="2"/>
    <n v="0.90900000000000003"/>
  </r>
  <r>
    <x v="80"/>
    <s v="JPN"/>
    <n v="127000000"/>
    <n v="364485"/>
    <n v="37.9"/>
    <s v="human_development_index_2021"/>
    <x v="1"/>
    <x v="3"/>
    <n v="0.92500000000000004"/>
  </r>
  <r>
    <x v="80"/>
    <s v="JPN"/>
    <n v="127000000"/>
    <n v="364485"/>
    <n v="37.9"/>
    <s v="sustainable_economic_development_assessment_(seda)_2018"/>
    <x v="2"/>
    <x v="4"/>
    <n v="75.2"/>
  </r>
  <r>
    <x v="80"/>
    <s v="JPN"/>
    <n v="127000000"/>
    <n v="364485"/>
    <n v="37.9"/>
    <s v="gdp_growth_(annual_%)_2018"/>
    <x v="2"/>
    <x v="4"/>
    <n v="0.5"/>
  </r>
  <r>
    <x v="80"/>
    <s v="JPN"/>
    <n v="127000000"/>
    <n v="364485"/>
    <n v="37.9"/>
    <s v="gdp_growth_(annual_%)_2021_or_latest_year"/>
    <x v="3"/>
    <x v="5"/>
    <n v="1.62079552541303"/>
  </r>
  <r>
    <x v="80"/>
    <s v="JPN"/>
    <n v="127000000"/>
    <n v="364485"/>
    <n v="37.9"/>
    <s v="gdp_($_usd_billions_ppp)_2018"/>
    <x v="3"/>
    <x v="4"/>
    <n v="5292.9901123438704"/>
  </r>
  <r>
    <x v="80"/>
    <s v="JPN"/>
    <n v="127000000"/>
    <n v="364485"/>
    <n v="37.9"/>
    <s v="gdp_($_usd_billions_ppp)_2019"/>
    <x v="3"/>
    <x v="1"/>
    <n v="5280.2683660989005"/>
  </r>
  <r>
    <x v="80"/>
    <s v="JPN"/>
    <n v="127000000"/>
    <n v="364485"/>
    <n v="37.9"/>
    <s v="gdp_($_usd_billions_ppp)_2020"/>
    <x v="4"/>
    <x v="6"/>
    <n v="5042.2917112633304"/>
  </r>
  <r>
    <x v="80"/>
    <s v="JPN"/>
    <n v="127000000"/>
    <n v="364485"/>
    <n v="37.9"/>
    <s v="gdp_($_usd_billions_ppp)_2021"/>
    <x v="4"/>
    <x v="3"/>
    <n v="5124.0169496977596"/>
  </r>
  <r>
    <x v="80"/>
    <s v="JPN"/>
    <n v="127000000"/>
    <n v="364485"/>
    <n v="37.9"/>
    <s v="gdp_per_capita_in_$_(ppp)_2018"/>
    <x v="4"/>
    <x v="4"/>
    <n v="42116.4743457281"/>
  </r>
  <r>
    <x v="80"/>
    <s v="JPN"/>
    <n v="127000000"/>
    <n v="364485"/>
    <n v="37.9"/>
    <s v="gdp_per_capita_in_$_(ppp)_2019"/>
    <x v="5"/>
    <x v="1"/>
    <n v="42282.550893969099"/>
  </r>
  <r>
    <x v="80"/>
    <s v="JPN"/>
    <n v="127000000"/>
    <n v="364485"/>
    <n v="37.9"/>
    <s v="gdp_per_capita_in_$_(ppp)_2020"/>
    <x v="5"/>
    <x v="6"/>
    <n v="42100.257690920997"/>
  </r>
  <r>
    <x v="80"/>
    <s v="JPN"/>
    <n v="127000000"/>
    <n v="364485"/>
    <n v="37.9"/>
    <s v="gdp_per_capita_in_$_(ppp)_2021"/>
    <x v="6"/>
    <x v="3"/>
    <n v="42940.405252324403"/>
  </r>
  <r>
    <x v="80"/>
    <s v="JPN"/>
    <n v="127000000"/>
    <n v="364485"/>
    <n v="37.9"/>
    <s v="economic_growth_2018"/>
    <x v="6"/>
    <x v="4"/>
    <n v="0.58406806724286797"/>
  </r>
  <r>
    <x v="80"/>
    <s v="JPN"/>
    <n v="127000000"/>
    <n v="364485"/>
    <n v="37.9"/>
    <s v="economic_growth_2021_or_latest"/>
    <x v="6"/>
    <x v="7"/>
    <n v="1.62079552541303"/>
  </r>
  <r>
    <x v="80"/>
    <s v="JPN"/>
    <n v="127000000"/>
    <n v="364485"/>
    <n v="37.9"/>
    <s v="health_expenditure_%_of_gdp_2014"/>
    <x v="6"/>
    <x v="8"/>
    <n v="3.5515899658203098"/>
  </r>
  <r>
    <x v="80"/>
    <s v="JPN"/>
    <n v="127000000"/>
    <n v="364485"/>
    <n v="37.9"/>
    <s v="health_expenditure_%_of_gdp_2016"/>
    <x v="6"/>
    <x v="0"/>
    <n v="3.14643001556396"/>
  </r>
  <r>
    <x v="80"/>
    <s v="JPN"/>
    <n v="127000000"/>
    <n v="364485"/>
    <n v="37.9"/>
    <s v="health_expenditure_%_of_gdp_2017"/>
    <x v="6"/>
    <x v="2"/>
    <n v="3.1305799484252899"/>
  </r>
  <r>
    <x v="80"/>
    <s v="JPN"/>
    <n v="127000000"/>
    <n v="364485"/>
    <n v="37.9"/>
    <s v="health_expenditure_%_of_gdp_2018"/>
    <x v="7"/>
    <x v="4"/>
    <n v="3.07782006263733"/>
  </r>
  <r>
    <x v="80"/>
    <s v="JPN"/>
    <n v="127000000"/>
    <n v="364485"/>
    <n v="37.9"/>
    <s v="health_expenditure_%_of_gdp_2021_or_latest"/>
    <x v="8"/>
    <x v="7"/>
    <n v="3.07782006263733"/>
  </r>
  <r>
    <x v="80"/>
    <s v="JPN"/>
    <n v="127000000"/>
    <n v="364485"/>
    <n v="37.9"/>
    <s v="health_expenditure_per_person_2015"/>
    <x v="9"/>
    <x v="9"/>
    <n v="4405"/>
  </r>
  <r>
    <x v="80"/>
    <s v="JPN"/>
    <n v="127000000"/>
    <n v="364485"/>
    <n v="37.9"/>
    <s v="health_expenditure_per_person_2018"/>
    <x v="9"/>
    <x v="4"/>
    <n v="4256.0957031300004"/>
  </r>
  <r>
    <x v="80"/>
    <s v="JPN"/>
    <n v="127000000"/>
    <n v="364485"/>
    <n v="37.9"/>
    <s v="health_expenditure_per_person_2019"/>
    <x v="10"/>
    <x v="1"/>
    <n v="4360.4736328099998"/>
  </r>
  <r>
    <x v="80"/>
    <s v="JPN"/>
    <n v="127000000"/>
    <n v="364485"/>
    <n v="37.9"/>
    <s v="infant_mortality_2020"/>
    <x v="10"/>
    <x v="6"/>
    <n v="8.9"/>
  </r>
  <r>
    <x v="80"/>
    <s v="JPN"/>
    <n v="127000000"/>
    <n v="364485"/>
    <n v="37.9"/>
    <s v="maternal_mortality_per_100,000_live_births_2017_(latest_year)"/>
    <x v="11"/>
    <x v="10"/>
    <n v="5"/>
  </r>
  <r>
    <x v="80"/>
    <s v="JPN"/>
    <n v="127000000"/>
    <n v="364485"/>
    <n v="37.9"/>
    <s v="education_expenditure_%_of_gdp_2014"/>
    <x v="11"/>
    <x v="8"/>
    <n v="3.5905900000000002"/>
  </r>
  <r>
    <x v="80"/>
    <s v="JPN"/>
    <n v="127000000"/>
    <n v="364485"/>
    <n v="37.9"/>
    <s v="education_expenditure_%_of_gdp_2018"/>
    <x v="12"/>
    <x v="4"/>
    <n v="3.07782006263733"/>
  </r>
  <r>
    <x v="80"/>
    <s v="JPN"/>
    <n v="127000000"/>
    <n v="364485"/>
    <n v="37.9"/>
    <s v="education_as_%_of_gdp_2018"/>
    <x v="13"/>
    <x v="4"/>
    <n v="3.07782006263733"/>
  </r>
  <r>
    <x v="80"/>
    <s v="JPN"/>
    <n v="127000000"/>
    <n v="364485"/>
    <n v="37.9"/>
    <s v="unemployment_(%)_2018"/>
    <x v="14"/>
    <x v="4"/>
    <n v="3.1"/>
  </r>
  <r>
    <x v="80"/>
    <s v="JPN"/>
    <n v="127000000"/>
    <n v="364485"/>
    <n v="37.9"/>
    <s v="unemployment_(%)_2021"/>
    <x v="14"/>
    <x v="3"/>
    <n v="2.79900002479553"/>
  </r>
  <r>
    <x v="80"/>
    <s v="JPN"/>
    <n v="127000000"/>
    <n v="364485"/>
    <n v="37.9"/>
    <s v="%_of_population_with_access_to_electricity_2020"/>
    <x v="15"/>
    <x v="6"/>
    <n v="100"/>
  </r>
  <r>
    <x v="80"/>
    <s v="JPN"/>
    <n v="127000000"/>
    <n v="364485"/>
    <n v="37.9"/>
    <s v="political_rights_score__2018"/>
    <x v="16"/>
    <x v="4"/>
    <n v="40"/>
  </r>
  <r>
    <x v="80"/>
    <s v="JPN"/>
    <n v="127000000"/>
    <n v="364485"/>
    <n v="37.9"/>
    <s v="political_rights_score__2022"/>
    <x v="16"/>
    <x v="11"/>
    <n v="40"/>
  </r>
  <r>
    <x v="80"/>
    <s v="JPN"/>
    <n v="127000000"/>
    <n v="364485"/>
    <n v="37.9"/>
    <s v="civil_liberties_score__2018"/>
    <x v="17"/>
    <x v="4"/>
    <n v="56"/>
  </r>
  <r>
    <x v="80"/>
    <s v="JPN"/>
    <n v="127000000"/>
    <n v="364485"/>
    <n v="37.9"/>
    <s v="civil_liberties_score__2022"/>
    <x v="17"/>
    <x v="11"/>
    <n v="56"/>
  </r>
  <r>
    <x v="80"/>
    <s v="JPN"/>
    <n v="127000000"/>
    <n v="364485"/>
    <n v="37.9"/>
    <s v="political_stability_&amp;_absence_of_violence_2017"/>
    <x v="18"/>
    <x v="2"/>
    <n v="1.1200000000000001"/>
  </r>
  <r>
    <x v="80"/>
    <s v="JPN"/>
    <n v="127000000"/>
    <n v="364485"/>
    <n v="37.9"/>
    <s v="political_stability_&amp;_absence_of_violence_2021"/>
    <x v="18"/>
    <x v="3"/>
    <n v="1.0273481607437134"/>
  </r>
  <r>
    <x v="80"/>
    <s v="JPN"/>
    <n v="127000000"/>
    <n v="364485"/>
    <n v="37.9"/>
    <s v="government_effectiveness_2017"/>
    <x v="19"/>
    <x v="2"/>
    <n v="1.62"/>
  </r>
  <r>
    <x v="80"/>
    <s v="JPN"/>
    <n v="127000000"/>
    <n v="364485"/>
    <n v="37.9"/>
    <s v="government_effectiveness_2021"/>
    <x v="20"/>
    <x v="3"/>
    <n v="1.4027578830718994"/>
  </r>
  <r>
    <x v="80"/>
    <s v="JPN"/>
    <n v="127000000"/>
    <n v="364485"/>
    <n v="37.9"/>
    <s v="regulatory_quality_2017"/>
    <x v="21"/>
    <x v="2"/>
    <n v="1.37"/>
  </r>
  <r>
    <x v="80"/>
    <s v="JPN"/>
    <n v="127000000"/>
    <n v="364485"/>
    <n v="37.9"/>
    <s v="regulatory_quality_2021"/>
    <x v="22"/>
    <x v="3"/>
    <n v="1.3759349584579468"/>
  </r>
  <r>
    <x v="80"/>
    <s v="JPN"/>
    <n v="127000000"/>
    <n v="364485"/>
    <n v="37.9"/>
    <s v="rule_of_law_2017"/>
    <x v="23"/>
    <x v="2"/>
    <n v="1.57"/>
  </r>
  <r>
    <x v="80"/>
    <s v="JPN"/>
    <n v="127000000"/>
    <n v="364485"/>
    <n v="37.9"/>
    <s v="rule_of_law_2021"/>
    <x v="24"/>
    <x v="3"/>
    <n v="1.5794636011123657"/>
  </r>
  <r>
    <x v="80"/>
    <s v="JPN"/>
    <n v="127000000"/>
    <n v="364485"/>
    <n v="37.9"/>
    <s v="control_of_corruption_2017"/>
    <x v="25"/>
    <x v="2"/>
    <n v="1.52"/>
  </r>
  <r>
    <x v="80"/>
    <s v="JPN"/>
    <n v="127000000"/>
    <n v="364485"/>
    <n v="37.9"/>
    <s v="control_of_corruption_2021"/>
    <x v="25"/>
    <x v="3"/>
    <n v="1.565421462059021"/>
  </r>
  <r>
    <x v="80"/>
    <s v="JPN"/>
    <n v="127000000"/>
    <n v="364485"/>
    <n v="37.9"/>
    <s v="judicial_effectiveness_score_2018"/>
    <x v="26"/>
    <x v="4"/>
    <n v="73.2"/>
  </r>
  <r>
    <x v="80"/>
    <s v="JPN"/>
    <n v="127000000"/>
    <n v="364485"/>
    <n v="37.9"/>
    <s v="judicial_effectiveness_score_2022"/>
    <x v="26"/>
    <x v="11"/>
    <n v="95.3"/>
  </r>
  <r>
    <x v="80"/>
    <s v="JPN"/>
    <n v="127000000"/>
    <n v="364485"/>
    <n v="37.9"/>
    <s v="government_integrity_score_2018"/>
    <x v="27"/>
    <x v="4"/>
    <n v="79.2"/>
  </r>
  <r>
    <x v="80"/>
    <s v="JPN"/>
    <n v="127000000"/>
    <n v="364485"/>
    <n v="37.9"/>
    <s v="government_integrity_score_2022"/>
    <x v="27"/>
    <x v="11"/>
    <n v="81.400000000000006"/>
  </r>
  <r>
    <x v="80"/>
    <s v="JPN"/>
    <n v="127000000"/>
    <n v="364485"/>
    <n v="37.9"/>
    <s v="overall_economic_freedom_score_2017"/>
    <x v="28"/>
    <x v="2"/>
    <n v="72.3"/>
  </r>
  <r>
    <x v="80"/>
    <s v="JPN"/>
    <n v="127000000"/>
    <n v="364485"/>
    <n v="37.9"/>
    <s v="overall_economic_freedom_score_2022"/>
    <x v="28"/>
    <x v="11"/>
    <n v="69.900000000000006"/>
  </r>
  <r>
    <x v="80"/>
    <s v="JPN"/>
    <n v="127000000"/>
    <n v="364485"/>
    <n v="37.9"/>
    <s v="financial_freedom_score_2018"/>
    <x v="28"/>
    <x v="4"/>
    <n v="60"/>
  </r>
  <r>
    <x v="80"/>
    <s v="JPN"/>
    <n v="127000000"/>
    <n v="364485"/>
    <n v="37.9"/>
    <s v="financial_freedom_score_2022"/>
    <x v="28"/>
    <x v="11"/>
    <n v="60"/>
  </r>
  <r>
    <x v="80"/>
    <s v="JPN"/>
    <n v="127000000"/>
    <n v="364485"/>
    <n v="37.9"/>
    <s v="government_expenditure_(%_of_gdp)_2018"/>
    <x v="28"/>
    <x v="4"/>
    <n v="39.1"/>
  </r>
  <r>
    <x v="80"/>
    <s v="JPN"/>
    <n v="127000000"/>
    <n v="364485"/>
    <n v="37.9"/>
    <s v="co2e_emissions_per_capita_2019"/>
    <x v="28"/>
    <x v="1"/>
    <n v="8.54098020491546"/>
  </r>
  <r>
    <x v="80"/>
    <s v="JPN"/>
    <n v="127000000"/>
    <n v="364485"/>
    <n v="37.9"/>
    <s v="share_of_electricity_from_renewables_generation_2015"/>
    <x v="28"/>
    <x v="9"/>
    <n v="0.17399999999999999"/>
  </r>
  <r>
    <x v="80"/>
    <s v="JPN"/>
    <n v="127000000"/>
    <n v="364485"/>
    <n v="37.9"/>
    <s v="share_of_electricity_from_renewables_generation_2020_or_latest_year"/>
    <x v="28"/>
    <x v="5"/>
    <n v="0.25849659858868879"/>
  </r>
  <r>
    <x v="80"/>
    <s v="JPN"/>
    <n v="127000000"/>
    <n v="364485"/>
    <n v="37.9"/>
    <s v="%_of_seats_held_by_women_in_national_parliaments_2017"/>
    <x v="28"/>
    <x v="2"/>
    <n v="9.3000000000000007"/>
  </r>
  <r>
    <x v="80"/>
    <s v="JPN"/>
    <n v="127000000"/>
    <n v="364485"/>
    <n v="37.9"/>
    <s v="%_of_seats_held_by_women_in_national_parliaments_2018"/>
    <x v="28"/>
    <x v="4"/>
    <n v="10.1075268817204"/>
  </r>
  <r>
    <x v="80"/>
    <s v="JPN"/>
    <n v="127000000"/>
    <n v="364485"/>
    <n v="37.9"/>
    <s v="%_of_seats_held_by_women_in_national_parliaments_2021"/>
    <x v="28"/>
    <x v="3"/>
    <n v="9.67741935483871"/>
  </r>
  <r>
    <x v="80"/>
    <s v="JPN"/>
    <n v="127000000"/>
    <n v="364485"/>
    <n v="37.9"/>
    <s v="military_spending_as_%_of_gdp_2021"/>
    <x v="28"/>
    <x v="3"/>
    <n v="1.0735151954769553E-2"/>
  </r>
  <r>
    <x v="80"/>
    <s v="JPN"/>
    <n v="127000000"/>
    <n v="364485"/>
    <n v="37.9"/>
    <s v="military_spending_as_%_of_gdp_2019"/>
    <x v="28"/>
    <x v="1"/>
    <n v="8.9999999999999993E-3"/>
  </r>
  <r>
    <x v="81"/>
    <s v="JOR"/>
    <n v="10000000"/>
    <n v="88802"/>
    <n v="39.700000000000003"/>
    <s v="happy_planet_index_2019"/>
    <x v="0"/>
    <x v="1"/>
    <n v="43.9"/>
  </r>
  <r>
    <x v="81"/>
    <s v="JOR"/>
    <n v="10000000"/>
    <n v="88802"/>
    <n v="39.700000000000003"/>
    <s v="human_development_index_2017"/>
    <x v="1"/>
    <x v="2"/>
    <n v="0.73499999999999999"/>
  </r>
  <r>
    <x v="81"/>
    <s v="JOR"/>
    <n v="10000000"/>
    <n v="88802"/>
    <n v="39.700000000000003"/>
    <s v="human_development_index_2021"/>
    <x v="1"/>
    <x v="3"/>
    <n v="0.72"/>
  </r>
  <r>
    <x v="81"/>
    <s v="JOR"/>
    <n v="10000000"/>
    <n v="88802"/>
    <n v="39.700000000000003"/>
    <s v="sustainable_economic_development_assessment_(seda)_2018"/>
    <x v="2"/>
    <x v="4"/>
    <n v="48.7"/>
  </r>
  <r>
    <x v="81"/>
    <s v="JOR"/>
    <n v="10000000"/>
    <n v="88802"/>
    <n v="39.700000000000003"/>
    <s v="gdp_growth_(annual_%)_2018"/>
    <x v="2"/>
    <x v="4"/>
    <n v="2.5"/>
  </r>
  <r>
    <x v="81"/>
    <s v="JOR"/>
    <n v="10000000"/>
    <n v="88802"/>
    <n v="39.700000000000003"/>
    <s v="gdp_growth_(annual_%)_2021_or_latest_year"/>
    <x v="3"/>
    <x v="5"/>
    <n v="2.2097647710103998"/>
  </r>
  <r>
    <x v="81"/>
    <s v="JOR"/>
    <n v="10000000"/>
    <n v="88802"/>
    <n v="39.700000000000003"/>
    <s v="gdp_($_usd_billions_ppp)_2018"/>
    <x v="3"/>
    <x v="4"/>
    <n v="99.786732029218598"/>
  </r>
  <r>
    <x v="81"/>
    <s v="JOR"/>
    <n v="10000000"/>
    <n v="88802"/>
    <n v="39.700000000000003"/>
    <s v="gdp_($_usd_billions_ppp)_2019"/>
    <x v="3"/>
    <x v="1"/>
    <n v="101.738028003642"/>
  </r>
  <r>
    <x v="81"/>
    <s v="JOR"/>
    <n v="10000000"/>
    <n v="88802"/>
    <n v="39.700000000000003"/>
    <s v="gdp_($_usd_billions_ppp)_2020"/>
    <x v="4"/>
    <x v="6"/>
    <n v="100.15968004165499"/>
  </r>
  <r>
    <x v="81"/>
    <s v="JOR"/>
    <n v="10000000"/>
    <n v="88802"/>
    <n v="39.700000000000003"/>
    <s v="gdp_($_usd_billions_ppp)_2021"/>
    <x v="4"/>
    <x v="3"/>
    <n v="102.372973365972"/>
  </r>
  <r>
    <x v="81"/>
    <s v="JOR"/>
    <n v="10000000"/>
    <n v="88802"/>
    <n v="39.700000000000003"/>
    <s v="gdp_per_capita_in_$_(ppp)_2018"/>
    <x v="4"/>
    <x v="4"/>
    <n v="10252.618824277401"/>
  </r>
  <r>
    <x v="81"/>
    <s v="JOR"/>
    <n v="10000000"/>
    <n v="88802"/>
    <n v="39.700000000000003"/>
    <s v="gdp_per_capita_in_$_(ppp)_2019"/>
    <x v="5"/>
    <x v="1"/>
    <n v="10496.438348109799"/>
  </r>
  <r>
    <x v="81"/>
    <s v="JOR"/>
    <n v="10000000"/>
    <n v="88802"/>
    <n v="39.700000000000003"/>
    <s v="gdp_per_capita_in_$_(ppp)_2020"/>
    <x v="5"/>
    <x v="6"/>
    <n v="10354.164026509299"/>
  </r>
  <r>
    <x v="81"/>
    <s v="JOR"/>
    <n v="10000000"/>
    <n v="88802"/>
    <n v="39.700000000000003"/>
    <s v="gdp_per_capita_in_$_(ppp)_2021"/>
    <x v="6"/>
    <x v="3"/>
    <n v="10952.010609113"/>
  </r>
  <r>
    <x v="81"/>
    <s v="JOR"/>
    <n v="10000000"/>
    <n v="88802"/>
    <n v="39.700000000000003"/>
    <s v="economic_growth_2018"/>
    <x v="6"/>
    <x v="4"/>
    <n v="1.93409170141707"/>
  </r>
  <r>
    <x v="81"/>
    <s v="JOR"/>
    <n v="10000000"/>
    <n v="88802"/>
    <n v="39.700000000000003"/>
    <s v="economic_growth_2021_or_latest"/>
    <x v="6"/>
    <x v="7"/>
    <n v="2.2097647710103998"/>
  </r>
  <r>
    <x v="81"/>
    <s v="JOR"/>
    <n v="10000000"/>
    <n v="88802"/>
    <n v="39.700000000000003"/>
    <s v="health_expenditure_%_of_gdp_2014"/>
    <x v="6"/>
    <x v="8"/>
    <n v="3.7999999523162802"/>
  </r>
  <r>
    <x v="81"/>
    <s v="JOR"/>
    <n v="10000000"/>
    <n v="88802"/>
    <n v="39.700000000000003"/>
    <s v="health_expenditure_%_of_gdp_2015"/>
    <x v="6"/>
    <x v="9"/>
    <n v="3.4500000476837198"/>
  </r>
  <r>
    <x v="81"/>
    <s v="JOR"/>
    <n v="10000000"/>
    <n v="88802"/>
    <n v="39.700000000000003"/>
    <s v="health_expenditure_%_of_gdp_2016"/>
    <x v="6"/>
    <x v="0"/>
    <n v="3.45282006263733"/>
  </r>
  <r>
    <x v="81"/>
    <s v="JOR"/>
    <n v="10000000"/>
    <n v="88802"/>
    <n v="39.700000000000003"/>
    <s v="health_expenditure_%_of_gdp_2017"/>
    <x v="6"/>
    <x v="2"/>
    <n v="3.2285399436950701"/>
  </r>
  <r>
    <x v="81"/>
    <s v="JOR"/>
    <n v="10000000"/>
    <n v="88802"/>
    <n v="39.700000000000003"/>
    <s v="health_expenditure_%_of_gdp_2018"/>
    <x v="7"/>
    <x v="4"/>
    <n v="2.9848101139068599"/>
  </r>
  <r>
    <x v="81"/>
    <s v="JOR"/>
    <n v="10000000"/>
    <n v="88802"/>
    <n v="39.700000000000003"/>
    <s v="health_expenditure_%_of_gdp_2019"/>
    <x v="7"/>
    <x v="1"/>
    <n v="2.9884700775146502"/>
  </r>
  <r>
    <x v="81"/>
    <s v="JOR"/>
    <n v="10000000"/>
    <n v="88802"/>
    <n v="39.700000000000003"/>
    <s v="health_expenditure_%_of_gdp_2021_or_latest"/>
    <x v="8"/>
    <x v="7"/>
    <n v="2.9884700775146502"/>
  </r>
  <r>
    <x v="81"/>
    <s v="JOR"/>
    <n v="10000000"/>
    <n v="88802"/>
    <n v="39.700000000000003"/>
    <s v="health_expenditure_per_person_2015"/>
    <x v="9"/>
    <x v="9"/>
    <n v="568"/>
  </r>
  <r>
    <x v="81"/>
    <s v="JOR"/>
    <n v="10000000"/>
    <n v="88802"/>
    <n v="39.700000000000003"/>
    <s v="health_expenditure_per_person_2018"/>
    <x v="9"/>
    <x v="4"/>
    <n v="335.21057129000002"/>
  </r>
  <r>
    <x v="81"/>
    <s v="JOR"/>
    <n v="10000000"/>
    <n v="88802"/>
    <n v="39.700000000000003"/>
    <s v="health_expenditure_per_person_2019"/>
    <x v="10"/>
    <x v="1"/>
    <n v="334.04421996999997"/>
  </r>
  <r>
    <x v="81"/>
    <s v="JOR"/>
    <n v="10000000"/>
    <n v="88802"/>
    <n v="39.700000000000003"/>
    <s v="infant_mortality_2020"/>
    <x v="10"/>
    <x v="6"/>
    <n v="1.8"/>
  </r>
  <r>
    <x v="81"/>
    <s v="JOR"/>
    <n v="10000000"/>
    <n v="88802"/>
    <n v="39.700000000000003"/>
    <s v="maternal_mortality_per_100,000_live_births_2017_(latest_year)"/>
    <x v="11"/>
    <x v="10"/>
    <n v="46"/>
  </r>
  <r>
    <x v="81"/>
    <s v="JOR"/>
    <n v="10000000"/>
    <n v="88802"/>
    <n v="39.700000000000003"/>
    <s v="education_expenditure_%_of_gdp_2018"/>
    <x v="12"/>
    <x v="4"/>
    <n v="2.9848101139068599"/>
  </r>
  <r>
    <x v="81"/>
    <s v="JOR"/>
    <n v="10000000"/>
    <n v="88802"/>
    <n v="39.700000000000003"/>
    <s v="education_expenditure_%_of_gdp_2021_or_latest_year"/>
    <x v="29"/>
    <x v="5"/>
    <n v="2.9884700775146502"/>
  </r>
  <r>
    <x v="81"/>
    <s v="JOR"/>
    <n v="10000000"/>
    <n v="88802"/>
    <n v="39.700000000000003"/>
    <s v="education_as_%_of_gdp_2018"/>
    <x v="13"/>
    <x v="4"/>
    <n v="2.9848101139068599"/>
  </r>
  <r>
    <x v="81"/>
    <s v="JOR"/>
    <n v="10000000"/>
    <n v="88802"/>
    <n v="39.700000000000003"/>
    <s v="%_of_primary_school_aged_kids_out_of_school_2018"/>
    <x v="30"/>
    <x v="4"/>
    <n v="19.023250579833999"/>
  </r>
  <r>
    <x v="81"/>
    <s v="JOR"/>
    <n v="10000000"/>
    <n v="88802"/>
    <n v="39.700000000000003"/>
    <s v="%_of_primary_school_aged_kids_out_of_school_2021_or_latest_year"/>
    <x v="30"/>
    <x v="5"/>
    <n v="20.084730148315401"/>
  </r>
  <r>
    <x v="81"/>
    <s v="JOR"/>
    <n v="10000000"/>
    <n v="88802"/>
    <n v="39.700000000000003"/>
    <s v="unemployment_(%)_2018"/>
    <x v="14"/>
    <x v="4"/>
    <n v="13.2"/>
  </r>
  <r>
    <x v="81"/>
    <s v="JOR"/>
    <n v="10000000"/>
    <n v="88802"/>
    <n v="39.700000000000003"/>
    <s v="unemployment_(%)_2021"/>
    <x v="14"/>
    <x v="3"/>
    <n v="19.252000808715799"/>
  </r>
  <r>
    <x v="81"/>
    <s v="JOR"/>
    <n v="10000000"/>
    <n v="88802"/>
    <n v="39.700000000000003"/>
    <s v="%_of_population_with_access_to_electricity_2020"/>
    <x v="15"/>
    <x v="6"/>
    <n v="99.900001525878906"/>
  </r>
  <r>
    <x v="81"/>
    <s v="JOR"/>
    <n v="10000000"/>
    <n v="88802"/>
    <n v="39.700000000000003"/>
    <s v="political_rights_score__2018"/>
    <x v="16"/>
    <x v="4"/>
    <n v="12"/>
  </r>
  <r>
    <x v="81"/>
    <s v="JOR"/>
    <n v="10000000"/>
    <n v="88802"/>
    <n v="39.700000000000003"/>
    <s v="political_rights_score__2022"/>
    <x v="16"/>
    <x v="11"/>
    <n v="11"/>
  </r>
  <r>
    <x v="81"/>
    <s v="JOR"/>
    <n v="10000000"/>
    <n v="88802"/>
    <n v="39.700000000000003"/>
    <s v="civil_liberties_score__2018"/>
    <x v="17"/>
    <x v="4"/>
    <n v="25"/>
  </r>
  <r>
    <x v="81"/>
    <s v="JOR"/>
    <n v="10000000"/>
    <n v="88802"/>
    <n v="39.700000000000003"/>
    <s v="civil_liberties_score__2022"/>
    <x v="17"/>
    <x v="11"/>
    <n v="22"/>
  </r>
  <r>
    <x v="81"/>
    <s v="JOR"/>
    <n v="10000000"/>
    <n v="88802"/>
    <n v="39.700000000000003"/>
    <s v="political_stability_&amp;_absence_of_violence_2017"/>
    <x v="18"/>
    <x v="2"/>
    <n v="-0.53"/>
  </r>
  <r>
    <x v="81"/>
    <s v="JOR"/>
    <n v="10000000"/>
    <n v="88802"/>
    <n v="39.700000000000003"/>
    <s v="political_stability_&amp;_absence_of_violence_2021"/>
    <x v="18"/>
    <x v="3"/>
    <n v="-0.27573004364967346"/>
  </r>
  <r>
    <x v="81"/>
    <s v="JOR"/>
    <n v="10000000"/>
    <n v="88802"/>
    <n v="39.700000000000003"/>
    <s v="government_effectiveness_2017"/>
    <x v="19"/>
    <x v="2"/>
    <n v="0.12"/>
  </r>
  <r>
    <x v="81"/>
    <s v="JOR"/>
    <n v="10000000"/>
    <n v="88802"/>
    <n v="39.700000000000003"/>
    <s v="government_effectiveness_2021"/>
    <x v="20"/>
    <x v="3"/>
    <n v="0.22739881277084351"/>
  </r>
  <r>
    <x v="81"/>
    <s v="JOR"/>
    <n v="10000000"/>
    <n v="88802"/>
    <n v="39.700000000000003"/>
    <s v="regulatory_quality_2017"/>
    <x v="21"/>
    <x v="2"/>
    <n v="0.1"/>
  </r>
  <r>
    <x v="81"/>
    <s v="JOR"/>
    <n v="10000000"/>
    <n v="88802"/>
    <n v="39.700000000000003"/>
    <s v="regulatory_quality_2021"/>
    <x v="22"/>
    <x v="3"/>
    <n v="0.15067237615585327"/>
  </r>
  <r>
    <x v="81"/>
    <s v="JOR"/>
    <n v="10000000"/>
    <n v="88802"/>
    <n v="39.700000000000003"/>
    <s v="rule_of_law_2017"/>
    <x v="23"/>
    <x v="2"/>
    <n v="0.26"/>
  </r>
  <r>
    <x v="81"/>
    <s v="JOR"/>
    <n v="10000000"/>
    <n v="88802"/>
    <n v="39.700000000000003"/>
    <s v="rule_of_law_2021"/>
    <x v="24"/>
    <x v="3"/>
    <n v="0.21281890571117401"/>
  </r>
  <r>
    <x v="81"/>
    <s v="JOR"/>
    <n v="10000000"/>
    <n v="88802"/>
    <n v="39.700000000000003"/>
    <s v="control_of_corruption_2017"/>
    <x v="25"/>
    <x v="2"/>
    <n v="0.26"/>
  </r>
  <r>
    <x v="81"/>
    <s v="JOR"/>
    <n v="10000000"/>
    <n v="88802"/>
    <n v="39.700000000000003"/>
    <s v="control_of_corruption_2021"/>
    <x v="25"/>
    <x v="3"/>
    <n v="5.0462540239095688E-2"/>
  </r>
  <r>
    <x v="81"/>
    <s v="JOR"/>
    <n v="10000000"/>
    <n v="88802"/>
    <n v="39.700000000000003"/>
    <s v="judicial_effectiveness_score_2018"/>
    <x v="26"/>
    <x v="4"/>
    <n v="57.3"/>
  </r>
  <r>
    <x v="81"/>
    <s v="JOR"/>
    <n v="10000000"/>
    <n v="88802"/>
    <n v="39.700000000000003"/>
    <s v="judicial_effectiveness_score_2022"/>
    <x v="26"/>
    <x v="11"/>
    <n v="42.6"/>
  </r>
  <r>
    <x v="81"/>
    <s v="JOR"/>
    <n v="10000000"/>
    <n v="88802"/>
    <n v="39.700000000000003"/>
    <s v="government_integrity_score_2018"/>
    <x v="27"/>
    <x v="4"/>
    <n v="51.9"/>
  </r>
  <r>
    <x v="81"/>
    <s v="JOR"/>
    <n v="10000000"/>
    <n v="88802"/>
    <n v="39.700000000000003"/>
    <s v="government_integrity_score_2022"/>
    <x v="27"/>
    <x v="11"/>
    <n v="49.5"/>
  </r>
  <r>
    <x v="81"/>
    <s v="JOR"/>
    <n v="10000000"/>
    <n v="88802"/>
    <n v="39.700000000000003"/>
    <s v="overall_economic_freedom_score_2017"/>
    <x v="28"/>
    <x v="2"/>
    <n v="64.900000000000006"/>
  </r>
  <r>
    <x v="81"/>
    <s v="JOR"/>
    <n v="10000000"/>
    <n v="88802"/>
    <n v="39.700000000000003"/>
    <s v="overall_economic_freedom_score_2022"/>
    <x v="28"/>
    <x v="11"/>
    <n v="60.1"/>
  </r>
  <r>
    <x v="81"/>
    <s v="JOR"/>
    <n v="10000000"/>
    <n v="88802"/>
    <n v="39.700000000000003"/>
    <s v="financial_freedom_score_2018"/>
    <x v="28"/>
    <x v="4"/>
    <n v="60"/>
  </r>
  <r>
    <x v="81"/>
    <s v="JOR"/>
    <n v="10000000"/>
    <n v="88802"/>
    <n v="39.700000000000003"/>
    <s v="financial_freedom_score_2022"/>
    <x v="28"/>
    <x v="11"/>
    <n v="60"/>
  </r>
  <r>
    <x v="81"/>
    <s v="JOR"/>
    <n v="10000000"/>
    <n v="88802"/>
    <n v="39.700000000000003"/>
    <s v="government_expenditure_(%_of_gdp)_2018"/>
    <x v="28"/>
    <x v="4"/>
    <n v="32"/>
  </r>
  <r>
    <x v="81"/>
    <s v="JOR"/>
    <n v="10000000"/>
    <n v="88802"/>
    <n v="39.700000000000003"/>
    <s v="co2e_emissions_per_capita_2019"/>
    <x v="28"/>
    <x v="1"/>
    <n v="2.4382041117216802"/>
  </r>
  <r>
    <x v="81"/>
    <s v="JOR"/>
    <n v="10000000"/>
    <n v="88802"/>
    <n v="39.700000000000003"/>
    <s v="share_of_electricity_from_renewables_generation_2015"/>
    <x v="28"/>
    <x v="9"/>
    <n v="0.01"/>
  </r>
  <r>
    <x v="81"/>
    <s v="JOR"/>
    <n v="10000000"/>
    <n v="88802"/>
    <n v="39.700000000000003"/>
    <s v="share_of_electricity_from_renewables_generation_2020_or_latest_year"/>
    <x v="28"/>
    <x v="5"/>
    <n v="0.15481863369346424"/>
  </r>
  <r>
    <x v="81"/>
    <s v="JOR"/>
    <n v="10000000"/>
    <n v="88802"/>
    <n v="39.700000000000003"/>
    <s v="%_of_seats_held_by_women_in_national_parliaments_2017"/>
    <x v="28"/>
    <x v="2"/>
    <n v="15.4"/>
  </r>
  <r>
    <x v="81"/>
    <s v="JOR"/>
    <n v="10000000"/>
    <n v="88802"/>
    <n v="39.700000000000003"/>
    <s v="%_of_seats_held_by_women_in_national_parliaments_2018"/>
    <x v="28"/>
    <x v="4"/>
    <n v="15.384615384615399"/>
  </r>
  <r>
    <x v="81"/>
    <s v="JOR"/>
    <n v="10000000"/>
    <n v="88802"/>
    <n v="39.700000000000003"/>
    <s v="%_of_seats_held_by_women_in_national_parliaments_2021"/>
    <x v="28"/>
    <x v="3"/>
    <n v="11.538461538461499"/>
  </r>
  <r>
    <x v="81"/>
    <s v="JOR"/>
    <n v="10000000"/>
    <n v="88802"/>
    <n v="39.700000000000003"/>
    <s v="military_spending_as_%_of_gdp_2021"/>
    <x v="28"/>
    <x v="3"/>
    <n v="5.0189552832919176E-2"/>
  </r>
  <r>
    <x v="81"/>
    <s v="JOR"/>
    <n v="10000000"/>
    <n v="88802"/>
    <n v="39.700000000000003"/>
    <s v="military_spending_as_%_of_gdp_2019"/>
    <x v="28"/>
    <x v="1"/>
    <n v="4.7E-2"/>
  </r>
  <r>
    <x v="82"/>
    <s v="KAZ"/>
    <n v="18000000"/>
    <n v="2699700"/>
    <n v="26.3"/>
    <s v="happy_planet_index_2016"/>
    <x v="0"/>
    <x v="0"/>
    <n v="19.100000000000001"/>
  </r>
  <r>
    <x v="82"/>
    <s v="KAZ"/>
    <n v="18000000"/>
    <n v="2699700"/>
    <n v="26.3"/>
    <s v="happy_planet_index_2019"/>
    <x v="0"/>
    <x v="1"/>
    <n v="38.6"/>
  </r>
  <r>
    <x v="82"/>
    <s v="KAZ"/>
    <n v="18000000"/>
    <n v="2699700"/>
    <n v="26.3"/>
    <s v="human_development_index_2017"/>
    <x v="1"/>
    <x v="2"/>
    <n v="0.8"/>
  </r>
  <r>
    <x v="82"/>
    <s v="KAZ"/>
    <n v="18000000"/>
    <n v="2699700"/>
    <n v="26.3"/>
    <s v="human_development_index_2021"/>
    <x v="1"/>
    <x v="3"/>
    <n v="0.81100000000000005"/>
  </r>
  <r>
    <x v="82"/>
    <s v="KAZ"/>
    <n v="18000000"/>
    <n v="2699700"/>
    <n v="26.3"/>
    <s v="sustainable_economic_development_assessment_(seda)_2018"/>
    <x v="2"/>
    <x v="4"/>
    <n v="57.7"/>
  </r>
  <r>
    <x v="82"/>
    <s v="KAZ"/>
    <n v="18000000"/>
    <n v="2699700"/>
    <n v="26.3"/>
    <s v="gdp_growth_(annual_%)_2018"/>
    <x v="2"/>
    <x v="4"/>
    <n v="1.2"/>
  </r>
  <r>
    <x v="82"/>
    <s v="KAZ"/>
    <n v="18000000"/>
    <n v="2699700"/>
    <n v="26.3"/>
    <s v="gdp_growth_(annual_%)_2021_or_latest_year"/>
    <x v="3"/>
    <x v="5"/>
    <n v="4.0000000000832499"/>
  </r>
  <r>
    <x v="82"/>
    <s v="KAZ"/>
    <n v="18000000"/>
    <n v="2699700"/>
    <n v="26.3"/>
    <s v="gdp_($_usd_billions_ppp)_2018"/>
    <x v="3"/>
    <x v="4"/>
    <n v="466.85999081003303"/>
  </r>
  <r>
    <x v="82"/>
    <s v="KAZ"/>
    <n v="18000000"/>
    <n v="2699700"/>
    <n v="26.3"/>
    <s v="gdp_($_usd_billions_ppp)_2019"/>
    <x v="3"/>
    <x v="1"/>
    <n v="487.86869039688003"/>
  </r>
  <r>
    <x v="82"/>
    <s v="KAZ"/>
    <n v="18000000"/>
    <n v="2699700"/>
    <n v="26.3"/>
    <s v="gdp_($_usd_billions_ppp)_2020"/>
    <x v="4"/>
    <x v="6"/>
    <n v="475.67197313555602"/>
  </r>
  <r>
    <x v="82"/>
    <s v="KAZ"/>
    <n v="18000000"/>
    <n v="2699700"/>
    <n v="26.3"/>
    <s v="gdp_($_usd_billions_ppp)_2021"/>
    <x v="4"/>
    <x v="3"/>
    <n v="494.698852061374"/>
  </r>
  <r>
    <x v="82"/>
    <s v="KAZ"/>
    <n v="18000000"/>
    <n v="2699700"/>
    <n v="26.3"/>
    <s v="gdp_per_capita_in_$_(ppp)_2018"/>
    <x v="4"/>
    <x v="4"/>
    <n v="26154.601935082199"/>
  </r>
  <r>
    <x v="82"/>
    <s v="KAZ"/>
    <n v="18000000"/>
    <n v="2699700"/>
    <n v="26.3"/>
    <s v="gdp_per_capita_in_$_(ppp)_2019"/>
    <x v="5"/>
    <x v="1"/>
    <n v="27463.971546397901"/>
  </r>
  <r>
    <x v="82"/>
    <s v="KAZ"/>
    <n v="18000000"/>
    <n v="2699700"/>
    <n v="26.3"/>
    <s v="gdp_per_capita_in_$_(ppp)_2020"/>
    <x v="5"/>
    <x v="6"/>
    <n v="26750.446226076099"/>
  </r>
  <r>
    <x v="82"/>
    <s v="KAZ"/>
    <n v="18000000"/>
    <n v="2699700"/>
    <n v="26.3"/>
    <s v="gdp_per_capita_in_$_(ppp)_2021"/>
    <x v="6"/>
    <x v="3"/>
    <n v="28599.985878126699"/>
  </r>
  <r>
    <x v="82"/>
    <s v="KAZ"/>
    <n v="18000000"/>
    <n v="2699700"/>
    <n v="26.3"/>
    <s v="economic_growth_2018"/>
    <x v="6"/>
    <x v="4"/>
    <n v="4.0999999998712298"/>
  </r>
  <r>
    <x v="82"/>
    <s v="KAZ"/>
    <n v="18000000"/>
    <n v="2699700"/>
    <n v="26.3"/>
    <s v="economic_growth_2021_or_latest"/>
    <x v="6"/>
    <x v="7"/>
    <n v="4.0000000000832499"/>
  </r>
  <r>
    <x v="82"/>
    <s v="KAZ"/>
    <n v="18000000"/>
    <n v="2699700"/>
    <n v="26.3"/>
    <s v="health_expenditure_%_of_gdp_2014"/>
    <x v="6"/>
    <x v="8"/>
    <n v="3.4216499328613299"/>
  </r>
  <r>
    <x v="82"/>
    <s v="KAZ"/>
    <n v="18000000"/>
    <n v="2699700"/>
    <n v="26.3"/>
    <s v="health_expenditure_%_of_gdp_2015"/>
    <x v="6"/>
    <x v="9"/>
    <n v="2.7885799407959002"/>
  </r>
  <r>
    <x v="82"/>
    <s v="KAZ"/>
    <n v="18000000"/>
    <n v="2699700"/>
    <n v="26.3"/>
    <s v="health_expenditure_%_of_gdp_2016"/>
    <x v="6"/>
    <x v="0"/>
    <n v="2.97810006141663"/>
  </r>
  <r>
    <x v="82"/>
    <s v="KAZ"/>
    <n v="18000000"/>
    <n v="2699700"/>
    <n v="26.3"/>
    <s v="health_expenditure_%_of_gdp_2017"/>
    <x v="6"/>
    <x v="2"/>
    <n v="2.7508199214935298"/>
  </r>
  <r>
    <x v="82"/>
    <s v="KAZ"/>
    <n v="18000000"/>
    <n v="2699700"/>
    <n v="26.3"/>
    <s v="health_expenditure_%_of_gdp_2018"/>
    <x v="7"/>
    <x v="4"/>
    <n v="2.6159501075744598"/>
  </r>
  <r>
    <x v="82"/>
    <s v="KAZ"/>
    <n v="18000000"/>
    <n v="2699700"/>
    <n v="26.3"/>
    <s v="health_expenditure_%_of_gdp_2019"/>
    <x v="7"/>
    <x v="1"/>
    <n v="2.8569700717925999"/>
  </r>
  <r>
    <x v="82"/>
    <s v="KAZ"/>
    <n v="18000000"/>
    <n v="2699700"/>
    <n v="26.3"/>
    <s v="health_expenditure_%_of_gdp_2021_or_latest"/>
    <x v="8"/>
    <x v="7"/>
    <n v="2.8569700717925999"/>
  </r>
  <r>
    <x v="82"/>
    <s v="KAZ"/>
    <n v="18000000"/>
    <n v="2699700"/>
    <n v="26.3"/>
    <s v="health_expenditure_per_person_2015"/>
    <x v="9"/>
    <x v="9"/>
    <n v="903"/>
  </r>
  <r>
    <x v="82"/>
    <s v="KAZ"/>
    <n v="18000000"/>
    <n v="2699700"/>
    <n v="26.3"/>
    <s v="health_expenditure_per_person_2018"/>
    <x v="9"/>
    <x v="4"/>
    <n v="275.85461426000001"/>
  </r>
  <r>
    <x v="82"/>
    <s v="KAZ"/>
    <n v="18000000"/>
    <n v="2699700"/>
    <n v="26.3"/>
    <s v="health_expenditure_per_person_2019"/>
    <x v="10"/>
    <x v="1"/>
    <n v="272.96524047999998"/>
  </r>
  <r>
    <x v="82"/>
    <s v="KAZ"/>
    <n v="18000000"/>
    <n v="2699700"/>
    <n v="26.3"/>
    <s v="infant_mortality_2020"/>
    <x v="10"/>
    <x v="6"/>
    <n v="31.2"/>
  </r>
  <r>
    <x v="82"/>
    <s v="KAZ"/>
    <n v="18000000"/>
    <n v="2699700"/>
    <n v="26.3"/>
    <s v="maternal_mortality_per_100,000_live_births_2017_(latest_year)"/>
    <x v="11"/>
    <x v="10"/>
    <n v="10"/>
  </r>
  <r>
    <x v="82"/>
    <s v="KAZ"/>
    <n v="18000000"/>
    <n v="2699700"/>
    <n v="26.3"/>
    <s v="education_expenditure_%_of_gdp_2018"/>
    <x v="12"/>
    <x v="4"/>
    <n v="2.6159501075744598"/>
  </r>
  <r>
    <x v="82"/>
    <s v="KAZ"/>
    <n v="18000000"/>
    <n v="2699700"/>
    <n v="26.3"/>
    <s v="education_expenditure_%_of_gdp_2021_or_latest_year"/>
    <x v="29"/>
    <x v="5"/>
    <n v="2.8569700717925999"/>
  </r>
  <r>
    <x v="82"/>
    <s v="KAZ"/>
    <n v="18000000"/>
    <n v="2699700"/>
    <n v="26.3"/>
    <s v="education_as_%_of_gdp_2018"/>
    <x v="13"/>
    <x v="4"/>
    <n v="2.6159501075744598"/>
  </r>
  <r>
    <x v="82"/>
    <s v="KAZ"/>
    <n v="18000000"/>
    <n v="2699700"/>
    <n v="26.3"/>
    <s v="%_of_primary_school_aged_kids_out_of_school_2018"/>
    <x v="30"/>
    <x v="4"/>
    <n v="0.99061000347137496"/>
  </r>
  <r>
    <x v="82"/>
    <s v="KAZ"/>
    <n v="18000000"/>
    <n v="2699700"/>
    <n v="26.3"/>
    <s v="%_of_primary_school_aged_kids_out_of_school_2021_or_latest_year"/>
    <x v="30"/>
    <x v="5"/>
    <n v="9.6129598617553693"/>
  </r>
  <r>
    <x v="82"/>
    <s v="KAZ"/>
    <n v="18000000"/>
    <n v="2699700"/>
    <n v="26.3"/>
    <s v="unemployment_(%)_2018"/>
    <x v="14"/>
    <x v="4"/>
    <n v="5.2"/>
  </r>
  <r>
    <x v="82"/>
    <s v="KAZ"/>
    <n v="18000000"/>
    <n v="2699700"/>
    <n v="26.3"/>
    <s v="unemployment_(%)_2021"/>
    <x v="14"/>
    <x v="3"/>
    <n v="4.9000000953674299"/>
  </r>
  <r>
    <x v="82"/>
    <s v="KAZ"/>
    <n v="18000000"/>
    <n v="2699700"/>
    <n v="26.3"/>
    <s v="%_of_population_in_extreme_poverty_latest_year"/>
    <x v="15"/>
    <x v="5"/>
    <n v="0"/>
  </r>
  <r>
    <x v="82"/>
    <s v="KAZ"/>
    <n v="18000000"/>
    <n v="2699700"/>
    <n v="26.3"/>
    <s v="%_of_population_with_access_to_electricity_2020"/>
    <x v="15"/>
    <x v="6"/>
    <n v="100"/>
  </r>
  <r>
    <x v="82"/>
    <s v="KAZ"/>
    <n v="18000000"/>
    <n v="2699700"/>
    <n v="26.3"/>
    <s v="political_rights_score__2018"/>
    <x v="16"/>
    <x v="4"/>
    <n v="5"/>
  </r>
  <r>
    <x v="82"/>
    <s v="KAZ"/>
    <n v="18000000"/>
    <n v="2699700"/>
    <n v="26.3"/>
    <s v="political_rights_score__2022"/>
    <x v="16"/>
    <x v="11"/>
    <n v="5"/>
  </r>
  <r>
    <x v="82"/>
    <s v="KAZ"/>
    <n v="18000000"/>
    <n v="2699700"/>
    <n v="26.3"/>
    <s v="civil_liberties_score__2018"/>
    <x v="17"/>
    <x v="4"/>
    <n v="17"/>
  </r>
  <r>
    <x v="82"/>
    <s v="KAZ"/>
    <n v="18000000"/>
    <n v="2699700"/>
    <n v="26.3"/>
    <s v="civil_liberties_score__2022"/>
    <x v="17"/>
    <x v="11"/>
    <n v="18"/>
  </r>
  <r>
    <x v="82"/>
    <s v="KAZ"/>
    <n v="18000000"/>
    <n v="2699700"/>
    <n v="26.3"/>
    <s v="political_stability_&amp;_absence_of_violence_2017"/>
    <x v="18"/>
    <x v="2"/>
    <n v="0.02"/>
  </r>
  <r>
    <x v="82"/>
    <s v="KAZ"/>
    <n v="18000000"/>
    <n v="2699700"/>
    <n v="26.3"/>
    <s v="political_stability_&amp;_absence_of_violence_2021"/>
    <x v="18"/>
    <x v="3"/>
    <n v="-0.25426164269447327"/>
  </r>
  <r>
    <x v="82"/>
    <s v="KAZ"/>
    <n v="18000000"/>
    <n v="2699700"/>
    <n v="26.3"/>
    <s v="government_effectiveness_2017"/>
    <x v="19"/>
    <x v="2"/>
    <n v="0.01"/>
  </r>
  <r>
    <x v="82"/>
    <s v="KAZ"/>
    <n v="18000000"/>
    <n v="2699700"/>
    <n v="26.3"/>
    <s v="government_effectiveness_2021"/>
    <x v="20"/>
    <x v="3"/>
    <n v="6.4204692840576172E-2"/>
  </r>
  <r>
    <x v="82"/>
    <s v="KAZ"/>
    <n v="18000000"/>
    <n v="2699700"/>
    <n v="26.3"/>
    <s v="regulatory_quality_2017"/>
    <x v="21"/>
    <x v="2"/>
    <n v="0.17"/>
  </r>
  <r>
    <x v="82"/>
    <s v="KAZ"/>
    <n v="18000000"/>
    <n v="2699700"/>
    <n v="26.3"/>
    <s v="regulatory_quality_2021"/>
    <x v="22"/>
    <x v="3"/>
    <n v="8.9868895709514618E-2"/>
  </r>
  <r>
    <x v="82"/>
    <s v="KAZ"/>
    <n v="18000000"/>
    <n v="2699700"/>
    <n v="26.3"/>
    <s v="rule_of_law_2017"/>
    <x v="23"/>
    <x v="2"/>
    <n v="-0.41"/>
  </r>
  <r>
    <x v="82"/>
    <s v="KAZ"/>
    <n v="18000000"/>
    <n v="2699700"/>
    <n v="26.3"/>
    <s v="rule_of_law_2021"/>
    <x v="24"/>
    <x v="3"/>
    <n v="-0.48713758587837219"/>
  </r>
  <r>
    <x v="82"/>
    <s v="KAZ"/>
    <n v="18000000"/>
    <n v="2699700"/>
    <n v="26.3"/>
    <s v="control_of_corruption_2017"/>
    <x v="25"/>
    <x v="2"/>
    <n v="-0.82"/>
  </r>
  <r>
    <x v="82"/>
    <s v="KAZ"/>
    <n v="18000000"/>
    <n v="2699700"/>
    <n v="26.3"/>
    <s v="control_of_corruption_2021"/>
    <x v="25"/>
    <x v="3"/>
    <n v="-0.23696194589138031"/>
  </r>
  <r>
    <x v="82"/>
    <s v="KAZ"/>
    <n v="18000000"/>
    <n v="2699700"/>
    <n v="26.3"/>
    <s v="judicial_effectiveness_score_2018"/>
    <x v="26"/>
    <x v="4"/>
    <n v="58.1"/>
  </r>
  <r>
    <x v="82"/>
    <s v="KAZ"/>
    <n v="18000000"/>
    <n v="2699700"/>
    <n v="26.3"/>
    <s v="judicial_effectiveness_score_2022"/>
    <x v="26"/>
    <x v="11"/>
    <n v="34.5"/>
  </r>
  <r>
    <x v="82"/>
    <s v="KAZ"/>
    <n v="18000000"/>
    <n v="2699700"/>
    <n v="26.3"/>
    <s v="government_integrity_score_2018"/>
    <x v="27"/>
    <x v="4"/>
    <n v="44.6"/>
  </r>
  <r>
    <x v="82"/>
    <s v="KAZ"/>
    <n v="18000000"/>
    <n v="2699700"/>
    <n v="26.3"/>
    <s v="government_integrity_score_2022"/>
    <x v="27"/>
    <x v="11"/>
    <n v="37.9"/>
  </r>
  <r>
    <x v="82"/>
    <s v="KAZ"/>
    <n v="18000000"/>
    <n v="2699700"/>
    <n v="26.3"/>
    <s v="overall_economic_freedom_score_2017"/>
    <x v="28"/>
    <x v="2"/>
    <n v="69.099999999999994"/>
  </r>
  <r>
    <x v="82"/>
    <s v="KAZ"/>
    <n v="18000000"/>
    <n v="2699700"/>
    <n v="26.3"/>
    <s v="overall_economic_freedom_score_2022"/>
    <x v="28"/>
    <x v="11"/>
    <n v="64.400000000000006"/>
  </r>
  <r>
    <x v="82"/>
    <s v="KAZ"/>
    <n v="18000000"/>
    <n v="2699700"/>
    <n v="26.3"/>
    <s v="financial_freedom_score_2018"/>
    <x v="28"/>
    <x v="4"/>
    <n v="50"/>
  </r>
  <r>
    <x v="82"/>
    <s v="KAZ"/>
    <n v="18000000"/>
    <n v="2699700"/>
    <n v="26.3"/>
    <s v="financial_freedom_score_2022"/>
    <x v="28"/>
    <x v="11"/>
    <n v="50"/>
  </r>
  <r>
    <x v="82"/>
    <s v="KAZ"/>
    <n v="18000000"/>
    <n v="2699700"/>
    <n v="26.3"/>
    <s v="government_expenditure_(%_of_gdp)_2018"/>
    <x v="28"/>
    <x v="4"/>
    <n v="22.2"/>
  </r>
  <r>
    <x v="82"/>
    <s v="KAZ"/>
    <n v="18000000"/>
    <n v="2699700"/>
    <n v="26.3"/>
    <s v="co2e_emissions_per_capita_2019"/>
    <x v="28"/>
    <x v="1"/>
    <n v="11.456937832398401"/>
  </r>
  <r>
    <x v="82"/>
    <s v="KAZ"/>
    <n v="18000000"/>
    <n v="2699700"/>
    <n v="26.3"/>
    <s v="share_of_electricity_from_renewables_generation_2015"/>
    <x v="28"/>
    <x v="9"/>
    <n v="9.2999999999999999E-2"/>
  </r>
  <r>
    <x v="82"/>
    <s v="KAZ"/>
    <n v="18000000"/>
    <n v="2699700"/>
    <n v="26.3"/>
    <s v="share_of_electricity_from_renewables_generation_2020_or_latest_year"/>
    <x v="28"/>
    <x v="5"/>
    <n v="0.1112688716388406"/>
  </r>
  <r>
    <x v="82"/>
    <s v="KAZ"/>
    <n v="18000000"/>
    <n v="2699700"/>
    <n v="26.3"/>
    <s v="%_of_seats_held_by_women_in_national_parliaments_2017"/>
    <x v="28"/>
    <x v="2"/>
    <n v="27.1"/>
  </r>
  <r>
    <x v="82"/>
    <s v="KAZ"/>
    <n v="18000000"/>
    <n v="2699700"/>
    <n v="26.3"/>
    <s v="%_of_seats_held_by_women_in_national_parliaments_2018"/>
    <x v="28"/>
    <x v="4"/>
    <n v="27.1028037383178"/>
  </r>
  <r>
    <x v="82"/>
    <s v="KAZ"/>
    <n v="18000000"/>
    <n v="2699700"/>
    <n v="26.3"/>
    <s v="%_of_seats_held_by_women_in_national_parliaments_2021"/>
    <x v="28"/>
    <x v="3"/>
    <n v="27.1028037383178"/>
  </r>
  <r>
    <x v="82"/>
    <s v="KAZ"/>
    <n v="18000000"/>
    <n v="2699700"/>
    <n v="26.3"/>
    <s v="military_spending_as_%_of_gdp_2021"/>
    <x v="28"/>
    <x v="3"/>
    <n v="8.6636864472707294E-3"/>
  </r>
  <r>
    <x v="82"/>
    <s v="KAZ"/>
    <n v="18000000"/>
    <n v="2699700"/>
    <n v="26.3"/>
    <s v="military_spending_as_%_of_gdp_2019"/>
    <x v="28"/>
    <x v="1"/>
    <n v="1.0999999999999999E-2"/>
  </r>
  <r>
    <x v="83"/>
    <s v="KEN"/>
    <n v="50000000"/>
    <n v="569140"/>
    <n v="48.5"/>
    <s v="happy_planet_index_2016"/>
    <x v="0"/>
    <x v="0"/>
    <n v="24.2"/>
  </r>
  <r>
    <x v="83"/>
    <s v="KEN"/>
    <n v="50000000"/>
    <n v="569140"/>
    <n v="48.5"/>
    <s v="happy_planet_index_2019"/>
    <x v="0"/>
    <x v="1"/>
    <n v="45.2"/>
  </r>
  <r>
    <x v="83"/>
    <s v="KEN"/>
    <n v="50000000"/>
    <n v="569140"/>
    <n v="48.5"/>
    <s v="human_development_index_2017"/>
    <x v="1"/>
    <x v="2"/>
    <n v="0.59"/>
  </r>
  <r>
    <x v="83"/>
    <s v="KEN"/>
    <n v="50000000"/>
    <n v="569140"/>
    <n v="48.5"/>
    <s v="human_development_index_2021"/>
    <x v="1"/>
    <x v="3"/>
    <n v="0.57499999999999996"/>
  </r>
  <r>
    <x v="83"/>
    <s v="KEN"/>
    <n v="50000000"/>
    <n v="569140"/>
    <n v="48.5"/>
    <s v="sustainable_economic_development_assessment_(seda)_2018"/>
    <x v="2"/>
    <x v="4"/>
    <n v="35.4"/>
  </r>
  <r>
    <x v="83"/>
    <s v="KEN"/>
    <n v="50000000"/>
    <n v="569140"/>
    <n v="48.5"/>
    <s v="gdp_growth_(annual_%)_2018"/>
    <x v="2"/>
    <x v="4"/>
    <n v="5.6"/>
  </r>
  <r>
    <x v="83"/>
    <s v="KEN"/>
    <n v="50000000"/>
    <n v="569140"/>
    <n v="48.5"/>
    <s v="gdp_growth_(annual_%)_2021_or_latest_year"/>
    <x v="3"/>
    <x v="5"/>
    <n v="7.5173553870388599"/>
  </r>
  <r>
    <x v="83"/>
    <s v="KEN"/>
    <n v="50000000"/>
    <n v="569140"/>
    <n v="48.5"/>
    <s v="gdp_($_usd_billions_ppp)_2018"/>
    <x v="3"/>
    <x v="4"/>
    <n v="223.032171628642"/>
  </r>
  <r>
    <x v="83"/>
    <s v="KEN"/>
    <n v="50000000"/>
    <n v="569140"/>
    <n v="48.5"/>
    <s v="gdp_($_usd_billions_ppp)_2019"/>
    <x v="3"/>
    <x v="1"/>
    <n v="234.43839118945999"/>
  </r>
  <r>
    <x v="83"/>
    <s v="KEN"/>
    <n v="50000000"/>
    <n v="569140"/>
    <n v="48.5"/>
    <s v="gdp_($_usd_billions_ppp)_2020"/>
    <x v="4"/>
    <x v="6"/>
    <n v="233.851930179264"/>
  </r>
  <r>
    <x v="83"/>
    <s v="KEN"/>
    <n v="50000000"/>
    <n v="569140"/>
    <n v="48.5"/>
    <s v="gdp_($_usd_billions_ppp)_2021"/>
    <x v="4"/>
    <x v="3"/>
    <n v="251.43141085028901"/>
  </r>
  <r>
    <x v="83"/>
    <s v="KEN"/>
    <n v="50000000"/>
    <n v="569140"/>
    <n v="48.5"/>
    <s v="gdp_per_capita_in_$_(ppp)_2018"/>
    <x v="4"/>
    <x v="4"/>
    <n v="4443.4523220728097"/>
  </r>
  <r>
    <x v="83"/>
    <s v="KEN"/>
    <n v="50000000"/>
    <n v="569140"/>
    <n v="48.5"/>
    <s v="gdp_per_capita_in_$_(ppp)_2019"/>
    <x v="5"/>
    <x v="1"/>
    <n v="4647.4097606186897"/>
  </r>
  <r>
    <x v="83"/>
    <s v="KEN"/>
    <n v="50000000"/>
    <n v="569140"/>
    <n v="48.5"/>
    <s v="gdp_per_capita_in_$_(ppp)_2020"/>
    <x v="5"/>
    <x v="6"/>
    <n v="4587.1863196792001"/>
  </r>
  <r>
    <x v="83"/>
    <s v="KEN"/>
    <n v="50000000"/>
    <n v="569140"/>
    <n v="48.5"/>
    <s v="gdp_per_capita_in_$_(ppp)_2021"/>
    <x v="6"/>
    <x v="3"/>
    <n v="5023.5112718075097"/>
  </r>
  <r>
    <x v="83"/>
    <s v="KEN"/>
    <n v="50000000"/>
    <n v="569140"/>
    <n v="48.5"/>
    <s v="economic_growth_2018"/>
    <x v="6"/>
    <x v="4"/>
    <n v="5.6479464070921903"/>
  </r>
  <r>
    <x v="83"/>
    <s v="KEN"/>
    <n v="50000000"/>
    <n v="569140"/>
    <n v="48.5"/>
    <s v="economic_growth_2021_or_latest"/>
    <x v="6"/>
    <x v="7"/>
    <n v="7.5173553870388599"/>
  </r>
  <r>
    <x v="83"/>
    <s v="KEN"/>
    <n v="50000000"/>
    <n v="569140"/>
    <n v="48.5"/>
    <s v="health_expenditure_%_of_gdp_2014"/>
    <x v="6"/>
    <x v="8"/>
    <n v="4.7172999382018999"/>
  </r>
  <r>
    <x v="83"/>
    <s v="KEN"/>
    <n v="50000000"/>
    <n v="569140"/>
    <n v="48.5"/>
    <s v="health_expenditure_%_of_gdp_2015"/>
    <x v="6"/>
    <x v="9"/>
    <n v="4.7435002326965297"/>
  </r>
  <r>
    <x v="83"/>
    <s v="KEN"/>
    <n v="50000000"/>
    <n v="569140"/>
    <n v="48.5"/>
    <s v="health_expenditure_%_of_gdp_2016"/>
    <x v="6"/>
    <x v="0"/>
    <n v="4.89518022537231"/>
  </r>
  <r>
    <x v="83"/>
    <s v="KEN"/>
    <n v="50000000"/>
    <n v="569140"/>
    <n v="48.5"/>
    <s v="health_expenditure_%_of_gdp_2017"/>
    <x v="6"/>
    <x v="2"/>
    <n v="4.9630899429321298"/>
  </r>
  <r>
    <x v="83"/>
    <s v="KEN"/>
    <n v="50000000"/>
    <n v="569140"/>
    <n v="48.5"/>
    <s v="health_expenditure_%_of_gdp_2018"/>
    <x v="7"/>
    <x v="4"/>
    <n v="5.1076197624206499"/>
  </r>
  <r>
    <x v="83"/>
    <s v="KEN"/>
    <n v="50000000"/>
    <n v="569140"/>
    <n v="48.5"/>
    <s v="health_expenditure_%_of_gdp_2019"/>
    <x v="7"/>
    <x v="1"/>
    <n v="4.9743900299072301"/>
  </r>
  <r>
    <x v="83"/>
    <s v="KEN"/>
    <n v="50000000"/>
    <n v="569140"/>
    <n v="48.5"/>
    <s v="health_expenditure_%_of_gdp_2020"/>
    <x v="7"/>
    <x v="6"/>
    <n v="5.0799698829650897"/>
  </r>
  <r>
    <x v="83"/>
    <s v="KEN"/>
    <n v="50000000"/>
    <n v="569140"/>
    <n v="48.5"/>
    <s v="health_expenditure_%_of_gdp_2021"/>
    <x v="31"/>
    <x v="3"/>
    <n v="4.7990360260009801"/>
  </r>
  <r>
    <x v="83"/>
    <s v="KEN"/>
    <n v="50000000"/>
    <n v="569140"/>
    <n v="48.5"/>
    <s v="health_expenditure_%_of_gdp_2021_or_latest"/>
    <x v="8"/>
    <x v="7"/>
    <n v="4.7990360260009801"/>
  </r>
  <r>
    <x v="83"/>
    <s v="KEN"/>
    <n v="50000000"/>
    <n v="569140"/>
    <n v="48.5"/>
    <s v="health_expenditure_per_person_2015"/>
    <x v="9"/>
    <x v="9"/>
    <n v="157"/>
  </r>
  <r>
    <x v="83"/>
    <s v="KEN"/>
    <n v="50000000"/>
    <n v="569140"/>
    <n v="48.5"/>
    <s v="health_expenditure_per_person_2018"/>
    <x v="9"/>
    <x v="4"/>
    <n v="73.540428160000005"/>
  </r>
  <r>
    <x v="83"/>
    <s v="KEN"/>
    <n v="50000000"/>
    <n v="569140"/>
    <n v="48.5"/>
    <s v="health_expenditure_per_person_2019"/>
    <x v="10"/>
    <x v="1"/>
    <n v="83.411628719999996"/>
  </r>
  <r>
    <x v="83"/>
    <s v="KEN"/>
    <n v="50000000"/>
    <n v="569140"/>
    <n v="48.5"/>
    <s v="infant_mortality_2020"/>
    <x v="10"/>
    <x v="6"/>
    <n v="15.7"/>
  </r>
  <r>
    <x v="83"/>
    <s v="KEN"/>
    <n v="50000000"/>
    <n v="569140"/>
    <n v="48.5"/>
    <s v="maternal_mortality_per_100,000_live_births_2017_(latest_year)"/>
    <x v="11"/>
    <x v="10"/>
    <n v="342"/>
  </r>
  <r>
    <x v="83"/>
    <s v="KEN"/>
    <n v="50000000"/>
    <n v="569140"/>
    <n v="48.5"/>
    <s v="education_expenditure_%_of_gdp_2014"/>
    <x v="11"/>
    <x v="8"/>
    <n v="5.280149937"/>
  </r>
  <r>
    <x v="83"/>
    <s v="KEN"/>
    <n v="50000000"/>
    <n v="569140"/>
    <n v="48.5"/>
    <s v="education_expenditure_%_of_gdp_2018"/>
    <x v="12"/>
    <x v="4"/>
    <n v="5.1076197624206499"/>
  </r>
  <r>
    <x v="83"/>
    <s v="KEN"/>
    <n v="50000000"/>
    <n v="569140"/>
    <n v="48.5"/>
    <s v="education_expenditure_%_of_gdp_2021_or_latest_year"/>
    <x v="29"/>
    <x v="5"/>
    <n v="4.7990360260009801"/>
  </r>
  <r>
    <x v="83"/>
    <s v="KEN"/>
    <n v="50000000"/>
    <n v="569140"/>
    <n v="48.5"/>
    <s v="education_as_%_of_gdp_2018"/>
    <x v="13"/>
    <x v="4"/>
    <n v="5.1076197624206499"/>
  </r>
  <r>
    <x v="83"/>
    <s v="KEN"/>
    <n v="50000000"/>
    <n v="569140"/>
    <n v="48.5"/>
    <s v="education_as_%_of_gdp_2021_or_latest"/>
    <x v="13"/>
    <x v="7"/>
    <n v="4.8"/>
  </r>
  <r>
    <x v="83"/>
    <s v="KEN"/>
    <n v="50000000"/>
    <n v="569140"/>
    <n v="48.5"/>
    <s v="unemployment_(%)_2018"/>
    <x v="14"/>
    <x v="4"/>
    <n v="11"/>
  </r>
  <r>
    <x v="83"/>
    <s v="KEN"/>
    <n v="50000000"/>
    <n v="569140"/>
    <n v="48.5"/>
    <s v="unemployment_(%)_2021"/>
    <x v="14"/>
    <x v="3"/>
    <n v="5.7420001029968297"/>
  </r>
  <r>
    <x v="83"/>
    <s v="KEN"/>
    <n v="50000000"/>
    <n v="569140"/>
    <n v="48.5"/>
    <s v="%_of_population_with_access_to_electricity_2020"/>
    <x v="15"/>
    <x v="6"/>
    <n v="71.437942504882798"/>
  </r>
  <r>
    <x v="83"/>
    <s v="KEN"/>
    <n v="50000000"/>
    <n v="569140"/>
    <n v="48.5"/>
    <s v="political_rights_score__2018"/>
    <x v="16"/>
    <x v="4"/>
    <n v="19"/>
  </r>
  <r>
    <x v="83"/>
    <s v="KEN"/>
    <n v="50000000"/>
    <n v="569140"/>
    <n v="48.5"/>
    <s v="political_rights_score__2022"/>
    <x v="16"/>
    <x v="11"/>
    <n v="19"/>
  </r>
  <r>
    <x v="83"/>
    <s v="KEN"/>
    <n v="50000000"/>
    <n v="569140"/>
    <n v="48.5"/>
    <s v="civil_liberties_score__2018"/>
    <x v="17"/>
    <x v="4"/>
    <n v="29"/>
  </r>
  <r>
    <x v="83"/>
    <s v="KEN"/>
    <n v="50000000"/>
    <n v="569140"/>
    <n v="48.5"/>
    <s v="civil_liberties_score__2022"/>
    <x v="17"/>
    <x v="11"/>
    <n v="29"/>
  </r>
  <r>
    <x v="83"/>
    <s v="KEN"/>
    <n v="50000000"/>
    <n v="569140"/>
    <n v="48.5"/>
    <s v="political_stability_&amp;_absence_of_violence_2017"/>
    <x v="18"/>
    <x v="2"/>
    <n v="-1.08"/>
  </r>
  <r>
    <x v="83"/>
    <s v="KEN"/>
    <n v="50000000"/>
    <n v="569140"/>
    <n v="48.5"/>
    <s v="political_stability_&amp;_absence_of_violence_2021"/>
    <x v="18"/>
    <x v="3"/>
    <n v="-1.0896649360656738"/>
  </r>
  <r>
    <x v="83"/>
    <s v="KEN"/>
    <n v="50000000"/>
    <n v="569140"/>
    <n v="48.5"/>
    <s v="government_effectiveness_2017"/>
    <x v="19"/>
    <x v="2"/>
    <n v="-0.31"/>
  </r>
  <r>
    <x v="83"/>
    <s v="KEN"/>
    <n v="50000000"/>
    <n v="569140"/>
    <n v="48.5"/>
    <s v="government_effectiveness_2021"/>
    <x v="20"/>
    <x v="3"/>
    <n v="-0.32999399304389954"/>
  </r>
  <r>
    <x v="83"/>
    <s v="KEN"/>
    <n v="50000000"/>
    <n v="569140"/>
    <n v="48.5"/>
    <s v="regulatory_quality_2017"/>
    <x v="21"/>
    <x v="2"/>
    <n v="-0.23"/>
  </r>
  <r>
    <x v="83"/>
    <s v="KEN"/>
    <n v="50000000"/>
    <n v="569140"/>
    <n v="48.5"/>
    <s v="regulatory_quality_2021"/>
    <x v="22"/>
    <x v="3"/>
    <n v="-0.4454348087310791"/>
  </r>
  <r>
    <x v="83"/>
    <s v="KEN"/>
    <n v="50000000"/>
    <n v="569140"/>
    <n v="48.5"/>
    <s v="rule_of_law_2017"/>
    <x v="23"/>
    <x v="2"/>
    <n v="-0.41"/>
  </r>
  <r>
    <x v="83"/>
    <s v="KEN"/>
    <n v="50000000"/>
    <n v="569140"/>
    <n v="48.5"/>
    <s v="rule_of_law_2021"/>
    <x v="24"/>
    <x v="3"/>
    <n v="-0.39034608006477356"/>
  </r>
  <r>
    <x v="83"/>
    <s v="KEN"/>
    <n v="50000000"/>
    <n v="569140"/>
    <n v="48.5"/>
    <s v="control_of_corruption_2017"/>
    <x v="25"/>
    <x v="2"/>
    <n v="-0.96"/>
  </r>
  <r>
    <x v="83"/>
    <s v="KEN"/>
    <n v="50000000"/>
    <n v="569140"/>
    <n v="48.5"/>
    <s v="control_of_corruption_2021"/>
    <x v="25"/>
    <x v="3"/>
    <n v="-0.71326702833175659"/>
  </r>
  <r>
    <x v="83"/>
    <s v="KEN"/>
    <n v="50000000"/>
    <n v="569140"/>
    <n v="48.5"/>
    <s v="judicial_effectiveness_score_2018"/>
    <x v="26"/>
    <x v="4"/>
    <n v="44"/>
  </r>
  <r>
    <x v="83"/>
    <s v="KEN"/>
    <n v="50000000"/>
    <n v="569140"/>
    <n v="48.5"/>
    <s v="judicial_effectiveness_score_2022"/>
    <x v="26"/>
    <x v="11"/>
    <n v="39"/>
  </r>
  <r>
    <x v="83"/>
    <s v="KEN"/>
    <n v="50000000"/>
    <n v="569140"/>
    <n v="48.5"/>
    <s v="government_integrity_score_2018"/>
    <x v="27"/>
    <x v="4"/>
    <n v="27.5"/>
  </r>
  <r>
    <x v="83"/>
    <s v="KEN"/>
    <n v="50000000"/>
    <n v="569140"/>
    <n v="48.5"/>
    <s v="government_integrity_score_2022"/>
    <x v="27"/>
    <x v="11"/>
    <n v="30.9"/>
  </r>
  <r>
    <x v="83"/>
    <s v="KEN"/>
    <n v="50000000"/>
    <n v="569140"/>
    <n v="48.5"/>
    <s v="overall_economic_freedom_score_2017"/>
    <x v="28"/>
    <x v="2"/>
    <n v="54.7"/>
  </r>
  <r>
    <x v="83"/>
    <s v="KEN"/>
    <n v="50000000"/>
    <n v="569140"/>
    <n v="48.5"/>
    <s v="overall_economic_freedom_score_2022"/>
    <x v="28"/>
    <x v="11"/>
    <n v="52.6"/>
  </r>
  <r>
    <x v="83"/>
    <s v="KEN"/>
    <n v="50000000"/>
    <n v="569140"/>
    <n v="48.5"/>
    <s v="financial_freedom_score_2018"/>
    <x v="28"/>
    <x v="4"/>
    <n v="50"/>
  </r>
  <r>
    <x v="83"/>
    <s v="KEN"/>
    <n v="50000000"/>
    <n v="569140"/>
    <n v="48.5"/>
    <s v="financial_freedom_score_2022"/>
    <x v="28"/>
    <x v="11"/>
    <n v="50"/>
  </r>
  <r>
    <x v="83"/>
    <s v="KEN"/>
    <n v="50000000"/>
    <n v="569140"/>
    <n v="48.5"/>
    <s v="government_expenditure_(%_of_gdp)_2018"/>
    <x v="28"/>
    <x v="4"/>
    <n v="27.4"/>
  </r>
  <r>
    <x v="83"/>
    <s v="KEN"/>
    <n v="50000000"/>
    <n v="569140"/>
    <n v="48.5"/>
    <s v="co2e_emissions_per_capita_2019"/>
    <x v="28"/>
    <x v="1"/>
    <n v="0.42378389834355701"/>
  </r>
  <r>
    <x v="83"/>
    <s v="KEN"/>
    <n v="50000000"/>
    <n v="569140"/>
    <n v="48.5"/>
    <s v="share_of_electricity_from_renewables_generation_2015"/>
    <x v="28"/>
    <x v="9"/>
    <n v="0.88200000000000001"/>
  </r>
  <r>
    <x v="83"/>
    <s v="KEN"/>
    <n v="50000000"/>
    <n v="569140"/>
    <n v="48.5"/>
    <s v="share_of_electricity_from_renewables_generation_2020_or_latest_year"/>
    <x v="28"/>
    <x v="5"/>
    <n v="0.88473753035680924"/>
  </r>
  <r>
    <x v="83"/>
    <s v="KEN"/>
    <n v="50000000"/>
    <n v="569140"/>
    <n v="48.5"/>
    <s v="%_of_seats_held_by_women_in_national_parliaments_2017"/>
    <x v="28"/>
    <x v="2"/>
    <n v="21.8"/>
  </r>
  <r>
    <x v="83"/>
    <s v="KEN"/>
    <n v="50000000"/>
    <n v="569140"/>
    <n v="48.5"/>
    <s v="%_of_seats_held_by_women_in_national_parliaments_2018"/>
    <x v="28"/>
    <x v="4"/>
    <n v="21.7765042979943"/>
  </r>
  <r>
    <x v="83"/>
    <s v="KEN"/>
    <n v="50000000"/>
    <n v="569140"/>
    <n v="48.5"/>
    <s v="%_of_seats_held_by_women_in_national_parliaments_2021"/>
    <x v="28"/>
    <x v="3"/>
    <n v="21.613832853025901"/>
  </r>
  <r>
    <x v="83"/>
    <s v="KEN"/>
    <n v="50000000"/>
    <n v="569140"/>
    <n v="48.5"/>
    <s v="military_spending_as_%_of_gdp_2021"/>
    <x v="28"/>
    <x v="3"/>
    <n v="1.1191091234484921E-2"/>
  </r>
  <r>
    <x v="83"/>
    <s v="KEN"/>
    <n v="50000000"/>
    <n v="569140"/>
    <n v="48.5"/>
    <s v="military_spending_as_%_of_gdp_2019"/>
    <x v="28"/>
    <x v="1"/>
    <n v="1.2E-2"/>
  </r>
  <r>
    <x v="84"/>
    <s v="PRK"/>
    <n v="25000000"/>
    <n v="120408"/>
    <m/>
    <s v="gdp_growth_(annual_%)_2018"/>
    <x v="2"/>
    <x v="4"/>
    <n v="1"/>
  </r>
  <r>
    <x v="84"/>
    <s v="PRK"/>
    <n v="25000000"/>
    <n v="120408"/>
    <m/>
    <s v="gdp_($_usd_billions_ppp)_2018"/>
    <x v="3"/>
    <x v="4"/>
    <n v="0"/>
  </r>
  <r>
    <x v="84"/>
    <s v="PRK"/>
    <n v="25000000"/>
    <n v="120408"/>
    <m/>
    <s v="gdp_($_usd_billions_ppp)_2019"/>
    <x v="3"/>
    <x v="1"/>
    <n v="0"/>
  </r>
  <r>
    <x v="84"/>
    <s v="PRK"/>
    <n v="25000000"/>
    <n v="120408"/>
    <m/>
    <s v="gdp_($_usd_billions_ppp)_2020"/>
    <x v="4"/>
    <x v="6"/>
    <n v="0"/>
  </r>
  <r>
    <x v="84"/>
    <s v="PRK"/>
    <n v="25000000"/>
    <n v="120408"/>
    <m/>
    <s v="gdp_($_usd_billions_ppp)_2021"/>
    <x v="4"/>
    <x v="3"/>
    <n v="0"/>
  </r>
  <r>
    <x v="84"/>
    <s v="PRK"/>
    <n v="25000000"/>
    <n v="120408"/>
    <m/>
    <s v="gdp_per_capita_in_$_(ppp)_2018"/>
    <x v="4"/>
    <x v="4"/>
    <n v="2197.6994840880502"/>
  </r>
  <r>
    <x v="84"/>
    <s v="PRK"/>
    <n v="25000000"/>
    <n v="120408"/>
    <m/>
    <s v="gdp_per_capita_in_$_(ppp)_2019"/>
    <x v="5"/>
    <x v="1"/>
    <n v="2191.5290887803699"/>
  </r>
  <r>
    <x v="84"/>
    <s v="PRK"/>
    <n v="25000000"/>
    <n v="120408"/>
    <m/>
    <s v="gdp_per_capita_in_$_(ppp)_2020"/>
    <x v="5"/>
    <x v="6"/>
    <n v="2171.8679430644702"/>
  </r>
  <r>
    <x v="84"/>
    <s v="PRK"/>
    <n v="25000000"/>
    <n v="120408"/>
    <m/>
    <s v="health_expenditure_%_of_gdp_2014"/>
    <x v="6"/>
    <x v="8"/>
    <n v="11.2323703765869"/>
  </r>
  <r>
    <x v="84"/>
    <s v="PRK"/>
    <n v="25000000"/>
    <n v="120408"/>
    <m/>
    <s v="health_expenditure_%_of_gdp_2015"/>
    <x v="6"/>
    <x v="9"/>
    <n v="9.8629598617553693"/>
  </r>
  <r>
    <x v="84"/>
    <s v="PRK"/>
    <n v="25000000"/>
    <n v="120408"/>
    <m/>
    <s v="health_expenditure_%_of_gdp_2016"/>
    <x v="6"/>
    <x v="0"/>
    <n v="10.093589782714799"/>
  </r>
  <r>
    <x v="84"/>
    <s v="PRK"/>
    <n v="25000000"/>
    <n v="120408"/>
    <m/>
    <s v="health_expenditure_%_of_gdp_2017"/>
    <x v="6"/>
    <x v="2"/>
    <n v="10.8631601333618"/>
  </r>
  <r>
    <x v="84"/>
    <s v="PRK"/>
    <n v="25000000"/>
    <n v="120408"/>
    <m/>
    <s v="health_expenditure_%_of_gdp_2018"/>
    <x v="7"/>
    <x v="4"/>
    <n v="11.968290328979499"/>
  </r>
  <r>
    <x v="84"/>
    <s v="PRK"/>
    <n v="25000000"/>
    <n v="120408"/>
    <m/>
    <s v="health_expenditure_%_of_gdp_2019"/>
    <x v="7"/>
    <x v="1"/>
    <n v="12.394659996032701"/>
  </r>
  <r>
    <x v="84"/>
    <s v="PRK"/>
    <n v="25000000"/>
    <n v="120408"/>
    <m/>
    <s v="health_expenditure_%_of_gdp_2021_or_latest"/>
    <x v="8"/>
    <x v="7"/>
    <n v="12.394659996032701"/>
  </r>
  <r>
    <x v="84"/>
    <s v="PRK"/>
    <n v="25000000"/>
    <n v="120408"/>
    <m/>
    <s v="infant_mortality_2020"/>
    <x v="10"/>
    <x v="6"/>
    <n v="2.7"/>
  </r>
  <r>
    <x v="84"/>
    <s v="PRK"/>
    <n v="25000000"/>
    <n v="120408"/>
    <m/>
    <s v="maternal_mortality_per_100,000_live_births_2017_(latest_year)"/>
    <x v="11"/>
    <x v="10"/>
    <n v="89"/>
  </r>
  <r>
    <x v="84"/>
    <s v="PRK"/>
    <n v="25000000"/>
    <n v="120408"/>
    <m/>
    <s v="unemployment_(%)_2018"/>
    <x v="14"/>
    <x v="4"/>
    <n v="4.3"/>
  </r>
  <r>
    <x v="84"/>
    <s v="PRK"/>
    <n v="25000000"/>
    <n v="120408"/>
    <m/>
    <s v="unemployment_(%)_2021"/>
    <x v="14"/>
    <x v="3"/>
    <n v="2.5920000076293901"/>
  </r>
  <r>
    <x v="84"/>
    <s v="PRK"/>
    <n v="25000000"/>
    <n v="120408"/>
    <m/>
    <s v="%_of_population_with_access_to_electricity_2020"/>
    <x v="15"/>
    <x v="6"/>
    <n v="52.313545227050803"/>
  </r>
  <r>
    <x v="84"/>
    <s v="PRK"/>
    <n v="25000000"/>
    <n v="120408"/>
    <m/>
    <s v="political_rights_score__2018"/>
    <x v="16"/>
    <x v="4"/>
    <n v="0"/>
  </r>
  <r>
    <x v="84"/>
    <s v="PRK"/>
    <n v="25000000"/>
    <n v="120408"/>
    <m/>
    <s v="political_rights_score__2022"/>
    <x v="16"/>
    <x v="11"/>
    <n v="0"/>
  </r>
  <r>
    <x v="84"/>
    <s v="PRK"/>
    <n v="25000000"/>
    <n v="120408"/>
    <m/>
    <s v="civil_liberties_score__2018"/>
    <x v="17"/>
    <x v="4"/>
    <n v="3"/>
  </r>
  <r>
    <x v="84"/>
    <s v="PRK"/>
    <n v="25000000"/>
    <n v="120408"/>
    <m/>
    <s v="civil_liberties_score__2022"/>
    <x v="17"/>
    <x v="11"/>
    <n v="3"/>
  </r>
  <r>
    <x v="84"/>
    <s v="PRK"/>
    <n v="25000000"/>
    <n v="120408"/>
    <m/>
    <s v="political_stability_&amp;_absence_of_violence_2017"/>
    <x v="18"/>
    <x v="2"/>
    <n v="-0.48"/>
  </r>
  <r>
    <x v="84"/>
    <s v="PRK"/>
    <n v="25000000"/>
    <n v="120408"/>
    <m/>
    <s v="political_stability_&amp;_absence_of_violence_2021"/>
    <x v="18"/>
    <x v="3"/>
    <n v="-0.45330327749252319"/>
  </r>
  <r>
    <x v="84"/>
    <s v="PRK"/>
    <n v="25000000"/>
    <n v="120408"/>
    <m/>
    <s v="government_effectiveness_2017"/>
    <x v="19"/>
    <x v="2"/>
    <n v="-1.69"/>
  </r>
  <r>
    <x v="84"/>
    <s v="PRK"/>
    <n v="25000000"/>
    <n v="120408"/>
    <m/>
    <s v="government_effectiveness_2021"/>
    <x v="20"/>
    <x v="3"/>
    <n v="-1.556904673576355"/>
  </r>
  <r>
    <x v="84"/>
    <s v="PRK"/>
    <n v="25000000"/>
    <n v="120408"/>
    <m/>
    <s v="regulatory_quality_2017"/>
    <x v="21"/>
    <x v="2"/>
    <n v="-2.34"/>
  </r>
  <r>
    <x v="84"/>
    <s v="PRK"/>
    <n v="25000000"/>
    <n v="120408"/>
    <m/>
    <s v="regulatory_quality_2021"/>
    <x v="22"/>
    <x v="3"/>
    <n v="-2.3273851871490479"/>
  </r>
  <r>
    <x v="84"/>
    <s v="PRK"/>
    <n v="25000000"/>
    <n v="120408"/>
    <m/>
    <s v="rule_of_law_2017"/>
    <x v="23"/>
    <x v="2"/>
    <n v="-1.71"/>
  </r>
  <r>
    <x v="84"/>
    <s v="PRK"/>
    <n v="25000000"/>
    <n v="120408"/>
    <m/>
    <s v="rule_of_law_2021"/>
    <x v="24"/>
    <x v="3"/>
    <n v="-1.6264388561248779"/>
  </r>
  <r>
    <x v="84"/>
    <s v="PRK"/>
    <n v="25000000"/>
    <n v="120408"/>
    <m/>
    <s v="control_of_corruption_2017"/>
    <x v="25"/>
    <x v="2"/>
    <n v="-1.48"/>
  </r>
  <r>
    <x v="84"/>
    <s v="PRK"/>
    <n v="25000000"/>
    <n v="120408"/>
    <m/>
    <s v="control_of_corruption_2021"/>
    <x v="25"/>
    <x v="3"/>
    <n v="-1.61"/>
  </r>
  <r>
    <x v="84"/>
    <s v="PRK"/>
    <n v="25000000"/>
    <n v="120408"/>
    <m/>
    <s v="judicial_effectiveness_score_2018"/>
    <x v="26"/>
    <x v="4"/>
    <n v="5"/>
  </r>
  <r>
    <x v="84"/>
    <s v="PRK"/>
    <n v="25000000"/>
    <n v="120408"/>
    <m/>
    <s v="judicial_effectiveness_score_2022"/>
    <x v="26"/>
    <x v="11"/>
    <n v="6.5"/>
  </r>
  <r>
    <x v="84"/>
    <s v="PRK"/>
    <n v="25000000"/>
    <n v="120408"/>
    <m/>
    <s v="government_integrity_score_2018"/>
    <x v="27"/>
    <x v="4"/>
    <n v="25.2"/>
  </r>
  <r>
    <x v="84"/>
    <s v="PRK"/>
    <n v="25000000"/>
    <n v="120408"/>
    <m/>
    <s v="government_integrity_score_2022"/>
    <x v="27"/>
    <x v="11"/>
    <n v="3.8"/>
  </r>
  <r>
    <x v="84"/>
    <s v="PRK"/>
    <n v="25000000"/>
    <n v="120408"/>
    <m/>
    <s v="overall_economic_freedom_score_2017"/>
    <x v="28"/>
    <x v="2"/>
    <n v="5.8"/>
  </r>
  <r>
    <x v="84"/>
    <s v="PRK"/>
    <n v="25000000"/>
    <n v="120408"/>
    <m/>
    <s v="overall_economic_freedom_score_2022"/>
    <x v="28"/>
    <x v="11"/>
    <n v="3"/>
  </r>
  <r>
    <x v="84"/>
    <s v="PRK"/>
    <n v="25000000"/>
    <n v="120408"/>
    <m/>
    <s v="financial_freedom_score_2018"/>
    <x v="28"/>
    <x v="4"/>
    <n v="0"/>
  </r>
  <r>
    <x v="84"/>
    <s v="PRK"/>
    <n v="25000000"/>
    <n v="120408"/>
    <m/>
    <s v="financial_freedom_score_2022"/>
    <x v="28"/>
    <x v="11"/>
    <n v="0"/>
  </r>
  <r>
    <x v="84"/>
    <s v="PRK"/>
    <n v="25000000"/>
    <n v="120408"/>
    <m/>
    <s v="co2e_emissions_per_capita_2019"/>
    <x v="28"/>
    <x v="1"/>
    <n v="2.18341993045969"/>
  </r>
  <r>
    <x v="84"/>
    <s v="PRK"/>
    <n v="25000000"/>
    <n v="120408"/>
    <m/>
    <s v="share_of_electricity_from_renewables_generation_2015"/>
    <x v="28"/>
    <x v="9"/>
    <n v="2.1000000000000001E-2"/>
  </r>
  <r>
    <x v="84"/>
    <s v="PRK"/>
    <n v="25000000"/>
    <n v="120408"/>
    <m/>
    <s v="share_of_electricity_from_renewables_generation_2020_or_latest_year"/>
    <x v="28"/>
    <x v="5"/>
    <n v="7.5672706904202455E-2"/>
  </r>
  <r>
    <x v="84"/>
    <s v="PRK"/>
    <n v="25000000"/>
    <n v="120408"/>
    <m/>
    <s v="%_of_seats_held_by_women_in_national_parliaments_2017"/>
    <x v="28"/>
    <x v="2"/>
    <n v="16.3"/>
  </r>
  <r>
    <x v="84"/>
    <s v="PRK"/>
    <n v="25000000"/>
    <n v="120408"/>
    <m/>
    <s v="%_of_seats_held_by_women_in_national_parliaments_2018"/>
    <x v="28"/>
    <x v="4"/>
    <n v="16.302765647743801"/>
  </r>
  <r>
    <x v="84"/>
    <s v="PRK"/>
    <n v="25000000"/>
    <n v="120408"/>
    <m/>
    <s v="%_of_seats_held_by_women_in_national_parliaments_2021"/>
    <x v="28"/>
    <x v="3"/>
    <n v="17.612809315866102"/>
  </r>
  <r>
    <x v="84"/>
    <s v="PRK"/>
    <n v="25000000"/>
    <n v="120408"/>
    <m/>
    <s v="military_spending_as_%_of_gdp_2021"/>
    <x v="28"/>
    <x v="3"/>
    <s v="..."/>
  </r>
  <r>
    <x v="85"/>
    <s v="KOR"/>
    <n v="51000000"/>
    <n v="96920"/>
    <n v="35.700000000000003"/>
    <s v="happy_planet_index_2016"/>
    <x v="0"/>
    <x v="0"/>
    <n v="24.8"/>
  </r>
  <r>
    <x v="85"/>
    <s v="KOR"/>
    <n v="51000000"/>
    <n v="96920"/>
    <n v="35.700000000000003"/>
    <s v="happy_planet_index_2019"/>
    <x v="0"/>
    <x v="1"/>
    <n v="39.799999999999997"/>
  </r>
  <r>
    <x v="85"/>
    <s v="KOR"/>
    <n v="51000000"/>
    <n v="96920"/>
    <n v="35.700000000000003"/>
    <s v="human_development_index_2017"/>
    <x v="1"/>
    <x v="2"/>
    <n v="0.90300000000000002"/>
  </r>
  <r>
    <x v="85"/>
    <s v="KOR"/>
    <n v="51000000"/>
    <n v="96920"/>
    <n v="35.700000000000003"/>
    <s v="human_development_index_2021"/>
    <x v="1"/>
    <x v="3"/>
    <n v="0.92500000000000004"/>
  </r>
  <r>
    <x v="85"/>
    <s v="KOR"/>
    <n v="51000000"/>
    <n v="96920"/>
    <n v="35.700000000000003"/>
    <s v="gdp_growth_(annual_%)_2018"/>
    <x v="2"/>
    <x v="4"/>
    <n v="2.6"/>
  </r>
  <r>
    <x v="85"/>
    <s v="KOR"/>
    <n v="51000000"/>
    <n v="96920"/>
    <n v="35.700000000000003"/>
    <s v="gdp_growth_(annual_%)_2021_or_latest_year"/>
    <x v="3"/>
    <x v="5"/>
    <n v="4.0211584734580699"/>
  </r>
  <r>
    <x v="85"/>
    <s v="KOR"/>
    <n v="51000000"/>
    <n v="96920"/>
    <n v="35.700000000000003"/>
    <s v="gdp_($_usd_billions_ppp)_2018"/>
    <x v="3"/>
    <x v="4"/>
    <n v="2164.8128972743202"/>
  </r>
  <r>
    <x v="85"/>
    <s v="KOR"/>
    <n v="51000000"/>
    <n v="96920"/>
    <n v="35.700000000000003"/>
    <s v="gdp_($_usd_billions_ppp)_2019"/>
    <x v="3"/>
    <x v="1"/>
    <n v="2213.39081940197"/>
  </r>
  <r>
    <x v="85"/>
    <s v="KOR"/>
    <n v="51000000"/>
    <n v="96920"/>
    <n v="35.700000000000003"/>
    <s v="gdp_($_usd_billions_ppp)_2020"/>
    <x v="4"/>
    <x v="6"/>
    <n v="2194.5320339770801"/>
  </r>
  <r>
    <x v="85"/>
    <s v="KOR"/>
    <n v="51000000"/>
    <n v="96920"/>
    <n v="35.700000000000003"/>
    <s v="gdp_($_usd_billions_ppp)_2021"/>
    <x v="4"/>
    <x v="3"/>
    <n v="2282.7776448141003"/>
  </r>
  <r>
    <x v="85"/>
    <s v="KOR"/>
    <n v="51000000"/>
    <n v="96920"/>
    <n v="35.700000000000003"/>
    <s v="economic_growth_2018"/>
    <x v="6"/>
    <x v="4"/>
    <n v="2.9074037737713501"/>
  </r>
  <r>
    <x v="85"/>
    <s v="KOR"/>
    <n v="51000000"/>
    <n v="96920"/>
    <n v="35.700000000000003"/>
    <s v="economic_growth_2021_or_latest"/>
    <x v="6"/>
    <x v="7"/>
    <n v="4.0211584734580699"/>
  </r>
  <r>
    <x v="85"/>
    <s v="KOR"/>
    <n v="51000000"/>
    <n v="96920"/>
    <n v="35.700000000000003"/>
    <s v="health_expenditure_per_person_2018"/>
    <x v="9"/>
    <x v="4"/>
    <n v="2543.59643555"/>
  </r>
  <r>
    <x v="85"/>
    <s v="KOR"/>
    <n v="51000000"/>
    <n v="96920"/>
    <n v="35.700000000000003"/>
    <s v="health_expenditure_per_person_2019"/>
    <x v="10"/>
    <x v="1"/>
    <n v="2624.5332031299999"/>
  </r>
  <r>
    <x v="85"/>
    <s v="KOR"/>
    <n v="51000000"/>
    <n v="96920"/>
    <n v="35.700000000000003"/>
    <s v="infant_mortality_2020"/>
    <x v="10"/>
    <x v="6"/>
    <n v="7.6"/>
  </r>
  <r>
    <x v="85"/>
    <s v="KOR"/>
    <n v="51000000"/>
    <n v="96920"/>
    <n v="35.700000000000003"/>
    <s v="maternal_mortality_per_100,000_live_births_2017_(latest_year)"/>
    <x v="11"/>
    <x v="10"/>
    <n v="11"/>
  </r>
  <r>
    <x v="85"/>
    <s v="KOR"/>
    <n v="51000000"/>
    <n v="96920"/>
    <n v="35.700000000000003"/>
    <s v="education_expenditure_%_of_gdp_2014"/>
    <x v="11"/>
    <x v="8"/>
    <n v="5.0567197799999999"/>
  </r>
  <r>
    <x v="85"/>
    <s v="KOR"/>
    <n v="51000000"/>
    <n v="96920"/>
    <n v="35.700000000000003"/>
    <s v="education_expenditure_%_of_gdp_2018"/>
    <x v="12"/>
    <x v="4"/>
    <n v="4.4580798149108896"/>
  </r>
  <r>
    <x v="85"/>
    <s v="KOR"/>
    <n v="51000000"/>
    <n v="96920"/>
    <n v="35.700000000000003"/>
    <s v="education_as_%_of_gdp_2018"/>
    <x v="13"/>
    <x v="4"/>
    <n v="4.4580798149108896"/>
  </r>
  <r>
    <x v="85"/>
    <s v="KOR"/>
    <n v="51000000"/>
    <n v="96920"/>
    <n v="35.700000000000003"/>
    <s v="%_of_primary_school_aged_kids_out_of_school_2018"/>
    <x v="30"/>
    <x v="4"/>
    <n v="0.92399001121520996"/>
  </r>
  <r>
    <x v="85"/>
    <s v="KOR"/>
    <n v="51000000"/>
    <n v="96920"/>
    <n v="35.700000000000003"/>
    <s v="%_of_primary_school_aged_kids_out_of_school_2021_or_latest_year"/>
    <x v="30"/>
    <x v="5"/>
    <n v="9.92999970912933E-3"/>
  </r>
  <r>
    <x v="85"/>
    <s v="KOR"/>
    <n v="51000000"/>
    <n v="96920"/>
    <n v="35.700000000000003"/>
    <s v="unemployment_(%)_2018"/>
    <x v="14"/>
    <x v="4"/>
    <n v="3.7"/>
  </r>
  <r>
    <x v="85"/>
    <s v="KOR"/>
    <n v="51000000"/>
    <n v="96920"/>
    <n v="35.700000000000003"/>
    <s v="unemployment_(%)_2021"/>
    <x v="14"/>
    <x v="3"/>
    <n v="3.53200006484985"/>
  </r>
  <r>
    <x v="85"/>
    <s v="KOR"/>
    <n v="51000000"/>
    <n v="96920"/>
    <n v="35.700000000000003"/>
    <s v="%_of_population_with_access_to_electricity_2020"/>
    <x v="15"/>
    <x v="6"/>
    <n v="100"/>
  </r>
  <r>
    <x v="85"/>
    <s v="KOR"/>
    <n v="51000000"/>
    <n v="96920"/>
    <n v="35.700000000000003"/>
    <s v="political_rights_score__2018"/>
    <x v="16"/>
    <x v="4"/>
    <n v="33"/>
  </r>
  <r>
    <x v="85"/>
    <s v="KOR"/>
    <n v="51000000"/>
    <n v="96920"/>
    <n v="35.700000000000003"/>
    <s v="political_rights_score__2022"/>
    <x v="16"/>
    <x v="11"/>
    <n v="33"/>
  </r>
  <r>
    <x v="85"/>
    <s v="KOR"/>
    <n v="51000000"/>
    <n v="96920"/>
    <n v="35.700000000000003"/>
    <s v="civil_liberties_score__2018"/>
    <x v="17"/>
    <x v="4"/>
    <n v="51"/>
  </r>
  <r>
    <x v="85"/>
    <s v="KOR"/>
    <n v="51000000"/>
    <n v="96920"/>
    <n v="35.700000000000003"/>
    <s v="civil_liberties_score__2022"/>
    <x v="17"/>
    <x v="11"/>
    <n v="50"/>
  </r>
  <r>
    <x v="85"/>
    <s v="KOR"/>
    <n v="51000000"/>
    <n v="96920"/>
    <n v="35.700000000000003"/>
    <s v="political_stability_&amp;_absence_of_violence_2017"/>
    <x v="18"/>
    <x v="2"/>
    <n v="0.28999999999999998"/>
  </r>
  <r>
    <x v="85"/>
    <s v="KOR"/>
    <n v="51000000"/>
    <n v="96920"/>
    <n v="35.700000000000003"/>
    <s v="political_stability_&amp;_absence_of_violence_2021"/>
    <x v="18"/>
    <x v="3"/>
    <n v="0.66257119178771973"/>
  </r>
  <r>
    <x v="85"/>
    <s v="KOR"/>
    <n v="51000000"/>
    <n v="96920"/>
    <n v="35.700000000000003"/>
    <s v="government_effectiveness_2017"/>
    <x v="19"/>
    <x v="2"/>
    <n v="1.08"/>
  </r>
  <r>
    <x v="85"/>
    <s v="KOR"/>
    <n v="51000000"/>
    <n v="96920"/>
    <n v="35.700000000000003"/>
    <s v="government_effectiveness_2021"/>
    <x v="20"/>
    <x v="3"/>
    <n v="1.406212329864502"/>
  </r>
  <r>
    <x v="85"/>
    <s v="KOR"/>
    <n v="51000000"/>
    <n v="96920"/>
    <n v="35.700000000000003"/>
    <s v="regulatory_quality_2017"/>
    <x v="21"/>
    <x v="2"/>
    <n v="1.1100000000000001"/>
  </r>
  <r>
    <x v="85"/>
    <s v="KOR"/>
    <n v="51000000"/>
    <n v="96920"/>
    <n v="35.700000000000003"/>
    <s v="regulatory_quality_2021"/>
    <x v="22"/>
    <x v="3"/>
    <n v="1.0995255708694458"/>
  </r>
  <r>
    <x v="85"/>
    <s v="KOR"/>
    <n v="51000000"/>
    <n v="96920"/>
    <n v="35.700000000000003"/>
    <s v="rule_of_law_2017"/>
    <x v="23"/>
    <x v="2"/>
    <n v="1.1599999999999999"/>
  </r>
  <r>
    <x v="85"/>
    <s v="KOR"/>
    <n v="51000000"/>
    <n v="96920"/>
    <n v="35.700000000000003"/>
    <s v="rule_of_law_2021"/>
    <x v="24"/>
    <x v="3"/>
    <n v="1.1266658306121826"/>
  </r>
  <r>
    <x v="85"/>
    <s v="KOR"/>
    <n v="51000000"/>
    <n v="96920"/>
    <n v="35.700000000000003"/>
    <s v="control_of_corruption_2017"/>
    <x v="25"/>
    <x v="2"/>
    <n v="0.48"/>
  </r>
  <r>
    <x v="85"/>
    <s v="KOR"/>
    <n v="51000000"/>
    <n v="96920"/>
    <n v="35.700000000000003"/>
    <s v="control_of_corruption_2021"/>
    <x v="25"/>
    <x v="3"/>
    <n v="0.76"/>
  </r>
  <r>
    <x v="85"/>
    <s v="KOR"/>
    <n v="51000000"/>
    <n v="96920"/>
    <n v="35.700000000000003"/>
    <s v="judicial_effectiveness_score_2018"/>
    <x v="26"/>
    <x v="4"/>
    <n v="63.7"/>
  </r>
  <r>
    <x v="85"/>
    <s v="KOR"/>
    <n v="51000000"/>
    <n v="96920"/>
    <n v="35.700000000000003"/>
    <s v="judicial_effectiveness_score_2022"/>
    <x v="26"/>
    <x v="11"/>
    <n v="77.099999999999994"/>
  </r>
  <r>
    <x v="85"/>
    <s v="KOR"/>
    <n v="51000000"/>
    <n v="96920"/>
    <n v="35.700000000000003"/>
    <s v="government_integrity_score_2018"/>
    <x v="27"/>
    <x v="4"/>
    <n v="49.9"/>
  </r>
  <r>
    <x v="85"/>
    <s v="KOR"/>
    <n v="51000000"/>
    <n v="96920"/>
    <n v="35.700000000000003"/>
    <s v="government_integrity_score_2022"/>
    <x v="27"/>
    <x v="11"/>
    <n v="69.2"/>
  </r>
  <r>
    <x v="85"/>
    <s v="KOR"/>
    <n v="51000000"/>
    <n v="96920"/>
    <n v="35.700000000000003"/>
    <s v="overall_economic_freedom_score_2017"/>
    <x v="28"/>
    <x v="2"/>
    <n v="73.8"/>
  </r>
  <r>
    <x v="85"/>
    <s v="KOR"/>
    <n v="51000000"/>
    <n v="96920"/>
    <n v="35.700000000000003"/>
    <s v="overall_economic_freedom_score_2022"/>
    <x v="28"/>
    <x v="11"/>
    <n v="74.599999999999994"/>
  </r>
  <r>
    <x v="85"/>
    <s v="KOR"/>
    <n v="51000000"/>
    <n v="96920"/>
    <n v="35.700000000000003"/>
    <s v="financial_freedom_score_2018"/>
    <x v="28"/>
    <x v="4"/>
    <n v="70"/>
  </r>
  <r>
    <x v="85"/>
    <s v="KOR"/>
    <n v="51000000"/>
    <n v="96920"/>
    <n v="35.700000000000003"/>
    <s v="financial_freedom_score_2022"/>
    <x v="28"/>
    <x v="11"/>
    <n v="60"/>
  </r>
  <r>
    <x v="85"/>
    <s v="KOR"/>
    <n v="51000000"/>
    <n v="96920"/>
    <n v="35.700000000000003"/>
    <s v="government_expenditure_(%_of_gdp)_2018"/>
    <x v="28"/>
    <x v="4"/>
    <n v="32.299999999999997"/>
  </r>
  <r>
    <x v="85"/>
    <s v="KOR"/>
    <n v="51000000"/>
    <n v="96920"/>
    <n v="35.700000000000003"/>
    <s v="co2e_emissions_per_capita_2019"/>
    <x v="28"/>
    <x v="1"/>
    <n v="11.7993253802233"/>
  </r>
  <r>
    <x v="85"/>
    <s v="KOR"/>
    <n v="51000000"/>
    <n v="96920"/>
    <n v="35.700000000000003"/>
    <s v="share_of_electricity_from_renewables_generation_2015"/>
    <x v="28"/>
    <x v="9"/>
    <n v="0.73799999999999999"/>
  </r>
  <r>
    <x v="85"/>
    <s v="KOR"/>
    <n v="51000000"/>
    <n v="96920"/>
    <n v="35.700000000000003"/>
    <s v="share_of_electricity_from_renewables_generation_2020_or_latest_year"/>
    <x v="28"/>
    <x v="5"/>
    <n v="0.85013858893080008"/>
  </r>
  <r>
    <x v="85"/>
    <s v="KOR"/>
    <n v="51000000"/>
    <n v="96920"/>
    <n v="35.700000000000003"/>
    <s v="%_of_seats_held_by_women_in_national_parliaments_2017"/>
    <x v="28"/>
    <x v="2"/>
    <n v="17"/>
  </r>
  <r>
    <x v="85"/>
    <s v="KOR"/>
    <n v="51000000"/>
    <n v="96920"/>
    <n v="35.700000000000003"/>
    <s v="%_of_seats_held_by_women_in_national_parliaments_2018"/>
    <x v="28"/>
    <x v="4"/>
    <n v="17"/>
  </r>
  <r>
    <x v="85"/>
    <s v="KOR"/>
    <n v="51000000"/>
    <n v="96920"/>
    <n v="35.700000000000003"/>
    <s v="%_of_seats_held_by_women_in_national_parliaments_2021"/>
    <x v="28"/>
    <x v="3"/>
    <n v="19"/>
  </r>
  <r>
    <x v="85"/>
    <s v="KOR"/>
    <n v="51000000"/>
    <n v="96920"/>
    <n v="35.700000000000003"/>
    <s v="military_spending_as_%_of_gdp_2021"/>
    <x v="28"/>
    <x v="3"/>
    <n v="2.7770196327106297E-2"/>
  </r>
  <r>
    <x v="85"/>
    <s v="KOR"/>
    <n v="51000000"/>
    <n v="96920"/>
    <n v="35.700000000000003"/>
    <s v="military_spending_as_%_of_gdp_2019"/>
    <x v="28"/>
    <x v="1"/>
    <n v="2.7E-2"/>
  </r>
  <r>
    <x v="86"/>
    <m/>
    <n v="1900000"/>
    <n v="10887"/>
    <n v="23.2"/>
    <s v="gdp_growth_(annual_%)_2018"/>
    <x v="2"/>
    <x v="4"/>
    <n v="3.3"/>
  </r>
  <r>
    <x v="86"/>
    <m/>
    <n v="1900000"/>
    <n v="10887"/>
    <n v="23.2"/>
    <s v="gdp_growth_(annual_%)_2021_or_latest_year"/>
    <x v="3"/>
    <x v="5"/>
    <n v="9.1275776360794794"/>
  </r>
  <r>
    <x v="86"/>
    <m/>
    <n v="1900000"/>
    <n v="10887"/>
    <n v="23.2"/>
    <s v="gdp_($_usd_billions_ppp)_2018"/>
    <x v="3"/>
    <x v="4"/>
    <n v="19.327950257446702"/>
  </r>
  <r>
    <x v="86"/>
    <m/>
    <n v="1900000"/>
    <n v="10887"/>
    <n v="23.2"/>
    <s v="gdp_($_usd_billions_ppp)_2019"/>
    <x v="3"/>
    <x v="1"/>
    <n v="20.247348113406602"/>
  </r>
  <r>
    <x v="86"/>
    <m/>
    <n v="1900000"/>
    <n v="10887"/>
    <n v="23.2"/>
    <s v="gdp_($_usd_billions_ppp)_2020"/>
    <x v="4"/>
    <x v="6"/>
    <n v="19.166083982736001"/>
  </r>
  <r>
    <x v="86"/>
    <m/>
    <n v="1900000"/>
    <n v="10887"/>
    <n v="23.2"/>
    <s v="gdp_($_usd_billions_ppp)_2021"/>
    <x v="4"/>
    <x v="3"/>
    <n v="20.915483178056501"/>
  </r>
  <r>
    <x v="86"/>
    <m/>
    <n v="1900000"/>
    <n v="10887"/>
    <n v="23.2"/>
    <s v="gdp_per_capita_in_$_(ppp)_2018"/>
    <x v="4"/>
    <x v="4"/>
    <n v="43044.291763337103"/>
  </r>
  <r>
    <x v="86"/>
    <m/>
    <n v="1900000"/>
    <n v="10887"/>
    <n v="23.2"/>
    <s v="gdp_per_capita_in_$_(ppp)_2019"/>
    <x v="5"/>
    <x v="1"/>
    <n v="42998.388244765898"/>
  </r>
  <r>
    <x v="86"/>
    <m/>
    <n v="1900000"/>
    <n v="10887"/>
    <n v="23.2"/>
    <s v="gdp_per_capita_in_$_(ppp)_2020"/>
    <x v="5"/>
    <x v="6"/>
    <n v="45225.844543514497"/>
  </r>
  <r>
    <x v="86"/>
    <m/>
    <n v="1900000"/>
    <n v="10887"/>
    <n v="23.2"/>
    <s v="gdp_per_capita_in_$_(ppp)_2021"/>
    <x v="6"/>
    <x v="3"/>
    <n v="46918.474822449301"/>
  </r>
  <r>
    <x v="86"/>
    <m/>
    <n v="1900000"/>
    <n v="10887"/>
    <n v="23.2"/>
    <s v="economic_growth_2018"/>
    <x v="6"/>
    <x v="4"/>
    <n v="3.4066310083784499"/>
  </r>
  <r>
    <x v="86"/>
    <m/>
    <n v="1900000"/>
    <n v="10887"/>
    <n v="23.2"/>
    <s v="economic_growth_2021_or_latest"/>
    <x v="6"/>
    <x v="7"/>
    <n v="9.1275776360794794"/>
  </r>
  <r>
    <x v="86"/>
    <m/>
    <n v="1900000"/>
    <n v="10887"/>
    <n v="23.2"/>
    <s v="health_expenditure_%_of_gdp_2016"/>
    <x v="6"/>
    <x v="0"/>
    <n v="4.3330998420715297"/>
  </r>
  <r>
    <x v="86"/>
    <m/>
    <n v="1900000"/>
    <n v="10887"/>
    <n v="23.2"/>
    <s v="health_expenditure_%_of_gdp_2017"/>
    <x v="6"/>
    <x v="2"/>
    <n v="4.3282399177551296"/>
  </r>
  <r>
    <x v="86"/>
    <m/>
    <n v="1900000"/>
    <n v="10887"/>
    <n v="23.2"/>
    <s v="health_expenditure_%_of_gdp_2018"/>
    <x v="7"/>
    <x v="4"/>
    <n v="4.4580798149108896"/>
  </r>
  <r>
    <x v="86"/>
    <m/>
    <n v="1900000"/>
    <n v="10887"/>
    <n v="23.2"/>
    <s v="health_expenditure_%_of_gdp_2021_or_latest"/>
    <x v="8"/>
    <x v="7"/>
    <n v="4.4580798149108896"/>
  </r>
  <r>
    <x v="86"/>
    <m/>
    <n v="1900000"/>
    <n v="10887"/>
    <n v="23.2"/>
    <s v="infant_mortality_2020"/>
    <x v="10"/>
    <x v="6"/>
    <n v="45.7"/>
  </r>
  <r>
    <x v="86"/>
    <m/>
    <n v="1900000"/>
    <n v="10887"/>
    <n v="23.2"/>
    <s v="political_rights_score__2018"/>
    <x v="16"/>
    <x v="4"/>
    <n v="24"/>
  </r>
  <r>
    <x v="86"/>
    <m/>
    <n v="1900000"/>
    <n v="10887"/>
    <n v="23.2"/>
    <s v="political_rights_score__2022"/>
    <x v="16"/>
    <x v="11"/>
    <n v="25"/>
  </r>
  <r>
    <x v="86"/>
    <m/>
    <n v="1900000"/>
    <n v="10887"/>
    <n v="23.2"/>
    <s v="civil_liberties_score__2018"/>
    <x v="17"/>
    <x v="4"/>
    <n v="28"/>
  </r>
  <r>
    <x v="86"/>
    <m/>
    <n v="1900000"/>
    <n v="10887"/>
    <n v="23.2"/>
    <s v="civil_liberties_score__2022"/>
    <x v="17"/>
    <x v="11"/>
    <n v="31"/>
  </r>
  <r>
    <x v="86"/>
    <m/>
    <n v="1900000"/>
    <n v="10887"/>
    <n v="23.2"/>
    <s v="political_stability_&amp;_absence_of_violence_2017"/>
    <x v="18"/>
    <x v="2"/>
    <n v="-0.21"/>
  </r>
  <r>
    <x v="86"/>
    <m/>
    <n v="1900000"/>
    <n v="10887"/>
    <n v="23.2"/>
    <s v="political_stability_&amp;_absence_of_violence_2021"/>
    <x v="18"/>
    <x v="3"/>
    <n v="-0.12037922441959381"/>
  </r>
  <r>
    <x v="86"/>
    <m/>
    <n v="1900000"/>
    <n v="10887"/>
    <n v="23.2"/>
    <s v="government_effectiveness_2017"/>
    <x v="19"/>
    <x v="2"/>
    <n v="-0.41"/>
  </r>
  <r>
    <x v="86"/>
    <m/>
    <n v="1900000"/>
    <n v="10887"/>
    <n v="23.2"/>
    <s v="government_effectiveness_2021"/>
    <x v="20"/>
    <x v="3"/>
    <n v="-0.22340510785579681"/>
  </r>
  <r>
    <x v="86"/>
    <m/>
    <n v="1900000"/>
    <n v="10887"/>
    <n v="23.2"/>
    <s v="regulatory_quality_2017"/>
    <x v="21"/>
    <x v="2"/>
    <n v="-0.13"/>
  </r>
  <r>
    <x v="86"/>
    <m/>
    <n v="1900000"/>
    <n v="10887"/>
    <n v="23.2"/>
    <s v="regulatory_quality_2021"/>
    <x v="22"/>
    <x v="3"/>
    <n v="-0.27251902222633362"/>
  </r>
  <r>
    <x v="86"/>
    <m/>
    <n v="1900000"/>
    <n v="10887"/>
    <n v="23.2"/>
    <s v="rule_of_law_2017"/>
    <x v="23"/>
    <x v="2"/>
    <n v="-0.42"/>
  </r>
  <r>
    <x v="86"/>
    <m/>
    <n v="1900000"/>
    <n v="10887"/>
    <n v="23.2"/>
    <s v="rule_of_law_2021"/>
    <x v="24"/>
    <x v="3"/>
    <n v="-0.27458375692367554"/>
  </r>
  <r>
    <x v="86"/>
    <m/>
    <n v="1900000"/>
    <n v="10887"/>
    <n v="23.2"/>
    <s v="control_of_corruption_2017"/>
    <x v="25"/>
    <x v="2"/>
    <n v="-0.5"/>
  </r>
  <r>
    <x v="86"/>
    <m/>
    <n v="1900000"/>
    <n v="10887"/>
    <n v="23.2"/>
    <s v="control_of_corruption_2021"/>
    <x v="25"/>
    <x v="3"/>
    <n v="-0.31853005290031433"/>
  </r>
  <r>
    <x v="86"/>
    <m/>
    <n v="1900000"/>
    <n v="10887"/>
    <n v="23.2"/>
    <s v="judicial_effectiveness_score_2018"/>
    <x v="26"/>
    <x v="4"/>
    <n v="59"/>
  </r>
  <r>
    <x v="86"/>
    <m/>
    <n v="1900000"/>
    <n v="10887"/>
    <n v="23.2"/>
    <s v="judicial_effectiveness_score_2022"/>
    <x v="26"/>
    <x v="11"/>
    <n v="31"/>
  </r>
  <r>
    <x v="86"/>
    <m/>
    <n v="1900000"/>
    <n v="10887"/>
    <n v="23.2"/>
    <s v="government_integrity_score_2018"/>
    <x v="27"/>
    <x v="4"/>
    <n v="45.4"/>
  </r>
  <r>
    <x v="86"/>
    <m/>
    <n v="1900000"/>
    <n v="10887"/>
    <n v="23.2"/>
    <s v="government_integrity_score_2022"/>
    <x v="27"/>
    <x v="11"/>
    <n v="37.5"/>
  </r>
  <r>
    <x v="86"/>
    <m/>
    <n v="1900000"/>
    <n v="10887"/>
    <n v="23.2"/>
    <s v="overall_economic_freedom_score_2017"/>
    <x v="28"/>
    <x v="2"/>
    <n v="66.599999999999994"/>
  </r>
  <r>
    <x v="86"/>
    <m/>
    <n v="1900000"/>
    <n v="10887"/>
    <n v="23.2"/>
    <s v="overall_economic_freedom_score_2022"/>
    <x v="28"/>
    <x v="11"/>
    <n v="60.1"/>
  </r>
  <r>
    <x v="86"/>
    <m/>
    <n v="1900000"/>
    <n v="10887"/>
    <n v="23.2"/>
    <s v="financial_freedom_score_2018"/>
    <x v="28"/>
    <x v="4"/>
    <n v="30"/>
  </r>
  <r>
    <x v="86"/>
    <m/>
    <n v="1900000"/>
    <n v="10887"/>
    <n v="23.2"/>
    <s v="financial_freedom_score_2022"/>
    <x v="28"/>
    <x v="11"/>
    <n v="30"/>
  </r>
  <r>
    <x v="86"/>
    <m/>
    <n v="1900000"/>
    <n v="10887"/>
    <n v="23.2"/>
    <s v="government_expenditure_(%_of_gdp)_2018"/>
    <x v="28"/>
    <x v="4"/>
    <n v="27.1"/>
  </r>
  <r>
    <x v="86"/>
    <m/>
    <n v="1900000"/>
    <n v="10887"/>
    <n v="23.2"/>
    <s v="military_spending_as_%_of_gdp_2021"/>
    <x v="28"/>
    <x v="3"/>
    <n v="9.398589339623559E-3"/>
  </r>
  <r>
    <x v="86"/>
    <m/>
    <n v="1900000"/>
    <n v="10887"/>
    <n v="23.2"/>
    <s v="military_spending_as_%_of_gdp_2019"/>
    <x v="28"/>
    <x v="1"/>
    <n v="8.0000000000000002E-3"/>
  </r>
  <r>
    <x v="87"/>
    <s v="KWT"/>
    <n v="4200000"/>
    <n v="17818"/>
    <m/>
    <s v="happy_planet_index_2019"/>
    <x v="0"/>
    <x v="1"/>
    <n v="33.299999999999997"/>
  </r>
  <r>
    <x v="87"/>
    <s v="KWT"/>
    <n v="4200000"/>
    <n v="17818"/>
    <m/>
    <s v="human_development_index_2017"/>
    <x v="1"/>
    <x v="2"/>
    <n v="0.80300000000000005"/>
  </r>
  <r>
    <x v="87"/>
    <s v="KWT"/>
    <n v="4200000"/>
    <n v="17818"/>
    <m/>
    <s v="human_development_index_2021"/>
    <x v="1"/>
    <x v="3"/>
    <n v="0.83099999999999996"/>
  </r>
  <r>
    <x v="87"/>
    <s v="KWT"/>
    <n v="4200000"/>
    <n v="17818"/>
    <m/>
    <s v="sustainable_economic_development_assessment_(seda)_2018"/>
    <x v="2"/>
    <x v="4"/>
    <n v="65.7"/>
  </r>
  <r>
    <x v="87"/>
    <s v="KWT"/>
    <n v="4200000"/>
    <n v="17818"/>
    <m/>
    <s v="gdp_growth_(annual_%)_2018"/>
    <x v="2"/>
    <x v="4"/>
    <n v="0.9"/>
  </r>
  <r>
    <x v="87"/>
    <s v="KWT"/>
    <n v="4200000"/>
    <n v="17818"/>
    <m/>
    <s v="gdp_growth_(annual_%)_2021_or_latest_year"/>
    <x v="3"/>
    <x v="5"/>
    <n v="-8.8552789234908396"/>
  </r>
  <r>
    <x v="87"/>
    <s v="KWT"/>
    <n v="4200000"/>
    <n v="17818"/>
    <m/>
    <s v="gdp_($_usd_billions_ppp)_2018"/>
    <x v="3"/>
    <x v="4"/>
    <n v="211.29601229151001"/>
  </r>
  <r>
    <x v="87"/>
    <s v="KWT"/>
    <n v="4200000"/>
    <n v="17818"/>
    <m/>
    <s v="gdp_($_usd_billions_ppp)_2019"/>
    <x v="3"/>
    <x v="1"/>
    <n v="210.12974432684101"/>
  </r>
  <r>
    <x v="87"/>
    <s v="KWT"/>
    <n v="4200000"/>
    <n v="17818"/>
    <m/>
    <s v="gdp_($_usd_billions_ppp)_2020"/>
    <x v="4"/>
    <x v="6"/>
    <n v="191.52216936548098"/>
  </r>
  <r>
    <x v="87"/>
    <s v="KWT"/>
    <n v="4200000"/>
    <n v="17818"/>
    <m/>
    <s v="gdp_($_usd_billions_ppp)_2021"/>
    <x v="4"/>
    <x v="3"/>
    <n v="0"/>
  </r>
  <r>
    <x v="87"/>
    <s v="KWT"/>
    <n v="4200000"/>
    <n v="17818"/>
    <m/>
    <s v="gdp_per_capita_in_$_(ppp)_2018"/>
    <x v="4"/>
    <x v="4"/>
    <n v="52290.905897321303"/>
  </r>
  <r>
    <x v="87"/>
    <s v="KWT"/>
    <n v="4200000"/>
    <n v="17818"/>
    <m/>
    <s v="gdp_per_capita_in_$_(ppp)_2019"/>
    <x v="5"/>
    <x v="1"/>
    <n v="52054.712583397297"/>
  </r>
  <r>
    <x v="87"/>
    <s v="KWT"/>
    <n v="4200000"/>
    <n v="17818"/>
    <m/>
    <s v="gdp_per_capita_in_$_(ppp)_2020"/>
    <x v="5"/>
    <x v="6"/>
    <n v="47303.1298528111"/>
  </r>
  <r>
    <x v="87"/>
    <s v="KWT"/>
    <n v="4200000"/>
    <n v="17818"/>
    <m/>
    <s v="economic_growth_2018"/>
    <x v="6"/>
    <x v="4"/>
    <n v="2.4339812682941502"/>
  </r>
  <r>
    <x v="87"/>
    <s v="KWT"/>
    <n v="4200000"/>
    <n v="17818"/>
    <m/>
    <s v="health_expenditure_%_of_gdp_2014"/>
    <x v="6"/>
    <x v="8"/>
    <n v="4.4000000953674299"/>
  </r>
  <r>
    <x v="87"/>
    <s v="KWT"/>
    <n v="4200000"/>
    <n v="17818"/>
    <m/>
    <s v="health_expenditure_%_of_gdp_2015"/>
    <x v="6"/>
    <x v="9"/>
    <n v="4.7714800834655797"/>
  </r>
  <r>
    <x v="87"/>
    <s v="KWT"/>
    <n v="4200000"/>
    <n v="17818"/>
    <m/>
    <s v="health_expenditure_%_of_gdp_2016"/>
    <x v="6"/>
    <x v="0"/>
    <n v="5.8477101325988796"/>
  </r>
  <r>
    <x v="87"/>
    <s v="KWT"/>
    <n v="4200000"/>
    <n v="17818"/>
    <m/>
    <s v="health_expenditure_%_of_gdp_2017"/>
    <x v="6"/>
    <x v="2"/>
    <n v="6.3654899597168004"/>
  </r>
  <r>
    <x v="87"/>
    <s v="KWT"/>
    <n v="4200000"/>
    <n v="17818"/>
    <m/>
    <s v="health_expenditure_%_of_gdp_2018"/>
    <x v="7"/>
    <x v="4"/>
    <n v="6.3891701698303196"/>
  </r>
  <r>
    <x v="87"/>
    <s v="KWT"/>
    <n v="4200000"/>
    <n v="17818"/>
    <m/>
    <s v="health_expenditure_%_of_gdp_2019"/>
    <x v="7"/>
    <x v="1"/>
    <n v="6.4924302101135298"/>
  </r>
  <r>
    <x v="87"/>
    <s v="KWT"/>
    <n v="4200000"/>
    <n v="17818"/>
    <m/>
    <s v="health_expenditure_%_of_gdp_2020"/>
    <x v="7"/>
    <x v="6"/>
    <n v="6.5512599945068404"/>
  </r>
  <r>
    <x v="87"/>
    <s v="KWT"/>
    <n v="4200000"/>
    <n v="17818"/>
    <m/>
    <s v="health_expenditure_%_of_gdp_2021_or_latest"/>
    <x v="8"/>
    <x v="7"/>
    <n v="6.5512599945068404"/>
  </r>
  <r>
    <x v="87"/>
    <s v="KWT"/>
    <n v="4200000"/>
    <n v="17818"/>
    <m/>
    <s v="health_expenditure_per_person_2015"/>
    <x v="9"/>
    <x v="9"/>
    <n v="2978"/>
  </r>
  <r>
    <x v="87"/>
    <s v="KWT"/>
    <n v="4200000"/>
    <n v="17818"/>
    <m/>
    <s v="health_expenditure_per_person_2018"/>
    <x v="9"/>
    <x v="4"/>
    <n v="1733.8090820299999"/>
  </r>
  <r>
    <x v="87"/>
    <s v="KWT"/>
    <n v="4200000"/>
    <n v="17818"/>
    <m/>
    <s v="health_expenditure_per_person_2019"/>
    <x v="10"/>
    <x v="1"/>
    <n v="1758.67419434"/>
  </r>
  <r>
    <x v="87"/>
    <s v="KWT"/>
    <n v="4200000"/>
    <n v="17818"/>
    <m/>
    <s v="infant_mortality_2020"/>
    <x v="10"/>
    <x v="6"/>
    <n v="13.671702187540401"/>
  </r>
  <r>
    <x v="87"/>
    <s v="KWT"/>
    <n v="4200000"/>
    <n v="17818"/>
    <m/>
    <s v="maternal_mortality_per_100,000_live_births_2017_(latest_year)"/>
    <x v="11"/>
    <x v="10"/>
    <n v="12"/>
  </r>
  <r>
    <x v="87"/>
    <s v="KWT"/>
    <n v="4200000"/>
    <n v="17818"/>
    <m/>
    <s v="education_expenditure_%_of_gdp_2018"/>
    <x v="12"/>
    <x v="4"/>
    <n v="6.3891701698303196"/>
  </r>
  <r>
    <x v="87"/>
    <s v="KWT"/>
    <n v="4200000"/>
    <n v="17818"/>
    <m/>
    <s v="education_expenditure_%_of_gdp_2021_or_latest_year"/>
    <x v="29"/>
    <x v="5"/>
    <n v="6.5512599945068404"/>
  </r>
  <r>
    <x v="87"/>
    <s v="KWT"/>
    <n v="4200000"/>
    <n v="17818"/>
    <m/>
    <s v="education_as_%_of_gdp_2018"/>
    <x v="13"/>
    <x v="4"/>
    <n v="6.3891701698303196"/>
  </r>
  <r>
    <x v="87"/>
    <s v="KWT"/>
    <n v="4200000"/>
    <n v="17818"/>
    <m/>
    <s v="education_as_%_of_gdp_2021_or_latest"/>
    <x v="13"/>
    <x v="7"/>
    <n v="6.5512599945068404"/>
  </r>
  <r>
    <x v="87"/>
    <s v="KWT"/>
    <n v="4200000"/>
    <n v="17818"/>
    <m/>
    <s v="unemployment_(%)_2018"/>
    <x v="14"/>
    <x v="4"/>
    <n v="2.4"/>
  </r>
  <r>
    <x v="87"/>
    <s v="KWT"/>
    <n v="4200000"/>
    <n v="17818"/>
    <m/>
    <s v="unemployment_(%)_2021"/>
    <x v="14"/>
    <x v="3"/>
    <n v="3.71399998664856"/>
  </r>
  <r>
    <x v="87"/>
    <s v="KWT"/>
    <n v="4200000"/>
    <n v="17818"/>
    <m/>
    <s v="%_of_population_with_access_to_electricity_2020"/>
    <x v="15"/>
    <x v="6"/>
    <n v="100"/>
  </r>
  <r>
    <x v="87"/>
    <s v="KWT"/>
    <n v="4200000"/>
    <n v="17818"/>
    <m/>
    <s v="political_rights_score__2018"/>
    <x v="16"/>
    <x v="4"/>
    <n v="13"/>
  </r>
  <r>
    <x v="87"/>
    <s v="KWT"/>
    <n v="4200000"/>
    <n v="17818"/>
    <m/>
    <s v="political_rights_score__2022"/>
    <x v="16"/>
    <x v="11"/>
    <n v="14"/>
  </r>
  <r>
    <x v="87"/>
    <s v="KWT"/>
    <n v="4200000"/>
    <n v="17818"/>
    <m/>
    <s v="civil_liberties_score__2018"/>
    <x v="17"/>
    <x v="4"/>
    <n v="23"/>
  </r>
  <r>
    <x v="87"/>
    <s v="KWT"/>
    <n v="4200000"/>
    <n v="17818"/>
    <m/>
    <s v="civil_liberties_score__2022"/>
    <x v="17"/>
    <x v="11"/>
    <n v="23"/>
  </r>
  <r>
    <x v="87"/>
    <s v="KWT"/>
    <n v="4200000"/>
    <n v="17818"/>
    <m/>
    <s v="political_stability_&amp;_absence_of_violence_2017"/>
    <x v="18"/>
    <x v="2"/>
    <n v="-0.04"/>
  </r>
  <r>
    <x v="87"/>
    <s v="KWT"/>
    <n v="4200000"/>
    <n v="17818"/>
    <m/>
    <s v="political_stability_&amp;_absence_of_violence_2021"/>
    <x v="18"/>
    <x v="3"/>
    <n v="0.29901623725891113"/>
  </r>
  <r>
    <x v="87"/>
    <s v="KWT"/>
    <n v="4200000"/>
    <n v="17818"/>
    <m/>
    <s v="government_effectiveness_2017"/>
    <x v="19"/>
    <x v="2"/>
    <n v="-0.17"/>
  </r>
  <r>
    <x v="87"/>
    <s v="KWT"/>
    <n v="4200000"/>
    <n v="17818"/>
    <m/>
    <s v="government_effectiveness_2021"/>
    <x v="20"/>
    <x v="3"/>
    <n v="-3.8367245346307755E-2"/>
  </r>
  <r>
    <x v="87"/>
    <s v="KWT"/>
    <n v="4200000"/>
    <n v="17818"/>
    <m/>
    <s v="regulatory_quality_2017"/>
    <x v="21"/>
    <x v="2"/>
    <n v="-0.06"/>
  </r>
  <r>
    <x v="87"/>
    <s v="KWT"/>
    <n v="4200000"/>
    <n v="17818"/>
    <m/>
    <s v="regulatory_quality_2021"/>
    <x v="22"/>
    <x v="3"/>
    <n v="0.17478491365909576"/>
  </r>
  <r>
    <x v="87"/>
    <s v="KWT"/>
    <n v="4200000"/>
    <n v="17818"/>
    <m/>
    <s v="rule_of_law_2017"/>
    <x v="23"/>
    <x v="2"/>
    <n v="0.1"/>
  </r>
  <r>
    <x v="87"/>
    <s v="KWT"/>
    <n v="4200000"/>
    <n v="17818"/>
    <m/>
    <s v="rule_of_law_2021"/>
    <x v="24"/>
    <x v="3"/>
    <n v="0.26051658391952515"/>
  </r>
  <r>
    <x v="87"/>
    <s v="KWT"/>
    <n v="4200000"/>
    <n v="17818"/>
    <m/>
    <s v="control_of_corruption_2017"/>
    <x v="25"/>
    <x v="2"/>
    <n v="-0.33"/>
  </r>
  <r>
    <x v="87"/>
    <s v="KWT"/>
    <n v="4200000"/>
    <n v="17818"/>
    <m/>
    <s v="control_of_corruption_2021"/>
    <x v="25"/>
    <x v="3"/>
    <n v="-3.356601670384407E-2"/>
  </r>
  <r>
    <x v="87"/>
    <s v="KWT"/>
    <n v="4200000"/>
    <n v="17818"/>
    <m/>
    <s v="judicial_effectiveness_score_2018"/>
    <x v="26"/>
    <x v="4"/>
    <n v="53.5"/>
  </r>
  <r>
    <x v="87"/>
    <s v="KWT"/>
    <n v="4200000"/>
    <n v="17818"/>
    <m/>
    <s v="judicial_effectiveness_score_2022"/>
    <x v="26"/>
    <x v="11"/>
    <n v="42"/>
  </r>
  <r>
    <x v="87"/>
    <s v="KWT"/>
    <n v="4200000"/>
    <n v="17818"/>
    <m/>
    <s v="government_integrity_score_2018"/>
    <x v="27"/>
    <x v="4"/>
    <n v="36.6"/>
  </r>
  <r>
    <x v="87"/>
    <s v="KWT"/>
    <n v="4200000"/>
    <n v="17818"/>
    <m/>
    <s v="government_integrity_score_2022"/>
    <x v="27"/>
    <x v="11"/>
    <n v="43.8"/>
  </r>
  <r>
    <x v="87"/>
    <s v="KWT"/>
    <n v="4200000"/>
    <n v="17818"/>
    <m/>
    <s v="overall_economic_freedom_score_2017"/>
    <x v="28"/>
    <x v="2"/>
    <n v="62.2"/>
  </r>
  <r>
    <x v="87"/>
    <s v="KWT"/>
    <n v="4200000"/>
    <n v="17818"/>
    <m/>
    <s v="overall_economic_freedom_score_2022"/>
    <x v="28"/>
    <x v="11"/>
    <n v="58.3"/>
  </r>
  <r>
    <x v="87"/>
    <s v="KWT"/>
    <n v="4200000"/>
    <n v="17818"/>
    <m/>
    <s v="financial_freedom_score_2018"/>
    <x v="28"/>
    <x v="4"/>
    <n v="60"/>
  </r>
  <r>
    <x v="87"/>
    <s v="KWT"/>
    <n v="4200000"/>
    <n v="17818"/>
    <m/>
    <s v="financial_freedom_score_2022"/>
    <x v="28"/>
    <x v="11"/>
    <n v="60"/>
  </r>
  <r>
    <x v="87"/>
    <s v="KWT"/>
    <n v="4200000"/>
    <n v="17818"/>
    <m/>
    <s v="government_expenditure_(%_of_gdp)_2018"/>
    <x v="28"/>
    <x v="4"/>
    <n v="51.5"/>
  </r>
  <r>
    <x v="87"/>
    <s v="KWT"/>
    <n v="4200000"/>
    <n v="17818"/>
    <m/>
    <s v="co2e_emissions_per_capita_2019"/>
    <x v="28"/>
    <x v="1"/>
    <n v="22.022416401192299"/>
  </r>
  <r>
    <x v="87"/>
    <s v="KWT"/>
    <n v="4200000"/>
    <n v="17818"/>
    <m/>
    <s v="share_of_electricity_from_renewables_generation_2020_or_latest_year"/>
    <x v="28"/>
    <x v="5"/>
    <n v="7.9428838568828489E-4"/>
  </r>
  <r>
    <x v="87"/>
    <s v="KWT"/>
    <n v="4200000"/>
    <n v="17818"/>
    <m/>
    <s v="%_of_seats_held_by_women_in_national_parliaments_2017"/>
    <x v="28"/>
    <x v="2"/>
    <n v="3.1"/>
  </r>
  <r>
    <x v="87"/>
    <s v="KWT"/>
    <n v="4200000"/>
    <n v="17818"/>
    <m/>
    <s v="%_of_seats_held_by_women_in_national_parliaments_2018"/>
    <x v="28"/>
    <x v="4"/>
    <n v="3.0769230769230802"/>
  </r>
  <r>
    <x v="87"/>
    <s v="KWT"/>
    <n v="4200000"/>
    <n v="17818"/>
    <m/>
    <s v="%_of_seats_held_by_women_in_national_parliaments_2021"/>
    <x v="28"/>
    <x v="3"/>
    <n v="1.5384615384615401"/>
  </r>
  <r>
    <x v="87"/>
    <s v="KWT"/>
    <n v="4200000"/>
    <n v="17818"/>
    <m/>
    <s v="military_spending_as_%_of_gdp_2021"/>
    <x v="28"/>
    <x v="3"/>
    <n v="6.69062243044488E-2"/>
  </r>
  <r>
    <x v="87"/>
    <s v="KWT"/>
    <n v="4200000"/>
    <n v="17818"/>
    <m/>
    <s v="military_spending_as_%_of_gdp_2019"/>
    <x v="28"/>
    <x v="1"/>
    <n v="5.6000000000000001E-2"/>
  </r>
  <r>
    <x v="88"/>
    <s v="KGZ"/>
    <n v="6000000"/>
    <n v="191801"/>
    <n v="33.4"/>
    <s v="happy_planet_index_2016"/>
    <x v="0"/>
    <x v="0"/>
    <n v="33.1"/>
  </r>
  <r>
    <x v="88"/>
    <s v="KGZ"/>
    <n v="6000000"/>
    <n v="191801"/>
    <n v="33.4"/>
    <s v="happy_planet_index_2019"/>
    <x v="0"/>
    <x v="1"/>
    <n v="53.7"/>
  </r>
  <r>
    <x v="88"/>
    <s v="KGZ"/>
    <n v="6000000"/>
    <n v="191801"/>
    <n v="33.4"/>
    <s v="human_development_index_2017"/>
    <x v="1"/>
    <x v="2"/>
    <n v="0.67200000000000004"/>
  </r>
  <r>
    <x v="88"/>
    <s v="KGZ"/>
    <n v="6000000"/>
    <n v="191801"/>
    <n v="33.4"/>
    <s v="human_development_index_2021"/>
    <x v="1"/>
    <x v="3"/>
    <n v="0.69199999999999995"/>
  </r>
  <r>
    <x v="88"/>
    <s v="KGZ"/>
    <n v="6000000"/>
    <n v="191801"/>
    <n v="33.4"/>
    <s v="sustainable_economic_development_assessment_(seda)_2018"/>
    <x v="2"/>
    <x v="4"/>
    <n v="45.4"/>
  </r>
  <r>
    <x v="88"/>
    <s v="KGZ"/>
    <n v="6000000"/>
    <n v="191801"/>
    <n v="33.4"/>
    <s v="gdp_growth_(annual_%)_2018"/>
    <x v="2"/>
    <x v="4"/>
    <n v="3.5"/>
  </r>
  <r>
    <x v="88"/>
    <s v="KGZ"/>
    <n v="6000000"/>
    <n v="191801"/>
    <n v="33.4"/>
    <s v="gdp_growth_(annual_%)_2021_or_latest_year"/>
    <x v="3"/>
    <x v="5"/>
    <n v="3.6106126954700501"/>
  </r>
  <r>
    <x v="88"/>
    <s v="KGZ"/>
    <n v="6000000"/>
    <n v="191801"/>
    <n v="33.4"/>
    <s v="gdp_($_usd_billions_ppp)_2018"/>
    <x v="3"/>
    <x v="4"/>
    <n v="32.455892924557304"/>
  </r>
  <r>
    <x v="88"/>
    <s v="KGZ"/>
    <n v="6000000"/>
    <n v="191801"/>
    <n v="33.4"/>
    <s v="gdp_($_usd_billions_ppp)_2019"/>
    <x v="3"/>
    <x v="1"/>
    <n v="33.949067064725803"/>
  </r>
  <r>
    <x v="88"/>
    <s v="KGZ"/>
    <n v="6000000"/>
    <n v="191801"/>
    <n v="33.4"/>
    <s v="gdp_($_usd_billions_ppp)_2020"/>
    <x v="4"/>
    <x v="6"/>
    <n v="31.097900737666698"/>
  </r>
  <r>
    <x v="88"/>
    <s v="KGZ"/>
    <n v="6000000"/>
    <n v="191801"/>
    <n v="33.4"/>
    <s v="gdp_($_usd_billions_ppp)_2021"/>
    <x v="4"/>
    <x v="3"/>
    <n v="32.220725489725602"/>
  </r>
  <r>
    <x v="88"/>
    <s v="KGZ"/>
    <n v="6000000"/>
    <n v="191801"/>
    <n v="33.4"/>
    <s v="gdp_per_capita_in_$_(ppp)_2018"/>
    <x v="4"/>
    <x v="4"/>
    <n v="5255.78347282087"/>
  </r>
  <r>
    <x v="88"/>
    <s v="KGZ"/>
    <n v="6000000"/>
    <n v="191801"/>
    <n v="33.4"/>
    <s v="gdp_per_capita_in_$_(ppp)_2019"/>
    <x v="5"/>
    <x v="1"/>
    <n v="5480.2939072558702"/>
  </r>
  <r>
    <x v="88"/>
    <s v="KGZ"/>
    <n v="6000000"/>
    <n v="191801"/>
    <n v="33.4"/>
    <s v="gdp_per_capita_in_$_(ppp)_2020"/>
    <x v="5"/>
    <x v="6"/>
    <n v="4985.0295552853104"/>
  </r>
  <r>
    <x v="88"/>
    <s v="KGZ"/>
    <n v="6000000"/>
    <n v="191801"/>
    <n v="33.4"/>
    <s v="gdp_per_capita_in_$_(ppp)_2021"/>
    <x v="6"/>
    <x v="3"/>
    <n v="5287.7906697661301"/>
  </r>
  <r>
    <x v="88"/>
    <s v="KGZ"/>
    <n v="6000000"/>
    <n v="191801"/>
    <n v="33.4"/>
    <s v="economic_growth_2018"/>
    <x v="6"/>
    <x v="4"/>
    <n v="3.7579101248048401"/>
  </r>
  <r>
    <x v="88"/>
    <s v="KGZ"/>
    <n v="6000000"/>
    <n v="191801"/>
    <n v="33.4"/>
    <s v="economic_growth_2021_or_latest"/>
    <x v="6"/>
    <x v="7"/>
    <n v="3.6106126954700501"/>
  </r>
  <r>
    <x v="88"/>
    <s v="KGZ"/>
    <n v="6000000"/>
    <n v="191801"/>
    <n v="33.4"/>
    <s v="health_expenditure_%_of_gdp_2014"/>
    <x v="6"/>
    <x v="8"/>
    <n v="5.5315999984741202"/>
  </r>
  <r>
    <x v="88"/>
    <s v="KGZ"/>
    <n v="6000000"/>
    <n v="191801"/>
    <n v="33.4"/>
    <s v="health_expenditure_%_of_gdp_2015"/>
    <x v="6"/>
    <x v="9"/>
    <n v="5.9855098724365199"/>
  </r>
  <r>
    <x v="88"/>
    <s v="KGZ"/>
    <n v="6000000"/>
    <n v="191801"/>
    <n v="33.4"/>
    <s v="health_expenditure_%_of_gdp_2016"/>
    <x v="6"/>
    <x v="0"/>
    <n v="6.5861501693725604"/>
  </r>
  <r>
    <x v="88"/>
    <s v="KGZ"/>
    <n v="6000000"/>
    <n v="191801"/>
    <n v="33.4"/>
    <s v="health_expenditure_%_of_gdp_2017"/>
    <x v="6"/>
    <x v="2"/>
    <n v="6.0261898040771502"/>
  </r>
  <r>
    <x v="88"/>
    <s v="KGZ"/>
    <n v="6000000"/>
    <n v="191801"/>
    <n v="33.4"/>
    <s v="health_expenditure_%_of_gdp_2018"/>
    <x v="7"/>
    <x v="4"/>
    <n v="5.5526700019836399"/>
  </r>
  <r>
    <x v="88"/>
    <s v="KGZ"/>
    <n v="6000000"/>
    <n v="191801"/>
    <n v="33.4"/>
    <s v="health_expenditure_%_of_gdp_2019"/>
    <x v="7"/>
    <x v="1"/>
    <n v="5.3667497634887704"/>
  </r>
  <r>
    <x v="88"/>
    <s v="KGZ"/>
    <n v="6000000"/>
    <n v="191801"/>
    <n v="33.4"/>
    <s v="health_expenditure_%_of_gdp_2021_or_latest"/>
    <x v="8"/>
    <x v="7"/>
    <n v="5.5526700019836399"/>
  </r>
  <r>
    <x v="88"/>
    <s v="KGZ"/>
    <n v="6000000"/>
    <n v="191801"/>
    <n v="33.4"/>
    <s v="health_expenditure_per_person_2015"/>
    <x v="9"/>
    <x v="9"/>
    <n v="287"/>
  </r>
  <r>
    <x v="88"/>
    <s v="KGZ"/>
    <n v="6000000"/>
    <n v="191801"/>
    <n v="33.4"/>
    <s v="health_expenditure_per_person_2018"/>
    <x v="9"/>
    <x v="4"/>
    <n v="65.737060549999995"/>
  </r>
  <r>
    <x v="88"/>
    <s v="KGZ"/>
    <n v="6000000"/>
    <n v="191801"/>
    <n v="33.4"/>
    <s v="health_expenditure_per_person_2019"/>
    <x v="10"/>
    <x v="1"/>
    <n v="62.14477539"/>
  </r>
  <r>
    <x v="88"/>
    <s v="KGZ"/>
    <n v="6000000"/>
    <n v="191801"/>
    <n v="33.4"/>
    <s v="infant_mortality_2020"/>
    <x v="10"/>
    <x v="6"/>
    <n v="22"/>
  </r>
  <r>
    <x v="88"/>
    <s v="KGZ"/>
    <n v="6000000"/>
    <n v="191801"/>
    <n v="33.4"/>
    <s v="maternal_mortality_per_100,000_live_births_2017_(latest_year)"/>
    <x v="11"/>
    <x v="10"/>
    <n v="60"/>
  </r>
  <r>
    <x v="88"/>
    <s v="KGZ"/>
    <n v="6000000"/>
    <n v="191801"/>
    <n v="33.4"/>
    <s v="education_expenditure_%_of_gdp_2014"/>
    <x v="11"/>
    <x v="8"/>
    <n v="5.5315999979999999"/>
  </r>
  <r>
    <x v="88"/>
    <s v="KGZ"/>
    <n v="6000000"/>
    <n v="191801"/>
    <n v="33.4"/>
    <s v="education_expenditure_%_of_gdp_2018"/>
    <x v="12"/>
    <x v="4"/>
    <n v="5.5526700019836399"/>
  </r>
  <r>
    <x v="88"/>
    <s v="KGZ"/>
    <n v="6000000"/>
    <n v="191801"/>
    <n v="33.4"/>
    <s v="education_expenditure_%_of_gdp_2021_or_latest_year"/>
    <x v="29"/>
    <x v="5"/>
    <n v="5.3667497634887704"/>
  </r>
  <r>
    <x v="88"/>
    <s v="KGZ"/>
    <n v="6000000"/>
    <n v="191801"/>
    <n v="33.4"/>
    <s v="education_as_%_of_gdp_2018"/>
    <x v="13"/>
    <x v="4"/>
    <n v="5.5526700019836399"/>
  </r>
  <r>
    <x v="88"/>
    <s v="KGZ"/>
    <n v="6000000"/>
    <n v="191801"/>
    <n v="33.4"/>
    <s v="education_as_%_of_gdp_2021_or_latest"/>
    <x v="13"/>
    <x v="7"/>
    <n v="5.37"/>
  </r>
  <r>
    <x v="88"/>
    <s v="KGZ"/>
    <n v="6000000"/>
    <n v="191801"/>
    <n v="33.4"/>
    <s v="%_of_primary_school_aged_kids_out_of_school_2018"/>
    <x v="30"/>
    <x v="4"/>
    <n v="0.28764000535011303"/>
  </r>
  <r>
    <x v="88"/>
    <s v="KGZ"/>
    <n v="6000000"/>
    <n v="191801"/>
    <n v="33.4"/>
    <s v="%_of_primary_school_aged_kids_out_of_school_2021_or_latest_year"/>
    <x v="30"/>
    <x v="5"/>
    <n v="0.116539999842644"/>
  </r>
  <r>
    <x v="88"/>
    <s v="KGZ"/>
    <n v="6000000"/>
    <n v="191801"/>
    <n v="33.4"/>
    <s v="unemployment_(%)_2018"/>
    <x v="14"/>
    <x v="4"/>
    <n v="7.7"/>
  </r>
  <r>
    <x v="88"/>
    <s v="KGZ"/>
    <n v="6000000"/>
    <n v="191801"/>
    <n v="33.4"/>
    <s v="unemployment_(%)_2021"/>
    <x v="14"/>
    <x v="3"/>
    <n v="9.1040000915527308"/>
  </r>
  <r>
    <x v="88"/>
    <s v="KGZ"/>
    <n v="6000000"/>
    <n v="191801"/>
    <n v="33.4"/>
    <s v="%_of_population_in_extreme_poverty_latest_year"/>
    <x v="15"/>
    <x v="5"/>
    <n v="0.2"/>
  </r>
  <r>
    <x v="88"/>
    <s v="KGZ"/>
    <n v="6000000"/>
    <n v="191801"/>
    <n v="33.4"/>
    <s v="%_of_population_with_access_to_electricity_2020"/>
    <x v="15"/>
    <x v="6"/>
    <n v="99.981048583984403"/>
  </r>
  <r>
    <x v="88"/>
    <s v="KGZ"/>
    <n v="6000000"/>
    <n v="191801"/>
    <n v="33.4"/>
    <s v="political_rights_score__2018"/>
    <x v="16"/>
    <x v="4"/>
    <n v="12"/>
  </r>
  <r>
    <x v="88"/>
    <s v="KGZ"/>
    <n v="6000000"/>
    <n v="191801"/>
    <n v="33.4"/>
    <s v="political_rights_score__2022"/>
    <x v="16"/>
    <x v="11"/>
    <n v="4"/>
  </r>
  <r>
    <x v="88"/>
    <s v="KGZ"/>
    <n v="6000000"/>
    <n v="191801"/>
    <n v="33.4"/>
    <s v="civil_liberties_score__2018"/>
    <x v="17"/>
    <x v="4"/>
    <n v="25"/>
  </r>
  <r>
    <x v="88"/>
    <s v="KGZ"/>
    <n v="6000000"/>
    <n v="191801"/>
    <n v="33.4"/>
    <s v="civil_liberties_score__2022"/>
    <x v="17"/>
    <x v="11"/>
    <n v="23"/>
  </r>
  <r>
    <x v="88"/>
    <s v="KGZ"/>
    <n v="6000000"/>
    <n v="191801"/>
    <n v="33.4"/>
    <s v="political_stability_&amp;_absence_of_violence_2017"/>
    <x v="18"/>
    <x v="2"/>
    <n v="-0.43"/>
  </r>
  <r>
    <x v="88"/>
    <s v="KGZ"/>
    <n v="6000000"/>
    <n v="191801"/>
    <n v="33.4"/>
    <s v="political_stability_&amp;_absence_of_violence_2021"/>
    <x v="18"/>
    <x v="3"/>
    <n v="-0.42594146728515625"/>
  </r>
  <r>
    <x v="88"/>
    <s v="KGZ"/>
    <n v="6000000"/>
    <n v="191801"/>
    <n v="33.4"/>
    <s v="government_effectiveness_2017"/>
    <x v="19"/>
    <x v="2"/>
    <n v="-0.71"/>
  </r>
  <r>
    <x v="88"/>
    <s v="KGZ"/>
    <n v="6000000"/>
    <n v="191801"/>
    <n v="33.4"/>
    <s v="government_effectiveness_2021"/>
    <x v="20"/>
    <x v="3"/>
    <n v="-0.72708505392074585"/>
  </r>
  <r>
    <x v="88"/>
    <s v="KGZ"/>
    <n v="6000000"/>
    <n v="191801"/>
    <n v="33.4"/>
    <s v="regulatory_quality_2017"/>
    <x v="21"/>
    <x v="2"/>
    <n v="-0.35"/>
  </r>
  <r>
    <x v="88"/>
    <s v="KGZ"/>
    <n v="6000000"/>
    <n v="191801"/>
    <n v="33.4"/>
    <s v="regulatory_quality_2021"/>
    <x v="22"/>
    <x v="3"/>
    <n v="-0.57763510942459106"/>
  </r>
  <r>
    <x v="88"/>
    <s v="KGZ"/>
    <n v="6000000"/>
    <n v="191801"/>
    <n v="33.4"/>
    <s v="rule_of_law_2017"/>
    <x v="23"/>
    <x v="2"/>
    <n v="-0.93"/>
  </r>
  <r>
    <x v="88"/>
    <s v="KGZ"/>
    <n v="6000000"/>
    <n v="191801"/>
    <n v="33.4"/>
    <s v="rule_of_law_2021"/>
    <x v="24"/>
    <x v="3"/>
    <n v="-1.0735760927200317"/>
  </r>
  <r>
    <x v="88"/>
    <s v="KGZ"/>
    <n v="6000000"/>
    <n v="191801"/>
    <n v="33.4"/>
    <s v="control_of_corruption_2017"/>
    <x v="25"/>
    <x v="2"/>
    <n v="-1.05"/>
  </r>
  <r>
    <x v="88"/>
    <s v="KGZ"/>
    <n v="6000000"/>
    <n v="191801"/>
    <n v="33.4"/>
    <s v="control_of_corruption_2021"/>
    <x v="25"/>
    <x v="3"/>
    <n v="-1.1200000000000001"/>
  </r>
  <r>
    <x v="88"/>
    <s v="KGZ"/>
    <n v="6000000"/>
    <n v="191801"/>
    <n v="33.4"/>
    <s v="judicial_effectiveness_score_2018"/>
    <x v="26"/>
    <x v="4"/>
    <n v="22.1"/>
  </r>
  <r>
    <x v="88"/>
    <s v="KGZ"/>
    <n v="6000000"/>
    <n v="191801"/>
    <n v="33.4"/>
    <s v="judicial_effectiveness_score_2022"/>
    <x v="26"/>
    <x v="11"/>
    <n v="11.8"/>
  </r>
  <r>
    <x v="88"/>
    <s v="KGZ"/>
    <n v="6000000"/>
    <n v="191801"/>
    <n v="33.4"/>
    <s v="government_integrity_score_2018"/>
    <x v="27"/>
    <x v="4"/>
    <n v="29.4"/>
  </r>
  <r>
    <x v="88"/>
    <s v="KGZ"/>
    <n v="6000000"/>
    <n v="191801"/>
    <n v="33.4"/>
    <s v="government_integrity_score_2022"/>
    <x v="27"/>
    <x v="11"/>
    <n v="28.8"/>
  </r>
  <r>
    <x v="88"/>
    <s v="KGZ"/>
    <n v="6000000"/>
    <n v="191801"/>
    <n v="33.4"/>
    <s v="overall_economic_freedom_score_2017"/>
    <x v="28"/>
    <x v="2"/>
    <n v="62.8"/>
  </r>
  <r>
    <x v="88"/>
    <s v="KGZ"/>
    <n v="6000000"/>
    <n v="191801"/>
    <n v="33.4"/>
    <s v="overall_economic_freedom_score_2022"/>
    <x v="28"/>
    <x v="11"/>
    <n v="55.8"/>
  </r>
  <r>
    <x v="88"/>
    <s v="KGZ"/>
    <n v="6000000"/>
    <n v="191801"/>
    <n v="33.4"/>
    <s v="financial_freedom_score_2018"/>
    <x v="28"/>
    <x v="4"/>
    <n v="50"/>
  </r>
  <r>
    <x v="88"/>
    <s v="KGZ"/>
    <n v="6000000"/>
    <n v="191801"/>
    <n v="33.4"/>
    <s v="financial_freedom_score_2022"/>
    <x v="28"/>
    <x v="11"/>
    <n v="50"/>
  </r>
  <r>
    <x v="88"/>
    <s v="KGZ"/>
    <n v="6000000"/>
    <n v="191801"/>
    <n v="33.4"/>
    <s v="government_expenditure_(%_of_gdp)_2018"/>
    <x v="28"/>
    <x v="4"/>
    <n v="37.299999999999997"/>
  </r>
  <r>
    <x v="88"/>
    <s v="KGZ"/>
    <n v="6000000"/>
    <n v="191801"/>
    <n v="33.4"/>
    <s v="co2e_emissions_per_capita_2019"/>
    <x v="28"/>
    <x v="1"/>
    <n v="1.55664325620875"/>
  </r>
  <r>
    <x v="88"/>
    <s v="KGZ"/>
    <n v="6000000"/>
    <n v="191801"/>
    <n v="33.4"/>
    <s v="share_of_electricity_from_renewables_generation_2015"/>
    <x v="28"/>
    <x v="9"/>
    <n v="0.85799999999999998"/>
  </r>
  <r>
    <x v="88"/>
    <s v="KGZ"/>
    <n v="6000000"/>
    <n v="191801"/>
    <n v="33.4"/>
    <s v="share_of_electricity_from_renewables_generation_2020_or_latest_year"/>
    <x v="28"/>
    <x v="5"/>
    <n v="0.92354654336145081"/>
  </r>
  <r>
    <x v="88"/>
    <s v="KGZ"/>
    <n v="6000000"/>
    <n v="191801"/>
    <n v="33.4"/>
    <s v="%_of_seats_held_by_women_in_national_parliaments_2017"/>
    <x v="28"/>
    <x v="2"/>
    <n v="19.2"/>
  </r>
  <r>
    <x v="88"/>
    <s v="KGZ"/>
    <n v="6000000"/>
    <n v="191801"/>
    <n v="33.4"/>
    <s v="%_of_seats_held_by_women_in_national_parliaments_2018"/>
    <x v="28"/>
    <x v="4"/>
    <n v="19.1666666666667"/>
  </r>
  <r>
    <x v="88"/>
    <s v="KGZ"/>
    <n v="6000000"/>
    <n v="191801"/>
    <n v="33.4"/>
    <s v="%_of_seats_held_by_women_in_national_parliaments_2021"/>
    <x v="28"/>
    <x v="3"/>
    <n v="20.454545454545499"/>
  </r>
  <r>
    <x v="88"/>
    <s v="KGZ"/>
    <n v="6000000"/>
    <n v="191801"/>
    <n v="33.4"/>
    <s v="military_spending_as_%_of_gdp_2021"/>
    <x v="28"/>
    <x v="3"/>
    <n v="1.6692137831221608E-2"/>
  </r>
  <r>
    <x v="88"/>
    <s v="KGZ"/>
    <n v="6000000"/>
    <n v="191801"/>
    <n v="33.4"/>
    <s v="military_spending_as_%_of_gdp_2019"/>
    <x v="28"/>
    <x v="1"/>
    <n v="1.4999999999999999E-2"/>
  </r>
  <r>
    <x v="89"/>
    <s v="LAO"/>
    <n v="7000000"/>
    <n v="230800"/>
    <n v="36.700000000000003"/>
    <s v="happy_planet_index_2019"/>
    <x v="0"/>
    <x v="1"/>
    <n v="42.8"/>
  </r>
  <r>
    <x v="89"/>
    <s v="LAO"/>
    <n v="7000000"/>
    <n v="230800"/>
    <n v="36.700000000000003"/>
    <s v="human_development_index_2017"/>
    <x v="1"/>
    <x v="2"/>
    <n v="0.60099999999999998"/>
  </r>
  <r>
    <x v="89"/>
    <s v="LAO"/>
    <n v="7000000"/>
    <n v="230800"/>
    <n v="36.700000000000003"/>
    <s v="human_development_index_2021"/>
    <x v="1"/>
    <x v="3"/>
    <n v="0.60699999999999998"/>
  </r>
  <r>
    <x v="89"/>
    <s v="LAO"/>
    <n v="7000000"/>
    <n v="230800"/>
    <n v="36.700000000000003"/>
    <s v="sustainable_economic_development_assessment_(seda)_2018"/>
    <x v="2"/>
    <x v="4"/>
    <n v="37.799999999999997"/>
  </r>
  <r>
    <x v="89"/>
    <s v="LAO"/>
    <n v="7000000"/>
    <n v="230800"/>
    <n v="36.700000000000003"/>
    <s v="gdp_growth_(annual_%)_2018"/>
    <x v="2"/>
    <x v="4"/>
    <n v="7"/>
  </r>
  <r>
    <x v="89"/>
    <s v="LAO"/>
    <n v="7000000"/>
    <n v="230800"/>
    <n v="36.700000000000003"/>
    <s v="gdp_growth_(annual_%)_2021_or_latest_year"/>
    <x v="3"/>
    <x v="5"/>
    <n v="2.5283510010344799"/>
  </r>
  <r>
    <x v="89"/>
    <s v="LAO"/>
    <n v="7000000"/>
    <n v="230800"/>
    <n v="36.700000000000003"/>
    <s v="gdp_($_usd_billions_ppp)_2018"/>
    <x v="3"/>
    <x v="4"/>
    <n v="53.616750150258696"/>
  </r>
  <r>
    <x v="89"/>
    <s v="LAO"/>
    <n v="7000000"/>
    <n v="230800"/>
    <n v="36.700000000000003"/>
    <s v="gdp_($_usd_billions_ppp)_2019"/>
    <x v="3"/>
    <x v="1"/>
    <n v="56.5430103386593"/>
  </r>
  <r>
    <x v="89"/>
    <s v="LAO"/>
    <n v="7000000"/>
    <n v="230800"/>
    <n v="36.700000000000003"/>
    <s v="gdp_($_usd_billions_ppp)_2020"/>
    <x v="4"/>
    <x v="6"/>
    <n v="56.827439678120399"/>
  </r>
  <r>
    <x v="89"/>
    <s v="LAO"/>
    <n v="7000000"/>
    <n v="230800"/>
    <n v="36.700000000000003"/>
    <s v="gdp_($_usd_billions_ppp)_2021"/>
    <x v="4"/>
    <x v="3"/>
    <n v="58.264236818084399"/>
  </r>
  <r>
    <x v="89"/>
    <s v="LAO"/>
    <n v="7000000"/>
    <n v="230800"/>
    <n v="36.700000000000003"/>
    <s v="gdp_per_capita_in_$_(ppp)_2018"/>
    <x v="4"/>
    <x v="4"/>
    <n v="7774.2229979859003"/>
  </r>
  <r>
    <x v="89"/>
    <s v="LAO"/>
    <n v="7000000"/>
    <n v="230800"/>
    <n v="36.700000000000003"/>
    <s v="gdp_per_capita_in_$_(ppp)_2019"/>
    <x v="5"/>
    <x v="1"/>
    <n v="8219.5057633775505"/>
  </r>
  <r>
    <x v="89"/>
    <s v="LAO"/>
    <n v="7000000"/>
    <n v="230800"/>
    <n v="36.700000000000003"/>
    <s v="gdp_per_capita_in_$_(ppp)_2020"/>
    <x v="5"/>
    <x v="6"/>
    <n v="8238.4945676447005"/>
  </r>
  <r>
    <x v="89"/>
    <s v="LAO"/>
    <n v="7000000"/>
    <n v="230800"/>
    <n v="36.700000000000003"/>
    <s v="gdp_per_capita_in_$_(ppp)_2021"/>
    <x v="6"/>
    <x v="3"/>
    <n v="8674.0336948313598"/>
  </r>
  <r>
    <x v="89"/>
    <s v="LAO"/>
    <n v="7000000"/>
    <n v="230800"/>
    <n v="36.700000000000003"/>
    <s v="economic_growth_2018"/>
    <x v="6"/>
    <x v="4"/>
    <n v="6.2479600075587198"/>
  </r>
  <r>
    <x v="89"/>
    <s v="LAO"/>
    <n v="7000000"/>
    <n v="230800"/>
    <n v="36.700000000000003"/>
    <s v="economic_growth_2021_or_latest"/>
    <x v="6"/>
    <x v="7"/>
    <n v="2.5283510010344799"/>
  </r>
  <r>
    <x v="89"/>
    <s v="LAO"/>
    <n v="7000000"/>
    <n v="230800"/>
    <n v="36.700000000000003"/>
    <s v="health_expenditure_%_of_gdp_2014"/>
    <x v="6"/>
    <x v="8"/>
    <n v="2.9378099441528298"/>
  </r>
  <r>
    <x v="89"/>
    <s v="LAO"/>
    <n v="7000000"/>
    <n v="230800"/>
    <n v="36.700000000000003"/>
    <s v="health_expenditure_%_of_gdp_2017"/>
    <x v="6"/>
    <x v="2"/>
    <n v="2.5199999809265101"/>
  </r>
  <r>
    <x v="89"/>
    <s v="LAO"/>
    <n v="7000000"/>
    <n v="230800"/>
    <n v="36.700000000000003"/>
    <s v="health_expenditure_%_of_gdp_2018"/>
    <x v="7"/>
    <x v="4"/>
    <n v="2.3699998855590798"/>
  </r>
  <r>
    <x v="89"/>
    <s v="LAO"/>
    <n v="7000000"/>
    <n v="230800"/>
    <n v="36.700000000000003"/>
    <s v="health_expenditure_%_of_gdp_2019"/>
    <x v="7"/>
    <x v="1"/>
    <n v="2.2999999523162802"/>
  </r>
  <r>
    <x v="89"/>
    <s v="LAO"/>
    <n v="7000000"/>
    <n v="230800"/>
    <n v="36.700000000000003"/>
    <s v="health_expenditure_%_of_gdp_2020"/>
    <x v="7"/>
    <x v="6"/>
    <n v="2.2300000190734899"/>
  </r>
  <r>
    <x v="89"/>
    <s v="LAO"/>
    <n v="7000000"/>
    <n v="230800"/>
    <n v="36.700000000000003"/>
    <s v="health_expenditure_%_of_gdp_2021_or_latest"/>
    <x v="8"/>
    <x v="7"/>
    <n v="2.2300000190734899"/>
  </r>
  <r>
    <x v="89"/>
    <s v="LAO"/>
    <n v="7000000"/>
    <n v="230800"/>
    <n v="36.700000000000003"/>
    <s v="health_expenditure_per_person_2018"/>
    <x v="9"/>
    <x v="4"/>
    <n v="57.709533690000001"/>
  </r>
  <r>
    <x v="89"/>
    <s v="LAO"/>
    <n v="7000000"/>
    <n v="230800"/>
    <n v="36.700000000000003"/>
    <s v="health_expenditure_per_person_2019"/>
    <x v="10"/>
    <x v="1"/>
    <n v="68.221313480000006"/>
  </r>
  <r>
    <x v="89"/>
    <s v="LAO"/>
    <n v="7000000"/>
    <n v="230800"/>
    <n v="36.700000000000003"/>
    <s v="infant_mortality_2020"/>
    <x v="10"/>
    <x v="6"/>
    <n v="6"/>
  </r>
  <r>
    <x v="89"/>
    <s v="LAO"/>
    <n v="7000000"/>
    <n v="230800"/>
    <n v="36.700000000000003"/>
    <s v="maternal_mortality_per_100,000_live_births_2017_(latest_year)"/>
    <x v="11"/>
    <x v="10"/>
    <n v="185"/>
  </r>
  <r>
    <x v="89"/>
    <s v="LAO"/>
    <n v="7000000"/>
    <n v="230800"/>
    <n v="36.700000000000003"/>
    <s v="education_expenditure_%_of_gdp_2014"/>
    <x v="11"/>
    <x v="8"/>
    <n v="2.9378099440000001"/>
  </r>
  <r>
    <x v="89"/>
    <s v="LAO"/>
    <n v="7000000"/>
    <n v="230800"/>
    <n v="36.700000000000003"/>
    <s v="education_expenditure_%_of_gdp_2018"/>
    <x v="12"/>
    <x v="4"/>
    <n v="2.3699998855590798"/>
  </r>
  <r>
    <x v="89"/>
    <s v="LAO"/>
    <n v="7000000"/>
    <n v="230800"/>
    <n v="36.700000000000003"/>
    <s v="education_expenditure_%_of_gdp_2021_or_latest_year"/>
    <x v="29"/>
    <x v="5"/>
    <n v="2.2300000190734899"/>
  </r>
  <r>
    <x v="89"/>
    <s v="LAO"/>
    <n v="7000000"/>
    <n v="230800"/>
    <n v="36.700000000000003"/>
    <s v="education_as_%_of_gdp_2018"/>
    <x v="13"/>
    <x v="4"/>
    <n v="2.3699998855590798"/>
  </r>
  <r>
    <x v="89"/>
    <s v="LAO"/>
    <n v="7000000"/>
    <n v="230800"/>
    <n v="36.700000000000003"/>
    <s v="education_as_%_of_gdp_2021_or_latest"/>
    <x v="13"/>
    <x v="7"/>
    <n v="2.23"/>
  </r>
  <r>
    <x v="89"/>
    <s v="LAO"/>
    <n v="7000000"/>
    <n v="230800"/>
    <n v="36.700000000000003"/>
    <s v="%_of_primary_school_aged_kids_out_of_school_2018"/>
    <x v="30"/>
    <x v="4"/>
    <n v="8.5114002227783203"/>
  </r>
  <r>
    <x v="89"/>
    <s v="LAO"/>
    <n v="7000000"/>
    <n v="230800"/>
    <n v="36.700000000000003"/>
    <s v="%_of_primary_school_aged_kids_out_of_school_2021_or_latest_year"/>
    <x v="30"/>
    <x v="5"/>
    <n v="8.2396602630615199"/>
  </r>
  <r>
    <x v="89"/>
    <s v="LAO"/>
    <n v="7000000"/>
    <n v="230800"/>
    <n v="36.700000000000003"/>
    <s v="unemployment_(%)_2018"/>
    <x v="14"/>
    <x v="4"/>
    <n v="1.5"/>
  </r>
  <r>
    <x v="89"/>
    <s v="LAO"/>
    <n v="7000000"/>
    <n v="230800"/>
    <n v="36.700000000000003"/>
    <s v="unemployment_(%)_2021"/>
    <x v="14"/>
    <x v="3"/>
    <n v="1.25800001621246"/>
  </r>
  <r>
    <x v="89"/>
    <s v="LAO"/>
    <n v="7000000"/>
    <n v="230800"/>
    <n v="36.700000000000003"/>
    <s v="%_of_population_in_extreme_poverty_latest_year"/>
    <x v="15"/>
    <x v="5"/>
    <n v="1.2"/>
  </r>
  <r>
    <x v="89"/>
    <s v="LAO"/>
    <n v="7000000"/>
    <n v="230800"/>
    <n v="36.700000000000003"/>
    <s v="%_of_population_with_access_to_electricity_2020"/>
    <x v="15"/>
    <x v="6"/>
    <n v="100"/>
  </r>
  <r>
    <x v="89"/>
    <s v="LAO"/>
    <n v="7000000"/>
    <n v="230800"/>
    <n v="36.700000000000003"/>
    <s v="political_rights_score__2018"/>
    <x v="16"/>
    <x v="4"/>
    <n v="1"/>
  </r>
  <r>
    <x v="89"/>
    <s v="LAO"/>
    <n v="7000000"/>
    <n v="230800"/>
    <n v="36.700000000000003"/>
    <s v="political_rights_score__2022"/>
    <x v="16"/>
    <x v="11"/>
    <n v="2"/>
  </r>
  <r>
    <x v="89"/>
    <s v="LAO"/>
    <n v="7000000"/>
    <n v="230800"/>
    <n v="36.700000000000003"/>
    <s v="civil_liberties_score__2018"/>
    <x v="17"/>
    <x v="4"/>
    <n v="11"/>
  </r>
  <r>
    <x v="89"/>
    <s v="LAO"/>
    <n v="7000000"/>
    <n v="230800"/>
    <n v="36.700000000000003"/>
    <s v="civil_liberties_score__2022"/>
    <x v="17"/>
    <x v="11"/>
    <n v="11"/>
  </r>
  <r>
    <x v="89"/>
    <s v="LAO"/>
    <n v="7000000"/>
    <n v="230800"/>
    <n v="36.700000000000003"/>
    <s v="political_stability_&amp;_absence_of_violence_2017"/>
    <x v="18"/>
    <x v="2"/>
    <n v="0.43"/>
  </r>
  <r>
    <x v="89"/>
    <s v="LAO"/>
    <n v="7000000"/>
    <n v="230800"/>
    <n v="36.700000000000003"/>
    <s v="political_stability_&amp;_absence_of_violence_2021"/>
    <x v="18"/>
    <x v="3"/>
    <n v="0.72624576091766357"/>
  </r>
  <r>
    <x v="89"/>
    <s v="LAO"/>
    <n v="7000000"/>
    <n v="230800"/>
    <n v="36.700000000000003"/>
    <s v="government_effectiveness_2017"/>
    <x v="19"/>
    <x v="2"/>
    <n v="-0.36"/>
  </r>
  <r>
    <x v="89"/>
    <s v="LAO"/>
    <n v="7000000"/>
    <n v="230800"/>
    <n v="36.700000000000003"/>
    <s v="government_effectiveness_2021"/>
    <x v="20"/>
    <x v="3"/>
    <n v="-0.61771911382675171"/>
  </r>
  <r>
    <x v="89"/>
    <s v="LAO"/>
    <n v="7000000"/>
    <n v="230800"/>
    <n v="36.700000000000003"/>
    <s v="regulatory_quality_2017"/>
    <x v="21"/>
    <x v="2"/>
    <n v="-0.72"/>
  </r>
  <r>
    <x v="89"/>
    <s v="LAO"/>
    <n v="7000000"/>
    <n v="230800"/>
    <n v="36.700000000000003"/>
    <s v="regulatory_quality_2021"/>
    <x v="22"/>
    <x v="3"/>
    <n v="-0.88752710819244385"/>
  </r>
  <r>
    <x v="89"/>
    <s v="LAO"/>
    <n v="7000000"/>
    <n v="230800"/>
    <n v="36.700000000000003"/>
    <s v="rule_of_law_2017"/>
    <x v="23"/>
    <x v="2"/>
    <n v="-0.88"/>
  </r>
  <r>
    <x v="89"/>
    <s v="LAO"/>
    <n v="7000000"/>
    <n v="230800"/>
    <n v="36.700000000000003"/>
    <s v="rule_of_law_2021"/>
    <x v="24"/>
    <x v="3"/>
    <n v="-0.64192706346511841"/>
  </r>
  <r>
    <x v="89"/>
    <s v="LAO"/>
    <n v="7000000"/>
    <n v="230800"/>
    <n v="36.700000000000003"/>
    <s v="control_of_corruption_2017"/>
    <x v="25"/>
    <x v="2"/>
    <n v="-0.94"/>
  </r>
  <r>
    <x v="89"/>
    <s v="LAO"/>
    <n v="7000000"/>
    <n v="230800"/>
    <n v="36.700000000000003"/>
    <s v="control_of_corruption_2021"/>
    <x v="25"/>
    <x v="3"/>
    <n v="-1.04"/>
  </r>
  <r>
    <x v="89"/>
    <s v="LAO"/>
    <n v="7000000"/>
    <n v="230800"/>
    <n v="36.700000000000003"/>
    <s v="judicial_effectiveness_score_2018"/>
    <x v="26"/>
    <x v="4"/>
    <n v="41.4"/>
  </r>
  <r>
    <x v="89"/>
    <s v="LAO"/>
    <n v="7000000"/>
    <n v="230800"/>
    <n v="36.700000000000003"/>
    <s v="judicial_effectiveness_score_2022"/>
    <x v="26"/>
    <x v="11"/>
    <n v="11.1"/>
  </r>
  <r>
    <x v="89"/>
    <s v="LAO"/>
    <n v="7000000"/>
    <n v="230800"/>
    <n v="36.700000000000003"/>
    <s v="government_integrity_score_2018"/>
    <x v="27"/>
    <x v="4"/>
    <n v="33.1"/>
  </r>
  <r>
    <x v="89"/>
    <s v="LAO"/>
    <n v="7000000"/>
    <n v="230800"/>
    <n v="36.700000000000003"/>
    <s v="government_integrity_score_2022"/>
    <x v="27"/>
    <x v="11"/>
    <n v="20.399999999999999"/>
  </r>
  <r>
    <x v="89"/>
    <s v="LAO"/>
    <n v="7000000"/>
    <n v="230800"/>
    <n v="36.700000000000003"/>
    <s v="overall_economic_freedom_score_2017"/>
    <x v="28"/>
    <x v="2"/>
    <n v="53.6"/>
  </r>
  <r>
    <x v="89"/>
    <s v="LAO"/>
    <n v="7000000"/>
    <n v="230800"/>
    <n v="36.700000000000003"/>
    <s v="overall_economic_freedom_score_2022"/>
    <x v="28"/>
    <x v="11"/>
    <n v="49.2"/>
  </r>
  <r>
    <x v="89"/>
    <s v="LAO"/>
    <n v="7000000"/>
    <n v="230800"/>
    <n v="36.700000000000003"/>
    <s v="financial_freedom_score_2018"/>
    <x v="28"/>
    <x v="4"/>
    <n v="20"/>
  </r>
  <r>
    <x v="89"/>
    <s v="LAO"/>
    <n v="7000000"/>
    <n v="230800"/>
    <n v="36.700000000000003"/>
    <s v="financial_freedom_score_2022"/>
    <x v="28"/>
    <x v="11"/>
    <n v="20"/>
  </r>
  <r>
    <x v="89"/>
    <s v="LAO"/>
    <n v="7000000"/>
    <n v="230800"/>
    <n v="36.700000000000003"/>
    <s v="government_expenditure_(%_of_gdp)_2018"/>
    <x v="28"/>
    <x v="4"/>
    <n v="26.3"/>
  </r>
  <r>
    <x v="89"/>
    <s v="LAO"/>
    <n v="7000000"/>
    <n v="230800"/>
    <n v="36.700000000000003"/>
    <s v="co2e_emissions_per_capita_2019"/>
    <x v="28"/>
    <x v="1"/>
    <n v="2.6096818342246202"/>
  </r>
  <r>
    <x v="89"/>
    <s v="LAO"/>
    <n v="7000000"/>
    <n v="230800"/>
    <n v="36.700000000000003"/>
    <s v="share_of_electricity_from_renewables_generation_2015"/>
    <x v="28"/>
    <x v="9"/>
    <n v="0.96499999999999997"/>
  </r>
  <r>
    <x v="89"/>
    <s v="LAO"/>
    <n v="7000000"/>
    <n v="230800"/>
    <n v="36.700000000000003"/>
    <s v="share_of_electricity_from_renewables_generation_2020_or_latest_year"/>
    <x v="28"/>
    <x v="5"/>
    <n v="0.64389781708631233"/>
  </r>
  <r>
    <x v="89"/>
    <s v="LAO"/>
    <n v="7000000"/>
    <n v="230800"/>
    <n v="36.700000000000003"/>
    <s v="%_of_seats_held_by_women_in_national_parliaments_2017"/>
    <x v="28"/>
    <x v="2"/>
    <n v="27.5"/>
  </r>
  <r>
    <x v="89"/>
    <s v="LAO"/>
    <n v="7000000"/>
    <n v="230800"/>
    <n v="36.700000000000003"/>
    <s v="%_of_seats_held_by_women_in_national_parliaments_2018"/>
    <x v="28"/>
    <x v="4"/>
    <n v="27.516778523489901"/>
  </r>
  <r>
    <x v="89"/>
    <s v="LAO"/>
    <n v="7000000"/>
    <n v="230800"/>
    <n v="36.700000000000003"/>
    <s v="%_of_seats_held_by_women_in_national_parliaments_2021"/>
    <x v="28"/>
    <x v="3"/>
    <n v="21.951219512195099"/>
  </r>
  <r>
    <x v="89"/>
    <s v="LAO"/>
    <n v="7000000"/>
    <n v="230800"/>
    <n v="36.700000000000003"/>
    <s v="military_spending_as_%_of_gdp_2021"/>
    <x v="28"/>
    <x v="3"/>
    <s v="..."/>
  </r>
  <r>
    <x v="89"/>
    <s v="LAO"/>
    <n v="7000000"/>
    <n v="230800"/>
    <n v="36.700000000000003"/>
    <s v="military_spending_as_%_of_gdp_2019"/>
    <x v="28"/>
    <x v="1"/>
    <n v="2E-3"/>
  </r>
  <r>
    <x v="90"/>
    <s v="LVA"/>
    <n v="2000000"/>
    <n v="62249"/>
    <n v="34.5"/>
    <s v="happy_planet_index_2016"/>
    <x v="0"/>
    <x v="0"/>
    <n v="17.100000000000001"/>
  </r>
  <r>
    <x v="90"/>
    <s v="LVA"/>
    <n v="2000000"/>
    <n v="62249"/>
    <n v="34.5"/>
    <s v="happy_planet_index_2019"/>
    <x v="0"/>
    <x v="1"/>
    <n v="34.1"/>
  </r>
  <r>
    <x v="90"/>
    <s v="LVA"/>
    <n v="2000000"/>
    <n v="62249"/>
    <n v="34.5"/>
    <s v="human_development_index_2017"/>
    <x v="1"/>
    <x v="2"/>
    <n v="0.84699999999999998"/>
  </r>
  <r>
    <x v="90"/>
    <s v="LVA"/>
    <n v="2000000"/>
    <n v="62249"/>
    <n v="34.5"/>
    <s v="human_development_index_2021"/>
    <x v="1"/>
    <x v="3"/>
    <n v="0.86299999999999999"/>
  </r>
  <r>
    <x v="90"/>
    <s v="LVA"/>
    <n v="2000000"/>
    <n v="62249"/>
    <n v="34.5"/>
    <s v="sustainable_economic_development_assessment_(seda)_2018"/>
    <x v="2"/>
    <x v="4"/>
    <n v="66.099999999999994"/>
  </r>
  <r>
    <x v="90"/>
    <s v="LVA"/>
    <n v="2000000"/>
    <n v="62249"/>
    <n v="34.5"/>
    <s v="gdp_growth_(annual_%)_2018"/>
    <x v="2"/>
    <x v="4"/>
    <n v="2.7"/>
  </r>
  <r>
    <x v="90"/>
    <s v="LVA"/>
    <n v="2000000"/>
    <n v="62249"/>
    <n v="34.5"/>
    <s v="gdp_growth_(annual_%)_2021_or_latest_year"/>
    <x v="3"/>
    <x v="5"/>
    <n v="4.4820953994010804"/>
  </r>
  <r>
    <x v="90"/>
    <s v="LVA"/>
    <n v="2000000"/>
    <n v="62249"/>
    <n v="34.5"/>
    <s v="gdp_($_usd_billions_ppp)_2018"/>
    <x v="3"/>
    <x v="4"/>
    <n v="57.912959510235801"/>
  </r>
  <r>
    <x v="90"/>
    <s v="LVA"/>
    <n v="2000000"/>
    <n v="62249"/>
    <n v="34.5"/>
    <s v="gdp_($_usd_billions_ppp)_2019"/>
    <x v="3"/>
    <x v="1"/>
    <n v="59.351706426094701"/>
  </r>
  <r>
    <x v="90"/>
    <s v="LVA"/>
    <n v="2000000"/>
    <n v="62249"/>
    <n v="34.5"/>
    <s v="gdp_($_usd_billions_ppp)_2020"/>
    <x v="4"/>
    <x v="6"/>
    <n v="57.114694079107103"/>
  </r>
  <r>
    <x v="90"/>
    <s v="LVA"/>
    <n v="2000000"/>
    <n v="62249"/>
    <n v="34.5"/>
    <s v="gdp_($_usd_billions_ppp)_2021"/>
    <x v="4"/>
    <x v="3"/>
    <n v="59.674629154808699"/>
  </r>
  <r>
    <x v="90"/>
    <s v="LVA"/>
    <n v="2000000"/>
    <n v="62249"/>
    <n v="34.5"/>
    <s v="gdp_per_capita_in_$_(ppp)_2018"/>
    <x v="4"/>
    <x v="4"/>
    <n v="30877.041926480699"/>
  </r>
  <r>
    <x v="90"/>
    <s v="LVA"/>
    <n v="2000000"/>
    <n v="62249"/>
    <n v="34.5"/>
    <s v="gdp_per_capita_in_$_(ppp)_2019"/>
    <x v="5"/>
    <x v="1"/>
    <n v="31883.259114803201"/>
  </r>
  <r>
    <x v="90"/>
    <s v="LVA"/>
    <n v="2000000"/>
    <n v="62249"/>
    <n v="34.5"/>
    <s v="gdp_per_capita_in_$_(ppp)_2020"/>
    <x v="5"/>
    <x v="6"/>
    <n v="31424.902210353401"/>
  </r>
  <r>
    <x v="90"/>
    <s v="LVA"/>
    <n v="2000000"/>
    <n v="62249"/>
    <n v="34.5"/>
    <s v="gdp_per_capita_in_$_(ppp)_2021"/>
    <x v="6"/>
    <x v="3"/>
    <n v="34468.6021095498"/>
  </r>
  <r>
    <x v="90"/>
    <s v="LVA"/>
    <n v="2000000"/>
    <n v="62249"/>
    <n v="34.5"/>
    <s v="economic_growth_2018"/>
    <x v="6"/>
    <x v="4"/>
    <n v="3.9894803874928"/>
  </r>
  <r>
    <x v="90"/>
    <s v="LVA"/>
    <n v="2000000"/>
    <n v="62249"/>
    <n v="34.5"/>
    <s v="economic_growth_2021_or_latest"/>
    <x v="6"/>
    <x v="7"/>
    <n v="4.4820953994010804"/>
  </r>
  <r>
    <x v="90"/>
    <s v="LVA"/>
    <n v="2000000"/>
    <n v="62249"/>
    <n v="34.5"/>
    <s v="health_expenditure_%_of_gdp_2014"/>
    <x v="6"/>
    <x v="8"/>
    <n v="5.2812299728393599"/>
  </r>
  <r>
    <x v="90"/>
    <s v="LVA"/>
    <n v="2000000"/>
    <n v="62249"/>
    <n v="34.5"/>
    <s v="health_expenditure_%_of_gdp_2015"/>
    <x v="6"/>
    <x v="9"/>
    <n v="5.2825198173522896"/>
  </r>
  <r>
    <x v="90"/>
    <s v="LVA"/>
    <n v="2000000"/>
    <n v="62249"/>
    <n v="34.5"/>
    <s v="health_expenditure_%_of_gdp_2016"/>
    <x v="6"/>
    <x v="0"/>
    <n v="4.6574997901916504"/>
  </r>
  <r>
    <x v="90"/>
    <s v="LVA"/>
    <n v="2000000"/>
    <n v="62249"/>
    <n v="34.5"/>
    <s v="health_expenditure_%_of_gdp_2017"/>
    <x v="6"/>
    <x v="2"/>
    <n v="4.3667101860046396"/>
  </r>
  <r>
    <x v="90"/>
    <s v="LVA"/>
    <n v="2000000"/>
    <n v="62249"/>
    <n v="34.5"/>
    <s v="health_expenditure_%_of_gdp_2018"/>
    <x v="7"/>
    <x v="4"/>
    <n v="4.24356985092163"/>
  </r>
  <r>
    <x v="90"/>
    <s v="LVA"/>
    <n v="2000000"/>
    <n v="62249"/>
    <n v="34.5"/>
    <s v="health_expenditure_%_of_gdp_2021_or_latest"/>
    <x v="8"/>
    <x v="7"/>
    <n v="4.24356985092163"/>
  </r>
  <r>
    <x v="90"/>
    <s v="LVA"/>
    <n v="2000000"/>
    <n v="62249"/>
    <n v="34.5"/>
    <s v="health_expenditure_per_person_2015"/>
    <x v="9"/>
    <x v="9"/>
    <n v="1429"/>
  </r>
  <r>
    <x v="90"/>
    <s v="LVA"/>
    <n v="2000000"/>
    <n v="62249"/>
    <n v="34.5"/>
    <s v="health_expenditure_per_person_2018"/>
    <x v="9"/>
    <x v="4"/>
    <n v="1101.49255371"/>
  </r>
  <r>
    <x v="90"/>
    <s v="LVA"/>
    <n v="2000000"/>
    <n v="62249"/>
    <n v="34.5"/>
    <s v="health_expenditure_per_person_2019"/>
    <x v="10"/>
    <x v="1"/>
    <n v="1166.79785156"/>
  </r>
  <r>
    <x v="90"/>
    <s v="LVA"/>
    <n v="2000000"/>
    <n v="62249"/>
    <n v="34.5"/>
    <s v="maternal_mortality_per_100,000_live_births_2017_(latest_year)"/>
    <x v="11"/>
    <x v="10"/>
    <n v="19"/>
  </r>
  <r>
    <x v="90"/>
    <s v="LVA"/>
    <n v="2000000"/>
    <n v="62249"/>
    <n v="34.5"/>
    <s v="education_expenditure_%_of_gdp_2014"/>
    <x v="11"/>
    <x v="8"/>
    <n v="5.2687997820000003"/>
  </r>
  <r>
    <x v="90"/>
    <s v="LVA"/>
    <n v="2000000"/>
    <n v="62249"/>
    <n v="34.5"/>
    <s v="education_expenditure_%_of_gdp_2018"/>
    <x v="12"/>
    <x v="4"/>
    <n v="4.24356985092163"/>
  </r>
  <r>
    <x v="90"/>
    <s v="LVA"/>
    <n v="2000000"/>
    <n v="62249"/>
    <n v="34.5"/>
    <s v="education_as_%_of_gdp_2018"/>
    <x v="13"/>
    <x v="4"/>
    <n v="4.24356985092163"/>
  </r>
  <r>
    <x v="90"/>
    <s v="LVA"/>
    <n v="2000000"/>
    <n v="62249"/>
    <n v="34.5"/>
    <s v="%_of_primary_school_aged_kids_out_of_school_2018"/>
    <x v="30"/>
    <x v="4"/>
    <n v="1.1314400434494001"/>
  </r>
  <r>
    <x v="90"/>
    <s v="LVA"/>
    <n v="2000000"/>
    <n v="62249"/>
    <n v="34.5"/>
    <s v="%_of_primary_school_aged_kids_out_of_school_2021_or_latest_year"/>
    <x v="30"/>
    <x v="5"/>
    <n v="1.1762599945068399"/>
  </r>
  <r>
    <x v="90"/>
    <s v="LVA"/>
    <n v="2000000"/>
    <n v="62249"/>
    <n v="34.5"/>
    <s v="unemployment_(%)_2018"/>
    <x v="14"/>
    <x v="4"/>
    <n v="9.9"/>
  </r>
  <r>
    <x v="90"/>
    <s v="LVA"/>
    <n v="2000000"/>
    <n v="62249"/>
    <n v="34.5"/>
    <s v="unemployment_(%)_2021"/>
    <x v="14"/>
    <x v="3"/>
    <n v="7.5999999046325701"/>
  </r>
  <r>
    <x v="90"/>
    <s v="LVA"/>
    <n v="2000000"/>
    <n v="62249"/>
    <n v="34.5"/>
    <s v="%_of_population_in_extreme_poverty_latest_year"/>
    <x v="15"/>
    <x v="5"/>
    <n v="0.2"/>
  </r>
  <r>
    <x v="90"/>
    <s v="LVA"/>
    <n v="2000000"/>
    <n v="62249"/>
    <n v="34.5"/>
    <s v="%_of_population_with_access_to_electricity_2020"/>
    <x v="15"/>
    <x v="6"/>
    <n v="100"/>
  </r>
  <r>
    <x v="90"/>
    <s v="LVA"/>
    <n v="2000000"/>
    <n v="62249"/>
    <n v="34.5"/>
    <s v="political_rights_score__2018"/>
    <x v="16"/>
    <x v="4"/>
    <n v="35"/>
  </r>
  <r>
    <x v="90"/>
    <s v="LVA"/>
    <n v="2000000"/>
    <n v="62249"/>
    <n v="34.5"/>
    <s v="political_rights_score__2022"/>
    <x v="16"/>
    <x v="11"/>
    <n v="37"/>
  </r>
  <r>
    <x v="90"/>
    <s v="LVA"/>
    <n v="2000000"/>
    <n v="62249"/>
    <n v="34.5"/>
    <s v="civil_liberties_score__2018"/>
    <x v="17"/>
    <x v="4"/>
    <n v="52"/>
  </r>
  <r>
    <x v="90"/>
    <s v="LVA"/>
    <n v="2000000"/>
    <n v="62249"/>
    <n v="34.5"/>
    <s v="civil_liberties_score__2022"/>
    <x v="17"/>
    <x v="11"/>
    <n v="51"/>
  </r>
  <r>
    <x v="90"/>
    <s v="LVA"/>
    <n v="2000000"/>
    <n v="62249"/>
    <n v="34.5"/>
    <s v="political_stability_&amp;_absence_of_violence_2017"/>
    <x v="18"/>
    <x v="2"/>
    <n v="0.46"/>
  </r>
  <r>
    <x v="90"/>
    <s v="LVA"/>
    <n v="2000000"/>
    <n v="62249"/>
    <n v="34.5"/>
    <s v="political_stability_&amp;_absence_of_violence_2021"/>
    <x v="18"/>
    <x v="3"/>
    <n v="0.68756729364395142"/>
  </r>
  <r>
    <x v="90"/>
    <s v="LVA"/>
    <n v="2000000"/>
    <n v="62249"/>
    <n v="34.5"/>
    <s v="government_effectiveness_2017"/>
    <x v="19"/>
    <x v="2"/>
    <n v="0.9"/>
  </r>
  <r>
    <x v="90"/>
    <s v="LVA"/>
    <n v="2000000"/>
    <n v="62249"/>
    <n v="34.5"/>
    <s v="government_effectiveness_2021"/>
    <x v="20"/>
    <x v="3"/>
    <n v="0.87273669242858887"/>
  </r>
  <r>
    <x v="90"/>
    <s v="LVA"/>
    <n v="2000000"/>
    <n v="62249"/>
    <n v="34.5"/>
    <s v="regulatory_quality_2017"/>
    <x v="21"/>
    <x v="2"/>
    <n v="1.1499999999999999"/>
  </r>
  <r>
    <x v="90"/>
    <s v="LVA"/>
    <n v="2000000"/>
    <n v="62249"/>
    <n v="34.5"/>
    <s v="regulatory_quality_2021"/>
    <x v="22"/>
    <x v="3"/>
    <n v="1.2234777212142944"/>
  </r>
  <r>
    <x v="90"/>
    <s v="LVA"/>
    <n v="2000000"/>
    <n v="62249"/>
    <n v="34.5"/>
    <s v="rule_of_law_2017"/>
    <x v="23"/>
    <x v="2"/>
    <n v="0.93"/>
  </r>
  <r>
    <x v="90"/>
    <s v="LVA"/>
    <n v="2000000"/>
    <n v="62249"/>
    <n v="34.5"/>
    <s v="rule_of_law_2021"/>
    <x v="24"/>
    <x v="3"/>
    <n v="0.98128229379653931"/>
  </r>
  <r>
    <x v="90"/>
    <s v="LVA"/>
    <n v="2000000"/>
    <n v="62249"/>
    <n v="34.5"/>
    <s v="control_of_corruption_2017"/>
    <x v="25"/>
    <x v="2"/>
    <n v="0.54"/>
  </r>
  <r>
    <x v="90"/>
    <s v="LVA"/>
    <n v="2000000"/>
    <n v="62249"/>
    <n v="34.5"/>
    <s v="control_of_corruption_2021"/>
    <x v="25"/>
    <x v="3"/>
    <n v="0.74679017066955566"/>
  </r>
  <r>
    <x v="90"/>
    <s v="LVA"/>
    <n v="2000000"/>
    <n v="62249"/>
    <n v="34.5"/>
    <s v="judicial_effectiveness_score_2018"/>
    <x v="26"/>
    <x v="4"/>
    <n v="58.9"/>
  </r>
  <r>
    <x v="90"/>
    <s v="LVA"/>
    <n v="2000000"/>
    <n v="62249"/>
    <n v="34.5"/>
    <s v="judicial_effectiveness_score_2022"/>
    <x v="26"/>
    <x v="11"/>
    <n v="75.099999999999994"/>
  </r>
  <r>
    <x v="90"/>
    <s v="LVA"/>
    <n v="2000000"/>
    <n v="62249"/>
    <n v="34.5"/>
    <s v="government_integrity_score_2018"/>
    <x v="27"/>
    <x v="4"/>
    <n v="45.4"/>
  </r>
  <r>
    <x v="90"/>
    <s v="LVA"/>
    <n v="2000000"/>
    <n v="62249"/>
    <n v="34.5"/>
    <s v="government_integrity_score_2022"/>
    <x v="27"/>
    <x v="11"/>
    <n v="61.1"/>
  </r>
  <r>
    <x v="90"/>
    <s v="LVA"/>
    <n v="2000000"/>
    <n v="62249"/>
    <n v="34.5"/>
    <s v="overall_economic_freedom_score_2017"/>
    <x v="28"/>
    <x v="2"/>
    <n v="73.599999999999994"/>
  </r>
  <r>
    <x v="90"/>
    <s v="LVA"/>
    <n v="2000000"/>
    <n v="62249"/>
    <n v="34.5"/>
    <s v="overall_economic_freedom_score_2022"/>
    <x v="28"/>
    <x v="11"/>
    <n v="74.8"/>
  </r>
  <r>
    <x v="90"/>
    <s v="LVA"/>
    <n v="2000000"/>
    <n v="62249"/>
    <n v="34.5"/>
    <s v="financial_freedom_score_2018"/>
    <x v="28"/>
    <x v="4"/>
    <n v="60"/>
  </r>
  <r>
    <x v="90"/>
    <s v="LVA"/>
    <n v="2000000"/>
    <n v="62249"/>
    <n v="34.5"/>
    <s v="financial_freedom_score_2022"/>
    <x v="28"/>
    <x v="11"/>
    <n v="60"/>
  </r>
  <r>
    <x v="90"/>
    <s v="LVA"/>
    <n v="2000000"/>
    <n v="62249"/>
    <n v="34.5"/>
    <s v="government_expenditure_(%_of_gdp)_2018"/>
    <x v="28"/>
    <x v="4"/>
    <n v="37"/>
  </r>
  <r>
    <x v="90"/>
    <s v="LVA"/>
    <n v="2000000"/>
    <n v="62249"/>
    <n v="34.5"/>
    <s v="co2e_emissions_per_capita_2019"/>
    <x v="28"/>
    <x v="1"/>
    <n v="3.9554358616743799"/>
  </r>
  <r>
    <x v="90"/>
    <s v="LVA"/>
    <n v="2000000"/>
    <n v="62249"/>
    <n v="34.5"/>
    <s v="share_of_electricity_from_renewables_generation_2015"/>
    <x v="28"/>
    <x v="9"/>
    <n v="0.51500000000000001"/>
  </r>
  <r>
    <x v="90"/>
    <s v="LVA"/>
    <n v="2000000"/>
    <n v="62249"/>
    <n v="34.5"/>
    <s v="share_of_electricity_from_renewables_generation_2020_or_latest_year"/>
    <x v="28"/>
    <x v="5"/>
    <n v="0.66636130450714548"/>
  </r>
  <r>
    <x v="90"/>
    <s v="LVA"/>
    <n v="2000000"/>
    <n v="62249"/>
    <n v="34.5"/>
    <s v="%_of_seats_held_by_women_in_national_parliaments_2017"/>
    <x v="28"/>
    <x v="2"/>
    <n v="16"/>
  </r>
  <r>
    <x v="90"/>
    <s v="LVA"/>
    <n v="2000000"/>
    <n v="62249"/>
    <n v="34.5"/>
    <s v="%_of_seats_held_by_women_in_national_parliaments_2018"/>
    <x v="28"/>
    <x v="4"/>
    <n v="31"/>
  </r>
  <r>
    <x v="90"/>
    <s v="LVA"/>
    <n v="2000000"/>
    <n v="62249"/>
    <n v="34.5"/>
    <s v="%_of_seats_held_by_women_in_national_parliaments_2021"/>
    <x v="28"/>
    <x v="3"/>
    <n v="29"/>
  </r>
  <r>
    <x v="90"/>
    <s v="LVA"/>
    <n v="2000000"/>
    <n v="62249"/>
    <n v="34.5"/>
    <s v="military_spending_as_%_of_gdp_2021"/>
    <x v="28"/>
    <x v="3"/>
    <n v="2.2804189811078301E-2"/>
  </r>
  <r>
    <x v="90"/>
    <s v="LVA"/>
    <n v="2000000"/>
    <n v="62249"/>
    <n v="34.5"/>
    <s v="military_spending_as_%_of_gdp_2019"/>
    <x v="28"/>
    <x v="1"/>
    <n v="0.02"/>
  </r>
  <r>
    <x v="91"/>
    <s v="LBN"/>
    <n v="4600000"/>
    <n v="10230"/>
    <m/>
    <s v="happy_planet_index_2016"/>
    <x v="0"/>
    <x v="0"/>
    <n v="21.9"/>
  </r>
  <r>
    <x v="91"/>
    <s v="LBN"/>
    <n v="4600000"/>
    <n v="10230"/>
    <m/>
    <s v="happy_planet_index_2019"/>
    <x v="0"/>
    <x v="1"/>
    <n v="39"/>
  </r>
  <r>
    <x v="91"/>
    <s v="LBN"/>
    <n v="4600000"/>
    <n v="10230"/>
    <m/>
    <s v="human_development_index_2017"/>
    <x v="1"/>
    <x v="2"/>
    <n v="0.75700000000000001"/>
  </r>
  <r>
    <x v="91"/>
    <s v="LBN"/>
    <n v="4600000"/>
    <n v="10230"/>
    <m/>
    <s v="human_development_index_2021"/>
    <x v="1"/>
    <x v="3"/>
    <n v="0.70599999999999996"/>
  </r>
  <r>
    <x v="91"/>
    <s v="LBN"/>
    <n v="4600000"/>
    <n v="10230"/>
    <m/>
    <s v="sustainable_economic_development_assessment_(seda)_2018"/>
    <x v="2"/>
    <x v="4"/>
    <n v="44.8"/>
  </r>
  <r>
    <x v="91"/>
    <s v="LBN"/>
    <n v="4600000"/>
    <n v="10230"/>
    <m/>
    <s v="gdp_growth_(annual_%)_2018"/>
    <x v="2"/>
    <x v="4"/>
    <n v="1"/>
  </r>
  <r>
    <x v="91"/>
    <s v="LBN"/>
    <n v="4600000"/>
    <n v="10230"/>
    <m/>
    <s v="gdp_growth_(annual_%)_2021_or_latest_year"/>
    <x v="3"/>
    <x v="5"/>
    <n v="-10.5193894162206"/>
  </r>
  <r>
    <x v="91"/>
    <s v="LBN"/>
    <n v="4600000"/>
    <n v="10230"/>
    <m/>
    <s v="gdp_($_usd_billions_ppp)_2018"/>
    <x v="3"/>
    <x v="4"/>
    <n v="106.743582305644"/>
  </r>
  <r>
    <x v="91"/>
    <s v="LBN"/>
    <n v="4600000"/>
    <n v="10230"/>
    <m/>
    <s v="gdp_($_usd_billions_ppp)_2019"/>
    <x v="3"/>
    <x v="1"/>
    <n v="99.362343414100906"/>
  </r>
  <r>
    <x v="91"/>
    <s v="LBN"/>
    <n v="4600000"/>
    <n v="10230"/>
    <m/>
    <s v="gdp_($_usd_billions_ppp)_2020"/>
    <x v="4"/>
    <x v="6"/>
    <n v="73.619814100848799"/>
  </r>
  <r>
    <x v="91"/>
    <s v="LBN"/>
    <n v="4600000"/>
    <n v="10230"/>
    <m/>
    <s v="gdp_($_usd_billions_ppp)_2021"/>
    <x v="4"/>
    <x v="3"/>
    <n v="65.875459168082898"/>
  </r>
  <r>
    <x v="91"/>
    <s v="LBN"/>
    <n v="4600000"/>
    <n v="10230"/>
    <m/>
    <s v="gdp_per_capita_in_$_(ppp)_2018"/>
    <x v="4"/>
    <x v="4"/>
    <n v="15933.400974913"/>
  </r>
  <r>
    <x v="91"/>
    <s v="LBN"/>
    <n v="4600000"/>
    <n v="10230"/>
    <m/>
    <s v="gdp_per_capita_in_$_(ppp)_2019"/>
    <x v="5"/>
    <x v="1"/>
    <n v="15105.0592123976"/>
  </r>
  <r>
    <x v="91"/>
    <s v="LBN"/>
    <n v="4600000"/>
    <n v="10230"/>
    <m/>
    <s v="gdp_per_capita_in_$_(ppp)_2020"/>
    <x v="5"/>
    <x v="6"/>
    <n v="11376.7939846074"/>
  </r>
  <r>
    <x v="91"/>
    <s v="LBN"/>
    <n v="4600000"/>
    <n v="10230"/>
    <m/>
    <s v="gdp_per_capita_in_$_(ppp)_2021"/>
    <x v="6"/>
    <x v="3"/>
    <n v="10691.215315789999"/>
  </r>
  <r>
    <x v="91"/>
    <s v="LBN"/>
    <n v="4600000"/>
    <n v="10230"/>
    <m/>
    <s v="economic_growth_2018"/>
    <x v="6"/>
    <x v="4"/>
    <n v="-1.88470547404803"/>
  </r>
  <r>
    <x v="91"/>
    <s v="LBN"/>
    <n v="4600000"/>
    <n v="10230"/>
    <m/>
    <s v="economic_growth_2021_or_latest"/>
    <x v="6"/>
    <x v="7"/>
    <n v="-10.5193894162206"/>
  </r>
  <r>
    <x v="91"/>
    <s v="LBN"/>
    <n v="4600000"/>
    <n v="10230"/>
    <m/>
    <s v="health_expenditure_%_of_gdp_2014"/>
    <x v="6"/>
    <x v="8"/>
    <n v="2"/>
  </r>
  <r>
    <x v="91"/>
    <s v="LBN"/>
    <n v="4600000"/>
    <n v="10230"/>
    <m/>
    <s v="health_expenditure_%_of_gdp_2015"/>
    <x v="6"/>
    <x v="9"/>
    <n v="2.0999999046325701"/>
  </r>
  <r>
    <x v="91"/>
    <s v="LBN"/>
    <n v="4600000"/>
    <n v="10230"/>
    <m/>
    <s v="health_expenditure_%_of_gdp_2016"/>
    <x v="6"/>
    <x v="0"/>
    <n v="2.12392997741699"/>
  </r>
  <r>
    <x v="91"/>
    <s v="LBN"/>
    <n v="4600000"/>
    <n v="10230"/>
    <m/>
    <s v="health_expenditure_%_of_gdp_2017"/>
    <x v="6"/>
    <x v="2"/>
    <n v="2.1329400539398198"/>
  </r>
  <r>
    <x v="91"/>
    <s v="LBN"/>
    <n v="4600000"/>
    <n v="10230"/>
    <m/>
    <s v="health_expenditure_%_of_gdp_2018"/>
    <x v="7"/>
    <x v="4"/>
    <n v="2.5244700908660902"/>
  </r>
  <r>
    <x v="91"/>
    <s v="LBN"/>
    <n v="4600000"/>
    <n v="10230"/>
    <m/>
    <s v="health_expenditure_%_of_gdp_2019"/>
    <x v="7"/>
    <x v="1"/>
    <n v="2.59202003479004"/>
  </r>
  <r>
    <x v="91"/>
    <s v="LBN"/>
    <n v="4600000"/>
    <n v="10230"/>
    <m/>
    <s v="health_expenditure_%_of_gdp_2021_or_latest"/>
    <x v="8"/>
    <x v="7"/>
    <n v="2.5244700908660902"/>
  </r>
  <r>
    <x v="91"/>
    <s v="LBN"/>
    <n v="4600000"/>
    <n v="10230"/>
    <m/>
    <s v="health_expenditure_per_person_2015"/>
    <x v="9"/>
    <x v="9"/>
    <n v="1117"/>
  </r>
  <r>
    <x v="91"/>
    <s v="LBN"/>
    <n v="4600000"/>
    <n v="10230"/>
    <m/>
    <s v="health_expenditure_per_person_2018"/>
    <x v="9"/>
    <x v="4"/>
    <n v="695.05877685999997"/>
  </r>
  <r>
    <x v="91"/>
    <s v="LBN"/>
    <n v="4600000"/>
    <n v="10230"/>
    <m/>
    <s v="health_expenditure_per_person_2019"/>
    <x v="10"/>
    <x v="1"/>
    <n v="663.05108643000005"/>
  </r>
  <r>
    <x v="91"/>
    <s v="LBN"/>
    <n v="4600000"/>
    <n v="10230"/>
    <m/>
    <s v="infant_mortality_2020"/>
    <x v="10"/>
    <x v="6"/>
    <n v="58.1"/>
  </r>
  <r>
    <x v="91"/>
    <s v="LBN"/>
    <n v="4600000"/>
    <n v="10230"/>
    <m/>
    <s v="maternal_mortality_per_100,000_live_births_2017_(latest_year)"/>
    <x v="11"/>
    <x v="10"/>
    <n v="29"/>
  </r>
  <r>
    <x v="91"/>
    <s v="LBN"/>
    <n v="4600000"/>
    <n v="10230"/>
    <m/>
    <s v="education_expenditure_%_of_gdp_2018"/>
    <x v="12"/>
    <x v="4"/>
    <n v="2.5244700908660902"/>
  </r>
  <r>
    <x v="91"/>
    <s v="LBN"/>
    <n v="4600000"/>
    <n v="10230"/>
    <m/>
    <s v="education_expenditure_%_of_gdp_2021_or_latest_year"/>
    <x v="29"/>
    <x v="5"/>
    <n v="2.59202003479004"/>
  </r>
  <r>
    <x v="91"/>
    <s v="LBN"/>
    <n v="4600000"/>
    <n v="10230"/>
    <m/>
    <s v="education_as_%_of_gdp_2018"/>
    <x v="13"/>
    <x v="4"/>
    <n v="2.5244700908660902"/>
  </r>
  <r>
    <x v="91"/>
    <s v="LBN"/>
    <n v="4600000"/>
    <n v="10230"/>
    <m/>
    <s v="unemployment_(%)_2018"/>
    <x v="14"/>
    <x v="4"/>
    <n v="6.8"/>
  </r>
  <r>
    <x v="91"/>
    <s v="LBN"/>
    <n v="4600000"/>
    <n v="10230"/>
    <m/>
    <s v="unemployment_(%)_2021"/>
    <x v="14"/>
    <x v="3"/>
    <n v="14.487999916076699"/>
  </r>
  <r>
    <x v="91"/>
    <s v="LBN"/>
    <n v="4600000"/>
    <n v="10230"/>
    <m/>
    <s v="%_of_population_with_access_to_electricity_2020"/>
    <x v="15"/>
    <x v="6"/>
    <n v="100"/>
  </r>
  <r>
    <x v="91"/>
    <s v="LBN"/>
    <n v="4600000"/>
    <n v="10230"/>
    <m/>
    <s v="political_rights_score__2018"/>
    <x v="16"/>
    <x v="4"/>
    <n v="11"/>
  </r>
  <r>
    <x v="91"/>
    <s v="LBN"/>
    <n v="4600000"/>
    <n v="10230"/>
    <m/>
    <s v="political_rights_score__2022"/>
    <x v="16"/>
    <x v="11"/>
    <n v="13"/>
  </r>
  <r>
    <x v="91"/>
    <s v="LBN"/>
    <n v="4600000"/>
    <n v="10230"/>
    <m/>
    <s v="civil_liberties_score__2018"/>
    <x v="17"/>
    <x v="4"/>
    <n v="32"/>
  </r>
  <r>
    <x v="91"/>
    <s v="LBN"/>
    <n v="4600000"/>
    <n v="10230"/>
    <m/>
    <s v="civil_liberties_score__2022"/>
    <x v="17"/>
    <x v="11"/>
    <n v="29"/>
  </r>
  <r>
    <x v="91"/>
    <s v="LBN"/>
    <n v="4600000"/>
    <n v="10230"/>
    <m/>
    <s v="political_stability_&amp;_absence_of_violence_2017"/>
    <x v="18"/>
    <x v="2"/>
    <n v="-1.59"/>
  </r>
  <r>
    <x v="91"/>
    <s v="LBN"/>
    <n v="4600000"/>
    <n v="10230"/>
    <m/>
    <s v="political_stability_&amp;_absence_of_violence_2021"/>
    <x v="18"/>
    <x v="3"/>
    <n v="-1.4934805631637573"/>
  </r>
  <r>
    <x v="91"/>
    <s v="LBN"/>
    <n v="4600000"/>
    <n v="10230"/>
    <m/>
    <s v="government_effectiveness_2017"/>
    <x v="19"/>
    <x v="2"/>
    <n v="-0.51"/>
  </r>
  <r>
    <x v="91"/>
    <s v="LBN"/>
    <n v="4600000"/>
    <n v="10230"/>
    <m/>
    <s v="government_effectiveness_2021"/>
    <x v="20"/>
    <x v="3"/>
    <n v="-1.2870392799377441"/>
  </r>
  <r>
    <x v="91"/>
    <s v="LBN"/>
    <n v="4600000"/>
    <n v="10230"/>
    <m/>
    <s v="regulatory_quality_2017"/>
    <x v="21"/>
    <x v="2"/>
    <n v="-0.31"/>
  </r>
  <r>
    <x v="91"/>
    <s v="LBN"/>
    <n v="4600000"/>
    <n v="10230"/>
    <m/>
    <s v="regulatory_quality_2021"/>
    <x v="22"/>
    <x v="3"/>
    <n v="-0.88277870416641235"/>
  </r>
  <r>
    <x v="91"/>
    <s v="LBN"/>
    <n v="4600000"/>
    <n v="10230"/>
    <m/>
    <s v="rule_of_law_2017"/>
    <x v="23"/>
    <x v="2"/>
    <n v="-0.82"/>
  </r>
  <r>
    <x v="91"/>
    <s v="LBN"/>
    <n v="4600000"/>
    <n v="10230"/>
    <m/>
    <s v="rule_of_law_2021"/>
    <x v="24"/>
    <x v="3"/>
    <n v="-1.0735660791397095"/>
  </r>
  <r>
    <x v="91"/>
    <s v="LBN"/>
    <n v="4600000"/>
    <n v="10230"/>
    <m/>
    <s v="control_of_corruption_2017"/>
    <x v="25"/>
    <x v="2"/>
    <n v="-1"/>
  </r>
  <r>
    <x v="91"/>
    <s v="LBN"/>
    <n v="4600000"/>
    <n v="10230"/>
    <m/>
    <s v="control_of_corruption_2021"/>
    <x v="25"/>
    <x v="3"/>
    <n v="-1.2297043800354004"/>
  </r>
  <r>
    <x v="91"/>
    <s v="LBN"/>
    <n v="4600000"/>
    <n v="10230"/>
    <m/>
    <s v="judicial_effectiveness_score_2018"/>
    <x v="26"/>
    <x v="4"/>
    <n v="33.6"/>
  </r>
  <r>
    <x v="91"/>
    <s v="LBN"/>
    <n v="4600000"/>
    <n v="10230"/>
    <m/>
    <s v="judicial_effectiveness_score_2022"/>
    <x v="26"/>
    <x v="11"/>
    <n v="27.4"/>
  </r>
  <r>
    <x v="91"/>
    <s v="LBN"/>
    <n v="4600000"/>
    <n v="10230"/>
    <m/>
    <s v="government_integrity_score_2018"/>
    <x v="27"/>
    <x v="4"/>
    <n v="20.2"/>
  </r>
  <r>
    <x v="91"/>
    <s v="LBN"/>
    <n v="4600000"/>
    <n v="10230"/>
    <m/>
    <s v="government_integrity_score_2022"/>
    <x v="27"/>
    <x v="11"/>
    <n v="22.8"/>
  </r>
  <r>
    <x v="91"/>
    <s v="LBN"/>
    <n v="4600000"/>
    <n v="10230"/>
    <m/>
    <s v="overall_economic_freedom_score_2017"/>
    <x v="28"/>
    <x v="2"/>
    <n v="53.2"/>
  </r>
  <r>
    <x v="91"/>
    <s v="LBN"/>
    <n v="4600000"/>
    <n v="10230"/>
    <m/>
    <s v="overall_economic_freedom_score_2022"/>
    <x v="28"/>
    <x v="11"/>
    <n v="47.3"/>
  </r>
  <r>
    <x v="91"/>
    <s v="LBN"/>
    <n v="4600000"/>
    <n v="10230"/>
    <m/>
    <s v="financial_freedom_score_2018"/>
    <x v="28"/>
    <x v="4"/>
    <n v="50"/>
  </r>
  <r>
    <x v="91"/>
    <s v="LBN"/>
    <n v="4600000"/>
    <n v="10230"/>
    <m/>
    <s v="financial_freedom_score_2022"/>
    <x v="28"/>
    <x v="11"/>
    <n v="50"/>
  </r>
  <r>
    <x v="91"/>
    <s v="LBN"/>
    <n v="4600000"/>
    <n v="10230"/>
    <m/>
    <s v="government_expenditure_(%_of_gdp)_2018"/>
    <x v="28"/>
    <x v="4"/>
    <n v="26.9"/>
  </r>
  <r>
    <x v="91"/>
    <s v="LBN"/>
    <n v="4600000"/>
    <n v="10230"/>
    <m/>
    <s v="co2e_emissions_per_capita_2019"/>
    <x v="28"/>
    <x v="1"/>
    <n v="4.07689427350833"/>
  </r>
  <r>
    <x v="91"/>
    <s v="LBN"/>
    <n v="4600000"/>
    <n v="10230"/>
    <m/>
    <s v="share_of_electricity_from_renewables_generation_2015"/>
    <x v="28"/>
    <x v="9"/>
    <n v="2.8000000000000001E-2"/>
  </r>
  <r>
    <x v="91"/>
    <s v="LBN"/>
    <n v="4600000"/>
    <n v="10230"/>
    <m/>
    <s v="share_of_electricity_from_renewables_generation_2020_or_latest_year"/>
    <x v="28"/>
    <x v="5"/>
    <n v="3.9431743651738842E-2"/>
  </r>
  <r>
    <x v="91"/>
    <s v="LBN"/>
    <n v="4600000"/>
    <n v="10230"/>
    <m/>
    <s v="%_of_seats_held_by_women_in_national_parliaments_2017"/>
    <x v="28"/>
    <x v="2"/>
    <n v="3.1"/>
  </r>
  <r>
    <x v="91"/>
    <s v="LBN"/>
    <n v="4600000"/>
    <n v="10230"/>
    <m/>
    <s v="%_of_seats_held_by_women_in_national_parliaments_2018"/>
    <x v="28"/>
    <x v="4"/>
    <n v="4.6875"/>
  </r>
  <r>
    <x v="91"/>
    <s v="LBN"/>
    <n v="4600000"/>
    <n v="10230"/>
    <m/>
    <s v="%_of_seats_held_by_women_in_national_parliaments_2021"/>
    <x v="28"/>
    <x v="3"/>
    <n v="4.6875"/>
  </r>
  <r>
    <x v="91"/>
    <s v="LBN"/>
    <n v="4600000"/>
    <n v="10230"/>
    <m/>
    <s v="military_spending_as_%_of_gdp_2021"/>
    <x v="28"/>
    <x v="3"/>
    <s v="..."/>
  </r>
  <r>
    <x v="91"/>
    <s v="LBN"/>
    <n v="4600000"/>
    <n v="10230"/>
    <m/>
    <s v="military_spending_as_%_of_gdp_2019"/>
    <x v="28"/>
    <x v="1"/>
    <n v="4.2000000000000003E-2"/>
  </r>
  <r>
    <x v="92"/>
    <s v="LSO"/>
    <n v="1900000"/>
    <n v="30355"/>
    <n v="63.2"/>
    <s v="happy_planet_index_2016"/>
    <x v="0"/>
    <x v="0"/>
    <n v="16.7"/>
  </r>
  <r>
    <x v="92"/>
    <s v="LSO"/>
    <n v="1900000"/>
    <n v="30355"/>
    <n v="63.2"/>
    <s v="happy_planet_index_2019"/>
    <x v="0"/>
    <x v="1"/>
    <n v="27.3"/>
  </r>
  <r>
    <x v="92"/>
    <s v="LSO"/>
    <n v="1900000"/>
    <n v="30355"/>
    <n v="63.2"/>
    <s v="human_development_index_2017"/>
    <x v="1"/>
    <x v="2"/>
    <n v="0.52"/>
  </r>
  <r>
    <x v="92"/>
    <s v="LSO"/>
    <n v="1900000"/>
    <n v="30355"/>
    <n v="63.2"/>
    <s v="human_development_index_2021"/>
    <x v="1"/>
    <x v="3"/>
    <n v="0.51400000000000001"/>
  </r>
  <r>
    <x v="92"/>
    <s v="LSO"/>
    <n v="1900000"/>
    <n v="30355"/>
    <n v="63.2"/>
    <s v="sustainable_economic_development_assessment_(seda)_2018"/>
    <x v="2"/>
    <x v="4"/>
    <n v="29.5"/>
  </r>
  <r>
    <x v="92"/>
    <s v="LSO"/>
    <n v="1900000"/>
    <n v="30355"/>
    <n v="63.2"/>
    <s v="gdp_growth_(annual_%)_2018"/>
    <x v="2"/>
    <x v="4"/>
    <n v="2.5"/>
  </r>
  <r>
    <x v="92"/>
    <s v="LSO"/>
    <n v="1900000"/>
    <n v="30355"/>
    <n v="63.2"/>
    <s v="gdp_growth_(annual_%)_2021_or_latest_year"/>
    <x v="3"/>
    <x v="5"/>
    <n v="1.0158708190588801"/>
  </r>
  <r>
    <x v="92"/>
    <s v="LSO"/>
    <n v="1900000"/>
    <n v="30355"/>
    <n v="63.2"/>
    <s v="gdp_($_usd_billions_ppp)_2018"/>
    <x v="3"/>
    <x v="4"/>
    <n v="5.5125558474934593"/>
  </r>
  <r>
    <x v="92"/>
    <s v="LSO"/>
    <n v="1900000"/>
    <n v="30355"/>
    <n v="63.2"/>
    <s v="gdp_($_usd_billions_ppp)_2019"/>
    <x v="3"/>
    <x v="1"/>
    <n v="5.6449553749670693"/>
  </r>
  <r>
    <x v="92"/>
    <s v="LSO"/>
    <n v="1900000"/>
    <n v="30355"/>
    <n v="63.2"/>
    <s v="gdp_($_usd_billions_ppp)_2020"/>
    <x v="4"/>
    <x v="6"/>
    <n v="5.2183811340923496"/>
  </r>
  <r>
    <x v="92"/>
    <s v="LSO"/>
    <n v="1900000"/>
    <n v="30355"/>
    <n v="63.2"/>
    <s v="gdp_($_usd_billions_ppp)_2021"/>
    <x v="4"/>
    <x v="3"/>
    <n v="5.2713931452608698"/>
  </r>
  <r>
    <x v="92"/>
    <s v="LSO"/>
    <n v="1900000"/>
    <n v="30355"/>
    <n v="63.2"/>
    <s v="gdp_per_capita_in_$_(ppp)_2018"/>
    <x v="4"/>
    <x v="4"/>
    <n v="2677.12333389169"/>
  </r>
  <r>
    <x v="92"/>
    <s v="LSO"/>
    <n v="1900000"/>
    <n v="30355"/>
    <n v="63.2"/>
    <s v="gdp_per_capita_in_$_(ppp)_2019"/>
    <x v="5"/>
    <x v="1"/>
    <n v="2768.2161359614602"/>
  </r>
  <r>
    <x v="92"/>
    <s v="LSO"/>
    <n v="1900000"/>
    <n v="30355"/>
    <n v="63.2"/>
    <s v="gdp_per_capita_in_$_(ppp)_2020"/>
    <x v="5"/>
    <x v="6"/>
    <n v="2569.33774118471"/>
  </r>
  <r>
    <x v="92"/>
    <s v="LSO"/>
    <n v="1900000"/>
    <n v="30355"/>
    <n v="63.2"/>
    <s v="gdp_per_capita_in_$_(ppp)_2021"/>
    <x v="6"/>
    <x v="3"/>
    <n v="2682.2355280965198"/>
  </r>
  <r>
    <x v="92"/>
    <s v="LSO"/>
    <n v="1900000"/>
    <n v="30355"/>
    <n v="63.2"/>
    <s v="economic_growth_2018"/>
    <x v="6"/>
    <x v="4"/>
    <n v="-1.22313731083291"/>
  </r>
  <r>
    <x v="92"/>
    <s v="LSO"/>
    <n v="1900000"/>
    <n v="30355"/>
    <n v="63.2"/>
    <s v="economic_growth_2021_or_latest"/>
    <x v="6"/>
    <x v="7"/>
    <n v="1.0158708190588801"/>
  </r>
  <r>
    <x v="92"/>
    <s v="LSO"/>
    <n v="1900000"/>
    <n v="30355"/>
    <n v="63.2"/>
    <s v="health_expenditure_%_of_gdp_2014"/>
    <x v="6"/>
    <x v="8"/>
    <n v="7.1985998153686497"/>
  </r>
  <r>
    <x v="92"/>
    <s v="LSO"/>
    <n v="1900000"/>
    <n v="30355"/>
    <n v="63.2"/>
    <s v="health_expenditure_%_of_gdp_2015"/>
    <x v="6"/>
    <x v="9"/>
    <n v="9"/>
  </r>
  <r>
    <x v="92"/>
    <s v="LSO"/>
    <n v="1900000"/>
    <n v="30355"/>
    <n v="63.2"/>
    <s v="health_expenditure_%_of_gdp_2016"/>
    <x v="6"/>
    <x v="0"/>
    <n v="7.7607498168945304"/>
  </r>
  <r>
    <x v="92"/>
    <s v="LSO"/>
    <n v="1900000"/>
    <n v="30355"/>
    <n v="63.2"/>
    <s v="health_expenditure_%_of_gdp_2017"/>
    <x v="6"/>
    <x v="2"/>
    <n v="8.1568899154663104"/>
  </r>
  <r>
    <x v="92"/>
    <s v="LSO"/>
    <n v="1900000"/>
    <n v="30355"/>
    <n v="63.2"/>
    <s v="health_expenditure_%_of_gdp_2018"/>
    <x v="7"/>
    <x v="4"/>
    <n v="7.2853598594665501"/>
  </r>
  <r>
    <x v="92"/>
    <s v="LSO"/>
    <n v="1900000"/>
    <n v="30355"/>
    <n v="63.2"/>
    <s v="health_expenditure_%_of_gdp_2019"/>
    <x v="7"/>
    <x v="1"/>
    <n v="7.9917120933532697"/>
  </r>
  <r>
    <x v="92"/>
    <s v="LSO"/>
    <n v="1900000"/>
    <n v="30355"/>
    <n v="63.2"/>
    <s v="health_expenditure_%_of_gdp_2020"/>
    <x v="7"/>
    <x v="6"/>
    <n v="7.6693592071533203"/>
  </r>
  <r>
    <x v="92"/>
    <s v="LSO"/>
    <n v="1900000"/>
    <n v="30355"/>
    <n v="63.2"/>
    <s v="health_expenditure_%_of_gdp_2021"/>
    <x v="31"/>
    <x v="3"/>
    <n v="8.7026405334472692"/>
  </r>
  <r>
    <x v="92"/>
    <s v="LSO"/>
    <n v="1900000"/>
    <n v="30355"/>
    <n v="63.2"/>
    <s v="health_expenditure_%_of_gdp_2021_or_latest"/>
    <x v="8"/>
    <x v="7"/>
    <n v="8.7026405334472692"/>
  </r>
  <r>
    <x v="92"/>
    <s v="LSO"/>
    <n v="1900000"/>
    <n v="30355"/>
    <n v="63.2"/>
    <s v="health_expenditure_per_person_2015"/>
    <x v="9"/>
    <x v="9"/>
    <n v="251"/>
  </r>
  <r>
    <x v="92"/>
    <s v="LSO"/>
    <n v="1900000"/>
    <n v="30355"/>
    <n v="63.2"/>
    <s v="health_expenditure_per_person_2018"/>
    <x v="9"/>
    <x v="4"/>
    <n v="124.68972778"/>
  </r>
  <r>
    <x v="92"/>
    <s v="LSO"/>
    <n v="1900000"/>
    <n v="30355"/>
    <n v="63.2"/>
    <s v="health_expenditure_per_person_2019"/>
    <x v="10"/>
    <x v="1"/>
    <n v="124.19363403"/>
  </r>
  <r>
    <x v="92"/>
    <s v="LSO"/>
    <n v="1900000"/>
    <n v="30355"/>
    <n v="63.2"/>
    <s v="infant_mortality_2020"/>
    <x v="10"/>
    <x v="6"/>
    <n v="7.6651699218227396"/>
  </r>
  <r>
    <x v="92"/>
    <s v="LSO"/>
    <n v="1900000"/>
    <n v="30355"/>
    <n v="63.2"/>
    <s v="maternal_mortality_per_100,000_live_births_2017_(latest_year)"/>
    <x v="11"/>
    <x v="10"/>
    <n v="544"/>
  </r>
  <r>
    <x v="92"/>
    <s v="LSO"/>
    <n v="1900000"/>
    <n v="30355"/>
    <n v="63.2"/>
    <s v="education_expenditure_%_of_gdp_2018"/>
    <x v="12"/>
    <x v="4"/>
    <n v="7.2853598594665501"/>
  </r>
  <r>
    <x v="92"/>
    <s v="LSO"/>
    <n v="1900000"/>
    <n v="30355"/>
    <n v="63.2"/>
    <s v="education_expenditure_%_of_gdp_2021_or_latest_year"/>
    <x v="29"/>
    <x v="5"/>
    <n v="8.7026405334472692"/>
  </r>
  <r>
    <x v="92"/>
    <s v="LSO"/>
    <n v="1900000"/>
    <n v="30355"/>
    <n v="63.2"/>
    <s v="education_as_%_of_gdp_2018"/>
    <x v="13"/>
    <x v="4"/>
    <n v="7.2853598594665501"/>
  </r>
  <r>
    <x v="92"/>
    <s v="LSO"/>
    <n v="1900000"/>
    <n v="30355"/>
    <n v="63.2"/>
    <s v="education_as_%_of_gdp_2021_or_latest"/>
    <x v="13"/>
    <x v="7"/>
    <n v="8.7026405334472692"/>
  </r>
  <r>
    <x v="92"/>
    <s v="LSO"/>
    <n v="1900000"/>
    <n v="30355"/>
    <n v="63.2"/>
    <s v="%_of_primary_school_aged_kids_out_of_school_2018"/>
    <x v="30"/>
    <x v="4"/>
    <n v="6.8180398941040004"/>
  </r>
  <r>
    <x v="92"/>
    <s v="LSO"/>
    <n v="1900000"/>
    <n v="30355"/>
    <n v="63.2"/>
    <s v="unemployment_(%)_2018"/>
    <x v="14"/>
    <x v="4"/>
    <n v="27.4"/>
  </r>
  <r>
    <x v="92"/>
    <s v="LSO"/>
    <n v="1900000"/>
    <n v="30355"/>
    <n v="63.2"/>
    <s v="unemployment_(%)_2021"/>
    <x v="14"/>
    <x v="3"/>
    <n v="24.597999572753899"/>
  </r>
  <r>
    <x v="92"/>
    <s v="LSO"/>
    <n v="1900000"/>
    <n v="30355"/>
    <n v="63.2"/>
    <s v="%_of_population_with_access_to_electricity_2020"/>
    <x v="15"/>
    <x v="6"/>
    <n v="47.352737426757798"/>
  </r>
  <r>
    <x v="92"/>
    <s v="LSO"/>
    <n v="1900000"/>
    <n v="30355"/>
    <n v="63.2"/>
    <s v="political_rights_score__2018"/>
    <x v="16"/>
    <x v="4"/>
    <n v="27"/>
  </r>
  <r>
    <x v="92"/>
    <s v="LSO"/>
    <n v="1900000"/>
    <n v="30355"/>
    <n v="63.2"/>
    <s v="political_rights_score__2022"/>
    <x v="16"/>
    <x v="11"/>
    <n v="27"/>
  </r>
  <r>
    <x v="92"/>
    <s v="LSO"/>
    <n v="1900000"/>
    <n v="30355"/>
    <n v="63.2"/>
    <s v="civil_liberties_score__2018"/>
    <x v="17"/>
    <x v="4"/>
    <n v="37"/>
  </r>
  <r>
    <x v="92"/>
    <s v="LSO"/>
    <n v="1900000"/>
    <n v="30355"/>
    <n v="63.2"/>
    <s v="civil_liberties_score__2022"/>
    <x v="17"/>
    <x v="11"/>
    <n v="36"/>
  </r>
  <r>
    <x v="92"/>
    <s v="LSO"/>
    <n v="1900000"/>
    <n v="30355"/>
    <n v="63.2"/>
    <s v="political_stability_&amp;_absence_of_violence_2017"/>
    <x v="18"/>
    <x v="2"/>
    <n v="-0.25"/>
  </r>
  <r>
    <x v="92"/>
    <s v="LSO"/>
    <n v="1900000"/>
    <n v="30355"/>
    <n v="63.2"/>
    <s v="political_stability_&amp;_absence_of_violence_2021"/>
    <x v="18"/>
    <x v="3"/>
    <n v="-0.21959441900253296"/>
  </r>
  <r>
    <x v="92"/>
    <s v="LSO"/>
    <n v="1900000"/>
    <n v="30355"/>
    <n v="63.2"/>
    <s v="government_effectiveness_2017"/>
    <x v="19"/>
    <x v="2"/>
    <n v="-0.85"/>
  </r>
  <r>
    <x v="92"/>
    <s v="LSO"/>
    <n v="1900000"/>
    <n v="30355"/>
    <n v="63.2"/>
    <s v="government_effectiveness_2021"/>
    <x v="20"/>
    <x v="3"/>
    <n v="-0.91377490758895874"/>
  </r>
  <r>
    <x v="92"/>
    <s v="LSO"/>
    <n v="1900000"/>
    <n v="30355"/>
    <n v="63.2"/>
    <s v="regulatory_quality_2017"/>
    <x v="21"/>
    <x v="2"/>
    <n v="-0.32"/>
  </r>
  <r>
    <x v="92"/>
    <s v="LSO"/>
    <n v="1900000"/>
    <n v="30355"/>
    <n v="63.2"/>
    <s v="regulatory_quality_2021"/>
    <x v="22"/>
    <x v="3"/>
    <n v="-0.7372281551361084"/>
  </r>
  <r>
    <x v="92"/>
    <s v="LSO"/>
    <n v="1900000"/>
    <n v="30355"/>
    <n v="63.2"/>
    <s v="rule_of_law_2017"/>
    <x v="23"/>
    <x v="2"/>
    <n v="-0.27"/>
  </r>
  <r>
    <x v="92"/>
    <s v="LSO"/>
    <n v="1900000"/>
    <n v="30355"/>
    <n v="63.2"/>
    <s v="rule_of_law_2021"/>
    <x v="24"/>
    <x v="3"/>
    <n v="-0.41029271483421326"/>
  </r>
  <r>
    <x v="92"/>
    <s v="LSO"/>
    <n v="1900000"/>
    <n v="30355"/>
    <n v="63.2"/>
    <s v="control_of_corruption_2017"/>
    <x v="25"/>
    <x v="2"/>
    <n v="-0.03"/>
  </r>
  <r>
    <x v="92"/>
    <s v="LSO"/>
    <n v="1900000"/>
    <n v="30355"/>
    <n v="63.2"/>
    <s v="control_of_corruption_2021"/>
    <x v="25"/>
    <x v="3"/>
    <n v="-0.3152766227722168"/>
  </r>
  <r>
    <x v="92"/>
    <s v="LSO"/>
    <n v="1900000"/>
    <n v="30355"/>
    <n v="63.2"/>
    <s v="judicial_effectiveness_score_2018"/>
    <x v="26"/>
    <x v="4"/>
    <n v="52.7"/>
  </r>
  <r>
    <x v="92"/>
    <s v="LSO"/>
    <n v="1900000"/>
    <n v="30355"/>
    <n v="63.2"/>
    <s v="judicial_effectiveness_score_2022"/>
    <x v="26"/>
    <x v="11"/>
    <n v="44.1"/>
  </r>
  <r>
    <x v="92"/>
    <s v="LSO"/>
    <n v="1900000"/>
    <n v="30355"/>
    <n v="63.2"/>
    <s v="government_integrity_score_2018"/>
    <x v="27"/>
    <x v="4"/>
    <n v="32.9"/>
  </r>
  <r>
    <x v="92"/>
    <s v="LSO"/>
    <n v="1900000"/>
    <n v="30355"/>
    <n v="63.2"/>
    <s v="government_integrity_score_2022"/>
    <x v="27"/>
    <x v="11"/>
    <n v="42.8"/>
  </r>
  <r>
    <x v="92"/>
    <s v="LSO"/>
    <n v="1900000"/>
    <n v="30355"/>
    <n v="63.2"/>
    <s v="overall_economic_freedom_score_2017"/>
    <x v="28"/>
    <x v="2"/>
    <n v="53.9"/>
  </r>
  <r>
    <x v="92"/>
    <s v="LSO"/>
    <n v="1900000"/>
    <n v="30355"/>
    <n v="63.2"/>
    <s v="overall_economic_freedom_score_2022"/>
    <x v="28"/>
    <x v="11"/>
    <n v="48.1"/>
  </r>
  <r>
    <x v="92"/>
    <s v="LSO"/>
    <n v="1900000"/>
    <n v="30355"/>
    <n v="63.2"/>
    <s v="financial_freedom_score_2018"/>
    <x v="28"/>
    <x v="4"/>
    <n v="40"/>
  </r>
  <r>
    <x v="92"/>
    <s v="LSO"/>
    <n v="1900000"/>
    <n v="30355"/>
    <n v="63.2"/>
    <s v="financial_freedom_score_2022"/>
    <x v="28"/>
    <x v="11"/>
    <n v="40"/>
  </r>
  <r>
    <x v="92"/>
    <s v="LSO"/>
    <n v="1900000"/>
    <n v="30355"/>
    <n v="63.2"/>
    <s v="government_expenditure_(%_of_gdp)_2018"/>
    <x v="28"/>
    <x v="4"/>
    <n v="50.4"/>
  </r>
  <r>
    <x v="92"/>
    <s v="LSO"/>
    <n v="1900000"/>
    <n v="30355"/>
    <n v="63.2"/>
    <s v="co2e_emissions_per_capita_2019"/>
    <x v="28"/>
    <x v="1"/>
    <n v="0.362307409340339"/>
  </r>
  <r>
    <x v="92"/>
    <s v="LSO"/>
    <n v="1900000"/>
    <n v="30355"/>
    <n v="63.2"/>
    <s v="share_of_electricity_from_renewables_generation_2015"/>
    <x v="28"/>
    <x v="9"/>
    <n v="1"/>
  </r>
  <r>
    <x v="92"/>
    <s v="LSO"/>
    <n v="1900000"/>
    <n v="30355"/>
    <n v="63.2"/>
    <s v="share_of_electricity_from_renewables_generation_2020_or_latest_year"/>
    <x v="28"/>
    <x v="5"/>
    <n v="1"/>
  </r>
  <r>
    <x v="92"/>
    <s v="LSO"/>
    <n v="1900000"/>
    <n v="30355"/>
    <n v="63.2"/>
    <s v="%_of_seats_held_by_women_in_national_parliaments_2017"/>
    <x v="28"/>
    <x v="2"/>
    <n v="22.9"/>
  </r>
  <r>
    <x v="92"/>
    <s v="LSO"/>
    <n v="1900000"/>
    <n v="30355"/>
    <n v="63.2"/>
    <s v="%_of_seats_held_by_women_in_national_parliaments_2018"/>
    <x v="28"/>
    <x v="4"/>
    <n v="22.131147540983601"/>
  </r>
  <r>
    <x v="92"/>
    <s v="LSO"/>
    <n v="1900000"/>
    <n v="30355"/>
    <n v="63.2"/>
    <s v="%_of_seats_held_by_women_in_national_parliaments_2021"/>
    <x v="28"/>
    <x v="3"/>
    <n v="23.3333333333333"/>
  </r>
  <r>
    <x v="92"/>
    <s v="LSO"/>
    <n v="1900000"/>
    <n v="30355"/>
    <n v="63.2"/>
    <s v="military_spending_as_%_of_gdp_2021"/>
    <x v="28"/>
    <x v="3"/>
    <n v="1.2871874948068433E-2"/>
  </r>
  <r>
    <x v="92"/>
    <s v="LSO"/>
    <n v="1900000"/>
    <n v="30355"/>
    <n v="63.2"/>
    <s v="military_spending_as_%_of_gdp_2019"/>
    <x v="28"/>
    <x v="1"/>
    <n v="1.4999999999999999E-2"/>
  </r>
  <r>
    <x v="93"/>
    <s v="LBR"/>
    <n v="4400000"/>
    <n v="96320"/>
    <n v="32"/>
    <s v="happy_planet_index_2016"/>
    <x v="0"/>
    <x v="0"/>
    <n v="22.2"/>
  </r>
  <r>
    <x v="93"/>
    <s v="LBR"/>
    <n v="4400000"/>
    <n v="96320"/>
    <n v="32"/>
    <s v="happy_planet_index_2019"/>
    <x v="0"/>
    <x v="1"/>
    <n v="46"/>
  </r>
  <r>
    <x v="93"/>
    <s v="LBR"/>
    <n v="4400000"/>
    <n v="96320"/>
    <n v="32"/>
    <s v="human_development_index_2017"/>
    <x v="1"/>
    <x v="2"/>
    <n v="0.435"/>
  </r>
  <r>
    <x v="93"/>
    <s v="LBR"/>
    <n v="4400000"/>
    <n v="96320"/>
    <n v="32"/>
    <s v="human_development_index_2021"/>
    <x v="1"/>
    <x v="3"/>
    <n v="0.48099999999999998"/>
  </r>
  <r>
    <x v="93"/>
    <s v="LBR"/>
    <n v="4400000"/>
    <n v="96320"/>
    <n v="32"/>
    <s v="sustainable_economic_development_assessment_(seda)_2018"/>
    <x v="2"/>
    <x v="4"/>
    <n v="30.6"/>
  </r>
  <r>
    <x v="93"/>
    <s v="LBR"/>
    <n v="4400000"/>
    <n v="96320"/>
    <n v="32"/>
    <s v="gdp_growth_(annual_%)_2018"/>
    <x v="2"/>
    <x v="4"/>
    <n v="0"/>
  </r>
  <r>
    <x v="93"/>
    <s v="LBR"/>
    <n v="4400000"/>
    <n v="96320"/>
    <n v="32"/>
    <s v="gdp_growth_(annual_%)_2021_or_latest_year"/>
    <x v="3"/>
    <x v="5"/>
    <n v="4.0000099975915999"/>
  </r>
  <r>
    <x v="93"/>
    <s v="LBR"/>
    <n v="4400000"/>
    <n v="96320"/>
    <n v="32"/>
    <s v="gdp_($_usd_billions_ppp)_2018"/>
    <x v="3"/>
    <x v="4"/>
    <n v="7.4403499359407705"/>
  </r>
  <r>
    <x v="93"/>
    <s v="LBR"/>
    <n v="4400000"/>
    <n v="96320"/>
    <n v="32"/>
    <s v="gdp_($_usd_billions_ppp)_2019"/>
    <x v="3"/>
    <x v="1"/>
    <n v="7.25677435791125"/>
  </r>
  <r>
    <x v="93"/>
    <s v="LBR"/>
    <n v="4400000"/>
    <n v="96320"/>
    <n v="32"/>
    <s v="gdp_($_usd_billions_ppp)_2020"/>
    <x v="4"/>
    <x v="6"/>
    <n v="7.0403416323584809"/>
  </r>
  <r>
    <x v="93"/>
    <s v="LBR"/>
    <n v="4400000"/>
    <n v="96320"/>
    <n v="32"/>
    <s v="gdp_($_usd_billions_ppp)_2021"/>
    <x v="4"/>
    <x v="3"/>
    <n v="7.3219560015174201"/>
  </r>
  <r>
    <x v="93"/>
    <s v="LBR"/>
    <n v="4400000"/>
    <n v="96320"/>
    <n v="32"/>
    <s v="gdp_per_capita_in_$_(ppp)_2018"/>
    <x v="4"/>
    <x v="4"/>
    <n v="1580.85466837543"/>
  </r>
  <r>
    <x v="93"/>
    <s v="LBR"/>
    <n v="4400000"/>
    <n v="96320"/>
    <n v="32"/>
    <s v="gdp_per_capita_in_$_(ppp)_2019"/>
    <x v="5"/>
    <x v="1"/>
    <n v="1531.7947445423499"/>
  </r>
  <r>
    <x v="93"/>
    <s v="LBR"/>
    <n v="4400000"/>
    <n v="96320"/>
    <n v="32"/>
    <s v="gdp_per_capita_in_$_(ppp)_2020"/>
    <x v="5"/>
    <x v="6"/>
    <n v="1468.24523891743"/>
  </r>
  <r>
    <x v="93"/>
    <s v="LBR"/>
    <n v="4400000"/>
    <n v="96320"/>
    <n v="32"/>
    <s v="gdp_per_capita_in_$_(ppp)_2021"/>
    <x v="6"/>
    <x v="3"/>
    <n v="1552.8072116662599"/>
  </r>
  <r>
    <x v="93"/>
    <s v="LBR"/>
    <n v="4400000"/>
    <n v="96320"/>
    <n v="32"/>
    <s v="economic_growth_2018"/>
    <x v="6"/>
    <x v="4"/>
    <n v="1.15757512207355"/>
  </r>
  <r>
    <x v="93"/>
    <s v="LBR"/>
    <n v="4400000"/>
    <n v="96320"/>
    <n v="32"/>
    <s v="economic_growth_2021_or_latest"/>
    <x v="6"/>
    <x v="7"/>
    <n v="4.0000099975915999"/>
  </r>
  <r>
    <x v="93"/>
    <s v="LBR"/>
    <n v="4400000"/>
    <n v="96320"/>
    <n v="32"/>
    <s v="health_expenditure_%_of_gdp_2014"/>
    <x v="6"/>
    <x v="8"/>
    <n v="2.2000501155853298"/>
  </r>
  <r>
    <x v="93"/>
    <s v="LBR"/>
    <n v="4400000"/>
    <n v="96320"/>
    <n v="32"/>
    <s v="health_expenditure_%_of_gdp_2015"/>
    <x v="6"/>
    <x v="9"/>
    <n v="2.1708300113678001"/>
  </r>
  <r>
    <x v="93"/>
    <s v="LBR"/>
    <n v="4400000"/>
    <n v="96320"/>
    <n v="32"/>
    <s v="health_expenditure_%_of_gdp_2016"/>
    <x v="6"/>
    <x v="0"/>
    <n v="2.1481299400329599"/>
  </r>
  <r>
    <x v="93"/>
    <s v="LBR"/>
    <n v="4400000"/>
    <n v="96320"/>
    <n v="32"/>
    <s v="health_expenditure_%_of_gdp_2017"/>
    <x v="6"/>
    <x v="2"/>
    <n v="2.6633000373840301"/>
  </r>
  <r>
    <x v="93"/>
    <s v="LBR"/>
    <n v="4400000"/>
    <n v="96320"/>
    <n v="32"/>
    <s v="health_expenditure_%_of_gdp_2018"/>
    <x v="7"/>
    <x v="4"/>
    <n v="2.5039100646972701"/>
  </r>
  <r>
    <x v="93"/>
    <s v="LBR"/>
    <n v="4400000"/>
    <n v="96320"/>
    <n v="32"/>
    <s v="health_expenditure_%_of_gdp_2019"/>
    <x v="7"/>
    <x v="1"/>
    <n v="2.2703900337219198"/>
  </r>
  <r>
    <x v="93"/>
    <s v="LBR"/>
    <n v="4400000"/>
    <n v="96320"/>
    <n v="32"/>
    <s v="health_expenditure_%_of_gdp_2020"/>
    <x v="7"/>
    <x v="6"/>
    <n v="2.3092899322509801"/>
  </r>
  <r>
    <x v="93"/>
    <s v="LBR"/>
    <n v="4400000"/>
    <n v="96320"/>
    <n v="32"/>
    <s v="health_expenditure_%_of_gdp_2021"/>
    <x v="31"/>
    <x v="3"/>
    <n v="2.6921794414520299"/>
  </r>
  <r>
    <x v="93"/>
    <s v="LBR"/>
    <n v="4400000"/>
    <n v="96320"/>
    <n v="32"/>
    <s v="health_expenditure_%_of_gdp_2021_or_latest"/>
    <x v="8"/>
    <x v="7"/>
    <n v="2.6921794414520299"/>
  </r>
  <r>
    <x v="93"/>
    <s v="LBR"/>
    <n v="4400000"/>
    <n v="96320"/>
    <n v="32"/>
    <s v="health_expenditure_per_person_2015"/>
    <x v="9"/>
    <x v="9"/>
    <n v="128"/>
  </r>
  <r>
    <x v="93"/>
    <s v="LBR"/>
    <n v="4400000"/>
    <n v="96320"/>
    <n v="32"/>
    <s v="health_expenditure_per_person_2018"/>
    <x v="9"/>
    <x v="4"/>
    <n v="61.221897130000002"/>
  </r>
  <r>
    <x v="93"/>
    <s v="LBR"/>
    <n v="4400000"/>
    <n v="96320"/>
    <n v="32"/>
    <s v="health_expenditure_per_person_2019"/>
    <x v="10"/>
    <x v="1"/>
    <n v="52.562870029999999"/>
  </r>
  <r>
    <x v="93"/>
    <s v="LBR"/>
    <n v="4400000"/>
    <n v="96320"/>
    <n v="32"/>
    <s v="infant_mortality_2020"/>
    <x v="10"/>
    <x v="6"/>
    <n v="9.5"/>
  </r>
  <r>
    <x v="93"/>
    <s v="LBR"/>
    <n v="4400000"/>
    <n v="96320"/>
    <n v="32"/>
    <s v="maternal_mortality_per_100,000_live_births_2017_(latest_year)"/>
    <x v="11"/>
    <x v="10"/>
    <n v="661"/>
  </r>
  <r>
    <x v="93"/>
    <s v="LBR"/>
    <n v="4400000"/>
    <n v="96320"/>
    <n v="32"/>
    <s v="education_expenditure_%_of_gdp_2018"/>
    <x v="12"/>
    <x v="4"/>
    <n v="2.5039100646972701"/>
  </r>
  <r>
    <x v="93"/>
    <s v="LBR"/>
    <n v="4400000"/>
    <n v="96320"/>
    <n v="32"/>
    <s v="education_expenditure_%_of_gdp_2021_or_latest_year"/>
    <x v="29"/>
    <x v="5"/>
    <n v="2.6921794414520299"/>
  </r>
  <r>
    <x v="93"/>
    <s v="LBR"/>
    <n v="4400000"/>
    <n v="96320"/>
    <n v="32"/>
    <s v="education_as_%_of_gdp_2018"/>
    <x v="13"/>
    <x v="4"/>
    <n v="2.5039100646972701"/>
  </r>
  <r>
    <x v="93"/>
    <s v="LBR"/>
    <n v="4400000"/>
    <n v="96320"/>
    <n v="32"/>
    <s v="education_as_%_of_gdp_2021_or_latest"/>
    <x v="13"/>
    <x v="7"/>
    <n v="2.6921794414520299"/>
  </r>
  <r>
    <x v="93"/>
    <s v="LBR"/>
    <n v="4400000"/>
    <n v="96320"/>
    <n v="32"/>
    <s v="unemployment_(%)_2018"/>
    <x v="14"/>
    <x v="4"/>
    <n v="4"/>
  </r>
  <r>
    <x v="93"/>
    <s v="LBR"/>
    <n v="4400000"/>
    <n v="96320"/>
    <n v="32"/>
    <s v="unemployment_(%)_2021"/>
    <x v="14"/>
    <x v="3"/>
    <n v="4.0949997901916504"/>
  </r>
  <r>
    <x v="93"/>
    <s v="LBR"/>
    <n v="4400000"/>
    <n v="96320"/>
    <n v="32"/>
    <s v="%_of_population_with_access_to_electricity_2020"/>
    <x v="15"/>
    <x v="6"/>
    <n v="27.534709930419901"/>
  </r>
  <r>
    <x v="93"/>
    <s v="LBR"/>
    <n v="4400000"/>
    <n v="96320"/>
    <n v="32"/>
    <s v="political_rights_score__2018"/>
    <x v="16"/>
    <x v="4"/>
    <n v="27"/>
  </r>
  <r>
    <x v="93"/>
    <s v="LBR"/>
    <n v="4400000"/>
    <n v="96320"/>
    <n v="32"/>
    <s v="political_rights_score__2022"/>
    <x v="16"/>
    <x v="11"/>
    <n v="27"/>
  </r>
  <r>
    <x v="93"/>
    <s v="LBR"/>
    <n v="4400000"/>
    <n v="96320"/>
    <n v="32"/>
    <s v="civil_liberties_score__2018"/>
    <x v="17"/>
    <x v="4"/>
    <n v="35"/>
  </r>
  <r>
    <x v="93"/>
    <s v="LBR"/>
    <n v="4400000"/>
    <n v="96320"/>
    <n v="32"/>
    <s v="civil_liberties_score__2022"/>
    <x v="17"/>
    <x v="11"/>
    <n v="33"/>
  </r>
  <r>
    <x v="93"/>
    <s v="LBR"/>
    <n v="4400000"/>
    <n v="96320"/>
    <n v="32"/>
    <s v="political_stability_&amp;_absence_of_violence_2017"/>
    <x v="18"/>
    <x v="2"/>
    <n v="-0.41"/>
  </r>
  <r>
    <x v="93"/>
    <s v="LBR"/>
    <n v="4400000"/>
    <n v="96320"/>
    <n v="32"/>
    <s v="political_stability_&amp;_absence_of_violence_2021"/>
    <x v="18"/>
    <x v="3"/>
    <n v="-0.24188198149204254"/>
  </r>
  <r>
    <x v="93"/>
    <s v="LBR"/>
    <n v="4400000"/>
    <n v="96320"/>
    <n v="32"/>
    <s v="government_effectiveness_2017"/>
    <x v="19"/>
    <x v="2"/>
    <n v="-1.37"/>
  </r>
  <r>
    <x v="93"/>
    <s v="LBR"/>
    <n v="4400000"/>
    <n v="96320"/>
    <n v="32"/>
    <s v="government_effectiveness_2021"/>
    <x v="20"/>
    <x v="3"/>
    <n v="-1.3769851922988892"/>
  </r>
  <r>
    <x v="93"/>
    <s v="LBR"/>
    <n v="4400000"/>
    <n v="96320"/>
    <n v="32"/>
    <s v="regulatory_quality_2017"/>
    <x v="21"/>
    <x v="2"/>
    <n v="-0.95"/>
  </r>
  <r>
    <x v="93"/>
    <s v="LBR"/>
    <n v="4400000"/>
    <n v="96320"/>
    <n v="32"/>
    <s v="regulatory_quality_2021"/>
    <x v="22"/>
    <x v="3"/>
    <n v="-0.95016711950302124"/>
  </r>
  <r>
    <x v="93"/>
    <s v="LBR"/>
    <n v="4400000"/>
    <n v="96320"/>
    <n v="32"/>
    <s v="rule_of_law_2017"/>
    <x v="23"/>
    <x v="2"/>
    <n v="-0.97"/>
  </r>
  <r>
    <x v="93"/>
    <s v="LBR"/>
    <n v="4400000"/>
    <n v="96320"/>
    <n v="32"/>
    <s v="rule_of_law_2021"/>
    <x v="24"/>
    <x v="3"/>
    <n v="-0.92590397596359253"/>
  </r>
  <r>
    <x v="93"/>
    <s v="LBR"/>
    <n v="4400000"/>
    <n v="96320"/>
    <n v="32"/>
    <s v="control_of_corruption_2017"/>
    <x v="25"/>
    <x v="2"/>
    <n v="-0.69"/>
  </r>
  <r>
    <x v="93"/>
    <s v="LBR"/>
    <n v="4400000"/>
    <n v="96320"/>
    <n v="32"/>
    <s v="control_of_corruption_2021"/>
    <x v="25"/>
    <x v="3"/>
    <n v="-0.91611737012863159"/>
  </r>
  <r>
    <x v="93"/>
    <s v="LBR"/>
    <n v="4400000"/>
    <n v="96320"/>
    <n v="32"/>
    <s v="judicial_effectiveness_score_2018"/>
    <x v="26"/>
    <x v="4"/>
    <n v="42.4"/>
  </r>
  <r>
    <x v="93"/>
    <s v="LBR"/>
    <n v="4400000"/>
    <n v="96320"/>
    <n v="32"/>
    <s v="judicial_effectiveness_score_2022"/>
    <x v="26"/>
    <x v="11"/>
    <n v="23.4"/>
  </r>
  <r>
    <x v="93"/>
    <s v="LBR"/>
    <n v="4400000"/>
    <n v="96320"/>
    <n v="32"/>
    <s v="government_integrity_score_2018"/>
    <x v="27"/>
    <x v="4"/>
    <n v="32"/>
  </r>
  <r>
    <x v="93"/>
    <s v="LBR"/>
    <n v="4400000"/>
    <n v="96320"/>
    <n v="32"/>
    <s v="government_integrity_score_2022"/>
    <x v="27"/>
    <x v="11"/>
    <n v="25.1"/>
  </r>
  <r>
    <x v="93"/>
    <s v="LBR"/>
    <n v="4400000"/>
    <n v="96320"/>
    <n v="32"/>
    <s v="overall_economic_freedom_score_2017"/>
    <x v="28"/>
    <x v="2"/>
    <n v="50.9"/>
  </r>
  <r>
    <x v="93"/>
    <s v="LBR"/>
    <n v="4400000"/>
    <n v="96320"/>
    <n v="32"/>
    <s v="overall_economic_freedom_score_2022"/>
    <x v="28"/>
    <x v="11"/>
    <n v="47.9"/>
  </r>
  <r>
    <x v="93"/>
    <s v="LBR"/>
    <n v="4400000"/>
    <n v="96320"/>
    <n v="32"/>
    <s v="financial_freedom_score_2018"/>
    <x v="28"/>
    <x v="4"/>
    <n v="20"/>
  </r>
  <r>
    <x v="93"/>
    <s v="LBR"/>
    <n v="4400000"/>
    <n v="96320"/>
    <n v="32"/>
    <s v="financial_freedom_score_2022"/>
    <x v="28"/>
    <x v="11"/>
    <n v="20"/>
  </r>
  <r>
    <x v="93"/>
    <s v="LBR"/>
    <n v="4400000"/>
    <n v="96320"/>
    <n v="32"/>
    <s v="government_expenditure_(%_of_gdp)_2018"/>
    <x v="28"/>
    <x v="4"/>
    <n v="36.799999999999997"/>
  </r>
  <r>
    <x v="93"/>
    <s v="LBR"/>
    <n v="4400000"/>
    <n v="96320"/>
    <n v="32"/>
    <s v="co2e_emissions_per_capita_2019"/>
    <x v="28"/>
    <x v="1"/>
    <n v="0.23899343001925899"/>
  </r>
  <r>
    <x v="93"/>
    <s v="LBR"/>
    <n v="4400000"/>
    <n v="96320"/>
    <n v="32"/>
    <s v="share_of_electricity_from_renewables_generation_2020_or_latest_year"/>
    <x v="28"/>
    <x v="5"/>
    <n v="1.2578616352201259E-2"/>
  </r>
  <r>
    <x v="93"/>
    <s v="LBR"/>
    <n v="4400000"/>
    <n v="96320"/>
    <n v="32"/>
    <s v="%_of_seats_held_by_women_in_national_parliaments_2017"/>
    <x v="28"/>
    <x v="2"/>
    <n v="12.3"/>
  </r>
  <r>
    <x v="93"/>
    <s v="LBR"/>
    <n v="4400000"/>
    <n v="96320"/>
    <n v="32"/>
    <s v="%_of_seats_held_by_women_in_national_parliaments_2018"/>
    <x v="28"/>
    <x v="4"/>
    <n v="12.328767123287699"/>
  </r>
  <r>
    <x v="93"/>
    <s v="LBR"/>
    <n v="4400000"/>
    <n v="96320"/>
    <n v="32"/>
    <s v="%_of_seats_held_by_women_in_national_parliaments_2021"/>
    <x v="28"/>
    <x v="3"/>
    <n v="10.958904109589"/>
  </r>
  <r>
    <x v="93"/>
    <s v="LBR"/>
    <n v="4400000"/>
    <n v="96320"/>
    <n v="32"/>
    <s v="military_spending_as_%_of_gdp_2021"/>
    <x v="28"/>
    <x v="3"/>
    <n v="9.5129457334815377E-3"/>
  </r>
  <r>
    <x v="93"/>
    <s v="LBR"/>
    <n v="4400000"/>
    <n v="96320"/>
    <n v="32"/>
    <s v="military_spending_as_%_of_gdp_2019"/>
    <x v="28"/>
    <x v="1"/>
    <n v="5.0000000000000001E-3"/>
  </r>
  <r>
    <x v="94"/>
    <s v="LBY"/>
    <n v="6000000"/>
    <n v="1759540"/>
    <m/>
    <s v="happy_planet_index_2019"/>
    <x v="0"/>
    <x v="1"/>
    <n v="42.7"/>
  </r>
  <r>
    <x v="94"/>
    <s v="LBY"/>
    <n v="6000000"/>
    <n v="1759540"/>
    <m/>
    <s v="human_development_index_2017"/>
    <x v="1"/>
    <x v="2"/>
    <n v="0.70599999999999996"/>
  </r>
  <r>
    <x v="94"/>
    <s v="LBY"/>
    <n v="6000000"/>
    <n v="1759540"/>
    <m/>
    <s v="human_development_index_2021"/>
    <x v="1"/>
    <x v="3"/>
    <n v="0.71799999999999997"/>
  </r>
  <r>
    <x v="94"/>
    <s v="LBY"/>
    <n v="6000000"/>
    <n v="1759540"/>
    <m/>
    <s v="gdp_growth_(annual_%)_2018"/>
    <x v="2"/>
    <x v="4"/>
    <n v="-6.4"/>
  </r>
  <r>
    <x v="94"/>
    <s v="LBY"/>
    <n v="6000000"/>
    <n v="1759540"/>
    <m/>
    <s v="gdp_growth_(annual_%)_2021_or_latest_year"/>
    <x v="3"/>
    <x v="5"/>
    <n v="31.372422226724801"/>
  </r>
  <r>
    <x v="94"/>
    <s v="LBY"/>
    <n v="6000000"/>
    <n v="1759540"/>
    <m/>
    <s v="gdp_($_usd_billions_ppp)_2018"/>
    <x v="3"/>
    <x v="4"/>
    <n v="166.70061740143501"/>
  </r>
  <r>
    <x v="94"/>
    <s v="LBY"/>
    <n v="6000000"/>
    <n v="1759540"/>
    <m/>
    <s v="gdp_($_usd_billions_ppp)_2019"/>
    <x v="3"/>
    <x v="1"/>
    <n v="148.037325396086"/>
  </r>
  <r>
    <x v="94"/>
    <s v="LBY"/>
    <n v="6000000"/>
    <n v="1759540"/>
    <m/>
    <s v="gdp_($_usd_billions_ppp)_2020"/>
    <x v="4"/>
    <x v="6"/>
    <n v="112.61231548758701"/>
  </r>
  <r>
    <x v="94"/>
    <s v="LBY"/>
    <n v="6000000"/>
    <n v="1759540"/>
    <m/>
    <s v="gdp_($_usd_billions_ppp)_2021"/>
    <x v="4"/>
    <x v="3"/>
    <n v="147.94152658164401"/>
  </r>
  <r>
    <x v="94"/>
    <s v="LBY"/>
    <n v="6000000"/>
    <n v="1759540"/>
    <m/>
    <s v="gdp_per_capita_in_$_(ppp)_2018"/>
    <x v="4"/>
    <x v="4"/>
    <n v="25556.854400591499"/>
  </r>
  <r>
    <x v="94"/>
    <s v="LBY"/>
    <n v="6000000"/>
    <n v="1759540"/>
    <m/>
    <s v="gdp_per_capita_in_$_(ppp)_2019"/>
    <x v="5"/>
    <x v="1"/>
    <n v="22764.4780468399"/>
  </r>
  <r>
    <x v="94"/>
    <s v="LBY"/>
    <n v="6000000"/>
    <n v="1759540"/>
    <m/>
    <s v="gdp_per_capita_in_$_(ppp)_2020"/>
    <x v="5"/>
    <x v="6"/>
    <n v="17286.368137347799"/>
  </r>
  <r>
    <x v="94"/>
    <s v="LBY"/>
    <n v="6000000"/>
    <n v="1759540"/>
    <m/>
    <s v="gdp_per_capita_in_$_(ppp)_2021"/>
    <x v="6"/>
    <x v="3"/>
    <n v="23356.604957774998"/>
  </r>
  <r>
    <x v="94"/>
    <s v="LBY"/>
    <n v="6000000"/>
    <n v="1759540"/>
    <m/>
    <s v="economic_growth_2018"/>
    <x v="6"/>
    <x v="4"/>
    <n v="7.9413678529103997"/>
  </r>
  <r>
    <x v="94"/>
    <s v="LBY"/>
    <n v="6000000"/>
    <n v="1759540"/>
    <m/>
    <s v="economic_growth_2021_or_latest"/>
    <x v="6"/>
    <x v="7"/>
    <n v="31.372422226724801"/>
  </r>
  <r>
    <x v="94"/>
    <s v="LBY"/>
    <n v="6000000"/>
    <n v="1759540"/>
    <m/>
    <s v="infant_mortality_2020"/>
    <x v="10"/>
    <x v="6"/>
    <n v="22"/>
  </r>
  <r>
    <x v="94"/>
    <s v="LBY"/>
    <n v="6000000"/>
    <n v="1759540"/>
    <m/>
    <s v="maternal_mortality_per_100,000_live_births_2017_(latest_year)"/>
    <x v="11"/>
    <x v="10"/>
    <n v="72"/>
  </r>
  <r>
    <x v="94"/>
    <s v="LBY"/>
    <n v="6000000"/>
    <n v="1759540"/>
    <m/>
    <s v="unemployment_(%)_2018"/>
    <x v="14"/>
    <x v="4"/>
    <n v="19.2"/>
  </r>
  <r>
    <x v="94"/>
    <s v="LBY"/>
    <n v="6000000"/>
    <n v="1759540"/>
    <m/>
    <s v="unemployment_(%)_2021"/>
    <x v="14"/>
    <x v="3"/>
    <n v="19.583999633789102"/>
  </r>
  <r>
    <x v="94"/>
    <s v="LBY"/>
    <n v="6000000"/>
    <n v="1759540"/>
    <m/>
    <s v="%_of_population_with_access_to_electricity_2020"/>
    <x v="15"/>
    <x v="6"/>
    <n v="69.707351684570298"/>
  </r>
  <r>
    <x v="94"/>
    <s v="LBY"/>
    <n v="6000000"/>
    <n v="1759540"/>
    <m/>
    <s v="political_rights_score__2018"/>
    <x v="16"/>
    <x v="4"/>
    <n v="1"/>
  </r>
  <r>
    <x v="94"/>
    <s v="LBY"/>
    <n v="6000000"/>
    <n v="1759540"/>
    <m/>
    <s v="political_rights_score__2022"/>
    <x v="16"/>
    <x v="11"/>
    <n v="1"/>
  </r>
  <r>
    <x v="94"/>
    <s v="LBY"/>
    <n v="6000000"/>
    <n v="1759540"/>
    <m/>
    <s v="civil_liberties_score__2018"/>
    <x v="17"/>
    <x v="4"/>
    <n v="8"/>
  </r>
  <r>
    <x v="94"/>
    <s v="LBY"/>
    <n v="6000000"/>
    <n v="1759540"/>
    <m/>
    <s v="civil_liberties_score__2022"/>
    <x v="17"/>
    <x v="11"/>
    <n v="8"/>
  </r>
  <r>
    <x v="94"/>
    <s v="LBY"/>
    <n v="6000000"/>
    <n v="1759540"/>
    <m/>
    <s v="political_stability_&amp;_absence_of_violence_2017"/>
    <x v="18"/>
    <x v="2"/>
    <n v="-2.33"/>
  </r>
  <r>
    <x v="94"/>
    <s v="LBY"/>
    <n v="6000000"/>
    <n v="1759540"/>
    <m/>
    <s v="political_stability_&amp;_absence_of_violence_2021"/>
    <x v="18"/>
    <x v="3"/>
    <n v="-2.3669097423553467"/>
  </r>
  <r>
    <x v="94"/>
    <s v="LBY"/>
    <n v="6000000"/>
    <n v="1759540"/>
    <m/>
    <s v="government_effectiveness_2017"/>
    <x v="19"/>
    <x v="2"/>
    <n v="-1.77"/>
  </r>
  <r>
    <x v="94"/>
    <s v="LBY"/>
    <n v="6000000"/>
    <n v="1759540"/>
    <m/>
    <s v="government_effectiveness_2021"/>
    <x v="20"/>
    <x v="3"/>
    <n v="-1.7227669954299927"/>
  </r>
  <r>
    <x v="94"/>
    <s v="LBY"/>
    <n v="6000000"/>
    <n v="1759540"/>
    <m/>
    <s v="regulatory_quality_2017"/>
    <x v="21"/>
    <x v="2"/>
    <n v="-2.21"/>
  </r>
  <r>
    <x v="94"/>
    <s v="LBY"/>
    <n v="6000000"/>
    <n v="1759540"/>
    <m/>
    <s v="regulatory_quality_2021"/>
    <x v="22"/>
    <x v="3"/>
    <n v="-1.9511920213699341"/>
  </r>
  <r>
    <x v="94"/>
    <s v="LBY"/>
    <n v="6000000"/>
    <n v="1759540"/>
    <m/>
    <s v="rule_of_law_2017"/>
    <x v="23"/>
    <x v="2"/>
    <n v="-1.78"/>
  </r>
  <r>
    <x v="94"/>
    <s v="LBY"/>
    <n v="6000000"/>
    <n v="1759540"/>
    <m/>
    <s v="rule_of_law_2021"/>
    <x v="24"/>
    <x v="3"/>
    <n v="-1.7842632532119751"/>
  </r>
  <r>
    <x v="94"/>
    <s v="LBY"/>
    <n v="6000000"/>
    <n v="1759540"/>
    <m/>
    <s v="control_of_corruption_2017"/>
    <x v="25"/>
    <x v="2"/>
    <n v="-1.59"/>
  </r>
  <r>
    <x v="94"/>
    <s v="LBY"/>
    <n v="6000000"/>
    <n v="1759540"/>
    <m/>
    <s v="control_of_corruption_2021"/>
    <x v="25"/>
    <x v="3"/>
    <n v="-1.5674046277999878"/>
  </r>
  <r>
    <x v="94"/>
    <s v="LBY"/>
    <n v="6000000"/>
    <n v="1759540"/>
    <m/>
    <s v="judicial_effectiveness_score_2018"/>
    <x v="26"/>
    <x v="4"/>
    <n v="22.1"/>
  </r>
  <r>
    <x v="94"/>
    <s v="LBY"/>
    <n v="6000000"/>
    <n v="1759540"/>
    <m/>
    <s v="government_integrity_score_2018"/>
    <x v="27"/>
    <x v="4"/>
    <n v="23.1"/>
  </r>
  <r>
    <x v="94"/>
    <s v="LBY"/>
    <n v="6000000"/>
    <n v="1759540"/>
    <m/>
    <s v="government_expenditure_(%_of_gdp)_2018"/>
    <x v="28"/>
    <x v="4"/>
    <n v="92.9"/>
  </r>
  <r>
    <x v="94"/>
    <s v="LBY"/>
    <n v="6000000"/>
    <n v="1759540"/>
    <m/>
    <s v="co2e_emissions_per_capita_2019"/>
    <x v="28"/>
    <x v="1"/>
    <n v="8.3807293443511206"/>
  </r>
  <r>
    <x v="94"/>
    <s v="LBY"/>
    <n v="6000000"/>
    <n v="1759540"/>
    <m/>
    <s v="share_of_electricity_from_renewables_generation_2020_or_latest_year"/>
    <x v="28"/>
    <x v="5"/>
    <n v="2.5239507148143919E-4"/>
  </r>
  <r>
    <x v="94"/>
    <s v="LBY"/>
    <n v="6000000"/>
    <n v="1759540"/>
    <m/>
    <s v="%_of_seats_held_by_women_in_national_parliaments_2017"/>
    <x v="28"/>
    <x v="2"/>
    <n v="16"/>
  </r>
  <r>
    <x v="94"/>
    <s v="LBY"/>
    <n v="6000000"/>
    <n v="1759540"/>
    <m/>
    <s v="%_of_seats_held_by_women_in_national_parliaments_2018"/>
    <x v="28"/>
    <x v="4"/>
    <n v="15.9574468085106"/>
  </r>
  <r>
    <x v="94"/>
    <s v="LBY"/>
    <n v="6000000"/>
    <n v="1759540"/>
    <m/>
    <s v="%_of_seats_held_by_women_in_national_parliaments_2021"/>
    <x v="28"/>
    <x v="3"/>
    <n v="15.9574468085106"/>
  </r>
  <r>
    <x v="94"/>
    <s v="LBY"/>
    <n v="6000000"/>
    <n v="1759540"/>
    <m/>
    <s v="military_spending_as_%_of_gdp_2021"/>
    <x v="28"/>
    <x v="3"/>
    <s v="..."/>
  </r>
  <r>
    <x v="94"/>
    <s v="LBY"/>
    <n v="6000000"/>
    <n v="1759540"/>
    <m/>
    <s v="military_spending_as_%_of_gdp_2019"/>
    <x v="28"/>
    <x v="1"/>
    <n v="0.155"/>
  </r>
  <r>
    <x v="95"/>
    <s v="LTU"/>
    <n v="2900000"/>
    <n v="62680"/>
    <n v="37.9"/>
    <s v="happy_planet_index_2016"/>
    <x v="0"/>
    <x v="0"/>
    <n v="21"/>
  </r>
  <r>
    <x v="95"/>
    <s v="LTU"/>
    <n v="2900000"/>
    <n v="62680"/>
    <n v="37.9"/>
    <s v="happy_planet_index_2019"/>
    <x v="0"/>
    <x v="1"/>
    <n v="36.9"/>
  </r>
  <r>
    <x v="95"/>
    <s v="LTU"/>
    <n v="2900000"/>
    <n v="62680"/>
    <n v="37.9"/>
    <s v="human_development_index_2017"/>
    <x v="1"/>
    <x v="2"/>
    <n v="0.85799999999999998"/>
  </r>
  <r>
    <x v="95"/>
    <s v="LTU"/>
    <n v="2900000"/>
    <n v="62680"/>
    <n v="37.9"/>
    <s v="human_development_index_2021"/>
    <x v="1"/>
    <x v="3"/>
    <n v="0.875"/>
  </r>
  <r>
    <x v="95"/>
    <s v="LTU"/>
    <n v="2900000"/>
    <n v="62680"/>
    <n v="37.9"/>
    <s v="sustainable_economic_development_assessment_(seda)_2018"/>
    <x v="2"/>
    <x v="4"/>
    <n v="67.400000000000006"/>
  </r>
  <r>
    <x v="95"/>
    <s v="LTU"/>
    <n v="2900000"/>
    <n v="62680"/>
    <n v="37.9"/>
    <s v="gdp_growth_(annual_%)_2018"/>
    <x v="2"/>
    <x v="4"/>
    <n v="1.6"/>
  </r>
  <r>
    <x v="95"/>
    <s v="LTU"/>
    <n v="2900000"/>
    <n v="62680"/>
    <n v="37.9"/>
    <s v="gdp_growth_(annual_%)_2021_or_latest_year"/>
    <x v="3"/>
    <x v="5"/>
    <n v="5.0035007658790098"/>
  </r>
  <r>
    <x v="95"/>
    <s v="LTU"/>
    <n v="2900000"/>
    <n v="62680"/>
    <n v="37.9"/>
    <s v="gdp_($_usd_billions_ppp)_2018"/>
    <x v="3"/>
    <x v="4"/>
    <n v="99.305476902731101"/>
  </r>
  <r>
    <x v="95"/>
    <s v="LTU"/>
    <n v="2900000"/>
    <n v="62680"/>
    <n v="37.9"/>
    <s v="gdp_($_usd_billions_ppp)_2019"/>
    <x v="3"/>
    <x v="1"/>
    <n v="103.84748273830201"/>
  </r>
  <r>
    <x v="95"/>
    <s v="LTU"/>
    <n v="2900000"/>
    <n v="62680"/>
    <n v="37.9"/>
    <s v="gdp_($_usd_billions_ppp)_2020"/>
    <x v="4"/>
    <x v="6"/>
    <n v="103.709955999877"/>
  </r>
  <r>
    <x v="95"/>
    <s v="LTU"/>
    <n v="2900000"/>
    <n v="62680"/>
    <n v="37.9"/>
    <s v="gdp_($_usd_billions_ppp)_2021"/>
    <x v="4"/>
    <x v="3"/>
    <n v="108.89908444262399"/>
  </r>
  <r>
    <x v="95"/>
    <s v="LTU"/>
    <n v="2900000"/>
    <n v="62680"/>
    <n v="37.9"/>
    <s v="gdp_per_capita_in_$_(ppp)_2018"/>
    <x v="4"/>
    <x v="4"/>
    <n v="36376.1898152469"/>
  </r>
  <r>
    <x v="95"/>
    <s v="LTU"/>
    <n v="2900000"/>
    <n v="62680"/>
    <n v="37.9"/>
    <s v="gdp_per_capita_in_$_(ppp)_2019"/>
    <x v="5"/>
    <x v="1"/>
    <n v="38540.781454233897"/>
  </r>
  <r>
    <x v="95"/>
    <s v="LTU"/>
    <n v="2900000"/>
    <n v="62680"/>
    <n v="37.9"/>
    <s v="gdp_per_capita_in_$_(ppp)_2020"/>
    <x v="5"/>
    <x v="6"/>
    <n v="38880.545269382201"/>
  </r>
  <r>
    <x v="95"/>
    <s v="LTU"/>
    <n v="2900000"/>
    <n v="62680"/>
    <n v="37.9"/>
    <s v="gdp_per_capita_in_$_(ppp)_2021"/>
    <x v="6"/>
    <x v="3"/>
    <n v="42665.322930541101"/>
  </r>
  <r>
    <x v="95"/>
    <s v="LTU"/>
    <n v="2900000"/>
    <n v="62680"/>
    <n v="37.9"/>
    <s v="economic_growth_2018"/>
    <x v="6"/>
    <x v="4"/>
    <n v="3.99331032795327"/>
  </r>
  <r>
    <x v="95"/>
    <s v="LTU"/>
    <n v="2900000"/>
    <n v="62680"/>
    <n v="37.9"/>
    <s v="economic_growth_2021_or_latest"/>
    <x v="6"/>
    <x v="7"/>
    <n v="5.0035007658790098"/>
  </r>
  <r>
    <x v="95"/>
    <s v="LTU"/>
    <n v="2900000"/>
    <n v="62680"/>
    <n v="37.9"/>
    <s v="health_expenditure_%_of_gdp_2014"/>
    <x v="6"/>
    <x v="8"/>
    <n v="4.4865798950195304"/>
  </r>
  <r>
    <x v="95"/>
    <s v="LTU"/>
    <n v="2900000"/>
    <n v="62680"/>
    <n v="37.9"/>
    <s v="health_expenditure_%_of_gdp_2015"/>
    <x v="6"/>
    <x v="9"/>
    <n v="4.2271900177001998"/>
  </r>
  <r>
    <x v="95"/>
    <s v="LTU"/>
    <n v="2900000"/>
    <n v="62680"/>
    <n v="37.9"/>
    <s v="health_expenditure_%_of_gdp_2016"/>
    <x v="6"/>
    <x v="0"/>
    <n v="4.0043101310729998"/>
  </r>
  <r>
    <x v="95"/>
    <s v="LTU"/>
    <n v="2900000"/>
    <n v="62680"/>
    <n v="37.9"/>
    <s v="health_expenditure_%_of_gdp_2017"/>
    <x v="6"/>
    <x v="2"/>
    <n v="3.8122000694274898"/>
  </r>
  <r>
    <x v="95"/>
    <s v="LTU"/>
    <n v="2900000"/>
    <n v="62680"/>
    <n v="37.9"/>
    <s v="health_expenditure_%_of_gdp_2018"/>
    <x v="7"/>
    <x v="4"/>
    <n v="3.8929300308227499"/>
  </r>
  <r>
    <x v="95"/>
    <s v="LTU"/>
    <n v="2900000"/>
    <n v="62680"/>
    <n v="37.9"/>
    <s v="health_expenditure_%_of_gdp_2021_or_latest"/>
    <x v="8"/>
    <x v="7"/>
    <n v="3.8929300308227499"/>
  </r>
  <r>
    <x v="95"/>
    <s v="LTU"/>
    <n v="2900000"/>
    <n v="62680"/>
    <n v="37.9"/>
    <s v="health_expenditure_per_person_2015"/>
    <x v="9"/>
    <x v="9"/>
    <n v="1875"/>
  </r>
  <r>
    <x v="95"/>
    <s v="LTU"/>
    <n v="2900000"/>
    <n v="62680"/>
    <n v="37.9"/>
    <s v="health_expenditure_per_person_2018"/>
    <x v="9"/>
    <x v="4"/>
    <n v="1249.0310058600001"/>
  </r>
  <r>
    <x v="95"/>
    <s v="LTU"/>
    <n v="2900000"/>
    <n v="62680"/>
    <n v="37.9"/>
    <s v="health_expenditure_per_person_2019"/>
    <x v="10"/>
    <x v="1"/>
    <n v="1369.97949219"/>
  </r>
  <r>
    <x v="95"/>
    <s v="LTU"/>
    <n v="2900000"/>
    <n v="62680"/>
    <n v="37.9"/>
    <s v="infant_mortality_2020"/>
    <x v="10"/>
    <x v="6"/>
    <n v="2.2999999999999998"/>
  </r>
  <r>
    <x v="95"/>
    <s v="LTU"/>
    <n v="2900000"/>
    <n v="62680"/>
    <n v="37.9"/>
    <s v="maternal_mortality_per_100,000_live_births_2017_(latest_year)"/>
    <x v="11"/>
    <x v="10"/>
    <n v="8"/>
  </r>
  <r>
    <x v="95"/>
    <s v="LTU"/>
    <n v="2900000"/>
    <n v="62680"/>
    <n v="37.9"/>
    <s v="education_expenditure_%_of_gdp_2014"/>
    <x v="11"/>
    <x v="8"/>
    <n v="4.4855098719999997"/>
  </r>
  <r>
    <x v="95"/>
    <s v="LTU"/>
    <n v="2900000"/>
    <n v="62680"/>
    <n v="37.9"/>
    <s v="education_as_%_of_gdp_2018"/>
    <x v="13"/>
    <x v="4"/>
    <n v="3.8929300308227499"/>
  </r>
  <r>
    <x v="95"/>
    <s v="LTU"/>
    <n v="2900000"/>
    <n v="62680"/>
    <n v="37.9"/>
    <s v="%_of_primary_school_aged_kids_out_of_school_2018"/>
    <x v="30"/>
    <x v="4"/>
    <n v="0.17949999868869801"/>
  </r>
  <r>
    <x v="95"/>
    <s v="LTU"/>
    <n v="2900000"/>
    <n v="62680"/>
    <n v="37.9"/>
    <s v="%_of_primary_school_aged_kids_out_of_school_2021_or_latest_year"/>
    <x v="30"/>
    <x v="5"/>
    <n v="0.101929999887943"/>
  </r>
  <r>
    <x v="95"/>
    <s v="LTU"/>
    <n v="2900000"/>
    <n v="62680"/>
    <n v="37.9"/>
    <s v="unemployment_(%)_2018"/>
    <x v="14"/>
    <x v="4"/>
    <n v="9.1999999999999993"/>
  </r>
  <r>
    <x v="95"/>
    <s v="LTU"/>
    <n v="2900000"/>
    <n v="62680"/>
    <n v="37.9"/>
    <s v="unemployment_(%)_2021"/>
    <x v="14"/>
    <x v="3"/>
    <n v="7.9029998779296902"/>
  </r>
  <r>
    <x v="95"/>
    <s v="LTU"/>
    <n v="2900000"/>
    <n v="62680"/>
    <n v="37.9"/>
    <s v="%_of_population_in_extreme_poverty_latest_year"/>
    <x v="15"/>
    <x v="5"/>
    <n v="0.4"/>
  </r>
  <r>
    <x v="95"/>
    <s v="LTU"/>
    <n v="2900000"/>
    <n v="62680"/>
    <n v="37.9"/>
    <s v="%_of_population_with_access_to_electricity_2020"/>
    <x v="15"/>
    <x v="6"/>
    <n v="100"/>
  </r>
  <r>
    <x v="95"/>
    <s v="LTU"/>
    <n v="2900000"/>
    <n v="62680"/>
    <n v="37.9"/>
    <s v="political_rights_score__2018"/>
    <x v="16"/>
    <x v="4"/>
    <n v="38"/>
  </r>
  <r>
    <x v="95"/>
    <s v="LTU"/>
    <n v="2900000"/>
    <n v="62680"/>
    <n v="37.9"/>
    <s v="political_rights_score__2022"/>
    <x v="16"/>
    <x v="11"/>
    <n v="38"/>
  </r>
  <r>
    <x v="95"/>
    <s v="LTU"/>
    <n v="2900000"/>
    <n v="62680"/>
    <n v="37.9"/>
    <s v="civil_liberties_score__2018"/>
    <x v="17"/>
    <x v="4"/>
    <n v="53"/>
  </r>
  <r>
    <x v="95"/>
    <s v="LTU"/>
    <n v="2900000"/>
    <n v="62680"/>
    <n v="37.9"/>
    <s v="civil_liberties_score__2022"/>
    <x v="17"/>
    <x v="11"/>
    <n v="51"/>
  </r>
  <r>
    <x v="95"/>
    <s v="LTU"/>
    <n v="2900000"/>
    <n v="62680"/>
    <n v="37.9"/>
    <s v="political_stability_&amp;_absence_of_violence_2017"/>
    <x v="18"/>
    <x v="2"/>
    <n v="0.78"/>
  </r>
  <r>
    <x v="95"/>
    <s v="LTU"/>
    <n v="2900000"/>
    <n v="62680"/>
    <n v="37.9"/>
    <s v="political_stability_&amp;_absence_of_violence_2021"/>
    <x v="18"/>
    <x v="3"/>
    <n v="0.81542974710464478"/>
  </r>
  <r>
    <x v="95"/>
    <s v="LTU"/>
    <n v="2900000"/>
    <n v="62680"/>
    <n v="37.9"/>
    <s v="government_effectiveness_2017"/>
    <x v="19"/>
    <x v="2"/>
    <n v="0.98"/>
  </r>
  <r>
    <x v="95"/>
    <s v="LTU"/>
    <n v="2900000"/>
    <n v="62680"/>
    <n v="37.9"/>
    <s v="government_effectiveness_2021"/>
    <x v="20"/>
    <x v="3"/>
    <n v="1.0566054582595825"/>
  </r>
  <r>
    <x v="95"/>
    <s v="LTU"/>
    <n v="2900000"/>
    <n v="62680"/>
    <n v="37.9"/>
    <s v="regulatory_quality_2017"/>
    <x v="21"/>
    <x v="2"/>
    <n v="1.1599999999999999"/>
  </r>
  <r>
    <x v="95"/>
    <s v="LTU"/>
    <n v="2900000"/>
    <n v="62680"/>
    <n v="37.9"/>
    <s v="regulatory_quality_2021"/>
    <x v="22"/>
    <x v="3"/>
    <n v="1.2768882513046265"/>
  </r>
  <r>
    <x v="95"/>
    <s v="LTU"/>
    <n v="2900000"/>
    <n v="62680"/>
    <n v="37.9"/>
    <s v="rule_of_law_2017"/>
    <x v="23"/>
    <x v="2"/>
    <n v="0.99"/>
  </r>
  <r>
    <x v="95"/>
    <s v="LTU"/>
    <n v="2900000"/>
    <n v="62680"/>
    <n v="37.9"/>
    <s v="rule_of_law_2021"/>
    <x v="24"/>
    <x v="3"/>
    <n v="1.1098674535751343"/>
  </r>
  <r>
    <x v="95"/>
    <s v="LTU"/>
    <n v="2900000"/>
    <n v="62680"/>
    <n v="37.9"/>
    <s v="control_of_corruption_2017"/>
    <x v="25"/>
    <x v="2"/>
    <n v="2.06"/>
  </r>
  <r>
    <x v="95"/>
    <s v="LTU"/>
    <n v="2900000"/>
    <n v="62680"/>
    <n v="37.9"/>
    <s v="control_of_corruption_2021"/>
    <x v="25"/>
    <x v="3"/>
    <n v="0.85123997926712036"/>
  </r>
  <r>
    <x v="95"/>
    <s v="LTU"/>
    <n v="2900000"/>
    <n v="62680"/>
    <n v="37.9"/>
    <s v="judicial_effectiveness_score_2018"/>
    <x v="26"/>
    <x v="4"/>
    <n v="66.7"/>
  </r>
  <r>
    <x v="95"/>
    <s v="LTU"/>
    <n v="2900000"/>
    <n v="62680"/>
    <n v="37.9"/>
    <s v="judicial_effectiveness_score_2022"/>
    <x v="26"/>
    <x v="11"/>
    <n v="74.599999999999994"/>
  </r>
  <r>
    <x v="95"/>
    <s v="LTU"/>
    <n v="2900000"/>
    <n v="62680"/>
    <n v="37.9"/>
    <s v="government_integrity_score_2018"/>
    <x v="27"/>
    <x v="4"/>
    <n v="50.9"/>
  </r>
  <r>
    <x v="95"/>
    <s v="LTU"/>
    <n v="2900000"/>
    <n v="62680"/>
    <n v="37.9"/>
    <s v="government_integrity_score_2022"/>
    <x v="27"/>
    <x v="11"/>
    <n v="66.599999999999994"/>
  </r>
  <r>
    <x v="95"/>
    <s v="LTU"/>
    <n v="2900000"/>
    <n v="62680"/>
    <n v="37.9"/>
    <s v="overall_economic_freedom_score_2017"/>
    <x v="28"/>
    <x v="2"/>
    <n v="75.3"/>
  </r>
  <r>
    <x v="95"/>
    <s v="LTU"/>
    <n v="2900000"/>
    <n v="62680"/>
    <n v="37.9"/>
    <s v="overall_economic_freedom_score_2022"/>
    <x v="28"/>
    <x v="11"/>
    <n v="75.8"/>
  </r>
  <r>
    <x v="95"/>
    <s v="LTU"/>
    <n v="2900000"/>
    <n v="62680"/>
    <n v="37.9"/>
    <s v="financial_freedom_score_2018"/>
    <x v="28"/>
    <x v="4"/>
    <n v="70"/>
  </r>
  <r>
    <x v="95"/>
    <s v="LTU"/>
    <n v="2900000"/>
    <n v="62680"/>
    <n v="37.9"/>
    <s v="financial_freedom_score_2022"/>
    <x v="28"/>
    <x v="11"/>
    <n v="70"/>
  </r>
  <r>
    <x v="95"/>
    <s v="LTU"/>
    <n v="2900000"/>
    <n v="62680"/>
    <n v="37.9"/>
    <s v="government_expenditure_(%_of_gdp)_2018"/>
    <x v="28"/>
    <x v="4"/>
    <n v="34.700000000000003"/>
  </r>
  <r>
    <x v="95"/>
    <s v="LTU"/>
    <n v="2900000"/>
    <n v="62680"/>
    <n v="37.9"/>
    <s v="co2e_emissions_per_capita_2019"/>
    <x v="28"/>
    <x v="1"/>
    <n v="4.1980760221264397"/>
  </r>
  <r>
    <x v="95"/>
    <s v="LTU"/>
    <n v="2900000"/>
    <n v="62680"/>
    <n v="37.9"/>
    <s v="share_of_electricity_from_renewables_generation_2015"/>
    <x v="28"/>
    <x v="9"/>
    <n v="0.48099999999999998"/>
  </r>
  <r>
    <x v="95"/>
    <s v="LTU"/>
    <n v="2900000"/>
    <n v="62680"/>
    <n v="37.9"/>
    <s v="share_of_electricity_from_renewables_generation_2020_or_latest_year"/>
    <x v="28"/>
    <x v="5"/>
    <n v="0.71331689272503085"/>
  </r>
  <r>
    <x v="95"/>
    <s v="LTU"/>
    <n v="2900000"/>
    <n v="62680"/>
    <n v="37.9"/>
    <s v="%_of_seats_held_by_women_in_national_parliaments_2017"/>
    <x v="28"/>
    <x v="2"/>
    <n v="21.3"/>
  </r>
  <r>
    <x v="95"/>
    <s v="LTU"/>
    <n v="2900000"/>
    <n v="62680"/>
    <n v="37.9"/>
    <s v="%_of_seats_held_by_women_in_national_parliaments_2018"/>
    <x v="28"/>
    <x v="4"/>
    <n v="21.2765957446809"/>
  </r>
  <r>
    <x v="95"/>
    <s v="LTU"/>
    <n v="2900000"/>
    <n v="62680"/>
    <n v="37.9"/>
    <s v="%_of_seats_held_by_women_in_national_parliaments_2021"/>
    <x v="28"/>
    <x v="3"/>
    <n v="27.659574468085101"/>
  </r>
  <r>
    <x v="95"/>
    <s v="LTU"/>
    <n v="2900000"/>
    <n v="62680"/>
    <n v="37.9"/>
    <s v="military_spending_as_%_of_gdp_2021"/>
    <x v="28"/>
    <x v="3"/>
    <n v="2.0217261727096265E-2"/>
  </r>
  <r>
    <x v="95"/>
    <s v="LTU"/>
    <n v="2900000"/>
    <n v="62680"/>
    <n v="37.9"/>
    <s v="military_spending_as_%_of_gdp_2019"/>
    <x v="28"/>
    <x v="1"/>
    <n v="0.02"/>
  </r>
  <r>
    <x v="96"/>
    <s v="LUX"/>
    <n v="600000"/>
    <n v="2586"/>
    <n v="30.4"/>
    <s v="happy_planet_index_2016"/>
    <x v="0"/>
    <x v="0"/>
    <n v="13.2"/>
  </r>
  <r>
    <x v="96"/>
    <s v="LUX"/>
    <n v="600000"/>
    <n v="2586"/>
    <n v="30.4"/>
    <s v="happy_planet_index_2019"/>
    <x v="0"/>
    <x v="1"/>
    <n v="31.7"/>
  </r>
  <r>
    <x v="96"/>
    <s v="LUX"/>
    <n v="600000"/>
    <n v="2586"/>
    <n v="30.4"/>
    <s v="human_development_index_2017"/>
    <x v="1"/>
    <x v="2"/>
    <n v="0.90400000000000003"/>
  </r>
  <r>
    <x v="96"/>
    <s v="LUX"/>
    <n v="600000"/>
    <n v="2586"/>
    <n v="30.4"/>
    <s v="human_development_index_2021"/>
    <x v="1"/>
    <x v="3"/>
    <n v="0.93"/>
  </r>
  <r>
    <x v="96"/>
    <s v="LUX"/>
    <n v="600000"/>
    <n v="2586"/>
    <n v="30.4"/>
    <s v="sustainable_economic_development_assessment_(seda)_2018"/>
    <x v="2"/>
    <x v="4"/>
    <n v="83.2"/>
  </r>
  <r>
    <x v="96"/>
    <s v="LUX"/>
    <n v="600000"/>
    <n v="2586"/>
    <n v="30.4"/>
    <s v="gdp_growth_(annual_%)_2018"/>
    <x v="2"/>
    <x v="4"/>
    <n v="4.5"/>
  </r>
  <r>
    <x v="96"/>
    <s v="LUX"/>
    <n v="600000"/>
    <n v="2586"/>
    <n v="30.4"/>
    <s v="gdp_growth_(annual_%)_2021_or_latest_year"/>
    <x v="3"/>
    <x v="5"/>
    <n v="6.8865677084290402"/>
  </r>
  <r>
    <x v="96"/>
    <s v="LUX"/>
    <n v="600000"/>
    <n v="2586"/>
    <n v="30.4"/>
    <s v="gdp_($_usd_billions_ppp)_2018"/>
    <x v="3"/>
    <x v="4"/>
    <n v="69.944602559653504"/>
  </r>
  <r>
    <x v="96"/>
    <s v="LUX"/>
    <n v="600000"/>
    <n v="2586"/>
    <n v="30.4"/>
    <s v="gdp_($_usd_billions_ppp)_2019"/>
    <x v="3"/>
    <x v="1"/>
    <n v="72.2414481438705"/>
  </r>
  <r>
    <x v="96"/>
    <s v="LUX"/>
    <n v="600000"/>
    <n v="2586"/>
    <n v="30.4"/>
    <s v="gdp_($_usd_billions_ppp)_2020"/>
    <x v="4"/>
    <x v="6"/>
    <n v="70.958266479913803"/>
  </r>
  <r>
    <x v="96"/>
    <s v="LUX"/>
    <n v="600000"/>
    <n v="2586"/>
    <n v="30.4"/>
    <s v="gdp_($_usd_billions_ppp)_2021"/>
    <x v="4"/>
    <x v="3"/>
    <n v="75.84485554578059"/>
  </r>
  <r>
    <x v="96"/>
    <s v="LUX"/>
    <n v="600000"/>
    <n v="2586"/>
    <n v="30.4"/>
    <s v="gdp_per_capita_in_$_(ppp)_2018"/>
    <x v="4"/>
    <x v="4"/>
    <n v="116965.58611077401"/>
  </r>
  <r>
    <x v="96"/>
    <s v="LUX"/>
    <n v="600000"/>
    <n v="2586"/>
    <n v="30.4"/>
    <s v="gdp_per_capita_in_$_(ppp)_2019"/>
    <x v="5"/>
    <x v="1"/>
    <n v="117341.91506435401"/>
  </r>
  <r>
    <x v="96"/>
    <s v="LUX"/>
    <n v="600000"/>
    <n v="2586"/>
    <n v="30.4"/>
    <s v="gdp_per_capita_in_$_(ppp)_2020"/>
    <x v="5"/>
    <x v="6"/>
    <n v="117846.13649183"/>
  </r>
  <r>
    <x v="96"/>
    <s v="LUX"/>
    <n v="600000"/>
    <n v="2586"/>
    <n v="30.4"/>
    <s v="gdp_per_capita_in_$_(ppp)_2021"/>
    <x v="6"/>
    <x v="3"/>
    <n v="134753.797686064"/>
  </r>
  <r>
    <x v="96"/>
    <s v="LUX"/>
    <n v="600000"/>
    <n v="2586"/>
    <n v="30.4"/>
    <s v="economic_growth_2018"/>
    <x v="6"/>
    <x v="4"/>
    <n v="2.0043771198304099"/>
  </r>
  <r>
    <x v="96"/>
    <s v="LUX"/>
    <n v="600000"/>
    <n v="2586"/>
    <n v="30.4"/>
    <s v="economic_growth_2021_or_latest"/>
    <x v="6"/>
    <x v="7"/>
    <n v="6.8865677084290402"/>
  </r>
  <r>
    <x v="96"/>
    <s v="LUX"/>
    <n v="600000"/>
    <n v="2586"/>
    <n v="30.4"/>
    <s v="health_expenditure_%_of_gdp_2014"/>
    <x v="6"/>
    <x v="8"/>
    <n v="3.8556900024414098"/>
  </r>
  <r>
    <x v="96"/>
    <s v="LUX"/>
    <n v="600000"/>
    <n v="2586"/>
    <n v="30.4"/>
    <s v="health_expenditure_%_of_gdp_2015"/>
    <x v="6"/>
    <x v="9"/>
    <n v="3.7679200172424299"/>
  </r>
  <r>
    <x v="96"/>
    <s v="LUX"/>
    <n v="600000"/>
    <n v="2586"/>
    <n v="30.4"/>
    <s v="health_expenditure_%_of_gdp_2017"/>
    <x v="6"/>
    <x v="2"/>
    <n v="3.4864599704742401"/>
  </r>
  <r>
    <x v="96"/>
    <s v="LUX"/>
    <n v="600000"/>
    <n v="2586"/>
    <n v="30.4"/>
    <s v="health_expenditure_%_of_gdp_2018"/>
    <x v="7"/>
    <x v="4"/>
    <n v="3.6474900245666499"/>
  </r>
  <r>
    <x v="96"/>
    <s v="LUX"/>
    <n v="600000"/>
    <n v="2586"/>
    <n v="30.4"/>
    <s v="health_expenditure_%_of_gdp_2021_or_latest"/>
    <x v="8"/>
    <x v="7"/>
    <n v="3.6474900245666499"/>
  </r>
  <r>
    <x v="96"/>
    <s v="LUX"/>
    <n v="600000"/>
    <n v="2586"/>
    <n v="30.4"/>
    <s v="health_expenditure_per_person_2015"/>
    <x v="9"/>
    <x v="9"/>
    <n v="6382"/>
  </r>
  <r>
    <x v="96"/>
    <s v="LUX"/>
    <n v="600000"/>
    <n v="2586"/>
    <n v="30.4"/>
    <s v="health_expenditure_per_person_2018"/>
    <x v="9"/>
    <x v="4"/>
    <n v="6227.0839843800004"/>
  </r>
  <r>
    <x v="96"/>
    <s v="LUX"/>
    <n v="600000"/>
    <n v="2586"/>
    <n v="30.4"/>
    <s v="health_expenditure_per_person_2019"/>
    <x v="10"/>
    <x v="1"/>
    <n v="6220.7412109400002"/>
  </r>
  <r>
    <x v="96"/>
    <s v="LUX"/>
    <n v="600000"/>
    <n v="2586"/>
    <n v="30.4"/>
    <s v="infant_mortality_2020"/>
    <x v="10"/>
    <x v="6"/>
    <n v="3.4"/>
  </r>
  <r>
    <x v="96"/>
    <s v="LUX"/>
    <n v="600000"/>
    <n v="2586"/>
    <n v="30.4"/>
    <s v="maternal_mortality_per_100,000_live_births_2017_(latest_year)"/>
    <x v="11"/>
    <x v="10"/>
    <n v="5"/>
  </r>
  <r>
    <x v="96"/>
    <s v="LUX"/>
    <n v="600000"/>
    <n v="2586"/>
    <n v="30.4"/>
    <s v="education_expenditure_%_of_gdp_2014"/>
    <x v="11"/>
    <x v="8"/>
    <n v="3.9943900110000001"/>
  </r>
  <r>
    <x v="96"/>
    <s v="LUX"/>
    <n v="600000"/>
    <n v="2586"/>
    <n v="30.4"/>
    <s v="education_expenditure_%_of_gdp_2018"/>
    <x v="12"/>
    <x v="4"/>
    <n v="3.8929300308227499"/>
  </r>
  <r>
    <x v="96"/>
    <s v="LUX"/>
    <n v="600000"/>
    <n v="2586"/>
    <n v="30.4"/>
    <s v="education_as_%_of_gdp_2018"/>
    <x v="13"/>
    <x v="4"/>
    <n v="3.6474900245666499"/>
  </r>
  <r>
    <x v="96"/>
    <s v="LUX"/>
    <n v="600000"/>
    <n v="2586"/>
    <n v="30.4"/>
    <s v="%_of_primary_school_aged_kids_out_of_school_2018"/>
    <x v="30"/>
    <x v="4"/>
    <n v="0.99738997220992998"/>
  </r>
  <r>
    <x v="96"/>
    <s v="LUX"/>
    <n v="600000"/>
    <n v="2586"/>
    <n v="30.4"/>
    <s v="%_of_primary_school_aged_kids_out_of_school_2021_or_latest_year"/>
    <x v="30"/>
    <x v="5"/>
    <n v="0.62120997905731201"/>
  </r>
  <r>
    <x v="96"/>
    <s v="LUX"/>
    <n v="600000"/>
    <n v="2586"/>
    <n v="30.4"/>
    <s v="unemployment_(%)_2018"/>
    <x v="14"/>
    <x v="4"/>
    <n v="5.9"/>
  </r>
  <r>
    <x v="96"/>
    <s v="LUX"/>
    <n v="600000"/>
    <n v="2586"/>
    <n v="30.4"/>
    <s v="unemployment_(%)_2021"/>
    <x v="14"/>
    <x v="3"/>
    <n v="5.2270002365112296"/>
  </r>
  <r>
    <x v="96"/>
    <s v="LUX"/>
    <n v="600000"/>
    <n v="2586"/>
    <n v="30.4"/>
    <s v="%_of_population_in_extreme_poverty_latest_year"/>
    <x v="15"/>
    <x v="5"/>
    <n v="0.1"/>
  </r>
  <r>
    <x v="96"/>
    <s v="LUX"/>
    <n v="600000"/>
    <n v="2586"/>
    <n v="30.4"/>
    <s v="%_of_population_with_access_to_electricity_2020"/>
    <x v="15"/>
    <x v="6"/>
    <n v="100"/>
  </r>
  <r>
    <x v="96"/>
    <s v="LUX"/>
    <n v="600000"/>
    <n v="2586"/>
    <n v="30.4"/>
    <s v="political_rights_score__2018"/>
    <x v="16"/>
    <x v="4"/>
    <n v="38"/>
  </r>
  <r>
    <x v="96"/>
    <s v="LUX"/>
    <n v="600000"/>
    <n v="2586"/>
    <n v="30.4"/>
    <s v="political_rights_score__2022"/>
    <x v="16"/>
    <x v="11"/>
    <n v="38"/>
  </r>
  <r>
    <x v="96"/>
    <s v="LUX"/>
    <n v="600000"/>
    <n v="2586"/>
    <n v="30.4"/>
    <s v="civil_liberties_score__2018"/>
    <x v="17"/>
    <x v="4"/>
    <n v="60"/>
  </r>
  <r>
    <x v="96"/>
    <s v="LUX"/>
    <n v="600000"/>
    <n v="2586"/>
    <n v="30.4"/>
    <s v="civil_liberties_score__2022"/>
    <x v="17"/>
    <x v="11"/>
    <n v="59"/>
  </r>
  <r>
    <x v="96"/>
    <s v="LUX"/>
    <n v="600000"/>
    <n v="2586"/>
    <n v="30.4"/>
    <s v="political_stability_&amp;_absence_of_violence_2017"/>
    <x v="18"/>
    <x v="2"/>
    <n v="1.34"/>
  </r>
  <r>
    <x v="96"/>
    <s v="LUX"/>
    <n v="600000"/>
    <n v="2586"/>
    <n v="30.4"/>
    <s v="political_stability_&amp;_absence_of_violence_2021"/>
    <x v="18"/>
    <x v="3"/>
    <n v="1.2063800096511841"/>
  </r>
  <r>
    <x v="96"/>
    <s v="LUX"/>
    <n v="600000"/>
    <n v="2586"/>
    <n v="30.4"/>
    <s v="government_effectiveness_2017"/>
    <x v="19"/>
    <x v="2"/>
    <n v="1.68"/>
  </r>
  <r>
    <x v="96"/>
    <s v="LUX"/>
    <n v="600000"/>
    <n v="2586"/>
    <n v="30.4"/>
    <s v="government_effectiveness_2021"/>
    <x v="20"/>
    <x v="3"/>
    <n v="1.7190432548522949"/>
  </r>
  <r>
    <x v="96"/>
    <s v="LUX"/>
    <n v="600000"/>
    <n v="2586"/>
    <n v="30.4"/>
    <s v="regulatory_quality_2017"/>
    <x v="21"/>
    <x v="2"/>
    <n v="1.69"/>
  </r>
  <r>
    <x v="96"/>
    <s v="LUX"/>
    <n v="600000"/>
    <n v="2586"/>
    <n v="30.4"/>
    <s v="regulatory_quality_2021"/>
    <x v="22"/>
    <x v="3"/>
    <n v="1.915203332901001"/>
  </r>
  <r>
    <x v="96"/>
    <s v="LUX"/>
    <n v="600000"/>
    <n v="2586"/>
    <n v="30.4"/>
    <s v="rule_of_law_2017"/>
    <x v="23"/>
    <x v="2"/>
    <n v="1.74"/>
  </r>
  <r>
    <x v="96"/>
    <s v="LUX"/>
    <n v="600000"/>
    <n v="2586"/>
    <n v="30.4"/>
    <s v="rule_of_law_2021"/>
    <x v="24"/>
    <x v="3"/>
    <n v="1.7868796586990356"/>
  </r>
  <r>
    <x v="96"/>
    <s v="LUX"/>
    <n v="600000"/>
    <n v="2586"/>
    <n v="30.4"/>
    <s v="control_of_corruption_2017"/>
    <x v="25"/>
    <x v="2"/>
    <n v="1.99"/>
  </r>
  <r>
    <x v="96"/>
    <s v="LUX"/>
    <n v="600000"/>
    <n v="2586"/>
    <n v="30.4"/>
    <s v="control_of_corruption_2021"/>
    <x v="25"/>
    <x v="3"/>
    <n v="1.8715908527374268"/>
  </r>
  <r>
    <x v="96"/>
    <s v="LUX"/>
    <n v="600000"/>
    <n v="2586"/>
    <n v="30.4"/>
    <s v="judicial_effectiveness_score_2018"/>
    <x v="26"/>
    <x v="4"/>
    <n v="77.900000000000006"/>
  </r>
  <r>
    <x v="96"/>
    <s v="LUX"/>
    <n v="600000"/>
    <n v="2586"/>
    <n v="30.4"/>
    <s v="judicial_effectiveness_score_2022"/>
    <x v="26"/>
    <x v="11"/>
    <n v="96.4"/>
  </r>
  <r>
    <x v="96"/>
    <s v="LUX"/>
    <n v="600000"/>
    <n v="2586"/>
    <n v="30.4"/>
    <s v="government_integrity_score_2018"/>
    <x v="27"/>
    <x v="4"/>
    <n v="79"/>
  </r>
  <r>
    <x v="96"/>
    <s v="LUX"/>
    <n v="600000"/>
    <n v="2586"/>
    <n v="30.4"/>
    <s v="government_integrity_score_2022"/>
    <x v="27"/>
    <x v="11"/>
    <n v="89.5"/>
  </r>
  <r>
    <x v="96"/>
    <s v="LUX"/>
    <n v="600000"/>
    <n v="2586"/>
    <n v="30.4"/>
    <s v="overall_economic_freedom_score_2017"/>
    <x v="28"/>
    <x v="2"/>
    <n v="76.400000000000006"/>
  </r>
  <r>
    <x v="96"/>
    <s v="LUX"/>
    <n v="600000"/>
    <n v="2586"/>
    <n v="30.4"/>
    <s v="overall_economic_freedom_score_2022"/>
    <x v="28"/>
    <x v="11"/>
    <n v="80.599999999999994"/>
  </r>
  <r>
    <x v="96"/>
    <s v="LUX"/>
    <n v="600000"/>
    <n v="2586"/>
    <n v="30.4"/>
    <s v="financial_freedom_score_2018"/>
    <x v="28"/>
    <x v="4"/>
    <n v="80"/>
  </r>
  <r>
    <x v="96"/>
    <s v="LUX"/>
    <n v="600000"/>
    <n v="2586"/>
    <n v="30.4"/>
    <s v="financial_freedom_score_2022"/>
    <x v="28"/>
    <x v="11"/>
    <n v="80"/>
  </r>
  <r>
    <x v="96"/>
    <s v="LUX"/>
    <n v="600000"/>
    <n v="2586"/>
    <n v="30.4"/>
    <s v="government_expenditure_(%_of_gdp)_2018"/>
    <x v="28"/>
    <x v="4"/>
    <n v="41.4"/>
  </r>
  <r>
    <x v="96"/>
    <s v="LUX"/>
    <n v="600000"/>
    <n v="2586"/>
    <n v="30.4"/>
    <s v="co2e_emissions_per_capita_2019"/>
    <x v="28"/>
    <x v="1"/>
    <n v="15.3064265559542"/>
  </r>
  <r>
    <x v="96"/>
    <s v="LUX"/>
    <n v="600000"/>
    <n v="2586"/>
    <n v="30.4"/>
    <s v="%_of_seats_held_by_women_in_national_parliaments_2017"/>
    <x v="28"/>
    <x v="2"/>
    <n v="28.3"/>
  </r>
  <r>
    <x v="96"/>
    <s v="LUX"/>
    <n v="600000"/>
    <n v="2586"/>
    <n v="30.4"/>
    <s v="%_of_seats_held_by_women_in_national_parliaments_2018"/>
    <x v="28"/>
    <x v="4"/>
    <n v="20"/>
  </r>
  <r>
    <x v="96"/>
    <s v="LUX"/>
    <n v="600000"/>
    <n v="2586"/>
    <n v="30.4"/>
    <s v="%_of_seats_held_by_women_in_national_parliaments_2021"/>
    <x v="28"/>
    <x v="3"/>
    <n v="35"/>
  </r>
  <r>
    <x v="96"/>
    <s v="LUX"/>
    <n v="600000"/>
    <n v="2586"/>
    <n v="30.4"/>
    <s v="military_spending_as_%_of_gdp_2021"/>
    <x v="28"/>
    <x v="3"/>
    <n v="6.2688078205848418E-3"/>
  </r>
  <r>
    <x v="96"/>
    <s v="LUX"/>
    <n v="600000"/>
    <n v="2586"/>
    <n v="30.4"/>
    <s v="military_spending_as_%_of_gdp_2019"/>
    <x v="28"/>
    <x v="1"/>
    <n v="6.0000000000000001E-3"/>
  </r>
  <r>
    <x v="97"/>
    <s v="MKD"/>
    <n v="2100000"/>
    <n v="25433"/>
    <n v="33.700000000000003"/>
    <s v="happy_planet_index_2016"/>
    <x v="0"/>
    <x v="0"/>
    <n v="23.4"/>
  </r>
  <r>
    <x v="97"/>
    <s v="MKD"/>
    <n v="2100000"/>
    <n v="25433"/>
    <n v="33.700000000000003"/>
    <s v="happy_planet_index_2019"/>
    <x v="0"/>
    <x v="1"/>
    <n v="43.9"/>
  </r>
  <r>
    <x v="97"/>
    <s v="MKD"/>
    <n v="2100000"/>
    <n v="25433"/>
    <n v="33.700000000000003"/>
    <s v="sustainable_economic_development_assessment_(seda)_2018"/>
    <x v="2"/>
    <x v="4"/>
    <n v="52.5"/>
  </r>
  <r>
    <x v="97"/>
    <s v="MKD"/>
    <n v="2100000"/>
    <n v="25433"/>
    <n v="33.700000000000003"/>
    <s v="gdp_growth_(annual_%)_2018"/>
    <x v="2"/>
    <x v="4"/>
    <n v="3.7"/>
  </r>
  <r>
    <x v="97"/>
    <s v="MKD"/>
    <n v="2100000"/>
    <n v="25433"/>
    <n v="33.700000000000003"/>
    <s v="gdp_growth_(annual_%)_2021_or_latest_year"/>
    <x v="3"/>
    <x v="5"/>
    <n v="3.9642641714499298"/>
  </r>
  <r>
    <x v="97"/>
    <s v="MKD"/>
    <n v="2100000"/>
    <n v="25433"/>
    <n v="33.700000000000003"/>
    <s v="gdp_($_usd_billions_ppp)_2018"/>
    <x v="3"/>
    <x v="4"/>
    <n v="33.521636109229696"/>
  </r>
  <r>
    <x v="97"/>
    <s v="MKD"/>
    <n v="2100000"/>
    <n v="25433"/>
    <n v="33.700000000000003"/>
    <s v="gdp_($_usd_billions_ppp)_2019"/>
    <x v="3"/>
    <x v="1"/>
    <n v="34.832472717236996"/>
  </r>
  <r>
    <x v="97"/>
    <s v="MKD"/>
    <n v="2100000"/>
    <n v="25433"/>
    <n v="33.700000000000003"/>
    <s v="gdp_($_usd_billions_ppp)_2020"/>
    <x v="4"/>
    <x v="6"/>
    <n v="32.703899770837204"/>
  </r>
  <r>
    <x v="97"/>
    <s v="MKD"/>
    <n v="2100000"/>
    <n v="25433"/>
    <n v="33.700000000000003"/>
    <s v="gdp_($_usd_billions_ppp)_2021"/>
    <x v="4"/>
    <x v="3"/>
    <n v="34.0003687521194"/>
  </r>
  <r>
    <x v="97"/>
    <s v="MKD"/>
    <n v="2100000"/>
    <n v="25433"/>
    <n v="33.700000000000003"/>
    <s v="gdp_per_capita_in_$_(ppp)_2018"/>
    <x v="4"/>
    <x v="4"/>
    <n v="16796.270231799299"/>
  </r>
  <r>
    <x v="97"/>
    <s v="MKD"/>
    <n v="2100000"/>
    <n v="25433"/>
    <n v="33.700000000000003"/>
    <s v="gdp_per_capita_in_$_(ppp)_2019"/>
    <x v="5"/>
    <x v="1"/>
    <n v="17546.416922602901"/>
  </r>
  <r>
    <x v="97"/>
    <s v="MKD"/>
    <n v="2100000"/>
    <n v="25433"/>
    <n v="33.700000000000003"/>
    <s v="gdp_per_capita_in_$_(ppp)_2020"/>
    <x v="5"/>
    <x v="6"/>
    <n v="16719.690095952199"/>
  </r>
  <r>
    <x v="97"/>
    <s v="MKD"/>
    <n v="2100000"/>
    <n v="25433"/>
    <n v="33.700000000000003"/>
    <s v="gdp_per_capita_in_$_(ppp)_2021"/>
    <x v="6"/>
    <x v="3"/>
    <n v="17918.077067676801"/>
  </r>
  <r>
    <x v="97"/>
    <s v="MKD"/>
    <n v="2100000"/>
    <n v="25433"/>
    <n v="33.700000000000003"/>
    <s v="economic_growth_2018"/>
    <x v="6"/>
    <x v="4"/>
    <n v="2.8805967096426701"/>
  </r>
  <r>
    <x v="97"/>
    <s v="MKD"/>
    <n v="2100000"/>
    <n v="25433"/>
    <n v="33.700000000000003"/>
    <s v="economic_growth_2021_or_latest"/>
    <x v="6"/>
    <x v="7"/>
    <n v="3.9642641714499298"/>
  </r>
  <r>
    <x v="97"/>
    <s v="MKD"/>
    <n v="2100000"/>
    <n v="25433"/>
    <n v="33.700000000000003"/>
    <s v="health_expenditure_%_of_gdp_2014"/>
    <x v="6"/>
    <x v="8"/>
    <n v="2.0485301017761199"/>
  </r>
  <r>
    <x v="97"/>
    <s v="MKD"/>
    <n v="2100000"/>
    <n v="25433"/>
    <n v="33.700000000000003"/>
    <s v="health_expenditure_%_of_gdp_2015"/>
    <x v="6"/>
    <x v="9"/>
    <n v="3.00247001647949"/>
  </r>
  <r>
    <x v="97"/>
    <s v="MKD"/>
    <n v="2100000"/>
    <n v="25433"/>
    <n v="33.700000000000003"/>
    <s v="health_expenditure_%_of_gdp_2016"/>
    <x v="6"/>
    <x v="0"/>
    <n v="3.0995299816131601"/>
  </r>
  <r>
    <x v="97"/>
    <s v="MKD"/>
    <n v="2100000"/>
    <n v="25433"/>
    <n v="33.700000000000003"/>
    <s v="health_expenditure_%_of_gdp_2017"/>
    <x v="6"/>
    <x v="2"/>
    <n v="2.7064299583435099"/>
  </r>
  <r>
    <x v="97"/>
    <s v="MKD"/>
    <n v="2100000"/>
    <n v="25433"/>
    <n v="33.700000000000003"/>
    <s v="health_expenditure_%_of_gdp_2018"/>
    <x v="7"/>
    <x v="4"/>
    <n v="2.7287800312042201"/>
  </r>
  <r>
    <x v="97"/>
    <s v="MKD"/>
    <n v="2100000"/>
    <n v="25433"/>
    <n v="33.700000000000003"/>
    <s v="health_expenditure_%_of_gdp_2019"/>
    <x v="7"/>
    <x v="1"/>
    <n v="3.0586299896240199"/>
  </r>
  <r>
    <x v="97"/>
    <s v="MKD"/>
    <n v="2100000"/>
    <n v="25433"/>
    <n v="33.700000000000003"/>
    <s v="health_expenditure_%_of_gdp_2020"/>
    <x v="7"/>
    <x v="6"/>
    <n v="6.3000001907348597"/>
  </r>
  <r>
    <x v="97"/>
    <s v="MKD"/>
    <n v="2100000"/>
    <n v="25433"/>
    <n v="33.700000000000003"/>
    <s v="health_expenditure_%_of_gdp_2021_or_latest"/>
    <x v="8"/>
    <x v="7"/>
    <n v="6.3000001907348597"/>
  </r>
  <r>
    <x v="97"/>
    <s v="MKD"/>
    <n v="2100000"/>
    <n v="25433"/>
    <n v="33.700000000000003"/>
    <s v="health_expenditure_per_person_2015"/>
    <x v="9"/>
    <x v="9"/>
    <n v="857"/>
  </r>
  <r>
    <x v="97"/>
    <s v="MKD"/>
    <n v="2100000"/>
    <n v="25433"/>
    <n v="33.700000000000003"/>
    <s v="health_expenditure_per_person_2018"/>
    <x v="9"/>
    <x v="4"/>
    <n v="399.09707642000001"/>
  </r>
  <r>
    <x v="97"/>
    <s v="MKD"/>
    <n v="2100000"/>
    <n v="25433"/>
    <n v="33.700000000000003"/>
    <s v="health_expenditure_per_person_2019"/>
    <x v="10"/>
    <x v="1"/>
    <n v="436.88717651000002"/>
  </r>
  <r>
    <x v="97"/>
    <s v="MKD"/>
    <n v="2100000"/>
    <n v="25433"/>
    <n v="33.700000000000003"/>
    <s v="education_expenditure_%_of_gdp_2018"/>
    <x v="12"/>
    <x v="4"/>
    <n v="3.6474900245666499"/>
  </r>
  <r>
    <x v="97"/>
    <s v="MKD"/>
    <n v="2100000"/>
    <n v="25433"/>
    <n v="33.700000000000003"/>
    <s v="%_of_primary_school_aged_kids_out_of_school_2018"/>
    <x v="30"/>
    <x v="4"/>
    <n v="3.0020599365234402"/>
  </r>
  <r>
    <x v="97"/>
    <s v="MKD"/>
    <n v="2100000"/>
    <n v="25433"/>
    <n v="33.700000000000003"/>
    <s v="%_of_primary_school_aged_kids_out_of_school_2021_or_latest_year"/>
    <x v="30"/>
    <x v="5"/>
    <n v="3.5275900363922101"/>
  </r>
  <r>
    <x v="97"/>
    <s v="MKD"/>
    <n v="2100000"/>
    <n v="25433"/>
    <n v="33.700000000000003"/>
    <s v="unemployment_(%)_2018"/>
    <x v="14"/>
    <x v="4"/>
    <n v="26.7"/>
  </r>
  <r>
    <x v="97"/>
    <s v="MKD"/>
    <n v="2100000"/>
    <n v="25433"/>
    <n v="33.700000000000003"/>
    <s v="unemployment_(%)_2021"/>
    <x v="14"/>
    <x v="3"/>
    <n v="16.202999114990199"/>
  </r>
  <r>
    <x v="97"/>
    <s v="MKD"/>
    <n v="2100000"/>
    <n v="25433"/>
    <n v="33.700000000000003"/>
    <s v="%_of_population_in_extreme_poverty_latest_year"/>
    <x v="15"/>
    <x v="5"/>
    <n v="1.2"/>
  </r>
  <r>
    <x v="97"/>
    <s v="MKD"/>
    <n v="2100000"/>
    <n v="25433"/>
    <n v="33.700000000000003"/>
    <s v="%_of_population_with_access_to_electricity_2020"/>
    <x v="15"/>
    <x v="6"/>
    <n v="100"/>
  </r>
  <r>
    <x v="97"/>
    <s v="MKD"/>
    <n v="2100000"/>
    <n v="25433"/>
    <n v="33.700000000000003"/>
    <s v="political_rights_score__2018"/>
    <x v="16"/>
    <x v="4"/>
    <n v="21"/>
  </r>
  <r>
    <x v="97"/>
    <s v="MKD"/>
    <n v="2100000"/>
    <n v="25433"/>
    <n v="33.700000000000003"/>
    <s v="political_rights_score__2022"/>
    <x v="16"/>
    <x v="11"/>
    <n v="28"/>
  </r>
  <r>
    <x v="97"/>
    <s v="MKD"/>
    <n v="2100000"/>
    <n v="25433"/>
    <n v="33.700000000000003"/>
    <s v="civil_liberties_score__2018"/>
    <x v="17"/>
    <x v="4"/>
    <n v="37"/>
  </r>
  <r>
    <x v="97"/>
    <s v="MKD"/>
    <n v="2100000"/>
    <n v="25433"/>
    <n v="33.700000000000003"/>
    <s v="civil_liberties_score__2022"/>
    <x v="17"/>
    <x v="11"/>
    <n v="39"/>
  </r>
  <r>
    <x v="97"/>
    <s v="MKD"/>
    <n v="2100000"/>
    <n v="25433"/>
    <n v="33.700000000000003"/>
    <s v="political_stability_&amp;_absence_of_violence_2017"/>
    <x v="18"/>
    <x v="2"/>
    <n v="-0.25"/>
  </r>
  <r>
    <x v="97"/>
    <s v="MKD"/>
    <n v="2100000"/>
    <n v="25433"/>
    <n v="33.700000000000003"/>
    <s v="political_stability_&amp;_absence_of_violence_2021"/>
    <x v="18"/>
    <x v="3"/>
    <n v="0.12491182237863541"/>
  </r>
  <r>
    <x v="97"/>
    <s v="MKD"/>
    <n v="2100000"/>
    <n v="25433"/>
    <n v="33.700000000000003"/>
    <s v="government_effectiveness_2017"/>
    <x v="19"/>
    <x v="2"/>
    <n v="0.14000000000000001"/>
  </r>
  <r>
    <x v="97"/>
    <s v="MKD"/>
    <n v="2100000"/>
    <n v="25433"/>
    <n v="33.700000000000003"/>
    <s v="government_effectiveness_2021"/>
    <x v="20"/>
    <x v="3"/>
    <n v="-8.4261909127235413E-2"/>
  </r>
  <r>
    <x v="97"/>
    <s v="MKD"/>
    <n v="2100000"/>
    <n v="25433"/>
    <n v="33.700000000000003"/>
    <s v="regulatory_quality_2017"/>
    <x v="21"/>
    <x v="2"/>
    <n v="0.5"/>
  </r>
  <r>
    <x v="97"/>
    <s v="MKD"/>
    <n v="2100000"/>
    <n v="25433"/>
    <n v="33.700000000000003"/>
    <s v="regulatory_quality_2021"/>
    <x v="22"/>
    <x v="3"/>
    <n v="0.41672489047050476"/>
  </r>
  <r>
    <x v="97"/>
    <s v="MKD"/>
    <n v="2100000"/>
    <n v="25433"/>
    <n v="33.700000000000003"/>
    <s v="rule_of_law_2017"/>
    <x v="23"/>
    <x v="2"/>
    <n v="-0.24"/>
  </r>
  <r>
    <x v="97"/>
    <s v="MKD"/>
    <n v="2100000"/>
    <n v="25433"/>
    <n v="33.700000000000003"/>
    <s v="rule_of_law_2021"/>
    <x v="24"/>
    <x v="3"/>
    <n v="-7.5887896120548248E-2"/>
  </r>
  <r>
    <x v="97"/>
    <s v="MKD"/>
    <n v="2100000"/>
    <n v="25433"/>
    <n v="33.700000000000003"/>
    <s v="control_of_corruption_2017"/>
    <x v="25"/>
    <x v="2"/>
    <n v="-0.31"/>
  </r>
  <r>
    <x v="97"/>
    <s v="MKD"/>
    <n v="2100000"/>
    <n v="25433"/>
    <n v="33.700000000000003"/>
    <s v="control_of_corruption_2021"/>
    <x v="25"/>
    <x v="3"/>
    <n v="-0.35"/>
  </r>
  <r>
    <x v="97"/>
    <s v="MKD"/>
    <n v="2100000"/>
    <n v="25433"/>
    <n v="33.700000000000003"/>
    <s v="judicial_effectiveness_score_2018"/>
    <x v="26"/>
    <x v="4"/>
    <n v="57"/>
  </r>
  <r>
    <x v="97"/>
    <s v="MKD"/>
    <n v="2100000"/>
    <n v="25433"/>
    <n v="33.700000000000003"/>
    <s v="judicial_effectiveness_score_2022"/>
    <x v="26"/>
    <x v="11"/>
    <n v="50.2"/>
  </r>
  <r>
    <x v="97"/>
    <s v="MKD"/>
    <n v="2100000"/>
    <n v="25433"/>
    <n v="33.700000000000003"/>
    <s v="government_integrity_score_2018"/>
    <x v="27"/>
    <x v="4"/>
    <n v="47.4"/>
  </r>
  <r>
    <x v="97"/>
    <s v="MKD"/>
    <n v="2100000"/>
    <n v="25433"/>
    <n v="33.700000000000003"/>
    <s v="government_integrity_score_2022"/>
    <x v="27"/>
    <x v="11"/>
    <n v="38.700000000000003"/>
  </r>
  <r>
    <x v="97"/>
    <s v="MKD"/>
    <n v="2100000"/>
    <n v="25433"/>
    <n v="33.700000000000003"/>
    <s v="overall_economic_freedom_score_2017"/>
    <x v="28"/>
    <x v="2"/>
    <n v="71.3"/>
  </r>
  <r>
    <x v="97"/>
    <s v="MKD"/>
    <n v="2100000"/>
    <n v="25433"/>
    <n v="33.700000000000003"/>
    <s v="overall_economic_freedom_score_2022"/>
    <x v="28"/>
    <x v="11"/>
    <n v="65.7"/>
  </r>
  <r>
    <x v="97"/>
    <s v="MKD"/>
    <n v="2100000"/>
    <n v="25433"/>
    <n v="33.700000000000003"/>
    <s v="financial_freedom_score_2018"/>
    <x v="28"/>
    <x v="4"/>
    <n v="60"/>
  </r>
  <r>
    <x v="97"/>
    <s v="MKD"/>
    <n v="2100000"/>
    <n v="25433"/>
    <n v="33.700000000000003"/>
    <s v="financial_freedom_score_2022"/>
    <x v="28"/>
    <x v="11"/>
    <n v="60"/>
  </r>
  <r>
    <x v="97"/>
    <s v="MKD"/>
    <n v="2100000"/>
    <n v="25433"/>
    <n v="33.700000000000003"/>
    <s v="government_expenditure_(%_of_gdp)_2018"/>
    <x v="28"/>
    <x v="4"/>
    <n v="31.5"/>
  </r>
  <r>
    <x v="97"/>
    <s v="MKD"/>
    <n v="2100000"/>
    <n v="25433"/>
    <n v="33.700000000000003"/>
    <s v="co2e_emissions_per_capita_2019"/>
    <x v="28"/>
    <x v="1"/>
    <n v="3.99673721344351"/>
  </r>
  <r>
    <x v="97"/>
    <s v="MKD"/>
    <n v="2100000"/>
    <n v="25433"/>
    <n v="33.700000000000003"/>
    <s v="share_of_electricity_from_renewables_generation_2015"/>
    <x v="28"/>
    <x v="9"/>
    <n v="0.32700000000000001"/>
  </r>
  <r>
    <x v="97"/>
    <s v="MKD"/>
    <n v="2100000"/>
    <n v="25433"/>
    <n v="33.700000000000003"/>
    <s v="share_of_electricity_from_renewables_generation_2020_or_latest_year"/>
    <x v="28"/>
    <x v="5"/>
    <n v="0.28610322238178743"/>
  </r>
  <r>
    <x v="97"/>
    <s v="MKD"/>
    <n v="2100000"/>
    <n v="25433"/>
    <n v="33.700000000000003"/>
    <s v="%_of_seats_held_by_women_in_national_parliaments_2017"/>
    <x v="28"/>
    <x v="2"/>
    <n v="34.200000000000003"/>
  </r>
  <r>
    <x v="97"/>
    <s v="MKD"/>
    <n v="2100000"/>
    <n v="25433"/>
    <n v="33.700000000000003"/>
    <s v="military_spending_as_%_of_gdp_2021"/>
    <x v="28"/>
    <x v="3"/>
    <n v="1.5410425171060664E-2"/>
  </r>
  <r>
    <x v="97"/>
    <s v="MKD"/>
    <n v="2100000"/>
    <n v="25433"/>
    <n v="33.700000000000003"/>
    <s v="military_spending_as_%_of_gdp_2019"/>
    <x v="28"/>
    <x v="1"/>
    <n v="1.2E-2"/>
  </r>
  <r>
    <x v="98"/>
    <s v="MDG"/>
    <n v="26000000"/>
    <n v="581540"/>
    <n v="41"/>
    <s v="happy_planet_index_2019"/>
    <x v="0"/>
    <x v="1"/>
    <n v="44.2"/>
  </r>
  <r>
    <x v="98"/>
    <s v="MDG"/>
    <n v="26000000"/>
    <n v="581540"/>
    <n v="41"/>
    <s v="human_development_index_2017"/>
    <x v="1"/>
    <x v="2"/>
    <n v="0.51900000000000002"/>
  </r>
  <r>
    <x v="98"/>
    <s v="MDG"/>
    <n v="26000000"/>
    <n v="581540"/>
    <n v="41"/>
    <s v="human_development_index_2021"/>
    <x v="1"/>
    <x v="3"/>
    <n v="0.501"/>
  </r>
  <r>
    <x v="98"/>
    <s v="MDG"/>
    <n v="26000000"/>
    <n v="581540"/>
    <n v="41"/>
    <s v="sustainable_economic_development_assessment_(seda)_2018"/>
    <x v="2"/>
    <x v="4"/>
    <n v="31.1"/>
  </r>
  <r>
    <x v="98"/>
    <s v="MDG"/>
    <n v="26000000"/>
    <n v="581540"/>
    <n v="41"/>
    <s v="gdp_growth_(annual_%)_2018"/>
    <x v="2"/>
    <x v="4"/>
    <n v="3"/>
  </r>
  <r>
    <x v="98"/>
    <s v="MDG"/>
    <n v="26000000"/>
    <n v="581540"/>
    <n v="41"/>
    <s v="gdp_growth_(annual_%)_2021_or_latest_year"/>
    <x v="3"/>
    <x v="5"/>
    <n v="4.4023399998777801"/>
  </r>
  <r>
    <x v="98"/>
    <s v="MDG"/>
    <n v="26000000"/>
    <n v="581540"/>
    <n v="41"/>
    <s v="gdp_($_usd_billions_ppp)_2018"/>
    <x v="3"/>
    <x v="4"/>
    <n v="41.811015226350406"/>
  </r>
  <r>
    <x v="98"/>
    <s v="MDG"/>
    <n v="26000000"/>
    <n v="581540"/>
    <n v="41"/>
    <s v="gdp_($_usd_billions_ppp)_2019"/>
    <x v="3"/>
    <x v="1"/>
    <n v="43.650699896319395"/>
  </r>
  <r>
    <x v="98"/>
    <s v="MDG"/>
    <n v="26000000"/>
    <n v="581540"/>
    <n v="41"/>
    <s v="gdp_($_usd_billions_ppp)_2020"/>
    <x v="4"/>
    <x v="6"/>
    <n v="40.5337736545072"/>
  </r>
  <r>
    <x v="98"/>
    <s v="MDG"/>
    <n v="26000000"/>
    <n v="581540"/>
    <n v="41"/>
    <s v="gdp_($_usd_billions_ppp)_2021"/>
    <x v="4"/>
    <x v="3"/>
    <n v="42.318208185559499"/>
  </r>
  <r>
    <x v="98"/>
    <s v="MDG"/>
    <n v="26000000"/>
    <n v="581540"/>
    <n v="41"/>
    <s v="gdp_per_capita_in_$_(ppp)_2018"/>
    <x v="4"/>
    <x v="4"/>
    <n v="1630.08813940303"/>
  </r>
  <r>
    <x v="98"/>
    <s v="MDG"/>
    <n v="26000000"/>
    <n v="581540"/>
    <n v="41"/>
    <s v="gdp_per_capita_in_$_(ppp)_2019"/>
    <x v="5"/>
    <x v="1"/>
    <n v="1686.8420638057901"/>
  </r>
  <r>
    <x v="98"/>
    <s v="MDG"/>
    <n v="26000000"/>
    <n v="581540"/>
    <n v="41"/>
    <s v="gdp_per_capita_in_$_(ppp)_2020"/>
    <x v="5"/>
    <x v="6"/>
    <n v="1543.9529380182901"/>
  </r>
  <r>
    <x v="98"/>
    <s v="MDG"/>
    <n v="26000000"/>
    <n v="581540"/>
    <n v="41"/>
    <s v="gdp_per_capita_in_$_(ppp)_2021"/>
    <x v="6"/>
    <x v="3"/>
    <n v="1635.4180120781"/>
  </r>
  <r>
    <x v="98"/>
    <s v="MDG"/>
    <n v="26000000"/>
    <n v="581540"/>
    <n v="41"/>
    <s v="economic_growth_2018"/>
    <x v="6"/>
    <x v="4"/>
    <n v="3.2000128803528298"/>
  </r>
  <r>
    <x v="98"/>
    <s v="MDG"/>
    <n v="26000000"/>
    <n v="581540"/>
    <n v="41"/>
    <s v="economic_growth_2021_or_latest"/>
    <x v="6"/>
    <x v="7"/>
    <n v="4.4023399998777801"/>
  </r>
  <r>
    <x v="98"/>
    <s v="MDG"/>
    <n v="26000000"/>
    <n v="581540"/>
    <n v="41"/>
    <s v="health_expenditure_%_of_gdp_2014"/>
    <x v="6"/>
    <x v="8"/>
    <n v="2.3812301158904998"/>
  </r>
  <r>
    <x v="98"/>
    <s v="MDG"/>
    <n v="26000000"/>
    <n v="581540"/>
    <n v="41"/>
    <s v="health_expenditure_%_of_gdp_2015"/>
    <x v="6"/>
    <x v="9"/>
    <n v="2.2101199626922599"/>
  </r>
  <r>
    <x v="98"/>
    <s v="MDG"/>
    <n v="26000000"/>
    <n v="581540"/>
    <n v="41"/>
    <s v="health_expenditure_%_of_gdp_2016"/>
    <x v="6"/>
    <x v="0"/>
    <n v="2.6871900558471702"/>
  </r>
  <r>
    <x v="98"/>
    <s v="MDG"/>
    <n v="26000000"/>
    <n v="581540"/>
    <n v="41"/>
    <s v="health_expenditure_%_of_gdp_2017"/>
    <x v="6"/>
    <x v="2"/>
    <n v="2.7013742923736599"/>
  </r>
  <r>
    <x v="98"/>
    <s v="MDG"/>
    <n v="26000000"/>
    <n v="581540"/>
    <n v="41"/>
    <s v="health_expenditure_%_of_gdp_2018"/>
    <x v="7"/>
    <x v="4"/>
    <n v="2.8440999984741202"/>
  </r>
  <r>
    <x v="98"/>
    <s v="MDG"/>
    <n v="26000000"/>
    <n v="581540"/>
    <n v="41"/>
    <s v="health_expenditure_%_of_gdp_2019"/>
    <x v="7"/>
    <x v="1"/>
    <n v="2.9948587417602499"/>
  </r>
  <r>
    <x v="98"/>
    <s v="MDG"/>
    <n v="26000000"/>
    <n v="581540"/>
    <n v="41"/>
    <s v="health_expenditure_%_of_gdp_2020"/>
    <x v="7"/>
    <x v="6"/>
    <n v="3.0957062244415301"/>
  </r>
  <r>
    <x v="98"/>
    <s v="MDG"/>
    <n v="26000000"/>
    <n v="581540"/>
    <n v="41"/>
    <s v="health_expenditure_%_of_gdp_2021_or_latest"/>
    <x v="8"/>
    <x v="7"/>
    <n v="3.0957062244415301"/>
  </r>
  <r>
    <x v="98"/>
    <s v="MDG"/>
    <n v="26000000"/>
    <n v="581540"/>
    <n v="41"/>
    <s v="health_expenditure_per_person_2015"/>
    <x v="9"/>
    <x v="9"/>
    <n v="77"/>
  </r>
  <r>
    <x v="98"/>
    <s v="MDG"/>
    <n v="26000000"/>
    <n v="581540"/>
    <n v="41"/>
    <s v="health_expenditure_per_person_2018"/>
    <x v="9"/>
    <x v="4"/>
    <n v="22.337013240000001"/>
  </r>
  <r>
    <x v="98"/>
    <s v="MDG"/>
    <n v="26000000"/>
    <n v="581540"/>
    <n v="41"/>
    <s v="health_expenditure_per_person_2019"/>
    <x v="10"/>
    <x v="1"/>
    <n v="19.84997559"/>
  </r>
  <r>
    <x v="98"/>
    <s v="MDG"/>
    <n v="26000000"/>
    <n v="581540"/>
    <n v="41"/>
    <s v="infant_mortality_2020"/>
    <x v="10"/>
    <x v="6"/>
    <n v="5.5"/>
  </r>
  <r>
    <x v="98"/>
    <s v="MDG"/>
    <n v="26000000"/>
    <n v="581540"/>
    <n v="41"/>
    <s v="maternal_mortality_per_100,000_live_births_2017_(latest_year)"/>
    <x v="11"/>
    <x v="10"/>
    <n v="335"/>
  </r>
  <r>
    <x v="98"/>
    <s v="MDG"/>
    <n v="26000000"/>
    <n v="581540"/>
    <n v="41"/>
    <s v="education_expenditure_%_of_gdp_2018"/>
    <x v="12"/>
    <x v="4"/>
    <n v="2.8440999984741202"/>
  </r>
  <r>
    <x v="98"/>
    <s v="MDG"/>
    <n v="26000000"/>
    <n v="581540"/>
    <n v="41"/>
    <s v="education_expenditure_%_of_gdp_2021_or_latest_year"/>
    <x v="29"/>
    <x v="5"/>
    <n v="3.0957062244415301"/>
  </r>
  <r>
    <x v="98"/>
    <s v="MDG"/>
    <n v="26000000"/>
    <n v="581540"/>
    <n v="41"/>
    <s v="education_as_%_of_gdp_2018"/>
    <x v="13"/>
    <x v="4"/>
    <n v="2.8440999984741202"/>
  </r>
  <r>
    <x v="98"/>
    <s v="MDG"/>
    <n v="26000000"/>
    <n v="581540"/>
    <n v="41"/>
    <s v="education_as_%_of_gdp_2021_or_latest"/>
    <x v="13"/>
    <x v="7"/>
    <n v="3.0957062244415301"/>
  </r>
  <r>
    <x v="98"/>
    <s v="MDG"/>
    <n v="26000000"/>
    <n v="581540"/>
    <n v="41"/>
    <s v="%_of_primary_school_aged_kids_out_of_school_2018"/>
    <x v="30"/>
    <x v="4"/>
    <n v="1.9599299430847199"/>
  </r>
  <r>
    <x v="98"/>
    <s v="MDG"/>
    <n v="26000000"/>
    <n v="581540"/>
    <n v="41"/>
    <s v="%_of_primary_school_aged_kids_out_of_school_2021_or_latest_year"/>
    <x v="30"/>
    <x v="5"/>
    <n v="2.32186007499695"/>
  </r>
  <r>
    <x v="98"/>
    <s v="MDG"/>
    <n v="26000000"/>
    <n v="581540"/>
    <n v="41"/>
    <s v="unemployment_(%)_2018"/>
    <x v="14"/>
    <x v="4"/>
    <n v="2.1"/>
  </r>
  <r>
    <x v="98"/>
    <s v="MDG"/>
    <n v="26000000"/>
    <n v="581540"/>
    <n v="41"/>
    <s v="unemployment_(%)_2021"/>
    <x v="14"/>
    <x v="3"/>
    <n v="2.5940001010894802"/>
  </r>
  <r>
    <x v="98"/>
    <s v="MDG"/>
    <n v="26000000"/>
    <n v="581540"/>
    <n v="41"/>
    <s v="%_of_population_with_access_to_electricity_2020"/>
    <x v="15"/>
    <x v="6"/>
    <n v="33.735076904296903"/>
  </r>
  <r>
    <x v="98"/>
    <s v="MDG"/>
    <n v="26000000"/>
    <n v="581540"/>
    <n v="41"/>
    <s v="political_rights_score__2018"/>
    <x v="16"/>
    <x v="4"/>
    <n v="24"/>
  </r>
  <r>
    <x v="98"/>
    <s v="MDG"/>
    <n v="26000000"/>
    <n v="581540"/>
    <n v="41"/>
    <s v="political_rights_score__2022"/>
    <x v="16"/>
    <x v="11"/>
    <n v="27"/>
  </r>
  <r>
    <x v="98"/>
    <s v="MDG"/>
    <n v="26000000"/>
    <n v="581540"/>
    <n v="41"/>
    <s v="civil_liberties_score__2018"/>
    <x v="17"/>
    <x v="4"/>
    <n v="32"/>
  </r>
  <r>
    <x v="98"/>
    <s v="MDG"/>
    <n v="26000000"/>
    <n v="581540"/>
    <n v="41"/>
    <s v="civil_liberties_score__2022"/>
    <x v="17"/>
    <x v="11"/>
    <n v="34"/>
  </r>
  <r>
    <x v="98"/>
    <s v="MDG"/>
    <n v="26000000"/>
    <n v="581540"/>
    <n v="41"/>
    <s v="political_stability_&amp;_absence_of_violence_2017"/>
    <x v="18"/>
    <x v="2"/>
    <n v="-0.33"/>
  </r>
  <r>
    <x v="98"/>
    <s v="MDG"/>
    <n v="26000000"/>
    <n v="581540"/>
    <n v="41"/>
    <s v="political_stability_&amp;_absence_of_violence_2021"/>
    <x v="18"/>
    <x v="3"/>
    <n v="-0.6359250545501709"/>
  </r>
  <r>
    <x v="98"/>
    <s v="MDG"/>
    <n v="26000000"/>
    <n v="581540"/>
    <n v="41"/>
    <s v="government_effectiveness_2017"/>
    <x v="19"/>
    <x v="2"/>
    <n v="-1.1399999999999999"/>
  </r>
  <r>
    <x v="98"/>
    <s v="MDG"/>
    <n v="26000000"/>
    <n v="581540"/>
    <n v="41"/>
    <s v="government_effectiveness_2021"/>
    <x v="20"/>
    <x v="3"/>
    <n v="-1.0003610849380493"/>
  </r>
  <r>
    <x v="98"/>
    <s v="MDG"/>
    <n v="26000000"/>
    <n v="581540"/>
    <n v="41"/>
    <s v="regulatory_quality_2017"/>
    <x v="21"/>
    <x v="2"/>
    <n v="-0.69"/>
  </r>
  <r>
    <x v="98"/>
    <s v="MDG"/>
    <n v="26000000"/>
    <n v="581540"/>
    <n v="41"/>
    <s v="regulatory_quality_2021"/>
    <x v="22"/>
    <x v="3"/>
    <n v="-0.82008236646652222"/>
  </r>
  <r>
    <x v="98"/>
    <s v="MDG"/>
    <n v="26000000"/>
    <n v="581540"/>
    <n v="41"/>
    <s v="rule_of_law_2017"/>
    <x v="23"/>
    <x v="2"/>
    <n v="-0.86"/>
  </r>
  <r>
    <x v="98"/>
    <s v="MDG"/>
    <n v="26000000"/>
    <n v="581540"/>
    <n v="41"/>
    <s v="rule_of_law_2021"/>
    <x v="24"/>
    <x v="3"/>
    <n v="-0.86676615476608276"/>
  </r>
  <r>
    <x v="98"/>
    <s v="MDG"/>
    <n v="26000000"/>
    <n v="581540"/>
    <n v="41"/>
    <s v="control_of_corruption_2017"/>
    <x v="25"/>
    <x v="2"/>
    <n v="-1.05"/>
  </r>
  <r>
    <x v="98"/>
    <s v="MDG"/>
    <n v="26000000"/>
    <n v="581540"/>
    <n v="41"/>
    <s v="control_of_corruption_2021"/>
    <x v="25"/>
    <x v="3"/>
    <n v="-0.93338382244110107"/>
  </r>
  <r>
    <x v="98"/>
    <s v="MDG"/>
    <n v="26000000"/>
    <n v="581540"/>
    <n v="41"/>
    <s v="judicial_effectiveness_score_2018"/>
    <x v="26"/>
    <x v="4"/>
    <n v="21.4"/>
  </r>
  <r>
    <x v="98"/>
    <s v="MDG"/>
    <n v="26000000"/>
    <n v="581540"/>
    <n v="41"/>
    <s v="judicial_effectiveness_score_2022"/>
    <x v="26"/>
    <x v="11"/>
    <n v="33.4"/>
  </r>
  <r>
    <x v="98"/>
    <s v="MDG"/>
    <n v="26000000"/>
    <n v="581540"/>
    <n v="41"/>
    <s v="government_integrity_score_2018"/>
    <x v="27"/>
    <x v="4"/>
    <n v="17.8"/>
  </r>
  <r>
    <x v="98"/>
    <s v="MDG"/>
    <n v="26000000"/>
    <n v="581540"/>
    <n v="41"/>
    <s v="government_integrity_score_2022"/>
    <x v="27"/>
    <x v="11"/>
    <n v="23"/>
  </r>
  <r>
    <x v="98"/>
    <s v="MDG"/>
    <n v="26000000"/>
    <n v="581540"/>
    <n v="41"/>
    <s v="overall_economic_freedom_score_2017"/>
    <x v="28"/>
    <x v="2"/>
    <n v="56.8"/>
  </r>
  <r>
    <x v="98"/>
    <s v="MDG"/>
    <n v="26000000"/>
    <n v="581540"/>
    <n v="41"/>
    <s v="overall_economic_freedom_score_2022"/>
    <x v="28"/>
    <x v="11"/>
    <n v="58.9"/>
  </r>
  <r>
    <x v="98"/>
    <s v="MDG"/>
    <n v="26000000"/>
    <n v="581540"/>
    <n v="41"/>
    <s v="financial_freedom_score_2018"/>
    <x v="28"/>
    <x v="4"/>
    <n v="50"/>
  </r>
  <r>
    <x v="98"/>
    <s v="MDG"/>
    <n v="26000000"/>
    <n v="581540"/>
    <n v="41"/>
    <s v="financial_freedom_score_2022"/>
    <x v="28"/>
    <x v="11"/>
    <n v="50"/>
  </r>
  <r>
    <x v="98"/>
    <s v="MDG"/>
    <n v="26000000"/>
    <n v="581540"/>
    <n v="41"/>
    <s v="government_expenditure_(%_of_gdp)_2018"/>
    <x v="28"/>
    <x v="4"/>
    <n v="15.4"/>
  </r>
  <r>
    <x v="98"/>
    <s v="MDG"/>
    <n v="26000000"/>
    <n v="581540"/>
    <n v="41"/>
    <s v="co2e_emissions_per_capita_2019"/>
    <x v="28"/>
    <x v="1"/>
    <n v="0.152766255296265"/>
  </r>
  <r>
    <x v="98"/>
    <s v="MDG"/>
    <n v="26000000"/>
    <n v="581540"/>
    <n v="41"/>
    <s v="share_of_electricity_from_renewables_generation_2015"/>
    <x v="28"/>
    <x v="9"/>
    <n v="0.59699999999999998"/>
  </r>
  <r>
    <x v="98"/>
    <s v="MDG"/>
    <n v="26000000"/>
    <n v="581540"/>
    <n v="41"/>
    <s v="share_of_electricity_from_renewables_generation_2020_or_latest_year"/>
    <x v="28"/>
    <x v="5"/>
    <n v="0.41298875287660575"/>
  </r>
  <r>
    <x v="98"/>
    <s v="MDG"/>
    <n v="26000000"/>
    <n v="581540"/>
    <n v="41"/>
    <s v="%_of_seats_held_by_women_in_national_parliaments_2017"/>
    <x v="28"/>
    <x v="2"/>
    <n v="19.2"/>
  </r>
  <r>
    <x v="98"/>
    <s v="MDG"/>
    <n v="26000000"/>
    <n v="581540"/>
    <n v="41"/>
    <s v="%_of_seats_held_by_women_in_national_parliaments_2018"/>
    <x v="28"/>
    <x v="4"/>
    <n v="19.205298013244999"/>
  </r>
  <r>
    <x v="98"/>
    <s v="MDG"/>
    <n v="26000000"/>
    <n v="581540"/>
    <n v="41"/>
    <s v="%_of_seats_held_by_women_in_national_parliaments_2021"/>
    <x v="28"/>
    <x v="3"/>
    <n v="17.880794701986801"/>
  </r>
  <r>
    <x v="98"/>
    <s v="MDG"/>
    <n v="26000000"/>
    <n v="581540"/>
    <n v="41"/>
    <s v="military_spending_as_%_of_gdp_2021"/>
    <x v="28"/>
    <x v="3"/>
    <n v="7.7003430337098866E-3"/>
  </r>
  <r>
    <x v="98"/>
    <s v="MDG"/>
    <n v="26000000"/>
    <n v="581540"/>
    <n v="41"/>
    <s v="military_spending_as_%_of_gdp_2019"/>
    <x v="28"/>
    <x v="1"/>
    <n v="6.0000000000000001E-3"/>
  </r>
  <r>
    <x v="99"/>
    <s v="MWI"/>
    <n v="19000000"/>
    <n v="94080"/>
    <n v="46.1"/>
    <s v="happy_planet_index_2016"/>
    <x v="0"/>
    <x v="0"/>
    <n v="22.1"/>
  </r>
  <r>
    <x v="99"/>
    <s v="MWI"/>
    <n v="19000000"/>
    <n v="94080"/>
    <n v="46.1"/>
    <s v="happy_planet_index_2019"/>
    <x v="0"/>
    <x v="1"/>
    <n v="38.700000000000003"/>
  </r>
  <r>
    <x v="99"/>
    <s v="MWI"/>
    <n v="19000000"/>
    <n v="94080"/>
    <n v="46.1"/>
    <s v="human_development_index_2017"/>
    <x v="1"/>
    <x v="2"/>
    <n v="0.47699999999999998"/>
  </r>
  <r>
    <x v="99"/>
    <s v="MWI"/>
    <n v="19000000"/>
    <n v="94080"/>
    <n v="46.1"/>
    <s v="human_development_index_2021"/>
    <x v="1"/>
    <x v="3"/>
    <n v="0.51200000000000001"/>
  </r>
  <r>
    <x v="99"/>
    <s v="MWI"/>
    <n v="19000000"/>
    <n v="94080"/>
    <n v="46.1"/>
    <s v="sustainable_economic_development_assessment_(seda)_2018"/>
    <x v="2"/>
    <x v="4"/>
    <n v="32.5"/>
  </r>
  <r>
    <x v="99"/>
    <s v="MWI"/>
    <n v="19000000"/>
    <n v="94080"/>
    <n v="46.1"/>
    <s v="gdp_growth_(annual_%)_2018"/>
    <x v="2"/>
    <x v="4"/>
    <n v="3"/>
  </r>
  <r>
    <x v="99"/>
    <s v="MWI"/>
    <n v="19000000"/>
    <n v="94080"/>
    <n v="46.1"/>
    <s v="gdp_growth_(annual_%)_2021_or_latest_year"/>
    <x v="3"/>
    <x v="5"/>
    <n v="2.75141640762955"/>
  </r>
  <r>
    <x v="99"/>
    <s v="MWI"/>
    <n v="19000000"/>
    <n v="94080"/>
    <n v="46.1"/>
    <s v="gdp_($_usd_billions_ppp)_2018"/>
    <x v="3"/>
    <x v="4"/>
    <n v="27.1555344056584"/>
  </r>
  <r>
    <x v="99"/>
    <s v="MWI"/>
    <n v="19000000"/>
    <n v="94080"/>
    <n v="46.1"/>
    <s v="gdp_($_usd_billions_ppp)_2019"/>
    <x v="3"/>
    <x v="1"/>
    <n v="28.6350171628855"/>
  </r>
  <r>
    <x v="99"/>
    <s v="MWI"/>
    <n v="19000000"/>
    <n v="94080"/>
    <n v="46.1"/>
    <s v="gdp_($_usd_billions_ppp)_2020"/>
    <x v="4"/>
    <x v="6"/>
    <n v="28.864096822242299"/>
  </r>
  <r>
    <x v="99"/>
    <s v="MWI"/>
    <n v="19000000"/>
    <n v="94080"/>
    <n v="46.1"/>
    <s v="gdp_($_usd_billions_ppp)_2021"/>
    <x v="4"/>
    <x v="3"/>
    <n v="29.658268318123501"/>
  </r>
  <r>
    <x v="99"/>
    <s v="MWI"/>
    <n v="19000000"/>
    <n v="94080"/>
    <n v="46.1"/>
    <s v="gdp_per_capita_in_$_(ppp)_2018"/>
    <x v="4"/>
    <x v="4"/>
    <n v="1532.48931243263"/>
  </r>
  <r>
    <x v="99"/>
    <s v="MWI"/>
    <n v="19000000"/>
    <n v="94080"/>
    <n v="46.1"/>
    <s v="gdp_per_capita_in_$_(ppp)_2019"/>
    <x v="5"/>
    <x v="1"/>
    <n v="1602.01559022436"/>
  </r>
  <r>
    <x v="99"/>
    <s v="MWI"/>
    <n v="19000000"/>
    <n v="94080"/>
    <n v="46.1"/>
    <s v="gdp_per_capita_in_$_(ppp)_2020"/>
    <x v="5"/>
    <x v="6"/>
    <n v="1591.47559107047"/>
  </r>
  <r>
    <x v="99"/>
    <s v="MWI"/>
    <n v="19000000"/>
    <n v="94080"/>
    <n v="46.1"/>
    <s v="gdp_per_capita_in_$_(ppp)_2021"/>
    <x v="6"/>
    <x v="3"/>
    <n v="1658.33441792543"/>
  </r>
  <r>
    <x v="99"/>
    <s v="MWI"/>
    <n v="19000000"/>
    <n v="94080"/>
    <n v="46.1"/>
    <s v="economic_growth_2018"/>
    <x v="6"/>
    <x v="4"/>
    <n v="4.3916882960988604"/>
  </r>
  <r>
    <x v="99"/>
    <s v="MWI"/>
    <n v="19000000"/>
    <n v="94080"/>
    <n v="46.1"/>
    <s v="economic_growth_2021_or_latest"/>
    <x v="6"/>
    <x v="7"/>
    <n v="2.75141640762955"/>
  </r>
  <r>
    <x v="99"/>
    <s v="MWI"/>
    <n v="19000000"/>
    <n v="94080"/>
    <n v="46.1"/>
    <s v="health_expenditure_%_of_gdp_2014"/>
    <x v="6"/>
    <x v="8"/>
    <n v="4.8398399353027299"/>
  </r>
  <r>
    <x v="99"/>
    <s v="MWI"/>
    <n v="19000000"/>
    <n v="94080"/>
    <n v="46.1"/>
    <s v="health_expenditure_%_of_gdp_2015"/>
    <x v="6"/>
    <x v="9"/>
    <n v="5.60866022109985"/>
  </r>
  <r>
    <x v="99"/>
    <s v="MWI"/>
    <n v="19000000"/>
    <n v="94080"/>
    <n v="46.1"/>
    <s v="health_expenditure_%_of_gdp_2016"/>
    <x v="6"/>
    <x v="0"/>
    <n v="4.7485699653625497"/>
  </r>
  <r>
    <x v="99"/>
    <s v="MWI"/>
    <n v="19000000"/>
    <n v="94080"/>
    <n v="46.1"/>
    <s v="health_expenditure_%_of_gdp_2017"/>
    <x v="6"/>
    <x v="2"/>
    <n v="4.0313301086425799"/>
  </r>
  <r>
    <x v="99"/>
    <s v="MWI"/>
    <n v="19000000"/>
    <n v="94080"/>
    <n v="46.1"/>
    <s v="health_expenditure_%_of_gdp_2018"/>
    <x v="7"/>
    <x v="4"/>
    <n v="3.3229598999023402"/>
  </r>
  <r>
    <x v="99"/>
    <s v="MWI"/>
    <n v="19000000"/>
    <n v="94080"/>
    <n v="46.1"/>
    <s v="health_expenditure_%_of_gdp_2019"/>
    <x v="7"/>
    <x v="1"/>
    <n v="3.7113199234008798"/>
  </r>
  <r>
    <x v="99"/>
    <s v="MWI"/>
    <n v="19000000"/>
    <n v="94080"/>
    <n v="46.1"/>
    <s v="health_expenditure_%_of_gdp_2020"/>
    <x v="7"/>
    <x v="6"/>
    <n v="2.9076199531555198"/>
  </r>
  <r>
    <x v="99"/>
    <s v="MWI"/>
    <n v="19000000"/>
    <n v="94080"/>
    <n v="46.1"/>
    <s v="health_expenditure_%_of_gdp_2021_or_latest"/>
    <x v="8"/>
    <x v="7"/>
    <n v="2.9076199531555198"/>
  </r>
  <r>
    <x v="99"/>
    <s v="MWI"/>
    <n v="19000000"/>
    <n v="94080"/>
    <n v="46.1"/>
    <s v="health_expenditure_per_person_2015"/>
    <x v="9"/>
    <x v="9"/>
    <n v="108"/>
  </r>
  <r>
    <x v="99"/>
    <s v="MWI"/>
    <n v="19000000"/>
    <n v="94080"/>
    <n v="46.1"/>
    <s v="health_expenditure_per_person_2018"/>
    <x v="9"/>
    <x v="4"/>
    <n v="37.433494570000001"/>
  </r>
  <r>
    <x v="99"/>
    <s v="MWI"/>
    <n v="19000000"/>
    <n v="94080"/>
    <n v="46.1"/>
    <s v="health_expenditure_per_person_2019"/>
    <x v="10"/>
    <x v="1"/>
    <n v="30.400287630000001"/>
  </r>
  <r>
    <x v="99"/>
    <s v="MWI"/>
    <n v="19000000"/>
    <n v="94080"/>
    <n v="46.1"/>
    <s v="infant_mortality_2020"/>
    <x v="10"/>
    <x v="6"/>
    <n v="7.4"/>
  </r>
  <r>
    <x v="99"/>
    <s v="MWI"/>
    <n v="19000000"/>
    <n v="94080"/>
    <n v="46.1"/>
    <s v="maternal_mortality_per_100,000_live_births_2017_(latest_year)"/>
    <x v="11"/>
    <x v="10"/>
    <n v="349"/>
  </r>
  <r>
    <x v="99"/>
    <s v="MWI"/>
    <n v="19000000"/>
    <n v="94080"/>
    <n v="46.1"/>
    <s v="education_expenditure_%_of_gdp_2014"/>
    <x v="11"/>
    <x v="8"/>
    <n v="4.8398399349999996"/>
  </r>
  <r>
    <x v="99"/>
    <s v="MWI"/>
    <n v="19000000"/>
    <n v="94080"/>
    <n v="46.1"/>
    <s v="education_expenditure_%_of_gdp_2018"/>
    <x v="12"/>
    <x v="4"/>
    <n v="3.3229598999023402"/>
  </r>
  <r>
    <x v="99"/>
    <s v="MWI"/>
    <n v="19000000"/>
    <n v="94080"/>
    <n v="46.1"/>
    <s v="education_expenditure_%_of_gdp_2021_or_latest_year"/>
    <x v="29"/>
    <x v="5"/>
    <n v="2.9076199531555198"/>
  </r>
  <r>
    <x v="99"/>
    <s v="MWI"/>
    <n v="19000000"/>
    <n v="94080"/>
    <n v="46.1"/>
    <s v="education_as_%_of_gdp_2018"/>
    <x v="13"/>
    <x v="4"/>
    <n v="3.3229598999023402"/>
  </r>
  <r>
    <x v="99"/>
    <s v="MWI"/>
    <n v="19000000"/>
    <n v="94080"/>
    <n v="46.1"/>
    <s v="education_as_%_of_gdp_2021_or_latest"/>
    <x v="13"/>
    <x v="7"/>
    <n v="3.71"/>
  </r>
  <r>
    <x v="99"/>
    <s v="MWI"/>
    <n v="19000000"/>
    <n v="94080"/>
    <n v="46.1"/>
    <s v="unemployment_(%)_2018"/>
    <x v="14"/>
    <x v="4"/>
    <n v="6.7"/>
  </r>
  <r>
    <x v="99"/>
    <s v="MWI"/>
    <n v="19000000"/>
    <n v="94080"/>
    <n v="46.1"/>
    <s v="unemployment_(%)_2021"/>
    <x v="14"/>
    <x v="3"/>
    <n v="7.0209999084472701"/>
  </r>
  <r>
    <x v="99"/>
    <s v="MWI"/>
    <n v="19000000"/>
    <n v="94080"/>
    <n v="46.1"/>
    <s v="%_of_population_in_extreme_poverty_latest_year"/>
    <x v="15"/>
    <x v="5"/>
    <n v="29.3"/>
  </r>
  <r>
    <x v="99"/>
    <s v="MWI"/>
    <n v="19000000"/>
    <n v="94080"/>
    <n v="46.1"/>
    <s v="%_of_population_with_access_to_electricity_2020"/>
    <x v="15"/>
    <x v="6"/>
    <n v="14.866768836975099"/>
  </r>
  <r>
    <x v="99"/>
    <s v="MWI"/>
    <n v="19000000"/>
    <n v="94080"/>
    <n v="46.1"/>
    <s v="political_rights_score__2018"/>
    <x v="16"/>
    <x v="4"/>
    <n v="26"/>
  </r>
  <r>
    <x v="99"/>
    <s v="MWI"/>
    <n v="19000000"/>
    <n v="94080"/>
    <n v="46.1"/>
    <s v="political_rights_score__2022"/>
    <x v="16"/>
    <x v="11"/>
    <n v="29"/>
  </r>
  <r>
    <x v="99"/>
    <s v="MWI"/>
    <n v="19000000"/>
    <n v="94080"/>
    <n v="46.1"/>
    <s v="civil_liberties_score__2018"/>
    <x v="17"/>
    <x v="4"/>
    <n v="37"/>
  </r>
  <r>
    <x v="99"/>
    <s v="MWI"/>
    <n v="19000000"/>
    <n v="94080"/>
    <n v="46.1"/>
    <s v="civil_liberties_score__2022"/>
    <x v="17"/>
    <x v="11"/>
    <n v="37"/>
  </r>
  <r>
    <x v="99"/>
    <s v="MWI"/>
    <n v="19000000"/>
    <n v="94080"/>
    <n v="46.1"/>
    <s v="political_stability_&amp;_absence_of_violence_2017"/>
    <x v="18"/>
    <x v="2"/>
    <n v="-0.27"/>
  </r>
  <r>
    <x v="99"/>
    <s v="MWI"/>
    <n v="19000000"/>
    <n v="94080"/>
    <n v="46.1"/>
    <s v="political_stability_&amp;_absence_of_violence_2021"/>
    <x v="18"/>
    <x v="3"/>
    <n v="-0.11253020912408829"/>
  </r>
  <r>
    <x v="99"/>
    <s v="MWI"/>
    <n v="19000000"/>
    <n v="94080"/>
    <n v="46.1"/>
    <s v="government_effectiveness_2017"/>
    <x v="19"/>
    <x v="2"/>
    <n v="-0.67"/>
  </r>
  <r>
    <x v="99"/>
    <s v="MWI"/>
    <n v="19000000"/>
    <n v="94080"/>
    <n v="46.1"/>
    <s v="government_effectiveness_2021"/>
    <x v="20"/>
    <x v="3"/>
    <n v="-0.76874643564224243"/>
  </r>
  <r>
    <x v="99"/>
    <s v="MWI"/>
    <n v="19000000"/>
    <n v="94080"/>
    <n v="46.1"/>
    <s v="regulatory_quality_2017"/>
    <x v="21"/>
    <x v="2"/>
    <n v="-0.75"/>
  </r>
  <r>
    <x v="99"/>
    <s v="MWI"/>
    <n v="19000000"/>
    <n v="94080"/>
    <n v="46.1"/>
    <s v="regulatory_quality_2021"/>
    <x v="22"/>
    <x v="3"/>
    <n v="-0.78595876693725586"/>
  </r>
  <r>
    <x v="99"/>
    <s v="MWI"/>
    <n v="19000000"/>
    <n v="94080"/>
    <n v="46.1"/>
    <s v="rule_of_law_2017"/>
    <x v="23"/>
    <x v="2"/>
    <n v="-0.37"/>
  </r>
  <r>
    <x v="99"/>
    <s v="MWI"/>
    <n v="19000000"/>
    <n v="94080"/>
    <n v="46.1"/>
    <s v="rule_of_law_2021"/>
    <x v="24"/>
    <x v="3"/>
    <n v="-0.23820182681083679"/>
  </r>
  <r>
    <x v="99"/>
    <s v="MWI"/>
    <n v="19000000"/>
    <n v="94080"/>
    <n v="46.1"/>
    <s v="control_of_corruption_2017"/>
    <x v="25"/>
    <x v="2"/>
    <n v="-0.65"/>
  </r>
  <r>
    <x v="99"/>
    <s v="MWI"/>
    <n v="19000000"/>
    <n v="94080"/>
    <n v="46.1"/>
    <s v="control_of_corruption_2021"/>
    <x v="25"/>
    <x v="3"/>
    <n v="-0.30020365118980408"/>
  </r>
  <r>
    <x v="99"/>
    <s v="MWI"/>
    <n v="19000000"/>
    <n v="94080"/>
    <n v="46.1"/>
    <s v="judicial_effectiveness_score_2018"/>
    <x v="26"/>
    <x v="4"/>
    <n v="47.1"/>
  </r>
  <r>
    <x v="99"/>
    <s v="MWI"/>
    <n v="19000000"/>
    <n v="94080"/>
    <n v="46.1"/>
    <s v="judicial_effectiveness_score_2022"/>
    <x v="26"/>
    <x v="11"/>
    <n v="53"/>
  </r>
  <r>
    <x v="99"/>
    <s v="MWI"/>
    <n v="19000000"/>
    <n v="94080"/>
    <n v="46.1"/>
    <s v="government_integrity_score_2018"/>
    <x v="27"/>
    <x v="4"/>
    <n v="28.9"/>
  </r>
  <r>
    <x v="99"/>
    <s v="MWI"/>
    <n v="19000000"/>
    <n v="94080"/>
    <n v="46.1"/>
    <s v="government_integrity_score_2022"/>
    <x v="27"/>
    <x v="11"/>
    <n v="29.4"/>
  </r>
  <r>
    <x v="99"/>
    <s v="MWI"/>
    <n v="19000000"/>
    <n v="94080"/>
    <n v="46.1"/>
    <s v="overall_economic_freedom_score_2017"/>
    <x v="28"/>
    <x v="2"/>
    <n v="52"/>
  </r>
  <r>
    <x v="99"/>
    <s v="MWI"/>
    <n v="19000000"/>
    <n v="94080"/>
    <n v="46.1"/>
    <s v="overall_economic_freedom_score_2022"/>
    <x v="28"/>
    <x v="11"/>
    <n v="53"/>
  </r>
  <r>
    <x v="99"/>
    <s v="MWI"/>
    <n v="19000000"/>
    <n v="94080"/>
    <n v="46.1"/>
    <s v="financial_freedom_score_2018"/>
    <x v="28"/>
    <x v="4"/>
    <n v="50"/>
  </r>
  <r>
    <x v="99"/>
    <s v="MWI"/>
    <n v="19000000"/>
    <n v="94080"/>
    <n v="46.1"/>
    <s v="financial_freedom_score_2022"/>
    <x v="28"/>
    <x v="11"/>
    <n v="50"/>
  </r>
  <r>
    <x v="99"/>
    <s v="MWI"/>
    <n v="19000000"/>
    <n v="94080"/>
    <n v="46.1"/>
    <s v="government_expenditure_(%_of_gdp)_2018"/>
    <x v="28"/>
    <x v="4"/>
    <n v="31.3"/>
  </r>
  <r>
    <x v="99"/>
    <s v="MWI"/>
    <n v="19000000"/>
    <n v="94080"/>
    <n v="46.1"/>
    <s v="co2e_emissions_per_capita_2019"/>
    <x v="28"/>
    <x v="1"/>
    <n v="7.7836683917085397E-2"/>
  </r>
  <r>
    <x v="99"/>
    <s v="MWI"/>
    <n v="19000000"/>
    <n v="94080"/>
    <n v="46.1"/>
    <s v="share_of_electricity_from_renewables_generation_2015"/>
    <x v="28"/>
    <x v="9"/>
    <n v="0.99099999999999999"/>
  </r>
  <r>
    <x v="99"/>
    <s v="MWI"/>
    <n v="19000000"/>
    <n v="94080"/>
    <n v="46.1"/>
    <s v="share_of_electricity_from_renewables_generation_2020_or_latest_year"/>
    <x v="28"/>
    <x v="5"/>
    <n v="0.88754883103479321"/>
  </r>
  <r>
    <x v="99"/>
    <s v="MWI"/>
    <n v="19000000"/>
    <n v="94080"/>
    <n v="46.1"/>
    <s v="%_of_seats_held_by_women_in_national_parliaments_2017"/>
    <x v="28"/>
    <x v="2"/>
    <n v="16.7"/>
  </r>
  <r>
    <x v="99"/>
    <s v="MWI"/>
    <n v="19000000"/>
    <n v="94080"/>
    <n v="46.1"/>
    <s v="%_of_seats_held_by_women_in_national_parliaments_2018"/>
    <x v="28"/>
    <x v="4"/>
    <n v="16.6666666666667"/>
  </r>
  <r>
    <x v="99"/>
    <s v="MWI"/>
    <n v="19000000"/>
    <n v="94080"/>
    <n v="46.1"/>
    <s v="%_of_seats_held_by_women_in_national_parliaments_2021"/>
    <x v="28"/>
    <x v="3"/>
    <n v="22.9166666666667"/>
  </r>
  <r>
    <x v="99"/>
    <s v="MWI"/>
    <n v="19000000"/>
    <n v="94080"/>
    <n v="46.1"/>
    <s v="military_spending_as_%_of_gdp_2021"/>
    <x v="28"/>
    <x v="3"/>
    <n v="9.4896963823386023E-3"/>
  </r>
  <r>
    <x v="99"/>
    <s v="MWI"/>
    <n v="19000000"/>
    <n v="94080"/>
    <n v="46.1"/>
    <s v="military_spending_as_%_of_gdp_2019"/>
    <x v="28"/>
    <x v="1"/>
    <n v="8.9999999999999993E-3"/>
  </r>
  <r>
    <x v="100"/>
    <s v="MYS"/>
    <n v="32000000"/>
    <n v="328657"/>
    <n v="46.2"/>
    <s v="happy_planet_index_2016"/>
    <x v="0"/>
    <x v="0"/>
    <n v="30.3"/>
  </r>
  <r>
    <x v="100"/>
    <s v="MYS"/>
    <n v="32000000"/>
    <n v="328657"/>
    <n v="46.2"/>
    <s v="happy_planet_index_2019"/>
    <x v="0"/>
    <x v="1"/>
    <n v="41.7"/>
  </r>
  <r>
    <x v="100"/>
    <s v="MYS"/>
    <n v="32000000"/>
    <n v="328657"/>
    <n v="46.2"/>
    <s v="human_development_index_2017"/>
    <x v="1"/>
    <x v="2"/>
    <n v="0.80200000000000005"/>
  </r>
  <r>
    <x v="100"/>
    <s v="MYS"/>
    <n v="32000000"/>
    <n v="328657"/>
    <n v="46.2"/>
    <s v="human_development_index_2021"/>
    <x v="1"/>
    <x v="3"/>
    <n v="0.80300000000000005"/>
  </r>
  <r>
    <x v="100"/>
    <s v="MYS"/>
    <n v="32000000"/>
    <n v="328657"/>
    <n v="46.2"/>
    <s v="sustainable_economic_development_assessment_(seda)_2018"/>
    <x v="2"/>
    <x v="4"/>
    <n v="59.8"/>
  </r>
  <r>
    <x v="100"/>
    <s v="MYS"/>
    <n v="32000000"/>
    <n v="328657"/>
    <n v="46.2"/>
    <s v="gdp_growth_(annual_%)_2018"/>
    <x v="2"/>
    <x v="4"/>
    <n v="5"/>
  </r>
  <r>
    <x v="100"/>
    <s v="MYS"/>
    <n v="32000000"/>
    <n v="328657"/>
    <n v="46.2"/>
    <s v="gdp_growth_(annual_%)_2021_or_latest_year"/>
    <x v="3"/>
    <x v="5"/>
    <n v="3.13258966090125"/>
  </r>
  <r>
    <x v="100"/>
    <s v="MYS"/>
    <n v="32000000"/>
    <n v="328657"/>
    <n v="46.2"/>
    <s v="gdp_($_usd_billions_ppp)_2018"/>
    <x v="3"/>
    <x v="4"/>
    <n v="869.46056447145304"/>
  </r>
  <r>
    <x v="100"/>
    <s v="MYS"/>
    <n v="32000000"/>
    <n v="328657"/>
    <n v="46.2"/>
    <s v="gdp_($_usd_billions_ppp)_2019"/>
    <x v="3"/>
    <x v="1"/>
    <n v="908.059729351839"/>
  </r>
  <r>
    <x v="100"/>
    <s v="MYS"/>
    <n v="32000000"/>
    <n v="328657"/>
    <n v="46.2"/>
    <s v="gdp_($_usd_billions_ppp)_2020"/>
    <x v="4"/>
    <x v="6"/>
    <n v="856.78214188842389"/>
  </r>
  <r>
    <x v="100"/>
    <s v="MYS"/>
    <n v="32000000"/>
    <n v="328657"/>
    <n v="46.2"/>
    <s v="gdp_($_usd_billions_ppp)_2021"/>
    <x v="4"/>
    <x v="3"/>
    <n v="883.62161068166893"/>
  </r>
  <r>
    <x v="100"/>
    <s v="MYS"/>
    <n v="32000000"/>
    <n v="328657"/>
    <n v="46.2"/>
    <s v="gdp_per_capita_in_$_(ppp)_2018"/>
    <x v="4"/>
    <x v="4"/>
    <n v="28236.207189556801"/>
  </r>
  <r>
    <x v="100"/>
    <s v="MYS"/>
    <n v="32000000"/>
    <n v="328657"/>
    <n v="46.2"/>
    <s v="gdp_per_capita_in_$_(ppp)_2019"/>
    <x v="5"/>
    <x v="1"/>
    <n v="29620.978655087602"/>
  </r>
  <r>
    <x v="100"/>
    <s v="MYS"/>
    <n v="32000000"/>
    <n v="328657"/>
    <n v="46.2"/>
    <s v="gdp_per_capita_in_$_(ppp)_2020"/>
    <x v="5"/>
    <x v="6"/>
    <n v="27921.410953386701"/>
  </r>
  <r>
    <x v="100"/>
    <s v="MYS"/>
    <n v="32000000"/>
    <n v="328657"/>
    <n v="46.2"/>
    <s v="gdp_per_capita_in_$_(ppp)_2021"/>
    <x v="6"/>
    <x v="3"/>
    <n v="29617.296756602602"/>
  </r>
  <r>
    <x v="100"/>
    <s v="MYS"/>
    <n v="32000000"/>
    <n v="328657"/>
    <n v="46.2"/>
    <s v="economic_growth_2018"/>
    <x v="6"/>
    <x v="4"/>
    <n v="4.8430869763488102"/>
  </r>
  <r>
    <x v="100"/>
    <s v="MYS"/>
    <n v="32000000"/>
    <n v="328657"/>
    <n v="46.2"/>
    <s v="economic_growth_2021_or_latest"/>
    <x v="6"/>
    <x v="7"/>
    <n v="3.13258966090125"/>
  </r>
  <r>
    <x v="100"/>
    <s v="MYS"/>
    <n v="32000000"/>
    <n v="328657"/>
    <n v="46.2"/>
    <s v="health_expenditure_%_of_gdp_2014"/>
    <x v="6"/>
    <x v="8"/>
    <n v="5.2126398086547896"/>
  </r>
  <r>
    <x v="100"/>
    <s v="MYS"/>
    <n v="32000000"/>
    <n v="328657"/>
    <n v="46.2"/>
    <s v="health_expenditure_%_of_gdp_2015"/>
    <x v="6"/>
    <x v="9"/>
    <n v="4.8948698043823198"/>
  </r>
  <r>
    <x v="100"/>
    <s v="MYS"/>
    <n v="32000000"/>
    <n v="328657"/>
    <n v="46.2"/>
    <s v="health_expenditure_%_of_gdp_2016"/>
    <x v="6"/>
    <x v="0"/>
    <n v="4.7519202232360804"/>
  </r>
  <r>
    <x v="100"/>
    <s v="MYS"/>
    <n v="32000000"/>
    <n v="328657"/>
    <n v="46.2"/>
    <s v="health_expenditure_%_of_gdp_2017"/>
    <x v="6"/>
    <x v="2"/>
    <n v="4.6753101348876998"/>
  </r>
  <r>
    <x v="100"/>
    <s v="MYS"/>
    <n v="32000000"/>
    <n v="328657"/>
    <n v="46.2"/>
    <s v="health_expenditure_%_of_gdp_2018"/>
    <x v="7"/>
    <x v="4"/>
    <n v="4.4786500930786097"/>
  </r>
  <r>
    <x v="100"/>
    <s v="MYS"/>
    <n v="32000000"/>
    <n v="328657"/>
    <n v="46.2"/>
    <s v="health_expenditure_%_of_gdp_2019"/>
    <x v="7"/>
    <x v="1"/>
    <n v="4.1566100120544398"/>
  </r>
  <r>
    <x v="100"/>
    <s v="MYS"/>
    <n v="32000000"/>
    <n v="328657"/>
    <n v="46.2"/>
    <s v="health_expenditure_%_of_gdp_2020"/>
    <x v="7"/>
    <x v="6"/>
    <n v="3.91697001457214"/>
  </r>
  <r>
    <x v="100"/>
    <s v="MYS"/>
    <n v="32000000"/>
    <n v="328657"/>
    <n v="46.2"/>
    <s v="health_expenditure_%_of_gdp_2021_or_latest"/>
    <x v="8"/>
    <x v="7"/>
    <n v="3.91697001457214"/>
  </r>
  <r>
    <x v="100"/>
    <s v="MYS"/>
    <n v="32000000"/>
    <n v="328657"/>
    <n v="46.2"/>
    <s v="health_expenditure_per_person_2015"/>
    <x v="9"/>
    <x v="9"/>
    <n v="1064"/>
  </r>
  <r>
    <x v="100"/>
    <s v="MYS"/>
    <n v="32000000"/>
    <n v="328657"/>
    <n v="46.2"/>
    <s v="health_expenditure_per_person_2018"/>
    <x v="9"/>
    <x v="4"/>
    <n v="426.46859740999997"/>
  </r>
  <r>
    <x v="100"/>
    <s v="MYS"/>
    <n v="32000000"/>
    <n v="328657"/>
    <n v="46.2"/>
    <s v="health_expenditure_per_person_2019"/>
    <x v="10"/>
    <x v="1"/>
    <n v="436.61203003000003"/>
  </r>
  <r>
    <x v="100"/>
    <s v="MYS"/>
    <n v="32000000"/>
    <n v="328657"/>
    <n v="46.2"/>
    <s v="infant_mortality_2020"/>
    <x v="10"/>
    <x v="6"/>
    <n v="5.3"/>
  </r>
  <r>
    <x v="100"/>
    <s v="MYS"/>
    <n v="32000000"/>
    <n v="328657"/>
    <n v="46.2"/>
    <s v="maternal_mortality_per_100,000_live_births_2017_(latest_year)"/>
    <x v="11"/>
    <x v="10"/>
    <n v="29"/>
  </r>
  <r>
    <x v="100"/>
    <s v="MYS"/>
    <n v="32000000"/>
    <n v="328657"/>
    <n v="46.2"/>
    <s v="education_expenditure_%_of_gdp_2014"/>
    <x v="11"/>
    <x v="8"/>
    <n v="5.2126398089999997"/>
  </r>
  <r>
    <x v="100"/>
    <s v="MYS"/>
    <n v="32000000"/>
    <n v="328657"/>
    <n v="46.2"/>
    <s v="education_expenditure_%_of_gdp_2018"/>
    <x v="12"/>
    <x v="4"/>
    <n v="4.4786500930786097"/>
  </r>
  <r>
    <x v="100"/>
    <s v="MYS"/>
    <n v="32000000"/>
    <n v="328657"/>
    <n v="46.2"/>
    <s v="education_expenditure_%_of_gdp_2021_or_latest_year"/>
    <x v="29"/>
    <x v="5"/>
    <n v="3.91697001457214"/>
  </r>
  <r>
    <x v="100"/>
    <s v="MYS"/>
    <n v="32000000"/>
    <n v="328657"/>
    <n v="46.2"/>
    <s v="education_as_%_of_gdp_2018"/>
    <x v="13"/>
    <x v="4"/>
    <n v="4.4786500930786097"/>
  </r>
  <r>
    <x v="100"/>
    <s v="MYS"/>
    <n v="32000000"/>
    <n v="328657"/>
    <n v="46.2"/>
    <s v="education_as_%_of_gdp_2021_or_latest"/>
    <x v="13"/>
    <x v="7"/>
    <n v="3.92"/>
  </r>
  <r>
    <x v="100"/>
    <s v="MYS"/>
    <n v="32000000"/>
    <n v="328657"/>
    <n v="46.2"/>
    <s v="%_of_primary_school_aged_kids_out_of_school_2018"/>
    <x v="30"/>
    <x v="4"/>
    <n v="0.26282000541687001"/>
  </r>
  <r>
    <x v="100"/>
    <s v="MYS"/>
    <n v="32000000"/>
    <n v="328657"/>
    <n v="46.2"/>
    <s v="%_of_primary_school_aged_kids_out_of_school_2021_or_latest_year"/>
    <x v="30"/>
    <x v="5"/>
    <n v="1.6043399572372401"/>
  </r>
  <r>
    <x v="100"/>
    <s v="MYS"/>
    <n v="32000000"/>
    <n v="328657"/>
    <n v="46.2"/>
    <s v="unemployment_(%)_2018"/>
    <x v="14"/>
    <x v="4"/>
    <n v="3.3"/>
  </r>
  <r>
    <x v="100"/>
    <s v="MYS"/>
    <n v="32000000"/>
    <n v="328657"/>
    <n v="46.2"/>
    <s v="unemployment_(%)_2021"/>
    <x v="14"/>
    <x v="3"/>
    <n v="4.6090002059936497"/>
  </r>
  <r>
    <x v="100"/>
    <s v="MYS"/>
    <n v="32000000"/>
    <n v="328657"/>
    <n v="46.2"/>
    <s v="%_of_population_with_access_to_electricity_2020"/>
    <x v="15"/>
    <x v="6"/>
    <n v="100"/>
  </r>
  <r>
    <x v="100"/>
    <s v="MYS"/>
    <n v="32000000"/>
    <n v="328657"/>
    <n v="46.2"/>
    <s v="political_rights_score__2018"/>
    <x v="16"/>
    <x v="4"/>
    <n v="18"/>
  </r>
  <r>
    <x v="100"/>
    <s v="MYS"/>
    <n v="32000000"/>
    <n v="328657"/>
    <n v="46.2"/>
    <s v="political_rights_score__2022"/>
    <x v="16"/>
    <x v="11"/>
    <n v="20"/>
  </r>
  <r>
    <x v="100"/>
    <s v="MYS"/>
    <n v="32000000"/>
    <n v="328657"/>
    <n v="46.2"/>
    <s v="civil_liberties_score__2018"/>
    <x v="17"/>
    <x v="4"/>
    <n v="27"/>
  </r>
  <r>
    <x v="100"/>
    <s v="MYS"/>
    <n v="32000000"/>
    <n v="328657"/>
    <n v="46.2"/>
    <s v="civil_liberties_score__2022"/>
    <x v="17"/>
    <x v="11"/>
    <n v="30"/>
  </r>
  <r>
    <x v="100"/>
    <s v="MYS"/>
    <n v="32000000"/>
    <n v="328657"/>
    <n v="46.2"/>
    <s v="political_stability_&amp;_absence_of_violence_2017"/>
    <x v="18"/>
    <x v="2"/>
    <n v="0.16"/>
  </r>
  <r>
    <x v="100"/>
    <s v="MYS"/>
    <n v="32000000"/>
    <n v="328657"/>
    <n v="46.2"/>
    <s v="political_stability_&amp;_absence_of_violence_2021"/>
    <x v="18"/>
    <x v="3"/>
    <n v="0.13885347545146942"/>
  </r>
  <r>
    <x v="100"/>
    <s v="MYS"/>
    <n v="32000000"/>
    <n v="328657"/>
    <n v="46.2"/>
    <s v="government_effectiveness_2017"/>
    <x v="19"/>
    <x v="2"/>
    <n v="0.84"/>
  </r>
  <r>
    <x v="100"/>
    <s v="MYS"/>
    <n v="32000000"/>
    <n v="328657"/>
    <n v="46.2"/>
    <s v="government_effectiveness_2021"/>
    <x v="20"/>
    <x v="3"/>
    <n v="0.99168664216995239"/>
  </r>
  <r>
    <x v="100"/>
    <s v="MYS"/>
    <n v="32000000"/>
    <n v="328657"/>
    <n v="46.2"/>
    <s v="regulatory_quality_2017"/>
    <x v="21"/>
    <x v="2"/>
    <n v="0.68"/>
  </r>
  <r>
    <x v="100"/>
    <s v="MYS"/>
    <n v="32000000"/>
    <n v="328657"/>
    <n v="46.2"/>
    <s v="regulatory_quality_2021"/>
    <x v="22"/>
    <x v="3"/>
    <n v="0.72238963842391968"/>
  </r>
  <r>
    <x v="100"/>
    <s v="MYS"/>
    <n v="32000000"/>
    <n v="328657"/>
    <n v="46.2"/>
    <s v="rule_of_law_2017"/>
    <x v="23"/>
    <x v="2"/>
    <n v="0.41"/>
  </r>
  <r>
    <x v="100"/>
    <s v="MYS"/>
    <n v="32000000"/>
    <n v="328657"/>
    <n v="46.2"/>
    <s v="rule_of_law_2021"/>
    <x v="24"/>
    <x v="3"/>
    <n v="0.557822585105896"/>
  </r>
  <r>
    <x v="100"/>
    <s v="MYS"/>
    <n v="32000000"/>
    <n v="328657"/>
    <n v="46.2"/>
    <s v="control_of_corruption_2017"/>
    <x v="25"/>
    <x v="2"/>
    <n v="0.03"/>
  </r>
  <r>
    <x v="100"/>
    <s v="MYS"/>
    <n v="32000000"/>
    <n v="328657"/>
    <n v="46.2"/>
    <s v="control_of_corruption_2021"/>
    <x v="25"/>
    <x v="3"/>
    <n v="0.17052732408046722"/>
  </r>
  <r>
    <x v="100"/>
    <s v="MYS"/>
    <n v="32000000"/>
    <n v="328657"/>
    <n v="46.2"/>
    <s v="judicial_effectiveness_score_2018"/>
    <x v="26"/>
    <x v="4"/>
    <n v="65.2"/>
  </r>
  <r>
    <x v="100"/>
    <s v="MYS"/>
    <n v="32000000"/>
    <n v="328657"/>
    <n v="46.2"/>
    <s v="judicial_effectiveness_score_2022"/>
    <x v="26"/>
    <x v="11"/>
    <n v="57.6"/>
  </r>
  <r>
    <x v="100"/>
    <s v="MYS"/>
    <n v="32000000"/>
    <n v="328657"/>
    <n v="46.2"/>
    <s v="government_integrity_score_2018"/>
    <x v="27"/>
    <x v="4"/>
    <n v="54.8"/>
  </r>
  <r>
    <x v="100"/>
    <s v="MYS"/>
    <n v="32000000"/>
    <n v="328657"/>
    <n v="46.2"/>
    <s v="government_integrity_score_2022"/>
    <x v="27"/>
    <x v="11"/>
    <n v="53.9"/>
  </r>
  <r>
    <x v="100"/>
    <s v="MYS"/>
    <n v="32000000"/>
    <n v="328657"/>
    <n v="46.2"/>
    <s v="overall_economic_freedom_score_2017"/>
    <x v="28"/>
    <x v="2"/>
    <n v="74.5"/>
  </r>
  <r>
    <x v="100"/>
    <s v="MYS"/>
    <n v="32000000"/>
    <n v="328657"/>
    <n v="46.2"/>
    <s v="overall_economic_freedom_score_2022"/>
    <x v="28"/>
    <x v="11"/>
    <n v="68.099999999999994"/>
  </r>
  <r>
    <x v="100"/>
    <s v="MYS"/>
    <n v="32000000"/>
    <n v="328657"/>
    <n v="46.2"/>
    <s v="financial_freedom_score_2018"/>
    <x v="28"/>
    <x v="4"/>
    <n v="50"/>
  </r>
  <r>
    <x v="100"/>
    <s v="MYS"/>
    <n v="32000000"/>
    <n v="328657"/>
    <n v="46.2"/>
    <s v="financial_freedom_score_2022"/>
    <x v="28"/>
    <x v="11"/>
    <n v="50"/>
  </r>
  <r>
    <x v="100"/>
    <s v="MYS"/>
    <n v="32000000"/>
    <n v="328657"/>
    <n v="46.2"/>
    <s v="government_expenditure_(%_of_gdp)_2018"/>
    <x v="28"/>
    <x v="4"/>
    <n v="24.9"/>
  </r>
  <r>
    <x v="100"/>
    <s v="MYS"/>
    <n v="32000000"/>
    <n v="328657"/>
    <n v="46.2"/>
    <s v="co2e_emissions_per_capita_2019"/>
    <x v="28"/>
    <x v="1"/>
    <n v="7.9271260374352099"/>
  </r>
  <r>
    <x v="100"/>
    <s v="MYS"/>
    <n v="32000000"/>
    <n v="328657"/>
    <n v="46.2"/>
    <s v="share_of_electricity_from_renewables_generation_2015"/>
    <x v="28"/>
    <x v="9"/>
    <n v="0.104"/>
  </r>
  <r>
    <x v="100"/>
    <s v="MYS"/>
    <n v="32000000"/>
    <n v="328657"/>
    <n v="46.2"/>
    <s v="share_of_electricity_from_renewables_generation_2020_or_latest_year"/>
    <x v="28"/>
    <x v="5"/>
    <n v="0.17860915276720135"/>
  </r>
  <r>
    <x v="100"/>
    <s v="MYS"/>
    <n v="32000000"/>
    <n v="328657"/>
    <n v="46.2"/>
    <s v="%_of_seats_held_by_women_in_national_parliaments_2017"/>
    <x v="28"/>
    <x v="2"/>
    <n v="10.4"/>
  </r>
  <r>
    <x v="100"/>
    <s v="MYS"/>
    <n v="32000000"/>
    <n v="328657"/>
    <n v="46.2"/>
    <s v="%_of_seats_held_by_women_in_national_parliaments_2018"/>
    <x v="28"/>
    <x v="4"/>
    <n v="13.901345291479799"/>
  </r>
  <r>
    <x v="100"/>
    <s v="MYS"/>
    <n v="32000000"/>
    <n v="328657"/>
    <n v="46.2"/>
    <s v="%_of_seats_held_by_women_in_national_parliaments_2021"/>
    <x v="28"/>
    <x v="3"/>
    <n v="14.8648648648649"/>
  </r>
  <r>
    <x v="100"/>
    <s v="MYS"/>
    <n v="32000000"/>
    <n v="328657"/>
    <n v="46.2"/>
    <s v="military_spending_as_%_of_gdp_2021"/>
    <x v="28"/>
    <x v="3"/>
    <n v="1.0579936585804301E-2"/>
  </r>
  <r>
    <x v="100"/>
    <s v="MYS"/>
    <n v="32000000"/>
    <n v="328657"/>
    <n v="46.2"/>
    <s v="military_spending_as_%_of_gdp_2019"/>
    <x v="28"/>
    <x v="1"/>
    <n v="0.01"/>
  </r>
  <r>
    <x v="101"/>
    <s v="MDV"/>
    <n v="400000"/>
    <n v="298"/>
    <n v="38.4"/>
    <s v="human_development_index_2017"/>
    <x v="1"/>
    <x v="2"/>
    <n v="0.71699999999999997"/>
  </r>
  <r>
    <x v="101"/>
    <s v="MDV"/>
    <n v="400000"/>
    <n v="298"/>
    <n v="38.4"/>
    <s v="human_development_index_2021"/>
    <x v="1"/>
    <x v="3"/>
    <n v="0.747"/>
  </r>
  <r>
    <x v="101"/>
    <s v="MDV"/>
    <n v="400000"/>
    <n v="298"/>
    <n v="38.4"/>
    <s v="gdp_growth_(annual_%)_2018"/>
    <x v="2"/>
    <x v="4"/>
    <n v="1.9"/>
  </r>
  <r>
    <x v="101"/>
    <s v="MDV"/>
    <n v="400000"/>
    <n v="298"/>
    <n v="38.4"/>
    <s v="gdp_growth_(annual_%)_2021_or_latest_year"/>
    <x v="3"/>
    <x v="5"/>
    <n v="30.962842255066501"/>
  </r>
  <r>
    <x v="101"/>
    <s v="MDV"/>
    <n v="400000"/>
    <n v="298"/>
    <n v="38.4"/>
    <s v="gdp_($_usd_billions_ppp)_2018"/>
    <x v="3"/>
    <x v="4"/>
    <n v="9.6920609014209713"/>
  </r>
  <r>
    <x v="101"/>
    <s v="MDV"/>
    <n v="400000"/>
    <n v="298"/>
    <n v="38.4"/>
    <s v="gdp_($_usd_billions_ppp)_2019"/>
    <x v="3"/>
    <x v="1"/>
    <n v="10.3592322165971"/>
  </r>
  <r>
    <x v="101"/>
    <s v="MDV"/>
    <n v="400000"/>
    <n v="298"/>
    <n v="38.4"/>
    <s v="gdp_($_usd_billions_ppp)_2020"/>
    <x v="4"/>
    <x v="6"/>
    <n v="6.8888995657846497"/>
  </r>
  <r>
    <x v="101"/>
    <s v="MDV"/>
    <n v="400000"/>
    <n v="298"/>
    <n v="38.4"/>
    <s v="gdp_($_usd_billions_ppp)_2021"/>
    <x v="4"/>
    <x v="3"/>
    <n v="9.0218986714485094"/>
  </r>
  <r>
    <x v="101"/>
    <s v="MDV"/>
    <n v="400000"/>
    <n v="298"/>
    <n v="38.4"/>
    <s v="gdp_per_capita_in_$_(ppp)_2018"/>
    <x v="4"/>
    <x v="4"/>
    <n v="19242.831725396802"/>
  </r>
  <r>
    <x v="101"/>
    <s v="MDV"/>
    <n v="400000"/>
    <n v="298"/>
    <n v="38.4"/>
    <s v="gdp_per_capita_in_$_(ppp)_2019"/>
    <x v="5"/>
    <x v="1"/>
    <n v="20333.9241518872"/>
  </r>
  <r>
    <x v="101"/>
    <s v="MDV"/>
    <n v="400000"/>
    <n v="298"/>
    <n v="38.4"/>
    <s v="gdp_per_capita_in_$_(ppp)_2020"/>
    <x v="5"/>
    <x v="6"/>
    <n v="13442.386147274099"/>
  </r>
  <r>
    <x v="101"/>
    <s v="MDV"/>
    <n v="400000"/>
    <n v="298"/>
    <n v="38.4"/>
    <s v="gdp_per_capita_in_$_(ppp)_2021"/>
    <x v="6"/>
    <x v="3"/>
    <n v="18232.2447260345"/>
  </r>
  <r>
    <x v="101"/>
    <s v="MDV"/>
    <n v="400000"/>
    <n v="298"/>
    <n v="38.4"/>
    <s v="economic_growth_2018"/>
    <x v="6"/>
    <x v="4"/>
    <n v="8.1231289081731397"/>
  </r>
  <r>
    <x v="101"/>
    <s v="MDV"/>
    <n v="400000"/>
    <n v="298"/>
    <n v="38.4"/>
    <s v="economic_growth_2021_or_latest"/>
    <x v="6"/>
    <x v="7"/>
    <n v="30.962842255066501"/>
  </r>
  <r>
    <x v="101"/>
    <s v="MDV"/>
    <n v="400000"/>
    <n v="298"/>
    <n v="38.4"/>
    <s v="health_expenditure_%_of_gdp_2014"/>
    <x v="6"/>
    <x v="8"/>
    <n v="3.0885899066925"/>
  </r>
  <r>
    <x v="101"/>
    <s v="MDV"/>
    <n v="400000"/>
    <n v="298"/>
    <n v="38.4"/>
    <s v="health_expenditure_%_of_gdp_2015"/>
    <x v="6"/>
    <x v="9"/>
    <n v="3.8875100612640399"/>
  </r>
  <r>
    <x v="101"/>
    <s v="MDV"/>
    <n v="400000"/>
    <n v="298"/>
    <n v="38.4"/>
    <s v="health_expenditure_%_of_gdp_2016"/>
    <x v="6"/>
    <x v="0"/>
    <n v="3.6869900226593"/>
  </r>
  <r>
    <x v="101"/>
    <s v="MDV"/>
    <n v="400000"/>
    <n v="298"/>
    <n v="38.4"/>
    <s v="health_expenditure_%_of_gdp_2017"/>
    <x v="6"/>
    <x v="2"/>
    <n v="3.8874700069427499"/>
  </r>
  <r>
    <x v="101"/>
    <s v="MDV"/>
    <n v="400000"/>
    <n v="298"/>
    <n v="38.4"/>
    <s v="health_expenditure_%_of_gdp_2018"/>
    <x v="7"/>
    <x v="4"/>
    <n v="3.9124898910522501"/>
  </r>
  <r>
    <x v="101"/>
    <s v="MDV"/>
    <n v="400000"/>
    <n v="298"/>
    <n v="38.4"/>
    <s v="health_expenditure_%_of_gdp_2019"/>
    <x v="7"/>
    <x v="1"/>
    <n v="4.1215901374816903"/>
  </r>
  <r>
    <x v="101"/>
    <s v="MDV"/>
    <n v="400000"/>
    <n v="298"/>
    <n v="38.4"/>
    <s v="health_expenditure_%_of_gdp_2021_or_latest"/>
    <x v="8"/>
    <x v="7"/>
    <n v="4.1215901374816903"/>
  </r>
  <r>
    <x v="101"/>
    <s v="MDV"/>
    <n v="400000"/>
    <n v="298"/>
    <n v="38.4"/>
    <s v="health_expenditure_per_person_2015"/>
    <x v="9"/>
    <x v="9"/>
    <n v="1514"/>
  </r>
  <r>
    <x v="101"/>
    <s v="MDV"/>
    <n v="400000"/>
    <n v="298"/>
    <n v="38.4"/>
    <s v="health_expenditure_per_person_2018"/>
    <x v="9"/>
    <x v="4"/>
    <n v="786.43768310999997"/>
  </r>
  <r>
    <x v="101"/>
    <s v="MDV"/>
    <n v="400000"/>
    <n v="298"/>
    <n v="38.4"/>
    <s v="health_expenditure_per_person_2019"/>
    <x v="10"/>
    <x v="1"/>
    <n v="854.37060546999999"/>
  </r>
  <r>
    <x v="101"/>
    <s v="MDV"/>
    <n v="400000"/>
    <n v="298"/>
    <n v="38.4"/>
    <s v="infant_mortality_2020"/>
    <x v="10"/>
    <x v="6"/>
    <n v="17.8"/>
  </r>
  <r>
    <x v="101"/>
    <s v="MDV"/>
    <n v="400000"/>
    <n v="298"/>
    <n v="38.4"/>
    <s v="maternal_mortality_per_100,000_live_births_2017_(latest_year)"/>
    <x v="11"/>
    <x v="10"/>
    <n v="53"/>
  </r>
  <r>
    <x v="101"/>
    <s v="MDV"/>
    <n v="400000"/>
    <n v="298"/>
    <n v="38.4"/>
    <s v="education_expenditure_%_of_gdp_2014"/>
    <x v="11"/>
    <x v="8"/>
    <n v="3.4704599379999999"/>
  </r>
  <r>
    <x v="101"/>
    <s v="MDV"/>
    <n v="400000"/>
    <n v="298"/>
    <n v="38.4"/>
    <s v="education_expenditure_%_of_gdp_2018"/>
    <x v="12"/>
    <x v="4"/>
    <n v="3.9124898910522501"/>
  </r>
  <r>
    <x v="101"/>
    <s v="MDV"/>
    <n v="400000"/>
    <n v="298"/>
    <n v="38.4"/>
    <s v="education_expenditure_%_of_gdp_2021_or_latest_year"/>
    <x v="29"/>
    <x v="5"/>
    <n v="4.1215901374816903"/>
  </r>
  <r>
    <x v="101"/>
    <s v="MDV"/>
    <n v="400000"/>
    <n v="298"/>
    <n v="38.4"/>
    <s v="education_as_%_of_gdp_2018"/>
    <x v="13"/>
    <x v="4"/>
    <n v="3.9124898910522501"/>
  </r>
  <r>
    <x v="101"/>
    <s v="MDV"/>
    <n v="400000"/>
    <n v="298"/>
    <n v="38.4"/>
    <s v="education_as_%_of_gdp_2021_or_latest"/>
    <x v="13"/>
    <x v="7"/>
    <n v="4.1215901374816903"/>
  </r>
  <r>
    <x v="101"/>
    <s v="MDV"/>
    <n v="400000"/>
    <n v="298"/>
    <n v="38.4"/>
    <s v="%_of_primary_school_aged_kids_out_of_school_2018"/>
    <x v="30"/>
    <x v="4"/>
    <n v="3.4171800613403298"/>
  </r>
  <r>
    <x v="101"/>
    <s v="MDV"/>
    <n v="400000"/>
    <n v="298"/>
    <n v="38.4"/>
    <s v="%_of_primary_school_aged_kids_out_of_school_2021_or_latest_year"/>
    <x v="30"/>
    <x v="5"/>
    <n v="2.00353002548218"/>
  </r>
  <r>
    <x v="101"/>
    <s v="MDV"/>
    <n v="400000"/>
    <n v="298"/>
    <n v="38.4"/>
    <s v="unemployment_(%)_2018"/>
    <x v="14"/>
    <x v="4"/>
    <n v="3.2"/>
  </r>
  <r>
    <x v="101"/>
    <s v="MDV"/>
    <n v="400000"/>
    <n v="298"/>
    <n v="38.4"/>
    <s v="unemployment_(%)_2021"/>
    <x v="14"/>
    <x v="3"/>
    <n v="6.0780000686645499"/>
  </r>
  <r>
    <x v="101"/>
    <s v="MDV"/>
    <n v="400000"/>
    <n v="298"/>
    <n v="38.4"/>
    <s v="%_of_population_with_access_to_electricity_2020"/>
    <x v="15"/>
    <x v="6"/>
    <n v="100"/>
  </r>
  <r>
    <x v="101"/>
    <s v="MDV"/>
    <n v="400000"/>
    <n v="298"/>
    <n v="38.4"/>
    <s v="political_rights_score__2018"/>
    <x v="16"/>
    <x v="4"/>
    <n v="14"/>
  </r>
  <r>
    <x v="101"/>
    <s v="MDV"/>
    <n v="400000"/>
    <n v="298"/>
    <n v="38.4"/>
    <s v="political_rights_score__2022"/>
    <x v="16"/>
    <x v="11"/>
    <n v="19"/>
  </r>
  <r>
    <x v="101"/>
    <s v="MDV"/>
    <n v="400000"/>
    <n v="298"/>
    <n v="38.4"/>
    <s v="civil_liberties_score__2018"/>
    <x v="17"/>
    <x v="4"/>
    <n v="21"/>
  </r>
  <r>
    <x v="101"/>
    <s v="MDV"/>
    <n v="400000"/>
    <n v="298"/>
    <n v="38.4"/>
    <s v="civil_liberties_score__2022"/>
    <x v="17"/>
    <x v="11"/>
    <n v="21"/>
  </r>
  <r>
    <x v="101"/>
    <s v="MDV"/>
    <n v="400000"/>
    <n v="298"/>
    <n v="38.4"/>
    <s v="political_stability_&amp;_absence_of_violence_2017"/>
    <x v="18"/>
    <x v="2"/>
    <n v="0.26"/>
  </r>
  <r>
    <x v="101"/>
    <s v="MDV"/>
    <n v="400000"/>
    <n v="298"/>
    <n v="38.4"/>
    <s v="political_stability_&amp;_absence_of_violence_2021"/>
    <x v="18"/>
    <x v="3"/>
    <n v="0.50279414653778076"/>
  </r>
  <r>
    <x v="101"/>
    <s v="MDV"/>
    <n v="400000"/>
    <n v="298"/>
    <n v="38.4"/>
    <s v="government_effectiveness_2017"/>
    <x v="19"/>
    <x v="2"/>
    <n v="-0.45"/>
  </r>
  <r>
    <x v="101"/>
    <s v="MDV"/>
    <n v="400000"/>
    <n v="298"/>
    <n v="38.4"/>
    <s v="government_effectiveness_2021"/>
    <x v="20"/>
    <x v="3"/>
    <n v="0.38639795780181885"/>
  </r>
  <r>
    <x v="101"/>
    <s v="MDV"/>
    <n v="400000"/>
    <n v="298"/>
    <n v="38.4"/>
    <s v="regulatory_quality_2017"/>
    <x v="21"/>
    <x v="2"/>
    <n v="-0.42"/>
  </r>
  <r>
    <x v="101"/>
    <s v="MDV"/>
    <n v="400000"/>
    <n v="298"/>
    <n v="38.4"/>
    <s v="regulatory_quality_2021"/>
    <x v="22"/>
    <x v="3"/>
    <n v="-0.52277117967605591"/>
  </r>
  <r>
    <x v="101"/>
    <s v="MDV"/>
    <n v="400000"/>
    <n v="298"/>
    <n v="38.4"/>
    <s v="rule_of_law_2017"/>
    <x v="23"/>
    <x v="2"/>
    <n v="-0.62"/>
  </r>
  <r>
    <x v="101"/>
    <s v="MDV"/>
    <n v="400000"/>
    <n v="298"/>
    <n v="38.4"/>
    <s v="rule_of_law_2021"/>
    <x v="24"/>
    <x v="3"/>
    <n v="-0.17186473309993744"/>
  </r>
  <r>
    <x v="101"/>
    <s v="MDV"/>
    <n v="400000"/>
    <n v="298"/>
    <n v="38.4"/>
    <s v="control_of_corruption_2017"/>
    <x v="25"/>
    <x v="2"/>
    <n v="-0.79"/>
  </r>
  <r>
    <x v="101"/>
    <s v="MDV"/>
    <n v="400000"/>
    <n v="298"/>
    <n v="38.4"/>
    <s v="control_of_corruption_2021"/>
    <x v="25"/>
    <x v="3"/>
    <n v="-0.37121647596359253"/>
  </r>
  <r>
    <x v="101"/>
    <s v="MDV"/>
    <n v="400000"/>
    <n v="298"/>
    <n v="38.4"/>
    <s v="judicial_effectiveness_score_2018"/>
    <x v="26"/>
    <x v="4"/>
    <n v="38.799999999999997"/>
  </r>
  <r>
    <x v="101"/>
    <s v="MDV"/>
    <n v="400000"/>
    <n v="298"/>
    <n v="38.4"/>
    <s v="judicial_effectiveness_score_2022"/>
    <x v="26"/>
    <x v="11"/>
    <n v="32.1"/>
  </r>
  <r>
    <x v="101"/>
    <s v="MDV"/>
    <n v="400000"/>
    <n v="298"/>
    <n v="38.4"/>
    <s v="government_integrity_score_2018"/>
    <x v="27"/>
    <x v="4"/>
    <n v="36.6"/>
  </r>
  <r>
    <x v="101"/>
    <s v="MDV"/>
    <n v="400000"/>
    <n v="298"/>
    <n v="38.4"/>
    <s v="government_integrity_score_2022"/>
    <x v="27"/>
    <x v="11"/>
    <n v="43.1"/>
  </r>
  <r>
    <x v="101"/>
    <s v="MDV"/>
    <n v="400000"/>
    <n v="298"/>
    <n v="38.4"/>
    <s v="overall_economic_freedom_score_2017"/>
    <x v="28"/>
    <x v="2"/>
    <n v="51.1"/>
  </r>
  <r>
    <x v="101"/>
    <s v="MDV"/>
    <n v="400000"/>
    <n v="298"/>
    <n v="38.4"/>
    <s v="overall_economic_freedom_score_2022"/>
    <x v="28"/>
    <x v="11"/>
    <n v="47.3"/>
  </r>
  <r>
    <x v="101"/>
    <s v="MDV"/>
    <n v="400000"/>
    <n v="298"/>
    <n v="38.4"/>
    <s v="financial_freedom_score_2018"/>
    <x v="28"/>
    <x v="4"/>
    <n v="30"/>
  </r>
  <r>
    <x v="101"/>
    <s v="MDV"/>
    <n v="400000"/>
    <n v="298"/>
    <n v="38.4"/>
    <s v="financial_freedom_score_2022"/>
    <x v="28"/>
    <x v="11"/>
    <n v="30"/>
  </r>
  <r>
    <x v="101"/>
    <s v="MDV"/>
    <n v="400000"/>
    <n v="298"/>
    <n v="38.4"/>
    <s v="government_expenditure_(%_of_gdp)_2018"/>
    <x v="28"/>
    <x v="4"/>
    <n v="42.6"/>
  </r>
  <r>
    <x v="101"/>
    <s v="MDV"/>
    <n v="400000"/>
    <n v="298"/>
    <n v="38.4"/>
    <s v="co2e_emissions_per_capita_2019"/>
    <x v="28"/>
    <x v="1"/>
    <n v="3.9739562621753399"/>
  </r>
  <r>
    <x v="101"/>
    <s v="MDV"/>
    <n v="400000"/>
    <n v="298"/>
    <n v="38.4"/>
    <s v="share_of_electricity_from_renewables_generation_2020_or_latest_year"/>
    <x v="28"/>
    <x v="5"/>
    <n v="4.1152263374485592E-3"/>
  </r>
  <r>
    <x v="101"/>
    <s v="MDV"/>
    <n v="400000"/>
    <n v="298"/>
    <n v="38.4"/>
    <s v="%_of_seats_held_by_women_in_national_parliaments_2017"/>
    <x v="28"/>
    <x v="2"/>
    <n v="5.9"/>
  </r>
  <r>
    <x v="101"/>
    <s v="MDV"/>
    <n v="400000"/>
    <n v="298"/>
    <n v="38.4"/>
    <s v="%_of_seats_held_by_women_in_national_parliaments_2018"/>
    <x v="28"/>
    <x v="4"/>
    <n v="5.8823529411764701"/>
  </r>
  <r>
    <x v="101"/>
    <s v="MDV"/>
    <n v="400000"/>
    <n v="298"/>
    <n v="38.4"/>
    <s v="%_of_seats_held_by_women_in_national_parliaments_2021"/>
    <x v="28"/>
    <x v="3"/>
    <n v="4.5977011494252897"/>
  </r>
  <r>
    <x v="102"/>
    <s v="MLI"/>
    <n v="19000000"/>
    <n v="1220190"/>
    <n v="40.1"/>
    <s v="happy_planet_index_2019"/>
    <x v="0"/>
    <x v="1"/>
    <n v="39.299999999999997"/>
  </r>
  <r>
    <x v="102"/>
    <s v="MLI"/>
    <n v="19000000"/>
    <n v="1220190"/>
    <n v="40.1"/>
    <s v="human_development_index_2017"/>
    <x v="1"/>
    <x v="2"/>
    <n v="0.42699999999999999"/>
  </r>
  <r>
    <x v="102"/>
    <s v="MLI"/>
    <n v="19000000"/>
    <n v="1220190"/>
    <n v="40.1"/>
    <s v="human_development_index_2021"/>
    <x v="1"/>
    <x v="3"/>
    <n v="0.42799999999999999"/>
  </r>
  <r>
    <x v="102"/>
    <s v="MLI"/>
    <n v="19000000"/>
    <n v="1220190"/>
    <n v="40.1"/>
    <s v="sustainable_economic_development_assessment_(seda)_2018"/>
    <x v="2"/>
    <x v="4"/>
    <n v="29.7"/>
  </r>
  <r>
    <x v="102"/>
    <s v="MLI"/>
    <n v="19000000"/>
    <n v="1220190"/>
    <n v="40.1"/>
    <s v="gdp_growth_(annual_%)_2018"/>
    <x v="2"/>
    <x v="4"/>
    <n v="6.1"/>
  </r>
  <r>
    <x v="102"/>
    <s v="MLI"/>
    <n v="19000000"/>
    <n v="1220190"/>
    <n v="40.1"/>
    <s v="gdp_growth_(annual_%)_2021_or_latest_year"/>
    <x v="3"/>
    <x v="5"/>
    <n v="3.0698700465575799"/>
  </r>
  <r>
    <x v="102"/>
    <s v="MLI"/>
    <n v="19000000"/>
    <n v="1220190"/>
    <n v="40.1"/>
    <s v="gdp_($_usd_billions_ppp)_2018"/>
    <x v="3"/>
    <x v="4"/>
    <n v="43.567915125389504"/>
  </r>
  <r>
    <x v="102"/>
    <s v="MLI"/>
    <n v="19000000"/>
    <n v="1220190"/>
    <n v="40.1"/>
    <s v="gdp_($_usd_billions_ppp)_2019"/>
    <x v="3"/>
    <x v="1"/>
    <n v="45.640075229318803"/>
  </r>
  <r>
    <x v="102"/>
    <s v="MLI"/>
    <n v="19000000"/>
    <n v="1220190"/>
    <n v="40.1"/>
    <s v="gdp_($_usd_billions_ppp)_2020"/>
    <x v="4"/>
    <x v="6"/>
    <n v="45.076214715851897"/>
  </r>
  <r>
    <x v="102"/>
    <s v="MLI"/>
    <n v="19000000"/>
    <n v="1220190"/>
    <n v="40.1"/>
    <s v="gdp_($_usd_billions_ppp)_2021"/>
    <x v="4"/>
    <x v="3"/>
    <n v="46.4599959295358"/>
  </r>
  <r>
    <x v="102"/>
    <s v="MLI"/>
    <n v="19000000"/>
    <n v="1220190"/>
    <n v="40.1"/>
    <s v="gdp_per_capita_in_$_(ppp)_2018"/>
    <x v="4"/>
    <x v="4"/>
    <n v="2338.2603122640298"/>
  </r>
  <r>
    <x v="102"/>
    <s v="MLI"/>
    <n v="19000000"/>
    <n v="1220190"/>
    <n v="40.1"/>
    <s v="gdp_per_capita_in_$_(ppp)_2019"/>
    <x v="5"/>
    <x v="1"/>
    <n v="2419.68868873067"/>
  </r>
  <r>
    <x v="102"/>
    <s v="MLI"/>
    <n v="19000000"/>
    <n v="1220190"/>
    <n v="40.1"/>
    <s v="gdp_per_capita_in_$_(ppp)_2020"/>
    <x v="5"/>
    <x v="6"/>
    <n v="2347.7966744096798"/>
  </r>
  <r>
    <x v="102"/>
    <s v="MLI"/>
    <n v="19000000"/>
    <n v="1220190"/>
    <n v="40.1"/>
    <s v="gdp_per_capita_in_$_(ppp)_2021"/>
    <x v="6"/>
    <x v="3"/>
    <n v="2447.324282737"/>
  </r>
  <r>
    <x v="102"/>
    <s v="MLI"/>
    <n v="19000000"/>
    <n v="1220190"/>
    <n v="40.1"/>
    <s v="economic_growth_2018"/>
    <x v="6"/>
    <x v="4"/>
    <n v="4.7464843272456099"/>
  </r>
  <r>
    <x v="102"/>
    <s v="MLI"/>
    <n v="19000000"/>
    <n v="1220190"/>
    <n v="40.1"/>
    <s v="economic_growth_2021_or_latest"/>
    <x v="6"/>
    <x v="7"/>
    <n v="3.0698700465575799"/>
  </r>
  <r>
    <x v="102"/>
    <s v="MLI"/>
    <n v="19000000"/>
    <n v="1220190"/>
    <n v="40.1"/>
    <s v="health_expenditure_%_of_gdp_2014"/>
    <x v="6"/>
    <x v="8"/>
    <n v="3.6481900215148899"/>
  </r>
  <r>
    <x v="102"/>
    <s v="MLI"/>
    <n v="19000000"/>
    <n v="1220190"/>
    <n v="40.1"/>
    <s v="health_expenditure_%_of_gdp_2015"/>
    <x v="6"/>
    <x v="9"/>
    <n v="3.8015201091766402"/>
  </r>
  <r>
    <x v="102"/>
    <s v="MLI"/>
    <n v="19000000"/>
    <n v="1220190"/>
    <n v="40.1"/>
    <s v="health_expenditure_%_of_gdp_2016"/>
    <x v="6"/>
    <x v="0"/>
    <n v="3.0947799682617201"/>
  </r>
  <r>
    <x v="102"/>
    <s v="MLI"/>
    <n v="19000000"/>
    <n v="1220190"/>
    <n v="40.1"/>
    <s v="health_expenditure_%_of_gdp_2017"/>
    <x v="6"/>
    <x v="2"/>
    <n v="3.7897698879241899"/>
  </r>
  <r>
    <x v="102"/>
    <s v="MLI"/>
    <n v="19000000"/>
    <n v="1220190"/>
    <n v="40.1"/>
    <s v="health_expenditure_%_of_gdp_2018"/>
    <x v="7"/>
    <x v="4"/>
    <n v="3.9055650234222399"/>
  </r>
  <r>
    <x v="102"/>
    <s v="MLI"/>
    <n v="19000000"/>
    <n v="1220190"/>
    <n v="40.1"/>
    <s v="health_expenditure_%_of_gdp_2019"/>
    <x v="7"/>
    <x v="1"/>
    <n v="3.48410224914551"/>
  </r>
  <r>
    <x v="102"/>
    <s v="MLI"/>
    <n v="19000000"/>
    <n v="1220190"/>
    <n v="40.1"/>
    <s v="health_expenditure_%_of_gdp_2020"/>
    <x v="7"/>
    <x v="6"/>
    <n v="3.7634313106536901"/>
  </r>
  <r>
    <x v="102"/>
    <s v="MLI"/>
    <n v="19000000"/>
    <n v="1220190"/>
    <n v="40.1"/>
    <s v="health_expenditure_%_of_gdp_2021_or_latest"/>
    <x v="8"/>
    <x v="7"/>
    <n v="3.7634313106536901"/>
  </r>
  <r>
    <x v="102"/>
    <s v="MLI"/>
    <n v="19000000"/>
    <n v="1220190"/>
    <n v="40.1"/>
    <s v="health_expenditure_per_person_2015"/>
    <x v="9"/>
    <x v="9"/>
    <n v="118"/>
  </r>
  <r>
    <x v="102"/>
    <s v="MLI"/>
    <n v="19000000"/>
    <n v="1220190"/>
    <n v="40.1"/>
    <s v="health_expenditure_per_person_2018"/>
    <x v="9"/>
    <x v="4"/>
    <n v="33.398612980000003"/>
  </r>
  <r>
    <x v="102"/>
    <s v="MLI"/>
    <n v="19000000"/>
    <n v="1220190"/>
    <n v="40.1"/>
    <s v="health_expenditure_per_person_2019"/>
    <x v="10"/>
    <x v="1"/>
    <n v="34.281776430000001"/>
  </r>
  <r>
    <x v="102"/>
    <s v="MLI"/>
    <n v="19000000"/>
    <n v="1220190"/>
    <n v="40.1"/>
    <s v="infant_mortality_2020"/>
    <x v="10"/>
    <x v="6"/>
    <n v="5.6"/>
  </r>
  <r>
    <x v="102"/>
    <s v="MLI"/>
    <n v="19000000"/>
    <n v="1220190"/>
    <n v="40.1"/>
    <s v="maternal_mortality_per_100,000_live_births_2017_(latest_year)"/>
    <x v="11"/>
    <x v="10"/>
    <n v="562"/>
  </r>
  <r>
    <x v="102"/>
    <s v="MLI"/>
    <n v="19000000"/>
    <n v="1220190"/>
    <n v="40.1"/>
    <s v="education_expenditure_%_of_gdp_2014"/>
    <x v="11"/>
    <x v="8"/>
    <n v="3.637409925"/>
  </r>
  <r>
    <x v="102"/>
    <s v="MLI"/>
    <n v="19000000"/>
    <n v="1220190"/>
    <n v="40.1"/>
    <s v="education_expenditure_%_of_gdp_2018"/>
    <x v="12"/>
    <x v="4"/>
    <n v="3.9055650234222399"/>
  </r>
  <r>
    <x v="102"/>
    <s v="MLI"/>
    <n v="19000000"/>
    <n v="1220190"/>
    <n v="40.1"/>
    <s v="education_expenditure_%_of_gdp_2021_or_latest_year"/>
    <x v="29"/>
    <x v="5"/>
    <n v="3.7634313106536901"/>
  </r>
  <r>
    <x v="102"/>
    <s v="MLI"/>
    <n v="19000000"/>
    <n v="1220190"/>
    <n v="40.1"/>
    <s v="education_as_%_of_gdp_2018"/>
    <x v="13"/>
    <x v="4"/>
    <n v="3.9055650234222399"/>
  </r>
  <r>
    <x v="102"/>
    <s v="MLI"/>
    <n v="19000000"/>
    <n v="1220190"/>
    <n v="40.1"/>
    <s v="education_as_%_of_gdp_2021_or_latest"/>
    <x v="13"/>
    <x v="7"/>
    <n v="3.76"/>
  </r>
  <r>
    <x v="102"/>
    <s v="MLI"/>
    <n v="19000000"/>
    <n v="1220190"/>
    <n v="40.1"/>
    <s v="%_of_primary_school_aged_kids_out_of_school_2018"/>
    <x v="30"/>
    <x v="4"/>
    <n v="40.988410949707003"/>
  </r>
  <r>
    <x v="102"/>
    <s v="MLI"/>
    <n v="19000000"/>
    <n v="1220190"/>
    <n v="40.1"/>
    <s v="unemployment_(%)_2018"/>
    <x v="14"/>
    <x v="4"/>
    <n v="8.1"/>
  </r>
  <r>
    <x v="102"/>
    <s v="MLI"/>
    <n v="19000000"/>
    <n v="1220190"/>
    <n v="40.1"/>
    <s v="unemployment_(%)_2021"/>
    <x v="14"/>
    <x v="3"/>
    <n v="7.7199997901916504"/>
  </r>
  <r>
    <x v="102"/>
    <s v="MLI"/>
    <n v="19000000"/>
    <n v="1220190"/>
    <n v="40.1"/>
    <s v="%_of_population_in_extreme_poverty_latest_year"/>
    <x v="15"/>
    <x v="5"/>
    <n v="3"/>
  </r>
  <r>
    <x v="102"/>
    <s v="MLI"/>
    <n v="19000000"/>
    <n v="1220190"/>
    <n v="40.1"/>
    <s v="%_of_population_with_access_to_electricity_2020"/>
    <x v="15"/>
    <x v="6"/>
    <n v="50.561416625976598"/>
  </r>
  <r>
    <x v="102"/>
    <s v="MLI"/>
    <n v="19000000"/>
    <n v="1220190"/>
    <n v="40.1"/>
    <s v="political_rights_score__2018"/>
    <x v="16"/>
    <x v="4"/>
    <n v="17"/>
  </r>
  <r>
    <x v="102"/>
    <s v="MLI"/>
    <n v="19000000"/>
    <n v="1220190"/>
    <n v="40.1"/>
    <s v="political_rights_score__2022"/>
    <x v="16"/>
    <x v="11"/>
    <n v="8"/>
  </r>
  <r>
    <x v="102"/>
    <s v="MLI"/>
    <n v="19000000"/>
    <n v="1220190"/>
    <n v="40.1"/>
    <s v="civil_liberties_score__2018"/>
    <x v="17"/>
    <x v="4"/>
    <n v="27"/>
  </r>
  <r>
    <x v="102"/>
    <s v="MLI"/>
    <n v="19000000"/>
    <n v="1220190"/>
    <n v="40.1"/>
    <s v="civil_liberties_score__2022"/>
    <x v="17"/>
    <x v="11"/>
    <n v="24"/>
  </r>
  <r>
    <x v="102"/>
    <s v="MLI"/>
    <n v="19000000"/>
    <n v="1220190"/>
    <n v="40.1"/>
    <s v="political_stability_&amp;_absence_of_violence_2017"/>
    <x v="18"/>
    <x v="2"/>
    <n v="-1.91"/>
  </r>
  <r>
    <x v="102"/>
    <s v="MLI"/>
    <n v="19000000"/>
    <n v="1220190"/>
    <n v="40.1"/>
    <s v="political_stability_&amp;_absence_of_violence_2021"/>
    <x v="18"/>
    <x v="3"/>
    <n v="-2.3524365425109863"/>
  </r>
  <r>
    <x v="102"/>
    <s v="MLI"/>
    <n v="19000000"/>
    <n v="1220190"/>
    <n v="40.1"/>
    <s v="government_effectiveness_2017"/>
    <x v="19"/>
    <x v="2"/>
    <n v="-0.94"/>
  </r>
  <r>
    <x v="102"/>
    <s v="MLI"/>
    <n v="19000000"/>
    <n v="1220190"/>
    <n v="40.1"/>
    <s v="government_effectiveness_2021"/>
    <x v="20"/>
    <x v="3"/>
    <n v="-1.2231879234313965"/>
  </r>
  <r>
    <x v="102"/>
    <s v="MLI"/>
    <n v="19000000"/>
    <n v="1220190"/>
    <n v="40.1"/>
    <s v="regulatory_quality_2017"/>
    <x v="21"/>
    <x v="2"/>
    <n v="-0.56999999999999995"/>
  </r>
  <r>
    <x v="102"/>
    <s v="MLI"/>
    <n v="19000000"/>
    <n v="1220190"/>
    <n v="40.1"/>
    <s v="regulatory_quality_2021"/>
    <x v="22"/>
    <x v="3"/>
    <n v="-0.62164795398712158"/>
  </r>
  <r>
    <x v="102"/>
    <s v="MLI"/>
    <n v="19000000"/>
    <n v="1220190"/>
    <n v="40.1"/>
    <s v="rule_of_law_2017"/>
    <x v="23"/>
    <x v="2"/>
    <n v="-0.78"/>
  </r>
  <r>
    <x v="102"/>
    <s v="MLI"/>
    <n v="19000000"/>
    <n v="1220190"/>
    <n v="40.1"/>
    <s v="rule_of_law_2021"/>
    <x v="24"/>
    <x v="3"/>
    <n v="-0.90203243494033813"/>
  </r>
  <r>
    <x v="102"/>
    <s v="MLI"/>
    <n v="19000000"/>
    <n v="1220190"/>
    <n v="40.1"/>
    <s v="control_of_corruption_2017"/>
    <x v="25"/>
    <x v="2"/>
    <n v="-0.63"/>
  </r>
  <r>
    <x v="102"/>
    <s v="MLI"/>
    <n v="19000000"/>
    <n v="1220190"/>
    <n v="40.1"/>
    <s v="control_of_corruption_2021"/>
    <x v="25"/>
    <x v="3"/>
    <n v="-0.86700701713562012"/>
  </r>
  <r>
    <x v="102"/>
    <s v="MLI"/>
    <n v="19000000"/>
    <n v="1220190"/>
    <n v="40.1"/>
    <s v="judicial_effectiveness_score_2018"/>
    <x v="26"/>
    <x v="4"/>
    <n v="32.4"/>
  </r>
  <r>
    <x v="102"/>
    <s v="MLI"/>
    <n v="19000000"/>
    <n v="1220190"/>
    <n v="40.1"/>
    <s v="judicial_effectiveness_score_2022"/>
    <x v="26"/>
    <x v="11"/>
    <n v="34.1"/>
  </r>
  <r>
    <x v="102"/>
    <s v="MLI"/>
    <n v="19000000"/>
    <n v="1220190"/>
    <n v="40.1"/>
    <s v="government_integrity_score_2018"/>
    <x v="27"/>
    <x v="4"/>
    <n v="31.4"/>
  </r>
  <r>
    <x v="102"/>
    <s v="MLI"/>
    <n v="19000000"/>
    <n v="1220190"/>
    <n v="40.1"/>
    <s v="government_integrity_score_2022"/>
    <x v="27"/>
    <x v="11"/>
    <n v="28.3"/>
  </r>
  <r>
    <x v="102"/>
    <s v="MLI"/>
    <n v="19000000"/>
    <n v="1220190"/>
    <n v="40.1"/>
    <s v="overall_economic_freedom_score_2017"/>
    <x v="28"/>
    <x v="2"/>
    <n v="57.6"/>
  </r>
  <r>
    <x v="102"/>
    <s v="MLI"/>
    <n v="19000000"/>
    <n v="1220190"/>
    <n v="40.1"/>
    <s v="overall_economic_freedom_score_2022"/>
    <x v="28"/>
    <x v="11"/>
    <n v="55.9"/>
  </r>
  <r>
    <x v="102"/>
    <s v="MLI"/>
    <n v="19000000"/>
    <n v="1220190"/>
    <n v="40.1"/>
    <s v="financial_freedom_score_2018"/>
    <x v="28"/>
    <x v="4"/>
    <n v="40"/>
  </r>
  <r>
    <x v="102"/>
    <s v="MLI"/>
    <n v="19000000"/>
    <n v="1220190"/>
    <n v="40.1"/>
    <s v="financial_freedom_score_2022"/>
    <x v="28"/>
    <x v="11"/>
    <n v="40"/>
  </r>
  <r>
    <x v="102"/>
    <s v="MLI"/>
    <n v="19000000"/>
    <n v="1220190"/>
    <n v="40.1"/>
    <s v="government_expenditure_(%_of_gdp)_2018"/>
    <x v="28"/>
    <x v="4"/>
    <n v="22.2"/>
  </r>
  <r>
    <x v="102"/>
    <s v="MLI"/>
    <n v="19000000"/>
    <n v="1220190"/>
    <n v="40.1"/>
    <s v="co2e_emissions_per_capita_2019"/>
    <x v="28"/>
    <x v="1"/>
    <n v="0.29657101956316001"/>
  </r>
  <r>
    <x v="102"/>
    <s v="MLI"/>
    <n v="19000000"/>
    <n v="1220190"/>
    <n v="40.1"/>
    <s v="share_of_electricity_from_renewables_generation_2015"/>
    <x v="28"/>
    <x v="9"/>
    <n v="0.54"/>
  </r>
  <r>
    <x v="102"/>
    <s v="MLI"/>
    <n v="19000000"/>
    <n v="1220190"/>
    <n v="40.1"/>
    <s v="share_of_electricity_from_renewables_generation_2020_or_latest_year"/>
    <x v="28"/>
    <x v="5"/>
    <n v="0.3150456137812106"/>
  </r>
  <r>
    <x v="102"/>
    <s v="MLI"/>
    <n v="19000000"/>
    <n v="1220190"/>
    <n v="40.1"/>
    <s v="%_of_seats_held_by_women_in_national_parliaments_2017"/>
    <x v="28"/>
    <x v="2"/>
    <n v="8.8000000000000007"/>
  </r>
  <r>
    <x v="102"/>
    <s v="MLI"/>
    <n v="19000000"/>
    <n v="1220190"/>
    <n v="40.1"/>
    <s v="%_of_seats_held_by_women_in_national_parliaments_2018"/>
    <x v="28"/>
    <x v="4"/>
    <n v="8.84353741496599"/>
  </r>
  <r>
    <x v="102"/>
    <s v="MLI"/>
    <n v="19000000"/>
    <n v="1220190"/>
    <n v="40.1"/>
    <s v="%_of_seats_held_by_women_in_national_parliaments_2021"/>
    <x v="28"/>
    <x v="3"/>
    <n v="27.272727272727298"/>
  </r>
  <r>
    <x v="102"/>
    <s v="MLI"/>
    <n v="19000000"/>
    <n v="1220190"/>
    <n v="40.1"/>
    <s v="military_spending_as_%_of_gdp_2021"/>
    <x v="28"/>
    <x v="3"/>
    <n v="2.8219483077103934E-2"/>
  </r>
  <r>
    <x v="102"/>
    <s v="MLI"/>
    <n v="19000000"/>
    <n v="1220190"/>
    <n v="40.1"/>
    <s v="military_spending_as_%_of_gdp_2019"/>
    <x v="28"/>
    <x v="1"/>
    <n v="2.7E-2"/>
  </r>
  <r>
    <x v="103"/>
    <s v="MLT"/>
    <n v="400000"/>
    <n v="316"/>
    <n v="28.1"/>
    <s v="happy_planet_index_2016"/>
    <x v="0"/>
    <x v="0"/>
    <n v="29"/>
  </r>
  <r>
    <x v="103"/>
    <s v="MLT"/>
    <n v="400000"/>
    <n v="316"/>
    <n v="28.1"/>
    <s v="happy_planet_index_2019"/>
    <x v="0"/>
    <x v="1"/>
    <n v="43.5"/>
  </r>
  <r>
    <x v="103"/>
    <s v="MLT"/>
    <n v="400000"/>
    <n v="316"/>
    <n v="28.1"/>
    <s v="human_development_index_2017"/>
    <x v="1"/>
    <x v="2"/>
    <n v="0.878"/>
  </r>
  <r>
    <x v="103"/>
    <s v="MLT"/>
    <n v="400000"/>
    <n v="316"/>
    <n v="28.1"/>
    <s v="human_development_index_2021"/>
    <x v="1"/>
    <x v="3"/>
    <n v="0.91800000000000004"/>
  </r>
  <r>
    <x v="103"/>
    <s v="MLT"/>
    <n v="400000"/>
    <n v="316"/>
    <n v="28.1"/>
    <s v="sustainable_economic_development_assessment_(seda)_2018"/>
    <x v="2"/>
    <x v="4"/>
    <n v="68.8"/>
  </r>
  <r>
    <x v="103"/>
    <s v="MLT"/>
    <n v="400000"/>
    <n v="316"/>
    <n v="28.1"/>
    <s v="gdp_growth_(annual_%)_2018"/>
    <x v="2"/>
    <x v="4"/>
    <n v="6.3"/>
  </r>
  <r>
    <x v="103"/>
    <s v="MLT"/>
    <n v="400000"/>
    <n v="316"/>
    <n v="28.1"/>
    <s v="gdp_growth_(annual_%)_2021_or_latest_year"/>
    <x v="3"/>
    <x v="5"/>
    <n v="9.4135383709694995"/>
  </r>
  <r>
    <x v="103"/>
    <s v="MLT"/>
    <n v="400000"/>
    <n v="316"/>
    <n v="28.1"/>
    <s v="gdp_($_usd_billions_ppp)_2018"/>
    <x v="3"/>
    <x v="4"/>
    <n v="21.615834127248402"/>
  </r>
  <r>
    <x v="103"/>
    <s v="MLT"/>
    <n v="400000"/>
    <n v="316"/>
    <n v="28.1"/>
    <s v="gdp_($_usd_billions_ppp)_2019"/>
    <x v="3"/>
    <x v="1"/>
    <n v="22.882767669537497"/>
  </r>
  <r>
    <x v="103"/>
    <s v="MLT"/>
    <n v="400000"/>
    <n v="316"/>
    <n v="28.1"/>
    <s v="gdp_($_usd_billions_ppp)_2020"/>
    <x v="4"/>
    <x v="6"/>
    <n v="20.972331579812501"/>
  </r>
  <r>
    <x v="103"/>
    <s v="MLT"/>
    <n v="400000"/>
    <n v="316"/>
    <n v="28.1"/>
    <s v="gdp_($_usd_billions_ppp)_2021"/>
    <x v="4"/>
    <x v="3"/>
    <n v="22.946570060365101"/>
  </r>
  <r>
    <x v="103"/>
    <s v="MLT"/>
    <n v="400000"/>
    <n v="316"/>
    <n v="28.1"/>
    <s v="gdp_per_capita_in_$_(ppp)_2018"/>
    <x v="4"/>
    <x v="4"/>
    <n v="45568.723207274503"/>
  </r>
  <r>
    <x v="103"/>
    <s v="MLT"/>
    <n v="400000"/>
    <n v="316"/>
    <n v="28.1"/>
    <s v="gdp_per_capita_in_$_(ppp)_2019"/>
    <x v="5"/>
    <x v="1"/>
    <n v="47407.880786759502"/>
  </r>
  <r>
    <x v="103"/>
    <s v="MLT"/>
    <n v="400000"/>
    <n v="316"/>
    <n v="28.1"/>
    <s v="gdp_per_capita_in_$_(ppp)_2020"/>
    <x v="5"/>
    <x v="6"/>
    <n v="43243.172648436397"/>
  </r>
  <r>
    <x v="103"/>
    <s v="MLT"/>
    <n v="400000"/>
    <n v="316"/>
    <n v="28.1"/>
    <s v="gdp_per_capita_in_$_(ppp)_2021"/>
    <x v="6"/>
    <x v="3"/>
    <n v="47714.452168633303"/>
  </r>
  <r>
    <x v="103"/>
    <s v="MLT"/>
    <n v="400000"/>
    <n v="316"/>
    <n v="28.1"/>
    <s v="economic_growth_2018"/>
    <x v="6"/>
    <x v="4"/>
    <n v="6.0342138072466902"/>
  </r>
  <r>
    <x v="103"/>
    <s v="MLT"/>
    <n v="400000"/>
    <n v="316"/>
    <n v="28.1"/>
    <s v="economic_growth_2021_or_latest"/>
    <x v="6"/>
    <x v="7"/>
    <n v="9.4135383709694995"/>
  </r>
  <r>
    <x v="103"/>
    <s v="MLT"/>
    <n v="400000"/>
    <n v="316"/>
    <n v="28.1"/>
    <s v="health_expenditure_%_of_gdp_2014"/>
    <x v="6"/>
    <x v="8"/>
    <n v="7.0042099952697798"/>
  </r>
  <r>
    <x v="103"/>
    <s v="MLT"/>
    <n v="400000"/>
    <n v="316"/>
    <n v="28.1"/>
    <s v="health_expenditure_%_of_gdp_2015"/>
    <x v="6"/>
    <x v="9"/>
    <n v="5.0239801406860396"/>
  </r>
  <r>
    <x v="103"/>
    <s v="MLT"/>
    <n v="400000"/>
    <n v="316"/>
    <n v="28.1"/>
    <s v="health_expenditure_%_of_gdp_2016"/>
    <x v="6"/>
    <x v="0"/>
    <n v="5.0844597816467303"/>
  </r>
  <r>
    <x v="103"/>
    <s v="MLT"/>
    <n v="400000"/>
    <n v="316"/>
    <n v="28.1"/>
    <s v="health_expenditure_%_of_gdp_2017"/>
    <x v="6"/>
    <x v="2"/>
    <n v="4.6516299247741699"/>
  </r>
  <r>
    <x v="103"/>
    <s v="MLT"/>
    <n v="400000"/>
    <n v="316"/>
    <n v="28.1"/>
    <s v="health_expenditure_per_person_2015"/>
    <x v="9"/>
    <x v="9"/>
    <n v="3471"/>
  </r>
  <r>
    <x v="103"/>
    <s v="MLT"/>
    <n v="400000"/>
    <n v="316"/>
    <n v="28.1"/>
    <s v="health_expenditure_per_person_2018"/>
    <x v="9"/>
    <x v="4"/>
    <n v="2753.5109863299999"/>
  </r>
  <r>
    <x v="103"/>
    <s v="MLT"/>
    <n v="400000"/>
    <n v="316"/>
    <n v="28.1"/>
    <s v="health_expenditure_per_person_2019"/>
    <x v="10"/>
    <x v="1"/>
    <n v="2531.9108886700001"/>
  </r>
  <r>
    <x v="103"/>
    <s v="MLT"/>
    <n v="400000"/>
    <n v="316"/>
    <n v="28.1"/>
    <s v="infant_mortality_2020"/>
    <x v="10"/>
    <x v="6"/>
    <n v="35"/>
  </r>
  <r>
    <x v="103"/>
    <s v="MLT"/>
    <n v="400000"/>
    <n v="316"/>
    <n v="28.1"/>
    <s v="maternal_mortality_per_100,000_live_births_2017_(latest_year)"/>
    <x v="11"/>
    <x v="10"/>
    <n v="6"/>
  </r>
  <r>
    <x v="103"/>
    <s v="MLT"/>
    <n v="400000"/>
    <n v="316"/>
    <n v="28.1"/>
    <s v="education_expenditure_%_of_gdp_2014"/>
    <x v="11"/>
    <x v="8"/>
    <n v="7.2496399880000002"/>
  </r>
  <r>
    <x v="103"/>
    <s v="MLT"/>
    <n v="400000"/>
    <n v="316"/>
    <n v="28.1"/>
    <s v="unemployment_(%)_2018"/>
    <x v="14"/>
    <x v="4"/>
    <n v="5.3"/>
  </r>
  <r>
    <x v="103"/>
    <s v="MLT"/>
    <n v="400000"/>
    <n v="316"/>
    <n v="28.1"/>
    <s v="unemployment_(%)_2021"/>
    <x v="14"/>
    <x v="3"/>
    <n v="3.4990000724792498"/>
  </r>
  <r>
    <x v="103"/>
    <s v="MLT"/>
    <n v="400000"/>
    <n v="316"/>
    <n v="28.1"/>
    <s v="%_of_population_in_extreme_poverty_latest_year"/>
    <x v="15"/>
    <x v="5"/>
    <n v="0.1"/>
  </r>
  <r>
    <x v="103"/>
    <s v="MLT"/>
    <n v="400000"/>
    <n v="316"/>
    <n v="28.1"/>
    <s v="%_of_population_with_access_to_electricity_2020"/>
    <x v="15"/>
    <x v="6"/>
    <n v="100"/>
  </r>
  <r>
    <x v="103"/>
    <s v="MLT"/>
    <n v="400000"/>
    <n v="316"/>
    <n v="28.1"/>
    <s v="political_rights_score__2018"/>
    <x v="16"/>
    <x v="4"/>
    <n v="36"/>
  </r>
  <r>
    <x v="103"/>
    <s v="MLT"/>
    <n v="400000"/>
    <n v="316"/>
    <n v="28.1"/>
    <s v="political_rights_score__2022"/>
    <x v="16"/>
    <x v="11"/>
    <n v="35"/>
  </r>
  <r>
    <x v="103"/>
    <s v="MLT"/>
    <n v="400000"/>
    <n v="316"/>
    <n v="28.1"/>
    <s v="civil_liberties_score__2018"/>
    <x v="17"/>
    <x v="4"/>
    <n v="56"/>
  </r>
  <r>
    <x v="103"/>
    <s v="MLT"/>
    <n v="400000"/>
    <n v="316"/>
    <n v="28.1"/>
    <s v="civil_liberties_score__2022"/>
    <x v="17"/>
    <x v="11"/>
    <n v="54"/>
  </r>
  <r>
    <x v="103"/>
    <s v="MLT"/>
    <n v="400000"/>
    <n v="316"/>
    <n v="28.1"/>
    <s v="political_stability_&amp;_absence_of_violence_2017"/>
    <x v="18"/>
    <x v="2"/>
    <n v="1.27"/>
  </r>
  <r>
    <x v="103"/>
    <s v="MLT"/>
    <n v="400000"/>
    <n v="316"/>
    <n v="28.1"/>
    <s v="political_stability_&amp;_absence_of_violence_2021"/>
    <x v="18"/>
    <x v="3"/>
    <n v="0.97267550230026245"/>
  </r>
  <r>
    <x v="103"/>
    <s v="MLT"/>
    <n v="400000"/>
    <n v="316"/>
    <n v="28.1"/>
    <s v="government_effectiveness_2017"/>
    <x v="19"/>
    <x v="2"/>
    <n v="1"/>
  </r>
  <r>
    <x v="103"/>
    <s v="MLT"/>
    <n v="400000"/>
    <n v="316"/>
    <n v="28.1"/>
    <s v="government_effectiveness_2021"/>
    <x v="20"/>
    <x v="3"/>
    <n v="0.89264053106307983"/>
  </r>
  <r>
    <x v="103"/>
    <s v="MLT"/>
    <n v="400000"/>
    <n v="316"/>
    <n v="28.1"/>
    <s v="regulatory_quality_2017"/>
    <x v="21"/>
    <x v="2"/>
    <n v="1.28"/>
  </r>
  <r>
    <x v="103"/>
    <s v="MLT"/>
    <n v="400000"/>
    <n v="316"/>
    <n v="28.1"/>
    <s v="regulatory_quality_2021"/>
    <x v="22"/>
    <x v="3"/>
    <n v="0.81372320652008057"/>
  </r>
  <r>
    <x v="103"/>
    <s v="MLT"/>
    <n v="400000"/>
    <n v="316"/>
    <n v="28.1"/>
    <s v="rule_of_law_2017"/>
    <x v="23"/>
    <x v="2"/>
    <n v="1.1399999999999999"/>
  </r>
  <r>
    <x v="103"/>
    <s v="MLT"/>
    <n v="400000"/>
    <n v="316"/>
    <n v="28.1"/>
    <s v="rule_of_law_2021"/>
    <x v="24"/>
    <x v="3"/>
    <n v="0.86445069313049316"/>
  </r>
  <r>
    <x v="103"/>
    <s v="MLT"/>
    <n v="400000"/>
    <n v="316"/>
    <n v="28.1"/>
    <s v="control_of_corruption_2017"/>
    <x v="25"/>
    <x v="2"/>
    <n v="0.74"/>
  </r>
  <r>
    <x v="103"/>
    <s v="MLT"/>
    <n v="400000"/>
    <n v="316"/>
    <n v="28.1"/>
    <s v="control_of_corruption_2021"/>
    <x v="25"/>
    <x v="3"/>
    <n v="0.31758075952529907"/>
  </r>
  <r>
    <x v="103"/>
    <s v="MLT"/>
    <n v="400000"/>
    <n v="316"/>
    <n v="28.1"/>
    <s v="judicial_effectiveness_score_2018"/>
    <x v="26"/>
    <x v="4"/>
    <n v="62.8"/>
  </r>
  <r>
    <x v="103"/>
    <s v="MLT"/>
    <n v="400000"/>
    <n v="316"/>
    <n v="28.1"/>
    <s v="judicial_effectiveness_score_2022"/>
    <x v="26"/>
    <x v="11"/>
    <n v="89.9"/>
  </r>
  <r>
    <x v="103"/>
    <s v="MLT"/>
    <n v="400000"/>
    <n v="316"/>
    <n v="28.1"/>
    <s v="government_integrity_score_2018"/>
    <x v="27"/>
    <x v="4"/>
    <n v="49.9"/>
  </r>
  <r>
    <x v="103"/>
    <s v="MLT"/>
    <n v="400000"/>
    <n v="316"/>
    <n v="28.1"/>
    <s v="government_integrity_score_2022"/>
    <x v="27"/>
    <x v="11"/>
    <n v="55.8"/>
  </r>
  <r>
    <x v="103"/>
    <s v="MLT"/>
    <n v="400000"/>
    <n v="316"/>
    <n v="28.1"/>
    <s v="overall_economic_freedom_score_2017"/>
    <x v="28"/>
    <x v="2"/>
    <n v="68.5"/>
  </r>
  <r>
    <x v="103"/>
    <s v="MLT"/>
    <n v="400000"/>
    <n v="316"/>
    <n v="28.1"/>
    <s v="overall_economic_freedom_score_2022"/>
    <x v="28"/>
    <x v="11"/>
    <n v="71.5"/>
  </r>
  <r>
    <x v="103"/>
    <s v="MLT"/>
    <n v="400000"/>
    <n v="316"/>
    <n v="28.1"/>
    <s v="financial_freedom_score_2018"/>
    <x v="28"/>
    <x v="4"/>
    <n v="60"/>
  </r>
  <r>
    <x v="103"/>
    <s v="MLT"/>
    <n v="400000"/>
    <n v="316"/>
    <n v="28.1"/>
    <s v="financial_freedom_score_2022"/>
    <x v="28"/>
    <x v="11"/>
    <n v="50"/>
  </r>
  <r>
    <x v="103"/>
    <s v="MLT"/>
    <n v="400000"/>
    <n v="316"/>
    <n v="28.1"/>
    <s v="government_expenditure_(%_of_gdp)_2018"/>
    <x v="28"/>
    <x v="4"/>
    <n v="40.4"/>
  </r>
  <r>
    <x v="103"/>
    <s v="MLT"/>
    <n v="400000"/>
    <n v="316"/>
    <n v="28.1"/>
    <s v="co2e_emissions_per_capita_2019"/>
    <x v="28"/>
    <x v="1"/>
    <n v="3.29324560594014"/>
  </r>
  <r>
    <x v="103"/>
    <s v="MLT"/>
    <n v="400000"/>
    <n v="316"/>
    <n v="28.1"/>
    <s v="share_of_electricity_from_renewables_generation_2015"/>
    <x v="28"/>
    <x v="9"/>
    <n v="7.9000000000000001E-2"/>
  </r>
  <r>
    <x v="103"/>
    <s v="MLT"/>
    <n v="400000"/>
    <n v="316"/>
    <n v="28.1"/>
    <s v="share_of_electricity_from_renewables_generation_2020_or_latest_year"/>
    <x v="28"/>
    <x v="5"/>
    <n v="0.11486763468467497"/>
  </r>
  <r>
    <x v="103"/>
    <s v="MLT"/>
    <n v="400000"/>
    <n v="316"/>
    <n v="28.1"/>
    <s v="%_of_seats_held_by_women_in_national_parliaments_2017"/>
    <x v="28"/>
    <x v="2"/>
    <n v="11.9"/>
  </r>
  <r>
    <x v="103"/>
    <s v="MLT"/>
    <n v="400000"/>
    <n v="316"/>
    <n v="28.1"/>
    <s v="%_of_seats_held_by_women_in_national_parliaments_2018"/>
    <x v="28"/>
    <x v="4"/>
    <n v="11.9402985074627"/>
  </r>
  <r>
    <x v="103"/>
    <s v="MLT"/>
    <n v="400000"/>
    <n v="316"/>
    <n v="28.1"/>
    <s v="%_of_seats_held_by_women_in_national_parliaments_2021"/>
    <x v="28"/>
    <x v="3"/>
    <n v="13.4328358208955"/>
  </r>
  <r>
    <x v="103"/>
    <s v="MLT"/>
    <n v="400000"/>
    <n v="316"/>
    <n v="28.1"/>
    <s v="military_spending_as_%_of_gdp_2021"/>
    <x v="28"/>
    <x v="3"/>
    <n v="5.1366003136185702E-3"/>
  </r>
  <r>
    <x v="103"/>
    <s v="MLT"/>
    <n v="400000"/>
    <n v="316"/>
    <n v="28.1"/>
    <s v="military_spending_as_%_of_gdp_2019"/>
    <x v="28"/>
    <x v="1"/>
    <n v="6.0000000000000001E-3"/>
  </r>
  <r>
    <x v="104"/>
    <s v="MRT"/>
    <n v="3800000"/>
    <n v="1030700"/>
    <n v="37"/>
    <s v="happy_planet_index_2016"/>
    <x v="0"/>
    <x v="0"/>
    <n v="18"/>
  </r>
  <r>
    <x v="104"/>
    <s v="MRT"/>
    <n v="3800000"/>
    <n v="1030700"/>
    <n v="37"/>
    <s v="happy_planet_index_2019"/>
    <x v="0"/>
    <x v="1"/>
    <n v="34.700000000000003"/>
  </r>
  <r>
    <x v="104"/>
    <s v="MRT"/>
    <n v="3800000"/>
    <n v="1030700"/>
    <n v="37"/>
    <s v="human_development_index_2017"/>
    <x v="1"/>
    <x v="2"/>
    <n v="0.52"/>
  </r>
  <r>
    <x v="104"/>
    <s v="MRT"/>
    <n v="3800000"/>
    <n v="1030700"/>
    <n v="37"/>
    <s v="human_development_index_2021"/>
    <x v="1"/>
    <x v="3"/>
    <n v="0.55600000000000005"/>
  </r>
  <r>
    <x v="104"/>
    <s v="MRT"/>
    <n v="3800000"/>
    <n v="1030700"/>
    <n v="37"/>
    <s v="sustainable_economic_development_assessment_(seda)_2018"/>
    <x v="2"/>
    <x v="4"/>
    <n v="28.9"/>
  </r>
  <r>
    <x v="104"/>
    <s v="MRT"/>
    <n v="3800000"/>
    <n v="1030700"/>
    <n v="37"/>
    <s v="gdp_growth_(annual_%)_2018"/>
    <x v="2"/>
    <x v="4"/>
    <n v="1.9"/>
  </r>
  <r>
    <x v="104"/>
    <s v="MRT"/>
    <n v="3800000"/>
    <n v="1030700"/>
    <n v="37"/>
    <s v="gdp_growth_(annual_%)_2021_or_latest_year"/>
    <x v="3"/>
    <x v="5"/>
    <n v="2.2997485412952599"/>
  </r>
  <r>
    <x v="104"/>
    <s v="MRT"/>
    <n v="3800000"/>
    <n v="1030700"/>
    <n v="37"/>
    <s v="gdp_($_usd_billions_ppp)_2018"/>
    <x v="3"/>
    <x v="4"/>
    <n v="22.868132165296199"/>
  </r>
  <r>
    <x v="104"/>
    <s v="MRT"/>
    <n v="3800000"/>
    <n v="1030700"/>
    <n v="37"/>
    <s v="gdp_($_usd_billions_ppp)_2019"/>
    <x v="3"/>
    <x v="1"/>
    <n v="24.185320705186601"/>
  </r>
  <r>
    <x v="104"/>
    <s v="MRT"/>
    <n v="3800000"/>
    <n v="1030700"/>
    <n v="37"/>
    <s v="gdp_($_usd_billions_ppp)_2020"/>
    <x v="4"/>
    <x v="6"/>
    <n v="23.758855674201399"/>
  </r>
  <r>
    <x v="104"/>
    <s v="MRT"/>
    <n v="3800000"/>
    <n v="1030700"/>
    <n v="37"/>
    <s v="gdp_($_usd_billions_ppp)_2021"/>
    <x v="4"/>
    <x v="3"/>
    <n v="24.305249610997301"/>
  </r>
  <r>
    <x v="104"/>
    <s v="MRT"/>
    <n v="3800000"/>
    <n v="1030700"/>
    <n v="37"/>
    <s v="gdp_per_capita_in_$_(ppp)_2018"/>
    <x v="4"/>
    <x v="4"/>
    <n v="5317.4642936396904"/>
  </r>
  <r>
    <x v="104"/>
    <s v="MRT"/>
    <n v="3800000"/>
    <n v="1030700"/>
    <n v="37"/>
    <s v="gdp_per_capita_in_$_(ppp)_2019"/>
    <x v="5"/>
    <x v="1"/>
    <n v="5569.5391631675902"/>
  </r>
  <r>
    <x v="104"/>
    <s v="MRT"/>
    <n v="3800000"/>
    <n v="1030700"/>
    <n v="37"/>
    <s v="gdp_per_capita_in_$_(ppp)_2020"/>
    <x v="5"/>
    <x v="6"/>
    <n v="5389.6464884458401"/>
  </r>
  <r>
    <x v="104"/>
    <s v="MRT"/>
    <n v="3800000"/>
    <n v="1030700"/>
    <n v="37"/>
    <s v="gdp_per_capita_in_$_(ppp)_2021"/>
    <x v="6"/>
    <x v="3"/>
    <n v="5591.83473986426"/>
  </r>
  <r>
    <x v="104"/>
    <s v="MRT"/>
    <n v="3800000"/>
    <n v="1030700"/>
    <n v="37"/>
    <s v="economic_growth_2018"/>
    <x v="6"/>
    <x v="4"/>
    <n v="4.5267462250106503"/>
  </r>
  <r>
    <x v="104"/>
    <s v="MRT"/>
    <n v="3800000"/>
    <n v="1030700"/>
    <n v="37"/>
    <s v="economic_growth_2021_or_latest"/>
    <x v="6"/>
    <x v="7"/>
    <n v="2.2997485412952599"/>
  </r>
  <r>
    <x v="104"/>
    <s v="MRT"/>
    <n v="3800000"/>
    <n v="1030700"/>
    <n v="37"/>
    <s v="health_expenditure_%_of_gdp_2016"/>
    <x v="6"/>
    <x v="0"/>
    <n v="1.9440599679946899"/>
  </r>
  <r>
    <x v="104"/>
    <s v="MRT"/>
    <n v="3800000"/>
    <n v="1030700"/>
    <n v="37"/>
    <s v="health_expenditure_%_of_gdp_2019"/>
    <x v="7"/>
    <x v="1"/>
    <n v="1.8243700265884399"/>
  </r>
  <r>
    <x v="104"/>
    <s v="MRT"/>
    <n v="3800000"/>
    <n v="1030700"/>
    <n v="37"/>
    <s v="health_expenditure_%_of_gdp_2020"/>
    <x v="7"/>
    <x v="6"/>
    <n v="1.88116002082825"/>
  </r>
  <r>
    <x v="104"/>
    <s v="MRT"/>
    <n v="3800000"/>
    <n v="1030700"/>
    <n v="37"/>
    <s v="health_expenditure_%_of_gdp_2021_or_latest"/>
    <x v="8"/>
    <x v="7"/>
    <n v="1.88116002082825"/>
  </r>
  <r>
    <x v="104"/>
    <s v="MRT"/>
    <n v="3800000"/>
    <n v="1030700"/>
    <n v="37"/>
    <s v="health_expenditure_per_person_2015"/>
    <x v="9"/>
    <x v="9"/>
    <n v="177"/>
  </r>
  <r>
    <x v="104"/>
    <s v="MRT"/>
    <n v="3800000"/>
    <n v="1030700"/>
    <n v="37"/>
    <s v="health_expenditure_per_person_2018"/>
    <x v="9"/>
    <x v="4"/>
    <n v="57.29694748"/>
  </r>
  <r>
    <x v="104"/>
    <s v="MRT"/>
    <n v="3800000"/>
    <n v="1030700"/>
    <n v="37"/>
    <s v="health_expenditure_per_person_2019"/>
    <x v="10"/>
    <x v="1"/>
    <n v="57.884845730000002"/>
  </r>
  <r>
    <x v="104"/>
    <s v="MRT"/>
    <n v="3800000"/>
    <n v="1030700"/>
    <n v="37"/>
    <s v="infant_mortality_2020"/>
    <x v="10"/>
    <x v="6"/>
    <n v="14.8"/>
  </r>
  <r>
    <x v="104"/>
    <s v="MRT"/>
    <n v="3800000"/>
    <n v="1030700"/>
    <n v="37"/>
    <s v="maternal_mortality_per_100,000_live_births_2017_(latest_year)"/>
    <x v="11"/>
    <x v="10"/>
    <n v="766"/>
  </r>
  <r>
    <x v="104"/>
    <s v="MRT"/>
    <n v="3800000"/>
    <n v="1030700"/>
    <n v="37"/>
    <s v="education_expenditure_%_of_gdp_2018"/>
    <x v="12"/>
    <x v="4"/>
    <n v="15.199999809265099"/>
  </r>
  <r>
    <x v="104"/>
    <s v="MRT"/>
    <n v="3800000"/>
    <n v="1030700"/>
    <n v="37"/>
    <s v="education_expenditure_%_of_gdp_2021_or_latest_year"/>
    <x v="29"/>
    <x v="5"/>
    <n v="15.75"/>
  </r>
  <r>
    <x v="104"/>
    <s v="MRT"/>
    <n v="3800000"/>
    <n v="1030700"/>
    <n v="37"/>
    <s v="education_as_%_of_gdp_2018"/>
    <x v="13"/>
    <x v="4"/>
    <n v="15.199999809265099"/>
  </r>
  <r>
    <x v="104"/>
    <s v="MRT"/>
    <n v="3800000"/>
    <n v="1030700"/>
    <n v="37"/>
    <s v="education_as_%_of_gdp_2021_or_latest"/>
    <x v="13"/>
    <x v="7"/>
    <n v="15.75"/>
  </r>
  <r>
    <x v="104"/>
    <s v="MRT"/>
    <n v="3800000"/>
    <n v="1030700"/>
    <n v="37"/>
    <s v="%_of_primary_school_aged_kids_out_of_school_2018"/>
    <x v="30"/>
    <x v="4"/>
    <n v="19.6911106109619"/>
  </r>
  <r>
    <x v="104"/>
    <s v="MRT"/>
    <n v="3800000"/>
    <n v="1030700"/>
    <n v="37"/>
    <s v="%_of_primary_school_aged_kids_out_of_school_2021_or_latest_year"/>
    <x v="30"/>
    <x v="5"/>
    <n v="23.142400741577099"/>
  </r>
  <r>
    <x v="104"/>
    <s v="MRT"/>
    <n v="3800000"/>
    <n v="1030700"/>
    <n v="37"/>
    <s v="unemployment_(%)_2018"/>
    <x v="14"/>
    <x v="4"/>
    <n v="11.7"/>
  </r>
  <r>
    <x v="104"/>
    <s v="MRT"/>
    <n v="3800000"/>
    <n v="1030700"/>
    <n v="37"/>
    <s v="unemployment_(%)_2021"/>
    <x v="14"/>
    <x v="3"/>
    <n v="11.463000297546399"/>
  </r>
  <r>
    <x v="104"/>
    <s v="MRT"/>
    <n v="3800000"/>
    <n v="1030700"/>
    <n v="37"/>
    <s v="%_of_population_with_access_to_electricity_2020"/>
    <x v="15"/>
    <x v="6"/>
    <n v="47.348419189453097"/>
  </r>
  <r>
    <x v="104"/>
    <s v="MRT"/>
    <n v="3800000"/>
    <n v="1030700"/>
    <n v="37"/>
    <s v="political_rights_score__2018"/>
    <x v="16"/>
    <x v="4"/>
    <n v="9"/>
  </r>
  <r>
    <x v="104"/>
    <s v="MRT"/>
    <n v="3800000"/>
    <n v="1030700"/>
    <n v="37"/>
    <s v="political_rights_score__2022"/>
    <x v="16"/>
    <x v="11"/>
    <n v="14"/>
  </r>
  <r>
    <x v="104"/>
    <s v="MRT"/>
    <n v="3800000"/>
    <n v="1030700"/>
    <n v="37"/>
    <s v="civil_liberties_score__2018"/>
    <x v="17"/>
    <x v="4"/>
    <n v="21"/>
  </r>
  <r>
    <x v="104"/>
    <s v="MRT"/>
    <n v="3800000"/>
    <n v="1030700"/>
    <n v="37"/>
    <s v="civil_liberties_score__2022"/>
    <x v="17"/>
    <x v="11"/>
    <n v="21"/>
  </r>
  <r>
    <x v="104"/>
    <s v="MRT"/>
    <n v="3800000"/>
    <n v="1030700"/>
    <n v="37"/>
    <s v="political_stability_&amp;_absence_of_violence_2017"/>
    <x v="18"/>
    <x v="2"/>
    <n v="-0.62"/>
  </r>
  <r>
    <x v="104"/>
    <s v="MRT"/>
    <n v="3800000"/>
    <n v="1030700"/>
    <n v="37"/>
    <s v="political_stability_&amp;_absence_of_violence_2021"/>
    <x v="18"/>
    <x v="3"/>
    <n v="-0.67025464773178101"/>
  </r>
  <r>
    <x v="104"/>
    <s v="MRT"/>
    <n v="3800000"/>
    <n v="1030700"/>
    <n v="37"/>
    <s v="government_effectiveness_2017"/>
    <x v="19"/>
    <x v="2"/>
    <n v="-0.72"/>
  </r>
  <r>
    <x v="104"/>
    <s v="MRT"/>
    <n v="3800000"/>
    <n v="1030700"/>
    <n v="37"/>
    <s v="government_effectiveness_2021"/>
    <x v="20"/>
    <x v="3"/>
    <n v="-0.73371624946594238"/>
  </r>
  <r>
    <x v="104"/>
    <s v="MRT"/>
    <n v="3800000"/>
    <n v="1030700"/>
    <n v="37"/>
    <s v="regulatory_quality_2017"/>
    <x v="21"/>
    <x v="2"/>
    <n v="-0.78"/>
  </r>
  <r>
    <x v="104"/>
    <s v="MRT"/>
    <n v="3800000"/>
    <n v="1030700"/>
    <n v="37"/>
    <s v="regulatory_quality_2021"/>
    <x v="22"/>
    <x v="3"/>
    <n v="-1.0552239418029785"/>
  </r>
  <r>
    <x v="104"/>
    <s v="MRT"/>
    <n v="3800000"/>
    <n v="1030700"/>
    <n v="37"/>
    <s v="rule_of_law_2017"/>
    <x v="23"/>
    <x v="2"/>
    <n v="-0.6"/>
  </r>
  <r>
    <x v="104"/>
    <s v="MRT"/>
    <n v="3800000"/>
    <n v="1030700"/>
    <n v="37"/>
    <s v="rule_of_law_2021"/>
    <x v="24"/>
    <x v="3"/>
    <n v="-0.67055898904800415"/>
  </r>
  <r>
    <x v="104"/>
    <s v="MRT"/>
    <n v="3800000"/>
    <n v="1030700"/>
    <n v="37"/>
    <s v="control_of_corruption_2017"/>
    <x v="25"/>
    <x v="2"/>
    <n v="-0.75"/>
  </r>
  <r>
    <x v="104"/>
    <s v="MRT"/>
    <n v="3800000"/>
    <n v="1030700"/>
    <n v="37"/>
    <s v="control_of_corruption_2021"/>
    <x v="25"/>
    <x v="3"/>
    <n v="-0.82105439901351929"/>
  </r>
  <r>
    <x v="104"/>
    <s v="MRT"/>
    <n v="3800000"/>
    <n v="1030700"/>
    <n v="37"/>
    <s v="judicial_effectiveness_score_2018"/>
    <x v="26"/>
    <x v="4"/>
    <n v="17.600000000000001"/>
  </r>
  <r>
    <x v="104"/>
    <s v="MRT"/>
    <n v="3800000"/>
    <n v="1030700"/>
    <n v="37"/>
    <s v="judicial_effectiveness_score_2022"/>
    <x v="26"/>
    <x v="11"/>
    <n v="29.9"/>
  </r>
  <r>
    <x v="104"/>
    <s v="MRT"/>
    <n v="3800000"/>
    <n v="1030700"/>
    <n v="37"/>
    <s v="government_integrity_score_2018"/>
    <x v="27"/>
    <x v="4"/>
    <n v="28.9"/>
  </r>
  <r>
    <x v="104"/>
    <s v="MRT"/>
    <n v="3800000"/>
    <n v="1030700"/>
    <n v="37"/>
    <s v="government_integrity_score_2022"/>
    <x v="27"/>
    <x v="11"/>
    <n v="23.5"/>
  </r>
  <r>
    <x v="104"/>
    <s v="MRT"/>
    <n v="3800000"/>
    <n v="1030700"/>
    <n v="37"/>
    <s v="overall_economic_freedom_score_2017"/>
    <x v="28"/>
    <x v="2"/>
    <n v="54"/>
  </r>
  <r>
    <x v="104"/>
    <s v="MRT"/>
    <n v="3800000"/>
    <n v="1030700"/>
    <n v="37"/>
    <s v="overall_economic_freedom_score_2022"/>
    <x v="28"/>
    <x v="11"/>
    <n v="55.3"/>
  </r>
  <r>
    <x v="104"/>
    <s v="MRT"/>
    <n v="3800000"/>
    <n v="1030700"/>
    <n v="37"/>
    <s v="financial_freedom_score_2018"/>
    <x v="28"/>
    <x v="4"/>
    <n v="40"/>
  </r>
  <r>
    <x v="104"/>
    <s v="MRT"/>
    <n v="3800000"/>
    <n v="1030700"/>
    <n v="37"/>
    <s v="financial_freedom_score_2022"/>
    <x v="28"/>
    <x v="11"/>
    <n v="40"/>
  </r>
  <r>
    <x v="104"/>
    <s v="MRT"/>
    <n v="3800000"/>
    <n v="1030700"/>
    <n v="37"/>
    <s v="government_expenditure_(%_of_gdp)_2018"/>
    <x v="28"/>
    <x v="4"/>
    <n v="30.1"/>
  </r>
  <r>
    <x v="104"/>
    <s v="MRT"/>
    <n v="3800000"/>
    <n v="1030700"/>
    <n v="37"/>
    <s v="co2e_emissions_per_capita_2019"/>
    <x v="28"/>
    <x v="1"/>
    <n v="0.87279355531096403"/>
  </r>
  <r>
    <x v="104"/>
    <s v="MRT"/>
    <n v="3800000"/>
    <n v="1030700"/>
    <n v="37"/>
    <s v="%_of_seats_held_by_women_in_national_parliaments_2017"/>
    <x v="28"/>
    <x v="2"/>
    <n v="25.2"/>
  </r>
  <r>
    <x v="104"/>
    <s v="MRT"/>
    <n v="3800000"/>
    <n v="1030700"/>
    <n v="37"/>
    <s v="%_of_seats_held_by_women_in_national_parliaments_2018"/>
    <x v="28"/>
    <x v="4"/>
    <n v="20.261437908496699"/>
  </r>
  <r>
    <x v="104"/>
    <s v="MRT"/>
    <n v="3800000"/>
    <n v="1030700"/>
    <n v="37"/>
    <s v="%_of_seats_held_by_women_in_national_parliaments_2021"/>
    <x v="28"/>
    <x v="3"/>
    <n v="20.261437908496699"/>
  </r>
  <r>
    <x v="104"/>
    <s v="MRT"/>
    <n v="3800000"/>
    <n v="1030700"/>
    <n v="37"/>
    <s v="military_spending_as_%_of_gdp_2021"/>
    <x v="28"/>
    <x v="3"/>
    <n v="2.3781621983777982E-2"/>
  </r>
  <r>
    <x v="104"/>
    <s v="MRT"/>
    <n v="3800000"/>
    <n v="1030700"/>
    <n v="37"/>
    <s v="military_spending_as_%_of_gdp_2019"/>
    <x v="28"/>
    <x v="1"/>
    <n v="2.8000000000000001E-2"/>
  </r>
  <r>
    <x v="105"/>
    <s v="MUS"/>
    <n v="1300000"/>
    <n v="2030"/>
    <n v="35.9"/>
    <s v="happy_planet_index_2016"/>
    <x v="0"/>
    <x v="0"/>
    <n v="27.4"/>
  </r>
  <r>
    <x v="105"/>
    <s v="MUS"/>
    <n v="1300000"/>
    <n v="2030"/>
    <n v="35.9"/>
    <s v="happy_planet_index_2019"/>
    <x v="0"/>
    <x v="1"/>
    <n v="51.5"/>
  </r>
  <r>
    <x v="105"/>
    <s v="MUS"/>
    <n v="1300000"/>
    <n v="2030"/>
    <n v="35.9"/>
    <s v="human_development_index_2017"/>
    <x v="1"/>
    <x v="2"/>
    <n v="0.79"/>
  </r>
  <r>
    <x v="105"/>
    <s v="MUS"/>
    <n v="1300000"/>
    <n v="2030"/>
    <n v="35.9"/>
    <s v="human_development_index_2021"/>
    <x v="1"/>
    <x v="3"/>
    <n v="0.80200000000000005"/>
  </r>
  <r>
    <x v="105"/>
    <s v="MUS"/>
    <n v="1300000"/>
    <n v="2030"/>
    <n v="35.9"/>
    <s v="sustainable_economic_development_assessment_(seda)_2018"/>
    <x v="2"/>
    <x v="4"/>
    <n v="60.2"/>
  </r>
  <r>
    <x v="105"/>
    <s v="MUS"/>
    <n v="1300000"/>
    <n v="2030"/>
    <n v="35.9"/>
    <s v="gdp_growth_(annual_%)_2018"/>
    <x v="2"/>
    <x v="4"/>
    <n v="3.4"/>
  </r>
  <r>
    <x v="105"/>
    <s v="MUS"/>
    <n v="1300000"/>
    <n v="2030"/>
    <n v="35.9"/>
    <s v="gdp_growth_(annual_%)_2021_or_latest_year"/>
    <x v="3"/>
    <x v="5"/>
    <n v="4.0402197338449204"/>
  </r>
  <r>
    <x v="105"/>
    <s v="MUS"/>
    <n v="1300000"/>
    <n v="2030"/>
    <n v="35.9"/>
    <s v="gdp_($_usd_billions_ppp)_2018"/>
    <x v="3"/>
    <x v="4"/>
    <n v="28.100023784090801"/>
  </r>
  <r>
    <x v="105"/>
    <s v="MUS"/>
    <n v="1300000"/>
    <n v="2030"/>
    <n v="35.9"/>
    <s v="gdp_($_usd_billions_ppp)_2019"/>
    <x v="3"/>
    <x v="1"/>
    <n v="28.9465021303083"/>
  </r>
  <r>
    <x v="105"/>
    <s v="MUS"/>
    <n v="1300000"/>
    <n v="2030"/>
    <n v="35.9"/>
    <s v="gdp_($_usd_billions_ppp)_2020"/>
    <x v="4"/>
    <x v="6"/>
    <n v="24.6350145207883"/>
  </r>
  <r>
    <x v="105"/>
    <s v="MUS"/>
    <n v="1300000"/>
    <n v="2030"/>
    <n v="35.9"/>
    <s v="gdp_($_usd_billions_ppp)_2021"/>
    <x v="4"/>
    <x v="3"/>
    <n v="25.6303232388927"/>
  </r>
  <r>
    <x v="105"/>
    <s v="MUS"/>
    <n v="1300000"/>
    <n v="2030"/>
    <n v="35.9"/>
    <s v="gdp_per_capita_in_$_(ppp)_2018"/>
    <x v="4"/>
    <x v="4"/>
    <n v="22738.692955943301"/>
  </r>
  <r>
    <x v="105"/>
    <s v="MUS"/>
    <n v="1300000"/>
    <n v="2030"/>
    <n v="35.9"/>
    <s v="gdp_per_capita_in_$_(ppp)_2019"/>
    <x v="5"/>
    <x v="1"/>
    <n v="23834.965001621698"/>
  </r>
  <r>
    <x v="105"/>
    <s v="MUS"/>
    <n v="1300000"/>
    <n v="2030"/>
    <n v="35.9"/>
    <s v="gdp_per_capita_in_$_(ppp)_2020"/>
    <x v="5"/>
    <x v="6"/>
    <n v="20528.833649978598"/>
  </r>
  <r>
    <x v="105"/>
    <s v="MUS"/>
    <n v="1300000"/>
    <n v="2030"/>
    <n v="35.9"/>
    <s v="gdp_per_capita_in_$_(ppp)_2021"/>
    <x v="6"/>
    <x v="3"/>
    <n v="22240.1349561848"/>
  </r>
  <r>
    <x v="105"/>
    <s v="MUS"/>
    <n v="1300000"/>
    <n v="2030"/>
    <n v="35.9"/>
    <s v="economic_growth_2018"/>
    <x v="6"/>
    <x v="4"/>
    <n v="3.7596772314415299"/>
  </r>
  <r>
    <x v="105"/>
    <s v="MUS"/>
    <n v="1300000"/>
    <n v="2030"/>
    <n v="35.9"/>
    <s v="economic_growth_2021_or_latest"/>
    <x v="6"/>
    <x v="7"/>
    <n v="4.0402197338449204"/>
  </r>
  <r>
    <x v="105"/>
    <s v="MUS"/>
    <n v="1300000"/>
    <n v="2030"/>
    <n v="35.9"/>
    <s v="health_expenditure_%_of_gdp_2014"/>
    <x v="6"/>
    <x v="8"/>
    <n v="4.9169502258300799"/>
  </r>
  <r>
    <x v="105"/>
    <s v="MUS"/>
    <n v="1300000"/>
    <n v="2030"/>
    <n v="35.9"/>
    <s v="health_expenditure_%_of_gdp_2015"/>
    <x v="6"/>
    <x v="9"/>
    <n v="4.8866701126098597"/>
  </r>
  <r>
    <x v="105"/>
    <s v="MUS"/>
    <n v="1300000"/>
    <n v="2030"/>
    <n v="35.9"/>
    <s v="health_expenditure_%_of_gdp_2016"/>
    <x v="6"/>
    <x v="0"/>
    <n v="5.0135998725891104"/>
  </r>
  <r>
    <x v="105"/>
    <s v="MUS"/>
    <n v="1300000"/>
    <n v="2030"/>
    <n v="35.9"/>
    <s v="health_expenditure_%_of_gdp_2017"/>
    <x v="6"/>
    <x v="2"/>
    <n v="5.0231299400329599"/>
  </r>
  <r>
    <x v="105"/>
    <s v="MUS"/>
    <n v="1300000"/>
    <n v="2030"/>
    <n v="35.9"/>
    <s v="health_expenditure_%_of_gdp_2018"/>
    <x v="7"/>
    <x v="4"/>
    <n v="4.8345899581909197"/>
  </r>
  <r>
    <x v="105"/>
    <s v="MUS"/>
    <n v="1300000"/>
    <n v="2030"/>
    <n v="35.9"/>
    <s v="health_expenditure_%_of_gdp_2019"/>
    <x v="7"/>
    <x v="1"/>
    <n v="4.71929979324341"/>
  </r>
  <r>
    <x v="105"/>
    <s v="MUS"/>
    <n v="1300000"/>
    <n v="2030"/>
    <n v="35.9"/>
    <s v="health_expenditure_%_of_gdp_2020"/>
    <x v="7"/>
    <x v="6"/>
    <n v="4.6081700325012198"/>
  </r>
  <r>
    <x v="105"/>
    <s v="MUS"/>
    <n v="1300000"/>
    <n v="2030"/>
    <n v="35.9"/>
    <s v="health_expenditure_%_of_gdp_2021_or_latest"/>
    <x v="8"/>
    <x v="7"/>
    <n v="4.6081700325012198"/>
  </r>
  <r>
    <x v="105"/>
    <s v="MUS"/>
    <n v="1300000"/>
    <n v="2030"/>
    <n v="35.9"/>
    <s v="health_expenditure_per_person_2015"/>
    <x v="9"/>
    <x v="9"/>
    <n v="1099"/>
  </r>
  <r>
    <x v="105"/>
    <s v="MUS"/>
    <n v="1300000"/>
    <n v="2030"/>
    <n v="35.9"/>
    <s v="health_expenditure_per_person_2018"/>
    <x v="9"/>
    <x v="4"/>
    <n v="656.62249756000006"/>
  </r>
  <r>
    <x v="105"/>
    <s v="MUS"/>
    <n v="1300000"/>
    <n v="2030"/>
    <n v="35.9"/>
    <s v="health_expenditure_per_person_2019"/>
    <x v="10"/>
    <x v="1"/>
    <n v="685.94561768000005"/>
  </r>
  <r>
    <x v="105"/>
    <s v="MUS"/>
    <n v="1300000"/>
    <n v="2030"/>
    <n v="35.9"/>
    <s v="infant_mortality_2020"/>
    <x v="10"/>
    <x v="6"/>
    <n v="29"/>
  </r>
  <r>
    <x v="105"/>
    <s v="MUS"/>
    <n v="1300000"/>
    <n v="2030"/>
    <n v="35.9"/>
    <s v="maternal_mortality_per_100,000_live_births_2017_(latest_year)"/>
    <x v="11"/>
    <x v="10"/>
    <n v="61"/>
  </r>
  <r>
    <x v="105"/>
    <s v="MUS"/>
    <n v="1300000"/>
    <n v="2030"/>
    <n v="35.9"/>
    <s v="education_expenditure_%_of_gdp_2014"/>
    <x v="11"/>
    <x v="8"/>
    <n v="4.916950226"/>
  </r>
  <r>
    <x v="105"/>
    <s v="MUS"/>
    <n v="1300000"/>
    <n v="2030"/>
    <n v="35.9"/>
    <s v="education_expenditure_%_of_gdp_2021_or_latest_year"/>
    <x v="29"/>
    <x v="5"/>
    <n v="1.88116002082825"/>
  </r>
  <r>
    <x v="105"/>
    <s v="MUS"/>
    <n v="1300000"/>
    <n v="2030"/>
    <n v="35.9"/>
    <s v="education_as_%_of_gdp_2021_or_latest"/>
    <x v="13"/>
    <x v="7"/>
    <n v="1.88"/>
  </r>
  <r>
    <x v="105"/>
    <s v="MUS"/>
    <n v="1300000"/>
    <n v="2030"/>
    <n v="35.9"/>
    <s v="%_of_primary_school_aged_kids_out_of_school_2018"/>
    <x v="30"/>
    <x v="4"/>
    <n v="1.3039799928665201"/>
  </r>
  <r>
    <x v="105"/>
    <s v="MUS"/>
    <n v="1300000"/>
    <n v="2030"/>
    <n v="35.9"/>
    <s v="%_of_primary_school_aged_kids_out_of_school_2021_or_latest_year"/>
    <x v="30"/>
    <x v="5"/>
    <n v="0.33243998885154702"/>
  </r>
  <r>
    <x v="105"/>
    <s v="MUS"/>
    <n v="1300000"/>
    <n v="2030"/>
    <n v="35.9"/>
    <s v="unemployment_(%)_2018"/>
    <x v="14"/>
    <x v="4"/>
    <n v="7.8"/>
  </r>
  <r>
    <x v="105"/>
    <s v="MUS"/>
    <n v="1300000"/>
    <n v="2030"/>
    <n v="35.9"/>
    <s v="unemployment_(%)_2021"/>
    <x v="14"/>
    <x v="3"/>
    <n v="7.4140000343322798"/>
  </r>
  <r>
    <x v="105"/>
    <s v="MUS"/>
    <n v="1300000"/>
    <n v="2030"/>
    <n v="35.9"/>
    <s v="%_of_population_with_access_to_electricity_2020"/>
    <x v="15"/>
    <x v="6"/>
    <n v="99.661651611328097"/>
  </r>
  <r>
    <x v="105"/>
    <s v="MUS"/>
    <n v="1300000"/>
    <n v="2030"/>
    <n v="35.9"/>
    <s v="political_rights_score__2018"/>
    <x v="16"/>
    <x v="4"/>
    <n v="37"/>
  </r>
  <r>
    <x v="105"/>
    <s v="MUS"/>
    <n v="1300000"/>
    <n v="2030"/>
    <n v="35.9"/>
    <s v="political_rights_score__2022"/>
    <x v="16"/>
    <x v="11"/>
    <n v="36"/>
  </r>
  <r>
    <x v="105"/>
    <s v="MUS"/>
    <n v="1300000"/>
    <n v="2030"/>
    <n v="35.9"/>
    <s v="civil_liberties_score__2018"/>
    <x v="17"/>
    <x v="4"/>
    <n v="52"/>
  </r>
  <r>
    <x v="105"/>
    <s v="MUS"/>
    <n v="1300000"/>
    <n v="2030"/>
    <n v="35.9"/>
    <s v="civil_liberties_score__2022"/>
    <x v="17"/>
    <x v="11"/>
    <n v="50"/>
  </r>
  <r>
    <x v="105"/>
    <s v="MUS"/>
    <n v="1300000"/>
    <n v="2030"/>
    <n v="35.9"/>
    <s v="political_stability_&amp;_absence_of_violence_2017"/>
    <x v="18"/>
    <x v="2"/>
    <n v="0.99"/>
  </r>
  <r>
    <x v="105"/>
    <s v="MUS"/>
    <n v="1300000"/>
    <n v="2030"/>
    <n v="35.9"/>
    <s v="political_stability_&amp;_absence_of_violence_2021"/>
    <x v="18"/>
    <x v="3"/>
    <n v="0.85580950975418091"/>
  </r>
  <r>
    <x v="105"/>
    <s v="MUS"/>
    <n v="1300000"/>
    <n v="2030"/>
    <n v="35.9"/>
    <s v="government_effectiveness_2017"/>
    <x v="19"/>
    <x v="2"/>
    <n v="0.9"/>
  </r>
  <r>
    <x v="105"/>
    <s v="MUS"/>
    <n v="1300000"/>
    <n v="2030"/>
    <n v="35.9"/>
    <s v="government_effectiveness_2021"/>
    <x v="20"/>
    <x v="3"/>
    <n v="0.84940254688262939"/>
  </r>
  <r>
    <x v="105"/>
    <s v="MUS"/>
    <n v="1300000"/>
    <n v="2030"/>
    <n v="35.9"/>
    <s v="regulatory_quality_2017"/>
    <x v="21"/>
    <x v="2"/>
    <n v="1"/>
  </r>
  <r>
    <x v="105"/>
    <s v="MUS"/>
    <n v="1300000"/>
    <n v="2030"/>
    <n v="35.9"/>
    <s v="regulatory_quality_2021"/>
    <x v="22"/>
    <x v="3"/>
    <n v="1.1671998500823975"/>
  </r>
  <r>
    <x v="105"/>
    <s v="MUS"/>
    <n v="1300000"/>
    <n v="2030"/>
    <n v="35.9"/>
    <s v="rule_of_law_2017"/>
    <x v="23"/>
    <x v="2"/>
    <n v="0.68"/>
  </r>
  <r>
    <x v="105"/>
    <s v="MUS"/>
    <n v="1300000"/>
    <n v="2030"/>
    <n v="35.9"/>
    <s v="rule_of_law_2021"/>
    <x v="24"/>
    <x v="3"/>
    <n v="0.87342691421508789"/>
  </r>
  <r>
    <x v="105"/>
    <s v="MUS"/>
    <n v="1300000"/>
    <n v="2030"/>
    <n v="35.9"/>
    <s v="control_of_corruption_2017"/>
    <x v="25"/>
    <x v="2"/>
    <n v="0.2"/>
  </r>
  <r>
    <x v="105"/>
    <s v="MUS"/>
    <n v="1300000"/>
    <n v="2030"/>
    <n v="35.9"/>
    <s v="control_of_corruption_2021"/>
    <x v="25"/>
    <x v="3"/>
    <n v="0.46755355596542358"/>
  </r>
  <r>
    <x v="105"/>
    <s v="MUS"/>
    <n v="1300000"/>
    <n v="2030"/>
    <n v="35.9"/>
    <s v="judicial_effectiveness_score_2018"/>
    <x v="26"/>
    <x v="4"/>
    <n v="69.599999999999994"/>
  </r>
  <r>
    <x v="105"/>
    <s v="MUS"/>
    <n v="1300000"/>
    <n v="2030"/>
    <n v="35.9"/>
    <s v="judicial_effectiveness_score_2022"/>
    <x v="26"/>
    <x v="11"/>
    <n v="81.7"/>
  </r>
  <r>
    <x v="105"/>
    <s v="MUS"/>
    <n v="1300000"/>
    <n v="2030"/>
    <n v="35.9"/>
    <s v="government_integrity_score_2018"/>
    <x v="27"/>
    <x v="4"/>
    <n v="52.1"/>
  </r>
  <r>
    <x v="105"/>
    <s v="MUS"/>
    <n v="1300000"/>
    <n v="2030"/>
    <n v="35.9"/>
    <s v="government_integrity_score_2022"/>
    <x v="27"/>
    <x v="11"/>
    <n v="56.5"/>
  </r>
  <r>
    <x v="105"/>
    <s v="MUS"/>
    <n v="1300000"/>
    <n v="2030"/>
    <n v="35.9"/>
    <s v="overall_economic_freedom_score_2017"/>
    <x v="28"/>
    <x v="2"/>
    <n v="75.099999999999994"/>
  </r>
  <r>
    <x v="105"/>
    <s v="MUS"/>
    <n v="1300000"/>
    <n v="2030"/>
    <n v="35.9"/>
    <s v="overall_economic_freedom_score_2022"/>
    <x v="28"/>
    <x v="11"/>
    <n v="70.900000000000006"/>
  </r>
  <r>
    <x v="105"/>
    <s v="MUS"/>
    <n v="1300000"/>
    <n v="2030"/>
    <n v="35.9"/>
    <s v="financial_freedom_score_2018"/>
    <x v="28"/>
    <x v="4"/>
    <n v="70"/>
  </r>
  <r>
    <x v="105"/>
    <s v="MUS"/>
    <n v="1300000"/>
    <n v="2030"/>
    <n v="35.9"/>
    <s v="financial_freedom_score_2022"/>
    <x v="28"/>
    <x v="11"/>
    <n v="70"/>
  </r>
  <r>
    <x v="105"/>
    <s v="MUS"/>
    <n v="1300000"/>
    <n v="2030"/>
    <n v="35.9"/>
    <s v="government_expenditure_(%_of_gdp)_2018"/>
    <x v="28"/>
    <x v="4"/>
    <n v="25.4"/>
  </r>
  <r>
    <x v="105"/>
    <s v="MUS"/>
    <n v="1300000"/>
    <n v="2030"/>
    <n v="35.9"/>
    <s v="co2e_emissions_per_capita_2019"/>
    <x v="28"/>
    <x v="1"/>
    <n v="3.2945910056039298"/>
  </r>
  <r>
    <x v="105"/>
    <s v="MUS"/>
    <n v="1300000"/>
    <n v="2030"/>
    <n v="35.9"/>
    <s v="share_of_electricity_from_renewables_generation_2015"/>
    <x v="28"/>
    <x v="9"/>
    <n v="0.23799999999999999"/>
  </r>
  <r>
    <x v="105"/>
    <s v="MUS"/>
    <n v="1300000"/>
    <n v="2030"/>
    <n v="35.9"/>
    <s v="share_of_electricity_from_renewables_generation_2020_or_latest_year"/>
    <x v="28"/>
    <x v="5"/>
    <n v="0.24595256368088297"/>
  </r>
  <r>
    <x v="105"/>
    <s v="MUS"/>
    <n v="1300000"/>
    <n v="2030"/>
    <n v="35.9"/>
    <s v="%_of_seats_held_by_women_in_national_parliaments_2017"/>
    <x v="28"/>
    <x v="2"/>
    <n v="11.6"/>
  </r>
  <r>
    <x v="105"/>
    <s v="MUS"/>
    <n v="1300000"/>
    <n v="2030"/>
    <n v="35.9"/>
    <s v="%_of_seats_held_by_women_in_national_parliaments_2018"/>
    <x v="28"/>
    <x v="4"/>
    <n v="11.5942028985507"/>
  </r>
  <r>
    <x v="105"/>
    <s v="MUS"/>
    <n v="1300000"/>
    <n v="2030"/>
    <n v="35.9"/>
    <s v="%_of_seats_held_by_women_in_national_parliaments_2021"/>
    <x v="28"/>
    <x v="3"/>
    <n v="20"/>
  </r>
  <r>
    <x v="105"/>
    <s v="MUS"/>
    <n v="1300000"/>
    <n v="2030"/>
    <n v="35.9"/>
    <s v="military_spending_as_%_of_gdp_2021"/>
    <x v="28"/>
    <x v="3"/>
    <n v="1.6955766459839177E-3"/>
  </r>
  <r>
    <x v="105"/>
    <s v="MUS"/>
    <n v="1300000"/>
    <n v="2030"/>
    <n v="35.9"/>
    <s v="military_spending_as_%_of_gdp_2019"/>
    <x v="28"/>
    <x v="1"/>
    <n v="2E-3"/>
  </r>
  <r>
    <x v="106"/>
    <s v="MEX"/>
    <n v="129000000"/>
    <n v="1943945"/>
    <n v="48.2"/>
    <s v="happy_planet_index_2016"/>
    <x v="0"/>
    <x v="0"/>
    <n v="40.700000000000003"/>
  </r>
  <r>
    <x v="106"/>
    <s v="MEX"/>
    <n v="129000000"/>
    <n v="1943945"/>
    <n v="48.2"/>
    <s v="happy_planet_index_2019"/>
    <x v="0"/>
    <x v="1"/>
    <n v="54.3"/>
  </r>
  <r>
    <x v="106"/>
    <s v="MEX"/>
    <n v="129000000"/>
    <n v="1943945"/>
    <n v="48.2"/>
    <s v="human_development_index_2017"/>
    <x v="1"/>
    <x v="2"/>
    <n v="0.77400000000000002"/>
  </r>
  <r>
    <x v="106"/>
    <s v="MEX"/>
    <n v="129000000"/>
    <n v="1943945"/>
    <n v="48.2"/>
    <s v="human_development_index_2021"/>
    <x v="1"/>
    <x v="3"/>
    <n v="0.75800000000000001"/>
  </r>
  <r>
    <x v="106"/>
    <s v="MEX"/>
    <n v="129000000"/>
    <n v="1943945"/>
    <n v="48.2"/>
    <s v="sustainable_economic_development_assessment_(seda)_2018"/>
    <x v="2"/>
    <x v="4"/>
    <n v="49.1"/>
  </r>
  <r>
    <x v="106"/>
    <s v="MEX"/>
    <n v="129000000"/>
    <n v="1943945"/>
    <n v="48.2"/>
    <s v="gdp_growth_(annual_%)_2018"/>
    <x v="2"/>
    <x v="4"/>
    <n v="2.5"/>
  </r>
  <r>
    <x v="106"/>
    <s v="MEX"/>
    <n v="129000000"/>
    <n v="1943945"/>
    <n v="48.2"/>
    <s v="gdp_growth_(annual_%)_2021_or_latest_year"/>
    <x v="3"/>
    <x v="5"/>
    <n v="4.7971917493490501"/>
  </r>
  <r>
    <x v="106"/>
    <s v="MEX"/>
    <n v="129000000"/>
    <n v="1943945"/>
    <n v="48.2"/>
    <s v="gdp_($_usd_billions_ppp)_2018"/>
    <x v="3"/>
    <x v="4"/>
    <n v="2514.7798984319597"/>
  </r>
  <r>
    <x v="106"/>
    <s v="MEX"/>
    <n v="129000000"/>
    <n v="1943945"/>
    <n v="48.2"/>
    <s v="gdp_($_usd_billions_ppp)_2019"/>
    <x v="3"/>
    <x v="1"/>
    <n v="2510.1047518881401"/>
  </r>
  <r>
    <x v="106"/>
    <s v="MEX"/>
    <n v="129000000"/>
    <n v="1943945"/>
    <n v="48.2"/>
    <s v="gdp_($_usd_billions_ppp)_2020"/>
    <x v="4"/>
    <x v="6"/>
    <n v="2305.0955103658903"/>
  </r>
  <r>
    <x v="106"/>
    <s v="MEX"/>
    <n v="129000000"/>
    <n v="1943945"/>
    <n v="48.2"/>
    <s v="gdp_($_usd_billions_ppp)_2021"/>
    <x v="4"/>
    <x v="3"/>
    <n v="2415.6753620037798"/>
  </r>
  <r>
    <x v="106"/>
    <s v="MEX"/>
    <n v="129000000"/>
    <n v="1943945"/>
    <n v="48.2"/>
    <s v="gdp_per_capita_in_$_(ppp)_2018"/>
    <x v="4"/>
    <x v="4"/>
    <n v="20096.1566534339"/>
  </r>
  <r>
    <x v="106"/>
    <s v="MEX"/>
    <n v="129000000"/>
    <n v="1943945"/>
    <n v="48.2"/>
    <s v="gdp_per_capita_in_$_(ppp)_2019"/>
    <x v="5"/>
    <x v="1"/>
    <n v="19862.563197621799"/>
  </r>
  <r>
    <x v="106"/>
    <s v="MEX"/>
    <n v="129000000"/>
    <n v="1943945"/>
    <n v="48.2"/>
    <s v="gdp_per_capita_in_$_(ppp)_2020"/>
    <x v="5"/>
    <x v="6"/>
    <n v="18670.810403011201"/>
  </r>
  <r>
    <x v="106"/>
    <s v="MEX"/>
    <n v="129000000"/>
    <n v="1943945"/>
    <n v="48.2"/>
    <s v="gdp_per_capita_in_$_(ppp)_2021"/>
    <x v="6"/>
    <x v="3"/>
    <n v="20036.455388427501"/>
  </r>
  <r>
    <x v="106"/>
    <s v="MEX"/>
    <n v="129000000"/>
    <n v="1943945"/>
    <n v="48.2"/>
    <s v="economic_growth_2018"/>
    <x v="6"/>
    <x v="4"/>
    <n v="2.1949947252269801"/>
  </r>
  <r>
    <x v="106"/>
    <s v="MEX"/>
    <n v="129000000"/>
    <n v="1943945"/>
    <n v="48.2"/>
    <s v="economic_growth_2021_or_latest"/>
    <x v="6"/>
    <x v="7"/>
    <n v="4.7971917493490501"/>
  </r>
  <r>
    <x v="106"/>
    <s v="MEX"/>
    <n v="129000000"/>
    <n v="1943945"/>
    <n v="48.2"/>
    <s v="health_expenditure_%_of_gdp_2014"/>
    <x v="6"/>
    <x v="8"/>
    <n v="5.2574701309204102"/>
  </r>
  <r>
    <x v="106"/>
    <s v="MEX"/>
    <n v="129000000"/>
    <n v="1943945"/>
    <n v="48.2"/>
    <s v="health_expenditure_%_of_gdp_2015"/>
    <x v="6"/>
    <x v="9"/>
    <n v="5.2294201850891104"/>
  </r>
  <r>
    <x v="106"/>
    <s v="MEX"/>
    <n v="129000000"/>
    <n v="1943945"/>
    <n v="48.2"/>
    <s v="health_expenditure_%_of_gdp_2016"/>
    <x v="6"/>
    <x v="0"/>
    <n v="4.9068198204040501"/>
  </r>
  <r>
    <x v="106"/>
    <s v="MEX"/>
    <n v="129000000"/>
    <n v="1943945"/>
    <n v="48.2"/>
    <s v="health_expenditure_%_of_gdp_2017"/>
    <x v="6"/>
    <x v="2"/>
    <n v="4.5182199478149396"/>
  </r>
  <r>
    <x v="106"/>
    <s v="MEX"/>
    <n v="129000000"/>
    <n v="1943945"/>
    <n v="48.2"/>
    <s v="health_expenditure_%_of_gdp_2018"/>
    <x v="7"/>
    <x v="4"/>
    <n v="4.2542200088501003"/>
  </r>
  <r>
    <x v="106"/>
    <s v="MEX"/>
    <n v="129000000"/>
    <n v="1943945"/>
    <n v="48.2"/>
    <s v="health_expenditure_%_of_gdp_2021_or_latest"/>
    <x v="8"/>
    <x v="7"/>
    <n v="4.2542200088501003"/>
  </r>
  <r>
    <x v="106"/>
    <s v="MEX"/>
    <n v="129000000"/>
    <n v="1943945"/>
    <n v="48.2"/>
    <s v="health_expenditure_per_person_2015"/>
    <x v="9"/>
    <x v="9"/>
    <n v="1009"/>
  </r>
  <r>
    <x v="106"/>
    <s v="MEX"/>
    <n v="129000000"/>
    <n v="1943945"/>
    <n v="48.2"/>
    <s v="health_expenditure_per_person_2018"/>
    <x v="9"/>
    <x v="4"/>
    <n v="521.00830078000001"/>
  </r>
  <r>
    <x v="106"/>
    <s v="MEX"/>
    <n v="129000000"/>
    <n v="1943945"/>
    <n v="48.2"/>
    <s v="health_expenditure_per_person_2019"/>
    <x v="10"/>
    <x v="1"/>
    <n v="540.37231444999998"/>
  </r>
  <r>
    <x v="106"/>
    <s v="MEX"/>
    <n v="129000000"/>
    <n v="1943945"/>
    <n v="48.2"/>
    <s v="infant_mortality_2020"/>
    <x v="10"/>
    <x v="6"/>
    <n v="25.5"/>
  </r>
  <r>
    <x v="106"/>
    <s v="MEX"/>
    <n v="129000000"/>
    <n v="1943945"/>
    <n v="48.2"/>
    <s v="maternal_mortality_per_100,000_live_births_2017_(latest_year)"/>
    <x v="11"/>
    <x v="10"/>
    <n v="33"/>
  </r>
  <r>
    <x v="106"/>
    <s v="MEX"/>
    <n v="129000000"/>
    <n v="1943945"/>
    <n v="48.2"/>
    <s v="education_expenditure_%_of_gdp_2014"/>
    <x v="11"/>
    <x v="8"/>
    <n v="5.3258600229999997"/>
  </r>
  <r>
    <x v="106"/>
    <s v="MEX"/>
    <n v="129000000"/>
    <n v="1943945"/>
    <n v="48.2"/>
    <s v="education_expenditure_%_of_gdp_2018"/>
    <x v="12"/>
    <x v="4"/>
    <n v="4.8345899581909197"/>
  </r>
  <r>
    <x v="106"/>
    <s v="MEX"/>
    <n v="129000000"/>
    <n v="1943945"/>
    <n v="48.2"/>
    <s v="education_expenditure_%_of_gdp_2021_or_latest_year"/>
    <x v="29"/>
    <x v="5"/>
    <n v="4.6081700325012198"/>
  </r>
  <r>
    <x v="106"/>
    <s v="MEX"/>
    <n v="129000000"/>
    <n v="1943945"/>
    <n v="48.2"/>
    <s v="education_as_%_of_gdp_2018"/>
    <x v="13"/>
    <x v="4"/>
    <n v="4.2542200088501003"/>
  </r>
  <r>
    <x v="106"/>
    <s v="MEX"/>
    <n v="129000000"/>
    <n v="1943945"/>
    <n v="48.2"/>
    <s v="%_of_primary_school_aged_kids_out_of_school_2018"/>
    <x v="30"/>
    <x v="4"/>
    <n v="0.699460029602051"/>
  </r>
  <r>
    <x v="106"/>
    <s v="MEX"/>
    <n v="129000000"/>
    <n v="1943945"/>
    <n v="48.2"/>
    <s v="%_of_primary_school_aged_kids_out_of_school_2021_or_latest_year"/>
    <x v="30"/>
    <x v="5"/>
    <n v="0.79264998435974099"/>
  </r>
  <r>
    <x v="106"/>
    <s v="MEX"/>
    <n v="129000000"/>
    <n v="1943945"/>
    <n v="48.2"/>
    <s v="unemployment_(%)_2018"/>
    <x v="14"/>
    <x v="4"/>
    <n v="4"/>
  </r>
  <r>
    <x v="106"/>
    <s v="MEX"/>
    <n v="129000000"/>
    <n v="1943945"/>
    <n v="48.2"/>
    <s v="unemployment_(%)_2021"/>
    <x v="14"/>
    <x v="3"/>
    <n v="4.3790001869201696"/>
  </r>
  <r>
    <x v="106"/>
    <s v="MEX"/>
    <n v="129000000"/>
    <n v="1943945"/>
    <n v="48.2"/>
    <s v="%_of_population_in_extreme_poverty_latest_year"/>
    <x v="15"/>
    <x v="5"/>
    <n v="1"/>
  </r>
  <r>
    <x v="106"/>
    <s v="MEX"/>
    <n v="129000000"/>
    <n v="1943945"/>
    <n v="48.2"/>
    <s v="%_of_population_with_access_to_electricity_2020"/>
    <x v="15"/>
    <x v="6"/>
    <n v="99.400001525878906"/>
  </r>
  <r>
    <x v="106"/>
    <s v="MEX"/>
    <n v="129000000"/>
    <n v="1943945"/>
    <n v="48.2"/>
    <s v="political_rights_score__2018"/>
    <x v="16"/>
    <x v="4"/>
    <n v="26"/>
  </r>
  <r>
    <x v="106"/>
    <s v="MEX"/>
    <n v="129000000"/>
    <n v="1943945"/>
    <n v="48.2"/>
    <s v="political_rights_score__2022"/>
    <x v="16"/>
    <x v="11"/>
    <n v="27"/>
  </r>
  <r>
    <x v="106"/>
    <s v="MEX"/>
    <n v="129000000"/>
    <n v="1943945"/>
    <n v="48.2"/>
    <s v="civil_liberties_score__2018"/>
    <x v="17"/>
    <x v="4"/>
    <n v="36"/>
  </r>
  <r>
    <x v="106"/>
    <s v="MEX"/>
    <n v="129000000"/>
    <n v="1943945"/>
    <n v="48.2"/>
    <s v="civil_liberties_score__2022"/>
    <x v="17"/>
    <x v="11"/>
    <n v="33"/>
  </r>
  <r>
    <x v="106"/>
    <s v="MEX"/>
    <n v="129000000"/>
    <n v="1943945"/>
    <n v="48.2"/>
    <s v="political_stability_&amp;_absence_of_violence_2017"/>
    <x v="18"/>
    <x v="2"/>
    <n v="-0.65"/>
  </r>
  <r>
    <x v="106"/>
    <s v="MEX"/>
    <n v="129000000"/>
    <n v="1943945"/>
    <n v="48.2"/>
    <s v="political_stability_&amp;_absence_of_violence_2021"/>
    <x v="18"/>
    <x v="3"/>
    <n v="-0.63674020767211914"/>
  </r>
  <r>
    <x v="106"/>
    <s v="MEX"/>
    <n v="129000000"/>
    <n v="1943945"/>
    <n v="48.2"/>
    <s v="government_effectiveness_2017"/>
    <x v="19"/>
    <x v="2"/>
    <n v="-0.03"/>
  </r>
  <r>
    <x v="106"/>
    <s v="MEX"/>
    <n v="129000000"/>
    <n v="1943945"/>
    <n v="48.2"/>
    <s v="government_effectiveness_2021"/>
    <x v="20"/>
    <x v="3"/>
    <n v="-0.31216228008270264"/>
  </r>
  <r>
    <x v="106"/>
    <s v="MEX"/>
    <n v="129000000"/>
    <n v="1943945"/>
    <n v="48.2"/>
    <s v="regulatory_quality_2017"/>
    <x v="21"/>
    <x v="2"/>
    <n v="0.2"/>
  </r>
  <r>
    <x v="106"/>
    <s v="MEX"/>
    <n v="129000000"/>
    <n v="1943945"/>
    <n v="48.2"/>
    <s v="regulatory_quality_2021"/>
    <x v="22"/>
    <x v="3"/>
    <n v="-0.2307237833738327"/>
  </r>
  <r>
    <x v="106"/>
    <s v="MEX"/>
    <n v="129000000"/>
    <n v="1943945"/>
    <n v="48.2"/>
    <s v="rule_of_law_2017"/>
    <x v="23"/>
    <x v="2"/>
    <n v="-0.56999999999999995"/>
  </r>
  <r>
    <x v="106"/>
    <s v="MEX"/>
    <n v="129000000"/>
    <n v="1943945"/>
    <n v="48.2"/>
    <s v="rule_of_law_2021"/>
    <x v="24"/>
    <x v="3"/>
    <n v="-0.79971349239349365"/>
  </r>
  <r>
    <x v="106"/>
    <s v="MEX"/>
    <n v="129000000"/>
    <n v="1943945"/>
    <n v="48.2"/>
    <s v="control_of_corruption_2017"/>
    <x v="25"/>
    <x v="2"/>
    <n v="-0.93"/>
  </r>
  <r>
    <x v="106"/>
    <s v="MEX"/>
    <n v="129000000"/>
    <n v="1943945"/>
    <n v="48.2"/>
    <s v="control_of_corruption_2021"/>
    <x v="25"/>
    <x v="3"/>
    <n v="-1.0016288757324219"/>
  </r>
  <r>
    <x v="106"/>
    <s v="MEX"/>
    <n v="129000000"/>
    <n v="1943945"/>
    <n v="48.2"/>
    <s v="judicial_effectiveness_score_2018"/>
    <x v="26"/>
    <x v="4"/>
    <n v="39"/>
  </r>
  <r>
    <x v="106"/>
    <s v="MEX"/>
    <n v="129000000"/>
    <n v="1943945"/>
    <n v="48.2"/>
    <s v="judicial_effectiveness_score_2022"/>
    <x v="26"/>
    <x v="11"/>
    <n v="40.700000000000003"/>
  </r>
  <r>
    <x v="106"/>
    <s v="MEX"/>
    <n v="129000000"/>
    <n v="1943945"/>
    <n v="48.2"/>
    <s v="government_integrity_score_2018"/>
    <x v="27"/>
    <x v="4"/>
    <n v="26.9"/>
  </r>
  <r>
    <x v="106"/>
    <s v="MEX"/>
    <n v="129000000"/>
    <n v="1943945"/>
    <n v="48.2"/>
    <s v="government_integrity_score_2022"/>
    <x v="27"/>
    <x v="11"/>
    <n v="32"/>
  </r>
  <r>
    <x v="106"/>
    <s v="MEX"/>
    <n v="129000000"/>
    <n v="1943945"/>
    <n v="48.2"/>
    <s v="overall_economic_freedom_score_2017"/>
    <x v="28"/>
    <x v="2"/>
    <n v="64.8"/>
  </r>
  <r>
    <x v="106"/>
    <s v="MEX"/>
    <n v="129000000"/>
    <n v="1943945"/>
    <n v="48.2"/>
    <s v="overall_economic_freedom_score_2022"/>
    <x v="28"/>
    <x v="11"/>
    <n v="63.7"/>
  </r>
  <r>
    <x v="106"/>
    <s v="MEX"/>
    <n v="129000000"/>
    <n v="1943945"/>
    <n v="48.2"/>
    <s v="financial_freedom_score_2018"/>
    <x v="28"/>
    <x v="4"/>
    <n v="60"/>
  </r>
  <r>
    <x v="106"/>
    <s v="MEX"/>
    <n v="129000000"/>
    <n v="1943945"/>
    <n v="48.2"/>
    <s v="financial_freedom_score_2022"/>
    <x v="28"/>
    <x v="11"/>
    <n v="60"/>
  </r>
  <r>
    <x v="106"/>
    <s v="MEX"/>
    <n v="129000000"/>
    <n v="1943945"/>
    <n v="48.2"/>
    <s v="government_expenditure_(%_of_gdp)_2018"/>
    <x v="28"/>
    <x v="4"/>
    <n v="27"/>
  </r>
  <r>
    <x v="106"/>
    <s v="MEX"/>
    <n v="129000000"/>
    <n v="1943945"/>
    <n v="48.2"/>
    <s v="co2e_emissions_per_capita_2019"/>
    <x v="28"/>
    <x v="1"/>
    <n v="3.5216000477150402"/>
  </r>
  <r>
    <x v="106"/>
    <s v="MEX"/>
    <n v="129000000"/>
    <n v="1943945"/>
    <n v="48.2"/>
    <s v="share_of_electricity_from_renewables_generation_2015"/>
    <x v="28"/>
    <x v="9"/>
    <n v="0.16"/>
  </r>
  <r>
    <x v="106"/>
    <s v="MEX"/>
    <n v="129000000"/>
    <n v="1943945"/>
    <n v="48.2"/>
    <s v="share_of_electricity_from_renewables_generation_2020_or_latest_year"/>
    <x v="28"/>
    <x v="5"/>
    <n v="0.21909228129475056"/>
  </r>
  <r>
    <x v="106"/>
    <s v="MEX"/>
    <n v="129000000"/>
    <n v="1943945"/>
    <n v="48.2"/>
    <s v="%_of_seats_held_by_women_in_national_parliaments_2017"/>
    <x v="28"/>
    <x v="2"/>
    <n v="42.6"/>
  </r>
  <r>
    <x v="106"/>
    <s v="MEX"/>
    <n v="129000000"/>
    <n v="1943945"/>
    <n v="48.2"/>
    <s v="%_of_seats_held_by_women_in_national_parliaments_2018"/>
    <x v="28"/>
    <x v="4"/>
    <n v="48.2"/>
  </r>
  <r>
    <x v="106"/>
    <s v="MEX"/>
    <n v="129000000"/>
    <n v="1943945"/>
    <n v="48.2"/>
    <s v="%_of_seats_held_by_women_in_national_parliaments_2021"/>
    <x v="28"/>
    <x v="3"/>
    <n v="50"/>
  </r>
  <r>
    <x v="106"/>
    <s v="MEX"/>
    <n v="129000000"/>
    <n v="1943945"/>
    <n v="48.2"/>
    <s v="military_spending_as_%_of_gdp_2021"/>
    <x v="28"/>
    <x v="3"/>
    <n v="6.8013076334278071E-3"/>
  </r>
  <r>
    <x v="106"/>
    <s v="MEX"/>
    <n v="129000000"/>
    <n v="1943945"/>
    <n v="48.2"/>
    <s v="military_spending_as_%_of_gdp_2019"/>
    <x v="28"/>
    <x v="1"/>
    <n v="5.0000000000000001E-3"/>
  </r>
  <r>
    <x v="107"/>
    <s v="MDA"/>
    <n v="3600000"/>
    <n v="32891"/>
    <n v="26.8"/>
    <s v="happy_planet_index_2019"/>
    <x v="0"/>
    <x v="1"/>
    <n v="51"/>
  </r>
  <r>
    <x v="107"/>
    <s v="MDA"/>
    <n v="3600000"/>
    <n v="32891"/>
    <n v="26.8"/>
    <s v="human_development_index_2017"/>
    <x v="1"/>
    <x v="2"/>
    <n v="0.7"/>
  </r>
  <r>
    <x v="107"/>
    <s v="MDA"/>
    <n v="3600000"/>
    <n v="32891"/>
    <n v="26.8"/>
    <s v="human_development_index_2021"/>
    <x v="1"/>
    <x v="3"/>
    <n v="0.76700000000000002"/>
  </r>
  <r>
    <x v="107"/>
    <s v="MDA"/>
    <n v="3600000"/>
    <n v="32891"/>
    <n v="26.8"/>
    <s v="sustainable_economic_development_assessment_(seda)_2018"/>
    <x v="2"/>
    <x v="4"/>
    <n v="48.7"/>
  </r>
  <r>
    <x v="107"/>
    <s v="MDA"/>
    <n v="3600000"/>
    <n v="32891"/>
    <n v="26.8"/>
    <s v="gdp_growth_(annual_%)_2018"/>
    <x v="2"/>
    <x v="4"/>
    <n v="-1.1000000000000001"/>
  </r>
  <r>
    <x v="107"/>
    <s v="MDA"/>
    <n v="3600000"/>
    <n v="32891"/>
    <n v="26.8"/>
    <s v="gdp_growth_(annual_%)_2021_or_latest_year"/>
    <x v="3"/>
    <x v="5"/>
    <n v="13.944589600636499"/>
  </r>
  <r>
    <x v="107"/>
    <s v="MDA"/>
    <n v="3600000"/>
    <n v="32891"/>
    <n v="26.8"/>
    <s v="gdp_($_usd_billions_ppp)_2018"/>
    <x v="3"/>
    <x v="4"/>
    <n v="33.482047332433702"/>
  </r>
  <r>
    <x v="107"/>
    <s v="MDA"/>
    <n v="3600000"/>
    <n v="32891"/>
    <n v="26.8"/>
    <s v="gdp_($_usd_billions_ppp)_2019"/>
    <x v="3"/>
    <x v="1"/>
    <n v="34.715326369093496"/>
  </r>
  <r>
    <x v="107"/>
    <s v="MDA"/>
    <n v="3600000"/>
    <n v="32891"/>
    <n v="26.8"/>
    <s v="gdp_($_usd_billions_ppp)_2020"/>
    <x v="4"/>
    <x v="6"/>
    <n v="32.153272047801302"/>
  </r>
  <r>
    <x v="107"/>
    <s v="MDA"/>
    <n v="3600000"/>
    <n v="32891"/>
    <n v="26.8"/>
    <s v="gdp_($_usd_billions_ppp)_2021"/>
    <x v="4"/>
    <x v="3"/>
    <n v="36.636913878043401"/>
  </r>
  <r>
    <x v="107"/>
    <s v="MDA"/>
    <n v="3600000"/>
    <n v="32891"/>
    <n v="26.8"/>
    <s v="gdp_per_capita_in_$_(ppp)_2018"/>
    <x v="4"/>
    <x v="4"/>
    <n v="12658.503755763601"/>
  </r>
  <r>
    <x v="107"/>
    <s v="MDA"/>
    <n v="3600000"/>
    <n v="32891"/>
    <n v="26.8"/>
    <s v="gdp_per_capita_in_$_(ppp)_2019"/>
    <x v="5"/>
    <x v="1"/>
    <n v="13576.2947361716"/>
  </r>
  <r>
    <x v="107"/>
    <s v="MDA"/>
    <n v="3600000"/>
    <n v="32891"/>
    <n v="26.8"/>
    <s v="gdp_per_capita_in_$_(ppp)_2020"/>
    <x v="5"/>
    <x v="6"/>
    <n v="12941.8927818422"/>
  </r>
  <r>
    <x v="107"/>
    <s v="MDA"/>
    <n v="3600000"/>
    <n v="32891"/>
    <n v="26.8"/>
    <s v="gdp_per_capita_in_$_(ppp)_2021"/>
    <x v="6"/>
    <x v="3"/>
    <n v="15637.240372066301"/>
  </r>
  <r>
    <x v="107"/>
    <s v="MDA"/>
    <n v="3600000"/>
    <n v="32891"/>
    <n v="26.8"/>
    <s v="economic_growth_2018"/>
    <x v="6"/>
    <x v="4"/>
    <n v="4.3014777570272704"/>
  </r>
  <r>
    <x v="107"/>
    <s v="MDA"/>
    <n v="3600000"/>
    <n v="32891"/>
    <n v="26.8"/>
    <s v="economic_growth_2021_or_latest"/>
    <x v="6"/>
    <x v="7"/>
    <n v="13.944589600636499"/>
  </r>
  <r>
    <x v="107"/>
    <s v="MDA"/>
    <n v="3600000"/>
    <n v="32891"/>
    <n v="26.8"/>
    <s v="health_expenditure_%_of_gdp_2014"/>
    <x v="6"/>
    <x v="8"/>
    <n v="6.2660198211669904"/>
  </r>
  <r>
    <x v="107"/>
    <s v="MDA"/>
    <n v="3600000"/>
    <n v="32891"/>
    <n v="26.8"/>
    <s v="health_expenditure_%_of_gdp_2015"/>
    <x v="6"/>
    <x v="9"/>
    <n v="5.8056898117065403"/>
  </r>
  <r>
    <x v="107"/>
    <s v="MDA"/>
    <n v="3600000"/>
    <n v="32891"/>
    <n v="26.8"/>
    <s v="health_expenditure_%_of_gdp_2016"/>
    <x v="6"/>
    <x v="0"/>
    <n v="5.6084499359130904"/>
  </r>
  <r>
    <x v="107"/>
    <s v="MDA"/>
    <n v="3600000"/>
    <n v="32891"/>
    <n v="26.8"/>
    <s v="health_expenditure_%_of_gdp_2017"/>
    <x v="6"/>
    <x v="2"/>
    <n v="5.6184401512145996"/>
  </r>
  <r>
    <x v="107"/>
    <s v="MDA"/>
    <n v="3600000"/>
    <n v="32891"/>
    <n v="26.8"/>
    <s v="health_expenditure_%_of_gdp_2018"/>
    <x v="7"/>
    <x v="4"/>
    <n v="5.4397301673889196"/>
  </r>
  <r>
    <x v="107"/>
    <s v="MDA"/>
    <n v="3600000"/>
    <n v="32891"/>
    <n v="26.8"/>
    <s v="health_expenditure_%_of_gdp_2019"/>
    <x v="7"/>
    <x v="1"/>
    <n v="6.1037898063659703"/>
  </r>
  <r>
    <x v="107"/>
    <s v="MDA"/>
    <n v="3600000"/>
    <n v="32891"/>
    <n v="26.8"/>
    <s v="health_expenditure_%_of_gdp_2020"/>
    <x v="7"/>
    <x v="6"/>
    <n v="6.3887200355529803"/>
  </r>
  <r>
    <x v="107"/>
    <s v="MDA"/>
    <n v="3600000"/>
    <n v="32891"/>
    <n v="26.8"/>
    <s v="health_expenditure_%_of_gdp_2021_or_latest"/>
    <x v="8"/>
    <x v="7"/>
    <n v="6.3887200355529803"/>
  </r>
  <r>
    <x v="107"/>
    <s v="MDA"/>
    <n v="3600000"/>
    <n v="32891"/>
    <n v="26.8"/>
    <s v="health_expenditure_per_person_2015"/>
    <x v="9"/>
    <x v="9"/>
    <n v="515"/>
  </r>
  <r>
    <x v="107"/>
    <s v="MDA"/>
    <n v="3600000"/>
    <n v="32891"/>
    <n v="26.8"/>
    <s v="health_expenditure_per_person_2018"/>
    <x v="9"/>
    <x v="4"/>
    <n v="276.47143555000002"/>
  </r>
  <r>
    <x v="107"/>
    <s v="MDA"/>
    <n v="3600000"/>
    <n v="32891"/>
    <n v="26.8"/>
    <s v="health_expenditure_per_person_2019"/>
    <x v="10"/>
    <x v="1"/>
    <n v="284.30712891000002"/>
  </r>
  <r>
    <x v="107"/>
    <s v="MDA"/>
    <n v="3600000"/>
    <n v="32891"/>
    <n v="26.8"/>
    <s v="infant_mortality_2020"/>
    <x v="10"/>
    <x v="6"/>
    <n v="36.299999999999997"/>
  </r>
  <r>
    <x v="107"/>
    <s v="MDA"/>
    <n v="3600000"/>
    <n v="32891"/>
    <n v="26.8"/>
    <s v="maternal_mortality_per_100,000_live_births_2017_(latest_year)"/>
    <x v="11"/>
    <x v="10"/>
    <n v="19"/>
  </r>
  <r>
    <x v="107"/>
    <s v="MDA"/>
    <n v="3600000"/>
    <n v="32891"/>
    <n v="26.8"/>
    <s v="education_expenditure_%_of_gdp_2014"/>
    <x v="11"/>
    <x v="8"/>
    <n v="7.4645099640000003"/>
  </r>
  <r>
    <x v="107"/>
    <s v="MDA"/>
    <n v="3600000"/>
    <n v="32891"/>
    <n v="26.8"/>
    <s v="education_expenditure_%_of_gdp_2018"/>
    <x v="12"/>
    <x v="4"/>
    <n v="5.4397301673889196"/>
  </r>
  <r>
    <x v="107"/>
    <s v="MDA"/>
    <n v="3600000"/>
    <n v="32891"/>
    <n v="26.8"/>
    <s v="education_expenditure_%_of_gdp_2021_or_latest_year"/>
    <x v="29"/>
    <x v="5"/>
    <n v="6.3887200355529803"/>
  </r>
  <r>
    <x v="107"/>
    <s v="MDA"/>
    <n v="3600000"/>
    <n v="32891"/>
    <n v="26.8"/>
    <s v="education_as_%_of_gdp_2018"/>
    <x v="13"/>
    <x v="4"/>
    <n v="5.4397301673889196"/>
  </r>
  <r>
    <x v="107"/>
    <s v="MDA"/>
    <n v="3600000"/>
    <n v="32891"/>
    <n v="26.8"/>
    <s v="education_as_%_of_gdp_2021_or_latest"/>
    <x v="13"/>
    <x v="7"/>
    <n v="6.3887200355529803"/>
  </r>
  <r>
    <x v="107"/>
    <s v="MDA"/>
    <n v="3600000"/>
    <n v="32891"/>
    <n v="26.8"/>
    <s v="%_of_primary_school_aged_kids_out_of_school_2018"/>
    <x v="30"/>
    <x v="4"/>
    <n v="0.64781999588012695"/>
  </r>
  <r>
    <x v="107"/>
    <s v="MDA"/>
    <n v="3600000"/>
    <n v="32891"/>
    <n v="26.8"/>
    <s v="%_of_primary_school_aged_kids_out_of_school_2021_or_latest_year"/>
    <x v="30"/>
    <x v="5"/>
    <n v="0.79092997312545799"/>
  </r>
  <r>
    <x v="107"/>
    <s v="MDA"/>
    <n v="3600000"/>
    <n v="32891"/>
    <n v="26.8"/>
    <s v="unemployment_(%)_2018"/>
    <x v="14"/>
    <x v="4"/>
    <n v="5"/>
  </r>
  <r>
    <x v="107"/>
    <s v="MDA"/>
    <n v="3600000"/>
    <n v="32891"/>
    <n v="26.8"/>
    <s v="unemployment_(%)_2021"/>
    <x v="14"/>
    <x v="3"/>
    <n v="3.9619998931884801"/>
  </r>
  <r>
    <x v="107"/>
    <s v="MDA"/>
    <n v="3600000"/>
    <n v="32891"/>
    <n v="26.8"/>
    <s v="%_of_population_with_access_to_electricity_2020"/>
    <x v="15"/>
    <x v="6"/>
    <n v="100"/>
  </r>
  <r>
    <x v="107"/>
    <s v="MDA"/>
    <n v="3600000"/>
    <n v="32891"/>
    <n v="26.8"/>
    <s v="political_rights_score__2018"/>
    <x v="16"/>
    <x v="4"/>
    <n v="26"/>
  </r>
  <r>
    <x v="107"/>
    <s v="MDA"/>
    <n v="3600000"/>
    <n v="32891"/>
    <n v="26.8"/>
    <s v="political_rights_score__2022"/>
    <x v="16"/>
    <x v="11"/>
    <n v="27"/>
  </r>
  <r>
    <x v="107"/>
    <s v="MDA"/>
    <n v="3600000"/>
    <n v="32891"/>
    <n v="26.8"/>
    <s v="civil_liberties_score__2018"/>
    <x v="17"/>
    <x v="4"/>
    <n v="35"/>
  </r>
  <r>
    <x v="107"/>
    <s v="MDA"/>
    <n v="3600000"/>
    <n v="32891"/>
    <n v="26.8"/>
    <s v="civil_liberties_score__2022"/>
    <x v="17"/>
    <x v="11"/>
    <n v="35"/>
  </r>
  <r>
    <x v="107"/>
    <s v="MDA"/>
    <n v="3600000"/>
    <n v="32891"/>
    <n v="26.8"/>
    <s v="political_stability_&amp;_absence_of_violence_2017"/>
    <x v="18"/>
    <x v="2"/>
    <n v="-0.24"/>
  </r>
  <r>
    <x v="107"/>
    <s v="MDA"/>
    <n v="3600000"/>
    <n v="32891"/>
    <n v="26.8"/>
    <s v="political_stability_&amp;_absence_of_violence_2021"/>
    <x v="18"/>
    <x v="3"/>
    <n v="-0.20552045106887817"/>
  </r>
  <r>
    <x v="107"/>
    <s v="MDA"/>
    <n v="3600000"/>
    <n v="32891"/>
    <n v="26.8"/>
    <s v="government_effectiveness_2017"/>
    <x v="19"/>
    <x v="2"/>
    <n v="-0.51"/>
  </r>
  <r>
    <x v="107"/>
    <s v="MDA"/>
    <n v="3600000"/>
    <n v="32891"/>
    <n v="26.8"/>
    <s v="government_effectiveness_2021"/>
    <x v="20"/>
    <x v="3"/>
    <n v="-0.40499061346054077"/>
  </r>
  <r>
    <x v="107"/>
    <s v="MDA"/>
    <n v="3600000"/>
    <n v="32891"/>
    <n v="26.8"/>
    <s v="regulatory_quality_2017"/>
    <x v="21"/>
    <x v="2"/>
    <n v="-0.04"/>
  </r>
  <r>
    <x v="107"/>
    <s v="MDA"/>
    <n v="3600000"/>
    <n v="32891"/>
    <n v="26.8"/>
    <s v="regulatory_quality_2021"/>
    <x v="22"/>
    <x v="3"/>
    <n v="1.3904042541980743E-2"/>
  </r>
  <r>
    <x v="107"/>
    <s v="MDA"/>
    <n v="3600000"/>
    <n v="32891"/>
    <n v="26.8"/>
    <s v="rule_of_law_2017"/>
    <x v="23"/>
    <x v="2"/>
    <n v="-0.41"/>
  </r>
  <r>
    <x v="107"/>
    <s v="MDA"/>
    <n v="3600000"/>
    <n v="32891"/>
    <n v="26.8"/>
    <s v="rule_of_law_2021"/>
    <x v="24"/>
    <x v="3"/>
    <n v="-0.33191844820976257"/>
  </r>
  <r>
    <x v="107"/>
    <s v="MDA"/>
    <n v="3600000"/>
    <n v="32891"/>
    <n v="26.8"/>
    <s v="control_of_corruption_2017"/>
    <x v="25"/>
    <x v="2"/>
    <n v="-0.8"/>
  </r>
  <r>
    <x v="107"/>
    <s v="MDA"/>
    <n v="3600000"/>
    <n v="32891"/>
    <n v="26.8"/>
    <s v="control_of_corruption_2021"/>
    <x v="25"/>
    <x v="3"/>
    <n v="-0.44789087772369385"/>
  </r>
  <r>
    <x v="107"/>
    <s v="MDA"/>
    <n v="3600000"/>
    <n v="32891"/>
    <n v="26.8"/>
    <s v="judicial_effectiveness_score_2018"/>
    <x v="26"/>
    <x v="4"/>
    <n v="26.3"/>
  </r>
  <r>
    <x v="107"/>
    <s v="MDA"/>
    <n v="3600000"/>
    <n v="32891"/>
    <n v="26.8"/>
    <s v="judicial_effectiveness_score_2022"/>
    <x v="26"/>
    <x v="11"/>
    <n v="30.7"/>
  </r>
  <r>
    <x v="107"/>
    <s v="MDA"/>
    <n v="3600000"/>
    <n v="32891"/>
    <n v="26.8"/>
    <s v="government_integrity_score_2018"/>
    <x v="27"/>
    <x v="4"/>
    <n v="26.6"/>
  </r>
  <r>
    <x v="107"/>
    <s v="MDA"/>
    <n v="3600000"/>
    <n v="32891"/>
    <n v="26.8"/>
    <s v="government_integrity_score_2022"/>
    <x v="27"/>
    <x v="11"/>
    <n v="34.700000000000003"/>
  </r>
  <r>
    <x v="107"/>
    <s v="MDA"/>
    <n v="3600000"/>
    <n v="32891"/>
    <n v="26.8"/>
    <s v="overall_economic_freedom_score_2017"/>
    <x v="28"/>
    <x v="2"/>
    <n v="58.4"/>
  </r>
  <r>
    <x v="107"/>
    <s v="MDA"/>
    <n v="3600000"/>
    <n v="32891"/>
    <n v="26.8"/>
    <s v="overall_economic_freedom_score_2022"/>
    <x v="28"/>
    <x v="11"/>
    <n v="61.3"/>
  </r>
  <r>
    <x v="107"/>
    <s v="MDA"/>
    <n v="3600000"/>
    <n v="32891"/>
    <n v="26.8"/>
    <s v="financial_freedom_score_2018"/>
    <x v="28"/>
    <x v="4"/>
    <n v="50"/>
  </r>
  <r>
    <x v="107"/>
    <s v="MDA"/>
    <n v="3600000"/>
    <n v="32891"/>
    <n v="26.8"/>
    <s v="financial_freedom_score_2022"/>
    <x v="28"/>
    <x v="11"/>
    <n v="50"/>
  </r>
  <r>
    <x v="107"/>
    <s v="MDA"/>
    <n v="3600000"/>
    <n v="32891"/>
    <n v="26.8"/>
    <s v="government_expenditure_(%_of_gdp)_2018"/>
    <x v="28"/>
    <x v="4"/>
    <n v="38"/>
  </r>
  <r>
    <x v="107"/>
    <s v="MDA"/>
    <n v="3600000"/>
    <n v="32891"/>
    <n v="26.8"/>
    <s v="co2e_emissions_per_capita_2019"/>
    <x v="28"/>
    <x v="1"/>
    <n v="3.3246101675578301"/>
  </r>
  <r>
    <x v="107"/>
    <s v="MDA"/>
    <n v="3600000"/>
    <n v="32891"/>
    <n v="26.8"/>
    <s v="share_of_electricity_from_renewables_generation_2015"/>
    <x v="28"/>
    <x v="9"/>
    <n v="5.6000000000000001E-2"/>
  </r>
  <r>
    <x v="107"/>
    <s v="MDA"/>
    <n v="3600000"/>
    <n v="32891"/>
    <n v="26.8"/>
    <s v="share_of_electricity_from_renewables_generation_2020_or_latest_year"/>
    <x v="28"/>
    <x v="5"/>
    <n v="4.9176852472917976E-2"/>
  </r>
  <r>
    <x v="107"/>
    <s v="MDA"/>
    <n v="3600000"/>
    <n v="32891"/>
    <n v="26.8"/>
    <s v="%_of_seats_held_by_women_in_national_parliaments_2017"/>
    <x v="28"/>
    <x v="2"/>
    <n v="22.8"/>
  </r>
  <r>
    <x v="107"/>
    <s v="MDA"/>
    <n v="3600000"/>
    <n v="32891"/>
    <n v="26.8"/>
    <s v="%_of_seats_held_by_women_in_national_parliaments_2018"/>
    <x v="28"/>
    <x v="4"/>
    <n v="22.7722772277228"/>
  </r>
  <r>
    <x v="107"/>
    <s v="MDA"/>
    <n v="3600000"/>
    <n v="32891"/>
    <n v="26.8"/>
    <s v="%_of_seats_held_by_women_in_national_parliaments_2021"/>
    <x v="28"/>
    <x v="3"/>
    <n v="39.603960396039597"/>
  </r>
  <r>
    <x v="107"/>
    <s v="MDA"/>
    <n v="3600000"/>
    <n v="32891"/>
    <n v="26.8"/>
    <s v="military_spending_as_%_of_gdp_2021"/>
    <x v="28"/>
    <x v="3"/>
    <n v="4.1161360906193031E-3"/>
  </r>
  <r>
    <x v="107"/>
    <s v="MDA"/>
    <n v="3600000"/>
    <n v="32891"/>
    <n v="26.8"/>
    <s v="military_spending_as_%_of_gdp_2019"/>
    <x v="28"/>
    <x v="1"/>
    <n v="4.0000000000000001E-3"/>
  </r>
  <r>
    <x v="108"/>
    <s v="MNG"/>
    <n v="3000000"/>
    <n v="1553556"/>
    <n v="34"/>
    <s v="happy_planet_index_2016"/>
    <x v="0"/>
    <x v="0"/>
    <n v="14.3"/>
  </r>
  <r>
    <x v="108"/>
    <s v="MNG"/>
    <n v="3000000"/>
    <n v="1553556"/>
    <n v="34"/>
    <s v="happy_planet_index_2019"/>
    <x v="0"/>
    <x v="1"/>
    <n v="24.5"/>
  </r>
  <r>
    <x v="108"/>
    <s v="MNG"/>
    <n v="3000000"/>
    <n v="1553556"/>
    <n v="34"/>
    <s v="human_development_index_2017"/>
    <x v="1"/>
    <x v="2"/>
    <n v="0.74099999999999999"/>
  </r>
  <r>
    <x v="108"/>
    <s v="MNG"/>
    <n v="3000000"/>
    <n v="1553556"/>
    <n v="34"/>
    <s v="human_development_index_2021"/>
    <x v="1"/>
    <x v="3"/>
    <n v="0.73899999999999999"/>
  </r>
  <r>
    <x v="108"/>
    <s v="MNG"/>
    <n v="3000000"/>
    <n v="1553556"/>
    <n v="34"/>
    <s v="sustainable_economic_development_assessment_(seda)_2018"/>
    <x v="2"/>
    <x v="4"/>
    <n v="50.6"/>
  </r>
  <r>
    <x v="108"/>
    <s v="MNG"/>
    <n v="3000000"/>
    <n v="1553556"/>
    <n v="34"/>
    <s v="gdp_growth_(annual_%)_2018"/>
    <x v="2"/>
    <x v="4"/>
    <n v="2.2999999999999998"/>
  </r>
  <r>
    <x v="108"/>
    <s v="MNG"/>
    <n v="3000000"/>
    <n v="1553556"/>
    <n v="34"/>
    <s v="gdp_growth_(annual_%)_2021_or_latest_year"/>
    <x v="3"/>
    <x v="5"/>
    <n v="1.4210090968650499"/>
  </r>
  <r>
    <x v="108"/>
    <s v="MNG"/>
    <n v="3000000"/>
    <n v="1553556"/>
    <n v="34"/>
    <s v="gdp_($_usd_billions_ppp)_2018"/>
    <x v="3"/>
    <x v="4"/>
    <n v="38.133349151736503"/>
  </r>
  <r>
    <x v="108"/>
    <s v="MNG"/>
    <n v="3000000"/>
    <n v="1553556"/>
    <n v="34"/>
    <s v="gdp_($_usd_billions_ppp)_2019"/>
    <x v="3"/>
    <x v="1"/>
    <n v="40.269672499990094"/>
  </r>
  <r>
    <x v="108"/>
    <s v="MNG"/>
    <n v="3000000"/>
    <n v="1553556"/>
    <n v="34"/>
    <s v="gdp_($_usd_billions_ppp)_2020"/>
    <x v="4"/>
    <x v="6"/>
    <n v="38.434280706949401"/>
  </r>
  <r>
    <x v="108"/>
    <s v="MNG"/>
    <n v="3000000"/>
    <n v="1553556"/>
    <n v="34"/>
    <s v="gdp_($_usd_billions_ppp)_2021"/>
    <x v="4"/>
    <x v="3"/>
    <n v="38.9804353321097"/>
  </r>
  <r>
    <x v="108"/>
    <s v="MNG"/>
    <n v="3000000"/>
    <n v="1553556"/>
    <n v="34"/>
    <s v="gdp_per_capita_in_$_(ppp)_2018"/>
    <x v="4"/>
    <x v="4"/>
    <n v="12316.001070225801"/>
  </r>
  <r>
    <x v="108"/>
    <s v="MNG"/>
    <n v="3000000"/>
    <n v="1553556"/>
    <n v="34"/>
    <s v="gdp_per_capita_in_$_(ppp)_2019"/>
    <x v="5"/>
    <x v="1"/>
    <n v="13013.047241843"/>
  </r>
  <r>
    <x v="108"/>
    <s v="MNG"/>
    <n v="3000000"/>
    <n v="1553556"/>
    <n v="34"/>
    <s v="gdp_per_capita_in_$_(ppp)_2020"/>
    <x v="5"/>
    <x v="6"/>
    <n v="12365.9384827552"/>
  </r>
  <r>
    <x v="108"/>
    <s v="MNG"/>
    <n v="3000000"/>
    <n v="1553556"/>
    <n v="34"/>
    <s v="gdp_per_capita_in_$_(ppp)_2021"/>
    <x v="6"/>
    <x v="3"/>
    <n v="12862.746927421"/>
  </r>
  <r>
    <x v="108"/>
    <s v="MNG"/>
    <n v="3000000"/>
    <n v="1553556"/>
    <n v="34"/>
    <s v="economic_growth_2018"/>
    <x v="6"/>
    <x v="4"/>
    <n v="7.7448806201857003"/>
  </r>
  <r>
    <x v="108"/>
    <s v="MNG"/>
    <n v="3000000"/>
    <n v="1553556"/>
    <n v="34"/>
    <s v="economic_growth_2021_or_latest"/>
    <x v="6"/>
    <x v="7"/>
    <n v="1.4210090968650499"/>
  </r>
  <r>
    <x v="108"/>
    <s v="MNG"/>
    <n v="3000000"/>
    <n v="1553556"/>
    <n v="34"/>
    <s v="health_expenditure_%_of_gdp_2014"/>
    <x v="6"/>
    <x v="8"/>
    <n v="4.7148499488830602"/>
  </r>
  <r>
    <x v="108"/>
    <s v="MNG"/>
    <n v="3000000"/>
    <n v="1553556"/>
    <n v="34"/>
    <s v="health_expenditure_%_of_gdp_2015"/>
    <x v="6"/>
    <x v="9"/>
    <n v="4.2236199378967303"/>
  </r>
  <r>
    <x v="108"/>
    <s v="MNG"/>
    <n v="3000000"/>
    <n v="1553556"/>
    <n v="34"/>
    <s v="health_expenditure_%_of_gdp_2016"/>
    <x v="6"/>
    <x v="0"/>
    <n v="5.1831002235412598"/>
  </r>
  <r>
    <x v="108"/>
    <s v="MNG"/>
    <n v="3000000"/>
    <n v="1553556"/>
    <n v="34"/>
    <s v="health_expenditure_%_of_gdp_2017"/>
    <x v="6"/>
    <x v="2"/>
    <n v="4.06897020339966"/>
  </r>
  <r>
    <x v="108"/>
    <s v="MNG"/>
    <n v="3000000"/>
    <n v="1553556"/>
    <n v="34"/>
    <s v="health_expenditure_%_of_gdp_2018"/>
    <x v="7"/>
    <x v="4"/>
    <n v="6.1730198860168501"/>
  </r>
  <r>
    <x v="108"/>
    <s v="MNG"/>
    <n v="3000000"/>
    <n v="1553556"/>
    <n v="34"/>
    <s v="health_expenditure_%_of_gdp_2019"/>
    <x v="7"/>
    <x v="1"/>
    <n v="4.9408898353576696"/>
  </r>
  <r>
    <x v="108"/>
    <s v="MNG"/>
    <n v="3000000"/>
    <n v="1553556"/>
    <n v="34"/>
    <s v="health_expenditure_%_of_gdp_2021_or_latest"/>
    <x v="8"/>
    <x v="7"/>
    <n v="4.9408898353576696"/>
  </r>
  <r>
    <x v="108"/>
    <s v="MNG"/>
    <n v="3000000"/>
    <n v="1553556"/>
    <n v="34"/>
    <s v="health_expenditure_per_person_2015"/>
    <x v="9"/>
    <x v="9"/>
    <n v="470"/>
  </r>
  <r>
    <x v="108"/>
    <s v="MNG"/>
    <n v="3000000"/>
    <n v="1553556"/>
    <n v="34"/>
    <s v="health_expenditure_per_person_2018"/>
    <x v="9"/>
    <x v="4"/>
    <n v="159.37991332999999"/>
  </r>
  <r>
    <x v="108"/>
    <s v="MNG"/>
    <n v="3000000"/>
    <n v="1553556"/>
    <n v="34"/>
    <s v="health_expenditure_per_person_2019"/>
    <x v="10"/>
    <x v="1"/>
    <n v="163.44186400999999"/>
  </r>
  <r>
    <x v="108"/>
    <s v="MNG"/>
    <n v="3000000"/>
    <n v="1553556"/>
    <n v="34"/>
    <s v="education_expenditure_%_of_gdp_2014"/>
    <x v="11"/>
    <x v="8"/>
    <n v="4.7148499490000004"/>
  </r>
  <r>
    <x v="108"/>
    <s v="MNG"/>
    <n v="3000000"/>
    <n v="1553556"/>
    <n v="34"/>
    <s v="education_expenditure_%_of_gdp_2018"/>
    <x v="12"/>
    <x v="4"/>
    <n v="6.1730198860168501"/>
  </r>
  <r>
    <x v="108"/>
    <s v="MNG"/>
    <n v="3000000"/>
    <n v="1553556"/>
    <n v="34"/>
    <s v="education_expenditure_%_of_gdp_2021_or_latest_year"/>
    <x v="29"/>
    <x v="5"/>
    <n v="4.9408898353576696"/>
  </r>
  <r>
    <x v="108"/>
    <s v="MNG"/>
    <n v="3000000"/>
    <n v="1553556"/>
    <n v="34"/>
    <s v="education_as_%_of_gdp_2018"/>
    <x v="13"/>
    <x v="4"/>
    <n v="6.1730198860168501"/>
  </r>
  <r>
    <x v="108"/>
    <s v="MNG"/>
    <n v="3000000"/>
    <n v="1553556"/>
    <n v="34"/>
    <s v="education_as_%_of_gdp_2021_or_latest"/>
    <x v="13"/>
    <x v="7"/>
    <n v="4.9400000000000004"/>
  </r>
  <r>
    <x v="108"/>
    <s v="MNG"/>
    <n v="3000000"/>
    <n v="1553556"/>
    <n v="34"/>
    <s v="unemployment_(%)_2018"/>
    <x v="14"/>
    <x v="4"/>
    <n v="6.7"/>
  </r>
  <r>
    <x v="108"/>
    <s v="MNG"/>
    <n v="3000000"/>
    <n v="1553556"/>
    <n v="34"/>
    <s v="unemployment_(%)_2021"/>
    <x v="14"/>
    <x v="3"/>
    <n v="7.0819997787475604"/>
  </r>
  <r>
    <x v="108"/>
    <s v="MNG"/>
    <n v="3000000"/>
    <n v="1553556"/>
    <n v="34"/>
    <s v="%_of_population_in_extreme_poverty_latest_year"/>
    <x v="15"/>
    <x v="5"/>
    <n v="0.1"/>
  </r>
  <r>
    <x v="108"/>
    <s v="MNG"/>
    <n v="3000000"/>
    <n v="1553556"/>
    <n v="34"/>
    <s v="%_of_population_with_access_to_electricity_2020"/>
    <x v="15"/>
    <x v="6"/>
    <n v="98.099998474121094"/>
  </r>
  <r>
    <x v="108"/>
    <s v="MNG"/>
    <n v="3000000"/>
    <n v="1553556"/>
    <n v="34"/>
    <s v="political_rights_score__2018"/>
    <x v="16"/>
    <x v="4"/>
    <n v="36"/>
  </r>
  <r>
    <x v="108"/>
    <s v="MNG"/>
    <n v="3000000"/>
    <n v="1553556"/>
    <n v="34"/>
    <s v="political_rights_score__2022"/>
    <x v="16"/>
    <x v="11"/>
    <n v="36"/>
  </r>
  <r>
    <x v="108"/>
    <s v="MNG"/>
    <n v="3000000"/>
    <n v="1553556"/>
    <n v="34"/>
    <s v="civil_liberties_score__2018"/>
    <x v="17"/>
    <x v="4"/>
    <n v="49"/>
  </r>
  <r>
    <x v="108"/>
    <s v="MNG"/>
    <n v="3000000"/>
    <n v="1553556"/>
    <n v="34"/>
    <s v="civil_liberties_score__2022"/>
    <x v="17"/>
    <x v="11"/>
    <n v="48"/>
  </r>
  <r>
    <x v="108"/>
    <s v="MNG"/>
    <n v="3000000"/>
    <n v="1553556"/>
    <n v="34"/>
    <s v="political_stability_&amp;_absence_of_violence_2017"/>
    <x v="18"/>
    <x v="2"/>
    <n v="0.82"/>
  </r>
  <r>
    <x v="108"/>
    <s v="MNG"/>
    <n v="3000000"/>
    <n v="1553556"/>
    <n v="34"/>
    <s v="political_stability_&amp;_absence_of_violence_2021"/>
    <x v="18"/>
    <x v="3"/>
    <n v="0.65430158376693726"/>
  </r>
  <r>
    <x v="108"/>
    <s v="MNG"/>
    <n v="3000000"/>
    <n v="1553556"/>
    <n v="34"/>
    <s v="government_effectiveness_2017"/>
    <x v="19"/>
    <x v="2"/>
    <n v="-0.26"/>
  </r>
  <r>
    <x v="108"/>
    <s v="MNG"/>
    <n v="3000000"/>
    <n v="1553556"/>
    <n v="34"/>
    <s v="government_effectiveness_2021"/>
    <x v="20"/>
    <x v="3"/>
    <n v="-0.46717989444732666"/>
  </r>
  <r>
    <x v="108"/>
    <s v="MNG"/>
    <n v="3000000"/>
    <n v="1553556"/>
    <n v="34"/>
    <s v="regulatory_quality_2017"/>
    <x v="21"/>
    <x v="2"/>
    <n v="-0.12"/>
  </r>
  <r>
    <x v="108"/>
    <s v="MNG"/>
    <n v="3000000"/>
    <n v="1553556"/>
    <n v="34"/>
    <s v="regulatory_quality_2021"/>
    <x v="22"/>
    <x v="3"/>
    <n v="-0.208566814661026"/>
  </r>
  <r>
    <x v="108"/>
    <s v="MNG"/>
    <n v="3000000"/>
    <n v="1553556"/>
    <n v="34"/>
    <s v="rule_of_law_2017"/>
    <x v="23"/>
    <x v="2"/>
    <n v="-0.3"/>
  </r>
  <r>
    <x v="108"/>
    <s v="MNG"/>
    <n v="3000000"/>
    <n v="1553556"/>
    <n v="34"/>
    <s v="rule_of_law_2021"/>
    <x v="24"/>
    <x v="3"/>
    <n v="-0.22534237802028656"/>
  </r>
  <r>
    <x v="108"/>
    <s v="MNG"/>
    <n v="3000000"/>
    <n v="1553556"/>
    <n v="34"/>
    <s v="control_of_corruption_2017"/>
    <x v="25"/>
    <x v="2"/>
    <n v="-0.45"/>
  </r>
  <r>
    <x v="108"/>
    <s v="MNG"/>
    <n v="3000000"/>
    <n v="1553556"/>
    <n v="34"/>
    <s v="control_of_corruption_2021"/>
    <x v="25"/>
    <x v="3"/>
    <n v="-0.52864581346511841"/>
  </r>
  <r>
    <x v="108"/>
    <s v="MNG"/>
    <n v="3000000"/>
    <n v="1553556"/>
    <n v="34"/>
    <s v="judicial_effectiveness_score_2018"/>
    <x v="26"/>
    <x v="4"/>
    <n v="30.9"/>
  </r>
  <r>
    <x v="108"/>
    <s v="MNG"/>
    <n v="3000000"/>
    <n v="1553556"/>
    <n v="34"/>
    <s v="judicial_effectiveness_score_2022"/>
    <x v="26"/>
    <x v="11"/>
    <n v="57.1"/>
  </r>
  <r>
    <x v="108"/>
    <s v="MNG"/>
    <n v="3000000"/>
    <n v="1553556"/>
    <n v="34"/>
    <s v="government_integrity_score_2018"/>
    <x v="27"/>
    <x v="4"/>
    <n v="34.799999999999997"/>
  </r>
  <r>
    <x v="108"/>
    <s v="MNG"/>
    <n v="3000000"/>
    <n v="1553556"/>
    <n v="34"/>
    <s v="government_integrity_score_2022"/>
    <x v="27"/>
    <x v="11"/>
    <n v="37"/>
  </r>
  <r>
    <x v="108"/>
    <s v="MNG"/>
    <n v="3000000"/>
    <n v="1553556"/>
    <n v="34"/>
    <s v="overall_economic_freedom_score_2017"/>
    <x v="28"/>
    <x v="2"/>
    <n v="55.7"/>
  </r>
  <r>
    <x v="108"/>
    <s v="MNG"/>
    <n v="3000000"/>
    <n v="1553556"/>
    <n v="34"/>
    <s v="overall_economic_freedom_score_2022"/>
    <x v="28"/>
    <x v="11"/>
    <n v="63.9"/>
  </r>
  <r>
    <x v="108"/>
    <s v="MNG"/>
    <n v="3000000"/>
    <n v="1553556"/>
    <n v="34"/>
    <s v="financial_freedom_score_2018"/>
    <x v="28"/>
    <x v="4"/>
    <n v="60"/>
  </r>
  <r>
    <x v="108"/>
    <s v="MNG"/>
    <n v="3000000"/>
    <n v="1553556"/>
    <n v="34"/>
    <s v="financial_freedom_score_2022"/>
    <x v="28"/>
    <x v="11"/>
    <n v="50"/>
  </r>
  <r>
    <x v="108"/>
    <s v="MNG"/>
    <n v="3000000"/>
    <n v="1553556"/>
    <n v="34"/>
    <s v="government_expenditure_(%_of_gdp)_2018"/>
    <x v="28"/>
    <x v="4"/>
    <n v="37.799999999999997"/>
  </r>
  <r>
    <x v="108"/>
    <s v="MNG"/>
    <n v="3000000"/>
    <n v="1553556"/>
    <n v="34"/>
    <s v="share_of_electricity_from_renewables_generation_2015"/>
    <x v="28"/>
    <x v="9"/>
    <n v="3.3000000000000002E-2"/>
  </r>
  <r>
    <x v="108"/>
    <s v="MNG"/>
    <n v="3000000"/>
    <n v="1553556"/>
    <n v="34"/>
    <s v="share_of_electricity_from_renewables_generation_2020_or_latest_year"/>
    <x v="28"/>
    <x v="5"/>
    <n v="9.9088447542851552E-2"/>
  </r>
  <r>
    <x v="108"/>
    <s v="MNG"/>
    <n v="3000000"/>
    <n v="1553556"/>
    <n v="34"/>
    <s v="%_of_seats_held_by_women_in_national_parliaments_2017"/>
    <x v="28"/>
    <x v="2"/>
    <n v="17.100000000000001"/>
  </r>
  <r>
    <x v="108"/>
    <s v="MNG"/>
    <n v="3000000"/>
    <n v="1553556"/>
    <n v="34"/>
    <s v="%_of_seats_held_by_women_in_national_parliaments_2018"/>
    <x v="28"/>
    <x v="4"/>
    <n v="17.105263157894701"/>
  </r>
  <r>
    <x v="108"/>
    <s v="MNG"/>
    <n v="3000000"/>
    <n v="1553556"/>
    <n v="34"/>
    <s v="%_of_seats_held_by_women_in_national_parliaments_2021"/>
    <x v="28"/>
    <x v="3"/>
    <n v="17.105263157894701"/>
  </r>
  <r>
    <x v="108"/>
    <s v="MNG"/>
    <n v="3000000"/>
    <n v="1553556"/>
    <n v="34"/>
    <s v="military_spending_as_%_of_gdp_2021"/>
    <x v="28"/>
    <x v="3"/>
    <n v="6.5543303838371579E-3"/>
  </r>
  <r>
    <x v="108"/>
    <s v="MNG"/>
    <n v="3000000"/>
    <n v="1553556"/>
    <n v="34"/>
    <s v="military_spending_as_%_of_gdp_2019"/>
    <x v="28"/>
    <x v="1"/>
    <n v="7.0000000000000001E-3"/>
  </r>
  <r>
    <x v="109"/>
    <s v="MNE"/>
    <n v="600000"/>
    <n v="13452"/>
    <n v="31.9"/>
    <s v="happy_planet_index_2016"/>
    <x v="0"/>
    <x v="0"/>
    <n v="25.1"/>
  </r>
  <r>
    <x v="109"/>
    <s v="MNE"/>
    <n v="600000"/>
    <n v="13452"/>
    <n v="31.9"/>
    <s v="happy_planet_index_2019"/>
    <x v="0"/>
    <x v="1"/>
    <n v="41.3"/>
  </r>
  <r>
    <x v="109"/>
    <s v="MNE"/>
    <n v="600000"/>
    <n v="13452"/>
    <n v="31.9"/>
    <s v="human_development_index_2017"/>
    <x v="1"/>
    <x v="2"/>
    <n v="0.81399999999999995"/>
  </r>
  <r>
    <x v="109"/>
    <s v="MNE"/>
    <n v="600000"/>
    <n v="13452"/>
    <n v="31.9"/>
    <s v="human_development_index_2021"/>
    <x v="1"/>
    <x v="3"/>
    <n v="0.83199999999999996"/>
  </r>
  <r>
    <x v="109"/>
    <s v="MNE"/>
    <n v="600000"/>
    <n v="13452"/>
    <n v="31.9"/>
    <s v="gdp_growth_(annual_%)_2018"/>
    <x v="2"/>
    <x v="4"/>
    <n v="4.0999999999999996"/>
  </r>
  <r>
    <x v="109"/>
    <s v="MNE"/>
    <n v="600000"/>
    <n v="13452"/>
    <n v="31.9"/>
    <s v="gdp_growth_(annual_%)_2021_or_latest_year"/>
    <x v="3"/>
    <x v="5"/>
    <n v="12.4343589851741"/>
  </r>
  <r>
    <x v="109"/>
    <s v="MNE"/>
    <n v="600000"/>
    <n v="13452"/>
    <n v="31.9"/>
    <s v="gdp_($_usd_billions_ppp)_2018"/>
    <x v="3"/>
    <x v="4"/>
    <n v="12.871737112306199"/>
  </r>
  <r>
    <x v="109"/>
    <s v="MNE"/>
    <n v="600000"/>
    <n v="13452"/>
    <n v="31.9"/>
    <s v="gdp_($_usd_billions_ppp)_2019"/>
    <x v="3"/>
    <x v="1"/>
    <n v="13.3947087106518"/>
  </r>
  <r>
    <x v="109"/>
    <s v="MNE"/>
    <n v="600000"/>
    <n v="13452"/>
    <n v="31.9"/>
    <s v="gdp_($_usd_billions_ppp)_2020"/>
    <x v="4"/>
    <x v="6"/>
    <n v="11.344394879247298"/>
  </r>
  <r>
    <x v="109"/>
    <s v="MNE"/>
    <n v="600000"/>
    <n v="13452"/>
    <n v="31.9"/>
    <s v="gdp_($_usd_billions_ppp)_2021"/>
    <x v="4"/>
    <x v="3"/>
    <n v="12.7549976632286"/>
  </r>
  <r>
    <x v="109"/>
    <s v="MNE"/>
    <n v="600000"/>
    <n v="13452"/>
    <n v="31.9"/>
    <s v="gdp_per_capita_in_$_(ppp)_2018"/>
    <x v="4"/>
    <x v="4"/>
    <n v="21513.299753046798"/>
  </r>
  <r>
    <x v="109"/>
    <s v="MNE"/>
    <n v="600000"/>
    <n v="13452"/>
    <n v="31.9"/>
    <s v="gdp_per_capita_in_$_(ppp)_2019"/>
    <x v="5"/>
    <x v="1"/>
    <n v="23072.5827371011"/>
  </r>
  <r>
    <x v="109"/>
    <s v="MNE"/>
    <n v="600000"/>
    <n v="13452"/>
    <n v="31.9"/>
    <s v="gdp_per_capita_in_$_(ppp)_2020"/>
    <x v="5"/>
    <x v="6"/>
    <n v="19989.653665296199"/>
  </r>
  <r>
    <x v="109"/>
    <s v="MNE"/>
    <n v="600000"/>
    <n v="13452"/>
    <n v="31.9"/>
    <s v="gdp_per_capita_in_$_(ppp)_2021"/>
    <x v="6"/>
    <x v="3"/>
    <n v="22795.407270257099"/>
  </r>
  <r>
    <x v="109"/>
    <s v="MNE"/>
    <n v="600000"/>
    <n v="13452"/>
    <n v="31.9"/>
    <s v="economic_growth_2018"/>
    <x v="6"/>
    <x v="4"/>
    <n v="5.0778888113381004"/>
  </r>
  <r>
    <x v="109"/>
    <s v="MNE"/>
    <n v="600000"/>
    <n v="13452"/>
    <n v="31.9"/>
    <s v="economic_growth_2021_or_latest"/>
    <x v="6"/>
    <x v="7"/>
    <n v="12.4343589851741"/>
  </r>
  <r>
    <x v="109"/>
    <s v="MNE"/>
    <n v="600000"/>
    <n v="13452"/>
    <n v="31.9"/>
    <s v="health_expenditure_per_person_2015"/>
    <x v="9"/>
    <x v="9"/>
    <n v="957"/>
  </r>
  <r>
    <x v="109"/>
    <s v="MNE"/>
    <n v="600000"/>
    <n v="13452"/>
    <n v="31.9"/>
    <s v="health_expenditure_per_person_2018"/>
    <x v="9"/>
    <x v="4"/>
    <n v="731.48107909999999"/>
  </r>
  <r>
    <x v="109"/>
    <s v="MNE"/>
    <n v="600000"/>
    <n v="13452"/>
    <n v="31.9"/>
    <s v="health_expenditure_per_person_2019"/>
    <x v="10"/>
    <x v="1"/>
    <n v="735.15887451000003"/>
  </r>
  <r>
    <x v="109"/>
    <s v="MNE"/>
    <n v="600000"/>
    <n v="13452"/>
    <n v="31.9"/>
    <s v="infant_mortality_2020"/>
    <x v="10"/>
    <x v="6"/>
    <n v="13.2"/>
  </r>
  <r>
    <x v="109"/>
    <s v="MNE"/>
    <n v="600000"/>
    <n v="13452"/>
    <n v="31.9"/>
    <s v="maternal_mortality_per_100,000_live_births_2017_(latest_year)"/>
    <x v="11"/>
    <x v="10"/>
    <n v="45"/>
  </r>
  <r>
    <x v="109"/>
    <s v="MNE"/>
    <n v="600000"/>
    <n v="13452"/>
    <n v="31.9"/>
    <s v="%_of_primary_school_aged_kids_out_of_school_2018"/>
    <x v="30"/>
    <x v="4"/>
    <n v="0.71943998336792003"/>
  </r>
  <r>
    <x v="109"/>
    <s v="MNE"/>
    <n v="600000"/>
    <n v="13452"/>
    <n v="31.9"/>
    <s v="%_of_primary_school_aged_kids_out_of_school_2021_or_latest_year"/>
    <x v="30"/>
    <x v="5"/>
    <n v="0.61611998081207298"/>
  </r>
  <r>
    <x v="109"/>
    <s v="MNE"/>
    <n v="600000"/>
    <n v="13452"/>
    <n v="31.9"/>
    <s v="unemployment_(%)_2018"/>
    <x v="14"/>
    <x v="4"/>
    <n v="17.5"/>
  </r>
  <r>
    <x v="109"/>
    <s v="MNE"/>
    <n v="600000"/>
    <n v="13452"/>
    <n v="31.9"/>
    <s v="unemployment_(%)_2021"/>
    <x v="14"/>
    <x v="3"/>
    <n v="18.4869995117188"/>
  </r>
  <r>
    <x v="109"/>
    <s v="MNE"/>
    <n v="600000"/>
    <n v="13452"/>
    <n v="31.9"/>
    <s v="%_of_population_in_extreme_poverty_latest_year"/>
    <x v="15"/>
    <x v="5"/>
    <n v="1"/>
  </r>
  <r>
    <x v="109"/>
    <s v="MNE"/>
    <n v="600000"/>
    <n v="13452"/>
    <n v="31.9"/>
    <s v="%_of_population_with_access_to_electricity_2020"/>
    <x v="15"/>
    <x v="6"/>
    <n v="100"/>
  </r>
  <r>
    <x v="109"/>
    <s v="MNE"/>
    <n v="600000"/>
    <n v="13452"/>
    <n v="31.9"/>
    <s v="political_rights_score__2018"/>
    <x v="16"/>
    <x v="4"/>
    <n v="25"/>
  </r>
  <r>
    <x v="109"/>
    <s v="MNE"/>
    <n v="600000"/>
    <n v="13452"/>
    <n v="31.9"/>
    <s v="political_rights_score__2022"/>
    <x v="16"/>
    <x v="11"/>
    <n v="26"/>
  </r>
  <r>
    <x v="109"/>
    <s v="MNE"/>
    <n v="600000"/>
    <n v="13452"/>
    <n v="31.9"/>
    <s v="civil_liberties_score__2018"/>
    <x v="17"/>
    <x v="4"/>
    <n v="42"/>
  </r>
  <r>
    <x v="109"/>
    <s v="MNE"/>
    <n v="600000"/>
    <n v="13452"/>
    <n v="31.9"/>
    <s v="civil_liberties_score__2022"/>
    <x v="17"/>
    <x v="11"/>
    <n v="41"/>
  </r>
  <r>
    <x v="109"/>
    <s v="MNE"/>
    <n v="600000"/>
    <n v="13452"/>
    <n v="31.9"/>
    <s v="political_stability_&amp;_absence_of_violence_2017"/>
    <x v="18"/>
    <x v="2"/>
    <n v="0.01"/>
  </r>
  <r>
    <x v="109"/>
    <s v="MNE"/>
    <n v="600000"/>
    <n v="13452"/>
    <n v="31.9"/>
    <s v="political_stability_&amp;_absence_of_violence_2021"/>
    <x v="18"/>
    <x v="3"/>
    <n v="-0.14891977608203888"/>
  </r>
  <r>
    <x v="109"/>
    <s v="MNE"/>
    <n v="600000"/>
    <n v="13452"/>
    <n v="31.9"/>
    <s v="government_effectiveness_2017"/>
    <x v="19"/>
    <x v="2"/>
    <n v="0.15"/>
  </r>
  <r>
    <x v="109"/>
    <s v="MNE"/>
    <n v="600000"/>
    <n v="13452"/>
    <n v="31.9"/>
    <s v="government_effectiveness_2021"/>
    <x v="20"/>
    <x v="3"/>
    <n v="6.1326394788920879E-3"/>
  </r>
  <r>
    <x v="109"/>
    <s v="MNE"/>
    <n v="600000"/>
    <n v="13452"/>
    <n v="31.9"/>
    <s v="regulatory_quality_2017"/>
    <x v="21"/>
    <x v="2"/>
    <n v="0.3"/>
  </r>
  <r>
    <x v="109"/>
    <s v="MNE"/>
    <n v="600000"/>
    <n v="13452"/>
    <n v="31.9"/>
    <s v="regulatory_quality_2021"/>
    <x v="22"/>
    <x v="3"/>
    <n v="0.43062078952789307"/>
  </r>
  <r>
    <x v="109"/>
    <s v="MNE"/>
    <n v="600000"/>
    <n v="13452"/>
    <n v="31.9"/>
    <s v="rule_of_law_2017"/>
    <x v="23"/>
    <x v="2"/>
    <n v="0.01"/>
  </r>
  <r>
    <x v="109"/>
    <s v="MNE"/>
    <n v="600000"/>
    <n v="13452"/>
    <n v="31.9"/>
    <s v="rule_of_law_2021"/>
    <x v="24"/>
    <x v="3"/>
    <n v="-5.9087976813316345E-2"/>
  </r>
  <r>
    <x v="109"/>
    <s v="MNE"/>
    <n v="600000"/>
    <n v="13452"/>
    <n v="31.9"/>
    <s v="control_of_corruption_2017"/>
    <x v="25"/>
    <x v="2"/>
    <n v="-0.09"/>
  </r>
  <r>
    <x v="109"/>
    <s v="MNE"/>
    <n v="600000"/>
    <n v="13452"/>
    <n v="31.9"/>
    <s v="control_of_corruption_2021"/>
    <x v="25"/>
    <x v="3"/>
    <n v="-1.9546320661902428E-2"/>
  </r>
  <r>
    <x v="109"/>
    <s v="MNE"/>
    <n v="600000"/>
    <n v="13452"/>
    <n v="31.9"/>
    <s v="judicial_effectiveness_score_2018"/>
    <x v="26"/>
    <x v="4"/>
    <n v="51.3"/>
  </r>
  <r>
    <x v="109"/>
    <s v="MNE"/>
    <n v="600000"/>
    <n v="13452"/>
    <n v="31.9"/>
    <s v="judicial_effectiveness_score_2022"/>
    <x v="26"/>
    <x v="11"/>
    <n v="43"/>
  </r>
  <r>
    <x v="109"/>
    <s v="MNE"/>
    <n v="600000"/>
    <n v="13452"/>
    <n v="31.9"/>
    <s v="government_integrity_score_2018"/>
    <x v="27"/>
    <x v="4"/>
    <n v="38.1"/>
  </r>
  <r>
    <x v="109"/>
    <s v="MNE"/>
    <n v="600000"/>
    <n v="13452"/>
    <n v="31.9"/>
    <s v="government_integrity_score_2022"/>
    <x v="27"/>
    <x v="11"/>
    <n v="46.4"/>
  </r>
  <r>
    <x v="109"/>
    <s v="MNE"/>
    <n v="600000"/>
    <n v="13452"/>
    <n v="31.9"/>
    <s v="overall_economic_freedom_score_2017"/>
    <x v="28"/>
    <x v="2"/>
    <n v="64.3"/>
  </r>
  <r>
    <x v="109"/>
    <s v="MNE"/>
    <n v="600000"/>
    <n v="13452"/>
    <n v="31.9"/>
    <s v="overall_economic_freedom_score_2022"/>
    <x v="28"/>
    <x v="11"/>
    <n v="57.8"/>
  </r>
  <r>
    <x v="109"/>
    <s v="MNE"/>
    <n v="600000"/>
    <n v="13452"/>
    <n v="31.9"/>
    <s v="financial_freedom_score_2018"/>
    <x v="28"/>
    <x v="4"/>
    <n v="50"/>
  </r>
  <r>
    <x v="109"/>
    <s v="MNE"/>
    <n v="600000"/>
    <n v="13452"/>
    <n v="31.9"/>
    <s v="financial_freedom_score_2022"/>
    <x v="28"/>
    <x v="11"/>
    <n v="50"/>
  </r>
  <r>
    <x v="109"/>
    <s v="MNE"/>
    <n v="600000"/>
    <n v="13452"/>
    <n v="31.9"/>
    <s v="government_expenditure_(%_of_gdp)_2018"/>
    <x v="28"/>
    <x v="4"/>
    <n v="46.3"/>
  </r>
  <r>
    <x v="109"/>
    <s v="MNE"/>
    <n v="600000"/>
    <n v="13452"/>
    <n v="31.9"/>
    <s v="co2e_emissions_per_capita_2019"/>
    <x v="28"/>
    <x v="1"/>
    <n v="7.15312008585735"/>
  </r>
  <r>
    <x v="109"/>
    <s v="MNE"/>
    <n v="600000"/>
    <n v="13452"/>
    <n v="31.9"/>
    <s v="share_of_electricity_from_renewables_generation_2015"/>
    <x v="28"/>
    <x v="9"/>
    <n v="0.50900000000000001"/>
  </r>
  <r>
    <x v="109"/>
    <s v="MNE"/>
    <n v="600000"/>
    <n v="13452"/>
    <n v="31.9"/>
    <s v="share_of_electricity_from_renewables_generation_2020_or_latest_year"/>
    <x v="28"/>
    <x v="5"/>
    <n v="0.59453475432780001"/>
  </r>
  <r>
    <x v="109"/>
    <s v="MNE"/>
    <n v="600000"/>
    <n v="13452"/>
    <n v="31.9"/>
    <s v="%_of_seats_held_by_women_in_national_parliaments_2017"/>
    <x v="28"/>
    <x v="2"/>
    <n v="23.5"/>
  </r>
  <r>
    <x v="109"/>
    <s v="MNE"/>
    <n v="600000"/>
    <n v="13452"/>
    <n v="31.9"/>
    <s v="%_of_seats_held_by_women_in_national_parliaments_2018"/>
    <x v="28"/>
    <x v="4"/>
    <n v="23.456790123456798"/>
  </r>
  <r>
    <x v="109"/>
    <s v="MNE"/>
    <n v="600000"/>
    <n v="13452"/>
    <n v="31.9"/>
    <s v="%_of_seats_held_by_women_in_national_parliaments_2021"/>
    <x v="28"/>
    <x v="3"/>
    <n v="24.6913580246914"/>
  </r>
  <r>
    <x v="109"/>
    <s v="MNE"/>
    <n v="600000"/>
    <n v="13452"/>
    <n v="31.9"/>
    <s v="military_spending_as_%_of_gdp_2021"/>
    <x v="28"/>
    <x v="3"/>
    <n v="1.7429456230431666E-2"/>
  </r>
  <r>
    <x v="109"/>
    <s v="MNE"/>
    <n v="600000"/>
    <n v="13452"/>
    <n v="31.9"/>
    <s v="military_spending_as_%_of_gdp_2019"/>
    <x v="28"/>
    <x v="1"/>
    <n v="1.6E-2"/>
  </r>
  <r>
    <x v="110"/>
    <s v="MAR"/>
    <n v="36000000"/>
    <n v="446300"/>
    <n v="40.9"/>
    <s v="happy_planet_index_2016"/>
    <x v="0"/>
    <x v="0"/>
    <n v="32.700000000000003"/>
  </r>
  <r>
    <x v="110"/>
    <s v="MAR"/>
    <n v="36000000"/>
    <n v="446300"/>
    <n v="40.9"/>
    <s v="happy_planet_index_2019"/>
    <x v="0"/>
    <x v="1"/>
    <n v="50.9"/>
  </r>
  <r>
    <x v="110"/>
    <s v="MAR"/>
    <n v="36000000"/>
    <n v="446300"/>
    <n v="40.9"/>
    <s v="human_development_index_2017"/>
    <x v="1"/>
    <x v="2"/>
    <n v="0.66700000000000004"/>
  </r>
  <r>
    <x v="110"/>
    <s v="MAR"/>
    <n v="36000000"/>
    <n v="446300"/>
    <n v="40.9"/>
    <s v="human_development_index_2021"/>
    <x v="1"/>
    <x v="3"/>
    <n v="0.68300000000000005"/>
  </r>
  <r>
    <x v="110"/>
    <s v="MAR"/>
    <n v="36000000"/>
    <n v="446300"/>
    <n v="40.9"/>
    <s v="sustainable_economic_development_assessment_(seda)_2018"/>
    <x v="2"/>
    <x v="4"/>
    <n v="45.8"/>
  </r>
  <r>
    <x v="110"/>
    <s v="MAR"/>
    <n v="36000000"/>
    <n v="446300"/>
    <n v="40.9"/>
    <s v="gdp_growth_(annual_%)_2018"/>
    <x v="2"/>
    <x v="4"/>
    <n v="4.5"/>
  </r>
  <r>
    <x v="110"/>
    <s v="MAR"/>
    <n v="36000000"/>
    <n v="446300"/>
    <n v="40.9"/>
    <s v="gdp_growth_(annual_%)_2021_or_latest_year"/>
    <x v="3"/>
    <x v="5"/>
    <n v="7.3727276184738999"/>
  </r>
  <r>
    <x v="110"/>
    <s v="MAR"/>
    <n v="36000000"/>
    <n v="446300"/>
    <n v="40.9"/>
    <s v="gdp_($_usd_billions_ppp)_2018"/>
    <x v="3"/>
    <x v="4"/>
    <n v="272.53168971535996"/>
  </r>
  <r>
    <x v="110"/>
    <s v="MAR"/>
    <n v="36000000"/>
    <n v="446300"/>
    <n v="40.9"/>
    <s v="gdp_($_usd_billions_ppp)_2019"/>
    <x v="3"/>
    <x v="1"/>
    <n v="279.639140385546"/>
  </r>
  <r>
    <x v="110"/>
    <s v="MAR"/>
    <n v="36000000"/>
    <n v="446300"/>
    <n v="40.9"/>
    <s v="gdp_($_usd_billions_ppp)_2020"/>
    <x v="4"/>
    <x v="6"/>
    <n v="262.04074134790397"/>
  </r>
  <r>
    <x v="110"/>
    <s v="MAR"/>
    <n v="36000000"/>
    <n v="446300"/>
    <n v="40.9"/>
    <s v="gdp_($_usd_billions_ppp)_2021"/>
    <x v="4"/>
    <x v="3"/>
    <n v="281.36029145691401"/>
  </r>
  <r>
    <x v="110"/>
    <s v="MAR"/>
    <n v="36000000"/>
    <n v="446300"/>
    <n v="40.9"/>
    <s v="gdp_per_capita_in_$_(ppp)_2018"/>
    <x v="4"/>
    <x v="4"/>
    <n v="7624.84423828125"/>
  </r>
  <r>
    <x v="110"/>
    <s v="MAR"/>
    <n v="36000000"/>
    <n v="446300"/>
    <n v="40.9"/>
    <s v="gdp_per_capita_in_$_(ppp)_2019"/>
    <x v="5"/>
    <x v="1"/>
    <n v="7865.26220703125"/>
  </r>
  <r>
    <x v="110"/>
    <s v="MAR"/>
    <n v="36000000"/>
    <n v="446300"/>
    <n v="40.9"/>
    <s v="gdp_per_capita_in_$_(ppp)_2020"/>
    <x v="5"/>
    <x v="6"/>
    <n v="7368.8916015625"/>
  </r>
  <r>
    <x v="110"/>
    <s v="MAR"/>
    <n v="36000000"/>
    <n v="446300"/>
    <n v="40.9"/>
    <s v="gdp_per_capita_in_$_(ppp)_2021"/>
    <x v="6"/>
    <x v="3"/>
    <n v="8143.525390625"/>
  </r>
  <r>
    <x v="110"/>
    <s v="MAR"/>
    <n v="36000000"/>
    <n v="446300"/>
    <n v="40.9"/>
    <s v="economic_growth_2018"/>
    <x v="6"/>
    <x v="4"/>
    <n v="3.1485026559140001"/>
  </r>
  <r>
    <x v="110"/>
    <s v="MAR"/>
    <n v="36000000"/>
    <n v="446300"/>
    <n v="40.9"/>
    <s v="economic_growth_2021_or_latest"/>
    <x v="6"/>
    <x v="7"/>
    <n v="7.3727276184738999"/>
  </r>
  <r>
    <x v="110"/>
    <s v="MAR"/>
    <n v="36000000"/>
    <n v="446300"/>
    <n v="40.9"/>
    <s v="health_expenditure_%_of_gdp_2015"/>
    <x v="6"/>
    <x v="9"/>
    <n v="4.6459841728210396"/>
  </r>
  <r>
    <x v="110"/>
    <s v="MAR"/>
    <n v="36000000"/>
    <n v="446300"/>
    <n v="40.9"/>
    <s v="health_expenditure_%_of_gdp_2017"/>
    <x v="6"/>
    <x v="2"/>
    <n v="5.1183156967163104"/>
  </r>
  <r>
    <x v="110"/>
    <s v="MAR"/>
    <n v="36000000"/>
    <n v="446300"/>
    <n v="40.9"/>
    <s v="health_expenditure_%_of_gdp_2018"/>
    <x v="7"/>
    <x v="4"/>
    <n v="5.3488478660583496"/>
  </r>
  <r>
    <x v="110"/>
    <s v="MAR"/>
    <n v="36000000"/>
    <n v="446300"/>
    <n v="40.9"/>
    <s v="health_expenditure_%_of_gdp_2019"/>
    <x v="7"/>
    <x v="1"/>
    <n v="5.93135690689087"/>
  </r>
  <r>
    <x v="110"/>
    <s v="MAR"/>
    <n v="36000000"/>
    <n v="446300"/>
    <n v="40.9"/>
    <s v="health_expenditure_%_of_gdp_2020"/>
    <x v="7"/>
    <x v="6"/>
    <n v="6.7543020248413104"/>
  </r>
  <r>
    <x v="110"/>
    <s v="MAR"/>
    <n v="36000000"/>
    <n v="446300"/>
    <n v="40.9"/>
    <s v="health_expenditure_%_of_gdp_2021_or_latest"/>
    <x v="8"/>
    <x v="7"/>
    <n v="6.7543020248413104"/>
  </r>
  <r>
    <x v="110"/>
    <s v="MAR"/>
    <n v="36000000"/>
    <n v="446300"/>
    <n v="40.9"/>
    <s v="health_expenditure_per_person_2015"/>
    <x v="9"/>
    <x v="9"/>
    <n v="435"/>
  </r>
  <r>
    <x v="110"/>
    <s v="MAR"/>
    <n v="36000000"/>
    <n v="446300"/>
    <n v="40.9"/>
    <s v="health_expenditure_per_person_2018"/>
    <x v="9"/>
    <x v="4"/>
    <n v="174.78184508999999"/>
  </r>
  <r>
    <x v="110"/>
    <s v="MAR"/>
    <n v="36000000"/>
    <n v="446300"/>
    <n v="40.9"/>
    <s v="health_expenditure_per_person_2019"/>
    <x v="10"/>
    <x v="1"/>
    <n v="174.22377014"/>
  </r>
  <r>
    <x v="110"/>
    <s v="MAR"/>
    <n v="36000000"/>
    <n v="446300"/>
    <n v="40.9"/>
    <s v="infant_mortality_2020"/>
    <x v="10"/>
    <x v="6"/>
    <n v="2.5"/>
  </r>
  <r>
    <x v="110"/>
    <s v="MAR"/>
    <n v="36000000"/>
    <n v="446300"/>
    <n v="40.9"/>
    <s v="maternal_mortality_per_100,000_live_births_2017_(latest_year)"/>
    <x v="11"/>
    <x v="10"/>
    <n v="70"/>
  </r>
  <r>
    <x v="110"/>
    <s v="MAR"/>
    <n v="36000000"/>
    <n v="446300"/>
    <n v="40.9"/>
    <s v="education_expenditure_%_of_gdp_2018"/>
    <x v="12"/>
    <x v="4"/>
    <n v="5.3488478660583496"/>
  </r>
  <r>
    <x v="110"/>
    <s v="MAR"/>
    <n v="36000000"/>
    <n v="446300"/>
    <n v="40.9"/>
    <s v="education_expenditure_%_of_gdp_2021_or_latest_year"/>
    <x v="29"/>
    <x v="5"/>
    <n v="6.7543020248413104"/>
  </r>
  <r>
    <x v="110"/>
    <s v="MAR"/>
    <n v="36000000"/>
    <n v="446300"/>
    <n v="40.9"/>
    <s v="education_as_%_of_gdp_2018"/>
    <x v="13"/>
    <x v="4"/>
    <n v="5.3488478660583496"/>
  </r>
  <r>
    <x v="110"/>
    <s v="MAR"/>
    <n v="36000000"/>
    <n v="446300"/>
    <n v="40.9"/>
    <s v="education_as_%_of_gdp_2021_or_latest"/>
    <x v="13"/>
    <x v="7"/>
    <n v="6.7543020248413104"/>
  </r>
  <r>
    <x v="110"/>
    <s v="MAR"/>
    <n v="36000000"/>
    <n v="446300"/>
    <n v="40.9"/>
    <s v="%_of_primary_school_aged_kids_out_of_school_2018"/>
    <x v="30"/>
    <x v="4"/>
    <n v="0.20558999478817"/>
  </r>
  <r>
    <x v="110"/>
    <s v="MAR"/>
    <n v="36000000"/>
    <n v="446300"/>
    <n v="40.9"/>
    <s v="%_of_primary_school_aged_kids_out_of_school_2021_or_latest_year"/>
    <x v="30"/>
    <x v="5"/>
    <n v="0.447120010852814"/>
  </r>
  <r>
    <x v="110"/>
    <s v="MAR"/>
    <n v="36000000"/>
    <n v="446300"/>
    <n v="40.9"/>
    <s v="unemployment_(%)_2018"/>
    <x v="14"/>
    <x v="4"/>
    <n v="10"/>
  </r>
  <r>
    <x v="110"/>
    <s v="MAR"/>
    <n v="36000000"/>
    <n v="446300"/>
    <n v="40.9"/>
    <s v="unemployment_(%)_2021"/>
    <x v="14"/>
    <x v="3"/>
    <n v="11.4670000076294"/>
  </r>
  <r>
    <x v="110"/>
    <s v="MAR"/>
    <n v="36000000"/>
    <n v="446300"/>
    <n v="40.9"/>
    <s v="%_of_population_with_access_to_electricity_2020"/>
    <x v="15"/>
    <x v="6"/>
    <n v="100"/>
  </r>
  <r>
    <x v="110"/>
    <s v="MAR"/>
    <n v="36000000"/>
    <n v="446300"/>
    <n v="40.9"/>
    <s v="political_rights_score__2018"/>
    <x v="16"/>
    <x v="4"/>
    <n v="14"/>
  </r>
  <r>
    <x v="110"/>
    <s v="MAR"/>
    <n v="36000000"/>
    <n v="446300"/>
    <n v="40.9"/>
    <s v="political_rights_score__2022"/>
    <x v="16"/>
    <x v="11"/>
    <n v="13"/>
  </r>
  <r>
    <x v="110"/>
    <s v="MAR"/>
    <n v="36000000"/>
    <n v="446300"/>
    <n v="40.9"/>
    <s v="civil_liberties_score__2018"/>
    <x v="17"/>
    <x v="4"/>
    <n v="25"/>
  </r>
  <r>
    <x v="110"/>
    <s v="MAR"/>
    <n v="36000000"/>
    <n v="446300"/>
    <n v="40.9"/>
    <s v="civil_liberties_score__2022"/>
    <x v="17"/>
    <x v="11"/>
    <n v="24"/>
  </r>
  <r>
    <x v="110"/>
    <s v="MAR"/>
    <n v="36000000"/>
    <n v="446300"/>
    <n v="40.9"/>
    <s v="political_stability_&amp;_absence_of_violence_2017"/>
    <x v="18"/>
    <x v="2"/>
    <n v="-0.41"/>
  </r>
  <r>
    <x v="110"/>
    <s v="MAR"/>
    <n v="36000000"/>
    <n v="446300"/>
    <n v="40.9"/>
    <s v="political_stability_&amp;_absence_of_violence_2021"/>
    <x v="18"/>
    <x v="3"/>
    <n v="-0.39607644081115723"/>
  </r>
  <r>
    <x v="110"/>
    <s v="MAR"/>
    <n v="36000000"/>
    <n v="446300"/>
    <n v="40.9"/>
    <s v="government_effectiveness_2017"/>
    <x v="19"/>
    <x v="2"/>
    <n v="-0.16"/>
  </r>
  <r>
    <x v="110"/>
    <s v="MAR"/>
    <n v="36000000"/>
    <n v="446300"/>
    <n v="40.9"/>
    <s v="government_effectiveness_2021"/>
    <x v="20"/>
    <x v="3"/>
    <n v="-6.677517294883728E-2"/>
  </r>
  <r>
    <x v="110"/>
    <s v="MAR"/>
    <n v="36000000"/>
    <n v="446300"/>
    <n v="40.9"/>
    <s v="regulatory_quality_2017"/>
    <x v="21"/>
    <x v="2"/>
    <n v="-0.23"/>
  </r>
  <r>
    <x v="110"/>
    <s v="MAR"/>
    <n v="36000000"/>
    <n v="446300"/>
    <n v="40.9"/>
    <s v="regulatory_quality_2021"/>
    <x v="22"/>
    <x v="3"/>
    <n v="-0.12172675877809525"/>
  </r>
  <r>
    <x v="110"/>
    <s v="MAR"/>
    <n v="36000000"/>
    <n v="446300"/>
    <n v="40.9"/>
    <s v="rule_of_law_2017"/>
    <x v="23"/>
    <x v="2"/>
    <n v="-0.17"/>
  </r>
  <r>
    <x v="110"/>
    <s v="MAR"/>
    <n v="36000000"/>
    <n v="446300"/>
    <n v="40.9"/>
    <s v="rule_of_law_2021"/>
    <x v="24"/>
    <x v="3"/>
    <n v="-0.25322034955024719"/>
  </r>
  <r>
    <x v="110"/>
    <s v="MAR"/>
    <n v="36000000"/>
    <n v="446300"/>
    <n v="40.9"/>
    <s v="control_of_corruption_2017"/>
    <x v="25"/>
    <x v="2"/>
    <n v="-0.13"/>
  </r>
  <r>
    <x v="110"/>
    <s v="MAR"/>
    <n v="36000000"/>
    <n v="446300"/>
    <n v="40.9"/>
    <s v="control_of_corruption_2021"/>
    <x v="25"/>
    <x v="3"/>
    <n v="-0.43399402499198914"/>
  </r>
  <r>
    <x v="110"/>
    <s v="MAR"/>
    <n v="36000000"/>
    <n v="446300"/>
    <n v="40.9"/>
    <s v="judicial_effectiveness_score_2018"/>
    <x v="26"/>
    <x v="4"/>
    <n v="44.3"/>
  </r>
  <r>
    <x v="110"/>
    <s v="MAR"/>
    <n v="36000000"/>
    <n v="446300"/>
    <n v="40.9"/>
    <s v="judicial_effectiveness_score_2022"/>
    <x v="26"/>
    <x v="11"/>
    <n v="32.700000000000003"/>
  </r>
  <r>
    <x v="110"/>
    <s v="MAR"/>
    <n v="36000000"/>
    <n v="446300"/>
    <n v="40.9"/>
    <s v="government_integrity_score_2018"/>
    <x v="27"/>
    <x v="4"/>
    <n v="41.3"/>
  </r>
  <r>
    <x v="110"/>
    <s v="MAR"/>
    <n v="36000000"/>
    <n v="446300"/>
    <n v="40.9"/>
    <s v="government_integrity_score_2022"/>
    <x v="27"/>
    <x v="11"/>
    <n v="41"/>
  </r>
  <r>
    <x v="110"/>
    <s v="MAR"/>
    <n v="36000000"/>
    <n v="446300"/>
    <n v="40.9"/>
    <s v="overall_economic_freedom_score_2017"/>
    <x v="28"/>
    <x v="2"/>
    <n v="61.9"/>
  </r>
  <r>
    <x v="110"/>
    <s v="MAR"/>
    <n v="36000000"/>
    <n v="446300"/>
    <n v="40.9"/>
    <s v="overall_economic_freedom_score_2022"/>
    <x v="28"/>
    <x v="11"/>
    <n v="59.2"/>
  </r>
  <r>
    <x v="110"/>
    <s v="MAR"/>
    <n v="36000000"/>
    <n v="446300"/>
    <n v="40.9"/>
    <s v="financial_freedom_score_2018"/>
    <x v="28"/>
    <x v="4"/>
    <n v="70"/>
  </r>
  <r>
    <x v="110"/>
    <s v="MAR"/>
    <n v="36000000"/>
    <n v="446300"/>
    <n v="40.9"/>
    <s v="financial_freedom_score_2022"/>
    <x v="28"/>
    <x v="11"/>
    <n v="70"/>
  </r>
  <r>
    <x v="110"/>
    <s v="MAR"/>
    <n v="36000000"/>
    <n v="446300"/>
    <n v="40.9"/>
    <s v="government_expenditure_(%_of_gdp)_2018"/>
    <x v="28"/>
    <x v="4"/>
    <n v="31.4"/>
  </r>
  <r>
    <x v="110"/>
    <s v="MAR"/>
    <n v="36000000"/>
    <n v="446300"/>
    <n v="40.9"/>
    <s v="co2e_emissions_per_capita_2019"/>
    <x v="28"/>
    <x v="1"/>
    <n v="1.9598722846854599"/>
  </r>
  <r>
    <x v="110"/>
    <s v="MAR"/>
    <n v="36000000"/>
    <n v="446300"/>
    <n v="40.9"/>
    <s v="share_of_electricity_from_renewables_generation_2015"/>
    <x v="28"/>
    <x v="9"/>
    <n v="0.157"/>
  </r>
  <r>
    <x v="110"/>
    <s v="MAR"/>
    <n v="36000000"/>
    <n v="446300"/>
    <n v="40.9"/>
    <s v="share_of_electricity_from_renewables_generation_2020_or_latest_year"/>
    <x v="28"/>
    <x v="5"/>
    <n v="0.18190690660521258"/>
  </r>
  <r>
    <x v="110"/>
    <s v="MAR"/>
    <n v="36000000"/>
    <n v="446300"/>
    <n v="40.9"/>
    <s v="%_of_seats_held_by_women_in_national_parliaments_2017"/>
    <x v="28"/>
    <x v="2"/>
    <n v="20.5"/>
  </r>
  <r>
    <x v="110"/>
    <s v="MAR"/>
    <n v="36000000"/>
    <n v="446300"/>
    <n v="40.9"/>
    <s v="%_of_seats_held_by_women_in_national_parliaments_2018"/>
    <x v="28"/>
    <x v="4"/>
    <n v="20.5063291139241"/>
  </r>
  <r>
    <x v="110"/>
    <s v="MAR"/>
    <n v="36000000"/>
    <n v="446300"/>
    <n v="40.9"/>
    <s v="%_of_seats_held_by_women_in_national_parliaments_2021"/>
    <x v="28"/>
    <x v="3"/>
    <n v="22.7848101265823"/>
  </r>
  <r>
    <x v="110"/>
    <s v="MAR"/>
    <n v="36000000"/>
    <n v="446300"/>
    <n v="40.9"/>
    <s v="military_spending_as_%_of_gdp_2021"/>
    <x v="28"/>
    <x v="3"/>
    <n v="4.1835129927529455E-2"/>
  </r>
  <r>
    <x v="110"/>
    <s v="MAR"/>
    <n v="36000000"/>
    <n v="446300"/>
    <n v="40.9"/>
    <s v="military_spending_as_%_of_gdp_2019"/>
    <x v="28"/>
    <x v="1"/>
    <n v="3.1E-2"/>
  </r>
  <r>
    <x v="111"/>
    <s v="MOZ"/>
    <n v="30000000"/>
    <n v="786380"/>
    <n v="45.6"/>
    <s v="happy_planet_index_2016"/>
    <x v="0"/>
    <x v="0"/>
    <n v="23.7"/>
  </r>
  <r>
    <x v="111"/>
    <s v="MOZ"/>
    <n v="30000000"/>
    <n v="786380"/>
    <n v="45.6"/>
    <s v="happy_planet_index_2019"/>
    <x v="0"/>
    <x v="1"/>
    <n v="44.2"/>
  </r>
  <r>
    <x v="111"/>
    <s v="MOZ"/>
    <n v="30000000"/>
    <n v="786380"/>
    <n v="45.6"/>
    <s v="human_development_index_2017"/>
    <x v="1"/>
    <x v="2"/>
    <n v="0.437"/>
  </r>
  <r>
    <x v="111"/>
    <s v="MOZ"/>
    <n v="30000000"/>
    <n v="786380"/>
    <n v="45.6"/>
    <s v="human_development_index_2021"/>
    <x v="1"/>
    <x v="3"/>
    <n v="0.44600000000000001"/>
  </r>
  <r>
    <x v="111"/>
    <s v="MOZ"/>
    <n v="30000000"/>
    <n v="786380"/>
    <n v="45.6"/>
    <s v="sustainable_economic_development_assessment_(seda)_2018"/>
    <x v="2"/>
    <x v="4"/>
    <n v="26.7"/>
  </r>
  <r>
    <x v="111"/>
    <s v="MOZ"/>
    <n v="30000000"/>
    <n v="786380"/>
    <n v="45.6"/>
    <s v="gdp_growth_(annual_%)_2018"/>
    <x v="2"/>
    <x v="4"/>
    <n v="6.3"/>
  </r>
  <r>
    <x v="111"/>
    <s v="MOZ"/>
    <n v="30000000"/>
    <n v="786380"/>
    <n v="45.6"/>
    <s v="gdp_growth_(annual_%)_2021_or_latest_year"/>
    <x v="3"/>
    <x v="5"/>
    <n v="2.2248192680825398"/>
  </r>
  <r>
    <x v="111"/>
    <s v="MOZ"/>
    <n v="30000000"/>
    <n v="786380"/>
    <n v="45.6"/>
    <s v="gdp_($_usd_billions_ppp)_2018"/>
    <x v="3"/>
    <x v="4"/>
    <n v="38.042063129995498"/>
  </r>
  <r>
    <x v="111"/>
    <s v="MOZ"/>
    <n v="30000000"/>
    <n v="786380"/>
    <n v="45.6"/>
    <s v="gdp_($_usd_billions_ppp)_2019"/>
    <x v="3"/>
    <x v="1"/>
    <n v="38.922587009606595"/>
  </r>
  <r>
    <x v="111"/>
    <s v="MOZ"/>
    <n v="30000000"/>
    <n v="786380"/>
    <n v="45.6"/>
    <s v="gdp_($_usd_billions_ppp)_2020"/>
    <x v="4"/>
    <x v="6"/>
    <n v="38.442318985742801"/>
  </r>
  <r>
    <x v="111"/>
    <s v="MOZ"/>
    <n v="30000000"/>
    <n v="786380"/>
    <n v="45.6"/>
    <s v="gdp_($_usd_billions_ppp)_2021"/>
    <x v="4"/>
    <x v="3"/>
    <n v="39.297591105635298"/>
  </r>
  <r>
    <x v="111"/>
    <s v="MOZ"/>
    <n v="30000000"/>
    <n v="786380"/>
    <n v="45.6"/>
    <s v="gdp_per_capita_in_$_(ppp)_2018"/>
    <x v="4"/>
    <x v="4"/>
    <n v="1320.54788029461"/>
  </r>
  <r>
    <x v="111"/>
    <s v="MOZ"/>
    <n v="30000000"/>
    <n v="786380"/>
    <n v="45.6"/>
    <s v="gdp_per_capita_in_$_(ppp)_2019"/>
    <x v="5"/>
    <x v="1"/>
    <n v="1335.8770136586099"/>
  </r>
  <r>
    <x v="111"/>
    <s v="MOZ"/>
    <n v="30000000"/>
    <n v="786380"/>
    <n v="45.6"/>
    <s v="gdp_per_capita_in_$_(ppp)_2020"/>
    <x v="5"/>
    <x v="6"/>
    <n v="1297.2987162224299"/>
  </r>
  <r>
    <x v="111"/>
    <s v="MOZ"/>
    <n v="30000000"/>
    <n v="786380"/>
    <n v="45.6"/>
    <s v="gdp_per_capita_in_$_(ppp)_2021"/>
    <x v="6"/>
    <x v="3"/>
    <n v="1342.2901210627299"/>
  </r>
  <r>
    <x v="111"/>
    <s v="MOZ"/>
    <n v="30000000"/>
    <n v="786380"/>
    <n v="45.6"/>
    <s v="economic_growth_2018"/>
    <x v="6"/>
    <x v="4"/>
    <n v="3.4438138397146201"/>
  </r>
  <r>
    <x v="111"/>
    <s v="MOZ"/>
    <n v="30000000"/>
    <n v="786380"/>
    <n v="45.6"/>
    <s v="economic_growth_2021_or_latest"/>
    <x v="6"/>
    <x v="7"/>
    <n v="2.2248192680825398"/>
  </r>
  <r>
    <x v="111"/>
    <s v="MOZ"/>
    <n v="30000000"/>
    <n v="786380"/>
    <n v="45.6"/>
    <s v="health_expenditure_%_of_gdp_2014"/>
    <x v="6"/>
    <x v="8"/>
    <n v="6.8763298988342303"/>
  </r>
  <r>
    <x v="111"/>
    <s v="MOZ"/>
    <n v="30000000"/>
    <n v="786380"/>
    <n v="45.6"/>
    <s v="health_expenditure_%_of_gdp_2015"/>
    <x v="6"/>
    <x v="9"/>
    <n v="6.0108299255371103"/>
  </r>
  <r>
    <x v="111"/>
    <s v="MOZ"/>
    <n v="30000000"/>
    <n v="786380"/>
    <n v="45.6"/>
    <s v="health_expenditure_%_of_gdp_2016"/>
    <x v="6"/>
    <x v="0"/>
    <n v="5.8650398254394496"/>
  </r>
  <r>
    <x v="111"/>
    <s v="MOZ"/>
    <n v="30000000"/>
    <n v="786380"/>
    <n v="45.6"/>
    <s v="health_expenditure_%_of_gdp_2017"/>
    <x v="6"/>
    <x v="2"/>
    <n v="5.5055599212646502"/>
  </r>
  <r>
    <x v="111"/>
    <s v="MOZ"/>
    <n v="30000000"/>
    <n v="786380"/>
    <n v="45.6"/>
    <s v="health_expenditure_%_of_gdp_2018"/>
    <x v="7"/>
    <x v="4"/>
    <n v="5.4521899223327601"/>
  </r>
  <r>
    <x v="111"/>
    <s v="MOZ"/>
    <n v="30000000"/>
    <n v="786380"/>
    <n v="45.6"/>
    <s v="health_expenditure_%_of_gdp_2019"/>
    <x v="7"/>
    <x v="1"/>
    <n v="6.0844202041626003"/>
  </r>
  <r>
    <x v="111"/>
    <s v="MOZ"/>
    <n v="30000000"/>
    <n v="786380"/>
    <n v="45.6"/>
    <s v="health_expenditure_%_of_gdp_2020"/>
    <x v="7"/>
    <x v="6"/>
    <n v="6.2605886459350604"/>
  </r>
  <r>
    <x v="111"/>
    <s v="MOZ"/>
    <n v="30000000"/>
    <n v="786380"/>
    <n v="45.6"/>
    <s v="health_expenditure_%_of_gdp_2021_or_latest"/>
    <x v="8"/>
    <x v="7"/>
    <n v="6.2605886459350604"/>
  </r>
  <r>
    <x v="111"/>
    <s v="MOZ"/>
    <n v="30000000"/>
    <n v="786380"/>
    <n v="45.6"/>
    <s v="health_expenditure_per_person_2015"/>
    <x v="9"/>
    <x v="9"/>
    <n v="64"/>
  </r>
  <r>
    <x v="111"/>
    <s v="MOZ"/>
    <n v="30000000"/>
    <n v="786380"/>
    <n v="45.6"/>
    <s v="health_expenditure_per_person_2018"/>
    <x v="9"/>
    <x v="4"/>
    <n v="40.726505279999998"/>
  </r>
  <r>
    <x v="111"/>
    <s v="MOZ"/>
    <n v="30000000"/>
    <n v="786380"/>
    <n v="45.6"/>
    <s v="health_expenditure_per_person_2019"/>
    <x v="10"/>
    <x v="1"/>
    <n v="39.460941310000003"/>
  </r>
  <r>
    <x v="111"/>
    <s v="MOZ"/>
    <n v="30000000"/>
    <n v="786380"/>
    <n v="45.6"/>
    <s v="infant_mortality_2020"/>
    <x v="10"/>
    <x v="6"/>
    <n v="49"/>
  </r>
  <r>
    <x v="111"/>
    <s v="MOZ"/>
    <n v="30000000"/>
    <n v="786380"/>
    <n v="45.6"/>
    <s v="maternal_mortality_per_100,000_live_births_2017_(latest_year)"/>
    <x v="11"/>
    <x v="10"/>
    <n v="289"/>
  </r>
  <r>
    <x v="111"/>
    <s v="MOZ"/>
    <n v="30000000"/>
    <n v="786380"/>
    <n v="45.6"/>
    <s v="education_expenditure_%_of_gdp_2018"/>
    <x v="12"/>
    <x v="4"/>
    <n v="5.4521899223327601"/>
  </r>
  <r>
    <x v="111"/>
    <s v="MOZ"/>
    <n v="30000000"/>
    <n v="786380"/>
    <n v="45.6"/>
    <s v="education_expenditure_%_of_gdp_2021_or_latest_year"/>
    <x v="29"/>
    <x v="5"/>
    <n v="6.2605886459350604"/>
  </r>
  <r>
    <x v="111"/>
    <s v="MOZ"/>
    <n v="30000000"/>
    <n v="786380"/>
    <n v="45.6"/>
    <s v="education_as_%_of_gdp_2018"/>
    <x v="13"/>
    <x v="4"/>
    <n v="5.4521899223327601"/>
  </r>
  <r>
    <x v="111"/>
    <s v="MOZ"/>
    <n v="30000000"/>
    <n v="786380"/>
    <n v="45.6"/>
    <s v="education_as_%_of_gdp_2021_or_latest"/>
    <x v="13"/>
    <x v="7"/>
    <n v="6.2605886459350604"/>
  </r>
  <r>
    <x v="111"/>
    <s v="MOZ"/>
    <n v="30000000"/>
    <n v="786380"/>
    <n v="45.6"/>
    <s v="%_of_primary_school_aged_kids_out_of_school_2018"/>
    <x v="30"/>
    <x v="4"/>
    <n v="6.0706601142883301"/>
  </r>
  <r>
    <x v="111"/>
    <s v="MOZ"/>
    <n v="30000000"/>
    <n v="786380"/>
    <n v="45.6"/>
    <s v="%_of_primary_school_aged_kids_out_of_school_2021_or_latest_year"/>
    <x v="30"/>
    <x v="5"/>
    <n v="0.86715000867843595"/>
  </r>
  <r>
    <x v="111"/>
    <s v="MOZ"/>
    <n v="30000000"/>
    <n v="786380"/>
    <n v="45.6"/>
    <s v="unemployment_(%)_2018"/>
    <x v="14"/>
    <x v="4"/>
    <n v="24.4"/>
  </r>
  <r>
    <x v="111"/>
    <s v="MOZ"/>
    <n v="30000000"/>
    <n v="786380"/>
    <n v="45.6"/>
    <s v="unemployment_(%)_2021"/>
    <x v="14"/>
    <x v="3"/>
    <n v="3.9820001125335698"/>
  </r>
  <r>
    <x v="111"/>
    <s v="MOZ"/>
    <n v="30000000"/>
    <n v="786380"/>
    <n v="45.6"/>
    <s v="%_of_population_with_access_to_electricity_2020"/>
    <x v="15"/>
    <x v="6"/>
    <n v="30.603832244873001"/>
  </r>
  <r>
    <x v="111"/>
    <s v="MOZ"/>
    <n v="30000000"/>
    <n v="786380"/>
    <n v="45.6"/>
    <s v="political_rights_score__2018"/>
    <x v="16"/>
    <x v="4"/>
    <n v="20"/>
  </r>
  <r>
    <x v="111"/>
    <s v="MOZ"/>
    <n v="30000000"/>
    <n v="786380"/>
    <n v="45.6"/>
    <s v="political_rights_score__2022"/>
    <x v="16"/>
    <x v="11"/>
    <n v="14"/>
  </r>
  <r>
    <x v="111"/>
    <s v="MOZ"/>
    <n v="30000000"/>
    <n v="786380"/>
    <n v="45.6"/>
    <s v="civil_liberties_score__2018"/>
    <x v="17"/>
    <x v="4"/>
    <n v="32"/>
  </r>
  <r>
    <x v="111"/>
    <s v="MOZ"/>
    <n v="30000000"/>
    <n v="786380"/>
    <n v="45.6"/>
    <s v="civil_liberties_score__2022"/>
    <x v="17"/>
    <x v="11"/>
    <n v="29"/>
  </r>
  <r>
    <x v="111"/>
    <s v="MOZ"/>
    <n v="30000000"/>
    <n v="786380"/>
    <n v="45.6"/>
    <s v="political_stability_&amp;_absence_of_violence_2017"/>
    <x v="18"/>
    <x v="2"/>
    <n v="-0.98"/>
  </r>
  <r>
    <x v="111"/>
    <s v="MOZ"/>
    <n v="30000000"/>
    <n v="786380"/>
    <n v="45.6"/>
    <s v="political_stability_&amp;_absence_of_violence_2021"/>
    <x v="18"/>
    <x v="3"/>
    <n v="-1.2281886339187622"/>
  </r>
  <r>
    <x v="111"/>
    <s v="MOZ"/>
    <n v="30000000"/>
    <n v="786380"/>
    <n v="45.6"/>
    <s v="government_effectiveness_2017"/>
    <x v="19"/>
    <x v="2"/>
    <n v="-0.89"/>
  </r>
  <r>
    <x v="111"/>
    <s v="MOZ"/>
    <n v="30000000"/>
    <n v="786380"/>
    <n v="45.6"/>
    <s v="government_effectiveness_2021"/>
    <x v="20"/>
    <x v="3"/>
    <n v="-0.76534479856491089"/>
  </r>
  <r>
    <x v="111"/>
    <s v="MOZ"/>
    <n v="30000000"/>
    <n v="786380"/>
    <n v="45.6"/>
    <s v="regulatory_quality_2017"/>
    <x v="21"/>
    <x v="2"/>
    <n v="-0.73"/>
  </r>
  <r>
    <x v="111"/>
    <s v="MOZ"/>
    <n v="30000000"/>
    <n v="786380"/>
    <n v="45.6"/>
    <s v="regulatory_quality_2021"/>
    <x v="22"/>
    <x v="3"/>
    <n v="-0.77828586101531982"/>
  </r>
  <r>
    <x v="111"/>
    <s v="MOZ"/>
    <n v="30000000"/>
    <n v="786380"/>
    <n v="45.6"/>
    <s v="rule_of_law_2017"/>
    <x v="23"/>
    <x v="2"/>
    <n v="-1.01"/>
  </r>
  <r>
    <x v="111"/>
    <s v="MOZ"/>
    <n v="30000000"/>
    <n v="786380"/>
    <n v="45.6"/>
    <s v="rule_of_law_2021"/>
    <x v="24"/>
    <x v="3"/>
    <n v="-1.03502357006073"/>
  </r>
  <r>
    <x v="111"/>
    <s v="MOZ"/>
    <n v="30000000"/>
    <n v="786380"/>
    <n v="45.6"/>
    <s v="control_of_corruption_2017"/>
    <x v="25"/>
    <x v="2"/>
    <n v="-0.86"/>
  </r>
  <r>
    <x v="111"/>
    <s v="MOZ"/>
    <n v="30000000"/>
    <n v="786380"/>
    <n v="45.6"/>
    <s v="control_of_corruption_2021"/>
    <x v="25"/>
    <x v="3"/>
    <n v="-0.81155568361282349"/>
  </r>
  <r>
    <x v="111"/>
    <s v="MOZ"/>
    <n v="30000000"/>
    <n v="786380"/>
    <n v="45.6"/>
    <s v="judicial_effectiveness_score_2018"/>
    <x v="26"/>
    <x v="4"/>
    <n v="36.299999999999997"/>
  </r>
  <r>
    <x v="111"/>
    <s v="MOZ"/>
    <n v="30000000"/>
    <n v="786380"/>
    <n v="45.6"/>
    <s v="judicial_effectiveness_score_2022"/>
    <x v="26"/>
    <x v="11"/>
    <n v="44.1"/>
  </r>
  <r>
    <x v="111"/>
    <s v="MOZ"/>
    <n v="30000000"/>
    <n v="786380"/>
    <n v="45.6"/>
    <s v="government_integrity_score_2018"/>
    <x v="27"/>
    <x v="4"/>
    <n v="28.2"/>
  </r>
  <r>
    <x v="111"/>
    <s v="MOZ"/>
    <n v="30000000"/>
    <n v="786380"/>
    <n v="45.6"/>
    <s v="government_integrity_score_2022"/>
    <x v="27"/>
    <x v="11"/>
    <n v="26.3"/>
  </r>
  <r>
    <x v="111"/>
    <s v="MOZ"/>
    <n v="30000000"/>
    <n v="786380"/>
    <n v="45.6"/>
    <s v="overall_economic_freedom_score_2017"/>
    <x v="28"/>
    <x v="2"/>
    <n v="46.3"/>
  </r>
  <r>
    <x v="111"/>
    <s v="MOZ"/>
    <n v="30000000"/>
    <n v="786380"/>
    <n v="45.6"/>
    <s v="overall_economic_freedom_score_2022"/>
    <x v="28"/>
    <x v="11"/>
    <n v="51.3"/>
  </r>
  <r>
    <x v="111"/>
    <s v="MOZ"/>
    <n v="30000000"/>
    <n v="786380"/>
    <n v="45.6"/>
    <s v="financial_freedom_score_2018"/>
    <x v="28"/>
    <x v="4"/>
    <n v="50"/>
  </r>
  <r>
    <x v="111"/>
    <s v="MOZ"/>
    <n v="30000000"/>
    <n v="786380"/>
    <n v="45.6"/>
    <s v="financial_freedom_score_2022"/>
    <x v="28"/>
    <x v="11"/>
    <n v="50"/>
  </r>
  <r>
    <x v="111"/>
    <s v="MOZ"/>
    <n v="30000000"/>
    <n v="786380"/>
    <n v="45.6"/>
    <s v="government_expenditure_(%_of_gdp)_2018"/>
    <x v="28"/>
    <x v="4"/>
    <n v="36.200000000000003"/>
  </r>
  <r>
    <x v="111"/>
    <s v="MOZ"/>
    <n v="30000000"/>
    <n v="786380"/>
    <n v="45.6"/>
    <s v="co2e_emissions_per_capita_2019"/>
    <x v="28"/>
    <x v="1"/>
    <n v="0.246986411762639"/>
  </r>
  <r>
    <x v="111"/>
    <s v="MOZ"/>
    <n v="30000000"/>
    <n v="786380"/>
    <n v="45.6"/>
    <s v="share_of_electricity_from_renewables_generation_2015"/>
    <x v="28"/>
    <x v="9"/>
    <n v="0.87"/>
  </r>
  <r>
    <x v="111"/>
    <s v="MOZ"/>
    <n v="30000000"/>
    <n v="786380"/>
    <n v="45.6"/>
    <s v="share_of_electricity_from_renewables_generation_2020_or_latest_year"/>
    <x v="28"/>
    <x v="5"/>
    <n v="0.79540337241689874"/>
  </r>
  <r>
    <x v="111"/>
    <s v="MOZ"/>
    <n v="30000000"/>
    <n v="786380"/>
    <n v="45.6"/>
    <s v="%_of_seats_held_by_women_in_national_parliaments_2017"/>
    <x v="28"/>
    <x v="2"/>
    <n v="39.6"/>
  </r>
  <r>
    <x v="111"/>
    <s v="MOZ"/>
    <n v="30000000"/>
    <n v="786380"/>
    <n v="45.6"/>
    <s v="%_of_seats_held_by_women_in_national_parliaments_2018"/>
    <x v="28"/>
    <x v="4"/>
    <n v="39.6"/>
  </r>
  <r>
    <x v="111"/>
    <s v="MOZ"/>
    <n v="30000000"/>
    <n v="786380"/>
    <n v="45.6"/>
    <s v="%_of_seats_held_by_women_in_national_parliaments_2021"/>
    <x v="28"/>
    <x v="3"/>
    <n v="42.4"/>
  </r>
  <r>
    <x v="111"/>
    <s v="MOZ"/>
    <n v="30000000"/>
    <n v="786380"/>
    <n v="45.6"/>
    <s v="military_spending_as_%_of_gdp_2021"/>
    <x v="28"/>
    <x v="3"/>
    <n v="1.5111900140532913E-2"/>
  </r>
  <r>
    <x v="111"/>
    <s v="MOZ"/>
    <n v="30000000"/>
    <n v="786380"/>
    <n v="45.6"/>
    <s v="military_spending_as_%_of_gdp_2019"/>
    <x v="28"/>
    <x v="1"/>
    <n v="8.9999999999999993E-3"/>
  </r>
  <r>
    <x v="112"/>
    <s v="MMR"/>
    <n v="53000000"/>
    <n v="676575"/>
    <m/>
    <s v="happy_planet_index_2016"/>
    <x v="0"/>
    <x v="0"/>
    <n v="24.7"/>
  </r>
  <r>
    <x v="112"/>
    <s v="MMR"/>
    <n v="53000000"/>
    <n v="676575"/>
    <m/>
    <s v="happy_planet_index_2019"/>
    <x v="0"/>
    <x v="1"/>
    <n v="40"/>
  </r>
  <r>
    <x v="112"/>
    <s v="MMR"/>
    <n v="53000000"/>
    <n v="676575"/>
    <m/>
    <s v="human_development_index_2017"/>
    <x v="1"/>
    <x v="2"/>
    <n v="0.57799999999999996"/>
  </r>
  <r>
    <x v="112"/>
    <s v="MMR"/>
    <n v="53000000"/>
    <n v="676575"/>
    <m/>
    <s v="human_development_index_2021"/>
    <x v="1"/>
    <x v="3"/>
    <n v="0.58499999999999996"/>
  </r>
  <r>
    <x v="112"/>
    <s v="MMR"/>
    <n v="53000000"/>
    <n v="676575"/>
    <m/>
    <s v="sustainable_economic_development_assessment_(seda)_2018"/>
    <x v="2"/>
    <x v="4"/>
    <n v="37"/>
  </r>
  <r>
    <x v="112"/>
    <s v="MMR"/>
    <n v="53000000"/>
    <n v="676575"/>
    <m/>
    <s v="gdp_growth_(annual_%)_2018"/>
    <x v="2"/>
    <x v="4"/>
    <n v="7"/>
  </r>
  <r>
    <x v="112"/>
    <s v="MMR"/>
    <n v="53000000"/>
    <n v="676575"/>
    <m/>
    <s v="gdp_growth_(annual_%)_2021_or_latest_year"/>
    <x v="3"/>
    <x v="5"/>
    <n v="-17.9847423373262"/>
  </r>
  <r>
    <x v="112"/>
    <s v="MMR"/>
    <n v="53000000"/>
    <n v="676575"/>
    <m/>
    <s v="gdp_($_usd_billions_ppp)_2018"/>
    <x v="3"/>
    <x v="4"/>
    <n v="239.961167803758"/>
  </r>
  <r>
    <x v="112"/>
    <s v="MMR"/>
    <n v="53000000"/>
    <n v="676575"/>
    <m/>
    <s v="gdp_($_usd_billions_ppp)_2019"/>
    <x v="3"/>
    <x v="1"/>
    <n v="256.15965080276402"/>
  </r>
  <r>
    <x v="112"/>
    <s v="MMR"/>
    <n v="53000000"/>
    <n v="676575"/>
    <m/>
    <s v="gdp_($_usd_billions_ppp)_2020"/>
    <x v="4"/>
    <x v="6"/>
    <n v="264.28958022412399"/>
  </r>
  <r>
    <x v="112"/>
    <s v="MMR"/>
    <n v="53000000"/>
    <n v="676575"/>
    <m/>
    <s v="gdp_($_usd_billions_ppp)_2021"/>
    <x v="4"/>
    <x v="3"/>
    <n v="216.75778019641399"/>
  </r>
  <r>
    <x v="112"/>
    <s v="MMR"/>
    <n v="53000000"/>
    <n v="676575"/>
    <m/>
    <s v="gdp_per_capita_in_$_(ppp)_2018"/>
    <x v="4"/>
    <x v="4"/>
    <n v="4574.59617785102"/>
  </r>
  <r>
    <x v="112"/>
    <s v="MMR"/>
    <n v="53000000"/>
    <n v="676575"/>
    <m/>
    <s v="gdp_per_capita_in_$_(ppp)_2019"/>
    <x v="5"/>
    <x v="1"/>
    <n v="4939.7479746147301"/>
  </r>
  <r>
    <x v="112"/>
    <s v="MMR"/>
    <n v="53000000"/>
    <n v="676575"/>
    <m/>
    <s v="gdp_per_capita_in_$_(ppp)_2020"/>
    <x v="5"/>
    <x v="6"/>
    <n v="5123.4077086044199"/>
  </r>
  <r>
    <x v="112"/>
    <s v="MMR"/>
    <n v="53000000"/>
    <n v="676575"/>
    <m/>
    <s v="gdp_per_capita_in_$_(ppp)_2021"/>
    <x v="6"/>
    <x v="3"/>
    <n v="4344.9431682041104"/>
  </r>
  <r>
    <x v="112"/>
    <s v="MMR"/>
    <n v="53000000"/>
    <n v="676575"/>
    <m/>
    <s v="economic_growth_2018"/>
    <x v="6"/>
    <x v="4"/>
    <n v="6.4049773251469997"/>
  </r>
  <r>
    <x v="112"/>
    <s v="MMR"/>
    <n v="53000000"/>
    <n v="676575"/>
    <m/>
    <s v="economic_growth_2021_or_latest"/>
    <x v="6"/>
    <x v="7"/>
    <n v="-17.9847423373262"/>
  </r>
  <r>
    <x v="112"/>
    <s v="MMR"/>
    <n v="53000000"/>
    <n v="676575"/>
    <m/>
    <s v="health_expenditure_%_of_gdp_2014"/>
    <x v="6"/>
    <x v="8"/>
    <n v="1.8999999761581401"/>
  </r>
  <r>
    <x v="112"/>
    <s v="MMR"/>
    <n v="53000000"/>
    <n v="676575"/>
    <m/>
    <s v="health_expenditure_%_of_gdp_2015"/>
    <x v="6"/>
    <x v="9"/>
    <n v="2.0999999046325701"/>
  </r>
  <r>
    <x v="112"/>
    <s v="MMR"/>
    <n v="53000000"/>
    <n v="676575"/>
    <m/>
    <s v="health_expenditure_%_of_gdp_2016"/>
    <x v="6"/>
    <x v="0"/>
    <n v="1.8999999761581401"/>
  </r>
  <r>
    <x v="112"/>
    <s v="MMR"/>
    <n v="53000000"/>
    <n v="676575"/>
    <m/>
    <s v="health_expenditure_%_of_gdp_2017"/>
    <x v="6"/>
    <x v="2"/>
    <n v="2.3263399600982702"/>
  </r>
  <r>
    <x v="112"/>
    <s v="MMR"/>
    <n v="53000000"/>
    <n v="676575"/>
    <m/>
    <s v="health_expenditure_%_of_gdp_2018"/>
    <x v="7"/>
    <x v="4"/>
    <n v="2.1574800014495898"/>
  </r>
  <r>
    <x v="112"/>
    <s v="MMR"/>
    <n v="53000000"/>
    <n v="676575"/>
    <m/>
    <s v="health_expenditure_%_of_gdp_2019"/>
    <x v="7"/>
    <x v="1"/>
    <n v="2.1398699283599898"/>
  </r>
  <r>
    <x v="112"/>
    <s v="MMR"/>
    <n v="53000000"/>
    <n v="676575"/>
    <m/>
    <s v="health_expenditure_%_of_gdp_2021_or_latest"/>
    <x v="8"/>
    <x v="7"/>
    <n v="2.1574800014495898"/>
  </r>
  <r>
    <x v="112"/>
    <s v="MMR"/>
    <n v="53000000"/>
    <n v="676575"/>
    <m/>
    <s v="health_expenditure_per_person_2015"/>
    <x v="9"/>
    <x v="9"/>
    <n v="267"/>
  </r>
  <r>
    <x v="112"/>
    <s v="MMR"/>
    <n v="53000000"/>
    <n v="676575"/>
    <m/>
    <s v="health_expenditure_per_person_2018"/>
    <x v="9"/>
    <x v="4"/>
    <n v="59.206054690000002"/>
  </r>
  <r>
    <x v="112"/>
    <s v="MMR"/>
    <n v="53000000"/>
    <n v="676575"/>
    <m/>
    <s v="health_expenditure_per_person_2019"/>
    <x v="10"/>
    <x v="1"/>
    <n v="60.015872960000003"/>
  </r>
  <r>
    <x v="112"/>
    <s v="MMR"/>
    <n v="53000000"/>
    <n v="676575"/>
    <m/>
    <s v="infant_mortality_2020"/>
    <x v="10"/>
    <x v="6"/>
    <n v="19.1306991631138"/>
  </r>
  <r>
    <x v="112"/>
    <s v="MMR"/>
    <n v="53000000"/>
    <n v="676575"/>
    <m/>
    <s v="maternal_mortality_per_100,000_live_births_2017_(latest_year)"/>
    <x v="11"/>
    <x v="10"/>
    <n v="250"/>
  </r>
  <r>
    <x v="112"/>
    <s v="MMR"/>
    <n v="53000000"/>
    <n v="676575"/>
    <m/>
    <s v="education_expenditure_%_of_gdp_2018"/>
    <x v="12"/>
    <x v="4"/>
    <n v="2.1574800014495898"/>
  </r>
  <r>
    <x v="112"/>
    <s v="MMR"/>
    <n v="53000000"/>
    <n v="676575"/>
    <m/>
    <s v="education_expenditure_%_of_gdp_2021_or_latest_year"/>
    <x v="29"/>
    <x v="5"/>
    <n v="2.1398699283599898"/>
  </r>
  <r>
    <x v="112"/>
    <s v="MMR"/>
    <n v="53000000"/>
    <n v="676575"/>
    <m/>
    <s v="education_as_%_of_gdp_2018"/>
    <x v="13"/>
    <x v="4"/>
    <n v="2.1574800014495898"/>
  </r>
  <r>
    <x v="112"/>
    <s v="MMR"/>
    <n v="53000000"/>
    <n v="676575"/>
    <m/>
    <s v="education_as_%_of_gdp_2021_or_latest"/>
    <x v="13"/>
    <x v="7"/>
    <n v="2.14"/>
  </r>
  <r>
    <x v="112"/>
    <s v="MMR"/>
    <n v="53000000"/>
    <n v="676575"/>
    <m/>
    <s v="%_of_primary_school_aged_kids_out_of_school_2018"/>
    <x v="30"/>
    <x v="4"/>
    <n v="1.94719994068146"/>
  </r>
  <r>
    <x v="112"/>
    <s v="MMR"/>
    <n v="53000000"/>
    <n v="676575"/>
    <m/>
    <s v="unemployment_(%)_2018"/>
    <x v="14"/>
    <x v="4"/>
    <n v="0.8"/>
  </r>
  <r>
    <x v="112"/>
    <s v="MMR"/>
    <n v="53000000"/>
    <n v="676575"/>
    <m/>
    <s v="unemployment_(%)_2021"/>
    <x v="14"/>
    <x v="3"/>
    <n v="2.1730000972747798"/>
  </r>
  <r>
    <x v="112"/>
    <s v="MMR"/>
    <n v="53000000"/>
    <n v="676575"/>
    <m/>
    <s v="%_of_population_with_access_to_electricity_2020"/>
    <x v="15"/>
    <x v="6"/>
    <n v="70.397193908691406"/>
  </r>
  <r>
    <x v="112"/>
    <s v="MMR"/>
    <n v="53000000"/>
    <n v="676575"/>
    <m/>
    <s v="political_rights_score__2018"/>
    <x v="16"/>
    <x v="4"/>
    <n v="13"/>
  </r>
  <r>
    <x v="112"/>
    <s v="MMR"/>
    <n v="53000000"/>
    <n v="676575"/>
    <m/>
    <s v="political_rights_score__2022"/>
    <x v="16"/>
    <x v="11"/>
    <n v="0"/>
  </r>
  <r>
    <x v="112"/>
    <s v="MMR"/>
    <n v="53000000"/>
    <n v="676575"/>
    <m/>
    <s v="civil_liberties_score__2018"/>
    <x v="17"/>
    <x v="4"/>
    <n v="18"/>
  </r>
  <r>
    <x v="112"/>
    <s v="MMR"/>
    <n v="53000000"/>
    <n v="676575"/>
    <m/>
    <s v="civil_liberties_score__2022"/>
    <x v="17"/>
    <x v="11"/>
    <n v="9"/>
  </r>
  <r>
    <x v="112"/>
    <s v="MMR"/>
    <n v="53000000"/>
    <n v="676575"/>
    <m/>
    <s v="political_stability_&amp;_absence_of_violence_2017"/>
    <x v="18"/>
    <x v="2"/>
    <n v="-1.08"/>
  </r>
  <r>
    <x v="112"/>
    <s v="MMR"/>
    <n v="53000000"/>
    <n v="676575"/>
    <m/>
    <s v="political_stability_&amp;_absence_of_violence_2021"/>
    <x v="18"/>
    <x v="3"/>
    <n v="-2.0657570362091064"/>
  </r>
  <r>
    <x v="112"/>
    <s v="MMR"/>
    <n v="53000000"/>
    <n v="676575"/>
    <m/>
    <s v="government_effectiveness_2017"/>
    <x v="19"/>
    <x v="2"/>
    <n v="-1.05"/>
  </r>
  <r>
    <x v="112"/>
    <s v="MMR"/>
    <n v="53000000"/>
    <n v="676575"/>
    <m/>
    <s v="government_effectiveness_2021"/>
    <x v="20"/>
    <x v="3"/>
    <n v="-1.4102435111999512"/>
  </r>
  <r>
    <x v="112"/>
    <s v="MMR"/>
    <n v="53000000"/>
    <n v="676575"/>
    <m/>
    <s v="regulatory_quality_2017"/>
    <x v="21"/>
    <x v="2"/>
    <n v="-0.83"/>
  </r>
  <r>
    <x v="112"/>
    <s v="MMR"/>
    <n v="53000000"/>
    <n v="676575"/>
    <m/>
    <s v="regulatory_quality_2021"/>
    <x v="22"/>
    <x v="3"/>
    <n v="-1.1309021711349487"/>
  </r>
  <r>
    <x v="112"/>
    <s v="MMR"/>
    <n v="53000000"/>
    <n v="676575"/>
    <m/>
    <s v="rule_of_law_2017"/>
    <x v="23"/>
    <x v="2"/>
    <n v="-0.95"/>
  </r>
  <r>
    <x v="112"/>
    <s v="MMR"/>
    <n v="53000000"/>
    <n v="676575"/>
    <m/>
    <s v="rule_of_law_2021"/>
    <x v="24"/>
    <x v="3"/>
    <n v="-1.4561725854873657"/>
  </r>
  <r>
    <x v="112"/>
    <s v="MMR"/>
    <n v="53000000"/>
    <n v="676575"/>
    <m/>
    <s v="control_of_corruption_2017"/>
    <x v="25"/>
    <x v="2"/>
    <n v="-0.56000000000000005"/>
  </r>
  <r>
    <x v="112"/>
    <s v="MMR"/>
    <n v="53000000"/>
    <n v="676575"/>
    <m/>
    <s v="control_of_corruption_2021"/>
    <x v="25"/>
    <x v="3"/>
    <n v="-1.0275595188140869"/>
  </r>
  <r>
    <x v="112"/>
    <s v="MMR"/>
    <n v="53000000"/>
    <n v="676575"/>
    <m/>
    <s v="judicial_effectiveness_score_2018"/>
    <x v="26"/>
    <x v="4"/>
    <n v="17.600000000000001"/>
  </r>
  <r>
    <x v="112"/>
    <s v="MMR"/>
    <n v="53000000"/>
    <n v="676575"/>
    <m/>
    <s v="judicial_effectiveness_score_2022"/>
    <x v="26"/>
    <x v="11"/>
    <n v="16.7"/>
  </r>
  <r>
    <x v="112"/>
    <s v="MMR"/>
    <n v="53000000"/>
    <n v="676575"/>
    <m/>
    <s v="government_integrity_score_2018"/>
    <x v="27"/>
    <x v="4"/>
    <n v="28.2"/>
  </r>
  <r>
    <x v="112"/>
    <s v="MMR"/>
    <n v="53000000"/>
    <n v="676575"/>
    <m/>
    <s v="government_integrity_score_2022"/>
    <x v="27"/>
    <x v="11"/>
    <n v="29.8"/>
  </r>
  <r>
    <x v="112"/>
    <s v="MMR"/>
    <n v="53000000"/>
    <n v="676575"/>
    <m/>
    <s v="overall_economic_freedom_score_2017"/>
    <x v="28"/>
    <x v="2"/>
    <n v="53.9"/>
  </r>
  <r>
    <x v="112"/>
    <s v="MMR"/>
    <n v="53000000"/>
    <n v="676575"/>
    <m/>
    <s v="overall_economic_freedom_score_2022"/>
    <x v="28"/>
    <x v="11"/>
    <n v="49.6"/>
  </r>
  <r>
    <x v="112"/>
    <s v="MMR"/>
    <n v="53000000"/>
    <n v="676575"/>
    <m/>
    <s v="financial_freedom_score_2018"/>
    <x v="28"/>
    <x v="4"/>
    <n v="20"/>
  </r>
  <r>
    <x v="112"/>
    <s v="MMR"/>
    <n v="53000000"/>
    <n v="676575"/>
    <m/>
    <s v="financial_freedom_score_2022"/>
    <x v="28"/>
    <x v="11"/>
    <n v="20"/>
  </r>
  <r>
    <x v="112"/>
    <s v="MMR"/>
    <n v="53000000"/>
    <n v="676575"/>
    <m/>
    <s v="government_expenditure_(%_of_gdp)_2018"/>
    <x v="28"/>
    <x v="4"/>
    <n v="22.6"/>
  </r>
  <r>
    <x v="112"/>
    <s v="MMR"/>
    <n v="53000000"/>
    <n v="676575"/>
    <m/>
    <s v="co2e_emissions_per_capita_2019"/>
    <x v="28"/>
    <x v="1"/>
    <n v="0.67942852256206099"/>
  </r>
  <r>
    <x v="112"/>
    <s v="MMR"/>
    <n v="53000000"/>
    <n v="676575"/>
    <m/>
    <s v="share_of_electricity_from_renewables_generation_2015"/>
    <x v="28"/>
    <x v="9"/>
    <n v="0.60099999999999998"/>
  </r>
  <r>
    <x v="112"/>
    <s v="MMR"/>
    <n v="53000000"/>
    <n v="676575"/>
    <m/>
    <s v="share_of_electricity_from_renewables_generation_2020_or_latest_year"/>
    <x v="28"/>
    <x v="5"/>
    <n v="0.4827264404144786"/>
  </r>
  <r>
    <x v="112"/>
    <s v="MMR"/>
    <n v="53000000"/>
    <n v="676575"/>
    <m/>
    <s v="%_of_seats_held_by_women_in_national_parliaments_2017"/>
    <x v="28"/>
    <x v="2"/>
    <n v="10.199999999999999"/>
  </r>
  <r>
    <x v="112"/>
    <s v="MMR"/>
    <n v="53000000"/>
    <n v="676575"/>
    <m/>
    <s v="%_of_seats_held_by_women_in_national_parliaments_2018"/>
    <x v="28"/>
    <x v="4"/>
    <n v="10.161662817551999"/>
  </r>
  <r>
    <x v="112"/>
    <s v="MMR"/>
    <n v="53000000"/>
    <n v="676575"/>
    <m/>
    <s v="%_of_seats_held_by_women_in_national_parliaments_2021"/>
    <x v="28"/>
    <x v="3"/>
    <n v="15.294117647058799"/>
  </r>
  <r>
    <x v="112"/>
    <s v="MMR"/>
    <n v="53000000"/>
    <n v="676575"/>
    <m/>
    <s v="military_spending_as_%_of_gdp_2021"/>
    <x v="28"/>
    <x v="3"/>
    <n v="3.3349398303347613E-2"/>
  </r>
  <r>
    <x v="113"/>
    <s v="NAM"/>
    <n v="2300000"/>
    <n v="823290"/>
    <n v="59.7"/>
    <s v="happy_planet_index_2016"/>
    <x v="0"/>
    <x v="0"/>
    <n v="21.6"/>
  </r>
  <r>
    <x v="113"/>
    <s v="NAM"/>
    <n v="2300000"/>
    <n v="823290"/>
    <n v="59.7"/>
    <s v="happy_planet_index_2019"/>
    <x v="0"/>
    <x v="1"/>
    <n v="36.799999999999997"/>
  </r>
  <r>
    <x v="113"/>
    <s v="NAM"/>
    <n v="2300000"/>
    <n v="823290"/>
    <n v="59.7"/>
    <s v="human_development_index_2017"/>
    <x v="1"/>
    <x v="2"/>
    <n v="0.64700000000000002"/>
  </r>
  <r>
    <x v="113"/>
    <s v="NAM"/>
    <n v="2300000"/>
    <n v="823290"/>
    <n v="59.7"/>
    <s v="human_development_index_2021"/>
    <x v="1"/>
    <x v="3"/>
    <n v="0.61499999999999999"/>
  </r>
  <r>
    <x v="113"/>
    <s v="NAM"/>
    <n v="2300000"/>
    <n v="823290"/>
    <n v="59.7"/>
    <s v="sustainable_economic_development_assessment_(seda)_2018"/>
    <x v="2"/>
    <x v="4"/>
    <n v="39.1"/>
  </r>
  <r>
    <x v="113"/>
    <s v="NAM"/>
    <n v="2300000"/>
    <n v="823290"/>
    <n v="59.7"/>
    <s v="gdp_growth_(annual_%)_2018"/>
    <x v="2"/>
    <x v="4"/>
    <n v="4.5"/>
  </r>
  <r>
    <x v="113"/>
    <s v="NAM"/>
    <n v="2300000"/>
    <n v="823290"/>
    <n v="59.7"/>
    <s v="gdp_growth_(annual_%)_2021_or_latest_year"/>
    <x v="3"/>
    <x v="5"/>
    <n v="2.4306398583400699"/>
  </r>
  <r>
    <x v="113"/>
    <s v="NAM"/>
    <n v="2300000"/>
    <n v="823290"/>
    <n v="59.7"/>
    <s v="gdp_($_usd_billions_ppp)_2018"/>
    <x v="3"/>
    <x v="4"/>
    <n v="24.697121179785501"/>
  </r>
  <r>
    <x v="113"/>
    <s v="NAM"/>
    <n v="2300000"/>
    <n v="823290"/>
    <n v="59.7"/>
    <s v="gdp_($_usd_billions_ppp)_2019"/>
    <x v="3"/>
    <x v="1"/>
    <n v="24.469330923694802"/>
  </r>
  <r>
    <x v="113"/>
    <s v="NAM"/>
    <n v="2300000"/>
    <n v="823290"/>
    <n v="59.7"/>
    <s v="gdp_($_usd_billions_ppp)_2020"/>
    <x v="4"/>
    <x v="6"/>
    <n v="22.5445888605935"/>
  </r>
  <r>
    <x v="113"/>
    <s v="NAM"/>
    <n v="2300000"/>
    <n v="823290"/>
    <n v="59.7"/>
    <s v="gdp_($_usd_billions_ppp)_2021"/>
    <x v="4"/>
    <x v="3"/>
    <n v="23.092566623338001"/>
  </r>
  <r>
    <x v="113"/>
    <s v="NAM"/>
    <n v="2300000"/>
    <n v="823290"/>
    <n v="59.7"/>
    <s v="gdp_per_capita_in_$_(ppp)_2018"/>
    <x v="4"/>
    <x v="4"/>
    <n v="10328.4475329955"/>
  </r>
  <r>
    <x v="113"/>
    <s v="NAM"/>
    <n v="2300000"/>
    <n v="823290"/>
    <n v="59.7"/>
    <s v="gdp_per_capita_in_$_(ppp)_2019"/>
    <x v="5"/>
    <x v="1"/>
    <n v="10223.2125267306"/>
  </r>
  <r>
    <x v="113"/>
    <s v="NAM"/>
    <n v="2300000"/>
    <n v="823290"/>
    <n v="59.7"/>
    <s v="gdp_per_capita_in_$_(ppp)_2020"/>
    <x v="5"/>
    <x v="6"/>
    <n v="9358.5371675685892"/>
  </r>
  <r>
    <x v="113"/>
    <s v="NAM"/>
    <n v="2300000"/>
    <n v="823290"/>
    <n v="59.7"/>
    <s v="gdp_per_capita_in_$_(ppp)_2021"/>
    <x v="6"/>
    <x v="3"/>
    <n v="9805.1818789701592"/>
  </r>
  <r>
    <x v="113"/>
    <s v="NAM"/>
    <n v="2300000"/>
    <n v="823290"/>
    <n v="59.7"/>
    <s v="economic_growth_2018"/>
    <x v="6"/>
    <x v="4"/>
    <n v="1.0599434707292801"/>
  </r>
  <r>
    <x v="113"/>
    <s v="NAM"/>
    <n v="2300000"/>
    <n v="823290"/>
    <n v="59.7"/>
    <s v="economic_growth_2021_or_latest"/>
    <x v="6"/>
    <x v="7"/>
    <n v="2.4306398583400699"/>
  </r>
  <r>
    <x v="113"/>
    <s v="NAM"/>
    <n v="2300000"/>
    <n v="823290"/>
    <n v="59.7"/>
    <s v="health_expenditure_%_of_gdp_2014"/>
    <x v="6"/>
    <x v="8"/>
    <n v="9.5778541564941406"/>
  </r>
  <r>
    <x v="113"/>
    <s v="NAM"/>
    <n v="2300000"/>
    <n v="823290"/>
    <n v="59.7"/>
    <s v="health_expenditure_%_of_gdp_2015"/>
    <x v="6"/>
    <x v="9"/>
    <n v="9.85076808929443"/>
  </r>
  <r>
    <x v="113"/>
    <s v="NAM"/>
    <n v="2300000"/>
    <n v="823290"/>
    <n v="59.7"/>
    <s v="health_expenditure_%_of_gdp_2016"/>
    <x v="6"/>
    <x v="0"/>
    <n v="10.638795852661101"/>
  </r>
  <r>
    <x v="113"/>
    <s v="NAM"/>
    <n v="2300000"/>
    <n v="823290"/>
    <n v="59.7"/>
    <s v="health_expenditure_%_of_gdp_2017"/>
    <x v="6"/>
    <x v="2"/>
    <n v="9.7086725234985405"/>
  </r>
  <r>
    <x v="113"/>
    <s v="NAM"/>
    <n v="2300000"/>
    <n v="823290"/>
    <n v="59.7"/>
    <s v="health_expenditure_%_of_gdp_2018"/>
    <x v="7"/>
    <x v="4"/>
    <n v="8.8811225891113299"/>
  </r>
  <r>
    <x v="113"/>
    <s v="NAM"/>
    <n v="2300000"/>
    <n v="823290"/>
    <n v="59.7"/>
    <s v="health_expenditure_%_of_gdp_2019"/>
    <x v="7"/>
    <x v="1"/>
    <n v="8.9270267486572301"/>
  </r>
  <r>
    <x v="113"/>
    <s v="NAM"/>
    <n v="2300000"/>
    <n v="823290"/>
    <n v="59.7"/>
    <s v="health_expenditure_%_of_gdp_2020"/>
    <x v="7"/>
    <x v="6"/>
    <n v="9.4468965530395508"/>
  </r>
  <r>
    <x v="113"/>
    <s v="NAM"/>
    <n v="2300000"/>
    <n v="823290"/>
    <n v="59.7"/>
    <s v="health_expenditure_%_of_gdp_2021"/>
    <x v="31"/>
    <x v="3"/>
    <n v="9.6404914855956996"/>
  </r>
  <r>
    <x v="113"/>
    <s v="NAM"/>
    <n v="2300000"/>
    <n v="823290"/>
    <n v="59.7"/>
    <s v="health_expenditure_%_of_gdp_2021_or_latest"/>
    <x v="8"/>
    <x v="7"/>
    <n v="9.6404914855956996"/>
  </r>
  <r>
    <x v="113"/>
    <s v="NAM"/>
    <n v="2300000"/>
    <n v="823290"/>
    <n v="59.7"/>
    <s v="health_expenditure_per_person_2015"/>
    <x v="9"/>
    <x v="9"/>
    <n v="942"/>
  </r>
  <r>
    <x v="113"/>
    <s v="NAM"/>
    <n v="2300000"/>
    <n v="823290"/>
    <n v="59.7"/>
    <s v="health_expenditure_per_person_2018"/>
    <x v="9"/>
    <x v="4"/>
    <n v="464.48406982"/>
  </r>
  <r>
    <x v="113"/>
    <s v="NAM"/>
    <n v="2300000"/>
    <n v="823290"/>
    <n v="59.7"/>
    <s v="health_expenditure_per_person_2019"/>
    <x v="10"/>
    <x v="1"/>
    <n v="427.25622558999999"/>
  </r>
  <r>
    <x v="113"/>
    <s v="NAM"/>
    <n v="2300000"/>
    <n v="823290"/>
    <n v="59.7"/>
    <s v="maternal_mortality_per_100,000_live_births_2017_(latest_year)"/>
    <x v="11"/>
    <x v="10"/>
    <n v="195"/>
  </r>
  <r>
    <x v="113"/>
    <s v="NAM"/>
    <n v="2300000"/>
    <n v="823290"/>
    <n v="59.7"/>
    <s v="education_expenditure_%_of_gdp_2018"/>
    <x v="12"/>
    <x v="4"/>
    <n v="8.8811225891113299"/>
  </r>
  <r>
    <x v="113"/>
    <s v="NAM"/>
    <n v="2300000"/>
    <n v="823290"/>
    <n v="59.7"/>
    <s v="education_expenditure_%_of_gdp_2021_or_latest_year"/>
    <x v="29"/>
    <x v="5"/>
    <n v="9.6404914855956996"/>
  </r>
  <r>
    <x v="113"/>
    <s v="NAM"/>
    <n v="2300000"/>
    <n v="823290"/>
    <n v="59.7"/>
    <s v="education_as_%_of_gdp_2018"/>
    <x v="13"/>
    <x v="4"/>
    <n v="8.8811225891113299"/>
  </r>
  <r>
    <x v="113"/>
    <s v="NAM"/>
    <n v="2300000"/>
    <n v="823290"/>
    <n v="59.7"/>
    <s v="education_as_%_of_gdp_2021_or_latest"/>
    <x v="13"/>
    <x v="7"/>
    <n v="9.6404914855956996"/>
  </r>
  <r>
    <x v="113"/>
    <s v="NAM"/>
    <n v="2300000"/>
    <n v="823290"/>
    <n v="59.7"/>
    <s v="%_of_primary_school_aged_kids_out_of_school_2018"/>
    <x v="30"/>
    <x v="4"/>
    <n v="1.51895999908447"/>
  </r>
  <r>
    <x v="113"/>
    <s v="NAM"/>
    <n v="2300000"/>
    <n v="823290"/>
    <n v="59.7"/>
    <s v="%_of_primary_school_aged_kids_out_of_school_2021_or_latest_year"/>
    <x v="30"/>
    <x v="5"/>
    <n v="1.60896003246307"/>
  </r>
  <r>
    <x v="113"/>
    <s v="NAM"/>
    <n v="2300000"/>
    <n v="823290"/>
    <n v="59.7"/>
    <s v="unemployment_(%)_2018"/>
    <x v="14"/>
    <x v="4"/>
    <n v="25.6"/>
  </r>
  <r>
    <x v="113"/>
    <s v="NAM"/>
    <n v="2300000"/>
    <n v="823290"/>
    <n v="59.7"/>
    <s v="unemployment_(%)_2021"/>
    <x v="14"/>
    <x v="3"/>
    <n v="21.67799949646"/>
  </r>
  <r>
    <x v="113"/>
    <s v="NAM"/>
    <n v="2300000"/>
    <n v="823290"/>
    <n v="59.7"/>
    <s v="%_of_population_with_access_to_electricity_2020"/>
    <x v="15"/>
    <x v="6"/>
    <n v="56.258693695068402"/>
  </r>
  <r>
    <x v="113"/>
    <s v="NAM"/>
    <n v="2300000"/>
    <n v="823290"/>
    <n v="59.7"/>
    <s v="political_rights_score__2018"/>
    <x v="16"/>
    <x v="4"/>
    <n v="30"/>
  </r>
  <r>
    <x v="113"/>
    <s v="NAM"/>
    <n v="2300000"/>
    <n v="823290"/>
    <n v="59.7"/>
    <s v="political_rights_score__2022"/>
    <x v="16"/>
    <x v="11"/>
    <n v="31"/>
  </r>
  <r>
    <x v="113"/>
    <s v="NAM"/>
    <n v="2300000"/>
    <n v="823290"/>
    <n v="59.7"/>
    <s v="civil_liberties_score__2018"/>
    <x v="17"/>
    <x v="4"/>
    <n v="47"/>
  </r>
  <r>
    <x v="113"/>
    <s v="NAM"/>
    <n v="2300000"/>
    <n v="823290"/>
    <n v="59.7"/>
    <s v="civil_liberties_score__2022"/>
    <x v="17"/>
    <x v="11"/>
    <n v="46"/>
  </r>
  <r>
    <x v="113"/>
    <s v="NAM"/>
    <n v="2300000"/>
    <n v="823290"/>
    <n v="59.7"/>
    <s v="political_stability_&amp;_absence_of_violence_2017"/>
    <x v="18"/>
    <x v="2"/>
    <n v="0.65"/>
  </r>
  <r>
    <x v="113"/>
    <s v="NAM"/>
    <n v="2300000"/>
    <n v="823290"/>
    <n v="59.7"/>
    <s v="political_stability_&amp;_absence_of_violence_2021"/>
    <x v="18"/>
    <x v="3"/>
    <n v="0.54781919717788696"/>
  </r>
  <r>
    <x v="113"/>
    <s v="NAM"/>
    <n v="2300000"/>
    <n v="823290"/>
    <n v="59.7"/>
    <s v="government_effectiveness_2017"/>
    <x v="19"/>
    <x v="2"/>
    <n v="0.2"/>
  </r>
  <r>
    <x v="113"/>
    <s v="NAM"/>
    <n v="2300000"/>
    <n v="823290"/>
    <n v="59.7"/>
    <s v="government_effectiveness_2021"/>
    <x v="20"/>
    <x v="3"/>
    <n v="5.9346284717321396E-2"/>
  </r>
  <r>
    <x v="113"/>
    <s v="NAM"/>
    <n v="2300000"/>
    <n v="823290"/>
    <n v="59.7"/>
    <s v="regulatory_quality_2017"/>
    <x v="21"/>
    <x v="2"/>
    <n v="-0.19"/>
  </r>
  <r>
    <x v="113"/>
    <s v="NAM"/>
    <n v="2300000"/>
    <n v="823290"/>
    <n v="59.7"/>
    <s v="regulatory_quality_2021"/>
    <x v="22"/>
    <x v="3"/>
    <n v="-4.6402993611991405E-3"/>
  </r>
  <r>
    <x v="113"/>
    <s v="NAM"/>
    <n v="2300000"/>
    <n v="823290"/>
    <n v="59.7"/>
    <s v="rule_of_law_2017"/>
    <x v="23"/>
    <x v="2"/>
    <n v="0.24"/>
  </r>
  <r>
    <x v="113"/>
    <s v="NAM"/>
    <n v="2300000"/>
    <n v="823290"/>
    <n v="59.7"/>
    <s v="rule_of_law_2021"/>
    <x v="24"/>
    <x v="3"/>
    <n v="0.36227929592132568"/>
  </r>
  <r>
    <x v="113"/>
    <s v="NAM"/>
    <n v="2300000"/>
    <n v="823290"/>
    <n v="59.7"/>
    <s v="control_of_corruption_2017"/>
    <x v="25"/>
    <x v="2"/>
    <n v="0.32"/>
  </r>
  <r>
    <x v="113"/>
    <s v="NAM"/>
    <n v="2300000"/>
    <n v="823290"/>
    <n v="59.7"/>
    <s v="control_of_corruption_2021"/>
    <x v="25"/>
    <x v="3"/>
    <n v="0.25866082310676575"/>
  </r>
  <r>
    <x v="113"/>
    <s v="NAM"/>
    <n v="2300000"/>
    <n v="823290"/>
    <n v="59.7"/>
    <s v="judicial_effectiveness_score_2018"/>
    <x v="26"/>
    <x v="4"/>
    <n v="54.2"/>
  </r>
  <r>
    <x v="113"/>
    <s v="NAM"/>
    <n v="2300000"/>
    <n v="823290"/>
    <n v="59.7"/>
    <s v="judicial_effectiveness_score_2022"/>
    <x v="26"/>
    <x v="11"/>
    <n v="67.599999999999994"/>
  </r>
  <r>
    <x v="113"/>
    <s v="NAM"/>
    <n v="2300000"/>
    <n v="823290"/>
    <n v="59.7"/>
    <s v="government_integrity_score_2018"/>
    <x v="27"/>
    <x v="4"/>
    <n v="45.4"/>
  </r>
  <r>
    <x v="113"/>
    <s v="NAM"/>
    <n v="2300000"/>
    <n v="823290"/>
    <n v="59.7"/>
    <s v="government_integrity_score_2022"/>
    <x v="27"/>
    <x v="11"/>
    <n v="53.9"/>
  </r>
  <r>
    <x v="113"/>
    <s v="NAM"/>
    <n v="2300000"/>
    <n v="823290"/>
    <n v="59.7"/>
    <s v="overall_economic_freedom_score_2017"/>
    <x v="28"/>
    <x v="2"/>
    <n v="58.5"/>
  </r>
  <r>
    <x v="113"/>
    <s v="NAM"/>
    <n v="2300000"/>
    <n v="823290"/>
    <n v="59.7"/>
    <s v="overall_economic_freedom_score_2022"/>
    <x v="28"/>
    <x v="11"/>
    <n v="59.2"/>
  </r>
  <r>
    <x v="113"/>
    <s v="NAM"/>
    <n v="2300000"/>
    <n v="823290"/>
    <n v="59.7"/>
    <s v="financial_freedom_score_2018"/>
    <x v="28"/>
    <x v="4"/>
    <n v="40"/>
  </r>
  <r>
    <x v="113"/>
    <s v="NAM"/>
    <n v="2300000"/>
    <n v="823290"/>
    <n v="59.7"/>
    <s v="financial_freedom_score_2022"/>
    <x v="28"/>
    <x v="11"/>
    <n v="40"/>
  </r>
  <r>
    <x v="113"/>
    <s v="NAM"/>
    <n v="2300000"/>
    <n v="823290"/>
    <n v="59.7"/>
    <s v="government_expenditure_(%_of_gdp)_2018"/>
    <x v="28"/>
    <x v="4"/>
    <n v="40.700000000000003"/>
  </r>
  <r>
    <x v="113"/>
    <s v="NAM"/>
    <n v="2300000"/>
    <n v="823290"/>
    <n v="59.7"/>
    <s v="co2e_emissions_per_capita_2019"/>
    <x v="28"/>
    <x v="1"/>
    <n v="1.69170542764537"/>
  </r>
  <r>
    <x v="113"/>
    <s v="NAM"/>
    <n v="2300000"/>
    <n v="823290"/>
    <n v="59.7"/>
    <s v="share_of_electricity_from_renewables_generation_2015"/>
    <x v="28"/>
    <x v="9"/>
    <n v="0.97899999999999998"/>
  </r>
  <r>
    <x v="113"/>
    <s v="NAM"/>
    <n v="2300000"/>
    <n v="823290"/>
    <n v="59.7"/>
    <s v="share_of_electricity_from_renewables_generation_2020_or_latest_year"/>
    <x v="28"/>
    <x v="5"/>
    <n v="0.96012955965142277"/>
  </r>
  <r>
    <x v="113"/>
    <s v="NAM"/>
    <n v="2300000"/>
    <n v="823290"/>
    <n v="59.7"/>
    <s v="%_of_seats_held_by_women_in_national_parliaments_2017"/>
    <x v="28"/>
    <x v="2"/>
    <n v="41.3"/>
  </r>
  <r>
    <x v="113"/>
    <s v="NAM"/>
    <n v="2300000"/>
    <n v="823290"/>
    <n v="59.7"/>
    <s v="%_of_seats_held_by_women_in_national_parliaments_2018"/>
    <x v="28"/>
    <x v="4"/>
    <n v="46.153846153846203"/>
  </r>
  <r>
    <x v="113"/>
    <s v="NAM"/>
    <n v="2300000"/>
    <n v="823290"/>
    <n v="59.7"/>
    <s v="%_of_seats_held_by_women_in_national_parliaments_2021"/>
    <x v="28"/>
    <x v="3"/>
    <n v="44.230769230769198"/>
  </r>
  <r>
    <x v="113"/>
    <s v="NAM"/>
    <n v="2300000"/>
    <n v="823290"/>
    <n v="59.7"/>
    <s v="military_spending_as_%_of_gdp_2021"/>
    <x v="28"/>
    <x v="3"/>
    <n v="3.0017199233437139E-2"/>
  </r>
  <r>
    <x v="113"/>
    <s v="NAM"/>
    <n v="2300000"/>
    <n v="823290"/>
    <n v="59.7"/>
    <s v="military_spending_as_%_of_gdp_2019"/>
    <x v="28"/>
    <x v="1"/>
    <n v="0.03"/>
  </r>
  <r>
    <x v="114"/>
    <s v="NPL"/>
    <n v="29000000"/>
    <n v="143351"/>
    <n v="32.799999999999997"/>
    <s v="happy_planet_index_2016"/>
    <x v="0"/>
    <x v="0"/>
    <n v="30.5"/>
  </r>
  <r>
    <x v="114"/>
    <s v="NPL"/>
    <n v="29000000"/>
    <n v="143351"/>
    <n v="32.799999999999997"/>
    <s v="happy_planet_index_2019"/>
    <x v="0"/>
    <x v="1"/>
    <n v="53.1"/>
  </r>
  <r>
    <x v="114"/>
    <s v="NPL"/>
    <n v="29000000"/>
    <n v="143351"/>
    <n v="32.799999999999997"/>
    <s v="human_development_index_2017"/>
    <x v="1"/>
    <x v="2"/>
    <n v="0.57399999999999995"/>
  </r>
  <r>
    <x v="114"/>
    <s v="NPL"/>
    <n v="29000000"/>
    <n v="143351"/>
    <n v="32.799999999999997"/>
    <s v="human_development_index_2021"/>
    <x v="1"/>
    <x v="3"/>
    <n v="0.60199999999999998"/>
  </r>
  <r>
    <x v="114"/>
    <s v="NPL"/>
    <n v="29000000"/>
    <n v="143351"/>
    <n v="32.799999999999997"/>
    <s v="sustainable_economic_development_assessment_(seda)_2018"/>
    <x v="2"/>
    <x v="4"/>
    <n v="41.7"/>
  </r>
  <r>
    <x v="114"/>
    <s v="NPL"/>
    <n v="29000000"/>
    <n v="143351"/>
    <n v="32.799999999999997"/>
    <s v="gdp_growth_(annual_%)_2018"/>
    <x v="2"/>
    <x v="4"/>
    <n v="3.4"/>
  </r>
  <r>
    <x v="114"/>
    <s v="NPL"/>
    <n v="29000000"/>
    <n v="143351"/>
    <n v="32.799999999999997"/>
    <s v="gdp_growth_(annual_%)_2021_or_latest_year"/>
    <x v="3"/>
    <x v="5"/>
    <n v="4.24694014145481"/>
  </r>
  <r>
    <x v="114"/>
    <s v="NPL"/>
    <n v="29000000"/>
    <n v="143351"/>
    <n v="32.799999999999997"/>
    <s v="gdp_($_usd_billions_ppp)_2018"/>
    <x v="3"/>
    <x v="4"/>
    <n v="106.025235593668"/>
  </r>
  <r>
    <x v="114"/>
    <s v="NPL"/>
    <n v="29000000"/>
    <n v="143351"/>
    <n v="32.799999999999997"/>
    <s v="gdp_($_usd_billions_ppp)_2019"/>
    <x v="3"/>
    <x v="1"/>
    <n v="113.083394294836"/>
  </r>
  <r>
    <x v="114"/>
    <s v="NPL"/>
    <n v="29000000"/>
    <n v="143351"/>
    <n v="32.799999999999997"/>
    <s v="gdp_($_usd_billions_ppp)_2020"/>
    <x v="4"/>
    <x v="6"/>
    <n v="110.40374685844701"/>
  </r>
  <r>
    <x v="114"/>
    <s v="NPL"/>
    <n v="29000000"/>
    <n v="143351"/>
    <n v="32.799999999999997"/>
    <s v="gdp_($_usd_billions_ppp)_2021"/>
    <x v="4"/>
    <x v="3"/>
    <n v="115.09252790144799"/>
  </r>
  <r>
    <x v="114"/>
    <s v="NPL"/>
    <n v="29000000"/>
    <n v="143351"/>
    <n v="32.799999999999997"/>
    <s v="gdp_per_capita_in_$_(ppp)_2018"/>
    <x v="4"/>
    <x v="4"/>
    <n v="13960.443323994699"/>
  </r>
  <r>
    <x v="114"/>
    <s v="NPL"/>
    <n v="29000000"/>
    <n v="143351"/>
    <n v="32.799999999999997"/>
    <s v="gdp_per_capita_in_$_(ppp)_2019"/>
    <x v="5"/>
    <x v="1"/>
    <n v="14096.622548555601"/>
  </r>
  <r>
    <x v="114"/>
    <s v="NPL"/>
    <n v="29000000"/>
    <n v="143351"/>
    <n v="32.799999999999997"/>
    <s v="gdp_per_capita_in_$_(ppp)_2020"/>
    <x v="5"/>
    <x v="6"/>
    <n v="14337.265408813901"/>
  </r>
  <r>
    <x v="114"/>
    <s v="NPL"/>
    <n v="29000000"/>
    <n v="143351"/>
    <n v="32.799999999999997"/>
    <s v="gdp_per_capita_in_$_(ppp)_2021"/>
    <x v="6"/>
    <x v="3"/>
    <n v="15102.6610390683"/>
  </r>
  <r>
    <x v="114"/>
    <s v="NPL"/>
    <n v="29000000"/>
    <n v="143351"/>
    <n v="32.799999999999997"/>
    <s v="economic_growth_2018"/>
    <x v="6"/>
    <x v="4"/>
    <n v="7.6223761076816903"/>
  </r>
  <r>
    <x v="114"/>
    <s v="NPL"/>
    <n v="29000000"/>
    <n v="143351"/>
    <n v="32.799999999999997"/>
    <s v="economic_growth_2021_or_latest"/>
    <x v="6"/>
    <x v="7"/>
    <n v="4.24694014145481"/>
  </r>
  <r>
    <x v="114"/>
    <s v="NPL"/>
    <n v="29000000"/>
    <n v="143351"/>
    <n v="32.799999999999997"/>
    <s v="health_expenditure_%_of_gdp_2014"/>
    <x v="6"/>
    <x v="8"/>
    <n v="3.4721300601959202"/>
  </r>
  <r>
    <x v="114"/>
    <s v="NPL"/>
    <n v="29000000"/>
    <n v="143351"/>
    <n v="32.799999999999997"/>
    <s v="health_expenditure_%_of_gdp_2015"/>
    <x v="6"/>
    <x v="9"/>
    <n v="3.2590200901031499"/>
  </r>
  <r>
    <x v="114"/>
    <s v="NPL"/>
    <n v="29000000"/>
    <n v="143351"/>
    <n v="32.799999999999997"/>
    <s v="health_expenditure_%_of_gdp_2016"/>
    <x v="6"/>
    <x v="0"/>
    <n v="3.90320992469788"/>
  </r>
  <r>
    <x v="114"/>
    <s v="NPL"/>
    <n v="29000000"/>
    <n v="143351"/>
    <n v="32.799999999999997"/>
    <s v="health_expenditure_%_of_gdp_2017"/>
    <x v="6"/>
    <x v="2"/>
    <n v="4.7672200202941903"/>
  </r>
  <r>
    <x v="114"/>
    <s v="NPL"/>
    <n v="29000000"/>
    <n v="143351"/>
    <n v="32.799999999999997"/>
    <s v="health_expenditure_%_of_gdp_2018"/>
    <x v="7"/>
    <x v="4"/>
    <n v="4.4344501495361301"/>
  </r>
  <r>
    <x v="114"/>
    <s v="NPL"/>
    <n v="29000000"/>
    <n v="143351"/>
    <n v="32.799999999999997"/>
    <s v="health_expenditure_%_of_gdp_2019"/>
    <x v="7"/>
    <x v="1"/>
    <n v="4.2399997711181596"/>
  </r>
  <r>
    <x v="114"/>
    <s v="NPL"/>
    <n v="29000000"/>
    <n v="143351"/>
    <n v="32.799999999999997"/>
    <s v="health_expenditure_%_of_gdp_2020"/>
    <x v="7"/>
    <x v="6"/>
    <n v="4.3899998664856001"/>
  </r>
  <r>
    <x v="114"/>
    <s v="NPL"/>
    <n v="29000000"/>
    <n v="143351"/>
    <n v="32.799999999999997"/>
    <s v="health_expenditure_%_of_gdp_2021_or_latest"/>
    <x v="8"/>
    <x v="7"/>
    <n v="4.3899998664856001"/>
  </r>
  <r>
    <x v="114"/>
    <s v="NPL"/>
    <n v="29000000"/>
    <n v="143351"/>
    <n v="32.799999999999997"/>
    <s v="health_expenditure_per_person_2015"/>
    <x v="9"/>
    <x v="9"/>
    <n v="151"/>
  </r>
  <r>
    <x v="114"/>
    <s v="NPL"/>
    <n v="29000000"/>
    <n v="143351"/>
    <n v="32.799999999999997"/>
    <s v="health_expenditure_per_person_2018"/>
    <x v="9"/>
    <x v="4"/>
    <n v="51.136276250000002"/>
  </r>
  <r>
    <x v="114"/>
    <s v="NPL"/>
    <n v="29000000"/>
    <n v="143351"/>
    <n v="32.799999999999997"/>
    <s v="health_expenditure_per_person_2019"/>
    <x v="10"/>
    <x v="1"/>
    <n v="53.246402740000001"/>
  </r>
  <r>
    <x v="114"/>
    <s v="NPL"/>
    <n v="29000000"/>
    <n v="143351"/>
    <n v="32.799999999999997"/>
    <s v="infant_mortality_2020"/>
    <x v="10"/>
    <x v="6"/>
    <n v="23.8"/>
  </r>
  <r>
    <x v="114"/>
    <s v="NPL"/>
    <n v="29000000"/>
    <n v="143351"/>
    <n v="32.799999999999997"/>
    <s v="maternal_mortality_per_100,000_live_births_2017_(latest_year)"/>
    <x v="11"/>
    <x v="10"/>
    <n v="186"/>
  </r>
  <r>
    <x v="114"/>
    <s v="NPL"/>
    <n v="29000000"/>
    <n v="143351"/>
    <n v="32.799999999999997"/>
    <s v="education_expenditure_%_of_gdp_2014"/>
    <x v="11"/>
    <x v="8"/>
    <n v="3.9930200579999999"/>
  </r>
  <r>
    <x v="114"/>
    <s v="NPL"/>
    <n v="29000000"/>
    <n v="143351"/>
    <n v="32.799999999999997"/>
    <s v="education_expenditure_%_of_gdp_2018"/>
    <x v="12"/>
    <x v="4"/>
    <n v="4.4344501495361301"/>
  </r>
  <r>
    <x v="114"/>
    <s v="NPL"/>
    <n v="29000000"/>
    <n v="143351"/>
    <n v="32.799999999999997"/>
    <s v="education_expenditure_%_of_gdp_2021_or_latest_year"/>
    <x v="29"/>
    <x v="5"/>
    <n v="4.3899998664856001"/>
  </r>
  <r>
    <x v="114"/>
    <s v="NPL"/>
    <n v="29000000"/>
    <n v="143351"/>
    <n v="32.799999999999997"/>
    <s v="education_as_%_of_gdp_2018"/>
    <x v="13"/>
    <x v="4"/>
    <n v="4.4344501495361301"/>
  </r>
  <r>
    <x v="114"/>
    <s v="NPL"/>
    <n v="29000000"/>
    <n v="143351"/>
    <n v="32.799999999999997"/>
    <s v="education_as_%_of_gdp_2021_or_latest"/>
    <x v="13"/>
    <x v="7"/>
    <n v="4.3899999999999997"/>
  </r>
  <r>
    <x v="114"/>
    <s v="NPL"/>
    <n v="29000000"/>
    <n v="143351"/>
    <n v="32.799999999999997"/>
    <s v="%_of_primary_school_aged_kids_out_of_school_2021_or_latest_year"/>
    <x v="30"/>
    <x v="5"/>
    <n v="4.34500980377197"/>
  </r>
  <r>
    <x v="114"/>
    <s v="NPL"/>
    <n v="29000000"/>
    <n v="143351"/>
    <n v="32.799999999999997"/>
    <s v="unemployment_(%)_2018"/>
    <x v="14"/>
    <x v="4"/>
    <n v="3.2"/>
  </r>
  <r>
    <x v="114"/>
    <s v="NPL"/>
    <n v="29000000"/>
    <n v="143351"/>
    <n v="32.799999999999997"/>
    <s v="unemployment_(%)_2021"/>
    <x v="14"/>
    <x v="3"/>
    <n v="5.0520000457763699"/>
  </r>
  <r>
    <x v="114"/>
    <s v="NPL"/>
    <n v="29000000"/>
    <n v="143351"/>
    <n v="32.799999999999997"/>
    <s v="%_of_population_with_access_to_electricity_2020"/>
    <x v="15"/>
    <x v="6"/>
    <n v="89.900001525878906"/>
  </r>
  <r>
    <x v="114"/>
    <s v="NPL"/>
    <n v="29000000"/>
    <n v="143351"/>
    <n v="32.799999999999997"/>
    <s v="political_rights_score__2018"/>
    <x v="16"/>
    <x v="4"/>
    <n v="25"/>
  </r>
  <r>
    <x v="114"/>
    <s v="NPL"/>
    <n v="29000000"/>
    <n v="143351"/>
    <n v="32.799999999999997"/>
    <s v="political_rights_score__2022"/>
    <x v="16"/>
    <x v="11"/>
    <n v="25"/>
  </r>
  <r>
    <x v="114"/>
    <s v="NPL"/>
    <n v="29000000"/>
    <n v="143351"/>
    <n v="32.799999999999997"/>
    <s v="civil_liberties_score__2018"/>
    <x v="17"/>
    <x v="4"/>
    <n v="30"/>
  </r>
  <r>
    <x v="114"/>
    <s v="NPL"/>
    <n v="29000000"/>
    <n v="143351"/>
    <n v="32.799999999999997"/>
    <s v="civil_liberties_score__2022"/>
    <x v="17"/>
    <x v="11"/>
    <n v="32"/>
  </r>
  <r>
    <x v="114"/>
    <s v="NPL"/>
    <n v="29000000"/>
    <n v="143351"/>
    <n v="32.799999999999997"/>
    <s v="political_stability_&amp;_absence_of_violence_2017"/>
    <x v="18"/>
    <x v="2"/>
    <n v="-0.66"/>
  </r>
  <r>
    <x v="114"/>
    <s v="NPL"/>
    <n v="29000000"/>
    <n v="143351"/>
    <n v="32.799999999999997"/>
    <s v="political_stability_&amp;_absence_of_violence_2021"/>
    <x v="18"/>
    <x v="3"/>
    <n v="-0.24300608038902283"/>
  </r>
  <r>
    <x v="114"/>
    <s v="NPL"/>
    <n v="29000000"/>
    <n v="143351"/>
    <n v="32.799999999999997"/>
    <s v="government_effectiveness_2017"/>
    <x v="19"/>
    <x v="2"/>
    <n v="-0.88"/>
  </r>
  <r>
    <x v="114"/>
    <s v="NPL"/>
    <n v="29000000"/>
    <n v="143351"/>
    <n v="32.799999999999997"/>
    <s v="government_effectiveness_2021"/>
    <x v="20"/>
    <x v="3"/>
    <n v="-0.87152624130249023"/>
  </r>
  <r>
    <x v="114"/>
    <s v="NPL"/>
    <n v="29000000"/>
    <n v="143351"/>
    <n v="32.799999999999997"/>
    <s v="regulatory_quality_2017"/>
    <x v="21"/>
    <x v="2"/>
    <n v="-0.72"/>
  </r>
  <r>
    <x v="114"/>
    <s v="NPL"/>
    <n v="29000000"/>
    <n v="143351"/>
    <n v="32.799999999999997"/>
    <s v="regulatory_quality_2021"/>
    <x v="22"/>
    <x v="3"/>
    <n v="-0.61668568849563599"/>
  </r>
  <r>
    <x v="114"/>
    <s v="NPL"/>
    <n v="29000000"/>
    <n v="143351"/>
    <n v="32.799999999999997"/>
    <s v="rule_of_law_2017"/>
    <x v="23"/>
    <x v="2"/>
    <n v="-0.68"/>
  </r>
  <r>
    <x v="114"/>
    <s v="NPL"/>
    <n v="29000000"/>
    <n v="143351"/>
    <n v="32.799999999999997"/>
    <s v="rule_of_law_2021"/>
    <x v="24"/>
    <x v="3"/>
    <n v="-0.4666343629360199"/>
  </r>
  <r>
    <x v="114"/>
    <s v="NPL"/>
    <n v="29000000"/>
    <n v="143351"/>
    <n v="32.799999999999997"/>
    <s v="control_of_corruption_2017"/>
    <x v="25"/>
    <x v="2"/>
    <n v="-0.75"/>
  </r>
  <r>
    <x v="114"/>
    <s v="NPL"/>
    <n v="29000000"/>
    <n v="143351"/>
    <n v="32.799999999999997"/>
    <s v="control_of_corruption_2021"/>
    <x v="25"/>
    <x v="3"/>
    <n v="-0.53073513507843018"/>
  </r>
  <r>
    <x v="114"/>
    <s v="NPL"/>
    <n v="29000000"/>
    <n v="143351"/>
    <n v="32.799999999999997"/>
    <s v="judicial_effectiveness_score_2018"/>
    <x v="26"/>
    <x v="4"/>
    <n v="36.200000000000003"/>
  </r>
  <r>
    <x v="114"/>
    <s v="NPL"/>
    <n v="29000000"/>
    <n v="143351"/>
    <n v="32.799999999999997"/>
    <s v="judicial_effectiveness_score_2022"/>
    <x v="26"/>
    <x v="11"/>
    <n v="34.1"/>
  </r>
  <r>
    <x v="114"/>
    <s v="NPL"/>
    <n v="29000000"/>
    <n v="143351"/>
    <n v="32.799999999999997"/>
    <s v="government_integrity_score_2018"/>
    <x v="27"/>
    <x v="4"/>
    <n v="24.6"/>
  </r>
  <r>
    <x v="114"/>
    <s v="NPL"/>
    <n v="29000000"/>
    <n v="143351"/>
    <n v="32.799999999999997"/>
    <s v="government_integrity_score_2022"/>
    <x v="27"/>
    <x v="11"/>
    <n v="33.799999999999997"/>
  </r>
  <r>
    <x v="114"/>
    <s v="NPL"/>
    <n v="29000000"/>
    <n v="143351"/>
    <n v="32.799999999999997"/>
    <s v="overall_economic_freedom_score_2017"/>
    <x v="28"/>
    <x v="2"/>
    <n v="54.1"/>
  </r>
  <r>
    <x v="114"/>
    <s v="NPL"/>
    <n v="29000000"/>
    <n v="143351"/>
    <n v="32.799999999999997"/>
    <s v="overall_economic_freedom_score_2022"/>
    <x v="28"/>
    <x v="11"/>
    <n v="49.7"/>
  </r>
  <r>
    <x v="114"/>
    <s v="NPL"/>
    <n v="29000000"/>
    <n v="143351"/>
    <n v="32.799999999999997"/>
    <s v="financial_freedom_score_2018"/>
    <x v="28"/>
    <x v="4"/>
    <n v="30"/>
  </r>
  <r>
    <x v="114"/>
    <s v="NPL"/>
    <n v="29000000"/>
    <n v="143351"/>
    <n v="32.799999999999997"/>
    <s v="financial_freedom_score_2022"/>
    <x v="28"/>
    <x v="11"/>
    <n v="30"/>
  </r>
  <r>
    <x v="114"/>
    <s v="NPL"/>
    <n v="29000000"/>
    <n v="143351"/>
    <n v="32.799999999999997"/>
    <s v="government_expenditure_(%_of_gdp)_2018"/>
    <x v="28"/>
    <x v="4"/>
    <n v="20.3"/>
  </r>
  <r>
    <x v="114"/>
    <s v="NPL"/>
    <n v="29000000"/>
    <n v="143351"/>
    <n v="32.799999999999997"/>
    <s v="co2e_emissions_per_capita_2019"/>
    <x v="28"/>
    <x v="1"/>
    <n v="0.47013645349905098"/>
  </r>
  <r>
    <x v="114"/>
    <s v="NPL"/>
    <n v="29000000"/>
    <n v="143351"/>
    <n v="32.799999999999997"/>
    <s v="share_of_electricity_from_renewables_generation_2015"/>
    <x v="28"/>
    <x v="9"/>
    <n v="1"/>
  </r>
  <r>
    <x v="114"/>
    <s v="NPL"/>
    <n v="29000000"/>
    <n v="143351"/>
    <n v="32.799999999999997"/>
    <s v="share_of_electricity_from_renewables_generation_2020_or_latest_year"/>
    <x v="28"/>
    <x v="5"/>
    <n v="1"/>
  </r>
  <r>
    <x v="114"/>
    <s v="NPL"/>
    <n v="29000000"/>
    <n v="143351"/>
    <n v="32.799999999999997"/>
    <s v="%_of_seats_held_by_women_in_national_parliaments_2017"/>
    <x v="28"/>
    <x v="2"/>
    <n v="29.6"/>
  </r>
  <r>
    <x v="114"/>
    <s v="NPL"/>
    <n v="29000000"/>
    <n v="143351"/>
    <n v="32.799999999999997"/>
    <s v="%_of_seats_held_by_women_in_national_parliaments_2018"/>
    <x v="28"/>
    <x v="4"/>
    <n v="32.727272727272698"/>
  </r>
  <r>
    <x v="114"/>
    <s v="NPL"/>
    <n v="29000000"/>
    <n v="143351"/>
    <n v="32.799999999999997"/>
    <s v="%_of_seats_held_by_women_in_national_parliaments_2021"/>
    <x v="28"/>
    <x v="3"/>
    <n v="32.727272727272698"/>
  </r>
  <r>
    <x v="114"/>
    <s v="NPL"/>
    <n v="29000000"/>
    <n v="143351"/>
    <n v="32.799999999999997"/>
    <s v="military_spending_as_%_of_gdp_2021"/>
    <x v="28"/>
    <x v="3"/>
    <n v="1.3369918904648665E-2"/>
  </r>
  <r>
    <x v="114"/>
    <s v="NPL"/>
    <n v="29000000"/>
    <n v="143351"/>
    <n v="32.799999999999997"/>
    <s v="military_spending_as_%_of_gdp_2019"/>
    <x v="28"/>
    <x v="1"/>
    <n v="1.6E-2"/>
  </r>
  <r>
    <x v="115"/>
    <s v="NLD"/>
    <n v="17000000"/>
    <n v="33893"/>
    <n v="30.3"/>
    <s v="happy_planet_index_2016"/>
    <x v="0"/>
    <x v="0"/>
    <n v="35.299999999999997"/>
  </r>
  <r>
    <x v="115"/>
    <s v="NLD"/>
    <n v="17000000"/>
    <n v="33893"/>
    <n v="30.3"/>
    <s v="happy_planet_index_2019"/>
    <x v="0"/>
    <x v="1"/>
    <n v="54.9"/>
  </r>
  <r>
    <x v="115"/>
    <s v="NLD"/>
    <n v="17000000"/>
    <n v="33893"/>
    <n v="30.3"/>
    <s v="human_development_index_2017"/>
    <x v="1"/>
    <x v="2"/>
    <n v="0.93100000000000005"/>
  </r>
  <r>
    <x v="115"/>
    <s v="NLD"/>
    <n v="17000000"/>
    <n v="33893"/>
    <n v="30.3"/>
    <s v="human_development_index_2021"/>
    <x v="1"/>
    <x v="3"/>
    <n v="0.94099999999999995"/>
  </r>
  <r>
    <x v="115"/>
    <s v="NLD"/>
    <n v="17000000"/>
    <n v="33893"/>
    <n v="30.3"/>
    <s v="sustainable_economic_development_assessment_(seda)_2018"/>
    <x v="2"/>
    <x v="4"/>
    <n v="80.3"/>
  </r>
  <r>
    <x v="115"/>
    <s v="NLD"/>
    <n v="17000000"/>
    <n v="33893"/>
    <n v="30.3"/>
    <s v="gdp_growth_(annual_%)_2018"/>
    <x v="2"/>
    <x v="4"/>
    <n v="1.9"/>
  </r>
  <r>
    <x v="115"/>
    <s v="NLD"/>
    <n v="17000000"/>
    <n v="33893"/>
    <n v="30.3"/>
    <s v="gdp_growth_(annual_%)_2021_or_latest_year"/>
    <x v="3"/>
    <x v="5"/>
    <n v="5.0359020244892196"/>
  </r>
  <r>
    <x v="115"/>
    <s v="NLD"/>
    <n v="17000000"/>
    <n v="33893"/>
    <n v="30.3"/>
    <s v="gdp_($_usd_billions_ppp)_2018"/>
    <x v="3"/>
    <x v="4"/>
    <n v="966.02058471591295"/>
  </r>
  <r>
    <x v="115"/>
    <s v="NLD"/>
    <n v="17000000"/>
    <n v="33893"/>
    <n v="30.3"/>
    <s v="gdp_($_usd_billions_ppp)_2019"/>
    <x v="3"/>
    <x v="1"/>
    <n v="984.91197136428605"/>
  </r>
  <r>
    <x v="115"/>
    <s v="NLD"/>
    <n v="17000000"/>
    <n v="33893"/>
    <n v="30.3"/>
    <s v="gdp_($_usd_billions_ppp)_2020"/>
    <x v="4"/>
    <x v="6"/>
    <n v="947.49875072379507"/>
  </r>
  <r>
    <x v="115"/>
    <s v="NLD"/>
    <n v="17000000"/>
    <n v="33893"/>
    <n v="30.3"/>
    <s v="gdp_($_usd_billions_ppp)_2021"/>
    <x v="4"/>
    <x v="3"/>
    <n v="995.21385949350497"/>
  </r>
  <r>
    <x v="115"/>
    <s v="NLD"/>
    <n v="17000000"/>
    <n v="33893"/>
    <n v="30.3"/>
    <s v="gdp_per_capita_in_$_(ppp)_2018"/>
    <x v="4"/>
    <x v="4"/>
    <n v="57826.628497667502"/>
  </r>
  <r>
    <x v="115"/>
    <s v="NLD"/>
    <n v="17000000"/>
    <n v="33893"/>
    <n v="30.3"/>
    <s v="gdp_per_capita_in_$_(ppp)_2019"/>
    <x v="5"/>
    <x v="1"/>
    <n v="59004.324966401597"/>
  </r>
  <r>
    <x v="115"/>
    <s v="NLD"/>
    <n v="17000000"/>
    <n v="33893"/>
    <n v="30.3"/>
    <s v="gdp_per_capita_in_$_(ppp)_2020"/>
    <x v="5"/>
    <x v="6"/>
    <n v="59266.908580533898"/>
  </r>
  <r>
    <x v="115"/>
    <s v="NLD"/>
    <n v="17000000"/>
    <n v="33893"/>
    <n v="30.3"/>
    <s v="gdp_per_capita_in_$_(ppp)_2021"/>
    <x v="6"/>
    <x v="3"/>
    <n v="63766.887113212499"/>
  </r>
  <r>
    <x v="115"/>
    <s v="NLD"/>
    <n v="17000000"/>
    <n v="33893"/>
    <n v="30.3"/>
    <s v="economic_growth_2018"/>
    <x v="6"/>
    <x v="4"/>
    <n v="2.3609150947851298"/>
  </r>
  <r>
    <x v="115"/>
    <s v="NLD"/>
    <n v="17000000"/>
    <n v="33893"/>
    <n v="30.3"/>
    <s v="economic_growth_2021_or_latest"/>
    <x v="6"/>
    <x v="7"/>
    <n v="5.0359020244892196"/>
  </r>
  <r>
    <x v="115"/>
    <s v="NLD"/>
    <n v="17000000"/>
    <n v="33893"/>
    <n v="30.3"/>
    <s v="health_expenditure_%_of_gdp_2014"/>
    <x v="6"/>
    <x v="8"/>
    <n v="5.4588999748229998"/>
  </r>
  <r>
    <x v="115"/>
    <s v="NLD"/>
    <n v="17000000"/>
    <n v="33893"/>
    <n v="30.3"/>
    <s v="health_expenditure_%_of_gdp_2015"/>
    <x v="6"/>
    <x v="9"/>
    <n v="5.3481597900390598"/>
  </r>
  <r>
    <x v="115"/>
    <s v="NLD"/>
    <n v="17000000"/>
    <n v="33893"/>
    <n v="30.3"/>
    <s v="health_expenditure_%_of_gdp_2016"/>
    <x v="6"/>
    <x v="0"/>
    <n v="5.4795999526977504"/>
  </r>
  <r>
    <x v="115"/>
    <s v="NLD"/>
    <n v="17000000"/>
    <n v="33893"/>
    <n v="30.3"/>
    <s v="health_expenditure_%_of_gdp_2017"/>
    <x v="6"/>
    <x v="2"/>
    <n v="5.1750998497009304"/>
  </r>
  <r>
    <x v="115"/>
    <s v="NLD"/>
    <n v="17000000"/>
    <n v="33893"/>
    <n v="30.3"/>
    <s v="health_expenditure_%_of_gdp_2018"/>
    <x v="7"/>
    <x v="4"/>
    <n v="5.3576498031616202"/>
  </r>
  <r>
    <x v="115"/>
    <s v="NLD"/>
    <n v="17000000"/>
    <n v="33893"/>
    <n v="30.3"/>
    <s v="health_expenditure_%_of_gdp_2021_or_latest"/>
    <x v="8"/>
    <x v="7"/>
    <n v="5.3576498031616202"/>
  </r>
  <r>
    <x v="115"/>
    <s v="NLD"/>
    <n v="17000000"/>
    <n v="33893"/>
    <n v="30.3"/>
    <s v="health_expenditure_per_person_2015"/>
    <x v="9"/>
    <x v="9"/>
    <n v="5313"/>
  </r>
  <r>
    <x v="115"/>
    <s v="NLD"/>
    <n v="17000000"/>
    <n v="33893"/>
    <n v="30.3"/>
    <s v="health_expenditure_per_person_2018"/>
    <x v="9"/>
    <x v="4"/>
    <n v="5336.984375"/>
  </r>
  <r>
    <x v="115"/>
    <s v="NLD"/>
    <n v="17000000"/>
    <n v="33893"/>
    <n v="30.3"/>
    <s v="health_expenditure_per_person_2019"/>
    <x v="10"/>
    <x v="1"/>
    <n v="5335.3012695300004"/>
  </r>
  <r>
    <x v="115"/>
    <s v="NLD"/>
    <n v="17000000"/>
    <n v="33893"/>
    <n v="30.3"/>
    <s v="infant_mortality_2020"/>
    <x v="10"/>
    <x v="6"/>
    <n v="1.8"/>
  </r>
  <r>
    <x v="115"/>
    <s v="NLD"/>
    <n v="17000000"/>
    <n v="33893"/>
    <n v="30.3"/>
    <s v="maternal_mortality_per_100,000_live_births_2017_(latest_year)"/>
    <x v="11"/>
    <x v="10"/>
    <n v="5"/>
  </r>
  <r>
    <x v="115"/>
    <s v="NLD"/>
    <n v="17000000"/>
    <n v="33893"/>
    <n v="30.3"/>
    <s v="education_expenditure_%_of_gdp_2014"/>
    <x v="11"/>
    <x v="8"/>
    <n v="5.5293102259999998"/>
  </r>
  <r>
    <x v="115"/>
    <s v="NLD"/>
    <n v="17000000"/>
    <n v="33893"/>
    <n v="30.3"/>
    <s v="education_expenditure_%_of_gdp_2018"/>
    <x v="12"/>
    <x v="4"/>
    <n v="5.3576498031616202"/>
  </r>
  <r>
    <x v="115"/>
    <s v="NLD"/>
    <n v="17000000"/>
    <n v="33893"/>
    <n v="30.3"/>
    <s v="education_as_%_of_gdp_2018"/>
    <x v="13"/>
    <x v="4"/>
    <n v="5.3576498031616202"/>
  </r>
  <r>
    <x v="115"/>
    <s v="NLD"/>
    <n v="17000000"/>
    <n v="33893"/>
    <n v="30.3"/>
    <s v="unemployment_(%)_2018"/>
    <x v="14"/>
    <x v="4"/>
    <n v="6.2"/>
  </r>
  <r>
    <x v="115"/>
    <s v="NLD"/>
    <n v="17000000"/>
    <n v="33893"/>
    <n v="30.3"/>
    <s v="unemployment_(%)_2021"/>
    <x v="14"/>
    <x v="3"/>
    <n v="4.0100002288818404"/>
  </r>
  <r>
    <x v="115"/>
    <s v="NLD"/>
    <n v="17000000"/>
    <n v="33893"/>
    <n v="30.3"/>
    <s v="%_of_population_with_access_to_electricity_2020"/>
    <x v="15"/>
    <x v="6"/>
    <n v="100"/>
  </r>
  <r>
    <x v="115"/>
    <s v="NLD"/>
    <n v="17000000"/>
    <n v="33893"/>
    <n v="30.3"/>
    <s v="political_rights_score__2018"/>
    <x v="16"/>
    <x v="4"/>
    <n v="40"/>
  </r>
  <r>
    <x v="115"/>
    <s v="NLD"/>
    <n v="17000000"/>
    <n v="33893"/>
    <n v="30.3"/>
    <s v="political_rights_score__2022"/>
    <x v="16"/>
    <x v="11"/>
    <n v="39"/>
  </r>
  <r>
    <x v="115"/>
    <s v="NLD"/>
    <n v="17000000"/>
    <n v="33893"/>
    <n v="30.3"/>
    <s v="civil_liberties_score__2018"/>
    <x v="17"/>
    <x v="4"/>
    <n v="59"/>
  </r>
  <r>
    <x v="115"/>
    <s v="NLD"/>
    <n v="17000000"/>
    <n v="33893"/>
    <n v="30.3"/>
    <s v="civil_liberties_score__2022"/>
    <x v="17"/>
    <x v="11"/>
    <n v="58"/>
  </r>
  <r>
    <x v="115"/>
    <s v="NLD"/>
    <n v="17000000"/>
    <n v="33893"/>
    <n v="30.3"/>
    <s v="political_stability_&amp;_absence_of_violence_2017"/>
    <x v="18"/>
    <x v="2"/>
    <n v="0.92"/>
  </r>
  <r>
    <x v="115"/>
    <s v="NLD"/>
    <n v="17000000"/>
    <n v="33893"/>
    <n v="30.3"/>
    <s v="political_stability_&amp;_absence_of_violence_2021"/>
    <x v="18"/>
    <x v="3"/>
    <n v="0.91517287492752075"/>
  </r>
  <r>
    <x v="115"/>
    <s v="NLD"/>
    <n v="17000000"/>
    <n v="33893"/>
    <n v="30.3"/>
    <s v="government_effectiveness_2017"/>
    <x v="19"/>
    <x v="2"/>
    <n v="1.85"/>
  </r>
  <r>
    <x v="115"/>
    <s v="NLD"/>
    <n v="17000000"/>
    <n v="33893"/>
    <n v="30.3"/>
    <s v="government_effectiveness_2021"/>
    <x v="20"/>
    <x v="3"/>
    <n v="1.7666821479797363"/>
  </r>
  <r>
    <x v="115"/>
    <s v="NLD"/>
    <n v="17000000"/>
    <n v="33893"/>
    <n v="30.3"/>
    <s v="regulatory_quality_2017"/>
    <x v="21"/>
    <x v="2"/>
    <n v="2.0499999999999998"/>
  </r>
  <r>
    <x v="115"/>
    <s v="NLD"/>
    <n v="17000000"/>
    <n v="33893"/>
    <n v="30.3"/>
    <s v="regulatory_quality_2021"/>
    <x v="22"/>
    <x v="3"/>
    <n v="1.752583384513855"/>
  </r>
  <r>
    <x v="115"/>
    <s v="NLD"/>
    <n v="17000000"/>
    <n v="33893"/>
    <n v="30.3"/>
    <s v="rule_of_law_2017"/>
    <x v="23"/>
    <x v="2"/>
    <n v="1.83"/>
  </r>
  <r>
    <x v="115"/>
    <s v="NLD"/>
    <n v="17000000"/>
    <n v="33893"/>
    <n v="30.3"/>
    <s v="rule_of_law_2021"/>
    <x v="24"/>
    <x v="3"/>
    <n v="1.7393475770950317"/>
  </r>
  <r>
    <x v="115"/>
    <s v="NLD"/>
    <n v="17000000"/>
    <n v="33893"/>
    <n v="30.3"/>
    <s v="control_of_corruption_2017"/>
    <x v="25"/>
    <x v="2"/>
    <n v="1.87"/>
  </r>
  <r>
    <x v="115"/>
    <s v="NLD"/>
    <n v="17000000"/>
    <n v="33893"/>
    <n v="30.3"/>
    <s v="control_of_corruption_2021"/>
    <x v="25"/>
    <x v="3"/>
    <n v="2.0356419086456299"/>
  </r>
  <r>
    <x v="115"/>
    <s v="NLD"/>
    <n v="17000000"/>
    <n v="33893"/>
    <n v="30.3"/>
    <s v="judicial_effectiveness_score_2018"/>
    <x v="26"/>
    <x v="4"/>
    <n v="74.099999999999994"/>
  </r>
  <r>
    <x v="115"/>
    <s v="NLD"/>
    <n v="17000000"/>
    <n v="33893"/>
    <n v="30.3"/>
    <s v="judicial_effectiveness_score_2022"/>
    <x v="26"/>
    <x v="11"/>
    <n v="96.9"/>
  </r>
  <r>
    <x v="115"/>
    <s v="NLD"/>
    <n v="17000000"/>
    <n v="33893"/>
    <n v="30.3"/>
    <s v="government_integrity_score_2018"/>
    <x v="27"/>
    <x v="4"/>
    <n v="86"/>
  </r>
  <r>
    <x v="115"/>
    <s v="NLD"/>
    <n v="17000000"/>
    <n v="33893"/>
    <n v="30.3"/>
    <s v="government_integrity_score_2022"/>
    <x v="27"/>
    <x v="11"/>
    <n v="92.3"/>
  </r>
  <r>
    <x v="115"/>
    <s v="NLD"/>
    <n v="17000000"/>
    <n v="33893"/>
    <n v="30.3"/>
    <s v="overall_economic_freedom_score_2017"/>
    <x v="28"/>
    <x v="2"/>
    <n v="76.2"/>
  </r>
  <r>
    <x v="115"/>
    <s v="NLD"/>
    <n v="17000000"/>
    <n v="33893"/>
    <n v="30.3"/>
    <s v="overall_economic_freedom_score_2022"/>
    <x v="28"/>
    <x v="11"/>
    <n v="79.5"/>
  </r>
  <r>
    <x v="115"/>
    <s v="NLD"/>
    <n v="17000000"/>
    <n v="33893"/>
    <n v="30.3"/>
    <s v="financial_freedom_score_2018"/>
    <x v="28"/>
    <x v="4"/>
    <n v="80"/>
  </r>
  <r>
    <x v="115"/>
    <s v="NLD"/>
    <n v="17000000"/>
    <n v="33893"/>
    <n v="30.3"/>
    <s v="financial_freedom_score_2022"/>
    <x v="28"/>
    <x v="11"/>
    <n v="80"/>
  </r>
  <r>
    <x v="115"/>
    <s v="NLD"/>
    <n v="17000000"/>
    <n v="33893"/>
    <n v="30.3"/>
    <s v="government_expenditure_(%_of_gdp)_2018"/>
    <x v="28"/>
    <x v="4"/>
    <n v="45"/>
  </r>
  <r>
    <x v="115"/>
    <s v="NLD"/>
    <n v="17000000"/>
    <n v="33893"/>
    <n v="30.3"/>
    <s v="co2e_emissions_per_capita_2019"/>
    <x v="28"/>
    <x v="1"/>
    <n v="8.4370746272294106"/>
  </r>
  <r>
    <x v="115"/>
    <s v="NLD"/>
    <n v="17000000"/>
    <n v="33893"/>
    <n v="30.3"/>
    <s v="share_of_electricity_from_renewables_generation_2015"/>
    <x v="28"/>
    <x v="9"/>
    <n v="0.14699999999999999"/>
  </r>
  <r>
    <x v="115"/>
    <s v="NLD"/>
    <n v="17000000"/>
    <n v="33893"/>
    <n v="30.3"/>
    <s v="share_of_electricity_from_renewables_generation_2020_or_latest_year"/>
    <x v="28"/>
    <x v="5"/>
    <n v="0.29126900560165103"/>
  </r>
  <r>
    <x v="115"/>
    <s v="NLD"/>
    <n v="17000000"/>
    <n v="33893"/>
    <n v="30.3"/>
    <s v="%_of_seats_held_by_women_in_national_parliaments_2017"/>
    <x v="28"/>
    <x v="2"/>
    <n v="36"/>
  </r>
  <r>
    <x v="115"/>
    <s v="NLD"/>
    <n v="17000000"/>
    <n v="33893"/>
    <n v="30.3"/>
    <s v="%_of_seats_held_by_women_in_national_parliaments_2018"/>
    <x v="28"/>
    <x v="4"/>
    <n v="36"/>
  </r>
  <r>
    <x v="115"/>
    <s v="NLD"/>
    <n v="17000000"/>
    <n v="33893"/>
    <n v="30.3"/>
    <s v="%_of_seats_held_by_women_in_national_parliaments_2021"/>
    <x v="28"/>
    <x v="3"/>
    <n v="39.3333333333333"/>
  </r>
  <r>
    <x v="115"/>
    <s v="NLD"/>
    <n v="17000000"/>
    <n v="33893"/>
    <n v="30.3"/>
    <s v="military_spending_as_%_of_gdp_2021"/>
    <x v="28"/>
    <x v="3"/>
    <n v="1.4224507029137325E-2"/>
  </r>
  <r>
    <x v="115"/>
    <s v="NLD"/>
    <n v="17000000"/>
    <n v="33893"/>
    <n v="30.3"/>
    <s v="military_spending_as_%_of_gdp_2019"/>
    <x v="28"/>
    <x v="1"/>
    <n v="1.2999999999999999E-2"/>
  </r>
  <r>
    <x v="116"/>
    <s v="NZL"/>
    <n v="4700000"/>
    <n v="264537"/>
    <n v="36.200000000000003"/>
    <s v="happy_planet_index_2016"/>
    <x v="0"/>
    <x v="0"/>
    <n v="31.3"/>
  </r>
  <r>
    <x v="116"/>
    <s v="NZL"/>
    <n v="4700000"/>
    <n v="264537"/>
    <n v="36.200000000000003"/>
    <s v="happy_planet_index_2019"/>
    <x v="0"/>
    <x v="1"/>
    <n v="57.4"/>
  </r>
  <r>
    <x v="116"/>
    <s v="NZL"/>
    <n v="4700000"/>
    <n v="264537"/>
    <n v="36.200000000000003"/>
    <s v="human_development_index_2017"/>
    <x v="1"/>
    <x v="2"/>
    <n v="0.91700000000000004"/>
  </r>
  <r>
    <x v="116"/>
    <s v="NZL"/>
    <n v="4700000"/>
    <n v="264537"/>
    <n v="36.200000000000003"/>
    <s v="human_development_index_2021"/>
    <x v="1"/>
    <x v="3"/>
    <n v="0.93700000000000006"/>
  </r>
  <r>
    <x v="116"/>
    <s v="NZL"/>
    <n v="4700000"/>
    <n v="264537"/>
    <n v="36.200000000000003"/>
    <s v="sustainable_economic_development_assessment_(seda)_2018"/>
    <x v="2"/>
    <x v="4"/>
    <n v="78.599999999999994"/>
  </r>
  <r>
    <x v="116"/>
    <s v="NZL"/>
    <n v="4700000"/>
    <n v="264537"/>
    <n v="36.200000000000003"/>
    <s v="gdp_growth_(annual_%)_2018"/>
    <x v="2"/>
    <x v="4"/>
    <n v="3.4"/>
  </r>
  <r>
    <x v="116"/>
    <s v="NZL"/>
    <n v="4700000"/>
    <n v="264537"/>
    <n v="36.200000000000003"/>
    <s v="gdp_growth_(annual_%)_2021_or_latest_year"/>
    <x v="3"/>
    <x v="5"/>
    <n v="4.6468067495151404"/>
  </r>
  <r>
    <x v="116"/>
    <s v="NZL"/>
    <n v="4700000"/>
    <n v="264537"/>
    <n v="36.200000000000003"/>
    <s v="gdp_($_usd_billions_ppp)_2018"/>
    <x v="3"/>
    <x v="4"/>
    <n v="210.04986502967802"/>
  </r>
  <r>
    <x v="116"/>
    <s v="NZL"/>
    <n v="4700000"/>
    <n v="264537"/>
    <n v="36.200000000000003"/>
    <s v="gdp_($_usd_billions_ppp)_2019"/>
    <x v="3"/>
    <x v="1"/>
    <n v="214.65516046360997"/>
  </r>
  <r>
    <x v="116"/>
    <s v="NZL"/>
    <n v="4700000"/>
    <n v="264537"/>
    <n v="36.200000000000003"/>
    <s v="gdp_($_usd_billions_ppp)_2020"/>
    <x v="4"/>
    <x v="6"/>
    <n v="211.96625140790499"/>
  </r>
  <r>
    <x v="116"/>
    <s v="NZL"/>
    <n v="4700000"/>
    <n v="264537"/>
    <n v="36.200000000000003"/>
    <s v="gdp_($_usd_billions_ppp)_2021"/>
    <x v="4"/>
    <x v="3"/>
    <n v="221.81591348502201"/>
  </r>
  <r>
    <x v="116"/>
    <s v="NZL"/>
    <n v="4700000"/>
    <n v="264537"/>
    <n v="36.200000000000003"/>
    <s v="gdp_per_capita_in_$_(ppp)_2018"/>
    <x v="4"/>
    <x v="4"/>
    <n v="42520.754416501302"/>
  </r>
  <r>
    <x v="116"/>
    <s v="NZL"/>
    <n v="4700000"/>
    <n v="264537"/>
    <n v="36.200000000000003"/>
    <s v="gdp_per_capita_in_$_(ppp)_2019"/>
    <x v="5"/>
    <x v="1"/>
    <n v="45554.809398511999"/>
  </r>
  <r>
    <x v="116"/>
    <s v="NZL"/>
    <n v="4700000"/>
    <n v="264537"/>
    <n v="36.200000000000003"/>
    <s v="gdp_per_capita_in_$_(ppp)_2020"/>
    <x v="5"/>
    <x v="6"/>
    <n v="44657.773724826497"/>
  </r>
  <r>
    <x v="116"/>
    <s v="NZL"/>
    <n v="4700000"/>
    <n v="264537"/>
    <n v="36.200000000000003"/>
    <s v="gdp_per_capita_in_$_(ppp)_2021"/>
    <x v="6"/>
    <x v="3"/>
    <n v="46419.508699758102"/>
  </r>
  <r>
    <x v="116"/>
    <s v="NZL"/>
    <n v="4700000"/>
    <n v="264537"/>
    <n v="36.200000000000003"/>
    <s v="economic_growth_2018"/>
    <x v="6"/>
    <x v="4"/>
    <n v="3.35921954753083"/>
  </r>
  <r>
    <x v="116"/>
    <s v="NZL"/>
    <n v="4700000"/>
    <n v="264537"/>
    <n v="36.200000000000003"/>
    <s v="economic_growth_2021_or_latest"/>
    <x v="6"/>
    <x v="7"/>
    <n v="4.6468067495151404"/>
  </r>
  <r>
    <x v="116"/>
    <s v="NZL"/>
    <n v="4700000"/>
    <n v="264537"/>
    <n v="36.200000000000003"/>
    <s v="health_expenditure_%_of_gdp_2014"/>
    <x v="6"/>
    <x v="8"/>
    <n v="6.3424301147460902"/>
  </r>
  <r>
    <x v="116"/>
    <s v="NZL"/>
    <n v="4700000"/>
    <n v="264537"/>
    <n v="36.200000000000003"/>
    <s v="health_expenditure_%_of_gdp_2015"/>
    <x v="6"/>
    <x v="9"/>
    <n v="6.3250598907470703"/>
  </r>
  <r>
    <x v="116"/>
    <s v="NZL"/>
    <n v="4700000"/>
    <n v="264537"/>
    <n v="36.200000000000003"/>
    <s v="health_expenditure_%_of_gdp_2016"/>
    <x v="6"/>
    <x v="0"/>
    <n v="6.4117898941040004"/>
  </r>
  <r>
    <x v="116"/>
    <s v="NZL"/>
    <n v="4700000"/>
    <n v="264537"/>
    <n v="36.200000000000003"/>
    <s v="health_expenditure_%_of_gdp_2017"/>
    <x v="6"/>
    <x v="2"/>
    <n v="6.2597398757934597"/>
  </r>
  <r>
    <x v="116"/>
    <s v="NZL"/>
    <n v="4700000"/>
    <n v="264537"/>
    <n v="36.200000000000003"/>
    <s v="health_expenditure_%_of_gdp_2018"/>
    <x v="7"/>
    <x v="4"/>
    <n v="6.0485000610351598"/>
  </r>
  <r>
    <x v="116"/>
    <s v="NZL"/>
    <n v="4700000"/>
    <n v="264537"/>
    <n v="36.200000000000003"/>
    <s v="health_expenditure_%_of_gdp_2021_or_latest"/>
    <x v="8"/>
    <x v="7"/>
    <n v="6.0485000610351598"/>
  </r>
  <r>
    <x v="116"/>
    <s v="NZL"/>
    <n v="4700000"/>
    <n v="264537"/>
    <n v="36.200000000000003"/>
    <s v="health_expenditure_per_person_2015"/>
    <x v="9"/>
    <x v="9"/>
    <n v="3530"/>
  </r>
  <r>
    <x v="116"/>
    <s v="NZL"/>
    <n v="4700000"/>
    <n v="264537"/>
    <n v="36.200000000000003"/>
    <s v="health_expenditure_per_person_2018"/>
    <x v="9"/>
    <x v="4"/>
    <n v="4037.4628906299999"/>
  </r>
  <r>
    <x v="116"/>
    <s v="NZL"/>
    <n v="4700000"/>
    <n v="264537"/>
    <n v="36.200000000000003"/>
    <s v="health_expenditure_per_person_2019"/>
    <x v="10"/>
    <x v="1"/>
    <n v="4211.0463867199996"/>
  </r>
  <r>
    <x v="116"/>
    <s v="NZL"/>
    <n v="4700000"/>
    <n v="264537"/>
    <n v="36.200000000000003"/>
    <s v="infant_mortality_2020"/>
    <x v="10"/>
    <x v="6"/>
    <n v="5.7495511800386598"/>
  </r>
  <r>
    <x v="116"/>
    <s v="NZL"/>
    <n v="4700000"/>
    <n v="264537"/>
    <n v="36.200000000000003"/>
    <s v="maternal_mortality_per_100,000_live_births_2017_(latest_year)"/>
    <x v="11"/>
    <x v="10"/>
    <n v="9"/>
  </r>
  <r>
    <x v="116"/>
    <s v="NZL"/>
    <n v="4700000"/>
    <n v="264537"/>
    <n v="36.200000000000003"/>
    <s v="education_expenditure_%_of_gdp_2014"/>
    <x v="11"/>
    <x v="8"/>
    <n v="6.3552598949999997"/>
  </r>
  <r>
    <x v="116"/>
    <s v="NZL"/>
    <n v="4700000"/>
    <n v="264537"/>
    <n v="36.200000000000003"/>
    <s v="education_expenditure_%_of_gdp_2018"/>
    <x v="12"/>
    <x v="4"/>
    <n v="6.0485000610351598"/>
  </r>
  <r>
    <x v="116"/>
    <s v="NZL"/>
    <n v="4700000"/>
    <n v="264537"/>
    <n v="36.200000000000003"/>
    <s v="education_as_%_of_gdp_2018"/>
    <x v="13"/>
    <x v="4"/>
    <n v="6.0485000610351598"/>
  </r>
  <r>
    <x v="116"/>
    <s v="NZL"/>
    <n v="4700000"/>
    <n v="264537"/>
    <n v="36.200000000000003"/>
    <s v="%_of_primary_school_aged_kids_out_of_school_2018"/>
    <x v="30"/>
    <x v="4"/>
    <n v="0.38073000311851501"/>
  </r>
  <r>
    <x v="116"/>
    <s v="NZL"/>
    <n v="4700000"/>
    <n v="264537"/>
    <n v="36.200000000000003"/>
    <s v="%_of_primary_school_aged_kids_out_of_school_2021_or_latest_year"/>
    <x v="30"/>
    <x v="5"/>
    <n v="0.407299995422363"/>
  </r>
  <r>
    <x v="116"/>
    <s v="NZL"/>
    <n v="4700000"/>
    <n v="264537"/>
    <n v="36.200000000000003"/>
    <s v="unemployment_(%)_2018"/>
    <x v="14"/>
    <x v="4"/>
    <n v="5.2"/>
  </r>
  <r>
    <x v="116"/>
    <s v="NZL"/>
    <n v="4700000"/>
    <n v="264537"/>
    <n v="36.200000000000003"/>
    <s v="unemployment_(%)_2021"/>
    <x v="14"/>
    <x v="3"/>
    <n v="4.1240000724792498"/>
  </r>
  <r>
    <x v="116"/>
    <s v="NZL"/>
    <n v="4700000"/>
    <n v="264537"/>
    <n v="36.200000000000003"/>
    <s v="%_of_population_with_access_to_electricity_2020"/>
    <x v="15"/>
    <x v="6"/>
    <n v="100"/>
  </r>
  <r>
    <x v="116"/>
    <s v="NZL"/>
    <n v="4700000"/>
    <n v="264537"/>
    <n v="36.200000000000003"/>
    <s v="political_rights_score__2018"/>
    <x v="16"/>
    <x v="4"/>
    <n v="40"/>
  </r>
  <r>
    <x v="116"/>
    <s v="NZL"/>
    <n v="4700000"/>
    <n v="264537"/>
    <n v="36.200000000000003"/>
    <s v="political_rights_score__2022"/>
    <x v="16"/>
    <x v="11"/>
    <n v="40"/>
  </r>
  <r>
    <x v="116"/>
    <s v="NZL"/>
    <n v="4700000"/>
    <n v="264537"/>
    <n v="36.200000000000003"/>
    <s v="civil_liberties_score__2018"/>
    <x v="17"/>
    <x v="4"/>
    <n v="58"/>
  </r>
  <r>
    <x v="116"/>
    <s v="NZL"/>
    <n v="4700000"/>
    <n v="264537"/>
    <n v="36.200000000000003"/>
    <s v="civil_liberties_score__2022"/>
    <x v="17"/>
    <x v="11"/>
    <n v="59"/>
  </r>
  <r>
    <x v="116"/>
    <s v="NZL"/>
    <n v="4700000"/>
    <n v="264537"/>
    <n v="36.200000000000003"/>
    <s v="political_stability_&amp;_absence_of_violence_2017"/>
    <x v="18"/>
    <x v="2"/>
    <n v="1.59"/>
  </r>
  <r>
    <x v="116"/>
    <s v="NZL"/>
    <n v="4700000"/>
    <n v="264537"/>
    <n v="36.200000000000003"/>
    <s v="political_stability_&amp;_absence_of_violence_2021"/>
    <x v="18"/>
    <x v="3"/>
    <n v="1.4386235475540161"/>
  </r>
  <r>
    <x v="116"/>
    <s v="NZL"/>
    <n v="4700000"/>
    <n v="264537"/>
    <n v="36.200000000000003"/>
    <s v="government_effectiveness_2017"/>
    <x v="19"/>
    <x v="2"/>
    <n v="1.77"/>
  </r>
  <r>
    <x v="116"/>
    <s v="NZL"/>
    <n v="4700000"/>
    <n v="264537"/>
    <n v="36.200000000000003"/>
    <s v="government_effectiveness_2021"/>
    <x v="20"/>
    <x v="3"/>
    <n v="1.3507512807846069"/>
  </r>
  <r>
    <x v="116"/>
    <s v="NZL"/>
    <n v="4700000"/>
    <n v="264537"/>
    <n v="36.200000000000003"/>
    <s v="regulatory_quality_2017"/>
    <x v="21"/>
    <x v="2"/>
    <n v="2.09"/>
  </r>
  <r>
    <x v="116"/>
    <s v="NZL"/>
    <n v="4700000"/>
    <n v="264537"/>
    <n v="36.200000000000003"/>
    <s v="regulatory_quality_2021"/>
    <x v="22"/>
    <x v="3"/>
    <n v="1.8081653118133545"/>
  </r>
  <r>
    <x v="116"/>
    <s v="NZL"/>
    <n v="4700000"/>
    <n v="264537"/>
    <n v="36.200000000000003"/>
    <s v="rule_of_law_2017"/>
    <x v="23"/>
    <x v="2"/>
    <n v="1.92"/>
  </r>
  <r>
    <x v="116"/>
    <s v="NZL"/>
    <n v="4700000"/>
    <n v="264537"/>
    <n v="36.200000000000003"/>
    <s v="rule_of_law_2021"/>
    <x v="24"/>
    <x v="3"/>
    <n v="1.8183180093765259"/>
  </r>
  <r>
    <x v="116"/>
    <s v="NZL"/>
    <n v="4700000"/>
    <n v="264537"/>
    <n v="36.200000000000003"/>
    <s v="control_of_corruption_2017"/>
    <x v="25"/>
    <x v="2"/>
    <n v="2.2400000000000002"/>
  </r>
  <r>
    <x v="116"/>
    <s v="NZL"/>
    <n v="4700000"/>
    <n v="264537"/>
    <n v="36.200000000000003"/>
    <s v="control_of_corruption_2021"/>
    <x v="25"/>
    <x v="3"/>
    <n v="2.2016952037811279"/>
  </r>
  <r>
    <x v="116"/>
    <s v="NZL"/>
    <n v="4700000"/>
    <n v="264537"/>
    <n v="36.200000000000003"/>
    <s v="judicial_effectiveness_score_2018"/>
    <x v="26"/>
    <x v="4"/>
    <n v="88.4"/>
  </r>
  <r>
    <x v="116"/>
    <s v="NZL"/>
    <n v="4700000"/>
    <n v="264537"/>
    <n v="36.200000000000003"/>
    <s v="judicial_effectiveness_score_2022"/>
    <x v="26"/>
    <x v="11"/>
    <n v="95.9"/>
  </r>
  <r>
    <x v="116"/>
    <s v="NZL"/>
    <n v="4700000"/>
    <n v="264537"/>
    <n v="36.200000000000003"/>
    <s v="government_integrity_score_2018"/>
    <x v="27"/>
    <x v="4"/>
    <n v="95.7"/>
  </r>
  <r>
    <x v="116"/>
    <s v="NZL"/>
    <n v="4700000"/>
    <n v="264537"/>
    <n v="36.200000000000003"/>
    <s v="government_integrity_score_2022"/>
    <x v="27"/>
    <x v="11"/>
    <n v="97.5"/>
  </r>
  <r>
    <x v="116"/>
    <s v="NZL"/>
    <n v="4700000"/>
    <n v="264537"/>
    <n v="36.200000000000003"/>
    <s v="overall_economic_freedom_score_2017"/>
    <x v="28"/>
    <x v="2"/>
    <n v="84.2"/>
  </r>
  <r>
    <x v="116"/>
    <s v="NZL"/>
    <n v="4700000"/>
    <n v="264537"/>
    <n v="36.200000000000003"/>
    <s v="overall_economic_freedom_score_2022"/>
    <x v="28"/>
    <x v="11"/>
    <n v="80.599999999999994"/>
  </r>
  <r>
    <x v="116"/>
    <s v="NZL"/>
    <n v="4700000"/>
    <n v="264537"/>
    <n v="36.200000000000003"/>
    <s v="financial_freedom_score_2018"/>
    <x v="28"/>
    <x v="4"/>
    <n v="80"/>
  </r>
  <r>
    <x v="116"/>
    <s v="NZL"/>
    <n v="4700000"/>
    <n v="264537"/>
    <n v="36.200000000000003"/>
    <s v="financial_freedom_score_2022"/>
    <x v="28"/>
    <x v="11"/>
    <n v="80"/>
  </r>
  <r>
    <x v="116"/>
    <s v="NZL"/>
    <n v="4700000"/>
    <n v="264537"/>
    <n v="36.200000000000003"/>
    <s v="government_expenditure_(%_of_gdp)_2018"/>
    <x v="28"/>
    <x v="4"/>
    <n v="41"/>
  </r>
  <r>
    <x v="116"/>
    <s v="NZL"/>
    <n v="4700000"/>
    <n v="264537"/>
    <n v="36.200000000000003"/>
    <s v="co2e_emissions_per_capita_2019"/>
    <x v="28"/>
    <x v="1"/>
    <n v="6.8304141873259203"/>
  </r>
  <r>
    <x v="116"/>
    <s v="NZL"/>
    <n v="4700000"/>
    <n v="264537"/>
    <n v="36.200000000000003"/>
    <s v="share_of_electricity_from_renewables_generation_2015"/>
    <x v="28"/>
    <x v="9"/>
    <n v="0.80800000000000005"/>
  </r>
  <r>
    <x v="116"/>
    <s v="NZL"/>
    <n v="4700000"/>
    <n v="264537"/>
    <n v="36.200000000000003"/>
    <s v="share_of_electricity_from_renewables_generation_2020_or_latest_year"/>
    <x v="28"/>
    <x v="5"/>
    <n v="0.80981430582556824"/>
  </r>
  <r>
    <x v="116"/>
    <s v="NZL"/>
    <n v="4700000"/>
    <n v="264537"/>
    <n v="36.200000000000003"/>
    <s v="%_of_seats_held_by_women_in_national_parliaments_2017"/>
    <x v="28"/>
    <x v="2"/>
    <n v="34.200000000000003"/>
  </r>
  <r>
    <x v="116"/>
    <s v="NZL"/>
    <n v="4700000"/>
    <n v="264537"/>
    <n v="36.200000000000003"/>
    <s v="%_of_seats_held_by_women_in_national_parliaments_2018"/>
    <x v="28"/>
    <x v="4"/>
    <n v="38.3333333333333"/>
  </r>
  <r>
    <x v="116"/>
    <s v="NZL"/>
    <n v="4700000"/>
    <n v="264537"/>
    <n v="36.200000000000003"/>
    <s v="%_of_seats_held_by_women_in_national_parliaments_2021"/>
    <x v="28"/>
    <x v="3"/>
    <n v="49.1666666666667"/>
  </r>
  <r>
    <x v="116"/>
    <s v="NZL"/>
    <n v="4700000"/>
    <n v="264537"/>
    <n v="36.200000000000003"/>
    <s v="military_spending_as_%_of_gdp_2021"/>
    <x v="28"/>
    <x v="3"/>
    <n v="1.3709806591118407E-2"/>
  </r>
  <r>
    <x v="116"/>
    <s v="NZL"/>
    <n v="4700000"/>
    <n v="264537"/>
    <n v="36.200000000000003"/>
    <s v="military_spending_as_%_of_gdp_2019"/>
    <x v="28"/>
    <x v="1"/>
    <n v="1.4999999999999999E-2"/>
  </r>
  <r>
    <x v="117"/>
    <s v="NIC"/>
    <n v="6000000"/>
    <n v="119990"/>
    <n v="47.1"/>
    <s v="happy_planet_index_2016"/>
    <x v="0"/>
    <x v="0"/>
    <n v="38.700000000000003"/>
  </r>
  <r>
    <x v="117"/>
    <s v="NIC"/>
    <n v="6000000"/>
    <n v="119990"/>
    <n v="47.1"/>
    <s v="happy_planet_index_2019"/>
    <x v="0"/>
    <x v="1"/>
    <n v="55.2"/>
  </r>
  <r>
    <x v="117"/>
    <s v="NIC"/>
    <n v="6000000"/>
    <n v="119990"/>
    <n v="47.1"/>
    <s v="human_development_index_2017"/>
    <x v="1"/>
    <x v="2"/>
    <n v="0.65800000000000003"/>
  </r>
  <r>
    <x v="117"/>
    <s v="NIC"/>
    <n v="6000000"/>
    <n v="119990"/>
    <n v="47.1"/>
    <s v="human_development_index_2021"/>
    <x v="1"/>
    <x v="3"/>
    <n v="0.66700000000000004"/>
  </r>
  <r>
    <x v="117"/>
    <s v="NIC"/>
    <n v="6000000"/>
    <n v="119990"/>
    <n v="47.1"/>
    <s v="sustainable_economic_development_assessment_(seda)_2018"/>
    <x v="2"/>
    <x v="4"/>
    <n v="43.5"/>
  </r>
  <r>
    <x v="117"/>
    <s v="NIC"/>
    <n v="6000000"/>
    <n v="119990"/>
    <n v="47.1"/>
    <s v="gdp_growth_(annual_%)_2018"/>
    <x v="2"/>
    <x v="4"/>
    <n v="4.5"/>
  </r>
  <r>
    <x v="117"/>
    <s v="NIC"/>
    <n v="6000000"/>
    <n v="119990"/>
    <n v="47.1"/>
    <s v="gdp_growth_(annual_%)_2021_or_latest_year"/>
    <x v="3"/>
    <x v="5"/>
    <n v="10.3449290198086"/>
  </r>
  <r>
    <x v="117"/>
    <s v="NIC"/>
    <n v="6000000"/>
    <n v="119990"/>
    <n v="47.1"/>
    <s v="gdp_($_usd_billions_ppp)_2018"/>
    <x v="3"/>
    <x v="4"/>
    <n v="37.0453106710195"/>
  </r>
  <r>
    <x v="117"/>
    <s v="NIC"/>
    <n v="6000000"/>
    <n v="119990"/>
    <n v="47.1"/>
    <s v="gdp_($_usd_billions_ppp)_2019"/>
    <x v="3"/>
    <x v="1"/>
    <n v="35.645038994601897"/>
  </r>
  <r>
    <x v="117"/>
    <s v="NIC"/>
    <n v="6000000"/>
    <n v="119990"/>
    <n v="47.1"/>
    <s v="gdp_($_usd_billions_ppp)_2020"/>
    <x v="4"/>
    <x v="6"/>
    <n v="35.007203815624798"/>
  </r>
  <r>
    <x v="117"/>
    <s v="NIC"/>
    <n v="6000000"/>
    <n v="119990"/>
    <n v="47.1"/>
    <s v="gdp_($_usd_billions_ppp)_2021"/>
    <x v="4"/>
    <x v="3"/>
    <n v="38.628674202170899"/>
  </r>
  <r>
    <x v="117"/>
    <s v="NIC"/>
    <n v="6000000"/>
    <n v="119990"/>
    <n v="47.1"/>
    <s v="gdp_per_capita_in_$_(ppp)_2018"/>
    <x v="4"/>
    <x v="4"/>
    <n v="5866.5710997078204"/>
  </r>
  <r>
    <x v="117"/>
    <s v="NIC"/>
    <n v="6000000"/>
    <n v="119990"/>
    <n v="47.1"/>
    <s v="gdp_per_capita_in_$_(ppp)_2019"/>
    <x v="5"/>
    <x v="1"/>
    <n v="5675.5643155309499"/>
  </r>
  <r>
    <x v="117"/>
    <s v="NIC"/>
    <n v="6000000"/>
    <n v="119990"/>
    <n v="47.1"/>
    <s v="gdp_per_capita_in_$_(ppp)_2020"/>
    <x v="5"/>
    <x v="6"/>
    <n v="5573.86872875058"/>
  </r>
  <r>
    <x v="117"/>
    <s v="NIC"/>
    <n v="6000000"/>
    <n v="119990"/>
    <n v="47.1"/>
    <s v="gdp_per_capita_in_$_(ppp)_2021"/>
    <x v="6"/>
    <x v="3"/>
    <n v="6331.6724991679703"/>
  </r>
  <r>
    <x v="117"/>
    <s v="NIC"/>
    <n v="6000000"/>
    <n v="119990"/>
    <n v="47.1"/>
    <s v="economic_growth_2018"/>
    <x v="6"/>
    <x v="4"/>
    <n v="-3.3637057173864"/>
  </r>
  <r>
    <x v="117"/>
    <s v="NIC"/>
    <n v="6000000"/>
    <n v="119990"/>
    <n v="47.1"/>
    <s v="economic_growth_2021_or_latest"/>
    <x v="6"/>
    <x v="7"/>
    <n v="10.3449290198086"/>
  </r>
  <r>
    <x v="117"/>
    <s v="NIC"/>
    <n v="6000000"/>
    <n v="119990"/>
    <n v="47.1"/>
    <s v="health_expenditure_%_of_gdp_2014"/>
    <x v="6"/>
    <x v="8"/>
    <n v="4.0832901000976598"/>
  </r>
  <r>
    <x v="117"/>
    <s v="NIC"/>
    <n v="6000000"/>
    <n v="119990"/>
    <n v="47.1"/>
    <s v="health_expenditure_%_of_gdp_2015"/>
    <x v="6"/>
    <x v="9"/>
    <n v="4.07843017578125"/>
  </r>
  <r>
    <x v="117"/>
    <s v="NIC"/>
    <n v="6000000"/>
    <n v="119990"/>
    <n v="47.1"/>
    <s v="health_expenditure_%_of_gdp_2016"/>
    <x v="6"/>
    <x v="0"/>
    <n v="4.0811400413513201"/>
  </r>
  <r>
    <x v="117"/>
    <s v="NIC"/>
    <n v="6000000"/>
    <n v="119990"/>
    <n v="47.1"/>
    <s v="health_expenditure_%_of_gdp_2017"/>
    <x v="6"/>
    <x v="2"/>
    <n v="4.3576998710632298"/>
  </r>
  <r>
    <x v="117"/>
    <s v="NIC"/>
    <n v="6000000"/>
    <n v="119990"/>
    <n v="47.1"/>
    <s v="health_expenditure_%_of_gdp_2018"/>
    <x v="7"/>
    <x v="4"/>
    <n v="4.4699997901916504"/>
  </r>
  <r>
    <x v="117"/>
    <s v="NIC"/>
    <n v="6000000"/>
    <n v="119990"/>
    <n v="47.1"/>
    <s v="health_expenditure_%_of_gdp_2019"/>
    <x v="7"/>
    <x v="1"/>
    <n v="4.5999999046325701"/>
  </r>
  <r>
    <x v="117"/>
    <s v="NIC"/>
    <n v="6000000"/>
    <n v="119990"/>
    <n v="47.1"/>
    <s v="health_expenditure_%_of_gdp_2020"/>
    <x v="7"/>
    <x v="6"/>
    <n v="4.6300001144409197"/>
  </r>
  <r>
    <x v="117"/>
    <s v="NIC"/>
    <n v="6000000"/>
    <n v="119990"/>
    <n v="47.1"/>
    <s v="health_expenditure_%_of_gdp_2021_or_latest"/>
    <x v="8"/>
    <x v="7"/>
    <n v="4.6300001144409197"/>
  </r>
  <r>
    <x v="117"/>
    <s v="NIC"/>
    <n v="6000000"/>
    <n v="119990"/>
    <n v="47.1"/>
    <s v="health_expenditure_per_person_2015"/>
    <x v="9"/>
    <x v="9"/>
    <n v="406"/>
  </r>
  <r>
    <x v="117"/>
    <s v="NIC"/>
    <n v="6000000"/>
    <n v="119990"/>
    <n v="47.1"/>
    <s v="health_expenditure_per_person_2018"/>
    <x v="9"/>
    <x v="4"/>
    <n v="173.49383545000001"/>
  </r>
  <r>
    <x v="117"/>
    <s v="NIC"/>
    <n v="6000000"/>
    <n v="119990"/>
    <n v="47.1"/>
    <s v="health_expenditure_per_person_2019"/>
    <x v="10"/>
    <x v="1"/>
    <n v="160.75878906"/>
  </r>
  <r>
    <x v="117"/>
    <s v="NIC"/>
    <n v="6000000"/>
    <n v="119990"/>
    <n v="47.1"/>
    <s v="infant_mortality_2020"/>
    <x v="10"/>
    <x v="6"/>
    <n v="3.6"/>
  </r>
  <r>
    <x v="117"/>
    <s v="NIC"/>
    <n v="6000000"/>
    <n v="119990"/>
    <n v="47.1"/>
    <s v="maternal_mortality_per_100,000_live_births_2017_(latest_year)"/>
    <x v="11"/>
    <x v="10"/>
    <n v="98"/>
  </r>
  <r>
    <x v="117"/>
    <s v="NIC"/>
    <n v="6000000"/>
    <n v="119990"/>
    <n v="47.1"/>
    <s v="education_expenditure_%_of_gdp_2018"/>
    <x v="12"/>
    <x v="4"/>
    <n v="4.4699997901916504"/>
  </r>
  <r>
    <x v="117"/>
    <s v="NIC"/>
    <n v="6000000"/>
    <n v="119990"/>
    <n v="47.1"/>
    <s v="education_expenditure_%_of_gdp_2021_or_latest_year"/>
    <x v="29"/>
    <x v="5"/>
    <n v="4.6300001144409197"/>
  </r>
  <r>
    <x v="117"/>
    <s v="NIC"/>
    <n v="6000000"/>
    <n v="119990"/>
    <n v="47.1"/>
    <s v="education_as_%_of_gdp_2018"/>
    <x v="13"/>
    <x v="4"/>
    <n v="4.4699997901916504"/>
  </r>
  <r>
    <x v="117"/>
    <s v="NIC"/>
    <n v="6000000"/>
    <n v="119990"/>
    <n v="47.1"/>
    <s v="education_as_%_of_gdp_2021_or_latest"/>
    <x v="13"/>
    <x v="7"/>
    <n v="4.6300001144409197"/>
  </r>
  <r>
    <x v="117"/>
    <s v="NIC"/>
    <n v="6000000"/>
    <n v="119990"/>
    <n v="47.1"/>
    <s v="unemployment_(%)_2018"/>
    <x v="14"/>
    <x v="4"/>
    <n v="5.9"/>
  </r>
  <r>
    <x v="117"/>
    <s v="NIC"/>
    <n v="6000000"/>
    <n v="119990"/>
    <n v="47.1"/>
    <s v="unemployment_(%)_2021"/>
    <x v="14"/>
    <x v="3"/>
    <n v="5.9569997787475604"/>
  </r>
  <r>
    <x v="117"/>
    <s v="NIC"/>
    <n v="6000000"/>
    <n v="119990"/>
    <n v="47.1"/>
    <s v="%_of_population_with_access_to_electricity_2020"/>
    <x v="15"/>
    <x v="6"/>
    <n v="88.907379150390597"/>
  </r>
  <r>
    <x v="117"/>
    <s v="NIC"/>
    <n v="6000000"/>
    <n v="119990"/>
    <n v="47.1"/>
    <s v="political_rights_score__2018"/>
    <x v="16"/>
    <x v="4"/>
    <n v="12"/>
  </r>
  <r>
    <x v="117"/>
    <s v="NIC"/>
    <n v="6000000"/>
    <n v="119990"/>
    <n v="47.1"/>
    <s v="political_rights_score__2022"/>
    <x v="16"/>
    <x v="11"/>
    <n v="5"/>
  </r>
  <r>
    <x v="117"/>
    <s v="NIC"/>
    <n v="6000000"/>
    <n v="119990"/>
    <n v="47.1"/>
    <s v="civil_liberties_score__2018"/>
    <x v="17"/>
    <x v="4"/>
    <n v="32"/>
  </r>
  <r>
    <x v="117"/>
    <s v="NIC"/>
    <n v="6000000"/>
    <n v="119990"/>
    <n v="47.1"/>
    <s v="civil_liberties_score__2022"/>
    <x v="17"/>
    <x v="11"/>
    <n v="18"/>
  </r>
  <r>
    <x v="117"/>
    <s v="NIC"/>
    <n v="6000000"/>
    <n v="119990"/>
    <n v="47.1"/>
    <s v="political_stability_&amp;_absence_of_violence_2017"/>
    <x v="18"/>
    <x v="2"/>
    <n v="-0.05"/>
  </r>
  <r>
    <x v="117"/>
    <s v="NIC"/>
    <n v="6000000"/>
    <n v="119990"/>
    <n v="47.1"/>
    <s v="political_stability_&amp;_absence_of_violence_2021"/>
    <x v="18"/>
    <x v="3"/>
    <n v="-0.46714112162590027"/>
  </r>
  <r>
    <x v="117"/>
    <s v="NIC"/>
    <n v="6000000"/>
    <n v="119990"/>
    <n v="47.1"/>
    <s v="government_effectiveness_2017"/>
    <x v="19"/>
    <x v="2"/>
    <n v="-0.64"/>
  </r>
  <r>
    <x v="117"/>
    <s v="NIC"/>
    <n v="6000000"/>
    <n v="119990"/>
    <n v="47.1"/>
    <s v="government_effectiveness_2021"/>
    <x v="20"/>
    <x v="3"/>
    <n v="-0.85229897499084473"/>
  </r>
  <r>
    <x v="117"/>
    <s v="NIC"/>
    <n v="6000000"/>
    <n v="119990"/>
    <n v="47.1"/>
    <s v="regulatory_quality_2017"/>
    <x v="21"/>
    <x v="2"/>
    <n v="-0.67"/>
  </r>
  <r>
    <x v="117"/>
    <s v="NIC"/>
    <n v="6000000"/>
    <n v="119990"/>
    <n v="47.1"/>
    <s v="regulatory_quality_2021"/>
    <x v="22"/>
    <x v="3"/>
    <n v="-0.83588147163391113"/>
  </r>
  <r>
    <x v="117"/>
    <s v="NIC"/>
    <n v="6000000"/>
    <n v="119990"/>
    <n v="47.1"/>
    <s v="rule_of_law_2017"/>
    <x v="23"/>
    <x v="2"/>
    <n v="-0.64"/>
  </r>
  <r>
    <x v="117"/>
    <s v="NIC"/>
    <n v="6000000"/>
    <n v="119990"/>
    <n v="47.1"/>
    <s v="rule_of_law_2021"/>
    <x v="24"/>
    <x v="3"/>
    <n v="-1.3559924364089966"/>
  </r>
  <r>
    <x v="117"/>
    <s v="NIC"/>
    <n v="6000000"/>
    <n v="119990"/>
    <n v="47.1"/>
    <s v="control_of_corruption_2017"/>
    <x v="25"/>
    <x v="2"/>
    <n v="-0.87"/>
  </r>
  <r>
    <x v="117"/>
    <s v="NIC"/>
    <n v="6000000"/>
    <n v="119990"/>
    <n v="47.1"/>
    <s v="control_of_corruption_2021"/>
    <x v="25"/>
    <x v="3"/>
    <n v="-1.2362905740737915"/>
  </r>
  <r>
    <x v="117"/>
    <s v="NIC"/>
    <n v="6000000"/>
    <n v="119990"/>
    <n v="47.1"/>
    <s v="judicial_effectiveness_score_2018"/>
    <x v="26"/>
    <x v="4"/>
    <n v="19"/>
  </r>
  <r>
    <x v="117"/>
    <s v="NIC"/>
    <n v="6000000"/>
    <n v="119990"/>
    <n v="47.1"/>
    <s v="judicial_effectiveness_score_2022"/>
    <x v="26"/>
    <x v="11"/>
    <n v="19.5"/>
  </r>
  <r>
    <x v="117"/>
    <s v="NIC"/>
    <n v="6000000"/>
    <n v="119990"/>
    <n v="47.1"/>
    <s v="government_integrity_score_2018"/>
    <x v="27"/>
    <x v="4"/>
    <n v="24.2"/>
  </r>
  <r>
    <x v="117"/>
    <s v="NIC"/>
    <n v="6000000"/>
    <n v="119990"/>
    <n v="47.1"/>
    <s v="government_integrity_score_2022"/>
    <x v="27"/>
    <x v="11"/>
    <n v="19"/>
  </r>
  <r>
    <x v="117"/>
    <s v="NIC"/>
    <n v="6000000"/>
    <n v="119990"/>
    <n v="47.1"/>
    <s v="overall_economic_freedom_score_2017"/>
    <x v="28"/>
    <x v="2"/>
    <n v="58.9"/>
  </r>
  <r>
    <x v="117"/>
    <s v="NIC"/>
    <n v="6000000"/>
    <n v="119990"/>
    <n v="47.1"/>
    <s v="overall_economic_freedom_score_2022"/>
    <x v="28"/>
    <x v="11"/>
    <n v="54.8"/>
  </r>
  <r>
    <x v="117"/>
    <s v="NIC"/>
    <n v="6000000"/>
    <n v="119990"/>
    <n v="47.1"/>
    <s v="financial_freedom_score_2018"/>
    <x v="28"/>
    <x v="4"/>
    <n v="50"/>
  </r>
  <r>
    <x v="117"/>
    <s v="NIC"/>
    <n v="6000000"/>
    <n v="119990"/>
    <n v="47.1"/>
    <s v="financial_freedom_score_2022"/>
    <x v="28"/>
    <x v="11"/>
    <n v="50"/>
  </r>
  <r>
    <x v="117"/>
    <s v="NIC"/>
    <n v="6000000"/>
    <n v="119990"/>
    <n v="47.1"/>
    <s v="government_expenditure_(%_of_gdp)_2018"/>
    <x v="28"/>
    <x v="4"/>
    <n v="25.8"/>
  </r>
  <r>
    <x v="117"/>
    <s v="NIC"/>
    <n v="6000000"/>
    <n v="119990"/>
    <n v="47.1"/>
    <s v="co2e_emissions_per_capita_2019"/>
    <x v="28"/>
    <x v="1"/>
    <n v="0.80054959429674999"/>
  </r>
  <r>
    <x v="117"/>
    <s v="NIC"/>
    <n v="6000000"/>
    <n v="119990"/>
    <n v="47.1"/>
    <s v="share_of_electricity_from_renewables_generation_2015"/>
    <x v="28"/>
    <x v="9"/>
    <n v="0.51600000000000001"/>
  </r>
  <r>
    <x v="117"/>
    <s v="NIC"/>
    <n v="6000000"/>
    <n v="119990"/>
    <n v="47.1"/>
    <s v="share_of_electricity_from_renewables_generation_2020_or_latest_year"/>
    <x v="28"/>
    <x v="5"/>
    <n v="0.60017850136462991"/>
  </r>
  <r>
    <x v="117"/>
    <s v="NIC"/>
    <n v="6000000"/>
    <n v="119990"/>
    <n v="47.1"/>
    <s v="%_of_seats_held_by_women_in_national_parliaments_2017"/>
    <x v="28"/>
    <x v="2"/>
    <n v="45.7"/>
  </r>
  <r>
    <x v="117"/>
    <s v="NIC"/>
    <n v="6000000"/>
    <n v="119990"/>
    <n v="47.1"/>
    <s v="%_of_seats_held_by_women_in_national_parliaments_2018"/>
    <x v="28"/>
    <x v="4"/>
    <n v="45.652173913043498"/>
  </r>
  <r>
    <x v="117"/>
    <s v="NIC"/>
    <n v="6000000"/>
    <n v="119990"/>
    <n v="47.1"/>
    <s v="%_of_seats_held_by_women_in_national_parliaments_2021"/>
    <x v="28"/>
    <x v="3"/>
    <n v="50.549450549450498"/>
  </r>
  <r>
    <x v="117"/>
    <s v="NIC"/>
    <n v="6000000"/>
    <n v="119990"/>
    <n v="47.1"/>
    <s v="military_spending_as_%_of_gdp_2021"/>
    <x v="28"/>
    <x v="3"/>
    <n v="6.0358162170254005E-3"/>
  </r>
  <r>
    <x v="117"/>
    <s v="NIC"/>
    <n v="6000000"/>
    <n v="119990"/>
    <n v="47.1"/>
    <s v="military_spending_as_%_of_gdp_2019"/>
    <x v="28"/>
    <x v="1"/>
    <n v="7.0000000000000001E-3"/>
  </r>
  <r>
    <x v="118"/>
    <s v="NER"/>
    <n v="21000000"/>
    <n v="1266700"/>
    <n v="34"/>
    <s v="happy_planet_index_2016"/>
    <x v="0"/>
    <x v="0"/>
    <n v="16.8"/>
  </r>
  <r>
    <x v="118"/>
    <s v="NER"/>
    <n v="21000000"/>
    <n v="1266700"/>
    <n v="34"/>
    <s v="happy_planet_index_2019"/>
    <x v="0"/>
    <x v="1"/>
    <n v="41.4"/>
  </r>
  <r>
    <x v="118"/>
    <s v="NER"/>
    <n v="21000000"/>
    <n v="1266700"/>
    <n v="34"/>
    <s v="human_development_index_2017"/>
    <x v="1"/>
    <x v="2"/>
    <n v="0.35399999999999998"/>
  </r>
  <r>
    <x v="118"/>
    <s v="NER"/>
    <n v="21000000"/>
    <n v="1266700"/>
    <n v="34"/>
    <s v="human_development_index_2021"/>
    <x v="1"/>
    <x v="3"/>
    <n v="0.4"/>
  </r>
  <r>
    <x v="118"/>
    <s v="NER"/>
    <n v="21000000"/>
    <n v="1266700"/>
    <n v="34"/>
    <s v="gdp_growth_(annual_%)_2018"/>
    <x v="2"/>
    <x v="4"/>
    <n v="4"/>
  </r>
  <r>
    <x v="118"/>
    <s v="NER"/>
    <n v="21000000"/>
    <n v="1266700"/>
    <n v="34"/>
    <s v="gdp_growth_(annual_%)_2021_or_latest_year"/>
    <x v="3"/>
    <x v="5"/>
    <n v="1.35205374879854"/>
  </r>
  <r>
    <x v="118"/>
    <s v="NER"/>
    <n v="21000000"/>
    <n v="1266700"/>
    <n v="34"/>
    <s v="gdp_($_usd_billions_ppp)_2018"/>
    <x v="3"/>
    <x v="4"/>
    <n v="26.940427030893698"/>
  </r>
  <r>
    <x v="118"/>
    <s v="NER"/>
    <n v="21000000"/>
    <n v="1266700"/>
    <n v="34"/>
    <s v="gdp_($_usd_billions_ppp)_2019"/>
    <x v="3"/>
    <x v="1"/>
    <n v="28.541064717378202"/>
  </r>
  <r>
    <x v="118"/>
    <s v="NER"/>
    <n v="21000000"/>
    <n v="1266700"/>
    <n v="34"/>
    <s v="gdp_($_usd_billions_ppp)_2020"/>
    <x v="4"/>
    <x v="6"/>
    <n v="29.562836661692902"/>
  </r>
  <r>
    <x v="118"/>
    <s v="NER"/>
    <n v="21000000"/>
    <n v="1266700"/>
    <n v="34"/>
    <s v="gdp_($_usd_billions_ppp)_2021"/>
    <x v="4"/>
    <x v="3"/>
    <n v="29.9625421030285"/>
  </r>
  <r>
    <x v="118"/>
    <s v="NER"/>
    <n v="21000000"/>
    <n v="1266700"/>
    <n v="34"/>
    <s v="gdp_per_capita_in_$_(ppp)_2018"/>
    <x v="4"/>
    <x v="4"/>
    <n v="1229.0800909781799"/>
  </r>
  <r>
    <x v="118"/>
    <s v="NER"/>
    <n v="21000000"/>
    <n v="1266700"/>
    <n v="34"/>
    <s v="gdp_per_capita_in_$_(ppp)_2019"/>
    <x v="5"/>
    <x v="1"/>
    <n v="1276.04938545306"/>
  </r>
  <r>
    <x v="118"/>
    <s v="NER"/>
    <n v="21000000"/>
    <n v="1266700"/>
    <n v="34"/>
    <s v="gdp_per_capita_in_$_(ppp)_2020"/>
    <x v="5"/>
    <x v="6"/>
    <n v="1288.1535124372101"/>
  </r>
  <r>
    <x v="118"/>
    <s v="NER"/>
    <n v="21000000"/>
    <n v="1266700"/>
    <n v="34"/>
    <s v="gdp_per_capita_in_$_(ppp)_2021"/>
    <x v="6"/>
    <x v="3"/>
    <n v="1309.8144985003"/>
  </r>
  <r>
    <x v="118"/>
    <s v="NER"/>
    <n v="21000000"/>
    <n v="1266700"/>
    <n v="34"/>
    <s v="economic_growth_2018"/>
    <x v="6"/>
    <x v="4"/>
    <n v="7.2108030082462298"/>
  </r>
  <r>
    <x v="118"/>
    <s v="NER"/>
    <n v="21000000"/>
    <n v="1266700"/>
    <n v="34"/>
    <s v="economic_growth_2021_or_latest"/>
    <x v="6"/>
    <x v="7"/>
    <n v="1.35205374879854"/>
  </r>
  <r>
    <x v="118"/>
    <s v="NER"/>
    <n v="21000000"/>
    <n v="1266700"/>
    <n v="34"/>
    <s v="health_expenditure_%_of_gdp_2014"/>
    <x v="6"/>
    <x v="8"/>
    <n v="5.1036801338195801"/>
  </r>
  <r>
    <x v="118"/>
    <s v="NER"/>
    <n v="21000000"/>
    <n v="1266700"/>
    <n v="34"/>
    <s v="health_expenditure_%_of_gdp_2015"/>
    <x v="6"/>
    <x v="9"/>
    <n v="4.4866900444030797"/>
  </r>
  <r>
    <x v="118"/>
    <s v="NER"/>
    <n v="21000000"/>
    <n v="1266700"/>
    <n v="34"/>
    <s v="health_expenditure_%_of_gdp_2016"/>
    <x v="6"/>
    <x v="0"/>
    <n v="2.9584300518035902"/>
  </r>
  <r>
    <x v="118"/>
    <s v="NER"/>
    <n v="21000000"/>
    <n v="1266700"/>
    <n v="34"/>
    <s v="health_expenditure_%_of_gdp_2017"/>
    <x v="6"/>
    <x v="2"/>
    <n v="2.5781800746917698"/>
  </r>
  <r>
    <x v="118"/>
    <s v="NER"/>
    <n v="21000000"/>
    <n v="1266700"/>
    <n v="34"/>
    <s v="health_expenditure_%_of_gdp_2018"/>
    <x v="7"/>
    <x v="4"/>
    <n v="3.4572799205779998"/>
  </r>
  <r>
    <x v="118"/>
    <s v="NER"/>
    <n v="21000000"/>
    <n v="1266700"/>
    <n v="34"/>
    <s v="health_expenditure_%_of_gdp_2019"/>
    <x v="7"/>
    <x v="1"/>
    <n v="3.5275287628173801"/>
  </r>
  <r>
    <x v="118"/>
    <s v="NER"/>
    <n v="21000000"/>
    <n v="1266700"/>
    <n v="34"/>
    <s v="health_expenditure_%_of_gdp_2020"/>
    <x v="7"/>
    <x v="6"/>
    <n v="3.8376126289367698"/>
  </r>
  <r>
    <x v="118"/>
    <s v="NER"/>
    <n v="21000000"/>
    <n v="1266700"/>
    <n v="34"/>
    <s v="health_expenditure_%_of_gdp_2021_or_latest"/>
    <x v="8"/>
    <x v="7"/>
    <n v="3.8376126289367698"/>
  </r>
  <r>
    <x v="118"/>
    <s v="NER"/>
    <n v="21000000"/>
    <n v="1266700"/>
    <n v="34"/>
    <s v="health_expenditure_per_person_2015"/>
    <x v="9"/>
    <x v="9"/>
    <n v="68"/>
  </r>
  <r>
    <x v="118"/>
    <s v="NER"/>
    <n v="21000000"/>
    <n v="1266700"/>
    <n v="34"/>
    <s v="health_expenditure_per_person_2018"/>
    <x v="9"/>
    <x v="4"/>
    <n v="30.266143799999998"/>
  </r>
  <r>
    <x v="118"/>
    <s v="NER"/>
    <n v="21000000"/>
    <n v="1266700"/>
    <n v="34"/>
    <s v="health_expenditure_per_person_2019"/>
    <x v="10"/>
    <x v="1"/>
    <n v="31.39763641"/>
  </r>
  <r>
    <x v="118"/>
    <s v="NER"/>
    <n v="21000000"/>
    <n v="1266700"/>
    <n v="34"/>
    <s v="infant_mortality_2020"/>
    <x v="10"/>
    <x v="6"/>
    <n v="72.2"/>
  </r>
  <r>
    <x v="118"/>
    <s v="NER"/>
    <n v="21000000"/>
    <n v="1266700"/>
    <n v="34"/>
    <s v="maternal_mortality_per_100,000_live_births_2017_(latest_year)"/>
    <x v="11"/>
    <x v="10"/>
    <n v="509"/>
  </r>
  <r>
    <x v="118"/>
    <s v="NER"/>
    <n v="21000000"/>
    <n v="1266700"/>
    <n v="34"/>
    <s v="education_expenditure_%_of_gdp_2014"/>
    <x v="11"/>
    <x v="8"/>
    <n v="6.7277097699999997"/>
  </r>
  <r>
    <x v="118"/>
    <s v="NER"/>
    <n v="21000000"/>
    <n v="1266700"/>
    <n v="34"/>
    <s v="education_expenditure_%_of_gdp_2018"/>
    <x v="12"/>
    <x v="4"/>
    <n v="3.4572799205779998"/>
  </r>
  <r>
    <x v="118"/>
    <s v="NER"/>
    <n v="21000000"/>
    <n v="1266700"/>
    <n v="34"/>
    <s v="education_expenditure_%_of_gdp_2021_or_latest_year"/>
    <x v="29"/>
    <x v="5"/>
    <n v="3.8376126289367698"/>
  </r>
  <r>
    <x v="118"/>
    <s v="NER"/>
    <n v="21000000"/>
    <n v="1266700"/>
    <n v="34"/>
    <s v="education_as_%_of_gdp_2018"/>
    <x v="13"/>
    <x v="4"/>
    <n v="3.4572799205779998"/>
  </r>
  <r>
    <x v="118"/>
    <s v="NER"/>
    <n v="21000000"/>
    <n v="1266700"/>
    <n v="34"/>
    <s v="education_as_%_of_gdp_2021_or_latest"/>
    <x v="13"/>
    <x v="7"/>
    <n v="3.8376126289367698"/>
  </r>
  <r>
    <x v="118"/>
    <s v="NER"/>
    <n v="21000000"/>
    <n v="1266700"/>
    <n v="34"/>
    <s v="%_of_primary_school_aged_kids_out_of_school_2018"/>
    <x v="30"/>
    <x v="4"/>
    <n v="41.304859161377003"/>
  </r>
  <r>
    <x v="118"/>
    <s v="NER"/>
    <n v="21000000"/>
    <n v="1266700"/>
    <n v="34"/>
    <s v="%_of_primary_school_aged_kids_out_of_school_2021_or_latest_year"/>
    <x v="30"/>
    <x v="5"/>
    <n v="41.025360107421903"/>
  </r>
  <r>
    <x v="118"/>
    <s v="NER"/>
    <n v="21000000"/>
    <n v="1266700"/>
    <n v="34"/>
    <s v="unemployment_(%)_2018"/>
    <x v="14"/>
    <x v="4"/>
    <n v="2.6"/>
  </r>
  <r>
    <x v="118"/>
    <s v="NER"/>
    <n v="21000000"/>
    <n v="1266700"/>
    <n v="34"/>
    <s v="unemployment_(%)_2021"/>
    <x v="14"/>
    <x v="3"/>
    <n v="0.75099998712539695"/>
  </r>
  <r>
    <x v="118"/>
    <s v="NER"/>
    <n v="21000000"/>
    <n v="1266700"/>
    <n v="34"/>
    <s v="%_of_population_in_extreme_poverty_latest_year"/>
    <x v="15"/>
    <x v="5"/>
    <n v="15.6"/>
  </r>
  <r>
    <x v="118"/>
    <s v="NER"/>
    <n v="21000000"/>
    <n v="1266700"/>
    <n v="34"/>
    <s v="%_of_population_with_access_to_electricity_2020"/>
    <x v="15"/>
    <x v="6"/>
    <n v="19.251909255981399"/>
  </r>
  <r>
    <x v="118"/>
    <s v="NER"/>
    <n v="21000000"/>
    <n v="1266700"/>
    <n v="34"/>
    <s v="political_rights_score__2018"/>
    <x v="16"/>
    <x v="4"/>
    <n v="20"/>
  </r>
  <r>
    <x v="118"/>
    <s v="NER"/>
    <n v="21000000"/>
    <n v="1266700"/>
    <n v="34"/>
    <s v="political_rights_score__2022"/>
    <x v="16"/>
    <x v="11"/>
    <n v="23"/>
  </r>
  <r>
    <x v="118"/>
    <s v="NER"/>
    <n v="21000000"/>
    <n v="1266700"/>
    <n v="34"/>
    <s v="civil_liberties_score__2018"/>
    <x v="17"/>
    <x v="4"/>
    <n v="29"/>
  </r>
  <r>
    <x v="118"/>
    <s v="NER"/>
    <n v="21000000"/>
    <n v="1266700"/>
    <n v="34"/>
    <s v="civil_liberties_score__2022"/>
    <x v="17"/>
    <x v="11"/>
    <n v="28"/>
  </r>
  <r>
    <x v="118"/>
    <s v="NER"/>
    <n v="21000000"/>
    <n v="1266700"/>
    <n v="34"/>
    <s v="political_stability_&amp;_absence_of_violence_2017"/>
    <x v="18"/>
    <x v="2"/>
    <n v="-1.3"/>
  </r>
  <r>
    <x v="118"/>
    <s v="NER"/>
    <n v="21000000"/>
    <n v="1266700"/>
    <n v="34"/>
    <s v="political_stability_&amp;_absence_of_violence_2021"/>
    <x v="18"/>
    <x v="3"/>
    <n v="-1.6162995100021362"/>
  </r>
  <r>
    <x v="118"/>
    <s v="NER"/>
    <n v="21000000"/>
    <n v="1266700"/>
    <n v="34"/>
    <s v="government_effectiveness_2017"/>
    <x v="19"/>
    <x v="2"/>
    <n v="-0.67"/>
  </r>
  <r>
    <x v="118"/>
    <s v="NER"/>
    <n v="21000000"/>
    <n v="1266700"/>
    <n v="34"/>
    <s v="government_effectiveness_2021"/>
    <x v="20"/>
    <x v="3"/>
    <n v="-0.61455732583999634"/>
  </r>
  <r>
    <x v="118"/>
    <s v="NER"/>
    <n v="21000000"/>
    <n v="1266700"/>
    <n v="34"/>
    <s v="regulatory_quality_2017"/>
    <x v="21"/>
    <x v="2"/>
    <n v="-0.68"/>
  </r>
  <r>
    <x v="118"/>
    <s v="NER"/>
    <n v="21000000"/>
    <n v="1266700"/>
    <n v="34"/>
    <s v="regulatory_quality_2021"/>
    <x v="22"/>
    <x v="3"/>
    <n v="-0.74551361799240112"/>
  </r>
  <r>
    <x v="118"/>
    <s v="NER"/>
    <n v="21000000"/>
    <n v="1266700"/>
    <n v="34"/>
    <s v="rule_of_law_2017"/>
    <x v="23"/>
    <x v="2"/>
    <n v="-0.68"/>
  </r>
  <r>
    <x v="118"/>
    <s v="NER"/>
    <n v="21000000"/>
    <n v="1266700"/>
    <n v="34"/>
    <s v="rule_of_law_2021"/>
    <x v="24"/>
    <x v="3"/>
    <n v="-0.40480777621269226"/>
  </r>
  <r>
    <x v="118"/>
    <s v="NER"/>
    <n v="21000000"/>
    <n v="1266700"/>
    <n v="34"/>
    <s v="control_of_corruption_2017"/>
    <x v="25"/>
    <x v="2"/>
    <n v="-0.65"/>
  </r>
  <r>
    <x v="118"/>
    <s v="NER"/>
    <n v="21000000"/>
    <n v="1266700"/>
    <n v="34"/>
    <s v="control_of_corruption_2021"/>
    <x v="25"/>
    <x v="3"/>
    <n v="-0.54667460918426514"/>
  </r>
  <r>
    <x v="118"/>
    <s v="NER"/>
    <n v="21000000"/>
    <n v="1266700"/>
    <n v="34"/>
    <s v="judicial_effectiveness_score_2018"/>
    <x v="26"/>
    <x v="4"/>
    <n v="32.6"/>
  </r>
  <r>
    <x v="118"/>
    <s v="NER"/>
    <n v="21000000"/>
    <n v="1266700"/>
    <n v="34"/>
    <s v="judicial_effectiveness_score_2022"/>
    <x v="26"/>
    <x v="11"/>
    <n v="35.9"/>
  </r>
  <r>
    <x v="118"/>
    <s v="NER"/>
    <n v="21000000"/>
    <n v="1266700"/>
    <n v="34"/>
    <s v="government_integrity_score_2018"/>
    <x v="27"/>
    <x v="4"/>
    <n v="30.4"/>
  </r>
  <r>
    <x v="118"/>
    <s v="NER"/>
    <n v="21000000"/>
    <n v="1266700"/>
    <n v="34"/>
    <s v="government_integrity_score_2022"/>
    <x v="27"/>
    <x v="11"/>
    <n v="32.5"/>
  </r>
  <r>
    <x v="118"/>
    <s v="NER"/>
    <n v="21000000"/>
    <n v="1266700"/>
    <n v="34"/>
    <s v="overall_economic_freedom_score_2017"/>
    <x v="28"/>
    <x v="2"/>
    <n v="49.5"/>
  </r>
  <r>
    <x v="118"/>
    <s v="NER"/>
    <n v="21000000"/>
    <n v="1266700"/>
    <n v="34"/>
    <s v="overall_economic_freedom_score_2022"/>
    <x v="28"/>
    <x v="11"/>
    <n v="54.9"/>
  </r>
  <r>
    <x v="118"/>
    <s v="NER"/>
    <n v="21000000"/>
    <n v="1266700"/>
    <n v="34"/>
    <s v="financial_freedom_score_2018"/>
    <x v="28"/>
    <x v="4"/>
    <n v="40"/>
  </r>
  <r>
    <x v="118"/>
    <s v="NER"/>
    <n v="21000000"/>
    <n v="1266700"/>
    <n v="34"/>
    <s v="financial_freedom_score_2022"/>
    <x v="28"/>
    <x v="11"/>
    <n v="40"/>
  </r>
  <r>
    <x v="118"/>
    <s v="NER"/>
    <n v="21000000"/>
    <n v="1266700"/>
    <n v="34"/>
    <s v="government_expenditure_(%_of_gdp)_2018"/>
    <x v="28"/>
    <x v="4"/>
    <n v="30.1"/>
  </r>
  <r>
    <x v="118"/>
    <s v="NER"/>
    <n v="21000000"/>
    <n v="1266700"/>
    <n v="34"/>
    <s v="co2e_emissions_per_capita_2019"/>
    <x v="28"/>
    <x v="1"/>
    <n v="9.2232251410496194E-2"/>
  </r>
  <r>
    <x v="118"/>
    <s v="NER"/>
    <n v="21000000"/>
    <n v="1266700"/>
    <n v="34"/>
    <s v="share_of_electricity_from_renewables_generation_2015"/>
    <x v="28"/>
    <x v="9"/>
    <n v="8.0000000000000002E-3"/>
  </r>
  <r>
    <x v="118"/>
    <s v="NER"/>
    <n v="21000000"/>
    <n v="1266700"/>
    <n v="34"/>
    <s v="share_of_electricity_from_renewables_generation_2020_or_latest_year"/>
    <x v="28"/>
    <x v="5"/>
    <n v="4.1278249802208386E-2"/>
  </r>
  <r>
    <x v="118"/>
    <s v="NER"/>
    <n v="21000000"/>
    <n v="1266700"/>
    <n v="34"/>
    <s v="%_of_seats_held_by_women_in_national_parliaments_2017"/>
    <x v="28"/>
    <x v="2"/>
    <n v="17"/>
  </r>
  <r>
    <x v="118"/>
    <s v="NER"/>
    <n v="21000000"/>
    <n v="1266700"/>
    <n v="34"/>
    <s v="%_of_seats_held_by_women_in_national_parliaments_2018"/>
    <x v="28"/>
    <x v="4"/>
    <n v="16.9590643274854"/>
  </r>
  <r>
    <x v="118"/>
    <s v="NER"/>
    <n v="21000000"/>
    <n v="1266700"/>
    <n v="34"/>
    <s v="%_of_seats_held_by_women_in_national_parliaments_2021"/>
    <x v="28"/>
    <x v="3"/>
    <n v="25.903614457831299"/>
  </r>
  <r>
    <x v="118"/>
    <s v="NER"/>
    <n v="21000000"/>
    <n v="1266700"/>
    <n v="34"/>
    <s v="military_spending_as_%_of_gdp_2021"/>
    <x v="28"/>
    <x v="3"/>
    <n v="1.8416716021600731E-2"/>
  </r>
  <r>
    <x v="118"/>
    <s v="NER"/>
    <n v="21000000"/>
    <n v="1266700"/>
    <n v="34"/>
    <s v="military_spending_as_%_of_gdp_2019"/>
    <x v="28"/>
    <x v="1"/>
    <n v="1.7999999999999999E-2"/>
  </r>
  <r>
    <x v="119"/>
    <s v="NGA"/>
    <n v="191000000"/>
    <n v="910768"/>
    <n v="48.8"/>
    <s v="happy_planet_index_2016"/>
    <x v="0"/>
    <x v="0"/>
    <n v="22.2"/>
  </r>
  <r>
    <x v="119"/>
    <s v="NGA"/>
    <n v="191000000"/>
    <n v="910768"/>
    <n v="48.8"/>
    <s v="happy_planet_index_2019"/>
    <x v="0"/>
    <x v="1"/>
    <n v="34.1"/>
  </r>
  <r>
    <x v="119"/>
    <s v="NGA"/>
    <n v="191000000"/>
    <n v="910768"/>
    <n v="48.8"/>
    <s v="human_development_index_2017"/>
    <x v="1"/>
    <x v="2"/>
    <n v="0.53200000000000003"/>
  </r>
  <r>
    <x v="119"/>
    <s v="NGA"/>
    <n v="191000000"/>
    <n v="910768"/>
    <n v="48.8"/>
    <s v="human_development_index_2021"/>
    <x v="1"/>
    <x v="3"/>
    <n v="0.53500000000000003"/>
  </r>
  <r>
    <x v="119"/>
    <s v="NGA"/>
    <n v="191000000"/>
    <n v="910768"/>
    <n v="48.8"/>
    <s v="sustainable_economic_development_assessment_(seda)_2018"/>
    <x v="2"/>
    <x v="4"/>
    <n v="26.5"/>
  </r>
  <r>
    <x v="119"/>
    <s v="NGA"/>
    <n v="191000000"/>
    <n v="910768"/>
    <n v="48.8"/>
    <s v="gdp_growth_(annual_%)_2018"/>
    <x v="2"/>
    <x v="4"/>
    <n v="2.7"/>
  </r>
  <r>
    <x v="119"/>
    <s v="NGA"/>
    <n v="191000000"/>
    <n v="910768"/>
    <n v="48.8"/>
    <s v="gdp_growth_(annual_%)_2021_or_latest_year"/>
    <x v="3"/>
    <x v="5"/>
    <n v="3.6471865410069602"/>
  </r>
  <r>
    <x v="119"/>
    <s v="NGA"/>
    <n v="191000000"/>
    <n v="910768"/>
    <n v="48.8"/>
    <s v="gdp_($_usd_billions_ppp)_2018"/>
    <x v="3"/>
    <x v="4"/>
    <n v="1009.7488864119699"/>
  </r>
  <r>
    <x v="119"/>
    <s v="NGA"/>
    <n v="191000000"/>
    <n v="910768"/>
    <n v="48.8"/>
    <s v="gdp_($_usd_billions_ppp)_2019"/>
    <x v="3"/>
    <x v="1"/>
    <n v="1032.0484764452701"/>
  </r>
  <r>
    <x v="119"/>
    <s v="NGA"/>
    <n v="191000000"/>
    <n v="910768"/>
    <n v="48.8"/>
    <s v="gdp_($_usd_billions_ppp)_2020"/>
    <x v="4"/>
    <x v="6"/>
    <n v="1013.53091484545"/>
  </r>
  <r>
    <x v="119"/>
    <s v="NGA"/>
    <n v="191000000"/>
    <n v="910768"/>
    <n v="48.8"/>
    <s v="gdp_($_usd_billions_ppp)_2021"/>
    <x v="4"/>
    <x v="3"/>
    <n v="1050.4962779606401"/>
  </r>
  <r>
    <x v="119"/>
    <s v="NGA"/>
    <n v="191000000"/>
    <n v="910768"/>
    <n v="48.8"/>
    <s v="gdp_per_capita_in_$_(ppp)_2018"/>
    <x v="4"/>
    <x v="4"/>
    <n v="5278.2313207064099"/>
  </r>
  <r>
    <x v="119"/>
    <s v="NGA"/>
    <n v="191000000"/>
    <n v="910768"/>
    <n v="48.8"/>
    <s v="gdp_per_capita_in_$_(ppp)_2019"/>
    <x v="5"/>
    <x v="1"/>
    <n v="5352.2411187236803"/>
  </r>
  <r>
    <x v="119"/>
    <s v="NGA"/>
    <n v="191000000"/>
    <n v="910768"/>
    <n v="48.8"/>
    <s v="gdp_per_capita_in_$_(ppp)_2020"/>
    <x v="5"/>
    <x v="6"/>
    <n v="5185.9885837260699"/>
  </r>
  <r>
    <x v="119"/>
    <s v="NGA"/>
    <n v="191000000"/>
    <n v="910768"/>
    <n v="48.8"/>
    <s v="gdp_per_capita_in_$_(ppp)_2021"/>
    <x v="6"/>
    <x v="3"/>
    <n v="5459.1585983833702"/>
  </r>
  <r>
    <x v="119"/>
    <s v="NGA"/>
    <n v="191000000"/>
    <n v="910768"/>
    <n v="48.8"/>
    <s v="economic_growth_2018"/>
    <x v="6"/>
    <x v="4"/>
    <n v="1.9227573415730199"/>
  </r>
  <r>
    <x v="119"/>
    <s v="NGA"/>
    <n v="191000000"/>
    <n v="910768"/>
    <n v="48.8"/>
    <s v="economic_growth_2021_or_latest"/>
    <x v="6"/>
    <x v="7"/>
    <n v="3.6471865410069602"/>
  </r>
  <r>
    <x v="119"/>
    <s v="NGA"/>
    <n v="191000000"/>
    <n v="910768"/>
    <n v="48.8"/>
    <s v="health_expenditure_per_person_2015"/>
    <x v="9"/>
    <x v="9"/>
    <n v="215"/>
  </r>
  <r>
    <x v="119"/>
    <s v="NGA"/>
    <n v="191000000"/>
    <n v="910768"/>
    <n v="48.8"/>
    <s v="health_expenditure_per_person_2018"/>
    <x v="9"/>
    <x v="4"/>
    <n v="66.545654299999995"/>
  </r>
  <r>
    <x v="119"/>
    <s v="NGA"/>
    <n v="191000000"/>
    <n v="910768"/>
    <n v="48.8"/>
    <s v="health_expenditure_per_person_2019"/>
    <x v="10"/>
    <x v="1"/>
    <n v="71.465728760000005"/>
  </r>
  <r>
    <x v="119"/>
    <s v="NGA"/>
    <n v="191000000"/>
    <n v="910768"/>
    <n v="48.8"/>
    <s v="infant_mortality_2020"/>
    <x v="10"/>
    <x v="6"/>
    <n v="13.8"/>
  </r>
  <r>
    <x v="119"/>
    <s v="NGA"/>
    <n v="191000000"/>
    <n v="910768"/>
    <n v="48.8"/>
    <s v="maternal_mortality_per_100,000_live_births_2017_(latest_year)"/>
    <x v="11"/>
    <x v="10"/>
    <n v="917"/>
  </r>
  <r>
    <x v="119"/>
    <s v="NGA"/>
    <n v="191000000"/>
    <n v="910768"/>
    <n v="48.8"/>
    <s v="unemployment_(%)_2018"/>
    <x v="14"/>
    <x v="4"/>
    <n v="5"/>
  </r>
  <r>
    <x v="119"/>
    <s v="NGA"/>
    <n v="191000000"/>
    <n v="910768"/>
    <n v="48.8"/>
    <s v="unemployment_(%)_2021"/>
    <x v="14"/>
    <x v="3"/>
    <n v="9.7880001068115199"/>
  </r>
  <r>
    <x v="119"/>
    <s v="NGA"/>
    <n v="191000000"/>
    <n v="910768"/>
    <n v="48.8"/>
    <s v="%_of_population_in_extreme_poverty_latest_year"/>
    <x v="15"/>
    <x v="5"/>
    <n v="9"/>
  </r>
  <r>
    <x v="119"/>
    <s v="NGA"/>
    <n v="191000000"/>
    <n v="910768"/>
    <n v="48.8"/>
    <s v="%_of_population_with_access_to_electricity_2020"/>
    <x v="15"/>
    <x v="6"/>
    <n v="55.400001525878899"/>
  </r>
  <r>
    <x v="119"/>
    <s v="NGA"/>
    <n v="191000000"/>
    <n v="910768"/>
    <n v="48.8"/>
    <s v="political_rights_score__2018"/>
    <x v="16"/>
    <x v="4"/>
    <n v="25"/>
  </r>
  <r>
    <x v="119"/>
    <s v="NGA"/>
    <n v="191000000"/>
    <n v="910768"/>
    <n v="48.8"/>
    <s v="political_rights_score__2022"/>
    <x v="16"/>
    <x v="11"/>
    <n v="20"/>
  </r>
  <r>
    <x v="119"/>
    <s v="NGA"/>
    <n v="191000000"/>
    <n v="910768"/>
    <n v="48.8"/>
    <s v="civil_liberties_score__2018"/>
    <x v="17"/>
    <x v="4"/>
    <n v="25"/>
  </r>
  <r>
    <x v="119"/>
    <s v="NGA"/>
    <n v="191000000"/>
    <n v="910768"/>
    <n v="48.8"/>
    <s v="civil_liberties_score__2022"/>
    <x v="17"/>
    <x v="11"/>
    <n v="23"/>
  </r>
  <r>
    <x v="119"/>
    <s v="NGA"/>
    <n v="191000000"/>
    <n v="910768"/>
    <n v="48.8"/>
    <s v="political_stability_&amp;_absence_of_violence_2017"/>
    <x v="18"/>
    <x v="2"/>
    <n v="-1.94"/>
  </r>
  <r>
    <x v="119"/>
    <s v="NGA"/>
    <n v="191000000"/>
    <n v="910768"/>
    <n v="48.8"/>
    <s v="political_stability_&amp;_absence_of_violence_2021"/>
    <x v="18"/>
    <x v="3"/>
    <n v="-1.7793031930923462"/>
  </r>
  <r>
    <x v="119"/>
    <s v="NGA"/>
    <n v="191000000"/>
    <n v="910768"/>
    <n v="48.8"/>
    <s v="government_effectiveness_2017"/>
    <x v="19"/>
    <x v="2"/>
    <n v="-0.96"/>
  </r>
  <r>
    <x v="119"/>
    <s v="NGA"/>
    <n v="191000000"/>
    <n v="910768"/>
    <n v="48.8"/>
    <s v="government_effectiveness_2021"/>
    <x v="20"/>
    <x v="3"/>
    <n v="-0.99599868059158325"/>
  </r>
  <r>
    <x v="119"/>
    <s v="NGA"/>
    <n v="191000000"/>
    <n v="910768"/>
    <n v="48.8"/>
    <s v="regulatory_quality_2017"/>
    <x v="21"/>
    <x v="2"/>
    <n v="-0.89"/>
  </r>
  <r>
    <x v="119"/>
    <s v="NGA"/>
    <n v="191000000"/>
    <n v="910768"/>
    <n v="48.8"/>
    <s v="regulatory_quality_2021"/>
    <x v="22"/>
    <x v="3"/>
    <n v="-0.93263781070709229"/>
  </r>
  <r>
    <x v="119"/>
    <s v="NGA"/>
    <n v="191000000"/>
    <n v="910768"/>
    <n v="48.8"/>
    <s v="rule_of_law_2017"/>
    <x v="23"/>
    <x v="2"/>
    <n v="-0.87"/>
  </r>
  <r>
    <x v="119"/>
    <s v="NGA"/>
    <n v="191000000"/>
    <n v="910768"/>
    <n v="48.8"/>
    <s v="rule_of_law_2021"/>
    <x v="24"/>
    <x v="3"/>
    <n v="-0.85566401481628418"/>
  </r>
  <r>
    <x v="119"/>
    <s v="NGA"/>
    <n v="191000000"/>
    <n v="910768"/>
    <n v="48.8"/>
    <s v="control_of_corruption_2017"/>
    <x v="25"/>
    <x v="2"/>
    <n v="-1.07"/>
  </r>
  <r>
    <x v="119"/>
    <s v="NGA"/>
    <n v="191000000"/>
    <n v="910768"/>
    <n v="48.8"/>
    <s v="control_of_corruption_2021"/>
    <x v="25"/>
    <x v="3"/>
    <n v="-1.0701168775558472"/>
  </r>
  <r>
    <x v="119"/>
    <s v="NGA"/>
    <n v="191000000"/>
    <n v="910768"/>
    <n v="48.8"/>
    <s v="judicial_effectiveness_score_2018"/>
    <x v="26"/>
    <x v="4"/>
    <n v="39.6"/>
  </r>
  <r>
    <x v="119"/>
    <s v="NGA"/>
    <n v="191000000"/>
    <n v="910768"/>
    <n v="48.8"/>
    <s v="judicial_effectiveness_score_2022"/>
    <x v="26"/>
    <x v="11"/>
    <n v="33.799999999999997"/>
  </r>
  <r>
    <x v="119"/>
    <s v="NGA"/>
    <n v="191000000"/>
    <n v="910768"/>
    <n v="48.8"/>
    <s v="government_integrity_score_2018"/>
    <x v="27"/>
    <x v="4"/>
    <n v="14.4"/>
  </r>
  <r>
    <x v="119"/>
    <s v="NGA"/>
    <n v="191000000"/>
    <n v="910768"/>
    <n v="48.8"/>
    <s v="government_integrity_score_2022"/>
    <x v="27"/>
    <x v="11"/>
    <n v="22.7"/>
  </r>
  <r>
    <x v="119"/>
    <s v="NGA"/>
    <n v="191000000"/>
    <n v="910768"/>
    <n v="48.8"/>
    <s v="overall_economic_freedom_score_2017"/>
    <x v="28"/>
    <x v="2"/>
    <n v="58.5"/>
  </r>
  <r>
    <x v="119"/>
    <s v="NGA"/>
    <n v="191000000"/>
    <n v="910768"/>
    <n v="48.8"/>
    <s v="overall_economic_freedom_score_2022"/>
    <x v="28"/>
    <x v="11"/>
    <n v="54.4"/>
  </r>
  <r>
    <x v="119"/>
    <s v="NGA"/>
    <n v="191000000"/>
    <n v="910768"/>
    <n v="48.8"/>
    <s v="financial_freedom_score_2018"/>
    <x v="28"/>
    <x v="4"/>
    <n v="40"/>
  </r>
  <r>
    <x v="119"/>
    <s v="NGA"/>
    <n v="191000000"/>
    <n v="910768"/>
    <n v="48.8"/>
    <s v="financial_freedom_score_2022"/>
    <x v="28"/>
    <x v="11"/>
    <n v="40"/>
  </r>
  <r>
    <x v="119"/>
    <s v="NGA"/>
    <n v="191000000"/>
    <n v="910768"/>
    <n v="48.8"/>
    <s v="government_expenditure_(%_of_gdp)_2018"/>
    <x v="28"/>
    <x v="4"/>
    <n v="11"/>
  </r>
  <r>
    <x v="119"/>
    <s v="NGA"/>
    <n v="191000000"/>
    <n v="910768"/>
    <n v="48.8"/>
    <s v="co2e_emissions_per_capita_2019"/>
    <x v="28"/>
    <x v="1"/>
    <n v="0.57363620605118704"/>
  </r>
  <r>
    <x v="119"/>
    <s v="NGA"/>
    <n v="191000000"/>
    <n v="910768"/>
    <n v="48.8"/>
    <s v="share_of_electricity_from_renewables_generation_2015"/>
    <x v="28"/>
    <x v="9"/>
    <n v="0.19"/>
  </r>
  <r>
    <x v="119"/>
    <s v="NGA"/>
    <n v="191000000"/>
    <n v="910768"/>
    <n v="48.8"/>
    <s v="share_of_electricity_from_renewables_generation_2020_or_latest_year"/>
    <x v="28"/>
    <x v="5"/>
    <n v="0.21038599831949278"/>
  </r>
  <r>
    <x v="119"/>
    <s v="NGA"/>
    <n v="191000000"/>
    <n v="910768"/>
    <n v="48.8"/>
    <s v="%_of_seats_held_by_women_in_national_parliaments_2017"/>
    <x v="28"/>
    <x v="2"/>
    <n v="5.6"/>
  </r>
  <r>
    <x v="119"/>
    <s v="NGA"/>
    <n v="191000000"/>
    <n v="910768"/>
    <n v="48.8"/>
    <s v="%_of_seats_held_by_women_in_national_parliaments_2018"/>
    <x v="28"/>
    <x v="4"/>
    <n v="5.5555555555555598"/>
  </r>
  <r>
    <x v="119"/>
    <s v="NGA"/>
    <n v="191000000"/>
    <n v="910768"/>
    <n v="48.8"/>
    <s v="%_of_seats_held_by_women_in_national_parliaments_2021"/>
    <x v="28"/>
    <x v="3"/>
    <n v="3.6111111111111098"/>
  </r>
  <r>
    <x v="119"/>
    <s v="NGA"/>
    <n v="191000000"/>
    <n v="910768"/>
    <n v="48.8"/>
    <s v="military_spending_as_%_of_gdp_2021"/>
    <x v="28"/>
    <x v="3"/>
    <n v="9.7024920425187542E-3"/>
  </r>
  <r>
    <x v="119"/>
    <s v="NGA"/>
    <n v="191000000"/>
    <n v="910768"/>
    <n v="48.8"/>
    <s v="military_spending_as_%_of_gdp_2019"/>
    <x v="28"/>
    <x v="1"/>
    <n v="5.0000000000000001E-3"/>
  </r>
  <r>
    <x v="120"/>
    <s v="NOR"/>
    <n v="5000000"/>
    <n v="304282"/>
    <n v="26.8"/>
    <s v="happy_planet_index_2016"/>
    <x v="0"/>
    <x v="0"/>
    <n v="36.799999999999997"/>
  </r>
  <r>
    <x v="120"/>
    <s v="NOR"/>
    <n v="5000000"/>
    <n v="304282"/>
    <n v="26.8"/>
    <s v="happy_planet_index_2019"/>
    <x v="0"/>
    <x v="1"/>
    <n v="50.9"/>
  </r>
  <r>
    <x v="120"/>
    <s v="NOR"/>
    <n v="5000000"/>
    <n v="304282"/>
    <n v="26.8"/>
    <s v="human_development_index_2017"/>
    <x v="1"/>
    <x v="2"/>
    <n v="0.95299999999999996"/>
  </r>
  <r>
    <x v="120"/>
    <s v="NOR"/>
    <n v="5000000"/>
    <n v="304282"/>
    <n v="26.8"/>
    <s v="human_development_index_2021"/>
    <x v="1"/>
    <x v="3"/>
    <n v="0.96099999999999997"/>
  </r>
  <r>
    <x v="120"/>
    <s v="NOR"/>
    <n v="5000000"/>
    <n v="304282"/>
    <n v="26.8"/>
    <s v="sustainable_economic_development_assessment_(seda)_2018"/>
    <x v="2"/>
    <x v="4"/>
    <n v="85.3"/>
  </r>
  <r>
    <x v="120"/>
    <s v="NOR"/>
    <n v="5000000"/>
    <n v="304282"/>
    <n v="26.8"/>
    <s v="gdp_growth_(annual_%)_2018"/>
    <x v="2"/>
    <x v="4"/>
    <n v="1.6"/>
  </r>
  <r>
    <x v="120"/>
    <s v="NOR"/>
    <n v="5000000"/>
    <n v="304282"/>
    <n v="26.8"/>
    <s v="gdp_growth_(annual_%)_2021_or_latest_year"/>
    <x v="3"/>
    <x v="5"/>
    <n v="3.9226652097305701"/>
  </r>
  <r>
    <x v="120"/>
    <s v="NOR"/>
    <n v="5000000"/>
    <n v="304282"/>
    <n v="26.8"/>
    <s v="gdp_($_usd_billions_ppp)_2018"/>
    <x v="3"/>
    <x v="4"/>
    <n v="341.77536144965802"/>
  </r>
  <r>
    <x v="120"/>
    <s v="NOR"/>
    <n v="5000000"/>
    <n v="304282"/>
    <n v="26.8"/>
    <s v="gdp_($_usd_billions_ppp)_2019"/>
    <x v="3"/>
    <x v="1"/>
    <n v="344.32431600916198"/>
  </r>
  <r>
    <x v="120"/>
    <s v="NOR"/>
    <n v="5000000"/>
    <n v="304282"/>
    <n v="26.8"/>
    <s v="gdp_($_usd_billions_ppp)_2020"/>
    <x v="4"/>
    <x v="6"/>
    <n v="341.854881688749"/>
  </r>
  <r>
    <x v="120"/>
    <s v="NOR"/>
    <n v="5000000"/>
    <n v="304282"/>
    <n v="26.8"/>
    <s v="gdp_($_usd_billions_ppp)_2021"/>
    <x v="4"/>
    <x v="3"/>
    <n v="355.26470420051896"/>
  </r>
  <r>
    <x v="120"/>
    <s v="NOR"/>
    <n v="5000000"/>
    <n v="304282"/>
    <n v="26.8"/>
    <s v="gdp_per_capita_in_$_(ppp)_2018"/>
    <x v="4"/>
    <x v="4"/>
    <n v="69808.329410683902"/>
  </r>
  <r>
    <x v="120"/>
    <s v="NOR"/>
    <n v="5000000"/>
    <n v="304282"/>
    <n v="26.8"/>
    <s v="gdp_per_capita_in_$_(ppp)_2019"/>
    <x v="5"/>
    <x v="1"/>
    <n v="66799.164715942097"/>
  </r>
  <r>
    <x v="120"/>
    <s v="NOR"/>
    <n v="5000000"/>
    <n v="304282"/>
    <n v="26.8"/>
    <s v="gdp_per_capita_in_$_(ppp)_2020"/>
    <x v="5"/>
    <x v="6"/>
    <n v="62644.8457362642"/>
  </r>
  <r>
    <x v="120"/>
    <s v="NOR"/>
    <n v="5000000"/>
    <n v="304282"/>
    <n v="26.8"/>
    <s v="gdp_per_capita_in_$_(ppp)_2021"/>
    <x v="6"/>
    <x v="3"/>
    <n v="79201.230246780004"/>
  </r>
  <r>
    <x v="120"/>
    <s v="NOR"/>
    <n v="5000000"/>
    <n v="304282"/>
    <n v="26.8"/>
    <s v="economic_growth_2018"/>
    <x v="6"/>
    <x v="4"/>
    <n v="1.11882847945122"/>
  </r>
  <r>
    <x v="120"/>
    <s v="NOR"/>
    <n v="5000000"/>
    <n v="304282"/>
    <n v="26.8"/>
    <s v="economic_growth_2021_or_latest"/>
    <x v="6"/>
    <x v="7"/>
    <n v="3.9226652097305701"/>
  </r>
  <r>
    <x v="120"/>
    <s v="NOR"/>
    <n v="5000000"/>
    <n v="304282"/>
    <n v="26.8"/>
    <s v="health_expenditure_%_of_gdp_2014"/>
    <x v="6"/>
    <x v="8"/>
    <n v="7.6950402259826696"/>
  </r>
  <r>
    <x v="120"/>
    <s v="NOR"/>
    <n v="5000000"/>
    <n v="304282"/>
    <n v="26.8"/>
    <s v="health_expenditure_%_of_gdp_2015"/>
    <x v="6"/>
    <x v="9"/>
    <n v="7.5693302154540998"/>
  </r>
  <r>
    <x v="120"/>
    <s v="NOR"/>
    <n v="5000000"/>
    <n v="304282"/>
    <n v="26.8"/>
    <s v="health_expenditure_%_of_gdp_2016"/>
    <x v="6"/>
    <x v="0"/>
    <n v="8.0305500030517596"/>
  </r>
  <r>
    <x v="120"/>
    <s v="NOR"/>
    <n v="5000000"/>
    <n v="304282"/>
    <n v="26.8"/>
    <s v="health_expenditure_%_of_gdp_2017"/>
    <x v="6"/>
    <x v="2"/>
    <n v="7.9119801521301296"/>
  </r>
  <r>
    <x v="120"/>
    <s v="NOR"/>
    <n v="5000000"/>
    <n v="304282"/>
    <n v="26.8"/>
    <s v="health_expenditure_%_of_gdp_2018"/>
    <x v="7"/>
    <x v="4"/>
    <n v="7.6441102027893102"/>
  </r>
  <r>
    <x v="120"/>
    <s v="NOR"/>
    <n v="5000000"/>
    <n v="304282"/>
    <n v="26.8"/>
    <s v="health_expenditure_%_of_gdp_2021_or_latest"/>
    <x v="8"/>
    <x v="7"/>
    <n v="7.6441102027893102"/>
  </r>
  <r>
    <x v="120"/>
    <s v="NOR"/>
    <n v="5000000"/>
    <n v="304282"/>
    <n v="26.8"/>
    <s v="health_expenditure_per_person_2015"/>
    <x v="9"/>
    <x v="9"/>
    <n v="6222"/>
  </r>
  <r>
    <x v="120"/>
    <s v="NOR"/>
    <n v="5000000"/>
    <n v="304282"/>
    <n v="26.8"/>
    <s v="health_expenditure_per_person_2018"/>
    <x v="9"/>
    <x v="4"/>
    <n v="8271.8583984399993"/>
  </r>
  <r>
    <x v="120"/>
    <s v="NOR"/>
    <n v="5000000"/>
    <n v="304282"/>
    <n v="26.8"/>
    <s v="health_expenditure_per_person_2019"/>
    <x v="10"/>
    <x v="1"/>
    <n v="8007.3979492199996"/>
  </r>
  <r>
    <x v="120"/>
    <s v="NOR"/>
    <n v="5000000"/>
    <n v="304282"/>
    <n v="26.8"/>
    <s v="infant_mortality_2020"/>
    <x v="10"/>
    <x v="6"/>
    <n v="23.6"/>
  </r>
  <r>
    <x v="120"/>
    <s v="NOR"/>
    <n v="5000000"/>
    <n v="304282"/>
    <n v="26.8"/>
    <s v="maternal_mortality_per_100,000_live_births_2017_(latest_year)"/>
    <x v="11"/>
    <x v="10"/>
    <n v="2"/>
  </r>
  <r>
    <x v="120"/>
    <s v="NOR"/>
    <n v="5000000"/>
    <n v="304282"/>
    <n v="26.8"/>
    <s v="education_expenditure_%_of_gdp_2014"/>
    <x v="11"/>
    <x v="8"/>
    <n v="7.68073988"/>
  </r>
  <r>
    <x v="120"/>
    <s v="NOR"/>
    <n v="5000000"/>
    <n v="304282"/>
    <n v="26.8"/>
    <s v="education_expenditure_%_of_gdp_2018"/>
    <x v="12"/>
    <x v="4"/>
    <n v="7.6441102027893102"/>
  </r>
  <r>
    <x v="120"/>
    <s v="NOR"/>
    <n v="5000000"/>
    <n v="304282"/>
    <n v="26.8"/>
    <s v="education_as_%_of_gdp_2018"/>
    <x v="13"/>
    <x v="4"/>
    <n v="7.6441102027893102"/>
  </r>
  <r>
    <x v="120"/>
    <s v="NOR"/>
    <n v="5000000"/>
    <n v="304282"/>
    <n v="26.8"/>
    <s v="%_of_primary_school_aged_kids_out_of_school_2018"/>
    <x v="30"/>
    <x v="4"/>
    <n v="4.6999999904073802E-4"/>
  </r>
  <r>
    <x v="120"/>
    <s v="NOR"/>
    <n v="5000000"/>
    <n v="304282"/>
    <n v="26.8"/>
    <s v="%_of_primary_school_aged_kids_out_of_school_2021_or_latest_year"/>
    <x v="30"/>
    <x v="5"/>
    <n v="8.9600002393126505E-3"/>
  </r>
  <r>
    <x v="120"/>
    <s v="NOR"/>
    <n v="5000000"/>
    <n v="304282"/>
    <n v="26.8"/>
    <s v="unemployment_(%)_2018"/>
    <x v="14"/>
    <x v="4"/>
    <n v="4.8"/>
  </r>
  <r>
    <x v="120"/>
    <s v="NOR"/>
    <n v="5000000"/>
    <n v="304282"/>
    <n v="26.8"/>
    <s v="unemployment_(%)_2021"/>
    <x v="14"/>
    <x v="3"/>
    <n v="4.9850001335143999"/>
  </r>
  <r>
    <x v="120"/>
    <s v="NOR"/>
    <n v="5000000"/>
    <n v="304282"/>
    <n v="26.8"/>
    <s v="%_of_population_in_extreme_poverty_latest_year"/>
    <x v="15"/>
    <x v="5"/>
    <n v="0.2"/>
  </r>
  <r>
    <x v="120"/>
    <s v="NOR"/>
    <n v="5000000"/>
    <n v="304282"/>
    <n v="26.8"/>
    <s v="%_of_population_with_access_to_electricity_2020"/>
    <x v="15"/>
    <x v="6"/>
    <n v="100"/>
  </r>
  <r>
    <x v="120"/>
    <s v="NOR"/>
    <n v="5000000"/>
    <n v="304282"/>
    <n v="26.8"/>
    <s v="political_rights_score__2018"/>
    <x v="16"/>
    <x v="4"/>
    <n v="40"/>
  </r>
  <r>
    <x v="120"/>
    <s v="NOR"/>
    <n v="5000000"/>
    <n v="304282"/>
    <n v="26.8"/>
    <s v="political_rights_score__2022"/>
    <x v="16"/>
    <x v="11"/>
    <n v="40"/>
  </r>
  <r>
    <x v="120"/>
    <s v="NOR"/>
    <n v="5000000"/>
    <n v="304282"/>
    <n v="26.8"/>
    <s v="civil_liberties_score__2018"/>
    <x v="17"/>
    <x v="4"/>
    <n v="60"/>
  </r>
  <r>
    <x v="120"/>
    <s v="NOR"/>
    <n v="5000000"/>
    <n v="304282"/>
    <n v="26.8"/>
    <s v="civil_liberties_score__2022"/>
    <x v="17"/>
    <x v="11"/>
    <n v="60"/>
  </r>
  <r>
    <x v="120"/>
    <s v="NOR"/>
    <n v="5000000"/>
    <n v="304282"/>
    <n v="26.8"/>
    <s v="political_stability_&amp;_absence_of_violence_2017"/>
    <x v="18"/>
    <x v="2"/>
    <n v="1.1499999999999999"/>
  </r>
  <r>
    <x v="120"/>
    <s v="NOR"/>
    <n v="5000000"/>
    <n v="304282"/>
    <n v="26.8"/>
    <s v="political_stability_&amp;_absence_of_violence_2021"/>
    <x v="18"/>
    <x v="3"/>
    <n v="1.1037452220916748"/>
  </r>
  <r>
    <x v="120"/>
    <s v="NOR"/>
    <n v="5000000"/>
    <n v="304282"/>
    <n v="26.8"/>
    <s v="government_effectiveness_2017"/>
    <x v="19"/>
    <x v="2"/>
    <n v="1.98"/>
  </r>
  <r>
    <x v="120"/>
    <s v="NOR"/>
    <n v="5000000"/>
    <n v="304282"/>
    <n v="26.8"/>
    <s v="government_effectiveness_2021"/>
    <x v="20"/>
    <x v="3"/>
    <n v="1.8393557071685791"/>
  </r>
  <r>
    <x v="120"/>
    <s v="NOR"/>
    <n v="5000000"/>
    <n v="304282"/>
    <n v="26.8"/>
    <s v="regulatory_quality_2017"/>
    <x v="21"/>
    <x v="2"/>
    <n v="1.81"/>
  </r>
  <r>
    <x v="120"/>
    <s v="NOR"/>
    <n v="5000000"/>
    <n v="304282"/>
    <n v="26.8"/>
    <s v="regulatory_quality_2021"/>
    <x v="22"/>
    <x v="3"/>
    <n v="1.6354141235351563"/>
  </r>
  <r>
    <x v="120"/>
    <s v="NOR"/>
    <n v="5000000"/>
    <n v="304282"/>
    <n v="26.8"/>
    <s v="rule_of_law_2017"/>
    <x v="23"/>
    <x v="2"/>
    <n v="2.02"/>
  </r>
  <r>
    <x v="120"/>
    <s v="NOR"/>
    <n v="5000000"/>
    <n v="304282"/>
    <n v="26.8"/>
    <s v="rule_of_law_2021"/>
    <x v="24"/>
    <x v="3"/>
    <n v="1.949851393699646"/>
  </r>
  <r>
    <x v="120"/>
    <s v="NOR"/>
    <n v="5000000"/>
    <n v="304282"/>
    <n v="26.8"/>
    <s v="control_of_corruption_2017"/>
    <x v="25"/>
    <x v="2"/>
    <n v="2.2400000000000002"/>
  </r>
  <r>
    <x v="120"/>
    <s v="NOR"/>
    <n v="5000000"/>
    <n v="304282"/>
    <n v="26.8"/>
    <s v="control_of_corruption_2021"/>
    <x v="25"/>
    <x v="3"/>
    <n v="2.1409175395965576"/>
  </r>
  <r>
    <x v="120"/>
    <s v="NOR"/>
    <n v="5000000"/>
    <n v="304282"/>
    <n v="26.8"/>
    <s v="judicial_effectiveness_score_2018"/>
    <x v="26"/>
    <x v="4"/>
    <n v="86"/>
  </r>
  <r>
    <x v="120"/>
    <s v="NOR"/>
    <n v="5000000"/>
    <n v="304282"/>
    <n v="26.8"/>
    <s v="judicial_effectiveness_score_2022"/>
    <x v="26"/>
    <x v="11"/>
    <n v="97.3"/>
  </r>
  <r>
    <x v="120"/>
    <s v="NOR"/>
    <n v="5000000"/>
    <n v="304282"/>
    <n v="26.8"/>
    <s v="government_integrity_score_2018"/>
    <x v="27"/>
    <x v="4"/>
    <n v="93.6"/>
  </r>
  <r>
    <x v="120"/>
    <s v="NOR"/>
    <n v="5000000"/>
    <n v="304282"/>
    <n v="26.8"/>
    <s v="government_integrity_score_2022"/>
    <x v="27"/>
    <x v="11"/>
    <n v="96"/>
  </r>
  <r>
    <x v="120"/>
    <s v="NOR"/>
    <n v="5000000"/>
    <n v="304282"/>
    <n v="26.8"/>
    <s v="overall_economic_freedom_score_2017"/>
    <x v="28"/>
    <x v="2"/>
    <n v="74.3"/>
  </r>
  <r>
    <x v="120"/>
    <s v="NOR"/>
    <n v="5000000"/>
    <n v="304282"/>
    <n v="26.8"/>
    <s v="overall_economic_freedom_score_2022"/>
    <x v="28"/>
    <x v="11"/>
    <n v="76.900000000000006"/>
  </r>
  <r>
    <x v="120"/>
    <s v="NOR"/>
    <n v="5000000"/>
    <n v="304282"/>
    <n v="26.8"/>
    <s v="financial_freedom_score_2018"/>
    <x v="28"/>
    <x v="4"/>
    <n v="60"/>
  </r>
  <r>
    <x v="120"/>
    <s v="NOR"/>
    <n v="5000000"/>
    <n v="304282"/>
    <n v="26.8"/>
    <s v="financial_freedom_score_2022"/>
    <x v="28"/>
    <x v="11"/>
    <n v="60"/>
  </r>
  <r>
    <x v="120"/>
    <s v="NOR"/>
    <n v="5000000"/>
    <n v="304282"/>
    <n v="26.8"/>
    <s v="government_expenditure_(%_of_gdp)_2018"/>
    <x v="28"/>
    <x v="4"/>
    <n v="48.6"/>
  </r>
  <r>
    <x v="120"/>
    <s v="NOR"/>
    <n v="5000000"/>
    <n v="304282"/>
    <n v="26.8"/>
    <s v="co2e_emissions_per_capita_2019"/>
    <x v="28"/>
    <x v="1"/>
    <n v="6.7222699848575003"/>
  </r>
  <r>
    <x v="120"/>
    <s v="NOR"/>
    <n v="5000000"/>
    <n v="304282"/>
    <n v="26.8"/>
    <s v="share_of_electricity_from_renewables_generation_2015"/>
    <x v="28"/>
    <x v="9"/>
    <n v="0.98499999999999999"/>
  </r>
  <r>
    <x v="120"/>
    <s v="NOR"/>
    <n v="5000000"/>
    <n v="304282"/>
    <n v="26.8"/>
    <s v="share_of_electricity_from_renewables_generation_2020_or_latest_year"/>
    <x v="28"/>
    <x v="5"/>
    <n v="0.98953595064717015"/>
  </r>
  <r>
    <x v="120"/>
    <s v="NOR"/>
    <n v="5000000"/>
    <n v="304282"/>
    <n v="26.8"/>
    <s v="%_of_seats_held_by_women_in_national_parliaments_2017"/>
    <x v="28"/>
    <x v="2"/>
    <n v="39.6"/>
  </r>
  <r>
    <x v="120"/>
    <s v="NOR"/>
    <n v="5000000"/>
    <n v="304282"/>
    <n v="26.8"/>
    <s v="%_of_seats_held_by_women_in_national_parliaments_2018"/>
    <x v="28"/>
    <x v="4"/>
    <n v="41.420118343195298"/>
  </r>
  <r>
    <x v="120"/>
    <s v="NOR"/>
    <n v="5000000"/>
    <n v="304282"/>
    <n v="26.8"/>
    <s v="%_of_seats_held_by_women_in_national_parliaments_2021"/>
    <x v="28"/>
    <x v="3"/>
    <n v="44.970414201183402"/>
  </r>
  <r>
    <x v="120"/>
    <s v="NOR"/>
    <n v="5000000"/>
    <n v="304282"/>
    <n v="26.8"/>
    <s v="military_spending_as_%_of_gdp_2021"/>
    <x v="28"/>
    <x v="3"/>
    <n v="1.8413552490972668E-2"/>
  </r>
  <r>
    <x v="120"/>
    <s v="NOR"/>
    <n v="5000000"/>
    <n v="304282"/>
    <n v="26.8"/>
    <s v="military_spending_as_%_of_gdp_2019"/>
    <x v="28"/>
    <x v="1"/>
    <n v="1.7000000000000001E-2"/>
  </r>
  <r>
    <x v="121"/>
    <s v="OMN"/>
    <n v="4000000"/>
    <n v="309500"/>
    <m/>
    <s v="happy_planet_index_2016"/>
    <x v="0"/>
    <x v="0"/>
    <n v="21.1"/>
  </r>
  <r>
    <x v="121"/>
    <s v="OMN"/>
    <n v="4000000"/>
    <n v="309500"/>
    <m/>
    <s v="human_development_index_2017"/>
    <x v="1"/>
    <x v="2"/>
    <n v="0.82099999999999995"/>
  </r>
  <r>
    <x v="121"/>
    <s v="OMN"/>
    <n v="4000000"/>
    <n v="309500"/>
    <m/>
    <s v="human_development_index_2021"/>
    <x v="1"/>
    <x v="3"/>
    <n v="0.81599999999999995"/>
  </r>
  <r>
    <x v="121"/>
    <s v="OMN"/>
    <n v="4000000"/>
    <n v="309500"/>
    <m/>
    <s v="sustainable_economic_development_assessment_(seda)_2018"/>
    <x v="2"/>
    <x v="4"/>
    <n v="62.1"/>
  </r>
  <r>
    <x v="121"/>
    <s v="OMN"/>
    <n v="4000000"/>
    <n v="309500"/>
    <m/>
    <s v="gdp_growth_(annual_%)_2018"/>
    <x v="2"/>
    <x v="4"/>
    <n v="4.0999999999999996"/>
  </r>
  <r>
    <x v="121"/>
    <s v="OMN"/>
    <n v="4000000"/>
    <n v="309500"/>
    <m/>
    <s v="gdp_growth_(annual_%)_2021_or_latest_year"/>
    <x v="3"/>
    <x v="5"/>
    <n v="-3.2009359899041998"/>
  </r>
  <r>
    <x v="121"/>
    <s v="OMN"/>
    <n v="4000000"/>
    <n v="309500"/>
    <m/>
    <s v="gdp_($_usd_billions_ppp)_2018"/>
    <x v="3"/>
    <x v="4"/>
    <n v="157.41527454298497"/>
  </r>
  <r>
    <x v="121"/>
    <s v="OMN"/>
    <n v="4000000"/>
    <n v="309500"/>
    <m/>
    <s v="gdp_($_usd_billions_ppp)_2019"/>
    <x v="3"/>
    <x v="1"/>
    <n v="155.63773109778501"/>
  </r>
  <r>
    <x v="121"/>
    <s v="OMN"/>
    <n v="4000000"/>
    <n v="309500"/>
    <m/>
    <s v="gdp_($_usd_billions_ppp)_2020"/>
    <x v="4"/>
    <x v="6"/>
    <n v="150.65586694920498"/>
  </r>
  <r>
    <x v="121"/>
    <s v="OMN"/>
    <n v="4000000"/>
    <n v="309500"/>
    <m/>
    <s v="gdp_($_usd_billions_ppp)_2021"/>
    <x v="4"/>
    <x v="3"/>
    <n v="0"/>
  </r>
  <r>
    <x v="121"/>
    <s v="OMN"/>
    <n v="4000000"/>
    <n v="309500"/>
    <m/>
    <s v="gdp_per_capita_in_$_(ppp)_2018"/>
    <x v="4"/>
    <x v="4"/>
    <n v="33373.381004294097"/>
  </r>
  <r>
    <x v="121"/>
    <s v="OMN"/>
    <n v="4000000"/>
    <n v="309500"/>
    <m/>
    <s v="gdp_per_capita_in_$_(ppp)_2019"/>
    <x v="5"/>
    <x v="1"/>
    <n v="32604.345442328799"/>
  </r>
  <r>
    <x v="121"/>
    <s v="OMN"/>
    <n v="4000000"/>
    <n v="309500"/>
    <m/>
    <s v="gdp_per_capita_in_$_(ppp)_2020"/>
    <x v="5"/>
    <x v="6"/>
    <n v="31117.757706069198"/>
  </r>
  <r>
    <x v="121"/>
    <s v="OMN"/>
    <n v="4000000"/>
    <n v="309500"/>
    <m/>
    <s v="economic_growth_2018"/>
    <x v="6"/>
    <x v="4"/>
    <n v="1.2871039154328801"/>
  </r>
  <r>
    <x v="121"/>
    <s v="OMN"/>
    <n v="4000000"/>
    <n v="309500"/>
    <m/>
    <s v="economic_growth_2021_or_latest"/>
    <x v="6"/>
    <x v="7"/>
    <n v="-3.2"/>
  </r>
  <r>
    <x v="121"/>
    <s v="OMN"/>
    <n v="4000000"/>
    <n v="309500"/>
    <m/>
    <s v="health_expenditure_%_of_gdp_2017"/>
    <x v="6"/>
    <x v="2"/>
    <n v="5.8401899337768599"/>
  </r>
  <r>
    <x v="121"/>
    <s v="OMN"/>
    <n v="4000000"/>
    <n v="309500"/>
    <m/>
    <s v="health_expenditure_%_of_gdp_2018"/>
    <x v="7"/>
    <x v="4"/>
    <n v="5.2072300910949698"/>
  </r>
  <r>
    <x v="121"/>
    <s v="OMN"/>
    <n v="4000000"/>
    <n v="309500"/>
    <m/>
    <s v="health_expenditure_%_of_gdp_2019"/>
    <x v="7"/>
    <x v="1"/>
    <n v="5.4132099151611301"/>
  </r>
  <r>
    <x v="121"/>
    <s v="OMN"/>
    <n v="4000000"/>
    <n v="309500"/>
    <m/>
    <s v="health_expenditure_%_of_gdp_2021_or_latest"/>
    <x v="8"/>
    <x v="7"/>
    <n v="5.4132099151611301"/>
  </r>
  <r>
    <x v="121"/>
    <s v="OMN"/>
    <n v="4000000"/>
    <n v="309500"/>
    <m/>
    <s v="health_expenditure_per_person_2015"/>
    <x v="9"/>
    <x v="9"/>
    <n v="1636"/>
  </r>
  <r>
    <x v="121"/>
    <s v="OMN"/>
    <n v="4000000"/>
    <n v="309500"/>
    <m/>
    <s v="health_expenditure_per_person_2018"/>
    <x v="9"/>
    <x v="4"/>
    <n v="677.96423340000001"/>
  </r>
  <r>
    <x v="121"/>
    <s v="OMN"/>
    <n v="4000000"/>
    <n v="309500"/>
    <m/>
    <s v="health_expenditure_per_person_2019"/>
    <x v="10"/>
    <x v="1"/>
    <n v="624.74444579999999"/>
  </r>
  <r>
    <x v="121"/>
    <s v="OMN"/>
    <n v="4000000"/>
    <n v="309500"/>
    <m/>
    <s v="infant_mortality_2020"/>
    <x v="10"/>
    <x v="6"/>
    <n v="35.3120657231634"/>
  </r>
  <r>
    <x v="121"/>
    <s v="OMN"/>
    <n v="4000000"/>
    <n v="309500"/>
    <m/>
    <s v="maternal_mortality_per_100,000_live_births_2017_(latest_year)"/>
    <x v="11"/>
    <x v="10"/>
    <n v="19"/>
  </r>
  <r>
    <x v="121"/>
    <s v="OMN"/>
    <n v="4000000"/>
    <n v="309500"/>
    <m/>
    <s v="education_expenditure_%_of_gdp_2018"/>
    <x v="12"/>
    <x v="4"/>
    <n v="5.2072300910949698"/>
  </r>
  <r>
    <x v="121"/>
    <s v="OMN"/>
    <n v="4000000"/>
    <n v="309500"/>
    <m/>
    <s v="education_expenditure_%_of_gdp_2021_or_latest_year"/>
    <x v="29"/>
    <x v="5"/>
    <n v="5.4132099151611301"/>
  </r>
  <r>
    <x v="121"/>
    <s v="OMN"/>
    <n v="4000000"/>
    <n v="309500"/>
    <m/>
    <s v="education_as_%_of_gdp_2018"/>
    <x v="13"/>
    <x v="4"/>
    <n v="5.2072300910949698"/>
  </r>
  <r>
    <x v="121"/>
    <s v="OMN"/>
    <n v="4000000"/>
    <n v="309500"/>
    <m/>
    <s v="education_as_%_of_gdp_2021_or_latest"/>
    <x v="13"/>
    <x v="7"/>
    <n v="5.4132099151611301"/>
  </r>
  <r>
    <x v="121"/>
    <s v="OMN"/>
    <n v="4000000"/>
    <n v="309500"/>
    <m/>
    <s v="%_of_primary_school_aged_kids_out_of_school_2018"/>
    <x v="30"/>
    <x v="4"/>
    <n v="3.2391400337219198"/>
  </r>
  <r>
    <x v="121"/>
    <s v="OMN"/>
    <n v="4000000"/>
    <n v="309500"/>
    <m/>
    <s v="%_of_primary_school_aged_kids_out_of_school_2021_or_latest_year"/>
    <x v="30"/>
    <x v="5"/>
    <n v="1.6287699937820399"/>
  </r>
  <r>
    <x v="121"/>
    <s v="OMN"/>
    <n v="4000000"/>
    <n v="309500"/>
    <m/>
    <s v="unemployment_(%)_2018"/>
    <x v="14"/>
    <x v="4"/>
    <n v="17.5"/>
  </r>
  <r>
    <x v="121"/>
    <s v="OMN"/>
    <n v="4000000"/>
    <n v="309500"/>
    <m/>
    <s v="unemployment_(%)_2021"/>
    <x v="14"/>
    <x v="3"/>
    <n v="3.1219999790191699"/>
  </r>
  <r>
    <x v="121"/>
    <s v="OMN"/>
    <n v="4000000"/>
    <n v="309500"/>
    <m/>
    <s v="%_of_population_with_access_to_electricity_2020"/>
    <x v="15"/>
    <x v="6"/>
    <n v="100"/>
  </r>
  <r>
    <x v="121"/>
    <s v="OMN"/>
    <n v="4000000"/>
    <n v="309500"/>
    <m/>
    <s v="political_rights_score__2018"/>
    <x v="16"/>
    <x v="4"/>
    <n v="6"/>
  </r>
  <r>
    <x v="121"/>
    <s v="OMN"/>
    <n v="4000000"/>
    <n v="309500"/>
    <m/>
    <s v="political_rights_score__2022"/>
    <x v="16"/>
    <x v="11"/>
    <n v="6"/>
  </r>
  <r>
    <x v="121"/>
    <s v="OMN"/>
    <n v="4000000"/>
    <n v="309500"/>
    <m/>
    <s v="civil_liberties_score__2018"/>
    <x v="17"/>
    <x v="4"/>
    <n v="17"/>
  </r>
  <r>
    <x v="121"/>
    <s v="OMN"/>
    <n v="4000000"/>
    <n v="309500"/>
    <m/>
    <s v="civil_liberties_score__2022"/>
    <x v="17"/>
    <x v="11"/>
    <n v="18"/>
  </r>
  <r>
    <x v="121"/>
    <s v="OMN"/>
    <n v="4000000"/>
    <n v="309500"/>
    <m/>
    <s v="political_stability_&amp;_absence_of_violence_2017"/>
    <x v="18"/>
    <x v="2"/>
    <n v="0.74"/>
  </r>
  <r>
    <x v="121"/>
    <s v="OMN"/>
    <n v="4000000"/>
    <n v="309500"/>
    <m/>
    <s v="political_stability_&amp;_absence_of_violence_2021"/>
    <x v="18"/>
    <x v="3"/>
    <n v="0.50666642189025879"/>
  </r>
  <r>
    <x v="121"/>
    <s v="OMN"/>
    <n v="4000000"/>
    <n v="309500"/>
    <m/>
    <s v="government_effectiveness_2017"/>
    <x v="19"/>
    <x v="2"/>
    <n v="0.21"/>
  </r>
  <r>
    <x v="121"/>
    <s v="OMN"/>
    <n v="4000000"/>
    <n v="309500"/>
    <m/>
    <s v="government_effectiveness_2021"/>
    <x v="20"/>
    <x v="3"/>
    <n v="-0.11808235198259354"/>
  </r>
  <r>
    <x v="121"/>
    <s v="OMN"/>
    <n v="4000000"/>
    <n v="309500"/>
    <m/>
    <s v="regulatory_quality_2017"/>
    <x v="21"/>
    <x v="2"/>
    <n v="0.42"/>
  </r>
  <r>
    <x v="121"/>
    <s v="OMN"/>
    <n v="4000000"/>
    <n v="309500"/>
    <m/>
    <s v="regulatory_quality_2021"/>
    <x v="22"/>
    <x v="3"/>
    <n v="0.32979366183280945"/>
  </r>
  <r>
    <x v="121"/>
    <s v="OMN"/>
    <n v="4000000"/>
    <n v="309500"/>
    <m/>
    <s v="rule_of_law_2017"/>
    <x v="23"/>
    <x v="2"/>
    <n v="0.43"/>
  </r>
  <r>
    <x v="121"/>
    <s v="OMN"/>
    <n v="4000000"/>
    <n v="309500"/>
    <m/>
    <s v="rule_of_law_2021"/>
    <x v="24"/>
    <x v="3"/>
    <n v="0.40581822395324707"/>
  </r>
  <r>
    <x v="121"/>
    <s v="OMN"/>
    <n v="4000000"/>
    <n v="309500"/>
    <m/>
    <s v="control_of_corruption_2017"/>
    <x v="25"/>
    <x v="2"/>
    <n v="0.25"/>
  </r>
  <r>
    <x v="121"/>
    <s v="OMN"/>
    <n v="4000000"/>
    <n v="309500"/>
    <m/>
    <s v="control_of_corruption_2021"/>
    <x v="25"/>
    <x v="3"/>
    <n v="8.6335800588130951E-2"/>
  </r>
  <r>
    <x v="121"/>
    <s v="OMN"/>
    <n v="4000000"/>
    <n v="309500"/>
    <m/>
    <s v="judicial_effectiveness_score_2018"/>
    <x v="26"/>
    <x v="4"/>
    <n v="57.4"/>
  </r>
  <r>
    <x v="121"/>
    <s v="OMN"/>
    <n v="4000000"/>
    <n v="309500"/>
    <m/>
    <s v="judicial_effectiveness_score_2022"/>
    <x v="26"/>
    <x v="11"/>
    <n v="27.1"/>
  </r>
  <r>
    <x v="121"/>
    <s v="OMN"/>
    <n v="4000000"/>
    <n v="309500"/>
    <m/>
    <s v="government_integrity_score_2018"/>
    <x v="27"/>
    <x v="4"/>
    <n v="51.5"/>
  </r>
  <r>
    <x v="121"/>
    <s v="OMN"/>
    <n v="4000000"/>
    <n v="309500"/>
    <m/>
    <s v="government_integrity_score_2022"/>
    <x v="27"/>
    <x v="11"/>
    <n v="53.3"/>
  </r>
  <r>
    <x v="121"/>
    <s v="OMN"/>
    <n v="4000000"/>
    <n v="309500"/>
    <m/>
    <s v="overall_economic_freedom_score_2017"/>
    <x v="28"/>
    <x v="2"/>
    <n v="61"/>
  </r>
  <r>
    <x v="121"/>
    <s v="OMN"/>
    <n v="4000000"/>
    <n v="309500"/>
    <m/>
    <s v="overall_economic_freedom_score_2022"/>
    <x v="28"/>
    <x v="11"/>
    <n v="56.6"/>
  </r>
  <r>
    <x v="121"/>
    <s v="OMN"/>
    <n v="4000000"/>
    <n v="309500"/>
    <m/>
    <s v="financial_freedom_score_2018"/>
    <x v="28"/>
    <x v="4"/>
    <n v="60"/>
  </r>
  <r>
    <x v="121"/>
    <s v="OMN"/>
    <n v="4000000"/>
    <n v="309500"/>
    <m/>
    <s v="financial_freedom_score_2022"/>
    <x v="28"/>
    <x v="11"/>
    <n v="60"/>
  </r>
  <r>
    <x v="121"/>
    <s v="OMN"/>
    <n v="4000000"/>
    <n v="309500"/>
    <m/>
    <s v="government_expenditure_(%_of_gdp)_2018"/>
    <x v="28"/>
    <x v="4"/>
    <n v="50"/>
  </r>
  <r>
    <x v="121"/>
    <s v="OMN"/>
    <n v="4000000"/>
    <n v="309500"/>
    <m/>
    <s v="co2e_emissions_per_capita_2019"/>
    <x v="28"/>
    <x v="1"/>
    <n v="15.282436389706101"/>
  </r>
  <r>
    <x v="121"/>
    <s v="OMN"/>
    <n v="4000000"/>
    <n v="309500"/>
    <m/>
    <s v="share_of_electricity_from_renewables_generation_2020_or_latest_year"/>
    <x v="28"/>
    <x v="5"/>
    <n v="1.1099696922775524E-4"/>
  </r>
  <r>
    <x v="121"/>
    <s v="OMN"/>
    <n v="4000000"/>
    <n v="309500"/>
    <m/>
    <s v="%_of_seats_held_by_women_in_national_parliaments_2017"/>
    <x v="28"/>
    <x v="2"/>
    <n v="1.2"/>
  </r>
  <r>
    <x v="121"/>
    <s v="OMN"/>
    <n v="4000000"/>
    <n v="309500"/>
    <m/>
    <s v="%_of_seats_held_by_women_in_national_parliaments_2018"/>
    <x v="28"/>
    <x v="4"/>
    <n v="1.1764705882352899"/>
  </r>
  <r>
    <x v="121"/>
    <s v="OMN"/>
    <n v="4000000"/>
    <n v="309500"/>
    <m/>
    <s v="%_of_seats_held_by_women_in_national_parliaments_2021"/>
    <x v="28"/>
    <x v="3"/>
    <n v="2.32558139534884"/>
  </r>
  <r>
    <x v="121"/>
    <s v="OMN"/>
    <n v="4000000"/>
    <n v="309500"/>
    <m/>
    <s v="military_spending_as_%_of_gdp_2021"/>
    <x v="28"/>
    <x v="3"/>
    <n v="7.3443837656525318E-2"/>
  </r>
  <r>
    <x v="121"/>
    <s v="OMN"/>
    <n v="4000000"/>
    <n v="309500"/>
    <m/>
    <s v="military_spending_as_%_of_gdp_2019"/>
    <x v="28"/>
    <x v="1"/>
    <n v="8.7999999999999995E-2"/>
  </r>
  <r>
    <x v="122"/>
    <s v="PAK"/>
    <n v="197000000"/>
    <n v="770875"/>
    <n v="30.7"/>
    <s v="happy_planet_index_2016"/>
    <x v="0"/>
    <x v="0"/>
    <n v="31.5"/>
  </r>
  <r>
    <x v="122"/>
    <s v="PAK"/>
    <n v="197000000"/>
    <n v="770875"/>
    <n v="30.7"/>
    <s v="happy_planet_index_2019"/>
    <x v="0"/>
    <x v="1"/>
    <n v="45.1"/>
  </r>
  <r>
    <x v="122"/>
    <s v="PAK"/>
    <n v="197000000"/>
    <n v="770875"/>
    <n v="30.7"/>
    <s v="human_development_index_2017"/>
    <x v="1"/>
    <x v="2"/>
    <n v="0.56200000000000006"/>
  </r>
  <r>
    <x v="122"/>
    <s v="PAK"/>
    <n v="197000000"/>
    <n v="770875"/>
    <n v="30.7"/>
    <s v="human_development_index_2021"/>
    <x v="1"/>
    <x v="3"/>
    <n v="0.54400000000000004"/>
  </r>
  <r>
    <x v="122"/>
    <s v="PAK"/>
    <n v="197000000"/>
    <n v="770875"/>
    <n v="30.7"/>
    <s v="sustainable_economic_development_assessment_(seda)_2018"/>
    <x v="2"/>
    <x v="4"/>
    <n v="27.9"/>
  </r>
  <r>
    <x v="122"/>
    <s v="PAK"/>
    <n v="197000000"/>
    <n v="770875"/>
    <n v="30.7"/>
    <s v="gdp_growth_(annual_%)_2018"/>
    <x v="2"/>
    <x v="4"/>
    <n v="4.2"/>
  </r>
  <r>
    <x v="122"/>
    <s v="PAK"/>
    <n v="197000000"/>
    <n v="770875"/>
    <n v="30.7"/>
    <s v="gdp_growth_(annual_%)_2021_or_latest_year"/>
    <x v="3"/>
    <x v="5"/>
    <n v="6.0297520826942996"/>
  </r>
  <r>
    <x v="122"/>
    <s v="PAK"/>
    <n v="197000000"/>
    <n v="770875"/>
    <n v="30.7"/>
    <s v="gdp_($_usd_billions_ppp)_2018"/>
    <x v="3"/>
    <x v="4"/>
    <n v="1123.5824798215301"/>
  </r>
  <r>
    <x v="122"/>
    <s v="PAK"/>
    <n v="197000000"/>
    <n v="770875"/>
    <n v="30.7"/>
    <s v="gdp_($_usd_billions_ppp)_2019"/>
    <x v="3"/>
    <x v="1"/>
    <n v="1151.6454907702"/>
  </r>
  <r>
    <x v="122"/>
    <s v="PAK"/>
    <n v="197000000"/>
    <n v="770875"/>
    <n v="30.7"/>
    <s v="gdp_($_usd_billions_ppp)_2020"/>
    <x v="4"/>
    <x v="6"/>
    <n v="1136.334136723"/>
  </r>
  <r>
    <x v="122"/>
    <s v="PAK"/>
    <n v="197000000"/>
    <n v="770875"/>
    <n v="30.7"/>
    <s v="gdp_($_usd_billions_ppp)_2021"/>
    <x v="4"/>
    <x v="3"/>
    <n v="1204.8522679984198"/>
  </r>
  <r>
    <x v="122"/>
    <s v="PAK"/>
    <n v="197000000"/>
    <n v="770875"/>
    <n v="30.7"/>
    <s v="gdp_per_capita_in_$_(ppp)_2018"/>
    <x v="4"/>
    <x v="4"/>
    <n v="5420.69579177178"/>
  </r>
  <r>
    <x v="122"/>
    <s v="PAK"/>
    <n v="197000000"/>
    <n v="770875"/>
    <n v="30.7"/>
    <s v="gdp_per_capita_in_$_(ppp)_2019"/>
    <x v="5"/>
    <x v="1"/>
    <n v="5542.2088507070903"/>
  </r>
  <r>
    <x v="122"/>
    <s v="PAK"/>
    <n v="197000000"/>
    <n v="770875"/>
    <n v="30.7"/>
    <s v="gdp_per_capita_in_$_(ppp)_2020"/>
    <x v="5"/>
    <x v="6"/>
    <n v="5426.0197879010902"/>
  </r>
  <r>
    <x v="122"/>
    <s v="PAK"/>
    <n v="197000000"/>
    <n v="770875"/>
    <n v="30.7"/>
    <s v="gdp_per_capita_in_$_(ppp)_2021"/>
    <x v="6"/>
    <x v="3"/>
    <n v="5877.6425797728698"/>
  </r>
  <r>
    <x v="122"/>
    <s v="PAK"/>
    <n v="197000000"/>
    <n v="770875"/>
    <n v="30.7"/>
    <s v="economic_growth_2018"/>
    <x v="6"/>
    <x v="4"/>
    <n v="6.1517026109951898"/>
  </r>
  <r>
    <x v="122"/>
    <s v="PAK"/>
    <n v="197000000"/>
    <n v="770875"/>
    <n v="30.7"/>
    <s v="economic_growth_2021_or_latest"/>
    <x v="6"/>
    <x v="7"/>
    <n v="6.0297520826942996"/>
  </r>
  <r>
    <x v="122"/>
    <s v="PAK"/>
    <n v="197000000"/>
    <n v="770875"/>
    <n v="30.7"/>
    <s v="health_expenditure_%_of_gdp_2014"/>
    <x v="6"/>
    <x v="8"/>
    <n v="2.4659299850463898"/>
  </r>
  <r>
    <x v="122"/>
    <s v="PAK"/>
    <n v="197000000"/>
    <n v="770875"/>
    <n v="30.7"/>
    <s v="health_expenditure_%_of_gdp_2015"/>
    <x v="6"/>
    <x v="9"/>
    <n v="2.6500198841095002"/>
  </r>
  <r>
    <x v="122"/>
    <s v="PAK"/>
    <n v="197000000"/>
    <n v="770875"/>
    <n v="30.7"/>
    <s v="health_expenditure_%_of_gdp_2016"/>
    <x v="6"/>
    <x v="0"/>
    <n v="3.0029199123382599"/>
  </r>
  <r>
    <x v="122"/>
    <s v="PAK"/>
    <n v="197000000"/>
    <n v="770875"/>
    <n v="30.7"/>
    <s v="health_expenditure_%_of_gdp_2017"/>
    <x v="6"/>
    <x v="2"/>
    <n v="2.8995199203491202"/>
  </r>
  <r>
    <x v="122"/>
    <s v="PAK"/>
    <n v="197000000"/>
    <n v="770875"/>
    <n v="30.7"/>
    <s v="health_expenditure_%_of_gdp_2019"/>
    <x v="7"/>
    <x v="1"/>
    <n v="2.5075500011444101"/>
  </r>
  <r>
    <x v="122"/>
    <s v="PAK"/>
    <n v="197000000"/>
    <n v="770875"/>
    <n v="30.7"/>
    <s v="health_expenditure_%_of_gdp_2021_or_latest"/>
    <x v="8"/>
    <x v="7"/>
    <n v="2.5075500011444101"/>
  </r>
  <r>
    <x v="122"/>
    <s v="PAK"/>
    <n v="197000000"/>
    <n v="770875"/>
    <n v="30.7"/>
    <s v="health_expenditure_per_person_2015"/>
    <x v="9"/>
    <x v="9"/>
    <n v="134"/>
  </r>
  <r>
    <x v="122"/>
    <s v="PAK"/>
    <n v="197000000"/>
    <n v="770875"/>
    <n v="30.7"/>
    <s v="health_expenditure_per_person_2018"/>
    <x v="9"/>
    <x v="4"/>
    <n v="42.873134610000001"/>
  </r>
  <r>
    <x v="122"/>
    <s v="PAK"/>
    <n v="197000000"/>
    <n v="770875"/>
    <n v="30.7"/>
    <s v="health_expenditure_per_person_2019"/>
    <x v="10"/>
    <x v="1"/>
    <n v="39.499286650000002"/>
  </r>
  <r>
    <x v="122"/>
    <s v="PAK"/>
    <n v="197000000"/>
    <n v="770875"/>
    <n v="30.7"/>
    <s v="infant_mortality_2020"/>
    <x v="10"/>
    <x v="6"/>
    <n v="12.3"/>
  </r>
  <r>
    <x v="122"/>
    <s v="PAK"/>
    <n v="197000000"/>
    <n v="770875"/>
    <n v="30.7"/>
    <s v="maternal_mortality_per_100,000_live_births_2017_(latest_year)"/>
    <x v="11"/>
    <x v="10"/>
    <n v="140"/>
  </r>
  <r>
    <x v="122"/>
    <s v="PAK"/>
    <n v="197000000"/>
    <n v="770875"/>
    <n v="30.7"/>
    <s v="education_expenditure_%_of_gdp_2014"/>
    <x v="11"/>
    <x v="8"/>
    <n v="2.4659299849999998"/>
  </r>
  <r>
    <x v="122"/>
    <s v="PAK"/>
    <n v="197000000"/>
    <n v="770875"/>
    <n v="30.7"/>
    <s v="education_expenditure_%_of_gdp_2021_or_latest_year"/>
    <x v="29"/>
    <x v="5"/>
    <n v="2.5075500011444101"/>
  </r>
  <r>
    <x v="122"/>
    <s v="PAK"/>
    <n v="197000000"/>
    <n v="770875"/>
    <n v="30.7"/>
    <s v="education_as_%_of_gdp_2021_or_latest"/>
    <x v="13"/>
    <x v="7"/>
    <n v="2.5075500011444101"/>
  </r>
  <r>
    <x v="122"/>
    <s v="PAK"/>
    <n v="197000000"/>
    <n v="770875"/>
    <n v="30.7"/>
    <s v="unemployment_(%)_2018"/>
    <x v="14"/>
    <x v="4"/>
    <n v="5.9"/>
  </r>
  <r>
    <x v="122"/>
    <s v="PAK"/>
    <n v="197000000"/>
    <n v="770875"/>
    <n v="30.7"/>
    <s v="unemployment_(%)_2021"/>
    <x v="14"/>
    <x v="3"/>
    <n v="4.3520002365112296"/>
  </r>
  <r>
    <x v="122"/>
    <s v="PAK"/>
    <n v="197000000"/>
    <n v="770875"/>
    <n v="30.7"/>
    <s v="%_of_population_in_extreme_poverty_latest_year"/>
    <x v="15"/>
    <x v="5"/>
    <n v="0.6"/>
  </r>
  <r>
    <x v="122"/>
    <s v="PAK"/>
    <n v="197000000"/>
    <n v="770875"/>
    <n v="30.7"/>
    <s v="%_of_population_with_access_to_electricity_2020"/>
    <x v="15"/>
    <x v="6"/>
    <n v="75.379692077636705"/>
  </r>
  <r>
    <x v="122"/>
    <s v="PAK"/>
    <n v="197000000"/>
    <n v="770875"/>
    <n v="30.7"/>
    <s v="political_rights_score__2018"/>
    <x v="16"/>
    <x v="4"/>
    <n v="19"/>
  </r>
  <r>
    <x v="122"/>
    <s v="PAK"/>
    <n v="197000000"/>
    <n v="770875"/>
    <n v="30.7"/>
    <s v="political_rights_score__2022"/>
    <x v="16"/>
    <x v="11"/>
    <n v="15"/>
  </r>
  <r>
    <x v="122"/>
    <s v="PAK"/>
    <n v="197000000"/>
    <n v="770875"/>
    <n v="30.7"/>
    <s v="civil_liberties_score__2018"/>
    <x v="17"/>
    <x v="4"/>
    <n v="24"/>
  </r>
  <r>
    <x v="122"/>
    <s v="PAK"/>
    <n v="197000000"/>
    <n v="770875"/>
    <n v="30.7"/>
    <s v="civil_liberties_score__2022"/>
    <x v="17"/>
    <x v="11"/>
    <n v="22"/>
  </r>
  <r>
    <x v="122"/>
    <s v="PAK"/>
    <n v="197000000"/>
    <n v="770875"/>
    <n v="30.7"/>
    <s v="political_stability_&amp;_absence_of_violence_2017"/>
    <x v="18"/>
    <x v="2"/>
    <n v="-2.4"/>
  </r>
  <r>
    <x v="122"/>
    <s v="PAK"/>
    <n v="197000000"/>
    <n v="770875"/>
    <n v="30.7"/>
    <s v="political_stability_&amp;_absence_of_violence_2021"/>
    <x v="18"/>
    <x v="3"/>
    <n v="-1.6667789220809937"/>
  </r>
  <r>
    <x v="122"/>
    <s v="PAK"/>
    <n v="197000000"/>
    <n v="770875"/>
    <n v="30.7"/>
    <s v="government_effectiveness_2017"/>
    <x v="19"/>
    <x v="2"/>
    <n v="-0.57999999999999996"/>
  </r>
  <r>
    <x v="122"/>
    <s v="PAK"/>
    <n v="197000000"/>
    <n v="770875"/>
    <n v="30.7"/>
    <s v="government_effectiveness_2021"/>
    <x v="20"/>
    <x v="3"/>
    <n v="-0.40269464254379272"/>
  </r>
  <r>
    <x v="122"/>
    <s v="PAK"/>
    <n v="197000000"/>
    <n v="770875"/>
    <n v="30.7"/>
    <s v="regulatory_quality_2017"/>
    <x v="21"/>
    <x v="2"/>
    <n v="-0.59"/>
  </r>
  <r>
    <x v="122"/>
    <s v="PAK"/>
    <n v="197000000"/>
    <n v="770875"/>
    <n v="30.7"/>
    <s v="regulatory_quality_2021"/>
    <x v="22"/>
    <x v="3"/>
    <n v="-0.73160690069198608"/>
  </r>
  <r>
    <x v="122"/>
    <s v="PAK"/>
    <n v="197000000"/>
    <n v="770875"/>
    <n v="30.7"/>
    <s v="rule_of_law_2017"/>
    <x v="23"/>
    <x v="2"/>
    <n v="-0.72"/>
  </r>
  <r>
    <x v="122"/>
    <s v="PAK"/>
    <n v="197000000"/>
    <n v="770875"/>
    <n v="30.7"/>
    <s v="rule_of_law_2021"/>
    <x v="24"/>
    <x v="3"/>
    <n v="-0.63702172040939331"/>
  </r>
  <r>
    <x v="122"/>
    <s v="PAK"/>
    <n v="197000000"/>
    <n v="770875"/>
    <n v="30.7"/>
    <s v="control_of_corruption_2017"/>
    <x v="25"/>
    <x v="2"/>
    <n v="-0.78"/>
  </r>
  <r>
    <x v="122"/>
    <s v="PAK"/>
    <n v="197000000"/>
    <n v="770875"/>
    <n v="30.7"/>
    <s v="control_of_corruption_2021"/>
    <x v="25"/>
    <x v="3"/>
    <n v="-0.78567665815353394"/>
  </r>
  <r>
    <x v="122"/>
    <s v="PAK"/>
    <n v="197000000"/>
    <n v="770875"/>
    <n v="30.7"/>
    <s v="judicial_effectiveness_score_2018"/>
    <x v="26"/>
    <x v="4"/>
    <n v="34"/>
  </r>
  <r>
    <x v="122"/>
    <s v="PAK"/>
    <n v="197000000"/>
    <n v="770875"/>
    <n v="30.7"/>
    <s v="judicial_effectiveness_score_2022"/>
    <x v="26"/>
    <x v="11"/>
    <n v="28.5"/>
  </r>
  <r>
    <x v="122"/>
    <s v="PAK"/>
    <n v="197000000"/>
    <n v="770875"/>
    <n v="30.7"/>
    <s v="government_integrity_score_2018"/>
    <x v="27"/>
    <x v="4"/>
    <n v="27.3"/>
  </r>
  <r>
    <x v="122"/>
    <s v="PAK"/>
    <n v="197000000"/>
    <n v="770875"/>
    <n v="30.7"/>
    <s v="government_integrity_score_2022"/>
    <x v="27"/>
    <x v="11"/>
    <n v="27.4"/>
  </r>
  <r>
    <x v="122"/>
    <s v="PAK"/>
    <n v="197000000"/>
    <n v="770875"/>
    <n v="30.7"/>
    <s v="overall_economic_freedom_score_2017"/>
    <x v="28"/>
    <x v="2"/>
    <n v="54.4"/>
  </r>
  <r>
    <x v="122"/>
    <s v="PAK"/>
    <n v="197000000"/>
    <n v="770875"/>
    <n v="30.7"/>
    <s v="overall_economic_freedom_score_2022"/>
    <x v="28"/>
    <x v="11"/>
    <n v="48.8"/>
  </r>
  <r>
    <x v="122"/>
    <s v="PAK"/>
    <n v="197000000"/>
    <n v="770875"/>
    <n v="30.7"/>
    <s v="financial_freedom_score_2018"/>
    <x v="28"/>
    <x v="4"/>
    <n v="40"/>
  </r>
  <r>
    <x v="122"/>
    <s v="PAK"/>
    <n v="197000000"/>
    <n v="770875"/>
    <n v="30.7"/>
    <s v="financial_freedom_score_2022"/>
    <x v="28"/>
    <x v="11"/>
    <n v="40"/>
  </r>
  <r>
    <x v="122"/>
    <s v="PAK"/>
    <n v="197000000"/>
    <n v="770875"/>
    <n v="30.7"/>
    <s v="government_expenditure_(%_of_gdp)_2018"/>
    <x v="28"/>
    <x v="4"/>
    <n v="19.8"/>
  </r>
  <r>
    <x v="122"/>
    <s v="PAK"/>
    <n v="197000000"/>
    <n v="770875"/>
    <n v="30.7"/>
    <s v="co2e_emissions_per_capita_2019"/>
    <x v="28"/>
    <x v="1"/>
    <n v="0.87996549938889301"/>
  </r>
  <r>
    <x v="122"/>
    <s v="PAK"/>
    <n v="197000000"/>
    <n v="770875"/>
    <n v="30.7"/>
    <s v="share_of_electricity_from_renewables_generation_2015"/>
    <x v="28"/>
    <x v="9"/>
    <n v="0.33"/>
  </r>
  <r>
    <x v="122"/>
    <s v="PAK"/>
    <n v="197000000"/>
    <n v="770875"/>
    <n v="30.7"/>
    <s v="share_of_electricity_from_renewables_generation_2020_or_latest_year"/>
    <x v="28"/>
    <x v="5"/>
    <n v="0.3375042526499325"/>
  </r>
  <r>
    <x v="122"/>
    <s v="PAK"/>
    <n v="197000000"/>
    <n v="770875"/>
    <n v="30.7"/>
    <s v="%_of_seats_held_by_women_in_national_parliaments_2017"/>
    <x v="28"/>
    <x v="2"/>
    <n v="20.6"/>
  </r>
  <r>
    <x v="122"/>
    <s v="PAK"/>
    <n v="197000000"/>
    <n v="770875"/>
    <n v="30.7"/>
    <s v="%_of_seats_held_by_women_in_national_parliaments_2018"/>
    <x v="28"/>
    <x v="4"/>
    <n v="20.234604105571801"/>
  </r>
  <r>
    <x v="122"/>
    <s v="PAK"/>
    <n v="197000000"/>
    <n v="770875"/>
    <n v="30.7"/>
    <s v="%_of_seats_held_by_women_in_national_parliaments_2021"/>
    <x v="28"/>
    <x v="3"/>
    <n v="20.175438596491201"/>
  </r>
  <r>
    <x v="122"/>
    <s v="PAK"/>
    <n v="197000000"/>
    <n v="770875"/>
    <n v="30.7"/>
    <s v="military_spending_as_%_of_gdp_2021"/>
    <x v="28"/>
    <x v="3"/>
    <n v="3.8332740952406318E-2"/>
  </r>
  <r>
    <x v="122"/>
    <s v="PAK"/>
    <n v="197000000"/>
    <n v="770875"/>
    <n v="30.7"/>
    <s v="military_spending_as_%_of_gdp_2019"/>
    <x v="28"/>
    <x v="1"/>
    <n v="0.04"/>
  </r>
  <r>
    <x v="123"/>
    <s v="PAN"/>
    <n v="4000000"/>
    <n v="74340"/>
    <n v="50.7"/>
    <s v="happy_planet_index_2016"/>
    <x v="0"/>
    <x v="0"/>
    <n v="39.5"/>
  </r>
  <r>
    <x v="123"/>
    <s v="PAN"/>
    <n v="4000000"/>
    <n v="74340"/>
    <n v="50.7"/>
    <s v="happy_planet_index_2019"/>
    <x v="0"/>
    <x v="1"/>
    <n v="57.9"/>
  </r>
  <r>
    <x v="123"/>
    <s v="PAN"/>
    <n v="4000000"/>
    <n v="74340"/>
    <n v="50.7"/>
    <s v="human_development_index_2017"/>
    <x v="1"/>
    <x v="2"/>
    <n v="0.78900000000000003"/>
  </r>
  <r>
    <x v="123"/>
    <s v="PAN"/>
    <n v="4000000"/>
    <n v="74340"/>
    <n v="50.7"/>
    <s v="human_development_index_2021"/>
    <x v="1"/>
    <x v="3"/>
    <n v="0.80500000000000005"/>
  </r>
  <r>
    <x v="123"/>
    <s v="PAN"/>
    <n v="4000000"/>
    <n v="74340"/>
    <n v="50.7"/>
    <s v="sustainable_economic_development_assessment_(seda)_2018"/>
    <x v="2"/>
    <x v="4"/>
    <n v="54.5"/>
  </r>
  <r>
    <x v="123"/>
    <s v="PAN"/>
    <n v="4000000"/>
    <n v="74340"/>
    <n v="50.7"/>
    <s v="gdp_growth_(annual_%)_2018"/>
    <x v="2"/>
    <x v="4"/>
    <n v="5.8"/>
  </r>
  <r>
    <x v="123"/>
    <s v="PAN"/>
    <n v="4000000"/>
    <n v="74340"/>
    <n v="50.7"/>
    <s v="gdp_growth_(annual_%)_2021_or_latest_year"/>
    <x v="3"/>
    <x v="5"/>
    <n v="15.335819064068"/>
  </r>
  <r>
    <x v="123"/>
    <s v="PAN"/>
    <n v="4000000"/>
    <n v="74340"/>
    <n v="50.7"/>
    <s v="gdp_($_usd_billions_ppp)_2018"/>
    <x v="3"/>
    <x v="4"/>
    <n v="129.64610773493399"/>
  </r>
  <r>
    <x v="123"/>
    <s v="PAN"/>
    <n v="4000000"/>
    <n v="74340"/>
    <n v="50.7"/>
    <s v="gdp_($_usd_billions_ppp)_2019"/>
    <x v="3"/>
    <x v="1"/>
    <n v="133.50919267872899"/>
  </r>
  <r>
    <x v="123"/>
    <s v="PAN"/>
    <n v="4000000"/>
    <n v="74340"/>
    <n v="50.7"/>
    <s v="gdp_($_usd_billions_ppp)_2020"/>
    <x v="4"/>
    <x v="6"/>
    <n v="109.551149498039"/>
  </r>
  <r>
    <x v="123"/>
    <s v="PAN"/>
    <n v="4000000"/>
    <n v="74340"/>
    <n v="50.7"/>
    <s v="gdp_($_usd_billions_ppp)_2021"/>
    <x v="4"/>
    <x v="3"/>
    <n v="126.351715567665"/>
  </r>
  <r>
    <x v="123"/>
    <s v="PAN"/>
    <n v="4000000"/>
    <n v="74340"/>
    <n v="50.7"/>
    <s v="gdp_per_capita_in_$_(ppp)_2018"/>
    <x v="4"/>
    <x v="4"/>
    <n v="31780.599092692799"/>
  </r>
  <r>
    <x v="123"/>
    <s v="PAN"/>
    <n v="4000000"/>
    <n v="74340"/>
    <n v="50.7"/>
    <s v="gdp_per_capita_in_$_(ppp)_2019"/>
    <x v="5"/>
    <x v="1"/>
    <n v="32767.1869680409"/>
  </r>
  <r>
    <x v="123"/>
    <s v="PAN"/>
    <n v="4000000"/>
    <n v="74340"/>
    <n v="50.7"/>
    <s v="gdp_per_capita_in_$_(ppp)_2020"/>
    <x v="5"/>
    <x v="6"/>
    <n v="26780.300603350799"/>
  </r>
  <r>
    <x v="123"/>
    <s v="PAN"/>
    <n v="4000000"/>
    <n v="74340"/>
    <n v="50.7"/>
    <s v="gdp_per_capita_in_$_(ppp)_2021"/>
    <x v="6"/>
    <x v="3"/>
    <n v="31680.1860110126"/>
  </r>
  <r>
    <x v="123"/>
    <s v="PAN"/>
    <n v="4000000"/>
    <n v="74340"/>
    <n v="50.7"/>
    <s v="economic_growth_2018"/>
    <x v="6"/>
    <x v="4"/>
    <n v="3.6853445223761301"/>
  </r>
  <r>
    <x v="123"/>
    <s v="PAN"/>
    <n v="4000000"/>
    <n v="74340"/>
    <n v="50.7"/>
    <s v="economic_growth_2021_or_latest"/>
    <x v="6"/>
    <x v="7"/>
    <n v="15.335819064068"/>
  </r>
  <r>
    <x v="123"/>
    <s v="PAN"/>
    <n v="4000000"/>
    <n v="74340"/>
    <n v="50.7"/>
    <s v="health_expenditure_%_of_gdp_2015"/>
    <x v="6"/>
    <x v="9"/>
    <n v="2.8362898826599099"/>
  </r>
  <r>
    <x v="123"/>
    <s v="PAN"/>
    <n v="4000000"/>
    <n v="74340"/>
    <n v="50.7"/>
    <s v="health_expenditure_%_of_gdp_2016"/>
    <x v="6"/>
    <x v="0"/>
    <n v="2.84608006477356"/>
  </r>
  <r>
    <x v="123"/>
    <s v="PAN"/>
    <n v="4000000"/>
    <n v="74340"/>
    <n v="50.7"/>
    <s v="health_expenditure_%_of_gdp_2017"/>
    <x v="6"/>
    <x v="2"/>
    <n v="2.8822400569915798"/>
  </r>
  <r>
    <x v="123"/>
    <s v="PAN"/>
    <n v="4000000"/>
    <n v="74340"/>
    <n v="50.7"/>
    <s v="health_expenditure_%_of_gdp_2018"/>
    <x v="7"/>
    <x v="4"/>
    <n v="2.8829300403595002"/>
  </r>
  <r>
    <x v="123"/>
    <s v="PAN"/>
    <n v="4000000"/>
    <n v="74340"/>
    <n v="50.7"/>
    <s v="health_expenditure_%_of_gdp_2019"/>
    <x v="7"/>
    <x v="1"/>
    <n v="3.1273601055145299"/>
  </r>
  <r>
    <x v="123"/>
    <s v="PAN"/>
    <n v="4000000"/>
    <n v="74340"/>
    <n v="50.7"/>
    <s v="health_expenditure_%_of_gdp_2020"/>
    <x v="7"/>
    <x v="6"/>
    <n v="3.9060714244842498"/>
  </r>
  <r>
    <x v="123"/>
    <s v="PAN"/>
    <n v="4000000"/>
    <n v="74340"/>
    <n v="50.7"/>
    <s v="health_expenditure_%_of_gdp_2021_or_latest"/>
    <x v="8"/>
    <x v="7"/>
    <n v="3.9060714244842498"/>
  </r>
  <r>
    <x v="123"/>
    <s v="PAN"/>
    <n v="4000000"/>
    <n v="74340"/>
    <n v="50.7"/>
    <s v="health_expenditure_per_person_2015"/>
    <x v="9"/>
    <x v="9"/>
    <n v="1543"/>
  </r>
  <r>
    <x v="123"/>
    <s v="PAN"/>
    <n v="4000000"/>
    <n v="74340"/>
    <n v="50.7"/>
    <s v="health_expenditure_per_person_2018"/>
    <x v="9"/>
    <x v="4"/>
    <n v="1131.66015625"/>
  </r>
  <r>
    <x v="123"/>
    <s v="PAN"/>
    <n v="4000000"/>
    <n v="74340"/>
    <n v="50.7"/>
    <s v="health_expenditure_per_person_2019"/>
    <x v="10"/>
    <x v="1"/>
    <n v="1192.8208007799999"/>
  </r>
  <r>
    <x v="123"/>
    <s v="PAN"/>
    <n v="4000000"/>
    <n v="74340"/>
    <n v="50.7"/>
    <s v="infant_mortality_2020"/>
    <x v="10"/>
    <x v="6"/>
    <n v="10"/>
  </r>
  <r>
    <x v="123"/>
    <s v="PAN"/>
    <n v="4000000"/>
    <n v="74340"/>
    <n v="50.7"/>
    <s v="maternal_mortality_per_100,000_live_births_2017_(latest_year)"/>
    <x v="11"/>
    <x v="10"/>
    <n v="52"/>
  </r>
  <r>
    <x v="123"/>
    <s v="PAN"/>
    <n v="4000000"/>
    <n v="74340"/>
    <n v="50.7"/>
    <s v="education_expenditure_%_of_gdp_2018"/>
    <x v="12"/>
    <x v="4"/>
    <n v="2.8829300403595002"/>
  </r>
  <r>
    <x v="123"/>
    <s v="PAN"/>
    <n v="4000000"/>
    <n v="74340"/>
    <n v="50.7"/>
    <s v="education_expenditure_%_of_gdp_2021_or_latest_year"/>
    <x v="29"/>
    <x v="5"/>
    <n v="3.9060714244842498"/>
  </r>
  <r>
    <x v="123"/>
    <s v="PAN"/>
    <n v="4000000"/>
    <n v="74340"/>
    <n v="50.7"/>
    <s v="education_as_%_of_gdp_2018"/>
    <x v="13"/>
    <x v="4"/>
    <n v="2.8829300403595002"/>
  </r>
  <r>
    <x v="123"/>
    <s v="PAN"/>
    <n v="4000000"/>
    <n v="74340"/>
    <n v="50.7"/>
    <s v="education_as_%_of_gdp_2021_or_latest"/>
    <x v="13"/>
    <x v="7"/>
    <n v="3.9060714244842498"/>
  </r>
  <r>
    <x v="123"/>
    <s v="PAN"/>
    <n v="4000000"/>
    <n v="74340"/>
    <n v="50.7"/>
    <s v="%_of_primary_school_aged_kids_out_of_school_2021_or_latest_year"/>
    <x v="30"/>
    <x v="5"/>
    <n v="10.510479927063001"/>
  </r>
  <r>
    <x v="123"/>
    <s v="PAN"/>
    <n v="4000000"/>
    <n v="74340"/>
    <n v="50.7"/>
    <s v="unemployment_(%)_2018"/>
    <x v="14"/>
    <x v="4"/>
    <n v="5.8"/>
  </r>
  <r>
    <x v="123"/>
    <s v="PAN"/>
    <n v="4000000"/>
    <n v="74340"/>
    <n v="50.7"/>
    <s v="unemployment_(%)_2021"/>
    <x v="14"/>
    <x v="3"/>
    <n v="12.088000297546399"/>
  </r>
  <r>
    <x v="123"/>
    <s v="PAN"/>
    <n v="4000000"/>
    <n v="74340"/>
    <n v="50.7"/>
    <s v="%_of_population_in_extreme_poverty_latest_year"/>
    <x v="15"/>
    <x v="5"/>
    <n v="0.4"/>
  </r>
  <r>
    <x v="123"/>
    <s v="PAN"/>
    <n v="4000000"/>
    <n v="74340"/>
    <n v="50.7"/>
    <s v="%_of_population_with_access_to_electricity_2020"/>
    <x v="15"/>
    <x v="6"/>
    <n v="96.704635620117202"/>
  </r>
  <r>
    <x v="123"/>
    <s v="PAN"/>
    <n v="4000000"/>
    <n v="74340"/>
    <n v="50.7"/>
    <s v="political_rights_score__2018"/>
    <x v="16"/>
    <x v="4"/>
    <n v="35"/>
  </r>
  <r>
    <x v="123"/>
    <s v="PAN"/>
    <n v="4000000"/>
    <n v="74340"/>
    <n v="50.7"/>
    <s v="political_rights_score__2022"/>
    <x v="16"/>
    <x v="11"/>
    <n v="35"/>
  </r>
  <r>
    <x v="123"/>
    <s v="PAN"/>
    <n v="4000000"/>
    <n v="74340"/>
    <n v="50.7"/>
    <s v="civil_liberties_score__2018"/>
    <x v="17"/>
    <x v="4"/>
    <n v="48"/>
  </r>
  <r>
    <x v="123"/>
    <s v="PAN"/>
    <n v="4000000"/>
    <n v="74340"/>
    <n v="50.7"/>
    <s v="civil_liberties_score__2022"/>
    <x v="17"/>
    <x v="11"/>
    <n v="48"/>
  </r>
  <r>
    <x v="123"/>
    <s v="PAN"/>
    <n v="4000000"/>
    <n v="74340"/>
    <n v="50.7"/>
    <s v="political_stability_&amp;_absence_of_violence_2017"/>
    <x v="18"/>
    <x v="2"/>
    <n v="0.39"/>
  </r>
  <r>
    <x v="123"/>
    <s v="PAN"/>
    <n v="4000000"/>
    <n v="74340"/>
    <n v="50.7"/>
    <s v="political_stability_&amp;_absence_of_violence_2021"/>
    <x v="18"/>
    <x v="3"/>
    <n v="0.28578639030456543"/>
  </r>
  <r>
    <x v="123"/>
    <s v="PAN"/>
    <n v="4000000"/>
    <n v="74340"/>
    <n v="50.7"/>
    <s v="government_effectiveness_2017"/>
    <x v="19"/>
    <x v="2"/>
    <n v="0.01"/>
  </r>
  <r>
    <x v="123"/>
    <s v="PAN"/>
    <n v="4000000"/>
    <n v="74340"/>
    <n v="50.7"/>
    <s v="government_effectiveness_2021"/>
    <x v="20"/>
    <x v="3"/>
    <n v="0.15939678251743317"/>
  </r>
  <r>
    <x v="123"/>
    <s v="PAN"/>
    <n v="4000000"/>
    <n v="74340"/>
    <n v="50.7"/>
    <s v="regulatory_quality_2017"/>
    <x v="21"/>
    <x v="2"/>
    <n v="0.39"/>
  </r>
  <r>
    <x v="123"/>
    <s v="PAN"/>
    <n v="4000000"/>
    <n v="74340"/>
    <n v="50.7"/>
    <s v="regulatory_quality_2021"/>
    <x v="22"/>
    <x v="3"/>
    <n v="0.19262981414794922"/>
  </r>
  <r>
    <x v="123"/>
    <s v="PAN"/>
    <n v="4000000"/>
    <n v="74340"/>
    <n v="50.7"/>
    <s v="rule_of_law_2017"/>
    <x v="23"/>
    <x v="2"/>
    <n v="0.04"/>
  </r>
  <r>
    <x v="123"/>
    <s v="PAN"/>
    <n v="4000000"/>
    <n v="74340"/>
    <n v="50.7"/>
    <s v="rule_of_law_2021"/>
    <x v="24"/>
    <x v="3"/>
    <n v="-0.24741660058498383"/>
  </r>
  <r>
    <x v="123"/>
    <s v="PAN"/>
    <n v="4000000"/>
    <n v="74340"/>
    <n v="50.7"/>
    <s v="control_of_corruption_2017"/>
    <x v="25"/>
    <x v="2"/>
    <n v="-0.54"/>
  </r>
  <r>
    <x v="123"/>
    <s v="PAN"/>
    <n v="4000000"/>
    <n v="74340"/>
    <n v="50.7"/>
    <s v="control_of_corruption_2021"/>
    <x v="25"/>
    <x v="3"/>
    <n v="-0.57050985097885132"/>
  </r>
  <r>
    <x v="123"/>
    <s v="PAN"/>
    <n v="4000000"/>
    <n v="74340"/>
    <n v="50.7"/>
    <s v="judicial_effectiveness_score_2018"/>
    <x v="26"/>
    <x v="4"/>
    <n v="29.4"/>
  </r>
  <r>
    <x v="123"/>
    <s v="PAN"/>
    <n v="4000000"/>
    <n v="74340"/>
    <n v="50.7"/>
    <s v="judicial_effectiveness_score_2022"/>
    <x v="26"/>
    <x v="11"/>
    <n v="50.7"/>
  </r>
  <r>
    <x v="123"/>
    <s v="PAN"/>
    <n v="4000000"/>
    <n v="74340"/>
    <n v="50.7"/>
    <s v="government_integrity_score_2018"/>
    <x v="27"/>
    <x v="4"/>
    <n v="38.799999999999997"/>
  </r>
  <r>
    <x v="123"/>
    <s v="PAN"/>
    <n v="4000000"/>
    <n v="74340"/>
    <n v="50.7"/>
    <s v="government_integrity_score_2022"/>
    <x v="27"/>
    <x v="11"/>
    <n v="38"/>
  </r>
  <r>
    <x v="123"/>
    <s v="PAN"/>
    <n v="4000000"/>
    <n v="74340"/>
    <n v="50.7"/>
    <s v="overall_economic_freedom_score_2017"/>
    <x v="28"/>
    <x v="2"/>
    <n v="67"/>
  </r>
  <r>
    <x v="123"/>
    <s v="PAN"/>
    <n v="4000000"/>
    <n v="74340"/>
    <n v="50.7"/>
    <s v="overall_economic_freedom_score_2022"/>
    <x v="28"/>
    <x v="11"/>
    <n v="65.400000000000006"/>
  </r>
  <r>
    <x v="123"/>
    <s v="PAN"/>
    <n v="4000000"/>
    <n v="74340"/>
    <n v="50.7"/>
    <s v="financial_freedom_score_2018"/>
    <x v="28"/>
    <x v="4"/>
    <n v="70"/>
  </r>
  <r>
    <x v="123"/>
    <s v="PAN"/>
    <n v="4000000"/>
    <n v="74340"/>
    <n v="50.7"/>
    <s v="financial_freedom_score_2022"/>
    <x v="28"/>
    <x v="11"/>
    <n v="70"/>
  </r>
  <r>
    <x v="123"/>
    <s v="PAN"/>
    <n v="4000000"/>
    <n v="74340"/>
    <n v="50.7"/>
    <s v="government_expenditure_(%_of_gdp)_2018"/>
    <x v="28"/>
    <x v="4"/>
    <n v="23.1"/>
  </r>
  <r>
    <x v="123"/>
    <s v="PAN"/>
    <n v="4000000"/>
    <n v="74340"/>
    <n v="50.7"/>
    <s v="co2e_emissions_per_capita_2019"/>
    <x v="28"/>
    <x v="1"/>
    <n v="3.1414549958525"/>
  </r>
  <r>
    <x v="123"/>
    <s v="PAN"/>
    <n v="4000000"/>
    <n v="74340"/>
    <n v="50.7"/>
    <s v="share_of_electricity_from_renewables_generation_2015"/>
    <x v="28"/>
    <x v="9"/>
    <n v="0.66500000000000004"/>
  </r>
  <r>
    <x v="123"/>
    <s v="PAN"/>
    <n v="4000000"/>
    <n v="74340"/>
    <n v="50.7"/>
    <s v="share_of_electricity_from_renewables_generation_2020_or_latest_year"/>
    <x v="28"/>
    <x v="5"/>
    <n v="0.66547532920856811"/>
  </r>
  <r>
    <x v="123"/>
    <s v="PAN"/>
    <n v="4000000"/>
    <n v="74340"/>
    <n v="50.7"/>
    <s v="%_of_seats_held_by_women_in_national_parliaments_2017"/>
    <x v="28"/>
    <x v="2"/>
    <n v="18.3"/>
  </r>
  <r>
    <x v="123"/>
    <s v="PAN"/>
    <n v="4000000"/>
    <n v="74340"/>
    <n v="50.7"/>
    <s v="%_of_seats_held_by_women_in_national_parliaments_2018"/>
    <x v="28"/>
    <x v="4"/>
    <n v="18.309859154929601"/>
  </r>
  <r>
    <x v="123"/>
    <s v="PAN"/>
    <n v="4000000"/>
    <n v="74340"/>
    <n v="50.7"/>
    <s v="%_of_seats_held_by_women_in_national_parliaments_2021"/>
    <x v="28"/>
    <x v="3"/>
    <n v="22.5352112676056"/>
  </r>
  <r>
    <x v="123"/>
    <s v="PAN"/>
    <n v="4000000"/>
    <n v="74340"/>
    <n v="50.7"/>
    <s v="military_spending_as_%_of_gdp_2021"/>
    <x v="28"/>
    <x v="3"/>
    <s v="..."/>
  </r>
  <r>
    <x v="123"/>
    <s v="PAN"/>
    <n v="4000000"/>
    <n v="74340"/>
    <n v="50.7"/>
    <s v="military_spending_as_%_of_gdp_2019"/>
    <x v="28"/>
    <x v="1"/>
    <n v="0"/>
  </r>
  <r>
    <x v="124"/>
    <s v="PNG"/>
    <n v="8000000"/>
    <n v="452860"/>
    <n v="50.9"/>
    <s v="human_development_index_2017"/>
    <x v="1"/>
    <x v="2"/>
    <n v="0.54400000000000004"/>
  </r>
  <r>
    <x v="124"/>
    <s v="PNG"/>
    <n v="8000000"/>
    <n v="452860"/>
    <n v="50.9"/>
    <s v="human_development_index_2021"/>
    <x v="1"/>
    <x v="3"/>
    <n v="0.55800000000000005"/>
  </r>
  <r>
    <x v="124"/>
    <s v="PNG"/>
    <n v="8000000"/>
    <n v="452860"/>
    <n v="50.9"/>
    <s v="gdp_growth_(annual_%)_2018"/>
    <x v="2"/>
    <x v="4"/>
    <n v="9"/>
  </r>
  <r>
    <x v="124"/>
    <s v="PNG"/>
    <n v="8000000"/>
    <n v="452860"/>
    <n v="50.9"/>
    <s v="gdp_growth_(annual_%)_2021_or_latest_year"/>
    <x v="3"/>
    <x v="5"/>
    <n v="1.49999999999999"/>
  </r>
  <r>
    <x v="124"/>
    <s v="PNG"/>
    <n v="8000000"/>
    <n v="452860"/>
    <n v="50.9"/>
    <s v="gdp_($_usd_billions_ppp)_2018"/>
    <x v="3"/>
    <x v="4"/>
    <n v="36.056944774670598"/>
  </r>
  <r>
    <x v="124"/>
    <s v="PNG"/>
    <n v="8000000"/>
    <n v="452860"/>
    <n v="50.9"/>
    <s v="gdp_($_usd_billions_ppp)_2019"/>
    <x v="3"/>
    <x v="1"/>
    <n v="37.6724511696112"/>
  </r>
  <r>
    <x v="124"/>
    <s v="PNG"/>
    <n v="8000000"/>
    <n v="452860"/>
    <n v="50.9"/>
    <s v="gdp_($_usd_billions_ppp)_2020"/>
    <x v="4"/>
    <x v="6"/>
    <n v="36.353915383547601"/>
  </r>
  <r>
    <x v="124"/>
    <s v="PNG"/>
    <n v="8000000"/>
    <n v="452860"/>
    <n v="50.9"/>
    <s v="gdp_($_usd_billions_ppp)_2021"/>
    <x v="4"/>
    <x v="3"/>
    <n v="36.899224114300793"/>
  </r>
  <r>
    <x v="124"/>
    <s v="PNG"/>
    <n v="8000000"/>
    <n v="452860"/>
    <n v="50.9"/>
    <s v="gdp_per_capita_in_$_(ppp)_2018"/>
    <x v="4"/>
    <x v="4"/>
    <n v="4289.6768833043698"/>
  </r>
  <r>
    <x v="124"/>
    <s v="PNG"/>
    <n v="8000000"/>
    <n v="452860"/>
    <n v="50.9"/>
    <s v="gdp_per_capita_in_$_(ppp)_2019"/>
    <x v="5"/>
    <x v="1"/>
    <n v="4473.7772503760998"/>
  </r>
  <r>
    <x v="124"/>
    <s v="PNG"/>
    <n v="8000000"/>
    <n v="452860"/>
    <n v="50.9"/>
    <s v="gdp_per_capita_in_$_(ppp)_2020"/>
    <x v="5"/>
    <x v="6"/>
    <n v="4285.7654748600899"/>
  </r>
  <r>
    <x v="124"/>
    <s v="PNG"/>
    <n v="8000000"/>
    <n v="452860"/>
    <n v="50.9"/>
    <s v="gdp_per_capita_in_$_(ppp)_2021"/>
    <x v="6"/>
    <x v="3"/>
    <n v="4445.3647687992698"/>
  </r>
  <r>
    <x v="124"/>
    <s v="PNG"/>
    <n v="8000000"/>
    <n v="452860"/>
    <n v="50.9"/>
    <s v="economic_growth_2018"/>
    <x v="6"/>
    <x v="4"/>
    <n v="-0.27925228495995202"/>
  </r>
  <r>
    <x v="124"/>
    <s v="PNG"/>
    <n v="8000000"/>
    <n v="452860"/>
    <n v="50.9"/>
    <s v="economic_growth_2021_or_latest"/>
    <x v="6"/>
    <x v="7"/>
    <n v="1.49999999999999"/>
  </r>
  <r>
    <x v="124"/>
    <s v="PNG"/>
    <n v="8000000"/>
    <n v="452860"/>
    <n v="50.9"/>
    <s v="health_expenditure_%_of_gdp_2017"/>
    <x v="6"/>
    <x v="2"/>
    <n v="1.9649300575256301"/>
  </r>
  <r>
    <x v="124"/>
    <s v="PNG"/>
    <n v="8000000"/>
    <n v="452860"/>
    <n v="50.9"/>
    <s v="health_expenditure_%_of_gdp_2018"/>
    <x v="7"/>
    <x v="4"/>
    <n v="1.8748300075530999"/>
  </r>
  <r>
    <x v="124"/>
    <s v="PNG"/>
    <n v="8000000"/>
    <n v="452860"/>
    <n v="50.9"/>
    <s v="health_expenditure_%_of_gdp_2021_or_latest"/>
    <x v="8"/>
    <x v="7"/>
    <n v="1.8748300075530999"/>
  </r>
  <r>
    <x v="124"/>
    <s v="PNG"/>
    <n v="8000000"/>
    <n v="452860"/>
    <n v="50.9"/>
    <s v="health_expenditure_per_person_2015"/>
    <x v="9"/>
    <x v="9"/>
    <n v="99"/>
  </r>
  <r>
    <x v="124"/>
    <s v="PNG"/>
    <n v="8000000"/>
    <n v="452860"/>
    <n v="50.9"/>
    <s v="health_expenditure_per_person_2018"/>
    <x v="9"/>
    <x v="4"/>
    <n v="63.488563540000001"/>
  </r>
  <r>
    <x v="124"/>
    <s v="PNG"/>
    <n v="8000000"/>
    <n v="452860"/>
    <n v="50.9"/>
    <s v="health_expenditure_per_person_2019"/>
    <x v="10"/>
    <x v="1"/>
    <n v="65.080718989999994"/>
  </r>
  <r>
    <x v="124"/>
    <s v="PNG"/>
    <n v="8000000"/>
    <n v="452860"/>
    <n v="50.9"/>
    <s v="infant_mortality_2020"/>
    <x v="10"/>
    <x v="6"/>
    <n v="3.7"/>
  </r>
  <r>
    <x v="124"/>
    <s v="PNG"/>
    <n v="8000000"/>
    <n v="452860"/>
    <n v="50.9"/>
    <s v="maternal_mortality_per_100,000_live_births_2017_(latest_year)"/>
    <x v="11"/>
    <x v="10"/>
    <n v="145"/>
  </r>
  <r>
    <x v="124"/>
    <s v="PNG"/>
    <n v="8000000"/>
    <n v="452860"/>
    <n v="50.9"/>
    <s v="education_expenditure_%_of_gdp_2018"/>
    <x v="12"/>
    <x v="4"/>
    <n v="1.8748300075530999"/>
  </r>
  <r>
    <x v="124"/>
    <s v="PNG"/>
    <n v="8000000"/>
    <n v="452860"/>
    <n v="50.9"/>
    <s v="education_as_%_of_gdp_2018"/>
    <x v="13"/>
    <x v="4"/>
    <n v="1.8748300075530999"/>
  </r>
  <r>
    <x v="124"/>
    <s v="PNG"/>
    <n v="8000000"/>
    <n v="452860"/>
    <n v="50.9"/>
    <s v="unemployment_(%)_2018"/>
    <x v="14"/>
    <x v="4"/>
    <n v="2.5"/>
  </r>
  <r>
    <x v="124"/>
    <s v="PNG"/>
    <n v="8000000"/>
    <n v="452860"/>
    <n v="50.9"/>
    <s v="unemployment_(%)_2021"/>
    <x v="14"/>
    <x v="3"/>
    <n v="2.7520000934600799"/>
  </r>
  <r>
    <x v="124"/>
    <s v="PNG"/>
    <n v="8000000"/>
    <n v="452860"/>
    <n v="50.9"/>
    <s v="%_of_population_with_access_to_electricity_2020"/>
    <x v="15"/>
    <x v="6"/>
    <n v="60.400001525878899"/>
  </r>
  <r>
    <x v="124"/>
    <s v="PNG"/>
    <n v="8000000"/>
    <n v="452860"/>
    <n v="50.9"/>
    <s v="political_rights_score__2018"/>
    <x v="16"/>
    <x v="4"/>
    <n v="25"/>
  </r>
  <r>
    <x v="124"/>
    <s v="PNG"/>
    <n v="8000000"/>
    <n v="452860"/>
    <n v="50.9"/>
    <s v="political_rights_score__2022"/>
    <x v="16"/>
    <x v="11"/>
    <n v="23"/>
  </r>
  <r>
    <x v="124"/>
    <s v="PNG"/>
    <n v="8000000"/>
    <n v="452860"/>
    <n v="50.9"/>
    <s v="civil_liberties_score__2018"/>
    <x v="17"/>
    <x v="4"/>
    <n v="38"/>
  </r>
  <r>
    <x v="124"/>
    <s v="PNG"/>
    <n v="8000000"/>
    <n v="452860"/>
    <n v="50.9"/>
    <s v="civil_liberties_score__2022"/>
    <x v="17"/>
    <x v="11"/>
    <n v="39"/>
  </r>
  <r>
    <x v="124"/>
    <s v="PNG"/>
    <n v="8000000"/>
    <n v="452860"/>
    <n v="50.9"/>
    <s v="political_stability_&amp;_absence_of_violence_2017"/>
    <x v="18"/>
    <x v="2"/>
    <n v="-0.57999999999999996"/>
  </r>
  <r>
    <x v="124"/>
    <s v="PNG"/>
    <n v="8000000"/>
    <n v="452860"/>
    <n v="50.9"/>
    <s v="political_stability_&amp;_absence_of_violence_2021"/>
    <x v="18"/>
    <x v="3"/>
    <n v="-0.58185100555419922"/>
  </r>
  <r>
    <x v="124"/>
    <s v="PNG"/>
    <n v="8000000"/>
    <n v="452860"/>
    <n v="50.9"/>
    <s v="government_effectiveness_2017"/>
    <x v="19"/>
    <x v="2"/>
    <n v="-0.66"/>
  </r>
  <r>
    <x v="124"/>
    <s v="PNG"/>
    <n v="8000000"/>
    <n v="452860"/>
    <n v="50.9"/>
    <s v="government_effectiveness_2021"/>
    <x v="20"/>
    <x v="3"/>
    <n v="-0.88745880126953125"/>
  </r>
  <r>
    <x v="124"/>
    <s v="PNG"/>
    <n v="8000000"/>
    <n v="452860"/>
    <n v="50.9"/>
    <s v="regulatory_quality_2017"/>
    <x v="21"/>
    <x v="2"/>
    <n v="-0.65"/>
  </r>
  <r>
    <x v="124"/>
    <s v="PNG"/>
    <n v="8000000"/>
    <n v="452860"/>
    <n v="50.9"/>
    <s v="regulatory_quality_2021"/>
    <x v="22"/>
    <x v="3"/>
    <n v="-0.83468616008758545"/>
  </r>
  <r>
    <x v="124"/>
    <s v="PNG"/>
    <n v="8000000"/>
    <n v="452860"/>
    <n v="50.9"/>
    <s v="rule_of_law_2017"/>
    <x v="23"/>
    <x v="2"/>
    <n v="-0.82"/>
  </r>
  <r>
    <x v="124"/>
    <s v="PNG"/>
    <n v="8000000"/>
    <n v="452860"/>
    <n v="50.9"/>
    <s v="rule_of_law_2021"/>
    <x v="24"/>
    <x v="3"/>
    <n v="-0.74027162790298462"/>
  </r>
  <r>
    <x v="124"/>
    <s v="PNG"/>
    <n v="8000000"/>
    <n v="452860"/>
    <n v="50.9"/>
    <s v="control_of_corruption_2017"/>
    <x v="25"/>
    <x v="2"/>
    <n v="-0.9"/>
  </r>
  <r>
    <x v="124"/>
    <s v="PNG"/>
    <n v="8000000"/>
    <n v="452860"/>
    <n v="50.9"/>
    <s v="control_of_corruption_2021"/>
    <x v="25"/>
    <x v="3"/>
    <n v="-0.75558263063430786"/>
  </r>
  <r>
    <x v="124"/>
    <s v="PNG"/>
    <n v="8000000"/>
    <n v="452860"/>
    <n v="50.9"/>
    <s v="judicial_effectiveness_score_2018"/>
    <x v="26"/>
    <x v="4"/>
    <n v="55.1"/>
  </r>
  <r>
    <x v="124"/>
    <s v="PNG"/>
    <n v="8000000"/>
    <n v="452860"/>
    <n v="50.9"/>
    <s v="judicial_effectiveness_score_2022"/>
    <x v="26"/>
    <x v="11"/>
    <n v="44.2"/>
  </r>
  <r>
    <x v="124"/>
    <s v="PNG"/>
    <n v="8000000"/>
    <n v="452860"/>
    <n v="50.9"/>
    <s v="government_integrity_score_2018"/>
    <x v="27"/>
    <x v="4"/>
    <n v="33.1"/>
  </r>
  <r>
    <x v="124"/>
    <s v="PNG"/>
    <n v="8000000"/>
    <n v="452860"/>
    <n v="50.9"/>
    <s v="government_integrity_score_2022"/>
    <x v="27"/>
    <x v="11"/>
    <n v="26.2"/>
  </r>
  <r>
    <x v="124"/>
    <s v="PNG"/>
    <n v="8000000"/>
    <n v="452860"/>
    <n v="50.9"/>
    <s v="overall_economic_freedom_score_2017"/>
    <x v="28"/>
    <x v="2"/>
    <n v="55.7"/>
  </r>
  <r>
    <x v="124"/>
    <s v="PNG"/>
    <n v="8000000"/>
    <n v="452860"/>
    <n v="50.9"/>
    <s v="overall_economic_freedom_score_2022"/>
    <x v="28"/>
    <x v="11"/>
    <n v="54.6"/>
  </r>
  <r>
    <x v="124"/>
    <s v="PNG"/>
    <n v="8000000"/>
    <n v="452860"/>
    <n v="50.9"/>
    <s v="financial_freedom_score_2018"/>
    <x v="28"/>
    <x v="4"/>
    <n v="30"/>
  </r>
  <r>
    <x v="124"/>
    <s v="PNG"/>
    <n v="8000000"/>
    <n v="452860"/>
    <n v="50.9"/>
    <s v="financial_freedom_score_2022"/>
    <x v="28"/>
    <x v="11"/>
    <n v="30"/>
  </r>
  <r>
    <x v="124"/>
    <s v="PNG"/>
    <n v="8000000"/>
    <n v="452860"/>
    <n v="50.9"/>
    <s v="government_expenditure_(%_of_gdp)_2018"/>
    <x v="28"/>
    <x v="4"/>
    <n v="24.5"/>
  </r>
  <r>
    <x v="124"/>
    <s v="PNG"/>
    <n v="8000000"/>
    <n v="452860"/>
    <n v="50.9"/>
    <s v="co2e_emissions_per_capita_2019"/>
    <x v="28"/>
    <x v="1"/>
    <n v="0.86370751395987799"/>
  </r>
  <r>
    <x v="124"/>
    <s v="PNG"/>
    <n v="8000000"/>
    <n v="452860"/>
    <n v="50.9"/>
    <s v="share_of_electricity_from_renewables_generation_2015"/>
    <x v="28"/>
    <x v="9"/>
    <n v="0.23799999999999999"/>
  </r>
  <r>
    <x v="124"/>
    <s v="PNG"/>
    <n v="8000000"/>
    <n v="452860"/>
    <n v="50.9"/>
    <s v="share_of_electricity_from_renewables_generation_2020_or_latest_year"/>
    <x v="28"/>
    <x v="5"/>
    <n v="0.20825258128215079"/>
  </r>
  <r>
    <x v="124"/>
    <s v="PNG"/>
    <n v="8000000"/>
    <n v="452860"/>
    <n v="50.9"/>
    <s v="%_of_seats_held_by_women_in_national_parliaments_2017"/>
    <x v="28"/>
    <x v="2"/>
    <n v="0"/>
  </r>
  <r>
    <x v="124"/>
    <s v="PNG"/>
    <n v="8000000"/>
    <n v="452860"/>
    <n v="50.9"/>
    <s v="%_of_seats_held_by_women_in_national_parliaments_2018"/>
    <x v="28"/>
    <x v="4"/>
    <n v="0"/>
  </r>
  <r>
    <x v="124"/>
    <s v="PNG"/>
    <n v="8000000"/>
    <n v="452860"/>
    <n v="50.9"/>
    <s v="%_of_seats_held_by_women_in_national_parliaments_2021"/>
    <x v="28"/>
    <x v="3"/>
    <n v="0"/>
  </r>
  <r>
    <x v="124"/>
    <s v="PNG"/>
    <n v="8000000"/>
    <n v="452860"/>
    <n v="50.9"/>
    <s v="military_spending_as_%_of_gdp_2021"/>
    <x v="28"/>
    <x v="3"/>
    <n v="3.7526140880535922E-3"/>
  </r>
  <r>
    <x v="124"/>
    <s v="PNG"/>
    <n v="8000000"/>
    <n v="452860"/>
    <n v="50.9"/>
    <s v="military_spending_as_%_of_gdp_2019"/>
    <x v="28"/>
    <x v="1"/>
    <n v="4.0000000000000001E-3"/>
  </r>
  <r>
    <x v="125"/>
    <s v="PRY"/>
    <n v="7000000"/>
    <n v="397302"/>
    <n v="51.7"/>
    <s v="happy_planet_index_2016"/>
    <x v="0"/>
    <x v="0"/>
    <n v="23.3"/>
  </r>
  <r>
    <x v="125"/>
    <s v="PRY"/>
    <n v="7000000"/>
    <n v="397302"/>
    <n v="51.7"/>
    <s v="happy_planet_index_2019"/>
    <x v="0"/>
    <x v="1"/>
    <n v="47.6"/>
  </r>
  <r>
    <x v="125"/>
    <s v="PRY"/>
    <n v="7000000"/>
    <n v="397302"/>
    <n v="51.7"/>
    <s v="human_development_index_2017"/>
    <x v="1"/>
    <x v="2"/>
    <n v="0.70199999999999996"/>
  </r>
  <r>
    <x v="125"/>
    <s v="PRY"/>
    <n v="7000000"/>
    <n v="397302"/>
    <n v="51.7"/>
    <s v="human_development_index_2021"/>
    <x v="1"/>
    <x v="3"/>
    <n v="0.71699999999999997"/>
  </r>
  <r>
    <x v="125"/>
    <s v="PRY"/>
    <n v="7000000"/>
    <n v="397302"/>
    <n v="51.7"/>
    <s v="sustainable_economic_development_assessment_(seda)_2018"/>
    <x v="2"/>
    <x v="4"/>
    <n v="46.2"/>
  </r>
  <r>
    <x v="125"/>
    <s v="PRY"/>
    <n v="7000000"/>
    <n v="397302"/>
    <n v="51.7"/>
    <s v="gdp_growth_(annual_%)_2018"/>
    <x v="2"/>
    <x v="4"/>
    <n v="3"/>
  </r>
  <r>
    <x v="125"/>
    <s v="PRY"/>
    <n v="7000000"/>
    <n v="397302"/>
    <n v="51.7"/>
    <s v="gdp_growth_(annual_%)_2021_or_latest_year"/>
    <x v="3"/>
    <x v="5"/>
    <n v="4.19988166614141"/>
  </r>
  <r>
    <x v="125"/>
    <s v="PRY"/>
    <n v="7000000"/>
    <n v="397302"/>
    <n v="51.7"/>
    <s v="gdp_($_usd_billions_ppp)_2018"/>
    <x v="3"/>
    <x v="4"/>
    <n v="89.230422105398105"/>
  </r>
  <r>
    <x v="125"/>
    <s v="PRY"/>
    <n v="7000000"/>
    <n v="397302"/>
    <n v="51.7"/>
    <s v="gdp_($_usd_billions_ppp)_2019"/>
    <x v="3"/>
    <x v="1"/>
    <n v="88.871845102809203"/>
  </r>
  <r>
    <x v="125"/>
    <s v="PRY"/>
    <n v="7000000"/>
    <n v="397302"/>
    <n v="51.7"/>
    <s v="gdp_($_usd_billions_ppp)_2020"/>
    <x v="4"/>
    <x v="6"/>
    <n v="88.143286699987897"/>
  </r>
  <r>
    <x v="125"/>
    <s v="PRY"/>
    <n v="7000000"/>
    <n v="397302"/>
    <n v="51.7"/>
    <s v="gdp_($_usd_billions_ppp)_2021"/>
    <x v="4"/>
    <x v="3"/>
    <n v="91.845200438035207"/>
  </r>
  <r>
    <x v="125"/>
    <s v="PRY"/>
    <n v="7000000"/>
    <n v="397302"/>
    <n v="51.7"/>
    <s v="gdp_per_capita_in_$_(ppp)_2018"/>
    <x v="4"/>
    <x v="4"/>
    <n v="13134.163362868199"/>
  </r>
  <r>
    <x v="125"/>
    <s v="PRY"/>
    <n v="7000000"/>
    <n v="397302"/>
    <n v="51.7"/>
    <s v="gdp_per_capita_in_$_(ppp)_2019"/>
    <x v="5"/>
    <x v="1"/>
    <n v="13147.961860875999"/>
  </r>
  <r>
    <x v="125"/>
    <s v="PRY"/>
    <n v="7000000"/>
    <n v="397302"/>
    <n v="51.7"/>
    <s v="gdp_per_capita_in_$_(ppp)_2020"/>
    <x v="5"/>
    <x v="6"/>
    <n v="13034.716544749601"/>
  </r>
  <r>
    <x v="125"/>
    <s v="PRY"/>
    <n v="7000000"/>
    <n v="397302"/>
    <n v="51.7"/>
    <s v="gdp_per_capita_in_$_(ppp)_2021"/>
    <x v="6"/>
    <x v="3"/>
    <n v="13975.858226826"/>
  </r>
  <r>
    <x v="125"/>
    <s v="PRY"/>
    <n v="7000000"/>
    <n v="397302"/>
    <n v="51.7"/>
    <s v="economic_growth_2018"/>
    <x v="6"/>
    <x v="4"/>
    <n v="3.2042503407663898"/>
  </r>
  <r>
    <x v="125"/>
    <s v="PRY"/>
    <n v="7000000"/>
    <n v="397302"/>
    <n v="51.7"/>
    <s v="economic_growth_2021_or_latest"/>
    <x v="6"/>
    <x v="7"/>
    <n v="4.19988166614141"/>
  </r>
  <r>
    <x v="125"/>
    <s v="PRY"/>
    <n v="7000000"/>
    <n v="397302"/>
    <n v="51.7"/>
    <s v="health_expenditure_%_of_gdp_2014"/>
    <x v="6"/>
    <x v="8"/>
    <n v="4.7891101837158203"/>
  </r>
  <r>
    <x v="125"/>
    <s v="PRY"/>
    <n v="7000000"/>
    <n v="397302"/>
    <n v="51.7"/>
    <s v="health_expenditure_%_of_gdp_2015"/>
    <x v="6"/>
    <x v="9"/>
    <n v="3.3381500244140598"/>
  </r>
  <r>
    <x v="125"/>
    <s v="PRY"/>
    <n v="7000000"/>
    <n v="397302"/>
    <n v="51.7"/>
    <s v="health_expenditure_%_of_gdp_2017"/>
    <x v="6"/>
    <x v="2"/>
    <n v="3.0896899700164799"/>
  </r>
  <r>
    <x v="125"/>
    <s v="PRY"/>
    <n v="7000000"/>
    <n v="397302"/>
    <n v="51.7"/>
    <s v="health_expenditure_%_of_gdp_2018"/>
    <x v="7"/>
    <x v="4"/>
    <n v="3.2832000255584699"/>
  </r>
  <r>
    <x v="125"/>
    <s v="PRY"/>
    <n v="7000000"/>
    <n v="397302"/>
    <n v="51.7"/>
    <s v="health_expenditure_%_of_gdp_2019"/>
    <x v="7"/>
    <x v="1"/>
    <n v="3.4697101116180402"/>
  </r>
  <r>
    <x v="125"/>
    <s v="PRY"/>
    <n v="7000000"/>
    <n v="397302"/>
    <n v="51.7"/>
    <s v="health_expenditure_%_of_gdp_2020"/>
    <x v="7"/>
    <x v="6"/>
    <n v="3.30362153053284"/>
  </r>
  <r>
    <x v="125"/>
    <s v="PRY"/>
    <n v="7000000"/>
    <n v="397302"/>
    <n v="51.7"/>
    <s v="health_expenditure_%_of_gdp_2021_or_latest"/>
    <x v="8"/>
    <x v="7"/>
    <n v="3.30362153053284"/>
  </r>
  <r>
    <x v="125"/>
    <s v="PRY"/>
    <n v="7000000"/>
    <n v="397302"/>
    <n v="51.7"/>
    <s v="health_expenditure_per_person_2015"/>
    <x v="9"/>
    <x v="9"/>
    <n v="724"/>
  </r>
  <r>
    <x v="125"/>
    <s v="PRY"/>
    <n v="7000000"/>
    <n v="397302"/>
    <n v="51.7"/>
    <s v="health_expenditure_per_person_2018"/>
    <x v="9"/>
    <x v="4"/>
    <n v="390.04763794000002"/>
  </r>
  <r>
    <x v="125"/>
    <s v="PRY"/>
    <n v="7000000"/>
    <n v="397302"/>
    <n v="51.7"/>
    <s v="health_expenditure_per_person_2019"/>
    <x v="10"/>
    <x v="1"/>
    <n v="388.39324950999998"/>
  </r>
  <r>
    <x v="125"/>
    <s v="PRY"/>
    <n v="7000000"/>
    <n v="397302"/>
    <n v="51.7"/>
    <s v="infant_mortality_2020"/>
    <x v="10"/>
    <x v="6"/>
    <n v="14.2"/>
  </r>
  <r>
    <x v="125"/>
    <s v="PRY"/>
    <n v="7000000"/>
    <n v="397302"/>
    <n v="51.7"/>
    <s v="maternal_mortality_per_100,000_live_births_2017_(latest_year)"/>
    <x v="11"/>
    <x v="10"/>
    <n v="129"/>
  </r>
  <r>
    <x v="125"/>
    <s v="PRY"/>
    <n v="7000000"/>
    <n v="397302"/>
    <n v="51.7"/>
    <s v="education_expenditure_%_of_gdp_2018"/>
    <x v="12"/>
    <x v="4"/>
    <n v="3.2832000255584699"/>
  </r>
  <r>
    <x v="125"/>
    <s v="PRY"/>
    <n v="7000000"/>
    <n v="397302"/>
    <n v="51.7"/>
    <s v="education_expenditure_%_of_gdp_2021_or_latest_year"/>
    <x v="29"/>
    <x v="5"/>
    <n v="3.30362153053284"/>
  </r>
  <r>
    <x v="125"/>
    <s v="PRY"/>
    <n v="7000000"/>
    <n v="397302"/>
    <n v="51.7"/>
    <s v="education_as_%_of_gdp_2018"/>
    <x v="13"/>
    <x v="4"/>
    <n v="3.2832000255584699"/>
  </r>
  <r>
    <x v="125"/>
    <s v="PRY"/>
    <n v="7000000"/>
    <n v="397302"/>
    <n v="51.7"/>
    <s v="education_as_%_of_gdp_2021_or_latest"/>
    <x v="13"/>
    <x v="7"/>
    <n v="3.3"/>
  </r>
  <r>
    <x v="125"/>
    <s v="PRY"/>
    <n v="7000000"/>
    <n v="397302"/>
    <n v="51.7"/>
    <s v="unemployment_(%)_2018"/>
    <x v="14"/>
    <x v="4"/>
    <n v="5.4"/>
  </r>
  <r>
    <x v="125"/>
    <s v="PRY"/>
    <n v="7000000"/>
    <n v="397302"/>
    <n v="51.7"/>
    <s v="unemployment_(%)_2021"/>
    <x v="14"/>
    <x v="3"/>
    <n v="7.2059998512268102"/>
  </r>
  <r>
    <x v="125"/>
    <s v="PRY"/>
    <n v="7000000"/>
    <n v="397302"/>
    <n v="51.7"/>
    <s v="%_of_population_in_extreme_poverty_latest_year"/>
    <x v="15"/>
    <x v="5"/>
    <n v="0.2"/>
  </r>
  <r>
    <x v="125"/>
    <s v="PRY"/>
    <n v="7000000"/>
    <n v="397302"/>
    <n v="51.7"/>
    <s v="%_of_population_with_access_to_electricity_2020"/>
    <x v="15"/>
    <x v="6"/>
    <n v="100"/>
  </r>
  <r>
    <x v="125"/>
    <s v="PRY"/>
    <n v="7000000"/>
    <n v="397302"/>
    <n v="51.7"/>
    <s v="political_rights_score__2018"/>
    <x v="16"/>
    <x v="4"/>
    <n v="27"/>
  </r>
  <r>
    <x v="125"/>
    <s v="PRY"/>
    <n v="7000000"/>
    <n v="397302"/>
    <n v="51.7"/>
    <s v="political_rights_score__2022"/>
    <x v="16"/>
    <x v="11"/>
    <n v="28"/>
  </r>
  <r>
    <x v="125"/>
    <s v="PRY"/>
    <n v="7000000"/>
    <n v="397302"/>
    <n v="51.7"/>
    <s v="civil_liberties_score__2018"/>
    <x v="17"/>
    <x v="4"/>
    <n v="37"/>
  </r>
  <r>
    <x v="125"/>
    <s v="PRY"/>
    <n v="7000000"/>
    <n v="397302"/>
    <n v="51.7"/>
    <s v="civil_liberties_score__2022"/>
    <x v="17"/>
    <x v="11"/>
    <n v="37"/>
  </r>
  <r>
    <x v="125"/>
    <s v="PRY"/>
    <n v="7000000"/>
    <n v="397302"/>
    <n v="51.7"/>
    <s v="political_stability_&amp;_absence_of_violence_2017"/>
    <x v="18"/>
    <x v="2"/>
    <n v="0.12"/>
  </r>
  <r>
    <x v="125"/>
    <s v="PRY"/>
    <n v="7000000"/>
    <n v="397302"/>
    <n v="51.7"/>
    <s v="political_stability_&amp;_absence_of_violence_2021"/>
    <x v="18"/>
    <x v="3"/>
    <n v="-2.9874381143599749E-3"/>
  </r>
  <r>
    <x v="125"/>
    <s v="PRY"/>
    <n v="7000000"/>
    <n v="397302"/>
    <n v="51.7"/>
    <s v="government_effectiveness_2017"/>
    <x v="19"/>
    <x v="2"/>
    <n v="-0.81"/>
  </r>
  <r>
    <x v="125"/>
    <s v="PRY"/>
    <n v="7000000"/>
    <n v="397302"/>
    <n v="51.7"/>
    <s v="government_effectiveness_2021"/>
    <x v="20"/>
    <x v="3"/>
    <n v="-0.62293362617492676"/>
  </r>
  <r>
    <x v="125"/>
    <s v="PRY"/>
    <n v="7000000"/>
    <n v="397302"/>
    <n v="51.7"/>
    <s v="regulatory_quality_2017"/>
    <x v="21"/>
    <x v="2"/>
    <n v="-0.23"/>
  </r>
  <r>
    <x v="125"/>
    <s v="PRY"/>
    <n v="7000000"/>
    <n v="397302"/>
    <n v="51.7"/>
    <s v="regulatory_quality_2021"/>
    <x v="22"/>
    <x v="3"/>
    <n v="-0.20768792927265167"/>
  </r>
  <r>
    <x v="125"/>
    <s v="PRY"/>
    <n v="7000000"/>
    <n v="397302"/>
    <n v="51.7"/>
    <s v="rule_of_law_2017"/>
    <x v="23"/>
    <x v="2"/>
    <n v="-0.65"/>
  </r>
  <r>
    <x v="125"/>
    <s v="PRY"/>
    <n v="7000000"/>
    <n v="397302"/>
    <n v="51.7"/>
    <s v="rule_of_law_2021"/>
    <x v="24"/>
    <x v="3"/>
    <n v="-0.55747675895690918"/>
  </r>
  <r>
    <x v="125"/>
    <s v="PRY"/>
    <n v="7000000"/>
    <n v="397302"/>
    <n v="51.7"/>
    <s v="control_of_corruption_2017"/>
    <x v="25"/>
    <x v="2"/>
    <n v="-0.72"/>
  </r>
  <r>
    <x v="125"/>
    <s v="PRY"/>
    <n v="7000000"/>
    <n v="397302"/>
    <n v="51.7"/>
    <s v="control_of_corruption_2021"/>
    <x v="25"/>
    <x v="3"/>
    <n v="-1.0071554183959961"/>
  </r>
  <r>
    <x v="125"/>
    <s v="PRY"/>
    <n v="7000000"/>
    <n v="397302"/>
    <n v="51.7"/>
    <s v="judicial_effectiveness_score_2018"/>
    <x v="26"/>
    <x v="4"/>
    <n v="28.2"/>
  </r>
  <r>
    <x v="125"/>
    <s v="PRY"/>
    <n v="7000000"/>
    <n v="397302"/>
    <n v="51.7"/>
    <s v="judicial_effectiveness_score_2022"/>
    <x v="26"/>
    <x v="11"/>
    <n v="37.9"/>
  </r>
  <r>
    <x v="125"/>
    <s v="PRY"/>
    <n v="7000000"/>
    <n v="397302"/>
    <n v="51.7"/>
    <s v="government_integrity_score_2018"/>
    <x v="27"/>
    <x v="4"/>
    <n v="28.3"/>
  </r>
  <r>
    <x v="125"/>
    <s v="PRY"/>
    <n v="7000000"/>
    <n v="397302"/>
    <n v="51.7"/>
    <s v="government_integrity_score_2022"/>
    <x v="27"/>
    <x v="11"/>
    <n v="29.5"/>
  </r>
  <r>
    <x v="125"/>
    <s v="PRY"/>
    <n v="7000000"/>
    <n v="397302"/>
    <n v="51.7"/>
    <s v="overall_economic_freedom_score_2017"/>
    <x v="28"/>
    <x v="2"/>
    <n v="62.1"/>
  </r>
  <r>
    <x v="125"/>
    <s v="PRY"/>
    <n v="7000000"/>
    <n v="397302"/>
    <n v="51.7"/>
    <s v="overall_economic_freedom_score_2022"/>
    <x v="28"/>
    <x v="11"/>
    <n v="62.9"/>
  </r>
  <r>
    <x v="125"/>
    <s v="PRY"/>
    <n v="7000000"/>
    <n v="397302"/>
    <n v="51.7"/>
    <s v="financial_freedom_score_2018"/>
    <x v="28"/>
    <x v="4"/>
    <n v="60"/>
  </r>
  <r>
    <x v="125"/>
    <s v="PRY"/>
    <n v="7000000"/>
    <n v="397302"/>
    <n v="51.7"/>
    <s v="financial_freedom_score_2022"/>
    <x v="28"/>
    <x v="11"/>
    <n v="60"/>
  </r>
  <r>
    <x v="125"/>
    <s v="PRY"/>
    <n v="7000000"/>
    <n v="397302"/>
    <n v="51.7"/>
    <s v="government_expenditure_(%_of_gdp)_2018"/>
    <x v="28"/>
    <x v="4"/>
    <n v="24.4"/>
  </r>
  <r>
    <x v="125"/>
    <s v="PRY"/>
    <n v="7000000"/>
    <n v="397302"/>
    <n v="51.7"/>
    <s v="co2e_emissions_per_capita_2019"/>
    <x v="28"/>
    <x v="1"/>
    <n v="1.16542523160477"/>
  </r>
  <r>
    <x v="125"/>
    <s v="PRY"/>
    <n v="7000000"/>
    <n v="397302"/>
    <n v="51.7"/>
    <s v="share_of_electricity_from_renewables_generation_2015"/>
    <x v="28"/>
    <x v="9"/>
    <n v="1"/>
  </r>
  <r>
    <x v="125"/>
    <s v="PRY"/>
    <n v="7000000"/>
    <n v="397302"/>
    <n v="51.7"/>
    <s v="share_of_electricity_from_renewables_generation_2020_or_latest_year"/>
    <x v="28"/>
    <x v="5"/>
    <n v="0.99996158293824722"/>
  </r>
  <r>
    <x v="125"/>
    <s v="PRY"/>
    <n v="7000000"/>
    <n v="397302"/>
    <n v="51.7"/>
    <s v="%_of_seats_held_by_women_in_national_parliaments_2017"/>
    <x v="28"/>
    <x v="2"/>
    <n v="13.8"/>
  </r>
  <r>
    <x v="125"/>
    <s v="PRY"/>
    <n v="7000000"/>
    <n v="397302"/>
    <n v="51.7"/>
    <s v="%_of_seats_held_by_women_in_national_parliaments_2018"/>
    <x v="28"/>
    <x v="4"/>
    <n v="15"/>
  </r>
  <r>
    <x v="125"/>
    <s v="PRY"/>
    <n v="7000000"/>
    <n v="397302"/>
    <n v="51.7"/>
    <s v="%_of_seats_held_by_women_in_national_parliaments_2021"/>
    <x v="28"/>
    <x v="3"/>
    <n v="16.25"/>
  </r>
  <r>
    <x v="125"/>
    <s v="PRY"/>
    <n v="7000000"/>
    <n v="397302"/>
    <n v="51.7"/>
    <s v="military_spending_as_%_of_gdp_2021"/>
    <x v="28"/>
    <x v="3"/>
    <n v="9.7395984240374236E-3"/>
  </r>
  <r>
    <x v="125"/>
    <s v="PRY"/>
    <n v="7000000"/>
    <n v="397302"/>
    <n v="51.7"/>
    <s v="military_spending_as_%_of_gdp_2019"/>
    <x v="28"/>
    <x v="1"/>
    <n v="0.01"/>
  </r>
  <r>
    <x v="126"/>
    <s v="PER"/>
    <n v="32000000"/>
    <n v="1279996"/>
    <n v="45.3"/>
    <s v="happy_planet_index_2016"/>
    <x v="0"/>
    <x v="0"/>
    <n v="34.6"/>
  </r>
  <r>
    <x v="126"/>
    <s v="PER"/>
    <n v="32000000"/>
    <n v="1279996"/>
    <n v="45.3"/>
    <s v="happy_planet_index_2019"/>
    <x v="0"/>
    <x v="1"/>
    <n v="55.9"/>
  </r>
  <r>
    <x v="126"/>
    <s v="PER"/>
    <n v="32000000"/>
    <n v="1279996"/>
    <n v="45.3"/>
    <s v="human_development_index_2017"/>
    <x v="1"/>
    <x v="2"/>
    <n v="0.75"/>
  </r>
  <r>
    <x v="126"/>
    <s v="PER"/>
    <n v="32000000"/>
    <n v="1279996"/>
    <n v="45.3"/>
    <s v="human_development_index_2021"/>
    <x v="1"/>
    <x v="3"/>
    <n v="0.76200000000000001"/>
  </r>
  <r>
    <x v="126"/>
    <s v="PER"/>
    <n v="32000000"/>
    <n v="1279996"/>
    <n v="45.3"/>
    <s v="sustainable_economic_development_assessment_(seda)_2018"/>
    <x v="2"/>
    <x v="4"/>
    <n v="49.3"/>
  </r>
  <r>
    <x v="126"/>
    <s v="PER"/>
    <n v="32000000"/>
    <n v="1279996"/>
    <n v="45.3"/>
    <s v="gdp_growth_(annual_%)_2018"/>
    <x v="2"/>
    <x v="4"/>
    <n v="3.3"/>
  </r>
  <r>
    <x v="126"/>
    <s v="PER"/>
    <n v="32000000"/>
    <n v="1279996"/>
    <n v="45.3"/>
    <s v="gdp_growth_(annual_%)_2021_or_latest_year"/>
    <x v="3"/>
    <x v="5"/>
    <n v="13.3495090777977"/>
  </r>
  <r>
    <x v="126"/>
    <s v="PER"/>
    <n v="32000000"/>
    <n v="1279996"/>
    <n v="45.3"/>
    <s v="gdp_($_usd_billions_ppp)_2018"/>
    <x v="3"/>
    <x v="4"/>
    <n v="408.868882462974"/>
  </r>
  <r>
    <x v="126"/>
    <s v="PER"/>
    <n v="32000000"/>
    <n v="1279996"/>
    <n v="45.3"/>
    <s v="gdp_($_usd_billions_ppp)_2019"/>
    <x v="3"/>
    <x v="1"/>
    <n v="418.030128535975"/>
  </r>
  <r>
    <x v="126"/>
    <s v="PER"/>
    <n v="32000000"/>
    <n v="1279996"/>
    <n v="45.3"/>
    <s v="gdp_($_usd_billions_ppp)_2020"/>
    <x v="4"/>
    <x v="6"/>
    <n v="372.24454711028005"/>
  </r>
  <r>
    <x v="126"/>
    <s v="PER"/>
    <n v="32000000"/>
    <n v="1279996"/>
    <n v="45.3"/>
    <s v="gdp_($_usd_billions_ppp)_2021"/>
    <x v="4"/>
    <x v="3"/>
    <n v="421.93736671837405"/>
  </r>
  <r>
    <x v="126"/>
    <s v="PER"/>
    <n v="32000000"/>
    <n v="1279996"/>
    <n v="45.3"/>
    <s v="gdp_per_capita_in_$_(ppp)_2018"/>
    <x v="4"/>
    <x v="4"/>
    <n v="13086.790353050699"/>
  </r>
  <r>
    <x v="126"/>
    <s v="PER"/>
    <n v="32000000"/>
    <n v="1279996"/>
    <n v="45.3"/>
    <s v="gdp_per_capita_in_$_(ppp)_2019"/>
    <x v="5"/>
    <x v="1"/>
    <n v="13401.006689932899"/>
  </r>
  <r>
    <x v="126"/>
    <s v="PER"/>
    <n v="32000000"/>
    <n v="1279996"/>
    <n v="45.3"/>
    <s v="gdp_per_capita_in_$_(ppp)_2020"/>
    <x v="5"/>
    <x v="6"/>
    <n v="11908.0607001648"/>
  </r>
  <r>
    <x v="126"/>
    <s v="PER"/>
    <n v="32000000"/>
    <n v="1279996"/>
    <n v="45.3"/>
    <s v="gdp_per_capita_in_$_(ppp)_2021"/>
    <x v="6"/>
    <x v="3"/>
    <n v="13895.275816413699"/>
  </r>
  <r>
    <x v="126"/>
    <s v="PER"/>
    <n v="32000000"/>
    <n v="1279996"/>
    <n v="45.3"/>
    <s v="economic_growth_2018"/>
    <x v="6"/>
    <x v="4"/>
    <n v="3.9693513413649999"/>
  </r>
  <r>
    <x v="126"/>
    <s v="PER"/>
    <n v="32000000"/>
    <n v="1279996"/>
    <n v="45.3"/>
    <s v="economic_growth_2021_or_latest"/>
    <x v="6"/>
    <x v="7"/>
    <n v="13.3495090777977"/>
  </r>
  <r>
    <x v="126"/>
    <s v="PER"/>
    <n v="32000000"/>
    <n v="1279996"/>
    <n v="45.3"/>
    <s v="health_expenditure_%_of_gdp_2014"/>
    <x v="6"/>
    <x v="8"/>
    <n v="3.6959900856018102"/>
  </r>
  <r>
    <x v="126"/>
    <s v="PER"/>
    <n v="32000000"/>
    <n v="1279996"/>
    <n v="45.3"/>
    <s v="health_expenditure_%_of_gdp_2015"/>
    <x v="6"/>
    <x v="9"/>
    <n v="3.9693300724029501"/>
  </r>
  <r>
    <x v="126"/>
    <s v="PER"/>
    <n v="32000000"/>
    <n v="1279996"/>
    <n v="45.3"/>
    <s v="health_expenditure_%_of_gdp_2016"/>
    <x v="6"/>
    <x v="0"/>
    <n v="3.8131699562072798"/>
  </r>
  <r>
    <x v="126"/>
    <s v="PER"/>
    <n v="32000000"/>
    <n v="1279996"/>
    <n v="45.3"/>
    <s v="health_expenditure_%_of_gdp_2017"/>
    <x v="6"/>
    <x v="2"/>
    <n v="3.9313099384307901"/>
  </r>
  <r>
    <x v="126"/>
    <s v="PER"/>
    <n v="32000000"/>
    <n v="1279996"/>
    <n v="45.3"/>
    <s v="health_expenditure_%_of_gdp_2018"/>
    <x v="7"/>
    <x v="4"/>
    <n v="3.7142999172210698"/>
  </r>
  <r>
    <x v="126"/>
    <s v="PER"/>
    <n v="32000000"/>
    <n v="1279996"/>
    <n v="45.3"/>
    <s v="health_expenditure_%_of_gdp_2019"/>
    <x v="7"/>
    <x v="1"/>
    <n v="3.8199601173400901"/>
  </r>
  <r>
    <x v="126"/>
    <s v="PER"/>
    <n v="32000000"/>
    <n v="1279996"/>
    <n v="45.3"/>
    <s v="health_expenditure_%_of_gdp_2020"/>
    <x v="7"/>
    <x v="6"/>
    <n v="4.2466797828674299"/>
  </r>
  <r>
    <x v="126"/>
    <s v="PER"/>
    <n v="32000000"/>
    <n v="1279996"/>
    <n v="45.3"/>
    <s v="health_expenditure_%_of_gdp_2021_or_latest"/>
    <x v="8"/>
    <x v="7"/>
    <n v="4.2466797828674299"/>
  </r>
  <r>
    <x v="126"/>
    <s v="PER"/>
    <n v="32000000"/>
    <n v="1279996"/>
    <n v="45.3"/>
    <s v="health_expenditure_per_person_2015"/>
    <x v="9"/>
    <x v="9"/>
    <n v="671"/>
  </r>
  <r>
    <x v="126"/>
    <s v="PER"/>
    <n v="32000000"/>
    <n v="1279996"/>
    <n v="45.3"/>
    <s v="health_expenditure_per_person_2018"/>
    <x v="9"/>
    <x v="4"/>
    <n v="365.86383057"/>
  </r>
  <r>
    <x v="126"/>
    <s v="PER"/>
    <n v="32000000"/>
    <n v="1279996"/>
    <n v="45.3"/>
    <s v="health_expenditure_per_person_2019"/>
    <x v="10"/>
    <x v="1"/>
    <n v="370.10995482999999"/>
  </r>
  <r>
    <x v="126"/>
    <s v="PER"/>
    <n v="32000000"/>
    <n v="1279996"/>
    <n v="45.3"/>
    <s v="infant_mortality_2020"/>
    <x v="10"/>
    <x v="6"/>
    <n v="20.9"/>
  </r>
  <r>
    <x v="126"/>
    <s v="PER"/>
    <n v="32000000"/>
    <n v="1279996"/>
    <n v="45.3"/>
    <s v="maternal_mortality_per_100,000_live_births_2017_(latest_year)"/>
    <x v="11"/>
    <x v="10"/>
    <n v="88"/>
  </r>
  <r>
    <x v="126"/>
    <s v="PER"/>
    <n v="32000000"/>
    <n v="1279996"/>
    <n v="45.3"/>
    <s v="education_expenditure_%_of_gdp_2014"/>
    <x v="11"/>
    <x v="8"/>
    <n v="3.6912100319999999"/>
  </r>
  <r>
    <x v="126"/>
    <s v="PER"/>
    <n v="32000000"/>
    <n v="1279996"/>
    <n v="45.3"/>
    <s v="education_expenditure_%_of_gdp_2018"/>
    <x v="12"/>
    <x v="4"/>
    <n v="3.7142999172210698"/>
  </r>
  <r>
    <x v="126"/>
    <s v="PER"/>
    <n v="32000000"/>
    <n v="1279996"/>
    <n v="45.3"/>
    <s v="education_expenditure_%_of_gdp_2021_or_latest_year"/>
    <x v="29"/>
    <x v="5"/>
    <n v="4.2466797828674299"/>
  </r>
  <r>
    <x v="126"/>
    <s v="PER"/>
    <n v="32000000"/>
    <n v="1279996"/>
    <n v="45.3"/>
    <s v="education_as_%_of_gdp_2018"/>
    <x v="13"/>
    <x v="4"/>
    <n v="3.7142999172210698"/>
  </r>
  <r>
    <x v="126"/>
    <s v="PER"/>
    <n v="32000000"/>
    <n v="1279996"/>
    <n v="45.3"/>
    <s v="education_as_%_of_gdp_2021_or_latest"/>
    <x v="13"/>
    <x v="7"/>
    <n v="4.2466797828674299"/>
  </r>
  <r>
    <x v="126"/>
    <s v="PER"/>
    <n v="32000000"/>
    <n v="1279996"/>
    <n v="45.3"/>
    <s v="%_of_primary_school_aged_kids_out_of_school_2018"/>
    <x v="30"/>
    <x v="4"/>
    <n v="1.41640996932983"/>
  </r>
  <r>
    <x v="126"/>
    <s v="PER"/>
    <n v="32000000"/>
    <n v="1279996"/>
    <n v="45.3"/>
    <s v="unemployment_(%)_2018"/>
    <x v="14"/>
    <x v="4"/>
    <n v="4.9000000000000004"/>
  </r>
  <r>
    <x v="126"/>
    <s v="PER"/>
    <n v="32000000"/>
    <n v="1279996"/>
    <n v="45.3"/>
    <s v="unemployment_(%)_2021"/>
    <x v="14"/>
    <x v="3"/>
    <n v="4.8330001831054696"/>
  </r>
  <r>
    <x v="126"/>
    <s v="PER"/>
    <n v="32000000"/>
    <n v="1279996"/>
    <n v="45.3"/>
    <s v="%_of_population_in_extreme_poverty_latest_year"/>
    <x v="15"/>
    <x v="5"/>
    <n v="1.8"/>
  </r>
  <r>
    <x v="126"/>
    <s v="PER"/>
    <n v="32000000"/>
    <n v="1279996"/>
    <n v="45.3"/>
    <s v="%_of_population_with_access_to_electricity_2020"/>
    <x v="15"/>
    <x v="6"/>
    <n v="99.311813354492202"/>
  </r>
  <r>
    <x v="126"/>
    <s v="PER"/>
    <n v="32000000"/>
    <n v="1279996"/>
    <n v="45.3"/>
    <s v="political_rights_score__2018"/>
    <x v="16"/>
    <x v="4"/>
    <n v="31"/>
  </r>
  <r>
    <x v="126"/>
    <s v="PER"/>
    <n v="32000000"/>
    <n v="1279996"/>
    <n v="45.3"/>
    <s v="political_rights_score__2022"/>
    <x v="16"/>
    <x v="11"/>
    <n v="30"/>
  </r>
  <r>
    <x v="126"/>
    <s v="PER"/>
    <n v="32000000"/>
    <n v="1279996"/>
    <n v="45.3"/>
    <s v="civil_liberties_score__2018"/>
    <x v="17"/>
    <x v="4"/>
    <n v="42"/>
  </r>
  <r>
    <x v="126"/>
    <s v="PER"/>
    <n v="32000000"/>
    <n v="1279996"/>
    <n v="45.3"/>
    <s v="civil_liberties_score__2022"/>
    <x v="17"/>
    <x v="11"/>
    <n v="42"/>
  </r>
  <r>
    <x v="126"/>
    <s v="PER"/>
    <n v="32000000"/>
    <n v="1279996"/>
    <n v="45.3"/>
    <s v="political_stability_&amp;_absence_of_violence_2017"/>
    <x v="18"/>
    <x v="2"/>
    <n v="-0.26"/>
  </r>
  <r>
    <x v="126"/>
    <s v="PER"/>
    <n v="32000000"/>
    <n v="1279996"/>
    <n v="45.3"/>
    <s v="political_stability_&amp;_absence_of_violence_2021"/>
    <x v="18"/>
    <x v="3"/>
    <n v="-0.40597254037857056"/>
  </r>
  <r>
    <x v="126"/>
    <s v="PER"/>
    <n v="32000000"/>
    <n v="1279996"/>
    <n v="45.3"/>
    <s v="government_effectiveness_2017"/>
    <x v="19"/>
    <x v="2"/>
    <n v="-0.13"/>
  </r>
  <r>
    <x v="126"/>
    <s v="PER"/>
    <n v="32000000"/>
    <n v="1279996"/>
    <n v="45.3"/>
    <s v="government_effectiveness_2021"/>
    <x v="20"/>
    <x v="3"/>
    <n v="-0.26079308986663818"/>
  </r>
  <r>
    <x v="126"/>
    <s v="PER"/>
    <n v="32000000"/>
    <n v="1279996"/>
    <n v="45.3"/>
    <s v="regulatory_quality_2017"/>
    <x v="21"/>
    <x v="2"/>
    <n v="0.42"/>
  </r>
  <r>
    <x v="126"/>
    <s v="PER"/>
    <n v="32000000"/>
    <n v="1279996"/>
    <n v="45.3"/>
    <s v="regulatory_quality_2021"/>
    <x v="22"/>
    <x v="3"/>
    <n v="8.2626044750213623E-2"/>
  </r>
  <r>
    <x v="126"/>
    <s v="PER"/>
    <n v="32000000"/>
    <n v="1279996"/>
    <n v="45.3"/>
    <s v="rule_of_law_2017"/>
    <x v="23"/>
    <x v="2"/>
    <n v="-0.5"/>
  </r>
  <r>
    <x v="126"/>
    <s v="PER"/>
    <n v="32000000"/>
    <n v="1279996"/>
    <n v="45.3"/>
    <s v="rule_of_law_2021"/>
    <x v="24"/>
    <x v="3"/>
    <n v="-0.51561743021011353"/>
  </r>
  <r>
    <x v="126"/>
    <s v="PER"/>
    <n v="32000000"/>
    <n v="1279996"/>
    <n v="45.3"/>
    <s v="control_of_corruption_2017"/>
    <x v="25"/>
    <x v="2"/>
    <n v="-0.5"/>
  </r>
  <r>
    <x v="126"/>
    <s v="PER"/>
    <n v="32000000"/>
    <n v="1279996"/>
    <n v="45.3"/>
    <s v="control_of_corruption_2021"/>
    <x v="25"/>
    <x v="3"/>
    <n v="-0.63322556018829346"/>
  </r>
  <r>
    <x v="126"/>
    <s v="PER"/>
    <n v="32000000"/>
    <n v="1279996"/>
    <n v="45.3"/>
    <s v="judicial_effectiveness_score_2018"/>
    <x v="26"/>
    <x v="4"/>
    <n v="33.5"/>
  </r>
  <r>
    <x v="126"/>
    <s v="PER"/>
    <n v="32000000"/>
    <n v="1279996"/>
    <n v="45.3"/>
    <s v="judicial_effectiveness_score_2022"/>
    <x v="26"/>
    <x v="11"/>
    <n v="49.7"/>
  </r>
  <r>
    <x v="126"/>
    <s v="PER"/>
    <n v="32000000"/>
    <n v="1279996"/>
    <n v="45.3"/>
    <s v="government_integrity_score_2018"/>
    <x v="27"/>
    <x v="4"/>
    <n v="36.6"/>
  </r>
  <r>
    <x v="126"/>
    <s v="PER"/>
    <n v="32000000"/>
    <n v="1279996"/>
    <n v="45.3"/>
    <s v="government_integrity_score_2022"/>
    <x v="27"/>
    <x v="11"/>
    <n v="39.700000000000003"/>
  </r>
  <r>
    <x v="126"/>
    <s v="PER"/>
    <n v="32000000"/>
    <n v="1279996"/>
    <n v="45.3"/>
    <s v="overall_economic_freedom_score_2017"/>
    <x v="28"/>
    <x v="2"/>
    <n v="68.7"/>
  </r>
  <r>
    <x v="126"/>
    <s v="PER"/>
    <n v="32000000"/>
    <n v="1279996"/>
    <n v="45.3"/>
    <s v="overall_economic_freedom_score_2022"/>
    <x v="28"/>
    <x v="11"/>
    <n v="66.5"/>
  </r>
  <r>
    <x v="126"/>
    <s v="PER"/>
    <n v="32000000"/>
    <n v="1279996"/>
    <n v="45.3"/>
    <s v="financial_freedom_score_2018"/>
    <x v="28"/>
    <x v="4"/>
    <n v="60"/>
  </r>
  <r>
    <x v="126"/>
    <s v="PER"/>
    <n v="32000000"/>
    <n v="1279996"/>
    <n v="45.3"/>
    <s v="financial_freedom_score_2022"/>
    <x v="28"/>
    <x v="11"/>
    <n v="60"/>
  </r>
  <r>
    <x v="126"/>
    <s v="PER"/>
    <n v="32000000"/>
    <n v="1279996"/>
    <n v="45.3"/>
    <s v="government_expenditure_(%_of_gdp)_2018"/>
    <x v="28"/>
    <x v="4"/>
    <n v="21.9"/>
  </r>
  <r>
    <x v="126"/>
    <s v="PER"/>
    <n v="32000000"/>
    <n v="1279996"/>
    <n v="45.3"/>
    <s v="co2e_emissions_per_capita_2019"/>
    <x v="28"/>
    <x v="1"/>
    <n v="1.7455919266850199"/>
  </r>
  <r>
    <x v="126"/>
    <s v="PER"/>
    <n v="32000000"/>
    <n v="1279996"/>
    <n v="45.3"/>
    <s v="share_of_electricity_from_renewables_generation_2015"/>
    <x v="28"/>
    <x v="9"/>
    <n v="0.54"/>
  </r>
  <r>
    <x v="126"/>
    <s v="PER"/>
    <n v="32000000"/>
    <n v="1279996"/>
    <n v="45.3"/>
    <s v="share_of_electricity_from_renewables_generation_2020_or_latest_year"/>
    <x v="28"/>
    <x v="5"/>
    <n v="0.61647157701628852"/>
  </r>
  <r>
    <x v="126"/>
    <s v="PER"/>
    <n v="32000000"/>
    <n v="1279996"/>
    <n v="45.3"/>
    <s v="%_of_seats_held_by_women_in_national_parliaments_2017"/>
    <x v="28"/>
    <x v="2"/>
    <n v="27.7"/>
  </r>
  <r>
    <x v="126"/>
    <s v="PER"/>
    <n v="32000000"/>
    <n v="1279996"/>
    <n v="45.3"/>
    <s v="%_of_seats_held_by_women_in_national_parliaments_2018"/>
    <x v="28"/>
    <x v="4"/>
    <n v="27.692307692307701"/>
  </r>
  <r>
    <x v="126"/>
    <s v="PER"/>
    <n v="32000000"/>
    <n v="1279996"/>
    <n v="45.3"/>
    <s v="%_of_seats_held_by_women_in_national_parliaments_2021"/>
    <x v="28"/>
    <x v="3"/>
    <n v="40"/>
  </r>
  <r>
    <x v="126"/>
    <s v="PER"/>
    <n v="32000000"/>
    <n v="1279996"/>
    <n v="45.3"/>
    <s v="military_spending_as_%_of_gdp_2021"/>
    <x v="28"/>
    <x v="3"/>
    <n v="1.1151564864811444E-2"/>
  </r>
  <r>
    <x v="126"/>
    <s v="PER"/>
    <n v="32000000"/>
    <n v="1279996"/>
    <n v="45.3"/>
    <s v="military_spending_as_%_of_gdp_2019"/>
    <x v="28"/>
    <x v="1"/>
    <n v="1.2E-2"/>
  </r>
  <r>
    <x v="127"/>
    <s v="PHL"/>
    <n v="105000000"/>
    <n v="298170"/>
    <n v="44.4"/>
    <s v="happy_planet_index_2016"/>
    <x v="0"/>
    <x v="0"/>
    <n v="35"/>
  </r>
  <r>
    <x v="127"/>
    <s v="PHL"/>
    <n v="105000000"/>
    <n v="298170"/>
    <n v="44.4"/>
    <s v="happy_planet_index_2019"/>
    <x v="0"/>
    <x v="1"/>
    <n v="57.1"/>
  </r>
  <r>
    <x v="127"/>
    <s v="PHL"/>
    <n v="105000000"/>
    <n v="298170"/>
    <n v="44.4"/>
    <s v="human_development_index_2017"/>
    <x v="1"/>
    <x v="2"/>
    <n v="0.69899999999999995"/>
  </r>
  <r>
    <x v="127"/>
    <s v="PHL"/>
    <n v="105000000"/>
    <n v="298170"/>
    <n v="44.4"/>
    <s v="human_development_index_2021"/>
    <x v="1"/>
    <x v="3"/>
    <n v="0.69899999999999995"/>
  </r>
  <r>
    <x v="127"/>
    <s v="PHL"/>
    <n v="105000000"/>
    <n v="298170"/>
    <n v="44.4"/>
    <s v="sustainable_economic_development_assessment_(seda)_2018"/>
    <x v="2"/>
    <x v="4"/>
    <n v="44.5"/>
  </r>
  <r>
    <x v="127"/>
    <s v="PHL"/>
    <n v="105000000"/>
    <n v="298170"/>
    <n v="44.4"/>
    <s v="gdp_growth_(annual_%)_2018"/>
    <x v="2"/>
    <x v="4"/>
    <n v="5.8"/>
  </r>
  <r>
    <x v="127"/>
    <s v="PHL"/>
    <n v="105000000"/>
    <n v="298170"/>
    <n v="44.4"/>
    <s v="gdp_growth_(annual_%)_2021_or_latest_year"/>
    <x v="3"/>
    <x v="5"/>
    <n v="5.7031559684062101"/>
  </r>
  <r>
    <x v="127"/>
    <s v="PHL"/>
    <n v="105000000"/>
    <n v="298170"/>
    <n v="44.4"/>
    <s v="gdp_($_usd_billions_ppp)_2018"/>
    <x v="3"/>
    <x v="4"/>
    <n v="908.25783444419699"/>
  </r>
  <r>
    <x v="127"/>
    <s v="PHL"/>
    <n v="105000000"/>
    <n v="298170"/>
    <n v="44.4"/>
    <s v="gdp_($_usd_billions_ppp)_2019"/>
    <x v="3"/>
    <x v="1"/>
    <n v="963.82982312372496"/>
  </r>
  <r>
    <x v="127"/>
    <s v="PHL"/>
    <n v="105000000"/>
    <n v="298170"/>
    <n v="44.4"/>
    <s v="gdp_($_usd_billions_ppp)_2020"/>
    <x v="4"/>
    <x v="6"/>
    <n v="872.08965976109494"/>
  </r>
  <r>
    <x v="127"/>
    <s v="PHL"/>
    <n v="105000000"/>
    <n v="298170"/>
    <n v="44.4"/>
    <s v="gdp_($_usd_billions_ppp)_2021"/>
    <x v="4"/>
    <x v="3"/>
    <n v="921.82629324161303"/>
  </r>
  <r>
    <x v="127"/>
    <s v="PHL"/>
    <n v="105000000"/>
    <n v="298170"/>
    <n v="44.4"/>
    <s v="gdp_per_capita_in_$_(ppp)_2018"/>
    <x v="4"/>
    <x v="4"/>
    <n v="8719.5879788104194"/>
  </r>
  <r>
    <x v="127"/>
    <s v="PHL"/>
    <n v="105000000"/>
    <n v="298170"/>
    <n v="44.4"/>
    <s v="gdp_per_capita_in_$_(ppp)_2019"/>
    <x v="5"/>
    <x v="1"/>
    <n v="9290.9660618345097"/>
  </r>
  <r>
    <x v="127"/>
    <s v="PHL"/>
    <n v="105000000"/>
    <n v="298170"/>
    <n v="44.4"/>
    <s v="gdp_per_capita_in_$_(ppp)_2020"/>
    <x v="5"/>
    <x v="6"/>
    <n v="8394.2422578487694"/>
  </r>
  <r>
    <x v="127"/>
    <s v="PHL"/>
    <n v="105000000"/>
    <n v="298170"/>
    <n v="44.4"/>
    <s v="gdp_per_capita_in_$_(ppp)_2021"/>
    <x v="6"/>
    <x v="3"/>
    <n v="9119.6933580354307"/>
  </r>
  <r>
    <x v="127"/>
    <s v="PHL"/>
    <n v="105000000"/>
    <n v="298170"/>
    <n v="44.4"/>
    <s v="economic_growth_2018"/>
    <x v="6"/>
    <x v="4"/>
    <n v="6.3414855715347302"/>
  </r>
  <r>
    <x v="127"/>
    <s v="PHL"/>
    <n v="105000000"/>
    <n v="298170"/>
    <n v="44.4"/>
    <s v="economic_growth_2021_or_latest"/>
    <x v="6"/>
    <x v="7"/>
    <n v="5.7031559684062101"/>
  </r>
  <r>
    <x v="127"/>
    <s v="PHL"/>
    <n v="105000000"/>
    <n v="298170"/>
    <n v="44.4"/>
    <s v="health_expenditure_%_of_gdp_2014"/>
    <x v="6"/>
    <x v="8"/>
    <n v="2.78999996185303"/>
  </r>
  <r>
    <x v="127"/>
    <s v="PHL"/>
    <n v="105000000"/>
    <n v="298170"/>
    <n v="44.4"/>
    <s v="health_expenditure_%_of_gdp_2015"/>
    <x v="6"/>
    <x v="9"/>
    <n v="3.3299999237060498"/>
  </r>
  <r>
    <x v="127"/>
    <s v="PHL"/>
    <n v="105000000"/>
    <n v="298170"/>
    <n v="44.4"/>
    <s v="health_expenditure_%_of_gdp_2016"/>
    <x v="6"/>
    <x v="0"/>
    <n v="3.5699999332428001"/>
  </r>
  <r>
    <x v="127"/>
    <s v="PHL"/>
    <n v="105000000"/>
    <n v="298170"/>
    <n v="44.4"/>
    <s v="health_expenditure_%_of_gdp_2017"/>
    <x v="6"/>
    <x v="2"/>
    <n v="4.4000000953674299"/>
  </r>
  <r>
    <x v="127"/>
    <s v="PHL"/>
    <n v="105000000"/>
    <n v="298170"/>
    <n v="44.4"/>
    <s v="health_expenditure_%_of_gdp_2018"/>
    <x v="7"/>
    <x v="4"/>
    <n v="3.1331000328064"/>
  </r>
  <r>
    <x v="127"/>
    <s v="PHL"/>
    <n v="105000000"/>
    <n v="298170"/>
    <n v="44.4"/>
    <s v="health_expenditure_%_of_gdp_2019"/>
    <x v="7"/>
    <x v="1"/>
    <n v="3.2343699932098402"/>
  </r>
  <r>
    <x v="127"/>
    <s v="PHL"/>
    <n v="105000000"/>
    <n v="298170"/>
    <n v="44.4"/>
    <s v="health_expenditure_%_of_gdp_2020"/>
    <x v="7"/>
    <x v="6"/>
    <n v="3.8800001144409202"/>
  </r>
  <r>
    <x v="127"/>
    <s v="PHL"/>
    <n v="105000000"/>
    <n v="298170"/>
    <n v="44.4"/>
    <s v="health_expenditure_%_of_gdp_2021_or_latest"/>
    <x v="8"/>
    <x v="7"/>
    <n v="3.8800001144409202"/>
  </r>
  <r>
    <x v="127"/>
    <s v="PHL"/>
    <n v="105000000"/>
    <n v="298170"/>
    <n v="44.4"/>
    <s v="health_expenditure_per_person_2015"/>
    <x v="9"/>
    <x v="9"/>
    <n v="323"/>
  </r>
  <r>
    <x v="127"/>
    <s v="PHL"/>
    <n v="105000000"/>
    <n v="298170"/>
    <n v="44.4"/>
    <s v="health_expenditure_per_person_2018"/>
    <x v="9"/>
    <x v="4"/>
    <n v="128.58248900999999"/>
  </r>
  <r>
    <x v="127"/>
    <s v="PHL"/>
    <n v="105000000"/>
    <n v="298170"/>
    <n v="44.4"/>
    <s v="health_expenditure_per_person_2019"/>
    <x v="10"/>
    <x v="1"/>
    <n v="142.07876587000001"/>
  </r>
  <r>
    <x v="127"/>
    <s v="PHL"/>
    <n v="105000000"/>
    <n v="298170"/>
    <n v="44.4"/>
    <s v="infant_mortality_2020"/>
    <x v="10"/>
    <x v="6"/>
    <n v="15.7"/>
  </r>
  <r>
    <x v="127"/>
    <s v="PHL"/>
    <n v="105000000"/>
    <n v="298170"/>
    <n v="44.4"/>
    <s v="maternal_mortality_per_100,000_live_births_2017_(latest_year)"/>
    <x v="11"/>
    <x v="10"/>
    <n v="121"/>
  </r>
  <r>
    <x v="127"/>
    <s v="PHL"/>
    <n v="105000000"/>
    <n v="298170"/>
    <n v="44.4"/>
    <s v="education_expenditure_%_of_gdp_2018"/>
    <x v="12"/>
    <x v="4"/>
    <n v="3.1331000328064"/>
  </r>
  <r>
    <x v="127"/>
    <s v="PHL"/>
    <n v="105000000"/>
    <n v="298170"/>
    <n v="44.4"/>
    <s v="education_expenditure_%_of_gdp_2021_or_latest_year"/>
    <x v="29"/>
    <x v="5"/>
    <n v="3.8800001144409202"/>
  </r>
  <r>
    <x v="127"/>
    <s v="PHL"/>
    <n v="105000000"/>
    <n v="298170"/>
    <n v="44.4"/>
    <s v="education_as_%_of_gdp_2018"/>
    <x v="13"/>
    <x v="4"/>
    <n v="3.1331000328064"/>
  </r>
  <r>
    <x v="127"/>
    <s v="PHL"/>
    <n v="105000000"/>
    <n v="298170"/>
    <n v="44.4"/>
    <s v="education_as_%_of_gdp_2021_or_latest"/>
    <x v="13"/>
    <x v="7"/>
    <n v="3.8800001144409202"/>
  </r>
  <r>
    <x v="127"/>
    <s v="PHL"/>
    <n v="105000000"/>
    <n v="298170"/>
    <n v="44.4"/>
    <s v="%_of_primary_school_aged_kids_out_of_school_2018"/>
    <x v="30"/>
    <x v="4"/>
    <n v="3.8014099597930899"/>
  </r>
  <r>
    <x v="127"/>
    <s v="PHL"/>
    <n v="105000000"/>
    <n v="298170"/>
    <n v="44.4"/>
    <s v="%_of_primary_school_aged_kids_out_of_school_2021_or_latest_year"/>
    <x v="30"/>
    <x v="5"/>
    <n v="3.5616900920867902"/>
  </r>
  <r>
    <x v="127"/>
    <s v="PHL"/>
    <n v="105000000"/>
    <n v="298170"/>
    <n v="44.4"/>
    <s v="unemployment_(%)_2018"/>
    <x v="14"/>
    <x v="4"/>
    <n v="5.9"/>
  </r>
  <r>
    <x v="127"/>
    <s v="PHL"/>
    <n v="105000000"/>
    <n v="298170"/>
    <n v="44.4"/>
    <s v="unemployment_(%)_2021"/>
    <x v="14"/>
    <x v="3"/>
    <n v="2.4059998989105198"/>
  </r>
  <r>
    <x v="127"/>
    <s v="PHL"/>
    <n v="105000000"/>
    <n v="298170"/>
    <n v="44.4"/>
    <s v="%_of_population_in_extreme_poverty_latest_year"/>
    <x v="15"/>
    <x v="5"/>
    <n v="0.5"/>
  </r>
  <r>
    <x v="127"/>
    <s v="PHL"/>
    <n v="105000000"/>
    <n v="298170"/>
    <n v="44.4"/>
    <s v="%_of_population_with_access_to_electricity_2020"/>
    <x v="15"/>
    <x v="6"/>
    <n v="96.842384338378906"/>
  </r>
  <r>
    <x v="127"/>
    <s v="PHL"/>
    <n v="105000000"/>
    <n v="298170"/>
    <n v="44.4"/>
    <s v="political_rights_score__2018"/>
    <x v="16"/>
    <x v="4"/>
    <n v="27"/>
  </r>
  <r>
    <x v="127"/>
    <s v="PHL"/>
    <n v="105000000"/>
    <n v="298170"/>
    <n v="44.4"/>
    <s v="political_rights_score__2022"/>
    <x v="16"/>
    <x v="11"/>
    <n v="25"/>
  </r>
  <r>
    <x v="127"/>
    <s v="PHL"/>
    <n v="105000000"/>
    <n v="298170"/>
    <n v="44.4"/>
    <s v="civil_liberties_score__2018"/>
    <x v="17"/>
    <x v="4"/>
    <n v="35"/>
  </r>
  <r>
    <x v="127"/>
    <s v="PHL"/>
    <n v="105000000"/>
    <n v="298170"/>
    <n v="44.4"/>
    <s v="civil_liberties_score__2022"/>
    <x v="17"/>
    <x v="11"/>
    <n v="30"/>
  </r>
  <r>
    <x v="127"/>
    <s v="PHL"/>
    <n v="105000000"/>
    <n v="298170"/>
    <n v="44.4"/>
    <s v="political_stability_&amp;_absence_of_violence_2017"/>
    <x v="18"/>
    <x v="2"/>
    <n v="-1.24"/>
  </r>
  <r>
    <x v="127"/>
    <s v="PHL"/>
    <n v="105000000"/>
    <n v="298170"/>
    <n v="44.4"/>
    <s v="political_stability_&amp;_absence_of_violence_2021"/>
    <x v="18"/>
    <x v="3"/>
    <n v="-0.92891699075698853"/>
  </r>
  <r>
    <x v="127"/>
    <s v="PHL"/>
    <n v="105000000"/>
    <n v="298170"/>
    <n v="44.4"/>
    <s v="government_effectiveness_2017"/>
    <x v="19"/>
    <x v="2"/>
    <n v="-0.06"/>
  </r>
  <r>
    <x v="127"/>
    <s v="PHL"/>
    <n v="105000000"/>
    <n v="298170"/>
    <n v="44.4"/>
    <s v="government_effectiveness_2021"/>
    <x v="20"/>
    <x v="3"/>
    <n v="7.0326045155525208E-2"/>
  </r>
  <r>
    <x v="127"/>
    <s v="PHL"/>
    <n v="105000000"/>
    <n v="298170"/>
    <n v="44.4"/>
    <s v="regulatory_quality_2017"/>
    <x v="21"/>
    <x v="2"/>
    <n v="0.02"/>
  </r>
  <r>
    <x v="127"/>
    <s v="PHL"/>
    <n v="105000000"/>
    <n v="298170"/>
    <n v="44.4"/>
    <s v="regulatory_quality_2021"/>
    <x v="22"/>
    <x v="3"/>
    <n v="7.6462887227535248E-2"/>
  </r>
  <r>
    <x v="127"/>
    <s v="PHL"/>
    <n v="105000000"/>
    <n v="298170"/>
    <n v="44.4"/>
    <s v="rule_of_law_2017"/>
    <x v="23"/>
    <x v="2"/>
    <n v="-0.41"/>
  </r>
  <r>
    <x v="127"/>
    <s v="PHL"/>
    <n v="105000000"/>
    <n v="298170"/>
    <n v="44.4"/>
    <s v="rule_of_law_2021"/>
    <x v="24"/>
    <x v="3"/>
    <n v="-0.64197486639022827"/>
  </r>
  <r>
    <x v="127"/>
    <s v="PHL"/>
    <n v="105000000"/>
    <n v="298170"/>
    <n v="44.4"/>
    <s v="control_of_corruption_2017"/>
    <x v="25"/>
    <x v="2"/>
    <n v="-0.48"/>
  </r>
  <r>
    <x v="127"/>
    <s v="PHL"/>
    <n v="105000000"/>
    <n v="298170"/>
    <n v="44.4"/>
    <s v="control_of_corruption_2021"/>
    <x v="25"/>
    <x v="3"/>
    <n v="-0.50851976871490479"/>
  </r>
  <r>
    <x v="127"/>
    <s v="PHL"/>
    <n v="105000000"/>
    <n v="298170"/>
    <n v="44.4"/>
    <s v="judicial_effectiveness_score_2018"/>
    <x v="26"/>
    <x v="4"/>
    <n v="38.200000000000003"/>
  </r>
  <r>
    <x v="127"/>
    <s v="PHL"/>
    <n v="105000000"/>
    <n v="298170"/>
    <n v="44.4"/>
    <s v="judicial_effectiveness_score_2022"/>
    <x v="26"/>
    <x v="11"/>
    <n v="25.6"/>
  </r>
  <r>
    <x v="127"/>
    <s v="PHL"/>
    <n v="105000000"/>
    <n v="298170"/>
    <n v="44.4"/>
    <s v="government_integrity_score_2018"/>
    <x v="27"/>
    <x v="4"/>
    <n v="34.4"/>
  </r>
  <r>
    <x v="127"/>
    <s v="PHL"/>
    <n v="105000000"/>
    <n v="298170"/>
    <n v="44.4"/>
    <s v="government_integrity_score_2022"/>
    <x v="27"/>
    <x v="11"/>
    <n v="34.700000000000003"/>
  </r>
  <r>
    <x v="127"/>
    <s v="PHL"/>
    <n v="105000000"/>
    <n v="298170"/>
    <n v="44.4"/>
    <s v="overall_economic_freedom_score_2017"/>
    <x v="28"/>
    <x v="2"/>
    <n v="65"/>
  </r>
  <r>
    <x v="127"/>
    <s v="PHL"/>
    <n v="105000000"/>
    <n v="298170"/>
    <n v="44.4"/>
    <s v="overall_economic_freedom_score_2022"/>
    <x v="28"/>
    <x v="11"/>
    <n v="61.1"/>
  </r>
  <r>
    <x v="127"/>
    <s v="PHL"/>
    <n v="105000000"/>
    <n v="298170"/>
    <n v="44.4"/>
    <s v="financial_freedom_score_2018"/>
    <x v="28"/>
    <x v="4"/>
    <n v="60"/>
  </r>
  <r>
    <x v="127"/>
    <s v="PHL"/>
    <n v="105000000"/>
    <n v="298170"/>
    <n v="44.4"/>
    <s v="financial_freedom_score_2022"/>
    <x v="28"/>
    <x v="11"/>
    <n v="60"/>
  </r>
  <r>
    <x v="127"/>
    <s v="PHL"/>
    <n v="105000000"/>
    <n v="298170"/>
    <n v="44.4"/>
    <s v="government_expenditure_(%_of_gdp)_2018"/>
    <x v="28"/>
    <x v="4"/>
    <n v="18.899999999999999"/>
  </r>
  <r>
    <x v="127"/>
    <s v="PHL"/>
    <n v="105000000"/>
    <n v="298170"/>
    <n v="44.4"/>
    <s v="co2e_emissions_per_capita_2019"/>
    <x v="28"/>
    <x v="1"/>
    <n v="1.3450290573168799"/>
  </r>
  <r>
    <x v="127"/>
    <s v="PHL"/>
    <n v="105000000"/>
    <n v="298170"/>
    <n v="44.4"/>
    <s v="share_of_electricity_from_renewables_generation_2015"/>
    <x v="28"/>
    <x v="9"/>
    <n v="0.26500000000000001"/>
  </r>
  <r>
    <x v="127"/>
    <s v="PHL"/>
    <n v="105000000"/>
    <n v="298170"/>
    <n v="44.4"/>
    <s v="share_of_electricity_from_renewables_generation_2020_or_latest_year"/>
    <x v="28"/>
    <x v="5"/>
    <n v="0.21764302946294917"/>
  </r>
  <r>
    <x v="127"/>
    <s v="PHL"/>
    <n v="105000000"/>
    <n v="298170"/>
    <n v="44.4"/>
    <s v="%_of_seats_held_by_women_in_national_parliaments_2017"/>
    <x v="28"/>
    <x v="2"/>
    <n v="29.5"/>
  </r>
  <r>
    <x v="127"/>
    <s v="PHL"/>
    <n v="105000000"/>
    <n v="298170"/>
    <n v="44.4"/>
    <s v="%_of_seats_held_by_women_in_national_parliaments_2018"/>
    <x v="28"/>
    <x v="4"/>
    <n v="29.4520547945205"/>
  </r>
  <r>
    <x v="127"/>
    <s v="PHL"/>
    <n v="105000000"/>
    <n v="298170"/>
    <n v="44.4"/>
    <s v="%_of_seats_held_by_women_in_national_parliaments_2021"/>
    <x v="28"/>
    <x v="3"/>
    <n v="27.960526315789501"/>
  </r>
  <r>
    <x v="127"/>
    <s v="PHL"/>
    <n v="105000000"/>
    <n v="298170"/>
    <n v="44.4"/>
    <s v="military_spending_as_%_of_gdp_2021"/>
    <x v="28"/>
    <x v="3"/>
    <n v="1.0378474635629905E-2"/>
  </r>
  <r>
    <x v="127"/>
    <s v="PHL"/>
    <n v="105000000"/>
    <n v="298170"/>
    <n v="44.4"/>
    <s v="military_spending_as_%_of_gdp_2019"/>
    <x v="28"/>
    <x v="1"/>
    <n v="0.01"/>
  </r>
  <r>
    <x v="128"/>
    <s v="POL"/>
    <n v="38000000"/>
    <n v="304255"/>
    <n v="30.8"/>
    <s v="happy_planet_index_2016"/>
    <x v="0"/>
    <x v="0"/>
    <n v="27.5"/>
  </r>
  <r>
    <x v="128"/>
    <s v="POL"/>
    <n v="38000000"/>
    <n v="304255"/>
    <n v="30.8"/>
    <s v="happy_planet_index_2019"/>
    <x v="0"/>
    <x v="1"/>
    <n v="45"/>
  </r>
  <r>
    <x v="128"/>
    <s v="POL"/>
    <n v="38000000"/>
    <n v="304255"/>
    <n v="30.8"/>
    <s v="human_development_index_2017"/>
    <x v="1"/>
    <x v="2"/>
    <n v="0.86499999999999999"/>
  </r>
  <r>
    <x v="128"/>
    <s v="POL"/>
    <n v="38000000"/>
    <n v="304255"/>
    <n v="30.8"/>
    <s v="human_development_index_2021"/>
    <x v="1"/>
    <x v="3"/>
    <n v="0.876"/>
  </r>
  <r>
    <x v="128"/>
    <s v="POL"/>
    <n v="38000000"/>
    <n v="304255"/>
    <n v="30.8"/>
    <s v="sustainable_economic_development_assessment_(seda)_2018"/>
    <x v="2"/>
    <x v="4"/>
    <n v="67.7"/>
  </r>
  <r>
    <x v="128"/>
    <s v="POL"/>
    <n v="38000000"/>
    <n v="304255"/>
    <n v="30.8"/>
    <s v="gdp_growth_(annual_%)_2018"/>
    <x v="2"/>
    <x v="4"/>
    <n v="3.6"/>
  </r>
  <r>
    <x v="128"/>
    <s v="POL"/>
    <n v="38000000"/>
    <n v="304255"/>
    <n v="30.8"/>
    <s v="gdp_growth_(annual_%)_2021_or_latest_year"/>
    <x v="3"/>
    <x v="5"/>
    <n v="5.7325816957108904"/>
  </r>
  <r>
    <x v="128"/>
    <s v="POL"/>
    <n v="38000000"/>
    <n v="304255"/>
    <n v="30.8"/>
    <s v="gdp_($_usd_billions_ppp)_2018"/>
    <x v="3"/>
    <x v="4"/>
    <n v="1202.8172140167701"/>
  </r>
  <r>
    <x v="128"/>
    <s v="POL"/>
    <n v="38000000"/>
    <n v="304255"/>
    <n v="30.8"/>
    <s v="gdp_($_usd_billions_ppp)_2019"/>
    <x v="3"/>
    <x v="1"/>
    <n v="1259.8902912883898"/>
  </r>
  <r>
    <x v="128"/>
    <s v="POL"/>
    <n v="38000000"/>
    <n v="304255"/>
    <n v="30.8"/>
    <s v="gdp_($_usd_billions_ppp)_2020"/>
    <x v="4"/>
    <x v="6"/>
    <n v="1227.88077921848"/>
  </r>
  <r>
    <x v="128"/>
    <s v="POL"/>
    <n v="38000000"/>
    <n v="304255"/>
    <n v="30.8"/>
    <s v="gdp_($_usd_billions_ppp)_2021"/>
    <x v="4"/>
    <x v="3"/>
    <n v="1298.27004801311"/>
  </r>
  <r>
    <x v="128"/>
    <s v="POL"/>
    <n v="38000000"/>
    <n v="304255"/>
    <n v="30.8"/>
    <s v="gdp_per_capita_in_$_(ppp)_2018"/>
    <x v="4"/>
    <x v="4"/>
    <n v="31953.035033707201"/>
  </r>
  <r>
    <x v="128"/>
    <s v="POL"/>
    <n v="38000000"/>
    <n v="304255"/>
    <n v="30.8"/>
    <s v="gdp_per_capita_in_$_(ppp)_2019"/>
    <x v="5"/>
    <x v="1"/>
    <n v="33797.7673600747"/>
  </r>
  <r>
    <x v="128"/>
    <s v="POL"/>
    <n v="38000000"/>
    <n v="304255"/>
    <n v="30.8"/>
    <s v="gdp_per_capita_in_$_(ppp)_2020"/>
    <x v="5"/>
    <x v="6"/>
    <n v="34286.985084538399"/>
  </r>
  <r>
    <x v="128"/>
    <s v="POL"/>
    <n v="38000000"/>
    <n v="304255"/>
    <n v="30.8"/>
    <s v="gdp_per_capita_in_$_(ppp)_2021"/>
    <x v="6"/>
    <x v="3"/>
    <n v="37502.559871180398"/>
  </r>
  <r>
    <x v="128"/>
    <s v="POL"/>
    <n v="38000000"/>
    <n v="304255"/>
    <n v="30.8"/>
    <s v="economic_growth_2018"/>
    <x v="6"/>
    <x v="4"/>
    <n v="5.3537033547169797"/>
  </r>
  <r>
    <x v="128"/>
    <s v="POL"/>
    <n v="38000000"/>
    <n v="304255"/>
    <n v="30.8"/>
    <s v="economic_growth_2021_or_latest"/>
    <x v="6"/>
    <x v="7"/>
    <n v="5.7325816957108904"/>
  </r>
  <r>
    <x v="128"/>
    <s v="POL"/>
    <n v="38000000"/>
    <n v="304255"/>
    <n v="30.8"/>
    <s v="health_expenditure_%_of_gdp_2014"/>
    <x v="6"/>
    <x v="8"/>
    <n v="4.9355401992797896"/>
  </r>
  <r>
    <x v="128"/>
    <s v="POL"/>
    <n v="38000000"/>
    <n v="304255"/>
    <n v="30.8"/>
    <s v="health_expenditure_%_of_gdp_2015"/>
    <x v="6"/>
    <x v="9"/>
    <n v="4.8099398612976101"/>
  </r>
  <r>
    <x v="128"/>
    <s v="POL"/>
    <n v="38000000"/>
    <n v="304255"/>
    <n v="30.8"/>
    <s v="health_expenditure_%_of_gdp_2016"/>
    <x v="6"/>
    <x v="0"/>
    <n v="4.6333999633789098"/>
  </r>
  <r>
    <x v="128"/>
    <s v="POL"/>
    <n v="38000000"/>
    <n v="304255"/>
    <n v="30.8"/>
    <s v="health_expenditure_%_of_gdp_2017"/>
    <x v="6"/>
    <x v="2"/>
    <n v="4.5584602355956996"/>
  </r>
  <r>
    <x v="128"/>
    <s v="POL"/>
    <n v="38000000"/>
    <n v="304255"/>
    <n v="30.8"/>
    <s v="health_expenditure_%_of_gdp_2018"/>
    <x v="7"/>
    <x v="4"/>
    <n v="4.6157999038696298"/>
  </r>
  <r>
    <x v="128"/>
    <s v="POL"/>
    <n v="38000000"/>
    <n v="304255"/>
    <n v="30.8"/>
    <s v="health_expenditure_%_of_gdp_2021_or_latest"/>
    <x v="8"/>
    <x v="7"/>
    <n v="4.6157999038696298"/>
  </r>
  <r>
    <x v="128"/>
    <s v="POL"/>
    <n v="38000000"/>
    <n v="304255"/>
    <n v="30.8"/>
    <s v="health_expenditure_per_person_2015"/>
    <x v="9"/>
    <x v="9"/>
    <n v="1704"/>
  </r>
  <r>
    <x v="128"/>
    <s v="POL"/>
    <n v="38000000"/>
    <n v="304255"/>
    <n v="30.8"/>
    <s v="health_expenditure_per_person_2018"/>
    <x v="9"/>
    <x v="4"/>
    <n v="978.73565673999997"/>
  </r>
  <r>
    <x v="128"/>
    <s v="POL"/>
    <n v="38000000"/>
    <n v="304255"/>
    <n v="30.8"/>
    <s v="health_expenditure_per_person_2019"/>
    <x v="10"/>
    <x v="1"/>
    <n v="1014.0382080099999"/>
  </r>
  <r>
    <x v="128"/>
    <s v="POL"/>
    <n v="38000000"/>
    <n v="304255"/>
    <n v="30.8"/>
    <s v="infant_mortality_2020"/>
    <x v="10"/>
    <x v="6"/>
    <n v="52.428797032708701"/>
  </r>
  <r>
    <x v="128"/>
    <s v="POL"/>
    <n v="38000000"/>
    <n v="304255"/>
    <n v="30.8"/>
    <s v="maternal_mortality_per_100,000_live_births_2017_(latest_year)"/>
    <x v="11"/>
    <x v="10"/>
    <n v="2"/>
  </r>
  <r>
    <x v="128"/>
    <s v="POL"/>
    <n v="38000000"/>
    <n v="304255"/>
    <n v="30.8"/>
    <s v="education_expenditure_%_of_gdp_2014"/>
    <x v="11"/>
    <x v="8"/>
    <n v="4.9124097820000001"/>
  </r>
  <r>
    <x v="128"/>
    <s v="POL"/>
    <n v="38000000"/>
    <n v="304255"/>
    <n v="30.8"/>
    <s v="education_expenditure_%_of_gdp_2018"/>
    <x v="12"/>
    <x v="4"/>
    <n v="4.6157999038696298"/>
  </r>
  <r>
    <x v="128"/>
    <s v="POL"/>
    <n v="38000000"/>
    <n v="304255"/>
    <n v="30.8"/>
    <s v="education_as_%_of_gdp_2018"/>
    <x v="13"/>
    <x v="4"/>
    <n v="4.6157999038696298"/>
  </r>
  <r>
    <x v="128"/>
    <s v="POL"/>
    <n v="38000000"/>
    <n v="304255"/>
    <n v="30.8"/>
    <s v="%_of_primary_school_aged_kids_out_of_school_2018"/>
    <x v="30"/>
    <x v="4"/>
    <n v="2.1577401161193799"/>
  </r>
  <r>
    <x v="128"/>
    <s v="POL"/>
    <n v="38000000"/>
    <n v="304255"/>
    <n v="30.8"/>
    <s v="%_of_primary_school_aged_kids_out_of_school_2021_or_latest_year"/>
    <x v="30"/>
    <x v="5"/>
    <n v="1.14250004291534"/>
  </r>
  <r>
    <x v="128"/>
    <s v="POL"/>
    <n v="38000000"/>
    <n v="304255"/>
    <n v="30.8"/>
    <s v="unemployment_(%)_2018"/>
    <x v="14"/>
    <x v="4"/>
    <n v="6.2"/>
  </r>
  <r>
    <x v="128"/>
    <s v="POL"/>
    <n v="38000000"/>
    <n v="304255"/>
    <n v="30.8"/>
    <s v="unemployment_(%)_2021"/>
    <x v="14"/>
    <x v="3"/>
    <n v="3.3680000305175799"/>
  </r>
  <r>
    <x v="128"/>
    <s v="POL"/>
    <n v="38000000"/>
    <n v="304255"/>
    <n v="30.8"/>
    <s v="%_of_population_in_extreme_poverty_latest_year"/>
    <x v="15"/>
    <x v="5"/>
    <n v="0.1"/>
  </r>
  <r>
    <x v="128"/>
    <s v="POL"/>
    <n v="38000000"/>
    <n v="304255"/>
    <n v="30.8"/>
    <s v="%_of_population_with_access_to_electricity_2020"/>
    <x v="15"/>
    <x v="6"/>
    <n v="100"/>
  </r>
  <r>
    <x v="128"/>
    <s v="POL"/>
    <n v="38000000"/>
    <n v="304255"/>
    <n v="30.8"/>
    <s v="political_rights_score__2018"/>
    <x v="16"/>
    <x v="4"/>
    <n v="36"/>
  </r>
  <r>
    <x v="128"/>
    <s v="POL"/>
    <n v="38000000"/>
    <n v="304255"/>
    <n v="30.8"/>
    <s v="political_rights_score__2022"/>
    <x v="16"/>
    <x v="11"/>
    <n v="34"/>
  </r>
  <r>
    <x v="128"/>
    <s v="POL"/>
    <n v="38000000"/>
    <n v="304255"/>
    <n v="30.8"/>
    <s v="civil_liberties_score__2018"/>
    <x v="17"/>
    <x v="4"/>
    <n v="49"/>
  </r>
  <r>
    <x v="128"/>
    <s v="POL"/>
    <n v="38000000"/>
    <n v="304255"/>
    <n v="30.8"/>
    <s v="civil_liberties_score__2022"/>
    <x v="17"/>
    <x v="11"/>
    <n v="47"/>
  </r>
  <r>
    <x v="128"/>
    <s v="POL"/>
    <n v="38000000"/>
    <n v="304255"/>
    <n v="30.8"/>
    <s v="political_stability_&amp;_absence_of_violence_2017"/>
    <x v="18"/>
    <x v="2"/>
    <n v="0.52"/>
  </r>
  <r>
    <x v="128"/>
    <s v="POL"/>
    <n v="38000000"/>
    <n v="304255"/>
    <n v="30.8"/>
    <s v="political_stability_&amp;_absence_of_violence_2021"/>
    <x v="18"/>
    <x v="3"/>
    <n v="0.51242965459823608"/>
  </r>
  <r>
    <x v="128"/>
    <s v="POL"/>
    <n v="38000000"/>
    <n v="304255"/>
    <n v="30.8"/>
    <s v="government_effectiveness_2017"/>
    <x v="19"/>
    <x v="2"/>
    <n v="0.63"/>
  </r>
  <r>
    <x v="128"/>
    <s v="POL"/>
    <n v="38000000"/>
    <n v="304255"/>
    <n v="30.8"/>
    <s v="government_effectiveness_2021"/>
    <x v="20"/>
    <x v="3"/>
    <n v="0.29277676343917847"/>
  </r>
  <r>
    <x v="128"/>
    <s v="POL"/>
    <n v="38000000"/>
    <n v="304255"/>
    <n v="30.8"/>
    <s v="regulatory_quality_2017"/>
    <x v="21"/>
    <x v="2"/>
    <n v="0.88"/>
  </r>
  <r>
    <x v="128"/>
    <s v="POL"/>
    <n v="38000000"/>
    <n v="304255"/>
    <n v="30.8"/>
    <s v="regulatory_quality_2021"/>
    <x v="22"/>
    <x v="3"/>
    <n v="0.84002357721328735"/>
  </r>
  <r>
    <x v="128"/>
    <s v="POL"/>
    <n v="38000000"/>
    <n v="304255"/>
    <n v="30.8"/>
    <s v="rule_of_law_2017"/>
    <x v="23"/>
    <x v="2"/>
    <n v="0.47"/>
  </r>
  <r>
    <x v="128"/>
    <s v="POL"/>
    <n v="38000000"/>
    <n v="304255"/>
    <n v="30.8"/>
    <s v="rule_of_law_2021"/>
    <x v="24"/>
    <x v="3"/>
    <n v="0.44452887773513794"/>
  </r>
  <r>
    <x v="128"/>
    <s v="POL"/>
    <n v="38000000"/>
    <n v="304255"/>
    <n v="30.8"/>
    <s v="control_of_corruption_2017"/>
    <x v="25"/>
    <x v="2"/>
    <n v="0.73"/>
  </r>
  <r>
    <x v="128"/>
    <s v="POL"/>
    <n v="38000000"/>
    <n v="304255"/>
    <n v="30.8"/>
    <s v="control_of_corruption_2021"/>
    <x v="25"/>
    <x v="3"/>
    <n v="0.57201039791107178"/>
  </r>
  <r>
    <x v="128"/>
    <s v="POL"/>
    <n v="38000000"/>
    <n v="304255"/>
    <n v="30.8"/>
    <s v="judicial_effectiveness_score_2018"/>
    <x v="26"/>
    <x v="4"/>
    <n v="56.6"/>
  </r>
  <r>
    <x v="128"/>
    <s v="POL"/>
    <n v="38000000"/>
    <n v="304255"/>
    <n v="30.8"/>
    <s v="judicial_effectiveness_score_2022"/>
    <x v="26"/>
    <x v="11"/>
    <n v="54.7"/>
  </r>
  <r>
    <x v="128"/>
    <s v="POL"/>
    <n v="38000000"/>
    <n v="304255"/>
    <n v="30.8"/>
    <s v="government_integrity_score_2018"/>
    <x v="27"/>
    <x v="4"/>
    <n v="50.9"/>
  </r>
  <r>
    <x v="128"/>
    <s v="POL"/>
    <n v="38000000"/>
    <n v="304255"/>
    <n v="30.8"/>
    <s v="government_integrity_score_2022"/>
    <x v="27"/>
    <x v="11"/>
    <n v="60.6"/>
  </r>
  <r>
    <x v="128"/>
    <s v="POL"/>
    <n v="38000000"/>
    <n v="304255"/>
    <n v="30.8"/>
    <s v="overall_economic_freedom_score_2017"/>
    <x v="28"/>
    <x v="2"/>
    <n v="68.5"/>
  </r>
  <r>
    <x v="128"/>
    <s v="POL"/>
    <n v="38000000"/>
    <n v="304255"/>
    <n v="30.8"/>
    <s v="overall_economic_freedom_score_2022"/>
    <x v="28"/>
    <x v="11"/>
    <n v="68.7"/>
  </r>
  <r>
    <x v="128"/>
    <s v="POL"/>
    <n v="38000000"/>
    <n v="304255"/>
    <n v="30.8"/>
    <s v="financial_freedom_score_2018"/>
    <x v="28"/>
    <x v="4"/>
    <n v="70"/>
  </r>
  <r>
    <x v="128"/>
    <s v="POL"/>
    <n v="38000000"/>
    <n v="304255"/>
    <n v="30.8"/>
    <s v="financial_freedom_score_2022"/>
    <x v="28"/>
    <x v="11"/>
    <n v="70"/>
  </r>
  <r>
    <x v="128"/>
    <s v="POL"/>
    <n v="38000000"/>
    <n v="304255"/>
    <n v="30.8"/>
    <s v="government_expenditure_(%_of_gdp)_2018"/>
    <x v="28"/>
    <x v="4"/>
    <n v="41.7"/>
  </r>
  <r>
    <x v="128"/>
    <s v="POL"/>
    <n v="38000000"/>
    <n v="304255"/>
    <n v="30.8"/>
    <s v="co2e_emissions_per_capita_2019"/>
    <x v="28"/>
    <x v="1"/>
    <n v="7.77364183861292"/>
  </r>
  <r>
    <x v="128"/>
    <s v="POL"/>
    <n v="38000000"/>
    <n v="304255"/>
    <n v="30.8"/>
    <s v="share_of_electricity_from_renewables_generation_2015"/>
    <x v="28"/>
    <x v="9"/>
    <n v="0.14599999999999999"/>
  </r>
  <r>
    <x v="128"/>
    <s v="POL"/>
    <n v="38000000"/>
    <n v="304255"/>
    <n v="30.8"/>
    <s v="share_of_electricity_from_renewables_generation_2020_or_latest_year"/>
    <x v="28"/>
    <x v="5"/>
    <n v="0.20363847758437914"/>
  </r>
  <r>
    <x v="128"/>
    <s v="POL"/>
    <n v="38000000"/>
    <n v="304255"/>
    <n v="30.8"/>
    <s v="%_of_seats_held_by_women_in_national_parliaments_2017"/>
    <x v="28"/>
    <x v="2"/>
    <n v="28"/>
  </r>
  <r>
    <x v="128"/>
    <s v="POL"/>
    <n v="38000000"/>
    <n v="304255"/>
    <n v="30.8"/>
    <s v="%_of_seats_held_by_women_in_national_parliaments_2018"/>
    <x v="28"/>
    <x v="4"/>
    <n v="28.043478260869598"/>
  </r>
  <r>
    <x v="128"/>
    <s v="POL"/>
    <n v="38000000"/>
    <n v="304255"/>
    <n v="30.8"/>
    <s v="%_of_seats_held_by_women_in_national_parliaments_2021"/>
    <x v="28"/>
    <x v="3"/>
    <n v="28.322440087145999"/>
  </r>
  <r>
    <x v="128"/>
    <s v="POL"/>
    <n v="38000000"/>
    <n v="304255"/>
    <n v="30.8"/>
    <s v="military_spending_as_%_of_gdp_2021"/>
    <x v="28"/>
    <x v="3"/>
    <n v="2.1204143824285485E-2"/>
  </r>
  <r>
    <x v="128"/>
    <s v="POL"/>
    <n v="38000000"/>
    <n v="304255"/>
    <n v="30.8"/>
    <s v="military_spending_as_%_of_gdp_2019"/>
    <x v="28"/>
    <x v="1"/>
    <n v="0.02"/>
  </r>
  <r>
    <x v="129"/>
    <s v="PRT"/>
    <n v="10000000"/>
    <n v="91470"/>
    <n v="33.9"/>
    <s v="happy_planet_index_2016"/>
    <x v="0"/>
    <x v="0"/>
    <n v="24.8"/>
  </r>
  <r>
    <x v="129"/>
    <s v="PRT"/>
    <n v="10000000"/>
    <n v="91470"/>
    <n v="33.9"/>
    <s v="happy_planet_index_2019"/>
    <x v="0"/>
    <x v="1"/>
    <n v="46.3"/>
  </r>
  <r>
    <x v="129"/>
    <s v="PRT"/>
    <n v="10000000"/>
    <n v="91470"/>
    <n v="33.9"/>
    <s v="human_development_index_2017"/>
    <x v="1"/>
    <x v="2"/>
    <n v="0.84699999999999998"/>
  </r>
  <r>
    <x v="129"/>
    <s v="PRT"/>
    <n v="10000000"/>
    <n v="91470"/>
    <n v="33.9"/>
    <s v="human_development_index_2021"/>
    <x v="1"/>
    <x v="3"/>
    <n v="0.86599999999999999"/>
  </r>
  <r>
    <x v="129"/>
    <s v="PRT"/>
    <n v="10000000"/>
    <n v="91470"/>
    <n v="33.9"/>
    <s v="sustainable_economic_development_assessment_(seda)_2018"/>
    <x v="2"/>
    <x v="4"/>
    <n v="70.8"/>
  </r>
  <r>
    <x v="129"/>
    <s v="PRT"/>
    <n v="10000000"/>
    <n v="91470"/>
    <n v="33.9"/>
    <s v="gdp_growth_(annual_%)_2018"/>
    <x v="2"/>
    <x v="4"/>
    <n v="1.5"/>
  </r>
  <r>
    <x v="129"/>
    <s v="PRT"/>
    <n v="10000000"/>
    <n v="91470"/>
    <n v="33.9"/>
    <s v="gdp_growth_(annual_%)_2021_or_latest_year"/>
    <x v="3"/>
    <x v="5"/>
    <n v="4.8812101030658104"/>
  </r>
  <r>
    <x v="129"/>
    <s v="PRT"/>
    <n v="10000000"/>
    <n v="91470"/>
    <n v="33.9"/>
    <s v="gdp_($_usd_billions_ppp)_2018"/>
    <x v="3"/>
    <x v="4"/>
    <n v="350.06876063455798"/>
  </r>
  <r>
    <x v="129"/>
    <s v="PRT"/>
    <n v="10000000"/>
    <n v="91470"/>
    <n v="33.9"/>
    <s v="gdp_($_usd_billions_ppp)_2019"/>
    <x v="3"/>
    <x v="1"/>
    <n v="359.460263247851"/>
  </r>
  <r>
    <x v="129"/>
    <s v="PRT"/>
    <n v="10000000"/>
    <n v="91470"/>
    <n v="33.9"/>
    <s v="gdp_($_usd_billions_ppp)_2020"/>
    <x v="4"/>
    <x v="6"/>
    <n v="329.11298878845002"/>
  </r>
  <r>
    <x v="129"/>
    <s v="PRT"/>
    <n v="10000000"/>
    <n v="91470"/>
    <n v="33.9"/>
    <s v="gdp_($_usd_billions_ppp)_2021"/>
    <x v="4"/>
    <x v="3"/>
    <n v="345.17768524769394"/>
  </r>
  <r>
    <x v="129"/>
    <s v="PRT"/>
    <n v="10000000"/>
    <n v="91470"/>
    <n v="33.9"/>
    <s v="gdp_per_capita_in_$_(ppp)_2018"/>
    <x v="4"/>
    <x v="4"/>
    <n v="34928.543533774602"/>
  </r>
  <r>
    <x v="129"/>
    <s v="PRT"/>
    <n v="10000000"/>
    <n v="91470"/>
    <n v="33.9"/>
    <s v="gdp_per_capita_in_$_(ppp)_2019"/>
    <x v="5"/>
    <x v="1"/>
    <n v="36172.072539317101"/>
  </r>
  <r>
    <x v="129"/>
    <s v="PRT"/>
    <n v="10000000"/>
    <n v="91470"/>
    <n v="33.9"/>
    <s v="gdp_per_capita_in_$_(ppp)_2020"/>
    <x v="5"/>
    <x v="6"/>
    <n v="34177.085710564003"/>
  </r>
  <r>
    <x v="129"/>
    <s v="PRT"/>
    <n v="10000000"/>
    <n v="91470"/>
    <n v="33.9"/>
    <s v="gdp_per_capita_in_$_(ppp)_2021"/>
    <x v="6"/>
    <x v="3"/>
    <n v="35888.165378098602"/>
  </r>
  <r>
    <x v="129"/>
    <s v="PRT"/>
    <n v="10000000"/>
    <n v="91470"/>
    <n v="33.9"/>
    <s v="economic_growth_2018"/>
    <x v="6"/>
    <x v="4"/>
    <n v="2.84932593436179"/>
  </r>
  <r>
    <x v="129"/>
    <s v="PRT"/>
    <n v="10000000"/>
    <n v="91470"/>
    <n v="33.9"/>
    <s v="economic_growth_2021_or_latest"/>
    <x v="6"/>
    <x v="7"/>
    <n v="4.8812101030658104"/>
  </r>
  <r>
    <x v="129"/>
    <s v="PRT"/>
    <n v="10000000"/>
    <n v="91470"/>
    <n v="33.9"/>
    <s v="health_expenditure_%_of_gdp_2014"/>
    <x v="6"/>
    <x v="8"/>
    <n v="5.1240000724792498"/>
  </r>
  <r>
    <x v="129"/>
    <s v="PRT"/>
    <n v="10000000"/>
    <n v="91470"/>
    <n v="33.9"/>
    <s v="health_expenditure_%_of_gdp_2015"/>
    <x v="6"/>
    <x v="9"/>
    <n v="4.8855400085449201"/>
  </r>
  <r>
    <x v="129"/>
    <s v="PRT"/>
    <n v="10000000"/>
    <n v="91470"/>
    <n v="33.9"/>
    <s v="health_expenditure_%_of_gdp_2017"/>
    <x v="6"/>
    <x v="2"/>
    <n v="5.0156102180481001"/>
  </r>
  <r>
    <x v="129"/>
    <s v="PRT"/>
    <n v="10000000"/>
    <n v="91470"/>
    <n v="33.9"/>
    <s v="health_expenditure_%_of_gdp_2018"/>
    <x v="7"/>
    <x v="4"/>
    <n v="4.6751599311828604"/>
  </r>
  <r>
    <x v="129"/>
    <s v="PRT"/>
    <n v="10000000"/>
    <n v="91470"/>
    <n v="33.9"/>
    <s v="health_expenditure_%_of_gdp_2021_or_latest"/>
    <x v="8"/>
    <x v="7"/>
    <n v="4.6751599311828604"/>
  </r>
  <r>
    <x v="129"/>
    <s v="PRT"/>
    <n v="10000000"/>
    <n v="91470"/>
    <n v="33.9"/>
    <s v="health_expenditure_per_person_2015"/>
    <x v="9"/>
    <x v="9"/>
    <n v="2661"/>
  </r>
  <r>
    <x v="129"/>
    <s v="PRT"/>
    <n v="10000000"/>
    <n v="91470"/>
    <n v="33.9"/>
    <s v="health_expenditure_per_person_2018"/>
    <x v="9"/>
    <x v="4"/>
    <n v="2216.3066406299999"/>
  </r>
  <r>
    <x v="129"/>
    <s v="PRT"/>
    <n v="10000000"/>
    <n v="91470"/>
    <n v="33.9"/>
    <s v="health_expenditure_per_person_2019"/>
    <x v="10"/>
    <x v="1"/>
    <n v="2221.4392089799999"/>
  </r>
  <r>
    <x v="129"/>
    <s v="PRT"/>
    <n v="10000000"/>
    <n v="91470"/>
    <n v="33.9"/>
    <s v="infant_mortality_2020"/>
    <x v="10"/>
    <x v="6"/>
    <n v="16.2"/>
  </r>
  <r>
    <x v="129"/>
    <s v="PRT"/>
    <n v="10000000"/>
    <n v="91470"/>
    <n v="33.9"/>
    <s v="maternal_mortality_per_100,000_live_births_2017_(latest_year)"/>
    <x v="11"/>
    <x v="10"/>
    <n v="8"/>
  </r>
  <r>
    <x v="129"/>
    <s v="PRT"/>
    <n v="10000000"/>
    <n v="91470"/>
    <n v="33.9"/>
    <s v="education_expenditure_%_of_gdp_2014"/>
    <x v="11"/>
    <x v="8"/>
    <n v="5.1232500080000003"/>
  </r>
  <r>
    <x v="129"/>
    <s v="PRT"/>
    <n v="10000000"/>
    <n v="91470"/>
    <n v="33.9"/>
    <s v="education_expenditure_%_of_gdp_2018"/>
    <x v="12"/>
    <x v="4"/>
    <n v="4.6751599311828604"/>
  </r>
  <r>
    <x v="129"/>
    <s v="PRT"/>
    <n v="10000000"/>
    <n v="91470"/>
    <n v="33.9"/>
    <s v="education_as_%_of_gdp_2018"/>
    <x v="13"/>
    <x v="4"/>
    <n v="4.6751599311828604"/>
  </r>
  <r>
    <x v="129"/>
    <s v="PRT"/>
    <n v="10000000"/>
    <n v="91470"/>
    <n v="33.9"/>
    <s v="%_of_primary_school_aged_kids_out_of_school_2018"/>
    <x v="30"/>
    <x v="4"/>
    <n v="0.41675001382827798"/>
  </r>
  <r>
    <x v="129"/>
    <s v="PRT"/>
    <n v="10000000"/>
    <n v="91470"/>
    <n v="33.9"/>
    <s v="%_of_primary_school_aged_kids_out_of_school_2021_or_latest_year"/>
    <x v="30"/>
    <x v="5"/>
    <n v="0.35708999633789101"/>
  </r>
  <r>
    <x v="129"/>
    <s v="PRT"/>
    <n v="10000000"/>
    <n v="91470"/>
    <n v="33.9"/>
    <s v="unemployment_(%)_2018"/>
    <x v="14"/>
    <x v="4"/>
    <n v="11.2"/>
  </r>
  <r>
    <x v="129"/>
    <s v="PRT"/>
    <n v="10000000"/>
    <n v="91470"/>
    <n v="33.9"/>
    <s v="unemployment_(%)_2021"/>
    <x v="14"/>
    <x v="3"/>
    <n v="6.6469998359680202"/>
  </r>
  <r>
    <x v="129"/>
    <s v="PRT"/>
    <n v="10000000"/>
    <n v="91470"/>
    <n v="33.9"/>
    <s v="%_of_population_in_extreme_poverty_latest_year"/>
    <x v="15"/>
    <x v="5"/>
    <n v="0.2"/>
  </r>
  <r>
    <x v="129"/>
    <s v="PRT"/>
    <n v="10000000"/>
    <n v="91470"/>
    <n v="33.9"/>
    <s v="%_of_population_with_access_to_electricity_2020"/>
    <x v="15"/>
    <x v="6"/>
    <n v="100"/>
  </r>
  <r>
    <x v="129"/>
    <s v="PRT"/>
    <n v="10000000"/>
    <n v="91470"/>
    <n v="33.9"/>
    <s v="political_rights_score__2018"/>
    <x v="16"/>
    <x v="4"/>
    <n v="39"/>
  </r>
  <r>
    <x v="129"/>
    <s v="PRT"/>
    <n v="10000000"/>
    <n v="91470"/>
    <n v="33.9"/>
    <s v="political_rights_score__2022"/>
    <x v="16"/>
    <x v="11"/>
    <n v="39"/>
  </r>
  <r>
    <x v="129"/>
    <s v="PRT"/>
    <n v="10000000"/>
    <n v="91470"/>
    <n v="33.9"/>
    <s v="civil_liberties_score__2018"/>
    <x v="17"/>
    <x v="4"/>
    <n v="58"/>
  </r>
  <r>
    <x v="129"/>
    <s v="PRT"/>
    <n v="10000000"/>
    <n v="91470"/>
    <n v="33.9"/>
    <s v="civil_liberties_score__2022"/>
    <x v="17"/>
    <x v="11"/>
    <n v="56"/>
  </r>
  <r>
    <x v="129"/>
    <s v="PRT"/>
    <n v="10000000"/>
    <n v="91470"/>
    <n v="33.9"/>
    <s v="political_stability_&amp;_absence_of_violence_2017"/>
    <x v="18"/>
    <x v="2"/>
    <n v="1.08"/>
  </r>
  <r>
    <x v="129"/>
    <s v="PRT"/>
    <n v="10000000"/>
    <n v="91470"/>
    <n v="33.9"/>
    <s v="political_stability_&amp;_absence_of_violence_2021"/>
    <x v="18"/>
    <x v="3"/>
    <n v="0.95288586616516113"/>
  </r>
  <r>
    <x v="129"/>
    <s v="PRT"/>
    <n v="10000000"/>
    <n v="91470"/>
    <n v="33.9"/>
    <s v="government_effectiveness_2017"/>
    <x v="19"/>
    <x v="2"/>
    <n v="1.33"/>
  </r>
  <r>
    <x v="129"/>
    <s v="PRT"/>
    <n v="10000000"/>
    <n v="91470"/>
    <n v="33.9"/>
    <s v="government_effectiveness_2021"/>
    <x v="20"/>
    <x v="3"/>
    <n v="0.99130862951278687"/>
  </r>
  <r>
    <x v="129"/>
    <s v="PRT"/>
    <n v="10000000"/>
    <n v="91470"/>
    <n v="33.9"/>
    <s v="regulatory_quality_2017"/>
    <x v="21"/>
    <x v="2"/>
    <n v="0.91"/>
  </r>
  <r>
    <x v="129"/>
    <s v="PRT"/>
    <n v="10000000"/>
    <n v="91470"/>
    <n v="33.9"/>
    <s v="regulatory_quality_2021"/>
    <x v="22"/>
    <x v="3"/>
    <n v="0.73607003688812256"/>
  </r>
  <r>
    <x v="129"/>
    <s v="PRT"/>
    <n v="10000000"/>
    <n v="91470"/>
    <n v="33.9"/>
    <s v="rule_of_law_2017"/>
    <x v="23"/>
    <x v="2"/>
    <n v="1.1299999999999999"/>
  </r>
  <r>
    <x v="129"/>
    <s v="PRT"/>
    <n v="10000000"/>
    <n v="91470"/>
    <n v="33.9"/>
    <s v="rule_of_law_2021"/>
    <x v="24"/>
    <x v="3"/>
    <n v="1.1334091424942017"/>
  </r>
  <r>
    <x v="129"/>
    <s v="PRT"/>
    <n v="10000000"/>
    <n v="91470"/>
    <n v="33.9"/>
    <s v="control_of_corruption_2017"/>
    <x v="25"/>
    <x v="2"/>
    <n v="0.87"/>
  </r>
  <r>
    <x v="129"/>
    <s v="PRT"/>
    <n v="10000000"/>
    <n v="91470"/>
    <n v="33.9"/>
    <s v="control_of_corruption_2021"/>
    <x v="25"/>
    <x v="3"/>
    <n v="0.76855564117431641"/>
  </r>
  <r>
    <x v="129"/>
    <s v="PRT"/>
    <n v="10000000"/>
    <n v="91470"/>
    <n v="33.9"/>
    <s v="judicial_effectiveness_score_2018"/>
    <x v="26"/>
    <x v="4"/>
    <n v="70.099999999999994"/>
  </r>
  <r>
    <x v="129"/>
    <s v="PRT"/>
    <n v="10000000"/>
    <n v="91470"/>
    <n v="33.9"/>
    <s v="judicial_effectiveness_score_2022"/>
    <x v="26"/>
    <x v="11"/>
    <n v="92.1"/>
  </r>
  <r>
    <x v="129"/>
    <s v="PRT"/>
    <n v="10000000"/>
    <n v="91470"/>
    <n v="33.9"/>
    <s v="government_integrity_score_2018"/>
    <x v="27"/>
    <x v="4"/>
    <n v="56.8"/>
  </r>
  <r>
    <x v="129"/>
    <s v="PRT"/>
    <n v="10000000"/>
    <n v="91470"/>
    <n v="33.9"/>
    <s v="government_integrity_score_2022"/>
    <x v="27"/>
    <x v="11"/>
    <n v="67.8"/>
  </r>
  <r>
    <x v="129"/>
    <s v="PRT"/>
    <n v="10000000"/>
    <n v="91470"/>
    <n v="33.9"/>
    <s v="overall_economic_freedom_score_2017"/>
    <x v="28"/>
    <x v="2"/>
    <n v="63.4"/>
  </r>
  <r>
    <x v="129"/>
    <s v="PRT"/>
    <n v="10000000"/>
    <n v="91470"/>
    <n v="33.9"/>
    <s v="overall_economic_freedom_score_2022"/>
    <x v="28"/>
    <x v="11"/>
    <n v="70.8"/>
  </r>
  <r>
    <x v="129"/>
    <s v="PRT"/>
    <n v="10000000"/>
    <n v="91470"/>
    <n v="33.9"/>
    <s v="financial_freedom_score_2018"/>
    <x v="28"/>
    <x v="4"/>
    <n v="60"/>
  </r>
  <r>
    <x v="129"/>
    <s v="PRT"/>
    <n v="10000000"/>
    <n v="91470"/>
    <n v="33.9"/>
    <s v="financial_freedom_score_2022"/>
    <x v="28"/>
    <x v="11"/>
    <n v="60"/>
  </r>
  <r>
    <x v="129"/>
    <s v="PRT"/>
    <n v="10000000"/>
    <n v="91470"/>
    <n v="33.9"/>
    <s v="government_expenditure_(%_of_gdp)_2018"/>
    <x v="28"/>
    <x v="4"/>
    <n v="48.4"/>
  </r>
  <r>
    <x v="129"/>
    <s v="PRT"/>
    <n v="10000000"/>
    <n v="91470"/>
    <n v="33.9"/>
    <s v="co2e_emissions_per_capita_2019"/>
    <x v="28"/>
    <x v="1"/>
    <n v="4.3397684260696403"/>
  </r>
  <r>
    <x v="129"/>
    <s v="PRT"/>
    <n v="10000000"/>
    <n v="91470"/>
    <n v="33.9"/>
    <s v="share_of_electricity_from_renewables_generation_2015"/>
    <x v="28"/>
    <x v="9"/>
    <n v="0.498"/>
  </r>
  <r>
    <x v="129"/>
    <s v="PRT"/>
    <n v="10000000"/>
    <n v="91470"/>
    <n v="33.9"/>
    <s v="share_of_electricity_from_renewables_generation_2020_or_latest_year"/>
    <x v="28"/>
    <x v="5"/>
    <n v="0.61583240779747994"/>
  </r>
  <r>
    <x v="129"/>
    <s v="PRT"/>
    <n v="10000000"/>
    <n v="91470"/>
    <n v="33.9"/>
    <s v="%_of_seats_held_by_women_in_national_parliaments_2017"/>
    <x v="28"/>
    <x v="2"/>
    <n v="34.799999999999997"/>
  </r>
  <r>
    <x v="129"/>
    <s v="PRT"/>
    <n v="10000000"/>
    <n v="91470"/>
    <n v="33.9"/>
    <s v="%_of_seats_held_by_women_in_national_parliaments_2018"/>
    <x v="28"/>
    <x v="4"/>
    <n v="34.7826086956522"/>
  </r>
  <r>
    <x v="129"/>
    <s v="PRT"/>
    <n v="10000000"/>
    <n v="91470"/>
    <n v="33.9"/>
    <s v="%_of_seats_held_by_women_in_national_parliaments_2021"/>
    <x v="28"/>
    <x v="3"/>
    <n v="40"/>
  </r>
  <r>
    <x v="129"/>
    <s v="PRT"/>
    <n v="10000000"/>
    <n v="91470"/>
    <n v="33.9"/>
    <s v="military_spending_as_%_of_gdp_2021"/>
    <x v="28"/>
    <x v="3"/>
    <n v="2.0727573615885748E-2"/>
  </r>
  <r>
    <x v="129"/>
    <s v="PRT"/>
    <n v="10000000"/>
    <n v="91470"/>
    <n v="33.9"/>
    <s v="military_spending_as_%_of_gdp_2019"/>
    <x v="28"/>
    <x v="1"/>
    <n v="1.9E-2"/>
  </r>
  <r>
    <x v="130"/>
    <s v="QAT"/>
    <n v="2600000"/>
    <n v="11586"/>
    <m/>
    <s v="happy_planet_index_2019"/>
    <x v="0"/>
    <x v="1"/>
    <n v="24.3"/>
  </r>
  <r>
    <x v="130"/>
    <s v="QAT"/>
    <n v="2600000"/>
    <n v="11586"/>
    <m/>
    <s v="human_development_index_2017"/>
    <x v="1"/>
    <x v="2"/>
    <n v="0.85599999999999998"/>
  </r>
  <r>
    <x v="130"/>
    <s v="QAT"/>
    <n v="2600000"/>
    <n v="11586"/>
    <m/>
    <s v="human_development_index_2021"/>
    <x v="1"/>
    <x v="3"/>
    <n v="0.85499999999999998"/>
  </r>
  <r>
    <x v="130"/>
    <s v="QAT"/>
    <n v="2600000"/>
    <n v="11586"/>
    <m/>
    <s v="sustainable_economic_development_assessment_(seda)_2018"/>
    <x v="2"/>
    <x v="4"/>
    <n v="70.8"/>
  </r>
  <r>
    <x v="130"/>
    <s v="QAT"/>
    <n v="2600000"/>
    <n v="11586"/>
    <m/>
    <s v="gdp_growth_(annual_%)_2018"/>
    <x v="2"/>
    <x v="4"/>
    <n v="3.3"/>
  </r>
  <r>
    <x v="130"/>
    <s v="QAT"/>
    <n v="2600000"/>
    <n v="11586"/>
    <m/>
    <s v="gdp_growth_(annual_%)_2021_or_latest_year"/>
    <x v="3"/>
    <x v="5"/>
    <n v="1.5233973559209799"/>
  </r>
  <r>
    <x v="130"/>
    <s v="QAT"/>
    <n v="2600000"/>
    <n v="11586"/>
    <m/>
    <s v="gdp_($_usd_billions_ppp)_2018"/>
    <x v="3"/>
    <x v="4"/>
    <n v="253.04978094897399"/>
  </r>
  <r>
    <x v="130"/>
    <s v="QAT"/>
    <n v="2600000"/>
    <n v="11586"/>
    <m/>
    <s v="gdp_($_usd_billions_ppp)_2019"/>
    <x v="3"/>
    <x v="1"/>
    <n v="255.01043188613698"/>
  </r>
  <r>
    <x v="130"/>
    <s v="QAT"/>
    <n v="2600000"/>
    <n v="11586"/>
    <m/>
    <s v="gdp_($_usd_billions_ppp)_2020"/>
    <x v="4"/>
    <x v="6"/>
    <n v="245.72690511498999"/>
  </r>
  <r>
    <x v="130"/>
    <s v="QAT"/>
    <n v="2600000"/>
    <n v="11586"/>
    <m/>
    <s v="gdp_($_usd_billions_ppp)_2021"/>
    <x v="4"/>
    <x v="3"/>
    <n v="249.47030229029801"/>
  </r>
  <r>
    <x v="130"/>
    <s v="QAT"/>
    <n v="2600000"/>
    <n v="11586"/>
    <m/>
    <s v="gdp_per_capita_in_$_(ppp)_2018"/>
    <x v="4"/>
    <x v="4"/>
    <n v="93143.345565958894"/>
  </r>
  <r>
    <x v="130"/>
    <s v="QAT"/>
    <n v="2600000"/>
    <n v="11586"/>
    <m/>
    <s v="gdp_per_capita_in_$_(ppp)_2019"/>
    <x v="5"/>
    <x v="1"/>
    <n v="93844.060629756306"/>
  </r>
  <r>
    <x v="130"/>
    <s v="QAT"/>
    <n v="2600000"/>
    <n v="11586"/>
    <m/>
    <s v="gdp_per_capita_in_$_(ppp)_2020"/>
    <x v="5"/>
    <x v="6"/>
    <n v="89961.433232873605"/>
  </r>
  <r>
    <x v="130"/>
    <s v="QAT"/>
    <n v="2600000"/>
    <n v="11586"/>
    <m/>
    <s v="gdp_per_capita_in_$_(ppp)_2021"/>
    <x v="6"/>
    <x v="3"/>
    <n v="93521.4417979602"/>
  </r>
  <r>
    <x v="130"/>
    <s v="QAT"/>
    <n v="2600000"/>
    <n v="11586"/>
    <m/>
    <s v="economic_growth_2018"/>
    <x v="6"/>
    <x v="4"/>
    <n v="1.2348721915002701"/>
  </r>
  <r>
    <x v="130"/>
    <s v="QAT"/>
    <n v="2600000"/>
    <n v="11586"/>
    <m/>
    <s v="economic_growth_2021_or_latest"/>
    <x v="6"/>
    <x v="7"/>
    <n v="1.5233973559209799"/>
  </r>
  <r>
    <x v="130"/>
    <s v="QAT"/>
    <n v="2600000"/>
    <n v="11586"/>
    <m/>
    <s v="health_expenditure_%_of_gdp_2014"/>
    <x v="6"/>
    <x v="8"/>
    <n v="3.6053500175476101"/>
  </r>
  <r>
    <x v="130"/>
    <s v="QAT"/>
    <n v="2600000"/>
    <n v="11586"/>
    <m/>
    <s v="health_expenditure_%_of_gdp_2017"/>
    <x v="6"/>
    <x v="2"/>
    <n v="2.9674599170684801"/>
  </r>
  <r>
    <x v="130"/>
    <s v="QAT"/>
    <n v="2600000"/>
    <n v="11586"/>
    <m/>
    <s v="health_expenditure_%_of_gdp_2019"/>
    <x v="7"/>
    <x v="1"/>
    <n v="2.8037800788879399"/>
  </r>
  <r>
    <x v="130"/>
    <s v="QAT"/>
    <n v="2600000"/>
    <n v="11586"/>
    <m/>
    <s v="health_expenditure_%_of_gdp_2020"/>
    <x v="7"/>
    <x v="6"/>
    <n v="3.2336699962615998"/>
  </r>
  <r>
    <x v="130"/>
    <s v="QAT"/>
    <n v="2600000"/>
    <n v="11586"/>
    <m/>
    <s v="health_expenditure_%_of_gdp_2021_or_latest"/>
    <x v="8"/>
    <x v="7"/>
    <n v="3.2336699962615998"/>
  </r>
  <r>
    <x v="130"/>
    <s v="QAT"/>
    <n v="2600000"/>
    <n v="11586"/>
    <m/>
    <s v="health_expenditure_per_person_2015"/>
    <x v="9"/>
    <x v="9"/>
    <n v="3900"/>
  </r>
  <r>
    <x v="130"/>
    <s v="QAT"/>
    <n v="2600000"/>
    <n v="11586"/>
    <m/>
    <s v="health_expenditure_per_person_2018"/>
    <x v="9"/>
    <x v="4"/>
    <n v="1730.1818847699999"/>
  </r>
  <r>
    <x v="130"/>
    <s v="QAT"/>
    <n v="2600000"/>
    <n v="11586"/>
    <m/>
    <s v="health_expenditure_per_person_2019"/>
    <x v="10"/>
    <x v="1"/>
    <n v="1807.15393066"/>
  </r>
  <r>
    <x v="130"/>
    <s v="QAT"/>
    <n v="2600000"/>
    <n v="11586"/>
    <m/>
    <s v="infant_mortality_2020"/>
    <x v="10"/>
    <x v="6"/>
    <n v="5.6"/>
  </r>
  <r>
    <x v="130"/>
    <s v="QAT"/>
    <n v="2600000"/>
    <n v="11586"/>
    <m/>
    <s v="maternal_mortality_per_100,000_live_births_2017_(latest_year)"/>
    <x v="11"/>
    <x v="10"/>
    <n v="9"/>
  </r>
  <r>
    <x v="130"/>
    <s v="QAT"/>
    <n v="2600000"/>
    <n v="11586"/>
    <m/>
    <s v="education_expenditure_%_of_gdp_2014"/>
    <x v="11"/>
    <x v="8"/>
    <n v="3.6053500180000002"/>
  </r>
  <r>
    <x v="130"/>
    <s v="QAT"/>
    <n v="2600000"/>
    <n v="11586"/>
    <m/>
    <s v="education_expenditure_%_of_gdp_2021_or_latest_year"/>
    <x v="29"/>
    <x v="5"/>
    <n v="3.2336699962615998"/>
  </r>
  <r>
    <x v="130"/>
    <s v="QAT"/>
    <n v="2600000"/>
    <n v="11586"/>
    <m/>
    <s v="education_as_%_of_gdp_2021_or_latest"/>
    <x v="13"/>
    <x v="7"/>
    <n v="3.2336699962615998"/>
  </r>
  <r>
    <x v="130"/>
    <s v="QAT"/>
    <n v="2600000"/>
    <n v="11586"/>
    <m/>
    <s v="%_of_primary_school_aged_kids_out_of_school_2018"/>
    <x v="30"/>
    <x v="4"/>
    <n v="1.33929002285004"/>
  </r>
  <r>
    <x v="130"/>
    <s v="QAT"/>
    <n v="2600000"/>
    <n v="11586"/>
    <m/>
    <s v="%_of_primary_school_aged_kids_out_of_school_2021_or_latest_year"/>
    <x v="30"/>
    <x v="5"/>
    <n v="1.9190200567245499"/>
  </r>
  <r>
    <x v="130"/>
    <s v="QAT"/>
    <n v="2600000"/>
    <n v="11586"/>
    <m/>
    <s v="unemployment_(%)_2018"/>
    <x v="14"/>
    <x v="4"/>
    <n v="0.2"/>
  </r>
  <r>
    <x v="130"/>
    <s v="QAT"/>
    <n v="2600000"/>
    <n v="11586"/>
    <m/>
    <s v="unemployment_(%)_2021"/>
    <x v="14"/>
    <x v="3"/>
    <n v="0.25799998641014099"/>
  </r>
  <r>
    <x v="130"/>
    <s v="QAT"/>
    <n v="2600000"/>
    <n v="11586"/>
    <m/>
    <s v="%_of_population_with_access_to_electricity_2020"/>
    <x v="15"/>
    <x v="6"/>
    <n v="100"/>
  </r>
  <r>
    <x v="130"/>
    <s v="QAT"/>
    <n v="2600000"/>
    <n v="11586"/>
    <m/>
    <s v="political_rights_score__2018"/>
    <x v="16"/>
    <x v="4"/>
    <n v="7"/>
  </r>
  <r>
    <x v="130"/>
    <s v="QAT"/>
    <n v="2600000"/>
    <n v="11586"/>
    <m/>
    <s v="political_rights_score__2022"/>
    <x v="16"/>
    <x v="11"/>
    <n v="7"/>
  </r>
  <r>
    <x v="130"/>
    <s v="QAT"/>
    <n v="2600000"/>
    <n v="11586"/>
    <m/>
    <s v="civil_liberties_score__2018"/>
    <x v="17"/>
    <x v="4"/>
    <n v="17"/>
  </r>
  <r>
    <x v="130"/>
    <s v="QAT"/>
    <n v="2600000"/>
    <n v="11586"/>
    <m/>
    <s v="civil_liberties_score__2022"/>
    <x v="17"/>
    <x v="11"/>
    <n v="18"/>
  </r>
  <r>
    <x v="130"/>
    <s v="QAT"/>
    <n v="2600000"/>
    <n v="11586"/>
    <m/>
    <s v="political_stability_&amp;_absence_of_violence_2017"/>
    <x v="18"/>
    <x v="2"/>
    <n v="0.55000000000000004"/>
  </r>
  <r>
    <x v="130"/>
    <s v="QAT"/>
    <n v="2600000"/>
    <n v="11586"/>
    <m/>
    <s v="political_stability_&amp;_absence_of_violence_2021"/>
    <x v="18"/>
    <x v="3"/>
    <n v="0.95788049697875977"/>
  </r>
  <r>
    <x v="130"/>
    <s v="QAT"/>
    <n v="2600000"/>
    <n v="11586"/>
    <m/>
    <s v="government_effectiveness_2017"/>
    <x v="19"/>
    <x v="2"/>
    <n v="0.74"/>
  </r>
  <r>
    <x v="130"/>
    <s v="QAT"/>
    <n v="2600000"/>
    <n v="11586"/>
    <m/>
    <s v="government_effectiveness_2021"/>
    <x v="20"/>
    <x v="3"/>
    <n v="1.1136432886123657"/>
  </r>
  <r>
    <x v="130"/>
    <s v="QAT"/>
    <n v="2600000"/>
    <n v="11586"/>
    <m/>
    <s v="regulatory_quality_2017"/>
    <x v="21"/>
    <x v="2"/>
    <n v="0.42"/>
  </r>
  <r>
    <x v="130"/>
    <s v="QAT"/>
    <n v="2600000"/>
    <n v="11586"/>
    <m/>
    <s v="regulatory_quality_2021"/>
    <x v="22"/>
    <x v="3"/>
    <n v="0.86345475912094116"/>
  </r>
  <r>
    <x v="130"/>
    <s v="QAT"/>
    <n v="2600000"/>
    <n v="11586"/>
    <m/>
    <s v="rule_of_law_2017"/>
    <x v="23"/>
    <x v="2"/>
    <n v="0.72"/>
  </r>
  <r>
    <x v="130"/>
    <s v="QAT"/>
    <n v="2600000"/>
    <n v="11586"/>
    <m/>
    <s v="rule_of_law_2021"/>
    <x v="24"/>
    <x v="3"/>
    <n v="0.92777246236801147"/>
  </r>
  <r>
    <x v="130"/>
    <s v="QAT"/>
    <n v="2600000"/>
    <n v="11586"/>
    <m/>
    <s v="control_of_corruption_2017"/>
    <x v="25"/>
    <x v="2"/>
    <n v="0.73"/>
  </r>
  <r>
    <x v="130"/>
    <s v="QAT"/>
    <n v="2600000"/>
    <n v="11586"/>
    <m/>
    <s v="control_of_corruption_2021"/>
    <x v="25"/>
    <x v="3"/>
    <n v="0.80612516403198242"/>
  </r>
  <r>
    <x v="130"/>
    <s v="QAT"/>
    <n v="2600000"/>
    <n v="11586"/>
    <m/>
    <s v="judicial_effectiveness_score_2018"/>
    <x v="26"/>
    <x v="4"/>
    <n v="59.8"/>
  </r>
  <r>
    <x v="130"/>
    <s v="QAT"/>
    <n v="2600000"/>
    <n v="11586"/>
    <m/>
    <s v="judicial_effectiveness_score_2022"/>
    <x v="26"/>
    <x v="11"/>
    <n v="38.799999999999997"/>
  </r>
  <r>
    <x v="130"/>
    <s v="QAT"/>
    <n v="2600000"/>
    <n v="11586"/>
    <m/>
    <s v="government_integrity_score_2018"/>
    <x v="27"/>
    <x v="4"/>
    <n v="71.599999999999994"/>
  </r>
  <r>
    <x v="130"/>
    <s v="QAT"/>
    <n v="2600000"/>
    <n v="11586"/>
    <m/>
    <s v="government_integrity_score_2022"/>
    <x v="27"/>
    <x v="11"/>
    <n v="60"/>
  </r>
  <r>
    <x v="130"/>
    <s v="QAT"/>
    <n v="2600000"/>
    <n v="11586"/>
    <m/>
    <s v="overall_economic_freedom_score_2017"/>
    <x v="28"/>
    <x v="2"/>
    <n v="72.599999999999994"/>
  </r>
  <r>
    <x v="130"/>
    <s v="QAT"/>
    <n v="2600000"/>
    <n v="11586"/>
    <m/>
    <s v="overall_economic_freedom_score_2022"/>
    <x v="28"/>
    <x v="11"/>
    <n v="67.7"/>
  </r>
  <r>
    <x v="130"/>
    <s v="QAT"/>
    <n v="2600000"/>
    <n v="11586"/>
    <m/>
    <s v="financial_freedom_score_2018"/>
    <x v="28"/>
    <x v="4"/>
    <n v="60"/>
  </r>
  <r>
    <x v="130"/>
    <s v="QAT"/>
    <n v="2600000"/>
    <n v="11586"/>
    <m/>
    <s v="financial_freedom_score_2022"/>
    <x v="28"/>
    <x v="11"/>
    <n v="60"/>
  </r>
  <r>
    <x v="130"/>
    <s v="QAT"/>
    <n v="2600000"/>
    <n v="11586"/>
    <m/>
    <s v="government_expenditure_(%_of_gdp)_2018"/>
    <x v="28"/>
    <x v="4"/>
    <n v="36.4"/>
  </r>
  <r>
    <x v="130"/>
    <s v="QAT"/>
    <n v="2600000"/>
    <n v="11586"/>
    <m/>
    <s v="co2e_emissions_per_capita_2019"/>
    <x v="28"/>
    <x v="1"/>
    <n v="32.474468761801198"/>
  </r>
  <r>
    <x v="130"/>
    <s v="QAT"/>
    <n v="2600000"/>
    <n v="11586"/>
    <m/>
    <s v="share_of_electricity_from_renewables_generation_2020_or_latest_year"/>
    <x v="28"/>
    <x v="5"/>
    <n v="1.7837878508947859E-4"/>
  </r>
  <r>
    <x v="130"/>
    <s v="QAT"/>
    <n v="2600000"/>
    <n v="11586"/>
    <m/>
    <s v="%_of_seats_held_by_women_in_national_parliaments_2017"/>
    <x v="28"/>
    <x v="2"/>
    <n v="0"/>
  </r>
  <r>
    <x v="130"/>
    <s v="QAT"/>
    <n v="2600000"/>
    <n v="11586"/>
    <m/>
    <s v="%_of_seats_held_by_women_in_national_parliaments_2018"/>
    <x v="28"/>
    <x v="4"/>
    <n v="9.7560975609756095"/>
  </r>
  <r>
    <x v="130"/>
    <s v="QAT"/>
    <n v="2600000"/>
    <n v="11586"/>
    <m/>
    <s v="%_of_seats_held_by_women_in_national_parliaments_2021"/>
    <x v="28"/>
    <x v="3"/>
    <n v="4.4444444444444402"/>
  </r>
  <r>
    <x v="130"/>
    <s v="QAT"/>
    <n v="2600000"/>
    <n v="11586"/>
    <m/>
    <s v="military_spending_as_%_of_gdp_2021"/>
    <x v="28"/>
    <x v="3"/>
    <n v="4.8068114161007557E-2"/>
  </r>
  <r>
    <x v="130"/>
    <s v="QAT"/>
    <n v="2600000"/>
    <n v="11586"/>
    <m/>
    <s v="military_spending_as_%_of_gdp_2019"/>
    <x v="28"/>
    <x v="1"/>
    <n v="1.4999999999999999E-2"/>
  </r>
  <r>
    <x v="131"/>
    <s v="ROU"/>
    <n v="20000000"/>
    <n v="229891"/>
    <n v="27.3"/>
    <s v="happy_planet_index_2016"/>
    <x v="0"/>
    <x v="0"/>
    <n v="28.8"/>
  </r>
  <r>
    <x v="131"/>
    <s v="ROU"/>
    <n v="20000000"/>
    <n v="229891"/>
    <n v="27.3"/>
    <s v="happy_planet_index_2019"/>
    <x v="0"/>
    <x v="1"/>
    <n v="46.2"/>
  </r>
  <r>
    <x v="131"/>
    <s v="ROU"/>
    <n v="20000000"/>
    <n v="229891"/>
    <n v="27.3"/>
    <s v="human_development_index_2017"/>
    <x v="1"/>
    <x v="2"/>
    <n v="0.81100000000000005"/>
  </r>
  <r>
    <x v="131"/>
    <s v="ROU"/>
    <n v="20000000"/>
    <n v="229891"/>
    <n v="27.3"/>
    <s v="human_development_index_2021"/>
    <x v="1"/>
    <x v="3"/>
    <n v="0.82099999999999995"/>
  </r>
  <r>
    <x v="131"/>
    <s v="ROU"/>
    <n v="20000000"/>
    <n v="229891"/>
    <n v="27.3"/>
    <s v="sustainable_economic_development_assessment_(seda)_2018"/>
    <x v="2"/>
    <x v="4"/>
    <n v="60"/>
  </r>
  <r>
    <x v="131"/>
    <s v="ROU"/>
    <n v="20000000"/>
    <n v="229891"/>
    <n v="27.3"/>
    <s v="gdp_growth_(annual_%)_2018"/>
    <x v="2"/>
    <x v="4"/>
    <n v="3.7"/>
  </r>
  <r>
    <x v="131"/>
    <s v="ROU"/>
    <n v="20000000"/>
    <n v="229891"/>
    <n v="27.3"/>
    <s v="gdp_growth_(annual_%)_2021_or_latest_year"/>
    <x v="3"/>
    <x v="5"/>
    <n v="5.8796678854582201"/>
  </r>
  <r>
    <x v="131"/>
    <s v="ROU"/>
    <n v="20000000"/>
    <n v="229891"/>
    <n v="27.3"/>
    <s v="gdp_($_usd_billions_ppp)_2018"/>
    <x v="3"/>
    <x v="4"/>
    <n v="555.46488452408801"/>
  </r>
  <r>
    <x v="131"/>
    <s v="ROU"/>
    <n v="20000000"/>
    <n v="229891"/>
    <n v="27.3"/>
    <s v="gdp_($_usd_billions_ppp)_2019"/>
    <x v="3"/>
    <x v="1"/>
    <n v="578.72919999178407"/>
  </r>
  <r>
    <x v="131"/>
    <s v="ROU"/>
    <n v="20000000"/>
    <n v="229891"/>
    <n v="27.3"/>
    <s v="gdp_($_usd_billions_ppp)_2020"/>
    <x v="4"/>
    <x v="6"/>
    <n v="557.03896377339504"/>
  </r>
  <r>
    <x v="131"/>
    <s v="ROU"/>
    <n v="20000000"/>
    <n v="229891"/>
    <n v="27.3"/>
    <s v="gdp_($_usd_billions_ppp)_2021"/>
    <x v="4"/>
    <x v="3"/>
    <n v="589.79100483586808"/>
  </r>
  <r>
    <x v="131"/>
    <s v="ROU"/>
    <n v="20000000"/>
    <n v="229891"/>
    <n v="27.3"/>
    <s v="gdp_per_capita_in_$_(ppp)_2018"/>
    <x v="4"/>
    <x v="4"/>
    <n v="29342.0411489328"/>
  </r>
  <r>
    <x v="131"/>
    <s v="ROU"/>
    <n v="20000000"/>
    <n v="229891"/>
    <n v="27.3"/>
    <s v="gdp_per_capita_in_$_(ppp)_2019"/>
    <x v="5"/>
    <x v="1"/>
    <n v="31867.263187681099"/>
  </r>
  <r>
    <x v="131"/>
    <s v="ROU"/>
    <n v="20000000"/>
    <n v="229891"/>
    <n v="27.3"/>
    <s v="gdp_per_capita_in_$_(ppp)_2020"/>
    <x v="5"/>
    <x v="6"/>
    <n v="32202.208655627299"/>
  </r>
  <r>
    <x v="131"/>
    <s v="ROU"/>
    <n v="20000000"/>
    <n v="229891"/>
    <n v="27.3"/>
    <s v="gdp_per_capita_in_$_(ppp)_2021"/>
    <x v="6"/>
    <x v="3"/>
    <n v="35413.990577993798"/>
  </r>
  <r>
    <x v="131"/>
    <s v="ROU"/>
    <n v="20000000"/>
    <n v="229891"/>
    <n v="27.3"/>
    <s v="economic_growth_2018"/>
    <x v="6"/>
    <x v="4"/>
    <n v="4.4745237749734299"/>
  </r>
  <r>
    <x v="131"/>
    <s v="ROU"/>
    <n v="20000000"/>
    <n v="229891"/>
    <n v="27.3"/>
    <s v="economic_growth_2021_or_latest"/>
    <x v="6"/>
    <x v="7"/>
    <n v="5.8796678854582201"/>
  </r>
  <r>
    <x v="131"/>
    <s v="ROU"/>
    <n v="20000000"/>
    <n v="229891"/>
    <n v="27.3"/>
    <s v="health_expenditure_%_of_gdp_2014"/>
    <x v="6"/>
    <x v="8"/>
    <n v="3.1212201118469198"/>
  </r>
  <r>
    <x v="131"/>
    <s v="ROU"/>
    <n v="20000000"/>
    <n v="229891"/>
    <n v="27.3"/>
    <s v="health_expenditure_%_of_gdp_2015"/>
    <x v="6"/>
    <x v="9"/>
    <n v="3.10963010787964"/>
  </r>
  <r>
    <x v="131"/>
    <s v="ROU"/>
    <n v="20000000"/>
    <n v="229891"/>
    <n v="27.3"/>
    <s v="health_expenditure_%_of_gdp_2016"/>
    <x v="6"/>
    <x v="0"/>
    <n v="2.9798901081085201"/>
  </r>
  <r>
    <x v="131"/>
    <s v="ROU"/>
    <n v="20000000"/>
    <n v="229891"/>
    <n v="27.3"/>
    <s v="health_expenditure_%_of_gdp_2017"/>
    <x v="6"/>
    <x v="2"/>
    <n v="3.0953900814056401"/>
  </r>
  <r>
    <x v="131"/>
    <s v="ROU"/>
    <n v="20000000"/>
    <n v="229891"/>
    <n v="27.3"/>
    <s v="health_expenditure_%_of_gdp_2018"/>
    <x v="7"/>
    <x v="4"/>
    <n v="3.3447499275207502"/>
  </r>
  <r>
    <x v="131"/>
    <s v="ROU"/>
    <n v="20000000"/>
    <n v="229891"/>
    <n v="27.3"/>
    <s v="health_expenditure_%_of_gdp_2021_or_latest"/>
    <x v="8"/>
    <x v="7"/>
    <n v="3.3447499275207502"/>
  </r>
  <r>
    <x v="131"/>
    <s v="ROU"/>
    <n v="20000000"/>
    <n v="229891"/>
    <n v="27.3"/>
    <s v="health_expenditure_per_person_2015"/>
    <x v="9"/>
    <x v="9"/>
    <n v="1090"/>
  </r>
  <r>
    <x v="131"/>
    <s v="ROU"/>
    <n v="20000000"/>
    <n v="229891"/>
    <n v="27.3"/>
    <s v="health_expenditure_per_person_2018"/>
    <x v="9"/>
    <x v="4"/>
    <n v="687.15411376999998"/>
  </r>
  <r>
    <x v="131"/>
    <s v="ROU"/>
    <n v="20000000"/>
    <n v="229891"/>
    <n v="27.3"/>
    <s v="health_expenditure_per_person_2019"/>
    <x v="10"/>
    <x v="1"/>
    <n v="738.55816649999997"/>
  </r>
  <r>
    <x v="131"/>
    <s v="ROU"/>
    <n v="20000000"/>
    <n v="229891"/>
    <n v="27.3"/>
    <s v="infant_mortality_2020"/>
    <x v="10"/>
    <x v="6"/>
    <n v="4.4000000000000004"/>
  </r>
  <r>
    <x v="131"/>
    <s v="ROU"/>
    <n v="20000000"/>
    <n v="229891"/>
    <n v="27.3"/>
    <s v="maternal_mortality_per_100,000_live_births_2017_(latest_year)"/>
    <x v="11"/>
    <x v="10"/>
    <n v="19"/>
  </r>
  <r>
    <x v="131"/>
    <s v="ROU"/>
    <n v="20000000"/>
    <n v="229891"/>
    <n v="27.3"/>
    <s v="education_expenditure_%_of_gdp_2014"/>
    <x v="11"/>
    <x v="8"/>
    <n v="3.1285099980000002"/>
  </r>
  <r>
    <x v="131"/>
    <s v="ROU"/>
    <n v="20000000"/>
    <n v="229891"/>
    <n v="27.3"/>
    <s v="education_expenditure_%_of_gdp_2018"/>
    <x v="12"/>
    <x v="4"/>
    <n v="3.3447499275207502"/>
  </r>
  <r>
    <x v="131"/>
    <s v="ROU"/>
    <n v="20000000"/>
    <n v="229891"/>
    <n v="27.3"/>
    <s v="education_as_%_of_gdp_2018"/>
    <x v="13"/>
    <x v="4"/>
    <n v="3.3447499275207502"/>
  </r>
  <r>
    <x v="131"/>
    <s v="ROU"/>
    <n v="20000000"/>
    <n v="229891"/>
    <n v="27.3"/>
    <s v="%_of_primary_school_aged_kids_out_of_school_2018"/>
    <x v="30"/>
    <x v="4"/>
    <n v="12.501059532165501"/>
  </r>
  <r>
    <x v="131"/>
    <s v="ROU"/>
    <n v="20000000"/>
    <n v="229891"/>
    <n v="27.3"/>
    <s v="%_of_primary_school_aged_kids_out_of_school_2021_or_latest_year"/>
    <x v="30"/>
    <x v="5"/>
    <n v="12.682970046997101"/>
  </r>
  <r>
    <x v="131"/>
    <s v="ROU"/>
    <n v="20000000"/>
    <n v="229891"/>
    <n v="27.3"/>
    <s v="unemployment_(%)_2018"/>
    <x v="14"/>
    <x v="4"/>
    <n v="6.4"/>
  </r>
  <r>
    <x v="131"/>
    <s v="ROU"/>
    <n v="20000000"/>
    <n v="229891"/>
    <n v="27.3"/>
    <s v="unemployment_(%)_2021"/>
    <x v="14"/>
    <x v="3"/>
    <n v="5.1690001487731898"/>
  </r>
  <r>
    <x v="131"/>
    <s v="ROU"/>
    <n v="20000000"/>
    <n v="229891"/>
    <n v="27.3"/>
    <s v="%_of_population_in_extreme_poverty_latest_year"/>
    <x v="15"/>
    <x v="5"/>
    <n v="0.8"/>
  </r>
  <r>
    <x v="131"/>
    <s v="ROU"/>
    <n v="20000000"/>
    <n v="229891"/>
    <n v="27.3"/>
    <s v="%_of_population_with_access_to_electricity_2020"/>
    <x v="15"/>
    <x v="6"/>
    <n v="100"/>
  </r>
  <r>
    <x v="131"/>
    <s v="ROU"/>
    <n v="20000000"/>
    <n v="229891"/>
    <n v="27.3"/>
    <s v="political_rights_score__2018"/>
    <x v="16"/>
    <x v="4"/>
    <n v="35"/>
  </r>
  <r>
    <x v="131"/>
    <s v="ROU"/>
    <n v="20000000"/>
    <n v="229891"/>
    <n v="27.3"/>
    <s v="political_rights_score__2022"/>
    <x v="16"/>
    <x v="11"/>
    <n v="35"/>
  </r>
  <r>
    <x v="131"/>
    <s v="ROU"/>
    <n v="20000000"/>
    <n v="229891"/>
    <n v="27.3"/>
    <s v="civil_liberties_score__2018"/>
    <x v="17"/>
    <x v="4"/>
    <n v="49"/>
  </r>
  <r>
    <x v="131"/>
    <s v="ROU"/>
    <n v="20000000"/>
    <n v="229891"/>
    <n v="27.3"/>
    <s v="civil_liberties_score__2022"/>
    <x v="17"/>
    <x v="11"/>
    <n v="48"/>
  </r>
  <r>
    <x v="131"/>
    <s v="ROU"/>
    <n v="20000000"/>
    <n v="229891"/>
    <n v="27.3"/>
    <s v="political_stability_&amp;_absence_of_violence_2017"/>
    <x v="18"/>
    <x v="2"/>
    <n v="0.06"/>
  </r>
  <r>
    <x v="131"/>
    <s v="ROU"/>
    <n v="20000000"/>
    <n v="229891"/>
    <n v="27.3"/>
    <s v="political_stability_&amp;_absence_of_violence_2021"/>
    <x v="18"/>
    <x v="3"/>
    <n v="0.53303223848342896"/>
  </r>
  <r>
    <x v="131"/>
    <s v="ROU"/>
    <n v="20000000"/>
    <n v="229891"/>
    <n v="27.3"/>
    <s v="government_effectiveness_2017"/>
    <x v="19"/>
    <x v="2"/>
    <n v="-0.17"/>
  </r>
  <r>
    <x v="131"/>
    <s v="ROU"/>
    <n v="20000000"/>
    <n v="229891"/>
    <n v="27.3"/>
    <s v="government_effectiveness_2021"/>
    <x v="20"/>
    <x v="3"/>
    <n v="-0.12963785231113434"/>
  </r>
  <r>
    <x v="131"/>
    <s v="ROU"/>
    <n v="20000000"/>
    <n v="229891"/>
    <n v="27.3"/>
    <s v="regulatory_quality_2017"/>
    <x v="21"/>
    <x v="2"/>
    <n v="0.49"/>
  </r>
  <r>
    <x v="131"/>
    <s v="ROU"/>
    <n v="20000000"/>
    <n v="229891"/>
    <n v="27.3"/>
    <s v="regulatory_quality_2021"/>
    <x v="22"/>
    <x v="3"/>
    <n v="0.30902037024497986"/>
  </r>
  <r>
    <x v="131"/>
    <s v="ROU"/>
    <n v="20000000"/>
    <n v="229891"/>
    <n v="27.3"/>
    <s v="rule_of_law_2017"/>
    <x v="23"/>
    <x v="2"/>
    <n v="0.39"/>
  </r>
  <r>
    <x v="131"/>
    <s v="ROU"/>
    <n v="20000000"/>
    <n v="229891"/>
    <n v="27.3"/>
    <s v="rule_of_law_2021"/>
    <x v="24"/>
    <x v="3"/>
    <n v="0.40766468644142151"/>
  </r>
  <r>
    <x v="131"/>
    <s v="ROU"/>
    <n v="20000000"/>
    <n v="229891"/>
    <n v="27.3"/>
    <s v="control_of_corruption_2017"/>
    <x v="25"/>
    <x v="2"/>
    <n v="-0.03"/>
  </r>
  <r>
    <x v="131"/>
    <s v="ROU"/>
    <n v="20000000"/>
    <n v="229891"/>
    <n v="27.3"/>
    <s v="control_of_corruption_2021"/>
    <x v="25"/>
    <x v="3"/>
    <n v="-3.7915125489234924E-2"/>
  </r>
  <r>
    <x v="131"/>
    <s v="ROU"/>
    <n v="20000000"/>
    <n v="229891"/>
    <n v="27.3"/>
    <s v="judicial_effectiveness_score_2018"/>
    <x v="26"/>
    <x v="4"/>
    <n v="59.7"/>
  </r>
  <r>
    <x v="131"/>
    <s v="ROU"/>
    <n v="20000000"/>
    <n v="229891"/>
    <n v="27.3"/>
    <s v="judicial_effectiveness_score_2022"/>
    <x v="26"/>
    <x v="11"/>
    <n v="64.8"/>
  </r>
  <r>
    <x v="131"/>
    <s v="ROU"/>
    <n v="20000000"/>
    <n v="229891"/>
    <n v="27.3"/>
    <s v="government_integrity_score_2018"/>
    <x v="27"/>
    <x v="4"/>
    <n v="40"/>
  </r>
  <r>
    <x v="131"/>
    <s v="ROU"/>
    <n v="20000000"/>
    <n v="229891"/>
    <n v="27.3"/>
    <s v="government_integrity_score_2022"/>
    <x v="27"/>
    <x v="11"/>
    <n v="45.4"/>
  </r>
  <r>
    <x v="131"/>
    <s v="ROU"/>
    <n v="20000000"/>
    <n v="229891"/>
    <n v="27.3"/>
    <s v="overall_economic_freedom_score_2017"/>
    <x v="28"/>
    <x v="2"/>
    <n v="69.400000000000006"/>
  </r>
  <r>
    <x v="131"/>
    <s v="ROU"/>
    <n v="20000000"/>
    <n v="229891"/>
    <n v="27.3"/>
    <s v="overall_economic_freedom_score_2022"/>
    <x v="28"/>
    <x v="11"/>
    <n v="67.099999999999994"/>
  </r>
  <r>
    <x v="131"/>
    <s v="ROU"/>
    <n v="20000000"/>
    <n v="229891"/>
    <n v="27.3"/>
    <s v="financial_freedom_score_2018"/>
    <x v="28"/>
    <x v="4"/>
    <n v="50"/>
  </r>
  <r>
    <x v="131"/>
    <s v="ROU"/>
    <n v="20000000"/>
    <n v="229891"/>
    <n v="27.3"/>
    <s v="financial_freedom_score_2022"/>
    <x v="28"/>
    <x v="11"/>
    <n v="50"/>
  </r>
  <r>
    <x v="131"/>
    <s v="ROU"/>
    <n v="20000000"/>
    <n v="229891"/>
    <n v="27.3"/>
    <s v="government_expenditure_(%_of_gdp)_2018"/>
    <x v="28"/>
    <x v="4"/>
    <n v="33.200000000000003"/>
  </r>
  <r>
    <x v="131"/>
    <s v="ROU"/>
    <n v="20000000"/>
    <n v="229891"/>
    <n v="27.3"/>
    <s v="co2e_emissions_per_capita_2019"/>
    <x v="28"/>
    <x v="1"/>
    <n v="3.8174344768314099"/>
  </r>
  <r>
    <x v="131"/>
    <s v="ROU"/>
    <n v="20000000"/>
    <n v="229891"/>
    <n v="27.3"/>
    <s v="share_of_electricity_from_renewables_generation_2015"/>
    <x v="28"/>
    <x v="9"/>
    <n v="0.41299999999999998"/>
  </r>
  <r>
    <x v="131"/>
    <s v="ROU"/>
    <n v="20000000"/>
    <n v="229891"/>
    <n v="27.3"/>
    <s v="share_of_electricity_from_renewables_generation_2020_or_latest_year"/>
    <x v="28"/>
    <x v="5"/>
    <n v="0.4767586252290848"/>
  </r>
  <r>
    <x v="131"/>
    <s v="ROU"/>
    <n v="20000000"/>
    <n v="229891"/>
    <n v="27.3"/>
    <s v="%_of_seats_held_by_women_in_national_parliaments_2017"/>
    <x v="28"/>
    <x v="2"/>
    <n v="20.7"/>
  </r>
  <r>
    <x v="131"/>
    <s v="ROU"/>
    <n v="20000000"/>
    <n v="229891"/>
    <n v="27.3"/>
    <s v="%_of_seats_held_by_women_in_national_parliaments_2018"/>
    <x v="28"/>
    <x v="4"/>
    <n v="20.668693009118499"/>
  </r>
  <r>
    <x v="131"/>
    <s v="ROU"/>
    <n v="20000000"/>
    <n v="229891"/>
    <n v="27.3"/>
    <s v="%_of_seats_held_by_women_in_national_parliaments_2021"/>
    <x v="28"/>
    <x v="3"/>
    <n v="18.541033434650501"/>
  </r>
  <r>
    <x v="131"/>
    <s v="ROU"/>
    <n v="20000000"/>
    <n v="229891"/>
    <n v="27.3"/>
    <s v="military_spending_as_%_of_gdp_2021"/>
    <x v="28"/>
    <x v="3"/>
    <n v="1.9539229198089002E-2"/>
  </r>
  <r>
    <x v="131"/>
    <s v="ROU"/>
    <n v="20000000"/>
    <n v="229891"/>
    <n v="27.3"/>
    <s v="military_spending_as_%_of_gdp_2019"/>
    <x v="28"/>
    <x v="1"/>
    <n v="0.02"/>
  </r>
  <r>
    <x v="132"/>
    <s v="RUS"/>
    <n v="144000000"/>
    <n v="16377742"/>
    <n v="41.2"/>
    <s v="happy_planet_index_2016"/>
    <x v="0"/>
    <x v="0"/>
    <n v="18.7"/>
  </r>
  <r>
    <x v="132"/>
    <s v="RUS"/>
    <n v="144000000"/>
    <n v="16377742"/>
    <n v="41.2"/>
    <s v="happy_planet_index_2019"/>
    <x v="0"/>
    <x v="1"/>
    <n v="34.9"/>
  </r>
  <r>
    <x v="132"/>
    <s v="RUS"/>
    <n v="144000000"/>
    <n v="16377742"/>
    <n v="41.2"/>
    <s v="human_development_index_2017"/>
    <x v="1"/>
    <x v="2"/>
    <n v="0.81599999999999995"/>
  </r>
  <r>
    <x v="132"/>
    <s v="RUS"/>
    <n v="144000000"/>
    <n v="16377742"/>
    <n v="41.2"/>
    <s v="human_development_index_2021"/>
    <x v="1"/>
    <x v="3"/>
    <n v="0.82199999999999995"/>
  </r>
  <r>
    <x v="132"/>
    <s v="RUS"/>
    <n v="144000000"/>
    <n v="16377742"/>
    <n v="41.2"/>
    <s v="sustainable_economic_development_assessment_(seda)_2018"/>
    <x v="2"/>
    <x v="4"/>
    <n v="57"/>
  </r>
  <r>
    <x v="132"/>
    <s v="RUS"/>
    <n v="144000000"/>
    <n v="16377742"/>
    <n v="41.2"/>
    <s v="gdp_growth_(annual_%)_2018"/>
    <x v="2"/>
    <x v="4"/>
    <n v="-3.7"/>
  </r>
  <r>
    <x v="132"/>
    <s v="RUS"/>
    <n v="144000000"/>
    <n v="16377742"/>
    <n v="41.2"/>
    <s v="gdp_growth_(annual_%)_2021_or_latest_year"/>
    <x v="3"/>
    <x v="5"/>
    <n v="4.8197916596352597"/>
  </r>
  <r>
    <x v="132"/>
    <s v="RUS"/>
    <n v="144000000"/>
    <n v="16377742"/>
    <n v="41.2"/>
    <s v="gdp_($_usd_billions_ppp)_2018"/>
    <x v="3"/>
    <x v="4"/>
    <n v="3913.9759404413103"/>
  </r>
  <r>
    <x v="132"/>
    <s v="RUS"/>
    <n v="144000000"/>
    <n v="16377742"/>
    <n v="41.2"/>
    <s v="gdp_($_usd_billions_ppp)_2019"/>
    <x v="3"/>
    <x v="1"/>
    <n v="4000.00809608491"/>
  </r>
  <r>
    <x v="132"/>
    <s v="RUS"/>
    <n v="144000000"/>
    <n v="16377742"/>
    <n v="41.2"/>
    <s v="gdp_($_usd_billions_ppp)_2020"/>
    <x v="4"/>
    <x v="6"/>
    <n v="3892.6760301852"/>
  </r>
  <r>
    <x v="132"/>
    <s v="RUS"/>
    <n v="144000000"/>
    <n v="16377742"/>
    <n v="41.2"/>
    <s v="gdp_($_usd_billions_ppp)_2021"/>
    <x v="4"/>
    <x v="3"/>
    <n v="4080.2949048246901"/>
  </r>
  <r>
    <x v="132"/>
    <s v="RUS"/>
    <n v="144000000"/>
    <n v="16377742"/>
    <n v="41.2"/>
    <s v="gdp_per_capita_in_$_(ppp)_2018"/>
    <x v="4"/>
    <x v="4"/>
    <n v="28821.26171875"/>
  </r>
  <r>
    <x v="132"/>
    <s v="RUS"/>
    <n v="144000000"/>
    <n v="16377742"/>
    <n v="41.2"/>
    <s v="gdp_per_capita_in_$_(ppp)_2019"/>
    <x v="5"/>
    <x v="1"/>
    <n v="30067.740234375"/>
  </r>
  <r>
    <x v="132"/>
    <s v="RUS"/>
    <n v="144000000"/>
    <n v="16377742"/>
    <n v="41.2"/>
    <s v="gdp_per_capita_in_$_(ppp)_2020"/>
    <x v="5"/>
    <x v="6"/>
    <n v="29916.013671875"/>
  </r>
  <r>
    <x v="132"/>
    <s v="RUS"/>
    <n v="144000000"/>
    <n v="16377742"/>
    <n v="41.2"/>
    <s v="gdp_per_capita_in_$_(ppp)_2021"/>
    <x v="6"/>
    <x v="3"/>
    <n v="32803.35546875"/>
  </r>
  <r>
    <x v="132"/>
    <s v="RUS"/>
    <n v="144000000"/>
    <n v="16377742"/>
    <n v="41.2"/>
    <s v="economic_growth_2018"/>
    <x v="6"/>
    <x v="4"/>
    <n v="2.80724541049418"/>
  </r>
  <r>
    <x v="132"/>
    <s v="RUS"/>
    <n v="144000000"/>
    <n v="16377742"/>
    <n v="41.2"/>
    <s v="economic_growth_2021_or_latest"/>
    <x v="6"/>
    <x v="7"/>
    <n v="4.8197916596352597"/>
  </r>
  <r>
    <x v="132"/>
    <s v="RUS"/>
    <n v="144000000"/>
    <n v="16377742"/>
    <n v="41.2"/>
    <s v="health_expenditure_%_of_gdp_2014"/>
    <x v="6"/>
    <x v="8"/>
    <n v="4.0138797760009801"/>
  </r>
  <r>
    <x v="132"/>
    <s v="RUS"/>
    <n v="144000000"/>
    <n v="16377742"/>
    <n v="41.2"/>
    <s v="health_expenditure_%_of_gdp_2015"/>
    <x v="6"/>
    <x v="9"/>
    <n v="3.8340299129486102"/>
  </r>
  <r>
    <x v="132"/>
    <s v="RUS"/>
    <n v="144000000"/>
    <n v="16377742"/>
    <n v="41.2"/>
    <s v="health_expenditure_%_of_gdp_2016"/>
    <x v="6"/>
    <x v="0"/>
    <n v="3.7604401111602801"/>
  </r>
  <r>
    <x v="132"/>
    <s v="RUS"/>
    <n v="144000000"/>
    <n v="16377742"/>
    <n v="41.2"/>
    <s v="health_expenditure_%_of_gdp_2017"/>
    <x v="6"/>
    <x v="2"/>
    <n v="4.6899099349975604"/>
  </r>
  <r>
    <x v="132"/>
    <s v="RUS"/>
    <n v="144000000"/>
    <n v="16377742"/>
    <n v="41.2"/>
    <s v="health_expenditure_%_of_gdp_2018"/>
    <x v="7"/>
    <x v="4"/>
    <n v="4.6781997680664098"/>
  </r>
  <r>
    <x v="132"/>
    <s v="RUS"/>
    <n v="144000000"/>
    <n v="16377742"/>
    <n v="41.2"/>
    <s v="health_expenditure_%_of_gdp_2021_or_latest"/>
    <x v="8"/>
    <x v="7"/>
    <n v="4.6781997680664098"/>
  </r>
  <r>
    <x v="132"/>
    <s v="RUS"/>
    <n v="144000000"/>
    <n v="16377742"/>
    <n v="41.2"/>
    <s v="health_expenditure_per_person_2015"/>
    <x v="9"/>
    <x v="9"/>
    <n v="1414"/>
  </r>
  <r>
    <x v="132"/>
    <s v="RUS"/>
    <n v="144000000"/>
    <n v="16377742"/>
    <n v="41.2"/>
    <s v="health_expenditure_per_person_2018"/>
    <x v="9"/>
    <x v="4"/>
    <n v="609.00915526999995"/>
  </r>
  <r>
    <x v="132"/>
    <s v="RUS"/>
    <n v="144000000"/>
    <n v="16377742"/>
    <n v="41.2"/>
    <s v="health_expenditure_per_person_2019"/>
    <x v="10"/>
    <x v="1"/>
    <n v="653.41723633000004"/>
  </r>
  <r>
    <x v="132"/>
    <s v="RUS"/>
    <n v="144000000"/>
    <n v="16377742"/>
    <n v="41.2"/>
    <s v="infant_mortality_2020"/>
    <x v="10"/>
    <x v="6"/>
    <n v="30.3"/>
  </r>
  <r>
    <x v="132"/>
    <s v="RUS"/>
    <n v="144000000"/>
    <n v="16377742"/>
    <n v="41.2"/>
    <s v="maternal_mortality_per_100,000_live_births_2017_(latest_year)"/>
    <x v="11"/>
    <x v="10"/>
    <n v="17"/>
  </r>
  <r>
    <x v="132"/>
    <s v="RUS"/>
    <n v="144000000"/>
    <n v="16377742"/>
    <n v="41.2"/>
    <s v="education_expenditure_%_of_gdp_2018"/>
    <x v="12"/>
    <x v="4"/>
    <n v="4.6781997680664098"/>
  </r>
  <r>
    <x v="132"/>
    <s v="RUS"/>
    <n v="144000000"/>
    <n v="16377742"/>
    <n v="41.2"/>
    <s v="education_as_%_of_gdp_2018"/>
    <x v="13"/>
    <x v="4"/>
    <n v="4.6781997680664098"/>
  </r>
  <r>
    <x v="132"/>
    <s v="RUS"/>
    <n v="144000000"/>
    <n v="16377742"/>
    <n v="41.2"/>
    <s v="%_of_primary_school_aged_kids_out_of_school_2018"/>
    <x v="30"/>
    <x v="4"/>
    <n v="0.16377000510692599"/>
  </r>
  <r>
    <x v="132"/>
    <s v="RUS"/>
    <n v="144000000"/>
    <n v="16377742"/>
    <n v="41.2"/>
    <s v="%_of_primary_school_aged_kids_out_of_school_2021_or_latest_year"/>
    <x v="30"/>
    <x v="5"/>
    <n v="7.1309998631477398E-2"/>
  </r>
  <r>
    <x v="132"/>
    <s v="RUS"/>
    <n v="144000000"/>
    <n v="16377742"/>
    <n v="41.2"/>
    <s v="unemployment_(%)_2018"/>
    <x v="14"/>
    <x v="4"/>
    <n v="5.7"/>
  </r>
  <r>
    <x v="132"/>
    <s v="RUS"/>
    <n v="144000000"/>
    <n v="16377742"/>
    <n v="41.2"/>
    <s v="unemployment_(%)_2021"/>
    <x v="14"/>
    <x v="3"/>
    <n v="5.0100002288818404"/>
  </r>
  <r>
    <x v="132"/>
    <s v="RUS"/>
    <n v="144000000"/>
    <n v="16377742"/>
    <n v="41.2"/>
    <s v="%_of_population_in_extreme_poverty_latest_year"/>
    <x v="15"/>
    <x v="5"/>
    <n v="0"/>
  </r>
  <r>
    <x v="132"/>
    <s v="RUS"/>
    <n v="144000000"/>
    <n v="16377742"/>
    <n v="41.2"/>
    <s v="%_of_population_with_access_to_electricity_2020"/>
    <x v="15"/>
    <x v="6"/>
    <n v="100"/>
  </r>
  <r>
    <x v="132"/>
    <s v="RUS"/>
    <n v="144000000"/>
    <n v="16377742"/>
    <n v="41.2"/>
    <s v="political_rights_score__2018"/>
    <x v="16"/>
    <x v="4"/>
    <n v="5"/>
  </r>
  <r>
    <x v="132"/>
    <s v="RUS"/>
    <n v="144000000"/>
    <n v="16377742"/>
    <n v="41.2"/>
    <s v="political_rights_score__2022"/>
    <x v="16"/>
    <x v="11"/>
    <n v="5"/>
  </r>
  <r>
    <x v="132"/>
    <s v="RUS"/>
    <n v="144000000"/>
    <n v="16377742"/>
    <n v="41.2"/>
    <s v="civil_liberties_score__2018"/>
    <x v="17"/>
    <x v="4"/>
    <n v="15"/>
  </r>
  <r>
    <x v="132"/>
    <s v="RUS"/>
    <n v="144000000"/>
    <n v="16377742"/>
    <n v="41.2"/>
    <s v="civil_liberties_score__2022"/>
    <x v="17"/>
    <x v="11"/>
    <n v="14"/>
  </r>
  <r>
    <x v="132"/>
    <s v="RUS"/>
    <n v="144000000"/>
    <n v="16377742"/>
    <n v="41.2"/>
    <s v="political_stability_&amp;_absence_of_violence_2017"/>
    <x v="18"/>
    <x v="2"/>
    <n v="-0.67"/>
  </r>
  <r>
    <x v="132"/>
    <s v="RUS"/>
    <n v="144000000"/>
    <n v="16377742"/>
    <n v="41.2"/>
    <s v="political_stability_&amp;_absence_of_violence_2021"/>
    <x v="18"/>
    <x v="3"/>
    <n v="-0.64544439315795898"/>
  </r>
  <r>
    <x v="132"/>
    <s v="RUS"/>
    <n v="144000000"/>
    <n v="16377742"/>
    <n v="41.2"/>
    <s v="government_effectiveness_2017"/>
    <x v="19"/>
    <x v="2"/>
    <n v="-0.08"/>
  </r>
  <r>
    <x v="132"/>
    <s v="RUS"/>
    <n v="144000000"/>
    <n v="16377742"/>
    <n v="41.2"/>
    <s v="government_effectiveness_2021"/>
    <x v="20"/>
    <x v="3"/>
    <n v="-0.1761007159948349"/>
  </r>
  <r>
    <x v="132"/>
    <s v="RUS"/>
    <n v="144000000"/>
    <n v="16377742"/>
    <n v="41.2"/>
    <s v="regulatory_quality_2017"/>
    <x v="21"/>
    <x v="2"/>
    <n v="-0.48"/>
  </r>
  <r>
    <x v="132"/>
    <s v="RUS"/>
    <n v="144000000"/>
    <n v="16377742"/>
    <n v="41.2"/>
    <s v="regulatory_quality_2021"/>
    <x v="22"/>
    <x v="3"/>
    <n v="-0.52982211112976074"/>
  </r>
  <r>
    <x v="132"/>
    <s v="RUS"/>
    <n v="144000000"/>
    <n v="16377742"/>
    <n v="41.2"/>
    <s v="rule_of_law_2017"/>
    <x v="23"/>
    <x v="2"/>
    <n v="-0.79"/>
  </r>
  <r>
    <x v="132"/>
    <s v="RUS"/>
    <n v="144000000"/>
    <n v="16377742"/>
    <n v="41.2"/>
    <s v="rule_of_law_2021"/>
    <x v="24"/>
    <x v="3"/>
    <n v="-0.86981755495071411"/>
  </r>
  <r>
    <x v="132"/>
    <s v="RUS"/>
    <n v="144000000"/>
    <n v="16377742"/>
    <n v="41.2"/>
    <s v="control_of_corruption_2017"/>
    <x v="25"/>
    <x v="2"/>
    <n v="-0.89"/>
  </r>
  <r>
    <x v="132"/>
    <s v="RUS"/>
    <n v="144000000"/>
    <n v="16377742"/>
    <n v="41.2"/>
    <s v="control_of_corruption_2021"/>
    <x v="25"/>
    <x v="3"/>
    <n v="-0.9"/>
  </r>
  <r>
    <x v="132"/>
    <s v="RUS"/>
    <n v="144000000"/>
    <n v="16377742"/>
    <n v="41.2"/>
    <s v="judicial_effectiveness_score_2018"/>
    <x v="26"/>
    <x v="4"/>
    <n v="46.9"/>
  </r>
  <r>
    <x v="132"/>
    <s v="RUS"/>
    <n v="144000000"/>
    <n v="16377742"/>
    <n v="41.2"/>
    <s v="judicial_effectiveness_score_2022"/>
    <x v="26"/>
    <x v="11"/>
    <n v="34.700000000000003"/>
  </r>
  <r>
    <x v="132"/>
    <s v="RUS"/>
    <n v="144000000"/>
    <n v="16377742"/>
    <n v="41.2"/>
    <s v="government_integrity_score_2018"/>
    <x v="27"/>
    <x v="4"/>
    <n v="38.1"/>
  </r>
  <r>
    <x v="132"/>
    <s v="RUS"/>
    <n v="144000000"/>
    <n v="16377742"/>
    <n v="41.2"/>
    <s v="government_integrity_score_2022"/>
    <x v="27"/>
    <x v="11"/>
    <n v="29.7"/>
  </r>
  <r>
    <x v="132"/>
    <s v="RUS"/>
    <n v="144000000"/>
    <n v="16377742"/>
    <n v="41.2"/>
    <s v="overall_economic_freedom_score_2017"/>
    <x v="28"/>
    <x v="2"/>
    <n v="58.2"/>
  </r>
  <r>
    <x v="132"/>
    <s v="RUS"/>
    <n v="144000000"/>
    <n v="16377742"/>
    <n v="41.2"/>
    <s v="overall_economic_freedom_score_2022"/>
    <x v="28"/>
    <x v="11"/>
    <n v="56.1"/>
  </r>
  <r>
    <x v="132"/>
    <s v="RUS"/>
    <n v="144000000"/>
    <n v="16377742"/>
    <n v="41.2"/>
    <s v="financial_freedom_score_2018"/>
    <x v="28"/>
    <x v="4"/>
    <n v="30"/>
  </r>
  <r>
    <x v="132"/>
    <s v="RUS"/>
    <n v="144000000"/>
    <n v="16377742"/>
    <n v="41.2"/>
    <s v="financial_freedom_score_2022"/>
    <x v="28"/>
    <x v="11"/>
    <n v="30"/>
  </r>
  <r>
    <x v="132"/>
    <s v="RUS"/>
    <n v="144000000"/>
    <n v="16377742"/>
    <n v="41.2"/>
    <s v="government_expenditure_(%_of_gdp)_2018"/>
    <x v="28"/>
    <x v="4"/>
    <n v="35.299999999999997"/>
  </r>
  <r>
    <x v="132"/>
    <s v="RUS"/>
    <n v="144000000"/>
    <n v="16377742"/>
    <n v="41.2"/>
    <s v="co2e_emissions_per_capita_2019"/>
    <x v="28"/>
    <x v="1"/>
    <n v="11.797202933052301"/>
  </r>
  <r>
    <x v="132"/>
    <s v="RUS"/>
    <n v="144000000"/>
    <n v="16377742"/>
    <n v="41.2"/>
    <s v="share_of_electricity_from_renewables_generation_2015"/>
    <x v="28"/>
    <x v="9"/>
    <n v="0.16900000000000001"/>
  </r>
  <r>
    <x v="132"/>
    <s v="RUS"/>
    <n v="144000000"/>
    <n v="16377742"/>
    <n v="41.2"/>
    <s v="share_of_electricity_from_renewables_generation_2020_or_latest_year"/>
    <x v="28"/>
    <x v="5"/>
    <n v="0.19695617763248602"/>
  </r>
  <r>
    <x v="132"/>
    <s v="RUS"/>
    <n v="144000000"/>
    <n v="16377742"/>
    <n v="41.2"/>
    <s v="%_of_seats_held_by_women_in_national_parliaments_2017"/>
    <x v="28"/>
    <x v="2"/>
    <n v="15.8"/>
  </r>
  <r>
    <x v="132"/>
    <s v="RUS"/>
    <n v="144000000"/>
    <n v="16377742"/>
    <n v="41.2"/>
    <s v="%_of_seats_held_by_women_in_national_parliaments_2018"/>
    <x v="28"/>
    <x v="4"/>
    <n v="15.7777777777778"/>
  </r>
  <r>
    <x v="132"/>
    <s v="RUS"/>
    <n v="144000000"/>
    <n v="16377742"/>
    <n v="41.2"/>
    <s v="%_of_seats_held_by_women_in_national_parliaments_2021"/>
    <x v="28"/>
    <x v="3"/>
    <n v="16.2222222222222"/>
  </r>
  <r>
    <x v="132"/>
    <s v="RUS"/>
    <n v="144000000"/>
    <n v="16377742"/>
    <n v="41.2"/>
    <s v="military_spending_as_%_of_gdp_2021"/>
    <x v="28"/>
    <x v="3"/>
    <n v="4.0800661964948012E-2"/>
  </r>
  <r>
    <x v="132"/>
    <s v="RUS"/>
    <n v="144000000"/>
    <n v="16377742"/>
    <n v="41.2"/>
    <s v="military_spending_as_%_of_gdp_2019"/>
    <x v="28"/>
    <x v="1"/>
    <n v="3.9E-2"/>
  </r>
  <r>
    <x v="133"/>
    <s v="RWA"/>
    <n v="12000000"/>
    <n v="24668"/>
    <n v="50.4"/>
    <s v="happy_planet_index_2016"/>
    <x v="0"/>
    <x v="0"/>
    <n v="19.600000000000001"/>
  </r>
  <r>
    <x v="133"/>
    <s v="RWA"/>
    <n v="12000000"/>
    <n v="24668"/>
    <n v="50.4"/>
    <s v="happy_planet_index_2019"/>
    <x v="0"/>
    <x v="1"/>
    <n v="39.200000000000003"/>
  </r>
  <r>
    <x v="133"/>
    <s v="RWA"/>
    <n v="12000000"/>
    <n v="24668"/>
    <n v="50.4"/>
    <s v="human_development_index_2017"/>
    <x v="1"/>
    <x v="2"/>
    <n v="0.52400000000000002"/>
  </r>
  <r>
    <x v="133"/>
    <s v="RWA"/>
    <n v="12000000"/>
    <n v="24668"/>
    <n v="50.4"/>
    <s v="human_development_index_2021"/>
    <x v="1"/>
    <x v="3"/>
    <n v="0.53400000000000003"/>
  </r>
  <r>
    <x v="133"/>
    <s v="RWA"/>
    <n v="12000000"/>
    <n v="24668"/>
    <n v="50.4"/>
    <s v="sustainable_economic_development_assessment_(seda)_2018"/>
    <x v="2"/>
    <x v="4"/>
    <n v="38"/>
  </r>
  <r>
    <x v="133"/>
    <s v="RWA"/>
    <n v="12000000"/>
    <n v="24668"/>
    <n v="50.4"/>
    <s v="gdp_growth_(annual_%)_2018"/>
    <x v="2"/>
    <x v="4"/>
    <n v="6.9"/>
  </r>
  <r>
    <x v="133"/>
    <s v="RWA"/>
    <n v="12000000"/>
    <n v="24668"/>
    <n v="50.4"/>
    <s v="gdp_growth_(annual_%)_2021_or_latest_year"/>
    <x v="3"/>
    <x v="5"/>
    <n v="10.884519160809999"/>
  </r>
  <r>
    <x v="133"/>
    <s v="RWA"/>
    <n v="12000000"/>
    <n v="24668"/>
    <n v="50.4"/>
    <s v="gdp_($_usd_billions_ppp)_2018"/>
    <x v="3"/>
    <x v="4"/>
    <n v="25.6957312822469"/>
  </r>
  <r>
    <x v="133"/>
    <s v="RWA"/>
    <n v="12000000"/>
    <n v="24668"/>
    <n v="50.4"/>
    <s v="gdp_($_usd_billions_ppp)_2019"/>
    <x v="3"/>
    <x v="1"/>
    <n v="28.1267010092985"/>
  </r>
  <r>
    <x v="133"/>
    <s v="RWA"/>
    <n v="12000000"/>
    <n v="24668"/>
    <n v="50.4"/>
    <s v="gdp_($_usd_billions_ppp)_2020"/>
    <x v="4"/>
    <x v="6"/>
    <n v="27.181966378742601"/>
  </r>
  <r>
    <x v="133"/>
    <s v="RWA"/>
    <n v="12000000"/>
    <n v="24668"/>
    <n v="50.4"/>
    <s v="gdp_($_usd_billions_ppp)_2021"/>
    <x v="4"/>
    <x v="3"/>
    <n v="30.140592717521802"/>
  </r>
  <r>
    <x v="133"/>
    <s v="RWA"/>
    <n v="12000000"/>
    <n v="24668"/>
    <n v="50.4"/>
    <s v="gdp_per_capita_in_$_(ppp)_2018"/>
    <x v="4"/>
    <x v="4"/>
    <n v="2138.6499268223602"/>
  </r>
  <r>
    <x v="133"/>
    <s v="RWA"/>
    <n v="12000000"/>
    <n v="24668"/>
    <n v="50.4"/>
    <s v="gdp_per_capita_in_$_(ppp)_2019"/>
    <x v="5"/>
    <x v="1"/>
    <n v="2321.5269526066299"/>
  </r>
  <r>
    <x v="133"/>
    <s v="RWA"/>
    <n v="12000000"/>
    <n v="24668"/>
    <n v="50.4"/>
    <s v="gdp_per_capita_in_$_(ppp)_2020"/>
    <x v="5"/>
    <x v="6"/>
    <n v="2213.5685976089999"/>
  </r>
  <r>
    <x v="133"/>
    <s v="RWA"/>
    <n v="12000000"/>
    <n v="24668"/>
    <n v="50.4"/>
    <s v="gdp_per_capita_in_$_(ppp)_2021"/>
    <x v="6"/>
    <x v="3"/>
    <n v="2494.0505716971602"/>
  </r>
  <r>
    <x v="133"/>
    <s v="RWA"/>
    <n v="12000000"/>
    <n v="24668"/>
    <n v="50.4"/>
    <s v="economic_growth_2018"/>
    <x v="6"/>
    <x v="4"/>
    <n v="8.5794375372519198"/>
  </r>
  <r>
    <x v="133"/>
    <s v="RWA"/>
    <n v="12000000"/>
    <n v="24668"/>
    <n v="50.4"/>
    <s v="economic_growth_2021_or_latest"/>
    <x v="6"/>
    <x v="7"/>
    <n v="10.884519160809999"/>
  </r>
  <r>
    <x v="133"/>
    <s v="RWA"/>
    <n v="12000000"/>
    <n v="24668"/>
    <n v="50.4"/>
    <s v="health_expenditure_%_of_gdp_2014"/>
    <x v="6"/>
    <x v="8"/>
    <n v="4.1987800598144496"/>
  </r>
  <r>
    <x v="133"/>
    <s v="RWA"/>
    <n v="12000000"/>
    <n v="24668"/>
    <n v="50.4"/>
    <s v="health_expenditure_%_of_gdp_2015"/>
    <x v="6"/>
    <x v="9"/>
    <n v="3.64915990829468"/>
  </r>
  <r>
    <x v="133"/>
    <s v="RWA"/>
    <n v="12000000"/>
    <n v="24668"/>
    <n v="50.4"/>
    <s v="health_expenditure_%_of_gdp_2016"/>
    <x v="6"/>
    <x v="0"/>
    <n v="3.4367299079895002"/>
  </r>
  <r>
    <x v="133"/>
    <s v="RWA"/>
    <n v="12000000"/>
    <n v="24668"/>
    <n v="50.4"/>
    <s v="health_expenditure_%_of_gdp_2017"/>
    <x v="6"/>
    <x v="2"/>
    <n v="3.1264600753784202"/>
  </r>
  <r>
    <x v="133"/>
    <s v="RWA"/>
    <n v="12000000"/>
    <n v="24668"/>
    <n v="50.4"/>
    <s v="health_expenditure_%_of_gdp_2018"/>
    <x v="7"/>
    <x v="4"/>
    <n v="3.0737500190734899"/>
  </r>
  <r>
    <x v="133"/>
    <s v="RWA"/>
    <n v="12000000"/>
    <n v="24668"/>
    <n v="50.4"/>
    <s v="health_expenditure_%_of_gdp_2019"/>
    <x v="7"/>
    <x v="1"/>
    <n v="3.2370741367340101"/>
  </r>
  <r>
    <x v="133"/>
    <s v="RWA"/>
    <n v="12000000"/>
    <n v="24668"/>
    <n v="50.4"/>
    <s v="health_expenditure_%_of_gdp_2020"/>
    <x v="7"/>
    <x v="6"/>
    <n v="3.3305497169494598"/>
  </r>
  <r>
    <x v="133"/>
    <s v="RWA"/>
    <n v="12000000"/>
    <n v="24668"/>
    <n v="50.4"/>
    <s v="health_expenditure_%_of_gdp_2021"/>
    <x v="31"/>
    <x v="3"/>
    <n v="3.82156157493591"/>
  </r>
  <r>
    <x v="133"/>
    <s v="RWA"/>
    <n v="12000000"/>
    <n v="24668"/>
    <n v="50.4"/>
    <s v="health_expenditure_%_of_gdp_2021_or_latest"/>
    <x v="8"/>
    <x v="7"/>
    <n v="3.82156157493591"/>
  </r>
  <r>
    <x v="133"/>
    <s v="RWA"/>
    <n v="12000000"/>
    <n v="24668"/>
    <n v="50.4"/>
    <s v="health_expenditure_per_person_2015"/>
    <x v="9"/>
    <x v="9"/>
    <n v="143"/>
  </r>
  <r>
    <x v="133"/>
    <s v="RWA"/>
    <n v="12000000"/>
    <n v="24668"/>
    <n v="50.4"/>
    <s v="health_expenditure_per_person_2018"/>
    <x v="9"/>
    <x v="4"/>
    <n v="52.295345310000002"/>
  </r>
  <r>
    <x v="133"/>
    <s v="RWA"/>
    <n v="12000000"/>
    <n v="24668"/>
    <n v="50.4"/>
    <s v="health_expenditure_per_person_2019"/>
    <x v="10"/>
    <x v="1"/>
    <n v="51.399124149999999"/>
  </r>
  <r>
    <x v="133"/>
    <s v="RWA"/>
    <n v="12000000"/>
    <n v="24668"/>
    <n v="50.4"/>
    <s v="infant_mortality_2020"/>
    <x v="10"/>
    <x v="6"/>
    <n v="31.8"/>
  </r>
  <r>
    <x v="133"/>
    <s v="RWA"/>
    <n v="12000000"/>
    <n v="24668"/>
    <n v="50.4"/>
    <s v="maternal_mortality_per_100,000_live_births_2017_(latest_year)"/>
    <x v="11"/>
    <x v="10"/>
    <n v="248"/>
  </r>
  <r>
    <x v="133"/>
    <s v="RWA"/>
    <n v="12000000"/>
    <n v="24668"/>
    <n v="50.4"/>
    <s v="education_expenditure_%_of_gdp_2018"/>
    <x v="12"/>
    <x v="4"/>
    <n v="3.0737500190734899"/>
  </r>
  <r>
    <x v="133"/>
    <s v="RWA"/>
    <n v="12000000"/>
    <n v="24668"/>
    <n v="50.4"/>
    <s v="education_expenditure_%_of_gdp_2021_or_latest_year"/>
    <x v="29"/>
    <x v="5"/>
    <n v="3.82156157493591"/>
  </r>
  <r>
    <x v="133"/>
    <s v="RWA"/>
    <n v="12000000"/>
    <n v="24668"/>
    <n v="50.4"/>
    <s v="education_as_%_of_gdp_2018"/>
    <x v="13"/>
    <x v="4"/>
    <n v="3.0737500190734899"/>
  </r>
  <r>
    <x v="133"/>
    <s v="RWA"/>
    <n v="12000000"/>
    <n v="24668"/>
    <n v="50.4"/>
    <s v="education_as_%_of_gdp_2021_or_latest"/>
    <x v="13"/>
    <x v="7"/>
    <n v="3.82156157493591"/>
  </r>
  <r>
    <x v="133"/>
    <s v="RWA"/>
    <n v="12000000"/>
    <n v="24668"/>
    <n v="50.4"/>
    <s v="%_of_primary_school_aged_kids_out_of_school_2018"/>
    <x v="30"/>
    <x v="4"/>
    <n v="4.3201098442077601"/>
  </r>
  <r>
    <x v="133"/>
    <s v="RWA"/>
    <n v="12000000"/>
    <n v="24668"/>
    <n v="50.4"/>
    <s v="%_of_primary_school_aged_kids_out_of_school_2021_or_latest_year"/>
    <x v="30"/>
    <x v="5"/>
    <n v="6.3421502113342303"/>
  </r>
  <r>
    <x v="133"/>
    <s v="RWA"/>
    <n v="12000000"/>
    <n v="24668"/>
    <n v="50.4"/>
    <s v="unemployment_(%)_2018"/>
    <x v="14"/>
    <x v="4"/>
    <n v="2.5"/>
  </r>
  <r>
    <x v="133"/>
    <s v="RWA"/>
    <n v="12000000"/>
    <n v="24668"/>
    <n v="50.4"/>
    <s v="unemployment_(%)_2021"/>
    <x v="14"/>
    <x v="3"/>
    <n v="1.60699999332428"/>
  </r>
  <r>
    <x v="133"/>
    <s v="RWA"/>
    <n v="12000000"/>
    <n v="24668"/>
    <n v="50.4"/>
    <s v="%_of_population_with_access_to_electricity_2020"/>
    <x v="15"/>
    <x v="6"/>
    <n v="100"/>
  </r>
  <r>
    <x v="133"/>
    <s v="RWA"/>
    <n v="12000000"/>
    <n v="24668"/>
    <n v="50.4"/>
    <s v="political_rights_score__2018"/>
    <x v="16"/>
    <x v="4"/>
    <n v="8"/>
  </r>
  <r>
    <x v="133"/>
    <s v="RWA"/>
    <n v="12000000"/>
    <n v="24668"/>
    <n v="50.4"/>
    <s v="political_rights_score__2022"/>
    <x v="16"/>
    <x v="11"/>
    <n v="8"/>
  </r>
  <r>
    <x v="133"/>
    <s v="RWA"/>
    <n v="12000000"/>
    <n v="24668"/>
    <n v="50.4"/>
    <s v="civil_liberties_score__2018"/>
    <x v="17"/>
    <x v="4"/>
    <n v="15"/>
  </r>
  <r>
    <x v="133"/>
    <s v="RWA"/>
    <n v="12000000"/>
    <n v="24668"/>
    <n v="50.4"/>
    <s v="civil_liberties_score__2022"/>
    <x v="17"/>
    <x v="11"/>
    <n v="14"/>
  </r>
  <r>
    <x v="133"/>
    <s v="RWA"/>
    <n v="12000000"/>
    <n v="24668"/>
    <n v="50.4"/>
    <s v="political_stability_&amp;_absence_of_violence_2017"/>
    <x v="18"/>
    <x v="2"/>
    <n v="0.04"/>
  </r>
  <r>
    <x v="133"/>
    <s v="RWA"/>
    <n v="12000000"/>
    <n v="24668"/>
    <n v="50.4"/>
    <s v="political_stability_&amp;_absence_of_violence_2021"/>
    <x v="18"/>
    <x v="3"/>
    <n v="0.17043863236904144"/>
  </r>
  <r>
    <x v="133"/>
    <s v="RWA"/>
    <n v="12000000"/>
    <n v="24668"/>
    <n v="50.4"/>
    <s v="government_effectiveness_2017"/>
    <x v="19"/>
    <x v="2"/>
    <n v="0.26"/>
  </r>
  <r>
    <x v="133"/>
    <s v="RWA"/>
    <n v="12000000"/>
    <n v="24668"/>
    <n v="50.4"/>
    <s v="government_effectiveness_2021"/>
    <x v="20"/>
    <x v="3"/>
    <n v="0.26119261980056763"/>
  </r>
  <r>
    <x v="133"/>
    <s v="RWA"/>
    <n v="12000000"/>
    <n v="24668"/>
    <n v="50.4"/>
    <s v="regulatory_quality_2017"/>
    <x v="21"/>
    <x v="2"/>
    <n v="0.15"/>
  </r>
  <r>
    <x v="133"/>
    <s v="RWA"/>
    <n v="12000000"/>
    <n v="24668"/>
    <n v="50.4"/>
    <s v="regulatory_quality_2021"/>
    <x v="22"/>
    <x v="3"/>
    <n v="7.0984154939651489E-2"/>
  </r>
  <r>
    <x v="133"/>
    <s v="RWA"/>
    <n v="12000000"/>
    <n v="24668"/>
    <n v="50.4"/>
    <s v="rule_of_law_2017"/>
    <x v="23"/>
    <x v="2"/>
    <n v="0.13"/>
  </r>
  <r>
    <x v="133"/>
    <s v="RWA"/>
    <n v="12000000"/>
    <n v="24668"/>
    <n v="50.4"/>
    <s v="rule_of_law_2021"/>
    <x v="24"/>
    <x v="3"/>
    <n v="0.20117996633052826"/>
  </r>
  <r>
    <x v="133"/>
    <s v="RWA"/>
    <n v="12000000"/>
    <n v="24668"/>
    <n v="50.4"/>
    <s v="control_of_corruption_2017"/>
    <x v="25"/>
    <x v="2"/>
    <n v="0.63"/>
  </r>
  <r>
    <x v="133"/>
    <s v="RWA"/>
    <n v="12000000"/>
    <n v="24668"/>
    <n v="50.4"/>
    <s v="control_of_corruption_2021"/>
    <x v="25"/>
    <x v="3"/>
    <n v="0.59922045469284058"/>
  </r>
  <r>
    <x v="133"/>
    <s v="RWA"/>
    <n v="12000000"/>
    <n v="24668"/>
    <n v="50.4"/>
    <s v="judicial_effectiveness_score_2018"/>
    <x v="26"/>
    <x v="4"/>
    <n v="79.599999999999994"/>
  </r>
  <r>
    <x v="133"/>
    <s v="RWA"/>
    <n v="12000000"/>
    <n v="24668"/>
    <n v="50.4"/>
    <s v="judicial_effectiveness_score_2022"/>
    <x v="26"/>
    <x v="11"/>
    <n v="26.6"/>
  </r>
  <r>
    <x v="133"/>
    <s v="RWA"/>
    <n v="12000000"/>
    <n v="24668"/>
    <n v="50.4"/>
    <s v="government_integrity_score_2018"/>
    <x v="27"/>
    <x v="4"/>
    <n v="61.2"/>
  </r>
  <r>
    <x v="133"/>
    <s v="RWA"/>
    <n v="12000000"/>
    <n v="24668"/>
    <n v="50.4"/>
    <s v="government_integrity_score_2022"/>
    <x v="27"/>
    <x v="11"/>
    <n v="54.7"/>
  </r>
  <r>
    <x v="133"/>
    <s v="RWA"/>
    <n v="12000000"/>
    <n v="24668"/>
    <n v="50.4"/>
    <s v="overall_economic_freedom_score_2017"/>
    <x v="28"/>
    <x v="2"/>
    <n v="69.099999999999994"/>
  </r>
  <r>
    <x v="133"/>
    <s v="RWA"/>
    <n v="12000000"/>
    <n v="24668"/>
    <n v="50.4"/>
    <s v="overall_economic_freedom_score_2022"/>
    <x v="28"/>
    <x v="11"/>
    <n v="57.1"/>
  </r>
  <r>
    <x v="133"/>
    <s v="RWA"/>
    <n v="12000000"/>
    <n v="24668"/>
    <n v="50.4"/>
    <s v="financial_freedom_score_2018"/>
    <x v="28"/>
    <x v="4"/>
    <n v="40"/>
  </r>
  <r>
    <x v="133"/>
    <s v="RWA"/>
    <n v="12000000"/>
    <n v="24668"/>
    <n v="50.4"/>
    <s v="financial_freedom_score_2022"/>
    <x v="28"/>
    <x v="11"/>
    <n v="40"/>
  </r>
  <r>
    <x v="133"/>
    <s v="RWA"/>
    <n v="12000000"/>
    <n v="24668"/>
    <n v="50.4"/>
    <s v="government_expenditure_(%_of_gdp)_2018"/>
    <x v="28"/>
    <x v="4"/>
    <n v="27.2"/>
  </r>
  <r>
    <x v="133"/>
    <s v="RWA"/>
    <n v="12000000"/>
    <n v="24668"/>
    <n v="50.4"/>
    <s v="co2e_emissions_per_capita_2019"/>
    <x v="28"/>
    <x v="1"/>
    <n v="0.105330369319572"/>
  </r>
  <r>
    <x v="133"/>
    <s v="RWA"/>
    <n v="12000000"/>
    <n v="24668"/>
    <n v="50.4"/>
    <s v="share_of_electricity_from_renewables_generation_2015"/>
    <x v="28"/>
    <x v="9"/>
    <n v="0.5"/>
  </r>
  <r>
    <x v="133"/>
    <s v="RWA"/>
    <n v="12000000"/>
    <n v="24668"/>
    <n v="50.4"/>
    <s v="share_of_electricity_from_renewables_generation_2020_or_latest_year"/>
    <x v="28"/>
    <x v="5"/>
    <n v="0.48026117149758457"/>
  </r>
  <r>
    <x v="133"/>
    <s v="RWA"/>
    <n v="12000000"/>
    <n v="24668"/>
    <n v="50.4"/>
    <s v="%_of_seats_held_by_women_in_national_parliaments_2017"/>
    <x v="28"/>
    <x v="2"/>
    <n v="61.3"/>
  </r>
  <r>
    <x v="133"/>
    <s v="RWA"/>
    <n v="12000000"/>
    <n v="24668"/>
    <n v="50.4"/>
    <s v="%_of_seats_held_by_women_in_national_parliaments_2018"/>
    <x v="28"/>
    <x v="4"/>
    <n v="61.25"/>
  </r>
  <r>
    <x v="133"/>
    <s v="RWA"/>
    <n v="12000000"/>
    <n v="24668"/>
    <n v="50.4"/>
    <s v="%_of_seats_held_by_women_in_national_parliaments_2021"/>
    <x v="28"/>
    <x v="3"/>
    <n v="61.25"/>
  </r>
  <r>
    <x v="133"/>
    <s v="RWA"/>
    <n v="12000000"/>
    <n v="24668"/>
    <n v="50.4"/>
    <s v="military_spending_as_%_of_gdp_2021"/>
    <x v="28"/>
    <x v="3"/>
    <n v="1.5453244209183608E-2"/>
  </r>
  <r>
    <x v="133"/>
    <s v="RWA"/>
    <n v="12000000"/>
    <n v="24668"/>
    <n v="50.4"/>
    <s v="military_spending_as_%_of_gdp_2019"/>
    <x v="28"/>
    <x v="1"/>
    <n v="1.2E-2"/>
  </r>
  <r>
    <x v="134"/>
    <s v="SAU"/>
    <n v="33000000"/>
    <n v="2149690"/>
    <n v="45.9"/>
    <s v="happy_planet_index_2019"/>
    <x v="0"/>
    <x v="1"/>
    <n v="41.6"/>
  </r>
  <r>
    <x v="134"/>
    <s v="SAU"/>
    <n v="33000000"/>
    <n v="2149690"/>
    <n v="45.9"/>
    <s v="human_development_index_2017"/>
    <x v="1"/>
    <x v="2"/>
    <n v="0.85299999999999998"/>
  </r>
  <r>
    <x v="134"/>
    <s v="SAU"/>
    <n v="33000000"/>
    <n v="2149690"/>
    <n v="45.9"/>
    <s v="human_development_index_2021"/>
    <x v="1"/>
    <x v="3"/>
    <n v="0.875"/>
  </r>
  <r>
    <x v="134"/>
    <s v="SAU"/>
    <n v="33000000"/>
    <n v="2149690"/>
    <n v="45.9"/>
    <s v="sustainable_economic_development_assessment_(seda)_2018"/>
    <x v="2"/>
    <x v="4"/>
    <n v="62.6"/>
  </r>
  <r>
    <x v="134"/>
    <s v="SAU"/>
    <n v="33000000"/>
    <n v="2149690"/>
    <n v="45.9"/>
    <s v="gdp_growth_(annual_%)_2018"/>
    <x v="2"/>
    <x v="4"/>
    <n v="3.4"/>
  </r>
  <r>
    <x v="134"/>
    <s v="SAU"/>
    <n v="33000000"/>
    <n v="2149690"/>
    <n v="45.9"/>
    <s v="gdp_growth_(annual_%)_2021_or_latest_year"/>
    <x v="3"/>
    <x v="5"/>
    <n v="3.2409297684805001"/>
  </r>
  <r>
    <x v="134"/>
    <s v="SAU"/>
    <n v="33000000"/>
    <n v="2149690"/>
    <n v="45.9"/>
    <s v="gdp_($_usd_billions_ppp)_2018"/>
    <x v="3"/>
    <x v="4"/>
    <n v="1605.26069179246"/>
  </r>
  <r>
    <x v="134"/>
    <s v="SAU"/>
    <n v="33000000"/>
    <n v="2149690"/>
    <n v="45.9"/>
    <s v="gdp_($_usd_billions_ppp)_2019"/>
    <x v="3"/>
    <x v="1"/>
    <n v="1610.6187430539198"/>
  </r>
  <r>
    <x v="134"/>
    <s v="SAU"/>
    <n v="33000000"/>
    <n v="2149690"/>
    <n v="45.9"/>
    <s v="gdp_($_usd_billions_ppp)_2020"/>
    <x v="4"/>
    <x v="6"/>
    <n v="1543.9766484599099"/>
  </r>
  <r>
    <x v="134"/>
    <s v="SAU"/>
    <n v="33000000"/>
    <n v="2149690"/>
    <n v="45.9"/>
    <s v="gdp_($_usd_billions_ppp)_2021"/>
    <x v="4"/>
    <x v="3"/>
    <n v="1594.01584727823"/>
  </r>
  <r>
    <x v="134"/>
    <s v="SAU"/>
    <n v="33000000"/>
    <n v="2149690"/>
    <n v="45.9"/>
    <s v="gdp_per_capita_in_$_(ppp)_2018"/>
    <x v="4"/>
    <x v="4"/>
    <n v="48767.836547637598"/>
  </r>
  <r>
    <x v="134"/>
    <s v="SAU"/>
    <n v="33000000"/>
    <n v="2149690"/>
    <n v="45.9"/>
    <s v="gdp_per_capita_in_$_(ppp)_2019"/>
    <x v="5"/>
    <x v="1"/>
    <n v="48983.551260422901"/>
  </r>
  <r>
    <x v="134"/>
    <s v="SAU"/>
    <n v="33000000"/>
    <n v="2149690"/>
    <n v="45.9"/>
    <s v="gdp_per_capita_in_$_(ppp)_2020"/>
    <x v="5"/>
    <x v="6"/>
    <n v="46778.298372036501"/>
  </r>
  <r>
    <x v="134"/>
    <s v="SAU"/>
    <n v="33000000"/>
    <n v="2149690"/>
    <n v="45.9"/>
    <s v="gdp_per_capita_in_$_(ppp)_2021"/>
    <x v="6"/>
    <x v="3"/>
    <n v="49551.334571007603"/>
  </r>
  <r>
    <x v="134"/>
    <s v="SAU"/>
    <n v="33000000"/>
    <n v="2149690"/>
    <n v="45.9"/>
    <s v="economic_growth_2018"/>
    <x v="6"/>
    <x v="4"/>
    <n v="2.5141657996922802"/>
  </r>
  <r>
    <x v="134"/>
    <s v="SAU"/>
    <n v="33000000"/>
    <n v="2149690"/>
    <n v="45.9"/>
    <s v="economic_growth_2021_or_latest"/>
    <x v="6"/>
    <x v="7"/>
    <n v="3.2409297684805001"/>
  </r>
  <r>
    <x v="134"/>
    <s v="SAU"/>
    <n v="33000000"/>
    <n v="2149690"/>
    <n v="45.9"/>
    <s v="health_expenditure_%_of_gdp_2016"/>
    <x v="6"/>
    <x v="0"/>
    <n v="8.5104579925537092"/>
  </r>
  <r>
    <x v="134"/>
    <s v="SAU"/>
    <n v="33000000"/>
    <n v="2149690"/>
    <n v="45.9"/>
    <s v="health_expenditure_%_of_gdp_2017"/>
    <x v="6"/>
    <x v="2"/>
    <n v="8.0164251327514595"/>
  </r>
  <r>
    <x v="134"/>
    <s v="SAU"/>
    <n v="33000000"/>
    <n v="2149690"/>
    <n v="45.9"/>
    <s v="health_expenditure_%_of_gdp_2018"/>
    <x v="7"/>
    <x v="4"/>
    <n v="7.0858130455017099"/>
  </r>
  <r>
    <x v="134"/>
    <s v="SAU"/>
    <n v="33000000"/>
    <n v="2149690"/>
    <n v="45.9"/>
    <s v="health_expenditure_%_of_gdp_2019"/>
    <x v="7"/>
    <x v="1"/>
    <n v="6.7947354316711399"/>
  </r>
  <r>
    <x v="134"/>
    <s v="SAU"/>
    <n v="33000000"/>
    <n v="2149690"/>
    <n v="45.9"/>
    <s v="health_expenditure_%_of_gdp_2020"/>
    <x v="7"/>
    <x v="6"/>
    <n v="7.8093137741088903"/>
  </r>
  <r>
    <x v="134"/>
    <s v="SAU"/>
    <n v="33000000"/>
    <n v="2149690"/>
    <n v="45.9"/>
    <s v="health_expenditure_%_of_gdp_2021_or_latest"/>
    <x v="8"/>
    <x v="7"/>
    <n v="7.8093137741088903"/>
  </r>
  <r>
    <x v="134"/>
    <s v="SAU"/>
    <n v="33000000"/>
    <n v="2149690"/>
    <n v="45.9"/>
    <s v="health_expenditure_per_person_2015"/>
    <x v="9"/>
    <x v="9"/>
    <n v="3121"/>
  </r>
  <r>
    <x v="134"/>
    <s v="SAU"/>
    <n v="33000000"/>
    <n v="2149690"/>
    <n v="45.9"/>
    <s v="health_expenditure_per_person_2018"/>
    <x v="9"/>
    <x v="4"/>
    <n v="1341.5197753899999"/>
  </r>
  <r>
    <x v="134"/>
    <s v="SAU"/>
    <n v="33000000"/>
    <n v="2149690"/>
    <n v="45.9"/>
    <s v="health_expenditure_per_person_2019"/>
    <x v="10"/>
    <x v="1"/>
    <n v="1316.2602539100001"/>
  </r>
  <r>
    <x v="134"/>
    <s v="SAU"/>
    <n v="33000000"/>
    <n v="2149690"/>
    <n v="45.9"/>
    <s v="infant_mortality_2020"/>
    <x v="10"/>
    <x v="6"/>
    <n v="39.9"/>
  </r>
  <r>
    <x v="134"/>
    <s v="SAU"/>
    <n v="33000000"/>
    <n v="2149690"/>
    <n v="45.9"/>
    <s v="maternal_mortality_per_100,000_live_births_2017_(latest_year)"/>
    <x v="11"/>
    <x v="10"/>
    <n v="17"/>
  </r>
  <r>
    <x v="134"/>
    <s v="SAU"/>
    <n v="33000000"/>
    <n v="2149690"/>
    <n v="45.9"/>
    <s v="education_expenditure_%_of_gdp_2018"/>
    <x v="12"/>
    <x v="4"/>
    <n v="7.0858130455017099"/>
  </r>
  <r>
    <x v="134"/>
    <s v="SAU"/>
    <n v="33000000"/>
    <n v="2149690"/>
    <n v="45.9"/>
    <s v="education_expenditure_%_of_gdp_2021_or_latest_year"/>
    <x v="29"/>
    <x v="5"/>
    <n v="7.8093137741088903"/>
  </r>
  <r>
    <x v="134"/>
    <s v="SAU"/>
    <n v="33000000"/>
    <n v="2149690"/>
    <n v="45.9"/>
    <s v="education_as_%_of_gdp_2018"/>
    <x v="13"/>
    <x v="4"/>
    <n v="7.0858130455017099"/>
  </r>
  <r>
    <x v="134"/>
    <s v="SAU"/>
    <n v="33000000"/>
    <n v="2149690"/>
    <n v="45.9"/>
    <s v="education_as_%_of_gdp_2021_or_latest"/>
    <x v="13"/>
    <x v="7"/>
    <n v="7.8093137741088903"/>
  </r>
  <r>
    <x v="134"/>
    <s v="SAU"/>
    <n v="33000000"/>
    <n v="2149690"/>
    <n v="45.9"/>
    <s v="%_of_primary_school_aged_kids_out_of_school_2021_or_latest_year"/>
    <x v="30"/>
    <x v="5"/>
    <n v="5.1759200096130398"/>
  </r>
  <r>
    <x v="134"/>
    <s v="SAU"/>
    <n v="33000000"/>
    <n v="2149690"/>
    <n v="45.9"/>
    <s v="unemployment_(%)_2018"/>
    <x v="14"/>
    <x v="4"/>
    <n v="5.5"/>
  </r>
  <r>
    <x v="134"/>
    <s v="SAU"/>
    <n v="33000000"/>
    <n v="2149690"/>
    <n v="45.9"/>
    <s v="unemployment_(%)_2021"/>
    <x v="14"/>
    <x v="3"/>
    <n v="7.3579998016357404"/>
  </r>
  <r>
    <x v="134"/>
    <s v="SAU"/>
    <n v="33000000"/>
    <n v="2149690"/>
    <n v="45.9"/>
    <s v="%_of_population_with_access_to_electricity_2020"/>
    <x v="15"/>
    <x v="6"/>
    <n v="100"/>
  </r>
  <r>
    <x v="134"/>
    <s v="SAU"/>
    <n v="33000000"/>
    <n v="2149690"/>
    <n v="45.9"/>
    <s v="political_rights_score__2018"/>
    <x v="16"/>
    <x v="4"/>
    <n v="0"/>
  </r>
  <r>
    <x v="134"/>
    <s v="SAU"/>
    <n v="33000000"/>
    <n v="2149690"/>
    <n v="45.9"/>
    <s v="political_rights_score__2022"/>
    <x v="16"/>
    <x v="11"/>
    <n v="1"/>
  </r>
  <r>
    <x v="134"/>
    <s v="SAU"/>
    <n v="33000000"/>
    <n v="2149690"/>
    <n v="45.9"/>
    <s v="civil_liberties_score__2018"/>
    <x v="17"/>
    <x v="4"/>
    <n v="7"/>
  </r>
  <r>
    <x v="134"/>
    <s v="SAU"/>
    <n v="33000000"/>
    <n v="2149690"/>
    <n v="45.9"/>
    <s v="civil_liberties_score__2022"/>
    <x v="17"/>
    <x v="11"/>
    <n v="6"/>
  </r>
  <r>
    <x v="134"/>
    <s v="SAU"/>
    <n v="33000000"/>
    <n v="2149690"/>
    <n v="45.9"/>
    <s v="political_stability_&amp;_absence_of_violence_2017"/>
    <x v="18"/>
    <x v="2"/>
    <n v="-0.62"/>
  </r>
  <r>
    <x v="134"/>
    <s v="SAU"/>
    <n v="33000000"/>
    <n v="2149690"/>
    <n v="45.9"/>
    <s v="political_stability_&amp;_absence_of_violence_2021"/>
    <x v="18"/>
    <x v="3"/>
    <n v="-0.58385926485061646"/>
  </r>
  <r>
    <x v="134"/>
    <s v="SAU"/>
    <n v="33000000"/>
    <n v="2149690"/>
    <n v="45.9"/>
    <s v="government_effectiveness_2017"/>
    <x v="19"/>
    <x v="2"/>
    <n v="0.25"/>
  </r>
  <r>
    <x v="134"/>
    <s v="SAU"/>
    <n v="33000000"/>
    <n v="2149690"/>
    <n v="45.9"/>
    <s v="government_effectiveness_2021"/>
    <x v="20"/>
    <x v="3"/>
    <n v="0.49630540609359741"/>
  </r>
  <r>
    <x v="134"/>
    <s v="SAU"/>
    <n v="33000000"/>
    <n v="2149690"/>
    <n v="45.9"/>
    <s v="regulatory_quality_2017"/>
    <x v="21"/>
    <x v="2"/>
    <n v="0"/>
  </r>
  <r>
    <x v="134"/>
    <s v="SAU"/>
    <n v="33000000"/>
    <n v="2149690"/>
    <n v="45.9"/>
    <s v="regulatory_quality_2021"/>
    <x v="22"/>
    <x v="3"/>
    <n v="0.33570998907089233"/>
  </r>
  <r>
    <x v="134"/>
    <s v="SAU"/>
    <n v="33000000"/>
    <n v="2149690"/>
    <n v="45.9"/>
    <s v="rule_of_law_2017"/>
    <x v="23"/>
    <x v="2"/>
    <n v="0.1"/>
  </r>
  <r>
    <x v="134"/>
    <s v="SAU"/>
    <n v="33000000"/>
    <n v="2149690"/>
    <n v="45.9"/>
    <s v="rule_of_law_2021"/>
    <x v="24"/>
    <x v="3"/>
    <n v="0.23015663027763367"/>
  </r>
  <r>
    <x v="134"/>
    <s v="SAU"/>
    <n v="33000000"/>
    <n v="2149690"/>
    <n v="45.9"/>
    <s v="control_of_corruption_2017"/>
    <x v="25"/>
    <x v="2"/>
    <n v="0.36"/>
  </r>
  <r>
    <x v="134"/>
    <s v="SAU"/>
    <n v="33000000"/>
    <n v="2149690"/>
    <n v="45.9"/>
    <s v="control_of_corruption_2021"/>
    <x v="25"/>
    <x v="3"/>
    <n v="0.30692571401596069"/>
  </r>
  <r>
    <x v="134"/>
    <s v="SAU"/>
    <n v="33000000"/>
    <n v="2149690"/>
    <n v="45.9"/>
    <s v="judicial_effectiveness_score_2018"/>
    <x v="26"/>
    <x v="4"/>
    <n v="60.2"/>
  </r>
  <r>
    <x v="134"/>
    <s v="SAU"/>
    <n v="33000000"/>
    <n v="2149690"/>
    <n v="45.9"/>
    <s v="judicial_effectiveness_score_2022"/>
    <x v="26"/>
    <x v="11"/>
    <n v="35.799999999999997"/>
  </r>
  <r>
    <x v="134"/>
    <s v="SAU"/>
    <n v="33000000"/>
    <n v="2149690"/>
    <n v="45.9"/>
    <s v="government_integrity_score_2018"/>
    <x v="27"/>
    <x v="4"/>
    <n v="49.9"/>
  </r>
  <r>
    <x v="134"/>
    <s v="SAU"/>
    <n v="33000000"/>
    <n v="2149690"/>
    <n v="45.9"/>
    <s v="government_integrity_score_2022"/>
    <x v="27"/>
    <x v="11"/>
    <n v="50.7"/>
  </r>
  <r>
    <x v="134"/>
    <s v="SAU"/>
    <n v="33000000"/>
    <n v="2149690"/>
    <n v="45.9"/>
    <s v="overall_economic_freedom_score_2017"/>
    <x v="28"/>
    <x v="2"/>
    <n v="59.6"/>
  </r>
  <r>
    <x v="134"/>
    <s v="SAU"/>
    <n v="33000000"/>
    <n v="2149690"/>
    <n v="45.9"/>
    <s v="overall_economic_freedom_score_2022"/>
    <x v="28"/>
    <x v="11"/>
    <n v="55.5"/>
  </r>
  <r>
    <x v="134"/>
    <s v="SAU"/>
    <n v="33000000"/>
    <n v="2149690"/>
    <n v="45.9"/>
    <s v="financial_freedom_score_2018"/>
    <x v="28"/>
    <x v="4"/>
    <n v="50"/>
  </r>
  <r>
    <x v="134"/>
    <s v="SAU"/>
    <n v="33000000"/>
    <n v="2149690"/>
    <n v="45.9"/>
    <s v="financial_freedom_score_2022"/>
    <x v="28"/>
    <x v="11"/>
    <n v="50"/>
  </r>
  <r>
    <x v="134"/>
    <s v="SAU"/>
    <n v="33000000"/>
    <n v="2149690"/>
    <n v="45.9"/>
    <s v="government_expenditure_(%_of_gdp)_2018"/>
    <x v="28"/>
    <x v="4"/>
    <n v="40"/>
  </r>
  <r>
    <x v="134"/>
    <s v="SAU"/>
    <n v="33000000"/>
    <n v="2149690"/>
    <n v="45.9"/>
    <s v="co2e_emissions_per_capita_2019"/>
    <x v="28"/>
    <x v="1"/>
    <n v="15.2845787251876"/>
  </r>
  <r>
    <x v="134"/>
    <s v="SAU"/>
    <n v="33000000"/>
    <n v="2149690"/>
    <n v="45.9"/>
    <s v="share_of_electricity_from_renewables_generation_2015"/>
    <x v="28"/>
    <x v="9"/>
    <n v="0"/>
  </r>
  <r>
    <x v="134"/>
    <s v="SAU"/>
    <n v="33000000"/>
    <n v="2149690"/>
    <n v="45.9"/>
    <s v="share_of_electricity_from_renewables_generation_2020_or_latest_year"/>
    <x v="28"/>
    <x v="5"/>
    <n v="1.2079357349494325E-3"/>
  </r>
  <r>
    <x v="134"/>
    <s v="SAU"/>
    <n v="33000000"/>
    <n v="2149690"/>
    <n v="45.9"/>
    <s v="%_of_seats_held_by_women_in_national_parliaments_2017"/>
    <x v="28"/>
    <x v="2"/>
    <n v="19.899999999999999"/>
  </r>
  <r>
    <x v="134"/>
    <s v="SAU"/>
    <n v="33000000"/>
    <n v="2149690"/>
    <n v="45.9"/>
    <s v="%_of_seats_held_by_women_in_national_parliaments_2018"/>
    <x v="28"/>
    <x v="4"/>
    <n v="19.867549668874201"/>
  </r>
  <r>
    <x v="134"/>
    <s v="SAU"/>
    <n v="33000000"/>
    <n v="2149690"/>
    <n v="45.9"/>
    <s v="%_of_seats_held_by_women_in_national_parliaments_2021"/>
    <x v="28"/>
    <x v="3"/>
    <n v="19.867549668874201"/>
  </r>
  <r>
    <x v="134"/>
    <s v="SAU"/>
    <n v="33000000"/>
    <n v="2149690"/>
    <n v="45.9"/>
    <s v="military_spending_as_%_of_gdp_2021"/>
    <x v="28"/>
    <x v="3"/>
    <n v="6.5944758807283954E-2"/>
  </r>
  <r>
    <x v="134"/>
    <s v="SAU"/>
    <n v="33000000"/>
    <n v="2149690"/>
    <n v="45.9"/>
    <s v="military_spending_as_%_of_gdp_2019"/>
    <x v="28"/>
    <x v="1"/>
    <n v="0.08"/>
  </r>
  <r>
    <x v="135"/>
    <s v="SEN"/>
    <n v="16000000"/>
    <n v="192530"/>
    <n v="40.299999999999997"/>
    <s v="happy_planet_index_2016"/>
    <x v="0"/>
    <x v="0"/>
    <n v="21.9"/>
  </r>
  <r>
    <x v="135"/>
    <s v="SEN"/>
    <n v="16000000"/>
    <n v="192530"/>
    <n v="40.299999999999997"/>
    <s v="happy_planet_index_2019"/>
    <x v="0"/>
    <x v="1"/>
    <n v="51.2"/>
  </r>
  <r>
    <x v="135"/>
    <s v="SEN"/>
    <n v="16000000"/>
    <n v="192530"/>
    <n v="40.299999999999997"/>
    <s v="human_development_index_2017"/>
    <x v="1"/>
    <x v="2"/>
    <n v="0.505"/>
  </r>
  <r>
    <x v="135"/>
    <s v="SEN"/>
    <n v="16000000"/>
    <n v="192530"/>
    <n v="40.299999999999997"/>
    <s v="human_development_index_2021"/>
    <x v="1"/>
    <x v="3"/>
    <n v="0.51100000000000001"/>
  </r>
  <r>
    <x v="135"/>
    <s v="SEN"/>
    <n v="16000000"/>
    <n v="192530"/>
    <n v="40.299999999999997"/>
    <s v="sustainable_economic_development_assessment_(seda)_2018"/>
    <x v="2"/>
    <x v="4"/>
    <n v="38.4"/>
  </r>
  <r>
    <x v="135"/>
    <s v="SEN"/>
    <n v="16000000"/>
    <n v="192530"/>
    <n v="40.299999999999997"/>
    <s v="gdp_growth_(annual_%)_2018"/>
    <x v="2"/>
    <x v="4"/>
    <n v="6.5"/>
  </r>
  <r>
    <x v="135"/>
    <s v="SEN"/>
    <n v="16000000"/>
    <n v="192530"/>
    <n v="40.299999999999997"/>
    <s v="gdp_growth_(annual_%)_2021_or_latest_year"/>
    <x v="3"/>
    <x v="5"/>
    <n v="6.0644959675213697"/>
  </r>
  <r>
    <x v="135"/>
    <s v="SEN"/>
    <n v="16000000"/>
    <n v="192530"/>
    <n v="40.299999999999997"/>
    <s v="gdp_($_usd_billions_ppp)_2018"/>
    <x v="3"/>
    <x v="4"/>
    <n v="52.469666065124898"/>
  </r>
  <r>
    <x v="135"/>
    <s v="SEN"/>
    <n v="16000000"/>
    <n v="192530"/>
    <n v="40.299999999999997"/>
    <s v="gdp_($_usd_billions_ppp)_2019"/>
    <x v="3"/>
    <x v="1"/>
    <n v="54.8904213213684"/>
  </r>
  <r>
    <x v="135"/>
    <s v="SEN"/>
    <n v="16000000"/>
    <n v="192530"/>
    <n v="40.299999999999997"/>
    <s v="gdp_($_usd_billions_ppp)_2020"/>
    <x v="4"/>
    <x v="6"/>
    <n v="55.617996677830298"/>
  </r>
  <r>
    <x v="135"/>
    <s v="SEN"/>
    <n v="16000000"/>
    <n v="192530"/>
    <n v="40.299999999999997"/>
    <s v="gdp_($_usd_billions_ppp)_2021"/>
    <x v="4"/>
    <x v="3"/>
    <n v="58.990947843573501"/>
  </r>
  <r>
    <x v="135"/>
    <s v="SEN"/>
    <n v="16000000"/>
    <n v="192530"/>
    <n v="40.299999999999997"/>
    <s v="gdp_per_capita_in_$_(ppp)_2018"/>
    <x v="4"/>
    <x v="4"/>
    <n v="3388.5501584899998"/>
  </r>
  <r>
    <x v="135"/>
    <s v="SEN"/>
    <n v="16000000"/>
    <n v="192530"/>
    <n v="40.299999999999997"/>
    <s v="gdp_per_capita_in_$_(ppp)_2019"/>
    <x v="5"/>
    <x v="1"/>
    <n v="3510.4184021522201"/>
  </r>
  <r>
    <x v="135"/>
    <s v="SEN"/>
    <n v="16000000"/>
    <n v="192530"/>
    <n v="40.299999999999997"/>
    <s v="gdp_per_capita_in_$_(ppp)_2020"/>
    <x v="5"/>
    <x v="6"/>
    <n v="3503.5950167704"/>
  </r>
  <r>
    <x v="135"/>
    <s v="SEN"/>
    <n v="16000000"/>
    <n v="192530"/>
    <n v="40.299999999999997"/>
    <s v="gdp_per_capita_in_$_(ppp)_2021"/>
    <x v="6"/>
    <x v="3"/>
    <n v="3768.66714912817"/>
  </r>
  <r>
    <x v="135"/>
    <s v="SEN"/>
    <n v="16000000"/>
    <n v="192530"/>
    <n v="40.299999999999997"/>
    <s v="economic_growth_2018"/>
    <x v="6"/>
    <x v="4"/>
    <n v="6.2092410338908604"/>
  </r>
  <r>
    <x v="135"/>
    <s v="SEN"/>
    <n v="16000000"/>
    <n v="192530"/>
    <n v="40.299999999999997"/>
    <s v="economic_growth_2021_or_latest"/>
    <x v="6"/>
    <x v="7"/>
    <n v="6.0644959675213697"/>
  </r>
  <r>
    <x v="135"/>
    <s v="SEN"/>
    <n v="16000000"/>
    <n v="192530"/>
    <n v="40.299999999999997"/>
    <s v="health_expenditure_%_of_gdp_2014"/>
    <x v="6"/>
    <x v="8"/>
    <n v="5.7202100753784197"/>
  </r>
  <r>
    <x v="135"/>
    <s v="SEN"/>
    <n v="16000000"/>
    <n v="192530"/>
    <n v="40.299999999999997"/>
    <s v="health_expenditure_%_of_gdp_2015"/>
    <x v="6"/>
    <x v="9"/>
    <n v="5.4563798904418901"/>
  </r>
  <r>
    <x v="135"/>
    <s v="SEN"/>
    <n v="16000000"/>
    <n v="192530"/>
    <n v="40.299999999999997"/>
    <s v="health_expenditure_%_of_gdp_2016"/>
    <x v="6"/>
    <x v="0"/>
    <n v="5.1130900382995597"/>
  </r>
  <r>
    <x v="135"/>
    <s v="SEN"/>
    <n v="16000000"/>
    <n v="192530"/>
    <n v="40.299999999999997"/>
    <s v="health_expenditure_%_of_gdp_2017"/>
    <x v="6"/>
    <x v="2"/>
    <n v="4.6249699592590297"/>
  </r>
  <r>
    <x v="135"/>
    <s v="SEN"/>
    <n v="16000000"/>
    <n v="192530"/>
    <n v="40.299999999999997"/>
    <s v="health_expenditure_%_of_gdp_2018"/>
    <x v="7"/>
    <x v="4"/>
    <n v="4.8582201004028303"/>
  </r>
  <r>
    <x v="135"/>
    <s v="SEN"/>
    <n v="16000000"/>
    <n v="192530"/>
    <n v="40.299999999999997"/>
    <s v="health_expenditure_%_of_gdp_2019"/>
    <x v="7"/>
    <x v="1"/>
    <n v="5.3488750457763699"/>
  </r>
  <r>
    <x v="135"/>
    <s v="SEN"/>
    <n v="16000000"/>
    <n v="192530"/>
    <n v="40.299999999999997"/>
    <s v="health_expenditure_%_of_gdp_2020"/>
    <x v="7"/>
    <x v="6"/>
    <n v="5.4978580474853498"/>
  </r>
  <r>
    <x v="135"/>
    <s v="SEN"/>
    <n v="16000000"/>
    <n v="192530"/>
    <n v="40.299999999999997"/>
    <s v="health_expenditure_%_of_gdp_2021_or_latest"/>
    <x v="8"/>
    <x v="7"/>
    <n v="5.4978580474853498"/>
  </r>
  <r>
    <x v="135"/>
    <s v="SEN"/>
    <n v="16000000"/>
    <n v="192530"/>
    <n v="40.299999999999997"/>
    <s v="health_expenditure_per_person_2015"/>
    <x v="9"/>
    <x v="9"/>
    <n v="97"/>
  </r>
  <r>
    <x v="135"/>
    <s v="SEN"/>
    <n v="16000000"/>
    <n v="192530"/>
    <n v="40.299999999999997"/>
    <s v="health_expenditure_per_person_2018"/>
    <x v="9"/>
    <x v="4"/>
    <n v="61.79673004"/>
  </r>
  <r>
    <x v="135"/>
    <s v="SEN"/>
    <n v="16000000"/>
    <n v="192530"/>
    <n v="40.299999999999997"/>
    <s v="health_expenditure_per_person_2019"/>
    <x v="10"/>
    <x v="1"/>
    <n v="59.09758377"/>
  </r>
  <r>
    <x v="135"/>
    <s v="SEN"/>
    <n v="16000000"/>
    <n v="192530"/>
    <n v="40.299999999999997"/>
    <s v="infant_mortality_2020"/>
    <x v="10"/>
    <x v="6"/>
    <n v="1.8"/>
  </r>
  <r>
    <x v="135"/>
    <s v="SEN"/>
    <n v="16000000"/>
    <n v="192530"/>
    <n v="40.299999999999997"/>
    <s v="maternal_mortality_per_100,000_live_births_2017_(latest_year)"/>
    <x v="11"/>
    <x v="10"/>
    <n v="315"/>
  </r>
  <r>
    <x v="135"/>
    <s v="SEN"/>
    <n v="16000000"/>
    <n v="192530"/>
    <n v="40.299999999999997"/>
    <s v="education_expenditure_%_of_gdp_2014"/>
    <x v="11"/>
    <x v="8"/>
    <n v="7.401400089"/>
  </r>
  <r>
    <x v="135"/>
    <s v="SEN"/>
    <n v="16000000"/>
    <n v="192530"/>
    <n v="40.299999999999997"/>
    <s v="education_expenditure_%_of_gdp_2018"/>
    <x v="12"/>
    <x v="4"/>
    <n v="4.8582201004028303"/>
  </r>
  <r>
    <x v="135"/>
    <s v="SEN"/>
    <n v="16000000"/>
    <n v="192530"/>
    <n v="40.299999999999997"/>
    <s v="education_expenditure_%_of_gdp_2021_or_latest_year"/>
    <x v="29"/>
    <x v="5"/>
    <n v="5.4978580474853498"/>
  </r>
  <r>
    <x v="135"/>
    <s v="SEN"/>
    <n v="16000000"/>
    <n v="192530"/>
    <n v="40.299999999999997"/>
    <s v="education_as_%_of_gdp_2018"/>
    <x v="13"/>
    <x v="4"/>
    <n v="4.8582201004028303"/>
  </r>
  <r>
    <x v="135"/>
    <s v="SEN"/>
    <n v="16000000"/>
    <n v="192530"/>
    <n v="40.299999999999997"/>
    <s v="education_as_%_of_gdp_2021_or_latest"/>
    <x v="13"/>
    <x v="7"/>
    <n v="5.4978580474853498"/>
  </r>
  <r>
    <x v="135"/>
    <s v="SEN"/>
    <n v="16000000"/>
    <n v="192530"/>
    <n v="40.299999999999997"/>
    <s v="%_of_primary_school_aged_kids_out_of_school_2021_or_latest_year"/>
    <x v="30"/>
    <x v="5"/>
    <n v="24.6449794769287"/>
  </r>
  <r>
    <x v="135"/>
    <s v="SEN"/>
    <n v="16000000"/>
    <n v="192530"/>
    <n v="40.299999999999997"/>
    <s v="unemployment_(%)_2018"/>
    <x v="14"/>
    <x v="4"/>
    <n v="9.5"/>
  </r>
  <r>
    <x v="135"/>
    <s v="SEN"/>
    <n v="16000000"/>
    <n v="192530"/>
    <n v="40.299999999999997"/>
    <s v="unemployment_(%)_2021"/>
    <x v="14"/>
    <x v="3"/>
    <n v="3.72300004959106"/>
  </r>
  <r>
    <x v="135"/>
    <s v="SEN"/>
    <n v="16000000"/>
    <n v="192530"/>
    <n v="40.299999999999997"/>
    <s v="%_of_population_in_extreme_poverty_latest_year"/>
    <x v="15"/>
    <x v="5"/>
    <n v="1.8"/>
  </r>
  <r>
    <x v="135"/>
    <s v="SEN"/>
    <n v="16000000"/>
    <n v="192530"/>
    <n v="40.299999999999997"/>
    <s v="%_of_population_with_access_to_electricity_2020"/>
    <x v="15"/>
    <x v="6"/>
    <n v="70.368942260742202"/>
  </r>
  <r>
    <x v="135"/>
    <s v="SEN"/>
    <n v="16000000"/>
    <n v="192530"/>
    <n v="40.299999999999997"/>
    <s v="political_rights_score__2018"/>
    <x v="16"/>
    <x v="4"/>
    <n v="31"/>
  </r>
  <r>
    <x v="135"/>
    <s v="SEN"/>
    <n v="16000000"/>
    <n v="192530"/>
    <n v="40.299999999999997"/>
    <s v="political_rights_score__2022"/>
    <x v="16"/>
    <x v="11"/>
    <n v="29"/>
  </r>
  <r>
    <x v="135"/>
    <s v="SEN"/>
    <n v="16000000"/>
    <n v="192530"/>
    <n v="40.299999999999997"/>
    <s v="civil_liberties_score__2018"/>
    <x v="17"/>
    <x v="4"/>
    <n v="44"/>
  </r>
  <r>
    <x v="135"/>
    <s v="SEN"/>
    <n v="16000000"/>
    <n v="192530"/>
    <n v="40.299999999999997"/>
    <s v="civil_liberties_score__2022"/>
    <x v="17"/>
    <x v="11"/>
    <n v="39"/>
  </r>
  <r>
    <x v="135"/>
    <s v="SEN"/>
    <n v="16000000"/>
    <n v="192530"/>
    <n v="40.299999999999997"/>
    <s v="political_stability_&amp;_absence_of_violence_2017"/>
    <x v="18"/>
    <x v="2"/>
    <n v="-0.04"/>
  </r>
  <r>
    <x v="135"/>
    <s v="SEN"/>
    <n v="16000000"/>
    <n v="192530"/>
    <n v="40.299999999999997"/>
    <s v="political_stability_&amp;_absence_of_violence_2021"/>
    <x v="18"/>
    <x v="3"/>
    <n v="-0.16955210268497467"/>
  </r>
  <r>
    <x v="135"/>
    <s v="SEN"/>
    <n v="16000000"/>
    <n v="192530"/>
    <n v="40.299999999999997"/>
    <s v="government_effectiveness_2017"/>
    <x v="19"/>
    <x v="2"/>
    <n v="-0.32"/>
  </r>
  <r>
    <x v="135"/>
    <s v="SEN"/>
    <n v="16000000"/>
    <n v="192530"/>
    <n v="40.299999999999997"/>
    <s v="government_effectiveness_2021"/>
    <x v="20"/>
    <x v="3"/>
    <n v="5.9229929000139236E-2"/>
  </r>
  <r>
    <x v="135"/>
    <s v="SEN"/>
    <n v="16000000"/>
    <n v="192530"/>
    <n v="40.299999999999997"/>
    <s v="regulatory_quality_2017"/>
    <x v="21"/>
    <x v="2"/>
    <n v="-0.15"/>
  </r>
  <r>
    <x v="135"/>
    <s v="SEN"/>
    <n v="16000000"/>
    <n v="192530"/>
    <n v="40.299999999999997"/>
    <s v="regulatory_quality_2021"/>
    <x v="22"/>
    <x v="3"/>
    <n v="-0.31205412745475769"/>
  </r>
  <r>
    <x v="135"/>
    <s v="SEN"/>
    <n v="16000000"/>
    <n v="192530"/>
    <n v="40.299999999999997"/>
    <s v="rule_of_law_2017"/>
    <x v="23"/>
    <x v="2"/>
    <n v="-0.15"/>
  </r>
  <r>
    <x v="135"/>
    <s v="SEN"/>
    <n v="16000000"/>
    <n v="192530"/>
    <n v="40.299999999999997"/>
    <s v="rule_of_law_2021"/>
    <x v="24"/>
    <x v="3"/>
    <n v="-0.36444362998008728"/>
  </r>
  <r>
    <x v="135"/>
    <s v="SEN"/>
    <n v="16000000"/>
    <n v="192530"/>
    <n v="40.299999999999997"/>
    <s v="control_of_corruption_2017"/>
    <x v="25"/>
    <x v="2"/>
    <n v="-0.09"/>
  </r>
  <r>
    <x v="135"/>
    <s v="SEN"/>
    <n v="16000000"/>
    <n v="192530"/>
    <n v="40.299999999999997"/>
    <s v="control_of_corruption_2021"/>
    <x v="25"/>
    <x v="3"/>
    <n v="5.8420013636350632E-2"/>
  </r>
  <r>
    <x v="135"/>
    <s v="SEN"/>
    <n v="16000000"/>
    <n v="192530"/>
    <n v="40.299999999999997"/>
    <s v="judicial_effectiveness_score_2018"/>
    <x v="26"/>
    <x v="4"/>
    <n v="40.4"/>
  </r>
  <r>
    <x v="135"/>
    <s v="SEN"/>
    <n v="16000000"/>
    <n v="192530"/>
    <n v="40.299999999999997"/>
    <s v="judicial_effectiveness_score_2022"/>
    <x v="26"/>
    <x v="11"/>
    <n v="49.8"/>
  </r>
  <r>
    <x v="135"/>
    <s v="SEN"/>
    <n v="16000000"/>
    <n v="192530"/>
    <n v="40.299999999999997"/>
    <s v="government_integrity_score_2018"/>
    <x v="27"/>
    <x v="4"/>
    <n v="42.6"/>
  </r>
  <r>
    <x v="135"/>
    <s v="SEN"/>
    <n v="16000000"/>
    <n v="192530"/>
    <n v="40.299999999999997"/>
    <s v="government_integrity_score_2022"/>
    <x v="27"/>
    <x v="11"/>
    <n v="47.8"/>
  </r>
  <r>
    <x v="135"/>
    <s v="SEN"/>
    <n v="16000000"/>
    <n v="192530"/>
    <n v="40.299999999999997"/>
    <s v="overall_economic_freedom_score_2017"/>
    <x v="28"/>
    <x v="2"/>
    <n v="55.7"/>
  </r>
  <r>
    <x v="135"/>
    <s v="SEN"/>
    <n v="16000000"/>
    <n v="192530"/>
    <n v="40.299999999999997"/>
    <s v="overall_economic_freedom_score_2022"/>
    <x v="28"/>
    <x v="11"/>
    <n v="60"/>
  </r>
  <r>
    <x v="135"/>
    <s v="SEN"/>
    <n v="16000000"/>
    <n v="192530"/>
    <n v="40.299999999999997"/>
    <s v="financial_freedom_score_2018"/>
    <x v="28"/>
    <x v="4"/>
    <n v="40"/>
  </r>
  <r>
    <x v="135"/>
    <s v="SEN"/>
    <n v="16000000"/>
    <n v="192530"/>
    <n v="40.299999999999997"/>
    <s v="financial_freedom_score_2022"/>
    <x v="28"/>
    <x v="11"/>
    <n v="40"/>
  </r>
  <r>
    <x v="135"/>
    <s v="SEN"/>
    <n v="16000000"/>
    <n v="192530"/>
    <n v="40.299999999999997"/>
    <s v="government_expenditure_(%_of_gdp)_2018"/>
    <x v="28"/>
    <x v="4"/>
    <n v="30.2"/>
  </r>
  <r>
    <x v="135"/>
    <s v="SEN"/>
    <n v="16000000"/>
    <n v="192530"/>
    <n v="40.299999999999997"/>
    <s v="co2e_emissions_per_capita_2019"/>
    <x v="28"/>
    <x v="1"/>
    <n v="0.65167918370732703"/>
  </r>
  <r>
    <x v="135"/>
    <s v="SEN"/>
    <n v="16000000"/>
    <n v="192530"/>
    <n v="40.299999999999997"/>
    <s v="share_of_electricity_from_renewables_generation_2015"/>
    <x v="28"/>
    <x v="9"/>
    <n v="0.111"/>
  </r>
  <r>
    <x v="135"/>
    <s v="SEN"/>
    <n v="16000000"/>
    <n v="192530"/>
    <n v="40.299999999999997"/>
    <s v="share_of_electricity_from_renewables_generation_2020_or_latest_year"/>
    <x v="28"/>
    <x v="5"/>
    <n v="0.1433544951873848"/>
  </r>
  <r>
    <x v="135"/>
    <s v="SEN"/>
    <n v="16000000"/>
    <n v="192530"/>
    <n v="40.299999999999997"/>
    <s v="%_of_seats_held_by_women_in_national_parliaments_2017"/>
    <x v="28"/>
    <x v="2"/>
    <n v="41.8"/>
  </r>
  <r>
    <x v="135"/>
    <s v="SEN"/>
    <n v="16000000"/>
    <n v="192530"/>
    <n v="40.299999999999997"/>
    <s v="%_of_seats_held_by_women_in_national_parliaments_2018"/>
    <x v="28"/>
    <x v="4"/>
    <n v="41.818181818181799"/>
  </r>
  <r>
    <x v="135"/>
    <s v="SEN"/>
    <n v="16000000"/>
    <n v="192530"/>
    <n v="40.299999999999997"/>
    <s v="%_of_seats_held_by_women_in_national_parliaments_2021"/>
    <x v="28"/>
    <x v="3"/>
    <n v="43.030303030303003"/>
  </r>
  <r>
    <x v="135"/>
    <s v="SEN"/>
    <n v="16000000"/>
    <n v="192530"/>
    <n v="40.299999999999997"/>
    <s v="military_spending_as_%_of_gdp_2021"/>
    <x v="28"/>
    <x v="3"/>
    <n v="1.7579137865005624E-2"/>
  </r>
  <r>
    <x v="135"/>
    <s v="SEN"/>
    <n v="16000000"/>
    <n v="192530"/>
    <n v="40.299999999999997"/>
    <s v="military_spending_as_%_of_gdp_2019"/>
    <x v="28"/>
    <x v="1"/>
    <n v="1.4999999999999999E-2"/>
  </r>
  <r>
    <x v="136"/>
    <s v="SRB"/>
    <n v="7000000"/>
    <n v="77474"/>
    <n v="38.700000000000003"/>
    <s v="happy_planet_index_2016"/>
    <x v="0"/>
    <x v="0"/>
    <n v="29"/>
  </r>
  <r>
    <x v="136"/>
    <s v="SRB"/>
    <n v="7000000"/>
    <n v="77474"/>
    <n v="38.700000000000003"/>
    <s v="happy_planet_index_2019"/>
    <x v="0"/>
    <x v="1"/>
    <n v="53.2"/>
  </r>
  <r>
    <x v="136"/>
    <s v="SRB"/>
    <n v="7000000"/>
    <n v="77474"/>
    <n v="38.700000000000003"/>
    <s v="human_development_index_2017"/>
    <x v="1"/>
    <x v="2"/>
    <n v="0.78700000000000003"/>
  </r>
  <r>
    <x v="136"/>
    <s v="SRB"/>
    <n v="7000000"/>
    <n v="77474"/>
    <n v="38.700000000000003"/>
    <s v="human_development_index_2021"/>
    <x v="1"/>
    <x v="3"/>
    <n v="0.80200000000000005"/>
  </r>
  <r>
    <x v="136"/>
    <s v="SRB"/>
    <n v="7000000"/>
    <n v="77474"/>
    <n v="38.700000000000003"/>
    <s v="sustainable_economic_development_assessment_(seda)_2018"/>
    <x v="2"/>
    <x v="4"/>
    <n v="54.9"/>
  </r>
  <r>
    <x v="136"/>
    <s v="SRB"/>
    <n v="7000000"/>
    <n v="77474"/>
    <n v="38.700000000000003"/>
    <s v="gdp_growth_(annual_%)_2018"/>
    <x v="2"/>
    <x v="4"/>
    <n v="0.7"/>
  </r>
  <r>
    <x v="136"/>
    <s v="SRB"/>
    <n v="7000000"/>
    <n v="77474"/>
    <n v="38.700000000000003"/>
    <s v="gdp_growth_(annual_%)_2021_or_latest_year"/>
    <x v="3"/>
    <x v="5"/>
    <n v="7.3892708902236999"/>
  </r>
  <r>
    <x v="136"/>
    <s v="SRB"/>
    <n v="7000000"/>
    <n v="77474"/>
    <n v="38.700000000000003"/>
    <s v="gdp_($_usd_billions_ppp)_2018"/>
    <x v="3"/>
    <x v="4"/>
    <n v="121.86601294530499"/>
  </r>
  <r>
    <x v="136"/>
    <s v="SRB"/>
    <n v="7000000"/>
    <n v="77474"/>
    <n v="38.700000000000003"/>
    <s v="gdp_($_usd_billions_ppp)_2019"/>
    <x v="3"/>
    <x v="1"/>
    <n v="127.144925566708"/>
  </r>
  <r>
    <x v="136"/>
    <s v="SRB"/>
    <n v="7000000"/>
    <n v="77474"/>
    <n v="38.700000000000003"/>
    <s v="gdp_($_usd_billions_ppp)_2020"/>
    <x v="4"/>
    <x v="6"/>
    <n v="125.943919030161"/>
  </r>
  <r>
    <x v="136"/>
    <s v="SRB"/>
    <n v="7000000"/>
    <n v="77474"/>
    <n v="38.700000000000003"/>
    <s v="gdp_($_usd_billions_ppp)_2021"/>
    <x v="4"/>
    <x v="3"/>
    <n v="135.25025637706301"/>
  </r>
  <r>
    <x v="136"/>
    <s v="SRB"/>
    <n v="7000000"/>
    <n v="77474"/>
    <n v="38.700000000000003"/>
    <s v="gdp_per_capita_in_$_(ppp)_2018"/>
    <x v="4"/>
    <x v="4"/>
    <n v="17717.905801077501"/>
  </r>
  <r>
    <x v="136"/>
    <s v="SRB"/>
    <n v="7000000"/>
    <n v="77474"/>
    <n v="38.700000000000003"/>
    <s v="gdp_per_capita_in_$_(ppp)_2019"/>
    <x v="5"/>
    <x v="1"/>
    <n v="18822.3607718475"/>
  </r>
  <r>
    <x v="136"/>
    <s v="SRB"/>
    <n v="7000000"/>
    <n v="77474"/>
    <n v="38.700000000000003"/>
    <s v="gdp_per_capita_in_$_(ppp)_2020"/>
    <x v="5"/>
    <x v="6"/>
    <n v="19093.955306515301"/>
  </r>
  <r>
    <x v="136"/>
    <s v="SRB"/>
    <n v="7000000"/>
    <n v="77474"/>
    <n v="38.700000000000003"/>
    <s v="gdp_per_capita_in_$_(ppp)_2021"/>
    <x v="6"/>
    <x v="3"/>
    <n v="21432.4103390487"/>
  </r>
  <r>
    <x v="136"/>
    <s v="SRB"/>
    <n v="7000000"/>
    <n v="77474"/>
    <n v="38.700000000000003"/>
    <s v="economic_growth_2018"/>
    <x v="6"/>
    <x v="4"/>
    <n v="4.4951212927626996"/>
  </r>
  <r>
    <x v="136"/>
    <s v="SRB"/>
    <n v="7000000"/>
    <n v="77474"/>
    <n v="38.700000000000003"/>
    <s v="economic_growth_2021_or_latest"/>
    <x v="6"/>
    <x v="7"/>
    <n v="7.3892708902236999"/>
  </r>
  <r>
    <x v="136"/>
    <s v="SRB"/>
    <n v="7000000"/>
    <n v="77474"/>
    <n v="38.700000000000003"/>
    <s v="health_expenditure_%_of_gdp_2014"/>
    <x v="6"/>
    <x v="8"/>
    <n v="3.92698001861572"/>
  </r>
  <r>
    <x v="136"/>
    <s v="SRB"/>
    <n v="7000000"/>
    <n v="77474"/>
    <n v="38.700000000000003"/>
    <s v="health_expenditure_%_of_gdp_2015"/>
    <x v="6"/>
    <x v="9"/>
    <n v="3.7864000797271702"/>
  </r>
  <r>
    <x v="136"/>
    <s v="SRB"/>
    <n v="7000000"/>
    <n v="77474"/>
    <n v="38.700000000000003"/>
    <s v="health_expenditure_%_of_gdp_2016"/>
    <x v="6"/>
    <x v="0"/>
    <n v="3.6347000598907502"/>
  </r>
  <r>
    <x v="136"/>
    <s v="SRB"/>
    <n v="7000000"/>
    <n v="77474"/>
    <n v="38.700000000000003"/>
    <s v="health_expenditure_%_of_gdp_2017"/>
    <x v="6"/>
    <x v="2"/>
    <n v="3.7101600170135498"/>
  </r>
  <r>
    <x v="136"/>
    <s v="SRB"/>
    <n v="7000000"/>
    <n v="77474"/>
    <n v="38.700000000000003"/>
    <s v="health_expenditure_%_of_gdp_2018"/>
    <x v="7"/>
    <x v="4"/>
    <n v="3.5823199748992902"/>
  </r>
  <r>
    <x v="136"/>
    <s v="SRB"/>
    <n v="7000000"/>
    <n v="77474"/>
    <n v="38.700000000000003"/>
    <s v="health_expenditure_%_of_gdp_2019"/>
    <x v="7"/>
    <x v="1"/>
    <n v="3.6164700984954798"/>
  </r>
  <r>
    <x v="136"/>
    <s v="SRB"/>
    <n v="7000000"/>
    <n v="77474"/>
    <n v="38.700000000000003"/>
    <s v="health_expenditure_%_of_gdp_2021_or_latest"/>
    <x v="8"/>
    <x v="7"/>
    <n v="3.5823199748992902"/>
  </r>
  <r>
    <x v="136"/>
    <s v="SRB"/>
    <n v="7000000"/>
    <n v="77474"/>
    <n v="38.700000000000003"/>
    <s v="health_expenditure_per_person_2015"/>
    <x v="9"/>
    <x v="9"/>
    <n v="1324"/>
  </r>
  <r>
    <x v="136"/>
    <s v="SRB"/>
    <n v="7000000"/>
    <n v="77474"/>
    <n v="38.700000000000003"/>
    <s v="health_expenditure_per_person_2018"/>
    <x v="9"/>
    <x v="4"/>
    <n v="617.08654784999999"/>
  </r>
  <r>
    <x v="136"/>
    <s v="SRB"/>
    <n v="7000000"/>
    <n v="77474"/>
    <n v="38.700000000000003"/>
    <s v="health_expenditure_per_person_2019"/>
    <x v="10"/>
    <x v="1"/>
    <n v="641.02502441000001"/>
  </r>
  <r>
    <x v="136"/>
    <s v="SRB"/>
    <n v="7000000"/>
    <n v="77474"/>
    <n v="38.700000000000003"/>
    <s v="infant_mortality_2020"/>
    <x v="10"/>
    <x v="6"/>
    <n v="50.262233041508999"/>
  </r>
  <r>
    <x v="136"/>
    <s v="SRB"/>
    <n v="7000000"/>
    <n v="77474"/>
    <n v="38.700000000000003"/>
    <s v="maternal_mortality_per_100,000_live_births_2017_(latest_year)"/>
    <x v="11"/>
    <x v="10"/>
    <n v="12"/>
  </r>
  <r>
    <x v="136"/>
    <s v="SRB"/>
    <n v="7000000"/>
    <n v="77474"/>
    <n v="38.700000000000003"/>
    <s v="education_expenditure_%_of_gdp_2014"/>
    <x v="11"/>
    <x v="8"/>
    <n v="4.1802501679999997"/>
  </r>
  <r>
    <x v="136"/>
    <s v="SRB"/>
    <n v="7000000"/>
    <n v="77474"/>
    <n v="38.700000000000003"/>
    <s v="education_expenditure_%_of_gdp_2018"/>
    <x v="12"/>
    <x v="4"/>
    <n v="3.5823199748992902"/>
  </r>
  <r>
    <x v="136"/>
    <s v="SRB"/>
    <n v="7000000"/>
    <n v="77474"/>
    <n v="38.700000000000003"/>
    <s v="education_expenditure_%_of_gdp_2021_or_latest_year"/>
    <x v="29"/>
    <x v="5"/>
    <n v="3.6164700984954798"/>
  </r>
  <r>
    <x v="136"/>
    <s v="SRB"/>
    <n v="7000000"/>
    <n v="77474"/>
    <n v="38.700000000000003"/>
    <s v="education_as_%_of_gdp_2018"/>
    <x v="13"/>
    <x v="4"/>
    <n v="3.5823199748992902"/>
  </r>
  <r>
    <x v="136"/>
    <s v="SRB"/>
    <n v="7000000"/>
    <n v="77474"/>
    <n v="38.700000000000003"/>
    <s v="education_as_%_of_gdp_2021_or_latest"/>
    <x v="13"/>
    <x v="7"/>
    <n v="3.6164700984954798"/>
  </r>
  <r>
    <x v="136"/>
    <s v="SRB"/>
    <n v="7000000"/>
    <n v="77474"/>
    <n v="38.700000000000003"/>
    <s v="%_of_primary_school_aged_kids_out_of_school_2018"/>
    <x v="30"/>
    <x v="4"/>
    <n v="1.4344500303268399"/>
  </r>
  <r>
    <x v="136"/>
    <s v="SRB"/>
    <n v="7000000"/>
    <n v="77474"/>
    <n v="38.700000000000003"/>
    <s v="%_of_primary_school_aged_kids_out_of_school_2021_or_latest_year"/>
    <x v="30"/>
    <x v="5"/>
    <n v="2.8929500579834002"/>
  </r>
  <r>
    <x v="136"/>
    <s v="SRB"/>
    <n v="7000000"/>
    <n v="77474"/>
    <n v="38.700000000000003"/>
    <s v="unemployment_(%)_2018"/>
    <x v="14"/>
    <x v="4"/>
    <n v="16.5"/>
  </r>
  <r>
    <x v="136"/>
    <s v="SRB"/>
    <n v="7000000"/>
    <n v="77474"/>
    <n v="38.700000000000003"/>
    <s v="unemployment_(%)_2021"/>
    <x v="14"/>
    <x v="3"/>
    <n v="11.807000160217299"/>
  </r>
  <r>
    <x v="136"/>
    <s v="SRB"/>
    <n v="7000000"/>
    <n v="77474"/>
    <n v="38.700000000000003"/>
    <s v="%_of_population_in_extreme_poverty_latest_year"/>
    <x v="15"/>
    <x v="5"/>
    <n v="1.2"/>
  </r>
  <r>
    <x v="136"/>
    <s v="SRB"/>
    <n v="7000000"/>
    <n v="77474"/>
    <n v="38.700000000000003"/>
    <s v="%_of_population_with_access_to_electricity_2020"/>
    <x v="15"/>
    <x v="6"/>
    <n v="100"/>
  </r>
  <r>
    <x v="136"/>
    <s v="SRB"/>
    <n v="7000000"/>
    <n v="77474"/>
    <n v="38.700000000000003"/>
    <s v="political_rights_score__2018"/>
    <x v="16"/>
    <x v="4"/>
    <n v="28"/>
  </r>
  <r>
    <x v="136"/>
    <s v="SRB"/>
    <n v="7000000"/>
    <n v="77474"/>
    <n v="38.700000000000003"/>
    <s v="political_rights_score__2022"/>
    <x v="16"/>
    <x v="11"/>
    <n v="21"/>
  </r>
  <r>
    <x v="136"/>
    <s v="SRB"/>
    <n v="7000000"/>
    <n v="77474"/>
    <n v="38.700000000000003"/>
    <s v="civil_liberties_score__2018"/>
    <x v="17"/>
    <x v="4"/>
    <n v="45"/>
  </r>
  <r>
    <x v="136"/>
    <s v="SRB"/>
    <n v="7000000"/>
    <n v="77474"/>
    <n v="38.700000000000003"/>
    <s v="civil_liberties_score__2022"/>
    <x v="17"/>
    <x v="11"/>
    <n v="41"/>
  </r>
  <r>
    <x v="136"/>
    <s v="SRB"/>
    <n v="7000000"/>
    <n v="77474"/>
    <n v="38.700000000000003"/>
    <s v="political_stability_&amp;_absence_of_violence_2017"/>
    <x v="18"/>
    <x v="2"/>
    <n v="0.1"/>
  </r>
  <r>
    <x v="136"/>
    <s v="SRB"/>
    <n v="7000000"/>
    <n v="77474"/>
    <n v="38.700000000000003"/>
    <s v="political_stability_&amp;_absence_of_violence_2021"/>
    <x v="18"/>
    <x v="3"/>
    <n v="-0.13422563672065735"/>
  </r>
  <r>
    <x v="136"/>
    <s v="SRB"/>
    <n v="7000000"/>
    <n v="77474"/>
    <n v="38.700000000000003"/>
    <s v="government_effectiveness_2017"/>
    <x v="19"/>
    <x v="2"/>
    <n v="0.19"/>
  </r>
  <r>
    <x v="136"/>
    <s v="SRB"/>
    <n v="7000000"/>
    <n v="77474"/>
    <n v="38.700000000000003"/>
    <s v="government_effectiveness_2021"/>
    <x v="20"/>
    <x v="3"/>
    <n v="4.7427158802747726E-2"/>
  </r>
  <r>
    <x v="136"/>
    <s v="SRB"/>
    <n v="7000000"/>
    <n v="77474"/>
    <n v="38.700000000000003"/>
    <s v="regulatory_quality_2017"/>
    <x v="21"/>
    <x v="2"/>
    <n v="0.01"/>
  </r>
  <r>
    <x v="136"/>
    <s v="SRB"/>
    <n v="7000000"/>
    <n v="77474"/>
    <n v="38.700000000000003"/>
    <s v="regulatory_quality_2021"/>
    <x v="22"/>
    <x v="3"/>
    <n v="5.21240234375E-2"/>
  </r>
  <r>
    <x v="136"/>
    <s v="SRB"/>
    <n v="7000000"/>
    <n v="77474"/>
    <n v="38.700000000000003"/>
    <s v="rule_of_law_2017"/>
    <x v="23"/>
    <x v="2"/>
    <n v="-0.19"/>
  </r>
  <r>
    <x v="136"/>
    <s v="SRB"/>
    <n v="7000000"/>
    <n v="77474"/>
    <n v="38.700000000000003"/>
    <s v="rule_of_law_2021"/>
    <x v="24"/>
    <x v="3"/>
    <n v="-9.1587141156196594E-2"/>
  </r>
  <r>
    <x v="136"/>
    <s v="SRB"/>
    <n v="7000000"/>
    <n v="77474"/>
    <n v="38.700000000000003"/>
    <s v="control_of_corruption_2017"/>
    <x v="25"/>
    <x v="2"/>
    <n v="-0.37"/>
  </r>
  <r>
    <x v="136"/>
    <s v="SRB"/>
    <n v="7000000"/>
    <n v="77474"/>
    <n v="38.700000000000003"/>
    <s v="control_of_corruption_2021"/>
    <x v="25"/>
    <x v="3"/>
    <n v="-0.43725544214248657"/>
  </r>
  <r>
    <x v="136"/>
    <s v="SRB"/>
    <n v="7000000"/>
    <n v="77474"/>
    <n v="38.700000000000003"/>
    <s v="judicial_effectiveness_score_2018"/>
    <x v="26"/>
    <x v="4"/>
    <n v="48.2"/>
  </r>
  <r>
    <x v="136"/>
    <s v="SRB"/>
    <n v="7000000"/>
    <n v="77474"/>
    <n v="38.700000000000003"/>
    <s v="judicial_effectiveness_score_2022"/>
    <x v="26"/>
    <x v="11"/>
    <n v="50.4"/>
  </r>
  <r>
    <x v="136"/>
    <s v="SRB"/>
    <n v="7000000"/>
    <n v="77474"/>
    <n v="38.700000000000003"/>
    <s v="government_integrity_score_2018"/>
    <x v="27"/>
    <x v="4"/>
    <n v="36.5"/>
  </r>
  <r>
    <x v="136"/>
    <s v="SRB"/>
    <n v="7000000"/>
    <n v="77474"/>
    <n v="38.700000000000003"/>
    <s v="government_integrity_score_2022"/>
    <x v="27"/>
    <x v="11"/>
    <n v="37.9"/>
  </r>
  <r>
    <x v="136"/>
    <s v="SRB"/>
    <n v="7000000"/>
    <n v="77474"/>
    <n v="38.700000000000003"/>
    <s v="overall_economic_freedom_score_2017"/>
    <x v="28"/>
    <x v="2"/>
    <n v="62.5"/>
  </r>
  <r>
    <x v="136"/>
    <s v="SRB"/>
    <n v="7000000"/>
    <n v="77474"/>
    <n v="38.700000000000003"/>
    <s v="overall_economic_freedom_score_2022"/>
    <x v="28"/>
    <x v="11"/>
    <n v="65.2"/>
  </r>
  <r>
    <x v="136"/>
    <s v="SRB"/>
    <n v="7000000"/>
    <n v="77474"/>
    <n v="38.700000000000003"/>
    <s v="financial_freedom_score_2018"/>
    <x v="28"/>
    <x v="4"/>
    <n v="50"/>
  </r>
  <r>
    <x v="136"/>
    <s v="SRB"/>
    <n v="7000000"/>
    <n v="77474"/>
    <n v="38.700000000000003"/>
    <s v="financial_freedom_score_2022"/>
    <x v="28"/>
    <x v="11"/>
    <n v="50"/>
  </r>
  <r>
    <x v="136"/>
    <s v="SRB"/>
    <n v="7000000"/>
    <n v="77474"/>
    <n v="38.700000000000003"/>
    <s v="government_expenditure_(%_of_gdp)_2018"/>
    <x v="28"/>
    <x v="4"/>
    <n v="44.5"/>
  </r>
  <r>
    <x v="136"/>
    <s v="SRB"/>
    <n v="7000000"/>
    <n v="77474"/>
    <n v="38.700000000000003"/>
    <s v="co2e_emissions_per_capita_2019"/>
    <x v="28"/>
    <x v="1"/>
    <n v="6.6160469390797401"/>
  </r>
  <r>
    <x v="136"/>
    <s v="SRB"/>
    <n v="7000000"/>
    <n v="77474"/>
    <n v="38.700000000000003"/>
    <s v="share_of_electricity_from_renewables_generation_2015"/>
    <x v="28"/>
    <x v="9"/>
    <n v="0.28299999999999997"/>
  </r>
  <r>
    <x v="136"/>
    <s v="SRB"/>
    <n v="7000000"/>
    <n v="77474"/>
    <n v="38.700000000000003"/>
    <s v="share_of_electricity_from_renewables_generation_2020_or_latest_year"/>
    <x v="28"/>
    <x v="5"/>
    <n v="0.31076331170644855"/>
  </r>
  <r>
    <x v="136"/>
    <s v="SRB"/>
    <n v="7000000"/>
    <n v="77474"/>
    <n v="38.700000000000003"/>
    <s v="%_of_seats_held_by_women_in_national_parliaments_2017"/>
    <x v="28"/>
    <x v="2"/>
    <n v="34.4"/>
  </r>
  <r>
    <x v="136"/>
    <s v="SRB"/>
    <n v="7000000"/>
    <n v="77474"/>
    <n v="38.700000000000003"/>
    <s v="%_of_seats_held_by_women_in_national_parliaments_2018"/>
    <x v="28"/>
    <x v="4"/>
    <n v="34.4"/>
  </r>
  <r>
    <x v="136"/>
    <s v="SRB"/>
    <n v="7000000"/>
    <n v="77474"/>
    <n v="38.700000000000003"/>
    <s v="%_of_seats_held_by_women_in_national_parliaments_2021"/>
    <x v="28"/>
    <x v="3"/>
    <n v="39.200000000000003"/>
  </r>
  <r>
    <x v="136"/>
    <s v="SRB"/>
    <n v="7000000"/>
    <n v="77474"/>
    <n v="38.700000000000003"/>
    <s v="military_spending_as_%_of_gdp_2021"/>
    <x v="28"/>
    <x v="3"/>
    <n v="2.0865005345612034E-2"/>
  </r>
  <r>
    <x v="136"/>
    <s v="SRB"/>
    <n v="7000000"/>
    <n v="77474"/>
    <n v="38.700000000000003"/>
    <s v="military_spending_as_%_of_gdp_2019"/>
    <x v="28"/>
    <x v="1"/>
    <n v="2.1999999999999999E-2"/>
  </r>
  <r>
    <x v="137"/>
    <s v="SLE"/>
    <n v="8000000"/>
    <n v="71620"/>
    <n v="34"/>
    <s v="happy_planet_index_2016"/>
    <x v="0"/>
    <x v="0"/>
    <n v="15.3"/>
  </r>
  <r>
    <x v="137"/>
    <s v="SLE"/>
    <n v="8000000"/>
    <n v="71620"/>
    <n v="34"/>
    <s v="happy_planet_index_2019"/>
    <x v="0"/>
    <x v="1"/>
    <n v="29"/>
  </r>
  <r>
    <x v="137"/>
    <s v="SLE"/>
    <n v="8000000"/>
    <n v="71620"/>
    <n v="34"/>
    <s v="human_development_index_2017"/>
    <x v="1"/>
    <x v="2"/>
    <n v="0.41899999999999998"/>
  </r>
  <r>
    <x v="137"/>
    <s v="SLE"/>
    <n v="8000000"/>
    <n v="71620"/>
    <n v="34"/>
    <s v="human_development_index_2021"/>
    <x v="1"/>
    <x v="3"/>
    <n v="0.47699999999999998"/>
  </r>
  <r>
    <x v="137"/>
    <s v="SLE"/>
    <n v="8000000"/>
    <n v="71620"/>
    <n v="34"/>
    <s v="sustainable_economic_development_assessment_(seda)_2018"/>
    <x v="2"/>
    <x v="4"/>
    <n v="32.9"/>
  </r>
  <r>
    <x v="137"/>
    <s v="SLE"/>
    <n v="8000000"/>
    <n v="71620"/>
    <n v="34"/>
    <s v="gdp_growth_(annual_%)_2018"/>
    <x v="2"/>
    <x v="4"/>
    <n v="-21.5"/>
  </r>
  <r>
    <x v="137"/>
    <s v="SLE"/>
    <n v="8000000"/>
    <n v="71620"/>
    <n v="34"/>
    <s v="gdp_growth_(annual_%)_2021_or_latest_year"/>
    <x v="3"/>
    <x v="5"/>
    <n v="3.05020269465146"/>
  </r>
  <r>
    <x v="137"/>
    <s v="SLE"/>
    <n v="8000000"/>
    <n v="71620"/>
    <n v="34"/>
    <s v="gdp_($_usd_billions_ppp)_2018"/>
    <x v="3"/>
    <x v="4"/>
    <n v="12.657935335341801"/>
  </r>
  <r>
    <x v="137"/>
    <s v="SLE"/>
    <n v="8000000"/>
    <n v="71620"/>
    <n v="34"/>
    <s v="gdp_($_usd_billions_ppp)_2019"/>
    <x v="3"/>
    <x v="1"/>
    <n v="13.3230137891191"/>
  </r>
  <r>
    <x v="137"/>
    <s v="SLE"/>
    <n v="8000000"/>
    <n v="71620"/>
    <n v="34"/>
    <s v="gdp_($_usd_billions_ppp)_2020"/>
    <x v="4"/>
    <x v="6"/>
    <n v="13.0606905994989"/>
  </r>
  <r>
    <x v="137"/>
    <s v="SLE"/>
    <n v="8000000"/>
    <n v="71620"/>
    <n v="34"/>
    <s v="gdp_($_usd_billions_ppp)_2021"/>
    <x v="4"/>
    <x v="3"/>
    <n v="13.4590681361049"/>
  </r>
  <r>
    <x v="137"/>
    <s v="SLE"/>
    <n v="8000000"/>
    <n v="71620"/>
    <n v="34"/>
    <s v="gdp_per_capita_in_$_(ppp)_2018"/>
    <x v="4"/>
    <x v="4"/>
    <n v="1694.1284136210299"/>
  </r>
  <r>
    <x v="137"/>
    <s v="SLE"/>
    <n v="8000000"/>
    <n v="71620"/>
    <n v="34"/>
    <s v="gdp_per_capita_in_$_(ppp)_2019"/>
    <x v="5"/>
    <x v="1"/>
    <n v="1777.15835825302"/>
  </r>
  <r>
    <x v="137"/>
    <s v="SLE"/>
    <n v="8000000"/>
    <n v="71620"/>
    <n v="34"/>
    <s v="gdp_per_capita_in_$_(ppp)_2020"/>
    <x v="5"/>
    <x v="6"/>
    <n v="1726.9641567097201"/>
  </r>
  <r>
    <x v="137"/>
    <s v="SLE"/>
    <n v="8000000"/>
    <n v="71620"/>
    <n v="34"/>
    <s v="gdp_per_capita_in_$_(ppp)_2021"/>
    <x v="6"/>
    <x v="3"/>
    <n v="1816.1702705093401"/>
  </r>
  <r>
    <x v="137"/>
    <s v="SLE"/>
    <n v="8000000"/>
    <n v="71620"/>
    <n v="34"/>
    <s v="economic_growth_2018"/>
    <x v="6"/>
    <x v="4"/>
    <n v="3.4646021399665701"/>
  </r>
  <r>
    <x v="137"/>
    <s v="SLE"/>
    <n v="8000000"/>
    <n v="71620"/>
    <n v="34"/>
    <s v="economic_growth_2021_or_latest"/>
    <x v="6"/>
    <x v="7"/>
    <n v="3.05020269465146"/>
  </r>
  <r>
    <x v="137"/>
    <s v="SLE"/>
    <n v="8000000"/>
    <n v="71620"/>
    <n v="34"/>
    <s v="health_expenditure_%_of_gdp_2014"/>
    <x v="6"/>
    <x v="8"/>
    <n v="2.6629199981689502"/>
  </r>
  <r>
    <x v="137"/>
    <s v="SLE"/>
    <n v="8000000"/>
    <n v="71620"/>
    <n v="34"/>
    <s v="health_expenditure_%_of_gdp_2015"/>
    <x v="6"/>
    <x v="9"/>
    <n v="3.05729007720947"/>
  </r>
  <r>
    <x v="137"/>
    <s v="SLE"/>
    <n v="8000000"/>
    <n v="71620"/>
    <n v="34"/>
    <s v="health_expenditure_%_of_gdp_2016"/>
    <x v="6"/>
    <x v="0"/>
    <n v="3.06023001670837"/>
  </r>
  <r>
    <x v="137"/>
    <s v="SLE"/>
    <n v="8000000"/>
    <n v="71620"/>
    <n v="34"/>
    <s v="health_expenditure_%_of_gdp_2017"/>
    <x v="6"/>
    <x v="2"/>
    <n v="4.6609601974487296"/>
  </r>
  <r>
    <x v="137"/>
    <s v="SLE"/>
    <n v="8000000"/>
    <n v="71620"/>
    <n v="34"/>
    <s v="health_expenditure_%_of_gdp_2018"/>
    <x v="7"/>
    <x v="4"/>
    <n v="6.9896302223205602"/>
  </r>
  <r>
    <x v="137"/>
    <s v="SLE"/>
    <n v="8000000"/>
    <n v="71620"/>
    <n v="34"/>
    <s v="health_expenditure_%_of_gdp_2019"/>
    <x v="7"/>
    <x v="1"/>
    <n v="7.4470100402831996"/>
  </r>
  <r>
    <x v="137"/>
    <s v="SLE"/>
    <n v="8000000"/>
    <n v="71620"/>
    <n v="34"/>
    <s v="health_expenditure_%_of_gdp_2020"/>
    <x v="7"/>
    <x v="6"/>
    <n v="8.8095502853393608"/>
  </r>
  <r>
    <x v="137"/>
    <s v="SLE"/>
    <n v="8000000"/>
    <n v="71620"/>
    <n v="34"/>
    <s v="health_expenditure_%_of_gdp_2021_or_latest"/>
    <x v="8"/>
    <x v="7"/>
    <n v="8.8095502853393608"/>
  </r>
  <r>
    <x v="137"/>
    <s v="SLE"/>
    <n v="8000000"/>
    <n v="71620"/>
    <n v="34"/>
    <s v="health_expenditure_per_person_2015"/>
    <x v="9"/>
    <x v="9"/>
    <n v="256"/>
  </r>
  <r>
    <x v="137"/>
    <s v="SLE"/>
    <n v="8000000"/>
    <n v="71620"/>
    <n v="34"/>
    <s v="health_expenditure_per_person_2018"/>
    <x v="9"/>
    <x v="4"/>
    <n v="44.267227169999998"/>
  </r>
  <r>
    <x v="137"/>
    <s v="SLE"/>
    <n v="8000000"/>
    <n v="71620"/>
    <n v="34"/>
    <s v="health_expenditure_per_person_2019"/>
    <x v="10"/>
    <x v="1"/>
    <n v="46.157955170000001"/>
  </r>
  <r>
    <x v="137"/>
    <s v="SLE"/>
    <n v="8000000"/>
    <n v="71620"/>
    <n v="34"/>
    <s v="infant_mortality_2020"/>
    <x v="10"/>
    <x v="6"/>
    <n v="11.1"/>
  </r>
  <r>
    <x v="137"/>
    <s v="SLE"/>
    <n v="8000000"/>
    <n v="71620"/>
    <n v="34"/>
    <s v="maternal_mortality_per_100,000_live_births_2017_(latest_year)"/>
    <x v="11"/>
    <x v="10"/>
    <n v="1120"/>
  </r>
  <r>
    <x v="137"/>
    <s v="SLE"/>
    <n v="8000000"/>
    <n v="71620"/>
    <n v="34"/>
    <s v="education_expenditure_%_of_gdp_2014"/>
    <x v="11"/>
    <x v="8"/>
    <n v="2.6629099850000002"/>
  </r>
  <r>
    <x v="137"/>
    <s v="SLE"/>
    <n v="8000000"/>
    <n v="71620"/>
    <n v="34"/>
    <s v="education_expenditure_%_of_gdp_2018"/>
    <x v="12"/>
    <x v="4"/>
    <n v="6.9896302223205602"/>
  </r>
  <r>
    <x v="137"/>
    <s v="SLE"/>
    <n v="8000000"/>
    <n v="71620"/>
    <n v="34"/>
    <s v="education_expenditure_%_of_gdp_2021_or_latest_year"/>
    <x v="29"/>
    <x v="5"/>
    <n v="8.8095502853393608"/>
  </r>
  <r>
    <x v="137"/>
    <s v="SLE"/>
    <n v="8000000"/>
    <n v="71620"/>
    <n v="34"/>
    <s v="education_as_%_of_gdp_2018"/>
    <x v="13"/>
    <x v="4"/>
    <n v="6.9896302223205602"/>
  </r>
  <r>
    <x v="137"/>
    <s v="SLE"/>
    <n v="8000000"/>
    <n v="71620"/>
    <n v="34"/>
    <s v="education_as_%_of_gdp_2021_or_latest"/>
    <x v="13"/>
    <x v="7"/>
    <n v="8.8095502853393608"/>
  </r>
  <r>
    <x v="137"/>
    <s v="SLE"/>
    <n v="8000000"/>
    <n v="71620"/>
    <n v="34"/>
    <s v="unemployment_(%)_2018"/>
    <x v="14"/>
    <x v="4"/>
    <n v="3"/>
  </r>
  <r>
    <x v="137"/>
    <s v="SLE"/>
    <n v="8000000"/>
    <n v="71620"/>
    <n v="34"/>
    <s v="unemployment_(%)_2021"/>
    <x v="14"/>
    <x v="3"/>
    <n v="5.3330001831054696"/>
  </r>
  <r>
    <x v="137"/>
    <s v="SLE"/>
    <n v="8000000"/>
    <n v="71620"/>
    <n v="34"/>
    <s v="%_of_population_in_extreme_poverty_latest_year"/>
    <x v="15"/>
    <x v="5"/>
    <n v="6"/>
  </r>
  <r>
    <x v="137"/>
    <s v="SLE"/>
    <n v="8000000"/>
    <n v="71620"/>
    <n v="34"/>
    <s v="%_of_population_with_access_to_electricity_2020"/>
    <x v="15"/>
    <x v="6"/>
    <n v="26.200885772705099"/>
  </r>
  <r>
    <x v="137"/>
    <s v="SLE"/>
    <n v="8000000"/>
    <n v="71620"/>
    <n v="34"/>
    <s v="political_rights_score__2018"/>
    <x v="16"/>
    <x v="4"/>
    <n v="28"/>
  </r>
  <r>
    <x v="137"/>
    <s v="SLE"/>
    <n v="8000000"/>
    <n v="71620"/>
    <n v="34"/>
    <s v="political_rights_score__2022"/>
    <x v="16"/>
    <x v="11"/>
    <n v="28"/>
  </r>
  <r>
    <x v="137"/>
    <s v="SLE"/>
    <n v="8000000"/>
    <n v="71620"/>
    <n v="34"/>
    <s v="civil_liberties_score__2018"/>
    <x v="17"/>
    <x v="4"/>
    <n v="38"/>
  </r>
  <r>
    <x v="137"/>
    <s v="SLE"/>
    <n v="8000000"/>
    <n v="71620"/>
    <n v="34"/>
    <s v="civil_liberties_score__2022"/>
    <x v="17"/>
    <x v="11"/>
    <n v="37"/>
  </r>
  <r>
    <x v="137"/>
    <s v="SLE"/>
    <n v="8000000"/>
    <n v="71620"/>
    <n v="34"/>
    <s v="political_stability_&amp;_absence_of_violence_2017"/>
    <x v="18"/>
    <x v="2"/>
    <n v="0.03"/>
  </r>
  <r>
    <x v="137"/>
    <s v="SLE"/>
    <n v="8000000"/>
    <n v="71620"/>
    <n v="34"/>
    <s v="political_stability_&amp;_absence_of_violence_2021"/>
    <x v="18"/>
    <x v="3"/>
    <n v="-0.16454775631427765"/>
  </r>
  <r>
    <x v="137"/>
    <s v="SLE"/>
    <n v="8000000"/>
    <n v="71620"/>
    <n v="34"/>
    <s v="government_effectiveness_2017"/>
    <x v="19"/>
    <x v="2"/>
    <n v="-1.21"/>
  </r>
  <r>
    <x v="137"/>
    <s v="SLE"/>
    <n v="8000000"/>
    <n v="71620"/>
    <n v="34"/>
    <s v="government_effectiveness_2021"/>
    <x v="20"/>
    <x v="3"/>
    <n v="-1.1145081520080566"/>
  </r>
  <r>
    <x v="137"/>
    <s v="SLE"/>
    <n v="8000000"/>
    <n v="71620"/>
    <n v="34"/>
    <s v="regulatory_quality_2017"/>
    <x v="21"/>
    <x v="2"/>
    <n v="-0.92"/>
  </r>
  <r>
    <x v="137"/>
    <s v="SLE"/>
    <n v="8000000"/>
    <n v="71620"/>
    <n v="34"/>
    <s v="regulatory_quality_2021"/>
    <x v="22"/>
    <x v="3"/>
    <n v="-0.96490222215652466"/>
  </r>
  <r>
    <x v="137"/>
    <s v="SLE"/>
    <n v="8000000"/>
    <n v="71620"/>
    <n v="34"/>
    <s v="rule_of_law_2017"/>
    <x v="23"/>
    <x v="2"/>
    <n v="-0.79"/>
  </r>
  <r>
    <x v="137"/>
    <s v="SLE"/>
    <n v="8000000"/>
    <n v="71620"/>
    <n v="34"/>
    <s v="rule_of_law_2021"/>
    <x v="24"/>
    <x v="3"/>
    <n v="-0.81865203380584717"/>
  </r>
  <r>
    <x v="137"/>
    <s v="SLE"/>
    <n v="8000000"/>
    <n v="71620"/>
    <n v="34"/>
    <s v="control_of_corruption_2017"/>
    <x v="25"/>
    <x v="2"/>
    <n v="-0.59"/>
  </r>
  <r>
    <x v="137"/>
    <s v="SLE"/>
    <n v="8000000"/>
    <n v="71620"/>
    <n v="34"/>
    <s v="control_of_corruption_2021"/>
    <x v="25"/>
    <x v="3"/>
    <n v="-0.43121495842933655"/>
  </r>
  <r>
    <x v="137"/>
    <s v="SLE"/>
    <n v="8000000"/>
    <n v="71620"/>
    <n v="34"/>
    <s v="judicial_effectiveness_score_2018"/>
    <x v="26"/>
    <x v="4"/>
    <n v="29.6"/>
  </r>
  <r>
    <x v="137"/>
    <s v="SLE"/>
    <n v="8000000"/>
    <n v="71620"/>
    <n v="34"/>
    <s v="judicial_effectiveness_score_2022"/>
    <x v="26"/>
    <x v="11"/>
    <n v="41.9"/>
  </r>
  <r>
    <x v="137"/>
    <s v="SLE"/>
    <n v="8000000"/>
    <n v="71620"/>
    <n v="34"/>
    <s v="government_integrity_score_2018"/>
    <x v="27"/>
    <x v="4"/>
    <n v="22"/>
  </r>
  <r>
    <x v="137"/>
    <s v="SLE"/>
    <n v="8000000"/>
    <n v="71620"/>
    <n v="34"/>
    <s v="government_integrity_score_2022"/>
    <x v="27"/>
    <x v="11"/>
    <n v="32.4"/>
  </r>
  <r>
    <x v="137"/>
    <s v="SLE"/>
    <n v="8000000"/>
    <n v="71620"/>
    <n v="34"/>
    <s v="overall_economic_freedom_score_2017"/>
    <x v="28"/>
    <x v="2"/>
    <n v="51.8"/>
  </r>
  <r>
    <x v="137"/>
    <s v="SLE"/>
    <n v="8000000"/>
    <n v="71620"/>
    <n v="34"/>
    <s v="overall_economic_freedom_score_2022"/>
    <x v="28"/>
    <x v="11"/>
    <n v="52"/>
  </r>
  <r>
    <x v="137"/>
    <s v="SLE"/>
    <n v="8000000"/>
    <n v="71620"/>
    <n v="34"/>
    <s v="financial_freedom_score_2018"/>
    <x v="28"/>
    <x v="4"/>
    <n v="20"/>
  </r>
  <r>
    <x v="137"/>
    <s v="SLE"/>
    <n v="8000000"/>
    <n v="71620"/>
    <n v="34"/>
    <s v="financial_freedom_score_2022"/>
    <x v="28"/>
    <x v="11"/>
    <n v="20"/>
  </r>
  <r>
    <x v="137"/>
    <s v="SLE"/>
    <n v="8000000"/>
    <n v="71620"/>
    <n v="34"/>
    <s v="government_expenditure_(%_of_gdp)_2018"/>
    <x v="28"/>
    <x v="4"/>
    <n v="18.399999999999999"/>
  </r>
  <r>
    <x v="137"/>
    <s v="SLE"/>
    <n v="8000000"/>
    <n v="71620"/>
    <n v="34"/>
    <s v="co2e_emissions_per_capita_2019"/>
    <x v="28"/>
    <x v="1"/>
    <n v="0.115189572752666"/>
  </r>
  <r>
    <x v="137"/>
    <s v="SLE"/>
    <n v="8000000"/>
    <n v="71620"/>
    <n v="34"/>
    <s v="share_of_electricity_from_renewables_generation_2015"/>
    <x v="28"/>
    <x v="9"/>
    <n v="0.629"/>
  </r>
  <r>
    <x v="137"/>
    <s v="SLE"/>
    <n v="8000000"/>
    <n v="71620"/>
    <n v="34"/>
    <s v="share_of_electricity_from_renewables_generation_2020_or_latest_year"/>
    <x v="28"/>
    <x v="5"/>
    <n v="0.91446646253394182"/>
  </r>
  <r>
    <x v="137"/>
    <s v="SLE"/>
    <n v="8000000"/>
    <n v="71620"/>
    <n v="34"/>
    <s v="%_of_seats_held_by_women_in_national_parliaments_2017"/>
    <x v="28"/>
    <x v="2"/>
    <n v="12.4"/>
  </r>
  <r>
    <x v="137"/>
    <s v="SLE"/>
    <n v="8000000"/>
    <n v="71620"/>
    <n v="34"/>
    <s v="%_of_seats_held_by_women_in_national_parliaments_2018"/>
    <x v="28"/>
    <x v="4"/>
    <n v="12.328767123287699"/>
  </r>
  <r>
    <x v="137"/>
    <s v="SLE"/>
    <n v="8000000"/>
    <n v="71620"/>
    <n v="34"/>
    <s v="%_of_seats_held_by_women_in_national_parliaments_2021"/>
    <x v="28"/>
    <x v="3"/>
    <n v="12.328767123287699"/>
  </r>
  <r>
    <x v="137"/>
    <s v="SLE"/>
    <n v="8000000"/>
    <n v="71620"/>
    <n v="34"/>
    <s v="military_spending_as_%_of_gdp_2021"/>
    <x v="28"/>
    <x v="3"/>
    <n v="6.0906585052268427E-3"/>
  </r>
  <r>
    <x v="137"/>
    <s v="SLE"/>
    <n v="8000000"/>
    <n v="71620"/>
    <n v="34"/>
    <s v="military_spending_as_%_of_gdp_2019"/>
    <x v="28"/>
    <x v="1"/>
    <n v="7.0000000000000001E-3"/>
  </r>
  <r>
    <x v="138"/>
    <s v="SGP"/>
    <n v="6000000"/>
    <n v="709.2"/>
    <n v="45.9"/>
    <s v="happy_planet_index_2019"/>
    <x v="0"/>
    <x v="1"/>
    <n v="45.5"/>
  </r>
  <r>
    <x v="138"/>
    <s v="SGP"/>
    <n v="6000000"/>
    <n v="709.2"/>
    <n v="45.9"/>
    <s v="human_development_index_2017"/>
    <x v="1"/>
    <x v="2"/>
    <n v="0.93200000000000005"/>
  </r>
  <r>
    <x v="138"/>
    <s v="SGP"/>
    <n v="6000000"/>
    <n v="709.2"/>
    <n v="45.9"/>
    <s v="human_development_index_2021"/>
    <x v="1"/>
    <x v="3"/>
    <n v="0.93899999999999995"/>
  </r>
  <r>
    <x v="138"/>
    <s v="SGP"/>
    <n v="6000000"/>
    <n v="709.2"/>
    <n v="45.9"/>
    <s v="sustainable_economic_development_assessment_(seda)_2018"/>
    <x v="2"/>
    <x v="4"/>
    <n v="81.8"/>
  </r>
  <r>
    <x v="138"/>
    <s v="SGP"/>
    <n v="6000000"/>
    <n v="709.2"/>
    <n v="45.9"/>
    <s v="gdp_growth_(annual_%)_2018"/>
    <x v="2"/>
    <x v="4"/>
    <n v="2"/>
  </r>
  <r>
    <x v="138"/>
    <s v="SGP"/>
    <n v="6000000"/>
    <n v="709.2"/>
    <n v="45.9"/>
    <s v="gdp_growth_(annual_%)_2021_or_latest_year"/>
    <x v="3"/>
    <x v="5"/>
    <n v="7.6139626150264696"/>
  </r>
  <r>
    <x v="138"/>
    <s v="SGP"/>
    <n v="6000000"/>
    <n v="709.2"/>
    <n v="45.9"/>
    <s v="gdp_($_usd_billions_ppp)_2018"/>
    <x v="3"/>
    <x v="4"/>
    <n v="554.49023649579897"/>
  </r>
  <r>
    <x v="138"/>
    <s v="SGP"/>
    <n v="6000000"/>
    <n v="709.2"/>
    <n v="45.9"/>
    <s v="gdp_($_usd_billions_ppp)_2019"/>
    <x v="3"/>
    <x v="1"/>
    <n v="560.56563390558404"/>
  </r>
  <r>
    <x v="138"/>
    <s v="SGP"/>
    <n v="6000000"/>
    <n v="709.2"/>
    <n v="45.9"/>
    <s v="gdp_($_usd_billions_ppp)_2020"/>
    <x v="4"/>
    <x v="6"/>
    <n v="537.34080761638393"/>
  </r>
  <r>
    <x v="138"/>
    <s v="SGP"/>
    <n v="6000000"/>
    <n v="709.2"/>
    <n v="45.9"/>
    <s v="gdp_($_usd_billions_ppp)_2021"/>
    <x v="4"/>
    <x v="3"/>
    <n v="578.25373582357702"/>
  </r>
  <r>
    <x v="138"/>
    <s v="SGP"/>
    <n v="6000000"/>
    <n v="709.2"/>
    <n v="45.9"/>
    <s v="gdp_per_capita_in_$_(ppp)_2018"/>
    <x v="4"/>
    <x v="4"/>
    <n v="100686.237096513"/>
  </r>
  <r>
    <x v="138"/>
    <s v="SGP"/>
    <n v="6000000"/>
    <n v="709.2"/>
    <n v="45.9"/>
    <s v="gdp_per_capita_in_$_(ppp)_2019"/>
    <x v="5"/>
    <x v="1"/>
    <n v="102431.31567293601"/>
  </r>
  <r>
    <x v="138"/>
    <s v="SGP"/>
    <n v="6000000"/>
    <n v="709.2"/>
    <n v="45.9"/>
    <s v="gdp_per_capita_in_$_(ppp)_2020"/>
    <x v="5"/>
    <x v="6"/>
    <n v="99681.294150515605"/>
  </r>
  <r>
    <x v="138"/>
    <s v="SGP"/>
    <n v="6000000"/>
    <n v="709.2"/>
    <n v="45.9"/>
    <s v="gdp_per_capita_in_$_(ppp)_2021"/>
    <x v="6"/>
    <x v="3"/>
    <n v="116486.473211409"/>
  </r>
  <r>
    <x v="138"/>
    <s v="SGP"/>
    <n v="6000000"/>
    <n v="709.2"/>
    <n v="45.9"/>
    <s v="economic_growth_2018"/>
    <x v="6"/>
    <x v="4"/>
    <n v="3.6613049943623501"/>
  </r>
  <r>
    <x v="138"/>
    <s v="SGP"/>
    <n v="6000000"/>
    <n v="709.2"/>
    <n v="45.9"/>
    <s v="economic_growth_2021_or_latest"/>
    <x v="6"/>
    <x v="7"/>
    <n v="7.6139626150264696"/>
  </r>
  <r>
    <x v="138"/>
    <s v="SGP"/>
    <n v="6000000"/>
    <n v="709.2"/>
    <n v="45.9"/>
    <s v="health_expenditure_%_of_gdp_2014"/>
    <x v="6"/>
    <x v="8"/>
    <n v="2.9243700504303001"/>
  </r>
  <r>
    <x v="138"/>
    <s v="SGP"/>
    <n v="6000000"/>
    <n v="709.2"/>
    <n v="45.9"/>
    <s v="health_expenditure_%_of_gdp_2015"/>
    <x v="6"/>
    <x v="9"/>
    <n v="2.8630900382995601"/>
  </r>
  <r>
    <x v="138"/>
    <s v="SGP"/>
    <n v="6000000"/>
    <n v="709.2"/>
    <n v="45.9"/>
    <s v="health_expenditure_%_of_gdp_2016"/>
    <x v="6"/>
    <x v="0"/>
    <n v="2.8748300075531001"/>
  </r>
  <r>
    <x v="138"/>
    <s v="SGP"/>
    <n v="6000000"/>
    <n v="709.2"/>
    <n v="45.9"/>
    <s v="health_expenditure_%_of_gdp_2017"/>
    <x v="6"/>
    <x v="2"/>
    <n v="2.76826000213623"/>
  </r>
  <r>
    <x v="138"/>
    <s v="SGP"/>
    <n v="6000000"/>
    <n v="709.2"/>
    <n v="45.9"/>
    <s v="health_expenditure_%_of_gdp_2018"/>
    <x v="7"/>
    <x v="4"/>
    <n v="2.8559799194335902"/>
  </r>
  <r>
    <x v="138"/>
    <s v="SGP"/>
    <n v="6000000"/>
    <n v="709.2"/>
    <n v="45.9"/>
    <s v="health_expenditure_%_of_gdp_2019"/>
    <x v="7"/>
    <x v="1"/>
    <n v="2.7362101078033398"/>
  </r>
  <r>
    <x v="138"/>
    <s v="SGP"/>
    <n v="6000000"/>
    <n v="709.2"/>
    <n v="45.9"/>
    <s v="health_expenditure_%_of_gdp_2020"/>
    <x v="7"/>
    <x v="6"/>
    <n v="2.5066599845886199"/>
  </r>
  <r>
    <x v="138"/>
    <s v="SGP"/>
    <n v="6000000"/>
    <n v="709.2"/>
    <n v="45.9"/>
    <s v="health_expenditure_%_of_gdp_2021_or_latest"/>
    <x v="8"/>
    <x v="7"/>
    <n v="2.5066599845886199"/>
  </r>
  <r>
    <x v="138"/>
    <s v="SGP"/>
    <n v="6000000"/>
    <n v="709.2"/>
    <n v="45.9"/>
    <s v="health_expenditure_per_person_2015"/>
    <x v="9"/>
    <x v="9"/>
    <n v="3681"/>
  </r>
  <r>
    <x v="138"/>
    <s v="SGP"/>
    <n v="6000000"/>
    <n v="709.2"/>
    <n v="45.9"/>
    <s v="health_expenditure_per_person_2018"/>
    <x v="9"/>
    <x v="4"/>
    <n v="2667.6748046900002"/>
  </r>
  <r>
    <x v="138"/>
    <s v="SGP"/>
    <n v="6000000"/>
    <n v="709.2"/>
    <n v="45.9"/>
    <s v="health_expenditure_per_person_2019"/>
    <x v="10"/>
    <x v="1"/>
    <n v="2632.7138671900002"/>
  </r>
  <r>
    <x v="138"/>
    <s v="SGP"/>
    <n v="6000000"/>
    <n v="709.2"/>
    <n v="45.9"/>
    <s v="infant_mortality_2020"/>
    <x v="10"/>
    <x v="6"/>
    <n v="16.600000000000001"/>
  </r>
  <r>
    <x v="138"/>
    <s v="SGP"/>
    <n v="6000000"/>
    <n v="709.2"/>
    <n v="45.9"/>
    <s v="maternal_mortality_per_100,000_live_births_2017_(latest_year)"/>
    <x v="11"/>
    <x v="10"/>
    <n v="8"/>
  </r>
  <r>
    <x v="138"/>
    <s v="SGP"/>
    <n v="6000000"/>
    <n v="709.2"/>
    <n v="45.9"/>
    <s v="education_expenditure_%_of_gdp_2018"/>
    <x v="12"/>
    <x v="4"/>
    <n v="2.8559799194335902"/>
  </r>
  <r>
    <x v="138"/>
    <s v="SGP"/>
    <n v="6000000"/>
    <n v="709.2"/>
    <n v="45.9"/>
    <s v="education_expenditure_%_of_gdp_2021_or_latest_year"/>
    <x v="29"/>
    <x v="5"/>
    <n v="2.5066599845886199"/>
  </r>
  <r>
    <x v="138"/>
    <s v="SGP"/>
    <n v="6000000"/>
    <n v="709.2"/>
    <n v="45.9"/>
    <s v="education_as_%_of_gdp_2018"/>
    <x v="13"/>
    <x v="4"/>
    <n v="2.8559799194335902"/>
  </r>
  <r>
    <x v="138"/>
    <s v="SGP"/>
    <n v="6000000"/>
    <n v="709.2"/>
    <n v="45.9"/>
    <s v="education_as_%_of_gdp_2021_or_latest"/>
    <x v="13"/>
    <x v="7"/>
    <n v="2.5099999999999998"/>
  </r>
  <r>
    <x v="138"/>
    <s v="SGP"/>
    <n v="6000000"/>
    <n v="709.2"/>
    <n v="45.9"/>
    <s v="%_of_primary_school_aged_kids_out_of_school_2018"/>
    <x v="30"/>
    <x v="4"/>
    <n v="0.20433999598026301"/>
  </r>
  <r>
    <x v="138"/>
    <s v="SGP"/>
    <n v="6000000"/>
    <n v="709.2"/>
    <n v="45.9"/>
    <s v="%_of_primary_school_aged_kids_out_of_school_2021_or_latest_year"/>
    <x v="30"/>
    <x v="5"/>
    <n v="0.101080000400543"/>
  </r>
  <r>
    <x v="138"/>
    <s v="SGP"/>
    <n v="6000000"/>
    <n v="709.2"/>
    <n v="45.9"/>
    <s v="unemployment_(%)_2018"/>
    <x v="14"/>
    <x v="4"/>
    <n v="1.8"/>
  </r>
  <r>
    <x v="138"/>
    <s v="SGP"/>
    <n v="6000000"/>
    <n v="709.2"/>
    <n v="45.9"/>
    <s v="unemployment_(%)_2021"/>
    <x v="14"/>
    <x v="3"/>
    <n v="3.6240000724792498"/>
  </r>
  <r>
    <x v="138"/>
    <s v="SGP"/>
    <n v="6000000"/>
    <n v="709.2"/>
    <n v="45.9"/>
    <s v="%_of_population_with_access_to_electricity_2020"/>
    <x v="15"/>
    <x v="6"/>
    <n v="100"/>
  </r>
  <r>
    <x v="138"/>
    <s v="SGP"/>
    <n v="6000000"/>
    <n v="709.2"/>
    <n v="45.9"/>
    <s v="political_rights_score__2018"/>
    <x v="16"/>
    <x v="4"/>
    <n v="19"/>
  </r>
  <r>
    <x v="138"/>
    <s v="SGP"/>
    <n v="6000000"/>
    <n v="709.2"/>
    <n v="45.9"/>
    <s v="political_rights_score__2022"/>
    <x v="16"/>
    <x v="11"/>
    <n v="19"/>
  </r>
  <r>
    <x v="138"/>
    <s v="SGP"/>
    <n v="6000000"/>
    <n v="709.2"/>
    <n v="45.9"/>
    <s v="civil_liberties_score__2018"/>
    <x v="17"/>
    <x v="4"/>
    <n v="33"/>
  </r>
  <r>
    <x v="138"/>
    <s v="SGP"/>
    <n v="6000000"/>
    <n v="709.2"/>
    <n v="45.9"/>
    <s v="civil_liberties_score__2022"/>
    <x v="17"/>
    <x v="11"/>
    <n v="28"/>
  </r>
  <r>
    <x v="138"/>
    <s v="SGP"/>
    <n v="6000000"/>
    <n v="709.2"/>
    <n v="45.9"/>
    <s v="political_stability_&amp;_absence_of_violence_2017"/>
    <x v="18"/>
    <x v="2"/>
    <n v="1.59"/>
  </r>
  <r>
    <x v="138"/>
    <s v="SGP"/>
    <n v="6000000"/>
    <n v="709.2"/>
    <n v="45.9"/>
    <s v="political_stability_&amp;_absence_of_violence_2021"/>
    <x v="18"/>
    <x v="3"/>
    <n v="1.4931896924972534"/>
  </r>
  <r>
    <x v="138"/>
    <s v="SGP"/>
    <n v="6000000"/>
    <n v="709.2"/>
    <n v="45.9"/>
    <s v="government_effectiveness_2017"/>
    <x v="19"/>
    <x v="2"/>
    <n v="2.21"/>
  </r>
  <r>
    <x v="138"/>
    <s v="SGP"/>
    <n v="6000000"/>
    <n v="709.2"/>
    <n v="45.9"/>
    <s v="government_effectiveness_2021"/>
    <x v="20"/>
    <x v="3"/>
    <n v="2.291487455368042"/>
  </r>
  <r>
    <x v="138"/>
    <s v="SGP"/>
    <n v="6000000"/>
    <n v="709.2"/>
    <n v="45.9"/>
    <s v="regulatory_quality_2017"/>
    <x v="21"/>
    <x v="2"/>
    <n v="2.12"/>
  </r>
  <r>
    <x v="138"/>
    <s v="SGP"/>
    <n v="6000000"/>
    <n v="709.2"/>
    <n v="45.9"/>
    <s v="regulatory_quality_2021"/>
    <x v="22"/>
    <x v="3"/>
    <n v="2.2310440540313721"/>
  </r>
  <r>
    <x v="138"/>
    <s v="SGP"/>
    <n v="6000000"/>
    <n v="709.2"/>
    <n v="45.9"/>
    <s v="rule_of_law_2017"/>
    <x v="23"/>
    <x v="2"/>
    <n v="1.82"/>
  </r>
  <r>
    <x v="138"/>
    <s v="SGP"/>
    <n v="6000000"/>
    <n v="709.2"/>
    <n v="45.9"/>
    <s v="rule_of_law_2021"/>
    <x v="24"/>
    <x v="3"/>
    <n v="1.8577128648757935"/>
  </r>
  <r>
    <x v="138"/>
    <s v="SGP"/>
    <n v="6000000"/>
    <n v="709.2"/>
    <n v="45.9"/>
    <s v="control_of_corruption_2017"/>
    <x v="25"/>
    <x v="2"/>
    <n v="2.13"/>
  </r>
  <r>
    <x v="138"/>
    <s v="SGP"/>
    <n v="6000000"/>
    <n v="709.2"/>
    <n v="45.9"/>
    <s v="control_of_corruption_2021"/>
    <x v="25"/>
    <x v="3"/>
    <n v="2.1715395450592041"/>
  </r>
  <r>
    <x v="138"/>
    <s v="SGP"/>
    <n v="6000000"/>
    <n v="709.2"/>
    <n v="45.9"/>
    <s v="judicial_effectiveness_score_2018"/>
    <x v="26"/>
    <x v="4"/>
    <n v="90.9"/>
  </r>
  <r>
    <x v="138"/>
    <s v="SGP"/>
    <n v="6000000"/>
    <n v="709.2"/>
    <n v="45.9"/>
    <s v="judicial_effectiveness_score_2022"/>
    <x v="26"/>
    <x v="11"/>
    <n v="58.3"/>
  </r>
  <r>
    <x v="138"/>
    <s v="SGP"/>
    <n v="6000000"/>
    <n v="709.2"/>
    <n v="45.9"/>
    <s v="government_integrity_score_2018"/>
    <x v="27"/>
    <x v="4"/>
    <n v="91.2"/>
  </r>
  <r>
    <x v="138"/>
    <s v="SGP"/>
    <n v="6000000"/>
    <n v="709.2"/>
    <n v="45.9"/>
    <s v="government_integrity_score_2022"/>
    <x v="27"/>
    <x v="11"/>
    <n v="92.8"/>
  </r>
  <r>
    <x v="138"/>
    <s v="SGP"/>
    <n v="6000000"/>
    <n v="709.2"/>
    <n v="45.9"/>
    <s v="overall_economic_freedom_score_2017"/>
    <x v="28"/>
    <x v="2"/>
    <n v="88.8"/>
  </r>
  <r>
    <x v="138"/>
    <s v="SGP"/>
    <n v="6000000"/>
    <n v="709.2"/>
    <n v="45.9"/>
    <s v="overall_economic_freedom_score_2022"/>
    <x v="28"/>
    <x v="11"/>
    <n v="84.4"/>
  </r>
  <r>
    <x v="138"/>
    <s v="SGP"/>
    <n v="6000000"/>
    <n v="709.2"/>
    <n v="45.9"/>
    <s v="financial_freedom_score_2018"/>
    <x v="28"/>
    <x v="4"/>
    <n v="80"/>
  </r>
  <r>
    <x v="138"/>
    <s v="SGP"/>
    <n v="6000000"/>
    <n v="709.2"/>
    <n v="45.9"/>
    <s v="financial_freedom_score_2022"/>
    <x v="28"/>
    <x v="11"/>
    <n v="80"/>
  </r>
  <r>
    <x v="138"/>
    <s v="SGP"/>
    <n v="6000000"/>
    <n v="709.2"/>
    <n v="45.9"/>
    <s v="government_expenditure_(%_of_gdp)_2018"/>
    <x v="28"/>
    <x v="4"/>
    <n v="17.7"/>
  </r>
  <r>
    <x v="138"/>
    <s v="SGP"/>
    <n v="6000000"/>
    <n v="709.2"/>
    <n v="45.9"/>
    <s v="co2e_emissions_per_capita_2019"/>
    <x v="28"/>
    <x v="1"/>
    <n v="8.3070794914754593"/>
  </r>
  <r>
    <x v="138"/>
    <s v="SGP"/>
    <n v="6000000"/>
    <n v="709.2"/>
    <n v="45.9"/>
    <s v="share_of_electricity_from_renewables_generation_2015"/>
    <x v="28"/>
    <x v="9"/>
    <n v="3.3000000000000002E-2"/>
  </r>
  <r>
    <x v="138"/>
    <s v="SGP"/>
    <n v="6000000"/>
    <n v="709.2"/>
    <n v="45.9"/>
    <s v="share_of_electricity_from_renewables_generation_2020_or_latest_year"/>
    <x v="28"/>
    <x v="5"/>
    <n v="3.5117970145551763E-2"/>
  </r>
  <r>
    <x v="138"/>
    <s v="SGP"/>
    <n v="6000000"/>
    <n v="709.2"/>
    <n v="45.9"/>
    <s v="%_of_seats_held_by_women_in_national_parliaments_2017"/>
    <x v="28"/>
    <x v="2"/>
    <n v="23"/>
  </r>
  <r>
    <x v="138"/>
    <s v="SGP"/>
    <n v="6000000"/>
    <n v="709.2"/>
    <n v="45.9"/>
    <s v="%_of_seats_held_by_women_in_national_parliaments_2018"/>
    <x v="28"/>
    <x v="4"/>
    <n v="23"/>
  </r>
  <r>
    <x v="138"/>
    <s v="SGP"/>
    <n v="6000000"/>
    <n v="709.2"/>
    <n v="45.9"/>
    <s v="%_of_seats_held_by_women_in_national_parliaments_2021"/>
    <x v="28"/>
    <x v="3"/>
    <n v="29.807692307692299"/>
  </r>
  <r>
    <x v="138"/>
    <s v="SGP"/>
    <n v="6000000"/>
    <n v="709.2"/>
    <n v="45.9"/>
    <s v="military_spending_as_%_of_gdp_2021"/>
    <x v="28"/>
    <x v="3"/>
    <n v="2.9782313114501739E-2"/>
  </r>
  <r>
    <x v="138"/>
    <s v="SGP"/>
    <n v="6000000"/>
    <n v="709.2"/>
    <n v="45.9"/>
    <s v="military_spending_as_%_of_gdp_2019"/>
    <x v="28"/>
    <x v="1"/>
    <n v="3.2000000000000001E-2"/>
  </r>
  <r>
    <x v="139"/>
    <s v="SVK"/>
    <n v="5000000"/>
    <n v="48105"/>
    <n v="23.7"/>
    <s v="happy_planet_index_2016"/>
    <x v="0"/>
    <x v="0"/>
    <n v="28.2"/>
  </r>
  <r>
    <x v="139"/>
    <s v="SVK"/>
    <n v="5000000"/>
    <n v="48105"/>
    <n v="23.7"/>
    <s v="happy_planet_index_2019"/>
    <x v="0"/>
    <x v="1"/>
    <n v="46.6"/>
  </r>
  <r>
    <x v="139"/>
    <s v="SVK"/>
    <n v="5000000"/>
    <n v="48105"/>
    <n v="23.7"/>
    <s v="human_development_index_2017"/>
    <x v="1"/>
    <x v="2"/>
    <n v="0.85499999999999998"/>
  </r>
  <r>
    <x v="139"/>
    <s v="SVK"/>
    <n v="5000000"/>
    <n v="48105"/>
    <n v="23.7"/>
    <s v="human_development_index_2021"/>
    <x v="1"/>
    <x v="3"/>
    <n v="0.84799999999999998"/>
  </r>
  <r>
    <x v="139"/>
    <s v="SVK"/>
    <n v="5000000"/>
    <n v="48105"/>
    <n v="23.7"/>
    <s v="sustainable_economic_development_assessment_(seda)_2018"/>
    <x v="2"/>
    <x v="4"/>
    <n v="67.400000000000006"/>
  </r>
  <r>
    <x v="139"/>
    <s v="SVK"/>
    <n v="5000000"/>
    <n v="48105"/>
    <n v="23.7"/>
    <s v="gdp_growth_(annual_%)_2018"/>
    <x v="2"/>
    <x v="4"/>
    <n v="3.6"/>
  </r>
  <r>
    <x v="139"/>
    <s v="SVK"/>
    <n v="5000000"/>
    <n v="48105"/>
    <n v="23.7"/>
    <s v="gdp_growth_(annual_%)_2021_or_latest_year"/>
    <x v="3"/>
    <x v="5"/>
    <n v="3.0204717509561601"/>
  </r>
  <r>
    <x v="139"/>
    <s v="SVK"/>
    <n v="5000000"/>
    <n v="48105"/>
    <n v="23.7"/>
    <s v="gdp_($_usd_billions_ppp)_2018"/>
    <x v="3"/>
    <x v="4"/>
    <n v="169.71605993602199"/>
  </r>
  <r>
    <x v="139"/>
    <s v="SVK"/>
    <n v="5000000"/>
    <n v="48105"/>
    <n v="23.7"/>
    <s v="gdp_($_usd_billions_ppp)_2019"/>
    <x v="3"/>
    <x v="1"/>
    <n v="174.13779010578"/>
  </r>
  <r>
    <x v="139"/>
    <s v="SVK"/>
    <n v="5000000"/>
    <n v="48105"/>
    <n v="23.7"/>
    <s v="gdp_($_usd_billions_ppp)_2020"/>
    <x v="4"/>
    <x v="6"/>
    <n v="166.547552548504"/>
  </r>
  <r>
    <x v="139"/>
    <s v="SVK"/>
    <n v="5000000"/>
    <n v="48105"/>
    <n v="23.7"/>
    <s v="gdp_($_usd_billions_ppp)_2021"/>
    <x v="4"/>
    <x v="3"/>
    <n v="171.57807432514002"/>
  </r>
  <r>
    <x v="139"/>
    <s v="SVK"/>
    <n v="5000000"/>
    <n v="48105"/>
    <n v="23.7"/>
    <s v="gdp_per_capita_in_$_(ppp)_2018"/>
    <x v="4"/>
    <x v="4"/>
    <n v="31214.592573648199"/>
  </r>
  <r>
    <x v="139"/>
    <s v="SVK"/>
    <n v="5000000"/>
    <n v="48105"/>
    <n v="23.7"/>
    <s v="gdp_per_capita_in_$_(ppp)_2019"/>
    <x v="5"/>
    <x v="1"/>
    <n v="31966.554843408401"/>
  </r>
  <r>
    <x v="139"/>
    <s v="SVK"/>
    <n v="5000000"/>
    <n v="48105"/>
    <n v="23.7"/>
    <s v="gdp_per_capita_in_$_(ppp)_2020"/>
    <x v="5"/>
    <x v="6"/>
    <n v="31356.458282424999"/>
  </r>
  <r>
    <x v="139"/>
    <s v="SVK"/>
    <n v="5000000"/>
    <n v="48105"/>
    <n v="23.7"/>
    <s v="gdp_per_capita_in_$_(ppp)_2021"/>
    <x v="6"/>
    <x v="3"/>
    <n v="33010.290748465399"/>
  </r>
  <r>
    <x v="139"/>
    <s v="SVK"/>
    <n v="5000000"/>
    <n v="48105"/>
    <n v="23.7"/>
    <s v="economic_growth_2018"/>
    <x v="6"/>
    <x v="4"/>
    <n v="3.79441055314645"/>
  </r>
  <r>
    <x v="139"/>
    <s v="SVK"/>
    <n v="5000000"/>
    <n v="48105"/>
    <n v="23.7"/>
    <s v="economic_growth_2021_or_latest"/>
    <x v="6"/>
    <x v="7"/>
    <n v="3.0204717509561601"/>
  </r>
  <r>
    <x v="139"/>
    <s v="SVK"/>
    <n v="5000000"/>
    <n v="48105"/>
    <n v="23.7"/>
    <s v="health_expenditure_%_of_gdp_2014"/>
    <x v="6"/>
    <x v="8"/>
    <n v="4.2304100990295401"/>
  </r>
  <r>
    <x v="139"/>
    <s v="SVK"/>
    <n v="5000000"/>
    <n v="48105"/>
    <n v="23.7"/>
    <s v="health_expenditure_%_of_gdp_2015"/>
    <x v="6"/>
    <x v="9"/>
    <n v="4.5920600891113299"/>
  </r>
  <r>
    <x v="139"/>
    <s v="SVK"/>
    <n v="5000000"/>
    <n v="48105"/>
    <n v="23.7"/>
    <s v="health_expenditure_%_of_gdp_2016"/>
    <x v="6"/>
    <x v="0"/>
    <n v="3.91286993026733"/>
  </r>
  <r>
    <x v="139"/>
    <s v="SVK"/>
    <n v="5000000"/>
    <n v="48105"/>
    <n v="23.7"/>
    <s v="health_expenditure_%_of_gdp_2017"/>
    <x v="6"/>
    <x v="2"/>
    <n v="3.9427800178527801"/>
  </r>
  <r>
    <x v="139"/>
    <s v="SVK"/>
    <n v="5000000"/>
    <n v="48105"/>
    <n v="23.7"/>
    <s v="health_expenditure_%_of_gdp_2018"/>
    <x v="7"/>
    <x v="4"/>
    <n v="3.9725699424743701"/>
  </r>
  <r>
    <x v="139"/>
    <s v="SVK"/>
    <n v="5000000"/>
    <n v="48105"/>
    <n v="23.7"/>
    <s v="health_expenditure_%_of_gdp_2021_or_latest"/>
    <x v="8"/>
    <x v="7"/>
    <n v="3.9725699424743701"/>
  </r>
  <r>
    <x v="139"/>
    <s v="SVK"/>
    <n v="5000000"/>
    <n v="48105"/>
    <n v="23.7"/>
    <s v="health_expenditure_per_person_2015"/>
    <x v="9"/>
    <x v="9"/>
    <n v="2062"/>
  </r>
  <r>
    <x v="139"/>
    <s v="SVK"/>
    <n v="5000000"/>
    <n v="48105"/>
    <n v="23.7"/>
    <s v="health_expenditure_per_person_2018"/>
    <x v="9"/>
    <x v="4"/>
    <n v="1299.91137695"/>
  </r>
  <r>
    <x v="139"/>
    <s v="SVK"/>
    <n v="5000000"/>
    <n v="48105"/>
    <n v="23.7"/>
    <s v="health_expenditure_per_person_2019"/>
    <x v="10"/>
    <x v="1"/>
    <n v="1342.0748291"/>
  </r>
  <r>
    <x v="139"/>
    <s v="SVK"/>
    <n v="5000000"/>
    <n v="48105"/>
    <n v="23.7"/>
    <s v="infant_mortality_2020"/>
    <x v="10"/>
    <x v="6"/>
    <n v="1.8"/>
  </r>
  <r>
    <x v="139"/>
    <s v="SVK"/>
    <n v="5000000"/>
    <n v="48105"/>
    <n v="23.7"/>
    <s v="maternal_mortality_per_100,000_live_births_2017_(latest_year)"/>
    <x v="11"/>
    <x v="10"/>
    <n v="5"/>
  </r>
  <r>
    <x v="139"/>
    <s v="SVK"/>
    <n v="5000000"/>
    <n v="48105"/>
    <n v="23.7"/>
    <s v="education_expenditure_%_of_gdp_2014"/>
    <x v="11"/>
    <x v="8"/>
    <n v="4.2306799890000004"/>
  </r>
  <r>
    <x v="139"/>
    <s v="SVK"/>
    <n v="5000000"/>
    <n v="48105"/>
    <n v="23.7"/>
    <s v="education_expenditure_%_of_gdp_2018"/>
    <x v="12"/>
    <x v="4"/>
    <n v="3.9725699424743701"/>
  </r>
  <r>
    <x v="139"/>
    <s v="SVK"/>
    <n v="5000000"/>
    <n v="48105"/>
    <n v="23.7"/>
    <s v="education_as_%_of_gdp_2018"/>
    <x v="13"/>
    <x v="4"/>
    <n v="3.9725699424743701"/>
  </r>
  <r>
    <x v="139"/>
    <s v="SVK"/>
    <n v="5000000"/>
    <n v="48105"/>
    <n v="23.7"/>
    <s v="%_of_primary_school_aged_kids_out_of_school_2018"/>
    <x v="30"/>
    <x v="4"/>
    <n v="4.4305801391601598"/>
  </r>
  <r>
    <x v="139"/>
    <s v="SVK"/>
    <n v="5000000"/>
    <n v="48105"/>
    <n v="23.7"/>
    <s v="%_of_primary_school_aged_kids_out_of_school_2021_or_latest_year"/>
    <x v="30"/>
    <x v="5"/>
    <n v="3.2885301113128702"/>
  </r>
  <r>
    <x v="139"/>
    <s v="SVK"/>
    <n v="5000000"/>
    <n v="48105"/>
    <n v="23.7"/>
    <s v="unemployment_(%)_2018"/>
    <x v="14"/>
    <x v="4"/>
    <n v="10"/>
  </r>
  <r>
    <x v="139"/>
    <s v="SVK"/>
    <n v="5000000"/>
    <n v="48105"/>
    <n v="23.7"/>
    <s v="unemployment_(%)_2021"/>
    <x v="14"/>
    <x v="3"/>
    <n v="6.7399997711181596"/>
  </r>
  <r>
    <x v="139"/>
    <s v="SVK"/>
    <n v="5000000"/>
    <n v="48105"/>
    <n v="23.7"/>
    <s v="%_of_population_in_extreme_poverty_latest_year"/>
    <x v="15"/>
    <x v="5"/>
    <n v="0.1"/>
  </r>
  <r>
    <x v="139"/>
    <s v="SVK"/>
    <n v="5000000"/>
    <n v="48105"/>
    <n v="23.7"/>
    <s v="%_of_population_with_access_to_electricity_2020"/>
    <x v="15"/>
    <x v="6"/>
    <n v="100"/>
  </r>
  <r>
    <x v="139"/>
    <s v="SVK"/>
    <n v="5000000"/>
    <n v="48105"/>
    <n v="23.7"/>
    <s v="political_rights_score__2018"/>
    <x v="16"/>
    <x v="4"/>
    <n v="36"/>
  </r>
  <r>
    <x v="139"/>
    <s v="SVK"/>
    <n v="5000000"/>
    <n v="48105"/>
    <n v="23.7"/>
    <s v="political_rights_score__2022"/>
    <x v="16"/>
    <x v="11"/>
    <n v="37"/>
  </r>
  <r>
    <x v="139"/>
    <s v="SVK"/>
    <n v="5000000"/>
    <n v="48105"/>
    <n v="23.7"/>
    <s v="civil_liberties_score__2018"/>
    <x v="17"/>
    <x v="4"/>
    <n v="53"/>
  </r>
  <r>
    <x v="139"/>
    <s v="SVK"/>
    <n v="5000000"/>
    <n v="48105"/>
    <n v="23.7"/>
    <s v="civil_liberties_score__2022"/>
    <x v="17"/>
    <x v="11"/>
    <n v="53"/>
  </r>
  <r>
    <x v="139"/>
    <s v="SVK"/>
    <n v="5000000"/>
    <n v="48105"/>
    <n v="23.7"/>
    <s v="political_stability_&amp;_absence_of_violence_2017"/>
    <x v="18"/>
    <x v="2"/>
    <n v="0.88"/>
  </r>
  <r>
    <x v="139"/>
    <s v="SVK"/>
    <n v="5000000"/>
    <n v="48105"/>
    <n v="23.7"/>
    <s v="political_stability_&amp;_absence_of_violence_2021"/>
    <x v="18"/>
    <x v="3"/>
    <n v="0.55957746505737305"/>
  </r>
  <r>
    <x v="139"/>
    <s v="SVK"/>
    <n v="5000000"/>
    <n v="48105"/>
    <n v="23.7"/>
    <s v="government_effectiveness_2017"/>
    <x v="19"/>
    <x v="2"/>
    <n v="0.81"/>
  </r>
  <r>
    <x v="139"/>
    <s v="SVK"/>
    <n v="5000000"/>
    <n v="48105"/>
    <n v="23.7"/>
    <s v="government_effectiveness_2021"/>
    <x v="20"/>
    <x v="3"/>
    <n v="0.52920651435852051"/>
  </r>
  <r>
    <x v="139"/>
    <s v="SVK"/>
    <n v="5000000"/>
    <n v="48105"/>
    <n v="23.7"/>
    <s v="regulatory_quality_2017"/>
    <x v="21"/>
    <x v="2"/>
    <n v="0.82"/>
  </r>
  <r>
    <x v="139"/>
    <s v="SVK"/>
    <n v="5000000"/>
    <n v="48105"/>
    <n v="23.7"/>
    <s v="regulatory_quality_2021"/>
    <x v="22"/>
    <x v="3"/>
    <n v="0.87423503398895264"/>
  </r>
  <r>
    <x v="139"/>
    <s v="SVK"/>
    <n v="5000000"/>
    <n v="48105"/>
    <n v="23.7"/>
    <s v="rule_of_law_2017"/>
    <x v="23"/>
    <x v="2"/>
    <n v="0.56999999999999995"/>
  </r>
  <r>
    <x v="139"/>
    <s v="SVK"/>
    <n v="5000000"/>
    <n v="48105"/>
    <n v="23.7"/>
    <s v="rule_of_law_2021"/>
    <x v="24"/>
    <x v="3"/>
    <n v="0.7057306170463562"/>
  </r>
  <r>
    <x v="139"/>
    <s v="SVK"/>
    <n v="5000000"/>
    <n v="48105"/>
    <n v="23.7"/>
    <s v="control_of_corruption_2017"/>
    <x v="25"/>
    <x v="2"/>
    <n v="0.22"/>
  </r>
  <r>
    <x v="139"/>
    <s v="SVK"/>
    <n v="5000000"/>
    <n v="48105"/>
    <n v="23.7"/>
    <s v="control_of_corruption_2021"/>
    <x v="25"/>
    <x v="3"/>
    <n v="0.24"/>
  </r>
  <r>
    <x v="139"/>
    <s v="SVK"/>
    <n v="5000000"/>
    <n v="48105"/>
    <n v="23.7"/>
    <s v="judicial_effectiveness_score_2018"/>
    <x v="26"/>
    <x v="4"/>
    <n v="38.799999999999997"/>
  </r>
  <r>
    <x v="139"/>
    <s v="SVK"/>
    <n v="5000000"/>
    <n v="48105"/>
    <n v="23.7"/>
    <s v="judicial_effectiveness_score_2022"/>
    <x v="26"/>
    <x v="11"/>
    <n v="71.900000000000006"/>
  </r>
  <r>
    <x v="139"/>
    <s v="SVK"/>
    <n v="5000000"/>
    <n v="48105"/>
    <n v="23.7"/>
    <s v="government_integrity_score_2018"/>
    <x v="27"/>
    <x v="4"/>
    <n v="38.200000000000003"/>
  </r>
  <r>
    <x v="139"/>
    <s v="SVK"/>
    <n v="5000000"/>
    <n v="48105"/>
    <n v="23.7"/>
    <s v="government_integrity_score_2022"/>
    <x v="27"/>
    <x v="11"/>
    <n v="53.7"/>
  </r>
  <r>
    <x v="139"/>
    <s v="SVK"/>
    <n v="5000000"/>
    <n v="48105"/>
    <n v="23.7"/>
    <s v="overall_economic_freedom_score_2017"/>
    <x v="28"/>
    <x v="2"/>
    <n v="65.3"/>
  </r>
  <r>
    <x v="139"/>
    <s v="SVK"/>
    <n v="5000000"/>
    <n v="48105"/>
    <n v="23.7"/>
    <s v="overall_economic_freedom_score_2022"/>
    <x v="28"/>
    <x v="11"/>
    <n v="69.7"/>
  </r>
  <r>
    <x v="139"/>
    <s v="SVK"/>
    <n v="5000000"/>
    <n v="48105"/>
    <n v="23.7"/>
    <s v="financial_freedom_score_2018"/>
    <x v="28"/>
    <x v="4"/>
    <n v="70"/>
  </r>
  <r>
    <x v="139"/>
    <s v="SVK"/>
    <n v="5000000"/>
    <n v="48105"/>
    <n v="23.7"/>
    <s v="financial_freedom_score_2022"/>
    <x v="28"/>
    <x v="11"/>
    <n v="70"/>
  </r>
  <r>
    <x v="139"/>
    <s v="SVK"/>
    <n v="5000000"/>
    <n v="48105"/>
    <n v="23.7"/>
    <s v="government_expenditure_(%_of_gdp)_2018"/>
    <x v="28"/>
    <x v="4"/>
    <n v="43.1"/>
  </r>
  <r>
    <x v="139"/>
    <s v="SVK"/>
    <n v="5000000"/>
    <n v="48105"/>
    <n v="23.7"/>
    <s v="co2e_emissions_per_capita_2019"/>
    <x v="28"/>
    <x v="1"/>
    <n v="5.6984162553202404"/>
  </r>
  <r>
    <x v="139"/>
    <s v="SVK"/>
    <n v="5000000"/>
    <n v="48105"/>
    <n v="23.7"/>
    <s v="share_of_electricity_from_renewables_generation_2015"/>
    <x v="28"/>
    <x v="9"/>
    <n v="0.23699999999999999"/>
  </r>
  <r>
    <x v="139"/>
    <s v="SVK"/>
    <n v="5000000"/>
    <n v="48105"/>
    <n v="23.7"/>
    <s v="share_of_electricity_from_renewables_generation_2020_or_latest_year"/>
    <x v="28"/>
    <x v="5"/>
    <n v="0.24983797796500323"/>
  </r>
  <r>
    <x v="139"/>
    <s v="SVK"/>
    <n v="5000000"/>
    <n v="48105"/>
    <n v="23.7"/>
    <s v="%_of_seats_held_by_women_in_national_parliaments_2017"/>
    <x v="28"/>
    <x v="2"/>
    <n v="20"/>
  </r>
  <r>
    <x v="139"/>
    <s v="SVK"/>
    <n v="5000000"/>
    <n v="48105"/>
    <n v="23.7"/>
    <s v="%_of_seats_held_by_women_in_national_parliaments_2018"/>
    <x v="28"/>
    <x v="4"/>
    <n v="20"/>
  </r>
  <r>
    <x v="139"/>
    <s v="SVK"/>
    <n v="5000000"/>
    <n v="48105"/>
    <n v="23.7"/>
    <s v="%_of_seats_held_by_women_in_national_parliaments_2021"/>
    <x v="28"/>
    <x v="3"/>
    <n v="22.6666666666667"/>
  </r>
  <r>
    <x v="139"/>
    <s v="SVK"/>
    <n v="5000000"/>
    <n v="48105"/>
    <n v="23.7"/>
    <s v="military_spending_as_%_of_gdp_2021"/>
    <x v="28"/>
    <x v="3"/>
    <n v="1.7058158020208936E-2"/>
  </r>
  <r>
    <x v="139"/>
    <s v="SVK"/>
    <n v="5000000"/>
    <n v="48105"/>
    <n v="23.7"/>
    <s v="military_spending_as_%_of_gdp_2019"/>
    <x v="28"/>
    <x v="1"/>
    <n v="1.7999999999999999E-2"/>
  </r>
  <r>
    <x v="140"/>
    <s v="SVN"/>
    <n v="2100000"/>
    <n v="20151"/>
    <n v="24.4"/>
    <s v="happy_planet_index_2016"/>
    <x v="0"/>
    <x v="0"/>
    <n v="24.6"/>
  </r>
  <r>
    <x v="140"/>
    <s v="SVN"/>
    <n v="2100000"/>
    <n v="20151"/>
    <n v="24.4"/>
    <s v="happy_planet_index_2019"/>
    <x v="0"/>
    <x v="1"/>
    <n v="47.9"/>
  </r>
  <r>
    <x v="140"/>
    <s v="SVN"/>
    <n v="2100000"/>
    <n v="20151"/>
    <n v="24.4"/>
    <s v="human_development_index_2017"/>
    <x v="1"/>
    <x v="2"/>
    <n v="0.89600000000000002"/>
  </r>
  <r>
    <x v="140"/>
    <s v="SVN"/>
    <n v="2100000"/>
    <n v="20151"/>
    <n v="24.4"/>
    <s v="human_development_index_2021"/>
    <x v="1"/>
    <x v="3"/>
    <n v="0.91800000000000004"/>
  </r>
  <r>
    <x v="140"/>
    <s v="SVN"/>
    <n v="2100000"/>
    <n v="20151"/>
    <n v="24.4"/>
    <s v="sustainable_economic_development_assessment_(seda)_2018"/>
    <x v="2"/>
    <x v="4"/>
    <n v="72.599999999999994"/>
  </r>
  <r>
    <x v="140"/>
    <s v="SVN"/>
    <n v="2100000"/>
    <n v="20151"/>
    <n v="24.4"/>
    <s v="gdp_growth_(annual_%)_2018"/>
    <x v="2"/>
    <x v="4"/>
    <n v="2.9"/>
  </r>
  <r>
    <x v="140"/>
    <s v="SVN"/>
    <n v="2100000"/>
    <n v="20151"/>
    <n v="24.4"/>
    <s v="gdp_growth_(annual_%)_2021_or_latest_year"/>
    <x v="3"/>
    <x v="5"/>
    <n v="8.1145580985424903"/>
  </r>
  <r>
    <x v="140"/>
    <s v="SVN"/>
    <n v="2100000"/>
    <n v="20151"/>
    <n v="24.4"/>
    <s v="gdp_($_usd_billions_ppp)_2018"/>
    <x v="3"/>
    <x v="4"/>
    <n v="78.775065367274195"/>
  </r>
  <r>
    <x v="140"/>
    <s v="SVN"/>
    <n v="2100000"/>
    <n v="20151"/>
    <n v="24.4"/>
    <s v="gdp_($_usd_billions_ppp)_2019"/>
    <x v="3"/>
    <x v="1"/>
    <n v="81.335673551662595"/>
  </r>
  <r>
    <x v="140"/>
    <s v="SVN"/>
    <n v="2100000"/>
    <n v="20151"/>
    <n v="24.4"/>
    <s v="gdp_($_usd_billions_ppp)_2020"/>
    <x v="4"/>
    <x v="6"/>
    <n v="77.895775314593394"/>
  </r>
  <r>
    <x v="140"/>
    <s v="SVN"/>
    <n v="2100000"/>
    <n v="20151"/>
    <n v="24.4"/>
    <s v="gdp_($_usd_billions_ppp)_2021"/>
    <x v="4"/>
    <x v="3"/>
    <n v="84.216673258806196"/>
  </r>
  <r>
    <x v="140"/>
    <s v="SVN"/>
    <n v="2100000"/>
    <n v="20151"/>
    <n v="24.4"/>
    <s v="gdp_per_capita_in_$_(ppp)_2018"/>
    <x v="4"/>
    <x v="4"/>
    <n v="38961.5443523867"/>
  </r>
  <r>
    <x v="140"/>
    <s v="SVN"/>
    <n v="2100000"/>
    <n v="20151"/>
    <n v="24.4"/>
    <s v="gdp_per_capita_in_$_(ppp)_2019"/>
    <x v="5"/>
    <x v="1"/>
    <n v="40670.877867310301"/>
  </r>
  <r>
    <x v="140"/>
    <s v="SVN"/>
    <n v="2100000"/>
    <n v="20151"/>
    <n v="24.4"/>
    <s v="gdp_per_capita_in_$_(ppp)_2020"/>
    <x v="5"/>
    <x v="6"/>
    <n v="39725.259194249003"/>
  </r>
  <r>
    <x v="140"/>
    <s v="SVN"/>
    <n v="2100000"/>
    <n v="20151"/>
    <n v="24.4"/>
    <s v="gdp_per_capita_in_$_(ppp)_2021"/>
    <x v="6"/>
    <x v="3"/>
    <n v="43624.673214967203"/>
  </r>
  <r>
    <x v="140"/>
    <s v="SVN"/>
    <n v="2100000"/>
    <n v="20151"/>
    <n v="24.4"/>
    <s v="economic_growth_2018"/>
    <x v="6"/>
    <x v="4"/>
    <n v="4.4225215682918"/>
  </r>
  <r>
    <x v="140"/>
    <s v="SVN"/>
    <n v="2100000"/>
    <n v="20151"/>
    <n v="24.4"/>
    <s v="economic_growth_2021_or_latest"/>
    <x v="6"/>
    <x v="7"/>
    <n v="8.1145580985424903"/>
  </r>
  <r>
    <x v="140"/>
    <s v="SVN"/>
    <n v="2100000"/>
    <n v="20151"/>
    <n v="24.4"/>
    <s v="health_expenditure_%_of_gdp_2014"/>
    <x v="6"/>
    <x v="8"/>
    <n v="5.2916998863220197"/>
  </r>
  <r>
    <x v="140"/>
    <s v="SVN"/>
    <n v="2100000"/>
    <n v="20151"/>
    <n v="24.4"/>
    <s v="health_expenditure_%_of_gdp_2015"/>
    <x v="6"/>
    <x v="9"/>
    <n v="4.9095301628112802"/>
  </r>
  <r>
    <x v="140"/>
    <s v="SVN"/>
    <n v="2100000"/>
    <n v="20151"/>
    <n v="24.4"/>
    <s v="health_expenditure_%_of_gdp_2016"/>
    <x v="6"/>
    <x v="0"/>
    <n v="4.7926697731018102"/>
  </r>
  <r>
    <x v="140"/>
    <s v="SVN"/>
    <n v="2100000"/>
    <n v="20151"/>
    <n v="24.4"/>
    <s v="health_expenditure_%_of_gdp_2017"/>
    <x v="6"/>
    <x v="2"/>
    <n v="4.78053998947144"/>
  </r>
  <r>
    <x v="140"/>
    <s v="SVN"/>
    <n v="2100000"/>
    <n v="20151"/>
    <n v="24.4"/>
    <s v="health_expenditure_%_of_gdp_2018"/>
    <x v="7"/>
    <x v="4"/>
    <n v="4.9358701705932599"/>
  </r>
  <r>
    <x v="140"/>
    <s v="SVN"/>
    <n v="2100000"/>
    <n v="20151"/>
    <n v="24.4"/>
    <s v="health_expenditure_%_of_gdp_2021_or_latest"/>
    <x v="8"/>
    <x v="7"/>
    <n v="4.9358701705932599"/>
  </r>
  <r>
    <x v="140"/>
    <s v="SVN"/>
    <n v="2100000"/>
    <n v="20151"/>
    <n v="24.4"/>
    <s v="health_expenditure_per_person_2015"/>
    <x v="9"/>
    <x v="9"/>
    <n v="2734"/>
  </r>
  <r>
    <x v="140"/>
    <s v="SVN"/>
    <n v="2100000"/>
    <n v="20151"/>
    <n v="24.4"/>
    <s v="health_expenditure_per_person_2018"/>
    <x v="9"/>
    <x v="4"/>
    <n v="2169.5791015599998"/>
  </r>
  <r>
    <x v="140"/>
    <s v="SVN"/>
    <n v="2100000"/>
    <n v="20151"/>
    <n v="24.4"/>
    <s v="health_expenditure_per_person_2019"/>
    <x v="10"/>
    <x v="1"/>
    <n v="2219.1005859400002"/>
  </r>
  <r>
    <x v="140"/>
    <s v="SVN"/>
    <n v="2100000"/>
    <n v="20151"/>
    <n v="24.4"/>
    <s v="infant_mortality_2020"/>
    <x v="10"/>
    <x v="6"/>
    <n v="2.1"/>
  </r>
  <r>
    <x v="140"/>
    <s v="SVN"/>
    <n v="2100000"/>
    <n v="20151"/>
    <n v="24.4"/>
    <s v="maternal_mortality_per_100,000_live_births_2017_(latest_year)"/>
    <x v="11"/>
    <x v="10"/>
    <n v="7"/>
  </r>
  <r>
    <x v="140"/>
    <s v="SVN"/>
    <n v="2100000"/>
    <n v="20151"/>
    <n v="24.4"/>
    <s v="education_expenditure_%_of_gdp_2014"/>
    <x v="11"/>
    <x v="8"/>
    <n v="5.2944397929999996"/>
  </r>
  <r>
    <x v="140"/>
    <s v="SVN"/>
    <n v="2100000"/>
    <n v="20151"/>
    <n v="24.4"/>
    <s v="education_expenditure_%_of_gdp_2018"/>
    <x v="12"/>
    <x v="4"/>
    <n v="4.9358701705932599"/>
  </r>
  <r>
    <x v="140"/>
    <s v="SVN"/>
    <n v="2100000"/>
    <n v="20151"/>
    <n v="24.4"/>
    <s v="education_as_%_of_gdp_2018"/>
    <x v="13"/>
    <x v="4"/>
    <n v="4.9358701705932599"/>
  </r>
  <r>
    <x v="140"/>
    <s v="SVN"/>
    <n v="2100000"/>
    <n v="20151"/>
    <n v="24.4"/>
    <s v="%_of_primary_school_aged_kids_out_of_school_2018"/>
    <x v="30"/>
    <x v="4"/>
    <n v="0.23271000385284399"/>
  </r>
  <r>
    <x v="140"/>
    <s v="SVN"/>
    <n v="2100000"/>
    <n v="20151"/>
    <n v="24.4"/>
    <s v="%_of_primary_school_aged_kids_out_of_school_2021_or_latest_year"/>
    <x v="30"/>
    <x v="5"/>
    <n v="0.10858000069856601"/>
  </r>
  <r>
    <x v="140"/>
    <s v="SVN"/>
    <n v="2100000"/>
    <n v="20151"/>
    <n v="24.4"/>
    <s v="unemployment_(%)_2018"/>
    <x v="14"/>
    <x v="4"/>
    <n v="8.6999999999999993"/>
  </r>
  <r>
    <x v="140"/>
    <s v="SVN"/>
    <n v="2100000"/>
    <n v="20151"/>
    <n v="24.4"/>
    <s v="unemployment_(%)_2021"/>
    <x v="14"/>
    <x v="3"/>
    <n v="4.4229998588562003"/>
  </r>
  <r>
    <x v="140"/>
    <s v="SVN"/>
    <n v="2100000"/>
    <n v="20151"/>
    <n v="24.4"/>
    <s v="%_of_population_in_extreme_poverty_latest_year"/>
    <x v="15"/>
    <x v="5"/>
    <n v="0"/>
  </r>
  <r>
    <x v="140"/>
    <s v="SVN"/>
    <n v="2100000"/>
    <n v="20151"/>
    <n v="24.4"/>
    <s v="%_of_population_with_access_to_electricity_2020"/>
    <x v="15"/>
    <x v="6"/>
    <n v="100"/>
  </r>
  <r>
    <x v="140"/>
    <s v="SVN"/>
    <n v="2100000"/>
    <n v="20151"/>
    <n v="24.4"/>
    <s v="political_rights_score__2018"/>
    <x v="16"/>
    <x v="4"/>
    <n v="39"/>
  </r>
  <r>
    <x v="140"/>
    <s v="SVN"/>
    <n v="2100000"/>
    <n v="20151"/>
    <n v="24.4"/>
    <s v="political_rights_score__2022"/>
    <x v="16"/>
    <x v="11"/>
    <n v="38"/>
  </r>
  <r>
    <x v="140"/>
    <s v="SVN"/>
    <n v="2100000"/>
    <n v="20151"/>
    <n v="24.4"/>
    <s v="civil_liberties_score__2018"/>
    <x v="17"/>
    <x v="4"/>
    <n v="54"/>
  </r>
  <r>
    <x v="140"/>
    <s v="SVN"/>
    <n v="2100000"/>
    <n v="20151"/>
    <n v="24.4"/>
    <s v="civil_liberties_score__2022"/>
    <x v="17"/>
    <x v="11"/>
    <n v="52"/>
  </r>
  <r>
    <x v="140"/>
    <s v="SVN"/>
    <n v="2100000"/>
    <n v="20151"/>
    <n v="24.4"/>
    <s v="political_stability_&amp;_absence_of_violence_2017"/>
    <x v="18"/>
    <x v="2"/>
    <n v="0.89"/>
  </r>
  <r>
    <x v="140"/>
    <s v="SVN"/>
    <n v="2100000"/>
    <n v="20151"/>
    <n v="24.4"/>
    <s v="political_stability_&amp;_absence_of_violence_2021"/>
    <x v="18"/>
    <x v="3"/>
    <n v="0.76004350185394287"/>
  </r>
  <r>
    <x v="140"/>
    <s v="SVN"/>
    <n v="2100000"/>
    <n v="20151"/>
    <n v="24.4"/>
    <s v="government_effectiveness_2017"/>
    <x v="19"/>
    <x v="2"/>
    <n v="1.17"/>
  </r>
  <r>
    <x v="140"/>
    <s v="SVN"/>
    <n v="2100000"/>
    <n v="20151"/>
    <n v="24.4"/>
    <s v="government_effectiveness_2021"/>
    <x v="20"/>
    <x v="3"/>
    <n v="1.1782032251358032"/>
  </r>
  <r>
    <x v="140"/>
    <s v="SVN"/>
    <n v="2100000"/>
    <n v="20151"/>
    <n v="24.4"/>
    <s v="regulatory_quality_2017"/>
    <x v="21"/>
    <x v="2"/>
    <n v="0.57999999999999996"/>
  </r>
  <r>
    <x v="140"/>
    <s v="SVN"/>
    <n v="2100000"/>
    <n v="20151"/>
    <n v="24.4"/>
    <s v="regulatory_quality_2021"/>
    <x v="22"/>
    <x v="3"/>
    <n v="0.83426952362060547"/>
  </r>
  <r>
    <x v="140"/>
    <s v="SVN"/>
    <n v="2100000"/>
    <n v="20151"/>
    <n v="24.4"/>
    <s v="rule_of_law_2017"/>
    <x v="23"/>
    <x v="2"/>
    <n v="1.02"/>
  </r>
  <r>
    <x v="140"/>
    <s v="SVN"/>
    <n v="2100000"/>
    <n v="20151"/>
    <n v="24.4"/>
    <s v="rule_of_law_2021"/>
    <x v="24"/>
    <x v="3"/>
    <n v="1.0299999713897705"/>
  </r>
  <r>
    <x v="140"/>
    <s v="SVN"/>
    <n v="2100000"/>
    <n v="20151"/>
    <n v="24.4"/>
    <s v="control_of_corruption_2017"/>
    <x v="25"/>
    <x v="2"/>
    <n v="0.81"/>
  </r>
  <r>
    <x v="140"/>
    <s v="SVN"/>
    <n v="2100000"/>
    <n v="20151"/>
    <n v="24.4"/>
    <s v="control_of_corruption_2021"/>
    <x v="25"/>
    <x v="3"/>
    <n v="0.71923094987869263"/>
  </r>
  <r>
    <x v="140"/>
    <s v="SVN"/>
    <n v="2100000"/>
    <n v="20151"/>
    <n v="24.4"/>
    <s v="judicial_effectiveness_score_2018"/>
    <x v="26"/>
    <x v="4"/>
    <n v="57.7"/>
  </r>
  <r>
    <x v="140"/>
    <s v="SVN"/>
    <n v="2100000"/>
    <n v="20151"/>
    <n v="24.4"/>
    <s v="judicial_effectiveness_score_2022"/>
    <x v="26"/>
    <x v="11"/>
    <n v="91.6"/>
  </r>
  <r>
    <x v="140"/>
    <s v="SVN"/>
    <n v="2100000"/>
    <n v="20151"/>
    <n v="24.4"/>
    <s v="government_integrity_score_2018"/>
    <x v="27"/>
    <x v="4"/>
    <n v="52.1"/>
  </r>
  <r>
    <x v="140"/>
    <s v="SVN"/>
    <n v="2100000"/>
    <n v="20151"/>
    <n v="24.4"/>
    <s v="government_integrity_score_2022"/>
    <x v="27"/>
    <x v="11"/>
    <n v="66.7"/>
  </r>
  <r>
    <x v="140"/>
    <s v="SVN"/>
    <n v="2100000"/>
    <n v="20151"/>
    <n v="24.4"/>
    <s v="overall_economic_freedom_score_2017"/>
    <x v="28"/>
    <x v="2"/>
    <n v="64.8"/>
  </r>
  <r>
    <x v="140"/>
    <s v="SVN"/>
    <n v="2100000"/>
    <n v="20151"/>
    <n v="24.4"/>
    <s v="overall_economic_freedom_score_2022"/>
    <x v="28"/>
    <x v="11"/>
    <n v="70.5"/>
  </r>
  <r>
    <x v="140"/>
    <s v="SVN"/>
    <n v="2100000"/>
    <n v="20151"/>
    <n v="24.4"/>
    <s v="financial_freedom_score_2018"/>
    <x v="28"/>
    <x v="4"/>
    <n v="50"/>
  </r>
  <r>
    <x v="140"/>
    <s v="SVN"/>
    <n v="2100000"/>
    <n v="20151"/>
    <n v="24.4"/>
    <s v="financial_freedom_score_2022"/>
    <x v="28"/>
    <x v="11"/>
    <n v="50"/>
  </r>
  <r>
    <x v="140"/>
    <s v="SVN"/>
    <n v="2100000"/>
    <n v="20151"/>
    <n v="24.4"/>
    <s v="government_expenditure_(%_of_gdp)_2018"/>
    <x v="28"/>
    <x v="4"/>
    <n v="47.9"/>
  </r>
  <r>
    <x v="140"/>
    <s v="SVN"/>
    <n v="2100000"/>
    <n v="20151"/>
    <n v="24.4"/>
    <s v="co2e_emissions_per_capita_2019"/>
    <x v="28"/>
    <x v="1"/>
    <n v="6.5122093778061503"/>
  </r>
  <r>
    <x v="140"/>
    <s v="SVN"/>
    <n v="2100000"/>
    <n v="20151"/>
    <n v="24.4"/>
    <s v="share_of_electricity_from_renewables_generation_2015"/>
    <x v="28"/>
    <x v="9"/>
    <n v="0.30499999999999999"/>
  </r>
  <r>
    <x v="140"/>
    <s v="SVN"/>
    <n v="2100000"/>
    <n v="20151"/>
    <n v="24.4"/>
    <s v="share_of_electricity_from_renewables_generation_2020_or_latest_year"/>
    <x v="28"/>
    <x v="5"/>
    <n v="0.36170082218677141"/>
  </r>
  <r>
    <x v="140"/>
    <s v="SVN"/>
    <n v="2100000"/>
    <n v="20151"/>
    <n v="24.4"/>
    <s v="%_of_seats_held_by_women_in_national_parliaments_2017"/>
    <x v="28"/>
    <x v="2"/>
    <n v="36.700000000000003"/>
  </r>
  <r>
    <x v="140"/>
    <s v="SVN"/>
    <n v="2100000"/>
    <n v="20151"/>
    <n v="24.4"/>
    <s v="%_of_seats_held_by_women_in_national_parliaments_2018"/>
    <x v="28"/>
    <x v="4"/>
    <n v="24.4444444444444"/>
  </r>
  <r>
    <x v="140"/>
    <s v="SVN"/>
    <n v="2100000"/>
    <n v="20151"/>
    <n v="24.4"/>
    <s v="%_of_seats_held_by_women_in_national_parliaments_2021"/>
    <x v="28"/>
    <x v="3"/>
    <n v="26.6666666666667"/>
  </r>
  <r>
    <x v="140"/>
    <s v="SVN"/>
    <n v="2100000"/>
    <n v="20151"/>
    <n v="24.4"/>
    <s v="military_spending_as_%_of_gdp_2021"/>
    <x v="28"/>
    <x v="3"/>
    <n v="1.2180757866384643E-2"/>
  </r>
  <r>
    <x v="140"/>
    <s v="SVN"/>
    <n v="2100000"/>
    <n v="20151"/>
    <n v="24.4"/>
    <s v="military_spending_as_%_of_gdp_2019"/>
    <x v="28"/>
    <x v="1"/>
    <n v="1.0999999999999999E-2"/>
  </r>
  <r>
    <x v="141"/>
    <s v="SLB"/>
    <n v="600000"/>
    <n v="27986"/>
    <m/>
    <s v="human_development_index_2017"/>
    <x v="1"/>
    <x v="2"/>
    <n v="0.54600000000000004"/>
  </r>
  <r>
    <x v="141"/>
    <s v="SLB"/>
    <n v="600000"/>
    <n v="27986"/>
    <m/>
    <s v="human_development_index_2021"/>
    <x v="1"/>
    <x v="3"/>
    <n v="0.56399999999999995"/>
  </r>
  <r>
    <x v="141"/>
    <s v="SLB"/>
    <n v="600000"/>
    <n v="27986"/>
    <m/>
    <s v="gdp_growth_(annual_%)_2018"/>
    <x v="2"/>
    <x v="4"/>
    <n v="3.3"/>
  </r>
  <r>
    <x v="141"/>
    <s v="SLB"/>
    <n v="600000"/>
    <n v="27986"/>
    <m/>
    <s v="gdp_growth_(annual_%)_2021_or_latest_year"/>
    <x v="3"/>
    <x v="5"/>
    <n v="-0.17726001622332899"/>
  </r>
  <r>
    <x v="141"/>
    <s v="SLB"/>
    <n v="600000"/>
    <n v="27986"/>
    <m/>
    <s v="gdp_($_usd_billions_ppp)_2018"/>
    <x v="3"/>
    <x v="4"/>
    <n v="833.90530762978506"/>
  </r>
  <r>
    <x v="141"/>
    <s v="SLB"/>
    <n v="600000"/>
    <n v="27986"/>
    <m/>
    <s v="gdp_($_usd_billions_ppp)_2019"/>
    <x v="3"/>
    <x v="1"/>
    <n v="850.94337840254002"/>
  </r>
  <r>
    <x v="141"/>
    <s v="SLB"/>
    <n v="600000"/>
    <n v="27986"/>
    <m/>
    <s v="gdp_($_usd_billions_ppp)_2020"/>
    <x v="4"/>
    <x v="6"/>
    <n v="801.90986621999696"/>
  </r>
  <r>
    <x v="141"/>
    <s v="SLB"/>
    <n v="600000"/>
    <n v="27986"/>
    <m/>
    <s v="gdp_($_usd_billions_ppp)_2021"/>
    <x v="4"/>
    <x v="3"/>
    <n v="832.05943709377698"/>
  </r>
  <r>
    <x v="141"/>
    <s v="SLB"/>
    <n v="600000"/>
    <n v="27986"/>
    <m/>
    <s v="gdp_per_capita_in_$_(ppp)_2018"/>
    <x v="4"/>
    <x v="4"/>
    <n v="2761.59959455233"/>
  </r>
  <r>
    <x v="141"/>
    <s v="SLB"/>
    <n v="600000"/>
    <n v="27986"/>
    <m/>
    <s v="gdp_per_capita_in_$_(ppp)_2019"/>
    <x v="5"/>
    <x v="1"/>
    <n v="2772.8008329065001"/>
  </r>
  <r>
    <x v="141"/>
    <s v="SLB"/>
    <n v="600000"/>
    <n v="27986"/>
    <m/>
    <s v="gdp_per_capita_in_$_(ppp)_2020"/>
    <x v="5"/>
    <x v="6"/>
    <n v="2618.32370212961"/>
  </r>
  <r>
    <x v="141"/>
    <s v="SLB"/>
    <n v="600000"/>
    <n v="27986"/>
    <m/>
    <s v="gdp_per_capita_in_$_(ppp)_2021"/>
    <x v="6"/>
    <x v="3"/>
    <n v="2656.1006030774902"/>
  </r>
  <r>
    <x v="141"/>
    <s v="SLB"/>
    <n v="600000"/>
    <n v="27986"/>
    <m/>
    <s v="economic_growth_2018"/>
    <x v="6"/>
    <x v="4"/>
    <n v="3.9431237506231702"/>
  </r>
  <r>
    <x v="141"/>
    <s v="SLB"/>
    <n v="600000"/>
    <n v="27986"/>
    <m/>
    <s v="economic_growth_2021_or_latest"/>
    <x v="6"/>
    <x v="7"/>
    <n v="-0.17726001622332899"/>
  </r>
  <r>
    <x v="141"/>
    <s v="SLB"/>
    <n v="600000"/>
    <n v="27986"/>
    <m/>
    <s v="health_expenditure_%_of_gdp_2014"/>
    <x v="6"/>
    <x v="8"/>
    <n v="9.8120002746581996"/>
  </r>
  <r>
    <x v="141"/>
    <s v="SLB"/>
    <n v="600000"/>
    <n v="27986"/>
    <m/>
    <s v="health_expenditure_%_of_gdp_2015"/>
    <x v="6"/>
    <x v="9"/>
    <n v="10.134900093078601"/>
  </r>
  <r>
    <x v="141"/>
    <s v="SLB"/>
    <n v="600000"/>
    <n v="27986"/>
    <m/>
    <s v="health_expenditure_%_of_gdp_2016"/>
    <x v="6"/>
    <x v="0"/>
    <n v="12"/>
  </r>
  <r>
    <x v="141"/>
    <s v="SLB"/>
    <n v="600000"/>
    <n v="27986"/>
    <m/>
    <s v="health_expenditure_%_of_gdp_2017"/>
    <x v="6"/>
    <x v="2"/>
    <n v="12.1099996566772"/>
  </r>
  <r>
    <x v="141"/>
    <s v="SLB"/>
    <n v="600000"/>
    <n v="27986"/>
    <m/>
    <s v="health_expenditure_%_of_gdp_2018"/>
    <x v="7"/>
    <x v="4"/>
    <n v="10.810000419616699"/>
  </r>
  <r>
    <x v="141"/>
    <s v="SLB"/>
    <n v="600000"/>
    <n v="27986"/>
    <m/>
    <s v="health_expenditure_%_of_gdp_2019"/>
    <x v="7"/>
    <x v="1"/>
    <n v="11.1300001144409"/>
  </r>
  <r>
    <x v="141"/>
    <s v="SLB"/>
    <n v="600000"/>
    <n v="27986"/>
    <m/>
    <s v="health_expenditure_%_of_gdp_2020"/>
    <x v="7"/>
    <x v="6"/>
    <n v="12.75"/>
  </r>
  <r>
    <x v="141"/>
    <s v="SLB"/>
    <n v="600000"/>
    <n v="27986"/>
    <m/>
    <s v="health_expenditure_%_of_gdp_2021_or_latest"/>
    <x v="8"/>
    <x v="7"/>
    <n v="12.75"/>
  </r>
  <r>
    <x v="141"/>
    <s v="SLB"/>
    <n v="600000"/>
    <n v="27986"/>
    <m/>
    <s v="health_expenditure_per_person_2015"/>
    <x v="9"/>
    <x v="9"/>
    <n v="173"/>
  </r>
  <r>
    <x v="141"/>
    <s v="SLB"/>
    <n v="600000"/>
    <n v="27986"/>
    <m/>
    <s v="health_expenditure_per_person_2018"/>
    <x v="9"/>
    <x v="4"/>
    <n v="96.380607600000005"/>
  </r>
  <r>
    <x v="141"/>
    <s v="SLB"/>
    <n v="600000"/>
    <n v="27986"/>
    <m/>
    <s v="health_expenditure_per_person_2019"/>
    <x v="10"/>
    <x v="1"/>
    <n v="111.90448761"/>
  </r>
  <r>
    <x v="141"/>
    <s v="SLB"/>
    <n v="600000"/>
    <n v="27986"/>
    <m/>
    <s v="infant_mortality_2020"/>
    <x v="10"/>
    <x v="6"/>
    <n v="80.099999999999994"/>
  </r>
  <r>
    <x v="141"/>
    <s v="SLB"/>
    <n v="600000"/>
    <n v="27986"/>
    <m/>
    <s v="maternal_mortality_per_100,000_live_births_2017_(latest_year)"/>
    <x v="11"/>
    <x v="10"/>
    <n v="104"/>
  </r>
  <r>
    <x v="141"/>
    <s v="SLB"/>
    <n v="600000"/>
    <n v="27986"/>
    <m/>
    <s v="education_expenditure_%_of_gdp_2018"/>
    <x v="12"/>
    <x v="4"/>
    <n v="10.810000419616699"/>
  </r>
  <r>
    <x v="141"/>
    <s v="SLB"/>
    <n v="600000"/>
    <n v="27986"/>
    <m/>
    <s v="education_expenditure_%_of_gdp_2021_or_latest_year"/>
    <x v="29"/>
    <x v="5"/>
    <n v="12.75"/>
  </r>
  <r>
    <x v="141"/>
    <s v="SLB"/>
    <n v="600000"/>
    <n v="27986"/>
    <m/>
    <s v="education_as_%_of_gdp_2018"/>
    <x v="13"/>
    <x v="4"/>
    <n v="10.810000419616699"/>
  </r>
  <r>
    <x v="141"/>
    <s v="SLB"/>
    <n v="600000"/>
    <n v="27986"/>
    <m/>
    <s v="education_as_%_of_gdp_2021_or_latest"/>
    <x v="13"/>
    <x v="7"/>
    <n v="12.75"/>
  </r>
  <r>
    <x v="141"/>
    <s v="SLB"/>
    <n v="600000"/>
    <n v="27986"/>
    <m/>
    <s v="%_of_primary_school_aged_kids_out_of_school_2018"/>
    <x v="30"/>
    <x v="4"/>
    <n v="4.3831300735473597"/>
  </r>
  <r>
    <x v="141"/>
    <s v="SLB"/>
    <n v="600000"/>
    <n v="27986"/>
    <m/>
    <s v="%_of_primary_school_aged_kids_out_of_school_2021_or_latest_year"/>
    <x v="30"/>
    <x v="5"/>
    <n v="6.6477098464965803"/>
  </r>
  <r>
    <x v="141"/>
    <s v="SLB"/>
    <n v="600000"/>
    <n v="27986"/>
    <m/>
    <s v="unemployment_(%)_2018"/>
    <x v="14"/>
    <x v="4"/>
    <n v="31.4"/>
  </r>
  <r>
    <x v="141"/>
    <s v="SLB"/>
    <n v="600000"/>
    <n v="27986"/>
    <m/>
    <s v="unemployment_(%)_2021"/>
    <x v="14"/>
    <x v="3"/>
    <n v="1.0290000438690201"/>
  </r>
  <r>
    <x v="141"/>
    <s v="SLB"/>
    <n v="600000"/>
    <n v="27986"/>
    <m/>
    <s v="%_of_population_with_access_to_electricity_2020"/>
    <x v="15"/>
    <x v="6"/>
    <n v="73.346481323242202"/>
  </r>
  <r>
    <x v="141"/>
    <s v="SLB"/>
    <n v="600000"/>
    <n v="27986"/>
    <m/>
    <s v="political_rights_score__2018"/>
    <x v="16"/>
    <x v="4"/>
    <n v="28"/>
  </r>
  <r>
    <x v="141"/>
    <s v="SLB"/>
    <n v="600000"/>
    <n v="27986"/>
    <m/>
    <s v="political_rights_score__2022"/>
    <x v="16"/>
    <x v="11"/>
    <n v="30"/>
  </r>
  <r>
    <x v="141"/>
    <s v="SLB"/>
    <n v="600000"/>
    <n v="27986"/>
    <m/>
    <s v="civil_liberties_score__2018"/>
    <x v="17"/>
    <x v="4"/>
    <n v="44"/>
  </r>
  <r>
    <x v="141"/>
    <s v="SLB"/>
    <n v="600000"/>
    <n v="27986"/>
    <m/>
    <s v="civil_liberties_score__2022"/>
    <x v="17"/>
    <x v="11"/>
    <n v="49"/>
  </r>
  <r>
    <x v="141"/>
    <s v="SLB"/>
    <n v="600000"/>
    <n v="27986"/>
    <m/>
    <s v="political_stability_&amp;_absence_of_violence_2017"/>
    <x v="18"/>
    <x v="2"/>
    <n v="0.21"/>
  </r>
  <r>
    <x v="141"/>
    <s v="SLB"/>
    <n v="600000"/>
    <n v="27986"/>
    <m/>
    <s v="political_stability_&amp;_absence_of_violence_2021"/>
    <x v="18"/>
    <x v="3"/>
    <n v="0.49097532033920288"/>
  </r>
  <r>
    <x v="141"/>
    <s v="SLB"/>
    <n v="600000"/>
    <n v="27986"/>
    <m/>
    <s v="government_effectiveness_2017"/>
    <x v="19"/>
    <x v="2"/>
    <n v="-1.01"/>
  </r>
  <r>
    <x v="141"/>
    <s v="SLB"/>
    <n v="600000"/>
    <n v="27986"/>
    <m/>
    <s v="government_effectiveness_2021"/>
    <x v="20"/>
    <x v="3"/>
    <n v="-0.91164422035217285"/>
  </r>
  <r>
    <x v="141"/>
    <s v="SLB"/>
    <n v="600000"/>
    <n v="27986"/>
    <m/>
    <s v="regulatory_quality_2017"/>
    <x v="21"/>
    <x v="2"/>
    <n v="-0.8"/>
  </r>
  <r>
    <x v="141"/>
    <s v="SLB"/>
    <n v="600000"/>
    <n v="27986"/>
    <m/>
    <s v="regulatory_quality_2021"/>
    <x v="22"/>
    <x v="3"/>
    <n v="-0.86314421892166138"/>
  </r>
  <r>
    <x v="141"/>
    <s v="SLB"/>
    <n v="600000"/>
    <n v="27986"/>
    <m/>
    <s v="rule_of_law_2017"/>
    <x v="23"/>
    <x v="2"/>
    <n v="-0.21"/>
  </r>
  <r>
    <x v="141"/>
    <s v="SLB"/>
    <n v="600000"/>
    <n v="27986"/>
    <m/>
    <s v="rule_of_law_2021"/>
    <x v="24"/>
    <x v="3"/>
    <n v="-0.35153684020042419"/>
  </r>
  <r>
    <x v="141"/>
    <s v="SLB"/>
    <n v="600000"/>
    <n v="27986"/>
    <m/>
    <s v="control_of_corruption_2017"/>
    <x v="25"/>
    <x v="2"/>
    <n v="0.11"/>
  </r>
  <r>
    <x v="141"/>
    <s v="SLB"/>
    <n v="600000"/>
    <n v="27986"/>
    <m/>
    <s v="control_of_corruption_2021"/>
    <x v="25"/>
    <x v="3"/>
    <n v="-0.14097841084003448"/>
  </r>
  <r>
    <x v="141"/>
    <s v="SLB"/>
    <n v="600000"/>
    <n v="27986"/>
    <m/>
    <s v="judicial_effectiveness_score_2018"/>
    <x v="26"/>
    <x v="4"/>
    <n v="57.3"/>
  </r>
  <r>
    <x v="141"/>
    <s v="SLB"/>
    <n v="600000"/>
    <n v="27986"/>
    <m/>
    <s v="judicial_effectiveness_score_2022"/>
    <x v="26"/>
    <x v="11"/>
    <n v="59.5"/>
  </r>
  <r>
    <x v="141"/>
    <s v="SLB"/>
    <n v="600000"/>
    <n v="27986"/>
    <m/>
    <s v="government_integrity_score_2018"/>
    <x v="27"/>
    <x v="4"/>
    <n v="36.799999999999997"/>
  </r>
  <r>
    <x v="141"/>
    <s v="SLB"/>
    <n v="600000"/>
    <n v="27986"/>
    <m/>
    <s v="government_integrity_score_2022"/>
    <x v="27"/>
    <x v="11"/>
    <n v="42.3"/>
  </r>
  <r>
    <x v="141"/>
    <s v="SLB"/>
    <n v="600000"/>
    <n v="27986"/>
    <m/>
    <s v="overall_economic_freedom_score_2017"/>
    <x v="28"/>
    <x v="2"/>
    <n v="57.5"/>
  </r>
  <r>
    <x v="141"/>
    <s v="SLB"/>
    <n v="600000"/>
    <n v="27986"/>
    <m/>
    <s v="overall_economic_freedom_score_2022"/>
    <x v="28"/>
    <x v="11"/>
    <n v="56.5"/>
  </r>
  <r>
    <x v="141"/>
    <s v="SLB"/>
    <n v="600000"/>
    <n v="27986"/>
    <m/>
    <s v="financial_freedom_score_2018"/>
    <x v="28"/>
    <x v="4"/>
    <n v="30"/>
  </r>
  <r>
    <x v="141"/>
    <s v="SLB"/>
    <n v="600000"/>
    <n v="27986"/>
    <m/>
    <s v="financial_freedom_score_2022"/>
    <x v="28"/>
    <x v="11"/>
    <n v="30"/>
  </r>
  <r>
    <x v="141"/>
    <s v="SLB"/>
    <n v="600000"/>
    <n v="27986"/>
    <m/>
    <s v="government_expenditure_(%_of_gdp)_2018"/>
    <x v="28"/>
    <x v="4"/>
    <n v="46.3"/>
  </r>
  <r>
    <x v="141"/>
    <s v="SLB"/>
    <n v="600000"/>
    <n v="27986"/>
    <m/>
    <s v="co2e_emissions_per_capita_2019"/>
    <x v="28"/>
    <x v="1"/>
    <n v="0.53745704345655798"/>
  </r>
  <r>
    <x v="141"/>
    <s v="SLB"/>
    <n v="600000"/>
    <n v="27986"/>
    <m/>
    <s v="share_of_electricity_from_renewables_generation_2020_or_latest_year"/>
    <x v="28"/>
    <x v="5"/>
    <n v="5.2554115114623025E-2"/>
  </r>
  <r>
    <x v="141"/>
    <s v="SLB"/>
    <n v="600000"/>
    <n v="27986"/>
    <m/>
    <s v="%_of_seats_held_by_women_in_national_parliaments_2017"/>
    <x v="28"/>
    <x v="2"/>
    <n v="2"/>
  </r>
  <r>
    <x v="141"/>
    <s v="SLB"/>
    <n v="600000"/>
    <n v="27986"/>
    <m/>
    <s v="%_of_seats_held_by_women_in_national_parliaments_2018"/>
    <x v="28"/>
    <x v="4"/>
    <n v="2.0408163265306101"/>
  </r>
  <r>
    <x v="141"/>
    <s v="SLB"/>
    <n v="600000"/>
    <n v="27986"/>
    <m/>
    <s v="%_of_seats_held_by_women_in_national_parliaments_2021"/>
    <x v="28"/>
    <x v="3"/>
    <n v="8"/>
  </r>
  <r>
    <x v="142"/>
    <s v="SOM"/>
    <n v="15000000"/>
    <n v="627337"/>
    <m/>
    <s v="gdp_growth_(annual_%)_2018"/>
    <x v="2"/>
    <x v="4"/>
    <n v="3.7"/>
  </r>
  <r>
    <x v="142"/>
    <s v="SOM"/>
    <n v="15000000"/>
    <n v="627337"/>
    <m/>
    <s v="gdp_growth_(annual_%)_2021_or_latest_year"/>
    <x v="3"/>
    <x v="5"/>
    <n v="3.3344308065164801"/>
  </r>
  <r>
    <x v="142"/>
    <s v="SOM"/>
    <n v="15000000"/>
    <n v="627337"/>
    <m/>
    <s v="gdp_($_usd_billions_ppp)_2018"/>
    <x v="3"/>
    <x v="4"/>
    <n v="1.76085973404394"/>
  </r>
  <r>
    <x v="142"/>
    <s v="SOM"/>
    <n v="15000000"/>
    <n v="627337"/>
    <m/>
    <s v="gdp_($_usd_billions_ppp)_2019"/>
    <x v="3"/>
    <x v="1"/>
    <n v="1.7820687457761"/>
  </r>
  <r>
    <x v="142"/>
    <s v="SOM"/>
    <n v="15000000"/>
    <n v="627337"/>
    <m/>
    <s v="gdp_($_usd_billions_ppp)_2020"/>
    <x v="4"/>
    <x v="6"/>
    <n v="1.7050887378673401"/>
  </r>
  <r>
    <x v="142"/>
    <s v="SOM"/>
    <n v="15000000"/>
    <n v="627337"/>
    <m/>
    <s v="gdp_($_usd_billions_ppp)_2021"/>
    <x v="4"/>
    <x v="3"/>
    <n v="1.70206629729398"/>
  </r>
  <r>
    <x v="142"/>
    <s v="SOM"/>
    <n v="15000000"/>
    <n v="627337"/>
    <m/>
    <s v="gdp_per_capita_in_$_(ppp)_2018"/>
    <x v="4"/>
    <x v="4"/>
    <n v="1156.51609418775"/>
  </r>
  <r>
    <x v="142"/>
    <s v="SOM"/>
    <n v="15000000"/>
    <n v="627337"/>
    <m/>
    <s v="gdp_per_capita_in_$_(ppp)_2019"/>
    <x v="5"/>
    <x v="1"/>
    <n v="1236.5245439380899"/>
  </r>
  <r>
    <x v="142"/>
    <s v="SOM"/>
    <n v="15000000"/>
    <n v="627337"/>
    <m/>
    <s v="gdp_per_capita_in_$_(ppp)_2020"/>
    <x v="5"/>
    <x v="6"/>
    <n v="1245.64228299398"/>
  </r>
  <r>
    <x v="142"/>
    <s v="SOM"/>
    <n v="15000000"/>
    <n v="627337"/>
    <m/>
    <s v="gdp_per_capita_in_$_(ppp)_2021"/>
    <x v="6"/>
    <x v="3"/>
    <n v="1302.4525190992299"/>
  </r>
  <r>
    <x v="142"/>
    <s v="SOM"/>
    <n v="15000000"/>
    <n v="627337"/>
    <m/>
    <s v="economic_growth_2018"/>
    <x v="6"/>
    <x v="4"/>
    <n v="7.6788798020291003"/>
  </r>
  <r>
    <x v="142"/>
    <s v="SOM"/>
    <n v="15000000"/>
    <n v="627337"/>
    <m/>
    <s v="economic_growth_2021_or_latest"/>
    <x v="6"/>
    <x v="7"/>
    <n v="3.3344308065164801"/>
  </r>
  <r>
    <x v="142"/>
    <s v="SOM"/>
    <n v="15000000"/>
    <n v="627337"/>
    <m/>
    <s v="infant_mortality_2020"/>
    <x v="10"/>
    <x v="6"/>
    <n v="4.9000000000000004"/>
  </r>
  <r>
    <x v="142"/>
    <s v="SOM"/>
    <n v="15000000"/>
    <n v="627337"/>
    <m/>
    <s v="maternal_mortality_per_100,000_live_births_2017_(latest_year)"/>
    <x v="11"/>
    <x v="10"/>
    <n v="829"/>
  </r>
  <r>
    <x v="142"/>
    <s v="SOM"/>
    <n v="15000000"/>
    <n v="627337"/>
    <m/>
    <s v="unemployment_(%)_2018"/>
    <x v="14"/>
    <x v="4"/>
    <n v="6.6"/>
  </r>
  <r>
    <x v="142"/>
    <s v="SOM"/>
    <n v="15000000"/>
    <n v="627337"/>
    <m/>
    <s v="unemployment_(%)_2021"/>
    <x v="14"/>
    <x v="3"/>
    <n v="19.8649997711182"/>
  </r>
  <r>
    <x v="142"/>
    <s v="SOM"/>
    <n v="15000000"/>
    <n v="627337"/>
    <m/>
    <s v="%_of_population_with_access_to_electricity_2020"/>
    <x v="15"/>
    <x v="6"/>
    <n v="49.730869293212898"/>
  </r>
  <r>
    <x v="142"/>
    <s v="SOM"/>
    <n v="15000000"/>
    <n v="627337"/>
    <m/>
    <s v="political_rights_score__2018"/>
    <x v="16"/>
    <x v="4"/>
    <n v="1"/>
  </r>
  <r>
    <x v="142"/>
    <s v="SOM"/>
    <n v="15000000"/>
    <n v="627337"/>
    <m/>
    <s v="political_rights_score__2022"/>
    <x v="16"/>
    <x v="11"/>
    <n v="1"/>
  </r>
  <r>
    <x v="142"/>
    <s v="SOM"/>
    <n v="15000000"/>
    <n v="627337"/>
    <m/>
    <s v="civil_liberties_score__2018"/>
    <x v="17"/>
    <x v="4"/>
    <n v="6"/>
  </r>
  <r>
    <x v="142"/>
    <s v="SOM"/>
    <n v="15000000"/>
    <n v="627337"/>
    <m/>
    <s v="civil_liberties_score__2022"/>
    <x v="17"/>
    <x v="11"/>
    <n v="6"/>
  </r>
  <r>
    <x v="142"/>
    <s v="SOM"/>
    <n v="15000000"/>
    <n v="627337"/>
    <m/>
    <s v="political_stability_&amp;_absence_of_violence_2017"/>
    <x v="18"/>
    <x v="2"/>
    <n v="-2.33"/>
  </r>
  <r>
    <x v="142"/>
    <s v="SOM"/>
    <n v="15000000"/>
    <n v="627337"/>
    <m/>
    <s v="political_stability_&amp;_absence_of_violence_2021"/>
    <x v="18"/>
    <x v="3"/>
    <n v="-2.683239221572876"/>
  </r>
  <r>
    <x v="142"/>
    <s v="SOM"/>
    <n v="15000000"/>
    <n v="627337"/>
    <m/>
    <s v="government_effectiveness_2017"/>
    <x v="19"/>
    <x v="2"/>
    <n v="-2.21"/>
  </r>
  <r>
    <x v="142"/>
    <s v="SOM"/>
    <n v="15000000"/>
    <n v="627337"/>
    <m/>
    <s v="government_effectiveness_2021"/>
    <x v="20"/>
    <x v="3"/>
    <n v="-2.0549530982971191"/>
  </r>
  <r>
    <x v="142"/>
    <s v="SOM"/>
    <n v="15000000"/>
    <n v="627337"/>
    <m/>
    <s v="regulatory_quality_2017"/>
    <x v="21"/>
    <x v="2"/>
    <n v="-2.29"/>
  </r>
  <r>
    <x v="142"/>
    <s v="SOM"/>
    <n v="15000000"/>
    <n v="627337"/>
    <m/>
    <s v="regulatory_quality_2021"/>
    <x v="22"/>
    <x v="3"/>
    <n v="-1.8171982765197754"/>
  </r>
  <r>
    <x v="142"/>
    <s v="SOM"/>
    <n v="15000000"/>
    <n v="627337"/>
    <m/>
    <s v="rule_of_law_2017"/>
    <x v="23"/>
    <x v="2"/>
    <n v="-2.31"/>
  </r>
  <r>
    <x v="142"/>
    <s v="SOM"/>
    <n v="15000000"/>
    <n v="627337"/>
    <m/>
    <s v="rule_of_law_2021"/>
    <x v="24"/>
    <x v="3"/>
    <n v="-2.2729775905609131"/>
  </r>
  <r>
    <x v="142"/>
    <s v="SOM"/>
    <n v="15000000"/>
    <n v="627337"/>
    <m/>
    <s v="control_of_corruption_2017"/>
    <x v="25"/>
    <x v="2"/>
    <n v="-1.72"/>
  </r>
  <r>
    <x v="142"/>
    <s v="SOM"/>
    <n v="15000000"/>
    <n v="627337"/>
    <m/>
    <s v="control_of_corruption_2021"/>
    <x v="25"/>
    <x v="3"/>
    <n v="-1.778052806854248"/>
  </r>
  <r>
    <x v="142"/>
    <s v="SOM"/>
    <n v="15000000"/>
    <n v="627337"/>
    <m/>
    <s v="judicial_effectiveness_score_2018"/>
    <x v="26"/>
    <x v="4"/>
    <n v="25.4"/>
  </r>
  <r>
    <x v="142"/>
    <s v="SOM"/>
    <n v="15000000"/>
    <n v="627337"/>
    <m/>
    <s v="government_integrity_score_2018"/>
    <x v="27"/>
    <x v="4"/>
    <n v="17.8"/>
  </r>
  <r>
    <x v="142"/>
    <s v="SOM"/>
    <n v="15000000"/>
    <n v="627337"/>
    <m/>
    <s v="co2e_emissions_per_capita_2019"/>
    <x v="28"/>
    <x v="1"/>
    <n v="4.46807095514156E-2"/>
  </r>
  <r>
    <x v="142"/>
    <s v="SOM"/>
    <n v="15000000"/>
    <n v="627337"/>
    <m/>
    <s v="share_of_electricity_from_renewables_generation_2015"/>
    <x v="28"/>
    <x v="9"/>
    <n v="1.4E-2"/>
  </r>
  <r>
    <x v="142"/>
    <s v="SOM"/>
    <n v="15000000"/>
    <n v="627337"/>
    <m/>
    <s v="share_of_electricity_from_renewables_generation_2020_or_latest_year"/>
    <x v="28"/>
    <x v="5"/>
    <n v="4.9682264586943962E-2"/>
  </r>
  <r>
    <x v="142"/>
    <s v="SOM"/>
    <n v="15000000"/>
    <n v="627337"/>
    <m/>
    <s v="%_of_seats_held_by_women_in_national_parliaments_2017"/>
    <x v="28"/>
    <x v="2"/>
    <n v="24.4"/>
  </r>
  <r>
    <x v="142"/>
    <s v="SOM"/>
    <n v="15000000"/>
    <n v="627337"/>
    <m/>
    <s v="%_of_seats_held_by_women_in_national_parliaments_2018"/>
    <x v="28"/>
    <x v="4"/>
    <n v="24.363636363636399"/>
  </r>
  <r>
    <x v="142"/>
    <s v="SOM"/>
    <n v="15000000"/>
    <n v="627337"/>
    <m/>
    <s v="%_of_seats_held_by_women_in_national_parliaments_2021"/>
    <x v="28"/>
    <x v="3"/>
    <n v="24.363636363636399"/>
  </r>
  <r>
    <x v="142"/>
    <s v="SOM"/>
    <n v="15000000"/>
    <n v="627337"/>
    <m/>
    <s v="military_spending_as_%_of_gdp_2021"/>
    <x v="28"/>
    <x v="3"/>
    <s v="..."/>
  </r>
  <r>
    <x v="143"/>
    <s v="ZAF"/>
    <n v="57000000"/>
    <n v="1214470"/>
    <n v="62.5"/>
    <s v="happy_planet_index_2016"/>
    <x v="0"/>
    <x v="0"/>
    <n v="15.9"/>
  </r>
  <r>
    <x v="143"/>
    <s v="ZAF"/>
    <n v="57000000"/>
    <n v="1214470"/>
    <n v="62.5"/>
    <s v="happy_planet_index_2019"/>
    <x v="0"/>
    <x v="1"/>
    <n v="36.200000000000003"/>
  </r>
  <r>
    <x v="143"/>
    <s v="ZAF"/>
    <n v="57000000"/>
    <n v="1214470"/>
    <n v="62.5"/>
    <s v="human_development_index_2017"/>
    <x v="1"/>
    <x v="2"/>
    <n v="0.69899999999999995"/>
  </r>
  <r>
    <x v="143"/>
    <s v="ZAF"/>
    <n v="57000000"/>
    <n v="1214470"/>
    <n v="62.5"/>
    <s v="human_development_index_2021"/>
    <x v="1"/>
    <x v="3"/>
    <n v="0.71299999999999997"/>
  </r>
  <r>
    <x v="143"/>
    <s v="ZAF"/>
    <n v="57000000"/>
    <n v="1214470"/>
    <n v="62.5"/>
    <s v="sustainable_economic_development_assessment_(seda)_2018"/>
    <x v="2"/>
    <x v="4"/>
    <n v="38.5"/>
  </r>
  <r>
    <x v="143"/>
    <s v="ZAF"/>
    <n v="57000000"/>
    <n v="1214470"/>
    <n v="62.5"/>
    <s v="gdp_growth_(annual_%)_2018"/>
    <x v="2"/>
    <x v="4"/>
    <n v="1.3"/>
  </r>
  <r>
    <x v="143"/>
    <s v="ZAF"/>
    <n v="57000000"/>
    <n v="1214470"/>
    <n v="62.5"/>
    <s v="gdp_growth_(annual_%)_2021_or_latest_year"/>
    <x v="3"/>
    <x v="5"/>
    <n v="4.9146026607803197"/>
  </r>
  <r>
    <x v="143"/>
    <s v="ZAF"/>
    <n v="57000000"/>
    <n v="1214470"/>
    <n v="62.5"/>
    <s v="gdp_($_usd_billions_ppp)_2018"/>
    <x v="3"/>
    <x v="4"/>
    <n v="16.952262363220299"/>
  </r>
  <r>
    <x v="143"/>
    <s v="ZAF"/>
    <n v="57000000"/>
    <n v="1214470"/>
    <n v="62.5"/>
    <s v="gdp_($_usd_billions_ppp)_2019"/>
    <x v="3"/>
    <x v="1"/>
    <n v="18.3222492784613"/>
  </r>
  <r>
    <x v="143"/>
    <s v="ZAF"/>
    <n v="57000000"/>
    <n v="1214470"/>
    <n v="62.5"/>
    <s v="gdp_($_usd_billions_ppp)_2020"/>
    <x v="4"/>
    <x v="6"/>
    <n v="18.769350815792098"/>
  </r>
  <r>
    <x v="143"/>
    <s v="ZAF"/>
    <n v="57000000"/>
    <n v="1214470"/>
    <n v="62.5"/>
    <s v="gdp_($_usd_billions_ppp)_2021"/>
    <x v="4"/>
    <x v="3"/>
    <n v="19.395201831577001"/>
  </r>
  <r>
    <x v="143"/>
    <s v="ZAF"/>
    <n v="57000000"/>
    <n v="1214470"/>
    <n v="62.5"/>
    <s v="gdp_per_capita_in_$_(ppp)_2018"/>
    <x v="4"/>
    <x v="4"/>
    <n v="14207.4328532031"/>
  </r>
  <r>
    <x v="143"/>
    <s v="ZAF"/>
    <n v="57000000"/>
    <n v="1214470"/>
    <n v="62.5"/>
    <s v="gdp_per_capita_in_$_(ppp)_2019"/>
    <x v="5"/>
    <x v="1"/>
    <n v="14288.589885661"/>
  </r>
  <r>
    <x v="143"/>
    <s v="ZAF"/>
    <n v="57000000"/>
    <n v="1214470"/>
    <n v="62.5"/>
    <s v="gdp_per_capita_in_$_(ppp)_2020"/>
    <x v="5"/>
    <x v="6"/>
    <n v="13359.484331928699"/>
  </r>
  <r>
    <x v="143"/>
    <s v="ZAF"/>
    <n v="57000000"/>
    <n v="1214470"/>
    <n v="62.5"/>
    <s v="gdp_per_capita_in_$_(ppp)_2021"/>
    <x v="6"/>
    <x v="3"/>
    <n v="14420.1743171499"/>
  </r>
  <r>
    <x v="143"/>
    <s v="ZAF"/>
    <n v="57000000"/>
    <n v="1214470"/>
    <n v="62.5"/>
    <s v="economic_growth_2018"/>
    <x v="6"/>
    <x v="4"/>
    <n v="1.4876173727156801"/>
  </r>
  <r>
    <x v="143"/>
    <s v="ZAF"/>
    <n v="57000000"/>
    <n v="1214470"/>
    <n v="62.5"/>
    <s v="economic_growth_2021_or_latest"/>
    <x v="6"/>
    <x v="7"/>
    <n v="4.9146026607803197"/>
  </r>
  <r>
    <x v="143"/>
    <s v="ZAF"/>
    <n v="57000000"/>
    <n v="1214470"/>
    <n v="62.5"/>
    <s v="health_expenditure_%_of_gdp_2014"/>
    <x v="6"/>
    <x v="8"/>
    <n v="5.4897799491882298"/>
  </r>
  <r>
    <x v="143"/>
    <s v="ZAF"/>
    <n v="57000000"/>
    <n v="1214470"/>
    <n v="62.5"/>
    <s v="health_expenditure_%_of_gdp_2015"/>
    <x v="6"/>
    <x v="9"/>
    <n v="5.48285007476807"/>
  </r>
  <r>
    <x v="143"/>
    <s v="ZAF"/>
    <n v="57000000"/>
    <n v="1214470"/>
    <n v="62.5"/>
    <s v="health_expenditure_%_of_gdp_2016"/>
    <x v="6"/>
    <x v="0"/>
    <n v="5.4442400932312003"/>
  </r>
  <r>
    <x v="143"/>
    <s v="ZAF"/>
    <n v="57000000"/>
    <n v="1214470"/>
    <n v="62.5"/>
    <s v="health_expenditure_%_of_gdp_2017"/>
    <x v="6"/>
    <x v="2"/>
    <n v="5.5986700057983398"/>
  </r>
  <r>
    <x v="143"/>
    <s v="ZAF"/>
    <n v="57000000"/>
    <n v="1214470"/>
    <n v="62.5"/>
    <s v="health_expenditure_%_of_gdp_2018"/>
    <x v="7"/>
    <x v="4"/>
    <n v="5.6440100669860804"/>
  </r>
  <r>
    <x v="143"/>
    <s v="ZAF"/>
    <n v="57000000"/>
    <n v="1214470"/>
    <n v="62.5"/>
    <s v="health_expenditure_%_of_gdp_2019"/>
    <x v="7"/>
    <x v="1"/>
    <n v="5.9177098274231001"/>
  </r>
  <r>
    <x v="143"/>
    <s v="ZAF"/>
    <n v="57000000"/>
    <n v="1214470"/>
    <n v="62.5"/>
    <s v="health_expenditure_%_of_gdp_2020"/>
    <x v="7"/>
    <x v="6"/>
    <n v="6.1928801536560103"/>
  </r>
  <r>
    <x v="143"/>
    <s v="ZAF"/>
    <n v="57000000"/>
    <n v="1214470"/>
    <n v="62.5"/>
    <s v="health_expenditure_%_of_gdp_2021_or_latest"/>
    <x v="8"/>
    <x v="7"/>
    <n v="6.1928801536560103"/>
  </r>
  <r>
    <x v="143"/>
    <s v="ZAF"/>
    <n v="57000000"/>
    <n v="1214470"/>
    <n v="62.5"/>
    <s v="health_expenditure_per_person_2015"/>
    <x v="9"/>
    <x v="9"/>
    <n v="1086"/>
  </r>
  <r>
    <x v="143"/>
    <s v="ZAF"/>
    <n v="57000000"/>
    <n v="1214470"/>
    <n v="62.5"/>
    <s v="health_expenditure_per_person_2018"/>
    <x v="9"/>
    <x v="4"/>
    <n v="564.50329590000001"/>
  </r>
  <r>
    <x v="143"/>
    <s v="ZAF"/>
    <n v="57000000"/>
    <n v="1214470"/>
    <n v="62.5"/>
    <s v="health_expenditure_per_person_2019"/>
    <x v="10"/>
    <x v="1"/>
    <n v="546.68841553000004"/>
  </r>
  <r>
    <x v="143"/>
    <s v="ZAF"/>
    <n v="57000000"/>
    <n v="1214470"/>
    <n v="62.5"/>
    <s v="infant_mortality_2020"/>
    <x v="10"/>
    <x v="6"/>
    <n v="41.7"/>
  </r>
  <r>
    <x v="143"/>
    <s v="ZAF"/>
    <n v="57000000"/>
    <n v="1214470"/>
    <n v="62.5"/>
    <s v="maternal_mortality_per_100,000_live_births_2017_(latest_year)"/>
    <x v="11"/>
    <x v="10"/>
    <n v="119"/>
  </r>
  <r>
    <x v="143"/>
    <s v="ZAF"/>
    <n v="57000000"/>
    <n v="1214470"/>
    <n v="62.5"/>
    <s v="education_expenditure_%_of_gdp_2014"/>
    <x v="11"/>
    <x v="8"/>
    <n v="6.0469398500000002"/>
  </r>
  <r>
    <x v="143"/>
    <s v="ZAF"/>
    <n v="57000000"/>
    <n v="1214470"/>
    <n v="62.5"/>
    <s v="education_expenditure_%_of_gdp_2018"/>
    <x v="12"/>
    <x v="4"/>
    <n v="5.6440100669860804"/>
  </r>
  <r>
    <x v="143"/>
    <s v="ZAF"/>
    <n v="57000000"/>
    <n v="1214470"/>
    <n v="62.5"/>
    <s v="education_expenditure_%_of_gdp_2021_or_latest_year"/>
    <x v="29"/>
    <x v="5"/>
    <n v="6.1928801536560103"/>
  </r>
  <r>
    <x v="143"/>
    <s v="ZAF"/>
    <n v="57000000"/>
    <n v="1214470"/>
    <n v="62.5"/>
    <s v="education_as_%_of_gdp_2018"/>
    <x v="13"/>
    <x v="4"/>
    <n v="5.6440100669860804"/>
  </r>
  <r>
    <x v="143"/>
    <s v="ZAF"/>
    <n v="57000000"/>
    <n v="1214470"/>
    <n v="62.5"/>
    <s v="education_as_%_of_gdp_2021_or_latest"/>
    <x v="13"/>
    <x v="7"/>
    <n v="6.1928801536560103"/>
  </r>
  <r>
    <x v="143"/>
    <s v="ZAF"/>
    <n v="57000000"/>
    <n v="1214470"/>
    <n v="62.5"/>
    <s v="%_of_primary_school_aged_kids_out_of_school_2018"/>
    <x v="30"/>
    <x v="4"/>
    <n v="11.007960319519"/>
  </r>
  <r>
    <x v="143"/>
    <s v="ZAF"/>
    <n v="57000000"/>
    <n v="1214470"/>
    <n v="62.5"/>
    <s v="%_of_primary_school_aged_kids_out_of_school_2021_or_latest_year"/>
    <x v="30"/>
    <x v="5"/>
    <n v="10.787039756774901"/>
  </r>
  <r>
    <x v="143"/>
    <s v="ZAF"/>
    <n v="57000000"/>
    <n v="1214470"/>
    <n v="62.5"/>
    <s v="unemployment_(%)_2018"/>
    <x v="14"/>
    <x v="4"/>
    <n v="25.9"/>
  </r>
  <r>
    <x v="143"/>
    <s v="ZAF"/>
    <n v="57000000"/>
    <n v="1214470"/>
    <n v="62.5"/>
    <s v="unemployment_(%)_2021"/>
    <x v="14"/>
    <x v="3"/>
    <n v="33.558998107910199"/>
  </r>
  <r>
    <x v="143"/>
    <s v="ZAF"/>
    <n v="57000000"/>
    <n v="1214470"/>
    <n v="62.5"/>
    <s v="%_of_population_with_access_to_electricity_2020"/>
    <x v="15"/>
    <x v="6"/>
    <n v="84.385536193847699"/>
  </r>
  <r>
    <x v="143"/>
    <s v="ZAF"/>
    <n v="57000000"/>
    <n v="1214470"/>
    <n v="62.5"/>
    <s v="political_rights_score__2018"/>
    <x v="16"/>
    <x v="4"/>
    <n v="32"/>
  </r>
  <r>
    <x v="143"/>
    <s v="ZAF"/>
    <n v="57000000"/>
    <n v="1214470"/>
    <n v="62.5"/>
    <s v="political_rights_score__2022"/>
    <x v="16"/>
    <x v="11"/>
    <n v="33"/>
  </r>
  <r>
    <x v="143"/>
    <s v="ZAF"/>
    <n v="57000000"/>
    <n v="1214470"/>
    <n v="62.5"/>
    <s v="civil_liberties_score__2018"/>
    <x v="17"/>
    <x v="4"/>
    <n v="46"/>
  </r>
  <r>
    <x v="143"/>
    <s v="ZAF"/>
    <n v="57000000"/>
    <n v="1214470"/>
    <n v="62.5"/>
    <s v="civil_liberties_score__2022"/>
    <x v="17"/>
    <x v="11"/>
    <n v="46"/>
  </r>
  <r>
    <x v="143"/>
    <s v="ZAF"/>
    <n v="57000000"/>
    <n v="1214470"/>
    <n v="62.5"/>
    <s v="political_stability_&amp;_absence_of_violence_2017"/>
    <x v="18"/>
    <x v="2"/>
    <n v="-0.27"/>
  </r>
  <r>
    <x v="143"/>
    <s v="ZAF"/>
    <n v="57000000"/>
    <n v="1214470"/>
    <n v="62.5"/>
    <s v="political_stability_&amp;_absence_of_violence_2021"/>
    <x v="18"/>
    <x v="3"/>
    <n v="-0.70657682418823242"/>
  </r>
  <r>
    <x v="143"/>
    <s v="ZAF"/>
    <n v="57000000"/>
    <n v="1214470"/>
    <n v="62.5"/>
    <s v="government_effectiveness_2017"/>
    <x v="19"/>
    <x v="2"/>
    <n v="0.28000000000000003"/>
  </r>
  <r>
    <x v="143"/>
    <s v="ZAF"/>
    <n v="57000000"/>
    <n v="1214470"/>
    <n v="62.5"/>
    <s v="government_effectiveness_2021"/>
    <x v="20"/>
    <x v="3"/>
    <n v="-1.7443843185901642E-2"/>
  </r>
  <r>
    <x v="143"/>
    <s v="ZAF"/>
    <n v="57000000"/>
    <n v="1214470"/>
    <n v="62.5"/>
    <s v="regulatory_quality_2017"/>
    <x v="21"/>
    <x v="2"/>
    <n v="0.23"/>
  </r>
  <r>
    <x v="143"/>
    <s v="ZAF"/>
    <n v="57000000"/>
    <n v="1214470"/>
    <n v="62.5"/>
    <s v="regulatory_quality_2021"/>
    <x v="22"/>
    <x v="3"/>
    <n v="-7.3147527873516083E-2"/>
  </r>
  <r>
    <x v="143"/>
    <s v="ZAF"/>
    <n v="57000000"/>
    <n v="1214470"/>
    <n v="62.5"/>
    <s v="rule_of_law_2017"/>
    <x v="23"/>
    <x v="2"/>
    <n v="-0.01"/>
  </r>
  <r>
    <x v="143"/>
    <s v="ZAF"/>
    <n v="57000000"/>
    <n v="1214470"/>
    <n v="62.5"/>
    <s v="rule_of_law_2021"/>
    <x v="24"/>
    <x v="3"/>
    <n v="0.13061243295669556"/>
  </r>
  <r>
    <x v="143"/>
    <s v="ZAF"/>
    <n v="57000000"/>
    <n v="1214470"/>
    <n v="62.5"/>
    <s v="control_of_corruption_2017"/>
    <x v="25"/>
    <x v="2"/>
    <n v="-0.01"/>
  </r>
  <r>
    <x v="143"/>
    <s v="ZAF"/>
    <n v="57000000"/>
    <n v="1214470"/>
    <n v="62.5"/>
    <s v="control_of_corruption_2021"/>
    <x v="25"/>
    <x v="3"/>
    <n v="2.2103222087025642E-2"/>
  </r>
  <r>
    <x v="143"/>
    <s v="ZAF"/>
    <n v="57000000"/>
    <n v="1214470"/>
    <n v="62.5"/>
    <s v="judicial_effectiveness_score_2018"/>
    <x v="26"/>
    <x v="4"/>
    <n v="65.900000000000006"/>
  </r>
  <r>
    <x v="143"/>
    <s v="ZAF"/>
    <n v="57000000"/>
    <n v="1214470"/>
    <n v="62.5"/>
    <s v="judicial_effectiveness_score_2022"/>
    <x v="26"/>
    <x v="11"/>
    <n v="61.3"/>
  </r>
  <r>
    <x v="143"/>
    <s v="ZAF"/>
    <n v="57000000"/>
    <n v="1214470"/>
    <n v="62.5"/>
    <s v="government_integrity_score_2018"/>
    <x v="27"/>
    <x v="4"/>
    <n v="45.4"/>
  </r>
  <r>
    <x v="143"/>
    <s v="ZAF"/>
    <n v="57000000"/>
    <n v="1214470"/>
    <n v="62.5"/>
    <s v="government_integrity_score_2022"/>
    <x v="27"/>
    <x v="11"/>
    <n v="48.4"/>
  </r>
  <r>
    <x v="143"/>
    <s v="ZAF"/>
    <n v="57000000"/>
    <n v="1214470"/>
    <n v="62.5"/>
    <s v="overall_economic_freedom_score_2017"/>
    <x v="28"/>
    <x v="2"/>
    <n v="63"/>
  </r>
  <r>
    <x v="143"/>
    <s v="ZAF"/>
    <n v="57000000"/>
    <n v="1214470"/>
    <n v="62.5"/>
    <s v="overall_economic_freedom_score_2022"/>
    <x v="28"/>
    <x v="11"/>
    <n v="56.2"/>
  </r>
  <r>
    <x v="143"/>
    <s v="ZAF"/>
    <n v="57000000"/>
    <n v="1214470"/>
    <n v="62.5"/>
    <s v="financial_freedom_score_2018"/>
    <x v="28"/>
    <x v="4"/>
    <n v="50"/>
  </r>
  <r>
    <x v="143"/>
    <s v="ZAF"/>
    <n v="57000000"/>
    <n v="1214470"/>
    <n v="62.5"/>
    <s v="financial_freedom_score_2022"/>
    <x v="28"/>
    <x v="11"/>
    <n v="50"/>
  </r>
  <r>
    <x v="143"/>
    <s v="ZAF"/>
    <n v="57000000"/>
    <n v="1214470"/>
    <n v="62.5"/>
    <s v="government_expenditure_(%_of_gdp)_2018"/>
    <x v="28"/>
    <x v="4"/>
    <n v="32.6"/>
  </r>
  <r>
    <x v="143"/>
    <s v="ZAF"/>
    <n v="57000000"/>
    <n v="1214470"/>
    <n v="62.5"/>
    <s v="co2e_emissions_per_capita_2019"/>
    <x v="28"/>
    <x v="1"/>
    <n v="7.5077360921291998"/>
  </r>
  <r>
    <x v="143"/>
    <s v="ZAF"/>
    <n v="57000000"/>
    <n v="1214470"/>
    <n v="62.5"/>
    <s v="share_of_electricity_from_renewables_generation_2015"/>
    <x v="28"/>
    <x v="9"/>
    <n v="2.4E-2"/>
  </r>
  <r>
    <x v="143"/>
    <s v="ZAF"/>
    <n v="57000000"/>
    <n v="1214470"/>
    <n v="62.5"/>
    <s v="share_of_electricity_from_renewables_generation_2020_or_latest_year"/>
    <x v="28"/>
    <x v="5"/>
    <n v="7.0122318914442705E-2"/>
  </r>
  <r>
    <x v="143"/>
    <s v="ZAF"/>
    <n v="57000000"/>
    <n v="1214470"/>
    <n v="62.5"/>
    <s v="%_of_seats_held_by_women_in_national_parliaments_2017"/>
    <x v="28"/>
    <x v="2"/>
    <n v="42"/>
  </r>
  <r>
    <x v="143"/>
    <s v="ZAF"/>
    <n v="57000000"/>
    <n v="1214470"/>
    <n v="62.5"/>
    <s v="%_of_seats_held_by_women_in_national_parliaments_2018"/>
    <x v="28"/>
    <x v="4"/>
    <n v="42.748091603053403"/>
  </r>
  <r>
    <x v="143"/>
    <s v="ZAF"/>
    <n v="57000000"/>
    <n v="1214470"/>
    <n v="62.5"/>
    <s v="%_of_seats_held_by_women_in_national_parliaments_2021"/>
    <x v="28"/>
    <x v="3"/>
    <n v="46.5822784810127"/>
  </r>
  <r>
    <x v="143"/>
    <s v="ZAF"/>
    <n v="57000000"/>
    <n v="1214470"/>
    <n v="62.5"/>
    <s v="military_spending_as_%_of_gdp_2019"/>
    <x v="28"/>
    <x v="1"/>
    <n v="0.01"/>
  </r>
  <r>
    <x v="144"/>
    <s v="SSD"/>
    <n v="13000000"/>
    <n v="644329"/>
    <n v="46"/>
    <s v="human_development_index_2017"/>
    <x v="1"/>
    <x v="2"/>
    <n v="0.38800000000000001"/>
  </r>
  <r>
    <x v="144"/>
    <s v="SSD"/>
    <n v="13000000"/>
    <n v="644329"/>
    <n v="46"/>
    <s v="human_development_index_2021"/>
    <x v="1"/>
    <x v="3"/>
    <n v="0.38500000000000001"/>
  </r>
  <r>
    <x v="144"/>
    <s v="SSD"/>
    <n v="13000000"/>
    <n v="644329"/>
    <n v="46"/>
    <s v="gdp_($_usd_billions_ppp)_2018"/>
    <x v="3"/>
    <x v="4"/>
    <n v="801.92526537374192"/>
  </r>
  <r>
    <x v="144"/>
    <s v="SSD"/>
    <n v="13000000"/>
    <n v="644329"/>
    <n v="46"/>
    <s v="gdp_($_usd_billions_ppp)_2019"/>
    <x v="3"/>
    <x v="1"/>
    <n v="802.831871531356"/>
  </r>
  <r>
    <x v="144"/>
    <s v="SSD"/>
    <n v="13000000"/>
    <n v="644329"/>
    <n v="46"/>
    <s v="gdp_($_usd_billions_ppp)_2020"/>
    <x v="4"/>
    <x v="6"/>
    <n v="751.19392765891507"/>
  </r>
  <r>
    <x v="144"/>
    <s v="SSD"/>
    <n v="13000000"/>
    <n v="644329"/>
    <n v="46"/>
    <s v="gdp_($_usd_billions_ppp)_2021"/>
    <x v="4"/>
    <x v="3"/>
    <n v="788.11212441526004"/>
  </r>
  <r>
    <x v="144"/>
    <s v="SSD"/>
    <n v="13000000"/>
    <n v="644329"/>
    <n v="46"/>
    <s v="health_expenditure_%_of_gdp_2014"/>
    <x v="6"/>
    <x v="8"/>
    <n v="1.23246002197266"/>
  </r>
  <r>
    <x v="144"/>
    <s v="SSD"/>
    <n v="13000000"/>
    <n v="644329"/>
    <n v="46"/>
    <s v="health_expenditure_%_of_gdp_2015"/>
    <x v="6"/>
    <x v="9"/>
    <n v="1.46555995941162"/>
  </r>
  <r>
    <x v="144"/>
    <s v="SSD"/>
    <n v="13000000"/>
    <n v="644329"/>
    <n v="46"/>
    <s v="health_expenditure_%_of_gdp_2016"/>
    <x v="6"/>
    <x v="0"/>
    <n v="1.54390001296997"/>
  </r>
  <r>
    <x v="144"/>
    <s v="SSD"/>
    <n v="13000000"/>
    <n v="644329"/>
    <n v="46"/>
    <s v="health_expenditure_per_person_2015"/>
    <x v="9"/>
    <x v="9"/>
    <n v="71"/>
  </r>
  <r>
    <x v="144"/>
    <s v="SSD"/>
    <n v="13000000"/>
    <n v="644329"/>
    <n v="46"/>
    <s v="health_expenditure_per_person_2018"/>
    <x v="9"/>
    <x v="4"/>
    <n v="26.703239440000001"/>
  </r>
  <r>
    <x v="144"/>
    <s v="SSD"/>
    <n v="13000000"/>
    <n v="644329"/>
    <n v="46"/>
    <s v="health_expenditure_per_person_2019"/>
    <x v="10"/>
    <x v="1"/>
    <n v="22.63818741"/>
  </r>
  <r>
    <x v="144"/>
    <s v="SSD"/>
    <n v="13000000"/>
    <n v="644329"/>
    <n v="46"/>
    <s v="infant_mortality_2020"/>
    <x v="10"/>
    <x v="6"/>
    <n v="50.3"/>
  </r>
  <r>
    <x v="144"/>
    <s v="SSD"/>
    <n v="13000000"/>
    <n v="644329"/>
    <n v="46"/>
    <s v="maternal_mortality_per_100,000_live_births_2017_(latest_year)"/>
    <x v="11"/>
    <x v="10"/>
    <n v="1150"/>
  </r>
  <r>
    <x v="144"/>
    <s v="SSD"/>
    <n v="13000000"/>
    <n v="644329"/>
    <n v="46"/>
    <s v="education_expenditure_%_of_gdp_2014"/>
    <x v="11"/>
    <x v="8"/>
    <n v="1.712970018"/>
  </r>
  <r>
    <x v="144"/>
    <s v="SSD"/>
    <n v="13000000"/>
    <n v="644329"/>
    <n v="46"/>
    <s v="unemployment_(%)_2021"/>
    <x v="14"/>
    <x v="3"/>
    <n v="13.914999961853001"/>
  </r>
  <r>
    <x v="144"/>
    <s v="SSD"/>
    <n v="13000000"/>
    <n v="644329"/>
    <n v="46"/>
    <s v="%_of_population_with_access_to_electricity_2020"/>
    <x v="15"/>
    <x v="6"/>
    <n v="7.2413382530212402"/>
  </r>
  <r>
    <x v="144"/>
    <s v="SSD"/>
    <n v="13000000"/>
    <n v="644329"/>
    <n v="46"/>
    <s v="political_rights_score__2018"/>
    <x v="16"/>
    <x v="4"/>
    <n v="-2"/>
  </r>
  <r>
    <x v="144"/>
    <s v="SSD"/>
    <n v="13000000"/>
    <n v="644329"/>
    <n v="46"/>
    <s v="political_rights_score__2022"/>
    <x v="16"/>
    <x v="11"/>
    <n v="-3"/>
  </r>
  <r>
    <x v="144"/>
    <s v="SSD"/>
    <n v="13000000"/>
    <n v="644329"/>
    <n v="46"/>
    <s v="civil_liberties_score__2018"/>
    <x v="17"/>
    <x v="4"/>
    <n v="4"/>
  </r>
  <r>
    <x v="144"/>
    <s v="SSD"/>
    <n v="13000000"/>
    <n v="644329"/>
    <n v="46"/>
    <s v="civil_liberties_score__2022"/>
    <x v="17"/>
    <x v="11"/>
    <n v="4"/>
  </r>
  <r>
    <x v="144"/>
    <s v="SSD"/>
    <n v="13000000"/>
    <n v="644329"/>
    <n v="46"/>
    <s v="political_stability_&amp;_absence_of_violence_2017"/>
    <x v="18"/>
    <x v="2"/>
    <n v="-2.46"/>
  </r>
  <r>
    <x v="144"/>
    <s v="SSD"/>
    <n v="13000000"/>
    <n v="644329"/>
    <n v="46"/>
    <s v="political_stability_&amp;_absence_of_violence_2021"/>
    <x v="18"/>
    <x v="3"/>
    <n v="-2.3024449348449707"/>
  </r>
  <r>
    <x v="144"/>
    <s v="SSD"/>
    <n v="13000000"/>
    <n v="644329"/>
    <n v="46"/>
    <s v="government_effectiveness_2017"/>
    <x v="19"/>
    <x v="2"/>
    <n v="-2.48"/>
  </r>
  <r>
    <x v="144"/>
    <s v="SSD"/>
    <n v="13000000"/>
    <n v="644329"/>
    <n v="46"/>
    <s v="government_effectiveness_2021"/>
    <x v="20"/>
    <x v="3"/>
    <n v="-2.3826055526733398"/>
  </r>
  <r>
    <x v="144"/>
    <s v="SSD"/>
    <n v="13000000"/>
    <n v="644329"/>
    <n v="46"/>
    <s v="regulatory_quality_2017"/>
    <x v="21"/>
    <x v="2"/>
    <n v="-1.94"/>
  </r>
  <r>
    <x v="144"/>
    <s v="SSD"/>
    <n v="13000000"/>
    <n v="644329"/>
    <n v="46"/>
    <s v="regulatory_quality_2021"/>
    <x v="22"/>
    <x v="3"/>
    <n v="-1.9845567941665649"/>
  </r>
  <r>
    <x v="144"/>
    <s v="SSD"/>
    <n v="13000000"/>
    <n v="644329"/>
    <n v="46"/>
    <s v="rule_of_law_2017"/>
    <x v="23"/>
    <x v="2"/>
    <n v="-1.94"/>
  </r>
  <r>
    <x v="144"/>
    <s v="SSD"/>
    <n v="13000000"/>
    <n v="644329"/>
    <n v="46"/>
    <s v="rule_of_law_2021"/>
    <x v="24"/>
    <x v="3"/>
    <n v="-2.0450780391693115"/>
  </r>
  <r>
    <x v="144"/>
    <s v="SSD"/>
    <n v="13000000"/>
    <n v="644329"/>
    <n v="46"/>
    <s v="control_of_corruption_2017"/>
    <x v="25"/>
    <x v="2"/>
    <n v="-1.71"/>
  </r>
  <r>
    <x v="144"/>
    <s v="SSD"/>
    <n v="13000000"/>
    <n v="644329"/>
    <n v="46"/>
    <s v="control_of_corruption_2021"/>
    <x v="25"/>
    <x v="3"/>
    <n v="-1.817446231842041"/>
  </r>
  <r>
    <x v="144"/>
    <s v="SSD"/>
    <n v="13000000"/>
    <n v="644329"/>
    <n v="46"/>
    <s v="co2e_emissions_per_capita_2019"/>
    <x v="28"/>
    <x v="1"/>
    <n v="0.15367768291700101"/>
  </r>
  <r>
    <x v="144"/>
    <s v="SSD"/>
    <n v="13000000"/>
    <n v="644329"/>
    <n v="46"/>
    <s v="share_of_electricity_from_renewables_generation_2015"/>
    <x v="28"/>
    <x v="9"/>
    <n v="6.0000000000000001E-3"/>
  </r>
  <r>
    <x v="144"/>
    <s v="SSD"/>
    <n v="13000000"/>
    <n v="644329"/>
    <n v="46"/>
    <s v="share_of_electricity_from_renewables_generation_2020_or_latest_year"/>
    <x v="28"/>
    <x v="5"/>
    <n v="7.1728293225262699E-3"/>
  </r>
  <r>
    <x v="144"/>
    <s v="SSD"/>
    <n v="13000000"/>
    <n v="644329"/>
    <n v="46"/>
    <s v="%_of_seats_held_by_women_in_national_parliaments_2017"/>
    <x v="28"/>
    <x v="2"/>
    <n v="28.5"/>
  </r>
  <r>
    <x v="144"/>
    <s v="SSD"/>
    <n v="13000000"/>
    <n v="644329"/>
    <n v="46"/>
    <s v="%_of_seats_held_by_women_in_national_parliaments_2018"/>
    <x v="28"/>
    <x v="4"/>
    <n v="28.4595300261097"/>
  </r>
  <r>
    <x v="144"/>
    <s v="SSD"/>
    <n v="13000000"/>
    <n v="644329"/>
    <n v="46"/>
    <s v="%_of_seats_held_by_women_in_national_parliaments_2021"/>
    <x v="28"/>
    <x v="3"/>
    <n v="32.363636363636402"/>
  </r>
  <r>
    <x v="144"/>
    <s v="SSD"/>
    <n v="13000000"/>
    <n v="644329"/>
    <n v="46"/>
    <s v="military_spending_as_%_of_gdp_2021"/>
    <x v="28"/>
    <x v="3"/>
    <n v="2.3682150249073022E-2"/>
  </r>
  <r>
    <x v="144"/>
    <s v="SSD"/>
    <n v="13000000"/>
    <n v="644329"/>
    <n v="46"/>
    <s v="military_spending_as_%_of_gdp_2019"/>
    <x v="28"/>
    <x v="1"/>
    <n v="3.4000000000000002E-2"/>
  </r>
  <r>
    <x v="145"/>
    <s v="ESP"/>
    <n v="47000000"/>
    <n v="498980"/>
    <n v="35.9"/>
    <s v="happy_planet_index_2016"/>
    <x v="0"/>
    <x v="0"/>
    <n v="36"/>
  </r>
  <r>
    <x v="145"/>
    <s v="ESP"/>
    <n v="47000000"/>
    <n v="498980"/>
    <n v="35.9"/>
    <s v="happy_planet_index_2019"/>
    <x v="0"/>
    <x v="1"/>
    <n v="52.3"/>
  </r>
  <r>
    <x v="145"/>
    <s v="ESP"/>
    <n v="47000000"/>
    <n v="498980"/>
    <n v="35.9"/>
    <s v="human_development_index_2017"/>
    <x v="1"/>
    <x v="2"/>
    <n v="0.89100000000000001"/>
  </r>
  <r>
    <x v="145"/>
    <s v="ESP"/>
    <n v="47000000"/>
    <n v="498980"/>
    <n v="35.9"/>
    <s v="human_development_index_2021"/>
    <x v="1"/>
    <x v="3"/>
    <n v="0.90500000000000003"/>
  </r>
  <r>
    <x v="145"/>
    <s v="ESP"/>
    <n v="47000000"/>
    <n v="498980"/>
    <n v="35.9"/>
    <s v="sustainable_economic_development_assessment_(seda)_2018"/>
    <x v="2"/>
    <x v="4"/>
    <n v="71.8"/>
  </r>
  <r>
    <x v="145"/>
    <s v="ESP"/>
    <n v="47000000"/>
    <n v="498980"/>
    <n v="35.9"/>
    <s v="gdp_growth_(annual_%)_2018"/>
    <x v="2"/>
    <x v="4"/>
    <n v="3.2"/>
  </r>
  <r>
    <x v="145"/>
    <s v="ESP"/>
    <n v="47000000"/>
    <n v="498980"/>
    <n v="35.9"/>
    <s v="gdp_growth_(annual_%)_2021_or_latest_year"/>
    <x v="3"/>
    <x v="5"/>
    <n v="5.1294551274825997"/>
  </r>
  <r>
    <x v="145"/>
    <s v="ESP"/>
    <n v="47000000"/>
    <n v="498980"/>
    <n v="35.9"/>
    <s v="gdp_($_usd_billions_ppp)_2018"/>
    <x v="3"/>
    <x v="4"/>
    <n v="1883.93495879644"/>
  </r>
  <r>
    <x v="145"/>
    <s v="ESP"/>
    <n v="47000000"/>
    <n v="498980"/>
    <n v="35.9"/>
    <s v="gdp_($_usd_billions_ppp)_2019"/>
    <x v="3"/>
    <x v="1"/>
    <n v="1923.2186089377099"/>
  </r>
  <r>
    <x v="145"/>
    <s v="ESP"/>
    <n v="47000000"/>
    <n v="498980"/>
    <n v="35.9"/>
    <s v="gdp_($_usd_billions_ppp)_2020"/>
    <x v="4"/>
    <x v="6"/>
    <n v="1715.07084186154"/>
  </r>
  <r>
    <x v="145"/>
    <s v="ESP"/>
    <n v="47000000"/>
    <n v="498980"/>
    <n v="35.9"/>
    <s v="gdp_($_usd_billions_ppp)_2021"/>
    <x v="4"/>
    <x v="3"/>
    <n v="1803.04463109936"/>
  </r>
  <r>
    <x v="145"/>
    <s v="ESP"/>
    <n v="47000000"/>
    <n v="498980"/>
    <n v="35.9"/>
    <s v="gdp_per_capita_in_$_(ppp)_2018"/>
    <x v="4"/>
    <x v="4"/>
    <n v="40696.387681548702"/>
  </r>
  <r>
    <x v="145"/>
    <s v="ESP"/>
    <n v="47000000"/>
    <n v="498980"/>
    <n v="35.9"/>
    <s v="gdp_per_capita_in_$_(ppp)_2019"/>
    <x v="5"/>
    <x v="1"/>
    <n v="41695.146947632697"/>
  </r>
  <r>
    <x v="145"/>
    <s v="ESP"/>
    <n v="47000000"/>
    <n v="498980"/>
    <n v="35.9"/>
    <s v="gdp_per_capita_in_$_(ppp)_2020"/>
    <x v="5"/>
    <x v="6"/>
    <n v="37756.350999763898"/>
  </r>
  <r>
    <x v="145"/>
    <s v="ESP"/>
    <n v="47000000"/>
    <n v="498980"/>
    <n v="35.9"/>
    <s v="gdp_per_capita_in_$_(ppp)_2021"/>
    <x v="6"/>
    <x v="3"/>
    <n v="40775.278624571598"/>
  </r>
  <r>
    <x v="145"/>
    <s v="ESP"/>
    <n v="47000000"/>
    <n v="498980"/>
    <n v="35.9"/>
    <s v="economic_growth_2018"/>
    <x v="6"/>
    <x v="4"/>
    <n v="2.28878567617447"/>
  </r>
  <r>
    <x v="145"/>
    <s v="ESP"/>
    <n v="47000000"/>
    <n v="498980"/>
    <n v="35.9"/>
    <s v="economic_growth_2021_or_latest"/>
    <x v="6"/>
    <x v="7"/>
    <n v="5.1294551274825997"/>
  </r>
  <r>
    <x v="145"/>
    <s v="ESP"/>
    <n v="47000000"/>
    <n v="498980"/>
    <n v="35.9"/>
    <s v="health_expenditure_%_of_gdp_2014"/>
    <x v="6"/>
    <x v="8"/>
    <n v="4.3033800125122097"/>
  </r>
  <r>
    <x v="145"/>
    <s v="ESP"/>
    <n v="47000000"/>
    <n v="498980"/>
    <n v="35.9"/>
    <s v="health_expenditure_%_of_gdp_2015"/>
    <x v="6"/>
    <x v="9"/>
    <n v="4.2865700721740696"/>
  </r>
  <r>
    <x v="145"/>
    <s v="ESP"/>
    <n v="47000000"/>
    <n v="498980"/>
    <n v="35.9"/>
    <s v="health_expenditure_%_of_gdp_2016"/>
    <x v="6"/>
    <x v="0"/>
    <n v="4.22764015197754"/>
  </r>
  <r>
    <x v="145"/>
    <s v="ESP"/>
    <n v="47000000"/>
    <n v="498980"/>
    <n v="35.9"/>
    <s v="health_expenditure_%_of_gdp_2017"/>
    <x v="6"/>
    <x v="2"/>
    <n v="4.2077798843383798"/>
  </r>
  <r>
    <x v="145"/>
    <s v="ESP"/>
    <n v="47000000"/>
    <n v="498980"/>
    <n v="35.9"/>
    <s v="health_expenditure_%_of_gdp_2018"/>
    <x v="7"/>
    <x v="4"/>
    <n v="4.1815700531005904"/>
  </r>
  <r>
    <x v="145"/>
    <s v="ESP"/>
    <n v="47000000"/>
    <n v="498980"/>
    <n v="35.9"/>
    <s v="health_expenditure_per_person_2015"/>
    <x v="9"/>
    <x v="9"/>
    <n v="3183"/>
  </r>
  <r>
    <x v="145"/>
    <s v="ESP"/>
    <n v="47000000"/>
    <n v="498980"/>
    <n v="35.9"/>
    <s v="health_expenditure_per_person_2018"/>
    <x v="9"/>
    <x v="4"/>
    <n v="2740.2692871099998"/>
  </r>
  <r>
    <x v="145"/>
    <s v="ESP"/>
    <n v="47000000"/>
    <n v="498980"/>
    <n v="35.9"/>
    <s v="health_expenditure_per_person_2019"/>
    <x v="10"/>
    <x v="1"/>
    <n v="2711.1928710900002"/>
  </r>
  <r>
    <x v="145"/>
    <s v="ESP"/>
    <n v="47000000"/>
    <n v="498980"/>
    <n v="35.9"/>
    <s v="infant_mortality_2020"/>
    <x v="10"/>
    <x v="6"/>
    <n v="1.7"/>
  </r>
  <r>
    <x v="145"/>
    <s v="ESP"/>
    <n v="47000000"/>
    <n v="498980"/>
    <n v="35.9"/>
    <s v="maternal_mortality_per_100,000_live_births_2017_(latest_year)"/>
    <x v="11"/>
    <x v="10"/>
    <n v="4"/>
  </r>
  <r>
    <x v="145"/>
    <s v="ESP"/>
    <n v="47000000"/>
    <n v="498980"/>
    <n v="35.9"/>
    <s v="education_expenditure_%_of_gdp_2014"/>
    <x v="11"/>
    <x v="8"/>
    <n v="4.2799000740000004"/>
  </r>
  <r>
    <x v="145"/>
    <s v="ESP"/>
    <n v="47000000"/>
    <n v="498980"/>
    <n v="35.9"/>
    <s v="education_expenditure_%_of_gdp_2018"/>
    <x v="12"/>
    <x v="4"/>
    <n v="4.1815700531005904"/>
  </r>
  <r>
    <x v="145"/>
    <s v="ESP"/>
    <n v="47000000"/>
    <n v="498980"/>
    <n v="35.9"/>
    <s v="education_as_%_of_gdp_2018"/>
    <x v="13"/>
    <x v="4"/>
    <n v="4.1815700531005904"/>
  </r>
  <r>
    <x v="145"/>
    <s v="ESP"/>
    <n v="47000000"/>
    <n v="498980"/>
    <n v="35.9"/>
    <s v="%_of_primary_school_aged_kids_out_of_school_2018"/>
    <x v="30"/>
    <x v="4"/>
    <n v="3.0759000778198202"/>
  </r>
  <r>
    <x v="145"/>
    <s v="ESP"/>
    <n v="47000000"/>
    <n v="498980"/>
    <n v="35.9"/>
    <s v="%_of_primary_school_aged_kids_out_of_school_2021_or_latest_year"/>
    <x v="30"/>
    <x v="5"/>
    <n v="2.8001899719238299"/>
  </r>
  <r>
    <x v="145"/>
    <s v="ESP"/>
    <n v="47000000"/>
    <n v="498980"/>
    <n v="35.9"/>
    <s v="unemployment_(%)_2018"/>
    <x v="14"/>
    <x v="4"/>
    <n v="19.399999999999999"/>
  </r>
  <r>
    <x v="145"/>
    <s v="ESP"/>
    <n v="47000000"/>
    <n v="498980"/>
    <n v="35.9"/>
    <s v="unemployment_(%)_2021"/>
    <x v="14"/>
    <x v="3"/>
    <n v="14.7329998016357"/>
  </r>
  <r>
    <x v="145"/>
    <s v="ESP"/>
    <n v="47000000"/>
    <n v="498980"/>
    <n v="35.9"/>
    <s v="%_of_population_in_extreme_poverty_latest_year"/>
    <x v="15"/>
    <x v="5"/>
    <n v="0.6"/>
  </r>
  <r>
    <x v="145"/>
    <s v="ESP"/>
    <n v="47000000"/>
    <n v="498980"/>
    <n v="35.9"/>
    <s v="%_of_population_with_access_to_electricity_2020"/>
    <x v="15"/>
    <x v="6"/>
    <n v="100"/>
  </r>
  <r>
    <x v="145"/>
    <s v="ESP"/>
    <n v="47000000"/>
    <n v="498980"/>
    <n v="35.9"/>
    <s v="political_rights_score__2018"/>
    <x v="16"/>
    <x v="4"/>
    <n v="38"/>
  </r>
  <r>
    <x v="145"/>
    <s v="ESP"/>
    <n v="47000000"/>
    <n v="498980"/>
    <n v="35.9"/>
    <s v="political_rights_score__2022"/>
    <x v="16"/>
    <x v="11"/>
    <n v="37"/>
  </r>
  <r>
    <x v="145"/>
    <s v="ESP"/>
    <n v="47000000"/>
    <n v="498980"/>
    <n v="35.9"/>
    <s v="civil_liberties_score__2018"/>
    <x v="17"/>
    <x v="4"/>
    <n v="56"/>
  </r>
  <r>
    <x v="145"/>
    <s v="ESP"/>
    <n v="47000000"/>
    <n v="498980"/>
    <n v="35.9"/>
    <s v="civil_liberties_score__2022"/>
    <x v="17"/>
    <x v="11"/>
    <n v="53"/>
  </r>
  <r>
    <x v="145"/>
    <s v="ESP"/>
    <n v="47000000"/>
    <n v="498980"/>
    <n v="35.9"/>
    <s v="political_stability_&amp;_absence_of_violence_2017"/>
    <x v="18"/>
    <x v="2"/>
    <n v="0.27"/>
  </r>
  <r>
    <x v="145"/>
    <s v="ESP"/>
    <n v="47000000"/>
    <n v="498980"/>
    <n v="35.9"/>
    <s v="political_stability_&amp;_absence_of_violence_2021"/>
    <x v="18"/>
    <x v="3"/>
    <n v="0.57905089855194092"/>
  </r>
  <r>
    <x v="145"/>
    <s v="ESP"/>
    <n v="47000000"/>
    <n v="498980"/>
    <n v="35.9"/>
    <s v="government_effectiveness_2017"/>
    <x v="19"/>
    <x v="2"/>
    <n v="1.03"/>
  </r>
  <r>
    <x v="145"/>
    <s v="ESP"/>
    <n v="47000000"/>
    <n v="498980"/>
    <n v="35.9"/>
    <s v="government_effectiveness_2021"/>
    <x v="20"/>
    <x v="3"/>
    <n v="0.94726735353469849"/>
  </r>
  <r>
    <x v="145"/>
    <s v="ESP"/>
    <n v="47000000"/>
    <n v="498980"/>
    <n v="35.9"/>
    <s v="regulatory_quality_2017"/>
    <x v="21"/>
    <x v="2"/>
    <n v="0.94"/>
  </r>
  <r>
    <x v="145"/>
    <s v="ESP"/>
    <n v="47000000"/>
    <n v="498980"/>
    <n v="35.9"/>
    <s v="regulatory_quality_2021"/>
    <x v="22"/>
    <x v="3"/>
    <n v="0.81100159883499146"/>
  </r>
  <r>
    <x v="145"/>
    <s v="ESP"/>
    <n v="47000000"/>
    <n v="498980"/>
    <n v="35.9"/>
    <s v="rule_of_law_2017"/>
    <x v="23"/>
    <x v="2"/>
    <n v="1.01"/>
  </r>
  <r>
    <x v="145"/>
    <s v="ESP"/>
    <n v="47000000"/>
    <n v="498980"/>
    <n v="35.9"/>
    <s v="rule_of_law_2021"/>
    <x v="24"/>
    <x v="3"/>
    <n v="0.87586724758148193"/>
  </r>
  <r>
    <x v="145"/>
    <s v="ESP"/>
    <n v="47000000"/>
    <n v="498980"/>
    <n v="35.9"/>
    <s v="control_of_corruption_2017"/>
    <x v="25"/>
    <x v="2"/>
    <n v="0.49"/>
  </r>
  <r>
    <x v="145"/>
    <s v="ESP"/>
    <n v="47000000"/>
    <n v="498980"/>
    <n v="35.9"/>
    <s v="control_of_corruption_2021"/>
    <x v="25"/>
    <x v="3"/>
    <n v="0.74164223670959473"/>
  </r>
  <r>
    <x v="145"/>
    <s v="ESP"/>
    <n v="47000000"/>
    <n v="498980"/>
    <n v="35.9"/>
    <s v="judicial_effectiveness_score_2018"/>
    <x v="26"/>
    <x v="4"/>
    <n v="62"/>
  </r>
  <r>
    <x v="145"/>
    <s v="ESP"/>
    <n v="47000000"/>
    <n v="498980"/>
    <n v="35.9"/>
    <s v="judicial_effectiveness_score_2022"/>
    <x v="26"/>
    <x v="11"/>
    <n v="74.3"/>
  </r>
  <r>
    <x v="145"/>
    <s v="ESP"/>
    <n v="47000000"/>
    <n v="498980"/>
    <n v="35.9"/>
    <s v="government_integrity_score_2018"/>
    <x v="27"/>
    <x v="4"/>
    <n v="51.5"/>
  </r>
  <r>
    <x v="145"/>
    <s v="ESP"/>
    <n v="47000000"/>
    <n v="498980"/>
    <n v="35.9"/>
    <s v="government_integrity_score_2022"/>
    <x v="27"/>
    <x v="11"/>
    <n v="67.2"/>
  </r>
  <r>
    <x v="145"/>
    <s v="ESP"/>
    <n v="47000000"/>
    <n v="498980"/>
    <n v="35.9"/>
    <s v="overall_economic_freedom_score_2017"/>
    <x v="28"/>
    <x v="2"/>
    <n v="65.099999999999994"/>
  </r>
  <r>
    <x v="145"/>
    <s v="ESP"/>
    <n v="47000000"/>
    <n v="498980"/>
    <n v="35.9"/>
    <s v="overall_economic_freedom_score_2022"/>
    <x v="28"/>
    <x v="11"/>
    <n v="68.2"/>
  </r>
  <r>
    <x v="145"/>
    <s v="ESP"/>
    <n v="47000000"/>
    <n v="498980"/>
    <n v="35.9"/>
    <s v="financial_freedom_score_2018"/>
    <x v="28"/>
    <x v="4"/>
    <n v="70"/>
  </r>
  <r>
    <x v="145"/>
    <s v="ESP"/>
    <n v="47000000"/>
    <n v="498980"/>
    <n v="35.9"/>
    <s v="financial_freedom_score_2022"/>
    <x v="28"/>
    <x v="11"/>
    <n v="70"/>
  </r>
  <r>
    <x v="145"/>
    <s v="ESP"/>
    <n v="47000000"/>
    <n v="498980"/>
    <n v="35.9"/>
    <s v="government_expenditure_(%_of_gdp)_2018"/>
    <x v="28"/>
    <x v="4"/>
    <n v="43.7"/>
  </r>
  <r>
    <x v="145"/>
    <s v="ESP"/>
    <n v="47000000"/>
    <n v="498980"/>
    <n v="35.9"/>
    <s v="co2e_emissions_per_capita_2019"/>
    <x v="28"/>
    <x v="1"/>
    <n v="5.0913509200750804"/>
  </r>
  <r>
    <x v="145"/>
    <s v="ESP"/>
    <n v="47000000"/>
    <n v="498980"/>
    <n v="35.9"/>
    <s v="share_of_electricity_from_renewables_generation_2015"/>
    <x v="28"/>
    <x v="9"/>
    <n v="0.36199999999999999"/>
  </r>
  <r>
    <x v="145"/>
    <s v="ESP"/>
    <n v="47000000"/>
    <n v="498980"/>
    <n v="35.9"/>
    <s v="share_of_electricity_from_renewables_generation_2020_or_latest_year"/>
    <x v="28"/>
    <x v="5"/>
    <n v="0.46027286214047636"/>
  </r>
  <r>
    <x v="145"/>
    <s v="ESP"/>
    <n v="47000000"/>
    <n v="498980"/>
    <n v="35.9"/>
    <s v="%_of_seats_held_by_women_in_national_parliaments_2017"/>
    <x v="28"/>
    <x v="2"/>
    <n v="39.1"/>
  </r>
  <r>
    <x v="145"/>
    <s v="ESP"/>
    <n v="47000000"/>
    <n v="498980"/>
    <n v="35.9"/>
    <s v="%_of_seats_held_by_women_in_national_parliaments_2018"/>
    <x v="28"/>
    <x v="4"/>
    <n v="39.142857142857103"/>
  </r>
  <r>
    <x v="145"/>
    <s v="ESP"/>
    <n v="47000000"/>
    <n v="498980"/>
    <n v="35.9"/>
    <s v="%_of_seats_held_by_women_in_national_parliaments_2021"/>
    <x v="28"/>
    <x v="3"/>
    <n v="43.428571428571402"/>
  </r>
  <r>
    <x v="145"/>
    <s v="ESP"/>
    <n v="47000000"/>
    <n v="498980"/>
    <n v="35.9"/>
    <s v="military_spending_as_%_of_gdp_2021"/>
    <x v="28"/>
    <x v="3"/>
    <n v="1.3707815216381567E-2"/>
  </r>
  <r>
    <x v="145"/>
    <s v="ESP"/>
    <n v="47000000"/>
    <n v="498980"/>
    <n v="35.9"/>
    <s v="military_spending_as_%_of_gdp_2019"/>
    <x v="28"/>
    <x v="1"/>
    <n v="1.2E-2"/>
  </r>
  <r>
    <x v="146"/>
    <s v="LKA"/>
    <n v="21000000"/>
    <n v="64630"/>
    <n v="39.200000000000003"/>
    <s v="happy_planet_index_2016"/>
    <x v="0"/>
    <x v="0"/>
    <n v="33.799999999999997"/>
  </r>
  <r>
    <x v="146"/>
    <s v="LKA"/>
    <n v="21000000"/>
    <n v="64630"/>
    <n v="39.200000000000003"/>
    <s v="happy_planet_index_2019"/>
    <x v="0"/>
    <x v="1"/>
    <n v="46.8"/>
  </r>
  <r>
    <x v="146"/>
    <s v="LKA"/>
    <n v="21000000"/>
    <n v="64630"/>
    <n v="39.200000000000003"/>
    <s v="human_development_index_2017"/>
    <x v="1"/>
    <x v="2"/>
    <n v="0.77"/>
  </r>
  <r>
    <x v="146"/>
    <s v="LKA"/>
    <n v="21000000"/>
    <n v="64630"/>
    <n v="39.200000000000003"/>
    <s v="human_development_index_2021"/>
    <x v="1"/>
    <x v="3"/>
    <n v="0.78200000000000003"/>
  </r>
  <r>
    <x v="146"/>
    <s v="LKA"/>
    <n v="21000000"/>
    <n v="64630"/>
    <n v="39.200000000000003"/>
    <s v="sustainable_economic_development_assessment_(seda)_2018"/>
    <x v="2"/>
    <x v="4"/>
    <n v="49.3"/>
  </r>
  <r>
    <x v="146"/>
    <s v="LKA"/>
    <n v="21000000"/>
    <n v="64630"/>
    <n v="39.200000000000003"/>
    <s v="gdp_growth_(annual_%)_2018"/>
    <x v="2"/>
    <x v="4"/>
    <n v="5.2"/>
  </r>
  <r>
    <x v="146"/>
    <s v="LKA"/>
    <n v="21000000"/>
    <n v="64630"/>
    <n v="39.200000000000003"/>
    <s v="gdp_growth_(annual_%)_2021_or_latest_year"/>
    <x v="3"/>
    <x v="5"/>
    <n v="3.6556322564857302"/>
  </r>
  <r>
    <x v="146"/>
    <s v="LKA"/>
    <n v="21000000"/>
    <n v="64630"/>
    <n v="39.200000000000003"/>
    <s v="gdp_($_usd_billions_ppp)_2018"/>
    <x v="3"/>
    <x v="4"/>
    <n v="278.68315239338898"/>
  </r>
  <r>
    <x v="146"/>
    <s v="LKA"/>
    <n v="21000000"/>
    <n v="64630"/>
    <n v="39.200000000000003"/>
    <s v="gdp_($_usd_billions_ppp)_2019"/>
    <x v="3"/>
    <x v="1"/>
    <n v="285.17318074407802"/>
  </r>
  <r>
    <x v="146"/>
    <s v="LKA"/>
    <n v="21000000"/>
    <n v="64630"/>
    <n v="39.200000000000003"/>
    <s v="gdp_($_usd_billions_ppp)_2020"/>
    <x v="4"/>
    <x v="6"/>
    <n v="274.86362446932702"/>
  </r>
  <r>
    <x v="146"/>
    <s v="LKA"/>
    <n v="21000000"/>
    <n v="64630"/>
    <n v="39.200000000000003"/>
    <s v="gdp_($_usd_billions_ppp)_2021"/>
    <x v="4"/>
    <x v="3"/>
    <n v="284.91162778677398"/>
  </r>
  <r>
    <x v="146"/>
    <s v="LKA"/>
    <n v="21000000"/>
    <n v="64630"/>
    <n v="39.200000000000003"/>
    <s v="gdp_per_capita_in_$_(ppp)_2018"/>
    <x v="4"/>
    <x v="4"/>
    <n v="13167.555295850399"/>
  </r>
  <r>
    <x v="146"/>
    <s v="LKA"/>
    <n v="21000000"/>
    <n v="64630"/>
    <n v="39.200000000000003"/>
    <s v="gdp_per_capita_in_$_(ppp)_2019"/>
    <x v="5"/>
    <x v="1"/>
    <n v="13631.555196127099"/>
  </r>
  <r>
    <x v="146"/>
    <s v="LKA"/>
    <n v="21000000"/>
    <n v="64630"/>
    <n v="39.200000000000003"/>
    <s v="gdp_per_capita_in_$_(ppp)_2020"/>
    <x v="5"/>
    <x v="6"/>
    <n v="13226.730057925701"/>
  </r>
  <r>
    <x v="146"/>
    <s v="LKA"/>
    <n v="21000000"/>
    <n v="64630"/>
    <n v="39.200000000000003"/>
    <s v="gdp_per_capita_in_$_(ppp)_2021"/>
    <x v="6"/>
    <x v="3"/>
    <n v="14127.211279458699"/>
  </r>
  <r>
    <x v="146"/>
    <s v="LKA"/>
    <n v="21000000"/>
    <n v="64630"/>
    <n v="39.200000000000003"/>
    <s v="economic_growth_2018"/>
    <x v="6"/>
    <x v="4"/>
    <n v="3.2720004784002201"/>
  </r>
  <r>
    <x v="146"/>
    <s v="LKA"/>
    <n v="21000000"/>
    <n v="64630"/>
    <n v="39.200000000000003"/>
    <s v="economic_growth_2021_or_latest"/>
    <x v="6"/>
    <x v="7"/>
    <n v="3.6556322564857302"/>
  </r>
  <r>
    <x v="146"/>
    <s v="LKA"/>
    <n v="21000000"/>
    <n v="64630"/>
    <n v="39.200000000000003"/>
    <s v="health_expenditure_%_of_gdp_2014"/>
    <x v="6"/>
    <x v="8"/>
    <n v="1.9328800439834599"/>
  </r>
  <r>
    <x v="146"/>
    <s v="LKA"/>
    <n v="21000000"/>
    <n v="64630"/>
    <n v="39.200000000000003"/>
    <s v="health_expenditure_%_of_gdp_2015"/>
    <x v="6"/>
    <x v="9"/>
    <n v="2.2287499904632599"/>
  </r>
  <r>
    <x v="146"/>
    <s v="LKA"/>
    <n v="21000000"/>
    <n v="64630"/>
    <n v="39.200000000000003"/>
    <s v="health_expenditure_%_of_gdp_2018"/>
    <x v="7"/>
    <x v="4"/>
    <n v="2.1353900432586701"/>
  </r>
  <r>
    <x v="146"/>
    <s v="LKA"/>
    <n v="21000000"/>
    <n v="64630"/>
    <n v="39.200000000000003"/>
    <s v="health_expenditure_%_of_gdp_2019"/>
    <x v="7"/>
    <x v="1"/>
    <n v="1.9299999475479099"/>
  </r>
  <r>
    <x v="146"/>
    <s v="LKA"/>
    <n v="21000000"/>
    <n v="64630"/>
    <n v="39.200000000000003"/>
    <s v="health_expenditure_%_of_gdp_2021_or_latest"/>
    <x v="8"/>
    <x v="7"/>
    <n v="1.9299999475479099"/>
  </r>
  <r>
    <x v="146"/>
    <s v="LKA"/>
    <n v="21000000"/>
    <n v="64630"/>
    <n v="39.200000000000003"/>
    <s v="health_expenditure_per_person_2015"/>
    <x v="9"/>
    <x v="9"/>
    <n v="353"/>
  </r>
  <r>
    <x v="146"/>
    <s v="LKA"/>
    <n v="21000000"/>
    <n v="64630"/>
    <n v="39.200000000000003"/>
    <s v="health_expenditure_per_person_2018"/>
    <x v="9"/>
    <x v="4"/>
    <n v="162.10839844"/>
  </r>
  <r>
    <x v="146"/>
    <s v="LKA"/>
    <n v="21000000"/>
    <n v="64630"/>
    <n v="39.200000000000003"/>
    <s v="health_expenditure_per_person_2019"/>
    <x v="10"/>
    <x v="1"/>
    <n v="160.69696045000001"/>
  </r>
  <r>
    <x v="146"/>
    <s v="LKA"/>
    <n v="21000000"/>
    <n v="64630"/>
    <n v="39.200000000000003"/>
    <s v="infant_mortality_2020"/>
    <x v="10"/>
    <x v="6"/>
    <n v="33.9"/>
  </r>
  <r>
    <x v="146"/>
    <s v="LKA"/>
    <n v="21000000"/>
    <n v="64630"/>
    <n v="39.200000000000003"/>
    <s v="maternal_mortality_per_100,000_live_births_2017_(latest_year)"/>
    <x v="11"/>
    <x v="10"/>
    <n v="36"/>
  </r>
  <r>
    <x v="146"/>
    <s v="LKA"/>
    <n v="21000000"/>
    <n v="64630"/>
    <n v="39.200000000000003"/>
    <s v="education_expenditure_%_of_gdp_2014"/>
    <x v="11"/>
    <x v="8"/>
    <n v="1.932880044"/>
  </r>
  <r>
    <x v="146"/>
    <s v="LKA"/>
    <n v="21000000"/>
    <n v="64630"/>
    <n v="39.200000000000003"/>
    <s v="education_expenditure_%_of_gdp_2018"/>
    <x v="12"/>
    <x v="4"/>
    <n v="2.1353900432586701"/>
  </r>
  <r>
    <x v="146"/>
    <s v="LKA"/>
    <n v="21000000"/>
    <n v="64630"/>
    <n v="39.200000000000003"/>
    <s v="education_expenditure_%_of_gdp_2021_or_latest_year"/>
    <x v="29"/>
    <x v="5"/>
    <n v="1.9299999475479099"/>
  </r>
  <r>
    <x v="146"/>
    <s v="LKA"/>
    <n v="21000000"/>
    <n v="64630"/>
    <n v="39.200000000000003"/>
    <s v="education_as_%_of_gdp_2018"/>
    <x v="13"/>
    <x v="4"/>
    <n v="2.1353900432586701"/>
  </r>
  <r>
    <x v="146"/>
    <s v="LKA"/>
    <n v="21000000"/>
    <n v="64630"/>
    <n v="39.200000000000003"/>
    <s v="education_as_%_of_gdp_2021_or_latest"/>
    <x v="13"/>
    <x v="7"/>
    <n v="1.93"/>
  </r>
  <r>
    <x v="146"/>
    <s v="LKA"/>
    <n v="21000000"/>
    <n v="64630"/>
    <n v="39.200000000000003"/>
    <s v="%_of_primary_school_aged_kids_out_of_school_2018"/>
    <x v="30"/>
    <x v="4"/>
    <n v="0.53961998224258401"/>
  </r>
  <r>
    <x v="146"/>
    <s v="LKA"/>
    <n v="21000000"/>
    <n v="64630"/>
    <n v="39.200000000000003"/>
    <s v="unemployment_(%)_2018"/>
    <x v="14"/>
    <x v="4"/>
    <n v="5"/>
  </r>
  <r>
    <x v="146"/>
    <s v="LKA"/>
    <n v="21000000"/>
    <n v="64630"/>
    <n v="39.200000000000003"/>
    <s v="unemployment_(%)_2021"/>
    <x v="14"/>
    <x v="3"/>
    <n v="5.3949999809265101"/>
  </r>
  <r>
    <x v="146"/>
    <s v="LKA"/>
    <n v="21000000"/>
    <n v="64630"/>
    <n v="39.200000000000003"/>
    <s v="%_of_population_with_access_to_electricity_2020"/>
    <x v="15"/>
    <x v="6"/>
    <n v="100"/>
  </r>
  <r>
    <x v="146"/>
    <s v="LKA"/>
    <n v="21000000"/>
    <n v="64630"/>
    <n v="39.200000000000003"/>
    <s v="political_rights_score__2018"/>
    <x v="16"/>
    <x v="4"/>
    <n v="24"/>
  </r>
  <r>
    <x v="146"/>
    <s v="LKA"/>
    <n v="21000000"/>
    <n v="64630"/>
    <n v="39.200000000000003"/>
    <s v="political_rights_score__2022"/>
    <x v="16"/>
    <x v="11"/>
    <n v="23"/>
  </r>
  <r>
    <x v="146"/>
    <s v="LKA"/>
    <n v="21000000"/>
    <n v="64630"/>
    <n v="39.200000000000003"/>
    <s v="civil_liberties_score__2018"/>
    <x v="17"/>
    <x v="4"/>
    <n v="31"/>
  </r>
  <r>
    <x v="146"/>
    <s v="LKA"/>
    <n v="21000000"/>
    <n v="64630"/>
    <n v="39.200000000000003"/>
    <s v="civil_liberties_score__2022"/>
    <x v="17"/>
    <x v="11"/>
    <n v="32"/>
  </r>
  <r>
    <x v="146"/>
    <s v="LKA"/>
    <n v="21000000"/>
    <n v="64630"/>
    <n v="39.200000000000003"/>
    <s v="political_stability_&amp;_absence_of_violence_2017"/>
    <x v="18"/>
    <x v="2"/>
    <n v="-0.06"/>
  </r>
  <r>
    <x v="146"/>
    <s v="LKA"/>
    <n v="21000000"/>
    <n v="64630"/>
    <n v="39.200000000000003"/>
    <s v="political_stability_&amp;_absence_of_violence_2021"/>
    <x v="18"/>
    <x v="3"/>
    <n v="-0.31793302297592163"/>
  </r>
  <r>
    <x v="146"/>
    <s v="LKA"/>
    <n v="21000000"/>
    <n v="64630"/>
    <n v="39.200000000000003"/>
    <s v="government_effectiveness_2017"/>
    <x v="19"/>
    <x v="2"/>
    <n v="-0.15"/>
  </r>
  <r>
    <x v="146"/>
    <s v="LKA"/>
    <n v="21000000"/>
    <n v="64630"/>
    <n v="39.200000000000003"/>
    <s v="government_effectiveness_2021"/>
    <x v="20"/>
    <x v="3"/>
    <n v="-8.3028435707092285E-2"/>
  </r>
  <r>
    <x v="146"/>
    <s v="LKA"/>
    <n v="21000000"/>
    <n v="64630"/>
    <n v="39.200000000000003"/>
    <s v="regulatory_quality_2017"/>
    <x v="21"/>
    <x v="2"/>
    <n v="-0.13"/>
  </r>
  <r>
    <x v="146"/>
    <s v="LKA"/>
    <n v="21000000"/>
    <n v="64630"/>
    <n v="39.200000000000003"/>
    <s v="regulatory_quality_2021"/>
    <x v="22"/>
    <x v="3"/>
    <n v="-0.36996269226074219"/>
  </r>
  <r>
    <x v="146"/>
    <s v="LKA"/>
    <n v="21000000"/>
    <n v="64630"/>
    <n v="39.200000000000003"/>
    <s v="rule_of_law_2017"/>
    <x v="23"/>
    <x v="2"/>
    <n v="0.06"/>
  </r>
  <r>
    <x v="146"/>
    <s v="LKA"/>
    <n v="21000000"/>
    <n v="64630"/>
    <n v="39.200000000000003"/>
    <s v="rule_of_law_2021"/>
    <x v="24"/>
    <x v="3"/>
    <n v="3.8458108901977539E-2"/>
  </r>
  <r>
    <x v="146"/>
    <s v="LKA"/>
    <n v="21000000"/>
    <n v="64630"/>
    <n v="39.200000000000003"/>
    <s v="control_of_corruption_2017"/>
    <x v="25"/>
    <x v="2"/>
    <n v="-0.45"/>
  </r>
  <r>
    <x v="146"/>
    <s v="LKA"/>
    <n v="21000000"/>
    <n v="64630"/>
    <n v="39.200000000000003"/>
    <s v="control_of_corruption_2021"/>
    <x v="25"/>
    <x v="3"/>
    <n v="-0.33456358313560486"/>
  </r>
  <r>
    <x v="146"/>
    <s v="LKA"/>
    <n v="21000000"/>
    <n v="64630"/>
    <n v="39.200000000000003"/>
    <s v="judicial_effectiveness_score_2018"/>
    <x v="26"/>
    <x v="4"/>
    <n v="52"/>
  </r>
  <r>
    <x v="146"/>
    <s v="LKA"/>
    <n v="21000000"/>
    <n v="64630"/>
    <n v="39.200000000000003"/>
    <s v="judicial_effectiveness_score_2022"/>
    <x v="26"/>
    <x v="11"/>
    <n v="57.7"/>
  </r>
  <r>
    <x v="146"/>
    <s v="LKA"/>
    <n v="21000000"/>
    <n v="64630"/>
    <n v="39.200000000000003"/>
    <s v="government_integrity_score_2018"/>
    <x v="27"/>
    <x v="4"/>
    <n v="30.7"/>
  </r>
  <r>
    <x v="146"/>
    <s v="LKA"/>
    <n v="21000000"/>
    <n v="64630"/>
    <n v="39.200000000000003"/>
    <s v="government_integrity_score_2022"/>
    <x v="27"/>
    <x v="11"/>
    <n v="40.1"/>
  </r>
  <r>
    <x v="146"/>
    <s v="LKA"/>
    <n v="21000000"/>
    <n v="64630"/>
    <n v="39.200000000000003"/>
    <s v="overall_economic_freedom_score_2017"/>
    <x v="28"/>
    <x v="2"/>
    <n v="57.8"/>
  </r>
  <r>
    <x v="146"/>
    <s v="LKA"/>
    <n v="21000000"/>
    <n v="64630"/>
    <n v="39.200000000000003"/>
    <s v="overall_economic_freedom_score_2022"/>
    <x v="28"/>
    <x v="11"/>
    <n v="53.3"/>
  </r>
  <r>
    <x v="146"/>
    <s v="LKA"/>
    <n v="21000000"/>
    <n v="64630"/>
    <n v="39.200000000000003"/>
    <s v="financial_freedom_score_2018"/>
    <x v="28"/>
    <x v="4"/>
    <n v="40"/>
  </r>
  <r>
    <x v="146"/>
    <s v="LKA"/>
    <n v="21000000"/>
    <n v="64630"/>
    <n v="39.200000000000003"/>
    <s v="financial_freedom_score_2022"/>
    <x v="28"/>
    <x v="11"/>
    <n v="40"/>
  </r>
  <r>
    <x v="146"/>
    <s v="LKA"/>
    <n v="21000000"/>
    <n v="64630"/>
    <n v="39.200000000000003"/>
    <s v="government_expenditure_(%_of_gdp)_2018"/>
    <x v="28"/>
    <x v="4"/>
    <n v="18.899999999999999"/>
  </r>
  <r>
    <x v="146"/>
    <s v="LKA"/>
    <n v="21000000"/>
    <n v="64630"/>
    <n v="39.200000000000003"/>
    <s v="co2e_emissions_per_capita_2019"/>
    <x v="28"/>
    <x v="1"/>
    <n v="1.0906756265947599"/>
  </r>
  <r>
    <x v="146"/>
    <s v="LKA"/>
    <n v="21000000"/>
    <n v="64630"/>
    <n v="39.200000000000003"/>
    <s v="share_of_electricity_from_renewables_generation_2015"/>
    <x v="28"/>
    <x v="9"/>
    <n v="0.498"/>
  </r>
  <r>
    <x v="146"/>
    <s v="LKA"/>
    <n v="21000000"/>
    <n v="64630"/>
    <n v="39.200000000000003"/>
    <s v="share_of_electricity_from_renewables_generation_2020_or_latest_year"/>
    <x v="28"/>
    <x v="5"/>
    <n v="0.33199768795479251"/>
  </r>
  <r>
    <x v="146"/>
    <s v="LKA"/>
    <n v="21000000"/>
    <n v="64630"/>
    <n v="39.200000000000003"/>
    <s v="%_of_seats_held_by_women_in_national_parliaments_2017"/>
    <x v="28"/>
    <x v="2"/>
    <n v="5.8"/>
  </r>
  <r>
    <x v="146"/>
    <s v="LKA"/>
    <n v="21000000"/>
    <n v="64630"/>
    <n v="39.200000000000003"/>
    <s v="%_of_seats_held_by_women_in_national_parliaments_2018"/>
    <x v="28"/>
    <x v="4"/>
    <n v="5.7777777777777803"/>
  </r>
  <r>
    <x v="146"/>
    <s v="LKA"/>
    <n v="21000000"/>
    <n v="64630"/>
    <n v="39.200000000000003"/>
    <s v="%_of_seats_held_by_women_in_national_parliaments_2021"/>
    <x v="28"/>
    <x v="3"/>
    <n v="5.3811659192825099"/>
  </r>
  <r>
    <x v="146"/>
    <s v="LKA"/>
    <n v="21000000"/>
    <n v="64630"/>
    <n v="39.200000000000003"/>
    <s v="military_spending_as_%_of_gdp_2021"/>
    <x v="28"/>
    <x v="3"/>
    <n v="1.8755387858437118E-2"/>
  </r>
  <r>
    <x v="146"/>
    <s v="LKA"/>
    <n v="21000000"/>
    <n v="64630"/>
    <n v="39.200000000000003"/>
    <s v="military_spending_as_%_of_gdp_2019"/>
    <x v="28"/>
    <x v="1"/>
    <n v="1.9E-2"/>
  </r>
  <r>
    <x v="147"/>
    <s v="SDN"/>
    <n v="41000000"/>
    <n v="1861484"/>
    <m/>
    <s v="happy_planet_index_2019"/>
    <x v="0"/>
    <x v="1"/>
    <n v="39.6"/>
  </r>
  <r>
    <x v="147"/>
    <s v="SDN"/>
    <n v="41000000"/>
    <n v="1861484"/>
    <m/>
    <s v="human_development_index_2017"/>
    <x v="1"/>
    <x v="2"/>
    <n v="0.502"/>
  </r>
  <r>
    <x v="147"/>
    <s v="SDN"/>
    <n v="41000000"/>
    <n v="1861484"/>
    <m/>
    <s v="human_development_index_2021"/>
    <x v="1"/>
    <x v="3"/>
    <n v="0.50800000000000001"/>
  </r>
  <r>
    <x v="147"/>
    <s v="SDN"/>
    <n v="41000000"/>
    <n v="1861484"/>
    <m/>
    <s v="sustainable_economic_development_assessment_(seda)_2018"/>
    <x v="2"/>
    <x v="4"/>
    <n v="26.5"/>
  </r>
  <r>
    <x v="147"/>
    <s v="SDN"/>
    <n v="41000000"/>
    <n v="1861484"/>
    <m/>
    <s v="gdp_growth_(annual_%)_2018"/>
    <x v="2"/>
    <x v="4"/>
    <n v="3.5"/>
  </r>
  <r>
    <x v="147"/>
    <s v="SDN"/>
    <n v="41000000"/>
    <n v="1861484"/>
    <m/>
    <s v="gdp_growth_(annual_%)_2021_or_latest_year"/>
    <x v="3"/>
    <x v="5"/>
    <n v="0.1145882139473"/>
  </r>
  <r>
    <x v="147"/>
    <s v="SDN"/>
    <n v="41000000"/>
    <n v="1861484"/>
    <m/>
    <s v="gdp_($_usd_billions_ppp)_2018"/>
    <x v="3"/>
    <x v="4"/>
    <n v="182.66273198425901"/>
  </r>
  <r>
    <x v="147"/>
    <s v="SDN"/>
    <n v="41000000"/>
    <n v="1861484"/>
    <m/>
    <s v="gdp_($_usd_billions_ppp)_2019"/>
    <x v="3"/>
    <x v="1"/>
    <n v="178.68387911543601"/>
  </r>
  <r>
    <x v="147"/>
    <s v="SDN"/>
    <n v="41000000"/>
    <n v="1861484"/>
    <m/>
    <s v="gdp_($_usd_billions_ppp)_2020"/>
    <x v="4"/>
    <x v="6"/>
    <n v="172.19800161826902"/>
  </r>
  <r>
    <x v="147"/>
    <s v="SDN"/>
    <n v="41000000"/>
    <n v="1861484"/>
    <m/>
    <s v="gdp_($_usd_billions_ppp)_2021"/>
    <x v="4"/>
    <x v="3"/>
    <n v="172.39532023277599"/>
  </r>
  <r>
    <x v="147"/>
    <s v="SDN"/>
    <n v="41000000"/>
    <n v="1861484"/>
    <m/>
    <s v="gdp_per_capita_in_$_(ppp)_2018"/>
    <x v="4"/>
    <x v="4"/>
    <n v="4474.15576171875"/>
  </r>
  <r>
    <x v="147"/>
    <s v="SDN"/>
    <n v="41000000"/>
    <n v="1861484"/>
    <m/>
    <s v="gdp_per_capita_in_$_(ppp)_2019"/>
    <x v="5"/>
    <x v="1"/>
    <n v="4349.7099609375"/>
  </r>
  <r>
    <x v="147"/>
    <s v="SDN"/>
    <n v="41000000"/>
    <n v="1861484"/>
    <m/>
    <s v="gdp_per_capita_in_$_(ppp)_2020"/>
    <x v="5"/>
    <x v="6"/>
    <n v="4142.11083984375"/>
  </r>
  <r>
    <x v="147"/>
    <s v="SDN"/>
    <n v="41000000"/>
    <n v="1861484"/>
    <m/>
    <s v="gdp_per_capita_in_$_(ppp)_2021"/>
    <x v="6"/>
    <x v="3"/>
    <n v="4217.220703125"/>
  </r>
  <r>
    <x v="147"/>
    <s v="SDN"/>
    <n v="41000000"/>
    <n v="1861484"/>
    <m/>
    <s v="economic_growth_2018"/>
    <x v="6"/>
    <x v="4"/>
    <n v="-2.6809305497998999"/>
  </r>
  <r>
    <x v="147"/>
    <s v="SDN"/>
    <n v="41000000"/>
    <n v="1861484"/>
    <m/>
    <s v="economic_growth_2021_or_latest"/>
    <x v="6"/>
    <x v="7"/>
    <n v="0.1145882139473"/>
  </r>
  <r>
    <x v="147"/>
    <s v="SDN"/>
    <n v="41000000"/>
    <n v="1861484"/>
    <m/>
    <s v="health_expenditure_per_person_2015"/>
    <x v="9"/>
    <x v="9"/>
    <n v="277"/>
  </r>
  <r>
    <x v="147"/>
    <s v="SDN"/>
    <n v="41000000"/>
    <n v="1861484"/>
    <m/>
    <s v="health_expenditure_per_person_2018"/>
    <x v="9"/>
    <x v="4"/>
    <n v="59.514205930000003"/>
  </r>
  <r>
    <x v="147"/>
    <s v="SDN"/>
    <n v="41000000"/>
    <n v="1861484"/>
    <m/>
    <s v="health_expenditure_per_person_2019"/>
    <x v="10"/>
    <x v="1"/>
    <n v="46.928840639999997"/>
  </r>
  <r>
    <x v="147"/>
    <s v="SDN"/>
    <n v="41000000"/>
    <n v="1861484"/>
    <m/>
    <s v="infant_mortality_2020"/>
    <x v="10"/>
    <x v="6"/>
    <n v="28.9"/>
  </r>
  <r>
    <x v="147"/>
    <s v="SDN"/>
    <n v="41000000"/>
    <n v="1861484"/>
    <m/>
    <s v="maternal_mortality_per_100,000_live_births_2017_(latest_year)"/>
    <x v="11"/>
    <x v="10"/>
    <n v="295"/>
  </r>
  <r>
    <x v="147"/>
    <s v="SDN"/>
    <n v="41000000"/>
    <n v="1861484"/>
    <m/>
    <s v="%_of_primary_school_aged_kids_out_of_school_2018"/>
    <x v="30"/>
    <x v="4"/>
    <n v="32.867599487304702"/>
  </r>
  <r>
    <x v="147"/>
    <s v="SDN"/>
    <n v="41000000"/>
    <n v="1861484"/>
    <m/>
    <s v="unemployment_(%)_2018"/>
    <x v="14"/>
    <x v="4"/>
    <n v="13.3"/>
  </r>
  <r>
    <x v="147"/>
    <s v="SDN"/>
    <n v="41000000"/>
    <n v="1861484"/>
    <m/>
    <s v="unemployment_(%)_2021"/>
    <x v="14"/>
    <x v="3"/>
    <n v="19.805000305175799"/>
  </r>
  <r>
    <x v="147"/>
    <s v="SDN"/>
    <n v="41000000"/>
    <n v="1861484"/>
    <m/>
    <s v="%_of_population_with_access_to_electricity_2020"/>
    <x v="15"/>
    <x v="6"/>
    <n v="55.389701843261697"/>
  </r>
  <r>
    <x v="147"/>
    <s v="SDN"/>
    <n v="41000000"/>
    <n v="1861484"/>
    <m/>
    <s v="political_rights_score__2018"/>
    <x v="16"/>
    <x v="4"/>
    <n v="4"/>
  </r>
  <r>
    <x v="147"/>
    <s v="SDN"/>
    <n v="41000000"/>
    <n v="1861484"/>
    <m/>
    <s v="political_rights_score__2022"/>
    <x v="16"/>
    <x v="11"/>
    <n v="0"/>
  </r>
  <r>
    <x v="147"/>
    <s v="SDN"/>
    <n v="41000000"/>
    <n v="1861484"/>
    <m/>
    <s v="civil_liberties_score__2018"/>
    <x v="17"/>
    <x v="4"/>
    <n v="4"/>
  </r>
  <r>
    <x v="147"/>
    <s v="SDN"/>
    <n v="41000000"/>
    <n v="1861484"/>
    <m/>
    <s v="civil_liberties_score__2022"/>
    <x v="17"/>
    <x v="11"/>
    <n v="10"/>
  </r>
  <r>
    <x v="147"/>
    <s v="SDN"/>
    <n v="41000000"/>
    <n v="1861484"/>
    <m/>
    <s v="political_stability_&amp;_absence_of_violence_2017"/>
    <x v="18"/>
    <x v="2"/>
    <n v="-2.0099999999999998"/>
  </r>
  <r>
    <x v="147"/>
    <s v="SDN"/>
    <n v="41000000"/>
    <n v="1861484"/>
    <m/>
    <s v="political_stability_&amp;_absence_of_violence_2021"/>
    <x v="18"/>
    <x v="3"/>
    <n v="-1.9350351095199585"/>
  </r>
  <r>
    <x v="147"/>
    <s v="SDN"/>
    <n v="41000000"/>
    <n v="1861484"/>
    <m/>
    <s v="government_effectiveness_2017"/>
    <x v="19"/>
    <x v="2"/>
    <n v="-1.41"/>
  </r>
  <r>
    <x v="147"/>
    <s v="SDN"/>
    <n v="41000000"/>
    <n v="1861484"/>
    <m/>
    <s v="government_effectiveness_2021"/>
    <x v="20"/>
    <x v="3"/>
    <n v="-1.6374993324279785"/>
  </r>
  <r>
    <x v="147"/>
    <s v="SDN"/>
    <n v="41000000"/>
    <n v="1861484"/>
    <m/>
    <s v="regulatory_quality_2017"/>
    <x v="21"/>
    <x v="2"/>
    <n v="-0.56000000000000005"/>
  </r>
  <r>
    <x v="147"/>
    <s v="SDN"/>
    <n v="41000000"/>
    <n v="1861484"/>
    <m/>
    <s v="regulatory_quality_2021"/>
    <x v="22"/>
    <x v="3"/>
    <n v="-1.4654042720794678"/>
  </r>
  <r>
    <x v="147"/>
    <s v="SDN"/>
    <n v="41000000"/>
    <n v="1861484"/>
    <m/>
    <s v="rule_of_law_2017"/>
    <x v="23"/>
    <x v="2"/>
    <n v="-1.1100000000000001"/>
  </r>
  <r>
    <x v="147"/>
    <s v="SDN"/>
    <n v="41000000"/>
    <n v="1861484"/>
    <m/>
    <s v="rule_of_law_2021"/>
    <x v="24"/>
    <x v="3"/>
    <n v="-1.2101054191589355"/>
  </r>
  <r>
    <x v="147"/>
    <s v="SDN"/>
    <n v="41000000"/>
    <n v="1861484"/>
    <m/>
    <s v="control_of_corruption_2017"/>
    <x v="25"/>
    <x v="2"/>
    <n v="-1.54"/>
  </r>
  <r>
    <x v="147"/>
    <s v="SDN"/>
    <n v="41000000"/>
    <n v="1861484"/>
    <m/>
    <s v="control_of_corruption_2021"/>
    <x v="25"/>
    <x v="3"/>
    <n v="-1.2896872758865356"/>
  </r>
  <r>
    <x v="147"/>
    <s v="SDN"/>
    <n v="41000000"/>
    <n v="1861484"/>
    <m/>
    <s v="judicial_effectiveness_score_2018"/>
    <x v="26"/>
    <x v="4"/>
    <n v="21.4"/>
  </r>
  <r>
    <x v="147"/>
    <s v="SDN"/>
    <n v="41000000"/>
    <n v="1861484"/>
    <m/>
    <s v="judicial_effectiveness_score_2022"/>
    <x v="26"/>
    <x v="11"/>
    <n v="13.2"/>
  </r>
  <r>
    <x v="147"/>
    <s v="SDN"/>
    <n v="41000000"/>
    <n v="1861484"/>
    <m/>
    <s v="government_integrity_score_2018"/>
    <x v="27"/>
    <x v="4"/>
    <n v="21.2"/>
  </r>
  <r>
    <x v="147"/>
    <s v="SDN"/>
    <n v="41000000"/>
    <n v="1861484"/>
    <m/>
    <s v="government_integrity_score_2022"/>
    <x v="27"/>
    <x v="11"/>
    <n v="14.6"/>
  </r>
  <r>
    <x v="147"/>
    <s v="SDN"/>
    <n v="41000000"/>
    <n v="1861484"/>
    <m/>
    <s v="overall_economic_freedom_score_2017"/>
    <x v="28"/>
    <x v="2"/>
    <n v="49.4"/>
  </r>
  <r>
    <x v="147"/>
    <s v="SDN"/>
    <n v="41000000"/>
    <n v="1861484"/>
    <m/>
    <s v="overall_economic_freedom_score_2022"/>
    <x v="28"/>
    <x v="11"/>
    <n v="32"/>
  </r>
  <r>
    <x v="147"/>
    <s v="SDN"/>
    <n v="41000000"/>
    <n v="1861484"/>
    <m/>
    <s v="financial_freedom_score_2018"/>
    <x v="28"/>
    <x v="4"/>
    <n v="20"/>
  </r>
  <r>
    <x v="147"/>
    <s v="SDN"/>
    <n v="41000000"/>
    <n v="1861484"/>
    <m/>
    <s v="financial_freedom_score_2022"/>
    <x v="28"/>
    <x v="11"/>
    <n v="20"/>
  </r>
  <r>
    <x v="147"/>
    <s v="SDN"/>
    <n v="41000000"/>
    <n v="1861484"/>
    <m/>
    <s v="government_expenditure_(%_of_gdp)_2018"/>
    <x v="28"/>
    <x v="4"/>
    <n v="12.5"/>
  </r>
  <r>
    <x v="147"/>
    <s v="SDN"/>
    <n v="41000000"/>
    <n v="1861484"/>
    <m/>
    <s v="co2e_emissions_per_capita_2019"/>
    <x v="28"/>
    <x v="1"/>
    <n v="0.48162676508747498"/>
  </r>
  <r>
    <x v="147"/>
    <s v="SDN"/>
    <n v="41000000"/>
    <n v="1861484"/>
    <m/>
    <s v="share_of_electricity_from_renewables_generation_2015"/>
    <x v="28"/>
    <x v="9"/>
    <n v="0.65700000000000003"/>
  </r>
  <r>
    <x v="147"/>
    <s v="SDN"/>
    <n v="41000000"/>
    <n v="1861484"/>
    <m/>
    <s v="share_of_electricity_from_renewables_generation_2020_or_latest_year"/>
    <x v="28"/>
    <x v="5"/>
    <n v="0.55247999798334291"/>
  </r>
  <r>
    <x v="147"/>
    <s v="SDN"/>
    <n v="41000000"/>
    <n v="1861484"/>
    <m/>
    <s v="%_of_seats_held_by_women_in_national_parliaments_2017"/>
    <x v="28"/>
    <x v="2"/>
    <n v="30.5"/>
  </r>
  <r>
    <x v="147"/>
    <s v="SDN"/>
    <n v="41000000"/>
    <n v="1861484"/>
    <m/>
    <s v="%_of_seats_held_by_women_in_national_parliaments_2018"/>
    <x v="28"/>
    <x v="4"/>
    <n v="30.5164319248826"/>
  </r>
  <r>
    <x v="147"/>
    <s v="SDN"/>
    <n v="41000000"/>
    <n v="1861484"/>
    <m/>
    <s v="military_spending_as_%_of_gdp_2021"/>
    <x v="28"/>
    <x v="3"/>
    <n v="1.016447116102729E-2"/>
  </r>
  <r>
    <x v="147"/>
    <s v="SDN"/>
    <n v="41000000"/>
    <n v="1861484"/>
    <m/>
    <s v="military_spending_as_%_of_gdp_2019"/>
    <x v="28"/>
    <x v="1"/>
    <n v="1.6E-2"/>
  </r>
  <r>
    <x v="148"/>
    <s v="SUR"/>
    <n v="600000"/>
    <n v="156000"/>
    <m/>
    <s v="happy_planet_index_2016"/>
    <x v="0"/>
    <x v="0"/>
    <n v="25.4"/>
  </r>
  <r>
    <x v="148"/>
    <s v="SUR"/>
    <n v="600000"/>
    <n v="156000"/>
    <m/>
    <s v="human_development_index_2017"/>
    <x v="1"/>
    <x v="2"/>
    <n v="0.72"/>
  </r>
  <r>
    <x v="148"/>
    <s v="SUR"/>
    <n v="600000"/>
    <n v="156000"/>
    <m/>
    <s v="human_development_index_2021"/>
    <x v="1"/>
    <x v="3"/>
    <n v="0.73"/>
  </r>
  <r>
    <x v="148"/>
    <s v="SUR"/>
    <n v="600000"/>
    <n v="156000"/>
    <m/>
    <s v="sustainable_economic_development_assessment_(seda)_2018"/>
    <x v="2"/>
    <x v="4"/>
    <n v="52.7"/>
  </r>
  <r>
    <x v="148"/>
    <s v="SUR"/>
    <n v="600000"/>
    <n v="156000"/>
    <m/>
    <s v="gdp_growth_(annual_%)_2018"/>
    <x v="2"/>
    <x v="4"/>
    <n v="0.1"/>
  </r>
  <r>
    <x v="148"/>
    <s v="SUR"/>
    <n v="600000"/>
    <n v="156000"/>
    <m/>
    <s v="gdp_growth_(annual_%)_2021_or_latest_year"/>
    <x v="3"/>
    <x v="5"/>
    <n v="-3.47866419294991"/>
  </r>
  <r>
    <x v="148"/>
    <s v="SUR"/>
    <n v="600000"/>
    <n v="156000"/>
    <m/>
    <s v="gdp_($_usd_billions_ppp)_2018"/>
    <x v="3"/>
    <x v="4"/>
    <n v="10.9470098300286"/>
  </r>
  <r>
    <x v="148"/>
    <s v="SUR"/>
    <n v="600000"/>
    <n v="156000"/>
    <m/>
    <s v="gdp_($_usd_billions_ppp)_2019"/>
    <x v="3"/>
    <x v="1"/>
    <n v="11.0672592056964"/>
  </r>
  <r>
    <x v="148"/>
    <s v="SUR"/>
    <n v="600000"/>
    <n v="156000"/>
    <m/>
    <s v="gdp_($_usd_billions_ppp)_2020"/>
    <x v="4"/>
    <x v="6"/>
    <n v="9.3066850132262005"/>
  </r>
  <r>
    <x v="148"/>
    <s v="SUR"/>
    <n v="600000"/>
    <n v="156000"/>
    <m/>
    <s v="gdp_($_usd_billions_ppp)_2021"/>
    <x v="4"/>
    <x v="3"/>
    <n v="8.98293669412047"/>
  </r>
  <r>
    <x v="148"/>
    <s v="SUR"/>
    <n v="600000"/>
    <n v="156000"/>
    <m/>
    <s v="gdp_per_capita_in_$_(ppp)_2018"/>
    <x v="4"/>
    <x v="4"/>
    <n v="19459.701499040599"/>
  </r>
  <r>
    <x v="148"/>
    <s v="SUR"/>
    <n v="600000"/>
    <n v="156000"/>
    <m/>
    <s v="gdp_per_capita_in_$_(ppp)_2019"/>
    <x v="5"/>
    <x v="1"/>
    <n v="19840.183059221799"/>
  </r>
  <r>
    <x v="148"/>
    <s v="SUR"/>
    <n v="600000"/>
    <n v="156000"/>
    <m/>
    <s v="gdp_per_capita_in_$_(ppp)_2020"/>
    <x v="5"/>
    <x v="6"/>
    <n v="16733.382678317099"/>
  </r>
  <r>
    <x v="148"/>
    <s v="SUR"/>
    <n v="600000"/>
    <n v="156000"/>
    <m/>
    <s v="gdp_per_capita_in_$_(ppp)_2021"/>
    <x v="6"/>
    <x v="3"/>
    <n v="16675.638383404501"/>
  </r>
  <r>
    <x v="148"/>
    <s v="SUR"/>
    <n v="600000"/>
    <n v="156000"/>
    <m/>
    <s v="economic_growth_2018"/>
    <x v="6"/>
    <x v="4"/>
    <n v="4.9482707655926799"/>
  </r>
  <r>
    <x v="148"/>
    <s v="SUR"/>
    <n v="600000"/>
    <n v="156000"/>
    <m/>
    <s v="economic_growth_2021_or_latest"/>
    <x v="6"/>
    <x v="7"/>
    <n v="-3.47866419294991"/>
  </r>
  <r>
    <x v="148"/>
    <s v="SUR"/>
    <n v="600000"/>
    <n v="156000"/>
    <m/>
    <s v="health_expenditure_%_of_gdp_2015"/>
    <x v="6"/>
    <x v="9"/>
    <n v="5.5346846580505398"/>
  </r>
  <r>
    <x v="148"/>
    <s v="SUR"/>
    <n v="600000"/>
    <n v="156000"/>
    <m/>
    <s v="health_expenditure_%_of_gdp_2016"/>
    <x v="6"/>
    <x v="0"/>
    <n v="5.6405167579650897"/>
  </r>
  <r>
    <x v="148"/>
    <s v="SUR"/>
    <n v="600000"/>
    <n v="156000"/>
    <m/>
    <s v="health_expenditure_%_of_gdp_2017"/>
    <x v="6"/>
    <x v="2"/>
    <n v="5.4586696624755904"/>
  </r>
  <r>
    <x v="148"/>
    <s v="SUR"/>
    <n v="600000"/>
    <n v="156000"/>
    <m/>
    <s v="health_expenditure_%_of_gdp_2018"/>
    <x v="7"/>
    <x v="4"/>
    <n v="4.9225401878356898"/>
  </r>
  <r>
    <x v="148"/>
    <s v="SUR"/>
    <n v="600000"/>
    <n v="156000"/>
    <m/>
    <s v="health_expenditure_%_of_gdp_2019"/>
    <x v="7"/>
    <x v="1"/>
    <n v="6.8322587013244602"/>
  </r>
  <r>
    <x v="148"/>
    <s v="SUR"/>
    <n v="600000"/>
    <n v="156000"/>
    <m/>
    <s v="health_expenditure_%_of_gdp_2020"/>
    <x v="7"/>
    <x v="6"/>
    <n v="5.0070724487304696"/>
  </r>
  <r>
    <x v="148"/>
    <s v="SUR"/>
    <n v="600000"/>
    <n v="156000"/>
    <m/>
    <s v="health_expenditure_%_of_gdp_2021_or_latest"/>
    <x v="8"/>
    <x v="7"/>
    <n v="5.0070724487304696"/>
  </r>
  <r>
    <x v="148"/>
    <s v="SUR"/>
    <n v="600000"/>
    <n v="156000"/>
    <m/>
    <s v="health_expenditure_per_person_2015"/>
    <x v="9"/>
    <x v="9"/>
    <n v="1017"/>
  </r>
  <r>
    <x v="148"/>
    <s v="SUR"/>
    <n v="600000"/>
    <n v="156000"/>
    <m/>
    <s v="health_expenditure_per_person_2018"/>
    <x v="9"/>
    <x v="4"/>
    <n v="475.03878784"/>
  </r>
  <r>
    <x v="148"/>
    <s v="SUR"/>
    <n v="600000"/>
    <n v="156000"/>
    <m/>
    <s v="health_expenditure_per_person_2019"/>
    <x v="10"/>
    <x v="1"/>
    <n v="619.24713135000002"/>
  </r>
  <r>
    <x v="148"/>
    <s v="SUR"/>
    <n v="600000"/>
    <n v="156000"/>
    <m/>
    <s v="infant_mortality_2020"/>
    <x v="10"/>
    <x v="6"/>
    <n v="4.7"/>
  </r>
  <r>
    <x v="148"/>
    <s v="SUR"/>
    <n v="600000"/>
    <n v="156000"/>
    <m/>
    <s v="maternal_mortality_per_100,000_live_births_2017_(latest_year)"/>
    <x v="11"/>
    <x v="10"/>
    <n v="120"/>
  </r>
  <r>
    <x v="148"/>
    <s v="SUR"/>
    <n v="600000"/>
    <n v="156000"/>
    <m/>
    <s v="education_expenditure_%_of_gdp_2018"/>
    <x v="12"/>
    <x v="4"/>
    <n v="4.9225401878356898"/>
  </r>
  <r>
    <x v="148"/>
    <s v="SUR"/>
    <n v="600000"/>
    <n v="156000"/>
    <m/>
    <s v="education_expenditure_%_of_gdp_2021_or_latest_year"/>
    <x v="29"/>
    <x v="5"/>
    <n v="5.0070724487304696"/>
  </r>
  <r>
    <x v="148"/>
    <s v="SUR"/>
    <n v="600000"/>
    <n v="156000"/>
    <m/>
    <s v="education_as_%_of_gdp_2018"/>
    <x v="13"/>
    <x v="4"/>
    <n v="4.9225401878356898"/>
  </r>
  <r>
    <x v="148"/>
    <s v="SUR"/>
    <n v="600000"/>
    <n v="156000"/>
    <m/>
    <s v="education_as_%_of_gdp_2021_or_latest"/>
    <x v="13"/>
    <x v="7"/>
    <n v="5.01"/>
  </r>
  <r>
    <x v="148"/>
    <s v="SUR"/>
    <n v="600000"/>
    <n v="156000"/>
    <m/>
    <s v="%_of_primary_school_aged_kids_out_of_school_2018"/>
    <x v="30"/>
    <x v="4"/>
    <n v="13.829979896545399"/>
  </r>
  <r>
    <x v="148"/>
    <s v="SUR"/>
    <n v="600000"/>
    <n v="156000"/>
    <m/>
    <s v="%_of_primary_school_aged_kids_out_of_school_2021_or_latest_year"/>
    <x v="30"/>
    <x v="5"/>
    <n v="11.769499778747599"/>
  </r>
  <r>
    <x v="148"/>
    <s v="SUR"/>
    <n v="600000"/>
    <n v="156000"/>
    <m/>
    <s v="unemployment_(%)_2018"/>
    <x v="14"/>
    <x v="4"/>
    <n v="10"/>
  </r>
  <r>
    <x v="148"/>
    <s v="SUR"/>
    <n v="600000"/>
    <n v="156000"/>
    <m/>
    <s v="unemployment_(%)_2021"/>
    <x v="14"/>
    <x v="3"/>
    <n v="10.064999580383301"/>
  </r>
  <r>
    <x v="148"/>
    <s v="SUR"/>
    <n v="600000"/>
    <n v="156000"/>
    <m/>
    <s v="%_of_population_with_access_to_electricity_2020"/>
    <x v="15"/>
    <x v="6"/>
    <n v="98.204772949218807"/>
  </r>
  <r>
    <x v="148"/>
    <s v="SUR"/>
    <n v="600000"/>
    <n v="156000"/>
    <m/>
    <s v="political_rights_score__2018"/>
    <x v="16"/>
    <x v="4"/>
    <n v="34"/>
  </r>
  <r>
    <x v="148"/>
    <s v="SUR"/>
    <n v="600000"/>
    <n v="156000"/>
    <m/>
    <s v="political_rights_score__2022"/>
    <x v="16"/>
    <x v="11"/>
    <n v="34"/>
  </r>
  <r>
    <x v="148"/>
    <s v="SUR"/>
    <n v="600000"/>
    <n v="156000"/>
    <m/>
    <s v="civil_liberties_score__2018"/>
    <x v="17"/>
    <x v="4"/>
    <n v="44"/>
  </r>
  <r>
    <x v="148"/>
    <s v="SUR"/>
    <n v="600000"/>
    <n v="156000"/>
    <m/>
    <s v="civil_liberties_score__2022"/>
    <x v="17"/>
    <x v="11"/>
    <n v="45"/>
  </r>
  <r>
    <x v="148"/>
    <s v="SUR"/>
    <n v="600000"/>
    <n v="156000"/>
    <m/>
    <s v="political_stability_&amp;_absence_of_violence_2017"/>
    <x v="18"/>
    <x v="2"/>
    <n v="0.14000000000000001"/>
  </r>
  <r>
    <x v="148"/>
    <s v="SUR"/>
    <n v="600000"/>
    <n v="156000"/>
    <m/>
    <s v="political_stability_&amp;_absence_of_violence_2021"/>
    <x v="18"/>
    <x v="3"/>
    <n v="0.3749220073223114"/>
  </r>
  <r>
    <x v="148"/>
    <s v="SUR"/>
    <n v="600000"/>
    <n v="156000"/>
    <m/>
    <s v="government_effectiveness_2017"/>
    <x v="19"/>
    <x v="2"/>
    <n v="-0.62"/>
  </r>
  <r>
    <x v="148"/>
    <s v="SUR"/>
    <n v="600000"/>
    <n v="156000"/>
    <m/>
    <s v="government_effectiveness_2021"/>
    <x v="20"/>
    <x v="3"/>
    <n v="-0.64506703615188599"/>
  </r>
  <r>
    <x v="148"/>
    <s v="SUR"/>
    <n v="600000"/>
    <n v="156000"/>
    <m/>
    <s v="regulatory_quality_2017"/>
    <x v="21"/>
    <x v="2"/>
    <n v="-0.54"/>
  </r>
  <r>
    <x v="148"/>
    <s v="SUR"/>
    <n v="600000"/>
    <n v="156000"/>
    <m/>
    <s v="regulatory_quality_2021"/>
    <x v="22"/>
    <x v="3"/>
    <n v="-0.70495635271072388"/>
  </r>
  <r>
    <x v="148"/>
    <s v="SUR"/>
    <n v="600000"/>
    <n v="156000"/>
    <m/>
    <s v="rule_of_law_2017"/>
    <x v="23"/>
    <x v="2"/>
    <n v="-0.15"/>
  </r>
  <r>
    <x v="148"/>
    <s v="SUR"/>
    <n v="600000"/>
    <n v="156000"/>
    <m/>
    <s v="rule_of_law_2021"/>
    <x v="24"/>
    <x v="3"/>
    <n v="-0.10268057882785797"/>
  </r>
  <r>
    <x v="148"/>
    <s v="SUR"/>
    <n v="600000"/>
    <n v="156000"/>
    <m/>
    <s v="control_of_corruption_2017"/>
    <x v="25"/>
    <x v="2"/>
    <n v="-0.17"/>
  </r>
  <r>
    <x v="148"/>
    <s v="SUR"/>
    <n v="600000"/>
    <n v="156000"/>
    <m/>
    <s v="control_of_corruption_2021"/>
    <x v="25"/>
    <x v="3"/>
    <n v="-0.39651745557785034"/>
  </r>
  <r>
    <x v="148"/>
    <s v="SUR"/>
    <n v="600000"/>
    <n v="156000"/>
    <m/>
    <s v="judicial_effectiveness_score_2018"/>
    <x v="26"/>
    <x v="4"/>
    <n v="21.4"/>
  </r>
  <r>
    <x v="148"/>
    <s v="SUR"/>
    <n v="600000"/>
    <n v="156000"/>
    <m/>
    <s v="judicial_effectiveness_score_2022"/>
    <x v="26"/>
    <x v="11"/>
    <n v="45.8"/>
  </r>
  <r>
    <x v="148"/>
    <s v="SUR"/>
    <n v="600000"/>
    <n v="156000"/>
    <m/>
    <s v="government_integrity_score_2018"/>
    <x v="27"/>
    <x v="4"/>
    <n v="39.9"/>
  </r>
  <r>
    <x v="148"/>
    <s v="SUR"/>
    <n v="600000"/>
    <n v="156000"/>
    <m/>
    <s v="government_integrity_score_2022"/>
    <x v="27"/>
    <x v="11"/>
    <n v="37.6"/>
  </r>
  <r>
    <x v="148"/>
    <s v="SUR"/>
    <n v="600000"/>
    <n v="156000"/>
    <m/>
    <s v="overall_economic_freedom_score_2017"/>
    <x v="28"/>
    <x v="2"/>
    <n v="48.1"/>
  </r>
  <r>
    <x v="148"/>
    <s v="SUR"/>
    <n v="600000"/>
    <n v="156000"/>
    <m/>
    <s v="overall_economic_freedom_score_2022"/>
    <x v="28"/>
    <x v="11"/>
    <n v="48.1"/>
  </r>
  <r>
    <x v="148"/>
    <s v="SUR"/>
    <n v="600000"/>
    <n v="156000"/>
    <m/>
    <s v="financial_freedom_score_2018"/>
    <x v="28"/>
    <x v="4"/>
    <n v="30"/>
  </r>
  <r>
    <x v="148"/>
    <s v="SUR"/>
    <n v="600000"/>
    <n v="156000"/>
    <m/>
    <s v="financial_freedom_score_2022"/>
    <x v="28"/>
    <x v="11"/>
    <n v="30"/>
  </r>
  <r>
    <x v="148"/>
    <s v="SUR"/>
    <n v="600000"/>
    <n v="156000"/>
    <m/>
    <s v="government_expenditure_(%_of_gdp)_2018"/>
    <x v="28"/>
    <x v="4"/>
    <n v="28.1"/>
  </r>
  <r>
    <x v="148"/>
    <s v="SUR"/>
    <n v="600000"/>
    <n v="156000"/>
    <m/>
    <s v="co2e_emissions_per_capita_2019"/>
    <x v="28"/>
    <x v="1"/>
    <n v="4.5582537852725897"/>
  </r>
  <r>
    <x v="148"/>
    <s v="SUR"/>
    <n v="600000"/>
    <n v="156000"/>
    <m/>
    <s v="share_of_electricity_from_renewables_generation_2015"/>
    <x v="28"/>
    <x v="9"/>
    <n v="0.61299999999999999"/>
  </r>
  <r>
    <x v="148"/>
    <s v="SUR"/>
    <n v="600000"/>
    <n v="156000"/>
    <m/>
    <s v="share_of_electricity_from_renewables_generation_2020_or_latest_year"/>
    <x v="28"/>
    <x v="5"/>
    <n v="0.58215878845757751"/>
  </r>
  <r>
    <x v="148"/>
    <s v="SUR"/>
    <n v="600000"/>
    <n v="156000"/>
    <m/>
    <s v="%_of_seats_held_by_women_in_national_parliaments_2017"/>
    <x v="28"/>
    <x v="2"/>
    <n v="25.5"/>
  </r>
  <r>
    <x v="148"/>
    <s v="SUR"/>
    <n v="600000"/>
    <n v="156000"/>
    <m/>
    <s v="%_of_seats_held_by_women_in_national_parliaments_2018"/>
    <x v="28"/>
    <x v="4"/>
    <n v="25.490196078431399"/>
  </r>
  <r>
    <x v="148"/>
    <s v="SUR"/>
    <n v="600000"/>
    <n v="156000"/>
    <m/>
    <s v="%_of_seats_held_by_women_in_national_parliaments_2021"/>
    <x v="28"/>
    <x v="3"/>
    <n v="29.411764705882401"/>
  </r>
  <r>
    <x v="149"/>
    <s v="SWE"/>
    <n v="10000000"/>
    <n v="410335"/>
    <n v="24.9"/>
    <s v="happy_planet_index_2016"/>
    <x v="0"/>
    <x v="0"/>
    <n v="28"/>
  </r>
  <r>
    <x v="149"/>
    <s v="SWE"/>
    <n v="10000000"/>
    <n v="410335"/>
    <n v="24.9"/>
    <s v="happy_planet_index_2019"/>
    <x v="0"/>
    <x v="1"/>
    <n v="50.5"/>
  </r>
  <r>
    <x v="149"/>
    <s v="SWE"/>
    <n v="10000000"/>
    <n v="410335"/>
    <n v="24.9"/>
    <s v="human_development_index_2017"/>
    <x v="1"/>
    <x v="2"/>
    <n v="0.93300000000000005"/>
  </r>
  <r>
    <x v="149"/>
    <s v="SWE"/>
    <n v="10000000"/>
    <n v="410335"/>
    <n v="24.9"/>
    <s v="human_development_index_2021"/>
    <x v="1"/>
    <x v="3"/>
    <n v="0.94699999999999995"/>
  </r>
  <r>
    <x v="149"/>
    <s v="SWE"/>
    <n v="10000000"/>
    <n v="410335"/>
    <n v="24.9"/>
    <s v="sustainable_economic_development_assessment_(seda)_2018"/>
    <x v="2"/>
    <x v="4"/>
    <n v="81.900000000000006"/>
  </r>
  <r>
    <x v="149"/>
    <s v="SWE"/>
    <n v="10000000"/>
    <n v="410335"/>
    <n v="24.9"/>
    <s v="gdp_growth_(annual_%)_2018"/>
    <x v="2"/>
    <x v="4"/>
    <n v="4.0999999999999996"/>
  </r>
  <r>
    <x v="149"/>
    <s v="SWE"/>
    <n v="10000000"/>
    <n v="410335"/>
    <n v="24.9"/>
    <s v="gdp_growth_(annual_%)_2021_or_latest_year"/>
    <x v="3"/>
    <x v="5"/>
    <n v="4.8006115819328299"/>
  </r>
  <r>
    <x v="149"/>
    <s v="SWE"/>
    <n v="10000000"/>
    <n v="410335"/>
    <n v="24.9"/>
    <s v="gdp_($_usd_billions_ppp)_2018"/>
    <x v="3"/>
    <x v="4"/>
    <n v="532.665253199002"/>
  </r>
  <r>
    <x v="149"/>
    <s v="SWE"/>
    <n v="10000000"/>
    <n v="410335"/>
    <n v="24.9"/>
    <s v="gdp_($_usd_billions_ppp)_2019"/>
    <x v="3"/>
    <x v="1"/>
    <n v="543.24502847922702"/>
  </r>
  <r>
    <x v="149"/>
    <s v="SWE"/>
    <n v="10000000"/>
    <n v="410335"/>
    <n v="24.9"/>
    <s v="gdp_($_usd_billions_ppp)_2020"/>
    <x v="4"/>
    <x v="6"/>
    <n v="527.25090657201702"/>
  </r>
  <r>
    <x v="149"/>
    <s v="SWE"/>
    <n v="10000000"/>
    <n v="410335"/>
    <n v="24.9"/>
    <s v="gdp_($_usd_billions_ppp)_2021"/>
    <x v="4"/>
    <x v="3"/>
    <n v="552.56217465875898"/>
  </r>
  <r>
    <x v="149"/>
    <s v="SWE"/>
    <n v="10000000"/>
    <n v="410335"/>
    <n v="24.9"/>
    <s v="gdp_per_capita_in_$_(ppp)_2018"/>
    <x v="4"/>
    <x v="4"/>
    <n v="53521.630642828801"/>
  </r>
  <r>
    <x v="149"/>
    <s v="SWE"/>
    <n v="10000000"/>
    <n v="410335"/>
    <n v="24.9"/>
    <s v="gdp_per_capita_in_$_(ppp)_2019"/>
    <x v="5"/>
    <x v="1"/>
    <n v="54598.780354148403"/>
  </r>
  <r>
    <x v="149"/>
    <s v="SWE"/>
    <n v="10000000"/>
    <n v="410335"/>
    <n v="24.9"/>
    <s v="gdp_per_capita_in_$_(ppp)_2020"/>
    <x v="5"/>
    <x v="6"/>
    <n v="55064.8850101551"/>
  </r>
  <r>
    <x v="149"/>
    <s v="SWE"/>
    <n v="10000000"/>
    <n v="410335"/>
    <n v="24.9"/>
    <s v="gdp_per_capita_in_$_(ppp)_2021"/>
    <x v="6"/>
    <x v="3"/>
    <n v="59323.964611532399"/>
  </r>
  <r>
    <x v="149"/>
    <s v="SWE"/>
    <n v="10000000"/>
    <n v="410335"/>
    <n v="24.9"/>
    <s v="economic_growth_2018"/>
    <x v="6"/>
    <x v="4"/>
    <n v="1.9500228456998301"/>
  </r>
  <r>
    <x v="149"/>
    <s v="SWE"/>
    <n v="10000000"/>
    <n v="410335"/>
    <n v="24.9"/>
    <s v="economic_growth_2021_or_latest"/>
    <x v="6"/>
    <x v="7"/>
    <n v="4.8006115819328299"/>
  </r>
  <r>
    <x v="149"/>
    <s v="SWE"/>
    <n v="10000000"/>
    <n v="410335"/>
    <n v="24.9"/>
    <s v="health_expenditure_%_of_gdp_2014"/>
    <x v="6"/>
    <x v="8"/>
    <n v="7.57372999191284"/>
  </r>
  <r>
    <x v="149"/>
    <s v="SWE"/>
    <n v="10000000"/>
    <n v="410335"/>
    <n v="24.9"/>
    <s v="health_expenditure_%_of_gdp_2015"/>
    <x v="6"/>
    <x v="9"/>
    <n v="7.4439001083373997"/>
  </r>
  <r>
    <x v="149"/>
    <s v="SWE"/>
    <n v="10000000"/>
    <n v="410335"/>
    <n v="24.9"/>
    <s v="health_expenditure_%_of_gdp_2016"/>
    <x v="6"/>
    <x v="0"/>
    <n v="7.6186199188232404"/>
  </r>
  <r>
    <x v="149"/>
    <s v="SWE"/>
    <n v="10000000"/>
    <n v="410335"/>
    <n v="24.9"/>
    <s v="health_expenditure_%_of_gdp_2017"/>
    <x v="6"/>
    <x v="2"/>
    <n v="7.56883001327515"/>
  </r>
  <r>
    <x v="149"/>
    <s v="SWE"/>
    <n v="10000000"/>
    <n v="410335"/>
    <n v="24.9"/>
    <s v="health_expenditure_%_of_gdp_2018"/>
    <x v="7"/>
    <x v="4"/>
    <n v="7.6408400535583496"/>
  </r>
  <r>
    <x v="149"/>
    <s v="SWE"/>
    <n v="10000000"/>
    <n v="410335"/>
    <n v="24.9"/>
    <s v="health_expenditure_%_of_gdp_2021_or_latest"/>
    <x v="8"/>
    <x v="7"/>
    <n v="7.6408400535583496"/>
  </r>
  <r>
    <x v="149"/>
    <s v="SWE"/>
    <n v="10000000"/>
    <n v="410335"/>
    <n v="24.9"/>
    <s v="health_expenditure_per_person_2015"/>
    <x v="9"/>
    <x v="9"/>
    <n v="5299"/>
  </r>
  <r>
    <x v="149"/>
    <s v="SWE"/>
    <n v="10000000"/>
    <n v="410335"/>
    <n v="24.9"/>
    <s v="health_expenditure_per_person_2018"/>
    <x v="9"/>
    <x v="4"/>
    <n v="6005.0659179699996"/>
  </r>
  <r>
    <x v="149"/>
    <s v="SWE"/>
    <n v="10000000"/>
    <n v="410335"/>
    <n v="24.9"/>
    <s v="health_expenditure_per_person_2019"/>
    <x v="10"/>
    <x v="1"/>
    <n v="5671.3857421900002"/>
  </r>
  <r>
    <x v="149"/>
    <s v="SWE"/>
    <n v="10000000"/>
    <n v="410335"/>
    <n v="24.9"/>
    <s v="infant_mortality_2020"/>
    <x v="10"/>
    <x v="6"/>
    <n v="37.4"/>
  </r>
  <r>
    <x v="149"/>
    <s v="SWE"/>
    <n v="10000000"/>
    <n v="410335"/>
    <n v="24.9"/>
    <s v="maternal_mortality_per_100,000_live_births_2017_(latest_year)"/>
    <x v="11"/>
    <x v="10"/>
    <n v="4"/>
  </r>
  <r>
    <x v="149"/>
    <s v="SWE"/>
    <n v="10000000"/>
    <n v="410335"/>
    <n v="24.9"/>
    <s v="education_expenditure_%_of_gdp_2014"/>
    <x v="11"/>
    <x v="8"/>
    <n v="7.6812500950000002"/>
  </r>
  <r>
    <x v="149"/>
    <s v="SWE"/>
    <n v="10000000"/>
    <n v="410335"/>
    <n v="24.9"/>
    <s v="education_expenditure_%_of_gdp_2018"/>
    <x v="12"/>
    <x v="4"/>
    <n v="7.6408400535583496"/>
  </r>
  <r>
    <x v="149"/>
    <s v="SWE"/>
    <n v="10000000"/>
    <n v="410335"/>
    <n v="24.9"/>
    <s v="education_as_%_of_gdp_2018"/>
    <x v="13"/>
    <x v="4"/>
    <n v="7.6408400535583496"/>
  </r>
  <r>
    <x v="149"/>
    <s v="SWE"/>
    <n v="10000000"/>
    <n v="410335"/>
    <n v="24.9"/>
    <s v="%_of_primary_school_aged_kids_out_of_school_2018"/>
    <x v="30"/>
    <x v="4"/>
    <n v="0.128470003604889"/>
  </r>
  <r>
    <x v="149"/>
    <s v="SWE"/>
    <n v="10000000"/>
    <n v="410335"/>
    <n v="24.9"/>
    <s v="%_of_primary_school_aged_kids_out_of_school_2021_or_latest_year"/>
    <x v="30"/>
    <x v="5"/>
    <n v="0.124930001795292"/>
  </r>
  <r>
    <x v="149"/>
    <s v="SWE"/>
    <n v="10000000"/>
    <n v="410335"/>
    <n v="24.9"/>
    <s v="unemployment_(%)_2018"/>
    <x v="14"/>
    <x v="4"/>
    <n v="7.1"/>
  </r>
  <r>
    <x v="149"/>
    <s v="SWE"/>
    <n v="10000000"/>
    <n v="410335"/>
    <n v="24.9"/>
    <s v="unemployment_(%)_2021"/>
    <x v="14"/>
    <x v="3"/>
    <n v="8.6610002517700195"/>
  </r>
  <r>
    <x v="149"/>
    <s v="SWE"/>
    <n v="10000000"/>
    <n v="410335"/>
    <n v="24.9"/>
    <s v="%_of_population_in_extreme_poverty_latest_year"/>
    <x v="15"/>
    <x v="5"/>
    <n v="0.2"/>
  </r>
  <r>
    <x v="149"/>
    <s v="SWE"/>
    <n v="10000000"/>
    <n v="410335"/>
    <n v="24.9"/>
    <s v="%_of_population_with_access_to_electricity_2020"/>
    <x v="15"/>
    <x v="6"/>
    <n v="100"/>
  </r>
  <r>
    <x v="149"/>
    <s v="SWE"/>
    <n v="10000000"/>
    <n v="410335"/>
    <n v="24.9"/>
    <s v="political_rights_score__2018"/>
    <x v="16"/>
    <x v="4"/>
    <n v="40"/>
  </r>
  <r>
    <x v="149"/>
    <s v="SWE"/>
    <n v="10000000"/>
    <n v="410335"/>
    <n v="24.9"/>
    <s v="political_rights_score__2022"/>
    <x v="16"/>
    <x v="11"/>
    <n v="40"/>
  </r>
  <r>
    <x v="149"/>
    <s v="SWE"/>
    <n v="10000000"/>
    <n v="410335"/>
    <n v="24.9"/>
    <s v="civil_liberties_score__2018"/>
    <x v="17"/>
    <x v="4"/>
    <n v="60"/>
  </r>
  <r>
    <x v="149"/>
    <s v="SWE"/>
    <n v="10000000"/>
    <n v="410335"/>
    <n v="24.9"/>
    <s v="civil_liberties_score__2022"/>
    <x v="17"/>
    <x v="11"/>
    <n v="60"/>
  </r>
  <r>
    <x v="149"/>
    <s v="SWE"/>
    <n v="10000000"/>
    <n v="410335"/>
    <n v="24.9"/>
    <s v="political_stability_&amp;_absence_of_violence_2017"/>
    <x v="18"/>
    <x v="2"/>
    <n v="0.98"/>
  </r>
  <r>
    <x v="149"/>
    <s v="SWE"/>
    <n v="10000000"/>
    <n v="410335"/>
    <n v="24.9"/>
    <s v="political_stability_&amp;_absence_of_violence_2021"/>
    <x v="18"/>
    <x v="3"/>
    <n v="1.0340354442596436"/>
  </r>
  <r>
    <x v="149"/>
    <s v="SWE"/>
    <n v="10000000"/>
    <n v="410335"/>
    <n v="24.9"/>
    <s v="government_effectiveness_2017"/>
    <x v="19"/>
    <x v="2"/>
    <n v="1.84"/>
  </r>
  <r>
    <x v="149"/>
    <s v="SWE"/>
    <n v="10000000"/>
    <n v="410335"/>
    <n v="24.9"/>
    <s v="government_effectiveness_2021"/>
    <x v="20"/>
    <x v="3"/>
    <n v="1.6523367166519165"/>
  </r>
  <r>
    <x v="149"/>
    <s v="SWE"/>
    <n v="10000000"/>
    <n v="410335"/>
    <n v="24.9"/>
    <s v="regulatory_quality_2017"/>
    <x v="21"/>
    <x v="2"/>
    <n v="1.8"/>
  </r>
  <r>
    <x v="149"/>
    <s v="SWE"/>
    <n v="10000000"/>
    <n v="410335"/>
    <n v="24.9"/>
    <s v="regulatory_quality_2021"/>
    <x v="22"/>
    <x v="3"/>
    <n v="1.7525709867477417"/>
  </r>
  <r>
    <x v="149"/>
    <s v="SWE"/>
    <n v="10000000"/>
    <n v="410335"/>
    <n v="24.9"/>
    <s v="rule_of_law_2017"/>
    <x v="23"/>
    <x v="2"/>
    <n v="1.94"/>
  </r>
  <r>
    <x v="149"/>
    <s v="SWE"/>
    <n v="10000000"/>
    <n v="410335"/>
    <n v="24.9"/>
    <s v="rule_of_law_2021"/>
    <x v="24"/>
    <x v="3"/>
    <n v="1.733830451965332"/>
  </r>
  <r>
    <x v="149"/>
    <s v="SWE"/>
    <n v="10000000"/>
    <n v="410335"/>
    <n v="24.9"/>
    <s v="control_of_corruption_2017"/>
    <x v="25"/>
    <x v="2"/>
    <n v="2.14"/>
  </r>
  <r>
    <x v="149"/>
    <s v="SWE"/>
    <n v="10000000"/>
    <n v="410335"/>
    <n v="24.9"/>
    <s v="control_of_corruption_2021"/>
    <x v="25"/>
    <x v="3"/>
    <n v="2.1303448677062988"/>
  </r>
  <r>
    <x v="149"/>
    <s v="SWE"/>
    <n v="10000000"/>
    <n v="410335"/>
    <n v="24.9"/>
    <s v="judicial_effectiveness_score_2018"/>
    <x v="26"/>
    <x v="4"/>
    <n v="88.2"/>
  </r>
  <r>
    <x v="149"/>
    <s v="SWE"/>
    <n v="10000000"/>
    <n v="410335"/>
    <n v="24.9"/>
    <s v="judicial_effectiveness_score_2022"/>
    <x v="26"/>
    <x v="11"/>
    <n v="97.1"/>
  </r>
  <r>
    <x v="149"/>
    <s v="SWE"/>
    <n v="10000000"/>
    <n v="410335"/>
    <n v="24.9"/>
    <s v="government_integrity_score_2018"/>
    <x v="27"/>
    <x v="4"/>
    <n v="92.9"/>
  </r>
  <r>
    <x v="149"/>
    <s v="SWE"/>
    <n v="10000000"/>
    <n v="410335"/>
    <n v="24.9"/>
    <s v="government_integrity_score_2022"/>
    <x v="27"/>
    <x v="11"/>
    <n v="95.7"/>
  </r>
  <r>
    <x v="149"/>
    <s v="SWE"/>
    <n v="10000000"/>
    <n v="410335"/>
    <n v="24.9"/>
    <s v="overall_economic_freedom_score_2017"/>
    <x v="28"/>
    <x v="2"/>
    <n v="76.3"/>
  </r>
  <r>
    <x v="149"/>
    <s v="SWE"/>
    <n v="10000000"/>
    <n v="410335"/>
    <n v="24.9"/>
    <s v="overall_economic_freedom_score_2022"/>
    <x v="28"/>
    <x v="11"/>
    <n v="77.900000000000006"/>
  </r>
  <r>
    <x v="149"/>
    <s v="SWE"/>
    <n v="10000000"/>
    <n v="410335"/>
    <n v="24.9"/>
    <s v="financial_freedom_score_2018"/>
    <x v="28"/>
    <x v="4"/>
    <n v="80"/>
  </r>
  <r>
    <x v="149"/>
    <s v="SWE"/>
    <n v="10000000"/>
    <n v="410335"/>
    <n v="24.9"/>
    <s v="financial_freedom_score_2022"/>
    <x v="28"/>
    <x v="11"/>
    <n v="80"/>
  </r>
  <r>
    <x v="149"/>
    <s v="SWE"/>
    <n v="10000000"/>
    <n v="410335"/>
    <n v="24.9"/>
    <s v="government_expenditure_(%_of_gdp)_2018"/>
    <x v="28"/>
    <x v="4"/>
    <n v="50.6"/>
  </r>
  <r>
    <x v="149"/>
    <s v="SWE"/>
    <n v="10000000"/>
    <n v="410335"/>
    <n v="24.9"/>
    <s v="co2e_emissions_per_capita_2019"/>
    <x v="28"/>
    <x v="1"/>
    <n v="3.4050379189886999"/>
  </r>
  <r>
    <x v="149"/>
    <s v="SWE"/>
    <n v="10000000"/>
    <n v="410335"/>
    <n v="24.9"/>
    <s v="share_of_electricity_from_renewables_generation_2015"/>
    <x v="28"/>
    <x v="9"/>
    <n v="0.64700000000000002"/>
  </r>
  <r>
    <x v="149"/>
    <s v="SWE"/>
    <n v="10000000"/>
    <n v="410335"/>
    <n v="24.9"/>
    <s v="share_of_electricity_from_renewables_generation_2020_or_latest_year"/>
    <x v="28"/>
    <x v="5"/>
    <n v="0.701209982354424"/>
  </r>
  <r>
    <x v="149"/>
    <s v="SWE"/>
    <n v="10000000"/>
    <n v="410335"/>
    <n v="24.9"/>
    <s v="%_of_seats_held_by_women_in_national_parliaments_2017"/>
    <x v="28"/>
    <x v="2"/>
    <n v="43.6"/>
  </r>
  <r>
    <x v="149"/>
    <s v="SWE"/>
    <n v="10000000"/>
    <n v="410335"/>
    <n v="24.9"/>
    <s v="%_of_seats_held_by_women_in_national_parliaments_2018"/>
    <x v="28"/>
    <x v="4"/>
    <n v="46.131805157593099"/>
  </r>
  <r>
    <x v="149"/>
    <s v="SWE"/>
    <n v="10000000"/>
    <n v="410335"/>
    <n v="24.9"/>
    <s v="%_of_seats_held_by_women_in_national_parliaments_2021"/>
    <x v="28"/>
    <x v="3"/>
    <n v="46.991404011461299"/>
  </r>
  <r>
    <x v="149"/>
    <s v="SWE"/>
    <n v="10000000"/>
    <n v="410335"/>
    <n v="24.9"/>
    <s v="military_spending_as_%_of_gdp_2021"/>
    <x v="28"/>
    <x v="3"/>
    <n v="1.2768498154530881E-2"/>
  </r>
  <r>
    <x v="149"/>
    <s v="SWE"/>
    <n v="10000000"/>
    <n v="410335"/>
    <n v="24.9"/>
    <s v="military_spending_as_%_of_gdp_2019"/>
    <x v="28"/>
    <x v="1"/>
    <n v="1.0999999999999999E-2"/>
  </r>
  <r>
    <x v="150"/>
    <s v="CHE"/>
    <n v="8000000"/>
    <n v="39997"/>
    <n v="29.5"/>
    <s v="happy_planet_index_2016"/>
    <x v="0"/>
    <x v="0"/>
    <n v="34.299999999999997"/>
  </r>
  <r>
    <x v="150"/>
    <s v="CHE"/>
    <n v="8000000"/>
    <n v="39997"/>
    <n v="29.5"/>
    <s v="happy_planet_index_2019"/>
    <x v="0"/>
    <x v="1"/>
    <n v="60.1"/>
  </r>
  <r>
    <x v="150"/>
    <s v="CHE"/>
    <n v="8000000"/>
    <n v="39997"/>
    <n v="29.5"/>
    <s v="human_development_index_2017"/>
    <x v="1"/>
    <x v="2"/>
    <n v="0.94399999999999995"/>
  </r>
  <r>
    <x v="150"/>
    <s v="CHE"/>
    <n v="8000000"/>
    <n v="39997"/>
    <n v="29.5"/>
    <s v="human_development_index_2021"/>
    <x v="1"/>
    <x v="3"/>
    <n v="0.96199999999999997"/>
  </r>
  <r>
    <x v="150"/>
    <s v="CHE"/>
    <n v="8000000"/>
    <n v="39997"/>
    <n v="29.5"/>
    <s v="sustainable_economic_development_assessment_(seda)_2018"/>
    <x v="2"/>
    <x v="4"/>
    <n v="83.8"/>
  </r>
  <r>
    <x v="150"/>
    <s v="CHE"/>
    <n v="8000000"/>
    <n v="39997"/>
    <n v="29.5"/>
    <s v="gdp_growth_(annual_%)_2018"/>
    <x v="2"/>
    <x v="4"/>
    <n v="0.9"/>
  </r>
  <r>
    <x v="150"/>
    <s v="CHE"/>
    <n v="8000000"/>
    <n v="39997"/>
    <n v="29.5"/>
    <s v="gdp_growth_(annual_%)_2021_or_latest_year"/>
    <x v="3"/>
    <x v="5"/>
    <n v="3.6921526298431102"/>
  </r>
  <r>
    <x v="150"/>
    <s v="CHE"/>
    <n v="8000000"/>
    <n v="39997"/>
    <n v="29.5"/>
    <s v="gdp_($_usd_billions_ppp)_2018"/>
    <x v="3"/>
    <x v="4"/>
    <n v="601.08857118434491"/>
  </r>
  <r>
    <x v="150"/>
    <s v="CHE"/>
    <n v="8000000"/>
    <n v="39997"/>
    <n v="29.5"/>
    <s v="gdp_($_usd_billions_ppp)_2019"/>
    <x v="3"/>
    <x v="1"/>
    <n v="608.36770693927406"/>
  </r>
  <r>
    <x v="150"/>
    <s v="CHE"/>
    <n v="8000000"/>
    <n v="39997"/>
    <n v="29.5"/>
    <s v="gdp_($_usd_billions_ppp)_2020"/>
    <x v="4"/>
    <x v="6"/>
    <n v="593.81052601896204"/>
  </r>
  <r>
    <x v="150"/>
    <s v="CHE"/>
    <n v="8000000"/>
    <n v="39997"/>
    <n v="29.5"/>
    <s v="gdp_($_usd_billions_ppp)_2021"/>
    <x v="4"/>
    <x v="3"/>
    <n v="615.73491697165605"/>
  </r>
  <r>
    <x v="150"/>
    <s v="CHE"/>
    <n v="8000000"/>
    <n v="39997"/>
    <n v="29.5"/>
    <s v="gdp_per_capita_in_$_(ppp)_2018"/>
    <x v="4"/>
    <x v="4"/>
    <n v="71660.206839890205"/>
  </r>
  <r>
    <x v="150"/>
    <s v="CHE"/>
    <n v="8000000"/>
    <n v="39997"/>
    <n v="29.5"/>
    <s v="gdp_per_capita_in_$_(ppp)_2019"/>
    <x v="5"/>
    <x v="1"/>
    <n v="72033.9294404588"/>
  </r>
  <r>
    <x v="150"/>
    <s v="CHE"/>
    <n v="8000000"/>
    <n v="39997"/>
    <n v="29.5"/>
    <s v="gdp_per_capita_in_$_(ppp)_2020"/>
    <x v="5"/>
    <x v="6"/>
    <n v="71745.299395282302"/>
  </r>
  <r>
    <x v="150"/>
    <s v="CHE"/>
    <n v="8000000"/>
    <n v="39997"/>
    <n v="29.5"/>
    <s v="gdp_per_capita_in_$_(ppp)_2021"/>
    <x v="6"/>
    <x v="3"/>
    <n v="77324.088108600597"/>
  </r>
  <r>
    <x v="150"/>
    <s v="CHE"/>
    <n v="8000000"/>
    <n v="39997"/>
    <n v="29.5"/>
    <s v="economic_growth_2018"/>
    <x v="6"/>
    <x v="4"/>
    <n v="2.9169050982661102"/>
  </r>
  <r>
    <x v="150"/>
    <s v="CHE"/>
    <n v="8000000"/>
    <n v="39997"/>
    <n v="29.5"/>
    <s v="economic_growth_2021_or_latest"/>
    <x v="6"/>
    <x v="7"/>
    <n v="3.6921526298431102"/>
  </r>
  <r>
    <x v="150"/>
    <s v="CHE"/>
    <n v="8000000"/>
    <n v="39997"/>
    <n v="29.5"/>
    <s v="health_expenditure_%_of_gdp_2014"/>
    <x v="6"/>
    <x v="8"/>
    <n v="4.8777999877929696"/>
  </r>
  <r>
    <x v="150"/>
    <s v="CHE"/>
    <n v="8000000"/>
    <n v="39997"/>
    <n v="29.5"/>
    <s v="health_expenditure_%_of_gdp_2015"/>
    <x v="6"/>
    <x v="9"/>
    <n v="4.9384498596191397"/>
  </r>
  <r>
    <x v="150"/>
    <s v="CHE"/>
    <n v="8000000"/>
    <n v="39997"/>
    <n v="29.5"/>
    <s v="health_expenditure_%_of_gdp_2016"/>
    <x v="6"/>
    <x v="0"/>
    <n v="4.9264597892761204"/>
  </r>
  <r>
    <x v="150"/>
    <s v="CHE"/>
    <n v="8000000"/>
    <n v="39997"/>
    <n v="29.5"/>
    <s v="health_expenditure_%_of_gdp_2017"/>
    <x v="6"/>
    <x v="2"/>
    <n v="4.9515700340270996"/>
  </r>
  <r>
    <x v="150"/>
    <s v="CHE"/>
    <n v="8000000"/>
    <n v="39997"/>
    <n v="29.5"/>
    <s v="health_expenditure_%_of_gdp_2018"/>
    <x v="7"/>
    <x v="4"/>
    <n v="4.86325979232788"/>
  </r>
  <r>
    <x v="150"/>
    <s v="CHE"/>
    <n v="8000000"/>
    <n v="39997"/>
    <n v="29.5"/>
    <s v="health_expenditure_%_of_gdp_2021_or_latest"/>
    <x v="8"/>
    <x v="7"/>
    <n v="4.86325979232788"/>
  </r>
  <r>
    <x v="150"/>
    <s v="CHE"/>
    <n v="8000000"/>
    <n v="39997"/>
    <n v="29.5"/>
    <s v="health_expenditure_per_person_2015"/>
    <x v="9"/>
    <x v="9"/>
    <n v="7583"/>
  </r>
  <r>
    <x v="150"/>
    <s v="CHE"/>
    <n v="8000000"/>
    <n v="39997"/>
    <n v="29.5"/>
    <s v="health_expenditure_per_person_2018"/>
    <x v="9"/>
    <x v="4"/>
    <n v="9870.6640625"/>
  </r>
  <r>
    <x v="150"/>
    <s v="CHE"/>
    <n v="8000000"/>
    <n v="39997"/>
    <n v="29.5"/>
    <s v="health_expenditure_per_person_2019"/>
    <x v="10"/>
    <x v="1"/>
    <n v="9666.3378906300004"/>
  </r>
  <r>
    <x v="150"/>
    <s v="CHE"/>
    <n v="8000000"/>
    <n v="39997"/>
    <n v="29.5"/>
    <s v="maternal_mortality_per_100,000_live_births_2017_(latest_year)"/>
    <x v="11"/>
    <x v="10"/>
    <n v="5"/>
  </r>
  <r>
    <x v="150"/>
    <s v="CHE"/>
    <n v="8000000"/>
    <n v="39997"/>
    <n v="29.5"/>
    <s v="education_expenditure_%_of_gdp_2014"/>
    <x v="11"/>
    <x v="8"/>
    <n v="5.0512299540000001"/>
  </r>
  <r>
    <x v="150"/>
    <s v="CHE"/>
    <n v="8000000"/>
    <n v="39997"/>
    <n v="29.5"/>
    <s v="education_expenditure_%_of_gdp_2018"/>
    <x v="12"/>
    <x v="4"/>
    <n v="4.86325979232788"/>
  </r>
  <r>
    <x v="150"/>
    <s v="CHE"/>
    <n v="8000000"/>
    <n v="39997"/>
    <n v="29.5"/>
    <s v="education_as_%_of_gdp_2018"/>
    <x v="13"/>
    <x v="4"/>
    <n v="4.86325979232788"/>
  </r>
  <r>
    <x v="150"/>
    <s v="CHE"/>
    <n v="8000000"/>
    <n v="39997"/>
    <n v="29.5"/>
    <s v="%_of_primary_school_aged_kids_out_of_school_2018"/>
    <x v="30"/>
    <x v="4"/>
    <n v="8.2479998469352694E-2"/>
  </r>
  <r>
    <x v="150"/>
    <s v="CHE"/>
    <n v="8000000"/>
    <n v="39997"/>
    <n v="29.5"/>
    <s v="%_of_primary_school_aged_kids_out_of_school_2021_or_latest_year"/>
    <x v="30"/>
    <x v="5"/>
    <n v="8.4849998354911804E-2"/>
  </r>
  <r>
    <x v="150"/>
    <s v="CHE"/>
    <n v="8000000"/>
    <n v="39997"/>
    <n v="29.5"/>
    <s v="unemployment_(%)_2018"/>
    <x v="14"/>
    <x v="4"/>
    <n v="4.5999999999999996"/>
  </r>
  <r>
    <x v="150"/>
    <s v="CHE"/>
    <n v="8000000"/>
    <n v="39997"/>
    <n v="29.5"/>
    <s v="unemployment_(%)_2021"/>
    <x v="14"/>
    <x v="3"/>
    <n v="5.3210000991821298"/>
  </r>
  <r>
    <x v="150"/>
    <s v="CHE"/>
    <n v="8000000"/>
    <n v="39997"/>
    <n v="29.5"/>
    <s v="%_of_population_with_access_to_electricity_2020"/>
    <x v="15"/>
    <x v="6"/>
    <n v="100"/>
  </r>
  <r>
    <x v="150"/>
    <s v="CHE"/>
    <n v="8000000"/>
    <n v="39997"/>
    <n v="29.5"/>
    <s v="political_rights_score__2018"/>
    <x v="16"/>
    <x v="4"/>
    <n v="39"/>
  </r>
  <r>
    <x v="150"/>
    <s v="CHE"/>
    <n v="8000000"/>
    <n v="39997"/>
    <n v="29.5"/>
    <s v="political_rights_score__2022"/>
    <x v="16"/>
    <x v="11"/>
    <n v="39"/>
  </r>
  <r>
    <x v="150"/>
    <s v="CHE"/>
    <n v="8000000"/>
    <n v="39997"/>
    <n v="29.5"/>
    <s v="civil_liberties_score__2018"/>
    <x v="17"/>
    <x v="4"/>
    <n v="57"/>
  </r>
  <r>
    <x v="150"/>
    <s v="CHE"/>
    <n v="8000000"/>
    <n v="39997"/>
    <n v="29.5"/>
    <s v="civil_liberties_score__2022"/>
    <x v="17"/>
    <x v="11"/>
    <n v="57"/>
  </r>
  <r>
    <x v="150"/>
    <s v="CHE"/>
    <n v="8000000"/>
    <n v="39997"/>
    <n v="29.5"/>
    <s v="political_stability_&amp;_absence_of_violence_2017"/>
    <x v="18"/>
    <x v="2"/>
    <n v="1.21"/>
  </r>
  <r>
    <x v="150"/>
    <s v="CHE"/>
    <n v="8000000"/>
    <n v="39997"/>
    <n v="29.5"/>
    <s v="political_stability_&amp;_absence_of_violence_2021"/>
    <x v="18"/>
    <x v="3"/>
    <n v="1.1314451694488525"/>
  </r>
  <r>
    <x v="150"/>
    <s v="CHE"/>
    <n v="8000000"/>
    <n v="39997"/>
    <n v="29.5"/>
    <s v="government_effectiveness_2017"/>
    <x v="19"/>
    <x v="2"/>
    <n v="2.06"/>
  </r>
  <r>
    <x v="150"/>
    <s v="CHE"/>
    <n v="8000000"/>
    <n v="39997"/>
    <n v="29.5"/>
    <s v="government_effectiveness_2021"/>
    <x v="20"/>
    <x v="3"/>
    <n v="2.0322489738464355"/>
  </r>
  <r>
    <x v="150"/>
    <s v="CHE"/>
    <n v="8000000"/>
    <n v="39997"/>
    <n v="29.5"/>
    <s v="regulatory_quality_2017"/>
    <x v="21"/>
    <x v="2"/>
    <n v="1.88"/>
  </r>
  <r>
    <x v="150"/>
    <s v="CHE"/>
    <n v="8000000"/>
    <n v="39997"/>
    <n v="29.5"/>
    <s v="regulatory_quality_2021"/>
    <x v="22"/>
    <x v="3"/>
    <n v="1.7329297065734863"/>
  </r>
  <r>
    <x v="150"/>
    <s v="CHE"/>
    <n v="8000000"/>
    <n v="39997"/>
    <n v="29.5"/>
    <s v="rule_of_law_2017"/>
    <x v="23"/>
    <x v="2"/>
    <n v="1.93"/>
  </r>
  <r>
    <x v="150"/>
    <s v="CHE"/>
    <n v="8000000"/>
    <n v="39997"/>
    <n v="29.5"/>
    <s v="rule_of_law_2021"/>
    <x v="24"/>
    <x v="3"/>
    <n v="1.8081638813018799"/>
  </r>
  <r>
    <x v="150"/>
    <s v="CHE"/>
    <n v="8000000"/>
    <n v="39997"/>
    <n v="29.5"/>
    <s v="control_of_corruption_2017"/>
    <x v="25"/>
    <x v="2"/>
    <n v="1.99"/>
  </r>
  <r>
    <x v="150"/>
    <s v="CHE"/>
    <n v="8000000"/>
    <n v="39997"/>
    <n v="29.5"/>
    <s v="control_of_corruption_2021"/>
    <x v="25"/>
    <x v="3"/>
    <n v="1.9896974563598633"/>
  </r>
  <r>
    <x v="150"/>
    <s v="CHE"/>
    <n v="8000000"/>
    <n v="39997"/>
    <n v="29.5"/>
    <s v="judicial_effectiveness_score_2018"/>
    <x v="26"/>
    <x v="4"/>
    <n v="82.1"/>
  </r>
  <r>
    <x v="150"/>
    <s v="CHE"/>
    <n v="8000000"/>
    <n v="39997"/>
    <n v="29.5"/>
    <s v="judicial_effectiveness_score_2022"/>
    <x v="26"/>
    <x v="11"/>
    <n v="98"/>
  </r>
  <r>
    <x v="150"/>
    <s v="CHE"/>
    <n v="8000000"/>
    <n v="39997"/>
    <n v="29.5"/>
    <s v="government_integrity_score_2018"/>
    <x v="27"/>
    <x v="4"/>
    <n v="82.8"/>
  </r>
  <r>
    <x v="150"/>
    <s v="CHE"/>
    <n v="8000000"/>
    <n v="39997"/>
    <n v="29.5"/>
    <s v="government_integrity_score_2022"/>
    <x v="27"/>
    <x v="11"/>
    <n v="92.3"/>
  </r>
  <r>
    <x v="150"/>
    <s v="CHE"/>
    <n v="8000000"/>
    <n v="39997"/>
    <n v="29.5"/>
    <s v="overall_economic_freedom_score_2017"/>
    <x v="28"/>
    <x v="2"/>
    <n v="81.7"/>
  </r>
  <r>
    <x v="150"/>
    <s v="CHE"/>
    <n v="8000000"/>
    <n v="39997"/>
    <n v="29.5"/>
    <s v="overall_economic_freedom_score_2022"/>
    <x v="28"/>
    <x v="11"/>
    <n v="84.2"/>
  </r>
  <r>
    <x v="150"/>
    <s v="CHE"/>
    <n v="8000000"/>
    <n v="39997"/>
    <n v="29.5"/>
    <s v="financial_freedom_score_2018"/>
    <x v="28"/>
    <x v="4"/>
    <n v="90"/>
  </r>
  <r>
    <x v="150"/>
    <s v="CHE"/>
    <n v="8000000"/>
    <n v="39997"/>
    <n v="29.5"/>
    <s v="financial_freedom_score_2022"/>
    <x v="28"/>
    <x v="11"/>
    <n v="90"/>
  </r>
  <r>
    <x v="150"/>
    <s v="CHE"/>
    <n v="8000000"/>
    <n v="39997"/>
    <n v="29.5"/>
    <s v="government_expenditure_(%_of_gdp)_2018"/>
    <x v="28"/>
    <x v="4"/>
    <n v="34"/>
  </r>
  <r>
    <x v="150"/>
    <s v="CHE"/>
    <n v="8000000"/>
    <n v="39997"/>
    <n v="29.5"/>
    <s v="co2e_emissions_per_capita_2019"/>
    <x v="28"/>
    <x v="1"/>
    <n v="4.3590414619831899"/>
  </r>
  <r>
    <x v="150"/>
    <s v="CHE"/>
    <n v="8000000"/>
    <n v="39997"/>
    <n v="29.5"/>
    <s v="share_of_electricity_from_renewables_generation_2015"/>
    <x v="28"/>
    <x v="9"/>
    <n v="0.65400000000000003"/>
  </r>
  <r>
    <x v="150"/>
    <s v="CHE"/>
    <n v="8000000"/>
    <n v="39997"/>
    <n v="29.5"/>
    <s v="share_of_electricity_from_renewables_generation_2020_or_latest_year"/>
    <x v="28"/>
    <x v="5"/>
    <n v="0.67440139312146274"/>
  </r>
  <r>
    <x v="150"/>
    <s v="CHE"/>
    <n v="8000000"/>
    <n v="39997"/>
    <n v="29.5"/>
    <s v="%_of_seats_held_by_women_in_national_parliaments_2017"/>
    <x v="28"/>
    <x v="2"/>
    <n v="32.5"/>
  </r>
  <r>
    <x v="150"/>
    <s v="CHE"/>
    <n v="8000000"/>
    <n v="39997"/>
    <n v="29.5"/>
    <s v="%_of_seats_held_by_women_in_national_parliaments_2018"/>
    <x v="28"/>
    <x v="4"/>
    <n v="32.5"/>
  </r>
  <r>
    <x v="150"/>
    <s v="CHE"/>
    <n v="8000000"/>
    <n v="39997"/>
    <n v="29.5"/>
    <s v="%_of_seats_held_by_women_in_national_parliaments_2021"/>
    <x v="28"/>
    <x v="3"/>
    <n v="42.5"/>
  </r>
  <r>
    <x v="150"/>
    <s v="CHE"/>
    <n v="8000000"/>
    <n v="39997"/>
    <n v="29.5"/>
    <s v="military_spending_as_%_of_gdp_2021"/>
    <x v="28"/>
    <x v="3"/>
    <n v="7.1164279998442662E-3"/>
  </r>
  <r>
    <x v="150"/>
    <s v="CHE"/>
    <n v="8000000"/>
    <n v="39997"/>
    <n v="29.5"/>
    <s v="military_spending_as_%_of_gdp_2019"/>
    <x v="28"/>
    <x v="1"/>
    <n v="7.0000000000000001E-3"/>
  </r>
  <r>
    <x v="151"/>
    <s v="SYR"/>
    <n v="18000000"/>
    <n v="183630"/>
    <m/>
    <s v="happy_planet_index_2016"/>
    <x v="0"/>
    <x v="0"/>
    <n v="19.100000000000001"/>
  </r>
  <r>
    <x v="151"/>
    <s v="SYR"/>
    <n v="18000000"/>
    <n v="183630"/>
    <m/>
    <s v="human_development_index_2017"/>
    <x v="1"/>
    <x v="2"/>
    <n v="0.53600000000000003"/>
  </r>
  <r>
    <x v="151"/>
    <s v="SYR"/>
    <n v="18000000"/>
    <n v="183630"/>
    <m/>
    <s v="human_development_index_2021"/>
    <x v="1"/>
    <x v="3"/>
    <n v="0.57699999999999996"/>
  </r>
  <r>
    <x v="151"/>
    <s v="SYR"/>
    <n v="18000000"/>
    <n v="183630"/>
    <m/>
    <s v="gdp_growth_(annual_%)_2018"/>
    <x v="2"/>
    <x v="4"/>
    <n v="-4.8"/>
  </r>
  <r>
    <x v="151"/>
    <s v="SYR"/>
    <n v="18000000"/>
    <n v="183630"/>
    <m/>
    <s v="gdp_($_usd_billions_ppp)_2018"/>
    <x v="3"/>
    <x v="4"/>
    <n v="0"/>
  </r>
  <r>
    <x v="151"/>
    <s v="SYR"/>
    <n v="18000000"/>
    <n v="183630"/>
    <m/>
    <s v="gdp_($_usd_billions_ppp)_2019"/>
    <x v="3"/>
    <x v="1"/>
    <n v="0"/>
  </r>
  <r>
    <x v="151"/>
    <s v="SYR"/>
    <n v="18000000"/>
    <n v="183630"/>
    <m/>
    <s v="gdp_($_usd_billions_ppp)_2020"/>
    <x v="4"/>
    <x v="6"/>
    <n v="0"/>
  </r>
  <r>
    <x v="151"/>
    <s v="SYR"/>
    <n v="18000000"/>
    <n v="183630"/>
    <m/>
    <s v="gdp_($_usd_billions_ppp)_2021"/>
    <x v="4"/>
    <x v="3"/>
    <n v="0"/>
  </r>
  <r>
    <x v="151"/>
    <s v="SYR"/>
    <n v="18000000"/>
    <n v="183630"/>
    <m/>
    <s v="economic_growth_2018"/>
    <x v="6"/>
    <x v="4"/>
    <n v="1.4757664755075099"/>
  </r>
  <r>
    <x v="151"/>
    <s v="SYR"/>
    <n v="18000000"/>
    <n v="183630"/>
    <m/>
    <s v="maternal_mortality_per_100,000_live_births_2017_(latest_year)"/>
    <x v="11"/>
    <x v="10"/>
    <n v="31"/>
  </r>
  <r>
    <x v="151"/>
    <s v="SYR"/>
    <n v="18000000"/>
    <n v="183630"/>
    <m/>
    <s v="unemployment_(%)_2018"/>
    <x v="14"/>
    <x v="4"/>
    <n v="14.3"/>
  </r>
  <r>
    <x v="151"/>
    <s v="SYR"/>
    <n v="18000000"/>
    <n v="183630"/>
    <m/>
    <s v="unemployment_(%)_2021"/>
    <x v="14"/>
    <x v="3"/>
    <n v="10.572999954223601"/>
  </r>
  <r>
    <x v="151"/>
    <s v="SYR"/>
    <n v="18000000"/>
    <n v="183630"/>
    <m/>
    <s v="%_of_population_with_access_to_electricity_2020"/>
    <x v="15"/>
    <x v="6"/>
    <n v="89.140319824218807"/>
  </r>
  <r>
    <x v="151"/>
    <s v="SYR"/>
    <n v="18000000"/>
    <n v="183630"/>
    <m/>
    <s v="political_rights_score__2018"/>
    <x v="16"/>
    <x v="4"/>
    <n v="-3"/>
  </r>
  <r>
    <x v="151"/>
    <s v="SYR"/>
    <n v="18000000"/>
    <n v="183630"/>
    <m/>
    <s v="political_rights_score__2022"/>
    <x v="16"/>
    <x v="11"/>
    <n v="-3"/>
  </r>
  <r>
    <x v="151"/>
    <s v="SYR"/>
    <n v="18000000"/>
    <n v="183630"/>
    <m/>
    <s v="civil_liberties_score__2018"/>
    <x v="17"/>
    <x v="4"/>
    <n v="2"/>
  </r>
  <r>
    <x v="151"/>
    <s v="SYR"/>
    <n v="18000000"/>
    <n v="183630"/>
    <m/>
    <s v="civil_liberties_score__2022"/>
    <x v="17"/>
    <x v="11"/>
    <n v="4"/>
  </r>
  <r>
    <x v="151"/>
    <s v="SYR"/>
    <n v="18000000"/>
    <n v="183630"/>
    <m/>
    <s v="political_stability_&amp;_absence_of_violence_2017"/>
    <x v="18"/>
    <x v="2"/>
    <n v="-2.63"/>
  </r>
  <r>
    <x v="151"/>
    <s v="SYR"/>
    <n v="18000000"/>
    <n v="183630"/>
    <m/>
    <s v="political_stability_&amp;_absence_of_violence_2021"/>
    <x v="18"/>
    <x v="3"/>
    <n v="-2.6634445190429688"/>
  </r>
  <r>
    <x v="151"/>
    <s v="SYR"/>
    <n v="18000000"/>
    <n v="183630"/>
    <m/>
    <s v="government_effectiveness_2017"/>
    <x v="19"/>
    <x v="2"/>
    <n v="-1.79"/>
  </r>
  <r>
    <x v="151"/>
    <s v="SYR"/>
    <n v="18000000"/>
    <n v="183630"/>
    <m/>
    <s v="government_effectiveness_2021"/>
    <x v="20"/>
    <x v="3"/>
    <n v="-1.7397807836532593"/>
  </r>
  <r>
    <x v="151"/>
    <s v="SYR"/>
    <n v="18000000"/>
    <n v="183630"/>
    <m/>
    <s v="regulatory_quality_2017"/>
    <x v="21"/>
    <x v="2"/>
    <n v="-1.83"/>
  </r>
  <r>
    <x v="151"/>
    <s v="SYR"/>
    <n v="18000000"/>
    <n v="183630"/>
    <m/>
    <s v="regulatory_quality_2021"/>
    <x v="22"/>
    <x v="3"/>
    <n v="-1.628919243812561"/>
  </r>
  <r>
    <x v="151"/>
    <s v="SYR"/>
    <n v="18000000"/>
    <n v="183630"/>
    <m/>
    <s v="rule_of_law_2017"/>
    <x v="23"/>
    <x v="2"/>
    <n v="-2.09"/>
  </r>
  <r>
    <x v="151"/>
    <s v="SYR"/>
    <n v="18000000"/>
    <n v="183630"/>
    <m/>
    <s v="rule_of_law_2021"/>
    <x v="24"/>
    <x v="3"/>
    <n v="-2.0701375007629395"/>
  </r>
  <r>
    <x v="151"/>
    <s v="SYR"/>
    <n v="18000000"/>
    <n v="183630"/>
    <m/>
    <s v="control_of_corruption_2017"/>
    <x v="25"/>
    <x v="2"/>
    <n v="-1.56"/>
  </r>
  <r>
    <x v="151"/>
    <s v="SYR"/>
    <n v="18000000"/>
    <n v="183630"/>
    <m/>
    <s v="control_of_corruption_2021"/>
    <x v="25"/>
    <x v="3"/>
    <n v="-1.78"/>
  </r>
  <r>
    <x v="151"/>
    <s v="SYR"/>
    <n v="18000000"/>
    <n v="183630"/>
    <m/>
    <s v="judicial_effectiveness_score_2018"/>
    <x v="26"/>
    <x v="4"/>
    <n v="22.1"/>
  </r>
  <r>
    <x v="151"/>
    <s v="SYR"/>
    <n v="18000000"/>
    <n v="183630"/>
    <m/>
    <s v="government_integrity_score_2018"/>
    <x v="27"/>
    <x v="4"/>
    <n v="23.1"/>
  </r>
  <r>
    <x v="151"/>
    <s v="SYR"/>
    <n v="18000000"/>
    <n v="183630"/>
    <m/>
    <s v="co2e_emissions_per_capita_2019"/>
    <x v="28"/>
    <x v="1"/>
    <n v="1.5061394419488201"/>
  </r>
  <r>
    <x v="151"/>
    <s v="SYR"/>
    <n v="18000000"/>
    <n v="183630"/>
    <m/>
    <s v="share_of_electricity_from_renewables_generation_2015"/>
    <x v="28"/>
    <x v="9"/>
    <n v="2.4E-2"/>
  </r>
  <r>
    <x v="151"/>
    <s v="SYR"/>
    <n v="18000000"/>
    <n v="183630"/>
    <m/>
    <s v="share_of_electricity_from_renewables_generation_2020_or_latest_year"/>
    <x v="28"/>
    <x v="5"/>
    <n v="7.5006956997570304E-2"/>
  </r>
  <r>
    <x v="151"/>
    <s v="SYR"/>
    <n v="18000000"/>
    <n v="183630"/>
    <m/>
    <s v="%_of_seats_held_by_women_in_national_parliaments_2017"/>
    <x v="28"/>
    <x v="2"/>
    <n v="13.2"/>
  </r>
  <r>
    <x v="151"/>
    <s v="SYR"/>
    <n v="18000000"/>
    <n v="183630"/>
    <m/>
    <s v="%_of_seats_held_by_women_in_national_parliaments_2018"/>
    <x v="28"/>
    <x v="4"/>
    <n v="13.2"/>
  </r>
  <r>
    <x v="151"/>
    <s v="SYR"/>
    <n v="18000000"/>
    <n v="183630"/>
    <m/>
    <s v="%_of_seats_held_by_women_in_national_parliaments_2021"/>
    <x v="28"/>
    <x v="3"/>
    <n v="11.2"/>
  </r>
  <r>
    <x v="151"/>
    <s v="SYR"/>
    <n v="18000000"/>
    <n v="183630"/>
    <m/>
    <s v="military_spending_as_%_of_gdp_2021"/>
    <x v="28"/>
    <x v="3"/>
    <s v="..."/>
  </r>
  <r>
    <x v="151"/>
    <s v="SYR"/>
    <n v="18000000"/>
    <n v="183630"/>
    <m/>
    <s v="military_spending_as_%_of_gdp_2019"/>
    <x v="28"/>
    <x v="1"/>
    <n v="4.1000000000000002E-2"/>
  </r>
  <r>
    <x v="152"/>
    <s v="TWN"/>
    <n v="24000000"/>
    <n v="32260"/>
    <n v="33.6"/>
    <s v="happy_planet_index_2019"/>
    <x v="0"/>
    <x v="1"/>
    <n v="43.2"/>
  </r>
  <r>
    <x v="152"/>
    <s v="TWN"/>
    <n v="24000000"/>
    <n v="32260"/>
    <n v="33.6"/>
    <s v="gdp_growth_(annual_%)_2018"/>
    <x v="2"/>
    <x v="4"/>
    <n v="0.7"/>
  </r>
  <r>
    <x v="152"/>
    <s v="TWN"/>
    <n v="24000000"/>
    <n v="32260"/>
    <n v="33.6"/>
    <s v="gdp_($_usd_billions_ppp)_2018"/>
    <x v="3"/>
    <x v="4"/>
    <n v="0"/>
  </r>
  <r>
    <x v="152"/>
    <s v="TWN"/>
    <n v="24000000"/>
    <n v="32260"/>
    <n v="33.6"/>
    <s v="gdp_($_usd_billions_ppp)_2019"/>
    <x v="3"/>
    <x v="1"/>
    <n v="0"/>
  </r>
  <r>
    <x v="152"/>
    <s v="TWN"/>
    <n v="24000000"/>
    <n v="32260"/>
    <n v="33.6"/>
    <s v="gdp_($_usd_billions_ppp)_2020"/>
    <x v="4"/>
    <x v="6"/>
    <n v="0"/>
  </r>
  <r>
    <x v="152"/>
    <s v="TWN"/>
    <n v="24000000"/>
    <n v="32260"/>
    <n v="33.6"/>
    <s v="gdp_($_usd_billions_ppp)_2021"/>
    <x v="4"/>
    <x v="3"/>
    <n v="0"/>
  </r>
  <r>
    <x v="152"/>
    <s v="TWN"/>
    <n v="24000000"/>
    <n v="32260"/>
    <n v="33.6"/>
    <s v="unemployment_(%)_2018"/>
    <x v="14"/>
    <x v="4"/>
    <n v="4"/>
  </r>
  <r>
    <x v="152"/>
    <s v="TWN"/>
    <n v="24000000"/>
    <n v="32260"/>
    <n v="33.6"/>
    <s v="political_rights_score__2018"/>
    <x v="16"/>
    <x v="4"/>
    <n v="37"/>
  </r>
  <r>
    <x v="152"/>
    <s v="TWN"/>
    <n v="24000000"/>
    <n v="32260"/>
    <n v="33.6"/>
    <s v="political_rights_score__2022"/>
    <x v="16"/>
    <x v="11"/>
    <n v="38"/>
  </r>
  <r>
    <x v="152"/>
    <s v="TWN"/>
    <n v="24000000"/>
    <n v="32260"/>
    <n v="33.6"/>
    <s v="civil_liberties_score__2018"/>
    <x v="17"/>
    <x v="4"/>
    <n v="56"/>
  </r>
  <r>
    <x v="152"/>
    <s v="TWN"/>
    <n v="24000000"/>
    <n v="32260"/>
    <n v="33.6"/>
    <s v="civil_liberties_score__2022"/>
    <x v="17"/>
    <x v="11"/>
    <n v="56"/>
  </r>
  <r>
    <x v="152"/>
    <s v="TWN"/>
    <n v="24000000"/>
    <n v="32260"/>
    <n v="33.6"/>
    <s v="political_stability_&amp;_absence_of_violence_2017"/>
    <x v="18"/>
    <x v="2"/>
    <n v="0.89"/>
  </r>
  <r>
    <x v="152"/>
    <s v="TWN"/>
    <n v="24000000"/>
    <n v="32260"/>
    <n v="33.6"/>
    <s v="political_stability_&amp;_absence_of_violence_2021"/>
    <x v="18"/>
    <x v="3"/>
    <n v="0.78021645545959473"/>
  </r>
  <r>
    <x v="152"/>
    <s v="TWN"/>
    <n v="24000000"/>
    <n v="32260"/>
    <n v="33.6"/>
    <s v="government_effectiveness_2017"/>
    <x v="19"/>
    <x v="2"/>
    <n v="1.27"/>
  </r>
  <r>
    <x v="152"/>
    <s v="TWN"/>
    <n v="24000000"/>
    <n v="32260"/>
    <n v="33.6"/>
    <s v="government_effectiveness_2021"/>
    <x v="20"/>
    <x v="3"/>
    <n v="1.4700591564178467"/>
  </r>
  <r>
    <x v="152"/>
    <s v="TWN"/>
    <n v="24000000"/>
    <n v="32260"/>
    <n v="33.6"/>
    <s v="regulatory_quality_2017"/>
    <x v="21"/>
    <x v="2"/>
    <n v="1.37"/>
  </r>
  <r>
    <x v="152"/>
    <s v="TWN"/>
    <n v="24000000"/>
    <n v="32260"/>
    <n v="33.6"/>
    <s v="regulatory_quality_2021"/>
    <x v="22"/>
    <x v="3"/>
    <n v="1.4735562801361084"/>
  </r>
  <r>
    <x v="152"/>
    <s v="TWN"/>
    <n v="24000000"/>
    <n v="32260"/>
    <n v="33.6"/>
    <s v="rule_of_law_2017"/>
    <x v="23"/>
    <x v="2"/>
    <n v="1.1399999999999999"/>
  </r>
  <r>
    <x v="152"/>
    <s v="TWN"/>
    <n v="24000000"/>
    <n v="32260"/>
    <n v="33.6"/>
    <s v="rule_of_law_2021"/>
    <x v="24"/>
    <x v="3"/>
    <n v="1.2962020635604858"/>
  </r>
  <r>
    <x v="152"/>
    <s v="TWN"/>
    <n v="24000000"/>
    <n v="32260"/>
    <n v="33.6"/>
    <s v="control_of_corruption_2017"/>
    <x v="25"/>
    <x v="2"/>
    <n v="0.96"/>
  </r>
  <r>
    <x v="152"/>
    <s v="TWN"/>
    <n v="24000000"/>
    <n v="32260"/>
    <n v="33.6"/>
    <s v="control_of_corruption_2021"/>
    <x v="25"/>
    <x v="3"/>
    <n v="1.21"/>
  </r>
  <r>
    <x v="152"/>
    <s v="TWN"/>
    <n v="24000000"/>
    <n v="32260"/>
    <n v="33.6"/>
    <s v="judicial_effectiveness_score_2018"/>
    <x v="26"/>
    <x v="4"/>
    <n v="69.2"/>
  </r>
  <r>
    <x v="152"/>
    <s v="TWN"/>
    <n v="24000000"/>
    <n v="32260"/>
    <n v="33.6"/>
    <s v="judicial_effectiveness_score_2022"/>
    <x v="26"/>
    <x v="11"/>
    <n v="94.2"/>
  </r>
  <r>
    <x v="152"/>
    <s v="TWN"/>
    <n v="24000000"/>
    <n v="32260"/>
    <n v="33.6"/>
    <s v="government_integrity_score_2018"/>
    <x v="27"/>
    <x v="4"/>
    <n v="70.900000000000006"/>
  </r>
  <r>
    <x v="152"/>
    <s v="TWN"/>
    <n v="24000000"/>
    <n v="32260"/>
    <n v="33.6"/>
    <s v="government_integrity_score_2022"/>
    <x v="27"/>
    <x v="11"/>
    <n v="73.8"/>
  </r>
  <r>
    <x v="152"/>
    <s v="TWN"/>
    <n v="24000000"/>
    <n v="32260"/>
    <n v="33.6"/>
    <s v="overall_economic_freedom_score_2017"/>
    <x v="28"/>
    <x v="2"/>
    <n v="76.599999999999994"/>
  </r>
  <r>
    <x v="152"/>
    <s v="TWN"/>
    <n v="24000000"/>
    <n v="32260"/>
    <n v="33.6"/>
    <s v="overall_economic_freedom_score_2022"/>
    <x v="28"/>
    <x v="11"/>
    <n v="80.099999999999994"/>
  </r>
  <r>
    <x v="152"/>
    <s v="TWN"/>
    <n v="24000000"/>
    <n v="32260"/>
    <n v="33.6"/>
    <s v="financial_freedom_score_2018"/>
    <x v="28"/>
    <x v="4"/>
    <n v="60"/>
  </r>
  <r>
    <x v="152"/>
    <s v="TWN"/>
    <n v="24000000"/>
    <n v="32260"/>
    <n v="33.6"/>
    <s v="financial_freedom_score_2022"/>
    <x v="28"/>
    <x v="11"/>
    <n v="60"/>
  </r>
  <r>
    <x v="152"/>
    <s v="TWN"/>
    <n v="24000000"/>
    <n v="32260"/>
    <n v="33.6"/>
    <s v="government_expenditure_(%_of_gdp)_2018"/>
    <x v="28"/>
    <x v="4"/>
    <n v="17.8"/>
  </r>
  <r>
    <x v="152"/>
    <s v="TWN"/>
    <n v="24000000"/>
    <n v="32260"/>
    <n v="33.6"/>
    <s v="share_of_electricity_from_renewables_generation_2015"/>
    <x v="28"/>
    <x v="9"/>
    <n v="4.3999999999999997E-2"/>
  </r>
  <r>
    <x v="152"/>
    <s v="TWN"/>
    <n v="24000000"/>
    <n v="32260"/>
    <n v="33.6"/>
    <s v="share_of_electricity_from_renewables_generation_2020_or_latest_year"/>
    <x v="28"/>
    <x v="5"/>
    <n v="6.6151993882573312E-2"/>
  </r>
  <r>
    <x v="152"/>
    <s v="TWN"/>
    <n v="24000000"/>
    <n v="32260"/>
    <n v="33.6"/>
    <s v="%_of_seats_held_by_women_in_national_parliaments_2018"/>
    <x v="28"/>
    <x v="4"/>
    <n v="19.047619047619001"/>
  </r>
  <r>
    <x v="152"/>
    <s v="TWN"/>
    <n v="24000000"/>
    <n v="32260"/>
    <n v="33.6"/>
    <s v="%_of_seats_held_by_women_in_national_parliaments_2021"/>
    <x v="28"/>
    <x v="3"/>
    <n v="23.8095238095238"/>
  </r>
  <r>
    <x v="152"/>
    <s v="TWN"/>
    <n v="24000000"/>
    <n v="32260"/>
    <n v="33.6"/>
    <s v="military_spending_as_%_of_gdp_2021"/>
    <x v="28"/>
    <x v="3"/>
    <n v="1.7428233865224234E-2"/>
  </r>
  <r>
    <x v="152"/>
    <s v="TWN"/>
    <n v="24000000"/>
    <n v="32260"/>
    <n v="33.6"/>
    <s v="military_spending_as_%_of_gdp_2019"/>
    <x v="28"/>
    <x v="1"/>
    <n v="1.7000000000000001E-2"/>
  </r>
  <r>
    <x v="153"/>
    <s v="TJK"/>
    <n v="9000000"/>
    <n v="141510"/>
    <n v="32.6"/>
    <s v="happy_planet_index_2016"/>
    <x v="0"/>
    <x v="0"/>
    <n v="34.200000000000003"/>
  </r>
  <r>
    <x v="153"/>
    <s v="TJK"/>
    <n v="9000000"/>
    <n v="141510"/>
    <n v="32.6"/>
    <s v="happy_planet_index_2019"/>
    <x v="0"/>
    <x v="1"/>
    <n v="55.2"/>
  </r>
  <r>
    <x v="153"/>
    <s v="TJK"/>
    <n v="9000000"/>
    <n v="141510"/>
    <n v="32.6"/>
    <s v="human_development_index_2017"/>
    <x v="1"/>
    <x v="2"/>
    <n v="0.65"/>
  </r>
  <r>
    <x v="153"/>
    <s v="TJK"/>
    <n v="9000000"/>
    <n v="141510"/>
    <n v="32.6"/>
    <s v="human_development_index_2021"/>
    <x v="1"/>
    <x v="3"/>
    <n v="0.68500000000000005"/>
  </r>
  <r>
    <x v="153"/>
    <s v="TJK"/>
    <n v="9000000"/>
    <n v="141510"/>
    <n v="32.6"/>
    <s v="sustainable_economic_development_assessment_(seda)_2018"/>
    <x v="2"/>
    <x v="4"/>
    <n v="41.3"/>
  </r>
  <r>
    <x v="153"/>
    <s v="TJK"/>
    <n v="9000000"/>
    <n v="141510"/>
    <n v="32.6"/>
    <s v="gdp_growth_(annual_%)_2018"/>
    <x v="2"/>
    <x v="4"/>
    <n v="3"/>
  </r>
  <r>
    <x v="153"/>
    <s v="TJK"/>
    <n v="9000000"/>
    <n v="141510"/>
    <n v="32.6"/>
    <s v="gdp_growth_(annual_%)_2021_or_latest_year"/>
    <x v="3"/>
    <x v="5"/>
    <n v="9.2001904308497995"/>
  </r>
  <r>
    <x v="153"/>
    <s v="TJK"/>
    <n v="9000000"/>
    <n v="141510"/>
    <n v="32.6"/>
    <s v="gdp_($_usd_billions_ppp)_2018"/>
    <x v="3"/>
    <x v="4"/>
    <n v="31.0821178918032"/>
  </r>
  <r>
    <x v="153"/>
    <s v="TJK"/>
    <n v="9000000"/>
    <n v="141510"/>
    <n v="32.6"/>
    <s v="gdp_($_usd_billions_ppp)_2019"/>
    <x v="3"/>
    <x v="1"/>
    <n v="33.382397405415098"/>
  </r>
  <r>
    <x v="153"/>
    <s v="TJK"/>
    <n v="9000000"/>
    <n v="141510"/>
    <n v="32.6"/>
    <s v="gdp_($_usd_billions_ppp)_2020"/>
    <x v="4"/>
    <x v="6"/>
    <n v="34.851239483131302"/>
  </r>
  <r>
    <x v="153"/>
    <s v="TJK"/>
    <n v="9000000"/>
    <n v="141510"/>
    <n v="32.6"/>
    <s v="gdp_($_usd_billions_ppp)_2021"/>
    <x v="4"/>
    <x v="3"/>
    <n v="38.057619883090894"/>
  </r>
  <r>
    <x v="153"/>
    <s v="TJK"/>
    <n v="9000000"/>
    <n v="141510"/>
    <n v="32.6"/>
    <s v="gdp_per_capita_in_$_(ppp)_2018"/>
    <x v="4"/>
    <x v="4"/>
    <n v="3496.8913414344402"/>
  </r>
  <r>
    <x v="153"/>
    <s v="TJK"/>
    <n v="9000000"/>
    <n v="141510"/>
    <n v="32.6"/>
    <s v="gdp_per_capita_in_$_(ppp)_2019"/>
    <x v="5"/>
    <x v="1"/>
    <n v="3732.5610937800202"/>
  </r>
  <r>
    <x v="153"/>
    <s v="TJK"/>
    <n v="9000000"/>
    <n v="141510"/>
    <n v="32.6"/>
    <s v="gdp_per_capita_in_$_(ppp)_2020"/>
    <x v="5"/>
    <x v="6"/>
    <n v="3854.1904350755799"/>
  </r>
  <r>
    <x v="153"/>
    <s v="TJK"/>
    <n v="9000000"/>
    <n v="141510"/>
    <n v="32.6"/>
    <s v="gdp_per_capita_in_$_(ppp)_2021"/>
    <x v="6"/>
    <x v="3"/>
    <n v="4288.3609745869999"/>
  </r>
  <r>
    <x v="153"/>
    <s v="TJK"/>
    <n v="9000000"/>
    <n v="141510"/>
    <n v="32.6"/>
    <s v="economic_growth_2018"/>
    <x v="6"/>
    <x v="4"/>
    <n v="7.5992788423185402"/>
  </r>
  <r>
    <x v="153"/>
    <s v="TJK"/>
    <n v="9000000"/>
    <n v="141510"/>
    <n v="32.6"/>
    <s v="economic_growth_2021_or_latest"/>
    <x v="6"/>
    <x v="7"/>
    <n v="9.2001904308497995"/>
  </r>
  <r>
    <x v="153"/>
    <s v="TJK"/>
    <n v="9000000"/>
    <n v="141510"/>
    <n v="32.6"/>
    <s v="health_expenditure_%_of_gdp_2015"/>
    <x v="6"/>
    <x v="9"/>
    <n v="4.9677400588989302"/>
  </r>
  <r>
    <x v="153"/>
    <s v="TJK"/>
    <n v="9000000"/>
    <n v="141510"/>
    <n v="32.6"/>
    <s v="health_expenditure_%_of_gdp_2016"/>
    <x v="6"/>
    <x v="0"/>
    <n v="5.7636799812316903"/>
  </r>
  <r>
    <x v="153"/>
    <s v="TJK"/>
    <n v="9000000"/>
    <n v="141510"/>
    <n v="32.6"/>
    <s v="health_expenditure_%_of_gdp_2017"/>
    <x v="6"/>
    <x v="2"/>
    <n v="5.8379697799682599"/>
  </r>
  <r>
    <x v="153"/>
    <s v="TJK"/>
    <n v="9000000"/>
    <n v="141510"/>
    <n v="32.6"/>
    <s v="health_expenditure_%_of_gdp_2018"/>
    <x v="7"/>
    <x v="4"/>
    <n v="5.5583600997924796"/>
  </r>
  <r>
    <x v="153"/>
    <s v="TJK"/>
    <n v="9000000"/>
    <n v="141510"/>
    <n v="32.6"/>
    <s v="health_expenditure_%_of_gdp_2019"/>
    <x v="7"/>
    <x v="1"/>
    <n v="5.7129001617431596"/>
  </r>
  <r>
    <x v="153"/>
    <s v="TJK"/>
    <n v="9000000"/>
    <n v="141510"/>
    <n v="32.6"/>
    <s v="health_expenditure_%_of_gdp_2021_or_latest"/>
    <x v="8"/>
    <x v="7"/>
    <n v="5.7129001617431596"/>
  </r>
  <r>
    <x v="153"/>
    <s v="TJK"/>
    <n v="9000000"/>
    <n v="141510"/>
    <n v="32.6"/>
    <s v="health_expenditure_per_person_2015"/>
    <x v="9"/>
    <x v="9"/>
    <n v="193"/>
  </r>
  <r>
    <x v="153"/>
    <s v="TJK"/>
    <n v="9000000"/>
    <n v="141510"/>
    <n v="32.6"/>
    <s v="health_expenditure_per_person_2018"/>
    <x v="9"/>
    <x v="4"/>
    <n v="59.843116760000001"/>
  </r>
  <r>
    <x v="153"/>
    <s v="TJK"/>
    <n v="9000000"/>
    <n v="141510"/>
    <n v="32.6"/>
    <s v="health_expenditure_per_person_2019"/>
    <x v="10"/>
    <x v="1"/>
    <n v="61.87225342"/>
  </r>
  <r>
    <x v="153"/>
    <s v="TJK"/>
    <n v="9000000"/>
    <n v="141510"/>
    <n v="32.6"/>
    <s v="infant_mortality_2020"/>
    <x v="10"/>
    <x v="6"/>
    <n v="36.1"/>
  </r>
  <r>
    <x v="153"/>
    <s v="TJK"/>
    <n v="9000000"/>
    <n v="141510"/>
    <n v="32.6"/>
    <s v="maternal_mortality_per_100,000_live_births_2017_(latest_year)"/>
    <x v="11"/>
    <x v="10"/>
    <n v="17"/>
  </r>
  <r>
    <x v="153"/>
    <s v="TJK"/>
    <n v="9000000"/>
    <n v="141510"/>
    <n v="32.6"/>
    <s v="education_expenditure_%_of_gdp_2018"/>
    <x v="12"/>
    <x v="4"/>
    <n v="5.5583600997924796"/>
  </r>
  <r>
    <x v="153"/>
    <s v="TJK"/>
    <n v="9000000"/>
    <n v="141510"/>
    <n v="32.6"/>
    <s v="education_expenditure_%_of_gdp_2021_or_latest_year"/>
    <x v="29"/>
    <x v="5"/>
    <n v="5.7129001617431596"/>
  </r>
  <r>
    <x v="153"/>
    <s v="TJK"/>
    <n v="9000000"/>
    <n v="141510"/>
    <n v="32.6"/>
    <s v="education_as_%_of_gdp_2018"/>
    <x v="13"/>
    <x v="4"/>
    <n v="5.5583600997924796"/>
  </r>
  <r>
    <x v="153"/>
    <s v="TJK"/>
    <n v="9000000"/>
    <n v="141510"/>
    <n v="32.6"/>
    <s v="education_as_%_of_gdp_2021_or_latest"/>
    <x v="13"/>
    <x v="7"/>
    <n v="5.71"/>
  </r>
  <r>
    <x v="153"/>
    <s v="TJK"/>
    <n v="9000000"/>
    <n v="141510"/>
    <n v="32.6"/>
    <s v="unemployment_(%)_2018"/>
    <x v="14"/>
    <x v="4"/>
    <n v="10.8"/>
  </r>
  <r>
    <x v="153"/>
    <s v="TJK"/>
    <n v="9000000"/>
    <n v="141510"/>
    <n v="32.6"/>
    <s v="unemployment_(%)_2021"/>
    <x v="14"/>
    <x v="3"/>
    <n v="7.7540001869201696"/>
  </r>
  <r>
    <x v="153"/>
    <s v="TJK"/>
    <n v="9000000"/>
    <n v="141510"/>
    <n v="32.6"/>
    <s v="%_of_population_with_access_to_electricity_2020"/>
    <x v="15"/>
    <x v="6"/>
    <n v="99.779296875"/>
  </r>
  <r>
    <x v="153"/>
    <s v="TJK"/>
    <n v="9000000"/>
    <n v="141510"/>
    <n v="32.6"/>
    <s v="political_rights_score__2018"/>
    <x v="16"/>
    <x v="4"/>
    <n v="1"/>
  </r>
  <r>
    <x v="153"/>
    <s v="TJK"/>
    <n v="9000000"/>
    <n v="141510"/>
    <n v="32.6"/>
    <s v="political_rights_score__2022"/>
    <x v="16"/>
    <x v="11"/>
    <n v="0"/>
  </r>
  <r>
    <x v="153"/>
    <s v="TJK"/>
    <n v="9000000"/>
    <n v="141510"/>
    <n v="32.6"/>
    <s v="civil_liberties_score__2018"/>
    <x v="17"/>
    <x v="4"/>
    <n v="10"/>
  </r>
  <r>
    <x v="153"/>
    <s v="TJK"/>
    <n v="9000000"/>
    <n v="141510"/>
    <n v="32.6"/>
    <s v="civil_liberties_score__2022"/>
    <x v="17"/>
    <x v="11"/>
    <n v="8"/>
  </r>
  <r>
    <x v="153"/>
    <s v="TJK"/>
    <n v="9000000"/>
    <n v="141510"/>
    <n v="32.6"/>
    <s v="political_stability_&amp;_absence_of_violence_2017"/>
    <x v="18"/>
    <x v="2"/>
    <n v="-0.67"/>
  </r>
  <r>
    <x v="153"/>
    <s v="TJK"/>
    <n v="9000000"/>
    <n v="141510"/>
    <n v="32.6"/>
    <s v="political_stability_&amp;_absence_of_violence_2021"/>
    <x v="18"/>
    <x v="3"/>
    <n v="-0.60783100128173828"/>
  </r>
  <r>
    <x v="153"/>
    <s v="TJK"/>
    <n v="9000000"/>
    <n v="141510"/>
    <n v="32.6"/>
    <s v="government_effectiveness_2017"/>
    <x v="19"/>
    <x v="2"/>
    <n v="-1.1200000000000001"/>
  </r>
  <r>
    <x v="153"/>
    <s v="TJK"/>
    <n v="9000000"/>
    <n v="141510"/>
    <n v="32.6"/>
    <s v="government_effectiveness_2021"/>
    <x v="20"/>
    <x v="3"/>
    <n v="-0.59192222356796265"/>
  </r>
  <r>
    <x v="153"/>
    <s v="TJK"/>
    <n v="9000000"/>
    <n v="141510"/>
    <n v="32.6"/>
    <s v="regulatory_quality_2017"/>
    <x v="21"/>
    <x v="2"/>
    <n v="-1.06"/>
  </r>
  <r>
    <x v="153"/>
    <s v="TJK"/>
    <n v="9000000"/>
    <n v="141510"/>
    <n v="32.6"/>
    <s v="regulatory_quality_2021"/>
    <x v="22"/>
    <x v="3"/>
    <n v="-1.1257730722427368"/>
  </r>
  <r>
    <x v="153"/>
    <s v="TJK"/>
    <n v="9000000"/>
    <n v="141510"/>
    <n v="32.6"/>
    <s v="rule_of_law_2017"/>
    <x v="23"/>
    <x v="2"/>
    <n v="-1.35"/>
  </r>
  <r>
    <x v="153"/>
    <s v="TJK"/>
    <n v="9000000"/>
    <n v="141510"/>
    <n v="32.6"/>
    <s v="rule_of_law_2021"/>
    <x v="24"/>
    <x v="3"/>
    <n v="-1.1851832866668701"/>
  </r>
  <r>
    <x v="153"/>
    <s v="TJK"/>
    <n v="9000000"/>
    <n v="141510"/>
    <n v="32.6"/>
    <s v="control_of_corruption_2017"/>
    <x v="25"/>
    <x v="2"/>
    <n v="-1.33"/>
  </r>
  <r>
    <x v="153"/>
    <s v="TJK"/>
    <n v="9000000"/>
    <n v="141510"/>
    <n v="32.6"/>
    <s v="control_of_corruption_2021"/>
    <x v="25"/>
    <x v="3"/>
    <n v="-1.3382151126861572"/>
  </r>
  <r>
    <x v="153"/>
    <s v="TJK"/>
    <n v="9000000"/>
    <n v="141510"/>
    <n v="32.6"/>
    <s v="judicial_effectiveness_score_2018"/>
    <x v="26"/>
    <x v="4"/>
    <n v="50.3"/>
  </r>
  <r>
    <x v="153"/>
    <s v="TJK"/>
    <n v="9000000"/>
    <n v="141510"/>
    <n v="32.6"/>
    <s v="judicial_effectiveness_score_2022"/>
    <x v="26"/>
    <x v="11"/>
    <n v="9.1"/>
  </r>
  <r>
    <x v="153"/>
    <s v="TJK"/>
    <n v="9000000"/>
    <n v="141510"/>
    <n v="32.6"/>
    <s v="government_integrity_score_2018"/>
    <x v="27"/>
    <x v="4"/>
    <n v="38.200000000000003"/>
  </r>
  <r>
    <x v="153"/>
    <s v="TJK"/>
    <n v="9000000"/>
    <n v="141510"/>
    <n v="32.6"/>
    <s v="government_integrity_score_2022"/>
    <x v="27"/>
    <x v="11"/>
    <n v="17.8"/>
  </r>
  <r>
    <x v="153"/>
    <s v="TJK"/>
    <n v="9000000"/>
    <n v="141510"/>
    <n v="32.6"/>
    <s v="overall_economic_freedom_score_2017"/>
    <x v="28"/>
    <x v="2"/>
    <n v="58.3"/>
  </r>
  <r>
    <x v="153"/>
    <s v="TJK"/>
    <n v="9000000"/>
    <n v="141510"/>
    <n v="32.6"/>
    <s v="overall_economic_freedom_score_2022"/>
    <x v="28"/>
    <x v="11"/>
    <n v="49.7"/>
  </r>
  <r>
    <x v="153"/>
    <s v="TJK"/>
    <n v="9000000"/>
    <n v="141510"/>
    <n v="32.6"/>
    <s v="financial_freedom_score_2018"/>
    <x v="28"/>
    <x v="4"/>
    <n v="30"/>
  </r>
  <r>
    <x v="153"/>
    <s v="TJK"/>
    <n v="9000000"/>
    <n v="141510"/>
    <n v="32.6"/>
    <s v="financial_freedom_score_2022"/>
    <x v="28"/>
    <x v="11"/>
    <n v="30"/>
  </r>
  <r>
    <x v="153"/>
    <s v="TJK"/>
    <n v="9000000"/>
    <n v="141510"/>
    <n v="32.6"/>
    <s v="government_expenditure_(%_of_gdp)_2018"/>
    <x v="28"/>
    <x v="4"/>
    <n v="30.9"/>
  </r>
  <r>
    <x v="153"/>
    <s v="TJK"/>
    <n v="9000000"/>
    <n v="141510"/>
    <n v="32.6"/>
    <s v="co2e_emissions_per_capita_2019"/>
    <x v="28"/>
    <x v="1"/>
    <n v="1.0106186924218501"/>
  </r>
  <r>
    <x v="153"/>
    <s v="TJK"/>
    <n v="9000000"/>
    <n v="141510"/>
    <n v="32.6"/>
    <s v="share_of_electricity_from_renewables_generation_2015"/>
    <x v="28"/>
    <x v="9"/>
    <n v="0.98499999999999999"/>
  </r>
  <r>
    <x v="153"/>
    <s v="TJK"/>
    <n v="9000000"/>
    <n v="141510"/>
    <n v="32.6"/>
    <s v="share_of_electricity_from_renewables_generation_2020_or_latest_year"/>
    <x v="28"/>
    <x v="5"/>
    <n v="0.93053899967097986"/>
  </r>
  <r>
    <x v="153"/>
    <s v="TJK"/>
    <n v="9000000"/>
    <n v="141510"/>
    <n v="32.6"/>
    <s v="%_of_seats_held_by_women_in_national_parliaments_2017"/>
    <x v="28"/>
    <x v="2"/>
    <n v="19"/>
  </r>
  <r>
    <x v="153"/>
    <s v="TJK"/>
    <n v="9000000"/>
    <n v="141510"/>
    <n v="32.6"/>
    <s v="%_of_seats_held_by_women_in_national_parliaments_2018"/>
    <x v="28"/>
    <x v="4"/>
    <n v="37.179487179487197"/>
  </r>
  <r>
    <x v="153"/>
    <s v="TJK"/>
    <n v="9000000"/>
    <n v="141510"/>
    <n v="32.6"/>
    <s v="%_of_seats_held_by_women_in_national_parliaments_2021"/>
    <x v="28"/>
    <x v="3"/>
    <n v="36.855670103092798"/>
  </r>
  <r>
    <x v="153"/>
    <s v="TJK"/>
    <n v="9000000"/>
    <n v="141510"/>
    <n v="32.6"/>
    <s v="military_spending_as_%_of_gdp_2021"/>
    <x v="28"/>
    <x v="3"/>
    <n v="1.0092128321101877E-2"/>
  </r>
  <r>
    <x v="153"/>
    <s v="TJK"/>
    <n v="9000000"/>
    <n v="141510"/>
    <n v="32.6"/>
    <s v="military_spending_as_%_of_gdp_2019"/>
    <x v="28"/>
    <x v="1"/>
    <n v="1.2E-2"/>
  </r>
  <r>
    <x v="154"/>
    <s v="TZA"/>
    <n v="57000000"/>
    <n v="885800"/>
    <n v="37.6"/>
    <s v="happy_planet_index_2016"/>
    <x v="0"/>
    <x v="0"/>
    <n v="22.1"/>
  </r>
  <r>
    <x v="154"/>
    <s v="TZA"/>
    <n v="57000000"/>
    <n v="885800"/>
    <n v="37.6"/>
    <s v="happy_planet_index_2019"/>
    <x v="0"/>
    <x v="1"/>
    <n v="37"/>
  </r>
  <r>
    <x v="154"/>
    <s v="TZA"/>
    <n v="57000000"/>
    <n v="885800"/>
    <n v="37.6"/>
    <s v="human_development_index_2017"/>
    <x v="1"/>
    <x v="2"/>
    <n v="0.53800000000000003"/>
  </r>
  <r>
    <x v="154"/>
    <s v="TZA"/>
    <n v="57000000"/>
    <n v="885800"/>
    <n v="37.6"/>
    <s v="human_development_index_2021"/>
    <x v="1"/>
    <x v="3"/>
    <n v="0.54900000000000004"/>
  </r>
  <r>
    <x v="154"/>
    <s v="TZA"/>
    <n v="57000000"/>
    <n v="885800"/>
    <n v="37.6"/>
    <s v="sustainable_economic_development_assessment_(seda)_2018"/>
    <x v="2"/>
    <x v="4"/>
    <n v="36"/>
  </r>
  <r>
    <x v="154"/>
    <s v="TZA"/>
    <n v="57000000"/>
    <n v="885800"/>
    <n v="37.6"/>
    <s v="gdp_growth_(annual_%)_2018"/>
    <x v="2"/>
    <x v="4"/>
    <n v="7"/>
  </r>
  <r>
    <x v="154"/>
    <s v="TZA"/>
    <n v="57000000"/>
    <n v="885800"/>
    <n v="37.6"/>
    <s v="gdp_growth_(annual_%)_2021_or_latest_year"/>
    <x v="3"/>
    <x v="5"/>
    <n v="4.2790845417621304"/>
  </r>
  <r>
    <x v="154"/>
    <s v="TZA"/>
    <n v="57000000"/>
    <n v="885800"/>
    <n v="37.6"/>
    <s v="gdp_($_usd_billions_ppp)_2018"/>
    <x v="3"/>
    <x v="4"/>
    <n v="141.585727399869"/>
  </r>
  <r>
    <x v="154"/>
    <s v="TZA"/>
    <n v="57000000"/>
    <n v="885800"/>
    <n v="37.6"/>
    <s v="gdp_($_usd_billions_ppp)_2019"/>
    <x v="3"/>
    <x v="1"/>
    <n v="149.79769955663699"/>
  </r>
  <r>
    <x v="154"/>
    <s v="TZA"/>
    <n v="57000000"/>
    <n v="885800"/>
    <n v="37.6"/>
    <s v="gdp_($_usd_billions_ppp)_2020"/>
    <x v="4"/>
    <x v="6"/>
    <n v="152.78817620428899"/>
  </r>
  <r>
    <x v="154"/>
    <s v="TZA"/>
    <n v="57000000"/>
    <n v="885800"/>
    <n v="37.6"/>
    <s v="gdp_($_usd_billions_ppp)_2021"/>
    <x v="4"/>
    <x v="3"/>
    <n v="159.32611143388701"/>
  </r>
  <r>
    <x v="154"/>
    <s v="TZA"/>
    <n v="57000000"/>
    <n v="885800"/>
    <n v="37.6"/>
    <s v="gdp_per_capita_in_$_(ppp)_2018"/>
    <x v="4"/>
    <x v="4"/>
    <n v="2652.08129882813"/>
  </r>
  <r>
    <x v="154"/>
    <s v="TZA"/>
    <n v="57000000"/>
    <n v="885800"/>
    <n v="37.6"/>
    <s v="gdp_per_capita_in_$_(ppp)_2019"/>
    <x v="5"/>
    <x v="1"/>
    <n v="2772.92846679688"/>
  </r>
  <r>
    <x v="154"/>
    <s v="TZA"/>
    <n v="57000000"/>
    <n v="885800"/>
    <n v="37.6"/>
    <s v="gdp_per_capita_in_$_(ppp)_2020"/>
    <x v="5"/>
    <x v="6"/>
    <n v="2779.68359375"/>
  </r>
  <r>
    <x v="154"/>
    <s v="TZA"/>
    <n v="57000000"/>
    <n v="885800"/>
    <n v="37.6"/>
    <s v="gdp_per_capita_in_$_(ppp)_2021"/>
    <x v="6"/>
    <x v="3"/>
    <n v="2932.62622070313"/>
  </r>
  <r>
    <x v="154"/>
    <s v="TZA"/>
    <n v="57000000"/>
    <n v="885800"/>
    <n v="37.6"/>
    <s v="economic_growth_2018"/>
    <x v="6"/>
    <x v="4"/>
    <n v="5.4449676008757102"/>
  </r>
  <r>
    <x v="154"/>
    <s v="TZA"/>
    <n v="57000000"/>
    <n v="885800"/>
    <n v="37.6"/>
    <s v="economic_growth_2021_or_latest"/>
    <x v="6"/>
    <x v="7"/>
    <n v="4.2790845417621304"/>
  </r>
  <r>
    <x v="154"/>
    <s v="TZA"/>
    <n v="57000000"/>
    <n v="885800"/>
    <n v="37.6"/>
    <s v="health_expenditure_%_of_gdp_2014"/>
    <x v="6"/>
    <x v="8"/>
    <n v="3.3848800659179701"/>
  </r>
  <r>
    <x v="154"/>
    <s v="TZA"/>
    <n v="57000000"/>
    <n v="885800"/>
    <n v="37.6"/>
    <s v="health_expenditure_%_of_gdp_2015"/>
    <x v="6"/>
    <x v="9"/>
    <n v="4.1948699951171902"/>
  </r>
  <r>
    <x v="154"/>
    <s v="TZA"/>
    <n v="57000000"/>
    <n v="885800"/>
    <n v="37.6"/>
    <s v="health_expenditure_%_of_gdp_2016"/>
    <x v="6"/>
    <x v="0"/>
    <n v="4.1019701957702601"/>
  </r>
  <r>
    <x v="154"/>
    <s v="TZA"/>
    <n v="57000000"/>
    <n v="885800"/>
    <n v="37.6"/>
    <s v="health_expenditure_%_of_gdp_2017"/>
    <x v="6"/>
    <x v="2"/>
    <n v="4.4305100440979004"/>
  </r>
  <r>
    <x v="154"/>
    <s v="TZA"/>
    <n v="57000000"/>
    <n v="885800"/>
    <n v="37.6"/>
    <s v="health_expenditure_%_of_gdp_2018"/>
    <x v="7"/>
    <x v="4"/>
    <n v="3.69643998146057"/>
  </r>
  <r>
    <x v="154"/>
    <s v="TZA"/>
    <n v="57000000"/>
    <n v="885800"/>
    <n v="37.6"/>
    <s v="health_expenditure_%_of_gdp_2019"/>
    <x v="7"/>
    <x v="1"/>
    <n v="3.5968363285064702"/>
  </r>
  <r>
    <x v="154"/>
    <s v="TZA"/>
    <n v="57000000"/>
    <n v="885800"/>
    <n v="37.6"/>
    <s v="health_expenditure_%_of_gdp_2020"/>
    <x v="7"/>
    <x v="6"/>
    <n v="3.2251534461975102"/>
  </r>
  <r>
    <x v="154"/>
    <s v="TZA"/>
    <n v="57000000"/>
    <n v="885800"/>
    <n v="37.6"/>
    <s v="health_expenditure_%_of_gdp_2021"/>
    <x v="31"/>
    <x v="3"/>
    <n v="3.29779028892517"/>
  </r>
  <r>
    <x v="154"/>
    <s v="TZA"/>
    <n v="57000000"/>
    <n v="885800"/>
    <n v="37.6"/>
    <s v="health_expenditure_%_of_gdp_2021_or_latest"/>
    <x v="8"/>
    <x v="7"/>
    <n v="3.29779028892517"/>
  </r>
  <r>
    <x v="154"/>
    <s v="TZA"/>
    <n v="57000000"/>
    <n v="885800"/>
    <n v="37.6"/>
    <s v="health_expenditure_per_person_2015"/>
    <x v="9"/>
    <x v="9"/>
    <n v="96"/>
  </r>
  <r>
    <x v="154"/>
    <s v="TZA"/>
    <n v="57000000"/>
    <n v="885800"/>
    <n v="37.6"/>
    <s v="health_expenditure_per_person_2018"/>
    <x v="9"/>
    <x v="4"/>
    <n v="42.03595352"/>
  </r>
  <r>
    <x v="154"/>
    <s v="TZA"/>
    <n v="57000000"/>
    <n v="885800"/>
    <n v="37.6"/>
    <s v="health_expenditure_per_person_2019"/>
    <x v="10"/>
    <x v="1"/>
    <n v="40.343303679999998"/>
  </r>
  <r>
    <x v="154"/>
    <s v="TZA"/>
    <n v="57000000"/>
    <n v="885800"/>
    <n v="37.6"/>
    <s v="infant_mortality_2020"/>
    <x v="10"/>
    <x v="6"/>
    <n v="31.9"/>
  </r>
  <r>
    <x v="154"/>
    <s v="TZA"/>
    <n v="57000000"/>
    <n v="885800"/>
    <n v="37.6"/>
    <s v="maternal_mortality_per_100,000_live_births_2017_(latest_year)"/>
    <x v="11"/>
    <x v="10"/>
    <n v="524"/>
  </r>
  <r>
    <x v="154"/>
    <s v="TZA"/>
    <n v="57000000"/>
    <n v="885800"/>
    <n v="37.6"/>
    <s v="education_expenditure_%_of_gdp_2014"/>
    <x v="11"/>
    <x v="8"/>
    <n v="3.4814300540000001"/>
  </r>
  <r>
    <x v="154"/>
    <s v="TZA"/>
    <n v="57000000"/>
    <n v="885800"/>
    <n v="37.6"/>
    <s v="education_expenditure_%_of_gdp_2018"/>
    <x v="12"/>
    <x v="4"/>
    <n v="3.69643998146057"/>
  </r>
  <r>
    <x v="154"/>
    <s v="TZA"/>
    <n v="57000000"/>
    <n v="885800"/>
    <n v="37.6"/>
    <s v="education_expenditure_%_of_gdp_2021_or_latest_year"/>
    <x v="29"/>
    <x v="5"/>
    <n v="3.29779028892517"/>
  </r>
  <r>
    <x v="154"/>
    <s v="TZA"/>
    <n v="57000000"/>
    <n v="885800"/>
    <n v="37.6"/>
    <s v="education_as_%_of_gdp_2018"/>
    <x v="13"/>
    <x v="4"/>
    <n v="3.69643998146057"/>
  </r>
  <r>
    <x v="154"/>
    <s v="TZA"/>
    <n v="57000000"/>
    <n v="885800"/>
    <n v="37.6"/>
    <s v="education_as_%_of_gdp_2021_or_latest"/>
    <x v="13"/>
    <x v="7"/>
    <n v="3.3"/>
  </r>
  <r>
    <x v="154"/>
    <s v="TZA"/>
    <n v="57000000"/>
    <n v="885800"/>
    <n v="37.6"/>
    <s v="%_of_primary_school_aged_kids_out_of_school_2018"/>
    <x v="30"/>
    <x v="4"/>
    <n v="17.6490592956543"/>
  </r>
  <r>
    <x v="154"/>
    <s v="TZA"/>
    <n v="57000000"/>
    <n v="885800"/>
    <n v="37.6"/>
    <s v="%_of_primary_school_aged_kids_out_of_school_2021_or_latest_year"/>
    <x v="30"/>
    <x v="5"/>
    <n v="16.078929901123001"/>
  </r>
  <r>
    <x v="154"/>
    <s v="TZA"/>
    <n v="57000000"/>
    <n v="885800"/>
    <n v="37.6"/>
    <s v="unemployment_(%)_2018"/>
    <x v="14"/>
    <x v="4"/>
    <n v="2.6"/>
  </r>
  <r>
    <x v="154"/>
    <s v="TZA"/>
    <n v="57000000"/>
    <n v="885800"/>
    <n v="37.6"/>
    <s v="unemployment_(%)_2021"/>
    <x v="14"/>
    <x v="3"/>
    <n v="2.6489999294281001"/>
  </r>
  <r>
    <x v="154"/>
    <s v="TZA"/>
    <n v="57000000"/>
    <n v="885800"/>
    <n v="37.6"/>
    <s v="%_of_population_in_extreme_poverty_latest_year"/>
    <x v="15"/>
    <x v="5"/>
    <n v="13.6"/>
  </r>
  <r>
    <x v="154"/>
    <s v="TZA"/>
    <n v="57000000"/>
    <n v="885800"/>
    <n v="37.6"/>
    <s v="%_of_population_with_access_to_electricity_2020"/>
    <x v="15"/>
    <x v="6"/>
    <n v="39.900001525878899"/>
  </r>
  <r>
    <x v="154"/>
    <s v="TZA"/>
    <n v="57000000"/>
    <n v="885800"/>
    <n v="37.6"/>
    <s v="political_rights_score__2018"/>
    <x v="16"/>
    <x v="4"/>
    <n v="22"/>
  </r>
  <r>
    <x v="154"/>
    <s v="TZA"/>
    <n v="57000000"/>
    <n v="885800"/>
    <n v="37.6"/>
    <s v="political_rights_score__2022"/>
    <x v="16"/>
    <x v="11"/>
    <n v="12"/>
  </r>
  <r>
    <x v="154"/>
    <s v="TZA"/>
    <n v="57000000"/>
    <n v="885800"/>
    <n v="37.6"/>
    <s v="civil_liberties_score__2018"/>
    <x v="17"/>
    <x v="4"/>
    <n v="30"/>
  </r>
  <r>
    <x v="154"/>
    <s v="TZA"/>
    <n v="57000000"/>
    <n v="885800"/>
    <n v="37.6"/>
    <s v="civil_liberties_score__2022"/>
    <x v="17"/>
    <x v="11"/>
    <n v="22"/>
  </r>
  <r>
    <x v="154"/>
    <s v="TZA"/>
    <n v="57000000"/>
    <n v="885800"/>
    <n v="37.6"/>
    <s v="political_stability_&amp;_absence_of_violence_2017"/>
    <x v="18"/>
    <x v="2"/>
    <n v="-0.57999999999999996"/>
  </r>
  <r>
    <x v="154"/>
    <s v="TZA"/>
    <n v="57000000"/>
    <n v="885800"/>
    <n v="37.6"/>
    <s v="political_stability_&amp;_absence_of_violence_2021"/>
    <x v="18"/>
    <x v="3"/>
    <n v="-0.43696555495262146"/>
  </r>
  <r>
    <x v="154"/>
    <s v="TZA"/>
    <n v="57000000"/>
    <n v="885800"/>
    <n v="37.6"/>
    <s v="government_effectiveness_2017"/>
    <x v="19"/>
    <x v="2"/>
    <n v="-0.63"/>
  </r>
  <r>
    <x v="154"/>
    <s v="TZA"/>
    <n v="57000000"/>
    <n v="885800"/>
    <n v="37.6"/>
    <s v="government_effectiveness_2021"/>
    <x v="20"/>
    <x v="3"/>
    <n v="-0.63177984952926636"/>
  </r>
  <r>
    <x v="154"/>
    <s v="TZA"/>
    <n v="57000000"/>
    <n v="885800"/>
    <n v="37.6"/>
    <s v="regulatory_quality_2017"/>
    <x v="21"/>
    <x v="2"/>
    <n v="-0.57999999999999996"/>
  </r>
  <r>
    <x v="154"/>
    <s v="TZA"/>
    <n v="57000000"/>
    <n v="885800"/>
    <n v="37.6"/>
    <s v="regulatory_quality_2021"/>
    <x v="22"/>
    <x v="3"/>
    <n v="-0.62681740522384644"/>
  </r>
  <r>
    <x v="154"/>
    <s v="TZA"/>
    <n v="57000000"/>
    <n v="885800"/>
    <n v="37.6"/>
    <s v="rule_of_law_2017"/>
    <x v="23"/>
    <x v="2"/>
    <n v="-0.45"/>
  </r>
  <r>
    <x v="154"/>
    <s v="TZA"/>
    <n v="57000000"/>
    <n v="885800"/>
    <n v="37.6"/>
    <s v="rule_of_law_2021"/>
    <x v="24"/>
    <x v="3"/>
    <n v="-0.52306884527206421"/>
  </r>
  <r>
    <x v="154"/>
    <s v="TZA"/>
    <n v="57000000"/>
    <n v="885800"/>
    <n v="37.6"/>
    <s v="control_of_corruption_2017"/>
    <x v="25"/>
    <x v="2"/>
    <n v="-0.48"/>
  </r>
  <r>
    <x v="154"/>
    <s v="TZA"/>
    <n v="57000000"/>
    <n v="885800"/>
    <n v="37.6"/>
    <s v="control_of_corruption_2021"/>
    <x v="25"/>
    <x v="3"/>
    <n v="-0.35509321093559265"/>
  </r>
  <r>
    <x v="154"/>
    <s v="TZA"/>
    <n v="57000000"/>
    <n v="885800"/>
    <n v="37.6"/>
    <s v="judicial_effectiveness_score_2018"/>
    <x v="26"/>
    <x v="4"/>
    <n v="34.700000000000003"/>
  </r>
  <r>
    <x v="154"/>
    <s v="TZA"/>
    <n v="57000000"/>
    <n v="885800"/>
    <n v="37.6"/>
    <s v="judicial_effectiveness_score_2022"/>
    <x v="26"/>
    <x v="11"/>
    <n v="27"/>
  </r>
  <r>
    <x v="154"/>
    <s v="TZA"/>
    <n v="57000000"/>
    <n v="885800"/>
    <n v="37.6"/>
    <s v="government_integrity_score_2018"/>
    <x v="27"/>
    <x v="4"/>
    <n v="31.8"/>
  </r>
  <r>
    <x v="154"/>
    <s v="TZA"/>
    <n v="57000000"/>
    <n v="885800"/>
    <n v="37.6"/>
    <s v="government_integrity_score_2022"/>
    <x v="27"/>
    <x v="11"/>
    <n v="36.9"/>
  </r>
  <r>
    <x v="154"/>
    <s v="TZA"/>
    <n v="57000000"/>
    <n v="885800"/>
    <n v="37.6"/>
    <s v="overall_economic_freedom_score_2017"/>
    <x v="28"/>
    <x v="2"/>
    <n v="59.9"/>
  </r>
  <r>
    <x v="154"/>
    <s v="TZA"/>
    <n v="57000000"/>
    <n v="885800"/>
    <n v="37.6"/>
    <s v="overall_economic_freedom_score_2022"/>
    <x v="28"/>
    <x v="11"/>
    <n v="59.5"/>
  </r>
  <r>
    <x v="154"/>
    <s v="TZA"/>
    <n v="57000000"/>
    <n v="885800"/>
    <n v="37.6"/>
    <s v="financial_freedom_score_2018"/>
    <x v="28"/>
    <x v="4"/>
    <n v="50"/>
  </r>
  <r>
    <x v="154"/>
    <s v="TZA"/>
    <n v="57000000"/>
    <n v="885800"/>
    <n v="37.6"/>
    <s v="financial_freedom_score_2022"/>
    <x v="28"/>
    <x v="11"/>
    <n v="50"/>
  </r>
  <r>
    <x v="154"/>
    <s v="TZA"/>
    <n v="57000000"/>
    <n v="885800"/>
    <n v="37.6"/>
    <s v="government_expenditure_(%_of_gdp)_2018"/>
    <x v="28"/>
    <x v="4"/>
    <n v="18.5"/>
  </r>
  <r>
    <x v="154"/>
    <s v="TZA"/>
    <n v="57000000"/>
    <n v="885800"/>
    <n v="37.6"/>
    <s v="co2e_emissions_per_capita_2019"/>
    <x v="28"/>
    <x v="1"/>
    <n v="0.21463496013358299"/>
  </r>
  <r>
    <x v="154"/>
    <s v="TZA"/>
    <n v="57000000"/>
    <n v="885800"/>
    <n v="37.6"/>
    <s v="share_of_electricity_from_renewables_generation_2015"/>
    <x v="28"/>
    <x v="9"/>
    <n v="0.35299999999999998"/>
  </r>
  <r>
    <x v="154"/>
    <s v="TZA"/>
    <n v="57000000"/>
    <n v="885800"/>
    <n v="37.6"/>
    <s v="share_of_electricity_from_renewables_generation_2020_or_latest_year"/>
    <x v="28"/>
    <x v="5"/>
    <n v="0.3346678512996652"/>
  </r>
  <r>
    <x v="154"/>
    <s v="TZA"/>
    <n v="57000000"/>
    <n v="885800"/>
    <n v="37.6"/>
    <s v="%_of_seats_held_by_women_in_national_parliaments_2017"/>
    <x v="28"/>
    <x v="2"/>
    <n v="36.4"/>
  </r>
  <r>
    <x v="154"/>
    <s v="TZA"/>
    <n v="57000000"/>
    <n v="885800"/>
    <n v="37.6"/>
    <s v="military_spending_as_%_of_gdp_2021"/>
    <x v="28"/>
    <x v="3"/>
    <n v="1.0674273512766945E-2"/>
  </r>
  <r>
    <x v="154"/>
    <s v="TZA"/>
    <n v="57000000"/>
    <n v="885800"/>
    <n v="37.6"/>
    <s v="military_spending_as_%_of_gdp_2019"/>
    <x v="28"/>
    <x v="1"/>
    <n v="1.2999999999999999E-2"/>
  </r>
  <r>
    <x v="155"/>
    <s v="THA"/>
    <n v="69000000"/>
    <n v="510890"/>
    <n v="44.5"/>
    <s v="happy_planet_index_2016"/>
    <x v="0"/>
    <x v="0"/>
    <n v="37.299999999999997"/>
  </r>
  <r>
    <x v="155"/>
    <s v="THA"/>
    <n v="69000000"/>
    <n v="510890"/>
    <n v="44.5"/>
    <s v="happy_planet_index_2019"/>
    <x v="0"/>
    <x v="1"/>
    <n v="52.9"/>
  </r>
  <r>
    <x v="155"/>
    <s v="THA"/>
    <n v="69000000"/>
    <n v="510890"/>
    <n v="44.5"/>
    <s v="human_development_index_2017"/>
    <x v="1"/>
    <x v="2"/>
    <n v="0.755"/>
  </r>
  <r>
    <x v="155"/>
    <s v="THA"/>
    <n v="69000000"/>
    <n v="510890"/>
    <n v="44.5"/>
    <s v="human_development_index_2021"/>
    <x v="1"/>
    <x v="3"/>
    <n v="0.8"/>
  </r>
  <r>
    <x v="155"/>
    <s v="THA"/>
    <n v="69000000"/>
    <n v="510890"/>
    <n v="44.5"/>
    <s v="sustainable_economic_development_assessment_(seda)_2018"/>
    <x v="2"/>
    <x v="4"/>
    <n v="52.4"/>
  </r>
  <r>
    <x v="155"/>
    <s v="THA"/>
    <n v="69000000"/>
    <n v="510890"/>
    <n v="44.5"/>
    <s v="gdp_growth_(annual_%)_2018"/>
    <x v="2"/>
    <x v="4"/>
    <n v="2.8"/>
  </r>
  <r>
    <x v="155"/>
    <s v="THA"/>
    <n v="69000000"/>
    <n v="510890"/>
    <n v="44.5"/>
    <s v="gdp_growth_(annual_%)_2021_or_latest_year"/>
    <x v="3"/>
    <x v="5"/>
    <n v="1.5662953378874001"/>
  </r>
  <r>
    <x v="155"/>
    <s v="THA"/>
    <n v="69000000"/>
    <n v="510890"/>
    <n v="44.5"/>
    <s v="gdp_($_usd_billions_ppp)_2018"/>
    <x v="3"/>
    <x v="4"/>
    <n v="1256.7603751916499"/>
  </r>
  <r>
    <x v="155"/>
    <s v="THA"/>
    <n v="69000000"/>
    <n v="510890"/>
    <n v="44.5"/>
    <s v="gdp_($_usd_billions_ppp)_2019"/>
    <x v="3"/>
    <x v="1"/>
    <n v="1283.80153674092"/>
  </r>
  <r>
    <x v="155"/>
    <s v="THA"/>
    <n v="69000000"/>
    <n v="510890"/>
    <n v="44.5"/>
    <s v="gdp_($_usd_billions_ppp)_2020"/>
    <x v="4"/>
    <x v="6"/>
    <n v="1204.2637517016101"/>
  </r>
  <r>
    <x v="155"/>
    <s v="THA"/>
    <n v="69000000"/>
    <n v="510890"/>
    <n v="44.5"/>
    <s v="gdp_($_usd_billions_ppp)_2021"/>
    <x v="4"/>
    <x v="3"/>
    <n v="1223.1260787003798"/>
  </r>
  <r>
    <x v="155"/>
    <s v="THA"/>
    <n v="69000000"/>
    <n v="510890"/>
    <n v="44.5"/>
    <s v="gdp_per_capita_in_$_(ppp)_2018"/>
    <x v="4"/>
    <x v="4"/>
    <n v="18533.964726539001"/>
  </r>
  <r>
    <x v="155"/>
    <s v="THA"/>
    <n v="69000000"/>
    <n v="510890"/>
    <n v="44.5"/>
    <s v="gdp_per_capita_in_$_(ppp)_2019"/>
    <x v="5"/>
    <x v="1"/>
    <n v="19216.842935242399"/>
  </r>
  <r>
    <x v="155"/>
    <s v="THA"/>
    <n v="69000000"/>
    <n v="510890"/>
    <n v="44.5"/>
    <s v="gdp_per_capita_in_$_(ppp)_2020"/>
    <x v="5"/>
    <x v="6"/>
    <n v="18197.942414692301"/>
  </r>
  <r>
    <x v="155"/>
    <s v="THA"/>
    <n v="69000000"/>
    <n v="510890"/>
    <n v="44.5"/>
    <s v="gdp_per_capita_in_$_(ppp)_2021"/>
    <x v="6"/>
    <x v="3"/>
    <n v="19209.492439249101"/>
  </r>
  <r>
    <x v="155"/>
    <s v="THA"/>
    <n v="69000000"/>
    <n v="510890"/>
    <n v="44.5"/>
    <s v="economic_growth_2018"/>
    <x v="6"/>
    <x v="4"/>
    <n v="4.2228702874607098"/>
  </r>
  <r>
    <x v="155"/>
    <s v="THA"/>
    <n v="69000000"/>
    <n v="510890"/>
    <n v="44.5"/>
    <s v="economic_growth_2021_or_latest"/>
    <x v="6"/>
    <x v="7"/>
    <n v="1.5662953378874001"/>
  </r>
  <r>
    <x v="155"/>
    <s v="THA"/>
    <n v="69000000"/>
    <n v="510890"/>
    <n v="44.5"/>
    <s v="health_expenditure_%_of_gdp_2014"/>
    <x v="6"/>
    <x v="8"/>
    <n v="3.72356009483337"/>
  </r>
  <r>
    <x v="155"/>
    <s v="THA"/>
    <n v="69000000"/>
    <n v="510890"/>
    <n v="44.5"/>
    <s v="health_expenditure_%_of_gdp_2015"/>
    <x v="6"/>
    <x v="9"/>
    <n v="3.7596700191497798"/>
  </r>
  <r>
    <x v="155"/>
    <s v="THA"/>
    <n v="69000000"/>
    <n v="510890"/>
    <n v="44.5"/>
    <s v="health_expenditure_%_of_gdp_2016"/>
    <x v="6"/>
    <x v="0"/>
    <n v="3.6375200748443599"/>
  </r>
  <r>
    <x v="155"/>
    <s v="THA"/>
    <n v="69000000"/>
    <n v="510890"/>
    <n v="44.5"/>
    <s v="health_expenditure_%_of_gdp_2017"/>
    <x v="6"/>
    <x v="2"/>
    <n v="3.3557300567627002"/>
  </r>
  <r>
    <x v="155"/>
    <s v="THA"/>
    <n v="69000000"/>
    <n v="510890"/>
    <n v="44.5"/>
    <s v="health_expenditure_%_of_gdp_2018"/>
    <x v="7"/>
    <x v="4"/>
    <n v="3.0567700862884499"/>
  </r>
  <r>
    <x v="155"/>
    <s v="THA"/>
    <n v="69000000"/>
    <n v="510890"/>
    <n v="44.5"/>
    <s v="health_expenditure_%_of_gdp_2019"/>
    <x v="7"/>
    <x v="1"/>
    <n v="2.9689800739288299"/>
  </r>
  <r>
    <x v="155"/>
    <s v="THA"/>
    <n v="69000000"/>
    <n v="510890"/>
    <n v="44.5"/>
    <s v="health_expenditure_%_of_gdp_2021_or_latest"/>
    <x v="8"/>
    <x v="7"/>
    <n v="2.9689800739288299"/>
  </r>
  <r>
    <x v="155"/>
    <s v="THA"/>
    <n v="69000000"/>
    <n v="510890"/>
    <n v="44.5"/>
    <s v="health_expenditure_per_person_2015"/>
    <x v="9"/>
    <x v="9"/>
    <n v="610"/>
  </r>
  <r>
    <x v="155"/>
    <s v="THA"/>
    <n v="69000000"/>
    <n v="510890"/>
    <n v="44.5"/>
    <s v="health_expenditure_per_person_2018"/>
    <x v="9"/>
    <x v="4"/>
    <n v="278.63082886000001"/>
  </r>
  <r>
    <x v="155"/>
    <s v="THA"/>
    <n v="69000000"/>
    <n v="510890"/>
    <n v="44.5"/>
    <s v="health_expenditure_per_person_2019"/>
    <x v="10"/>
    <x v="1"/>
    <n v="296.16510010000002"/>
  </r>
  <r>
    <x v="155"/>
    <s v="THA"/>
    <n v="69000000"/>
    <n v="510890"/>
    <n v="44.5"/>
    <s v="infant_mortality_2020"/>
    <x v="10"/>
    <x v="6"/>
    <n v="28.4"/>
  </r>
  <r>
    <x v="155"/>
    <s v="THA"/>
    <n v="69000000"/>
    <n v="510890"/>
    <n v="44.5"/>
    <s v="maternal_mortality_per_100,000_live_births_2017_(latest_year)"/>
    <x v="11"/>
    <x v="10"/>
    <n v="37"/>
  </r>
  <r>
    <x v="155"/>
    <s v="THA"/>
    <n v="69000000"/>
    <n v="510890"/>
    <n v="44.5"/>
    <s v="education_expenditure_%_of_gdp_2018"/>
    <x v="12"/>
    <x v="4"/>
    <n v="3.0567700862884499"/>
  </r>
  <r>
    <x v="155"/>
    <s v="THA"/>
    <n v="69000000"/>
    <n v="510890"/>
    <n v="44.5"/>
    <s v="education_expenditure_%_of_gdp_2021_or_latest_year"/>
    <x v="29"/>
    <x v="5"/>
    <n v="2.9689800739288299"/>
  </r>
  <r>
    <x v="155"/>
    <s v="THA"/>
    <n v="69000000"/>
    <n v="510890"/>
    <n v="44.5"/>
    <s v="education_as_%_of_gdp_2018"/>
    <x v="13"/>
    <x v="4"/>
    <n v="3.0567700862884499"/>
  </r>
  <r>
    <x v="155"/>
    <s v="THA"/>
    <n v="69000000"/>
    <n v="510890"/>
    <n v="44.5"/>
    <s v="education_as_%_of_gdp_2021_or_latest"/>
    <x v="13"/>
    <x v="7"/>
    <n v="2.97"/>
  </r>
  <r>
    <x v="155"/>
    <s v="THA"/>
    <n v="69000000"/>
    <n v="510890"/>
    <n v="44.5"/>
    <s v="unemployment_(%)_2018"/>
    <x v="14"/>
    <x v="4"/>
    <n v="0.6"/>
  </r>
  <r>
    <x v="155"/>
    <s v="THA"/>
    <n v="69000000"/>
    <n v="510890"/>
    <n v="44.5"/>
    <s v="unemployment_(%)_2021"/>
    <x v="14"/>
    <x v="3"/>
    <n v="1.4179999828338601"/>
  </r>
  <r>
    <x v="155"/>
    <s v="THA"/>
    <n v="69000000"/>
    <n v="510890"/>
    <n v="44.5"/>
    <s v="%_of_population_in_extreme_poverty_latest_year"/>
    <x v="15"/>
    <x v="5"/>
    <n v="0"/>
  </r>
  <r>
    <x v="155"/>
    <s v="THA"/>
    <n v="69000000"/>
    <n v="510890"/>
    <n v="44.5"/>
    <s v="%_of_population_with_access_to_electricity_2020"/>
    <x v="15"/>
    <x v="6"/>
    <n v="100"/>
  </r>
  <r>
    <x v="155"/>
    <s v="THA"/>
    <n v="69000000"/>
    <n v="510890"/>
    <n v="44.5"/>
    <s v="political_rights_score__2018"/>
    <x v="16"/>
    <x v="4"/>
    <n v="6"/>
  </r>
  <r>
    <x v="155"/>
    <s v="THA"/>
    <n v="69000000"/>
    <n v="510890"/>
    <n v="44.5"/>
    <s v="political_rights_score__2022"/>
    <x v="16"/>
    <x v="11"/>
    <n v="5"/>
  </r>
  <r>
    <x v="155"/>
    <s v="THA"/>
    <n v="69000000"/>
    <n v="510890"/>
    <n v="44.5"/>
    <s v="civil_liberties_score__2018"/>
    <x v="17"/>
    <x v="4"/>
    <n v="25"/>
  </r>
  <r>
    <x v="155"/>
    <s v="THA"/>
    <n v="69000000"/>
    <n v="510890"/>
    <n v="44.5"/>
    <s v="civil_liberties_score__2022"/>
    <x v="17"/>
    <x v="11"/>
    <n v="24"/>
  </r>
  <r>
    <x v="155"/>
    <s v="THA"/>
    <n v="69000000"/>
    <n v="510890"/>
    <n v="44.5"/>
    <s v="political_stability_&amp;_absence_of_violence_2017"/>
    <x v="18"/>
    <x v="2"/>
    <n v="-0.76"/>
  </r>
  <r>
    <x v="155"/>
    <s v="THA"/>
    <n v="69000000"/>
    <n v="510890"/>
    <n v="44.5"/>
    <s v="political_stability_&amp;_absence_of_violence_2021"/>
    <x v="18"/>
    <x v="3"/>
    <n v="-0.5457838773727417"/>
  </r>
  <r>
    <x v="155"/>
    <s v="THA"/>
    <n v="69000000"/>
    <n v="510890"/>
    <n v="44.5"/>
    <s v="government_effectiveness_2017"/>
    <x v="19"/>
    <x v="2"/>
    <n v="0.38"/>
  </r>
  <r>
    <x v="155"/>
    <s v="THA"/>
    <n v="69000000"/>
    <n v="510890"/>
    <n v="44.5"/>
    <s v="government_effectiveness_2021"/>
    <x v="20"/>
    <x v="3"/>
    <n v="0.25308486819267273"/>
  </r>
  <r>
    <x v="155"/>
    <s v="THA"/>
    <n v="69000000"/>
    <n v="510890"/>
    <n v="44.5"/>
    <s v="regulatory_quality_2017"/>
    <x v="21"/>
    <x v="2"/>
    <n v="0.14000000000000001"/>
  </r>
  <r>
    <x v="155"/>
    <s v="THA"/>
    <n v="69000000"/>
    <n v="510890"/>
    <n v="44.5"/>
    <s v="regulatory_quality_2021"/>
    <x v="22"/>
    <x v="3"/>
    <n v="9.4138965010643005E-2"/>
  </r>
  <r>
    <x v="155"/>
    <s v="THA"/>
    <n v="69000000"/>
    <n v="510890"/>
    <n v="44.5"/>
    <s v="rule_of_law_2017"/>
    <x v="23"/>
    <x v="2"/>
    <n v="0.04"/>
  </r>
  <r>
    <x v="155"/>
    <s v="THA"/>
    <n v="69000000"/>
    <n v="510890"/>
    <n v="44.5"/>
    <s v="rule_of_law_2021"/>
    <x v="24"/>
    <x v="3"/>
    <n v="0.11490961164236069"/>
  </r>
  <r>
    <x v="155"/>
    <s v="THA"/>
    <n v="69000000"/>
    <n v="510890"/>
    <n v="44.5"/>
    <s v="control_of_corruption_2017"/>
    <x v="25"/>
    <x v="2"/>
    <n v="-0.39"/>
  </r>
  <r>
    <x v="155"/>
    <s v="THA"/>
    <n v="69000000"/>
    <n v="510890"/>
    <n v="44.5"/>
    <s v="control_of_corruption_2021"/>
    <x v="25"/>
    <x v="3"/>
    <n v="-0.45705693960189819"/>
  </r>
  <r>
    <x v="155"/>
    <s v="THA"/>
    <n v="69000000"/>
    <n v="510890"/>
    <n v="44.5"/>
    <s v="judicial_effectiveness_score_2018"/>
    <x v="26"/>
    <x v="4"/>
    <n v="45.3"/>
  </r>
  <r>
    <x v="155"/>
    <s v="THA"/>
    <n v="69000000"/>
    <n v="510890"/>
    <n v="44.5"/>
    <s v="judicial_effectiveness_score_2022"/>
    <x v="26"/>
    <x v="11"/>
    <n v="36.200000000000003"/>
  </r>
  <r>
    <x v="155"/>
    <s v="THA"/>
    <n v="69000000"/>
    <n v="510890"/>
    <n v="44.5"/>
    <s v="government_integrity_score_2018"/>
    <x v="27"/>
    <x v="4"/>
    <n v="34.700000000000003"/>
  </r>
  <r>
    <x v="155"/>
    <s v="THA"/>
    <n v="69000000"/>
    <n v="510890"/>
    <n v="44.5"/>
    <s v="government_integrity_score_2022"/>
    <x v="27"/>
    <x v="11"/>
    <n v="38.5"/>
  </r>
  <r>
    <x v="155"/>
    <s v="THA"/>
    <n v="69000000"/>
    <n v="510890"/>
    <n v="44.5"/>
    <s v="overall_economic_freedom_score_2017"/>
    <x v="28"/>
    <x v="2"/>
    <n v="67.099999999999994"/>
  </r>
  <r>
    <x v="155"/>
    <s v="THA"/>
    <n v="69000000"/>
    <n v="510890"/>
    <n v="44.5"/>
    <s v="overall_economic_freedom_score_2022"/>
    <x v="28"/>
    <x v="11"/>
    <n v="63.2"/>
  </r>
  <r>
    <x v="155"/>
    <s v="THA"/>
    <n v="69000000"/>
    <n v="510890"/>
    <n v="44.5"/>
    <s v="financial_freedom_score_2018"/>
    <x v="28"/>
    <x v="4"/>
    <n v="60"/>
  </r>
  <r>
    <x v="155"/>
    <s v="THA"/>
    <n v="69000000"/>
    <n v="510890"/>
    <n v="44.5"/>
    <s v="financial_freedom_score_2022"/>
    <x v="28"/>
    <x v="11"/>
    <n v="60"/>
  </r>
  <r>
    <x v="155"/>
    <s v="THA"/>
    <n v="69000000"/>
    <n v="510890"/>
    <n v="44.5"/>
    <s v="government_expenditure_(%_of_gdp)_2018"/>
    <x v="28"/>
    <x v="4"/>
    <n v="22"/>
  </r>
  <r>
    <x v="155"/>
    <s v="THA"/>
    <n v="69000000"/>
    <n v="510890"/>
    <n v="44.5"/>
    <s v="co2e_emissions_per_capita_2019"/>
    <x v="28"/>
    <x v="1"/>
    <n v="3.8360900189528202"/>
  </r>
  <r>
    <x v="155"/>
    <s v="THA"/>
    <n v="69000000"/>
    <n v="510890"/>
    <n v="44.5"/>
    <s v="share_of_electricity_from_renewables_generation_2015"/>
    <x v="28"/>
    <x v="9"/>
    <n v="0.09"/>
  </r>
  <r>
    <x v="155"/>
    <s v="THA"/>
    <n v="69000000"/>
    <n v="510890"/>
    <n v="44.5"/>
    <s v="share_of_electricity_from_renewables_generation_2020_or_latest_year"/>
    <x v="28"/>
    <x v="5"/>
    <n v="0.16717706416701678"/>
  </r>
  <r>
    <x v="155"/>
    <s v="THA"/>
    <n v="69000000"/>
    <n v="510890"/>
    <n v="44.5"/>
    <s v="%_of_seats_held_by_women_in_national_parliaments_2017"/>
    <x v="28"/>
    <x v="2"/>
    <n v="4.8"/>
  </r>
  <r>
    <x v="155"/>
    <s v="THA"/>
    <n v="69000000"/>
    <n v="510890"/>
    <n v="44.5"/>
    <s v="%_of_seats_held_by_women_in_national_parliaments_2018"/>
    <x v="28"/>
    <x v="4"/>
    <n v="5.2845528455284603"/>
  </r>
  <r>
    <x v="155"/>
    <s v="THA"/>
    <n v="69000000"/>
    <n v="510890"/>
    <n v="44.5"/>
    <s v="%_of_seats_held_by_women_in_national_parliaments_2021"/>
    <x v="28"/>
    <x v="3"/>
    <n v="15.7464212678937"/>
  </r>
  <r>
    <x v="155"/>
    <s v="THA"/>
    <n v="69000000"/>
    <n v="510890"/>
    <n v="44.5"/>
    <s v="military_spending_as_%_of_gdp_2021"/>
    <x v="28"/>
    <x v="3"/>
    <n v="1.3184427450656419E-2"/>
  </r>
  <r>
    <x v="155"/>
    <s v="THA"/>
    <n v="69000000"/>
    <n v="510890"/>
    <n v="44.5"/>
    <s v="military_spending_as_%_of_gdp_2019"/>
    <x v="28"/>
    <x v="1"/>
    <n v="1.2999999999999999E-2"/>
  </r>
  <r>
    <x v="156"/>
    <s v="TLS"/>
    <n v="1200000"/>
    <n v="14874"/>
    <n v="31.9"/>
    <s v="human_development_index_2017"/>
    <x v="1"/>
    <x v="2"/>
    <n v="0.625"/>
  </r>
  <r>
    <x v="156"/>
    <s v="TLS"/>
    <n v="1200000"/>
    <n v="14874"/>
    <n v="31.9"/>
    <s v="human_development_index_2021"/>
    <x v="1"/>
    <x v="3"/>
    <n v="0.60699999999999998"/>
  </r>
  <r>
    <x v="156"/>
    <s v="TLS"/>
    <n v="1200000"/>
    <n v="14874"/>
    <n v="31.9"/>
    <s v="gdp_growth_(annual_%)_2018"/>
    <x v="2"/>
    <x v="4"/>
    <n v="4.3"/>
  </r>
  <r>
    <x v="156"/>
    <s v="TLS"/>
    <n v="1200000"/>
    <n v="14874"/>
    <n v="31.9"/>
    <s v="gdp_growth_(annual_%)_2021_or_latest_year"/>
    <x v="3"/>
    <x v="5"/>
    <n v="4.3999984584893497"/>
  </r>
  <r>
    <x v="156"/>
    <s v="TLS"/>
    <n v="1200000"/>
    <n v="14874"/>
    <n v="31.9"/>
    <s v="gdp_($_usd_billions_ppp)_2018"/>
    <x v="3"/>
    <x v="4"/>
    <n v="3.9232792166011201"/>
  </r>
  <r>
    <x v="156"/>
    <s v="TLS"/>
    <n v="1200000"/>
    <n v="14874"/>
    <n v="31.9"/>
    <s v="gdp_($_usd_billions_ppp)_2019"/>
    <x v="3"/>
    <x v="1"/>
    <n v="4.6897235996938598"/>
  </r>
  <r>
    <x v="156"/>
    <s v="TLS"/>
    <n v="1200000"/>
    <n v="14874"/>
    <n v="31.9"/>
    <s v="gdp_($_usd_billions_ppp)_2020"/>
    <x v="4"/>
    <x v="6"/>
    <n v="5.1761349424048202"/>
  </r>
  <r>
    <x v="156"/>
    <s v="TLS"/>
    <n v="1200000"/>
    <n v="14874"/>
    <n v="31.9"/>
    <s v="gdp_($_usd_billions_ppp)_2021"/>
    <x v="4"/>
    <x v="3"/>
    <n v="5.4038848000799602"/>
  </r>
  <r>
    <x v="156"/>
    <s v="TLS"/>
    <n v="1200000"/>
    <n v="14874"/>
    <n v="31.9"/>
    <s v="gdp_per_capita_in_$_(ppp)_2018"/>
    <x v="4"/>
    <x v="4"/>
    <n v="3168.0488845989098"/>
  </r>
  <r>
    <x v="156"/>
    <s v="TLS"/>
    <n v="1200000"/>
    <n v="14874"/>
    <n v="31.9"/>
    <s v="gdp_per_capita_in_$_(ppp)_2019"/>
    <x v="5"/>
    <x v="1"/>
    <n v="3779.7354165427701"/>
  </r>
  <r>
    <x v="156"/>
    <s v="TLS"/>
    <n v="1200000"/>
    <n v="14874"/>
    <n v="31.9"/>
    <s v="gdp_per_capita_in_$_(ppp)_2020"/>
    <x v="5"/>
    <x v="6"/>
    <n v="4140.9550704167204"/>
  </r>
  <r>
    <x v="156"/>
    <s v="TLS"/>
    <n v="1200000"/>
    <n v="14874"/>
    <n v="31.9"/>
    <s v="gdp_per_capita_in_$_(ppp)_2021"/>
    <x v="6"/>
    <x v="3"/>
    <n v="4417.58413992239"/>
  </r>
  <r>
    <x v="156"/>
    <s v="TLS"/>
    <n v="1200000"/>
    <n v="14874"/>
    <n v="31.9"/>
    <s v="economic_growth_2018"/>
    <x v="6"/>
    <x v="4"/>
    <n v="-0.68754247735475404"/>
  </r>
  <r>
    <x v="156"/>
    <s v="TLS"/>
    <n v="1200000"/>
    <n v="14874"/>
    <n v="31.9"/>
    <s v="economic_growth_2021_or_latest"/>
    <x v="6"/>
    <x v="7"/>
    <n v="4.3999984584893497"/>
  </r>
  <r>
    <x v="156"/>
    <s v="TLS"/>
    <n v="1200000"/>
    <n v="14874"/>
    <n v="31.9"/>
    <s v="health_expenditure_%_of_gdp_2014"/>
    <x v="6"/>
    <x v="8"/>
    <n v="7.5154900550842303"/>
  </r>
  <r>
    <x v="156"/>
    <s v="TLS"/>
    <n v="1200000"/>
    <n v="14874"/>
    <n v="31.9"/>
    <s v="health_expenditure_%_of_gdp_2015"/>
    <x v="6"/>
    <x v="9"/>
    <n v="8.4451503753662092"/>
  </r>
  <r>
    <x v="156"/>
    <s v="TLS"/>
    <n v="1200000"/>
    <n v="14874"/>
    <n v="31.9"/>
    <s v="health_expenditure_%_of_gdp_2016"/>
    <x v="6"/>
    <x v="0"/>
    <n v="8.0783796310424805"/>
  </r>
  <r>
    <x v="156"/>
    <s v="TLS"/>
    <n v="1200000"/>
    <n v="14874"/>
    <n v="31.9"/>
    <s v="health_expenditure_%_of_gdp_2017"/>
    <x v="6"/>
    <x v="2"/>
    <n v="7.0345301628112802"/>
  </r>
  <r>
    <x v="156"/>
    <s v="TLS"/>
    <n v="1200000"/>
    <n v="14874"/>
    <n v="31.9"/>
    <s v="health_expenditure_%_of_gdp_2018"/>
    <x v="7"/>
    <x v="4"/>
    <n v="6.7274799346923801"/>
  </r>
  <r>
    <x v="156"/>
    <s v="TLS"/>
    <n v="1200000"/>
    <n v="14874"/>
    <n v="31.9"/>
    <s v="health_expenditure_per_person_2015"/>
    <x v="9"/>
    <x v="9"/>
    <n v="141"/>
  </r>
  <r>
    <x v="156"/>
    <s v="TLS"/>
    <n v="1200000"/>
    <n v="14874"/>
    <n v="31.9"/>
    <s v="health_expenditure_per_person_2018"/>
    <x v="9"/>
    <x v="4"/>
    <n v="93.646858219999999"/>
  </r>
  <r>
    <x v="156"/>
    <s v="TLS"/>
    <n v="1200000"/>
    <n v="14874"/>
    <n v="31.9"/>
    <s v="health_expenditure_per_person_2019"/>
    <x v="10"/>
    <x v="1"/>
    <n v="92.670043949999993"/>
  </r>
  <r>
    <x v="156"/>
    <s v="TLS"/>
    <n v="1200000"/>
    <n v="14874"/>
    <n v="31.9"/>
    <s v="infant_mortality_2020"/>
    <x v="10"/>
    <x v="6"/>
    <n v="19.211223434857001"/>
  </r>
  <r>
    <x v="156"/>
    <s v="TLS"/>
    <n v="1200000"/>
    <n v="14874"/>
    <n v="31.9"/>
    <s v="maternal_mortality_per_100,000_live_births_2017_(latest_year)"/>
    <x v="11"/>
    <x v="10"/>
    <n v="142"/>
  </r>
  <r>
    <x v="156"/>
    <s v="TLS"/>
    <n v="1200000"/>
    <n v="14874"/>
    <n v="31.9"/>
    <s v="education_expenditure_%_of_gdp_2018"/>
    <x v="12"/>
    <x v="4"/>
    <n v="6.7274799346923801"/>
  </r>
  <r>
    <x v="156"/>
    <s v="TLS"/>
    <n v="1200000"/>
    <n v="14874"/>
    <n v="31.9"/>
    <s v="education_as_%_of_gdp_2018"/>
    <x v="13"/>
    <x v="4"/>
    <n v="6.7274799346923801"/>
  </r>
  <r>
    <x v="156"/>
    <s v="TLS"/>
    <n v="1200000"/>
    <n v="14874"/>
    <n v="31.9"/>
    <s v="%_of_primary_school_aged_kids_out_of_school_2018"/>
    <x v="30"/>
    <x v="4"/>
    <n v="4.1865301132202104"/>
  </r>
  <r>
    <x v="156"/>
    <s v="TLS"/>
    <n v="1200000"/>
    <n v="14874"/>
    <n v="31.9"/>
    <s v="%_of_primary_school_aged_kids_out_of_school_2021_or_latest_year"/>
    <x v="30"/>
    <x v="5"/>
    <n v="4.9043002128601101"/>
  </r>
  <r>
    <x v="156"/>
    <s v="TLS"/>
    <n v="1200000"/>
    <n v="14874"/>
    <n v="31.9"/>
    <s v="unemployment_(%)_2018"/>
    <x v="14"/>
    <x v="4"/>
    <n v="4"/>
  </r>
  <r>
    <x v="156"/>
    <s v="TLS"/>
    <n v="1200000"/>
    <n v="14874"/>
    <n v="31.9"/>
    <s v="unemployment_(%)_2021"/>
    <x v="14"/>
    <x v="3"/>
    <n v="5.0739998817443803"/>
  </r>
  <r>
    <x v="156"/>
    <s v="TLS"/>
    <n v="1200000"/>
    <n v="14874"/>
    <n v="31.9"/>
    <s v="%_of_population_with_access_to_electricity_2020"/>
    <x v="15"/>
    <x v="6"/>
    <n v="96.123313903808594"/>
  </r>
  <r>
    <x v="156"/>
    <s v="TLS"/>
    <n v="1200000"/>
    <n v="14874"/>
    <n v="31.9"/>
    <s v="political_rights_score__2018"/>
    <x v="16"/>
    <x v="4"/>
    <n v="32"/>
  </r>
  <r>
    <x v="156"/>
    <s v="TLS"/>
    <n v="1200000"/>
    <n v="14874"/>
    <n v="31.9"/>
    <s v="political_rights_score__2022"/>
    <x v="16"/>
    <x v="11"/>
    <n v="33"/>
  </r>
  <r>
    <x v="156"/>
    <s v="TLS"/>
    <n v="1200000"/>
    <n v="14874"/>
    <n v="31.9"/>
    <s v="civil_liberties_score__2018"/>
    <x v="17"/>
    <x v="4"/>
    <n v="37"/>
  </r>
  <r>
    <x v="156"/>
    <s v="TLS"/>
    <n v="1200000"/>
    <n v="14874"/>
    <n v="31.9"/>
    <s v="civil_liberties_score__2022"/>
    <x v="17"/>
    <x v="11"/>
    <n v="39"/>
  </r>
  <r>
    <x v="156"/>
    <s v="TLS"/>
    <n v="1200000"/>
    <n v="14874"/>
    <n v="31.9"/>
    <s v="political_stability_&amp;_absence_of_violence_2017"/>
    <x v="18"/>
    <x v="2"/>
    <n v="0.03"/>
  </r>
  <r>
    <x v="156"/>
    <s v="TLS"/>
    <n v="1200000"/>
    <n v="14874"/>
    <n v="31.9"/>
    <s v="political_stability_&amp;_absence_of_violence_2021"/>
    <x v="18"/>
    <x v="3"/>
    <n v="0.17216983437538147"/>
  </r>
  <r>
    <x v="156"/>
    <s v="TLS"/>
    <n v="1200000"/>
    <n v="14874"/>
    <n v="31.9"/>
    <s v="government_effectiveness_2017"/>
    <x v="19"/>
    <x v="2"/>
    <n v="-1"/>
  </r>
  <r>
    <x v="156"/>
    <s v="TLS"/>
    <n v="1200000"/>
    <n v="14874"/>
    <n v="31.9"/>
    <s v="government_effectiveness_2021"/>
    <x v="20"/>
    <x v="3"/>
    <n v="-0.75872993469238281"/>
  </r>
  <r>
    <x v="156"/>
    <s v="TLS"/>
    <n v="1200000"/>
    <n v="14874"/>
    <n v="31.9"/>
    <s v="regulatory_quality_2017"/>
    <x v="21"/>
    <x v="2"/>
    <n v="-0.74"/>
  </r>
  <r>
    <x v="156"/>
    <s v="TLS"/>
    <n v="1200000"/>
    <n v="14874"/>
    <n v="31.9"/>
    <s v="regulatory_quality_2021"/>
    <x v="22"/>
    <x v="3"/>
    <n v="-0.78674960136413574"/>
  </r>
  <r>
    <x v="156"/>
    <s v="TLS"/>
    <n v="1200000"/>
    <n v="14874"/>
    <n v="31.9"/>
    <s v="rule_of_law_2017"/>
    <x v="23"/>
    <x v="2"/>
    <n v="-1.17"/>
  </r>
  <r>
    <x v="156"/>
    <s v="TLS"/>
    <n v="1200000"/>
    <n v="14874"/>
    <n v="31.9"/>
    <s v="rule_of_law_2021"/>
    <x v="24"/>
    <x v="3"/>
    <n v="-0.99819809198379517"/>
  </r>
  <r>
    <x v="156"/>
    <s v="TLS"/>
    <n v="1200000"/>
    <n v="14874"/>
    <n v="31.9"/>
    <s v="control_of_corruption_2017"/>
    <x v="25"/>
    <x v="2"/>
    <n v="-0.54"/>
  </r>
  <r>
    <x v="156"/>
    <s v="TLS"/>
    <n v="1200000"/>
    <n v="14874"/>
    <n v="31.9"/>
    <s v="control_of_corruption_2021"/>
    <x v="25"/>
    <x v="3"/>
    <n v="-5.2512504160404205E-2"/>
  </r>
  <r>
    <x v="156"/>
    <s v="TLS"/>
    <n v="1200000"/>
    <n v="14874"/>
    <n v="31.9"/>
    <s v="judicial_effectiveness_score_2018"/>
    <x v="26"/>
    <x v="4"/>
    <n v="13.8"/>
  </r>
  <r>
    <x v="156"/>
    <s v="TLS"/>
    <n v="1200000"/>
    <n v="14874"/>
    <n v="31.9"/>
    <s v="judicial_effectiveness_score_2022"/>
    <x v="26"/>
    <x v="11"/>
    <n v="35.299999999999997"/>
  </r>
  <r>
    <x v="156"/>
    <s v="TLS"/>
    <n v="1200000"/>
    <n v="14874"/>
    <n v="31.9"/>
    <s v="government_integrity_score_2018"/>
    <x v="27"/>
    <x v="4"/>
    <n v="32"/>
  </r>
  <r>
    <x v="156"/>
    <s v="TLS"/>
    <n v="1200000"/>
    <n v="14874"/>
    <n v="31.9"/>
    <s v="government_integrity_score_2022"/>
    <x v="27"/>
    <x v="11"/>
    <n v="38.200000000000003"/>
  </r>
  <r>
    <x v="156"/>
    <s v="TLS"/>
    <n v="1200000"/>
    <n v="14874"/>
    <n v="31.9"/>
    <s v="overall_economic_freedom_score_2017"/>
    <x v="28"/>
    <x v="2"/>
    <n v="48.1"/>
  </r>
  <r>
    <x v="156"/>
    <s v="TLS"/>
    <n v="1200000"/>
    <n v="14874"/>
    <n v="31.9"/>
    <s v="overall_economic_freedom_score_2022"/>
    <x v="28"/>
    <x v="11"/>
    <n v="46.3"/>
  </r>
  <r>
    <x v="156"/>
    <s v="TLS"/>
    <n v="1200000"/>
    <n v="14874"/>
    <n v="31.9"/>
    <s v="financial_freedom_score_2018"/>
    <x v="28"/>
    <x v="4"/>
    <n v="20"/>
  </r>
  <r>
    <x v="156"/>
    <s v="TLS"/>
    <n v="1200000"/>
    <n v="14874"/>
    <n v="31.9"/>
    <s v="financial_freedom_score_2022"/>
    <x v="28"/>
    <x v="11"/>
    <n v="20"/>
  </r>
  <r>
    <x v="156"/>
    <s v="TLS"/>
    <n v="1200000"/>
    <n v="14874"/>
    <n v="31.9"/>
    <s v="government_expenditure_(%_of_gdp)_2018"/>
    <x v="28"/>
    <x v="4"/>
    <n v="48"/>
  </r>
  <r>
    <x v="156"/>
    <s v="TLS"/>
    <n v="1200000"/>
    <n v="14874"/>
    <n v="31.9"/>
    <s v="co2e_emissions_per_capita_2019"/>
    <x v="28"/>
    <x v="1"/>
    <n v="0.47946053325938198"/>
  </r>
  <r>
    <x v="156"/>
    <s v="TLS"/>
    <n v="1200000"/>
    <n v="14874"/>
    <n v="31.9"/>
    <s v="share_of_electricity_from_renewables_generation_2020_or_latest_year"/>
    <x v="28"/>
    <x v="5"/>
    <n v="0"/>
  </r>
  <r>
    <x v="156"/>
    <s v="TLS"/>
    <n v="1200000"/>
    <n v="14874"/>
    <n v="31.9"/>
    <s v="%_of_seats_held_by_women_in_national_parliaments_2017"/>
    <x v="28"/>
    <x v="2"/>
    <n v="32.299999999999997"/>
  </r>
  <r>
    <x v="156"/>
    <s v="TLS"/>
    <n v="1200000"/>
    <n v="14874"/>
    <n v="31.9"/>
    <s v="%_of_seats_held_by_women_in_national_parliaments_2018"/>
    <x v="28"/>
    <x v="4"/>
    <n v="33.846153846153797"/>
  </r>
  <r>
    <x v="156"/>
    <s v="TLS"/>
    <n v="1200000"/>
    <n v="14874"/>
    <n v="31.9"/>
    <s v="%_of_seats_held_by_women_in_national_parliaments_2021"/>
    <x v="28"/>
    <x v="3"/>
    <n v="38.461538461538503"/>
  </r>
  <r>
    <x v="156"/>
    <s v="TLS"/>
    <n v="1200000"/>
    <n v="14874"/>
    <n v="31.9"/>
    <s v="military_spending_as_%_of_gdp_2021"/>
    <x v="28"/>
    <x v="3"/>
    <n v="1.1415807139007739E-2"/>
  </r>
  <r>
    <x v="156"/>
    <s v="TLS"/>
    <n v="1200000"/>
    <n v="14874"/>
    <n v="31.9"/>
    <s v="military_spending_as_%_of_gdp_2019"/>
    <x v="28"/>
    <x v="1"/>
    <n v="0.01"/>
  </r>
  <r>
    <x v="157"/>
    <s v="TGO"/>
    <n v="8000000"/>
    <n v="54385"/>
    <n v="46"/>
    <s v="happy_planet_index_2016"/>
    <x v="0"/>
    <x v="0"/>
    <n v="13.2"/>
  </r>
  <r>
    <x v="157"/>
    <s v="TGO"/>
    <n v="8000000"/>
    <n v="54385"/>
    <n v="46"/>
    <s v="happy_planet_index_2019"/>
    <x v="0"/>
    <x v="1"/>
    <n v="37.299999999999997"/>
  </r>
  <r>
    <x v="157"/>
    <s v="TGO"/>
    <n v="8000000"/>
    <n v="54385"/>
    <n v="46"/>
    <s v="human_development_index_2017"/>
    <x v="1"/>
    <x v="2"/>
    <n v="0.503"/>
  </r>
  <r>
    <x v="157"/>
    <s v="TGO"/>
    <n v="8000000"/>
    <n v="54385"/>
    <n v="46"/>
    <s v="human_development_index_2021"/>
    <x v="1"/>
    <x v="3"/>
    <n v="0.53900000000000003"/>
  </r>
  <r>
    <x v="157"/>
    <s v="TGO"/>
    <n v="8000000"/>
    <n v="54385"/>
    <n v="46"/>
    <s v="sustainable_economic_development_assessment_(seda)_2018"/>
    <x v="2"/>
    <x v="4"/>
    <n v="34.9"/>
  </r>
  <r>
    <x v="157"/>
    <s v="TGO"/>
    <n v="8000000"/>
    <n v="54385"/>
    <n v="46"/>
    <s v="gdp_growth_(annual_%)_2018"/>
    <x v="2"/>
    <x v="4"/>
    <n v="5.3"/>
  </r>
  <r>
    <x v="157"/>
    <s v="TGO"/>
    <n v="8000000"/>
    <n v="54385"/>
    <n v="46"/>
    <s v="gdp_growth_(annual_%)_2021_or_latest_year"/>
    <x v="3"/>
    <x v="5"/>
    <n v="5.2605949247180899"/>
  </r>
  <r>
    <x v="157"/>
    <s v="TGO"/>
    <n v="8000000"/>
    <n v="54385"/>
    <n v="46"/>
    <s v="gdp_($_usd_billions_ppp)_2018"/>
    <x v="3"/>
    <x v="4"/>
    <n v="16.2620611390691"/>
  </r>
  <r>
    <x v="157"/>
    <s v="TGO"/>
    <n v="8000000"/>
    <n v="54385"/>
    <n v="46"/>
    <s v="gdp_($_usd_billions_ppp)_2019"/>
    <x v="3"/>
    <x v="1"/>
    <n v="17.149956903146201"/>
  </r>
  <r>
    <x v="157"/>
    <s v="TGO"/>
    <n v="8000000"/>
    <n v="54385"/>
    <n v="46"/>
    <s v="gdp_($_usd_billions_ppp)_2020"/>
    <x v="4"/>
    <x v="6"/>
    <n v="17.450565629606899"/>
  </r>
  <r>
    <x v="157"/>
    <s v="TGO"/>
    <n v="8000000"/>
    <n v="54385"/>
    <n v="46"/>
    <s v="gdp_($_usd_billions_ppp)_2021"/>
    <x v="4"/>
    <x v="3"/>
    <n v="18.368569199452597"/>
  </r>
  <r>
    <x v="157"/>
    <s v="TGO"/>
    <n v="8000000"/>
    <n v="54385"/>
    <n v="46"/>
    <s v="gdp_per_capita_in_$_(ppp)_2018"/>
    <x v="4"/>
    <x v="4"/>
    <n v="2110.5796737282199"/>
  </r>
  <r>
    <x v="157"/>
    <s v="TGO"/>
    <n v="8000000"/>
    <n v="54385"/>
    <n v="46"/>
    <s v="gdp_per_capita_in_$_(ppp)_2019"/>
    <x v="5"/>
    <x v="1"/>
    <n v="2211.4538347345701"/>
  </r>
  <r>
    <x v="157"/>
    <s v="TGO"/>
    <n v="8000000"/>
    <n v="54385"/>
    <n v="46"/>
    <s v="gdp_per_capita_in_$_(ppp)_2020"/>
    <x v="5"/>
    <x v="6"/>
    <n v="2223.31695636514"/>
  </r>
  <r>
    <x v="157"/>
    <s v="TGO"/>
    <n v="8000000"/>
    <n v="54385"/>
    <n v="46"/>
    <s v="gdp_per_capita_in_$_(ppp)_2021"/>
    <x v="6"/>
    <x v="3"/>
    <n v="2380.1654278727201"/>
  </r>
  <r>
    <x v="157"/>
    <s v="TGO"/>
    <n v="8000000"/>
    <n v="54385"/>
    <n v="46"/>
    <s v="economic_growth_2018"/>
    <x v="6"/>
    <x v="4"/>
    <n v="4.9762130997398399"/>
  </r>
  <r>
    <x v="157"/>
    <s v="TGO"/>
    <n v="8000000"/>
    <n v="54385"/>
    <n v="46"/>
    <s v="economic_growth_2021_or_latest"/>
    <x v="6"/>
    <x v="7"/>
    <n v="5.2605949247180899"/>
  </r>
  <r>
    <x v="157"/>
    <s v="TGO"/>
    <n v="8000000"/>
    <n v="54385"/>
    <n v="46"/>
    <s v="health_expenditure_%_of_gdp_2014"/>
    <x v="6"/>
    <x v="8"/>
    <n v="4.7845501899719203"/>
  </r>
  <r>
    <x v="157"/>
    <s v="TGO"/>
    <n v="8000000"/>
    <n v="54385"/>
    <n v="46"/>
    <s v="health_expenditure_%_of_gdp_2015"/>
    <x v="6"/>
    <x v="9"/>
    <n v="5.1086001396179199"/>
  </r>
  <r>
    <x v="157"/>
    <s v="TGO"/>
    <n v="8000000"/>
    <n v="54385"/>
    <n v="46"/>
    <s v="health_expenditure_%_of_gdp_2016"/>
    <x v="6"/>
    <x v="0"/>
    <n v="3.6864900588989298"/>
  </r>
  <r>
    <x v="157"/>
    <s v="TGO"/>
    <n v="8000000"/>
    <n v="54385"/>
    <n v="46"/>
    <s v="health_expenditure_%_of_gdp_2017"/>
    <x v="6"/>
    <x v="2"/>
    <n v="3.7605299949646001"/>
  </r>
  <r>
    <x v="157"/>
    <s v="TGO"/>
    <n v="8000000"/>
    <n v="54385"/>
    <n v="46"/>
    <s v="health_expenditure_%_of_gdp_2018"/>
    <x v="7"/>
    <x v="4"/>
    <n v="4.0439400672912598"/>
  </r>
  <r>
    <x v="157"/>
    <s v="TGO"/>
    <n v="8000000"/>
    <n v="54385"/>
    <n v="46"/>
    <s v="health_expenditure_%_of_gdp_2019"/>
    <x v="7"/>
    <x v="1"/>
    <n v="4.0691432952880904"/>
  </r>
  <r>
    <x v="157"/>
    <s v="TGO"/>
    <n v="8000000"/>
    <n v="54385"/>
    <n v="46"/>
    <s v="health_expenditure_%_of_gdp_2020"/>
    <x v="7"/>
    <x v="6"/>
    <n v="3.9912462234497101"/>
  </r>
  <r>
    <x v="157"/>
    <s v="TGO"/>
    <n v="8000000"/>
    <n v="54385"/>
    <n v="46"/>
    <s v="health_expenditure_%_of_gdp_2021_or_latest"/>
    <x v="8"/>
    <x v="7"/>
    <n v="3.9912462234497101"/>
  </r>
  <r>
    <x v="157"/>
    <s v="TGO"/>
    <n v="8000000"/>
    <n v="54385"/>
    <n v="46"/>
    <s v="health_expenditure_per_person_2015"/>
    <x v="9"/>
    <x v="9"/>
    <n v="96"/>
  </r>
  <r>
    <x v="157"/>
    <s v="TGO"/>
    <n v="8000000"/>
    <n v="54385"/>
    <n v="46"/>
    <s v="health_expenditure_per_person_2018"/>
    <x v="9"/>
    <x v="4"/>
    <n v="54.893272400000001"/>
  </r>
  <r>
    <x v="157"/>
    <s v="TGO"/>
    <n v="8000000"/>
    <n v="54385"/>
    <n v="46"/>
    <s v="health_expenditure_per_person_2019"/>
    <x v="10"/>
    <x v="1"/>
    <n v="51.155029300000002"/>
  </r>
  <r>
    <x v="157"/>
    <s v="TGO"/>
    <n v="8000000"/>
    <n v="54385"/>
    <n v="46"/>
    <s v="infant_mortality_2020"/>
    <x v="10"/>
    <x v="6"/>
    <n v="7.4"/>
  </r>
  <r>
    <x v="157"/>
    <s v="TGO"/>
    <n v="8000000"/>
    <n v="54385"/>
    <n v="46"/>
    <s v="maternal_mortality_per_100,000_live_births_2017_(latest_year)"/>
    <x v="11"/>
    <x v="10"/>
    <n v="396"/>
  </r>
  <r>
    <x v="157"/>
    <s v="TGO"/>
    <n v="8000000"/>
    <n v="54385"/>
    <n v="46"/>
    <s v="education_expenditure_%_of_gdp_2014"/>
    <x v="11"/>
    <x v="8"/>
    <n v="4.8763599400000004"/>
  </r>
  <r>
    <x v="157"/>
    <s v="TGO"/>
    <n v="8000000"/>
    <n v="54385"/>
    <n v="46"/>
    <s v="education_expenditure_%_of_gdp_2018"/>
    <x v="12"/>
    <x v="4"/>
    <n v="4.0439400672912598"/>
  </r>
  <r>
    <x v="157"/>
    <s v="TGO"/>
    <n v="8000000"/>
    <n v="54385"/>
    <n v="46"/>
    <s v="education_expenditure_%_of_gdp_2021_or_latest_year"/>
    <x v="29"/>
    <x v="5"/>
    <n v="3.9912462234497101"/>
  </r>
  <r>
    <x v="157"/>
    <s v="TGO"/>
    <n v="8000000"/>
    <n v="54385"/>
    <n v="46"/>
    <s v="education_as_%_of_gdp_2018"/>
    <x v="13"/>
    <x v="4"/>
    <n v="4.0439400672912598"/>
  </r>
  <r>
    <x v="157"/>
    <s v="TGO"/>
    <n v="8000000"/>
    <n v="54385"/>
    <n v="46"/>
    <s v="education_as_%_of_gdp_2021_or_latest"/>
    <x v="13"/>
    <x v="7"/>
    <n v="3.99"/>
  </r>
  <r>
    <x v="157"/>
    <s v="TGO"/>
    <n v="8000000"/>
    <n v="54385"/>
    <n v="46"/>
    <s v="%_of_primary_school_aged_kids_out_of_school_2018"/>
    <x v="30"/>
    <x v="4"/>
    <n v="5.3080000877380398"/>
  </r>
  <r>
    <x v="157"/>
    <s v="TGO"/>
    <n v="8000000"/>
    <n v="54385"/>
    <n v="46"/>
    <s v="%_of_primary_school_aged_kids_out_of_school_2021_or_latest_year"/>
    <x v="30"/>
    <x v="5"/>
    <n v="1.21732997894287"/>
  </r>
  <r>
    <x v="157"/>
    <s v="TGO"/>
    <n v="8000000"/>
    <n v="54385"/>
    <n v="46"/>
    <s v="unemployment_(%)_2018"/>
    <x v="14"/>
    <x v="4"/>
    <n v="6.8"/>
  </r>
  <r>
    <x v="157"/>
    <s v="TGO"/>
    <n v="8000000"/>
    <n v="54385"/>
    <n v="46"/>
    <s v="unemployment_(%)_2021"/>
    <x v="14"/>
    <x v="3"/>
    <n v="4.0040001869201696"/>
  </r>
  <r>
    <x v="157"/>
    <s v="TGO"/>
    <n v="8000000"/>
    <n v="54385"/>
    <n v="46"/>
    <s v="%_of_population_in_extreme_poverty_latest_year"/>
    <x v="15"/>
    <x v="5"/>
    <n v="8.5"/>
  </r>
  <r>
    <x v="157"/>
    <s v="TGO"/>
    <n v="8000000"/>
    <n v="54385"/>
    <n v="46"/>
    <s v="%_of_population_with_access_to_electricity_2020"/>
    <x v="15"/>
    <x v="6"/>
    <n v="53.997432708740199"/>
  </r>
  <r>
    <x v="157"/>
    <s v="TGO"/>
    <n v="8000000"/>
    <n v="54385"/>
    <n v="46"/>
    <s v="political_rights_score__2018"/>
    <x v="16"/>
    <x v="4"/>
    <n v="18"/>
  </r>
  <r>
    <x v="157"/>
    <s v="TGO"/>
    <n v="8000000"/>
    <n v="54385"/>
    <n v="46"/>
    <s v="political_rights_score__2022"/>
    <x v="16"/>
    <x v="11"/>
    <n v="15"/>
  </r>
  <r>
    <x v="157"/>
    <s v="TGO"/>
    <n v="8000000"/>
    <n v="54385"/>
    <n v="46"/>
    <s v="civil_liberties_score__2018"/>
    <x v="17"/>
    <x v="4"/>
    <n v="29"/>
  </r>
  <r>
    <x v="157"/>
    <s v="TGO"/>
    <n v="8000000"/>
    <n v="54385"/>
    <n v="46"/>
    <s v="civil_liberties_score__2022"/>
    <x v="17"/>
    <x v="11"/>
    <n v="27"/>
  </r>
  <r>
    <x v="157"/>
    <s v="TGO"/>
    <n v="8000000"/>
    <n v="54385"/>
    <n v="46"/>
    <s v="political_stability_&amp;_absence_of_violence_2017"/>
    <x v="18"/>
    <x v="2"/>
    <n v="-0.74"/>
  </r>
  <r>
    <x v="157"/>
    <s v="TGO"/>
    <n v="8000000"/>
    <n v="54385"/>
    <n v="46"/>
    <s v="political_stability_&amp;_absence_of_violence_2021"/>
    <x v="18"/>
    <x v="3"/>
    <n v="-0.80181980133056641"/>
  </r>
  <r>
    <x v="157"/>
    <s v="TGO"/>
    <n v="8000000"/>
    <n v="54385"/>
    <n v="46"/>
    <s v="government_effectiveness_2017"/>
    <x v="19"/>
    <x v="2"/>
    <n v="-1.1299999999999999"/>
  </r>
  <r>
    <x v="157"/>
    <s v="TGO"/>
    <n v="8000000"/>
    <n v="54385"/>
    <n v="46"/>
    <s v="government_effectiveness_2021"/>
    <x v="20"/>
    <x v="3"/>
    <n v="-0.64720457792282104"/>
  </r>
  <r>
    <x v="157"/>
    <s v="TGO"/>
    <n v="8000000"/>
    <n v="54385"/>
    <n v="46"/>
    <s v="regulatory_quality_2017"/>
    <x v="21"/>
    <x v="2"/>
    <n v="-0.79"/>
  </r>
  <r>
    <x v="157"/>
    <s v="TGO"/>
    <n v="8000000"/>
    <n v="54385"/>
    <n v="46"/>
    <s v="regulatory_quality_2021"/>
    <x v="22"/>
    <x v="3"/>
    <n v="-0.63328516483306885"/>
  </r>
  <r>
    <x v="157"/>
    <s v="TGO"/>
    <n v="8000000"/>
    <n v="54385"/>
    <n v="46"/>
    <s v="rule_of_law_2017"/>
    <x v="23"/>
    <x v="2"/>
    <n v="-0.71"/>
  </r>
  <r>
    <x v="157"/>
    <s v="TGO"/>
    <n v="8000000"/>
    <n v="54385"/>
    <n v="46"/>
    <s v="rule_of_law_2021"/>
    <x v="24"/>
    <x v="3"/>
    <n v="-0.55933398008346558"/>
  </r>
  <r>
    <x v="157"/>
    <s v="TGO"/>
    <n v="8000000"/>
    <n v="54385"/>
    <n v="46"/>
    <s v="control_of_corruption_2017"/>
    <x v="25"/>
    <x v="2"/>
    <n v="-0.71"/>
  </r>
  <r>
    <x v="157"/>
    <s v="TGO"/>
    <n v="8000000"/>
    <n v="54385"/>
    <n v="46"/>
    <s v="control_of_corruption_2021"/>
    <x v="25"/>
    <x v="3"/>
    <n v="-0.66800254583358765"/>
  </r>
  <r>
    <x v="157"/>
    <s v="TGO"/>
    <n v="8000000"/>
    <n v="54385"/>
    <n v="46"/>
    <s v="judicial_effectiveness_score_2018"/>
    <x v="26"/>
    <x v="4"/>
    <n v="28.2"/>
  </r>
  <r>
    <x v="157"/>
    <s v="TGO"/>
    <n v="8000000"/>
    <n v="54385"/>
    <n v="46"/>
    <s v="judicial_effectiveness_score_2022"/>
    <x v="26"/>
    <x v="11"/>
    <n v="35.1"/>
  </r>
  <r>
    <x v="157"/>
    <s v="TGO"/>
    <n v="8000000"/>
    <n v="54385"/>
    <n v="46"/>
    <s v="government_integrity_score_2018"/>
    <x v="27"/>
    <x v="4"/>
    <n v="31.4"/>
  </r>
  <r>
    <x v="157"/>
    <s v="TGO"/>
    <n v="8000000"/>
    <n v="54385"/>
    <n v="46"/>
    <s v="government_integrity_score_2022"/>
    <x v="27"/>
    <x v="11"/>
    <n v="28.8"/>
  </r>
  <r>
    <x v="157"/>
    <s v="TGO"/>
    <n v="8000000"/>
    <n v="54385"/>
    <n v="46"/>
    <s v="overall_economic_freedom_score_2017"/>
    <x v="28"/>
    <x v="2"/>
    <n v="47.8"/>
  </r>
  <r>
    <x v="157"/>
    <s v="TGO"/>
    <n v="8000000"/>
    <n v="54385"/>
    <n v="46"/>
    <s v="overall_economic_freedom_score_2022"/>
    <x v="28"/>
    <x v="11"/>
    <n v="57.2"/>
  </r>
  <r>
    <x v="157"/>
    <s v="TGO"/>
    <n v="8000000"/>
    <n v="54385"/>
    <n v="46"/>
    <s v="financial_freedom_score_2018"/>
    <x v="28"/>
    <x v="4"/>
    <n v="30"/>
  </r>
  <r>
    <x v="157"/>
    <s v="TGO"/>
    <n v="8000000"/>
    <n v="54385"/>
    <n v="46"/>
    <s v="financial_freedom_score_2022"/>
    <x v="28"/>
    <x v="11"/>
    <n v="30"/>
  </r>
  <r>
    <x v="157"/>
    <s v="TGO"/>
    <n v="8000000"/>
    <n v="54385"/>
    <n v="46"/>
    <s v="government_expenditure_(%_of_gdp)_2018"/>
    <x v="28"/>
    <x v="4"/>
    <n v="29.8"/>
  </r>
  <r>
    <x v="157"/>
    <s v="TGO"/>
    <n v="8000000"/>
    <n v="54385"/>
    <n v="46"/>
    <s v="co2e_emissions_per_capita_2019"/>
    <x v="28"/>
    <x v="1"/>
    <n v="0.29323120707198003"/>
  </r>
  <r>
    <x v="157"/>
    <s v="TGO"/>
    <n v="8000000"/>
    <n v="54385"/>
    <n v="46"/>
    <s v="share_of_electricity_from_renewables_generation_2015"/>
    <x v="28"/>
    <x v="9"/>
    <n v="0.76100000000000001"/>
  </r>
  <r>
    <x v="157"/>
    <s v="TGO"/>
    <n v="8000000"/>
    <n v="54385"/>
    <n v="46"/>
    <s v="share_of_electricity_from_renewables_generation_2020_or_latest_year"/>
    <x v="28"/>
    <x v="5"/>
    <n v="0.17059837839820965"/>
  </r>
  <r>
    <x v="157"/>
    <s v="TGO"/>
    <n v="8000000"/>
    <n v="54385"/>
    <n v="46"/>
    <s v="%_of_seats_held_by_women_in_national_parliaments_2017"/>
    <x v="28"/>
    <x v="2"/>
    <n v="17.600000000000001"/>
  </r>
  <r>
    <x v="157"/>
    <s v="TGO"/>
    <n v="8000000"/>
    <n v="54385"/>
    <n v="46"/>
    <s v="%_of_seats_held_by_women_in_national_parliaments_2018"/>
    <x v="28"/>
    <x v="4"/>
    <n v="17.582417582417602"/>
  </r>
  <r>
    <x v="157"/>
    <s v="TGO"/>
    <n v="8000000"/>
    <n v="54385"/>
    <n v="46"/>
    <s v="%_of_seats_held_by_women_in_national_parliaments_2021"/>
    <x v="28"/>
    <x v="3"/>
    <n v="18.6813186813187"/>
  </r>
  <r>
    <x v="157"/>
    <s v="TGO"/>
    <n v="8000000"/>
    <n v="54385"/>
    <n v="46"/>
    <s v="military_spending_as_%_of_gdp_2021"/>
    <x v="28"/>
    <x v="3"/>
    <n v="1.7837304047715552E-2"/>
  </r>
  <r>
    <x v="157"/>
    <s v="TGO"/>
    <n v="8000000"/>
    <n v="54385"/>
    <n v="46"/>
    <s v="military_spending_as_%_of_gdp_2019"/>
    <x v="28"/>
    <x v="1"/>
    <n v="3.1E-2"/>
  </r>
  <r>
    <x v="158"/>
    <s v="TTO"/>
    <n v="1400000"/>
    <n v="5128"/>
    <m/>
    <s v="happy_planet_index_2016"/>
    <x v="0"/>
    <x v="0"/>
    <n v="15.7"/>
  </r>
  <r>
    <x v="158"/>
    <s v="TTO"/>
    <n v="1400000"/>
    <n v="5128"/>
    <m/>
    <s v="happy_planet_index_2019"/>
    <x v="0"/>
    <x v="1"/>
    <n v="31.6"/>
  </r>
  <r>
    <x v="158"/>
    <s v="TTO"/>
    <n v="1400000"/>
    <n v="5128"/>
    <m/>
    <s v="human_development_index_2017"/>
    <x v="1"/>
    <x v="2"/>
    <n v="0.78400000000000003"/>
  </r>
  <r>
    <x v="158"/>
    <s v="TTO"/>
    <n v="1400000"/>
    <n v="5128"/>
    <m/>
    <s v="human_development_index_2021"/>
    <x v="1"/>
    <x v="3"/>
    <n v="0.81"/>
  </r>
  <r>
    <x v="158"/>
    <s v="TTO"/>
    <n v="1400000"/>
    <n v="5128"/>
    <m/>
    <s v="sustainable_economic_development_assessment_(seda)_2018"/>
    <x v="2"/>
    <x v="4"/>
    <n v="58.7"/>
  </r>
  <r>
    <x v="158"/>
    <s v="TTO"/>
    <n v="1400000"/>
    <n v="5128"/>
    <m/>
    <s v="gdp_growth_(annual_%)_2018"/>
    <x v="2"/>
    <x v="4"/>
    <n v="-1.8"/>
  </r>
  <r>
    <x v="158"/>
    <s v="TTO"/>
    <n v="1400000"/>
    <n v="5128"/>
    <m/>
    <s v="gdp_growth_(annual_%)_2021_or_latest_year"/>
    <x v="3"/>
    <x v="5"/>
    <n v="-0.98530767296969701"/>
  </r>
  <r>
    <x v="158"/>
    <s v="TTO"/>
    <n v="1400000"/>
    <n v="5128"/>
    <m/>
    <s v="gdp_($_usd_billions_ppp)_2018"/>
    <x v="3"/>
    <x v="4"/>
    <n v="37.487511127060898"/>
  </r>
  <r>
    <x v="158"/>
    <s v="TTO"/>
    <n v="1400000"/>
    <n v="5128"/>
    <m/>
    <s v="gdp_($_usd_billions_ppp)_2019"/>
    <x v="3"/>
    <x v="1"/>
    <n v="37.423243657723802"/>
  </r>
  <r>
    <x v="158"/>
    <s v="TTO"/>
    <n v="1400000"/>
    <n v="5128"/>
    <m/>
    <s v="gdp_($_usd_billions_ppp)_2020"/>
    <x v="4"/>
    <x v="6"/>
    <n v="34.663546914983201"/>
  </r>
  <r>
    <x v="158"/>
    <s v="TTO"/>
    <n v="1400000"/>
    <n v="5128"/>
    <m/>
    <s v="gdp_($_usd_billions_ppp)_2021"/>
    <x v="4"/>
    <x v="3"/>
    <n v="34.322004327506399"/>
  </r>
  <r>
    <x v="158"/>
    <s v="TTO"/>
    <n v="1400000"/>
    <n v="5128"/>
    <m/>
    <s v="gdp_per_capita_in_$_(ppp)_2018"/>
    <x v="4"/>
    <x v="4"/>
    <n v="27616.894199702201"/>
  </r>
  <r>
    <x v="158"/>
    <s v="TTO"/>
    <n v="1400000"/>
    <n v="5128"/>
    <m/>
    <s v="gdp_per_capita_in_$_(ppp)_2019"/>
    <x v="5"/>
    <x v="1"/>
    <n v="27959.529076287799"/>
  </r>
  <r>
    <x v="158"/>
    <s v="TTO"/>
    <n v="1400000"/>
    <n v="5128"/>
    <m/>
    <s v="gdp_per_capita_in_$_(ppp)_2020"/>
    <x v="5"/>
    <x v="6"/>
    <n v="26125.153291498202"/>
  </r>
  <r>
    <x v="158"/>
    <s v="TTO"/>
    <n v="1400000"/>
    <n v="5128"/>
    <m/>
    <s v="gdp_per_capita_in_$_(ppp)_2021"/>
    <x v="6"/>
    <x v="3"/>
    <n v="26868.092718878401"/>
  </r>
  <r>
    <x v="158"/>
    <s v="TTO"/>
    <n v="1400000"/>
    <n v="5128"/>
    <m/>
    <s v="economic_growth_2018"/>
    <x v="6"/>
    <x v="4"/>
    <n v="-0.70643530832504098"/>
  </r>
  <r>
    <x v="158"/>
    <s v="TTO"/>
    <n v="1400000"/>
    <n v="5128"/>
    <m/>
    <s v="economic_growth_2021_or_latest"/>
    <x v="6"/>
    <x v="7"/>
    <n v="-0.98530767296969701"/>
  </r>
  <r>
    <x v="158"/>
    <s v="TTO"/>
    <n v="1400000"/>
    <n v="5128"/>
    <m/>
    <s v="health_expenditure_%_of_gdp_2014"/>
    <x v="6"/>
    <x v="8"/>
    <n v="5.3319401741027797"/>
  </r>
  <r>
    <x v="158"/>
    <s v="TTO"/>
    <n v="1400000"/>
    <n v="5128"/>
    <m/>
    <s v="health_expenditure_%_of_gdp_2015"/>
    <x v="6"/>
    <x v="9"/>
    <n v="3.3872082233428999"/>
  </r>
  <r>
    <x v="158"/>
    <s v="TTO"/>
    <n v="1400000"/>
    <n v="5128"/>
    <m/>
    <s v="health_expenditure_%_of_gdp_2016"/>
    <x v="6"/>
    <x v="0"/>
    <n v="3.9539127349853498"/>
  </r>
  <r>
    <x v="158"/>
    <s v="TTO"/>
    <n v="1400000"/>
    <n v="5128"/>
    <m/>
    <s v="health_expenditure_%_of_gdp_2017"/>
    <x v="6"/>
    <x v="2"/>
    <n v="3.5754969120025599"/>
  </r>
  <r>
    <x v="158"/>
    <s v="TTO"/>
    <n v="1400000"/>
    <n v="5128"/>
    <m/>
    <s v="health_expenditure_%_of_gdp_2018"/>
    <x v="7"/>
    <x v="4"/>
    <n v="3.30403780937195"/>
  </r>
  <r>
    <x v="158"/>
    <s v="TTO"/>
    <n v="1400000"/>
    <n v="5128"/>
    <m/>
    <s v="health_expenditure_%_of_gdp_2019"/>
    <x v="7"/>
    <x v="1"/>
    <n v="3.69809150695801"/>
  </r>
  <r>
    <x v="158"/>
    <s v="TTO"/>
    <n v="1400000"/>
    <n v="5128"/>
    <m/>
    <s v="health_expenditure_%_of_gdp_2020"/>
    <x v="7"/>
    <x v="6"/>
    <n v="4.1037402153015101"/>
  </r>
  <r>
    <x v="158"/>
    <s v="TTO"/>
    <n v="1400000"/>
    <n v="5128"/>
    <m/>
    <s v="health_expenditure_%_of_gdp_2021_or_latest"/>
    <x v="8"/>
    <x v="7"/>
    <n v="4.1037402153015101"/>
  </r>
  <r>
    <x v="158"/>
    <s v="TTO"/>
    <n v="1400000"/>
    <n v="5128"/>
    <m/>
    <s v="health_expenditure_per_person_2015"/>
    <x v="9"/>
    <x v="9"/>
    <n v="2204"/>
  </r>
  <r>
    <x v="158"/>
    <s v="TTO"/>
    <n v="1400000"/>
    <n v="5128"/>
    <m/>
    <s v="health_expenditure_per_person_2018"/>
    <x v="9"/>
    <x v="4"/>
    <n v="1143.1705322299999"/>
  </r>
  <r>
    <x v="158"/>
    <s v="TTO"/>
    <n v="1400000"/>
    <n v="5128"/>
    <m/>
    <s v="health_expenditure_per_person_2019"/>
    <x v="10"/>
    <x v="1"/>
    <n v="1167.9331054700001"/>
  </r>
  <r>
    <x v="158"/>
    <s v="TTO"/>
    <n v="1400000"/>
    <n v="5128"/>
    <m/>
    <s v="infant_mortality_2020"/>
    <x v="10"/>
    <x v="6"/>
    <n v="14.3"/>
  </r>
  <r>
    <x v="158"/>
    <s v="TTO"/>
    <n v="1400000"/>
    <n v="5128"/>
    <m/>
    <s v="maternal_mortality_per_100,000_live_births_2017_(latest_year)"/>
    <x v="11"/>
    <x v="10"/>
    <n v="67"/>
  </r>
  <r>
    <x v="158"/>
    <s v="TTO"/>
    <n v="1400000"/>
    <n v="5128"/>
    <m/>
    <s v="education_expenditure_%_of_gdp_2018"/>
    <x v="12"/>
    <x v="4"/>
    <n v="3.30403780937195"/>
  </r>
  <r>
    <x v="158"/>
    <s v="TTO"/>
    <n v="1400000"/>
    <n v="5128"/>
    <m/>
    <s v="education_expenditure_%_of_gdp_2021_or_latest_year"/>
    <x v="29"/>
    <x v="5"/>
    <n v="4.1037402153015101"/>
  </r>
  <r>
    <x v="158"/>
    <s v="TTO"/>
    <n v="1400000"/>
    <n v="5128"/>
    <m/>
    <s v="education_as_%_of_gdp_2018"/>
    <x v="13"/>
    <x v="4"/>
    <n v="3.30403780937195"/>
  </r>
  <r>
    <x v="158"/>
    <s v="TTO"/>
    <n v="1400000"/>
    <n v="5128"/>
    <m/>
    <s v="education_as_%_of_gdp_2021_or_latest"/>
    <x v="13"/>
    <x v="7"/>
    <n v="4.1037402153015101"/>
  </r>
  <r>
    <x v="158"/>
    <s v="TTO"/>
    <n v="1400000"/>
    <n v="5128"/>
    <m/>
    <s v="unemployment_(%)_2018"/>
    <x v="14"/>
    <x v="4"/>
    <n v="3.9"/>
  </r>
  <r>
    <x v="158"/>
    <s v="TTO"/>
    <n v="1400000"/>
    <n v="5128"/>
    <m/>
    <s v="unemployment_(%)_2021"/>
    <x v="14"/>
    <x v="3"/>
    <n v="4.8049998283386204"/>
  </r>
  <r>
    <x v="158"/>
    <s v="TTO"/>
    <n v="1400000"/>
    <n v="5128"/>
    <m/>
    <s v="%_of_population_with_access_to_electricity_2020"/>
    <x v="15"/>
    <x v="6"/>
    <n v="100"/>
  </r>
  <r>
    <x v="158"/>
    <s v="TTO"/>
    <n v="1400000"/>
    <n v="5128"/>
    <m/>
    <s v="political_rights_score__2018"/>
    <x v="16"/>
    <x v="4"/>
    <n v="33"/>
  </r>
  <r>
    <x v="158"/>
    <s v="TTO"/>
    <n v="1400000"/>
    <n v="5128"/>
    <m/>
    <s v="political_rights_score__2022"/>
    <x v="16"/>
    <x v="11"/>
    <n v="33"/>
  </r>
  <r>
    <x v="158"/>
    <s v="TTO"/>
    <n v="1400000"/>
    <n v="5128"/>
    <m/>
    <s v="civil_liberties_score__2018"/>
    <x v="17"/>
    <x v="4"/>
    <n v="48"/>
  </r>
  <r>
    <x v="158"/>
    <s v="TTO"/>
    <n v="1400000"/>
    <n v="5128"/>
    <m/>
    <s v="civil_liberties_score__2022"/>
    <x v="17"/>
    <x v="11"/>
    <n v="49"/>
  </r>
  <r>
    <x v="158"/>
    <s v="TTO"/>
    <n v="1400000"/>
    <n v="5128"/>
    <m/>
    <s v="political_stability_&amp;_absence_of_violence_2017"/>
    <x v="18"/>
    <x v="2"/>
    <n v="0.28999999999999998"/>
  </r>
  <r>
    <x v="158"/>
    <s v="TTO"/>
    <n v="1400000"/>
    <n v="5128"/>
    <m/>
    <s v="political_stability_&amp;_absence_of_violence_2021"/>
    <x v="18"/>
    <x v="3"/>
    <n v="0.15486317873001099"/>
  </r>
  <r>
    <x v="158"/>
    <s v="TTO"/>
    <n v="1400000"/>
    <n v="5128"/>
    <m/>
    <s v="government_effectiveness_2017"/>
    <x v="19"/>
    <x v="2"/>
    <n v="0.26"/>
  </r>
  <r>
    <x v="158"/>
    <s v="TTO"/>
    <n v="1400000"/>
    <n v="5128"/>
    <m/>
    <s v="government_effectiveness_2021"/>
    <x v="20"/>
    <x v="3"/>
    <n v="0.19269450008869171"/>
  </r>
  <r>
    <x v="158"/>
    <s v="TTO"/>
    <n v="1400000"/>
    <n v="5128"/>
    <m/>
    <s v="regulatory_quality_2017"/>
    <x v="21"/>
    <x v="2"/>
    <n v="0.03"/>
  </r>
  <r>
    <x v="158"/>
    <s v="TTO"/>
    <n v="1400000"/>
    <n v="5128"/>
    <m/>
    <s v="regulatory_quality_2021"/>
    <x v="22"/>
    <x v="3"/>
    <n v="-8.5432320833206177E-2"/>
  </r>
  <r>
    <x v="158"/>
    <s v="TTO"/>
    <n v="1400000"/>
    <n v="5128"/>
    <m/>
    <s v="rule_of_law_2017"/>
    <x v="23"/>
    <x v="2"/>
    <n v="-0.11"/>
  </r>
  <r>
    <x v="158"/>
    <s v="TTO"/>
    <n v="1400000"/>
    <n v="5128"/>
    <m/>
    <s v="rule_of_law_2021"/>
    <x v="24"/>
    <x v="3"/>
    <n v="-0.13617318868637085"/>
  </r>
  <r>
    <x v="158"/>
    <s v="TTO"/>
    <n v="1400000"/>
    <n v="5128"/>
    <m/>
    <s v="control_of_corruption_2017"/>
    <x v="25"/>
    <x v="2"/>
    <n v="-0.36"/>
  </r>
  <r>
    <x v="158"/>
    <s v="TTO"/>
    <n v="1400000"/>
    <n v="5128"/>
    <m/>
    <s v="control_of_corruption_2021"/>
    <x v="25"/>
    <x v="3"/>
    <n v="-0.27776047587394714"/>
  </r>
  <r>
    <x v="158"/>
    <s v="TTO"/>
    <n v="1400000"/>
    <n v="5128"/>
    <m/>
    <s v="judicial_effectiveness_score_2018"/>
    <x v="26"/>
    <x v="4"/>
    <n v="49.8"/>
  </r>
  <r>
    <x v="158"/>
    <s v="TTO"/>
    <n v="1400000"/>
    <n v="5128"/>
    <m/>
    <s v="judicial_effectiveness_score_2022"/>
    <x v="26"/>
    <x v="11"/>
    <n v="59.3"/>
  </r>
  <r>
    <x v="158"/>
    <s v="TTO"/>
    <n v="1400000"/>
    <n v="5128"/>
    <m/>
    <s v="government_integrity_score_2018"/>
    <x v="27"/>
    <x v="4"/>
    <n v="33.1"/>
  </r>
  <r>
    <x v="158"/>
    <s v="TTO"/>
    <n v="1400000"/>
    <n v="5128"/>
    <m/>
    <s v="government_integrity_score_2022"/>
    <x v="27"/>
    <x v="11"/>
    <n v="44.2"/>
  </r>
  <r>
    <x v="158"/>
    <s v="TTO"/>
    <n v="1400000"/>
    <n v="5128"/>
    <m/>
    <s v="overall_economic_freedom_score_2017"/>
    <x v="28"/>
    <x v="2"/>
    <n v="57.7"/>
  </r>
  <r>
    <x v="158"/>
    <s v="TTO"/>
    <n v="1400000"/>
    <n v="5128"/>
    <m/>
    <s v="overall_economic_freedom_score_2022"/>
    <x v="28"/>
    <x v="11"/>
    <n v="58.8"/>
  </r>
  <r>
    <x v="158"/>
    <s v="TTO"/>
    <n v="1400000"/>
    <n v="5128"/>
    <m/>
    <s v="financial_freedom_score_2018"/>
    <x v="28"/>
    <x v="4"/>
    <n v="50"/>
  </r>
  <r>
    <x v="158"/>
    <s v="TTO"/>
    <n v="1400000"/>
    <n v="5128"/>
    <m/>
    <s v="financial_freedom_score_2022"/>
    <x v="28"/>
    <x v="11"/>
    <n v="50"/>
  </r>
  <r>
    <x v="158"/>
    <s v="TTO"/>
    <n v="1400000"/>
    <n v="5128"/>
    <m/>
    <s v="government_expenditure_(%_of_gdp)_2018"/>
    <x v="28"/>
    <x v="4"/>
    <n v="39"/>
  </r>
  <r>
    <x v="158"/>
    <s v="TTO"/>
    <n v="1400000"/>
    <n v="5128"/>
    <m/>
    <s v="co2e_emissions_per_capita_2019"/>
    <x v="28"/>
    <x v="1"/>
    <n v="12.322854869217601"/>
  </r>
  <r>
    <x v="158"/>
    <s v="TTO"/>
    <n v="1400000"/>
    <n v="5128"/>
    <m/>
    <s v="share_of_electricity_from_renewables_generation_2020_or_latest_year"/>
    <x v="28"/>
    <x v="5"/>
    <n v="5.7890337176479849E-4"/>
  </r>
  <r>
    <x v="158"/>
    <s v="TTO"/>
    <n v="1400000"/>
    <n v="5128"/>
    <m/>
    <s v="%_of_seats_held_by_women_in_national_parliaments_2017"/>
    <x v="28"/>
    <x v="2"/>
    <n v="31"/>
  </r>
  <r>
    <x v="158"/>
    <s v="TTO"/>
    <n v="1400000"/>
    <n v="5128"/>
    <m/>
    <s v="%_of_seats_held_by_women_in_national_parliaments_2018"/>
    <x v="28"/>
    <x v="4"/>
    <n v="30.952380952380999"/>
  </r>
  <r>
    <x v="158"/>
    <s v="TTO"/>
    <n v="1400000"/>
    <n v="5128"/>
    <m/>
    <s v="%_of_seats_held_by_women_in_national_parliaments_2021"/>
    <x v="28"/>
    <x v="3"/>
    <n v="26.1904761904762"/>
  </r>
  <r>
    <x v="158"/>
    <s v="TTO"/>
    <n v="1400000"/>
    <n v="5128"/>
    <m/>
    <s v="military_spending_as_%_of_gdp_2021"/>
    <x v="28"/>
    <x v="3"/>
    <n v="8.8801607954451817E-3"/>
  </r>
  <r>
    <x v="158"/>
    <s v="TTO"/>
    <n v="1400000"/>
    <n v="5128"/>
    <m/>
    <s v="military_spending_as_%_of_gdp_2019"/>
    <x v="28"/>
    <x v="1"/>
    <n v="7.0000000000000001E-3"/>
  </r>
  <r>
    <x v="159"/>
    <s v="TUN"/>
    <n v="12000000"/>
    <n v="155360"/>
    <n v="40"/>
    <s v="happy_planet_index_2016"/>
    <x v="0"/>
    <x v="0"/>
    <n v="26.2"/>
  </r>
  <r>
    <x v="159"/>
    <s v="TUN"/>
    <n v="12000000"/>
    <n v="155360"/>
    <n v="40"/>
    <s v="happy_planet_index_2019"/>
    <x v="0"/>
    <x v="1"/>
    <n v="43.9"/>
  </r>
  <r>
    <x v="159"/>
    <s v="TUN"/>
    <n v="12000000"/>
    <n v="155360"/>
    <n v="40"/>
    <s v="human_development_index_2017"/>
    <x v="1"/>
    <x v="2"/>
    <n v="0.73499999999999999"/>
  </r>
  <r>
    <x v="159"/>
    <s v="TUN"/>
    <n v="12000000"/>
    <n v="155360"/>
    <n v="40"/>
    <s v="human_development_index_2021"/>
    <x v="1"/>
    <x v="3"/>
    <n v="0.73099999999999998"/>
  </r>
  <r>
    <x v="159"/>
    <s v="TUN"/>
    <n v="12000000"/>
    <n v="155360"/>
    <n v="40"/>
    <s v="sustainable_economic_development_assessment_(seda)_2018"/>
    <x v="2"/>
    <x v="4"/>
    <n v="49.3"/>
  </r>
  <r>
    <x v="159"/>
    <s v="TUN"/>
    <n v="12000000"/>
    <n v="155360"/>
    <n v="40"/>
    <s v="gdp_growth_(annual_%)_2018"/>
    <x v="2"/>
    <x v="4"/>
    <n v="0.8"/>
  </r>
  <r>
    <x v="159"/>
    <s v="TUN"/>
    <n v="12000000"/>
    <n v="155360"/>
    <n v="40"/>
    <s v="gdp_growth_(annual_%)_2021_or_latest_year"/>
    <x v="3"/>
    <x v="5"/>
    <n v="3.3428024686897699"/>
  </r>
  <r>
    <x v="159"/>
    <s v="TUN"/>
    <n v="12000000"/>
    <n v="155360"/>
    <n v="40"/>
    <s v="gdp_($_usd_billions_ppp)_2018"/>
    <x v="3"/>
    <x v="4"/>
    <n v="131.82050547338801"/>
  </r>
  <r>
    <x v="159"/>
    <s v="TUN"/>
    <n v="12000000"/>
    <n v="155360"/>
    <n v="40"/>
    <s v="gdp_($_usd_billions_ppp)_2019"/>
    <x v="3"/>
    <x v="1"/>
    <n v="133.563651181832"/>
  </r>
  <r>
    <x v="159"/>
    <s v="TUN"/>
    <n v="12000000"/>
    <n v="155360"/>
    <n v="40"/>
    <s v="gdp_($_usd_billions_ppp)_2020"/>
    <x v="4"/>
    <x v="6"/>
    <n v="121.89689866729401"/>
  </r>
  <r>
    <x v="159"/>
    <s v="TUN"/>
    <n v="12000000"/>
    <n v="155360"/>
    <n v="40"/>
    <s v="gdp_($_usd_billions_ppp)_2021"/>
    <x v="4"/>
    <x v="3"/>
    <n v="125.97167120520101"/>
  </r>
  <r>
    <x v="159"/>
    <s v="TUN"/>
    <n v="12000000"/>
    <n v="155360"/>
    <n v="40"/>
    <s v="gdp_per_capita_in_$_(ppp)_2018"/>
    <x v="4"/>
    <x v="4"/>
    <n v="11670.3279404936"/>
  </r>
  <r>
    <x v="159"/>
    <s v="TUN"/>
    <n v="12000000"/>
    <n v="155360"/>
    <n v="40"/>
    <s v="gdp_per_capita_in_$_(ppp)_2019"/>
    <x v="5"/>
    <x v="1"/>
    <n v="11902.8620118831"/>
  </r>
  <r>
    <x v="159"/>
    <s v="TUN"/>
    <n v="12000000"/>
    <n v="155360"/>
    <n v="40"/>
    <s v="gdp_per_capita_in_$_(ppp)_2020"/>
    <x v="5"/>
    <x v="6"/>
    <n v="10878.8231940284"/>
  </r>
  <r>
    <x v="159"/>
    <s v="TUN"/>
    <n v="12000000"/>
    <n v="155360"/>
    <n v="40"/>
    <s v="gdp_per_capita_in_$_(ppp)_2021"/>
    <x v="6"/>
    <x v="3"/>
    <n v="11594.720674923001"/>
  </r>
  <r>
    <x v="159"/>
    <s v="TUN"/>
    <n v="12000000"/>
    <n v="155360"/>
    <n v="40"/>
    <s v="economic_growth_2018"/>
    <x v="6"/>
    <x v="4"/>
    <n v="2.6248283947353901"/>
  </r>
  <r>
    <x v="159"/>
    <s v="TUN"/>
    <n v="12000000"/>
    <n v="155360"/>
    <n v="40"/>
    <s v="economic_growth_2021_or_latest"/>
    <x v="6"/>
    <x v="7"/>
    <n v="3.3428024686897699"/>
  </r>
  <r>
    <x v="159"/>
    <s v="TUN"/>
    <n v="12000000"/>
    <n v="155360"/>
    <n v="40"/>
    <s v="health_expenditure_%_of_gdp_2014"/>
    <x v="6"/>
    <x v="8"/>
    <n v="6.8818697929382298"/>
  </r>
  <r>
    <x v="159"/>
    <s v="TUN"/>
    <n v="12000000"/>
    <n v="155360"/>
    <n v="40"/>
    <s v="health_expenditure_%_of_gdp_2015"/>
    <x v="6"/>
    <x v="9"/>
    <n v="6.2204499244689897"/>
  </r>
  <r>
    <x v="159"/>
    <s v="TUN"/>
    <n v="12000000"/>
    <n v="155360"/>
    <n v="40"/>
    <s v="health_expenditure_%_of_gdp_2016"/>
    <x v="6"/>
    <x v="0"/>
    <n v="7.3243498802185103"/>
  </r>
  <r>
    <x v="159"/>
    <s v="TUN"/>
    <n v="12000000"/>
    <n v="155360"/>
    <n v="40"/>
    <s v="health_expenditure_per_person_2015"/>
    <x v="9"/>
    <x v="9"/>
    <n v="774"/>
  </r>
  <r>
    <x v="159"/>
    <s v="TUN"/>
    <n v="12000000"/>
    <n v="155360"/>
    <n v="40"/>
    <s v="health_expenditure_per_person_2018"/>
    <x v="9"/>
    <x v="4"/>
    <n v="236.73283386"/>
  </r>
  <r>
    <x v="159"/>
    <s v="TUN"/>
    <n v="12000000"/>
    <n v="155360"/>
    <n v="40"/>
    <s v="health_expenditure_per_person_2019"/>
    <x v="10"/>
    <x v="1"/>
    <n v="233.05931090999999"/>
  </r>
  <r>
    <x v="159"/>
    <s v="TUN"/>
    <n v="12000000"/>
    <n v="155360"/>
    <n v="40"/>
    <s v="infant_mortality_2020"/>
    <x v="10"/>
    <x v="6"/>
    <n v="8.1"/>
  </r>
  <r>
    <x v="159"/>
    <s v="TUN"/>
    <n v="12000000"/>
    <n v="155360"/>
    <n v="40"/>
    <s v="maternal_mortality_per_100,000_live_births_2017_(latest_year)"/>
    <x v="11"/>
    <x v="10"/>
    <n v="43"/>
  </r>
  <r>
    <x v="159"/>
    <s v="TUN"/>
    <n v="12000000"/>
    <n v="155360"/>
    <n v="40"/>
    <s v="unemployment_(%)_2018"/>
    <x v="14"/>
    <x v="4"/>
    <n v="14.8"/>
  </r>
  <r>
    <x v="159"/>
    <s v="TUN"/>
    <n v="12000000"/>
    <n v="155360"/>
    <n v="40"/>
    <s v="unemployment_(%)_2021"/>
    <x v="14"/>
    <x v="3"/>
    <n v="16.823999404907202"/>
  </r>
  <r>
    <x v="159"/>
    <s v="TUN"/>
    <n v="12000000"/>
    <n v="155360"/>
    <n v="40"/>
    <s v="%_of_population_with_access_to_electricity_2020"/>
    <x v="15"/>
    <x v="6"/>
    <n v="100"/>
  </r>
  <r>
    <x v="159"/>
    <s v="TUN"/>
    <n v="12000000"/>
    <n v="155360"/>
    <n v="40"/>
    <s v="political_rights_score__2018"/>
    <x v="16"/>
    <x v="4"/>
    <n v="30"/>
  </r>
  <r>
    <x v="159"/>
    <s v="TUN"/>
    <n v="12000000"/>
    <n v="155360"/>
    <n v="40"/>
    <s v="political_rights_score__2022"/>
    <x v="16"/>
    <x v="11"/>
    <n v="26"/>
  </r>
  <r>
    <x v="159"/>
    <s v="TUN"/>
    <n v="12000000"/>
    <n v="155360"/>
    <n v="40"/>
    <s v="civil_liberties_score__2018"/>
    <x v="17"/>
    <x v="4"/>
    <n v="40"/>
  </r>
  <r>
    <x v="159"/>
    <s v="TUN"/>
    <n v="12000000"/>
    <n v="155360"/>
    <n v="40"/>
    <s v="civil_liberties_score__2022"/>
    <x v="17"/>
    <x v="11"/>
    <n v="38"/>
  </r>
  <r>
    <x v="159"/>
    <s v="TUN"/>
    <n v="12000000"/>
    <n v="155360"/>
    <n v="40"/>
    <s v="political_stability_&amp;_absence_of_violence_2017"/>
    <x v="18"/>
    <x v="2"/>
    <n v="-1.05"/>
  </r>
  <r>
    <x v="159"/>
    <s v="TUN"/>
    <n v="12000000"/>
    <n v="155360"/>
    <n v="40"/>
    <s v="political_stability_&amp;_absence_of_violence_2021"/>
    <x v="18"/>
    <x v="3"/>
    <n v="-0.69575119018554688"/>
  </r>
  <r>
    <x v="159"/>
    <s v="TUN"/>
    <n v="12000000"/>
    <n v="155360"/>
    <n v="40"/>
    <s v="government_effectiveness_2017"/>
    <x v="19"/>
    <x v="2"/>
    <n v="-7.0000000000000007E-2"/>
  </r>
  <r>
    <x v="159"/>
    <s v="TUN"/>
    <n v="12000000"/>
    <n v="155360"/>
    <n v="40"/>
    <s v="government_effectiveness_2021"/>
    <x v="20"/>
    <x v="3"/>
    <n v="-0.16706490516662598"/>
  </r>
  <r>
    <x v="159"/>
    <s v="TUN"/>
    <n v="12000000"/>
    <n v="155360"/>
    <n v="40"/>
    <s v="regulatory_quality_2017"/>
    <x v="21"/>
    <x v="2"/>
    <n v="-0.41"/>
  </r>
  <r>
    <x v="159"/>
    <s v="TUN"/>
    <n v="12000000"/>
    <n v="155360"/>
    <n v="40"/>
    <s v="regulatory_quality_2021"/>
    <x v="22"/>
    <x v="3"/>
    <n v="-0.38852021098136902"/>
  </r>
  <r>
    <x v="159"/>
    <s v="TUN"/>
    <n v="12000000"/>
    <n v="155360"/>
    <n v="40"/>
    <s v="rule_of_law_2017"/>
    <x v="23"/>
    <x v="2"/>
    <n v="7.0000000000000007E-2"/>
  </r>
  <r>
    <x v="159"/>
    <s v="TUN"/>
    <n v="12000000"/>
    <n v="155360"/>
    <n v="40"/>
    <s v="rule_of_law_2021"/>
    <x v="24"/>
    <x v="3"/>
    <n v="9.5635317265987396E-2"/>
  </r>
  <r>
    <x v="159"/>
    <s v="TUN"/>
    <n v="12000000"/>
    <n v="155360"/>
    <n v="40"/>
    <s v="control_of_corruption_2017"/>
    <x v="25"/>
    <x v="2"/>
    <n v="-0.11"/>
  </r>
  <r>
    <x v="159"/>
    <s v="TUN"/>
    <n v="12000000"/>
    <n v="155360"/>
    <n v="40"/>
    <s v="control_of_corruption_2021"/>
    <x v="25"/>
    <x v="3"/>
    <n v="-0.22955596446990967"/>
  </r>
  <r>
    <x v="159"/>
    <s v="TUN"/>
    <n v="12000000"/>
    <n v="155360"/>
    <n v="40"/>
    <s v="judicial_effectiveness_score_2018"/>
    <x v="26"/>
    <x v="4"/>
    <n v="41.7"/>
  </r>
  <r>
    <x v="159"/>
    <s v="TUN"/>
    <n v="12000000"/>
    <n v="155360"/>
    <n v="40"/>
    <s v="judicial_effectiveness_score_2022"/>
    <x v="26"/>
    <x v="11"/>
    <n v="49.5"/>
  </r>
  <r>
    <x v="159"/>
    <s v="TUN"/>
    <n v="12000000"/>
    <n v="155360"/>
    <n v="40"/>
    <s v="government_integrity_score_2018"/>
    <x v="27"/>
    <x v="4"/>
    <n v="36.799999999999997"/>
  </r>
  <r>
    <x v="159"/>
    <s v="TUN"/>
    <n v="12000000"/>
    <n v="155360"/>
    <n v="40"/>
    <s v="government_integrity_score_2022"/>
    <x v="27"/>
    <x v="11"/>
    <n v="47.3"/>
  </r>
  <r>
    <x v="159"/>
    <s v="TUN"/>
    <n v="12000000"/>
    <n v="155360"/>
    <n v="40"/>
    <s v="overall_economic_freedom_score_2017"/>
    <x v="28"/>
    <x v="2"/>
    <n v="58.9"/>
  </r>
  <r>
    <x v="159"/>
    <s v="TUN"/>
    <n v="12000000"/>
    <n v="155360"/>
    <n v="40"/>
    <s v="overall_economic_freedom_score_2022"/>
    <x v="28"/>
    <x v="11"/>
    <n v="54.2"/>
  </r>
  <r>
    <x v="159"/>
    <s v="TUN"/>
    <n v="12000000"/>
    <n v="155360"/>
    <n v="40"/>
    <s v="financial_freedom_score_2018"/>
    <x v="28"/>
    <x v="4"/>
    <n v="30"/>
  </r>
  <r>
    <x v="159"/>
    <s v="TUN"/>
    <n v="12000000"/>
    <n v="155360"/>
    <n v="40"/>
    <s v="financial_freedom_score_2022"/>
    <x v="28"/>
    <x v="11"/>
    <n v="30"/>
  </r>
  <r>
    <x v="159"/>
    <s v="TUN"/>
    <n v="12000000"/>
    <n v="155360"/>
    <n v="40"/>
    <s v="government_expenditure_(%_of_gdp)_2018"/>
    <x v="28"/>
    <x v="4"/>
    <n v="28.6"/>
  </r>
  <r>
    <x v="159"/>
    <s v="TUN"/>
    <n v="12000000"/>
    <n v="155360"/>
    <n v="40"/>
    <s v="co2e_emissions_per_capita_2019"/>
    <x v="28"/>
    <x v="1"/>
    <n v="2.5575642075952101"/>
  </r>
  <r>
    <x v="159"/>
    <s v="TUN"/>
    <n v="12000000"/>
    <n v="155360"/>
    <n v="40"/>
    <s v="share_of_electricity_from_renewables_generation_2015"/>
    <x v="28"/>
    <x v="9"/>
    <n v="0.03"/>
  </r>
  <r>
    <x v="159"/>
    <s v="TUN"/>
    <n v="12000000"/>
    <n v="155360"/>
    <n v="40"/>
    <s v="share_of_electricity_from_renewables_generation_2020_or_latest_year"/>
    <x v="28"/>
    <x v="5"/>
    <n v="3.945721856652179E-2"/>
  </r>
  <r>
    <x v="159"/>
    <s v="TUN"/>
    <n v="12000000"/>
    <n v="155360"/>
    <n v="40"/>
    <s v="%_of_seats_held_by_women_in_national_parliaments_2017"/>
    <x v="28"/>
    <x v="2"/>
    <n v="31.3"/>
  </r>
  <r>
    <x v="159"/>
    <s v="TUN"/>
    <n v="12000000"/>
    <n v="155360"/>
    <n v="40"/>
    <s v="%_of_seats_held_by_women_in_national_parliaments_2018"/>
    <x v="28"/>
    <x v="4"/>
    <n v="31.3364055299539"/>
  </r>
  <r>
    <x v="159"/>
    <s v="TUN"/>
    <n v="12000000"/>
    <n v="155360"/>
    <n v="40"/>
    <s v="%_of_seats_held_by_women_in_national_parliaments_2021"/>
    <x v="28"/>
    <x v="3"/>
    <n v="26.267281105990801"/>
  </r>
  <r>
    <x v="159"/>
    <s v="TUN"/>
    <n v="12000000"/>
    <n v="155360"/>
    <n v="40"/>
    <s v="military_spending_as_%_of_gdp_2021"/>
    <x v="28"/>
    <x v="3"/>
    <n v="2.8289774858020342E-2"/>
  </r>
  <r>
    <x v="159"/>
    <s v="TUN"/>
    <n v="12000000"/>
    <n v="155360"/>
    <n v="40"/>
    <s v="military_spending_as_%_of_gdp_2019"/>
    <x v="28"/>
    <x v="1"/>
    <n v="2.5999999999999999E-2"/>
  </r>
  <r>
    <x v="160"/>
    <s v="TUR"/>
    <n v="81000000"/>
    <n v="769632"/>
    <n v="40.200000000000003"/>
    <s v="happy_planet_index_2016"/>
    <x v="0"/>
    <x v="0"/>
    <n v="26.4"/>
  </r>
  <r>
    <x v="160"/>
    <s v="TUR"/>
    <n v="81000000"/>
    <n v="769632"/>
    <n v="40.200000000000003"/>
    <s v="happy_planet_index_2019"/>
    <x v="0"/>
    <x v="1"/>
    <n v="41.3"/>
  </r>
  <r>
    <x v="160"/>
    <s v="TUR"/>
    <n v="81000000"/>
    <n v="769632"/>
    <n v="40.200000000000003"/>
    <s v="human_development_index_2017"/>
    <x v="1"/>
    <x v="2"/>
    <n v="0.79100000000000004"/>
  </r>
  <r>
    <x v="160"/>
    <s v="TUR"/>
    <n v="81000000"/>
    <n v="769632"/>
    <n v="40.200000000000003"/>
    <s v="human_development_index_2021"/>
    <x v="1"/>
    <x v="3"/>
    <n v="0.83799999999999997"/>
  </r>
  <r>
    <x v="160"/>
    <s v="TUR"/>
    <n v="81000000"/>
    <n v="769632"/>
    <n v="40.200000000000003"/>
    <s v="sustainable_economic_development_assessment_(seda)_2018"/>
    <x v="2"/>
    <x v="4"/>
    <n v="53.3"/>
  </r>
  <r>
    <x v="160"/>
    <s v="TUR"/>
    <n v="81000000"/>
    <n v="769632"/>
    <n v="40.200000000000003"/>
    <s v="gdp_growth_(annual_%)_2018"/>
    <x v="2"/>
    <x v="4"/>
    <n v="3.8"/>
  </r>
  <r>
    <x v="160"/>
    <s v="TUR"/>
    <n v="81000000"/>
    <n v="769632"/>
    <n v="40.200000000000003"/>
    <s v="gdp_growth_(annual_%)_2021_or_latest_year"/>
    <x v="3"/>
    <x v="5"/>
    <n v="10.9861809949254"/>
  </r>
  <r>
    <x v="160"/>
    <s v="TUR"/>
    <n v="81000000"/>
    <n v="769632"/>
    <n v="40.200000000000003"/>
    <s v="gdp_($_usd_billions_ppp)_2018"/>
    <x v="3"/>
    <x v="4"/>
    <n v="2331.7425527556402"/>
  </r>
  <r>
    <x v="160"/>
    <s v="TUR"/>
    <n v="81000000"/>
    <n v="769632"/>
    <n v="40.200000000000003"/>
    <s v="gdp_($_usd_billions_ppp)_2019"/>
    <x v="3"/>
    <x v="1"/>
    <n v="2352.48538848815"/>
  </r>
  <r>
    <x v="160"/>
    <s v="TUR"/>
    <n v="81000000"/>
    <n v="769632"/>
    <n v="40.200000000000003"/>
    <s v="gdp_($_usd_billions_ppp)_2020"/>
    <x v="4"/>
    <x v="6"/>
    <n v="2394.6784230184703"/>
  </r>
  <r>
    <x v="160"/>
    <s v="TUR"/>
    <n v="81000000"/>
    <n v="769632"/>
    <n v="40.200000000000003"/>
    <s v="gdp_($_usd_billions_ppp)_2021"/>
    <x v="4"/>
    <x v="3"/>
    <n v="2657.7621288177102"/>
  </r>
  <r>
    <x v="160"/>
    <s v="TUR"/>
    <n v="81000000"/>
    <n v="769632"/>
    <n v="40.200000000000003"/>
    <s v="gdp_per_capita_in_$_(ppp)_2018"/>
    <x v="4"/>
    <x v="4"/>
    <n v="27960.980283621"/>
  </r>
  <r>
    <x v="160"/>
    <s v="TUR"/>
    <n v="81000000"/>
    <n v="769632"/>
    <n v="40.200000000000003"/>
    <s v="gdp_per_capita_in_$_(ppp)_2019"/>
    <x v="5"/>
    <x v="1"/>
    <n v="26867.470307977001"/>
  </r>
  <r>
    <x v="160"/>
    <s v="TUR"/>
    <n v="81000000"/>
    <n v="769632"/>
    <n v="40.200000000000003"/>
    <s v="gdp_per_capita_in_$_(ppp)_2020"/>
    <x v="5"/>
    <x v="6"/>
    <n v="27235.425830809399"/>
  </r>
  <r>
    <x v="160"/>
    <s v="TUR"/>
    <n v="81000000"/>
    <n v="769632"/>
    <n v="40.200000000000003"/>
    <s v="gdp_per_capita_in_$_(ppp)_2021"/>
    <x v="6"/>
    <x v="3"/>
    <n v="30472.379933224202"/>
  </r>
  <r>
    <x v="160"/>
    <s v="TUR"/>
    <n v="81000000"/>
    <n v="769632"/>
    <n v="40.200000000000003"/>
    <s v="economic_growth_2018"/>
    <x v="6"/>
    <x v="4"/>
    <n v="2.9798852346789602"/>
  </r>
  <r>
    <x v="160"/>
    <s v="TUR"/>
    <n v="81000000"/>
    <n v="769632"/>
    <n v="40.200000000000003"/>
    <s v="economic_growth_2021_or_latest"/>
    <x v="6"/>
    <x v="7"/>
    <n v="10.9861809949254"/>
  </r>
  <r>
    <x v="160"/>
    <s v="TUR"/>
    <n v="81000000"/>
    <n v="769632"/>
    <n v="40.200000000000003"/>
    <s v="health_expenditure_%_of_gdp_2018"/>
    <x v="7"/>
    <x v="4"/>
    <n v="4.2940697669982901"/>
  </r>
  <r>
    <x v="160"/>
    <s v="TUR"/>
    <n v="81000000"/>
    <n v="769632"/>
    <n v="40.200000000000003"/>
    <s v="health_expenditure_per_person_2015"/>
    <x v="9"/>
    <x v="9"/>
    <n v="996"/>
  </r>
  <r>
    <x v="160"/>
    <s v="TUR"/>
    <n v="81000000"/>
    <n v="769632"/>
    <n v="40.200000000000003"/>
    <s v="health_expenditure_per_person_2018"/>
    <x v="9"/>
    <x v="4"/>
    <n v="389.86557006999999"/>
  </r>
  <r>
    <x v="160"/>
    <s v="TUR"/>
    <n v="81000000"/>
    <n v="769632"/>
    <n v="40.200000000000003"/>
    <s v="health_expenditure_per_person_2019"/>
    <x v="10"/>
    <x v="1"/>
    <n v="396.46682738999999"/>
  </r>
  <r>
    <x v="160"/>
    <s v="TUR"/>
    <n v="81000000"/>
    <n v="769632"/>
    <n v="40.200000000000003"/>
    <s v="infant_mortality_2020"/>
    <x v="10"/>
    <x v="6"/>
    <n v="18.7"/>
  </r>
  <r>
    <x v="160"/>
    <s v="TUR"/>
    <n v="81000000"/>
    <n v="769632"/>
    <n v="40.200000000000003"/>
    <s v="maternal_mortality_per_100,000_live_births_2017_(latest_year)"/>
    <x v="11"/>
    <x v="10"/>
    <n v="17"/>
  </r>
  <r>
    <x v="160"/>
    <s v="TUR"/>
    <n v="81000000"/>
    <n v="769632"/>
    <n v="40.200000000000003"/>
    <s v="education_expenditure_%_of_gdp_2014"/>
    <x v="11"/>
    <x v="8"/>
    <n v="4.3711600300000004"/>
  </r>
  <r>
    <x v="160"/>
    <s v="TUR"/>
    <n v="81000000"/>
    <n v="769632"/>
    <n v="40.200000000000003"/>
    <s v="education_expenditure_%_of_gdp_2018"/>
    <x v="12"/>
    <x v="4"/>
    <n v="4.2940697669982901"/>
  </r>
  <r>
    <x v="160"/>
    <s v="TUR"/>
    <n v="81000000"/>
    <n v="769632"/>
    <n v="40.200000000000003"/>
    <s v="education_as_%_of_gdp_2018"/>
    <x v="13"/>
    <x v="4"/>
    <n v="4.2940697669982901"/>
  </r>
  <r>
    <x v="160"/>
    <s v="TUR"/>
    <n v="81000000"/>
    <n v="769632"/>
    <n v="40.200000000000003"/>
    <s v="%_of_primary_school_aged_kids_out_of_school_2018"/>
    <x v="30"/>
    <x v="4"/>
    <n v="4.9562001228332502"/>
  </r>
  <r>
    <x v="160"/>
    <s v="TUR"/>
    <n v="81000000"/>
    <n v="769632"/>
    <n v="40.200000000000003"/>
    <s v="%_of_primary_school_aged_kids_out_of_school_2021_or_latest_year"/>
    <x v="30"/>
    <x v="5"/>
    <n v="4.7820301055908203"/>
  </r>
  <r>
    <x v="160"/>
    <s v="TUR"/>
    <n v="81000000"/>
    <n v="769632"/>
    <n v="40.200000000000003"/>
    <s v="unemployment_(%)_2018"/>
    <x v="14"/>
    <x v="4"/>
    <n v="10.3"/>
  </r>
  <r>
    <x v="160"/>
    <s v="TUR"/>
    <n v="81000000"/>
    <n v="769632"/>
    <n v="40.200000000000003"/>
    <s v="unemployment_(%)_2021"/>
    <x v="14"/>
    <x v="3"/>
    <n v="13.385999679565399"/>
  </r>
  <r>
    <x v="160"/>
    <s v="TUR"/>
    <n v="81000000"/>
    <n v="769632"/>
    <n v="40.200000000000003"/>
    <s v="%_of_population_in_extreme_poverty_latest_year"/>
    <x v="15"/>
    <x v="5"/>
    <n v="0"/>
  </r>
  <r>
    <x v="160"/>
    <s v="TUR"/>
    <n v="81000000"/>
    <n v="769632"/>
    <n v="40.200000000000003"/>
    <s v="%_of_population_with_access_to_electricity_2020"/>
    <x v="15"/>
    <x v="6"/>
    <n v="100"/>
  </r>
  <r>
    <x v="160"/>
    <s v="TUR"/>
    <n v="81000000"/>
    <n v="769632"/>
    <n v="40.200000000000003"/>
    <s v="political_rights_score__2018"/>
    <x v="16"/>
    <x v="4"/>
    <n v="16"/>
  </r>
  <r>
    <x v="160"/>
    <s v="TUR"/>
    <n v="81000000"/>
    <n v="769632"/>
    <n v="40.200000000000003"/>
    <s v="political_rights_score__2022"/>
    <x v="16"/>
    <x v="11"/>
    <n v="16"/>
  </r>
  <r>
    <x v="160"/>
    <s v="TUR"/>
    <n v="81000000"/>
    <n v="769632"/>
    <n v="40.200000000000003"/>
    <s v="civil_liberties_score__2018"/>
    <x v="17"/>
    <x v="4"/>
    <n v="16"/>
  </r>
  <r>
    <x v="160"/>
    <s v="TUR"/>
    <n v="81000000"/>
    <n v="769632"/>
    <n v="40.200000000000003"/>
    <s v="civil_liberties_score__2022"/>
    <x v="17"/>
    <x v="11"/>
    <n v="16"/>
  </r>
  <r>
    <x v="160"/>
    <s v="TUR"/>
    <n v="81000000"/>
    <n v="769632"/>
    <n v="40.200000000000003"/>
    <s v="political_stability_&amp;_absence_of_violence_2017"/>
    <x v="18"/>
    <x v="2"/>
    <n v="-1.8"/>
  </r>
  <r>
    <x v="160"/>
    <s v="TUR"/>
    <n v="81000000"/>
    <n v="769632"/>
    <n v="40.200000000000003"/>
    <s v="political_stability_&amp;_absence_of_violence_2021"/>
    <x v="18"/>
    <x v="3"/>
    <n v="-1.0980939865112305"/>
  </r>
  <r>
    <x v="160"/>
    <s v="TUR"/>
    <n v="81000000"/>
    <n v="769632"/>
    <n v="40.200000000000003"/>
    <s v="government_effectiveness_2017"/>
    <x v="19"/>
    <x v="2"/>
    <n v="7.0000000000000007E-2"/>
  </r>
  <r>
    <x v="160"/>
    <s v="TUR"/>
    <n v="81000000"/>
    <n v="769632"/>
    <n v="40.200000000000003"/>
    <s v="government_effectiveness_2021"/>
    <x v="20"/>
    <x v="3"/>
    <n v="-8.6595356464385986E-2"/>
  </r>
  <r>
    <x v="160"/>
    <s v="TUR"/>
    <n v="81000000"/>
    <n v="769632"/>
    <n v="40.200000000000003"/>
    <s v="regulatory_quality_2017"/>
    <x v="21"/>
    <x v="2"/>
    <n v="0.04"/>
  </r>
  <r>
    <x v="160"/>
    <s v="TUR"/>
    <n v="81000000"/>
    <n v="769632"/>
    <n v="40.200000000000003"/>
    <s v="regulatory_quality_2021"/>
    <x v="22"/>
    <x v="3"/>
    <n v="-8.1912130117416382E-2"/>
  </r>
  <r>
    <x v="160"/>
    <s v="TUR"/>
    <n v="81000000"/>
    <n v="769632"/>
    <n v="40.200000000000003"/>
    <s v="rule_of_law_2017"/>
    <x v="23"/>
    <x v="2"/>
    <n v="-0.25"/>
  </r>
  <r>
    <x v="160"/>
    <s v="TUR"/>
    <n v="81000000"/>
    <n v="769632"/>
    <n v="40.200000000000003"/>
    <s v="rule_of_law_2021"/>
    <x v="24"/>
    <x v="3"/>
    <n v="-0.41648322343826294"/>
  </r>
  <r>
    <x v="160"/>
    <s v="TUR"/>
    <n v="81000000"/>
    <n v="769632"/>
    <n v="40.200000000000003"/>
    <s v="control_of_corruption_2017"/>
    <x v="25"/>
    <x v="2"/>
    <n v="-0.19"/>
  </r>
  <r>
    <x v="160"/>
    <s v="TUR"/>
    <n v="81000000"/>
    <n v="769632"/>
    <n v="40.200000000000003"/>
    <s v="control_of_corruption_2021"/>
    <x v="25"/>
    <x v="3"/>
    <n v="-0.39"/>
  </r>
  <r>
    <x v="160"/>
    <s v="TUR"/>
    <n v="81000000"/>
    <n v="769632"/>
    <n v="40.200000000000003"/>
    <s v="judicial_effectiveness_score_2018"/>
    <x v="26"/>
    <x v="4"/>
    <n v="54.5"/>
  </r>
  <r>
    <x v="160"/>
    <s v="TUR"/>
    <n v="81000000"/>
    <n v="769632"/>
    <n v="40.200000000000003"/>
    <s v="judicial_effectiveness_score_2022"/>
    <x v="26"/>
    <x v="11"/>
    <n v="25.6"/>
  </r>
  <r>
    <x v="160"/>
    <s v="TUR"/>
    <n v="81000000"/>
    <n v="769632"/>
    <n v="40.200000000000003"/>
    <s v="government_integrity_score_2018"/>
    <x v="27"/>
    <x v="4"/>
    <n v="42"/>
  </r>
  <r>
    <x v="160"/>
    <s v="TUR"/>
    <n v="81000000"/>
    <n v="769632"/>
    <n v="40.200000000000003"/>
    <s v="government_integrity_score_2022"/>
    <x v="27"/>
    <x v="11"/>
    <n v="39.4"/>
  </r>
  <r>
    <x v="160"/>
    <s v="TUR"/>
    <n v="81000000"/>
    <n v="769632"/>
    <n v="40.200000000000003"/>
    <s v="overall_economic_freedom_score_2017"/>
    <x v="28"/>
    <x v="2"/>
    <n v="65.400000000000006"/>
  </r>
  <r>
    <x v="160"/>
    <s v="TUR"/>
    <n v="81000000"/>
    <n v="769632"/>
    <n v="40.200000000000003"/>
    <s v="overall_economic_freedom_score_2022"/>
    <x v="28"/>
    <x v="11"/>
    <n v="56.9"/>
  </r>
  <r>
    <x v="160"/>
    <s v="TUR"/>
    <n v="81000000"/>
    <n v="769632"/>
    <n v="40.200000000000003"/>
    <s v="financial_freedom_score_2018"/>
    <x v="28"/>
    <x v="4"/>
    <n v="60"/>
  </r>
  <r>
    <x v="160"/>
    <s v="TUR"/>
    <n v="81000000"/>
    <n v="769632"/>
    <n v="40.200000000000003"/>
    <s v="financial_freedom_score_2022"/>
    <x v="28"/>
    <x v="11"/>
    <n v="60"/>
  </r>
  <r>
    <x v="160"/>
    <s v="TUR"/>
    <n v="81000000"/>
    <n v="769632"/>
    <n v="40.200000000000003"/>
    <s v="government_expenditure_(%_of_gdp)_2018"/>
    <x v="28"/>
    <x v="4"/>
    <n v="32.6"/>
  </r>
  <r>
    <x v="160"/>
    <s v="TUR"/>
    <n v="81000000"/>
    <n v="769632"/>
    <n v="40.200000000000003"/>
    <s v="co2e_emissions_per_capita_2019"/>
    <x v="28"/>
    <x v="1"/>
    <n v="4.75658474979861"/>
  </r>
  <r>
    <x v="160"/>
    <s v="TUR"/>
    <n v="81000000"/>
    <n v="769632"/>
    <n v="40.200000000000003"/>
    <s v="share_of_electricity_from_renewables_generation_2015"/>
    <x v="28"/>
    <x v="9"/>
    <n v="0.32900000000000001"/>
  </r>
  <r>
    <x v="160"/>
    <s v="TUR"/>
    <n v="81000000"/>
    <n v="769632"/>
    <n v="40.200000000000003"/>
    <s v="share_of_electricity_from_renewables_generation_2020_or_latest_year"/>
    <x v="28"/>
    <x v="5"/>
    <n v="0.43828767659441231"/>
  </r>
  <r>
    <x v="160"/>
    <s v="TUR"/>
    <n v="81000000"/>
    <n v="769632"/>
    <n v="40.200000000000003"/>
    <s v="%_of_seats_held_by_women_in_national_parliaments_2017"/>
    <x v="28"/>
    <x v="2"/>
    <n v="14.6"/>
  </r>
  <r>
    <x v="160"/>
    <s v="TUR"/>
    <n v="81000000"/>
    <n v="769632"/>
    <n v="40.200000000000003"/>
    <s v="%_of_seats_held_by_women_in_national_parliaments_2018"/>
    <x v="28"/>
    <x v="4"/>
    <n v="17.449664429530198"/>
  </r>
  <r>
    <x v="160"/>
    <s v="TUR"/>
    <n v="81000000"/>
    <n v="769632"/>
    <n v="40.200000000000003"/>
    <s v="%_of_seats_held_by_women_in_national_parliaments_2021"/>
    <x v="28"/>
    <x v="3"/>
    <n v="17.3333333333333"/>
  </r>
  <r>
    <x v="160"/>
    <s v="TUR"/>
    <n v="81000000"/>
    <n v="769632"/>
    <n v="40.200000000000003"/>
    <s v="military_spending_as_%_of_gdp_2021"/>
    <x v="28"/>
    <x v="3"/>
    <n v="2.0638964624738698E-2"/>
  </r>
  <r>
    <x v="160"/>
    <s v="TUR"/>
    <n v="81000000"/>
    <n v="769632"/>
    <n v="40.200000000000003"/>
    <s v="military_spending_as_%_of_gdp_2019"/>
    <x v="28"/>
    <x v="1"/>
    <n v="2.7E-2"/>
  </r>
  <r>
    <x v="161"/>
    <s v="TKM"/>
    <n v="6000000"/>
    <n v="469930"/>
    <n v="40.799999999999997"/>
    <s v="happy_planet_index_2016"/>
    <x v="0"/>
    <x v="0"/>
    <n v="14.6"/>
  </r>
  <r>
    <x v="161"/>
    <s v="TKM"/>
    <n v="6000000"/>
    <n v="469930"/>
    <n v="40.799999999999997"/>
    <s v="happy_planet_index_2019"/>
    <x v="0"/>
    <x v="1"/>
    <n v="33"/>
  </r>
  <r>
    <x v="161"/>
    <s v="TKM"/>
    <n v="6000000"/>
    <n v="469930"/>
    <n v="40.799999999999997"/>
    <s v="human_development_index_2017"/>
    <x v="1"/>
    <x v="2"/>
    <n v="0.70599999999999996"/>
  </r>
  <r>
    <x v="161"/>
    <s v="TKM"/>
    <n v="6000000"/>
    <n v="469930"/>
    <n v="40.799999999999997"/>
    <s v="human_development_index_2021"/>
    <x v="1"/>
    <x v="3"/>
    <n v="0.745"/>
  </r>
  <r>
    <x v="161"/>
    <s v="TKM"/>
    <n v="6000000"/>
    <n v="469930"/>
    <n v="40.799999999999997"/>
    <s v="gdp_growth_(annual_%)_2018"/>
    <x v="2"/>
    <x v="4"/>
    <n v="6.5"/>
  </r>
  <r>
    <x v="161"/>
    <s v="TKM"/>
    <n v="6000000"/>
    <n v="469930"/>
    <n v="40.799999999999997"/>
    <s v="gdp_($_usd_billions_ppp)_2018"/>
    <x v="3"/>
    <x v="4"/>
    <n v="86.8586567017867"/>
  </r>
  <r>
    <x v="161"/>
    <s v="TKM"/>
    <n v="6000000"/>
    <n v="469930"/>
    <n v="40.799999999999997"/>
    <s v="gdp_($_usd_billions_ppp)_2019"/>
    <x v="3"/>
    <x v="1"/>
    <n v="92.330752073999292"/>
  </r>
  <r>
    <x v="161"/>
    <s v="TKM"/>
    <n v="6000000"/>
    <n v="469930"/>
    <n v="40.799999999999997"/>
    <s v="gdp_($_usd_billions_ppp)_2020"/>
    <x v="4"/>
    <x v="6"/>
    <n v="0"/>
  </r>
  <r>
    <x v="161"/>
    <s v="TKM"/>
    <n v="6000000"/>
    <n v="469930"/>
    <n v="40.799999999999997"/>
    <s v="gdp_($_usd_billions_ppp)_2021"/>
    <x v="4"/>
    <x v="3"/>
    <n v="0"/>
  </r>
  <r>
    <x v="161"/>
    <s v="TKM"/>
    <n v="6000000"/>
    <n v="469930"/>
    <n v="40.799999999999997"/>
    <s v="gdp_per_capita_in_$_(ppp)_2018"/>
    <x v="4"/>
    <x v="4"/>
    <n v="15200.001550516999"/>
  </r>
  <r>
    <x v="161"/>
    <s v="TKM"/>
    <n v="6000000"/>
    <n v="469930"/>
    <n v="40.799999999999997"/>
    <s v="gdp_per_capita_in_$_(ppp)_2019"/>
    <x v="5"/>
    <x v="1"/>
    <n v="16194.2126155691"/>
  </r>
  <r>
    <x v="161"/>
    <s v="TKM"/>
    <n v="6000000"/>
    <n v="469930"/>
    <n v="40.799999999999997"/>
    <s v="economic_growth_2018"/>
    <x v="6"/>
    <x v="4"/>
    <n v="6.1999999413711899"/>
  </r>
  <r>
    <x v="161"/>
    <s v="TKM"/>
    <n v="6000000"/>
    <n v="469930"/>
    <n v="40.799999999999997"/>
    <s v="economic_growth_2021_or_latest"/>
    <x v="6"/>
    <x v="7"/>
    <n v="6.3"/>
  </r>
  <r>
    <x v="161"/>
    <s v="TKM"/>
    <n v="6000000"/>
    <n v="469930"/>
    <n v="40.799999999999997"/>
    <s v="health_expenditure_%_of_gdp_2019"/>
    <x v="7"/>
    <x v="1"/>
    <n v="3.1206500530242902"/>
  </r>
  <r>
    <x v="161"/>
    <s v="TKM"/>
    <n v="6000000"/>
    <n v="469930"/>
    <n v="40.799999999999997"/>
    <s v="health_expenditure_%_of_gdp_2021_or_latest"/>
    <x v="8"/>
    <x v="7"/>
    <n v="3.1206500530242902"/>
  </r>
  <r>
    <x v="161"/>
    <s v="TKM"/>
    <n v="6000000"/>
    <n v="469930"/>
    <n v="40.799999999999997"/>
    <s v="health_expenditure_per_person_2015"/>
    <x v="9"/>
    <x v="9"/>
    <n v="1004"/>
  </r>
  <r>
    <x v="161"/>
    <s v="TKM"/>
    <n v="6000000"/>
    <n v="469930"/>
    <n v="40.799999999999997"/>
    <s v="health_expenditure_per_person_2018"/>
    <x v="9"/>
    <x v="4"/>
    <n v="460.32406615999997"/>
  </r>
  <r>
    <x v="161"/>
    <s v="TKM"/>
    <n v="6000000"/>
    <n v="469930"/>
    <n v="40.799999999999997"/>
    <s v="health_expenditure_per_person_2019"/>
    <x v="10"/>
    <x v="1"/>
    <n v="500.00643921"/>
  </r>
  <r>
    <x v="161"/>
    <s v="TKM"/>
    <n v="6000000"/>
    <n v="469930"/>
    <n v="40.799999999999997"/>
    <s v="infant_mortality_2020"/>
    <x v="10"/>
    <x v="6"/>
    <n v="13.9215504694254"/>
  </r>
  <r>
    <x v="161"/>
    <s v="TKM"/>
    <n v="6000000"/>
    <n v="469930"/>
    <n v="40.799999999999997"/>
    <s v="maternal_mortality_per_100,000_live_births_2017_(latest_year)"/>
    <x v="11"/>
    <x v="10"/>
    <n v="7"/>
  </r>
  <r>
    <x v="161"/>
    <s v="TKM"/>
    <n v="6000000"/>
    <n v="469930"/>
    <n v="40.799999999999997"/>
    <s v="education_expenditure_%_of_gdp_2021_or_latest_year"/>
    <x v="29"/>
    <x v="5"/>
    <n v="3.1206500530242902"/>
  </r>
  <r>
    <x v="161"/>
    <s v="TKM"/>
    <n v="6000000"/>
    <n v="469930"/>
    <n v="40.799999999999997"/>
    <s v="education_as_%_of_gdp_2021_or_latest"/>
    <x v="13"/>
    <x v="7"/>
    <n v="3.12"/>
  </r>
  <r>
    <x v="161"/>
    <s v="TKM"/>
    <n v="6000000"/>
    <n v="469930"/>
    <n v="40.799999999999997"/>
    <s v="unemployment_(%)_2018"/>
    <x v="14"/>
    <x v="4"/>
    <n v="8.6"/>
  </r>
  <r>
    <x v="161"/>
    <s v="TKM"/>
    <n v="6000000"/>
    <n v="469930"/>
    <n v="40.799999999999997"/>
    <s v="unemployment_(%)_2021"/>
    <x v="14"/>
    <x v="3"/>
    <n v="5.0809998512268102"/>
  </r>
  <r>
    <x v="161"/>
    <s v="TKM"/>
    <n v="6000000"/>
    <n v="469930"/>
    <n v="40.799999999999997"/>
    <s v="%_of_population_with_access_to_electricity_2020"/>
    <x v="15"/>
    <x v="6"/>
    <n v="100"/>
  </r>
  <r>
    <x v="161"/>
    <s v="TKM"/>
    <n v="6000000"/>
    <n v="469930"/>
    <n v="40.799999999999997"/>
    <s v="political_rights_score__2018"/>
    <x v="16"/>
    <x v="4"/>
    <n v="0"/>
  </r>
  <r>
    <x v="161"/>
    <s v="TKM"/>
    <n v="6000000"/>
    <n v="469930"/>
    <n v="40.799999999999997"/>
    <s v="political_rights_score__2022"/>
    <x v="16"/>
    <x v="11"/>
    <n v="0"/>
  </r>
  <r>
    <x v="161"/>
    <s v="TKM"/>
    <n v="6000000"/>
    <n v="469930"/>
    <n v="40.799999999999997"/>
    <s v="civil_liberties_score__2018"/>
    <x v="17"/>
    <x v="4"/>
    <n v="4"/>
  </r>
  <r>
    <x v="161"/>
    <s v="TKM"/>
    <n v="6000000"/>
    <n v="469930"/>
    <n v="40.799999999999997"/>
    <s v="civil_liberties_score__2022"/>
    <x v="17"/>
    <x v="11"/>
    <n v="2"/>
  </r>
  <r>
    <x v="161"/>
    <s v="TKM"/>
    <n v="6000000"/>
    <n v="469930"/>
    <n v="40.799999999999997"/>
    <s v="political_stability_&amp;_absence_of_violence_2017"/>
    <x v="18"/>
    <x v="2"/>
    <n v="-0.15"/>
  </r>
  <r>
    <x v="161"/>
    <s v="TKM"/>
    <n v="6000000"/>
    <n v="469930"/>
    <n v="40.799999999999997"/>
    <s v="political_stability_&amp;_absence_of_violence_2021"/>
    <x v="18"/>
    <x v="3"/>
    <n v="-0.3190249502658844"/>
  </r>
  <r>
    <x v="161"/>
    <s v="TKM"/>
    <n v="6000000"/>
    <n v="469930"/>
    <n v="40.799999999999997"/>
    <s v="government_effectiveness_2017"/>
    <x v="19"/>
    <x v="2"/>
    <n v="-1.21"/>
  </r>
  <r>
    <x v="161"/>
    <s v="TKM"/>
    <n v="6000000"/>
    <n v="469930"/>
    <n v="40.799999999999997"/>
    <s v="government_effectiveness_2021"/>
    <x v="20"/>
    <x v="3"/>
    <n v="-0.92822021245956421"/>
  </r>
  <r>
    <x v="161"/>
    <s v="TKM"/>
    <n v="6000000"/>
    <n v="469930"/>
    <n v="40.799999999999997"/>
    <s v="regulatory_quality_2017"/>
    <x v="21"/>
    <x v="2"/>
    <n v="-2"/>
  </r>
  <r>
    <x v="161"/>
    <s v="TKM"/>
    <n v="6000000"/>
    <n v="469930"/>
    <n v="40.799999999999997"/>
    <s v="regulatory_quality_2021"/>
    <x v="22"/>
    <x v="3"/>
    <n v="-2.0188047885894775"/>
  </r>
  <r>
    <x v="161"/>
    <s v="TKM"/>
    <n v="6000000"/>
    <n v="469930"/>
    <n v="40.799999999999997"/>
    <s v="rule_of_law_2017"/>
    <x v="23"/>
    <x v="2"/>
    <n v="-1.49"/>
  </r>
  <r>
    <x v="161"/>
    <s v="TKM"/>
    <n v="6000000"/>
    <n v="469930"/>
    <n v="40.799999999999997"/>
    <s v="rule_of_law_2021"/>
    <x v="24"/>
    <x v="3"/>
    <n v="-1.4419482946395874"/>
  </r>
  <r>
    <x v="161"/>
    <s v="TKM"/>
    <n v="6000000"/>
    <n v="469930"/>
    <n v="40.799999999999997"/>
    <s v="control_of_corruption_2017"/>
    <x v="25"/>
    <x v="2"/>
    <n v="-1.48"/>
  </r>
  <r>
    <x v="161"/>
    <s v="TKM"/>
    <n v="6000000"/>
    <n v="469930"/>
    <n v="40.799999999999997"/>
    <s v="control_of_corruption_2021"/>
    <x v="25"/>
    <x v="3"/>
    <n v="-1.4195034503936768"/>
  </r>
  <r>
    <x v="161"/>
    <s v="TKM"/>
    <n v="6000000"/>
    <n v="469930"/>
    <n v="40.799999999999997"/>
    <s v="judicial_effectiveness_score_2018"/>
    <x v="26"/>
    <x v="4"/>
    <n v="5"/>
  </r>
  <r>
    <x v="161"/>
    <s v="TKM"/>
    <n v="6000000"/>
    <n v="469930"/>
    <n v="40.799999999999997"/>
    <s v="judicial_effectiveness_score_2022"/>
    <x v="26"/>
    <x v="11"/>
    <n v="8.3000000000000007"/>
  </r>
  <r>
    <x v="161"/>
    <s v="TKM"/>
    <n v="6000000"/>
    <n v="469930"/>
    <n v="40.799999999999997"/>
    <s v="government_integrity_score_2018"/>
    <x v="27"/>
    <x v="4"/>
    <n v="27.3"/>
  </r>
  <r>
    <x v="161"/>
    <s v="TKM"/>
    <n v="6000000"/>
    <n v="469930"/>
    <n v="40.799999999999997"/>
    <s v="government_integrity_score_2022"/>
    <x v="27"/>
    <x v="11"/>
    <n v="7.4"/>
  </r>
  <r>
    <x v="161"/>
    <s v="TKM"/>
    <n v="6000000"/>
    <n v="469930"/>
    <n v="40.799999999999997"/>
    <s v="overall_economic_freedom_score_2017"/>
    <x v="28"/>
    <x v="2"/>
    <n v="47.1"/>
  </r>
  <r>
    <x v="161"/>
    <s v="TKM"/>
    <n v="6000000"/>
    <n v="469930"/>
    <n v="40.799999999999997"/>
    <s v="overall_economic_freedom_score_2022"/>
    <x v="28"/>
    <x v="11"/>
    <n v="46.2"/>
  </r>
  <r>
    <x v="161"/>
    <s v="TKM"/>
    <n v="6000000"/>
    <n v="469930"/>
    <n v="40.799999999999997"/>
    <s v="financial_freedom_score_2018"/>
    <x v="28"/>
    <x v="4"/>
    <n v="10"/>
  </r>
  <r>
    <x v="161"/>
    <s v="TKM"/>
    <n v="6000000"/>
    <n v="469930"/>
    <n v="40.799999999999997"/>
    <s v="financial_freedom_score_2022"/>
    <x v="28"/>
    <x v="11"/>
    <n v="10"/>
  </r>
  <r>
    <x v="161"/>
    <s v="TKM"/>
    <n v="6000000"/>
    <n v="469930"/>
    <n v="40.799999999999997"/>
    <s v="government_expenditure_(%_of_gdp)_2018"/>
    <x v="28"/>
    <x v="4"/>
    <n v="16.100000000000001"/>
  </r>
  <r>
    <x v="161"/>
    <s v="TKM"/>
    <n v="6000000"/>
    <n v="469930"/>
    <n v="40.799999999999997"/>
    <s v="co2e_emissions_per_capita_2019"/>
    <x v="28"/>
    <x v="1"/>
    <n v="12.263354088067601"/>
  </r>
  <r>
    <x v="161"/>
    <s v="TKM"/>
    <n v="6000000"/>
    <n v="469930"/>
    <n v="40.799999999999997"/>
    <s v="share_of_electricity_from_renewables_generation_2015"/>
    <x v="28"/>
    <x v="9"/>
    <n v="0"/>
  </r>
  <r>
    <x v="161"/>
    <s v="TKM"/>
    <n v="6000000"/>
    <n v="469930"/>
    <n v="40.799999999999997"/>
    <s v="share_of_electricity_from_renewables_generation_2020_or_latest_year"/>
    <x v="28"/>
    <x v="5"/>
    <n v="1.4162767971372323E-5"/>
  </r>
  <r>
    <x v="161"/>
    <s v="TKM"/>
    <n v="6000000"/>
    <n v="469930"/>
    <n v="40.799999999999997"/>
    <s v="%_of_seats_held_by_women_in_national_parliaments_2017"/>
    <x v="28"/>
    <x v="2"/>
    <n v="25.8"/>
  </r>
  <r>
    <x v="161"/>
    <s v="TKM"/>
    <n v="6000000"/>
    <n v="469930"/>
    <n v="40.799999999999997"/>
    <s v="%_of_seats_held_by_women_in_national_parliaments_2018"/>
    <x v="28"/>
    <x v="4"/>
    <n v="24.8"/>
  </r>
  <r>
    <x v="161"/>
    <s v="TKM"/>
    <n v="6000000"/>
    <n v="469930"/>
    <n v="40.799999999999997"/>
    <s v="%_of_seats_held_by_women_in_national_parliaments_2021"/>
    <x v="28"/>
    <x v="3"/>
    <n v="25"/>
  </r>
  <r>
    <x v="161"/>
    <s v="TKM"/>
    <n v="6000000"/>
    <n v="469930"/>
    <n v="40.799999999999997"/>
    <s v="military_spending_as_%_of_gdp_2021"/>
    <x v="28"/>
    <x v="3"/>
    <s v="..."/>
  </r>
  <r>
    <x v="162"/>
    <s v="UGA"/>
    <n v="43000000"/>
    <n v="197100"/>
    <n v="39.5"/>
    <s v="happy_planet_index_2016"/>
    <x v="0"/>
    <x v="0"/>
    <n v="19.399999999999999"/>
  </r>
  <r>
    <x v="162"/>
    <s v="UGA"/>
    <n v="43000000"/>
    <n v="197100"/>
    <n v="39.5"/>
    <s v="happy_planet_index_2019"/>
    <x v="0"/>
    <x v="1"/>
    <n v="44.8"/>
  </r>
  <r>
    <x v="162"/>
    <s v="UGA"/>
    <n v="43000000"/>
    <n v="197100"/>
    <n v="39.5"/>
    <s v="human_development_index_2017"/>
    <x v="1"/>
    <x v="2"/>
    <n v="0.51600000000000001"/>
  </r>
  <r>
    <x v="162"/>
    <s v="UGA"/>
    <n v="43000000"/>
    <n v="197100"/>
    <n v="39.5"/>
    <s v="human_development_index_2021"/>
    <x v="1"/>
    <x v="3"/>
    <n v="0.52500000000000002"/>
  </r>
  <r>
    <x v="162"/>
    <s v="UGA"/>
    <n v="43000000"/>
    <n v="197100"/>
    <n v="39.5"/>
    <s v="sustainable_economic_development_assessment_(seda)_2018"/>
    <x v="2"/>
    <x v="4"/>
    <n v="30.9"/>
  </r>
  <r>
    <x v="162"/>
    <s v="UGA"/>
    <n v="43000000"/>
    <n v="197100"/>
    <n v="39.5"/>
    <s v="gdp_growth_(annual_%)_2018"/>
    <x v="2"/>
    <x v="4"/>
    <n v="5"/>
  </r>
  <r>
    <x v="162"/>
    <s v="UGA"/>
    <n v="43000000"/>
    <n v="197100"/>
    <n v="39.5"/>
    <s v="gdp_growth_(annual_%)_2021_or_latest_year"/>
    <x v="3"/>
    <x v="5"/>
    <n v="3.3796334215190602"/>
  </r>
  <r>
    <x v="162"/>
    <s v="UGA"/>
    <n v="43000000"/>
    <n v="197100"/>
    <n v="39.5"/>
    <s v="gdp_($_usd_billions_ppp)_2018"/>
    <x v="3"/>
    <x v="4"/>
    <n v="90.790314035040097"/>
  </r>
  <r>
    <x v="162"/>
    <s v="UGA"/>
    <n v="43000000"/>
    <n v="197100"/>
    <n v="39.5"/>
    <s v="gdp_($_usd_billions_ppp)_2019"/>
    <x v="3"/>
    <x v="1"/>
    <n v="96.636070871004705"/>
  </r>
  <r>
    <x v="162"/>
    <s v="UGA"/>
    <n v="43000000"/>
    <n v="197100"/>
    <n v="39.5"/>
    <s v="gdp_($_usd_billions_ppp)_2020"/>
    <x v="4"/>
    <x v="6"/>
    <n v="99.488097436196796"/>
  </r>
  <r>
    <x v="162"/>
    <s v="UGA"/>
    <n v="43000000"/>
    <n v="197100"/>
    <n v="39.5"/>
    <s v="gdp_($_usd_billions_ppp)_2021"/>
    <x v="4"/>
    <x v="3"/>
    <n v="102.850430427584"/>
  </r>
  <r>
    <x v="162"/>
    <s v="UGA"/>
    <n v="43000000"/>
    <n v="197100"/>
    <n v="39.5"/>
    <s v="gdp_per_capita_in_$_(ppp)_2018"/>
    <x v="4"/>
    <x v="4"/>
    <n v="2175.5537201765901"/>
  </r>
  <r>
    <x v="162"/>
    <s v="UGA"/>
    <n v="43000000"/>
    <n v="197100"/>
    <n v="39.5"/>
    <s v="gdp_per_capita_in_$_(ppp)_2019"/>
    <x v="5"/>
    <x v="1"/>
    <n v="2275.02815035804"/>
  </r>
  <r>
    <x v="162"/>
    <s v="UGA"/>
    <n v="43000000"/>
    <n v="197100"/>
    <n v="39.5"/>
    <s v="gdp_per_capita_in_$_(ppp)_2020"/>
    <x v="5"/>
    <x v="6"/>
    <n v="2294.14798353267"/>
  </r>
  <r>
    <x v="162"/>
    <s v="UGA"/>
    <n v="43000000"/>
    <n v="197100"/>
    <n v="39.5"/>
    <s v="gdp_per_capita_in_$_(ppp)_2021"/>
    <x v="6"/>
    <x v="3"/>
    <n v="2397.7610047930698"/>
  </r>
  <r>
    <x v="162"/>
    <s v="UGA"/>
    <n v="43000000"/>
    <n v="197100"/>
    <n v="39.5"/>
    <s v="economic_growth_2018"/>
    <x v="6"/>
    <x v="4"/>
    <n v="6.3039237808841202"/>
  </r>
  <r>
    <x v="162"/>
    <s v="UGA"/>
    <n v="43000000"/>
    <n v="197100"/>
    <n v="39.5"/>
    <s v="economic_growth_2021_or_latest"/>
    <x v="6"/>
    <x v="7"/>
    <n v="3.3796334215190602"/>
  </r>
  <r>
    <x v="162"/>
    <s v="UGA"/>
    <n v="43000000"/>
    <n v="197100"/>
    <n v="39.5"/>
    <s v="health_expenditure_%_of_gdp_2014"/>
    <x v="6"/>
    <x v="8"/>
    <n v="1.9147200584411601"/>
  </r>
  <r>
    <x v="162"/>
    <s v="UGA"/>
    <n v="43000000"/>
    <n v="197100"/>
    <n v="39.5"/>
    <s v="health_expenditure_%_of_gdp_2015"/>
    <x v="6"/>
    <x v="9"/>
    <n v="2.3215200901031499"/>
  </r>
  <r>
    <x v="162"/>
    <s v="UGA"/>
    <n v="43000000"/>
    <n v="197100"/>
    <n v="39.5"/>
    <s v="health_expenditure_%_of_gdp_2016"/>
    <x v="6"/>
    <x v="0"/>
    <n v="2.13789010047913"/>
  </r>
  <r>
    <x v="162"/>
    <s v="UGA"/>
    <n v="43000000"/>
    <n v="197100"/>
    <n v="39.5"/>
    <s v="health_expenditure_%_of_gdp_2017"/>
    <x v="6"/>
    <x v="2"/>
    <n v="2.25363993644714"/>
  </r>
  <r>
    <x v="162"/>
    <s v="UGA"/>
    <n v="43000000"/>
    <n v="197100"/>
    <n v="39.5"/>
    <s v="health_expenditure_%_of_gdp_2018"/>
    <x v="7"/>
    <x v="4"/>
    <n v="2.1305201053619398"/>
  </r>
  <r>
    <x v="162"/>
    <s v="UGA"/>
    <n v="43000000"/>
    <n v="197100"/>
    <n v="39.5"/>
    <s v="health_expenditure_%_of_gdp_2019"/>
    <x v="7"/>
    <x v="1"/>
    <n v="1.5299999713897701"/>
  </r>
  <r>
    <x v="162"/>
    <s v="UGA"/>
    <n v="43000000"/>
    <n v="197100"/>
    <n v="39.5"/>
    <s v="health_expenditure_%_of_gdp_2020"/>
    <x v="7"/>
    <x v="6"/>
    <n v="2.58627581596375"/>
  </r>
  <r>
    <x v="162"/>
    <s v="UGA"/>
    <n v="43000000"/>
    <n v="197100"/>
    <n v="39.5"/>
    <s v="health_expenditure_%_of_gdp_2021"/>
    <x v="31"/>
    <x v="3"/>
    <n v="2.6650531291961701"/>
  </r>
  <r>
    <x v="162"/>
    <s v="UGA"/>
    <n v="43000000"/>
    <n v="197100"/>
    <n v="39.5"/>
    <s v="health_expenditure_%_of_gdp_2021_or_latest"/>
    <x v="8"/>
    <x v="7"/>
    <n v="2.6650531291961701"/>
  </r>
  <r>
    <x v="162"/>
    <s v="UGA"/>
    <n v="43000000"/>
    <n v="197100"/>
    <n v="39.5"/>
    <s v="health_expenditure_per_person_2015"/>
    <x v="9"/>
    <x v="9"/>
    <n v="139"/>
  </r>
  <r>
    <x v="162"/>
    <s v="UGA"/>
    <n v="43000000"/>
    <n v="197100"/>
    <n v="39.5"/>
    <s v="health_expenditure_per_person_2018"/>
    <x v="9"/>
    <x v="4"/>
    <n v="32.054531099999998"/>
  </r>
  <r>
    <x v="162"/>
    <s v="UGA"/>
    <n v="43000000"/>
    <n v="197100"/>
    <n v="39.5"/>
    <s v="health_expenditure_per_person_2019"/>
    <x v="10"/>
    <x v="1"/>
    <n v="32.40844345"/>
  </r>
  <r>
    <x v="162"/>
    <s v="UGA"/>
    <n v="43000000"/>
    <n v="197100"/>
    <n v="39.5"/>
    <s v="infant_mortality_2020"/>
    <x v="10"/>
    <x v="6"/>
    <n v="6.9"/>
  </r>
  <r>
    <x v="162"/>
    <s v="UGA"/>
    <n v="43000000"/>
    <n v="197100"/>
    <n v="39.5"/>
    <s v="education_expenditure_%_of_gdp_2014"/>
    <x v="11"/>
    <x v="8"/>
    <n v="2.2506799700000002"/>
  </r>
  <r>
    <x v="162"/>
    <s v="UGA"/>
    <n v="43000000"/>
    <n v="197100"/>
    <n v="39.5"/>
    <s v="education_expenditure_%_of_gdp_2018"/>
    <x v="12"/>
    <x v="4"/>
    <n v="2.1305201053619398"/>
  </r>
  <r>
    <x v="162"/>
    <s v="UGA"/>
    <n v="43000000"/>
    <n v="197100"/>
    <n v="39.5"/>
    <s v="education_expenditure_%_of_gdp_2021_or_latest_year"/>
    <x v="29"/>
    <x v="5"/>
    <n v="2.6650531291961701"/>
  </r>
  <r>
    <x v="162"/>
    <s v="UGA"/>
    <n v="43000000"/>
    <n v="197100"/>
    <n v="39.5"/>
    <s v="education_as_%_of_gdp_2018"/>
    <x v="13"/>
    <x v="4"/>
    <n v="2.1305201053619398"/>
  </r>
  <r>
    <x v="162"/>
    <s v="UGA"/>
    <n v="43000000"/>
    <n v="197100"/>
    <n v="39.5"/>
    <s v="education_as_%_of_gdp_2021_or_latest"/>
    <x v="13"/>
    <x v="7"/>
    <n v="2.6650531291961701"/>
  </r>
  <r>
    <x v="162"/>
    <s v="UGA"/>
    <n v="43000000"/>
    <n v="197100"/>
    <n v="39.5"/>
    <s v="unemployment_(%)_2018"/>
    <x v="14"/>
    <x v="4"/>
    <n v="2.2999999999999998"/>
  </r>
  <r>
    <x v="162"/>
    <s v="UGA"/>
    <n v="43000000"/>
    <n v="197100"/>
    <n v="39.5"/>
    <s v="unemployment_(%)_2021"/>
    <x v="14"/>
    <x v="3"/>
    <n v="2.9360001087188698"/>
  </r>
  <r>
    <x v="162"/>
    <s v="UGA"/>
    <n v="43000000"/>
    <n v="197100"/>
    <n v="39.5"/>
    <s v="%_of_population_in_extreme_poverty_latest_year"/>
    <x v="15"/>
    <x v="5"/>
    <n v="13.7"/>
  </r>
  <r>
    <x v="162"/>
    <s v="UGA"/>
    <n v="43000000"/>
    <n v="197100"/>
    <n v="39.5"/>
    <s v="%_of_population_with_access_to_electricity_2020"/>
    <x v="15"/>
    <x v="6"/>
    <n v="42.074417114257798"/>
  </r>
  <r>
    <x v="162"/>
    <s v="UGA"/>
    <n v="43000000"/>
    <n v="197100"/>
    <n v="39.5"/>
    <s v="political_rights_score__2018"/>
    <x v="16"/>
    <x v="4"/>
    <n v="11"/>
  </r>
  <r>
    <x v="162"/>
    <s v="UGA"/>
    <n v="43000000"/>
    <n v="197100"/>
    <n v="39.5"/>
    <s v="political_rights_score__2022"/>
    <x v="16"/>
    <x v="11"/>
    <n v="11"/>
  </r>
  <r>
    <x v="162"/>
    <s v="UGA"/>
    <n v="43000000"/>
    <n v="197100"/>
    <n v="39.5"/>
    <s v="civil_liberties_score__2018"/>
    <x v="17"/>
    <x v="4"/>
    <n v="26"/>
  </r>
  <r>
    <x v="162"/>
    <s v="UGA"/>
    <n v="43000000"/>
    <n v="197100"/>
    <n v="39.5"/>
    <s v="civil_liberties_score__2022"/>
    <x v="17"/>
    <x v="11"/>
    <n v="23"/>
  </r>
  <r>
    <x v="162"/>
    <s v="UGA"/>
    <n v="43000000"/>
    <n v="197100"/>
    <n v="39.5"/>
    <s v="political_stability_&amp;_absence_of_violence_2017"/>
    <x v="18"/>
    <x v="2"/>
    <n v="-0.56000000000000005"/>
  </r>
  <r>
    <x v="162"/>
    <s v="UGA"/>
    <n v="43000000"/>
    <n v="197100"/>
    <n v="39.5"/>
    <s v="political_stability_&amp;_absence_of_violence_2021"/>
    <x v="18"/>
    <x v="3"/>
    <n v="-0.85965830087661743"/>
  </r>
  <r>
    <x v="162"/>
    <s v="UGA"/>
    <n v="43000000"/>
    <n v="197100"/>
    <n v="39.5"/>
    <s v="government_effectiveness_2017"/>
    <x v="19"/>
    <x v="2"/>
    <n v="-0.57999999999999996"/>
  </r>
  <r>
    <x v="162"/>
    <s v="UGA"/>
    <n v="43000000"/>
    <n v="197100"/>
    <n v="39.5"/>
    <s v="government_effectiveness_2021"/>
    <x v="20"/>
    <x v="3"/>
    <n v="-0.57022738456726074"/>
  </r>
  <r>
    <x v="162"/>
    <s v="UGA"/>
    <n v="43000000"/>
    <n v="197100"/>
    <n v="39.5"/>
    <s v="regulatory_quality_2017"/>
    <x v="21"/>
    <x v="2"/>
    <n v="-0.22"/>
  </r>
  <r>
    <x v="162"/>
    <s v="UGA"/>
    <n v="43000000"/>
    <n v="197100"/>
    <n v="39.5"/>
    <s v="regulatory_quality_2021"/>
    <x v="22"/>
    <x v="3"/>
    <n v="-0.47688472270965576"/>
  </r>
  <r>
    <x v="162"/>
    <s v="UGA"/>
    <n v="43000000"/>
    <n v="197100"/>
    <n v="39.5"/>
    <s v="rule_of_law_2017"/>
    <x v="23"/>
    <x v="2"/>
    <n v="-0.3"/>
  </r>
  <r>
    <x v="162"/>
    <s v="UGA"/>
    <n v="43000000"/>
    <n v="197100"/>
    <n v="39.5"/>
    <s v="rule_of_law_2021"/>
    <x v="24"/>
    <x v="3"/>
    <n v="-0.35207366943359375"/>
  </r>
  <r>
    <x v="162"/>
    <s v="UGA"/>
    <n v="43000000"/>
    <n v="197100"/>
    <n v="39.5"/>
    <s v="control_of_corruption_2017"/>
    <x v="25"/>
    <x v="2"/>
    <n v="-1.04"/>
  </r>
  <r>
    <x v="162"/>
    <s v="UGA"/>
    <n v="43000000"/>
    <n v="197100"/>
    <n v="39.5"/>
    <s v="control_of_corruption_2021"/>
    <x v="25"/>
    <x v="3"/>
    <n v="-0.99855655431747437"/>
  </r>
  <r>
    <x v="162"/>
    <s v="UGA"/>
    <n v="43000000"/>
    <n v="197100"/>
    <n v="39.5"/>
    <s v="judicial_effectiveness_score_2018"/>
    <x v="26"/>
    <x v="4"/>
    <n v="40.299999999999997"/>
  </r>
  <r>
    <x v="162"/>
    <s v="UGA"/>
    <n v="43000000"/>
    <n v="197100"/>
    <n v="39.5"/>
    <s v="judicial_effectiveness_score_2022"/>
    <x v="26"/>
    <x v="11"/>
    <n v="29.2"/>
  </r>
  <r>
    <x v="162"/>
    <s v="UGA"/>
    <n v="43000000"/>
    <n v="197100"/>
    <n v="39.5"/>
    <s v="government_integrity_score_2018"/>
    <x v="27"/>
    <x v="4"/>
    <n v="28.3"/>
  </r>
  <r>
    <x v="162"/>
    <s v="UGA"/>
    <n v="43000000"/>
    <n v="197100"/>
    <n v="39.5"/>
    <s v="government_integrity_score_2022"/>
    <x v="27"/>
    <x v="11"/>
    <n v="24"/>
  </r>
  <r>
    <x v="162"/>
    <s v="UGA"/>
    <n v="43000000"/>
    <n v="197100"/>
    <n v="39.5"/>
    <s v="overall_economic_freedom_score_2017"/>
    <x v="28"/>
    <x v="2"/>
    <n v="62"/>
  </r>
  <r>
    <x v="162"/>
    <s v="UGA"/>
    <n v="43000000"/>
    <n v="197100"/>
    <n v="39.5"/>
    <s v="overall_economic_freedom_score_2022"/>
    <x v="28"/>
    <x v="11"/>
    <n v="54.2"/>
  </r>
  <r>
    <x v="162"/>
    <s v="UGA"/>
    <n v="43000000"/>
    <n v="197100"/>
    <n v="39.5"/>
    <s v="financial_freedom_score_2018"/>
    <x v="28"/>
    <x v="4"/>
    <n v="40"/>
  </r>
  <r>
    <x v="162"/>
    <s v="UGA"/>
    <n v="43000000"/>
    <n v="197100"/>
    <n v="39.5"/>
    <s v="financial_freedom_score_2022"/>
    <x v="28"/>
    <x v="11"/>
    <n v="40"/>
  </r>
  <r>
    <x v="162"/>
    <s v="UGA"/>
    <n v="43000000"/>
    <n v="197100"/>
    <n v="39.5"/>
    <s v="government_expenditure_(%_of_gdp)_2018"/>
    <x v="28"/>
    <x v="4"/>
    <n v="17.399999999999999"/>
  </r>
  <r>
    <x v="162"/>
    <s v="UGA"/>
    <n v="43000000"/>
    <n v="197100"/>
    <n v="39.5"/>
    <s v="co2e_emissions_per_capita_2019"/>
    <x v="28"/>
    <x v="1"/>
    <n v="0.13237078840411101"/>
  </r>
  <r>
    <x v="162"/>
    <s v="UGA"/>
    <n v="43000000"/>
    <n v="197100"/>
    <n v="39.5"/>
    <s v="share_of_electricity_from_renewables_generation_2015"/>
    <x v="28"/>
    <x v="9"/>
    <n v="0.80800000000000005"/>
  </r>
  <r>
    <x v="162"/>
    <s v="UGA"/>
    <n v="43000000"/>
    <n v="197100"/>
    <n v="39.5"/>
    <s v="share_of_electricity_from_renewables_generation_2020_or_latest_year"/>
    <x v="28"/>
    <x v="5"/>
    <n v="0.98883979967764213"/>
  </r>
  <r>
    <x v="162"/>
    <s v="UGA"/>
    <n v="43000000"/>
    <n v="197100"/>
    <n v="39.5"/>
    <s v="%_of_seats_held_by_women_in_national_parliaments_2017"/>
    <x v="28"/>
    <x v="2"/>
    <n v="34.299999999999997"/>
  </r>
  <r>
    <x v="162"/>
    <s v="UGA"/>
    <n v="43000000"/>
    <n v="197100"/>
    <n v="39.5"/>
    <s v="%_of_seats_held_by_women_in_national_parliaments_2018"/>
    <x v="28"/>
    <x v="4"/>
    <n v="34.298440979955501"/>
  </r>
  <r>
    <x v="162"/>
    <s v="UGA"/>
    <n v="43000000"/>
    <n v="197100"/>
    <n v="39.5"/>
    <s v="%_of_seats_held_by_women_in_national_parliaments_2021"/>
    <x v="28"/>
    <x v="3"/>
    <n v="33.812949640287798"/>
  </r>
  <r>
    <x v="162"/>
    <s v="UGA"/>
    <n v="43000000"/>
    <n v="197100"/>
    <n v="39.5"/>
    <s v="military_spending_as_%_of_gdp_2021"/>
    <x v="28"/>
    <x v="3"/>
    <n v="2.4238539695326258E-2"/>
  </r>
  <r>
    <x v="162"/>
    <s v="UGA"/>
    <n v="43000000"/>
    <n v="197100"/>
    <n v="39.5"/>
    <s v="military_spending_as_%_of_gdp_2019"/>
    <x v="28"/>
    <x v="1"/>
    <n v="2.1000000000000001E-2"/>
  </r>
  <r>
    <x v="163"/>
    <s v="UKR"/>
    <n v="45000000"/>
    <n v="579330"/>
    <n v="25.5"/>
    <s v="happy_planet_index_2016"/>
    <x v="0"/>
    <x v="0"/>
    <n v="26.4"/>
  </r>
  <r>
    <x v="163"/>
    <s v="UKR"/>
    <n v="45000000"/>
    <n v="579330"/>
    <n v="25.5"/>
    <s v="happy_planet_index_2019"/>
    <x v="0"/>
    <x v="1"/>
    <n v="40.9"/>
  </r>
  <r>
    <x v="163"/>
    <s v="UKR"/>
    <n v="45000000"/>
    <n v="579330"/>
    <n v="25.5"/>
    <s v="human_development_index_2017"/>
    <x v="1"/>
    <x v="2"/>
    <n v="0.751"/>
  </r>
  <r>
    <x v="163"/>
    <s v="UKR"/>
    <n v="45000000"/>
    <n v="579330"/>
    <n v="25.5"/>
    <s v="human_development_index_2021"/>
    <x v="1"/>
    <x v="3"/>
    <n v="0.77300000000000002"/>
  </r>
  <r>
    <x v="163"/>
    <s v="UKR"/>
    <n v="45000000"/>
    <n v="579330"/>
    <n v="25.5"/>
    <s v="sustainable_economic_development_assessment_(seda)_2018"/>
    <x v="2"/>
    <x v="4"/>
    <n v="52.5"/>
  </r>
  <r>
    <x v="163"/>
    <s v="UKR"/>
    <n v="45000000"/>
    <n v="579330"/>
    <n v="25.5"/>
    <s v="gdp_growth_(annual_%)_2018"/>
    <x v="2"/>
    <x v="4"/>
    <n v="-9.9"/>
  </r>
  <r>
    <x v="163"/>
    <s v="UKR"/>
    <n v="45000000"/>
    <n v="579330"/>
    <n v="25.5"/>
    <s v="gdp_growth_(annual_%)_2021_or_latest_year"/>
    <x v="3"/>
    <x v="5"/>
    <n v="3.4000000000000101"/>
  </r>
  <r>
    <x v="163"/>
    <s v="UKR"/>
    <n v="45000000"/>
    <n v="579330"/>
    <n v="25.5"/>
    <s v="gdp_($_usd_billions_ppp)_2018"/>
    <x v="3"/>
    <x v="4"/>
    <n v="521.47945274326094"/>
  </r>
  <r>
    <x v="163"/>
    <s v="UKR"/>
    <n v="45000000"/>
    <n v="579330"/>
    <n v="25.5"/>
    <s v="gdp_($_usd_billions_ppp)_2019"/>
    <x v="3"/>
    <x v="1"/>
    <n v="538.16420798135607"/>
  </r>
  <r>
    <x v="163"/>
    <s v="UKR"/>
    <n v="45000000"/>
    <n v="579330"/>
    <n v="25.5"/>
    <s v="gdp_($_usd_billions_ppp)_2020"/>
    <x v="4"/>
    <x v="6"/>
    <n v="517.96795951977094"/>
  </r>
  <r>
    <x v="163"/>
    <s v="UKR"/>
    <n v="45000000"/>
    <n v="579330"/>
    <n v="25.5"/>
    <s v="gdp_($_usd_billions_ppp)_2021"/>
    <x v="4"/>
    <x v="3"/>
    <n v="535.57887014344294"/>
  </r>
  <r>
    <x v="163"/>
    <s v="UKR"/>
    <n v="45000000"/>
    <n v="579330"/>
    <n v="25.5"/>
    <s v="gdp_per_capita_in_$_(ppp)_2018"/>
    <x v="4"/>
    <x v="4"/>
    <n v="12631.6572265625"/>
  </r>
  <r>
    <x v="163"/>
    <s v="UKR"/>
    <n v="45000000"/>
    <n v="579330"/>
    <n v="25.5"/>
    <s v="gdp_per_capita_in_$_(ppp)_2019"/>
    <x v="5"/>
    <x v="1"/>
    <n v="13345.3828125"/>
  </r>
  <r>
    <x v="163"/>
    <s v="UKR"/>
    <n v="45000000"/>
    <n v="579330"/>
    <n v="25.5"/>
    <s v="gdp_per_capita_in_$_(ppp)_2020"/>
    <x v="5"/>
    <x v="6"/>
    <n v="13087.3095703125"/>
  </r>
  <r>
    <x v="163"/>
    <s v="UKR"/>
    <n v="45000000"/>
    <n v="579330"/>
    <n v="25.5"/>
    <s v="gdp_per_capita_in_$_(ppp)_2021"/>
    <x v="6"/>
    <x v="3"/>
    <n v="14219.7900390625"/>
  </r>
  <r>
    <x v="163"/>
    <s v="UKR"/>
    <n v="45000000"/>
    <n v="579330"/>
    <n v="25.5"/>
    <s v="economic_growth_2018"/>
    <x v="6"/>
    <x v="4"/>
    <n v="3.48836234022659"/>
  </r>
  <r>
    <x v="163"/>
    <s v="UKR"/>
    <n v="45000000"/>
    <n v="579330"/>
    <n v="25.5"/>
    <s v="economic_growth_2021_or_latest"/>
    <x v="6"/>
    <x v="7"/>
    <n v="3.4000000000000101"/>
  </r>
  <r>
    <x v="163"/>
    <s v="UKR"/>
    <n v="45000000"/>
    <n v="579330"/>
    <n v="25.5"/>
    <s v="health_expenditure_%_of_gdp_2014"/>
    <x v="6"/>
    <x v="8"/>
    <n v="5.87493991851807"/>
  </r>
  <r>
    <x v="163"/>
    <s v="UKR"/>
    <n v="45000000"/>
    <n v="579330"/>
    <n v="25.5"/>
    <s v="health_expenditure_%_of_gdp_2015"/>
    <x v="6"/>
    <x v="9"/>
    <n v="5.7425599098205602"/>
  </r>
  <r>
    <x v="163"/>
    <s v="UKR"/>
    <n v="45000000"/>
    <n v="579330"/>
    <n v="25.5"/>
    <s v="health_expenditure_%_of_gdp_2016"/>
    <x v="6"/>
    <x v="0"/>
    <n v="5.0097799301147496"/>
  </r>
  <r>
    <x v="163"/>
    <s v="UKR"/>
    <n v="45000000"/>
    <n v="579330"/>
    <n v="25.5"/>
    <s v="health_expenditure_%_of_gdp_2017"/>
    <x v="6"/>
    <x v="2"/>
    <n v="5.4170799255371103"/>
  </r>
  <r>
    <x v="163"/>
    <s v="UKR"/>
    <n v="45000000"/>
    <n v="579330"/>
    <n v="25.5"/>
    <s v="health_expenditure_%_of_gdp_2018"/>
    <x v="7"/>
    <x v="4"/>
    <n v="5.3199200630187997"/>
  </r>
  <r>
    <x v="163"/>
    <s v="UKR"/>
    <n v="45000000"/>
    <n v="579330"/>
    <n v="25.5"/>
    <s v="health_expenditure_%_of_gdp_2019"/>
    <x v="7"/>
    <x v="1"/>
    <n v="5.4412999153137198"/>
  </r>
  <r>
    <x v="163"/>
    <s v="UKR"/>
    <n v="45000000"/>
    <n v="579330"/>
    <n v="25.5"/>
    <s v="health_expenditure_%_of_gdp_2021_or_latest"/>
    <x v="8"/>
    <x v="7"/>
    <n v="5.4412999153137198"/>
  </r>
  <r>
    <x v="163"/>
    <s v="UKR"/>
    <n v="45000000"/>
    <n v="579330"/>
    <n v="25.5"/>
    <s v="health_expenditure_per_person_2015"/>
    <x v="9"/>
    <x v="9"/>
    <n v="469"/>
  </r>
  <r>
    <x v="163"/>
    <s v="UKR"/>
    <n v="45000000"/>
    <n v="579330"/>
    <n v="25.5"/>
    <s v="health_expenditure_per_person_2018"/>
    <x v="9"/>
    <x v="4"/>
    <n v="222.47535705999999"/>
  </r>
  <r>
    <x v="163"/>
    <s v="UKR"/>
    <n v="45000000"/>
    <n v="579330"/>
    <n v="25.5"/>
    <s v="health_expenditure_per_person_2019"/>
    <x v="10"/>
    <x v="1"/>
    <n v="248.13348389000001"/>
  </r>
  <r>
    <x v="163"/>
    <s v="UKR"/>
    <n v="45000000"/>
    <n v="579330"/>
    <n v="25.5"/>
    <s v="infant_mortality_2020"/>
    <x v="10"/>
    <x v="6"/>
    <n v="9.1"/>
  </r>
  <r>
    <x v="163"/>
    <s v="UKR"/>
    <n v="45000000"/>
    <n v="579330"/>
    <n v="25.5"/>
    <s v="maternal_mortality_per_100,000_live_births_2017_(latest_year)"/>
    <x v="11"/>
    <x v="10"/>
    <n v="19"/>
  </r>
  <r>
    <x v="163"/>
    <s v="UKR"/>
    <n v="45000000"/>
    <n v="579330"/>
    <n v="25.5"/>
    <s v="education_expenditure_%_of_gdp_2014"/>
    <x v="11"/>
    <x v="8"/>
    <n v="5.874939919"/>
  </r>
  <r>
    <x v="163"/>
    <s v="UKR"/>
    <n v="45000000"/>
    <n v="579330"/>
    <n v="25.5"/>
    <s v="education_expenditure_%_of_gdp_2018"/>
    <x v="12"/>
    <x v="4"/>
    <n v="5.3199200630187997"/>
  </r>
  <r>
    <x v="163"/>
    <s v="UKR"/>
    <n v="45000000"/>
    <n v="579330"/>
    <n v="25.5"/>
    <s v="education_expenditure_%_of_gdp_2021_or_latest_year"/>
    <x v="29"/>
    <x v="5"/>
    <n v="5.4412999153137198"/>
  </r>
  <r>
    <x v="163"/>
    <s v="UKR"/>
    <n v="45000000"/>
    <n v="579330"/>
    <n v="25.5"/>
    <s v="education_as_%_of_gdp_2018"/>
    <x v="13"/>
    <x v="4"/>
    <n v="5.3199200630187997"/>
  </r>
  <r>
    <x v="163"/>
    <s v="UKR"/>
    <n v="45000000"/>
    <n v="579330"/>
    <n v="25.5"/>
    <s v="education_as_%_of_gdp_2021_or_latest"/>
    <x v="13"/>
    <x v="7"/>
    <n v="5.4412999153137198"/>
  </r>
  <r>
    <x v="163"/>
    <s v="UKR"/>
    <n v="45000000"/>
    <n v="579330"/>
    <n v="25.5"/>
    <s v="unemployment_(%)_2018"/>
    <x v="14"/>
    <x v="4"/>
    <n v="8.9"/>
  </r>
  <r>
    <x v="163"/>
    <s v="UKR"/>
    <n v="45000000"/>
    <n v="579330"/>
    <n v="25.5"/>
    <s v="unemployment_(%)_2021"/>
    <x v="14"/>
    <x v="3"/>
    <n v="8.8789997100830096"/>
  </r>
  <r>
    <x v="163"/>
    <s v="UKR"/>
    <n v="45000000"/>
    <n v="579330"/>
    <n v="25.5"/>
    <s v="%_of_population_in_extreme_poverty_latest_year"/>
    <x v="15"/>
    <x v="5"/>
    <n v="0"/>
  </r>
  <r>
    <x v="163"/>
    <s v="UKR"/>
    <n v="45000000"/>
    <n v="579330"/>
    <n v="25.5"/>
    <s v="%_of_population_with_access_to_electricity_2020"/>
    <x v="15"/>
    <x v="6"/>
    <n v="100"/>
  </r>
  <r>
    <x v="163"/>
    <s v="UKR"/>
    <n v="45000000"/>
    <n v="579330"/>
    <n v="25.5"/>
    <s v="political_rights_score__2018"/>
    <x v="16"/>
    <x v="4"/>
    <n v="26"/>
  </r>
  <r>
    <x v="163"/>
    <s v="UKR"/>
    <n v="45000000"/>
    <n v="579330"/>
    <n v="25.5"/>
    <s v="political_rights_score__2022"/>
    <x v="16"/>
    <x v="11"/>
    <n v="26"/>
  </r>
  <r>
    <x v="163"/>
    <s v="UKR"/>
    <n v="45000000"/>
    <n v="579330"/>
    <n v="25.5"/>
    <s v="civil_liberties_score__2018"/>
    <x v="17"/>
    <x v="4"/>
    <n v="36"/>
  </r>
  <r>
    <x v="163"/>
    <s v="UKR"/>
    <n v="45000000"/>
    <n v="579330"/>
    <n v="25.5"/>
    <s v="civil_liberties_score__2022"/>
    <x v="17"/>
    <x v="11"/>
    <n v="35"/>
  </r>
  <r>
    <x v="163"/>
    <s v="UKR"/>
    <n v="45000000"/>
    <n v="579330"/>
    <n v="25.5"/>
    <s v="political_stability_&amp;_absence_of_violence_2017"/>
    <x v="18"/>
    <x v="2"/>
    <n v="-1.89"/>
  </r>
  <r>
    <x v="163"/>
    <s v="UKR"/>
    <n v="45000000"/>
    <n v="579330"/>
    <n v="25.5"/>
    <s v="political_stability_&amp;_absence_of_violence_2021"/>
    <x v="18"/>
    <x v="3"/>
    <n v="-1.0988188982009888"/>
  </r>
  <r>
    <x v="163"/>
    <s v="UKR"/>
    <n v="45000000"/>
    <n v="579330"/>
    <n v="25.5"/>
    <s v="government_effectiveness_2017"/>
    <x v="19"/>
    <x v="2"/>
    <n v="-0.46"/>
  </r>
  <r>
    <x v="163"/>
    <s v="UKR"/>
    <n v="45000000"/>
    <n v="579330"/>
    <n v="25.5"/>
    <s v="government_effectiveness_2021"/>
    <x v="20"/>
    <x v="3"/>
    <n v="-0.40896737575531006"/>
  </r>
  <r>
    <x v="163"/>
    <s v="UKR"/>
    <n v="45000000"/>
    <n v="579330"/>
    <n v="25.5"/>
    <s v="regulatory_quality_2017"/>
    <x v="21"/>
    <x v="2"/>
    <n v="-0.32"/>
  </r>
  <r>
    <x v="163"/>
    <s v="UKR"/>
    <n v="45000000"/>
    <n v="579330"/>
    <n v="25.5"/>
    <s v="regulatory_quality_2021"/>
    <x v="22"/>
    <x v="3"/>
    <n v="-0.27816343307495117"/>
  </r>
  <r>
    <x v="163"/>
    <s v="UKR"/>
    <n v="45000000"/>
    <n v="579330"/>
    <n v="25.5"/>
    <s v="rule_of_law_2017"/>
    <x v="23"/>
    <x v="2"/>
    <n v="-0.71"/>
  </r>
  <r>
    <x v="163"/>
    <s v="UKR"/>
    <n v="45000000"/>
    <n v="579330"/>
    <n v="25.5"/>
    <s v="rule_of_law_2021"/>
    <x v="24"/>
    <x v="3"/>
    <n v="-0.6599079966545105"/>
  </r>
  <r>
    <x v="163"/>
    <s v="UKR"/>
    <n v="45000000"/>
    <n v="579330"/>
    <n v="25.5"/>
    <s v="control_of_corruption_2017"/>
    <x v="25"/>
    <x v="2"/>
    <n v="-0.78"/>
  </r>
  <r>
    <x v="163"/>
    <s v="UKR"/>
    <n v="45000000"/>
    <n v="579330"/>
    <n v="25.5"/>
    <s v="control_of_corruption_2021"/>
    <x v="25"/>
    <x v="3"/>
    <n v="-0.76665651798248291"/>
  </r>
  <r>
    <x v="163"/>
    <s v="UKR"/>
    <n v="45000000"/>
    <n v="579330"/>
    <n v="25.5"/>
    <s v="judicial_effectiveness_score_2018"/>
    <x v="26"/>
    <x v="4"/>
    <n v="29.5"/>
  </r>
  <r>
    <x v="163"/>
    <s v="UKR"/>
    <n v="45000000"/>
    <n v="579330"/>
    <n v="25.5"/>
    <s v="judicial_effectiveness_score_2022"/>
    <x v="26"/>
    <x v="11"/>
    <n v="31.4"/>
  </r>
  <r>
    <x v="163"/>
    <s v="UKR"/>
    <n v="45000000"/>
    <n v="579330"/>
    <n v="25.5"/>
    <s v="government_integrity_score_2018"/>
    <x v="27"/>
    <x v="4"/>
    <n v="29"/>
  </r>
  <r>
    <x v="163"/>
    <s v="UKR"/>
    <n v="45000000"/>
    <n v="579330"/>
    <n v="25.5"/>
    <s v="government_integrity_score_2022"/>
    <x v="27"/>
    <x v="11"/>
    <n v="33.799999999999997"/>
  </r>
  <r>
    <x v="163"/>
    <s v="UKR"/>
    <n v="45000000"/>
    <n v="579330"/>
    <n v="25.5"/>
    <s v="overall_economic_freedom_score_2017"/>
    <x v="28"/>
    <x v="2"/>
    <n v="51.9"/>
  </r>
  <r>
    <x v="163"/>
    <s v="UKR"/>
    <n v="45000000"/>
    <n v="579330"/>
    <n v="25.5"/>
    <s v="overall_economic_freedom_score_2022"/>
    <x v="28"/>
    <x v="11"/>
    <n v="54.1"/>
  </r>
  <r>
    <x v="163"/>
    <s v="UKR"/>
    <n v="45000000"/>
    <n v="579330"/>
    <n v="25.5"/>
    <s v="financial_freedom_score_2018"/>
    <x v="28"/>
    <x v="4"/>
    <n v="30"/>
  </r>
  <r>
    <x v="163"/>
    <s v="UKR"/>
    <n v="45000000"/>
    <n v="579330"/>
    <n v="25.5"/>
    <s v="financial_freedom_score_2022"/>
    <x v="28"/>
    <x v="11"/>
    <n v="30"/>
  </r>
  <r>
    <x v="163"/>
    <s v="UKR"/>
    <n v="45000000"/>
    <n v="579330"/>
    <n v="25.5"/>
    <s v="government_expenditure_(%_of_gdp)_2018"/>
    <x v="28"/>
    <x v="4"/>
    <n v="42.8"/>
  </r>
  <r>
    <x v="163"/>
    <s v="UKR"/>
    <n v="45000000"/>
    <n v="579330"/>
    <n v="25.5"/>
    <s v="co2e_emissions_per_capita_2019"/>
    <x v="28"/>
    <x v="1"/>
    <n v="3.93658353086744"/>
  </r>
  <r>
    <x v="163"/>
    <s v="UKR"/>
    <n v="45000000"/>
    <n v="579330"/>
    <n v="25.5"/>
    <s v="share_of_electricity_from_renewables_generation_2015"/>
    <x v="28"/>
    <x v="9"/>
    <n v="4.5999999999999999E-2"/>
  </r>
  <r>
    <x v="163"/>
    <s v="UKR"/>
    <n v="45000000"/>
    <n v="579330"/>
    <n v="25.5"/>
    <s v="share_of_electricity_from_renewables_generation_2020_or_latest_year"/>
    <x v="28"/>
    <x v="5"/>
    <n v="6.4587849382397505E-2"/>
  </r>
  <r>
    <x v="163"/>
    <s v="UKR"/>
    <n v="45000000"/>
    <n v="579330"/>
    <n v="25.5"/>
    <s v="%_of_seats_held_by_women_in_national_parliaments_2017"/>
    <x v="28"/>
    <x v="2"/>
    <n v="12.3"/>
  </r>
  <r>
    <x v="163"/>
    <s v="UKR"/>
    <n v="45000000"/>
    <n v="579330"/>
    <n v="25.5"/>
    <s v="%_of_seats_held_by_women_in_national_parliaments_2018"/>
    <x v="28"/>
    <x v="4"/>
    <n v="12.2931442080378"/>
  </r>
  <r>
    <x v="163"/>
    <s v="UKR"/>
    <n v="45000000"/>
    <n v="579330"/>
    <n v="25.5"/>
    <s v="%_of_seats_held_by_women_in_national_parliaments_2021"/>
    <x v="28"/>
    <x v="3"/>
    <n v="20.803782505910199"/>
  </r>
  <r>
    <x v="163"/>
    <s v="UKR"/>
    <n v="45000000"/>
    <n v="579330"/>
    <n v="25.5"/>
    <s v="military_spending_as_%_of_gdp_2021"/>
    <x v="28"/>
    <x v="3"/>
    <n v="3.2283469367707658E-2"/>
  </r>
  <r>
    <x v="163"/>
    <s v="UKR"/>
    <n v="45000000"/>
    <n v="579330"/>
    <n v="25.5"/>
    <s v="military_spending_as_%_of_gdp_2019"/>
    <x v="28"/>
    <x v="1"/>
    <n v="3.4000000000000002E-2"/>
  </r>
  <r>
    <x v="164"/>
    <s v="ARE"/>
    <n v="9000000"/>
    <n v="83600"/>
    <m/>
    <s v="happy_planet_index_2019"/>
    <x v="0"/>
    <x v="1"/>
    <n v="34.299999999999997"/>
  </r>
  <r>
    <x v="164"/>
    <s v="ARE"/>
    <n v="9000000"/>
    <n v="83600"/>
    <m/>
    <s v="human_development_index_2017"/>
    <x v="1"/>
    <x v="2"/>
    <n v="0.86299999999999999"/>
  </r>
  <r>
    <x v="164"/>
    <s v="ARE"/>
    <n v="9000000"/>
    <n v="83600"/>
    <m/>
    <s v="human_development_index_2021"/>
    <x v="1"/>
    <x v="3"/>
    <n v="0.91100000000000003"/>
  </r>
  <r>
    <x v="164"/>
    <s v="ARE"/>
    <n v="9000000"/>
    <n v="83600"/>
    <m/>
    <s v="sustainable_economic_development_assessment_(seda)_2018"/>
    <x v="2"/>
    <x v="4"/>
    <n v="70.400000000000006"/>
  </r>
  <r>
    <x v="164"/>
    <s v="ARE"/>
    <n v="9000000"/>
    <n v="83600"/>
    <m/>
    <s v="gdp_growth_(annual_%)_2018"/>
    <x v="2"/>
    <x v="4"/>
    <n v="3.9"/>
  </r>
  <r>
    <x v="164"/>
    <s v="ARE"/>
    <n v="9000000"/>
    <n v="83600"/>
    <m/>
    <s v="gdp_growth_(annual_%)_2021_or_latest_year"/>
    <x v="3"/>
    <x v="5"/>
    <n v="-6.13450080253007"/>
  </r>
  <r>
    <x v="164"/>
    <s v="ARE"/>
    <n v="9000000"/>
    <n v="83600"/>
    <m/>
    <s v="gdp_($_usd_billions_ppp)_2018"/>
    <x v="3"/>
    <x v="4"/>
    <n v="644.96866127337398"/>
  </r>
  <r>
    <x v="164"/>
    <s v="ARE"/>
    <n v="9000000"/>
    <n v="83600"/>
    <m/>
    <s v="gdp_($_usd_billions_ppp)_2019"/>
    <x v="3"/>
    <x v="1"/>
    <n v="666.97201666752096"/>
  </r>
  <r>
    <x v="164"/>
    <s v="ARE"/>
    <n v="9000000"/>
    <n v="83600"/>
    <m/>
    <s v="gdp_($_usd_billions_ppp)_2020"/>
    <x v="4"/>
    <x v="6"/>
    <n v="626.056612952401"/>
  </r>
  <r>
    <x v="164"/>
    <s v="ARE"/>
    <n v="9000000"/>
    <n v="83600"/>
    <m/>
    <s v="gdp_($_usd_billions_ppp)_2021"/>
    <x v="4"/>
    <x v="3"/>
    <n v="0"/>
  </r>
  <r>
    <x v="164"/>
    <s v="ARE"/>
    <n v="9000000"/>
    <n v="83600"/>
    <m/>
    <s v="gdp_per_capita_in_$_(ppp)_2018"/>
    <x v="4"/>
    <x v="4"/>
    <n v="68568.099279735499"/>
  </r>
  <r>
    <x v="164"/>
    <s v="ARE"/>
    <n v="9000000"/>
    <n v="83600"/>
    <m/>
    <s v="gdp_per_capita_in_$_(ppp)_2019"/>
    <x v="5"/>
    <x v="1"/>
    <n v="71144.715978485401"/>
  </r>
  <r>
    <x v="164"/>
    <s v="ARE"/>
    <n v="9000000"/>
    <n v="83600"/>
    <m/>
    <s v="gdp_per_capita_in_$_(ppp)_2020"/>
    <x v="5"/>
    <x v="6"/>
    <n v="66766.053932133596"/>
  </r>
  <r>
    <x v="164"/>
    <s v="ARE"/>
    <n v="9000000"/>
    <n v="83600"/>
    <m/>
    <s v="economic_growth_2018"/>
    <x v="6"/>
    <x v="4"/>
    <n v="1.1898556416366499"/>
  </r>
  <r>
    <x v="164"/>
    <s v="ARE"/>
    <n v="9000000"/>
    <n v="83600"/>
    <m/>
    <s v="economic_growth_2021_or_latest"/>
    <x v="6"/>
    <x v="7"/>
    <n v="-6.13"/>
  </r>
  <r>
    <x v="164"/>
    <s v="ARE"/>
    <n v="9000000"/>
    <n v="83600"/>
    <m/>
    <s v="health_expenditure_%_of_gdp_2019"/>
    <x v="7"/>
    <x v="1"/>
    <n v="3.86736989021301"/>
  </r>
  <r>
    <x v="164"/>
    <s v="ARE"/>
    <n v="9000000"/>
    <n v="83600"/>
    <m/>
    <s v="health_expenditure_%_of_gdp_2020"/>
    <x v="7"/>
    <x v="6"/>
    <n v="3.8798699378967298"/>
  </r>
  <r>
    <x v="164"/>
    <s v="ARE"/>
    <n v="9000000"/>
    <n v="83600"/>
    <m/>
    <s v="health_expenditure_%_of_gdp_2021_or_latest"/>
    <x v="8"/>
    <x v="7"/>
    <n v="3.8798699378967298"/>
  </r>
  <r>
    <x v="164"/>
    <s v="ARE"/>
    <n v="9000000"/>
    <n v="83600"/>
    <m/>
    <s v="health_expenditure_per_person_2015"/>
    <x v="9"/>
    <x v="9"/>
    <n v="2426"/>
  </r>
  <r>
    <x v="164"/>
    <s v="ARE"/>
    <n v="9000000"/>
    <n v="83600"/>
    <m/>
    <s v="health_expenditure_per_person_2018"/>
    <x v="9"/>
    <x v="4"/>
    <n v="1817.34765625"/>
  </r>
  <r>
    <x v="164"/>
    <s v="ARE"/>
    <n v="9000000"/>
    <n v="83600"/>
    <m/>
    <s v="health_expenditure_per_person_2019"/>
    <x v="10"/>
    <x v="1"/>
    <n v="1842.6944580100001"/>
  </r>
  <r>
    <x v="164"/>
    <s v="ARE"/>
    <n v="9000000"/>
    <n v="83600"/>
    <m/>
    <s v="infant_mortality_2020"/>
    <x v="10"/>
    <x v="6"/>
    <n v="7.6"/>
  </r>
  <r>
    <x v="164"/>
    <s v="ARE"/>
    <n v="9000000"/>
    <n v="83600"/>
    <m/>
    <s v="maternal_mortality_per_100,000_live_births_2017_(latest_year)"/>
    <x v="11"/>
    <x v="10"/>
    <n v="3"/>
  </r>
  <r>
    <x v="164"/>
    <s v="ARE"/>
    <n v="9000000"/>
    <n v="83600"/>
    <m/>
    <s v="education_expenditure_%_of_gdp_2021_or_latest_year"/>
    <x v="29"/>
    <x v="5"/>
    <n v="3.8798699378967298"/>
  </r>
  <r>
    <x v="164"/>
    <s v="ARE"/>
    <n v="9000000"/>
    <n v="83600"/>
    <m/>
    <s v="education_as_%_of_gdp_2021_or_latest"/>
    <x v="13"/>
    <x v="7"/>
    <n v="3.8798699378967298"/>
  </r>
  <r>
    <x v="164"/>
    <s v="ARE"/>
    <n v="9000000"/>
    <n v="83600"/>
    <m/>
    <s v="%_of_primary_school_aged_kids_out_of_school_2021_or_latest_year"/>
    <x v="30"/>
    <x v="5"/>
    <n v="0.23627999424934401"/>
  </r>
  <r>
    <x v="164"/>
    <s v="ARE"/>
    <n v="9000000"/>
    <n v="83600"/>
    <m/>
    <s v="unemployment_(%)_2018"/>
    <x v="14"/>
    <x v="4"/>
    <n v="3.7"/>
  </r>
  <r>
    <x v="164"/>
    <s v="ARE"/>
    <n v="9000000"/>
    <n v="83600"/>
    <m/>
    <s v="unemployment_(%)_2021"/>
    <x v="14"/>
    <x v="3"/>
    <n v="3.35800004005432"/>
  </r>
  <r>
    <x v="164"/>
    <s v="ARE"/>
    <n v="9000000"/>
    <n v="83600"/>
    <m/>
    <s v="%_of_population_in_extreme_poverty_latest_year"/>
    <x v="15"/>
    <x v="5"/>
    <n v="0"/>
  </r>
  <r>
    <x v="164"/>
    <s v="ARE"/>
    <n v="9000000"/>
    <n v="83600"/>
    <m/>
    <s v="%_of_population_with_access_to_electricity_2020"/>
    <x v="15"/>
    <x v="6"/>
    <n v="100"/>
  </r>
  <r>
    <x v="164"/>
    <s v="ARE"/>
    <n v="9000000"/>
    <n v="83600"/>
    <m/>
    <s v="political_rights_score__2018"/>
    <x v="16"/>
    <x v="4"/>
    <n v="5"/>
  </r>
  <r>
    <x v="164"/>
    <s v="ARE"/>
    <n v="9000000"/>
    <n v="83600"/>
    <m/>
    <s v="political_rights_score__2022"/>
    <x v="16"/>
    <x v="11"/>
    <n v="5"/>
  </r>
  <r>
    <x v="164"/>
    <s v="ARE"/>
    <n v="9000000"/>
    <n v="83600"/>
    <m/>
    <s v="civil_liberties_score__2018"/>
    <x v="17"/>
    <x v="4"/>
    <n v="12"/>
  </r>
  <r>
    <x v="164"/>
    <s v="ARE"/>
    <n v="9000000"/>
    <n v="83600"/>
    <m/>
    <s v="civil_liberties_score__2022"/>
    <x v="17"/>
    <x v="11"/>
    <n v="12"/>
  </r>
  <r>
    <x v="164"/>
    <s v="ARE"/>
    <n v="9000000"/>
    <n v="83600"/>
    <m/>
    <s v="political_stability_&amp;_absence_of_violence_2017"/>
    <x v="18"/>
    <x v="2"/>
    <n v="0.63"/>
  </r>
  <r>
    <x v="164"/>
    <s v="ARE"/>
    <n v="9000000"/>
    <n v="83600"/>
    <m/>
    <s v="political_stability_&amp;_absence_of_violence_2021"/>
    <x v="18"/>
    <x v="3"/>
    <n v="0.6492995023727417"/>
  </r>
  <r>
    <x v="164"/>
    <s v="ARE"/>
    <n v="9000000"/>
    <n v="83600"/>
    <m/>
    <s v="government_effectiveness_2017"/>
    <x v="19"/>
    <x v="2"/>
    <n v="1.4"/>
  </r>
  <r>
    <x v="164"/>
    <s v="ARE"/>
    <n v="9000000"/>
    <n v="83600"/>
    <m/>
    <s v="government_effectiveness_2021"/>
    <x v="20"/>
    <x v="3"/>
    <n v="1.3986275196075439"/>
  </r>
  <r>
    <x v="164"/>
    <s v="ARE"/>
    <n v="9000000"/>
    <n v="83600"/>
    <m/>
    <s v="regulatory_quality_2017"/>
    <x v="21"/>
    <x v="2"/>
    <n v="1.01"/>
  </r>
  <r>
    <x v="164"/>
    <s v="ARE"/>
    <n v="9000000"/>
    <n v="83600"/>
    <m/>
    <s v="regulatory_quality_2021"/>
    <x v="22"/>
    <x v="3"/>
    <n v="1.0138957500457764"/>
  </r>
  <r>
    <x v="164"/>
    <s v="ARE"/>
    <n v="9000000"/>
    <n v="83600"/>
    <m/>
    <s v="rule_of_law_2017"/>
    <x v="23"/>
    <x v="2"/>
    <n v="0.8"/>
  </r>
  <r>
    <x v="164"/>
    <s v="ARE"/>
    <n v="9000000"/>
    <n v="83600"/>
    <m/>
    <s v="rule_of_law_2021"/>
    <x v="24"/>
    <x v="3"/>
    <n v="0.8301016092300415"/>
  </r>
  <r>
    <x v="164"/>
    <s v="ARE"/>
    <n v="9000000"/>
    <n v="83600"/>
    <m/>
    <s v="control_of_corruption_2017"/>
    <x v="25"/>
    <x v="2"/>
    <n v="1.1299999999999999"/>
  </r>
  <r>
    <x v="164"/>
    <s v="ARE"/>
    <n v="9000000"/>
    <n v="83600"/>
    <m/>
    <s v="control_of_corruption_2021"/>
    <x v="25"/>
    <x v="3"/>
    <n v="1.1782252788543701"/>
  </r>
  <r>
    <x v="164"/>
    <s v="ARE"/>
    <n v="9000000"/>
    <n v="83600"/>
    <m/>
    <s v="judicial_effectiveness_score_2018"/>
    <x v="26"/>
    <x v="4"/>
    <n v="83.4"/>
  </r>
  <r>
    <x v="164"/>
    <s v="ARE"/>
    <n v="9000000"/>
    <n v="83600"/>
    <m/>
    <s v="judicial_effectiveness_score_2022"/>
    <x v="26"/>
    <x v="11"/>
    <n v="35.4"/>
  </r>
  <r>
    <x v="164"/>
    <s v="ARE"/>
    <n v="9000000"/>
    <n v="83600"/>
    <m/>
    <s v="government_integrity_score_2018"/>
    <x v="27"/>
    <x v="4"/>
    <n v="77.3"/>
  </r>
  <r>
    <x v="164"/>
    <s v="ARE"/>
    <n v="9000000"/>
    <n v="83600"/>
    <m/>
    <s v="government_integrity_score_2022"/>
    <x v="27"/>
    <x v="11"/>
    <n v="71.8"/>
  </r>
  <r>
    <x v="164"/>
    <s v="ARE"/>
    <n v="9000000"/>
    <n v="83600"/>
    <m/>
    <s v="overall_economic_freedom_score_2017"/>
    <x v="28"/>
    <x v="2"/>
    <n v="77.599999999999994"/>
  </r>
  <r>
    <x v="164"/>
    <s v="ARE"/>
    <n v="9000000"/>
    <n v="83600"/>
    <m/>
    <s v="overall_economic_freedom_score_2022"/>
    <x v="28"/>
    <x v="11"/>
    <n v="70.2"/>
  </r>
  <r>
    <x v="164"/>
    <s v="ARE"/>
    <n v="9000000"/>
    <n v="83600"/>
    <m/>
    <s v="financial_freedom_score_2018"/>
    <x v="28"/>
    <x v="4"/>
    <n v="60"/>
  </r>
  <r>
    <x v="164"/>
    <s v="ARE"/>
    <n v="9000000"/>
    <n v="83600"/>
    <m/>
    <s v="financial_freedom_score_2022"/>
    <x v="28"/>
    <x v="11"/>
    <n v="60"/>
  </r>
  <r>
    <x v="164"/>
    <s v="ARE"/>
    <n v="9000000"/>
    <n v="83600"/>
    <m/>
    <s v="government_expenditure_(%_of_gdp)_2018"/>
    <x v="28"/>
    <x v="4"/>
    <n v="31.2"/>
  </r>
  <r>
    <x v="164"/>
    <s v="ARE"/>
    <n v="9000000"/>
    <n v="83600"/>
    <m/>
    <s v="co2e_emissions_per_capita_2019"/>
    <x v="28"/>
    <x v="1"/>
    <n v="19.329563281480599"/>
  </r>
  <r>
    <x v="164"/>
    <s v="ARE"/>
    <n v="9000000"/>
    <n v="83600"/>
    <m/>
    <s v="share_of_electricity_from_renewables_generation_2015"/>
    <x v="28"/>
    <x v="9"/>
    <n v="2E-3"/>
  </r>
  <r>
    <x v="164"/>
    <s v="ARE"/>
    <n v="9000000"/>
    <n v="83600"/>
    <m/>
    <s v="share_of_electricity_from_renewables_generation_2020_or_latest_year"/>
    <x v="28"/>
    <x v="5"/>
    <n v="2.7486496302421008E-2"/>
  </r>
  <r>
    <x v="164"/>
    <s v="ARE"/>
    <n v="9000000"/>
    <n v="83600"/>
    <m/>
    <s v="%_of_seats_held_by_women_in_national_parliaments_2017"/>
    <x v="28"/>
    <x v="2"/>
    <n v="22.5"/>
  </r>
  <r>
    <x v="164"/>
    <s v="ARE"/>
    <n v="9000000"/>
    <n v="83600"/>
    <m/>
    <s v="%_of_seats_held_by_women_in_national_parliaments_2018"/>
    <x v="28"/>
    <x v="4"/>
    <n v="22.5"/>
  </r>
  <r>
    <x v="164"/>
    <s v="ARE"/>
    <n v="9000000"/>
    <n v="83600"/>
    <m/>
    <s v="%_of_seats_held_by_women_in_national_parliaments_2021"/>
    <x v="28"/>
    <x v="3"/>
    <n v="50"/>
  </r>
  <r>
    <x v="164"/>
    <s v="ARE"/>
    <n v="9000000"/>
    <n v="83600"/>
    <m/>
    <s v="military_spending_as_%_of_gdp_2021"/>
    <x v="28"/>
    <x v="3"/>
    <s v="..."/>
  </r>
  <r>
    <x v="164"/>
    <s v="ARE"/>
    <n v="9000000"/>
    <n v="83600"/>
    <m/>
    <s v="military_spending_as_%_of_gdp_2019"/>
    <x v="28"/>
    <x v="1"/>
    <n v="5.6000000000000001E-2"/>
  </r>
  <r>
    <x v="165"/>
    <s v="GBR"/>
    <n v="66000000"/>
    <n v="241930"/>
    <n v="32.4"/>
    <s v="happy_planet_index_2016"/>
    <x v="0"/>
    <x v="0"/>
    <n v="31.9"/>
  </r>
  <r>
    <x v="165"/>
    <s v="GBR"/>
    <n v="66000000"/>
    <n v="241930"/>
    <n v="32.4"/>
    <s v="happy_planet_index_2019"/>
    <x v="0"/>
    <x v="1"/>
    <n v="56"/>
  </r>
  <r>
    <x v="165"/>
    <s v="GBR"/>
    <n v="66000000"/>
    <n v="241930"/>
    <n v="32.4"/>
    <s v="human_development_index_2017"/>
    <x v="1"/>
    <x v="2"/>
    <n v="0.92200000000000004"/>
  </r>
  <r>
    <x v="165"/>
    <s v="GBR"/>
    <n v="66000000"/>
    <n v="241930"/>
    <n v="32.4"/>
    <s v="human_development_index_2021"/>
    <x v="1"/>
    <x v="3"/>
    <n v="0.92900000000000005"/>
  </r>
  <r>
    <x v="165"/>
    <s v="GBR"/>
    <n v="66000000"/>
    <n v="241930"/>
    <n v="32.4"/>
    <s v="sustainable_economic_development_assessment_(seda)_2018"/>
    <x v="2"/>
    <x v="4"/>
    <n v="74.599999999999994"/>
  </r>
  <r>
    <x v="165"/>
    <s v="GBR"/>
    <n v="66000000"/>
    <n v="241930"/>
    <n v="32.4"/>
    <s v="gdp_growth_(annual_%)_2018"/>
    <x v="2"/>
    <x v="4"/>
    <n v="2.2000000000000002"/>
  </r>
  <r>
    <x v="165"/>
    <s v="GBR"/>
    <n v="66000000"/>
    <n v="241930"/>
    <n v="32.4"/>
    <s v="gdp_growth_(annual_%)_2021_or_latest_year"/>
    <x v="3"/>
    <x v="5"/>
    <n v="7.4412730927393804"/>
  </r>
  <r>
    <x v="165"/>
    <s v="GBR"/>
    <n v="66000000"/>
    <n v="241930"/>
    <n v="32.4"/>
    <s v="gdp_($_usd_billions_ppp)_2018"/>
    <x v="3"/>
    <x v="4"/>
    <n v="3113.8798635629"/>
  </r>
  <r>
    <x v="165"/>
    <s v="GBR"/>
    <n v="66000000"/>
    <n v="241930"/>
    <n v="32.4"/>
    <s v="gdp_($_usd_billions_ppp)_2019"/>
    <x v="3"/>
    <x v="1"/>
    <n v="3165.9421972509999"/>
  </r>
  <r>
    <x v="165"/>
    <s v="GBR"/>
    <n v="66000000"/>
    <n v="241930"/>
    <n v="32.4"/>
    <s v="gdp_($_usd_billions_ppp)_2020"/>
    <x v="4"/>
    <x v="6"/>
    <n v="2872.4463487819799"/>
  </r>
  <r>
    <x v="165"/>
    <s v="GBR"/>
    <n v="66000000"/>
    <n v="241930"/>
    <n v="32.4"/>
    <s v="gdp_($_usd_billions_ppp)_2021"/>
    <x v="4"/>
    <x v="3"/>
    <n v="3086.1929260372699"/>
  </r>
  <r>
    <x v="165"/>
    <s v="GBR"/>
    <n v="66000000"/>
    <n v="241930"/>
    <n v="32.4"/>
    <s v="gdp_per_capita_in_$_(ppp)_2018"/>
    <x v="4"/>
    <x v="4"/>
    <n v="47573.488015517702"/>
  </r>
  <r>
    <x v="165"/>
    <s v="GBR"/>
    <n v="66000000"/>
    <n v="241930"/>
    <n v="32.4"/>
    <s v="gdp_per_capita_in_$_(ppp)_2019"/>
    <x v="5"/>
    <x v="1"/>
    <n v="49041.4635475451"/>
  </r>
  <r>
    <x v="165"/>
    <s v="GBR"/>
    <n v="66000000"/>
    <n v="241930"/>
    <n v="32.4"/>
    <s v="gdp_per_capita_in_$_(ppp)_2020"/>
    <x v="5"/>
    <x v="6"/>
    <n v="46526.911865281902"/>
  </r>
  <r>
    <x v="165"/>
    <s v="GBR"/>
    <n v="66000000"/>
    <n v="241930"/>
    <n v="32.4"/>
    <s v="gdp_per_capita_in_$_(ppp)_2021"/>
    <x v="6"/>
    <x v="3"/>
    <n v="49675.304674277497"/>
  </r>
  <r>
    <x v="165"/>
    <s v="GBR"/>
    <n v="66000000"/>
    <n v="241930"/>
    <n v="32.4"/>
    <s v="economic_growth_2018"/>
    <x v="6"/>
    <x v="4"/>
    <n v="1.65092549602133"/>
  </r>
  <r>
    <x v="165"/>
    <s v="GBR"/>
    <n v="66000000"/>
    <n v="241930"/>
    <n v="32.4"/>
    <s v="economic_growth_2021_or_latest"/>
    <x v="6"/>
    <x v="7"/>
    <n v="7.4412730927393804"/>
  </r>
  <r>
    <x v="165"/>
    <s v="GBR"/>
    <n v="66000000"/>
    <n v="241930"/>
    <n v="32.4"/>
    <s v="health_expenditure_%_of_gdp_2014"/>
    <x v="6"/>
    <x v="8"/>
    <n v="5.5645098686218297"/>
  </r>
  <r>
    <x v="165"/>
    <s v="GBR"/>
    <n v="66000000"/>
    <n v="241930"/>
    <n v="32.4"/>
    <s v="health_expenditure_%_of_gdp_2015"/>
    <x v="6"/>
    <x v="9"/>
    <n v="5.5141100883483896"/>
  </r>
  <r>
    <x v="165"/>
    <s v="GBR"/>
    <n v="66000000"/>
    <n v="241930"/>
    <n v="32.4"/>
    <s v="health_expenditure_%_of_gdp_2016"/>
    <x v="6"/>
    <x v="0"/>
    <n v="5.3753299713134801"/>
  </r>
  <r>
    <x v="165"/>
    <s v="GBR"/>
    <n v="66000000"/>
    <n v="241930"/>
    <n v="32.4"/>
    <s v="health_expenditure_%_of_gdp_2017"/>
    <x v="6"/>
    <x v="2"/>
    <n v="5.3849902153015101"/>
  </r>
  <r>
    <x v="165"/>
    <s v="GBR"/>
    <n v="66000000"/>
    <n v="241930"/>
    <n v="32.4"/>
    <s v="health_expenditure_%_of_gdp_2018"/>
    <x v="7"/>
    <x v="4"/>
    <n v="5.16799020767212"/>
  </r>
  <r>
    <x v="165"/>
    <s v="GBR"/>
    <n v="66000000"/>
    <n v="241930"/>
    <n v="32.4"/>
    <s v="health_expenditure_per_person_2015"/>
    <x v="9"/>
    <x v="9"/>
    <n v="4145"/>
  </r>
  <r>
    <x v="165"/>
    <s v="GBR"/>
    <n v="66000000"/>
    <n v="241930"/>
    <n v="32.4"/>
    <s v="health_expenditure_per_person_2018"/>
    <x v="9"/>
    <x v="4"/>
    <n v="4270.2211914099998"/>
  </r>
  <r>
    <x v="165"/>
    <s v="GBR"/>
    <n v="66000000"/>
    <n v="241930"/>
    <n v="32.4"/>
    <s v="health_expenditure_per_person_2019"/>
    <x v="10"/>
    <x v="1"/>
    <n v="4312.8891601599998"/>
  </r>
  <r>
    <x v="165"/>
    <s v="GBR"/>
    <n v="66000000"/>
    <n v="241930"/>
    <n v="32.4"/>
    <s v="infant_mortality_2020"/>
    <x v="10"/>
    <x v="6"/>
    <n v="8.1999999999999993"/>
  </r>
  <r>
    <x v="165"/>
    <s v="GBR"/>
    <n v="66000000"/>
    <n v="241930"/>
    <n v="32.4"/>
    <s v="maternal_mortality_per_100,000_live_births_2017_(latest_year)"/>
    <x v="11"/>
    <x v="10"/>
    <n v="7"/>
  </r>
  <r>
    <x v="165"/>
    <s v="GBR"/>
    <n v="66000000"/>
    <n v="241930"/>
    <n v="32.4"/>
    <s v="education_expenditure_%_of_gdp_2014"/>
    <x v="11"/>
    <x v="8"/>
    <n v="5.6934199330000004"/>
  </r>
  <r>
    <x v="165"/>
    <s v="GBR"/>
    <n v="66000000"/>
    <n v="241930"/>
    <n v="32.4"/>
    <s v="education_expenditure_%_of_gdp_2018"/>
    <x v="12"/>
    <x v="4"/>
    <n v="5.16799020767212"/>
  </r>
  <r>
    <x v="165"/>
    <s v="GBR"/>
    <n v="66000000"/>
    <n v="241930"/>
    <n v="32.4"/>
    <s v="education_as_%_of_gdp_2018"/>
    <x v="13"/>
    <x v="4"/>
    <n v="5.16799020767212"/>
  </r>
  <r>
    <x v="165"/>
    <s v="GBR"/>
    <n v="66000000"/>
    <n v="241930"/>
    <n v="32.4"/>
    <s v="%_of_primary_school_aged_kids_out_of_school_2018"/>
    <x v="30"/>
    <x v="4"/>
    <n v="0.66308999061584495"/>
  </r>
  <r>
    <x v="165"/>
    <s v="GBR"/>
    <n v="66000000"/>
    <n v="241930"/>
    <n v="32.4"/>
    <s v="%_of_primary_school_aged_kids_out_of_school_2021_or_latest_year"/>
    <x v="30"/>
    <x v="5"/>
    <n v="1.1342300176620499"/>
  </r>
  <r>
    <x v="165"/>
    <s v="GBR"/>
    <n v="66000000"/>
    <n v="241930"/>
    <n v="32.4"/>
    <s v="unemployment_(%)_2018"/>
    <x v="14"/>
    <x v="4"/>
    <n v="4.8"/>
  </r>
  <r>
    <x v="165"/>
    <s v="GBR"/>
    <n v="66000000"/>
    <n v="241930"/>
    <n v="32.4"/>
    <s v="unemployment_(%)_2021"/>
    <x v="14"/>
    <x v="3"/>
    <n v="4.52600002288818"/>
  </r>
  <r>
    <x v="165"/>
    <s v="GBR"/>
    <n v="66000000"/>
    <n v="241930"/>
    <n v="32.4"/>
    <s v="%_of_population_with_access_to_electricity_2020"/>
    <x v="15"/>
    <x v="6"/>
    <n v="100"/>
  </r>
  <r>
    <x v="165"/>
    <s v="GBR"/>
    <n v="66000000"/>
    <n v="241930"/>
    <n v="32.4"/>
    <s v="political_rights_score__2018"/>
    <x v="16"/>
    <x v="4"/>
    <n v="40"/>
  </r>
  <r>
    <x v="165"/>
    <s v="GBR"/>
    <n v="66000000"/>
    <n v="241930"/>
    <n v="32.4"/>
    <s v="political_rights_score__2022"/>
    <x v="16"/>
    <x v="11"/>
    <n v="39"/>
  </r>
  <r>
    <x v="165"/>
    <s v="GBR"/>
    <n v="66000000"/>
    <n v="241930"/>
    <n v="32.4"/>
    <s v="civil_liberties_score__2018"/>
    <x v="17"/>
    <x v="4"/>
    <n v="54"/>
  </r>
  <r>
    <x v="165"/>
    <s v="GBR"/>
    <n v="66000000"/>
    <n v="241930"/>
    <n v="32.4"/>
    <s v="civil_liberties_score__2022"/>
    <x v="17"/>
    <x v="11"/>
    <n v="54"/>
  </r>
  <r>
    <x v="165"/>
    <s v="GBR"/>
    <n v="66000000"/>
    <n v="241930"/>
    <n v="32.4"/>
    <s v="political_stability_&amp;_absence_of_violence_2017"/>
    <x v="18"/>
    <x v="2"/>
    <n v="0.26"/>
  </r>
  <r>
    <x v="165"/>
    <s v="GBR"/>
    <n v="66000000"/>
    <n v="241930"/>
    <n v="32.4"/>
    <s v="political_stability_&amp;_absence_of_violence_2021"/>
    <x v="18"/>
    <x v="3"/>
    <n v="0.54211747646331787"/>
  </r>
  <r>
    <x v="165"/>
    <s v="GBR"/>
    <n v="66000000"/>
    <n v="241930"/>
    <n v="32.4"/>
    <s v="government_effectiveness_2017"/>
    <x v="19"/>
    <x v="2"/>
    <n v="1.41"/>
  </r>
  <r>
    <x v="165"/>
    <s v="GBR"/>
    <n v="66000000"/>
    <n v="241930"/>
    <n v="32.4"/>
    <s v="government_effectiveness_2021"/>
    <x v="20"/>
    <x v="3"/>
    <n v="1.279481053352356"/>
  </r>
  <r>
    <x v="165"/>
    <s v="GBR"/>
    <n v="66000000"/>
    <n v="241930"/>
    <n v="32.4"/>
    <s v="regulatory_quality_2017"/>
    <x v="21"/>
    <x v="2"/>
    <n v="1.71"/>
  </r>
  <r>
    <x v="165"/>
    <s v="GBR"/>
    <n v="66000000"/>
    <n v="241930"/>
    <n v="32.4"/>
    <s v="regulatory_quality_2021"/>
    <x v="22"/>
    <x v="3"/>
    <n v="1.4655966758728027"/>
  </r>
  <r>
    <x v="165"/>
    <s v="GBR"/>
    <n v="66000000"/>
    <n v="241930"/>
    <n v="32.4"/>
    <s v="rule_of_law_2017"/>
    <x v="23"/>
    <x v="2"/>
    <n v="1.68"/>
  </r>
  <r>
    <x v="165"/>
    <s v="GBR"/>
    <n v="66000000"/>
    <n v="241930"/>
    <n v="32.4"/>
    <s v="rule_of_law_2021"/>
    <x v="24"/>
    <x v="3"/>
    <n v="1.4266424179077148"/>
  </r>
  <r>
    <x v="165"/>
    <s v="GBR"/>
    <n v="66000000"/>
    <n v="241930"/>
    <n v="32.4"/>
    <s v="control_of_corruption_2017"/>
    <x v="25"/>
    <x v="2"/>
    <n v="1.84"/>
  </r>
  <r>
    <x v="165"/>
    <s v="GBR"/>
    <n v="66000000"/>
    <n v="241930"/>
    <n v="32.4"/>
    <s v="control_of_corruption_2021"/>
    <x v="25"/>
    <x v="3"/>
    <n v="1.6705653667449951"/>
  </r>
  <r>
    <x v="165"/>
    <s v="GBR"/>
    <n v="66000000"/>
    <n v="241930"/>
    <n v="32.4"/>
    <s v="judicial_effectiveness_score_2018"/>
    <x v="26"/>
    <x v="4"/>
    <n v="93.8"/>
  </r>
  <r>
    <x v="165"/>
    <s v="GBR"/>
    <n v="66000000"/>
    <n v="241930"/>
    <n v="32.4"/>
    <s v="judicial_effectiveness_score_2022"/>
    <x v="26"/>
    <x v="11"/>
    <n v="85.9"/>
  </r>
  <r>
    <x v="165"/>
    <s v="GBR"/>
    <n v="66000000"/>
    <n v="241930"/>
    <n v="32.4"/>
    <s v="government_integrity_score_2018"/>
    <x v="27"/>
    <x v="4"/>
    <n v="79"/>
  </r>
  <r>
    <x v="165"/>
    <s v="GBR"/>
    <n v="66000000"/>
    <n v="241930"/>
    <n v="32.4"/>
    <s v="government_integrity_score_2022"/>
    <x v="27"/>
    <x v="11"/>
    <n v="87.1"/>
  </r>
  <r>
    <x v="165"/>
    <s v="GBR"/>
    <n v="66000000"/>
    <n v="241930"/>
    <n v="32.4"/>
    <s v="overall_economic_freedom_score_2017"/>
    <x v="28"/>
    <x v="2"/>
    <n v="78"/>
  </r>
  <r>
    <x v="165"/>
    <s v="GBR"/>
    <n v="66000000"/>
    <n v="241930"/>
    <n v="32.4"/>
    <s v="overall_economic_freedom_score_2022"/>
    <x v="28"/>
    <x v="11"/>
    <n v="72.7"/>
  </r>
  <r>
    <x v="165"/>
    <s v="GBR"/>
    <n v="66000000"/>
    <n v="241930"/>
    <n v="32.4"/>
    <s v="financial_freedom_score_2018"/>
    <x v="28"/>
    <x v="4"/>
    <n v="80"/>
  </r>
  <r>
    <x v="165"/>
    <s v="GBR"/>
    <n v="66000000"/>
    <n v="241930"/>
    <n v="32.4"/>
    <s v="financial_freedom_score_2022"/>
    <x v="28"/>
    <x v="11"/>
    <n v="80"/>
  </r>
  <r>
    <x v="165"/>
    <s v="GBR"/>
    <n v="66000000"/>
    <n v="241930"/>
    <n v="32.4"/>
    <s v="government_expenditure_(%_of_gdp)_2018"/>
    <x v="28"/>
    <x v="4"/>
    <n v="43"/>
  </r>
  <r>
    <x v="165"/>
    <s v="GBR"/>
    <n v="66000000"/>
    <n v="241930"/>
    <n v="32.4"/>
    <s v="co2e_emissions_per_capita_2019"/>
    <x v="28"/>
    <x v="1"/>
    <n v="5.2205144879929399"/>
  </r>
  <r>
    <x v="165"/>
    <s v="GBR"/>
    <n v="66000000"/>
    <n v="241930"/>
    <n v="32.4"/>
    <s v="share_of_electricity_from_renewables_generation_2015"/>
    <x v="28"/>
    <x v="9"/>
    <n v="0.27400000000000002"/>
  </r>
  <r>
    <x v="165"/>
    <s v="GBR"/>
    <n v="66000000"/>
    <n v="241930"/>
    <n v="32.4"/>
    <s v="share_of_electricity_from_renewables_generation_2020_or_latest_year"/>
    <x v="28"/>
    <x v="5"/>
    <n v="0.4707836433808309"/>
  </r>
  <r>
    <x v="165"/>
    <s v="GBR"/>
    <n v="66000000"/>
    <n v="241930"/>
    <n v="32.4"/>
    <s v="%_of_seats_held_by_women_in_national_parliaments_2017"/>
    <x v="28"/>
    <x v="2"/>
    <n v="32"/>
  </r>
  <r>
    <x v="165"/>
    <s v="GBR"/>
    <n v="66000000"/>
    <n v="241930"/>
    <n v="32.4"/>
    <s v="%_of_seats_held_by_women_in_national_parliaments_2018"/>
    <x v="28"/>
    <x v="4"/>
    <n v="32.153846153846203"/>
  </r>
  <r>
    <x v="165"/>
    <s v="GBR"/>
    <n v="66000000"/>
    <n v="241930"/>
    <n v="32.4"/>
    <s v="%_of_seats_held_by_women_in_national_parliaments_2021"/>
    <x v="28"/>
    <x v="3"/>
    <n v="34.259259259259302"/>
  </r>
  <r>
    <x v="165"/>
    <s v="GBR"/>
    <n v="66000000"/>
    <n v="241930"/>
    <n v="32.4"/>
    <s v="military_spending_as_%_of_gdp_2021"/>
    <x v="28"/>
    <x v="3"/>
    <n v="2.2232282702800501E-2"/>
  </r>
  <r>
    <x v="165"/>
    <s v="GBR"/>
    <n v="66000000"/>
    <n v="241930"/>
    <n v="32.4"/>
    <s v="military_spending_as_%_of_gdp_2019"/>
    <x v="28"/>
    <x v="1"/>
    <n v="1.7000000000000001E-2"/>
  </r>
  <r>
    <x v="166"/>
    <s v="USA"/>
    <n v="326000000"/>
    <n v="9147593"/>
    <n v="45"/>
    <s v="happy_planet_index_2016"/>
    <x v="0"/>
    <x v="0"/>
    <n v="20.7"/>
  </r>
  <r>
    <x v="166"/>
    <s v="USA"/>
    <n v="326000000"/>
    <n v="9147593"/>
    <n v="45"/>
    <s v="happy_planet_index_2019"/>
    <x v="0"/>
    <x v="1"/>
    <n v="37.4"/>
  </r>
  <r>
    <x v="166"/>
    <s v="USA"/>
    <n v="326000000"/>
    <n v="9147593"/>
    <n v="45"/>
    <s v="human_development_index_2017"/>
    <x v="1"/>
    <x v="2"/>
    <n v="0.92400000000000004"/>
  </r>
  <r>
    <x v="166"/>
    <s v="USA"/>
    <n v="326000000"/>
    <n v="9147593"/>
    <n v="45"/>
    <s v="human_development_index_2021"/>
    <x v="1"/>
    <x v="3"/>
    <n v="0.92100000000000004"/>
  </r>
  <r>
    <x v="166"/>
    <s v="USA"/>
    <n v="326000000"/>
    <n v="9147593"/>
    <n v="45"/>
    <s v="sustainable_economic_development_assessment_(seda)_2018"/>
    <x v="2"/>
    <x v="4"/>
    <n v="76"/>
  </r>
  <r>
    <x v="166"/>
    <s v="USA"/>
    <n v="326000000"/>
    <n v="9147593"/>
    <n v="45"/>
    <s v="gdp_growth_(annual_%)_2018"/>
    <x v="2"/>
    <x v="4"/>
    <n v="2.4"/>
  </r>
  <r>
    <x v="166"/>
    <s v="USA"/>
    <n v="326000000"/>
    <n v="9147593"/>
    <n v="45"/>
    <s v="gdp_growth_(annual_%)_2021_or_latest_year"/>
    <x v="3"/>
    <x v="5"/>
    <n v="5.6711071907416697"/>
  </r>
  <r>
    <x v="166"/>
    <s v="USA"/>
    <n v="326000000"/>
    <n v="9147593"/>
    <n v="45"/>
    <s v="gdp_($_usd_billions_ppp)_2018"/>
    <x v="3"/>
    <x v="4"/>
    <n v="20048.202289450397"/>
  </r>
  <r>
    <x v="166"/>
    <s v="USA"/>
    <n v="326000000"/>
    <n v="9147593"/>
    <n v="45"/>
    <s v="gdp_($_usd_billions_ppp)_2019"/>
    <x v="3"/>
    <x v="1"/>
    <n v="20507.079550683899"/>
  </r>
  <r>
    <x v="166"/>
    <s v="USA"/>
    <n v="326000000"/>
    <n v="9147593"/>
    <n v="45"/>
    <s v="gdp_($_usd_billions_ppp)_2020"/>
    <x v="4"/>
    <x v="6"/>
    <n v="19808.897642463602"/>
  </r>
  <r>
    <x v="166"/>
    <s v="USA"/>
    <n v="326000000"/>
    <n v="9147593"/>
    <n v="45"/>
    <s v="gdp_($_usd_billions_ppp)_2021"/>
    <x v="4"/>
    <x v="3"/>
    <n v="20932.281461072002"/>
  </r>
  <r>
    <x v="166"/>
    <s v="USA"/>
    <n v="326000000"/>
    <n v="9147593"/>
    <n v="45"/>
    <s v="gdp_per_capita_in_$_(ppp)_2018"/>
    <x v="4"/>
    <x v="4"/>
    <n v="62805.253757991697"/>
  </r>
  <r>
    <x v="166"/>
    <s v="USA"/>
    <n v="326000000"/>
    <n v="9147593"/>
    <n v="45"/>
    <s v="gdp_per_capita_in_$_(ppp)_2019"/>
    <x v="5"/>
    <x v="1"/>
    <n v="65094.799428792903"/>
  </r>
  <r>
    <x v="166"/>
    <s v="USA"/>
    <n v="326000000"/>
    <n v="9147593"/>
    <n v="45"/>
    <s v="gdp_per_capita_in_$_(ppp)_2020"/>
    <x v="5"/>
    <x v="6"/>
    <n v="63027.679526715299"/>
  </r>
  <r>
    <x v="166"/>
    <s v="USA"/>
    <n v="326000000"/>
    <n v="9147593"/>
    <n v="45"/>
    <s v="gdp_per_capita_in_$_(ppp)_2021"/>
    <x v="6"/>
    <x v="3"/>
    <n v="69287.536587951996"/>
  </r>
  <r>
    <x v="166"/>
    <s v="USA"/>
    <n v="326000000"/>
    <n v="9147593"/>
    <n v="45"/>
    <s v="economic_growth_2018"/>
    <x v="6"/>
    <x v="4"/>
    <n v="2.91885689667409"/>
  </r>
  <r>
    <x v="166"/>
    <s v="USA"/>
    <n v="326000000"/>
    <n v="9147593"/>
    <n v="45"/>
    <s v="economic_growth_2021_or_latest"/>
    <x v="6"/>
    <x v="7"/>
    <n v="5.6711071907416697"/>
  </r>
  <r>
    <x v="166"/>
    <s v="USA"/>
    <n v="326000000"/>
    <n v="9147593"/>
    <n v="45"/>
    <s v="health_expenditure_%_of_gdp_2015"/>
    <x v="6"/>
    <x v="9"/>
    <n v="4.9534101486206099"/>
  </r>
  <r>
    <x v="166"/>
    <s v="USA"/>
    <n v="326000000"/>
    <n v="9147593"/>
    <n v="45"/>
    <s v="health_expenditure_%_of_gdp_2016"/>
    <x v="6"/>
    <x v="0"/>
    <n v="4.7981500625610396"/>
  </r>
  <r>
    <x v="166"/>
    <s v="USA"/>
    <n v="326000000"/>
    <n v="9147593"/>
    <n v="45"/>
    <s v="health_expenditure_%_of_gdp_2017"/>
    <x v="6"/>
    <x v="2"/>
    <n v="5.1092200279235804"/>
  </r>
  <r>
    <x v="166"/>
    <s v="USA"/>
    <n v="326000000"/>
    <n v="9147593"/>
    <n v="45"/>
    <s v="health_expenditure_%_of_gdp_2018"/>
    <x v="7"/>
    <x v="4"/>
    <n v="4.9123301506042498"/>
  </r>
  <r>
    <x v="166"/>
    <s v="USA"/>
    <n v="326000000"/>
    <n v="9147593"/>
    <n v="45"/>
    <s v="health_expenditure_per_person_2015"/>
    <x v="9"/>
    <x v="9"/>
    <n v="9536"/>
  </r>
  <r>
    <x v="166"/>
    <s v="USA"/>
    <n v="326000000"/>
    <n v="9147593"/>
    <n v="45"/>
    <s v="health_expenditure_per_person_2018"/>
    <x v="9"/>
    <x v="4"/>
    <n v="10515.323242189999"/>
  </r>
  <r>
    <x v="166"/>
    <s v="USA"/>
    <n v="326000000"/>
    <n v="9147593"/>
    <n v="45"/>
    <s v="health_expenditure_per_person_2019"/>
    <x v="10"/>
    <x v="1"/>
    <n v="10921.012695310001"/>
  </r>
  <r>
    <x v="166"/>
    <s v="USA"/>
    <n v="326000000"/>
    <n v="9147593"/>
    <n v="45"/>
    <s v="infant_mortality_2020"/>
    <x v="10"/>
    <x v="6"/>
    <n v="12.5"/>
  </r>
  <r>
    <x v="166"/>
    <s v="USA"/>
    <n v="326000000"/>
    <n v="9147593"/>
    <n v="45"/>
    <s v="maternal_mortality_per_100,000_live_births_2017_(latest_year)"/>
    <x v="11"/>
    <x v="10"/>
    <n v="19"/>
  </r>
  <r>
    <x v="166"/>
    <s v="USA"/>
    <n v="326000000"/>
    <n v="9147593"/>
    <n v="45"/>
    <s v="education_expenditure_%_of_gdp_2014"/>
    <x v="11"/>
    <x v="8"/>
    <n v="4.9894800190000002"/>
  </r>
  <r>
    <x v="166"/>
    <s v="USA"/>
    <n v="326000000"/>
    <n v="9147593"/>
    <n v="45"/>
    <s v="education_expenditure_%_of_gdp_2018"/>
    <x v="12"/>
    <x v="4"/>
    <n v="4.9123301506042498"/>
  </r>
  <r>
    <x v="166"/>
    <s v="USA"/>
    <n v="326000000"/>
    <n v="9147593"/>
    <n v="45"/>
    <s v="education_as_%_of_gdp_2018"/>
    <x v="13"/>
    <x v="4"/>
    <n v="4.9123301506042498"/>
  </r>
  <r>
    <x v="166"/>
    <s v="USA"/>
    <n v="326000000"/>
    <n v="9147593"/>
    <n v="45"/>
    <s v="%_of_primary_school_aged_kids_out_of_school_2018"/>
    <x v="30"/>
    <x v="4"/>
    <n v="0.57420998811721802"/>
  </r>
  <r>
    <x v="166"/>
    <s v="USA"/>
    <n v="326000000"/>
    <n v="9147593"/>
    <n v="45"/>
    <s v="%_of_primary_school_aged_kids_out_of_school_2021_or_latest_year"/>
    <x v="30"/>
    <x v="5"/>
    <n v="0.91657000780105602"/>
  </r>
  <r>
    <x v="166"/>
    <s v="USA"/>
    <n v="326000000"/>
    <n v="9147593"/>
    <n v="45"/>
    <s v="unemployment_(%)_2018"/>
    <x v="14"/>
    <x v="4"/>
    <n v="4.9000000000000004"/>
  </r>
  <r>
    <x v="166"/>
    <s v="USA"/>
    <n v="326000000"/>
    <n v="9147593"/>
    <n v="45"/>
    <s v="unemployment_(%)_2021"/>
    <x v="14"/>
    <x v="3"/>
    <n v="5.4640002250671396"/>
  </r>
  <r>
    <x v="166"/>
    <s v="USA"/>
    <n v="326000000"/>
    <n v="9147593"/>
    <n v="45"/>
    <s v="%_of_population_in_extreme_poverty_latest_year"/>
    <x v="15"/>
    <x v="5"/>
    <n v="0.8"/>
  </r>
  <r>
    <x v="166"/>
    <s v="USA"/>
    <n v="326000000"/>
    <n v="9147593"/>
    <n v="45"/>
    <s v="%_of_population_with_access_to_electricity_2020"/>
    <x v="15"/>
    <x v="6"/>
    <n v="100"/>
  </r>
  <r>
    <x v="166"/>
    <s v="USA"/>
    <n v="326000000"/>
    <n v="9147593"/>
    <n v="45"/>
    <s v="political_rights_score__2018"/>
    <x v="16"/>
    <x v="4"/>
    <n v="33"/>
  </r>
  <r>
    <x v="166"/>
    <s v="USA"/>
    <n v="326000000"/>
    <n v="9147593"/>
    <n v="45"/>
    <s v="political_rights_score__2022"/>
    <x v="16"/>
    <x v="11"/>
    <n v="32"/>
  </r>
  <r>
    <x v="166"/>
    <s v="USA"/>
    <n v="326000000"/>
    <n v="9147593"/>
    <n v="45"/>
    <s v="civil_liberties_score__2018"/>
    <x v="17"/>
    <x v="4"/>
    <n v="53"/>
  </r>
  <r>
    <x v="166"/>
    <s v="USA"/>
    <n v="326000000"/>
    <n v="9147593"/>
    <n v="45"/>
    <s v="civil_liberties_score__2022"/>
    <x v="17"/>
    <x v="11"/>
    <n v="51"/>
  </r>
  <r>
    <x v="166"/>
    <s v="USA"/>
    <n v="326000000"/>
    <n v="9147593"/>
    <n v="45"/>
    <s v="political_stability_&amp;_absence_of_violence_2017"/>
    <x v="18"/>
    <x v="2"/>
    <n v="0.3"/>
  </r>
  <r>
    <x v="166"/>
    <s v="USA"/>
    <n v="326000000"/>
    <n v="9147593"/>
    <n v="45"/>
    <s v="political_stability_&amp;_absence_of_violence_2021"/>
    <x v="18"/>
    <x v="3"/>
    <n v="4.9543241038918495E-3"/>
  </r>
  <r>
    <x v="166"/>
    <s v="USA"/>
    <n v="326000000"/>
    <n v="9147593"/>
    <n v="45"/>
    <s v="government_effectiveness_2017"/>
    <x v="19"/>
    <x v="2"/>
    <n v="1.55"/>
  </r>
  <r>
    <x v="166"/>
    <s v="USA"/>
    <n v="326000000"/>
    <n v="9147593"/>
    <n v="45"/>
    <s v="government_effectiveness_2021"/>
    <x v="20"/>
    <x v="3"/>
    <n v="1.3364114761352539"/>
  </r>
  <r>
    <x v="166"/>
    <s v="USA"/>
    <n v="326000000"/>
    <n v="9147593"/>
    <n v="45"/>
    <s v="regulatory_quality_2017"/>
    <x v="21"/>
    <x v="2"/>
    <n v="1.63"/>
  </r>
  <r>
    <x v="166"/>
    <s v="USA"/>
    <n v="326000000"/>
    <n v="9147593"/>
    <n v="45"/>
    <s v="regulatory_quality_2021"/>
    <x v="22"/>
    <x v="3"/>
    <n v="1.4517408609390259"/>
  </r>
  <r>
    <x v="166"/>
    <s v="USA"/>
    <n v="326000000"/>
    <n v="9147593"/>
    <n v="45"/>
    <s v="rule_of_law_2017"/>
    <x v="23"/>
    <x v="2"/>
    <n v="1.64"/>
  </r>
  <r>
    <x v="166"/>
    <s v="USA"/>
    <n v="326000000"/>
    <n v="9147593"/>
    <n v="45"/>
    <s v="rule_of_law_2021"/>
    <x v="24"/>
    <x v="3"/>
    <n v="1.416656494140625"/>
  </r>
  <r>
    <x v="166"/>
    <s v="USA"/>
    <n v="326000000"/>
    <n v="9147593"/>
    <n v="45"/>
    <s v="control_of_corruption_2017"/>
    <x v="25"/>
    <x v="2"/>
    <n v="1.38"/>
  </r>
  <r>
    <x v="166"/>
    <s v="USA"/>
    <n v="326000000"/>
    <n v="9147593"/>
    <n v="45"/>
    <s v="control_of_corruption_2021"/>
    <x v="25"/>
    <x v="3"/>
    <n v="1.046862006187439"/>
  </r>
  <r>
    <x v="166"/>
    <s v="USA"/>
    <n v="326000000"/>
    <n v="9147593"/>
    <n v="45"/>
    <s v="judicial_effectiveness_score_2018"/>
    <x v="26"/>
    <x v="4"/>
    <n v="76.900000000000006"/>
  </r>
  <r>
    <x v="166"/>
    <s v="USA"/>
    <n v="326000000"/>
    <n v="9147593"/>
    <n v="45"/>
    <s v="judicial_effectiveness_score_2022"/>
    <x v="26"/>
    <x v="11"/>
    <n v="77.900000000000006"/>
  </r>
  <r>
    <x v="166"/>
    <s v="USA"/>
    <n v="326000000"/>
    <n v="9147593"/>
    <n v="45"/>
    <s v="government_integrity_score_2018"/>
    <x v="27"/>
    <x v="4"/>
    <n v="71.900000000000006"/>
  </r>
  <r>
    <x v="166"/>
    <s v="USA"/>
    <n v="326000000"/>
    <n v="9147593"/>
    <n v="45"/>
    <s v="government_integrity_score_2022"/>
    <x v="27"/>
    <x v="11"/>
    <n v="75.7"/>
  </r>
  <r>
    <x v="166"/>
    <s v="USA"/>
    <n v="326000000"/>
    <n v="9147593"/>
    <n v="45"/>
    <s v="overall_economic_freedom_score_2017"/>
    <x v="28"/>
    <x v="2"/>
    <n v="75.7"/>
  </r>
  <r>
    <x v="166"/>
    <s v="USA"/>
    <n v="326000000"/>
    <n v="9147593"/>
    <n v="45"/>
    <s v="overall_economic_freedom_score_2022"/>
    <x v="28"/>
    <x v="11"/>
    <n v="72.099999999999994"/>
  </r>
  <r>
    <x v="166"/>
    <s v="USA"/>
    <n v="326000000"/>
    <n v="9147593"/>
    <n v="45"/>
    <s v="financial_freedom_score_2018"/>
    <x v="28"/>
    <x v="4"/>
    <n v="80"/>
  </r>
  <r>
    <x v="166"/>
    <s v="USA"/>
    <n v="326000000"/>
    <n v="9147593"/>
    <n v="45"/>
    <s v="financial_freedom_score_2022"/>
    <x v="28"/>
    <x v="11"/>
    <n v="80"/>
  </r>
  <r>
    <x v="166"/>
    <s v="USA"/>
    <n v="326000000"/>
    <n v="9147593"/>
    <n v="45"/>
    <s v="government_expenditure_(%_of_gdp)_2018"/>
    <x v="28"/>
    <x v="4"/>
    <n v="38.1"/>
  </r>
  <r>
    <x v="166"/>
    <s v="USA"/>
    <n v="326000000"/>
    <n v="9147593"/>
    <n v="45"/>
    <s v="co2e_emissions_per_capita_2019"/>
    <x v="28"/>
    <x v="1"/>
    <n v="14.673410606688501"/>
  </r>
  <r>
    <x v="166"/>
    <s v="USA"/>
    <n v="326000000"/>
    <n v="9147593"/>
    <n v="45"/>
    <s v="share_of_electricity_from_renewables_generation_2015"/>
    <x v="28"/>
    <x v="9"/>
    <n v="0.14000000000000001"/>
  </r>
  <r>
    <x v="166"/>
    <s v="USA"/>
    <n v="326000000"/>
    <n v="9147593"/>
    <n v="45"/>
    <s v="share_of_electricity_from_renewables_generation_2020_or_latest_year"/>
    <x v="28"/>
    <x v="5"/>
    <n v="0.20909252834988459"/>
  </r>
  <r>
    <x v="166"/>
    <s v="USA"/>
    <n v="326000000"/>
    <n v="9147593"/>
    <n v="45"/>
    <s v="%_of_seats_held_by_women_in_national_parliaments_2017"/>
    <x v="28"/>
    <x v="2"/>
    <n v="19.399999999999999"/>
  </r>
  <r>
    <x v="166"/>
    <s v="USA"/>
    <n v="326000000"/>
    <n v="9147593"/>
    <n v="45"/>
    <s v="%_of_seats_held_by_women_in_national_parliaments_2018"/>
    <x v="28"/>
    <x v="4"/>
    <n v="23.502304147465399"/>
  </r>
  <r>
    <x v="166"/>
    <s v="USA"/>
    <n v="326000000"/>
    <n v="9147593"/>
    <n v="45"/>
    <s v="%_of_seats_held_by_women_in_national_parliaments_2021"/>
    <x v="28"/>
    <x v="3"/>
    <n v="27.649769585253502"/>
  </r>
  <r>
    <x v="166"/>
    <s v="USA"/>
    <n v="326000000"/>
    <n v="9147593"/>
    <n v="45"/>
    <s v="military_spending_as_%_of_gdp_2021"/>
    <x v="28"/>
    <x v="3"/>
    <n v="3.4832157557873888E-2"/>
  </r>
  <r>
    <x v="166"/>
    <s v="USA"/>
    <n v="326000000"/>
    <n v="9147593"/>
    <n v="45"/>
    <s v="military_spending_as_%_of_gdp_2019"/>
    <x v="28"/>
    <x v="1"/>
    <n v="3.4000000000000002E-2"/>
  </r>
  <r>
    <x v="167"/>
    <s v="URY"/>
    <n v="3500000"/>
    <n v="175015"/>
    <n v="41.6"/>
    <s v="happy_planet_index_2016"/>
    <x v="0"/>
    <x v="0"/>
    <n v="36.1"/>
  </r>
  <r>
    <x v="167"/>
    <s v="URY"/>
    <n v="3500000"/>
    <n v="175015"/>
    <n v="41.6"/>
    <s v="happy_planet_index_2019"/>
    <x v="0"/>
    <x v="1"/>
    <n v="57.5"/>
  </r>
  <r>
    <x v="167"/>
    <s v="URY"/>
    <n v="3500000"/>
    <n v="175015"/>
    <n v="41.6"/>
    <s v="human_development_index_2017"/>
    <x v="1"/>
    <x v="2"/>
    <n v="0.80400000000000005"/>
  </r>
  <r>
    <x v="167"/>
    <s v="URY"/>
    <n v="3500000"/>
    <n v="175015"/>
    <n v="41.6"/>
    <s v="human_development_index_2021"/>
    <x v="1"/>
    <x v="3"/>
    <n v="0.80900000000000005"/>
  </r>
  <r>
    <x v="167"/>
    <s v="URY"/>
    <n v="3500000"/>
    <n v="175015"/>
    <n v="41.6"/>
    <s v="sustainable_economic_development_assessment_(seda)_2018"/>
    <x v="2"/>
    <x v="4"/>
    <n v="64.2"/>
  </r>
  <r>
    <x v="167"/>
    <s v="URY"/>
    <n v="3500000"/>
    <n v="175015"/>
    <n v="41.6"/>
    <s v="gdp_growth_(annual_%)_2018"/>
    <x v="2"/>
    <x v="4"/>
    <n v="1.5"/>
  </r>
  <r>
    <x v="167"/>
    <s v="URY"/>
    <n v="3500000"/>
    <n v="175015"/>
    <n v="41.6"/>
    <s v="gdp_growth_(annual_%)_2021_or_latest_year"/>
    <x v="3"/>
    <x v="5"/>
    <n v="4.3670093129806098"/>
  </r>
  <r>
    <x v="167"/>
    <s v="URY"/>
    <n v="3500000"/>
    <n v="175015"/>
    <n v="41.6"/>
    <s v="gdp_($_usd_billions_ppp)_2018"/>
    <x v="3"/>
    <x v="4"/>
    <n v="79.454682779551305"/>
  </r>
  <r>
    <x v="167"/>
    <s v="URY"/>
    <n v="3500000"/>
    <n v="175015"/>
    <n v="41.6"/>
    <s v="gdp_($_usd_billions_ppp)_2019"/>
    <x v="3"/>
    <x v="1"/>
    <n v="79.733129453345796"/>
  </r>
  <r>
    <x v="167"/>
    <s v="URY"/>
    <n v="3500000"/>
    <n v="175015"/>
    <n v="41.6"/>
    <s v="gdp_($_usd_billions_ppp)_2020"/>
    <x v="4"/>
    <x v="6"/>
    <n v="74.852284848327301"/>
  </r>
  <r>
    <x v="167"/>
    <s v="URY"/>
    <n v="3500000"/>
    <n v="175015"/>
    <n v="41.6"/>
    <s v="gdp_($_usd_billions_ppp)_2021"/>
    <x v="4"/>
    <x v="3"/>
    <n v="78.121091098632604"/>
  </r>
  <r>
    <x v="167"/>
    <s v="URY"/>
    <n v="3500000"/>
    <n v="175015"/>
    <n v="41.6"/>
    <s v="gdp_per_capita_in_$_(ppp)_2018"/>
    <x v="4"/>
    <x v="4"/>
    <n v="23585.394039401999"/>
  </r>
  <r>
    <x v="167"/>
    <s v="URY"/>
    <n v="3500000"/>
    <n v="175015"/>
    <n v="41.6"/>
    <s v="gdp_per_capita_in_$_(ppp)_2019"/>
    <x v="5"/>
    <x v="1"/>
    <n v="24004.821142448702"/>
  </r>
  <r>
    <x v="167"/>
    <s v="URY"/>
    <n v="3500000"/>
    <n v="175015"/>
    <n v="41.6"/>
    <s v="gdp_per_capita_in_$_(ppp)_2020"/>
    <x v="5"/>
    <x v="6"/>
    <n v="22728.2153251936"/>
  </r>
  <r>
    <x v="167"/>
    <s v="URY"/>
    <n v="3500000"/>
    <n v="175015"/>
    <n v="41.6"/>
    <s v="gdp_per_capita_in_$_(ppp)_2021"/>
    <x v="6"/>
    <x v="3"/>
    <n v="24625.4513438955"/>
  </r>
  <r>
    <x v="167"/>
    <s v="URY"/>
    <n v="3500000"/>
    <n v="175015"/>
    <n v="41.6"/>
    <s v="economic_growth_2018"/>
    <x v="6"/>
    <x v="4"/>
    <n v="0.477907183899063"/>
  </r>
  <r>
    <x v="167"/>
    <s v="URY"/>
    <n v="3500000"/>
    <n v="175015"/>
    <n v="41.6"/>
    <s v="economic_growth_2021_or_latest"/>
    <x v="6"/>
    <x v="7"/>
    <n v="4.3670093129806098"/>
  </r>
  <r>
    <x v="167"/>
    <s v="URY"/>
    <n v="3500000"/>
    <n v="175015"/>
    <n v="41.6"/>
    <s v="health_expenditure_%_of_gdp_2014"/>
    <x v="6"/>
    <x v="8"/>
    <n v="4.5849800109863299"/>
  </r>
  <r>
    <x v="167"/>
    <s v="URY"/>
    <n v="3500000"/>
    <n v="175015"/>
    <n v="41.6"/>
    <s v="health_expenditure_%_of_gdp_2015"/>
    <x v="6"/>
    <x v="9"/>
    <n v="4.5542497634887704"/>
  </r>
  <r>
    <x v="167"/>
    <s v="URY"/>
    <n v="3500000"/>
    <n v="175015"/>
    <n v="41.6"/>
    <s v="health_expenditure_%_of_gdp_2016"/>
    <x v="6"/>
    <x v="0"/>
    <n v="4.3828101158142099"/>
  </r>
  <r>
    <x v="167"/>
    <s v="URY"/>
    <n v="3500000"/>
    <n v="175015"/>
    <n v="41.6"/>
    <s v="health_expenditure_%_of_gdp_2017"/>
    <x v="6"/>
    <x v="2"/>
    <n v="4.4709701538085902"/>
  </r>
  <r>
    <x v="167"/>
    <s v="URY"/>
    <n v="3500000"/>
    <n v="175015"/>
    <n v="41.6"/>
    <s v="health_expenditure_%_of_gdp_2018"/>
    <x v="7"/>
    <x v="4"/>
    <n v="4.6627998352050799"/>
  </r>
  <r>
    <x v="167"/>
    <s v="URY"/>
    <n v="3500000"/>
    <n v="175015"/>
    <n v="41.6"/>
    <s v="health_expenditure_%_of_gdp_2019"/>
    <x v="7"/>
    <x v="1"/>
    <n v="4.7032599449157697"/>
  </r>
  <r>
    <x v="167"/>
    <s v="URY"/>
    <n v="3500000"/>
    <n v="175015"/>
    <n v="41.6"/>
    <s v="health_expenditure_%_of_gdp_2021_or_latest"/>
    <x v="8"/>
    <x v="7"/>
    <n v="4.7032599449157697"/>
  </r>
  <r>
    <x v="167"/>
    <s v="URY"/>
    <n v="3500000"/>
    <n v="175015"/>
    <n v="41.6"/>
    <s v="health_expenditure_per_person_2015"/>
    <x v="9"/>
    <x v="9"/>
    <n v="1748"/>
  </r>
  <r>
    <x v="167"/>
    <s v="URY"/>
    <n v="3500000"/>
    <n v="175015"/>
    <n v="41.6"/>
    <s v="health_expenditure_per_person_2018"/>
    <x v="9"/>
    <x v="4"/>
    <n v="1686.07128906"/>
  </r>
  <r>
    <x v="167"/>
    <s v="URY"/>
    <n v="3500000"/>
    <n v="175015"/>
    <n v="41.6"/>
    <s v="health_expenditure_per_person_2019"/>
    <x v="10"/>
    <x v="1"/>
    <n v="1660.9528808600001"/>
  </r>
  <r>
    <x v="167"/>
    <s v="URY"/>
    <n v="3500000"/>
    <n v="175015"/>
    <n v="41.6"/>
    <s v="infant_mortality_2020"/>
    <x v="10"/>
    <x v="6"/>
    <n v="5.4"/>
  </r>
  <r>
    <x v="167"/>
    <s v="URY"/>
    <n v="3500000"/>
    <n v="175015"/>
    <n v="41.6"/>
    <s v="maternal_mortality_per_100,000_live_births_2017_(latest_year)"/>
    <x v="11"/>
    <x v="10"/>
    <n v="17"/>
  </r>
  <r>
    <x v="167"/>
    <s v="URY"/>
    <n v="3500000"/>
    <n v="175015"/>
    <n v="41.6"/>
    <s v="education_expenditure_%_of_gdp_2018"/>
    <x v="12"/>
    <x v="4"/>
    <n v="4.6627998352050799"/>
  </r>
  <r>
    <x v="167"/>
    <s v="URY"/>
    <n v="3500000"/>
    <n v="175015"/>
    <n v="41.6"/>
    <s v="education_expenditure_%_of_gdp_2021_or_latest_year"/>
    <x v="29"/>
    <x v="5"/>
    <n v="4.7032599449157697"/>
  </r>
  <r>
    <x v="167"/>
    <s v="URY"/>
    <n v="3500000"/>
    <n v="175015"/>
    <n v="41.6"/>
    <s v="education_as_%_of_gdp_2018"/>
    <x v="13"/>
    <x v="4"/>
    <n v="4.6627998352050799"/>
  </r>
  <r>
    <x v="167"/>
    <s v="URY"/>
    <n v="3500000"/>
    <n v="175015"/>
    <n v="41.6"/>
    <s v="education_as_%_of_gdp_2021_or_latest"/>
    <x v="13"/>
    <x v="7"/>
    <n v="4.7"/>
  </r>
  <r>
    <x v="167"/>
    <s v="URY"/>
    <n v="3500000"/>
    <n v="175015"/>
    <n v="41.6"/>
    <s v="%_of_primary_school_aged_kids_out_of_school_2018"/>
    <x v="30"/>
    <x v="4"/>
    <n v="0.15282000601291701"/>
  </r>
  <r>
    <x v="167"/>
    <s v="URY"/>
    <n v="3500000"/>
    <n v="175015"/>
    <n v="41.6"/>
    <s v="%_of_primary_school_aged_kids_out_of_school_2021_or_latest_year"/>
    <x v="30"/>
    <x v="5"/>
    <n v="0.56477999687194802"/>
  </r>
  <r>
    <x v="167"/>
    <s v="URY"/>
    <n v="3500000"/>
    <n v="175015"/>
    <n v="41.6"/>
    <s v="unemployment_(%)_2018"/>
    <x v="14"/>
    <x v="4"/>
    <n v="8.1999999999999993"/>
  </r>
  <r>
    <x v="167"/>
    <s v="URY"/>
    <n v="3500000"/>
    <n v="175015"/>
    <n v="41.6"/>
    <s v="unemployment_(%)_2021"/>
    <x v="14"/>
    <x v="3"/>
    <n v="10.4469995498657"/>
  </r>
  <r>
    <x v="167"/>
    <s v="URY"/>
    <n v="3500000"/>
    <n v="175015"/>
    <n v="41.6"/>
    <s v="%_of_population_in_extreme_poverty_latest_year"/>
    <x v="15"/>
    <x v="5"/>
    <n v="0.1"/>
  </r>
  <r>
    <x v="167"/>
    <s v="URY"/>
    <n v="3500000"/>
    <n v="175015"/>
    <n v="41.6"/>
    <s v="%_of_population_with_access_to_electricity_2020"/>
    <x v="15"/>
    <x v="6"/>
    <n v="100"/>
  </r>
  <r>
    <x v="167"/>
    <s v="URY"/>
    <n v="3500000"/>
    <n v="175015"/>
    <n v="41.6"/>
    <s v="political_rights_score__2018"/>
    <x v="16"/>
    <x v="4"/>
    <n v="40"/>
  </r>
  <r>
    <x v="167"/>
    <s v="URY"/>
    <n v="3500000"/>
    <n v="175015"/>
    <n v="41.6"/>
    <s v="political_rights_score__2022"/>
    <x v="16"/>
    <x v="11"/>
    <n v="40"/>
  </r>
  <r>
    <x v="167"/>
    <s v="URY"/>
    <n v="3500000"/>
    <n v="175015"/>
    <n v="41.6"/>
    <s v="civil_liberties_score__2018"/>
    <x v="17"/>
    <x v="4"/>
    <n v="58"/>
  </r>
  <r>
    <x v="167"/>
    <s v="URY"/>
    <n v="3500000"/>
    <n v="175015"/>
    <n v="41.6"/>
    <s v="civil_liberties_score__2022"/>
    <x v="17"/>
    <x v="11"/>
    <n v="57"/>
  </r>
  <r>
    <x v="167"/>
    <s v="URY"/>
    <n v="3500000"/>
    <n v="175015"/>
    <n v="41.6"/>
    <s v="political_stability_&amp;_absence_of_violence_2017"/>
    <x v="18"/>
    <x v="2"/>
    <n v="1.06"/>
  </r>
  <r>
    <x v="167"/>
    <s v="URY"/>
    <n v="3500000"/>
    <n v="175015"/>
    <n v="41.6"/>
    <s v="political_stability_&amp;_absence_of_violence_2021"/>
    <x v="18"/>
    <x v="3"/>
    <n v="1.0463106632232666"/>
  </r>
  <r>
    <x v="167"/>
    <s v="URY"/>
    <n v="3500000"/>
    <n v="175015"/>
    <n v="41.6"/>
    <s v="government_effectiveness_2017"/>
    <x v="19"/>
    <x v="2"/>
    <n v="0.42"/>
  </r>
  <r>
    <x v="167"/>
    <s v="URY"/>
    <n v="3500000"/>
    <n v="175015"/>
    <n v="41.6"/>
    <s v="government_effectiveness_2021"/>
    <x v="20"/>
    <x v="3"/>
    <n v="0.8399541974067688"/>
  </r>
  <r>
    <x v="167"/>
    <s v="URY"/>
    <n v="3500000"/>
    <n v="175015"/>
    <n v="41.6"/>
    <s v="regulatory_quality_2017"/>
    <x v="21"/>
    <x v="2"/>
    <n v="0.66"/>
  </r>
  <r>
    <x v="167"/>
    <s v="URY"/>
    <n v="3500000"/>
    <n v="175015"/>
    <n v="41.6"/>
    <s v="regulatory_quality_2021"/>
    <x v="22"/>
    <x v="3"/>
    <n v="0.72256249189376831"/>
  </r>
  <r>
    <x v="167"/>
    <s v="URY"/>
    <n v="3500000"/>
    <n v="175015"/>
    <n v="41.6"/>
    <s v="rule_of_law_2017"/>
    <x v="23"/>
    <x v="2"/>
    <n v="0.59"/>
  </r>
  <r>
    <x v="167"/>
    <s v="URY"/>
    <n v="3500000"/>
    <n v="175015"/>
    <n v="41.6"/>
    <s v="rule_of_law_2021"/>
    <x v="24"/>
    <x v="3"/>
    <n v="0.73200094699859619"/>
  </r>
  <r>
    <x v="167"/>
    <s v="URY"/>
    <n v="3500000"/>
    <n v="175015"/>
    <n v="41.6"/>
    <s v="control_of_corruption_2017"/>
    <x v="25"/>
    <x v="2"/>
    <n v="1.29"/>
  </r>
  <r>
    <x v="167"/>
    <s v="URY"/>
    <n v="3500000"/>
    <n v="175015"/>
    <n v="41.6"/>
    <s v="control_of_corruption_2021"/>
    <x v="25"/>
    <x v="3"/>
    <n v="1.6152908802032471"/>
  </r>
  <r>
    <x v="167"/>
    <s v="URY"/>
    <n v="3500000"/>
    <n v="175015"/>
    <n v="41.6"/>
    <s v="judicial_effectiveness_score_2018"/>
    <x v="26"/>
    <x v="4"/>
    <n v="67"/>
  </r>
  <r>
    <x v="167"/>
    <s v="URY"/>
    <n v="3500000"/>
    <n v="175015"/>
    <n v="41.6"/>
    <s v="judicial_effectiveness_score_2022"/>
    <x v="26"/>
    <x v="11"/>
    <n v="80.400000000000006"/>
  </r>
  <r>
    <x v="167"/>
    <s v="URY"/>
    <n v="3500000"/>
    <n v="175015"/>
    <n v="41.6"/>
    <s v="government_integrity_score_2018"/>
    <x v="27"/>
    <x v="4"/>
    <n v="71.599999999999994"/>
  </r>
  <r>
    <x v="167"/>
    <s v="URY"/>
    <n v="3500000"/>
    <n v="175015"/>
    <n v="41.6"/>
    <s v="government_integrity_score_2022"/>
    <x v="27"/>
    <x v="11"/>
    <n v="75.2"/>
  </r>
  <r>
    <x v="167"/>
    <s v="URY"/>
    <n v="3500000"/>
    <n v="175015"/>
    <n v="41.6"/>
    <s v="overall_economic_freedom_score_2017"/>
    <x v="28"/>
    <x v="2"/>
    <n v="69.2"/>
  </r>
  <r>
    <x v="167"/>
    <s v="URY"/>
    <n v="3500000"/>
    <n v="175015"/>
    <n v="41.6"/>
    <s v="overall_economic_freedom_score_2022"/>
    <x v="28"/>
    <x v="11"/>
    <n v="70"/>
  </r>
  <r>
    <x v="167"/>
    <s v="URY"/>
    <n v="3500000"/>
    <n v="175015"/>
    <n v="41.6"/>
    <s v="financial_freedom_score_2018"/>
    <x v="28"/>
    <x v="4"/>
    <n v="30"/>
  </r>
  <r>
    <x v="167"/>
    <s v="URY"/>
    <n v="3500000"/>
    <n v="175015"/>
    <n v="41.6"/>
    <s v="financial_freedom_score_2022"/>
    <x v="28"/>
    <x v="11"/>
    <n v="30"/>
  </r>
  <r>
    <x v="167"/>
    <s v="URY"/>
    <n v="3500000"/>
    <n v="175015"/>
    <n v="41.6"/>
    <s v="government_expenditure_(%_of_gdp)_2018"/>
    <x v="28"/>
    <x v="4"/>
    <n v="32.4"/>
  </r>
  <r>
    <x v="167"/>
    <s v="URY"/>
    <n v="3500000"/>
    <n v="175015"/>
    <n v="41.6"/>
    <s v="co2e_emissions_per_capita_2019"/>
    <x v="28"/>
    <x v="1"/>
    <n v="1.8747845430849901"/>
  </r>
  <r>
    <x v="167"/>
    <s v="URY"/>
    <n v="3500000"/>
    <n v="175015"/>
    <n v="41.6"/>
    <s v="share_of_electricity_from_renewables_generation_2015"/>
    <x v="28"/>
    <x v="9"/>
    <n v="0.89100000000000001"/>
  </r>
  <r>
    <x v="167"/>
    <s v="URY"/>
    <n v="3500000"/>
    <n v="175015"/>
    <n v="41.6"/>
    <s v="share_of_electricity_from_renewables_generation_2020_or_latest_year"/>
    <x v="28"/>
    <x v="5"/>
    <n v="0.98280922325735043"/>
  </r>
  <r>
    <x v="167"/>
    <s v="URY"/>
    <n v="3500000"/>
    <n v="175015"/>
    <n v="41.6"/>
    <s v="%_of_seats_held_by_women_in_national_parliaments_2017"/>
    <x v="28"/>
    <x v="2"/>
    <n v="20.2"/>
  </r>
  <r>
    <x v="167"/>
    <s v="URY"/>
    <n v="3500000"/>
    <n v="175015"/>
    <n v="41.6"/>
    <s v="%_of_seats_held_by_women_in_national_parliaments_2018"/>
    <x v="28"/>
    <x v="4"/>
    <n v="20.202020202020201"/>
  </r>
  <r>
    <x v="167"/>
    <s v="URY"/>
    <n v="3500000"/>
    <n v="175015"/>
    <n v="41.6"/>
    <s v="%_of_seats_held_by_women_in_national_parliaments_2021"/>
    <x v="28"/>
    <x v="3"/>
    <n v="24.2424242424242"/>
  </r>
  <r>
    <x v="167"/>
    <s v="URY"/>
    <n v="3500000"/>
    <n v="175015"/>
    <n v="41.6"/>
    <s v="military_spending_as_%_of_gdp_2021"/>
    <x v="28"/>
    <x v="3"/>
    <n v="2.2563065379903168E-2"/>
  </r>
  <r>
    <x v="167"/>
    <s v="URY"/>
    <n v="3500000"/>
    <n v="175015"/>
    <n v="41.6"/>
    <s v="military_spending_as_%_of_gdp_2019"/>
    <x v="28"/>
    <x v="1"/>
    <n v="0.02"/>
  </r>
  <r>
    <x v="168"/>
    <s v="UZB"/>
    <n v="32000000"/>
    <n v="425400"/>
    <n v="36.799999999999997"/>
    <s v="happy_planet_index_2016"/>
    <x v="0"/>
    <x v="0"/>
    <n v="29.1"/>
  </r>
  <r>
    <x v="168"/>
    <s v="UZB"/>
    <n v="32000000"/>
    <n v="425400"/>
    <n v="36.799999999999997"/>
    <s v="happy_planet_index_2019"/>
    <x v="0"/>
    <x v="1"/>
    <n v="54.1"/>
  </r>
  <r>
    <x v="168"/>
    <s v="UZB"/>
    <n v="32000000"/>
    <n v="425400"/>
    <n v="36.799999999999997"/>
    <s v="human_development_index_2017"/>
    <x v="1"/>
    <x v="2"/>
    <n v="0.71"/>
  </r>
  <r>
    <x v="168"/>
    <s v="UZB"/>
    <n v="32000000"/>
    <n v="425400"/>
    <n v="36.799999999999997"/>
    <s v="human_development_index_2021"/>
    <x v="1"/>
    <x v="3"/>
    <n v="0.72699999999999998"/>
  </r>
  <r>
    <x v="168"/>
    <s v="UZB"/>
    <n v="32000000"/>
    <n v="425400"/>
    <n v="36.799999999999997"/>
    <s v="sustainable_economic_development_assessment_(seda)_2018"/>
    <x v="2"/>
    <x v="4"/>
    <n v="43.1"/>
  </r>
  <r>
    <x v="168"/>
    <s v="UZB"/>
    <n v="32000000"/>
    <n v="425400"/>
    <n v="36.799999999999997"/>
    <s v="gdp_growth_(annual_%)_2018"/>
    <x v="2"/>
    <x v="4"/>
    <n v="8"/>
  </r>
  <r>
    <x v="168"/>
    <s v="UZB"/>
    <n v="32000000"/>
    <n v="425400"/>
    <n v="36.799999999999997"/>
    <s v="gdp_growth_(annual_%)_2021_or_latest_year"/>
    <x v="3"/>
    <x v="5"/>
    <n v="7.4201102415873503"/>
  </r>
  <r>
    <x v="168"/>
    <s v="UZB"/>
    <n v="32000000"/>
    <n v="425400"/>
    <n v="36.799999999999997"/>
    <s v="gdp_($_usd_billions_ppp)_2018"/>
    <x v="3"/>
    <x v="4"/>
    <n v="233.425600850829"/>
  </r>
  <r>
    <x v="168"/>
    <s v="UZB"/>
    <n v="32000000"/>
    <n v="425400"/>
    <n v="36.799999999999997"/>
    <s v="gdp_($_usd_billions_ppp)_2019"/>
    <x v="3"/>
    <x v="1"/>
    <n v="246.75334417102999"/>
  </r>
  <r>
    <x v="168"/>
    <s v="UZB"/>
    <n v="32000000"/>
    <n v="425400"/>
    <n v="36.799999999999997"/>
    <s v="gdp_($_usd_billions_ppp)_2020"/>
    <x v="4"/>
    <x v="6"/>
    <n v="251.40771742635999"/>
  </r>
  <r>
    <x v="168"/>
    <s v="UZB"/>
    <n v="32000000"/>
    <n v="425400"/>
    <n v="36.799999999999997"/>
    <s v="gdp_($_usd_billions_ppp)_2021"/>
    <x v="4"/>
    <x v="3"/>
    <n v="270.06244721525502"/>
  </r>
  <r>
    <x v="168"/>
    <s v="UZB"/>
    <n v="32000000"/>
    <n v="425400"/>
    <n v="36.799999999999997"/>
    <s v="gdp_per_capita_in_$_(ppp)_2018"/>
    <x v="4"/>
    <x v="4"/>
    <n v="7252.1373549131304"/>
  </r>
  <r>
    <x v="168"/>
    <s v="UZB"/>
    <n v="32000000"/>
    <n v="425400"/>
    <n v="36.799999999999997"/>
    <s v="gdp_per_capita_in_$_(ppp)_2019"/>
    <x v="5"/>
    <x v="1"/>
    <n v="7658.2724097378696"/>
  </r>
  <r>
    <x v="168"/>
    <s v="UZB"/>
    <n v="32000000"/>
    <n v="425400"/>
    <n v="36.799999999999997"/>
    <s v="gdp_per_capita_in_$_(ppp)_2020"/>
    <x v="5"/>
    <x v="6"/>
    <n v="7746.4309687382201"/>
  </r>
  <r>
    <x v="168"/>
    <s v="UZB"/>
    <n v="32000000"/>
    <n v="425400"/>
    <n v="36.799999999999997"/>
    <s v="gdp_per_capita_in_$_(ppp)_2021"/>
    <x v="6"/>
    <x v="3"/>
    <n v="8497.4483075116095"/>
  </r>
  <r>
    <x v="168"/>
    <s v="UZB"/>
    <n v="32000000"/>
    <n v="425400"/>
    <n v="36.799999999999997"/>
    <s v="economic_growth_2018"/>
    <x v="6"/>
    <x v="4"/>
    <n v="5.3549968882173404"/>
  </r>
  <r>
    <x v="168"/>
    <s v="UZB"/>
    <n v="32000000"/>
    <n v="425400"/>
    <n v="36.799999999999997"/>
    <s v="economic_growth_2021_or_latest"/>
    <x v="6"/>
    <x v="7"/>
    <n v="7.4201102415873503"/>
  </r>
  <r>
    <x v="168"/>
    <s v="UZB"/>
    <n v="32000000"/>
    <n v="425400"/>
    <n v="36.799999999999997"/>
    <s v="health_expenditure_%_of_gdp_2014"/>
    <x v="6"/>
    <x v="8"/>
    <n v="5.7132301330566397"/>
  </r>
  <r>
    <x v="168"/>
    <s v="UZB"/>
    <n v="32000000"/>
    <n v="425400"/>
    <n v="36.799999999999997"/>
    <s v="health_expenditure_%_of_gdp_2015"/>
    <x v="6"/>
    <x v="9"/>
    <n v="5.4944400787353498"/>
  </r>
  <r>
    <x v="168"/>
    <s v="UZB"/>
    <n v="32000000"/>
    <n v="425400"/>
    <n v="36.799999999999997"/>
    <s v="health_expenditure_%_of_gdp_2016"/>
    <x v="6"/>
    <x v="0"/>
    <n v="5.3808999061584499"/>
  </r>
  <r>
    <x v="168"/>
    <s v="UZB"/>
    <n v="32000000"/>
    <n v="425400"/>
    <n v="36.799999999999997"/>
    <s v="health_expenditure_%_of_gdp_2017"/>
    <x v="6"/>
    <x v="2"/>
    <n v="5.0328202247619602"/>
  </r>
  <r>
    <x v="168"/>
    <s v="UZB"/>
    <n v="32000000"/>
    <n v="425400"/>
    <n v="36.799999999999997"/>
    <s v="health_expenditure_%_of_gdp_2018"/>
    <x v="7"/>
    <x v="4"/>
    <n v="5.9000000953674299"/>
  </r>
  <r>
    <x v="168"/>
    <s v="UZB"/>
    <n v="32000000"/>
    <n v="425400"/>
    <n v="36.799999999999997"/>
    <s v="health_expenditure_%_of_gdp_2019"/>
    <x v="7"/>
    <x v="1"/>
    <n v="7.0018601417541504"/>
  </r>
  <r>
    <x v="168"/>
    <s v="UZB"/>
    <n v="32000000"/>
    <n v="425400"/>
    <n v="36.799999999999997"/>
    <s v="health_expenditure_%_of_gdp_2020"/>
    <x v="7"/>
    <x v="6"/>
    <n v="4.92279005050659"/>
  </r>
  <r>
    <x v="168"/>
    <s v="UZB"/>
    <n v="32000000"/>
    <n v="425400"/>
    <n v="36.799999999999997"/>
    <s v="health_expenditure_%_of_gdp_2021_or_latest"/>
    <x v="8"/>
    <x v="7"/>
    <n v="4.92279005050659"/>
  </r>
  <r>
    <x v="168"/>
    <s v="UZB"/>
    <n v="32000000"/>
    <n v="425400"/>
    <n v="36.799999999999997"/>
    <s v="health_expenditure_per_person_2015"/>
    <x v="9"/>
    <x v="9"/>
    <n v="383"/>
  </r>
  <r>
    <x v="168"/>
    <s v="UZB"/>
    <n v="32000000"/>
    <n v="425400"/>
    <n v="36.799999999999997"/>
    <s v="health_expenditure_per_person_2018"/>
    <x v="9"/>
    <x v="4"/>
    <n v="82.269264219999997"/>
  </r>
  <r>
    <x v="168"/>
    <s v="UZB"/>
    <n v="32000000"/>
    <n v="425400"/>
    <n v="36.799999999999997"/>
    <s v="health_expenditure_per_person_2019"/>
    <x v="10"/>
    <x v="1"/>
    <n v="98.573165889999999"/>
  </r>
  <r>
    <x v="168"/>
    <s v="UZB"/>
    <n v="32000000"/>
    <n v="425400"/>
    <n v="36.799999999999997"/>
    <s v="infant_mortality_2020"/>
    <x v="10"/>
    <x v="6"/>
    <n v="12.9"/>
  </r>
  <r>
    <x v="168"/>
    <s v="UZB"/>
    <n v="32000000"/>
    <n v="425400"/>
    <n v="36.799999999999997"/>
    <s v="maternal_mortality_per_100,000_live_births_2017_(latest_year)"/>
    <x v="11"/>
    <x v="10"/>
    <n v="29"/>
  </r>
  <r>
    <x v="168"/>
    <s v="UZB"/>
    <n v="32000000"/>
    <n v="425400"/>
    <n v="36.799999999999997"/>
    <s v="education_expenditure_%_of_gdp_2018"/>
    <x v="12"/>
    <x v="4"/>
    <n v="5.9000000953674299"/>
  </r>
  <r>
    <x v="168"/>
    <s v="UZB"/>
    <n v="32000000"/>
    <n v="425400"/>
    <n v="36.799999999999997"/>
    <s v="education_expenditure_%_of_gdp_2021_or_latest_year"/>
    <x v="29"/>
    <x v="5"/>
    <n v="4.92279005050659"/>
  </r>
  <r>
    <x v="168"/>
    <s v="UZB"/>
    <n v="32000000"/>
    <n v="425400"/>
    <n v="36.799999999999997"/>
    <s v="education_as_%_of_gdp_2018"/>
    <x v="13"/>
    <x v="4"/>
    <n v="5.9000000953674299"/>
  </r>
  <r>
    <x v="168"/>
    <s v="UZB"/>
    <n v="32000000"/>
    <n v="425400"/>
    <n v="36.799999999999997"/>
    <s v="education_as_%_of_gdp_2021_or_latest"/>
    <x v="13"/>
    <x v="7"/>
    <n v="4.92"/>
  </r>
  <r>
    <x v="168"/>
    <s v="UZB"/>
    <n v="32000000"/>
    <n v="425400"/>
    <n v="36.799999999999997"/>
    <s v="%_of_primary_school_aged_kids_out_of_school_2018"/>
    <x v="30"/>
    <x v="4"/>
    <n v="0.72653001546859697"/>
  </r>
  <r>
    <x v="168"/>
    <s v="UZB"/>
    <n v="32000000"/>
    <n v="425400"/>
    <n v="36.799999999999997"/>
    <s v="%_of_primary_school_aged_kids_out_of_school_2021_or_latest_year"/>
    <x v="30"/>
    <x v="5"/>
    <n v="0.93532997369766202"/>
  </r>
  <r>
    <x v="168"/>
    <s v="UZB"/>
    <n v="32000000"/>
    <n v="425400"/>
    <n v="36.799999999999997"/>
    <s v="unemployment_(%)_2018"/>
    <x v="14"/>
    <x v="4"/>
    <n v="8.9"/>
  </r>
  <r>
    <x v="168"/>
    <s v="UZB"/>
    <n v="32000000"/>
    <n v="425400"/>
    <n v="36.799999999999997"/>
    <s v="unemployment_(%)_2021"/>
    <x v="14"/>
    <x v="3"/>
    <n v="7.1609997749328604"/>
  </r>
  <r>
    <x v="168"/>
    <s v="UZB"/>
    <n v="32000000"/>
    <n v="425400"/>
    <n v="36.799999999999997"/>
    <s v="%_of_population_with_access_to_electricity_2020"/>
    <x v="15"/>
    <x v="6"/>
    <n v="100"/>
  </r>
  <r>
    <x v="168"/>
    <s v="UZB"/>
    <n v="32000000"/>
    <n v="425400"/>
    <n v="36.799999999999997"/>
    <s v="political_rights_score__2018"/>
    <x v="16"/>
    <x v="4"/>
    <n v="1"/>
  </r>
  <r>
    <x v="168"/>
    <s v="UZB"/>
    <n v="32000000"/>
    <n v="425400"/>
    <n v="36.799999999999997"/>
    <s v="political_rights_score__2022"/>
    <x v="16"/>
    <x v="11"/>
    <n v="2"/>
  </r>
  <r>
    <x v="168"/>
    <s v="UZB"/>
    <n v="32000000"/>
    <n v="425400"/>
    <n v="36.799999999999997"/>
    <s v="civil_liberties_score__2018"/>
    <x v="17"/>
    <x v="4"/>
    <n v="6"/>
  </r>
  <r>
    <x v="168"/>
    <s v="UZB"/>
    <n v="32000000"/>
    <n v="425400"/>
    <n v="36.799999999999997"/>
    <s v="civil_liberties_score__2022"/>
    <x v="17"/>
    <x v="11"/>
    <n v="9"/>
  </r>
  <r>
    <x v="168"/>
    <s v="UZB"/>
    <n v="32000000"/>
    <n v="425400"/>
    <n v="36.799999999999997"/>
    <s v="political_stability_&amp;_absence_of_violence_2017"/>
    <x v="18"/>
    <x v="2"/>
    <n v="-0.28000000000000003"/>
  </r>
  <r>
    <x v="168"/>
    <s v="UZB"/>
    <n v="32000000"/>
    <n v="425400"/>
    <n v="36.799999999999997"/>
    <s v="political_stability_&amp;_absence_of_violence_2021"/>
    <x v="18"/>
    <x v="3"/>
    <n v="-0.23979763686656952"/>
  </r>
  <r>
    <x v="168"/>
    <s v="UZB"/>
    <n v="32000000"/>
    <n v="425400"/>
    <n v="36.799999999999997"/>
    <s v="government_effectiveness_2017"/>
    <x v="19"/>
    <x v="2"/>
    <n v="-0.56000000000000005"/>
  </r>
  <r>
    <x v="168"/>
    <s v="UZB"/>
    <n v="32000000"/>
    <n v="425400"/>
    <n v="36.799999999999997"/>
    <s v="government_effectiveness_2021"/>
    <x v="20"/>
    <x v="3"/>
    <n v="-0.19680148363113403"/>
  </r>
  <r>
    <x v="168"/>
    <s v="UZB"/>
    <n v="32000000"/>
    <n v="425400"/>
    <n v="36.799999999999997"/>
    <s v="regulatory_quality_2017"/>
    <x v="21"/>
    <x v="2"/>
    <n v="-1.26"/>
  </r>
  <r>
    <x v="168"/>
    <s v="UZB"/>
    <n v="32000000"/>
    <n v="425400"/>
    <n v="36.799999999999997"/>
    <s v="regulatory_quality_2021"/>
    <x v="22"/>
    <x v="3"/>
    <n v="-0.58123362064361572"/>
  </r>
  <r>
    <x v="168"/>
    <s v="UZB"/>
    <n v="32000000"/>
    <n v="425400"/>
    <n v="36.799999999999997"/>
    <s v="rule_of_law_2017"/>
    <x v="23"/>
    <x v="2"/>
    <n v="-1.1100000000000001"/>
  </r>
  <r>
    <x v="168"/>
    <s v="UZB"/>
    <n v="32000000"/>
    <n v="425400"/>
    <n v="36.799999999999997"/>
    <s v="rule_of_law_2021"/>
    <x v="24"/>
    <x v="3"/>
    <n v="-0.88604515790939331"/>
  </r>
  <r>
    <x v="168"/>
    <s v="UZB"/>
    <n v="32000000"/>
    <n v="425400"/>
    <n v="36.799999999999997"/>
    <s v="control_of_corruption_2017"/>
    <x v="25"/>
    <x v="2"/>
    <n v="-1.1599999999999999"/>
  </r>
  <r>
    <x v="168"/>
    <s v="UZB"/>
    <n v="32000000"/>
    <n v="425400"/>
    <n v="36.799999999999997"/>
    <s v="control_of_corruption_2021"/>
    <x v="25"/>
    <x v="3"/>
    <n v="-0.80807715654373169"/>
  </r>
  <r>
    <x v="168"/>
    <s v="UZB"/>
    <n v="32000000"/>
    <n v="425400"/>
    <n v="36.799999999999997"/>
    <s v="judicial_effectiveness_score_2018"/>
    <x v="26"/>
    <x v="4"/>
    <n v="35.299999999999997"/>
  </r>
  <r>
    <x v="168"/>
    <s v="UZB"/>
    <n v="32000000"/>
    <n v="425400"/>
    <n v="36.799999999999997"/>
    <s v="judicial_effectiveness_score_2022"/>
    <x v="26"/>
    <x v="11"/>
    <n v="13.1"/>
  </r>
  <r>
    <x v="168"/>
    <s v="UZB"/>
    <n v="32000000"/>
    <n v="425400"/>
    <n v="36.799999999999997"/>
    <s v="government_integrity_score_2018"/>
    <x v="27"/>
    <x v="4"/>
    <n v="24.2"/>
  </r>
  <r>
    <x v="168"/>
    <s v="UZB"/>
    <n v="32000000"/>
    <n v="425400"/>
    <n v="36.799999999999997"/>
    <s v="government_integrity_score_2022"/>
    <x v="27"/>
    <x v="11"/>
    <n v="23.8"/>
  </r>
  <r>
    <x v="168"/>
    <s v="UZB"/>
    <n v="32000000"/>
    <n v="425400"/>
    <n v="36.799999999999997"/>
    <s v="overall_economic_freedom_score_2017"/>
    <x v="28"/>
    <x v="2"/>
    <n v="51.5"/>
  </r>
  <r>
    <x v="168"/>
    <s v="UZB"/>
    <n v="32000000"/>
    <n v="425400"/>
    <n v="36.799999999999997"/>
    <s v="overall_economic_freedom_score_2022"/>
    <x v="28"/>
    <x v="11"/>
    <n v="55.7"/>
  </r>
  <r>
    <x v="168"/>
    <s v="UZB"/>
    <n v="32000000"/>
    <n v="425400"/>
    <n v="36.799999999999997"/>
    <s v="financial_freedom_score_2018"/>
    <x v="28"/>
    <x v="4"/>
    <n v="10"/>
  </r>
  <r>
    <x v="168"/>
    <s v="UZB"/>
    <n v="32000000"/>
    <n v="425400"/>
    <n v="36.799999999999997"/>
    <s v="financial_freedom_score_2022"/>
    <x v="28"/>
    <x v="11"/>
    <n v="40"/>
  </r>
  <r>
    <x v="168"/>
    <s v="UZB"/>
    <n v="32000000"/>
    <n v="425400"/>
    <n v="36.799999999999997"/>
    <s v="government_expenditure_(%_of_gdp)_2018"/>
    <x v="28"/>
    <x v="4"/>
    <n v="33.9"/>
  </r>
  <r>
    <x v="168"/>
    <s v="UZB"/>
    <n v="32000000"/>
    <n v="425400"/>
    <n v="36.799999999999997"/>
    <s v="co2e_emissions_per_capita_2019"/>
    <x v="28"/>
    <x v="1"/>
    <n v="3.47554445038462"/>
  </r>
  <r>
    <x v="168"/>
    <s v="UZB"/>
    <n v="32000000"/>
    <n v="425400"/>
    <n v="36.799999999999997"/>
    <s v="share_of_electricity_from_renewables_generation_2015"/>
    <x v="28"/>
    <x v="9"/>
    <n v="0.215"/>
  </r>
  <r>
    <x v="168"/>
    <s v="UZB"/>
    <n v="32000000"/>
    <n v="425400"/>
    <n v="36.799999999999997"/>
    <s v="share_of_electricity_from_renewables_generation_2020_or_latest_year"/>
    <x v="28"/>
    <x v="5"/>
    <n v="0.10817364108175387"/>
  </r>
  <r>
    <x v="168"/>
    <s v="UZB"/>
    <n v="32000000"/>
    <n v="425400"/>
    <n v="36.799999999999997"/>
    <s v="%_of_seats_held_by_women_in_national_parliaments_2017"/>
    <x v="28"/>
    <x v="2"/>
    <n v="16"/>
  </r>
  <r>
    <x v="168"/>
    <s v="UZB"/>
    <n v="32000000"/>
    <n v="425400"/>
    <n v="36.799999999999997"/>
    <s v="%_of_seats_held_by_women_in_national_parliaments_2018"/>
    <x v="28"/>
    <x v="4"/>
    <n v="16"/>
  </r>
  <r>
    <x v="168"/>
    <s v="UZB"/>
    <n v="32000000"/>
    <n v="425400"/>
    <n v="36.799999999999997"/>
    <s v="%_of_seats_held_by_women_in_national_parliaments_2021"/>
    <x v="28"/>
    <x v="3"/>
    <n v="32.653061224489797"/>
  </r>
  <r>
    <x v="168"/>
    <s v="UZB"/>
    <n v="32000000"/>
    <n v="425400"/>
    <n v="36.799999999999997"/>
    <s v="military_spending_as_%_of_gdp_2021"/>
    <x v="28"/>
    <x v="3"/>
    <s v="..."/>
  </r>
  <r>
    <x v="168"/>
    <s v="UZB"/>
    <n v="32000000"/>
    <n v="425400"/>
    <n v="36.799999999999997"/>
    <s v="military_spending_as_%_of_gdp_2019"/>
    <x v="28"/>
    <x v="1"/>
    <n v="3.5999999999999997E-2"/>
  </r>
  <r>
    <x v="169"/>
    <s v="VEN"/>
    <n v="32000000"/>
    <n v="882050"/>
    <n v="39"/>
    <s v="happy_planet_index_2016"/>
    <x v="0"/>
    <x v="0"/>
    <n v="33.6"/>
  </r>
  <r>
    <x v="169"/>
    <s v="VEN"/>
    <n v="32000000"/>
    <n v="882050"/>
    <n v="39"/>
    <s v="happy_planet_index_2019"/>
    <x v="0"/>
    <x v="1"/>
    <n v="48.9"/>
  </r>
  <r>
    <x v="169"/>
    <s v="VEN"/>
    <n v="32000000"/>
    <n v="882050"/>
    <n v="39"/>
    <s v="human_development_index_2017"/>
    <x v="1"/>
    <x v="2"/>
    <n v="0.76100000000000001"/>
  </r>
  <r>
    <x v="169"/>
    <s v="VEN"/>
    <n v="32000000"/>
    <n v="882050"/>
    <n v="39"/>
    <s v="human_development_index_2021"/>
    <x v="1"/>
    <x v="3"/>
    <n v="0.69099999999999995"/>
  </r>
  <r>
    <x v="169"/>
    <s v="VEN"/>
    <n v="32000000"/>
    <n v="882050"/>
    <n v="39"/>
    <s v="sustainable_economic_development_assessment_(seda)_2018"/>
    <x v="2"/>
    <x v="4"/>
    <n v="43.1"/>
  </r>
  <r>
    <x v="169"/>
    <s v="VEN"/>
    <n v="32000000"/>
    <n v="882050"/>
    <n v="39"/>
    <s v="gdp_growth_(annual_%)_2018"/>
    <x v="2"/>
    <x v="4"/>
    <n v="-5.7"/>
  </r>
  <r>
    <x v="169"/>
    <s v="VEN"/>
    <n v="32000000"/>
    <n v="882050"/>
    <n v="39"/>
    <s v="gdp_($_usd_billions_ppp)_2018"/>
    <x v="3"/>
    <x v="4"/>
    <n v="0"/>
  </r>
  <r>
    <x v="169"/>
    <s v="VEN"/>
    <n v="32000000"/>
    <n v="882050"/>
    <n v="39"/>
    <s v="gdp_($_usd_billions_ppp)_2019"/>
    <x v="3"/>
    <x v="1"/>
    <n v="0"/>
  </r>
  <r>
    <x v="169"/>
    <s v="VEN"/>
    <n v="32000000"/>
    <n v="882050"/>
    <n v="39"/>
    <s v="gdp_($_usd_billions_ppp)_2020"/>
    <x v="4"/>
    <x v="6"/>
    <n v="0"/>
  </r>
  <r>
    <x v="169"/>
    <s v="VEN"/>
    <n v="32000000"/>
    <n v="882050"/>
    <n v="39"/>
    <s v="gdp_($_usd_billions_ppp)_2021"/>
    <x v="4"/>
    <x v="3"/>
    <n v="0"/>
  </r>
  <r>
    <x v="169"/>
    <s v="VEN"/>
    <n v="32000000"/>
    <n v="882050"/>
    <n v="39"/>
    <s v="health_expenditure_%_of_gdp_2015"/>
    <x v="6"/>
    <x v="9"/>
    <n v="1.9301799535751301"/>
  </r>
  <r>
    <x v="169"/>
    <s v="VEN"/>
    <n v="32000000"/>
    <n v="882050"/>
    <n v="39"/>
    <s v="health_expenditure_%_of_gdp_2016"/>
    <x v="6"/>
    <x v="0"/>
    <n v="1.19023001194"/>
  </r>
  <r>
    <x v="169"/>
    <s v="VEN"/>
    <n v="32000000"/>
    <n v="882050"/>
    <n v="39"/>
    <s v="health_expenditure_%_of_gdp_2017"/>
    <x v="6"/>
    <x v="2"/>
    <n v="1.3440799713134799"/>
  </r>
  <r>
    <x v="169"/>
    <s v="VEN"/>
    <n v="32000000"/>
    <n v="882050"/>
    <n v="39"/>
    <s v="health_expenditure_per_person_2015"/>
    <x v="9"/>
    <x v="9"/>
    <n v="579"/>
  </r>
  <r>
    <x v="169"/>
    <s v="VEN"/>
    <n v="32000000"/>
    <n v="882050"/>
    <n v="39"/>
    <s v="health_expenditure_per_person_2018"/>
    <x v="9"/>
    <x v="4"/>
    <n v="464.04434204"/>
  </r>
  <r>
    <x v="169"/>
    <s v="VEN"/>
    <n v="32000000"/>
    <n v="882050"/>
    <n v="39"/>
    <s v="health_expenditure_per_person_2019"/>
    <x v="10"/>
    <x v="1"/>
    <n v="338.82537841999999"/>
  </r>
  <r>
    <x v="169"/>
    <s v="VEN"/>
    <n v="32000000"/>
    <n v="882050"/>
    <n v="39"/>
    <s v="maternal_mortality_per_100,000_live_births_2017_(latest_year)"/>
    <x v="11"/>
    <x v="10"/>
    <n v="125"/>
  </r>
  <r>
    <x v="169"/>
    <s v="VEN"/>
    <n v="32000000"/>
    <n v="882050"/>
    <n v="39"/>
    <s v="unemployment_(%)_2018"/>
    <x v="14"/>
    <x v="4"/>
    <n v="6.9"/>
  </r>
  <r>
    <x v="169"/>
    <s v="VEN"/>
    <n v="32000000"/>
    <n v="882050"/>
    <n v="39"/>
    <s v="unemployment_(%)_2021"/>
    <x v="14"/>
    <x v="3"/>
    <n v="6.4130001068115199"/>
  </r>
  <r>
    <x v="169"/>
    <s v="VEN"/>
    <n v="32000000"/>
    <n v="882050"/>
    <n v="39"/>
    <s v="%_of_population_with_access_to_electricity_2020"/>
    <x v="15"/>
    <x v="6"/>
    <n v="100"/>
  </r>
  <r>
    <x v="169"/>
    <s v="VEN"/>
    <n v="32000000"/>
    <n v="882050"/>
    <n v="39"/>
    <s v="political_rights_score__2018"/>
    <x v="16"/>
    <x v="4"/>
    <n v="8"/>
  </r>
  <r>
    <x v="169"/>
    <s v="VEN"/>
    <n v="32000000"/>
    <n v="882050"/>
    <n v="39"/>
    <s v="political_rights_score__2022"/>
    <x v="16"/>
    <x v="11"/>
    <n v="1"/>
  </r>
  <r>
    <x v="169"/>
    <s v="VEN"/>
    <n v="32000000"/>
    <n v="882050"/>
    <n v="39"/>
    <s v="civil_liberties_score__2018"/>
    <x v="17"/>
    <x v="4"/>
    <n v="18"/>
  </r>
  <r>
    <x v="169"/>
    <s v="VEN"/>
    <n v="32000000"/>
    <n v="882050"/>
    <n v="39"/>
    <s v="civil_liberties_score__2022"/>
    <x v="17"/>
    <x v="11"/>
    <n v="13"/>
  </r>
  <r>
    <x v="169"/>
    <s v="VEN"/>
    <n v="32000000"/>
    <n v="882050"/>
    <n v="39"/>
    <s v="political_stability_&amp;_absence_of_violence_2017"/>
    <x v="18"/>
    <x v="2"/>
    <n v="-1.18"/>
  </r>
  <r>
    <x v="169"/>
    <s v="VEN"/>
    <n v="32000000"/>
    <n v="882050"/>
    <n v="39"/>
    <s v="political_stability_&amp;_absence_of_violence_2021"/>
    <x v="18"/>
    <x v="3"/>
    <n v="-1.5260483026504517"/>
  </r>
  <r>
    <x v="169"/>
    <s v="VEN"/>
    <n v="32000000"/>
    <n v="882050"/>
    <n v="39"/>
    <s v="government_effectiveness_2017"/>
    <x v="19"/>
    <x v="2"/>
    <n v="-1.4"/>
  </r>
  <r>
    <x v="169"/>
    <s v="VEN"/>
    <n v="32000000"/>
    <n v="882050"/>
    <n v="39"/>
    <s v="government_effectiveness_2021"/>
    <x v="20"/>
    <x v="3"/>
    <n v="-1.8518474102020264"/>
  </r>
  <r>
    <x v="169"/>
    <s v="VEN"/>
    <n v="32000000"/>
    <n v="882050"/>
    <n v="39"/>
    <s v="regulatory_quality_2017"/>
    <x v="21"/>
    <x v="2"/>
    <n v="-1.96"/>
  </r>
  <r>
    <x v="169"/>
    <s v="VEN"/>
    <n v="32000000"/>
    <n v="882050"/>
    <n v="39"/>
    <s v="regulatory_quality_2021"/>
    <x v="22"/>
    <x v="3"/>
    <n v="-2.1957111358642578"/>
  </r>
  <r>
    <x v="169"/>
    <s v="VEN"/>
    <n v="32000000"/>
    <n v="882050"/>
    <n v="39"/>
    <s v="rule_of_law_2017"/>
    <x v="23"/>
    <x v="2"/>
    <n v="-2.2599999999999998"/>
  </r>
  <r>
    <x v="169"/>
    <s v="VEN"/>
    <n v="32000000"/>
    <n v="882050"/>
    <n v="39"/>
    <s v="rule_of_law_2021"/>
    <x v="24"/>
    <x v="3"/>
    <n v="-2.2959744930267334"/>
  </r>
  <r>
    <x v="169"/>
    <s v="VEN"/>
    <n v="32000000"/>
    <n v="882050"/>
    <n v="39"/>
    <s v="control_of_corruption_2017"/>
    <x v="25"/>
    <x v="2"/>
    <n v="-1.36"/>
  </r>
  <r>
    <x v="169"/>
    <s v="VEN"/>
    <n v="32000000"/>
    <n v="882050"/>
    <n v="39"/>
    <s v="control_of_corruption_2021"/>
    <x v="25"/>
    <x v="3"/>
    <n v="-1.61"/>
  </r>
  <r>
    <x v="169"/>
    <s v="VEN"/>
    <n v="32000000"/>
    <n v="882050"/>
    <n v="39"/>
    <s v="judicial_effectiveness_score_2018"/>
    <x v="26"/>
    <x v="4"/>
    <n v="13.8"/>
  </r>
  <r>
    <x v="169"/>
    <s v="VEN"/>
    <n v="32000000"/>
    <n v="882050"/>
    <n v="39"/>
    <s v="judicial_effectiveness_score_2022"/>
    <x v="26"/>
    <x v="11"/>
    <n v="4.5999999999999996"/>
  </r>
  <r>
    <x v="169"/>
    <s v="VEN"/>
    <n v="32000000"/>
    <n v="882050"/>
    <n v="39"/>
    <s v="government_integrity_score_2018"/>
    <x v="27"/>
    <x v="4"/>
    <n v="7.5"/>
  </r>
  <r>
    <x v="169"/>
    <s v="VEN"/>
    <n v="32000000"/>
    <n v="882050"/>
    <n v="39"/>
    <s v="government_integrity_score_2022"/>
    <x v="27"/>
    <x v="11"/>
    <n v="7.1"/>
  </r>
  <r>
    <x v="169"/>
    <s v="VEN"/>
    <n v="32000000"/>
    <n v="882050"/>
    <n v="39"/>
    <s v="overall_economic_freedom_score_2017"/>
    <x v="28"/>
    <x v="2"/>
    <n v="25.2"/>
  </r>
  <r>
    <x v="169"/>
    <s v="VEN"/>
    <n v="32000000"/>
    <n v="882050"/>
    <n v="39"/>
    <s v="overall_economic_freedom_score_2022"/>
    <x v="28"/>
    <x v="11"/>
    <n v="24.8"/>
  </r>
  <r>
    <x v="169"/>
    <s v="VEN"/>
    <n v="32000000"/>
    <n v="882050"/>
    <n v="39"/>
    <s v="financial_freedom_score_2018"/>
    <x v="28"/>
    <x v="4"/>
    <n v="10"/>
  </r>
  <r>
    <x v="169"/>
    <s v="VEN"/>
    <n v="32000000"/>
    <n v="882050"/>
    <n v="39"/>
    <s v="financial_freedom_score_2022"/>
    <x v="28"/>
    <x v="11"/>
    <n v="10"/>
  </r>
  <r>
    <x v="169"/>
    <s v="VEN"/>
    <n v="32000000"/>
    <n v="882050"/>
    <n v="39"/>
    <s v="government_expenditure_(%_of_gdp)_2018"/>
    <x v="28"/>
    <x v="4"/>
    <n v="37.700000000000003"/>
  </r>
  <r>
    <x v="169"/>
    <s v="VEN"/>
    <n v="32000000"/>
    <n v="882050"/>
    <n v="39"/>
    <s v="co2e_emissions_per_capita_2019"/>
    <x v="28"/>
    <x v="1"/>
    <n v="3.93956620857458"/>
  </r>
  <r>
    <x v="169"/>
    <s v="VEN"/>
    <n v="32000000"/>
    <n v="882050"/>
    <n v="39"/>
    <s v="share_of_electricity_from_renewables_generation_2015"/>
    <x v="28"/>
    <x v="9"/>
    <n v="0.64900000000000002"/>
  </r>
  <r>
    <x v="169"/>
    <s v="VEN"/>
    <n v="32000000"/>
    <n v="882050"/>
    <n v="39"/>
    <s v="share_of_electricity_from_renewables_generation_2020_or_latest_year"/>
    <x v="28"/>
    <x v="5"/>
    <n v="0.68400616978365714"/>
  </r>
  <r>
    <x v="169"/>
    <s v="VEN"/>
    <n v="32000000"/>
    <n v="882050"/>
    <n v="39"/>
    <s v="%_of_seats_held_by_women_in_national_parliaments_2017"/>
    <x v="28"/>
    <x v="2"/>
    <n v="22.2"/>
  </r>
  <r>
    <x v="169"/>
    <s v="VEN"/>
    <n v="32000000"/>
    <n v="882050"/>
    <n v="39"/>
    <s v="%_of_seats_held_by_women_in_national_parliaments_2018"/>
    <x v="28"/>
    <x v="4"/>
    <n v="22.1556886227545"/>
  </r>
  <r>
    <x v="169"/>
    <s v="VEN"/>
    <n v="32000000"/>
    <n v="882050"/>
    <n v="39"/>
    <s v="%_of_seats_held_by_women_in_national_parliaments_2021"/>
    <x v="28"/>
    <x v="3"/>
    <n v="22.1556886227545"/>
  </r>
  <r>
    <x v="169"/>
    <s v="VEN"/>
    <n v="32000000"/>
    <n v="882050"/>
    <n v="39"/>
    <s v="military_spending_as_%_of_gdp_2019"/>
    <x v="28"/>
    <x v="1"/>
    <n v="5.0000000000000001E-3"/>
  </r>
  <r>
    <x v="170"/>
    <s v="VNM"/>
    <n v="96000000"/>
    <n v="310070"/>
    <n v="34.799999999999997"/>
    <s v="happy_planet_index_2016"/>
    <x v="0"/>
    <x v="0"/>
    <n v="40.299999999999997"/>
  </r>
  <r>
    <x v="170"/>
    <s v="VNM"/>
    <n v="96000000"/>
    <n v="310070"/>
    <n v="34.799999999999997"/>
    <s v="happy_planet_index_2019"/>
    <x v="0"/>
    <x v="1"/>
    <n v="48.4"/>
  </r>
  <r>
    <x v="170"/>
    <s v="VNM"/>
    <n v="96000000"/>
    <n v="310070"/>
    <n v="34.799999999999997"/>
    <s v="human_development_index_2017"/>
    <x v="1"/>
    <x v="2"/>
    <n v="0.69399999999999995"/>
  </r>
  <r>
    <x v="170"/>
    <s v="VNM"/>
    <n v="96000000"/>
    <n v="310070"/>
    <n v="34.799999999999997"/>
    <s v="human_development_index_2021"/>
    <x v="1"/>
    <x v="3"/>
    <n v="0.70299999999999996"/>
  </r>
  <r>
    <x v="170"/>
    <s v="VNM"/>
    <n v="96000000"/>
    <n v="310070"/>
    <n v="34.799999999999997"/>
    <s v="sustainable_economic_development_assessment_(seda)_2018"/>
    <x v="2"/>
    <x v="4"/>
    <n v="50.8"/>
  </r>
  <r>
    <x v="170"/>
    <s v="VNM"/>
    <n v="96000000"/>
    <n v="310070"/>
    <n v="34.799999999999997"/>
    <s v="gdp_growth_(annual_%)_2018"/>
    <x v="2"/>
    <x v="4"/>
    <n v="6.7"/>
  </r>
  <r>
    <x v="170"/>
    <s v="VNM"/>
    <n v="96000000"/>
    <n v="310070"/>
    <n v="34.799999999999997"/>
    <s v="gdp_growth_(annual_%)_2021_or_latest_year"/>
    <x v="3"/>
    <x v="5"/>
    <n v="2.5889245015491702"/>
  </r>
  <r>
    <x v="170"/>
    <s v="VNM"/>
    <n v="96000000"/>
    <n v="310070"/>
    <n v="34.799999999999997"/>
    <s v="gdp_($_usd_billions_ppp)_2018"/>
    <x v="3"/>
    <x v="4"/>
    <n v="912.33970026911595"/>
  </r>
  <r>
    <x v="170"/>
    <s v="VNM"/>
    <n v="96000000"/>
    <n v="310070"/>
    <n v="34.799999999999997"/>
    <s v="gdp_($_usd_billions_ppp)_2019"/>
    <x v="3"/>
    <x v="1"/>
    <n v="977.57198883835804"/>
  </r>
  <r>
    <x v="170"/>
    <s v="VNM"/>
    <n v="96000000"/>
    <n v="310070"/>
    <n v="34.799999999999997"/>
    <s v="gdp_($_usd_billions_ppp)_2020"/>
    <x v="4"/>
    <x v="6"/>
    <n v="1006.31260531019"/>
  </r>
  <r>
    <x v="170"/>
    <s v="VNM"/>
    <n v="96000000"/>
    <n v="310070"/>
    <n v="34.799999999999997"/>
    <s v="gdp_($_usd_billions_ppp)_2021"/>
    <x v="4"/>
    <x v="3"/>
    <n v="1032.36527891124"/>
  </r>
  <r>
    <x v="170"/>
    <s v="VNM"/>
    <n v="96000000"/>
    <n v="310070"/>
    <n v="34.799999999999997"/>
    <s v="gdp_per_capita_in_$_(ppp)_2018"/>
    <x v="4"/>
    <x v="4"/>
    <n v="9776.8194999213902"/>
  </r>
  <r>
    <x v="170"/>
    <s v="VNM"/>
    <n v="96000000"/>
    <n v="310070"/>
    <n v="34.799999999999997"/>
    <s v="gdp_per_capita_in_$_(ppp)_2019"/>
    <x v="5"/>
    <x v="1"/>
    <n v="10561.9712758892"/>
  </r>
  <r>
    <x v="170"/>
    <s v="VNM"/>
    <n v="96000000"/>
    <n v="310070"/>
    <n v="34.799999999999997"/>
    <s v="gdp_per_capita_in_$_(ppp)_2020"/>
    <x v="5"/>
    <x v="6"/>
    <n v="10904.452145544899"/>
  </r>
  <r>
    <x v="170"/>
    <s v="VNM"/>
    <n v="96000000"/>
    <n v="310070"/>
    <n v="34.799999999999997"/>
    <s v="gdp_per_capita_in_$_(ppp)_2021"/>
    <x v="6"/>
    <x v="3"/>
    <n v="11553.0699243664"/>
  </r>
  <r>
    <x v="170"/>
    <s v="VNM"/>
    <n v="96000000"/>
    <n v="310070"/>
    <n v="34.799999999999997"/>
    <s v="economic_growth_2018"/>
    <x v="6"/>
    <x v="4"/>
    <n v="7.2000000000004301"/>
  </r>
  <r>
    <x v="170"/>
    <s v="VNM"/>
    <n v="96000000"/>
    <n v="310070"/>
    <n v="34.799999999999997"/>
    <s v="economic_growth_2021_or_latest"/>
    <x v="6"/>
    <x v="7"/>
    <n v="2.5889245015491702"/>
  </r>
  <r>
    <x v="170"/>
    <s v="VNM"/>
    <n v="96000000"/>
    <n v="310070"/>
    <n v="34.799999999999997"/>
    <s v="health_expenditure_%_of_gdp_2015"/>
    <x v="6"/>
    <x v="9"/>
    <n v="4.46576023101807"/>
  </r>
  <r>
    <x v="170"/>
    <s v="VNM"/>
    <n v="96000000"/>
    <n v="310070"/>
    <n v="34.799999999999997"/>
    <s v="health_expenditure_%_of_gdp_2016"/>
    <x v="6"/>
    <x v="0"/>
    <n v="4.34481000900269"/>
  </r>
  <r>
    <x v="170"/>
    <s v="VNM"/>
    <n v="96000000"/>
    <n v="310070"/>
    <n v="34.799999999999997"/>
    <s v="health_expenditure_%_of_gdp_2017"/>
    <x v="6"/>
    <x v="2"/>
    <n v="4.0855398178100604"/>
  </r>
  <r>
    <x v="170"/>
    <s v="VNM"/>
    <n v="96000000"/>
    <n v="310070"/>
    <n v="34.799999999999997"/>
    <s v="health_expenditure_%_of_gdp_2018"/>
    <x v="7"/>
    <x v="4"/>
    <n v="4.1674499511718803"/>
  </r>
  <r>
    <x v="170"/>
    <s v="VNM"/>
    <n v="96000000"/>
    <n v="310070"/>
    <n v="34.799999999999997"/>
    <s v="health_expenditure_%_of_gdp_2019"/>
    <x v="7"/>
    <x v="1"/>
    <n v="4.0619702339172399"/>
  </r>
  <r>
    <x v="170"/>
    <s v="VNM"/>
    <n v="96000000"/>
    <n v="310070"/>
    <n v="34.799999999999997"/>
    <s v="health_expenditure_%_of_gdp_2021_or_latest"/>
    <x v="8"/>
    <x v="7"/>
    <n v="4.0619702339172399"/>
  </r>
  <r>
    <x v="170"/>
    <s v="VNM"/>
    <n v="96000000"/>
    <n v="310070"/>
    <n v="34.799999999999997"/>
    <s v="health_expenditure_per_person_2015"/>
    <x v="9"/>
    <x v="9"/>
    <n v="334"/>
  </r>
  <r>
    <x v="170"/>
    <s v="VNM"/>
    <n v="96000000"/>
    <n v="310070"/>
    <n v="34.799999999999997"/>
    <s v="health_expenditure_per_person_2018"/>
    <x v="9"/>
    <x v="4"/>
    <n v="163.1509552"/>
  </r>
  <r>
    <x v="170"/>
    <s v="VNM"/>
    <n v="96000000"/>
    <n v="310070"/>
    <n v="34.799999999999997"/>
    <s v="health_expenditure_per_person_2019"/>
    <x v="10"/>
    <x v="1"/>
    <n v="180.71818542"/>
  </r>
  <r>
    <x v="170"/>
    <s v="VNM"/>
    <n v="96000000"/>
    <n v="310070"/>
    <n v="34.799999999999997"/>
    <s v="infant_mortality_2020"/>
    <x v="10"/>
    <x v="6"/>
    <n v="21.1"/>
  </r>
  <r>
    <x v="170"/>
    <s v="VNM"/>
    <n v="96000000"/>
    <n v="310070"/>
    <n v="34.799999999999997"/>
    <s v="maternal_mortality_per_100,000_live_births_2017_(latest_year)"/>
    <x v="11"/>
    <x v="10"/>
    <n v="43"/>
  </r>
  <r>
    <x v="170"/>
    <s v="VNM"/>
    <n v="96000000"/>
    <n v="310070"/>
    <n v="34.799999999999997"/>
    <s v="education_expenditure_%_of_gdp_2018"/>
    <x v="12"/>
    <x v="4"/>
    <n v="4.1674499511718803"/>
  </r>
  <r>
    <x v="170"/>
    <s v="VNM"/>
    <n v="96000000"/>
    <n v="310070"/>
    <n v="34.799999999999997"/>
    <s v="education_expenditure_%_of_gdp_2021_or_latest_year"/>
    <x v="29"/>
    <x v="5"/>
    <n v="4.0619702339172399"/>
  </r>
  <r>
    <x v="170"/>
    <s v="VNM"/>
    <n v="96000000"/>
    <n v="310070"/>
    <n v="34.799999999999997"/>
    <s v="education_as_%_of_gdp_2018"/>
    <x v="13"/>
    <x v="4"/>
    <n v="4.1674499511718803"/>
  </r>
  <r>
    <x v="170"/>
    <s v="VNM"/>
    <n v="96000000"/>
    <n v="310070"/>
    <n v="34.799999999999997"/>
    <s v="education_as_%_of_gdp_2021_or_latest"/>
    <x v="13"/>
    <x v="7"/>
    <n v="4.0599999999999996"/>
  </r>
  <r>
    <x v="170"/>
    <s v="VNM"/>
    <n v="96000000"/>
    <n v="310070"/>
    <n v="34.799999999999997"/>
    <s v="unemployment_(%)_2018"/>
    <x v="14"/>
    <x v="4"/>
    <n v="2.2000000000000002"/>
  </r>
  <r>
    <x v="170"/>
    <s v="VNM"/>
    <n v="96000000"/>
    <n v="310070"/>
    <n v="34.799999999999997"/>
    <s v="unemployment_(%)_2021"/>
    <x v="14"/>
    <x v="3"/>
    <n v="2.1659998893737802"/>
  </r>
  <r>
    <x v="170"/>
    <s v="VNM"/>
    <n v="96000000"/>
    <n v="310070"/>
    <n v="34.799999999999997"/>
    <s v="%_of_population_in_extreme_poverty_latest_year"/>
    <x v="15"/>
    <x v="5"/>
    <n v="0.2"/>
  </r>
  <r>
    <x v="170"/>
    <s v="VNM"/>
    <n v="96000000"/>
    <n v="310070"/>
    <n v="34.799999999999997"/>
    <s v="%_of_population_with_access_to_electricity_2020"/>
    <x v="15"/>
    <x v="6"/>
    <n v="100"/>
  </r>
  <r>
    <x v="170"/>
    <s v="VNM"/>
    <n v="96000000"/>
    <n v="310070"/>
    <n v="34.799999999999997"/>
    <s v="political_rights_score__2018"/>
    <x v="16"/>
    <x v="4"/>
    <n v="3"/>
  </r>
  <r>
    <x v="170"/>
    <s v="VNM"/>
    <n v="96000000"/>
    <n v="310070"/>
    <n v="34.799999999999997"/>
    <s v="political_rights_score__2022"/>
    <x v="16"/>
    <x v="11"/>
    <n v="3"/>
  </r>
  <r>
    <x v="170"/>
    <s v="VNM"/>
    <n v="96000000"/>
    <n v="310070"/>
    <n v="34.799999999999997"/>
    <s v="civil_liberties_score__2018"/>
    <x v="17"/>
    <x v="4"/>
    <n v="17"/>
  </r>
  <r>
    <x v="170"/>
    <s v="VNM"/>
    <n v="96000000"/>
    <n v="310070"/>
    <n v="34.799999999999997"/>
    <s v="civil_liberties_score__2022"/>
    <x v="17"/>
    <x v="11"/>
    <n v="16"/>
  </r>
  <r>
    <x v="170"/>
    <s v="VNM"/>
    <n v="96000000"/>
    <n v="310070"/>
    <n v="34.799999999999997"/>
    <s v="political_stability_&amp;_absence_of_violence_2017"/>
    <x v="18"/>
    <x v="2"/>
    <n v="0.31"/>
  </r>
  <r>
    <x v="170"/>
    <s v="VNM"/>
    <n v="96000000"/>
    <n v="310070"/>
    <n v="34.799999999999997"/>
    <s v="political_stability_&amp;_absence_of_violence_2021"/>
    <x v="18"/>
    <x v="3"/>
    <n v="-0.11460209637880325"/>
  </r>
  <r>
    <x v="170"/>
    <s v="VNM"/>
    <n v="96000000"/>
    <n v="310070"/>
    <n v="34.799999999999997"/>
    <s v="government_effectiveness_2017"/>
    <x v="19"/>
    <x v="2"/>
    <n v="0"/>
  </r>
  <r>
    <x v="170"/>
    <s v="VNM"/>
    <n v="96000000"/>
    <n v="310070"/>
    <n v="34.799999999999997"/>
    <s v="government_effectiveness_2021"/>
    <x v="20"/>
    <x v="3"/>
    <n v="0.27797889709472656"/>
  </r>
  <r>
    <x v="170"/>
    <s v="VNM"/>
    <n v="96000000"/>
    <n v="310070"/>
    <n v="34.799999999999997"/>
    <s v="regulatory_quality_2017"/>
    <x v="21"/>
    <x v="2"/>
    <n v="-0.4"/>
  </r>
  <r>
    <x v="170"/>
    <s v="VNM"/>
    <n v="96000000"/>
    <n v="310070"/>
    <n v="34.799999999999997"/>
    <s v="regulatory_quality_2021"/>
    <x v="22"/>
    <x v="3"/>
    <n v="-0.39817187190055847"/>
  </r>
  <r>
    <x v="170"/>
    <s v="VNM"/>
    <n v="96000000"/>
    <n v="310070"/>
    <n v="34.799999999999997"/>
    <s v="rule_of_law_2017"/>
    <x v="23"/>
    <x v="2"/>
    <n v="7.0000000000000007E-2"/>
  </r>
  <r>
    <x v="170"/>
    <s v="VNM"/>
    <n v="96000000"/>
    <n v="310070"/>
    <n v="34.799999999999997"/>
    <s v="rule_of_law_2021"/>
    <x v="24"/>
    <x v="3"/>
    <n v="-0.14635619521141052"/>
  </r>
  <r>
    <x v="170"/>
    <s v="VNM"/>
    <n v="96000000"/>
    <n v="310070"/>
    <n v="34.799999999999997"/>
    <s v="control_of_corruption_2017"/>
    <x v="25"/>
    <x v="2"/>
    <n v="-0.57999999999999996"/>
  </r>
  <r>
    <x v="170"/>
    <s v="VNM"/>
    <n v="96000000"/>
    <n v="310070"/>
    <n v="34.799999999999997"/>
    <s v="control_of_corruption_2021"/>
    <x v="25"/>
    <x v="3"/>
    <n v="-0.28578424453735352"/>
  </r>
  <r>
    <x v="170"/>
    <s v="VNM"/>
    <n v="96000000"/>
    <n v="310070"/>
    <n v="34.799999999999997"/>
    <s v="judicial_effectiveness_score_2018"/>
    <x v="26"/>
    <x v="4"/>
    <n v="36.299999999999997"/>
  </r>
  <r>
    <x v="170"/>
    <s v="VNM"/>
    <n v="96000000"/>
    <n v="310070"/>
    <n v="34.799999999999997"/>
    <s v="judicial_effectiveness_score_2022"/>
    <x v="26"/>
    <x v="11"/>
    <n v="33.799999999999997"/>
  </r>
  <r>
    <x v="170"/>
    <s v="VNM"/>
    <n v="96000000"/>
    <n v="310070"/>
    <n v="34.799999999999997"/>
    <s v="government_integrity_score_2018"/>
    <x v="27"/>
    <x v="4"/>
    <n v="30.4"/>
  </r>
  <r>
    <x v="170"/>
    <s v="VNM"/>
    <n v="96000000"/>
    <n v="310070"/>
    <n v="34.799999999999997"/>
    <s v="government_integrity_score_2022"/>
    <x v="27"/>
    <x v="11"/>
    <n v="33.6"/>
  </r>
  <r>
    <x v="170"/>
    <s v="VNM"/>
    <n v="96000000"/>
    <n v="310070"/>
    <n v="34.799999999999997"/>
    <s v="overall_economic_freedom_score_2017"/>
    <x v="28"/>
    <x v="2"/>
    <n v="53.1"/>
  </r>
  <r>
    <x v="170"/>
    <s v="VNM"/>
    <n v="96000000"/>
    <n v="310070"/>
    <n v="34.799999999999997"/>
    <s v="overall_economic_freedom_score_2022"/>
    <x v="28"/>
    <x v="11"/>
    <n v="60.6"/>
  </r>
  <r>
    <x v="170"/>
    <s v="VNM"/>
    <n v="96000000"/>
    <n v="310070"/>
    <n v="34.799999999999997"/>
    <s v="financial_freedom_score_2018"/>
    <x v="28"/>
    <x v="4"/>
    <n v="40"/>
  </r>
  <r>
    <x v="170"/>
    <s v="VNM"/>
    <n v="96000000"/>
    <n v="310070"/>
    <n v="34.799999999999997"/>
    <s v="financial_freedom_score_2022"/>
    <x v="28"/>
    <x v="11"/>
    <n v="50"/>
  </r>
  <r>
    <x v="170"/>
    <s v="VNM"/>
    <n v="96000000"/>
    <n v="310070"/>
    <n v="34.799999999999997"/>
    <s v="government_expenditure_(%_of_gdp)_2018"/>
    <x v="28"/>
    <x v="4"/>
    <n v="29.4"/>
  </r>
  <r>
    <x v="170"/>
    <s v="VNM"/>
    <n v="96000000"/>
    <n v="310070"/>
    <n v="34.799999999999997"/>
    <s v="co2e_emissions_per_capita_2019"/>
    <x v="28"/>
    <x v="1"/>
    <n v="3.4883126360287999"/>
  </r>
  <r>
    <x v="170"/>
    <s v="VNM"/>
    <n v="96000000"/>
    <n v="310070"/>
    <n v="34.799999999999997"/>
    <s v="share_of_electricity_from_renewables_generation_2015"/>
    <x v="28"/>
    <x v="9"/>
    <n v="0.379"/>
  </r>
  <r>
    <x v="170"/>
    <s v="VNM"/>
    <n v="96000000"/>
    <n v="310070"/>
    <n v="34.799999999999997"/>
    <s v="share_of_electricity_from_renewables_generation_2020_or_latest_year"/>
    <x v="28"/>
    <x v="5"/>
    <n v="0.2819647038226159"/>
  </r>
  <r>
    <x v="170"/>
    <s v="VNM"/>
    <n v="96000000"/>
    <n v="310070"/>
    <n v="34.799999999999997"/>
    <s v="%_of_seats_held_by_women_in_national_parliaments_2017"/>
    <x v="28"/>
    <x v="2"/>
    <n v="26.7"/>
  </r>
  <r>
    <x v="170"/>
    <s v="VNM"/>
    <n v="96000000"/>
    <n v="310070"/>
    <n v="34.799999999999997"/>
    <s v="%_of_seats_held_by_women_in_national_parliaments_2018"/>
    <x v="28"/>
    <x v="4"/>
    <n v="26.720647773279399"/>
  </r>
  <r>
    <x v="170"/>
    <s v="VNM"/>
    <n v="96000000"/>
    <n v="310070"/>
    <n v="34.799999999999997"/>
    <s v="%_of_seats_held_by_women_in_national_parliaments_2021"/>
    <x v="28"/>
    <x v="3"/>
    <n v="30.2605210420842"/>
  </r>
  <r>
    <x v="170"/>
    <s v="VNM"/>
    <n v="96000000"/>
    <n v="310070"/>
    <n v="34.799999999999997"/>
    <s v="military_spending_as_%_of_gdp_2021"/>
    <x v="28"/>
    <x v="3"/>
    <s v="..."/>
  </r>
  <r>
    <x v="170"/>
    <s v="VNM"/>
    <n v="96000000"/>
    <n v="310070"/>
    <n v="34.799999999999997"/>
    <s v="military_spending_as_%_of_gdp_2019"/>
    <x v="28"/>
    <x v="1"/>
    <n v="0.02"/>
  </r>
  <r>
    <x v="171"/>
    <s v="YEM"/>
    <n v="28000000"/>
    <n v="527968"/>
    <n v="37.9"/>
    <s v="happy_planet_index_2016"/>
    <x v="0"/>
    <x v="0"/>
    <n v="22.8"/>
  </r>
  <r>
    <x v="171"/>
    <s v="YEM"/>
    <n v="28000000"/>
    <n v="527968"/>
    <n v="37.9"/>
    <s v="happy_planet_index_2019"/>
    <x v="0"/>
    <x v="1"/>
    <n v="44.6"/>
  </r>
  <r>
    <x v="171"/>
    <s v="YEM"/>
    <n v="28000000"/>
    <n v="527968"/>
    <n v="37.9"/>
    <s v="human_development_index_2017"/>
    <x v="1"/>
    <x v="2"/>
    <n v="0.45200000000000001"/>
  </r>
  <r>
    <x v="171"/>
    <s v="YEM"/>
    <n v="28000000"/>
    <n v="527968"/>
    <n v="37.9"/>
    <s v="human_development_index_2021"/>
    <x v="1"/>
    <x v="3"/>
    <n v="0.45500000000000002"/>
  </r>
  <r>
    <x v="171"/>
    <s v="YEM"/>
    <n v="28000000"/>
    <n v="527968"/>
    <n v="37.9"/>
    <s v="sustainable_economic_development_assessment_(seda)_2018"/>
    <x v="2"/>
    <x v="4"/>
    <n v="23.9"/>
  </r>
  <r>
    <x v="171"/>
    <s v="YEM"/>
    <n v="28000000"/>
    <n v="527968"/>
    <n v="37.9"/>
    <s v="gdp_growth_(annual_%)_2018"/>
    <x v="2"/>
    <x v="4"/>
    <n v="-28.1"/>
  </r>
  <r>
    <x v="171"/>
    <s v="YEM"/>
    <n v="28000000"/>
    <n v="527968"/>
    <n v="37.9"/>
    <s v="gdp_growth_(annual_%)_2021_or_latest_year"/>
    <x v="3"/>
    <x v="5"/>
    <n v="-2.0615130508999"/>
  </r>
  <r>
    <x v="171"/>
    <s v="YEM"/>
    <n v="28000000"/>
    <n v="527968"/>
    <n v="37.9"/>
    <s v="gdp_($_usd_billions_ppp)_2018"/>
    <x v="3"/>
    <x v="4"/>
    <n v="0"/>
  </r>
  <r>
    <x v="171"/>
    <s v="YEM"/>
    <n v="28000000"/>
    <n v="527968"/>
    <n v="37.9"/>
    <s v="gdp_($_usd_billions_ppp)_2019"/>
    <x v="3"/>
    <x v="1"/>
    <n v="0"/>
  </r>
  <r>
    <x v="171"/>
    <s v="YEM"/>
    <n v="28000000"/>
    <n v="527968"/>
    <n v="37.9"/>
    <s v="gdp_($_usd_billions_ppp)_2020"/>
    <x v="4"/>
    <x v="6"/>
    <n v="0"/>
  </r>
  <r>
    <x v="171"/>
    <s v="YEM"/>
    <n v="28000000"/>
    <n v="527968"/>
    <n v="37.9"/>
    <s v="gdp_($_usd_billions_ppp)_2021"/>
    <x v="4"/>
    <x v="3"/>
    <n v="0"/>
  </r>
  <r>
    <x v="171"/>
    <s v="YEM"/>
    <n v="28000000"/>
    <n v="527968"/>
    <n v="37.9"/>
    <s v="economic_growth_2018"/>
    <x v="6"/>
    <x v="4"/>
    <n v="0.752447587579127"/>
  </r>
  <r>
    <x v="171"/>
    <s v="YEM"/>
    <n v="28000000"/>
    <n v="527968"/>
    <n v="37.9"/>
    <s v="economic_growth_2021_or_latest"/>
    <x v="6"/>
    <x v="7"/>
    <n v="-2.0615130508999"/>
  </r>
  <r>
    <x v="171"/>
    <s v="YEM"/>
    <n v="28000000"/>
    <n v="527968"/>
    <n v="37.9"/>
    <s v="health_expenditure_per_person_2015"/>
    <x v="9"/>
    <x v="9"/>
    <n v="144"/>
  </r>
  <r>
    <x v="171"/>
    <s v="YEM"/>
    <n v="28000000"/>
    <n v="527968"/>
    <n v="37.9"/>
    <s v="infant_mortality_2020"/>
    <x v="10"/>
    <x v="6"/>
    <n v="25.8"/>
  </r>
  <r>
    <x v="171"/>
    <s v="YEM"/>
    <n v="28000000"/>
    <n v="527968"/>
    <n v="37.9"/>
    <s v="maternal_mortality_per_100,000_live_births_2017_(latest_year)"/>
    <x v="11"/>
    <x v="10"/>
    <n v="164"/>
  </r>
  <r>
    <x v="171"/>
    <s v="YEM"/>
    <n v="28000000"/>
    <n v="527968"/>
    <n v="37.9"/>
    <s v="unemployment_(%)_2018"/>
    <x v="14"/>
    <x v="4"/>
    <n v="17.100000000000001"/>
  </r>
  <r>
    <x v="171"/>
    <s v="YEM"/>
    <n v="28000000"/>
    <n v="527968"/>
    <n v="37.9"/>
    <s v="unemployment_(%)_2021"/>
    <x v="14"/>
    <x v="3"/>
    <n v="13.5740003585815"/>
  </r>
  <r>
    <x v="171"/>
    <s v="YEM"/>
    <n v="28000000"/>
    <n v="527968"/>
    <n v="37.9"/>
    <s v="%_of_population_with_access_to_electricity_2020"/>
    <x v="15"/>
    <x v="6"/>
    <n v="73.757926940917997"/>
  </r>
  <r>
    <x v="171"/>
    <s v="YEM"/>
    <n v="28000000"/>
    <n v="527968"/>
    <n v="37.9"/>
    <s v="political_rights_score__2018"/>
    <x v="16"/>
    <x v="4"/>
    <n v="1"/>
  </r>
  <r>
    <x v="171"/>
    <s v="YEM"/>
    <n v="28000000"/>
    <n v="527968"/>
    <n v="37.9"/>
    <s v="political_rights_score__2022"/>
    <x v="16"/>
    <x v="11"/>
    <n v="1"/>
  </r>
  <r>
    <x v="171"/>
    <s v="YEM"/>
    <n v="28000000"/>
    <n v="527968"/>
    <n v="37.9"/>
    <s v="civil_liberties_score__2018"/>
    <x v="17"/>
    <x v="4"/>
    <n v="12"/>
  </r>
  <r>
    <x v="171"/>
    <s v="YEM"/>
    <n v="28000000"/>
    <n v="527968"/>
    <n v="37.9"/>
    <s v="civil_liberties_score__2022"/>
    <x v="17"/>
    <x v="11"/>
    <n v="8"/>
  </r>
  <r>
    <x v="171"/>
    <s v="YEM"/>
    <n v="28000000"/>
    <n v="527968"/>
    <n v="37.9"/>
    <s v="political_stability_&amp;_absence_of_violence_2017"/>
    <x v="18"/>
    <x v="2"/>
    <n v="-2.96"/>
  </r>
  <r>
    <x v="171"/>
    <s v="YEM"/>
    <n v="28000000"/>
    <n v="527968"/>
    <n v="37.9"/>
    <s v="political_stability_&amp;_absence_of_violence_2021"/>
    <x v="18"/>
    <x v="3"/>
    <n v="-2.5880379676818848"/>
  </r>
  <r>
    <x v="171"/>
    <s v="YEM"/>
    <n v="28000000"/>
    <n v="527968"/>
    <n v="37.9"/>
    <s v="government_effectiveness_2017"/>
    <x v="19"/>
    <x v="2"/>
    <n v="-1.92"/>
  </r>
  <r>
    <x v="171"/>
    <s v="YEM"/>
    <n v="28000000"/>
    <n v="527968"/>
    <n v="37.9"/>
    <s v="government_effectiveness_2021"/>
    <x v="20"/>
    <x v="3"/>
    <n v="-2.3044636249542236"/>
  </r>
  <r>
    <x v="171"/>
    <s v="YEM"/>
    <n v="28000000"/>
    <n v="527968"/>
    <n v="37.9"/>
    <s v="regulatory_quality_2017"/>
    <x v="21"/>
    <x v="2"/>
    <n v="-1.45"/>
  </r>
  <r>
    <x v="171"/>
    <s v="YEM"/>
    <n v="28000000"/>
    <n v="527968"/>
    <n v="37.9"/>
    <s v="regulatory_quality_2021"/>
    <x v="22"/>
    <x v="3"/>
    <n v="-2.007948637008667"/>
  </r>
  <r>
    <x v="171"/>
    <s v="YEM"/>
    <n v="28000000"/>
    <n v="527968"/>
    <n v="37.9"/>
    <s v="rule_of_law_2017"/>
    <x v="23"/>
    <x v="2"/>
    <n v="-1.75"/>
  </r>
  <r>
    <x v="171"/>
    <s v="YEM"/>
    <n v="28000000"/>
    <n v="527968"/>
    <n v="37.9"/>
    <s v="rule_of_law_2021"/>
    <x v="24"/>
    <x v="3"/>
    <n v="-1.7988783121109009"/>
  </r>
  <r>
    <x v="171"/>
    <s v="YEM"/>
    <n v="28000000"/>
    <n v="527968"/>
    <n v="37.9"/>
    <s v="control_of_corruption_2017"/>
    <x v="25"/>
    <x v="2"/>
    <n v="-1.59"/>
  </r>
  <r>
    <x v="171"/>
    <s v="YEM"/>
    <n v="28000000"/>
    <n v="527968"/>
    <n v="37.9"/>
    <s v="control_of_corruption_2021"/>
    <x v="25"/>
    <x v="3"/>
    <n v="-1.65"/>
  </r>
  <r>
    <x v="171"/>
    <s v="YEM"/>
    <n v="28000000"/>
    <n v="527968"/>
    <n v="37.9"/>
    <s v="judicial_effectiveness_score_2018"/>
    <x v="26"/>
    <x v="4"/>
    <n v="16.600000000000001"/>
  </r>
  <r>
    <x v="171"/>
    <s v="YEM"/>
    <n v="28000000"/>
    <n v="527968"/>
    <n v="37.9"/>
    <s v="government_integrity_score_2018"/>
    <x v="27"/>
    <x v="4"/>
    <n v="21.2"/>
  </r>
  <r>
    <x v="171"/>
    <s v="YEM"/>
    <n v="28000000"/>
    <n v="527968"/>
    <n v="37.9"/>
    <s v="government_expenditure_(%_of_gdp)_2018"/>
    <x v="28"/>
    <x v="4"/>
    <n v="25.2"/>
  </r>
  <r>
    <x v="171"/>
    <s v="YEM"/>
    <n v="28000000"/>
    <n v="527968"/>
    <n v="37.9"/>
    <s v="co2e_emissions_per_capita_2019"/>
    <x v="28"/>
    <x v="1"/>
    <n v="0.38063336091049499"/>
  </r>
  <r>
    <x v="171"/>
    <s v="YEM"/>
    <n v="28000000"/>
    <n v="527968"/>
    <n v="37.9"/>
    <s v="share_of_electricity_from_renewables_generation_2020_or_latest_year"/>
    <x v="28"/>
    <x v="5"/>
    <n v="0.14573350588180431"/>
  </r>
  <r>
    <x v="171"/>
    <s v="YEM"/>
    <n v="28000000"/>
    <n v="527968"/>
    <n v="37.9"/>
    <s v="%_of_seats_held_by_women_in_national_parliaments_2017"/>
    <x v="28"/>
    <x v="2"/>
    <n v="0"/>
  </r>
  <r>
    <x v="171"/>
    <s v="YEM"/>
    <n v="28000000"/>
    <n v="527968"/>
    <n v="37.9"/>
    <s v="%_of_seats_held_by_women_in_national_parliaments_2018"/>
    <x v="28"/>
    <x v="4"/>
    <n v="0"/>
  </r>
  <r>
    <x v="171"/>
    <s v="YEM"/>
    <n v="28000000"/>
    <n v="527968"/>
    <n v="37.9"/>
    <s v="%_of_seats_held_by_women_in_national_parliaments_2021"/>
    <x v="28"/>
    <x v="3"/>
    <n v="0"/>
  </r>
  <r>
    <x v="171"/>
    <s v="YEM"/>
    <n v="28000000"/>
    <n v="527968"/>
    <n v="37.9"/>
    <s v="military_spending_as_%_of_gdp_2021"/>
    <x v="28"/>
    <x v="3"/>
    <s v="..."/>
  </r>
  <r>
    <x v="171"/>
    <s v="YEM"/>
    <n v="28000000"/>
    <n v="527968"/>
    <n v="37.9"/>
    <s v="military_spending_as_%_of_gdp_2019"/>
    <x v="28"/>
    <x v="1"/>
    <n v="0.04"/>
  </r>
  <r>
    <x v="172"/>
    <s v="ZMB"/>
    <n v="17000000"/>
    <n v="743398"/>
    <n v="57.5"/>
    <s v="happy_planet_index_2016"/>
    <x v="0"/>
    <x v="0"/>
    <n v="25.2"/>
  </r>
  <r>
    <x v="172"/>
    <s v="ZMB"/>
    <n v="17000000"/>
    <n v="743398"/>
    <n v="57.5"/>
    <s v="happy_planet_index_2019"/>
    <x v="0"/>
    <x v="1"/>
    <n v="34.4"/>
  </r>
  <r>
    <x v="172"/>
    <s v="ZMB"/>
    <n v="17000000"/>
    <n v="743398"/>
    <n v="57.5"/>
    <s v="human_development_index_2017"/>
    <x v="1"/>
    <x v="2"/>
    <n v="0.58799999999999997"/>
  </r>
  <r>
    <x v="172"/>
    <s v="ZMB"/>
    <n v="17000000"/>
    <n v="743398"/>
    <n v="57.5"/>
    <s v="human_development_index_2021"/>
    <x v="1"/>
    <x v="3"/>
    <n v="0.56499999999999995"/>
  </r>
  <r>
    <x v="172"/>
    <s v="ZMB"/>
    <n v="17000000"/>
    <n v="743398"/>
    <n v="57.5"/>
    <s v="sustainable_economic_development_assessment_(seda)_2018"/>
    <x v="2"/>
    <x v="4"/>
    <n v="33.200000000000003"/>
  </r>
  <r>
    <x v="172"/>
    <s v="ZMB"/>
    <n v="17000000"/>
    <n v="743398"/>
    <n v="57.5"/>
    <s v="gdp_growth_(annual_%)_2018"/>
    <x v="2"/>
    <x v="4"/>
    <n v="3.6"/>
  </r>
  <r>
    <x v="172"/>
    <s v="ZMB"/>
    <n v="17000000"/>
    <n v="743398"/>
    <n v="57.5"/>
    <s v="gdp_growth_(annual_%)_2021_or_latest_year"/>
    <x v="3"/>
    <x v="5"/>
    <n v="3.5728153033192598"/>
  </r>
  <r>
    <x v="172"/>
    <s v="ZMB"/>
    <n v="17000000"/>
    <n v="743398"/>
    <n v="57.5"/>
    <s v="gdp_($_usd_billions_ppp)_2018"/>
    <x v="3"/>
    <x v="4"/>
    <n v="61.104858650031098"/>
  </r>
  <r>
    <x v="172"/>
    <s v="ZMB"/>
    <n v="17000000"/>
    <n v="743398"/>
    <n v="57.5"/>
    <s v="gdp_($_usd_billions_ppp)_2019"/>
    <x v="3"/>
    <x v="1"/>
    <n v="61.9855666599559"/>
  </r>
  <r>
    <x v="172"/>
    <s v="ZMB"/>
    <n v="17000000"/>
    <n v="743398"/>
    <n v="57.5"/>
    <s v="gdp_($_usd_billions_ppp)_2020"/>
    <x v="4"/>
    <x v="6"/>
    <n v="60.259234495843806"/>
  </r>
  <r>
    <x v="172"/>
    <s v="ZMB"/>
    <n v="17000000"/>
    <n v="743398"/>
    <n v="57.5"/>
    <s v="gdp_($_usd_billions_ppp)_2021"/>
    <x v="4"/>
    <x v="3"/>
    <n v="62.412185647574404"/>
  </r>
  <r>
    <x v="172"/>
    <s v="ZMB"/>
    <n v="17000000"/>
    <n v="743398"/>
    <n v="57.5"/>
    <s v="gdp_per_capita_in_$_(ppp)_2018"/>
    <x v="4"/>
    <x v="4"/>
    <n v="3605.6760951307001"/>
  </r>
  <r>
    <x v="172"/>
    <s v="ZMB"/>
    <n v="17000000"/>
    <n v="743398"/>
    <n v="57.5"/>
    <s v="gdp_per_capita_in_$_(ppp)_2019"/>
    <x v="5"/>
    <x v="1"/>
    <n v="3616.9038193501801"/>
  </r>
  <r>
    <x v="172"/>
    <s v="ZMB"/>
    <n v="17000000"/>
    <n v="743398"/>
    <n v="57.5"/>
    <s v="gdp_per_capita_in_$_(ppp)_2020"/>
    <x v="5"/>
    <x v="6"/>
    <n v="3457.3281021265998"/>
  </r>
  <r>
    <x v="172"/>
    <s v="ZMB"/>
    <n v="17000000"/>
    <n v="743398"/>
    <n v="57.5"/>
    <s v="gdp_per_capita_in_$_(ppp)_2021"/>
    <x v="6"/>
    <x v="3"/>
    <n v="3623.8549132704402"/>
  </r>
  <r>
    <x v="172"/>
    <s v="ZMB"/>
    <n v="17000000"/>
    <n v="743398"/>
    <n v="57.5"/>
    <s v="economic_growth_2018"/>
    <x v="6"/>
    <x v="4"/>
    <n v="4.0344938966716501"/>
  </r>
  <r>
    <x v="172"/>
    <s v="ZMB"/>
    <n v="17000000"/>
    <n v="743398"/>
    <n v="57.5"/>
    <s v="economic_growth_2021_or_latest"/>
    <x v="6"/>
    <x v="7"/>
    <n v="3.5728153033192598"/>
  </r>
  <r>
    <x v="172"/>
    <s v="ZMB"/>
    <n v="17000000"/>
    <n v="743398"/>
    <n v="57.5"/>
    <s v="health_expenditure_%_of_gdp_2014"/>
    <x v="6"/>
    <x v="8"/>
    <n v="5.1999998092651403"/>
  </r>
  <r>
    <x v="172"/>
    <s v="ZMB"/>
    <n v="17000000"/>
    <n v="743398"/>
    <n v="57.5"/>
    <s v="health_expenditure_%_of_gdp_2015"/>
    <x v="6"/>
    <x v="9"/>
    <n v="4.6243300437927202"/>
  </r>
  <r>
    <x v="172"/>
    <s v="ZMB"/>
    <n v="17000000"/>
    <n v="743398"/>
    <n v="57.5"/>
    <s v="health_expenditure_%_of_gdp_2016"/>
    <x v="6"/>
    <x v="0"/>
    <n v="3.7479200363159202"/>
  </r>
  <r>
    <x v="172"/>
    <s v="ZMB"/>
    <n v="17000000"/>
    <n v="743398"/>
    <n v="57.5"/>
    <s v="health_expenditure_%_of_gdp_2017"/>
    <x v="6"/>
    <x v="2"/>
    <n v="3.7296400070190399"/>
  </r>
  <r>
    <x v="172"/>
    <s v="ZMB"/>
    <n v="17000000"/>
    <n v="743398"/>
    <n v="57.5"/>
    <s v="health_expenditure_%_of_gdp_2018"/>
    <x v="7"/>
    <x v="4"/>
    <n v="4.7397499084472701"/>
  </r>
  <r>
    <x v="172"/>
    <s v="ZMB"/>
    <n v="17000000"/>
    <n v="743398"/>
    <n v="57.5"/>
    <s v="health_expenditure_%_of_gdp_2019"/>
    <x v="7"/>
    <x v="1"/>
    <n v="4.4651799201965297"/>
  </r>
  <r>
    <x v="172"/>
    <s v="ZMB"/>
    <n v="17000000"/>
    <n v="743398"/>
    <n v="57.5"/>
    <s v="health_expenditure_%_of_gdp_2020"/>
    <x v="7"/>
    <x v="6"/>
    <n v="3.7024028301239"/>
  </r>
  <r>
    <x v="172"/>
    <s v="ZMB"/>
    <n v="17000000"/>
    <n v="743398"/>
    <n v="57.5"/>
    <s v="health_expenditure_%_of_gdp_2021_or_latest"/>
    <x v="8"/>
    <x v="7"/>
    <n v="3.7024028301239"/>
  </r>
  <r>
    <x v="172"/>
    <s v="ZMB"/>
    <n v="17000000"/>
    <n v="743398"/>
    <n v="57.5"/>
    <s v="health_expenditure_per_person_2015"/>
    <x v="9"/>
    <x v="9"/>
    <n v="203"/>
  </r>
  <r>
    <x v="172"/>
    <s v="ZMB"/>
    <n v="17000000"/>
    <n v="743398"/>
    <n v="57.5"/>
    <s v="health_expenditure_per_person_2018"/>
    <x v="9"/>
    <x v="4"/>
    <n v="76.314422609999994"/>
  </r>
  <r>
    <x v="172"/>
    <s v="ZMB"/>
    <n v="17000000"/>
    <n v="743398"/>
    <n v="57.5"/>
    <s v="health_expenditure_per_person_2019"/>
    <x v="10"/>
    <x v="1"/>
    <n v="69.324378969999998"/>
  </r>
  <r>
    <x v="172"/>
    <s v="ZMB"/>
    <n v="17000000"/>
    <n v="743398"/>
    <n v="57.5"/>
    <s v="infant_mortality_2020"/>
    <x v="10"/>
    <x v="6"/>
    <n v="37.9"/>
  </r>
  <r>
    <x v="172"/>
    <s v="ZMB"/>
    <n v="17000000"/>
    <n v="743398"/>
    <n v="57.5"/>
    <s v="maternal_mortality_per_100,000_live_births_2017_(latest_year)"/>
    <x v="11"/>
    <x v="10"/>
    <n v="213"/>
  </r>
  <r>
    <x v="172"/>
    <s v="ZMB"/>
    <n v="17000000"/>
    <n v="743398"/>
    <n v="57.5"/>
    <s v="education_expenditure_%_of_gdp_2018"/>
    <x v="12"/>
    <x v="4"/>
    <n v="4.7397499084472701"/>
  </r>
  <r>
    <x v="172"/>
    <s v="ZMB"/>
    <n v="17000000"/>
    <n v="743398"/>
    <n v="57.5"/>
    <s v="education_expenditure_%_of_gdp_2021_or_latest_year"/>
    <x v="29"/>
    <x v="5"/>
    <n v="3.7024028301239"/>
  </r>
  <r>
    <x v="172"/>
    <s v="ZMB"/>
    <n v="17000000"/>
    <n v="743398"/>
    <n v="57.5"/>
    <s v="education_as_%_of_gdp_2018"/>
    <x v="13"/>
    <x v="4"/>
    <n v="4.7397499084472701"/>
  </r>
  <r>
    <x v="172"/>
    <s v="ZMB"/>
    <n v="17000000"/>
    <n v="743398"/>
    <n v="57.5"/>
    <s v="education_as_%_of_gdp_2021_or_latest"/>
    <x v="13"/>
    <x v="7"/>
    <n v="3.7"/>
  </r>
  <r>
    <x v="172"/>
    <s v="ZMB"/>
    <n v="17000000"/>
    <n v="743398"/>
    <n v="57.5"/>
    <s v="unemployment_(%)_2018"/>
    <x v="14"/>
    <x v="4"/>
    <n v="7.5"/>
  </r>
  <r>
    <x v="172"/>
    <s v="ZMB"/>
    <n v="17000000"/>
    <n v="743398"/>
    <n v="57.5"/>
    <s v="unemployment_(%)_2021"/>
    <x v="14"/>
    <x v="3"/>
    <n v="13.0260000228882"/>
  </r>
  <r>
    <x v="172"/>
    <s v="ZMB"/>
    <n v="17000000"/>
    <n v="743398"/>
    <n v="57.5"/>
    <s v="%_of_population_with_access_to_electricity_2020"/>
    <x v="15"/>
    <x v="6"/>
    <n v="44.5244750976563"/>
  </r>
  <r>
    <x v="172"/>
    <s v="ZMB"/>
    <n v="17000000"/>
    <n v="743398"/>
    <n v="57.5"/>
    <s v="political_rights_score__2018"/>
    <x v="16"/>
    <x v="4"/>
    <n v="22"/>
  </r>
  <r>
    <x v="172"/>
    <s v="ZMB"/>
    <n v="17000000"/>
    <n v="743398"/>
    <n v="57.5"/>
    <s v="political_rights_score__2022"/>
    <x v="16"/>
    <x v="11"/>
    <n v="21"/>
  </r>
  <r>
    <x v="172"/>
    <s v="ZMB"/>
    <n v="17000000"/>
    <n v="743398"/>
    <n v="57.5"/>
    <s v="civil_liberties_score__2018"/>
    <x v="17"/>
    <x v="4"/>
    <n v="33"/>
  </r>
  <r>
    <x v="172"/>
    <s v="ZMB"/>
    <n v="17000000"/>
    <n v="743398"/>
    <n v="57.5"/>
    <s v="civil_liberties_score__2022"/>
    <x v="17"/>
    <x v="11"/>
    <n v="30"/>
  </r>
  <r>
    <x v="172"/>
    <s v="ZMB"/>
    <n v="17000000"/>
    <n v="743398"/>
    <n v="57.5"/>
    <s v="political_stability_&amp;_absence_of_violence_2017"/>
    <x v="18"/>
    <x v="2"/>
    <n v="0.11"/>
  </r>
  <r>
    <x v="172"/>
    <s v="ZMB"/>
    <n v="17000000"/>
    <n v="743398"/>
    <n v="57.5"/>
    <s v="political_stability_&amp;_absence_of_violence_2021"/>
    <x v="18"/>
    <x v="3"/>
    <n v="6.0216367244720459E-2"/>
  </r>
  <r>
    <x v="172"/>
    <s v="ZMB"/>
    <n v="17000000"/>
    <n v="743398"/>
    <n v="57.5"/>
    <s v="government_effectiveness_2017"/>
    <x v="19"/>
    <x v="2"/>
    <n v="-0.62"/>
  </r>
  <r>
    <x v="172"/>
    <s v="ZMB"/>
    <n v="17000000"/>
    <n v="743398"/>
    <n v="57.5"/>
    <s v="government_effectiveness_2021"/>
    <x v="20"/>
    <x v="3"/>
    <n v="-0.81693243980407715"/>
  </r>
  <r>
    <x v="172"/>
    <s v="ZMB"/>
    <n v="17000000"/>
    <n v="743398"/>
    <n v="57.5"/>
    <s v="regulatory_quality_2017"/>
    <x v="21"/>
    <x v="2"/>
    <n v="-0.47"/>
  </r>
  <r>
    <x v="172"/>
    <s v="ZMB"/>
    <n v="17000000"/>
    <n v="743398"/>
    <n v="57.5"/>
    <s v="regulatory_quality_2021"/>
    <x v="22"/>
    <x v="3"/>
    <n v="-0.55287265777587891"/>
  </r>
  <r>
    <x v="172"/>
    <s v="ZMB"/>
    <n v="17000000"/>
    <n v="743398"/>
    <n v="57.5"/>
    <s v="rule_of_law_2017"/>
    <x v="23"/>
    <x v="2"/>
    <n v="-0.33"/>
  </r>
  <r>
    <x v="172"/>
    <s v="ZMB"/>
    <n v="17000000"/>
    <n v="743398"/>
    <n v="57.5"/>
    <s v="rule_of_law_2021"/>
    <x v="24"/>
    <x v="3"/>
    <n v="-0.59312695264816284"/>
  </r>
  <r>
    <x v="172"/>
    <s v="ZMB"/>
    <n v="17000000"/>
    <n v="743398"/>
    <n v="57.5"/>
    <s v="control_of_corruption_2017"/>
    <x v="25"/>
    <x v="2"/>
    <n v="-0.54"/>
  </r>
  <r>
    <x v="172"/>
    <s v="ZMB"/>
    <n v="17000000"/>
    <n v="743398"/>
    <n v="57.5"/>
    <s v="control_of_corruption_2021"/>
    <x v="25"/>
    <x v="3"/>
    <n v="-0.75342404842376709"/>
  </r>
  <r>
    <x v="172"/>
    <s v="ZMB"/>
    <n v="17000000"/>
    <n v="743398"/>
    <n v="57.5"/>
    <s v="judicial_effectiveness_score_2018"/>
    <x v="26"/>
    <x v="4"/>
    <n v="40.6"/>
  </r>
  <r>
    <x v="172"/>
    <s v="ZMB"/>
    <n v="17000000"/>
    <n v="743398"/>
    <n v="57.5"/>
    <s v="judicial_effectiveness_score_2022"/>
    <x v="26"/>
    <x v="11"/>
    <n v="45.2"/>
  </r>
  <r>
    <x v="172"/>
    <s v="ZMB"/>
    <n v="17000000"/>
    <n v="743398"/>
    <n v="57.5"/>
    <s v="government_integrity_score_2018"/>
    <x v="27"/>
    <x v="4"/>
    <n v="36.299999999999997"/>
  </r>
  <r>
    <x v="172"/>
    <s v="ZMB"/>
    <n v="17000000"/>
    <n v="743398"/>
    <n v="57.5"/>
    <s v="government_integrity_score_2022"/>
    <x v="27"/>
    <x v="11"/>
    <n v="30.8"/>
  </r>
  <r>
    <x v="172"/>
    <s v="ZMB"/>
    <n v="17000000"/>
    <n v="743398"/>
    <n v="57.5"/>
    <s v="overall_economic_freedom_score_2017"/>
    <x v="28"/>
    <x v="2"/>
    <n v="54.3"/>
  </r>
  <r>
    <x v="172"/>
    <s v="ZMB"/>
    <n v="17000000"/>
    <n v="743398"/>
    <n v="57.5"/>
    <s v="overall_economic_freedom_score_2022"/>
    <x v="28"/>
    <x v="11"/>
    <n v="48.7"/>
  </r>
  <r>
    <x v="172"/>
    <s v="ZMB"/>
    <n v="17000000"/>
    <n v="743398"/>
    <n v="57.5"/>
    <s v="financial_freedom_score_2018"/>
    <x v="28"/>
    <x v="4"/>
    <n v="50"/>
  </r>
  <r>
    <x v="172"/>
    <s v="ZMB"/>
    <n v="17000000"/>
    <n v="743398"/>
    <n v="57.5"/>
    <s v="financial_freedom_score_2022"/>
    <x v="28"/>
    <x v="11"/>
    <n v="50"/>
  </r>
  <r>
    <x v="172"/>
    <s v="ZMB"/>
    <n v="17000000"/>
    <n v="743398"/>
    <n v="57.5"/>
    <s v="government_expenditure_(%_of_gdp)_2018"/>
    <x v="28"/>
    <x v="4"/>
    <n v="25.7"/>
  </r>
  <r>
    <x v="172"/>
    <s v="ZMB"/>
    <n v="17000000"/>
    <n v="743398"/>
    <n v="57.5"/>
    <s v="co2e_emissions_per_capita_2019"/>
    <x v="28"/>
    <x v="1"/>
    <n v="0.38071705091288999"/>
  </r>
  <r>
    <x v="172"/>
    <s v="ZMB"/>
    <n v="17000000"/>
    <n v="743398"/>
    <n v="57.5"/>
    <s v="share_of_electricity_from_renewables_generation_2015"/>
    <x v="28"/>
    <x v="9"/>
    <n v="0.97099999999999997"/>
  </r>
  <r>
    <x v="172"/>
    <s v="ZMB"/>
    <n v="17000000"/>
    <n v="743398"/>
    <n v="57.5"/>
    <s v="share_of_electricity_from_renewables_generation_2020_or_latest_year"/>
    <x v="28"/>
    <x v="5"/>
    <n v="0.86960688036785738"/>
  </r>
  <r>
    <x v="172"/>
    <s v="ZMB"/>
    <n v="17000000"/>
    <n v="743398"/>
    <n v="57.5"/>
    <s v="%_of_seats_held_by_women_in_national_parliaments_2017"/>
    <x v="28"/>
    <x v="2"/>
    <n v="18"/>
  </r>
  <r>
    <x v="172"/>
    <s v="ZMB"/>
    <n v="17000000"/>
    <n v="743398"/>
    <n v="57.5"/>
    <s v="%_of_seats_held_by_women_in_national_parliaments_2018"/>
    <x v="28"/>
    <x v="4"/>
    <n v="17.964071856287401"/>
  </r>
  <r>
    <x v="172"/>
    <s v="ZMB"/>
    <n v="17000000"/>
    <n v="743398"/>
    <n v="57.5"/>
    <s v="%_of_seats_held_by_women_in_national_parliaments_2021"/>
    <x v="28"/>
    <x v="3"/>
    <n v="15.060240963855399"/>
  </r>
  <r>
    <x v="172"/>
    <s v="ZMB"/>
    <n v="17000000"/>
    <n v="743398"/>
    <n v="57.5"/>
    <s v="military_spending_as_%_of_gdp_2021"/>
    <x v="28"/>
    <x v="3"/>
    <n v="1.3047652718225791E-2"/>
  </r>
  <r>
    <x v="172"/>
    <s v="ZMB"/>
    <n v="17000000"/>
    <n v="743398"/>
    <n v="57.5"/>
    <s v="military_spending_as_%_of_gdp_2019"/>
    <x v="28"/>
    <x v="1"/>
    <n v="1.2E-2"/>
  </r>
  <r>
    <x v="173"/>
    <s v="ZWE"/>
    <n v="17000000"/>
    <n v="386847"/>
    <n v="43.2"/>
    <s v="happy_planet_index_2016"/>
    <x v="0"/>
    <x v="0"/>
    <n v="22.1"/>
  </r>
  <r>
    <x v="173"/>
    <s v="ZWE"/>
    <n v="17000000"/>
    <n v="386847"/>
    <n v="43.2"/>
    <s v="happy_planet_index_2019"/>
    <x v="0"/>
    <x v="1"/>
    <n v="28.6"/>
  </r>
  <r>
    <x v="173"/>
    <s v="ZWE"/>
    <n v="17000000"/>
    <n v="386847"/>
    <n v="43.2"/>
    <s v="human_development_index_2017"/>
    <x v="1"/>
    <x v="2"/>
    <n v="0.53500000000000003"/>
  </r>
  <r>
    <x v="173"/>
    <s v="ZWE"/>
    <n v="17000000"/>
    <n v="386847"/>
    <n v="43.2"/>
    <s v="human_development_index_2021"/>
    <x v="1"/>
    <x v="3"/>
    <n v="0.59299999999999997"/>
  </r>
  <r>
    <x v="173"/>
    <s v="ZWE"/>
    <n v="17000000"/>
    <n v="386847"/>
    <n v="43.2"/>
    <s v="sustainable_economic_development_assessment_(seda)_2018"/>
    <x v="2"/>
    <x v="4"/>
    <n v="29.7"/>
  </r>
  <r>
    <x v="173"/>
    <s v="ZWE"/>
    <n v="17000000"/>
    <n v="386847"/>
    <n v="43.2"/>
    <s v="gdp_growth_(annual_%)_2018"/>
    <x v="2"/>
    <x v="4"/>
    <n v="1.5"/>
  </r>
  <r>
    <x v="173"/>
    <s v="ZWE"/>
    <n v="17000000"/>
    <n v="386847"/>
    <n v="43.2"/>
    <s v="gdp_growth_(annual_%)_2021_or_latest_year"/>
    <x v="3"/>
    <x v="5"/>
    <n v="5.8494197616247403"/>
  </r>
  <r>
    <x v="173"/>
    <s v="ZWE"/>
    <n v="17000000"/>
    <n v="386847"/>
    <n v="43.2"/>
    <s v="gdp_($_usd_billions_ppp)_2018"/>
    <x v="3"/>
    <x v="4"/>
    <n v="36.0556861727406"/>
  </r>
  <r>
    <x v="173"/>
    <s v="ZWE"/>
    <n v="17000000"/>
    <n v="386847"/>
    <n v="43.2"/>
    <s v="gdp_($_usd_billions_ppp)_2019"/>
    <x v="3"/>
    <x v="1"/>
    <n v="33.840339609512199"/>
  </r>
  <r>
    <x v="173"/>
    <s v="ZWE"/>
    <n v="17000000"/>
    <n v="386847"/>
    <n v="43.2"/>
    <s v="gdp_($_usd_billions_ppp)_2020"/>
    <x v="4"/>
    <x v="6"/>
    <n v="31.725741989240699"/>
  </r>
  <r>
    <x v="173"/>
    <s v="ZWE"/>
    <n v="17000000"/>
    <n v="386847"/>
    <n v="43.2"/>
    <s v="gdp_($_usd_billions_ppp)_2021"/>
    <x v="4"/>
    <x v="3"/>
    <n v="33.5815138106814"/>
  </r>
  <r>
    <x v="173"/>
    <s v="ZWE"/>
    <n v="17000000"/>
    <n v="386847"/>
    <n v="43.2"/>
    <s v="gdp_per_capita_in_$_(ppp)_2018"/>
    <x v="4"/>
    <x v="4"/>
    <n v="2556.7934843226999"/>
  </r>
  <r>
    <x v="173"/>
    <s v="ZWE"/>
    <n v="17000000"/>
    <n v="386847"/>
    <n v="43.2"/>
    <s v="gdp_per_capita_in_$_(ppp)_2019"/>
    <x v="5"/>
    <x v="1"/>
    <n v="2408.1541969407999"/>
  </r>
  <r>
    <x v="173"/>
    <s v="ZWE"/>
    <n v="17000000"/>
    <n v="386847"/>
    <n v="43.2"/>
    <s v="gdp_per_capita_in_$_(ppp)_2020"/>
    <x v="5"/>
    <x v="6"/>
    <n v="2251.4556739773402"/>
  </r>
  <r>
    <x v="173"/>
    <s v="ZWE"/>
    <n v="17000000"/>
    <n v="386847"/>
    <n v="43.2"/>
    <s v="gdp_per_capita_in_$_(ppp)_2021"/>
    <x v="6"/>
    <x v="3"/>
    <n v="2444.4782373025701"/>
  </r>
  <r>
    <x v="173"/>
    <s v="ZWE"/>
    <n v="17000000"/>
    <n v="386847"/>
    <n v="43.2"/>
    <s v="economic_growth_2018"/>
    <x v="6"/>
    <x v="4"/>
    <n v="4.8242105395636097"/>
  </r>
  <r>
    <x v="173"/>
    <s v="ZWE"/>
    <n v="17000000"/>
    <n v="386847"/>
    <n v="43.2"/>
    <s v="economic_growth_2021_or_latest"/>
    <x v="6"/>
    <x v="7"/>
    <n v="5.8494197616247403"/>
  </r>
  <r>
    <x v="173"/>
    <s v="ZWE"/>
    <n v="17000000"/>
    <n v="386847"/>
    <n v="43.2"/>
    <s v="health_expenditure_%_of_gdp_2014"/>
    <x v="6"/>
    <x v="8"/>
    <n v="6.1383500099182102"/>
  </r>
  <r>
    <x v="173"/>
    <s v="ZWE"/>
    <n v="17000000"/>
    <n v="386847"/>
    <n v="43.2"/>
    <s v="health_expenditure_%_of_gdp_2015"/>
    <x v="6"/>
    <x v="9"/>
    <n v="5.8127899169921902"/>
  </r>
  <r>
    <x v="173"/>
    <s v="ZWE"/>
    <n v="17000000"/>
    <n v="386847"/>
    <n v="43.2"/>
    <s v="health_expenditure_%_of_gdp_2016"/>
    <x v="6"/>
    <x v="0"/>
    <n v="5.4726200103759801"/>
  </r>
  <r>
    <x v="173"/>
    <s v="ZWE"/>
    <n v="17000000"/>
    <n v="386847"/>
    <n v="43.2"/>
    <s v="health_expenditure_%_of_gdp_2017"/>
    <x v="6"/>
    <x v="2"/>
    <n v="5.8187799453735396"/>
  </r>
  <r>
    <x v="173"/>
    <s v="ZWE"/>
    <n v="17000000"/>
    <n v="386847"/>
    <n v="43.2"/>
    <s v="health_expenditure_%_of_gdp_2018"/>
    <x v="7"/>
    <x v="4"/>
    <n v="3.86611008644104"/>
  </r>
  <r>
    <x v="173"/>
    <s v="ZWE"/>
    <n v="17000000"/>
    <n v="386847"/>
    <n v="43.2"/>
    <s v="health_expenditure_%_of_gdp_2021_or_latest"/>
    <x v="8"/>
    <x v="7"/>
    <n v="3.86611008644104"/>
  </r>
  <r>
    <x v="173"/>
    <s v="ZWE"/>
    <n v="17000000"/>
    <n v="386847"/>
    <n v="43.2"/>
    <s v="health_expenditure_per_person_2015"/>
    <x v="9"/>
    <x v="9"/>
    <n v="182"/>
  </r>
  <r>
    <x v="173"/>
    <s v="ZWE"/>
    <n v="17000000"/>
    <n v="386847"/>
    <n v="43.2"/>
    <s v="health_expenditure_per_person_2018"/>
    <x v="9"/>
    <x v="4"/>
    <n v="141.36930784"/>
  </r>
  <r>
    <x v="173"/>
    <s v="ZWE"/>
    <n v="17000000"/>
    <n v="386847"/>
    <n v="43.2"/>
    <s v="health_expenditure_per_person_2019"/>
    <x v="10"/>
    <x v="1"/>
    <n v="103.02827223"/>
  </r>
  <r>
    <x v="173"/>
    <s v="ZWE"/>
    <n v="17000000"/>
    <n v="386847"/>
    <n v="43.2"/>
    <s v="maternal_mortality_per_100,000_live_births_2017_(latest_year)"/>
    <x v="11"/>
    <x v="10"/>
    <n v="458"/>
  </r>
  <r>
    <x v="173"/>
    <s v="ZWE"/>
    <n v="17000000"/>
    <n v="386847"/>
    <n v="43.2"/>
    <s v="education_expenditure_%_of_gdp_2014"/>
    <x v="11"/>
    <x v="8"/>
    <n v="7.5306801800000001"/>
  </r>
  <r>
    <x v="173"/>
    <s v="ZWE"/>
    <n v="17000000"/>
    <n v="386847"/>
    <n v="43.2"/>
    <s v="education_expenditure_%_of_gdp_2018"/>
    <x v="12"/>
    <x v="4"/>
    <n v="3.86611008644104"/>
  </r>
  <r>
    <x v="173"/>
    <s v="ZWE"/>
    <n v="17000000"/>
    <n v="386847"/>
    <n v="43.2"/>
    <s v="education_as_%_of_gdp_2018"/>
    <x v="13"/>
    <x v="4"/>
    <n v="3.86611008644104"/>
  </r>
  <r>
    <x v="173"/>
    <s v="ZWE"/>
    <n v="17000000"/>
    <n v="386847"/>
    <n v="43.2"/>
    <s v="%_of_primary_school_aged_kids_out_of_school_2018"/>
    <x v="30"/>
    <x v="4"/>
    <n v="15.3025102615356"/>
  </r>
  <r>
    <x v="173"/>
    <s v="ZWE"/>
    <n v="17000000"/>
    <n v="386847"/>
    <n v="43.2"/>
    <s v="%_of_primary_school_aged_kids_out_of_school_2021_or_latest_year"/>
    <x v="30"/>
    <x v="5"/>
    <n v="13.637169837951699"/>
  </r>
  <r>
    <x v="173"/>
    <s v="ZWE"/>
    <n v="17000000"/>
    <n v="386847"/>
    <n v="43.2"/>
    <s v="unemployment_(%)_2018"/>
    <x v="14"/>
    <x v="4"/>
    <n v="5.0999999999999996"/>
  </r>
  <r>
    <x v="173"/>
    <s v="ZWE"/>
    <n v="17000000"/>
    <n v="386847"/>
    <n v="43.2"/>
    <s v="unemployment_(%)_2021"/>
    <x v="14"/>
    <x v="3"/>
    <n v="5.1739997863769496"/>
  </r>
  <r>
    <x v="173"/>
    <s v="ZWE"/>
    <n v="17000000"/>
    <n v="386847"/>
    <n v="43.2"/>
    <s v="%_of_population_in_extreme_poverty_latest_year"/>
    <x v="15"/>
    <x v="5"/>
    <n v="13.5"/>
  </r>
  <r>
    <x v="173"/>
    <s v="ZWE"/>
    <n v="17000000"/>
    <n v="386847"/>
    <n v="43.2"/>
    <s v="%_of_population_with_access_to_electricity_2020"/>
    <x v="15"/>
    <x v="6"/>
    <n v="52.747669219970703"/>
  </r>
  <r>
    <x v="173"/>
    <s v="ZWE"/>
    <n v="17000000"/>
    <n v="386847"/>
    <n v="43.2"/>
    <s v="political_rights_score__2018"/>
    <x v="16"/>
    <x v="4"/>
    <n v="10"/>
  </r>
  <r>
    <x v="173"/>
    <s v="ZWE"/>
    <n v="17000000"/>
    <n v="386847"/>
    <n v="43.2"/>
    <s v="political_rights_score__2022"/>
    <x v="16"/>
    <x v="11"/>
    <n v="11"/>
  </r>
  <r>
    <x v="173"/>
    <s v="ZWE"/>
    <n v="17000000"/>
    <n v="386847"/>
    <n v="43.2"/>
    <s v="civil_liberties_score__2018"/>
    <x v="17"/>
    <x v="4"/>
    <n v="20"/>
  </r>
  <r>
    <x v="173"/>
    <s v="ZWE"/>
    <n v="17000000"/>
    <n v="386847"/>
    <n v="43.2"/>
    <s v="civil_liberties_score__2022"/>
    <x v="17"/>
    <x v="11"/>
    <n v="17"/>
  </r>
  <r>
    <x v="173"/>
    <s v="ZWE"/>
    <n v="17000000"/>
    <n v="386847"/>
    <n v="43.2"/>
    <s v="political_stability_&amp;_absence_of_violence_2017"/>
    <x v="18"/>
    <x v="2"/>
    <n v="-0.77"/>
  </r>
  <r>
    <x v="173"/>
    <s v="ZWE"/>
    <n v="17000000"/>
    <n v="386847"/>
    <n v="43.2"/>
    <s v="political_stability_&amp;_absence_of_violence_2021"/>
    <x v="18"/>
    <x v="3"/>
    <n v="-1.0267831087112427"/>
  </r>
  <r>
    <x v="173"/>
    <s v="ZWE"/>
    <n v="17000000"/>
    <n v="386847"/>
    <n v="43.2"/>
    <s v="government_effectiveness_2017"/>
    <x v="19"/>
    <x v="2"/>
    <n v="-1.19"/>
  </r>
  <r>
    <x v="173"/>
    <s v="ZWE"/>
    <n v="17000000"/>
    <n v="386847"/>
    <n v="43.2"/>
    <s v="government_effectiveness_2021"/>
    <x v="20"/>
    <x v="3"/>
    <n v="-1.2429304122924805"/>
  </r>
  <r>
    <x v="173"/>
    <s v="ZWE"/>
    <n v="17000000"/>
    <n v="386847"/>
    <n v="43.2"/>
    <s v="regulatory_quality_2017"/>
    <x v="21"/>
    <x v="2"/>
    <n v="-1.56"/>
  </r>
  <r>
    <x v="173"/>
    <s v="ZWE"/>
    <n v="17000000"/>
    <n v="386847"/>
    <n v="43.2"/>
    <s v="regulatory_quality_2021"/>
    <x v="22"/>
    <x v="3"/>
    <n v="-1.3724973201751709"/>
  </r>
  <r>
    <x v="173"/>
    <s v="ZWE"/>
    <n v="17000000"/>
    <n v="386847"/>
    <n v="43.2"/>
    <s v="rule_of_law_2017"/>
    <x v="23"/>
    <x v="2"/>
    <n v="-1.38"/>
  </r>
  <r>
    <x v="173"/>
    <s v="ZWE"/>
    <n v="17000000"/>
    <n v="386847"/>
    <n v="43.2"/>
    <s v="rule_of_law_2021"/>
    <x v="24"/>
    <x v="3"/>
    <n v="-1.2606887817382813"/>
  </r>
  <r>
    <x v="173"/>
    <s v="ZWE"/>
    <n v="17000000"/>
    <n v="386847"/>
    <n v="43.2"/>
    <s v="control_of_corruption_2017"/>
    <x v="25"/>
    <x v="2"/>
    <n v="-1.27"/>
  </r>
  <r>
    <x v="173"/>
    <s v="ZWE"/>
    <n v="17000000"/>
    <n v="386847"/>
    <n v="43.2"/>
    <s v="control_of_corruption_2021"/>
    <x v="25"/>
    <x v="3"/>
    <n v="-1.2578967809677124"/>
  </r>
  <r>
    <x v="173"/>
    <s v="ZWE"/>
    <n v="17000000"/>
    <n v="386847"/>
    <n v="43.2"/>
    <s v="judicial_effectiveness_score_2018"/>
    <x v="26"/>
    <x v="4"/>
    <n v="33"/>
  </r>
  <r>
    <x v="173"/>
    <s v="ZWE"/>
    <n v="17000000"/>
    <n v="386847"/>
    <n v="43.2"/>
    <s v="judicial_effectiveness_score_2022"/>
    <x v="26"/>
    <x v="11"/>
    <n v="16.3"/>
  </r>
  <r>
    <x v="173"/>
    <s v="ZWE"/>
    <n v="17000000"/>
    <n v="386847"/>
    <n v="43.2"/>
    <s v="government_integrity_score_2018"/>
    <x v="27"/>
    <x v="4"/>
    <n v="18.899999999999999"/>
  </r>
  <r>
    <x v="173"/>
    <s v="ZWE"/>
    <n v="17000000"/>
    <n v="386847"/>
    <n v="43.2"/>
    <s v="government_integrity_score_2022"/>
    <x v="27"/>
    <x v="11"/>
    <n v="20.6"/>
  </r>
  <r>
    <x v="173"/>
    <s v="ZWE"/>
    <n v="17000000"/>
    <n v="386847"/>
    <n v="43.2"/>
    <s v="overall_economic_freedom_score_2017"/>
    <x v="28"/>
    <x v="2"/>
    <n v="44"/>
  </r>
  <r>
    <x v="173"/>
    <s v="ZWE"/>
    <n v="17000000"/>
    <n v="386847"/>
    <n v="43.2"/>
    <s v="overall_economic_freedom_score_2022"/>
    <x v="28"/>
    <x v="11"/>
    <n v="33.1"/>
  </r>
  <r>
    <x v="173"/>
    <s v="ZWE"/>
    <n v="17000000"/>
    <n v="386847"/>
    <n v="43.2"/>
    <s v="financial_freedom_score_2018"/>
    <x v="28"/>
    <x v="4"/>
    <n v="10"/>
  </r>
  <r>
    <x v="173"/>
    <s v="ZWE"/>
    <n v="17000000"/>
    <n v="386847"/>
    <n v="43.2"/>
    <s v="financial_freedom_score_2022"/>
    <x v="28"/>
    <x v="11"/>
    <n v="10"/>
  </r>
  <r>
    <x v="173"/>
    <s v="ZWE"/>
    <n v="17000000"/>
    <n v="386847"/>
    <n v="43.2"/>
    <s v="government_expenditure_(%_of_gdp)_2018"/>
    <x v="28"/>
    <x v="4"/>
    <n v="30.6"/>
  </r>
  <r>
    <x v="173"/>
    <s v="ZWE"/>
    <n v="17000000"/>
    <n v="386847"/>
    <n v="43.2"/>
    <s v="co2e_emissions_per_capita_2019"/>
    <x v="28"/>
    <x v="1"/>
    <n v="0.80297851963414202"/>
  </r>
  <r>
    <x v="173"/>
    <s v="ZWE"/>
    <n v="17000000"/>
    <n v="386847"/>
    <n v="43.2"/>
    <s v="share_of_electricity_from_renewables_generation_2015"/>
    <x v="28"/>
    <x v="9"/>
    <n v="0.54"/>
  </r>
  <r>
    <x v="173"/>
    <s v="ZWE"/>
    <n v="17000000"/>
    <n v="386847"/>
    <n v="43.2"/>
    <s v="share_of_electricity_from_renewables_generation_2020_or_latest_year"/>
    <x v="28"/>
    <x v="5"/>
    <n v="0.65960937969665578"/>
  </r>
  <r>
    <x v="173"/>
    <s v="ZWE"/>
    <n v="17000000"/>
    <n v="386847"/>
    <n v="43.2"/>
    <s v="%_of_seats_held_by_women_in_national_parliaments_2017"/>
    <x v="28"/>
    <x v="2"/>
    <n v="32.6"/>
  </r>
  <r>
    <x v="173"/>
    <s v="ZWE"/>
    <n v="17000000"/>
    <n v="386847"/>
    <n v="43.2"/>
    <s v="%_of_seats_held_by_women_in_national_parliaments_2018"/>
    <x v="28"/>
    <x v="4"/>
    <n v="31.481481481481499"/>
  </r>
  <r>
    <x v="173"/>
    <s v="ZWE"/>
    <n v="17000000"/>
    <n v="386847"/>
    <n v="43.2"/>
    <s v="%_of_seats_held_by_women_in_national_parliaments_2021"/>
    <x v="28"/>
    <x v="3"/>
    <n v="31.851851851851901"/>
  </r>
  <r>
    <x v="173"/>
    <s v="ZWE"/>
    <n v="17000000"/>
    <n v="386847"/>
    <n v="43.2"/>
    <s v="military_spending_as_%_of_gdp_2021"/>
    <x v="28"/>
    <x v="3"/>
    <n v="1.3530070686090044E-4"/>
  </r>
  <r>
    <x v="173"/>
    <s v="ZWE"/>
    <n v="17000000"/>
    <n v="386847"/>
    <n v="43.2"/>
    <s v="military_spending_as_%_of_gdp_2019"/>
    <x v="28"/>
    <x v="1"/>
    <n v="7.0000000000000001E-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2E0CA9-E105-474E-A871-19B4D0BA15C1}" name="PivotTable2" cacheId="1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gridDropZones="1" multipleFieldFilters="0">
  <location ref="A3:AH2033" firstHeaderRow="1" firstDataRow="2" firstDataCol="2"/>
  <pivotFields count="9">
    <pivotField axis="axisRow" compact="0" outline="0" showAll="0" defaultSubtotal="0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 defaultSubtotal="0">
      <items count="32">
        <item x="12"/>
        <item x="29"/>
        <item x="26"/>
        <item x="30"/>
        <item x="24"/>
        <item x="18"/>
        <item x="5"/>
        <item x="10"/>
        <item x="9"/>
        <item x="22"/>
        <item x="3"/>
        <item x="2"/>
        <item x="4"/>
        <item x="15"/>
        <item x="23"/>
        <item x="20"/>
        <item x="0"/>
        <item x="6"/>
        <item x="7"/>
        <item x="1"/>
        <item x="31"/>
        <item x="19"/>
        <item x="8"/>
        <item x="27"/>
        <item x="21"/>
        <item x="13"/>
        <item x="14"/>
        <item x="16"/>
        <item x="17"/>
        <item x="25"/>
        <item x="11"/>
        <item x="28"/>
      </items>
    </pivotField>
    <pivotField axis="axisRow" compact="0" outline="0" showAll="0" defaultSubtotal="0">
      <items count="12">
        <item x="8"/>
        <item x="9"/>
        <item x="0"/>
        <item x="2"/>
        <item x="4"/>
        <item x="1"/>
        <item x="6"/>
        <item x="3"/>
        <item x="11"/>
        <item x="10"/>
        <item x="7"/>
        <item x="5"/>
      </items>
    </pivotField>
    <pivotField dataField="1" compact="0" outline="0" showAll="0"/>
  </pivotFields>
  <rowFields count="2">
    <field x="0"/>
    <field x="7"/>
  </rowFields>
  <rowItems count="202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>
      <x v="2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1"/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0"/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1"/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>
      <x v="5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6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>
      <x v="8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9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4"/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>
      <x v="9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>
      <x v="10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4"/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0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2"/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>
      <x v="14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7"/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8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>
      <x v="152"/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1"/>
    </i>
    <i>
      <x v="15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>
      <x v="16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4"/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>
      <x v="17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7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7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7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</rowItems>
  <colFields count="1">
    <field x="6"/>
  </colFields>
  <col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</colItems>
  <dataFields count="1">
    <dataField name="Sum of value" fld="8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_xdns_UCtRNH9TWcxKYKa_HydlkZxbqCCYRfdxhUNpg/edit" TargetMode="External"/><Relationship Id="rId2" Type="http://schemas.openxmlformats.org/officeDocument/2006/relationships/hyperlink" Target="https://wdvp2023.s3.us-east-1.amazonaws.com/WGS-World-Government-Summit-Logo.zip" TargetMode="External"/><Relationship Id="rId1" Type="http://schemas.openxmlformats.org/officeDocument/2006/relationships/hyperlink" Target="https://wdvp.worldgovernmentsummit.org/" TargetMode="External"/><Relationship Id="rId5" Type="http://schemas.openxmlformats.org/officeDocument/2006/relationships/hyperlink" Target="https://docs.google.com/spreadsheets/d/1_xdns_UCtRNH9TWcxKYKa_HydlkZxbqCCYRfdxhUNpg/edit" TargetMode="External"/><Relationship Id="rId4" Type="http://schemas.openxmlformats.org/officeDocument/2006/relationships/hyperlink" Target="https://docs.google.com/spreadsheets/d/1_xdns_UCtRNH9TWcxKYKa_HydlkZxbqCCYRfdxhUNpg/edit" TargetMode="Externa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statista.com/statistics/809796/global-solar-power-installation-cost-per-kilowatt/" TargetMode="External"/><Relationship Id="rId21" Type="http://schemas.openxmlformats.org/officeDocument/2006/relationships/hyperlink" Target="https://ourworldindata.org/grapher/wind-generation" TargetMode="External"/><Relationship Id="rId34" Type="http://schemas.openxmlformats.org/officeDocument/2006/relationships/hyperlink" Target="https://data.worldbank.org/indicator/EG.ELC.ACCS.ZS?end=2020&amp;name_desc=false&amp;start=2020&amp;view=bar" TargetMode="External"/><Relationship Id="rId42" Type="http://schemas.openxmlformats.org/officeDocument/2006/relationships/hyperlink" Target="https://happyplanetindex.org/countries/" TargetMode="External"/><Relationship Id="rId47" Type="http://schemas.openxmlformats.org/officeDocument/2006/relationships/hyperlink" Target="https://data.worldbank.org/indicator/SE.ADT.LITR.MA.ZS?view=chart" TargetMode="External"/><Relationship Id="rId50" Type="http://schemas.openxmlformats.org/officeDocument/2006/relationships/hyperlink" Target="https://data.worldbank.org/indicator/SE.PRM.UNER.ZS" TargetMode="External"/><Relationship Id="rId55" Type="http://schemas.openxmlformats.org/officeDocument/2006/relationships/hyperlink" Target="https://www.wri.org/insights/what-projected-growth-electric-vehicles-adoption" TargetMode="External"/><Relationship Id="rId63" Type="http://schemas.openxmlformats.org/officeDocument/2006/relationships/hyperlink" Target="https://ourworldindata.org/grapher/gdp-per-capita-growth?tab=chart" TargetMode="External"/><Relationship Id="rId7" Type="http://schemas.openxmlformats.org/officeDocument/2006/relationships/hyperlink" Target="https://ourworldindata.org/hiv-aids" TargetMode="External"/><Relationship Id="rId2" Type="http://schemas.openxmlformats.org/officeDocument/2006/relationships/hyperlink" Target="https://data.worldbank.org/indicator/SH.TBS.INCD?view=chart" TargetMode="External"/><Relationship Id="rId16" Type="http://schemas.openxmlformats.org/officeDocument/2006/relationships/hyperlink" Target="https://data.worldbank.org/indicator/SH.MMR.DTHS?view=chart" TargetMode="External"/><Relationship Id="rId29" Type="http://schemas.openxmlformats.org/officeDocument/2006/relationships/hyperlink" Target="https://ourworldindata.org/grapher/share-electricity-nuclear" TargetMode="External"/><Relationship Id="rId11" Type="http://schemas.openxmlformats.org/officeDocument/2006/relationships/hyperlink" Target="https://databank.worldbank.org/reports.aspx?dsid=2&amp;series=SH.PRV.SMOK" TargetMode="External"/><Relationship Id="rId24" Type="http://schemas.openxmlformats.org/officeDocument/2006/relationships/hyperlink" Target="https://ourworldindata.org/grapher/solar-share-energy" TargetMode="External"/><Relationship Id="rId32" Type="http://schemas.openxmlformats.org/officeDocument/2006/relationships/hyperlink" Target="https://ourworldindata.org/grapher/electricity-coal" TargetMode="External"/><Relationship Id="rId37" Type="http://schemas.openxmlformats.org/officeDocument/2006/relationships/hyperlink" Target="https://ourworldindata.org/sanitation" TargetMode="External"/><Relationship Id="rId40" Type="http://schemas.openxmlformats.org/officeDocument/2006/relationships/hyperlink" Target="https://ourworldindata.org/outdoor-air-pollution" TargetMode="External"/><Relationship Id="rId45" Type="http://schemas.openxmlformats.org/officeDocument/2006/relationships/hyperlink" Target="https://ourworldindata.org/grapher/literacy-rate-vs-gdp-per-capita" TargetMode="External"/><Relationship Id="rId53" Type="http://schemas.openxmlformats.org/officeDocument/2006/relationships/hyperlink" Target="https://ourworldindata.org/global-education" TargetMode="External"/><Relationship Id="rId58" Type="http://schemas.openxmlformats.org/officeDocument/2006/relationships/hyperlink" Target="https://ourworldindata.org/living-planet-index" TargetMode="External"/><Relationship Id="rId5" Type="http://schemas.openxmlformats.org/officeDocument/2006/relationships/hyperlink" Target="https://ourworldindata.org/polio" TargetMode="External"/><Relationship Id="rId61" Type="http://schemas.openxmlformats.org/officeDocument/2006/relationships/hyperlink" Target="https://data.worldbank.org/indicator/DT.ODA.ALLD.CD" TargetMode="External"/><Relationship Id="rId19" Type="http://schemas.openxmlformats.org/officeDocument/2006/relationships/hyperlink" Target="https://ourworldindata.org/grapher/wind-generation" TargetMode="External"/><Relationship Id="rId14" Type="http://schemas.openxmlformats.org/officeDocument/2006/relationships/hyperlink" Target="https://databank.worldbank.org/source/health-nutrition-and-population-statistics" TargetMode="External"/><Relationship Id="rId22" Type="http://schemas.openxmlformats.org/officeDocument/2006/relationships/hyperlink" Target="https://ourworldindata.org/grapher/wind-share-energy" TargetMode="External"/><Relationship Id="rId27" Type="http://schemas.openxmlformats.org/officeDocument/2006/relationships/hyperlink" Target="https://www.statista.com/statistics/478049/global-utility-scale-electricity-generation-cost-by-resource/" TargetMode="External"/><Relationship Id="rId30" Type="http://schemas.openxmlformats.org/officeDocument/2006/relationships/hyperlink" Target="https://ourworldindata.org/grapher/share-electricity-gas" TargetMode="External"/><Relationship Id="rId35" Type="http://schemas.openxmlformats.org/officeDocument/2006/relationships/hyperlink" Target="https://data.worldbank.org/indicator/IT.NET.USER.ZS?end=2020&amp;start=1960&amp;view=chart" TargetMode="External"/><Relationship Id="rId43" Type="http://schemas.openxmlformats.org/officeDocument/2006/relationships/hyperlink" Target="https://data.worldbank.org/indicator/SE.ADT.LITR.ZS" TargetMode="External"/><Relationship Id="rId48" Type="http://schemas.openxmlformats.org/officeDocument/2006/relationships/hyperlink" Target="https://data.worldbank.org/indicator/SE.PRM.UNER.FE.ZS" TargetMode="External"/><Relationship Id="rId56" Type="http://schemas.openxmlformats.org/officeDocument/2006/relationships/hyperlink" Target="https://arstechnica.com/science/2020/12/battery-prices-have-fallen-88-percent-over-the-last-decade/" TargetMode="External"/><Relationship Id="rId64" Type="http://schemas.openxmlformats.org/officeDocument/2006/relationships/hyperlink" Target="https://www.heritage.org/index/visualize" TargetMode="External"/><Relationship Id="rId8" Type="http://schemas.openxmlformats.org/officeDocument/2006/relationships/hyperlink" Target="https://databank.worldbank.org/source/health-nutrition-and-population-statistics" TargetMode="External"/><Relationship Id="rId51" Type="http://schemas.openxmlformats.org/officeDocument/2006/relationships/hyperlink" Target="https://data.worldbank.org/indicator/SE.PRM.NENR" TargetMode="External"/><Relationship Id="rId3" Type="http://schemas.openxmlformats.org/officeDocument/2006/relationships/hyperlink" Target="https://databank.worldbank.org/source/health-nutrition-and-population-statistics?savedlg=1&amp;l=en" TargetMode="External"/><Relationship Id="rId12" Type="http://schemas.openxmlformats.org/officeDocument/2006/relationships/hyperlink" Target="https://ourworldindata.org/smoking" TargetMode="External"/><Relationship Id="rId17" Type="http://schemas.openxmlformats.org/officeDocument/2006/relationships/hyperlink" Target="https://ourworldindata.org/grapher/share-electricity-renewables" TargetMode="External"/><Relationship Id="rId25" Type="http://schemas.openxmlformats.org/officeDocument/2006/relationships/hyperlink" Target="https://ourworldindata.org/grapher/solar-pv-cumulative-capacity" TargetMode="External"/><Relationship Id="rId33" Type="http://schemas.openxmlformats.org/officeDocument/2006/relationships/hyperlink" Target="https://www.odi.org/blogs/10688-new-projections-show-extreme-poverty-falling-not-fast-enough" TargetMode="External"/><Relationship Id="rId38" Type="http://schemas.openxmlformats.org/officeDocument/2006/relationships/hyperlink" Target="https://population.un.org/wpp/Download/Standard/MostUsed/" TargetMode="External"/><Relationship Id="rId46" Type="http://schemas.openxmlformats.org/officeDocument/2006/relationships/hyperlink" Target="https://data.worldbank.org/indicator/SE.ADT.LITR.FE.ZS?view=chart" TargetMode="External"/><Relationship Id="rId59" Type="http://schemas.openxmlformats.org/officeDocument/2006/relationships/hyperlink" Target="https://ourworldindata.org/co2-emissions" TargetMode="External"/><Relationship Id="rId20" Type="http://schemas.openxmlformats.org/officeDocument/2006/relationships/hyperlink" Target="https://ourworldindata.org/grapher/share-electricity-wind?tab=chart&amp;country=" TargetMode="External"/><Relationship Id="rId41" Type="http://schemas.openxmlformats.org/officeDocument/2006/relationships/hyperlink" Target="https://apps.who.int/gho/data/view.main.RoadTrafficDeathWB?lang=en" TargetMode="External"/><Relationship Id="rId54" Type="http://schemas.openxmlformats.org/officeDocument/2006/relationships/hyperlink" Target="https://ourworldindata.org/grapher/seats-held-by-women-in-national-parliaments?tab=table" TargetMode="External"/><Relationship Id="rId62" Type="http://schemas.openxmlformats.org/officeDocument/2006/relationships/hyperlink" Target="https://ourworldindata.org/grapher/average-years-of-schooling-vs-gdp-per-capita" TargetMode="External"/><Relationship Id="rId1" Type="http://schemas.openxmlformats.org/officeDocument/2006/relationships/hyperlink" Target="http://ghdx.healthdata.org/gbd-results-tool?params=gbd-api-2016-permalink/6f33462998aebc60e1ca6947cb5fa1a9" TargetMode="External"/><Relationship Id="rId6" Type="http://schemas.openxmlformats.org/officeDocument/2006/relationships/hyperlink" Target="https://ourworldindata.org/hiv-aids" TargetMode="External"/><Relationship Id="rId15" Type="http://schemas.openxmlformats.org/officeDocument/2006/relationships/hyperlink" Target="https://data.worldbank.org/indicator/SP.DYN.IMRT.IN" TargetMode="External"/><Relationship Id="rId23" Type="http://schemas.openxmlformats.org/officeDocument/2006/relationships/hyperlink" Target="https://ourworldindata.org/grapher/share-electricity-solar" TargetMode="External"/><Relationship Id="rId28" Type="http://schemas.openxmlformats.org/officeDocument/2006/relationships/hyperlink" Target="https://data.bloomberglp.com/professional/sites/24/BloombergNEF-Clean-Energy-Investment-Trends-2019.pdf" TargetMode="External"/><Relationship Id="rId36" Type="http://schemas.openxmlformats.org/officeDocument/2006/relationships/hyperlink" Target="https://data.worldbank.org/indicator/SH.H2O.BASW.ZS?view=chart" TargetMode="External"/><Relationship Id="rId49" Type="http://schemas.openxmlformats.org/officeDocument/2006/relationships/hyperlink" Target="https://data.worldbank.org/indicator/SE.PRM.UNER.MA" TargetMode="External"/><Relationship Id="rId57" Type="http://schemas.openxmlformats.org/officeDocument/2006/relationships/hyperlink" Target="https://ourworldindata.org/deforestation" TargetMode="External"/><Relationship Id="rId10" Type="http://schemas.openxmlformats.org/officeDocument/2006/relationships/hyperlink" Target="https://www.who.int/teams/global-malaria-programme/elimination/countries-and-territories-certified-malaria-free-by-who" TargetMode="External"/><Relationship Id="rId31" Type="http://schemas.openxmlformats.org/officeDocument/2006/relationships/hyperlink" Target="https://ourworldindata.org/grapher/share-elec-by-source?time=2009..latest" TargetMode="External"/><Relationship Id="rId44" Type="http://schemas.openxmlformats.org/officeDocument/2006/relationships/hyperlink" Target="https://ourworldindata.org/grapher/human-development-index-vs-gdp-per-capita?tab=table&amp;time=1990..2020&amp;country=~OWID_WRL" TargetMode="External"/><Relationship Id="rId52" Type="http://schemas.openxmlformats.org/officeDocument/2006/relationships/hyperlink" Target="https://data.worldbank.org/indicator/SE.SEC.NENR.FE" TargetMode="External"/><Relationship Id="rId60" Type="http://schemas.openxmlformats.org/officeDocument/2006/relationships/hyperlink" Target="https://ourworldindata.org/greenhouse-gas-emissions" TargetMode="External"/><Relationship Id="rId65" Type="http://schemas.openxmlformats.org/officeDocument/2006/relationships/hyperlink" Target="https://data.worldbank.org/indicator/NY.GDP.MKTP.KD" TargetMode="External"/><Relationship Id="rId4" Type="http://schemas.openxmlformats.org/officeDocument/2006/relationships/hyperlink" Target="https://vizhub.healthdata.org/gbd-results/" TargetMode="External"/><Relationship Id="rId9" Type="http://schemas.openxmlformats.org/officeDocument/2006/relationships/hyperlink" Target="https://databank.worldbank.org/source/health-nutrition-and-population-statistics" TargetMode="External"/><Relationship Id="rId13" Type="http://schemas.openxmlformats.org/officeDocument/2006/relationships/hyperlink" Target="https://vizhub.healthdata.org/gbd-results/" TargetMode="External"/><Relationship Id="rId18" Type="http://schemas.openxmlformats.org/officeDocument/2006/relationships/hyperlink" Target="https://ourworldindata.org/grapher/renewable-share-energy" TargetMode="External"/><Relationship Id="rId39" Type="http://schemas.openxmlformats.org/officeDocument/2006/relationships/hyperlink" Target="https://databank.worldbank.org/reports.aspx?dsid=2&amp;series=SN.ITK.DEFC.ZS" TargetMode="Externa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google.com/url?q=https://www.heritage.org/index/explore&amp;sa=D&amp;ust=1541174235491000&amp;usg=AFQjCNFwtB7jePVQ91fPMvimPJ9VWGl-Gg" TargetMode="External"/><Relationship Id="rId21" Type="http://schemas.openxmlformats.org/officeDocument/2006/relationships/hyperlink" Target="https://data.worldbank.org/indicator/SE.XPD.TOTL.GD.ZS" TargetMode="External"/><Relationship Id="rId34" Type="http://schemas.openxmlformats.org/officeDocument/2006/relationships/hyperlink" Target="http://info.worldbank.org/governance/wgi/" TargetMode="External"/><Relationship Id="rId42" Type="http://schemas.openxmlformats.org/officeDocument/2006/relationships/hyperlink" Target="http://info.worldbank.org/governance/wgi/" TargetMode="External"/><Relationship Id="rId47" Type="http://schemas.openxmlformats.org/officeDocument/2006/relationships/hyperlink" Target="https://www.heritage.org/index/explore" TargetMode="External"/><Relationship Id="rId50" Type="http://schemas.openxmlformats.org/officeDocument/2006/relationships/hyperlink" Target="https://www.heritage.org/index/explore" TargetMode="External"/><Relationship Id="rId55" Type="http://schemas.openxmlformats.org/officeDocument/2006/relationships/hyperlink" Target="https://data.worldbank.org/indicator/SG.GEN.PARL.ZS" TargetMode="External"/><Relationship Id="rId63" Type="http://schemas.openxmlformats.org/officeDocument/2006/relationships/hyperlink" Target="https://data.worldbank.org/indicator/SH.XPD.CHEX.GD.ZS" TargetMode="External"/><Relationship Id="rId7" Type="http://schemas.openxmlformats.org/officeDocument/2006/relationships/hyperlink" Target="http://hdr.undp.org/en/data" TargetMode="External"/><Relationship Id="rId2" Type="http://schemas.openxmlformats.org/officeDocument/2006/relationships/hyperlink" Target="https://data.worldbank.org/indicator/SP.POP.TOTL" TargetMode="External"/><Relationship Id="rId16" Type="http://schemas.openxmlformats.org/officeDocument/2006/relationships/hyperlink" Target="https://data.worldbank.org/indicator/SH.XPD.CHEX.PC.CD" TargetMode="External"/><Relationship Id="rId29" Type="http://schemas.openxmlformats.org/officeDocument/2006/relationships/hyperlink" Target="https://data.worldbank.org/indicator/EG.ELC.ACCS.ZS" TargetMode="External"/><Relationship Id="rId11" Type="http://schemas.openxmlformats.org/officeDocument/2006/relationships/hyperlink" Target="https://data.worldbank.org/indicator/NY.GDP.MKTP.CD" TargetMode="External"/><Relationship Id="rId24" Type="http://schemas.openxmlformats.org/officeDocument/2006/relationships/hyperlink" Target="https://data.worldbank.org/indicator/SE.PRM.UNER.ZS" TargetMode="External"/><Relationship Id="rId32" Type="http://schemas.openxmlformats.org/officeDocument/2006/relationships/hyperlink" Target="https://freedomhouse.org/reports/publication-archives" TargetMode="External"/><Relationship Id="rId37" Type="http://schemas.openxmlformats.org/officeDocument/2006/relationships/hyperlink" Target="http://info.worldbank.org/governance/wgi/" TargetMode="External"/><Relationship Id="rId40" Type="http://schemas.openxmlformats.org/officeDocument/2006/relationships/hyperlink" Target="http://info.worldbank.org/governance/wgi/" TargetMode="External"/><Relationship Id="rId45" Type="http://schemas.openxmlformats.org/officeDocument/2006/relationships/hyperlink" Target="https://www.heritage.org/index/explore" TargetMode="External"/><Relationship Id="rId53" Type="http://schemas.openxmlformats.org/officeDocument/2006/relationships/hyperlink" Target="https://www.eia.gov/international/data/world/electricity/electricity-generation?pd=2&amp;p=0000000000000000000000000000098&amp;u=1&amp;f=A&amp;v=column&amp;a=-&amp;i=none&amp;vo=value&amp;t=C&amp;g=00000000000000000000000000000000000000000000000001&amp;l=249-ruvvvvvfvtvnvv1vrvvvvfvvvvvvfvvvou20evvvvvvvvvvvvvvs&amp;s=1420070400000&amp;e=1577836800000&amp;vb=146&amp;ev=false" TargetMode="External"/><Relationship Id="rId58" Type="http://schemas.openxmlformats.org/officeDocument/2006/relationships/hyperlink" Target="https://data.worldbank.org/indicator/NY.GDP.MKTP.CD" TargetMode="External"/><Relationship Id="rId66" Type="http://schemas.openxmlformats.org/officeDocument/2006/relationships/hyperlink" Target="https://data.worldbank.org/indicator/SH.XPD.CHEX.GD.ZS" TargetMode="External"/><Relationship Id="rId5" Type="http://schemas.openxmlformats.org/officeDocument/2006/relationships/hyperlink" Target="http://happyplanetindex.org/" TargetMode="External"/><Relationship Id="rId61" Type="http://schemas.openxmlformats.org/officeDocument/2006/relationships/hyperlink" Target="https://data.worldbank.org/indicator/SH.XPD.CHEX.GD.ZS" TargetMode="External"/><Relationship Id="rId19" Type="http://schemas.openxmlformats.org/officeDocument/2006/relationships/hyperlink" Target="https://data.worldbank.org/indicator/SE.XPD.TOTL.GD.ZS?view=chart" TargetMode="External"/><Relationship Id="rId14" Type="http://schemas.openxmlformats.org/officeDocument/2006/relationships/hyperlink" Target="https://data.worldbank.org/indicator/NY.GDP.MKTP.KD.ZG" TargetMode="External"/><Relationship Id="rId22" Type="http://schemas.openxmlformats.org/officeDocument/2006/relationships/hyperlink" Target="https://data.worldbank.org/indicator/SE.XPD.TOTL.GD.ZS" TargetMode="External"/><Relationship Id="rId27" Type="http://schemas.openxmlformats.org/officeDocument/2006/relationships/hyperlink" Target="https://data.worldbank.org/indicator/SL.UEM.TOTL.ZS" TargetMode="External"/><Relationship Id="rId30" Type="http://schemas.openxmlformats.org/officeDocument/2006/relationships/hyperlink" Target="https://freedomhouse.org/reports/publication-archives" TargetMode="External"/><Relationship Id="rId35" Type="http://schemas.openxmlformats.org/officeDocument/2006/relationships/hyperlink" Target="http://info.worldbank.org/governance/wgi/" TargetMode="External"/><Relationship Id="rId43" Type="http://schemas.openxmlformats.org/officeDocument/2006/relationships/hyperlink" Target="http://info.worldbank.org/governance/wgi/" TargetMode="External"/><Relationship Id="rId48" Type="http://schemas.openxmlformats.org/officeDocument/2006/relationships/hyperlink" Target="https://www.heritage.org/index/explore" TargetMode="External"/><Relationship Id="rId56" Type="http://schemas.openxmlformats.org/officeDocument/2006/relationships/hyperlink" Target="https://data.worldbank.org/indicator/SG.GEN.PARL.ZS" TargetMode="External"/><Relationship Id="rId64" Type="http://schemas.openxmlformats.org/officeDocument/2006/relationships/hyperlink" Target="https://data.worldbank.org/indicator/SH.XPD.CHEX.GD.ZS" TargetMode="External"/><Relationship Id="rId8" Type="http://schemas.openxmlformats.org/officeDocument/2006/relationships/hyperlink" Target="https://hdr.undp.org/data-center/human-development-index" TargetMode="External"/><Relationship Id="rId51" Type="http://schemas.openxmlformats.org/officeDocument/2006/relationships/hyperlink" Target="https://www.google.com/url?q=https://www.heritage.org/index/explore&amp;sa=D&amp;ust=1541174235494000&amp;usg=AFQjCNEMeet7Q9ZW7jIWywctPw1LeuWuCQ" TargetMode="External"/><Relationship Id="rId3" Type="http://schemas.openxmlformats.org/officeDocument/2006/relationships/hyperlink" Target="https://www.cia.gov/library/publications/the-world-factbook/fields/2147.html" TargetMode="External"/><Relationship Id="rId12" Type="http://schemas.openxmlformats.org/officeDocument/2006/relationships/hyperlink" Target="https://data.worldbank.org/indicator/NY.GDP.PCAP.PP.CD" TargetMode="External"/><Relationship Id="rId17" Type="http://schemas.openxmlformats.org/officeDocument/2006/relationships/hyperlink" Target="https://data.worldbank.org/indicator/SP.DYN.IMRT.IN" TargetMode="External"/><Relationship Id="rId25" Type="http://schemas.openxmlformats.org/officeDocument/2006/relationships/hyperlink" Target="https://data.worldbank.org/indicator/SE.PRM.UNER.ZS" TargetMode="External"/><Relationship Id="rId33" Type="http://schemas.openxmlformats.org/officeDocument/2006/relationships/hyperlink" Target="https://freedomhouse.org/countries/freedom-world/scores" TargetMode="External"/><Relationship Id="rId38" Type="http://schemas.openxmlformats.org/officeDocument/2006/relationships/hyperlink" Target="http://info.worldbank.org/governance/wgi/" TargetMode="External"/><Relationship Id="rId46" Type="http://schemas.openxmlformats.org/officeDocument/2006/relationships/hyperlink" Target="https://www.heritage.org/index/explore" TargetMode="External"/><Relationship Id="rId59" Type="http://schemas.openxmlformats.org/officeDocument/2006/relationships/hyperlink" Target="https://data.worldbank.org/indicator/SH.XPD.CHEX.GD.ZS" TargetMode="External"/><Relationship Id="rId20" Type="http://schemas.openxmlformats.org/officeDocument/2006/relationships/hyperlink" Target="https://data.worldbank.org/indicator/SE.XPD.TOTL.GD.ZS" TargetMode="External"/><Relationship Id="rId41" Type="http://schemas.openxmlformats.org/officeDocument/2006/relationships/hyperlink" Target="http://info.worldbank.org/governance/wgi/" TargetMode="External"/><Relationship Id="rId54" Type="http://schemas.openxmlformats.org/officeDocument/2006/relationships/hyperlink" Target="https://www.eia.gov/international/data/world/electricity/electricity-generation?pd=2&amp;p=0000000000000000000000000000098&amp;u=1&amp;f=A&amp;v=column&amp;a=-&amp;i=none&amp;vo=value&amp;t=C&amp;g=00000000000000000000000000000000000000000000000001&amp;l=249-ruvvvvvfvtvnvv1vrvvvvfvvvvvvfvvvou20evvvvvvvvvvvvvvs&amp;s=1420070400000&amp;e=1577836800000&amp;vb=146&amp;ev=false" TargetMode="External"/><Relationship Id="rId62" Type="http://schemas.openxmlformats.org/officeDocument/2006/relationships/hyperlink" Target="https://data.worldbank.org/indicator/SH.XPD.CHEX.GD.ZS" TargetMode="External"/><Relationship Id="rId1" Type="http://schemas.openxmlformats.org/officeDocument/2006/relationships/hyperlink" Target="http://www.fao.org/countryprofiles/iso3list/en/" TargetMode="External"/><Relationship Id="rId6" Type="http://schemas.openxmlformats.org/officeDocument/2006/relationships/hyperlink" Target="https://happyplanetindex.org/" TargetMode="External"/><Relationship Id="rId15" Type="http://schemas.openxmlformats.org/officeDocument/2006/relationships/hyperlink" Target="https://data.worldbank.org/indicator/SH.XPD.CHEX.GD.ZS" TargetMode="External"/><Relationship Id="rId23" Type="http://schemas.openxmlformats.org/officeDocument/2006/relationships/hyperlink" Target="https://data.worldbank.org/indicator/SE.XPD.TOTL.GD.ZS" TargetMode="External"/><Relationship Id="rId28" Type="http://schemas.openxmlformats.org/officeDocument/2006/relationships/hyperlink" Target="https://data.worldbank.org/topic/poverty" TargetMode="External"/><Relationship Id="rId36" Type="http://schemas.openxmlformats.org/officeDocument/2006/relationships/hyperlink" Target="http://info.worldbank.org/governance/wgi/" TargetMode="External"/><Relationship Id="rId49" Type="http://schemas.openxmlformats.org/officeDocument/2006/relationships/hyperlink" Target="https://www.heritage.org/index/explore" TargetMode="External"/><Relationship Id="rId57" Type="http://schemas.openxmlformats.org/officeDocument/2006/relationships/hyperlink" Target="https://milex.sipri.org/sipri" TargetMode="External"/><Relationship Id="rId10" Type="http://schemas.openxmlformats.org/officeDocument/2006/relationships/hyperlink" Target="https://data.worldbank.org/indicator/NY.GDP.MKTP.KD.ZG" TargetMode="External"/><Relationship Id="rId31" Type="http://schemas.openxmlformats.org/officeDocument/2006/relationships/hyperlink" Target="https://freedomhouse.org/countries/freedom-world/scores" TargetMode="External"/><Relationship Id="rId44" Type="http://schemas.openxmlformats.org/officeDocument/2006/relationships/hyperlink" Target="https://www.heritage.org/index/explore" TargetMode="External"/><Relationship Id="rId52" Type="http://schemas.openxmlformats.org/officeDocument/2006/relationships/hyperlink" Target="https://data.worldbank.org/indicator/EN.ATM.CO2E.PC" TargetMode="External"/><Relationship Id="rId60" Type="http://schemas.openxmlformats.org/officeDocument/2006/relationships/hyperlink" Target="https://data.worldbank.org/indicator/SH.XPD.CHEX.GD.ZS" TargetMode="External"/><Relationship Id="rId65" Type="http://schemas.openxmlformats.org/officeDocument/2006/relationships/hyperlink" Target="https://data.worldbank.org/indicator/SH.XPD.CHEX.GD.ZS" TargetMode="External"/><Relationship Id="rId4" Type="http://schemas.openxmlformats.org/officeDocument/2006/relationships/hyperlink" Target="https://www.cia.gov/library/publications/the-world-factbook/rankorder/2172rank.html" TargetMode="External"/><Relationship Id="rId9" Type="http://schemas.openxmlformats.org/officeDocument/2006/relationships/hyperlink" Target="https://www.bcg.com/en-gb/publications/interactives/seda-2018-guide.aspx" TargetMode="External"/><Relationship Id="rId13" Type="http://schemas.openxmlformats.org/officeDocument/2006/relationships/hyperlink" Target="https://data.worldbank.org/indicator/NY.GDP.MKTP.KD.ZG" TargetMode="External"/><Relationship Id="rId18" Type="http://schemas.openxmlformats.org/officeDocument/2006/relationships/hyperlink" Target="https://data.worldbank.org/indicator/SH.STA.MMRT" TargetMode="External"/><Relationship Id="rId39" Type="http://schemas.openxmlformats.org/officeDocument/2006/relationships/hyperlink" Target="http://info.worldbank.org/governance/wgi/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2.deloitte.com/content/dam/Deloitte/tr/Documents/public-sector/gov2020-journey-future-government2-130315.pdf" TargetMode="External"/><Relationship Id="rId18" Type="http://schemas.openxmlformats.org/officeDocument/2006/relationships/hyperlink" Target="https://www2.deloitte.com/content/dam/Deloitte/tr/Documents/public-sector/gov2020-journey-future-government2-130315.pdf" TargetMode="External"/><Relationship Id="rId26" Type="http://schemas.openxmlformats.org/officeDocument/2006/relationships/hyperlink" Target="https://www.mckinsey.com/industries/capital-projects-and-infrastructure/our-insights/smart-cities-digital-solutions-for-a-more-livable-future" TargetMode="External"/><Relationship Id="rId39" Type="http://schemas.openxmlformats.org/officeDocument/2006/relationships/hyperlink" Target="https://www.fhi.ox.ac.uk/publications/" TargetMode="External"/><Relationship Id="rId21" Type="http://schemas.openxmlformats.org/officeDocument/2006/relationships/hyperlink" Target="http://www.un.org/en/development/desa/population/publications/pdf/urbanization/the_worlds_cities_in_2016_data_booklet.pdf" TargetMode="External"/><Relationship Id="rId34" Type="http://schemas.openxmlformats.org/officeDocument/2006/relationships/hyperlink" Target="https://www2.deloitte.com/content/dam/Deloitte/tr/Documents/public-sector/gov2020-journey-future-government2-130315.pdf" TargetMode="External"/><Relationship Id="rId42" Type="http://schemas.openxmlformats.org/officeDocument/2006/relationships/hyperlink" Target="https://www2.deloitte.com/insights/us/en/focus/human-capital-trends/2018/ai-robotics-intelligent-machines.html" TargetMode="External"/><Relationship Id="rId47" Type="http://schemas.openxmlformats.org/officeDocument/2006/relationships/hyperlink" Target="http://uk.businessinsider.com/researchers-predictions-future-artificial-intelligence-2015-10?r=US&amp;IR=T" TargetMode="External"/><Relationship Id="rId50" Type="http://schemas.openxmlformats.org/officeDocument/2006/relationships/hyperlink" Target="https://blogs.microsoft.com/ai/microsoft-creates-ai-can-read-document-answer-questions-well-person/" TargetMode="External"/><Relationship Id="rId55" Type="http://schemas.openxmlformats.org/officeDocument/2006/relationships/hyperlink" Target="https://www.fhi.ox.ac.uk/publications/" TargetMode="External"/><Relationship Id="rId63" Type="http://schemas.openxmlformats.org/officeDocument/2006/relationships/hyperlink" Target="http://odihpn.org/magazine/military-responses-to-natural-disasters-last-resort-or-inevitable-trend/" TargetMode="External"/><Relationship Id="rId7" Type="http://schemas.openxmlformats.org/officeDocument/2006/relationships/hyperlink" Target="http://www.academia.edu/3989329/The_Biosphere_and_the_Noosphere_Theories_of_V._I._Vernadsky_and_P._Teilhard_de_Chardin_A_Methodological_Essay" TargetMode="External"/><Relationship Id="rId2" Type="http://schemas.openxmlformats.org/officeDocument/2006/relationships/hyperlink" Target="https://www2.deloitte.com/content/dam/Deloitte/tr/Documents/public-sector/gov2020-journey-future-government2-130315.pdf" TargetMode="External"/><Relationship Id="rId16" Type="http://schemas.openxmlformats.org/officeDocument/2006/relationships/hyperlink" Target="https://www2.deloitte.com/content/dam/Deloitte/tr/Documents/public-sector/gov2020-journey-future-government2-130315.pdf" TargetMode="External"/><Relationship Id="rId29" Type="http://schemas.openxmlformats.org/officeDocument/2006/relationships/hyperlink" Target="https://www.ft.com/content/3b68b170-dc8c-11e8-8f50-cbae5495d92b" TargetMode="External"/><Relationship Id="rId11" Type="http://schemas.openxmlformats.org/officeDocument/2006/relationships/hyperlink" Target="https://www2.deloitte.com/content/dam/Deloitte/tr/Documents/public-sector/gov2020-journey-future-government2-130315.pdf" TargetMode="External"/><Relationship Id="rId24" Type="http://schemas.openxmlformats.org/officeDocument/2006/relationships/hyperlink" Target="http://museum.governmentsummit.org/2015/" TargetMode="External"/><Relationship Id="rId32" Type="http://schemas.openxmlformats.org/officeDocument/2006/relationships/hyperlink" Target="http://enterprise.microsoft.com/en-us/industries/government/the-future-of-government/" TargetMode="External"/><Relationship Id="rId37" Type="http://schemas.openxmlformats.org/officeDocument/2006/relationships/hyperlink" Target="https://www2.deloitte.com/insights/us/en/focus/human-capital-trends/2018/ai-robotics-intelligent-machines.html" TargetMode="External"/><Relationship Id="rId40" Type="http://schemas.openxmlformats.org/officeDocument/2006/relationships/hyperlink" Target="https://kellogg.nd.edu/publications/workingpapers/WPS/172.pdf" TargetMode="External"/><Relationship Id="rId45" Type="http://schemas.openxmlformats.org/officeDocument/2006/relationships/hyperlink" Target="https://www.fhi.ox.ac.uk/publications/" TargetMode="External"/><Relationship Id="rId53" Type="http://schemas.openxmlformats.org/officeDocument/2006/relationships/hyperlink" Target="https://www2.deloitte.com/insights/us/en/focus/human-capital-trends/2018/ai-robotics-intelligent-machines.html" TargetMode="External"/><Relationship Id="rId58" Type="http://schemas.openxmlformats.org/officeDocument/2006/relationships/hyperlink" Target="https://edition.cnn.com/2015/06/22/tech/pepper-robot-sold-out/" TargetMode="External"/><Relationship Id="rId5" Type="http://schemas.openxmlformats.org/officeDocument/2006/relationships/hyperlink" Target="https://www2.deloitte.com/content/dam/Deloitte/tr/Documents/public-sector/gov2020-journey-future-government2-130315.pdf" TargetMode="External"/><Relationship Id="rId61" Type="http://schemas.openxmlformats.org/officeDocument/2006/relationships/hyperlink" Target="http://www.ingentaconnect.com/content/stair/stair/2009/00000005/00000001/art00006" TargetMode="External"/><Relationship Id="rId19" Type="http://schemas.openxmlformats.org/officeDocument/2006/relationships/hyperlink" Target="https://www2.deloitte.com/content/dam/Deloitte/tr/Documents/public-sector/gov2020-journey-future-government2-130315.pdf" TargetMode="External"/><Relationship Id="rId14" Type="http://schemas.openxmlformats.org/officeDocument/2006/relationships/hyperlink" Target="https://www2.deloitte.com/content/dam/Deloitte/tr/Documents/public-sector/gov2020-journey-future-government2-130315.pdf" TargetMode="External"/><Relationship Id="rId22" Type="http://schemas.openxmlformats.org/officeDocument/2006/relationships/hyperlink" Target="http://uk.businessinsider.com/bill-gates-smart-city-pros-cons-arizona-urban-planners-2017-11" TargetMode="External"/><Relationship Id="rId27" Type="http://schemas.openxmlformats.org/officeDocument/2006/relationships/hyperlink" Target="https://www2.deloitte.com/content/dam/Deloitte/tr/Documents/public-sector/gov2020-journey-future-government2-130315.pdf" TargetMode="External"/><Relationship Id="rId30" Type="http://schemas.openxmlformats.org/officeDocument/2006/relationships/hyperlink" Target="https://www.ft.com/content/86dd5c36-dcd3-11e8-9f04-38d397e6661c" TargetMode="External"/><Relationship Id="rId35" Type="http://schemas.openxmlformats.org/officeDocument/2006/relationships/hyperlink" Target="https://www2.deloitte.com/content/dam/Deloitte/tr/Documents/public-sector/gov2020-journey-future-government2-130315.pdf" TargetMode="External"/><Relationship Id="rId43" Type="http://schemas.openxmlformats.org/officeDocument/2006/relationships/hyperlink" Target="https://www2.deloitte.com/insights/us/en/focus/human-capital-trends/2018/ai-robotics-intelligent-machines.html" TargetMode="External"/><Relationship Id="rId48" Type="http://schemas.openxmlformats.org/officeDocument/2006/relationships/hyperlink" Target="https://www.sas.com/en_gb/insights/analytics/machine-learning.html" TargetMode="External"/><Relationship Id="rId56" Type="http://schemas.openxmlformats.org/officeDocument/2006/relationships/hyperlink" Target="https://kellogg.nd.edu/publications/workingpapers/WPS/172.pdf" TargetMode="External"/><Relationship Id="rId64" Type="http://schemas.openxmlformats.org/officeDocument/2006/relationships/hyperlink" Target="https://home.kpmg.com/xx/en/home/insights/2015/03/future-state-2030.html" TargetMode="External"/><Relationship Id="rId8" Type="http://schemas.openxmlformats.org/officeDocument/2006/relationships/hyperlink" Target="https://www2.deloitte.com/content/dam/Deloitte/tr/Documents/public-sector/gov2020-journey-future-government2-130315.pdf" TargetMode="External"/><Relationship Id="rId51" Type="http://schemas.openxmlformats.org/officeDocument/2006/relationships/hyperlink" Target="https://www.visiononline.org/blog-article.cfm/Machine-Vision-Trends-to-Watch-in-2018-and-Beyond/93" TargetMode="External"/><Relationship Id="rId3" Type="http://schemas.openxmlformats.org/officeDocument/2006/relationships/hyperlink" Target="https://www2.deloitte.com/content/dam/Deloitte/tr/Documents/public-sector/gov2020-journey-future-government2-130315.pdf" TargetMode="External"/><Relationship Id="rId12" Type="http://schemas.openxmlformats.org/officeDocument/2006/relationships/hyperlink" Target="https://www2.deloitte.com/content/dam/Deloitte/tr/Documents/public-sector/gov2020-journey-future-government2-130315.pdf" TargetMode="External"/><Relationship Id="rId17" Type="http://schemas.openxmlformats.org/officeDocument/2006/relationships/hyperlink" Target="https://www2.deloitte.com/content/dam/Deloitte/tr/Documents/public-sector/gov2020-journey-future-government2-130315.pdf" TargetMode="External"/><Relationship Id="rId25" Type="http://schemas.openxmlformats.org/officeDocument/2006/relationships/hyperlink" Target="https://www.mckinsey.com/~/media/mckinsey/industries/capital%20projects%20and%20infrastructure/our%20insights/smart%20cities%20digital%20solutions%20for%20a%20more%20livable%20future/mgi-smart-cities-snapshot.ashx" TargetMode="External"/><Relationship Id="rId33" Type="http://schemas.openxmlformats.org/officeDocument/2006/relationships/hyperlink" Target="https://www2.deloitte.com/content/dam/Deloitte/tr/Documents/public-sector/gov2020-journey-future-government2-130315.pdf" TargetMode="External"/><Relationship Id="rId38" Type="http://schemas.openxmlformats.org/officeDocument/2006/relationships/hyperlink" Target="https://www2.deloitte.com/content/dam/Deloitte/tr/Documents/public-sector/gov2020-journey-future-government2-130315.pdf" TargetMode="External"/><Relationship Id="rId46" Type="http://schemas.openxmlformats.org/officeDocument/2006/relationships/hyperlink" Target="https://kellogg.nd.edu/publications/workingpapers/WPS/172.pdf" TargetMode="External"/><Relationship Id="rId59" Type="http://schemas.openxmlformats.org/officeDocument/2006/relationships/hyperlink" Target="https://www2.deloitte.com/insights/us/en/focus/human-capital-trends/2018/ai-robotics-intelligent-machines.html" TargetMode="External"/><Relationship Id="rId20" Type="http://schemas.openxmlformats.org/officeDocument/2006/relationships/hyperlink" Target="http://www.economist.com/node/21540395" TargetMode="External"/><Relationship Id="rId41" Type="http://schemas.openxmlformats.org/officeDocument/2006/relationships/hyperlink" Target="http://uk.businessinsider.com/researchers-predictions-future-artificial-intelligence-2015-10?r=US&amp;IR=T" TargetMode="External"/><Relationship Id="rId54" Type="http://schemas.openxmlformats.org/officeDocument/2006/relationships/hyperlink" Target="https://www2.deloitte.com/content/dam/Deloitte/tr/Documents/public-sector/gov2020-journey-future-government2-130315.pdf" TargetMode="External"/><Relationship Id="rId62" Type="http://schemas.openxmlformats.org/officeDocument/2006/relationships/hyperlink" Target="https://www2.deloitte.com/content/dam/Deloitte/tr/Documents/public-sector/gov2020-journey-future-government2-130315.pdf" TargetMode="External"/><Relationship Id="rId1" Type="http://schemas.openxmlformats.org/officeDocument/2006/relationships/hyperlink" Target="https://www2.deloitte.com/content/dam/Deloitte/tr/Documents/public-sector/gov2020-journey-future-government2-130315.pdf" TargetMode="External"/><Relationship Id="rId6" Type="http://schemas.openxmlformats.org/officeDocument/2006/relationships/hyperlink" Target="https://www2.deloitte.com/content/dam/Deloitte/tr/Documents/public-sector/gov2020-journey-future-government2-130315.pdf" TargetMode="External"/><Relationship Id="rId15" Type="http://schemas.openxmlformats.org/officeDocument/2006/relationships/hyperlink" Target="https://www.cesifo-group.de/portal/pls/portal/!PORTAL.wwpob_page.show?_docname=1064072.PDF" TargetMode="External"/><Relationship Id="rId23" Type="http://schemas.openxmlformats.org/officeDocument/2006/relationships/hyperlink" Target="http://uk.businessinsider.com/alphabets-sidewalk-labs-reveals-plan-for-quayside-in-toronto-2018-8" TargetMode="External"/><Relationship Id="rId28" Type="http://schemas.openxmlformats.org/officeDocument/2006/relationships/hyperlink" Target="https://www.ft.com/content/aa8fdab8-34cd-11e8-8b98-2f31af407cc8" TargetMode="External"/><Relationship Id="rId36" Type="http://schemas.openxmlformats.org/officeDocument/2006/relationships/hyperlink" Target="https://www2.deloitte.com/content/dam/Deloitte/tr/Documents/public-sector/gov2020-journey-future-government2-130315.pdf" TargetMode="External"/><Relationship Id="rId49" Type="http://schemas.openxmlformats.org/officeDocument/2006/relationships/hyperlink" Target="https://www2.deloitte.com/insights/us/en/focus/human-capital-trends/2018/ai-robotics-intelligent-machines.html" TargetMode="External"/><Relationship Id="rId57" Type="http://schemas.openxmlformats.org/officeDocument/2006/relationships/hyperlink" Target="http://uk.businessinsider.com/researchers-predictions-future-artificial-intelligence-2015-10?r=US&amp;IR=T" TargetMode="External"/><Relationship Id="rId10" Type="http://schemas.openxmlformats.org/officeDocument/2006/relationships/hyperlink" Target="https://www2.deloitte.com/content/dam/Deloitte/tr/Documents/public-sector/gov2020-journey-future-government2-130315.pdf" TargetMode="External"/><Relationship Id="rId31" Type="http://schemas.openxmlformats.org/officeDocument/2006/relationships/hyperlink" Target="https://www2.deloitte.com/content/dam/Deloitte/tr/Documents/public-sector/gov2020-journey-future-government2-130315.pdf" TargetMode="External"/><Relationship Id="rId44" Type="http://schemas.openxmlformats.org/officeDocument/2006/relationships/hyperlink" Target="https://www2.deloitte.com/content/dam/Deloitte/tr/Documents/public-sector/gov2020-journey-future-government2-130315.pdf" TargetMode="External"/><Relationship Id="rId52" Type="http://schemas.openxmlformats.org/officeDocument/2006/relationships/hyperlink" Target="https://www.forbes.com/sites/forbestechcouncil/2018/04/26/technology-that-sees-the-world-welcome-to-the-future-of-computer-vision/" TargetMode="External"/><Relationship Id="rId60" Type="http://schemas.openxmlformats.org/officeDocument/2006/relationships/hyperlink" Target="https://www.theguardian.com/world/2018/feb/06/japan-robots-will-care-for-80-of-elderly-by-2020" TargetMode="External"/><Relationship Id="rId4" Type="http://schemas.openxmlformats.org/officeDocument/2006/relationships/hyperlink" Target="http://ses.library.usyd.edu.au/bitstream/2123/2402/1/Frontmatter-is_democracy_possible.pdf" TargetMode="External"/><Relationship Id="rId9" Type="http://schemas.openxmlformats.org/officeDocument/2006/relationships/hyperlink" Target="https://www2.deloitte.com/content/dam/Deloitte/tr/Documents/public-sector/gov2020-journey-future-government2-130315.pdf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89DCB-539F-4646-B1F7-2DCAA978A593}">
  <sheetPr>
    <outlinePr summaryBelow="0" summaryRight="0"/>
  </sheetPr>
  <dimension ref="A1:BZ995"/>
  <sheetViews>
    <sheetView tabSelected="1" workbookViewId="0">
      <pane xSplit="1" ySplit="1" topLeftCell="B2" activePane="bottomRight" state="frozen"/>
      <selection pane="topRight" activeCell="B1" sqref="B1"/>
      <selection pane="bottomLeft" activeCell="A6" sqref="A6"/>
      <selection pane="bottomRight" activeCell="I14" sqref="I14"/>
    </sheetView>
  </sheetViews>
  <sheetFormatPr defaultColWidth="12.5703125" defaultRowHeight="15.75" customHeight="1"/>
  <cols>
    <col min="1" max="1" width="18.85546875" customWidth="1"/>
    <col min="2" max="2" width="7.7109375" customWidth="1"/>
    <col min="10" max="10" width="12.140625" customWidth="1"/>
    <col min="21" max="22" width="11.42578125" customWidth="1"/>
    <col min="24" max="24" width="7.28515625" customWidth="1"/>
    <col min="25" max="25" width="8.140625" customWidth="1"/>
    <col min="26" max="26" width="8.5703125" customWidth="1"/>
    <col min="27" max="27" width="7.7109375" customWidth="1"/>
    <col min="28" max="28" width="7.5703125" customWidth="1"/>
    <col min="29" max="29" width="7" customWidth="1"/>
    <col min="30" max="30" width="7.42578125" customWidth="1"/>
    <col min="31" max="31" width="9.42578125" customWidth="1"/>
    <col min="35" max="36" width="11.42578125" customWidth="1"/>
    <col min="40" max="43" width="11.42578125" customWidth="1"/>
    <col min="46" max="46" width="11.42578125" customWidth="1"/>
    <col min="47" max="47" width="13.85546875" customWidth="1"/>
    <col min="49" max="50" width="9.42578125" customWidth="1"/>
    <col min="71" max="73" width="11.42578125" customWidth="1"/>
    <col min="75" max="78" width="11.42578125" customWidth="1"/>
  </cols>
  <sheetData>
    <row r="1" spans="1:78" ht="15.75" customHeight="1">
      <c r="A1" t="s">
        <v>977</v>
      </c>
      <c r="B1" t="s">
        <v>978</v>
      </c>
      <c r="C1" t="s">
        <v>979</v>
      </c>
      <c r="D1" t="s">
        <v>980</v>
      </c>
      <c r="E1" t="s">
        <v>981</v>
      </c>
      <c r="F1" t="s">
        <v>982</v>
      </c>
      <c r="G1" t="s">
        <v>983</v>
      </c>
      <c r="H1" t="s">
        <v>984</v>
      </c>
      <c r="I1" t="s">
        <v>985</v>
      </c>
      <c r="J1" t="s">
        <v>986</v>
      </c>
      <c r="K1" s="463" t="s">
        <v>1034</v>
      </c>
      <c r="L1" s="463" t="s">
        <v>1035</v>
      </c>
      <c r="M1" s="463" t="s">
        <v>1036</v>
      </c>
      <c r="N1" s="463" t="s">
        <v>1037</v>
      </c>
      <c r="O1" s="463" t="s">
        <v>1038</v>
      </c>
      <c r="P1" s="463" t="s">
        <v>1039</v>
      </c>
      <c r="Q1" t="s">
        <v>987</v>
      </c>
      <c r="R1" t="s">
        <v>988</v>
      </c>
      <c r="S1" t="s">
        <v>989</v>
      </c>
      <c r="T1" t="s">
        <v>990</v>
      </c>
      <c r="U1" t="s">
        <v>991</v>
      </c>
      <c r="V1" t="s">
        <v>992</v>
      </c>
      <c r="W1" s="463" t="s">
        <v>1040</v>
      </c>
      <c r="X1" s="463" t="s">
        <v>1041</v>
      </c>
      <c r="Y1" s="463" t="s">
        <v>1042</v>
      </c>
      <c r="Z1" s="463" t="s">
        <v>1043</v>
      </c>
      <c r="AA1" s="463" t="s">
        <v>1044</v>
      </c>
      <c r="AB1" s="463" t="s">
        <v>1045</v>
      </c>
      <c r="AC1" s="463" t="s">
        <v>1046</v>
      </c>
      <c r="AD1" s="463" t="s">
        <v>1047</v>
      </c>
      <c r="AE1" s="463" t="s">
        <v>1048</v>
      </c>
      <c r="AF1" s="463" t="s">
        <v>1049</v>
      </c>
      <c r="AG1" s="463" t="s">
        <v>1050</v>
      </c>
      <c r="AH1" s="463" t="s">
        <v>1051</v>
      </c>
      <c r="AI1" t="s">
        <v>993</v>
      </c>
      <c r="AJ1" t="s">
        <v>994</v>
      </c>
      <c r="AK1" s="463" t="s">
        <v>1052</v>
      </c>
      <c r="AL1" s="463" t="s">
        <v>1053</v>
      </c>
      <c r="AM1" s="463" t="s">
        <v>1054</v>
      </c>
      <c r="AN1" t="s">
        <v>995</v>
      </c>
      <c r="AO1" t="s">
        <v>996</v>
      </c>
      <c r="AP1" t="s">
        <v>997</v>
      </c>
      <c r="AQ1" t="s">
        <v>998</v>
      </c>
      <c r="AR1" t="s">
        <v>999</v>
      </c>
      <c r="AS1" t="s">
        <v>1000</v>
      </c>
      <c r="AT1" t="s">
        <v>1001</v>
      </c>
      <c r="AU1" t="s">
        <v>1002</v>
      </c>
      <c r="AV1" t="s">
        <v>1003</v>
      </c>
      <c r="AW1" t="s">
        <v>1004</v>
      </c>
      <c r="AX1" t="s">
        <v>1005</v>
      </c>
      <c r="AY1" t="s">
        <v>1006</v>
      </c>
      <c r="AZ1" t="s">
        <v>1007</v>
      </c>
      <c r="BA1" t="s">
        <v>1008</v>
      </c>
      <c r="BB1" t="s">
        <v>1009</v>
      </c>
      <c r="BC1" t="s">
        <v>1010</v>
      </c>
      <c r="BD1" t="s">
        <v>1011</v>
      </c>
      <c r="BE1" t="s">
        <v>1012</v>
      </c>
      <c r="BF1" t="s">
        <v>1013</v>
      </c>
      <c r="BG1" t="s">
        <v>1014</v>
      </c>
      <c r="BH1" t="s">
        <v>1015</v>
      </c>
      <c r="BI1" t="s">
        <v>1016</v>
      </c>
      <c r="BJ1" t="s">
        <v>1017</v>
      </c>
      <c r="BK1" t="s">
        <v>1018</v>
      </c>
      <c r="BL1" t="s">
        <v>1019</v>
      </c>
      <c r="BM1" t="s">
        <v>1020</v>
      </c>
      <c r="BN1" t="s">
        <v>1021</v>
      </c>
      <c r="BO1" t="s">
        <v>1022</v>
      </c>
      <c r="BP1" t="s">
        <v>1023</v>
      </c>
      <c r="BQ1" t="s">
        <v>1024</v>
      </c>
      <c r="BR1" t="s">
        <v>1025</v>
      </c>
      <c r="BS1" t="s">
        <v>1026</v>
      </c>
      <c r="BT1" t="s">
        <v>1027</v>
      </c>
      <c r="BU1" t="s">
        <v>1028</v>
      </c>
      <c r="BV1" t="s">
        <v>1029</v>
      </c>
      <c r="BW1" t="s">
        <v>1030</v>
      </c>
      <c r="BX1" t="s">
        <v>1031</v>
      </c>
      <c r="BY1" t="s">
        <v>1032</v>
      </c>
      <c r="BZ1" t="s">
        <v>1033</v>
      </c>
    </row>
    <row r="2" spans="1:78" ht="15.75" customHeight="1">
      <c r="A2" t="s">
        <v>977</v>
      </c>
      <c r="B2" t="s">
        <v>978</v>
      </c>
      <c r="C2" t="s">
        <v>979</v>
      </c>
      <c r="D2" t="s">
        <v>980</v>
      </c>
      <c r="E2" t="s">
        <v>981</v>
      </c>
      <c r="F2" t="s">
        <v>982</v>
      </c>
      <c r="G2" t="s">
        <v>983</v>
      </c>
      <c r="H2" t="s">
        <v>984</v>
      </c>
      <c r="I2" t="s">
        <v>985</v>
      </c>
      <c r="J2" t="s">
        <v>986</v>
      </c>
      <c r="K2" s="463" t="s">
        <v>1034</v>
      </c>
      <c r="L2" s="463" t="s">
        <v>1035</v>
      </c>
      <c r="M2" s="463" t="s">
        <v>1036</v>
      </c>
      <c r="N2" s="463" t="s">
        <v>1037</v>
      </c>
      <c r="O2" s="463" t="s">
        <v>1038</v>
      </c>
      <c r="P2" s="463" t="s">
        <v>1039</v>
      </c>
      <c r="Q2" t="s">
        <v>987</v>
      </c>
      <c r="R2" t="s">
        <v>988</v>
      </c>
      <c r="S2" t="s">
        <v>989</v>
      </c>
      <c r="T2" t="s">
        <v>990</v>
      </c>
      <c r="U2" t="s">
        <v>991</v>
      </c>
      <c r="V2" t="s">
        <v>992</v>
      </c>
      <c r="W2" s="463" t="s">
        <v>1040</v>
      </c>
      <c r="X2" s="463" t="s">
        <v>1041</v>
      </c>
      <c r="Y2" s="463" t="s">
        <v>1042</v>
      </c>
      <c r="Z2" s="463" t="s">
        <v>1043</v>
      </c>
      <c r="AA2" s="463" t="s">
        <v>1044</v>
      </c>
      <c r="AB2" s="463" t="s">
        <v>1045</v>
      </c>
      <c r="AC2" s="463" t="s">
        <v>1046</v>
      </c>
      <c r="AD2" s="463" t="s">
        <v>1047</v>
      </c>
      <c r="AE2" s="463" t="s">
        <v>1048</v>
      </c>
      <c r="AF2" s="463" t="s">
        <v>1049</v>
      </c>
      <c r="AG2" s="463" t="s">
        <v>1050</v>
      </c>
      <c r="AH2" s="463" t="s">
        <v>1051</v>
      </c>
      <c r="AI2" t="s">
        <v>993</v>
      </c>
      <c r="AJ2" t="s">
        <v>994</v>
      </c>
      <c r="AK2" s="463" t="s">
        <v>1052</v>
      </c>
      <c r="AL2" s="463" t="s">
        <v>1053</v>
      </c>
      <c r="AM2" s="463" t="s">
        <v>1054</v>
      </c>
      <c r="AN2" t="s">
        <v>995</v>
      </c>
      <c r="AO2" t="s">
        <v>996</v>
      </c>
      <c r="AP2" t="s">
        <v>997</v>
      </c>
      <c r="AQ2" t="s">
        <v>998</v>
      </c>
      <c r="AR2" t="s">
        <v>999</v>
      </c>
      <c r="AS2" t="s">
        <v>1000</v>
      </c>
      <c r="AT2" t="s">
        <v>1001</v>
      </c>
      <c r="AU2" t="s">
        <v>1002</v>
      </c>
      <c r="AV2" t="s">
        <v>1003</v>
      </c>
      <c r="AW2" t="s">
        <v>1004</v>
      </c>
      <c r="AX2" t="s">
        <v>1005</v>
      </c>
      <c r="AY2" t="s">
        <v>1006</v>
      </c>
      <c r="AZ2" t="s">
        <v>1007</v>
      </c>
      <c r="BA2" t="s">
        <v>1008</v>
      </c>
      <c r="BB2" t="s">
        <v>1009</v>
      </c>
      <c r="BC2" t="s">
        <v>1010</v>
      </c>
      <c r="BD2" t="s">
        <v>1011</v>
      </c>
      <c r="BE2" t="s">
        <v>1012</v>
      </c>
      <c r="BF2" t="s">
        <v>1013</v>
      </c>
      <c r="BG2" t="s">
        <v>1014</v>
      </c>
      <c r="BH2" t="s">
        <v>1015</v>
      </c>
      <c r="BI2" t="s">
        <v>1016</v>
      </c>
      <c r="BJ2" t="s">
        <v>1017</v>
      </c>
      <c r="BK2" t="s">
        <v>1018</v>
      </c>
      <c r="BL2" t="s">
        <v>1019</v>
      </c>
      <c r="BM2" t="s">
        <v>1020</v>
      </c>
      <c r="BN2" t="s">
        <v>1021</v>
      </c>
      <c r="BO2" t="s">
        <v>1022</v>
      </c>
      <c r="BP2" t="s">
        <v>1023</v>
      </c>
      <c r="BQ2" t="s">
        <v>1024</v>
      </c>
      <c r="BR2" t="s">
        <v>1025</v>
      </c>
      <c r="BS2" t="s">
        <v>1026</v>
      </c>
      <c r="BT2" t="s">
        <v>1027</v>
      </c>
      <c r="BU2" t="s">
        <v>1028</v>
      </c>
      <c r="BV2" t="s">
        <v>1029</v>
      </c>
      <c r="BW2" t="s">
        <v>1030</v>
      </c>
      <c r="BX2" t="s">
        <v>1031</v>
      </c>
      <c r="BY2" t="s">
        <v>1032</v>
      </c>
      <c r="BZ2" t="s">
        <v>1033</v>
      </c>
    </row>
    <row r="3" spans="1:78" ht="15.75" customHeight="1">
      <c r="A3" t="s">
        <v>977</v>
      </c>
      <c r="B3" t="s">
        <v>978</v>
      </c>
      <c r="C3" t="s">
        <v>979</v>
      </c>
      <c r="D3" t="s">
        <v>980</v>
      </c>
      <c r="E3" t="s">
        <v>981</v>
      </c>
      <c r="F3" t="s">
        <v>1096</v>
      </c>
      <c r="G3" t="s">
        <v>357</v>
      </c>
      <c r="H3" t="s">
        <v>1097</v>
      </c>
      <c r="I3" t="s">
        <v>358</v>
      </c>
      <c r="J3" t="s">
        <v>1098</v>
      </c>
      <c r="K3" t="s">
        <v>1098</v>
      </c>
      <c r="L3" t="s">
        <v>1056</v>
      </c>
      <c r="M3" t="s">
        <v>1098</v>
      </c>
      <c r="N3" t="s">
        <v>357</v>
      </c>
      <c r="O3" t="s">
        <v>1099</v>
      </c>
      <c r="P3" t="s">
        <v>358</v>
      </c>
      <c r="Q3" t="s">
        <v>1098</v>
      </c>
      <c r="R3" t="s">
        <v>357</v>
      </c>
      <c r="S3" t="s">
        <v>1099</v>
      </c>
      <c r="T3" t="s">
        <v>358</v>
      </c>
      <c r="U3" t="s">
        <v>1098</v>
      </c>
      <c r="V3" t="s">
        <v>1057</v>
      </c>
      <c r="W3" t="s">
        <v>1100</v>
      </c>
      <c r="X3" t="s">
        <v>1101</v>
      </c>
      <c r="Y3" t="s">
        <v>1096</v>
      </c>
      <c r="Z3" t="s">
        <v>1097</v>
      </c>
      <c r="AA3" t="s">
        <v>1098</v>
      </c>
      <c r="AB3" t="s">
        <v>357</v>
      </c>
      <c r="AC3" t="s">
        <v>1099</v>
      </c>
      <c r="AD3" t="s">
        <v>358</v>
      </c>
      <c r="AE3" t="s">
        <v>1057</v>
      </c>
      <c r="AF3" t="s">
        <v>1101</v>
      </c>
      <c r="AG3" t="s">
        <v>1098</v>
      </c>
      <c r="AH3" t="s">
        <v>357</v>
      </c>
      <c r="AI3" t="s">
        <v>1099</v>
      </c>
      <c r="AJ3" t="s">
        <v>1058</v>
      </c>
      <c r="AK3" t="s">
        <v>1100</v>
      </c>
      <c r="AL3" t="s">
        <v>1098</v>
      </c>
      <c r="AM3" t="s">
        <v>1056</v>
      </c>
      <c r="AN3" t="s">
        <v>1098</v>
      </c>
      <c r="AO3" t="s">
        <v>1057</v>
      </c>
      <c r="AP3" t="s">
        <v>1098</v>
      </c>
      <c r="AQ3" t="s">
        <v>1056</v>
      </c>
      <c r="AR3" t="s">
        <v>1098</v>
      </c>
      <c r="AS3" t="s">
        <v>358</v>
      </c>
      <c r="AT3" t="s">
        <v>1056</v>
      </c>
      <c r="AU3" t="s">
        <v>1099</v>
      </c>
      <c r="AV3" t="s">
        <v>1098</v>
      </c>
      <c r="AW3" t="s">
        <v>1102</v>
      </c>
      <c r="AX3" t="s">
        <v>1098</v>
      </c>
      <c r="AY3" t="s">
        <v>1102</v>
      </c>
      <c r="AZ3" t="s">
        <v>1097</v>
      </c>
      <c r="BA3" t="s">
        <v>358</v>
      </c>
      <c r="BB3" t="s">
        <v>1097</v>
      </c>
      <c r="BC3" t="s">
        <v>358</v>
      </c>
      <c r="BD3" t="s">
        <v>1097</v>
      </c>
      <c r="BE3" t="s">
        <v>358</v>
      </c>
      <c r="BF3" t="s">
        <v>1097</v>
      </c>
      <c r="BG3" t="s">
        <v>358</v>
      </c>
      <c r="BH3" t="s">
        <v>1097</v>
      </c>
      <c r="BI3" t="s">
        <v>358</v>
      </c>
      <c r="BJ3" t="s">
        <v>1098</v>
      </c>
      <c r="BK3" t="s">
        <v>1102</v>
      </c>
      <c r="BL3" t="s">
        <v>1098</v>
      </c>
      <c r="BM3" t="s">
        <v>1102</v>
      </c>
      <c r="BN3" t="s">
        <v>1097</v>
      </c>
      <c r="BO3" t="s">
        <v>1102</v>
      </c>
      <c r="BP3" t="s">
        <v>1098</v>
      </c>
      <c r="BQ3" t="s">
        <v>1102</v>
      </c>
      <c r="BR3" t="s">
        <v>1098</v>
      </c>
      <c r="BS3" t="s">
        <v>357</v>
      </c>
      <c r="BT3" t="s">
        <v>1101</v>
      </c>
      <c r="BU3" t="s">
        <v>1056</v>
      </c>
      <c r="BV3" t="s">
        <v>1097</v>
      </c>
      <c r="BW3" t="s">
        <v>1098</v>
      </c>
      <c r="BX3" t="s">
        <v>358</v>
      </c>
      <c r="BY3" t="s">
        <v>358</v>
      </c>
      <c r="BZ3" t="s">
        <v>357</v>
      </c>
    </row>
    <row r="4" spans="1:78" ht="15.75" customHeight="1">
      <c r="A4" s="238" t="s">
        <v>364</v>
      </c>
      <c r="B4" s="239" t="s">
        <v>365</v>
      </c>
      <c r="C4" s="207">
        <v>36000000</v>
      </c>
      <c r="D4" s="207">
        <v>652230</v>
      </c>
      <c r="E4" s="206"/>
      <c r="F4" s="206">
        <v>20.2</v>
      </c>
      <c r="G4" s="240">
        <v>29.4</v>
      </c>
      <c r="H4" s="241">
        <v>0.498</v>
      </c>
      <c r="I4" s="242">
        <v>0.47799999999999998</v>
      </c>
      <c r="J4" s="243"/>
      <c r="K4" s="244">
        <v>1.5</v>
      </c>
      <c r="L4" s="245">
        <v>-2.3511006734462301</v>
      </c>
      <c r="M4" s="246">
        <v>75.600418108830311</v>
      </c>
      <c r="N4" s="246">
        <v>78.557606648673399</v>
      </c>
      <c r="O4" s="246">
        <v>76.710638229713197</v>
      </c>
      <c r="P4" s="247"/>
      <c r="Q4" s="248">
        <v>2082.3921973316001</v>
      </c>
      <c r="R4" s="248">
        <v>2152.1902428294502</v>
      </c>
      <c r="S4" s="248">
        <v>2078.4790818260099</v>
      </c>
      <c r="T4" s="249"/>
      <c r="U4" s="250">
        <v>1.1892281283803401</v>
      </c>
      <c r="V4" s="251">
        <v>-2.35</v>
      </c>
      <c r="W4" s="252">
        <v>3.6952199935913099</v>
      </c>
      <c r="X4" s="252">
        <v>3.2558000087738002</v>
      </c>
      <c r="Y4" s="252">
        <v>3.5119800567627002</v>
      </c>
      <c r="Z4" s="252">
        <v>3.3733100891113299</v>
      </c>
      <c r="AA4" s="252">
        <v>3.19979000091553</v>
      </c>
      <c r="AB4" s="252">
        <v>3.2137799263000502</v>
      </c>
      <c r="AC4" s="253"/>
      <c r="AD4" s="253"/>
      <c r="AE4" s="253">
        <v>3.21</v>
      </c>
      <c r="AF4" s="254">
        <v>184</v>
      </c>
      <c r="AG4" s="255">
        <v>69.99860382</v>
      </c>
      <c r="AH4" s="255">
        <v>65.806030269999994</v>
      </c>
      <c r="AI4" s="256">
        <v>60.777642891713398</v>
      </c>
      <c r="AJ4" s="257">
        <v>638</v>
      </c>
      <c r="AK4" s="206">
        <v>3.78</v>
      </c>
      <c r="AL4" s="252">
        <v>3.19979000091553</v>
      </c>
      <c r="AM4" s="253"/>
      <c r="AN4" s="250">
        <v>3.19979000091553</v>
      </c>
      <c r="AO4" s="251">
        <v>3.2137799263000502</v>
      </c>
      <c r="AP4" s="253"/>
      <c r="AQ4" s="253"/>
      <c r="AR4" s="244">
        <v>8.5</v>
      </c>
      <c r="AS4" s="258">
        <v>13.2829999923706</v>
      </c>
      <c r="AT4" s="259">
        <v>0</v>
      </c>
      <c r="AU4" s="124">
        <v>97.699996948242202</v>
      </c>
      <c r="AV4" s="260">
        <v>12</v>
      </c>
      <c r="AW4" s="260">
        <v>1</v>
      </c>
      <c r="AX4" s="260">
        <v>14</v>
      </c>
      <c r="AY4" s="260">
        <v>9</v>
      </c>
      <c r="AZ4" s="244">
        <v>-2.78</v>
      </c>
      <c r="BA4" s="261">
        <v>-2.5298552513122559</v>
      </c>
      <c r="BB4" s="262">
        <v>-1.33</v>
      </c>
      <c r="BC4" s="263">
        <v>-1.6343696117401123</v>
      </c>
      <c r="BD4" s="262">
        <v>-1.34</v>
      </c>
      <c r="BE4" s="263">
        <v>-1.3380222320556641</v>
      </c>
      <c r="BF4" s="241">
        <v>-1.57</v>
      </c>
      <c r="BG4" s="264">
        <v>-1.8714361190795898</v>
      </c>
      <c r="BH4" s="243">
        <v>-1.52</v>
      </c>
      <c r="BI4" s="265">
        <v>-1.1423768997192383</v>
      </c>
      <c r="BJ4" s="243">
        <v>28.2</v>
      </c>
      <c r="BK4" s="265"/>
      <c r="BL4" s="243">
        <v>26.2</v>
      </c>
      <c r="BM4" s="265"/>
      <c r="BN4" s="243">
        <v>51.3</v>
      </c>
      <c r="BO4" s="265"/>
      <c r="BP4" s="243">
        <v>10</v>
      </c>
      <c r="BQ4" s="266"/>
      <c r="BR4" s="243">
        <v>26.3</v>
      </c>
      <c r="BS4" s="250">
        <v>0.15982437203691899</v>
      </c>
      <c r="BT4" s="267">
        <v>0.86099999999999999</v>
      </c>
      <c r="BU4" s="268">
        <v>0.82808721263962215</v>
      </c>
      <c r="BV4" s="262">
        <v>27.7</v>
      </c>
      <c r="BW4" s="269"/>
      <c r="BX4" s="270">
        <v>27.0161290322581</v>
      </c>
      <c r="BY4" s="271" t="s">
        <v>366</v>
      </c>
      <c r="BZ4" s="272">
        <v>1.2E-2</v>
      </c>
    </row>
    <row r="5" spans="1:78" ht="15.75" customHeight="1">
      <c r="A5" s="238" t="s">
        <v>367</v>
      </c>
      <c r="B5" s="239" t="s">
        <v>368</v>
      </c>
      <c r="C5" s="207">
        <v>2900000</v>
      </c>
      <c r="D5" s="207">
        <v>27398</v>
      </c>
      <c r="E5" s="206">
        <v>29</v>
      </c>
      <c r="F5" s="206">
        <v>36.799999999999997</v>
      </c>
      <c r="G5" s="240">
        <v>51</v>
      </c>
      <c r="H5" s="241">
        <v>0.78500000000000003</v>
      </c>
      <c r="I5" s="242">
        <v>0.79600000000000004</v>
      </c>
      <c r="J5" s="243">
        <v>53.1</v>
      </c>
      <c r="K5" s="244">
        <v>2.6</v>
      </c>
      <c r="L5" s="245">
        <v>8.5440832511688107</v>
      </c>
      <c r="M5" s="246">
        <v>38.171793796467597</v>
      </c>
      <c r="N5" s="246">
        <v>38.968845042751099</v>
      </c>
      <c r="O5" s="246">
        <v>37.612093897679699</v>
      </c>
      <c r="P5" s="246">
        <v>40.8257025128053</v>
      </c>
      <c r="Q5" s="248">
        <v>13498.138167155999</v>
      </c>
      <c r="R5" s="248">
        <v>13999.4239709594</v>
      </c>
      <c r="S5" s="248">
        <v>13632.186536630201</v>
      </c>
      <c r="T5" s="248">
        <v>15646.041522634399</v>
      </c>
      <c r="U5" s="250">
        <v>4.0193596851443898</v>
      </c>
      <c r="V5" s="250">
        <v>8.5440832511688107</v>
      </c>
      <c r="W5" s="252">
        <v>3.0499999523162802</v>
      </c>
      <c r="X5" s="252">
        <v>3.4379699230194101</v>
      </c>
      <c r="Y5" s="252">
        <v>3.9620900154113801</v>
      </c>
      <c r="Z5" s="252">
        <v>3.6117300987243701</v>
      </c>
      <c r="AA5" s="253"/>
      <c r="AB5" s="252">
        <v>3.9166500568389901</v>
      </c>
      <c r="AC5" s="252">
        <v>3.0999999046325701</v>
      </c>
      <c r="AD5" s="253"/>
      <c r="AE5" s="253">
        <v>3.92</v>
      </c>
      <c r="AF5" s="254">
        <v>774</v>
      </c>
      <c r="AG5" s="255">
        <v>274.91409302</v>
      </c>
      <c r="AH5" s="273"/>
      <c r="AI5" s="256">
        <v>2.4</v>
      </c>
      <c r="AJ5" s="257">
        <v>15</v>
      </c>
      <c r="AK5" s="206"/>
      <c r="AL5" s="253"/>
      <c r="AM5" s="253">
        <v>3.0999999046325701</v>
      </c>
      <c r="AN5" s="251"/>
      <c r="AO5" s="251">
        <v>3.1</v>
      </c>
      <c r="AP5" s="252">
        <v>2.55779004096985</v>
      </c>
      <c r="AQ5" s="253">
        <v>3.84192991256714</v>
      </c>
      <c r="AR5" s="244">
        <v>16.3</v>
      </c>
      <c r="AS5" s="258">
        <v>11.8190002441406</v>
      </c>
      <c r="AT5" s="259">
        <v>0</v>
      </c>
      <c r="AU5" s="124">
        <v>100</v>
      </c>
      <c r="AV5" s="260">
        <v>28</v>
      </c>
      <c r="AW5" s="260">
        <v>28</v>
      </c>
      <c r="AX5" s="260">
        <v>40</v>
      </c>
      <c r="AY5" s="260">
        <v>39</v>
      </c>
      <c r="AZ5" s="244">
        <v>0.4</v>
      </c>
      <c r="BA5" s="261">
        <v>0.10944584757089615</v>
      </c>
      <c r="BB5" s="262">
        <v>0.08</v>
      </c>
      <c r="BC5" s="263">
        <v>-3.3636386506259441E-3</v>
      </c>
      <c r="BD5" s="262">
        <v>0.22</v>
      </c>
      <c r="BE5" s="263">
        <v>0.19275401532649994</v>
      </c>
      <c r="BF5" s="241">
        <v>-0.4</v>
      </c>
      <c r="BG5" s="264">
        <v>-0.2561008632183075</v>
      </c>
      <c r="BH5" s="243">
        <v>-0.42</v>
      </c>
      <c r="BI5" s="265">
        <v>-0.5559241771697998</v>
      </c>
      <c r="BJ5" s="243">
        <v>25.4</v>
      </c>
      <c r="BK5" s="265">
        <v>49.8</v>
      </c>
      <c r="BL5" s="243">
        <v>39.9</v>
      </c>
      <c r="BM5" s="265">
        <v>35.6</v>
      </c>
      <c r="BN5" s="243">
        <v>64.5</v>
      </c>
      <c r="BO5" s="265">
        <v>66.599999999999994</v>
      </c>
      <c r="BP5" s="243">
        <v>70</v>
      </c>
      <c r="BQ5" s="266">
        <v>70</v>
      </c>
      <c r="BR5" s="243">
        <v>30.1</v>
      </c>
      <c r="BS5" s="250">
        <v>1.69224831964856</v>
      </c>
      <c r="BT5" s="267">
        <v>1</v>
      </c>
      <c r="BU5" s="268">
        <v>1</v>
      </c>
      <c r="BV5" s="262">
        <v>27.9</v>
      </c>
      <c r="BW5" s="270">
        <v>27.8571428571429</v>
      </c>
      <c r="BX5" s="270">
        <v>35.714285714285701</v>
      </c>
      <c r="BY5" s="274">
        <v>1.4156359265315993E-2</v>
      </c>
      <c r="BZ5" s="272">
        <v>1.2999999999999999E-2</v>
      </c>
    </row>
    <row r="6" spans="1:78" ht="15.75" customHeight="1">
      <c r="A6" s="238" t="s">
        <v>369</v>
      </c>
      <c r="B6" s="239" t="s">
        <v>370</v>
      </c>
      <c r="C6" s="207">
        <v>41000000</v>
      </c>
      <c r="D6" s="207">
        <v>2381740</v>
      </c>
      <c r="E6" s="206">
        <v>35.299999999999997</v>
      </c>
      <c r="F6" s="206">
        <v>33.299999999999997</v>
      </c>
      <c r="G6" s="240">
        <v>46.5</v>
      </c>
      <c r="H6" s="241">
        <v>0.754</v>
      </c>
      <c r="I6" s="242">
        <v>0.745</v>
      </c>
      <c r="J6" s="243">
        <v>45.8</v>
      </c>
      <c r="K6" s="244">
        <v>3.7</v>
      </c>
      <c r="L6" s="245">
        <v>3.8477934903631401</v>
      </c>
      <c r="M6" s="246">
        <v>491.14515680214896</v>
      </c>
      <c r="N6" s="246">
        <v>496.05660837066199</v>
      </c>
      <c r="O6" s="246">
        <v>470.75772134414206</v>
      </c>
      <c r="P6" s="246">
        <v>488.871506301404</v>
      </c>
      <c r="Q6" s="248">
        <v>11908.5376066966</v>
      </c>
      <c r="R6" s="248">
        <v>12008.264830337999</v>
      </c>
      <c r="S6" s="248">
        <v>11323.312219084901</v>
      </c>
      <c r="T6" s="248">
        <v>12037.4812354389</v>
      </c>
      <c r="U6" s="250">
        <v>1.1000000001386601</v>
      </c>
      <c r="V6" s="250">
        <v>3.8477934903631401</v>
      </c>
      <c r="W6" s="253"/>
      <c r="X6" s="253"/>
      <c r="Y6" s="252">
        <v>7.34435987472534</v>
      </c>
      <c r="Z6" s="252">
        <v>6.5053801536560103</v>
      </c>
      <c r="AA6" s="252">
        <v>5.8663501739501998</v>
      </c>
      <c r="AB6" s="252">
        <v>6.1003599166870099</v>
      </c>
      <c r="AC6" s="253"/>
      <c r="AD6" s="253"/>
      <c r="AE6" s="253">
        <v>6.1</v>
      </c>
      <c r="AF6" s="254">
        <v>1031</v>
      </c>
      <c r="AG6" s="255">
        <v>256.00946045000001</v>
      </c>
      <c r="AH6" s="255">
        <v>248.20587158000001</v>
      </c>
      <c r="AI6" s="256">
        <v>11.5513498559687</v>
      </c>
      <c r="AJ6" s="257">
        <v>112</v>
      </c>
      <c r="AK6" s="206"/>
      <c r="AL6" s="252">
        <v>5.8663501739501998</v>
      </c>
      <c r="AM6" s="253">
        <v>6.1003599166870099</v>
      </c>
      <c r="AN6" s="250">
        <v>5.8663501739501998</v>
      </c>
      <c r="AO6" s="251">
        <v>6.1003599166870099</v>
      </c>
      <c r="AP6" s="252">
        <v>0.35249999165535001</v>
      </c>
      <c r="AQ6" s="253">
        <v>0.17700000107288399</v>
      </c>
      <c r="AR6" s="244">
        <v>11.2</v>
      </c>
      <c r="AS6" s="258">
        <v>12.7040004730225</v>
      </c>
      <c r="AT6" s="259"/>
      <c r="AU6" s="124">
        <v>99.804130554199205</v>
      </c>
      <c r="AV6" s="260">
        <v>10</v>
      </c>
      <c r="AW6" s="260">
        <v>10</v>
      </c>
      <c r="AX6" s="260">
        <v>25</v>
      </c>
      <c r="AY6" s="260">
        <v>22</v>
      </c>
      <c r="AZ6" s="244">
        <v>-0.96</v>
      </c>
      <c r="BA6" s="261">
        <v>-0.87646502256393433</v>
      </c>
      <c r="BB6" s="262">
        <v>-0.6</v>
      </c>
      <c r="BC6" s="263">
        <v>-0.62075984477996826</v>
      </c>
      <c r="BD6" s="262">
        <v>-1.2</v>
      </c>
      <c r="BE6" s="263">
        <v>-1.1708724498748779</v>
      </c>
      <c r="BF6" s="241">
        <v>-0.86</v>
      </c>
      <c r="BG6" s="264">
        <v>-0.81603997945785522</v>
      </c>
      <c r="BH6" s="243">
        <v>-0.61</v>
      </c>
      <c r="BI6" s="265">
        <v>-0.61418443918228149</v>
      </c>
      <c r="BJ6" s="243">
        <v>35.200000000000003</v>
      </c>
      <c r="BK6" s="265">
        <v>29.7</v>
      </c>
      <c r="BL6" s="243">
        <v>29</v>
      </c>
      <c r="BM6" s="265">
        <v>30.1</v>
      </c>
      <c r="BN6" s="243">
        <v>44.7</v>
      </c>
      <c r="BO6" s="265">
        <v>45.8</v>
      </c>
      <c r="BP6" s="243">
        <v>30</v>
      </c>
      <c r="BQ6" s="266">
        <v>30</v>
      </c>
      <c r="BR6" s="243">
        <v>42.5</v>
      </c>
      <c r="BS6" s="250">
        <v>3.9776504588966</v>
      </c>
      <c r="BT6" s="267">
        <v>3.0000000000000001E-3</v>
      </c>
      <c r="BU6" s="268">
        <v>1.0914781247962442E-2</v>
      </c>
      <c r="BV6" s="262">
        <v>25.8</v>
      </c>
      <c r="BW6" s="270">
        <v>25.7575757575758</v>
      </c>
      <c r="BX6" s="270">
        <v>8.1081081081081106</v>
      </c>
      <c r="BY6" s="275">
        <v>5.5925840707654932E-2</v>
      </c>
      <c r="BZ6" s="272">
        <v>0.06</v>
      </c>
    </row>
    <row r="7" spans="1:78" ht="15.75" customHeight="1">
      <c r="A7" s="238" t="s">
        <v>371</v>
      </c>
      <c r="B7" s="276" t="s">
        <v>372</v>
      </c>
      <c r="C7" s="207">
        <v>30000000</v>
      </c>
      <c r="D7" s="207">
        <v>1246700</v>
      </c>
      <c r="E7" s="206">
        <v>42.7</v>
      </c>
      <c r="F7" s="262"/>
      <c r="G7" s="240"/>
      <c r="H7" s="241">
        <v>0.58099999999999996</v>
      </c>
      <c r="I7" s="242">
        <v>0.58599999999999997</v>
      </c>
      <c r="J7" s="243">
        <v>28.4</v>
      </c>
      <c r="K7" s="244">
        <v>3</v>
      </c>
      <c r="L7" s="245">
        <v>0.70000000494178505</v>
      </c>
      <c r="M7" s="246">
        <v>215.11792024170498</v>
      </c>
      <c r="N7" s="246">
        <v>213.61209480474</v>
      </c>
      <c r="O7" s="246">
        <v>201.86342958340302</v>
      </c>
      <c r="P7" s="246">
        <v>203.276473600462</v>
      </c>
      <c r="Q7" s="248">
        <v>7148.9332525770697</v>
      </c>
      <c r="R7" s="248">
        <v>6995.29973633804</v>
      </c>
      <c r="S7" s="248">
        <v>6478.3321819683397</v>
      </c>
      <c r="T7" s="248">
        <v>6581.0420213198304</v>
      </c>
      <c r="U7" s="250">
        <v>-1.3163121021316599</v>
      </c>
      <c r="V7" s="250">
        <v>0.70000000494178505</v>
      </c>
      <c r="W7" s="252">
        <v>3.1229176521301301</v>
      </c>
      <c r="X7" s="252">
        <v>3.4868957996368399</v>
      </c>
      <c r="Y7" s="252">
        <v>2.7549364566803001</v>
      </c>
      <c r="Z7" s="252">
        <v>2.46687889099121</v>
      </c>
      <c r="AA7" s="252">
        <v>2.0447013378143302</v>
      </c>
      <c r="AB7" s="252">
        <v>1.92745733261108</v>
      </c>
      <c r="AC7" s="252">
        <v>2.41520023345947</v>
      </c>
      <c r="AD7" s="253"/>
      <c r="AE7" s="253">
        <v>2.42</v>
      </c>
      <c r="AF7" s="254">
        <v>196</v>
      </c>
      <c r="AG7" s="255">
        <v>87.310737610000004</v>
      </c>
      <c r="AH7" s="255">
        <v>71.326004030000007</v>
      </c>
      <c r="AI7" s="256">
        <v>8.8000000000000007</v>
      </c>
      <c r="AJ7" s="257">
        <v>241</v>
      </c>
      <c r="AK7" s="206"/>
      <c r="AL7" s="252">
        <v>2.0447013378143302</v>
      </c>
      <c r="AM7" s="253">
        <v>2.41520023345947</v>
      </c>
      <c r="AN7" s="250">
        <v>2.0447013378143302</v>
      </c>
      <c r="AO7" s="251">
        <v>2.41520023345947</v>
      </c>
      <c r="AP7" s="253"/>
      <c r="AQ7" s="253"/>
      <c r="AR7" s="244">
        <v>6.6</v>
      </c>
      <c r="AS7" s="258">
        <v>8.5299997329711896</v>
      </c>
      <c r="AT7" s="259">
        <v>11.9</v>
      </c>
      <c r="AU7" s="124">
        <v>46.890609741210902</v>
      </c>
      <c r="AV7" s="260">
        <v>10</v>
      </c>
      <c r="AW7" s="260">
        <v>10</v>
      </c>
      <c r="AX7" s="260">
        <v>16</v>
      </c>
      <c r="AY7" s="260">
        <v>20</v>
      </c>
      <c r="AZ7" s="244">
        <v>-0.28999999999999998</v>
      </c>
      <c r="BA7" s="261">
        <v>-0.71083623170852661</v>
      </c>
      <c r="BB7" s="262">
        <v>-1.03</v>
      </c>
      <c r="BC7" s="263">
        <v>-1.0593689680099487</v>
      </c>
      <c r="BD7" s="262">
        <v>-1.04</v>
      </c>
      <c r="BE7" s="263">
        <v>-0.66263210773468018</v>
      </c>
      <c r="BF7" s="241">
        <v>-1.1000000000000001</v>
      </c>
      <c r="BG7" s="264">
        <v>-0.95241564512252808</v>
      </c>
      <c r="BH7" s="243">
        <v>-1.41</v>
      </c>
      <c r="BI7" s="265">
        <v>-0.65534579753875732</v>
      </c>
      <c r="BJ7" s="243">
        <v>25.4</v>
      </c>
      <c r="BK7" s="265">
        <v>25.3</v>
      </c>
      <c r="BL7" s="243">
        <v>18.899999999999999</v>
      </c>
      <c r="BM7" s="265">
        <v>20.6</v>
      </c>
      <c r="BN7" s="243">
        <v>48.6</v>
      </c>
      <c r="BO7" s="265">
        <v>52.6</v>
      </c>
      <c r="BP7" s="243">
        <v>40</v>
      </c>
      <c r="BQ7" s="266">
        <v>40</v>
      </c>
      <c r="BR7" s="243">
        <v>32.1</v>
      </c>
      <c r="BS7" s="250">
        <v>0.79213706945762596</v>
      </c>
      <c r="BT7" s="267">
        <v>0.54500000000000004</v>
      </c>
      <c r="BU7" s="268">
        <v>0.68220714074948363</v>
      </c>
      <c r="BV7" s="262">
        <v>38.200000000000003</v>
      </c>
      <c r="BW7" s="270">
        <v>30.454545454545499</v>
      </c>
      <c r="BX7" s="270">
        <v>29.545454545454501</v>
      </c>
      <c r="BY7" s="274">
        <v>1.1320598213115518E-2</v>
      </c>
      <c r="BZ7" s="272">
        <v>1.6E-2</v>
      </c>
    </row>
    <row r="8" spans="1:78" ht="15.75" customHeight="1">
      <c r="A8" s="238" t="s">
        <v>373</v>
      </c>
      <c r="B8" s="276" t="s">
        <v>374</v>
      </c>
      <c r="C8" s="207">
        <v>44000000</v>
      </c>
      <c r="D8" s="207">
        <v>2736690</v>
      </c>
      <c r="E8" s="206">
        <v>41.7</v>
      </c>
      <c r="F8" s="206">
        <v>35.200000000000003</v>
      </c>
      <c r="G8" s="240">
        <v>50</v>
      </c>
      <c r="H8" s="241">
        <v>0.82499999999999996</v>
      </c>
      <c r="I8" s="242">
        <v>0.84199999999999997</v>
      </c>
      <c r="J8" s="243">
        <v>57.3</v>
      </c>
      <c r="K8" s="244">
        <v>1.2</v>
      </c>
      <c r="L8" s="245">
        <v>10.263760927888701</v>
      </c>
      <c r="M8" s="246">
        <v>1012.1271894278101</v>
      </c>
      <c r="N8" s="246">
        <v>991.62215817886204</v>
      </c>
      <c r="O8" s="246">
        <v>893.49847852354696</v>
      </c>
      <c r="P8" s="246">
        <v>985.20502625352606</v>
      </c>
      <c r="Q8" s="248">
        <v>23290.675738644299</v>
      </c>
      <c r="R8" s="248">
        <v>22997.3917562633</v>
      </c>
      <c r="S8" s="248">
        <v>20769.032378159802</v>
      </c>
      <c r="T8" s="248">
        <v>23627.394294419501</v>
      </c>
      <c r="U8" s="250">
        <v>-2.6173964628203801</v>
      </c>
      <c r="V8" s="250">
        <v>10.263760927888701</v>
      </c>
      <c r="W8" s="252">
        <v>5.3614401817321804</v>
      </c>
      <c r="X8" s="252">
        <v>5.7761101722717303</v>
      </c>
      <c r="Y8" s="252">
        <v>5.5454897880554199</v>
      </c>
      <c r="Z8" s="252">
        <v>5.4543199539184597</v>
      </c>
      <c r="AA8" s="252">
        <v>4.8777399063110396</v>
      </c>
      <c r="AB8" s="252">
        <v>4.7241702079772896</v>
      </c>
      <c r="AC8" s="253"/>
      <c r="AD8" s="253"/>
      <c r="AE8" s="253">
        <v>4.72</v>
      </c>
      <c r="AF8" s="254">
        <v>1390</v>
      </c>
      <c r="AG8" s="255">
        <v>1127.9284668</v>
      </c>
      <c r="AH8" s="255">
        <v>945.99194336000005</v>
      </c>
      <c r="AI8" s="256">
        <v>9.6999999999999993</v>
      </c>
      <c r="AJ8" s="257">
        <v>39</v>
      </c>
      <c r="AK8" s="262">
        <v>5.3614401819999999</v>
      </c>
      <c r="AL8" s="252">
        <v>4.8777399063110396</v>
      </c>
      <c r="AM8" s="253">
        <v>4.7241702079772896</v>
      </c>
      <c r="AN8" s="250">
        <v>4.8777399063110396</v>
      </c>
      <c r="AO8" s="251">
        <v>4.72</v>
      </c>
      <c r="AP8" s="252">
        <v>0.40345001220703097</v>
      </c>
      <c r="AQ8" s="253">
        <v>0.42247000336647</v>
      </c>
      <c r="AR8" s="244">
        <v>6.6</v>
      </c>
      <c r="AS8" s="258">
        <v>10.902000427246101</v>
      </c>
      <c r="AT8" s="277">
        <v>0.3</v>
      </c>
      <c r="AU8" s="124">
        <v>100</v>
      </c>
      <c r="AV8" s="260">
        <v>33</v>
      </c>
      <c r="AW8" s="260">
        <v>35</v>
      </c>
      <c r="AX8" s="260">
        <v>50</v>
      </c>
      <c r="AY8" s="260">
        <v>49</v>
      </c>
      <c r="AZ8" s="244">
        <v>0.18</v>
      </c>
      <c r="BA8" s="261">
        <v>-0.10636664181947708</v>
      </c>
      <c r="BB8" s="262">
        <v>0.16</v>
      </c>
      <c r="BC8" s="263">
        <v>-0.35666176676750183</v>
      </c>
      <c r="BD8" s="262">
        <v>-0.28999999999999998</v>
      </c>
      <c r="BE8" s="263">
        <v>-0.61814475059509277</v>
      </c>
      <c r="BF8" s="241">
        <v>-0.25</v>
      </c>
      <c r="BG8" s="264">
        <v>-0.46230417490005493</v>
      </c>
      <c r="BH8" s="243">
        <v>-0.26</v>
      </c>
      <c r="BI8" s="265">
        <v>-0.40077754855155945</v>
      </c>
      <c r="BJ8" s="243">
        <v>44.5</v>
      </c>
      <c r="BK8" s="265">
        <v>57.9</v>
      </c>
      <c r="BL8" s="243">
        <v>32.6</v>
      </c>
      <c r="BM8" s="265">
        <v>45.1</v>
      </c>
      <c r="BN8" s="243">
        <v>52.3</v>
      </c>
      <c r="BO8" s="265">
        <v>50.1</v>
      </c>
      <c r="BP8" s="243">
        <v>60</v>
      </c>
      <c r="BQ8" s="266">
        <v>60</v>
      </c>
      <c r="BR8" s="243">
        <v>38.5</v>
      </c>
      <c r="BS8" s="250">
        <v>3.74065029063396</v>
      </c>
      <c r="BT8" s="267">
        <v>0.307</v>
      </c>
      <c r="BU8" s="268">
        <v>0.27058382793527641</v>
      </c>
      <c r="BV8" s="262">
        <v>38.9</v>
      </c>
      <c r="BW8" s="270">
        <v>38.910505836575901</v>
      </c>
      <c r="BX8" s="270">
        <v>44.747081712062297</v>
      </c>
      <c r="BY8" s="275">
        <v>5.6531800055881608E-3</v>
      </c>
      <c r="BZ8" s="272">
        <v>7.0000000000000001E-3</v>
      </c>
    </row>
    <row r="9" spans="1:78" ht="15.75" customHeight="1">
      <c r="A9" s="238" t="s">
        <v>375</v>
      </c>
      <c r="B9" s="276" t="s">
        <v>376</v>
      </c>
      <c r="C9" s="207">
        <v>3000000</v>
      </c>
      <c r="D9" s="207">
        <v>28203</v>
      </c>
      <c r="E9" s="206">
        <v>31.5</v>
      </c>
      <c r="F9" s="262">
        <v>25.7</v>
      </c>
      <c r="G9" s="240">
        <v>54.7</v>
      </c>
      <c r="H9" s="241">
        <v>0.755</v>
      </c>
      <c r="I9" s="242">
        <v>0.75900000000000001</v>
      </c>
      <c r="J9" s="243">
        <v>51.7</v>
      </c>
      <c r="K9" s="244">
        <v>3</v>
      </c>
      <c r="L9" s="245">
        <v>5.70000000010526</v>
      </c>
      <c r="M9" s="246">
        <v>37.531708418915301</v>
      </c>
      <c r="N9" s="246">
        <v>40.384118258204595</v>
      </c>
      <c r="O9" s="246">
        <v>37.395693507134006</v>
      </c>
      <c r="P9" s="246">
        <v>39.52724803708</v>
      </c>
      <c r="Q9" s="248">
        <v>13018.8742919449</v>
      </c>
      <c r="R9" s="248">
        <v>14230.014867936899</v>
      </c>
      <c r="S9" s="248">
        <v>13311.0281362153</v>
      </c>
      <c r="T9" s="248">
        <v>14630.2442233356</v>
      </c>
      <c r="U9" s="250">
        <v>5.1999999996532402</v>
      </c>
      <c r="V9" s="250">
        <v>5.70000000010526</v>
      </c>
      <c r="W9" s="252">
        <v>2.2472400665283199</v>
      </c>
      <c r="X9" s="252">
        <v>2.8059101104736301</v>
      </c>
      <c r="Y9" s="252">
        <v>2.7581200599670401</v>
      </c>
      <c r="Z9" s="252">
        <v>2.7075901031494101</v>
      </c>
      <c r="AA9" s="252">
        <v>2.25587010383606</v>
      </c>
      <c r="AB9" s="252">
        <v>2.56185007095337</v>
      </c>
      <c r="AC9" s="252">
        <v>2.7056701183319101</v>
      </c>
      <c r="AD9" s="253"/>
      <c r="AE9" s="253">
        <v>2.71</v>
      </c>
      <c r="AF9" s="254">
        <v>883</v>
      </c>
      <c r="AG9" s="255">
        <v>422.28268433</v>
      </c>
      <c r="AH9" s="255">
        <v>523.99908446999996</v>
      </c>
      <c r="AI9" s="278"/>
      <c r="AJ9" s="257">
        <v>26</v>
      </c>
      <c r="AK9" s="262">
        <v>2.2472400669999999</v>
      </c>
      <c r="AL9" s="252">
        <v>2.25587010383606</v>
      </c>
      <c r="AM9" s="253">
        <v>2.7056701183319101</v>
      </c>
      <c r="AN9" s="250">
        <v>2.25587010383606</v>
      </c>
      <c r="AO9" s="251">
        <v>2.7056701183319101</v>
      </c>
      <c r="AP9" s="252">
        <v>6.9052200317382804</v>
      </c>
      <c r="AQ9" s="253">
        <v>10.4773101806641</v>
      </c>
      <c r="AR9" s="244">
        <v>16.8</v>
      </c>
      <c r="AS9" s="258">
        <v>20.896999359130898</v>
      </c>
      <c r="AT9" s="259">
        <v>0.1</v>
      </c>
      <c r="AU9" s="124">
        <v>100</v>
      </c>
      <c r="AV9" s="260">
        <v>15</v>
      </c>
      <c r="AW9" s="260">
        <v>23</v>
      </c>
      <c r="AX9" s="260">
        <v>30</v>
      </c>
      <c r="AY9" s="260">
        <v>32</v>
      </c>
      <c r="AZ9" s="244">
        <v>-0.71</v>
      </c>
      <c r="BA9" s="261">
        <v>-0.83559226989746094</v>
      </c>
      <c r="BB9" s="262">
        <v>-0.1</v>
      </c>
      <c r="BC9" s="263">
        <v>-0.2495560348033905</v>
      </c>
      <c r="BD9" s="262">
        <v>0.28000000000000003</v>
      </c>
      <c r="BE9" s="263">
        <v>0.14515262842178345</v>
      </c>
      <c r="BF9" s="241">
        <v>-0.16</v>
      </c>
      <c r="BG9" s="264">
        <v>-9.5904245972633362E-2</v>
      </c>
      <c r="BH9" s="243">
        <v>-0.56000000000000005</v>
      </c>
      <c r="BI9" s="265">
        <v>7.2149872779846191E-2</v>
      </c>
      <c r="BJ9" s="243">
        <v>47.4</v>
      </c>
      <c r="BK9" s="265">
        <v>33.1</v>
      </c>
      <c r="BL9" s="243">
        <v>40.5</v>
      </c>
      <c r="BM9" s="265">
        <v>50.8</v>
      </c>
      <c r="BN9" s="243">
        <v>68.7</v>
      </c>
      <c r="BO9" s="265">
        <v>65.3</v>
      </c>
      <c r="BP9" s="243">
        <v>70</v>
      </c>
      <c r="BQ9" s="266">
        <v>70</v>
      </c>
      <c r="BR9" s="243">
        <v>25.8</v>
      </c>
      <c r="BS9" s="250">
        <v>2.08606067775467</v>
      </c>
      <c r="BT9" s="267">
        <v>0.29599999999999999</v>
      </c>
      <c r="BU9" s="268">
        <v>0.24573477563227925</v>
      </c>
      <c r="BV9" s="262">
        <v>18.100000000000001</v>
      </c>
      <c r="BW9" s="270">
        <v>18.095238095238098</v>
      </c>
      <c r="BX9" s="270">
        <v>33.644859813084103</v>
      </c>
      <c r="BY9" s="274">
        <v>4.4401210913000581E-2</v>
      </c>
      <c r="BZ9" s="272">
        <v>4.9000000000000002E-2</v>
      </c>
    </row>
    <row r="10" spans="1:78" ht="15.75" customHeight="1">
      <c r="A10" s="238" t="s">
        <v>377</v>
      </c>
      <c r="B10" s="276" t="s">
        <v>378</v>
      </c>
      <c r="C10" s="207">
        <v>25000000</v>
      </c>
      <c r="D10" s="207">
        <v>7682300</v>
      </c>
      <c r="E10" s="206">
        <v>30.3</v>
      </c>
      <c r="F10" s="262">
        <v>21.2</v>
      </c>
      <c r="G10" s="240">
        <v>43.1</v>
      </c>
      <c r="H10" s="241">
        <v>0.93899999999999995</v>
      </c>
      <c r="I10" s="242">
        <v>0.95099999999999996</v>
      </c>
      <c r="J10" s="243">
        <v>78.900000000000006</v>
      </c>
      <c r="K10" s="244">
        <v>2.5</v>
      </c>
      <c r="L10" s="245">
        <v>1.47516288330458</v>
      </c>
      <c r="M10" s="246">
        <v>1224.8788508978</v>
      </c>
      <c r="N10" s="246">
        <v>1250.7623712878899</v>
      </c>
      <c r="O10" s="246">
        <v>1250.7143850569801</v>
      </c>
      <c r="P10" s="246">
        <v>1269.1644594415</v>
      </c>
      <c r="Q10" s="248">
        <v>50169.1872936523</v>
      </c>
      <c r="R10" s="248">
        <v>51748.397721532201</v>
      </c>
      <c r="S10" s="248">
        <v>53316.885433581403</v>
      </c>
      <c r="T10" s="248">
        <v>55807.444024527897</v>
      </c>
      <c r="U10" s="250">
        <v>2.8709724802166798</v>
      </c>
      <c r="V10" s="250">
        <v>1.47516288330458</v>
      </c>
      <c r="W10" s="252">
        <v>5.1646900177001998</v>
      </c>
      <c r="X10" s="252">
        <v>5.3158397674560502</v>
      </c>
      <c r="Y10" s="252">
        <v>5.2862300872802699</v>
      </c>
      <c r="Z10" s="252">
        <v>5.1368098258972203</v>
      </c>
      <c r="AA10" s="252">
        <v>5.1234498023986799</v>
      </c>
      <c r="AB10" s="253"/>
      <c r="AC10" s="253"/>
      <c r="AD10" s="253"/>
      <c r="AE10" s="253">
        <v>5.12</v>
      </c>
      <c r="AF10" s="254">
        <v>4492</v>
      </c>
      <c r="AG10" s="255">
        <v>5364.54296875</v>
      </c>
      <c r="AH10" s="255">
        <v>5427.4624023400002</v>
      </c>
      <c r="AI10" s="256">
        <v>3</v>
      </c>
      <c r="AJ10" s="257">
        <v>6</v>
      </c>
      <c r="AK10" s="262">
        <v>5.1926698680000003</v>
      </c>
      <c r="AL10" s="252">
        <v>5.1234498023986799</v>
      </c>
      <c r="AM10" s="253"/>
      <c r="AN10" s="250">
        <v>5.1234498023986799</v>
      </c>
      <c r="AO10" s="251"/>
      <c r="AP10" s="252">
        <v>0.42838001251220698</v>
      </c>
      <c r="AQ10" s="253">
        <v>1.45611000061035</v>
      </c>
      <c r="AR10" s="244">
        <v>5.7</v>
      </c>
      <c r="AS10" s="258">
        <v>5.11199998855591</v>
      </c>
      <c r="AT10" s="259">
        <v>0.4</v>
      </c>
      <c r="AU10" s="124">
        <v>100</v>
      </c>
      <c r="AV10" s="260">
        <v>40</v>
      </c>
      <c r="AW10" s="260">
        <v>39</v>
      </c>
      <c r="AX10" s="260">
        <v>58</v>
      </c>
      <c r="AY10" s="260">
        <v>56</v>
      </c>
      <c r="AZ10" s="244">
        <v>0.9</v>
      </c>
      <c r="BA10" s="261">
        <v>0.85098868608474731</v>
      </c>
      <c r="BB10" s="262">
        <v>1.54</v>
      </c>
      <c r="BC10" s="263">
        <v>1.5129282474517822</v>
      </c>
      <c r="BD10" s="262">
        <v>1.93</v>
      </c>
      <c r="BE10" s="263">
        <v>1.8387280702590942</v>
      </c>
      <c r="BF10" s="241">
        <v>1.68</v>
      </c>
      <c r="BG10" s="264">
        <v>1.6742905378341675</v>
      </c>
      <c r="BH10" s="243">
        <v>1.8</v>
      </c>
      <c r="BI10" s="265">
        <v>1.7374942302703857</v>
      </c>
      <c r="BJ10" s="243">
        <v>93.4</v>
      </c>
      <c r="BK10" s="265">
        <v>95.2</v>
      </c>
      <c r="BL10" s="243">
        <v>77.400000000000006</v>
      </c>
      <c r="BM10" s="265">
        <v>87</v>
      </c>
      <c r="BN10" s="243">
        <v>80.900000000000006</v>
      </c>
      <c r="BO10" s="265">
        <v>77.7</v>
      </c>
      <c r="BP10" s="243">
        <v>90</v>
      </c>
      <c r="BQ10" s="266">
        <v>90</v>
      </c>
      <c r="BR10" s="243">
        <v>36</v>
      </c>
      <c r="BS10" s="250">
        <v>15.2382671504147</v>
      </c>
      <c r="BT10" s="267">
        <v>0.14399999999999999</v>
      </c>
      <c r="BU10" s="268">
        <v>0.24629997246299973</v>
      </c>
      <c r="BV10" s="262">
        <v>28.7</v>
      </c>
      <c r="BW10" s="270">
        <v>28.6666666666667</v>
      </c>
      <c r="BX10" s="270">
        <v>31.125827814569501</v>
      </c>
      <c r="BY10" s="274">
        <v>1.9784225331599316E-2</v>
      </c>
      <c r="BZ10" s="272">
        <v>1.9E-2</v>
      </c>
    </row>
    <row r="11" spans="1:78" ht="15.75" customHeight="1">
      <c r="A11" s="238" t="s">
        <v>379</v>
      </c>
      <c r="B11" s="276" t="s">
        <v>380</v>
      </c>
      <c r="C11" s="207">
        <v>9000000</v>
      </c>
      <c r="D11" s="207">
        <v>82445</v>
      </c>
      <c r="E11" s="206">
        <v>30.5</v>
      </c>
      <c r="F11" s="262">
        <v>30.5</v>
      </c>
      <c r="G11" s="240">
        <v>46.8</v>
      </c>
      <c r="H11" s="241">
        <v>0.90800000000000003</v>
      </c>
      <c r="I11" s="242">
        <v>0.91600000000000004</v>
      </c>
      <c r="J11" s="243">
        <v>80.3</v>
      </c>
      <c r="K11" s="244">
        <v>0.9</v>
      </c>
      <c r="L11" s="245">
        <v>4.4839692057644402</v>
      </c>
      <c r="M11" s="246">
        <v>488.51278954223295</v>
      </c>
      <c r="N11" s="246">
        <v>495.79754526126203</v>
      </c>
      <c r="O11" s="246">
        <v>462.40798978674599</v>
      </c>
      <c r="P11" s="246">
        <v>483.14222165377697</v>
      </c>
      <c r="Q11" s="248">
        <v>56960.091425892897</v>
      </c>
      <c r="R11" s="248">
        <v>58076.348801448003</v>
      </c>
      <c r="S11" s="248">
        <v>55685.970293336097</v>
      </c>
      <c r="T11" s="248">
        <v>58427.495689957599</v>
      </c>
      <c r="U11" s="250">
        <v>2.5015951187208598</v>
      </c>
      <c r="V11" s="250">
        <v>4.4839692057644402</v>
      </c>
      <c r="W11" s="252">
        <v>5.4476199150085396</v>
      </c>
      <c r="X11" s="252">
        <v>5.4565801620483398</v>
      </c>
      <c r="Y11" s="252">
        <v>5.4796199798584002</v>
      </c>
      <c r="Z11" s="252">
        <v>5.3715901374816903</v>
      </c>
      <c r="AA11" s="252">
        <v>5.2245202064514196</v>
      </c>
      <c r="AB11" s="253"/>
      <c r="AC11" s="253"/>
      <c r="AD11" s="253"/>
      <c r="AE11" s="253">
        <v>5.22</v>
      </c>
      <c r="AF11" s="254">
        <v>5138</v>
      </c>
      <c r="AG11" s="255">
        <v>5322.2626953099998</v>
      </c>
      <c r="AH11" s="255">
        <v>5242.1831054699996</v>
      </c>
      <c r="AI11" s="256">
        <v>17.3</v>
      </c>
      <c r="AJ11" s="257">
        <v>5</v>
      </c>
      <c r="AK11" s="262">
        <v>5.4489798550000001</v>
      </c>
      <c r="AL11" s="252">
        <v>5.2245202064514196</v>
      </c>
      <c r="AM11" s="253"/>
      <c r="AN11" s="250">
        <v>5.2245202064514196</v>
      </c>
      <c r="AO11" s="251"/>
      <c r="AP11" s="252">
        <v>4.3699998408555998E-2</v>
      </c>
      <c r="AQ11" s="253">
        <v>5.6230001151561702E-2</v>
      </c>
      <c r="AR11" s="244">
        <v>6.1</v>
      </c>
      <c r="AS11" s="258">
        <v>6.3010001182556197</v>
      </c>
      <c r="AT11" s="259">
        <v>0.5</v>
      </c>
      <c r="AU11" s="124">
        <v>100</v>
      </c>
      <c r="AV11" s="260">
        <v>37</v>
      </c>
      <c r="AW11" s="260">
        <v>37</v>
      </c>
      <c r="AX11" s="260">
        <v>57</v>
      </c>
      <c r="AY11" s="260">
        <v>56</v>
      </c>
      <c r="AZ11" s="244">
        <v>1.04</v>
      </c>
      <c r="BA11" s="261">
        <v>0.91489112377166748</v>
      </c>
      <c r="BB11" s="262">
        <v>1.46</v>
      </c>
      <c r="BC11" s="263">
        <v>1.5700081586837769</v>
      </c>
      <c r="BD11" s="262">
        <v>1.44</v>
      </c>
      <c r="BE11" s="263">
        <v>1.3487060070037842</v>
      </c>
      <c r="BF11" s="241">
        <v>1.81</v>
      </c>
      <c r="BG11" s="264">
        <v>1.78803551197052</v>
      </c>
      <c r="BH11" s="243">
        <v>1.53</v>
      </c>
      <c r="BI11" s="265">
        <v>1.271236777305603</v>
      </c>
      <c r="BJ11" s="243">
        <v>80.900000000000006</v>
      </c>
      <c r="BK11" s="265">
        <v>94.6</v>
      </c>
      <c r="BL11" s="243">
        <v>73.5</v>
      </c>
      <c r="BM11" s="265">
        <v>82.9</v>
      </c>
      <c r="BN11" s="243">
        <v>71.8</v>
      </c>
      <c r="BO11" s="265">
        <v>73.8</v>
      </c>
      <c r="BP11" s="243">
        <v>70</v>
      </c>
      <c r="BQ11" s="266">
        <v>70</v>
      </c>
      <c r="BR11" s="243">
        <v>51.8</v>
      </c>
      <c r="BS11" s="250">
        <v>7.2939842524556999</v>
      </c>
      <c r="BT11" s="267">
        <v>0.8</v>
      </c>
      <c r="BU11" s="268">
        <v>0.83932797571866602</v>
      </c>
      <c r="BV11" s="262">
        <v>30.6</v>
      </c>
      <c r="BW11" s="270">
        <v>34.426229508196698</v>
      </c>
      <c r="BX11" s="270">
        <v>40.437158469945402</v>
      </c>
      <c r="BY11" s="274">
        <v>8.0212167144765381E-3</v>
      </c>
      <c r="BZ11" s="272">
        <v>7.0000000000000001E-3</v>
      </c>
    </row>
    <row r="12" spans="1:78" ht="15.75" customHeight="1">
      <c r="A12" s="238" t="s">
        <v>381</v>
      </c>
      <c r="B12" s="276" t="s">
        <v>382</v>
      </c>
      <c r="C12" s="207">
        <v>10000000</v>
      </c>
      <c r="D12" s="207">
        <v>82629</v>
      </c>
      <c r="E12" s="206">
        <v>33.700000000000003</v>
      </c>
      <c r="F12" s="262"/>
      <c r="G12" s="240">
        <v>48</v>
      </c>
      <c r="H12" s="241">
        <v>0.75700000000000001</v>
      </c>
      <c r="I12" s="242">
        <v>0.745</v>
      </c>
      <c r="J12" s="244">
        <v>51.1</v>
      </c>
      <c r="K12" s="244">
        <v>1.1000000000000001</v>
      </c>
      <c r="L12" s="245">
        <v>5.6000372728033803</v>
      </c>
      <c r="M12" s="246">
        <v>141.24010209867001</v>
      </c>
      <c r="N12" s="246">
        <v>144.77110474638502</v>
      </c>
      <c r="O12" s="246">
        <v>138.54594709417898</v>
      </c>
      <c r="P12" s="246">
        <v>146.30457177141102</v>
      </c>
      <c r="Q12" s="248">
        <v>14549.061897212599</v>
      </c>
      <c r="R12" s="248">
        <v>15051.561281603301</v>
      </c>
      <c r="S12" s="248">
        <v>14478.524451937699</v>
      </c>
      <c r="T12" s="248">
        <v>15842.8895089134</v>
      </c>
      <c r="U12" s="250">
        <v>1.49999999999999</v>
      </c>
      <c r="V12" s="250">
        <v>5.6000372728033803</v>
      </c>
      <c r="W12" s="252">
        <v>2.6330399513244598</v>
      </c>
      <c r="X12" s="252">
        <v>2.9516799449920699</v>
      </c>
      <c r="Y12" s="252">
        <v>2.90340995788574</v>
      </c>
      <c r="Z12" s="252">
        <v>2.4738199710845898</v>
      </c>
      <c r="AA12" s="252">
        <v>2.4554300308227499</v>
      </c>
      <c r="AB12" s="252">
        <v>2.68108010292053</v>
      </c>
      <c r="AC12" s="253"/>
      <c r="AD12" s="253"/>
      <c r="AE12" s="253">
        <v>2.46</v>
      </c>
      <c r="AF12" s="254">
        <v>1191</v>
      </c>
      <c r="AG12" s="255">
        <v>168.39164733999999</v>
      </c>
      <c r="AH12" s="255">
        <v>193.10884093999999</v>
      </c>
      <c r="AI12" s="256">
        <v>38.6</v>
      </c>
      <c r="AJ12" s="257">
        <v>26</v>
      </c>
      <c r="AK12" s="262">
        <v>2.6330399510000002</v>
      </c>
      <c r="AL12" s="252">
        <v>2.4554300308227499</v>
      </c>
      <c r="AM12" s="253">
        <v>2.68108010292053</v>
      </c>
      <c r="AN12" s="250">
        <v>2.4554300308227499</v>
      </c>
      <c r="AO12" s="251">
        <v>2.68108010292053</v>
      </c>
      <c r="AP12" s="252">
        <v>3.8941900730133101</v>
      </c>
      <c r="AQ12" s="253">
        <v>10.4628601074219</v>
      </c>
      <c r="AR12" s="244">
        <v>5.0999999999999996</v>
      </c>
      <c r="AS12" s="258">
        <v>6.5830001831054696</v>
      </c>
      <c r="AT12" s="259"/>
      <c r="AU12" s="124">
        <v>100</v>
      </c>
      <c r="AV12" s="260">
        <v>3</v>
      </c>
      <c r="AW12" s="260">
        <v>2</v>
      </c>
      <c r="AX12" s="260">
        <v>9</v>
      </c>
      <c r="AY12" s="260">
        <v>7</v>
      </c>
      <c r="AZ12" s="244">
        <v>-0.76</v>
      </c>
      <c r="BA12" s="261">
        <v>-0.85347837209701538</v>
      </c>
      <c r="BB12" s="262">
        <v>-0.16</v>
      </c>
      <c r="BC12" s="263">
        <v>0.24768452346324921</v>
      </c>
      <c r="BD12" s="262">
        <v>-0.25</v>
      </c>
      <c r="BE12" s="263">
        <v>-5.960545688867569E-2</v>
      </c>
      <c r="BF12" s="241">
        <v>-0.56000000000000005</v>
      </c>
      <c r="BG12" s="264">
        <v>-0.58483672142028809</v>
      </c>
      <c r="BH12" s="243">
        <v>-0.88</v>
      </c>
      <c r="BI12" s="265">
        <v>-0.82758486270904541</v>
      </c>
      <c r="BJ12" s="243">
        <v>36.799999999999997</v>
      </c>
      <c r="BK12" s="265">
        <v>15.9</v>
      </c>
      <c r="BL12" s="243">
        <v>39.9</v>
      </c>
      <c r="BM12" s="265">
        <v>28.6</v>
      </c>
      <c r="BN12" s="243">
        <v>64.3</v>
      </c>
      <c r="BO12" s="265">
        <v>61.6</v>
      </c>
      <c r="BP12" s="243">
        <v>60</v>
      </c>
      <c r="BQ12" s="266">
        <v>60</v>
      </c>
      <c r="BR12" s="243">
        <v>36.799999999999997</v>
      </c>
      <c r="BS12" s="250">
        <v>3.54239782750878</v>
      </c>
      <c r="BT12" s="267">
        <v>7.8E-2</v>
      </c>
      <c r="BU12" s="268">
        <v>0.12265747155951524</v>
      </c>
      <c r="BV12" s="262">
        <v>16.8</v>
      </c>
      <c r="BW12" s="270">
        <v>16.8</v>
      </c>
      <c r="BX12" s="270">
        <v>18.181818181818201</v>
      </c>
      <c r="BY12" s="274">
        <v>5.2700590062849689E-2</v>
      </c>
      <c r="BZ12" s="272">
        <v>0.04</v>
      </c>
    </row>
    <row r="13" spans="1:78" ht="15.75" customHeight="1">
      <c r="A13" s="238" t="s">
        <v>383</v>
      </c>
      <c r="B13" s="276" t="s">
        <v>384</v>
      </c>
      <c r="C13" s="207">
        <v>400000</v>
      </c>
      <c r="D13" s="207">
        <v>10010</v>
      </c>
      <c r="E13" s="206"/>
      <c r="F13" s="262"/>
      <c r="G13" s="240"/>
      <c r="H13" s="241">
        <v>0.80700000000000005</v>
      </c>
      <c r="I13" s="242">
        <v>0.81200000000000006</v>
      </c>
      <c r="J13" s="243">
        <v>60.4</v>
      </c>
      <c r="K13" s="244">
        <v>0.5</v>
      </c>
      <c r="L13" s="245">
        <v>13.7197349437703</v>
      </c>
      <c r="M13" s="246">
        <v>13.960255356445101</v>
      </c>
      <c r="N13" s="246">
        <v>14.2249646513685</v>
      </c>
      <c r="O13" s="246">
        <v>10.8362071426745</v>
      </c>
      <c r="P13" s="246">
        <v>12.3229060406073</v>
      </c>
      <c r="Q13" s="248">
        <v>37065.534449943698</v>
      </c>
      <c r="R13" s="248">
        <v>38063.816038266501</v>
      </c>
      <c r="S13" s="248">
        <v>29064.7594970233</v>
      </c>
      <c r="T13" s="248">
        <v>34107.849831047599</v>
      </c>
      <c r="U13" s="250">
        <v>1.8310077944387999</v>
      </c>
      <c r="V13" s="250">
        <v>13.7197349437703</v>
      </c>
      <c r="W13" s="252">
        <v>2.5</v>
      </c>
      <c r="X13" s="252">
        <v>2.2499010562896702</v>
      </c>
      <c r="Y13" s="252">
        <v>2.3311815261840798</v>
      </c>
      <c r="Z13" s="252">
        <v>2.42276906967163</v>
      </c>
      <c r="AA13" s="252">
        <v>2.24967384338379</v>
      </c>
      <c r="AB13" s="252">
        <v>2.2884173393249498</v>
      </c>
      <c r="AC13" s="252">
        <v>2.3713436126709002</v>
      </c>
      <c r="AD13" s="252">
        <v>2.7822222709655802</v>
      </c>
      <c r="AE13" s="253">
        <v>2.78</v>
      </c>
      <c r="AF13" s="254">
        <v>1699</v>
      </c>
      <c r="AG13" s="255">
        <v>2002.4129638700001</v>
      </c>
      <c r="AH13" s="255">
        <v>2004.6163330100001</v>
      </c>
      <c r="AI13" s="256">
        <v>4.9000000000000004</v>
      </c>
      <c r="AJ13" s="257">
        <v>70</v>
      </c>
      <c r="AK13" s="206"/>
      <c r="AL13" s="252">
        <v>2.24967384338379</v>
      </c>
      <c r="AM13" s="252">
        <v>2.7822222709655802</v>
      </c>
      <c r="AN13" s="250">
        <v>2.24967384338379</v>
      </c>
      <c r="AO13" s="251">
        <v>2.7822222709655802</v>
      </c>
      <c r="AP13" s="253"/>
      <c r="AQ13" s="253"/>
      <c r="AR13" s="244">
        <v>15.3</v>
      </c>
      <c r="AS13" s="258">
        <v>13.239000320434601</v>
      </c>
      <c r="AT13" s="259"/>
      <c r="AU13" s="124">
        <v>100</v>
      </c>
      <c r="AV13" s="260">
        <v>38</v>
      </c>
      <c r="AW13" s="260">
        <v>38</v>
      </c>
      <c r="AX13" s="260">
        <v>53</v>
      </c>
      <c r="AY13" s="260">
        <v>53</v>
      </c>
      <c r="AZ13" s="244">
        <v>1</v>
      </c>
      <c r="BA13" s="261">
        <v>0.87671947479248047</v>
      </c>
      <c r="BB13" s="262">
        <v>0.57999999999999996</v>
      </c>
      <c r="BC13" s="263">
        <v>0.46180066466331482</v>
      </c>
      <c r="BD13" s="262">
        <v>0.12</v>
      </c>
      <c r="BE13" s="263">
        <v>6.4141876995563507E-2</v>
      </c>
      <c r="BF13" s="241">
        <v>0.19</v>
      </c>
      <c r="BG13" s="264">
        <v>0.10224445909261703</v>
      </c>
      <c r="BH13" s="243">
        <v>1.17</v>
      </c>
      <c r="BI13" s="265">
        <v>1.18</v>
      </c>
      <c r="BJ13" s="243">
        <v>53.5</v>
      </c>
      <c r="BK13" s="265">
        <v>78.8</v>
      </c>
      <c r="BL13" s="243">
        <v>50.9</v>
      </c>
      <c r="BM13" s="265">
        <v>64.3</v>
      </c>
      <c r="BN13" s="243">
        <v>63.3</v>
      </c>
      <c r="BO13" s="265">
        <v>68.7</v>
      </c>
      <c r="BP13" s="243">
        <v>60</v>
      </c>
      <c r="BQ13" s="266">
        <v>60</v>
      </c>
      <c r="BR13" s="243">
        <v>23.8</v>
      </c>
      <c r="BS13" s="250">
        <v>7.2916610973675802</v>
      </c>
      <c r="BT13" s="267">
        <v>0</v>
      </c>
      <c r="BU13" s="268">
        <v>2.9417143038870382E-4</v>
      </c>
      <c r="BV13" s="262">
        <v>12.8</v>
      </c>
      <c r="BW13" s="270">
        <v>12.8205128205128</v>
      </c>
      <c r="BX13" s="270">
        <v>17.948717948717899</v>
      </c>
      <c r="BY13" s="137"/>
      <c r="BZ13" s="137"/>
    </row>
    <row r="14" spans="1:78" ht="15.75" customHeight="1">
      <c r="A14" s="238" t="s">
        <v>385</v>
      </c>
      <c r="B14" s="276" t="s">
        <v>386</v>
      </c>
      <c r="C14" s="207">
        <v>1300000</v>
      </c>
      <c r="D14" s="207">
        <v>760</v>
      </c>
      <c r="E14" s="206"/>
      <c r="F14" s="262"/>
      <c r="G14" s="240">
        <v>33.6</v>
      </c>
      <c r="H14" s="241">
        <v>0.84599999999999997</v>
      </c>
      <c r="I14" s="242">
        <v>0.875</v>
      </c>
      <c r="J14" s="243">
        <v>63.9</v>
      </c>
      <c r="K14" s="244">
        <v>3.2</v>
      </c>
      <c r="L14" s="245">
        <v>2.2253512422912798</v>
      </c>
      <c r="M14" s="246">
        <v>72.786939763373098</v>
      </c>
      <c r="N14" s="246">
        <v>74.364207031563396</v>
      </c>
      <c r="O14" s="246">
        <v>70.693697615893598</v>
      </c>
      <c r="P14" s="246">
        <v>72.266880694010496</v>
      </c>
      <c r="Q14" s="248">
        <v>47485.617598006698</v>
      </c>
      <c r="R14" s="248">
        <v>47224.237130760797</v>
      </c>
      <c r="S14" s="248">
        <v>43821.124490636197</v>
      </c>
      <c r="T14" s="248">
        <v>45411.1203505007</v>
      </c>
      <c r="U14" s="250">
        <v>2.1111304730487199</v>
      </c>
      <c r="V14" s="250">
        <v>2.2253512422912798</v>
      </c>
      <c r="W14" s="252">
        <v>2.4674599170684801</v>
      </c>
      <c r="X14" s="252">
        <v>2.6745400428771999</v>
      </c>
      <c r="Y14" s="252">
        <v>2.8699998855590798</v>
      </c>
      <c r="Z14" s="252">
        <v>2.3245201110839799</v>
      </c>
      <c r="AA14" s="252">
        <v>2.3666071891784699</v>
      </c>
      <c r="AB14" s="252">
        <v>2.0949122905731201</v>
      </c>
      <c r="AC14" s="252">
        <v>2.1520533561706499</v>
      </c>
      <c r="AD14" s="253"/>
      <c r="AE14" s="253">
        <v>2.15</v>
      </c>
      <c r="AF14" s="254">
        <v>2453</v>
      </c>
      <c r="AG14" s="255">
        <v>994.17901611000002</v>
      </c>
      <c r="AH14" s="255">
        <v>940.39569091999999</v>
      </c>
      <c r="AI14" s="256">
        <v>10.5</v>
      </c>
      <c r="AJ14" s="257">
        <v>14</v>
      </c>
      <c r="AK14" s="262">
        <v>2.4674599169999998</v>
      </c>
      <c r="AL14" s="252">
        <v>2.3666071891784699</v>
      </c>
      <c r="AM14" s="253">
        <v>2.1520533561706499</v>
      </c>
      <c r="AN14" s="250">
        <v>2.3666071891784699</v>
      </c>
      <c r="AO14" s="251">
        <v>2.15</v>
      </c>
      <c r="AP14" s="252">
        <v>1.0365799665451001</v>
      </c>
      <c r="AQ14" s="253">
        <v>2.34450006484985</v>
      </c>
      <c r="AR14" s="244">
        <v>1.3</v>
      </c>
      <c r="AS14" s="258">
        <v>1.8739999532699601</v>
      </c>
      <c r="AT14" s="137"/>
      <c r="AU14" s="124">
        <v>100</v>
      </c>
      <c r="AV14" s="260">
        <v>2</v>
      </c>
      <c r="AW14" s="260">
        <v>2</v>
      </c>
      <c r="AX14" s="260">
        <v>10</v>
      </c>
      <c r="AY14" s="260">
        <v>10</v>
      </c>
      <c r="AZ14" s="244">
        <v>-0.95</v>
      </c>
      <c r="BA14" s="261">
        <v>-0.50511056184768677</v>
      </c>
      <c r="BB14" s="262">
        <v>0.19</v>
      </c>
      <c r="BC14" s="263">
        <v>0.71712827682495117</v>
      </c>
      <c r="BD14" s="262">
        <v>0.41</v>
      </c>
      <c r="BE14" s="263">
        <v>0.8490900993347168</v>
      </c>
      <c r="BF14" s="241">
        <v>0.45</v>
      </c>
      <c r="BG14" s="264">
        <v>0.47081100940704346</v>
      </c>
      <c r="BH14" s="243">
        <v>-0.14000000000000001</v>
      </c>
      <c r="BI14" s="265">
        <v>0.16815981268882751</v>
      </c>
      <c r="BJ14" s="243">
        <v>55.1</v>
      </c>
      <c r="BK14" s="265">
        <v>27.4</v>
      </c>
      <c r="BL14" s="243">
        <v>51.8</v>
      </c>
      <c r="BM14" s="265">
        <v>41.6</v>
      </c>
      <c r="BN14" s="243">
        <v>67.7</v>
      </c>
      <c r="BO14" s="265">
        <v>62</v>
      </c>
      <c r="BP14" s="243">
        <v>80</v>
      </c>
      <c r="BQ14" s="266">
        <v>80</v>
      </c>
      <c r="BR14" s="243">
        <v>33.4</v>
      </c>
      <c r="BS14" s="250">
        <v>20.266102791392701</v>
      </c>
      <c r="BT14" s="267">
        <v>1.2999999999999999E-2</v>
      </c>
      <c r="BU14" s="268">
        <v>1.5061102907195357E-2</v>
      </c>
      <c r="BV14" s="262">
        <v>7.5</v>
      </c>
      <c r="BW14" s="270">
        <v>15</v>
      </c>
      <c r="BX14" s="270">
        <v>15</v>
      </c>
      <c r="BY14" s="279">
        <v>3.5582596742095074E-2</v>
      </c>
      <c r="BZ14" s="272">
        <v>3.6999999999999998E-2</v>
      </c>
    </row>
    <row r="15" spans="1:78" ht="15.75" customHeight="1">
      <c r="A15" s="238" t="s">
        <v>387</v>
      </c>
      <c r="B15" s="276" t="s">
        <v>388</v>
      </c>
      <c r="C15" s="207">
        <v>165000000</v>
      </c>
      <c r="D15" s="207">
        <v>130170</v>
      </c>
      <c r="E15" s="206">
        <v>32.1</v>
      </c>
      <c r="F15" s="262">
        <v>38.4</v>
      </c>
      <c r="G15" s="240">
        <v>54.5</v>
      </c>
      <c r="H15" s="241">
        <v>0.60799999999999998</v>
      </c>
      <c r="I15" s="242">
        <v>0.66100000000000003</v>
      </c>
      <c r="J15" s="243">
        <v>35.299999999999997</v>
      </c>
      <c r="K15" s="244">
        <v>6.4</v>
      </c>
      <c r="L15" s="245">
        <v>6.93867508910159</v>
      </c>
      <c r="M15" s="246">
        <v>838.79823891700403</v>
      </c>
      <c r="N15" s="246">
        <v>904.91160439801195</v>
      </c>
      <c r="O15" s="246">
        <v>936.11315066487998</v>
      </c>
      <c r="P15" s="246">
        <v>1001.0670006558699</v>
      </c>
      <c r="Q15" s="248">
        <v>5321.9402245179599</v>
      </c>
      <c r="R15" s="248">
        <v>5784.2696358565299</v>
      </c>
      <c r="S15" s="248">
        <v>5995.40742859276</v>
      </c>
      <c r="T15" s="248">
        <v>6613.0132747480402</v>
      </c>
      <c r="U15" s="250">
        <v>7.3194126301413602</v>
      </c>
      <c r="V15" s="250">
        <v>6.93867508910159</v>
      </c>
      <c r="W15" s="253"/>
      <c r="X15" s="253"/>
      <c r="Y15" s="252">
        <v>1.53553998470306</v>
      </c>
      <c r="Z15" s="253"/>
      <c r="AA15" s="253"/>
      <c r="AB15" s="252">
        <v>1.3263200521469101</v>
      </c>
      <c r="AC15" s="253"/>
      <c r="AD15" s="253"/>
      <c r="AE15" s="253">
        <v>1.33</v>
      </c>
      <c r="AF15" s="254">
        <v>88</v>
      </c>
      <c r="AG15" s="255">
        <v>41.90407562</v>
      </c>
      <c r="AH15" s="255">
        <v>45.85716248</v>
      </c>
      <c r="AI15" s="256">
        <v>5.0999999999999996</v>
      </c>
      <c r="AJ15" s="257">
        <v>173</v>
      </c>
      <c r="AK15" s="206"/>
      <c r="AL15" s="253"/>
      <c r="AM15" s="253">
        <v>1.3263200521469101</v>
      </c>
      <c r="AN15" s="251"/>
      <c r="AO15" s="251">
        <v>1.3263200521469101</v>
      </c>
      <c r="AP15" s="253"/>
      <c r="AQ15" s="253"/>
      <c r="AR15" s="244">
        <v>4.0999999999999996</v>
      </c>
      <c r="AS15" s="258">
        <v>5.2290000915527299</v>
      </c>
      <c r="AT15" s="137"/>
      <c r="AU15" s="124">
        <v>96.199996948242202</v>
      </c>
      <c r="AV15" s="260">
        <v>19</v>
      </c>
      <c r="AW15" s="260">
        <v>15</v>
      </c>
      <c r="AX15" s="260">
        <v>26</v>
      </c>
      <c r="AY15" s="260">
        <v>24</v>
      </c>
      <c r="AZ15" s="244">
        <v>-1.25</v>
      </c>
      <c r="BA15" s="261">
        <v>-0.97016239166259766</v>
      </c>
      <c r="BB15" s="262">
        <v>-0.74</v>
      </c>
      <c r="BC15" s="263">
        <v>-0.62741154432296753</v>
      </c>
      <c r="BD15" s="262">
        <v>-0.81</v>
      </c>
      <c r="BE15" s="263">
        <v>-0.84571504592895508</v>
      </c>
      <c r="BF15" s="241">
        <v>-0.67</v>
      </c>
      <c r="BG15" s="264">
        <v>-0.61126077175140381</v>
      </c>
      <c r="BH15" s="243">
        <v>-0.83</v>
      </c>
      <c r="BI15" s="265">
        <v>-0.96200323104858398</v>
      </c>
      <c r="BJ15" s="243">
        <v>32.6</v>
      </c>
      <c r="BK15" s="265">
        <v>28.1</v>
      </c>
      <c r="BL15" s="243">
        <v>21.2</v>
      </c>
      <c r="BM15" s="265">
        <v>22.2</v>
      </c>
      <c r="BN15" s="243">
        <v>55.1</v>
      </c>
      <c r="BO15" s="265">
        <v>52.7</v>
      </c>
      <c r="BP15" s="243">
        <v>30</v>
      </c>
      <c r="BQ15" s="266">
        <v>40</v>
      </c>
      <c r="BR15" s="243">
        <v>13.9</v>
      </c>
      <c r="BS15" s="250">
        <v>0.55652945539402199</v>
      </c>
      <c r="BT15" s="267"/>
      <c r="BU15" s="268">
        <v>3.9215686274509803E-2</v>
      </c>
      <c r="BV15" s="262">
        <v>20.3</v>
      </c>
      <c r="BW15" s="270">
        <v>20.285714285714299</v>
      </c>
      <c r="BX15" s="270">
        <v>20.8571428571429</v>
      </c>
      <c r="BY15" s="274">
        <v>1.2697767190300595E-2</v>
      </c>
      <c r="BZ15" s="272">
        <v>1.2999999999999999E-2</v>
      </c>
    </row>
    <row r="16" spans="1:78" ht="15.75" customHeight="1">
      <c r="A16" s="238" t="s">
        <v>389</v>
      </c>
      <c r="B16" s="276" t="s">
        <v>390</v>
      </c>
      <c r="C16" s="207">
        <v>300000</v>
      </c>
      <c r="D16" s="207">
        <v>430</v>
      </c>
      <c r="E16" s="206"/>
      <c r="F16" s="262"/>
      <c r="G16" s="240"/>
      <c r="H16" s="241">
        <v>0.8</v>
      </c>
      <c r="I16" s="242">
        <v>0.79</v>
      </c>
      <c r="J16" s="243">
        <v>60.8</v>
      </c>
      <c r="K16" s="244">
        <v>0.5</v>
      </c>
      <c r="L16" s="245">
        <v>1.3999999999999799</v>
      </c>
      <c r="M16" s="246">
        <v>4.4760868747734301</v>
      </c>
      <c r="N16" s="246">
        <v>4.4487704510009296</v>
      </c>
      <c r="O16" s="246">
        <v>3.8267722985163499</v>
      </c>
      <c r="P16" s="246">
        <v>3.88034711069557</v>
      </c>
      <c r="Q16" s="248">
        <v>15988.7701569663</v>
      </c>
      <c r="R16" s="248">
        <v>16153.971257420701</v>
      </c>
      <c r="S16" s="248">
        <v>14045.7728319619</v>
      </c>
      <c r="T16" s="248">
        <v>14816.8628612989</v>
      </c>
      <c r="U16" s="250">
        <v>-1.0271391156918399</v>
      </c>
      <c r="V16" s="250">
        <v>1.3999999999999799</v>
      </c>
      <c r="W16" s="252">
        <v>6.1434998512268102</v>
      </c>
      <c r="X16" s="252">
        <v>5.3829188346862802</v>
      </c>
      <c r="Y16" s="252">
        <v>4.7073202133178702</v>
      </c>
      <c r="Z16" s="252">
        <v>4.3663802146911603</v>
      </c>
      <c r="AA16" s="252">
        <v>5.4288601875305202</v>
      </c>
      <c r="AB16" s="252">
        <v>3.20398998260498</v>
      </c>
      <c r="AC16" s="252">
        <v>3.0581700801849401</v>
      </c>
      <c r="AD16" s="252">
        <v>6.4536247253418004</v>
      </c>
      <c r="AE16" s="253">
        <v>6.45</v>
      </c>
      <c r="AF16" s="254">
        <v>1234</v>
      </c>
      <c r="AG16" s="255">
        <v>1164.54455566</v>
      </c>
      <c r="AH16" s="255">
        <v>1143.3220214800001</v>
      </c>
      <c r="AI16" s="256">
        <v>9.6</v>
      </c>
      <c r="AJ16" s="257">
        <v>27</v>
      </c>
      <c r="AK16" s="262">
        <v>6.2294101719999997</v>
      </c>
      <c r="AL16" s="252">
        <v>5.4288601875305202</v>
      </c>
      <c r="AM16" s="252">
        <v>6.4536247253418004</v>
      </c>
      <c r="AN16" s="250">
        <v>5.4288601875305202</v>
      </c>
      <c r="AO16" s="251">
        <v>6.4536247253418004</v>
      </c>
      <c r="AP16" s="252">
        <v>1.6117899417877199</v>
      </c>
      <c r="AQ16" s="253">
        <v>2.6516098976135298</v>
      </c>
      <c r="AR16" s="244">
        <v>11.4</v>
      </c>
      <c r="AS16" s="258">
        <v>10.4130001068115</v>
      </c>
      <c r="AT16" s="137"/>
      <c r="AU16" s="124">
        <v>100</v>
      </c>
      <c r="AV16" s="260">
        <v>38</v>
      </c>
      <c r="AW16" s="260">
        <v>38</v>
      </c>
      <c r="AX16" s="260">
        <v>58</v>
      </c>
      <c r="AY16" s="260">
        <v>57</v>
      </c>
      <c r="AZ16" s="244">
        <v>0.98</v>
      </c>
      <c r="BA16" s="261">
        <v>1.1222219467163086</v>
      </c>
      <c r="BB16" s="262">
        <v>0.84</v>
      </c>
      <c r="BC16" s="263">
        <v>0.53830158710479736</v>
      </c>
      <c r="BD16" s="262">
        <v>0.49</v>
      </c>
      <c r="BE16" s="263">
        <v>0.56048619747161865</v>
      </c>
      <c r="BF16" s="241">
        <v>0.66</v>
      </c>
      <c r="BG16" s="264">
        <v>0.37469220161437988</v>
      </c>
      <c r="BH16" s="243">
        <v>1.42</v>
      </c>
      <c r="BI16" s="265">
        <v>1.2429484128952026</v>
      </c>
      <c r="BJ16" s="243">
        <v>54.4</v>
      </c>
      <c r="BK16" s="265">
        <v>88.2</v>
      </c>
      <c r="BL16" s="243">
        <v>53.8</v>
      </c>
      <c r="BM16" s="265">
        <v>68.7</v>
      </c>
      <c r="BN16" s="243">
        <v>57</v>
      </c>
      <c r="BO16" s="265">
        <v>71.3</v>
      </c>
      <c r="BP16" s="243">
        <v>60</v>
      </c>
      <c r="BQ16" s="266">
        <v>60</v>
      </c>
      <c r="BR16" s="243">
        <v>45</v>
      </c>
      <c r="BS16" s="250">
        <v>4.3550820323251598</v>
      </c>
      <c r="BT16" s="267">
        <v>0.01</v>
      </c>
      <c r="BU16" s="268">
        <v>3.3082006217087838E-2</v>
      </c>
      <c r="BV16" s="262">
        <v>16.7</v>
      </c>
      <c r="BW16" s="270">
        <v>20</v>
      </c>
      <c r="BX16" s="270">
        <v>20</v>
      </c>
      <c r="BY16" s="274"/>
      <c r="BZ16" s="137"/>
    </row>
    <row r="17" spans="1:78" ht="15.75" customHeight="1">
      <c r="A17" s="238" t="s">
        <v>391</v>
      </c>
      <c r="B17" s="276" t="s">
        <v>392</v>
      </c>
      <c r="C17" s="207">
        <v>10000000</v>
      </c>
      <c r="D17" s="207">
        <v>202900</v>
      </c>
      <c r="E17" s="206">
        <v>26.5</v>
      </c>
      <c r="F17" s="262">
        <v>21.7</v>
      </c>
      <c r="G17" s="240">
        <v>42.9</v>
      </c>
      <c r="H17" s="241">
        <v>0.80800000000000005</v>
      </c>
      <c r="I17" s="242">
        <v>0.80800000000000005</v>
      </c>
      <c r="J17" s="243">
        <v>59.9</v>
      </c>
      <c r="K17" s="244">
        <v>-3.9</v>
      </c>
      <c r="L17" s="245">
        <v>2.50674234799824</v>
      </c>
      <c r="M17" s="246">
        <v>179.09811197870002</v>
      </c>
      <c r="N17" s="246">
        <v>181.60548554640101</v>
      </c>
      <c r="O17" s="246">
        <v>179.971036176035</v>
      </c>
      <c r="P17" s="246">
        <v>184.48244635399101</v>
      </c>
      <c r="Q17" s="248">
        <v>19428.007458911499</v>
      </c>
      <c r="R17" s="248">
        <v>20092.880371387499</v>
      </c>
      <c r="S17" s="248">
        <v>20237.5511291865</v>
      </c>
      <c r="T17" s="248">
        <v>21698.574088662401</v>
      </c>
      <c r="U17" s="250">
        <v>3.1491975937496299</v>
      </c>
      <c r="V17" s="250">
        <v>2.50674234799824</v>
      </c>
      <c r="W17" s="252">
        <v>4.8183097839355504</v>
      </c>
      <c r="X17" s="252">
        <v>4.7875199317932102</v>
      </c>
      <c r="Y17" s="252">
        <v>4.9465498924255398</v>
      </c>
      <c r="Z17" s="252">
        <v>4.7949900627136204</v>
      </c>
      <c r="AA17" s="252">
        <v>5.3811101913452104</v>
      </c>
      <c r="AB17" s="252">
        <v>4.9794797897338903</v>
      </c>
      <c r="AC17" s="252">
        <v>4.9524497985839799</v>
      </c>
      <c r="AD17" s="253"/>
      <c r="AE17" s="253">
        <v>4.95</v>
      </c>
      <c r="AF17" s="254">
        <v>1085</v>
      </c>
      <c r="AG17" s="255">
        <v>351.00680541999998</v>
      </c>
      <c r="AH17" s="255">
        <v>399.39709472999999</v>
      </c>
      <c r="AI17" s="256">
        <v>10</v>
      </c>
      <c r="AJ17" s="257">
        <v>2</v>
      </c>
      <c r="AK17" s="262">
        <v>4.8183097840000002</v>
      </c>
      <c r="AL17" s="252">
        <v>5.3811101913452104</v>
      </c>
      <c r="AM17" s="253">
        <v>4.9524497985839799</v>
      </c>
      <c r="AN17" s="250">
        <v>5.3811101913452104</v>
      </c>
      <c r="AO17" s="251">
        <v>4.95</v>
      </c>
      <c r="AP17" s="252">
        <v>1.3025599718093901</v>
      </c>
      <c r="AQ17" s="253">
        <v>5.2442598342895499</v>
      </c>
      <c r="AR17" s="244">
        <v>0.5</v>
      </c>
      <c r="AS17" s="258">
        <v>4.7360000610351598</v>
      </c>
      <c r="AT17" s="259">
        <v>0</v>
      </c>
      <c r="AU17" s="124">
        <v>100</v>
      </c>
      <c r="AV17" s="260">
        <v>6</v>
      </c>
      <c r="AW17" s="260">
        <v>2</v>
      </c>
      <c r="AX17" s="260">
        <v>15</v>
      </c>
      <c r="AY17" s="260">
        <v>6</v>
      </c>
      <c r="AZ17" s="244">
        <v>0.03</v>
      </c>
      <c r="BA17" s="261">
        <v>-0.73660540580749512</v>
      </c>
      <c r="BB17" s="262">
        <v>-0.35</v>
      </c>
      <c r="BC17" s="263">
        <v>-0.7708168625831604</v>
      </c>
      <c r="BD17" s="262">
        <v>-0.74</v>
      </c>
      <c r="BE17" s="263">
        <v>-0.91922736167907715</v>
      </c>
      <c r="BF17" s="241">
        <v>-0.82</v>
      </c>
      <c r="BG17" s="264">
        <v>-1.1001415252685547</v>
      </c>
      <c r="BH17" s="243">
        <v>-0.26</v>
      </c>
      <c r="BI17" s="265">
        <v>-0.23533681035041809</v>
      </c>
      <c r="BJ17" s="243">
        <v>57.3</v>
      </c>
      <c r="BK17" s="265">
        <v>15.5</v>
      </c>
      <c r="BL17" s="243">
        <v>42</v>
      </c>
      <c r="BM17" s="265">
        <v>43.7</v>
      </c>
      <c r="BN17" s="243">
        <v>58.1</v>
      </c>
      <c r="BO17" s="265">
        <v>53</v>
      </c>
      <c r="BP17" s="243">
        <v>10</v>
      </c>
      <c r="BQ17" s="266">
        <v>20</v>
      </c>
      <c r="BR17" s="243">
        <v>41.7</v>
      </c>
      <c r="BS17" s="250">
        <v>6.1222377654442202</v>
      </c>
      <c r="BT17" s="267">
        <v>0.23799999999999999</v>
      </c>
      <c r="BU17" s="268">
        <v>0.29778776957574771</v>
      </c>
      <c r="BV17" s="262">
        <v>34.5</v>
      </c>
      <c r="BW17" s="270">
        <v>34.545454545454497</v>
      </c>
      <c r="BX17" s="270">
        <v>40</v>
      </c>
      <c r="BY17" s="274">
        <v>1.1558057084193813E-2</v>
      </c>
      <c r="BZ17" s="272">
        <v>1.2E-2</v>
      </c>
    </row>
    <row r="18" spans="1:78" ht="15.75" customHeight="1">
      <c r="A18" s="238" t="s">
        <v>393</v>
      </c>
      <c r="B18" s="276" t="s">
        <v>394</v>
      </c>
      <c r="C18" s="207">
        <v>11000000</v>
      </c>
      <c r="D18" s="207">
        <v>30278</v>
      </c>
      <c r="E18" s="206">
        <v>25.9</v>
      </c>
      <c r="F18" s="262">
        <v>23.7</v>
      </c>
      <c r="G18" s="240">
        <v>42.5</v>
      </c>
      <c r="H18" s="241">
        <v>0.91600000000000004</v>
      </c>
      <c r="I18" s="242">
        <v>0.93700000000000006</v>
      </c>
      <c r="J18" s="243">
        <v>77.5</v>
      </c>
      <c r="K18" s="244">
        <v>1.4</v>
      </c>
      <c r="L18" s="245">
        <v>6.2447219464320396</v>
      </c>
      <c r="M18" s="246">
        <v>584.36888712580401</v>
      </c>
      <c r="N18" s="246">
        <v>596.70802109587601</v>
      </c>
      <c r="O18" s="246">
        <v>562.81062771767802</v>
      </c>
      <c r="P18" s="246">
        <v>597.95658650361599</v>
      </c>
      <c r="Q18" s="248">
        <v>52535.232218539997</v>
      </c>
      <c r="R18" s="248">
        <v>54278.389450563598</v>
      </c>
      <c r="S18" s="248">
        <v>53070.214819765199</v>
      </c>
      <c r="T18" s="248">
        <v>58930.936326536903</v>
      </c>
      <c r="U18" s="250">
        <v>1.84389968611099</v>
      </c>
      <c r="V18" s="250">
        <v>6.2447219464320396</v>
      </c>
      <c r="W18" s="252">
        <v>6.5904698371887198</v>
      </c>
      <c r="X18" s="252">
        <v>6.4515700340270996</v>
      </c>
      <c r="Y18" s="252">
        <v>6.46173000335693</v>
      </c>
      <c r="Z18" s="252">
        <v>6.4253401756286603</v>
      </c>
      <c r="AA18" s="252">
        <v>6.38137006759644</v>
      </c>
      <c r="AB18" s="253"/>
      <c r="AC18" s="253"/>
      <c r="AD18" s="253"/>
      <c r="AE18" s="253">
        <v>6.38</v>
      </c>
      <c r="AF18" s="254">
        <v>4782</v>
      </c>
      <c r="AG18" s="255">
        <v>5134.4145507800004</v>
      </c>
      <c r="AH18" s="255">
        <v>4960.3935546900002</v>
      </c>
      <c r="AI18" s="256">
        <v>56.5</v>
      </c>
      <c r="AJ18" s="257">
        <v>5</v>
      </c>
      <c r="AK18" s="262">
        <v>6.5968499180000002</v>
      </c>
      <c r="AL18" s="252">
        <v>6.38137006759644</v>
      </c>
      <c r="AM18" s="253"/>
      <c r="AN18" s="250">
        <v>6.38137006759644</v>
      </c>
      <c r="AO18" s="251"/>
      <c r="AP18" s="252">
        <v>0.51987999677658103</v>
      </c>
      <c r="AQ18" s="253">
        <v>0.89266002178192105</v>
      </c>
      <c r="AR18" s="244">
        <v>8.3000000000000007</v>
      </c>
      <c r="AS18" s="258">
        <v>6.4200000762939498</v>
      </c>
      <c r="AT18" s="259">
        <v>0.1</v>
      </c>
      <c r="AU18" s="124">
        <v>100</v>
      </c>
      <c r="AV18" s="260">
        <v>39</v>
      </c>
      <c r="AW18" s="260">
        <v>39</v>
      </c>
      <c r="AX18" s="260">
        <v>56</v>
      </c>
      <c r="AY18" s="260">
        <v>57</v>
      </c>
      <c r="AZ18" s="244">
        <v>0.42</v>
      </c>
      <c r="BA18" s="261">
        <v>0.61255472898483276</v>
      </c>
      <c r="BB18" s="262">
        <v>1.18</v>
      </c>
      <c r="BC18" s="263">
        <v>1.1250902414321899</v>
      </c>
      <c r="BD18" s="262">
        <v>1.24</v>
      </c>
      <c r="BE18" s="263">
        <v>1.3424726724624634</v>
      </c>
      <c r="BF18" s="241">
        <v>1.34</v>
      </c>
      <c r="BG18" s="264">
        <v>1.3259589672088623</v>
      </c>
      <c r="BH18" s="243">
        <v>1.5</v>
      </c>
      <c r="BI18" s="265">
        <v>1.4844896793365479</v>
      </c>
      <c r="BJ18" s="243">
        <v>69.5</v>
      </c>
      <c r="BK18" s="265">
        <v>91.2</v>
      </c>
      <c r="BL18" s="243">
        <v>70.900000000000006</v>
      </c>
      <c r="BM18" s="265">
        <v>83.6</v>
      </c>
      <c r="BN18" s="243">
        <v>67.5</v>
      </c>
      <c r="BO18" s="265">
        <v>69.599999999999994</v>
      </c>
      <c r="BP18" s="243">
        <v>70</v>
      </c>
      <c r="BQ18" s="266">
        <v>70</v>
      </c>
      <c r="BR18" s="243">
        <v>54.1</v>
      </c>
      <c r="BS18" s="250">
        <v>8.0955839540351295</v>
      </c>
      <c r="BT18" s="267">
        <v>0.95199999999999996</v>
      </c>
      <c r="BU18" s="268">
        <v>0.51958011301877838</v>
      </c>
      <c r="BV18" s="262">
        <v>38</v>
      </c>
      <c r="BW18" s="270">
        <v>38</v>
      </c>
      <c r="BX18" s="270">
        <v>42</v>
      </c>
      <c r="BY18" s="274">
        <v>1.081807780525495E-2</v>
      </c>
      <c r="BZ18" s="272">
        <v>8.9999999999999993E-3</v>
      </c>
    </row>
    <row r="19" spans="1:78" ht="15.75" customHeight="1">
      <c r="A19" s="238" t="s">
        <v>395</v>
      </c>
      <c r="B19" s="276" t="s">
        <v>396</v>
      </c>
      <c r="C19" s="207">
        <v>400000</v>
      </c>
      <c r="D19" s="207">
        <v>22806</v>
      </c>
      <c r="E19" s="206"/>
      <c r="F19" s="262">
        <v>33.799999999999997</v>
      </c>
      <c r="G19" s="240"/>
      <c r="H19" s="241">
        <v>0.70799999999999996</v>
      </c>
      <c r="I19" s="242">
        <v>0.68300000000000005</v>
      </c>
      <c r="J19" s="243">
        <v>48.5</v>
      </c>
      <c r="K19" s="244">
        <v>1.5</v>
      </c>
      <c r="L19" s="245">
        <v>9.7531632441402092</v>
      </c>
      <c r="M19" s="246">
        <v>2.7382406467079301</v>
      </c>
      <c r="N19" s="246">
        <v>2.7920469741672802</v>
      </c>
      <c r="O19" s="246">
        <v>2.3243754899776303</v>
      </c>
      <c r="P19" s="246">
        <v>2.5510756259219298</v>
      </c>
      <c r="Q19" s="248">
        <v>7318.8978388729101</v>
      </c>
      <c r="R19" s="248">
        <v>7454.5323880696396</v>
      </c>
      <c r="S19" s="248">
        <v>6165.84966925761</v>
      </c>
      <c r="T19" s="248">
        <v>6921.4500759850798</v>
      </c>
      <c r="U19" s="250">
        <v>2.0447031766566099</v>
      </c>
      <c r="V19" s="250">
        <v>9.7531632441402092</v>
      </c>
      <c r="W19" s="252">
        <v>6.6146898269653303</v>
      </c>
      <c r="X19" s="252">
        <v>6.8701500892639196</v>
      </c>
      <c r="Y19" s="252">
        <v>7.2936501502990696</v>
      </c>
      <c r="Z19" s="252">
        <v>7.4502801895141602</v>
      </c>
      <c r="AA19" s="252">
        <v>7.4722700119018599</v>
      </c>
      <c r="AB19" s="252">
        <v>7.1383900642395002</v>
      </c>
      <c r="AC19" s="252">
        <v>7.5287775993347203</v>
      </c>
      <c r="AD19" s="252">
        <v>8.7070140838622994</v>
      </c>
      <c r="AE19" s="253">
        <v>8.7100000000000009</v>
      </c>
      <c r="AF19" s="254">
        <v>524</v>
      </c>
      <c r="AG19" s="255">
        <v>285.97033691000001</v>
      </c>
      <c r="AH19" s="255">
        <v>293.41259766000002</v>
      </c>
      <c r="AI19" s="278"/>
      <c r="AJ19" s="257">
        <v>36</v>
      </c>
      <c r="AK19" s="262">
        <v>6.4741101260000002</v>
      </c>
      <c r="AL19" s="252">
        <v>7.4722700119018599</v>
      </c>
      <c r="AM19" s="252">
        <v>8.7070140838622994</v>
      </c>
      <c r="AN19" s="250">
        <v>7.4722700119018599</v>
      </c>
      <c r="AO19" s="251">
        <v>8.7070140838622994</v>
      </c>
      <c r="AP19" s="252">
        <v>0.66481000185012795</v>
      </c>
      <c r="AQ19" s="253">
        <v>0.151250004768372</v>
      </c>
      <c r="AR19" s="244">
        <v>11</v>
      </c>
      <c r="AS19" s="258">
        <v>8.2189998626709002</v>
      </c>
      <c r="AT19" s="259"/>
      <c r="AU19" s="124">
        <v>97.113334655761705</v>
      </c>
      <c r="AV19" s="260">
        <v>36</v>
      </c>
      <c r="AW19" s="260">
        <v>34</v>
      </c>
      <c r="AX19" s="260">
        <v>50</v>
      </c>
      <c r="AY19" s="260">
        <v>53</v>
      </c>
      <c r="AZ19" s="244">
        <v>0.05</v>
      </c>
      <c r="BA19" s="261">
        <v>0.46071696281433105</v>
      </c>
      <c r="BB19" s="262">
        <v>-0.64</v>
      </c>
      <c r="BC19" s="263">
        <v>-0.48897314071655273</v>
      </c>
      <c r="BD19" s="262">
        <v>-0.54</v>
      </c>
      <c r="BE19" s="263">
        <v>-0.41518360376358032</v>
      </c>
      <c r="BF19" s="241">
        <v>-0.96</v>
      </c>
      <c r="BG19" s="264">
        <v>-0.77817302942276001</v>
      </c>
      <c r="BH19" s="243">
        <v>-0.27</v>
      </c>
      <c r="BI19" s="265">
        <v>-0.30492016673088074</v>
      </c>
      <c r="BJ19" s="243">
        <v>53.5</v>
      </c>
      <c r="BK19" s="265">
        <v>70.2</v>
      </c>
      <c r="BL19" s="243">
        <v>34.700000000000003</v>
      </c>
      <c r="BM19" s="265">
        <v>38.1</v>
      </c>
      <c r="BN19" s="243">
        <v>57.1</v>
      </c>
      <c r="BO19" s="265">
        <v>56.6</v>
      </c>
      <c r="BP19" s="243">
        <v>50</v>
      </c>
      <c r="BQ19" s="266">
        <v>50</v>
      </c>
      <c r="BR19" s="243">
        <v>33.9</v>
      </c>
      <c r="BS19" s="250">
        <v>1.63955000933746</v>
      </c>
      <c r="BT19" s="267">
        <v>2.5999999999999999E-2</v>
      </c>
      <c r="BU19" s="268">
        <v>3.1656203024140066E-2</v>
      </c>
      <c r="BV19" s="262">
        <v>9.4</v>
      </c>
      <c r="BW19" s="270">
        <v>9.375</v>
      </c>
      <c r="BX19" s="270">
        <v>12.5</v>
      </c>
      <c r="BY19" s="274">
        <v>1.2535839033997281E-2</v>
      </c>
      <c r="BZ19" s="272">
        <v>1.2E-2</v>
      </c>
    </row>
    <row r="20" spans="1:78" ht="15.75" customHeight="1">
      <c r="A20" s="238" t="s">
        <v>397</v>
      </c>
      <c r="B20" s="276" t="s">
        <v>398</v>
      </c>
      <c r="C20" s="207">
        <v>11000000</v>
      </c>
      <c r="D20" s="207">
        <v>110622</v>
      </c>
      <c r="E20" s="206">
        <v>36.5</v>
      </c>
      <c r="F20" s="262">
        <v>13.4</v>
      </c>
      <c r="G20" s="240">
        <v>41.4</v>
      </c>
      <c r="H20" s="241">
        <v>0.51500000000000001</v>
      </c>
      <c r="I20" s="242">
        <v>0.52500000000000002</v>
      </c>
      <c r="J20" s="243">
        <v>34.5</v>
      </c>
      <c r="K20" s="244">
        <v>5.2</v>
      </c>
      <c r="L20" s="245">
        <v>6.6000010112813401</v>
      </c>
      <c r="M20" s="246">
        <v>36.301676624939205</v>
      </c>
      <c r="N20" s="246">
        <v>38.794036239552298</v>
      </c>
      <c r="O20" s="246">
        <v>40.287138158110295</v>
      </c>
      <c r="P20" s="246">
        <v>42.946089683961901</v>
      </c>
      <c r="Q20" s="248">
        <v>3236.2920647484102</v>
      </c>
      <c r="R20" s="248">
        <v>3426.0490893523101</v>
      </c>
      <c r="S20" s="248">
        <v>3505.1384547304001</v>
      </c>
      <c r="T20" s="248">
        <v>3789.2733465788301</v>
      </c>
      <c r="U20" s="250">
        <v>6.6972594608798603</v>
      </c>
      <c r="V20" s="250">
        <v>6.6000010112813401</v>
      </c>
      <c r="W20" s="252">
        <v>3.1617898941039999</v>
      </c>
      <c r="X20" s="252">
        <v>3.1729800701141402</v>
      </c>
      <c r="Y20" s="252">
        <v>2.8991000652313201</v>
      </c>
      <c r="Z20" s="252">
        <v>3.5355899333953902</v>
      </c>
      <c r="AA20" s="252">
        <v>2.9316198825836199</v>
      </c>
      <c r="AB20" s="252">
        <v>2.96519994735718</v>
      </c>
      <c r="AC20" s="252">
        <v>3.003662109375</v>
      </c>
      <c r="AD20" s="253"/>
      <c r="AE20" s="253">
        <v>3</v>
      </c>
      <c r="AF20" s="254">
        <v>84</v>
      </c>
      <c r="AG20" s="255">
        <v>31.07242012</v>
      </c>
      <c r="AH20" s="255">
        <v>29.125291820000001</v>
      </c>
      <c r="AI20" s="256">
        <v>52.8</v>
      </c>
      <c r="AJ20" s="257">
        <v>397</v>
      </c>
      <c r="AK20" s="262">
        <v>4.3211297990000004</v>
      </c>
      <c r="AL20" s="252">
        <v>2.9316198825836199</v>
      </c>
      <c r="AM20" s="253">
        <v>3.003662109375</v>
      </c>
      <c r="AN20" s="250">
        <v>2.9316198825836199</v>
      </c>
      <c r="AO20" s="251">
        <v>3</v>
      </c>
      <c r="AP20" s="252">
        <v>2.7889699935913099</v>
      </c>
      <c r="AQ20" s="253">
        <v>6.72456979751587</v>
      </c>
      <c r="AR20" s="244">
        <v>1</v>
      </c>
      <c r="AS20" s="258">
        <v>1.5740000009536701</v>
      </c>
      <c r="AT20" s="259">
        <v>4.8</v>
      </c>
      <c r="AU20" s="124">
        <v>41.410957336425803</v>
      </c>
      <c r="AV20" s="260">
        <v>33</v>
      </c>
      <c r="AW20" s="260">
        <v>17</v>
      </c>
      <c r="AX20" s="260">
        <v>49</v>
      </c>
      <c r="AY20" s="260">
        <v>42</v>
      </c>
      <c r="AZ20" s="244">
        <v>0.05</v>
      </c>
      <c r="BA20" s="261">
        <v>-0.3013404905796051</v>
      </c>
      <c r="BB20" s="262">
        <v>-0.64</v>
      </c>
      <c r="BC20" s="263">
        <v>-0.2066722959280014</v>
      </c>
      <c r="BD20" s="262">
        <v>-0.47</v>
      </c>
      <c r="BE20" s="263">
        <v>-0.4314846396446228</v>
      </c>
      <c r="BF20" s="241">
        <v>-0.62</v>
      </c>
      <c r="BG20" s="264">
        <v>-0.59354382753372192</v>
      </c>
      <c r="BH20" s="243">
        <v>-0.55000000000000004</v>
      </c>
      <c r="BI20" s="265">
        <v>-0.15465201437473297</v>
      </c>
      <c r="BJ20" s="243">
        <v>31.3</v>
      </c>
      <c r="BK20" s="265">
        <v>55.3</v>
      </c>
      <c r="BL20" s="243">
        <v>30.2</v>
      </c>
      <c r="BM20" s="265">
        <v>40.299999999999997</v>
      </c>
      <c r="BN20" s="243">
        <v>56.7</v>
      </c>
      <c r="BO20" s="265">
        <v>61</v>
      </c>
      <c r="BP20" s="243">
        <v>50</v>
      </c>
      <c r="BQ20" s="266">
        <v>50</v>
      </c>
      <c r="BR20" s="243">
        <v>21.9</v>
      </c>
      <c r="BS20" s="250">
        <v>0.61858374583418696</v>
      </c>
      <c r="BT20" s="277"/>
      <c r="BU20" s="277"/>
      <c r="BV20" s="262">
        <v>7.2</v>
      </c>
      <c r="BW20" s="270">
        <v>7.2289156626505999</v>
      </c>
      <c r="BX20" s="270">
        <v>8.4337349397590398</v>
      </c>
      <c r="BY20" s="274">
        <v>5.6062137436351757E-3</v>
      </c>
      <c r="BZ20" s="272">
        <v>7.0000000000000001E-3</v>
      </c>
    </row>
    <row r="21" spans="1:78" ht="15.75" customHeight="1">
      <c r="A21" s="238" t="s">
        <v>399</v>
      </c>
      <c r="B21" s="276" t="s">
        <v>400</v>
      </c>
      <c r="C21" s="207">
        <v>800000</v>
      </c>
      <c r="D21" s="207">
        <v>38394</v>
      </c>
      <c r="E21" s="206">
        <v>38.799999999999997</v>
      </c>
      <c r="F21" s="262">
        <v>28.6</v>
      </c>
      <c r="G21" s="240">
        <v>36.700000000000003</v>
      </c>
      <c r="H21" s="241">
        <v>0.61199999999999999</v>
      </c>
      <c r="I21" s="242">
        <v>0.66600000000000004</v>
      </c>
      <c r="J21" s="243">
        <v>47.7</v>
      </c>
      <c r="K21" s="244">
        <v>7.7</v>
      </c>
      <c r="L21" s="245">
        <v>-10.076341155319801</v>
      </c>
      <c r="M21" s="246">
        <v>8.5612192148964503</v>
      </c>
      <c r="N21" s="246">
        <v>9.0539319341952211</v>
      </c>
      <c r="O21" s="246">
        <v>8.1416268645352705</v>
      </c>
      <c r="P21" s="280"/>
      <c r="Q21" s="248">
        <v>11619.5574665237</v>
      </c>
      <c r="R21" s="248">
        <v>12365.5138425313</v>
      </c>
      <c r="S21" s="248">
        <v>11129.3084547092</v>
      </c>
      <c r="T21" s="248"/>
      <c r="U21" s="250">
        <v>3.0551298367253801</v>
      </c>
      <c r="V21" s="251">
        <v>-10.08</v>
      </c>
      <c r="W21" s="252">
        <v>6.04489994049072</v>
      </c>
      <c r="X21" s="252">
        <v>7.5900998115539604</v>
      </c>
      <c r="Y21" s="252">
        <v>6.9933300018310502</v>
      </c>
      <c r="Z21" s="252">
        <v>7.2257399559020996</v>
      </c>
      <c r="AA21" s="252">
        <v>6.8508400917053196</v>
      </c>
      <c r="AB21" s="252">
        <v>5.6758918762206996</v>
      </c>
      <c r="AC21" s="253"/>
      <c r="AD21" s="253"/>
      <c r="AE21" s="253">
        <v>5.68</v>
      </c>
      <c r="AF21" s="254">
        <v>287</v>
      </c>
      <c r="AG21" s="255">
        <v>102.73851775999999</v>
      </c>
      <c r="AH21" s="255">
        <v>115.98075867</v>
      </c>
      <c r="AI21" s="256">
        <v>36.1</v>
      </c>
      <c r="AJ21" s="257">
        <v>183</v>
      </c>
      <c r="AK21" s="262">
        <v>5.9033298490000004</v>
      </c>
      <c r="AL21" s="252">
        <v>6.8508400917053196</v>
      </c>
      <c r="AM21" s="253">
        <v>5.6758918762206996</v>
      </c>
      <c r="AN21" s="250">
        <v>6.8508400917053196</v>
      </c>
      <c r="AO21" s="251">
        <v>5.68</v>
      </c>
      <c r="AP21" s="252">
        <v>8.1361904144287092</v>
      </c>
      <c r="AQ21" s="253">
        <v>3.6542201042175302</v>
      </c>
      <c r="AR21" s="244">
        <v>2.4</v>
      </c>
      <c r="AS21" s="258">
        <v>4.3319997787475604</v>
      </c>
      <c r="AT21" s="259"/>
      <c r="AU21" s="124">
        <v>100</v>
      </c>
      <c r="AV21" s="260">
        <v>28</v>
      </c>
      <c r="AW21" s="260">
        <v>29</v>
      </c>
      <c r="AX21" s="260">
        <v>27</v>
      </c>
      <c r="AY21" s="260">
        <v>32</v>
      </c>
      <c r="AZ21" s="244">
        <v>1.1299999999999999</v>
      </c>
      <c r="BA21" s="261">
        <v>0.97313308715820313</v>
      </c>
      <c r="BB21" s="262">
        <v>0.56000000000000005</v>
      </c>
      <c r="BC21" s="263">
        <v>0.79632663726806641</v>
      </c>
      <c r="BD21" s="262">
        <v>-0.33</v>
      </c>
      <c r="BE21" s="263">
        <v>-0.36881306767463684</v>
      </c>
      <c r="BF21" s="241">
        <v>0.63</v>
      </c>
      <c r="BG21" s="264">
        <v>0.6356346607208252</v>
      </c>
      <c r="BH21" s="243">
        <v>1.57</v>
      </c>
      <c r="BI21" s="265">
        <v>1.5537352561950684</v>
      </c>
      <c r="BJ21" s="243">
        <v>51.6</v>
      </c>
      <c r="BK21" s="265">
        <v>60.9</v>
      </c>
      <c r="BL21" s="243">
        <v>50.9</v>
      </c>
      <c r="BM21" s="265">
        <v>73.5</v>
      </c>
      <c r="BN21" s="243">
        <v>61.8</v>
      </c>
      <c r="BO21" s="265">
        <v>59.3</v>
      </c>
      <c r="BP21" s="243">
        <v>30</v>
      </c>
      <c r="BQ21" s="266">
        <v>30</v>
      </c>
      <c r="BR21" s="243">
        <v>30.5</v>
      </c>
      <c r="BS21" s="250">
        <v>1.3759772089890401</v>
      </c>
      <c r="BT21" s="267">
        <v>1</v>
      </c>
      <c r="BU21" s="268">
        <v>0.99999553174471956</v>
      </c>
      <c r="BV21" s="262">
        <v>8.5</v>
      </c>
      <c r="BW21" s="270">
        <v>14.893617021276601</v>
      </c>
      <c r="BX21" s="270">
        <v>17.021276595744698</v>
      </c>
      <c r="BY21" s="137"/>
      <c r="BZ21" s="137"/>
    </row>
    <row r="22" spans="1:78" ht="15.75" customHeight="1">
      <c r="A22" s="238" t="s">
        <v>401</v>
      </c>
      <c r="B22" s="276" t="s">
        <v>402</v>
      </c>
      <c r="C22" s="207">
        <v>11000000</v>
      </c>
      <c r="D22" s="207">
        <v>1083301</v>
      </c>
      <c r="E22" s="206">
        <v>47</v>
      </c>
      <c r="F22" s="262">
        <v>23.3</v>
      </c>
      <c r="G22" s="240">
        <v>45</v>
      </c>
      <c r="H22" s="241">
        <v>0.69299999999999995</v>
      </c>
      <c r="I22" s="242">
        <v>0.69199999999999995</v>
      </c>
      <c r="J22" s="243">
        <v>44.8</v>
      </c>
      <c r="K22" s="244">
        <v>4.8</v>
      </c>
      <c r="L22" s="245">
        <v>6.1058042044331096</v>
      </c>
      <c r="M22" s="246">
        <v>98.267460868983392</v>
      </c>
      <c r="N22" s="246">
        <v>100.44576121596801</v>
      </c>
      <c r="O22" s="246">
        <v>91.668926758705908</v>
      </c>
      <c r="P22" s="246">
        <v>97.266051942897704</v>
      </c>
      <c r="Q22" s="248">
        <v>8862.3130881357501</v>
      </c>
      <c r="R22" s="248">
        <v>9092.6870442088093</v>
      </c>
      <c r="S22" s="248">
        <v>8283.1311952908309</v>
      </c>
      <c r="T22" s="248">
        <v>9030.3876812872404</v>
      </c>
      <c r="U22" s="250">
        <v>4.2236236527184401</v>
      </c>
      <c r="V22" s="250">
        <v>6.1058042044331096</v>
      </c>
      <c r="W22" s="252">
        <v>8.2600002288818395</v>
      </c>
      <c r="X22" s="252">
        <v>8.9399995803833008</v>
      </c>
      <c r="Y22" s="252">
        <v>8.8500003814697301</v>
      </c>
      <c r="Z22" s="252">
        <v>8.6599998474121094</v>
      </c>
      <c r="AA22" s="252">
        <v>8.8999996185302699</v>
      </c>
      <c r="AB22" s="253"/>
      <c r="AC22" s="253"/>
      <c r="AD22" s="253"/>
      <c r="AE22" s="253">
        <v>8.9</v>
      </c>
      <c r="AF22" s="254">
        <v>446</v>
      </c>
      <c r="AG22" s="255">
        <v>235.70088196</v>
      </c>
      <c r="AH22" s="255">
        <v>245.92347717000001</v>
      </c>
      <c r="AI22" s="256">
        <v>13.1</v>
      </c>
      <c r="AJ22" s="257">
        <v>155</v>
      </c>
      <c r="AK22" s="262">
        <v>7.2853498459999999</v>
      </c>
      <c r="AL22" s="252">
        <v>8.8999996185302699</v>
      </c>
      <c r="AM22" s="253"/>
      <c r="AN22" s="250">
        <v>8.8999996185302699</v>
      </c>
      <c r="AO22" s="251"/>
      <c r="AP22" s="252">
        <v>6.7870898246765101</v>
      </c>
      <c r="AQ22" s="253">
        <v>4.9004998207092303</v>
      </c>
      <c r="AR22" s="244">
        <v>3.7</v>
      </c>
      <c r="AS22" s="258">
        <v>8.5089998245239293</v>
      </c>
      <c r="AT22" s="277">
        <v>0.9</v>
      </c>
      <c r="AU22" s="124">
        <v>97.554122924804702</v>
      </c>
      <c r="AV22" s="260">
        <v>28</v>
      </c>
      <c r="AW22" s="260">
        <v>27</v>
      </c>
      <c r="AX22" s="260">
        <v>39</v>
      </c>
      <c r="AY22" s="260">
        <v>39</v>
      </c>
      <c r="AZ22" s="244">
        <v>-0.3</v>
      </c>
      <c r="BA22" s="261">
        <v>-0.31856730580329895</v>
      </c>
      <c r="BB22" s="262">
        <v>-0.39</v>
      </c>
      <c r="BC22" s="263">
        <v>-0.7319214940071106</v>
      </c>
      <c r="BD22" s="262">
        <v>-0.9</v>
      </c>
      <c r="BE22" s="263">
        <v>-1.1539090871810913</v>
      </c>
      <c r="BF22" s="241">
        <v>-1.21</v>
      </c>
      <c r="BG22" s="264">
        <v>-1.1631928682327271</v>
      </c>
      <c r="BH22" s="243">
        <v>-0.66</v>
      </c>
      <c r="BI22" s="265">
        <v>-0.86410295963287354</v>
      </c>
      <c r="BJ22" s="243">
        <v>11.4</v>
      </c>
      <c r="BK22" s="265">
        <v>28.4</v>
      </c>
      <c r="BL22" s="243">
        <v>23.1</v>
      </c>
      <c r="BM22" s="265">
        <v>28.7</v>
      </c>
      <c r="BN22" s="243">
        <v>44.1</v>
      </c>
      <c r="BO22" s="265">
        <v>43</v>
      </c>
      <c r="BP22" s="243">
        <v>40</v>
      </c>
      <c r="BQ22" s="266">
        <v>40</v>
      </c>
      <c r="BR22" s="243">
        <v>42.2</v>
      </c>
      <c r="BS22" s="250">
        <v>1.94039800503704</v>
      </c>
      <c r="BT22" s="267">
        <v>0.32500000000000001</v>
      </c>
      <c r="BU22" s="268">
        <v>0.35634091574733967</v>
      </c>
      <c r="BV22" s="262">
        <v>53.1</v>
      </c>
      <c r="BW22" s="270">
        <v>53.076923076923102</v>
      </c>
      <c r="BX22" s="270">
        <v>46.153846153846203</v>
      </c>
      <c r="BY22" s="274">
        <v>1.5444583415774678E-2</v>
      </c>
      <c r="BZ22" s="272">
        <v>1.4E-2</v>
      </c>
    </row>
    <row r="23" spans="1:78" ht="15.75" customHeight="1">
      <c r="A23" s="238" t="s">
        <v>403</v>
      </c>
      <c r="B23" s="276" t="s">
        <v>404</v>
      </c>
      <c r="C23" s="207">
        <v>3900000</v>
      </c>
      <c r="D23" s="207">
        <v>51187</v>
      </c>
      <c r="E23" s="206">
        <v>33.799999999999997</v>
      </c>
      <c r="F23" s="262">
        <v>25.3</v>
      </c>
      <c r="G23" s="240">
        <v>47.8</v>
      </c>
      <c r="H23" s="241">
        <v>0.76800000000000002</v>
      </c>
      <c r="I23" s="242">
        <v>0.78</v>
      </c>
      <c r="J23" s="243">
        <v>50.2</v>
      </c>
      <c r="K23" s="244">
        <v>2.8</v>
      </c>
      <c r="L23" s="245">
        <v>7.10223883204758</v>
      </c>
      <c r="M23" s="246">
        <v>47.820496563892199</v>
      </c>
      <c r="N23" s="246">
        <v>49.174295492315302</v>
      </c>
      <c r="O23" s="246">
        <v>47.640406365976801</v>
      </c>
      <c r="P23" s="246">
        <v>51.023941806646498</v>
      </c>
      <c r="Q23" s="248">
        <v>14918.485156210299</v>
      </c>
      <c r="R23" s="248">
        <v>15711.2377020718</v>
      </c>
      <c r="S23" s="248">
        <v>15598.4303394866</v>
      </c>
      <c r="T23" s="248">
        <v>16846.4558595952</v>
      </c>
      <c r="U23" s="250">
        <v>3.7400729681404199</v>
      </c>
      <c r="V23" s="250">
        <v>7.10223883204758</v>
      </c>
      <c r="W23" s="253"/>
      <c r="X23" s="253"/>
      <c r="Y23" s="253"/>
      <c r="Z23" s="253"/>
      <c r="AA23" s="253"/>
      <c r="AB23" s="253"/>
      <c r="AC23" s="253"/>
      <c r="AD23" s="253"/>
      <c r="AE23" s="253"/>
      <c r="AF23" s="254">
        <v>1102</v>
      </c>
      <c r="AG23" s="255">
        <v>539.91003418000003</v>
      </c>
      <c r="AH23" s="255">
        <v>553.82293701000003</v>
      </c>
      <c r="AI23" s="256">
        <v>2.2000000000000002</v>
      </c>
      <c r="AJ23" s="257">
        <v>10</v>
      </c>
      <c r="AK23" s="206"/>
      <c r="AL23" s="253"/>
      <c r="AM23" s="253"/>
      <c r="AN23" s="251"/>
      <c r="AO23" s="251"/>
      <c r="AP23" s="252">
        <v>13.284740447998001</v>
      </c>
      <c r="AQ23" s="253"/>
      <c r="AR23" s="244">
        <v>25.8</v>
      </c>
      <c r="AS23" s="258">
        <v>15.2150001525879</v>
      </c>
      <c r="AT23" s="259"/>
      <c r="AU23" s="124">
        <v>100</v>
      </c>
      <c r="AV23" s="260">
        <v>21</v>
      </c>
      <c r="AW23" s="260">
        <v>19</v>
      </c>
      <c r="AX23" s="260">
        <v>34</v>
      </c>
      <c r="AY23" s="260">
        <v>34</v>
      </c>
      <c r="AZ23" s="244">
        <v>-0.38</v>
      </c>
      <c r="BA23" s="261">
        <v>-0.38058239221572876</v>
      </c>
      <c r="BB23" s="262">
        <v>-0.48</v>
      </c>
      <c r="BC23" s="263">
        <v>-1.0412510633468628</v>
      </c>
      <c r="BD23" s="262">
        <v>-0.15</v>
      </c>
      <c r="BE23" s="263">
        <v>-0.17862673103809357</v>
      </c>
      <c r="BF23" s="241">
        <v>-0.21</v>
      </c>
      <c r="BG23" s="264">
        <v>-0.27889218926429749</v>
      </c>
      <c r="BH23" s="243">
        <v>-0.52</v>
      </c>
      <c r="BI23" s="265">
        <v>-0.64369851350784302</v>
      </c>
      <c r="BJ23" s="243">
        <v>43.7</v>
      </c>
      <c r="BK23" s="265">
        <v>37.200000000000003</v>
      </c>
      <c r="BL23" s="243">
        <v>28.4</v>
      </c>
      <c r="BM23" s="265">
        <v>33.4</v>
      </c>
      <c r="BN23" s="243">
        <v>61.4</v>
      </c>
      <c r="BO23" s="265">
        <v>63.4</v>
      </c>
      <c r="BP23" s="243">
        <v>60</v>
      </c>
      <c r="BQ23" s="266">
        <v>60</v>
      </c>
      <c r="BR23" s="243">
        <v>44.1</v>
      </c>
      <c r="BS23" s="250">
        <v>6.3829180432172903</v>
      </c>
      <c r="BT23" s="267">
        <v>0.36699999999999999</v>
      </c>
      <c r="BU23" s="268">
        <v>0.37291145183294871</v>
      </c>
      <c r="BV23" s="262">
        <v>21.4</v>
      </c>
      <c r="BW23" s="270">
        <v>21.428571428571399</v>
      </c>
      <c r="BX23" s="270">
        <v>26.1904761904762</v>
      </c>
      <c r="BY23" s="274">
        <v>8.949383480659873E-3</v>
      </c>
      <c r="BZ23" s="272">
        <v>8.9999999999999993E-3</v>
      </c>
    </row>
    <row r="24" spans="1:78" ht="15.75" customHeight="1">
      <c r="A24" s="238" t="s">
        <v>405</v>
      </c>
      <c r="B24" s="276" t="s">
        <v>406</v>
      </c>
      <c r="C24" s="207">
        <v>2200000</v>
      </c>
      <c r="D24" s="207">
        <v>566730</v>
      </c>
      <c r="E24" s="206">
        <v>60.5</v>
      </c>
      <c r="F24" s="262">
        <v>16.600000000000001</v>
      </c>
      <c r="G24" s="240">
        <v>31.9</v>
      </c>
      <c r="H24" s="241">
        <v>0.71699999999999997</v>
      </c>
      <c r="I24" s="242">
        <v>0.69299999999999995</v>
      </c>
      <c r="J24" s="243">
        <v>44.1</v>
      </c>
      <c r="K24" s="244">
        <v>-0.3</v>
      </c>
      <c r="L24" s="245">
        <v>11.3641363677285</v>
      </c>
      <c r="M24" s="246">
        <v>36.566393289352504</v>
      </c>
      <c r="N24" s="246">
        <v>37.790968941735201</v>
      </c>
      <c r="O24" s="246">
        <v>34.493173918311498</v>
      </c>
      <c r="P24" s="246">
        <v>38.413025239946201</v>
      </c>
      <c r="Q24" s="248">
        <v>16609.962529161501</v>
      </c>
      <c r="R24" s="248">
        <v>17096.787778158901</v>
      </c>
      <c r="S24" s="248">
        <v>15471.094808395101</v>
      </c>
      <c r="T24" s="248">
        <v>17603.7267520514</v>
      </c>
      <c r="U24" s="250">
        <v>3.98039539042554</v>
      </c>
      <c r="V24" s="250">
        <v>11.3641363677285</v>
      </c>
      <c r="W24" s="253"/>
      <c r="X24" s="252">
        <v>7.8065085411071804</v>
      </c>
      <c r="Y24" s="252">
        <v>7.9748249053955096</v>
      </c>
      <c r="Z24" s="252">
        <v>7.2997541427612296</v>
      </c>
      <c r="AA24" s="252">
        <v>6.7213072776794398</v>
      </c>
      <c r="AB24" s="252">
        <v>6.91436862945557</v>
      </c>
      <c r="AC24" s="252">
        <v>8.7399997711181605</v>
      </c>
      <c r="AD24" s="253"/>
      <c r="AE24" s="253">
        <v>8.74</v>
      </c>
      <c r="AF24" s="254">
        <v>970</v>
      </c>
      <c r="AG24" s="255">
        <v>494.19546509000003</v>
      </c>
      <c r="AH24" s="255">
        <v>481.53305053999998</v>
      </c>
      <c r="AI24" s="256">
        <v>77.5</v>
      </c>
      <c r="AJ24" s="257">
        <v>144</v>
      </c>
      <c r="AK24" s="206"/>
      <c r="AL24" s="252">
        <v>6.7213072776794398</v>
      </c>
      <c r="AM24" s="253">
        <v>8.7399997711181605</v>
      </c>
      <c r="AN24" s="250">
        <v>6.7213072776794398</v>
      </c>
      <c r="AO24" s="251">
        <v>8.7399997711181605</v>
      </c>
      <c r="AP24" s="253"/>
      <c r="AQ24" s="253"/>
      <c r="AR24" s="244">
        <v>18.399999999999999</v>
      </c>
      <c r="AS24" s="258">
        <v>24.722000122070298</v>
      </c>
      <c r="AT24" s="259"/>
      <c r="AU24" s="124">
        <v>71.994758605957003</v>
      </c>
      <c r="AV24" s="260">
        <v>28</v>
      </c>
      <c r="AW24" s="260">
        <v>28</v>
      </c>
      <c r="AX24" s="260">
        <v>44</v>
      </c>
      <c r="AY24" s="260">
        <v>44</v>
      </c>
      <c r="AZ24" s="244">
        <v>1.03</v>
      </c>
      <c r="BA24" s="261">
        <v>0.9783778190612793</v>
      </c>
      <c r="BB24" s="262">
        <v>0.43</v>
      </c>
      <c r="BC24" s="263">
        <v>0.35406839847564697</v>
      </c>
      <c r="BD24" s="262">
        <v>0.46</v>
      </c>
      <c r="BE24" s="263">
        <v>0.61423194408416748</v>
      </c>
      <c r="BF24" s="241">
        <v>0.51</v>
      </c>
      <c r="BG24" s="264">
        <v>0.48163282871246338</v>
      </c>
      <c r="BH24" s="243">
        <v>0.8</v>
      </c>
      <c r="BI24" s="265">
        <v>0.68520402908325195</v>
      </c>
      <c r="BJ24" s="243">
        <v>54.7</v>
      </c>
      <c r="BK24" s="265">
        <v>70.099999999999994</v>
      </c>
      <c r="BL24" s="243">
        <v>56.6</v>
      </c>
      <c r="BM24" s="265">
        <v>61.4</v>
      </c>
      <c r="BN24" s="243">
        <v>69.900000000000006</v>
      </c>
      <c r="BO24" s="265">
        <v>64.8</v>
      </c>
      <c r="BP24" s="243">
        <v>70</v>
      </c>
      <c r="BQ24" s="266">
        <v>70</v>
      </c>
      <c r="BR24" s="243">
        <v>34.9</v>
      </c>
      <c r="BS24" s="250">
        <v>3.14710707065972</v>
      </c>
      <c r="BT24" s="267">
        <v>0</v>
      </c>
      <c r="BU24" s="268">
        <v>2.4385010046624137E-3</v>
      </c>
      <c r="BV24" s="262">
        <v>9.5</v>
      </c>
      <c r="BW24" s="270">
        <v>9.5238095238095202</v>
      </c>
      <c r="BX24" s="270">
        <v>10.7692307692308</v>
      </c>
      <c r="BY24" s="274">
        <v>2.8596403937772821E-2</v>
      </c>
      <c r="BZ24" s="272">
        <v>2.8000000000000001E-2</v>
      </c>
    </row>
    <row r="25" spans="1:78" ht="15.75" customHeight="1">
      <c r="A25" s="238" t="s">
        <v>407</v>
      </c>
      <c r="B25" s="276" t="s">
        <v>408</v>
      </c>
      <c r="C25" s="207">
        <v>209000000</v>
      </c>
      <c r="D25" s="207">
        <v>8358140</v>
      </c>
      <c r="E25" s="206">
        <v>49</v>
      </c>
      <c r="F25" s="262">
        <v>34.299999999999997</v>
      </c>
      <c r="G25" s="240">
        <v>54.6</v>
      </c>
      <c r="H25" s="241">
        <v>0.75900000000000001</v>
      </c>
      <c r="I25" s="242">
        <v>0.754</v>
      </c>
      <c r="J25" s="243">
        <v>51.6</v>
      </c>
      <c r="K25" s="244">
        <v>-3.8</v>
      </c>
      <c r="L25" s="245">
        <v>4.6194216206421697</v>
      </c>
      <c r="M25" s="246">
        <v>3072.5496441812202</v>
      </c>
      <c r="N25" s="246">
        <v>3110.0586488294198</v>
      </c>
      <c r="O25" s="246">
        <v>2989.42954003574</v>
      </c>
      <c r="P25" s="246">
        <v>3127.5238945420097</v>
      </c>
      <c r="Q25" s="248">
        <v>15018.682401194301</v>
      </c>
      <c r="R25" s="248">
        <v>15358.089488228101</v>
      </c>
      <c r="S25" s="248">
        <v>14834.1937022808</v>
      </c>
      <c r="T25" s="248">
        <v>16056.0161749037</v>
      </c>
      <c r="U25" s="250">
        <v>1.7836667613700301</v>
      </c>
      <c r="V25" s="250">
        <v>4.6194216206421697</v>
      </c>
      <c r="W25" s="252">
        <v>5.9484801292419398</v>
      </c>
      <c r="X25" s="252">
        <v>6.2410597801208496</v>
      </c>
      <c r="Y25" s="252">
        <v>6.3140401840209996</v>
      </c>
      <c r="Z25" s="252">
        <v>6.3204798698425302</v>
      </c>
      <c r="AA25" s="252">
        <v>6.0885100364685103</v>
      </c>
      <c r="AB25" s="253"/>
      <c r="AC25" s="253"/>
      <c r="AD25" s="253"/>
      <c r="AE25" s="253">
        <v>6.09</v>
      </c>
      <c r="AF25" s="254">
        <v>1392</v>
      </c>
      <c r="AG25" s="255">
        <v>866.15539550999995</v>
      </c>
      <c r="AH25" s="255">
        <v>853.38793944999998</v>
      </c>
      <c r="AI25" s="256">
        <v>11.4</v>
      </c>
      <c r="AJ25" s="257">
        <v>60</v>
      </c>
      <c r="AK25" s="262">
        <v>5.948480129</v>
      </c>
      <c r="AL25" s="252">
        <v>6.0885100364685103</v>
      </c>
      <c r="AM25" s="253"/>
      <c r="AN25" s="250">
        <v>6.0885100364685103</v>
      </c>
      <c r="AO25" s="251"/>
      <c r="AP25" s="252">
        <v>0.51906001567840598</v>
      </c>
      <c r="AQ25" s="253"/>
      <c r="AR25" s="244">
        <v>11.5</v>
      </c>
      <c r="AS25" s="258">
        <v>14.4029998779297</v>
      </c>
      <c r="AT25" s="259">
        <v>0.7</v>
      </c>
      <c r="AU25" s="124">
        <v>100</v>
      </c>
      <c r="AV25" s="260">
        <v>31</v>
      </c>
      <c r="AW25" s="260">
        <v>31</v>
      </c>
      <c r="AX25" s="260">
        <v>47</v>
      </c>
      <c r="AY25" s="260">
        <v>42</v>
      </c>
      <c r="AZ25" s="244">
        <v>-0.41</v>
      </c>
      <c r="BA25" s="261">
        <v>-0.48500698804855347</v>
      </c>
      <c r="BB25" s="262">
        <v>-0.28999999999999998</v>
      </c>
      <c r="BC25" s="263">
        <v>-0.46029195189476013</v>
      </c>
      <c r="BD25" s="262">
        <v>-0.11</v>
      </c>
      <c r="BE25" s="263">
        <v>-0.11079524457454681</v>
      </c>
      <c r="BF25" s="241">
        <v>-0.28000000000000003</v>
      </c>
      <c r="BG25" s="264">
        <v>-0.28039681911468506</v>
      </c>
      <c r="BH25" s="243">
        <v>-0.53</v>
      </c>
      <c r="BI25" s="265">
        <v>-0.47781607508659363</v>
      </c>
      <c r="BJ25" s="243">
        <v>55.5</v>
      </c>
      <c r="BK25" s="265">
        <v>57.2</v>
      </c>
      <c r="BL25" s="243">
        <v>31.4</v>
      </c>
      <c r="BM25" s="265">
        <v>40</v>
      </c>
      <c r="BN25" s="243">
        <v>51.4</v>
      </c>
      <c r="BO25" s="265">
        <v>53.3</v>
      </c>
      <c r="BP25" s="243">
        <v>50</v>
      </c>
      <c r="BQ25" s="266">
        <v>50</v>
      </c>
      <c r="BR25" s="243">
        <v>40.5</v>
      </c>
      <c r="BS25" s="250">
        <v>2.0578108391375598</v>
      </c>
      <c r="BT25" s="267">
        <v>0.75</v>
      </c>
      <c r="BU25" s="268">
        <v>0.85955930931507862</v>
      </c>
      <c r="BV25" s="262">
        <v>10.7</v>
      </c>
      <c r="BW25" s="270">
        <v>15.009746588694</v>
      </c>
      <c r="BX25" s="270">
        <v>15.2046783625731</v>
      </c>
      <c r="BY25" s="274">
        <v>1.1908098479794687E-2</v>
      </c>
      <c r="BZ25" s="272">
        <v>1.4999999999999999E-2</v>
      </c>
    </row>
    <row r="26" spans="1:78" ht="15.75" customHeight="1">
      <c r="A26" s="238" t="s">
        <v>409</v>
      </c>
      <c r="B26" s="276" t="s">
        <v>410</v>
      </c>
      <c r="C26" s="207">
        <v>400000</v>
      </c>
      <c r="D26" s="207">
        <v>5265</v>
      </c>
      <c r="E26" s="206"/>
      <c r="F26" s="262"/>
      <c r="G26" s="240"/>
      <c r="H26" s="241">
        <v>0.85299999999999998</v>
      </c>
      <c r="I26" s="242">
        <v>0.82899999999999996</v>
      </c>
      <c r="J26" s="243">
        <v>72.5</v>
      </c>
      <c r="K26" s="244">
        <v>-0.2</v>
      </c>
      <c r="L26" s="245">
        <v>-1.6055451476987801</v>
      </c>
      <c r="M26" s="246">
        <v>25.904544646288201</v>
      </c>
      <c r="N26" s="246">
        <v>26.906819938698799</v>
      </c>
      <c r="O26" s="246">
        <v>27.2118284787284</v>
      </c>
      <c r="P26" s="246">
        <v>26.774930286988099</v>
      </c>
      <c r="Q26" s="248">
        <v>61831.888846687798</v>
      </c>
      <c r="R26" s="248">
        <v>64718.832495000199</v>
      </c>
      <c r="S26" s="248">
        <v>65607.350749438003</v>
      </c>
      <c r="T26" s="248">
        <v>66619.870940737295</v>
      </c>
      <c r="U26" s="250">
        <v>5.2237790776771903E-2</v>
      </c>
      <c r="V26" s="250">
        <v>-1.6055451476987801</v>
      </c>
      <c r="W26" s="252">
        <v>3.3531899452209499</v>
      </c>
      <c r="X26" s="253"/>
      <c r="Y26" s="252">
        <v>4.4254097938537598</v>
      </c>
      <c r="Z26" s="253"/>
      <c r="AA26" s="253"/>
      <c r="AB26" s="253"/>
      <c r="AC26" s="253"/>
      <c r="AD26" s="253"/>
      <c r="AE26" s="253"/>
      <c r="AF26" s="254">
        <v>2083</v>
      </c>
      <c r="AG26" s="255">
        <v>763.14569091999999</v>
      </c>
      <c r="AH26" s="255">
        <v>671.56268310999997</v>
      </c>
      <c r="AI26" s="256">
        <v>23.2</v>
      </c>
      <c r="AJ26" s="257">
        <v>10</v>
      </c>
      <c r="AK26" s="262">
        <v>3.353189945</v>
      </c>
      <c r="AL26" s="253"/>
      <c r="AM26" s="253"/>
      <c r="AN26" s="251"/>
      <c r="AO26" s="251"/>
      <c r="AP26" s="252">
        <v>0.77021002769470204</v>
      </c>
      <c r="AQ26" s="253">
        <v>1.68116998672485</v>
      </c>
      <c r="AR26" s="244">
        <v>2</v>
      </c>
      <c r="AS26" s="258">
        <v>7.6490001678466797</v>
      </c>
      <c r="AT26" s="137"/>
      <c r="AU26" s="124">
        <v>100</v>
      </c>
      <c r="AV26" s="260">
        <v>6</v>
      </c>
      <c r="AW26" s="260">
        <v>7</v>
      </c>
      <c r="AX26" s="260">
        <v>22</v>
      </c>
      <c r="AY26" s="260">
        <v>21</v>
      </c>
      <c r="AZ26" s="244">
        <v>1.19</v>
      </c>
      <c r="BA26" s="261">
        <v>1.1686439514160156</v>
      </c>
      <c r="BB26" s="262">
        <v>1.1399999999999999</v>
      </c>
      <c r="BC26" s="263">
        <v>1.4548332691192627</v>
      </c>
      <c r="BD26" s="262">
        <v>0.72</v>
      </c>
      <c r="BE26" s="263">
        <v>0.99343764781951904</v>
      </c>
      <c r="BF26" s="241">
        <v>0.65</v>
      </c>
      <c r="BG26" s="264">
        <v>0.8902057409286499</v>
      </c>
      <c r="BH26" s="243">
        <v>0.71</v>
      </c>
      <c r="BI26" s="265">
        <v>1.25</v>
      </c>
      <c r="BJ26" s="243">
        <v>57.1</v>
      </c>
      <c r="BK26" s="265">
        <v>51.6</v>
      </c>
      <c r="BL26" s="243">
        <v>45.4</v>
      </c>
      <c r="BM26" s="265">
        <v>61.1</v>
      </c>
      <c r="BN26" s="243">
        <v>64.2</v>
      </c>
      <c r="BO26" s="265">
        <v>64.8</v>
      </c>
      <c r="BP26" s="243">
        <v>50</v>
      </c>
      <c r="BQ26" s="266">
        <v>50</v>
      </c>
      <c r="BR26" s="243">
        <v>37.5</v>
      </c>
      <c r="BS26" s="250">
        <v>16.132158550086199</v>
      </c>
      <c r="BT26" s="281">
        <v>1E-3</v>
      </c>
      <c r="BU26" s="268">
        <v>4.3130032735694854E-4</v>
      </c>
      <c r="BV26" s="262">
        <v>9.1</v>
      </c>
      <c r="BW26" s="270">
        <v>9.0909090909090899</v>
      </c>
      <c r="BX26" s="270">
        <v>9.0909090909090899</v>
      </c>
      <c r="BY26" s="274">
        <v>3.2622296000364148E-2</v>
      </c>
      <c r="BZ26" s="272">
        <v>3.3000000000000002E-2</v>
      </c>
    </row>
    <row r="27" spans="1:78" ht="15.75" customHeight="1">
      <c r="A27" s="238" t="s">
        <v>411</v>
      </c>
      <c r="B27" s="276" t="s">
        <v>412</v>
      </c>
      <c r="C27" s="207">
        <v>7000000</v>
      </c>
      <c r="D27" s="207">
        <v>108489</v>
      </c>
      <c r="E27" s="206">
        <v>40.200000000000003</v>
      </c>
      <c r="F27" s="262">
        <v>20.399999999999999</v>
      </c>
      <c r="G27" s="240">
        <v>40.1</v>
      </c>
      <c r="H27" s="241">
        <v>0.81299999999999994</v>
      </c>
      <c r="I27" s="242">
        <v>0.79500000000000004</v>
      </c>
      <c r="J27" s="243">
        <v>59.9</v>
      </c>
      <c r="K27" s="244">
        <v>3</v>
      </c>
      <c r="L27" s="245">
        <v>4.1778735842362096</v>
      </c>
      <c r="M27" s="246">
        <v>155.99860935532502</v>
      </c>
      <c r="N27" s="246">
        <v>162.297196854872</v>
      </c>
      <c r="O27" s="246">
        <v>155.17697565270601</v>
      </c>
      <c r="P27" s="246">
        <v>161.660073527317</v>
      </c>
      <c r="Q27" s="248">
        <v>23016.090640831</v>
      </c>
      <c r="R27" s="248">
        <v>24497.627266198298</v>
      </c>
      <c r="S27" s="248">
        <v>24564.437681243198</v>
      </c>
      <c r="T27" s="248">
        <v>26705.438859784001</v>
      </c>
      <c r="U27" s="250">
        <v>2.6845761309141101</v>
      </c>
      <c r="V27" s="250">
        <v>4.1778735842362096</v>
      </c>
      <c r="W27" s="253"/>
      <c r="X27" s="253"/>
      <c r="Y27" s="253"/>
      <c r="Z27" s="252">
        <v>4.0752701759338397</v>
      </c>
      <c r="AA27" s="253"/>
      <c r="AB27" s="253"/>
      <c r="AC27" s="253"/>
      <c r="AD27" s="253"/>
      <c r="AE27" s="253"/>
      <c r="AF27" s="254">
        <v>1492</v>
      </c>
      <c r="AG27" s="255">
        <v>689.90539550999995</v>
      </c>
      <c r="AH27" s="255">
        <v>697.89636229999996</v>
      </c>
      <c r="AI27" s="256">
        <v>5.8</v>
      </c>
      <c r="AJ27" s="257">
        <v>320</v>
      </c>
      <c r="AK27" s="206"/>
      <c r="AL27" s="253"/>
      <c r="AM27" s="253"/>
      <c r="AN27" s="251"/>
      <c r="AO27" s="251"/>
      <c r="AP27" s="252">
        <v>13.304960250854499</v>
      </c>
      <c r="AQ27" s="253"/>
      <c r="AR27" s="244">
        <v>8</v>
      </c>
      <c r="AS27" s="258">
        <v>5.4239997863769496</v>
      </c>
      <c r="AT27" s="259">
        <v>0.3</v>
      </c>
      <c r="AU27" s="124">
        <v>99.699996948242202</v>
      </c>
      <c r="AV27" s="260">
        <v>33</v>
      </c>
      <c r="AW27" s="260">
        <v>33</v>
      </c>
      <c r="AX27" s="260">
        <v>47</v>
      </c>
      <c r="AY27" s="260">
        <v>46</v>
      </c>
      <c r="AZ27" s="244">
        <v>0.37</v>
      </c>
      <c r="BA27" s="261">
        <v>0.45826911926269531</v>
      </c>
      <c r="BB27" s="262">
        <v>0.26</v>
      </c>
      <c r="BC27" s="263">
        <v>-0.13918307423591614</v>
      </c>
      <c r="BD27" s="262">
        <v>0.63</v>
      </c>
      <c r="BE27" s="263">
        <v>0.44831618666648865</v>
      </c>
      <c r="BF27" s="241">
        <v>-0.04</v>
      </c>
      <c r="BG27" s="264">
        <v>-4.3917592614889145E-2</v>
      </c>
      <c r="BH27" s="243">
        <v>-0.16</v>
      </c>
      <c r="BI27" s="265">
        <v>-0.23571176826953888</v>
      </c>
      <c r="BJ27" s="243">
        <v>42.5</v>
      </c>
      <c r="BK27" s="265">
        <v>61.1</v>
      </c>
      <c r="BL27" s="243">
        <v>38.200000000000003</v>
      </c>
      <c r="BM27" s="265">
        <v>45.6</v>
      </c>
      <c r="BN27" s="243">
        <v>68.3</v>
      </c>
      <c r="BO27" s="265">
        <v>71</v>
      </c>
      <c r="BP27" s="243">
        <v>60</v>
      </c>
      <c r="BQ27" s="266">
        <v>60</v>
      </c>
      <c r="BR27" s="243">
        <v>36.299999999999997</v>
      </c>
      <c r="BS27" s="250">
        <v>5.61085727989368</v>
      </c>
      <c r="BT27" s="267">
        <v>0.188</v>
      </c>
      <c r="BU27" s="268">
        <v>0.21075184016824394</v>
      </c>
      <c r="BV27" s="262">
        <v>23.8</v>
      </c>
      <c r="BW27" s="270">
        <v>23.75</v>
      </c>
      <c r="BX27" s="270">
        <v>23.75</v>
      </c>
      <c r="BY27" s="274">
        <v>1.5948890065512984E-2</v>
      </c>
      <c r="BZ27" s="272">
        <v>3.2000000000000001E-2</v>
      </c>
    </row>
    <row r="28" spans="1:78" ht="15.75" customHeight="1">
      <c r="A28" s="238" t="s">
        <v>413</v>
      </c>
      <c r="B28" s="276" t="s">
        <v>414</v>
      </c>
      <c r="C28" s="207">
        <v>19000000</v>
      </c>
      <c r="D28" s="207">
        <v>273800</v>
      </c>
      <c r="E28" s="206">
        <v>39.5</v>
      </c>
      <c r="F28" s="262">
        <v>17.899999999999999</v>
      </c>
      <c r="G28" s="240">
        <v>41.5</v>
      </c>
      <c r="H28" s="241">
        <v>0.42299999999999999</v>
      </c>
      <c r="I28" s="242">
        <v>0.44900000000000001</v>
      </c>
      <c r="J28" s="243">
        <v>33.4</v>
      </c>
      <c r="K28" s="244">
        <v>4</v>
      </c>
      <c r="L28" s="245">
        <v>6.9063416733778498</v>
      </c>
      <c r="M28" s="246">
        <v>41.829929267888602</v>
      </c>
      <c r="N28" s="246">
        <v>44.209263811573997</v>
      </c>
      <c r="O28" s="246">
        <v>45.0626462344256</v>
      </c>
      <c r="P28" s="246">
        <v>48.1748265504405</v>
      </c>
      <c r="Q28" s="248">
        <v>2168.4087062014</v>
      </c>
      <c r="R28" s="248">
        <v>2267.3209627900301</v>
      </c>
      <c r="S28" s="248">
        <v>2273.8313651931599</v>
      </c>
      <c r="T28" s="248">
        <v>2461.94284491403</v>
      </c>
      <c r="U28" s="250">
        <v>6.6045690681234097</v>
      </c>
      <c r="V28" s="250">
        <v>6.9063416733778498</v>
      </c>
      <c r="W28" s="252">
        <v>4.0532999038696298</v>
      </c>
      <c r="X28" s="252">
        <v>3.6700899600982702</v>
      </c>
      <c r="Y28" s="253"/>
      <c r="Z28" s="252">
        <v>5.6284699440002397</v>
      </c>
      <c r="AA28" s="252">
        <v>5.4886097908020002</v>
      </c>
      <c r="AB28" s="252">
        <v>5.6968450546264604</v>
      </c>
      <c r="AC28" s="252">
        <v>5.5190758705139196</v>
      </c>
      <c r="AD28" s="253"/>
      <c r="AE28" s="253">
        <v>5.52</v>
      </c>
      <c r="AF28" s="254">
        <v>96</v>
      </c>
      <c r="AG28" s="255">
        <v>40.269115450000001</v>
      </c>
      <c r="AH28" s="255">
        <v>42.344528199999999</v>
      </c>
      <c r="AI28" s="256">
        <v>24.3</v>
      </c>
      <c r="AJ28" s="257">
        <v>548</v>
      </c>
      <c r="AK28" s="262">
        <v>4.5599398610000001</v>
      </c>
      <c r="AL28" s="252">
        <v>5.4886097908020002</v>
      </c>
      <c r="AM28" s="253">
        <v>5.5190758705139196</v>
      </c>
      <c r="AN28" s="250">
        <v>5.4886097908020002</v>
      </c>
      <c r="AO28" s="251">
        <v>5.52</v>
      </c>
      <c r="AP28" s="252">
        <v>20.658319473266602</v>
      </c>
      <c r="AQ28" s="253">
        <v>24.504339218139599</v>
      </c>
      <c r="AR28" s="244">
        <v>3</v>
      </c>
      <c r="AS28" s="258">
        <v>4.7579998970031703</v>
      </c>
      <c r="AT28" s="259">
        <v>8.4</v>
      </c>
      <c r="AU28" s="124">
        <v>18.957239151001001</v>
      </c>
      <c r="AV28" s="260">
        <v>23</v>
      </c>
      <c r="AW28" s="260">
        <v>23</v>
      </c>
      <c r="AX28" s="260">
        <v>37</v>
      </c>
      <c r="AY28" s="260">
        <v>30</v>
      </c>
      <c r="AZ28" s="244">
        <v>-0.92</v>
      </c>
      <c r="BA28" s="261">
        <v>-1.6387419700622559</v>
      </c>
      <c r="BB28" s="262">
        <v>-0.59</v>
      </c>
      <c r="BC28" s="263">
        <v>-0.72633302211761475</v>
      </c>
      <c r="BD28" s="262">
        <v>-0.44</v>
      </c>
      <c r="BE28" s="263">
        <v>-0.46693927049636841</v>
      </c>
      <c r="BF28" s="241">
        <v>-0.4</v>
      </c>
      <c r="BG28" s="264">
        <v>-0.4384726881980896</v>
      </c>
      <c r="BH28" s="243">
        <v>-0.11</v>
      </c>
      <c r="BI28" s="265">
        <v>-5.9376008808612823E-2</v>
      </c>
      <c r="BJ28" s="243">
        <v>47.1</v>
      </c>
      <c r="BK28" s="265">
        <v>36.299999999999997</v>
      </c>
      <c r="BL28" s="243">
        <v>31.8</v>
      </c>
      <c r="BM28" s="265">
        <v>41.4</v>
      </c>
      <c r="BN28" s="243">
        <v>60</v>
      </c>
      <c r="BO28" s="265">
        <v>58.3</v>
      </c>
      <c r="BP28" s="243">
        <v>40</v>
      </c>
      <c r="BQ28" s="266">
        <v>40</v>
      </c>
      <c r="BR28" s="243">
        <v>23.3</v>
      </c>
      <c r="BS28" s="250">
        <v>0.246046245966625</v>
      </c>
      <c r="BT28" s="267">
        <v>9.9000000000000005E-2</v>
      </c>
      <c r="BU28" s="268">
        <v>0.12452795218126636</v>
      </c>
      <c r="BV28" s="262">
        <v>11</v>
      </c>
      <c r="BW28" s="270">
        <v>11.0236220472441</v>
      </c>
      <c r="BX28" s="270">
        <v>6.2992125984251999</v>
      </c>
      <c r="BY28" s="274">
        <v>2.8911338183301917E-2</v>
      </c>
      <c r="BZ28" s="272">
        <v>2.4E-2</v>
      </c>
    </row>
    <row r="29" spans="1:78" ht="15.75" customHeight="1">
      <c r="A29" s="238" t="s">
        <v>415</v>
      </c>
      <c r="B29" s="276" t="s">
        <v>416</v>
      </c>
      <c r="C29" s="207">
        <v>11000000</v>
      </c>
      <c r="D29" s="207">
        <v>25680</v>
      </c>
      <c r="E29" s="206">
        <v>42.4</v>
      </c>
      <c r="F29" s="262">
        <v>15.6</v>
      </c>
      <c r="G29" s="240">
        <v>37.700000000000003</v>
      </c>
      <c r="H29" s="241">
        <v>0.41699999999999998</v>
      </c>
      <c r="I29" s="242">
        <v>0.42599999999999999</v>
      </c>
      <c r="J29" s="243">
        <v>28.3</v>
      </c>
      <c r="K29" s="244">
        <v>-4.0999999999999996</v>
      </c>
      <c r="L29" s="245">
        <v>1.7952999981039299</v>
      </c>
      <c r="M29" s="246">
        <v>8.5103209131130892</v>
      </c>
      <c r="N29" s="246">
        <v>8.6645760389466204</v>
      </c>
      <c r="O29" s="246">
        <v>8.692922796675921</v>
      </c>
      <c r="P29" s="246">
        <v>8.8489868394798208</v>
      </c>
      <c r="Q29" s="248">
        <v>779.71703749450603</v>
      </c>
      <c r="R29" s="248">
        <v>783.15776556083301</v>
      </c>
      <c r="S29" s="248">
        <v>771.10123722867695</v>
      </c>
      <c r="T29" s="248">
        <v>793.23643438955401</v>
      </c>
      <c r="U29" s="250">
        <v>1.60993542127714</v>
      </c>
      <c r="V29" s="250">
        <v>1.7952999981039299</v>
      </c>
      <c r="W29" s="252">
        <v>6.7845201492309597</v>
      </c>
      <c r="X29" s="252">
        <v>6.3705401420593297</v>
      </c>
      <c r="Y29" s="252">
        <v>4.6919999122619602</v>
      </c>
      <c r="Z29" s="252">
        <v>4.7620201110839799</v>
      </c>
      <c r="AA29" s="252">
        <v>5.0786499977111799</v>
      </c>
      <c r="AB29" s="252">
        <v>5.3466844558715803</v>
      </c>
      <c r="AC29" s="252">
        <v>5.0409836769104004</v>
      </c>
      <c r="AD29" s="253"/>
      <c r="AE29" s="253">
        <v>5.04</v>
      </c>
      <c r="AF29" s="254">
        <v>64</v>
      </c>
      <c r="AG29" s="255">
        <v>22.40539742</v>
      </c>
      <c r="AH29" s="255">
        <v>20.567541120000001</v>
      </c>
      <c r="AI29" s="256">
        <v>3.4</v>
      </c>
      <c r="AK29" s="206"/>
      <c r="AL29" s="252">
        <v>5.0786499977111799</v>
      </c>
      <c r="AM29" s="253">
        <v>5.0409836769104004</v>
      </c>
      <c r="AN29" s="250">
        <v>5.0786499977111799</v>
      </c>
      <c r="AO29" s="251">
        <v>5.04</v>
      </c>
      <c r="AP29" s="252">
        <v>6.39089012145996</v>
      </c>
      <c r="AQ29" s="252">
        <v>10.1109399795532</v>
      </c>
      <c r="AR29" s="244">
        <v>1.6</v>
      </c>
      <c r="AS29" s="258">
        <v>1.7920000553131099</v>
      </c>
      <c r="AT29" s="137"/>
      <c r="AU29" s="124">
        <v>11.7355556488037</v>
      </c>
      <c r="AV29" s="260">
        <v>4</v>
      </c>
      <c r="AW29" s="260">
        <v>4</v>
      </c>
      <c r="AX29" s="260">
        <v>14</v>
      </c>
      <c r="AY29" s="260">
        <v>10</v>
      </c>
      <c r="AZ29" s="244">
        <v>-1.97</v>
      </c>
      <c r="BA29" s="261">
        <v>-1.3639798164367676</v>
      </c>
      <c r="BB29" s="262">
        <v>-1.34</v>
      </c>
      <c r="BC29" s="263">
        <v>-1.3310906887054443</v>
      </c>
      <c r="BD29" s="262">
        <v>-0.84</v>
      </c>
      <c r="BE29" s="263">
        <v>-0.98430156707763672</v>
      </c>
      <c r="BF29" s="241">
        <v>-1.4</v>
      </c>
      <c r="BG29" s="264">
        <v>-1.2939863204956055</v>
      </c>
      <c r="BH29" s="243">
        <v>-1.28</v>
      </c>
      <c r="BI29" s="265">
        <v>-1.5807533264160156</v>
      </c>
      <c r="BJ29" s="243">
        <v>21.7</v>
      </c>
      <c r="BK29" s="265">
        <v>7.1</v>
      </c>
      <c r="BL29" s="243">
        <v>26.2</v>
      </c>
      <c r="BM29" s="265">
        <v>12.2</v>
      </c>
      <c r="BN29" s="243">
        <v>50.9</v>
      </c>
      <c r="BO29" s="265">
        <v>39.4</v>
      </c>
      <c r="BP29" s="243">
        <v>30</v>
      </c>
      <c r="BQ29" s="266">
        <v>30</v>
      </c>
      <c r="BR29" s="243">
        <v>26.7</v>
      </c>
      <c r="BS29" s="250">
        <v>6.2442671221937002E-2</v>
      </c>
      <c r="BT29" s="267">
        <v>0.87</v>
      </c>
      <c r="BU29" s="268">
        <v>0.65535665229554796</v>
      </c>
      <c r="BV29" s="262">
        <v>36.4</v>
      </c>
      <c r="BW29" s="270">
        <v>36.363636363636402</v>
      </c>
      <c r="BX29" s="270">
        <v>38.211382113821102</v>
      </c>
      <c r="BY29" s="274">
        <v>1.9228018460038247E-2</v>
      </c>
      <c r="BZ29" s="272">
        <v>1.7999999999999999E-2</v>
      </c>
    </row>
    <row r="30" spans="1:78" ht="15.75" customHeight="1">
      <c r="A30" s="238" t="s">
        <v>417</v>
      </c>
      <c r="B30" s="276" t="s">
        <v>418</v>
      </c>
      <c r="C30" s="207">
        <v>500000</v>
      </c>
      <c r="D30" s="207">
        <v>4033</v>
      </c>
      <c r="E30" s="206"/>
      <c r="F30" s="262"/>
      <c r="G30" s="240"/>
      <c r="H30" s="241">
        <v>0.65400000000000003</v>
      </c>
      <c r="I30" s="242">
        <v>0.66200000000000003</v>
      </c>
      <c r="J30" s="243"/>
      <c r="K30" s="244">
        <v>1.8</v>
      </c>
      <c r="L30" s="245">
        <v>6.9524486938369998</v>
      </c>
      <c r="M30" s="246">
        <v>3.73249685442604</v>
      </c>
      <c r="N30" s="246">
        <v>3.944045536725</v>
      </c>
      <c r="O30" s="246">
        <v>3.3609813112475999</v>
      </c>
      <c r="P30" s="246">
        <v>3.5946518125215401</v>
      </c>
      <c r="Q30" s="248">
        <v>7028.1714325698404</v>
      </c>
      <c r="R30" s="248">
        <v>7474.51041918796</v>
      </c>
      <c r="S30" s="248">
        <v>6376.1222791243099</v>
      </c>
      <c r="T30" s="248">
        <v>7028.0468456410099</v>
      </c>
      <c r="U30" s="250">
        <v>4.5311616843488904</v>
      </c>
      <c r="V30" s="250">
        <v>6.9524486938369998</v>
      </c>
      <c r="W30" s="252">
        <v>4.9638700485229501</v>
      </c>
      <c r="X30" s="252">
        <v>5.2669100761413601</v>
      </c>
      <c r="Y30" s="252">
        <v>5.2887902259826696</v>
      </c>
      <c r="Z30" s="252">
        <v>5.1817498207092303</v>
      </c>
      <c r="AA30" s="252">
        <v>5.3688468933105504</v>
      </c>
      <c r="AB30" s="252">
        <v>4.73345994949341</v>
      </c>
      <c r="AC30" s="252">
        <v>7.5847949981689498</v>
      </c>
      <c r="AD30" s="253"/>
      <c r="AE30" s="253">
        <v>7.58</v>
      </c>
      <c r="AF30" s="254">
        <v>310</v>
      </c>
      <c r="AG30" s="255">
        <v>190.45559692</v>
      </c>
      <c r="AH30" s="255">
        <v>177.89027404999999</v>
      </c>
      <c r="AI30" s="256">
        <v>6.7</v>
      </c>
      <c r="AJ30" s="257">
        <v>58</v>
      </c>
      <c r="AK30" s="262">
        <v>4.9638700489999996</v>
      </c>
      <c r="AL30" s="252">
        <v>5.3688468933105504</v>
      </c>
      <c r="AM30" s="253">
        <v>7.5847949981689498</v>
      </c>
      <c r="AN30" s="250">
        <v>5.3688468933105504</v>
      </c>
      <c r="AO30" s="251">
        <v>7.5847949981689498</v>
      </c>
      <c r="AP30" s="252">
        <v>6.4450697898864702</v>
      </c>
      <c r="AQ30" s="253"/>
      <c r="AR30" s="244">
        <v>10.5</v>
      </c>
      <c r="AS30" s="282"/>
      <c r="AT30" s="137"/>
      <c r="AU30" s="124">
        <v>94.1617431640625</v>
      </c>
      <c r="AV30" s="260">
        <v>37</v>
      </c>
      <c r="AW30" s="260">
        <v>38</v>
      </c>
      <c r="AX30" s="260">
        <v>53</v>
      </c>
      <c r="AY30" s="260">
        <v>54</v>
      </c>
      <c r="AZ30" s="244">
        <v>0.9</v>
      </c>
      <c r="BA30" s="261"/>
      <c r="BB30" s="262">
        <v>0.16</v>
      </c>
      <c r="BC30" s="263"/>
      <c r="BD30" s="262">
        <v>-0.2</v>
      </c>
      <c r="BE30" s="263"/>
      <c r="BF30" s="241">
        <v>0.41</v>
      </c>
      <c r="BG30" s="264"/>
      <c r="BH30" s="243">
        <v>0.84</v>
      </c>
      <c r="BI30" s="265"/>
      <c r="BJ30" s="243">
        <v>52</v>
      </c>
      <c r="BK30" s="265">
        <v>77.400000000000006</v>
      </c>
      <c r="BL30" s="243">
        <v>42.8</v>
      </c>
      <c r="BM30" s="265">
        <v>60.9</v>
      </c>
      <c r="BN30" s="243">
        <v>60</v>
      </c>
      <c r="BO30" s="265">
        <v>66.7</v>
      </c>
      <c r="BP30" s="243">
        <v>60</v>
      </c>
      <c r="BQ30" s="266">
        <v>60</v>
      </c>
      <c r="BR30" s="243">
        <v>30.8</v>
      </c>
      <c r="BS30" s="250">
        <v>1.18195567512973</v>
      </c>
      <c r="BT30" s="267">
        <v>0.307</v>
      </c>
      <c r="BU30" s="268">
        <v>0.18976545842217485</v>
      </c>
      <c r="BV30" s="262">
        <v>23.6</v>
      </c>
      <c r="BW30" s="270">
        <v>23.6111111111111</v>
      </c>
      <c r="BX30" s="270">
        <v>38.8888888888889</v>
      </c>
      <c r="BY30" s="137"/>
      <c r="BZ30" s="137"/>
    </row>
    <row r="31" spans="1:78" ht="15.75" customHeight="1">
      <c r="A31" s="238" t="s">
        <v>419</v>
      </c>
      <c r="B31" s="276" t="s">
        <v>420</v>
      </c>
      <c r="C31" s="283">
        <v>16000000</v>
      </c>
      <c r="D31" s="207">
        <v>176515</v>
      </c>
      <c r="E31" s="206">
        <v>37.9</v>
      </c>
      <c r="F31" s="262">
        <v>25.6</v>
      </c>
      <c r="G31" s="240">
        <v>48</v>
      </c>
      <c r="H31" s="241">
        <v>0.58199999999999996</v>
      </c>
      <c r="I31" s="242">
        <v>0.59299999999999997</v>
      </c>
      <c r="J31" s="243">
        <v>38.5</v>
      </c>
      <c r="K31" s="244">
        <v>6.9</v>
      </c>
      <c r="L31" s="245">
        <v>3.0263893627774601</v>
      </c>
      <c r="M31" s="246">
        <v>67.588392994156408</v>
      </c>
      <c r="N31" s="246">
        <v>72.356150509808103</v>
      </c>
      <c r="O31" s="246">
        <v>70.115999220012796</v>
      </c>
      <c r="P31" s="246">
        <v>72.237982362012403</v>
      </c>
      <c r="Q31" s="248">
        <v>4258.7052369093799</v>
      </c>
      <c r="R31" s="248">
        <v>4574.0284519543502</v>
      </c>
      <c r="S31" s="248">
        <v>4423.4746311987701</v>
      </c>
      <c r="T31" s="248">
        <v>4683.0047485941795</v>
      </c>
      <c r="U31" s="250">
        <v>7.4691692069990001</v>
      </c>
      <c r="V31" s="250">
        <v>3.0263893627774601</v>
      </c>
      <c r="W31" s="252">
        <v>1.90938997268677</v>
      </c>
      <c r="X31" s="252">
        <v>2.5999999046325701</v>
      </c>
      <c r="Y31" s="252">
        <v>2.7999999523162802</v>
      </c>
      <c r="Z31" s="252">
        <v>3.2000000476837198</v>
      </c>
      <c r="AA31" s="252">
        <v>2.1628599166870099</v>
      </c>
      <c r="AB31" s="253"/>
      <c r="AC31" s="253"/>
      <c r="AD31" s="253"/>
      <c r="AE31" s="253">
        <v>2.16</v>
      </c>
      <c r="AF31" s="254">
        <v>210</v>
      </c>
      <c r="AG31" s="255">
        <v>92.903587340000001</v>
      </c>
      <c r="AH31" s="255">
        <v>113.31044006</v>
      </c>
      <c r="AI31" s="256">
        <v>39.200000000000003</v>
      </c>
      <c r="AJ31" s="257">
        <v>160</v>
      </c>
      <c r="AK31" s="262">
        <v>1.9008300300000001</v>
      </c>
      <c r="AL31" s="252">
        <v>2.1628599166870099</v>
      </c>
      <c r="AM31" s="253"/>
      <c r="AN31" s="250">
        <v>2.1628599166870099</v>
      </c>
      <c r="AO31" s="251"/>
      <c r="AP31" s="252">
        <v>9.3097095489502006</v>
      </c>
      <c r="AQ31" s="253">
        <v>10.846260070800801</v>
      </c>
      <c r="AR31" s="244">
        <v>0.3</v>
      </c>
      <c r="AS31" s="258">
        <v>15.4230003356934</v>
      </c>
      <c r="AT31" s="277"/>
      <c r="AU31" s="124">
        <v>86.400001525878906</v>
      </c>
      <c r="AV31" s="260">
        <v>10</v>
      </c>
      <c r="AW31" s="260">
        <v>5</v>
      </c>
      <c r="AX31" s="260">
        <v>20</v>
      </c>
      <c r="AY31" s="260">
        <v>19</v>
      </c>
      <c r="AZ31" s="244">
        <v>0.17</v>
      </c>
      <c r="BA31" s="261">
        <v>-0.13211536407470703</v>
      </c>
      <c r="BB31" s="262">
        <v>-0.66</v>
      </c>
      <c r="BC31" s="263">
        <v>-0.422636479139328</v>
      </c>
      <c r="BD31" s="262">
        <v>-0.5</v>
      </c>
      <c r="BE31" s="263">
        <v>-0.64423346519470215</v>
      </c>
      <c r="BF31" s="241">
        <v>-1.06</v>
      </c>
      <c r="BG31" s="264">
        <v>-0.90016573667526245</v>
      </c>
      <c r="BH31" s="243">
        <v>-1.29</v>
      </c>
      <c r="BI31" s="265">
        <v>-1.1769566535949707</v>
      </c>
      <c r="BJ31" s="243">
        <v>24.5</v>
      </c>
      <c r="BK31" s="265">
        <v>20.9</v>
      </c>
      <c r="BL31" s="243">
        <v>17.7</v>
      </c>
      <c r="BM31" s="265">
        <v>12.3</v>
      </c>
      <c r="BN31" s="243">
        <v>58.7</v>
      </c>
      <c r="BO31" s="265">
        <v>57.1</v>
      </c>
      <c r="BP31" s="243">
        <v>50</v>
      </c>
      <c r="BQ31" s="266">
        <v>50</v>
      </c>
      <c r="BR31" s="243">
        <v>21.2</v>
      </c>
      <c r="BS31" s="250">
        <v>0.981406549971231</v>
      </c>
      <c r="BT31" s="267">
        <v>0.47699999999999998</v>
      </c>
      <c r="BU31" s="268">
        <v>0.50096643740029523</v>
      </c>
      <c r="BV31" s="262">
        <v>20.3</v>
      </c>
      <c r="BW31" s="270">
        <v>20</v>
      </c>
      <c r="BX31" s="270">
        <v>21.6</v>
      </c>
      <c r="BY31" s="274">
        <v>2.3163644206139093E-2</v>
      </c>
      <c r="BZ31" s="272">
        <v>2.3E-2</v>
      </c>
    </row>
    <row r="32" spans="1:78" ht="15.75" customHeight="1">
      <c r="A32" s="238" t="s">
        <v>421</v>
      </c>
      <c r="B32" s="276" t="s">
        <v>422</v>
      </c>
      <c r="C32" s="283">
        <v>24000000</v>
      </c>
      <c r="D32" s="207">
        <v>472710</v>
      </c>
      <c r="E32" s="206">
        <v>44.6</v>
      </c>
      <c r="F32" s="262">
        <v>16.7</v>
      </c>
      <c r="G32" s="240">
        <v>39.9</v>
      </c>
      <c r="H32" s="241">
        <v>0.55600000000000005</v>
      </c>
      <c r="I32" s="242">
        <v>0.57599999999999996</v>
      </c>
      <c r="J32" s="243">
        <v>32.1</v>
      </c>
      <c r="K32" s="244">
        <v>5.9</v>
      </c>
      <c r="L32" s="245">
        <v>3.4865992405141499</v>
      </c>
      <c r="M32" s="246">
        <v>93.59898946511619</v>
      </c>
      <c r="N32" s="246">
        <v>96.851610488444905</v>
      </c>
      <c r="O32" s="246">
        <v>97.328037838458101</v>
      </c>
      <c r="P32" s="246">
        <v>100.72147646654101</v>
      </c>
      <c r="Q32" s="248">
        <v>3800.52695041483</v>
      </c>
      <c r="R32" s="248">
        <v>3900.8225146874602</v>
      </c>
      <c r="S32" s="248">
        <v>3867.2038082583799</v>
      </c>
      <c r="T32" s="248">
        <v>4064.46689476455</v>
      </c>
      <c r="U32" s="250">
        <v>3.9555142403664001</v>
      </c>
      <c r="V32" s="250">
        <v>3.4865992405141499</v>
      </c>
      <c r="W32" s="252">
        <v>2.5839600563049299</v>
      </c>
      <c r="X32" s="252">
        <v>2.65791988372803</v>
      </c>
      <c r="Y32" s="252">
        <v>2.5623400211334202</v>
      </c>
      <c r="Z32" s="252">
        <v>3.0596299171447798</v>
      </c>
      <c r="AA32" s="252">
        <v>3.0309600830078098</v>
      </c>
      <c r="AB32" s="252">
        <v>3.0808765888214098</v>
      </c>
      <c r="AC32" s="252">
        <v>3.1661612987518302</v>
      </c>
      <c r="AD32" s="253"/>
      <c r="AE32" s="253">
        <v>3.17</v>
      </c>
      <c r="AF32" s="254">
        <v>163</v>
      </c>
      <c r="AG32" s="255">
        <v>53.171768190000002</v>
      </c>
      <c r="AH32" s="255">
        <v>53.99584961</v>
      </c>
      <c r="AI32" s="256">
        <v>63.8</v>
      </c>
      <c r="AJ32" s="257">
        <v>529</v>
      </c>
      <c r="AK32" s="206"/>
      <c r="AL32" s="252">
        <v>3.0309600830078098</v>
      </c>
      <c r="AM32" s="253">
        <v>3.1661612987518302</v>
      </c>
      <c r="AN32" s="250">
        <v>3.0309600830078098</v>
      </c>
      <c r="AO32" s="251">
        <v>3.1661612987518302</v>
      </c>
      <c r="AP32" s="253"/>
      <c r="AQ32" s="253"/>
      <c r="AR32" s="244">
        <v>4.5</v>
      </c>
      <c r="AS32" s="284">
        <v>0.61199998855590798</v>
      </c>
      <c r="AT32" s="259"/>
      <c r="AU32" s="124">
        <v>64.721366882324205</v>
      </c>
      <c r="AV32" s="260">
        <v>9</v>
      </c>
      <c r="AW32" s="260">
        <v>6</v>
      </c>
      <c r="AX32" s="260">
        <v>13</v>
      </c>
      <c r="AY32" s="260">
        <v>9</v>
      </c>
      <c r="AZ32" s="244">
        <v>-1.08</v>
      </c>
      <c r="BA32" s="261">
        <v>-1.406510591506958</v>
      </c>
      <c r="BB32" s="262">
        <v>-0.82</v>
      </c>
      <c r="BC32" s="263">
        <v>-0.87531262636184692</v>
      </c>
      <c r="BD32" s="262">
        <v>-0.82</v>
      </c>
      <c r="BE32" s="263">
        <v>-0.92273032665252686</v>
      </c>
      <c r="BF32" s="241">
        <v>-1.02</v>
      </c>
      <c r="BG32" s="264">
        <v>-1.0974478721618652</v>
      </c>
      <c r="BH32" s="243">
        <v>-1.18</v>
      </c>
      <c r="BI32" s="265">
        <v>-1.0927141904830933</v>
      </c>
      <c r="BJ32" s="243">
        <v>29.4</v>
      </c>
      <c r="BK32" s="265">
        <v>10.9</v>
      </c>
      <c r="BL32" s="243">
        <v>23.4</v>
      </c>
      <c r="BM32" s="265">
        <v>19.899999999999999</v>
      </c>
      <c r="BN32" s="243">
        <v>51.9</v>
      </c>
      <c r="BO32" s="265">
        <v>52.9</v>
      </c>
      <c r="BP32" s="243">
        <v>50</v>
      </c>
      <c r="BQ32" s="266">
        <v>50</v>
      </c>
      <c r="BR32" s="243">
        <v>21.6</v>
      </c>
      <c r="BS32" s="250">
        <v>0.36442492165447099</v>
      </c>
      <c r="BT32" s="267">
        <v>0.77</v>
      </c>
      <c r="BU32" s="268">
        <v>0.6432522835456066</v>
      </c>
      <c r="BV32" s="262">
        <v>31.1</v>
      </c>
      <c r="BW32" s="270">
        <v>31.1111111111111</v>
      </c>
      <c r="BX32" s="270">
        <v>33.8888888888889</v>
      </c>
      <c r="BY32" s="274">
        <v>1.0240893141150632E-2</v>
      </c>
      <c r="BZ32" s="272">
        <v>1.0999999999999999E-2</v>
      </c>
    </row>
    <row r="33" spans="1:78" ht="15.75" customHeight="1">
      <c r="A33" s="238" t="s">
        <v>423</v>
      </c>
      <c r="B33" s="276" t="s">
        <v>424</v>
      </c>
      <c r="C33" s="283">
        <v>37000000</v>
      </c>
      <c r="D33" s="207">
        <v>9093507</v>
      </c>
      <c r="E33" s="206">
        <v>32.1</v>
      </c>
      <c r="F33" s="262">
        <v>23.9</v>
      </c>
      <c r="G33" s="240">
        <v>40.200000000000003</v>
      </c>
      <c r="H33" s="241">
        <v>0.92600000000000005</v>
      </c>
      <c r="I33" s="242">
        <v>0.93600000000000005</v>
      </c>
      <c r="J33" s="243">
        <v>76.900000000000006</v>
      </c>
      <c r="K33" s="244">
        <v>1.2</v>
      </c>
      <c r="L33" s="245">
        <v>4.5628938626327296</v>
      </c>
      <c r="M33" s="246">
        <v>1814.7984900496699</v>
      </c>
      <c r="N33" s="246">
        <v>1848.90929778749</v>
      </c>
      <c r="O33" s="246">
        <v>1752.1554248974298</v>
      </c>
      <c r="P33" s="246">
        <v>1832.1044172438701</v>
      </c>
      <c r="Q33" s="248">
        <v>49992.762275770801</v>
      </c>
      <c r="R33" s="248">
        <v>49299.211771210001</v>
      </c>
      <c r="S33" s="248">
        <v>46572.137432836404</v>
      </c>
      <c r="T33" s="248">
        <v>52085.0356853372</v>
      </c>
      <c r="U33" s="250">
        <v>2.7770405537955298</v>
      </c>
      <c r="V33" s="250">
        <v>4.5628938626327296</v>
      </c>
      <c r="W33" s="253"/>
      <c r="X33" s="253"/>
      <c r="Y33" s="253"/>
      <c r="Z33" s="253"/>
      <c r="AA33" s="253"/>
      <c r="AB33" s="253"/>
      <c r="AC33" s="253"/>
      <c r="AD33" s="253"/>
      <c r="AE33" s="253"/>
      <c r="AF33" s="254">
        <v>4600</v>
      </c>
      <c r="AG33" s="255">
        <v>5018.7114257800004</v>
      </c>
      <c r="AH33" s="255">
        <v>5048.3725585900002</v>
      </c>
      <c r="AI33" s="256">
        <v>3.9265854739205301</v>
      </c>
      <c r="AJ33" s="257">
        <v>10</v>
      </c>
      <c r="AK33" s="206"/>
      <c r="AL33" s="253"/>
      <c r="AM33" s="253"/>
      <c r="AN33" s="251"/>
      <c r="AO33" s="251"/>
      <c r="AP33" s="252">
        <v>0.211909994482994</v>
      </c>
      <c r="AQ33" s="253"/>
      <c r="AR33" s="244">
        <v>7.1</v>
      </c>
      <c r="AS33" s="258">
        <v>3.8650000095367401</v>
      </c>
      <c r="AT33" s="137"/>
      <c r="AU33" s="124">
        <v>100</v>
      </c>
      <c r="AV33" s="260">
        <v>40</v>
      </c>
      <c r="AW33" s="260">
        <v>40</v>
      </c>
      <c r="AX33" s="260">
        <v>59</v>
      </c>
      <c r="AY33" s="260">
        <v>58</v>
      </c>
      <c r="AZ33" s="244">
        <v>1.1100000000000001</v>
      </c>
      <c r="BA33" s="261">
        <v>0.93690264225006104</v>
      </c>
      <c r="BB33" s="262">
        <v>1.85</v>
      </c>
      <c r="BC33" s="263">
        <v>1.6038920879364014</v>
      </c>
      <c r="BD33" s="262">
        <v>1.89</v>
      </c>
      <c r="BE33" s="263">
        <v>1.6172455549240112</v>
      </c>
      <c r="BF33" s="241">
        <v>1.8</v>
      </c>
      <c r="BG33" s="264">
        <v>1.6271332502365112</v>
      </c>
      <c r="BH33" s="243">
        <v>1.92</v>
      </c>
      <c r="BI33" s="265">
        <v>1.6460946798324585</v>
      </c>
      <c r="BJ33" s="243">
        <v>77.099999999999994</v>
      </c>
      <c r="BK33" s="265">
        <v>96.4</v>
      </c>
      <c r="BL33" s="243">
        <v>78.3</v>
      </c>
      <c r="BM33" s="265">
        <v>86.7</v>
      </c>
      <c r="BN33" s="243">
        <v>77.7</v>
      </c>
      <c r="BO33" s="265">
        <v>76.599999999999994</v>
      </c>
      <c r="BP33" s="243">
        <v>80</v>
      </c>
      <c r="BQ33" s="266">
        <v>80</v>
      </c>
      <c r="BR33" s="243">
        <v>39.9</v>
      </c>
      <c r="BS33" s="250">
        <v>15.4306128276297</v>
      </c>
      <c r="BT33" s="267">
        <v>0.64700000000000002</v>
      </c>
      <c r="BU33" s="268">
        <v>0.68822442839188003</v>
      </c>
      <c r="BV33" s="262">
        <v>26.3</v>
      </c>
      <c r="BW33" s="270">
        <v>26.946107784431099</v>
      </c>
      <c r="BX33" s="270">
        <v>30.473372781065098</v>
      </c>
      <c r="BY33" s="274">
        <v>1.3151529522417544E-2</v>
      </c>
      <c r="BZ33" s="272">
        <v>1.2999999999999999E-2</v>
      </c>
    </row>
    <row r="34" spans="1:78" ht="15.75" customHeight="1">
      <c r="A34" s="238" t="s">
        <v>425</v>
      </c>
      <c r="B34" s="276" t="s">
        <v>426</v>
      </c>
      <c r="C34" s="207">
        <v>4900000</v>
      </c>
      <c r="D34" s="207">
        <v>622984</v>
      </c>
      <c r="E34" s="206">
        <v>43.6</v>
      </c>
      <c r="F34" s="262"/>
      <c r="G34" s="240">
        <v>25.2</v>
      </c>
      <c r="H34" s="241">
        <v>0.36699999999999999</v>
      </c>
      <c r="I34" s="242">
        <v>0.40400000000000003</v>
      </c>
      <c r="J34" s="243">
        <v>16.100000000000001</v>
      </c>
      <c r="K34" s="244">
        <v>4.3</v>
      </c>
      <c r="L34" s="245">
        <v>0.90000000687875603</v>
      </c>
      <c r="M34" s="246">
        <v>4.3542409457506306</v>
      </c>
      <c r="N34" s="246">
        <v>4.4892224150689</v>
      </c>
      <c r="O34" s="246">
        <v>4.5296254166634302</v>
      </c>
      <c r="P34" s="246">
        <v>4.5703920457249803</v>
      </c>
      <c r="Q34" s="248">
        <v>955.40204896797502</v>
      </c>
      <c r="R34" s="248">
        <v>985.98771656576503</v>
      </c>
      <c r="S34" s="248">
        <v>989.21874366609495</v>
      </c>
      <c r="T34" s="248">
        <v>1020.53316475871</v>
      </c>
      <c r="U34" s="250">
        <v>3.7894435927546199</v>
      </c>
      <c r="V34" s="250">
        <v>0.90000000687875603</v>
      </c>
      <c r="W34" s="252">
        <v>2.22015333175659</v>
      </c>
      <c r="X34" s="252">
        <v>1.91022861003876</v>
      </c>
      <c r="Y34" s="252">
        <v>1.75408899784088</v>
      </c>
      <c r="Z34" s="252">
        <v>1.75365018844604</v>
      </c>
      <c r="AA34" s="252">
        <v>1.5658760070800799</v>
      </c>
      <c r="AB34" s="252">
        <v>1.7687122821807899</v>
      </c>
      <c r="AC34" s="252">
        <v>2.16669702529907</v>
      </c>
      <c r="AD34" s="253"/>
      <c r="AE34" s="253">
        <v>2.17</v>
      </c>
      <c r="AF34" s="254">
        <v>32</v>
      </c>
      <c r="AG34" s="255">
        <v>53.690380099999999</v>
      </c>
      <c r="AH34" s="255">
        <v>37.19958115</v>
      </c>
      <c r="AI34" s="256">
        <v>4.4000000000000004</v>
      </c>
      <c r="AJ34" s="257">
        <v>829</v>
      </c>
      <c r="AK34" s="206"/>
      <c r="AL34" s="252">
        <v>1.5658760070800799</v>
      </c>
      <c r="AM34" s="253">
        <v>2.16669702529907</v>
      </c>
      <c r="AN34" s="250">
        <v>1.5658760070800799</v>
      </c>
      <c r="AO34" s="251">
        <v>2.16669702529907</v>
      </c>
      <c r="AP34" s="253"/>
      <c r="AQ34" s="253"/>
      <c r="AR34" s="244">
        <v>6.9</v>
      </c>
      <c r="AS34" s="258">
        <v>7.5100002288818404</v>
      </c>
      <c r="AT34" s="137"/>
      <c r="AU34" s="124">
        <v>15.465084075927701</v>
      </c>
      <c r="AV34" s="260">
        <v>4</v>
      </c>
      <c r="AW34" s="260">
        <v>3</v>
      </c>
      <c r="AX34" s="260">
        <v>5</v>
      </c>
      <c r="AY34" s="260">
        <v>4</v>
      </c>
      <c r="AZ34" s="244">
        <v>-1.94</v>
      </c>
      <c r="BA34" s="261">
        <v>-2.1045353412628174</v>
      </c>
      <c r="BB34" s="262">
        <v>-1.77</v>
      </c>
      <c r="BC34" s="263">
        <v>-1.6442670822143555</v>
      </c>
      <c r="BD34" s="262">
        <v>-1.48</v>
      </c>
      <c r="BE34" s="263">
        <v>-1.4903345108032227</v>
      </c>
      <c r="BF34" s="241">
        <v>-1.73</v>
      </c>
      <c r="BG34" s="264">
        <v>-1.6667097806930542</v>
      </c>
      <c r="BH34" s="243">
        <v>-1.17</v>
      </c>
      <c r="BI34" s="265">
        <v>-1.2263349294662476</v>
      </c>
      <c r="BJ34" s="243">
        <v>28.2</v>
      </c>
      <c r="BK34" s="265">
        <v>12.3</v>
      </c>
      <c r="BL34" s="243">
        <v>24.6</v>
      </c>
      <c r="BM34" s="265">
        <v>18.3</v>
      </c>
      <c r="BN34" s="243">
        <v>49.2</v>
      </c>
      <c r="BO34" s="265">
        <v>45.7</v>
      </c>
      <c r="BP34" s="243">
        <v>30</v>
      </c>
      <c r="BQ34" s="266">
        <v>30</v>
      </c>
      <c r="BR34" s="243">
        <v>13.4</v>
      </c>
      <c r="BS34" s="250">
        <v>5.05776483111769E-2</v>
      </c>
      <c r="BT34" s="267">
        <v>0.86199999999999999</v>
      </c>
      <c r="BU34" s="268">
        <v>0.99377235987809731</v>
      </c>
      <c r="BV34" s="262">
        <v>8.6</v>
      </c>
      <c r="BW34" s="270">
        <v>8.5714285714285694</v>
      </c>
      <c r="BX34" s="270">
        <v>12.8571428571429</v>
      </c>
      <c r="BY34" s="274">
        <v>1.8586750784521541E-2</v>
      </c>
      <c r="BZ34" s="272">
        <v>1.4999999999999999E-2</v>
      </c>
    </row>
    <row r="35" spans="1:78" ht="15.75" customHeight="1">
      <c r="A35" s="238" t="s">
        <v>427</v>
      </c>
      <c r="B35" s="276" t="s">
        <v>428</v>
      </c>
      <c r="C35" s="207">
        <v>15000000</v>
      </c>
      <c r="D35" s="207">
        <v>1259200</v>
      </c>
      <c r="E35" s="206">
        <v>43.3</v>
      </c>
      <c r="F35" s="262">
        <v>12.8</v>
      </c>
      <c r="G35" s="240">
        <v>30.4</v>
      </c>
      <c r="H35" s="241">
        <v>0.40400000000000003</v>
      </c>
      <c r="I35" s="242">
        <v>0.39400000000000002</v>
      </c>
      <c r="J35" s="243">
        <v>20.399999999999999</v>
      </c>
      <c r="K35" s="244">
        <v>1.8</v>
      </c>
      <c r="L35" s="245">
        <v>-1.1999905246095</v>
      </c>
      <c r="M35" s="246">
        <v>24.3978678770283</v>
      </c>
      <c r="N35" s="246">
        <v>25.190111030970698</v>
      </c>
      <c r="O35" s="246">
        <v>24.7870675574035</v>
      </c>
      <c r="P35" s="246">
        <v>24.489625095386099</v>
      </c>
      <c r="Q35" s="248">
        <v>1613.9795977972201</v>
      </c>
      <c r="R35" s="248">
        <v>1646.2935727044501</v>
      </c>
      <c r="S35" s="248">
        <v>1591.66995264718</v>
      </c>
      <c r="T35" s="248">
        <v>1590.55299027058</v>
      </c>
      <c r="U35" s="250">
        <v>2.3740378003778599</v>
      </c>
      <c r="V35" s="250">
        <v>-1.1999905246095</v>
      </c>
      <c r="W35" s="252">
        <v>2.5999999046325701</v>
      </c>
      <c r="X35" s="252">
        <v>2.4000000953674299</v>
      </c>
      <c r="Y35" s="252">
        <v>2.2999999523162802</v>
      </c>
      <c r="Z35" s="252">
        <v>2.4548199176788299</v>
      </c>
      <c r="AA35" s="252">
        <v>2.2594799995422399</v>
      </c>
      <c r="AB35" s="252">
        <v>2.3724598884582502</v>
      </c>
      <c r="AC35" s="252">
        <v>2.9085104465484601</v>
      </c>
      <c r="AD35" s="253"/>
      <c r="AE35" s="253">
        <v>2.91</v>
      </c>
      <c r="AF35" s="254">
        <v>100</v>
      </c>
      <c r="AG35" s="255">
        <v>29.698799130000001</v>
      </c>
      <c r="AH35" s="255">
        <v>29.850830080000001</v>
      </c>
      <c r="AI35" s="256">
        <v>11.550729553852801</v>
      </c>
      <c r="AJ35" s="257">
        <v>1140</v>
      </c>
      <c r="AK35" s="206"/>
      <c r="AL35" s="252">
        <v>2.2594799995422399</v>
      </c>
      <c r="AM35" s="253">
        <v>2.9085104465484601</v>
      </c>
      <c r="AN35" s="250">
        <v>2.2594799995422399</v>
      </c>
      <c r="AO35" s="251">
        <v>2.9085104465484601</v>
      </c>
      <c r="AP35" s="252">
        <v>25.721260070800799</v>
      </c>
      <c r="AQ35" s="253"/>
      <c r="AR35" s="244">
        <v>5.8</v>
      </c>
      <c r="AS35" s="258">
        <v>1.8819999694824201</v>
      </c>
      <c r="AT35" s="259">
        <v>8.4</v>
      </c>
      <c r="AU35" s="124">
        <v>11.080117225646999</v>
      </c>
      <c r="AV35" s="260">
        <v>4</v>
      </c>
      <c r="AW35" s="260">
        <v>1</v>
      </c>
      <c r="AX35" s="260">
        <v>14</v>
      </c>
      <c r="AY35" s="260">
        <v>14</v>
      </c>
      <c r="AZ35" s="244">
        <v>-1.34</v>
      </c>
      <c r="BA35" s="261">
        <v>-1.335539698600769</v>
      </c>
      <c r="BB35" s="262">
        <v>-1.46</v>
      </c>
      <c r="BC35" s="263">
        <v>-1.4240238666534424</v>
      </c>
      <c r="BD35" s="262">
        <v>-1.21</v>
      </c>
      <c r="BE35" s="263">
        <v>-1.1549789905548096</v>
      </c>
      <c r="BF35" s="241">
        <v>-1.3</v>
      </c>
      <c r="BG35" s="264">
        <v>-1.3250925540924072</v>
      </c>
      <c r="BH35" s="243">
        <v>-1.43</v>
      </c>
      <c r="BI35" s="265">
        <v>-1.4777220487594604</v>
      </c>
      <c r="BJ35" s="243">
        <v>24.1</v>
      </c>
      <c r="BK35" s="265">
        <v>13.6</v>
      </c>
      <c r="BL35" s="243">
        <v>23.1</v>
      </c>
      <c r="BM35" s="265">
        <v>13.1</v>
      </c>
      <c r="BN35" s="243">
        <v>49.3</v>
      </c>
      <c r="BO35" s="265">
        <v>49.8</v>
      </c>
      <c r="BP35" s="243">
        <v>40</v>
      </c>
      <c r="BQ35" s="266">
        <v>40</v>
      </c>
      <c r="BR35" s="243">
        <v>17.7</v>
      </c>
      <c r="BS35" s="250">
        <v>0.1410934124928</v>
      </c>
      <c r="BT35" s="277"/>
      <c r="BU35" s="277"/>
      <c r="BV35" s="262">
        <v>12.8</v>
      </c>
      <c r="BW35" s="270">
        <v>15.254237288135601</v>
      </c>
      <c r="BX35" s="270">
        <v>32.258064516128997</v>
      </c>
      <c r="BY35" s="274">
        <v>2.7941380433052283E-2</v>
      </c>
      <c r="BZ35" s="272">
        <v>2.1999999999999999E-2</v>
      </c>
    </row>
    <row r="36" spans="1:78" ht="15.75" customHeight="1">
      <c r="A36" s="238" t="s">
        <v>429</v>
      </c>
      <c r="B36" s="276" t="s">
        <v>430</v>
      </c>
      <c r="C36" s="283">
        <v>18000000</v>
      </c>
      <c r="D36" s="207">
        <v>743812</v>
      </c>
      <c r="E36" s="206">
        <v>50.5</v>
      </c>
      <c r="F36" s="262">
        <v>31.7</v>
      </c>
      <c r="G36" s="240">
        <v>45.6</v>
      </c>
      <c r="H36" s="241">
        <v>0.84299999999999997</v>
      </c>
      <c r="I36" s="242">
        <v>0.85499999999999998</v>
      </c>
      <c r="J36" s="243">
        <v>62.6</v>
      </c>
      <c r="K36" s="244">
        <v>2.1</v>
      </c>
      <c r="L36" s="245">
        <v>11.668224701621901</v>
      </c>
      <c r="M36" s="246">
        <v>468.88256867953197</v>
      </c>
      <c r="N36" s="246">
        <v>472.49549447321101</v>
      </c>
      <c r="O36" s="246">
        <v>444.248655131958</v>
      </c>
      <c r="P36" s="246">
        <v>496.08458644668798</v>
      </c>
      <c r="Q36" s="248">
        <v>25526.705523562199</v>
      </c>
      <c r="R36" s="248">
        <v>25322.711055365598</v>
      </c>
      <c r="S36" s="248">
        <v>25089.031296535701</v>
      </c>
      <c r="T36" s="248">
        <v>29104.058092300002</v>
      </c>
      <c r="U36" s="250">
        <v>3.9900294778448901</v>
      </c>
      <c r="V36" s="250">
        <v>11.668224701621901</v>
      </c>
      <c r="W36" s="252">
        <v>4.7309498786926296</v>
      </c>
      <c r="X36" s="252">
        <v>4.8753099441528303</v>
      </c>
      <c r="Y36" s="252">
        <v>5.3420100212097203</v>
      </c>
      <c r="Z36" s="252">
        <v>5.41966009140015</v>
      </c>
      <c r="AA36" s="252">
        <v>5.4331698417663601</v>
      </c>
      <c r="AB36" s="253"/>
      <c r="AC36" s="253"/>
      <c r="AD36" s="253"/>
      <c r="AE36" s="253">
        <v>5.4331698417663601</v>
      </c>
      <c r="AF36" s="254">
        <v>1903</v>
      </c>
      <c r="AG36" s="255">
        <v>1455.1166992200001</v>
      </c>
      <c r="AH36" s="255">
        <v>1375.8029785199999</v>
      </c>
      <c r="AI36" s="256">
        <v>5.5</v>
      </c>
      <c r="AJ36" s="257">
        <v>13</v>
      </c>
      <c r="AK36" s="262">
        <v>4.7228198050000003</v>
      </c>
      <c r="AL36" s="252">
        <v>5.4331698417663601</v>
      </c>
      <c r="AM36" s="253"/>
      <c r="AN36" s="250">
        <v>5.4331698417663601</v>
      </c>
      <c r="AO36" s="251"/>
      <c r="AP36" s="252">
        <v>1.28386998176575</v>
      </c>
      <c r="AQ36" s="253"/>
      <c r="AR36" s="244">
        <v>6.6</v>
      </c>
      <c r="AS36" s="258">
        <v>9.1280002593994105</v>
      </c>
      <c r="AT36" s="259">
        <v>0.4</v>
      </c>
      <c r="AU36" s="124">
        <v>100</v>
      </c>
      <c r="AV36" s="260">
        <v>37</v>
      </c>
      <c r="AW36" s="260">
        <v>38</v>
      </c>
      <c r="AX36" s="260">
        <v>57</v>
      </c>
      <c r="AY36" s="260">
        <v>56</v>
      </c>
      <c r="AZ36" s="244">
        <v>0.38</v>
      </c>
      <c r="BA36" s="261">
        <v>6.2636606395244598E-2</v>
      </c>
      <c r="BB36" s="262">
        <v>0.85</v>
      </c>
      <c r="BC36" s="263">
        <v>0.62606513500213623</v>
      </c>
      <c r="BD36" s="262">
        <v>1.34</v>
      </c>
      <c r="BE36" s="263">
        <v>0.95336568355560303</v>
      </c>
      <c r="BF36" s="241">
        <v>1.01</v>
      </c>
      <c r="BG36" s="264">
        <v>0.91434931755065918</v>
      </c>
      <c r="BH36" s="243">
        <v>1.04</v>
      </c>
      <c r="BI36" s="265">
        <v>0.98372668027877808</v>
      </c>
      <c r="BJ36" s="243">
        <v>63.4</v>
      </c>
      <c r="BK36" s="265">
        <v>91.4</v>
      </c>
      <c r="BL36" s="243">
        <v>61.2</v>
      </c>
      <c r="BM36" s="265">
        <v>71.400000000000006</v>
      </c>
      <c r="BN36" s="243">
        <v>75.2</v>
      </c>
      <c r="BO36" s="265">
        <v>74.400000000000006</v>
      </c>
      <c r="BP36" s="243">
        <v>70</v>
      </c>
      <c r="BQ36" s="266">
        <v>70</v>
      </c>
      <c r="BR36" s="243">
        <v>25</v>
      </c>
      <c r="BS36" s="250">
        <v>4.8211182992529302</v>
      </c>
      <c r="BT36" s="281">
        <v>0.44700000000000001</v>
      </c>
      <c r="BU36" s="268">
        <v>0.48273150517368341</v>
      </c>
      <c r="BV36" s="262">
        <v>15.8</v>
      </c>
      <c r="BW36" s="270">
        <v>22.580645161290299</v>
      </c>
      <c r="BX36" s="270">
        <v>35.4838709677419</v>
      </c>
      <c r="BY36" s="274">
        <v>1.9633590595634309E-2</v>
      </c>
      <c r="BZ36" s="272">
        <v>1.7999999999999999E-2</v>
      </c>
    </row>
    <row r="37" spans="1:78" ht="15.75" customHeight="1">
      <c r="A37" s="238" t="s">
        <v>431</v>
      </c>
      <c r="B37" s="276" t="s">
        <v>432</v>
      </c>
      <c r="C37" s="283">
        <v>1386000000</v>
      </c>
      <c r="D37" s="207">
        <v>9326410</v>
      </c>
      <c r="E37" s="206">
        <v>46.5</v>
      </c>
      <c r="F37" s="262">
        <v>25.7</v>
      </c>
      <c r="G37" s="240">
        <v>41.9</v>
      </c>
      <c r="H37" s="241">
        <v>0.752</v>
      </c>
      <c r="I37" s="242">
        <v>0.76800000000000002</v>
      </c>
      <c r="J37" s="243">
        <v>50.8</v>
      </c>
      <c r="K37" s="244">
        <v>6.9</v>
      </c>
      <c r="L37" s="245">
        <v>8.1097925807793292</v>
      </c>
      <c r="M37" s="246">
        <v>21229.3636934321</v>
      </c>
      <c r="N37" s="246">
        <v>22492.617140030299</v>
      </c>
      <c r="O37" s="246">
        <v>22996.384703769501</v>
      </c>
      <c r="P37" s="246">
        <v>24861.3438043233</v>
      </c>
      <c r="Q37" s="248">
        <v>15495.548422101499</v>
      </c>
      <c r="R37" s="248">
        <v>16652.098800853099</v>
      </c>
      <c r="S37" s="248">
        <v>17189.281794248</v>
      </c>
      <c r="T37" s="248">
        <v>19338.234084501</v>
      </c>
      <c r="U37" s="250">
        <v>6.7497738324771701</v>
      </c>
      <c r="V37" s="250">
        <v>8.1097925807793292</v>
      </c>
      <c r="W37" s="252">
        <v>3.7266399860382098</v>
      </c>
      <c r="X37" s="252">
        <v>3.8248701095581099</v>
      </c>
      <c r="Y37" s="252">
        <v>3.7936201095581099</v>
      </c>
      <c r="Z37" s="252">
        <v>3.6674499511718799</v>
      </c>
      <c r="AA37" s="252">
        <v>3.5424900054931601</v>
      </c>
      <c r="AB37" s="252">
        <v>3.53999996185303</v>
      </c>
      <c r="AC37" s="252">
        <v>3.5699999332428001</v>
      </c>
      <c r="AD37" s="253"/>
      <c r="AE37" s="253">
        <v>3.57</v>
      </c>
      <c r="AF37" s="254">
        <v>762</v>
      </c>
      <c r="AG37" s="255">
        <v>501.05938721000001</v>
      </c>
      <c r="AH37" s="255">
        <v>535.13336182</v>
      </c>
      <c r="AI37" s="256">
        <v>57.9</v>
      </c>
      <c r="AJ37" s="257">
        <v>29</v>
      </c>
      <c r="AK37" s="206"/>
      <c r="AL37" s="252">
        <v>3.5424900054931601</v>
      </c>
      <c r="AM37" s="253">
        <v>3.5699999332428001</v>
      </c>
      <c r="AN37" s="250">
        <v>3.5424900054931601</v>
      </c>
      <c r="AO37" s="251">
        <v>3.5699999332428001</v>
      </c>
      <c r="AP37" s="253"/>
      <c r="AQ37" s="253"/>
      <c r="AR37" s="244">
        <v>4.5999999999999996</v>
      </c>
      <c r="AS37" s="258">
        <v>4.8169999122619602</v>
      </c>
      <c r="AT37" s="259">
        <v>0.1</v>
      </c>
      <c r="AU37" s="124">
        <v>100</v>
      </c>
      <c r="AV37" s="260">
        <v>0</v>
      </c>
      <c r="AW37" s="260">
        <v>-2</v>
      </c>
      <c r="AX37" s="260">
        <v>14</v>
      </c>
      <c r="AY37" s="260">
        <v>11</v>
      </c>
      <c r="AZ37" s="244">
        <v>-0.25</v>
      </c>
      <c r="BA37" s="261">
        <v>-0.48186013102531433</v>
      </c>
      <c r="BB37" s="262">
        <v>0.42</v>
      </c>
      <c r="BC37" s="263">
        <v>0.84067487716674805</v>
      </c>
      <c r="BD37" s="262">
        <v>-0.15</v>
      </c>
      <c r="BE37" s="263">
        <v>-0.31330329179763794</v>
      </c>
      <c r="BF37" s="241">
        <v>-0.26</v>
      </c>
      <c r="BG37" s="264">
        <v>3.5164542496204376E-2</v>
      </c>
      <c r="BH37" s="243">
        <v>-0.27</v>
      </c>
      <c r="BI37" s="265">
        <v>5.36937415599823E-2</v>
      </c>
      <c r="BJ37" s="243">
        <v>65.400000000000006</v>
      </c>
      <c r="BK37" s="265">
        <v>37.4</v>
      </c>
      <c r="BL37" s="243">
        <v>47.3</v>
      </c>
      <c r="BM37" s="265">
        <v>39.299999999999997</v>
      </c>
      <c r="BN37" s="243">
        <v>57.8</v>
      </c>
      <c r="BO37" s="265">
        <v>48</v>
      </c>
      <c r="BP37" s="243">
        <v>20</v>
      </c>
      <c r="BQ37" s="266">
        <v>20</v>
      </c>
      <c r="BR37" s="243">
        <v>30.7</v>
      </c>
      <c r="BS37" s="250">
        <v>7.6059369605734704</v>
      </c>
      <c r="BT37" s="267">
        <v>0.25</v>
      </c>
      <c r="BU37" s="268">
        <v>0.29212322184723843</v>
      </c>
      <c r="BV37" s="262">
        <v>24.2</v>
      </c>
      <c r="BW37" s="270">
        <v>24.8993288590604</v>
      </c>
      <c r="BX37" s="270">
        <v>24.9411764705882</v>
      </c>
      <c r="BY37" s="279">
        <v>1.7363405102363921E-2</v>
      </c>
      <c r="BZ37" s="272">
        <v>1.9E-2</v>
      </c>
    </row>
    <row r="38" spans="1:78" ht="15.75" customHeight="1">
      <c r="A38" s="238" t="s">
        <v>433</v>
      </c>
      <c r="B38" s="276" t="s">
        <v>434</v>
      </c>
      <c r="C38" s="283">
        <v>49000000</v>
      </c>
      <c r="D38" s="207">
        <v>1038700</v>
      </c>
      <c r="E38" s="206">
        <v>51.1</v>
      </c>
      <c r="F38" s="262">
        <v>40.700000000000003</v>
      </c>
      <c r="G38" s="240">
        <v>60.2</v>
      </c>
      <c r="H38" s="241">
        <v>0.84299999999999997</v>
      </c>
      <c r="I38" s="242">
        <v>0.752</v>
      </c>
      <c r="J38" s="243">
        <v>49.1</v>
      </c>
      <c r="K38" s="244">
        <v>3.1</v>
      </c>
      <c r="L38" s="245">
        <v>10.5632926952121</v>
      </c>
      <c r="M38" s="246">
        <v>710.89084441781108</v>
      </c>
      <c r="N38" s="246">
        <v>733.54590762761097</v>
      </c>
      <c r="O38" s="246">
        <v>681.84448287890791</v>
      </c>
      <c r="P38" s="246">
        <v>753.86971133156294</v>
      </c>
      <c r="Q38" s="248">
        <v>15044.055336532299</v>
      </c>
      <c r="R38" s="248">
        <v>15673.0943538636</v>
      </c>
      <c r="S38" s="248">
        <v>14868.4698189141</v>
      </c>
      <c r="T38" s="248">
        <v>16893.817184912099</v>
      </c>
      <c r="U38" s="250">
        <v>2.5643242827770401</v>
      </c>
      <c r="V38" s="250">
        <v>10.5632926952121</v>
      </c>
      <c r="W38" s="252">
        <v>4.6294598579406703</v>
      </c>
      <c r="X38" s="252">
        <v>4.4703898429870597</v>
      </c>
      <c r="Y38" s="252">
        <v>4.4772100448608398</v>
      </c>
      <c r="Z38" s="252">
        <v>4.5355100631713903</v>
      </c>
      <c r="AA38" s="252">
        <v>4.4491000175476101</v>
      </c>
      <c r="AB38" s="252">
        <v>4.5062198638915998</v>
      </c>
      <c r="AC38" s="252">
        <v>4.9331002235412598</v>
      </c>
      <c r="AD38" s="253"/>
      <c r="AE38" s="253">
        <v>4.93</v>
      </c>
      <c r="AF38" s="254">
        <v>853</v>
      </c>
      <c r="AG38" s="255">
        <v>513.15869140999996</v>
      </c>
      <c r="AH38" s="255">
        <v>495.32971191000001</v>
      </c>
      <c r="AI38" s="256">
        <v>47.2</v>
      </c>
      <c r="AJ38" s="257">
        <v>83</v>
      </c>
      <c r="AK38" s="262">
        <v>4.6651601789999999</v>
      </c>
      <c r="AL38" s="252">
        <v>4.4491000175476101</v>
      </c>
      <c r="AM38" s="253">
        <v>4.9331002235412598</v>
      </c>
      <c r="AN38" s="250">
        <v>4.4491000175476101</v>
      </c>
      <c r="AO38" s="251">
        <v>4.9331002235412598</v>
      </c>
      <c r="AP38" s="252">
        <v>2.28297996520996</v>
      </c>
      <c r="AQ38" s="253">
        <v>1.20878005027771</v>
      </c>
      <c r="AR38" s="244">
        <v>9.9</v>
      </c>
      <c r="AS38" s="258">
        <v>14.336000442504901</v>
      </c>
      <c r="AT38" s="259">
        <v>5.6</v>
      </c>
      <c r="AU38" s="124">
        <v>100</v>
      </c>
      <c r="AV38" s="260">
        <v>29</v>
      </c>
      <c r="AW38" s="260">
        <v>29</v>
      </c>
      <c r="AX38" s="260">
        <v>36</v>
      </c>
      <c r="AY38" s="260">
        <v>35</v>
      </c>
      <c r="AZ38" s="244">
        <v>-0.79</v>
      </c>
      <c r="BA38" s="261">
        <v>-0.91407662630081177</v>
      </c>
      <c r="BB38" s="262">
        <v>-7.0000000000000007E-2</v>
      </c>
      <c r="BC38" s="263">
        <v>-1.4559228904545307E-2</v>
      </c>
      <c r="BD38" s="262">
        <v>0.34</v>
      </c>
      <c r="BE38" s="263">
        <v>0.22007560729980469</v>
      </c>
      <c r="BF38" s="241">
        <v>-0.36</v>
      </c>
      <c r="BG38" s="264">
        <v>-0.45208734273910522</v>
      </c>
      <c r="BH38" s="243">
        <v>-0.37</v>
      </c>
      <c r="BI38" s="265">
        <v>-0.34405016899108887</v>
      </c>
      <c r="BJ38" s="243">
        <v>36.4</v>
      </c>
      <c r="BK38" s="265">
        <v>59.1</v>
      </c>
      <c r="BL38" s="243">
        <v>33.4</v>
      </c>
      <c r="BM38" s="265">
        <v>42</v>
      </c>
      <c r="BN38" s="243">
        <v>68.900000000000006</v>
      </c>
      <c r="BO38" s="265">
        <v>65.099999999999994</v>
      </c>
      <c r="BP38" s="243">
        <v>70</v>
      </c>
      <c r="BQ38" s="266">
        <v>70</v>
      </c>
      <c r="BR38" s="243">
        <v>29.2</v>
      </c>
      <c r="BS38" s="250">
        <v>1.60987083062336</v>
      </c>
      <c r="BT38" s="267">
        <v>0.69399999999999995</v>
      </c>
      <c r="BU38" s="268">
        <v>0.67104470763671809</v>
      </c>
      <c r="BV38" s="262">
        <v>18.7</v>
      </c>
      <c r="BW38" s="270">
        <v>18.128654970760198</v>
      </c>
      <c r="BX38" s="270">
        <v>18.823529411764699</v>
      </c>
      <c r="BY38" s="274">
        <v>3.4018939755636753E-2</v>
      </c>
      <c r="BZ38" s="272">
        <v>3.2000000000000001E-2</v>
      </c>
    </row>
    <row r="39" spans="1:78" ht="15.75" customHeight="1">
      <c r="A39" s="238" t="s">
        <v>435</v>
      </c>
      <c r="B39" s="276" t="s">
        <v>436</v>
      </c>
      <c r="C39" s="207">
        <v>800000</v>
      </c>
      <c r="D39" s="207">
        <v>2235</v>
      </c>
      <c r="E39" s="206">
        <v>55.9</v>
      </c>
      <c r="F39" s="262">
        <v>23.1</v>
      </c>
      <c r="G39" s="240">
        <v>42.4</v>
      </c>
      <c r="H39" s="241">
        <v>0.752</v>
      </c>
      <c r="I39" s="242">
        <v>0.55800000000000005</v>
      </c>
      <c r="J39" s="243"/>
      <c r="K39" s="244">
        <v>1</v>
      </c>
      <c r="L39" s="245">
        <v>2.3478035655049201</v>
      </c>
      <c r="M39" s="246">
        <v>2.5578208929613599</v>
      </c>
      <c r="N39" s="246">
        <v>2.6028586404738498</v>
      </c>
      <c r="O39" s="246">
        <v>2.5952309730132397</v>
      </c>
      <c r="P39" s="246">
        <v>2.6561618983307298</v>
      </c>
      <c r="Q39" s="248">
        <v>3146.5316460674499</v>
      </c>
      <c r="R39" s="248">
        <v>3188.0831063546402</v>
      </c>
      <c r="S39" s="248">
        <v>3147.85659734717</v>
      </c>
      <c r="T39" s="248">
        <v>3284.4014922526699</v>
      </c>
      <c r="U39" s="250">
        <v>3.6424511473368599</v>
      </c>
      <c r="V39" s="250">
        <v>2.3478035655049201</v>
      </c>
      <c r="W39" s="252">
        <v>2.74472999572754</v>
      </c>
      <c r="X39" s="252">
        <v>2.5450599193572998</v>
      </c>
      <c r="Y39" s="253"/>
      <c r="Z39" s="253"/>
      <c r="AA39" s="253"/>
      <c r="AB39" s="253"/>
      <c r="AC39" s="253"/>
      <c r="AD39" s="253"/>
      <c r="AE39" s="253"/>
      <c r="AF39" s="254">
        <v>121</v>
      </c>
      <c r="AG39" s="255">
        <v>69.416358950000003</v>
      </c>
      <c r="AH39" s="255">
        <v>72.323799129999998</v>
      </c>
      <c r="AI39" s="256">
        <v>12.2</v>
      </c>
      <c r="AJ39" s="257">
        <v>273</v>
      </c>
      <c r="AK39" s="262">
        <v>4.8649301530000004</v>
      </c>
      <c r="AL39" s="253"/>
      <c r="AM39" s="253"/>
      <c r="AN39" s="251"/>
      <c r="AO39" s="251"/>
      <c r="AP39" s="252">
        <v>18.1545104980469</v>
      </c>
      <c r="AQ39" s="253"/>
      <c r="AR39" s="244">
        <v>20</v>
      </c>
      <c r="AS39" s="258">
        <v>9.4469995498657209</v>
      </c>
      <c r="AT39" s="259"/>
      <c r="AU39" s="124">
        <v>86.737136840820298</v>
      </c>
      <c r="AV39" s="260">
        <v>24</v>
      </c>
      <c r="AW39" s="260">
        <v>16</v>
      </c>
      <c r="AX39" s="260">
        <v>31</v>
      </c>
      <c r="AY39" s="260">
        <v>26</v>
      </c>
      <c r="AZ39" s="244">
        <v>0.03</v>
      </c>
      <c r="BA39" s="261">
        <v>-0.2274605929851532</v>
      </c>
      <c r="BB39" s="262">
        <v>-1.57</v>
      </c>
      <c r="BC39" s="263">
        <v>-1.7901662588119507</v>
      </c>
      <c r="BD39" s="262">
        <v>-1.04</v>
      </c>
      <c r="BE39" s="263">
        <v>-1.2474581003189087</v>
      </c>
      <c r="BF39" s="241">
        <v>-1.05</v>
      </c>
      <c r="BG39" s="264">
        <v>-1.224855899810791</v>
      </c>
      <c r="BH39" s="243">
        <v>-0.68</v>
      </c>
      <c r="BI39" s="265">
        <v>-1.2872785329818726</v>
      </c>
      <c r="BJ39" s="243">
        <v>28.2</v>
      </c>
      <c r="BK39" s="265">
        <v>21.2</v>
      </c>
      <c r="BL39" s="243">
        <v>27.5</v>
      </c>
      <c r="BM39" s="265">
        <v>20.100000000000001</v>
      </c>
      <c r="BN39" s="243">
        <v>56.2</v>
      </c>
      <c r="BO39" s="265">
        <v>50.4</v>
      </c>
      <c r="BP39" s="243">
        <v>30</v>
      </c>
      <c r="BQ39" s="266">
        <v>30</v>
      </c>
      <c r="BR39" s="243">
        <v>27.2</v>
      </c>
      <c r="BS39" s="250">
        <v>0.37607636330322303</v>
      </c>
      <c r="BT39" s="267">
        <v>3.6999999999999998E-2</v>
      </c>
      <c r="BU39" s="268">
        <v>3.9102213185266289E-3</v>
      </c>
      <c r="BV39" s="262">
        <v>6.1</v>
      </c>
      <c r="BW39" s="270">
        <v>6.0606060606060597</v>
      </c>
      <c r="BX39" s="270">
        <v>16.6666666666667</v>
      </c>
      <c r="BY39" s="274"/>
      <c r="BZ39" s="137"/>
    </row>
    <row r="40" spans="1:78" ht="15.75" customHeight="1">
      <c r="A40" s="238" t="s">
        <v>437</v>
      </c>
      <c r="B40" s="239" t="s">
        <v>438</v>
      </c>
      <c r="C40" s="207">
        <v>81000000</v>
      </c>
      <c r="D40" s="207">
        <v>2267048</v>
      </c>
      <c r="E40" s="206">
        <v>42.1</v>
      </c>
      <c r="F40" s="262"/>
      <c r="G40" s="240">
        <v>40.5</v>
      </c>
      <c r="H40" s="241">
        <v>0.45700000000000002</v>
      </c>
      <c r="I40" s="242">
        <v>0.47899999999999998</v>
      </c>
      <c r="J40" s="244">
        <v>24.8</v>
      </c>
      <c r="K40" s="244">
        <v>7.7</v>
      </c>
      <c r="L40" s="245">
        <v>5.71220368071927</v>
      </c>
      <c r="M40" s="246">
        <v>91.289010440575197</v>
      </c>
      <c r="N40" s="246">
        <v>95.291603468556787</v>
      </c>
      <c r="O40" s="246">
        <v>96.945315646950192</v>
      </c>
      <c r="P40" s="246">
        <v>102.48302953561999</v>
      </c>
      <c r="Q40" s="248">
        <v>1111.83580619542</v>
      </c>
      <c r="R40" s="248">
        <v>1144.28732084886</v>
      </c>
      <c r="S40" s="248">
        <v>1141.72600679475</v>
      </c>
      <c r="T40" s="248">
        <v>1218.7681278114801</v>
      </c>
      <c r="U40" s="250">
        <v>5.8211210998933902</v>
      </c>
      <c r="V40" s="250">
        <v>5.71220368071927</v>
      </c>
      <c r="W40" s="252">
        <v>1.9514299631118801</v>
      </c>
      <c r="X40" s="252">
        <v>2.1704399585723899</v>
      </c>
      <c r="Y40" s="252">
        <v>2.1186900138854998</v>
      </c>
      <c r="Z40" s="252">
        <v>1.45494997501373</v>
      </c>
      <c r="AA40" s="253"/>
      <c r="AB40" s="253"/>
      <c r="AC40" s="252">
        <v>2.4500000476837198</v>
      </c>
      <c r="AD40" s="252">
        <v>2.7000000476837198</v>
      </c>
      <c r="AE40" s="253">
        <v>2.7</v>
      </c>
      <c r="AF40" s="254">
        <v>34</v>
      </c>
      <c r="AG40" s="255">
        <v>18.520622249999999</v>
      </c>
      <c r="AH40" s="255">
        <v>20.570732119999999</v>
      </c>
      <c r="AI40" s="256">
        <v>33</v>
      </c>
      <c r="AJ40" s="257">
        <v>473</v>
      </c>
      <c r="AK40" s="206"/>
      <c r="AL40" s="253"/>
      <c r="AM40" s="252">
        <v>2.7000000476837198</v>
      </c>
      <c r="AN40" s="251"/>
      <c r="AO40" s="251">
        <v>2.7000000476837198</v>
      </c>
      <c r="AP40" s="253"/>
      <c r="AQ40" s="253"/>
      <c r="AR40" s="244">
        <v>3.6</v>
      </c>
      <c r="AS40" s="258">
        <v>5.4260001182556197</v>
      </c>
      <c r="AT40" s="259"/>
      <c r="AU40" s="124">
        <v>19.100000381469702</v>
      </c>
      <c r="AV40" s="260">
        <v>2</v>
      </c>
      <c r="AW40" s="260">
        <v>2</v>
      </c>
      <c r="AX40" s="260">
        <v>19</v>
      </c>
      <c r="AY40" s="260">
        <v>15</v>
      </c>
      <c r="AZ40" s="244">
        <v>-2.2999999999999998</v>
      </c>
      <c r="BA40" s="261">
        <v>-1.6146669387817383</v>
      </c>
      <c r="BB40" s="262">
        <v>-1.63</v>
      </c>
      <c r="BC40" s="263">
        <v>-1.7188781499862671</v>
      </c>
      <c r="BD40" s="262">
        <v>-1.47</v>
      </c>
      <c r="BE40" s="263">
        <v>-1.4228891134262085</v>
      </c>
      <c r="BF40" s="241">
        <v>-1.69</v>
      </c>
      <c r="BG40" s="264">
        <v>-1.703835129737854</v>
      </c>
      <c r="BH40" s="243">
        <v>-1.42</v>
      </c>
      <c r="BI40" s="265">
        <v>-1.55</v>
      </c>
      <c r="BJ40" s="243">
        <v>23.9</v>
      </c>
      <c r="BK40" s="265">
        <v>13.2</v>
      </c>
      <c r="BL40" s="243">
        <v>27.3</v>
      </c>
      <c r="BM40" s="265">
        <v>11.8</v>
      </c>
      <c r="BN40" s="243">
        <v>52.1</v>
      </c>
      <c r="BO40" s="265">
        <v>47.6</v>
      </c>
      <c r="BP40" s="243">
        <v>20</v>
      </c>
      <c r="BQ40" s="266">
        <v>20</v>
      </c>
      <c r="BR40" s="243">
        <v>13.2</v>
      </c>
      <c r="BS40" s="250">
        <v>3.6985586246502798E-2</v>
      </c>
      <c r="BT40" s="267">
        <v>0.54600000000000004</v>
      </c>
      <c r="BU40" s="268">
        <v>0.28871192965241349</v>
      </c>
      <c r="BV40" s="262">
        <v>8.9</v>
      </c>
      <c r="BW40" s="270">
        <v>8.9430894308943092</v>
      </c>
      <c r="BX40" s="270">
        <v>12.8</v>
      </c>
      <c r="BY40" s="274">
        <v>5.6168578000002616E-3</v>
      </c>
      <c r="BZ40" s="272">
        <v>2.7E-2</v>
      </c>
    </row>
    <row r="41" spans="1:78" ht="15.75" customHeight="1">
      <c r="A41" s="238" t="s">
        <v>439</v>
      </c>
      <c r="B41" s="276" t="s">
        <v>440</v>
      </c>
      <c r="C41" s="207">
        <v>4500000</v>
      </c>
      <c r="D41" s="207">
        <v>341500</v>
      </c>
      <c r="E41" s="206">
        <v>48.9</v>
      </c>
      <c r="F41" s="262">
        <v>18.8</v>
      </c>
      <c r="G41" s="240">
        <v>47.2</v>
      </c>
      <c r="H41" s="241">
        <v>0.60599999999999998</v>
      </c>
      <c r="I41" s="242">
        <v>0.57099999999999995</v>
      </c>
      <c r="J41" s="244">
        <v>32.700000000000003</v>
      </c>
      <c r="K41" s="244">
        <v>2.5</v>
      </c>
      <c r="L41" s="245">
        <v>-3.4999999997270499</v>
      </c>
      <c r="M41" s="246">
        <v>20.602102447462798</v>
      </c>
      <c r="N41" s="246">
        <v>20.584202113406299</v>
      </c>
      <c r="O41" s="246">
        <v>19.299887949859002</v>
      </c>
      <c r="P41" s="246">
        <v>18.624391871666599</v>
      </c>
      <c r="Q41" s="248">
        <v>4022.2785720827901</v>
      </c>
      <c r="R41" s="248">
        <v>3987.16364226633</v>
      </c>
      <c r="S41" s="248">
        <v>3689.1117289292802</v>
      </c>
      <c r="T41" s="248">
        <v>3616.8645081239201</v>
      </c>
      <c r="U41" s="250">
        <v>-4.8053515575686596</v>
      </c>
      <c r="V41" s="250">
        <v>-3.4999999997270499</v>
      </c>
      <c r="W41" s="252">
        <v>3.1837100982665998</v>
      </c>
      <c r="X41" s="252">
        <v>3.2825798988342298</v>
      </c>
      <c r="Y41" s="252">
        <v>5.2399997711181596</v>
      </c>
      <c r="Z41" s="252">
        <v>4.4505200386047399</v>
      </c>
      <c r="AA41" s="252">
        <v>2.9954800605773899</v>
      </c>
      <c r="AB41" s="252">
        <v>3.57538986206055</v>
      </c>
      <c r="AC41" s="252">
        <v>4.4486188888549796</v>
      </c>
      <c r="AD41" s="253"/>
      <c r="AE41" s="253">
        <v>4.45</v>
      </c>
      <c r="AF41" s="254">
        <v>203</v>
      </c>
      <c r="AG41" s="255">
        <v>49.464099879999999</v>
      </c>
      <c r="AH41" s="255">
        <v>48.558773039999998</v>
      </c>
      <c r="AI41" s="256">
        <v>11.4</v>
      </c>
      <c r="AJ41" s="257">
        <v>378</v>
      </c>
      <c r="AK41" s="206"/>
      <c r="AL41" s="252">
        <v>2.9954800605773899</v>
      </c>
      <c r="AM41" s="253">
        <v>4.4486188888549796</v>
      </c>
      <c r="AN41" s="250">
        <v>2.9954800605773899</v>
      </c>
      <c r="AO41" s="251">
        <v>4.4486188888549796</v>
      </c>
      <c r="AP41" s="252">
        <v>15.6294898986816</v>
      </c>
      <c r="AQ41" s="253"/>
      <c r="AR41" s="244">
        <v>11.2</v>
      </c>
      <c r="AS41" s="258">
        <v>23.010999679565401</v>
      </c>
      <c r="AT41" s="259"/>
      <c r="AU41" s="124">
        <v>49.517101287841797</v>
      </c>
      <c r="AV41" s="260">
        <v>4</v>
      </c>
      <c r="AW41" s="260">
        <v>4</v>
      </c>
      <c r="AX41" s="260">
        <v>13</v>
      </c>
      <c r="AY41" s="260">
        <v>15</v>
      </c>
      <c r="AZ41" s="244">
        <v>-0.53</v>
      </c>
      <c r="BA41" s="261">
        <v>-0.6066163182258606</v>
      </c>
      <c r="BB41" s="262">
        <v>-1.19</v>
      </c>
      <c r="BC41" s="263">
        <v>-1.5510966777801514</v>
      </c>
      <c r="BD41" s="262">
        <v>-1.33</v>
      </c>
      <c r="BE41" s="263">
        <v>-1.3545694351196289</v>
      </c>
      <c r="BF41" s="241">
        <v>-1.1000000000000001</v>
      </c>
      <c r="BG41" s="264">
        <v>-1.1358569860458374</v>
      </c>
      <c r="BH41" s="243">
        <v>-1.33</v>
      </c>
      <c r="BI41" s="265">
        <v>-1.37</v>
      </c>
      <c r="BJ41" s="243">
        <v>28.2</v>
      </c>
      <c r="BK41" s="265">
        <v>14.9</v>
      </c>
      <c r="BL41" s="243">
        <v>24.6</v>
      </c>
      <c r="BM41" s="265">
        <v>13.4</v>
      </c>
      <c r="BN41" s="243">
        <v>38.9</v>
      </c>
      <c r="BO41" s="265">
        <v>48.5</v>
      </c>
      <c r="BP41" s="243">
        <v>30</v>
      </c>
      <c r="BQ41" s="266">
        <v>30</v>
      </c>
      <c r="BR41" s="243">
        <v>47.1</v>
      </c>
      <c r="BS41" s="250">
        <v>1.3493160173994601</v>
      </c>
      <c r="BT41" s="267">
        <v>0.998</v>
      </c>
      <c r="BU41" s="268">
        <v>0.99948972390806345</v>
      </c>
      <c r="BV41" s="262">
        <v>11.3</v>
      </c>
      <c r="BW41" s="270">
        <v>11.2582781456954</v>
      </c>
      <c r="BX41" s="270">
        <v>11.2582781456954</v>
      </c>
      <c r="BY41" s="274">
        <v>2.9127119625752439E-2</v>
      </c>
      <c r="BZ41" s="272">
        <v>7.0000000000000001E-3</v>
      </c>
    </row>
    <row r="42" spans="1:78" ht="15.75" customHeight="1">
      <c r="A42" s="238" t="s">
        <v>441</v>
      </c>
      <c r="B42" s="276" t="s">
        <v>442</v>
      </c>
      <c r="C42" s="207">
        <v>4900000</v>
      </c>
      <c r="D42" s="207">
        <v>51060</v>
      </c>
      <c r="E42" s="206">
        <v>48.5</v>
      </c>
      <c r="F42" s="262">
        <v>44.7</v>
      </c>
      <c r="G42" s="240">
        <v>62.1</v>
      </c>
      <c r="H42" s="241">
        <v>0.79400000000000004</v>
      </c>
      <c r="I42" s="242">
        <v>0.80900000000000005</v>
      </c>
      <c r="J42" s="243">
        <v>58.9</v>
      </c>
      <c r="K42" s="244">
        <v>3.7</v>
      </c>
      <c r="L42" s="245">
        <v>7.5795652990792197</v>
      </c>
      <c r="M42" s="246">
        <v>103.351564495896</v>
      </c>
      <c r="N42" s="246">
        <v>105.85010078128501</v>
      </c>
      <c r="O42" s="246">
        <v>101.56221040007</v>
      </c>
      <c r="P42" s="246">
        <v>109.260184456532</v>
      </c>
      <c r="Q42" s="248">
        <v>21319.043993080399</v>
      </c>
      <c r="R42" s="248">
        <v>22632.442069742701</v>
      </c>
      <c r="S42" s="248">
        <v>22243.8019575334</v>
      </c>
      <c r="T42" s="248">
        <v>23387.132225379199</v>
      </c>
      <c r="U42" s="250">
        <v>2.6159044043379001</v>
      </c>
      <c r="V42" s="250">
        <v>7.5795652990792197</v>
      </c>
      <c r="W42" s="252">
        <v>6.6795201301574698</v>
      </c>
      <c r="X42" s="252">
        <v>6.8734998703002903</v>
      </c>
      <c r="Y42" s="252">
        <v>6.89395999908447</v>
      </c>
      <c r="Z42" s="252">
        <v>7.0698099136352504</v>
      </c>
      <c r="AA42" s="252">
        <v>6.76991987228394</v>
      </c>
      <c r="AB42" s="252">
        <v>6.7958498001098597</v>
      </c>
      <c r="AC42" s="252">
        <v>6.7106699943542498</v>
      </c>
      <c r="AD42" s="253"/>
      <c r="AE42" s="253">
        <v>6.71</v>
      </c>
      <c r="AF42" s="254">
        <v>1286</v>
      </c>
      <c r="AG42" s="255">
        <v>909.67309569999998</v>
      </c>
      <c r="AH42" s="255">
        <v>921.58575439000003</v>
      </c>
      <c r="AI42" s="256">
        <v>14.049952176839399</v>
      </c>
      <c r="AJ42" s="257">
        <v>27</v>
      </c>
      <c r="AK42" s="262">
        <v>6.8589100839999997</v>
      </c>
      <c r="AL42" s="252">
        <v>6.76991987228394</v>
      </c>
      <c r="AM42" s="253">
        <v>6.7106699943542498</v>
      </c>
      <c r="AN42" s="250">
        <v>6.76991987228394</v>
      </c>
      <c r="AO42" s="251">
        <v>6.7958498001098597</v>
      </c>
      <c r="AP42" s="252">
        <v>0.119230002164841</v>
      </c>
      <c r="AQ42" s="253">
        <v>7.3770001530647306E-2</v>
      </c>
      <c r="AR42" s="244">
        <v>9</v>
      </c>
      <c r="AS42" s="258">
        <v>17.9540004730225</v>
      </c>
      <c r="AT42" s="259">
        <v>0.9</v>
      </c>
      <c r="AU42" s="124">
        <v>99.900001525878906</v>
      </c>
      <c r="AV42" s="260">
        <v>38</v>
      </c>
      <c r="AW42" s="260">
        <v>38</v>
      </c>
      <c r="AX42" s="260">
        <v>53</v>
      </c>
      <c r="AY42" s="260">
        <v>53</v>
      </c>
      <c r="AZ42" s="244">
        <v>0.51</v>
      </c>
      <c r="BA42" s="261">
        <v>0.87277275323867798</v>
      </c>
      <c r="BB42" s="262">
        <v>0.25</v>
      </c>
      <c r="BC42" s="263">
        <v>0.25731039047241211</v>
      </c>
      <c r="BD42" s="262">
        <v>0.45</v>
      </c>
      <c r="BE42" s="263">
        <v>0.4563935399055481</v>
      </c>
      <c r="BF42" s="241">
        <v>0.45</v>
      </c>
      <c r="BG42" s="264">
        <v>0.4518451988697052</v>
      </c>
      <c r="BH42" s="243">
        <v>0.47</v>
      </c>
      <c r="BI42" s="265">
        <v>0.49570488929748535</v>
      </c>
      <c r="BJ42" s="243">
        <v>57.8</v>
      </c>
      <c r="BK42" s="265">
        <v>78.400000000000006</v>
      </c>
      <c r="BL42" s="243">
        <v>51.8</v>
      </c>
      <c r="BM42" s="265">
        <v>63.1</v>
      </c>
      <c r="BN42" s="243">
        <v>65.599999999999994</v>
      </c>
      <c r="BO42" s="265">
        <v>65.400000000000006</v>
      </c>
      <c r="BP42" s="243">
        <v>50</v>
      </c>
      <c r="BQ42" s="266">
        <v>50</v>
      </c>
      <c r="BR42" s="243">
        <v>19.3</v>
      </c>
      <c r="BS42" s="250">
        <v>1.6324715582670799</v>
      </c>
      <c r="BT42" s="267">
        <v>0.99099999999999999</v>
      </c>
      <c r="BU42" s="268">
        <v>0.99806560480717799</v>
      </c>
      <c r="BV42" s="262">
        <v>35.1</v>
      </c>
      <c r="BW42" s="270">
        <v>45.614035087719301</v>
      </c>
      <c r="BX42" s="270">
        <v>45.614035087719301</v>
      </c>
      <c r="BY42" s="137"/>
      <c r="BZ42" s="272">
        <v>0</v>
      </c>
    </row>
    <row r="43" spans="1:78" ht="15">
      <c r="A43" s="238" t="s">
        <v>443</v>
      </c>
      <c r="B43" s="276" t="s">
        <v>444</v>
      </c>
      <c r="C43" s="207">
        <v>24000000</v>
      </c>
      <c r="D43" s="207">
        <v>318003</v>
      </c>
      <c r="E43" s="206">
        <v>41.5</v>
      </c>
      <c r="F43" s="262">
        <v>14.4</v>
      </c>
      <c r="G43" s="240">
        <v>39.6</v>
      </c>
      <c r="H43" s="241">
        <v>0.79400000000000004</v>
      </c>
      <c r="I43" s="242">
        <v>0.55000000000000004</v>
      </c>
      <c r="J43" s="243">
        <v>30.5</v>
      </c>
      <c r="K43" s="244">
        <v>8.6</v>
      </c>
      <c r="L43" s="245">
        <v>7.0215018360097297</v>
      </c>
      <c r="M43" s="246">
        <v>126.18541825714399</v>
      </c>
      <c r="N43" s="246">
        <v>134.04892697075701</v>
      </c>
      <c r="O43" s="246">
        <v>136.67405064508401</v>
      </c>
      <c r="P43" s="246">
        <v>146.27062162047699</v>
      </c>
      <c r="Q43" s="248">
        <v>5153.7291835300302</v>
      </c>
      <c r="R43" s="248">
        <v>5432.5477272400904</v>
      </c>
      <c r="S43" s="248">
        <v>5465.0687814559396</v>
      </c>
      <c r="T43" s="248">
        <v>5939.7641364133997</v>
      </c>
      <c r="U43" s="250">
        <v>6.8902843196728396</v>
      </c>
      <c r="V43" s="250">
        <v>7.0215018360097297</v>
      </c>
      <c r="W43" s="252">
        <v>3.31416988372803</v>
      </c>
      <c r="X43" s="252">
        <v>3.4941599369049099</v>
      </c>
      <c r="Y43" s="252">
        <v>3.9723200798034699</v>
      </c>
      <c r="Z43" s="252">
        <v>3.8034799098968501</v>
      </c>
      <c r="AA43" s="252">
        <v>3.23993992805481</v>
      </c>
      <c r="AB43" s="252">
        <v>3.71638154983521</v>
      </c>
      <c r="AC43" s="252">
        <v>3.4430160522460902</v>
      </c>
      <c r="AD43" s="253"/>
      <c r="AE43" s="253">
        <v>3.44</v>
      </c>
      <c r="AF43" s="254">
        <v>190</v>
      </c>
      <c r="AG43" s="255">
        <v>72.173187260000006</v>
      </c>
      <c r="AH43" s="255">
        <v>75.087791440000004</v>
      </c>
      <c r="AI43" s="256">
        <v>48.3</v>
      </c>
      <c r="AJ43" s="257">
        <v>617</v>
      </c>
      <c r="AK43" s="262">
        <v>4.5774297710000003</v>
      </c>
      <c r="AL43" s="252">
        <v>3.23993992805481</v>
      </c>
      <c r="AM43" s="253">
        <v>3.4430160522460902</v>
      </c>
      <c r="AN43" s="250">
        <v>3.23993992805481</v>
      </c>
      <c r="AO43" s="251">
        <v>3.44</v>
      </c>
      <c r="AP43" s="252">
        <v>6.1814699172973597</v>
      </c>
      <c r="AQ43" s="252">
        <v>3.33608841896057</v>
      </c>
      <c r="AR43" s="244">
        <v>9.3000000000000007</v>
      </c>
      <c r="AS43" s="258">
        <v>3.46799993515015</v>
      </c>
      <c r="AT43" s="259">
        <v>2.4</v>
      </c>
      <c r="AU43" s="124">
        <v>69.679122924804702</v>
      </c>
      <c r="AV43" s="260">
        <v>19</v>
      </c>
      <c r="AW43" s="260">
        <v>19</v>
      </c>
      <c r="AX43" s="260">
        <v>32</v>
      </c>
      <c r="AY43" s="260">
        <v>30</v>
      </c>
      <c r="AZ43" s="244">
        <v>-1.0900000000000001</v>
      </c>
      <c r="BA43" s="261">
        <v>-0.95286029577255249</v>
      </c>
      <c r="BB43" s="262">
        <v>-0.74</v>
      </c>
      <c r="BC43" s="263">
        <v>-0.50190842151641846</v>
      </c>
      <c r="BD43" s="262">
        <v>-0.36</v>
      </c>
      <c r="BE43" s="263">
        <v>-0.25643140077590942</v>
      </c>
      <c r="BF43" s="241">
        <v>-0.63</v>
      </c>
      <c r="BG43" s="264">
        <v>-0.63373267650604248</v>
      </c>
      <c r="BH43" s="243">
        <v>-0.52</v>
      </c>
      <c r="BI43" s="265">
        <v>-0.37</v>
      </c>
      <c r="BJ43" s="243">
        <v>44.2</v>
      </c>
      <c r="BK43" s="265">
        <v>30</v>
      </c>
      <c r="BL43" s="243">
        <v>36.6</v>
      </c>
      <c r="BM43" s="265">
        <v>33.799999999999997</v>
      </c>
      <c r="BN43" s="243">
        <v>62</v>
      </c>
      <c r="BO43" s="265">
        <v>61.6</v>
      </c>
      <c r="BP43" s="243">
        <v>50</v>
      </c>
      <c r="BQ43" s="266">
        <v>50</v>
      </c>
      <c r="BR43" s="243">
        <v>22.6</v>
      </c>
      <c r="BS43" s="250">
        <v>0.421129515397207</v>
      </c>
      <c r="BT43" s="277"/>
      <c r="BU43" s="277"/>
      <c r="BV43" s="262">
        <v>10.6</v>
      </c>
      <c r="BW43" s="270">
        <v>10.588235294117601</v>
      </c>
      <c r="BX43" s="270">
        <v>14.1732283464567</v>
      </c>
      <c r="BY43" s="274">
        <v>1.2514813287380371E-2</v>
      </c>
      <c r="BZ43" s="272">
        <v>1.0999999999999999E-2</v>
      </c>
    </row>
    <row r="44" spans="1:78" ht="15">
      <c r="A44" s="238" t="s">
        <v>445</v>
      </c>
      <c r="B44" s="276" t="s">
        <v>446</v>
      </c>
      <c r="C44" s="207">
        <v>4200000</v>
      </c>
      <c r="D44" s="207">
        <v>55974</v>
      </c>
      <c r="E44" s="206">
        <v>30.8</v>
      </c>
      <c r="F44" s="262">
        <v>30.2</v>
      </c>
      <c r="G44" s="240">
        <v>46.2</v>
      </c>
      <c r="H44" s="241">
        <v>0.83099999999999996</v>
      </c>
      <c r="I44" s="242">
        <v>0.85799999999999998</v>
      </c>
      <c r="J44" s="243">
        <v>64.5</v>
      </c>
      <c r="K44" s="244">
        <v>1.6</v>
      </c>
      <c r="L44" s="245">
        <v>10.448872452852999</v>
      </c>
      <c r="M44" s="246">
        <v>115.24581287194999</v>
      </c>
      <c r="N44" s="246">
        <v>119.25860938634399</v>
      </c>
      <c r="O44" s="246">
        <v>109.59894675386199</v>
      </c>
      <c r="P44" s="246">
        <v>121.050800909844</v>
      </c>
      <c r="Q44" s="248">
        <v>28877.238284256699</v>
      </c>
      <c r="R44" s="248">
        <v>30543.933753702899</v>
      </c>
      <c r="S44" s="248">
        <v>28780.316739860998</v>
      </c>
      <c r="T44" s="248">
        <v>33800.551479439302</v>
      </c>
      <c r="U44" s="250">
        <v>2.90000959900429</v>
      </c>
      <c r="V44" s="250">
        <v>10.448872452852999</v>
      </c>
      <c r="W44" s="253"/>
      <c r="X44" s="253"/>
      <c r="Y44" s="253"/>
      <c r="Z44" s="252">
        <v>3.8547599315643302</v>
      </c>
      <c r="AA44" s="252">
        <v>3.9075500965118399</v>
      </c>
      <c r="AB44" s="253"/>
      <c r="AC44" s="253"/>
      <c r="AD44" s="253"/>
      <c r="AE44" s="253"/>
      <c r="AF44" s="254">
        <v>1656</v>
      </c>
      <c r="AG44" s="255">
        <v>1014.2223510699999</v>
      </c>
      <c r="AH44" s="255">
        <v>1040.0856933600001</v>
      </c>
      <c r="AI44" s="256">
        <v>46.7</v>
      </c>
      <c r="AJ44" s="257">
        <v>8</v>
      </c>
      <c r="AK44" s="206"/>
      <c r="AL44" s="252">
        <v>3.9075500965118399</v>
      </c>
      <c r="AM44" s="253"/>
      <c r="AN44" s="250">
        <v>3.9075500965118399</v>
      </c>
      <c r="AO44" s="251"/>
      <c r="AP44" s="252">
        <v>1.6177999973297099</v>
      </c>
      <c r="AQ44" s="253"/>
      <c r="AR44" s="244">
        <v>13.5</v>
      </c>
      <c r="AS44" s="258">
        <v>8.6829996109008807</v>
      </c>
      <c r="AT44" s="259">
        <v>0.2</v>
      </c>
      <c r="AU44" s="124">
        <v>100</v>
      </c>
      <c r="AV44" s="260">
        <v>37</v>
      </c>
      <c r="AW44" s="260">
        <v>36</v>
      </c>
      <c r="AX44" s="260">
        <v>49</v>
      </c>
      <c r="AY44" s="260">
        <v>49</v>
      </c>
      <c r="AZ44" s="244">
        <v>0.75</v>
      </c>
      <c r="BA44" s="261">
        <v>0.70787429809570313</v>
      </c>
      <c r="BB44" s="262">
        <v>0.57999999999999996</v>
      </c>
      <c r="BC44" s="263">
        <v>0.59104108810424805</v>
      </c>
      <c r="BD44" s="262">
        <v>0.42</v>
      </c>
      <c r="BE44" s="263">
        <v>0.50200438499450684</v>
      </c>
      <c r="BF44" s="241">
        <v>0.33</v>
      </c>
      <c r="BG44" s="264">
        <v>0.30255672335624695</v>
      </c>
      <c r="BH44" s="243">
        <v>0.19</v>
      </c>
      <c r="BI44" s="265">
        <v>6.127568706870079E-2</v>
      </c>
      <c r="BJ44" s="243">
        <v>56.5</v>
      </c>
      <c r="BK44" s="265">
        <v>69.900000000000006</v>
      </c>
      <c r="BL44" s="243">
        <v>40.5</v>
      </c>
      <c r="BM44" s="265">
        <v>50</v>
      </c>
      <c r="BN44" s="243">
        <v>61</v>
      </c>
      <c r="BO44" s="265">
        <v>67.599999999999994</v>
      </c>
      <c r="BP44" s="243">
        <v>60</v>
      </c>
      <c r="BQ44" s="266">
        <v>60</v>
      </c>
      <c r="BR44" s="243">
        <v>47.4</v>
      </c>
      <c r="BS44" s="250">
        <v>4.0637078326401097</v>
      </c>
      <c r="BT44" s="267">
        <v>0.68500000000000005</v>
      </c>
      <c r="BU44" s="268">
        <v>0.5918444047730903</v>
      </c>
      <c r="BV44" s="262">
        <v>18.5</v>
      </c>
      <c r="BW44" s="270">
        <v>18.5430463576159</v>
      </c>
      <c r="BX44" s="270">
        <v>31.125827814569501</v>
      </c>
      <c r="BY44" s="274">
        <v>2.7355685868764384E-2</v>
      </c>
      <c r="BZ44" s="272">
        <v>1.7000000000000001E-2</v>
      </c>
    </row>
    <row r="45" spans="1:78" ht="15">
      <c r="A45" s="238" t="s">
        <v>447</v>
      </c>
      <c r="B45" s="276" t="s">
        <v>448</v>
      </c>
      <c r="C45" s="207">
        <v>11000000</v>
      </c>
      <c r="D45" s="207">
        <v>109820</v>
      </c>
      <c r="E45" s="206"/>
      <c r="F45" s="262"/>
      <c r="G45" s="240"/>
      <c r="H45" s="241">
        <v>0.77700000000000002</v>
      </c>
      <c r="I45" s="242">
        <v>0.76400000000000001</v>
      </c>
      <c r="J45" s="243"/>
      <c r="K45" s="244">
        <v>4.3</v>
      </c>
      <c r="L45" s="245">
        <v>-10.948340974161701</v>
      </c>
      <c r="M45" s="280">
        <v>0</v>
      </c>
      <c r="N45" s="280">
        <v>0</v>
      </c>
      <c r="O45" s="280">
        <v>0</v>
      </c>
      <c r="P45" s="280">
        <v>0</v>
      </c>
      <c r="Q45" s="249"/>
      <c r="R45" s="249"/>
      <c r="S45" s="249"/>
      <c r="T45" s="249"/>
      <c r="U45" s="250">
        <v>2.2484803930358099</v>
      </c>
      <c r="V45" s="251">
        <v>-10.95</v>
      </c>
      <c r="W45" s="253"/>
      <c r="X45" s="253"/>
      <c r="Y45" s="253"/>
      <c r="Z45" s="253"/>
      <c r="AA45" s="253"/>
      <c r="AB45" s="253"/>
      <c r="AC45" s="253"/>
      <c r="AD45" s="253"/>
      <c r="AE45" s="253"/>
      <c r="AF45" s="254"/>
      <c r="AG45" s="255">
        <v>986.93731689000003</v>
      </c>
      <c r="AH45" s="255">
        <v>1031.9217529299999</v>
      </c>
      <c r="AI45" s="278"/>
      <c r="AJ45" s="257">
        <v>36</v>
      </c>
      <c r="AK45" s="206"/>
      <c r="AL45" s="253"/>
      <c r="AM45" s="253"/>
      <c r="AN45" s="251"/>
      <c r="AO45" s="251"/>
      <c r="AP45" s="252">
        <v>2.1555800437927202</v>
      </c>
      <c r="AQ45" s="253">
        <v>0.19751000404357899</v>
      </c>
      <c r="AR45" s="244">
        <v>2.9</v>
      </c>
      <c r="AS45" s="258">
        <v>2.7560000419616699</v>
      </c>
      <c r="AT45" s="259"/>
      <c r="AU45" s="124">
        <v>100</v>
      </c>
      <c r="AV45" s="260">
        <v>1</v>
      </c>
      <c r="AW45" s="260">
        <v>1</v>
      </c>
      <c r="AX45" s="260">
        <v>13</v>
      </c>
      <c r="AY45" s="260">
        <v>11</v>
      </c>
      <c r="AZ45" s="244">
        <v>0.69</v>
      </c>
      <c r="BA45" s="261">
        <v>0.42731887102127075</v>
      </c>
      <c r="BB45" s="262">
        <v>-0.2</v>
      </c>
      <c r="BC45" s="263">
        <v>-0.21529518067836761</v>
      </c>
      <c r="BD45" s="262">
        <v>-1.33</v>
      </c>
      <c r="BE45" s="263">
        <v>-1.4433549642562866</v>
      </c>
      <c r="BF45" s="241">
        <v>-0.43</v>
      </c>
      <c r="BG45" s="264">
        <v>-0.40411439538002014</v>
      </c>
      <c r="BH45" s="243">
        <v>0.27</v>
      </c>
      <c r="BI45" s="265">
        <v>-9.7218751907348633E-3</v>
      </c>
      <c r="BJ45" s="243">
        <v>10</v>
      </c>
      <c r="BK45" s="265">
        <v>15.6</v>
      </c>
      <c r="BL45" s="243">
        <v>38.1</v>
      </c>
      <c r="BM45" s="265">
        <v>39.9</v>
      </c>
      <c r="BN45" s="243">
        <v>31.9</v>
      </c>
      <c r="BO45" s="265">
        <v>29.5</v>
      </c>
      <c r="BP45" s="243">
        <v>10</v>
      </c>
      <c r="BQ45" s="266">
        <v>10</v>
      </c>
      <c r="BR45" s="243">
        <v>62.4</v>
      </c>
      <c r="BS45" s="250">
        <v>2.2861460648298499</v>
      </c>
      <c r="BT45" s="267">
        <v>4.2000000000000003E-2</v>
      </c>
      <c r="BU45" s="268">
        <v>4.6398579158741522E-2</v>
      </c>
      <c r="BV45" s="262">
        <v>48.9</v>
      </c>
      <c r="BW45" s="270">
        <v>53.223140495867803</v>
      </c>
      <c r="BX45" s="270">
        <v>53.412969283276396</v>
      </c>
      <c r="BY45" s="285" t="s">
        <v>366</v>
      </c>
      <c r="BZ45" s="272">
        <v>2.9000000000000001E-2</v>
      </c>
    </row>
    <row r="46" spans="1:78" ht="15">
      <c r="A46" s="238" t="s">
        <v>449</v>
      </c>
      <c r="B46" s="276" t="s">
        <v>450</v>
      </c>
      <c r="C46" s="207">
        <v>800000</v>
      </c>
      <c r="D46" s="207">
        <v>9241</v>
      </c>
      <c r="E46" s="206">
        <v>34.799999999999997</v>
      </c>
      <c r="F46" s="262">
        <v>30.7</v>
      </c>
      <c r="G46" s="240">
        <v>49.4</v>
      </c>
      <c r="H46" s="241">
        <v>0.86899999999999999</v>
      </c>
      <c r="I46" s="242">
        <v>0.89600000000000002</v>
      </c>
      <c r="J46" s="244">
        <v>65.900000000000006</v>
      </c>
      <c r="K46" s="244">
        <v>1.6</v>
      </c>
      <c r="L46" s="245">
        <v>5.5126853640559501</v>
      </c>
      <c r="M46" s="246">
        <v>34.782707772984004</v>
      </c>
      <c r="N46" s="246">
        <v>36.620343406130502</v>
      </c>
      <c r="O46" s="246">
        <v>34.795078318606699</v>
      </c>
      <c r="P46" s="246">
        <v>36.713221508488296</v>
      </c>
      <c r="Q46" s="248">
        <v>40559.125</v>
      </c>
      <c r="R46" s="248">
        <v>42338.87890625</v>
      </c>
      <c r="S46" s="248">
        <v>39593.42578125</v>
      </c>
      <c r="T46" s="248">
        <v>42556.109375</v>
      </c>
      <c r="U46" s="250">
        <v>5.6928417244882503</v>
      </c>
      <c r="V46" s="250">
        <v>5.5126853640559501</v>
      </c>
      <c r="W46" s="252">
        <v>6.4404997825622603</v>
      </c>
      <c r="X46" s="252">
        <v>6.3261299133300799</v>
      </c>
      <c r="Y46" s="252">
        <v>6.1454100608825701</v>
      </c>
      <c r="Z46" s="252">
        <v>5.7185301780700701</v>
      </c>
      <c r="AA46" s="253"/>
      <c r="AB46" s="253"/>
      <c r="AC46" s="253"/>
      <c r="AD46" s="253"/>
      <c r="AE46" s="253"/>
      <c r="AF46" s="254">
        <v>2137</v>
      </c>
      <c r="AG46" s="255">
        <v>1981.7784423799999</v>
      </c>
      <c r="AH46" s="255">
        <v>1996.45825195</v>
      </c>
      <c r="AI46" s="256">
        <v>2.2999999999999998</v>
      </c>
      <c r="AJ46" s="257">
        <v>6</v>
      </c>
      <c r="AK46" s="206"/>
      <c r="AL46" s="253"/>
      <c r="AM46" s="253"/>
      <c r="AN46" s="251"/>
      <c r="AO46" s="251"/>
      <c r="AP46" s="252">
        <v>0.57521998882293701</v>
      </c>
      <c r="AQ46" s="253"/>
      <c r="AR46" s="244">
        <v>11.7</v>
      </c>
      <c r="AS46" s="258">
        <v>6.1300001144409197</v>
      </c>
      <c r="AT46" s="259">
        <v>0.2</v>
      </c>
      <c r="AU46" s="124">
        <v>100</v>
      </c>
      <c r="AV46" s="260">
        <v>38</v>
      </c>
      <c r="AW46" s="260">
        <v>38</v>
      </c>
      <c r="AX46" s="260">
        <v>56</v>
      </c>
      <c r="AY46" s="260">
        <v>55</v>
      </c>
      <c r="AZ46" s="244">
        <v>0.6</v>
      </c>
      <c r="BA46" s="261">
        <v>0.44311380386352539</v>
      </c>
      <c r="BB46" s="262">
        <v>0.92</v>
      </c>
      <c r="BC46" s="263">
        <v>0.73612618446350098</v>
      </c>
      <c r="BD46" s="262">
        <v>1.03</v>
      </c>
      <c r="BE46" s="263">
        <v>0.85904860496520996</v>
      </c>
      <c r="BF46" s="241">
        <v>0.88</v>
      </c>
      <c r="BG46" s="264">
        <v>0.63703238964080811</v>
      </c>
      <c r="BH46" s="243">
        <v>0.78</v>
      </c>
      <c r="BI46" s="265">
        <v>0.39452117681503296</v>
      </c>
      <c r="BJ46" s="243">
        <v>56.7</v>
      </c>
      <c r="BK46" s="265">
        <v>90.9</v>
      </c>
      <c r="BL46" s="243">
        <v>41.3</v>
      </c>
      <c r="BM46" s="265">
        <v>62.9</v>
      </c>
      <c r="BN46" s="243">
        <v>67.8</v>
      </c>
      <c r="BO46" s="265">
        <v>72.900000000000006</v>
      </c>
      <c r="BP46" s="243">
        <v>60</v>
      </c>
      <c r="BQ46" s="266">
        <v>60</v>
      </c>
      <c r="BR46" s="243">
        <v>39.6</v>
      </c>
      <c r="BS46" s="250">
        <v>5.9987952827447097</v>
      </c>
      <c r="BT46" s="267">
        <v>9.1999999999999998E-2</v>
      </c>
      <c r="BU46" s="268">
        <v>0.13253012048192772</v>
      </c>
      <c r="BV46" s="262">
        <v>17.899999999999999</v>
      </c>
      <c r="BW46" s="270">
        <v>17.8571428571429</v>
      </c>
      <c r="BX46" s="270">
        <v>14.285714285714301</v>
      </c>
      <c r="BY46" s="274">
        <v>1.986812218376513E-2</v>
      </c>
      <c r="BZ46" s="272">
        <v>1.6E-2</v>
      </c>
    </row>
    <row r="47" spans="1:78" ht="15">
      <c r="A47" s="238" t="s">
        <v>451</v>
      </c>
      <c r="B47" s="276" t="s">
        <v>452</v>
      </c>
      <c r="C47" s="207">
        <v>11000000</v>
      </c>
      <c r="D47" s="207">
        <v>77247</v>
      </c>
      <c r="E47" s="206"/>
      <c r="F47" s="262">
        <v>27.3</v>
      </c>
      <c r="G47" s="240">
        <v>46.8</v>
      </c>
      <c r="H47" s="241">
        <v>0.88800000000000001</v>
      </c>
      <c r="I47" s="242">
        <v>0.88900000000000001</v>
      </c>
      <c r="J47" s="244">
        <v>71.099999999999994</v>
      </c>
      <c r="K47" s="244">
        <v>4.2</v>
      </c>
      <c r="L47" s="245">
        <v>3.3426530090182398</v>
      </c>
      <c r="M47" s="246">
        <v>424.48483183739597</v>
      </c>
      <c r="N47" s="246">
        <v>437.34450752289501</v>
      </c>
      <c r="O47" s="246">
        <v>411.988086975881</v>
      </c>
      <c r="P47" s="246">
        <v>425.75941916197701</v>
      </c>
      <c r="Q47" s="248">
        <v>41135.4929835656</v>
      </c>
      <c r="R47" s="248">
        <v>42847.0047376207</v>
      </c>
      <c r="S47" s="248">
        <v>41608.025351970202</v>
      </c>
      <c r="T47" s="248">
        <v>44260.856472371699</v>
      </c>
      <c r="U47" s="250">
        <v>3.1986561013144699</v>
      </c>
      <c r="V47" s="250">
        <v>3.3426530090182398</v>
      </c>
      <c r="W47" s="252">
        <v>3.9652299880981401</v>
      </c>
      <c r="X47" s="252">
        <v>5.7518200874328604</v>
      </c>
      <c r="Y47" s="252">
        <v>5.5537300109863299</v>
      </c>
      <c r="Z47" s="252">
        <v>3.8061599731445299</v>
      </c>
      <c r="AA47" s="252">
        <v>4.2669200897216797</v>
      </c>
      <c r="AB47" s="253"/>
      <c r="AC47" s="253"/>
      <c r="AD47" s="253"/>
      <c r="AE47" s="253">
        <v>4.2669200897216797</v>
      </c>
      <c r="AF47" s="254">
        <v>2470</v>
      </c>
      <c r="AG47" s="255">
        <v>1765.58862305</v>
      </c>
      <c r="AH47" s="255">
        <v>1844.21777344</v>
      </c>
      <c r="AI47" s="256">
        <v>3.1</v>
      </c>
      <c r="AJ47" s="257">
        <v>3</v>
      </c>
      <c r="AK47" s="206"/>
      <c r="AL47" s="252">
        <v>4.2669200897216797</v>
      </c>
      <c r="AM47" s="253"/>
      <c r="AN47" s="250">
        <v>4.2669200897216797</v>
      </c>
      <c r="AO47" s="251">
        <v>4.2699999999999996</v>
      </c>
      <c r="AP47" s="252">
        <v>0.41093000769615201</v>
      </c>
      <c r="AQ47" s="253"/>
      <c r="AR47" s="244">
        <v>4</v>
      </c>
      <c r="AS47" s="258">
        <v>2.8870000839233398</v>
      </c>
      <c r="AT47" s="259">
        <v>0</v>
      </c>
      <c r="AU47" s="124">
        <v>100</v>
      </c>
      <c r="AV47" s="260">
        <v>37</v>
      </c>
      <c r="AW47" s="260">
        <v>36</v>
      </c>
      <c r="AX47" s="260">
        <v>56</v>
      </c>
      <c r="AY47" s="260">
        <v>55</v>
      </c>
      <c r="AZ47" s="244">
        <v>1.02</v>
      </c>
      <c r="BA47" s="261">
        <v>0.95760065317153931</v>
      </c>
      <c r="BB47" s="262">
        <v>1.02</v>
      </c>
      <c r="BC47" s="263">
        <v>1.110251784324646</v>
      </c>
      <c r="BD47" s="262">
        <v>1.23</v>
      </c>
      <c r="BE47" s="263">
        <v>1.3485070466995239</v>
      </c>
      <c r="BF47" s="241">
        <v>1.1200000000000001</v>
      </c>
      <c r="BG47" s="264">
        <v>1.126015305519104</v>
      </c>
      <c r="BH47" s="243">
        <v>0.56999999999999995</v>
      </c>
      <c r="BI47" s="265">
        <v>0.64110499620437622</v>
      </c>
      <c r="BJ47" s="243">
        <v>57.9</v>
      </c>
      <c r="BK47" s="265">
        <v>81.8</v>
      </c>
      <c r="BL47" s="243">
        <v>51.1</v>
      </c>
      <c r="BM47" s="265">
        <v>59.6</v>
      </c>
      <c r="BN47" s="243">
        <v>74.2</v>
      </c>
      <c r="BO47" s="265">
        <v>74.400000000000006</v>
      </c>
      <c r="BP47" s="243">
        <v>80</v>
      </c>
      <c r="BQ47" s="266">
        <v>80</v>
      </c>
      <c r="BR47" s="243">
        <v>41.4</v>
      </c>
      <c r="BS47" s="250">
        <v>9.0227861579580093</v>
      </c>
      <c r="BT47" s="267">
        <v>0.121</v>
      </c>
      <c r="BU47" s="268">
        <v>0.15590532323944598</v>
      </c>
      <c r="BV47" s="262">
        <v>20</v>
      </c>
      <c r="BW47" s="270">
        <v>22</v>
      </c>
      <c r="BX47" s="270">
        <v>25</v>
      </c>
      <c r="BY47" s="274">
        <v>1.4340913619414959E-2</v>
      </c>
      <c r="BZ47" s="272">
        <v>1.2E-2</v>
      </c>
    </row>
    <row r="48" spans="1:78" ht="15">
      <c r="A48" s="238" t="s">
        <v>453</v>
      </c>
      <c r="B48" s="276" t="s">
        <v>454</v>
      </c>
      <c r="C48" s="207">
        <v>6000000</v>
      </c>
      <c r="D48" s="207">
        <v>42434</v>
      </c>
      <c r="E48" s="206">
        <v>29</v>
      </c>
      <c r="F48" s="262">
        <v>32.700000000000003</v>
      </c>
      <c r="G48" s="240">
        <v>45.3</v>
      </c>
      <c r="H48" s="241">
        <v>0.92900000000000005</v>
      </c>
      <c r="I48" s="242">
        <v>0.94799999999999995</v>
      </c>
      <c r="J48" s="244">
        <v>82</v>
      </c>
      <c r="K48" s="244">
        <v>1.2</v>
      </c>
      <c r="L48" s="245">
        <v>4.6934330173527599</v>
      </c>
      <c r="M48" s="246">
        <v>325.47937113215301</v>
      </c>
      <c r="N48" s="246">
        <v>332.36216689929</v>
      </c>
      <c r="O48" s="246">
        <v>325.50844370217902</v>
      </c>
      <c r="P48" s="246">
        <v>340.78596447316801</v>
      </c>
      <c r="Q48" s="248">
        <v>57482.962399906697</v>
      </c>
      <c r="R48" s="248">
        <v>58700.974665631198</v>
      </c>
      <c r="S48" s="248">
        <v>60229.914770301701</v>
      </c>
      <c r="T48" s="248">
        <v>64651.216446713697</v>
      </c>
      <c r="U48" s="250">
        <v>1.9895373149643201</v>
      </c>
      <c r="V48" s="250">
        <v>4.6934330173527599</v>
      </c>
      <c r="W48" s="252">
        <v>7.6348500251770002</v>
      </c>
      <c r="X48" s="253"/>
      <c r="Y48" s="253"/>
      <c r="Z48" s="252">
        <v>7.7524399757385298</v>
      </c>
      <c r="AA48" s="252">
        <v>6.7927799224853498</v>
      </c>
      <c r="AB48" s="253"/>
      <c r="AC48" s="253"/>
      <c r="AD48" s="253"/>
      <c r="AE48" s="253">
        <v>6.7927799224853498</v>
      </c>
      <c r="AF48" s="254">
        <v>5083</v>
      </c>
      <c r="AG48" s="255">
        <v>6216.7685546900002</v>
      </c>
      <c r="AH48" s="255">
        <v>6003.3251953099998</v>
      </c>
      <c r="AI48" s="256">
        <v>27.9</v>
      </c>
      <c r="AJ48" s="257">
        <v>4</v>
      </c>
      <c r="AK48" s="206"/>
      <c r="AL48" s="252">
        <v>6.7927799224853498</v>
      </c>
      <c r="AM48" s="253"/>
      <c r="AN48" s="250">
        <v>6.7927799224853498</v>
      </c>
      <c r="AO48" s="251">
        <v>6.79</v>
      </c>
      <c r="AP48" s="252">
        <v>0.60374999046325695</v>
      </c>
      <c r="AQ48" s="253"/>
      <c r="AR48" s="244">
        <v>6.1</v>
      </c>
      <c r="AS48" s="258">
        <v>4.7979998588562003</v>
      </c>
      <c r="AT48" s="259">
        <v>0.2</v>
      </c>
      <c r="AU48" s="124">
        <v>100</v>
      </c>
      <c r="AV48" s="260">
        <v>40</v>
      </c>
      <c r="AW48" s="260">
        <v>40</v>
      </c>
      <c r="AX48" s="260">
        <v>57</v>
      </c>
      <c r="AY48" s="260">
        <v>57</v>
      </c>
      <c r="AZ48" s="244">
        <v>0.87</v>
      </c>
      <c r="BA48" s="261">
        <v>0.94990700483322144</v>
      </c>
      <c r="BB48" s="262">
        <v>1.8</v>
      </c>
      <c r="BC48" s="263">
        <v>2.0040733814239502</v>
      </c>
      <c r="BD48" s="262">
        <v>1.62</v>
      </c>
      <c r="BE48" s="263">
        <v>1.8088206052780151</v>
      </c>
      <c r="BF48" s="241">
        <v>1.86</v>
      </c>
      <c r="BG48" s="264">
        <v>1.9364374876022339</v>
      </c>
      <c r="BH48" s="243">
        <v>2.19</v>
      </c>
      <c r="BI48" s="265">
        <v>2.3661751747131348</v>
      </c>
      <c r="BJ48" s="243">
        <v>83.6</v>
      </c>
      <c r="BK48" s="265">
        <v>89.6</v>
      </c>
      <c r="BL48" s="243">
        <v>84.1</v>
      </c>
      <c r="BM48" s="265">
        <v>99.5</v>
      </c>
      <c r="BN48" s="243">
        <v>76.599999999999994</v>
      </c>
      <c r="BO48" s="265">
        <v>78</v>
      </c>
      <c r="BP48" s="243">
        <v>80</v>
      </c>
      <c r="BQ48" s="266">
        <v>80</v>
      </c>
      <c r="BR48" s="243">
        <v>54.6</v>
      </c>
      <c r="BS48" s="250">
        <v>5.10798850907958</v>
      </c>
      <c r="BT48" s="267">
        <v>0.69399999999999995</v>
      </c>
      <c r="BU48" s="268">
        <v>0.85202234950978661</v>
      </c>
      <c r="BV48" s="262">
        <v>37.4</v>
      </c>
      <c r="BW48" s="270">
        <v>37.430167597765397</v>
      </c>
      <c r="BX48" s="270">
        <v>39.664804469273697</v>
      </c>
      <c r="BY48" s="274">
        <v>1.3715914691874397E-2</v>
      </c>
      <c r="BZ48" s="272">
        <v>1.2999999999999999E-2</v>
      </c>
    </row>
    <row r="49" spans="1:78" ht="15">
      <c r="A49" s="238" t="s">
        <v>455</v>
      </c>
      <c r="B49" s="276" t="s">
        <v>456</v>
      </c>
      <c r="C49" s="207">
        <v>1000000</v>
      </c>
      <c r="D49" s="207">
        <v>23180</v>
      </c>
      <c r="E49" s="206">
        <v>40.9</v>
      </c>
      <c r="F49" s="262">
        <v>16.399999999999999</v>
      </c>
      <c r="G49" s="240"/>
      <c r="H49" s="241">
        <v>0.47599999999999998</v>
      </c>
      <c r="I49" s="242">
        <v>0.50900000000000001</v>
      </c>
      <c r="J49" s="243"/>
      <c r="K49" s="244">
        <v>6.5</v>
      </c>
      <c r="L49" s="245">
        <v>4.3096614457962801</v>
      </c>
      <c r="M49" s="246">
        <v>4.8518815877803894</v>
      </c>
      <c r="N49" s="246">
        <v>5.1209247583775701</v>
      </c>
      <c r="O49" s="246">
        <v>5.1824794022648204</v>
      </c>
      <c r="P49" s="246">
        <v>5.4058267190005598</v>
      </c>
      <c r="Q49" s="248">
        <v>5180.5969482730898</v>
      </c>
      <c r="R49" s="248">
        <v>5482.0121355716701</v>
      </c>
      <c r="S49" s="248">
        <v>5532.6821230823298</v>
      </c>
      <c r="T49" s="248">
        <v>5925.7952962120698</v>
      </c>
      <c r="U49" s="250">
        <v>4.7744168883373996</v>
      </c>
      <c r="V49" s="250">
        <v>4.3096614457962801</v>
      </c>
      <c r="W49" s="253"/>
      <c r="X49" s="252">
        <v>3.5902400016784699</v>
      </c>
      <c r="Y49" s="252">
        <v>3.9243900775909402</v>
      </c>
      <c r="Z49" s="252">
        <v>3.7485599517822301</v>
      </c>
      <c r="AA49" s="252">
        <v>3.62773990631104</v>
      </c>
      <c r="AB49" s="253"/>
      <c r="AC49" s="253"/>
      <c r="AD49" s="253"/>
      <c r="AE49" s="253">
        <v>3.62773990631104</v>
      </c>
      <c r="AF49" s="254">
        <v>147</v>
      </c>
      <c r="AG49" s="255">
        <v>71.086303709999996</v>
      </c>
      <c r="AH49" s="255">
        <v>61.809432979999997</v>
      </c>
      <c r="AI49" s="256">
        <v>31.7</v>
      </c>
      <c r="AJ49" s="257">
        <v>248</v>
      </c>
      <c r="AK49" s="206"/>
      <c r="AL49" s="252">
        <v>3.62773990631104</v>
      </c>
      <c r="AM49" s="253"/>
      <c r="AN49" s="250">
        <v>3.62773990631104</v>
      </c>
      <c r="AO49" s="251">
        <v>3.63</v>
      </c>
      <c r="AP49" s="252">
        <v>37.893039703369098</v>
      </c>
      <c r="AQ49" s="252">
        <v>33.484668731689503</v>
      </c>
      <c r="AR49" s="244">
        <v>6.6</v>
      </c>
      <c r="AS49" s="258">
        <v>28.385999679565401</v>
      </c>
      <c r="AT49" s="259"/>
      <c r="AU49" s="124">
        <v>61.767082214355497</v>
      </c>
      <c r="AV49" s="260">
        <v>7</v>
      </c>
      <c r="AW49" s="260">
        <v>5</v>
      </c>
      <c r="AX49" s="260">
        <v>19</v>
      </c>
      <c r="AY49" s="260">
        <v>19</v>
      </c>
      <c r="AZ49" s="244">
        <v>-0.71</v>
      </c>
      <c r="BA49" s="261">
        <v>-0.70726156234741211</v>
      </c>
      <c r="BB49" s="262">
        <v>-1.03</v>
      </c>
      <c r="BC49" s="263">
        <v>-0.79838061332702637</v>
      </c>
      <c r="BD49" s="262">
        <v>-0.64</v>
      </c>
      <c r="BE49" s="263">
        <v>-0.8691372275352478</v>
      </c>
      <c r="BF49" s="241">
        <v>-0.91</v>
      </c>
      <c r="BG49" s="264">
        <v>-1.0092499256134033</v>
      </c>
      <c r="BH49" s="243">
        <v>-0.64</v>
      </c>
      <c r="BI49" s="265">
        <v>-0.78286600112915039</v>
      </c>
      <c r="BJ49" s="243">
        <v>13.8</v>
      </c>
      <c r="BK49" s="265">
        <v>28.3</v>
      </c>
      <c r="BL49" s="243">
        <v>29</v>
      </c>
      <c r="BM49" s="265">
        <v>24.5</v>
      </c>
      <c r="BN49" s="243">
        <v>45.1</v>
      </c>
      <c r="BO49" s="265">
        <v>55.3</v>
      </c>
      <c r="BP49" s="243">
        <v>50</v>
      </c>
      <c r="BQ49" s="266">
        <v>50</v>
      </c>
      <c r="BR49" s="243">
        <v>49.3</v>
      </c>
      <c r="BS49" s="250">
        <v>0.43140770071703899</v>
      </c>
      <c r="BT49" s="277"/>
      <c r="BU49" s="268">
        <v>1.7421602787456445E-2</v>
      </c>
      <c r="BV49" s="262">
        <v>10.8</v>
      </c>
      <c r="BW49" s="270">
        <v>26.153846153846199</v>
      </c>
      <c r="BX49" s="270">
        <v>26.153846153846199</v>
      </c>
      <c r="BY49" s="137"/>
      <c r="BZ49" s="272">
        <v>3.6999999999999998E-2</v>
      </c>
    </row>
    <row r="50" spans="1:78" ht="15">
      <c r="A50" s="238" t="s">
        <v>457</v>
      </c>
      <c r="B50" s="276" t="s">
        <v>458</v>
      </c>
      <c r="C50" s="207">
        <v>11000000</v>
      </c>
      <c r="D50" s="207">
        <v>48320</v>
      </c>
      <c r="E50" s="206">
        <v>47.1</v>
      </c>
      <c r="F50" s="262">
        <v>30.3</v>
      </c>
      <c r="G50" s="240">
        <v>54.8</v>
      </c>
      <c r="H50" s="241">
        <v>0.73599999999999999</v>
      </c>
      <c r="I50" s="242">
        <v>0.76700000000000002</v>
      </c>
      <c r="J50" s="244">
        <v>48.1</v>
      </c>
      <c r="K50" s="244">
        <v>7</v>
      </c>
      <c r="L50" s="245">
        <v>12.271990226626601</v>
      </c>
      <c r="M50" s="246">
        <v>188.22585477119299</v>
      </c>
      <c r="N50" s="246">
        <v>197.73534121162101</v>
      </c>
      <c r="O50" s="246">
        <v>184.44705295751001</v>
      </c>
      <c r="P50" s="246">
        <v>207.08237726975602</v>
      </c>
      <c r="Q50" s="248">
        <v>18134.932258409201</v>
      </c>
      <c r="R50" s="248">
        <v>19190.008883837701</v>
      </c>
      <c r="S50" s="248">
        <v>17934.193252564601</v>
      </c>
      <c r="T50" s="248">
        <v>20769.180819658901</v>
      </c>
      <c r="U50" s="250">
        <v>6.9825275845805796</v>
      </c>
      <c r="V50" s="250">
        <v>12.271990226626601</v>
      </c>
      <c r="W50" s="252">
        <v>3.9637699127197301</v>
      </c>
      <c r="X50" s="252">
        <v>3.8162400722503702</v>
      </c>
      <c r="Y50" s="252">
        <v>3.8505001068115199</v>
      </c>
      <c r="Z50" s="252">
        <v>3.9202699661254901</v>
      </c>
      <c r="AA50" s="252">
        <v>3.9284899234771702</v>
      </c>
      <c r="AB50" s="252">
        <v>4.0427699089050302</v>
      </c>
      <c r="AC50" s="252">
        <v>4.6187024116516104</v>
      </c>
      <c r="AD50" s="253"/>
      <c r="AE50" s="252">
        <v>4.6187024116516104</v>
      </c>
      <c r="AF50" s="254">
        <v>873</v>
      </c>
      <c r="AG50" s="255">
        <v>461.53515625</v>
      </c>
      <c r="AH50" s="255">
        <v>491.05935669000002</v>
      </c>
      <c r="AI50" s="256">
        <v>19.5</v>
      </c>
      <c r="AJ50" s="257">
        <v>95</v>
      </c>
      <c r="AK50" s="206"/>
      <c r="AL50" s="252">
        <v>5.5715498924255398</v>
      </c>
      <c r="AM50" s="253">
        <v>4.6963000297546396</v>
      </c>
      <c r="AN50" s="250">
        <v>3.9284899234771702</v>
      </c>
      <c r="AO50" s="251">
        <v>4.6187024116516104</v>
      </c>
      <c r="AP50" s="252">
        <v>5.6731400489807102</v>
      </c>
      <c r="AQ50" s="253">
        <v>4.1098799705505398</v>
      </c>
      <c r="AR50" s="244">
        <v>14.4</v>
      </c>
      <c r="AS50" s="258">
        <v>8.4960002899169904</v>
      </c>
      <c r="AT50" s="277">
        <v>0.4</v>
      </c>
      <c r="AU50" s="124">
        <v>100</v>
      </c>
      <c r="AV50" s="260">
        <v>26</v>
      </c>
      <c r="AW50" s="260">
        <v>27</v>
      </c>
      <c r="AX50" s="260">
        <v>41</v>
      </c>
      <c r="AY50" s="260">
        <v>41</v>
      </c>
      <c r="AZ50" s="244">
        <v>0.16</v>
      </c>
      <c r="BA50" s="261">
        <v>0.13741050660610199</v>
      </c>
      <c r="BB50" s="262">
        <v>-0.35</v>
      </c>
      <c r="BC50" s="263">
        <v>3.099764883518219E-2</v>
      </c>
      <c r="BD50" s="262">
        <v>-0.08</v>
      </c>
      <c r="BE50" s="263">
        <v>8.9125387370586395E-2</v>
      </c>
      <c r="BF50" s="241">
        <v>-0.42</v>
      </c>
      <c r="BG50" s="264">
        <v>-9.6047066152095795E-2</v>
      </c>
      <c r="BH50" s="243">
        <v>-0.74</v>
      </c>
      <c r="BI50" s="265">
        <v>-0.56927454471588135</v>
      </c>
      <c r="BJ50" s="243">
        <v>23.1</v>
      </c>
      <c r="BK50" s="265">
        <v>55.9</v>
      </c>
      <c r="BL50" s="243">
        <v>26.2</v>
      </c>
      <c r="BM50" s="265">
        <v>30.8</v>
      </c>
      <c r="BN50" s="243">
        <v>61.6</v>
      </c>
      <c r="BO50" s="265">
        <v>63</v>
      </c>
      <c r="BP50" s="243">
        <v>40</v>
      </c>
      <c r="BQ50" s="266">
        <v>40</v>
      </c>
      <c r="BR50" s="243">
        <v>17.7</v>
      </c>
      <c r="BS50" s="250">
        <v>2.5356279517867799</v>
      </c>
      <c r="BT50" s="267">
        <v>0.122</v>
      </c>
      <c r="BU50" s="268">
        <v>0.10921892338173521</v>
      </c>
      <c r="BV50" s="262">
        <v>26.8</v>
      </c>
      <c r="BW50" s="270">
        <v>26.842105263157901</v>
      </c>
      <c r="BX50" s="270">
        <v>27.894736842105299</v>
      </c>
      <c r="BY50" s="274">
        <v>6.5056272603802E-3</v>
      </c>
      <c r="BZ50" s="272">
        <v>7.0000000000000001E-3</v>
      </c>
    </row>
    <row r="51" spans="1:78" ht="15">
      <c r="A51" s="238" t="s">
        <v>459</v>
      </c>
      <c r="B51" s="276" t="s">
        <v>460</v>
      </c>
      <c r="C51" s="207">
        <v>17000000</v>
      </c>
      <c r="D51" s="207">
        <v>276841</v>
      </c>
      <c r="E51" s="206">
        <v>45.9</v>
      </c>
      <c r="F51" s="262">
        <v>37</v>
      </c>
      <c r="G51" s="240">
        <v>58.8</v>
      </c>
      <c r="H51" s="241">
        <v>0.752</v>
      </c>
      <c r="I51" s="242">
        <v>0.74</v>
      </c>
      <c r="J51" s="244">
        <v>48.1</v>
      </c>
      <c r="K51" s="244">
        <v>0</v>
      </c>
      <c r="L51" s="245">
        <v>4.2352512417257202</v>
      </c>
      <c r="M51" s="246">
        <v>197.52505099057299</v>
      </c>
      <c r="N51" s="246">
        <v>197.548961601146</v>
      </c>
      <c r="O51" s="246">
        <v>182.164624659428</v>
      </c>
      <c r="P51" s="246">
        <v>189.87975418730099</v>
      </c>
      <c r="Q51" s="248">
        <v>11837.959268778</v>
      </c>
      <c r="R51" s="248">
        <v>11850.494950350099</v>
      </c>
      <c r="S51" s="248">
        <v>10890.456636491101</v>
      </c>
      <c r="T51" s="248">
        <v>11661.193168490699</v>
      </c>
      <c r="U51" s="250">
        <v>1.2892919329050201</v>
      </c>
      <c r="V51" s="250">
        <v>4.2352512417257202</v>
      </c>
      <c r="W51" s="252">
        <v>5.2609901428222701</v>
      </c>
      <c r="X51" s="252">
        <v>4.9987001419067401</v>
      </c>
      <c r="Y51" s="252">
        <v>4.3627500534057599</v>
      </c>
      <c r="Z51" s="252">
        <v>4.6142601966857901</v>
      </c>
      <c r="AA51" s="252">
        <v>4.6214599609375</v>
      </c>
      <c r="AB51" s="252">
        <v>4.2256598472595197</v>
      </c>
      <c r="AC51" s="252">
        <v>4.1341300010681197</v>
      </c>
      <c r="AD51" s="253"/>
      <c r="AE51" s="252">
        <v>4.1341300010681197</v>
      </c>
      <c r="AF51" s="254">
        <v>980</v>
      </c>
      <c r="AG51" s="255">
        <v>495.16958618000001</v>
      </c>
      <c r="AH51" s="255">
        <v>486.49215698</v>
      </c>
      <c r="AI51" s="256">
        <v>16.600000000000001</v>
      </c>
      <c r="AJ51" s="257">
        <v>59</v>
      </c>
      <c r="AK51" s="206"/>
      <c r="AL51" s="252">
        <v>4.6214599609375</v>
      </c>
      <c r="AM51" s="253">
        <v>4.1341300010681197</v>
      </c>
      <c r="AN51" s="250">
        <v>4.6214599609375</v>
      </c>
      <c r="AO51" s="251">
        <v>4.13</v>
      </c>
      <c r="AP51" s="252">
        <v>1.3120700120925901</v>
      </c>
      <c r="AQ51" s="253">
        <v>1.3798600435257</v>
      </c>
      <c r="AR51" s="244">
        <v>5.4</v>
      </c>
      <c r="AS51" s="258">
        <v>6.4270000457763699</v>
      </c>
      <c r="AT51" s="259">
        <v>2.1</v>
      </c>
      <c r="AU51" s="124">
        <v>98.849998474121094</v>
      </c>
      <c r="AV51" s="260">
        <v>25</v>
      </c>
      <c r="AW51" s="260">
        <v>31</v>
      </c>
      <c r="AX51" s="260">
        <v>35</v>
      </c>
      <c r="AY51" s="260">
        <v>40</v>
      </c>
      <c r="AZ51" s="244">
        <v>-0.1</v>
      </c>
      <c r="BA51" s="261">
        <v>-0.2662537693977356</v>
      </c>
      <c r="BB51" s="262">
        <v>-0.32</v>
      </c>
      <c r="BC51" s="263">
        <v>-0.20914836227893829</v>
      </c>
      <c r="BD51" s="262">
        <v>-1</v>
      </c>
      <c r="BE51" s="263">
        <v>-0.70278531312942505</v>
      </c>
      <c r="BF51" s="241">
        <v>-0.7</v>
      </c>
      <c r="BG51" s="264">
        <v>-0.33932256698608398</v>
      </c>
      <c r="BH51" s="243">
        <v>-0.6</v>
      </c>
      <c r="BI51" s="265">
        <v>-0.57339340448379517</v>
      </c>
      <c r="BJ51" s="243">
        <v>23.3</v>
      </c>
      <c r="BK51" s="265">
        <v>47.3</v>
      </c>
      <c r="BL51" s="243">
        <v>30.2</v>
      </c>
      <c r="BM51" s="265">
        <v>37.200000000000003</v>
      </c>
      <c r="BN51" s="243">
        <v>48.5</v>
      </c>
      <c r="BO51" s="265">
        <v>54.3</v>
      </c>
      <c r="BP51" s="243">
        <v>40</v>
      </c>
      <c r="BQ51" s="266">
        <v>40</v>
      </c>
      <c r="BR51" s="243">
        <v>39.799999999999997</v>
      </c>
      <c r="BS51" s="250">
        <v>2.2614698169491501</v>
      </c>
      <c r="BT51" s="267">
        <v>0.54100000000000004</v>
      </c>
      <c r="BU51" s="268">
        <v>0.81171302924802669</v>
      </c>
      <c r="BV51" s="262">
        <v>38</v>
      </c>
      <c r="BW51" s="270">
        <v>37.956204379562003</v>
      </c>
      <c r="BX51" s="270">
        <v>39.416058394160601</v>
      </c>
      <c r="BY51" s="274">
        <v>2.4557120229967852E-2</v>
      </c>
      <c r="BZ51" s="272">
        <v>2.3E-2</v>
      </c>
    </row>
    <row r="52" spans="1:78" ht="15">
      <c r="A52" s="238" t="s">
        <v>461</v>
      </c>
      <c r="B52" s="276" t="s">
        <v>462</v>
      </c>
      <c r="C52" s="283">
        <v>98000000</v>
      </c>
      <c r="D52" s="207">
        <v>995450</v>
      </c>
      <c r="E52" s="206">
        <v>31.8</v>
      </c>
      <c r="F52" s="262">
        <v>23.8</v>
      </c>
      <c r="G52" s="240">
        <v>43.2</v>
      </c>
      <c r="H52" s="241">
        <v>0.69599999999999995</v>
      </c>
      <c r="I52" s="242">
        <v>0.73099999999999998</v>
      </c>
      <c r="J52" s="244">
        <v>43.1</v>
      </c>
      <c r="K52" s="244">
        <v>4.2</v>
      </c>
      <c r="L52" s="245">
        <v>3.3267420905086</v>
      </c>
      <c r="M52" s="246">
        <v>1118.7156834846999</v>
      </c>
      <c r="N52" s="246">
        <v>1180.89036477732</v>
      </c>
      <c r="O52" s="246">
        <v>1223.0442476625701</v>
      </c>
      <c r="P52" s="246">
        <v>1263.7317754351002</v>
      </c>
      <c r="Q52" s="248">
        <v>11637.8785143941</v>
      </c>
      <c r="R52" s="248">
        <v>12259.716567935</v>
      </c>
      <c r="S52" s="248">
        <v>12605.9757372681</v>
      </c>
      <c r="T52" s="248">
        <v>13316.2449923351</v>
      </c>
      <c r="U52" s="250">
        <v>5.3141210374639796</v>
      </c>
      <c r="V52" s="250">
        <v>3.3267420905086</v>
      </c>
      <c r="W52" s="252">
        <v>4.2513899803161603</v>
      </c>
      <c r="X52" s="252">
        <v>3.9308500289917001</v>
      </c>
      <c r="Y52" s="252">
        <v>4.0500001907348597</v>
      </c>
      <c r="Z52" s="253"/>
      <c r="AA52" s="253"/>
      <c r="AB52" s="252">
        <v>2.6099998950958301</v>
      </c>
      <c r="AC52" s="252">
        <v>2.4800000190734899</v>
      </c>
      <c r="AD52" s="253"/>
      <c r="AE52" s="252">
        <v>2.4800000190734899</v>
      </c>
      <c r="AF52" s="254">
        <v>495</v>
      </c>
      <c r="AG52" s="255">
        <v>125.54537200999999</v>
      </c>
      <c r="AH52" s="255">
        <v>149.84031676999999</v>
      </c>
      <c r="AI52" s="256">
        <v>3.0584404862993502</v>
      </c>
      <c r="AJ52" s="257">
        <v>37</v>
      </c>
      <c r="AK52" s="206"/>
      <c r="AL52" s="253"/>
      <c r="AM52" s="253">
        <v>2.4800000190734899</v>
      </c>
      <c r="AN52" s="251"/>
      <c r="AO52" s="251">
        <v>2.48</v>
      </c>
      <c r="AP52" s="252">
        <v>0.65192997455596902</v>
      </c>
      <c r="AQ52" s="253"/>
      <c r="AR52" s="244">
        <v>12</v>
      </c>
      <c r="AS52" s="258">
        <v>9.3290004730224592</v>
      </c>
      <c r="AT52" s="259"/>
      <c r="AU52" s="124">
        <v>100</v>
      </c>
      <c r="AV52" s="260">
        <v>10</v>
      </c>
      <c r="AW52" s="260">
        <v>6</v>
      </c>
      <c r="AX52" s="260">
        <v>16</v>
      </c>
      <c r="AY52" s="260">
        <v>12</v>
      </c>
      <c r="AZ52" s="244">
        <v>-1.42</v>
      </c>
      <c r="BA52" s="261">
        <v>-1.0242050886154175</v>
      </c>
      <c r="BB52" s="262">
        <v>-0.62</v>
      </c>
      <c r="BC52" s="263">
        <v>-0.43211090564727783</v>
      </c>
      <c r="BD52" s="262">
        <v>-0.86</v>
      </c>
      <c r="BE52" s="263">
        <v>-0.5065838098526001</v>
      </c>
      <c r="BF52" s="241">
        <v>-0.53</v>
      </c>
      <c r="BG52" s="264">
        <v>-0.2448304295539856</v>
      </c>
      <c r="BH52" s="243">
        <v>-0.54</v>
      </c>
      <c r="BI52" s="265">
        <v>-0.68</v>
      </c>
      <c r="BJ52" s="243">
        <v>52.5</v>
      </c>
      <c r="BK52" s="265">
        <v>22.1</v>
      </c>
      <c r="BL52" s="243">
        <v>32.200000000000003</v>
      </c>
      <c r="BM52" s="265">
        <v>28.7</v>
      </c>
      <c r="BN52" s="243">
        <v>53.4</v>
      </c>
      <c r="BO52" s="265">
        <v>49.1</v>
      </c>
      <c r="BP52" s="243">
        <v>50</v>
      </c>
      <c r="BQ52" s="266">
        <v>50</v>
      </c>
      <c r="BR52" s="243">
        <v>34.1</v>
      </c>
      <c r="BS52" s="250">
        <v>2.48405991083232</v>
      </c>
      <c r="BT52" s="267">
        <v>8.6999999999999994E-2</v>
      </c>
      <c r="BU52" s="268">
        <v>9.5907865494218966E-2</v>
      </c>
      <c r="BV52" s="262">
        <v>14.9</v>
      </c>
      <c r="BW52" s="270">
        <v>14.932885906040299</v>
      </c>
      <c r="BX52" s="270">
        <v>27.702702702702702</v>
      </c>
      <c r="BY52" s="275">
        <v>1.3008191087835045E-2</v>
      </c>
      <c r="BZ52" s="272">
        <v>1.2E-2</v>
      </c>
    </row>
    <row r="53" spans="1:78" ht="15">
      <c r="A53" s="238" t="s">
        <v>463</v>
      </c>
      <c r="B53" s="276" t="s">
        <v>464</v>
      </c>
      <c r="C53" s="283">
        <v>6000000</v>
      </c>
      <c r="D53" s="207">
        <v>20721</v>
      </c>
      <c r="E53" s="206">
        <v>36</v>
      </c>
      <c r="F53" s="262">
        <v>35.6</v>
      </c>
      <c r="G53" s="240">
        <v>56.3</v>
      </c>
      <c r="H53" s="241">
        <v>0.67400000000000004</v>
      </c>
      <c r="I53" s="242">
        <v>0.67500000000000004</v>
      </c>
      <c r="J53" s="244">
        <v>47.2</v>
      </c>
      <c r="K53" s="244">
        <v>2.4</v>
      </c>
      <c r="L53" s="245">
        <v>10.800868593051201</v>
      </c>
      <c r="M53" s="246">
        <v>55.319103433410007</v>
      </c>
      <c r="N53" s="246">
        <v>56.637126101441496</v>
      </c>
      <c r="O53" s="246">
        <v>51.776917513075304</v>
      </c>
      <c r="P53" s="246">
        <v>57.369274335195101</v>
      </c>
      <c r="Q53" s="248">
        <v>8821.5194573141307</v>
      </c>
      <c r="R53" s="248">
        <v>9146.51204255841</v>
      </c>
      <c r="S53" s="248">
        <v>8419.7994379587599</v>
      </c>
      <c r="T53" s="248">
        <v>9668.7272560740603</v>
      </c>
      <c r="U53" s="250">
        <v>2.4322875870882701</v>
      </c>
      <c r="V53" s="250">
        <v>10.800868593051201</v>
      </c>
      <c r="W53" s="252">
        <v>3.8241600990295401</v>
      </c>
      <c r="X53" s="252">
        <v>3.90987992286682</v>
      </c>
      <c r="Y53" s="252">
        <v>3.8252398967742902</v>
      </c>
      <c r="Z53" s="252">
        <v>3.7252299785614</v>
      </c>
      <c r="AA53" s="252">
        <v>3.6057500839233398</v>
      </c>
      <c r="AB53" s="252">
        <v>3.38515996932983</v>
      </c>
      <c r="AC53" s="253"/>
      <c r="AD53" s="253"/>
      <c r="AE53" s="253">
        <v>3.38515996932983</v>
      </c>
      <c r="AF53" s="254">
        <v>578</v>
      </c>
      <c r="AG53" s="255">
        <v>288.51745605000002</v>
      </c>
      <c r="AH53" s="255">
        <v>300.05328369</v>
      </c>
      <c r="AI53" s="256">
        <v>1.6</v>
      </c>
      <c r="AJ53" s="257">
        <v>46</v>
      </c>
      <c r="AK53" s="262">
        <v>3.448559999</v>
      </c>
      <c r="AL53" s="252">
        <v>3.6057500839233398</v>
      </c>
      <c r="AM53" s="253">
        <v>3.38515996932983</v>
      </c>
      <c r="AN53" s="250">
        <v>3.6057500839233398</v>
      </c>
      <c r="AO53" s="251">
        <v>3.39</v>
      </c>
      <c r="AP53" s="253"/>
      <c r="AQ53" s="253"/>
      <c r="AR53" s="244">
        <v>6.3</v>
      </c>
      <c r="AS53" s="258">
        <v>5.9400000572204599</v>
      </c>
      <c r="AT53" s="277">
        <v>0.3</v>
      </c>
      <c r="AU53" s="124">
        <v>100</v>
      </c>
      <c r="AV53" s="260">
        <v>34</v>
      </c>
      <c r="AW53" s="260">
        <v>26</v>
      </c>
      <c r="AX53" s="260">
        <v>36</v>
      </c>
      <c r="AY53" s="260">
        <v>33</v>
      </c>
      <c r="AZ53" s="244">
        <v>-0.25</v>
      </c>
      <c r="BA53" s="261">
        <v>-0.21123439073562622</v>
      </c>
      <c r="BB53" s="262">
        <v>-0.37</v>
      </c>
      <c r="BC53" s="263">
        <v>-0.31267741322517395</v>
      </c>
      <c r="BD53" s="262">
        <v>-0.15</v>
      </c>
      <c r="BE53" s="263">
        <v>-0.34409224987030029</v>
      </c>
      <c r="BF53" s="241">
        <v>-0.86</v>
      </c>
      <c r="BG53" s="264">
        <v>-0.84753710031509399</v>
      </c>
      <c r="BH53" s="243">
        <v>-0.51</v>
      </c>
      <c r="BI53" s="265">
        <v>-0.53264683485031128</v>
      </c>
      <c r="BJ53" s="243">
        <v>35.4</v>
      </c>
      <c r="BK53" s="265">
        <v>46.8</v>
      </c>
      <c r="BL53" s="243">
        <v>25.2</v>
      </c>
      <c r="BM53" s="265">
        <v>36.1</v>
      </c>
      <c r="BN53" s="243">
        <v>63.2</v>
      </c>
      <c r="BO53" s="265">
        <v>59.6</v>
      </c>
      <c r="BP53" s="243">
        <v>60</v>
      </c>
      <c r="BQ53" s="266">
        <v>60</v>
      </c>
      <c r="BR53" s="243">
        <v>21.3</v>
      </c>
      <c r="BS53" s="250">
        <v>1.20863713626374</v>
      </c>
      <c r="BT53" s="267">
        <v>0.58399999999999996</v>
      </c>
      <c r="BU53" s="268">
        <v>0.71212375987893062</v>
      </c>
      <c r="BV53" s="262">
        <v>32.1</v>
      </c>
      <c r="BW53" s="270">
        <v>30.952380952380999</v>
      </c>
      <c r="BX53" s="270">
        <v>27.380952380952401</v>
      </c>
      <c r="BY53" s="274">
        <v>1.3749020324974038E-2</v>
      </c>
      <c r="BZ53" s="272">
        <v>1.2E-2</v>
      </c>
    </row>
    <row r="54" spans="1:78" ht="15">
      <c r="A54" s="238" t="s">
        <v>465</v>
      </c>
      <c r="B54" s="276" t="s">
        <v>466</v>
      </c>
      <c r="C54" s="207">
        <v>800000</v>
      </c>
      <c r="D54" s="207">
        <v>28051</v>
      </c>
      <c r="E54" s="206"/>
      <c r="F54" s="262"/>
      <c r="G54" s="240"/>
      <c r="H54" s="241">
        <v>0.59099999999999997</v>
      </c>
      <c r="I54" s="242">
        <v>0.59599999999999997</v>
      </c>
      <c r="J54" s="243"/>
      <c r="K54" s="244">
        <v>-12.2</v>
      </c>
      <c r="L54" s="245">
        <v>-0.94539190017957297</v>
      </c>
      <c r="M54" s="246">
        <v>26.684599028365003</v>
      </c>
      <c r="N54" s="246">
        <v>25.2217964400519</v>
      </c>
      <c r="O54" s="246">
        <v>24.152019450949698</v>
      </c>
      <c r="P54" s="246">
        <v>23.923688215330699</v>
      </c>
      <c r="Q54" s="248">
        <v>20873.037959665398</v>
      </c>
      <c r="R54" s="248">
        <v>19385.413685476298</v>
      </c>
      <c r="S54" s="248">
        <v>18157.5136718207</v>
      </c>
      <c r="T54" s="248">
        <v>18127.1864841393</v>
      </c>
      <c r="U54" s="250">
        <v>-6.2365509822805896</v>
      </c>
      <c r="V54" s="250">
        <v>-0.94539190017957297</v>
      </c>
      <c r="W54" s="253"/>
      <c r="X54" s="253"/>
      <c r="Y54" s="253"/>
      <c r="Z54" s="253"/>
      <c r="AA54" s="253"/>
      <c r="AB54" s="253"/>
      <c r="AC54" s="253"/>
      <c r="AD54" s="253"/>
      <c r="AE54" s="253"/>
      <c r="AF54" s="254">
        <v>790</v>
      </c>
      <c r="AG54" s="255">
        <v>310.58486937999999</v>
      </c>
      <c r="AH54" s="255">
        <v>254.89109801999999</v>
      </c>
      <c r="AI54" s="256">
        <v>3.6</v>
      </c>
      <c r="AJ54" s="257">
        <v>301</v>
      </c>
      <c r="AK54" s="206"/>
      <c r="AL54" s="253"/>
      <c r="AM54" s="253"/>
      <c r="AN54" s="251"/>
      <c r="AO54" s="251"/>
      <c r="AP54" s="253"/>
      <c r="AQ54" s="253"/>
      <c r="AR54" s="244">
        <v>7.3</v>
      </c>
      <c r="AS54" s="258">
        <v>9.2449998855590803</v>
      </c>
      <c r="AT54" s="259"/>
      <c r="AU54" s="124">
        <v>66.747726440429702</v>
      </c>
      <c r="AV54" s="260">
        <v>1</v>
      </c>
      <c r="AW54" s="260">
        <v>0</v>
      </c>
      <c r="AX54" s="260">
        <v>6</v>
      </c>
      <c r="AY54" s="260">
        <v>5</v>
      </c>
      <c r="AZ54" s="244">
        <v>-0.15</v>
      </c>
      <c r="BA54" s="261">
        <v>-0.28674140572547913</v>
      </c>
      <c r="BB54" s="262">
        <v>-1.44</v>
      </c>
      <c r="BC54" s="263">
        <v>-1.1592848300933838</v>
      </c>
      <c r="BD54" s="262">
        <v>-1.4</v>
      </c>
      <c r="BE54" s="263">
        <v>-1.7128119468688965</v>
      </c>
      <c r="BF54" s="241">
        <v>-1.49</v>
      </c>
      <c r="BG54" s="264">
        <v>-1.197231650352478</v>
      </c>
      <c r="BH54" s="243">
        <v>-1.83</v>
      </c>
      <c r="BI54" s="265">
        <v>-1.5675820112228394</v>
      </c>
      <c r="BJ54" s="243">
        <v>17.600000000000001</v>
      </c>
      <c r="BK54" s="265">
        <v>6.9</v>
      </c>
      <c r="BL54" s="243">
        <v>26.2</v>
      </c>
      <c r="BM54" s="265">
        <v>6.5</v>
      </c>
      <c r="BN54" s="243">
        <v>42</v>
      </c>
      <c r="BO54" s="265">
        <v>47.2</v>
      </c>
      <c r="BP54" s="243">
        <v>30</v>
      </c>
      <c r="BQ54" s="266">
        <v>30</v>
      </c>
      <c r="BR54" s="243">
        <v>36.1</v>
      </c>
      <c r="BS54" s="250">
        <v>3.94548003191235</v>
      </c>
      <c r="BT54" s="267">
        <v>0.45900000000000002</v>
      </c>
      <c r="BU54" s="268">
        <v>0.10579584927618006</v>
      </c>
      <c r="BV54" s="262">
        <v>24</v>
      </c>
      <c r="BW54" s="270">
        <v>20</v>
      </c>
      <c r="BX54" s="270">
        <v>23</v>
      </c>
      <c r="BY54" s="274">
        <v>1.3051715490862007E-2</v>
      </c>
      <c r="BZ54" s="272">
        <v>1.0999999999999999E-2</v>
      </c>
    </row>
    <row r="55" spans="1:78" ht="15">
      <c r="A55" s="238" t="s">
        <v>467</v>
      </c>
      <c r="B55" s="276" t="s">
        <v>468</v>
      </c>
      <c r="C55" s="207">
        <v>5000000</v>
      </c>
      <c r="D55" s="207">
        <v>101000</v>
      </c>
      <c r="E55" s="206"/>
      <c r="F55" s="262"/>
      <c r="G55" s="240"/>
      <c r="H55" s="241">
        <v>0.44</v>
      </c>
      <c r="I55" s="242">
        <v>0.49199999999999999</v>
      </c>
      <c r="J55" s="243"/>
      <c r="K55" s="244">
        <v>4.8</v>
      </c>
      <c r="L55" s="286"/>
      <c r="M55" s="280">
        <v>0</v>
      </c>
      <c r="N55" s="280">
        <v>0</v>
      </c>
      <c r="O55" s="280">
        <v>0</v>
      </c>
      <c r="P55" s="280">
        <v>0</v>
      </c>
      <c r="Q55" s="249"/>
      <c r="R55" s="249"/>
      <c r="S55" s="249"/>
      <c r="T55" s="249"/>
      <c r="U55" s="251"/>
      <c r="V55" s="251"/>
      <c r="W55" s="253"/>
      <c r="X55" s="253"/>
      <c r="Y55" s="253"/>
      <c r="Z55" s="253"/>
      <c r="AA55" s="253"/>
      <c r="AB55" s="253"/>
      <c r="AC55" s="253"/>
      <c r="AD55" s="253"/>
      <c r="AE55" s="253"/>
      <c r="AF55" s="254">
        <v>56</v>
      </c>
      <c r="AG55" s="255">
        <v>23.979763030000001</v>
      </c>
      <c r="AH55" s="255">
        <v>25.267934799999999</v>
      </c>
      <c r="AI55" s="256">
        <v>2.7</v>
      </c>
      <c r="AJ55" s="257">
        <v>480</v>
      </c>
      <c r="AK55" s="206"/>
      <c r="AL55" s="253"/>
      <c r="AM55" s="253"/>
      <c r="AN55" s="251"/>
      <c r="AO55" s="251"/>
      <c r="AP55" s="252">
        <v>47.348178863525398</v>
      </c>
      <c r="AQ55" s="253"/>
      <c r="AR55" s="244">
        <v>7.3</v>
      </c>
      <c r="AS55" s="258">
        <v>8.0469999313354492</v>
      </c>
      <c r="AT55" s="259"/>
      <c r="AU55" s="124">
        <v>52.171096801757798</v>
      </c>
      <c r="AV55" s="260">
        <v>1</v>
      </c>
      <c r="AW55" s="260">
        <v>1</v>
      </c>
      <c r="AX55" s="260">
        <v>2</v>
      </c>
      <c r="AY55" s="260">
        <v>2</v>
      </c>
      <c r="AZ55" s="244">
        <v>-0.66</v>
      </c>
      <c r="BA55" s="261">
        <v>-1.0057859420776367</v>
      </c>
      <c r="BB55" s="262">
        <v>-1.73</v>
      </c>
      <c r="BC55" s="263">
        <v>-1.6768237352371216</v>
      </c>
      <c r="BD55" s="262">
        <v>-2.2000000000000002</v>
      </c>
      <c r="BE55" s="263">
        <v>-2.2687420845031738</v>
      </c>
      <c r="BF55" s="241">
        <v>-1.56</v>
      </c>
      <c r="BG55" s="264">
        <v>-1.5718307495117188</v>
      </c>
      <c r="BH55" s="243">
        <v>-1.2</v>
      </c>
      <c r="BI55" s="265">
        <v>-1.2368619441986084</v>
      </c>
      <c r="BJ55" s="243">
        <v>13.8</v>
      </c>
      <c r="BK55" s="265">
        <v>3.9</v>
      </c>
      <c r="BL55" s="243">
        <v>23.4</v>
      </c>
      <c r="BM55" s="265">
        <v>11.1</v>
      </c>
      <c r="BN55" s="243">
        <v>41.7</v>
      </c>
      <c r="BO55" s="265">
        <v>39.700000000000003</v>
      </c>
      <c r="BP55" s="243">
        <v>20</v>
      </c>
      <c r="BQ55" s="266">
        <v>20</v>
      </c>
      <c r="BR55" s="243">
        <v>28.5</v>
      </c>
      <c r="BS55" s="250">
        <v>0.25163584610741602</v>
      </c>
      <c r="BT55" s="281">
        <v>0.01</v>
      </c>
      <c r="BU55" s="268">
        <v>5.2693979712817814E-2</v>
      </c>
      <c r="BV55" s="262">
        <v>22</v>
      </c>
      <c r="BW55" s="270">
        <v>22</v>
      </c>
      <c r="BX55" s="269">
        <v>22</v>
      </c>
      <c r="BY55" s="271" t="s">
        <v>366</v>
      </c>
      <c r="BZ55" s="287"/>
    </row>
    <row r="56" spans="1:78" ht="15">
      <c r="A56" s="238" t="s">
        <v>469</v>
      </c>
      <c r="B56" s="276" t="s">
        <v>470</v>
      </c>
      <c r="C56" s="207">
        <v>1300000</v>
      </c>
      <c r="D56" s="207">
        <v>42388</v>
      </c>
      <c r="E56" s="206">
        <v>34.799999999999997</v>
      </c>
      <c r="F56" s="262">
        <v>17.899999999999999</v>
      </c>
      <c r="G56" s="240">
        <v>34.4</v>
      </c>
      <c r="H56" s="241">
        <v>0.871</v>
      </c>
      <c r="I56" s="242">
        <v>0.89</v>
      </c>
      <c r="J56" s="244">
        <v>70.8</v>
      </c>
      <c r="K56" s="244">
        <v>1.1000000000000001</v>
      </c>
      <c r="L56" s="245">
        <v>8.3494536201205403</v>
      </c>
      <c r="M56" s="246">
        <v>46.398357575857496</v>
      </c>
      <c r="N56" s="246">
        <v>48.298993283342597</v>
      </c>
      <c r="O56" s="246">
        <v>46.873656514219903</v>
      </c>
      <c r="P56" s="246">
        <v>50.787350724929297</v>
      </c>
      <c r="Q56" s="248">
        <v>36249.358146287603</v>
      </c>
      <c r="R56" s="248">
        <v>37851.300772613497</v>
      </c>
      <c r="S56" s="248">
        <v>37645.221360711199</v>
      </c>
      <c r="T56" s="248">
        <v>42191.514400030203</v>
      </c>
      <c r="U56" s="250">
        <v>4.1338197983183296</v>
      </c>
      <c r="V56" s="250">
        <v>8.3494536201205403</v>
      </c>
      <c r="W56" s="252">
        <v>4.3943300247192401</v>
      </c>
      <c r="X56" s="252">
        <v>5.1441898345947301</v>
      </c>
      <c r="Y56" s="252">
        <v>5.1576399803161603</v>
      </c>
      <c r="Z56" s="252">
        <v>4.9613199234008798</v>
      </c>
      <c r="AA56" s="252">
        <v>5.2632098197937003</v>
      </c>
      <c r="AB56" s="253"/>
      <c r="AC56" s="253"/>
      <c r="AD56" s="253"/>
      <c r="AE56" s="253">
        <v>5.2632098197937003</v>
      </c>
      <c r="AF56" s="254">
        <v>1887</v>
      </c>
      <c r="AG56" s="255">
        <v>1552.63244629</v>
      </c>
      <c r="AH56" s="255">
        <v>1598.8188476600001</v>
      </c>
      <c r="AI56" s="256">
        <v>35.4</v>
      </c>
      <c r="AJ56" s="257">
        <v>9</v>
      </c>
      <c r="AK56" s="206"/>
      <c r="AL56" s="252">
        <v>5.2632098197937003</v>
      </c>
      <c r="AM56" s="253"/>
      <c r="AN56" s="250">
        <v>5.2632098197937003</v>
      </c>
      <c r="AO56" s="251"/>
      <c r="AP56" s="252">
        <v>2.1571600437164302</v>
      </c>
      <c r="AQ56" s="253"/>
      <c r="AR56" s="244">
        <v>6.9</v>
      </c>
      <c r="AS56" s="258">
        <v>6.3309998512268102</v>
      </c>
      <c r="AT56" s="259">
        <v>0.3</v>
      </c>
      <c r="AU56" s="124">
        <v>100</v>
      </c>
      <c r="AV56" s="260">
        <v>38</v>
      </c>
      <c r="AW56" s="260">
        <v>38</v>
      </c>
      <c r="AX56" s="260">
        <v>56</v>
      </c>
      <c r="AY56" s="260">
        <v>56</v>
      </c>
      <c r="AZ56" s="244">
        <v>0.66</v>
      </c>
      <c r="BA56" s="261">
        <v>0.75560373067855835</v>
      </c>
      <c r="BB56" s="262">
        <v>1.1200000000000001</v>
      </c>
      <c r="BC56" s="263">
        <v>1.3825619220733643</v>
      </c>
      <c r="BD56" s="262">
        <v>1.64</v>
      </c>
      <c r="BE56" s="263">
        <v>1.5591089725494385</v>
      </c>
      <c r="BF56" s="241">
        <v>1.28</v>
      </c>
      <c r="BG56" s="264">
        <v>1.4276876449584961</v>
      </c>
      <c r="BH56" s="243">
        <v>1.24</v>
      </c>
      <c r="BI56" s="265">
        <v>1.5358254909515381</v>
      </c>
      <c r="BJ56" s="243">
        <v>83.9</v>
      </c>
      <c r="BK56" s="265">
        <v>92.3</v>
      </c>
      <c r="BL56" s="243">
        <v>75.7</v>
      </c>
      <c r="BM56" s="265">
        <v>83.9</v>
      </c>
      <c r="BN56" s="243">
        <v>78.8</v>
      </c>
      <c r="BO56" s="265">
        <v>80</v>
      </c>
      <c r="BP56" s="243">
        <v>80</v>
      </c>
      <c r="BQ56" s="266">
        <v>70</v>
      </c>
      <c r="BR56" s="243">
        <v>39.799999999999997</v>
      </c>
      <c r="BS56" s="250">
        <v>7.6722779091730402</v>
      </c>
      <c r="BT56" s="267">
        <v>0.16500000000000001</v>
      </c>
      <c r="BU56" s="268">
        <v>0.44188410708234499</v>
      </c>
      <c r="BV56" s="262">
        <v>26.7</v>
      </c>
      <c r="BW56" s="270">
        <v>26.7326732673267</v>
      </c>
      <c r="BX56" s="270">
        <v>25.742574257425701</v>
      </c>
      <c r="BY56" s="274">
        <v>2.1555150462494215E-2</v>
      </c>
      <c r="BZ56" s="272">
        <v>2.1000000000000001E-2</v>
      </c>
    </row>
    <row r="57" spans="1:78" ht="15">
      <c r="A57" s="238" t="s">
        <v>471</v>
      </c>
      <c r="B57" s="276" t="s">
        <v>472</v>
      </c>
      <c r="C57" s="207">
        <v>1100000</v>
      </c>
      <c r="D57" s="207">
        <v>17204</v>
      </c>
      <c r="E57" s="206">
        <v>50.4</v>
      </c>
      <c r="F57" s="262">
        <v>15.5</v>
      </c>
      <c r="G57" s="240">
        <v>35.299999999999997</v>
      </c>
      <c r="H57" s="241">
        <v>0.58799999999999997</v>
      </c>
      <c r="I57" s="242">
        <v>0.59699999999999998</v>
      </c>
      <c r="J57" s="243"/>
      <c r="K57" s="244">
        <v>1.7</v>
      </c>
      <c r="L57" s="245">
        <v>7.4261322849049698</v>
      </c>
      <c r="M57" s="246">
        <v>9.6827931603167503</v>
      </c>
      <c r="N57" s="246">
        <v>9.9347061173480604</v>
      </c>
      <c r="O57" s="246">
        <v>9.750861925764049</v>
      </c>
      <c r="P57" s="246">
        <v>10.474973831289699</v>
      </c>
      <c r="Q57" s="248">
        <v>8725.1104431372205</v>
      </c>
      <c r="R57" s="248">
        <v>9018.1157728804701</v>
      </c>
      <c r="S57" s="248">
        <v>8865.0171375337595</v>
      </c>
      <c r="T57" s="248">
        <v>9815.8122574268291</v>
      </c>
      <c r="U57" s="250">
        <v>2.3829644230416398</v>
      </c>
      <c r="V57" s="250">
        <v>7.4261322849049698</v>
      </c>
      <c r="W57" s="252">
        <v>7.0705900192260698</v>
      </c>
      <c r="X57" s="252">
        <v>5.3557500839233398</v>
      </c>
      <c r="Y57" s="252">
        <v>5.4146699905395499</v>
      </c>
      <c r="Z57" s="252">
        <v>6.1380901336669904</v>
      </c>
      <c r="AA57" s="252">
        <v>5.67916011810303</v>
      </c>
      <c r="AB57" s="252">
        <v>5.6455497741699201</v>
      </c>
      <c r="AC57" s="252">
        <v>5.3423399925231898</v>
      </c>
      <c r="AD57" s="252">
        <v>4.9952979087829599</v>
      </c>
      <c r="AE57" s="252">
        <v>4.9952979087829599</v>
      </c>
      <c r="AF57" s="254"/>
      <c r="AG57" s="255">
        <v>298.11892699999999</v>
      </c>
      <c r="AH57" s="255">
        <v>264.05514526000002</v>
      </c>
      <c r="AI57" s="278"/>
      <c r="AJ57" s="257">
        <v>437</v>
      </c>
      <c r="AK57" s="206"/>
      <c r="AL57" s="252">
        <v>5.67916011810303</v>
      </c>
      <c r="AM57" s="252">
        <v>4.9952979087829599</v>
      </c>
      <c r="AN57" s="250">
        <v>5.67916011810303</v>
      </c>
      <c r="AO57" s="251">
        <v>5</v>
      </c>
      <c r="AP57" s="252">
        <v>16.3491401672363</v>
      </c>
      <c r="AQ57" s="253"/>
      <c r="AR57" s="244">
        <v>25.3</v>
      </c>
      <c r="AS57" s="258">
        <v>25.7560005187988</v>
      </c>
      <c r="AT57" s="277"/>
      <c r="AU57" s="124">
        <v>79.730499267578097</v>
      </c>
      <c r="AV57" s="260">
        <v>1</v>
      </c>
      <c r="AW57" s="260">
        <v>1</v>
      </c>
      <c r="AX57" s="260">
        <v>15</v>
      </c>
      <c r="AY57" s="260">
        <v>16</v>
      </c>
      <c r="AZ57" s="244">
        <v>-0.3</v>
      </c>
      <c r="BA57" s="261">
        <v>-3.0135726556181908E-2</v>
      </c>
      <c r="BB57" s="262">
        <v>-0.57999999999999996</v>
      </c>
      <c r="BC57" s="263">
        <v>-0.72866380214691162</v>
      </c>
      <c r="BD57" s="262">
        <v>-0.56000000000000005</v>
      </c>
      <c r="BE57" s="263">
        <v>-0.58262795209884644</v>
      </c>
      <c r="BF57" s="241">
        <v>-0.28999999999999998</v>
      </c>
      <c r="BG57" s="264">
        <v>-0.56107908487319946</v>
      </c>
      <c r="BH57" s="243">
        <v>-0.3</v>
      </c>
      <c r="BI57" s="265">
        <v>-0.65057039260864258</v>
      </c>
      <c r="BJ57" s="243">
        <v>35.299999999999997</v>
      </c>
      <c r="BK57" s="265">
        <v>36.9</v>
      </c>
      <c r="BL57" s="243">
        <v>26.9</v>
      </c>
      <c r="BM57" s="265">
        <v>32.1</v>
      </c>
      <c r="BN57" s="243">
        <v>55.9</v>
      </c>
      <c r="BO57" s="265">
        <v>51.4</v>
      </c>
      <c r="BP57" s="243">
        <v>40</v>
      </c>
      <c r="BQ57" s="266">
        <v>40</v>
      </c>
      <c r="BR57" s="243">
        <v>34.1</v>
      </c>
      <c r="BS57" s="250">
        <v>0.83614004522326901</v>
      </c>
      <c r="BT57" s="267">
        <v>0.53600000000000003</v>
      </c>
      <c r="BU57" s="268">
        <v>0.54614770169196136</v>
      </c>
      <c r="BV57" s="262">
        <v>6.2</v>
      </c>
      <c r="BW57" s="270">
        <v>7.2463768115942004</v>
      </c>
      <c r="BX57" s="270">
        <v>9.5890410958904102</v>
      </c>
      <c r="BY57" s="274">
        <v>1.6980236265651448E-2</v>
      </c>
      <c r="BZ57" s="272">
        <v>1.7999999999999999E-2</v>
      </c>
    </row>
    <row r="58" spans="1:78" ht="15">
      <c r="A58" s="238" t="s">
        <v>473</v>
      </c>
      <c r="B58" s="276" t="s">
        <v>474</v>
      </c>
      <c r="C58" s="207">
        <v>105000000</v>
      </c>
      <c r="D58" s="207">
        <v>1000000</v>
      </c>
      <c r="E58" s="206">
        <v>33</v>
      </c>
      <c r="F58" s="262">
        <v>26.7</v>
      </c>
      <c r="G58" s="240">
        <v>41.7</v>
      </c>
      <c r="H58" s="241">
        <v>0.46300000000000002</v>
      </c>
      <c r="I58" s="242">
        <v>0.498</v>
      </c>
      <c r="J58" s="244">
        <v>32.299999999999997</v>
      </c>
      <c r="K58" s="244">
        <v>10.199999999999999</v>
      </c>
      <c r="L58" s="245">
        <v>5.6373030081922497</v>
      </c>
      <c r="M58" s="246">
        <v>229.75527855577499</v>
      </c>
      <c r="N58" s="246">
        <v>248.97220695233702</v>
      </c>
      <c r="O58" s="246">
        <v>264.058754731249</v>
      </c>
      <c r="P58" s="246">
        <v>278.94454685510902</v>
      </c>
      <c r="Q58" s="248">
        <v>2153.7690813597401</v>
      </c>
      <c r="R58" s="248">
        <v>2315.15813781318</v>
      </c>
      <c r="S58" s="248">
        <v>2422.6810259853401</v>
      </c>
      <c r="T58" s="248">
        <v>2599.7361652958798</v>
      </c>
      <c r="U58" s="250">
        <v>6.8161477968170301</v>
      </c>
      <c r="V58" s="250">
        <v>5.6373030081922497</v>
      </c>
      <c r="W58" s="252">
        <v>4.6020197868347203</v>
      </c>
      <c r="X58" s="252">
        <v>4.7379198074340803</v>
      </c>
      <c r="Y58" s="252">
        <v>5.0615100860595703</v>
      </c>
      <c r="Z58" s="252">
        <v>5.6495199203491202</v>
      </c>
      <c r="AA58" s="252">
        <v>5.0686798095703098</v>
      </c>
      <c r="AB58" s="253"/>
      <c r="AC58" s="253"/>
      <c r="AD58" s="253"/>
      <c r="AE58" s="253">
        <v>5.0686798095703098</v>
      </c>
      <c r="AF58" s="254">
        <v>66</v>
      </c>
      <c r="AG58" s="255">
        <v>24.29408836</v>
      </c>
      <c r="AH58" s="255">
        <v>26.74220467</v>
      </c>
      <c r="AI58" s="256">
        <v>3.2244856014062</v>
      </c>
      <c r="AJ58" s="257">
        <v>401</v>
      </c>
      <c r="AK58" s="206"/>
      <c r="AL58" s="252">
        <v>5.0686798095703098</v>
      </c>
      <c r="AM58" s="253"/>
      <c r="AN58" s="250">
        <v>5.0686798095703098</v>
      </c>
      <c r="AO58" s="251">
        <v>5.07</v>
      </c>
      <c r="AP58" s="253"/>
      <c r="AQ58" s="253">
        <v>12.792030334472701</v>
      </c>
      <c r="AR58" s="244">
        <v>5.7</v>
      </c>
      <c r="AS58" s="258">
        <v>3.6940000057220499</v>
      </c>
      <c r="AT58" s="259"/>
      <c r="AU58" s="124">
        <v>51.093982696533203</v>
      </c>
      <c r="AV58" s="260">
        <v>4</v>
      </c>
      <c r="AW58" s="260">
        <v>12</v>
      </c>
      <c r="AX58" s="260">
        <v>8</v>
      </c>
      <c r="AY58" s="260">
        <v>11</v>
      </c>
      <c r="AZ58" s="244">
        <v>-1.69</v>
      </c>
      <c r="BA58" s="261">
        <v>-2.0683600902557373</v>
      </c>
      <c r="BB58" s="262">
        <v>-0.7</v>
      </c>
      <c r="BC58" s="263">
        <v>-0.61323529481887817</v>
      </c>
      <c r="BD58" s="262">
        <v>-1.01</v>
      </c>
      <c r="BE58" s="263">
        <v>-0.92805385589599609</v>
      </c>
      <c r="BF58" s="241">
        <v>-0.45</v>
      </c>
      <c r="BG58" s="264">
        <v>-0.60626488924026489</v>
      </c>
      <c r="BH58" s="243">
        <v>-0.56000000000000005</v>
      </c>
      <c r="BI58" s="265">
        <v>-0.39718195796012878</v>
      </c>
      <c r="BJ58" s="243">
        <v>37.6</v>
      </c>
      <c r="BK58" s="265">
        <v>20.5</v>
      </c>
      <c r="BL58" s="243">
        <v>37.700000000000003</v>
      </c>
      <c r="BM58" s="265">
        <v>33.200000000000003</v>
      </c>
      <c r="BN58" s="243">
        <v>52.8</v>
      </c>
      <c r="BO58" s="265">
        <v>49.6</v>
      </c>
      <c r="BP58" s="243">
        <v>20</v>
      </c>
      <c r="BQ58" s="266">
        <v>20</v>
      </c>
      <c r="BR58" s="243">
        <v>17.7</v>
      </c>
      <c r="BS58" s="250">
        <v>0.16381342920099001</v>
      </c>
      <c r="BT58" s="267">
        <v>1</v>
      </c>
      <c r="BU58" s="268">
        <v>0.99964669554341756</v>
      </c>
      <c r="BV58" s="262">
        <v>38.799999999999997</v>
      </c>
      <c r="BW58" s="270">
        <v>38.7568555758684</v>
      </c>
      <c r="BX58" s="270">
        <v>42.588235294117702</v>
      </c>
      <c r="BY58" s="275">
        <v>5.2782822672639744E-3</v>
      </c>
      <c r="BZ58" s="272">
        <v>6.0000000000000001E-3</v>
      </c>
    </row>
    <row r="59" spans="1:78" ht="15">
      <c r="A59" s="238" t="s">
        <v>475</v>
      </c>
      <c r="B59" s="276" t="s">
        <v>476</v>
      </c>
      <c r="C59" s="207">
        <v>900000</v>
      </c>
      <c r="D59" s="207">
        <v>18274</v>
      </c>
      <c r="E59" s="206"/>
      <c r="F59" s="262"/>
      <c r="G59" s="240"/>
      <c r="H59" s="241">
        <v>0.74099999999999999</v>
      </c>
      <c r="I59" s="242">
        <v>0.73</v>
      </c>
      <c r="J59" s="244">
        <v>49</v>
      </c>
      <c r="K59" s="244">
        <v>4.3</v>
      </c>
      <c r="L59" s="245">
        <v>-4.0814249407648502</v>
      </c>
      <c r="M59" s="246">
        <v>12.232909168461701</v>
      </c>
      <c r="N59" s="246">
        <v>12.178403812960399</v>
      </c>
      <c r="O59" s="246">
        <v>10.333276180189801</v>
      </c>
      <c r="P59" s="246">
        <v>9.9115312689734196</v>
      </c>
      <c r="Q59" s="248">
        <v>14176.906021606899</v>
      </c>
      <c r="R59" s="248">
        <v>14261.8316137323</v>
      </c>
      <c r="S59" s="248">
        <v>12158.243307586899</v>
      </c>
      <c r="T59" s="248">
        <v>12059.7750268817</v>
      </c>
      <c r="U59" s="250">
        <v>3.8123512220851801</v>
      </c>
      <c r="V59" s="250">
        <v>-4.0814249407648502</v>
      </c>
      <c r="W59" s="252">
        <v>4.2682199478149396</v>
      </c>
      <c r="X59" s="252">
        <v>4.8093199729919398</v>
      </c>
      <c r="Y59" s="252">
        <v>4.8358998298645002</v>
      </c>
      <c r="Z59" s="252">
        <v>4.6511898040771502</v>
      </c>
      <c r="AA59" s="252">
        <v>4.8357100486755398</v>
      </c>
      <c r="AB59" s="252">
        <v>5.0678801536560103</v>
      </c>
      <c r="AC59" s="253"/>
      <c r="AD59" s="253"/>
      <c r="AE59" s="253">
        <v>5.0678801536560103</v>
      </c>
      <c r="AF59" s="254">
        <v>331</v>
      </c>
      <c r="AG59" s="255">
        <v>216.09642029</v>
      </c>
      <c r="AH59" s="255">
        <v>235.67501831000001</v>
      </c>
      <c r="AI59" s="256">
        <v>3.4</v>
      </c>
      <c r="AJ59" s="257">
        <v>34</v>
      </c>
      <c r="AK59" s="206"/>
      <c r="AL59" s="252">
        <v>4.8357100486755398</v>
      </c>
      <c r="AM59" s="253">
        <v>5.0678801536560103</v>
      </c>
      <c r="AN59" s="250">
        <v>4.8357100486755398</v>
      </c>
      <c r="AO59" s="251">
        <v>5.07</v>
      </c>
      <c r="AP59" s="253"/>
      <c r="AQ59" s="253">
        <v>1.1782599687576301</v>
      </c>
      <c r="AR59" s="244">
        <v>7.9</v>
      </c>
      <c r="AS59" s="258">
        <v>5.2389998435974103</v>
      </c>
      <c r="AT59" s="259">
        <v>0.2</v>
      </c>
      <c r="AU59" s="124">
        <v>100</v>
      </c>
      <c r="AV59" s="260">
        <v>24</v>
      </c>
      <c r="AW59" s="260">
        <v>23</v>
      </c>
      <c r="AX59" s="260">
        <v>35</v>
      </c>
      <c r="AY59" s="260">
        <v>35</v>
      </c>
      <c r="AZ59" s="244">
        <v>0.79</v>
      </c>
      <c r="BA59" s="261">
        <v>0.66794168949127197</v>
      </c>
      <c r="BB59" s="262">
        <v>0.09</v>
      </c>
      <c r="BC59" s="263">
        <v>0.62380588054656982</v>
      </c>
      <c r="BD59" s="262">
        <v>-0.22</v>
      </c>
      <c r="BE59" s="263">
        <v>-4.5408639125525951E-3</v>
      </c>
      <c r="BF59" s="241">
        <v>-0.25</v>
      </c>
      <c r="BG59" s="264">
        <v>0.31096404790878296</v>
      </c>
      <c r="BH59" s="243">
        <v>0.36</v>
      </c>
      <c r="BI59" s="265">
        <v>0.47165673971176147</v>
      </c>
      <c r="BJ59" s="243">
        <v>47.1</v>
      </c>
      <c r="BK59" s="265">
        <v>43.4</v>
      </c>
      <c r="BL59" s="243">
        <v>34.799999999999997</v>
      </c>
      <c r="BM59" s="265">
        <v>54.3</v>
      </c>
      <c r="BN59" s="243">
        <v>62</v>
      </c>
      <c r="BO59" s="265">
        <v>56.4</v>
      </c>
      <c r="BP59" s="243">
        <v>50</v>
      </c>
      <c r="BQ59" s="266">
        <v>50</v>
      </c>
      <c r="BR59" s="243">
        <v>32.6</v>
      </c>
      <c r="BS59" s="250">
        <v>1.8315532754258701</v>
      </c>
      <c r="BT59" s="267">
        <v>0.46200000000000002</v>
      </c>
      <c r="BU59" s="268">
        <v>0.57901996228561747</v>
      </c>
      <c r="BV59" s="262">
        <v>16</v>
      </c>
      <c r="BW59" s="270">
        <v>19.6078431372549</v>
      </c>
      <c r="BX59" s="270">
        <v>21.568627450980401</v>
      </c>
      <c r="BY59" s="274">
        <v>1.6506274622918541E-2</v>
      </c>
      <c r="BZ59" s="272">
        <v>1.6E-2</v>
      </c>
    </row>
    <row r="60" spans="1:78" ht="15">
      <c r="A60" s="238" t="s">
        <v>477</v>
      </c>
      <c r="B60" s="276" t="s">
        <v>478</v>
      </c>
      <c r="C60" s="207">
        <v>6000000</v>
      </c>
      <c r="D60" s="207">
        <v>303815</v>
      </c>
      <c r="E60" s="206">
        <v>27.2</v>
      </c>
      <c r="F60" s="262">
        <v>31.3</v>
      </c>
      <c r="G60" s="240">
        <v>51.3</v>
      </c>
      <c r="H60" s="241">
        <v>0.92</v>
      </c>
      <c r="I60" s="242">
        <v>0.94</v>
      </c>
      <c r="J60" s="244">
        <v>81.3</v>
      </c>
      <c r="K60" s="244">
        <v>0.4</v>
      </c>
      <c r="L60" s="245">
        <v>3.4745471809983099</v>
      </c>
      <c r="M60" s="246">
        <v>265.018680600984</v>
      </c>
      <c r="N60" s="246">
        <v>268.25390712421199</v>
      </c>
      <c r="O60" s="246">
        <v>262.08606284247901</v>
      </c>
      <c r="P60" s="246">
        <v>271.19236675076201</v>
      </c>
      <c r="Q60" s="248">
        <v>49580.605195283701</v>
      </c>
      <c r="R60" s="248">
        <v>50321.539690722901</v>
      </c>
      <c r="S60" s="248">
        <v>50937.160753972603</v>
      </c>
      <c r="T60" s="248">
        <v>55006.645307223698</v>
      </c>
      <c r="U60" s="250">
        <v>1.14194750876192</v>
      </c>
      <c r="V60" s="250">
        <v>3.4745471809983099</v>
      </c>
      <c r="W60" s="252">
        <v>7.1023697853088397</v>
      </c>
      <c r="X60" s="252">
        <v>7.0320801734924299</v>
      </c>
      <c r="Y60" s="252">
        <v>6.8515300750732404</v>
      </c>
      <c r="Z60" s="252">
        <v>6.3631100654602104</v>
      </c>
      <c r="AA60" s="252">
        <v>6.2754201889038104</v>
      </c>
      <c r="AB60" s="253"/>
      <c r="AC60" s="253"/>
      <c r="AD60" s="253"/>
      <c r="AE60" s="253">
        <v>6.2754201889038104</v>
      </c>
      <c r="AF60" s="254">
        <v>3669</v>
      </c>
      <c r="AG60" s="255">
        <v>4515.6772460900002</v>
      </c>
      <c r="AH60" s="255">
        <v>4450.3027343800004</v>
      </c>
      <c r="AI60" s="256">
        <v>23</v>
      </c>
      <c r="AJ60" s="257">
        <v>3</v>
      </c>
      <c r="AK60" s="262">
        <v>7.1515598300000001</v>
      </c>
      <c r="AL60" s="252">
        <v>6.2754201889038104</v>
      </c>
      <c r="AM60" s="253"/>
      <c r="AN60" s="250">
        <v>6.2754201889038104</v>
      </c>
      <c r="AO60" s="251"/>
      <c r="AP60" s="252">
        <v>1.3271000385284399</v>
      </c>
      <c r="AQ60" s="253"/>
      <c r="AR60" s="244">
        <v>9</v>
      </c>
      <c r="AS60" s="258">
        <v>7.5250000953674299</v>
      </c>
      <c r="AT60" s="259">
        <v>0</v>
      </c>
      <c r="AU60" s="124">
        <v>100</v>
      </c>
      <c r="AV60" s="260">
        <v>40</v>
      </c>
      <c r="AW60" s="260">
        <v>40</v>
      </c>
      <c r="AX60" s="260">
        <v>60</v>
      </c>
      <c r="AY60" s="260">
        <v>60</v>
      </c>
      <c r="AZ60" s="244">
        <v>1.07</v>
      </c>
      <c r="BA60" s="261">
        <v>0.98190778493881226</v>
      </c>
      <c r="BB60" s="262">
        <v>1.94</v>
      </c>
      <c r="BC60" s="263">
        <v>1.9604417085647583</v>
      </c>
      <c r="BD60" s="262">
        <v>1.82</v>
      </c>
      <c r="BE60" s="263">
        <v>1.8980755805969238</v>
      </c>
      <c r="BF60" s="241">
        <v>2.0299999999999998</v>
      </c>
      <c r="BG60" s="264">
        <v>2.057868480682373</v>
      </c>
      <c r="BH60" s="243">
        <v>2.2200000000000002</v>
      </c>
      <c r="BI60" s="265">
        <v>2.2700767517089844</v>
      </c>
      <c r="BJ60" s="243">
        <v>82.7</v>
      </c>
      <c r="BK60" s="265">
        <v>97.8</v>
      </c>
      <c r="BL60" s="243">
        <v>89.8</v>
      </c>
      <c r="BM60" s="265">
        <v>96.4</v>
      </c>
      <c r="BN60" s="243">
        <v>74.099999999999994</v>
      </c>
      <c r="BO60" s="265">
        <v>78.3</v>
      </c>
      <c r="BP60" s="243">
        <v>80</v>
      </c>
      <c r="BQ60" s="266">
        <v>80</v>
      </c>
      <c r="BR60" s="243">
        <v>57.1</v>
      </c>
      <c r="BS60" s="250">
        <v>7.3728547608200801</v>
      </c>
      <c r="BT60" s="267">
        <v>0.46300000000000002</v>
      </c>
      <c r="BU60" s="268">
        <v>0.5322108782613888</v>
      </c>
      <c r="BV60" s="262">
        <v>42</v>
      </c>
      <c r="BW60" s="270">
        <v>42</v>
      </c>
      <c r="BX60" s="270">
        <v>46</v>
      </c>
      <c r="BY60" s="274">
        <v>2.0302808319482182E-2</v>
      </c>
      <c r="BZ60" s="272">
        <v>1.4999999999999999E-2</v>
      </c>
    </row>
    <row r="61" spans="1:78" ht="15">
      <c r="A61" s="238" t="s">
        <v>479</v>
      </c>
      <c r="B61" s="276" t="s">
        <v>480</v>
      </c>
      <c r="C61" s="207">
        <v>67000000</v>
      </c>
      <c r="D61" s="207">
        <v>549970</v>
      </c>
      <c r="E61" s="206">
        <v>29.3</v>
      </c>
      <c r="F61" s="262">
        <v>30.4</v>
      </c>
      <c r="G61" s="240">
        <v>51.8</v>
      </c>
      <c r="H61" s="241">
        <v>0.90100000000000002</v>
      </c>
      <c r="I61" s="242">
        <v>0.90300000000000002</v>
      </c>
      <c r="J61" s="244">
        <v>73.900000000000006</v>
      </c>
      <c r="K61" s="244">
        <v>1.1000000000000001</v>
      </c>
      <c r="L61" s="245">
        <v>6.9635707875502799</v>
      </c>
      <c r="M61" s="246">
        <v>3038.6439856002698</v>
      </c>
      <c r="N61" s="246">
        <v>3094.64533779663</v>
      </c>
      <c r="O61" s="246">
        <v>2851.5530230744598</v>
      </c>
      <c r="P61" s="246">
        <v>3050.1229363807797</v>
      </c>
      <c r="Q61" s="248">
        <v>46576.601848938197</v>
      </c>
      <c r="R61" s="248">
        <v>49072.363830084199</v>
      </c>
      <c r="S61" s="248">
        <v>46991.182028295698</v>
      </c>
      <c r="T61" s="248">
        <v>50728.667429396002</v>
      </c>
      <c r="U61" s="250">
        <v>1.86506607081999</v>
      </c>
      <c r="V61" s="250">
        <v>6.9635707875502799</v>
      </c>
      <c r="W61" s="253"/>
      <c r="X61" s="253"/>
      <c r="Y61" s="253"/>
      <c r="Z61" s="252">
        <v>5.45160007476807</v>
      </c>
      <c r="AA61" s="252">
        <v>5.4071698188781703</v>
      </c>
      <c r="AB61" s="253"/>
      <c r="AC61" s="253"/>
      <c r="AD61" s="253"/>
      <c r="AE61" s="253">
        <v>5.4071698188781703</v>
      </c>
      <c r="AF61" s="254">
        <v>4542</v>
      </c>
      <c r="AG61" s="255">
        <v>4657.7529296900002</v>
      </c>
      <c r="AH61" s="255">
        <v>4491.7353515599998</v>
      </c>
      <c r="AI61" s="278"/>
      <c r="AJ61" s="257">
        <v>8</v>
      </c>
      <c r="AK61" s="262">
        <v>5.5176000600000004</v>
      </c>
      <c r="AL61" s="252">
        <v>5.4071698188781703</v>
      </c>
      <c r="AM61" s="253"/>
      <c r="AN61" s="250">
        <v>5.4071698188781703</v>
      </c>
      <c r="AO61" s="251"/>
      <c r="AP61" s="252">
        <v>1.47200003266335E-2</v>
      </c>
      <c r="AQ61" s="253"/>
      <c r="AR61" s="244">
        <v>10</v>
      </c>
      <c r="AS61" s="258">
        <v>8.0629997253418004</v>
      </c>
      <c r="AT61" s="259">
        <v>0</v>
      </c>
      <c r="AU61" s="124">
        <v>100</v>
      </c>
      <c r="AV61" s="260">
        <v>38</v>
      </c>
      <c r="AW61" s="260">
        <v>38</v>
      </c>
      <c r="AX61" s="260">
        <v>52</v>
      </c>
      <c r="AY61" s="260">
        <v>51</v>
      </c>
      <c r="AZ61" s="244">
        <v>0.21</v>
      </c>
      <c r="BA61" s="261">
        <v>0.37173369526863098</v>
      </c>
      <c r="BB61" s="262">
        <v>1.35</v>
      </c>
      <c r="BC61" s="263">
        <v>1.2675246000289917</v>
      </c>
      <c r="BD61" s="262">
        <v>1.1599999999999999</v>
      </c>
      <c r="BE61" s="263">
        <v>1.2355574369430542</v>
      </c>
      <c r="BF61" s="241">
        <v>1.44</v>
      </c>
      <c r="BG61" s="264">
        <v>1.2891280651092529</v>
      </c>
      <c r="BH61" s="243">
        <v>1.26</v>
      </c>
      <c r="BI61" s="265">
        <v>1.3104070425033569</v>
      </c>
      <c r="BJ61" s="243">
        <v>72.7</v>
      </c>
      <c r="BK61" s="265">
        <v>85.5</v>
      </c>
      <c r="BL61" s="243">
        <v>65.099999999999994</v>
      </c>
      <c r="BM61" s="265">
        <v>75.900000000000006</v>
      </c>
      <c r="BN61" s="243">
        <v>63.9</v>
      </c>
      <c r="BO61" s="265">
        <v>65.900000000000006</v>
      </c>
      <c r="BP61" s="243">
        <v>70</v>
      </c>
      <c r="BQ61" s="266">
        <v>70</v>
      </c>
      <c r="BR61" s="243">
        <v>57</v>
      </c>
      <c r="BS61" s="250">
        <v>4.4687700888140904</v>
      </c>
      <c r="BT61" s="267">
        <v>0.16800000000000001</v>
      </c>
      <c r="BU61" s="268">
        <v>0.23694000874097457</v>
      </c>
      <c r="BV61" s="262">
        <v>39</v>
      </c>
      <c r="BW61" s="270">
        <v>39.5833333333333</v>
      </c>
      <c r="BX61" s="270">
        <v>39.514731369150802</v>
      </c>
      <c r="BY61" s="274">
        <v>1.945382262028196E-2</v>
      </c>
      <c r="BZ61" s="272">
        <v>1.9E-2</v>
      </c>
    </row>
    <row r="62" spans="1:78" ht="15">
      <c r="A62" s="238" t="s">
        <v>481</v>
      </c>
      <c r="B62" s="276" t="s">
        <v>482</v>
      </c>
      <c r="C62" s="207">
        <v>1900000</v>
      </c>
      <c r="D62" s="207">
        <v>257667</v>
      </c>
      <c r="E62" s="206">
        <v>42.2</v>
      </c>
      <c r="F62" s="262">
        <v>17.5</v>
      </c>
      <c r="G62" s="240">
        <v>39.9</v>
      </c>
      <c r="H62" s="241">
        <v>0.70199999999999996</v>
      </c>
      <c r="I62" s="242">
        <v>0.70599999999999996</v>
      </c>
      <c r="J62" s="244">
        <v>40.9</v>
      </c>
      <c r="K62" s="244">
        <v>4</v>
      </c>
      <c r="L62" s="245">
        <v>1.5053594008903799</v>
      </c>
      <c r="M62" s="246">
        <v>31.245951093862399</v>
      </c>
      <c r="N62" s="246">
        <v>32.471045092284598</v>
      </c>
      <c r="O62" s="246">
        <v>31.874304912166</v>
      </c>
      <c r="P62" s="246">
        <v>32.354127757629698</v>
      </c>
      <c r="Q62" s="248">
        <v>15095.926800024699</v>
      </c>
      <c r="R62" s="248">
        <v>15576.643158541499</v>
      </c>
      <c r="S62" s="248">
        <v>15105.1343141622</v>
      </c>
      <c r="T62" s="248">
        <v>15597.5210810635</v>
      </c>
      <c r="U62" s="250">
        <v>0.83791658082156995</v>
      </c>
      <c r="V62" s="250">
        <v>1.5053594008903799</v>
      </c>
      <c r="W62" s="252">
        <v>2.6666700839996298</v>
      </c>
      <c r="X62" s="252">
        <v>2.9916639328002899</v>
      </c>
      <c r="Y62" s="252">
        <v>2.66205835342407</v>
      </c>
      <c r="Z62" s="252">
        <v>3.3268117904663099</v>
      </c>
      <c r="AA62" s="252">
        <v>2.9334588050842298</v>
      </c>
      <c r="AB62" s="252">
        <v>2.7323241233825701</v>
      </c>
      <c r="AC62" s="252">
        <v>3.1816093921661399</v>
      </c>
      <c r="AD62" s="253"/>
      <c r="AE62" s="252">
        <v>3.1816093921661399</v>
      </c>
      <c r="AF62" s="254">
        <v>481</v>
      </c>
      <c r="AG62" s="255">
        <v>218.47528076</v>
      </c>
      <c r="AH62" s="255">
        <v>215.01914977999999</v>
      </c>
      <c r="AI62" s="256">
        <v>3.6</v>
      </c>
      <c r="AJ62" s="257">
        <v>252</v>
      </c>
      <c r="AK62" s="206"/>
      <c r="AL62" s="252">
        <v>2.9334588050842298</v>
      </c>
      <c r="AM62" s="253">
        <v>3.1816093921661399</v>
      </c>
      <c r="AN62" s="250">
        <v>2.9334588050842298</v>
      </c>
      <c r="AO62" s="251">
        <v>3.1816093921661399</v>
      </c>
      <c r="AP62" s="253"/>
      <c r="AQ62" s="253"/>
      <c r="AR62" s="244">
        <v>18.5</v>
      </c>
      <c r="AS62" s="258">
        <v>22.264999389648398</v>
      </c>
      <c r="AT62" s="259"/>
      <c r="AU62" s="124">
        <v>91.571563720703097</v>
      </c>
      <c r="AV62" s="260">
        <v>4</v>
      </c>
      <c r="AW62" s="260">
        <v>3</v>
      </c>
      <c r="AX62" s="260">
        <v>19</v>
      </c>
      <c r="AY62" s="260">
        <v>18</v>
      </c>
      <c r="AZ62" s="244">
        <v>-0.09</v>
      </c>
      <c r="BA62" s="261">
        <v>-8.5975639522075653E-2</v>
      </c>
      <c r="BB62" s="262">
        <v>-0.94</v>
      </c>
      <c r="BC62" s="263">
        <v>-0.78358680009841919</v>
      </c>
      <c r="BD62" s="262">
        <v>-0.79</v>
      </c>
      <c r="BE62" s="263">
        <v>-0.8080253005027771</v>
      </c>
      <c r="BF62" s="241">
        <v>-0.68</v>
      </c>
      <c r="BG62" s="264">
        <v>-0.69586026668548584</v>
      </c>
      <c r="BH62" s="243">
        <v>-0.81</v>
      </c>
      <c r="BI62" s="265">
        <v>-0.85075497627258301</v>
      </c>
      <c r="BJ62" s="243">
        <v>27.8</v>
      </c>
      <c r="BK62" s="265">
        <v>18.600000000000001</v>
      </c>
      <c r="BL62" s="243">
        <v>33.4</v>
      </c>
      <c r="BM62" s="265">
        <v>24.4</v>
      </c>
      <c r="BN62" s="243">
        <v>58</v>
      </c>
      <c r="BO62" s="265">
        <v>55.8</v>
      </c>
      <c r="BP62" s="243">
        <v>40</v>
      </c>
      <c r="BQ62" s="266">
        <v>40</v>
      </c>
      <c r="BR62" s="243">
        <v>22.6</v>
      </c>
      <c r="BS62" s="250">
        <v>2.41648401116093</v>
      </c>
      <c r="BT62" s="281">
        <v>0.45</v>
      </c>
      <c r="BU62" s="268">
        <v>0.58181214736143372</v>
      </c>
      <c r="BV62" s="262">
        <v>17.100000000000001</v>
      </c>
      <c r="BW62" s="269"/>
      <c r="BX62" s="270">
        <v>16.197183098591601</v>
      </c>
      <c r="BY62" s="274">
        <v>1.7100361030469982E-2</v>
      </c>
      <c r="BZ62" s="272">
        <v>1.6E-2</v>
      </c>
    </row>
    <row r="63" spans="1:78" ht="15">
      <c r="A63" s="238" t="s">
        <v>483</v>
      </c>
      <c r="B63" s="276" t="s">
        <v>484</v>
      </c>
      <c r="C63" s="207">
        <v>2100000</v>
      </c>
      <c r="D63" s="207">
        <v>10120</v>
      </c>
      <c r="E63" s="206">
        <v>50.2</v>
      </c>
      <c r="F63" s="262"/>
      <c r="G63" s="240"/>
      <c r="H63" s="241">
        <v>0.46</v>
      </c>
      <c r="I63" s="242">
        <v>0.5</v>
      </c>
      <c r="J63" s="243"/>
      <c r="K63" s="244">
        <v>4.4000000000000004</v>
      </c>
      <c r="L63" s="245">
        <v>5.6264991431354199</v>
      </c>
      <c r="M63" s="246">
        <v>4.9206153757547195</v>
      </c>
      <c r="N63" s="246">
        <v>5.2267786802307903</v>
      </c>
      <c r="O63" s="246">
        <v>5.2162298433255296</v>
      </c>
      <c r="P63" s="246">
        <v>5.5097209707642198</v>
      </c>
      <c r="Q63" s="248">
        <v>2209.6342661108101</v>
      </c>
      <c r="R63" s="248">
        <v>2320.3058368310399</v>
      </c>
      <c r="S63" s="248">
        <v>2276.6507082611301</v>
      </c>
      <c r="T63" s="248">
        <v>2433.8983959892798</v>
      </c>
      <c r="U63" s="250">
        <v>7.2348903325857901</v>
      </c>
      <c r="V63" s="250">
        <v>5.6264991431354199</v>
      </c>
      <c r="W63" s="252">
        <v>2.2309401035308798</v>
      </c>
      <c r="X63" s="252">
        <v>2.1600298881530802</v>
      </c>
      <c r="Y63" s="252">
        <v>2.0244300365447998</v>
      </c>
      <c r="Z63" s="252">
        <v>2.4591944217681898</v>
      </c>
      <c r="AA63" s="252">
        <v>2.36543989181519</v>
      </c>
      <c r="AB63" s="252">
        <v>2.7889280319213898</v>
      </c>
      <c r="AC63" s="252">
        <v>2.7637171745300302</v>
      </c>
      <c r="AD63" s="253"/>
      <c r="AE63" s="252">
        <v>2.7637171745300302</v>
      </c>
      <c r="AF63" s="254"/>
      <c r="AG63" s="255">
        <v>35.81452942</v>
      </c>
      <c r="AH63" s="255">
        <v>29.725803379999999</v>
      </c>
      <c r="AI63" s="256">
        <v>51.4</v>
      </c>
      <c r="AJ63" s="257">
        <v>597</v>
      </c>
      <c r="AK63" s="206"/>
      <c r="AL63" s="252">
        <v>2.36543989181519</v>
      </c>
      <c r="AM63" s="253">
        <v>2.7637171745300302</v>
      </c>
      <c r="AN63" s="250">
        <v>2.36543989181519</v>
      </c>
      <c r="AO63" s="251">
        <v>2.76</v>
      </c>
      <c r="AP63" s="252">
        <v>18.191480636596701</v>
      </c>
      <c r="AQ63" s="252">
        <v>13.632399559021</v>
      </c>
      <c r="AR63" s="244">
        <v>29.7</v>
      </c>
      <c r="AS63" s="258">
        <v>11.2119998931885</v>
      </c>
      <c r="AT63" s="259"/>
      <c r="AU63" s="124">
        <v>62.273067474365199</v>
      </c>
      <c r="AV63" s="260">
        <v>20</v>
      </c>
      <c r="AW63" s="260">
        <v>21</v>
      </c>
      <c r="AX63" s="260">
        <v>21</v>
      </c>
      <c r="AY63" s="260">
        <v>26</v>
      </c>
      <c r="AZ63" s="212"/>
      <c r="BA63" s="261">
        <v>0.17520067095756531</v>
      </c>
      <c r="BB63" s="206"/>
      <c r="BC63" s="263">
        <v>-0.63848394155502319</v>
      </c>
      <c r="BD63" s="262"/>
      <c r="BE63" s="263">
        <v>-0.87330234050750732</v>
      </c>
      <c r="BF63" s="288"/>
      <c r="BG63" s="264">
        <v>-0.38554275035858154</v>
      </c>
      <c r="BH63" s="215"/>
      <c r="BI63" s="265">
        <v>-0.35845014452934265</v>
      </c>
      <c r="BJ63" s="243">
        <v>38.799999999999997</v>
      </c>
      <c r="BK63" s="265">
        <v>37.200000000000003</v>
      </c>
      <c r="BL63" s="243">
        <v>36.799999999999997</v>
      </c>
      <c r="BM63" s="265">
        <v>38.1</v>
      </c>
      <c r="BN63" s="243">
        <v>52.3</v>
      </c>
      <c r="BO63" s="265">
        <v>58</v>
      </c>
      <c r="BP63" s="243">
        <v>50</v>
      </c>
      <c r="BQ63" s="266">
        <v>50</v>
      </c>
      <c r="BR63" s="243">
        <v>29.4</v>
      </c>
      <c r="BS63" s="250">
        <v>0.24705071836843401</v>
      </c>
      <c r="BT63" s="267"/>
      <c r="BU63" s="268">
        <v>1.0169425916224269E-2</v>
      </c>
      <c r="BV63" s="262">
        <v>10.3</v>
      </c>
      <c r="BW63" s="270">
        <v>10.3448275862069</v>
      </c>
      <c r="BX63" s="270">
        <v>8.6206896551724093</v>
      </c>
      <c r="BY63" s="274">
        <v>7.4865138307468257E-3</v>
      </c>
      <c r="BZ63" s="272">
        <v>8.0000000000000002E-3</v>
      </c>
    </row>
    <row r="64" spans="1:78" ht="15">
      <c r="A64" s="238" t="s">
        <v>485</v>
      </c>
      <c r="B64" s="276" t="s">
        <v>486</v>
      </c>
      <c r="C64" s="207">
        <v>3700000</v>
      </c>
      <c r="D64" s="207">
        <v>69700</v>
      </c>
      <c r="E64" s="206">
        <v>40.1</v>
      </c>
      <c r="F64" s="262">
        <v>31.1</v>
      </c>
      <c r="G64" s="240">
        <v>44.3</v>
      </c>
      <c r="H64" s="241">
        <v>0.78</v>
      </c>
      <c r="I64" s="242">
        <v>0.80200000000000005</v>
      </c>
      <c r="J64" s="243">
        <v>55.4</v>
      </c>
      <c r="K64" s="244">
        <v>2.8</v>
      </c>
      <c r="L64" s="245">
        <v>10.358942654845301</v>
      </c>
      <c r="M64" s="246">
        <v>53.1160270027883</v>
      </c>
      <c r="N64" s="246">
        <v>55.762453626521797</v>
      </c>
      <c r="O64" s="246">
        <v>51.992666508587504</v>
      </c>
      <c r="P64" s="246">
        <v>57.378557016936995</v>
      </c>
      <c r="Q64" s="248">
        <v>14593.924479142601</v>
      </c>
      <c r="R64" s="248">
        <v>15621.8736565619</v>
      </c>
      <c r="S64" s="248">
        <v>14731.2005947457</v>
      </c>
      <c r="T64" s="248">
        <v>16997.148938976399</v>
      </c>
      <c r="U64" s="250">
        <v>4.8429198850662702</v>
      </c>
      <c r="V64" s="250">
        <v>10.358942654845301</v>
      </c>
      <c r="W64" s="252">
        <v>2.99767994880676</v>
      </c>
      <c r="X64" s="252">
        <v>3.1648700237274201</v>
      </c>
      <c r="Y64" s="252">
        <v>3.5938699245452899</v>
      </c>
      <c r="Z64" s="252">
        <v>3.57442998886108</v>
      </c>
      <c r="AA64" s="252">
        <v>3.5210599899292001</v>
      </c>
      <c r="AB64" s="252">
        <v>3.8086400032043501</v>
      </c>
      <c r="AC64" s="252">
        <v>3.85008001327515</v>
      </c>
      <c r="AD64" s="253"/>
      <c r="AE64" s="252">
        <v>3.85008001327515</v>
      </c>
      <c r="AF64" s="254">
        <v>718</v>
      </c>
      <c r="AG64" s="255">
        <v>312.74691772</v>
      </c>
      <c r="AH64" s="255">
        <v>291.12203978999997</v>
      </c>
      <c r="AI64" s="256">
        <v>33</v>
      </c>
      <c r="AJ64" s="257">
        <v>25</v>
      </c>
      <c r="AK64" s="206"/>
      <c r="AL64" s="252">
        <v>3.5210599899292001</v>
      </c>
      <c r="AM64" s="253">
        <v>3.85008001327515</v>
      </c>
      <c r="AN64" s="250">
        <v>3.5210599899292001</v>
      </c>
      <c r="AO64" s="251">
        <v>3.85008001327515</v>
      </c>
      <c r="AP64" s="252">
        <v>0.78621000051498402</v>
      </c>
      <c r="AQ64" s="253">
        <v>0.62309002876281705</v>
      </c>
      <c r="AR64" s="244">
        <v>11.6</v>
      </c>
      <c r="AS64" s="258">
        <v>10.6590003967285</v>
      </c>
      <c r="AT64" s="259">
        <v>1.5</v>
      </c>
      <c r="AU64" s="124">
        <v>100</v>
      </c>
      <c r="AV64" s="260">
        <v>26</v>
      </c>
      <c r="AW64" s="260">
        <v>22</v>
      </c>
      <c r="AX64" s="260">
        <v>38</v>
      </c>
      <c r="AY64" s="260">
        <v>36</v>
      </c>
      <c r="AZ64" s="244">
        <v>-0.37</v>
      </c>
      <c r="BA64" s="261">
        <v>-0.42342817783355713</v>
      </c>
      <c r="BB64" s="262">
        <v>0.56999999999999995</v>
      </c>
      <c r="BC64" s="263">
        <v>0.65421146154403687</v>
      </c>
      <c r="BD64" s="262">
        <v>1.05</v>
      </c>
      <c r="BE64" s="263">
        <v>1.0605413913726807</v>
      </c>
      <c r="BF64" s="241">
        <v>0.33</v>
      </c>
      <c r="BG64" s="264">
        <v>0.17099516093730927</v>
      </c>
      <c r="BH64" s="243">
        <v>0.74</v>
      </c>
      <c r="BI64" s="265">
        <v>0.68803536891937256</v>
      </c>
      <c r="BJ64" s="243">
        <v>64.2</v>
      </c>
      <c r="BK64" s="265">
        <v>56.4</v>
      </c>
      <c r="BL64" s="243">
        <v>61.8</v>
      </c>
      <c r="BM64" s="265">
        <v>64.400000000000006</v>
      </c>
      <c r="BN64" s="243">
        <v>76.2</v>
      </c>
      <c r="BO64" s="265">
        <v>71.8</v>
      </c>
      <c r="BP64" s="243">
        <v>60</v>
      </c>
      <c r="BQ64" s="266">
        <v>70</v>
      </c>
      <c r="BR64" s="243">
        <v>29.8</v>
      </c>
      <c r="BS64" s="250">
        <v>2.7176242255851801</v>
      </c>
      <c r="BT64" s="267">
        <v>0.78900000000000003</v>
      </c>
      <c r="BU64" s="268">
        <v>0.75877351779447155</v>
      </c>
      <c r="BV64" s="262">
        <v>16</v>
      </c>
      <c r="BW64" s="270">
        <v>16</v>
      </c>
      <c r="BX64" s="270">
        <v>19.3333333333333</v>
      </c>
      <c r="BY64" s="274">
        <v>1.6732216747983825E-2</v>
      </c>
      <c r="BZ64" s="272">
        <v>0.02</v>
      </c>
    </row>
    <row r="65" spans="1:78" ht="15">
      <c r="A65" s="238" t="s">
        <v>487</v>
      </c>
      <c r="B65" s="276" t="s">
        <v>488</v>
      </c>
      <c r="C65" s="207">
        <v>83000000</v>
      </c>
      <c r="D65" s="207">
        <v>348672</v>
      </c>
      <c r="E65" s="206">
        <v>27</v>
      </c>
      <c r="F65" s="262">
        <v>29.8</v>
      </c>
      <c r="G65" s="240">
        <v>52.7</v>
      </c>
      <c r="H65" s="241">
        <v>0.93600000000000005</v>
      </c>
      <c r="I65" s="242">
        <v>0.94199999999999995</v>
      </c>
      <c r="J65" s="244">
        <v>79.599999999999994</v>
      </c>
      <c r="K65" s="244">
        <v>1.5</v>
      </c>
      <c r="L65" s="245">
        <v>2.8926024332193401</v>
      </c>
      <c r="M65" s="246">
        <v>4434.3683442232405</v>
      </c>
      <c r="N65" s="246">
        <v>4481.1734678047696</v>
      </c>
      <c r="O65" s="246">
        <v>4276.4010158854298</v>
      </c>
      <c r="P65" s="246">
        <v>4400.1002957251503</v>
      </c>
      <c r="Q65" s="248">
        <v>55235.366304832998</v>
      </c>
      <c r="R65" s="248">
        <v>55652.887491393201</v>
      </c>
      <c r="S65" s="248">
        <v>54844.545973362197</v>
      </c>
      <c r="T65" s="248">
        <v>57927.590074170301</v>
      </c>
      <c r="U65" s="250">
        <v>1.0860245141226701</v>
      </c>
      <c r="V65" s="250">
        <v>2.8926024332193401</v>
      </c>
      <c r="W65" s="252">
        <v>4.92102003097534</v>
      </c>
      <c r="X65" s="252">
        <v>4.8551502227783203</v>
      </c>
      <c r="Y65" s="252">
        <v>4.8392300605773899</v>
      </c>
      <c r="Z65" s="252">
        <v>4.8718299865722701</v>
      </c>
      <c r="AA65" s="252">
        <v>4.97576999664307</v>
      </c>
      <c r="AB65" s="253"/>
      <c r="AC65" s="253"/>
      <c r="AD65" s="253"/>
      <c r="AE65" s="253">
        <v>4.97576999664307</v>
      </c>
      <c r="AF65" s="254">
        <v>5357</v>
      </c>
      <c r="AG65" s="255">
        <v>5481.9873046900002</v>
      </c>
      <c r="AH65" s="255">
        <v>5440.2514648400002</v>
      </c>
      <c r="AI65" s="256">
        <v>47.2</v>
      </c>
      <c r="AJ65" s="257">
        <v>7</v>
      </c>
      <c r="AK65" s="262">
        <v>4.9311299320000002</v>
      </c>
      <c r="AL65" s="252">
        <v>4.97576999664307</v>
      </c>
      <c r="AM65" s="253"/>
      <c r="AN65" s="250">
        <v>4.97576999664307</v>
      </c>
      <c r="AO65" s="251"/>
      <c r="AP65" s="252">
        <v>0.688939988613129</v>
      </c>
      <c r="AQ65" s="253"/>
      <c r="AR65" s="244">
        <v>4.3</v>
      </c>
      <c r="AS65" s="258">
        <v>3.5350000858306898</v>
      </c>
      <c r="AT65" s="259">
        <v>0</v>
      </c>
      <c r="AU65" s="124">
        <v>100</v>
      </c>
      <c r="AV65" s="260">
        <v>39</v>
      </c>
      <c r="AW65" s="260">
        <v>39</v>
      </c>
      <c r="AX65" s="260">
        <v>55</v>
      </c>
      <c r="AY65" s="260">
        <v>55</v>
      </c>
      <c r="AZ65" s="244">
        <v>0.57999999999999996</v>
      </c>
      <c r="BA65" s="261">
        <v>0.75599604845046997</v>
      </c>
      <c r="BB65" s="262">
        <v>1.72</v>
      </c>
      <c r="BC65" s="263">
        <v>1.3311463594436646</v>
      </c>
      <c r="BD65" s="262">
        <v>1.78</v>
      </c>
      <c r="BE65" s="263">
        <v>1.6315360069274902</v>
      </c>
      <c r="BF65" s="241">
        <v>1.61</v>
      </c>
      <c r="BG65" s="264">
        <v>1.6085247993469238</v>
      </c>
      <c r="BH65" s="243">
        <v>1.84</v>
      </c>
      <c r="BI65" s="265">
        <v>1.8132318258285522</v>
      </c>
      <c r="BJ65" s="243">
        <v>78</v>
      </c>
      <c r="BK65" s="265">
        <v>95.3</v>
      </c>
      <c r="BL65" s="243">
        <v>75.3</v>
      </c>
      <c r="BM65" s="265">
        <v>89.4</v>
      </c>
      <c r="BN65" s="243">
        <v>74.2</v>
      </c>
      <c r="BO65" s="265">
        <v>76.099999999999994</v>
      </c>
      <c r="BP65" s="243">
        <v>70</v>
      </c>
      <c r="BQ65" s="266">
        <v>70</v>
      </c>
      <c r="BR65" s="243">
        <v>44.2</v>
      </c>
      <c r="BS65" s="250">
        <v>7.9116210156771496</v>
      </c>
      <c r="BT65" s="267">
        <v>0.318</v>
      </c>
      <c r="BU65" s="268">
        <v>0.48578241212021162</v>
      </c>
      <c r="BV65" s="262">
        <v>37</v>
      </c>
      <c r="BW65" s="270">
        <v>30.7475317348378</v>
      </c>
      <c r="BX65" s="270">
        <v>34.918478260869598</v>
      </c>
      <c r="BY65" s="274">
        <v>1.3373843362162989E-2</v>
      </c>
      <c r="BZ65" s="272">
        <v>1.2999999999999999E-2</v>
      </c>
    </row>
    <row r="66" spans="1:78" ht="15">
      <c r="A66" s="238" t="s">
        <v>489</v>
      </c>
      <c r="B66" s="276" t="s">
        <v>490</v>
      </c>
      <c r="C66" s="207">
        <v>29000000</v>
      </c>
      <c r="D66" s="207">
        <v>227533</v>
      </c>
      <c r="E66" s="206">
        <v>42.3</v>
      </c>
      <c r="F66" s="262">
        <v>21.4</v>
      </c>
      <c r="G66" s="240">
        <v>39.5</v>
      </c>
      <c r="H66" s="241">
        <v>0.59199999999999997</v>
      </c>
      <c r="I66" s="242">
        <v>0.63200000000000001</v>
      </c>
      <c r="J66" s="244">
        <v>40.200000000000003</v>
      </c>
      <c r="K66" s="244">
        <v>3.5</v>
      </c>
      <c r="L66" s="245">
        <v>5.3564778969957798</v>
      </c>
      <c r="M66" s="246">
        <v>158.21973702954998</v>
      </c>
      <c r="N66" s="246">
        <v>168.51632119495801</v>
      </c>
      <c r="O66" s="246">
        <v>169.382396753796</v>
      </c>
      <c r="P66" s="246">
        <v>178.45532739731499</v>
      </c>
      <c r="Q66" s="248">
        <v>5442.2358995066797</v>
      </c>
      <c r="R66" s="248">
        <v>5773.8609817280003</v>
      </c>
      <c r="S66" s="248">
        <v>5749.65538548528</v>
      </c>
      <c r="T66" s="248">
        <v>6178.2850654918402</v>
      </c>
      <c r="U66" s="250">
        <v>6.2000776812728402</v>
      </c>
      <c r="V66" s="250">
        <v>5.3564778969957798</v>
      </c>
      <c r="W66" s="252">
        <v>4.3997898101806596</v>
      </c>
      <c r="X66" s="252">
        <v>4.4340500831604004</v>
      </c>
      <c r="Y66" s="252">
        <v>4.3945298194885298</v>
      </c>
      <c r="Z66" s="252">
        <v>3.53362989425659</v>
      </c>
      <c r="AA66" s="252">
        <v>3.8861300945282</v>
      </c>
      <c r="AB66" s="253"/>
      <c r="AC66" s="253"/>
      <c r="AD66" s="253"/>
      <c r="AE66" s="253">
        <v>3.8861300945282</v>
      </c>
      <c r="AF66" s="254">
        <v>249</v>
      </c>
      <c r="AG66" s="255">
        <v>76.830741880000005</v>
      </c>
      <c r="AH66" s="255">
        <v>75.281661990000003</v>
      </c>
      <c r="AI66" s="278"/>
      <c r="AJ66" s="257">
        <v>308</v>
      </c>
      <c r="AK66" s="262">
        <v>6.1598300930000001</v>
      </c>
      <c r="AL66" s="252">
        <v>3.8861300945282</v>
      </c>
      <c r="AM66" s="253"/>
      <c r="AN66" s="250">
        <v>3.8861300945282</v>
      </c>
      <c r="AO66" s="251"/>
      <c r="AP66" s="252">
        <v>3.6235799789428702</v>
      </c>
      <c r="AQ66" s="253">
        <v>5.9836997985839799</v>
      </c>
      <c r="AR66" s="244">
        <v>5.8</v>
      </c>
      <c r="AS66" s="258">
        <v>4.7039999961853001</v>
      </c>
      <c r="AT66" s="259"/>
      <c r="AU66" s="124">
        <v>85.873550415039105</v>
      </c>
      <c r="AV66" s="260">
        <v>37</v>
      </c>
      <c r="AW66" s="260">
        <v>35</v>
      </c>
      <c r="AX66" s="260">
        <v>46</v>
      </c>
      <c r="AY66" s="260">
        <v>45</v>
      </c>
      <c r="AZ66" s="244">
        <v>0.09</v>
      </c>
      <c r="BA66" s="261">
        <v>6.644786149263382E-2</v>
      </c>
      <c r="BB66" s="262">
        <v>-0.11</v>
      </c>
      <c r="BC66" s="263">
        <v>-0.14947880804538727</v>
      </c>
      <c r="BD66" s="262">
        <v>-0.14000000000000001</v>
      </c>
      <c r="BE66" s="263">
        <v>-0.20025500655174255</v>
      </c>
      <c r="BF66" s="241">
        <v>0.13</v>
      </c>
      <c r="BG66" s="264">
        <v>-8.1007681787014008E-2</v>
      </c>
      <c r="BH66" s="243">
        <v>-0.23</v>
      </c>
      <c r="BI66" s="265">
        <v>-0.10609041154384613</v>
      </c>
      <c r="BJ66" s="243">
        <v>43.7</v>
      </c>
      <c r="BK66" s="265">
        <v>57</v>
      </c>
      <c r="BL66" s="243">
        <v>32.9</v>
      </c>
      <c r="BM66" s="265">
        <v>45.4</v>
      </c>
      <c r="BN66" s="243">
        <v>56</v>
      </c>
      <c r="BO66" s="265">
        <v>59.8</v>
      </c>
      <c r="BP66" s="243">
        <v>60</v>
      </c>
      <c r="BQ66" s="266">
        <v>60</v>
      </c>
      <c r="BR66" s="243">
        <v>26.5</v>
      </c>
      <c r="BS66" s="250">
        <v>0.65882354094516804</v>
      </c>
      <c r="BT66" s="267">
        <v>0.52200000000000002</v>
      </c>
      <c r="BU66" s="268">
        <v>0.38527961167893421</v>
      </c>
      <c r="BV66" s="262">
        <v>12.7</v>
      </c>
      <c r="BW66" s="270">
        <v>12.7272727272727</v>
      </c>
      <c r="BX66" s="270">
        <v>14.545454545454501</v>
      </c>
      <c r="BY66" s="274">
        <v>4.9210059491568668E-3</v>
      </c>
      <c r="BZ66" s="272">
        <v>4.0000000000000001E-3</v>
      </c>
    </row>
    <row r="67" spans="1:78" ht="15">
      <c r="A67" s="238" t="s">
        <v>491</v>
      </c>
      <c r="B67" s="276" t="s">
        <v>492</v>
      </c>
      <c r="C67" s="207">
        <v>11000000</v>
      </c>
      <c r="D67" s="207">
        <v>130647</v>
      </c>
      <c r="E67" s="206">
        <v>36.700000000000003</v>
      </c>
      <c r="F67" s="262">
        <v>23.6</v>
      </c>
      <c r="G67" s="240">
        <v>48.8</v>
      </c>
      <c r="H67" s="241">
        <v>0.87</v>
      </c>
      <c r="I67" s="242">
        <v>0.88700000000000001</v>
      </c>
      <c r="J67" s="244">
        <v>64.099999999999994</v>
      </c>
      <c r="K67" s="244">
        <v>-0.2</v>
      </c>
      <c r="L67" s="245">
        <v>8.3361020101066092</v>
      </c>
      <c r="M67" s="246">
        <v>312.76878599350204</v>
      </c>
      <c r="N67" s="246">
        <v>318.40986898040302</v>
      </c>
      <c r="O67" s="246">
        <v>289.69207187769001</v>
      </c>
      <c r="P67" s="246">
        <v>313.84109850460499</v>
      </c>
      <c r="Q67" s="248">
        <v>29617.5483399732</v>
      </c>
      <c r="R67" s="248">
        <v>30356.266395386301</v>
      </c>
      <c r="S67" s="248">
        <v>27948.649728422701</v>
      </c>
      <c r="T67" s="248">
        <v>31295.145332501899</v>
      </c>
      <c r="U67" s="250">
        <v>1.6684286360251399</v>
      </c>
      <c r="V67" s="250">
        <v>8.3361020101066092</v>
      </c>
      <c r="W67" s="253"/>
      <c r="X67" s="252">
        <v>3.6613900661468501</v>
      </c>
      <c r="Y67" s="253"/>
      <c r="Z67" s="252">
        <v>3.47708988189697</v>
      </c>
      <c r="AA67" s="252">
        <v>3.59734010696411</v>
      </c>
      <c r="AB67" s="253"/>
      <c r="AC67" s="253"/>
      <c r="AD67" s="253"/>
      <c r="AE67" s="253">
        <v>3.59734010696411</v>
      </c>
      <c r="AF67" s="254">
        <v>2204</v>
      </c>
      <c r="AG67" s="255">
        <v>1572.6842041</v>
      </c>
      <c r="AH67" s="255">
        <v>1500.5949707</v>
      </c>
      <c r="AI67" s="256">
        <v>14.5</v>
      </c>
      <c r="AJ67" s="257">
        <v>3</v>
      </c>
      <c r="AK67" s="206"/>
      <c r="AL67" s="252">
        <v>3.59734010696411</v>
      </c>
      <c r="AM67" s="253"/>
      <c r="AN67" s="250">
        <v>3.59734010696411</v>
      </c>
      <c r="AO67" s="251"/>
      <c r="AP67" s="252">
        <v>1.4284199476242101</v>
      </c>
      <c r="AQ67" s="253">
        <v>0.89269000291824296</v>
      </c>
      <c r="AR67" s="244">
        <v>23.9</v>
      </c>
      <c r="AS67" s="258">
        <v>14.795000076293899</v>
      </c>
      <c r="AT67" s="259">
        <v>0.4</v>
      </c>
      <c r="AU67" s="124">
        <v>100</v>
      </c>
      <c r="AV67" s="260">
        <v>35</v>
      </c>
      <c r="AW67" s="260">
        <v>37</v>
      </c>
      <c r="AX67" s="260">
        <v>50</v>
      </c>
      <c r="AY67" s="260">
        <v>50</v>
      </c>
      <c r="AZ67" s="244">
        <v>-0.13</v>
      </c>
      <c r="BA67" s="261">
        <v>0.15448416769504547</v>
      </c>
      <c r="BB67" s="262">
        <v>0.31</v>
      </c>
      <c r="BC67" s="263">
        <v>0.44354957342147827</v>
      </c>
      <c r="BD67" s="262">
        <v>0.24</v>
      </c>
      <c r="BE67" s="263">
        <v>0.4417077898979187</v>
      </c>
      <c r="BF67" s="241">
        <v>0.08</v>
      </c>
      <c r="BG67" s="264">
        <v>0.34976828098297119</v>
      </c>
      <c r="BH67" s="243">
        <v>-0.14000000000000001</v>
      </c>
      <c r="BI67" s="265">
        <v>0.20724400877952576</v>
      </c>
      <c r="BJ67" s="243">
        <v>59</v>
      </c>
      <c r="BK67" s="265">
        <v>69.900000000000006</v>
      </c>
      <c r="BL67" s="243">
        <v>37.9</v>
      </c>
      <c r="BM67" s="265">
        <v>52.3</v>
      </c>
      <c r="BN67" s="243">
        <v>57.3</v>
      </c>
      <c r="BO67" s="265">
        <v>61.5</v>
      </c>
      <c r="BP67" s="243">
        <v>40</v>
      </c>
      <c r="BQ67" s="266">
        <v>50</v>
      </c>
      <c r="BR67" s="243">
        <v>51.3</v>
      </c>
      <c r="BS67" s="250">
        <v>5.59618906985928</v>
      </c>
      <c r="BT67" s="267">
        <v>0.29699999999999999</v>
      </c>
      <c r="BU67" s="268">
        <v>0.4355220349009169</v>
      </c>
      <c r="BV67" s="262">
        <v>18.3</v>
      </c>
      <c r="BW67" s="270">
        <v>18.6666666666667</v>
      </c>
      <c r="BX67" s="270">
        <v>21.6666666666667</v>
      </c>
      <c r="BY67" s="274">
        <v>3.8673696301133258E-2</v>
      </c>
      <c r="BZ67" s="272">
        <v>2.5999999999999999E-2</v>
      </c>
    </row>
    <row r="68" spans="1:78" ht="15">
      <c r="A68" s="238" t="s">
        <v>493</v>
      </c>
      <c r="B68" s="276" t="s">
        <v>494</v>
      </c>
      <c r="C68" s="207">
        <v>17000000</v>
      </c>
      <c r="D68" s="207">
        <v>107159</v>
      </c>
      <c r="E68" s="206">
        <v>53</v>
      </c>
      <c r="F68" s="262">
        <v>34.200000000000003</v>
      </c>
      <c r="G68" s="240">
        <v>57.9</v>
      </c>
      <c r="H68" s="241">
        <v>0.65</v>
      </c>
      <c r="I68" s="242">
        <v>0.627</v>
      </c>
      <c r="J68" s="244">
        <v>42.5</v>
      </c>
      <c r="K68" s="244">
        <v>4</v>
      </c>
      <c r="L68" s="245">
        <v>7.5276287757768596</v>
      </c>
      <c r="M68" s="246">
        <v>138.33070432196899</v>
      </c>
      <c r="N68" s="246">
        <v>143.679754257155</v>
      </c>
      <c r="O68" s="246">
        <v>141.49678459666598</v>
      </c>
      <c r="P68" s="246">
        <v>152.14813727076299</v>
      </c>
      <c r="Q68" s="248">
        <v>8664.3343202623</v>
      </c>
      <c r="R68" s="248">
        <v>9018.5175203511099</v>
      </c>
      <c r="S68" s="248">
        <v>8852.9477432628591</v>
      </c>
      <c r="T68" s="248">
        <v>9769.2382265389497</v>
      </c>
      <c r="U68" s="250">
        <v>3.3220979973495899</v>
      </c>
      <c r="V68" s="250">
        <v>7.5276287757768596</v>
      </c>
      <c r="W68" s="252">
        <v>2.9856200218200701</v>
      </c>
      <c r="X68" s="252">
        <v>3.0303299427032502</v>
      </c>
      <c r="Y68" s="252">
        <v>2.9447400569915798</v>
      </c>
      <c r="Z68" s="252">
        <v>2.9500999450683598</v>
      </c>
      <c r="AA68" s="252">
        <v>3.1370499134063698</v>
      </c>
      <c r="AB68" s="252">
        <v>3.19928002357483</v>
      </c>
      <c r="AC68" s="252">
        <v>3.2997200489044198</v>
      </c>
      <c r="AD68" s="253"/>
      <c r="AE68" s="252">
        <v>3.2997200489044198</v>
      </c>
      <c r="AF68" s="254">
        <v>444</v>
      </c>
      <c r="AG68" s="255">
        <v>259.62017822000001</v>
      </c>
      <c r="AH68" s="255">
        <v>271.02127074999999</v>
      </c>
      <c r="AI68" s="278"/>
      <c r="AJ68" s="257">
        <v>95</v>
      </c>
      <c r="AK68" s="262">
        <v>2.9413900380000002</v>
      </c>
      <c r="AL68" s="252">
        <v>3.1370499134063698</v>
      </c>
      <c r="AM68" s="253">
        <v>3.2997200489044198</v>
      </c>
      <c r="AN68" s="250">
        <v>3.1370499134063698</v>
      </c>
      <c r="AO68" s="251">
        <v>3.2997200489044198</v>
      </c>
      <c r="AP68" s="252">
        <v>10.628720283508301</v>
      </c>
      <c r="AQ68" s="253">
        <v>10.554539680481</v>
      </c>
      <c r="AR68" s="244">
        <v>2.4</v>
      </c>
      <c r="AS68" s="258">
        <v>3.57200002670288</v>
      </c>
      <c r="AT68" s="259"/>
      <c r="AU68" s="124">
        <v>97.055267333984403</v>
      </c>
      <c r="AV68" s="260">
        <v>23</v>
      </c>
      <c r="AW68" s="260">
        <v>21</v>
      </c>
      <c r="AX68" s="260">
        <v>33</v>
      </c>
      <c r="AY68" s="260">
        <v>30</v>
      </c>
      <c r="AZ68" s="244">
        <v>-0.56999999999999995</v>
      </c>
      <c r="BA68" s="261">
        <v>-0.39217263460159302</v>
      </c>
      <c r="BB68" s="262">
        <v>-0.64</v>
      </c>
      <c r="BC68" s="263">
        <v>-0.75176900625228882</v>
      </c>
      <c r="BD68" s="262">
        <v>-0.26</v>
      </c>
      <c r="BE68" s="263">
        <v>-0.31521296501159668</v>
      </c>
      <c r="BF68" s="241">
        <v>-1.06</v>
      </c>
      <c r="BG68" s="264">
        <v>-1.0927810668945313</v>
      </c>
      <c r="BH68" s="243">
        <v>-0.74</v>
      </c>
      <c r="BI68" s="265">
        <v>-1.1736711263656616</v>
      </c>
      <c r="BJ68" s="243">
        <v>33.1</v>
      </c>
      <c r="BK68" s="265">
        <v>36.9</v>
      </c>
      <c r="BL68" s="243">
        <v>27.3</v>
      </c>
      <c r="BM68" s="265">
        <v>26.5</v>
      </c>
      <c r="BN68" s="243">
        <v>63.4</v>
      </c>
      <c r="BO68" s="265">
        <v>63.2</v>
      </c>
      <c r="BP68" s="243">
        <v>50</v>
      </c>
      <c r="BQ68" s="266">
        <v>50</v>
      </c>
      <c r="BR68" s="243">
        <v>12.5</v>
      </c>
      <c r="BS68" s="250">
        <v>1.16297092439764</v>
      </c>
      <c r="BT68" s="267">
        <v>0.61699999999999999</v>
      </c>
      <c r="BU68" s="268">
        <v>0.75428562063653348</v>
      </c>
      <c r="BV68" s="262">
        <v>12.7</v>
      </c>
      <c r="BW68" s="270">
        <v>12.6582278481013</v>
      </c>
      <c r="BX68" s="270">
        <v>19.375</v>
      </c>
      <c r="BY68" s="274">
        <v>4.4456751508639199E-3</v>
      </c>
      <c r="BZ68" s="272">
        <v>4.0000000000000001E-3</v>
      </c>
    </row>
    <row r="69" spans="1:78" ht="15">
      <c r="A69" s="238" t="s">
        <v>495</v>
      </c>
      <c r="B69" s="276" t="s">
        <v>496</v>
      </c>
      <c r="C69" s="207">
        <v>13000000</v>
      </c>
      <c r="D69" s="207">
        <v>245717</v>
      </c>
      <c r="E69" s="206">
        <v>39.4</v>
      </c>
      <c r="F69" s="262"/>
      <c r="G69" s="240">
        <v>38.1</v>
      </c>
      <c r="H69" s="241">
        <v>0.45900000000000002</v>
      </c>
      <c r="I69" s="242">
        <v>0.46500000000000002</v>
      </c>
      <c r="J69" s="244">
        <v>28.3</v>
      </c>
      <c r="K69" s="244">
        <v>0.1</v>
      </c>
      <c r="L69" s="245">
        <v>3.1232300000960902</v>
      </c>
      <c r="M69" s="246">
        <v>31.032095919690498</v>
      </c>
      <c r="N69" s="246">
        <v>32.775142205406098</v>
      </c>
      <c r="O69" s="246">
        <v>34.295016512389601</v>
      </c>
      <c r="P69" s="246">
        <v>35.366128756642503</v>
      </c>
      <c r="Q69" s="248">
        <v>2559.4255452944299</v>
      </c>
      <c r="R69" s="248">
        <v>2674.6335985717601</v>
      </c>
      <c r="S69" s="248">
        <v>2754.4183836447201</v>
      </c>
      <c r="T69" s="248">
        <v>2878.5930513685098</v>
      </c>
      <c r="U69" s="250">
        <v>6.3584919273671501</v>
      </c>
      <c r="V69" s="250">
        <v>3.1232300000960902</v>
      </c>
      <c r="W69" s="252">
        <v>2.4228100776672399</v>
      </c>
      <c r="X69" s="252">
        <v>2.51713991165161</v>
      </c>
      <c r="Y69" s="252">
        <v>2.5445001125335698</v>
      </c>
      <c r="Z69" s="252">
        <v>2.3203399181365998</v>
      </c>
      <c r="AA69" s="252">
        <v>2.3843200206756601</v>
      </c>
      <c r="AB69" s="252">
        <v>1.8483699560165401</v>
      </c>
      <c r="AC69" s="252">
        <v>2.1994700431823699</v>
      </c>
      <c r="AD69" s="253"/>
      <c r="AE69" s="252">
        <v>2.1994700431823699</v>
      </c>
      <c r="AF69" s="254">
        <v>57</v>
      </c>
      <c r="AG69" s="255">
        <v>35.706165310000003</v>
      </c>
      <c r="AH69" s="255">
        <v>43.037822720000001</v>
      </c>
      <c r="AI69" s="256">
        <v>34.700000000000003</v>
      </c>
      <c r="AJ69" s="257">
        <v>576</v>
      </c>
      <c r="AK69" s="262">
        <v>2.4192600249999998</v>
      </c>
      <c r="AL69" s="252">
        <v>2.3843200206756601</v>
      </c>
      <c r="AM69" s="253">
        <v>2.1994700431823699</v>
      </c>
      <c r="AN69" s="250">
        <v>2.3843200206756601</v>
      </c>
      <c r="AO69" s="251">
        <v>2.2000000000000002</v>
      </c>
      <c r="AP69" s="253"/>
      <c r="AQ69" s="253">
        <v>14.4640197753906</v>
      </c>
      <c r="AR69" s="244">
        <v>6.8</v>
      </c>
      <c r="AS69" s="258">
        <v>6.3420000076293901</v>
      </c>
      <c r="AT69" s="259">
        <v>3.1</v>
      </c>
      <c r="AU69" s="124">
        <v>44.668678283691399</v>
      </c>
      <c r="AV69" s="260">
        <v>17</v>
      </c>
      <c r="AW69" s="260">
        <v>10</v>
      </c>
      <c r="AX69" s="260">
        <v>24</v>
      </c>
      <c r="AY69" s="260">
        <v>24</v>
      </c>
      <c r="AZ69" s="244">
        <v>-0.61</v>
      </c>
      <c r="BA69" s="261">
        <v>-0.97041082382202148</v>
      </c>
      <c r="BB69" s="262">
        <v>-1.04</v>
      </c>
      <c r="BC69" s="263">
        <v>-0.91567313671112061</v>
      </c>
      <c r="BD69" s="262">
        <v>-0.84</v>
      </c>
      <c r="BE69" s="263">
        <v>-0.96426087617874146</v>
      </c>
      <c r="BF69" s="241">
        <v>-1.23</v>
      </c>
      <c r="BG69" s="264">
        <v>-1.1305164098739624</v>
      </c>
      <c r="BH69" s="243">
        <v>-1.01</v>
      </c>
      <c r="BI69" s="265">
        <v>-0.99612736701965332</v>
      </c>
      <c r="BJ69" s="243">
        <v>28.2</v>
      </c>
      <c r="BK69" s="265">
        <v>27.8</v>
      </c>
      <c r="BL69" s="243">
        <v>26.9</v>
      </c>
      <c r="BM69" s="265">
        <v>25.6</v>
      </c>
      <c r="BN69" s="243">
        <v>52.2</v>
      </c>
      <c r="BO69" s="265">
        <v>54.2</v>
      </c>
      <c r="BP69" s="243">
        <v>40</v>
      </c>
      <c r="BQ69" s="266">
        <v>40</v>
      </c>
      <c r="BR69" s="243">
        <v>25.4</v>
      </c>
      <c r="BS69" s="250">
        <v>0.30928854143783002</v>
      </c>
      <c r="BT69" s="267">
        <v>0.5</v>
      </c>
      <c r="BU69" s="268">
        <v>0.63609898107714702</v>
      </c>
      <c r="BV69" s="262">
        <v>21.9</v>
      </c>
      <c r="BW69" s="270">
        <v>21.9298245614035</v>
      </c>
      <c r="BX69" s="269">
        <v>17</v>
      </c>
      <c r="BY69" s="274">
        <v>1.4845411173646786E-2</v>
      </c>
      <c r="BZ69" s="272">
        <v>0.02</v>
      </c>
    </row>
    <row r="70" spans="1:78" ht="15">
      <c r="A70" s="238" t="s">
        <v>497</v>
      </c>
      <c r="B70" s="276" t="s">
        <v>498</v>
      </c>
      <c r="C70" s="207">
        <v>1700000</v>
      </c>
      <c r="D70" s="207">
        <v>28120</v>
      </c>
      <c r="E70" s="206"/>
      <c r="F70" s="262"/>
      <c r="G70" s="240"/>
      <c r="H70" s="241">
        <v>0.45500000000000002</v>
      </c>
      <c r="I70" s="242">
        <v>0.48299999999999998</v>
      </c>
      <c r="J70" s="243"/>
      <c r="K70" s="244">
        <v>4.8</v>
      </c>
      <c r="L70" s="245">
        <v>3.8000024265660701</v>
      </c>
      <c r="M70" s="246">
        <v>3.5647982653413401</v>
      </c>
      <c r="N70" s="246">
        <v>3.72521418697916</v>
      </c>
      <c r="O70" s="246">
        <v>3.6358090465208202</v>
      </c>
      <c r="P70" s="246">
        <v>3.77396987851392</v>
      </c>
      <c r="Q70" s="248">
        <v>1947.36909498914</v>
      </c>
      <c r="R70" s="248">
        <v>2021.1364284487699</v>
      </c>
      <c r="S70" s="248">
        <v>1948.64340064163</v>
      </c>
      <c r="T70" s="248">
        <v>2057.1000022070398</v>
      </c>
      <c r="U70" s="250">
        <v>1.28373670309465</v>
      </c>
      <c r="V70" s="250">
        <v>3.8000024265660701</v>
      </c>
      <c r="W70" s="252">
        <v>2.2000000476837198</v>
      </c>
      <c r="X70" s="252">
        <v>2.2999999523162802</v>
      </c>
      <c r="Y70" s="252">
        <v>2.2999999523162802</v>
      </c>
      <c r="Z70" s="252">
        <v>2.2000000476837198</v>
      </c>
      <c r="AA70" s="252">
        <v>2.1378700733184801</v>
      </c>
      <c r="AB70" s="252">
        <v>2.9478199481964098</v>
      </c>
      <c r="AC70" s="252">
        <v>2.7084276676178001</v>
      </c>
      <c r="AD70" s="253"/>
      <c r="AE70" s="252">
        <v>2.7084276676178001</v>
      </c>
      <c r="AF70" s="254">
        <v>100</v>
      </c>
      <c r="AG70" s="255">
        <v>61.235820769999997</v>
      </c>
      <c r="AH70" s="255">
        <v>62.575576779999999</v>
      </c>
      <c r="AI70" s="256">
        <v>58.3</v>
      </c>
      <c r="AJ70" s="257">
        <v>667</v>
      </c>
      <c r="AK70" s="206"/>
      <c r="AL70" s="252">
        <v>2.1378700733184801</v>
      </c>
      <c r="AM70" s="253">
        <v>2.7084276676178001</v>
      </c>
      <c r="AN70" s="250">
        <v>2.1378700733184801</v>
      </c>
      <c r="AO70" s="251">
        <v>2.71</v>
      </c>
      <c r="AP70" s="253"/>
      <c r="AQ70" s="253"/>
      <c r="AR70" s="244">
        <v>6.5</v>
      </c>
      <c r="AS70" s="258">
        <v>6.7589998245239302</v>
      </c>
      <c r="AT70" s="259">
        <v>4.7</v>
      </c>
      <c r="AU70" s="124">
        <v>33.3354682922363</v>
      </c>
      <c r="AV70" s="260">
        <v>16</v>
      </c>
      <c r="AW70" s="260">
        <v>17</v>
      </c>
      <c r="AX70" s="260">
        <v>25</v>
      </c>
      <c r="AY70" s="260">
        <v>26</v>
      </c>
      <c r="AZ70" s="244">
        <v>-0.6</v>
      </c>
      <c r="BA70" s="261">
        <v>-0.28023931384086609</v>
      </c>
      <c r="BB70" s="262">
        <v>-1.77</v>
      </c>
      <c r="BC70" s="263">
        <v>-1.4238839149475098</v>
      </c>
      <c r="BD70" s="262">
        <v>-1.18</v>
      </c>
      <c r="BE70" s="263">
        <v>-1.2582888603210449</v>
      </c>
      <c r="BF70" s="241">
        <v>-1.44</v>
      </c>
      <c r="BG70" s="264">
        <v>-1.43794846534729</v>
      </c>
      <c r="BH70" s="243">
        <v>-1.56</v>
      </c>
      <c r="BI70" s="265">
        <v>-1.300152063369751</v>
      </c>
      <c r="BJ70" s="243">
        <v>53.5</v>
      </c>
      <c r="BK70" s="265">
        <v>14</v>
      </c>
      <c r="BL70" s="243">
        <v>27.3</v>
      </c>
      <c r="BM70" s="265">
        <v>15.9</v>
      </c>
      <c r="BN70" s="243">
        <v>56.9</v>
      </c>
      <c r="BO70" s="265">
        <v>46</v>
      </c>
      <c r="BP70" s="243">
        <v>30</v>
      </c>
      <c r="BQ70" s="266">
        <v>30</v>
      </c>
      <c r="BR70" s="243">
        <v>21.9</v>
      </c>
      <c r="BS70" s="250">
        <v>0.17179295779725101</v>
      </c>
      <c r="BT70" s="267"/>
      <c r="BU70" s="268">
        <v>2.4254772126415872E-2</v>
      </c>
      <c r="BV70" s="262">
        <v>13.7</v>
      </c>
      <c r="BW70" s="270">
        <v>13.7254901960784</v>
      </c>
      <c r="BX70" s="270">
        <v>13.7254901960784</v>
      </c>
      <c r="BY70" s="274">
        <v>1.7826386586845058E-2</v>
      </c>
      <c r="BZ70" s="272">
        <v>1.4E-2</v>
      </c>
    </row>
    <row r="71" spans="1:78" ht="15">
      <c r="A71" s="238" t="s">
        <v>499</v>
      </c>
      <c r="B71" s="276" t="s">
        <v>500</v>
      </c>
      <c r="C71" s="207">
        <v>800000</v>
      </c>
      <c r="D71" s="207">
        <v>196849</v>
      </c>
      <c r="E71" s="206">
        <v>44.6</v>
      </c>
      <c r="F71" s="262"/>
      <c r="G71" s="240"/>
      <c r="H71" s="241">
        <v>0.65400000000000003</v>
      </c>
      <c r="I71" s="242">
        <v>0.71399999999999997</v>
      </c>
      <c r="J71" s="244">
        <v>42.8</v>
      </c>
      <c r="K71" s="244">
        <v>3</v>
      </c>
      <c r="L71" s="245">
        <v>19.927228866</v>
      </c>
      <c r="M71" s="246">
        <v>9.72012265960009</v>
      </c>
      <c r="N71" s="246">
        <v>10.240404610916</v>
      </c>
      <c r="O71" s="246">
        <v>14.6928870621954</v>
      </c>
      <c r="P71" s="246">
        <v>17.620772294102</v>
      </c>
      <c r="Q71" s="248">
        <v>12775.671398014199</v>
      </c>
      <c r="R71" s="248">
        <v>13634.309590679</v>
      </c>
      <c r="S71" s="248">
        <v>19702.974420268001</v>
      </c>
      <c r="T71" s="248">
        <v>24493.714070261001</v>
      </c>
      <c r="U71" s="250">
        <v>4.4410135893477198</v>
      </c>
      <c r="V71" s="250">
        <v>19.927228866</v>
      </c>
      <c r="W71" s="252">
        <v>4.36033010482788</v>
      </c>
      <c r="X71" s="252">
        <v>3.8956999778747599</v>
      </c>
      <c r="Y71" s="252">
        <v>4.7377500534057599</v>
      </c>
      <c r="Z71" s="252">
        <v>4.6647801399231001</v>
      </c>
      <c r="AA71" s="252">
        <v>4.4505801200866699</v>
      </c>
      <c r="AB71" s="253"/>
      <c r="AC71" s="253"/>
      <c r="AD71" s="253"/>
      <c r="AE71" s="253">
        <v>4.4505801200866699</v>
      </c>
      <c r="AF71" s="254">
        <v>336</v>
      </c>
      <c r="AG71" s="255">
        <v>301.44827271000003</v>
      </c>
      <c r="AH71" s="255">
        <v>325.88516234999997</v>
      </c>
      <c r="AI71" s="256">
        <v>4.0999999999999996</v>
      </c>
      <c r="AJ71" s="257">
        <v>169</v>
      </c>
      <c r="AK71" s="206"/>
      <c r="AL71" s="252">
        <v>4.4505801200866699</v>
      </c>
      <c r="AM71" s="253"/>
      <c r="AN71" s="250">
        <v>4.4505801200866699</v>
      </c>
      <c r="AO71" s="251"/>
      <c r="AP71" s="253"/>
      <c r="AQ71" s="253"/>
      <c r="AR71" s="244">
        <v>11.4</v>
      </c>
      <c r="AS71" s="258">
        <v>16.424999237060501</v>
      </c>
      <c r="AT71" s="137"/>
      <c r="AU71" s="124">
        <v>92.540542602539105</v>
      </c>
      <c r="AV71" s="260">
        <v>32</v>
      </c>
      <c r="AW71" s="260">
        <v>30</v>
      </c>
      <c r="AX71" s="260">
        <v>42</v>
      </c>
      <c r="AY71" s="260">
        <v>43</v>
      </c>
      <c r="AZ71" s="244">
        <v>-0.04</v>
      </c>
      <c r="BA71" s="261">
        <v>-0.14380228519439697</v>
      </c>
      <c r="BB71" s="262">
        <v>-0.28999999999999998</v>
      </c>
      <c r="BC71" s="263">
        <v>-0.23673155903816223</v>
      </c>
      <c r="BD71" s="262">
        <v>-0.39</v>
      </c>
      <c r="BE71" s="263">
        <v>-0.51925671100616455</v>
      </c>
      <c r="BF71" s="241">
        <v>-0.28999999999999998</v>
      </c>
      <c r="BG71" s="264">
        <v>-0.39758273959159851</v>
      </c>
      <c r="BH71" s="243">
        <v>-0.51</v>
      </c>
      <c r="BI71" s="265">
        <v>-0.16520333290100098</v>
      </c>
      <c r="BJ71" s="243">
        <v>42.5</v>
      </c>
      <c r="BK71" s="265">
        <v>47.4</v>
      </c>
      <c r="BL71" s="243">
        <v>34.799999999999997</v>
      </c>
      <c r="BM71" s="265">
        <v>41.5</v>
      </c>
      <c r="BN71" s="243">
        <v>58.7</v>
      </c>
      <c r="BO71" s="265">
        <v>59.5</v>
      </c>
      <c r="BP71" s="243">
        <v>30</v>
      </c>
      <c r="BQ71" s="266">
        <v>30</v>
      </c>
      <c r="BR71" s="243">
        <v>31.2</v>
      </c>
      <c r="BS71" s="250">
        <v>3.6408928550765798</v>
      </c>
      <c r="BT71" s="267"/>
      <c r="BU71" s="268">
        <v>2.3776466504685873E-2</v>
      </c>
      <c r="BV71" s="262">
        <v>31.9</v>
      </c>
      <c r="BW71" s="270">
        <v>31.884057971014499</v>
      </c>
      <c r="BX71" s="270">
        <v>35.714285714285701</v>
      </c>
      <c r="BY71" s="274">
        <v>9.5651623502689739E-3</v>
      </c>
      <c r="BZ71" s="272">
        <v>1.7000000000000001E-2</v>
      </c>
    </row>
    <row r="72" spans="1:78" ht="15">
      <c r="A72" s="238" t="s">
        <v>501</v>
      </c>
      <c r="B72" s="276" t="s">
        <v>502</v>
      </c>
      <c r="C72" s="207">
        <v>11000000</v>
      </c>
      <c r="D72" s="207">
        <v>27560</v>
      </c>
      <c r="E72" s="206">
        <v>60.8</v>
      </c>
      <c r="F72" s="262">
        <v>28.6</v>
      </c>
      <c r="G72" s="240">
        <v>38.200000000000003</v>
      </c>
      <c r="H72" s="241">
        <v>0.498</v>
      </c>
      <c r="I72" s="242">
        <v>0.53500000000000003</v>
      </c>
      <c r="J72" s="244">
        <v>24.2</v>
      </c>
      <c r="K72" s="244">
        <v>1</v>
      </c>
      <c r="L72" s="245">
        <v>-1.7982398893148599</v>
      </c>
      <c r="M72" s="246">
        <v>35.208265608277003</v>
      </c>
      <c r="N72" s="246">
        <v>34.615148897618305</v>
      </c>
      <c r="O72" s="246">
        <v>33.457835489855398</v>
      </c>
      <c r="P72" s="246">
        <v>32.856183345975495</v>
      </c>
      <c r="Q72" s="248">
        <v>3240.9243746958</v>
      </c>
      <c r="R72" s="248">
        <v>3203.0377366295102</v>
      </c>
      <c r="S72" s="248">
        <v>3094.9416211950102</v>
      </c>
      <c r="T72" s="248">
        <v>3127.4155712535498</v>
      </c>
      <c r="U72" s="250">
        <v>1.6678109548465601</v>
      </c>
      <c r="V72" s="250">
        <v>-1.7982398893148599</v>
      </c>
      <c r="W72" s="252">
        <v>1.7531499862670901</v>
      </c>
      <c r="X72" s="252">
        <v>1.85704004764557</v>
      </c>
      <c r="Y72" s="252">
        <v>1.3958599567413299</v>
      </c>
      <c r="Z72" s="252">
        <v>1.5042300224304199</v>
      </c>
      <c r="AA72" s="252">
        <v>1.63206994533539</v>
      </c>
      <c r="AB72" s="253"/>
      <c r="AC72" s="253"/>
      <c r="AD72" s="253"/>
      <c r="AE72" s="253">
        <v>1.63206994533539</v>
      </c>
      <c r="AF72" s="254">
        <v>120</v>
      </c>
      <c r="AG72" s="255">
        <v>63.138313289999999</v>
      </c>
      <c r="AH72" s="255">
        <v>56.99440002</v>
      </c>
      <c r="AI72" s="256">
        <v>3.4</v>
      </c>
      <c r="AJ72" s="257">
        <v>480</v>
      </c>
      <c r="AK72" s="206"/>
      <c r="AL72" s="252">
        <v>1.63206994533539</v>
      </c>
      <c r="AM72" s="253"/>
      <c r="AN72" s="250">
        <v>1.63206994533539</v>
      </c>
      <c r="AO72" s="251"/>
      <c r="AP72" s="253"/>
      <c r="AQ72" s="253"/>
      <c r="AR72" s="244">
        <v>13.2</v>
      </c>
      <c r="AS72" s="258">
        <v>15.725999832153301</v>
      </c>
      <c r="AT72" s="277"/>
      <c r="AU72" s="124">
        <v>46.925533294677699</v>
      </c>
      <c r="AV72" s="260">
        <v>17</v>
      </c>
      <c r="AW72" s="260">
        <v>11</v>
      </c>
      <c r="AX72" s="260">
        <v>24</v>
      </c>
      <c r="AY72" s="260">
        <v>22</v>
      </c>
      <c r="AZ72" s="244">
        <v>-0.7</v>
      </c>
      <c r="BA72" s="261">
        <v>-1.0953505039215088</v>
      </c>
      <c r="BB72" s="262">
        <v>-2.06</v>
      </c>
      <c r="BC72" s="263">
        <v>-2.1874878406524658</v>
      </c>
      <c r="BD72" s="262">
        <v>-1.32</v>
      </c>
      <c r="BE72" s="263">
        <v>-1.3187404870986938</v>
      </c>
      <c r="BF72" s="241">
        <v>-1.0900000000000001</v>
      </c>
      <c r="BG72" s="264">
        <v>-1.2507338523864746</v>
      </c>
      <c r="BH72" s="243">
        <v>-1.24</v>
      </c>
      <c r="BI72" s="265">
        <v>-1.4233770370483398</v>
      </c>
      <c r="BJ72" s="243">
        <v>42.5</v>
      </c>
      <c r="BK72" s="265">
        <v>18.600000000000001</v>
      </c>
      <c r="BL72" s="243">
        <v>24.6</v>
      </c>
      <c r="BM72" s="265">
        <v>14.3</v>
      </c>
      <c r="BN72" s="243">
        <v>55.8</v>
      </c>
      <c r="BO72" s="265">
        <v>50</v>
      </c>
      <c r="BP72" s="243">
        <v>30</v>
      </c>
      <c r="BQ72" s="266">
        <v>30</v>
      </c>
      <c r="BR72" s="243">
        <v>21.9</v>
      </c>
      <c r="BS72" s="250">
        <v>0.29476841396946601</v>
      </c>
      <c r="BT72" s="267">
        <v>8.4000000000000005E-2</v>
      </c>
      <c r="BU72" s="268">
        <v>0.13645621181262729</v>
      </c>
      <c r="BV72" s="262">
        <v>2.5</v>
      </c>
      <c r="BW72" s="270">
        <v>2.5423728813559299</v>
      </c>
      <c r="BX72" s="269"/>
      <c r="BY72" s="274">
        <v>1.8854070211282803E-3</v>
      </c>
      <c r="BZ72" s="272">
        <v>0</v>
      </c>
    </row>
    <row r="73" spans="1:78" ht="15">
      <c r="A73" s="238" t="s">
        <v>503</v>
      </c>
      <c r="B73" s="276" t="s">
        <v>504</v>
      </c>
      <c r="C73" s="207">
        <v>9000000</v>
      </c>
      <c r="D73" s="207">
        <v>111890</v>
      </c>
      <c r="E73" s="206">
        <v>47.1</v>
      </c>
      <c r="F73" s="262">
        <v>27.2</v>
      </c>
      <c r="G73" s="240">
        <v>57.7</v>
      </c>
      <c r="H73" s="241">
        <v>0.61699999999999999</v>
      </c>
      <c r="I73" s="242">
        <v>0.621</v>
      </c>
      <c r="J73" s="244">
        <v>41.9</v>
      </c>
      <c r="K73" s="244">
        <v>3.6</v>
      </c>
      <c r="L73" s="245">
        <v>12.534096015773899</v>
      </c>
      <c r="M73" s="246">
        <v>54.460609798368601</v>
      </c>
      <c r="N73" s="246">
        <v>55.905485859089403</v>
      </c>
      <c r="O73" s="246">
        <v>50.893693122096295</v>
      </c>
      <c r="P73" s="246">
        <v>57.272757483993203</v>
      </c>
      <c r="Q73" s="248">
        <v>5816.0673720268296</v>
      </c>
      <c r="R73" s="248">
        <v>5978.2748278038098</v>
      </c>
      <c r="S73" s="248">
        <v>5419.7921642584397</v>
      </c>
      <c r="T73" s="248">
        <v>6252.5691347354596</v>
      </c>
      <c r="U73" s="250">
        <v>3.8449947696673501</v>
      </c>
      <c r="V73" s="250">
        <v>12.534096015773899</v>
      </c>
      <c r="W73" s="252">
        <v>7.0901198387145996</v>
      </c>
      <c r="X73" s="252">
        <v>6.4129700660705602</v>
      </c>
      <c r="Y73" s="252">
        <v>5.1596198081970197</v>
      </c>
      <c r="Z73" s="252">
        <v>4.9370198249816903</v>
      </c>
      <c r="AA73" s="252">
        <v>6.0564699172973597</v>
      </c>
      <c r="AB73" s="252">
        <v>4.9128499031066903</v>
      </c>
      <c r="AC73" s="252">
        <v>6.4384388923645002</v>
      </c>
      <c r="AD73" s="253"/>
      <c r="AE73" s="252">
        <v>6.4384388923645002</v>
      </c>
      <c r="AF73" s="254">
        <v>353</v>
      </c>
      <c r="AG73" s="255">
        <v>180.88980103</v>
      </c>
      <c r="AH73" s="255">
        <v>187.55433654999999</v>
      </c>
      <c r="AI73" s="256">
        <v>45.631135717934797</v>
      </c>
      <c r="AJ73" s="257">
        <v>65</v>
      </c>
      <c r="AK73" s="206"/>
      <c r="AL73" s="252">
        <v>6.0564699172973597</v>
      </c>
      <c r="AM73" s="253">
        <v>6.4384388923645002</v>
      </c>
      <c r="AN73" s="250">
        <v>6.0564699172973597</v>
      </c>
      <c r="AO73" s="251">
        <v>6.4384388923645002</v>
      </c>
      <c r="AP73" s="252">
        <v>15.6980695724487</v>
      </c>
      <c r="AQ73" s="253"/>
      <c r="AR73" s="244">
        <v>6.3</v>
      </c>
      <c r="AS73" s="258">
        <v>8.51299953460693</v>
      </c>
      <c r="AT73" s="259">
        <v>4.3</v>
      </c>
      <c r="AU73" s="124">
        <v>93.206710815429702</v>
      </c>
      <c r="AV73" s="260">
        <v>20</v>
      </c>
      <c r="AW73" s="260">
        <v>21</v>
      </c>
      <c r="AX73" s="260">
        <v>26</v>
      </c>
      <c r="AY73" s="260">
        <v>26</v>
      </c>
      <c r="AZ73" s="244">
        <v>-0.55000000000000004</v>
      </c>
      <c r="BA73" s="261">
        <v>-0.61199873685836792</v>
      </c>
      <c r="BB73" s="262">
        <v>-0.51</v>
      </c>
      <c r="BC73" s="263">
        <v>-0.78212553262710571</v>
      </c>
      <c r="BD73" s="262">
        <v>-0.44</v>
      </c>
      <c r="BE73" s="263">
        <v>-0.52195876836776733</v>
      </c>
      <c r="BF73" s="241">
        <v>-1.05</v>
      </c>
      <c r="BG73" s="264">
        <v>-1.0723836421966553</v>
      </c>
      <c r="BH73" s="243">
        <v>-0.72</v>
      </c>
      <c r="BI73" s="265">
        <v>-1.0723958015441895</v>
      </c>
      <c r="BJ73" s="243">
        <v>34.5</v>
      </c>
      <c r="BK73" s="265">
        <v>29</v>
      </c>
      <c r="BL73" s="243">
        <v>28.2</v>
      </c>
      <c r="BM73" s="265">
        <v>25.4</v>
      </c>
      <c r="BN73" s="243">
        <v>60.6</v>
      </c>
      <c r="BO73" s="265">
        <v>59.5</v>
      </c>
      <c r="BP73" s="243">
        <v>60</v>
      </c>
      <c r="BQ73" s="266">
        <v>60</v>
      </c>
      <c r="BR73" s="243">
        <v>27.9</v>
      </c>
      <c r="BS73" s="250">
        <v>1.04862299152317</v>
      </c>
      <c r="BT73" s="267">
        <v>0.436</v>
      </c>
      <c r="BU73" s="268">
        <v>0.57547487307164802</v>
      </c>
      <c r="BV73" s="262">
        <v>25.8</v>
      </c>
      <c r="BW73" s="270">
        <v>21.09375</v>
      </c>
      <c r="BX73" s="270">
        <v>27.34375</v>
      </c>
      <c r="BY73" s="274">
        <v>1.605880701536758E-2</v>
      </c>
      <c r="BZ73" s="272">
        <v>1.6E-2</v>
      </c>
    </row>
    <row r="74" spans="1:78" ht="15">
      <c r="A74" s="238" t="s">
        <v>505</v>
      </c>
      <c r="B74" s="276" t="s">
        <v>506</v>
      </c>
      <c r="C74" s="207">
        <v>10000000</v>
      </c>
      <c r="D74" s="207">
        <v>89608</v>
      </c>
      <c r="E74" s="206">
        <v>28.2</v>
      </c>
      <c r="F74" s="262">
        <v>26.4</v>
      </c>
      <c r="G74" s="240">
        <v>45.4</v>
      </c>
      <c r="H74" s="241">
        <v>0.83799999999999997</v>
      </c>
      <c r="I74" s="242">
        <v>0.84599999999999997</v>
      </c>
      <c r="J74" s="244">
        <v>66.099999999999994</v>
      </c>
      <c r="K74" s="244">
        <v>2.9</v>
      </c>
      <c r="L74" s="245">
        <v>7.0966122322568204</v>
      </c>
      <c r="M74" s="246">
        <v>304.23182937184299</v>
      </c>
      <c r="N74" s="246">
        <v>318.08673876693297</v>
      </c>
      <c r="O74" s="246">
        <v>303.88982505638302</v>
      </c>
      <c r="P74" s="246">
        <v>325.45570755391805</v>
      </c>
      <c r="Q74" s="248">
        <v>62513.955266956997</v>
      </c>
      <c r="R74" s="248">
        <v>62103.413349985902</v>
      </c>
      <c r="S74" s="248">
        <v>58980.011051123598</v>
      </c>
      <c r="T74" s="248">
        <v>65972.558332657602</v>
      </c>
      <c r="U74" s="250">
        <v>5.3594964894998496</v>
      </c>
      <c r="V74" s="250">
        <v>7.0966122322568204</v>
      </c>
      <c r="W74" s="252">
        <v>4.6003999710082999</v>
      </c>
      <c r="X74" s="252">
        <v>4.4941000938415501</v>
      </c>
      <c r="Y74" s="252">
        <v>4.6145401000976598</v>
      </c>
      <c r="Z74" s="252">
        <v>4.6140999794006303</v>
      </c>
      <c r="AA74" s="252">
        <v>4.6228299140930202</v>
      </c>
      <c r="AB74" s="253"/>
      <c r="AC74" s="253"/>
      <c r="AD74" s="253"/>
      <c r="AE74" s="253">
        <v>4.6228299140930202</v>
      </c>
      <c r="AF74" s="254">
        <v>1912</v>
      </c>
      <c r="AG74" s="255">
        <v>1074.0175781299999</v>
      </c>
      <c r="AH74" s="255">
        <v>1062.39416504</v>
      </c>
      <c r="AI74" s="256">
        <v>17.251109252422999</v>
      </c>
      <c r="AJ74" s="257">
        <v>12</v>
      </c>
      <c r="AK74" s="262">
        <v>4.6319499019999997</v>
      </c>
      <c r="AL74" s="252">
        <v>4.6228299140930202</v>
      </c>
      <c r="AM74" s="253"/>
      <c r="AN74" s="250">
        <v>4.6228299140930202</v>
      </c>
      <c r="AO74" s="251"/>
      <c r="AP74" s="252">
        <v>2.4313900470733598</v>
      </c>
      <c r="AQ74" s="253">
        <v>2.46627998352051</v>
      </c>
      <c r="AR74" s="244">
        <v>5.2</v>
      </c>
      <c r="AS74" s="258">
        <v>4.1160001754760698</v>
      </c>
      <c r="AT74" s="259">
        <v>0.1</v>
      </c>
      <c r="AU74" s="124">
        <v>100</v>
      </c>
      <c r="AV74" s="260">
        <v>28</v>
      </c>
      <c r="AW74" s="260">
        <v>26</v>
      </c>
      <c r="AX74" s="260">
        <v>44</v>
      </c>
      <c r="AY74" s="260">
        <v>43</v>
      </c>
      <c r="AZ74" s="244">
        <v>0.81</v>
      </c>
      <c r="BA74" s="261">
        <v>0.86137175559997559</v>
      </c>
      <c r="BB74" s="262">
        <v>0.51</v>
      </c>
      <c r="BC74" s="263">
        <v>0.63450783491134644</v>
      </c>
      <c r="BD74" s="262">
        <v>0.65</v>
      </c>
      <c r="BE74" s="263">
        <v>0.49617576599121094</v>
      </c>
      <c r="BF74" s="241">
        <v>0.53</v>
      </c>
      <c r="BG74" s="264">
        <v>0.53084403276443481</v>
      </c>
      <c r="BH74" s="243">
        <v>0.09</v>
      </c>
      <c r="BI74" s="265">
        <v>3.5607803612947464E-2</v>
      </c>
      <c r="BJ74" s="243">
        <v>57.1</v>
      </c>
      <c r="BK74" s="265">
        <v>62.2</v>
      </c>
      <c r="BL74" s="243">
        <v>36.4</v>
      </c>
      <c r="BM74" s="265">
        <v>44.4</v>
      </c>
      <c r="BN74" s="243">
        <v>66.7</v>
      </c>
      <c r="BO74" s="265">
        <v>66.900000000000006</v>
      </c>
      <c r="BP74" s="243">
        <v>70</v>
      </c>
      <c r="BQ74" s="266">
        <v>70</v>
      </c>
      <c r="BR74" s="243">
        <v>48.5</v>
      </c>
      <c r="BS74" s="250">
        <v>4.7466310298986798</v>
      </c>
      <c r="BT74" s="267">
        <v>0.11600000000000001</v>
      </c>
      <c r="BU74" s="268">
        <v>0.17897193429108324</v>
      </c>
      <c r="BV74" s="262">
        <v>10.1</v>
      </c>
      <c r="BW74" s="270">
        <v>12.5628140703518</v>
      </c>
      <c r="BX74" s="270">
        <v>13.0653266331658</v>
      </c>
      <c r="BY74" s="274">
        <v>1.6360658720034563E-2</v>
      </c>
      <c r="BZ74" s="272">
        <v>1.2E-2</v>
      </c>
    </row>
    <row r="75" spans="1:78" ht="15">
      <c r="A75" s="238" t="s">
        <v>507</v>
      </c>
      <c r="B75" s="276" t="s">
        <v>508</v>
      </c>
      <c r="C75" s="207">
        <v>300000</v>
      </c>
      <c r="D75" s="207">
        <v>100250</v>
      </c>
      <c r="E75" s="206">
        <v>28</v>
      </c>
      <c r="F75" s="262">
        <v>31.1</v>
      </c>
      <c r="G75" s="240">
        <v>48</v>
      </c>
      <c r="H75" s="241">
        <v>0.93500000000000005</v>
      </c>
      <c r="I75" s="242">
        <v>0.95899999999999996</v>
      </c>
      <c r="J75" s="244">
        <v>83.7</v>
      </c>
      <c r="K75" s="244">
        <v>4</v>
      </c>
      <c r="L75" s="245">
        <v>3.69979240070974</v>
      </c>
      <c r="M75" s="246">
        <v>20.040970853944998</v>
      </c>
      <c r="N75" s="246">
        <v>20.528933021795101</v>
      </c>
      <c r="O75" s="246">
        <v>19.1937492321123</v>
      </c>
      <c r="P75" s="246">
        <v>19.903878107613302</v>
      </c>
      <c r="Q75" s="248">
        <v>31913.074655247601</v>
      </c>
      <c r="R75" s="248">
        <v>33514.941793589103</v>
      </c>
      <c r="S75" s="248">
        <v>33274.347656209102</v>
      </c>
      <c r="T75" s="248">
        <v>36752.515427891303</v>
      </c>
      <c r="U75" s="250">
        <v>4.8921807313250403</v>
      </c>
      <c r="V75" s="250">
        <v>3.69979240070974</v>
      </c>
      <c r="W75" s="252">
        <v>7.6414098739623997</v>
      </c>
      <c r="X75" s="252">
        <v>7.4579701423645002</v>
      </c>
      <c r="Y75" s="252">
        <v>7.4321999549865696</v>
      </c>
      <c r="Z75" s="252">
        <v>7.5838599205017099</v>
      </c>
      <c r="AA75" s="252">
        <v>7.5617098808288601</v>
      </c>
      <c r="AB75" s="253"/>
      <c r="AC75" s="253"/>
      <c r="AD75" s="253"/>
      <c r="AE75" s="253">
        <v>7.5617098808288601</v>
      </c>
      <c r="AF75" s="254">
        <v>4116</v>
      </c>
      <c r="AG75" s="255">
        <v>6565.8793945300004</v>
      </c>
      <c r="AH75" s="255">
        <v>6274.9594726599998</v>
      </c>
      <c r="AI75" s="256">
        <v>2.9</v>
      </c>
      <c r="AJ75" s="257">
        <v>4</v>
      </c>
      <c r="AK75" s="206"/>
      <c r="AL75" s="252">
        <v>7.5617098808288601</v>
      </c>
      <c r="AM75" s="253"/>
      <c r="AN75" s="250">
        <v>7.5617098808288601</v>
      </c>
      <c r="AO75" s="251"/>
      <c r="AP75" s="252">
        <v>4.44464015960693</v>
      </c>
      <c r="AQ75" s="253">
        <v>5.4673099517822301</v>
      </c>
      <c r="AR75" s="244">
        <v>3.8</v>
      </c>
      <c r="AS75" s="258">
        <v>5.40100002288818</v>
      </c>
      <c r="AT75" s="137"/>
      <c r="AU75" s="124">
        <v>100</v>
      </c>
      <c r="AV75" s="260">
        <v>37</v>
      </c>
      <c r="AW75" s="260">
        <v>37</v>
      </c>
      <c r="AX75" s="260">
        <v>58</v>
      </c>
      <c r="AY75" s="260">
        <v>57</v>
      </c>
      <c r="AZ75" s="244">
        <v>1.37</v>
      </c>
      <c r="BA75" s="261">
        <v>1.3734754323959351</v>
      </c>
      <c r="BB75" s="262">
        <v>1.45</v>
      </c>
      <c r="BC75" s="263">
        <v>1.6386305093765259</v>
      </c>
      <c r="BD75" s="262">
        <v>1.43</v>
      </c>
      <c r="BE75" s="263">
        <v>1.5347356796264648</v>
      </c>
      <c r="BF75" s="241">
        <v>1.61</v>
      </c>
      <c r="BG75" s="264">
        <v>1.7547042369842529</v>
      </c>
      <c r="BH75" s="243">
        <v>1.84</v>
      </c>
      <c r="BI75" s="265">
        <v>1.790595531463623</v>
      </c>
      <c r="BJ75" s="243">
        <v>72.599999999999994</v>
      </c>
      <c r="BK75" s="265">
        <v>94.8</v>
      </c>
      <c r="BL75" s="243">
        <v>77.3</v>
      </c>
      <c r="BM75" s="265">
        <v>85.3</v>
      </c>
      <c r="BN75" s="243">
        <v>77</v>
      </c>
      <c r="BO75" s="265">
        <v>77</v>
      </c>
      <c r="BP75" s="243">
        <v>70</v>
      </c>
      <c r="BQ75" s="266">
        <v>70</v>
      </c>
      <c r="BR75" s="243">
        <v>43.1</v>
      </c>
      <c r="BS75" s="250">
        <v>4.5484422575108603</v>
      </c>
      <c r="BT75" s="267">
        <v>1</v>
      </c>
      <c r="BU75" s="268">
        <v>0.99983365042477734</v>
      </c>
      <c r="BV75" s="262">
        <v>47.6</v>
      </c>
      <c r="BW75" s="270">
        <v>38.095238095238102</v>
      </c>
      <c r="BX75" s="270">
        <v>47.619047619047599</v>
      </c>
      <c r="BY75" s="271" t="s">
        <v>366</v>
      </c>
      <c r="BZ75" s="272">
        <v>0</v>
      </c>
    </row>
    <row r="76" spans="1:78" ht="15">
      <c r="A76" s="238" t="s">
        <v>509</v>
      </c>
      <c r="B76" s="276" t="s">
        <v>510</v>
      </c>
      <c r="C76" s="207">
        <v>1339000000</v>
      </c>
      <c r="D76" s="207">
        <v>2973193</v>
      </c>
      <c r="E76" s="206">
        <v>35.200000000000003</v>
      </c>
      <c r="F76" s="262">
        <v>29.2</v>
      </c>
      <c r="G76" s="240">
        <v>36.4</v>
      </c>
      <c r="H76" s="241">
        <v>0.64</v>
      </c>
      <c r="I76" s="242">
        <v>0.63300000000000001</v>
      </c>
      <c r="J76" s="244">
        <v>40</v>
      </c>
      <c r="K76" s="244">
        <v>7.3</v>
      </c>
      <c r="L76" s="245">
        <v>8.9479626692151406</v>
      </c>
      <c r="M76" s="246">
        <v>8811.1152857318593</v>
      </c>
      <c r="N76" s="246">
        <v>9140.4675957768304</v>
      </c>
      <c r="O76" s="246">
        <v>8537.5549930426605</v>
      </c>
      <c r="P76" s="246">
        <v>9301.4922266838294</v>
      </c>
      <c r="Q76" s="248">
        <v>6669.6227843001398</v>
      </c>
      <c r="R76" s="248">
        <v>6971.6872764782602</v>
      </c>
      <c r="S76" s="248">
        <v>6525.4280520948496</v>
      </c>
      <c r="T76" s="248">
        <v>7333.5056118419998</v>
      </c>
      <c r="U76" s="250">
        <v>6.4538513449776902</v>
      </c>
      <c r="V76" s="250">
        <v>8.9479626692151406</v>
      </c>
      <c r="W76" s="253"/>
      <c r="X76" s="252">
        <v>4.1145701408386204</v>
      </c>
      <c r="Y76" s="252">
        <v>4.2540798187255904</v>
      </c>
      <c r="Z76" s="252">
        <v>4.3054499626159703</v>
      </c>
      <c r="AA76" s="252">
        <v>4.3637399673461896</v>
      </c>
      <c r="AB76" s="252">
        <v>4.4072299003601101</v>
      </c>
      <c r="AC76" s="252">
        <v>4.4742298126220703</v>
      </c>
      <c r="AD76" s="253"/>
      <c r="AE76" s="252">
        <v>4.4742298126220703</v>
      </c>
      <c r="AF76" s="254">
        <v>238</v>
      </c>
      <c r="AG76" s="255">
        <v>60.265674590000003</v>
      </c>
      <c r="AH76" s="255">
        <v>63.748321529999998</v>
      </c>
      <c r="AI76" s="278"/>
      <c r="AJ76" s="257">
        <v>145</v>
      </c>
      <c r="AK76" s="206"/>
      <c r="AL76" s="252">
        <v>4.3637399673461896</v>
      </c>
      <c r="AM76" s="253">
        <v>4.4742298126220703</v>
      </c>
      <c r="AN76" s="250">
        <v>4.3637399673461896</v>
      </c>
      <c r="AO76" s="251">
        <v>4.4742298126220703</v>
      </c>
      <c r="AP76" s="253"/>
      <c r="AQ76" s="253">
        <v>5.37329006195068</v>
      </c>
      <c r="AR76" s="244">
        <v>3.5</v>
      </c>
      <c r="AS76" s="258">
        <v>5.9780001640319798</v>
      </c>
      <c r="AT76" s="259">
        <v>1.8</v>
      </c>
      <c r="AU76" s="124">
        <v>99</v>
      </c>
      <c r="AV76" s="260">
        <v>35</v>
      </c>
      <c r="AW76" s="260">
        <v>33</v>
      </c>
      <c r="AX76" s="260">
        <v>42</v>
      </c>
      <c r="AY76" s="260">
        <v>33</v>
      </c>
      <c r="AZ76" s="244">
        <v>-0.83</v>
      </c>
      <c r="BA76" s="261">
        <v>-0.61504495143890381</v>
      </c>
      <c r="BB76" s="262">
        <v>0.09</v>
      </c>
      <c r="BC76" s="263">
        <v>0.28236258029937744</v>
      </c>
      <c r="BD76" s="262">
        <v>-0.25</v>
      </c>
      <c r="BE76" s="263">
        <v>-7.8795075416564941E-2</v>
      </c>
      <c r="BF76" s="241">
        <v>0</v>
      </c>
      <c r="BG76" s="264">
        <v>-8.0926224589347839E-2</v>
      </c>
      <c r="BH76" s="243">
        <v>-0.24</v>
      </c>
      <c r="BI76" s="265">
        <v>-0.29485920071601868</v>
      </c>
      <c r="BJ76" s="243">
        <v>54.3</v>
      </c>
      <c r="BK76" s="265">
        <v>51.5</v>
      </c>
      <c r="BL76" s="243">
        <v>47.2</v>
      </c>
      <c r="BM76" s="265">
        <v>42.4</v>
      </c>
      <c r="BN76" s="243">
        <v>54.5</v>
      </c>
      <c r="BO76" s="265">
        <v>53.9</v>
      </c>
      <c r="BP76" s="243">
        <v>40</v>
      </c>
      <c r="BQ76" s="266">
        <v>40</v>
      </c>
      <c r="BR76" s="243">
        <v>27.3</v>
      </c>
      <c r="BS76" s="250">
        <v>1.7976201187685199</v>
      </c>
      <c r="BT76" s="267">
        <v>0.151</v>
      </c>
      <c r="BU76" s="268">
        <v>0.21718385798441714</v>
      </c>
      <c r="BV76" s="262">
        <v>11.8</v>
      </c>
      <c r="BW76" s="270">
        <v>11.808118081180799</v>
      </c>
      <c r="BX76" s="270">
        <v>14.4444444444444</v>
      </c>
      <c r="BY76" s="274">
        <v>2.6577900305658597E-2</v>
      </c>
      <c r="BZ76" s="272">
        <v>2.4E-2</v>
      </c>
    </row>
    <row r="77" spans="1:78" ht="15">
      <c r="A77" s="238" t="s">
        <v>511</v>
      </c>
      <c r="B77" s="276" t="s">
        <v>512</v>
      </c>
      <c r="C77" s="207">
        <v>264000000</v>
      </c>
      <c r="D77" s="207">
        <v>1811569</v>
      </c>
      <c r="E77" s="206">
        <v>36.799999999999997</v>
      </c>
      <c r="F77" s="262">
        <v>35.700000000000003</v>
      </c>
      <c r="G77" s="240">
        <v>49.6</v>
      </c>
      <c r="H77" s="241">
        <v>0.69399999999999995</v>
      </c>
      <c r="I77" s="242">
        <v>0.70499999999999996</v>
      </c>
      <c r="J77" s="244">
        <v>46.4</v>
      </c>
      <c r="K77" s="244">
        <v>4.8</v>
      </c>
      <c r="L77" s="245">
        <v>3.6912401119128901</v>
      </c>
      <c r="M77" s="246">
        <v>3043.8760226745298</v>
      </c>
      <c r="N77" s="246">
        <v>3196.6569168891901</v>
      </c>
      <c r="O77" s="246">
        <v>3130.64579361088</v>
      </c>
      <c r="P77" s="246">
        <v>3246.2054469065602</v>
      </c>
      <c r="Q77" s="248">
        <v>11643.397318343899</v>
      </c>
      <c r="R77" s="248">
        <v>12310.6273684591</v>
      </c>
      <c r="S77" s="248">
        <v>12072.4399629246</v>
      </c>
      <c r="T77" s="248">
        <v>12904.3350647553</v>
      </c>
      <c r="U77" s="250">
        <v>5.1742915395502402</v>
      </c>
      <c r="V77" s="250">
        <v>3.6912401119128901</v>
      </c>
      <c r="W77" s="252">
        <v>3.2880098819732702</v>
      </c>
      <c r="X77" s="252">
        <v>3.5836000442504901</v>
      </c>
      <c r="Y77" s="252">
        <v>3.5</v>
      </c>
      <c r="Z77" s="252">
        <v>2.6699800491332999</v>
      </c>
      <c r="AA77" s="252">
        <v>3</v>
      </c>
      <c r="AB77" s="252">
        <v>2.8418500423431401</v>
      </c>
      <c r="AC77" s="253"/>
      <c r="AD77" s="253"/>
      <c r="AE77" s="253">
        <v>2.8418500423431401</v>
      </c>
      <c r="AF77" s="254">
        <v>369</v>
      </c>
      <c r="AG77" s="255">
        <v>111.65946959999999</v>
      </c>
      <c r="AH77" s="255">
        <v>120.12496185000001</v>
      </c>
      <c r="AI77" s="256">
        <v>42.639577184076401</v>
      </c>
      <c r="AJ77" s="257">
        <v>177</v>
      </c>
      <c r="AK77" s="262">
        <v>3.2880098819999999</v>
      </c>
      <c r="AL77" s="252">
        <v>3</v>
      </c>
      <c r="AM77" s="253">
        <v>2.8418500423431401</v>
      </c>
      <c r="AN77" s="250">
        <v>3</v>
      </c>
      <c r="AO77" s="251">
        <v>2.84</v>
      </c>
      <c r="AP77" s="252">
        <v>5.6233201026916504</v>
      </c>
      <c r="AQ77" s="253"/>
      <c r="AR77" s="244">
        <v>5.6</v>
      </c>
      <c r="AS77" s="258">
        <v>4.4130001068115199</v>
      </c>
      <c r="AT77" s="259">
        <v>0.5</v>
      </c>
      <c r="AU77" s="124">
        <v>96.949996948242202</v>
      </c>
      <c r="AV77" s="260">
        <v>30</v>
      </c>
      <c r="AW77" s="260">
        <v>30</v>
      </c>
      <c r="AX77" s="260">
        <v>34</v>
      </c>
      <c r="AY77" s="260">
        <v>29</v>
      </c>
      <c r="AZ77" s="244">
        <v>-0.51</v>
      </c>
      <c r="BA77" s="261">
        <v>-0.50647294521331787</v>
      </c>
      <c r="BB77" s="262">
        <v>0.04</v>
      </c>
      <c r="BC77" s="263">
        <v>0.37900727987289429</v>
      </c>
      <c r="BD77" s="262">
        <v>-0.11</v>
      </c>
      <c r="BE77" s="263">
        <v>0.29816204309463501</v>
      </c>
      <c r="BF77" s="241">
        <v>-0.35</v>
      </c>
      <c r="BG77" s="264">
        <v>-0.22478073835372925</v>
      </c>
      <c r="BH77" s="243">
        <v>-0.25</v>
      </c>
      <c r="BI77" s="265">
        <v>-0.42790558934211731</v>
      </c>
      <c r="BJ77" s="243">
        <v>45.2</v>
      </c>
      <c r="BK77" s="265">
        <v>43.2</v>
      </c>
      <c r="BL77" s="243">
        <v>42.8</v>
      </c>
      <c r="BM77" s="265">
        <v>39.9</v>
      </c>
      <c r="BN77" s="243">
        <v>64.2</v>
      </c>
      <c r="BO77" s="265">
        <v>64.400000000000006</v>
      </c>
      <c r="BP77" s="243">
        <v>60</v>
      </c>
      <c r="BQ77" s="266">
        <v>60</v>
      </c>
      <c r="BR77" s="243">
        <v>17.600000000000001</v>
      </c>
      <c r="BS77" s="250">
        <v>2.2903971480842</v>
      </c>
      <c r="BT77" s="267">
        <v>0.112</v>
      </c>
      <c r="BU77" s="268">
        <v>0.17720890118610672</v>
      </c>
      <c r="BV77" s="262">
        <v>19.8</v>
      </c>
      <c r="BW77" s="270">
        <v>19.821428571428601</v>
      </c>
      <c r="BX77" s="270">
        <v>21.043478260869598</v>
      </c>
      <c r="BY77" s="274">
        <v>6.9592593949767689E-3</v>
      </c>
      <c r="BZ77" s="272">
        <v>7.0000000000000001E-3</v>
      </c>
    </row>
    <row r="78" spans="1:78" ht="15">
      <c r="A78" s="238" t="s">
        <v>513</v>
      </c>
      <c r="B78" s="276" t="s">
        <v>514</v>
      </c>
      <c r="C78" s="283">
        <v>81000000</v>
      </c>
      <c r="D78" s="207">
        <v>1531595</v>
      </c>
      <c r="E78" s="206">
        <v>44.5</v>
      </c>
      <c r="F78" s="262">
        <v>24</v>
      </c>
      <c r="G78" s="240">
        <v>43.6</v>
      </c>
      <c r="H78" s="241">
        <v>0.79800000000000004</v>
      </c>
      <c r="I78" s="242">
        <v>0.77400000000000002</v>
      </c>
      <c r="J78" s="243">
        <v>48</v>
      </c>
      <c r="K78" s="244">
        <v>0</v>
      </c>
      <c r="L78" s="245">
        <v>1.76179709064112</v>
      </c>
      <c r="M78" s="246">
        <v>1252.49472057144</v>
      </c>
      <c r="N78" s="246">
        <v>1235.70881557192</v>
      </c>
      <c r="O78" s="246">
        <v>1257.4794975334601</v>
      </c>
      <c r="P78" s="280">
        <v>0</v>
      </c>
      <c r="Q78" s="248">
        <v>15677.429800546601</v>
      </c>
      <c r="R78" s="248">
        <v>15532.516361279901</v>
      </c>
      <c r="S78" s="248">
        <v>15791.1595076543</v>
      </c>
      <c r="T78" s="249"/>
      <c r="U78" s="250">
        <v>-2.2538636068609899</v>
      </c>
      <c r="V78" s="251">
        <v>1.76</v>
      </c>
      <c r="W78" s="252">
        <v>2.8013501167297399</v>
      </c>
      <c r="X78" s="252">
        <v>2.7973899841308598</v>
      </c>
      <c r="Y78" s="252">
        <v>3.3657600879669198</v>
      </c>
      <c r="Z78" s="252">
        <v>3.7904000282287602</v>
      </c>
      <c r="AA78" s="252">
        <v>3.9553599357604998</v>
      </c>
      <c r="AB78" s="252">
        <v>3.6631999015808101</v>
      </c>
      <c r="AC78" s="252">
        <v>3.5924301147460902</v>
      </c>
      <c r="AD78" s="253"/>
      <c r="AE78" s="252">
        <v>3.5924301147460902</v>
      </c>
      <c r="AF78" s="254">
        <v>1262</v>
      </c>
      <c r="AG78" s="255">
        <v>484.28659058</v>
      </c>
      <c r="AH78" s="255">
        <v>470.43460083000002</v>
      </c>
      <c r="AI78" s="256">
        <v>21.3</v>
      </c>
      <c r="AJ78" s="257">
        <v>16</v>
      </c>
      <c r="AK78" s="262">
        <v>2.8013501170000001</v>
      </c>
      <c r="AL78" s="252">
        <v>3.9553599357604998</v>
      </c>
      <c r="AM78" s="253">
        <v>3.5924301147460902</v>
      </c>
      <c r="AN78" s="250">
        <v>3.9553599357604998</v>
      </c>
      <c r="AO78" s="251">
        <v>3.59</v>
      </c>
      <c r="AP78" s="253"/>
      <c r="AQ78" s="253">
        <v>0.14106999337673201</v>
      </c>
      <c r="AR78" s="244">
        <v>11.3</v>
      </c>
      <c r="AS78" s="258">
        <v>11.461000442504901</v>
      </c>
      <c r="AT78" s="259">
        <v>0.2</v>
      </c>
      <c r="AU78" s="124">
        <v>100</v>
      </c>
      <c r="AV78" s="260">
        <v>7</v>
      </c>
      <c r="AW78" s="260">
        <v>4</v>
      </c>
      <c r="AX78" s="260">
        <v>11</v>
      </c>
      <c r="AY78" s="260">
        <v>10</v>
      </c>
      <c r="AZ78" s="244">
        <v>-0.93</v>
      </c>
      <c r="BA78" s="261">
        <v>-1.6216318607330322</v>
      </c>
      <c r="BB78" s="262">
        <v>-0.19</v>
      </c>
      <c r="BC78" s="263">
        <v>-0.85806703567504883</v>
      </c>
      <c r="BD78" s="262">
        <v>-1.2</v>
      </c>
      <c r="BE78" s="263">
        <v>-1.62226402759552</v>
      </c>
      <c r="BF78" s="241">
        <v>-0.68</v>
      </c>
      <c r="BG78" s="264">
        <v>-0.94722515344619751</v>
      </c>
      <c r="BH78" s="243">
        <v>-0.81</v>
      </c>
      <c r="BI78" s="265">
        <v>-1.1000000000000001</v>
      </c>
      <c r="BJ78" s="243">
        <v>35.299999999999997</v>
      </c>
      <c r="BK78" s="265">
        <v>29.4</v>
      </c>
      <c r="BL78" s="243">
        <v>32.6</v>
      </c>
      <c r="BM78" s="265">
        <v>19.8</v>
      </c>
      <c r="BN78" s="243">
        <v>50.9</v>
      </c>
      <c r="BO78" s="265">
        <v>42.4</v>
      </c>
      <c r="BP78" s="243">
        <v>10</v>
      </c>
      <c r="BQ78" s="266">
        <v>10</v>
      </c>
      <c r="BR78" s="243">
        <v>17.2</v>
      </c>
      <c r="BS78" s="250">
        <v>7.5983648453899599</v>
      </c>
      <c r="BT78" s="267">
        <v>5.3999999999999999E-2</v>
      </c>
      <c r="BU78" s="268">
        <v>9.4347558635338405E-2</v>
      </c>
      <c r="BV78" s="262">
        <v>5.9</v>
      </c>
      <c r="BW78" s="270">
        <v>5.8823529411764701</v>
      </c>
      <c r="BX78" s="270">
        <v>5.5944055944055897</v>
      </c>
      <c r="BY78" s="274">
        <v>2.2991602406770395E-2</v>
      </c>
      <c r="BZ78" s="272">
        <v>2.3E-2</v>
      </c>
    </row>
    <row r="79" spans="1:78" ht="15">
      <c r="A79" s="238" t="s">
        <v>515</v>
      </c>
      <c r="B79" s="276" t="s">
        <v>516</v>
      </c>
      <c r="C79" s="283">
        <v>38000000</v>
      </c>
      <c r="D79" s="207">
        <v>437367</v>
      </c>
      <c r="E79" s="206"/>
      <c r="F79" s="262">
        <v>26.5</v>
      </c>
      <c r="G79" s="240">
        <v>45.3</v>
      </c>
      <c r="H79" s="241">
        <v>0.68500000000000005</v>
      </c>
      <c r="I79" s="242">
        <v>0.68600000000000005</v>
      </c>
      <c r="J79" s="243">
        <v>37</v>
      </c>
      <c r="K79" s="244">
        <v>2.4</v>
      </c>
      <c r="L79" s="245">
        <v>2.7833354353322202</v>
      </c>
      <c r="M79" s="246">
        <v>405.70605627042102</v>
      </c>
      <c r="N79" s="246">
        <v>428.07583856498104</v>
      </c>
      <c r="O79" s="246">
        <v>379.59967761503805</v>
      </c>
      <c r="P79" s="246">
        <v>390.16520995450401</v>
      </c>
      <c r="Q79" s="248">
        <v>10808.208830698301</v>
      </c>
      <c r="R79" s="248">
        <v>11349.4021516555</v>
      </c>
      <c r="S79" s="248">
        <v>9954.3452632472108</v>
      </c>
      <c r="T79" s="248">
        <v>10408.943877178601</v>
      </c>
      <c r="U79" s="250">
        <v>2.63385099105624</v>
      </c>
      <c r="V79" s="250">
        <v>2.7833354353322202</v>
      </c>
      <c r="W79" s="253"/>
      <c r="X79" s="252">
        <v>4.4899997711181596</v>
      </c>
      <c r="Y79" s="252">
        <v>4.71000003814697</v>
      </c>
      <c r="Z79" s="253"/>
      <c r="AA79" s="253"/>
      <c r="AB79" s="253"/>
      <c r="AC79" s="253"/>
      <c r="AD79" s="253"/>
      <c r="AE79" s="253"/>
      <c r="AF79" s="254">
        <v>481</v>
      </c>
      <c r="AG79" s="255">
        <v>239.41297913</v>
      </c>
      <c r="AH79" s="255">
        <v>253.31463622999999</v>
      </c>
      <c r="AI79" s="256">
        <v>1.5</v>
      </c>
      <c r="AJ79" s="257">
        <v>79</v>
      </c>
      <c r="AK79" s="206"/>
      <c r="AL79" s="253"/>
      <c r="AM79" s="253"/>
      <c r="AN79" s="251"/>
      <c r="AO79" s="251"/>
      <c r="AP79" s="253"/>
      <c r="AQ79" s="253"/>
      <c r="AR79" s="244">
        <v>16</v>
      </c>
      <c r="AS79" s="258">
        <v>14.1920003890991</v>
      </c>
      <c r="AT79" s="259"/>
      <c r="AU79" s="124">
        <v>100</v>
      </c>
      <c r="AV79" s="260">
        <v>16</v>
      </c>
      <c r="AW79" s="260">
        <v>16</v>
      </c>
      <c r="AX79" s="260">
        <v>15</v>
      </c>
      <c r="AY79" s="260">
        <v>13</v>
      </c>
      <c r="AZ79" s="244">
        <v>-2.33</v>
      </c>
      <c r="BA79" s="261">
        <v>-2.3969919681549072</v>
      </c>
      <c r="BB79" s="262">
        <v>-1.27</v>
      </c>
      <c r="BC79" s="263">
        <v>-1.291813850402832</v>
      </c>
      <c r="BD79" s="262">
        <v>-1.2</v>
      </c>
      <c r="BE79" s="263">
        <v>-1.1121538877487183</v>
      </c>
      <c r="BF79" s="241">
        <v>-1.64</v>
      </c>
      <c r="BG79" s="264">
        <v>-1.7315572500228882</v>
      </c>
      <c r="BH79" s="243">
        <v>-1.37</v>
      </c>
      <c r="BI79" s="265">
        <v>-1.2505284547805786</v>
      </c>
      <c r="BJ79" s="243">
        <v>11.4</v>
      </c>
      <c r="BK79" s="265"/>
      <c r="BL79" s="243">
        <v>23.4</v>
      </c>
      <c r="BM79" s="265"/>
      <c r="BN79" s="243"/>
      <c r="BO79" s="265"/>
      <c r="BP79" s="243"/>
      <c r="BQ79" s="266"/>
      <c r="BR79" s="243">
        <v>42.7</v>
      </c>
      <c r="BS79" s="250">
        <v>4.4406241294908497</v>
      </c>
      <c r="BT79" s="267">
        <v>3.9E-2</v>
      </c>
      <c r="BU79" s="268">
        <v>2.7638745954117038E-2</v>
      </c>
      <c r="BV79" s="262">
        <v>25.3</v>
      </c>
      <c r="BW79" s="270">
        <v>25.2279635258359</v>
      </c>
      <c r="BX79" s="270">
        <v>28.875379939209701</v>
      </c>
      <c r="BY79" s="275">
        <v>2.2829567106897035E-2</v>
      </c>
      <c r="BZ79" s="272">
        <v>3.5000000000000003E-2</v>
      </c>
    </row>
    <row r="80" spans="1:78" ht="15">
      <c r="A80" s="238" t="s">
        <v>517</v>
      </c>
      <c r="B80" s="276" t="s">
        <v>518</v>
      </c>
      <c r="C80" s="207">
        <v>4700000</v>
      </c>
      <c r="D80" s="207">
        <v>68883</v>
      </c>
      <c r="E80" s="206">
        <v>31.3</v>
      </c>
      <c r="F80" s="262">
        <v>30</v>
      </c>
      <c r="G80" s="240">
        <v>51.1</v>
      </c>
      <c r="H80" s="241">
        <v>0.93799999999999994</v>
      </c>
      <c r="I80" s="242">
        <v>0.94499999999999995</v>
      </c>
      <c r="J80" s="243">
        <v>80.3</v>
      </c>
      <c r="K80" s="244">
        <v>7.8</v>
      </c>
      <c r="L80" s="245">
        <v>13.4786580085837</v>
      </c>
      <c r="M80" s="246">
        <v>407.52266606134197</v>
      </c>
      <c r="N80" s="246">
        <v>427.56058398974301</v>
      </c>
      <c r="O80" s="246">
        <v>452.64545873904103</v>
      </c>
      <c r="P80" s="246">
        <v>513.65599211386098</v>
      </c>
      <c r="Q80" s="248">
        <v>84555.634801740307</v>
      </c>
      <c r="R80" s="248">
        <v>87379.692965666807</v>
      </c>
      <c r="S80" s="248">
        <v>93350.087533654398</v>
      </c>
      <c r="T80" s="248">
        <v>106455.753025944</v>
      </c>
      <c r="U80" s="250">
        <v>9.0301611001803401</v>
      </c>
      <c r="V80" s="250">
        <v>13.4786580085837</v>
      </c>
      <c r="W80" s="252">
        <v>4.87849998474121</v>
      </c>
      <c r="X80" s="252">
        <v>3.7587699890136701</v>
      </c>
      <c r="Y80" s="252">
        <v>3.7421200275421098</v>
      </c>
      <c r="Z80" s="252">
        <v>3.5092899799346902</v>
      </c>
      <c r="AA80" s="252">
        <v>3.3928699493408199</v>
      </c>
      <c r="AB80" s="253"/>
      <c r="AC80" s="253"/>
      <c r="AD80" s="253"/>
      <c r="AE80" s="253">
        <v>3.3928699493408199</v>
      </c>
      <c r="AF80" s="254">
        <v>5335</v>
      </c>
      <c r="AG80" s="255">
        <v>5484.2211914099998</v>
      </c>
      <c r="AH80" s="255">
        <v>5428.5888671900002</v>
      </c>
      <c r="AI80" s="256">
        <v>11.1</v>
      </c>
      <c r="AJ80" s="257">
        <v>5</v>
      </c>
      <c r="AK80" s="206"/>
      <c r="AL80" s="252">
        <v>3.3928699493408199</v>
      </c>
      <c r="AM80" s="253"/>
      <c r="AN80" s="250">
        <v>3.3928699493408199</v>
      </c>
      <c r="AO80" s="251"/>
      <c r="AP80" s="252">
        <v>1.73999997787178E-3</v>
      </c>
      <c r="AQ80" s="253">
        <v>0.1372299939394</v>
      </c>
      <c r="AR80" s="244">
        <v>8.1</v>
      </c>
      <c r="AS80" s="258">
        <v>6.6329998970031703</v>
      </c>
      <c r="AT80" s="259"/>
      <c r="AU80" s="124">
        <v>100</v>
      </c>
      <c r="AV80" s="260">
        <v>39</v>
      </c>
      <c r="AW80" s="260">
        <v>39</v>
      </c>
      <c r="AX80" s="260">
        <v>57</v>
      </c>
      <c r="AY80" s="260">
        <v>58</v>
      </c>
      <c r="AZ80" s="244">
        <v>1.02</v>
      </c>
      <c r="BA80" s="261">
        <v>0.85682249069213867</v>
      </c>
      <c r="BB80" s="262">
        <v>1.29</v>
      </c>
      <c r="BC80" s="263">
        <v>1.5044134855270386</v>
      </c>
      <c r="BD80" s="262">
        <v>1.59</v>
      </c>
      <c r="BE80" s="263">
        <v>1.5622184276580811</v>
      </c>
      <c r="BF80" s="241">
        <v>1.43</v>
      </c>
      <c r="BG80" s="264">
        <v>1.5304106473922729</v>
      </c>
      <c r="BH80" s="243">
        <v>1.55</v>
      </c>
      <c r="BI80" s="265">
        <v>1.6491203308105469</v>
      </c>
      <c r="BJ80" s="243">
        <v>79</v>
      </c>
      <c r="BK80" s="265">
        <v>93</v>
      </c>
      <c r="BL80" s="243">
        <v>79</v>
      </c>
      <c r="BM80" s="265">
        <v>80.7</v>
      </c>
      <c r="BN80" s="243">
        <v>80.400000000000006</v>
      </c>
      <c r="BO80" s="265">
        <v>82</v>
      </c>
      <c r="BP80" s="243">
        <v>70</v>
      </c>
      <c r="BQ80" s="266">
        <v>70</v>
      </c>
      <c r="BR80" s="243">
        <v>31.9</v>
      </c>
      <c r="BS80" s="250">
        <v>7.24514322077522</v>
      </c>
      <c r="BT80" s="267">
        <v>0.29699999999999999</v>
      </c>
      <c r="BU80" s="268">
        <v>0.42362790135396516</v>
      </c>
      <c r="BV80" s="262">
        <v>22.2</v>
      </c>
      <c r="BW80" s="270">
        <v>22.151898734177198</v>
      </c>
      <c r="BX80" s="270">
        <v>22.5</v>
      </c>
      <c r="BY80" s="274">
        <v>2.6479124832476044E-3</v>
      </c>
      <c r="BZ80" s="272">
        <v>3.0000000000000001E-3</v>
      </c>
    </row>
    <row r="81" spans="1:78" ht="15">
      <c r="A81" s="238" t="s">
        <v>519</v>
      </c>
      <c r="B81" s="276" t="s">
        <v>520</v>
      </c>
      <c r="C81" s="283">
        <v>9000000</v>
      </c>
      <c r="D81" s="207">
        <v>20330</v>
      </c>
      <c r="E81" s="206">
        <v>42.8</v>
      </c>
      <c r="F81" s="262">
        <v>28.8</v>
      </c>
      <c r="G81" s="240">
        <v>48.2</v>
      </c>
      <c r="H81" s="241">
        <v>0.90300000000000002</v>
      </c>
      <c r="I81" s="242">
        <v>0.91900000000000004</v>
      </c>
      <c r="J81" s="243">
        <v>66.5</v>
      </c>
      <c r="K81" s="244">
        <v>2.6</v>
      </c>
      <c r="L81" s="245">
        <v>8.1880404589493008</v>
      </c>
      <c r="M81" s="246">
        <v>354.45410894285499</v>
      </c>
      <c r="N81" s="246">
        <v>367.829753077531</v>
      </c>
      <c r="O81" s="246">
        <v>359.90880238227101</v>
      </c>
      <c r="P81" s="246">
        <v>389.37828073665099</v>
      </c>
      <c r="Q81" s="248">
        <v>39906.1246843388</v>
      </c>
      <c r="R81" s="248">
        <v>40004.030511217301</v>
      </c>
      <c r="S81" s="248">
        <v>39489.280776998399</v>
      </c>
      <c r="T81" s="248">
        <v>43721.623038919897</v>
      </c>
      <c r="U81" s="250">
        <v>3.9834245935654899</v>
      </c>
      <c r="V81" s="250">
        <v>8.1880404589493008</v>
      </c>
      <c r="W81" s="252">
        <v>5.7668199539184597</v>
      </c>
      <c r="X81" s="252">
        <v>5.8621101379394496</v>
      </c>
      <c r="Y81" s="252">
        <v>5.8557801246643102</v>
      </c>
      <c r="Z81" s="252">
        <v>6.0579099655151403</v>
      </c>
      <c r="AA81" s="252">
        <v>6.1123399734497097</v>
      </c>
      <c r="AB81" s="253"/>
      <c r="AC81" s="253"/>
      <c r="AD81" s="253"/>
      <c r="AE81" s="253">
        <v>6.1123399734497097</v>
      </c>
      <c r="AF81" s="254">
        <v>2819</v>
      </c>
      <c r="AG81" s="255">
        <v>3329.2329101599998</v>
      </c>
      <c r="AH81" s="255">
        <v>3456.3869628900002</v>
      </c>
      <c r="AI81" s="256">
        <v>2.5</v>
      </c>
      <c r="AJ81" s="257">
        <v>3</v>
      </c>
      <c r="AK81" s="262">
        <v>5.7390899659999999</v>
      </c>
      <c r="AL81" s="252">
        <v>6.1123399734497097</v>
      </c>
      <c r="AM81" s="253"/>
      <c r="AN81" s="250">
        <v>6.1123399734497097</v>
      </c>
      <c r="AO81" s="251"/>
      <c r="AP81" s="252">
        <v>0.31209999322891202</v>
      </c>
      <c r="AQ81" s="253">
        <v>0.49926000833511402</v>
      </c>
      <c r="AR81" s="244">
        <v>5.6</v>
      </c>
      <c r="AS81" s="258">
        <v>5.0450000762939498</v>
      </c>
      <c r="AT81" s="259">
        <v>0.2</v>
      </c>
      <c r="AU81" s="124">
        <v>100</v>
      </c>
      <c r="AV81" s="260">
        <v>36</v>
      </c>
      <c r="AW81" s="260">
        <v>34</v>
      </c>
      <c r="AX81" s="260">
        <v>43</v>
      </c>
      <c r="AY81" s="260">
        <v>42</v>
      </c>
      <c r="AZ81" s="244">
        <v>-0.88</v>
      </c>
      <c r="BA81" s="261">
        <v>-1.0613510608673096</v>
      </c>
      <c r="BB81" s="262">
        <v>1.39</v>
      </c>
      <c r="BC81" s="263">
        <v>1.291966438293457</v>
      </c>
      <c r="BD81" s="262">
        <v>1.27</v>
      </c>
      <c r="BE81" s="263">
        <v>1.2090375423431396</v>
      </c>
      <c r="BF81" s="241">
        <v>1.02</v>
      </c>
      <c r="BG81" s="264">
        <v>0.94177830219268799</v>
      </c>
      <c r="BH81" s="243">
        <v>0.83</v>
      </c>
      <c r="BI81" s="265">
        <v>0.85577130317687988</v>
      </c>
      <c r="BJ81" s="243">
        <v>83.1</v>
      </c>
      <c r="BK81" s="265">
        <v>85</v>
      </c>
      <c r="BL81" s="243">
        <v>61.2</v>
      </c>
      <c r="BM81" s="265">
        <v>65.2</v>
      </c>
      <c r="BN81" s="243">
        <v>72.2</v>
      </c>
      <c r="BO81" s="265">
        <v>68</v>
      </c>
      <c r="BP81" s="243">
        <v>70</v>
      </c>
      <c r="BQ81" s="266">
        <v>70</v>
      </c>
      <c r="BR81" s="243">
        <v>40.1</v>
      </c>
      <c r="BS81" s="250">
        <v>6.9195937183431502</v>
      </c>
      <c r="BT81" s="267">
        <v>0.02</v>
      </c>
      <c r="BU81" s="268">
        <v>6.2951446379905046E-2</v>
      </c>
      <c r="BV81" s="262">
        <v>27.5</v>
      </c>
      <c r="BW81" s="270">
        <v>27.5</v>
      </c>
      <c r="BX81" s="270">
        <v>28.3333333333333</v>
      </c>
      <c r="BY81" s="274">
        <v>5.1716242626650831E-2</v>
      </c>
      <c r="BZ81" s="272">
        <v>5.2999999999999999E-2</v>
      </c>
    </row>
    <row r="82" spans="1:78" ht="15">
      <c r="A82" s="238" t="s">
        <v>521</v>
      </c>
      <c r="B82" s="276" t="s">
        <v>522</v>
      </c>
      <c r="C82" s="283">
        <v>61000000</v>
      </c>
      <c r="D82" s="207">
        <v>294140</v>
      </c>
      <c r="E82" s="206">
        <v>31.9</v>
      </c>
      <c r="F82" s="262">
        <v>28.1</v>
      </c>
      <c r="G82" s="240">
        <v>50.7</v>
      </c>
      <c r="H82" s="241">
        <v>0.88</v>
      </c>
      <c r="I82" s="242">
        <v>0.89500000000000002</v>
      </c>
      <c r="J82" s="243">
        <v>69.099999999999994</v>
      </c>
      <c r="K82" s="244">
        <v>0.8</v>
      </c>
      <c r="L82" s="245">
        <v>6.6437901896619298</v>
      </c>
      <c r="M82" s="246">
        <v>2540.4885760053903</v>
      </c>
      <c r="N82" s="246">
        <v>2553.1969614059303</v>
      </c>
      <c r="O82" s="246">
        <v>2322.7538565958798</v>
      </c>
      <c r="P82" s="246">
        <v>2477.0727494503999</v>
      </c>
      <c r="Q82" s="248">
        <v>43036.243777036703</v>
      </c>
      <c r="R82" s="248">
        <v>44376.162502891202</v>
      </c>
      <c r="S82" s="248">
        <v>41987.8159630472</v>
      </c>
      <c r="T82" s="248">
        <v>45935.996553967801</v>
      </c>
      <c r="U82" s="250">
        <v>0.92581094101274197</v>
      </c>
      <c r="V82" s="250">
        <v>6.6437901896619298</v>
      </c>
      <c r="W82" s="252">
        <v>4.06127977371216</v>
      </c>
      <c r="X82" s="252">
        <v>4.07362985610962</v>
      </c>
      <c r="Y82" s="252">
        <v>3.8157899379730198</v>
      </c>
      <c r="Z82" s="252">
        <v>4.0449399948120099</v>
      </c>
      <c r="AA82" s="252">
        <v>4.2561402320861799</v>
      </c>
      <c r="AB82" s="253"/>
      <c r="AC82" s="253"/>
      <c r="AD82" s="253"/>
      <c r="AE82" s="253">
        <v>4.2561402320861799</v>
      </c>
      <c r="AF82" s="254">
        <v>3351</v>
      </c>
      <c r="AG82" s="255">
        <v>3000.7109375</v>
      </c>
      <c r="AH82" s="255">
        <v>2905.5</v>
      </c>
      <c r="AI82" s="256">
        <v>11.4</v>
      </c>
      <c r="AJ82" s="257">
        <v>2</v>
      </c>
      <c r="AK82" s="262">
        <v>4.0752501490000004</v>
      </c>
      <c r="AL82" s="252">
        <v>4.2561402320861799</v>
      </c>
      <c r="AM82" s="253"/>
      <c r="AN82" s="250">
        <v>4.2561402320861799</v>
      </c>
      <c r="AO82" s="251"/>
      <c r="AP82" s="252">
        <v>3.1466000080108598</v>
      </c>
      <c r="AQ82" s="253">
        <v>3.4989199638366699</v>
      </c>
      <c r="AR82" s="244">
        <v>11.5</v>
      </c>
      <c r="AS82" s="258">
        <v>9.8339996337890607</v>
      </c>
      <c r="AT82" s="259">
        <v>1</v>
      </c>
      <c r="AU82" s="124">
        <v>100</v>
      </c>
      <c r="AV82" s="260">
        <v>36</v>
      </c>
      <c r="AW82" s="260">
        <v>36</v>
      </c>
      <c r="AX82" s="260">
        <v>53</v>
      </c>
      <c r="AY82" s="260">
        <v>54</v>
      </c>
      <c r="AZ82" s="244">
        <v>0.24</v>
      </c>
      <c r="BA82" s="261">
        <v>0.57843351364135742</v>
      </c>
      <c r="BB82" s="262">
        <v>0.5</v>
      </c>
      <c r="BC82" s="263">
        <v>0.36119598150253296</v>
      </c>
      <c r="BD82" s="262">
        <v>0.7</v>
      </c>
      <c r="BE82" s="263">
        <v>0.54515820741653442</v>
      </c>
      <c r="BF82" s="241">
        <v>0.32</v>
      </c>
      <c r="BG82" s="264">
        <v>0.26948639750480652</v>
      </c>
      <c r="BH82" s="243">
        <v>0.19</v>
      </c>
      <c r="BI82" s="265">
        <v>0.54255592823028564</v>
      </c>
      <c r="BJ82" s="243">
        <v>60.9</v>
      </c>
      <c r="BK82" s="265">
        <v>78.599999999999994</v>
      </c>
      <c r="BL82" s="243">
        <v>40.1</v>
      </c>
      <c r="BM82" s="265">
        <v>57.3</v>
      </c>
      <c r="BN82" s="243">
        <v>62.5</v>
      </c>
      <c r="BO82" s="265">
        <v>65.400000000000006</v>
      </c>
      <c r="BP82" s="243">
        <v>50</v>
      </c>
      <c r="BQ82" s="266">
        <v>50</v>
      </c>
      <c r="BR82" s="243">
        <v>50.3</v>
      </c>
      <c r="BS82" s="250">
        <v>5.31131544170879</v>
      </c>
      <c r="BT82" s="267">
        <v>0.40899999999999997</v>
      </c>
      <c r="BU82" s="268">
        <v>0.44198295552768346</v>
      </c>
      <c r="BV82" s="262">
        <v>31</v>
      </c>
      <c r="BW82" s="270">
        <v>35.714285714285701</v>
      </c>
      <c r="BX82" s="270">
        <v>35.714285714285701</v>
      </c>
      <c r="BY82" s="274">
        <v>1.5227301369349178E-2</v>
      </c>
      <c r="BZ82" s="272">
        <v>1.4E-2</v>
      </c>
    </row>
    <row r="83" spans="1:78" ht="15">
      <c r="A83" s="238" t="s">
        <v>523</v>
      </c>
      <c r="B83" s="276" t="s">
        <v>524</v>
      </c>
      <c r="C83" s="207">
        <v>2800000</v>
      </c>
      <c r="D83" s="207">
        <v>10831</v>
      </c>
      <c r="E83" s="206">
        <v>35</v>
      </c>
      <c r="F83" s="262">
        <v>36.9</v>
      </c>
      <c r="G83" s="240">
        <v>57.9</v>
      </c>
      <c r="H83" s="241">
        <v>0.73199999999999998</v>
      </c>
      <c r="I83" s="242">
        <v>0.70899999999999996</v>
      </c>
      <c r="J83" s="243">
        <v>49.7</v>
      </c>
      <c r="K83" s="244">
        <v>1.1000000000000001</v>
      </c>
      <c r="L83" s="245">
        <v>4.6000000000000103</v>
      </c>
      <c r="M83" s="246">
        <v>28.5703897899526</v>
      </c>
      <c r="N83" s="246">
        <v>28.825320993512797</v>
      </c>
      <c r="O83" s="246">
        <v>25.942788894161499</v>
      </c>
      <c r="P83" s="246">
        <v>27.136157183292998</v>
      </c>
      <c r="Q83" s="248">
        <v>9967.4292082815791</v>
      </c>
      <c r="R83" s="248">
        <v>10189.640203470501</v>
      </c>
      <c r="S83" s="248">
        <v>9240.8218693355393</v>
      </c>
      <c r="T83" s="248">
        <v>10025.9047946926</v>
      </c>
      <c r="U83" s="250">
        <v>1.88992368121086</v>
      </c>
      <c r="V83" s="250">
        <v>4.6000000000000103</v>
      </c>
      <c r="W83" s="252">
        <v>6.0158600807189897</v>
      </c>
      <c r="X83" s="252">
        <v>5.4552102088928196</v>
      </c>
      <c r="Y83" s="252">
        <v>5.3146100044250497</v>
      </c>
      <c r="Z83" s="252">
        <v>5.2601699829101598</v>
      </c>
      <c r="AA83" s="252">
        <v>5.4138097763061497</v>
      </c>
      <c r="AB83" s="252">
        <v>5.1636400222778303</v>
      </c>
      <c r="AC83" s="252">
        <v>5.6174950599670401</v>
      </c>
      <c r="AD83" s="252">
        <v>6.0274701118469203</v>
      </c>
      <c r="AE83" s="252">
        <v>6.0274701118469203</v>
      </c>
      <c r="AF83" s="254">
        <v>511</v>
      </c>
      <c r="AG83" s="255">
        <v>319.87716675000001</v>
      </c>
      <c r="AH83" s="255">
        <v>327.40353393999999</v>
      </c>
      <c r="AI83" s="256">
        <v>12.9</v>
      </c>
      <c r="AJ83" s="257">
        <v>80</v>
      </c>
      <c r="AK83" s="262">
        <v>6.0207200050000003</v>
      </c>
      <c r="AL83" s="252">
        <v>5.4138097763061497</v>
      </c>
      <c r="AM83" s="252">
        <v>6.0274701118469203</v>
      </c>
      <c r="AN83" s="250">
        <v>5.4138097763061497</v>
      </c>
      <c r="AO83" s="251">
        <v>6.0274701118469203</v>
      </c>
      <c r="AP83" s="252">
        <v>26.455419540405298</v>
      </c>
      <c r="AQ83" s="253">
        <v>33.296531677246101</v>
      </c>
      <c r="AR83" s="244">
        <v>13.3</v>
      </c>
      <c r="AS83" s="258">
        <v>9.1820001602172905</v>
      </c>
      <c r="AT83" s="259"/>
      <c r="AU83" s="124">
        <v>100</v>
      </c>
      <c r="AV83" s="260">
        <v>34</v>
      </c>
      <c r="AW83" s="260">
        <v>34</v>
      </c>
      <c r="AX83" s="260">
        <v>43</v>
      </c>
      <c r="AY83" s="260">
        <v>46</v>
      </c>
      <c r="AZ83" s="244">
        <v>0.25</v>
      </c>
      <c r="BA83" s="261">
        <v>0.22347360849380493</v>
      </c>
      <c r="BB83" s="262">
        <v>0.49</v>
      </c>
      <c r="BC83" s="263">
        <v>0.4140075147151947</v>
      </c>
      <c r="BD83" s="262">
        <v>0.14000000000000001</v>
      </c>
      <c r="BE83" s="263">
        <v>0.19580943882465363</v>
      </c>
      <c r="BF83" s="241">
        <v>-0.16</v>
      </c>
      <c r="BG83" s="264">
        <v>-0.16776852309703827</v>
      </c>
      <c r="BH83" s="243">
        <v>-0.17</v>
      </c>
      <c r="BI83" s="265">
        <v>-2.9271552339196205E-2</v>
      </c>
      <c r="BJ83" s="243">
        <v>56.6</v>
      </c>
      <c r="BK83" s="265">
        <v>70.599999999999994</v>
      </c>
      <c r="BL83" s="243">
        <v>39.4</v>
      </c>
      <c r="BM83" s="265">
        <v>49</v>
      </c>
      <c r="BN83" s="243">
        <v>69.099999999999994</v>
      </c>
      <c r="BO83" s="265">
        <v>67.400000000000006</v>
      </c>
      <c r="BP83" s="243">
        <v>50</v>
      </c>
      <c r="BQ83" s="266">
        <v>50</v>
      </c>
      <c r="BR83" s="243">
        <v>27.6</v>
      </c>
      <c r="BS83" s="250">
        <v>2.8457300122487599</v>
      </c>
      <c r="BT83" s="267">
        <v>0.108</v>
      </c>
      <c r="BU83" s="268">
        <v>0.11881574749153528</v>
      </c>
      <c r="BV83" s="262">
        <v>17.5</v>
      </c>
      <c r="BW83" s="270">
        <v>17.460317460317501</v>
      </c>
      <c r="BX83" s="270">
        <v>28.571428571428601</v>
      </c>
      <c r="BY83" s="274">
        <v>1.4127203227583639E-2</v>
      </c>
      <c r="BZ83" s="272">
        <v>1.6E-2</v>
      </c>
    </row>
    <row r="84" spans="1:78" ht="15">
      <c r="A84" s="238" t="s">
        <v>525</v>
      </c>
      <c r="B84" s="276" t="s">
        <v>526</v>
      </c>
      <c r="C84" s="283">
        <v>127000000</v>
      </c>
      <c r="D84" s="207">
        <v>364485</v>
      </c>
      <c r="E84" s="206">
        <v>37.9</v>
      </c>
      <c r="F84" s="262">
        <v>28.3</v>
      </c>
      <c r="G84" s="240">
        <v>47.1</v>
      </c>
      <c r="H84" s="241">
        <v>0.90900000000000003</v>
      </c>
      <c r="I84" s="242">
        <v>0.92500000000000004</v>
      </c>
      <c r="J84" s="243">
        <v>75.2</v>
      </c>
      <c r="K84" s="244">
        <v>0.5</v>
      </c>
      <c r="L84" s="245">
        <v>1.62079552541303</v>
      </c>
      <c r="M84" s="246">
        <v>5292.9901123438704</v>
      </c>
      <c r="N84" s="246">
        <v>5280.2683660989005</v>
      </c>
      <c r="O84" s="246">
        <v>5042.2917112633304</v>
      </c>
      <c r="P84" s="246">
        <v>5124.0169496977596</v>
      </c>
      <c r="Q84" s="248">
        <v>42116.4743457281</v>
      </c>
      <c r="R84" s="248">
        <v>42282.550893969099</v>
      </c>
      <c r="S84" s="248">
        <v>42100.257690920997</v>
      </c>
      <c r="T84" s="248">
        <v>42940.405252324403</v>
      </c>
      <c r="U84" s="250">
        <v>0.58406806724286797</v>
      </c>
      <c r="V84" s="250">
        <v>1.62079552541303</v>
      </c>
      <c r="W84" s="252">
        <v>3.5515899658203098</v>
      </c>
      <c r="X84" s="253"/>
      <c r="Y84" s="252">
        <v>3.14643001556396</v>
      </c>
      <c r="Z84" s="252">
        <v>3.1305799484252899</v>
      </c>
      <c r="AA84" s="252">
        <v>3.07782006263733</v>
      </c>
      <c r="AB84" s="253"/>
      <c r="AC84" s="253"/>
      <c r="AD84" s="253"/>
      <c r="AE84" s="253">
        <v>3.07782006263733</v>
      </c>
      <c r="AF84" s="254">
        <v>4405</v>
      </c>
      <c r="AG84" s="255">
        <v>4256.0957031300004</v>
      </c>
      <c r="AH84" s="255">
        <v>4360.4736328099998</v>
      </c>
      <c r="AI84" s="256">
        <v>8.9</v>
      </c>
      <c r="AJ84" s="257">
        <v>5</v>
      </c>
      <c r="AK84" s="262">
        <v>3.5905900000000002</v>
      </c>
      <c r="AL84" s="252">
        <v>3.07782006263733</v>
      </c>
      <c r="AM84" s="253"/>
      <c r="AN84" s="250">
        <v>3.07782006263733</v>
      </c>
      <c r="AO84" s="251"/>
      <c r="AP84" s="253"/>
      <c r="AQ84" s="253"/>
      <c r="AR84" s="244">
        <v>3.1</v>
      </c>
      <c r="AS84" s="258">
        <v>2.79900002479553</v>
      </c>
      <c r="AT84" s="259"/>
      <c r="AU84" s="124">
        <v>100</v>
      </c>
      <c r="AV84" s="260">
        <v>40</v>
      </c>
      <c r="AW84" s="260">
        <v>40</v>
      </c>
      <c r="AX84" s="260">
        <v>56</v>
      </c>
      <c r="AY84" s="260">
        <v>56</v>
      </c>
      <c r="AZ84" s="244">
        <v>1.1200000000000001</v>
      </c>
      <c r="BA84" s="261">
        <v>1.0273481607437134</v>
      </c>
      <c r="BB84" s="262">
        <v>1.62</v>
      </c>
      <c r="BC84" s="263">
        <v>1.4027578830718994</v>
      </c>
      <c r="BD84" s="262">
        <v>1.37</v>
      </c>
      <c r="BE84" s="263">
        <v>1.3759349584579468</v>
      </c>
      <c r="BF84" s="241">
        <v>1.57</v>
      </c>
      <c r="BG84" s="264">
        <v>1.5794636011123657</v>
      </c>
      <c r="BH84" s="243">
        <v>1.52</v>
      </c>
      <c r="BI84" s="265">
        <v>1.565421462059021</v>
      </c>
      <c r="BJ84" s="243">
        <v>73.2</v>
      </c>
      <c r="BK84" s="265">
        <v>95.3</v>
      </c>
      <c r="BL84" s="243">
        <v>79.2</v>
      </c>
      <c r="BM84" s="265">
        <v>81.400000000000006</v>
      </c>
      <c r="BN84" s="243">
        <v>72.3</v>
      </c>
      <c r="BO84" s="265">
        <v>69.900000000000006</v>
      </c>
      <c r="BP84" s="243">
        <v>60</v>
      </c>
      <c r="BQ84" s="266">
        <v>60</v>
      </c>
      <c r="BR84" s="243">
        <v>39.1</v>
      </c>
      <c r="BS84" s="250">
        <v>8.54098020491546</v>
      </c>
      <c r="BT84" s="267">
        <v>0.17399999999999999</v>
      </c>
      <c r="BU84" s="268">
        <v>0.25849659858868879</v>
      </c>
      <c r="BV84" s="262">
        <v>9.3000000000000007</v>
      </c>
      <c r="BW84" s="270">
        <v>10.1075268817204</v>
      </c>
      <c r="BX84" s="270">
        <v>9.67741935483871</v>
      </c>
      <c r="BY84" s="274">
        <v>1.0735151954769553E-2</v>
      </c>
      <c r="BZ84" s="272">
        <v>8.9999999999999993E-3</v>
      </c>
    </row>
    <row r="85" spans="1:78" ht="15">
      <c r="A85" s="238" t="s">
        <v>527</v>
      </c>
      <c r="B85" s="276" t="s">
        <v>528</v>
      </c>
      <c r="C85" s="283">
        <v>10000000</v>
      </c>
      <c r="D85" s="207">
        <v>88802</v>
      </c>
      <c r="E85" s="206">
        <v>39.700000000000003</v>
      </c>
      <c r="F85" s="262"/>
      <c r="G85" s="240">
        <v>43.9</v>
      </c>
      <c r="H85" s="241">
        <v>0.73499999999999999</v>
      </c>
      <c r="I85" s="242">
        <v>0.72</v>
      </c>
      <c r="J85" s="243">
        <v>48.7</v>
      </c>
      <c r="K85" s="244">
        <v>2.5</v>
      </c>
      <c r="L85" s="245">
        <v>2.2097647710103998</v>
      </c>
      <c r="M85" s="246">
        <v>99.786732029218598</v>
      </c>
      <c r="N85" s="246">
        <v>101.738028003642</v>
      </c>
      <c r="O85" s="246">
        <v>100.15968004165499</v>
      </c>
      <c r="P85" s="246">
        <v>102.372973365972</v>
      </c>
      <c r="Q85" s="248">
        <v>10252.618824277401</v>
      </c>
      <c r="R85" s="248">
        <v>10496.438348109799</v>
      </c>
      <c r="S85" s="248">
        <v>10354.164026509299</v>
      </c>
      <c r="T85" s="248">
        <v>10952.010609113</v>
      </c>
      <c r="U85" s="250">
        <v>1.93409170141707</v>
      </c>
      <c r="V85" s="250">
        <v>2.2097647710103998</v>
      </c>
      <c r="W85" s="252">
        <v>3.7999999523162802</v>
      </c>
      <c r="X85" s="252">
        <v>3.4500000476837198</v>
      </c>
      <c r="Y85" s="252">
        <v>3.45282006263733</v>
      </c>
      <c r="Z85" s="252">
        <v>3.2285399436950701</v>
      </c>
      <c r="AA85" s="252">
        <v>2.9848101139068599</v>
      </c>
      <c r="AB85" s="252">
        <v>2.9884700775146502</v>
      </c>
      <c r="AC85" s="253"/>
      <c r="AD85" s="253"/>
      <c r="AE85" s="253">
        <v>2.9884700775146502</v>
      </c>
      <c r="AF85" s="254">
        <v>568</v>
      </c>
      <c r="AG85" s="255">
        <v>335.21057129000002</v>
      </c>
      <c r="AH85" s="255">
        <v>334.04421996999997</v>
      </c>
      <c r="AI85" s="256">
        <v>1.8</v>
      </c>
      <c r="AJ85" s="257">
        <v>46</v>
      </c>
      <c r="AK85" s="206"/>
      <c r="AL85" s="252">
        <v>2.9848101139068599</v>
      </c>
      <c r="AM85" s="253">
        <v>2.9884700775146502</v>
      </c>
      <c r="AN85" s="250">
        <v>2.9848101139068599</v>
      </c>
      <c r="AO85" s="251"/>
      <c r="AP85" s="252">
        <v>19.023250579833999</v>
      </c>
      <c r="AQ85" s="253">
        <v>20.084730148315401</v>
      </c>
      <c r="AR85" s="244">
        <v>13.2</v>
      </c>
      <c r="AS85" s="258">
        <v>19.252000808715799</v>
      </c>
      <c r="AT85" s="259"/>
      <c r="AU85" s="124">
        <v>99.900001525878906</v>
      </c>
      <c r="AV85" s="260">
        <v>12</v>
      </c>
      <c r="AW85" s="260">
        <v>11</v>
      </c>
      <c r="AX85" s="260">
        <v>25</v>
      </c>
      <c r="AY85" s="260">
        <v>22</v>
      </c>
      <c r="AZ85" s="244">
        <v>-0.53</v>
      </c>
      <c r="BA85" s="261">
        <v>-0.27573004364967346</v>
      </c>
      <c r="BB85" s="262">
        <v>0.12</v>
      </c>
      <c r="BC85" s="263">
        <v>0.22739881277084351</v>
      </c>
      <c r="BD85" s="262">
        <v>0.1</v>
      </c>
      <c r="BE85" s="263">
        <v>0.15067237615585327</v>
      </c>
      <c r="BF85" s="241">
        <v>0.26</v>
      </c>
      <c r="BG85" s="264">
        <v>0.21281890571117401</v>
      </c>
      <c r="BH85" s="289">
        <v>0.26</v>
      </c>
      <c r="BI85" s="265">
        <v>5.0462540239095688E-2</v>
      </c>
      <c r="BJ85" s="243">
        <v>57.3</v>
      </c>
      <c r="BK85" s="265">
        <v>42.6</v>
      </c>
      <c r="BL85" s="243">
        <v>51.9</v>
      </c>
      <c r="BM85" s="265">
        <v>49.5</v>
      </c>
      <c r="BN85" s="243">
        <v>64.900000000000006</v>
      </c>
      <c r="BO85" s="265">
        <v>60.1</v>
      </c>
      <c r="BP85" s="243">
        <v>60</v>
      </c>
      <c r="BQ85" s="266">
        <v>60</v>
      </c>
      <c r="BR85" s="243">
        <v>32</v>
      </c>
      <c r="BS85" s="250">
        <v>2.4382041117216802</v>
      </c>
      <c r="BT85" s="267">
        <v>0.01</v>
      </c>
      <c r="BU85" s="268">
        <v>0.15481863369346424</v>
      </c>
      <c r="BV85" s="262">
        <v>15.4</v>
      </c>
      <c r="BW85" s="270">
        <v>15.384615384615399</v>
      </c>
      <c r="BX85" s="270">
        <v>11.538461538461499</v>
      </c>
      <c r="BY85" s="274">
        <v>5.0189552832919176E-2</v>
      </c>
      <c r="BZ85" s="272">
        <v>4.7E-2</v>
      </c>
    </row>
    <row r="86" spans="1:78" ht="15">
      <c r="A86" s="238" t="s">
        <v>529</v>
      </c>
      <c r="B86" s="276" t="s">
        <v>530</v>
      </c>
      <c r="C86" s="283">
        <v>18000000</v>
      </c>
      <c r="D86" s="207">
        <v>2699700</v>
      </c>
      <c r="E86" s="206">
        <v>26.3</v>
      </c>
      <c r="F86" s="262">
        <v>19.100000000000001</v>
      </c>
      <c r="G86" s="240">
        <v>38.6</v>
      </c>
      <c r="H86" s="241">
        <v>0.8</v>
      </c>
      <c r="I86" s="242">
        <v>0.81100000000000005</v>
      </c>
      <c r="J86" s="243">
        <v>57.7</v>
      </c>
      <c r="K86" s="244">
        <v>1.2</v>
      </c>
      <c r="L86" s="245">
        <v>4.0000000000832499</v>
      </c>
      <c r="M86" s="246">
        <v>466.85999081003303</v>
      </c>
      <c r="N86" s="246">
        <v>487.86869039688003</v>
      </c>
      <c r="O86" s="246">
        <v>475.67197313555602</v>
      </c>
      <c r="P86" s="246">
        <v>494.698852061374</v>
      </c>
      <c r="Q86" s="248">
        <v>26154.601935082199</v>
      </c>
      <c r="R86" s="248">
        <v>27463.971546397901</v>
      </c>
      <c r="S86" s="248">
        <v>26750.446226076099</v>
      </c>
      <c r="T86" s="248">
        <v>28599.985878126699</v>
      </c>
      <c r="U86" s="250">
        <v>4.0999999998712298</v>
      </c>
      <c r="V86" s="250">
        <v>4.0000000000832499</v>
      </c>
      <c r="W86" s="252">
        <v>3.4216499328613299</v>
      </c>
      <c r="X86" s="252">
        <v>2.7885799407959002</v>
      </c>
      <c r="Y86" s="252">
        <v>2.97810006141663</v>
      </c>
      <c r="Z86" s="252">
        <v>2.7508199214935298</v>
      </c>
      <c r="AA86" s="252">
        <v>2.6159501075744598</v>
      </c>
      <c r="AB86" s="252">
        <v>2.8569700717925999</v>
      </c>
      <c r="AC86" s="253"/>
      <c r="AD86" s="253"/>
      <c r="AE86" s="253">
        <v>2.8569700717925999</v>
      </c>
      <c r="AF86" s="254">
        <v>903</v>
      </c>
      <c r="AG86" s="255">
        <v>275.85461426000001</v>
      </c>
      <c r="AH86" s="255">
        <v>272.96524047999998</v>
      </c>
      <c r="AI86" s="256">
        <v>31.2</v>
      </c>
      <c r="AJ86" s="257">
        <v>10</v>
      </c>
      <c r="AK86" s="206"/>
      <c r="AL86" s="252">
        <v>2.6159501075744598</v>
      </c>
      <c r="AM86" s="253">
        <v>2.8569700717925999</v>
      </c>
      <c r="AN86" s="250">
        <v>2.6159501075744598</v>
      </c>
      <c r="AO86" s="251"/>
      <c r="AP86" s="252">
        <v>0.99061000347137496</v>
      </c>
      <c r="AQ86" s="253">
        <v>9.6129598617553693</v>
      </c>
      <c r="AR86" s="244">
        <v>5.2</v>
      </c>
      <c r="AS86" s="258">
        <v>4.9000000953674299</v>
      </c>
      <c r="AT86" s="259">
        <v>0</v>
      </c>
      <c r="AU86" s="124">
        <v>100</v>
      </c>
      <c r="AV86" s="260">
        <v>5</v>
      </c>
      <c r="AW86" s="260">
        <v>5</v>
      </c>
      <c r="AX86" s="260">
        <v>17</v>
      </c>
      <c r="AY86" s="260">
        <v>18</v>
      </c>
      <c r="AZ86" s="244">
        <v>0.02</v>
      </c>
      <c r="BA86" s="261">
        <v>-0.25426164269447327</v>
      </c>
      <c r="BB86" s="262">
        <v>0.01</v>
      </c>
      <c r="BC86" s="263">
        <v>6.4204692840576172E-2</v>
      </c>
      <c r="BD86" s="262">
        <v>0.17</v>
      </c>
      <c r="BE86" s="263">
        <v>8.9868895709514618E-2</v>
      </c>
      <c r="BF86" s="241">
        <v>-0.41</v>
      </c>
      <c r="BG86" s="264">
        <v>-0.48713758587837219</v>
      </c>
      <c r="BH86" s="289">
        <v>-0.82</v>
      </c>
      <c r="BI86" s="265">
        <v>-0.23696194589138031</v>
      </c>
      <c r="BJ86" s="243">
        <v>58.1</v>
      </c>
      <c r="BK86" s="265">
        <v>34.5</v>
      </c>
      <c r="BL86" s="243">
        <v>44.6</v>
      </c>
      <c r="BM86" s="265">
        <v>37.9</v>
      </c>
      <c r="BN86" s="243">
        <v>69.099999999999994</v>
      </c>
      <c r="BO86" s="265">
        <v>64.400000000000006</v>
      </c>
      <c r="BP86" s="243">
        <v>50</v>
      </c>
      <c r="BQ86" s="266">
        <v>50</v>
      </c>
      <c r="BR86" s="243">
        <v>22.2</v>
      </c>
      <c r="BS86" s="250">
        <v>11.456937832398401</v>
      </c>
      <c r="BT86" s="267">
        <v>9.2999999999999999E-2</v>
      </c>
      <c r="BU86" s="268">
        <v>0.1112688716388406</v>
      </c>
      <c r="BV86" s="262">
        <v>27.1</v>
      </c>
      <c r="BW86" s="270">
        <v>27.1028037383178</v>
      </c>
      <c r="BX86" s="270">
        <v>27.1028037383178</v>
      </c>
      <c r="BY86" s="274">
        <v>8.6636864472707294E-3</v>
      </c>
      <c r="BZ86" s="272">
        <v>1.0999999999999999E-2</v>
      </c>
    </row>
    <row r="87" spans="1:78" ht="15">
      <c r="A87" s="238" t="s">
        <v>531</v>
      </c>
      <c r="B87" s="276" t="s">
        <v>532</v>
      </c>
      <c r="C87" s="207">
        <v>50000000</v>
      </c>
      <c r="D87" s="207">
        <v>569140</v>
      </c>
      <c r="E87" s="206">
        <v>48.5</v>
      </c>
      <c r="F87" s="262">
        <v>24.2</v>
      </c>
      <c r="G87" s="240">
        <v>45.2</v>
      </c>
      <c r="H87" s="241">
        <v>0.59</v>
      </c>
      <c r="I87" s="242">
        <v>0.57499999999999996</v>
      </c>
      <c r="J87" s="243">
        <v>35.4</v>
      </c>
      <c r="K87" s="244">
        <v>5.6</v>
      </c>
      <c r="L87" s="245">
        <v>7.5173553870388599</v>
      </c>
      <c r="M87" s="246">
        <v>223.032171628642</v>
      </c>
      <c r="N87" s="246">
        <v>234.43839118945999</v>
      </c>
      <c r="O87" s="246">
        <v>233.851930179264</v>
      </c>
      <c r="P87" s="246">
        <v>251.43141085028901</v>
      </c>
      <c r="Q87" s="248">
        <v>4443.4523220728097</v>
      </c>
      <c r="R87" s="248">
        <v>4647.4097606186897</v>
      </c>
      <c r="S87" s="248">
        <v>4587.1863196792001</v>
      </c>
      <c r="T87" s="248">
        <v>5023.5112718075097</v>
      </c>
      <c r="U87" s="250">
        <v>5.6479464070921903</v>
      </c>
      <c r="V87" s="250">
        <v>7.5173553870388599</v>
      </c>
      <c r="W87" s="252">
        <v>4.7172999382018999</v>
      </c>
      <c r="X87" s="252">
        <v>4.7435002326965297</v>
      </c>
      <c r="Y87" s="252">
        <v>4.89518022537231</v>
      </c>
      <c r="Z87" s="252">
        <v>4.9630899429321298</v>
      </c>
      <c r="AA87" s="252">
        <v>5.1076197624206499</v>
      </c>
      <c r="AB87" s="252">
        <v>4.9743900299072301</v>
      </c>
      <c r="AC87" s="252">
        <v>5.0799698829650897</v>
      </c>
      <c r="AD87" s="252">
        <v>4.7990360260009801</v>
      </c>
      <c r="AE87" s="252">
        <v>4.7990360260009801</v>
      </c>
      <c r="AF87" s="254">
        <v>157</v>
      </c>
      <c r="AG87" s="255">
        <v>73.540428160000005</v>
      </c>
      <c r="AH87" s="255">
        <v>83.411628719999996</v>
      </c>
      <c r="AI87" s="256">
        <v>15.7</v>
      </c>
      <c r="AJ87" s="257">
        <v>342</v>
      </c>
      <c r="AK87" s="262">
        <v>5.280149937</v>
      </c>
      <c r="AL87" s="252">
        <v>5.1076197624206499</v>
      </c>
      <c r="AM87" s="252">
        <v>4.7990360260009801</v>
      </c>
      <c r="AN87" s="250">
        <v>5.1076197624206499</v>
      </c>
      <c r="AO87" s="251">
        <v>4.8</v>
      </c>
      <c r="AP87" s="253"/>
      <c r="AQ87" s="253"/>
      <c r="AR87" s="244">
        <v>11</v>
      </c>
      <c r="AS87" s="258">
        <v>5.7420001029968297</v>
      </c>
      <c r="AT87" s="259"/>
      <c r="AU87" s="124">
        <v>71.437942504882798</v>
      </c>
      <c r="AV87" s="260">
        <v>19</v>
      </c>
      <c r="AW87" s="260">
        <v>19</v>
      </c>
      <c r="AX87" s="260">
        <v>29</v>
      </c>
      <c r="AY87" s="260">
        <v>29</v>
      </c>
      <c r="AZ87" s="244">
        <v>-1.08</v>
      </c>
      <c r="BA87" s="261">
        <v>-1.0896649360656738</v>
      </c>
      <c r="BB87" s="262">
        <v>-0.31</v>
      </c>
      <c r="BC87" s="263">
        <v>-0.32999399304389954</v>
      </c>
      <c r="BD87" s="262">
        <v>-0.23</v>
      </c>
      <c r="BE87" s="263">
        <v>-0.4454348087310791</v>
      </c>
      <c r="BF87" s="241">
        <v>-0.41</v>
      </c>
      <c r="BG87" s="264">
        <v>-0.39034608006477356</v>
      </c>
      <c r="BH87" s="289">
        <v>-0.96</v>
      </c>
      <c r="BI87" s="265">
        <v>-0.71326702833175659</v>
      </c>
      <c r="BJ87" s="243">
        <v>44</v>
      </c>
      <c r="BK87" s="265">
        <v>39</v>
      </c>
      <c r="BL87" s="243">
        <v>27.5</v>
      </c>
      <c r="BM87" s="265">
        <v>30.9</v>
      </c>
      <c r="BN87" s="243">
        <v>54.7</v>
      </c>
      <c r="BO87" s="265">
        <v>52.6</v>
      </c>
      <c r="BP87" s="243">
        <v>50</v>
      </c>
      <c r="BQ87" s="266">
        <v>50</v>
      </c>
      <c r="BR87" s="243">
        <v>27.4</v>
      </c>
      <c r="BS87" s="250">
        <v>0.42378389834355701</v>
      </c>
      <c r="BT87" s="267">
        <v>0.88200000000000001</v>
      </c>
      <c r="BU87" s="268">
        <v>0.88473753035680924</v>
      </c>
      <c r="BV87" s="262">
        <v>21.8</v>
      </c>
      <c r="BW87" s="270">
        <v>21.7765042979943</v>
      </c>
      <c r="BX87" s="270">
        <v>21.613832853025901</v>
      </c>
      <c r="BY87" s="274">
        <v>1.1191091234484921E-2</v>
      </c>
      <c r="BZ87" s="272">
        <v>1.2E-2</v>
      </c>
    </row>
    <row r="88" spans="1:78" ht="15">
      <c r="A88" s="238" t="s">
        <v>533</v>
      </c>
      <c r="B88" s="276" t="s">
        <v>534</v>
      </c>
      <c r="C88" s="283">
        <v>25000000</v>
      </c>
      <c r="D88" s="207">
        <v>120408</v>
      </c>
      <c r="E88" s="206"/>
      <c r="F88" s="262"/>
      <c r="G88" s="240"/>
      <c r="H88" s="241"/>
      <c r="I88" s="265"/>
      <c r="J88" s="243"/>
      <c r="K88" s="244">
        <v>1</v>
      </c>
      <c r="L88" s="286"/>
      <c r="M88" s="280">
        <v>0</v>
      </c>
      <c r="N88" s="280">
        <v>0</v>
      </c>
      <c r="O88" s="280">
        <v>0</v>
      </c>
      <c r="P88" s="280">
        <v>0</v>
      </c>
      <c r="Q88" s="248">
        <v>2197.6994840880502</v>
      </c>
      <c r="R88" s="248">
        <v>2191.5290887803699</v>
      </c>
      <c r="S88" s="248">
        <v>2171.8679430644702</v>
      </c>
      <c r="T88" s="249"/>
      <c r="U88" s="251"/>
      <c r="V88" s="251"/>
      <c r="W88" s="252">
        <v>11.2323703765869</v>
      </c>
      <c r="X88" s="252">
        <v>9.8629598617553693</v>
      </c>
      <c r="Y88" s="252">
        <v>10.093589782714799</v>
      </c>
      <c r="Z88" s="252">
        <v>10.8631601333618</v>
      </c>
      <c r="AA88" s="252">
        <v>11.968290328979499</v>
      </c>
      <c r="AB88" s="252">
        <v>12.394659996032701</v>
      </c>
      <c r="AC88" s="253"/>
      <c r="AD88" s="253"/>
      <c r="AE88" s="253">
        <v>12.394659996032701</v>
      </c>
      <c r="AF88" s="254"/>
      <c r="AG88" s="273"/>
      <c r="AH88" s="273"/>
      <c r="AI88" s="256">
        <v>2.7</v>
      </c>
      <c r="AJ88" s="257">
        <v>89</v>
      </c>
      <c r="AK88" s="206"/>
      <c r="AL88" s="253"/>
      <c r="AM88" s="253"/>
      <c r="AN88" s="251"/>
      <c r="AO88" s="251"/>
      <c r="AP88" s="253"/>
      <c r="AQ88" s="253"/>
      <c r="AR88" s="244">
        <v>4.3</v>
      </c>
      <c r="AS88" s="258">
        <v>2.5920000076293901</v>
      </c>
      <c r="AT88" s="277"/>
      <c r="AU88" s="124">
        <v>52.313545227050803</v>
      </c>
      <c r="AV88" s="260">
        <v>0</v>
      </c>
      <c r="AW88" s="260">
        <v>0</v>
      </c>
      <c r="AX88" s="260">
        <v>3</v>
      </c>
      <c r="AY88" s="260">
        <v>3</v>
      </c>
      <c r="AZ88" s="244">
        <v>-0.48</v>
      </c>
      <c r="BA88" s="261">
        <v>-0.45330327749252319</v>
      </c>
      <c r="BB88" s="262">
        <v>-1.69</v>
      </c>
      <c r="BC88" s="263">
        <v>-1.556904673576355</v>
      </c>
      <c r="BD88" s="262">
        <v>-2.34</v>
      </c>
      <c r="BE88" s="263">
        <v>-2.3273851871490479</v>
      </c>
      <c r="BF88" s="241">
        <v>-1.71</v>
      </c>
      <c r="BG88" s="264">
        <v>-1.6264388561248779</v>
      </c>
      <c r="BH88" s="289">
        <v>-1.48</v>
      </c>
      <c r="BI88" s="265">
        <v>-1.61</v>
      </c>
      <c r="BJ88" s="243">
        <v>5</v>
      </c>
      <c r="BK88" s="265">
        <v>6.5</v>
      </c>
      <c r="BL88" s="243">
        <v>25.2</v>
      </c>
      <c r="BM88" s="265">
        <v>3.8</v>
      </c>
      <c r="BN88" s="243">
        <v>5.8</v>
      </c>
      <c r="BO88" s="265">
        <v>3</v>
      </c>
      <c r="BP88" s="243">
        <v>0</v>
      </c>
      <c r="BQ88" s="266">
        <v>0</v>
      </c>
      <c r="BR88" s="243"/>
      <c r="BS88" s="250">
        <v>2.18341993045969</v>
      </c>
      <c r="BT88" s="281">
        <v>2.1000000000000001E-2</v>
      </c>
      <c r="BU88" s="268">
        <v>7.5672706904202455E-2</v>
      </c>
      <c r="BV88" s="262">
        <v>16.3</v>
      </c>
      <c r="BW88" s="270">
        <v>16.302765647743801</v>
      </c>
      <c r="BX88" s="270">
        <v>17.612809315866102</v>
      </c>
      <c r="BY88" s="271" t="s">
        <v>366</v>
      </c>
      <c r="BZ88" s="287"/>
    </row>
    <row r="89" spans="1:78" ht="12.75">
      <c r="A89" s="290" t="s">
        <v>535</v>
      </c>
      <c r="B89" s="276" t="s">
        <v>536</v>
      </c>
      <c r="C89" s="283">
        <v>51000000</v>
      </c>
      <c r="D89" s="207">
        <v>96920</v>
      </c>
      <c r="E89" s="206">
        <v>35.700000000000003</v>
      </c>
      <c r="F89" s="262">
        <v>24.8</v>
      </c>
      <c r="G89" s="240">
        <v>39.799999999999997</v>
      </c>
      <c r="H89" s="241">
        <v>0.90300000000000002</v>
      </c>
      <c r="I89" s="242">
        <v>0.92500000000000004</v>
      </c>
      <c r="J89" s="243"/>
      <c r="K89" s="244">
        <v>2.6</v>
      </c>
      <c r="L89" s="245">
        <v>4.0211584734580699</v>
      </c>
      <c r="M89" s="246">
        <v>2164.8128972743202</v>
      </c>
      <c r="N89" s="246">
        <v>2213.39081940197</v>
      </c>
      <c r="O89" s="246">
        <v>2194.5320339770801</v>
      </c>
      <c r="P89" s="246">
        <v>2282.7776448141003</v>
      </c>
      <c r="Q89" s="249"/>
      <c r="R89" s="249"/>
      <c r="S89" s="249"/>
      <c r="T89" s="249"/>
      <c r="U89" s="250">
        <v>2.9074037737713501</v>
      </c>
      <c r="V89" s="250">
        <v>4.0211584734580699</v>
      </c>
      <c r="W89" s="253"/>
      <c r="X89" s="253"/>
      <c r="Y89" s="253"/>
      <c r="Z89" s="253"/>
      <c r="AA89" s="253"/>
      <c r="AB89" s="253"/>
      <c r="AC89" s="253"/>
      <c r="AD89" s="253"/>
      <c r="AE89" s="253"/>
      <c r="AF89" s="254"/>
      <c r="AG89" s="255">
        <v>2543.59643555</v>
      </c>
      <c r="AH89" s="255">
        <v>2624.5332031299999</v>
      </c>
      <c r="AI89" s="256">
        <v>7.6</v>
      </c>
      <c r="AJ89" s="257">
        <v>11</v>
      </c>
      <c r="AK89" s="262">
        <v>5.0567197799999999</v>
      </c>
      <c r="AL89" s="252">
        <v>4.4580798149108896</v>
      </c>
      <c r="AM89" s="253"/>
      <c r="AN89" s="250">
        <v>4.4580798149108896</v>
      </c>
      <c r="AO89" s="251"/>
      <c r="AP89" s="252">
        <v>0.92399001121520996</v>
      </c>
      <c r="AQ89" s="253">
        <v>9.92999970912933E-3</v>
      </c>
      <c r="AR89" s="244">
        <v>3.7</v>
      </c>
      <c r="AS89" s="258">
        <v>3.53200006484985</v>
      </c>
      <c r="AT89" s="259"/>
      <c r="AU89" s="124">
        <v>100</v>
      </c>
      <c r="AV89" s="291">
        <v>33</v>
      </c>
      <c r="AW89" s="291">
        <v>33</v>
      </c>
      <c r="AX89" s="291">
        <v>51</v>
      </c>
      <c r="AY89" s="291">
        <v>50</v>
      </c>
      <c r="AZ89" s="244">
        <v>0.28999999999999998</v>
      </c>
      <c r="BA89" s="261">
        <v>0.66257119178771973</v>
      </c>
      <c r="BB89" s="262">
        <v>1.08</v>
      </c>
      <c r="BC89" s="263">
        <v>1.406212329864502</v>
      </c>
      <c r="BD89" s="262">
        <v>1.1100000000000001</v>
      </c>
      <c r="BE89" s="263">
        <v>1.0995255708694458</v>
      </c>
      <c r="BF89" s="241">
        <v>1.1599999999999999</v>
      </c>
      <c r="BG89" s="264">
        <v>1.1266658306121826</v>
      </c>
      <c r="BH89" s="289">
        <v>0.48</v>
      </c>
      <c r="BI89" s="265">
        <v>0.76</v>
      </c>
      <c r="BJ89" s="243">
        <v>63.7</v>
      </c>
      <c r="BK89" s="265">
        <v>77.099999999999994</v>
      </c>
      <c r="BL89" s="243">
        <v>49.9</v>
      </c>
      <c r="BM89" s="265">
        <v>69.2</v>
      </c>
      <c r="BN89" s="243">
        <v>73.8</v>
      </c>
      <c r="BO89" s="265">
        <v>74.599999999999994</v>
      </c>
      <c r="BP89" s="243">
        <v>70</v>
      </c>
      <c r="BQ89" s="266">
        <v>60</v>
      </c>
      <c r="BR89" s="243">
        <v>32.299999999999997</v>
      </c>
      <c r="BS89" s="250">
        <v>11.7993253802233</v>
      </c>
      <c r="BT89" s="267">
        <v>0.73799999999999999</v>
      </c>
      <c r="BU89" s="268">
        <v>0.85013858893080008</v>
      </c>
      <c r="BV89" s="262">
        <v>17</v>
      </c>
      <c r="BW89" s="270">
        <v>17</v>
      </c>
      <c r="BX89" s="270">
        <v>19</v>
      </c>
      <c r="BY89" s="274">
        <v>2.7770196327106297E-2</v>
      </c>
      <c r="BZ89" s="272">
        <v>2.7E-2</v>
      </c>
    </row>
    <row r="90" spans="1:78" ht="15">
      <c r="A90" s="238" t="s">
        <v>537</v>
      </c>
      <c r="B90" s="292"/>
      <c r="C90" s="207">
        <v>1900000</v>
      </c>
      <c r="D90" s="207">
        <v>10887</v>
      </c>
      <c r="E90" s="206">
        <v>23.2</v>
      </c>
      <c r="F90" s="262"/>
      <c r="G90" s="240"/>
      <c r="H90" s="241"/>
      <c r="I90" s="242"/>
      <c r="J90" s="243"/>
      <c r="K90" s="244">
        <v>3.3</v>
      </c>
      <c r="L90" s="245">
        <v>9.1275776360794794</v>
      </c>
      <c r="M90" s="246">
        <v>19.327950257446702</v>
      </c>
      <c r="N90" s="246">
        <v>20.247348113406602</v>
      </c>
      <c r="O90" s="246">
        <v>19.166083982736001</v>
      </c>
      <c r="P90" s="246">
        <v>20.915483178056501</v>
      </c>
      <c r="Q90" s="248">
        <v>43044.291763337103</v>
      </c>
      <c r="R90" s="248">
        <v>42998.388244765898</v>
      </c>
      <c r="S90" s="248">
        <v>45225.844543514497</v>
      </c>
      <c r="T90" s="248">
        <v>46918.474822449301</v>
      </c>
      <c r="U90" s="250">
        <v>3.4066310083784499</v>
      </c>
      <c r="V90" s="250">
        <v>9.1275776360794794</v>
      </c>
      <c r="W90" s="253"/>
      <c r="X90" s="253"/>
      <c r="Y90" s="252">
        <v>4.3330998420715297</v>
      </c>
      <c r="Z90" s="252">
        <v>4.3282399177551296</v>
      </c>
      <c r="AA90" s="252">
        <v>4.4580798149108896</v>
      </c>
      <c r="AB90" s="253"/>
      <c r="AC90" s="253"/>
      <c r="AD90" s="253"/>
      <c r="AE90" s="253">
        <v>4.4580798149108896</v>
      </c>
      <c r="AF90" s="254"/>
      <c r="AG90" s="273"/>
      <c r="AH90" s="273"/>
      <c r="AI90" s="256">
        <v>45.7</v>
      </c>
      <c r="AJ90" s="253"/>
      <c r="AK90" s="206"/>
      <c r="AL90" s="253"/>
      <c r="AM90" s="253"/>
      <c r="AN90" s="251"/>
      <c r="AO90" s="251"/>
      <c r="AP90" s="253"/>
      <c r="AQ90" s="253"/>
      <c r="AR90" s="244"/>
      <c r="AS90" s="282"/>
      <c r="AT90" s="277"/>
      <c r="AU90" s="293"/>
      <c r="AV90" s="260">
        <v>24</v>
      </c>
      <c r="AW90" s="260">
        <v>25</v>
      </c>
      <c r="AX90" s="260">
        <v>28</v>
      </c>
      <c r="AY90" s="260">
        <v>31</v>
      </c>
      <c r="AZ90" s="244">
        <v>-0.21</v>
      </c>
      <c r="BA90" s="261">
        <v>-0.12037922441959381</v>
      </c>
      <c r="BB90" s="262">
        <v>-0.41</v>
      </c>
      <c r="BC90" s="263">
        <v>-0.22340510785579681</v>
      </c>
      <c r="BD90" s="262">
        <v>-0.13</v>
      </c>
      <c r="BE90" s="263">
        <v>-0.27251902222633362</v>
      </c>
      <c r="BF90" s="241">
        <v>-0.42</v>
      </c>
      <c r="BG90" s="264">
        <v>-0.27458375692367554</v>
      </c>
      <c r="BH90" s="289">
        <v>-0.5</v>
      </c>
      <c r="BI90" s="265">
        <v>-0.31853005290031433</v>
      </c>
      <c r="BJ90" s="243">
        <v>59</v>
      </c>
      <c r="BK90" s="265">
        <v>31</v>
      </c>
      <c r="BL90" s="243">
        <v>45.4</v>
      </c>
      <c r="BM90" s="265">
        <v>37.5</v>
      </c>
      <c r="BN90" s="243">
        <v>66.599999999999994</v>
      </c>
      <c r="BO90" s="265">
        <v>60.1</v>
      </c>
      <c r="BP90" s="243">
        <v>30</v>
      </c>
      <c r="BQ90" s="266">
        <v>30</v>
      </c>
      <c r="BR90" s="243">
        <v>27.1</v>
      </c>
      <c r="BS90" s="251"/>
      <c r="BT90" s="267"/>
      <c r="BU90" s="268"/>
      <c r="BV90" s="262"/>
      <c r="BW90" s="269"/>
      <c r="BX90" s="269"/>
      <c r="BY90" s="274">
        <v>9.398589339623559E-3</v>
      </c>
      <c r="BZ90" s="272">
        <v>8.0000000000000002E-3</v>
      </c>
    </row>
    <row r="91" spans="1:78" ht="15">
      <c r="A91" s="238" t="s">
        <v>538</v>
      </c>
      <c r="B91" s="276" t="s">
        <v>539</v>
      </c>
      <c r="C91" s="207">
        <v>4200000</v>
      </c>
      <c r="D91" s="207">
        <v>17818</v>
      </c>
      <c r="E91" s="206"/>
      <c r="F91" s="262"/>
      <c r="G91" s="240">
        <v>33.299999999999997</v>
      </c>
      <c r="H91" s="241">
        <v>0.80300000000000005</v>
      </c>
      <c r="I91" s="242">
        <v>0.83099999999999996</v>
      </c>
      <c r="J91" s="243">
        <v>65.7</v>
      </c>
      <c r="K91" s="244">
        <v>0.9</v>
      </c>
      <c r="L91" s="245">
        <v>-8.8552789234908396</v>
      </c>
      <c r="M91" s="246">
        <v>211.29601229151001</v>
      </c>
      <c r="N91" s="246">
        <v>210.12974432684101</v>
      </c>
      <c r="O91" s="246">
        <v>191.52216936548098</v>
      </c>
      <c r="P91" s="280">
        <v>0</v>
      </c>
      <c r="Q91" s="248">
        <v>52290.905897321303</v>
      </c>
      <c r="R91" s="248">
        <v>52054.712583397297</v>
      </c>
      <c r="S91" s="248">
        <v>47303.1298528111</v>
      </c>
      <c r="T91" s="249"/>
      <c r="U91" s="250">
        <v>2.4339812682941502</v>
      </c>
      <c r="V91" s="251"/>
      <c r="W91" s="252">
        <v>4.4000000953674299</v>
      </c>
      <c r="X91" s="252">
        <v>4.7714800834655797</v>
      </c>
      <c r="Y91" s="252">
        <v>5.8477101325988796</v>
      </c>
      <c r="Z91" s="252">
        <v>6.3654899597168004</v>
      </c>
      <c r="AA91" s="252">
        <v>6.3891701698303196</v>
      </c>
      <c r="AB91" s="252">
        <v>6.4924302101135298</v>
      </c>
      <c r="AC91" s="252">
        <v>6.5512599945068404</v>
      </c>
      <c r="AD91" s="253"/>
      <c r="AE91" s="252">
        <v>6.5512599945068404</v>
      </c>
      <c r="AF91" s="254">
        <v>2978</v>
      </c>
      <c r="AG91" s="255">
        <v>1733.8090820299999</v>
      </c>
      <c r="AH91" s="255">
        <v>1758.67419434</v>
      </c>
      <c r="AI91" s="256">
        <v>13.671702187540401</v>
      </c>
      <c r="AJ91" s="257">
        <v>12</v>
      </c>
      <c r="AK91" s="206"/>
      <c r="AL91" s="252">
        <v>6.3891701698303196</v>
      </c>
      <c r="AM91" s="253">
        <v>6.5512599945068404</v>
      </c>
      <c r="AN91" s="250">
        <v>6.3891701698303196</v>
      </c>
      <c r="AO91" s="251">
        <v>6.5512599945068404</v>
      </c>
      <c r="AP91" s="253"/>
      <c r="AQ91" s="253"/>
      <c r="AR91" s="244">
        <v>2.4</v>
      </c>
      <c r="AS91" s="258">
        <v>3.71399998664856</v>
      </c>
      <c r="AT91" s="259"/>
      <c r="AU91" s="124">
        <v>100</v>
      </c>
      <c r="AV91" s="260">
        <v>13</v>
      </c>
      <c r="AW91" s="260">
        <v>14</v>
      </c>
      <c r="AX91" s="260">
        <v>23</v>
      </c>
      <c r="AY91" s="260">
        <v>23</v>
      </c>
      <c r="AZ91" s="244">
        <v>-0.04</v>
      </c>
      <c r="BA91" s="261">
        <v>0.29901623725891113</v>
      </c>
      <c r="BB91" s="262">
        <v>-0.17</v>
      </c>
      <c r="BC91" s="263">
        <v>-3.8367245346307755E-2</v>
      </c>
      <c r="BD91" s="262">
        <v>-0.06</v>
      </c>
      <c r="BE91" s="263">
        <v>0.17478491365909576</v>
      </c>
      <c r="BF91" s="241">
        <v>0.1</v>
      </c>
      <c r="BG91" s="264">
        <v>0.26051658391952515</v>
      </c>
      <c r="BH91" s="289">
        <v>-0.33</v>
      </c>
      <c r="BI91" s="265">
        <v>-3.356601670384407E-2</v>
      </c>
      <c r="BJ91" s="243">
        <v>53.5</v>
      </c>
      <c r="BK91" s="265">
        <v>42</v>
      </c>
      <c r="BL91" s="243">
        <v>36.6</v>
      </c>
      <c r="BM91" s="265">
        <v>43.8</v>
      </c>
      <c r="BN91" s="243">
        <v>62.2</v>
      </c>
      <c r="BO91" s="265">
        <v>58.3</v>
      </c>
      <c r="BP91" s="243">
        <v>60</v>
      </c>
      <c r="BQ91" s="266">
        <v>60</v>
      </c>
      <c r="BR91" s="243">
        <v>51.5</v>
      </c>
      <c r="BS91" s="250">
        <v>22.022416401192299</v>
      </c>
      <c r="BT91" s="277"/>
      <c r="BU91" s="268">
        <v>7.9428838568828489E-4</v>
      </c>
      <c r="BV91" s="262">
        <v>3.1</v>
      </c>
      <c r="BW91" s="270">
        <v>3.0769230769230802</v>
      </c>
      <c r="BX91" s="270">
        <v>1.5384615384615401</v>
      </c>
      <c r="BY91" s="274">
        <v>6.69062243044488E-2</v>
      </c>
      <c r="BZ91" s="272">
        <v>5.6000000000000001E-2</v>
      </c>
    </row>
    <row r="92" spans="1:78" ht="15">
      <c r="A92" s="238" t="s">
        <v>540</v>
      </c>
      <c r="B92" s="276" t="s">
        <v>541</v>
      </c>
      <c r="C92" s="283">
        <v>6000000</v>
      </c>
      <c r="D92" s="207">
        <v>191801</v>
      </c>
      <c r="E92" s="206">
        <v>33.4</v>
      </c>
      <c r="F92" s="262">
        <v>33.1</v>
      </c>
      <c r="G92" s="240">
        <v>53.7</v>
      </c>
      <c r="H92" s="241">
        <v>0.67200000000000004</v>
      </c>
      <c r="I92" s="242">
        <v>0.69199999999999995</v>
      </c>
      <c r="J92" s="243">
        <v>45.4</v>
      </c>
      <c r="K92" s="244">
        <v>3.5</v>
      </c>
      <c r="L92" s="245">
        <v>3.6106126954700501</v>
      </c>
      <c r="M92" s="246">
        <v>32.455892924557304</v>
      </c>
      <c r="N92" s="246">
        <v>33.949067064725803</v>
      </c>
      <c r="O92" s="246">
        <v>31.097900737666698</v>
      </c>
      <c r="P92" s="246">
        <v>32.220725489725602</v>
      </c>
      <c r="Q92" s="248">
        <v>5255.78347282087</v>
      </c>
      <c r="R92" s="248">
        <v>5480.2939072558702</v>
      </c>
      <c r="S92" s="248">
        <v>4985.0295552853104</v>
      </c>
      <c r="T92" s="248">
        <v>5287.7906697661301</v>
      </c>
      <c r="U92" s="250">
        <v>3.7579101248048401</v>
      </c>
      <c r="V92" s="250">
        <v>3.6106126954700501</v>
      </c>
      <c r="W92" s="252">
        <v>5.5315999984741202</v>
      </c>
      <c r="X92" s="252">
        <v>5.9855098724365199</v>
      </c>
      <c r="Y92" s="252">
        <v>6.5861501693725604</v>
      </c>
      <c r="Z92" s="252">
        <v>6.0261898040771502</v>
      </c>
      <c r="AA92" s="252">
        <v>5.5526700019836399</v>
      </c>
      <c r="AB92" s="252">
        <v>5.3667497634887704</v>
      </c>
      <c r="AC92" s="253"/>
      <c r="AD92" s="253"/>
      <c r="AE92" s="253">
        <v>5.5526700019836399</v>
      </c>
      <c r="AF92" s="254">
        <v>287</v>
      </c>
      <c r="AG92" s="255">
        <v>65.737060549999995</v>
      </c>
      <c r="AH92" s="255">
        <v>62.14477539</v>
      </c>
      <c r="AI92" s="256">
        <v>22</v>
      </c>
      <c r="AJ92" s="257">
        <v>60</v>
      </c>
      <c r="AK92" s="262">
        <v>5.5315999979999999</v>
      </c>
      <c r="AL92" s="252">
        <v>5.5526700019836399</v>
      </c>
      <c r="AM92" s="253">
        <v>5.3667497634887704</v>
      </c>
      <c r="AN92" s="250">
        <v>5.5526700019836399</v>
      </c>
      <c r="AO92" s="251">
        <v>5.37</v>
      </c>
      <c r="AP92" s="252">
        <v>0.28764000535011303</v>
      </c>
      <c r="AQ92" s="253">
        <v>0.116539999842644</v>
      </c>
      <c r="AR92" s="244">
        <v>7.7</v>
      </c>
      <c r="AS92" s="258">
        <v>9.1040000915527308</v>
      </c>
      <c r="AT92" s="259">
        <v>0.2</v>
      </c>
      <c r="AU92" s="124">
        <v>99.981048583984403</v>
      </c>
      <c r="AV92" s="260">
        <v>12</v>
      </c>
      <c r="AW92" s="260">
        <v>4</v>
      </c>
      <c r="AX92" s="260">
        <v>25</v>
      </c>
      <c r="AY92" s="260">
        <v>23</v>
      </c>
      <c r="AZ92" s="244">
        <v>-0.43</v>
      </c>
      <c r="BA92" s="261">
        <v>-0.42594146728515625</v>
      </c>
      <c r="BB92" s="262">
        <v>-0.71</v>
      </c>
      <c r="BC92" s="263">
        <v>-0.72708505392074585</v>
      </c>
      <c r="BD92" s="262">
        <v>-0.35</v>
      </c>
      <c r="BE92" s="263">
        <v>-0.57763510942459106</v>
      </c>
      <c r="BF92" s="241">
        <v>-0.93</v>
      </c>
      <c r="BG92" s="264">
        <v>-1.0735760927200317</v>
      </c>
      <c r="BH92" s="289">
        <v>-1.05</v>
      </c>
      <c r="BI92" s="265">
        <v>-1.1200000000000001</v>
      </c>
      <c r="BJ92" s="243">
        <v>22.1</v>
      </c>
      <c r="BK92" s="265">
        <v>11.8</v>
      </c>
      <c r="BL92" s="243">
        <v>29.4</v>
      </c>
      <c r="BM92" s="265">
        <v>28.8</v>
      </c>
      <c r="BN92" s="243">
        <v>62.8</v>
      </c>
      <c r="BO92" s="265">
        <v>55.8</v>
      </c>
      <c r="BP92" s="243">
        <v>50</v>
      </c>
      <c r="BQ92" s="266">
        <v>50</v>
      </c>
      <c r="BR92" s="243">
        <v>37.299999999999997</v>
      </c>
      <c r="BS92" s="250">
        <v>1.55664325620875</v>
      </c>
      <c r="BT92" s="267">
        <v>0.85799999999999998</v>
      </c>
      <c r="BU92" s="268">
        <v>0.92354654336145081</v>
      </c>
      <c r="BV92" s="262">
        <v>19.2</v>
      </c>
      <c r="BW92" s="270">
        <v>19.1666666666667</v>
      </c>
      <c r="BX92" s="270">
        <v>20.454545454545499</v>
      </c>
      <c r="BY92" s="279">
        <v>1.6692137831221608E-2</v>
      </c>
      <c r="BZ92" s="272">
        <v>1.4999999999999999E-2</v>
      </c>
    </row>
    <row r="93" spans="1:78" ht="15">
      <c r="A93" s="238" t="s">
        <v>542</v>
      </c>
      <c r="B93" s="276" t="s">
        <v>543</v>
      </c>
      <c r="C93" s="283">
        <v>7000000</v>
      </c>
      <c r="D93" s="207">
        <v>230800</v>
      </c>
      <c r="E93" s="206">
        <v>36.700000000000003</v>
      </c>
      <c r="F93" s="262"/>
      <c r="G93" s="240">
        <v>42.8</v>
      </c>
      <c r="H93" s="241">
        <v>0.60099999999999998</v>
      </c>
      <c r="I93" s="242">
        <v>0.60699999999999998</v>
      </c>
      <c r="J93" s="243">
        <v>37.799999999999997</v>
      </c>
      <c r="K93" s="244">
        <v>7</v>
      </c>
      <c r="L93" s="245">
        <v>2.5283510010344799</v>
      </c>
      <c r="M93" s="246">
        <v>53.616750150258696</v>
      </c>
      <c r="N93" s="246">
        <v>56.5430103386593</v>
      </c>
      <c r="O93" s="246">
        <v>56.827439678120399</v>
      </c>
      <c r="P93" s="246">
        <v>58.264236818084399</v>
      </c>
      <c r="Q93" s="248">
        <v>7774.2229979859003</v>
      </c>
      <c r="R93" s="248">
        <v>8219.5057633775505</v>
      </c>
      <c r="S93" s="248">
        <v>8238.4945676447005</v>
      </c>
      <c r="T93" s="248">
        <v>8674.0336948313598</v>
      </c>
      <c r="U93" s="250">
        <v>6.2479600075587198</v>
      </c>
      <c r="V93" s="250">
        <v>2.5283510010344799</v>
      </c>
      <c r="W93" s="252">
        <v>2.9378099441528298</v>
      </c>
      <c r="X93" s="253"/>
      <c r="Y93" s="253"/>
      <c r="Z93" s="252">
        <v>2.5199999809265101</v>
      </c>
      <c r="AA93" s="252">
        <v>2.3699998855590798</v>
      </c>
      <c r="AB93" s="252">
        <v>2.2999999523162802</v>
      </c>
      <c r="AC93" s="252">
        <v>2.2300000190734899</v>
      </c>
      <c r="AD93" s="253"/>
      <c r="AE93" s="252">
        <v>2.2300000190734899</v>
      </c>
      <c r="AF93" s="254"/>
      <c r="AG93" s="255">
        <v>57.709533690000001</v>
      </c>
      <c r="AH93" s="255">
        <v>68.221313480000006</v>
      </c>
      <c r="AI93" s="256">
        <v>6</v>
      </c>
      <c r="AJ93" s="257">
        <v>185</v>
      </c>
      <c r="AK93" s="262">
        <v>2.9378099440000001</v>
      </c>
      <c r="AL93" s="252">
        <v>2.3699998855590798</v>
      </c>
      <c r="AM93" s="253">
        <v>2.2300000190734899</v>
      </c>
      <c r="AN93" s="250">
        <v>2.3699998855590798</v>
      </c>
      <c r="AO93" s="251">
        <v>2.23</v>
      </c>
      <c r="AP93" s="252">
        <v>8.5114002227783203</v>
      </c>
      <c r="AQ93" s="253">
        <v>8.2396602630615199</v>
      </c>
      <c r="AR93" s="244">
        <v>1.5</v>
      </c>
      <c r="AS93" s="258">
        <v>1.25800001621246</v>
      </c>
      <c r="AT93" s="259">
        <v>1.2</v>
      </c>
      <c r="AU93" s="124">
        <v>100</v>
      </c>
      <c r="AV93" s="260">
        <v>1</v>
      </c>
      <c r="AW93" s="260">
        <v>2</v>
      </c>
      <c r="AX93" s="260">
        <v>11</v>
      </c>
      <c r="AY93" s="260">
        <v>11</v>
      </c>
      <c r="AZ93" s="244">
        <v>0.43</v>
      </c>
      <c r="BA93" s="261">
        <v>0.72624576091766357</v>
      </c>
      <c r="BB93" s="262">
        <v>-0.36</v>
      </c>
      <c r="BC93" s="263">
        <v>-0.61771911382675171</v>
      </c>
      <c r="BD93" s="262">
        <v>-0.72</v>
      </c>
      <c r="BE93" s="263">
        <v>-0.88752710819244385</v>
      </c>
      <c r="BF93" s="241">
        <v>-0.88</v>
      </c>
      <c r="BG93" s="264">
        <v>-0.64192706346511841</v>
      </c>
      <c r="BH93" s="289">
        <v>-0.94</v>
      </c>
      <c r="BI93" s="265">
        <v>-1.04</v>
      </c>
      <c r="BJ93" s="243">
        <v>41.4</v>
      </c>
      <c r="BK93" s="265">
        <v>11.1</v>
      </c>
      <c r="BL93" s="243">
        <v>33.1</v>
      </c>
      <c r="BM93" s="265">
        <v>20.399999999999999</v>
      </c>
      <c r="BN93" s="243">
        <v>53.6</v>
      </c>
      <c r="BO93" s="265">
        <v>49.2</v>
      </c>
      <c r="BP93" s="243">
        <v>20</v>
      </c>
      <c r="BQ93" s="266">
        <v>20</v>
      </c>
      <c r="BR93" s="243">
        <v>26.3</v>
      </c>
      <c r="BS93" s="250">
        <v>2.6096818342246202</v>
      </c>
      <c r="BT93" s="281">
        <v>0.96499999999999997</v>
      </c>
      <c r="BU93" s="268">
        <v>0.64389781708631233</v>
      </c>
      <c r="BV93" s="262">
        <v>27.5</v>
      </c>
      <c r="BW93" s="270">
        <v>27.516778523489901</v>
      </c>
      <c r="BX93" s="270">
        <v>21.951219512195099</v>
      </c>
      <c r="BY93" s="271" t="s">
        <v>366</v>
      </c>
      <c r="BZ93" s="272">
        <v>2E-3</v>
      </c>
    </row>
    <row r="94" spans="1:78" ht="15">
      <c r="A94" s="238" t="s">
        <v>544</v>
      </c>
      <c r="B94" s="276" t="s">
        <v>545</v>
      </c>
      <c r="C94" s="207">
        <v>2000000</v>
      </c>
      <c r="D94" s="207">
        <v>62249</v>
      </c>
      <c r="E94" s="206">
        <v>34.5</v>
      </c>
      <c r="F94" s="262">
        <v>17.100000000000001</v>
      </c>
      <c r="G94" s="240">
        <v>34.1</v>
      </c>
      <c r="H94" s="241">
        <v>0.84699999999999998</v>
      </c>
      <c r="I94" s="242">
        <v>0.86299999999999999</v>
      </c>
      <c r="J94" s="243">
        <v>66.099999999999994</v>
      </c>
      <c r="K94" s="244">
        <v>2.7</v>
      </c>
      <c r="L94" s="245">
        <v>4.4820953994010804</v>
      </c>
      <c r="M94" s="246">
        <v>57.912959510235801</v>
      </c>
      <c r="N94" s="246">
        <v>59.351706426094701</v>
      </c>
      <c r="O94" s="246">
        <v>57.114694079107103</v>
      </c>
      <c r="P94" s="246">
        <v>59.674629154808699</v>
      </c>
      <c r="Q94" s="248">
        <v>30877.041926480699</v>
      </c>
      <c r="R94" s="248">
        <v>31883.259114803201</v>
      </c>
      <c r="S94" s="248">
        <v>31424.902210353401</v>
      </c>
      <c r="T94" s="248">
        <v>34468.6021095498</v>
      </c>
      <c r="U94" s="250">
        <v>3.9894803874928</v>
      </c>
      <c r="V94" s="250">
        <v>4.4820953994010804</v>
      </c>
      <c r="W94" s="252">
        <v>5.2812299728393599</v>
      </c>
      <c r="X94" s="252">
        <v>5.2825198173522896</v>
      </c>
      <c r="Y94" s="252">
        <v>4.6574997901916504</v>
      </c>
      <c r="Z94" s="252">
        <v>4.3667101860046396</v>
      </c>
      <c r="AA94" s="252">
        <v>4.24356985092163</v>
      </c>
      <c r="AB94" s="253"/>
      <c r="AC94" s="253"/>
      <c r="AD94" s="253"/>
      <c r="AE94" s="253">
        <v>4.24356985092163</v>
      </c>
      <c r="AF94" s="254">
        <v>1429</v>
      </c>
      <c r="AG94" s="255">
        <v>1101.49255371</v>
      </c>
      <c r="AH94" s="255">
        <v>1166.79785156</v>
      </c>
      <c r="AI94" s="278"/>
      <c r="AJ94" s="257">
        <v>19</v>
      </c>
      <c r="AK94" s="262">
        <v>5.2687997820000003</v>
      </c>
      <c r="AL94" s="252">
        <v>4.24356985092163</v>
      </c>
      <c r="AM94" s="253"/>
      <c r="AN94" s="250">
        <v>4.24356985092163</v>
      </c>
      <c r="AO94" s="251"/>
      <c r="AP94" s="252">
        <v>1.1314400434494001</v>
      </c>
      <c r="AQ94" s="253">
        <v>1.1762599945068399</v>
      </c>
      <c r="AR94" s="244">
        <v>9.9</v>
      </c>
      <c r="AS94" s="258">
        <v>7.5999999046325701</v>
      </c>
      <c r="AT94" s="259">
        <v>0.2</v>
      </c>
      <c r="AU94" s="124">
        <v>100</v>
      </c>
      <c r="AV94" s="260">
        <v>35</v>
      </c>
      <c r="AW94" s="260">
        <v>37</v>
      </c>
      <c r="AX94" s="260">
        <v>52</v>
      </c>
      <c r="AY94" s="260">
        <v>51</v>
      </c>
      <c r="AZ94" s="244">
        <v>0.46</v>
      </c>
      <c r="BA94" s="261">
        <v>0.68756729364395142</v>
      </c>
      <c r="BB94" s="262">
        <v>0.9</v>
      </c>
      <c r="BC94" s="263">
        <v>0.87273669242858887</v>
      </c>
      <c r="BD94" s="262">
        <v>1.1499999999999999</v>
      </c>
      <c r="BE94" s="263">
        <v>1.2234777212142944</v>
      </c>
      <c r="BF94" s="241">
        <v>0.93</v>
      </c>
      <c r="BG94" s="264">
        <v>0.98128229379653931</v>
      </c>
      <c r="BH94" s="289">
        <v>0.54</v>
      </c>
      <c r="BI94" s="265">
        <v>0.74679017066955566</v>
      </c>
      <c r="BJ94" s="243">
        <v>58.9</v>
      </c>
      <c r="BK94" s="265">
        <v>75.099999999999994</v>
      </c>
      <c r="BL94" s="243">
        <v>45.4</v>
      </c>
      <c r="BM94" s="265">
        <v>61.1</v>
      </c>
      <c r="BN94" s="243">
        <v>73.599999999999994</v>
      </c>
      <c r="BO94" s="265">
        <v>74.8</v>
      </c>
      <c r="BP94" s="243">
        <v>60</v>
      </c>
      <c r="BQ94" s="266">
        <v>60</v>
      </c>
      <c r="BR94" s="243">
        <v>37</v>
      </c>
      <c r="BS94" s="250">
        <v>3.9554358616743799</v>
      </c>
      <c r="BT94" s="267">
        <v>0.51500000000000001</v>
      </c>
      <c r="BU94" s="268">
        <v>0.66636130450714548</v>
      </c>
      <c r="BV94" s="262">
        <v>16</v>
      </c>
      <c r="BW94" s="270">
        <v>31</v>
      </c>
      <c r="BX94" s="270">
        <v>29</v>
      </c>
      <c r="BY94" s="274">
        <v>2.2804189811078301E-2</v>
      </c>
      <c r="BZ94" s="272">
        <v>0.02</v>
      </c>
    </row>
    <row r="95" spans="1:78" ht="15">
      <c r="A95" s="238" t="s">
        <v>546</v>
      </c>
      <c r="B95" s="276" t="s">
        <v>547</v>
      </c>
      <c r="C95" s="207">
        <v>4600000</v>
      </c>
      <c r="D95" s="207">
        <v>10230</v>
      </c>
      <c r="E95" s="206"/>
      <c r="F95" s="262">
        <v>21.9</v>
      </c>
      <c r="G95" s="240">
        <v>39</v>
      </c>
      <c r="H95" s="241">
        <v>0.75700000000000001</v>
      </c>
      <c r="I95" s="242">
        <v>0.70599999999999996</v>
      </c>
      <c r="J95" s="243">
        <v>44.8</v>
      </c>
      <c r="K95" s="244">
        <v>1</v>
      </c>
      <c r="L95" s="245">
        <v>-10.5193894162206</v>
      </c>
      <c r="M95" s="246">
        <v>106.743582305644</v>
      </c>
      <c r="N95" s="246">
        <v>99.362343414100906</v>
      </c>
      <c r="O95" s="246">
        <v>73.619814100848799</v>
      </c>
      <c r="P95" s="246">
        <v>65.875459168082898</v>
      </c>
      <c r="Q95" s="248">
        <v>15933.400974913</v>
      </c>
      <c r="R95" s="248">
        <v>15105.0592123976</v>
      </c>
      <c r="S95" s="248">
        <v>11376.7939846074</v>
      </c>
      <c r="T95" s="248">
        <v>10691.215315789999</v>
      </c>
      <c r="U95" s="250">
        <v>-1.88470547404803</v>
      </c>
      <c r="V95" s="250">
        <v>-10.5193894162206</v>
      </c>
      <c r="W95" s="252">
        <v>2</v>
      </c>
      <c r="X95" s="252">
        <v>2.0999999046325701</v>
      </c>
      <c r="Y95" s="252">
        <v>2.12392997741699</v>
      </c>
      <c r="Z95" s="252">
        <v>2.1329400539398198</v>
      </c>
      <c r="AA95" s="252">
        <v>2.5244700908660902</v>
      </c>
      <c r="AB95" s="252">
        <v>2.59202003479004</v>
      </c>
      <c r="AC95" s="253"/>
      <c r="AD95" s="253"/>
      <c r="AE95" s="253">
        <v>2.5244700908660902</v>
      </c>
      <c r="AF95" s="254">
        <v>1117</v>
      </c>
      <c r="AG95" s="255">
        <v>695.05877685999997</v>
      </c>
      <c r="AH95" s="255">
        <v>663.05108643000005</v>
      </c>
      <c r="AI95" s="256">
        <v>58.1</v>
      </c>
      <c r="AJ95" s="257">
        <v>29</v>
      </c>
      <c r="AK95" s="206"/>
      <c r="AL95" s="252">
        <v>2.5244700908660902</v>
      </c>
      <c r="AM95" s="253">
        <v>2.59202003479004</v>
      </c>
      <c r="AN95" s="250">
        <v>2.5244700908660902</v>
      </c>
      <c r="AO95" s="251"/>
      <c r="AP95" s="253"/>
      <c r="AQ95" s="253"/>
      <c r="AR95" s="244">
        <v>6.8</v>
      </c>
      <c r="AS95" s="258">
        <v>14.487999916076699</v>
      </c>
      <c r="AT95" s="259"/>
      <c r="AU95" s="124">
        <v>100</v>
      </c>
      <c r="AV95" s="260">
        <v>11</v>
      </c>
      <c r="AW95" s="260">
        <v>13</v>
      </c>
      <c r="AX95" s="260">
        <v>32</v>
      </c>
      <c r="AY95" s="260">
        <v>29</v>
      </c>
      <c r="AZ95" s="244">
        <v>-1.59</v>
      </c>
      <c r="BA95" s="261">
        <v>-1.4934805631637573</v>
      </c>
      <c r="BB95" s="262">
        <v>-0.51</v>
      </c>
      <c r="BC95" s="263">
        <v>-1.2870392799377441</v>
      </c>
      <c r="BD95" s="262">
        <v>-0.31</v>
      </c>
      <c r="BE95" s="263">
        <v>-0.88277870416641235</v>
      </c>
      <c r="BF95" s="241">
        <v>-0.82</v>
      </c>
      <c r="BG95" s="264">
        <v>-1.0735660791397095</v>
      </c>
      <c r="BH95" s="289">
        <v>-1</v>
      </c>
      <c r="BI95" s="265">
        <v>-1.2297043800354004</v>
      </c>
      <c r="BJ95" s="243">
        <v>33.6</v>
      </c>
      <c r="BK95" s="265">
        <v>27.4</v>
      </c>
      <c r="BL95" s="243">
        <v>20.2</v>
      </c>
      <c r="BM95" s="265">
        <v>22.8</v>
      </c>
      <c r="BN95" s="243">
        <v>53.2</v>
      </c>
      <c r="BO95" s="265">
        <v>47.3</v>
      </c>
      <c r="BP95" s="243">
        <v>50</v>
      </c>
      <c r="BQ95" s="266">
        <v>50</v>
      </c>
      <c r="BR95" s="243">
        <v>26.9</v>
      </c>
      <c r="BS95" s="250">
        <v>4.07689427350833</v>
      </c>
      <c r="BT95" s="281">
        <v>2.8000000000000001E-2</v>
      </c>
      <c r="BU95" s="268">
        <v>3.9431743651738842E-2</v>
      </c>
      <c r="BV95" s="262">
        <v>3.1</v>
      </c>
      <c r="BW95" s="270">
        <v>4.6875</v>
      </c>
      <c r="BX95" s="270">
        <v>4.6875</v>
      </c>
      <c r="BY95" s="271" t="s">
        <v>366</v>
      </c>
      <c r="BZ95" s="272">
        <v>4.2000000000000003E-2</v>
      </c>
    </row>
    <row r="96" spans="1:78" ht="15">
      <c r="A96" s="238" t="s">
        <v>548</v>
      </c>
      <c r="B96" s="276" t="s">
        <v>549</v>
      </c>
      <c r="C96" s="207">
        <v>1900000</v>
      </c>
      <c r="D96" s="207">
        <v>30355</v>
      </c>
      <c r="E96" s="206">
        <v>63.2</v>
      </c>
      <c r="F96" s="262">
        <v>16.7</v>
      </c>
      <c r="G96" s="240">
        <v>27.3</v>
      </c>
      <c r="H96" s="241">
        <v>0.52</v>
      </c>
      <c r="I96" s="242">
        <v>0.51400000000000001</v>
      </c>
      <c r="J96" s="243">
        <v>29.5</v>
      </c>
      <c r="K96" s="244">
        <v>2.5</v>
      </c>
      <c r="L96" s="245">
        <v>1.0158708190588801</v>
      </c>
      <c r="M96" s="246">
        <v>5.5125558474934593</v>
      </c>
      <c r="N96" s="246">
        <v>5.6449553749670693</v>
      </c>
      <c r="O96" s="246">
        <v>5.2183811340923496</v>
      </c>
      <c r="P96" s="246">
        <v>5.2713931452608698</v>
      </c>
      <c r="Q96" s="248">
        <v>2677.12333389169</v>
      </c>
      <c r="R96" s="248">
        <v>2768.2161359614602</v>
      </c>
      <c r="S96" s="248">
        <v>2569.33774118471</v>
      </c>
      <c r="T96" s="248">
        <v>2682.2355280965198</v>
      </c>
      <c r="U96" s="250">
        <v>-1.22313731083291</v>
      </c>
      <c r="V96" s="250">
        <v>1.0158708190588801</v>
      </c>
      <c r="W96" s="252">
        <v>7.1985998153686497</v>
      </c>
      <c r="X96" s="252">
        <v>9</v>
      </c>
      <c r="Y96" s="252">
        <v>7.7607498168945304</v>
      </c>
      <c r="Z96" s="252">
        <v>8.1568899154663104</v>
      </c>
      <c r="AA96" s="252">
        <v>7.2853598594665501</v>
      </c>
      <c r="AB96" s="252">
        <v>7.9917120933532697</v>
      </c>
      <c r="AC96" s="252">
        <v>7.6693592071533203</v>
      </c>
      <c r="AD96" s="252">
        <v>8.7026405334472692</v>
      </c>
      <c r="AE96" s="252">
        <v>8.7026405334472692</v>
      </c>
      <c r="AF96" s="254">
        <v>251</v>
      </c>
      <c r="AG96" s="255">
        <v>124.68972778</v>
      </c>
      <c r="AH96" s="255">
        <v>124.19363403</v>
      </c>
      <c r="AI96" s="256">
        <v>7.6651699218227396</v>
      </c>
      <c r="AJ96" s="257">
        <v>544</v>
      </c>
      <c r="AK96" s="206"/>
      <c r="AL96" s="252">
        <v>7.2853598594665501</v>
      </c>
      <c r="AM96" s="252">
        <v>8.7026405334472692</v>
      </c>
      <c r="AN96" s="250">
        <v>7.2853598594665501</v>
      </c>
      <c r="AO96" s="251">
        <v>8.7026405334472692</v>
      </c>
      <c r="AP96" s="252">
        <v>6.8180398941040004</v>
      </c>
      <c r="AQ96" s="253"/>
      <c r="AR96" s="244">
        <v>27.4</v>
      </c>
      <c r="AS96" s="258">
        <v>24.597999572753899</v>
      </c>
      <c r="AT96" s="259"/>
      <c r="AU96" s="124">
        <v>47.352737426757798</v>
      </c>
      <c r="AV96" s="260">
        <v>27</v>
      </c>
      <c r="AW96" s="260">
        <v>27</v>
      </c>
      <c r="AX96" s="260">
        <v>37</v>
      </c>
      <c r="AY96" s="260">
        <v>36</v>
      </c>
      <c r="AZ96" s="244">
        <v>-0.25</v>
      </c>
      <c r="BA96" s="261">
        <v>-0.21959441900253296</v>
      </c>
      <c r="BB96" s="262">
        <v>-0.85</v>
      </c>
      <c r="BC96" s="263">
        <v>-0.91377490758895874</v>
      </c>
      <c r="BD96" s="262">
        <v>-0.32</v>
      </c>
      <c r="BE96" s="263">
        <v>-0.7372281551361084</v>
      </c>
      <c r="BF96" s="241">
        <v>-0.27</v>
      </c>
      <c r="BG96" s="264">
        <v>-0.41029271483421326</v>
      </c>
      <c r="BH96" s="289">
        <v>-0.03</v>
      </c>
      <c r="BI96" s="265">
        <v>-0.3152766227722168</v>
      </c>
      <c r="BJ96" s="243">
        <v>52.7</v>
      </c>
      <c r="BK96" s="265">
        <v>44.1</v>
      </c>
      <c r="BL96" s="243">
        <v>32.9</v>
      </c>
      <c r="BM96" s="265">
        <v>42.8</v>
      </c>
      <c r="BN96" s="243">
        <v>53.9</v>
      </c>
      <c r="BO96" s="265">
        <v>48.1</v>
      </c>
      <c r="BP96" s="243">
        <v>40</v>
      </c>
      <c r="BQ96" s="266">
        <v>40</v>
      </c>
      <c r="BR96" s="243">
        <v>50.4</v>
      </c>
      <c r="BS96" s="250">
        <v>0.362307409340339</v>
      </c>
      <c r="BT96" s="267">
        <v>1</v>
      </c>
      <c r="BU96" s="268">
        <v>1</v>
      </c>
      <c r="BV96" s="262">
        <v>22.9</v>
      </c>
      <c r="BW96" s="270">
        <v>22.131147540983601</v>
      </c>
      <c r="BX96" s="270">
        <v>23.3333333333333</v>
      </c>
      <c r="BY96" s="274">
        <v>1.2871874948068433E-2</v>
      </c>
      <c r="BZ96" s="272">
        <v>1.4999999999999999E-2</v>
      </c>
    </row>
    <row r="97" spans="1:78" ht="15">
      <c r="A97" s="238" t="s">
        <v>550</v>
      </c>
      <c r="B97" s="276" t="s">
        <v>551</v>
      </c>
      <c r="C97" s="207">
        <v>4400000</v>
      </c>
      <c r="D97" s="207">
        <v>96320</v>
      </c>
      <c r="E97" s="206">
        <v>32</v>
      </c>
      <c r="F97" s="262">
        <v>22.2</v>
      </c>
      <c r="G97" s="240">
        <v>46</v>
      </c>
      <c r="H97" s="241">
        <v>0.435</v>
      </c>
      <c r="I97" s="242">
        <v>0.48099999999999998</v>
      </c>
      <c r="J97" s="243">
        <v>30.6</v>
      </c>
      <c r="K97" s="244">
        <v>0</v>
      </c>
      <c r="L97" s="245">
        <v>4.0000099975915999</v>
      </c>
      <c r="M97" s="246">
        <v>7.4403499359407705</v>
      </c>
      <c r="N97" s="246">
        <v>7.25677435791125</v>
      </c>
      <c r="O97" s="246">
        <v>7.0403416323584809</v>
      </c>
      <c r="P97" s="246">
        <v>7.3219560015174201</v>
      </c>
      <c r="Q97" s="248">
        <v>1580.85466837543</v>
      </c>
      <c r="R97" s="248">
        <v>1531.7947445423499</v>
      </c>
      <c r="S97" s="248">
        <v>1468.24523891743</v>
      </c>
      <c r="T97" s="248">
        <v>1552.8072116662599</v>
      </c>
      <c r="U97" s="250">
        <v>1.15757512207355</v>
      </c>
      <c r="V97" s="250">
        <v>4.0000099975915999</v>
      </c>
      <c r="W97" s="252">
        <v>2.2000501155853298</v>
      </c>
      <c r="X97" s="252">
        <v>2.1708300113678001</v>
      </c>
      <c r="Y97" s="252">
        <v>2.1481299400329599</v>
      </c>
      <c r="Z97" s="252">
        <v>2.6633000373840301</v>
      </c>
      <c r="AA97" s="252">
        <v>2.5039100646972701</v>
      </c>
      <c r="AB97" s="252">
        <v>2.2703900337219198</v>
      </c>
      <c r="AC97" s="252">
        <v>2.3092899322509801</v>
      </c>
      <c r="AD97" s="252">
        <v>2.6921794414520299</v>
      </c>
      <c r="AE97" s="252">
        <v>2.6921794414520299</v>
      </c>
      <c r="AF97" s="254">
        <v>128</v>
      </c>
      <c r="AG97" s="255">
        <v>61.221897130000002</v>
      </c>
      <c r="AH97" s="255">
        <v>52.562870029999999</v>
      </c>
      <c r="AI97" s="256">
        <v>9.5</v>
      </c>
      <c r="AJ97" s="257">
        <v>661</v>
      </c>
      <c r="AK97" s="206"/>
      <c r="AL97" s="252">
        <v>2.5039100646972701</v>
      </c>
      <c r="AM97" s="252">
        <v>2.6921794414520299</v>
      </c>
      <c r="AN97" s="250">
        <v>2.5039100646972701</v>
      </c>
      <c r="AO97" s="251">
        <v>2.6921794414520299</v>
      </c>
      <c r="AP97" s="253"/>
      <c r="AQ97" s="253"/>
      <c r="AR97" s="244">
        <v>4</v>
      </c>
      <c r="AS97" s="258">
        <v>4.0949997901916504</v>
      </c>
      <c r="AT97" s="259"/>
      <c r="AU97" s="124">
        <v>27.534709930419901</v>
      </c>
      <c r="AV97" s="260">
        <v>27</v>
      </c>
      <c r="AW97" s="260">
        <v>27</v>
      </c>
      <c r="AX97" s="260">
        <v>35</v>
      </c>
      <c r="AY97" s="260">
        <v>33</v>
      </c>
      <c r="AZ97" s="244">
        <v>-0.41</v>
      </c>
      <c r="BA97" s="261">
        <v>-0.24188198149204254</v>
      </c>
      <c r="BB97" s="262">
        <v>-1.37</v>
      </c>
      <c r="BC97" s="263">
        <v>-1.3769851922988892</v>
      </c>
      <c r="BD97" s="262">
        <v>-0.95</v>
      </c>
      <c r="BE97" s="263">
        <v>-0.95016711950302124</v>
      </c>
      <c r="BF97" s="241">
        <v>-0.97</v>
      </c>
      <c r="BG97" s="264">
        <v>-0.92590397596359253</v>
      </c>
      <c r="BH97" s="289">
        <v>-0.69</v>
      </c>
      <c r="BI97" s="265">
        <v>-0.91611737012863159</v>
      </c>
      <c r="BJ97" s="243">
        <v>42.4</v>
      </c>
      <c r="BK97" s="265">
        <v>23.4</v>
      </c>
      <c r="BL97" s="243">
        <v>32</v>
      </c>
      <c r="BM97" s="265">
        <v>25.1</v>
      </c>
      <c r="BN97" s="243">
        <v>50.9</v>
      </c>
      <c r="BO97" s="265">
        <v>47.9</v>
      </c>
      <c r="BP97" s="243">
        <v>20</v>
      </c>
      <c r="BQ97" s="266">
        <v>20</v>
      </c>
      <c r="BR97" s="243">
        <v>36.799999999999997</v>
      </c>
      <c r="BS97" s="250">
        <v>0.23899343001925899</v>
      </c>
      <c r="BT97" s="267"/>
      <c r="BU97" s="268">
        <v>1.2578616352201259E-2</v>
      </c>
      <c r="BV97" s="262">
        <v>12.3</v>
      </c>
      <c r="BW97" s="270">
        <v>12.328767123287699</v>
      </c>
      <c r="BX97" s="270">
        <v>10.958904109589</v>
      </c>
      <c r="BY97" s="274">
        <v>9.5129457334815377E-3</v>
      </c>
      <c r="BZ97" s="272">
        <v>5.0000000000000001E-3</v>
      </c>
    </row>
    <row r="98" spans="1:78" ht="15">
      <c r="A98" s="238" t="s">
        <v>552</v>
      </c>
      <c r="B98" s="276" t="s">
        <v>553</v>
      </c>
      <c r="C98" s="207">
        <v>6000000</v>
      </c>
      <c r="D98" s="207">
        <v>1759540</v>
      </c>
      <c r="E98" s="206"/>
      <c r="F98" s="262"/>
      <c r="G98" s="240">
        <v>42.7</v>
      </c>
      <c r="H98" s="241">
        <v>0.70599999999999996</v>
      </c>
      <c r="I98" s="242">
        <v>0.71799999999999997</v>
      </c>
      <c r="J98" s="243"/>
      <c r="K98" s="244">
        <v>-6.4</v>
      </c>
      <c r="L98" s="245">
        <v>31.372422226724801</v>
      </c>
      <c r="M98" s="246">
        <v>166.70061740143501</v>
      </c>
      <c r="N98" s="246">
        <v>148.037325396086</v>
      </c>
      <c r="O98" s="246">
        <v>112.61231548758701</v>
      </c>
      <c r="P98" s="246">
        <v>147.94152658164401</v>
      </c>
      <c r="Q98" s="248">
        <v>25556.854400591499</v>
      </c>
      <c r="R98" s="248">
        <v>22764.4780468399</v>
      </c>
      <c r="S98" s="248">
        <v>17286.368137347799</v>
      </c>
      <c r="T98" s="248">
        <v>23356.604957774998</v>
      </c>
      <c r="U98" s="250">
        <v>7.9413678529103997</v>
      </c>
      <c r="V98" s="250">
        <v>31.372422226724801</v>
      </c>
      <c r="W98" s="253"/>
      <c r="X98" s="253"/>
      <c r="Y98" s="253"/>
      <c r="Z98" s="253"/>
      <c r="AA98" s="253"/>
      <c r="AB98" s="253"/>
      <c r="AC98" s="253"/>
      <c r="AD98" s="253"/>
      <c r="AE98" s="253"/>
      <c r="AF98" s="254"/>
      <c r="AG98" s="273"/>
      <c r="AH98" s="273"/>
      <c r="AI98" s="256">
        <v>22</v>
      </c>
      <c r="AJ98" s="257">
        <v>72</v>
      </c>
      <c r="AK98" s="206"/>
      <c r="AL98" s="253"/>
      <c r="AM98" s="253"/>
      <c r="AN98" s="251"/>
      <c r="AO98" s="251"/>
      <c r="AP98" s="253"/>
      <c r="AQ98" s="253"/>
      <c r="AR98" s="244">
        <v>19.2</v>
      </c>
      <c r="AS98" s="258">
        <v>19.583999633789102</v>
      </c>
      <c r="AT98" s="259"/>
      <c r="AU98" s="124">
        <v>69.707351684570298</v>
      </c>
      <c r="AV98" s="260">
        <v>1</v>
      </c>
      <c r="AW98" s="260">
        <v>1</v>
      </c>
      <c r="AX98" s="260">
        <v>8</v>
      </c>
      <c r="AY98" s="260">
        <v>8</v>
      </c>
      <c r="AZ98" s="244">
        <v>-2.33</v>
      </c>
      <c r="BA98" s="261">
        <v>-2.3669097423553467</v>
      </c>
      <c r="BB98" s="262">
        <v>-1.77</v>
      </c>
      <c r="BC98" s="263">
        <v>-1.7227669954299927</v>
      </c>
      <c r="BD98" s="262">
        <v>-2.21</v>
      </c>
      <c r="BE98" s="263">
        <v>-1.9511920213699341</v>
      </c>
      <c r="BF98" s="241">
        <v>-1.78</v>
      </c>
      <c r="BG98" s="264">
        <v>-1.7842632532119751</v>
      </c>
      <c r="BH98" s="289">
        <v>-1.59</v>
      </c>
      <c r="BI98" s="265">
        <v>-1.5674046277999878</v>
      </c>
      <c r="BJ98" s="243">
        <v>22.1</v>
      </c>
      <c r="BK98" s="265"/>
      <c r="BL98" s="243">
        <v>23.1</v>
      </c>
      <c r="BM98" s="265"/>
      <c r="BN98" s="243"/>
      <c r="BO98" s="265"/>
      <c r="BP98" s="243"/>
      <c r="BQ98" s="266"/>
      <c r="BR98" s="243">
        <v>92.9</v>
      </c>
      <c r="BS98" s="250">
        <v>8.3807293443511206</v>
      </c>
      <c r="BT98" s="267"/>
      <c r="BU98" s="268">
        <v>2.5239507148143919E-4</v>
      </c>
      <c r="BV98" s="262">
        <v>16</v>
      </c>
      <c r="BW98" s="270">
        <v>15.9574468085106</v>
      </c>
      <c r="BX98" s="270">
        <v>15.9574468085106</v>
      </c>
      <c r="BY98" s="271" t="s">
        <v>366</v>
      </c>
      <c r="BZ98" s="272">
        <v>0.155</v>
      </c>
    </row>
    <row r="99" spans="1:78" ht="15">
      <c r="A99" s="238" t="s">
        <v>554</v>
      </c>
      <c r="B99" s="276" t="s">
        <v>555</v>
      </c>
      <c r="C99" s="207">
        <v>2900000</v>
      </c>
      <c r="D99" s="207">
        <v>62680</v>
      </c>
      <c r="E99" s="206">
        <v>37.9</v>
      </c>
      <c r="F99" s="262">
        <v>21</v>
      </c>
      <c r="G99" s="240">
        <v>36.9</v>
      </c>
      <c r="H99" s="241">
        <v>0.85799999999999998</v>
      </c>
      <c r="I99" s="242">
        <v>0.875</v>
      </c>
      <c r="J99" s="244">
        <v>67.400000000000006</v>
      </c>
      <c r="K99" s="244">
        <v>1.6</v>
      </c>
      <c r="L99" s="245">
        <v>5.0035007658790098</v>
      </c>
      <c r="M99" s="246">
        <v>99.305476902731101</v>
      </c>
      <c r="N99" s="246">
        <v>103.84748273830201</v>
      </c>
      <c r="O99" s="246">
        <v>103.709955999877</v>
      </c>
      <c r="P99" s="246">
        <v>108.89908444262399</v>
      </c>
      <c r="Q99" s="248">
        <v>36376.1898152469</v>
      </c>
      <c r="R99" s="248">
        <v>38540.781454233897</v>
      </c>
      <c r="S99" s="248">
        <v>38880.545269382201</v>
      </c>
      <c r="T99" s="248">
        <v>42665.322930541101</v>
      </c>
      <c r="U99" s="250">
        <v>3.99331032795327</v>
      </c>
      <c r="V99" s="250">
        <v>5.0035007658790098</v>
      </c>
      <c r="W99" s="252">
        <v>4.4865798950195304</v>
      </c>
      <c r="X99" s="252">
        <v>4.2271900177001998</v>
      </c>
      <c r="Y99" s="252">
        <v>4.0043101310729998</v>
      </c>
      <c r="Z99" s="252">
        <v>3.8122000694274898</v>
      </c>
      <c r="AA99" s="252">
        <v>3.8929300308227499</v>
      </c>
      <c r="AB99" s="253"/>
      <c r="AC99" s="253"/>
      <c r="AD99" s="253"/>
      <c r="AE99" s="253">
        <v>3.8929300308227499</v>
      </c>
      <c r="AF99" s="254">
        <v>1875</v>
      </c>
      <c r="AG99" s="255">
        <v>1249.0310058600001</v>
      </c>
      <c r="AH99" s="255">
        <v>1369.97949219</v>
      </c>
      <c r="AI99" s="256">
        <v>2.2999999999999998</v>
      </c>
      <c r="AJ99" s="257">
        <v>8</v>
      </c>
      <c r="AK99" s="262">
        <v>4.4855098719999997</v>
      </c>
      <c r="AL99" s="253"/>
      <c r="AM99" s="253"/>
      <c r="AN99" s="250">
        <v>3.8929300308227499</v>
      </c>
      <c r="AO99" s="251"/>
      <c r="AP99" s="252">
        <v>0.17949999868869801</v>
      </c>
      <c r="AQ99" s="253">
        <v>0.101929999887943</v>
      </c>
      <c r="AR99" s="244">
        <v>9.1999999999999993</v>
      </c>
      <c r="AS99" s="258">
        <v>7.9029998779296902</v>
      </c>
      <c r="AT99" s="259">
        <v>0.4</v>
      </c>
      <c r="AU99" s="124">
        <v>100</v>
      </c>
      <c r="AV99" s="260">
        <v>38</v>
      </c>
      <c r="AW99" s="260">
        <v>38</v>
      </c>
      <c r="AX99" s="260">
        <v>53</v>
      </c>
      <c r="AY99" s="260">
        <v>51</v>
      </c>
      <c r="AZ99" s="244">
        <v>0.78</v>
      </c>
      <c r="BA99" s="261">
        <v>0.81542974710464478</v>
      </c>
      <c r="BB99" s="262">
        <v>0.98</v>
      </c>
      <c r="BC99" s="263">
        <v>1.0566054582595825</v>
      </c>
      <c r="BD99" s="262">
        <v>1.1599999999999999</v>
      </c>
      <c r="BE99" s="263">
        <v>1.2768882513046265</v>
      </c>
      <c r="BF99" s="241">
        <v>0.99</v>
      </c>
      <c r="BG99" s="264">
        <v>1.1098674535751343</v>
      </c>
      <c r="BH99" s="289">
        <v>2.06</v>
      </c>
      <c r="BI99" s="265">
        <v>0.85123997926712036</v>
      </c>
      <c r="BJ99" s="243">
        <v>66.7</v>
      </c>
      <c r="BK99" s="265">
        <v>74.599999999999994</v>
      </c>
      <c r="BL99" s="243">
        <v>50.9</v>
      </c>
      <c r="BM99" s="265">
        <v>66.599999999999994</v>
      </c>
      <c r="BN99" s="243">
        <v>75.3</v>
      </c>
      <c r="BO99" s="265">
        <v>75.8</v>
      </c>
      <c r="BP99" s="243">
        <v>70</v>
      </c>
      <c r="BQ99" s="266">
        <v>70</v>
      </c>
      <c r="BR99" s="243">
        <v>34.700000000000003</v>
      </c>
      <c r="BS99" s="250">
        <v>4.1980760221264397</v>
      </c>
      <c r="BT99" s="267">
        <v>0.48099999999999998</v>
      </c>
      <c r="BU99" s="268">
        <v>0.71331689272503085</v>
      </c>
      <c r="BV99" s="262">
        <v>21.3</v>
      </c>
      <c r="BW99" s="270">
        <v>21.2765957446809</v>
      </c>
      <c r="BX99" s="270">
        <v>27.659574468085101</v>
      </c>
      <c r="BY99" s="274">
        <v>2.0217261727096265E-2</v>
      </c>
      <c r="BZ99" s="272">
        <v>0.02</v>
      </c>
    </row>
    <row r="100" spans="1:78" ht="15">
      <c r="A100" s="238" t="s">
        <v>556</v>
      </c>
      <c r="B100" s="276" t="s">
        <v>557</v>
      </c>
      <c r="C100" s="207">
        <v>600000</v>
      </c>
      <c r="D100" s="207">
        <v>2586</v>
      </c>
      <c r="E100" s="206">
        <v>30.4</v>
      </c>
      <c r="F100" s="262">
        <v>13.2</v>
      </c>
      <c r="G100" s="240">
        <v>31.7</v>
      </c>
      <c r="H100" s="241">
        <v>0.90400000000000003</v>
      </c>
      <c r="I100" s="242">
        <v>0.93</v>
      </c>
      <c r="J100" s="243">
        <v>83.2</v>
      </c>
      <c r="K100" s="244">
        <v>4.5</v>
      </c>
      <c r="L100" s="245">
        <v>6.8865677084290402</v>
      </c>
      <c r="M100" s="246">
        <v>69.944602559653504</v>
      </c>
      <c r="N100" s="246">
        <v>72.2414481438705</v>
      </c>
      <c r="O100" s="246">
        <v>70.958266479913803</v>
      </c>
      <c r="P100" s="246">
        <v>75.84485554578059</v>
      </c>
      <c r="Q100" s="248">
        <v>116965.58611077401</v>
      </c>
      <c r="R100" s="248">
        <v>117341.91506435401</v>
      </c>
      <c r="S100" s="248">
        <v>117846.13649183</v>
      </c>
      <c r="T100" s="248">
        <v>134753.797686064</v>
      </c>
      <c r="U100" s="250">
        <v>2.0043771198304099</v>
      </c>
      <c r="V100" s="250">
        <v>6.8865677084290402</v>
      </c>
      <c r="W100" s="252">
        <v>3.8556900024414098</v>
      </c>
      <c r="X100" s="252">
        <v>3.7679200172424299</v>
      </c>
      <c r="Y100" s="253"/>
      <c r="Z100" s="252">
        <v>3.4864599704742401</v>
      </c>
      <c r="AA100" s="252">
        <v>3.6474900245666499</v>
      </c>
      <c r="AB100" s="253"/>
      <c r="AC100" s="253"/>
      <c r="AD100" s="253"/>
      <c r="AE100" s="253">
        <v>3.6474900245666499</v>
      </c>
      <c r="AF100" s="254">
        <v>6382</v>
      </c>
      <c r="AG100" s="255">
        <v>6227.0839843800004</v>
      </c>
      <c r="AH100" s="255">
        <v>6220.7412109400002</v>
      </c>
      <c r="AI100" s="256">
        <v>3.4</v>
      </c>
      <c r="AJ100" s="257">
        <v>5</v>
      </c>
      <c r="AK100" s="262">
        <v>3.9943900110000001</v>
      </c>
      <c r="AL100" s="252">
        <v>3.8929300308227499</v>
      </c>
      <c r="AM100" s="253"/>
      <c r="AN100" s="250">
        <v>3.6474900245666499</v>
      </c>
      <c r="AO100" s="251"/>
      <c r="AP100" s="252">
        <v>0.99738997220992998</v>
      </c>
      <c r="AQ100" s="253">
        <v>0.62120997905731201</v>
      </c>
      <c r="AR100" s="244">
        <v>5.9</v>
      </c>
      <c r="AS100" s="258">
        <v>5.2270002365112296</v>
      </c>
      <c r="AT100" s="259">
        <v>0.1</v>
      </c>
      <c r="AU100" s="124">
        <v>100</v>
      </c>
      <c r="AV100" s="260">
        <v>38</v>
      </c>
      <c r="AW100" s="260">
        <v>38</v>
      </c>
      <c r="AX100" s="260">
        <v>60</v>
      </c>
      <c r="AY100" s="260">
        <v>59</v>
      </c>
      <c r="AZ100" s="244">
        <v>1.34</v>
      </c>
      <c r="BA100" s="261">
        <v>1.2063800096511841</v>
      </c>
      <c r="BB100" s="262">
        <v>1.68</v>
      </c>
      <c r="BC100" s="263">
        <v>1.7190432548522949</v>
      </c>
      <c r="BD100" s="262">
        <v>1.69</v>
      </c>
      <c r="BE100" s="263">
        <v>1.915203332901001</v>
      </c>
      <c r="BF100" s="241">
        <v>1.74</v>
      </c>
      <c r="BG100" s="264">
        <v>1.7868796586990356</v>
      </c>
      <c r="BH100" s="289">
        <v>1.99</v>
      </c>
      <c r="BI100" s="265">
        <v>1.8715908527374268</v>
      </c>
      <c r="BJ100" s="243">
        <v>77.900000000000006</v>
      </c>
      <c r="BK100" s="265">
        <v>96.4</v>
      </c>
      <c r="BL100" s="243">
        <v>79</v>
      </c>
      <c r="BM100" s="265">
        <v>89.5</v>
      </c>
      <c r="BN100" s="243">
        <v>76.400000000000006</v>
      </c>
      <c r="BO100" s="265">
        <v>80.599999999999994</v>
      </c>
      <c r="BP100" s="243">
        <v>80</v>
      </c>
      <c r="BQ100" s="266">
        <v>80</v>
      </c>
      <c r="BR100" s="243">
        <v>41.4</v>
      </c>
      <c r="BS100" s="250">
        <v>15.3064265559542</v>
      </c>
      <c r="BT100" s="277"/>
      <c r="BU100" s="277"/>
      <c r="BV100" s="262">
        <v>28.3</v>
      </c>
      <c r="BW100" s="270">
        <v>20</v>
      </c>
      <c r="BX100" s="270">
        <v>35</v>
      </c>
      <c r="BY100" s="274">
        <v>6.2688078205848418E-3</v>
      </c>
      <c r="BZ100" s="272">
        <v>6.0000000000000001E-3</v>
      </c>
    </row>
    <row r="101" spans="1:78" ht="15">
      <c r="A101" s="238" t="s">
        <v>558</v>
      </c>
      <c r="B101" s="239" t="s">
        <v>559</v>
      </c>
      <c r="C101" s="207">
        <v>2100000</v>
      </c>
      <c r="D101" s="207">
        <v>25433</v>
      </c>
      <c r="E101" s="206">
        <v>33.700000000000003</v>
      </c>
      <c r="F101" s="262">
        <v>23.4</v>
      </c>
      <c r="G101" s="240">
        <v>43.9</v>
      </c>
      <c r="H101" s="241"/>
      <c r="I101" s="242"/>
      <c r="J101" s="243">
        <v>52.5</v>
      </c>
      <c r="K101" s="244">
        <v>3.7</v>
      </c>
      <c r="L101" s="245">
        <v>3.9642641714499298</v>
      </c>
      <c r="M101" s="246">
        <v>33.521636109229696</v>
      </c>
      <c r="N101" s="246">
        <v>34.832472717236996</v>
      </c>
      <c r="O101" s="246">
        <v>32.703899770837204</v>
      </c>
      <c r="P101" s="246">
        <v>34.0003687521194</v>
      </c>
      <c r="Q101" s="248">
        <v>16796.270231799299</v>
      </c>
      <c r="R101" s="248">
        <v>17546.416922602901</v>
      </c>
      <c r="S101" s="248">
        <v>16719.690095952199</v>
      </c>
      <c r="T101" s="248">
        <v>17918.077067676801</v>
      </c>
      <c r="U101" s="250">
        <v>2.8805967096426701</v>
      </c>
      <c r="V101" s="250">
        <v>3.9642641714499298</v>
      </c>
      <c r="W101" s="252">
        <v>2.0485301017761199</v>
      </c>
      <c r="X101" s="252">
        <v>3.00247001647949</v>
      </c>
      <c r="Y101" s="252">
        <v>3.0995299816131601</v>
      </c>
      <c r="Z101" s="252">
        <v>2.7064299583435099</v>
      </c>
      <c r="AA101" s="252">
        <v>2.7287800312042201</v>
      </c>
      <c r="AB101" s="252">
        <v>3.0586299896240199</v>
      </c>
      <c r="AC101" s="252">
        <v>6.3000001907348597</v>
      </c>
      <c r="AD101" s="253"/>
      <c r="AE101" s="252">
        <v>6.3000001907348597</v>
      </c>
      <c r="AF101" s="254">
        <v>857</v>
      </c>
      <c r="AG101" s="255">
        <v>399.09707642000001</v>
      </c>
      <c r="AH101" s="255">
        <v>436.88717651000002</v>
      </c>
      <c r="AI101" s="277"/>
      <c r="AK101" s="206"/>
      <c r="AL101" s="252">
        <v>3.6474900245666499</v>
      </c>
      <c r="AM101" s="253"/>
      <c r="AN101" s="251"/>
      <c r="AO101" s="251"/>
      <c r="AP101" s="252">
        <v>3.0020599365234402</v>
      </c>
      <c r="AQ101" s="253">
        <v>3.5275900363922101</v>
      </c>
      <c r="AR101" s="244">
        <v>26.7</v>
      </c>
      <c r="AS101" s="258">
        <v>16.202999114990199</v>
      </c>
      <c r="AT101" s="259">
        <v>1.2</v>
      </c>
      <c r="AU101" s="124">
        <v>100</v>
      </c>
      <c r="AV101" s="260">
        <v>21</v>
      </c>
      <c r="AW101" s="260">
        <v>28</v>
      </c>
      <c r="AX101" s="260">
        <v>37</v>
      </c>
      <c r="AY101" s="260">
        <v>39</v>
      </c>
      <c r="AZ101" s="244">
        <v>-0.25</v>
      </c>
      <c r="BA101" s="261">
        <v>0.12491182237863541</v>
      </c>
      <c r="BB101" s="262">
        <v>0.14000000000000001</v>
      </c>
      <c r="BC101" s="263">
        <v>-8.4261909127235413E-2</v>
      </c>
      <c r="BD101" s="262">
        <v>0.5</v>
      </c>
      <c r="BE101" s="263">
        <v>0.41672489047050476</v>
      </c>
      <c r="BF101" s="241">
        <v>-0.24</v>
      </c>
      <c r="BG101" s="264">
        <v>-7.5887896120548248E-2</v>
      </c>
      <c r="BH101" s="289">
        <v>-0.31</v>
      </c>
      <c r="BI101" s="265">
        <v>-0.35</v>
      </c>
      <c r="BJ101" s="243">
        <v>57</v>
      </c>
      <c r="BK101" s="265">
        <v>50.2</v>
      </c>
      <c r="BL101" s="243">
        <v>47.4</v>
      </c>
      <c r="BM101" s="265">
        <v>38.700000000000003</v>
      </c>
      <c r="BN101" s="243">
        <v>71.3</v>
      </c>
      <c r="BO101" s="265">
        <v>65.7</v>
      </c>
      <c r="BP101" s="243">
        <v>60</v>
      </c>
      <c r="BQ101" s="266">
        <v>60</v>
      </c>
      <c r="BR101" s="243">
        <v>31.5</v>
      </c>
      <c r="BS101" s="250">
        <v>3.99673721344351</v>
      </c>
      <c r="BT101" s="267">
        <v>0.32700000000000001</v>
      </c>
      <c r="BU101" s="268">
        <v>0.28610322238178743</v>
      </c>
      <c r="BV101" s="262">
        <v>34.200000000000003</v>
      </c>
      <c r="BW101" s="137"/>
      <c r="BX101" s="137"/>
      <c r="BY101" s="274">
        <v>1.5410425171060664E-2</v>
      </c>
      <c r="BZ101" s="272">
        <v>1.2E-2</v>
      </c>
    </row>
    <row r="102" spans="1:78" ht="15">
      <c r="A102" s="238" t="s">
        <v>560</v>
      </c>
      <c r="B102" s="276" t="s">
        <v>561</v>
      </c>
      <c r="C102" s="283">
        <v>26000000</v>
      </c>
      <c r="D102" s="207">
        <v>581540</v>
      </c>
      <c r="E102" s="206">
        <v>41</v>
      </c>
      <c r="F102" s="262"/>
      <c r="G102" s="240">
        <v>44.2</v>
      </c>
      <c r="H102" s="241">
        <v>0.51900000000000002</v>
      </c>
      <c r="I102" s="242">
        <v>0.501</v>
      </c>
      <c r="J102" s="243">
        <v>31.1</v>
      </c>
      <c r="K102" s="244">
        <v>3</v>
      </c>
      <c r="L102" s="245">
        <v>4.4023399998777801</v>
      </c>
      <c r="M102" s="246">
        <v>41.811015226350406</v>
      </c>
      <c r="N102" s="246">
        <v>43.650699896319395</v>
      </c>
      <c r="O102" s="246">
        <v>40.5337736545072</v>
      </c>
      <c r="P102" s="246">
        <v>42.318208185559499</v>
      </c>
      <c r="Q102" s="248">
        <v>1630.08813940303</v>
      </c>
      <c r="R102" s="248">
        <v>1686.8420638057901</v>
      </c>
      <c r="S102" s="248">
        <v>1543.9529380182901</v>
      </c>
      <c r="T102" s="248">
        <v>1635.4180120781</v>
      </c>
      <c r="U102" s="250">
        <v>3.2000128803528298</v>
      </c>
      <c r="V102" s="250">
        <v>4.4023399998777801</v>
      </c>
      <c r="W102" s="252">
        <v>2.3812301158904998</v>
      </c>
      <c r="X102" s="252">
        <v>2.2101199626922599</v>
      </c>
      <c r="Y102" s="252">
        <v>2.6871900558471702</v>
      </c>
      <c r="Z102" s="252">
        <v>2.7013742923736599</v>
      </c>
      <c r="AA102" s="252">
        <v>2.8440999984741202</v>
      </c>
      <c r="AB102" s="252">
        <v>2.9948587417602499</v>
      </c>
      <c r="AC102" s="252">
        <v>3.0957062244415301</v>
      </c>
      <c r="AD102" s="253"/>
      <c r="AE102" s="252">
        <v>3.0957062244415301</v>
      </c>
      <c r="AF102" s="254">
        <v>77</v>
      </c>
      <c r="AG102" s="255">
        <v>22.337013240000001</v>
      </c>
      <c r="AH102" s="255">
        <v>19.84997559</v>
      </c>
      <c r="AI102" s="256">
        <v>5.5</v>
      </c>
      <c r="AJ102" s="257">
        <v>335</v>
      </c>
      <c r="AK102" s="206"/>
      <c r="AL102" s="252">
        <v>2.8440999984741202</v>
      </c>
      <c r="AM102" s="253">
        <v>3.0957062244415301</v>
      </c>
      <c r="AN102" s="250">
        <v>2.8440999984741202</v>
      </c>
      <c r="AO102" s="251">
        <v>3.0957062244415301</v>
      </c>
      <c r="AP102" s="252">
        <v>1.9599299430847199</v>
      </c>
      <c r="AQ102" s="253">
        <v>2.32186007499695</v>
      </c>
      <c r="AR102" s="244">
        <v>2.1</v>
      </c>
      <c r="AS102" s="258">
        <v>2.5940001010894802</v>
      </c>
      <c r="AT102" s="259"/>
      <c r="AU102" s="124">
        <v>33.735076904296903</v>
      </c>
      <c r="AV102" s="260">
        <v>24</v>
      </c>
      <c r="AW102" s="260">
        <v>27</v>
      </c>
      <c r="AX102" s="260">
        <v>32</v>
      </c>
      <c r="AY102" s="260">
        <v>34</v>
      </c>
      <c r="AZ102" s="244">
        <v>-0.33</v>
      </c>
      <c r="BA102" s="261">
        <v>-0.6359250545501709</v>
      </c>
      <c r="BB102" s="262">
        <v>-1.1399999999999999</v>
      </c>
      <c r="BC102" s="263">
        <v>-1.0003610849380493</v>
      </c>
      <c r="BD102" s="262">
        <v>-0.69</v>
      </c>
      <c r="BE102" s="263">
        <v>-0.82008236646652222</v>
      </c>
      <c r="BF102" s="241">
        <v>-0.86</v>
      </c>
      <c r="BG102" s="264">
        <v>-0.86676615476608276</v>
      </c>
      <c r="BH102" s="243">
        <v>-1.05</v>
      </c>
      <c r="BI102" s="265">
        <v>-0.93338382244110107</v>
      </c>
      <c r="BJ102" s="243">
        <v>21.4</v>
      </c>
      <c r="BK102" s="265">
        <v>33.4</v>
      </c>
      <c r="BL102" s="243">
        <v>17.8</v>
      </c>
      <c r="BM102" s="265">
        <v>23</v>
      </c>
      <c r="BN102" s="243">
        <v>56.8</v>
      </c>
      <c r="BO102" s="265">
        <v>58.9</v>
      </c>
      <c r="BP102" s="243">
        <v>50</v>
      </c>
      <c r="BQ102" s="266">
        <v>50</v>
      </c>
      <c r="BR102" s="243">
        <v>15.4</v>
      </c>
      <c r="BS102" s="250">
        <v>0.152766255296265</v>
      </c>
      <c r="BT102" s="267">
        <v>0.59699999999999998</v>
      </c>
      <c r="BU102" s="268">
        <v>0.41298875287660575</v>
      </c>
      <c r="BV102" s="262">
        <v>19.2</v>
      </c>
      <c r="BW102" s="270">
        <v>19.205298013244999</v>
      </c>
      <c r="BX102" s="270">
        <v>17.880794701986801</v>
      </c>
      <c r="BY102" s="274">
        <v>7.7003430337098866E-3</v>
      </c>
      <c r="BZ102" s="272">
        <v>6.0000000000000001E-3</v>
      </c>
    </row>
    <row r="103" spans="1:78" ht="15">
      <c r="A103" s="238" t="s">
        <v>562</v>
      </c>
      <c r="B103" s="276" t="s">
        <v>563</v>
      </c>
      <c r="C103" s="283">
        <v>19000000</v>
      </c>
      <c r="D103" s="207">
        <v>94080</v>
      </c>
      <c r="E103" s="206">
        <v>46.1</v>
      </c>
      <c r="F103" s="262">
        <v>22.1</v>
      </c>
      <c r="G103" s="240">
        <v>38.700000000000003</v>
      </c>
      <c r="H103" s="241">
        <v>0.47699999999999998</v>
      </c>
      <c r="I103" s="242">
        <v>0.51200000000000001</v>
      </c>
      <c r="J103" s="243">
        <v>32.5</v>
      </c>
      <c r="K103" s="244">
        <v>3</v>
      </c>
      <c r="L103" s="245">
        <v>2.75141640762955</v>
      </c>
      <c r="M103" s="246">
        <v>27.1555344056584</v>
      </c>
      <c r="N103" s="246">
        <v>28.6350171628855</v>
      </c>
      <c r="O103" s="246">
        <v>28.864096822242299</v>
      </c>
      <c r="P103" s="246">
        <v>29.658268318123501</v>
      </c>
      <c r="Q103" s="248">
        <v>1532.48931243263</v>
      </c>
      <c r="R103" s="248">
        <v>1602.01559022436</v>
      </c>
      <c r="S103" s="248">
        <v>1591.47559107047</v>
      </c>
      <c r="T103" s="248">
        <v>1658.33441792543</v>
      </c>
      <c r="U103" s="250">
        <v>4.3916882960988604</v>
      </c>
      <c r="V103" s="250">
        <v>2.75141640762955</v>
      </c>
      <c r="W103" s="252">
        <v>4.8398399353027299</v>
      </c>
      <c r="X103" s="252">
        <v>5.60866022109985</v>
      </c>
      <c r="Y103" s="252">
        <v>4.7485699653625497</v>
      </c>
      <c r="Z103" s="252">
        <v>4.0313301086425799</v>
      </c>
      <c r="AA103" s="252">
        <v>3.3229598999023402</v>
      </c>
      <c r="AB103" s="252">
        <v>3.7113199234008798</v>
      </c>
      <c r="AC103" s="252">
        <v>2.9076199531555198</v>
      </c>
      <c r="AD103" s="253"/>
      <c r="AE103" s="252">
        <v>2.9076199531555198</v>
      </c>
      <c r="AF103" s="254">
        <v>108</v>
      </c>
      <c r="AG103" s="255">
        <v>37.433494570000001</v>
      </c>
      <c r="AH103" s="255">
        <v>30.400287630000001</v>
      </c>
      <c r="AI103" s="256">
        <v>7.4</v>
      </c>
      <c r="AJ103" s="257">
        <v>349</v>
      </c>
      <c r="AK103" s="262">
        <v>4.8398399349999996</v>
      </c>
      <c r="AL103" s="252">
        <v>3.3229598999023402</v>
      </c>
      <c r="AM103" s="253">
        <v>2.9076199531555198</v>
      </c>
      <c r="AN103" s="250">
        <v>3.3229598999023402</v>
      </c>
      <c r="AO103" s="251">
        <v>3.71</v>
      </c>
      <c r="AP103" s="253"/>
      <c r="AQ103" s="253"/>
      <c r="AR103" s="244">
        <v>6.7</v>
      </c>
      <c r="AS103" s="258">
        <v>7.0209999084472701</v>
      </c>
      <c r="AT103" s="277">
        <v>29.3</v>
      </c>
      <c r="AU103" s="124">
        <v>14.866768836975099</v>
      </c>
      <c r="AV103" s="260">
        <v>26</v>
      </c>
      <c r="AW103" s="260">
        <v>29</v>
      </c>
      <c r="AX103" s="260">
        <v>37</v>
      </c>
      <c r="AY103" s="260">
        <v>37</v>
      </c>
      <c r="AZ103" s="244">
        <v>-0.27</v>
      </c>
      <c r="BA103" s="261">
        <v>-0.11253020912408829</v>
      </c>
      <c r="BB103" s="262">
        <v>-0.67</v>
      </c>
      <c r="BC103" s="263">
        <v>-0.76874643564224243</v>
      </c>
      <c r="BD103" s="262">
        <v>-0.75</v>
      </c>
      <c r="BE103" s="263">
        <v>-0.78595876693725586</v>
      </c>
      <c r="BF103" s="241">
        <v>-0.37</v>
      </c>
      <c r="BG103" s="264">
        <v>-0.23820182681083679</v>
      </c>
      <c r="BH103" s="243">
        <v>-0.65</v>
      </c>
      <c r="BI103" s="265">
        <v>-0.30020365118980408</v>
      </c>
      <c r="BJ103" s="243">
        <v>47.1</v>
      </c>
      <c r="BK103" s="265">
        <v>53</v>
      </c>
      <c r="BL103" s="243">
        <v>28.9</v>
      </c>
      <c r="BM103" s="265">
        <v>29.4</v>
      </c>
      <c r="BN103" s="243">
        <v>52</v>
      </c>
      <c r="BO103" s="265">
        <v>53</v>
      </c>
      <c r="BP103" s="243">
        <v>50</v>
      </c>
      <c r="BQ103" s="266">
        <v>50</v>
      </c>
      <c r="BR103" s="243">
        <v>31.3</v>
      </c>
      <c r="BS103" s="250">
        <v>7.7836683917085397E-2</v>
      </c>
      <c r="BT103" s="267">
        <v>0.99099999999999999</v>
      </c>
      <c r="BU103" s="268">
        <v>0.88754883103479321</v>
      </c>
      <c r="BV103" s="262">
        <v>16.7</v>
      </c>
      <c r="BW103" s="270">
        <v>16.6666666666667</v>
      </c>
      <c r="BX103" s="270">
        <v>22.9166666666667</v>
      </c>
      <c r="BY103" s="274">
        <v>9.4896963823386023E-3</v>
      </c>
      <c r="BZ103" s="272">
        <v>8.9999999999999993E-3</v>
      </c>
    </row>
    <row r="104" spans="1:78" ht="15">
      <c r="A104" s="238" t="s">
        <v>564</v>
      </c>
      <c r="B104" s="276" t="s">
        <v>565</v>
      </c>
      <c r="C104" s="283">
        <v>32000000</v>
      </c>
      <c r="D104" s="207">
        <v>328657</v>
      </c>
      <c r="E104" s="206">
        <v>46.2</v>
      </c>
      <c r="F104" s="262">
        <v>30.3</v>
      </c>
      <c r="G104" s="240">
        <v>41.7</v>
      </c>
      <c r="H104" s="241">
        <v>0.80200000000000005</v>
      </c>
      <c r="I104" s="242">
        <v>0.80300000000000005</v>
      </c>
      <c r="J104" s="243">
        <v>59.8</v>
      </c>
      <c r="K104" s="244">
        <v>5</v>
      </c>
      <c r="L104" s="245">
        <v>3.13258966090125</v>
      </c>
      <c r="M104" s="246">
        <v>869.46056447145304</v>
      </c>
      <c r="N104" s="246">
        <v>908.059729351839</v>
      </c>
      <c r="O104" s="246">
        <v>856.78214188842389</v>
      </c>
      <c r="P104" s="246">
        <v>883.62161068166893</v>
      </c>
      <c r="Q104" s="248">
        <v>28236.207189556801</v>
      </c>
      <c r="R104" s="248">
        <v>29620.978655087602</v>
      </c>
      <c r="S104" s="248">
        <v>27921.410953386701</v>
      </c>
      <c r="T104" s="248">
        <v>29617.296756602602</v>
      </c>
      <c r="U104" s="250">
        <v>4.8430869763488102</v>
      </c>
      <c r="V104" s="250">
        <v>3.13258966090125</v>
      </c>
      <c r="W104" s="252">
        <v>5.2126398086547896</v>
      </c>
      <c r="X104" s="252">
        <v>4.8948698043823198</v>
      </c>
      <c r="Y104" s="252">
        <v>4.7519202232360804</v>
      </c>
      <c r="Z104" s="252">
        <v>4.6753101348876998</v>
      </c>
      <c r="AA104" s="252">
        <v>4.4786500930786097</v>
      </c>
      <c r="AB104" s="252">
        <v>4.1566100120544398</v>
      </c>
      <c r="AC104" s="252">
        <v>3.91697001457214</v>
      </c>
      <c r="AD104" s="253"/>
      <c r="AE104" s="252">
        <v>3.91697001457214</v>
      </c>
      <c r="AF104" s="254">
        <v>1064</v>
      </c>
      <c r="AG104" s="255">
        <v>426.46859740999997</v>
      </c>
      <c r="AH104" s="255">
        <v>436.61203003000003</v>
      </c>
      <c r="AI104" s="256">
        <v>5.3</v>
      </c>
      <c r="AJ104" s="257">
        <v>29</v>
      </c>
      <c r="AK104" s="262">
        <v>5.2126398089999997</v>
      </c>
      <c r="AL104" s="252">
        <v>4.4786500930786097</v>
      </c>
      <c r="AM104" s="253">
        <v>3.91697001457214</v>
      </c>
      <c r="AN104" s="250">
        <v>4.4786500930786097</v>
      </c>
      <c r="AO104" s="251">
        <v>3.92</v>
      </c>
      <c r="AP104" s="252">
        <v>0.26282000541687001</v>
      </c>
      <c r="AQ104" s="253">
        <v>1.6043399572372401</v>
      </c>
      <c r="AR104" s="244">
        <v>3.3</v>
      </c>
      <c r="AS104" s="258">
        <v>4.6090002059936497</v>
      </c>
      <c r="AT104" s="277"/>
      <c r="AU104" s="124">
        <v>100</v>
      </c>
      <c r="AV104" s="260">
        <v>18</v>
      </c>
      <c r="AW104" s="260">
        <v>20</v>
      </c>
      <c r="AX104" s="260">
        <v>27</v>
      </c>
      <c r="AY104" s="260">
        <v>30</v>
      </c>
      <c r="AZ104" s="244">
        <v>0.16</v>
      </c>
      <c r="BA104" s="261">
        <v>0.13885347545146942</v>
      </c>
      <c r="BB104" s="262">
        <v>0.84</v>
      </c>
      <c r="BC104" s="263">
        <v>0.99168664216995239</v>
      </c>
      <c r="BD104" s="262">
        <v>0.68</v>
      </c>
      <c r="BE104" s="263">
        <v>0.72238963842391968</v>
      </c>
      <c r="BF104" s="241">
        <v>0.41</v>
      </c>
      <c r="BG104" s="264">
        <v>0.557822585105896</v>
      </c>
      <c r="BH104" s="243">
        <v>0.03</v>
      </c>
      <c r="BI104" s="265">
        <v>0.17052732408046722</v>
      </c>
      <c r="BJ104" s="243">
        <v>65.2</v>
      </c>
      <c r="BK104" s="265">
        <v>57.6</v>
      </c>
      <c r="BL104" s="243">
        <v>54.8</v>
      </c>
      <c r="BM104" s="265">
        <v>53.9</v>
      </c>
      <c r="BN104" s="243">
        <v>74.5</v>
      </c>
      <c r="BO104" s="265">
        <v>68.099999999999994</v>
      </c>
      <c r="BP104" s="243">
        <v>50</v>
      </c>
      <c r="BQ104" s="266">
        <v>50</v>
      </c>
      <c r="BR104" s="243">
        <v>24.9</v>
      </c>
      <c r="BS104" s="250">
        <v>7.9271260374352099</v>
      </c>
      <c r="BT104" s="267">
        <v>0.104</v>
      </c>
      <c r="BU104" s="268">
        <v>0.17860915276720135</v>
      </c>
      <c r="BV104" s="262">
        <v>10.4</v>
      </c>
      <c r="BW104" s="270">
        <v>13.901345291479799</v>
      </c>
      <c r="BX104" s="270">
        <v>14.8648648648649</v>
      </c>
      <c r="BY104" s="274">
        <v>1.0579936585804301E-2</v>
      </c>
      <c r="BZ104" s="272">
        <v>0.01</v>
      </c>
    </row>
    <row r="105" spans="1:78" ht="15">
      <c r="A105" s="238" t="s">
        <v>566</v>
      </c>
      <c r="B105" s="276" t="s">
        <v>567</v>
      </c>
      <c r="C105" s="207">
        <v>400000</v>
      </c>
      <c r="D105" s="207">
        <v>298</v>
      </c>
      <c r="E105" s="206">
        <v>38.4</v>
      </c>
      <c r="F105" s="262"/>
      <c r="G105" s="240"/>
      <c r="H105" s="241">
        <v>0.71699999999999997</v>
      </c>
      <c r="I105" s="242">
        <v>0.747</v>
      </c>
      <c r="J105" s="243"/>
      <c r="K105" s="244">
        <v>1.9</v>
      </c>
      <c r="L105" s="245">
        <v>30.962842255066501</v>
      </c>
      <c r="M105" s="246">
        <v>9.6920609014209713</v>
      </c>
      <c r="N105" s="246">
        <v>10.3592322165971</v>
      </c>
      <c r="O105" s="246">
        <v>6.8888995657846497</v>
      </c>
      <c r="P105" s="246">
        <v>9.0218986714485094</v>
      </c>
      <c r="Q105" s="248">
        <v>19242.831725396802</v>
      </c>
      <c r="R105" s="248">
        <v>20333.9241518872</v>
      </c>
      <c r="S105" s="248">
        <v>13442.386147274099</v>
      </c>
      <c r="T105" s="248">
        <v>18232.2447260345</v>
      </c>
      <c r="U105" s="250">
        <v>8.1231289081731397</v>
      </c>
      <c r="V105" s="250">
        <v>30.962842255066501</v>
      </c>
      <c r="W105" s="252">
        <v>3.0885899066925</v>
      </c>
      <c r="X105" s="252">
        <v>3.8875100612640399</v>
      </c>
      <c r="Y105" s="252">
        <v>3.6869900226593</v>
      </c>
      <c r="Z105" s="252">
        <v>3.8874700069427499</v>
      </c>
      <c r="AA105" s="252">
        <v>3.9124898910522501</v>
      </c>
      <c r="AB105" s="252">
        <v>4.1215901374816903</v>
      </c>
      <c r="AC105" s="253"/>
      <c r="AD105" s="253"/>
      <c r="AE105" s="253">
        <v>4.1215901374816903</v>
      </c>
      <c r="AF105" s="254">
        <v>1514</v>
      </c>
      <c r="AG105" s="255">
        <v>786.43768310999997</v>
      </c>
      <c r="AH105" s="255">
        <v>854.37060546999999</v>
      </c>
      <c r="AI105" s="256">
        <v>17.8</v>
      </c>
      <c r="AJ105" s="257">
        <v>53</v>
      </c>
      <c r="AK105" s="262">
        <v>3.4704599379999999</v>
      </c>
      <c r="AL105" s="252">
        <v>3.9124898910522501</v>
      </c>
      <c r="AM105" s="253">
        <v>4.1215901374816903</v>
      </c>
      <c r="AN105" s="250">
        <v>3.9124898910522501</v>
      </c>
      <c r="AO105" s="251">
        <v>4.1215901374816903</v>
      </c>
      <c r="AP105" s="252">
        <v>3.4171800613403298</v>
      </c>
      <c r="AQ105" s="253">
        <v>2.00353002548218</v>
      </c>
      <c r="AR105" s="244">
        <v>3.2</v>
      </c>
      <c r="AS105" s="258">
        <v>6.0780000686645499</v>
      </c>
      <c r="AT105" s="259"/>
      <c r="AU105" s="124">
        <v>100</v>
      </c>
      <c r="AV105" s="260">
        <v>14</v>
      </c>
      <c r="AW105" s="260">
        <v>19</v>
      </c>
      <c r="AX105" s="260">
        <v>21</v>
      </c>
      <c r="AY105" s="260">
        <v>21</v>
      </c>
      <c r="AZ105" s="244">
        <v>0.26</v>
      </c>
      <c r="BA105" s="261">
        <v>0.50279414653778076</v>
      </c>
      <c r="BB105" s="262">
        <v>-0.45</v>
      </c>
      <c r="BC105" s="263">
        <v>0.38639795780181885</v>
      </c>
      <c r="BD105" s="262">
        <v>-0.42</v>
      </c>
      <c r="BE105" s="263">
        <v>-0.52277117967605591</v>
      </c>
      <c r="BF105" s="241">
        <v>-0.62</v>
      </c>
      <c r="BG105" s="264">
        <v>-0.17186473309993744</v>
      </c>
      <c r="BH105" s="243">
        <v>-0.79</v>
      </c>
      <c r="BI105" s="265">
        <v>-0.37121647596359253</v>
      </c>
      <c r="BJ105" s="243">
        <v>38.799999999999997</v>
      </c>
      <c r="BK105" s="265">
        <v>32.1</v>
      </c>
      <c r="BL105" s="243">
        <v>36.6</v>
      </c>
      <c r="BM105" s="265">
        <v>43.1</v>
      </c>
      <c r="BN105" s="243">
        <v>51.1</v>
      </c>
      <c r="BO105" s="265">
        <v>47.3</v>
      </c>
      <c r="BP105" s="243">
        <v>30</v>
      </c>
      <c r="BQ105" s="266">
        <v>30</v>
      </c>
      <c r="BR105" s="243">
        <v>42.6</v>
      </c>
      <c r="BS105" s="250">
        <v>3.9739562621753399</v>
      </c>
      <c r="BT105" s="267"/>
      <c r="BU105" s="268">
        <v>4.1152263374485592E-3</v>
      </c>
      <c r="BV105" s="262">
        <v>5.9</v>
      </c>
      <c r="BW105" s="270">
        <v>5.8823529411764701</v>
      </c>
      <c r="BX105" s="270">
        <v>4.5977011494252897</v>
      </c>
      <c r="BY105" s="137"/>
      <c r="BZ105" s="137"/>
    </row>
    <row r="106" spans="1:78" ht="15">
      <c r="A106" s="238" t="s">
        <v>568</v>
      </c>
      <c r="B106" s="276" t="s">
        <v>569</v>
      </c>
      <c r="C106" s="207">
        <v>19000000</v>
      </c>
      <c r="D106" s="207">
        <v>1220190</v>
      </c>
      <c r="E106" s="206">
        <v>40.1</v>
      </c>
      <c r="F106" s="262"/>
      <c r="G106" s="240">
        <v>39.299999999999997</v>
      </c>
      <c r="H106" s="241">
        <v>0.42699999999999999</v>
      </c>
      <c r="I106" s="242">
        <v>0.42799999999999999</v>
      </c>
      <c r="J106" s="243">
        <v>29.7</v>
      </c>
      <c r="K106" s="244">
        <v>6.1</v>
      </c>
      <c r="L106" s="245">
        <v>3.0698700465575799</v>
      </c>
      <c r="M106" s="246">
        <v>43.567915125389504</v>
      </c>
      <c r="N106" s="246">
        <v>45.640075229318803</v>
      </c>
      <c r="O106" s="246">
        <v>45.076214715851897</v>
      </c>
      <c r="P106" s="246">
        <v>46.4599959295358</v>
      </c>
      <c r="Q106" s="248">
        <v>2338.2603122640298</v>
      </c>
      <c r="R106" s="248">
        <v>2419.68868873067</v>
      </c>
      <c r="S106" s="248">
        <v>2347.7966744096798</v>
      </c>
      <c r="T106" s="248">
        <v>2447.324282737</v>
      </c>
      <c r="U106" s="250">
        <v>4.7464843272456099</v>
      </c>
      <c r="V106" s="250">
        <v>3.0698700465575799</v>
      </c>
      <c r="W106" s="252">
        <v>3.6481900215148899</v>
      </c>
      <c r="X106" s="252">
        <v>3.8015201091766402</v>
      </c>
      <c r="Y106" s="252">
        <v>3.0947799682617201</v>
      </c>
      <c r="Z106" s="252">
        <v>3.7897698879241899</v>
      </c>
      <c r="AA106" s="252">
        <v>3.9055650234222399</v>
      </c>
      <c r="AB106" s="252">
        <v>3.48410224914551</v>
      </c>
      <c r="AC106" s="252">
        <v>3.7634313106536901</v>
      </c>
      <c r="AD106" s="253"/>
      <c r="AE106" s="252">
        <v>3.7634313106536901</v>
      </c>
      <c r="AF106" s="254">
        <v>118</v>
      </c>
      <c r="AG106" s="255">
        <v>33.398612980000003</v>
      </c>
      <c r="AH106" s="255">
        <v>34.281776430000001</v>
      </c>
      <c r="AI106" s="256">
        <v>5.6</v>
      </c>
      <c r="AJ106" s="257">
        <v>562</v>
      </c>
      <c r="AK106" s="262">
        <v>3.637409925</v>
      </c>
      <c r="AL106" s="252">
        <v>3.9055650234222399</v>
      </c>
      <c r="AM106" s="253">
        <v>3.7634313106536901</v>
      </c>
      <c r="AN106" s="250">
        <v>3.9055650234222399</v>
      </c>
      <c r="AO106" s="251">
        <v>3.76</v>
      </c>
      <c r="AP106" s="252">
        <v>40.988410949707003</v>
      </c>
      <c r="AQ106" s="253"/>
      <c r="AR106" s="244">
        <v>8.1</v>
      </c>
      <c r="AS106" s="258">
        <v>7.7199997901916504</v>
      </c>
      <c r="AT106" s="259">
        <v>3</v>
      </c>
      <c r="AU106" s="124">
        <v>50.561416625976598</v>
      </c>
      <c r="AV106" s="260">
        <v>17</v>
      </c>
      <c r="AW106" s="260">
        <v>8</v>
      </c>
      <c r="AX106" s="260">
        <v>27</v>
      </c>
      <c r="AY106" s="260">
        <v>24</v>
      </c>
      <c r="AZ106" s="244">
        <v>-1.91</v>
      </c>
      <c r="BA106" s="261">
        <v>-2.3524365425109863</v>
      </c>
      <c r="BB106" s="262">
        <v>-0.94</v>
      </c>
      <c r="BC106" s="263">
        <v>-1.2231879234313965</v>
      </c>
      <c r="BD106" s="262">
        <v>-0.56999999999999995</v>
      </c>
      <c r="BE106" s="263">
        <v>-0.62164795398712158</v>
      </c>
      <c r="BF106" s="241">
        <v>-0.78</v>
      </c>
      <c r="BG106" s="264">
        <v>-0.90203243494033813</v>
      </c>
      <c r="BH106" s="243">
        <v>-0.63</v>
      </c>
      <c r="BI106" s="265">
        <v>-0.86700701713562012</v>
      </c>
      <c r="BJ106" s="243">
        <v>32.4</v>
      </c>
      <c r="BK106" s="265">
        <v>34.1</v>
      </c>
      <c r="BL106" s="243">
        <v>31.4</v>
      </c>
      <c r="BM106" s="265">
        <v>28.3</v>
      </c>
      <c r="BN106" s="243">
        <v>57.6</v>
      </c>
      <c r="BO106" s="265">
        <v>55.9</v>
      </c>
      <c r="BP106" s="243">
        <v>40</v>
      </c>
      <c r="BQ106" s="266">
        <v>40</v>
      </c>
      <c r="BR106" s="243">
        <v>22.2</v>
      </c>
      <c r="BS106" s="250">
        <v>0.29657101956316001</v>
      </c>
      <c r="BT106" s="267">
        <v>0.54</v>
      </c>
      <c r="BU106" s="268">
        <v>0.3150456137812106</v>
      </c>
      <c r="BV106" s="262">
        <v>8.8000000000000007</v>
      </c>
      <c r="BW106" s="270">
        <v>8.84353741496599</v>
      </c>
      <c r="BX106" s="270">
        <v>27.272727272727298</v>
      </c>
      <c r="BY106" s="274">
        <v>2.8219483077103934E-2</v>
      </c>
      <c r="BZ106" s="272">
        <v>2.7E-2</v>
      </c>
    </row>
    <row r="107" spans="1:78" ht="15">
      <c r="A107" s="238" t="s">
        <v>570</v>
      </c>
      <c r="B107" s="276" t="s">
        <v>571</v>
      </c>
      <c r="C107" s="207">
        <v>400000</v>
      </c>
      <c r="D107" s="207">
        <v>316</v>
      </c>
      <c r="E107" s="206">
        <v>28.1</v>
      </c>
      <c r="F107" s="262">
        <v>29</v>
      </c>
      <c r="G107" s="240">
        <v>43.5</v>
      </c>
      <c r="H107" s="241">
        <v>0.878</v>
      </c>
      <c r="I107" s="242">
        <v>0.91800000000000004</v>
      </c>
      <c r="J107" s="243">
        <v>68.8</v>
      </c>
      <c r="K107" s="244">
        <v>6.3</v>
      </c>
      <c r="L107" s="245">
        <v>9.4135383709694995</v>
      </c>
      <c r="M107" s="246">
        <v>21.615834127248402</v>
      </c>
      <c r="N107" s="246">
        <v>22.882767669537497</v>
      </c>
      <c r="O107" s="246">
        <v>20.972331579812501</v>
      </c>
      <c r="P107" s="246">
        <v>22.946570060365101</v>
      </c>
      <c r="Q107" s="248">
        <v>45568.723207274503</v>
      </c>
      <c r="R107" s="248">
        <v>47407.880786759502</v>
      </c>
      <c r="S107" s="248">
        <v>43243.172648436397</v>
      </c>
      <c r="T107" s="248">
        <v>47714.452168633303</v>
      </c>
      <c r="U107" s="250">
        <v>6.0342138072466902</v>
      </c>
      <c r="V107" s="250">
        <v>9.4135383709694995</v>
      </c>
      <c r="W107" s="252">
        <v>7.0042099952697798</v>
      </c>
      <c r="X107" s="252">
        <v>5.0239801406860396</v>
      </c>
      <c r="Y107" s="252">
        <v>5.0844597816467303</v>
      </c>
      <c r="Z107" s="252">
        <v>4.6516299247741699</v>
      </c>
      <c r="AA107" s="253"/>
      <c r="AB107" s="253"/>
      <c r="AC107" s="253"/>
      <c r="AD107" s="253"/>
      <c r="AE107" s="253"/>
      <c r="AF107" s="254">
        <v>3471</v>
      </c>
      <c r="AG107" s="255">
        <v>2753.5109863299999</v>
      </c>
      <c r="AH107" s="255">
        <v>2531.9108886700001</v>
      </c>
      <c r="AI107" s="256">
        <v>35</v>
      </c>
      <c r="AJ107" s="257">
        <v>6</v>
      </c>
      <c r="AK107" s="262">
        <v>7.2496399880000002</v>
      </c>
      <c r="AL107" s="253"/>
      <c r="AM107" s="253"/>
      <c r="AN107" s="251"/>
      <c r="AO107" s="251"/>
      <c r="AP107" s="253"/>
      <c r="AQ107" s="253"/>
      <c r="AR107" s="244">
        <v>5.3</v>
      </c>
      <c r="AS107" s="258">
        <v>3.4990000724792498</v>
      </c>
      <c r="AT107" s="277">
        <v>0.1</v>
      </c>
      <c r="AU107" s="124">
        <v>100</v>
      </c>
      <c r="AV107" s="260">
        <v>36</v>
      </c>
      <c r="AW107" s="260">
        <v>35</v>
      </c>
      <c r="AX107" s="260">
        <v>56</v>
      </c>
      <c r="AY107" s="260">
        <v>54</v>
      </c>
      <c r="AZ107" s="244">
        <v>1.27</v>
      </c>
      <c r="BA107" s="261">
        <v>0.97267550230026245</v>
      </c>
      <c r="BB107" s="262">
        <v>1</v>
      </c>
      <c r="BC107" s="263">
        <v>0.89264053106307983</v>
      </c>
      <c r="BD107" s="262">
        <v>1.28</v>
      </c>
      <c r="BE107" s="263">
        <v>0.81372320652008057</v>
      </c>
      <c r="BF107" s="241">
        <v>1.1399999999999999</v>
      </c>
      <c r="BG107" s="264">
        <v>0.86445069313049316</v>
      </c>
      <c r="BH107" s="243">
        <v>0.74</v>
      </c>
      <c r="BI107" s="265">
        <v>0.31758075952529907</v>
      </c>
      <c r="BJ107" s="243">
        <v>62.8</v>
      </c>
      <c r="BK107" s="265">
        <v>89.9</v>
      </c>
      <c r="BL107" s="243">
        <v>49.9</v>
      </c>
      <c r="BM107" s="265">
        <v>55.8</v>
      </c>
      <c r="BN107" s="243">
        <v>68.5</v>
      </c>
      <c r="BO107" s="265">
        <v>71.5</v>
      </c>
      <c r="BP107" s="243">
        <v>60</v>
      </c>
      <c r="BQ107" s="266">
        <v>50</v>
      </c>
      <c r="BR107" s="243">
        <v>40.4</v>
      </c>
      <c r="BS107" s="250">
        <v>3.29324560594014</v>
      </c>
      <c r="BT107" s="267">
        <v>7.9000000000000001E-2</v>
      </c>
      <c r="BU107" s="268">
        <v>0.11486763468467497</v>
      </c>
      <c r="BV107" s="262">
        <v>11.9</v>
      </c>
      <c r="BW107" s="270">
        <v>11.9402985074627</v>
      </c>
      <c r="BX107" s="270">
        <v>13.4328358208955</v>
      </c>
      <c r="BY107" s="274">
        <v>5.1366003136185702E-3</v>
      </c>
      <c r="BZ107" s="272">
        <v>6.0000000000000001E-3</v>
      </c>
    </row>
    <row r="108" spans="1:78" ht="15">
      <c r="A108" s="238" t="s">
        <v>572</v>
      </c>
      <c r="B108" s="276" t="s">
        <v>573</v>
      </c>
      <c r="C108" s="207">
        <v>3800000</v>
      </c>
      <c r="D108" s="207">
        <v>1030700</v>
      </c>
      <c r="E108" s="206">
        <v>37</v>
      </c>
      <c r="F108" s="262">
        <v>18</v>
      </c>
      <c r="G108" s="240">
        <v>34.700000000000003</v>
      </c>
      <c r="H108" s="241">
        <v>0.52</v>
      </c>
      <c r="I108" s="242">
        <v>0.55600000000000005</v>
      </c>
      <c r="J108" s="243">
        <v>28.9</v>
      </c>
      <c r="K108" s="244">
        <v>1.9</v>
      </c>
      <c r="L108" s="245">
        <v>2.2997485412952599</v>
      </c>
      <c r="M108" s="246">
        <v>22.868132165296199</v>
      </c>
      <c r="N108" s="246">
        <v>24.185320705186601</v>
      </c>
      <c r="O108" s="246">
        <v>23.758855674201399</v>
      </c>
      <c r="P108" s="246">
        <v>24.305249610997301</v>
      </c>
      <c r="Q108" s="248">
        <v>5317.4642936396904</v>
      </c>
      <c r="R108" s="248">
        <v>5569.5391631675902</v>
      </c>
      <c r="S108" s="248">
        <v>5389.6464884458401</v>
      </c>
      <c r="T108" s="248">
        <v>5591.83473986426</v>
      </c>
      <c r="U108" s="250">
        <v>4.5267462250106503</v>
      </c>
      <c r="V108" s="250">
        <v>2.2997485412952599</v>
      </c>
      <c r="W108" s="253"/>
      <c r="X108" s="253"/>
      <c r="Y108" s="252">
        <v>1.9440599679946899</v>
      </c>
      <c r="Z108" s="253"/>
      <c r="AA108" s="253"/>
      <c r="AB108" s="252">
        <v>1.8243700265884399</v>
      </c>
      <c r="AC108" s="252">
        <v>1.88116002082825</v>
      </c>
      <c r="AD108" s="253"/>
      <c r="AE108" s="252">
        <v>1.88116002082825</v>
      </c>
      <c r="AF108" s="254">
        <v>177</v>
      </c>
      <c r="AG108" s="255">
        <v>57.29694748</v>
      </c>
      <c r="AH108" s="255">
        <v>57.884845730000002</v>
      </c>
      <c r="AI108" s="256">
        <v>14.8</v>
      </c>
      <c r="AJ108" s="257">
        <v>766</v>
      </c>
      <c r="AK108" s="206"/>
      <c r="AL108" s="252">
        <v>15.199999809265099</v>
      </c>
      <c r="AM108" s="253">
        <v>15.75</v>
      </c>
      <c r="AN108" s="250">
        <v>15.199999809265099</v>
      </c>
      <c r="AO108" s="251">
        <v>15.75</v>
      </c>
      <c r="AP108" s="252">
        <v>19.6911106109619</v>
      </c>
      <c r="AQ108" s="253">
        <v>23.142400741577099</v>
      </c>
      <c r="AR108" s="244">
        <v>11.7</v>
      </c>
      <c r="AS108" s="258">
        <v>11.463000297546399</v>
      </c>
      <c r="AT108" s="137"/>
      <c r="AU108" s="124">
        <v>47.348419189453097</v>
      </c>
      <c r="AV108" s="260">
        <v>9</v>
      </c>
      <c r="AW108" s="260">
        <v>14</v>
      </c>
      <c r="AX108" s="260">
        <v>21</v>
      </c>
      <c r="AY108" s="260">
        <v>21</v>
      </c>
      <c r="AZ108" s="244">
        <v>-0.62</v>
      </c>
      <c r="BA108" s="261">
        <v>-0.67025464773178101</v>
      </c>
      <c r="BB108" s="262">
        <v>-0.72</v>
      </c>
      <c r="BC108" s="263">
        <v>-0.73371624946594238</v>
      </c>
      <c r="BD108" s="262">
        <v>-0.78</v>
      </c>
      <c r="BE108" s="263">
        <v>-1.0552239418029785</v>
      </c>
      <c r="BF108" s="241">
        <v>-0.6</v>
      </c>
      <c r="BG108" s="264">
        <v>-0.67055898904800415</v>
      </c>
      <c r="BH108" s="243">
        <v>-0.75</v>
      </c>
      <c r="BI108" s="265">
        <v>-0.82105439901351929</v>
      </c>
      <c r="BJ108" s="243">
        <v>17.600000000000001</v>
      </c>
      <c r="BK108" s="265">
        <v>29.9</v>
      </c>
      <c r="BL108" s="243">
        <v>28.9</v>
      </c>
      <c r="BM108" s="265">
        <v>23.5</v>
      </c>
      <c r="BN108" s="243">
        <v>54</v>
      </c>
      <c r="BO108" s="265">
        <v>55.3</v>
      </c>
      <c r="BP108" s="243">
        <v>40</v>
      </c>
      <c r="BQ108" s="266">
        <v>40</v>
      </c>
      <c r="BR108" s="243">
        <v>30.1</v>
      </c>
      <c r="BS108" s="250">
        <v>0.87279355531096403</v>
      </c>
      <c r="BT108" s="277"/>
      <c r="BU108" s="277"/>
      <c r="BV108" s="262">
        <v>25.2</v>
      </c>
      <c r="BW108" s="270">
        <v>20.261437908496699</v>
      </c>
      <c r="BX108" s="270">
        <v>20.261437908496699</v>
      </c>
      <c r="BY108" s="274">
        <v>2.3781621983777982E-2</v>
      </c>
      <c r="BZ108" s="272">
        <v>2.8000000000000001E-2</v>
      </c>
    </row>
    <row r="109" spans="1:78" ht="15">
      <c r="A109" s="238" t="s">
        <v>574</v>
      </c>
      <c r="B109" s="276" t="s">
        <v>575</v>
      </c>
      <c r="C109" s="207">
        <v>1300000</v>
      </c>
      <c r="D109" s="207">
        <v>2030</v>
      </c>
      <c r="E109" s="206">
        <v>35.9</v>
      </c>
      <c r="F109" s="262">
        <v>27.4</v>
      </c>
      <c r="G109" s="240">
        <v>51.5</v>
      </c>
      <c r="H109" s="241">
        <v>0.79</v>
      </c>
      <c r="I109" s="242">
        <v>0.80200000000000005</v>
      </c>
      <c r="J109" s="243">
        <v>60.2</v>
      </c>
      <c r="K109" s="244">
        <v>3.4</v>
      </c>
      <c r="L109" s="245">
        <v>4.0402197338449204</v>
      </c>
      <c r="M109" s="246">
        <v>28.100023784090801</v>
      </c>
      <c r="N109" s="246">
        <v>28.9465021303083</v>
      </c>
      <c r="O109" s="246">
        <v>24.6350145207883</v>
      </c>
      <c r="P109" s="246">
        <v>25.6303232388927</v>
      </c>
      <c r="Q109" s="248">
        <v>22738.692955943301</v>
      </c>
      <c r="R109" s="248">
        <v>23834.965001621698</v>
      </c>
      <c r="S109" s="248">
        <v>20528.833649978598</v>
      </c>
      <c r="T109" s="248">
        <v>22240.1349561848</v>
      </c>
      <c r="U109" s="250">
        <v>3.7596772314415299</v>
      </c>
      <c r="V109" s="250">
        <v>4.0402197338449204</v>
      </c>
      <c r="W109" s="252">
        <v>4.9169502258300799</v>
      </c>
      <c r="X109" s="252">
        <v>4.8866701126098597</v>
      </c>
      <c r="Y109" s="252">
        <v>5.0135998725891104</v>
      </c>
      <c r="Z109" s="252">
        <v>5.0231299400329599</v>
      </c>
      <c r="AA109" s="252">
        <v>4.8345899581909197</v>
      </c>
      <c r="AB109" s="252">
        <v>4.71929979324341</v>
      </c>
      <c r="AC109" s="252">
        <v>4.6081700325012198</v>
      </c>
      <c r="AD109" s="253"/>
      <c r="AE109" s="252">
        <v>4.6081700325012198</v>
      </c>
      <c r="AF109" s="254">
        <v>1099</v>
      </c>
      <c r="AG109" s="255">
        <v>656.62249756000006</v>
      </c>
      <c r="AH109" s="255">
        <v>685.94561768000005</v>
      </c>
      <c r="AI109" s="256">
        <v>29</v>
      </c>
      <c r="AJ109" s="257">
        <v>61</v>
      </c>
      <c r="AK109" s="262">
        <v>4.916950226</v>
      </c>
      <c r="AL109" s="253"/>
      <c r="AM109" s="253">
        <v>1.88116002082825</v>
      </c>
      <c r="AN109" s="251"/>
      <c r="AO109" s="251">
        <v>1.88</v>
      </c>
      <c r="AP109" s="252">
        <v>1.3039799928665201</v>
      </c>
      <c r="AQ109" s="253">
        <v>0.33243998885154702</v>
      </c>
      <c r="AR109" s="244">
        <v>7.8</v>
      </c>
      <c r="AS109" s="258">
        <v>7.4140000343322798</v>
      </c>
      <c r="AT109" s="137"/>
      <c r="AU109" s="124">
        <v>99.661651611328097</v>
      </c>
      <c r="AV109" s="260">
        <v>37</v>
      </c>
      <c r="AW109" s="260">
        <v>36</v>
      </c>
      <c r="AX109" s="260">
        <v>52</v>
      </c>
      <c r="AY109" s="260">
        <v>50</v>
      </c>
      <c r="AZ109" s="244">
        <v>0.99</v>
      </c>
      <c r="BA109" s="261">
        <v>0.85580950975418091</v>
      </c>
      <c r="BB109" s="262">
        <v>0.9</v>
      </c>
      <c r="BC109" s="263">
        <v>0.84940254688262939</v>
      </c>
      <c r="BD109" s="262">
        <v>1</v>
      </c>
      <c r="BE109" s="263">
        <v>1.1671998500823975</v>
      </c>
      <c r="BF109" s="241">
        <v>0.68</v>
      </c>
      <c r="BG109" s="264">
        <v>0.87342691421508789</v>
      </c>
      <c r="BH109" s="243">
        <v>0.2</v>
      </c>
      <c r="BI109" s="265">
        <v>0.46755355596542358</v>
      </c>
      <c r="BJ109" s="243">
        <v>69.599999999999994</v>
      </c>
      <c r="BK109" s="265">
        <v>81.7</v>
      </c>
      <c r="BL109" s="243">
        <v>52.1</v>
      </c>
      <c r="BM109" s="265">
        <v>56.5</v>
      </c>
      <c r="BN109" s="243">
        <v>75.099999999999994</v>
      </c>
      <c r="BO109" s="265">
        <v>70.900000000000006</v>
      </c>
      <c r="BP109" s="243">
        <v>70</v>
      </c>
      <c r="BQ109" s="266">
        <v>70</v>
      </c>
      <c r="BR109" s="243">
        <v>25.4</v>
      </c>
      <c r="BS109" s="250">
        <v>3.2945910056039298</v>
      </c>
      <c r="BT109" s="267">
        <v>0.23799999999999999</v>
      </c>
      <c r="BU109" s="268">
        <v>0.24595256368088297</v>
      </c>
      <c r="BV109" s="262">
        <v>11.6</v>
      </c>
      <c r="BW109" s="270">
        <v>11.5942028985507</v>
      </c>
      <c r="BX109" s="270">
        <v>20</v>
      </c>
      <c r="BY109" s="274">
        <v>1.6955766459839177E-3</v>
      </c>
      <c r="BZ109" s="272">
        <v>2E-3</v>
      </c>
    </row>
    <row r="110" spans="1:78" ht="15">
      <c r="A110" s="238" t="s">
        <v>576</v>
      </c>
      <c r="B110" s="276" t="s">
        <v>577</v>
      </c>
      <c r="C110" s="207">
        <v>129000000</v>
      </c>
      <c r="D110" s="207">
        <v>1943945</v>
      </c>
      <c r="E110" s="206">
        <v>48.2</v>
      </c>
      <c r="F110" s="262">
        <v>40.700000000000003</v>
      </c>
      <c r="G110" s="240">
        <v>54.3</v>
      </c>
      <c r="H110" s="241">
        <v>0.77400000000000002</v>
      </c>
      <c r="I110" s="242">
        <v>0.75800000000000001</v>
      </c>
      <c r="J110" s="244">
        <v>49.1</v>
      </c>
      <c r="K110" s="244">
        <v>2.5</v>
      </c>
      <c r="L110" s="245">
        <v>4.7971917493490501</v>
      </c>
      <c r="M110" s="246">
        <v>2514.7798984319597</v>
      </c>
      <c r="N110" s="246">
        <v>2510.1047518881401</v>
      </c>
      <c r="O110" s="246">
        <v>2305.0955103658903</v>
      </c>
      <c r="P110" s="246">
        <v>2415.6753620037798</v>
      </c>
      <c r="Q110" s="248">
        <v>20096.1566534339</v>
      </c>
      <c r="R110" s="248">
        <v>19862.563197621799</v>
      </c>
      <c r="S110" s="248">
        <v>18670.810403011201</v>
      </c>
      <c r="T110" s="248">
        <v>20036.455388427501</v>
      </c>
      <c r="U110" s="250">
        <v>2.1949947252269801</v>
      </c>
      <c r="V110" s="250">
        <v>4.7971917493490501</v>
      </c>
      <c r="W110" s="252">
        <v>5.2574701309204102</v>
      </c>
      <c r="X110" s="252">
        <v>5.2294201850891104</v>
      </c>
      <c r="Y110" s="252">
        <v>4.9068198204040501</v>
      </c>
      <c r="Z110" s="252">
        <v>4.5182199478149396</v>
      </c>
      <c r="AA110" s="252">
        <v>4.2542200088501003</v>
      </c>
      <c r="AB110" s="253"/>
      <c r="AC110" s="253"/>
      <c r="AD110" s="253"/>
      <c r="AE110" s="253">
        <v>4.2542200088501003</v>
      </c>
      <c r="AF110" s="254">
        <v>1009</v>
      </c>
      <c r="AG110" s="255">
        <v>521.00830078000001</v>
      </c>
      <c r="AH110" s="255">
        <v>540.37231444999998</v>
      </c>
      <c r="AI110" s="256">
        <v>25.5</v>
      </c>
      <c r="AJ110" s="257">
        <v>33</v>
      </c>
      <c r="AK110" s="262">
        <v>5.3258600229999997</v>
      </c>
      <c r="AL110" s="252">
        <v>4.8345899581909197</v>
      </c>
      <c r="AM110" s="253">
        <v>4.6081700325012198</v>
      </c>
      <c r="AN110" s="250">
        <v>4.2542200088501003</v>
      </c>
      <c r="AO110" s="251"/>
      <c r="AP110" s="252">
        <v>0.699460029602051</v>
      </c>
      <c r="AQ110" s="253">
        <v>0.79264998435974099</v>
      </c>
      <c r="AR110" s="244">
        <v>4</v>
      </c>
      <c r="AS110" s="258">
        <v>4.3790001869201696</v>
      </c>
      <c r="AT110" s="259">
        <v>1</v>
      </c>
      <c r="AU110" s="124">
        <v>99.400001525878906</v>
      </c>
      <c r="AV110" s="260">
        <v>26</v>
      </c>
      <c r="AW110" s="260">
        <v>27</v>
      </c>
      <c r="AX110" s="260">
        <v>36</v>
      </c>
      <c r="AY110" s="260">
        <v>33</v>
      </c>
      <c r="AZ110" s="244">
        <v>-0.65</v>
      </c>
      <c r="BA110" s="261">
        <v>-0.63674020767211914</v>
      </c>
      <c r="BB110" s="262">
        <v>-0.03</v>
      </c>
      <c r="BC110" s="263">
        <v>-0.31216228008270264</v>
      </c>
      <c r="BD110" s="262">
        <v>0.2</v>
      </c>
      <c r="BE110" s="263">
        <v>-0.2307237833738327</v>
      </c>
      <c r="BF110" s="241">
        <v>-0.56999999999999995</v>
      </c>
      <c r="BG110" s="264">
        <v>-0.79971349239349365</v>
      </c>
      <c r="BH110" s="243">
        <v>-0.93</v>
      </c>
      <c r="BI110" s="265">
        <v>-1.0016288757324219</v>
      </c>
      <c r="BJ110" s="243">
        <v>39</v>
      </c>
      <c r="BK110" s="265">
        <v>40.700000000000003</v>
      </c>
      <c r="BL110" s="243">
        <v>26.9</v>
      </c>
      <c r="BM110" s="265">
        <v>32</v>
      </c>
      <c r="BN110" s="243">
        <v>64.8</v>
      </c>
      <c r="BO110" s="265">
        <v>63.7</v>
      </c>
      <c r="BP110" s="243">
        <v>60</v>
      </c>
      <c r="BQ110" s="266">
        <v>60</v>
      </c>
      <c r="BR110" s="243">
        <v>27</v>
      </c>
      <c r="BS110" s="250">
        <v>3.5216000477150402</v>
      </c>
      <c r="BT110" s="267">
        <v>0.16</v>
      </c>
      <c r="BU110" s="268">
        <v>0.21909228129475056</v>
      </c>
      <c r="BV110" s="262">
        <v>42.6</v>
      </c>
      <c r="BW110" s="270">
        <v>48.2</v>
      </c>
      <c r="BX110" s="270">
        <v>50</v>
      </c>
      <c r="BY110" s="274">
        <v>6.8013076334278071E-3</v>
      </c>
      <c r="BZ110" s="272">
        <v>5.0000000000000001E-3</v>
      </c>
    </row>
    <row r="111" spans="1:78" ht="15">
      <c r="A111" s="238" t="s">
        <v>578</v>
      </c>
      <c r="B111" s="292" t="s">
        <v>579</v>
      </c>
      <c r="C111" s="207">
        <v>3600000</v>
      </c>
      <c r="D111" s="207">
        <v>32891</v>
      </c>
      <c r="E111" s="206">
        <v>26.8</v>
      </c>
      <c r="F111" s="262"/>
      <c r="G111" s="240">
        <v>51</v>
      </c>
      <c r="H111" s="241">
        <v>0.7</v>
      </c>
      <c r="I111" s="242">
        <v>0.76700000000000002</v>
      </c>
      <c r="J111" s="244">
        <v>48.7</v>
      </c>
      <c r="K111" s="244">
        <v>-1.1000000000000001</v>
      </c>
      <c r="L111" s="245">
        <v>13.944589600636499</v>
      </c>
      <c r="M111" s="246">
        <v>33.482047332433702</v>
      </c>
      <c r="N111" s="246">
        <v>34.715326369093496</v>
      </c>
      <c r="O111" s="246">
        <v>32.153272047801302</v>
      </c>
      <c r="P111" s="246">
        <v>36.636913878043401</v>
      </c>
      <c r="Q111" s="248">
        <v>12658.503755763601</v>
      </c>
      <c r="R111" s="248">
        <v>13576.2947361716</v>
      </c>
      <c r="S111" s="248">
        <v>12941.8927818422</v>
      </c>
      <c r="T111" s="248">
        <v>15637.240372066301</v>
      </c>
      <c r="U111" s="250">
        <v>4.3014777570272704</v>
      </c>
      <c r="V111" s="250">
        <v>13.944589600636499</v>
      </c>
      <c r="W111" s="252">
        <v>6.2660198211669904</v>
      </c>
      <c r="X111" s="252">
        <v>5.8056898117065403</v>
      </c>
      <c r="Y111" s="252">
        <v>5.6084499359130904</v>
      </c>
      <c r="Z111" s="252">
        <v>5.6184401512145996</v>
      </c>
      <c r="AA111" s="252">
        <v>5.4397301673889196</v>
      </c>
      <c r="AB111" s="252">
        <v>6.1037898063659703</v>
      </c>
      <c r="AC111" s="252">
        <v>6.3887200355529803</v>
      </c>
      <c r="AD111" s="253"/>
      <c r="AE111" s="252">
        <v>6.3887200355529803</v>
      </c>
      <c r="AF111" s="254">
        <v>515</v>
      </c>
      <c r="AG111" s="255">
        <v>276.47143555000002</v>
      </c>
      <c r="AH111" s="255">
        <v>284.30712891000002</v>
      </c>
      <c r="AI111" s="256">
        <v>36.299999999999997</v>
      </c>
      <c r="AJ111" s="257">
        <v>19</v>
      </c>
      <c r="AK111" s="262">
        <v>7.4645099640000003</v>
      </c>
      <c r="AL111" s="252">
        <v>5.4397301673889196</v>
      </c>
      <c r="AM111" s="253">
        <v>6.3887200355529803</v>
      </c>
      <c r="AN111" s="250">
        <v>5.4397301673889196</v>
      </c>
      <c r="AO111" s="251">
        <v>6.3887200355529803</v>
      </c>
      <c r="AP111" s="252">
        <v>0.64781999588012695</v>
      </c>
      <c r="AQ111" s="253">
        <v>0.79092997312545799</v>
      </c>
      <c r="AR111" s="244">
        <v>5</v>
      </c>
      <c r="AS111" s="258">
        <v>3.9619998931884801</v>
      </c>
      <c r="AT111" s="259"/>
      <c r="AU111" s="124">
        <v>100</v>
      </c>
      <c r="AV111" s="260">
        <v>26</v>
      </c>
      <c r="AW111" s="260">
        <v>27</v>
      </c>
      <c r="AX111" s="260">
        <v>35</v>
      </c>
      <c r="AY111" s="260">
        <v>35</v>
      </c>
      <c r="AZ111" s="244">
        <v>-0.24</v>
      </c>
      <c r="BA111" s="261">
        <v>-0.20552045106887817</v>
      </c>
      <c r="BB111" s="262">
        <v>-0.51</v>
      </c>
      <c r="BC111" s="263">
        <v>-0.40499061346054077</v>
      </c>
      <c r="BD111" s="262">
        <v>-0.04</v>
      </c>
      <c r="BE111" s="263">
        <v>1.3904042541980743E-2</v>
      </c>
      <c r="BF111" s="241">
        <v>-0.41</v>
      </c>
      <c r="BG111" s="264">
        <v>-0.33191844820976257</v>
      </c>
      <c r="BH111" s="243">
        <v>-0.8</v>
      </c>
      <c r="BI111" s="265">
        <v>-0.44789087772369385</v>
      </c>
      <c r="BJ111" s="243">
        <v>26.3</v>
      </c>
      <c r="BK111" s="265">
        <v>30.7</v>
      </c>
      <c r="BL111" s="243">
        <v>26.6</v>
      </c>
      <c r="BM111" s="265">
        <v>34.700000000000003</v>
      </c>
      <c r="BN111" s="243">
        <v>58.4</v>
      </c>
      <c r="BO111" s="265">
        <v>61.3</v>
      </c>
      <c r="BP111" s="243">
        <v>50</v>
      </c>
      <c r="BQ111" s="266">
        <v>50</v>
      </c>
      <c r="BR111" s="243">
        <v>38</v>
      </c>
      <c r="BS111" s="250">
        <v>3.3246101675578301</v>
      </c>
      <c r="BT111" s="267">
        <v>5.6000000000000001E-2</v>
      </c>
      <c r="BU111" s="268">
        <v>4.9176852472917976E-2</v>
      </c>
      <c r="BV111" s="262">
        <v>22.8</v>
      </c>
      <c r="BW111" s="270">
        <v>22.7722772277228</v>
      </c>
      <c r="BX111" s="270">
        <v>39.603960396039597</v>
      </c>
      <c r="BY111" s="274">
        <v>4.1161360906193031E-3</v>
      </c>
      <c r="BZ111" s="272">
        <v>4.0000000000000001E-3</v>
      </c>
    </row>
    <row r="112" spans="1:78" ht="15">
      <c r="A112" s="238" t="s">
        <v>580</v>
      </c>
      <c r="B112" s="276" t="s">
        <v>581</v>
      </c>
      <c r="C112" s="207">
        <v>3000000</v>
      </c>
      <c r="D112" s="207">
        <v>1553556</v>
      </c>
      <c r="E112" s="206">
        <v>34</v>
      </c>
      <c r="F112" s="262">
        <v>14.3</v>
      </c>
      <c r="G112" s="240">
        <v>24.5</v>
      </c>
      <c r="H112" s="241">
        <v>0.74099999999999999</v>
      </c>
      <c r="I112" s="242">
        <v>0.73899999999999999</v>
      </c>
      <c r="J112" s="244">
        <v>50.6</v>
      </c>
      <c r="K112" s="244">
        <v>2.2999999999999998</v>
      </c>
      <c r="L112" s="245">
        <v>1.4210090968650499</v>
      </c>
      <c r="M112" s="246">
        <v>38.133349151736503</v>
      </c>
      <c r="N112" s="246">
        <v>40.269672499990094</v>
      </c>
      <c r="O112" s="246">
        <v>38.434280706949401</v>
      </c>
      <c r="P112" s="246">
        <v>38.9804353321097</v>
      </c>
      <c r="Q112" s="248">
        <v>12316.001070225801</v>
      </c>
      <c r="R112" s="248">
        <v>13013.047241843</v>
      </c>
      <c r="S112" s="248">
        <v>12365.9384827552</v>
      </c>
      <c r="T112" s="248">
        <v>12862.746927421</v>
      </c>
      <c r="U112" s="250">
        <v>7.7448806201857003</v>
      </c>
      <c r="V112" s="250">
        <v>1.4210090968650499</v>
      </c>
      <c r="W112" s="252">
        <v>4.7148499488830602</v>
      </c>
      <c r="X112" s="252">
        <v>4.2236199378967303</v>
      </c>
      <c r="Y112" s="252">
        <v>5.1831002235412598</v>
      </c>
      <c r="Z112" s="252">
        <v>4.06897020339966</v>
      </c>
      <c r="AA112" s="252">
        <v>6.1730198860168501</v>
      </c>
      <c r="AB112" s="252">
        <v>4.9408898353576696</v>
      </c>
      <c r="AC112" s="253"/>
      <c r="AD112" s="253"/>
      <c r="AE112" s="253">
        <v>4.9408898353576696</v>
      </c>
      <c r="AF112" s="254">
        <v>470</v>
      </c>
      <c r="AG112" s="255">
        <v>159.37991332999999</v>
      </c>
      <c r="AH112" s="255">
        <v>163.44186400999999</v>
      </c>
      <c r="AI112" s="278"/>
      <c r="AJ112" s="253"/>
      <c r="AK112" s="262">
        <v>4.7148499490000004</v>
      </c>
      <c r="AL112" s="252">
        <v>6.1730198860168501</v>
      </c>
      <c r="AM112" s="253">
        <v>4.9408898353576696</v>
      </c>
      <c r="AN112" s="250">
        <v>6.1730198860168501</v>
      </c>
      <c r="AO112" s="251">
        <v>4.9400000000000004</v>
      </c>
      <c r="AP112" s="253"/>
      <c r="AQ112" s="253"/>
      <c r="AR112" s="244">
        <v>6.7</v>
      </c>
      <c r="AS112" s="258">
        <v>7.0819997787475604</v>
      </c>
      <c r="AT112" s="277">
        <v>0.1</v>
      </c>
      <c r="AU112" s="124">
        <v>98.099998474121094</v>
      </c>
      <c r="AV112" s="260">
        <v>36</v>
      </c>
      <c r="AW112" s="260">
        <v>36</v>
      </c>
      <c r="AX112" s="260">
        <v>49</v>
      </c>
      <c r="AY112" s="260">
        <v>48</v>
      </c>
      <c r="AZ112" s="244">
        <v>0.82</v>
      </c>
      <c r="BA112" s="261">
        <v>0.65430158376693726</v>
      </c>
      <c r="BB112" s="262">
        <v>-0.26</v>
      </c>
      <c r="BC112" s="263">
        <v>-0.46717989444732666</v>
      </c>
      <c r="BD112" s="262">
        <v>-0.12</v>
      </c>
      <c r="BE112" s="263">
        <v>-0.208566814661026</v>
      </c>
      <c r="BF112" s="241">
        <v>-0.3</v>
      </c>
      <c r="BG112" s="264">
        <v>-0.22534237802028656</v>
      </c>
      <c r="BH112" s="243">
        <v>-0.45</v>
      </c>
      <c r="BI112" s="265">
        <v>-0.52864581346511841</v>
      </c>
      <c r="BJ112" s="243">
        <v>30.9</v>
      </c>
      <c r="BK112" s="265">
        <v>57.1</v>
      </c>
      <c r="BL112" s="243">
        <v>34.799999999999997</v>
      </c>
      <c r="BM112" s="265">
        <v>37</v>
      </c>
      <c r="BN112" s="243">
        <v>55.7</v>
      </c>
      <c r="BO112" s="265">
        <v>63.9</v>
      </c>
      <c r="BP112" s="243">
        <v>60</v>
      </c>
      <c r="BQ112" s="266">
        <v>50</v>
      </c>
      <c r="BR112" s="243">
        <v>37.799999999999997</v>
      </c>
      <c r="BS112" s="251"/>
      <c r="BT112" s="267">
        <v>3.3000000000000002E-2</v>
      </c>
      <c r="BU112" s="268">
        <v>9.9088447542851552E-2</v>
      </c>
      <c r="BV112" s="262">
        <v>17.100000000000001</v>
      </c>
      <c r="BW112" s="270">
        <v>17.105263157894701</v>
      </c>
      <c r="BX112" s="270">
        <v>17.105263157894701</v>
      </c>
      <c r="BY112" s="274">
        <v>6.5543303838371579E-3</v>
      </c>
      <c r="BZ112" s="272">
        <v>7.0000000000000001E-3</v>
      </c>
    </row>
    <row r="113" spans="1:78" ht="15">
      <c r="A113" s="238" t="s">
        <v>582</v>
      </c>
      <c r="B113" s="276" t="s">
        <v>583</v>
      </c>
      <c r="C113" s="207">
        <v>600000</v>
      </c>
      <c r="D113" s="207">
        <v>13452</v>
      </c>
      <c r="E113" s="206">
        <v>31.9</v>
      </c>
      <c r="F113" s="262">
        <v>25.1</v>
      </c>
      <c r="G113" s="240">
        <v>41.3</v>
      </c>
      <c r="H113" s="241">
        <v>0.81399999999999995</v>
      </c>
      <c r="I113" s="242">
        <v>0.83199999999999996</v>
      </c>
      <c r="J113" s="243"/>
      <c r="K113" s="244">
        <v>4.0999999999999996</v>
      </c>
      <c r="L113" s="245">
        <v>12.4343589851741</v>
      </c>
      <c r="M113" s="246">
        <v>12.871737112306199</v>
      </c>
      <c r="N113" s="246">
        <v>13.3947087106518</v>
      </c>
      <c r="O113" s="246">
        <v>11.344394879247298</v>
      </c>
      <c r="P113" s="246">
        <v>12.7549976632286</v>
      </c>
      <c r="Q113" s="248">
        <v>21513.299753046798</v>
      </c>
      <c r="R113" s="248">
        <v>23072.5827371011</v>
      </c>
      <c r="S113" s="248">
        <v>19989.653665296199</v>
      </c>
      <c r="T113" s="248">
        <v>22795.407270257099</v>
      </c>
      <c r="U113" s="250">
        <v>5.0778888113381004</v>
      </c>
      <c r="V113" s="250">
        <v>12.4343589851741</v>
      </c>
      <c r="W113" s="253"/>
      <c r="X113" s="253"/>
      <c r="Y113" s="253"/>
      <c r="Z113" s="253"/>
      <c r="AA113" s="253"/>
      <c r="AB113" s="253"/>
      <c r="AC113" s="253"/>
      <c r="AD113" s="253"/>
      <c r="AE113" s="253"/>
      <c r="AF113" s="254">
        <v>957</v>
      </c>
      <c r="AG113" s="255">
        <v>731.48107909999999</v>
      </c>
      <c r="AH113" s="255">
        <v>735.15887451000003</v>
      </c>
      <c r="AI113" s="256">
        <v>13.2</v>
      </c>
      <c r="AJ113" s="257">
        <v>45</v>
      </c>
      <c r="AK113" s="206"/>
      <c r="AL113" s="253"/>
      <c r="AM113" s="253"/>
      <c r="AN113" s="251"/>
      <c r="AO113" s="251"/>
      <c r="AP113" s="252">
        <v>0.71943998336792003</v>
      </c>
      <c r="AQ113" s="253">
        <v>0.61611998081207298</v>
      </c>
      <c r="AR113" s="244">
        <v>17.5</v>
      </c>
      <c r="AS113" s="258">
        <v>18.4869995117188</v>
      </c>
      <c r="AT113" s="277">
        <v>1</v>
      </c>
      <c r="AU113" s="124">
        <v>100</v>
      </c>
      <c r="AV113" s="260">
        <v>25</v>
      </c>
      <c r="AW113" s="260">
        <v>26</v>
      </c>
      <c r="AX113" s="260">
        <v>42</v>
      </c>
      <c r="AY113" s="260">
        <v>41</v>
      </c>
      <c r="AZ113" s="244">
        <v>0.01</v>
      </c>
      <c r="BA113" s="261">
        <v>-0.14891977608203888</v>
      </c>
      <c r="BB113" s="262">
        <v>0.15</v>
      </c>
      <c r="BC113" s="263">
        <v>6.1326394788920879E-3</v>
      </c>
      <c r="BD113" s="262">
        <v>0.3</v>
      </c>
      <c r="BE113" s="263">
        <v>0.43062078952789307</v>
      </c>
      <c r="BF113" s="241">
        <v>0.01</v>
      </c>
      <c r="BG113" s="264">
        <v>-5.9087976813316345E-2</v>
      </c>
      <c r="BH113" s="243">
        <v>-0.09</v>
      </c>
      <c r="BI113" s="265">
        <v>-1.9546320661902428E-2</v>
      </c>
      <c r="BJ113" s="243">
        <v>51.3</v>
      </c>
      <c r="BK113" s="265">
        <v>43</v>
      </c>
      <c r="BL113" s="243">
        <v>38.1</v>
      </c>
      <c r="BM113" s="265">
        <v>46.4</v>
      </c>
      <c r="BN113" s="243">
        <v>64.3</v>
      </c>
      <c r="BO113" s="265">
        <v>57.8</v>
      </c>
      <c r="BP113" s="243">
        <v>50</v>
      </c>
      <c r="BQ113" s="266">
        <v>50</v>
      </c>
      <c r="BR113" s="243">
        <v>46.3</v>
      </c>
      <c r="BS113" s="250">
        <v>7.15312008585735</v>
      </c>
      <c r="BT113" s="267">
        <v>0.50900000000000001</v>
      </c>
      <c r="BU113" s="268">
        <v>0.59453475432780001</v>
      </c>
      <c r="BV113" s="262">
        <v>23.5</v>
      </c>
      <c r="BW113" s="270">
        <v>23.456790123456798</v>
      </c>
      <c r="BX113" s="270">
        <v>24.6913580246914</v>
      </c>
      <c r="BY113" s="274">
        <v>1.7429456230431666E-2</v>
      </c>
      <c r="BZ113" s="272">
        <v>1.6E-2</v>
      </c>
    </row>
    <row r="114" spans="1:78" ht="15">
      <c r="A114" s="238" t="s">
        <v>584</v>
      </c>
      <c r="B114" s="276" t="s">
        <v>585</v>
      </c>
      <c r="C114" s="283">
        <v>36000000</v>
      </c>
      <c r="D114" s="207">
        <v>446300</v>
      </c>
      <c r="E114" s="206">
        <v>40.9</v>
      </c>
      <c r="F114" s="262">
        <v>32.700000000000003</v>
      </c>
      <c r="G114" s="240">
        <v>50.9</v>
      </c>
      <c r="H114" s="241">
        <v>0.66700000000000004</v>
      </c>
      <c r="I114" s="242">
        <v>0.68300000000000005</v>
      </c>
      <c r="J114" s="244">
        <v>45.8</v>
      </c>
      <c r="K114" s="244">
        <v>4.5</v>
      </c>
      <c r="L114" s="245">
        <v>7.3727276184738999</v>
      </c>
      <c r="M114" s="246">
        <v>272.53168971535996</v>
      </c>
      <c r="N114" s="246">
        <v>279.639140385546</v>
      </c>
      <c r="O114" s="246">
        <v>262.04074134790397</v>
      </c>
      <c r="P114" s="246">
        <v>281.36029145691401</v>
      </c>
      <c r="Q114" s="248">
        <v>7624.84423828125</v>
      </c>
      <c r="R114" s="248">
        <v>7865.26220703125</v>
      </c>
      <c r="S114" s="248">
        <v>7368.8916015625</v>
      </c>
      <c r="T114" s="248">
        <v>8143.525390625</v>
      </c>
      <c r="U114" s="250">
        <v>3.1485026559140001</v>
      </c>
      <c r="V114" s="250">
        <v>7.3727276184738999</v>
      </c>
      <c r="W114" s="253"/>
      <c r="X114" s="252">
        <v>4.6459841728210396</v>
      </c>
      <c r="Y114" s="253"/>
      <c r="Z114" s="252">
        <v>5.1183156967163104</v>
      </c>
      <c r="AA114" s="252">
        <v>5.3488478660583496</v>
      </c>
      <c r="AB114" s="252">
        <v>5.93135690689087</v>
      </c>
      <c r="AC114" s="252">
        <v>6.7543020248413104</v>
      </c>
      <c r="AD114" s="253"/>
      <c r="AE114" s="252">
        <v>6.7543020248413104</v>
      </c>
      <c r="AF114" s="254">
        <v>435</v>
      </c>
      <c r="AG114" s="255">
        <v>174.78184508999999</v>
      </c>
      <c r="AH114" s="255">
        <v>174.22377014</v>
      </c>
      <c r="AI114" s="256">
        <v>2.5</v>
      </c>
      <c r="AJ114" s="257">
        <v>70</v>
      </c>
      <c r="AK114" s="206"/>
      <c r="AL114" s="252">
        <v>5.3488478660583496</v>
      </c>
      <c r="AM114" s="253">
        <v>6.7543020248413104</v>
      </c>
      <c r="AN114" s="250">
        <v>5.3488478660583496</v>
      </c>
      <c r="AO114" s="251">
        <v>6.7543020248413104</v>
      </c>
      <c r="AP114" s="252">
        <v>0.20558999478817</v>
      </c>
      <c r="AQ114" s="253">
        <v>0.447120010852814</v>
      </c>
      <c r="AR114" s="244">
        <v>10</v>
      </c>
      <c r="AS114" s="258">
        <v>11.4670000076294</v>
      </c>
      <c r="AT114" s="259"/>
      <c r="AU114" s="124">
        <v>100</v>
      </c>
      <c r="AV114" s="260">
        <v>14</v>
      </c>
      <c r="AW114" s="260">
        <v>13</v>
      </c>
      <c r="AX114" s="260">
        <v>25</v>
      </c>
      <c r="AY114" s="260">
        <v>24</v>
      </c>
      <c r="AZ114" s="244">
        <v>-0.41</v>
      </c>
      <c r="BA114" s="261">
        <v>-0.39607644081115723</v>
      </c>
      <c r="BB114" s="262">
        <v>-0.16</v>
      </c>
      <c r="BC114" s="263">
        <v>-6.677517294883728E-2</v>
      </c>
      <c r="BD114" s="262">
        <v>-0.23</v>
      </c>
      <c r="BE114" s="263">
        <v>-0.12172675877809525</v>
      </c>
      <c r="BF114" s="241">
        <v>-0.17</v>
      </c>
      <c r="BG114" s="264">
        <v>-0.25322034955024719</v>
      </c>
      <c r="BH114" s="243">
        <v>-0.13</v>
      </c>
      <c r="BI114" s="265">
        <v>-0.43399402499198914</v>
      </c>
      <c r="BJ114" s="243">
        <v>44.3</v>
      </c>
      <c r="BK114" s="265">
        <v>32.700000000000003</v>
      </c>
      <c r="BL114" s="243">
        <v>41.3</v>
      </c>
      <c r="BM114" s="265">
        <v>41</v>
      </c>
      <c r="BN114" s="243">
        <v>61.9</v>
      </c>
      <c r="BO114" s="265">
        <v>59.2</v>
      </c>
      <c r="BP114" s="243">
        <v>70</v>
      </c>
      <c r="BQ114" s="266">
        <v>70</v>
      </c>
      <c r="BR114" s="243">
        <v>31.4</v>
      </c>
      <c r="BS114" s="250">
        <v>1.9598722846854599</v>
      </c>
      <c r="BT114" s="267">
        <v>0.157</v>
      </c>
      <c r="BU114" s="268">
        <v>0.18190690660521258</v>
      </c>
      <c r="BV114" s="262">
        <v>20.5</v>
      </c>
      <c r="BW114" s="270">
        <v>20.5063291139241</v>
      </c>
      <c r="BX114" s="270">
        <v>22.7848101265823</v>
      </c>
      <c r="BY114" s="274">
        <v>4.1835129927529455E-2</v>
      </c>
      <c r="BZ114" s="272">
        <v>3.1E-2</v>
      </c>
    </row>
    <row r="115" spans="1:78" ht="15">
      <c r="A115" s="238" t="s">
        <v>586</v>
      </c>
      <c r="B115" s="276" t="s">
        <v>587</v>
      </c>
      <c r="C115" s="283">
        <v>30000000</v>
      </c>
      <c r="D115" s="207">
        <v>786380</v>
      </c>
      <c r="E115" s="206">
        <v>45.6</v>
      </c>
      <c r="F115" s="262">
        <v>23.7</v>
      </c>
      <c r="G115" s="240">
        <v>44.2</v>
      </c>
      <c r="H115" s="241">
        <v>0.437</v>
      </c>
      <c r="I115" s="242">
        <v>0.44600000000000001</v>
      </c>
      <c r="J115" s="243">
        <v>26.7</v>
      </c>
      <c r="K115" s="244">
        <v>6.3</v>
      </c>
      <c r="L115" s="245">
        <v>2.2248192680825398</v>
      </c>
      <c r="M115" s="246">
        <v>38.042063129995498</v>
      </c>
      <c r="N115" s="246">
        <v>38.922587009606595</v>
      </c>
      <c r="O115" s="246">
        <v>38.442318985742801</v>
      </c>
      <c r="P115" s="246">
        <v>39.297591105635298</v>
      </c>
      <c r="Q115" s="248">
        <v>1320.54788029461</v>
      </c>
      <c r="R115" s="248">
        <v>1335.8770136586099</v>
      </c>
      <c r="S115" s="248">
        <v>1297.2987162224299</v>
      </c>
      <c r="T115" s="248">
        <v>1342.2901210627299</v>
      </c>
      <c r="U115" s="250">
        <v>3.4438138397146201</v>
      </c>
      <c r="V115" s="250">
        <v>2.2248192680825398</v>
      </c>
      <c r="W115" s="252">
        <v>6.8763298988342303</v>
      </c>
      <c r="X115" s="252">
        <v>6.0108299255371103</v>
      </c>
      <c r="Y115" s="252">
        <v>5.8650398254394496</v>
      </c>
      <c r="Z115" s="252">
        <v>5.5055599212646502</v>
      </c>
      <c r="AA115" s="252">
        <v>5.4521899223327601</v>
      </c>
      <c r="AB115" s="252">
        <v>6.0844202041626003</v>
      </c>
      <c r="AC115" s="252">
        <v>6.2605886459350604</v>
      </c>
      <c r="AD115" s="253"/>
      <c r="AE115" s="252">
        <v>6.2605886459350604</v>
      </c>
      <c r="AF115" s="254">
        <v>64</v>
      </c>
      <c r="AG115" s="255">
        <v>40.726505279999998</v>
      </c>
      <c r="AH115" s="255">
        <v>39.460941310000003</v>
      </c>
      <c r="AI115" s="256">
        <v>49</v>
      </c>
      <c r="AJ115" s="257">
        <v>289</v>
      </c>
      <c r="AK115" s="206"/>
      <c r="AL115" s="252">
        <v>5.4521899223327601</v>
      </c>
      <c r="AM115" s="253">
        <v>6.2605886459350604</v>
      </c>
      <c r="AN115" s="250">
        <v>5.4521899223327601</v>
      </c>
      <c r="AO115" s="251">
        <v>6.2605886459350604</v>
      </c>
      <c r="AP115" s="252">
        <v>6.0706601142883301</v>
      </c>
      <c r="AQ115" s="253">
        <v>0.86715000867843595</v>
      </c>
      <c r="AR115" s="244">
        <v>24.4</v>
      </c>
      <c r="AS115" s="258">
        <v>3.9820001125335698</v>
      </c>
      <c r="AT115" s="277"/>
      <c r="AU115" s="124">
        <v>30.603832244873001</v>
      </c>
      <c r="AV115" s="260">
        <v>20</v>
      </c>
      <c r="AW115" s="260">
        <v>14</v>
      </c>
      <c r="AX115" s="260">
        <v>32</v>
      </c>
      <c r="AY115" s="260">
        <v>29</v>
      </c>
      <c r="AZ115" s="244">
        <v>-0.98</v>
      </c>
      <c r="BA115" s="261">
        <v>-1.2281886339187622</v>
      </c>
      <c r="BB115" s="262">
        <v>-0.89</v>
      </c>
      <c r="BC115" s="263">
        <v>-0.76534479856491089</v>
      </c>
      <c r="BD115" s="262">
        <v>-0.73</v>
      </c>
      <c r="BE115" s="263">
        <v>-0.77828586101531982</v>
      </c>
      <c r="BF115" s="241">
        <v>-1.01</v>
      </c>
      <c r="BG115" s="264">
        <v>-1.03502357006073</v>
      </c>
      <c r="BH115" s="243">
        <v>-0.86</v>
      </c>
      <c r="BI115" s="265">
        <v>-0.81155568361282349</v>
      </c>
      <c r="BJ115" s="243">
        <v>36.299999999999997</v>
      </c>
      <c r="BK115" s="265">
        <v>44.1</v>
      </c>
      <c r="BL115" s="243">
        <v>28.2</v>
      </c>
      <c r="BM115" s="265">
        <v>26.3</v>
      </c>
      <c r="BN115" s="243">
        <v>46.3</v>
      </c>
      <c r="BO115" s="265">
        <v>51.3</v>
      </c>
      <c r="BP115" s="243">
        <v>50</v>
      </c>
      <c r="BQ115" s="266">
        <v>50</v>
      </c>
      <c r="BR115" s="243">
        <v>36.200000000000003</v>
      </c>
      <c r="BS115" s="250">
        <v>0.246986411762639</v>
      </c>
      <c r="BT115" s="267">
        <v>0.87</v>
      </c>
      <c r="BU115" s="268">
        <v>0.79540337241689874</v>
      </c>
      <c r="BV115" s="262">
        <v>39.6</v>
      </c>
      <c r="BW115" s="270">
        <v>39.6</v>
      </c>
      <c r="BX115" s="270">
        <v>42.4</v>
      </c>
      <c r="BY115" s="274">
        <v>1.5111900140532913E-2</v>
      </c>
      <c r="BZ115" s="272">
        <v>8.9999999999999993E-3</v>
      </c>
    </row>
    <row r="116" spans="1:78" ht="15">
      <c r="A116" s="238" t="s">
        <v>588</v>
      </c>
      <c r="B116" s="276" t="s">
        <v>589</v>
      </c>
      <c r="C116" s="283">
        <v>53000000</v>
      </c>
      <c r="D116" s="207">
        <v>676575</v>
      </c>
      <c r="E116" s="206"/>
      <c r="F116" s="262">
        <v>24.7</v>
      </c>
      <c r="G116" s="240">
        <v>40</v>
      </c>
      <c r="H116" s="241">
        <v>0.57799999999999996</v>
      </c>
      <c r="I116" s="242">
        <v>0.58499999999999996</v>
      </c>
      <c r="J116" s="243">
        <v>37</v>
      </c>
      <c r="K116" s="244">
        <v>7</v>
      </c>
      <c r="L116" s="245">
        <v>-17.9847423373262</v>
      </c>
      <c r="M116" s="246">
        <v>239.961167803758</v>
      </c>
      <c r="N116" s="246">
        <v>256.15965080276402</v>
      </c>
      <c r="O116" s="246">
        <v>264.28958022412399</v>
      </c>
      <c r="P116" s="246">
        <v>216.75778019641399</v>
      </c>
      <c r="Q116" s="248">
        <v>4574.59617785102</v>
      </c>
      <c r="R116" s="248">
        <v>4939.7479746147301</v>
      </c>
      <c r="S116" s="248">
        <v>5123.4077086044199</v>
      </c>
      <c r="T116" s="248">
        <v>4344.9431682041104</v>
      </c>
      <c r="U116" s="250">
        <v>6.4049773251469997</v>
      </c>
      <c r="V116" s="250">
        <v>-17.9847423373262</v>
      </c>
      <c r="W116" s="252">
        <v>1.8999999761581401</v>
      </c>
      <c r="X116" s="252">
        <v>2.0999999046325701</v>
      </c>
      <c r="Y116" s="252">
        <v>1.8999999761581401</v>
      </c>
      <c r="Z116" s="252">
        <v>2.3263399600982702</v>
      </c>
      <c r="AA116" s="252">
        <v>2.1574800014495898</v>
      </c>
      <c r="AB116" s="252">
        <v>2.1398699283599898</v>
      </c>
      <c r="AC116" s="253"/>
      <c r="AD116" s="253"/>
      <c r="AE116" s="253">
        <v>2.1574800014495898</v>
      </c>
      <c r="AF116" s="254">
        <v>267</v>
      </c>
      <c r="AG116" s="255">
        <v>59.206054690000002</v>
      </c>
      <c r="AH116" s="255">
        <v>60.015872960000003</v>
      </c>
      <c r="AI116" s="256">
        <v>19.1306991631138</v>
      </c>
      <c r="AJ116" s="257">
        <v>250</v>
      </c>
      <c r="AK116" s="206"/>
      <c r="AL116" s="252">
        <v>2.1574800014495898</v>
      </c>
      <c r="AM116" s="253">
        <v>2.1398699283599898</v>
      </c>
      <c r="AN116" s="250">
        <v>2.1574800014495898</v>
      </c>
      <c r="AO116" s="251">
        <v>2.14</v>
      </c>
      <c r="AP116" s="252">
        <v>1.94719994068146</v>
      </c>
      <c r="AQ116" s="253"/>
      <c r="AR116" s="244">
        <v>0.8</v>
      </c>
      <c r="AS116" s="258">
        <v>2.1730000972747798</v>
      </c>
      <c r="AT116" s="259"/>
      <c r="AU116" s="124">
        <v>70.397193908691406</v>
      </c>
      <c r="AV116" s="260">
        <v>13</v>
      </c>
      <c r="AW116" s="260">
        <v>0</v>
      </c>
      <c r="AX116" s="260">
        <v>18</v>
      </c>
      <c r="AY116" s="260">
        <v>9</v>
      </c>
      <c r="AZ116" s="244">
        <v>-1.08</v>
      </c>
      <c r="BA116" s="261">
        <v>-2.0657570362091064</v>
      </c>
      <c r="BB116" s="262">
        <v>-1.05</v>
      </c>
      <c r="BC116" s="263">
        <v>-1.4102435111999512</v>
      </c>
      <c r="BD116" s="262">
        <v>-0.83</v>
      </c>
      <c r="BE116" s="263">
        <v>-1.1309021711349487</v>
      </c>
      <c r="BF116" s="241">
        <v>-0.95</v>
      </c>
      <c r="BG116" s="264">
        <v>-1.4561725854873657</v>
      </c>
      <c r="BH116" s="243">
        <v>-0.56000000000000005</v>
      </c>
      <c r="BI116" s="265">
        <v>-1.0275595188140869</v>
      </c>
      <c r="BJ116" s="243">
        <v>17.600000000000001</v>
      </c>
      <c r="BK116" s="265">
        <v>16.7</v>
      </c>
      <c r="BL116" s="243">
        <v>28.2</v>
      </c>
      <c r="BM116" s="265">
        <v>29.8</v>
      </c>
      <c r="BN116" s="243">
        <v>53.9</v>
      </c>
      <c r="BO116" s="265">
        <v>49.6</v>
      </c>
      <c r="BP116" s="243">
        <v>20</v>
      </c>
      <c r="BQ116" s="266">
        <v>20</v>
      </c>
      <c r="BR116" s="243">
        <v>22.6</v>
      </c>
      <c r="BS116" s="250">
        <v>0.67942852256206099</v>
      </c>
      <c r="BT116" s="267">
        <v>0.60099999999999998</v>
      </c>
      <c r="BU116" s="268">
        <v>0.4827264404144786</v>
      </c>
      <c r="BV116" s="262">
        <v>10.199999999999999</v>
      </c>
      <c r="BW116" s="270">
        <v>10.161662817551999</v>
      </c>
      <c r="BX116" s="270">
        <v>15.294117647058799</v>
      </c>
      <c r="BY116" s="275">
        <v>3.3349398303347613E-2</v>
      </c>
      <c r="BZ116" s="287"/>
    </row>
    <row r="117" spans="1:78" ht="15">
      <c r="A117" s="238" t="s">
        <v>590</v>
      </c>
      <c r="B117" s="276" t="s">
        <v>591</v>
      </c>
      <c r="C117" s="207">
        <v>2300000</v>
      </c>
      <c r="D117" s="207">
        <v>823290</v>
      </c>
      <c r="E117" s="206">
        <v>59.7</v>
      </c>
      <c r="F117" s="262">
        <v>21.6</v>
      </c>
      <c r="G117" s="240">
        <v>36.799999999999997</v>
      </c>
      <c r="H117" s="241">
        <v>0.64700000000000002</v>
      </c>
      <c r="I117" s="242">
        <v>0.61499999999999999</v>
      </c>
      <c r="J117" s="243">
        <v>39.1</v>
      </c>
      <c r="K117" s="244">
        <v>4.5</v>
      </c>
      <c r="L117" s="245">
        <v>2.4306398583400699</v>
      </c>
      <c r="M117" s="246">
        <v>24.697121179785501</v>
      </c>
      <c r="N117" s="246">
        <v>24.469330923694802</v>
      </c>
      <c r="O117" s="246">
        <v>22.5445888605935</v>
      </c>
      <c r="P117" s="246">
        <v>23.092566623338001</v>
      </c>
      <c r="Q117" s="248">
        <v>10328.4475329955</v>
      </c>
      <c r="R117" s="248">
        <v>10223.2125267306</v>
      </c>
      <c r="S117" s="248">
        <v>9358.5371675685892</v>
      </c>
      <c r="T117" s="248">
        <v>9805.1818789701592</v>
      </c>
      <c r="U117" s="250">
        <v>1.0599434707292801</v>
      </c>
      <c r="V117" s="250">
        <v>2.4306398583400699</v>
      </c>
      <c r="W117" s="252">
        <v>9.5778541564941406</v>
      </c>
      <c r="X117" s="252">
        <v>9.85076808929443</v>
      </c>
      <c r="Y117" s="252">
        <v>10.638795852661101</v>
      </c>
      <c r="Z117" s="252">
        <v>9.7086725234985405</v>
      </c>
      <c r="AA117" s="252">
        <v>8.8811225891113299</v>
      </c>
      <c r="AB117" s="252">
        <v>8.9270267486572301</v>
      </c>
      <c r="AC117" s="252">
        <v>9.4468965530395508</v>
      </c>
      <c r="AD117" s="252">
        <v>9.6404914855956996</v>
      </c>
      <c r="AE117" s="252">
        <v>9.6404914855956996</v>
      </c>
      <c r="AF117" s="254">
        <v>942</v>
      </c>
      <c r="AG117" s="255">
        <v>464.48406982</v>
      </c>
      <c r="AH117" s="255">
        <v>427.25622558999999</v>
      </c>
      <c r="AI117" s="278"/>
      <c r="AJ117" s="257">
        <v>195</v>
      </c>
      <c r="AK117" s="206"/>
      <c r="AL117" s="252">
        <v>8.8811225891113299</v>
      </c>
      <c r="AM117" s="252">
        <v>9.6404914855956996</v>
      </c>
      <c r="AN117" s="250">
        <v>8.8811225891113299</v>
      </c>
      <c r="AO117" s="251">
        <v>9.6404914855956996</v>
      </c>
      <c r="AP117" s="252">
        <v>1.51895999908447</v>
      </c>
      <c r="AQ117" s="253">
        <v>1.60896003246307</v>
      </c>
      <c r="AR117" s="244">
        <v>25.6</v>
      </c>
      <c r="AS117" s="258">
        <v>21.67799949646</v>
      </c>
      <c r="AT117" s="277"/>
      <c r="AU117" s="124">
        <v>56.258693695068402</v>
      </c>
      <c r="AV117" s="260">
        <v>30</v>
      </c>
      <c r="AW117" s="260">
        <v>31</v>
      </c>
      <c r="AX117" s="260">
        <v>47</v>
      </c>
      <c r="AY117" s="260">
        <v>46</v>
      </c>
      <c r="AZ117" s="244">
        <v>0.65</v>
      </c>
      <c r="BA117" s="261">
        <v>0.54781919717788696</v>
      </c>
      <c r="BB117" s="262">
        <v>0.2</v>
      </c>
      <c r="BC117" s="263">
        <v>5.9346284717321396E-2</v>
      </c>
      <c r="BD117" s="262">
        <v>-0.19</v>
      </c>
      <c r="BE117" s="263">
        <v>-4.6402993611991405E-3</v>
      </c>
      <c r="BF117" s="241">
        <v>0.24</v>
      </c>
      <c r="BG117" s="264">
        <v>0.36227929592132568</v>
      </c>
      <c r="BH117" s="243">
        <v>0.32</v>
      </c>
      <c r="BI117" s="265">
        <v>0.25866082310676575</v>
      </c>
      <c r="BJ117" s="243">
        <v>54.2</v>
      </c>
      <c r="BK117" s="265">
        <v>67.599999999999994</v>
      </c>
      <c r="BL117" s="243">
        <v>45.4</v>
      </c>
      <c r="BM117" s="265">
        <v>53.9</v>
      </c>
      <c r="BN117" s="243">
        <v>58.5</v>
      </c>
      <c r="BO117" s="265">
        <v>59.2</v>
      </c>
      <c r="BP117" s="243">
        <v>40</v>
      </c>
      <c r="BQ117" s="266">
        <v>40</v>
      </c>
      <c r="BR117" s="243">
        <v>40.700000000000003</v>
      </c>
      <c r="BS117" s="250">
        <v>1.69170542764537</v>
      </c>
      <c r="BT117" s="267">
        <v>0.97899999999999998</v>
      </c>
      <c r="BU117" s="268">
        <v>0.96012955965142277</v>
      </c>
      <c r="BV117" s="262">
        <v>41.3</v>
      </c>
      <c r="BW117" s="270">
        <v>46.153846153846203</v>
      </c>
      <c r="BX117" s="270">
        <v>44.230769230769198</v>
      </c>
      <c r="BY117" s="274">
        <v>3.0017199233437139E-2</v>
      </c>
      <c r="BZ117" s="272">
        <v>0.03</v>
      </c>
    </row>
    <row r="118" spans="1:78" ht="15">
      <c r="A118" s="238" t="s">
        <v>592</v>
      </c>
      <c r="B118" s="276" t="s">
        <v>593</v>
      </c>
      <c r="C118" s="283">
        <v>29000000</v>
      </c>
      <c r="D118" s="207">
        <v>143351</v>
      </c>
      <c r="E118" s="206">
        <v>32.799999999999997</v>
      </c>
      <c r="F118" s="262">
        <v>30.5</v>
      </c>
      <c r="G118" s="240">
        <v>53.1</v>
      </c>
      <c r="H118" s="241">
        <v>0.57399999999999995</v>
      </c>
      <c r="I118" s="242">
        <v>0.60199999999999998</v>
      </c>
      <c r="J118" s="243">
        <v>41.7</v>
      </c>
      <c r="K118" s="244">
        <v>3.4</v>
      </c>
      <c r="L118" s="245">
        <v>4.24694014145481</v>
      </c>
      <c r="M118" s="246">
        <v>106.025235593668</v>
      </c>
      <c r="N118" s="246">
        <v>113.083394294836</v>
      </c>
      <c r="O118" s="246">
        <v>110.40374685844701</v>
      </c>
      <c r="P118" s="246">
        <v>115.09252790144799</v>
      </c>
      <c r="Q118" s="248">
        <v>13960.443323994699</v>
      </c>
      <c r="R118" s="248">
        <v>14096.622548555601</v>
      </c>
      <c r="S118" s="248">
        <v>14337.265408813901</v>
      </c>
      <c r="T118" s="248">
        <v>15102.6610390683</v>
      </c>
      <c r="U118" s="250">
        <v>7.6223761076816903</v>
      </c>
      <c r="V118" s="250">
        <v>4.24694014145481</v>
      </c>
      <c r="W118" s="252">
        <v>3.4721300601959202</v>
      </c>
      <c r="X118" s="252">
        <v>3.2590200901031499</v>
      </c>
      <c r="Y118" s="252">
        <v>3.90320992469788</v>
      </c>
      <c r="Z118" s="252">
        <v>4.7672200202941903</v>
      </c>
      <c r="AA118" s="252">
        <v>4.4344501495361301</v>
      </c>
      <c r="AB118" s="252">
        <v>4.2399997711181596</v>
      </c>
      <c r="AC118" s="252">
        <v>4.3899998664856001</v>
      </c>
      <c r="AD118" s="253"/>
      <c r="AE118" s="252">
        <v>4.3899998664856001</v>
      </c>
      <c r="AF118" s="254">
        <v>151</v>
      </c>
      <c r="AG118" s="255">
        <v>51.136276250000002</v>
      </c>
      <c r="AH118" s="255">
        <v>53.246402740000001</v>
      </c>
      <c r="AI118" s="256">
        <v>23.8</v>
      </c>
      <c r="AJ118" s="257">
        <v>186</v>
      </c>
      <c r="AK118" s="262">
        <v>3.9930200579999999</v>
      </c>
      <c r="AL118" s="252">
        <v>4.4344501495361301</v>
      </c>
      <c r="AM118" s="253">
        <v>4.3899998664856001</v>
      </c>
      <c r="AN118" s="250">
        <v>4.4344501495361301</v>
      </c>
      <c r="AO118" s="251">
        <v>4.3899999999999997</v>
      </c>
      <c r="AP118" s="253"/>
      <c r="AQ118" s="253">
        <v>4.34500980377197</v>
      </c>
      <c r="AR118" s="244">
        <v>3.2</v>
      </c>
      <c r="AS118" s="258">
        <v>5.0520000457763699</v>
      </c>
      <c r="AT118" s="277"/>
      <c r="AU118" s="124">
        <v>89.900001525878906</v>
      </c>
      <c r="AV118" s="260">
        <v>25</v>
      </c>
      <c r="AW118" s="260">
        <v>25</v>
      </c>
      <c r="AX118" s="260">
        <v>30</v>
      </c>
      <c r="AY118" s="260">
        <v>32</v>
      </c>
      <c r="AZ118" s="244">
        <v>-0.66</v>
      </c>
      <c r="BA118" s="261">
        <v>-0.24300608038902283</v>
      </c>
      <c r="BB118" s="262">
        <v>-0.88</v>
      </c>
      <c r="BC118" s="263">
        <v>-0.87152624130249023</v>
      </c>
      <c r="BD118" s="262">
        <v>-0.72</v>
      </c>
      <c r="BE118" s="263">
        <v>-0.61668568849563599</v>
      </c>
      <c r="BF118" s="241">
        <v>-0.68</v>
      </c>
      <c r="BG118" s="264">
        <v>-0.4666343629360199</v>
      </c>
      <c r="BH118" s="243">
        <v>-0.75</v>
      </c>
      <c r="BI118" s="265">
        <v>-0.53073513507843018</v>
      </c>
      <c r="BJ118" s="243">
        <v>36.200000000000003</v>
      </c>
      <c r="BK118" s="265">
        <v>34.1</v>
      </c>
      <c r="BL118" s="243">
        <v>24.6</v>
      </c>
      <c r="BM118" s="265">
        <v>33.799999999999997</v>
      </c>
      <c r="BN118" s="243">
        <v>54.1</v>
      </c>
      <c r="BO118" s="265">
        <v>49.7</v>
      </c>
      <c r="BP118" s="243">
        <v>30</v>
      </c>
      <c r="BQ118" s="266">
        <v>30</v>
      </c>
      <c r="BR118" s="243">
        <v>20.3</v>
      </c>
      <c r="BS118" s="250">
        <v>0.47013645349905098</v>
      </c>
      <c r="BT118" s="267">
        <v>1</v>
      </c>
      <c r="BU118" s="268">
        <v>1</v>
      </c>
      <c r="BV118" s="262">
        <v>29.6</v>
      </c>
      <c r="BW118" s="270">
        <v>32.727272727272698</v>
      </c>
      <c r="BX118" s="270">
        <v>32.727272727272698</v>
      </c>
      <c r="BY118" s="274">
        <v>1.3369918904648665E-2</v>
      </c>
      <c r="BZ118" s="272">
        <v>1.6E-2</v>
      </c>
    </row>
    <row r="119" spans="1:78" ht="15">
      <c r="A119" s="238" t="s">
        <v>594</v>
      </c>
      <c r="B119" s="276" t="s">
        <v>595</v>
      </c>
      <c r="C119" s="283">
        <v>17000000</v>
      </c>
      <c r="D119" s="207">
        <v>33893</v>
      </c>
      <c r="E119" s="206">
        <v>30.3</v>
      </c>
      <c r="F119" s="262">
        <v>35.299999999999997</v>
      </c>
      <c r="G119" s="240">
        <v>54.9</v>
      </c>
      <c r="H119" s="241">
        <v>0.93100000000000005</v>
      </c>
      <c r="I119" s="242">
        <v>0.94099999999999995</v>
      </c>
      <c r="J119" s="243">
        <v>80.3</v>
      </c>
      <c r="K119" s="244">
        <v>1.9</v>
      </c>
      <c r="L119" s="245">
        <v>5.0359020244892196</v>
      </c>
      <c r="M119" s="246">
        <v>966.02058471591295</v>
      </c>
      <c r="N119" s="246">
        <v>984.91197136428605</v>
      </c>
      <c r="O119" s="246">
        <v>947.49875072379507</v>
      </c>
      <c r="P119" s="246">
        <v>995.21385949350497</v>
      </c>
      <c r="Q119" s="248">
        <v>57826.628497667502</v>
      </c>
      <c r="R119" s="248">
        <v>59004.324966401597</v>
      </c>
      <c r="S119" s="248">
        <v>59266.908580533898</v>
      </c>
      <c r="T119" s="248">
        <v>63766.887113212499</v>
      </c>
      <c r="U119" s="250">
        <v>2.3609150947851298</v>
      </c>
      <c r="V119" s="250">
        <v>5.0359020244892196</v>
      </c>
      <c r="W119" s="252">
        <v>5.4588999748229998</v>
      </c>
      <c r="X119" s="252">
        <v>5.3481597900390598</v>
      </c>
      <c r="Y119" s="252">
        <v>5.4795999526977504</v>
      </c>
      <c r="Z119" s="252">
        <v>5.1750998497009304</v>
      </c>
      <c r="AA119" s="252">
        <v>5.3576498031616202</v>
      </c>
      <c r="AB119" s="253"/>
      <c r="AC119" s="253"/>
      <c r="AD119" s="253"/>
      <c r="AE119" s="253">
        <v>5.3576498031616202</v>
      </c>
      <c r="AF119" s="254">
        <v>5313</v>
      </c>
      <c r="AG119" s="255">
        <v>5336.984375</v>
      </c>
      <c r="AH119" s="255">
        <v>5335.3012695300004</v>
      </c>
      <c r="AI119" s="256">
        <v>1.8</v>
      </c>
      <c r="AJ119" s="257">
        <v>5</v>
      </c>
      <c r="AK119" s="262">
        <v>5.5293102259999998</v>
      </c>
      <c r="AL119" s="252">
        <v>5.3576498031616202</v>
      </c>
      <c r="AM119" s="253"/>
      <c r="AN119" s="250">
        <v>5.3576498031616202</v>
      </c>
      <c r="AO119" s="251"/>
      <c r="AP119" s="253"/>
      <c r="AQ119" s="253"/>
      <c r="AR119" s="244">
        <v>6.2</v>
      </c>
      <c r="AS119" s="258">
        <v>4.0100002288818404</v>
      </c>
      <c r="AT119" s="277"/>
      <c r="AU119" s="124">
        <v>100</v>
      </c>
      <c r="AV119" s="260">
        <v>40</v>
      </c>
      <c r="AW119" s="260">
        <v>39</v>
      </c>
      <c r="AX119" s="260">
        <v>59</v>
      </c>
      <c r="AY119" s="260">
        <v>58</v>
      </c>
      <c r="AZ119" s="244">
        <v>0.92</v>
      </c>
      <c r="BA119" s="261">
        <v>0.91517287492752075</v>
      </c>
      <c r="BB119" s="262">
        <v>1.85</v>
      </c>
      <c r="BC119" s="263">
        <v>1.7666821479797363</v>
      </c>
      <c r="BD119" s="262">
        <v>2.0499999999999998</v>
      </c>
      <c r="BE119" s="263">
        <v>1.752583384513855</v>
      </c>
      <c r="BF119" s="241">
        <v>1.83</v>
      </c>
      <c r="BG119" s="264">
        <v>1.7393475770950317</v>
      </c>
      <c r="BH119" s="243">
        <v>1.87</v>
      </c>
      <c r="BI119" s="265">
        <v>2.0356419086456299</v>
      </c>
      <c r="BJ119" s="243">
        <v>74.099999999999994</v>
      </c>
      <c r="BK119" s="265">
        <v>96.9</v>
      </c>
      <c r="BL119" s="243">
        <v>86</v>
      </c>
      <c r="BM119" s="265">
        <v>92.3</v>
      </c>
      <c r="BN119" s="243">
        <v>76.2</v>
      </c>
      <c r="BO119" s="265">
        <v>79.5</v>
      </c>
      <c r="BP119" s="243">
        <v>80</v>
      </c>
      <c r="BQ119" s="266">
        <v>80</v>
      </c>
      <c r="BR119" s="243">
        <v>45</v>
      </c>
      <c r="BS119" s="250">
        <v>8.4370746272294106</v>
      </c>
      <c r="BT119" s="267">
        <v>0.14699999999999999</v>
      </c>
      <c r="BU119" s="268">
        <v>0.29126900560165103</v>
      </c>
      <c r="BV119" s="262">
        <v>36</v>
      </c>
      <c r="BW119" s="270">
        <v>36</v>
      </c>
      <c r="BX119" s="270">
        <v>39.3333333333333</v>
      </c>
      <c r="BY119" s="274">
        <v>1.4224507029137325E-2</v>
      </c>
      <c r="BZ119" s="272">
        <v>1.2999999999999999E-2</v>
      </c>
    </row>
    <row r="120" spans="1:78" ht="15">
      <c r="A120" s="238" t="s">
        <v>596</v>
      </c>
      <c r="B120" s="276" t="s">
        <v>597</v>
      </c>
      <c r="C120" s="207">
        <v>4700000</v>
      </c>
      <c r="D120" s="207">
        <v>264537</v>
      </c>
      <c r="E120" s="206">
        <v>36.200000000000003</v>
      </c>
      <c r="F120" s="262">
        <v>31.3</v>
      </c>
      <c r="G120" s="240">
        <v>57.4</v>
      </c>
      <c r="H120" s="241">
        <v>0.91700000000000004</v>
      </c>
      <c r="I120" s="242">
        <v>0.93700000000000006</v>
      </c>
      <c r="J120" s="243">
        <v>78.599999999999994</v>
      </c>
      <c r="K120" s="244">
        <v>3.4</v>
      </c>
      <c r="L120" s="245">
        <v>4.6468067495151404</v>
      </c>
      <c r="M120" s="246">
        <v>210.04986502967802</v>
      </c>
      <c r="N120" s="246">
        <v>214.65516046360997</v>
      </c>
      <c r="O120" s="246">
        <v>211.96625140790499</v>
      </c>
      <c r="P120" s="246">
        <v>221.81591348502201</v>
      </c>
      <c r="Q120" s="248">
        <v>42520.754416501302</v>
      </c>
      <c r="R120" s="248">
        <v>45554.809398511999</v>
      </c>
      <c r="S120" s="248">
        <v>44657.773724826497</v>
      </c>
      <c r="T120" s="248">
        <v>46419.508699758102</v>
      </c>
      <c r="U120" s="250">
        <v>3.35921954753083</v>
      </c>
      <c r="V120" s="250">
        <v>4.6468067495151404</v>
      </c>
      <c r="W120" s="252">
        <v>6.3424301147460902</v>
      </c>
      <c r="X120" s="252">
        <v>6.3250598907470703</v>
      </c>
      <c r="Y120" s="252">
        <v>6.4117898941040004</v>
      </c>
      <c r="Z120" s="252">
        <v>6.2597398757934597</v>
      </c>
      <c r="AA120" s="252">
        <v>6.0485000610351598</v>
      </c>
      <c r="AB120" s="253"/>
      <c r="AC120" s="253"/>
      <c r="AD120" s="253"/>
      <c r="AE120" s="253">
        <v>6.0485000610351598</v>
      </c>
      <c r="AF120" s="254">
        <v>3530</v>
      </c>
      <c r="AG120" s="255">
        <v>4037.4628906299999</v>
      </c>
      <c r="AH120" s="255">
        <v>4211.0463867199996</v>
      </c>
      <c r="AI120" s="256">
        <v>5.7495511800386598</v>
      </c>
      <c r="AJ120" s="257">
        <v>9</v>
      </c>
      <c r="AK120" s="262">
        <v>6.3552598949999997</v>
      </c>
      <c r="AL120" s="252">
        <v>6.0485000610351598</v>
      </c>
      <c r="AM120" s="253"/>
      <c r="AN120" s="250">
        <v>6.0485000610351598</v>
      </c>
      <c r="AO120" s="251"/>
      <c r="AP120" s="252">
        <v>0.38073000311851501</v>
      </c>
      <c r="AQ120" s="253">
        <v>0.407299995422363</v>
      </c>
      <c r="AR120" s="244">
        <v>5.2</v>
      </c>
      <c r="AS120" s="258">
        <v>4.1240000724792498</v>
      </c>
      <c r="AT120" s="277"/>
      <c r="AU120" s="124">
        <v>100</v>
      </c>
      <c r="AV120" s="260">
        <v>40</v>
      </c>
      <c r="AW120" s="260">
        <v>40</v>
      </c>
      <c r="AX120" s="260">
        <v>58</v>
      </c>
      <c r="AY120" s="260">
        <v>59</v>
      </c>
      <c r="AZ120" s="244">
        <v>1.59</v>
      </c>
      <c r="BA120" s="261">
        <v>1.4386235475540161</v>
      </c>
      <c r="BB120" s="262">
        <v>1.77</v>
      </c>
      <c r="BC120" s="263">
        <v>1.3507512807846069</v>
      </c>
      <c r="BD120" s="262">
        <v>2.09</v>
      </c>
      <c r="BE120" s="263">
        <v>1.8081653118133545</v>
      </c>
      <c r="BF120" s="241">
        <v>1.92</v>
      </c>
      <c r="BG120" s="264">
        <v>1.8183180093765259</v>
      </c>
      <c r="BH120" s="243">
        <v>2.2400000000000002</v>
      </c>
      <c r="BI120" s="265">
        <v>2.2016952037811279</v>
      </c>
      <c r="BJ120" s="243">
        <v>88.4</v>
      </c>
      <c r="BK120" s="265">
        <v>95.9</v>
      </c>
      <c r="BL120" s="243">
        <v>95.7</v>
      </c>
      <c r="BM120" s="265">
        <v>97.5</v>
      </c>
      <c r="BN120" s="243">
        <v>84.2</v>
      </c>
      <c r="BO120" s="265">
        <v>80.599999999999994</v>
      </c>
      <c r="BP120" s="243">
        <v>80</v>
      </c>
      <c r="BQ120" s="266">
        <v>80</v>
      </c>
      <c r="BR120" s="243">
        <v>41</v>
      </c>
      <c r="BS120" s="250">
        <v>6.8304141873259203</v>
      </c>
      <c r="BT120" s="267">
        <v>0.80800000000000005</v>
      </c>
      <c r="BU120" s="268">
        <v>0.80981430582556824</v>
      </c>
      <c r="BV120" s="262">
        <v>34.200000000000003</v>
      </c>
      <c r="BW120" s="270">
        <v>38.3333333333333</v>
      </c>
      <c r="BX120" s="270">
        <v>49.1666666666667</v>
      </c>
      <c r="BY120" s="274">
        <v>1.3709806591118407E-2</v>
      </c>
      <c r="BZ120" s="272">
        <v>1.4999999999999999E-2</v>
      </c>
    </row>
    <row r="121" spans="1:78" ht="15">
      <c r="A121" s="238" t="s">
        <v>598</v>
      </c>
      <c r="B121" s="276" t="s">
        <v>599</v>
      </c>
      <c r="C121" s="283">
        <v>6000000</v>
      </c>
      <c r="D121" s="207">
        <v>119990</v>
      </c>
      <c r="E121" s="206">
        <v>47.1</v>
      </c>
      <c r="F121" s="262">
        <v>38.700000000000003</v>
      </c>
      <c r="G121" s="240">
        <v>55.2</v>
      </c>
      <c r="H121" s="241">
        <v>0.65800000000000003</v>
      </c>
      <c r="I121" s="242">
        <v>0.66700000000000004</v>
      </c>
      <c r="J121" s="243">
        <v>43.5</v>
      </c>
      <c r="K121" s="244">
        <v>4.5</v>
      </c>
      <c r="L121" s="245">
        <v>10.3449290198086</v>
      </c>
      <c r="M121" s="246">
        <v>37.0453106710195</v>
      </c>
      <c r="N121" s="246">
        <v>35.645038994601897</v>
      </c>
      <c r="O121" s="246">
        <v>35.007203815624798</v>
      </c>
      <c r="P121" s="246">
        <v>38.628674202170899</v>
      </c>
      <c r="Q121" s="248">
        <v>5866.5710997078204</v>
      </c>
      <c r="R121" s="248">
        <v>5675.5643155309499</v>
      </c>
      <c r="S121" s="248">
        <v>5573.86872875058</v>
      </c>
      <c r="T121" s="248">
        <v>6331.6724991679703</v>
      </c>
      <c r="U121" s="250">
        <v>-3.3637057173864</v>
      </c>
      <c r="V121" s="250">
        <v>10.3449290198086</v>
      </c>
      <c r="W121" s="252">
        <v>4.0832901000976598</v>
      </c>
      <c r="X121" s="252">
        <v>4.07843017578125</v>
      </c>
      <c r="Y121" s="252">
        <v>4.0811400413513201</v>
      </c>
      <c r="Z121" s="252">
        <v>4.3576998710632298</v>
      </c>
      <c r="AA121" s="252">
        <v>4.4699997901916504</v>
      </c>
      <c r="AB121" s="252">
        <v>4.5999999046325701</v>
      </c>
      <c r="AC121" s="252">
        <v>4.6300001144409197</v>
      </c>
      <c r="AD121" s="253"/>
      <c r="AE121" s="252">
        <v>4.6300001144409197</v>
      </c>
      <c r="AF121" s="254">
        <v>406</v>
      </c>
      <c r="AG121" s="255">
        <v>173.49383545000001</v>
      </c>
      <c r="AH121" s="255">
        <v>160.75878906</v>
      </c>
      <c r="AI121" s="256">
        <v>3.6</v>
      </c>
      <c r="AJ121" s="257">
        <v>98</v>
      </c>
      <c r="AK121" s="206"/>
      <c r="AL121" s="252">
        <v>4.4699997901916504</v>
      </c>
      <c r="AM121" s="253">
        <v>4.6300001144409197</v>
      </c>
      <c r="AN121" s="250">
        <v>4.4699997901916504</v>
      </c>
      <c r="AO121" s="251">
        <v>4.6300001144409197</v>
      </c>
      <c r="AP121" s="253"/>
      <c r="AQ121" s="253"/>
      <c r="AR121" s="244">
        <v>5.9</v>
      </c>
      <c r="AS121" s="258">
        <v>5.9569997787475604</v>
      </c>
      <c r="AT121" s="277"/>
      <c r="AU121" s="124">
        <v>88.907379150390597</v>
      </c>
      <c r="AV121" s="260">
        <v>12</v>
      </c>
      <c r="AW121" s="260">
        <v>5</v>
      </c>
      <c r="AX121" s="260">
        <v>32</v>
      </c>
      <c r="AY121" s="260">
        <v>18</v>
      </c>
      <c r="AZ121" s="244">
        <v>-0.05</v>
      </c>
      <c r="BA121" s="261">
        <v>-0.46714112162590027</v>
      </c>
      <c r="BB121" s="262">
        <v>-0.64</v>
      </c>
      <c r="BC121" s="263">
        <v>-0.85229897499084473</v>
      </c>
      <c r="BD121" s="262">
        <v>-0.67</v>
      </c>
      <c r="BE121" s="263">
        <v>-0.83588147163391113</v>
      </c>
      <c r="BF121" s="241">
        <v>-0.64</v>
      </c>
      <c r="BG121" s="264">
        <v>-1.3559924364089966</v>
      </c>
      <c r="BH121" s="243">
        <v>-0.87</v>
      </c>
      <c r="BI121" s="265">
        <v>-1.2362905740737915</v>
      </c>
      <c r="BJ121" s="243">
        <v>19</v>
      </c>
      <c r="BK121" s="265">
        <v>19.5</v>
      </c>
      <c r="BL121" s="243">
        <v>24.2</v>
      </c>
      <c r="BM121" s="265">
        <v>19</v>
      </c>
      <c r="BN121" s="243">
        <v>58.9</v>
      </c>
      <c r="BO121" s="265">
        <v>54.8</v>
      </c>
      <c r="BP121" s="243">
        <v>50</v>
      </c>
      <c r="BQ121" s="266">
        <v>50</v>
      </c>
      <c r="BR121" s="243">
        <v>25.8</v>
      </c>
      <c r="BS121" s="250">
        <v>0.80054959429674999</v>
      </c>
      <c r="BT121" s="267">
        <v>0.51600000000000001</v>
      </c>
      <c r="BU121" s="268">
        <v>0.60017850136462991</v>
      </c>
      <c r="BV121" s="262">
        <v>45.7</v>
      </c>
      <c r="BW121" s="270">
        <v>45.652173913043498</v>
      </c>
      <c r="BX121" s="270">
        <v>50.549450549450498</v>
      </c>
      <c r="BY121" s="274">
        <v>6.0358162170254005E-3</v>
      </c>
      <c r="BZ121" s="272">
        <v>7.0000000000000001E-3</v>
      </c>
    </row>
    <row r="122" spans="1:78" ht="15">
      <c r="A122" s="238" t="s">
        <v>600</v>
      </c>
      <c r="B122" s="276" t="s">
        <v>601</v>
      </c>
      <c r="C122" s="283">
        <v>21000000</v>
      </c>
      <c r="D122" s="207">
        <v>1266700</v>
      </c>
      <c r="E122" s="206">
        <v>34</v>
      </c>
      <c r="F122" s="262">
        <v>16.8</v>
      </c>
      <c r="G122" s="240">
        <v>41.4</v>
      </c>
      <c r="H122" s="241">
        <v>0.35399999999999998</v>
      </c>
      <c r="I122" s="242">
        <v>0.4</v>
      </c>
      <c r="J122" s="243"/>
      <c r="K122" s="244">
        <v>4</v>
      </c>
      <c r="L122" s="245">
        <v>1.35205374879854</v>
      </c>
      <c r="M122" s="246">
        <v>26.940427030893698</v>
      </c>
      <c r="N122" s="246">
        <v>28.541064717378202</v>
      </c>
      <c r="O122" s="246">
        <v>29.562836661692902</v>
      </c>
      <c r="P122" s="246">
        <v>29.9625421030285</v>
      </c>
      <c r="Q122" s="248">
        <v>1229.0800909781799</v>
      </c>
      <c r="R122" s="248">
        <v>1276.04938545306</v>
      </c>
      <c r="S122" s="248">
        <v>1288.1535124372101</v>
      </c>
      <c r="T122" s="248">
        <v>1309.8144985003</v>
      </c>
      <c r="U122" s="250">
        <v>7.2108030082462298</v>
      </c>
      <c r="V122" s="250">
        <v>1.35205374879854</v>
      </c>
      <c r="W122" s="252">
        <v>5.1036801338195801</v>
      </c>
      <c r="X122" s="252">
        <v>4.4866900444030797</v>
      </c>
      <c r="Y122" s="252">
        <v>2.9584300518035902</v>
      </c>
      <c r="Z122" s="252">
        <v>2.5781800746917698</v>
      </c>
      <c r="AA122" s="252">
        <v>3.4572799205779998</v>
      </c>
      <c r="AB122" s="252">
        <v>3.5275287628173801</v>
      </c>
      <c r="AC122" s="252">
        <v>3.8376126289367698</v>
      </c>
      <c r="AD122" s="253"/>
      <c r="AE122" s="252">
        <v>3.8376126289367698</v>
      </c>
      <c r="AF122" s="254">
        <v>68</v>
      </c>
      <c r="AG122" s="255">
        <v>30.266143799999998</v>
      </c>
      <c r="AH122" s="255">
        <v>31.39763641</v>
      </c>
      <c r="AI122" s="256">
        <v>72.2</v>
      </c>
      <c r="AJ122" s="257">
        <v>509</v>
      </c>
      <c r="AK122" s="262">
        <v>6.7277097699999997</v>
      </c>
      <c r="AL122" s="252">
        <v>3.4572799205779998</v>
      </c>
      <c r="AM122" s="253">
        <v>3.8376126289367698</v>
      </c>
      <c r="AN122" s="250">
        <v>3.4572799205779998</v>
      </c>
      <c r="AO122" s="251">
        <v>3.8376126289367698</v>
      </c>
      <c r="AP122" s="252">
        <v>41.304859161377003</v>
      </c>
      <c r="AQ122" s="253">
        <v>41.025360107421903</v>
      </c>
      <c r="AR122" s="244">
        <v>2.6</v>
      </c>
      <c r="AS122" s="284">
        <v>0.75099998712539695</v>
      </c>
      <c r="AT122" s="277">
        <v>15.6</v>
      </c>
      <c r="AU122" s="124">
        <v>19.251909255981399</v>
      </c>
      <c r="AV122" s="260">
        <v>20</v>
      </c>
      <c r="AW122" s="260">
        <v>23</v>
      </c>
      <c r="AX122" s="260">
        <v>29</v>
      </c>
      <c r="AY122" s="260">
        <v>28</v>
      </c>
      <c r="AZ122" s="244">
        <v>-1.3</v>
      </c>
      <c r="BA122" s="261">
        <v>-1.6162995100021362</v>
      </c>
      <c r="BB122" s="262">
        <v>-0.67</v>
      </c>
      <c r="BC122" s="263">
        <v>-0.61455732583999634</v>
      </c>
      <c r="BD122" s="262">
        <v>-0.68</v>
      </c>
      <c r="BE122" s="263">
        <v>-0.74551361799240112</v>
      </c>
      <c r="BF122" s="241">
        <v>-0.68</v>
      </c>
      <c r="BG122" s="264">
        <v>-0.40480777621269226</v>
      </c>
      <c r="BH122" s="243">
        <v>-0.65</v>
      </c>
      <c r="BI122" s="265">
        <v>-0.54667460918426514</v>
      </c>
      <c r="BJ122" s="243">
        <v>32.6</v>
      </c>
      <c r="BK122" s="265">
        <v>35.9</v>
      </c>
      <c r="BL122" s="243">
        <v>30.4</v>
      </c>
      <c r="BM122" s="265">
        <v>32.5</v>
      </c>
      <c r="BN122" s="243">
        <v>49.5</v>
      </c>
      <c r="BO122" s="265">
        <v>54.9</v>
      </c>
      <c r="BP122" s="243">
        <v>40</v>
      </c>
      <c r="BQ122" s="266">
        <v>40</v>
      </c>
      <c r="BR122" s="243">
        <v>30.1</v>
      </c>
      <c r="BS122" s="250">
        <v>9.2232251410496194E-2</v>
      </c>
      <c r="BT122" s="267">
        <v>8.0000000000000002E-3</v>
      </c>
      <c r="BU122" s="268">
        <v>4.1278249802208386E-2</v>
      </c>
      <c r="BV122" s="262">
        <v>17</v>
      </c>
      <c r="BW122" s="270">
        <v>16.9590643274854</v>
      </c>
      <c r="BX122" s="270">
        <v>25.903614457831299</v>
      </c>
      <c r="BY122" s="274">
        <v>1.8416716021600731E-2</v>
      </c>
      <c r="BZ122" s="272">
        <v>1.7999999999999999E-2</v>
      </c>
    </row>
    <row r="123" spans="1:78" ht="15">
      <c r="A123" s="238" t="s">
        <v>602</v>
      </c>
      <c r="B123" s="276" t="s">
        <v>603</v>
      </c>
      <c r="C123" s="283">
        <v>191000000</v>
      </c>
      <c r="D123" s="207">
        <v>910768</v>
      </c>
      <c r="E123" s="206">
        <v>48.8</v>
      </c>
      <c r="F123" s="262">
        <v>22.2</v>
      </c>
      <c r="G123" s="240">
        <v>34.1</v>
      </c>
      <c r="H123" s="241">
        <v>0.53200000000000003</v>
      </c>
      <c r="I123" s="242">
        <v>0.53500000000000003</v>
      </c>
      <c r="J123" s="243">
        <v>26.5</v>
      </c>
      <c r="K123" s="244">
        <v>2.7</v>
      </c>
      <c r="L123" s="245">
        <v>3.6471865410069602</v>
      </c>
      <c r="M123" s="246">
        <v>1009.7488864119699</v>
      </c>
      <c r="N123" s="246">
        <v>1032.0484764452701</v>
      </c>
      <c r="O123" s="246">
        <v>1013.53091484545</v>
      </c>
      <c r="P123" s="246">
        <v>1050.4962779606401</v>
      </c>
      <c r="Q123" s="248">
        <v>5278.2313207064099</v>
      </c>
      <c r="R123" s="248">
        <v>5352.2411187236803</v>
      </c>
      <c r="S123" s="248">
        <v>5185.9885837260699</v>
      </c>
      <c r="T123" s="248">
        <v>5459.1585983833702</v>
      </c>
      <c r="U123" s="250">
        <v>1.9227573415730199</v>
      </c>
      <c r="V123" s="250">
        <v>3.6471865410069602</v>
      </c>
      <c r="W123" s="253"/>
      <c r="X123" s="253"/>
      <c r="Y123" s="253"/>
      <c r="Z123" s="253"/>
      <c r="AA123" s="253"/>
      <c r="AB123" s="253"/>
      <c r="AC123" s="253"/>
      <c r="AD123" s="253"/>
      <c r="AE123" s="253"/>
      <c r="AF123" s="254">
        <v>215</v>
      </c>
      <c r="AG123" s="255">
        <v>66.545654299999995</v>
      </c>
      <c r="AH123" s="255">
        <v>71.465728760000005</v>
      </c>
      <c r="AI123" s="256">
        <v>13.8</v>
      </c>
      <c r="AJ123" s="257">
        <v>917</v>
      </c>
      <c r="AK123" s="206"/>
      <c r="AL123" s="253"/>
      <c r="AM123" s="253"/>
      <c r="AN123" s="251"/>
      <c r="AO123" s="251"/>
      <c r="AP123" s="253"/>
      <c r="AQ123" s="253"/>
      <c r="AR123" s="244">
        <v>5</v>
      </c>
      <c r="AS123" s="258">
        <v>9.7880001068115199</v>
      </c>
      <c r="AT123" s="277">
        <v>9</v>
      </c>
      <c r="AU123" s="124">
        <v>55.400001525878899</v>
      </c>
      <c r="AV123" s="260">
        <v>25</v>
      </c>
      <c r="AW123" s="260">
        <v>20</v>
      </c>
      <c r="AX123" s="260">
        <v>25</v>
      </c>
      <c r="AY123" s="260">
        <v>23</v>
      </c>
      <c r="AZ123" s="244">
        <v>-1.94</v>
      </c>
      <c r="BA123" s="261">
        <v>-1.7793031930923462</v>
      </c>
      <c r="BB123" s="262">
        <v>-0.96</v>
      </c>
      <c r="BC123" s="263">
        <v>-0.99599868059158325</v>
      </c>
      <c r="BD123" s="262">
        <v>-0.89</v>
      </c>
      <c r="BE123" s="263">
        <v>-0.93263781070709229</v>
      </c>
      <c r="BF123" s="241">
        <v>-0.87</v>
      </c>
      <c r="BG123" s="264">
        <v>-0.85566401481628418</v>
      </c>
      <c r="BH123" s="243">
        <v>-1.07</v>
      </c>
      <c r="BI123" s="265">
        <v>-1.0701168775558472</v>
      </c>
      <c r="BJ123" s="243">
        <v>39.6</v>
      </c>
      <c r="BK123" s="265">
        <v>33.799999999999997</v>
      </c>
      <c r="BL123" s="243">
        <v>14.4</v>
      </c>
      <c r="BM123" s="265">
        <v>22.7</v>
      </c>
      <c r="BN123" s="243">
        <v>58.5</v>
      </c>
      <c r="BO123" s="265">
        <v>54.4</v>
      </c>
      <c r="BP123" s="243">
        <v>40</v>
      </c>
      <c r="BQ123" s="266">
        <v>40</v>
      </c>
      <c r="BR123" s="243">
        <v>11</v>
      </c>
      <c r="BS123" s="250">
        <v>0.57363620605118704</v>
      </c>
      <c r="BT123" s="267">
        <v>0.19</v>
      </c>
      <c r="BU123" s="268">
        <v>0.21038599831949278</v>
      </c>
      <c r="BV123" s="262">
        <v>5.6</v>
      </c>
      <c r="BW123" s="270">
        <v>5.5555555555555598</v>
      </c>
      <c r="BX123" s="270">
        <v>3.6111111111111098</v>
      </c>
      <c r="BY123" s="274">
        <v>9.7024920425187542E-3</v>
      </c>
      <c r="BZ123" s="272">
        <v>5.0000000000000001E-3</v>
      </c>
    </row>
    <row r="124" spans="1:78" ht="15">
      <c r="A124" s="238" t="s">
        <v>604</v>
      </c>
      <c r="B124" s="276" t="s">
        <v>605</v>
      </c>
      <c r="C124" s="207">
        <v>5000000</v>
      </c>
      <c r="D124" s="207">
        <v>304282</v>
      </c>
      <c r="E124" s="206">
        <v>26.8</v>
      </c>
      <c r="F124" s="262">
        <v>36.799999999999997</v>
      </c>
      <c r="G124" s="240">
        <v>50.9</v>
      </c>
      <c r="H124" s="241">
        <v>0.95299999999999996</v>
      </c>
      <c r="I124" s="242">
        <v>0.96099999999999997</v>
      </c>
      <c r="J124" s="243">
        <v>85.3</v>
      </c>
      <c r="K124" s="244">
        <v>1.6</v>
      </c>
      <c r="L124" s="245">
        <v>3.9226652097305701</v>
      </c>
      <c r="M124" s="246">
        <v>341.77536144965802</v>
      </c>
      <c r="N124" s="246">
        <v>344.32431600916198</v>
      </c>
      <c r="O124" s="246">
        <v>341.854881688749</v>
      </c>
      <c r="P124" s="246">
        <v>355.26470420051896</v>
      </c>
      <c r="Q124" s="248">
        <v>69808.329410683902</v>
      </c>
      <c r="R124" s="248">
        <v>66799.164715942097</v>
      </c>
      <c r="S124" s="248">
        <v>62644.8457362642</v>
      </c>
      <c r="T124" s="248">
        <v>79201.230246780004</v>
      </c>
      <c r="U124" s="250">
        <v>1.11882847945122</v>
      </c>
      <c r="V124" s="250">
        <v>3.9226652097305701</v>
      </c>
      <c r="W124" s="252">
        <v>7.6950402259826696</v>
      </c>
      <c r="X124" s="252">
        <v>7.5693302154540998</v>
      </c>
      <c r="Y124" s="252">
        <v>8.0305500030517596</v>
      </c>
      <c r="Z124" s="252">
        <v>7.9119801521301296</v>
      </c>
      <c r="AA124" s="252">
        <v>7.6441102027893102</v>
      </c>
      <c r="AB124" s="253"/>
      <c r="AC124" s="253"/>
      <c r="AD124" s="253"/>
      <c r="AE124" s="253">
        <v>7.6441102027893102</v>
      </c>
      <c r="AF124" s="254">
        <v>6222</v>
      </c>
      <c r="AG124" s="255">
        <v>8271.8583984399993</v>
      </c>
      <c r="AH124" s="255">
        <v>8007.3979492199996</v>
      </c>
      <c r="AI124" s="256">
        <v>23.6</v>
      </c>
      <c r="AJ124" s="257">
        <v>2</v>
      </c>
      <c r="AK124" s="262">
        <v>7.68073988</v>
      </c>
      <c r="AL124" s="252">
        <v>7.6441102027893102</v>
      </c>
      <c r="AM124" s="253"/>
      <c r="AN124" s="250">
        <v>7.6441102027893102</v>
      </c>
      <c r="AO124" s="251"/>
      <c r="AP124" s="252">
        <v>4.6999999904073802E-4</v>
      </c>
      <c r="AQ124" s="253">
        <v>8.9600002393126505E-3</v>
      </c>
      <c r="AR124" s="244">
        <v>4.8</v>
      </c>
      <c r="AS124" s="258">
        <v>4.9850001335143999</v>
      </c>
      <c r="AT124" s="277">
        <v>0.2</v>
      </c>
      <c r="AU124" s="124">
        <v>100</v>
      </c>
      <c r="AV124" s="260">
        <v>40</v>
      </c>
      <c r="AW124" s="260">
        <v>40</v>
      </c>
      <c r="AX124" s="260">
        <v>60</v>
      </c>
      <c r="AY124" s="260">
        <v>60</v>
      </c>
      <c r="AZ124" s="244">
        <v>1.1499999999999999</v>
      </c>
      <c r="BA124" s="261">
        <v>1.1037452220916748</v>
      </c>
      <c r="BB124" s="262">
        <v>1.98</v>
      </c>
      <c r="BC124" s="263">
        <v>1.8393557071685791</v>
      </c>
      <c r="BD124" s="262">
        <v>1.81</v>
      </c>
      <c r="BE124" s="263">
        <v>1.6354141235351563</v>
      </c>
      <c r="BF124" s="241">
        <v>2.02</v>
      </c>
      <c r="BG124" s="264">
        <v>1.949851393699646</v>
      </c>
      <c r="BH124" s="243">
        <v>2.2400000000000002</v>
      </c>
      <c r="BI124" s="265">
        <v>2.1409175395965576</v>
      </c>
      <c r="BJ124" s="243">
        <v>86</v>
      </c>
      <c r="BK124" s="265">
        <v>97.3</v>
      </c>
      <c r="BL124" s="243">
        <v>93.6</v>
      </c>
      <c r="BM124" s="265">
        <v>96</v>
      </c>
      <c r="BN124" s="243">
        <v>74.3</v>
      </c>
      <c r="BO124" s="265">
        <v>76.900000000000006</v>
      </c>
      <c r="BP124" s="243">
        <v>60</v>
      </c>
      <c r="BQ124" s="266">
        <v>60</v>
      </c>
      <c r="BR124" s="243">
        <v>48.6</v>
      </c>
      <c r="BS124" s="250">
        <v>6.7222699848575003</v>
      </c>
      <c r="BT124" s="267">
        <v>0.98499999999999999</v>
      </c>
      <c r="BU124" s="268">
        <v>0.98953595064717015</v>
      </c>
      <c r="BV124" s="262">
        <v>39.6</v>
      </c>
      <c r="BW124" s="270">
        <v>41.420118343195298</v>
      </c>
      <c r="BX124" s="270">
        <v>44.970414201183402</v>
      </c>
      <c r="BY124" s="274">
        <v>1.8413552490972668E-2</v>
      </c>
      <c r="BZ124" s="272">
        <v>1.7000000000000001E-2</v>
      </c>
    </row>
    <row r="125" spans="1:78" ht="15">
      <c r="A125" s="238" t="s">
        <v>606</v>
      </c>
      <c r="B125" s="276" t="s">
        <v>607</v>
      </c>
      <c r="C125" s="207">
        <v>4000000</v>
      </c>
      <c r="D125" s="207">
        <v>309500</v>
      </c>
      <c r="E125" s="206"/>
      <c r="F125" s="262">
        <v>21.1</v>
      </c>
      <c r="G125" s="240"/>
      <c r="H125" s="241">
        <v>0.82099999999999995</v>
      </c>
      <c r="I125" s="242">
        <v>0.81599999999999995</v>
      </c>
      <c r="J125" s="243">
        <v>62.1</v>
      </c>
      <c r="K125" s="244">
        <v>4.0999999999999996</v>
      </c>
      <c r="L125" s="245">
        <v>-3.2009359899041998</v>
      </c>
      <c r="M125" s="246">
        <v>157.41527454298497</v>
      </c>
      <c r="N125" s="246">
        <v>155.63773109778501</v>
      </c>
      <c r="O125" s="246">
        <v>150.65586694920498</v>
      </c>
      <c r="P125" s="280">
        <v>0</v>
      </c>
      <c r="Q125" s="248">
        <v>33373.381004294097</v>
      </c>
      <c r="R125" s="248">
        <v>32604.345442328799</v>
      </c>
      <c r="S125" s="248">
        <v>31117.757706069198</v>
      </c>
      <c r="T125" s="249"/>
      <c r="U125" s="250">
        <v>1.2871039154328801</v>
      </c>
      <c r="V125" s="251">
        <v>-3.2</v>
      </c>
      <c r="W125" s="253"/>
      <c r="X125" s="253"/>
      <c r="Y125" s="253"/>
      <c r="Z125" s="252">
        <v>5.8401899337768599</v>
      </c>
      <c r="AA125" s="252">
        <v>5.2072300910949698</v>
      </c>
      <c r="AB125" s="252">
        <v>5.4132099151611301</v>
      </c>
      <c r="AC125" s="253"/>
      <c r="AD125" s="253"/>
      <c r="AE125" s="253">
        <v>5.4132099151611301</v>
      </c>
      <c r="AF125" s="254">
        <v>1636</v>
      </c>
      <c r="AG125" s="255">
        <v>677.96423340000001</v>
      </c>
      <c r="AH125" s="255">
        <v>624.74444579999999</v>
      </c>
      <c r="AI125" s="256">
        <v>35.3120657231634</v>
      </c>
      <c r="AJ125" s="257">
        <v>19</v>
      </c>
      <c r="AK125" s="206"/>
      <c r="AL125" s="252">
        <v>5.2072300910949698</v>
      </c>
      <c r="AM125" s="253">
        <v>5.4132099151611301</v>
      </c>
      <c r="AN125" s="250">
        <v>5.2072300910949698</v>
      </c>
      <c r="AO125" s="251">
        <v>5.4132099151611301</v>
      </c>
      <c r="AP125" s="252">
        <v>3.2391400337219198</v>
      </c>
      <c r="AQ125" s="253">
        <v>1.6287699937820399</v>
      </c>
      <c r="AR125" s="244">
        <v>17.5</v>
      </c>
      <c r="AS125" s="258">
        <v>3.1219999790191699</v>
      </c>
      <c r="AT125" s="277"/>
      <c r="AU125" s="124">
        <v>100</v>
      </c>
      <c r="AV125" s="260">
        <v>6</v>
      </c>
      <c r="AW125" s="260">
        <v>6</v>
      </c>
      <c r="AX125" s="260">
        <v>17</v>
      </c>
      <c r="AY125" s="260">
        <v>18</v>
      </c>
      <c r="AZ125" s="244">
        <v>0.74</v>
      </c>
      <c r="BA125" s="261">
        <v>0.50666642189025879</v>
      </c>
      <c r="BB125" s="262">
        <v>0.21</v>
      </c>
      <c r="BC125" s="263">
        <v>-0.11808235198259354</v>
      </c>
      <c r="BD125" s="262">
        <v>0.42</v>
      </c>
      <c r="BE125" s="263">
        <v>0.32979366183280945</v>
      </c>
      <c r="BF125" s="241">
        <v>0.43</v>
      </c>
      <c r="BG125" s="264">
        <v>0.40581822395324707</v>
      </c>
      <c r="BH125" s="243">
        <v>0.25</v>
      </c>
      <c r="BI125" s="265">
        <v>8.6335800588130951E-2</v>
      </c>
      <c r="BJ125" s="243">
        <v>57.4</v>
      </c>
      <c r="BK125" s="265">
        <v>27.1</v>
      </c>
      <c r="BL125" s="243">
        <v>51.5</v>
      </c>
      <c r="BM125" s="265">
        <v>53.3</v>
      </c>
      <c r="BN125" s="243">
        <v>61</v>
      </c>
      <c r="BO125" s="265">
        <v>56.6</v>
      </c>
      <c r="BP125" s="243">
        <v>60</v>
      </c>
      <c r="BQ125" s="266">
        <v>60</v>
      </c>
      <c r="BR125" s="243">
        <v>50</v>
      </c>
      <c r="BS125" s="250">
        <v>15.282436389706101</v>
      </c>
      <c r="BT125" s="277"/>
      <c r="BU125" s="268">
        <v>1.1099696922775524E-4</v>
      </c>
      <c r="BV125" s="262">
        <v>1.2</v>
      </c>
      <c r="BW125" s="270">
        <v>1.1764705882352899</v>
      </c>
      <c r="BX125" s="270">
        <v>2.32558139534884</v>
      </c>
      <c r="BY125" s="279">
        <v>7.3443837656525318E-2</v>
      </c>
      <c r="BZ125" s="272">
        <v>8.7999999999999995E-2</v>
      </c>
    </row>
    <row r="126" spans="1:78" ht="15">
      <c r="A126" s="238" t="s">
        <v>608</v>
      </c>
      <c r="B126" s="276" t="s">
        <v>609</v>
      </c>
      <c r="C126" s="207">
        <v>197000000</v>
      </c>
      <c r="D126" s="207">
        <v>770875</v>
      </c>
      <c r="E126" s="206">
        <v>30.7</v>
      </c>
      <c r="F126" s="262">
        <v>31.5</v>
      </c>
      <c r="G126" s="240">
        <v>45.1</v>
      </c>
      <c r="H126" s="241">
        <v>0.56200000000000006</v>
      </c>
      <c r="I126" s="242">
        <v>0.54400000000000004</v>
      </c>
      <c r="J126" s="243">
        <v>27.9</v>
      </c>
      <c r="K126" s="244">
        <v>4.2</v>
      </c>
      <c r="L126" s="245">
        <v>6.0297520826942996</v>
      </c>
      <c r="M126" s="246">
        <v>1123.5824798215301</v>
      </c>
      <c r="N126" s="246">
        <v>1151.6454907702</v>
      </c>
      <c r="O126" s="246">
        <v>1136.334136723</v>
      </c>
      <c r="P126" s="246">
        <v>1204.8522679984198</v>
      </c>
      <c r="Q126" s="248">
        <v>5420.69579177178</v>
      </c>
      <c r="R126" s="248">
        <v>5542.2088507070903</v>
      </c>
      <c r="S126" s="248">
        <v>5426.0197879010902</v>
      </c>
      <c r="T126" s="248">
        <v>5877.6425797728698</v>
      </c>
      <c r="U126" s="250">
        <v>6.1517026109951898</v>
      </c>
      <c r="V126" s="250">
        <v>6.0297520826942996</v>
      </c>
      <c r="W126" s="252">
        <v>2.4659299850463898</v>
      </c>
      <c r="X126" s="252">
        <v>2.6500198841095002</v>
      </c>
      <c r="Y126" s="252">
        <v>3.0029199123382599</v>
      </c>
      <c r="Z126" s="252">
        <v>2.8995199203491202</v>
      </c>
      <c r="AA126" s="253"/>
      <c r="AB126" s="252">
        <v>2.5075500011444101</v>
      </c>
      <c r="AC126" s="253"/>
      <c r="AD126" s="253"/>
      <c r="AE126" s="253">
        <v>2.5075500011444101</v>
      </c>
      <c r="AF126" s="254">
        <v>134</v>
      </c>
      <c r="AG126" s="255">
        <v>42.873134610000001</v>
      </c>
      <c r="AH126" s="255">
        <v>39.499286650000002</v>
      </c>
      <c r="AI126" s="256">
        <v>12.3</v>
      </c>
      <c r="AJ126" s="257">
        <v>140</v>
      </c>
      <c r="AK126" s="262">
        <v>2.4659299849999998</v>
      </c>
      <c r="AL126" s="253"/>
      <c r="AM126" s="253">
        <v>2.5075500011444101</v>
      </c>
      <c r="AN126" s="251"/>
      <c r="AO126" s="251">
        <v>2.5075500011444101</v>
      </c>
      <c r="AP126" s="253"/>
      <c r="AQ126" s="253"/>
      <c r="AR126" s="244">
        <v>5.9</v>
      </c>
      <c r="AS126" s="258">
        <v>4.3520002365112296</v>
      </c>
      <c r="AT126" s="277">
        <v>0.6</v>
      </c>
      <c r="AU126" s="124">
        <v>75.379692077636705</v>
      </c>
      <c r="AV126" s="260">
        <v>19</v>
      </c>
      <c r="AW126" s="260">
        <v>15</v>
      </c>
      <c r="AX126" s="260">
        <v>24</v>
      </c>
      <c r="AY126" s="260">
        <v>22</v>
      </c>
      <c r="AZ126" s="244">
        <v>-2.4</v>
      </c>
      <c r="BA126" s="261">
        <v>-1.6667789220809937</v>
      </c>
      <c r="BB126" s="262">
        <v>-0.57999999999999996</v>
      </c>
      <c r="BC126" s="263">
        <v>-0.40269464254379272</v>
      </c>
      <c r="BD126" s="262">
        <v>-0.59</v>
      </c>
      <c r="BE126" s="263">
        <v>-0.73160690069198608</v>
      </c>
      <c r="BF126" s="241">
        <v>-0.72</v>
      </c>
      <c r="BG126" s="264">
        <v>-0.63702172040939331</v>
      </c>
      <c r="BH126" s="243">
        <v>-0.78</v>
      </c>
      <c r="BI126" s="265">
        <v>-0.78567665815353394</v>
      </c>
      <c r="BJ126" s="243">
        <v>34</v>
      </c>
      <c r="BK126" s="265">
        <v>28.5</v>
      </c>
      <c r="BL126" s="243">
        <v>27.3</v>
      </c>
      <c r="BM126" s="265">
        <v>27.4</v>
      </c>
      <c r="BN126" s="243">
        <v>54.4</v>
      </c>
      <c r="BO126" s="265">
        <v>48.8</v>
      </c>
      <c r="BP126" s="243">
        <v>40</v>
      </c>
      <c r="BQ126" s="266">
        <v>40</v>
      </c>
      <c r="BR126" s="243">
        <v>19.8</v>
      </c>
      <c r="BS126" s="250">
        <v>0.87996549938889301</v>
      </c>
      <c r="BT126" s="267">
        <v>0.33</v>
      </c>
      <c r="BU126" s="268">
        <v>0.3375042526499325</v>
      </c>
      <c r="BV126" s="262">
        <v>20.6</v>
      </c>
      <c r="BW126" s="270">
        <v>20.234604105571801</v>
      </c>
      <c r="BX126" s="270">
        <v>20.175438596491201</v>
      </c>
      <c r="BY126" s="274">
        <v>3.8332740952406318E-2</v>
      </c>
      <c r="BZ126" s="272">
        <v>0.04</v>
      </c>
    </row>
    <row r="127" spans="1:78" ht="15">
      <c r="A127" s="238" t="s">
        <v>610</v>
      </c>
      <c r="B127" s="276" t="s">
        <v>611</v>
      </c>
      <c r="C127" s="207">
        <v>4000000</v>
      </c>
      <c r="D127" s="207">
        <v>74340</v>
      </c>
      <c r="E127" s="206">
        <v>50.7</v>
      </c>
      <c r="F127" s="262">
        <v>39.5</v>
      </c>
      <c r="G127" s="240">
        <v>57.9</v>
      </c>
      <c r="H127" s="241">
        <v>0.78900000000000003</v>
      </c>
      <c r="I127" s="242">
        <v>0.80500000000000005</v>
      </c>
      <c r="J127" s="244">
        <v>54.5</v>
      </c>
      <c r="K127" s="244">
        <v>5.8</v>
      </c>
      <c r="L127" s="245">
        <v>15.335819064068</v>
      </c>
      <c r="M127" s="246">
        <v>129.64610773493399</v>
      </c>
      <c r="N127" s="246">
        <v>133.50919267872899</v>
      </c>
      <c r="O127" s="246">
        <v>109.551149498039</v>
      </c>
      <c r="P127" s="246">
        <v>126.351715567665</v>
      </c>
      <c r="Q127" s="248">
        <v>31780.599092692799</v>
      </c>
      <c r="R127" s="248">
        <v>32767.1869680409</v>
      </c>
      <c r="S127" s="248">
        <v>26780.300603350799</v>
      </c>
      <c r="T127" s="248">
        <v>31680.1860110126</v>
      </c>
      <c r="U127" s="250">
        <v>3.6853445223761301</v>
      </c>
      <c r="V127" s="250">
        <v>15.335819064068</v>
      </c>
      <c r="W127" s="253"/>
      <c r="X127" s="252">
        <v>2.8362898826599099</v>
      </c>
      <c r="Y127" s="252">
        <v>2.84608006477356</v>
      </c>
      <c r="Z127" s="252">
        <v>2.8822400569915798</v>
      </c>
      <c r="AA127" s="252">
        <v>2.8829300403595002</v>
      </c>
      <c r="AB127" s="252">
        <v>3.1273601055145299</v>
      </c>
      <c r="AC127" s="252">
        <v>3.9060714244842498</v>
      </c>
      <c r="AD127" s="253"/>
      <c r="AE127" s="252">
        <v>3.9060714244842498</v>
      </c>
      <c r="AF127" s="254">
        <v>1543</v>
      </c>
      <c r="AG127" s="255">
        <v>1131.66015625</v>
      </c>
      <c r="AH127" s="255">
        <v>1192.8208007799999</v>
      </c>
      <c r="AI127" s="256">
        <v>10</v>
      </c>
      <c r="AJ127" s="257">
        <v>52</v>
      </c>
      <c r="AK127" s="206"/>
      <c r="AL127" s="252">
        <v>2.8829300403595002</v>
      </c>
      <c r="AM127" s="253">
        <v>3.9060714244842498</v>
      </c>
      <c r="AN127" s="250">
        <v>2.8829300403595002</v>
      </c>
      <c r="AO127" s="251">
        <v>3.9060714244842498</v>
      </c>
      <c r="AP127" s="253"/>
      <c r="AQ127" s="253">
        <v>10.510479927063001</v>
      </c>
      <c r="AR127" s="244">
        <v>5.8</v>
      </c>
      <c r="AS127" s="258">
        <v>12.088000297546399</v>
      </c>
      <c r="AT127" s="277">
        <v>0.4</v>
      </c>
      <c r="AU127" s="124">
        <v>96.704635620117202</v>
      </c>
      <c r="AV127" s="260">
        <v>35</v>
      </c>
      <c r="AW127" s="260">
        <v>35</v>
      </c>
      <c r="AX127" s="260">
        <v>48</v>
      </c>
      <c r="AY127" s="260">
        <v>48</v>
      </c>
      <c r="AZ127" s="244">
        <v>0.39</v>
      </c>
      <c r="BA127" s="261">
        <v>0.28578639030456543</v>
      </c>
      <c r="BB127" s="262">
        <v>0.01</v>
      </c>
      <c r="BC127" s="263">
        <v>0.15939678251743317</v>
      </c>
      <c r="BD127" s="262">
        <v>0.39</v>
      </c>
      <c r="BE127" s="263">
        <v>0.19262981414794922</v>
      </c>
      <c r="BF127" s="241">
        <v>0.04</v>
      </c>
      <c r="BG127" s="264">
        <v>-0.24741660058498383</v>
      </c>
      <c r="BH127" s="243">
        <v>-0.54</v>
      </c>
      <c r="BI127" s="265">
        <v>-0.57050985097885132</v>
      </c>
      <c r="BJ127" s="243">
        <v>29.4</v>
      </c>
      <c r="BK127" s="265">
        <v>50.7</v>
      </c>
      <c r="BL127" s="243">
        <v>38.799999999999997</v>
      </c>
      <c r="BM127" s="265">
        <v>38</v>
      </c>
      <c r="BN127" s="243">
        <v>67</v>
      </c>
      <c r="BO127" s="265">
        <v>65.400000000000006</v>
      </c>
      <c r="BP127" s="243">
        <v>70</v>
      </c>
      <c r="BQ127" s="266">
        <v>70</v>
      </c>
      <c r="BR127" s="243">
        <v>23.1</v>
      </c>
      <c r="BS127" s="250">
        <v>3.1414549958525</v>
      </c>
      <c r="BT127" s="267">
        <v>0.66500000000000004</v>
      </c>
      <c r="BU127" s="268">
        <v>0.66547532920856811</v>
      </c>
      <c r="BV127" s="262">
        <v>18.3</v>
      </c>
      <c r="BW127" s="270">
        <v>18.309859154929601</v>
      </c>
      <c r="BX127" s="270">
        <v>22.5352112676056</v>
      </c>
      <c r="BY127" s="271" t="s">
        <v>366</v>
      </c>
      <c r="BZ127" s="272">
        <v>0</v>
      </c>
    </row>
    <row r="128" spans="1:78" ht="15">
      <c r="A128" s="238" t="s">
        <v>612</v>
      </c>
      <c r="B128" s="276" t="s">
        <v>613</v>
      </c>
      <c r="C128" s="283">
        <v>8000000</v>
      </c>
      <c r="D128" s="207">
        <v>452860</v>
      </c>
      <c r="E128" s="206">
        <v>50.9</v>
      </c>
      <c r="F128" s="262"/>
      <c r="G128" s="240"/>
      <c r="H128" s="241">
        <v>0.54400000000000004</v>
      </c>
      <c r="I128" s="242">
        <v>0.55800000000000005</v>
      </c>
      <c r="J128" s="243"/>
      <c r="K128" s="244">
        <v>9</v>
      </c>
      <c r="L128" s="245">
        <v>1.49999999999999</v>
      </c>
      <c r="M128" s="246">
        <v>36.056944774670598</v>
      </c>
      <c r="N128" s="246">
        <v>37.6724511696112</v>
      </c>
      <c r="O128" s="246">
        <v>36.353915383547601</v>
      </c>
      <c r="P128" s="246">
        <v>36.899224114300793</v>
      </c>
      <c r="Q128" s="248">
        <v>4289.6768833043698</v>
      </c>
      <c r="R128" s="248">
        <v>4473.7772503760998</v>
      </c>
      <c r="S128" s="248">
        <v>4285.7654748600899</v>
      </c>
      <c r="T128" s="248">
        <v>4445.3647687992698</v>
      </c>
      <c r="U128" s="250">
        <v>-0.27925228495995202</v>
      </c>
      <c r="V128" s="250">
        <v>1.49999999999999</v>
      </c>
      <c r="W128" s="253"/>
      <c r="X128" s="253"/>
      <c r="Y128" s="253"/>
      <c r="Z128" s="252">
        <v>1.9649300575256301</v>
      </c>
      <c r="AA128" s="252">
        <v>1.8748300075530999</v>
      </c>
      <c r="AB128" s="253"/>
      <c r="AC128" s="253"/>
      <c r="AD128" s="253"/>
      <c r="AE128" s="253">
        <v>1.8748300075530999</v>
      </c>
      <c r="AF128" s="254">
        <v>99</v>
      </c>
      <c r="AG128" s="255">
        <v>63.488563540000001</v>
      </c>
      <c r="AH128" s="255">
        <v>65.080718989999994</v>
      </c>
      <c r="AI128" s="256">
        <v>3.7</v>
      </c>
      <c r="AJ128" s="257">
        <v>145</v>
      </c>
      <c r="AK128" s="206"/>
      <c r="AL128" s="252">
        <v>1.8748300075530999</v>
      </c>
      <c r="AM128" s="253"/>
      <c r="AN128" s="250">
        <v>1.8748300075530999</v>
      </c>
      <c r="AO128" s="251"/>
      <c r="AP128" s="253"/>
      <c r="AQ128" s="253"/>
      <c r="AR128" s="244">
        <v>2.5</v>
      </c>
      <c r="AS128" s="258">
        <v>2.7520000934600799</v>
      </c>
      <c r="AT128" s="259"/>
      <c r="AU128" s="124">
        <v>60.400001525878899</v>
      </c>
      <c r="AV128" s="260">
        <v>25</v>
      </c>
      <c r="AW128" s="260">
        <v>23</v>
      </c>
      <c r="AX128" s="260">
        <v>38</v>
      </c>
      <c r="AY128" s="260">
        <v>39</v>
      </c>
      <c r="AZ128" s="244">
        <v>-0.57999999999999996</v>
      </c>
      <c r="BA128" s="261">
        <v>-0.58185100555419922</v>
      </c>
      <c r="BB128" s="262">
        <v>-0.66</v>
      </c>
      <c r="BC128" s="263">
        <v>-0.88745880126953125</v>
      </c>
      <c r="BD128" s="262">
        <v>-0.65</v>
      </c>
      <c r="BE128" s="263">
        <v>-0.83468616008758545</v>
      </c>
      <c r="BF128" s="241">
        <v>-0.82</v>
      </c>
      <c r="BG128" s="264">
        <v>-0.74027162790298462</v>
      </c>
      <c r="BH128" s="243">
        <v>-0.9</v>
      </c>
      <c r="BI128" s="265">
        <v>-0.75558263063430786</v>
      </c>
      <c r="BJ128" s="243">
        <v>55.1</v>
      </c>
      <c r="BK128" s="265">
        <v>44.2</v>
      </c>
      <c r="BL128" s="243">
        <v>33.1</v>
      </c>
      <c r="BM128" s="265">
        <v>26.2</v>
      </c>
      <c r="BN128" s="243">
        <v>55.7</v>
      </c>
      <c r="BO128" s="265">
        <v>54.6</v>
      </c>
      <c r="BP128" s="243">
        <v>30</v>
      </c>
      <c r="BQ128" s="266">
        <v>30</v>
      </c>
      <c r="BR128" s="243">
        <v>24.5</v>
      </c>
      <c r="BS128" s="250">
        <v>0.86370751395987799</v>
      </c>
      <c r="BT128" s="267">
        <v>0.23799999999999999</v>
      </c>
      <c r="BU128" s="268">
        <v>0.20825258128215079</v>
      </c>
      <c r="BV128" s="262">
        <v>0</v>
      </c>
      <c r="BW128" s="270">
        <v>0</v>
      </c>
      <c r="BX128" s="270">
        <v>0</v>
      </c>
      <c r="BY128" s="274">
        <v>3.7526140880535922E-3</v>
      </c>
      <c r="BZ128" s="272">
        <v>4.0000000000000001E-3</v>
      </c>
    </row>
    <row r="129" spans="1:78" ht="15">
      <c r="A129" s="238" t="s">
        <v>614</v>
      </c>
      <c r="B129" s="276" t="s">
        <v>615</v>
      </c>
      <c r="C129" s="283">
        <v>7000000</v>
      </c>
      <c r="D129" s="207">
        <v>397302</v>
      </c>
      <c r="E129" s="206">
        <v>51.7</v>
      </c>
      <c r="F129" s="262">
        <v>23.3</v>
      </c>
      <c r="G129" s="240">
        <v>47.6</v>
      </c>
      <c r="H129" s="241">
        <v>0.70199999999999996</v>
      </c>
      <c r="I129" s="242">
        <v>0.71699999999999997</v>
      </c>
      <c r="J129" s="243">
        <v>46.2</v>
      </c>
      <c r="K129" s="244">
        <v>3</v>
      </c>
      <c r="L129" s="245">
        <v>4.19988166614141</v>
      </c>
      <c r="M129" s="246">
        <v>89.230422105398105</v>
      </c>
      <c r="N129" s="246">
        <v>88.871845102809203</v>
      </c>
      <c r="O129" s="246">
        <v>88.143286699987897</v>
      </c>
      <c r="P129" s="246">
        <v>91.845200438035207</v>
      </c>
      <c r="Q129" s="248">
        <v>13134.163362868199</v>
      </c>
      <c r="R129" s="248">
        <v>13147.961860875999</v>
      </c>
      <c r="S129" s="248">
        <v>13034.716544749601</v>
      </c>
      <c r="T129" s="248">
        <v>13975.858226826</v>
      </c>
      <c r="U129" s="250">
        <v>3.2042503407663898</v>
      </c>
      <c r="V129" s="250">
        <v>4.19988166614141</v>
      </c>
      <c r="W129" s="252">
        <v>4.7891101837158203</v>
      </c>
      <c r="X129" s="252">
        <v>3.3381500244140598</v>
      </c>
      <c r="Y129" s="253"/>
      <c r="Z129" s="252">
        <v>3.0896899700164799</v>
      </c>
      <c r="AA129" s="252">
        <v>3.2832000255584699</v>
      </c>
      <c r="AB129" s="252">
        <v>3.4697101116180402</v>
      </c>
      <c r="AC129" s="252">
        <v>3.30362153053284</v>
      </c>
      <c r="AD129" s="253"/>
      <c r="AE129" s="252">
        <v>3.30362153053284</v>
      </c>
      <c r="AF129" s="254">
        <v>724</v>
      </c>
      <c r="AG129" s="255">
        <v>390.04763794000002</v>
      </c>
      <c r="AH129" s="255">
        <v>388.39324950999998</v>
      </c>
      <c r="AI129" s="256">
        <v>14.2</v>
      </c>
      <c r="AJ129" s="257">
        <v>129</v>
      </c>
      <c r="AK129" s="206"/>
      <c r="AL129" s="252">
        <v>3.2832000255584699</v>
      </c>
      <c r="AM129" s="253">
        <v>3.30362153053284</v>
      </c>
      <c r="AN129" s="250">
        <v>3.2832000255584699</v>
      </c>
      <c r="AO129" s="251">
        <v>3.3</v>
      </c>
      <c r="AP129" s="253"/>
      <c r="AQ129" s="253"/>
      <c r="AR129" s="244">
        <v>5.4</v>
      </c>
      <c r="AS129" s="258">
        <v>7.2059998512268102</v>
      </c>
      <c r="AT129" s="277">
        <v>0.2</v>
      </c>
      <c r="AU129" s="124">
        <v>100</v>
      </c>
      <c r="AV129" s="260">
        <v>27</v>
      </c>
      <c r="AW129" s="260">
        <v>28</v>
      </c>
      <c r="AX129" s="260">
        <v>37</v>
      </c>
      <c r="AY129" s="260">
        <v>37</v>
      </c>
      <c r="AZ129" s="244">
        <v>0.12</v>
      </c>
      <c r="BA129" s="261">
        <v>-2.9874381143599749E-3</v>
      </c>
      <c r="BB129" s="262">
        <v>-0.81</v>
      </c>
      <c r="BC129" s="263">
        <v>-0.62293362617492676</v>
      </c>
      <c r="BD129" s="262">
        <v>-0.23</v>
      </c>
      <c r="BE129" s="263">
        <v>-0.20768792927265167</v>
      </c>
      <c r="BF129" s="241">
        <v>-0.65</v>
      </c>
      <c r="BG129" s="264">
        <v>-0.55747675895690918</v>
      </c>
      <c r="BH129" s="243">
        <v>-0.72</v>
      </c>
      <c r="BI129" s="265">
        <v>-1.0071554183959961</v>
      </c>
      <c r="BJ129" s="243">
        <v>28.2</v>
      </c>
      <c r="BK129" s="265">
        <v>37.9</v>
      </c>
      <c r="BL129" s="243">
        <v>28.3</v>
      </c>
      <c r="BM129" s="265">
        <v>29.5</v>
      </c>
      <c r="BN129" s="243">
        <v>62.1</v>
      </c>
      <c r="BO129" s="265">
        <v>62.9</v>
      </c>
      <c r="BP129" s="243">
        <v>60</v>
      </c>
      <c r="BQ129" s="266">
        <v>60</v>
      </c>
      <c r="BR129" s="243">
        <v>24.4</v>
      </c>
      <c r="BS129" s="250">
        <v>1.16542523160477</v>
      </c>
      <c r="BT129" s="267">
        <v>1</v>
      </c>
      <c r="BU129" s="268">
        <v>0.99996158293824722</v>
      </c>
      <c r="BV129" s="262">
        <v>13.8</v>
      </c>
      <c r="BW129" s="270">
        <v>15</v>
      </c>
      <c r="BX129" s="270">
        <v>16.25</v>
      </c>
      <c r="BY129" s="274">
        <v>9.7395984240374236E-3</v>
      </c>
      <c r="BZ129" s="272">
        <v>0.01</v>
      </c>
    </row>
    <row r="130" spans="1:78" ht="15">
      <c r="A130" s="238" t="s">
        <v>616</v>
      </c>
      <c r="B130" s="276" t="s">
        <v>617</v>
      </c>
      <c r="C130" s="283">
        <v>32000000</v>
      </c>
      <c r="D130" s="207">
        <v>1279996</v>
      </c>
      <c r="E130" s="206">
        <v>45.3</v>
      </c>
      <c r="F130" s="262">
        <v>34.6</v>
      </c>
      <c r="G130" s="240">
        <v>55.9</v>
      </c>
      <c r="H130" s="241">
        <v>0.75</v>
      </c>
      <c r="I130" s="242">
        <v>0.76200000000000001</v>
      </c>
      <c r="J130" s="243">
        <v>49.3</v>
      </c>
      <c r="K130" s="244">
        <v>3.3</v>
      </c>
      <c r="L130" s="245">
        <v>13.3495090777977</v>
      </c>
      <c r="M130" s="246">
        <v>408.868882462974</v>
      </c>
      <c r="N130" s="246">
        <v>418.030128535975</v>
      </c>
      <c r="O130" s="246">
        <v>372.24454711028005</v>
      </c>
      <c r="P130" s="246">
        <v>421.93736671837405</v>
      </c>
      <c r="Q130" s="248">
        <v>13086.790353050699</v>
      </c>
      <c r="R130" s="248">
        <v>13401.006689932899</v>
      </c>
      <c r="S130" s="248">
        <v>11908.0607001648</v>
      </c>
      <c r="T130" s="248">
        <v>13895.275816413699</v>
      </c>
      <c r="U130" s="250">
        <v>3.9693513413649999</v>
      </c>
      <c r="V130" s="250">
        <v>13.3495090777977</v>
      </c>
      <c r="W130" s="252">
        <v>3.6959900856018102</v>
      </c>
      <c r="X130" s="252">
        <v>3.9693300724029501</v>
      </c>
      <c r="Y130" s="252">
        <v>3.8131699562072798</v>
      </c>
      <c r="Z130" s="252">
        <v>3.9313099384307901</v>
      </c>
      <c r="AA130" s="252">
        <v>3.7142999172210698</v>
      </c>
      <c r="AB130" s="252">
        <v>3.8199601173400901</v>
      </c>
      <c r="AC130" s="252">
        <v>4.2466797828674299</v>
      </c>
      <c r="AD130" s="253"/>
      <c r="AE130" s="252">
        <v>4.2466797828674299</v>
      </c>
      <c r="AF130" s="254">
        <v>671</v>
      </c>
      <c r="AG130" s="255">
        <v>365.86383057</v>
      </c>
      <c r="AH130" s="255">
        <v>370.10995482999999</v>
      </c>
      <c r="AI130" s="256">
        <v>20.9</v>
      </c>
      <c r="AJ130" s="257">
        <v>88</v>
      </c>
      <c r="AK130" s="262">
        <v>3.6912100319999999</v>
      </c>
      <c r="AL130" s="252">
        <v>3.7142999172210698</v>
      </c>
      <c r="AM130" s="253">
        <v>4.2466797828674299</v>
      </c>
      <c r="AN130" s="250">
        <v>3.7142999172210698</v>
      </c>
      <c r="AO130" s="251">
        <v>4.2466797828674299</v>
      </c>
      <c r="AP130" s="252">
        <v>1.41640996932983</v>
      </c>
      <c r="AQ130" s="253"/>
      <c r="AR130" s="244">
        <v>4.9000000000000004</v>
      </c>
      <c r="AS130" s="258">
        <v>4.8330001831054696</v>
      </c>
      <c r="AT130" s="277">
        <v>1.8</v>
      </c>
      <c r="AU130" s="124">
        <v>99.311813354492202</v>
      </c>
      <c r="AV130" s="260">
        <v>31</v>
      </c>
      <c r="AW130" s="260">
        <v>30</v>
      </c>
      <c r="AX130" s="260">
        <v>42</v>
      </c>
      <c r="AY130" s="260">
        <v>42</v>
      </c>
      <c r="AZ130" s="244">
        <v>-0.26</v>
      </c>
      <c r="BA130" s="261">
        <v>-0.40597254037857056</v>
      </c>
      <c r="BB130" s="262">
        <v>-0.13</v>
      </c>
      <c r="BC130" s="263">
        <v>-0.26079308986663818</v>
      </c>
      <c r="BD130" s="262">
        <v>0.42</v>
      </c>
      <c r="BE130" s="263">
        <v>8.2626044750213623E-2</v>
      </c>
      <c r="BF130" s="241">
        <v>-0.5</v>
      </c>
      <c r="BG130" s="264">
        <v>-0.51561743021011353</v>
      </c>
      <c r="BH130" s="243">
        <v>-0.5</v>
      </c>
      <c r="BI130" s="265">
        <v>-0.63322556018829346</v>
      </c>
      <c r="BJ130" s="243">
        <v>33.5</v>
      </c>
      <c r="BK130" s="265">
        <v>49.7</v>
      </c>
      <c r="BL130" s="243">
        <v>36.6</v>
      </c>
      <c r="BM130" s="265">
        <v>39.700000000000003</v>
      </c>
      <c r="BN130" s="243">
        <v>68.7</v>
      </c>
      <c r="BO130" s="265">
        <v>66.5</v>
      </c>
      <c r="BP130" s="243">
        <v>60</v>
      </c>
      <c r="BQ130" s="266">
        <v>60</v>
      </c>
      <c r="BR130" s="243">
        <v>21.9</v>
      </c>
      <c r="BS130" s="250">
        <v>1.7455919266850199</v>
      </c>
      <c r="BT130" s="267">
        <v>0.54</v>
      </c>
      <c r="BU130" s="268">
        <v>0.61647157701628852</v>
      </c>
      <c r="BV130" s="262">
        <v>27.7</v>
      </c>
      <c r="BW130" s="270">
        <v>27.692307692307701</v>
      </c>
      <c r="BX130" s="270">
        <v>40</v>
      </c>
      <c r="BY130" s="274">
        <v>1.1151564864811444E-2</v>
      </c>
      <c r="BZ130" s="272">
        <v>1.2E-2</v>
      </c>
    </row>
    <row r="131" spans="1:78" ht="15">
      <c r="A131" s="238" t="s">
        <v>618</v>
      </c>
      <c r="B131" s="276" t="s">
        <v>619</v>
      </c>
      <c r="C131" s="283">
        <v>105000000</v>
      </c>
      <c r="D131" s="207">
        <v>298170</v>
      </c>
      <c r="E131" s="206">
        <v>44.4</v>
      </c>
      <c r="F131" s="262">
        <v>35</v>
      </c>
      <c r="G131" s="240">
        <v>57.1</v>
      </c>
      <c r="H131" s="241">
        <v>0.69899999999999995</v>
      </c>
      <c r="I131" s="242">
        <v>0.69899999999999995</v>
      </c>
      <c r="J131" s="243">
        <v>44.5</v>
      </c>
      <c r="K131" s="244">
        <v>5.8</v>
      </c>
      <c r="L131" s="245">
        <v>5.7031559684062101</v>
      </c>
      <c r="M131" s="246">
        <v>908.25783444419699</v>
      </c>
      <c r="N131" s="246">
        <v>963.82982312372496</v>
      </c>
      <c r="O131" s="246">
        <v>872.08965976109494</v>
      </c>
      <c r="P131" s="246">
        <v>921.82629324161303</v>
      </c>
      <c r="Q131" s="248">
        <v>8719.5879788104194</v>
      </c>
      <c r="R131" s="248">
        <v>9290.9660618345097</v>
      </c>
      <c r="S131" s="248">
        <v>8394.2422578487694</v>
      </c>
      <c r="T131" s="248">
        <v>9119.6933580354307</v>
      </c>
      <c r="U131" s="250">
        <v>6.3414855715347302</v>
      </c>
      <c r="V131" s="250">
        <v>5.7031559684062101</v>
      </c>
      <c r="W131" s="252">
        <v>2.78999996185303</v>
      </c>
      <c r="X131" s="252">
        <v>3.3299999237060498</v>
      </c>
      <c r="Y131" s="252">
        <v>3.5699999332428001</v>
      </c>
      <c r="Z131" s="252">
        <v>4.4000000953674299</v>
      </c>
      <c r="AA131" s="252">
        <v>3.1331000328064</v>
      </c>
      <c r="AB131" s="252">
        <v>3.2343699932098402</v>
      </c>
      <c r="AC131" s="252">
        <v>3.8800001144409202</v>
      </c>
      <c r="AD131" s="253"/>
      <c r="AE131" s="252">
        <v>3.8800001144409202</v>
      </c>
      <c r="AF131" s="254">
        <v>323</v>
      </c>
      <c r="AG131" s="255">
        <v>128.58248900999999</v>
      </c>
      <c r="AH131" s="255">
        <v>142.07876587000001</v>
      </c>
      <c r="AI131" s="256">
        <v>15.7</v>
      </c>
      <c r="AJ131" s="257">
        <v>121</v>
      </c>
      <c r="AK131" s="206"/>
      <c r="AL131" s="252">
        <v>3.1331000328064</v>
      </c>
      <c r="AM131" s="253">
        <v>3.8800001144409202</v>
      </c>
      <c r="AN131" s="250">
        <v>3.1331000328064</v>
      </c>
      <c r="AO131" s="251">
        <v>3.8800001144409202</v>
      </c>
      <c r="AP131" s="252">
        <v>3.8014099597930899</v>
      </c>
      <c r="AQ131" s="253">
        <v>3.5616900920867902</v>
      </c>
      <c r="AR131" s="244">
        <v>5.9</v>
      </c>
      <c r="AS131" s="258">
        <v>2.4059998989105198</v>
      </c>
      <c r="AT131" s="277">
        <v>0.5</v>
      </c>
      <c r="AU131" s="124">
        <v>96.842384338378906</v>
      </c>
      <c r="AV131" s="260">
        <v>27</v>
      </c>
      <c r="AW131" s="260">
        <v>25</v>
      </c>
      <c r="AX131" s="260">
        <v>35</v>
      </c>
      <c r="AY131" s="260">
        <v>30</v>
      </c>
      <c r="AZ131" s="244">
        <v>-1.24</v>
      </c>
      <c r="BA131" s="261">
        <v>-0.92891699075698853</v>
      </c>
      <c r="BB131" s="262">
        <v>-0.06</v>
      </c>
      <c r="BC131" s="263">
        <v>7.0326045155525208E-2</v>
      </c>
      <c r="BD131" s="262">
        <v>0.02</v>
      </c>
      <c r="BE131" s="263">
        <v>7.6462887227535248E-2</v>
      </c>
      <c r="BF131" s="241">
        <v>-0.41</v>
      </c>
      <c r="BG131" s="264">
        <v>-0.64197486639022827</v>
      </c>
      <c r="BH131" s="243">
        <v>-0.48</v>
      </c>
      <c r="BI131" s="265">
        <v>-0.50851976871490479</v>
      </c>
      <c r="BJ131" s="243">
        <v>38.200000000000003</v>
      </c>
      <c r="BK131" s="265">
        <v>25.6</v>
      </c>
      <c r="BL131" s="243">
        <v>34.4</v>
      </c>
      <c r="BM131" s="265">
        <v>34.700000000000003</v>
      </c>
      <c r="BN131" s="243">
        <v>65</v>
      </c>
      <c r="BO131" s="265">
        <v>61.1</v>
      </c>
      <c r="BP131" s="243">
        <v>60</v>
      </c>
      <c r="BQ131" s="266">
        <v>60</v>
      </c>
      <c r="BR131" s="243">
        <v>18.899999999999999</v>
      </c>
      <c r="BS131" s="250">
        <v>1.3450290573168799</v>
      </c>
      <c r="BT131" s="267">
        <v>0.26500000000000001</v>
      </c>
      <c r="BU131" s="268">
        <v>0.21764302946294917</v>
      </c>
      <c r="BV131" s="262">
        <v>29.5</v>
      </c>
      <c r="BW131" s="270">
        <v>29.4520547945205</v>
      </c>
      <c r="BX131" s="270">
        <v>27.960526315789501</v>
      </c>
      <c r="BY131" s="274">
        <v>1.0378474635629905E-2</v>
      </c>
      <c r="BZ131" s="272">
        <v>0.01</v>
      </c>
    </row>
    <row r="132" spans="1:78" ht="15">
      <c r="A132" s="238" t="s">
        <v>620</v>
      </c>
      <c r="B132" s="276" t="s">
        <v>621</v>
      </c>
      <c r="C132" s="283">
        <v>38000000</v>
      </c>
      <c r="D132" s="207">
        <v>304255</v>
      </c>
      <c r="E132" s="206">
        <v>30.8</v>
      </c>
      <c r="F132" s="262">
        <v>27.5</v>
      </c>
      <c r="G132" s="240">
        <v>45</v>
      </c>
      <c r="H132" s="241">
        <v>0.86499999999999999</v>
      </c>
      <c r="I132" s="242">
        <v>0.876</v>
      </c>
      <c r="J132" s="243">
        <v>67.7</v>
      </c>
      <c r="K132" s="244">
        <v>3.6</v>
      </c>
      <c r="L132" s="245">
        <v>5.7325816957108904</v>
      </c>
      <c r="M132" s="246">
        <v>1202.8172140167701</v>
      </c>
      <c r="N132" s="246">
        <v>1259.8902912883898</v>
      </c>
      <c r="O132" s="246">
        <v>1227.88077921848</v>
      </c>
      <c r="P132" s="246">
        <v>1298.27004801311</v>
      </c>
      <c r="Q132" s="248">
        <v>31953.035033707201</v>
      </c>
      <c r="R132" s="248">
        <v>33797.7673600747</v>
      </c>
      <c r="S132" s="248">
        <v>34286.985084538399</v>
      </c>
      <c r="T132" s="248">
        <v>37502.559871180398</v>
      </c>
      <c r="U132" s="250">
        <v>5.3537033547169797</v>
      </c>
      <c r="V132" s="250">
        <v>5.7325816957108904</v>
      </c>
      <c r="W132" s="252">
        <v>4.9355401992797896</v>
      </c>
      <c r="X132" s="252">
        <v>4.8099398612976101</v>
      </c>
      <c r="Y132" s="252">
        <v>4.6333999633789098</v>
      </c>
      <c r="Z132" s="252">
        <v>4.5584602355956996</v>
      </c>
      <c r="AA132" s="252">
        <v>4.6157999038696298</v>
      </c>
      <c r="AB132" s="253"/>
      <c r="AC132" s="253"/>
      <c r="AD132" s="253"/>
      <c r="AE132" s="253">
        <v>4.6157999038696298</v>
      </c>
      <c r="AF132" s="254">
        <v>1704</v>
      </c>
      <c r="AG132" s="255">
        <v>978.73565673999997</v>
      </c>
      <c r="AH132" s="255">
        <v>1014.0382080099999</v>
      </c>
      <c r="AI132" s="256">
        <v>52.428797032708701</v>
      </c>
      <c r="AJ132" s="257">
        <v>2</v>
      </c>
      <c r="AK132" s="262">
        <v>4.9124097820000001</v>
      </c>
      <c r="AL132" s="252">
        <v>4.6157999038696298</v>
      </c>
      <c r="AM132" s="253"/>
      <c r="AN132" s="250">
        <v>4.6157999038696298</v>
      </c>
      <c r="AO132" s="251"/>
      <c r="AP132" s="252">
        <v>2.1577401161193799</v>
      </c>
      <c r="AQ132" s="253">
        <v>1.14250004291534</v>
      </c>
      <c r="AR132" s="244">
        <v>6.2</v>
      </c>
      <c r="AS132" s="258">
        <v>3.3680000305175799</v>
      </c>
      <c r="AT132" s="259">
        <v>0.1</v>
      </c>
      <c r="AU132" s="124">
        <v>100</v>
      </c>
      <c r="AV132" s="260">
        <v>36</v>
      </c>
      <c r="AW132" s="260">
        <v>34</v>
      </c>
      <c r="AX132" s="260">
        <v>49</v>
      </c>
      <c r="AY132" s="260">
        <v>47</v>
      </c>
      <c r="AZ132" s="244">
        <v>0.52</v>
      </c>
      <c r="BA132" s="261">
        <v>0.51242965459823608</v>
      </c>
      <c r="BB132" s="262">
        <v>0.63</v>
      </c>
      <c r="BC132" s="263">
        <v>0.29277676343917847</v>
      </c>
      <c r="BD132" s="262">
        <v>0.88</v>
      </c>
      <c r="BE132" s="263">
        <v>0.84002357721328735</v>
      </c>
      <c r="BF132" s="241">
        <v>0.47</v>
      </c>
      <c r="BG132" s="264">
        <v>0.44452887773513794</v>
      </c>
      <c r="BH132" s="243">
        <v>0.73</v>
      </c>
      <c r="BI132" s="265">
        <v>0.57201039791107178</v>
      </c>
      <c r="BJ132" s="243">
        <v>56.6</v>
      </c>
      <c r="BK132" s="265">
        <v>54.7</v>
      </c>
      <c r="BL132" s="243">
        <v>50.9</v>
      </c>
      <c r="BM132" s="265">
        <v>60.6</v>
      </c>
      <c r="BN132" s="243">
        <v>68.5</v>
      </c>
      <c r="BO132" s="265">
        <v>68.7</v>
      </c>
      <c r="BP132" s="243">
        <v>70</v>
      </c>
      <c r="BQ132" s="266">
        <v>70</v>
      </c>
      <c r="BR132" s="243">
        <v>41.7</v>
      </c>
      <c r="BS132" s="250">
        <v>7.77364183861292</v>
      </c>
      <c r="BT132" s="267">
        <v>0.14599999999999999</v>
      </c>
      <c r="BU132" s="268">
        <v>0.20363847758437914</v>
      </c>
      <c r="BV132" s="262">
        <v>28</v>
      </c>
      <c r="BW132" s="270">
        <v>28.043478260869598</v>
      </c>
      <c r="BX132" s="270">
        <v>28.322440087145999</v>
      </c>
      <c r="BY132" s="274">
        <v>2.1204143824285485E-2</v>
      </c>
      <c r="BZ132" s="272">
        <v>0.02</v>
      </c>
    </row>
    <row r="133" spans="1:78" ht="15">
      <c r="A133" s="238" t="s">
        <v>622</v>
      </c>
      <c r="B133" s="276" t="s">
        <v>623</v>
      </c>
      <c r="C133" s="283">
        <v>10000000</v>
      </c>
      <c r="D133" s="207">
        <v>91470</v>
      </c>
      <c r="E133" s="206">
        <v>33.9</v>
      </c>
      <c r="F133" s="262">
        <v>24.8</v>
      </c>
      <c r="G133" s="240">
        <v>46.3</v>
      </c>
      <c r="H133" s="241">
        <v>0.84699999999999998</v>
      </c>
      <c r="I133" s="242">
        <v>0.86599999999999999</v>
      </c>
      <c r="J133" s="243">
        <v>70.8</v>
      </c>
      <c r="K133" s="244">
        <v>1.5</v>
      </c>
      <c r="L133" s="245">
        <v>4.8812101030658104</v>
      </c>
      <c r="M133" s="246">
        <v>350.06876063455798</v>
      </c>
      <c r="N133" s="246">
        <v>359.460263247851</v>
      </c>
      <c r="O133" s="246">
        <v>329.11298878845002</v>
      </c>
      <c r="P133" s="246">
        <v>345.17768524769394</v>
      </c>
      <c r="Q133" s="248">
        <v>34928.543533774602</v>
      </c>
      <c r="R133" s="248">
        <v>36172.072539317101</v>
      </c>
      <c r="S133" s="248">
        <v>34177.085710564003</v>
      </c>
      <c r="T133" s="248">
        <v>35888.165378098602</v>
      </c>
      <c r="U133" s="250">
        <v>2.84932593436179</v>
      </c>
      <c r="V133" s="250">
        <v>4.8812101030658104</v>
      </c>
      <c r="W133" s="252">
        <v>5.1240000724792498</v>
      </c>
      <c r="X133" s="252">
        <v>4.8855400085449201</v>
      </c>
      <c r="Y133" s="253"/>
      <c r="Z133" s="252">
        <v>5.0156102180481001</v>
      </c>
      <c r="AA133" s="252">
        <v>4.6751599311828604</v>
      </c>
      <c r="AB133" s="253"/>
      <c r="AC133" s="253"/>
      <c r="AD133" s="253"/>
      <c r="AE133" s="253">
        <v>4.6751599311828604</v>
      </c>
      <c r="AF133" s="254">
        <v>2661</v>
      </c>
      <c r="AG133" s="255">
        <v>2216.3066406299999</v>
      </c>
      <c r="AH133" s="255">
        <v>2221.4392089799999</v>
      </c>
      <c r="AI133" s="256">
        <v>16.2</v>
      </c>
      <c r="AJ133" s="257">
        <v>8</v>
      </c>
      <c r="AK133" s="262">
        <v>5.1232500080000003</v>
      </c>
      <c r="AL133" s="252">
        <v>4.6751599311828604</v>
      </c>
      <c r="AM133" s="253"/>
      <c r="AN133" s="250">
        <v>4.6751599311828604</v>
      </c>
      <c r="AO133" s="251"/>
      <c r="AP133" s="252">
        <v>0.41675001382827798</v>
      </c>
      <c r="AQ133" s="253">
        <v>0.35708999633789101</v>
      </c>
      <c r="AR133" s="244">
        <v>11.2</v>
      </c>
      <c r="AS133" s="258">
        <v>6.6469998359680202</v>
      </c>
      <c r="AT133" s="277">
        <v>0.2</v>
      </c>
      <c r="AU133" s="124">
        <v>100</v>
      </c>
      <c r="AV133" s="260">
        <v>39</v>
      </c>
      <c r="AW133" s="260">
        <v>39</v>
      </c>
      <c r="AX133" s="260">
        <v>58</v>
      </c>
      <c r="AY133" s="260">
        <v>56</v>
      </c>
      <c r="AZ133" s="244">
        <v>1.08</v>
      </c>
      <c r="BA133" s="261">
        <v>0.95288586616516113</v>
      </c>
      <c r="BB133" s="262">
        <v>1.33</v>
      </c>
      <c r="BC133" s="263">
        <v>0.99130862951278687</v>
      </c>
      <c r="BD133" s="262">
        <v>0.91</v>
      </c>
      <c r="BE133" s="263">
        <v>0.73607003688812256</v>
      </c>
      <c r="BF133" s="241">
        <v>1.1299999999999999</v>
      </c>
      <c r="BG133" s="264">
        <v>1.1334091424942017</v>
      </c>
      <c r="BH133" s="243">
        <v>0.87</v>
      </c>
      <c r="BI133" s="265">
        <v>0.76855564117431641</v>
      </c>
      <c r="BJ133" s="243">
        <v>70.099999999999994</v>
      </c>
      <c r="BK133" s="265">
        <v>92.1</v>
      </c>
      <c r="BL133" s="243">
        <v>56.8</v>
      </c>
      <c r="BM133" s="265">
        <v>67.8</v>
      </c>
      <c r="BN133" s="243">
        <v>63.4</v>
      </c>
      <c r="BO133" s="265">
        <v>70.8</v>
      </c>
      <c r="BP133" s="243">
        <v>60</v>
      </c>
      <c r="BQ133" s="266">
        <v>60</v>
      </c>
      <c r="BR133" s="243">
        <v>48.4</v>
      </c>
      <c r="BS133" s="250">
        <v>4.3397684260696403</v>
      </c>
      <c r="BT133" s="267">
        <v>0.498</v>
      </c>
      <c r="BU133" s="268">
        <v>0.61583240779747994</v>
      </c>
      <c r="BV133" s="262">
        <v>34.799999999999997</v>
      </c>
      <c r="BW133" s="270">
        <v>34.7826086956522</v>
      </c>
      <c r="BX133" s="270">
        <v>40</v>
      </c>
      <c r="BY133" s="274">
        <v>2.0727573615885748E-2</v>
      </c>
      <c r="BZ133" s="272">
        <v>1.9E-2</v>
      </c>
    </row>
    <row r="134" spans="1:78" ht="15">
      <c r="A134" s="238" t="s">
        <v>624</v>
      </c>
      <c r="B134" s="276" t="s">
        <v>625</v>
      </c>
      <c r="C134" s="207">
        <v>2600000</v>
      </c>
      <c r="D134" s="207">
        <v>11586</v>
      </c>
      <c r="E134" s="206"/>
      <c r="F134" s="262"/>
      <c r="G134" s="240">
        <v>24.3</v>
      </c>
      <c r="H134" s="241">
        <v>0.85599999999999998</v>
      </c>
      <c r="I134" s="242">
        <v>0.85499999999999998</v>
      </c>
      <c r="J134" s="243">
        <v>70.8</v>
      </c>
      <c r="K134" s="244">
        <v>3.3</v>
      </c>
      <c r="L134" s="245">
        <v>1.5233973559209799</v>
      </c>
      <c r="M134" s="246">
        <v>253.04978094897399</v>
      </c>
      <c r="N134" s="246">
        <v>255.01043188613698</v>
      </c>
      <c r="O134" s="246">
        <v>245.72690511498999</v>
      </c>
      <c r="P134" s="246">
        <v>249.47030229029801</v>
      </c>
      <c r="Q134" s="248">
        <v>93143.345565958894</v>
      </c>
      <c r="R134" s="248">
        <v>93844.060629756306</v>
      </c>
      <c r="S134" s="248">
        <v>89961.433232873605</v>
      </c>
      <c r="T134" s="248">
        <v>93521.4417979602</v>
      </c>
      <c r="U134" s="250">
        <v>1.2348721915002701</v>
      </c>
      <c r="V134" s="250">
        <v>1.5233973559209799</v>
      </c>
      <c r="W134" s="252">
        <v>3.6053500175476101</v>
      </c>
      <c r="X134" s="253"/>
      <c r="Y134" s="253"/>
      <c r="Z134" s="252">
        <v>2.9674599170684801</v>
      </c>
      <c r="AA134" s="253"/>
      <c r="AB134" s="252">
        <v>2.8037800788879399</v>
      </c>
      <c r="AC134" s="252">
        <v>3.2336699962615998</v>
      </c>
      <c r="AD134" s="253"/>
      <c r="AE134" s="252">
        <v>3.2336699962615998</v>
      </c>
      <c r="AF134" s="254">
        <v>3900</v>
      </c>
      <c r="AG134" s="255">
        <v>1730.1818847699999</v>
      </c>
      <c r="AH134" s="255">
        <v>1807.15393066</v>
      </c>
      <c r="AI134" s="256">
        <v>5.6</v>
      </c>
      <c r="AJ134" s="257">
        <v>9</v>
      </c>
      <c r="AK134" s="262">
        <v>3.6053500180000002</v>
      </c>
      <c r="AL134" s="253"/>
      <c r="AM134" s="253">
        <v>3.2336699962615998</v>
      </c>
      <c r="AN134" s="251"/>
      <c r="AO134" s="251">
        <v>3.2336699962615998</v>
      </c>
      <c r="AP134" s="252">
        <v>1.33929002285004</v>
      </c>
      <c r="AQ134" s="253">
        <v>1.9190200567245499</v>
      </c>
      <c r="AR134" s="244">
        <v>0.2</v>
      </c>
      <c r="AS134" s="284">
        <v>0.25799998641014099</v>
      </c>
      <c r="AT134" s="277"/>
      <c r="AU134" s="124">
        <v>100</v>
      </c>
      <c r="AV134" s="260">
        <v>7</v>
      </c>
      <c r="AW134" s="260">
        <v>7</v>
      </c>
      <c r="AX134" s="260">
        <v>17</v>
      </c>
      <c r="AY134" s="260">
        <v>18</v>
      </c>
      <c r="AZ134" s="244">
        <v>0.55000000000000004</v>
      </c>
      <c r="BA134" s="261">
        <v>0.95788049697875977</v>
      </c>
      <c r="BB134" s="262">
        <v>0.74</v>
      </c>
      <c r="BC134" s="263">
        <v>1.1136432886123657</v>
      </c>
      <c r="BD134" s="262">
        <v>0.42</v>
      </c>
      <c r="BE134" s="263">
        <v>0.86345475912094116</v>
      </c>
      <c r="BF134" s="288">
        <v>0.72</v>
      </c>
      <c r="BG134" s="264">
        <v>0.92777246236801147</v>
      </c>
      <c r="BH134" s="243">
        <v>0.73</v>
      </c>
      <c r="BI134" s="265">
        <v>0.80612516403198242</v>
      </c>
      <c r="BJ134" s="243">
        <v>59.8</v>
      </c>
      <c r="BK134" s="265">
        <v>38.799999999999997</v>
      </c>
      <c r="BL134" s="243">
        <v>71.599999999999994</v>
      </c>
      <c r="BM134" s="265">
        <v>60</v>
      </c>
      <c r="BN134" s="243">
        <v>72.599999999999994</v>
      </c>
      <c r="BO134" s="265">
        <v>67.7</v>
      </c>
      <c r="BP134" s="243">
        <v>60</v>
      </c>
      <c r="BQ134" s="266">
        <v>60</v>
      </c>
      <c r="BR134" s="243">
        <v>36.4</v>
      </c>
      <c r="BS134" s="250">
        <v>32.474468761801198</v>
      </c>
      <c r="BT134" s="267"/>
      <c r="BU134" s="268">
        <v>1.7837878508947859E-4</v>
      </c>
      <c r="BV134" s="262">
        <v>0</v>
      </c>
      <c r="BW134" s="270">
        <v>9.7560975609756095</v>
      </c>
      <c r="BX134" s="270">
        <v>4.4444444444444402</v>
      </c>
      <c r="BY134" s="274">
        <v>4.8068114161007557E-2</v>
      </c>
      <c r="BZ134" s="272">
        <v>1.4999999999999999E-2</v>
      </c>
    </row>
    <row r="135" spans="1:78" ht="15">
      <c r="A135" s="238" t="s">
        <v>626</v>
      </c>
      <c r="B135" s="276" t="s">
        <v>627</v>
      </c>
      <c r="C135" s="283">
        <v>20000000</v>
      </c>
      <c r="D135" s="207">
        <v>229891</v>
      </c>
      <c r="E135" s="206">
        <v>27.3</v>
      </c>
      <c r="F135" s="262">
        <v>28.8</v>
      </c>
      <c r="G135" s="240">
        <v>46.2</v>
      </c>
      <c r="H135" s="241">
        <v>0.81100000000000005</v>
      </c>
      <c r="I135" s="242">
        <v>0.82099999999999995</v>
      </c>
      <c r="J135" s="243">
        <v>60</v>
      </c>
      <c r="K135" s="244">
        <v>3.7</v>
      </c>
      <c r="L135" s="245">
        <v>5.8796678854582201</v>
      </c>
      <c r="M135" s="246">
        <v>555.46488452408801</v>
      </c>
      <c r="N135" s="246">
        <v>578.72919999178407</v>
      </c>
      <c r="O135" s="246">
        <v>557.03896377339504</v>
      </c>
      <c r="P135" s="246">
        <v>589.79100483586808</v>
      </c>
      <c r="Q135" s="248">
        <v>29342.0411489328</v>
      </c>
      <c r="R135" s="248">
        <v>31867.263187681099</v>
      </c>
      <c r="S135" s="248">
        <v>32202.208655627299</v>
      </c>
      <c r="T135" s="248">
        <v>35413.990577993798</v>
      </c>
      <c r="U135" s="250">
        <v>4.4745237749734299</v>
      </c>
      <c r="V135" s="250">
        <v>5.8796678854582201</v>
      </c>
      <c r="W135" s="252">
        <v>3.1212201118469198</v>
      </c>
      <c r="X135" s="252">
        <v>3.10963010787964</v>
      </c>
      <c r="Y135" s="252">
        <v>2.9798901081085201</v>
      </c>
      <c r="Z135" s="252">
        <v>3.0953900814056401</v>
      </c>
      <c r="AA135" s="252">
        <v>3.3447499275207502</v>
      </c>
      <c r="AB135" s="253"/>
      <c r="AC135" s="253"/>
      <c r="AD135" s="253"/>
      <c r="AE135" s="253">
        <v>3.3447499275207502</v>
      </c>
      <c r="AF135" s="254">
        <v>1090</v>
      </c>
      <c r="AG135" s="255">
        <v>687.15411376999998</v>
      </c>
      <c r="AH135" s="255">
        <v>738.55816649999997</v>
      </c>
      <c r="AI135" s="256">
        <v>4.4000000000000004</v>
      </c>
      <c r="AJ135" s="257">
        <v>19</v>
      </c>
      <c r="AK135" s="262">
        <v>3.1285099980000002</v>
      </c>
      <c r="AL135" s="252">
        <v>3.3447499275207502</v>
      </c>
      <c r="AM135" s="253"/>
      <c r="AN135" s="250">
        <v>3.3447499275207502</v>
      </c>
      <c r="AO135" s="251"/>
      <c r="AP135" s="252">
        <v>12.501059532165501</v>
      </c>
      <c r="AQ135" s="253">
        <v>12.682970046997101</v>
      </c>
      <c r="AR135" s="244">
        <v>6.4</v>
      </c>
      <c r="AS135" s="258">
        <v>5.1690001487731898</v>
      </c>
      <c r="AT135" s="277">
        <v>0.8</v>
      </c>
      <c r="AU135" s="124">
        <v>100</v>
      </c>
      <c r="AV135" s="260">
        <v>35</v>
      </c>
      <c r="AW135" s="260">
        <v>35</v>
      </c>
      <c r="AX135" s="260">
        <v>49</v>
      </c>
      <c r="AY135" s="260">
        <v>48</v>
      </c>
      <c r="AZ135" s="244">
        <v>0.06</v>
      </c>
      <c r="BA135" s="261">
        <v>0.53303223848342896</v>
      </c>
      <c r="BB135" s="262">
        <v>-0.17</v>
      </c>
      <c r="BC135" s="263">
        <v>-0.12963785231113434</v>
      </c>
      <c r="BD135" s="262">
        <v>0.49</v>
      </c>
      <c r="BE135" s="263">
        <v>0.30902037024497986</v>
      </c>
      <c r="BF135" s="241">
        <v>0.39</v>
      </c>
      <c r="BG135" s="264">
        <v>0.40766468644142151</v>
      </c>
      <c r="BH135" s="243">
        <v>-0.03</v>
      </c>
      <c r="BI135" s="265">
        <v>-3.7915125489234924E-2</v>
      </c>
      <c r="BJ135" s="243">
        <v>59.7</v>
      </c>
      <c r="BK135" s="265">
        <v>64.8</v>
      </c>
      <c r="BL135" s="243">
        <v>40</v>
      </c>
      <c r="BM135" s="265">
        <v>45.4</v>
      </c>
      <c r="BN135" s="243">
        <v>69.400000000000006</v>
      </c>
      <c r="BO135" s="265">
        <v>67.099999999999994</v>
      </c>
      <c r="BP135" s="243">
        <v>50</v>
      </c>
      <c r="BQ135" s="266">
        <v>50</v>
      </c>
      <c r="BR135" s="243">
        <v>33.200000000000003</v>
      </c>
      <c r="BS135" s="250">
        <v>3.8174344768314099</v>
      </c>
      <c r="BT135" s="267">
        <v>0.41299999999999998</v>
      </c>
      <c r="BU135" s="268">
        <v>0.4767586252290848</v>
      </c>
      <c r="BV135" s="262">
        <v>20.7</v>
      </c>
      <c r="BW135" s="270">
        <v>20.668693009118499</v>
      </c>
      <c r="BX135" s="270">
        <v>18.541033434650501</v>
      </c>
      <c r="BY135" s="274">
        <v>1.9539229198089002E-2</v>
      </c>
      <c r="BZ135" s="272">
        <v>0.02</v>
      </c>
    </row>
    <row r="136" spans="1:78" ht="15">
      <c r="A136" s="238" t="s">
        <v>628</v>
      </c>
      <c r="B136" s="276" t="s">
        <v>629</v>
      </c>
      <c r="C136" s="283">
        <v>144000000</v>
      </c>
      <c r="D136" s="207">
        <v>16377742</v>
      </c>
      <c r="E136" s="206">
        <v>41.2</v>
      </c>
      <c r="F136" s="262">
        <v>18.7</v>
      </c>
      <c r="G136" s="240">
        <v>34.9</v>
      </c>
      <c r="H136" s="241">
        <v>0.81599999999999995</v>
      </c>
      <c r="I136" s="242">
        <v>0.82199999999999995</v>
      </c>
      <c r="J136" s="243">
        <v>57</v>
      </c>
      <c r="K136" s="244">
        <v>-3.7</v>
      </c>
      <c r="L136" s="245">
        <v>4.8197916596352597</v>
      </c>
      <c r="M136" s="246">
        <v>3913.9759404413103</v>
      </c>
      <c r="N136" s="246">
        <v>4000.00809608491</v>
      </c>
      <c r="O136" s="246">
        <v>3892.6760301852</v>
      </c>
      <c r="P136" s="246">
        <v>4080.2949048246901</v>
      </c>
      <c r="Q136" s="248">
        <v>28821.26171875</v>
      </c>
      <c r="R136" s="248">
        <v>30067.740234375</v>
      </c>
      <c r="S136" s="248">
        <v>29916.013671875</v>
      </c>
      <c r="T136" s="248">
        <v>32803.35546875</v>
      </c>
      <c r="U136" s="250">
        <v>2.80724541049418</v>
      </c>
      <c r="V136" s="250">
        <v>4.8197916596352597</v>
      </c>
      <c r="W136" s="252">
        <v>4.0138797760009801</v>
      </c>
      <c r="X136" s="252">
        <v>3.8340299129486102</v>
      </c>
      <c r="Y136" s="252">
        <v>3.7604401111602801</v>
      </c>
      <c r="Z136" s="252">
        <v>4.6899099349975604</v>
      </c>
      <c r="AA136" s="252">
        <v>4.6781997680664098</v>
      </c>
      <c r="AB136" s="253"/>
      <c r="AC136" s="253"/>
      <c r="AD136" s="253"/>
      <c r="AE136" s="253">
        <v>4.6781997680664098</v>
      </c>
      <c r="AF136" s="254">
        <v>1414</v>
      </c>
      <c r="AG136" s="255">
        <v>609.00915526999995</v>
      </c>
      <c r="AH136" s="255">
        <v>653.41723633000004</v>
      </c>
      <c r="AI136" s="256">
        <v>30.3</v>
      </c>
      <c r="AJ136" s="257">
        <v>17</v>
      </c>
      <c r="AK136" s="206"/>
      <c r="AL136" s="252">
        <v>4.6781997680664098</v>
      </c>
      <c r="AM136" s="253"/>
      <c r="AN136" s="250">
        <v>4.6781997680664098</v>
      </c>
      <c r="AO136" s="251"/>
      <c r="AP136" s="252">
        <v>0.16377000510692599</v>
      </c>
      <c r="AQ136" s="253">
        <v>7.1309998631477398E-2</v>
      </c>
      <c r="AR136" s="244">
        <v>5.7</v>
      </c>
      <c r="AS136" s="258">
        <v>5.0100002288818404</v>
      </c>
      <c r="AT136" s="277">
        <v>0</v>
      </c>
      <c r="AU136" s="124">
        <v>100</v>
      </c>
      <c r="AV136" s="260">
        <v>5</v>
      </c>
      <c r="AW136" s="260">
        <v>5</v>
      </c>
      <c r="AX136" s="260">
        <v>15</v>
      </c>
      <c r="AY136" s="260">
        <v>14</v>
      </c>
      <c r="AZ136" s="244">
        <v>-0.67</v>
      </c>
      <c r="BA136" s="261">
        <v>-0.64544439315795898</v>
      </c>
      <c r="BB136" s="262">
        <v>-0.08</v>
      </c>
      <c r="BC136" s="263">
        <v>-0.1761007159948349</v>
      </c>
      <c r="BD136" s="262">
        <v>-0.48</v>
      </c>
      <c r="BE136" s="263">
        <v>-0.52982211112976074</v>
      </c>
      <c r="BF136" s="241">
        <v>-0.79</v>
      </c>
      <c r="BG136" s="264">
        <v>-0.86981755495071411</v>
      </c>
      <c r="BH136" s="243">
        <v>-0.89</v>
      </c>
      <c r="BI136" s="265">
        <v>-0.9</v>
      </c>
      <c r="BJ136" s="243">
        <v>46.9</v>
      </c>
      <c r="BK136" s="265">
        <v>34.700000000000003</v>
      </c>
      <c r="BL136" s="243">
        <v>38.1</v>
      </c>
      <c r="BM136" s="265">
        <v>29.7</v>
      </c>
      <c r="BN136" s="243">
        <v>58.2</v>
      </c>
      <c r="BO136" s="265">
        <v>56.1</v>
      </c>
      <c r="BP136" s="243">
        <v>30</v>
      </c>
      <c r="BQ136" s="266">
        <v>30</v>
      </c>
      <c r="BR136" s="243">
        <v>35.299999999999997</v>
      </c>
      <c r="BS136" s="250">
        <v>11.797202933052301</v>
      </c>
      <c r="BT136" s="267">
        <v>0.16900000000000001</v>
      </c>
      <c r="BU136" s="268">
        <v>0.19695617763248602</v>
      </c>
      <c r="BV136" s="262">
        <v>15.8</v>
      </c>
      <c r="BW136" s="270">
        <v>15.7777777777778</v>
      </c>
      <c r="BX136" s="270">
        <v>16.2222222222222</v>
      </c>
      <c r="BY136" s="274">
        <v>4.0800661964948012E-2</v>
      </c>
      <c r="BZ136" s="272">
        <v>3.9E-2</v>
      </c>
    </row>
    <row r="137" spans="1:78" ht="15">
      <c r="A137" s="238" t="s">
        <v>630</v>
      </c>
      <c r="B137" s="276" t="s">
        <v>631</v>
      </c>
      <c r="C137" s="283">
        <v>12000000</v>
      </c>
      <c r="D137" s="207">
        <v>24668</v>
      </c>
      <c r="E137" s="206">
        <v>50.4</v>
      </c>
      <c r="F137" s="262">
        <v>19.600000000000001</v>
      </c>
      <c r="G137" s="240">
        <v>39.200000000000003</v>
      </c>
      <c r="H137" s="241">
        <v>0.52400000000000002</v>
      </c>
      <c r="I137" s="242">
        <v>0.53400000000000003</v>
      </c>
      <c r="J137" s="243">
        <v>38</v>
      </c>
      <c r="K137" s="244">
        <v>6.9</v>
      </c>
      <c r="L137" s="245">
        <v>10.884519160809999</v>
      </c>
      <c r="M137" s="246">
        <v>25.6957312822469</v>
      </c>
      <c r="N137" s="246">
        <v>28.1267010092985</v>
      </c>
      <c r="O137" s="246">
        <v>27.181966378742601</v>
      </c>
      <c r="P137" s="246">
        <v>30.140592717521802</v>
      </c>
      <c r="Q137" s="248">
        <v>2138.6499268223602</v>
      </c>
      <c r="R137" s="248">
        <v>2321.5269526066299</v>
      </c>
      <c r="S137" s="248">
        <v>2213.5685976089999</v>
      </c>
      <c r="T137" s="248">
        <v>2494.0505716971602</v>
      </c>
      <c r="U137" s="250">
        <v>8.5794375372519198</v>
      </c>
      <c r="V137" s="250">
        <v>10.884519160809999</v>
      </c>
      <c r="W137" s="252">
        <v>4.1987800598144496</v>
      </c>
      <c r="X137" s="252">
        <v>3.64915990829468</v>
      </c>
      <c r="Y137" s="252">
        <v>3.4367299079895002</v>
      </c>
      <c r="Z137" s="252">
        <v>3.1264600753784202</v>
      </c>
      <c r="AA137" s="252">
        <v>3.0737500190734899</v>
      </c>
      <c r="AB137" s="252">
        <v>3.2370741367340101</v>
      </c>
      <c r="AC137" s="252">
        <v>3.3305497169494598</v>
      </c>
      <c r="AD137" s="252">
        <v>3.82156157493591</v>
      </c>
      <c r="AE137" s="252">
        <v>3.82156157493591</v>
      </c>
      <c r="AF137" s="254">
        <v>143</v>
      </c>
      <c r="AG137" s="255">
        <v>52.295345310000002</v>
      </c>
      <c r="AH137" s="255">
        <v>51.399124149999999</v>
      </c>
      <c r="AI137" s="256">
        <v>31.8</v>
      </c>
      <c r="AJ137" s="257">
        <v>248</v>
      </c>
      <c r="AK137" s="206"/>
      <c r="AL137" s="252">
        <v>3.0737500190734899</v>
      </c>
      <c r="AM137" s="252">
        <v>3.82156157493591</v>
      </c>
      <c r="AN137" s="250">
        <v>3.0737500190734899</v>
      </c>
      <c r="AO137" s="251">
        <v>3.82156157493591</v>
      </c>
      <c r="AP137" s="252">
        <v>4.3201098442077601</v>
      </c>
      <c r="AQ137" s="253">
        <v>6.3421502113342303</v>
      </c>
      <c r="AR137" s="244">
        <v>2.5</v>
      </c>
      <c r="AS137" s="258">
        <v>1.60699999332428</v>
      </c>
      <c r="AT137" s="277"/>
      <c r="AU137" s="124">
        <v>100</v>
      </c>
      <c r="AV137" s="260">
        <v>8</v>
      </c>
      <c r="AW137" s="260">
        <v>8</v>
      </c>
      <c r="AX137" s="260">
        <v>15</v>
      </c>
      <c r="AY137" s="260">
        <v>14</v>
      </c>
      <c r="AZ137" s="244">
        <v>0.04</v>
      </c>
      <c r="BA137" s="261">
        <v>0.17043863236904144</v>
      </c>
      <c r="BB137" s="262">
        <v>0.26</v>
      </c>
      <c r="BC137" s="263">
        <v>0.26119261980056763</v>
      </c>
      <c r="BD137" s="262">
        <v>0.15</v>
      </c>
      <c r="BE137" s="263">
        <v>7.0984154939651489E-2</v>
      </c>
      <c r="BF137" s="241">
        <v>0.13</v>
      </c>
      <c r="BG137" s="264">
        <v>0.20117996633052826</v>
      </c>
      <c r="BH137" s="243">
        <v>0.63</v>
      </c>
      <c r="BI137" s="265">
        <v>0.59922045469284058</v>
      </c>
      <c r="BJ137" s="243">
        <v>79.599999999999994</v>
      </c>
      <c r="BK137" s="265">
        <v>26.6</v>
      </c>
      <c r="BL137" s="243">
        <v>61.2</v>
      </c>
      <c r="BM137" s="265">
        <v>54.7</v>
      </c>
      <c r="BN137" s="243">
        <v>69.099999999999994</v>
      </c>
      <c r="BO137" s="265">
        <v>57.1</v>
      </c>
      <c r="BP137" s="243">
        <v>40</v>
      </c>
      <c r="BQ137" s="266">
        <v>40</v>
      </c>
      <c r="BR137" s="243">
        <v>27.2</v>
      </c>
      <c r="BS137" s="250">
        <v>0.105330369319572</v>
      </c>
      <c r="BT137" s="267">
        <v>0.5</v>
      </c>
      <c r="BU137" s="268">
        <v>0.48026117149758457</v>
      </c>
      <c r="BV137" s="262">
        <v>61.3</v>
      </c>
      <c r="BW137" s="270">
        <v>61.25</v>
      </c>
      <c r="BX137" s="270">
        <v>61.25</v>
      </c>
      <c r="BY137" s="274">
        <v>1.5453244209183608E-2</v>
      </c>
      <c r="BZ137" s="272">
        <v>1.2E-2</v>
      </c>
    </row>
    <row r="138" spans="1:78" ht="15">
      <c r="A138" s="238" t="s">
        <v>632</v>
      </c>
      <c r="B138" s="276" t="s">
        <v>633</v>
      </c>
      <c r="C138" s="207">
        <v>33000000</v>
      </c>
      <c r="D138" s="207">
        <v>2149690</v>
      </c>
      <c r="E138" s="206">
        <v>45.9</v>
      </c>
      <c r="F138" s="262"/>
      <c r="G138" s="240">
        <v>41.6</v>
      </c>
      <c r="H138" s="241">
        <v>0.85299999999999998</v>
      </c>
      <c r="I138" s="242">
        <v>0.875</v>
      </c>
      <c r="J138" s="243">
        <v>62.6</v>
      </c>
      <c r="K138" s="244">
        <v>3.4</v>
      </c>
      <c r="L138" s="245">
        <v>3.2409297684805001</v>
      </c>
      <c r="M138" s="246">
        <v>1605.26069179246</v>
      </c>
      <c r="N138" s="246">
        <v>1610.6187430539198</v>
      </c>
      <c r="O138" s="246">
        <v>1543.9766484599099</v>
      </c>
      <c r="P138" s="246">
        <v>1594.01584727823</v>
      </c>
      <c r="Q138" s="248">
        <v>48767.836547637598</v>
      </c>
      <c r="R138" s="248">
        <v>48983.551260422901</v>
      </c>
      <c r="S138" s="248">
        <v>46778.298372036501</v>
      </c>
      <c r="T138" s="248">
        <v>49551.334571007603</v>
      </c>
      <c r="U138" s="250">
        <v>2.5141657996922802</v>
      </c>
      <c r="V138" s="250">
        <v>3.2409297684805001</v>
      </c>
      <c r="W138" s="253"/>
      <c r="X138" s="253"/>
      <c r="Y138" s="252">
        <v>8.5104579925537092</v>
      </c>
      <c r="Z138" s="252">
        <v>8.0164251327514595</v>
      </c>
      <c r="AA138" s="252">
        <v>7.0858130455017099</v>
      </c>
      <c r="AB138" s="252">
        <v>6.7947354316711399</v>
      </c>
      <c r="AC138" s="252">
        <v>7.8093137741088903</v>
      </c>
      <c r="AD138" s="253"/>
      <c r="AE138" s="252">
        <v>7.8093137741088903</v>
      </c>
      <c r="AF138" s="254">
        <v>3121</v>
      </c>
      <c r="AG138" s="255">
        <v>1341.5197753899999</v>
      </c>
      <c r="AH138" s="255">
        <v>1316.2602539100001</v>
      </c>
      <c r="AI138" s="256">
        <v>39.9</v>
      </c>
      <c r="AJ138" s="257">
        <v>17</v>
      </c>
      <c r="AK138" s="206"/>
      <c r="AL138" s="252">
        <v>7.0858130455017099</v>
      </c>
      <c r="AM138" s="253">
        <v>7.8093137741088903</v>
      </c>
      <c r="AN138" s="250">
        <v>7.0858130455017099</v>
      </c>
      <c r="AO138" s="251">
        <v>7.8093137741088903</v>
      </c>
      <c r="AP138" s="253"/>
      <c r="AQ138" s="253">
        <v>5.1759200096130398</v>
      </c>
      <c r="AR138" s="244">
        <v>5.5</v>
      </c>
      <c r="AS138" s="258">
        <v>7.3579998016357404</v>
      </c>
      <c r="AT138" s="277"/>
      <c r="AU138" s="124">
        <v>100</v>
      </c>
      <c r="AV138" s="260">
        <v>0</v>
      </c>
      <c r="AW138" s="260">
        <v>1</v>
      </c>
      <c r="AX138" s="260">
        <v>7</v>
      </c>
      <c r="AY138" s="260">
        <v>6</v>
      </c>
      <c r="AZ138" s="244">
        <v>-0.62</v>
      </c>
      <c r="BA138" s="261">
        <v>-0.58385926485061646</v>
      </c>
      <c r="BB138" s="262">
        <v>0.25</v>
      </c>
      <c r="BC138" s="263">
        <v>0.49630540609359741</v>
      </c>
      <c r="BD138" s="262">
        <v>0</v>
      </c>
      <c r="BE138" s="263">
        <v>0.33570998907089233</v>
      </c>
      <c r="BF138" s="241">
        <v>0.1</v>
      </c>
      <c r="BG138" s="264">
        <v>0.23015663027763367</v>
      </c>
      <c r="BH138" s="243">
        <v>0.36</v>
      </c>
      <c r="BI138" s="265">
        <v>0.30692571401596069</v>
      </c>
      <c r="BJ138" s="243">
        <v>60.2</v>
      </c>
      <c r="BK138" s="265">
        <v>35.799999999999997</v>
      </c>
      <c r="BL138" s="243">
        <v>49.9</v>
      </c>
      <c r="BM138" s="265">
        <v>50.7</v>
      </c>
      <c r="BN138" s="243">
        <v>59.6</v>
      </c>
      <c r="BO138" s="265">
        <v>55.5</v>
      </c>
      <c r="BP138" s="243">
        <v>50</v>
      </c>
      <c r="BQ138" s="266">
        <v>50</v>
      </c>
      <c r="BR138" s="243">
        <v>40</v>
      </c>
      <c r="BS138" s="250">
        <v>15.2845787251876</v>
      </c>
      <c r="BT138" s="281">
        <v>0</v>
      </c>
      <c r="BU138" s="268">
        <v>1.2079357349494325E-3</v>
      </c>
      <c r="BV138" s="262">
        <v>19.899999999999999</v>
      </c>
      <c r="BW138" s="270">
        <v>19.867549668874201</v>
      </c>
      <c r="BX138" s="270">
        <v>19.867549668874201</v>
      </c>
      <c r="BY138" s="279">
        <v>6.5944758807283954E-2</v>
      </c>
      <c r="BZ138" s="272">
        <v>0.08</v>
      </c>
    </row>
    <row r="139" spans="1:78" ht="15">
      <c r="A139" s="238" t="s">
        <v>634</v>
      </c>
      <c r="B139" s="276" t="s">
        <v>635</v>
      </c>
      <c r="C139" s="283">
        <v>16000000</v>
      </c>
      <c r="D139" s="207">
        <v>192530</v>
      </c>
      <c r="E139" s="206">
        <v>40.299999999999997</v>
      </c>
      <c r="F139" s="262">
        <v>21.9</v>
      </c>
      <c r="G139" s="240">
        <v>51.2</v>
      </c>
      <c r="H139" s="241">
        <v>0.505</v>
      </c>
      <c r="I139" s="242">
        <v>0.51100000000000001</v>
      </c>
      <c r="J139" s="243">
        <v>38.4</v>
      </c>
      <c r="K139" s="244">
        <v>6.5</v>
      </c>
      <c r="L139" s="245">
        <v>6.0644959675213697</v>
      </c>
      <c r="M139" s="246">
        <v>52.469666065124898</v>
      </c>
      <c r="N139" s="246">
        <v>54.8904213213684</v>
      </c>
      <c r="O139" s="246">
        <v>55.617996677830298</v>
      </c>
      <c r="P139" s="246">
        <v>58.990947843573501</v>
      </c>
      <c r="Q139" s="248">
        <v>3388.5501584899998</v>
      </c>
      <c r="R139" s="248">
        <v>3510.4184021522201</v>
      </c>
      <c r="S139" s="248">
        <v>3503.5950167704</v>
      </c>
      <c r="T139" s="248">
        <v>3768.66714912817</v>
      </c>
      <c r="U139" s="250">
        <v>6.2092410338908604</v>
      </c>
      <c r="V139" s="250">
        <v>6.0644959675213697</v>
      </c>
      <c r="W139" s="252">
        <v>5.7202100753784197</v>
      </c>
      <c r="X139" s="252">
        <v>5.4563798904418901</v>
      </c>
      <c r="Y139" s="252">
        <v>5.1130900382995597</v>
      </c>
      <c r="Z139" s="252">
        <v>4.6249699592590297</v>
      </c>
      <c r="AA139" s="252">
        <v>4.8582201004028303</v>
      </c>
      <c r="AB139" s="252">
        <v>5.3488750457763699</v>
      </c>
      <c r="AC139" s="252">
        <v>5.4978580474853498</v>
      </c>
      <c r="AD139" s="253"/>
      <c r="AE139" s="252">
        <v>5.4978580474853498</v>
      </c>
      <c r="AF139" s="254">
        <v>97</v>
      </c>
      <c r="AG139" s="255">
        <v>61.79673004</v>
      </c>
      <c r="AH139" s="255">
        <v>59.09758377</v>
      </c>
      <c r="AI139" s="256">
        <v>1.8</v>
      </c>
      <c r="AJ139" s="257">
        <v>315</v>
      </c>
      <c r="AK139" s="262">
        <v>7.401400089</v>
      </c>
      <c r="AL139" s="252">
        <v>4.8582201004028303</v>
      </c>
      <c r="AM139" s="253">
        <v>5.4978580474853498</v>
      </c>
      <c r="AN139" s="250">
        <v>4.8582201004028303</v>
      </c>
      <c r="AO139" s="251">
        <v>5.4978580474853498</v>
      </c>
      <c r="AP139" s="253"/>
      <c r="AQ139" s="253">
        <v>24.6449794769287</v>
      </c>
      <c r="AR139" s="244">
        <v>9.5</v>
      </c>
      <c r="AS139" s="258">
        <v>3.72300004959106</v>
      </c>
      <c r="AT139" s="277">
        <v>1.8</v>
      </c>
      <c r="AU139" s="124">
        <v>70.368942260742202</v>
      </c>
      <c r="AV139" s="260">
        <v>31</v>
      </c>
      <c r="AW139" s="260">
        <v>29</v>
      </c>
      <c r="AX139" s="260">
        <v>44</v>
      </c>
      <c r="AY139" s="260">
        <v>39</v>
      </c>
      <c r="AZ139" s="244">
        <v>-0.04</v>
      </c>
      <c r="BA139" s="261">
        <v>-0.16955210268497467</v>
      </c>
      <c r="BB139" s="262">
        <v>-0.32</v>
      </c>
      <c r="BC139" s="263">
        <v>5.9229929000139236E-2</v>
      </c>
      <c r="BD139" s="262">
        <v>-0.15</v>
      </c>
      <c r="BE139" s="263">
        <v>-0.31205412745475769</v>
      </c>
      <c r="BF139" s="241">
        <v>-0.15</v>
      </c>
      <c r="BG139" s="264">
        <v>-0.36444362998008728</v>
      </c>
      <c r="BH139" s="243">
        <v>-0.09</v>
      </c>
      <c r="BI139" s="265">
        <v>5.8420013636350632E-2</v>
      </c>
      <c r="BJ139" s="243">
        <v>40.4</v>
      </c>
      <c r="BK139" s="265">
        <v>49.8</v>
      </c>
      <c r="BL139" s="243">
        <v>42.6</v>
      </c>
      <c r="BM139" s="265">
        <v>47.8</v>
      </c>
      <c r="BN139" s="243">
        <v>55.7</v>
      </c>
      <c r="BO139" s="265">
        <v>60</v>
      </c>
      <c r="BP139" s="243">
        <v>40</v>
      </c>
      <c r="BQ139" s="266">
        <v>40</v>
      </c>
      <c r="BR139" s="243">
        <v>30.2</v>
      </c>
      <c r="BS139" s="250">
        <v>0.65167918370732703</v>
      </c>
      <c r="BT139" s="281">
        <v>0.111</v>
      </c>
      <c r="BU139" s="268">
        <v>0.1433544951873848</v>
      </c>
      <c r="BV139" s="262">
        <v>41.8</v>
      </c>
      <c r="BW139" s="270">
        <v>41.818181818181799</v>
      </c>
      <c r="BX139" s="270">
        <v>43.030303030303003</v>
      </c>
      <c r="BY139" s="274">
        <v>1.7579137865005624E-2</v>
      </c>
      <c r="BZ139" s="272">
        <v>1.4999999999999999E-2</v>
      </c>
    </row>
    <row r="140" spans="1:78" ht="15">
      <c r="A140" s="238" t="s">
        <v>636</v>
      </c>
      <c r="B140" s="276" t="s">
        <v>637</v>
      </c>
      <c r="C140" s="283">
        <v>7000000</v>
      </c>
      <c r="D140" s="207">
        <v>77474</v>
      </c>
      <c r="E140" s="206">
        <v>38.700000000000003</v>
      </c>
      <c r="F140" s="262">
        <v>29</v>
      </c>
      <c r="G140" s="240">
        <v>53.2</v>
      </c>
      <c r="H140" s="241">
        <v>0.78700000000000003</v>
      </c>
      <c r="I140" s="242">
        <v>0.80200000000000005</v>
      </c>
      <c r="J140" s="243">
        <v>54.9</v>
      </c>
      <c r="K140" s="244">
        <v>0.7</v>
      </c>
      <c r="L140" s="245">
        <v>7.3892708902236999</v>
      </c>
      <c r="M140" s="246">
        <v>121.86601294530499</v>
      </c>
      <c r="N140" s="246">
        <v>127.144925566708</v>
      </c>
      <c r="O140" s="246">
        <v>125.943919030161</v>
      </c>
      <c r="P140" s="246">
        <v>135.25025637706301</v>
      </c>
      <c r="Q140" s="248">
        <v>17717.905801077501</v>
      </c>
      <c r="R140" s="248">
        <v>18822.3607718475</v>
      </c>
      <c r="S140" s="248">
        <v>19093.955306515301</v>
      </c>
      <c r="T140" s="248">
        <v>21432.4103390487</v>
      </c>
      <c r="U140" s="250">
        <v>4.4951212927626996</v>
      </c>
      <c r="V140" s="250">
        <v>7.3892708902236999</v>
      </c>
      <c r="W140" s="252">
        <v>3.92698001861572</v>
      </c>
      <c r="X140" s="252">
        <v>3.7864000797271702</v>
      </c>
      <c r="Y140" s="252">
        <v>3.6347000598907502</v>
      </c>
      <c r="Z140" s="252">
        <v>3.7101600170135498</v>
      </c>
      <c r="AA140" s="252">
        <v>3.5823199748992902</v>
      </c>
      <c r="AB140" s="252">
        <v>3.6164700984954798</v>
      </c>
      <c r="AC140" s="253"/>
      <c r="AD140" s="253"/>
      <c r="AE140" s="253">
        <v>3.5823199748992902</v>
      </c>
      <c r="AF140" s="254">
        <v>1324</v>
      </c>
      <c r="AG140" s="255">
        <v>617.08654784999999</v>
      </c>
      <c r="AH140" s="255">
        <v>641.02502441000001</v>
      </c>
      <c r="AI140" s="256">
        <v>50.262233041508999</v>
      </c>
      <c r="AJ140" s="257">
        <v>12</v>
      </c>
      <c r="AK140" s="262">
        <v>4.1802501679999997</v>
      </c>
      <c r="AL140" s="252">
        <v>3.5823199748992902</v>
      </c>
      <c r="AM140" s="253">
        <v>3.6164700984954798</v>
      </c>
      <c r="AN140" s="250">
        <v>3.5823199748992902</v>
      </c>
      <c r="AO140" s="251">
        <v>3.6164700984954798</v>
      </c>
      <c r="AP140" s="252">
        <v>1.4344500303268399</v>
      </c>
      <c r="AQ140" s="253">
        <v>2.8929500579834002</v>
      </c>
      <c r="AR140" s="244">
        <v>16.5</v>
      </c>
      <c r="AS140" s="258">
        <v>11.807000160217299</v>
      </c>
      <c r="AT140" s="259">
        <v>1.2</v>
      </c>
      <c r="AU140" s="124">
        <v>100</v>
      </c>
      <c r="AV140" s="260">
        <v>28</v>
      </c>
      <c r="AW140" s="260">
        <v>21</v>
      </c>
      <c r="AX140" s="260">
        <v>45</v>
      </c>
      <c r="AY140" s="260">
        <v>41</v>
      </c>
      <c r="AZ140" s="244">
        <v>0.1</v>
      </c>
      <c r="BA140" s="261">
        <v>-0.13422563672065735</v>
      </c>
      <c r="BB140" s="262">
        <v>0.19</v>
      </c>
      <c r="BC140" s="263">
        <v>4.7427158802747726E-2</v>
      </c>
      <c r="BD140" s="262">
        <v>0.01</v>
      </c>
      <c r="BE140" s="263">
        <v>5.21240234375E-2</v>
      </c>
      <c r="BF140" s="241">
        <v>-0.19</v>
      </c>
      <c r="BG140" s="264">
        <v>-9.1587141156196594E-2</v>
      </c>
      <c r="BH140" s="243">
        <v>-0.37</v>
      </c>
      <c r="BI140" s="265">
        <v>-0.43725544214248657</v>
      </c>
      <c r="BJ140" s="243">
        <v>48.2</v>
      </c>
      <c r="BK140" s="265">
        <v>50.4</v>
      </c>
      <c r="BL140" s="243">
        <v>36.5</v>
      </c>
      <c r="BM140" s="265">
        <v>37.9</v>
      </c>
      <c r="BN140" s="243">
        <v>62.5</v>
      </c>
      <c r="BO140" s="265">
        <v>65.2</v>
      </c>
      <c r="BP140" s="243">
        <v>50</v>
      </c>
      <c r="BQ140" s="266">
        <v>50</v>
      </c>
      <c r="BR140" s="243">
        <v>44.5</v>
      </c>
      <c r="BS140" s="250">
        <v>6.6160469390797401</v>
      </c>
      <c r="BT140" s="281">
        <v>0.28299999999999997</v>
      </c>
      <c r="BU140" s="268">
        <v>0.31076331170644855</v>
      </c>
      <c r="BV140" s="262">
        <v>34.4</v>
      </c>
      <c r="BW140" s="270">
        <v>34.4</v>
      </c>
      <c r="BX140" s="270">
        <v>39.200000000000003</v>
      </c>
      <c r="BY140" s="279">
        <v>2.0865005345612034E-2</v>
      </c>
      <c r="BZ140" s="272">
        <v>2.1999999999999999E-2</v>
      </c>
    </row>
    <row r="141" spans="1:78" ht="15">
      <c r="A141" s="238" t="s">
        <v>638</v>
      </c>
      <c r="B141" s="276" t="s">
        <v>639</v>
      </c>
      <c r="C141" s="283">
        <v>8000000</v>
      </c>
      <c r="D141" s="207">
        <v>71620</v>
      </c>
      <c r="E141" s="206">
        <v>34</v>
      </c>
      <c r="F141" s="262">
        <v>15.3</v>
      </c>
      <c r="G141" s="240">
        <v>29</v>
      </c>
      <c r="H141" s="244">
        <v>0.41899999999999998</v>
      </c>
      <c r="I141" s="242">
        <v>0.47699999999999998</v>
      </c>
      <c r="J141" s="243">
        <v>32.9</v>
      </c>
      <c r="K141" s="244">
        <v>-21.5</v>
      </c>
      <c r="L141" s="245">
        <v>3.05020269465146</v>
      </c>
      <c r="M141" s="246">
        <v>12.657935335341801</v>
      </c>
      <c r="N141" s="246">
        <v>13.3230137891191</v>
      </c>
      <c r="O141" s="246">
        <v>13.0606905994989</v>
      </c>
      <c r="P141" s="246">
        <v>13.4590681361049</v>
      </c>
      <c r="Q141" s="248">
        <v>1694.1284136210299</v>
      </c>
      <c r="R141" s="248">
        <v>1777.15835825302</v>
      </c>
      <c r="S141" s="248">
        <v>1726.9641567097201</v>
      </c>
      <c r="T141" s="248">
        <v>1816.1702705093401</v>
      </c>
      <c r="U141" s="250">
        <v>3.4646021399665701</v>
      </c>
      <c r="V141" s="250">
        <v>3.05020269465146</v>
      </c>
      <c r="W141" s="252">
        <v>2.6629199981689502</v>
      </c>
      <c r="X141" s="252">
        <v>3.05729007720947</v>
      </c>
      <c r="Y141" s="252">
        <v>3.06023001670837</v>
      </c>
      <c r="Z141" s="252">
        <v>4.6609601974487296</v>
      </c>
      <c r="AA141" s="252">
        <v>6.9896302223205602</v>
      </c>
      <c r="AB141" s="252">
        <v>7.4470100402831996</v>
      </c>
      <c r="AC141" s="252">
        <v>8.8095502853393608</v>
      </c>
      <c r="AD141" s="253"/>
      <c r="AE141" s="252">
        <v>8.8095502853393608</v>
      </c>
      <c r="AF141" s="254">
        <v>256</v>
      </c>
      <c r="AG141" s="255">
        <v>44.267227169999998</v>
      </c>
      <c r="AH141" s="255">
        <v>46.157955170000001</v>
      </c>
      <c r="AI141" s="256">
        <v>11.1</v>
      </c>
      <c r="AJ141" s="257">
        <v>1120</v>
      </c>
      <c r="AK141" s="262">
        <v>2.6629099850000002</v>
      </c>
      <c r="AL141" s="252">
        <v>6.9896302223205602</v>
      </c>
      <c r="AM141" s="253">
        <v>8.8095502853393608</v>
      </c>
      <c r="AN141" s="250">
        <v>6.9896302223205602</v>
      </c>
      <c r="AO141" s="251">
        <v>8.8095502853393608</v>
      </c>
      <c r="AP141" s="253"/>
      <c r="AQ141" s="253"/>
      <c r="AR141" s="244">
        <v>3</v>
      </c>
      <c r="AS141" s="258">
        <v>5.3330001831054696</v>
      </c>
      <c r="AT141" s="277">
        <v>6</v>
      </c>
      <c r="AU141" s="124">
        <v>26.200885772705099</v>
      </c>
      <c r="AV141" s="260">
        <v>28</v>
      </c>
      <c r="AW141" s="260">
        <v>28</v>
      </c>
      <c r="AX141" s="260">
        <v>38</v>
      </c>
      <c r="AY141" s="260">
        <v>37</v>
      </c>
      <c r="AZ141" s="244">
        <v>0.03</v>
      </c>
      <c r="BA141" s="261">
        <v>-0.16454775631427765</v>
      </c>
      <c r="BB141" s="262">
        <v>-1.21</v>
      </c>
      <c r="BC141" s="263">
        <v>-1.1145081520080566</v>
      </c>
      <c r="BD141" s="262">
        <v>-0.92</v>
      </c>
      <c r="BE141" s="263">
        <v>-0.96490222215652466</v>
      </c>
      <c r="BF141" s="244">
        <v>-0.79</v>
      </c>
      <c r="BG141" s="294">
        <v>-0.81865203380584717</v>
      </c>
      <c r="BH141" s="243">
        <v>-0.59</v>
      </c>
      <c r="BI141" s="265">
        <v>-0.43121495842933655</v>
      </c>
      <c r="BJ141" s="243">
        <v>29.6</v>
      </c>
      <c r="BK141" s="265">
        <v>41.9</v>
      </c>
      <c r="BL141" s="243">
        <v>22</v>
      </c>
      <c r="BM141" s="265">
        <v>32.4</v>
      </c>
      <c r="BN141" s="243">
        <v>51.8</v>
      </c>
      <c r="BO141" s="265">
        <v>52</v>
      </c>
      <c r="BP141" s="243">
        <v>20</v>
      </c>
      <c r="BQ141" s="266">
        <v>20</v>
      </c>
      <c r="BR141" s="243">
        <v>18.399999999999999</v>
      </c>
      <c r="BS141" s="250">
        <v>0.115189572752666</v>
      </c>
      <c r="BT141" s="281">
        <v>0.629</v>
      </c>
      <c r="BU141" s="268">
        <v>0.91446646253394182</v>
      </c>
      <c r="BV141" s="262">
        <v>12.4</v>
      </c>
      <c r="BW141" s="270">
        <v>12.328767123287699</v>
      </c>
      <c r="BX141" s="270">
        <v>12.328767123287699</v>
      </c>
      <c r="BY141" s="274">
        <v>6.0906585052268427E-3</v>
      </c>
      <c r="BZ141" s="272">
        <v>7.0000000000000001E-3</v>
      </c>
    </row>
    <row r="142" spans="1:78" ht="15">
      <c r="A142" s="238" t="s">
        <v>640</v>
      </c>
      <c r="B142" s="276" t="s">
        <v>641</v>
      </c>
      <c r="C142" s="283">
        <v>6000000</v>
      </c>
      <c r="D142" s="207">
        <v>709.2</v>
      </c>
      <c r="E142" s="206">
        <v>45.9</v>
      </c>
      <c r="F142" s="262"/>
      <c r="G142" s="240">
        <v>45.5</v>
      </c>
      <c r="H142" s="241">
        <v>0.93200000000000005</v>
      </c>
      <c r="I142" s="242">
        <v>0.93899999999999995</v>
      </c>
      <c r="J142" s="243">
        <v>81.8</v>
      </c>
      <c r="K142" s="244">
        <v>2</v>
      </c>
      <c r="L142" s="245">
        <v>7.6139626150264696</v>
      </c>
      <c r="M142" s="246">
        <v>554.49023649579897</v>
      </c>
      <c r="N142" s="246">
        <v>560.56563390558404</v>
      </c>
      <c r="O142" s="246">
        <v>537.34080761638393</v>
      </c>
      <c r="P142" s="246">
        <v>578.25373582357702</v>
      </c>
      <c r="Q142" s="248">
        <v>100686.237096513</v>
      </c>
      <c r="R142" s="248">
        <v>102431.31567293601</v>
      </c>
      <c r="S142" s="248">
        <v>99681.294150515605</v>
      </c>
      <c r="T142" s="248">
        <v>116486.473211409</v>
      </c>
      <c r="U142" s="250">
        <v>3.6613049943623501</v>
      </c>
      <c r="V142" s="250">
        <v>7.6139626150264696</v>
      </c>
      <c r="W142" s="252">
        <v>2.9243700504303001</v>
      </c>
      <c r="X142" s="252">
        <v>2.8630900382995601</v>
      </c>
      <c r="Y142" s="252">
        <v>2.8748300075531001</v>
      </c>
      <c r="Z142" s="252">
        <v>2.76826000213623</v>
      </c>
      <c r="AA142" s="252">
        <v>2.8559799194335902</v>
      </c>
      <c r="AB142" s="252">
        <v>2.7362101078033398</v>
      </c>
      <c r="AC142" s="252">
        <v>2.5066599845886199</v>
      </c>
      <c r="AD142" s="253"/>
      <c r="AE142" s="252">
        <v>2.5066599845886199</v>
      </c>
      <c r="AF142" s="254">
        <v>3681</v>
      </c>
      <c r="AG142" s="255">
        <v>2667.6748046900002</v>
      </c>
      <c r="AH142" s="255">
        <v>2632.7138671900002</v>
      </c>
      <c r="AI142" s="256">
        <v>16.600000000000001</v>
      </c>
      <c r="AJ142" s="257">
        <v>8</v>
      </c>
      <c r="AK142" s="206"/>
      <c r="AL142" s="252">
        <v>2.8559799194335902</v>
      </c>
      <c r="AM142" s="253">
        <v>2.5066599845886199</v>
      </c>
      <c r="AN142" s="250">
        <v>2.8559799194335902</v>
      </c>
      <c r="AO142" s="251">
        <v>2.5099999999999998</v>
      </c>
      <c r="AP142" s="252">
        <v>0.20433999598026301</v>
      </c>
      <c r="AQ142" s="253">
        <v>0.101080000400543</v>
      </c>
      <c r="AR142" s="244">
        <v>1.8</v>
      </c>
      <c r="AS142" s="258">
        <v>3.6240000724792498</v>
      </c>
      <c r="AT142" s="277"/>
      <c r="AU142" s="124">
        <v>100</v>
      </c>
      <c r="AV142" s="260">
        <v>19</v>
      </c>
      <c r="AW142" s="260">
        <v>19</v>
      </c>
      <c r="AX142" s="260">
        <v>33</v>
      </c>
      <c r="AY142" s="260">
        <v>28</v>
      </c>
      <c r="AZ142" s="244">
        <v>1.59</v>
      </c>
      <c r="BA142" s="261">
        <v>1.4931896924972534</v>
      </c>
      <c r="BB142" s="262">
        <v>2.21</v>
      </c>
      <c r="BC142" s="263">
        <v>2.291487455368042</v>
      </c>
      <c r="BD142" s="262">
        <v>2.12</v>
      </c>
      <c r="BE142" s="263">
        <v>2.2310440540313721</v>
      </c>
      <c r="BF142" s="241">
        <v>1.82</v>
      </c>
      <c r="BG142" s="264">
        <v>1.8577128648757935</v>
      </c>
      <c r="BH142" s="243">
        <v>2.13</v>
      </c>
      <c r="BI142" s="265">
        <v>2.1715395450592041</v>
      </c>
      <c r="BJ142" s="243">
        <v>90.9</v>
      </c>
      <c r="BK142" s="265">
        <v>58.3</v>
      </c>
      <c r="BL142" s="243">
        <v>91.2</v>
      </c>
      <c r="BM142" s="265">
        <v>92.8</v>
      </c>
      <c r="BN142" s="243">
        <v>88.8</v>
      </c>
      <c r="BO142" s="265">
        <v>84.4</v>
      </c>
      <c r="BP142" s="243">
        <v>80</v>
      </c>
      <c r="BQ142" s="266">
        <v>80</v>
      </c>
      <c r="BR142" s="243">
        <v>17.7</v>
      </c>
      <c r="BS142" s="250">
        <v>8.3070794914754593</v>
      </c>
      <c r="BT142" s="281">
        <v>3.3000000000000002E-2</v>
      </c>
      <c r="BU142" s="268">
        <v>3.5117970145551763E-2</v>
      </c>
      <c r="BV142" s="262">
        <v>23</v>
      </c>
      <c r="BW142" s="270">
        <v>23</v>
      </c>
      <c r="BX142" s="270">
        <v>29.807692307692299</v>
      </c>
      <c r="BY142" s="274">
        <v>2.9782313114501739E-2</v>
      </c>
      <c r="BZ142" s="272">
        <v>3.2000000000000001E-2</v>
      </c>
    </row>
    <row r="143" spans="1:78" ht="15">
      <c r="A143" s="238" t="s">
        <v>642</v>
      </c>
      <c r="B143" s="276" t="s">
        <v>643</v>
      </c>
      <c r="C143" s="207">
        <v>5000000</v>
      </c>
      <c r="D143" s="207">
        <v>48105</v>
      </c>
      <c r="E143" s="206">
        <v>23.7</v>
      </c>
      <c r="F143" s="262">
        <v>28.2</v>
      </c>
      <c r="G143" s="240">
        <v>46.6</v>
      </c>
      <c r="H143" s="241">
        <v>0.85499999999999998</v>
      </c>
      <c r="I143" s="242">
        <v>0.84799999999999998</v>
      </c>
      <c r="J143" s="243">
        <v>67.400000000000006</v>
      </c>
      <c r="K143" s="244">
        <v>3.6</v>
      </c>
      <c r="L143" s="245">
        <v>3.0204717509561601</v>
      </c>
      <c r="M143" s="246">
        <v>169.71605993602199</v>
      </c>
      <c r="N143" s="246">
        <v>174.13779010578</v>
      </c>
      <c r="O143" s="246">
        <v>166.547552548504</v>
      </c>
      <c r="P143" s="246">
        <v>171.57807432514002</v>
      </c>
      <c r="Q143" s="248">
        <v>31214.592573648199</v>
      </c>
      <c r="R143" s="248">
        <v>31966.554843408401</v>
      </c>
      <c r="S143" s="248">
        <v>31356.458282424999</v>
      </c>
      <c r="T143" s="248">
        <v>33010.290748465399</v>
      </c>
      <c r="U143" s="250">
        <v>3.79441055314645</v>
      </c>
      <c r="V143" s="250">
        <v>3.0204717509561601</v>
      </c>
      <c r="W143" s="252">
        <v>4.2304100990295401</v>
      </c>
      <c r="X143" s="252">
        <v>4.5920600891113299</v>
      </c>
      <c r="Y143" s="252">
        <v>3.91286993026733</v>
      </c>
      <c r="Z143" s="252">
        <v>3.9427800178527801</v>
      </c>
      <c r="AA143" s="252">
        <v>3.9725699424743701</v>
      </c>
      <c r="AB143" s="253"/>
      <c r="AC143" s="253"/>
      <c r="AD143" s="253"/>
      <c r="AE143" s="253">
        <v>3.9725699424743701</v>
      </c>
      <c r="AF143" s="254">
        <v>2062</v>
      </c>
      <c r="AG143" s="255">
        <v>1299.91137695</v>
      </c>
      <c r="AH143" s="255">
        <v>1342.0748291</v>
      </c>
      <c r="AI143" s="256">
        <v>1.8</v>
      </c>
      <c r="AJ143" s="257">
        <v>5</v>
      </c>
      <c r="AK143" s="262">
        <v>4.2306799890000004</v>
      </c>
      <c r="AL143" s="252">
        <v>3.9725699424743701</v>
      </c>
      <c r="AM143" s="253"/>
      <c r="AN143" s="250">
        <v>3.9725699424743701</v>
      </c>
      <c r="AO143" s="251"/>
      <c r="AP143" s="252">
        <v>4.4305801391601598</v>
      </c>
      <c r="AQ143" s="253">
        <v>3.2885301113128702</v>
      </c>
      <c r="AR143" s="244">
        <v>10</v>
      </c>
      <c r="AS143" s="258">
        <v>6.7399997711181596</v>
      </c>
      <c r="AT143" s="277">
        <v>0.1</v>
      </c>
      <c r="AU143" s="124">
        <v>100</v>
      </c>
      <c r="AV143" s="260">
        <v>36</v>
      </c>
      <c r="AW143" s="260">
        <v>37</v>
      </c>
      <c r="AX143" s="260">
        <v>53</v>
      </c>
      <c r="AY143" s="260">
        <v>53</v>
      </c>
      <c r="AZ143" s="244">
        <v>0.88</v>
      </c>
      <c r="BA143" s="261">
        <v>0.55957746505737305</v>
      </c>
      <c r="BB143" s="262">
        <v>0.81</v>
      </c>
      <c r="BC143" s="263">
        <v>0.52920651435852051</v>
      </c>
      <c r="BD143" s="262">
        <v>0.82</v>
      </c>
      <c r="BE143" s="263">
        <v>0.87423503398895264</v>
      </c>
      <c r="BF143" s="241">
        <v>0.56999999999999995</v>
      </c>
      <c r="BG143" s="264">
        <v>0.7057306170463562</v>
      </c>
      <c r="BH143" s="243">
        <v>0.22</v>
      </c>
      <c r="BI143" s="265">
        <v>0.24</v>
      </c>
      <c r="BJ143" s="243">
        <v>38.799999999999997</v>
      </c>
      <c r="BK143" s="265">
        <v>71.900000000000006</v>
      </c>
      <c r="BL143" s="243">
        <v>38.200000000000003</v>
      </c>
      <c r="BM143" s="265">
        <v>53.7</v>
      </c>
      <c r="BN143" s="243">
        <v>65.3</v>
      </c>
      <c r="BO143" s="265">
        <v>69.7</v>
      </c>
      <c r="BP143" s="243">
        <v>70</v>
      </c>
      <c r="BQ143" s="266">
        <v>70</v>
      </c>
      <c r="BR143" s="243">
        <v>43.1</v>
      </c>
      <c r="BS143" s="250">
        <v>5.6984162553202404</v>
      </c>
      <c r="BT143" s="281">
        <v>0.23699999999999999</v>
      </c>
      <c r="BU143" s="268">
        <v>0.24983797796500323</v>
      </c>
      <c r="BV143" s="262">
        <v>20</v>
      </c>
      <c r="BW143" s="270">
        <v>20</v>
      </c>
      <c r="BX143" s="270">
        <v>22.6666666666667</v>
      </c>
      <c r="BY143" s="274">
        <v>1.7058158020208936E-2</v>
      </c>
      <c r="BZ143" s="272">
        <v>1.7999999999999999E-2</v>
      </c>
    </row>
    <row r="144" spans="1:78" ht="15">
      <c r="A144" s="238" t="s">
        <v>644</v>
      </c>
      <c r="B144" s="276" t="s">
        <v>645</v>
      </c>
      <c r="C144" s="207">
        <v>2100000</v>
      </c>
      <c r="D144" s="207">
        <v>20151</v>
      </c>
      <c r="E144" s="206">
        <v>24.4</v>
      </c>
      <c r="F144" s="262">
        <v>24.6</v>
      </c>
      <c r="G144" s="240">
        <v>47.9</v>
      </c>
      <c r="H144" s="241">
        <v>0.89600000000000002</v>
      </c>
      <c r="I144" s="242">
        <v>0.91800000000000004</v>
      </c>
      <c r="J144" s="243">
        <v>72.599999999999994</v>
      </c>
      <c r="K144" s="244">
        <v>2.9</v>
      </c>
      <c r="L144" s="245">
        <v>8.1145580985424903</v>
      </c>
      <c r="M144" s="246">
        <v>78.775065367274195</v>
      </c>
      <c r="N144" s="246">
        <v>81.335673551662595</v>
      </c>
      <c r="O144" s="246">
        <v>77.895775314593394</v>
      </c>
      <c r="P144" s="246">
        <v>84.216673258806196</v>
      </c>
      <c r="Q144" s="248">
        <v>38961.5443523867</v>
      </c>
      <c r="R144" s="248">
        <v>40670.877867310301</v>
      </c>
      <c r="S144" s="248">
        <v>39725.259194249003</v>
      </c>
      <c r="T144" s="248">
        <v>43624.673214967203</v>
      </c>
      <c r="U144" s="250">
        <v>4.4225215682918</v>
      </c>
      <c r="V144" s="250">
        <v>8.1145580985424903</v>
      </c>
      <c r="W144" s="252">
        <v>5.2916998863220197</v>
      </c>
      <c r="X144" s="252">
        <v>4.9095301628112802</v>
      </c>
      <c r="Y144" s="252">
        <v>4.7926697731018102</v>
      </c>
      <c r="Z144" s="252">
        <v>4.78053998947144</v>
      </c>
      <c r="AA144" s="252">
        <v>4.9358701705932599</v>
      </c>
      <c r="AB144" s="253"/>
      <c r="AC144" s="253"/>
      <c r="AD144" s="253"/>
      <c r="AE144" s="253">
        <v>4.9358701705932599</v>
      </c>
      <c r="AF144" s="254">
        <v>2734</v>
      </c>
      <c r="AG144" s="255">
        <v>2169.5791015599998</v>
      </c>
      <c r="AH144" s="255">
        <v>2219.1005859400002</v>
      </c>
      <c r="AI144" s="256">
        <v>2.1</v>
      </c>
      <c r="AJ144" s="257">
        <v>7</v>
      </c>
      <c r="AK144" s="262">
        <v>5.2944397929999996</v>
      </c>
      <c r="AL144" s="252">
        <v>4.9358701705932599</v>
      </c>
      <c r="AM144" s="253"/>
      <c r="AN144" s="250">
        <v>4.9358701705932599</v>
      </c>
      <c r="AO144" s="251"/>
      <c r="AP144" s="252">
        <v>0.23271000385284399</v>
      </c>
      <c r="AQ144" s="253">
        <v>0.10858000069856601</v>
      </c>
      <c r="AR144" s="244">
        <v>8.6999999999999993</v>
      </c>
      <c r="AS144" s="258">
        <v>4.4229998588562003</v>
      </c>
      <c r="AT144" s="277">
        <v>0</v>
      </c>
      <c r="AU144" s="124">
        <v>100</v>
      </c>
      <c r="AV144" s="260">
        <v>39</v>
      </c>
      <c r="AW144" s="260">
        <v>38</v>
      </c>
      <c r="AX144" s="260">
        <v>54</v>
      </c>
      <c r="AY144" s="260">
        <v>52</v>
      </c>
      <c r="AZ144" s="244">
        <v>0.89</v>
      </c>
      <c r="BA144" s="261">
        <v>0.76004350185394287</v>
      </c>
      <c r="BB144" s="262">
        <v>1.17</v>
      </c>
      <c r="BC144" s="263">
        <v>1.1782032251358032</v>
      </c>
      <c r="BD144" s="262">
        <v>0.57999999999999996</v>
      </c>
      <c r="BE144" s="263">
        <v>0.83426952362060547</v>
      </c>
      <c r="BF144" s="241">
        <v>1.02</v>
      </c>
      <c r="BG144" s="264">
        <v>1.0299999713897705</v>
      </c>
      <c r="BH144" s="243">
        <v>0.81</v>
      </c>
      <c r="BI144" s="265">
        <v>0.71923094987869263</v>
      </c>
      <c r="BJ144" s="243">
        <v>57.7</v>
      </c>
      <c r="BK144" s="265">
        <v>91.6</v>
      </c>
      <c r="BL144" s="243">
        <v>52.1</v>
      </c>
      <c r="BM144" s="265">
        <v>66.7</v>
      </c>
      <c r="BN144" s="243">
        <v>64.8</v>
      </c>
      <c r="BO144" s="265">
        <v>70.5</v>
      </c>
      <c r="BP144" s="243">
        <v>50</v>
      </c>
      <c r="BQ144" s="266">
        <v>50</v>
      </c>
      <c r="BR144" s="243">
        <v>47.9</v>
      </c>
      <c r="BS144" s="250">
        <v>6.5122093778061503</v>
      </c>
      <c r="BT144" s="281">
        <v>0.30499999999999999</v>
      </c>
      <c r="BU144" s="268">
        <v>0.36170082218677141</v>
      </c>
      <c r="BV144" s="262">
        <v>36.700000000000003</v>
      </c>
      <c r="BW144" s="270">
        <v>24.4444444444444</v>
      </c>
      <c r="BX144" s="270">
        <v>26.6666666666667</v>
      </c>
      <c r="BY144" s="274">
        <v>1.2180757866384643E-2</v>
      </c>
      <c r="BZ144" s="272">
        <v>1.0999999999999999E-2</v>
      </c>
    </row>
    <row r="145" spans="1:78" ht="15">
      <c r="A145" s="238" t="s">
        <v>646</v>
      </c>
      <c r="B145" s="276" t="s">
        <v>647</v>
      </c>
      <c r="C145" s="207">
        <v>600000</v>
      </c>
      <c r="D145" s="207">
        <v>27986</v>
      </c>
      <c r="E145" s="206"/>
      <c r="F145" s="262"/>
      <c r="G145" s="240"/>
      <c r="H145" s="241">
        <v>0.54600000000000004</v>
      </c>
      <c r="I145" s="242">
        <v>0.56399999999999995</v>
      </c>
      <c r="J145" s="243"/>
      <c r="K145" s="244">
        <v>3.3</v>
      </c>
      <c r="L145" s="245">
        <v>-0.17726001622332899</v>
      </c>
      <c r="M145" s="246">
        <v>833.90530762978506</v>
      </c>
      <c r="N145" s="246">
        <v>850.94337840254002</v>
      </c>
      <c r="O145" s="246">
        <v>801.90986621999696</v>
      </c>
      <c r="P145" s="246">
        <v>832.05943709377698</v>
      </c>
      <c r="Q145" s="248">
        <v>2761.59959455233</v>
      </c>
      <c r="R145" s="248">
        <v>2772.8008329065001</v>
      </c>
      <c r="S145" s="248">
        <v>2618.32370212961</v>
      </c>
      <c r="T145" s="248">
        <v>2656.1006030774902</v>
      </c>
      <c r="U145" s="250">
        <v>3.9431237506231702</v>
      </c>
      <c r="V145" s="250">
        <v>-0.17726001622332899</v>
      </c>
      <c r="W145" s="252">
        <v>9.8120002746581996</v>
      </c>
      <c r="X145" s="252">
        <v>10.134900093078601</v>
      </c>
      <c r="Y145" s="252">
        <v>12</v>
      </c>
      <c r="Z145" s="252">
        <v>12.1099996566772</v>
      </c>
      <c r="AA145" s="252">
        <v>10.810000419616699</v>
      </c>
      <c r="AB145" s="252">
        <v>11.1300001144409</v>
      </c>
      <c r="AC145" s="252">
        <v>12.75</v>
      </c>
      <c r="AD145" s="253"/>
      <c r="AE145" s="252">
        <v>12.75</v>
      </c>
      <c r="AF145" s="254">
        <v>173</v>
      </c>
      <c r="AG145" s="255">
        <v>96.380607600000005</v>
      </c>
      <c r="AH145" s="255">
        <v>111.90448761</v>
      </c>
      <c r="AI145" s="256">
        <v>80.099999999999994</v>
      </c>
      <c r="AJ145" s="257">
        <v>104</v>
      </c>
      <c r="AK145" s="206"/>
      <c r="AL145" s="252">
        <v>10.810000419616699</v>
      </c>
      <c r="AM145" s="253">
        <v>12.75</v>
      </c>
      <c r="AN145" s="250">
        <v>10.810000419616699</v>
      </c>
      <c r="AO145" s="251">
        <v>12.75</v>
      </c>
      <c r="AP145" s="252">
        <v>4.3831300735473597</v>
      </c>
      <c r="AQ145" s="253">
        <v>6.6477098464965803</v>
      </c>
      <c r="AR145" s="244">
        <v>31.4</v>
      </c>
      <c r="AS145" s="258">
        <v>1.0290000438690201</v>
      </c>
      <c r="AT145" s="277"/>
      <c r="AU145" s="124">
        <v>73.346481323242202</v>
      </c>
      <c r="AV145" s="260">
        <v>28</v>
      </c>
      <c r="AW145" s="260">
        <v>30</v>
      </c>
      <c r="AX145" s="260">
        <v>44</v>
      </c>
      <c r="AY145" s="260">
        <v>49</v>
      </c>
      <c r="AZ145" s="244">
        <v>0.21</v>
      </c>
      <c r="BA145" s="261">
        <v>0.49097532033920288</v>
      </c>
      <c r="BB145" s="262">
        <v>-1.01</v>
      </c>
      <c r="BC145" s="263">
        <v>-0.91164422035217285</v>
      </c>
      <c r="BD145" s="262">
        <v>-0.8</v>
      </c>
      <c r="BE145" s="263">
        <v>-0.86314421892166138</v>
      </c>
      <c r="BF145" s="241">
        <v>-0.21</v>
      </c>
      <c r="BG145" s="264">
        <v>-0.35153684020042419</v>
      </c>
      <c r="BH145" s="243">
        <v>0.11</v>
      </c>
      <c r="BI145" s="265">
        <v>-0.14097841084003448</v>
      </c>
      <c r="BJ145" s="243">
        <v>57.3</v>
      </c>
      <c r="BK145" s="265">
        <v>59.5</v>
      </c>
      <c r="BL145" s="243">
        <v>36.799999999999997</v>
      </c>
      <c r="BM145" s="265">
        <v>42.3</v>
      </c>
      <c r="BN145" s="243">
        <v>57.5</v>
      </c>
      <c r="BO145" s="265">
        <v>56.5</v>
      </c>
      <c r="BP145" s="243">
        <v>30</v>
      </c>
      <c r="BQ145" s="266">
        <v>30</v>
      </c>
      <c r="BR145" s="243">
        <v>46.3</v>
      </c>
      <c r="BS145" s="250">
        <v>0.53745704345655798</v>
      </c>
      <c r="BT145" s="281"/>
      <c r="BU145" s="268">
        <v>5.2554115114623025E-2</v>
      </c>
      <c r="BV145" s="262">
        <v>2</v>
      </c>
      <c r="BW145" s="270">
        <v>2.0408163265306101</v>
      </c>
      <c r="BX145" s="270">
        <v>8</v>
      </c>
      <c r="BY145" s="137"/>
      <c r="BZ145" s="137"/>
    </row>
    <row r="146" spans="1:78" ht="15">
      <c r="A146" s="238" t="s">
        <v>648</v>
      </c>
      <c r="B146" s="276" t="s">
        <v>649</v>
      </c>
      <c r="C146" s="283">
        <v>15000000</v>
      </c>
      <c r="D146" s="207">
        <v>627337</v>
      </c>
      <c r="E146" s="206"/>
      <c r="F146" s="262"/>
      <c r="G146" s="240"/>
      <c r="H146" s="241"/>
      <c r="I146" s="265"/>
      <c r="J146" s="243"/>
      <c r="K146" s="244">
        <v>3.7</v>
      </c>
      <c r="L146" s="245">
        <v>3.3344308065164801</v>
      </c>
      <c r="M146" s="246">
        <v>1.76085973404394</v>
      </c>
      <c r="N146" s="246">
        <v>1.7820687457761</v>
      </c>
      <c r="O146" s="246">
        <v>1.7050887378673401</v>
      </c>
      <c r="P146" s="246">
        <v>1.70206629729398</v>
      </c>
      <c r="Q146" s="248">
        <v>1156.51609418775</v>
      </c>
      <c r="R146" s="248">
        <v>1236.5245439380899</v>
      </c>
      <c r="S146" s="248">
        <v>1245.64228299398</v>
      </c>
      <c r="T146" s="248">
        <v>1302.4525190992299</v>
      </c>
      <c r="U146" s="250">
        <v>7.6788798020291003</v>
      </c>
      <c r="V146" s="250">
        <v>3.3344308065164801</v>
      </c>
      <c r="W146" s="253"/>
      <c r="X146" s="253"/>
      <c r="Y146" s="253"/>
      <c r="Z146" s="253"/>
      <c r="AA146" s="253"/>
      <c r="AB146" s="253"/>
      <c r="AC146" s="253"/>
      <c r="AD146" s="253"/>
      <c r="AE146" s="253"/>
      <c r="AF146" s="254"/>
      <c r="AG146" s="273"/>
      <c r="AH146" s="273"/>
      <c r="AI146" s="256">
        <v>4.9000000000000004</v>
      </c>
      <c r="AJ146" s="257">
        <v>829</v>
      </c>
      <c r="AK146" s="206"/>
      <c r="AL146" s="253"/>
      <c r="AM146" s="253"/>
      <c r="AN146" s="251"/>
      <c r="AO146" s="251"/>
      <c r="AP146" s="253"/>
      <c r="AQ146" s="253"/>
      <c r="AR146" s="244">
        <v>6.6</v>
      </c>
      <c r="AS146" s="258">
        <v>19.8649997711182</v>
      </c>
      <c r="AT146" s="259"/>
      <c r="AU146" s="124">
        <v>49.730869293212898</v>
      </c>
      <c r="AV146" s="260">
        <v>1</v>
      </c>
      <c r="AW146" s="260">
        <v>1</v>
      </c>
      <c r="AX146" s="260">
        <v>6</v>
      </c>
      <c r="AY146" s="260">
        <v>6</v>
      </c>
      <c r="AZ146" s="244">
        <v>-2.33</v>
      </c>
      <c r="BA146" s="261">
        <v>-2.683239221572876</v>
      </c>
      <c r="BB146" s="262">
        <v>-2.21</v>
      </c>
      <c r="BC146" s="263">
        <v>-2.0549530982971191</v>
      </c>
      <c r="BD146" s="262">
        <v>-2.29</v>
      </c>
      <c r="BE146" s="263">
        <v>-1.8171982765197754</v>
      </c>
      <c r="BF146" s="241">
        <v>-2.31</v>
      </c>
      <c r="BG146" s="264">
        <v>-2.2729775905609131</v>
      </c>
      <c r="BH146" s="243">
        <v>-1.72</v>
      </c>
      <c r="BI146" s="265">
        <v>-1.778052806854248</v>
      </c>
      <c r="BJ146" s="243">
        <v>25.4</v>
      </c>
      <c r="BK146" s="265"/>
      <c r="BL146" s="243">
        <v>17.8</v>
      </c>
      <c r="BM146" s="265"/>
      <c r="BN146" s="243"/>
      <c r="BO146" s="265"/>
      <c r="BP146" s="243"/>
      <c r="BQ146" s="266"/>
      <c r="BR146" s="243"/>
      <c r="BS146" s="250">
        <v>4.46807095514156E-2</v>
      </c>
      <c r="BT146" s="281">
        <v>1.4E-2</v>
      </c>
      <c r="BU146" s="268">
        <v>4.9682264586943962E-2</v>
      </c>
      <c r="BV146" s="262">
        <v>24.4</v>
      </c>
      <c r="BW146" s="270">
        <v>24.363636363636399</v>
      </c>
      <c r="BX146" s="270">
        <v>24.363636363636399</v>
      </c>
      <c r="BY146" s="271" t="s">
        <v>366</v>
      </c>
      <c r="BZ146" s="287"/>
    </row>
    <row r="147" spans="1:78" ht="15">
      <c r="A147" s="238" t="s">
        <v>650</v>
      </c>
      <c r="B147" s="276" t="s">
        <v>651</v>
      </c>
      <c r="C147" s="283">
        <v>57000000</v>
      </c>
      <c r="D147" s="207">
        <v>1214470</v>
      </c>
      <c r="E147" s="206">
        <v>62.5</v>
      </c>
      <c r="F147" s="262">
        <v>15.9</v>
      </c>
      <c r="G147" s="240">
        <v>36.200000000000003</v>
      </c>
      <c r="H147" s="241">
        <v>0.69899999999999995</v>
      </c>
      <c r="I147" s="242">
        <v>0.71299999999999997</v>
      </c>
      <c r="J147" s="244">
        <v>38.5</v>
      </c>
      <c r="K147" s="244">
        <v>1.3</v>
      </c>
      <c r="L147" s="245">
        <v>4.9146026607803197</v>
      </c>
      <c r="M147" s="246">
        <v>16.952262363220299</v>
      </c>
      <c r="N147" s="246">
        <v>18.3222492784613</v>
      </c>
      <c r="O147" s="246">
        <v>18.769350815792098</v>
      </c>
      <c r="P147" s="246">
        <v>19.395201831577001</v>
      </c>
      <c r="Q147" s="248">
        <v>14207.4328532031</v>
      </c>
      <c r="R147" s="248">
        <v>14288.589885661</v>
      </c>
      <c r="S147" s="248">
        <v>13359.484331928699</v>
      </c>
      <c r="T147" s="248">
        <v>14420.1743171499</v>
      </c>
      <c r="U147" s="250">
        <v>1.4876173727156801</v>
      </c>
      <c r="V147" s="250">
        <v>4.9146026607803197</v>
      </c>
      <c r="W147" s="252">
        <v>5.4897799491882298</v>
      </c>
      <c r="X147" s="252">
        <v>5.48285007476807</v>
      </c>
      <c r="Y147" s="252">
        <v>5.4442400932312003</v>
      </c>
      <c r="Z147" s="252">
        <v>5.5986700057983398</v>
      </c>
      <c r="AA147" s="252">
        <v>5.6440100669860804</v>
      </c>
      <c r="AB147" s="252">
        <v>5.9177098274231001</v>
      </c>
      <c r="AC147" s="252">
        <v>6.1928801536560103</v>
      </c>
      <c r="AD147" s="253"/>
      <c r="AE147" s="252">
        <v>6.1928801536560103</v>
      </c>
      <c r="AF147" s="254">
        <v>1086</v>
      </c>
      <c r="AG147" s="255">
        <v>564.50329590000001</v>
      </c>
      <c r="AH147" s="255">
        <v>546.68841553000004</v>
      </c>
      <c r="AI147" s="256">
        <v>41.7</v>
      </c>
      <c r="AJ147" s="257">
        <v>119</v>
      </c>
      <c r="AK147" s="262">
        <v>6.0469398500000002</v>
      </c>
      <c r="AL147" s="252">
        <v>5.6440100669860804</v>
      </c>
      <c r="AM147" s="253">
        <v>6.1928801536560103</v>
      </c>
      <c r="AN147" s="250">
        <v>5.6440100669860804</v>
      </c>
      <c r="AO147" s="251">
        <v>6.1928801536560103</v>
      </c>
      <c r="AP147" s="252">
        <v>11.007960319519</v>
      </c>
      <c r="AQ147" s="253">
        <v>10.787039756774901</v>
      </c>
      <c r="AR147" s="244">
        <v>25.9</v>
      </c>
      <c r="AS147" s="258">
        <v>33.558998107910199</v>
      </c>
      <c r="AT147" s="277"/>
      <c r="AU147" s="124">
        <v>84.385536193847699</v>
      </c>
      <c r="AV147" s="260">
        <v>32</v>
      </c>
      <c r="AW147" s="260">
        <v>33</v>
      </c>
      <c r="AX147" s="260">
        <v>46</v>
      </c>
      <c r="AY147" s="260">
        <v>46</v>
      </c>
      <c r="AZ147" s="244">
        <v>-0.27</v>
      </c>
      <c r="BA147" s="261">
        <v>-0.70657682418823242</v>
      </c>
      <c r="BB147" s="262">
        <v>0.28000000000000003</v>
      </c>
      <c r="BC147" s="263">
        <v>-1.7443843185901642E-2</v>
      </c>
      <c r="BD147" s="262">
        <v>0.23</v>
      </c>
      <c r="BE147" s="263">
        <v>-7.3147527873516083E-2</v>
      </c>
      <c r="BF147" s="241">
        <v>-0.01</v>
      </c>
      <c r="BG147" s="264">
        <v>0.13061243295669556</v>
      </c>
      <c r="BH147" s="243">
        <v>-0.01</v>
      </c>
      <c r="BI147" s="265">
        <v>2.2103222087025642E-2</v>
      </c>
      <c r="BJ147" s="243">
        <v>65.900000000000006</v>
      </c>
      <c r="BK147" s="265">
        <v>61.3</v>
      </c>
      <c r="BL147" s="243">
        <v>45.4</v>
      </c>
      <c r="BM147" s="265">
        <v>48.4</v>
      </c>
      <c r="BN147" s="243">
        <v>63</v>
      </c>
      <c r="BO147" s="265">
        <v>56.2</v>
      </c>
      <c r="BP147" s="243">
        <v>50</v>
      </c>
      <c r="BQ147" s="266">
        <v>50</v>
      </c>
      <c r="BR147" s="243">
        <v>32.6</v>
      </c>
      <c r="BS147" s="250">
        <v>7.5077360921291998</v>
      </c>
      <c r="BT147" s="281">
        <v>2.4E-2</v>
      </c>
      <c r="BU147" s="268">
        <v>7.0122318914442705E-2</v>
      </c>
      <c r="BV147" s="262">
        <v>42</v>
      </c>
      <c r="BW147" s="270">
        <v>42.748091603053403</v>
      </c>
      <c r="BX147" s="270">
        <v>46.5822784810127</v>
      </c>
      <c r="BY147" s="137"/>
      <c r="BZ147" s="272">
        <v>0.01</v>
      </c>
    </row>
    <row r="148" spans="1:78" ht="15">
      <c r="A148" s="238" t="s">
        <v>652</v>
      </c>
      <c r="B148" s="276" t="s">
        <v>653</v>
      </c>
      <c r="C148" s="283">
        <v>13000000</v>
      </c>
      <c r="D148" s="207">
        <v>644329</v>
      </c>
      <c r="E148" s="206">
        <v>46</v>
      </c>
      <c r="F148" s="262"/>
      <c r="G148" s="240"/>
      <c r="H148" s="241">
        <v>0.38800000000000001</v>
      </c>
      <c r="I148" s="242">
        <v>0.38500000000000001</v>
      </c>
      <c r="J148" s="243"/>
      <c r="K148" s="295"/>
      <c r="L148" s="286"/>
      <c r="M148" s="246">
        <v>801.92526537374192</v>
      </c>
      <c r="N148" s="246">
        <v>802.831871531356</v>
      </c>
      <c r="O148" s="246">
        <v>751.19392765891507</v>
      </c>
      <c r="P148" s="246">
        <v>788.11212441526004</v>
      </c>
      <c r="Q148" s="249"/>
      <c r="R148" s="249"/>
      <c r="S148" s="249"/>
      <c r="T148" s="249"/>
      <c r="U148" s="251"/>
      <c r="V148" s="251"/>
      <c r="W148" s="252">
        <v>1.23246002197266</v>
      </c>
      <c r="X148" s="252">
        <v>1.46555995941162</v>
      </c>
      <c r="Y148" s="252">
        <v>1.54390001296997</v>
      </c>
      <c r="Z148" s="253"/>
      <c r="AA148" s="253"/>
      <c r="AB148" s="253"/>
      <c r="AC148" s="253"/>
      <c r="AD148" s="253"/>
      <c r="AE148" s="253"/>
      <c r="AF148" s="254">
        <v>71</v>
      </c>
      <c r="AG148" s="255">
        <v>26.703239440000001</v>
      </c>
      <c r="AH148" s="255">
        <v>22.63818741</v>
      </c>
      <c r="AI148" s="256">
        <v>50.3</v>
      </c>
      <c r="AJ148" s="257">
        <v>1150</v>
      </c>
      <c r="AK148" s="262">
        <v>1.712970018</v>
      </c>
      <c r="AL148" s="253"/>
      <c r="AM148" s="253"/>
      <c r="AN148" s="251"/>
      <c r="AO148" s="251"/>
      <c r="AP148" s="253"/>
      <c r="AQ148" s="253"/>
      <c r="AR148" s="244"/>
      <c r="AS148" s="258">
        <v>13.914999961853001</v>
      </c>
      <c r="AT148" s="277"/>
      <c r="AU148" s="124">
        <v>7.2413382530212402</v>
      </c>
      <c r="AV148" s="260">
        <v>-2</v>
      </c>
      <c r="AW148" s="260">
        <v>-3</v>
      </c>
      <c r="AX148" s="260">
        <v>4</v>
      </c>
      <c r="AY148" s="260">
        <v>4</v>
      </c>
      <c r="AZ148" s="244">
        <v>-2.46</v>
      </c>
      <c r="BA148" s="261">
        <v>-2.3024449348449707</v>
      </c>
      <c r="BB148" s="262">
        <v>-2.48</v>
      </c>
      <c r="BC148" s="263">
        <v>-2.3826055526733398</v>
      </c>
      <c r="BD148" s="262">
        <v>-1.94</v>
      </c>
      <c r="BE148" s="263">
        <v>-1.9845567941665649</v>
      </c>
      <c r="BF148" s="241">
        <v>-1.94</v>
      </c>
      <c r="BG148" s="264">
        <v>-2.0450780391693115</v>
      </c>
      <c r="BH148" s="243">
        <v>-1.71</v>
      </c>
      <c r="BI148" s="265">
        <v>-1.817446231842041</v>
      </c>
      <c r="BJ148" s="289"/>
      <c r="BK148" s="265"/>
      <c r="BL148" s="289"/>
      <c r="BM148" s="265"/>
      <c r="BN148" s="289"/>
      <c r="BO148" s="265"/>
      <c r="BP148" s="289"/>
      <c r="BQ148" s="266"/>
      <c r="BR148" s="243"/>
      <c r="BS148" s="250">
        <v>0.15367768291700101</v>
      </c>
      <c r="BT148" s="281">
        <v>6.0000000000000001E-3</v>
      </c>
      <c r="BU148" s="268">
        <v>7.1728293225262699E-3</v>
      </c>
      <c r="BV148" s="262">
        <v>28.5</v>
      </c>
      <c r="BW148" s="270">
        <v>28.4595300261097</v>
      </c>
      <c r="BX148" s="270">
        <v>32.363636363636402</v>
      </c>
      <c r="BY148" s="279">
        <v>2.3682150249073022E-2</v>
      </c>
      <c r="BZ148" s="272">
        <v>3.4000000000000002E-2</v>
      </c>
    </row>
    <row r="149" spans="1:78" ht="15">
      <c r="A149" s="238" t="s">
        <v>654</v>
      </c>
      <c r="B149" s="276" t="s">
        <v>655</v>
      </c>
      <c r="C149" s="283">
        <v>47000000</v>
      </c>
      <c r="D149" s="207">
        <v>498980</v>
      </c>
      <c r="E149" s="206">
        <v>35.9</v>
      </c>
      <c r="F149" s="262">
        <v>36</v>
      </c>
      <c r="G149" s="240">
        <v>52.3</v>
      </c>
      <c r="H149" s="241">
        <v>0.89100000000000001</v>
      </c>
      <c r="I149" s="242">
        <v>0.90500000000000003</v>
      </c>
      <c r="J149" s="243">
        <v>71.8</v>
      </c>
      <c r="K149" s="244">
        <v>3.2</v>
      </c>
      <c r="L149" s="245">
        <v>5.1294551274825997</v>
      </c>
      <c r="M149" s="246">
        <v>1883.93495879644</v>
      </c>
      <c r="N149" s="246">
        <v>1923.2186089377099</v>
      </c>
      <c r="O149" s="246">
        <v>1715.07084186154</v>
      </c>
      <c r="P149" s="246">
        <v>1803.04463109936</v>
      </c>
      <c r="Q149" s="248">
        <v>40696.387681548702</v>
      </c>
      <c r="R149" s="248">
        <v>41695.146947632697</v>
      </c>
      <c r="S149" s="248">
        <v>37756.350999763898</v>
      </c>
      <c r="T149" s="248">
        <v>40775.278624571598</v>
      </c>
      <c r="U149" s="250">
        <v>2.28878567617447</v>
      </c>
      <c r="V149" s="250">
        <v>5.1294551274825997</v>
      </c>
      <c r="W149" s="252">
        <v>4.3033800125122097</v>
      </c>
      <c r="X149" s="252">
        <v>4.2865700721740696</v>
      </c>
      <c r="Y149" s="252">
        <v>4.22764015197754</v>
      </c>
      <c r="Z149" s="252">
        <v>4.2077798843383798</v>
      </c>
      <c r="AA149" s="252">
        <v>4.1815700531005904</v>
      </c>
      <c r="AB149" s="253"/>
      <c r="AC149" s="253"/>
      <c r="AD149" s="253"/>
      <c r="AE149" s="253"/>
      <c r="AF149" s="254">
        <v>3183</v>
      </c>
      <c r="AG149" s="255">
        <v>2740.2692871099998</v>
      </c>
      <c r="AH149" s="255">
        <v>2711.1928710900002</v>
      </c>
      <c r="AI149" s="256">
        <v>1.7</v>
      </c>
      <c r="AJ149" s="257">
        <v>4</v>
      </c>
      <c r="AK149" s="262">
        <v>4.2799000740000004</v>
      </c>
      <c r="AL149" s="252">
        <v>4.1815700531005904</v>
      </c>
      <c r="AM149" s="253"/>
      <c r="AN149" s="250">
        <v>4.1815700531005904</v>
      </c>
      <c r="AO149" s="251"/>
      <c r="AP149" s="252">
        <v>3.0759000778198202</v>
      </c>
      <c r="AQ149" s="253">
        <v>2.8001899719238299</v>
      </c>
      <c r="AR149" s="244">
        <v>19.399999999999999</v>
      </c>
      <c r="AS149" s="258">
        <v>14.7329998016357</v>
      </c>
      <c r="AT149" s="277">
        <v>0.6</v>
      </c>
      <c r="AU149" s="124">
        <v>100</v>
      </c>
      <c r="AV149" s="260">
        <v>38</v>
      </c>
      <c r="AW149" s="260">
        <v>37</v>
      </c>
      <c r="AX149" s="260">
        <v>56</v>
      </c>
      <c r="AY149" s="260">
        <v>53</v>
      </c>
      <c r="AZ149" s="244">
        <v>0.27</v>
      </c>
      <c r="BA149" s="261">
        <v>0.57905089855194092</v>
      </c>
      <c r="BB149" s="262">
        <v>1.03</v>
      </c>
      <c r="BC149" s="263">
        <v>0.94726735353469849</v>
      </c>
      <c r="BD149" s="262">
        <v>0.94</v>
      </c>
      <c r="BE149" s="263">
        <v>0.81100159883499146</v>
      </c>
      <c r="BF149" s="241">
        <v>1.01</v>
      </c>
      <c r="BG149" s="264">
        <v>0.87586724758148193</v>
      </c>
      <c r="BH149" s="243">
        <v>0.49</v>
      </c>
      <c r="BI149" s="265">
        <v>0.74164223670959473</v>
      </c>
      <c r="BJ149" s="243">
        <v>62</v>
      </c>
      <c r="BK149" s="265">
        <v>74.3</v>
      </c>
      <c r="BL149" s="243">
        <v>51.5</v>
      </c>
      <c r="BM149" s="265">
        <v>67.2</v>
      </c>
      <c r="BN149" s="243">
        <v>65.099999999999994</v>
      </c>
      <c r="BO149" s="265">
        <v>68.2</v>
      </c>
      <c r="BP149" s="243">
        <v>70</v>
      </c>
      <c r="BQ149" s="266">
        <v>70</v>
      </c>
      <c r="BR149" s="243">
        <v>43.7</v>
      </c>
      <c r="BS149" s="250">
        <v>5.0913509200750804</v>
      </c>
      <c r="BT149" s="281">
        <v>0.36199999999999999</v>
      </c>
      <c r="BU149" s="268">
        <v>0.46027286214047636</v>
      </c>
      <c r="BV149" s="262">
        <v>39.1</v>
      </c>
      <c r="BW149" s="270">
        <v>39.142857142857103</v>
      </c>
      <c r="BX149" s="270">
        <v>43.428571428571402</v>
      </c>
      <c r="BY149" s="274">
        <v>1.3707815216381567E-2</v>
      </c>
      <c r="BZ149" s="272">
        <v>1.2E-2</v>
      </c>
    </row>
    <row r="150" spans="1:78" ht="15">
      <c r="A150" s="238" t="s">
        <v>656</v>
      </c>
      <c r="B150" s="276" t="s">
        <v>657</v>
      </c>
      <c r="C150" s="283">
        <v>21000000</v>
      </c>
      <c r="D150" s="207">
        <v>64630</v>
      </c>
      <c r="E150" s="206">
        <v>39.200000000000003</v>
      </c>
      <c r="F150" s="262">
        <v>33.799999999999997</v>
      </c>
      <c r="G150" s="240">
        <v>46.8</v>
      </c>
      <c r="H150" s="241">
        <v>0.77</v>
      </c>
      <c r="I150" s="242">
        <v>0.78200000000000003</v>
      </c>
      <c r="J150" s="243">
        <v>49.3</v>
      </c>
      <c r="K150" s="244">
        <v>5.2</v>
      </c>
      <c r="L150" s="245">
        <v>3.6556322564857302</v>
      </c>
      <c r="M150" s="246">
        <v>278.68315239338898</v>
      </c>
      <c r="N150" s="246">
        <v>285.17318074407802</v>
      </c>
      <c r="O150" s="246">
        <v>274.86362446932702</v>
      </c>
      <c r="P150" s="246">
        <v>284.91162778677398</v>
      </c>
      <c r="Q150" s="248">
        <v>13167.555295850399</v>
      </c>
      <c r="R150" s="248">
        <v>13631.555196127099</v>
      </c>
      <c r="S150" s="248">
        <v>13226.730057925701</v>
      </c>
      <c r="T150" s="248">
        <v>14127.211279458699</v>
      </c>
      <c r="U150" s="250">
        <v>3.2720004784002201</v>
      </c>
      <c r="V150" s="250">
        <v>3.6556322564857302</v>
      </c>
      <c r="W150" s="252">
        <v>1.9328800439834599</v>
      </c>
      <c r="X150" s="252">
        <v>2.2287499904632599</v>
      </c>
      <c r="Y150" s="253"/>
      <c r="Z150" s="253"/>
      <c r="AA150" s="252">
        <v>2.1353900432586701</v>
      </c>
      <c r="AB150" s="252">
        <v>1.9299999475479099</v>
      </c>
      <c r="AC150" s="253"/>
      <c r="AD150" s="253"/>
      <c r="AE150" s="253">
        <v>1.9299999475479099</v>
      </c>
      <c r="AF150" s="254">
        <v>353</v>
      </c>
      <c r="AG150" s="255">
        <v>162.10839844</v>
      </c>
      <c r="AH150" s="255">
        <v>160.69696045000001</v>
      </c>
      <c r="AI150" s="256">
        <v>33.9</v>
      </c>
      <c r="AJ150" s="257">
        <v>36</v>
      </c>
      <c r="AK150" s="262">
        <v>1.932880044</v>
      </c>
      <c r="AL150" s="252">
        <v>2.1353900432586701</v>
      </c>
      <c r="AM150" s="253">
        <v>1.9299999475479099</v>
      </c>
      <c r="AN150" s="250">
        <v>2.1353900432586701</v>
      </c>
      <c r="AO150" s="251">
        <v>1.93</v>
      </c>
      <c r="AP150" s="252">
        <v>0.53961998224258401</v>
      </c>
      <c r="AQ150" s="253"/>
      <c r="AR150" s="244">
        <v>5</v>
      </c>
      <c r="AS150" s="258">
        <v>5.3949999809265101</v>
      </c>
      <c r="AT150" s="259"/>
      <c r="AU150" s="124">
        <v>100</v>
      </c>
      <c r="AV150" s="260">
        <v>24</v>
      </c>
      <c r="AW150" s="260">
        <v>23</v>
      </c>
      <c r="AX150" s="260">
        <v>31</v>
      </c>
      <c r="AY150" s="260">
        <v>32</v>
      </c>
      <c r="AZ150" s="244">
        <v>-0.06</v>
      </c>
      <c r="BA150" s="261">
        <v>-0.31793302297592163</v>
      </c>
      <c r="BB150" s="262">
        <v>-0.15</v>
      </c>
      <c r="BC150" s="263">
        <v>-8.3028435707092285E-2</v>
      </c>
      <c r="BD150" s="262">
        <v>-0.13</v>
      </c>
      <c r="BE150" s="263">
        <v>-0.36996269226074219</v>
      </c>
      <c r="BF150" s="241">
        <v>0.06</v>
      </c>
      <c r="BG150" s="264">
        <v>3.8458108901977539E-2</v>
      </c>
      <c r="BH150" s="243">
        <v>-0.45</v>
      </c>
      <c r="BI150" s="265">
        <v>-0.33456358313560486</v>
      </c>
      <c r="BJ150" s="243">
        <v>52</v>
      </c>
      <c r="BK150" s="265">
        <v>57.7</v>
      </c>
      <c r="BL150" s="243">
        <v>30.7</v>
      </c>
      <c r="BM150" s="265">
        <v>40.1</v>
      </c>
      <c r="BN150" s="243">
        <v>57.8</v>
      </c>
      <c r="BO150" s="265">
        <v>53.3</v>
      </c>
      <c r="BP150" s="243">
        <v>40</v>
      </c>
      <c r="BQ150" s="266">
        <v>40</v>
      </c>
      <c r="BR150" s="243">
        <v>18.899999999999999</v>
      </c>
      <c r="BS150" s="250">
        <v>1.0906756265947599</v>
      </c>
      <c r="BT150" s="281">
        <v>0.498</v>
      </c>
      <c r="BU150" s="268">
        <v>0.33199768795479251</v>
      </c>
      <c r="BV150" s="262">
        <v>5.8</v>
      </c>
      <c r="BW150" s="270">
        <v>5.7777777777777803</v>
      </c>
      <c r="BX150" s="270">
        <v>5.3811659192825099</v>
      </c>
      <c r="BY150" s="274">
        <v>1.8755387858437118E-2</v>
      </c>
      <c r="BZ150" s="272">
        <v>1.9E-2</v>
      </c>
    </row>
    <row r="151" spans="1:78" ht="15">
      <c r="A151" s="238" t="s">
        <v>658</v>
      </c>
      <c r="B151" s="276" t="s">
        <v>659</v>
      </c>
      <c r="C151" s="207">
        <v>41000000</v>
      </c>
      <c r="D151" s="207">
        <v>1861484</v>
      </c>
      <c r="E151" s="206"/>
      <c r="F151" s="262"/>
      <c r="G151" s="240">
        <v>39.6</v>
      </c>
      <c r="H151" s="241">
        <v>0.502</v>
      </c>
      <c r="I151" s="242">
        <v>0.50800000000000001</v>
      </c>
      <c r="J151" s="243">
        <v>26.5</v>
      </c>
      <c r="K151" s="244">
        <v>3.5</v>
      </c>
      <c r="L151" s="245">
        <v>0.1145882139473</v>
      </c>
      <c r="M151" s="246">
        <v>182.66273198425901</v>
      </c>
      <c r="N151" s="246">
        <v>178.68387911543601</v>
      </c>
      <c r="O151" s="246">
        <v>172.19800161826902</v>
      </c>
      <c r="P151" s="246">
        <v>172.39532023277599</v>
      </c>
      <c r="Q151" s="248">
        <v>4474.15576171875</v>
      </c>
      <c r="R151" s="248">
        <v>4349.7099609375</v>
      </c>
      <c r="S151" s="248">
        <v>4142.11083984375</v>
      </c>
      <c r="T151" s="248">
        <v>4217.220703125</v>
      </c>
      <c r="U151" s="250">
        <v>-2.6809305497998999</v>
      </c>
      <c r="V151" s="250">
        <v>0.1145882139473</v>
      </c>
      <c r="W151" s="253"/>
      <c r="X151" s="253"/>
      <c r="Y151" s="253"/>
      <c r="Z151" s="253"/>
      <c r="AA151" s="253"/>
      <c r="AB151" s="253"/>
      <c r="AC151" s="253"/>
      <c r="AD151" s="253"/>
      <c r="AE151" s="253"/>
      <c r="AF151" s="254">
        <v>277</v>
      </c>
      <c r="AG151" s="255">
        <v>59.514205930000003</v>
      </c>
      <c r="AH151" s="255">
        <v>46.928840639999997</v>
      </c>
      <c r="AI151" s="256">
        <v>28.9</v>
      </c>
      <c r="AJ151" s="257">
        <v>295</v>
      </c>
      <c r="AK151" s="206"/>
      <c r="AL151" s="253"/>
      <c r="AM151" s="253"/>
      <c r="AN151" s="251"/>
      <c r="AO151" s="251"/>
      <c r="AP151" s="252">
        <v>32.867599487304702</v>
      </c>
      <c r="AQ151" s="253"/>
      <c r="AR151" s="244">
        <v>13.3</v>
      </c>
      <c r="AS151" s="258">
        <v>19.805000305175799</v>
      </c>
      <c r="AT151" s="277"/>
      <c r="AU151" s="124">
        <v>55.389701843261697</v>
      </c>
      <c r="AV151" s="260">
        <v>4</v>
      </c>
      <c r="AW151" s="260">
        <v>0</v>
      </c>
      <c r="AX151" s="260">
        <v>4</v>
      </c>
      <c r="AY151" s="260">
        <v>10</v>
      </c>
      <c r="AZ151" s="244">
        <v>-2.0099999999999998</v>
      </c>
      <c r="BA151" s="261">
        <v>-1.9350351095199585</v>
      </c>
      <c r="BB151" s="262">
        <v>-1.41</v>
      </c>
      <c r="BC151" s="263">
        <v>-1.6374993324279785</v>
      </c>
      <c r="BD151" s="262">
        <v>-0.56000000000000005</v>
      </c>
      <c r="BE151" s="263">
        <v>-1.4654042720794678</v>
      </c>
      <c r="BF151" s="241">
        <v>-1.1100000000000001</v>
      </c>
      <c r="BG151" s="264">
        <v>-1.2101054191589355</v>
      </c>
      <c r="BH151" s="243">
        <v>-1.54</v>
      </c>
      <c r="BI151" s="265">
        <v>-1.2896872758865356</v>
      </c>
      <c r="BJ151" s="243">
        <v>21.4</v>
      </c>
      <c r="BK151" s="265">
        <v>13.2</v>
      </c>
      <c r="BL151" s="243">
        <v>21.2</v>
      </c>
      <c r="BM151" s="265">
        <v>14.6</v>
      </c>
      <c r="BN151" s="243">
        <v>49.4</v>
      </c>
      <c r="BO151" s="265">
        <v>32</v>
      </c>
      <c r="BP151" s="243">
        <v>20</v>
      </c>
      <c r="BQ151" s="266">
        <v>20</v>
      </c>
      <c r="BR151" s="243">
        <v>12.5</v>
      </c>
      <c r="BS151" s="250">
        <v>0.48162676508747498</v>
      </c>
      <c r="BT151" s="281">
        <v>0.65700000000000003</v>
      </c>
      <c r="BU151" s="268">
        <v>0.55247999798334291</v>
      </c>
      <c r="BV151" s="262">
        <v>30.5</v>
      </c>
      <c r="BW151" s="270">
        <v>30.5164319248826</v>
      </c>
      <c r="BX151" s="269"/>
      <c r="BY151" s="274">
        <v>1.016447116102729E-2</v>
      </c>
      <c r="BZ151" s="272">
        <v>1.6E-2</v>
      </c>
    </row>
    <row r="152" spans="1:78" ht="15">
      <c r="A152" s="238" t="s">
        <v>660</v>
      </c>
      <c r="B152" s="276" t="s">
        <v>661</v>
      </c>
      <c r="C152" s="207">
        <v>600000</v>
      </c>
      <c r="D152" s="207">
        <v>156000</v>
      </c>
      <c r="E152" s="206"/>
      <c r="F152" s="262">
        <v>25.4</v>
      </c>
      <c r="G152" s="240"/>
      <c r="H152" s="241">
        <v>0.72</v>
      </c>
      <c r="I152" s="242">
        <v>0.73</v>
      </c>
      <c r="J152" s="243">
        <v>52.7</v>
      </c>
      <c r="K152" s="244">
        <v>0.1</v>
      </c>
      <c r="L152" s="245">
        <v>-3.47866419294991</v>
      </c>
      <c r="M152" s="246">
        <v>10.9470098300286</v>
      </c>
      <c r="N152" s="246">
        <v>11.0672592056964</v>
      </c>
      <c r="O152" s="246">
        <v>9.3066850132262005</v>
      </c>
      <c r="P152" s="246">
        <v>8.98293669412047</v>
      </c>
      <c r="Q152" s="248">
        <v>19459.701499040599</v>
      </c>
      <c r="R152" s="248">
        <v>19840.183059221799</v>
      </c>
      <c r="S152" s="248">
        <v>16733.382678317099</v>
      </c>
      <c r="T152" s="248">
        <v>16675.638383404501</v>
      </c>
      <c r="U152" s="250">
        <v>4.9482707655926799</v>
      </c>
      <c r="V152" s="250">
        <v>-3.47866419294991</v>
      </c>
      <c r="W152" s="253"/>
      <c r="X152" s="252">
        <v>5.5346846580505398</v>
      </c>
      <c r="Y152" s="252">
        <v>5.6405167579650897</v>
      </c>
      <c r="Z152" s="252">
        <v>5.4586696624755904</v>
      </c>
      <c r="AA152" s="252">
        <v>4.9225401878356898</v>
      </c>
      <c r="AB152" s="252">
        <v>6.8322587013244602</v>
      </c>
      <c r="AC152" s="252">
        <v>5.0070724487304696</v>
      </c>
      <c r="AD152" s="253"/>
      <c r="AE152" s="252">
        <v>5.0070724487304696</v>
      </c>
      <c r="AF152" s="254">
        <v>1017</v>
      </c>
      <c r="AG152" s="255">
        <v>475.03878784</v>
      </c>
      <c r="AH152" s="255">
        <v>619.24713135000002</v>
      </c>
      <c r="AI152" s="256">
        <v>4.7</v>
      </c>
      <c r="AJ152" s="257">
        <v>120</v>
      </c>
      <c r="AK152" s="206"/>
      <c r="AL152" s="252">
        <v>4.9225401878356898</v>
      </c>
      <c r="AM152" s="253">
        <v>5.0070724487304696</v>
      </c>
      <c r="AN152" s="250">
        <v>4.9225401878356898</v>
      </c>
      <c r="AO152" s="251">
        <v>5.01</v>
      </c>
      <c r="AP152" s="252">
        <v>13.829979896545399</v>
      </c>
      <c r="AQ152" s="253">
        <v>11.769499778747599</v>
      </c>
      <c r="AR152" s="244">
        <v>10</v>
      </c>
      <c r="AS152" s="258">
        <v>10.064999580383301</v>
      </c>
      <c r="AT152" s="277"/>
      <c r="AU152" s="124">
        <v>98.204772949218807</v>
      </c>
      <c r="AV152" s="260">
        <v>34</v>
      </c>
      <c r="AW152" s="260">
        <v>34</v>
      </c>
      <c r="AX152" s="260">
        <v>44</v>
      </c>
      <c r="AY152" s="260">
        <v>45</v>
      </c>
      <c r="AZ152" s="244">
        <v>0.14000000000000001</v>
      </c>
      <c r="BA152" s="261">
        <v>0.3749220073223114</v>
      </c>
      <c r="BB152" s="262">
        <v>-0.62</v>
      </c>
      <c r="BC152" s="263">
        <v>-0.64506703615188599</v>
      </c>
      <c r="BD152" s="262">
        <v>-0.54</v>
      </c>
      <c r="BE152" s="263">
        <v>-0.70495635271072388</v>
      </c>
      <c r="BF152" s="241">
        <v>-0.15</v>
      </c>
      <c r="BG152" s="264">
        <v>-0.10268057882785797</v>
      </c>
      <c r="BH152" s="243">
        <v>-0.17</v>
      </c>
      <c r="BI152" s="265">
        <v>-0.39651745557785034</v>
      </c>
      <c r="BJ152" s="243">
        <v>21.4</v>
      </c>
      <c r="BK152" s="265">
        <v>45.8</v>
      </c>
      <c r="BL152" s="243">
        <v>39.9</v>
      </c>
      <c r="BM152" s="265">
        <v>37.6</v>
      </c>
      <c r="BN152" s="243">
        <v>48.1</v>
      </c>
      <c r="BO152" s="265">
        <v>48.1</v>
      </c>
      <c r="BP152" s="243">
        <v>30</v>
      </c>
      <c r="BQ152" s="266">
        <v>30</v>
      </c>
      <c r="BR152" s="243">
        <v>28.1</v>
      </c>
      <c r="BS152" s="250">
        <v>4.5582537852725897</v>
      </c>
      <c r="BT152" s="281">
        <v>0.61299999999999999</v>
      </c>
      <c r="BU152" s="268">
        <v>0.58215878845757751</v>
      </c>
      <c r="BV152" s="262">
        <v>25.5</v>
      </c>
      <c r="BW152" s="270">
        <v>25.490196078431399</v>
      </c>
      <c r="BX152" s="270">
        <v>29.411764705882401</v>
      </c>
      <c r="BY152" s="137"/>
      <c r="BZ152" s="137"/>
    </row>
    <row r="153" spans="1:78" ht="15">
      <c r="A153" s="238" t="s">
        <v>662</v>
      </c>
      <c r="B153" s="276" t="s">
        <v>663</v>
      </c>
      <c r="C153" s="283">
        <v>10000000</v>
      </c>
      <c r="D153" s="207">
        <v>410335</v>
      </c>
      <c r="E153" s="206">
        <v>24.9</v>
      </c>
      <c r="F153" s="262">
        <v>28</v>
      </c>
      <c r="G153" s="240">
        <v>50.5</v>
      </c>
      <c r="H153" s="241">
        <v>0.93300000000000005</v>
      </c>
      <c r="I153" s="242">
        <v>0.94699999999999995</v>
      </c>
      <c r="J153" s="243">
        <v>81.900000000000006</v>
      </c>
      <c r="K153" s="244">
        <v>4.0999999999999996</v>
      </c>
      <c r="L153" s="245">
        <v>4.8006115819328299</v>
      </c>
      <c r="M153" s="246">
        <v>532.665253199002</v>
      </c>
      <c r="N153" s="246">
        <v>543.24502847922702</v>
      </c>
      <c r="O153" s="246">
        <v>527.25090657201702</v>
      </c>
      <c r="P153" s="246">
        <v>552.56217465875898</v>
      </c>
      <c r="Q153" s="248">
        <v>53521.630642828801</v>
      </c>
      <c r="R153" s="248">
        <v>54598.780354148403</v>
      </c>
      <c r="S153" s="248">
        <v>55064.8850101551</v>
      </c>
      <c r="T153" s="248">
        <v>59323.964611532399</v>
      </c>
      <c r="U153" s="250">
        <v>1.9500228456998301</v>
      </c>
      <c r="V153" s="250">
        <v>4.8006115819328299</v>
      </c>
      <c r="W153" s="252">
        <v>7.57372999191284</v>
      </c>
      <c r="X153" s="252">
        <v>7.4439001083373997</v>
      </c>
      <c r="Y153" s="252">
        <v>7.6186199188232404</v>
      </c>
      <c r="Z153" s="252">
        <v>7.56883001327515</v>
      </c>
      <c r="AA153" s="252">
        <v>7.6408400535583496</v>
      </c>
      <c r="AB153" s="253"/>
      <c r="AC153" s="253"/>
      <c r="AD153" s="253"/>
      <c r="AE153" s="253">
        <v>7.6408400535583496</v>
      </c>
      <c r="AF153" s="254">
        <v>5299</v>
      </c>
      <c r="AG153" s="255">
        <v>6005.0659179699996</v>
      </c>
      <c r="AH153" s="255">
        <v>5671.3857421900002</v>
      </c>
      <c r="AI153" s="256">
        <v>37.4</v>
      </c>
      <c r="AJ153" s="257">
        <v>4</v>
      </c>
      <c r="AK153" s="262">
        <v>7.6812500950000002</v>
      </c>
      <c r="AL153" s="252">
        <v>7.6408400535583496</v>
      </c>
      <c r="AM153" s="253"/>
      <c r="AN153" s="250">
        <v>7.6408400535583496</v>
      </c>
      <c r="AO153" s="251"/>
      <c r="AP153" s="252">
        <v>0.128470003604889</v>
      </c>
      <c r="AQ153" s="253">
        <v>0.124930001795292</v>
      </c>
      <c r="AR153" s="244">
        <v>7.1</v>
      </c>
      <c r="AS153" s="258">
        <v>8.6610002517700195</v>
      </c>
      <c r="AT153" s="277">
        <v>0.2</v>
      </c>
      <c r="AU153" s="124">
        <v>100</v>
      </c>
      <c r="AV153" s="260">
        <v>40</v>
      </c>
      <c r="AW153" s="260">
        <v>40</v>
      </c>
      <c r="AX153" s="260">
        <v>60</v>
      </c>
      <c r="AY153" s="260">
        <v>60</v>
      </c>
      <c r="AZ153" s="244">
        <v>0.98</v>
      </c>
      <c r="BA153" s="261">
        <v>1.0340354442596436</v>
      </c>
      <c r="BB153" s="262">
        <v>1.84</v>
      </c>
      <c r="BC153" s="263">
        <v>1.6523367166519165</v>
      </c>
      <c r="BD153" s="262">
        <v>1.8</v>
      </c>
      <c r="BE153" s="263">
        <v>1.7525709867477417</v>
      </c>
      <c r="BF153" s="241">
        <v>1.94</v>
      </c>
      <c r="BG153" s="264">
        <v>1.733830451965332</v>
      </c>
      <c r="BH153" s="243">
        <v>2.14</v>
      </c>
      <c r="BI153" s="265">
        <v>2.1303448677062988</v>
      </c>
      <c r="BJ153" s="243">
        <v>88.2</v>
      </c>
      <c r="BK153" s="265">
        <v>97.1</v>
      </c>
      <c r="BL153" s="243">
        <v>92.9</v>
      </c>
      <c r="BM153" s="265">
        <v>95.7</v>
      </c>
      <c r="BN153" s="243">
        <v>76.3</v>
      </c>
      <c r="BO153" s="265">
        <v>77.900000000000006</v>
      </c>
      <c r="BP153" s="243">
        <v>80</v>
      </c>
      <c r="BQ153" s="266">
        <v>80</v>
      </c>
      <c r="BR153" s="243">
        <v>50.6</v>
      </c>
      <c r="BS153" s="250">
        <v>3.4050379189886999</v>
      </c>
      <c r="BT153" s="281">
        <v>0.64700000000000002</v>
      </c>
      <c r="BU153" s="268">
        <v>0.701209982354424</v>
      </c>
      <c r="BV153" s="262">
        <v>43.6</v>
      </c>
      <c r="BW153" s="270">
        <v>46.131805157593099</v>
      </c>
      <c r="BX153" s="270">
        <v>46.991404011461299</v>
      </c>
      <c r="BY153" s="274">
        <v>1.2768498154530881E-2</v>
      </c>
      <c r="BZ153" s="272">
        <v>1.0999999999999999E-2</v>
      </c>
    </row>
    <row r="154" spans="1:78" ht="15">
      <c r="A154" s="238" t="s">
        <v>664</v>
      </c>
      <c r="B154" s="276" t="s">
        <v>665</v>
      </c>
      <c r="C154" s="283">
        <v>8000000</v>
      </c>
      <c r="D154" s="207">
        <v>39997</v>
      </c>
      <c r="E154" s="206">
        <v>29.5</v>
      </c>
      <c r="F154" s="262">
        <v>34.299999999999997</v>
      </c>
      <c r="G154" s="240">
        <v>60.1</v>
      </c>
      <c r="H154" s="241">
        <v>0.94399999999999995</v>
      </c>
      <c r="I154" s="242">
        <v>0.96199999999999997</v>
      </c>
      <c r="J154" s="243">
        <v>83.8</v>
      </c>
      <c r="K154" s="244">
        <v>0.9</v>
      </c>
      <c r="L154" s="245">
        <v>3.6921526298431102</v>
      </c>
      <c r="M154" s="246">
        <v>601.08857118434491</v>
      </c>
      <c r="N154" s="246">
        <v>608.36770693927406</v>
      </c>
      <c r="O154" s="246">
        <v>593.81052601896204</v>
      </c>
      <c r="P154" s="246">
        <v>615.73491697165605</v>
      </c>
      <c r="Q154" s="248">
        <v>71660.206839890205</v>
      </c>
      <c r="R154" s="248">
        <v>72033.9294404588</v>
      </c>
      <c r="S154" s="248">
        <v>71745.299395282302</v>
      </c>
      <c r="T154" s="248">
        <v>77324.088108600597</v>
      </c>
      <c r="U154" s="250">
        <v>2.9169050982661102</v>
      </c>
      <c r="V154" s="250">
        <v>3.6921526298431102</v>
      </c>
      <c r="W154" s="252">
        <v>4.8777999877929696</v>
      </c>
      <c r="X154" s="252">
        <v>4.9384498596191397</v>
      </c>
      <c r="Y154" s="252">
        <v>4.9264597892761204</v>
      </c>
      <c r="Z154" s="252">
        <v>4.9515700340270996</v>
      </c>
      <c r="AA154" s="252">
        <v>4.86325979232788</v>
      </c>
      <c r="AB154" s="253"/>
      <c r="AC154" s="253"/>
      <c r="AD154" s="253"/>
      <c r="AE154" s="253">
        <v>4.86325979232788</v>
      </c>
      <c r="AF154" s="254">
        <v>7583</v>
      </c>
      <c r="AG154" s="255">
        <v>9870.6640625</v>
      </c>
      <c r="AH154" s="255">
        <v>9666.3378906300004</v>
      </c>
      <c r="AI154" s="278"/>
      <c r="AJ154" s="257">
        <v>5</v>
      </c>
      <c r="AK154" s="262">
        <v>5.0512299540000001</v>
      </c>
      <c r="AL154" s="252">
        <v>4.86325979232788</v>
      </c>
      <c r="AM154" s="253"/>
      <c r="AN154" s="250">
        <v>4.86325979232788</v>
      </c>
      <c r="AO154" s="251"/>
      <c r="AP154" s="252">
        <v>8.2479998469352694E-2</v>
      </c>
      <c r="AQ154" s="253">
        <v>8.4849998354911804E-2</v>
      </c>
      <c r="AR154" s="244">
        <v>4.5999999999999996</v>
      </c>
      <c r="AS154" s="258">
        <v>5.3210000991821298</v>
      </c>
      <c r="AT154" s="259"/>
      <c r="AU154" s="124">
        <v>100</v>
      </c>
      <c r="AV154" s="260">
        <v>39</v>
      </c>
      <c r="AW154" s="260">
        <v>39</v>
      </c>
      <c r="AX154" s="260">
        <v>57</v>
      </c>
      <c r="AY154" s="260">
        <v>57</v>
      </c>
      <c r="AZ154" s="244">
        <v>1.21</v>
      </c>
      <c r="BA154" s="261">
        <v>1.1314451694488525</v>
      </c>
      <c r="BB154" s="262">
        <v>2.06</v>
      </c>
      <c r="BC154" s="263">
        <v>2.0322489738464355</v>
      </c>
      <c r="BD154" s="262">
        <v>1.88</v>
      </c>
      <c r="BE154" s="263">
        <v>1.7329297065734863</v>
      </c>
      <c r="BF154" s="241">
        <v>1.93</v>
      </c>
      <c r="BG154" s="264">
        <v>1.8081638813018799</v>
      </c>
      <c r="BH154" s="243">
        <v>1.99</v>
      </c>
      <c r="BI154" s="265">
        <v>1.9896974563598633</v>
      </c>
      <c r="BJ154" s="243">
        <v>82.1</v>
      </c>
      <c r="BK154" s="265">
        <v>98</v>
      </c>
      <c r="BL154" s="243">
        <v>82.8</v>
      </c>
      <c r="BM154" s="265">
        <v>92.3</v>
      </c>
      <c r="BN154" s="243">
        <v>81.7</v>
      </c>
      <c r="BO154" s="265">
        <v>84.2</v>
      </c>
      <c r="BP154" s="243">
        <v>90</v>
      </c>
      <c r="BQ154" s="266">
        <v>90</v>
      </c>
      <c r="BR154" s="243">
        <v>34</v>
      </c>
      <c r="BS154" s="250">
        <v>4.3590414619831899</v>
      </c>
      <c r="BT154" s="281">
        <v>0.65400000000000003</v>
      </c>
      <c r="BU154" s="268">
        <v>0.67440139312146274</v>
      </c>
      <c r="BV154" s="262">
        <v>32.5</v>
      </c>
      <c r="BW154" s="270">
        <v>32.5</v>
      </c>
      <c r="BX154" s="270">
        <v>42.5</v>
      </c>
      <c r="BY154" s="274">
        <v>7.1164279998442662E-3</v>
      </c>
      <c r="BZ154" s="272">
        <v>7.0000000000000001E-3</v>
      </c>
    </row>
    <row r="155" spans="1:78" ht="15">
      <c r="A155" s="238" t="s">
        <v>666</v>
      </c>
      <c r="B155" s="276" t="s">
        <v>667</v>
      </c>
      <c r="C155" s="283">
        <v>18000000</v>
      </c>
      <c r="D155" s="207">
        <v>183630</v>
      </c>
      <c r="E155" s="206"/>
      <c r="F155" s="262">
        <v>19.100000000000001</v>
      </c>
      <c r="G155" s="240"/>
      <c r="H155" s="241">
        <v>0.53600000000000003</v>
      </c>
      <c r="I155" s="242">
        <v>0.57699999999999996</v>
      </c>
      <c r="J155" s="243"/>
      <c r="K155" s="244">
        <v>-4.8</v>
      </c>
      <c r="L155" s="286"/>
      <c r="M155" s="280">
        <v>0</v>
      </c>
      <c r="N155" s="280">
        <v>0</v>
      </c>
      <c r="O155" s="280">
        <v>0</v>
      </c>
      <c r="P155" s="280">
        <v>0</v>
      </c>
      <c r="Q155" s="249"/>
      <c r="R155" s="249"/>
      <c r="S155" s="249"/>
      <c r="T155" s="249"/>
      <c r="U155" s="250">
        <v>1.4757664755075099</v>
      </c>
      <c r="V155" s="251"/>
      <c r="W155" s="253"/>
      <c r="X155" s="253"/>
      <c r="Y155" s="253"/>
      <c r="Z155" s="253"/>
      <c r="AA155" s="253"/>
      <c r="AB155" s="253"/>
      <c r="AC155" s="253"/>
      <c r="AD155" s="253"/>
      <c r="AE155" s="253"/>
      <c r="AF155" s="254"/>
      <c r="AG155" s="273"/>
      <c r="AH155" s="273"/>
      <c r="AI155" s="278"/>
      <c r="AJ155" s="257">
        <v>31</v>
      </c>
      <c r="AK155" s="206"/>
      <c r="AL155" s="253"/>
      <c r="AM155" s="253"/>
      <c r="AN155" s="251"/>
      <c r="AO155" s="251"/>
      <c r="AP155" s="253"/>
      <c r="AQ155" s="253"/>
      <c r="AR155" s="244">
        <v>14.3</v>
      </c>
      <c r="AS155" s="258">
        <v>10.572999954223601</v>
      </c>
      <c r="AT155" s="277"/>
      <c r="AU155" s="124">
        <v>89.140319824218807</v>
      </c>
      <c r="AV155" s="260">
        <v>-3</v>
      </c>
      <c r="AW155" s="260">
        <v>-3</v>
      </c>
      <c r="AX155" s="260">
        <v>2</v>
      </c>
      <c r="AY155" s="260">
        <v>4</v>
      </c>
      <c r="AZ155" s="244">
        <v>-2.63</v>
      </c>
      <c r="BA155" s="261">
        <v>-2.6634445190429688</v>
      </c>
      <c r="BB155" s="262">
        <v>-1.79</v>
      </c>
      <c r="BC155" s="263">
        <v>-1.7397807836532593</v>
      </c>
      <c r="BD155" s="262">
        <v>-1.83</v>
      </c>
      <c r="BE155" s="263">
        <v>-1.628919243812561</v>
      </c>
      <c r="BF155" s="241">
        <v>-2.09</v>
      </c>
      <c r="BG155" s="264">
        <v>-2.0701375007629395</v>
      </c>
      <c r="BH155" s="243">
        <v>-1.56</v>
      </c>
      <c r="BI155" s="265">
        <v>-1.78</v>
      </c>
      <c r="BJ155" s="243">
        <v>22.1</v>
      </c>
      <c r="BK155" s="265"/>
      <c r="BL155" s="243">
        <v>23.1</v>
      </c>
      <c r="BM155" s="265"/>
      <c r="BN155" s="243"/>
      <c r="BO155" s="265"/>
      <c r="BP155" s="243"/>
      <c r="BQ155" s="266"/>
      <c r="BR155" s="243"/>
      <c r="BS155" s="250">
        <v>1.5061394419488201</v>
      </c>
      <c r="BT155" s="281">
        <v>2.4E-2</v>
      </c>
      <c r="BU155" s="268">
        <v>7.5006956997570304E-2</v>
      </c>
      <c r="BV155" s="262">
        <v>13.2</v>
      </c>
      <c r="BW155" s="270">
        <v>13.2</v>
      </c>
      <c r="BX155" s="270">
        <v>11.2</v>
      </c>
      <c r="BY155" s="271" t="s">
        <v>366</v>
      </c>
      <c r="BZ155" s="272">
        <v>4.1000000000000002E-2</v>
      </c>
    </row>
    <row r="156" spans="1:78" ht="15">
      <c r="A156" s="238" t="s">
        <v>668</v>
      </c>
      <c r="B156" s="239" t="s">
        <v>669</v>
      </c>
      <c r="C156" s="207">
        <v>24000000</v>
      </c>
      <c r="D156" s="207">
        <v>32260</v>
      </c>
      <c r="E156" s="206">
        <v>33.6</v>
      </c>
      <c r="F156" s="212"/>
      <c r="G156" s="292">
        <v>43.2</v>
      </c>
      <c r="H156" s="288"/>
      <c r="I156" s="242"/>
      <c r="J156" s="243"/>
      <c r="K156" s="244">
        <v>0.7</v>
      </c>
      <c r="L156" s="296"/>
      <c r="M156" s="247">
        <v>0</v>
      </c>
      <c r="N156" s="247">
        <v>0</v>
      </c>
      <c r="O156" s="247">
        <v>0</v>
      </c>
      <c r="P156" s="247">
        <v>0</v>
      </c>
      <c r="U156" s="137"/>
      <c r="V156" s="137"/>
      <c r="AF156" s="254"/>
      <c r="AG156" s="255"/>
      <c r="AH156" s="255"/>
      <c r="AI156" s="277"/>
      <c r="AK156" s="206"/>
      <c r="AN156" s="137"/>
      <c r="AO156" s="137"/>
      <c r="AR156" s="244">
        <v>4</v>
      </c>
      <c r="AS156" s="297"/>
      <c r="AT156" s="137"/>
      <c r="AU156" s="137"/>
      <c r="AV156" s="260">
        <v>37</v>
      </c>
      <c r="AW156" s="260">
        <v>38</v>
      </c>
      <c r="AX156" s="260">
        <v>56</v>
      </c>
      <c r="AY156" s="260">
        <v>56</v>
      </c>
      <c r="AZ156" s="244">
        <v>0.89</v>
      </c>
      <c r="BA156" s="261">
        <v>0.78021645545959473</v>
      </c>
      <c r="BB156" s="244">
        <v>1.27</v>
      </c>
      <c r="BC156" s="298">
        <v>1.4700591564178467</v>
      </c>
      <c r="BD156" s="244">
        <v>1.37</v>
      </c>
      <c r="BE156" s="298">
        <v>1.4735562801361084</v>
      </c>
      <c r="BF156" s="241">
        <v>1.1399999999999999</v>
      </c>
      <c r="BG156" s="264">
        <v>1.2962020635604858</v>
      </c>
      <c r="BH156" s="243">
        <v>0.96</v>
      </c>
      <c r="BI156" s="265">
        <v>1.21</v>
      </c>
      <c r="BJ156" s="243">
        <v>69.2</v>
      </c>
      <c r="BK156" s="265">
        <v>94.2</v>
      </c>
      <c r="BL156" s="243">
        <v>70.900000000000006</v>
      </c>
      <c r="BM156" s="265">
        <v>73.8</v>
      </c>
      <c r="BN156" s="243">
        <v>76.599999999999994</v>
      </c>
      <c r="BO156" s="265">
        <v>80.099999999999994</v>
      </c>
      <c r="BP156" s="243">
        <v>60</v>
      </c>
      <c r="BQ156" s="266">
        <v>60</v>
      </c>
      <c r="BR156" s="243">
        <v>17.8</v>
      </c>
      <c r="BS156" s="137"/>
      <c r="BT156" s="281">
        <v>4.3999999999999997E-2</v>
      </c>
      <c r="BU156" s="268">
        <v>6.6151993882573312E-2</v>
      </c>
      <c r="BV156" s="243"/>
      <c r="BW156" s="270">
        <v>19.047619047619001</v>
      </c>
      <c r="BX156" s="270">
        <v>23.8095238095238</v>
      </c>
      <c r="BY156" s="274">
        <v>1.7428233865224234E-2</v>
      </c>
      <c r="BZ156" s="272">
        <v>1.7000000000000001E-2</v>
      </c>
    </row>
    <row r="157" spans="1:78" ht="15">
      <c r="A157" s="238" t="s">
        <v>670</v>
      </c>
      <c r="B157" s="276" t="s">
        <v>671</v>
      </c>
      <c r="C157" s="207">
        <v>9000000</v>
      </c>
      <c r="D157" s="207">
        <v>141510</v>
      </c>
      <c r="E157" s="206">
        <v>32.6</v>
      </c>
      <c r="F157" s="262">
        <v>34.200000000000003</v>
      </c>
      <c r="G157" s="240">
        <v>55.2</v>
      </c>
      <c r="H157" s="241">
        <v>0.65</v>
      </c>
      <c r="I157" s="242">
        <v>0.68500000000000005</v>
      </c>
      <c r="J157" s="243">
        <v>41.3</v>
      </c>
      <c r="K157" s="244">
        <v>3</v>
      </c>
      <c r="L157" s="245">
        <v>9.2001904308497995</v>
      </c>
      <c r="M157" s="246">
        <v>31.0821178918032</v>
      </c>
      <c r="N157" s="246">
        <v>33.382397405415098</v>
      </c>
      <c r="O157" s="246">
        <v>34.851239483131302</v>
      </c>
      <c r="P157" s="246">
        <v>38.057619883090894</v>
      </c>
      <c r="Q157" s="248">
        <v>3496.8913414344402</v>
      </c>
      <c r="R157" s="248">
        <v>3732.5610937800202</v>
      </c>
      <c r="S157" s="248">
        <v>3854.1904350755799</v>
      </c>
      <c r="T157" s="248">
        <v>4288.3609745869999</v>
      </c>
      <c r="U157" s="250">
        <v>7.5992788423185402</v>
      </c>
      <c r="V157" s="250">
        <v>9.2001904308497995</v>
      </c>
      <c r="W157" s="253"/>
      <c r="X157" s="252">
        <v>4.9677400588989302</v>
      </c>
      <c r="Y157" s="252">
        <v>5.7636799812316903</v>
      </c>
      <c r="Z157" s="252">
        <v>5.8379697799682599</v>
      </c>
      <c r="AA157" s="252">
        <v>5.5583600997924796</v>
      </c>
      <c r="AB157" s="252">
        <v>5.7129001617431596</v>
      </c>
      <c r="AC157" s="253"/>
      <c r="AD157" s="253"/>
      <c r="AE157" s="253">
        <v>5.7129001617431596</v>
      </c>
      <c r="AF157" s="254">
        <v>193</v>
      </c>
      <c r="AG157" s="255">
        <v>59.843116760000001</v>
      </c>
      <c r="AH157" s="255">
        <v>61.87225342</v>
      </c>
      <c r="AI157" s="256">
        <v>36.1</v>
      </c>
      <c r="AJ157" s="257">
        <v>17</v>
      </c>
      <c r="AK157" s="206"/>
      <c r="AL157" s="252">
        <v>5.5583600997924796</v>
      </c>
      <c r="AM157" s="253">
        <v>5.7129001617431596</v>
      </c>
      <c r="AN157" s="250">
        <v>5.5583600997924796</v>
      </c>
      <c r="AO157" s="251">
        <v>5.71</v>
      </c>
      <c r="AP157" s="253"/>
      <c r="AQ157" s="253"/>
      <c r="AR157" s="244">
        <v>10.8</v>
      </c>
      <c r="AS157" s="258">
        <v>7.7540001869201696</v>
      </c>
      <c r="AT157" s="259"/>
      <c r="AU157" s="124">
        <v>99.779296875</v>
      </c>
      <c r="AV157" s="260">
        <v>1</v>
      </c>
      <c r="AW157" s="260">
        <v>0</v>
      </c>
      <c r="AX157" s="260">
        <v>10</v>
      </c>
      <c r="AY157" s="260">
        <v>8</v>
      </c>
      <c r="AZ157" s="244">
        <v>-0.67</v>
      </c>
      <c r="BA157" s="261">
        <v>-0.60783100128173828</v>
      </c>
      <c r="BB157" s="262">
        <v>-1.1200000000000001</v>
      </c>
      <c r="BC157" s="263">
        <v>-0.59192222356796265</v>
      </c>
      <c r="BD157" s="262">
        <v>-1.06</v>
      </c>
      <c r="BE157" s="263">
        <v>-1.1257730722427368</v>
      </c>
      <c r="BF157" s="241">
        <v>-1.35</v>
      </c>
      <c r="BG157" s="264">
        <v>-1.1851832866668701</v>
      </c>
      <c r="BH157" s="243">
        <v>-1.33</v>
      </c>
      <c r="BI157" s="265">
        <v>-1.3382151126861572</v>
      </c>
      <c r="BJ157" s="243">
        <v>50.3</v>
      </c>
      <c r="BK157" s="265">
        <v>9.1</v>
      </c>
      <c r="BL157" s="243">
        <v>38.200000000000003</v>
      </c>
      <c r="BM157" s="265">
        <v>17.8</v>
      </c>
      <c r="BN157" s="243">
        <v>58.3</v>
      </c>
      <c r="BO157" s="265">
        <v>49.7</v>
      </c>
      <c r="BP157" s="243">
        <v>30</v>
      </c>
      <c r="BQ157" s="266">
        <v>30</v>
      </c>
      <c r="BR157" s="243">
        <v>30.9</v>
      </c>
      <c r="BS157" s="250">
        <v>1.0106186924218501</v>
      </c>
      <c r="BT157" s="281">
        <v>0.98499999999999999</v>
      </c>
      <c r="BU157" s="268">
        <v>0.93053899967097986</v>
      </c>
      <c r="BV157" s="262">
        <v>19</v>
      </c>
      <c r="BW157" s="270">
        <v>37.179487179487197</v>
      </c>
      <c r="BX157" s="270">
        <v>36.855670103092798</v>
      </c>
      <c r="BY157" s="279">
        <v>1.0092128321101877E-2</v>
      </c>
      <c r="BZ157" s="272">
        <v>1.2E-2</v>
      </c>
    </row>
    <row r="158" spans="1:78" ht="15">
      <c r="A158" s="238" t="s">
        <v>672</v>
      </c>
      <c r="B158" s="276" t="s">
        <v>673</v>
      </c>
      <c r="C158" s="207">
        <v>57000000</v>
      </c>
      <c r="D158" s="207">
        <v>885800</v>
      </c>
      <c r="E158" s="206">
        <v>37.6</v>
      </c>
      <c r="F158" s="262">
        <v>22.1</v>
      </c>
      <c r="G158" s="240">
        <v>37</v>
      </c>
      <c r="H158" s="241">
        <v>0.53800000000000003</v>
      </c>
      <c r="I158" s="242">
        <v>0.54900000000000004</v>
      </c>
      <c r="J158" s="243">
        <v>36</v>
      </c>
      <c r="K158" s="244">
        <v>7</v>
      </c>
      <c r="L158" s="245">
        <v>4.2790845417621304</v>
      </c>
      <c r="M158" s="246">
        <v>141.585727399869</v>
      </c>
      <c r="N158" s="246">
        <v>149.79769955663699</v>
      </c>
      <c r="O158" s="246">
        <v>152.78817620428899</v>
      </c>
      <c r="P158" s="246">
        <v>159.32611143388701</v>
      </c>
      <c r="Q158" s="248">
        <v>2652.08129882813</v>
      </c>
      <c r="R158" s="248">
        <v>2772.92846679688</v>
      </c>
      <c r="S158" s="248">
        <v>2779.68359375</v>
      </c>
      <c r="T158" s="248">
        <v>2932.62622070313</v>
      </c>
      <c r="U158" s="250">
        <v>5.4449676008757102</v>
      </c>
      <c r="V158" s="250">
        <v>4.2790845417621304</v>
      </c>
      <c r="W158" s="252">
        <v>3.3848800659179701</v>
      </c>
      <c r="X158" s="252">
        <v>4.1948699951171902</v>
      </c>
      <c r="Y158" s="252">
        <v>4.1019701957702601</v>
      </c>
      <c r="Z158" s="252">
        <v>4.4305100440979004</v>
      </c>
      <c r="AA158" s="252">
        <v>3.69643998146057</v>
      </c>
      <c r="AB158" s="252">
        <v>3.5968363285064702</v>
      </c>
      <c r="AC158" s="252">
        <v>3.2251534461975102</v>
      </c>
      <c r="AD158" s="252">
        <v>3.29779028892517</v>
      </c>
      <c r="AE158" s="252">
        <v>3.29779028892517</v>
      </c>
      <c r="AF158" s="254">
        <v>96</v>
      </c>
      <c r="AG158" s="255">
        <v>42.03595352</v>
      </c>
      <c r="AH158" s="255">
        <v>40.343303679999998</v>
      </c>
      <c r="AI158" s="256">
        <v>31.9</v>
      </c>
      <c r="AJ158" s="257">
        <v>524</v>
      </c>
      <c r="AK158" s="262">
        <v>3.4814300540000001</v>
      </c>
      <c r="AL158" s="252">
        <v>3.69643998146057</v>
      </c>
      <c r="AM158" s="252">
        <v>3.29779028892517</v>
      </c>
      <c r="AN158" s="250">
        <v>3.69643998146057</v>
      </c>
      <c r="AO158" s="251">
        <v>3.3</v>
      </c>
      <c r="AP158" s="252">
        <v>17.6490592956543</v>
      </c>
      <c r="AQ158" s="253">
        <v>16.078929901123001</v>
      </c>
      <c r="AR158" s="244">
        <v>2.6</v>
      </c>
      <c r="AS158" s="258">
        <v>2.6489999294281001</v>
      </c>
      <c r="AT158" s="259">
        <v>13.6</v>
      </c>
      <c r="AU158" s="124">
        <v>39.900001525878899</v>
      </c>
      <c r="AV158" s="260">
        <v>22</v>
      </c>
      <c r="AW158" s="260">
        <v>12</v>
      </c>
      <c r="AX158" s="260">
        <v>30</v>
      </c>
      <c r="AY158" s="260">
        <v>22</v>
      </c>
      <c r="AZ158" s="244">
        <v>-0.57999999999999996</v>
      </c>
      <c r="BA158" s="261">
        <v>-0.43696555495262146</v>
      </c>
      <c r="BB158" s="262">
        <v>-0.63</v>
      </c>
      <c r="BC158" s="263">
        <v>-0.63177984952926636</v>
      </c>
      <c r="BD158" s="262">
        <v>-0.57999999999999996</v>
      </c>
      <c r="BE158" s="263">
        <v>-0.62681740522384644</v>
      </c>
      <c r="BF158" s="241">
        <v>-0.45</v>
      </c>
      <c r="BG158" s="264">
        <v>-0.52306884527206421</v>
      </c>
      <c r="BH158" s="243">
        <v>-0.48</v>
      </c>
      <c r="BI158" s="265">
        <v>-0.35509321093559265</v>
      </c>
      <c r="BJ158" s="243">
        <v>34.700000000000003</v>
      </c>
      <c r="BK158" s="265">
        <v>27</v>
      </c>
      <c r="BL158" s="243">
        <v>31.8</v>
      </c>
      <c r="BM158" s="265">
        <v>36.9</v>
      </c>
      <c r="BN158" s="243">
        <v>59.9</v>
      </c>
      <c r="BO158" s="265">
        <v>59.5</v>
      </c>
      <c r="BP158" s="243">
        <v>50</v>
      </c>
      <c r="BQ158" s="266">
        <v>50</v>
      </c>
      <c r="BR158" s="243">
        <v>18.5</v>
      </c>
      <c r="BS158" s="250">
        <v>0.21463496013358299</v>
      </c>
      <c r="BT158" s="281">
        <v>0.35299999999999998</v>
      </c>
      <c r="BU158" s="268">
        <v>0.3346678512996652</v>
      </c>
      <c r="BV158" s="262">
        <v>36.4</v>
      </c>
      <c r="BW158" s="137"/>
      <c r="BX158" s="137"/>
      <c r="BY158" s="274">
        <v>1.0674273512766945E-2</v>
      </c>
      <c r="BZ158" s="272">
        <v>1.2999999999999999E-2</v>
      </c>
    </row>
    <row r="159" spans="1:78" ht="15">
      <c r="A159" s="238" t="s">
        <v>674</v>
      </c>
      <c r="B159" s="299" t="s">
        <v>675</v>
      </c>
      <c r="C159" s="207">
        <v>69000000</v>
      </c>
      <c r="D159" s="207">
        <v>510890</v>
      </c>
      <c r="E159" s="206">
        <v>44.5</v>
      </c>
      <c r="F159" s="262">
        <v>37.299999999999997</v>
      </c>
      <c r="G159" s="240">
        <v>52.9</v>
      </c>
      <c r="H159" s="241">
        <v>0.755</v>
      </c>
      <c r="I159" s="242">
        <v>0.8</v>
      </c>
      <c r="J159" s="243">
        <v>52.4</v>
      </c>
      <c r="K159" s="244">
        <v>2.8</v>
      </c>
      <c r="L159" s="245">
        <v>1.5662953378874001</v>
      </c>
      <c r="M159" s="246">
        <v>1256.7603751916499</v>
      </c>
      <c r="N159" s="246">
        <v>1283.80153674092</v>
      </c>
      <c r="O159" s="246">
        <v>1204.2637517016101</v>
      </c>
      <c r="P159" s="246">
        <v>1223.1260787003798</v>
      </c>
      <c r="Q159" s="248">
        <v>18533.964726539001</v>
      </c>
      <c r="R159" s="248">
        <v>19216.842935242399</v>
      </c>
      <c r="S159" s="248">
        <v>18197.942414692301</v>
      </c>
      <c r="T159" s="248">
        <v>19209.492439249101</v>
      </c>
      <c r="U159" s="250">
        <v>4.2228702874607098</v>
      </c>
      <c r="V159" s="250">
        <v>1.5662953378874001</v>
      </c>
      <c r="W159" s="252">
        <v>3.72356009483337</v>
      </c>
      <c r="X159" s="252">
        <v>3.7596700191497798</v>
      </c>
      <c r="Y159" s="252">
        <v>3.6375200748443599</v>
      </c>
      <c r="Z159" s="252">
        <v>3.3557300567627002</v>
      </c>
      <c r="AA159" s="252">
        <v>3.0567700862884499</v>
      </c>
      <c r="AB159" s="252">
        <v>2.9689800739288299</v>
      </c>
      <c r="AC159" s="253"/>
      <c r="AD159" s="253"/>
      <c r="AE159" s="253">
        <v>2.9689800739288299</v>
      </c>
      <c r="AF159" s="254">
        <v>610</v>
      </c>
      <c r="AG159" s="255">
        <v>278.63082886000001</v>
      </c>
      <c r="AH159" s="255">
        <v>296.16510010000002</v>
      </c>
      <c r="AI159" s="256">
        <v>28.4</v>
      </c>
      <c r="AJ159" s="257">
        <v>37</v>
      </c>
      <c r="AK159" s="206"/>
      <c r="AL159" s="252">
        <v>3.0567700862884499</v>
      </c>
      <c r="AM159" s="253">
        <v>2.9689800739288299</v>
      </c>
      <c r="AN159" s="250">
        <v>3.0567700862884499</v>
      </c>
      <c r="AO159" s="251">
        <v>2.97</v>
      </c>
      <c r="AP159" s="253"/>
      <c r="AQ159" s="253"/>
      <c r="AR159" s="244">
        <v>0.6</v>
      </c>
      <c r="AS159" s="258">
        <v>1.4179999828338601</v>
      </c>
      <c r="AT159" s="259">
        <v>0</v>
      </c>
      <c r="AU159" s="124">
        <v>100</v>
      </c>
      <c r="AV159" s="260">
        <v>6</v>
      </c>
      <c r="AW159" s="260">
        <v>5</v>
      </c>
      <c r="AX159" s="260">
        <v>25</v>
      </c>
      <c r="AY159" s="260">
        <v>24</v>
      </c>
      <c r="AZ159" s="244">
        <v>-0.76</v>
      </c>
      <c r="BA159" s="261">
        <v>-0.5457838773727417</v>
      </c>
      <c r="BB159" s="262">
        <v>0.38</v>
      </c>
      <c r="BC159" s="263">
        <v>0.25308486819267273</v>
      </c>
      <c r="BD159" s="262">
        <v>0.14000000000000001</v>
      </c>
      <c r="BE159" s="263">
        <v>9.4138965010643005E-2</v>
      </c>
      <c r="BF159" s="241">
        <v>0.04</v>
      </c>
      <c r="BG159" s="264">
        <v>0.11490961164236069</v>
      </c>
      <c r="BH159" s="243">
        <v>-0.39</v>
      </c>
      <c r="BI159" s="265">
        <v>-0.45705693960189819</v>
      </c>
      <c r="BJ159" s="243">
        <v>45.3</v>
      </c>
      <c r="BK159" s="265">
        <v>36.200000000000003</v>
      </c>
      <c r="BL159" s="243">
        <v>34.700000000000003</v>
      </c>
      <c r="BM159" s="265">
        <v>38.5</v>
      </c>
      <c r="BN159" s="243">
        <v>67.099999999999994</v>
      </c>
      <c r="BO159" s="265">
        <v>63.2</v>
      </c>
      <c r="BP159" s="243">
        <v>60</v>
      </c>
      <c r="BQ159" s="266">
        <v>60</v>
      </c>
      <c r="BR159" s="243">
        <v>22</v>
      </c>
      <c r="BS159" s="250">
        <v>3.8360900189528202</v>
      </c>
      <c r="BT159" s="281">
        <v>0.09</v>
      </c>
      <c r="BU159" s="268">
        <v>0.16717706416701678</v>
      </c>
      <c r="BV159" s="262">
        <v>4.8</v>
      </c>
      <c r="BW159" s="270">
        <v>5.2845528455284603</v>
      </c>
      <c r="BX159" s="270">
        <v>15.7464212678937</v>
      </c>
      <c r="BY159" s="274">
        <v>1.3184427450656419E-2</v>
      </c>
      <c r="BZ159" s="272">
        <v>1.2999999999999999E-2</v>
      </c>
    </row>
    <row r="160" spans="1:78" ht="15">
      <c r="A160" s="238" t="s">
        <v>676</v>
      </c>
      <c r="B160" s="276" t="s">
        <v>677</v>
      </c>
      <c r="C160" s="207">
        <v>1200000</v>
      </c>
      <c r="D160" s="207">
        <v>14874</v>
      </c>
      <c r="E160" s="206">
        <v>31.9</v>
      </c>
      <c r="F160" s="262"/>
      <c r="G160" s="240"/>
      <c r="H160" s="241">
        <v>0.625</v>
      </c>
      <c r="I160" s="242">
        <v>0.60699999999999998</v>
      </c>
      <c r="J160" s="243"/>
      <c r="K160" s="244">
        <v>4.3</v>
      </c>
      <c r="L160" s="245">
        <v>4.3999984584893497</v>
      </c>
      <c r="M160" s="246">
        <v>3.9232792166011201</v>
      </c>
      <c r="N160" s="246">
        <v>4.6897235996938598</v>
      </c>
      <c r="O160" s="246">
        <v>5.1761349424048202</v>
      </c>
      <c r="P160" s="246">
        <v>5.4038848000799602</v>
      </c>
      <c r="Q160" s="248">
        <v>3168.0488845989098</v>
      </c>
      <c r="R160" s="248">
        <v>3779.7354165427701</v>
      </c>
      <c r="S160" s="248">
        <v>4140.9550704167204</v>
      </c>
      <c r="T160" s="248">
        <v>4417.58413992239</v>
      </c>
      <c r="U160" s="250">
        <v>-0.68754247735475404</v>
      </c>
      <c r="V160" s="250">
        <v>4.3999984584893497</v>
      </c>
      <c r="W160" s="252">
        <v>7.5154900550842303</v>
      </c>
      <c r="X160" s="252">
        <v>8.4451503753662092</v>
      </c>
      <c r="Y160" s="252">
        <v>8.0783796310424805</v>
      </c>
      <c r="Z160" s="252">
        <v>7.0345301628112802</v>
      </c>
      <c r="AA160" s="252">
        <v>6.7274799346923801</v>
      </c>
      <c r="AB160" s="253"/>
      <c r="AC160" s="253"/>
      <c r="AD160" s="253"/>
      <c r="AE160" s="253"/>
      <c r="AF160" s="254">
        <v>141</v>
      </c>
      <c r="AG160" s="255">
        <v>93.646858219999999</v>
      </c>
      <c r="AH160" s="255">
        <v>92.670043949999993</v>
      </c>
      <c r="AI160" s="256">
        <v>19.211223434857001</v>
      </c>
      <c r="AJ160" s="257">
        <v>142</v>
      </c>
      <c r="AK160" s="206"/>
      <c r="AL160" s="252">
        <v>6.7274799346923801</v>
      </c>
      <c r="AM160" s="253"/>
      <c r="AN160" s="250">
        <v>6.7274799346923801</v>
      </c>
      <c r="AO160" s="251"/>
      <c r="AP160" s="252">
        <v>4.1865301132202104</v>
      </c>
      <c r="AQ160" s="253">
        <v>4.9043002128601101</v>
      </c>
      <c r="AR160" s="244">
        <v>4</v>
      </c>
      <c r="AS160" s="258">
        <v>5.0739998817443803</v>
      </c>
      <c r="AT160" s="259"/>
      <c r="AU160" s="124">
        <v>96.123313903808594</v>
      </c>
      <c r="AV160" s="260">
        <v>32</v>
      </c>
      <c r="AW160" s="260">
        <v>33</v>
      </c>
      <c r="AX160" s="260">
        <v>37</v>
      </c>
      <c r="AY160" s="260">
        <v>39</v>
      </c>
      <c r="AZ160" s="244">
        <v>0.03</v>
      </c>
      <c r="BA160" s="261">
        <v>0.17216983437538147</v>
      </c>
      <c r="BB160" s="262">
        <v>-1</v>
      </c>
      <c r="BC160" s="263">
        <v>-0.75872993469238281</v>
      </c>
      <c r="BD160" s="262">
        <v>-0.74</v>
      </c>
      <c r="BE160" s="263">
        <v>-0.78674960136413574</v>
      </c>
      <c r="BF160" s="241">
        <v>-1.17</v>
      </c>
      <c r="BG160" s="264">
        <v>-0.99819809198379517</v>
      </c>
      <c r="BH160" s="243">
        <v>-0.54</v>
      </c>
      <c r="BI160" s="265">
        <v>-5.2512504160404205E-2</v>
      </c>
      <c r="BJ160" s="243">
        <v>13.8</v>
      </c>
      <c r="BK160" s="265">
        <v>35.299999999999997</v>
      </c>
      <c r="BL160" s="243">
        <v>32</v>
      </c>
      <c r="BM160" s="265">
        <v>38.200000000000003</v>
      </c>
      <c r="BN160" s="243">
        <v>48.1</v>
      </c>
      <c r="BO160" s="265">
        <v>46.3</v>
      </c>
      <c r="BP160" s="243">
        <v>20</v>
      </c>
      <c r="BQ160" s="266">
        <v>20</v>
      </c>
      <c r="BR160" s="243">
        <v>48</v>
      </c>
      <c r="BS160" s="250">
        <v>0.47946053325938198</v>
      </c>
      <c r="BT160" s="267"/>
      <c r="BU160" s="268">
        <v>0</v>
      </c>
      <c r="BV160" s="262">
        <v>32.299999999999997</v>
      </c>
      <c r="BW160" s="270">
        <v>33.846153846153797</v>
      </c>
      <c r="BX160" s="270">
        <v>38.461538461538503</v>
      </c>
      <c r="BY160" s="274">
        <v>1.1415807139007739E-2</v>
      </c>
      <c r="BZ160" s="272">
        <v>0.01</v>
      </c>
    </row>
    <row r="161" spans="1:78" ht="15">
      <c r="A161" s="238" t="s">
        <v>678</v>
      </c>
      <c r="B161" s="276" t="s">
        <v>679</v>
      </c>
      <c r="C161" s="207">
        <v>8000000</v>
      </c>
      <c r="D161" s="207">
        <v>54385</v>
      </c>
      <c r="E161" s="206">
        <v>46</v>
      </c>
      <c r="F161" s="262">
        <v>13.2</v>
      </c>
      <c r="G161" s="240">
        <v>37.299999999999997</v>
      </c>
      <c r="H161" s="241">
        <v>0.503</v>
      </c>
      <c r="I161" s="242">
        <v>0.53900000000000003</v>
      </c>
      <c r="J161" s="244">
        <v>34.9</v>
      </c>
      <c r="K161" s="244">
        <v>5.3</v>
      </c>
      <c r="L161" s="245">
        <v>5.2605949247180899</v>
      </c>
      <c r="M161" s="246">
        <v>16.2620611390691</v>
      </c>
      <c r="N161" s="246">
        <v>17.149956903146201</v>
      </c>
      <c r="O161" s="246">
        <v>17.450565629606899</v>
      </c>
      <c r="P161" s="246">
        <v>18.368569199452597</v>
      </c>
      <c r="Q161" s="248">
        <v>2110.5796737282199</v>
      </c>
      <c r="R161" s="248">
        <v>2211.4538347345701</v>
      </c>
      <c r="S161" s="248">
        <v>2223.31695636514</v>
      </c>
      <c r="T161" s="248">
        <v>2380.1654278727201</v>
      </c>
      <c r="U161" s="250">
        <v>4.9762130997398399</v>
      </c>
      <c r="V161" s="250">
        <v>5.2605949247180899</v>
      </c>
      <c r="W161" s="252">
        <v>4.7845501899719203</v>
      </c>
      <c r="X161" s="252">
        <v>5.1086001396179199</v>
      </c>
      <c r="Y161" s="252">
        <v>3.6864900588989298</v>
      </c>
      <c r="Z161" s="252">
        <v>3.7605299949646001</v>
      </c>
      <c r="AA161" s="252">
        <v>4.0439400672912598</v>
      </c>
      <c r="AB161" s="252">
        <v>4.0691432952880904</v>
      </c>
      <c r="AC161" s="252">
        <v>3.9912462234497101</v>
      </c>
      <c r="AD161" s="253"/>
      <c r="AE161" s="252">
        <v>3.9912462234497101</v>
      </c>
      <c r="AF161" s="254">
        <v>96</v>
      </c>
      <c r="AG161" s="255">
        <v>54.893272400000001</v>
      </c>
      <c r="AH161" s="255">
        <v>51.155029300000002</v>
      </c>
      <c r="AI161" s="256">
        <v>7.4</v>
      </c>
      <c r="AJ161" s="257">
        <v>396</v>
      </c>
      <c r="AK161" s="262">
        <v>4.8763599400000004</v>
      </c>
      <c r="AL161" s="252">
        <v>4.0439400672912598</v>
      </c>
      <c r="AM161" s="253">
        <v>3.9912462234497101</v>
      </c>
      <c r="AN161" s="250">
        <v>4.0439400672912598</v>
      </c>
      <c r="AO161" s="251">
        <v>3.99</v>
      </c>
      <c r="AP161" s="252">
        <v>5.3080000877380398</v>
      </c>
      <c r="AQ161" s="253">
        <v>1.21732997894287</v>
      </c>
      <c r="AR161" s="244">
        <v>6.8</v>
      </c>
      <c r="AS161" s="258">
        <v>4.0040001869201696</v>
      </c>
      <c r="AT161" s="259">
        <v>8.5</v>
      </c>
      <c r="AU161" s="124">
        <v>53.997432708740199</v>
      </c>
      <c r="AV161" s="260">
        <v>18</v>
      </c>
      <c r="AW161" s="260">
        <v>15</v>
      </c>
      <c r="AX161" s="260">
        <v>29</v>
      </c>
      <c r="AY161" s="260">
        <v>27</v>
      </c>
      <c r="AZ161" s="244">
        <v>-0.74</v>
      </c>
      <c r="BA161" s="261">
        <v>-0.80181980133056641</v>
      </c>
      <c r="BB161" s="262">
        <v>-1.1299999999999999</v>
      </c>
      <c r="BC161" s="263">
        <v>-0.64720457792282104</v>
      </c>
      <c r="BD161" s="262">
        <v>-0.79</v>
      </c>
      <c r="BE161" s="263">
        <v>-0.63328516483306885</v>
      </c>
      <c r="BF161" s="241">
        <v>-0.71</v>
      </c>
      <c r="BG161" s="264">
        <v>-0.55933398008346558</v>
      </c>
      <c r="BH161" s="243">
        <v>-0.71</v>
      </c>
      <c r="BI161" s="265">
        <v>-0.66800254583358765</v>
      </c>
      <c r="BJ161" s="243">
        <v>28.2</v>
      </c>
      <c r="BK161" s="265">
        <v>35.1</v>
      </c>
      <c r="BL161" s="243">
        <v>31.4</v>
      </c>
      <c r="BM161" s="265">
        <v>28.8</v>
      </c>
      <c r="BN161" s="243">
        <v>47.8</v>
      </c>
      <c r="BO161" s="265">
        <v>57.2</v>
      </c>
      <c r="BP161" s="243">
        <v>30</v>
      </c>
      <c r="BQ161" s="266">
        <v>30</v>
      </c>
      <c r="BR161" s="243">
        <v>29.8</v>
      </c>
      <c r="BS161" s="250">
        <v>0.29323120707198003</v>
      </c>
      <c r="BT161" s="267">
        <v>0.76100000000000001</v>
      </c>
      <c r="BU161" s="268">
        <v>0.17059837839820965</v>
      </c>
      <c r="BV161" s="262">
        <v>17.600000000000001</v>
      </c>
      <c r="BW161" s="270">
        <v>17.582417582417602</v>
      </c>
      <c r="BX161" s="270">
        <v>18.6813186813187</v>
      </c>
      <c r="BY161" s="274">
        <v>1.7837304047715552E-2</v>
      </c>
      <c r="BZ161" s="272">
        <v>3.1E-2</v>
      </c>
    </row>
    <row r="162" spans="1:78" ht="15">
      <c r="A162" s="238" t="s">
        <v>680</v>
      </c>
      <c r="B162" s="276" t="s">
        <v>681</v>
      </c>
      <c r="C162" s="207">
        <v>1400000</v>
      </c>
      <c r="D162" s="207">
        <v>5128</v>
      </c>
      <c r="E162" s="206"/>
      <c r="F162" s="262">
        <v>15.7</v>
      </c>
      <c r="G162" s="240">
        <v>31.6</v>
      </c>
      <c r="H162" s="241">
        <v>0.78400000000000003</v>
      </c>
      <c r="I162" s="242">
        <v>0.81</v>
      </c>
      <c r="J162" s="243">
        <v>58.7</v>
      </c>
      <c r="K162" s="244">
        <v>-1.8</v>
      </c>
      <c r="L162" s="245">
        <v>-0.98530767296969701</v>
      </c>
      <c r="M162" s="246">
        <v>37.487511127060898</v>
      </c>
      <c r="N162" s="246">
        <v>37.423243657723802</v>
      </c>
      <c r="O162" s="246">
        <v>34.663546914983201</v>
      </c>
      <c r="P162" s="246">
        <v>34.322004327506399</v>
      </c>
      <c r="Q162" s="248">
        <v>27616.894199702201</v>
      </c>
      <c r="R162" s="248">
        <v>27959.529076287799</v>
      </c>
      <c r="S162" s="248">
        <v>26125.153291498202</v>
      </c>
      <c r="T162" s="248">
        <v>26868.092718878401</v>
      </c>
      <c r="U162" s="250">
        <v>-0.70643530832504098</v>
      </c>
      <c r="V162" s="250">
        <v>-0.98530767296969701</v>
      </c>
      <c r="W162" s="252">
        <v>5.3319401741027797</v>
      </c>
      <c r="X162" s="252">
        <v>3.3872082233428999</v>
      </c>
      <c r="Y162" s="252">
        <v>3.9539127349853498</v>
      </c>
      <c r="Z162" s="252">
        <v>3.5754969120025599</v>
      </c>
      <c r="AA162" s="252">
        <v>3.30403780937195</v>
      </c>
      <c r="AB162" s="252">
        <v>3.69809150695801</v>
      </c>
      <c r="AC162" s="252">
        <v>4.1037402153015101</v>
      </c>
      <c r="AD162" s="253"/>
      <c r="AE162" s="252">
        <v>4.1037402153015101</v>
      </c>
      <c r="AF162" s="254">
        <v>2204</v>
      </c>
      <c r="AG162" s="255">
        <v>1143.1705322299999</v>
      </c>
      <c r="AH162" s="255">
        <v>1167.9331054700001</v>
      </c>
      <c r="AI162" s="256">
        <v>14.3</v>
      </c>
      <c r="AJ162" s="257">
        <v>67</v>
      </c>
      <c r="AK162" s="206"/>
      <c r="AL162" s="252">
        <v>3.30403780937195</v>
      </c>
      <c r="AM162" s="253">
        <v>4.1037402153015101</v>
      </c>
      <c r="AN162" s="250">
        <v>3.30403780937195</v>
      </c>
      <c r="AO162" s="251">
        <v>4.1037402153015101</v>
      </c>
      <c r="AP162" s="253"/>
      <c r="AQ162" s="253"/>
      <c r="AR162" s="244">
        <v>3.9</v>
      </c>
      <c r="AS162" s="258">
        <v>4.8049998283386204</v>
      </c>
      <c r="AT162" s="259"/>
      <c r="AU162" s="124">
        <v>100</v>
      </c>
      <c r="AV162" s="260">
        <v>33</v>
      </c>
      <c r="AW162" s="260">
        <v>33</v>
      </c>
      <c r="AX162" s="260">
        <v>48</v>
      </c>
      <c r="AY162" s="260">
        <v>49</v>
      </c>
      <c r="AZ162" s="244">
        <v>0.28999999999999998</v>
      </c>
      <c r="BA162" s="261">
        <v>0.15486317873001099</v>
      </c>
      <c r="BB162" s="262">
        <v>0.26</v>
      </c>
      <c r="BC162" s="263">
        <v>0.19269450008869171</v>
      </c>
      <c r="BD162" s="262">
        <v>0.03</v>
      </c>
      <c r="BE162" s="263">
        <v>-8.5432320833206177E-2</v>
      </c>
      <c r="BF162" s="241">
        <v>-0.11</v>
      </c>
      <c r="BG162" s="264">
        <v>-0.13617318868637085</v>
      </c>
      <c r="BH162" s="243">
        <v>-0.36</v>
      </c>
      <c r="BI162" s="265">
        <v>-0.27776047587394714</v>
      </c>
      <c r="BJ162" s="243">
        <v>49.8</v>
      </c>
      <c r="BK162" s="265">
        <v>59.3</v>
      </c>
      <c r="BL162" s="243">
        <v>33.1</v>
      </c>
      <c r="BM162" s="265">
        <v>44.2</v>
      </c>
      <c r="BN162" s="243">
        <v>57.7</v>
      </c>
      <c r="BO162" s="265">
        <v>58.8</v>
      </c>
      <c r="BP162" s="243">
        <v>50</v>
      </c>
      <c r="BQ162" s="266">
        <v>50</v>
      </c>
      <c r="BR162" s="243">
        <v>39</v>
      </c>
      <c r="BS162" s="250">
        <v>12.322854869217601</v>
      </c>
      <c r="BT162" s="281"/>
      <c r="BU162" s="268">
        <v>5.7890337176479849E-4</v>
      </c>
      <c r="BV162" s="262">
        <v>31</v>
      </c>
      <c r="BW162" s="270">
        <v>30.952380952380999</v>
      </c>
      <c r="BX162" s="270">
        <v>26.1904761904762</v>
      </c>
      <c r="BY162" s="274">
        <v>8.8801607954451817E-3</v>
      </c>
      <c r="BZ162" s="272">
        <v>7.0000000000000001E-3</v>
      </c>
    </row>
    <row r="163" spans="1:78" ht="15">
      <c r="A163" s="238" t="s">
        <v>682</v>
      </c>
      <c r="B163" s="276" t="s">
        <v>683</v>
      </c>
      <c r="C163" s="283">
        <v>12000000</v>
      </c>
      <c r="D163" s="207">
        <v>155360</v>
      </c>
      <c r="E163" s="206">
        <v>40</v>
      </c>
      <c r="F163" s="262">
        <v>26.2</v>
      </c>
      <c r="G163" s="240">
        <v>43.9</v>
      </c>
      <c r="H163" s="241">
        <v>0.73499999999999999</v>
      </c>
      <c r="I163" s="242">
        <v>0.73099999999999998</v>
      </c>
      <c r="J163" s="243">
        <v>49.3</v>
      </c>
      <c r="K163" s="244">
        <v>0.8</v>
      </c>
      <c r="L163" s="245">
        <v>3.3428024686897699</v>
      </c>
      <c r="M163" s="246">
        <v>131.82050547338801</v>
      </c>
      <c r="N163" s="246">
        <v>133.563651181832</v>
      </c>
      <c r="O163" s="246">
        <v>121.89689866729401</v>
      </c>
      <c r="P163" s="246">
        <v>125.97167120520101</v>
      </c>
      <c r="Q163" s="248">
        <v>11670.3279404936</v>
      </c>
      <c r="R163" s="248">
        <v>11902.8620118831</v>
      </c>
      <c r="S163" s="248">
        <v>10878.8231940284</v>
      </c>
      <c r="T163" s="248">
        <v>11594.720674923001</v>
      </c>
      <c r="U163" s="250">
        <v>2.6248283947353901</v>
      </c>
      <c r="V163" s="250">
        <v>3.3428024686897699</v>
      </c>
      <c r="W163" s="252">
        <v>6.8818697929382298</v>
      </c>
      <c r="X163" s="252">
        <v>6.2204499244689897</v>
      </c>
      <c r="Y163" s="252">
        <v>7.3243498802185103</v>
      </c>
      <c r="Z163" s="253"/>
      <c r="AA163" s="253"/>
      <c r="AB163" s="253"/>
      <c r="AC163" s="253"/>
      <c r="AD163" s="253"/>
      <c r="AE163" s="253"/>
      <c r="AF163" s="254">
        <v>774</v>
      </c>
      <c r="AG163" s="255">
        <v>236.73283386</v>
      </c>
      <c r="AH163" s="255">
        <v>233.05931090999999</v>
      </c>
      <c r="AI163" s="256">
        <v>8.1</v>
      </c>
      <c r="AJ163" s="257">
        <v>43</v>
      </c>
      <c r="AK163" s="206"/>
      <c r="AL163" s="253"/>
      <c r="AM163" s="253"/>
      <c r="AN163" s="251"/>
      <c r="AO163" s="251"/>
      <c r="AP163" s="253"/>
      <c r="AQ163" s="253"/>
      <c r="AR163" s="244">
        <v>14.8</v>
      </c>
      <c r="AS163" s="258">
        <v>16.823999404907202</v>
      </c>
      <c r="AT163" s="259"/>
      <c r="AU163" s="124">
        <v>100</v>
      </c>
      <c r="AV163" s="260">
        <v>30</v>
      </c>
      <c r="AW163" s="260">
        <v>26</v>
      </c>
      <c r="AX163" s="260">
        <v>40</v>
      </c>
      <c r="AY163" s="260">
        <v>38</v>
      </c>
      <c r="AZ163" s="244">
        <v>-1.05</v>
      </c>
      <c r="BA163" s="261">
        <v>-0.69575119018554688</v>
      </c>
      <c r="BB163" s="262">
        <v>-7.0000000000000007E-2</v>
      </c>
      <c r="BC163" s="263">
        <v>-0.16706490516662598</v>
      </c>
      <c r="BD163" s="262">
        <v>-0.41</v>
      </c>
      <c r="BE163" s="263">
        <v>-0.38852021098136902</v>
      </c>
      <c r="BF163" s="241">
        <v>7.0000000000000007E-2</v>
      </c>
      <c r="BG163" s="264">
        <v>9.5635317265987396E-2</v>
      </c>
      <c r="BH163" s="243">
        <v>-0.11</v>
      </c>
      <c r="BI163" s="265">
        <v>-0.22955596446990967</v>
      </c>
      <c r="BJ163" s="243">
        <v>41.7</v>
      </c>
      <c r="BK163" s="265">
        <v>49.5</v>
      </c>
      <c r="BL163" s="243">
        <v>36.799999999999997</v>
      </c>
      <c r="BM163" s="265">
        <v>47.3</v>
      </c>
      <c r="BN163" s="243">
        <v>58.9</v>
      </c>
      <c r="BO163" s="265">
        <v>54.2</v>
      </c>
      <c r="BP163" s="243">
        <v>30</v>
      </c>
      <c r="BQ163" s="266">
        <v>30</v>
      </c>
      <c r="BR163" s="243">
        <v>28.6</v>
      </c>
      <c r="BS163" s="250">
        <v>2.5575642075952101</v>
      </c>
      <c r="BT163" s="281">
        <v>0.03</v>
      </c>
      <c r="BU163" s="268">
        <v>3.945721856652179E-2</v>
      </c>
      <c r="BV163" s="262">
        <v>31.3</v>
      </c>
      <c r="BW163" s="270">
        <v>31.3364055299539</v>
      </c>
      <c r="BX163" s="270">
        <v>26.267281105990801</v>
      </c>
      <c r="BY163" s="274">
        <v>2.8289774858020342E-2</v>
      </c>
      <c r="BZ163" s="272">
        <v>2.5999999999999999E-2</v>
      </c>
    </row>
    <row r="164" spans="1:78" ht="15">
      <c r="A164" s="300" t="s">
        <v>684</v>
      </c>
      <c r="B164" s="276" t="s">
        <v>685</v>
      </c>
      <c r="C164" s="283">
        <v>81000000</v>
      </c>
      <c r="D164" s="207">
        <v>769632</v>
      </c>
      <c r="E164" s="206">
        <v>40.200000000000003</v>
      </c>
      <c r="F164" s="262">
        <v>26.4</v>
      </c>
      <c r="G164" s="240">
        <v>41.3</v>
      </c>
      <c r="H164" s="241">
        <v>0.79100000000000004</v>
      </c>
      <c r="I164" s="242">
        <v>0.83799999999999997</v>
      </c>
      <c r="J164" s="243">
        <v>53.3</v>
      </c>
      <c r="K164" s="244">
        <v>3.8</v>
      </c>
      <c r="L164" s="245">
        <v>10.9861809949254</v>
      </c>
      <c r="M164" s="246">
        <v>2331.7425527556402</v>
      </c>
      <c r="N164" s="246">
        <v>2352.48538848815</v>
      </c>
      <c r="O164" s="246">
        <v>2394.6784230184703</v>
      </c>
      <c r="P164" s="246">
        <v>2657.7621288177102</v>
      </c>
      <c r="Q164" s="248">
        <v>27960.980283621</v>
      </c>
      <c r="R164" s="248">
        <v>26867.470307977001</v>
      </c>
      <c r="S164" s="248">
        <v>27235.425830809399</v>
      </c>
      <c r="T164" s="248">
        <v>30472.379933224202</v>
      </c>
      <c r="U164" s="250">
        <v>2.9798852346789602</v>
      </c>
      <c r="V164" s="250">
        <v>10.9861809949254</v>
      </c>
      <c r="W164" s="253"/>
      <c r="X164" s="253"/>
      <c r="Y164" s="253"/>
      <c r="Z164" s="253"/>
      <c r="AA164" s="252">
        <v>4.2940697669982901</v>
      </c>
      <c r="AB164" s="253"/>
      <c r="AC164" s="253"/>
      <c r="AD164" s="253"/>
      <c r="AE164" s="253"/>
      <c r="AF164" s="254">
        <v>996</v>
      </c>
      <c r="AG164" s="255">
        <v>389.86557006999999</v>
      </c>
      <c r="AH164" s="255">
        <v>396.46682738999999</v>
      </c>
      <c r="AI164" s="256">
        <v>18.7</v>
      </c>
      <c r="AJ164" s="257">
        <v>17</v>
      </c>
      <c r="AK164" s="262">
        <v>4.3711600300000004</v>
      </c>
      <c r="AL164" s="252">
        <v>4.2940697669982901</v>
      </c>
      <c r="AM164" s="253"/>
      <c r="AN164" s="250">
        <v>4.2940697669982901</v>
      </c>
      <c r="AO164" s="251"/>
      <c r="AP164" s="252">
        <v>4.9562001228332502</v>
      </c>
      <c r="AQ164" s="253">
        <v>4.7820301055908203</v>
      </c>
      <c r="AR164" s="244">
        <v>10.3</v>
      </c>
      <c r="AS164" s="258">
        <v>13.385999679565399</v>
      </c>
      <c r="AT164" s="259">
        <v>0</v>
      </c>
      <c r="AU164" s="124">
        <v>100</v>
      </c>
      <c r="AV164" s="260">
        <v>16</v>
      </c>
      <c r="AW164" s="260">
        <v>16</v>
      </c>
      <c r="AX164" s="260">
        <v>16</v>
      </c>
      <c r="AY164" s="260">
        <v>16</v>
      </c>
      <c r="AZ164" s="244">
        <v>-1.8</v>
      </c>
      <c r="BA164" s="261">
        <v>-1.0980939865112305</v>
      </c>
      <c r="BB164" s="262">
        <v>7.0000000000000007E-2</v>
      </c>
      <c r="BC164" s="263">
        <v>-8.6595356464385986E-2</v>
      </c>
      <c r="BD164" s="262">
        <v>0.04</v>
      </c>
      <c r="BE164" s="263">
        <v>-8.1912130117416382E-2</v>
      </c>
      <c r="BF164" s="241">
        <v>-0.25</v>
      </c>
      <c r="BG164" s="264">
        <v>-0.41648322343826294</v>
      </c>
      <c r="BH164" s="243">
        <v>-0.19</v>
      </c>
      <c r="BI164" s="265">
        <v>-0.39</v>
      </c>
      <c r="BJ164" s="243">
        <v>54.5</v>
      </c>
      <c r="BK164" s="265">
        <v>25.6</v>
      </c>
      <c r="BL164" s="243">
        <v>42</v>
      </c>
      <c r="BM164" s="265">
        <v>39.4</v>
      </c>
      <c r="BN164" s="243">
        <v>65.400000000000006</v>
      </c>
      <c r="BO164" s="265">
        <v>56.9</v>
      </c>
      <c r="BP164" s="243">
        <v>60</v>
      </c>
      <c r="BQ164" s="266">
        <v>60</v>
      </c>
      <c r="BR164" s="243">
        <v>32.6</v>
      </c>
      <c r="BS164" s="250">
        <v>4.75658474979861</v>
      </c>
      <c r="BT164" s="281">
        <v>0.32900000000000001</v>
      </c>
      <c r="BU164" s="268">
        <v>0.43828767659441231</v>
      </c>
      <c r="BV164" s="262">
        <v>14.6</v>
      </c>
      <c r="BW164" s="270">
        <v>17.449664429530198</v>
      </c>
      <c r="BX164" s="270">
        <v>17.3333333333333</v>
      </c>
      <c r="BY164" s="279">
        <v>2.0638964624738698E-2</v>
      </c>
      <c r="BZ164" s="272">
        <v>2.7E-2</v>
      </c>
    </row>
    <row r="165" spans="1:78" ht="15">
      <c r="A165" s="238" t="s">
        <v>686</v>
      </c>
      <c r="B165" s="276" t="s">
        <v>687</v>
      </c>
      <c r="C165" s="283">
        <v>6000000</v>
      </c>
      <c r="D165" s="207">
        <v>469930</v>
      </c>
      <c r="E165" s="206">
        <v>40.799999999999997</v>
      </c>
      <c r="F165" s="262">
        <v>14.6</v>
      </c>
      <c r="G165" s="240">
        <v>33</v>
      </c>
      <c r="H165" s="241">
        <v>0.70599999999999996</v>
      </c>
      <c r="I165" s="242">
        <v>0.745</v>
      </c>
      <c r="J165" s="243"/>
      <c r="K165" s="244">
        <v>6.5</v>
      </c>
      <c r="L165" s="286"/>
      <c r="M165" s="246">
        <v>86.8586567017867</v>
      </c>
      <c r="N165" s="246">
        <v>92.330752073999292</v>
      </c>
      <c r="O165" s="280">
        <v>0</v>
      </c>
      <c r="P165" s="280">
        <v>0</v>
      </c>
      <c r="Q165" s="248">
        <v>15200.001550516999</v>
      </c>
      <c r="R165" s="248">
        <v>16194.2126155691</v>
      </c>
      <c r="S165" s="249"/>
      <c r="T165" s="249"/>
      <c r="U165" s="250">
        <v>6.1999999413711899</v>
      </c>
      <c r="V165" s="251">
        <v>6.3</v>
      </c>
      <c r="W165" s="253"/>
      <c r="X165" s="253"/>
      <c r="Y165" s="253"/>
      <c r="Z165" s="253"/>
      <c r="AA165" s="253"/>
      <c r="AB165" s="252">
        <v>3.1206500530242902</v>
      </c>
      <c r="AC165" s="253"/>
      <c r="AD165" s="253"/>
      <c r="AE165" s="253">
        <v>3.1206500530242902</v>
      </c>
      <c r="AF165" s="254">
        <v>1004</v>
      </c>
      <c r="AG165" s="255">
        <v>460.32406615999997</v>
      </c>
      <c r="AH165" s="255">
        <v>500.00643921</v>
      </c>
      <c r="AI165" s="256">
        <v>13.9215504694254</v>
      </c>
      <c r="AJ165" s="257">
        <v>7</v>
      </c>
      <c r="AK165" s="206"/>
      <c r="AL165" s="253"/>
      <c r="AM165" s="253">
        <v>3.1206500530242902</v>
      </c>
      <c r="AN165" s="251"/>
      <c r="AO165" s="251">
        <v>3.12</v>
      </c>
      <c r="AP165" s="253"/>
      <c r="AQ165" s="253"/>
      <c r="AR165" s="244">
        <v>8.6</v>
      </c>
      <c r="AS165" s="258">
        <v>5.0809998512268102</v>
      </c>
      <c r="AT165" s="259"/>
      <c r="AU165" s="124">
        <v>100</v>
      </c>
      <c r="AV165" s="260">
        <v>0</v>
      </c>
      <c r="AW165" s="260">
        <v>0</v>
      </c>
      <c r="AX165" s="260">
        <v>4</v>
      </c>
      <c r="AY165" s="260">
        <v>2</v>
      </c>
      <c r="AZ165" s="244">
        <v>-0.15</v>
      </c>
      <c r="BA165" s="261">
        <v>-0.3190249502658844</v>
      </c>
      <c r="BB165" s="262">
        <v>-1.21</v>
      </c>
      <c r="BC165" s="263">
        <v>-0.92822021245956421</v>
      </c>
      <c r="BD165" s="262">
        <v>-2</v>
      </c>
      <c r="BE165" s="263">
        <v>-2.0188047885894775</v>
      </c>
      <c r="BF165" s="241">
        <v>-1.49</v>
      </c>
      <c r="BG165" s="264">
        <v>-1.4419482946395874</v>
      </c>
      <c r="BH165" s="243">
        <v>-1.48</v>
      </c>
      <c r="BI165" s="265">
        <v>-1.4195034503936768</v>
      </c>
      <c r="BJ165" s="243">
        <v>5</v>
      </c>
      <c r="BK165" s="265">
        <v>8.3000000000000007</v>
      </c>
      <c r="BL165" s="243">
        <v>27.3</v>
      </c>
      <c r="BM165" s="265">
        <v>7.4</v>
      </c>
      <c r="BN165" s="243">
        <v>47.1</v>
      </c>
      <c r="BO165" s="265">
        <v>46.2</v>
      </c>
      <c r="BP165" s="243">
        <v>10</v>
      </c>
      <c r="BQ165" s="266">
        <v>10</v>
      </c>
      <c r="BR165" s="243">
        <v>16.100000000000001</v>
      </c>
      <c r="BS165" s="250">
        <v>12.263354088067601</v>
      </c>
      <c r="BT165" s="281">
        <v>0</v>
      </c>
      <c r="BU165" s="268">
        <v>1.4162767971372323E-5</v>
      </c>
      <c r="BV165" s="262">
        <v>25.8</v>
      </c>
      <c r="BW165" s="270">
        <v>24.8</v>
      </c>
      <c r="BX165" s="270">
        <v>25</v>
      </c>
      <c r="BY165" s="271" t="s">
        <v>366</v>
      </c>
      <c r="BZ165" s="287"/>
    </row>
    <row r="166" spans="1:78" ht="15">
      <c r="A166" s="238" t="s">
        <v>688</v>
      </c>
      <c r="B166" s="276" t="s">
        <v>689</v>
      </c>
      <c r="C166" s="283">
        <v>43000000</v>
      </c>
      <c r="D166" s="207">
        <v>197100</v>
      </c>
      <c r="E166" s="206">
        <v>39.5</v>
      </c>
      <c r="F166" s="262">
        <v>19.399999999999999</v>
      </c>
      <c r="G166" s="240">
        <v>44.8</v>
      </c>
      <c r="H166" s="241">
        <v>0.51600000000000001</v>
      </c>
      <c r="I166" s="242">
        <v>0.52500000000000002</v>
      </c>
      <c r="J166" s="243">
        <v>30.9</v>
      </c>
      <c r="K166" s="244">
        <v>5</v>
      </c>
      <c r="L166" s="245">
        <v>3.3796334215190602</v>
      </c>
      <c r="M166" s="246">
        <v>90.790314035040097</v>
      </c>
      <c r="N166" s="246">
        <v>96.636070871004705</v>
      </c>
      <c r="O166" s="246">
        <v>99.488097436196796</v>
      </c>
      <c r="P166" s="246">
        <v>102.850430427584</v>
      </c>
      <c r="Q166" s="248">
        <v>2175.5537201765901</v>
      </c>
      <c r="R166" s="248">
        <v>2275.02815035804</v>
      </c>
      <c r="S166" s="248">
        <v>2294.14798353267</v>
      </c>
      <c r="T166" s="248">
        <v>2397.7610047930698</v>
      </c>
      <c r="U166" s="250">
        <v>6.3039237808841202</v>
      </c>
      <c r="V166" s="250">
        <v>3.3796334215190602</v>
      </c>
      <c r="W166" s="252">
        <v>1.9147200584411601</v>
      </c>
      <c r="X166" s="252">
        <v>2.3215200901031499</v>
      </c>
      <c r="Y166" s="252">
        <v>2.13789010047913</v>
      </c>
      <c r="Z166" s="252">
        <v>2.25363993644714</v>
      </c>
      <c r="AA166" s="252">
        <v>2.1305201053619398</v>
      </c>
      <c r="AB166" s="252">
        <v>1.5299999713897701</v>
      </c>
      <c r="AC166" s="252">
        <v>2.58627581596375</v>
      </c>
      <c r="AD166" s="252">
        <v>2.6650531291961701</v>
      </c>
      <c r="AE166" s="252">
        <v>2.6650531291961701</v>
      </c>
      <c r="AF166" s="254">
        <v>139</v>
      </c>
      <c r="AG166" s="255">
        <v>32.054531099999998</v>
      </c>
      <c r="AH166" s="255">
        <v>32.40844345</v>
      </c>
      <c r="AI166" s="256">
        <v>6.9</v>
      </c>
      <c r="AJ166" s="253"/>
      <c r="AK166" s="262">
        <v>2.2506799700000002</v>
      </c>
      <c r="AL166" s="252">
        <v>2.1305201053619398</v>
      </c>
      <c r="AM166" s="252">
        <v>2.6650531291961701</v>
      </c>
      <c r="AN166" s="250">
        <v>2.1305201053619398</v>
      </c>
      <c r="AO166" s="251">
        <v>2.6650531291961701</v>
      </c>
      <c r="AP166" s="253"/>
      <c r="AQ166" s="253"/>
      <c r="AR166" s="244">
        <v>2.2999999999999998</v>
      </c>
      <c r="AS166" s="258">
        <v>2.9360001087188698</v>
      </c>
      <c r="AT166" s="259">
        <v>13.7</v>
      </c>
      <c r="AU166" s="124">
        <v>42.074417114257798</v>
      </c>
      <c r="AV166" s="260">
        <v>11</v>
      </c>
      <c r="AW166" s="260">
        <v>11</v>
      </c>
      <c r="AX166" s="260">
        <v>26</v>
      </c>
      <c r="AY166" s="260">
        <v>23</v>
      </c>
      <c r="AZ166" s="244">
        <v>-0.56000000000000005</v>
      </c>
      <c r="BA166" s="261">
        <v>-0.85965830087661743</v>
      </c>
      <c r="BB166" s="262">
        <v>-0.57999999999999996</v>
      </c>
      <c r="BC166" s="263">
        <v>-0.57022738456726074</v>
      </c>
      <c r="BD166" s="262">
        <v>-0.22</v>
      </c>
      <c r="BE166" s="263">
        <v>-0.47688472270965576</v>
      </c>
      <c r="BF166" s="241">
        <v>-0.3</v>
      </c>
      <c r="BG166" s="264">
        <v>-0.35207366943359375</v>
      </c>
      <c r="BH166" s="243">
        <v>-1.04</v>
      </c>
      <c r="BI166" s="265">
        <v>-0.99855655431747437</v>
      </c>
      <c r="BJ166" s="243">
        <v>40.299999999999997</v>
      </c>
      <c r="BK166" s="265">
        <v>29.2</v>
      </c>
      <c r="BL166" s="243">
        <v>28.3</v>
      </c>
      <c r="BM166" s="265">
        <v>24</v>
      </c>
      <c r="BN166" s="243">
        <v>62</v>
      </c>
      <c r="BO166" s="265">
        <v>54.2</v>
      </c>
      <c r="BP166" s="243">
        <v>40</v>
      </c>
      <c r="BQ166" s="266">
        <v>40</v>
      </c>
      <c r="BR166" s="243">
        <v>17.399999999999999</v>
      </c>
      <c r="BS166" s="250">
        <v>0.13237078840411101</v>
      </c>
      <c r="BT166" s="281">
        <v>0.80800000000000005</v>
      </c>
      <c r="BU166" s="268">
        <v>0.98883979967764213</v>
      </c>
      <c r="BV166" s="262">
        <v>34.299999999999997</v>
      </c>
      <c r="BW166" s="270">
        <v>34.298440979955501</v>
      </c>
      <c r="BX166" s="270">
        <v>33.812949640287798</v>
      </c>
      <c r="BY166" s="274">
        <v>2.4238539695326258E-2</v>
      </c>
      <c r="BZ166" s="272">
        <v>2.1000000000000001E-2</v>
      </c>
    </row>
    <row r="167" spans="1:78" ht="15">
      <c r="A167" s="238" t="s">
        <v>690</v>
      </c>
      <c r="B167" s="276" t="s">
        <v>691</v>
      </c>
      <c r="C167" s="283">
        <v>45000000</v>
      </c>
      <c r="D167" s="207">
        <v>579330</v>
      </c>
      <c r="E167" s="206">
        <v>25.5</v>
      </c>
      <c r="F167" s="262">
        <v>26.4</v>
      </c>
      <c r="G167" s="240">
        <v>40.9</v>
      </c>
      <c r="H167" s="241">
        <v>0.751</v>
      </c>
      <c r="I167" s="242">
        <v>0.77300000000000002</v>
      </c>
      <c r="J167" s="243">
        <v>52.5</v>
      </c>
      <c r="K167" s="244">
        <v>-9.9</v>
      </c>
      <c r="L167" s="245">
        <v>3.4000000000000101</v>
      </c>
      <c r="M167" s="246">
        <v>521.47945274326094</v>
      </c>
      <c r="N167" s="246">
        <v>538.16420798135607</v>
      </c>
      <c r="O167" s="246">
        <v>517.96795951977094</v>
      </c>
      <c r="P167" s="246">
        <v>535.57887014344294</v>
      </c>
      <c r="Q167" s="248">
        <v>12631.6572265625</v>
      </c>
      <c r="R167" s="248">
        <v>13345.3828125</v>
      </c>
      <c r="S167" s="248">
        <v>13087.3095703125</v>
      </c>
      <c r="T167" s="248">
        <v>14219.7900390625</v>
      </c>
      <c r="U167" s="250">
        <v>3.48836234022659</v>
      </c>
      <c r="V167" s="250">
        <v>3.4000000000000101</v>
      </c>
      <c r="W167" s="252">
        <v>5.87493991851807</v>
      </c>
      <c r="X167" s="252">
        <v>5.7425599098205602</v>
      </c>
      <c r="Y167" s="252">
        <v>5.0097799301147496</v>
      </c>
      <c r="Z167" s="252">
        <v>5.4170799255371103</v>
      </c>
      <c r="AA167" s="252">
        <v>5.3199200630187997</v>
      </c>
      <c r="AB167" s="252">
        <v>5.4412999153137198</v>
      </c>
      <c r="AC167" s="253"/>
      <c r="AD167" s="253"/>
      <c r="AE167" s="253">
        <v>5.4412999153137198</v>
      </c>
      <c r="AF167" s="254">
        <v>469</v>
      </c>
      <c r="AG167" s="255">
        <v>222.47535705999999</v>
      </c>
      <c r="AH167" s="255">
        <v>248.13348389000001</v>
      </c>
      <c r="AI167" s="256">
        <v>9.1</v>
      </c>
      <c r="AJ167" s="257">
        <v>19</v>
      </c>
      <c r="AK167" s="262">
        <v>5.874939919</v>
      </c>
      <c r="AL167" s="252">
        <v>5.3199200630187997</v>
      </c>
      <c r="AM167" s="253">
        <v>5.4412999153137198</v>
      </c>
      <c r="AN167" s="250">
        <v>5.3199200630187997</v>
      </c>
      <c r="AO167" s="251">
        <v>5.4412999153137198</v>
      </c>
      <c r="AP167" s="253"/>
      <c r="AQ167" s="253"/>
      <c r="AR167" s="244">
        <v>8.9</v>
      </c>
      <c r="AS167" s="258">
        <v>8.8789997100830096</v>
      </c>
      <c r="AT167" s="259">
        <v>0</v>
      </c>
      <c r="AU167" s="124">
        <v>100</v>
      </c>
      <c r="AV167" s="260">
        <v>26</v>
      </c>
      <c r="AW167" s="260">
        <v>26</v>
      </c>
      <c r="AX167" s="260">
        <v>36</v>
      </c>
      <c r="AY167" s="260">
        <v>35</v>
      </c>
      <c r="AZ167" s="244">
        <v>-1.89</v>
      </c>
      <c r="BA167" s="261">
        <v>-1.0988188982009888</v>
      </c>
      <c r="BB167" s="262">
        <v>-0.46</v>
      </c>
      <c r="BC167" s="263">
        <v>-0.40896737575531006</v>
      </c>
      <c r="BD167" s="262">
        <v>-0.32</v>
      </c>
      <c r="BE167" s="263">
        <v>-0.27816343307495117</v>
      </c>
      <c r="BF167" s="241">
        <v>-0.71</v>
      </c>
      <c r="BG167" s="264">
        <v>-0.6599079966545105</v>
      </c>
      <c r="BH167" s="243">
        <v>-0.78</v>
      </c>
      <c r="BI167" s="265">
        <v>-0.76665651798248291</v>
      </c>
      <c r="BJ167" s="243">
        <v>29.5</v>
      </c>
      <c r="BK167" s="265">
        <v>31.4</v>
      </c>
      <c r="BL167" s="243">
        <v>29</v>
      </c>
      <c r="BM167" s="265">
        <v>33.799999999999997</v>
      </c>
      <c r="BN167" s="243">
        <v>51.9</v>
      </c>
      <c r="BO167" s="265">
        <v>54.1</v>
      </c>
      <c r="BP167" s="243">
        <v>30</v>
      </c>
      <c r="BQ167" s="266">
        <v>30</v>
      </c>
      <c r="BR167" s="243">
        <v>42.8</v>
      </c>
      <c r="BS167" s="250">
        <v>3.93658353086744</v>
      </c>
      <c r="BT167" s="281">
        <v>4.5999999999999999E-2</v>
      </c>
      <c r="BU167" s="268">
        <v>6.4587849382397505E-2</v>
      </c>
      <c r="BV167" s="262">
        <v>12.3</v>
      </c>
      <c r="BW167" s="270">
        <v>12.2931442080378</v>
      </c>
      <c r="BX167" s="270">
        <v>20.803782505910199</v>
      </c>
      <c r="BY167" s="279">
        <v>3.2283469367707658E-2</v>
      </c>
      <c r="BZ167" s="272">
        <v>3.4000000000000002E-2</v>
      </c>
    </row>
    <row r="168" spans="1:78" ht="15">
      <c r="A168" s="238" t="s">
        <v>692</v>
      </c>
      <c r="B168" s="276" t="s">
        <v>693</v>
      </c>
      <c r="C168" s="283">
        <v>9000000</v>
      </c>
      <c r="D168" s="207">
        <v>83600</v>
      </c>
      <c r="E168" s="206"/>
      <c r="F168" s="262"/>
      <c r="G168" s="240">
        <v>34.299999999999997</v>
      </c>
      <c r="H168" s="241">
        <v>0.86299999999999999</v>
      </c>
      <c r="I168" s="242">
        <v>0.91100000000000003</v>
      </c>
      <c r="J168" s="243">
        <v>70.400000000000006</v>
      </c>
      <c r="K168" s="244">
        <v>3.9</v>
      </c>
      <c r="L168" s="245">
        <v>-6.13450080253007</v>
      </c>
      <c r="M168" s="246">
        <v>644.96866127337398</v>
      </c>
      <c r="N168" s="246">
        <v>666.97201666752096</v>
      </c>
      <c r="O168" s="246">
        <v>626.056612952401</v>
      </c>
      <c r="P168" s="280">
        <v>0</v>
      </c>
      <c r="Q168" s="248">
        <v>68568.099279735499</v>
      </c>
      <c r="R168" s="248">
        <v>71144.715978485401</v>
      </c>
      <c r="S168" s="248">
        <v>66766.053932133596</v>
      </c>
      <c r="T168" s="249"/>
      <c r="U168" s="250">
        <v>1.1898556416366499</v>
      </c>
      <c r="V168" s="251">
        <v>-6.13</v>
      </c>
      <c r="W168" s="253"/>
      <c r="X168" s="253"/>
      <c r="Y168" s="253"/>
      <c r="Z168" s="253"/>
      <c r="AA168" s="253"/>
      <c r="AB168" s="252">
        <v>3.86736989021301</v>
      </c>
      <c r="AC168" s="252">
        <v>3.8798699378967298</v>
      </c>
      <c r="AD168" s="253"/>
      <c r="AE168" s="252">
        <v>3.8798699378967298</v>
      </c>
      <c r="AF168" s="254">
        <v>2426</v>
      </c>
      <c r="AG168" s="255">
        <v>1817.34765625</v>
      </c>
      <c r="AH168" s="255">
        <v>1842.6944580100001</v>
      </c>
      <c r="AI168" s="256">
        <v>7.6</v>
      </c>
      <c r="AJ168" s="257">
        <v>3</v>
      </c>
      <c r="AK168" s="206"/>
      <c r="AL168" s="253"/>
      <c r="AM168" s="253">
        <v>3.8798699378967298</v>
      </c>
      <c r="AN168" s="251"/>
      <c r="AO168" s="251">
        <v>3.8798699378967298</v>
      </c>
      <c r="AP168" s="253"/>
      <c r="AQ168" s="253">
        <v>0.23627999424934401</v>
      </c>
      <c r="AR168" s="244">
        <v>3.7</v>
      </c>
      <c r="AS168" s="258">
        <v>3.35800004005432</v>
      </c>
      <c r="AT168" s="259">
        <v>0</v>
      </c>
      <c r="AU168" s="124">
        <v>100</v>
      </c>
      <c r="AV168" s="260">
        <v>5</v>
      </c>
      <c r="AW168" s="260">
        <v>5</v>
      </c>
      <c r="AX168" s="260">
        <v>12</v>
      </c>
      <c r="AY168" s="260">
        <v>12</v>
      </c>
      <c r="AZ168" s="244">
        <v>0.63</v>
      </c>
      <c r="BA168" s="261">
        <v>0.6492995023727417</v>
      </c>
      <c r="BB168" s="262">
        <v>1.4</v>
      </c>
      <c r="BC168" s="263">
        <v>1.3986275196075439</v>
      </c>
      <c r="BD168" s="262">
        <v>1.01</v>
      </c>
      <c r="BE168" s="263">
        <v>1.0138957500457764</v>
      </c>
      <c r="BF168" s="241">
        <v>0.8</v>
      </c>
      <c r="BG168" s="264">
        <v>0.8301016092300415</v>
      </c>
      <c r="BH168" s="243">
        <v>1.1299999999999999</v>
      </c>
      <c r="BI168" s="265">
        <v>1.1782252788543701</v>
      </c>
      <c r="BJ168" s="243">
        <v>83.4</v>
      </c>
      <c r="BK168" s="265">
        <v>35.4</v>
      </c>
      <c r="BL168" s="243">
        <v>77.3</v>
      </c>
      <c r="BM168" s="265">
        <v>71.8</v>
      </c>
      <c r="BN168" s="243">
        <v>77.599999999999994</v>
      </c>
      <c r="BO168" s="265">
        <v>70.2</v>
      </c>
      <c r="BP168" s="243">
        <v>60</v>
      </c>
      <c r="BQ168" s="266">
        <v>60</v>
      </c>
      <c r="BR168" s="243">
        <v>31.2</v>
      </c>
      <c r="BS168" s="250">
        <v>19.329563281480599</v>
      </c>
      <c r="BT168" s="281">
        <v>2E-3</v>
      </c>
      <c r="BU168" s="268">
        <v>2.7486496302421008E-2</v>
      </c>
      <c r="BV168" s="262">
        <v>22.5</v>
      </c>
      <c r="BW168" s="270">
        <v>22.5</v>
      </c>
      <c r="BX168" s="270">
        <v>50</v>
      </c>
      <c r="BY168" s="271" t="s">
        <v>366</v>
      </c>
      <c r="BZ168" s="272">
        <v>5.6000000000000001E-2</v>
      </c>
    </row>
    <row r="169" spans="1:78" ht="15">
      <c r="A169" s="238" t="s">
        <v>694</v>
      </c>
      <c r="B169" s="276" t="s">
        <v>695</v>
      </c>
      <c r="C169" s="283">
        <v>66000000</v>
      </c>
      <c r="D169" s="207">
        <v>241930</v>
      </c>
      <c r="E169" s="206">
        <v>32.4</v>
      </c>
      <c r="F169" s="262">
        <v>31.9</v>
      </c>
      <c r="G169" s="240">
        <v>56</v>
      </c>
      <c r="H169" s="241">
        <v>0.92200000000000004</v>
      </c>
      <c r="I169" s="242">
        <v>0.92900000000000005</v>
      </c>
      <c r="J169" s="243">
        <v>74.599999999999994</v>
      </c>
      <c r="K169" s="244">
        <v>2.2000000000000002</v>
      </c>
      <c r="L169" s="245">
        <v>7.4412730927393804</v>
      </c>
      <c r="M169" s="246">
        <v>3113.8798635629</v>
      </c>
      <c r="N169" s="246">
        <v>3165.9421972509999</v>
      </c>
      <c r="O169" s="246">
        <v>2872.4463487819799</v>
      </c>
      <c r="P169" s="246">
        <v>3086.1929260372699</v>
      </c>
      <c r="Q169" s="248">
        <v>47573.488015517702</v>
      </c>
      <c r="R169" s="248">
        <v>49041.4635475451</v>
      </c>
      <c r="S169" s="248">
        <v>46526.911865281902</v>
      </c>
      <c r="T169" s="248">
        <v>49675.304674277497</v>
      </c>
      <c r="U169" s="250">
        <v>1.65092549602133</v>
      </c>
      <c r="V169" s="250">
        <v>7.4412730927393804</v>
      </c>
      <c r="W169" s="252">
        <v>5.5645098686218297</v>
      </c>
      <c r="X169" s="252">
        <v>5.5141100883483896</v>
      </c>
      <c r="Y169" s="252">
        <v>5.3753299713134801</v>
      </c>
      <c r="Z169" s="252">
        <v>5.3849902153015101</v>
      </c>
      <c r="AA169" s="252">
        <v>5.16799020767212</v>
      </c>
      <c r="AB169" s="253"/>
      <c r="AC169" s="253"/>
      <c r="AD169" s="253"/>
      <c r="AE169" s="253"/>
      <c r="AF169" s="254">
        <v>4145</v>
      </c>
      <c r="AG169" s="255">
        <v>4270.2211914099998</v>
      </c>
      <c r="AH169" s="255">
        <v>4312.8891601599998</v>
      </c>
      <c r="AI169" s="256">
        <v>8.1999999999999993</v>
      </c>
      <c r="AJ169" s="257">
        <v>7</v>
      </c>
      <c r="AK169" s="262">
        <v>5.6934199330000004</v>
      </c>
      <c r="AL169" s="252">
        <v>5.16799020767212</v>
      </c>
      <c r="AM169" s="253"/>
      <c r="AN169" s="250">
        <v>5.16799020767212</v>
      </c>
      <c r="AO169" s="251"/>
      <c r="AP169" s="252">
        <v>0.66308999061584495</v>
      </c>
      <c r="AQ169" s="253">
        <v>1.1342300176620499</v>
      </c>
      <c r="AR169" s="244">
        <v>4.8</v>
      </c>
      <c r="AS169" s="258">
        <v>4.52600002288818</v>
      </c>
      <c r="AT169" s="259"/>
      <c r="AU169" s="124">
        <v>100</v>
      </c>
      <c r="AV169" s="260">
        <v>40</v>
      </c>
      <c r="AW169" s="260">
        <v>39</v>
      </c>
      <c r="AX169" s="260">
        <v>54</v>
      </c>
      <c r="AY169" s="260">
        <v>54</v>
      </c>
      <c r="AZ169" s="244">
        <v>0.26</v>
      </c>
      <c r="BA169" s="261">
        <v>0.54211747646331787</v>
      </c>
      <c r="BB169" s="262">
        <v>1.41</v>
      </c>
      <c r="BC169" s="263">
        <v>1.279481053352356</v>
      </c>
      <c r="BD169" s="262">
        <v>1.71</v>
      </c>
      <c r="BE169" s="263">
        <v>1.4655966758728027</v>
      </c>
      <c r="BF169" s="241">
        <v>1.68</v>
      </c>
      <c r="BG169" s="264">
        <v>1.4266424179077148</v>
      </c>
      <c r="BH169" s="243">
        <v>1.84</v>
      </c>
      <c r="BI169" s="265">
        <v>1.6705653667449951</v>
      </c>
      <c r="BJ169" s="243">
        <v>93.8</v>
      </c>
      <c r="BK169" s="265">
        <v>85.9</v>
      </c>
      <c r="BL169" s="243">
        <v>79</v>
      </c>
      <c r="BM169" s="265">
        <v>87.1</v>
      </c>
      <c r="BN169" s="243">
        <v>78</v>
      </c>
      <c r="BO169" s="265">
        <v>72.7</v>
      </c>
      <c r="BP169" s="243">
        <v>80</v>
      </c>
      <c r="BQ169" s="266">
        <v>80</v>
      </c>
      <c r="BR169" s="243">
        <v>43</v>
      </c>
      <c r="BS169" s="250">
        <v>5.2205144879929399</v>
      </c>
      <c r="BT169" s="281">
        <v>0.27400000000000002</v>
      </c>
      <c r="BU169" s="301">
        <v>0.4707836433808309</v>
      </c>
      <c r="BV169" s="262">
        <v>32</v>
      </c>
      <c r="BW169" s="270">
        <v>32.153846153846203</v>
      </c>
      <c r="BX169" s="270">
        <v>34.259259259259302</v>
      </c>
      <c r="BY169" s="274">
        <v>2.2232282702800501E-2</v>
      </c>
      <c r="BZ169" s="272">
        <v>1.7000000000000001E-2</v>
      </c>
    </row>
    <row r="170" spans="1:78" ht="15">
      <c r="A170" s="238" t="s">
        <v>696</v>
      </c>
      <c r="B170" s="276" t="s">
        <v>697</v>
      </c>
      <c r="C170" s="283">
        <v>326000000</v>
      </c>
      <c r="D170" s="207">
        <v>9147593</v>
      </c>
      <c r="E170" s="206">
        <v>45</v>
      </c>
      <c r="F170" s="262">
        <v>20.7</v>
      </c>
      <c r="G170" s="240">
        <v>37.4</v>
      </c>
      <c r="H170" s="241">
        <v>0.92400000000000004</v>
      </c>
      <c r="I170" s="242">
        <v>0.92100000000000004</v>
      </c>
      <c r="J170" s="243">
        <v>76</v>
      </c>
      <c r="K170" s="244">
        <v>2.4</v>
      </c>
      <c r="L170" s="245">
        <v>5.6711071907416697</v>
      </c>
      <c r="M170" s="246">
        <v>20048.202289450397</v>
      </c>
      <c r="N170" s="246">
        <v>20507.079550683899</v>
      </c>
      <c r="O170" s="246">
        <v>19808.897642463602</v>
      </c>
      <c r="P170" s="246">
        <v>20932.281461072002</v>
      </c>
      <c r="Q170" s="248">
        <v>62805.253757991697</v>
      </c>
      <c r="R170" s="248">
        <v>65094.799428792903</v>
      </c>
      <c r="S170" s="248">
        <v>63027.679526715299</v>
      </c>
      <c r="T170" s="248">
        <v>69287.536587951996</v>
      </c>
      <c r="U170" s="250">
        <v>2.91885689667409</v>
      </c>
      <c r="V170" s="250">
        <v>5.6711071907416697</v>
      </c>
      <c r="W170" s="253"/>
      <c r="X170" s="252">
        <v>4.9534101486206099</v>
      </c>
      <c r="Y170" s="252">
        <v>4.7981500625610396</v>
      </c>
      <c r="Z170" s="252">
        <v>5.1092200279235804</v>
      </c>
      <c r="AA170" s="252">
        <v>4.9123301506042498</v>
      </c>
      <c r="AB170" s="253"/>
      <c r="AC170" s="253"/>
      <c r="AD170" s="253"/>
      <c r="AE170" s="253"/>
      <c r="AF170" s="254">
        <v>9536</v>
      </c>
      <c r="AG170" s="255">
        <v>10515.323242189999</v>
      </c>
      <c r="AH170" s="255">
        <v>10921.012695310001</v>
      </c>
      <c r="AI170" s="256">
        <v>12.5</v>
      </c>
      <c r="AJ170" s="257">
        <v>19</v>
      </c>
      <c r="AK170" s="262">
        <v>4.9894800190000002</v>
      </c>
      <c r="AL170" s="252">
        <v>4.9123301506042498</v>
      </c>
      <c r="AM170" s="253"/>
      <c r="AN170" s="250">
        <v>4.9123301506042498</v>
      </c>
      <c r="AO170" s="251"/>
      <c r="AP170" s="252">
        <v>0.57420998811721802</v>
      </c>
      <c r="AQ170" s="253">
        <v>0.91657000780105602</v>
      </c>
      <c r="AR170" s="244">
        <v>4.9000000000000004</v>
      </c>
      <c r="AS170" s="258">
        <v>5.4640002250671396</v>
      </c>
      <c r="AT170" s="259">
        <v>0.8</v>
      </c>
      <c r="AU170" s="124">
        <v>100</v>
      </c>
      <c r="AV170" s="260">
        <v>33</v>
      </c>
      <c r="AW170" s="260">
        <v>32</v>
      </c>
      <c r="AX170" s="260">
        <v>53</v>
      </c>
      <c r="AY170" s="260">
        <v>51</v>
      </c>
      <c r="AZ170" s="244">
        <v>0.3</v>
      </c>
      <c r="BA170" s="261">
        <v>4.9543241038918495E-3</v>
      </c>
      <c r="BB170" s="262">
        <v>1.55</v>
      </c>
      <c r="BC170" s="263">
        <v>1.3364114761352539</v>
      </c>
      <c r="BD170" s="262">
        <v>1.63</v>
      </c>
      <c r="BE170" s="263">
        <v>1.4517408609390259</v>
      </c>
      <c r="BF170" s="241">
        <v>1.64</v>
      </c>
      <c r="BG170" s="264">
        <v>1.416656494140625</v>
      </c>
      <c r="BH170" s="243">
        <v>1.38</v>
      </c>
      <c r="BI170" s="265">
        <v>1.046862006187439</v>
      </c>
      <c r="BJ170" s="243">
        <v>76.900000000000006</v>
      </c>
      <c r="BK170" s="265">
        <v>77.900000000000006</v>
      </c>
      <c r="BL170" s="243">
        <v>71.900000000000006</v>
      </c>
      <c r="BM170" s="265">
        <v>75.7</v>
      </c>
      <c r="BN170" s="243">
        <v>75.7</v>
      </c>
      <c r="BO170" s="265">
        <v>72.099999999999994</v>
      </c>
      <c r="BP170" s="243">
        <v>80</v>
      </c>
      <c r="BQ170" s="266">
        <v>80</v>
      </c>
      <c r="BR170" s="243">
        <v>38.1</v>
      </c>
      <c r="BS170" s="250">
        <v>14.673410606688501</v>
      </c>
      <c r="BT170" s="281">
        <v>0.14000000000000001</v>
      </c>
      <c r="BU170" s="268">
        <v>0.20909252834988459</v>
      </c>
      <c r="BV170" s="262">
        <v>19.399999999999999</v>
      </c>
      <c r="BW170" s="270">
        <v>23.502304147465399</v>
      </c>
      <c r="BX170" s="270">
        <v>27.649769585253502</v>
      </c>
      <c r="BY170" s="274">
        <v>3.4832157557873888E-2</v>
      </c>
      <c r="BZ170" s="272">
        <v>3.4000000000000002E-2</v>
      </c>
    </row>
    <row r="171" spans="1:78" ht="15">
      <c r="A171" s="238" t="s">
        <v>698</v>
      </c>
      <c r="B171" s="276" t="s">
        <v>699</v>
      </c>
      <c r="C171" s="207">
        <v>3500000</v>
      </c>
      <c r="D171" s="207">
        <v>175015</v>
      </c>
      <c r="E171" s="206">
        <v>41.6</v>
      </c>
      <c r="F171" s="262">
        <v>36.1</v>
      </c>
      <c r="G171" s="240">
        <v>57.5</v>
      </c>
      <c r="H171" s="241">
        <v>0.80400000000000005</v>
      </c>
      <c r="I171" s="242">
        <v>0.80900000000000005</v>
      </c>
      <c r="J171" s="243">
        <v>64.2</v>
      </c>
      <c r="K171" s="244">
        <v>1.5</v>
      </c>
      <c r="L171" s="245">
        <v>4.3670093129806098</v>
      </c>
      <c r="M171" s="246">
        <v>79.454682779551305</v>
      </c>
      <c r="N171" s="246">
        <v>79.733129453345796</v>
      </c>
      <c r="O171" s="246">
        <v>74.852284848327301</v>
      </c>
      <c r="P171" s="246">
        <v>78.121091098632604</v>
      </c>
      <c r="Q171" s="248">
        <v>23585.394039401999</v>
      </c>
      <c r="R171" s="248">
        <v>24004.821142448702</v>
      </c>
      <c r="S171" s="248">
        <v>22728.2153251936</v>
      </c>
      <c r="T171" s="248">
        <v>24625.4513438955</v>
      </c>
      <c r="U171" s="250">
        <v>0.477907183899063</v>
      </c>
      <c r="V171" s="250">
        <v>4.3670093129806098</v>
      </c>
      <c r="W171" s="252">
        <v>4.5849800109863299</v>
      </c>
      <c r="X171" s="252">
        <v>4.5542497634887704</v>
      </c>
      <c r="Y171" s="252">
        <v>4.3828101158142099</v>
      </c>
      <c r="Z171" s="252">
        <v>4.4709701538085902</v>
      </c>
      <c r="AA171" s="252">
        <v>4.6627998352050799</v>
      </c>
      <c r="AB171" s="252">
        <v>4.7032599449157697</v>
      </c>
      <c r="AC171" s="253"/>
      <c r="AD171" s="253"/>
      <c r="AE171" s="253">
        <v>4.7032599449157697</v>
      </c>
      <c r="AF171" s="254">
        <v>1748</v>
      </c>
      <c r="AG171" s="255">
        <v>1686.07128906</v>
      </c>
      <c r="AH171" s="255">
        <v>1660.9528808600001</v>
      </c>
      <c r="AI171" s="256">
        <v>5.4</v>
      </c>
      <c r="AJ171" s="257">
        <v>17</v>
      </c>
      <c r="AK171" s="206"/>
      <c r="AL171" s="252">
        <v>4.6627998352050799</v>
      </c>
      <c r="AM171" s="253">
        <v>4.7032599449157697</v>
      </c>
      <c r="AN171" s="250">
        <v>4.6627998352050799</v>
      </c>
      <c r="AO171" s="251">
        <v>4.7</v>
      </c>
      <c r="AP171" s="252">
        <v>0.15282000601291701</v>
      </c>
      <c r="AQ171" s="253">
        <v>0.56477999687194802</v>
      </c>
      <c r="AR171" s="244">
        <v>8.1999999999999993</v>
      </c>
      <c r="AS171" s="258">
        <v>10.4469995498657</v>
      </c>
      <c r="AT171" s="259">
        <v>0.1</v>
      </c>
      <c r="AU171" s="124">
        <v>100</v>
      </c>
      <c r="AV171" s="260">
        <v>40</v>
      </c>
      <c r="AW171" s="260">
        <v>40</v>
      </c>
      <c r="AX171" s="260">
        <v>58</v>
      </c>
      <c r="AY171" s="260">
        <v>57</v>
      </c>
      <c r="AZ171" s="244">
        <v>1.06</v>
      </c>
      <c r="BA171" s="261">
        <v>1.0463106632232666</v>
      </c>
      <c r="BB171" s="262">
        <v>0.42</v>
      </c>
      <c r="BC171" s="263">
        <v>0.8399541974067688</v>
      </c>
      <c r="BD171" s="262">
        <v>0.66</v>
      </c>
      <c r="BE171" s="263">
        <v>0.72256249189376831</v>
      </c>
      <c r="BF171" s="241">
        <v>0.59</v>
      </c>
      <c r="BG171" s="264">
        <v>0.73200094699859619</v>
      </c>
      <c r="BH171" s="243">
        <v>1.29</v>
      </c>
      <c r="BI171" s="265">
        <v>1.6152908802032471</v>
      </c>
      <c r="BJ171" s="243">
        <v>67</v>
      </c>
      <c r="BK171" s="265">
        <v>80.400000000000006</v>
      </c>
      <c r="BL171" s="243">
        <v>71.599999999999994</v>
      </c>
      <c r="BM171" s="265">
        <v>75.2</v>
      </c>
      <c r="BN171" s="243">
        <v>69.2</v>
      </c>
      <c r="BO171" s="265">
        <v>70</v>
      </c>
      <c r="BP171" s="243">
        <v>30</v>
      </c>
      <c r="BQ171" s="266">
        <v>30</v>
      </c>
      <c r="BR171" s="243">
        <v>32.4</v>
      </c>
      <c r="BS171" s="250">
        <v>1.8747845430849901</v>
      </c>
      <c r="BT171" s="281">
        <v>0.89100000000000001</v>
      </c>
      <c r="BU171" s="268">
        <v>0.98280922325735043</v>
      </c>
      <c r="BV171" s="262">
        <v>20.2</v>
      </c>
      <c r="BW171" s="270">
        <v>20.202020202020201</v>
      </c>
      <c r="BX171" s="270">
        <v>24.2424242424242</v>
      </c>
      <c r="BY171" s="274">
        <v>2.2563065379903168E-2</v>
      </c>
      <c r="BZ171" s="272">
        <v>0.02</v>
      </c>
    </row>
    <row r="172" spans="1:78" ht="15">
      <c r="A172" s="238" t="s">
        <v>700</v>
      </c>
      <c r="B172" s="276" t="s">
        <v>701</v>
      </c>
      <c r="C172" s="207">
        <v>32000000</v>
      </c>
      <c r="D172" s="207">
        <v>425400</v>
      </c>
      <c r="E172" s="206">
        <v>36.799999999999997</v>
      </c>
      <c r="F172" s="262">
        <v>29.1</v>
      </c>
      <c r="G172" s="240">
        <v>54.1</v>
      </c>
      <c r="H172" s="241">
        <v>0.71</v>
      </c>
      <c r="I172" s="242">
        <v>0.72699999999999998</v>
      </c>
      <c r="J172" s="243">
        <v>43.1</v>
      </c>
      <c r="K172" s="244">
        <v>8</v>
      </c>
      <c r="L172" s="245">
        <v>7.4201102415873503</v>
      </c>
      <c r="M172" s="246">
        <v>233.425600850829</v>
      </c>
      <c r="N172" s="246">
        <v>246.75334417102999</v>
      </c>
      <c r="O172" s="246">
        <v>251.40771742635999</v>
      </c>
      <c r="P172" s="246">
        <v>270.06244721525502</v>
      </c>
      <c r="Q172" s="248">
        <v>7252.1373549131304</v>
      </c>
      <c r="R172" s="248">
        <v>7658.2724097378696</v>
      </c>
      <c r="S172" s="248">
        <v>7746.4309687382201</v>
      </c>
      <c r="T172" s="248">
        <v>8497.4483075116095</v>
      </c>
      <c r="U172" s="250">
        <v>5.3549968882173404</v>
      </c>
      <c r="V172" s="250">
        <v>7.4201102415873503</v>
      </c>
      <c r="W172" s="252">
        <v>5.7132301330566397</v>
      </c>
      <c r="X172" s="252">
        <v>5.4944400787353498</v>
      </c>
      <c r="Y172" s="252">
        <v>5.3808999061584499</v>
      </c>
      <c r="Z172" s="252">
        <v>5.0328202247619602</v>
      </c>
      <c r="AA172" s="252">
        <v>5.9000000953674299</v>
      </c>
      <c r="AB172" s="252">
        <v>7.0018601417541504</v>
      </c>
      <c r="AC172" s="252">
        <v>4.92279005050659</v>
      </c>
      <c r="AD172" s="253"/>
      <c r="AE172" s="252">
        <v>4.92279005050659</v>
      </c>
      <c r="AF172" s="254">
        <v>383</v>
      </c>
      <c r="AG172" s="255">
        <v>82.269264219999997</v>
      </c>
      <c r="AH172" s="255">
        <v>98.573165889999999</v>
      </c>
      <c r="AI172" s="256">
        <v>12.9</v>
      </c>
      <c r="AJ172" s="257">
        <v>29</v>
      </c>
      <c r="AK172" s="206"/>
      <c r="AL172" s="252">
        <v>5.9000000953674299</v>
      </c>
      <c r="AM172" s="253">
        <v>4.92279005050659</v>
      </c>
      <c r="AN172" s="250">
        <v>5.9000000953674299</v>
      </c>
      <c r="AO172" s="251">
        <v>4.92</v>
      </c>
      <c r="AP172" s="252">
        <v>0.72653001546859697</v>
      </c>
      <c r="AQ172" s="253">
        <v>0.93532997369766202</v>
      </c>
      <c r="AR172" s="244">
        <v>8.9</v>
      </c>
      <c r="AS172" s="258">
        <v>7.1609997749328604</v>
      </c>
      <c r="AT172" s="259"/>
      <c r="AU172" s="124">
        <v>100</v>
      </c>
      <c r="AV172" s="260">
        <v>1</v>
      </c>
      <c r="AW172" s="260">
        <v>2</v>
      </c>
      <c r="AX172" s="260">
        <v>6</v>
      </c>
      <c r="AY172" s="260">
        <v>9</v>
      </c>
      <c r="AZ172" s="244">
        <v>-0.28000000000000003</v>
      </c>
      <c r="BA172" s="261">
        <v>-0.23979763686656952</v>
      </c>
      <c r="BB172" s="262">
        <v>-0.56000000000000005</v>
      </c>
      <c r="BC172" s="263">
        <v>-0.19680148363113403</v>
      </c>
      <c r="BD172" s="262">
        <v>-1.26</v>
      </c>
      <c r="BE172" s="263">
        <v>-0.58123362064361572</v>
      </c>
      <c r="BF172" s="241">
        <v>-1.1100000000000001</v>
      </c>
      <c r="BG172" s="264">
        <v>-0.88604515790939331</v>
      </c>
      <c r="BH172" s="243">
        <v>-1.1599999999999999</v>
      </c>
      <c r="BI172" s="265">
        <v>-0.80807715654373169</v>
      </c>
      <c r="BJ172" s="243">
        <v>35.299999999999997</v>
      </c>
      <c r="BK172" s="265">
        <v>13.1</v>
      </c>
      <c r="BL172" s="243">
        <v>24.2</v>
      </c>
      <c r="BM172" s="265">
        <v>23.8</v>
      </c>
      <c r="BN172" s="243">
        <v>51.5</v>
      </c>
      <c r="BO172" s="265">
        <v>55.7</v>
      </c>
      <c r="BP172" s="243">
        <v>10</v>
      </c>
      <c r="BQ172" s="266">
        <v>40</v>
      </c>
      <c r="BR172" s="243">
        <v>33.9</v>
      </c>
      <c r="BS172" s="250">
        <v>3.47554445038462</v>
      </c>
      <c r="BT172" s="281">
        <v>0.215</v>
      </c>
      <c r="BU172" s="268">
        <v>0.10817364108175387</v>
      </c>
      <c r="BV172" s="262">
        <v>16</v>
      </c>
      <c r="BW172" s="270">
        <v>16</v>
      </c>
      <c r="BX172" s="270">
        <v>32.653061224489797</v>
      </c>
      <c r="BY172" s="271" t="s">
        <v>366</v>
      </c>
      <c r="BZ172" s="272">
        <v>3.5999999999999997E-2</v>
      </c>
    </row>
    <row r="173" spans="1:78" ht="15">
      <c r="A173" s="238" t="s">
        <v>702</v>
      </c>
      <c r="B173" s="276" t="s">
        <v>703</v>
      </c>
      <c r="C173" s="283">
        <v>32000000</v>
      </c>
      <c r="D173" s="207">
        <v>882050</v>
      </c>
      <c r="E173" s="206">
        <v>39</v>
      </c>
      <c r="F173" s="262">
        <v>33.6</v>
      </c>
      <c r="G173" s="240">
        <v>48.9</v>
      </c>
      <c r="H173" s="241">
        <v>0.76100000000000001</v>
      </c>
      <c r="I173" s="242">
        <v>0.69099999999999995</v>
      </c>
      <c r="J173" s="243">
        <v>43.1</v>
      </c>
      <c r="K173" s="244">
        <v>-5.7</v>
      </c>
      <c r="L173" s="286"/>
      <c r="M173" s="280">
        <v>0</v>
      </c>
      <c r="N173" s="280">
        <v>0</v>
      </c>
      <c r="O173" s="280">
        <v>0</v>
      </c>
      <c r="P173" s="280">
        <v>0</v>
      </c>
      <c r="Q173" s="249"/>
      <c r="R173" s="249"/>
      <c r="S173" s="249"/>
      <c r="T173" s="249"/>
      <c r="U173" s="251"/>
      <c r="V173" s="251"/>
      <c r="W173" s="253"/>
      <c r="X173" s="252">
        <v>1.9301799535751301</v>
      </c>
      <c r="Y173" s="252">
        <v>1.19023001194</v>
      </c>
      <c r="Z173" s="252">
        <v>1.3440799713134799</v>
      </c>
      <c r="AA173" s="253"/>
      <c r="AB173" s="253"/>
      <c r="AC173" s="253"/>
      <c r="AD173" s="253"/>
      <c r="AE173" s="253"/>
      <c r="AF173" s="254">
        <v>579</v>
      </c>
      <c r="AG173" s="255">
        <v>464.04434204</v>
      </c>
      <c r="AH173" s="255">
        <v>338.82537841999999</v>
      </c>
      <c r="AI173" s="278"/>
      <c r="AJ173" s="257">
        <v>125</v>
      </c>
      <c r="AK173" s="206"/>
      <c r="AL173" s="253"/>
      <c r="AM173" s="253"/>
      <c r="AN173" s="251"/>
      <c r="AO173" s="251"/>
      <c r="AP173" s="253"/>
      <c r="AQ173" s="253"/>
      <c r="AR173" s="244">
        <v>6.9</v>
      </c>
      <c r="AS173" s="258">
        <v>6.4130001068115199</v>
      </c>
      <c r="AT173" s="277"/>
      <c r="AU173" s="124">
        <v>100</v>
      </c>
      <c r="AV173" s="260">
        <v>8</v>
      </c>
      <c r="AW173" s="260">
        <v>1</v>
      </c>
      <c r="AX173" s="260">
        <v>18</v>
      </c>
      <c r="AY173" s="260">
        <v>13</v>
      </c>
      <c r="AZ173" s="244">
        <v>-1.18</v>
      </c>
      <c r="BA173" s="261">
        <v>-1.5260483026504517</v>
      </c>
      <c r="BB173" s="262">
        <v>-1.4</v>
      </c>
      <c r="BC173" s="263">
        <v>-1.8518474102020264</v>
      </c>
      <c r="BD173" s="262">
        <v>-1.96</v>
      </c>
      <c r="BE173" s="263">
        <v>-2.1957111358642578</v>
      </c>
      <c r="BF173" s="241">
        <v>-2.2599999999999998</v>
      </c>
      <c r="BG173" s="264">
        <v>-2.2959744930267334</v>
      </c>
      <c r="BH173" s="243">
        <v>-1.36</v>
      </c>
      <c r="BI173" s="265">
        <v>-1.61</v>
      </c>
      <c r="BJ173" s="243">
        <v>13.8</v>
      </c>
      <c r="BK173" s="265">
        <v>4.5999999999999996</v>
      </c>
      <c r="BL173" s="243">
        <v>7.5</v>
      </c>
      <c r="BM173" s="265">
        <v>7.1</v>
      </c>
      <c r="BN173" s="243">
        <v>25.2</v>
      </c>
      <c r="BO173" s="265">
        <v>24.8</v>
      </c>
      <c r="BP173" s="243">
        <v>10</v>
      </c>
      <c r="BQ173" s="266">
        <v>10</v>
      </c>
      <c r="BR173" s="243">
        <v>37.700000000000003</v>
      </c>
      <c r="BS173" s="250">
        <v>3.93956620857458</v>
      </c>
      <c r="BT173" s="281">
        <v>0.64900000000000002</v>
      </c>
      <c r="BU173" s="268">
        <v>0.68400616978365714</v>
      </c>
      <c r="BV173" s="262">
        <v>22.2</v>
      </c>
      <c r="BW173" s="270">
        <v>22.1556886227545</v>
      </c>
      <c r="BX173" s="270">
        <v>22.1556886227545</v>
      </c>
      <c r="BY173" s="137"/>
      <c r="BZ173" s="272">
        <v>5.0000000000000001E-3</v>
      </c>
    </row>
    <row r="174" spans="1:78" ht="15">
      <c r="A174" s="238" t="s">
        <v>704</v>
      </c>
      <c r="B174" s="276" t="s">
        <v>705</v>
      </c>
      <c r="C174" s="283">
        <v>96000000</v>
      </c>
      <c r="D174" s="207">
        <v>310070</v>
      </c>
      <c r="E174" s="206">
        <v>34.799999999999997</v>
      </c>
      <c r="F174" s="262">
        <v>40.299999999999997</v>
      </c>
      <c r="G174" s="240">
        <v>48.4</v>
      </c>
      <c r="H174" s="241">
        <v>0.69399999999999995</v>
      </c>
      <c r="I174" s="242">
        <v>0.70299999999999996</v>
      </c>
      <c r="J174" s="243">
        <v>50.8</v>
      </c>
      <c r="K174" s="244">
        <v>6.7</v>
      </c>
      <c r="L174" s="245">
        <v>2.5889245015491702</v>
      </c>
      <c r="M174" s="246">
        <v>912.33970026911595</v>
      </c>
      <c r="N174" s="246">
        <v>977.57198883835804</v>
      </c>
      <c r="O174" s="246">
        <v>1006.31260531019</v>
      </c>
      <c r="P174" s="246">
        <v>1032.36527891124</v>
      </c>
      <c r="Q174" s="248">
        <v>9776.8194999213902</v>
      </c>
      <c r="R174" s="248">
        <v>10561.9712758892</v>
      </c>
      <c r="S174" s="248">
        <v>10904.452145544899</v>
      </c>
      <c r="T174" s="248">
        <v>11553.0699243664</v>
      </c>
      <c r="U174" s="250">
        <v>7.2000000000004301</v>
      </c>
      <c r="V174" s="250">
        <v>2.5889245015491702</v>
      </c>
      <c r="W174" s="253"/>
      <c r="X174" s="252">
        <v>4.46576023101807</v>
      </c>
      <c r="Y174" s="252">
        <v>4.34481000900269</v>
      </c>
      <c r="Z174" s="252">
        <v>4.0855398178100604</v>
      </c>
      <c r="AA174" s="252">
        <v>4.1674499511718803</v>
      </c>
      <c r="AB174" s="252">
        <v>4.0619702339172399</v>
      </c>
      <c r="AC174" s="253"/>
      <c r="AD174" s="253"/>
      <c r="AE174" s="253">
        <v>4.0619702339172399</v>
      </c>
      <c r="AF174" s="254">
        <v>334</v>
      </c>
      <c r="AG174" s="255">
        <v>163.1509552</v>
      </c>
      <c r="AH174" s="255">
        <v>180.71818542</v>
      </c>
      <c r="AI174" s="256">
        <v>21.1</v>
      </c>
      <c r="AJ174" s="257">
        <v>43</v>
      </c>
      <c r="AK174" s="206"/>
      <c r="AL174" s="252">
        <v>4.1674499511718803</v>
      </c>
      <c r="AM174" s="253">
        <v>4.0619702339172399</v>
      </c>
      <c r="AN174" s="250">
        <v>4.1674499511718803</v>
      </c>
      <c r="AO174" s="251">
        <v>4.0599999999999996</v>
      </c>
      <c r="AP174" s="253"/>
      <c r="AQ174" s="253"/>
      <c r="AR174" s="244">
        <v>2.2000000000000002</v>
      </c>
      <c r="AS174" s="258">
        <v>2.1659998893737802</v>
      </c>
      <c r="AT174" s="277">
        <v>0.2</v>
      </c>
      <c r="AU174" s="124">
        <v>100</v>
      </c>
      <c r="AV174" s="260">
        <v>3</v>
      </c>
      <c r="AW174" s="260">
        <v>3</v>
      </c>
      <c r="AX174" s="260">
        <v>17</v>
      </c>
      <c r="AY174" s="260">
        <v>16</v>
      </c>
      <c r="AZ174" s="244">
        <v>0.31</v>
      </c>
      <c r="BA174" s="261">
        <v>-0.11460209637880325</v>
      </c>
      <c r="BB174" s="262">
        <v>0</v>
      </c>
      <c r="BC174" s="263">
        <v>0.27797889709472656</v>
      </c>
      <c r="BD174" s="262">
        <v>-0.4</v>
      </c>
      <c r="BE174" s="263">
        <v>-0.39817187190055847</v>
      </c>
      <c r="BF174" s="241">
        <v>7.0000000000000007E-2</v>
      </c>
      <c r="BG174" s="264">
        <v>-0.14635619521141052</v>
      </c>
      <c r="BH174" s="243">
        <v>-0.57999999999999996</v>
      </c>
      <c r="BI174" s="265">
        <v>-0.28578424453735352</v>
      </c>
      <c r="BJ174" s="243">
        <v>36.299999999999997</v>
      </c>
      <c r="BK174" s="265">
        <v>33.799999999999997</v>
      </c>
      <c r="BL174" s="243">
        <v>30.4</v>
      </c>
      <c r="BM174" s="265">
        <v>33.6</v>
      </c>
      <c r="BN174" s="243">
        <v>53.1</v>
      </c>
      <c r="BO174" s="265">
        <v>60.6</v>
      </c>
      <c r="BP174" s="243">
        <v>40</v>
      </c>
      <c r="BQ174" s="266">
        <v>50</v>
      </c>
      <c r="BR174" s="243">
        <v>29.4</v>
      </c>
      <c r="BS174" s="250">
        <v>3.4883126360287999</v>
      </c>
      <c r="BT174" s="281">
        <v>0.379</v>
      </c>
      <c r="BU174" s="268">
        <v>0.2819647038226159</v>
      </c>
      <c r="BV174" s="262">
        <v>26.7</v>
      </c>
      <c r="BW174" s="270">
        <v>26.720647773279399</v>
      </c>
      <c r="BX174" s="270">
        <v>30.2605210420842</v>
      </c>
      <c r="BY174" s="302" t="s">
        <v>366</v>
      </c>
      <c r="BZ174" s="272">
        <v>0.02</v>
      </c>
    </row>
    <row r="175" spans="1:78" ht="15">
      <c r="A175" s="238" t="s">
        <v>706</v>
      </c>
      <c r="B175" s="276" t="s">
        <v>707</v>
      </c>
      <c r="C175" s="283">
        <v>28000000</v>
      </c>
      <c r="D175" s="207">
        <v>527968</v>
      </c>
      <c r="E175" s="206">
        <v>37.9</v>
      </c>
      <c r="F175" s="262">
        <v>22.8</v>
      </c>
      <c r="G175" s="240">
        <v>44.6</v>
      </c>
      <c r="H175" s="241">
        <v>0.45200000000000001</v>
      </c>
      <c r="I175" s="242">
        <v>0.45500000000000002</v>
      </c>
      <c r="J175" s="243">
        <v>23.9</v>
      </c>
      <c r="K175" s="244">
        <v>-28.1</v>
      </c>
      <c r="L175" s="245">
        <v>-2.0615130508999</v>
      </c>
      <c r="M175" s="280">
        <v>0</v>
      </c>
      <c r="N175" s="280">
        <v>0</v>
      </c>
      <c r="O175" s="280">
        <v>0</v>
      </c>
      <c r="P175" s="280">
        <v>0</v>
      </c>
      <c r="Q175" s="249"/>
      <c r="R175" s="249"/>
      <c r="S175" s="249"/>
      <c r="T175" s="249"/>
      <c r="U175" s="250">
        <v>0.752447587579127</v>
      </c>
      <c r="V175" s="250">
        <v>-2.0615130508999</v>
      </c>
      <c r="W175" s="253"/>
      <c r="X175" s="253"/>
      <c r="Y175" s="253"/>
      <c r="Z175" s="253"/>
      <c r="AA175" s="253"/>
      <c r="AB175" s="253"/>
      <c r="AC175" s="253"/>
      <c r="AD175" s="253"/>
      <c r="AE175" s="253"/>
      <c r="AF175" s="254">
        <v>144</v>
      </c>
      <c r="AG175" s="273"/>
      <c r="AH175" s="273"/>
      <c r="AI175" s="256">
        <v>25.8</v>
      </c>
      <c r="AJ175" s="257">
        <v>164</v>
      </c>
      <c r="AK175" s="206"/>
      <c r="AL175" s="253"/>
      <c r="AM175" s="253"/>
      <c r="AN175" s="251"/>
      <c r="AO175" s="251"/>
      <c r="AP175" s="253"/>
      <c r="AQ175" s="253"/>
      <c r="AR175" s="244">
        <v>17.100000000000001</v>
      </c>
      <c r="AS175" s="258">
        <v>13.5740003585815</v>
      </c>
      <c r="AT175" s="277"/>
      <c r="AU175" s="124">
        <v>73.757926940917997</v>
      </c>
      <c r="AV175" s="260">
        <v>1</v>
      </c>
      <c r="AW175" s="260">
        <v>1</v>
      </c>
      <c r="AX175" s="260">
        <v>12</v>
      </c>
      <c r="AY175" s="260">
        <v>8</v>
      </c>
      <c r="AZ175" s="244">
        <v>-2.96</v>
      </c>
      <c r="BA175" s="261">
        <v>-2.5880379676818848</v>
      </c>
      <c r="BB175" s="262">
        <v>-1.92</v>
      </c>
      <c r="BC175" s="263">
        <v>-2.3044636249542236</v>
      </c>
      <c r="BD175" s="262">
        <v>-1.45</v>
      </c>
      <c r="BE175" s="263">
        <v>-2.007948637008667</v>
      </c>
      <c r="BF175" s="241">
        <v>-1.75</v>
      </c>
      <c r="BG175" s="264">
        <v>-1.7988783121109009</v>
      </c>
      <c r="BH175" s="243">
        <v>-1.59</v>
      </c>
      <c r="BI175" s="265">
        <v>-1.65</v>
      </c>
      <c r="BJ175" s="243">
        <v>16.600000000000001</v>
      </c>
      <c r="BK175" s="265"/>
      <c r="BL175" s="243">
        <v>21.2</v>
      </c>
      <c r="BM175" s="265"/>
      <c r="BN175" s="243"/>
      <c r="BO175" s="265"/>
      <c r="BP175" s="243"/>
      <c r="BQ175" s="266"/>
      <c r="BR175" s="243">
        <v>25.2</v>
      </c>
      <c r="BS175" s="250">
        <v>0.38063336091049499</v>
      </c>
      <c r="BT175" s="281"/>
      <c r="BU175" s="268">
        <v>0.14573350588180431</v>
      </c>
      <c r="BV175" s="262">
        <v>0</v>
      </c>
      <c r="BW175" s="270">
        <v>0</v>
      </c>
      <c r="BX175" s="270">
        <v>0</v>
      </c>
      <c r="BY175" s="271" t="s">
        <v>366</v>
      </c>
      <c r="BZ175" s="272">
        <v>0.04</v>
      </c>
    </row>
    <row r="176" spans="1:78" ht="15">
      <c r="A176" s="238" t="s">
        <v>708</v>
      </c>
      <c r="B176" s="276" t="s">
        <v>709</v>
      </c>
      <c r="C176" s="283">
        <v>17000000</v>
      </c>
      <c r="D176" s="207">
        <v>743398</v>
      </c>
      <c r="E176" s="206">
        <v>57.5</v>
      </c>
      <c r="F176" s="262">
        <v>25.2</v>
      </c>
      <c r="G176" s="240">
        <v>34.4</v>
      </c>
      <c r="H176" s="241">
        <v>0.58799999999999997</v>
      </c>
      <c r="I176" s="242">
        <v>0.56499999999999995</v>
      </c>
      <c r="J176" s="243">
        <v>33.200000000000003</v>
      </c>
      <c r="K176" s="244">
        <v>3.6</v>
      </c>
      <c r="L176" s="245">
        <v>3.5728153033192598</v>
      </c>
      <c r="M176" s="246">
        <v>61.104858650031098</v>
      </c>
      <c r="N176" s="246">
        <v>61.9855666599559</v>
      </c>
      <c r="O176" s="246">
        <v>60.259234495843806</v>
      </c>
      <c r="P176" s="246">
        <v>62.412185647574404</v>
      </c>
      <c r="Q176" s="248">
        <v>3605.6760951307001</v>
      </c>
      <c r="R176" s="248">
        <v>3616.9038193501801</v>
      </c>
      <c r="S176" s="248">
        <v>3457.3281021265998</v>
      </c>
      <c r="T176" s="248">
        <v>3623.8549132704402</v>
      </c>
      <c r="U176" s="250">
        <v>4.0344938966716501</v>
      </c>
      <c r="V176" s="250">
        <v>3.5728153033192598</v>
      </c>
      <c r="W176" s="252">
        <v>5.1999998092651403</v>
      </c>
      <c r="X176" s="252">
        <v>4.6243300437927202</v>
      </c>
      <c r="Y176" s="252">
        <v>3.7479200363159202</v>
      </c>
      <c r="Z176" s="252">
        <v>3.7296400070190399</v>
      </c>
      <c r="AA176" s="252">
        <v>4.7397499084472701</v>
      </c>
      <c r="AB176" s="252">
        <v>4.4651799201965297</v>
      </c>
      <c r="AC176" s="252">
        <v>3.7024028301239</v>
      </c>
      <c r="AD176" s="253"/>
      <c r="AE176" s="252">
        <v>3.7024028301239</v>
      </c>
      <c r="AF176" s="254">
        <v>203</v>
      </c>
      <c r="AG176" s="255">
        <v>76.314422609999994</v>
      </c>
      <c r="AH176" s="255">
        <v>69.324378969999998</v>
      </c>
      <c r="AI176" s="256">
        <v>37.9</v>
      </c>
      <c r="AJ176" s="257">
        <v>213</v>
      </c>
      <c r="AK176" s="206"/>
      <c r="AL176" s="252">
        <v>4.7397499084472701</v>
      </c>
      <c r="AM176" s="253">
        <v>3.7024028301239</v>
      </c>
      <c r="AN176" s="250">
        <v>4.7397499084472701</v>
      </c>
      <c r="AO176" s="251">
        <v>3.7</v>
      </c>
      <c r="AP176" s="253"/>
      <c r="AQ176" s="253"/>
      <c r="AR176" s="244">
        <v>7.5</v>
      </c>
      <c r="AS176" s="258">
        <v>13.0260000228882</v>
      </c>
      <c r="AT176" s="277"/>
      <c r="AU176" s="124">
        <v>44.5244750976563</v>
      </c>
      <c r="AV176" s="260">
        <v>22</v>
      </c>
      <c r="AW176" s="260">
        <v>21</v>
      </c>
      <c r="AX176" s="260">
        <v>33</v>
      </c>
      <c r="AY176" s="260">
        <v>30</v>
      </c>
      <c r="AZ176" s="244">
        <v>0.11</v>
      </c>
      <c r="BA176" s="261">
        <v>6.0216367244720459E-2</v>
      </c>
      <c r="BB176" s="262">
        <v>-0.62</v>
      </c>
      <c r="BC176" s="263">
        <v>-0.81693243980407715</v>
      </c>
      <c r="BD176" s="262">
        <v>-0.47</v>
      </c>
      <c r="BE176" s="263">
        <v>-0.55287265777587891</v>
      </c>
      <c r="BF176" s="241">
        <v>-0.33</v>
      </c>
      <c r="BG176" s="264">
        <v>-0.59312695264816284</v>
      </c>
      <c r="BH176" s="243">
        <v>-0.54</v>
      </c>
      <c r="BI176" s="265">
        <v>-0.75342404842376709</v>
      </c>
      <c r="BJ176" s="243">
        <v>40.6</v>
      </c>
      <c r="BK176" s="265">
        <v>45.2</v>
      </c>
      <c r="BL176" s="243">
        <v>36.299999999999997</v>
      </c>
      <c r="BM176" s="265">
        <v>30.8</v>
      </c>
      <c r="BN176" s="243">
        <v>54.3</v>
      </c>
      <c r="BO176" s="265">
        <v>48.7</v>
      </c>
      <c r="BP176" s="243">
        <v>50</v>
      </c>
      <c r="BQ176" s="266">
        <v>50</v>
      </c>
      <c r="BR176" s="243">
        <v>25.7</v>
      </c>
      <c r="BS176" s="250">
        <v>0.38071705091288999</v>
      </c>
      <c r="BT176" s="281">
        <v>0.97099999999999997</v>
      </c>
      <c r="BU176" s="268">
        <v>0.86960688036785738</v>
      </c>
      <c r="BV176" s="262">
        <v>18</v>
      </c>
      <c r="BW176" s="270">
        <v>17.964071856287401</v>
      </c>
      <c r="BX176" s="270">
        <v>15.060240963855399</v>
      </c>
      <c r="BY176" s="274">
        <v>1.3047652718225791E-2</v>
      </c>
      <c r="BZ176" s="272">
        <v>1.2E-2</v>
      </c>
    </row>
    <row r="177" spans="1:78" ht="15">
      <c r="A177" s="238" t="s">
        <v>710</v>
      </c>
      <c r="B177" s="276" t="s">
        <v>711</v>
      </c>
      <c r="C177" s="283">
        <v>17000000</v>
      </c>
      <c r="D177" s="207">
        <v>386847</v>
      </c>
      <c r="E177" s="206">
        <v>43.2</v>
      </c>
      <c r="F177" s="262">
        <v>22.1</v>
      </c>
      <c r="G177" s="240">
        <v>28.6</v>
      </c>
      <c r="H177" s="241">
        <v>0.53500000000000003</v>
      </c>
      <c r="I177" s="242">
        <v>0.59299999999999997</v>
      </c>
      <c r="J177" s="243">
        <v>29.7</v>
      </c>
      <c r="K177" s="244">
        <v>1.5</v>
      </c>
      <c r="L177" s="245">
        <v>5.8494197616247403</v>
      </c>
      <c r="M177" s="246">
        <v>36.0556861727406</v>
      </c>
      <c r="N177" s="246">
        <v>33.840339609512199</v>
      </c>
      <c r="O177" s="246">
        <v>31.725741989240699</v>
      </c>
      <c r="P177" s="246">
        <v>33.5815138106814</v>
      </c>
      <c r="Q177" s="248">
        <v>2556.7934843226999</v>
      </c>
      <c r="R177" s="248">
        <v>2408.1541969407999</v>
      </c>
      <c r="S177" s="248">
        <v>2251.4556739773402</v>
      </c>
      <c r="T177" s="248">
        <v>2444.4782373025701</v>
      </c>
      <c r="U177" s="250">
        <v>4.8242105395636097</v>
      </c>
      <c r="V177" s="250">
        <v>5.8494197616247403</v>
      </c>
      <c r="W177" s="252">
        <v>6.1383500099182102</v>
      </c>
      <c r="X177" s="252">
        <v>5.8127899169921902</v>
      </c>
      <c r="Y177" s="252">
        <v>5.4726200103759801</v>
      </c>
      <c r="Z177" s="252">
        <v>5.8187799453735396</v>
      </c>
      <c r="AA177" s="252">
        <v>3.86611008644104</v>
      </c>
      <c r="AB177" s="253"/>
      <c r="AC177" s="253"/>
      <c r="AD177" s="253"/>
      <c r="AE177" s="253">
        <v>3.86611008644104</v>
      </c>
      <c r="AF177" s="254">
        <v>182</v>
      </c>
      <c r="AG177" s="255">
        <v>141.36930784</v>
      </c>
      <c r="AH177" s="255">
        <v>103.02827223</v>
      </c>
      <c r="AI177" s="256"/>
      <c r="AJ177" s="257">
        <v>458</v>
      </c>
      <c r="AK177" s="262">
        <v>7.5306801800000001</v>
      </c>
      <c r="AL177" s="252">
        <v>3.86611008644104</v>
      </c>
      <c r="AM177" s="253"/>
      <c r="AN177" s="250">
        <v>3.86611008644104</v>
      </c>
      <c r="AO177" s="251"/>
      <c r="AP177" s="252">
        <v>15.3025102615356</v>
      </c>
      <c r="AQ177" s="253">
        <v>13.637169837951699</v>
      </c>
      <c r="AR177" s="244">
        <v>5.0999999999999996</v>
      </c>
      <c r="AS177" s="258">
        <v>5.1739997863769496</v>
      </c>
      <c r="AT177" s="277">
        <v>13.5</v>
      </c>
      <c r="AU177" s="124">
        <v>52.747669219970703</v>
      </c>
      <c r="AV177" s="260">
        <v>10</v>
      </c>
      <c r="AW177" s="260">
        <v>11</v>
      </c>
      <c r="AX177" s="260">
        <v>20</v>
      </c>
      <c r="AY177" s="260">
        <v>17</v>
      </c>
      <c r="AZ177" s="244">
        <v>-0.77</v>
      </c>
      <c r="BA177" s="261">
        <v>-1.0267831087112427</v>
      </c>
      <c r="BB177" s="262">
        <v>-1.19</v>
      </c>
      <c r="BC177" s="263">
        <v>-1.2429304122924805</v>
      </c>
      <c r="BD177" s="262">
        <v>-1.56</v>
      </c>
      <c r="BE177" s="263">
        <v>-1.3724973201751709</v>
      </c>
      <c r="BF177" s="241">
        <v>-1.38</v>
      </c>
      <c r="BG177" s="264">
        <v>-1.2606887817382813</v>
      </c>
      <c r="BH177" s="243">
        <v>-1.27</v>
      </c>
      <c r="BI177" s="265">
        <v>-1.2578967809677124</v>
      </c>
      <c r="BJ177" s="243">
        <v>33</v>
      </c>
      <c r="BK177" s="265">
        <v>16.3</v>
      </c>
      <c r="BL177" s="243">
        <v>18.899999999999999</v>
      </c>
      <c r="BM177" s="265">
        <v>20.6</v>
      </c>
      <c r="BN177" s="243">
        <v>44</v>
      </c>
      <c r="BO177" s="265">
        <v>33.1</v>
      </c>
      <c r="BP177" s="243">
        <v>10</v>
      </c>
      <c r="BQ177" s="266">
        <v>10</v>
      </c>
      <c r="BR177" s="243">
        <v>30.6</v>
      </c>
      <c r="BS177" s="250">
        <v>0.80297851963414202</v>
      </c>
      <c r="BT177" s="281">
        <v>0.54</v>
      </c>
      <c r="BU177" s="268">
        <v>0.65960937969665578</v>
      </c>
      <c r="BV177" s="262">
        <v>32.6</v>
      </c>
      <c r="BW177" s="270">
        <v>31.481481481481499</v>
      </c>
      <c r="BX177" s="270">
        <v>31.851851851851901</v>
      </c>
      <c r="BY177" s="275">
        <v>1.3530070686090044E-4</v>
      </c>
      <c r="BZ177" s="272">
        <v>7.0000000000000001E-3</v>
      </c>
    </row>
    <row r="178" spans="1:78" ht="12.75">
      <c r="A178" s="212"/>
      <c r="B178" s="206"/>
      <c r="C178" s="207"/>
      <c r="D178" s="207"/>
      <c r="E178" s="206"/>
      <c r="F178" s="212"/>
      <c r="G178" s="292"/>
      <c r="H178" s="288"/>
      <c r="I178" s="215"/>
      <c r="J178" s="215"/>
      <c r="K178" s="212"/>
      <c r="L178" s="206"/>
      <c r="M178" s="247"/>
      <c r="N178" s="247"/>
      <c r="O178" s="247"/>
      <c r="P178" s="247"/>
      <c r="U178" s="215"/>
      <c r="V178" s="215"/>
      <c r="AF178" s="254"/>
      <c r="AG178" s="303"/>
      <c r="AH178" s="303"/>
      <c r="AI178" s="215"/>
      <c r="AJ178" s="216"/>
      <c r="AK178" s="206"/>
      <c r="AN178" s="137"/>
      <c r="AO178" s="137"/>
      <c r="AR178" s="244"/>
      <c r="AS178" s="304"/>
      <c r="AT178" s="137"/>
      <c r="AU178" s="137"/>
      <c r="AZ178" s="212"/>
      <c r="BA178" s="212"/>
      <c r="BB178" s="212"/>
      <c r="BC178" s="212"/>
      <c r="BD178" s="212"/>
      <c r="BE178" s="212"/>
      <c r="BF178" s="288"/>
      <c r="BG178" s="288"/>
      <c r="BH178" s="215"/>
      <c r="BI178" s="215"/>
      <c r="BJ178" s="215"/>
      <c r="BK178" s="265"/>
      <c r="BL178" s="215"/>
      <c r="BM178" s="215"/>
      <c r="BN178" s="243"/>
      <c r="BO178" s="243"/>
      <c r="BP178" s="215"/>
      <c r="BQ178" s="215"/>
      <c r="BR178" s="243"/>
      <c r="BS178" s="215"/>
      <c r="BT178" s="277"/>
      <c r="BU178" s="277"/>
      <c r="BV178" s="215"/>
      <c r="BW178" s="215"/>
      <c r="BX178" s="137"/>
      <c r="BY178" s="137"/>
      <c r="BZ178" s="215"/>
    </row>
    <row r="179" spans="1:78" ht="12.75">
      <c r="A179" s="298"/>
      <c r="B179" s="261"/>
      <c r="C179" s="305"/>
      <c r="D179" s="306"/>
      <c r="E179" s="263"/>
      <c r="F179" s="298"/>
      <c r="G179" s="261"/>
      <c r="H179" s="298"/>
      <c r="I179" s="298"/>
      <c r="J179" s="298"/>
      <c r="K179" s="298"/>
      <c r="L179" s="263"/>
      <c r="M179" s="247"/>
      <c r="N179" s="247"/>
      <c r="O179" s="247"/>
      <c r="P179" s="247"/>
      <c r="U179" s="265"/>
      <c r="V179" s="265"/>
      <c r="AF179" s="298"/>
      <c r="AG179" s="273"/>
      <c r="AH179" s="273"/>
      <c r="AI179" s="265"/>
      <c r="AJ179" s="307"/>
      <c r="AK179" s="298"/>
      <c r="AN179" s="137"/>
      <c r="AO179" s="137"/>
      <c r="AR179" s="244"/>
      <c r="AS179" s="308"/>
      <c r="AT179" s="137"/>
      <c r="AU179" s="137"/>
      <c r="AZ179" s="298"/>
      <c r="BA179" s="298"/>
      <c r="BB179" s="298"/>
      <c r="BC179" s="298"/>
      <c r="BD179" s="298"/>
      <c r="BE179" s="298"/>
      <c r="BF179" s="309"/>
      <c r="BG179" s="309"/>
      <c r="BH179" s="265"/>
      <c r="BI179" s="265"/>
      <c r="BJ179" s="265"/>
      <c r="BK179" s="265"/>
      <c r="BL179" s="265"/>
      <c r="BM179" s="265"/>
      <c r="BN179" s="265"/>
      <c r="BO179" s="265"/>
      <c r="BP179" s="265"/>
      <c r="BQ179" s="265"/>
      <c r="BR179" s="243"/>
      <c r="BS179" s="265"/>
      <c r="BT179" s="277"/>
      <c r="BU179" s="277"/>
      <c r="BV179" s="265"/>
      <c r="BW179" s="265"/>
      <c r="BX179" s="137"/>
      <c r="BY179" s="137"/>
      <c r="BZ179" s="265"/>
    </row>
    <row r="180" spans="1:78" ht="12.75">
      <c r="A180" s="298"/>
      <c r="B180" s="261"/>
      <c r="C180" s="305"/>
      <c r="D180" s="306"/>
      <c r="E180" s="263"/>
      <c r="F180" s="298"/>
      <c r="G180" s="261"/>
      <c r="H180" s="298"/>
      <c r="I180" s="298"/>
      <c r="J180" s="298"/>
      <c r="K180" s="298"/>
      <c r="L180" s="263"/>
      <c r="M180" s="247"/>
      <c r="N180" s="247"/>
      <c r="O180" s="247"/>
      <c r="P180" s="247"/>
      <c r="U180" s="265"/>
      <c r="V180" s="265"/>
      <c r="AF180" s="298"/>
      <c r="AG180" s="255"/>
      <c r="AH180" s="255"/>
      <c r="AI180" s="265"/>
      <c r="AJ180" s="307"/>
      <c r="AK180" s="298"/>
      <c r="AN180" s="137"/>
      <c r="AO180" s="137"/>
      <c r="AR180" s="244"/>
      <c r="AS180" s="308"/>
      <c r="AT180" s="137"/>
      <c r="AU180" s="137"/>
      <c r="AZ180" s="298"/>
      <c r="BA180" s="298"/>
      <c r="BB180" s="298"/>
      <c r="BC180" s="298"/>
      <c r="BD180" s="298"/>
      <c r="BE180" s="298"/>
      <c r="BF180" s="309"/>
      <c r="BG180" s="309"/>
      <c r="BH180" s="265"/>
      <c r="BI180" s="265"/>
      <c r="BJ180" s="265"/>
      <c r="BK180" s="265"/>
      <c r="BL180" s="265"/>
      <c r="BM180" s="265"/>
      <c r="BN180" s="265"/>
      <c r="BO180" s="265"/>
      <c r="BP180" s="265"/>
      <c r="BQ180" s="265"/>
      <c r="BR180" s="243"/>
      <c r="BS180" s="265"/>
      <c r="BT180" s="277"/>
      <c r="BU180" s="277"/>
      <c r="BV180" s="265"/>
      <c r="BW180" s="265"/>
      <c r="BX180" s="137"/>
      <c r="BY180" s="137"/>
      <c r="BZ180" s="265"/>
    </row>
    <row r="181" spans="1:78" ht="12.75">
      <c r="A181" s="298"/>
      <c r="B181" s="261"/>
      <c r="C181" s="305"/>
      <c r="D181" s="306"/>
      <c r="E181" s="263"/>
      <c r="F181" s="298"/>
      <c r="G181" s="261"/>
      <c r="H181" s="298"/>
      <c r="I181" s="298"/>
      <c r="J181" s="298"/>
      <c r="K181" s="298"/>
      <c r="L181" s="263"/>
      <c r="M181" s="247"/>
      <c r="N181" s="247"/>
      <c r="O181" s="247"/>
      <c r="P181" s="247"/>
      <c r="U181" s="265"/>
      <c r="V181" s="265"/>
      <c r="AF181" s="298"/>
      <c r="AG181" s="303"/>
      <c r="AH181" s="303"/>
      <c r="AI181" s="265"/>
      <c r="AJ181" s="307"/>
      <c r="AK181" s="298"/>
      <c r="AN181" s="137"/>
      <c r="AO181" s="137"/>
      <c r="AR181" s="244"/>
      <c r="AS181" s="308"/>
      <c r="AT181" s="137"/>
      <c r="AU181" s="137"/>
      <c r="AZ181" s="298"/>
      <c r="BA181" s="298"/>
      <c r="BB181" s="298"/>
      <c r="BC181" s="298"/>
      <c r="BD181" s="298"/>
      <c r="BE181" s="298"/>
      <c r="BF181" s="309"/>
      <c r="BG181" s="309"/>
      <c r="BH181" s="265"/>
      <c r="BI181" s="265"/>
      <c r="BJ181" s="265"/>
      <c r="BK181" s="265"/>
      <c r="BL181" s="265"/>
      <c r="BM181" s="265"/>
      <c r="BN181" s="265"/>
      <c r="BO181" s="265"/>
      <c r="BP181" s="265"/>
      <c r="BQ181" s="265"/>
      <c r="BR181" s="243"/>
      <c r="BS181" s="265"/>
      <c r="BT181" s="277"/>
      <c r="BU181" s="277"/>
      <c r="BV181" s="265"/>
      <c r="BW181" s="265"/>
      <c r="BX181" s="137"/>
      <c r="BY181" s="137"/>
      <c r="BZ181" s="265"/>
    </row>
    <row r="182" spans="1:78" ht="12.75">
      <c r="A182" s="298"/>
      <c r="B182" s="261"/>
      <c r="C182" s="305"/>
      <c r="D182" s="306"/>
      <c r="E182" s="263"/>
      <c r="F182" s="298"/>
      <c r="G182" s="261"/>
      <c r="H182" s="298"/>
      <c r="I182" s="298"/>
      <c r="J182" s="298"/>
      <c r="K182" s="298"/>
      <c r="L182" s="263"/>
      <c r="M182" s="247"/>
      <c r="N182" s="247"/>
      <c r="O182" s="247"/>
      <c r="P182" s="247"/>
      <c r="U182" s="265"/>
      <c r="V182" s="265"/>
      <c r="AF182" s="298"/>
      <c r="AG182" s="303"/>
      <c r="AH182" s="303"/>
      <c r="AI182" s="265"/>
      <c r="AJ182" s="307"/>
      <c r="AK182" s="298"/>
      <c r="AN182" s="137"/>
      <c r="AO182" s="137"/>
      <c r="AR182" s="244"/>
      <c r="AS182" s="308"/>
      <c r="AT182" s="137"/>
      <c r="AU182" s="137"/>
      <c r="AZ182" s="298"/>
      <c r="BA182" s="298"/>
      <c r="BB182" s="298"/>
      <c r="BC182" s="298"/>
      <c r="BD182" s="298"/>
      <c r="BE182" s="298"/>
      <c r="BF182" s="309"/>
      <c r="BG182" s="309"/>
      <c r="BH182" s="265"/>
      <c r="BI182" s="265"/>
      <c r="BJ182" s="265"/>
      <c r="BK182" s="265"/>
      <c r="BL182" s="265"/>
      <c r="BM182" s="265"/>
      <c r="BN182" s="265"/>
      <c r="BO182" s="265"/>
      <c r="BP182" s="265"/>
      <c r="BQ182" s="265"/>
      <c r="BR182" s="243"/>
      <c r="BS182" s="265"/>
      <c r="BT182" s="277"/>
      <c r="BU182" s="277"/>
      <c r="BV182" s="265"/>
      <c r="BW182" s="265"/>
      <c r="BX182" s="137"/>
      <c r="BY182" s="137"/>
      <c r="BZ182" s="265"/>
    </row>
    <row r="183" spans="1:78" ht="12.75">
      <c r="A183" s="298"/>
      <c r="B183" s="261"/>
      <c r="C183" s="305"/>
      <c r="D183" s="306"/>
      <c r="E183" s="263"/>
      <c r="F183" s="298"/>
      <c r="G183" s="261"/>
      <c r="H183" s="298"/>
      <c r="I183" s="298"/>
      <c r="J183" s="298"/>
      <c r="K183" s="298"/>
      <c r="L183" s="263"/>
      <c r="M183" s="247"/>
      <c r="N183" s="247"/>
      <c r="O183" s="247"/>
      <c r="P183" s="247"/>
      <c r="U183" s="265"/>
      <c r="V183" s="265"/>
      <c r="AF183" s="298"/>
      <c r="AG183" s="303"/>
      <c r="AH183" s="303"/>
      <c r="AI183" s="265"/>
      <c r="AJ183" s="307"/>
      <c r="AK183" s="298"/>
      <c r="AN183" s="137"/>
      <c r="AO183" s="137"/>
      <c r="AR183" s="244"/>
      <c r="AS183" s="308"/>
      <c r="AT183" s="137"/>
      <c r="AU183" s="137"/>
      <c r="AZ183" s="298"/>
      <c r="BA183" s="298"/>
      <c r="BB183" s="298"/>
      <c r="BC183" s="298"/>
      <c r="BD183" s="298"/>
      <c r="BE183" s="298"/>
      <c r="BF183" s="309"/>
      <c r="BG183" s="309"/>
      <c r="BH183" s="265"/>
      <c r="BI183" s="265"/>
      <c r="BJ183" s="265"/>
      <c r="BK183" s="265"/>
      <c r="BL183" s="265"/>
      <c r="BM183" s="265"/>
      <c r="BN183" s="265"/>
      <c r="BO183" s="265"/>
      <c r="BP183" s="265"/>
      <c r="BQ183" s="265"/>
      <c r="BR183" s="243"/>
      <c r="BS183" s="265"/>
      <c r="BT183" s="277"/>
      <c r="BU183" s="277"/>
      <c r="BV183" s="265"/>
      <c r="BW183" s="265"/>
      <c r="BX183" s="137"/>
      <c r="BY183" s="137"/>
      <c r="BZ183" s="265"/>
    </row>
    <row r="184" spans="1:78" ht="12.75">
      <c r="A184" s="298"/>
      <c r="B184" s="261"/>
      <c r="C184" s="305"/>
      <c r="D184" s="306"/>
      <c r="E184" s="263"/>
      <c r="F184" s="298"/>
      <c r="G184" s="261"/>
      <c r="H184" s="298"/>
      <c r="I184" s="298"/>
      <c r="J184" s="298"/>
      <c r="K184" s="298"/>
      <c r="L184" s="263"/>
      <c r="M184" s="247"/>
      <c r="N184" s="247"/>
      <c r="O184" s="247"/>
      <c r="P184" s="247"/>
      <c r="U184" s="265"/>
      <c r="V184" s="265"/>
      <c r="W184" s="298"/>
      <c r="AF184" s="298"/>
      <c r="AG184" s="303"/>
      <c r="AH184" s="303"/>
      <c r="AI184" s="265"/>
      <c r="AJ184" s="307"/>
      <c r="AK184" s="298"/>
      <c r="AN184" s="137"/>
      <c r="AO184" s="137"/>
      <c r="AR184" s="244"/>
      <c r="AS184" s="308"/>
      <c r="AT184" s="137"/>
      <c r="AU184" s="137"/>
      <c r="AZ184" s="298"/>
      <c r="BA184" s="298"/>
      <c r="BB184" s="298"/>
      <c r="BC184" s="298"/>
      <c r="BD184" s="298"/>
      <c r="BE184" s="298"/>
      <c r="BF184" s="309"/>
      <c r="BG184" s="309"/>
      <c r="BH184" s="265"/>
      <c r="BI184" s="265"/>
      <c r="BJ184" s="265"/>
      <c r="BK184" s="265"/>
      <c r="BL184" s="265"/>
      <c r="BM184" s="265"/>
      <c r="BN184" s="265"/>
      <c r="BO184" s="265"/>
      <c r="BP184" s="265"/>
      <c r="BQ184" s="265"/>
      <c r="BR184" s="243"/>
      <c r="BS184" s="265"/>
      <c r="BT184" s="277"/>
      <c r="BU184" s="277"/>
      <c r="BV184" s="265"/>
      <c r="BW184" s="265"/>
      <c r="BX184" s="137"/>
      <c r="BY184" s="137"/>
      <c r="BZ184" s="265"/>
    </row>
    <row r="185" spans="1:78" ht="15">
      <c r="A185" s="298"/>
      <c r="B185" s="261"/>
      <c r="C185" s="305"/>
      <c r="D185" s="306"/>
      <c r="E185" s="263"/>
      <c r="F185" s="298"/>
      <c r="G185" s="261"/>
      <c r="H185" s="298"/>
      <c r="I185" s="298"/>
      <c r="J185" s="298"/>
      <c r="K185" s="298"/>
      <c r="L185" s="263"/>
      <c r="M185" s="247"/>
      <c r="N185" s="247"/>
      <c r="O185" s="247"/>
      <c r="P185" s="247"/>
      <c r="U185" s="265"/>
      <c r="V185" s="265"/>
      <c r="W185" s="298"/>
      <c r="AF185" s="298"/>
      <c r="AG185" s="303"/>
      <c r="AH185" s="303"/>
      <c r="AI185" s="265"/>
      <c r="AJ185" s="307"/>
      <c r="AK185" s="298"/>
      <c r="AN185" s="137"/>
      <c r="AO185" s="137"/>
      <c r="AR185" s="244"/>
      <c r="AS185" s="308"/>
      <c r="AT185" s="137"/>
      <c r="AU185" s="137"/>
      <c r="AV185" s="260"/>
      <c r="AW185" s="260"/>
      <c r="AX185" s="260"/>
      <c r="AY185" s="260"/>
      <c r="AZ185" s="298"/>
      <c r="BA185" s="298"/>
      <c r="BB185" s="298"/>
      <c r="BC185" s="298"/>
      <c r="BD185" s="298"/>
      <c r="BE185" s="298"/>
      <c r="BF185" s="309"/>
      <c r="BG185" s="309"/>
      <c r="BH185" s="265"/>
      <c r="BI185" s="265"/>
      <c r="BJ185" s="265"/>
      <c r="BK185" s="265"/>
      <c r="BL185" s="265"/>
      <c r="BM185" s="265"/>
      <c r="BN185" s="265"/>
      <c r="BO185" s="265"/>
      <c r="BP185" s="265"/>
      <c r="BQ185" s="265"/>
      <c r="BR185" s="243"/>
      <c r="BS185" s="265"/>
      <c r="BT185" s="277"/>
      <c r="BU185" s="277"/>
      <c r="BV185" s="265"/>
      <c r="BW185" s="265"/>
      <c r="BX185" s="137"/>
      <c r="BY185" s="137"/>
      <c r="BZ185" s="265"/>
    </row>
    <row r="186" spans="1:78" ht="12.75">
      <c r="A186" s="298"/>
      <c r="B186" s="261"/>
      <c r="C186" s="305"/>
      <c r="D186" s="306"/>
      <c r="E186" s="263"/>
      <c r="F186" s="298"/>
      <c r="G186" s="261"/>
      <c r="H186" s="298"/>
      <c r="I186" s="298"/>
      <c r="J186" s="298"/>
      <c r="K186" s="298"/>
      <c r="L186" s="263"/>
      <c r="M186" s="247"/>
      <c r="N186" s="247"/>
      <c r="O186" s="247"/>
      <c r="P186" s="247"/>
      <c r="U186" s="265"/>
      <c r="V186" s="265"/>
      <c r="W186" s="298"/>
      <c r="AF186" s="298"/>
      <c r="AG186" s="255"/>
      <c r="AH186" s="255"/>
      <c r="AI186" s="265"/>
      <c r="AJ186" s="307"/>
      <c r="AK186" s="298"/>
      <c r="AN186" s="137"/>
      <c r="AO186" s="137"/>
      <c r="AR186" s="244"/>
      <c r="AS186" s="308"/>
      <c r="AT186" s="137"/>
      <c r="AU186" s="137"/>
      <c r="AZ186" s="298"/>
      <c r="BA186" s="298"/>
      <c r="BB186" s="298"/>
      <c r="BC186" s="298"/>
      <c r="BD186" s="298"/>
      <c r="BE186" s="298"/>
      <c r="BF186" s="309"/>
      <c r="BG186" s="309"/>
      <c r="BH186" s="265"/>
      <c r="BI186" s="265"/>
      <c r="BJ186" s="265"/>
      <c r="BK186" s="265"/>
      <c r="BL186" s="265"/>
      <c r="BM186" s="265"/>
      <c r="BN186" s="265"/>
      <c r="BO186" s="265"/>
      <c r="BP186" s="265"/>
      <c r="BQ186" s="265"/>
      <c r="BR186" s="243"/>
      <c r="BS186" s="265"/>
      <c r="BT186" s="277"/>
      <c r="BU186" s="277"/>
      <c r="BV186" s="265"/>
      <c r="BW186" s="265"/>
      <c r="BX186" s="137"/>
      <c r="BY186" s="137"/>
      <c r="BZ186" s="265"/>
    </row>
    <row r="187" spans="1:78" ht="12.75">
      <c r="A187" s="298"/>
      <c r="B187" s="261"/>
      <c r="C187" s="305"/>
      <c r="D187" s="306"/>
      <c r="E187" s="263"/>
      <c r="F187" s="298"/>
      <c r="G187" s="261"/>
      <c r="H187" s="298"/>
      <c r="I187" s="298"/>
      <c r="J187" s="298"/>
      <c r="K187" s="298"/>
      <c r="L187" s="263"/>
      <c r="M187" s="247"/>
      <c r="N187" s="247"/>
      <c r="O187" s="247"/>
      <c r="P187" s="247"/>
      <c r="U187" s="265"/>
      <c r="V187" s="265"/>
      <c r="W187" s="298"/>
      <c r="AF187" s="298"/>
      <c r="AG187" s="303"/>
      <c r="AH187" s="303"/>
      <c r="AI187" s="265"/>
      <c r="AJ187" s="307"/>
      <c r="AK187" s="298"/>
      <c r="AN187" s="137"/>
      <c r="AO187" s="137"/>
      <c r="AR187" s="244"/>
      <c r="AS187" s="308"/>
      <c r="AT187" s="137"/>
      <c r="AU187" s="137"/>
      <c r="AZ187" s="298"/>
      <c r="BA187" s="298"/>
      <c r="BB187" s="298"/>
      <c r="BC187" s="298"/>
      <c r="BD187" s="298"/>
      <c r="BE187" s="298"/>
      <c r="BF187" s="309"/>
      <c r="BG187" s="309"/>
      <c r="BH187" s="265"/>
      <c r="BI187" s="265"/>
      <c r="BJ187" s="265"/>
      <c r="BK187" s="265"/>
      <c r="BL187" s="265"/>
      <c r="BM187" s="265"/>
      <c r="BN187" s="265"/>
      <c r="BO187" s="265"/>
      <c r="BP187" s="265"/>
      <c r="BQ187" s="265"/>
      <c r="BR187" s="243"/>
      <c r="BS187" s="265"/>
      <c r="BT187" s="277"/>
      <c r="BU187" s="277"/>
      <c r="BV187" s="265"/>
      <c r="BW187" s="265"/>
      <c r="BX187" s="137"/>
      <c r="BY187" s="137"/>
      <c r="BZ187" s="265"/>
    </row>
    <row r="188" spans="1:78" ht="15">
      <c r="A188" s="298"/>
      <c r="B188" s="261"/>
      <c r="C188" s="305"/>
      <c r="D188" s="306"/>
      <c r="E188" s="263"/>
      <c r="F188" s="298"/>
      <c r="G188" s="261"/>
      <c r="H188" s="298"/>
      <c r="I188" s="298"/>
      <c r="J188" s="298"/>
      <c r="K188" s="298"/>
      <c r="L188" s="263"/>
      <c r="M188" s="247"/>
      <c r="N188" s="247"/>
      <c r="O188" s="247"/>
      <c r="P188" s="247"/>
      <c r="U188" s="265"/>
      <c r="V188" s="265"/>
      <c r="W188" s="298"/>
      <c r="AF188" s="298"/>
      <c r="AG188" s="303"/>
      <c r="AH188" s="303"/>
      <c r="AI188" s="265"/>
      <c r="AJ188" s="307"/>
      <c r="AK188" s="298"/>
      <c r="AN188" s="137"/>
      <c r="AO188" s="137"/>
      <c r="AR188" s="244"/>
      <c r="AS188" s="308"/>
      <c r="AT188" s="137"/>
      <c r="AU188" s="137"/>
      <c r="AV188" s="260"/>
      <c r="AW188" s="260"/>
      <c r="AX188" s="260"/>
      <c r="AY188" s="260"/>
      <c r="AZ188" s="298"/>
      <c r="BA188" s="298"/>
      <c r="BB188" s="298"/>
      <c r="BC188" s="298"/>
      <c r="BD188" s="298"/>
      <c r="BE188" s="298"/>
      <c r="BF188" s="309"/>
      <c r="BG188" s="309"/>
      <c r="BH188" s="265"/>
      <c r="BI188" s="265"/>
      <c r="BJ188" s="265"/>
      <c r="BK188" s="265"/>
      <c r="BL188" s="265"/>
      <c r="BM188" s="265"/>
      <c r="BN188" s="265"/>
      <c r="BO188" s="265"/>
      <c r="BP188" s="265"/>
      <c r="BQ188" s="265"/>
      <c r="BR188" s="243"/>
      <c r="BS188" s="265"/>
      <c r="BT188" s="277"/>
      <c r="BU188" s="277"/>
      <c r="BV188" s="265"/>
      <c r="BW188" s="265"/>
      <c r="BX188" s="137"/>
      <c r="BY188" s="137"/>
      <c r="BZ188" s="265"/>
    </row>
    <row r="189" spans="1:78" ht="15">
      <c r="A189" s="298"/>
      <c r="B189" s="261"/>
      <c r="C189" s="305"/>
      <c r="D189" s="306"/>
      <c r="E189" s="263"/>
      <c r="F189" s="298"/>
      <c r="G189" s="261"/>
      <c r="H189" s="298"/>
      <c r="I189" s="298"/>
      <c r="J189" s="298"/>
      <c r="K189" s="298"/>
      <c r="L189" s="263"/>
      <c r="M189" s="247"/>
      <c r="N189" s="247"/>
      <c r="O189" s="247"/>
      <c r="P189" s="247"/>
      <c r="U189" s="265"/>
      <c r="V189" s="265"/>
      <c r="W189" s="298"/>
      <c r="AF189" s="298"/>
      <c r="AG189" s="303"/>
      <c r="AH189" s="303"/>
      <c r="AI189" s="265"/>
      <c r="AJ189" s="307"/>
      <c r="AK189" s="298"/>
      <c r="AN189" s="137"/>
      <c r="AO189" s="137"/>
      <c r="AR189" s="244"/>
      <c r="AS189" s="308"/>
      <c r="AT189" s="137"/>
      <c r="AU189" s="137"/>
      <c r="AV189" s="260"/>
      <c r="AW189" s="260"/>
      <c r="AX189" s="260"/>
      <c r="AY189" s="260"/>
      <c r="AZ189" s="298"/>
      <c r="BA189" s="298"/>
      <c r="BB189" s="298"/>
      <c r="BC189" s="298"/>
      <c r="BD189" s="298"/>
      <c r="BE189" s="298"/>
      <c r="BF189" s="309"/>
      <c r="BG189" s="309"/>
      <c r="BH189" s="265"/>
      <c r="BI189" s="265"/>
      <c r="BJ189" s="265"/>
      <c r="BK189" s="265"/>
      <c r="BL189" s="265"/>
      <c r="BM189" s="265"/>
      <c r="BN189" s="265"/>
      <c r="BO189" s="265"/>
      <c r="BP189" s="265"/>
      <c r="BQ189" s="265"/>
      <c r="BR189" s="243"/>
      <c r="BS189" s="265"/>
      <c r="BT189" s="277"/>
      <c r="BU189" s="277"/>
      <c r="BV189" s="265"/>
      <c r="BW189" s="265"/>
      <c r="BX189" s="137"/>
      <c r="BY189" s="137"/>
      <c r="BZ189" s="265"/>
    </row>
    <row r="190" spans="1:78" ht="12.75">
      <c r="A190" s="298"/>
      <c r="B190" s="261"/>
      <c r="C190" s="305"/>
      <c r="D190" s="306"/>
      <c r="E190" s="263"/>
      <c r="F190" s="298"/>
      <c r="G190" s="261"/>
      <c r="H190" s="298"/>
      <c r="I190" s="298"/>
      <c r="J190" s="298"/>
      <c r="K190" s="298"/>
      <c r="L190" s="263"/>
      <c r="M190" s="247"/>
      <c r="N190" s="247"/>
      <c r="O190" s="247"/>
      <c r="P190" s="247"/>
      <c r="U190" s="265"/>
      <c r="V190" s="265"/>
      <c r="W190" s="298"/>
      <c r="AF190" s="298"/>
      <c r="AG190" s="303"/>
      <c r="AH190" s="303"/>
      <c r="AI190" s="265"/>
      <c r="AJ190" s="307"/>
      <c r="AK190" s="298"/>
      <c r="AN190" s="137"/>
      <c r="AO190" s="137"/>
      <c r="AR190" s="244"/>
      <c r="AS190" s="308"/>
      <c r="AT190" s="137"/>
      <c r="AU190" s="137"/>
      <c r="AZ190" s="298"/>
      <c r="BA190" s="298"/>
      <c r="BB190" s="298"/>
      <c r="BC190" s="298"/>
      <c r="BD190" s="298"/>
      <c r="BE190" s="298"/>
      <c r="BF190" s="309"/>
      <c r="BG190" s="309"/>
      <c r="BH190" s="265"/>
      <c r="BI190" s="265"/>
      <c r="BJ190" s="265"/>
      <c r="BK190" s="265"/>
      <c r="BL190" s="265"/>
      <c r="BM190" s="265"/>
      <c r="BN190" s="265"/>
      <c r="BO190" s="265"/>
      <c r="BP190" s="265"/>
      <c r="BQ190" s="265"/>
      <c r="BR190" s="243"/>
      <c r="BS190" s="265"/>
      <c r="BT190" s="277"/>
      <c r="BU190" s="277"/>
      <c r="BV190" s="265"/>
      <c r="BW190" s="265"/>
      <c r="BX190" s="137"/>
      <c r="BY190" s="137"/>
      <c r="BZ190" s="265"/>
    </row>
    <row r="191" spans="1:78" ht="12.75">
      <c r="A191" s="298"/>
      <c r="B191" s="261"/>
      <c r="C191" s="305"/>
      <c r="D191" s="306"/>
      <c r="E191" s="263"/>
      <c r="F191" s="298"/>
      <c r="G191" s="261"/>
      <c r="H191" s="298"/>
      <c r="I191" s="298"/>
      <c r="J191" s="298"/>
      <c r="K191" s="298"/>
      <c r="L191" s="263"/>
      <c r="M191" s="247"/>
      <c r="N191" s="247"/>
      <c r="O191" s="247"/>
      <c r="P191" s="247"/>
      <c r="U191" s="265"/>
      <c r="V191" s="265"/>
      <c r="W191" s="298"/>
      <c r="AF191" s="298"/>
      <c r="AG191" s="303"/>
      <c r="AH191" s="303"/>
      <c r="AI191" s="265"/>
      <c r="AJ191" s="307"/>
      <c r="AK191" s="298"/>
      <c r="AN191" s="137"/>
      <c r="AO191" s="137"/>
      <c r="AR191" s="244"/>
      <c r="AS191" s="308"/>
      <c r="AT191" s="137"/>
      <c r="AU191" s="137"/>
      <c r="AZ191" s="298"/>
      <c r="BA191" s="298"/>
      <c r="BB191" s="298"/>
      <c r="BC191" s="298"/>
      <c r="BD191" s="298"/>
      <c r="BE191" s="298"/>
      <c r="BF191" s="309"/>
      <c r="BG191" s="309"/>
      <c r="BH191" s="265"/>
      <c r="BI191" s="265"/>
      <c r="BJ191" s="265"/>
      <c r="BK191" s="265"/>
      <c r="BL191" s="265"/>
      <c r="BM191" s="265"/>
      <c r="BN191" s="265"/>
      <c r="BO191" s="265"/>
      <c r="BP191" s="265"/>
      <c r="BQ191" s="265"/>
      <c r="BR191" s="243"/>
      <c r="BS191" s="265"/>
      <c r="BT191" s="277"/>
      <c r="BU191" s="277"/>
      <c r="BV191" s="265"/>
      <c r="BW191" s="265"/>
      <c r="BX191" s="137"/>
      <c r="BY191" s="137"/>
      <c r="BZ191" s="265"/>
    </row>
    <row r="192" spans="1:78" ht="12.75">
      <c r="A192" s="298"/>
      <c r="B192" s="261"/>
      <c r="C192" s="305"/>
      <c r="D192" s="306"/>
      <c r="E192" s="263"/>
      <c r="F192" s="298"/>
      <c r="G192" s="261"/>
      <c r="H192" s="298"/>
      <c r="I192" s="298"/>
      <c r="J192" s="298"/>
      <c r="K192" s="298"/>
      <c r="L192" s="263"/>
      <c r="M192" s="247"/>
      <c r="N192" s="247"/>
      <c r="O192" s="247"/>
      <c r="P192" s="247"/>
      <c r="U192" s="265"/>
      <c r="V192" s="265"/>
      <c r="W192" s="298"/>
      <c r="AF192" s="298"/>
      <c r="AG192" s="273"/>
      <c r="AH192" s="273"/>
      <c r="AI192" s="265"/>
      <c r="AJ192" s="307"/>
      <c r="AK192" s="298"/>
      <c r="AN192" s="137"/>
      <c r="AO192" s="137"/>
      <c r="AR192" s="244"/>
      <c r="AS192" s="308"/>
      <c r="AT192" s="137"/>
      <c r="AU192" s="137"/>
      <c r="AZ192" s="298"/>
      <c r="BA192" s="298"/>
      <c r="BB192" s="298"/>
      <c r="BC192" s="298"/>
      <c r="BD192" s="298"/>
      <c r="BE192" s="298"/>
      <c r="BF192" s="309"/>
      <c r="BG192" s="309"/>
      <c r="BH192" s="265"/>
      <c r="BI192" s="265"/>
      <c r="BJ192" s="265"/>
      <c r="BK192" s="265"/>
      <c r="BL192" s="265"/>
      <c r="BM192" s="265"/>
      <c r="BN192" s="265"/>
      <c r="BO192" s="265"/>
      <c r="BP192" s="265"/>
      <c r="BQ192" s="265"/>
      <c r="BR192" s="243"/>
      <c r="BS192" s="265"/>
      <c r="BT192" s="277"/>
      <c r="BU192" s="277"/>
      <c r="BV192" s="265"/>
      <c r="BW192" s="265"/>
      <c r="BX192" s="137"/>
      <c r="BY192" s="137"/>
      <c r="BZ192" s="265"/>
    </row>
    <row r="193" spans="1:78" ht="12.75">
      <c r="A193" s="298"/>
      <c r="B193" s="261"/>
      <c r="C193" s="305"/>
      <c r="D193" s="306"/>
      <c r="E193" s="263"/>
      <c r="F193" s="298"/>
      <c r="G193" s="261"/>
      <c r="H193" s="298"/>
      <c r="I193" s="298"/>
      <c r="J193" s="298"/>
      <c r="K193" s="298"/>
      <c r="L193" s="263"/>
      <c r="M193" s="247"/>
      <c r="N193" s="247"/>
      <c r="O193" s="247"/>
      <c r="P193" s="247"/>
      <c r="U193" s="265"/>
      <c r="V193" s="265"/>
      <c r="W193" s="298"/>
      <c r="AF193" s="298"/>
      <c r="AG193" s="273"/>
      <c r="AH193" s="273"/>
      <c r="AI193" s="265"/>
      <c r="AJ193" s="307"/>
      <c r="AK193" s="298"/>
      <c r="AN193" s="137"/>
      <c r="AO193" s="137"/>
      <c r="AR193" s="244"/>
      <c r="AS193" s="308"/>
      <c r="AT193" s="137"/>
      <c r="AU193" s="137"/>
      <c r="AZ193" s="298"/>
      <c r="BA193" s="298"/>
      <c r="BB193" s="298"/>
      <c r="BC193" s="298"/>
      <c r="BD193" s="298"/>
      <c r="BE193" s="298"/>
      <c r="BF193" s="309"/>
      <c r="BG193" s="309"/>
      <c r="BH193" s="265"/>
      <c r="BI193" s="265"/>
      <c r="BJ193" s="265"/>
      <c r="BK193" s="265"/>
      <c r="BL193" s="265"/>
      <c r="BM193" s="265"/>
      <c r="BN193" s="265"/>
      <c r="BO193" s="265"/>
      <c r="BP193" s="265"/>
      <c r="BQ193" s="265"/>
      <c r="BR193" s="243"/>
      <c r="BS193" s="265"/>
      <c r="BT193" s="277"/>
      <c r="BU193" s="277"/>
      <c r="BV193" s="265"/>
      <c r="BW193" s="265"/>
      <c r="BX193" s="137"/>
      <c r="BY193" s="137"/>
      <c r="BZ193" s="265"/>
    </row>
    <row r="194" spans="1:78" ht="12.75">
      <c r="A194" s="298"/>
      <c r="B194" s="261"/>
      <c r="C194" s="305"/>
      <c r="D194" s="306"/>
      <c r="E194" s="263"/>
      <c r="F194" s="298"/>
      <c r="G194" s="261"/>
      <c r="H194" s="298"/>
      <c r="I194" s="298"/>
      <c r="J194" s="298"/>
      <c r="K194" s="298"/>
      <c r="L194" s="263"/>
      <c r="M194" s="247"/>
      <c r="N194" s="247"/>
      <c r="O194" s="247"/>
      <c r="P194" s="247"/>
      <c r="U194" s="265"/>
      <c r="V194" s="265"/>
      <c r="W194" s="298"/>
      <c r="AF194" s="298"/>
      <c r="AG194" s="255"/>
      <c r="AH194" s="255"/>
      <c r="AI194" s="265"/>
      <c r="AJ194" s="307"/>
      <c r="AK194" s="298"/>
      <c r="AN194" s="137"/>
      <c r="AO194" s="137"/>
      <c r="AR194" s="244"/>
      <c r="AS194" s="308"/>
      <c r="AT194" s="137"/>
      <c r="AU194" s="137"/>
      <c r="AZ194" s="298"/>
      <c r="BA194" s="298"/>
      <c r="BB194" s="298"/>
      <c r="BC194" s="298"/>
      <c r="BD194" s="298"/>
      <c r="BE194" s="298"/>
      <c r="BF194" s="309"/>
      <c r="BG194" s="309"/>
      <c r="BH194" s="265"/>
      <c r="BI194" s="265"/>
      <c r="BJ194" s="265"/>
      <c r="BK194" s="265"/>
      <c r="BL194" s="265"/>
      <c r="BM194" s="265"/>
      <c r="BN194" s="265"/>
      <c r="BO194" s="265"/>
      <c r="BP194" s="265"/>
      <c r="BQ194" s="265"/>
      <c r="BR194" s="243"/>
      <c r="BS194" s="265"/>
      <c r="BT194" s="277"/>
      <c r="BU194" s="277"/>
      <c r="BV194" s="265"/>
      <c r="BW194" s="265"/>
      <c r="BX194" s="137"/>
      <c r="BY194" s="137"/>
      <c r="BZ194" s="265"/>
    </row>
    <row r="195" spans="1:78" ht="12.75">
      <c r="A195" s="298"/>
      <c r="B195" s="261"/>
      <c r="C195" s="305"/>
      <c r="D195" s="306"/>
      <c r="E195" s="263"/>
      <c r="F195" s="298"/>
      <c r="G195" s="261"/>
      <c r="H195" s="298"/>
      <c r="I195" s="298"/>
      <c r="J195" s="298"/>
      <c r="K195" s="298"/>
      <c r="L195" s="263"/>
      <c r="M195" s="247"/>
      <c r="N195" s="247"/>
      <c r="O195" s="247"/>
      <c r="P195" s="247"/>
      <c r="U195" s="265"/>
      <c r="V195" s="265"/>
      <c r="W195" s="298"/>
      <c r="AF195" s="298"/>
      <c r="AG195" s="303"/>
      <c r="AH195" s="303"/>
      <c r="AI195" s="265"/>
      <c r="AJ195" s="307"/>
      <c r="AK195" s="298"/>
      <c r="AN195" s="137"/>
      <c r="AO195" s="137"/>
      <c r="AR195" s="244"/>
      <c r="AS195" s="308"/>
      <c r="AT195" s="137"/>
      <c r="AU195" s="137"/>
      <c r="AZ195" s="298"/>
      <c r="BA195" s="298"/>
      <c r="BB195" s="298"/>
      <c r="BC195" s="298"/>
      <c r="BD195" s="298"/>
      <c r="BE195" s="298"/>
      <c r="BF195" s="309"/>
      <c r="BG195" s="309"/>
      <c r="BH195" s="265"/>
      <c r="BI195" s="265"/>
      <c r="BJ195" s="265"/>
      <c r="BK195" s="265"/>
      <c r="BL195" s="265"/>
      <c r="BM195" s="265"/>
      <c r="BN195" s="265"/>
      <c r="BO195" s="265"/>
      <c r="BP195" s="265"/>
      <c r="BQ195" s="265"/>
      <c r="BR195" s="243"/>
      <c r="BS195" s="265"/>
      <c r="BT195" s="277"/>
      <c r="BU195" s="277"/>
      <c r="BV195" s="265"/>
      <c r="BW195" s="265"/>
      <c r="BX195" s="137"/>
      <c r="BY195" s="137"/>
      <c r="BZ195" s="265"/>
    </row>
    <row r="196" spans="1:78" ht="12.75">
      <c r="A196" s="298"/>
      <c r="B196" s="261"/>
      <c r="C196" s="305"/>
      <c r="D196" s="306"/>
      <c r="E196" s="263"/>
      <c r="F196" s="298"/>
      <c r="G196" s="261"/>
      <c r="H196" s="298"/>
      <c r="I196" s="298"/>
      <c r="J196" s="298"/>
      <c r="K196" s="298"/>
      <c r="L196" s="263"/>
      <c r="M196" s="247"/>
      <c r="N196" s="247"/>
      <c r="O196" s="247"/>
      <c r="P196" s="247"/>
      <c r="U196" s="265"/>
      <c r="V196" s="265"/>
      <c r="W196" s="298"/>
      <c r="AF196" s="298"/>
      <c r="AG196" s="303"/>
      <c r="AH196" s="303"/>
      <c r="AI196" s="265"/>
      <c r="AJ196" s="307"/>
      <c r="AK196" s="298"/>
      <c r="AN196" s="137"/>
      <c r="AO196" s="137"/>
      <c r="AR196" s="244"/>
      <c r="AS196" s="308"/>
      <c r="AT196" s="137"/>
      <c r="AU196" s="137"/>
      <c r="AZ196" s="298"/>
      <c r="BA196" s="298"/>
      <c r="BB196" s="298"/>
      <c r="BC196" s="298"/>
      <c r="BD196" s="298"/>
      <c r="BE196" s="298"/>
      <c r="BF196" s="309"/>
      <c r="BG196" s="309"/>
      <c r="BH196" s="265"/>
      <c r="BI196" s="265"/>
      <c r="BJ196" s="265"/>
      <c r="BK196" s="265"/>
      <c r="BL196" s="265"/>
      <c r="BM196" s="265"/>
      <c r="BN196" s="265"/>
      <c r="BO196" s="265"/>
      <c r="BP196" s="265"/>
      <c r="BQ196" s="265"/>
      <c r="BR196" s="243"/>
      <c r="BS196" s="265"/>
      <c r="BT196" s="277"/>
      <c r="BU196" s="277"/>
      <c r="BV196" s="265"/>
      <c r="BW196" s="265"/>
      <c r="BX196" s="137"/>
      <c r="BY196" s="137"/>
      <c r="BZ196" s="265"/>
    </row>
    <row r="197" spans="1:78" ht="12.75">
      <c r="A197" s="298"/>
      <c r="B197" s="261"/>
      <c r="C197" s="305"/>
      <c r="D197" s="306"/>
      <c r="E197" s="263"/>
      <c r="F197" s="298"/>
      <c r="G197" s="261"/>
      <c r="H197" s="298"/>
      <c r="I197" s="298"/>
      <c r="J197" s="298"/>
      <c r="K197" s="298"/>
      <c r="L197" s="263"/>
      <c r="M197" s="247"/>
      <c r="N197" s="247"/>
      <c r="O197" s="247"/>
      <c r="P197" s="247"/>
      <c r="U197" s="265"/>
      <c r="V197" s="265"/>
      <c r="W197" s="298"/>
      <c r="AF197" s="298"/>
      <c r="AG197" s="303"/>
      <c r="AH197" s="303"/>
      <c r="AI197" s="265"/>
      <c r="AJ197" s="307"/>
      <c r="AK197" s="298"/>
      <c r="AN197" s="137"/>
      <c r="AO197" s="137"/>
      <c r="AR197" s="244"/>
      <c r="AS197" s="308"/>
      <c r="AT197" s="137"/>
      <c r="AU197" s="137"/>
      <c r="AZ197" s="298"/>
      <c r="BA197" s="298"/>
      <c r="BB197" s="298"/>
      <c r="BC197" s="298"/>
      <c r="BD197" s="298"/>
      <c r="BE197" s="298"/>
      <c r="BF197" s="309"/>
      <c r="BG197" s="309"/>
      <c r="BH197" s="265"/>
      <c r="BI197" s="265"/>
      <c r="BJ197" s="265"/>
      <c r="BK197" s="265"/>
      <c r="BL197" s="265"/>
      <c r="BM197" s="265"/>
      <c r="BN197" s="265"/>
      <c r="BO197" s="265"/>
      <c r="BP197" s="265"/>
      <c r="BQ197" s="265"/>
      <c r="BR197" s="243"/>
      <c r="BS197" s="265"/>
      <c r="BT197" s="277"/>
      <c r="BU197" s="277"/>
      <c r="BV197" s="265"/>
      <c r="BW197" s="265"/>
      <c r="BX197" s="137"/>
      <c r="BY197" s="137"/>
      <c r="BZ197" s="265"/>
    </row>
    <row r="198" spans="1:78" ht="12.75">
      <c r="A198" s="298"/>
      <c r="B198" s="261"/>
      <c r="C198" s="305"/>
      <c r="D198" s="306"/>
      <c r="E198" s="263"/>
      <c r="F198" s="298"/>
      <c r="G198" s="261"/>
      <c r="H198" s="298"/>
      <c r="I198" s="298"/>
      <c r="J198" s="298"/>
      <c r="K198" s="298"/>
      <c r="L198" s="263"/>
      <c r="M198" s="247"/>
      <c r="N198" s="247"/>
      <c r="O198" s="247"/>
      <c r="P198" s="247"/>
      <c r="U198" s="265"/>
      <c r="V198" s="265"/>
      <c r="W198" s="298"/>
      <c r="AF198" s="298"/>
      <c r="AG198" s="303"/>
      <c r="AH198" s="303"/>
      <c r="AI198" s="265"/>
      <c r="AJ198" s="307"/>
      <c r="AK198" s="298"/>
      <c r="AN198" s="137"/>
      <c r="AO198" s="137"/>
      <c r="AR198" s="244"/>
      <c r="AS198" s="308"/>
      <c r="AT198" s="137"/>
      <c r="AU198" s="137"/>
      <c r="AZ198" s="298"/>
      <c r="BA198" s="298"/>
      <c r="BB198" s="298"/>
      <c r="BC198" s="298"/>
      <c r="BD198" s="298"/>
      <c r="BE198" s="298"/>
      <c r="BF198" s="309"/>
      <c r="BG198" s="309"/>
      <c r="BH198" s="265"/>
      <c r="BI198" s="265"/>
      <c r="BJ198" s="265"/>
      <c r="BK198" s="265"/>
      <c r="BL198" s="265"/>
      <c r="BM198" s="265"/>
      <c r="BN198" s="265"/>
      <c r="BO198" s="265"/>
      <c r="BP198" s="265"/>
      <c r="BQ198" s="265"/>
      <c r="BR198" s="243"/>
      <c r="BS198" s="265"/>
      <c r="BT198" s="277"/>
      <c r="BU198" s="277"/>
      <c r="BV198" s="265"/>
      <c r="BW198" s="265"/>
      <c r="BX198" s="137"/>
      <c r="BY198" s="137"/>
      <c r="BZ198" s="265"/>
    </row>
    <row r="199" spans="1:78" ht="12.75">
      <c r="A199" s="298"/>
      <c r="B199" s="261"/>
      <c r="C199" s="305"/>
      <c r="D199" s="306"/>
      <c r="E199" s="263"/>
      <c r="F199" s="298"/>
      <c r="G199" s="261"/>
      <c r="H199" s="298"/>
      <c r="I199" s="298"/>
      <c r="J199" s="298"/>
      <c r="K199" s="298"/>
      <c r="L199" s="263"/>
      <c r="M199" s="247"/>
      <c r="N199" s="247"/>
      <c r="O199" s="247"/>
      <c r="P199" s="247"/>
      <c r="U199" s="265"/>
      <c r="V199" s="265"/>
      <c r="W199" s="298"/>
      <c r="AF199" s="298"/>
      <c r="AG199" s="303"/>
      <c r="AH199" s="303"/>
      <c r="AI199" s="265"/>
      <c r="AJ199" s="307"/>
      <c r="AK199" s="298"/>
      <c r="AN199" s="137"/>
      <c r="AO199" s="137"/>
      <c r="AR199" s="244"/>
      <c r="AS199" s="308"/>
      <c r="AT199" s="137"/>
      <c r="AU199" s="137"/>
      <c r="AZ199" s="298"/>
      <c r="BA199" s="298"/>
      <c r="BB199" s="298"/>
      <c r="BC199" s="298"/>
      <c r="BD199" s="298"/>
      <c r="BE199" s="298"/>
      <c r="BF199" s="309"/>
      <c r="BG199" s="309"/>
      <c r="BH199" s="265"/>
      <c r="BI199" s="265"/>
      <c r="BJ199" s="265"/>
      <c r="BK199" s="265"/>
      <c r="BL199" s="265"/>
      <c r="BM199" s="265"/>
      <c r="BN199" s="265"/>
      <c r="BO199" s="265"/>
      <c r="BP199" s="265"/>
      <c r="BQ199" s="265"/>
      <c r="BR199" s="243"/>
      <c r="BS199" s="265"/>
      <c r="BT199" s="277"/>
      <c r="BU199" s="277"/>
      <c r="BV199" s="265"/>
      <c r="BW199" s="265"/>
      <c r="BX199" s="137"/>
      <c r="BY199" s="137"/>
      <c r="BZ199" s="265"/>
    </row>
    <row r="200" spans="1:78" ht="12.75">
      <c r="A200" s="298"/>
      <c r="B200" s="261"/>
      <c r="C200" s="305"/>
      <c r="D200" s="306"/>
      <c r="E200" s="263"/>
      <c r="F200" s="298"/>
      <c r="G200" s="261"/>
      <c r="H200" s="298"/>
      <c r="I200" s="298"/>
      <c r="J200" s="298"/>
      <c r="K200" s="298"/>
      <c r="L200" s="263"/>
      <c r="M200" s="247"/>
      <c r="N200" s="247"/>
      <c r="O200" s="247"/>
      <c r="P200" s="247"/>
      <c r="U200" s="265"/>
      <c r="V200" s="265"/>
      <c r="W200" s="298"/>
      <c r="AF200" s="298"/>
      <c r="AG200" s="303"/>
      <c r="AH200" s="303"/>
      <c r="AI200" s="265"/>
      <c r="AJ200" s="307"/>
      <c r="AK200" s="298"/>
      <c r="AN200" s="137"/>
      <c r="AO200" s="137"/>
      <c r="AR200" s="244"/>
      <c r="AS200" s="308"/>
      <c r="AT200" s="137"/>
      <c r="AU200" s="137"/>
      <c r="AZ200" s="298"/>
      <c r="BA200" s="298"/>
      <c r="BB200" s="298"/>
      <c r="BC200" s="298"/>
      <c r="BD200" s="298"/>
      <c r="BE200" s="298"/>
      <c r="BF200" s="309"/>
      <c r="BG200" s="309"/>
      <c r="BH200" s="265"/>
      <c r="BI200" s="265"/>
      <c r="BJ200" s="265"/>
      <c r="BK200" s="265"/>
      <c r="BL200" s="265"/>
      <c r="BM200" s="265"/>
      <c r="BN200" s="265"/>
      <c r="BO200" s="265"/>
      <c r="BP200" s="265"/>
      <c r="BQ200" s="265"/>
      <c r="BR200" s="243"/>
      <c r="BS200" s="265"/>
      <c r="BT200" s="277"/>
      <c r="BU200" s="277"/>
      <c r="BV200" s="265"/>
      <c r="BW200" s="265"/>
      <c r="BX200" s="137"/>
      <c r="BY200" s="137"/>
      <c r="BZ200" s="265"/>
    </row>
    <row r="201" spans="1:78" ht="12.75">
      <c r="A201" s="298"/>
      <c r="B201" s="261"/>
      <c r="C201" s="305"/>
      <c r="D201" s="306"/>
      <c r="E201" s="263"/>
      <c r="F201" s="298"/>
      <c r="G201" s="261"/>
      <c r="H201" s="298"/>
      <c r="I201" s="298"/>
      <c r="J201" s="298"/>
      <c r="K201" s="298"/>
      <c r="L201" s="263"/>
      <c r="M201" s="247"/>
      <c r="N201" s="247"/>
      <c r="O201" s="247"/>
      <c r="P201" s="247"/>
      <c r="U201" s="265"/>
      <c r="V201" s="265"/>
      <c r="W201" s="298"/>
      <c r="AF201" s="298"/>
      <c r="AG201" s="303"/>
      <c r="AH201" s="303"/>
      <c r="AI201" s="265"/>
      <c r="AJ201" s="307"/>
      <c r="AK201" s="298"/>
      <c r="AN201" s="137"/>
      <c r="AO201" s="137"/>
      <c r="AR201" s="244"/>
      <c r="AS201" s="308"/>
      <c r="AT201" s="137"/>
      <c r="AU201" s="137"/>
      <c r="AZ201" s="298"/>
      <c r="BA201" s="298"/>
      <c r="BB201" s="298"/>
      <c r="BC201" s="298"/>
      <c r="BD201" s="298"/>
      <c r="BE201" s="298"/>
      <c r="BF201" s="309"/>
      <c r="BG201" s="309"/>
      <c r="BH201" s="265"/>
      <c r="BI201" s="265"/>
      <c r="BJ201" s="265"/>
      <c r="BK201" s="265"/>
      <c r="BL201" s="265"/>
      <c r="BM201" s="265"/>
      <c r="BN201" s="265"/>
      <c r="BO201" s="265"/>
      <c r="BP201" s="265"/>
      <c r="BQ201" s="265"/>
      <c r="BR201" s="243"/>
      <c r="BS201" s="265"/>
      <c r="BT201" s="277"/>
      <c r="BU201" s="277"/>
      <c r="BV201" s="265"/>
      <c r="BW201" s="265"/>
      <c r="BX201" s="137"/>
      <c r="BY201" s="137"/>
      <c r="BZ201" s="265"/>
    </row>
    <row r="202" spans="1:78" ht="12.75">
      <c r="A202" s="298"/>
      <c r="B202" s="261"/>
      <c r="C202" s="305"/>
      <c r="D202" s="306"/>
      <c r="E202" s="263"/>
      <c r="F202" s="298"/>
      <c r="G202" s="261"/>
      <c r="H202" s="298"/>
      <c r="I202" s="298"/>
      <c r="J202" s="298"/>
      <c r="K202" s="298"/>
      <c r="L202" s="263"/>
      <c r="M202" s="247"/>
      <c r="N202" s="247"/>
      <c r="O202" s="247"/>
      <c r="P202" s="247"/>
      <c r="Q202" s="248"/>
      <c r="R202" s="248"/>
      <c r="S202" s="248"/>
      <c r="T202" s="249"/>
      <c r="U202" s="265"/>
      <c r="V202" s="265"/>
      <c r="W202" s="298"/>
      <c r="AF202" s="298"/>
      <c r="AG202" s="303"/>
      <c r="AH202" s="303"/>
      <c r="AI202" s="265"/>
      <c r="AJ202" s="307"/>
      <c r="AK202" s="298"/>
      <c r="AN202" s="137"/>
      <c r="AO202" s="137"/>
      <c r="AR202" s="244"/>
      <c r="AS202" s="308"/>
      <c r="AT202" s="137"/>
      <c r="AU202" s="137"/>
      <c r="AZ202" s="298"/>
      <c r="BA202" s="298"/>
      <c r="BB202" s="298"/>
      <c r="BC202" s="298"/>
      <c r="BD202" s="298"/>
      <c r="BE202" s="298"/>
      <c r="BF202" s="309"/>
      <c r="BG202" s="309"/>
      <c r="BH202" s="265"/>
      <c r="BI202" s="265"/>
      <c r="BJ202" s="265"/>
      <c r="BK202" s="265"/>
      <c r="BL202" s="265"/>
      <c r="BM202" s="265"/>
      <c r="BN202" s="265"/>
      <c r="BO202" s="265"/>
      <c r="BP202" s="265"/>
      <c r="BQ202" s="265"/>
      <c r="BR202" s="243"/>
      <c r="BS202" s="265"/>
      <c r="BT202" s="277"/>
      <c r="BU202" s="277"/>
      <c r="BV202" s="265"/>
      <c r="BW202" s="265"/>
      <c r="BX202" s="137"/>
      <c r="BY202" s="137"/>
      <c r="BZ202" s="265"/>
    </row>
    <row r="203" spans="1:78" ht="12.75">
      <c r="A203" s="298"/>
      <c r="B203" s="261"/>
      <c r="C203" s="305"/>
      <c r="D203" s="306"/>
      <c r="E203" s="263"/>
      <c r="F203" s="298"/>
      <c r="G203" s="261"/>
      <c r="H203" s="298"/>
      <c r="I203" s="298"/>
      <c r="J203" s="298"/>
      <c r="K203" s="298"/>
      <c r="L203" s="263"/>
      <c r="M203" s="247"/>
      <c r="N203" s="247"/>
      <c r="O203" s="247"/>
      <c r="P203" s="247"/>
      <c r="Q203" s="248"/>
      <c r="R203" s="248"/>
      <c r="S203" s="248"/>
      <c r="T203" s="248"/>
      <c r="U203" s="265"/>
      <c r="V203" s="265"/>
      <c r="W203" s="298"/>
      <c r="X203" s="252"/>
      <c r="Y203" s="252"/>
      <c r="Z203" s="252"/>
      <c r="AA203" s="252"/>
      <c r="AB203" s="252"/>
      <c r="AC203" s="252"/>
      <c r="AD203" s="252"/>
      <c r="AE203" s="253"/>
      <c r="AF203" s="298"/>
      <c r="AG203" s="303"/>
      <c r="AH203" s="303"/>
      <c r="AI203" s="265"/>
      <c r="AJ203" s="307"/>
      <c r="AK203" s="298"/>
      <c r="AN203" s="137"/>
      <c r="AO203" s="137"/>
      <c r="AR203" s="244"/>
      <c r="AS203" s="308"/>
      <c r="AT203" s="137"/>
      <c r="AU203" s="137"/>
      <c r="AZ203" s="298"/>
      <c r="BA203" s="298"/>
      <c r="BB203" s="298"/>
      <c r="BC203" s="298"/>
      <c r="BD203" s="298"/>
      <c r="BE203" s="298"/>
      <c r="BF203" s="309"/>
      <c r="BG203" s="309"/>
      <c r="BH203" s="265"/>
      <c r="BI203" s="265"/>
      <c r="BJ203" s="265"/>
      <c r="BK203" s="265"/>
      <c r="BL203" s="265"/>
      <c r="BM203" s="265"/>
      <c r="BN203" s="265"/>
      <c r="BO203" s="265"/>
      <c r="BP203" s="265"/>
      <c r="BQ203" s="265"/>
      <c r="BR203" s="243"/>
      <c r="BS203" s="265"/>
      <c r="BT203" s="277"/>
      <c r="BU203" s="277"/>
      <c r="BV203" s="265"/>
      <c r="BW203" s="265"/>
      <c r="BX203" s="137"/>
      <c r="BY203" s="137"/>
      <c r="BZ203" s="265"/>
    </row>
    <row r="204" spans="1:78" ht="12.75">
      <c r="A204" s="298"/>
      <c r="B204" s="261"/>
      <c r="C204" s="305"/>
      <c r="D204" s="306"/>
      <c r="E204" s="263"/>
      <c r="F204" s="298"/>
      <c r="G204" s="261"/>
      <c r="H204" s="298"/>
      <c r="I204" s="298"/>
      <c r="J204" s="298"/>
      <c r="K204" s="298"/>
      <c r="L204" s="263"/>
      <c r="M204" s="247"/>
      <c r="N204" s="247"/>
      <c r="O204" s="247"/>
      <c r="P204" s="247"/>
      <c r="Q204" s="248"/>
      <c r="R204" s="248"/>
      <c r="S204" s="248"/>
      <c r="T204" s="248"/>
      <c r="U204" s="265"/>
      <c r="V204" s="265"/>
      <c r="W204" s="298"/>
      <c r="X204" s="252"/>
      <c r="Y204" s="252"/>
      <c r="Z204" s="252"/>
      <c r="AA204" s="252"/>
      <c r="AB204" s="252"/>
      <c r="AC204" s="252"/>
      <c r="AD204" s="252"/>
      <c r="AE204" s="253"/>
      <c r="AF204" s="298"/>
      <c r="AG204" s="303"/>
      <c r="AH204" s="303"/>
      <c r="AI204" s="265"/>
      <c r="AJ204" s="307"/>
      <c r="AK204" s="298"/>
      <c r="AN204" s="137"/>
      <c r="AO204" s="137"/>
      <c r="AR204" s="244"/>
      <c r="AS204" s="308"/>
      <c r="AT204" s="137"/>
      <c r="AU204" s="137"/>
      <c r="AZ204" s="298"/>
      <c r="BA204" s="298"/>
      <c r="BB204" s="298"/>
      <c r="BC204" s="298"/>
      <c r="BD204" s="298"/>
      <c r="BE204" s="298"/>
      <c r="BF204" s="309"/>
      <c r="BG204" s="309"/>
      <c r="BH204" s="265"/>
      <c r="BI204" s="265"/>
      <c r="BJ204" s="265"/>
      <c r="BK204" s="265"/>
      <c r="BL204" s="265"/>
      <c r="BM204" s="265"/>
      <c r="BN204" s="265"/>
      <c r="BO204" s="265"/>
      <c r="BP204" s="265"/>
      <c r="BQ204" s="265"/>
      <c r="BR204" s="243"/>
      <c r="BS204" s="265"/>
      <c r="BT204" s="277"/>
      <c r="BU204" s="277"/>
      <c r="BV204" s="265"/>
      <c r="BW204" s="265"/>
      <c r="BX204" s="137"/>
      <c r="BY204" s="137"/>
      <c r="BZ204" s="265"/>
    </row>
    <row r="205" spans="1:78" ht="12.75">
      <c r="A205" s="298"/>
      <c r="B205" s="261"/>
      <c r="C205" s="305"/>
      <c r="D205" s="306"/>
      <c r="E205" s="263"/>
      <c r="F205" s="298"/>
      <c r="G205" s="261"/>
      <c r="H205" s="298"/>
      <c r="I205" s="298"/>
      <c r="J205" s="298"/>
      <c r="K205" s="298"/>
      <c r="L205" s="263"/>
      <c r="M205" s="247"/>
      <c r="N205" s="247"/>
      <c r="O205" s="247"/>
      <c r="P205" s="247"/>
      <c r="Q205" s="248"/>
      <c r="R205" s="248"/>
      <c r="S205" s="248"/>
      <c r="T205" s="248"/>
      <c r="U205" s="265"/>
      <c r="V205" s="265"/>
      <c r="W205" s="298"/>
      <c r="X205" s="253"/>
      <c r="Y205" s="253"/>
      <c r="Z205" s="252"/>
      <c r="AA205" s="252"/>
      <c r="AB205" s="253"/>
      <c r="AC205" s="252"/>
      <c r="AD205" s="253"/>
      <c r="AE205" s="253"/>
      <c r="AF205" s="298"/>
      <c r="AG205" s="303"/>
      <c r="AH205" s="303"/>
      <c r="AI205" s="265"/>
      <c r="AJ205" s="307"/>
      <c r="AK205" s="298"/>
      <c r="AN205" s="137"/>
      <c r="AO205" s="137"/>
      <c r="AR205" s="244"/>
      <c r="AS205" s="308"/>
      <c r="AT205" s="137"/>
      <c r="AU205" s="137"/>
      <c r="AZ205" s="298"/>
      <c r="BA205" s="298"/>
      <c r="BB205" s="298"/>
      <c r="BC205" s="298"/>
      <c r="BD205" s="298"/>
      <c r="BE205" s="298"/>
      <c r="BF205" s="309"/>
      <c r="BG205" s="309"/>
      <c r="BH205" s="265"/>
      <c r="BI205" s="265"/>
      <c r="BJ205" s="265"/>
      <c r="BK205" s="265"/>
      <c r="BL205" s="265"/>
      <c r="BM205" s="265"/>
      <c r="BN205" s="265"/>
      <c r="BO205" s="265"/>
      <c r="BP205" s="265"/>
      <c r="BQ205" s="265"/>
      <c r="BR205" s="243"/>
      <c r="BS205" s="265"/>
      <c r="BT205" s="277"/>
      <c r="BU205" s="277"/>
      <c r="BV205" s="265"/>
      <c r="BW205" s="265"/>
      <c r="BX205" s="137"/>
      <c r="BY205" s="137"/>
      <c r="BZ205" s="265"/>
    </row>
    <row r="206" spans="1:78" ht="12.75">
      <c r="A206" s="298"/>
      <c r="B206" s="261"/>
      <c r="C206" s="305"/>
      <c r="D206" s="306"/>
      <c r="E206" s="263"/>
      <c r="F206" s="298"/>
      <c r="G206" s="261"/>
      <c r="H206" s="298"/>
      <c r="I206" s="298"/>
      <c r="J206" s="298"/>
      <c r="K206" s="298"/>
      <c r="L206" s="263"/>
      <c r="M206" s="247"/>
      <c r="N206" s="247"/>
      <c r="O206" s="247"/>
      <c r="P206" s="247"/>
      <c r="Q206" s="248"/>
      <c r="R206" s="248"/>
      <c r="S206" s="248"/>
      <c r="T206" s="248"/>
      <c r="U206" s="265"/>
      <c r="V206" s="265"/>
      <c r="W206" s="298"/>
      <c r="X206" s="252"/>
      <c r="Y206" s="252"/>
      <c r="Z206" s="252"/>
      <c r="AA206" s="252"/>
      <c r="AB206" s="252"/>
      <c r="AC206" s="253"/>
      <c r="AD206" s="253"/>
      <c r="AE206" s="253"/>
      <c r="AF206" s="298"/>
      <c r="AG206" s="303"/>
      <c r="AH206" s="303"/>
      <c r="AI206" s="265"/>
      <c r="AJ206" s="307"/>
      <c r="AK206" s="298"/>
      <c r="AN206" s="137"/>
      <c r="AO206" s="137"/>
      <c r="AR206" s="244"/>
      <c r="AS206" s="308"/>
      <c r="AT206" s="137"/>
      <c r="AU206" s="137"/>
      <c r="AZ206" s="298"/>
      <c r="BA206" s="298"/>
      <c r="BB206" s="298"/>
      <c r="BC206" s="298"/>
      <c r="BD206" s="298"/>
      <c r="BE206" s="298"/>
      <c r="BF206" s="309"/>
      <c r="BG206" s="309"/>
      <c r="BH206" s="265"/>
      <c r="BI206" s="265"/>
      <c r="BJ206" s="265"/>
      <c r="BK206" s="265"/>
      <c r="BL206" s="265"/>
      <c r="BM206" s="265"/>
      <c r="BN206" s="265"/>
      <c r="BO206" s="265"/>
      <c r="BP206" s="265"/>
      <c r="BQ206" s="265"/>
      <c r="BR206" s="243"/>
      <c r="BS206" s="265"/>
      <c r="BT206" s="277"/>
      <c r="BU206" s="277"/>
      <c r="BV206" s="265"/>
      <c r="BW206" s="265"/>
      <c r="BX206" s="137"/>
      <c r="BY206" s="137"/>
      <c r="BZ206" s="265"/>
    </row>
    <row r="207" spans="1:78" ht="12.75">
      <c r="A207" s="298"/>
      <c r="B207" s="261"/>
      <c r="C207" s="305"/>
      <c r="D207" s="306"/>
      <c r="E207" s="263"/>
      <c r="F207" s="298"/>
      <c r="G207" s="261"/>
      <c r="H207" s="298"/>
      <c r="I207" s="298"/>
      <c r="J207" s="298"/>
      <c r="K207" s="298"/>
      <c r="L207" s="263"/>
      <c r="M207" s="247"/>
      <c r="N207" s="247"/>
      <c r="O207" s="247"/>
      <c r="P207" s="247"/>
      <c r="Q207" s="249"/>
      <c r="R207" s="249"/>
      <c r="S207" s="249"/>
      <c r="T207" s="249"/>
      <c r="U207" s="265"/>
      <c r="V207" s="265"/>
      <c r="W207" s="298"/>
      <c r="X207" s="253"/>
      <c r="Y207" s="253"/>
      <c r="Z207" s="253"/>
      <c r="AA207" s="253"/>
      <c r="AB207" s="253"/>
      <c r="AC207" s="253"/>
      <c r="AD207" s="253"/>
      <c r="AE207" s="253"/>
      <c r="AF207" s="298"/>
      <c r="AG207" s="303"/>
      <c r="AH207" s="303"/>
      <c r="AI207" s="265"/>
      <c r="AJ207" s="307"/>
      <c r="AK207" s="298"/>
      <c r="AN207" s="137"/>
      <c r="AO207" s="137"/>
      <c r="AP207" s="253"/>
      <c r="AQ207" s="253"/>
      <c r="AR207" s="244"/>
      <c r="AS207" s="308"/>
      <c r="AT207" s="137"/>
      <c r="AU207" s="137"/>
      <c r="AZ207" s="298"/>
      <c r="BA207" s="298"/>
      <c r="BB207" s="298"/>
      <c r="BC207" s="298"/>
      <c r="BD207" s="298"/>
      <c r="BE207" s="298"/>
      <c r="BF207" s="309"/>
      <c r="BG207" s="309"/>
      <c r="BH207" s="265"/>
      <c r="BI207" s="265"/>
      <c r="BJ207" s="265"/>
      <c r="BK207" s="265"/>
      <c r="BL207" s="265"/>
      <c r="BM207" s="265"/>
      <c r="BN207" s="265"/>
      <c r="BO207" s="265"/>
      <c r="BP207" s="265"/>
      <c r="BQ207" s="265"/>
      <c r="BR207" s="243"/>
      <c r="BS207" s="265"/>
      <c r="BT207" s="277"/>
      <c r="BU207" s="277"/>
      <c r="BV207" s="265"/>
      <c r="BW207" s="265"/>
      <c r="BX207" s="137"/>
      <c r="BY207" s="137"/>
      <c r="BZ207" s="265"/>
    </row>
    <row r="208" spans="1:78" ht="12.75">
      <c r="A208" s="298"/>
      <c r="B208" s="261"/>
      <c r="C208" s="305"/>
      <c r="D208" s="306"/>
      <c r="E208" s="263"/>
      <c r="F208" s="298"/>
      <c r="G208" s="261"/>
      <c r="H208" s="298"/>
      <c r="I208" s="298"/>
      <c r="J208" s="298"/>
      <c r="K208" s="298"/>
      <c r="L208" s="263"/>
      <c r="M208" s="247"/>
      <c r="N208" s="247"/>
      <c r="O208" s="247"/>
      <c r="P208" s="247"/>
      <c r="Q208" s="248"/>
      <c r="R208" s="248"/>
      <c r="S208" s="248"/>
      <c r="T208" s="248"/>
      <c r="U208" s="265"/>
      <c r="V208" s="265"/>
      <c r="W208" s="298"/>
      <c r="X208" s="252"/>
      <c r="Y208" s="252"/>
      <c r="Z208" s="252"/>
      <c r="AA208" s="252"/>
      <c r="AB208" s="252"/>
      <c r="AC208" s="252"/>
      <c r="AD208" s="252"/>
      <c r="AE208" s="252"/>
      <c r="AF208" s="298"/>
      <c r="AG208" s="303"/>
      <c r="AH208" s="303"/>
      <c r="AI208" s="265"/>
      <c r="AJ208" s="307"/>
      <c r="AK208" s="298"/>
      <c r="AL208" s="252"/>
      <c r="AM208" s="253"/>
      <c r="AN208" s="137"/>
      <c r="AO208" s="137"/>
      <c r="AP208" s="253"/>
      <c r="AQ208" s="253"/>
      <c r="AR208" s="244"/>
      <c r="AS208" s="308"/>
      <c r="AT208" s="137"/>
      <c r="AU208" s="137"/>
      <c r="AZ208" s="298"/>
      <c r="BA208" s="298"/>
      <c r="BB208" s="298"/>
      <c r="BC208" s="298"/>
      <c r="BD208" s="298"/>
      <c r="BE208" s="298"/>
      <c r="BF208" s="309"/>
      <c r="BG208" s="309"/>
      <c r="BH208" s="265"/>
      <c r="BI208" s="265"/>
      <c r="BJ208" s="265"/>
      <c r="BK208" s="265"/>
      <c r="BL208" s="265"/>
      <c r="BM208" s="265"/>
      <c r="BN208" s="265"/>
      <c r="BO208" s="265"/>
      <c r="BP208" s="265"/>
      <c r="BQ208" s="265"/>
      <c r="BR208" s="243"/>
      <c r="BS208" s="265"/>
      <c r="BT208" s="277"/>
      <c r="BU208" s="277"/>
      <c r="BV208" s="265"/>
      <c r="BW208" s="265"/>
      <c r="BX208" s="137"/>
      <c r="BY208" s="137"/>
      <c r="BZ208" s="265"/>
    </row>
    <row r="209" spans="1:78" ht="12.75">
      <c r="A209" s="298"/>
      <c r="B209" s="261"/>
      <c r="C209" s="305"/>
      <c r="D209" s="306"/>
      <c r="E209" s="263"/>
      <c r="F209" s="298"/>
      <c r="G209" s="261"/>
      <c r="H209" s="298"/>
      <c r="I209" s="298"/>
      <c r="J209" s="298"/>
      <c r="K209" s="298"/>
      <c r="L209" s="263"/>
      <c r="M209" s="247"/>
      <c r="N209" s="247"/>
      <c r="O209" s="247"/>
      <c r="P209" s="247"/>
      <c r="Q209" s="248"/>
      <c r="R209" s="248"/>
      <c r="S209" s="248"/>
      <c r="T209" s="248"/>
      <c r="U209" s="265"/>
      <c r="V209" s="265"/>
      <c r="W209" s="298"/>
      <c r="X209" s="253"/>
      <c r="Y209" s="253"/>
      <c r="Z209" s="253"/>
      <c r="AA209" s="253"/>
      <c r="AB209" s="253"/>
      <c r="AC209" s="253"/>
      <c r="AD209" s="253"/>
      <c r="AE209" s="253"/>
      <c r="AF209" s="298"/>
      <c r="AG209" s="303"/>
      <c r="AH209" s="303"/>
      <c r="AI209" s="265"/>
      <c r="AJ209" s="307"/>
      <c r="AK209" s="298"/>
      <c r="AL209" s="252"/>
      <c r="AM209" s="253"/>
      <c r="AN209" s="137"/>
      <c r="AO209" s="137"/>
      <c r="AP209" s="252"/>
      <c r="AQ209" s="253"/>
      <c r="AR209" s="244"/>
      <c r="AS209" s="308"/>
      <c r="AT209" s="137"/>
      <c r="AU209" s="137"/>
      <c r="AZ209" s="298"/>
      <c r="BA209" s="298"/>
      <c r="BB209" s="298"/>
      <c r="BC209" s="298"/>
      <c r="BD209" s="298"/>
      <c r="BE209" s="298"/>
      <c r="BF209" s="309"/>
      <c r="BG209" s="309"/>
      <c r="BH209" s="265"/>
      <c r="BI209" s="265"/>
      <c r="BJ209" s="265"/>
      <c r="BK209" s="265"/>
      <c r="BL209" s="265"/>
      <c r="BM209" s="265"/>
      <c r="BN209" s="265"/>
      <c r="BO209" s="265"/>
      <c r="BP209" s="265"/>
      <c r="BQ209" s="265"/>
      <c r="BR209" s="243"/>
      <c r="BS209" s="265"/>
      <c r="BT209" s="277"/>
      <c r="BU209" s="277"/>
      <c r="BV209" s="265"/>
      <c r="BW209" s="265"/>
      <c r="BX209" s="137"/>
      <c r="BY209" s="137"/>
      <c r="BZ209" s="265"/>
    </row>
    <row r="210" spans="1:78" ht="12.75">
      <c r="A210" s="298"/>
      <c r="B210" s="261"/>
      <c r="C210" s="305"/>
      <c r="D210" s="306"/>
      <c r="E210" s="263"/>
      <c r="F210" s="298"/>
      <c r="G210" s="261"/>
      <c r="H210" s="298"/>
      <c r="I210" s="298"/>
      <c r="J210" s="298"/>
      <c r="K210" s="298"/>
      <c r="L210" s="263"/>
      <c r="M210" s="247"/>
      <c r="N210" s="247"/>
      <c r="O210" s="247"/>
      <c r="P210" s="247"/>
      <c r="Q210" s="248"/>
      <c r="R210" s="248"/>
      <c r="S210" s="248"/>
      <c r="T210" s="248"/>
      <c r="U210" s="265"/>
      <c r="V210" s="265"/>
      <c r="W210" s="298"/>
      <c r="X210" s="253"/>
      <c r="Y210" s="253"/>
      <c r="Z210" s="253"/>
      <c r="AA210" s="253"/>
      <c r="AB210" s="253"/>
      <c r="AC210" s="253"/>
      <c r="AD210" s="253"/>
      <c r="AE210" s="253"/>
      <c r="AF210" s="298"/>
      <c r="AG210" s="303"/>
      <c r="AH210" s="303"/>
      <c r="AI210" s="265"/>
      <c r="AJ210" s="307"/>
      <c r="AK210" s="298"/>
      <c r="AL210" s="253"/>
      <c r="AM210" s="253"/>
      <c r="AN210" s="137"/>
      <c r="AO210" s="137"/>
      <c r="AP210" s="252"/>
      <c r="AQ210" s="253"/>
      <c r="AR210" s="244"/>
      <c r="AS210" s="308"/>
      <c r="AT210" s="137"/>
      <c r="AU210" s="137"/>
      <c r="AZ210" s="298"/>
      <c r="BA210" s="298"/>
      <c r="BB210" s="298"/>
      <c r="BC210" s="298"/>
      <c r="BD210" s="298"/>
      <c r="BE210" s="298"/>
      <c r="BF210" s="309"/>
      <c r="BG210" s="309"/>
      <c r="BH210" s="265"/>
      <c r="BI210" s="265"/>
      <c r="BJ210" s="265"/>
      <c r="BK210" s="265"/>
      <c r="BL210" s="265"/>
      <c r="BM210" s="265"/>
      <c r="BN210" s="265"/>
      <c r="BO210" s="265"/>
      <c r="BP210" s="265"/>
      <c r="BQ210" s="265"/>
      <c r="BR210" s="243"/>
      <c r="BS210" s="265"/>
      <c r="BT210" s="277"/>
      <c r="BU210" s="277"/>
      <c r="BV210" s="265"/>
      <c r="BW210" s="265"/>
      <c r="BX210" s="137"/>
      <c r="BY210" s="137"/>
      <c r="BZ210" s="265"/>
    </row>
    <row r="211" spans="1:78" ht="12.75">
      <c r="A211" s="298"/>
      <c r="B211" s="261"/>
      <c r="C211" s="305"/>
      <c r="D211" s="306"/>
      <c r="E211" s="263"/>
      <c r="F211" s="298"/>
      <c r="G211" s="261"/>
      <c r="H211" s="298"/>
      <c r="I211" s="298"/>
      <c r="J211" s="298"/>
      <c r="K211" s="298"/>
      <c r="L211" s="263"/>
      <c r="M211" s="247"/>
      <c r="N211" s="247"/>
      <c r="O211" s="247"/>
      <c r="P211" s="247"/>
      <c r="Q211" s="248"/>
      <c r="R211" s="248"/>
      <c r="S211" s="248"/>
      <c r="T211" s="248"/>
      <c r="U211" s="265"/>
      <c r="V211" s="265"/>
      <c r="W211" s="298"/>
      <c r="X211" s="252"/>
      <c r="Y211" s="252"/>
      <c r="Z211" s="252"/>
      <c r="AA211" s="252"/>
      <c r="AB211" s="252"/>
      <c r="AC211" s="252"/>
      <c r="AD211" s="253"/>
      <c r="AE211" s="253"/>
      <c r="AF211" s="298"/>
      <c r="AG211" s="303"/>
      <c r="AH211" s="303"/>
      <c r="AI211" s="265"/>
      <c r="AJ211" s="307"/>
      <c r="AK211" s="298"/>
      <c r="AL211" s="253"/>
      <c r="AM211" s="253"/>
      <c r="AN211" s="137"/>
      <c r="AO211" s="137"/>
      <c r="AP211" s="253"/>
      <c r="AQ211" s="253"/>
      <c r="AR211" s="244"/>
      <c r="AS211" s="308"/>
      <c r="AT211" s="137"/>
      <c r="AU211" s="137"/>
      <c r="AZ211" s="298"/>
      <c r="BA211" s="298"/>
      <c r="BB211" s="298"/>
      <c r="BC211" s="298"/>
      <c r="BD211" s="298"/>
      <c r="BE211" s="298"/>
      <c r="BF211" s="309"/>
      <c r="BG211" s="309"/>
      <c r="BH211" s="265"/>
      <c r="BI211" s="265"/>
      <c r="BJ211" s="265"/>
      <c r="BK211" s="265"/>
      <c r="BL211" s="265"/>
      <c r="BM211" s="265"/>
      <c r="BN211" s="265"/>
      <c r="BO211" s="265"/>
      <c r="BP211" s="265"/>
      <c r="BQ211" s="265"/>
      <c r="BR211" s="243"/>
      <c r="BS211" s="265"/>
      <c r="BT211" s="277"/>
      <c r="BU211" s="277"/>
      <c r="BV211" s="265"/>
      <c r="BW211" s="265"/>
      <c r="BX211" s="137"/>
      <c r="BY211" s="137"/>
      <c r="BZ211" s="265"/>
    </row>
    <row r="212" spans="1:78" ht="12.75">
      <c r="A212" s="298"/>
      <c r="B212" s="261"/>
      <c r="C212" s="305"/>
      <c r="D212" s="306"/>
      <c r="E212" s="263"/>
      <c r="F212" s="298"/>
      <c r="G212" s="261"/>
      <c r="H212" s="298"/>
      <c r="I212" s="298"/>
      <c r="J212" s="298"/>
      <c r="K212" s="298"/>
      <c r="L212" s="263"/>
      <c r="M212" s="247"/>
      <c r="N212" s="247"/>
      <c r="O212" s="247"/>
      <c r="P212" s="247"/>
      <c r="Q212" s="248"/>
      <c r="R212" s="248"/>
      <c r="S212" s="248"/>
      <c r="T212" s="248"/>
      <c r="U212" s="265"/>
      <c r="V212" s="265"/>
      <c r="W212" s="298"/>
      <c r="X212" s="252"/>
      <c r="Y212" s="252"/>
      <c r="Z212" s="252"/>
      <c r="AA212" s="252"/>
      <c r="AB212" s="252"/>
      <c r="AC212" s="252"/>
      <c r="AD212" s="253"/>
      <c r="AE212" s="253"/>
      <c r="AF212" s="298"/>
      <c r="AG212" s="303"/>
      <c r="AH212" s="303"/>
      <c r="AI212" s="265"/>
      <c r="AJ212" s="307"/>
      <c r="AK212" s="298"/>
      <c r="AL212" s="252"/>
      <c r="AM212" s="253"/>
      <c r="AN212" s="137"/>
      <c r="AO212" s="137"/>
      <c r="AP212" s="253"/>
      <c r="AQ212" s="253"/>
      <c r="AR212" s="244"/>
      <c r="AS212" s="308"/>
      <c r="AT212" s="137"/>
      <c r="AU212" s="137"/>
      <c r="AZ212" s="298"/>
      <c r="BA212" s="298"/>
      <c r="BB212" s="298"/>
      <c r="BC212" s="298"/>
      <c r="BD212" s="298"/>
      <c r="BE212" s="298"/>
      <c r="BF212" s="309"/>
      <c r="BG212" s="309"/>
      <c r="BH212" s="265"/>
      <c r="BI212" s="265"/>
      <c r="BJ212" s="265"/>
      <c r="BK212" s="265"/>
      <c r="BL212" s="265"/>
      <c r="BM212" s="265"/>
      <c r="BN212" s="265"/>
      <c r="BO212" s="265"/>
      <c r="BP212" s="265"/>
      <c r="BQ212" s="265"/>
      <c r="BR212" s="243"/>
      <c r="BS212" s="265"/>
      <c r="BT212" s="277"/>
      <c r="BU212" s="277"/>
      <c r="BV212" s="265"/>
      <c r="BW212" s="265"/>
      <c r="BX212" s="137"/>
      <c r="BY212" s="137"/>
      <c r="BZ212" s="265"/>
    </row>
    <row r="213" spans="1:78" ht="12.75">
      <c r="A213" s="298"/>
      <c r="B213" s="261"/>
      <c r="C213" s="305"/>
      <c r="D213" s="306"/>
      <c r="E213" s="263"/>
      <c r="F213" s="298"/>
      <c r="G213" s="261"/>
      <c r="H213" s="298"/>
      <c r="I213" s="298"/>
      <c r="J213" s="298"/>
      <c r="K213" s="298"/>
      <c r="L213" s="263"/>
      <c r="M213" s="247"/>
      <c r="N213" s="247"/>
      <c r="O213" s="247"/>
      <c r="P213" s="247"/>
      <c r="Q213" s="248"/>
      <c r="R213" s="248"/>
      <c r="S213" s="248"/>
      <c r="T213" s="248"/>
      <c r="U213" s="265"/>
      <c r="V213" s="265"/>
      <c r="W213" s="298"/>
      <c r="X213" s="252"/>
      <c r="Y213" s="252"/>
      <c r="Z213" s="252"/>
      <c r="AA213" s="252"/>
      <c r="AB213" s="252"/>
      <c r="AC213" s="252"/>
      <c r="AD213" s="253"/>
      <c r="AE213" s="253"/>
      <c r="AF213" s="298"/>
      <c r="AG213" s="303"/>
      <c r="AH213" s="303"/>
      <c r="AI213" s="265"/>
      <c r="AJ213" s="307"/>
      <c r="AK213" s="298"/>
      <c r="AL213" s="253"/>
      <c r="AM213" s="253"/>
      <c r="AN213" s="137"/>
      <c r="AO213" s="137"/>
      <c r="AP213" s="252"/>
      <c r="AQ213" s="253"/>
      <c r="AR213" s="244"/>
      <c r="AS213" s="308"/>
      <c r="AT213" s="137"/>
      <c r="AU213" s="137"/>
      <c r="AV213" s="310"/>
      <c r="AX213" s="310"/>
      <c r="AZ213" s="298"/>
      <c r="BA213" s="298"/>
      <c r="BB213" s="298"/>
      <c r="BC213" s="298"/>
      <c r="BD213" s="298"/>
      <c r="BE213" s="298"/>
      <c r="BF213" s="309"/>
      <c r="BG213" s="309"/>
      <c r="BH213" s="265"/>
      <c r="BI213" s="265"/>
      <c r="BJ213" s="265"/>
      <c r="BK213" s="265"/>
      <c r="BL213" s="265"/>
      <c r="BM213" s="265"/>
      <c r="BN213" s="265"/>
      <c r="BO213" s="265"/>
      <c r="BP213" s="265"/>
      <c r="BQ213" s="265"/>
      <c r="BR213" s="243"/>
      <c r="BS213" s="265"/>
      <c r="BT213" s="277"/>
      <c r="BU213" s="277"/>
      <c r="BV213" s="265"/>
      <c r="BW213" s="265"/>
      <c r="BX213" s="137"/>
      <c r="BY213" s="137"/>
      <c r="BZ213" s="265"/>
    </row>
    <row r="214" spans="1:78" ht="12.75">
      <c r="A214" s="298"/>
      <c r="B214" s="261"/>
      <c r="C214" s="305"/>
      <c r="D214" s="306"/>
      <c r="E214" s="263"/>
      <c r="F214" s="298"/>
      <c r="G214" s="261"/>
      <c r="H214" s="298"/>
      <c r="I214" s="298"/>
      <c r="J214" s="298"/>
      <c r="K214" s="298"/>
      <c r="L214" s="263"/>
      <c r="M214" s="247"/>
      <c r="N214" s="247"/>
      <c r="O214" s="247"/>
      <c r="P214" s="247"/>
      <c r="Q214" s="248"/>
      <c r="R214" s="248"/>
      <c r="S214" s="248"/>
      <c r="T214" s="248"/>
      <c r="U214" s="265"/>
      <c r="V214" s="265"/>
      <c r="W214" s="298"/>
      <c r="X214" s="252"/>
      <c r="Y214" s="252"/>
      <c r="Z214" s="252"/>
      <c r="AA214" s="252"/>
      <c r="AB214" s="252"/>
      <c r="AC214" s="252"/>
      <c r="AD214" s="253"/>
      <c r="AE214" s="253"/>
      <c r="AF214" s="298"/>
      <c r="AG214" s="303"/>
      <c r="AH214" s="303"/>
      <c r="AI214" s="265"/>
      <c r="AJ214" s="307"/>
      <c r="AK214" s="298"/>
      <c r="AL214" s="252"/>
      <c r="AM214" s="252"/>
      <c r="AN214" s="137"/>
      <c r="AO214" s="137"/>
      <c r="AP214" s="252"/>
      <c r="AQ214" s="253"/>
      <c r="AR214" s="244"/>
      <c r="AS214" s="308"/>
      <c r="AT214" s="137"/>
      <c r="AU214" s="137"/>
      <c r="AV214" s="218"/>
      <c r="AW214" s="311"/>
      <c r="AX214" s="310"/>
      <c r="AY214" s="311"/>
      <c r="AZ214" s="298"/>
      <c r="BA214" s="298"/>
      <c r="BB214" s="298"/>
      <c r="BC214" s="298"/>
      <c r="BD214" s="298"/>
      <c r="BE214" s="298"/>
      <c r="BF214" s="309"/>
      <c r="BG214" s="309"/>
      <c r="BH214" s="265"/>
      <c r="BI214" s="265"/>
      <c r="BJ214" s="265"/>
      <c r="BK214" s="265"/>
      <c r="BL214" s="265"/>
      <c r="BM214" s="265"/>
      <c r="BN214" s="265"/>
      <c r="BO214" s="265"/>
      <c r="BP214" s="265"/>
      <c r="BQ214" s="265"/>
      <c r="BR214" s="243"/>
      <c r="BS214" s="265"/>
      <c r="BT214" s="277"/>
      <c r="BU214" s="277"/>
      <c r="BV214" s="265"/>
      <c r="BW214" s="265"/>
      <c r="BX214" s="137"/>
      <c r="BY214" s="137"/>
      <c r="BZ214" s="265"/>
    </row>
    <row r="215" spans="1:78" ht="12.75">
      <c r="A215" s="298"/>
      <c r="B215" s="261"/>
      <c r="C215" s="305"/>
      <c r="D215" s="306"/>
      <c r="E215" s="263"/>
      <c r="F215" s="298"/>
      <c r="G215" s="261"/>
      <c r="H215" s="298"/>
      <c r="I215" s="298"/>
      <c r="J215" s="298"/>
      <c r="K215" s="298"/>
      <c r="L215" s="263"/>
      <c r="M215" s="247"/>
      <c r="N215" s="247"/>
      <c r="O215" s="247"/>
      <c r="P215" s="247"/>
      <c r="Q215" s="248"/>
      <c r="R215" s="248"/>
      <c r="S215" s="248"/>
      <c r="T215" s="248"/>
      <c r="U215" s="265"/>
      <c r="V215" s="265"/>
      <c r="W215" s="298"/>
      <c r="X215" s="252"/>
      <c r="Y215" s="252"/>
      <c r="Z215" s="252"/>
      <c r="AA215" s="252"/>
      <c r="AB215" s="252"/>
      <c r="AC215" s="253"/>
      <c r="AD215" s="253"/>
      <c r="AE215" s="253"/>
      <c r="AF215" s="298"/>
      <c r="AG215" s="303"/>
      <c r="AH215" s="303"/>
      <c r="AI215" s="265"/>
      <c r="AJ215" s="307"/>
      <c r="AK215" s="298"/>
      <c r="AL215" s="253"/>
      <c r="AM215" s="253"/>
      <c r="AN215" s="137"/>
      <c r="AO215" s="137"/>
      <c r="AP215" s="252"/>
      <c r="AQ215" s="253"/>
      <c r="AR215" s="244"/>
      <c r="AS215" s="308"/>
      <c r="AT215" s="137"/>
      <c r="AU215" s="137"/>
      <c r="AV215" s="310"/>
      <c r="AW215" s="312"/>
      <c r="AX215" s="310"/>
      <c r="AY215" s="310"/>
      <c r="AZ215" s="298"/>
      <c r="BA215" s="298"/>
      <c r="BB215" s="298"/>
      <c r="BC215" s="298"/>
      <c r="BD215" s="298"/>
      <c r="BE215" s="298"/>
      <c r="BF215" s="309"/>
      <c r="BG215" s="309"/>
      <c r="BH215" s="265"/>
      <c r="BI215" s="265"/>
      <c r="BJ215" s="265"/>
      <c r="BK215" s="265"/>
      <c r="BL215" s="265"/>
      <c r="BM215" s="265"/>
      <c r="BN215" s="265"/>
      <c r="BO215" s="265"/>
      <c r="BP215" s="265"/>
      <c r="BQ215" s="265"/>
      <c r="BR215" s="243"/>
      <c r="BS215" s="265"/>
      <c r="BT215" s="277"/>
      <c r="BU215" s="277"/>
      <c r="BV215" s="265"/>
      <c r="BW215" s="265"/>
      <c r="BX215" s="137"/>
      <c r="BY215" s="137"/>
      <c r="BZ215" s="265"/>
    </row>
    <row r="216" spans="1:78" ht="12.75">
      <c r="A216" s="298"/>
      <c r="B216" s="261"/>
      <c r="C216" s="305"/>
      <c r="D216" s="306"/>
      <c r="E216" s="263"/>
      <c r="F216" s="298"/>
      <c r="G216" s="261"/>
      <c r="H216" s="298"/>
      <c r="I216" s="298"/>
      <c r="J216" s="298"/>
      <c r="K216" s="298"/>
      <c r="L216" s="263"/>
      <c r="M216" s="247"/>
      <c r="N216" s="247"/>
      <c r="O216" s="247"/>
      <c r="P216" s="247"/>
      <c r="Q216" s="248"/>
      <c r="R216" s="248"/>
      <c r="S216" s="248"/>
      <c r="T216" s="248"/>
      <c r="U216" s="265"/>
      <c r="V216" s="265"/>
      <c r="W216" s="298"/>
      <c r="X216" s="252"/>
      <c r="Y216" s="252"/>
      <c r="Z216" s="252"/>
      <c r="AA216" s="252"/>
      <c r="AB216" s="252"/>
      <c r="AC216" s="253"/>
      <c r="AD216" s="253"/>
      <c r="AE216" s="253"/>
      <c r="AF216" s="298"/>
      <c r="AG216" s="303"/>
      <c r="AH216" s="303"/>
      <c r="AI216" s="265"/>
      <c r="AJ216" s="307"/>
      <c r="AK216" s="298"/>
      <c r="AL216" s="253"/>
      <c r="AM216" s="253"/>
      <c r="AN216" s="137"/>
      <c r="AO216" s="137"/>
      <c r="AP216" s="252"/>
      <c r="AQ216" s="253"/>
      <c r="AR216" s="244"/>
      <c r="AS216" s="308"/>
      <c r="AT216" s="137"/>
      <c r="AU216" s="137"/>
      <c r="AV216" s="310"/>
      <c r="AW216" s="312"/>
      <c r="AX216" s="310"/>
      <c r="AY216" s="310"/>
      <c r="AZ216" s="298"/>
      <c r="BA216" s="298"/>
      <c r="BB216" s="298"/>
      <c r="BC216" s="298"/>
      <c r="BD216" s="298"/>
      <c r="BE216" s="298"/>
      <c r="BF216" s="309"/>
      <c r="BG216" s="309"/>
      <c r="BH216" s="265"/>
      <c r="BI216" s="265"/>
      <c r="BJ216" s="265"/>
      <c r="BK216" s="265"/>
      <c r="BL216" s="265"/>
      <c r="BM216" s="265"/>
      <c r="BN216" s="265"/>
      <c r="BO216" s="265"/>
      <c r="BP216" s="265"/>
      <c r="BQ216" s="265"/>
      <c r="BR216" s="243"/>
      <c r="BS216" s="265"/>
      <c r="BT216" s="277"/>
      <c r="BU216" s="277"/>
      <c r="BV216" s="265"/>
      <c r="BW216" s="265"/>
      <c r="BX216" s="137"/>
      <c r="BY216" s="137"/>
      <c r="BZ216" s="265"/>
    </row>
    <row r="217" spans="1:78" ht="12.75">
      <c r="A217" s="298"/>
      <c r="B217" s="261"/>
      <c r="C217" s="305"/>
      <c r="D217" s="306"/>
      <c r="E217" s="263"/>
      <c r="F217" s="298"/>
      <c r="G217" s="261"/>
      <c r="H217" s="298"/>
      <c r="I217" s="298"/>
      <c r="J217" s="298"/>
      <c r="K217" s="298"/>
      <c r="L217" s="263"/>
      <c r="M217" s="247"/>
      <c r="N217" s="247"/>
      <c r="O217" s="247"/>
      <c r="P217" s="247"/>
      <c r="Q217" s="249"/>
      <c r="R217" s="249"/>
      <c r="S217" s="249"/>
      <c r="T217" s="249"/>
      <c r="U217" s="265"/>
      <c r="V217" s="265"/>
      <c r="W217" s="298"/>
      <c r="X217" s="252"/>
      <c r="Y217" s="252"/>
      <c r="Z217" s="252"/>
      <c r="AA217" s="252"/>
      <c r="AB217" s="252"/>
      <c r="AC217" s="253"/>
      <c r="AD217" s="253"/>
      <c r="AE217" s="253"/>
      <c r="AF217" s="298"/>
      <c r="AG217" s="303"/>
      <c r="AH217" s="303"/>
      <c r="AI217" s="265"/>
      <c r="AJ217" s="307"/>
      <c r="AK217" s="298"/>
      <c r="AL217" s="252"/>
      <c r="AM217" s="253"/>
      <c r="AN217" s="137"/>
      <c r="AO217" s="137"/>
      <c r="AP217" s="252"/>
      <c r="AQ217" s="253"/>
      <c r="AR217" s="244"/>
      <c r="AS217" s="308"/>
      <c r="AT217" s="137"/>
      <c r="AU217" s="137"/>
      <c r="AV217" s="218"/>
      <c r="AW217" s="312"/>
      <c r="AX217" s="310"/>
      <c r="AY217" s="218"/>
      <c r="AZ217" s="298"/>
      <c r="BA217" s="298"/>
      <c r="BB217" s="298"/>
      <c r="BC217" s="298"/>
      <c r="BD217" s="298"/>
      <c r="BE217" s="298"/>
      <c r="BF217" s="309"/>
      <c r="BG217" s="309"/>
      <c r="BH217" s="265"/>
      <c r="BI217" s="265"/>
      <c r="BJ217" s="265"/>
      <c r="BK217" s="265"/>
      <c r="BL217" s="265"/>
      <c r="BM217" s="265"/>
      <c r="BN217" s="265"/>
      <c r="BO217" s="265"/>
      <c r="BP217" s="265"/>
      <c r="BQ217" s="265"/>
      <c r="BR217" s="243"/>
      <c r="BS217" s="265"/>
      <c r="BT217" s="277"/>
      <c r="BU217" s="277"/>
      <c r="BV217" s="265"/>
      <c r="BW217" s="265"/>
      <c r="BX217" s="137"/>
      <c r="BY217" s="137"/>
      <c r="BZ217" s="265"/>
    </row>
    <row r="218" spans="1:78" ht="12.75">
      <c r="A218" s="298"/>
      <c r="B218" s="261"/>
      <c r="C218" s="305"/>
      <c r="D218" s="306"/>
      <c r="E218" s="263"/>
      <c r="F218" s="298"/>
      <c r="G218" s="261"/>
      <c r="H218" s="298"/>
      <c r="I218" s="298"/>
      <c r="J218" s="298"/>
      <c r="K218" s="298"/>
      <c r="L218" s="263"/>
      <c r="M218" s="247"/>
      <c r="N218" s="247"/>
      <c r="O218" s="247"/>
      <c r="P218" s="247"/>
      <c r="Q218" s="248"/>
      <c r="R218" s="248"/>
      <c r="S218" s="248"/>
      <c r="T218" s="248"/>
      <c r="U218" s="265"/>
      <c r="V218" s="265"/>
      <c r="W218" s="298"/>
      <c r="X218" s="252"/>
      <c r="Y218" s="252"/>
      <c r="Z218" s="252"/>
      <c r="AA218" s="252"/>
      <c r="AB218" s="252"/>
      <c r="AC218" s="253"/>
      <c r="AD218" s="253"/>
      <c r="AE218" s="253"/>
      <c r="AF218" s="298"/>
      <c r="AG218" s="303"/>
      <c r="AH218" s="303"/>
      <c r="AI218" s="265"/>
      <c r="AJ218" s="307"/>
      <c r="AK218" s="298"/>
      <c r="AL218" s="252"/>
      <c r="AM218" s="253"/>
      <c r="AN218" s="137"/>
      <c r="AO218" s="137"/>
      <c r="AP218" s="252"/>
      <c r="AQ218" s="253"/>
      <c r="AR218" s="244"/>
      <c r="AS218" s="313"/>
      <c r="AT218" s="137"/>
      <c r="AU218" s="137"/>
      <c r="AV218" s="218"/>
      <c r="AW218" s="312"/>
      <c r="AX218" s="310"/>
      <c r="AY218" s="218"/>
      <c r="AZ218" s="298"/>
      <c r="BA218" s="298"/>
      <c r="BB218" s="298"/>
      <c r="BC218" s="298"/>
      <c r="BD218" s="298"/>
      <c r="BE218" s="298"/>
      <c r="BF218" s="309"/>
      <c r="BG218" s="309"/>
      <c r="BH218" s="265"/>
      <c r="BI218" s="265"/>
      <c r="BJ218" s="265"/>
      <c r="BK218" s="265"/>
      <c r="BL218" s="265"/>
      <c r="BM218" s="265"/>
      <c r="BN218" s="265"/>
      <c r="BO218" s="265"/>
      <c r="BP218" s="265"/>
      <c r="BQ218" s="265"/>
      <c r="BR218" s="243"/>
      <c r="BS218" s="265"/>
      <c r="BT218" s="277"/>
      <c r="BU218" s="277"/>
      <c r="BV218" s="265"/>
      <c r="BW218" s="265"/>
      <c r="BX218" s="137"/>
      <c r="BY218" s="137"/>
      <c r="BZ218" s="265"/>
    </row>
    <row r="219" spans="1:78" ht="12.75">
      <c r="A219" s="298"/>
      <c r="B219" s="261"/>
      <c r="C219" s="305"/>
      <c r="D219" s="306"/>
      <c r="E219" s="263"/>
      <c r="F219" s="298"/>
      <c r="G219" s="261"/>
      <c r="H219" s="298"/>
      <c r="I219" s="298"/>
      <c r="J219" s="298"/>
      <c r="K219" s="298"/>
      <c r="L219" s="263"/>
      <c r="M219" s="247"/>
      <c r="N219" s="247"/>
      <c r="O219" s="247"/>
      <c r="P219" s="247"/>
      <c r="Q219" s="248"/>
      <c r="R219" s="248"/>
      <c r="S219" s="248"/>
      <c r="T219" s="248"/>
      <c r="U219" s="265"/>
      <c r="V219" s="265"/>
      <c r="W219" s="298"/>
      <c r="X219" s="252"/>
      <c r="Y219" s="252"/>
      <c r="Z219" s="252"/>
      <c r="AA219" s="252"/>
      <c r="AB219" s="252"/>
      <c r="AC219" s="253"/>
      <c r="AD219" s="253"/>
      <c r="AE219" s="253"/>
      <c r="AF219" s="298"/>
      <c r="AG219" s="303"/>
      <c r="AH219" s="303"/>
      <c r="AI219" s="265"/>
      <c r="AJ219" s="307"/>
      <c r="AK219" s="298"/>
      <c r="AL219" s="252"/>
      <c r="AM219" s="253"/>
      <c r="AN219" s="137"/>
      <c r="AO219" s="137"/>
      <c r="AP219" s="252"/>
      <c r="AQ219" s="253"/>
      <c r="AR219" s="244"/>
      <c r="AS219" s="313"/>
      <c r="AT219" s="137"/>
      <c r="AU219" s="137"/>
      <c r="AV219" s="310"/>
      <c r="AW219" s="312"/>
      <c r="AX219" s="310"/>
      <c r="AY219" s="310"/>
      <c r="AZ219" s="298"/>
      <c r="BA219" s="298"/>
      <c r="BB219" s="298"/>
      <c r="BC219" s="298"/>
      <c r="BD219" s="298"/>
      <c r="BE219" s="298"/>
      <c r="BF219" s="309"/>
      <c r="BG219" s="309"/>
      <c r="BH219" s="265"/>
      <c r="BI219" s="265"/>
      <c r="BJ219" s="265"/>
      <c r="BK219" s="265"/>
      <c r="BL219" s="265"/>
      <c r="BM219" s="265"/>
      <c r="BN219" s="265"/>
      <c r="BO219" s="265"/>
      <c r="BP219" s="265"/>
      <c r="BQ219" s="265"/>
      <c r="BR219" s="243"/>
      <c r="BS219" s="265"/>
      <c r="BT219" s="277"/>
      <c r="BU219" s="277"/>
      <c r="BV219" s="265"/>
      <c r="BW219" s="265"/>
      <c r="BX219" s="137"/>
      <c r="BY219" s="137"/>
      <c r="BZ219" s="265"/>
    </row>
    <row r="220" spans="1:78" ht="12.75">
      <c r="A220" s="298"/>
      <c r="B220" s="261"/>
      <c r="C220" s="305"/>
      <c r="D220" s="306"/>
      <c r="E220" s="263"/>
      <c r="F220" s="298"/>
      <c r="G220" s="261"/>
      <c r="H220" s="298"/>
      <c r="I220" s="298"/>
      <c r="J220" s="298"/>
      <c r="K220" s="298"/>
      <c r="L220" s="263"/>
      <c r="M220" s="247"/>
      <c r="N220" s="247"/>
      <c r="O220" s="247"/>
      <c r="P220" s="247"/>
      <c r="Q220" s="248"/>
      <c r="R220" s="248"/>
      <c r="S220" s="248"/>
      <c r="T220" s="248"/>
      <c r="U220" s="265"/>
      <c r="V220" s="265"/>
      <c r="W220" s="298"/>
      <c r="X220" s="252"/>
      <c r="Y220" s="252"/>
      <c r="Z220" s="252"/>
      <c r="AA220" s="252"/>
      <c r="AB220" s="252"/>
      <c r="AC220" s="252"/>
      <c r="AD220" s="252"/>
      <c r="AE220" s="253"/>
      <c r="AF220" s="298"/>
      <c r="AG220" s="303"/>
      <c r="AH220" s="303"/>
      <c r="AI220" s="265"/>
      <c r="AJ220" s="307"/>
      <c r="AK220" s="298"/>
      <c r="AL220" s="252"/>
      <c r="AM220" s="253"/>
      <c r="AN220" s="137"/>
      <c r="AO220" s="137"/>
      <c r="AP220" s="252"/>
      <c r="AQ220" s="253"/>
      <c r="AR220" s="244"/>
      <c r="AS220" s="313"/>
      <c r="AT220" s="137"/>
      <c r="AU220" s="137"/>
      <c r="AV220" s="310"/>
      <c r="AW220" s="312"/>
      <c r="AX220" s="310"/>
      <c r="AY220" s="310"/>
      <c r="AZ220" s="298"/>
      <c r="BA220" s="298"/>
      <c r="BB220" s="298"/>
      <c r="BC220" s="298"/>
      <c r="BD220" s="298"/>
      <c r="BE220" s="298"/>
      <c r="BF220" s="309"/>
      <c r="BG220" s="309"/>
      <c r="BH220" s="265"/>
      <c r="BI220" s="265"/>
      <c r="BJ220" s="265"/>
      <c r="BK220" s="265"/>
      <c r="BL220" s="265"/>
      <c r="BM220" s="265"/>
      <c r="BN220" s="265"/>
      <c r="BO220" s="265"/>
      <c r="BP220" s="265"/>
      <c r="BQ220" s="265"/>
      <c r="BR220" s="243"/>
      <c r="BS220" s="265"/>
      <c r="BT220" s="277"/>
      <c r="BU220" s="277"/>
      <c r="BV220" s="265"/>
      <c r="BW220" s="265"/>
      <c r="BX220" s="137"/>
      <c r="BY220" s="137"/>
      <c r="BZ220" s="265"/>
    </row>
    <row r="221" spans="1:78" ht="12.75">
      <c r="A221" s="298"/>
      <c r="B221" s="261"/>
      <c r="C221" s="305"/>
      <c r="D221" s="306"/>
      <c r="E221" s="263"/>
      <c r="F221" s="298"/>
      <c r="G221" s="261"/>
      <c r="H221" s="298"/>
      <c r="I221" s="298"/>
      <c r="J221" s="298"/>
      <c r="K221" s="298"/>
      <c r="L221" s="263"/>
      <c r="M221" s="247"/>
      <c r="N221" s="247"/>
      <c r="O221" s="247"/>
      <c r="P221" s="247"/>
      <c r="Q221" s="248"/>
      <c r="R221" s="248"/>
      <c r="S221" s="248"/>
      <c r="T221" s="248"/>
      <c r="U221" s="265"/>
      <c r="V221" s="265"/>
      <c r="W221" s="298"/>
      <c r="X221" s="252"/>
      <c r="Y221" s="252"/>
      <c r="Z221" s="252"/>
      <c r="AA221" s="252"/>
      <c r="AB221" s="252"/>
      <c r="AC221" s="252"/>
      <c r="AD221" s="253"/>
      <c r="AE221" s="253"/>
      <c r="AF221" s="298"/>
      <c r="AG221" s="303"/>
      <c r="AH221" s="303"/>
      <c r="AI221" s="265"/>
      <c r="AJ221" s="307"/>
      <c r="AK221" s="298"/>
      <c r="AL221" s="252"/>
      <c r="AM221" s="253"/>
      <c r="AN221" s="137"/>
      <c r="AO221" s="137"/>
      <c r="AP221" s="252"/>
      <c r="AQ221" s="253"/>
      <c r="AR221" s="244"/>
      <c r="AS221" s="313"/>
      <c r="AT221" s="137"/>
      <c r="AU221" s="137"/>
      <c r="AV221" s="310"/>
      <c r="AW221" s="312"/>
      <c r="AX221" s="310"/>
      <c r="AY221" s="218"/>
      <c r="AZ221" s="298"/>
      <c r="BA221" s="298"/>
      <c r="BB221" s="298"/>
      <c r="BC221" s="298"/>
      <c r="BD221" s="298"/>
      <c r="BE221" s="298"/>
      <c r="BF221" s="309"/>
      <c r="BG221" s="309"/>
      <c r="BH221" s="265"/>
      <c r="BI221" s="265"/>
      <c r="BJ221" s="265"/>
      <c r="BK221" s="265"/>
      <c r="BL221" s="265"/>
      <c r="BM221" s="265"/>
      <c r="BN221" s="265"/>
      <c r="BO221" s="265"/>
      <c r="BP221" s="265"/>
      <c r="BQ221" s="265"/>
      <c r="BR221" s="243"/>
      <c r="BS221" s="265"/>
      <c r="BT221" s="277"/>
      <c r="BU221" s="277"/>
      <c r="BV221" s="265"/>
      <c r="BW221" s="265"/>
      <c r="BX221" s="137"/>
      <c r="BY221" s="137"/>
      <c r="BZ221" s="265"/>
    </row>
    <row r="222" spans="1:78" ht="12.75">
      <c r="A222" s="298"/>
      <c r="B222" s="261"/>
      <c r="C222" s="305"/>
      <c r="D222" s="306"/>
      <c r="E222" s="263"/>
      <c r="F222" s="298"/>
      <c r="G222" s="261"/>
      <c r="H222" s="298"/>
      <c r="I222" s="298"/>
      <c r="J222" s="298"/>
      <c r="K222" s="298"/>
      <c r="L222" s="263"/>
      <c r="M222" s="247"/>
      <c r="N222" s="247"/>
      <c r="O222" s="247"/>
      <c r="P222" s="247"/>
      <c r="Q222" s="248"/>
      <c r="R222" s="248"/>
      <c r="S222" s="248"/>
      <c r="T222" s="248"/>
      <c r="U222" s="265"/>
      <c r="V222" s="265"/>
      <c r="W222" s="298"/>
      <c r="X222" s="252"/>
      <c r="Y222" s="252"/>
      <c r="Z222" s="252"/>
      <c r="AA222" s="252"/>
      <c r="AB222" s="252"/>
      <c r="AC222" s="252"/>
      <c r="AD222" s="252"/>
      <c r="AE222" s="253"/>
      <c r="AF222" s="298"/>
      <c r="AG222" s="273"/>
      <c r="AH222" s="273"/>
      <c r="AI222" s="265"/>
      <c r="AJ222" s="307"/>
      <c r="AK222" s="298"/>
      <c r="AL222" s="252"/>
      <c r="AM222" s="253"/>
      <c r="AN222" s="137"/>
      <c r="AO222" s="137"/>
      <c r="AP222" s="252"/>
      <c r="AQ222" s="253"/>
      <c r="AR222" s="244"/>
      <c r="AS222" s="313"/>
      <c r="AT222" s="137"/>
      <c r="AU222" s="137"/>
      <c r="AV222" s="218"/>
      <c r="AW222" s="312"/>
      <c r="AX222" s="310"/>
      <c r="AY222" s="218"/>
      <c r="AZ222" s="298"/>
      <c r="BA222" s="298"/>
      <c r="BB222" s="298"/>
      <c r="BC222" s="298"/>
      <c r="BD222" s="298"/>
      <c r="BE222" s="298"/>
      <c r="BF222" s="309"/>
      <c r="BG222" s="309"/>
      <c r="BH222" s="265"/>
      <c r="BI222" s="265"/>
      <c r="BJ222" s="265"/>
      <c r="BK222" s="265"/>
      <c r="BL222" s="265"/>
      <c r="BM222" s="265"/>
      <c r="BN222" s="265"/>
      <c r="BO222" s="265"/>
      <c r="BP222" s="265"/>
      <c r="BQ222" s="265"/>
      <c r="BR222" s="243"/>
      <c r="BS222" s="265"/>
      <c r="BT222" s="277"/>
      <c r="BU222" s="277"/>
      <c r="BV222" s="265"/>
      <c r="BW222" s="265"/>
      <c r="BX222" s="137"/>
      <c r="BY222" s="137"/>
      <c r="BZ222" s="265"/>
    </row>
    <row r="223" spans="1:78" ht="12.75">
      <c r="A223" s="298"/>
      <c r="B223" s="261"/>
      <c r="C223" s="305"/>
      <c r="D223" s="306"/>
      <c r="E223" s="263"/>
      <c r="F223" s="298"/>
      <c r="G223" s="261"/>
      <c r="H223" s="298"/>
      <c r="I223" s="298"/>
      <c r="J223" s="298"/>
      <c r="K223" s="298"/>
      <c r="L223" s="263"/>
      <c r="M223" s="247"/>
      <c r="N223" s="247"/>
      <c r="O223" s="247"/>
      <c r="P223" s="247"/>
      <c r="Q223" s="248"/>
      <c r="R223" s="248"/>
      <c r="S223" s="248"/>
      <c r="T223" s="248"/>
      <c r="U223" s="265"/>
      <c r="V223" s="265"/>
      <c r="W223" s="298"/>
      <c r="X223" s="252"/>
      <c r="Y223" s="252"/>
      <c r="Z223" s="252"/>
      <c r="AA223" s="252"/>
      <c r="AB223" s="252"/>
      <c r="AC223" s="252"/>
      <c r="AD223" s="252"/>
      <c r="AE223" s="253"/>
      <c r="AF223" s="298"/>
      <c r="AG223" s="273"/>
      <c r="AH223" s="273"/>
      <c r="AI223" s="265"/>
      <c r="AJ223" s="307"/>
      <c r="AK223" s="298"/>
      <c r="AL223" s="252"/>
      <c r="AM223" s="253"/>
      <c r="AN223" s="137"/>
      <c r="AO223" s="137"/>
      <c r="AP223" s="252"/>
      <c r="AQ223" s="253"/>
      <c r="AR223" s="244"/>
      <c r="AS223" s="313"/>
      <c r="AT223" s="137"/>
      <c r="AU223" s="137"/>
      <c r="AV223" s="218"/>
      <c r="AW223" s="312"/>
      <c r="AX223" s="310"/>
      <c r="AY223" s="218"/>
      <c r="AZ223" s="298"/>
      <c r="BA223" s="298"/>
      <c r="BB223" s="298"/>
      <c r="BC223" s="298"/>
      <c r="BD223" s="298"/>
      <c r="BE223" s="298"/>
      <c r="BF223" s="309"/>
      <c r="BG223" s="309"/>
      <c r="BH223" s="265"/>
      <c r="BI223" s="265"/>
      <c r="BJ223" s="265"/>
      <c r="BK223" s="265"/>
      <c r="BL223" s="265"/>
      <c r="BM223" s="265"/>
      <c r="BN223" s="265"/>
      <c r="BO223" s="265"/>
      <c r="BP223" s="265"/>
      <c r="BQ223" s="265"/>
      <c r="BR223" s="243"/>
      <c r="BS223" s="265"/>
      <c r="BT223" s="277"/>
      <c r="BU223" s="277"/>
      <c r="BV223" s="265"/>
      <c r="BW223" s="265"/>
      <c r="BX223" s="137"/>
      <c r="BY223" s="137"/>
      <c r="BZ223" s="265"/>
    </row>
    <row r="224" spans="1:78" ht="12.75">
      <c r="A224" s="298"/>
      <c r="B224" s="261"/>
      <c r="C224" s="305"/>
      <c r="D224" s="306"/>
      <c r="E224" s="263"/>
      <c r="F224" s="298"/>
      <c r="G224" s="261"/>
      <c r="H224" s="298"/>
      <c r="I224" s="298"/>
      <c r="J224" s="298"/>
      <c r="K224" s="298"/>
      <c r="L224" s="263"/>
      <c r="M224" s="247"/>
      <c r="N224" s="247"/>
      <c r="O224" s="247"/>
      <c r="P224" s="247"/>
      <c r="Q224" s="248"/>
      <c r="R224" s="248"/>
      <c r="S224" s="248"/>
      <c r="T224" s="248"/>
      <c r="U224" s="265"/>
      <c r="V224" s="265"/>
      <c r="W224" s="298"/>
      <c r="X224" s="252"/>
      <c r="Y224" s="252"/>
      <c r="Z224" s="252"/>
      <c r="AA224" s="252"/>
      <c r="AB224" s="252"/>
      <c r="AC224" s="252"/>
      <c r="AD224" s="253"/>
      <c r="AE224" s="253"/>
      <c r="AF224" s="298"/>
      <c r="AG224" s="273"/>
      <c r="AH224" s="273"/>
      <c r="AI224" s="265"/>
      <c r="AJ224" s="307"/>
      <c r="AK224" s="298"/>
      <c r="AL224" s="252"/>
      <c r="AM224" s="253"/>
      <c r="AN224" s="137"/>
      <c r="AO224" s="137"/>
      <c r="AP224" s="252"/>
      <c r="AQ224" s="253"/>
      <c r="AR224" s="244"/>
      <c r="AS224" s="313"/>
      <c r="AT224" s="137"/>
      <c r="AU224" s="137"/>
      <c r="AV224" s="218"/>
      <c r="AW224" s="312"/>
      <c r="AX224" s="310"/>
      <c r="AY224" s="218"/>
      <c r="AZ224" s="298"/>
      <c r="BA224" s="298"/>
      <c r="BB224" s="298"/>
      <c r="BC224" s="298"/>
      <c r="BD224" s="298"/>
      <c r="BE224" s="298"/>
      <c r="BF224" s="309"/>
      <c r="BG224" s="309"/>
      <c r="BH224" s="265"/>
      <c r="BI224" s="265"/>
      <c r="BJ224" s="265"/>
      <c r="BK224" s="265"/>
      <c r="BL224" s="265"/>
      <c r="BM224" s="265"/>
      <c r="BN224" s="265"/>
      <c r="BO224" s="265"/>
      <c r="BP224" s="265"/>
      <c r="BQ224" s="265"/>
      <c r="BR224" s="243"/>
      <c r="BS224" s="265"/>
      <c r="BT224" s="277"/>
      <c r="BU224" s="277"/>
      <c r="BV224" s="265"/>
      <c r="BW224" s="265"/>
      <c r="BX224" s="137"/>
      <c r="BY224" s="137"/>
      <c r="BZ224" s="265"/>
    </row>
    <row r="225" spans="1:78" ht="12.75">
      <c r="A225" s="298"/>
      <c r="B225" s="261"/>
      <c r="C225" s="305"/>
      <c r="D225" s="306"/>
      <c r="E225" s="263"/>
      <c r="F225" s="298"/>
      <c r="G225" s="261"/>
      <c r="H225" s="298"/>
      <c r="I225" s="298"/>
      <c r="J225" s="298"/>
      <c r="K225" s="298"/>
      <c r="L225" s="263"/>
      <c r="M225" s="247"/>
      <c r="N225" s="247"/>
      <c r="O225" s="247"/>
      <c r="P225" s="247"/>
      <c r="Q225" s="249"/>
      <c r="R225" s="249"/>
      <c r="S225" s="249"/>
      <c r="T225" s="249"/>
      <c r="U225" s="265"/>
      <c r="V225" s="265"/>
      <c r="W225" s="298"/>
      <c r="X225" s="252"/>
      <c r="Y225" s="252"/>
      <c r="Z225" s="252"/>
      <c r="AA225" s="252"/>
      <c r="AB225" s="252"/>
      <c r="AC225" s="252"/>
      <c r="AD225" s="252"/>
      <c r="AE225" s="253"/>
      <c r="AF225" s="298"/>
      <c r="AG225" s="273"/>
      <c r="AH225" s="273"/>
      <c r="AI225" s="265"/>
      <c r="AJ225" s="307"/>
      <c r="AK225" s="298"/>
      <c r="AL225" s="252"/>
      <c r="AM225" s="253"/>
      <c r="AN225" s="137"/>
      <c r="AO225" s="137"/>
      <c r="AP225" s="252"/>
      <c r="AQ225" s="253"/>
      <c r="AR225" s="244"/>
      <c r="AS225" s="313"/>
      <c r="AT225" s="137"/>
      <c r="AU225" s="137"/>
      <c r="AV225" s="218"/>
      <c r="AW225" s="312"/>
      <c r="AX225" s="310"/>
      <c r="AY225" s="218"/>
      <c r="AZ225" s="298"/>
      <c r="BA225" s="298"/>
      <c r="BB225" s="298"/>
      <c r="BC225" s="298"/>
      <c r="BD225" s="298"/>
      <c r="BE225" s="298"/>
      <c r="BF225" s="309"/>
      <c r="BG225" s="309"/>
      <c r="BH225" s="265"/>
      <c r="BI225" s="265"/>
      <c r="BJ225" s="265"/>
      <c r="BK225" s="265"/>
      <c r="BL225" s="265"/>
      <c r="BM225" s="265"/>
      <c r="BN225" s="265"/>
      <c r="BO225" s="265"/>
      <c r="BP225" s="265"/>
      <c r="BQ225" s="265"/>
      <c r="BR225" s="243"/>
      <c r="BS225" s="265"/>
      <c r="BT225" s="277"/>
      <c r="BU225" s="277"/>
      <c r="BV225" s="265"/>
      <c r="BW225" s="265"/>
      <c r="BX225" s="137"/>
      <c r="BY225" s="137"/>
      <c r="BZ225" s="265"/>
    </row>
    <row r="226" spans="1:78" ht="12.75">
      <c r="A226" s="298"/>
      <c r="B226" s="261"/>
      <c r="C226" s="305"/>
      <c r="D226" s="306"/>
      <c r="E226" s="263"/>
      <c r="F226" s="298"/>
      <c r="G226" s="261"/>
      <c r="H226" s="298"/>
      <c r="I226" s="298"/>
      <c r="J226" s="298"/>
      <c r="K226" s="298"/>
      <c r="L226" s="263"/>
      <c r="M226" s="247"/>
      <c r="N226" s="247"/>
      <c r="O226" s="247"/>
      <c r="P226" s="247"/>
      <c r="Q226" s="248"/>
      <c r="R226" s="248"/>
      <c r="S226" s="248"/>
      <c r="T226" s="248"/>
      <c r="U226" s="265"/>
      <c r="V226" s="265"/>
      <c r="W226" s="298"/>
      <c r="X226" s="253"/>
      <c r="Y226" s="253"/>
      <c r="Z226" s="253"/>
      <c r="AA226" s="253"/>
      <c r="AB226" s="253"/>
      <c r="AC226" s="253"/>
      <c r="AD226" s="253"/>
      <c r="AE226" s="253"/>
      <c r="AF226" s="298"/>
      <c r="AG226" s="303"/>
      <c r="AH226" s="303"/>
      <c r="AI226" s="265"/>
      <c r="AJ226" s="307"/>
      <c r="AK226" s="298"/>
      <c r="AL226" s="252"/>
      <c r="AM226" s="253"/>
      <c r="AN226" s="137"/>
      <c r="AO226" s="137"/>
      <c r="AP226" s="252"/>
      <c r="AQ226" s="253"/>
      <c r="AR226" s="244"/>
      <c r="AS226" s="313"/>
      <c r="AT226" s="137"/>
      <c r="AU226" s="137"/>
      <c r="AV226" s="218"/>
      <c r="AW226" s="312"/>
      <c r="AX226" s="310"/>
      <c r="AY226" s="218"/>
      <c r="AZ226" s="298"/>
      <c r="BA226" s="298"/>
      <c r="BB226" s="298"/>
      <c r="BC226" s="298"/>
      <c r="BD226" s="298"/>
      <c r="BE226" s="298"/>
      <c r="BF226" s="309"/>
      <c r="BG226" s="309"/>
      <c r="BH226" s="265"/>
      <c r="BI226" s="265"/>
      <c r="BJ226" s="265"/>
      <c r="BK226" s="265"/>
      <c r="BL226" s="265"/>
      <c r="BM226" s="265"/>
      <c r="BN226" s="265"/>
      <c r="BO226" s="265"/>
      <c r="BP226" s="265"/>
      <c r="BQ226" s="265"/>
      <c r="BR226" s="243"/>
      <c r="BS226" s="265"/>
      <c r="BT226" s="277"/>
      <c r="BU226" s="277"/>
      <c r="BV226" s="265"/>
      <c r="BW226" s="265"/>
      <c r="BX226" s="137"/>
      <c r="BY226" s="137"/>
      <c r="BZ226" s="265"/>
    </row>
    <row r="227" spans="1:78" ht="12.75">
      <c r="A227" s="298"/>
      <c r="B227" s="261"/>
      <c r="C227" s="305"/>
      <c r="D227" s="306"/>
      <c r="E227" s="263"/>
      <c r="F227" s="298"/>
      <c r="G227" s="261"/>
      <c r="H227" s="298"/>
      <c r="I227" s="298"/>
      <c r="J227" s="298"/>
      <c r="K227" s="298"/>
      <c r="L227" s="263"/>
      <c r="M227" s="247"/>
      <c r="N227" s="247"/>
      <c r="O227" s="247"/>
      <c r="P227" s="247"/>
      <c r="Q227" s="248"/>
      <c r="R227" s="248"/>
      <c r="S227" s="248"/>
      <c r="T227" s="248"/>
      <c r="U227" s="265"/>
      <c r="V227" s="265"/>
      <c r="W227" s="298"/>
      <c r="X227" s="253"/>
      <c r="Y227" s="253"/>
      <c r="Z227" s="253"/>
      <c r="AA227" s="253"/>
      <c r="AB227" s="253"/>
      <c r="AC227" s="253"/>
      <c r="AD227" s="253"/>
      <c r="AE227" s="253"/>
      <c r="AF227" s="298"/>
      <c r="AG227" s="303"/>
      <c r="AH227" s="303"/>
      <c r="AI227" s="265"/>
      <c r="AJ227" s="307"/>
      <c r="AK227" s="298"/>
      <c r="AL227" s="252"/>
      <c r="AM227" s="253"/>
      <c r="AN227" s="137"/>
      <c r="AO227" s="137"/>
      <c r="AP227" s="252"/>
      <c r="AQ227" s="253"/>
      <c r="AR227" s="244"/>
      <c r="AS227" s="304">
        <v>7.7646235048432199</v>
      </c>
      <c r="AT227" s="137"/>
      <c r="AU227" s="137"/>
      <c r="AV227" s="218"/>
      <c r="AW227" s="312"/>
      <c r="AX227" s="310"/>
      <c r="AY227" s="218"/>
      <c r="AZ227" s="298"/>
      <c r="BA227" s="298"/>
      <c r="BB227" s="298"/>
      <c r="BC227" s="298"/>
      <c r="BD227" s="298"/>
      <c r="BE227" s="298"/>
      <c r="BF227" s="309"/>
      <c r="BG227" s="309"/>
      <c r="BH227" s="265"/>
      <c r="BI227" s="265"/>
      <c r="BJ227" s="265"/>
      <c r="BK227" s="265"/>
      <c r="BL227" s="265"/>
      <c r="BM227" s="265"/>
      <c r="BN227" s="265"/>
      <c r="BO227" s="265"/>
      <c r="BP227" s="265"/>
      <c r="BQ227" s="265"/>
      <c r="BR227" s="243"/>
      <c r="BS227" s="265"/>
      <c r="BT227" s="277"/>
      <c r="BU227" s="277"/>
      <c r="BV227" s="265"/>
      <c r="BW227" s="265"/>
      <c r="BX227" s="137"/>
      <c r="BY227" s="137"/>
      <c r="BZ227" s="265"/>
    </row>
    <row r="228" spans="1:78" ht="12.75">
      <c r="A228" s="298"/>
      <c r="B228" s="261"/>
      <c r="C228" s="305"/>
      <c r="D228" s="306"/>
      <c r="E228" s="263"/>
      <c r="F228" s="298"/>
      <c r="G228" s="261"/>
      <c r="H228" s="298"/>
      <c r="I228" s="298"/>
      <c r="J228" s="298"/>
      <c r="K228" s="298"/>
      <c r="L228" s="263"/>
      <c r="M228" s="247"/>
      <c r="N228" s="247"/>
      <c r="O228" s="247"/>
      <c r="P228" s="247"/>
      <c r="Q228" s="248"/>
      <c r="R228" s="248"/>
      <c r="S228" s="248"/>
      <c r="T228" s="248"/>
      <c r="U228" s="265"/>
      <c r="V228" s="265"/>
      <c r="W228" s="298"/>
      <c r="X228" s="252"/>
      <c r="Y228" s="252"/>
      <c r="Z228" s="252"/>
      <c r="AA228" s="252"/>
      <c r="AB228" s="252"/>
      <c r="AC228" s="252"/>
      <c r="AD228" s="252"/>
      <c r="AE228" s="253"/>
      <c r="AF228" s="298"/>
      <c r="AG228" s="273"/>
      <c r="AH228" s="273"/>
      <c r="AI228" s="265"/>
      <c r="AJ228" s="307"/>
      <c r="AK228" s="298"/>
      <c r="AL228" s="252"/>
      <c r="AM228" s="253"/>
      <c r="AN228" s="137"/>
      <c r="AO228" s="137"/>
      <c r="AP228" s="252"/>
      <c r="AQ228" s="253"/>
      <c r="AR228" s="244"/>
      <c r="AS228" s="313"/>
      <c r="AT228" s="137"/>
      <c r="AU228" s="137"/>
      <c r="AV228" s="218"/>
      <c r="AW228" s="312"/>
      <c r="AX228" s="310"/>
      <c r="AY228" s="218"/>
      <c r="AZ228" s="298"/>
      <c r="BA228" s="298"/>
      <c r="BB228" s="298"/>
      <c r="BC228" s="298"/>
      <c r="BD228" s="298"/>
      <c r="BE228" s="298"/>
      <c r="BF228" s="309"/>
      <c r="BG228" s="309"/>
      <c r="BH228" s="265"/>
      <c r="BI228" s="265"/>
      <c r="BJ228" s="265"/>
      <c r="BK228" s="265"/>
      <c r="BL228" s="265"/>
      <c r="BM228" s="265"/>
      <c r="BN228" s="265"/>
      <c r="BO228" s="265"/>
      <c r="BP228" s="265"/>
      <c r="BQ228" s="265"/>
      <c r="BR228" s="243"/>
      <c r="BS228" s="265"/>
      <c r="BT228" s="277"/>
      <c r="BU228" s="277"/>
      <c r="BV228" s="265"/>
      <c r="BW228" s="265"/>
      <c r="BX228" s="137"/>
      <c r="BY228" s="137"/>
      <c r="BZ228" s="265"/>
    </row>
    <row r="229" spans="1:78" ht="12.75">
      <c r="A229" s="298"/>
      <c r="B229" s="261"/>
      <c r="C229" s="305"/>
      <c r="D229" s="306"/>
      <c r="E229" s="263"/>
      <c r="F229" s="298"/>
      <c r="G229" s="261"/>
      <c r="H229" s="298"/>
      <c r="I229" s="298"/>
      <c r="J229" s="298"/>
      <c r="K229" s="298"/>
      <c r="L229" s="263"/>
      <c r="M229" s="247"/>
      <c r="N229" s="247"/>
      <c r="O229" s="247"/>
      <c r="P229" s="247"/>
      <c r="Q229" s="248"/>
      <c r="R229" s="248"/>
      <c r="S229" s="248"/>
      <c r="T229" s="248"/>
      <c r="U229" s="265"/>
      <c r="V229" s="265"/>
      <c r="W229" s="298"/>
      <c r="X229" s="252"/>
      <c r="Y229" s="252"/>
      <c r="Z229" s="252"/>
      <c r="AA229" s="252"/>
      <c r="AB229" s="252"/>
      <c r="AC229" s="252"/>
      <c r="AD229" s="252"/>
      <c r="AE229" s="253"/>
      <c r="AF229" s="298"/>
      <c r="AG229" s="273"/>
      <c r="AH229" s="273"/>
      <c r="AI229" s="265"/>
      <c r="AJ229" s="307"/>
      <c r="AK229" s="298"/>
      <c r="AL229" s="252"/>
      <c r="AM229" s="253"/>
      <c r="AN229" s="137"/>
      <c r="AO229" s="137"/>
      <c r="AP229" s="253"/>
      <c r="AQ229" s="253"/>
      <c r="AR229" s="244"/>
      <c r="AS229" s="313"/>
      <c r="AT229" s="137"/>
      <c r="AU229" s="137"/>
      <c r="AV229" s="218"/>
      <c r="AW229" s="312"/>
      <c r="AX229" s="310"/>
      <c r="AY229" s="218"/>
      <c r="AZ229" s="298"/>
      <c r="BA229" s="298"/>
      <c r="BB229" s="298"/>
      <c r="BC229" s="298"/>
      <c r="BD229" s="298"/>
      <c r="BE229" s="298"/>
      <c r="BF229" s="309"/>
      <c r="BG229" s="309"/>
      <c r="BH229" s="265"/>
      <c r="BI229" s="265"/>
      <c r="BJ229" s="265"/>
      <c r="BK229" s="265"/>
      <c r="BL229" s="265"/>
      <c r="BM229" s="265"/>
      <c r="BN229" s="265"/>
      <c r="BO229" s="265"/>
      <c r="BP229" s="265"/>
      <c r="BQ229" s="265"/>
      <c r="BR229" s="243"/>
      <c r="BS229" s="265"/>
      <c r="BT229" s="277"/>
      <c r="BU229" s="277"/>
      <c r="BV229" s="265"/>
      <c r="BW229" s="265"/>
      <c r="BX229" s="137"/>
      <c r="BY229" s="137"/>
      <c r="BZ229" s="265"/>
    </row>
    <row r="230" spans="1:78" ht="12.75">
      <c r="A230" s="298"/>
      <c r="B230" s="261"/>
      <c r="C230" s="305"/>
      <c r="D230" s="306"/>
      <c r="E230" s="263"/>
      <c r="F230" s="298"/>
      <c r="G230" s="261"/>
      <c r="H230" s="298"/>
      <c r="I230" s="298"/>
      <c r="J230" s="298"/>
      <c r="K230" s="298"/>
      <c r="L230" s="263"/>
      <c r="M230" s="247"/>
      <c r="N230" s="247"/>
      <c r="O230" s="247"/>
      <c r="P230" s="247"/>
      <c r="Q230" s="248"/>
      <c r="R230" s="248"/>
      <c r="S230" s="248"/>
      <c r="T230" s="248"/>
      <c r="U230" s="265"/>
      <c r="V230" s="265"/>
      <c r="W230" s="298"/>
      <c r="X230" s="252"/>
      <c r="Y230" s="252"/>
      <c r="Z230" s="252"/>
      <c r="AA230" s="252"/>
      <c r="AB230" s="252"/>
      <c r="AC230" s="252"/>
      <c r="AD230" s="252"/>
      <c r="AE230" s="253"/>
      <c r="AF230" s="298"/>
      <c r="AG230" s="273"/>
      <c r="AH230" s="273"/>
      <c r="AI230" s="265"/>
      <c r="AJ230" s="307"/>
      <c r="AK230" s="298"/>
      <c r="AL230" s="252"/>
      <c r="AM230" s="253"/>
      <c r="AN230" s="137"/>
      <c r="AO230" s="137"/>
      <c r="AP230" s="252"/>
      <c r="AQ230" s="253"/>
      <c r="AR230" s="244"/>
      <c r="AS230" s="313"/>
      <c r="AT230" s="137"/>
      <c r="AU230" s="137"/>
      <c r="AV230" s="218"/>
      <c r="AW230" s="312"/>
      <c r="AX230" s="310"/>
      <c r="AY230" s="218"/>
      <c r="AZ230" s="298"/>
      <c r="BA230" s="298"/>
      <c r="BB230" s="298"/>
      <c r="BC230" s="298"/>
      <c r="BD230" s="298"/>
      <c r="BE230" s="298"/>
      <c r="BF230" s="309"/>
      <c r="BG230" s="309"/>
      <c r="BH230" s="265"/>
      <c r="BI230" s="265"/>
      <c r="BJ230" s="265"/>
      <c r="BK230" s="265"/>
      <c r="BL230" s="265"/>
      <c r="BM230" s="265"/>
      <c r="BN230" s="265"/>
      <c r="BO230" s="265"/>
      <c r="BP230" s="265"/>
      <c r="BQ230" s="265"/>
      <c r="BR230" s="243"/>
      <c r="BS230" s="265"/>
      <c r="BT230" s="277"/>
      <c r="BU230" s="277"/>
      <c r="BV230" s="265"/>
      <c r="BW230" s="265"/>
      <c r="BX230" s="137"/>
      <c r="BY230" s="137"/>
      <c r="BZ230" s="265"/>
    </row>
    <row r="231" spans="1:78" ht="12.75">
      <c r="A231" s="298"/>
      <c r="B231" s="261"/>
      <c r="C231" s="305"/>
      <c r="D231" s="306"/>
      <c r="E231" s="263"/>
      <c r="F231" s="298"/>
      <c r="G231" s="261"/>
      <c r="H231" s="298"/>
      <c r="I231" s="298"/>
      <c r="J231" s="298"/>
      <c r="K231" s="298"/>
      <c r="L231" s="263"/>
      <c r="M231" s="247"/>
      <c r="N231" s="247"/>
      <c r="O231" s="247"/>
      <c r="P231" s="247"/>
      <c r="Q231" s="248"/>
      <c r="R231" s="248"/>
      <c r="S231" s="248"/>
      <c r="T231" s="248"/>
      <c r="U231" s="265"/>
      <c r="V231" s="265"/>
      <c r="W231" s="298"/>
      <c r="X231" s="252"/>
      <c r="Y231" s="252"/>
      <c r="Z231" s="252"/>
      <c r="AA231" s="252"/>
      <c r="AB231" s="252"/>
      <c r="AC231" s="252"/>
      <c r="AD231" s="252"/>
      <c r="AE231" s="253"/>
      <c r="AF231" s="298"/>
      <c r="AG231" s="273"/>
      <c r="AH231" s="273"/>
      <c r="AI231" s="265"/>
      <c r="AJ231" s="307"/>
      <c r="AK231" s="298"/>
      <c r="AL231" s="252"/>
      <c r="AM231" s="253"/>
      <c r="AN231" s="137"/>
      <c r="AO231" s="137"/>
      <c r="AP231" s="252"/>
      <c r="AQ231" s="253"/>
      <c r="AR231" s="244"/>
      <c r="AS231" s="313"/>
      <c r="AT231" s="137"/>
      <c r="AU231" s="137"/>
      <c r="AV231" s="218"/>
      <c r="AW231" s="312"/>
      <c r="AX231" s="310"/>
      <c r="AY231" s="218"/>
      <c r="AZ231" s="298"/>
      <c r="BA231" s="298"/>
      <c r="BB231" s="298"/>
      <c r="BC231" s="298"/>
      <c r="BD231" s="298"/>
      <c r="BE231" s="298"/>
      <c r="BF231" s="309"/>
      <c r="BG231" s="309"/>
      <c r="BH231" s="265"/>
      <c r="BI231" s="265"/>
      <c r="BJ231" s="265"/>
      <c r="BK231" s="265"/>
      <c r="BL231" s="265"/>
      <c r="BM231" s="265"/>
      <c r="BN231" s="265"/>
      <c r="BO231" s="265"/>
      <c r="BP231" s="265"/>
      <c r="BQ231" s="265"/>
      <c r="BR231" s="243"/>
      <c r="BS231" s="265"/>
      <c r="BT231" s="277"/>
      <c r="BU231" s="277"/>
      <c r="BV231" s="265"/>
      <c r="BW231" s="265"/>
      <c r="BX231" s="137"/>
      <c r="BY231" s="137"/>
      <c r="BZ231" s="265"/>
    </row>
    <row r="232" spans="1:78" ht="12.75">
      <c r="A232" s="298"/>
      <c r="B232" s="261"/>
      <c r="C232" s="305"/>
      <c r="D232" s="306"/>
      <c r="E232" s="263"/>
      <c r="F232" s="298"/>
      <c r="G232" s="261"/>
      <c r="H232" s="298"/>
      <c r="I232" s="298"/>
      <c r="J232" s="298"/>
      <c r="K232" s="298"/>
      <c r="L232" s="263"/>
      <c r="M232" s="247"/>
      <c r="N232" s="247"/>
      <c r="O232" s="247"/>
      <c r="P232" s="247"/>
      <c r="Q232" s="248"/>
      <c r="R232" s="248"/>
      <c r="S232" s="248"/>
      <c r="T232" s="248"/>
      <c r="U232" s="265"/>
      <c r="V232" s="265"/>
      <c r="W232" s="298"/>
      <c r="X232" s="253"/>
      <c r="Y232" s="253"/>
      <c r="Z232" s="253"/>
      <c r="AA232" s="253"/>
      <c r="AB232" s="253"/>
      <c r="AC232" s="253"/>
      <c r="AD232" s="253"/>
      <c r="AE232" s="253"/>
      <c r="AF232" s="298"/>
      <c r="AG232" s="273"/>
      <c r="AH232" s="273"/>
      <c r="AI232" s="265"/>
      <c r="AJ232" s="307"/>
      <c r="AK232" s="298"/>
      <c r="AL232" s="253"/>
      <c r="AM232" s="253"/>
      <c r="AN232" s="137"/>
      <c r="AO232" s="137"/>
      <c r="AP232" s="252"/>
      <c r="AQ232" s="253"/>
      <c r="AR232" s="244"/>
      <c r="AS232" s="313"/>
      <c r="AT232" s="137"/>
      <c r="AU232" s="137"/>
      <c r="AV232" s="218"/>
      <c r="AW232" s="312"/>
      <c r="AX232" s="310"/>
      <c r="AY232" s="218"/>
      <c r="AZ232" s="298"/>
      <c r="BA232" s="298"/>
      <c r="BB232" s="298"/>
      <c r="BC232" s="298"/>
      <c r="BD232" s="298"/>
      <c r="BE232" s="298"/>
      <c r="BF232" s="309"/>
      <c r="BG232" s="309"/>
      <c r="BH232" s="265"/>
      <c r="BI232" s="265"/>
      <c r="BJ232" s="265"/>
      <c r="BK232" s="265"/>
      <c r="BL232" s="265"/>
      <c r="BM232" s="265"/>
      <c r="BN232" s="265"/>
      <c r="BO232" s="265"/>
      <c r="BP232" s="265"/>
      <c r="BQ232" s="265"/>
      <c r="BR232" s="243"/>
      <c r="BS232" s="265"/>
      <c r="BT232" s="277"/>
      <c r="BU232" s="277"/>
      <c r="BV232" s="265"/>
      <c r="BW232" s="265"/>
      <c r="BX232" s="137"/>
      <c r="BY232" s="137"/>
      <c r="BZ232" s="265"/>
    </row>
    <row r="233" spans="1:78" ht="12.75">
      <c r="A233" s="298"/>
      <c r="B233" s="261"/>
      <c r="C233" s="305"/>
      <c r="D233" s="306"/>
      <c r="E233" s="263"/>
      <c r="F233" s="298"/>
      <c r="G233" s="261"/>
      <c r="H233" s="298"/>
      <c r="I233" s="298"/>
      <c r="J233" s="298"/>
      <c r="K233" s="298"/>
      <c r="L233" s="263"/>
      <c r="M233" s="247"/>
      <c r="N233" s="247"/>
      <c r="O233" s="247"/>
      <c r="P233" s="247"/>
      <c r="Q233" s="249"/>
      <c r="R233" s="249"/>
      <c r="S233" s="249"/>
      <c r="T233" s="249"/>
      <c r="U233" s="265"/>
      <c r="V233" s="265"/>
      <c r="W233" s="298"/>
      <c r="X233" s="252"/>
      <c r="Y233" s="252"/>
      <c r="Z233" s="252"/>
      <c r="AA233" s="252"/>
      <c r="AB233" s="252"/>
      <c r="AC233" s="252"/>
      <c r="AD233" s="253"/>
      <c r="AE233" s="253"/>
      <c r="AF233" s="298"/>
      <c r="AG233" s="273"/>
      <c r="AH233" s="273"/>
      <c r="AI233" s="265"/>
      <c r="AJ233" s="307"/>
      <c r="AK233" s="298"/>
      <c r="AL233" s="252"/>
      <c r="AM233" s="253"/>
      <c r="AN233" s="137"/>
      <c r="AO233" s="137"/>
      <c r="AP233" s="252"/>
      <c r="AQ233" s="253"/>
      <c r="AR233" s="244"/>
      <c r="AS233" s="313"/>
      <c r="AT233" s="137"/>
      <c r="AU233" s="137"/>
      <c r="AV233" s="218"/>
      <c r="AW233" s="312"/>
      <c r="AX233" s="310"/>
      <c r="AY233" s="218"/>
      <c r="AZ233" s="298"/>
      <c r="BA233" s="298"/>
      <c r="BB233" s="298"/>
      <c r="BC233" s="298"/>
      <c r="BD233" s="298"/>
      <c r="BE233" s="298"/>
      <c r="BF233" s="309"/>
      <c r="BG233" s="309"/>
      <c r="BH233" s="265"/>
      <c r="BI233" s="265"/>
      <c r="BJ233" s="265"/>
      <c r="BK233" s="265"/>
      <c r="BL233" s="265"/>
      <c r="BM233" s="265"/>
      <c r="BN233" s="265"/>
      <c r="BO233" s="265"/>
      <c r="BP233" s="265"/>
      <c r="BQ233" s="265"/>
      <c r="BR233" s="243"/>
      <c r="BS233" s="265"/>
      <c r="BT233" s="277"/>
      <c r="BU233" s="277"/>
      <c r="BV233" s="265"/>
      <c r="BW233" s="265"/>
      <c r="BX233" s="137"/>
      <c r="BY233" s="137"/>
      <c r="BZ233" s="265"/>
    </row>
    <row r="234" spans="1:78" ht="12.75">
      <c r="A234" s="298"/>
      <c r="B234" s="261"/>
      <c r="C234" s="305"/>
      <c r="D234" s="306"/>
      <c r="E234" s="263"/>
      <c r="F234" s="298"/>
      <c r="G234" s="261"/>
      <c r="H234" s="298"/>
      <c r="I234" s="298"/>
      <c r="J234" s="298"/>
      <c r="K234" s="298"/>
      <c r="L234" s="263"/>
      <c r="M234" s="247"/>
      <c r="N234" s="247"/>
      <c r="O234" s="247"/>
      <c r="P234" s="247"/>
      <c r="Q234" s="248"/>
      <c r="R234" s="248"/>
      <c r="S234" s="248"/>
      <c r="T234" s="248"/>
      <c r="U234" s="265"/>
      <c r="V234" s="265"/>
      <c r="W234" s="298"/>
      <c r="X234" s="252"/>
      <c r="Y234" s="252"/>
      <c r="Z234" s="252"/>
      <c r="AA234" s="252"/>
      <c r="AB234" s="252"/>
      <c r="AC234" s="252"/>
      <c r="AD234" s="252"/>
      <c r="AE234" s="253"/>
      <c r="AF234" s="298"/>
      <c r="AG234" s="273"/>
      <c r="AH234" s="273"/>
      <c r="AI234" s="265"/>
      <c r="AJ234" s="307"/>
      <c r="AK234" s="298"/>
      <c r="AL234" s="252"/>
      <c r="AM234" s="253"/>
      <c r="AN234" s="137"/>
      <c r="AO234" s="137"/>
      <c r="AP234" s="252"/>
      <c r="AQ234" s="253"/>
      <c r="AR234" s="244"/>
      <c r="AS234" s="313"/>
      <c r="AT234" s="137"/>
      <c r="AU234" s="137"/>
      <c r="AV234" s="218"/>
      <c r="AW234" s="312"/>
      <c r="AX234" s="310"/>
      <c r="AY234" s="218"/>
      <c r="AZ234" s="298"/>
      <c r="BA234" s="298"/>
      <c r="BB234" s="298"/>
      <c r="BC234" s="298"/>
      <c r="BD234" s="298"/>
      <c r="BE234" s="298"/>
      <c r="BF234" s="309"/>
      <c r="BG234" s="309"/>
      <c r="BH234" s="265"/>
      <c r="BI234" s="265"/>
      <c r="BJ234" s="265"/>
      <c r="BK234" s="265"/>
      <c r="BL234" s="265"/>
      <c r="BM234" s="265"/>
      <c r="BN234" s="265"/>
      <c r="BO234" s="265"/>
      <c r="BP234" s="265"/>
      <c r="BQ234" s="265"/>
      <c r="BR234" s="243"/>
      <c r="BS234" s="265"/>
      <c r="BT234" s="277"/>
      <c r="BU234" s="277"/>
      <c r="BV234" s="265"/>
      <c r="BW234" s="265"/>
      <c r="BX234" s="137"/>
      <c r="BY234" s="137"/>
      <c r="BZ234" s="265"/>
    </row>
    <row r="235" spans="1:78" ht="12.75">
      <c r="A235" s="298"/>
      <c r="B235" s="261"/>
      <c r="C235" s="305"/>
      <c r="D235" s="306"/>
      <c r="E235" s="263"/>
      <c r="F235" s="298"/>
      <c r="G235" s="261"/>
      <c r="H235" s="298"/>
      <c r="I235" s="298"/>
      <c r="J235" s="298"/>
      <c r="K235" s="298"/>
      <c r="L235" s="263"/>
      <c r="M235" s="247"/>
      <c r="N235" s="247"/>
      <c r="O235" s="247"/>
      <c r="P235" s="247"/>
      <c r="Q235" s="248"/>
      <c r="R235" s="248"/>
      <c r="S235" s="248"/>
      <c r="T235" s="248"/>
      <c r="U235" s="265"/>
      <c r="V235" s="265"/>
      <c r="W235" s="298"/>
      <c r="X235" s="252"/>
      <c r="Y235" s="252"/>
      <c r="Z235" s="252"/>
      <c r="AA235" s="252"/>
      <c r="AB235" s="252"/>
      <c r="AC235" s="252"/>
      <c r="AD235" s="253"/>
      <c r="AE235" s="253"/>
      <c r="AF235" s="298"/>
      <c r="AG235" s="273"/>
      <c r="AH235" s="273"/>
      <c r="AI235" s="265"/>
      <c r="AJ235" s="307"/>
      <c r="AK235" s="298"/>
      <c r="AL235" s="252"/>
      <c r="AM235" s="253"/>
      <c r="AN235" s="137"/>
      <c r="AO235" s="137"/>
      <c r="AP235" s="252"/>
      <c r="AQ235" s="253"/>
      <c r="AR235" s="244"/>
      <c r="AS235" s="313"/>
      <c r="AT235" s="137"/>
      <c r="AU235" s="137"/>
      <c r="AV235" s="218"/>
      <c r="AW235" s="312"/>
      <c r="AX235" s="310"/>
      <c r="AY235" s="218"/>
      <c r="AZ235" s="298"/>
      <c r="BA235" s="298"/>
      <c r="BB235" s="298"/>
      <c r="BC235" s="298"/>
      <c r="BD235" s="298"/>
      <c r="BE235" s="298"/>
      <c r="BF235" s="309"/>
      <c r="BG235" s="309"/>
      <c r="BH235" s="265"/>
      <c r="BI235" s="265"/>
      <c r="BJ235" s="265"/>
      <c r="BK235" s="265"/>
      <c r="BL235" s="265"/>
      <c r="BM235" s="265"/>
      <c r="BN235" s="265"/>
      <c r="BO235" s="265"/>
      <c r="BP235" s="265"/>
      <c r="BQ235" s="265"/>
      <c r="BR235" s="243"/>
      <c r="BS235" s="265"/>
      <c r="BT235" s="277"/>
      <c r="BU235" s="277"/>
      <c r="BV235" s="265"/>
      <c r="BW235" s="265"/>
      <c r="BX235" s="137"/>
      <c r="BY235" s="137"/>
      <c r="BZ235" s="265"/>
    </row>
    <row r="236" spans="1:78" ht="12.75">
      <c r="A236" s="298"/>
      <c r="B236" s="261"/>
      <c r="C236" s="305"/>
      <c r="D236" s="306"/>
      <c r="E236" s="263"/>
      <c r="F236" s="298"/>
      <c r="G236" s="261"/>
      <c r="H236" s="298"/>
      <c r="I236" s="298"/>
      <c r="J236" s="298"/>
      <c r="K236" s="298"/>
      <c r="L236" s="263"/>
      <c r="M236" s="247"/>
      <c r="N236" s="247"/>
      <c r="O236" s="247"/>
      <c r="P236" s="247"/>
      <c r="Q236" s="248"/>
      <c r="R236" s="248"/>
      <c r="S236" s="248"/>
      <c r="T236" s="248"/>
      <c r="U236" s="265"/>
      <c r="V236" s="265"/>
      <c r="W236" s="298"/>
      <c r="X236" s="253"/>
      <c r="Y236" s="253"/>
      <c r="Z236" s="253"/>
      <c r="AA236" s="253"/>
      <c r="AB236" s="253"/>
      <c r="AC236" s="253"/>
      <c r="AD236" s="253"/>
      <c r="AE236" s="253"/>
      <c r="AF236" s="298"/>
      <c r="AG236" s="273"/>
      <c r="AH236" s="273"/>
      <c r="AI236" s="265"/>
      <c r="AJ236" s="307"/>
      <c r="AK236" s="298"/>
      <c r="AL236" s="252"/>
      <c r="AM236" s="253"/>
      <c r="AN236" s="137"/>
      <c r="AO236" s="137"/>
      <c r="AP236" s="252"/>
      <c r="AQ236" s="253"/>
      <c r="AR236" s="244"/>
      <c r="AS236" s="313"/>
      <c r="AT236" s="137"/>
      <c r="AU236" s="137"/>
      <c r="AV236" s="218"/>
      <c r="AW236" s="312"/>
      <c r="AX236" s="310"/>
      <c r="AY236" s="218"/>
      <c r="AZ236" s="298"/>
      <c r="BA236" s="298"/>
      <c r="BB236" s="298"/>
      <c r="BC236" s="298"/>
      <c r="BD236" s="298"/>
      <c r="BE236" s="298"/>
      <c r="BF236" s="309"/>
      <c r="BG236" s="309"/>
      <c r="BH236" s="265"/>
      <c r="BI236" s="265"/>
      <c r="BJ236" s="265"/>
      <c r="BK236" s="265"/>
      <c r="BL236" s="265"/>
      <c r="BM236" s="265"/>
      <c r="BN236" s="265"/>
      <c r="BO236" s="265"/>
      <c r="BP236" s="265"/>
      <c r="BQ236" s="265"/>
      <c r="BR236" s="243"/>
      <c r="BS236" s="265"/>
      <c r="BT236" s="277"/>
      <c r="BU236" s="277"/>
      <c r="BV236" s="265"/>
      <c r="BW236" s="265"/>
      <c r="BX236" s="137"/>
      <c r="BY236" s="137"/>
      <c r="BZ236" s="265"/>
    </row>
    <row r="237" spans="1:78" ht="12.75">
      <c r="A237" s="298"/>
      <c r="B237" s="261"/>
      <c r="C237" s="305"/>
      <c r="D237" s="306"/>
      <c r="E237" s="263"/>
      <c r="F237" s="298"/>
      <c r="G237" s="261"/>
      <c r="H237" s="298"/>
      <c r="I237" s="298"/>
      <c r="J237" s="298"/>
      <c r="K237" s="298"/>
      <c r="L237" s="263"/>
      <c r="M237" s="247"/>
      <c r="N237" s="247"/>
      <c r="O237" s="247"/>
      <c r="P237" s="247"/>
      <c r="Q237" s="248"/>
      <c r="R237" s="248"/>
      <c r="S237" s="248"/>
      <c r="T237" s="248"/>
      <c r="U237" s="265"/>
      <c r="V237" s="265"/>
      <c r="W237" s="298"/>
      <c r="X237" s="253"/>
      <c r="Y237" s="252"/>
      <c r="Z237" s="252"/>
      <c r="AA237" s="252"/>
      <c r="AB237" s="252"/>
      <c r="AC237" s="252"/>
      <c r="AD237" s="253"/>
      <c r="AE237" s="253"/>
      <c r="AF237" s="298"/>
      <c r="AG237" s="273"/>
      <c r="AH237" s="273"/>
      <c r="AI237" s="265"/>
      <c r="AJ237" s="307"/>
      <c r="AK237" s="298"/>
      <c r="AL237" s="252"/>
      <c r="AM237" s="253"/>
      <c r="AN237" s="137"/>
      <c r="AO237" s="137"/>
      <c r="AP237" s="253"/>
      <c r="AQ237" s="253"/>
      <c r="AR237" s="244"/>
      <c r="AS237" s="313"/>
      <c r="AT237" s="137"/>
      <c r="AU237" s="137"/>
      <c r="AV237" s="310"/>
      <c r="AW237" s="312"/>
      <c r="AX237" s="310"/>
      <c r="AY237" s="310"/>
      <c r="AZ237" s="298"/>
      <c r="BA237" s="298"/>
      <c r="BB237" s="298"/>
      <c r="BC237" s="298"/>
      <c r="BD237" s="298"/>
      <c r="BE237" s="298"/>
      <c r="BF237" s="309"/>
      <c r="BG237" s="309"/>
      <c r="BH237" s="265"/>
      <c r="BI237" s="265"/>
      <c r="BJ237" s="265"/>
      <c r="BK237" s="265"/>
      <c r="BL237" s="265"/>
      <c r="BM237" s="265"/>
      <c r="BN237" s="265"/>
      <c r="BO237" s="265"/>
      <c r="BP237" s="265"/>
      <c r="BQ237" s="265"/>
      <c r="BR237" s="243"/>
      <c r="BS237" s="265"/>
      <c r="BT237" s="277"/>
      <c r="BU237" s="277"/>
      <c r="BV237" s="265"/>
      <c r="BW237" s="265"/>
      <c r="BX237" s="137"/>
      <c r="BY237" s="137"/>
      <c r="BZ237" s="265"/>
    </row>
    <row r="238" spans="1:78" ht="12.75">
      <c r="A238" s="298"/>
      <c r="B238" s="261"/>
      <c r="C238" s="305"/>
      <c r="D238" s="306"/>
      <c r="E238" s="263"/>
      <c r="F238" s="298"/>
      <c r="G238" s="261"/>
      <c r="H238" s="298"/>
      <c r="I238" s="298"/>
      <c r="J238" s="298"/>
      <c r="K238" s="298"/>
      <c r="L238" s="263"/>
      <c r="M238" s="247"/>
      <c r="N238" s="247"/>
      <c r="O238" s="247"/>
      <c r="P238" s="247"/>
      <c r="Q238" s="249"/>
      <c r="R238" s="249"/>
      <c r="S238" s="249"/>
      <c r="T238" s="249"/>
      <c r="U238" s="265"/>
      <c r="V238" s="265"/>
      <c r="W238" s="298"/>
      <c r="X238" s="252"/>
      <c r="Y238" s="252"/>
      <c r="Z238" s="252"/>
      <c r="AA238" s="252"/>
      <c r="AB238" s="252"/>
      <c r="AC238" s="252"/>
      <c r="AD238" s="253"/>
      <c r="AE238" s="253"/>
      <c r="AF238" s="298"/>
      <c r="AG238" s="273"/>
      <c r="AH238" s="273"/>
      <c r="AI238" s="265"/>
      <c r="AJ238" s="307"/>
      <c r="AK238" s="298"/>
      <c r="AL238" s="252"/>
      <c r="AM238" s="253"/>
      <c r="AN238" s="137"/>
      <c r="AO238" s="137"/>
      <c r="AP238" s="252"/>
      <c r="AQ238" s="253"/>
      <c r="AR238" s="244"/>
      <c r="AS238" s="313"/>
      <c r="AT238" s="137"/>
      <c r="AU238" s="137"/>
      <c r="AV238" s="218"/>
      <c r="AW238" s="312"/>
      <c r="AX238" s="310"/>
      <c r="AY238" s="218"/>
      <c r="AZ238" s="298"/>
      <c r="BA238" s="298"/>
      <c r="BB238" s="298"/>
      <c r="BC238" s="298"/>
      <c r="BD238" s="298"/>
      <c r="BE238" s="298"/>
      <c r="BF238" s="309"/>
      <c r="BG238" s="309"/>
      <c r="BH238" s="265"/>
      <c r="BI238" s="265"/>
      <c r="BJ238" s="265"/>
      <c r="BK238" s="265"/>
      <c r="BL238" s="265"/>
      <c r="BM238" s="265"/>
      <c r="BN238" s="265"/>
      <c r="BO238" s="265"/>
      <c r="BP238" s="265"/>
      <c r="BQ238" s="265"/>
      <c r="BR238" s="243"/>
      <c r="BS238" s="265"/>
      <c r="BT238" s="277"/>
      <c r="BU238" s="277"/>
      <c r="BV238" s="265"/>
      <c r="BW238" s="265"/>
      <c r="BX238" s="137"/>
      <c r="BY238" s="137"/>
      <c r="BZ238" s="265"/>
    </row>
    <row r="239" spans="1:78" ht="12.75">
      <c r="A239" s="298"/>
      <c r="B239" s="261"/>
      <c r="C239" s="305"/>
      <c r="D239" s="306"/>
      <c r="E239" s="263"/>
      <c r="F239" s="298"/>
      <c r="G239" s="261"/>
      <c r="H239" s="298"/>
      <c r="I239" s="298"/>
      <c r="J239" s="298"/>
      <c r="K239" s="298"/>
      <c r="L239" s="263"/>
      <c r="M239" s="247"/>
      <c r="N239" s="247"/>
      <c r="O239" s="247"/>
      <c r="P239" s="247"/>
      <c r="Q239" s="248"/>
      <c r="R239" s="248"/>
      <c r="S239" s="248"/>
      <c r="T239" s="248"/>
      <c r="U239" s="265"/>
      <c r="V239" s="265"/>
      <c r="W239" s="298"/>
      <c r="X239" s="253"/>
      <c r="Y239" s="252"/>
      <c r="Z239" s="252"/>
      <c r="AA239" s="252"/>
      <c r="AB239" s="252"/>
      <c r="AC239" s="252"/>
      <c r="AD239" s="253"/>
      <c r="AE239" s="253"/>
      <c r="AF239" s="298"/>
      <c r="AG239" s="273"/>
      <c r="AH239" s="273"/>
      <c r="AI239" s="265"/>
      <c r="AJ239" s="307"/>
      <c r="AK239" s="298"/>
      <c r="AL239" s="252"/>
      <c r="AM239" s="253"/>
      <c r="AN239" s="137"/>
      <c r="AO239" s="137"/>
      <c r="AP239" s="252"/>
      <c r="AQ239" s="253"/>
      <c r="AR239" s="244"/>
      <c r="AS239" s="313"/>
      <c r="AT239" s="137"/>
      <c r="AU239" s="137"/>
      <c r="AV239" s="218"/>
      <c r="AW239" s="312"/>
      <c r="AX239" s="310"/>
      <c r="AY239" s="218"/>
      <c r="AZ239" s="298"/>
      <c r="BA239" s="298"/>
      <c r="BB239" s="298"/>
      <c r="BC239" s="298"/>
      <c r="BD239" s="298"/>
      <c r="BE239" s="298"/>
      <c r="BF239" s="309"/>
      <c r="BG239" s="309"/>
      <c r="BH239" s="265"/>
      <c r="BI239" s="265"/>
      <c r="BJ239" s="265"/>
      <c r="BK239" s="265"/>
      <c r="BL239" s="265"/>
      <c r="BM239" s="265"/>
      <c r="BN239" s="265"/>
      <c r="BO239" s="265"/>
      <c r="BP239" s="265"/>
      <c r="BQ239" s="265"/>
      <c r="BR239" s="243"/>
      <c r="BS239" s="265"/>
      <c r="BT239" s="277"/>
      <c r="BU239" s="277"/>
      <c r="BV239" s="265"/>
      <c r="BW239" s="265"/>
      <c r="BX239" s="137"/>
      <c r="BY239" s="137"/>
      <c r="BZ239" s="265"/>
    </row>
    <row r="240" spans="1:78" ht="12.75">
      <c r="A240" s="298"/>
      <c r="B240" s="261"/>
      <c r="C240" s="305"/>
      <c r="D240" s="306"/>
      <c r="E240" s="263"/>
      <c r="F240" s="298"/>
      <c r="G240" s="261"/>
      <c r="H240" s="298"/>
      <c r="I240" s="298"/>
      <c r="J240" s="298"/>
      <c r="K240" s="298"/>
      <c r="L240" s="263"/>
      <c r="M240" s="247"/>
      <c r="N240" s="247"/>
      <c r="O240" s="247"/>
      <c r="P240" s="247"/>
      <c r="Q240" s="249"/>
      <c r="R240" s="249"/>
      <c r="S240" s="249"/>
      <c r="T240" s="249"/>
      <c r="U240" s="265"/>
      <c r="V240" s="265"/>
      <c r="W240" s="298"/>
      <c r="X240" s="253"/>
      <c r="Y240" s="253"/>
      <c r="Z240" s="253"/>
      <c r="AA240" s="253"/>
      <c r="AB240" s="253"/>
      <c r="AC240" s="253"/>
      <c r="AD240" s="253"/>
      <c r="AE240" s="253"/>
      <c r="AF240" s="298"/>
      <c r="AG240" s="273"/>
      <c r="AH240" s="273"/>
      <c r="AI240" s="265"/>
      <c r="AJ240" s="307"/>
      <c r="AK240" s="298"/>
      <c r="AL240" s="253"/>
      <c r="AM240" s="253"/>
      <c r="AN240" s="137"/>
      <c r="AO240" s="137"/>
      <c r="AP240" s="252"/>
      <c r="AQ240" s="253"/>
      <c r="AR240" s="244"/>
      <c r="AS240" s="313"/>
      <c r="AT240" s="137"/>
      <c r="AU240" s="137"/>
      <c r="AV240" s="218"/>
      <c r="AW240" s="312"/>
      <c r="AX240" s="310"/>
      <c r="AY240" s="218"/>
      <c r="AZ240" s="298"/>
      <c r="BA240" s="298"/>
      <c r="BB240" s="298"/>
      <c r="BC240" s="298"/>
      <c r="BD240" s="298"/>
      <c r="BE240" s="298"/>
      <c r="BF240" s="309"/>
      <c r="BG240" s="309"/>
      <c r="BH240" s="265"/>
      <c r="BI240" s="265"/>
      <c r="BJ240" s="265"/>
      <c r="BK240" s="265"/>
      <c r="BL240" s="265"/>
      <c r="BM240" s="265"/>
      <c r="BN240" s="265"/>
      <c r="BO240" s="265"/>
      <c r="BP240" s="265"/>
      <c r="BQ240" s="265"/>
      <c r="BR240" s="243"/>
      <c r="BS240" s="265"/>
      <c r="BT240" s="277"/>
      <c r="BU240" s="277"/>
      <c r="BV240" s="265"/>
      <c r="BW240" s="265"/>
      <c r="BX240" s="137"/>
      <c r="BY240" s="137"/>
      <c r="BZ240" s="265"/>
    </row>
    <row r="241" spans="1:78" ht="12.75">
      <c r="A241" s="298"/>
      <c r="B241" s="261"/>
      <c r="C241" s="305"/>
      <c r="D241" s="306"/>
      <c r="E241" s="263"/>
      <c r="F241" s="298"/>
      <c r="G241" s="261"/>
      <c r="H241" s="298"/>
      <c r="I241" s="298"/>
      <c r="J241" s="298"/>
      <c r="K241" s="298"/>
      <c r="L241" s="263"/>
      <c r="M241" s="247"/>
      <c r="N241" s="247"/>
      <c r="O241" s="247"/>
      <c r="P241" s="247"/>
      <c r="Q241" s="248"/>
      <c r="R241" s="248"/>
      <c r="S241" s="248"/>
      <c r="T241" s="248"/>
      <c r="U241" s="265"/>
      <c r="V241" s="265"/>
      <c r="W241" s="298"/>
      <c r="X241" s="253"/>
      <c r="Y241" s="252"/>
      <c r="Z241" s="252"/>
      <c r="AA241" s="252"/>
      <c r="AB241" s="252"/>
      <c r="AC241" s="253"/>
      <c r="AD241" s="253"/>
      <c r="AE241" s="253"/>
      <c r="AF241" s="298"/>
      <c r="AG241" s="273"/>
      <c r="AH241" s="273"/>
      <c r="AI241" s="265"/>
      <c r="AJ241" s="307"/>
      <c r="AK241" s="298"/>
      <c r="AL241" s="252"/>
      <c r="AM241" s="253"/>
      <c r="AN241" s="137"/>
      <c r="AO241" s="137"/>
      <c r="AP241" s="253"/>
      <c r="AQ241" s="253"/>
      <c r="AR241" s="244"/>
      <c r="AS241" s="313"/>
      <c r="AT241" s="137"/>
      <c r="AU241" s="137"/>
      <c r="AV241" s="218"/>
      <c r="AW241" s="312"/>
      <c r="AX241" s="310"/>
      <c r="AY241" s="218"/>
      <c r="AZ241" s="298"/>
      <c r="BA241" s="298"/>
      <c r="BB241" s="298"/>
      <c r="BC241" s="298"/>
      <c r="BD241" s="298"/>
      <c r="BE241" s="298"/>
      <c r="BF241" s="309"/>
      <c r="BG241" s="309"/>
      <c r="BH241" s="265"/>
      <c r="BI241" s="265"/>
      <c r="BJ241" s="265"/>
      <c r="BK241" s="265"/>
      <c r="BL241" s="265"/>
      <c r="BM241" s="265"/>
      <c r="BN241" s="265"/>
      <c r="BO241" s="265"/>
      <c r="BP241" s="265"/>
      <c r="BQ241" s="265"/>
      <c r="BR241" s="243"/>
      <c r="BS241" s="265"/>
      <c r="BT241" s="277"/>
      <c r="BU241" s="277"/>
      <c r="BV241" s="265"/>
      <c r="BW241" s="265"/>
      <c r="BX241" s="137"/>
      <c r="BY241" s="137"/>
      <c r="BZ241" s="265"/>
    </row>
    <row r="242" spans="1:78" ht="12.75">
      <c r="A242" s="298"/>
      <c r="B242" s="261"/>
      <c r="C242" s="305"/>
      <c r="D242" s="306"/>
      <c r="E242" s="263"/>
      <c r="F242" s="298"/>
      <c r="G242" s="261"/>
      <c r="H242" s="298"/>
      <c r="I242" s="298"/>
      <c r="J242" s="298"/>
      <c r="K242" s="298"/>
      <c r="L242" s="263"/>
      <c r="M242" s="247"/>
      <c r="N242" s="247"/>
      <c r="O242" s="247"/>
      <c r="P242" s="247"/>
      <c r="Q242" s="248"/>
      <c r="R242" s="248"/>
      <c r="S242" s="248"/>
      <c r="T242" s="248"/>
      <c r="U242" s="265"/>
      <c r="V242" s="265"/>
      <c r="W242" s="298"/>
      <c r="X242" s="252"/>
      <c r="Y242" s="252"/>
      <c r="Z242" s="252"/>
      <c r="AA242" s="252"/>
      <c r="AB242" s="252"/>
      <c r="AC242" s="253"/>
      <c r="AD242" s="253"/>
      <c r="AE242" s="253"/>
      <c r="AF242" s="298"/>
      <c r="AG242" s="273"/>
      <c r="AH242" s="273"/>
      <c r="AI242" s="265"/>
      <c r="AJ242" s="307"/>
      <c r="AK242" s="298"/>
      <c r="AL242" s="252"/>
      <c r="AM242" s="253"/>
      <c r="AN242" s="137"/>
      <c r="AO242" s="137"/>
      <c r="AP242" s="252"/>
      <c r="AQ242" s="253"/>
      <c r="AR242" s="244"/>
      <c r="AS242" s="313"/>
      <c r="AT242" s="137"/>
      <c r="AU242" s="137"/>
      <c r="AV242" s="218"/>
      <c r="AW242" s="312"/>
      <c r="AX242" s="310"/>
      <c r="AY242" s="218"/>
      <c r="AZ242" s="298"/>
      <c r="BA242" s="298"/>
      <c r="BB242" s="298"/>
      <c r="BC242" s="298"/>
      <c r="BD242" s="298"/>
      <c r="BE242" s="298"/>
      <c r="BF242" s="309"/>
      <c r="BG242" s="309"/>
      <c r="BH242" s="265"/>
      <c r="BI242" s="265"/>
      <c r="BJ242" s="265"/>
      <c r="BK242" s="265"/>
      <c r="BL242" s="265"/>
      <c r="BM242" s="265"/>
      <c r="BN242" s="265"/>
      <c r="BO242" s="265"/>
      <c r="BP242" s="265"/>
      <c r="BQ242" s="265"/>
      <c r="BR242" s="243"/>
      <c r="BS242" s="265"/>
      <c r="BT242" s="277"/>
      <c r="BU242" s="277"/>
      <c r="BV242" s="265"/>
      <c r="BW242" s="265"/>
      <c r="BX242" s="137"/>
      <c r="BY242" s="137"/>
      <c r="BZ242" s="265"/>
    </row>
    <row r="243" spans="1:78" ht="12.75">
      <c r="A243" s="298"/>
      <c r="B243" s="261"/>
      <c r="C243" s="305"/>
      <c r="D243" s="306"/>
      <c r="E243" s="263"/>
      <c r="F243" s="298"/>
      <c r="G243" s="261"/>
      <c r="H243" s="298"/>
      <c r="I243" s="298"/>
      <c r="J243" s="298"/>
      <c r="K243" s="298"/>
      <c r="L243" s="263"/>
      <c r="M243" s="247"/>
      <c r="N243" s="247"/>
      <c r="O243" s="247"/>
      <c r="P243" s="247"/>
      <c r="Q243" s="248"/>
      <c r="R243" s="248"/>
      <c r="S243" s="248"/>
      <c r="T243" s="248"/>
      <c r="U243" s="265"/>
      <c r="V243" s="265"/>
      <c r="W243" s="298"/>
      <c r="X243" s="252"/>
      <c r="Y243" s="252"/>
      <c r="Z243" s="252"/>
      <c r="AA243" s="252"/>
      <c r="AB243" s="252"/>
      <c r="AC243" s="252"/>
      <c r="AD243" s="252"/>
      <c r="AE243" s="253"/>
      <c r="AF243" s="298"/>
      <c r="AG243" s="273"/>
      <c r="AH243" s="273"/>
      <c r="AI243" s="265"/>
      <c r="AJ243" s="307"/>
      <c r="AK243" s="298"/>
      <c r="AL243" s="252"/>
      <c r="AM243" s="253"/>
      <c r="AN243" s="137"/>
      <c r="AO243" s="137"/>
      <c r="AP243" s="252"/>
      <c r="AQ243" s="253"/>
      <c r="AR243" s="244"/>
      <c r="AS243" s="313"/>
      <c r="AT243" s="137"/>
      <c r="AU243" s="137"/>
      <c r="AV243" s="218"/>
      <c r="AW243" s="312"/>
      <c r="AX243" s="310"/>
      <c r="AY243" s="218"/>
      <c r="AZ243" s="298"/>
      <c r="BA243" s="298"/>
      <c r="BB243" s="298"/>
      <c r="BC243" s="298"/>
      <c r="BD243" s="298"/>
      <c r="BE243" s="298"/>
      <c r="BF243" s="309"/>
      <c r="BG243" s="309"/>
      <c r="BH243" s="265"/>
      <c r="BI243" s="265"/>
      <c r="BJ243" s="265"/>
      <c r="BK243" s="265"/>
      <c r="BL243" s="265"/>
      <c r="BM243" s="265"/>
      <c r="BN243" s="265"/>
      <c r="BO243" s="265"/>
      <c r="BP243" s="265"/>
      <c r="BQ243" s="265"/>
      <c r="BR243" s="243"/>
      <c r="BS243" s="265"/>
      <c r="BT243" s="277"/>
      <c r="BU243" s="277"/>
      <c r="BV243" s="265"/>
      <c r="BW243" s="265"/>
      <c r="BX243" s="137"/>
      <c r="BY243" s="137"/>
      <c r="BZ243" s="265"/>
    </row>
    <row r="244" spans="1:78" ht="12.75">
      <c r="A244" s="298"/>
      <c r="B244" s="261"/>
      <c r="C244" s="305"/>
      <c r="D244" s="306"/>
      <c r="E244" s="263"/>
      <c r="F244" s="298"/>
      <c r="G244" s="261"/>
      <c r="H244" s="298"/>
      <c r="I244" s="298"/>
      <c r="J244" s="298"/>
      <c r="K244" s="298"/>
      <c r="L244" s="263"/>
      <c r="M244" s="247"/>
      <c r="N244" s="247"/>
      <c r="O244" s="247"/>
      <c r="P244" s="247"/>
      <c r="Q244" s="248"/>
      <c r="R244" s="248"/>
      <c r="S244" s="248"/>
      <c r="T244" s="248"/>
      <c r="U244" s="265"/>
      <c r="V244" s="265"/>
      <c r="W244" s="298"/>
      <c r="X244" s="252"/>
      <c r="Y244" s="252"/>
      <c r="Z244" s="252"/>
      <c r="AA244" s="252"/>
      <c r="AB244" s="252"/>
      <c r="AC244" s="252"/>
      <c r="AD244" s="252"/>
      <c r="AE244" s="253"/>
      <c r="AF244" s="298"/>
      <c r="AG244" s="273"/>
      <c r="AH244" s="273"/>
      <c r="AI244" s="265"/>
      <c r="AJ244" s="307"/>
      <c r="AK244" s="298"/>
      <c r="AL244" s="253"/>
      <c r="AM244" s="253"/>
      <c r="AN244" s="137"/>
      <c r="AO244" s="137"/>
      <c r="AP244" s="252"/>
      <c r="AQ244" s="253"/>
      <c r="AR244" s="244"/>
      <c r="AS244" s="313"/>
      <c r="AT244" s="137"/>
      <c r="AU244" s="137"/>
      <c r="AV244" s="218"/>
      <c r="AW244" s="312"/>
      <c r="AX244" s="310"/>
      <c r="AY244" s="218"/>
      <c r="AZ244" s="298"/>
      <c r="BA244" s="298"/>
      <c r="BB244" s="298"/>
      <c r="BC244" s="298"/>
      <c r="BD244" s="298"/>
      <c r="BE244" s="298"/>
      <c r="BF244" s="309"/>
      <c r="BG244" s="309"/>
      <c r="BH244" s="265"/>
      <c r="BI244" s="265"/>
      <c r="BJ244" s="265"/>
      <c r="BK244" s="265"/>
      <c r="BL244" s="265"/>
      <c r="BM244" s="265"/>
      <c r="BN244" s="265"/>
      <c r="BO244" s="265"/>
      <c r="BP244" s="265"/>
      <c r="BQ244" s="265"/>
      <c r="BR244" s="243"/>
      <c r="BS244" s="265"/>
      <c r="BT244" s="277"/>
      <c r="BU244" s="277"/>
      <c r="BV244" s="265"/>
      <c r="BW244" s="265"/>
      <c r="BX244" s="137"/>
      <c r="BY244" s="137"/>
      <c r="BZ244" s="265"/>
    </row>
    <row r="245" spans="1:78" ht="12.75">
      <c r="A245" s="298"/>
      <c r="B245" s="261"/>
      <c r="C245" s="305"/>
      <c r="D245" s="306"/>
      <c r="E245" s="263"/>
      <c r="F245" s="298"/>
      <c r="G245" s="261"/>
      <c r="H245" s="298"/>
      <c r="I245" s="298"/>
      <c r="J245" s="298"/>
      <c r="K245" s="298"/>
      <c r="L245" s="263"/>
      <c r="M245" s="247"/>
      <c r="N245" s="247"/>
      <c r="O245" s="247"/>
      <c r="P245" s="247"/>
      <c r="Q245" s="248"/>
      <c r="R245" s="248"/>
      <c r="S245" s="248"/>
      <c r="T245" s="248"/>
      <c r="U245" s="265"/>
      <c r="V245" s="265"/>
      <c r="W245" s="298"/>
      <c r="X245" s="253"/>
      <c r="Y245" s="252"/>
      <c r="Z245" s="252"/>
      <c r="AA245" s="252"/>
      <c r="AB245" s="252"/>
      <c r="AC245" s="253"/>
      <c r="AD245" s="253"/>
      <c r="AE245" s="253"/>
      <c r="AF245" s="298"/>
      <c r="AG245" s="273"/>
      <c r="AH245" s="273"/>
      <c r="AI245" s="265"/>
      <c r="AJ245" s="307"/>
      <c r="AK245" s="298"/>
      <c r="AL245" s="252"/>
      <c r="AM245" s="253"/>
      <c r="AN245" s="137"/>
      <c r="AO245" s="137"/>
      <c r="AP245" s="252"/>
      <c r="AQ245" s="253"/>
      <c r="AR245" s="244"/>
      <c r="AS245" s="313"/>
      <c r="AT245" s="137"/>
      <c r="AU245" s="137"/>
      <c r="AV245" s="310"/>
      <c r="AW245" s="312"/>
      <c r="AX245" s="310"/>
      <c r="AY245" s="310"/>
      <c r="AZ245" s="298"/>
      <c r="BA245" s="298"/>
      <c r="BB245" s="298"/>
      <c r="BC245" s="298"/>
      <c r="BD245" s="298"/>
      <c r="BE245" s="298"/>
      <c r="BF245" s="309"/>
      <c r="BG245" s="309"/>
      <c r="BH245" s="265"/>
      <c r="BI245" s="265"/>
      <c r="BJ245" s="265"/>
      <c r="BK245" s="265"/>
      <c r="BL245" s="265"/>
      <c r="BM245" s="265"/>
      <c r="BN245" s="265"/>
      <c r="BO245" s="265"/>
      <c r="BP245" s="265"/>
      <c r="BQ245" s="265"/>
      <c r="BR245" s="243"/>
      <c r="BS245" s="265"/>
      <c r="BT245" s="277"/>
      <c r="BU245" s="277"/>
      <c r="BV245" s="265"/>
      <c r="BW245" s="265"/>
      <c r="BX245" s="137"/>
      <c r="BY245" s="137"/>
      <c r="BZ245" s="265"/>
    </row>
    <row r="246" spans="1:78" ht="12.75">
      <c r="A246" s="298"/>
      <c r="B246" s="261"/>
      <c r="C246" s="305"/>
      <c r="D246" s="306"/>
      <c r="E246" s="263"/>
      <c r="F246" s="298"/>
      <c r="G246" s="261"/>
      <c r="H246" s="298"/>
      <c r="I246" s="298"/>
      <c r="J246" s="298"/>
      <c r="K246" s="298"/>
      <c r="L246" s="263"/>
      <c r="M246" s="247"/>
      <c r="N246" s="247"/>
      <c r="O246" s="247"/>
      <c r="P246" s="247"/>
      <c r="Q246" s="248"/>
      <c r="R246" s="248"/>
      <c r="S246" s="248"/>
      <c r="T246" s="248"/>
      <c r="U246" s="265"/>
      <c r="V246" s="265"/>
      <c r="W246" s="298"/>
      <c r="X246" s="253"/>
      <c r="Y246" s="253"/>
      <c r="Z246" s="253"/>
      <c r="AA246" s="253"/>
      <c r="AB246" s="253"/>
      <c r="AC246" s="253"/>
      <c r="AD246" s="253"/>
      <c r="AE246" s="253"/>
      <c r="AF246" s="298"/>
      <c r="AG246" s="273"/>
      <c r="AH246" s="273"/>
      <c r="AI246" s="265"/>
      <c r="AJ246" s="307"/>
      <c r="AK246" s="298"/>
      <c r="AL246" s="252"/>
      <c r="AM246" s="253"/>
      <c r="AN246" s="137"/>
      <c r="AO246" s="137"/>
      <c r="AP246" s="252"/>
      <c r="AQ246" s="253"/>
      <c r="AR246" s="244"/>
      <c r="AS246" s="313"/>
      <c r="AT246" s="137"/>
      <c r="AU246" s="137"/>
      <c r="AV246" s="218"/>
      <c r="AW246" s="312"/>
      <c r="AX246" s="310"/>
      <c r="AY246" s="218"/>
      <c r="AZ246" s="298"/>
      <c r="BA246" s="298"/>
      <c r="BB246" s="298"/>
      <c r="BC246" s="298"/>
      <c r="BD246" s="298"/>
      <c r="BE246" s="298"/>
      <c r="BF246" s="309"/>
      <c r="BG246" s="309"/>
      <c r="BH246" s="265"/>
      <c r="BI246" s="265"/>
      <c r="BJ246" s="265"/>
      <c r="BK246" s="265"/>
      <c r="BL246" s="265"/>
      <c r="BM246" s="265"/>
      <c r="BN246" s="265"/>
      <c r="BO246" s="265"/>
      <c r="BP246" s="265"/>
      <c r="BQ246" s="265"/>
      <c r="BR246" s="243"/>
      <c r="BS246" s="265"/>
      <c r="BT246" s="277"/>
      <c r="BU246" s="277"/>
      <c r="BV246" s="265"/>
      <c r="BW246" s="265"/>
      <c r="BX246" s="137"/>
      <c r="BY246" s="137"/>
      <c r="BZ246" s="265"/>
    </row>
    <row r="247" spans="1:78" ht="12.75">
      <c r="A247" s="298"/>
      <c r="B247" s="261"/>
      <c r="C247" s="305"/>
      <c r="D247" s="306"/>
      <c r="E247" s="263"/>
      <c r="F247" s="298"/>
      <c r="G247" s="261"/>
      <c r="H247" s="298"/>
      <c r="I247" s="298"/>
      <c r="J247" s="298"/>
      <c r="K247" s="298"/>
      <c r="L247" s="263"/>
      <c r="M247" s="247"/>
      <c r="N247" s="247"/>
      <c r="O247" s="247"/>
      <c r="P247" s="247"/>
      <c r="Q247" s="248"/>
      <c r="R247" s="248"/>
      <c r="S247" s="248"/>
      <c r="T247" s="248"/>
      <c r="U247" s="265"/>
      <c r="V247" s="265"/>
      <c r="W247" s="298"/>
      <c r="X247" s="252"/>
      <c r="Y247" s="252"/>
      <c r="Z247" s="252"/>
      <c r="AA247" s="252"/>
      <c r="AB247" s="252"/>
      <c r="AC247" s="253"/>
      <c r="AD247" s="253"/>
      <c r="AE247" s="253"/>
      <c r="AF247" s="298"/>
      <c r="AG247" s="273"/>
      <c r="AH247" s="273"/>
      <c r="AI247" s="265"/>
      <c r="AJ247" s="307"/>
      <c r="AK247" s="298"/>
      <c r="AL247" s="252"/>
      <c r="AM247" s="253"/>
      <c r="AN247" s="137"/>
      <c r="AO247" s="137"/>
      <c r="AP247" s="252"/>
      <c r="AQ247" s="253"/>
      <c r="AR247" s="244"/>
      <c r="AS247" s="313"/>
      <c r="AT247" s="137"/>
      <c r="AU247" s="137"/>
      <c r="AV247" s="218"/>
      <c r="AW247" s="312"/>
      <c r="AX247" s="310"/>
      <c r="AY247" s="218"/>
      <c r="AZ247" s="298"/>
      <c r="BA247" s="298"/>
      <c r="BB247" s="298"/>
      <c r="BC247" s="298"/>
      <c r="BD247" s="298"/>
      <c r="BE247" s="298"/>
      <c r="BF247" s="309"/>
      <c r="BG247" s="309"/>
      <c r="BH247" s="265"/>
      <c r="BI247" s="265"/>
      <c r="BJ247" s="265"/>
      <c r="BK247" s="265"/>
      <c r="BL247" s="265"/>
      <c r="BM247" s="265"/>
      <c r="BN247" s="265"/>
      <c r="BO247" s="265"/>
      <c r="BP247" s="265"/>
      <c r="BQ247" s="265"/>
      <c r="BR247" s="243"/>
      <c r="BS247" s="265"/>
      <c r="BT247" s="277"/>
      <c r="BU247" s="277"/>
      <c r="BV247" s="265"/>
      <c r="BW247" s="265"/>
      <c r="BX247" s="137"/>
      <c r="BY247" s="137"/>
      <c r="BZ247" s="265"/>
    </row>
    <row r="248" spans="1:78" ht="12.75">
      <c r="A248" s="298"/>
      <c r="B248" s="261"/>
      <c r="C248" s="305"/>
      <c r="D248" s="306"/>
      <c r="E248" s="263"/>
      <c r="F248" s="298"/>
      <c r="G248" s="261"/>
      <c r="H248" s="298"/>
      <c r="I248" s="298"/>
      <c r="J248" s="298"/>
      <c r="K248" s="298"/>
      <c r="L248" s="263"/>
      <c r="M248" s="247"/>
      <c r="N248" s="247"/>
      <c r="O248" s="247"/>
      <c r="P248" s="247"/>
      <c r="Q248" s="248"/>
      <c r="R248" s="248"/>
      <c r="S248" s="248"/>
      <c r="T248" s="248"/>
      <c r="U248" s="265"/>
      <c r="V248" s="265"/>
      <c r="W248" s="298"/>
      <c r="X248" s="252"/>
      <c r="Y248" s="252"/>
      <c r="Z248" s="252"/>
      <c r="AA248" s="252"/>
      <c r="AB248" s="252"/>
      <c r="AC248" s="252"/>
      <c r="AD248" s="252"/>
      <c r="AE248" s="253"/>
      <c r="AF248" s="298"/>
      <c r="AG248" s="273"/>
      <c r="AH248" s="273"/>
      <c r="AI248" s="265"/>
      <c r="AJ248" s="307"/>
      <c r="AK248" s="298"/>
      <c r="AL248" s="252"/>
      <c r="AM248" s="253"/>
      <c r="AN248" s="137"/>
      <c r="AO248" s="137"/>
      <c r="AP248" s="253"/>
      <c r="AQ248" s="253"/>
      <c r="AR248" s="244"/>
      <c r="AS248" s="313"/>
      <c r="AT248" s="137"/>
      <c r="AU248" s="137"/>
      <c r="AV248" s="218"/>
      <c r="AW248" s="312"/>
      <c r="AX248" s="310"/>
      <c r="AY248" s="218"/>
      <c r="AZ248" s="298"/>
      <c r="BA248" s="298"/>
      <c r="BB248" s="298"/>
      <c r="BC248" s="298"/>
      <c r="BD248" s="298"/>
      <c r="BE248" s="298"/>
      <c r="BF248" s="309"/>
      <c r="BG248" s="309"/>
      <c r="BH248" s="265"/>
      <c r="BI248" s="265"/>
      <c r="BJ248" s="265"/>
      <c r="BK248" s="265"/>
      <c r="BL248" s="265"/>
      <c r="BM248" s="265"/>
      <c r="BN248" s="265"/>
      <c r="BO248" s="265"/>
      <c r="BP248" s="265"/>
      <c r="BQ248" s="265"/>
      <c r="BR248" s="243"/>
      <c r="BS248" s="265"/>
      <c r="BT248" s="277"/>
      <c r="BU248" s="277"/>
      <c r="BV248" s="265"/>
      <c r="BW248" s="265"/>
      <c r="BX248" s="137"/>
      <c r="BY248" s="137"/>
      <c r="BZ248" s="265"/>
    </row>
    <row r="249" spans="1:78" ht="12.75">
      <c r="A249" s="298"/>
      <c r="B249" s="261"/>
      <c r="C249" s="305"/>
      <c r="D249" s="306"/>
      <c r="E249" s="263"/>
      <c r="F249" s="298"/>
      <c r="G249" s="261"/>
      <c r="H249" s="298"/>
      <c r="I249" s="298"/>
      <c r="J249" s="298"/>
      <c r="K249" s="298"/>
      <c r="L249" s="263"/>
      <c r="M249" s="247"/>
      <c r="N249" s="247"/>
      <c r="O249" s="247"/>
      <c r="P249" s="247"/>
      <c r="Q249" s="248"/>
      <c r="R249" s="249"/>
      <c r="S249" s="249"/>
      <c r="T249" s="249"/>
      <c r="U249" s="265"/>
      <c r="V249" s="265"/>
      <c r="W249" s="298"/>
      <c r="X249" s="252"/>
      <c r="Y249" s="252"/>
      <c r="Z249" s="252"/>
      <c r="AA249" s="252"/>
      <c r="AB249" s="252"/>
      <c r="AC249" s="252"/>
      <c r="AD249" s="252"/>
      <c r="AE249" s="253"/>
      <c r="AF249" s="298"/>
      <c r="AG249" s="273"/>
      <c r="AH249" s="273"/>
      <c r="AI249" s="265"/>
      <c r="AJ249" s="307"/>
      <c r="AK249" s="298"/>
      <c r="AL249" s="253"/>
      <c r="AM249" s="253"/>
      <c r="AN249" s="137"/>
      <c r="AO249" s="137"/>
      <c r="AP249" s="252"/>
      <c r="AQ249" s="253"/>
      <c r="AR249" s="244"/>
      <c r="AS249" s="313"/>
      <c r="AT249" s="137"/>
      <c r="AU249" s="137"/>
      <c r="AV249" s="310"/>
      <c r="AW249" s="312"/>
      <c r="AX249" s="310"/>
      <c r="AY249" s="310"/>
      <c r="AZ249" s="298"/>
      <c r="BA249" s="298"/>
      <c r="BB249" s="298"/>
      <c r="BC249" s="298"/>
      <c r="BD249" s="298"/>
      <c r="BE249" s="298"/>
      <c r="BF249" s="309"/>
      <c r="BG249" s="309"/>
      <c r="BH249" s="265"/>
      <c r="BI249" s="265"/>
      <c r="BJ249" s="265"/>
      <c r="BK249" s="265"/>
      <c r="BL249" s="265"/>
      <c r="BM249" s="265"/>
      <c r="BN249" s="265"/>
      <c r="BO249" s="265"/>
      <c r="BP249" s="265"/>
      <c r="BQ249" s="265"/>
      <c r="BR249" s="243"/>
      <c r="BS249" s="265"/>
      <c r="BT249" s="277"/>
      <c r="BU249" s="277"/>
      <c r="BV249" s="265"/>
      <c r="BW249" s="265"/>
      <c r="BX249" s="137"/>
      <c r="BY249" s="137"/>
      <c r="BZ249" s="265"/>
    </row>
    <row r="250" spans="1:78" ht="12.75">
      <c r="A250" s="298"/>
      <c r="B250" s="261"/>
      <c r="C250" s="305"/>
      <c r="D250" s="306"/>
      <c r="E250" s="263"/>
      <c r="F250" s="298"/>
      <c r="G250" s="261"/>
      <c r="H250" s="298"/>
      <c r="I250" s="298"/>
      <c r="J250" s="298"/>
      <c r="K250" s="298"/>
      <c r="L250" s="263"/>
      <c r="M250" s="247"/>
      <c r="N250" s="247"/>
      <c r="O250" s="247"/>
      <c r="P250" s="247"/>
      <c r="Q250" s="248"/>
      <c r="R250" s="248"/>
      <c r="S250" s="248"/>
      <c r="T250" s="248"/>
      <c r="U250" s="265"/>
      <c r="V250" s="265"/>
      <c r="W250" s="298"/>
      <c r="X250" s="252"/>
      <c r="Y250" s="252"/>
      <c r="Z250" s="252"/>
      <c r="AA250" s="252"/>
      <c r="AB250" s="252"/>
      <c r="AC250" s="252"/>
      <c r="AD250" s="252"/>
      <c r="AE250" s="253"/>
      <c r="AF250" s="298"/>
      <c r="AG250" s="273"/>
      <c r="AH250" s="273"/>
      <c r="AI250" s="265"/>
      <c r="AJ250" s="307"/>
      <c r="AK250" s="298"/>
      <c r="AL250" s="252"/>
      <c r="AM250" s="253"/>
      <c r="AN250" s="137"/>
      <c r="AO250" s="137"/>
      <c r="AP250" s="252"/>
      <c r="AQ250" s="253"/>
      <c r="AR250" s="244"/>
      <c r="AS250" s="313"/>
      <c r="AT250" s="137"/>
      <c r="AU250" s="137"/>
      <c r="AV250" s="218"/>
      <c r="AW250" s="312"/>
      <c r="AX250" s="310"/>
      <c r="AY250" s="218"/>
      <c r="AZ250" s="298"/>
      <c r="BA250" s="298"/>
      <c r="BB250" s="298"/>
      <c r="BC250" s="298"/>
      <c r="BD250" s="298"/>
      <c r="BE250" s="298"/>
      <c r="BF250" s="309"/>
      <c r="BG250" s="309"/>
      <c r="BH250" s="265"/>
      <c r="BI250" s="265"/>
      <c r="BJ250" s="265"/>
      <c r="BK250" s="265"/>
      <c r="BL250" s="265"/>
      <c r="BM250" s="265"/>
      <c r="BN250" s="265"/>
      <c r="BO250" s="265"/>
      <c r="BP250" s="265"/>
      <c r="BQ250" s="265"/>
      <c r="BR250" s="243"/>
      <c r="BS250" s="265"/>
      <c r="BT250" s="277"/>
      <c r="BU250" s="277"/>
      <c r="BV250" s="265"/>
      <c r="BW250" s="265"/>
      <c r="BX250" s="137"/>
      <c r="BY250" s="137"/>
      <c r="BZ250" s="265"/>
    </row>
    <row r="251" spans="1:78" ht="12.75">
      <c r="A251" s="298"/>
      <c r="B251" s="261"/>
      <c r="C251" s="305"/>
      <c r="D251" s="306"/>
      <c r="E251" s="263"/>
      <c r="F251" s="298"/>
      <c r="G251" s="261"/>
      <c r="H251" s="298"/>
      <c r="I251" s="298"/>
      <c r="J251" s="298"/>
      <c r="K251" s="298"/>
      <c r="L251" s="263"/>
      <c r="M251" s="247"/>
      <c r="N251" s="247"/>
      <c r="O251" s="247"/>
      <c r="P251" s="247"/>
      <c r="Q251" s="248"/>
      <c r="R251" s="248"/>
      <c r="S251" s="248"/>
      <c r="T251" s="248"/>
      <c r="U251" s="265"/>
      <c r="V251" s="265"/>
      <c r="W251" s="298"/>
      <c r="X251" s="253"/>
      <c r="Y251" s="253"/>
      <c r="Z251" s="253"/>
      <c r="AA251" s="253"/>
      <c r="AB251" s="253"/>
      <c r="AC251" s="253"/>
      <c r="AD251" s="253"/>
      <c r="AE251" s="253"/>
      <c r="AF251" s="298"/>
      <c r="AG251" s="273"/>
      <c r="AH251" s="273"/>
      <c r="AI251" s="265"/>
      <c r="AJ251" s="307"/>
      <c r="AK251" s="298"/>
      <c r="AL251" s="252"/>
      <c r="AM251" s="253"/>
      <c r="AN251" s="137"/>
      <c r="AO251" s="137"/>
      <c r="AP251" s="252"/>
      <c r="AQ251" s="253"/>
      <c r="AR251" s="244"/>
      <c r="AS251" s="313"/>
      <c r="AT251" s="137"/>
      <c r="AU251" s="137"/>
      <c r="AV251" s="218"/>
      <c r="AW251" s="312"/>
      <c r="AX251" s="310"/>
      <c r="AY251" s="218"/>
      <c r="AZ251" s="298"/>
      <c r="BA251" s="298"/>
      <c r="BB251" s="298"/>
      <c r="BC251" s="298"/>
      <c r="BD251" s="298"/>
      <c r="BE251" s="298"/>
      <c r="BF251" s="309"/>
      <c r="BG251" s="309"/>
      <c r="BH251" s="265"/>
      <c r="BI251" s="265"/>
      <c r="BJ251" s="265"/>
      <c r="BK251" s="265"/>
      <c r="BL251" s="265"/>
      <c r="BM251" s="265"/>
      <c r="BN251" s="265"/>
      <c r="BO251" s="265"/>
      <c r="BP251" s="265"/>
      <c r="BQ251" s="265"/>
      <c r="BR251" s="243"/>
      <c r="BS251" s="265"/>
      <c r="BT251" s="277"/>
      <c r="BU251" s="277"/>
      <c r="BV251" s="265"/>
      <c r="BW251" s="265"/>
      <c r="BX251" s="137"/>
      <c r="BY251" s="137"/>
      <c r="BZ251" s="265"/>
    </row>
    <row r="252" spans="1:78" ht="12.75">
      <c r="A252" s="298"/>
      <c r="B252" s="261"/>
      <c r="C252" s="305"/>
      <c r="D252" s="306"/>
      <c r="E252" s="263"/>
      <c r="F252" s="298"/>
      <c r="G252" s="261"/>
      <c r="H252" s="298"/>
      <c r="I252" s="298"/>
      <c r="J252" s="298"/>
      <c r="K252" s="298"/>
      <c r="L252" s="263"/>
      <c r="M252" s="247"/>
      <c r="N252" s="247"/>
      <c r="O252" s="247"/>
      <c r="P252" s="247"/>
      <c r="Q252" s="248"/>
      <c r="R252" s="248"/>
      <c r="S252" s="248"/>
      <c r="T252" s="248"/>
      <c r="U252" s="265"/>
      <c r="V252" s="265"/>
      <c r="W252" s="298"/>
      <c r="X252" s="252"/>
      <c r="Y252" s="252"/>
      <c r="Z252" s="252"/>
      <c r="AA252" s="252"/>
      <c r="AB252" s="252"/>
      <c r="AC252" s="252"/>
      <c r="AD252" s="253"/>
      <c r="AE252" s="253"/>
      <c r="AF252" s="298"/>
      <c r="AG252" s="273"/>
      <c r="AH252" s="273"/>
      <c r="AI252" s="265"/>
      <c r="AJ252" s="307"/>
      <c r="AK252" s="298"/>
      <c r="AL252" s="252"/>
      <c r="AM252" s="253"/>
      <c r="AN252" s="137"/>
      <c r="AO252" s="137"/>
      <c r="AP252" s="252"/>
      <c r="AQ252" s="253"/>
      <c r="AR252" s="244"/>
      <c r="AS252" s="313"/>
      <c r="AT252" s="137"/>
      <c r="AU252" s="137"/>
      <c r="AV252" s="218"/>
      <c r="AW252" s="312"/>
      <c r="AX252" s="310"/>
      <c r="AY252" s="218"/>
      <c r="AZ252" s="298"/>
      <c r="BA252" s="298"/>
      <c r="BB252" s="298"/>
      <c r="BC252" s="298"/>
      <c r="BD252" s="298"/>
      <c r="BE252" s="298"/>
      <c r="BF252" s="309"/>
      <c r="BG252" s="309"/>
      <c r="BH252" s="265"/>
      <c r="BI252" s="265"/>
      <c r="BJ252" s="265"/>
      <c r="BK252" s="265"/>
      <c r="BL252" s="265"/>
      <c r="BM252" s="265"/>
      <c r="BN252" s="265"/>
      <c r="BO252" s="265"/>
      <c r="BP252" s="265"/>
      <c r="BQ252" s="265"/>
      <c r="BR252" s="243"/>
      <c r="BS252" s="265"/>
      <c r="BT252" s="277"/>
      <c r="BU252" s="277"/>
      <c r="BV252" s="265"/>
      <c r="BW252" s="265"/>
      <c r="BX252" s="137"/>
      <c r="BY252" s="137"/>
      <c r="BZ252" s="265"/>
    </row>
    <row r="253" spans="1:78" ht="12.75">
      <c r="A253" s="298"/>
      <c r="B253" s="261"/>
      <c r="C253" s="305"/>
      <c r="D253" s="306"/>
      <c r="E253" s="263"/>
      <c r="F253" s="298"/>
      <c r="G253" s="261"/>
      <c r="H253" s="298"/>
      <c r="I253" s="298"/>
      <c r="J253" s="298"/>
      <c r="K253" s="298"/>
      <c r="L253" s="263"/>
      <c r="M253" s="247"/>
      <c r="N253" s="247"/>
      <c r="O253" s="247"/>
      <c r="P253" s="247"/>
      <c r="Q253" s="248"/>
      <c r="R253" s="248"/>
      <c r="S253" s="248"/>
      <c r="T253" s="248"/>
      <c r="U253" s="265"/>
      <c r="V253" s="265"/>
      <c r="W253" s="298"/>
      <c r="X253" s="252"/>
      <c r="Y253" s="252"/>
      <c r="Z253" s="252"/>
      <c r="AA253" s="252"/>
      <c r="AB253" s="252"/>
      <c r="AC253" s="252"/>
      <c r="AD253" s="253"/>
      <c r="AE253" s="253"/>
      <c r="AF253" s="298"/>
      <c r="AG253" s="273"/>
      <c r="AH253" s="273"/>
      <c r="AI253" s="265"/>
      <c r="AJ253" s="307"/>
      <c r="AK253" s="298"/>
      <c r="AL253" s="252"/>
      <c r="AM253" s="253"/>
      <c r="AN253" s="137"/>
      <c r="AO253" s="137"/>
      <c r="AP253" s="253"/>
      <c r="AQ253" s="253"/>
      <c r="AR253" s="244"/>
      <c r="AS253" s="313"/>
      <c r="AT253" s="137"/>
      <c r="AU253" s="137"/>
      <c r="AV253" s="218"/>
      <c r="AW253" s="312"/>
      <c r="AX253" s="310"/>
      <c r="AY253" s="218"/>
      <c r="AZ253" s="298"/>
      <c r="BA253" s="298"/>
      <c r="BB253" s="298"/>
      <c r="BC253" s="298"/>
      <c r="BD253" s="298"/>
      <c r="BE253" s="298"/>
      <c r="BF253" s="309"/>
      <c r="BG253" s="309"/>
      <c r="BH253" s="265"/>
      <c r="BI253" s="265"/>
      <c r="BJ253" s="265"/>
      <c r="BK253" s="265"/>
      <c r="BL253" s="265"/>
      <c r="BM253" s="265"/>
      <c r="BN253" s="265"/>
      <c r="BO253" s="265"/>
      <c r="BP253" s="265"/>
      <c r="BQ253" s="265"/>
      <c r="BR253" s="243"/>
      <c r="BS253" s="265"/>
      <c r="BT253" s="277"/>
      <c r="BU253" s="277"/>
      <c r="BV253" s="265"/>
      <c r="BW253" s="265"/>
      <c r="BX253" s="137"/>
      <c r="BY253" s="137"/>
      <c r="BZ253" s="265"/>
    </row>
    <row r="254" spans="1:78" ht="12.75">
      <c r="A254" s="298"/>
      <c r="B254" s="261"/>
      <c r="C254" s="305"/>
      <c r="D254" s="306"/>
      <c r="E254" s="263"/>
      <c r="F254" s="298"/>
      <c r="G254" s="261"/>
      <c r="H254" s="298"/>
      <c r="I254" s="298"/>
      <c r="J254" s="298"/>
      <c r="K254" s="298"/>
      <c r="L254" s="263"/>
      <c r="M254" s="247"/>
      <c r="N254" s="247"/>
      <c r="O254" s="247"/>
      <c r="P254" s="247"/>
      <c r="Q254" s="248"/>
      <c r="R254" s="248"/>
      <c r="S254" s="248"/>
      <c r="T254" s="248"/>
      <c r="U254" s="265"/>
      <c r="V254" s="265"/>
      <c r="W254" s="298"/>
      <c r="X254" s="252"/>
      <c r="Y254" s="252"/>
      <c r="Z254" s="252"/>
      <c r="AA254" s="252"/>
      <c r="AB254" s="252"/>
      <c r="AC254" s="252"/>
      <c r="AD254" s="252"/>
      <c r="AE254" s="253"/>
      <c r="AF254" s="298"/>
      <c r="AG254" s="273"/>
      <c r="AH254" s="273"/>
      <c r="AI254" s="265"/>
      <c r="AJ254" s="307"/>
      <c r="AK254" s="298"/>
      <c r="AL254" s="253"/>
      <c r="AM254" s="253"/>
      <c r="AN254" s="137"/>
      <c r="AO254" s="137"/>
      <c r="AP254" s="252"/>
      <c r="AQ254" s="253"/>
      <c r="AR254" s="244"/>
      <c r="AS254" s="313"/>
      <c r="AT254" s="137"/>
      <c r="AU254" s="137"/>
      <c r="AV254" s="218"/>
      <c r="AW254" s="312"/>
      <c r="AX254" s="310"/>
      <c r="AY254" s="218"/>
      <c r="AZ254" s="298"/>
      <c r="BA254" s="298"/>
      <c r="BB254" s="298"/>
      <c r="BC254" s="298"/>
      <c r="BD254" s="298"/>
      <c r="BE254" s="298"/>
      <c r="BF254" s="309"/>
      <c r="BG254" s="309"/>
      <c r="BH254" s="265"/>
      <c r="BI254" s="265"/>
      <c r="BJ254" s="265"/>
      <c r="BK254" s="265"/>
      <c r="BL254" s="265"/>
      <c r="BM254" s="265"/>
      <c r="BN254" s="265"/>
      <c r="BO254" s="265"/>
      <c r="BP254" s="265"/>
      <c r="BQ254" s="265"/>
      <c r="BR254" s="243"/>
      <c r="BS254" s="265"/>
      <c r="BT254" s="277"/>
      <c r="BU254" s="277"/>
      <c r="BV254" s="265"/>
      <c r="BW254" s="265"/>
      <c r="BX254" s="137"/>
      <c r="BY254" s="137"/>
      <c r="BZ254" s="265"/>
    </row>
    <row r="255" spans="1:78" ht="12.75">
      <c r="A255" s="298"/>
      <c r="B255" s="261"/>
      <c r="C255" s="305"/>
      <c r="D255" s="306"/>
      <c r="E255" s="263"/>
      <c r="F255" s="298"/>
      <c r="G255" s="261"/>
      <c r="H255" s="298"/>
      <c r="I255" s="298"/>
      <c r="J255" s="298"/>
      <c r="K255" s="298"/>
      <c r="L255" s="263"/>
      <c r="M255" s="247"/>
      <c r="N255" s="247"/>
      <c r="O255" s="247"/>
      <c r="P255" s="247"/>
      <c r="Q255" s="248"/>
      <c r="R255" s="248"/>
      <c r="S255" s="248"/>
      <c r="T255" s="248"/>
      <c r="U255" s="265"/>
      <c r="V255" s="265"/>
      <c r="W255" s="298"/>
      <c r="X255" s="253"/>
      <c r="Y255" s="252"/>
      <c r="Z255" s="252"/>
      <c r="AA255" s="253"/>
      <c r="AB255" s="253"/>
      <c r="AC255" s="252"/>
      <c r="AD255" s="253"/>
      <c r="AE255" s="253"/>
      <c r="AF255" s="298"/>
      <c r="AG255" s="273"/>
      <c r="AH255" s="273"/>
      <c r="AI255" s="265"/>
      <c r="AJ255" s="307"/>
      <c r="AK255" s="298"/>
      <c r="AL255" s="252"/>
      <c r="AM255" s="253"/>
      <c r="AN255" s="137"/>
      <c r="AO255" s="137"/>
      <c r="AP255" s="252"/>
      <c r="AQ255" s="253"/>
      <c r="AR255" s="244"/>
      <c r="AS255" s="313"/>
      <c r="AT255" s="137"/>
      <c r="AU255" s="137"/>
      <c r="AV255" s="218"/>
      <c r="AW255" s="312"/>
      <c r="AX255" s="310"/>
      <c r="AY255" s="218"/>
      <c r="AZ255" s="298"/>
      <c r="BA255" s="298"/>
      <c r="BB255" s="298"/>
      <c r="BC255" s="298"/>
      <c r="BD255" s="298"/>
      <c r="BE255" s="298"/>
      <c r="BF255" s="309"/>
      <c r="BG255" s="309"/>
      <c r="BH255" s="265"/>
      <c r="BI255" s="265"/>
      <c r="BJ255" s="265"/>
      <c r="BK255" s="265"/>
      <c r="BL255" s="265"/>
      <c r="BM255" s="265"/>
      <c r="BN255" s="265"/>
      <c r="BO255" s="265"/>
      <c r="BP255" s="265"/>
      <c r="BQ255" s="265"/>
      <c r="BR255" s="243"/>
      <c r="BS255" s="265"/>
      <c r="BT255" s="277"/>
      <c r="BU255" s="277"/>
      <c r="BV255" s="265"/>
      <c r="BW255" s="265"/>
      <c r="BX255" s="137"/>
      <c r="BY255" s="137"/>
      <c r="BZ255" s="265"/>
    </row>
    <row r="256" spans="1:78" ht="12.75">
      <c r="A256" s="298"/>
      <c r="B256" s="261"/>
      <c r="C256" s="305"/>
      <c r="D256" s="306"/>
      <c r="E256" s="263"/>
      <c r="F256" s="298"/>
      <c r="G256" s="261"/>
      <c r="H256" s="298"/>
      <c r="I256" s="298"/>
      <c r="J256" s="298"/>
      <c r="K256" s="298"/>
      <c r="L256" s="263"/>
      <c r="M256" s="247"/>
      <c r="N256" s="247"/>
      <c r="O256" s="247"/>
      <c r="P256" s="247"/>
      <c r="Q256" s="248"/>
      <c r="R256" s="248"/>
      <c r="S256" s="248"/>
      <c r="T256" s="248"/>
      <c r="U256" s="265"/>
      <c r="V256" s="265"/>
      <c r="W256" s="298"/>
      <c r="X256" s="252"/>
      <c r="Y256" s="252"/>
      <c r="Z256" s="252"/>
      <c r="AA256" s="252"/>
      <c r="AB256" s="252"/>
      <c r="AC256" s="252"/>
      <c r="AD256" s="252"/>
      <c r="AE256" s="253"/>
      <c r="AF256" s="298"/>
      <c r="AG256" s="273"/>
      <c r="AH256" s="273"/>
      <c r="AI256" s="265"/>
      <c r="AJ256" s="307"/>
      <c r="AK256" s="298"/>
      <c r="AL256" s="252"/>
      <c r="AM256" s="253"/>
      <c r="AN256" s="137"/>
      <c r="AO256" s="137"/>
      <c r="AP256" s="252"/>
      <c r="AQ256" s="253"/>
      <c r="AR256" s="244"/>
      <c r="AS256" s="313"/>
      <c r="AT256" s="137"/>
      <c r="AU256" s="137"/>
      <c r="AV256" s="310"/>
      <c r="AW256" s="312"/>
      <c r="AX256" s="310"/>
      <c r="AY256" s="310"/>
      <c r="AZ256" s="298"/>
      <c r="BA256" s="298"/>
      <c r="BB256" s="298"/>
      <c r="BC256" s="298"/>
      <c r="BD256" s="298"/>
      <c r="BE256" s="298"/>
      <c r="BF256" s="309"/>
      <c r="BG256" s="309"/>
      <c r="BH256" s="265"/>
      <c r="BI256" s="265"/>
      <c r="BJ256" s="265"/>
      <c r="BK256" s="265"/>
      <c r="BL256" s="265"/>
      <c r="BM256" s="265"/>
      <c r="BN256" s="265"/>
      <c r="BO256" s="265"/>
      <c r="BP256" s="265"/>
      <c r="BQ256" s="265"/>
      <c r="BR256" s="243"/>
      <c r="BS256" s="265"/>
      <c r="BT256" s="277"/>
      <c r="BU256" s="277"/>
      <c r="BV256" s="265"/>
      <c r="BW256" s="265"/>
      <c r="BX256" s="137"/>
      <c r="BY256" s="137"/>
      <c r="BZ256" s="265"/>
    </row>
    <row r="257" spans="1:78" ht="12.75">
      <c r="A257" s="298"/>
      <c r="B257" s="261"/>
      <c r="C257" s="305"/>
      <c r="D257" s="306"/>
      <c r="E257" s="263"/>
      <c r="F257" s="298"/>
      <c r="G257" s="261"/>
      <c r="H257" s="298"/>
      <c r="I257" s="298"/>
      <c r="J257" s="298"/>
      <c r="K257" s="298"/>
      <c r="L257" s="263"/>
      <c r="M257" s="247"/>
      <c r="N257" s="247"/>
      <c r="O257" s="247"/>
      <c r="P257" s="247"/>
      <c r="Q257" s="248"/>
      <c r="R257" s="248"/>
      <c r="S257" s="248"/>
      <c r="T257" s="248"/>
      <c r="U257" s="265"/>
      <c r="V257" s="265"/>
      <c r="W257" s="298"/>
      <c r="X257" s="253"/>
      <c r="Y257" s="253"/>
      <c r="Z257" s="253"/>
      <c r="AA257" s="253"/>
      <c r="AB257" s="253"/>
      <c r="AC257" s="253"/>
      <c r="AD257" s="253"/>
      <c r="AE257" s="253"/>
      <c r="AF257" s="298"/>
      <c r="AG257" s="273"/>
      <c r="AH257" s="273"/>
      <c r="AI257" s="265"/>
      <c r="AJ257" s="307"/>
      <c r="AK257" s="298"/>
      <c r="AL257" s="252"/>
      <c r="AM257" s="253"/>
      <c r="AN257" s="137"/>
      <c r="AO257" s="137"/>
      <c r="AP257" s="252"/>
      <c r="AQ257" s="253"/>
      <c r="AR257" s="244"/>
      <c r="AS257" s="313"/>
      <c r="AT257" s="137"/>
      <c r="AU257" s="137"/>
      <c r="AV257" s="218"/>
      <c r="AW257" s="312"/>
      <c r="AX257" s="310"/>
      <c r="AY257" s="218"/>
      <c r="AZ257" s="298"/>
      <c r="BA257" s="298"/>
      <c r="BB257" s="298"/>
      <c r="BC257" s="298"/>
      <c r="BD257" s="298"/>
      <c r="BE257" s="298"/>
      <c r="BF257" s="309"/>
      <c r="BG257" s="309"/>
      <c r="BH257" s="265"/>
      <c r="BI257" s="265"/>
      <c r="BJ257" s="265"/>
      <c r="BK257" s="265"/>
      <c r="BL257" s="265"/>
      <c r="BM257" s="265"/>
      <c r="BN257" s="265"/>
      <c r="BO257" s="265"/>
      <c r="BP257" s="265"/>
      <c r="BQ257" s="265"/>
      <c r="BR257" s="243"/>
      <c r="BS257" s="265"/>
      <c r="BT257" s="277"/>
      <c r="BU257" s="277"/>
      <c r="BV257" s="265"/>
      <c r="BW257" s="265"/>
      <c r="BX257" s="137"/>
      <c r="BY257" s="137"/>
      <c r="BZ257" s="265"/>
    </row>
    <row r="258" spans="1:78" ht="12.75">
      <c r="A258" s="298"/>
      <c r="B258" s="261"/>
      <c r="C258" s="305"/>
      <c r="D258" s="306"/>
      <c r="E258" s="263"/>
      <c r="F258" s="298"/>
      <c r="G258" s="261"/>
      <c r="H258" s="298"/>
      <c r="I258" s="298"/>
      <c r="J258" s="298"/>
      <c r="K258" s="298"/>
      <c r="L258" s="263"/>
      <c r="M258" s="247"/>
      <c r="N258" s="247"/>
      <c r="O258" s="247"/>
      <c r="P258" s="247"/>
      <c r="Q258" s="248"/>
      <c r="R258" s="248"/>
      <c r="S258" s="248"/>
      <c r="T258" s="248"/>
      <c r="U258" s="265"/>
      <c r="V258" s="265"/>
      <c r="W258" s="298"/>
      <c r="X258" s="252"/>
      <c r="Y258" s="252"/>
      <c r="Z258" s="252"/>
      <c r="AA258" s="252"/>
      <c r="AB258" s="252"/>
      <c r="AC258" s="252"/>
      <c r="AD258" s="252"/>
      <c r="AE258" s="253"/>
      <c r="AF258" s="298"/>
      <c r="AG258" s="273"/>
      <c r="AH258" s="273"/>
      <c r="AI258" s="265"/>
      <c r="AJ258" s="307"/>
      <c r="AK258" s="298"/>
      <c r="AL258" s="253"/>
      <c r="AM258" s="253"/>
      <c r="AN258" s="137"/>
      <c r="AO258" s="137"/>
      <c r="AP258" s="252"/>
      <c r="AQ258" s="253"/>
      <c r="AR258" s="244"/>
      <c r="AS258" s="313"/>
      <c r="AT258" s="137"/>
      <c r="AU258" s="137"/>
      <c r="AV258" s="218"/>
      <c r="AW258" s="312"/>
      <c r="AX258" s="310"/>
      <c r="AY258" s="218"/>
      <c r="AZ258" s="298"/>
      <c r="BA258" s="298"/>
      <c r="BB258" s="298"/>
      <c r="BC258" s="298"/>
      <c r="BD258" s="298"/>
      <c r="BE258" s="298"/>
      <c r="BF258" s="309"/>
      <c r="BG258" s="309"/>
      <c r="BH258" s="265"/>
      <c r="BI258" s="265"/>
      <c r="BJ258" s="265"/>
      <c r="BK258" s="265"/>
      <c r="BL258" s="265"/>
      <c r="BM258" s="265"/>
      <c r="BN258" s="265"/>
      <c r="BO258" s="265"/>
      <c r="BP258" s="265"/>
      <c r="BQ258" s="265"/>
      <c r="BR258" s="243"/>
      <c r="BS258" s="265"/>
      <c r="BT258" s="277"/>
      <c r="BU258" s="277"/>
      <c r="BV258" s="265"/>
      <c r="BW258" s="265"/>
      <c r="BX258" s="137"/>
      <c r="BY258" s="137"/>
      <c r="BZ258" s="265"/>
    </row>
    <row r="259" spans="1:78" ht="12.75">
      <c r="A259" s="298"/>
      <c r="B259" s="261"/>
      <c r="C259" s="305"/>
      <c r="D259" s="306"/>
      <c r="E259" s="263"/>
      <c r="F259" s="298"/>
      <c r="G259" s="261"/>
      <c r="H259" s="298"/>
      <c r="I259" s="298"/>
      <c r="J259" s="298"/>
      <c r="K259" s="298"/>
      <c r="L259" s="263"/>
      <c r="M259" s="247"/>
      <c r="N259" s="247"/>
      <c r="O259" s="247"/>
      <c r="P259" s="247"/>
      <c r="Q259" s="249"/>
      <c r="R259" s="249"/>
      <c r="S259" s="249"/>
      <c r="T259" s="249"/>
      <c r="U259" s="265"/>
      <c r="V259" s="265"/>
      <c r="W259" s="298"/>
      <c r="X259" s="253"/>
      <c r="Y259" s="253"/>
      <c r="Z259" s="253"/>
      <c r="AA259" s="253"/>
      <c r="AB259" s="253"/>
      <c r="AC259" s="253"/>
      <c r="AD259" s="253"/>
      <c r="AE259" s="253"/>
      <c r="AF259" s="298"/>
      <c r="AG259" s="273"/>
      <c r="AH259" s="273"/>
      <c r="AI259" s="265"/>
      <c r="AJ259" s="307"/>
      <c r="AK259" s="298"/>
      <c r="AL259" s="252"/>
      <c r="AM259" s="253"/>
      <c r="AN259" s="137"/>
      <c r="AO259" s="137"/>
      <c r="AP259" s="252"/>
      <c r="AQ259" s="253"/>
      <c r="AR259" s="244"/>
      <c r="AS259" s="313"/>
      <c r="AT259" s="137"/>
      <c r="AU259" s="137"/>
      <c r="AV259" s="218"/>
      <c r="AW259" s="312"/>
      <c r="AX259" s="310"/>
      <c r="AY259" s="218"/>
      <c r="AZ259" s="298"/>
      <c r="BA259" s="298"/>
      <c r="BB259" s="298"/>
      <c r="BC259" s="298"/>
      <c r="BD259" s="298"/>
      <c r="BE259" s="298"/>
      <c r="BF259" s="309"/>
      <c r="BG259" s="309"/>
      <c r="BH259" s="265"/>
      <c r="BI259" s="265"/>
      <c r="BJ259" s="265"/>
      <c r="BK259" s="265"/>
      <c r="BL259" s="265"/>
      <c r="BM259" s="265"/>
      <c r="BN259" s="265"/>
      <c r="BO259" s="265"/>
      <c r="BP259" s="265"/>
      <c r="BQ259" s="265"/>
      <c r="BR259" s="243"/>
      <c r="BS259" s="265"/>
      <c r="BT259" s="277"/>
      <c r="BU259" s="277"/>
      <c r="BV259" s="265"/>
      <c r="BW259" s="265"/>
      <c r="BX259" s="137"/>
      <c r="BY259" s="137"/>
      <c r="BZ259" s="265"/>
    </row>
    <row r="260" spans="1:78" ht="12.75">
      <c r="A260" s="298"/>
      <c r="B260" s="261"/>
      <c r="C260" s="305"/>
      <c r="D260" s="306"/>
      <c r="E260" s="263"/>
      <c r="F260" s="298"/>
      <c r="G260" s="261"/>
      <c r="H260" s="298"/>
      <c r="I260" s="298"/>
      <c r="J260" s="298"/>
      <c r="K260" s="298"/>
      <c r="L260" s="263"/>
      <c r="M260" s="247"/>
      <c r="N260" s="247"/>
      <c r="O260" s="247"/>
      <c r="P260" s="247"/>
      <c r="Q260" s="249"/>
      <c r="R260" s="249"/>
      <c r="S260" s="249"/>
      <c r="T260" s="249"/>
      <c r="U260" s="265"/>
      <c r="V260" s="265"/>
      <c r="W260" s="298"/>
      <c r="X260" s="252"/>
      <c r="Y260" s="252"/>
      <c r="Z260" s="252"/>
      <c r="AA260" s="252"/>
      <c r="AB260" s="252"/>
      <c r="AC260" s="252"/>
      <c r="AD260" s="253"/>
      <c r="AE260" s="253"/>
      <c r="AF260" s="298"/>
      <c r="AG260" s="273"/>
      <c r="AH260" s="273"/>
      <c r="AI260" s="265"/>
      <c r="AJ260" s="307"/>
      <c r="AK260" s="298"/>
      <c r="AL260" s="252"/>
      <c r="AM260" s="253"/>
      <c r="AN260" s="137"/>
      <c r="AO260" s="137"/>
      <c r="AP260" s="252"/>
      <c r="AQ260" s="253"/>
      <c r="AR260" s="244"/>
      <c r="AS260" s="313"/>
      <c r="AT260" s="137"/>
      <c r="AU260" s="137"/>
      <c r="AV260" s="218"/>
      <c r="AW260" s="312"/>
      <c r="AX260" s="310"/>
      <c r="AY260" s="218"/>
      <c r="AZ260" s="298"/>
      <c r="BA260" s="298"/>
      <c r="BB260" s="298"/>
      <c r="BC260" s="298"/>
      <c r="BD260" s="298"/>
      <c r="BE260" s="298"/>
      <c r="BF260" s="309"/>
      <c r="BG260" s="309"/>
      <c r="BH260" s="265"/>
      <c r="BI260" s="265"/>
      <c r="BJ260" s="265"/>
      <c r="BK260" s="265"/>
      <c r="BL260" s="265"/>
      <c r="BM260" s="265"/>
      <c r="BN260" s="265"/>
      <c r="BO260" s="265"/>
      <c r="BP260" s="265"/>
      <c r="BQ260" s="265"/>
      <c r="BR260" s="243"/>
      <c r="BS260" s="265"/>
      <c r="BT260" s="277"/>
      <c r="BU260" s="277"/>
      <c r="BV260" s="265"/>
      <c r="BW260" s="265"/>
      <c r="BX260" s="137"/>
      <c r="BY260" s="137"/>
      <c r="BZ260" s="265"/>
    </row>
    <row r="261" spans="1:78" ht="12.75">
      <c r="A261" s="298"/>
      <c r="B261" s="261"/>
      <c r="C261" s="305"/>
      <c r="D261" s="306"/>
      <c r="E261" s="263"/>
      <c r="F261" s="298"/>
      <c r="G261" s="261"/>
      <c r="H261" s="298"/>
      <c r="I261" s="298"/>
      <c r="J261" s="298"/>
      <c r="K261" s="298"/>
      <c r="L261" s="263"/>
      <c r="M261" s="247"/>
      <c r="N261" s="247"/>
      <c r="O261" s="247"/>
      <c r="P261" s="247"/>
      <c r="Q261" s="248"/>
      <c r="R261" s="248"/>
      <c r="S261" s="248"/>
      <c r="T261" s="248"/>
      <c r="U261" s="265"/>
      <c r="V261" s="265"/>
      <c r="W261" s="298"/>
      <c r="X261" s="314"/>
      <c r="Y261" s="314"/>
      <c r="Z261" s="314"/>
      <c r="AA261" s="314"/>
      <c r="AB261" s="314"/>
      <c r="AC261" s="314"/>
      <c r="AD261" s="314"/>
      <c r="AE261" s="314"/>
      <c r="AF261" s="298"/>
      <c r="AG261" s="273"/>
      <c r="AH261" s="273"/>
      <c r="AI261" s="265"/>
      <c r="AJ261" s="307"/>
      <c r="AK261" s="298"/>
      <c r="AL261" s="252"/>
      <c r="AM261" s="253"/>
      <c r="AN261" s="137"/>
      <c r="AO261" s="137"/>
      <c r="AP261" s="252"/>
      <c r="AQ261" s="253"/>
      <c r="AR261" s="244"/>
      <c r="AS261" s="308"/>
      <c r="AT261" s="137"/>
      <c r="AU261" s="137"/>
      <c r="AV261" s="310"/>
      <c r="AW261" s="312"/>
      <c r="AX261" s="310"/>
      <c r="AY261" s="310"/>
      <c r="AZ261" s="298"/>
      <c r="BA261" s="298"/>
      <c r="BB261" s="298"/>
      <c r="BC261" s="298"/>
      <c r="BD261" s="298"/>
      <c r="BE261" s="298"/>
      <c r="BF261" s="309"/>
      <c r="BG261" s="309"/>
      <c r="BH261" s="265"/>
      <c r="BI261" s="265"/>
      <c r="BJ261" s="265"/>
      <c r="BK261" s="265"/>
      <c r="BL261" s="265"/>
      <c r="BM261" s="265"/>
      <c r="BN261" s="265"/>
      <c r="BO261" s="265"/>
      <c r="BP261" s="265"/>
      <c r="BQ261" s="265"/>
      <c r="BR261" s="243"/>
      <c r="BS261" s="265"/>
      <c r="BT261" s="277"/>
      <c r="BU261" s="277"/>
      <c r="BV261" s="265"/>
      <c r="BW261" s="265"/>
      <c r="BX261" s="137"/>
      <c r="BY261" s="137"/>
      <c r="BZ261" s="265"/>
    </row>
    <row r="262" spans="1:78" ht="12.75">
      <c r="A262" s="298"/>
      <c r="B262" s="261"/>
      <c r="C262" s="305"/>
      <c r="D262" s="306"/>
      <c r="E262" s="263"/>
      <c r="F262" s="298"/>
      <c r="G262" s="261"/>
      <c r="H262" s="298"/>
      <c r="I262" s="298"/>
      <c r="J262" s="298"/>
      <c r="K262" s="298"/>
      <c r="L262" s="263"/>
      <c r="M262" s="247"/>
      <c r="N262" s="247"/>
      <c r="O262" s="247"/>
      <c r="P262" s="247"/>
      <c r="Q262" s="315"/>
      <c r="R262" s="315"/>
      <c r="S262" s="315"/>
      <c r="T262" s="315"/>
      <c r="U262" s="265"/>
      <c r="V262" s="265"/>
      <c r="W262" s="298"/>
      <c r="X262" s="314"/>
      <c r="Y262" s="314"/>
      <c r="Z262" s="314"/>
      <c r="AA262" s="314"/>
      <c r="AB262" s="314"/>
      <c r="AC262" s="314"/>
      <c r="AD262" s="314"/>
      <c r="AE262" s="314"/>
      <c r="AF262" s="298"/>
      <c r="AG262" s="273"/>
      <c r="AH262" s="273"/>
      <c r="AI262" s="265"/>
      <c r="AJ262" s="307"/>
      <c r="AK262" s="298"/>
      <c r="AL262" s="316"/>
      <c r="AM262" s="316"/>
      <c r="AN262" s="137"/>
      <c r="AO262" s="137"/>
      <c r="AP262" s="316"/>
      <c r="AQ262" s="314"/>
      <c r="AR262" s="244"/>
      <c r="AS262" s="308"/>
      <c r="AT262" s="137"/>
      <c r="AU262" s="137"/>
      <c r="AV262" s="218"/>
      <c r="AW262" s="312"/>
      <c r="AX262" s="310"/>
      <c r="AY262" s="218"/>
      <c r="AZ262" s="298"/>
      <c r="BA262" s="298"/>
      <c r="BB262" s="298"/>
      <c r="BC262" s="298"/>
      <c r="BD262" s="298"/>
      <c r="BE262" s="298"/>
      <c r="BF262" s="309"/>
      <c r="BG262" s="309"/>
      <c r="BH262" s="265"/>
      <c r="BI262" s="265"/>
      <c r="BJ262" s="265"/>
      <c r="BK262" s="265"/>
      <c r="BL262" s="265"/>
      <c r="BM262" s="265"/>
      <c r="BN262" s="265"/>
      <c r="BO262" s="265"/>
      <c r="BP262" s="265"/>
      <c r="BQ262" s="265"/>
      <c r="BR262" s="243"/>
      <c r="BS262" s="265"/>
      <c r="BT262" s="277"/>
      <c r="BU262" s="277"/>
      <c r="BV262" s="265"/>
      <c r="BW262" s="265"/>
      <c r="BX262" s="137"/>
      <c r="BY262" s="137"/>
      <c r="BZ262" s="265"/>
    </row>
    <row r="263" spans="1:78" ht="12.75">
      <c r="A263" s="298"/>
      <c r="B263" s="261"/>
      <c r="C263" s="305"/>
      <c r="D263" s="306"/>
      <c r="E263" s="263"/>
      <c r="F263" s="298"/>
      <c r="G263" s="261"/>
      <c r="H263" s="298"/>
      <c r="I263" s="298"/>
      <c r="J263" s="298"/>
      <c r="K263" s="298"/>
      <c r="L263" s="263"/>
      <c r="M263" s="247"/>
      <c r="N263" s="247"/>
      <c r="O263" s="247"/>
      <c r="P263" s="247"/>
      <c r="Q263" s="315"/>
      <c r="R263" s="315"/>
      <c r="S263" s="315"/>
      <c r="T263" s="315"/>
      <c r="U263" s="265"/>
      <c r="V263" s="265"/>
      <c r="W263" s="298"/>
      <c r="X263" s="314"/>
      <c r="Y263" s="314"/>
      <c r="Z263" s="314"/>
      <c r="AA263" s="314"/>
      <c r="AB263" s="314"/>
      <c r="AC263" s="314"/>
      <c r="AD263" s="314"/>
      <c r="AE263" s="314"/>
      <c r="AF263" s="298"/>
      <c r="AG263" s="273"/>
      <c r="AH263" s="273"/>
      <c r="AI263" s="265"/>
      <c r="AJ263" s="307"/>
      <c r="AK263" s="298"/>
      <c r="AL263" s="316"/>
      <c r="AM263" s="316"/>
      <c r="AN263" s="137"/>
      <c r="AO263" s="137"/>
      <c r="AP263" s="316"/>
      <c r="AQ263" s="314"/>
      <c r="AR263" s="244"/>
      <c r="AS263" s="308"/>
      <c r="AT263" s="137"/>
      <c r="AU263" s="137"/>
      <c r="AV263" s="218"/>
      <c r="AW263" s="312"/>
      <c r="AX263" s="310"/>
      <c r="AY263" s="218"/>
      <c r="AZ263" s="298"/>
      <c r="BA263" s="298"/>
      <c r="BB263" s="298"/>
      <c r="BC263" s="298"/>
      <c r="BD263" s="298"/>
      <c r="BE263" s="298"/>
      <c r="BF263" s="309"/>
      <c r="BG263" s="309"/>
      <c r="BH263" s="265"/>
      <c r="BI263" s="265"/>
      <c r="BJ263" s="265"/>
      <c r="BK263" s="265"/>
      <c r="BL263" s="265"/>
      <c r="BM263" s="265"/>
      <c r="BN263" s="265"/>
      <c r="BO263" s="265"/>
      <c r="BP263" s="265"/>
      <c r="BQ263" s="265"/>
      <c r="BR263" s="243"/>
      <c r="BS263" s="265"/>
      <c r="BT263" s="277"/>
      <c r="BU263" s="277"/>
      <c r="BV263" s="265"/>
      <c r="BW263" s="265"/>
      <c r="BX263" s="137"/>
      <c r="BY263" s="137"/>
      <c r="BZ263" s="265"/>
    </row>
    <row r="264" spans="1:78" ht="12.75">
      <c r="A264" s="298"/>
      <c r="B264" s="261"/>
      <c r="C264" s="305"/>
      <c r="D264" s="306"/>
      <c r="E264" s="263"/>
      <c r="F264" s="298"/>
      <c r="G264" s="261"/>
      <c r="H264" s="298"/>
      <c r="I264" s="298"/>
      <c r="J264" s="298"/>
      <c r="K264" s="298"/>
      <c r="L264" s="263"/>
      <c r="M264" s="247"/>
      <c r="N264" s="247"/>
      <c r="O264" s="247"/>
      <c r="P264" s="247"/>
      <c r="Q264" s="315"/>
      <c r="R264" s="315"/>
      <c r="S264" s="315"/>
      <c r="T264" s="315"/>
      <c r="U264" s="265"/>
      <c r="V264" s="265"/>
      <c r="W264" s="298"/>
      <c r="X264" s="314"/>
      <c r="Y264" s="314"/>
      <c r="Z264" s="314"/>
      <c r="AA264" s="314"/>
      <c r="AB264" s="314"/>
      <c r="AC264" s="314"/>
      <c r="AD264" s="314"/>
      <c r="AE264" s="314"/>
      <c r="AF264" s="298"/>
      <c r="AG264" s="273"/>
      <c r="AH264" s="273"/>
      <c r="AI264" s="265"/>
      <c r="AJ264" s="307"/>
      <c r="AK264" s="298"/>
      <c r="AL264" s="316"/>
      <c r="AM264" s="316"/>
      <c r="AN264" s="137"/>
      <c r="AO264" s="137"/>
      <c r="AP264" s="316"/>
      <c r="AQ264" s="314"/>
      <c r="AR264" s="244"/>
      <c r="AS264" s="308"/>
      <c r="AT264" s="137"/>
      <c r="AU264" s="137"/>
      <c r="AV264" s="218"/>
      <c r="AW264" s="312"/>
      <c r="AX264" s="310"/>
      <c r="AY264" s="218"/>
      <c r="AZ264" s="298"/>
      <c r="BA264" s="298"/>
      <c r="BB264" s="298"/>
      <c r="BC264" s="298"/>
      <c r="BD264" s="298"/>
      <c r="BE264" s="298"/>
      <c r="BF264" s="309"/>
      <c r="BG264" s="309"/>
      <c r="BH264" s="265"/>
      <c r="BI264" s="265"/>
      <c r="BJ264" s="265"/>
      <c r="BK264" s="265"/>
      <c r="BL264" s="265"/>
      <c r="BM264" s="265"/>
      <c r="BN264" s="265"/>
      <c r="BO264" s="265"/>
      <c r="BP264" s="265"/>
      <c r="BQ264" s="265"/>
      <c r="BR264" s="243"/>
      <c r="BS264" s="265"/>
      <c r="BT264" s="277"/>
      <c r="BU264" s="277"/>
      <c r="BV264" s="265"/>
      <c r="BW264" s="265"/>
      <c r="BX264" s="137"/>
      <c r="BY264" s="137"/>
      <c r="BZ264" s="265"/>
    </row>
    <row r="265" spans="1:78" ht="12.75">
      <c r="A265" s="298"/>
      <c r="B265" s="261"/>
      <c r="C265" s="305"/>
      <c r="D265" s="306"/>
      <c r="E265" s="263"/>
      <c r="F265" s="298"/>
      <c r="G265" s="261"/>
      <c r="H265" s="298"/>
      <c r="I265" s="298"/>
      <c r="J265" s="298"/>
      <c r="K265" s="298"/>
      <c r="L265" s="263"/>
      <c r="M265" s="247"/>
      <c r="N265" s="247"/>
      <c r="O265" s="247"/>
      <c r="P265" s="247"/>
      <c r="Q265" s="315"/>
      <c r="R265" s="315"/>
      <c r="S265" s="315"/>
      <c r="T265" s="315"/>
      <c r="U265" s="265"/>
      <c r="V265" s="265"/>
      <c r="W265" s="298"/>
      <c r="X265" s="314"/>
      <c r="Y265" s="314"/>
      <c r="Z265" s="314"/>
      <c r="AA265" s="314"/>
      <c r="AB265" s="314"/>
      <c r="AC265" s="314"/>
      <c r="AD265" s="314"/>
      <c r="AE265" s="314"/>
      <c r="AF265" s="298"/>
      <c r="AG265" s="273"/>
      <c r="AH265" s="273"/>
      <c r="AI265" s="265"/>
      <c r="AJ265" s="307"/>
      <c r="AK265" s="298"/>
      <c r="AL265" s="316"/>
      <c r="AM265" s="316"/>
      <c r="AN265" s="137"/>
      <c r="AO265" s="137"/>
      <c r="AP265" s="316"/>
      <c r="AQ265" s="314"/>
      <c r="AR265" s="244"/>
      <c r="AS265" s="308"/>
      <c r="AT265" s="137"/>
      <c r="AU265" s="137"/>
      <c r="AV265" s="218"/>
      <c r="AW265" s="312"/>
      <c r="AX265" s="310"/>
      <c r="AY265" s="218"/>
      <c r="AZ265" s="298"/>
      <c r="BA265" s="298"/>
      <c r="BB265" s="298"/>
      <c r="BC265" s="298"/>
      <c r="BD265" s="298"/>
      <c r="BE265" s="298"/>
      <c r="BF265" s="309"/>
      <c r="BG265" s="309"/>
      <c r="BH265" s="265"/>
      <c r="BI265" s="265"/>
      <c r="BJ265" s="265"/>
      <c r="BK265" s="265"/>
      <c r="BL265" s="265"/>
      <c r="BM265" s="265"/>
      <c r="BN265" s="265"/>
      <c r="BO265" s="265"/>
      <c r="BP265" s="265"/>
      <c r="BQ265" s="265"/>
      <c r="BR265" s="243"/>
      <c r="BS265" s="265"/>
      <c r="BT265" s="277"/>
      <c r="BU265" s="277"/>
      <c r="BV265" s="265"/>
      <c r="BW265" s="265"/>
      <c r="BX265" s="137"/>
      <c r="BY265" s="137"/>
      <c r="BZ265" s="265"/>
    </row>
    <row r="266" spans="1:78" ht="12.75">
      <c r="A266" s="298"/>
      <c r="B266" s="261"/>
      <c r="C266" s="305"/>
      <c r="D266" s="306"/>
      <c r="E266" s="263"/>
      <c r="F266" s="298"/>
      <c r="G266" s="261"/>
      <c r="H266" s="298"/>
      <c r="I266" s="298"/>
      <c r="J266" s="298"/>
      <c r="K266" s="298"/>
      <c r="L266" s="263"/>
      <c r="M266" s="247"/>
      <c r="N266" s="247"/>
      <c r="O266" s="247"/>
      <c r="P266" s="247"/>
      <c r="Q266" s="315"/>
      <c r="R266" s="315"/>
      <c r="S266" s="315"/>
      <c r="T266" s="315"/>
      <c r="U266" s="265"/>
      <c r="V266" s="265"/>
      <c r="W266" s="298"/>
      <c r="X266" s="314"/>
      <c r="Y266" s="314"/>
      <c r="Z266" s="314"/>
      <c r="AA266" s="314"/>
      <c r="AB266" s="314"/>
      <c r="AC266" s="314"/>
      <c r="AD266" s="314"/>
      <c r="AE266" s="314"/>
      <c r="AF266" s="298"/>
      <c r="AG266" s="273"/>
      <c r="AH266" s="273"/>
      <c r="AI266" s="265"/>
      <c r="AJ266" s="307"/>
      <c r="AK266" s="298"/>
      <c r="AL266" s="316"/>
      <c r="AM266" s="316"/>
      <c r="AN266" s="137"/>
      <c r="AO266" s="137"/>
      <c r="AP266" s="316"/>
      <c r="AQ266" s="314"/>
      <c r="AR266" s="244"/>
      <c r="AS266" s="308"/>
      <c r="AT266" s="137"/>
      <c r="AU266" s="137"/>
      <c r="AV266" s="218"/>
      <c r="AW266" s="312"/>
      <c r="AX266" s="310"/>
      <c r="AY266" s="218"/>
      <c r="AZ266" s="298"/>
      <c r="BA266" s="298"/>
      <c r="BB266" s="298"/>
      <c r="BC266" s="298"/>
      <c r="BD266" s="298"/>
      <c r="BE266" s="298"/>
      <c r="BF266" s="309"/>
      <c r="BG266" s="309"/>
      <c r="BH266" s="265"/>
      <c r="BI266" s="265"/>
      <c r="BJ266" s="265"/>
      <c r="BK266" s="265"/>
      <c r="BL266" s="265"/>
      <c r="BM266" s="265"/>
      <c r="BN266" s="265"/>
      <c r="BO266" s="265"/>
      <c r="BP266" s="265"/>
      <c r="BQ266" s="265"/>
      <c r="BR266" s="243"/>
      <c r="BS266" s="265"/>
      <c r="BT266" s="277"/>
      <c r="BU266" s="277"/>
      <c r="BV266" s="265"/>
      <c r="BW266" s="265"/>
      <c r="BX266" s="137"/>
      <c r="BY266" s="137"/>
      <c r="BZ266" s="265"/>
    </row>
    <row r="267" spans="1:78" ht="12.75">
      <c r="A267" s="298"/>
      <c r="B267" s="261"/>
      <c r="C267" s="305"/>
      <c r="D267" s="306"/>
      <c r="E267" s="263"/>
      <c r="F267" s="298"/>
      <c r="G267" s="261"/>
      <c r="H267" s="298"/>
      <c r="I267" s="298"/>
      <c r="J267" s="298"/>
      <c r="K267" s="298"/>
      <c r="L267" s="263"/>
      <c r="M267" s="247"/>
      <c r="N267" s="247"/>
      <c r="O267" s="247"/>
      <c r="P267" s="247"/>
      <c r="Q267" s="315"/>
      <c r="R267" s="315"/>
      <c r="S267" s="315"/>
      <c r="T267" s="315"/>
      <c r="U267" s="265"/>
      <c r="V267" s="265"/>
      <c r="W267" s="298"/>
      <c r="X267" s="314"/>
      <c r="Y267" s="314"/>
      <c r="Z267" s="314"/>
      <c r="AA267" s="314"/>
      <c r="AB267" s="314"/>
      <c r="AC267" s="314"/>
      <c r="AD267" s="314"/>
      <c r="AE267" s="314"/>
      <c r="AF267" s="298"/>
      <c r="AG267" s="303"/>
      <c r="AH267" s="303"/>
      <c r="AI267" s="265"/>
      <c r="AJ267" s="307"/>
      <c r="AK267" s="298"/>
      <c r="AL267" s="316"/>
      <c r="AM267" s="316"/>
      <c r="AN267" s="137"/>
      <c r="AO267" s="137"/>
      <c r="AP267" s="316"/>
      <c r="AQ267" s="314"/>
      <c r="AR267" s="244"/>
      <c r="AS267" s="308"/>
      <c r="AT267" s="137"/>
      <c r="AU267" s="137"/>
      <c r="AV267" s="218"/>
      <c r="AW267" s="312"/>
      <c r="AX267" s="310"/>
      <c r="AY267" s="218"/>
      <c r="AZ267" s="298"/>
      <c r="BA267" s="298"/>
      <c r="BB267" s="298"/>
      <c r="BC267" s="298"/>
      <c r="BD267" s="298"/>
      <c r="BE267" s="298"/>
      <c r="BF267" s="309"/>
      <c r="BG267" s="309"/>
      <c r="BH267" s="265"/>
      <c r="BI267" s="265"/>
      <c r="BJ267" s="265"/>
      <c r="BK267" s="265"/>
      <c r="BL267" s="265"/>
      <c r="BM267" s="265"/>
      <c r="BN267" s="265"/>
      <c r="BO267" s="265"/>
      <c r="BP267" s="265"/>
      <c r="BQ267" s="265"/>
      <c r="BR267" s="243"/>
      <c r="BS267" s="265"/>
      <c r="BT267" s="277"/>
      <c r="BU267" s="277"/>
      <c r="BV267" s="265"/>
      <c r="BW267" s="265"/>
      <c r="BX267" s="137"/>
      <c r="BY267" s="137"/>
      <c r="BZ267" s="265"/>
    </row>
    <row r="268" spans="1:78" ht="12.75">
      <c r="A268" s="298"/>
      <c r="B268" s="261"/>
      <c r="C268" s="305"/>
      <c r="D268" s="306"/>
      <c r="E268" s="263"/>
      <c r="F268" s="298"/>
      <c r="G268" s="261"/>
      <c r="H268" s="298"/>
      <c r="I268" s="298"/>
      <c r="J268" s="298"/>
      <c r="K268" s="298"/>
      <c r="L268" s="263"/>
      <c r="M268" s="247"/>
      <c r="N268" s="247"/>
      <c r="O268" s="247"/>
      <c r="P268" s="247"/>
      <c r="Q268" s="315"/>
      <c r="R268" s="315"/>
      <c r="S268" s="315"/>
      <c r="T268" s="315"/>
      <c r="U268" s="265"/>
      <c r="V268" s="265"/>
      <c r="W268" s="298"/>
      <c r="X268" s="314"/>
      <c r="Y268" s="314"/>
      <c r="Z268" s="314"/>
      <c r="AA268" s="314"/>
      <c r="AB268" s="314"/>
      <c r="AC268" s="314"/>
      <c r="AD268" s="314"/>
      <c r="AE268" s="314"/>
      <c r="AF268" s="298"/>
      <c r="AG268" s="303"/>
      <c r="AH268" s="303"/>
      <c r="AI268" s="265"/>
      <c r="AJ268" s="307"/>
      <c r="AK268" s="298"/>
      <c r="AL268" s="316"/>
      <c r="AM268" s="316"/>
      <c r="AN268" s="137"/>
      <c r="AO268" s="137"/>
      <c r="AP268" s="316"/>
      <c r="AQ268" s="314"/>
      <c r="AR268" s="244"/>
      <c r="AS268" s="308"/>
      <c r="AT268" s="137"/>
      <c r="AU268" s="137"/>
      <c r="AV268" s="218"/>
      <c r="AW268" s="312"/>
      <c r="AX268" s="310"/>
      <c r="AY268" s="218"/>
      <c r="AZ268" s="298"/>
      <c r="BA268" s="298"/>
      <c r="BB268" s="298"/>
      <c r="BC268" s="298"/>
      <c r="BD268" s="298"/>
      <c r="BE268" s="298"/>
      <c r="BF268" s="309"/>
      <c r="BG268" s="309"/>
      <c r="BH268" s="265"/>
      <c r="BI268" s="265"/>
      <c r="BJ268" s="265"/>
      <c r="BK268" s="265"/>
      <c r="BL268" s="265"/>
      <c r="BM268" s="265"/>
      <c r="BN268" s="265"/>
      <c r="BO268" s="265"/>
      <c r="BP268" s="265"/>
      <c r="BQ268" s="265"/>
      <c r="BR268" s="243"/>
      <c r="BS268" s="265"/>
      <c r="BT268" s="277"/>
      <c r="BU268" s="277"/>
      <c r="BV268" s="265"/>
      <c r="BW268" s="265"/>
      <c r="BX268" s="137"/>
      <c r="BY268" s="137"/>
      <c r="BZ268" s="265"/>
    </row>
    <row r="269" spans="1:78" ht="12.75">
      <c r="A269" s="298"/>
      <c r="B269" s="261"/>
      <c r="C269" s="305"/>
      <c r="D269" s="306"/>
      <c r="E269" s="263"/>
      <c r="F269" s="298"/>
      <c r="G269" s="261"/>
      <c r="H269" s="298"/>
      <c r="I269" s="298"/>
      <c r="J269" s="298"/>
      <c r="K269" s="298"/>
      <c r="L269" s="263"/>
      <c r="M269" s="247"/>
      <c r="N269" s="247"/>
      <c r="O269" s="247"/>
      <c r="P269" s="247"/>
      <c r="Q269" s="315"/>
      <c r="R269" s="315"/>
      <c r="S269" s="315"/>
      <c r="T269" s="315"/>
      <c r="U269" s="265"/>
      <c r="V269" s="265"/>
      <c r="W269" s="298"/>
      <c r="X269" s="314"/>
      <c r="Y269" s="314"/>
      <c r="Z269" s="314"/>
      <c r="AA269" s="314"/>
      <c r="AB269" s="314"/>
      <c r="AC269" s="314"/>
      <c r="AD269" s="314"/>
      <c r="AE269" s="314"/>
      <c r="AF269" s="298"/>
      <c r="AG269" s="303"/>
      <c r="AH269" s="303"/>
      <c r="AI269" s="265"/>
      <c r="AJ269" s="307"/>
      <c r="AK269" s="298"/>
      <c r="AL269" s="316"/>
      <c r="AM269" s="316"/>
      <c r="AN269" s="137"/>
      <c r="AO269" s="137"/>
      <c r="AP269" s="316"/>
      <c r="AQ269" s="314"/>
      <c r="AR269" s="244"/>
      <c r="AS269" s="308"/>
      <c r="AT269" s="137"/>
      <c r="AU269" s="137"/>
      <c r="AV269" s="218"/>
      <c r="AW269" s="312"/>
      <c r="AX269" s="310"/>
      <c r="AY269" s="218"/>
      <c r="AZ269" s="298"/>
      <c r="BA269" s="298"/>
      <c r="BB269" s="298"/>
      <c r="BC269" s="298"/>
      <c r="BD269" s="298"/>
      <c r="BE269" s="298"/>
      <c r="BF269" s="309"/>
      <c r="BG269" s="309"/>
      <c r="BH269" s="265"/>
      <c r="BI269" s="265"/>
      <c r="BJ269" s="265"/>
      <c r="BK269" s="265"/>
      <c r="BL269" s="265"/>
      <c r="BM269" s="265"/>
      <c r="BN269" s="265"/>
      <c r="BO269" s="265"/>
      <c r="BP269" s="265"/>
      <c r="BQ269" s="265"/>
      <c r="BR269" s="243"/>
      <c r="BS269" s="265"/>
      <c r="BT269" s="277"/>
      <c r="BU269" s="277"/>
      <c r="BV269" s="265"/>
      <c r="BW269" s="265"/>
      <c r="BX269" s="137"/>
      <c r="BY269" s="137"/>
      <c r="BZ269" s="265"/>
    </row>
    <row r="270" spans="1:78" ht="12.75">
      <c r="A270" s="298"/>
      <c r="B270" s="261"/>
      <c r="C270" s="305"/>
      <c r="D270" s="306"/>
      <c r="E270" s="263"/>
      <c r="F270" s="298"/>
      <c r="G270" s="261"/>
      <c r="H270" s="298"/>
      <c r="I270" s="298"/>
      <c r="J270" s="298"/>
      <c r="K270" s="298"/>
      <c r="L270" s="263"/>
      <c r="M270" s="247"/>
      <c r="N270" s="247"/>
      <c r="O270" s="247"/>
      <c r="P270" s="247"/>
      <c r="Q270" s="315"/>
      <c r="R270" s="315"/>
      <c r="S270" s="315"/>
      <c r="T270" s="315"/>
      <c r="U270" s="265"/>
      <c r="V270" s="265"/>
      <c r="W270" s="298"/>
      <c r="X270" s="314"/>
      <c r="Y270" s="314"/>
      <c r="Z270" s="314"/>
      <c r="AA270" s="314"/>
      <c r="AB270" s="314"/>
      <c r="AC270" s="314"/>
      <c r="AD270" s="314"/>
      <c r="AE270" s="314"/>
      <c r="AF270" s="298"/>
      <c r="AG270" s="303"/>
      <c r="AH270" s="303"/>
      <c r="AI270" s="265"/>
      <c r="AJ270" s="307"/>
      <c r="AK270" s="298"/>
      <c r="AL270" s="316"/>
      <c r="AM270" s="316"/>
      <c r="AN270" s="137"/>
      <c r="AO270" s="137"/>
      <c r="AP270" s="316"/>
      <c r="AQ270" s="314"/>
      <c r="AR270" s="244"/>
      <c r="AS270" s="308"/>
      <c r="AT270" s="137"/>
      <c r="AU270" s="137"/>
      <c r="AV270" s="317"/>
      <c r="AW270" s="311"/>
      <c r="AX270" s="317"/>
      <c r="AY270" s="317"/>
      <c r="AZ270" s="298"/>
      <c r="BA270" s="298"/>
      <c r="BB270" s="298"/>
      <c r="BC270" s="298"/>
      <c r="BD270" s="298"/>
      <c r="BE270" s="298"/>
      <c r="BF270" s="309"/>
      <c r="BG270" s="309"/>
      <c r="BH270" s="265"/>
      <c r="BI270" s="265"/>
      <c r="BJ270" s="265"/>
      <c r="BK270" s="265"/>
      <c r="BL270" s="265"/>
      <c r="BM270" s="265"/>
      <c r="BN270" s="265"/>
      <c r="BO270" s="265"/>
      <c r="BP270" s="265"/>
      <c r="BQ270" s="265"/>
      <c r="BR270" s="243"/>
      <c r="BS270" s="265"/>
      <c r="BT270" s="277"/>
      <c r="BU270" s="277"/>
      <c r="BV270" s="265"/>
      <c r="BW270" s="265"/>
      <c r="BX270" s="137"/>
      <c r="BY270" s="137"/>
      <c r="BZ270" s="265"/>
    </row>
    <row r="271" spans="1:78" ht="12.75">
      <c r="A271" s="298"/>
      <c r="B271" s="261"/>
      <c r="C271" s="305"/>
      <c r="D271" s="306"/>
      <c r="E271" s="263"/>
      <c r="F271" s="298"/>
      <c r="G271" s="261"/>
      <c r="H271" s="298"/>
      <c r="I271" s="298"/>
      <c r="J271" s="298"/>
      <c r="K271" s="298"/>
      <c r="L271" s="263"/>
      <c r="M271" s="247"/>
      <c r="N271" s="247"/>
      <c r="O271" s="247"/>
      <c r="P271" s="247"/>
      <c r="Q271" s="315"/>
      <c r="R271" s="315"/>
      <c r="S271" s="315"/>
      <c r="T271" s="315"/>
      <c r="U271" s="265"/>
      <c r="V271" s="265"/>
      <c r="W271" s="298"/>
      <c r="X271" s="314"/>
      <c r="Y271" s="314"/>
      <c r="Z271" s="314"/>
      <c r="AA271" s="314"/>
      <c r="AB271" s="314"/>
      <c r="AC271" s="314"/>
      <c r="AD271" s="314"/>
      <c r="AE271" s="314"/>
      <c r="AF271" s="298"/>
      <c r="AG271" s="303"/>
      <c r="AH271" s="303"/>
      <c r="AI271" s="265"/>
      <c r="AJ271" s="307"/>
      <c r="AK271" s="298"/>
      <c r="AL271" s="316"/>
      <c r="AM271" s="316"/>
      <c r="AN271" s="137"/>
      <c r="AO271" s="137"/>
      <c r="AP271" s="316"/>
      <c r="AQ271" s="314"/>
      <c r="AR271" s="244"/>
      <c r="AS271" s="308"/>
      <c r="AT271" s="137"/>
      <c r="AU271" s="137"/>
      <c r="AV271" s="317"/>
      <c r="AW271" s="311"/>
      <c r="AX271" s="317"/>
      <c r="AY271" s="317"/>
      <c r="AZ271" s="298"/>
      <c r="BA271" s="298"/>
      <c r="BB271" s="298"/>
      <c r="BC271" s="298"/>
      <c r="BD271" s="298"/>
      <c r="BE271" s="298"/>
      <c r="BF271" s="309"/>
      <c r="BG271" s="309"/>
      <c r="BH271" s="265"/>
      <c r="BI271" s="265"/>
      <c r="BJ271" s="265"/>
      <c r="BK271" s="265"/>
      <c r="BL271" s="265"/>
      <c r="BM271" s="265"/>
      <c r="BN271" s="265"/>
      <c r="BO271" s="265"/>
      <c r="BP271" s="265"/>
      <c r="BQ271" s="265"/>
      <c r="BR271" s="243"/>
      <c r="BS271" s="265"/>
      <c r="BT271" s="277"/>
      <c r="BU271" s="277"/>
      <c r="BV271" s="265"/>
      <c r="BW271" s="265"/>
      <c r="BX271" s="137"/>
      <c r="BY271" s="137"/>
      <c r="BZ271" s="265"/>
    </row>
    <row r="272" spans="1:78" ht="12.75">
      <c r="A272" s="298"/>
      <c r="B272" s="261"/>
      <c r="C272" s="305"/>
      <c r="D272" s="306"/>
      <c r="E272" s="263"/>
      <c r="F272" s="298"/>
      <c r="G272" s="261"/>
      <c r="H272" s="298"/>
      <c r="I272" s="298"/>
      <c r="J272" s="298"/>
      <c r="K272" s="298"/>
      <c r="L272" s="263"/>
      <c r="M272" s="247"/>
      <c r="N272" s="247"/>
      <c r="O272" s="247"/>
      <c r="P272" s="247"/>
      <c r="Q272" s="315"/>
      <c r="R272" s="315"/>
      <c r="S272" s="315"/>
      <c r="T272" s="315"/>
      <c r="U272" s="265"/>
      <c r="V272" s="265"/>
      <c r="W272" s="298"/>
      <c r="X272" s="314"/>
      <c r="Y272" s="314"/>
      <c r="Z272" s="314"/>
      <c r="AA272" s="314"/>
      <c r="AB272" s="314"/>
      <c r="AC272" s="314"/>
      <c r="AD272" s="314"/>
      <c r="AE272" s="314"/>
      <c r="AF272" s="298"/>
      <c r="AG272" s="303"/>
      <c r="AH272" s="303"/>
      <c r="AI272" s="265"/>
      <c r="AJ272" s="307"/>
      <c r="AK272" s="298"/>
      <c r="AL272" s="316"/>
      <c r="AM272" s="316"/>
      <c r="AN272" s="137"/>
      <c r="AO272" s="137"/>
      <c r="AP272" s="316"/>
      <c r="AQ272" s="314"/>
      <c r="AR272" s="244"/>
      <c r="AS272" s="308"/>
      <c r="AT272" s="137"/>
      <c r="AU272" s="137"/>
      <c r="AV272" s="317"/>
      <c r="AW272" s="311"/>
      <c r="AX272" s="317"/>
      <c r="AY272" s="317"/>
      <c r="AZ272" s="298"/>
      <c r="BA272" s="298"/>
      <c r="BB272" s="298"/>
      <c r="BC272" s="298"/>
      <c r="BD272" s="298"/>
      <c r="BE272" s="298"/>
      <c r="BF272" s="309"/>
      <c r="BG272" s="309"/>
      <c r="BH272" s="265"/>
      <c r="BI272" s="265"/>
      <c r="BJ272" s="265"/>
      <c r="BK272" s="265"/>
      <c r="BL272" s="265"/>
      <c r="BM272" s="265"/>
      <c r="BN272" s="265"/>
      <c r="BO272" s="265"/>
      <c r="BP272" s="265"/>
      <c r="BQ272" s="265"/>
      <c r="BR272" s="243"/>
      <c r="BS272" s="265"/>
      <c r="BT272" s="277"/>
      <c r="BU272" s="277"/>
      <c r="BV272" s="265"/>
      <c r="BW272" s="265"/>
      <c r="BX272" s="137"/>
      <c r="BY272" s="137"/>
      <c r="BZ272" s="265"/>
    </row>
    <row r="273" spans="1:78" ht="12.75">
      <c r="A273" s="298"/>
      <c r="B273" s="261"/>
      <c r="C273" s="305"/>
      <c r="D273" s="306"/>
      <c r="E273" s="263"/>
      <c r="F273" s="298"/>
      <c r="G273" s="261"/>
      <c r="H273" s="298"/>
      <c r="I273" s="298"/>
      <c r="J273" s="298"/>
      <c r="K273" s="298"/>
      <c r="L273" s="263"/>
      <c r="M273" s="247"/>
      <c r="N273" s="247"/>
      <c r="O273" s="247"/>
      <c r="P273" s="247"/>
      <c r="Q273" s="315"/>
      <c r="R273" s="315"/>
      <c r="S273" s="315"/>
      <c r="T273" s="315"/>
      <c r="U273" s="265"/>
      <c r="V273" s="265"/>
      <c r="W273" s="298"/>
      <c r="X273" s="314"/>
      <c r="Y273" s="314"/>
      <c r="Z273" s="314"/>
      <c r="AA273" s="314"/>
      <c r="AB273" s="314"/>
      <c r="AC273" s="314"/>
      <c r="AD273" s="314"/>
      <c r="AE273" s="314"/>
      <c r="AF273" s="298"/>
      <c r="AG273" s="303"/>
      <c r="AH273" s="303"/>
      <c r="AI273" s="265"/>
      <c r="AJ273" s="307"/>
      <c r="AK273" s="298"/>
      <c r="AL273" s="316"/>
      <c r="AM273" s="316"/>
      <c r="AN273" s="137"/>
      <c r="AO273" s="137"/>
      <c r="AP273" s="316"/>
      <c r="AQ273" s="314"/>
      <c r="AR273" s="244"/>
      <c r="AS273" s="308"/>
      <c r="AT273" s="137"/>
      <c r="AU273" s="137"/>
      <c r="AV273" s="317"/>
      <c r="AW273" s="311"/>
      <c r="AX273" s="317"/>
      <c r="AY273" s="317"/>
      <c r="AZ273" s="298"/>
      <c r="BA273" s="298"/>
      <c r="BB273" s="298"/>
      <c r="BC273" s="298"/>
      <c r="BD273" s="298"/>
      <c r="BE273" s="298"/>
      <c r="BF273" s="309"/>
      <c r="BG273" s="309"/>
      <c r="BH273" s="265"/>
      <c r="BI273" s="265"/>
      <c r="BJ273" s="265"/>
      <c r="BK273" s="265"/>
      <c r="BL273" s="265"/>
      <c r="BM273" s="265"/>
      <c r="BN273" s="265"/>
      <c r="BO273" s="265"/>
      <c r="BP273" s="265"/>
      <c r="BQ273" s="265"/>
      <c r="BR273" s="243"/>
      <c r="BS273" s="265"/>
      <c r="BT273" s="277"/>
      <c r="BU273" s="277"/>
      <c r="BV273" s="265"/>
      <c r="BW273" s="265"/>
      <c r="BX273" s="137"/>
      <c r="BY273" s="137"/>
      <c r="BZ273" s="265"/>
    </row>
    <row r="274" spans="1:78" ht="12.75">
      <c r="A274" s="298"/>
      <c r="B274" s="261"/>
      <c r="C274" s="305"/>
      <c r="D274" s="306"/>
      <c r="E274" s="263"/>
      <c r="F274" s="298"/>
      <c r="G274" s="261"/>
      <c r="H274" s="298"/>
      <c r="I274" s="298"/>
      <c r="J274" s="298"/>
      <c r="K274" s="298"/>
      <c r="L274" s="263"/>
      <c r="M274" s="247"/>
      <c r="N274" s="247"/>
      <c r="O274" s="247"/>
      <c r="P274" s="247"/>
      <c r="Q274" s="315"/>
      <c r="R274" s="315"/>
      <c r="S274" s="315"/>
      <c r="T274" s="315"/>
      <c r="U274" s="265"/>
      <c r="V274" s="265"/>
      <c r="W274" s="298"/>
      <c r="X274" s="314"/>
      <c r="Y274" s="314"/>
      <c r="Z274" s="314"/>
      <c r="AA274" s="314"/>
      <c r="AB274" s="314"/>
      <c r="AC274" s="314"/>
      <c r="AD274" s="314"/>
      <c r="AE274" s="314"/>
      <c r="AF274" s="298"/>
      <c r="AG274" s="303"/>
      <c r="AH274" s="303"/>
      <c r="AI274" s="265"/>
      <c r="AJ274" s="307"/>
      <c r="AK274" s="298"/>
      <c r="AL274" s="316"/>
      <c r="AM274" s="316"/>
      <c r="AN274" s="137"/>
      <c r="AO274" s="137"/>
      <c r="AP274" s="316"/>
      <c r="AQ274" s="314"/>
      <c r="AR274" s="244"/>
      <c r="AS274" s="308"/>
      <c r="AT274" s="137"/>
      <c r="AU274" s="137"/>
      <c r="AV274" s="317"/>
      <c r="AW274" s="311"/>
      <c r="AX274" s="317"/>
      <c r="AY274" s="317"/>
      <c r="AZ274" s="298"/>
      <c r="BA274" s="298"/>
      <c r="BB274" s="298"/>
      <c r="BC274" s="298"/>
      <c r="BD274" s="298"/>
      <c r="BE274" s="298"/>
      <c r="BF274" s="309"/>
      <c r="BG274" s="309"/>
      <c r="BH274" s="265"/>
      <c r="BI274" s="265"/>
      <c r="BJ274" s="265"/>
      <c r="BK274" s="265"/>
      <c r="BL274" s="265"/>
      <c r="BM274" s="265"/>
      <c r="BN274" s="265"/>
      <c r="BO274" s="265"/>
      <c r="BP274" s="265"/>
      <c r="BQ274" s="265"/>
      <c r="BR274" s="243"/>
      <c r="BS274" s="265"/>
      <c r="BT274" s="277"/>
      <c r="BU274" s="277"/>
      <c r="BV274" s="265"/>
      <c r="BW274" s="265"/>
      <c r="BX274" s="137"/>
      <c r="BY274" s="137"/>
      <c r="BZ274" s="265"/>
    </row>
    <row r="275" spans="1:78" ht="12.75">
      <c r="A275" s="298"/>
      <c r="B275" s="261"/>
      <c r="C275" s="305"/>
      <c r="D275" s="306"/>
      <c r="E275" s="263"/>
      <c r="F275" s="298"/>
      <c r="G275" s="261"/>
      <c r="H275" s="298"/>
      <c r="I275" s="298"/>
      <c r="J275" s="298"/>
      <c r="K275" s="298"/>
      <c r="L275" s="263"/>
      <c r="M275" s="247"/>
      <c r="N275" s="247"/>
      <c r="O275" s="247"/>
      <c r="P275" s="247"/>
      <c r="Q275" s="315"/>
      <c r="R275" s="315"/>
      <c r="S275" s="315"/>
      <c r="T275" s="315"/>
      <c r="U275" s="265"/>
      <c r="V275" s="265"/>
      <c r="W275" s="298"/>
      <c r="X275" s="314"/>
      <c r="Y275" s="314"/>
      <c r="Z275" s="314"/>
      <c r="AA275" s="314"/>
      <c r="AB275" s="314"/>
      <c r="AC275" s="314"/>
      <c r="AD275" s="314"/>
      <c r="AE275" s="314"/>
      <c r="AF275" s="298"/>
      <c r="AG275" s="303"/>
      <c r="AH275" s="303"/>
      <c r="AI275" s="265"/>
      <c r="AJ275" s="307"/>
      <c r="AK275" s="298"/>
      <c r="AL275" s="316"/>
      <c r="AM275" s="316"/>
      <c r="AN275" s="137"/>
      <c r="AO275" s="137"/>
      <c r="AP275" s="316"/>
      <c r="AQ275" s="314"/>
      <c r="AR275" s="244"/>
      <c r="AS275" s="308"/>
      <c r="AT275" s="137"/>
      <c r="AU275" s="137"/>
      <c r="AV275" s="317"/>
      <c r="AW275" s="311"/>
      <c r="AX275" s="317"/>
      <c r="AY275" s="317"/>
      <c r="AZ275" s="298"/>
      <c r="BA275" s="298"/>
      <c r="BB275" s="298"/>
      <c r="BC275" s="298"/>
      <c r="BD275" s="298"/>
      <c r="BE275" s="298"/>
      <c r="BF275" s="309"/>
      <c r="BG275" s="309"/>
      <c r="BH275" s="265"/>
      <c r="BI275" s="265"/>
      <c r="BJ275" s="265"/>
      <c r="BK275" s="265"/>
      <c r="BL275" s="265"/>
      <c r="BM275" s="265"/>
      <c r="BN275" s="265"/>
      <c r="BO275" s="265"/>
      <c r="BP275" s="265"/>
      <c r="BQ275" s="265"/>
      <c r="BR275" s="243"/>
      <c r="BS275" s="265"/>
      <c r="BT275" s="277"/>
      <c r="BU275" s="277"/>
      <c r="BV275" s="265"/>
      <c r="BW275" s="265"/>
      <c r="BX275" s="137"/>
      <c r="BY275" s="137"/>
      <c r="BZ275" s="265"/>
    </row>
    <row r="276" spans="1:78" ht="12.75">
      <c r="A276" s="298"/>
      <c r="B276" s="261"/>
      <c r="C276" s="305"/>
      <c r="D276" s="306"/>
      <c r="E276" s="263"/>
      <c r="F276" s="298"/>
      <c r="G276" s="261"/>
      <c r="H276" s="298"/>
      <c r="I276" s="298"/>
      <c r="J276" s="298"/>
      <c r="K276" s="298"/>
      <c r="L276" s="263"/>
      <c r="M276" s="247"/>
      <c r="N276" s="247"/>
      <c r="O276" s="247"/>
      <c r="P276" s="247"/>
      <c r="Q276" s="315"/>
      <c r="R276" s="315"/>
      <c r="S276" s="315"/>
      <c r="T276" s="315"/>
      <c r="U276" s="265"/>
      <c r="V276" s="265"/>
      <c r="W276" s="298"/>
      <c r="X276" s="314"/>
      <c r="Y276" s="314"/>
      <c r="Z276" s="314"/>
      <c r="AA276" s="314"/>
      <c r="AB276" s="314"/>
      <c r="AC276" s="314"/>
      <c r="AD276" s="314"/>
      <c r="AE276" s="314"/>
      <c r="AF276" s="298"/>
      <c r="AG276" s="303"/>
      <c r="AH276" s="303"/>
      <c r="AI276" s="265"/>
      <c r="AJ276" s="307"/>
      <c r="AK276" s="298"/>
      <c r="AL276" s="316"/>
      <c r="AM276" s="316"/>
      <c r="AN276" s="137"/>
      <c r="AO276" s="137"/>
      <c r="AP276" s="316"/>
      <c r="AQ276" s="314"/>
      <c r="AR276" s="244"/>
      <c r="AS276" s="308"/>
      <c r="AT276" s="137"/>
      <c r="AU276" s="137"/>
      <c r="AV276" s="317"/>
      <c r="AW276" s="311"/>
      <c r="AX276" s="317"/>
      <c r="AY276" s="317"/>
      <c r="AZ276" s="298"/>
      <c r="BA276" s="298"/>
      <c r="BB276" s="298"/>
      <c r="BC276" s="298"/>
      <c r="BD276" s="298"/>
      <c r="BE276" s="298"/>
      <c r="BF276" s="309"/>
      <c r="BG276" s="309"/>
      <c r="BH276" s="265"/>
      <c r="BI276" s="265"/>
      <c r="BJ276" s="265"/>
      <c r="BK276" s="265"/>
      <c r="BL276" s="265"/>
      <c r="BM276" s="265"/>
      <c r="BN276" s="265"/>
      <c r="BO276" s="265"/>
      <c r="BP276" s="265"/>
      <c r="BQ276" s="265"/>
      <c r="BR276" s="243"/>
      <c r="BS276" s="265"/>
      <c r="BT276" s="277"/>
      <c r="BU276" s="277"/>
      <c r="BV276" s="265"/>
      <c r="BW276" s="265"/>
      <c r="BX276" s="137"/>
      <c r="BY276" s="137"/>
      <c r="BZ276" s="265"/>
    </row>
    <row r="277" spans="1:78" ht="12.75">
      <c r="A277" s="298"/>
      <c r="B277" s="261"/>
      <c r="C277" s="305"/>
      <c r="D277" s="306"/>
      <c r="E277" s="263"/>
      <c r="F277" s="298"/>
      <c r="G277" s="261"/>
      <c r="H277" s="298"/>
      <c r="I277" s="298"/>
      <c r="J277" s="298"/>
      <c r="K277" s="298"/>
      <c r="L277" s="263"/>
      <c r="M277" s="247"/>
      <c r="N277" s="247"/>
      <c r="O277" s="247"/>
      <c r="P277" s="247"/>
      <c r="Q277" s="315"/>
      <c r="R277" s="315"/>
      <c r="S277" s="315"/>
      <c r="T277" s="315"/>
      <c r="U277" s="265"/>
      <c r="V277" s="265"/>
      <c r="W277" s="298"/>
      <c r="X277" s="314"/>
      <c r="Y277" s="314"/>
      <c r="Z277" s="314"/>
      <c r="AA277" s="314"/>
      <c r="AB277" s="314"/>
      <c r="AC277" s="314"/>
      <c r="AD277" s="314"/>
      <c r="AE277" s="314"/>
      <c r="AF277" s="298"/>
      <c r="AG277" s="303"/>
      <c r="AH277" s="303"/>
      <c r="AI277" s="265"/>
      <c r="AJ277" s="307"/>
      <c r="AK277" s="298"/>
      <c r="AL277" s="316"/>
      <c r="AM277" s="316"/>
      <c r="AN277" s="137"/>
      <c r="AO277" s="137"/>
      <c r="AP277" s="316"/>
      <c r="AQ277" s="314"/>
      <c r="AR277" s="244"/>
      <c r="AS277" s="308"/>
      <c r="AT277" s="137"/>
      <c r="AU277" s="137"/>
      <c r="AV277" s="317"/>
      <c r="AW277" s="311"/>
      <c r="AX277" s="317"/>
      <c r="AY277" s="317"/>
      <c r="AZ277" s="298"/>
      <c r="BA277" s="298"/>
      <c r="BB277" s="298"/>
      <c r="BC277" s="298"/>
      <c r="BD277" s="298"/>
      <c r="BE277" s="298"/>
      <c r="BF277" s="309"/>
      <c r="BG277" s="309"/>
      <c r="BH277" s="265"/>
      <c r="BI277" s="265"/>
      <c r="BJ277" s="265"/>
      <c r="BK277" s="265"/>
      <c r="BL277" s="265"/>
      <c r="BM277" s="265"/>
      <c r="BN277" s="265"/>
      <c r="BO277" s="265"/>
      <c r="BP277" s="265"/>
      <c r="BQ277" s="265"/>
      <c r="BR277" s="243"/>
      <c r="BS277" s="265"/>
      <c r="BT277" s="277"/>
      <c r="BU277" s="277"/>
      <c r="BV277" s="265"/>
      <c r="BW277" s="265"/>
      <c r="BX277" s="137"/>
      <c r="BY277" s="137"/>
      <c r="BZ277" s="265"/>
    </row>
    <row r="278" spans="1:78" ht="12.75">
      <c r="A278" s="298"/>
      <c r="B278" s="261"/>
      <c r="C278" s="305"/>
      <c r="D278" s="306"/>
      <c r="E278" s="263"/>
      <c r="F278" s="298"/>
      <c r="G278" s="261"/>
      <c r="H278" s="298"/>
      <c r="I278" s="298"/>
      <c r="J278" s="298"/>
      <c r="K278" s="298"/>
      <c r="L278" s="263"/>
      <c r="M278" s="247"/>
      <c r="N278" s="247"/>
      <c r="O278" s="247"/>
      <c r="P278" s="247"/>
      <c r="Q278" s="315"/>
      <c r="R278" s="315"/>
      <c r="S278" s="315"/>
      <c r="T278" s="315"/>
      <c r="U278" s="265"/>
      <c r="V278" s="265"/>
      <c r="W278" s="298"/>
      <c r="X278" s="314"/>
      <c r="Y278" s="314"/>
      <c r="Z278" s="314"/>
      <c r="AA278" s="314"/>
      <c r="AB278" s="314"/>
      <c r="AC278" s="314"/>
      <c r="AD278" s="314"/>
      <c r="AE278" s="314"/>
      <c r="AF278" s="298"/>
      <c r="AG278" s="303"/>
      <c r="AH278" s="303"/>
      <c r="AI278" s="265"/>
      <c r="AJ278" s="307"/>
      <c r="AK278" s="298"/>
      <c r="AL278" s="316"/>
      <c r="AM278" s="316"/>
      <c r="AN278" s="137"/>
      <c r="AO278" s="137"/>
      <c r="AP278" s="316"/>
      <c r="AQ278" s="314"/>
      <c r="AR278" s="244"/>
      <c r="AS278" s="308"/>
      <c r="AT278" s="137"/>
      <c r="AU278" s="137"/>
      <c r="AV278" s="317"/>
      <c r="AW278" s="311"/>
      <c r="AX278" s="317"/>
      <c r="AY278" s="317"/>
      <c r="AZ278" s="298"/>
      <c r="BA278" s="298"/>
      <c r="BB278" s="298"/>
      <c r="BC278" s="298"/>
      <c r="BD278" s="298"/>
      <c r="BE278" s="298"/>
      <c r="BF278" s="309"/>
      <c r="BG278" s="309"/>
      <c r="BH278" s="265"/>
      <c r="BI278" s="265"/>
      <c r="BJ278" s="265"/>
      <c r="BK278" s="265"/>
      <c r="BL278" s="265"/>
      <c r="BM278" s="265"/>
      <c r="BN278" s="265"/>
      <c r="BO278" s="265"/>
      <c r="BP278" s="265"/>
      <c r="BQ278" s="265"/>
      <c r="BR278" s="243"/>
      <c r="BS278" s="265"/>
      <c r="BT278" s="277"/>
      <c r="BU278" s="277"/>
      <c r="BV278" s="265"/>
      <c r="BW278" s="265"/>
      <c r="BX278" s="137"/>
      <c r="BY278" s="137"/>
      <c r="BZ278" s="265"/>
    </row>
    <row r="279" spans="1:78" ht="12.75">
      <c r="A279" s="298"/>
      <c r="B279" s="261"/>
      <c r="C279" s="305"/>
      <c r="D279" s="306"/>
      <c r="E279" s="263"/>
      <c r="F279" s="298"/>
      <c r="G279" s="261"/>
      <c r="H279" s="298"/>
      <c r="I279" s="298"/>
      <c r="J279" s="298"/>
      <c r="K279" s="298"/>
      <c r="L279" s="263"/>
      <c r="M279" s="247"/>
      <c r="N279" s="247"/>
      <c r="O279" s="247"/>
      <c r="P279" s="247"/>
      <c r="Q279" s="315"/>
      <c r="R279" s="315"/>
      <c r="S279" s="315"/>
      <c r="T279" s="315"/>
      <c r="U279" s="265"/>
      <c r="V279" s="265"/>
      <c r="W279" s="298"/>
      <c r="X279" s="314"/>
      <c r="Y279" s="314"/>
      <c r="Z279" s="314"/>
      <c r="AA279" s="314"/>
      <c r="AB279" s="314"/>
      <c r="AC279" s="314"/>
      <c r="AD279" s="314"/>
      <c r="AE279" s="314"/>
      <c r="AF279" s="298"/>
      <c r="AG279" s="303"/>
      <c r="AH279" s="303"/>
      <c r="AI279" s="265"/>
      <c r="AJ279" s="307"/>
      <c r="AK279" s="298"/>
      <c r="AL279" s="316"/>
      <c r="AM279" s="316"/>
      <c r="AN279" s="137"/>
      <c r="AO279" s="137"/>
      <c r="AP279" s="316"/>
      <c r="AQ279" s="314"/>
      <c r="AR279" s="244"/>
      <c r="AS279" s="308"/>
      <c r="AT279" s="137"/>
      <c r="AU279" s="137"/>
      <c r="AV279" s="317"/>
      <c r="AW279" s="311"/>
      <c r="AX279" s="317"/>
      <c r="AY279" s="317"/>
      <c r="AZ279" s="298"/>
      <c r="BA279" s="298"/>
      <c r="BB279" s="298"/>
      <c r="BC279" s="298"/>
      <c r="BD279" s="298"/>
      <c r="BE279" s="298"/>
      <c r="BF279" s="309"/>
      <c r="BG279" s="309"/>
      <c r="BH279" s="265"/>
      <c r="BI279" s="265"/>
      <c r="BJ279" s="265"/>
      <c r="BK279" s="265"/>
      <c r="BL279" s="265"/>
      <c r="BM279" s="265"/>
      <c r="BN279" s="265"/>
      <c r="BO279" s="265"/>
      <c r="BP279" s="265"/>
      <c r="BQ279" s="265"/>
      <c r="BR279" s="243"/>
      <c r="BS279" s="265"/>
      <c r="BT279" s="277"/>
      <c r="BU279" s="277"/>
      <c r="BV279" s="265"/>
      <c r="BW279" s="265"/>
      <c r="BX279" s="137"/>
      <c r="BY279" s="137"/>
      <c r="BZ279" s="265"/>
    </row>
    <row r="280" spans="1:78" ht="12.75">
      <c r="A280" s="298"/>
      <c r="B280" s="261"/>
      <c r="C280" s="305"/>
      <c r="D280" s="306"/>
      <c r="E280" s="263"/>
      <c r="F280" s="298"/>
      <c r="G280" s="261"/>
      <c r="H280" s="298"/>
      <c r="I280" s="298"/>
      <c r="J280" s="298"/>
      <c r="K280" s="298"/>
      <c r="L280" s="263"/>
      <c r="M280" s="247"/>
      <c r="N280" s="247"/>
      <c r="O280" s="247"/>
      <c r="P280" s="247"/>
      <c r="Q280" s="315"/>
      <c r="R280" s="315"/>
      <c r="S280" s="315"/>
      <c r="T280" s="315"/>
      <c r="U280" s="265"/>
      <c r="V280" s="265"/>
      <c r="W280" s="298"/>
      <c r="X280" s="314"/>
      <c r="Y280" s="314"/>
      <c r="Z280" s="314"/>
      <c r="AA280" s="314"/>
      <c r="AB280" s="314"/>
      <c r="AC280" s="314"/>
      <c r="AD280" s="314"/>
      <c r="AE280" s="314"/>
      <c r="AF280" s="298"/>
      <c r="AG280" s="303"/>
      <c r="AH280" s="303"/>
      <c r="AI280" s="265"/>
      <c r="AJ280" s="307"/>
      <c r="AK280" s="298"/>
      <c r="AL280" s="316"/>
      <c r="AM280" s="316"/>
      <c r="AN280" s="137"/>
      <c r="AO280" s="137"/>
      <c r="AP280" s="316"/>
      <c r="AQ280" s="314"/>
      <c r="AR280" s="244"/>
      <c r="AS280" s="308"/>
      <c r="AT280" s="137"/>
      <c r="AU280" s="137"/>
      <c r="AV280" s="317"/>
      <c r="AW280" s="311"/>
      <c r="AX280" s="317"/>
      <c r="AY280" s="317"/>
      <c r="AZ280" s="298"/>
      <c r="BA280" s="298"/>
      <c r="BB280" s="298"/>
      <c r="BC280" s="298"/>
      <c r="BD280" s="298"/>
      <c r="BE280" s="298"/>
      <c r="BF280" s="309"/>
      <c r="BG280" s="309"/>
      <c r="BH280" s="265"/>
      <c r="BI280" s="265"/>
      <c r="BJ280" s="265"/>
      <c r="BK280" s="265"/>
      <c r="BL280" s="265"/>
      <c r="BM280" s="265"/>
      <c r="BN280" s="265"/>
      <c r="BO280" s="265"/>
      <c r="BP280" s="265"/>
      <c r="BQ280" s="265"/>
      <c r="BR280" s="243"/>
      <c r="BS280" s="265"/>
      <c r="BT280" s="277"/>
      <c r="BU280" s="277"/>
      <c r="BV280" s="265"/>
      <c r="BW280" s="265"/>
      <c r="BX280" s="137"/>
      <c r="BY280" s="137"/>
      <c r="BZ280" s="265"/>
    </row>
    <row r="281" spans="1:78" ht="12.75">
      <c r="A281" s="298"/>
      <c r="B281" s="261"/>
      <c r="C281" s="305"/>
      <c r="D281" s="306"/>
      <c r="E281" s="263"/>
      <c r="F281" s="298"/>
      <c r="G281" s="261"/>
      <c r="H281" s="298"/>
      <c r="I281" s="298"/>
      <c r="J281" s="298"/>
      <c r="K281" s="298"/>
      <c r="L281" s="263"/>
      <c r="M281" s="247"/>
      <c r="N281" s="247"/>
      <c r="O281" s="247"/>
      <c r="P281" s="247"/>
      <c r="Q281" s="315"/>
      <c r="R281" s="315"/>
      <c r="S281" s="315"/>
      <c r="T281" s="315"/>
      <c r="U281" s="265"/>
      <c r="V281" s="265"/>
      <c r="W281" s="298"/>
      <c r="X281" s="314"/>
      <c r="Y281" s="314"/>
      <c r="Z281" s="314"/>
      <c r="AA281" s="314"/>
      <c r="AB281" s="314"/>
      <c r="AC281" s="314"/>
      <c r="AD281" s="314"/>
      <c r="AE281" s="314"/>
      <c r="AF281" s="298"/>
      <c r="AG281" s="303"/>
      <c r="AH281" s="303"/>
      <c r="AI281" s="265"/>
      <c r="AJ281" s="307"/>
      <c r="AK281" s="298"/>
      <c r="AL281" s="316"/>
      <c r="AM281" s="316"/>
      <c r="AN281" s="137"/>
      <c r="AO281" s="137"/>
      <c r="AP281" s="316"/>
      <c r="AQ281" s="314"/>
      <c r="AR281" s="244"/>
      <c r="AS281" s="308"/>
      <c r="AT281" s="137"/>
      <c r="AU281" s="137"/>
      <c r="AV281" s="317"/>
      <c r="AW281" s="311"/>
      <c r="AX281" s="317"/>
      <c r="AY281" s="317"/>
      <c r="AZ281" s="298"/>
      <c r="BA281" s="298"/>
      <c r="BB281" s="298"/>
      <c r="BC281" s="298"/>
      <c r="BD281" s="298"/>
      <c r="BE281" s="298"/>
      <c r="BF281" s="309"/>
      <c r="BG281" s="309"/>
      <c r="BH281" s="265"/>
      <c r="BI281" s="265"/>
      <c r="BJ281" s="265"/>
      <c r="BK281" s="265"/>
      <c r="BL281" s="265"/>
      <c r="BM281" s="265"/>
      <c r="BN281" s="265"/>
      <c r="BO281" s="265"/>
      <c r="BP281" s="265"/>
      <c r="BQ281" s="265"/>
      <c r="BR281" s="243"/>
      <c r="BS281" s="265"/>
      <c r="BT281" s="277"/>
      <c r="BU281" s="277"/>
      <c r="BV281" s="265"/>
      <c r="BW281" s="265"/>
      <c r="BX281" s="137"/>
      <c r="BY281" s="137"/>
      <c r="BZ281" s="265"/>
    </row>
    <row r="282" spans="1:78" ht="12.75">
      <c r="A282" s="298"/>
      <c r="B282" s="261"/>
      <c r="C282" s="305"/>
      <c r="D282" s="306"/>
      <c r="E282" s="263"/>
      <c r="F282" s="298"/>
      <c r="G282" s="261"/>
      <c r="H282" s="298"/>
      <c r="I282" s="298"/>
      <c r="J282" s="298"/>
      <c r="K282" s="298"/>
      <c r="L282" s="263"/>
      <c r="M282" s="247"/>
      <c r="N282" s="247"/>
      <c r="O282" s="247"/>
      <c r="P282" s="247"/>
      <c r="Q282" s="315"/>
      <c r="R282" s="315"/>
      <c r="S282" s="315"/>
      <c r="T282" s="315"/>
      <c r="U282" s="265"/>
      <c r="V282" s="265"/>
      <c r="W282" s="298"/>
      <c r="X282" s="314"/>
      <c r="Y282" s="314"/>
      <c r="Z282" s="314"/>
      <c r="AA282" s="314"/>
      <c r="AB282" s="314"/>
      <c r="AC282" s="314"/>
      <c r="AD282" s="314"/>
      <c r="AE282" s="314"/>
      <c r="AF282" s="298"/>
      <c r="AG282" s="303"/>
      <c r="AH282" s="303"/>
      <c r="AI282" s="265"/>
      <c r="AJ282" s="307"/>
      <c r="AK282" s="298"/>
      <c r="AL282" s="316"/>
      <c r="AM282" s="316"/>
      <c r="AN282" s="137"/>
      <c r="AO282" s="137"/>
      <c r="AP282" s="316"/>
      <c r="AQ282" s="314"/>
      <c r="AR282" s="244"/>
      <c r="AS282" s="308"/>
      <c r="AT282" s="137"/>
      <c r="AU282" s="137"/>
      <c r="AV282" s="317"/>
      <c r="AW282" s="311"/>
      <c r="AX282" s="317"/>
      <c r="AY282" s="317"/>
      <c r="AZ282" s="298"/>
      <c r="BA282" s="298"/>
      <c r="BB282" s="298"/>
      <c r="BC282" s="298"/>
      <c r="BD282" s="298"/>
      <c r="BE282" s="298"/>
      <c r="BF282" s="309"/>
      <c r="BG282" s="309"/>
      <c r="BH282" s="265"/>
      <c r="BI282" s="265"/>
      <c r="BJ282" s="265"/>
      <c r="BK282" s="265"/>
      <c r="BL282" s="265"/>
      <c r="BM282" s="265"/>
      <c r="BN282" s="265"/>
      <c r="BO282" s="265"/>
      <c r="BP282" s="265"/>
      <c r="BQ282" s="265"/>
      <c r="BR282" s="243"/>
      <c r="BS282" s="265"/>
      <c r="BT282" s="277"/>
      <c r="BU282" s="277"/>
      <c r="BV282" s="265"/>
      <c r="BW282" s="265"/>
      <c r="BX282" s="137"/>
      <c r="BY282" s="137"/>
      <c r="BZ282" s="265"/>
    </row>
    <row r="283" spans="1:78" ht="12.75">
      <c r="A283" s="298"/>
      <c r="B283" s="261"/>
      <c r="C283" s="305"/>
      <c r="D283" s="306"/>
      <c r="E283" s="263"/>
      <c r="F283" s="298"/>
      <c r="G283" s="261"/>
      <c r="H283" s="298"/>
      <c r="I283" s="298"/>
      <c r="J283" s="298"/>
      <c r="K283" s="298"/>
      <c r="L283" s="263"/>
      <c r="M283" s="247"/>
      <c r="N283" s="247"/>
      <c r="O283" s="247"/>
      <c r="P283" s="247"/>
      <c r="Q283" s="315"/>
      <c r="R283" s="315"/>
      <c r="S283" s="315"/>
      <c r="T283" s="315"/>
      <c r="U283" s="265"/>
      <c r="V283" s="265"/>
      <c r="W283" s="298"/>
      <c r="X283" s="314"/>
      <c r="Y283" s="314"/>
      <c r="Z283" s="314"/>
      <c r="AA283" s="314"/>
      <c r="AB283" s="314"/>
      <c r="AC283" s="314"/>
      <c r="AD283" s="314"/>
      <c r="AE283" s="314"/>
      <c r="AF283" s="298"/>
      <c r="AG283" s="303"/>
      <c r="AH283" s="303"/>
      <c r="AI283" s="265"/>
      <c r="AJ283" s="307"/>
      <c r="AK283" s="298"/>
      <c r="AL283" s="316"/>
      <c r="AM283" s="316"/>
      <c r="AN283" s="137"/>
      <c r="AO283" s="137"/>
      <c r="AP283" s="316"/>
      <c r="AQ283" s="314"/>
      <c r="AR283" s="244"/>
      <c r="AS283" s="308"/>
      <c r="AT283" s="137"/>
      <c r="AU283" s="137"/>
      <c r="AV283" s="317"/>
      <c r="AW283" s="311"/>
      <c r="AX283" s="317"/>
      <c r="AY283" s="317"/>
      <c r="AZ283" s="298"/>
      <c r="BA283" s="298"/>
      <c r="BB283" s="298"/>
      <c r="BC283" s="298"/>
      <c r="BD283" s="298"/>
      <c r="BE283" s="298"/>
      <c r="BF283" s="309"/>
      <c r="BG283" s="309"/>
      <c r="BH283" s="265"/>
      <c r="BI283" s="265"/>
      <c r="BJ283" s="265"/>
      <c r="BK283" s="265"/>
      <c r="BL283" s="265"/>
      <c r="BM283" s="265"/>
      <c r="BN283" s="265"/>
      <c r="BO283" s="265"/>
      <c r="BP283" s="265"/>
      <c r="BQ283" s="265"/>
      <c r="BR283" s="243"/>
      <c r="BS283" s="265"/>
      <c r="BT283" s="277"/>
      <c r="BU283" s="277"/>
      <c r="BV283" s="265"/>
      <c r="BW283" s="265"/>
      <c r="BX283" s="137"/>
      <c r="BY283" s="137"/>
      <c r="BZ283" s="265"/>
    </row>
    <row r="284" spans="1:78" ht="12.75">
      <c r="A284" s="298"/>
      <c r="B284" s="261"/>
      <c r="C284" s="305"/>
      <c r="D284" s="306"/>
      <c r="E284" s="263"/>
      <c r="F284" s="298"/>
      <c r="G284" s="261"/>
      <c r="H284" s="298"/>
      <c r="I284" s="298"/>
      <c r="J284" s="298"/>
      <c r="K284" s="298"/>
      <c r="L284" s="263"/>
      <c r="M284" s="247"/>
      <c r="N284" s="247"/>
      <c r="O284" s="247"/>
      <c r="P284" s="247"/>
      <c r="Q284" s="315"/>
      <c r="R284" s="315"/>
      <c r="S284" s="315"/>
      <c r="T284" s="315"/>
      <c r="U284" s="265"/>
      <c r="V284" s="265"/>
      <c r="W284" s="298"/>
      <c r="X284" s="314"/>
      <c r="Y284" s="314"/>
      <c r="Z284" s="314"/>
      <c r="AA284" s="314"/>
      <c r="AB284" s="314"/>
      <c r="AC284" s="314"/>
      <c r="AD284" s="314"/>
      <c r="AE284" s="314"/>
      <c r="AF284" s="298"/>
      <c r="AG284" s="303"/>
      <c r="AH284" s="303"/>
      <c r="AI284" s="265"/>
      <c r="AJ284" s="307"/>
      <c r="AK284" s="298"/>
      <c r="AL284" s="316"/>
      <c r="AM284" s="316"/>
      <c r="AN284" s="137"/>
      <c r="AO284" s="137"/>
      <c r="AP284" s="316"/>
      <c r="AQ284" s="314"/>
      <c r="AR284" s="244"/>
      <c r="AS284" s="308"/>
      <c r="AT284" s="137"/>
      <c r="AU284" s="137"/>
      <c r="AV284" s="317"/>
      <c r="AW284" s="311"/>
      <c r="AX284" s="317"/>
      <c r="AY284" s="317"/>
      <c r="AZ284" s="298"/>
      <c r="BA284" s="298"/>
      <c r="BB284" s="298"/>
      <c r="BC284" s="298"/>
      <c r="BD284" s="298"/>
      <c r="BE284" s="298"/>
      <c r="BF284" s="309"/>
      <c r="BG284" s="309"/>
      <c r="BH284" s="265"/>
      <c r="BI284" s="265"/>
      <c r="BJ284" s="265"/>
      <c r="BK284" s="265"/>
      <c r="BL284" s="265"/>
      <c r="BM284" s="265"/>
      <c r="BN284" s="265"/>
      <c r="BO284" s="265"/>
      <c r="BP284" s="265"/>
      <c r="BQ284" s="265"/>
      <c r="BR284" s="243"/>
      <c r="BS284" s="265"/>
      <c r="BT284" s="277"/>
      <c r="BU284" s="277"/>
      <c r="BV284" s="265"/>
      <c r="BW284" s="265"/>
      <c r="BX284" s="137"/>
      <c r="BY284" s="137"/>
      <c r="BZ284" s="265"/>
    </row>
    <row r="285" spans="1:78" ht="12.75">
      <c r="A285" s="298"/>
      <c r="B285" s="261"/>
      <c r="C285" s="305"/>
      <c r="D285" s="306"/>
      <c r="E285" s="263"/>
      <c r="F285" s="298"/>
      <c r="G285" s="261"/>
      <c r="H285" s="298"/>
      <c r="I285" s="298"/>
      <c r="J285" s="298"/>
      <c r="K285" s="298"/>
      <c r="L285" s="263"/>
      <c r="M285" s="247"/>
      <c r="N285" s="247"/>
      <c r="O285" s="247"/>
      <c r="P285" s="247"/>
      <c r="Q285" s="315"/>
      <c r="R285" s="315"/>
      <c r="S285" s="315"/>
      <c r="T285" s="315"/>
      <c r="U285" s="265"/>
      <c r="V285" s="265"/>
      <c r="W285" s="298"/>
      <c r="X285" s="314"/>
      <c r="Y285" s="314"/>
      <c r="Z285" s="314"/>
      <c r="AA285" s="314"/>
      <c r="AB285" s="314"/>
      <c r="AC285" s="314"/>
      <c r="AD285" s="314"/>
      <c r="AE285" s="314"/>
      <c r="AF285" s="298"/>
      <c r="AG285" s="303"/>
      <c r="AH285" s="303"/>
      <c r="AI285" s="265"/>
      <c r="AJ285" s="307"/>
      <c r="AK285" s="298"/>
      <c r="AL285" s="316"/>
      <c r="AM285" s="316"/>
      <c r="AN285" s="137"/>
      <c r="AO285" s="137"/>
      <c r="AP285" s="316"/>
      <c r="AQ285" s="314"/>
      <c r="AR285" s="244"/>
      <c r="AS285" s="308"/>
      <c r="AT285" s="137"/>
      <c r="AU285" s="137"/>
      <c r="AV285" s="317"/>
      <c r="AW285" s="311"/>
      <c r="AX285" s="317"/>
      <c r="AY285" s="317"/>
      <c r="AZ285" s="298"/>
      <c r="BA285" s="298"/>
      <c r="BB285" s="298"/>
      <c r="BC285" s="298"/>
      <c r="BD285" s="298"/>
      <c r="BE285" s="298"/>
      <c r="BF285" s="309"/>
      <c r="BG285" s="309"/>
      <c r="BH285" s="265"/>
      <c r="BI285" s="265"/>
      <c r="BJ285" s="265"/>
      <c r="BK285" s="265"/>
      <c r="BL285" s="265"/>
      <c r="BM285" s="265"/>
      <c r="BN285" s="265"/>
      <c r="BO285" s="265"/>
      <c r="BP285" s="265"/>
      <c r="BQ285" s="265"/>
      <c r="BR285" s="243"/>
      <c r="BS285" s="265"/>
      <c r="BT285" s="277"/>
      <c r="BU285" s="277"/>
      <c r="BV285" s="265"/>
      <c r="BW285" s="265"/>
      <c r="BX285" s="137"/>
      <c r="BY285" s="137"/>
      <c r="BZ285" s="265"/>
    </row>
    <row r="286" spans="1:78" ht="12.75">
      <c r="A286" s="298"/>
      <c r="B286" s="261"/>
      <c r="C286" s="305"/>
      <c r="D286" s="306"/>
      <c r="E286" s="263"/>
      <c r="F286" s="298"/>
      <c r="G286" s="261"/>
      <c r="H286" s="298"/>
      <c r="I286" s="298"/>
      <c r="J286" s="298"/>
      <c r="K286" s="298"/>
      <c r="L286" s="263"/>
      <c r="M286" s="247"/>
      <c r="N286" s="247"/>
      <c r="O286" s="247"/>
      <c r="P286" s="247"/>
      <c r="Q286" s="315"/>
      <c r="R286" s="315"/>
      <c r="S286" s="315"/>
      <c r="T286" s="315"/>
      <c r="U286" s="265"/>
      <c r="V286" s="265"/>
      <c r="W286" s="298"/>
      <c r="X286" s="314"/>
      <c r="Y286" s="314"/>
      <c r="Z286" s="314"/>
      <c r="AA286" s="314"/>
      <c r="AB286" s="314"/>
      <c r="AC286" s="314"/>
      <c r="AD286" s="314"/>
      <c r="AE286" s="314"/>
      <c r="AF286" s="298"/>
      <c r="AG286" s="303"/>
      <c r="AH286" s="303"/>
      <c r="AI286" s="265"/>
      <c r="AJ286" s="307"/>
      <c r="AK286" s="298"/>
      <c r="AL286" s="316"/>
      <c r="AM286" s="316"/>
      <c r="AN286" s="137"/>
      <c r="AO286" s="137"/>
      <c r="AP286" s="316"/>
      <c r="AQ286" s="314"/>
      <c r="AR286" s="244"/>
      <c r="AS286" s="308"/>
      <c r="AT286" s="137"/>
      <c r="AU286" s="137"/>
      <c r="AV286" s="317"/>
      <c r="AW286" s="311"/>
      <c r="AX286" s="317"/>
      <c r="AY286" s="317"/>
      <c r="AZ286" s="298"/>
      <c r="BA286" s="298"/>
      <c r="BB286" s="298"/>
      <c r="BC286" s="298"/>
      <c r="BD286" s="298"/>
      <c r="BE286" s="298"/>
      <c r="BF286" s="309"/>
      <c r="BG286" s="309"/>
      <c r="BH286" s="265"/>
      <c r="BI286" s="265"/>
      <c r="BJ286" s="265"/>
      <c r="BK286" s="265"/>
      <c r="BL286" s="265"/>
      <c r="BM286" s="265"/>
      <c r="BN286" s="265"/>
      <c r="BO286" s="265"/>
      <c r="BP286" s="265"/>
      <c r="BQ286" s="265"/>
      <c r="BR286" s="243"/>
      <c r="BS286" s="265"/>
      <c r="BT286" s="277"/>
      <c r="BU286" s="277"/>
      <c r="BV286" s="265"/>
      <c r="BW286" s="265"/>
      <c r="BX286" s="137"/>
      <c r="BY286" s="137"/>
      <c r="BZ286" s="265"/>
    </row>
    <row r="287" spans="1:78" ht="12.75">
      <c r="A287" s="298"/>
      <c r="B287" s="261"/>
      <c r="C287" s="305"/>
      <c r="D287" s="306"/>
      <c r="E287" s="263"/>
      <c r="F287" s="298"/>
      <c r="G287" s="261"/>
      <c r="H287" s="298"/>
      <c r="I287" s="298"/>
      <c r="J287" s="298"/>
      <c r="K287" s="298"/>
      <c r="L287" s="263"/>
      <c r="M287" s="247"/>
      <c r="N287" s="247"/>
      <c r="O287" s="247"/>
      <c r="P287" s="247"/>
      <c r="Q287" s="315"/>
      <c r="R287" s="315"/>
      <c r="S287" s="315"/>
      <c r="T287" s="315"/>
      <c r="U287" s="265"/>
      <c r="V287" s="265"/>
      <c r="W287" s="298"/>
      <c r="X287" s="314"/>
      <c r="Y287" s="314"/>
      <c r="Z287" s="314"/>
      <c r="AA287" s="314"/>
      <c r="AB287" s="314"/>
      <c r="AC287" s="314"/>
      <c r="AD287" s="314"/>
      <c r="AE287" s="314"/>
      <c r="AF287" s="298"/>
      <c r="AG287" s="303"/>
      <c r="AH287" s="303"/>
      <c r="AI287" s="265"/>
      <c r="AJ287" s="307"/>
      <c r="AK287" s="298"/>
      <c r="AL287" s="316"/>
      <c r="AM287" s="316"/>
      <c r="AN287" s="137"/>
      <c r="AO287" s="137"/>
      <c r="AP287" s="316"/>
      <c r="AQ287" s="314"/>
      <c r="AR287" s="244"/>
      <c r="AS287" s="308"/>
      <c r="AT287" s="137"/>
      <c r="AU287" s="137"/>
      <c r="AV287" s="317"/>
      <c r="AW287" s="311"/>
      <c r="AX287" s="317"/>
      <c r="AY287" s="317"/>
      <c r="AZ287" s="298"/>
      <c r="BA287" s="298"/>
      <c r="BB287" s="298"/>
      <c r="BC287" s="298"/>
      <c r="BD287" s="298"/>
      <c r="BE287" s="298"/>
      <c r="BF287" s="309"/>
      <c r="BG287" s="309"/>
      <c r="BH287" s="265"/>
      <c r="BI287" s="265"/>
      <c r="BJ287" s="265"/>
      <c r="BK287" s="265"/>
      <c r="BL287" s="265"/>
      <c r="BM287" s="265"/>
      <c r="BN287" s="265"/>
      <c r="BO287" s="265"/>
      <c r="BP287" s="265"/>
      <c r="BQ287" s="265"/>
      <c r="BR287" s="243"/>
      <c r="BS287" s="265"/>
      <c r="BT287" s="277"/>
      <c r="BU287" s="277"/>
      <c r="BV287" s="265"/>
      <c r="BW287" s="265"/>
      <c r="BX287" s="137"/>
      <c r="BY287" s="137"/>
      <c r="BZ287" s="265"/>
    </row>
    <row r="288" spans="1:78" ht="12.75">
      <c r="A288" s="298"/>
      <c r="B288" s="261"/>
      <c r="C288" s="305"/>
      <c r="D288" s="306"/>
      <c r="E288" s="263"/>
      <c r="F288" s="298"/>
      <c r="G288" s="261"/>
      <c r="H288" s="298"/>
      <c r="I288" s="298"/>
      <c r="J288" s="298"/>
      <c r="K288" s="298"/>
      <c r="L288" s="263"/>
      <c r="M288" s="247"/>
      <c r="N288" s="247"/>
      <c r="O288" s="247"/>
      <c r="P288" s="247"/>
      <c r="Q288" s="315"/>
      <c r="R288" s="315"/>
      <c r="S288" s="315"/>
      <c r="T288" s="315"/>
      <c r="U288" s="265"/>
      <c r="V288" s="265"/>
      <c r="W288" s="298"/>
      <c r="X288" s="314"/>
      <c r="Y288" s="314"/>
      <c r="Z288" s="314"/>
      <c r="AA288" s="314"/>
      <c r="AB288" s="314"/>
      <c r="AC288" s="314"/>
      <c r="AD288" s="314"/>
      <c r="AE288" s="314"/>
      <c r="AF288" s="298"/>
      <c r="AG288" s="303"/>
      <c r="AH288" s="303"/>
      <c r="AI288" s="265"/>
      <c r="AJ288" s="307"/>
      <c r="AK288" s="298"/>
      <c r="AL288" s="316"/>
      <c r="AM288" s="316"/>
      <c r="AN288" s="137"/>
      <c r="AO288" s="137"/>
      <c r="AP288" s="316"/>
      <c r="AQ288" s="314"/>
      <c r="AR288" s="244"/>
      <c r="AS288" s="308"/>
      <c r="AT288" s="137"/>
      <c r="AU288" s="137"/>
      <c r="AV288" s="317"/>
      <c r="AW288" s="311"/>
      <c r="AX288" s="317"/>
      <c r="AY288" s="317"/>
      <c r="AZ288" s="298"/>
      <c r="BA288" s="298"/>
      <c r="BB288" s="298"/>
      <c r="BC288" s="298"/>
      <c r="BD288" s="298"/>
      <c r="BE288" s="298"/>
      <c r="BF288" s="309"/>
      <c r="BG288" s="309"/>
      <c r="BH288" s="265"/>
      <c r="BI288" s="265"/>
      <c r="BJ288" s="265"/>
      <c r="BK288" s="265"/>
      <c r="BL288" s="265"/>
      <c r="BM288" s="265"/>
      <c r="BN288" s="265"/>
      <c r="BO288" s="265"/>
      <c r="BP288" s="265"/>
      <c r="BQ288" s="265"/>
      <c r="BR288" s="243"/>
      <c r="BS288" s="265"/>
      <c r="BT288" s="277"/>
      <c r="BU288" s="277"/>
      <c r="BV288" s="265"/>
      <c r="BW288" s="265"/>
      <c r="BX288" s="137"/>
      <c r="BY288" s="137"/>
      <c r="BZ288" s="265"/>
    </row>
    <row r="289" spans="1:78" ht="12.75">
      <c r="A289" s="298"/>
      <c r="B289" s="261"/>
      <c r="C289" s="305"/>
      <c r="D289" s="306"/>
      <c r="E289" s="263"/>
      <c r="F289" s="298"/>
      <c r="G289" s="261"/>
      <c r="H289" s="298"/>
      <c r="I289" s="298"/>
      <c r="J289" s="298"/>
      <c r="K289" s="298"/>
      <c r="L289" s="263"/>
      <c r="M289" s="247"/>
      <c r="N289" s="247"/>
      <c r="O289" s="247"/>
      <c r="P289" s="247"/>
      <c r="Q289" s="315"/>
      <c r="R289" s="315"/>
      <c r="S289" s="315"/>
      <c r="T289" s="315"/>
      <c r="U289" s="265"/>
      <c r="V289" s="265"/>
      <c r="W289" s="298"/>
      <c r="X289" s="314"/>
      <c r="Y289" s="314"/>
      <c r="Z289" s="314"/>
      <c r="AA289" s="314"/>
      <c r="AB289" s="314"/>
      <c r="AC289" s="314"/>
      <c r="AD289" s="314"/>
      <c r="AE289" s="314"/>
      <c r="AF289" s="298"/>
      <c r="AG289" s="303"/>
      <c r="AH289" s="303"/>
      <c r="AI289" s="265"/>
      <c r="AJ289" s="307"/>
      <c r="AK289" s="298"/>
      <c r="AL289" s="316"/>
      <c r="AM289" s="316"/>
      <c r="AN289" s="137"/>
      <c r="AO289" s="137"/>
      <c r="AP289" s="316"/>
      <c r="AQ289" s="314"/>
      <c r="AR289" s="244"/>
      <c r="AS289" s="308"/>
      <c r="AT289" s="137"/>
      <c r="AU289" s="137"/>
      <c r="AV289" s="317"/>
      <c r="AW289" s="311"/>
      <c r="AX289" s="317"/>
      <c r="AY289" s="317"/>
      <c r="AZ289" s="298"/>
      <c r="BA289" s="298"/>
      <c r="BB289" s="298"/>
      <c r="BC289" s="298"/>
      <c r="BD289" s="298"/>
      <c r="BE289" s="298"/>
      <c r="BF289" s="309"/>
      <c r="BG289" s="309"/>
      <c r="BH289" s="265"/>
      <c r="BI289" s="265"/>
      <c r="BJ289" s="265"/>
      <c r="BK289" s="265"/>
      <c r="BL289" s="265"/>
      <c r="BM289" s="265"/>
      <c r="BN289" s="265"/>
      <c r="BO289" s="265"/>
      <c r="BP289" s="265"/>
      <c r="BQ289" s="265"/>
      <c r="BR289" s="243"/>
      <c r="BS289" s="265"/>
      <c r="BT289" s="277"/>
      <c r="BU289" s="277"/>
      <c r="BV289" s="265"/>
      <c r="BW289" s="265"/>
      <c r="BX289" s="137"/>
      <c r="BY289" s="137"/>
      <c r="BZ289" s="265"/>
    </row>
    <row r="290" spans="1:78" ht="12.75">
      <c r="A290" s="298"/>
      <c r="B290" s="261"/>
      <c r="C290" s="305"/>
      <c r="D290" s="306"/>
      <c r="E290" s="263"/>
      <c r="F290" s="298"/>
      <c r="G290" s="261"/>
      <c r="H290" s="298"/>
      <c r="I290" s="298"/>
      <c r="J290" s="298"/>
      <c r="K290" s="298"/>
      <c r="L290" s="263"/>
      <c r="M290" s="247"/>
      <c r="N290" s="247"/>
      <c r="O290" s="247"/>
      <c r="P290" s="247"/>
      <c r="Q290" s="315"/>
      <c r="R290" s="315"/>
      <c r="S290" s="315"/>
      <c r="T290" s="315"/>
      <c r="U290" s="265"/>
      <c r="V290" s="265"/>
      <c r="W290" s="298"/>
      <c r="X290" s="314"/>
      <c r="Y290" s="314"/>
      <c r="Z290" s="314"/>
      <c r="AA290" s="314"/>
      <c r="AB290" s="314"/>
      <c r="AC290" s="314"/>
      <c r="AD290" s="314"/>
      <c r="AE290" s="314"/>
      <c r="AF290" s="298"/>
      <c r="AG290" s="303"/>
      <c r="AH290" s="303"/>
      <c r="AI290" s="265"/>
      <c r="AJ290" s="307"/>
      <c r="AK290" s="298"/>
      <c r="AL290" s="316"/>
      <c r="AM290" s="316"/>
      <c r="AN290" s="137"/>
      <c r="AO290" s="137"/>
      <c r="AP290" s="316"/>
      <c r="AQ290" s="314"/>
      <c r="AR290" s="244"/>
      <c r="AS290" s="308"/>
      <c r="AT290" s="137"/>
      <c r="AU290" s="137"/>
      <c r="AV290" s="317"/>
      <c r="AW290" s="311"/>
      <c r="AX290" s="317"/>
      <c r="AY290" s="317"/>
      <c r="AZ290" s="298"/>
      <c r="BA290" s="298"/>
      <c r="BB290" s="298"/>
      <c r="BC290" s="298"/>
      <c r="BD290" s="298"/>
      <c r="BE290" s="298"/>
      <c r="BF290" s="309"/>
      <c r="BG290" s="309"/>
      <c r="BH290" s="265"/>
      <c r="BI290" s="265"/>
      <c r="BJ290" s="265"/>
      <c r="BK290" s="265"/>
      <c r="BL290" s="265"/>
      <c r="BM290" s="265"/>
      <c r="BN290" s="265"/>
      <c r="BO290" s="265"/>
      <c r="BP290" s="265"/>
      <c r="BQ290" s="265"/>
      <c r="BR290" s="243"/>
      <c r="BS290" s="265"/>
      <c r="BT290" s="277"/>
      <c r="BU290" s="277"/>
      <c r="BV290" s="265"/>
      <c r="BW290" s="265"/>
      <c r="BX290" s="137"/>
      <c r="BY290" s="137"/>
      <c r="BZ290" s="265"/>
    </row>
    <row r="291" spans="1:78" ht="12.75">
      <c r="A291" s="298"/>
      <c r="B291" s="261"/>
      <c r="C291" s="305"/>
      <c r="D291" s="306"/>
      <c r="E291" s="263"/>
      <c r="F291" s="298"/>
      <c r="G291" s="261"/>
      <c r="H291" s="298"/>
      <c r="I291" s="298"/>
      <c r="J291" s="298"/>
      <c r="K291" s="298"/>
      <c r="L291" s="263"/>
      <c r="M291" s="247"/>
      <c r="N291" s="247"/>
      <c r="O291" s="247"/>
      <c r="P291" s="247"/>
      <c r="Q291" s="315"/>
      <c r="R291" s="315"/>
      <c r="S291" s="315"/>
      <c r="T291" s="315"/>
      <c r="U291" s="265"/>
      <c r="V291" s="265"/>
      <c r="W291" s="298"/>
      <c r="X291" s="314"/>
      <c r="Y291" s="314"/>
      <c r="Z291" s="314"/>
      <c r="AA291" s="314"/>
      <c r="AB291" s="314"/>
      <c r="AC291" s="314"/>
      <c r="AD291" s="314"/>
      <c r="AE291" s="314"/>
      <c r="AF291" s="298"/>
      <c r="AG291" s="303"/>
      <c r="AH291" s="303"/>
      <c r="AI291" s="265"/>
      <c r="AJ291" s="307"/>
      <c r="AK291" s="298"/>
      <c r="AL291" s="316"/>
      <c r="AM291" s="316"/>
      <c r="AN291" s="137"/>
      <c r="AO291" s="137"/>
      <c r="AP291" s="316"/>
      <c r="AQ291" s="314"/>
      <c r="AR291" s="244"/>
      <c r="AS291" s="308"/>
      <c r="AT291" s="137"/>
      <c r="AU291" s="137"/>
      <c r="AV291" s="317"/>
      <c r="AW291" s="311"/>
      <c r="AX291" s="317"/>
      <c r="AY291" s="317"/>
      <c r="AZ291" s="298"/>
      <c r="BA291" s="298"/>
      <c r="BB291" s="298"/>
      <c r="BC291" s="298"/>
      <c r="BD291" s="298"/>
      <c r="BE291" s="298"/>
      <c r="BF291" s="309"/>
      <c r="BG291" s="309"/>
      <c r="BH291" s="265"/>
      <c r="BI291" s="265"/>
      <c r="BJ291" s="265"/>
      <c r="BK291" s="265"/>
      <c r="BL291" s="265"/>
      <c r="BM291" s="265"/>
      <c r="BN291" s="265"/>
      <c r="BO291" s="265"/>
      <c r="BP291" s="265"/>
      <c r="BQ291" s="265"/>
      <c r="BR291" s="243"/>
      <c r="BS291" s="265"/>
      <c r="BT291" s="277"/>
      <c r="BU291" s="277"/>
      <c r="BV291" s="265"/>
      <c r="BW291" s="265"/>
      <c r="BX291" s="137"/>
      <c r="BY291" s="137"/>
      <c r="BZ291" s="265"/>
    </row>
    <row r="292" spans="1:78" ht="12.75">
      <c r="A292" s="298"/>
      <c r="B292" s="261"/>
      <c r="C292" s="305"/>
      <c r="D292" s="306"/>
      <c r="E292" s="263"/>
      <c r="F292" s="298"/>
      <c r="G292" s="261"/>
      <c r="H292" s="298"/>
      <c r="I292" s="298"/>
      <c r="J292" s="298"/>
      <c r="K292" s="298"/>
      <c r="L292" s="263"/>
      <c r="M292" s="247"/>
      <c r="N292" s="247"/>
      <c r="O292" s="247"/>
      <c r="P292" s="247"/>
      <c r="Q292" s="315"/>
      <c r="R292" s="315"/>
      <c r="S292" s="315"/>
      <c r="T292" s="315"/>
      <c r="U292" s="265"/>
      <c r="V292" s="265"/>
      <c r="W292" s="298"/>
      <c r="X292" s="314"/>
      <c r="Y292" s="314"/>
      <c r="Z292" s="314"/>
      <c r="AA292" s="314"/>
      <c r="AB292" s="314"/>
      <c r="AC292" s="314"/>
      <c r="AD292" s="314"/>
      <c r="AE292" s="314"/>
      <c r="AF292" s="298"/>
      <c r="AG292" s="303"/>
      <c r="AH292" s="303"/>
      <c r="AI292" s="265"/>
      <c r="AJ292" s="307"/>
      <c r="AK292" s="298"/>
      <c r="AL292" s="316"/>
      <c r="AM292" s="316"/>
      <c r="AN292" s="137"/>
      <c r="AO292" s="137"/>
      <c r="AP292" s="316"/>
      <c r="AQ292" s="314"/>
      <c r="AR292" s="244"/>
      <c r="AS292" s="308"/>
      <c r="AT292" s="137"/>
      <c r="AU292" s="137"/>
      <c r="AV292" s="317"/>
      <c r="AW292" s="311"/>
      <c r="AX292" s="317"/>
      <c r="AY292" s="317"/>
      <c r="AZ292" s="298"/>
      <c r="BA292" s="298"/>
      <c r="BB292" s="298"/>
      <c r="BC292" s="298"/>
      <c r="BD292" s="298"/>
      <c r="BE292" s="298"/>
      <c r="BF292" s="309"/>
      <c r="BG292" s="309"/>
      <c r="BH292" s="265"/>
      <c r="BI292" s="265"/>
      <c r="BJ292" s="265"/>
      <c r="BK292" s="265"/>
      <c r="BL292" s="265"/>
      <c r="BM292" s="265"/>
      <c r="BN292" s="265"/>
      <c r="BO292" s="265"/>
      <c r="BP292" s="265"/>
      <c r="BQ292" s="265"/>
      <c r="BR292" s="243"/>
      <c r="BS292" s="265"/>
      <c r="BT292" s="277"/>
      <c r="BU292" s="277"/>
      <c r="BV292" s="265"/>
      <c r="BW292" s="265"/>
      <c r="BX292" s="137"/>
      <c r="BY292" s="137"/>
      <c r="BZ292" s="265"/>
    </row>
    <row r="293" spans="1:78" ht="12.75">
      <c r="A293" s="298"/>
      <c r="B293" s="261"/>
      <c r="C293" s="305"/>
      <c r="D293" s="306"/>
      <c r="E293" s="263"/>
      <c r="F293" s="298"/>
      <c r="G293" s="261"/>
      <c r="H293" s="298"/>
      <c r="I293" s="298"/>
      <c r="J293" s="298"/>
      <c r="K293" s="298"/>
      <c r="L293" s="263"/>
      <c r="M293" s="247"/>
      <c r="N293" s="247"/>
      <c r="O293" s="247"/>
      <c r="P293" s="247"/>
      <c r="Q293" s="315"/>
      <c r="R293" s="315"/>
      <c r="S293" s="315"/>
      <c r="T293" s="315"/>
      <c r="U293" s="265"/>
      <c r="V293" s="265"/>
      <c r="W293" s="298"/>
      <c r="X293" s="314"/>
      <c r="Y293" s="314"/>
      <c r="Z293" s="314"/>
      <c r="AA293" s="314"/>
      <c r="AB293" s="314"/>
      <c r="AC293" s="314"/>
      <c r="AD293" s="314"/>
      <c r="AE293" s="314"/>
      <c r="AF293" s="298"/>
      <c r="AG293" s="303"/>
      <c r="AH293" s="303"/>
      <c r="AI293" s="265"/>
      <c r="AJ293" s="307"/>
      <c r="AK293" s="298"/>
      <c r="AL293" s="316"/>
      <c r="AM293" s="316"/>
      <c r="AN293" s="137"/>
      <c r="AO293" s="137"/>
      <c r="AP293" s="316"/>
      <c r="AQ293" s="314"/>
      <c r="AR293" s="244"/>
      <c r="AS293" s="308"/>
      <c r="AT293" s="137"/>
      <c r="AU293" s="137"/>
      <c r="AV293" s="317"/>
      <c r="AW293" s="311"/>
      <c r="AX293" s="317"/>
      <c r="AY293" s="317"/>
      <c r="AZ293" s="298"/>
      <c r="BA293" s="298"/>
      <c r="BB293" s="298"/>
      <c r="BC293" s="298"/>
      <c r="BD293" s="298"/>
      <c r="BE293" s="298"/>
      <c r="BF293" s="309"/>
      <c r="BG293" s="309"/>
      <c r="BH293" s="265"/>
      <c r="BI293" s="265"/>
      <c r="BJ293" s="265"/>
      <c r="BK293" s="265"/>
      <c r="BL293" s="265"/>
      <c r="BM293" s="265"/>
      <c r="BN293" s="265"/>
      <c r="BO293" s="265"/>
      <c r="BP293" s="265"/>
      <c r="BQ293" s="265"/>
      <c r="BR293" s="243"/>
      <c r="BS293" s="265"/>
      <c r="BT293" s="277"/>
      <c r="BU293" s="277"/>
      <c r="BV293" s="265"/>
      <c r="BW293" s="265"/>
      <c r="BX293" s="137"/>
      <c r="BY293" s="137"/>
      <c r="BZ293" s="265"/>
    </row>
    <row r="294" spans="1:78" ht="12.75">
      <c r="A294" s="298"/>
      <c r="B294" s="261"/>
      <c r="C294" s="305"/>
      <c r="D294" s="306"/>
      <c r="E294" s="263"/>
      <c r="F294" s="298"/>
      <c r="G294" s="261"/>
      <c r="H294" s="298"/>
      <c r="I294" s="298"/>
      <c r="J294" s="298"/>
      <c r="K294" s="298"/>
      <c r="L294" s="263"/>
      <c r="M294" s="247"/>
      <c r="N294" s="247"/>
      <c r="O294" s="247"/>
      <c r="P294" s="247"/>
      <c r="Q294" s="315"/>
      <c r="R294" s="315"/>
      <c r="S294" s="315"/>
      <c r="T294" s="315"/>
      <c r="U294" s="265"/>
      <c r="V294" s="265"/>
      <c r="W294" s="298"/>
      <c r="X294" s="314"/>
      <c r="Y294" s="314"/>
      <c r="Z294" s="314"/>
      <c r="AA294" s="314"/>
      <c r="AB294" s="314"/>
      <c r="AC294" s="314"/>
      <c r="AD294" s="314"/>
      <c r="AE294" s="314"/>
      <c r="AF294" s="298"/>
      <c r="AG294" s="303"/>
      <c r="AH294" s="303"/>
      <c r="AI294" s="265"/>
      <c r="AJ294" s="307"/>
      <c r="AK294" s="298"/>
      <c r="AL294" s="316"/>
      <c r="AM294" s="316"/>
      <c r="AN294" s="137"/>
      <c r="AO294" s="137"/>
      <c r="AP294" s="316"/>
      <c r="AQ294" s="314"/>
      <c r="AR294" s="244"/>
      <c r="AS294" s="308"/>
      <c r="AT294" s="137"/>
      <c r="AU294" s="137"/>
      <c r="AV294" s="317"/>
      <c r="AW294" s="311"/>
      <c r="AX294" s="317"/>
      <c r="AY294" s="317"/>
      <c r="AZ294" s="298"/>
      <c r="BA294" s="298"/>
      <c r="BB294" s="298"/>
      <c r="BC294" s="298"/>
      <c r="BD294" s="298"/>
      <c r="BE294" s="298"/>
      <c r="BF294" s="309"/>
      <c r="BG294" s="309"/>
      <c r="BH294" s="265"/>
      <c r="BI294" s="265"/>
      <c r="BJ294" s="265"/>
      <c r="BK294" s="265"/>
      <c r="BL294" s="265"/>
      <c r="BM294" s="265"/>
      <c r="BN294" s="265"/>
      <c r="BO294" s="265"/>
      <c r="BP294" s="265"/>
      <c r="BQ294" s="265"/>
      <c r="BR294" s="243"/>
      <c r="BS294" s="265"/>
      <c r="BT294" s="277"/>
      <c r="BU294" s="277"/>
      <c r="BV294" s="265"/>
      <c r="BW294" s="265"/>
      <c r="BX294" s="137"/>
      <c r="BY294" s="137"/>
      <c r="BZ294" s="265"/>
    </row>
    <row r="295" spans="1:78" ht="12.75">
      <c r="A295" s="298"/>
      <c r="B295" s="261"/>
      <c r="C295" s="305"/>
      <c r="D295" s="306"/>
      <c r="E295" s="263"/>
      <c r="F295" s="298"/>
      <c r="G295" s="261"/>
      <c r="H295" s="298"/>
      <c r="I295" s="298"/>
      <c r="J295" s="298"/>
      <c r="K295" s="298"/>
      <c r="L295" s="263"/>
      <c r="M295" s="247"/>
      <c r="N295" s="247"/>
      <c r="O295" s="247"/>
      <c r="P295" s="247"/>
      <c r="Q295" s="315"/>
      <c r="R295" s="315"/>
      <c r="S295" s="315"/>
      <c r="T295" s="315"/>
      <c r="U295" s="265"/>
      <c r="V295" s="265"/>
      <c r="W295" s="298"/>
      <c r="X295" s="314"/>
      <c r="Y295" s="314"/>
      <c r="Z295" s="314"/>
      <c r="AA295" s="314"/>
      <c r="AB295" s="314"/>
      <c r="AC295" s="314"/>
      <c r="AD295" s="314"/>
      <c r="AE295" s="314"/>
      <c r="AF295" s="298"/>
      <c r="AG295" s="303"/>
      <c r="AH295" s="303"/>
      <c r="AI295" s="265"/>
      <c r="AJ295" s="307"/>
      <c r="AK295" s="298"/>
      <c r="AL295" s="316"/>
      <c r="AM295" s="316"/>
      <c r="AN295" s="137"/>
      <c r="AO295" s="137"/>
      <c r="AP295" s="316"/>
      <c r="AQ295" s="314"/>
      <c r="AR295" s="244"/>
      <c r="AS295" s="308"/>
      <c r="AT295" s="137"/>
      <c r="AU295" s="137"/>
      <c r="AV295" s="317"/>
      <c r="AW295" s="311"/>
      <c r="AX295" s="317"/>
      <c r="AY295" s="317"/>
      <c r="AZ295" s="298"/>
      <c r="BA295" s="298"/>
      <c r="BB295" s="298"/>
      <c r="BC295" s="298"/>
      <c r="BD295" s="298"/>
      <c r="BE295" s="298"/>
      <c r="BF295" s="309"/>
      <c r="BG295" s="309"/>
      <c r="BH295" s="265"/>
      <c r="BI295" s="265"/>
      <c r="BJ295" s="265"/>
      <c r="BK295" s="265"/>
      <c r="BL295" s="265"/>
      <c r="BM295" s="265"/>
      <c r="BN295" s="265"/>
      <c r="BO295" s="265"/>
      <c r="BP295" s="265"/>
      <c r="BQ295" s="265"/>
      <c r="BR295" s="243"/>
      <c r="BS295" s="265"/>
      <c r="BT295" s="277"/>
      <c r="BU295" s="277"/>
      <c r="BV295" s="265"/>
      <c r="BW295" s="265"/>
      <c r="BX295" s="137"/>
      <c r="BY295" s="137"/>
      <c r="BZ295" s="265"/>
    </row>
    <row r="296" spans="1:78" ht="12.75">
      <c r="A296" s="298"/>
      <c r="B296" s="261"/>
      <c r="C296" s="305"/>
      <c r="D296" s="306"/>
      <c r="E296" s="263"/>
      <c r="F296" s="298"/>
      <c r="G296" s="261"/>
      <c r="H296" s="298"/>
      <c r="I296" s="298"/>
      <c r="J296" s="298"/>
      <c r="K296" s="298"/>
      <c r="L296" s="263"/>
      <c r="M296" s="247"/>
      <c r="N296" s="247"/>
      <c r="O296" s="247"/>
      <c r="P296" s="247"/>
      <c r="Q296" s="315"/>
      <c r="R296" s="315"/>
      <c r="S296" s="315"/>
      <c r="T296" s="315"/>
      <c r="U296" s="265"/>
      <c r="V296" s="265"/>
      <c r="W296" s="298"/>
      <c r="X296" s="314"/>
      <c r="Y296" s="314"/>
      <c r="Z296" s="314"/>
      <c r="AA296" s="314"/>
      <c r="AB296" s="314"/>
      <c r="AC296" s="314"/>
      <c r="AD296" s="314"/>
      <c r="AE296" s="314"/>
      <c r="AF296" s="298"/>
      <c r="AG296" s="303"/>
      <c r="AH296" s="303"/>
      <c r="AI296" s="265"/>
      <c r="AJ296" s="307"/>
      <c r="AK296" s="298"/>
      <c r="AL296" s="316"/>
      <c r="AM296" s="316"/>
      <c r="AN296" s="137"/>
      <c r="AO296" s="137"/>
      <c r="AP296" s="316"/>
      <c r="AQ296" s="314"/>
      <c r="AR296" s="244"/>
      <c r="AS296" s="308"/>
      <c r="AT296" s="137"/>
      <c r="AU296" s="137"/>
      <c r="AV296" s="317"/>
      <c r="AW296" s="311"/>
      <c r="AX296" s="317"/>
      <c r="AY296" s="317"/>
      <c r="AZ296" s="298"/>
      <c r="BA296" s="298"/>
      <c r="BB296" s="298"/>
      <c r="BC296" s="298"/>
      <c r="BD296" s="298"/>
      <c r="BE296" s="298"/>
      <c r="BF296" s="309"/>
      <c r="BG296" s="309"/>
      <c r="BH296" s="265"/>
      <c r="BI296" s="265"/>
      <c r="BJ296" s="265"/>
      <c r="BK296" s="265"/>
      <c r="BL296" s="265"/>
      <c r="BM296" s="265"/>
      <c r="BN296" s="265"/>
      <c r="BO296" s="265"/>
      <c r="BP296" s="265"/>
      <c r="BQ296" s="265"/>
      <c r="BR296" s="243"/>
      <c r="BS296" s="265"/>
      <c r="BT296" s="277"/>
      <c r="BU296" s="277"/>
      <c r="BV296" s="265"/>
      <c r="BW296" s="265"/>
      <c r="BX296" s="137"/>
      <c r="BY296" s="137"/>
      <c r="BZ296" s="265"/>
    </row>
    <row r="297" spans="1:78" ht="12.75">
      <c r="A297" s="298"/>
      <c r="B297" s="261"/>
      <c r="C297" s="305"/>
      <c r="D297" s="306"/>
      <c r="E297" s="263"/>
      <c r="F297" s="298"/>
      <c r="G297" s="261"/>
      <c r="H297" s="298"/>
      <c r="I297" s="298"/>
      <c r="J297" s="298"/>
      <c r="K297" s="298"/>
      <c r="L297" s="263"/>
      <c r="M297" s="247"/>
      <c r="N297" s="247"/>
      <c r="O297" s="247"/>
      <c r="P297" s="247"/>
      <c r="Q297" s="315"/>
      <c r="R297" s="315"/>
      <c r="S297" s="315"/>
      <c r="T297" s="315"/>
      <c r="U297" s="265"/>
      <c r="V297" s="265"/>
      <c r="W297" s="298"/>
      <c r="X297" s="314"/>
      <c r="Y297" s="314"/>
      <c r="Z297" s="314"/>
      <c r="AA297" s="314"/>
      <c r="AB297" s="314"/>
      <c r="AC297" s="314"/>
      <c r="AD297" s="314"/>
      <c r="AE297" s="314"/>
      <c r="AF297" s="298"/>
      <c r="AG297" s="303"/>
      <c r="AH297" s="303"/>
      <c r="AI297" s="265"/>
      <c r="AJ297" s="307"/>
      <c r="AK297" s="298"/>
      <c r="AL297" s="316"/>
      <c r="AM297" s="316"/>
      <c r="AN297" s="137"/>
      <c r="AO297" s="137"/>
      <c r="AP297" s="316"/>
      <c r="AQ297" s="314"/>
      <c r="AR297" s="244"/>
      <c r="AS297" s="308"/>
      <c r="AT297" s="137"/>
      <c r="AU297" s="137"/>
      <c r="AV297" s="317"/>
      <c r="AW297" s="311"/>
      <c r="AX297" s="317"/>
      <c r="AY297" s="317"/>
      <c r="AZ297" s="298"/>
      <c r="BA297" s="298"/>
      <c r="BB297" s="298"/>
      <c r="BC297" s="298"/>
      <c r="BD297" s="298"/>
      <c r="BE297" s="298"/>
      <c r="BF297" s="309"/>
      <c r="BG297" s="309"/>
      <c r="BH297" s="265"/>
      <c r="BI297" s="265"/>
      <c r="BJ297" s="265"/>
      <c r="BK297" s="265"/>
      <c r="BL297" s="265"/>
      <c r="BM297" s="265"/>
      <c r="BN297" s="265"/>
      <c r="BO297" s="265"/>
      <c r="BP297" s="265"/>
      <c r="BQ297" s="265"/>
      <c r="BR297" s="243"/>
      <c r="BS297" s="265"/>
      <c r="BT297" s="277"/>
      <c r="BU297" s="277"/>
      <c r="BV297" s="265"/>
      <c r="BW297" s="265"/>
      <c r="BX297" s="137"/>
      <c r="BY297" s="137"/>
      <c r="BZ297" s="265"/>
    </row>
    <row r="298" spans="1:78" ht="12.75">
      <c r="A298" s="298"/>
      <c r="B298" s="261"/>
      <c r="C298" s="305"/>
      <c r="D298" s="306"/>
      <c r="E298" s="263"/>
      <c r="F298" s="298"/>
      <c r="G298" s="261"/>
      <c r="H298" s="298"/>
      <c r="I298" s="298"/>
      <c r="J298" s="298"/>
      <c r="K298" s="298"/>
      <c r="L298" s="263"/>
      <c r="M298" s="247"/>
      <c r="N298" s="247"/>
      <c r="O298" s="247"/>
      <c r="P298" s="247"/>
      <c r="Q298" s="315"/>
      <c r="R298" s="315"/>
      <c r="S298" s="315"/>
      <c r="T298" s="315"/>
      <c r="U298" s="265"/>
      <c r="V298" s="265"/>
      <c r="W298" s="298"/>
      <c r="X298" s="314"/>
      <c r="Y298" s="314"/>
      <c r="Z298" s="314"/>
      <c r="AA298" s="314"/>
      <c r="AB298" s="314"/>
      <c r="AC298" s="314"/>
      <c r="AD298" s="314"/>
      <c r="AE298" s="314"/>
      <c r="AF298" s="298"/>
      <c r="AG298" s="303"/>
      <c r="AH298" s="303"/>
      <c r="AI298" s="265"/>
      <c r="AJ298" s="307"/>
      <c r="AK298" s="298"/>
      <c r="AL298" s="316"/>
      <c r="AM298" s="316"/>
      <c r="AN298" s="137"/>
      <c r="AO298" s="137"/>
      <c r="AP298" s="316"/>
      <c r="AQ298" s="314"/>
      <c r="AR298" s="244"/>
      <c r="AS298" s="308"/>
      <c r="AT298" s="137"/>
      <c r="AU298" s="137"/>
      <c r="AV298" s="317"/>
      <c r="AW298" s="311"/>
      <c r="AX298" s="317"/>
      <c r="AY298" s="317"/>
      <c r="AZ298" s="298"/>
      <c r="BA298" s="298"/>
      <c r="BB298" s="298"/>
      <c r="BC298" s="298"/>
      <c r="BD298" s="298"/>
      <c r="BE298" s="298"/>
      <c r="BF298" s="309"/>
      <c r="BG298" s="309"/>
      <c r="BH298" s="265"/>
      <c r="BI298" s="265"/>
      <c r="BJ298" s="265"/>
      <c r="BK298" s="265"/>
      <c r="BL298" s="265"/>
      <c r="BM298" s="265"/>
      <c r="BN298" s="265"/>
      <c r="BO298" s="265"/>
      <c r="BP298" s="265"/>
      <c r="BQ298" s="265"/>
      <c r="BR298" s="243"/>
      <c r="BS298" s="265"/>
      <c r="BT298" s="277"/>
      <c r="BU298" s="277"/>
      <c r="BV298" s="265"/>
      <c r="BW298" s="265"/>
      <c r="BX298" s="137"/>
      <c r="BY298" s="137"/>
      <c r="BZ298" s="265"/>
    </row>
    <row r="299" spans="1:78" ht="12.75">
      <c r="A299" s="298"/>
      <c r="B299" s="261"/>
      <c r="C299" s="305"/>
      <c r="D299" s="306"/>
      <c r="E299" s="263"/>
      <c r="F299" s="298"/>
      <c r="G299" s="261"/>
      <c r="H299" s="298"/>
      <c r="I299" s="298"/>
      <c r="J299" s="298"/>
      <c r="K299" s="298"/>
      <c r="L299" s="263"/>
      <c r="M299" s="247"/>
      <c r="N299" s="247"/>
      <c r="O299" s="247"/>
      <c r="P299" s="247"/>
      <c r="Q299" s="315"/>
      <c r="R299" s="315"/>
      <c r="S299" s="315"/>
      <c r="T299" s="315"/>
      <c r="U299" s="265"/>
      <c r="V299" s="265"/>
      <c r="W299" s="298"/>
      <c r="X299" s="314"/>
      <c r="Y299" s="314"/>
      <c r="Z299" s="314"/>
      <c r="AA299" s="314"/>
      <c r="AB299" s="314"/>
      <c r="AC299" s="314"/>
      <c r="AD299" s="314"/>
      <c r="AE299" s="314"/>
      <c r="AF299" s="298"/>
      <c r="AG299" s="303"/>
      <c r="AH299" s="303"/>
      <c r="AI299" s="265"/>
      <c r="AJ299" s="307"/>
      <c r="AK299" s="298"/>
      <c r="AL299" s="316"/>
      <c r="AM299" s="316"/>
      <c r="AN299" s="137"/>
      <c r="AO299" s="137"/>
      <c r="AP299" s="316"/>
      <c r="AQ299" s="314"/>
      <c r="AR299" s="244"/>
      <c r="AS299" s="308"/>
      <c r="AT299" s="137"/>
      <c r="AU299" s="137"/>
      <c r="AV299" s="317"/>
      <c r="AW299" s="311"/>
      <c r="AX299" s="317"/>
      <c r="AY299" s="317"/>
      <c r="AZ299" s="298"/>
      <c r="BA299" s="298"/>
      <c r="BB299" s="298"/>
      <c r="BC299" s="298"/>
      <c r="BD299" s="298"/>
      <c r="BE299" s="298"/>
      <c r="BF299" s="309"/>
      <c r="BG299" s="309"/>
      <c r="BH299" s="265"/>
      <c r="BI299" s="265"/>
      <c r="BJ299" s="265"/>
      <c r="BK299" s="265"/>
      <c r="BL299" s="265"/>
      <c r="BM299" s="265"/>
      <c r="BN299" s="265"/>
      <c r="BO299" s="265"/>
      <c r="BP299" s="265"/>
      <c r="BQ299" s="265"/>
      <c r="BR299" s="243"/>
      <c r="BS299" s="265"/>
      <c r="BT299" s="277"/>
      <c r="BU299" s="277"/>
      <c r="BV299" s="265"/>
      <c r="BW299" s="265"/>
      <c r="BX299" s="137"/>
      <c r="BY299" s="137"/>
      <c r="BZ299" s="265"/>
    </row>
    <row r="300" spans="1:78" ht="12.75">
      <c r="A300" s="298"/>
      <c r="B300" s="261"/>
      <c r="C300" s="305"/>
      <c r="D300" s="306"/>
      <c r="E300" s="263"/>
      <c r="F300" s="298"/>
      <c r="G300" s="261"/>
      <c r="H300" s="298"/>
      <c r="I300" s="298"/>
      <c r="J300" s="298"/>
      <c r="K300" s="298"/>
      <c r="L300" s="263"/>
      <c r="M300" s="247"/>
      <c r="N300" s="247"/>
      <c r="O300" s="247"/>
      <c r="P300" s="247"/>
      <c r="Q300" s="315"/>
      <c r="R300" s="315"/>
      <c r="S300" s="315"/>
      <c r="T300" s="315"/>
      <c r="U300" s="265"/>
      <c r="V300" s="265"/>
      <c r="W300" s="298"/>
      <c r="X300" s="314"/>
      <c r="Y300" s="314"/>
      <c r="Z300" s="314"/>
      <c r="AA300" s="314"/>
      <c r="AB300" s="314"/>
      <c r="AC300" s="314"/>
      <c r="AD300" s="314"/>
      <c r="AE300" s="314"/>
      <c r="AF300" s="298"/>
      <c r="AG300" s="303"/>
      <c r="AH300" s="303"/>
      <c r="AI300" s="265"/>
      <c r="AJ300" s="307"/>
      <c r="AK300" s="298"/>
      <c r="AL300" s="316"/>
      <c r="AM300" s="316"/>
      <c r="AN300" s="137"/>
      <c r="AO300" s="137"/>
      <c r="AP300" s="316"/>
      <c r="AQ300" s="314"/>
      <c r="AR300" s="244"/>
      <c r="AS300" s="308"/>
      <c r="AT300" s="137"/>
      <c r="AU300" s="137"/>
      <c r="AV300" s="317"/>
      <c r="AW300" s="311"/>
      <c r="AX300" s="317"/>
      <c r="AY300" s="317"/>
      <c r="AZ300" s="298"/>
      <c r="BA300" s="298"/>
      <c r="BB300" s="298"/>
      <c r="BC300" s="298"/>
      <c r="BD300" s="298"/>
      <c r="BE300" s="298"/>
      <c r="BF300" s="309"/>
      <c r="BG300" s="309"/>
      <c r="BH300" s="265"/>
      <c r="BI300" s="265"/>
      <c r="BJ300" s="265"/>
      <c r="BK300" s="265"/>
      <c r="BL300" s="265"/>
      <c r="BM300" s="265"/>
      <c r="BN300" s="265"/>
      <c r="BO300" s="265"/>
      <c r="BP300" s="265"/>
      <c r="BQ300" s="265"/>
      <c r="BR300" s="243"/>
      <c r="BS300" s="265"/>
      <c r="BT300" s="277"/>
      <c r="BU300" s="277"/>
      <c r="BV300" s="265"/>
      <c r="BW300" s="265"/>
      <c r="BX300" s="137"/>
      <c r="BY300" s="137"/>
      <c r="BZ300" s="265"/>
    </row>
    <row r="301" spans="1:78" ht="12.75">
      <c r="A301" s="298"/>
      <c r="B301" s="261"/>
      <c r="C301" s="305"/>
      <c r="D301" s="306"/>
      <c r="E301" s="263"/>
      <c r="F301" s="298"/>
      <c r="G301" s="261"/>
      <c r="H301" s="298"/>
      <c r="I301" s="298"/>
      <c r="J301" s="298"/>
      <c r="K301" s="298"/>
      <c r="L301" s="263"/>
      <c r="M301" s="247"/>
      <c r="N301" s="247"/>
      <c r="O301" s="247"/>
      <c r="P301" s="247"/>
      <c r="Q301" s="315"/>
      <c r="R301" s="315"/>
      <c r="S301" s="315"/>
      <c r="T301" s="315"/>
      <c r="U301" s="265"/>
      <c r="V301" s="265"/>
      <c r="W301" s="298"/>
      <c r="X301" s="314"/>
      <c r="Y301" s="314"/>
      <c r="Z301" s="314"/>
      <c r="AA301" s="314"/>
      <c r="AB301" s="314"/>
      <c r="AC301" s="314"/>
      <c r="AD301" s="314"/>
      <c r="AE301" s="314"/>
      <c r="AF301" s="298"/>
      <c r="AG301" s="303"/>
      <c r="AH301" s="303"/>
      <c r="AI301" s="265"/>
      <c r="AJ301" s="307"/>
      <c r="AK301" s="298"/>
      <c r="AL301" s="316"/>
      <c r="AM301" s="316"/>
      <c r="AN301" s="137"/>
      <c r="AO301" s="137"/>
      <c r="AP301" s="316"/>
      <c r="AQ301" s="314"/>
      <c r="AR301" s="244"/>
      <c r="AS301" s="308"/>
      <c r="AT301" s="137"/>
      <c r="AU301" s="137"/>
      <c r="AV301" s="317"/>
      <c r="AW301" s="311"/>
      <c r="AX301" s="317"/>
      <c r="AY301" s="317"/>
      <c r="AZ301" s="298"/>
      <c r="BA301" s="298"/>
      <c r="BB301" s="298"/>
      <c r="BC301" s="298"/>
      <c r="BD301" s="298"/>
      <c r="BE301" s="298"/>
      <c r="BF301" s="309"/>
      <c r="BG301" s="309"/>
      <c r="BH301" s="265"/>
      <c r="BI301" s="265"/>
      <c r="BJ301" s="265"/>
      <c r="BK301" s="265"/>
      <c r="BL301" s="265"/>
      <c r="BM301" s="265"/>
      <c r="BN301" s="265"/>
      <c r="BO301" s="265"/>
      <c r="BP301" s="265"/>
      <c r="BQ301" s="265"/>
      <c r="BR301" s="243"/>
      <c r="BS301" s="265"/>
      <c r="BT301" s="277"/>
      <c r="BU301" s="277"/>
      <c r="BV301" s="265"/>
      <c r="BW301" s="265"/>
      <c r="BX301" s="137"/>
      <c r="BY301" s="137"/>
      <c r="BZ301" s="265"/>
    </row>
    <row r="302" spans="1:78" ht="12.75">
      <c r="A302" s="298"/>
      <c r="B302" s="261"/>
      <c r="C302" s="305"/>
      <c r="D302" s="306"/>
      <c r="E302" s="263"/>
      <c r="F302" s="298"/>
      <c r="G302" s="261"/>
      <c r="H302" s="298"/>
      <c r="I302" s="298"/>
      <c r="J302" s="298"/>
      <c r="K302" s="298"/>
      <c r="L302" s="263"/>
      <c r="M302" s="247"/>
      <c r="N302" s="247"/>
      <c r="O302" s="247"/>
      <c r="P302" s="247"/>
      <c r="Q302" s="315"/>
      <c r="R302" s="315"/>
      <c r="S302" s="315"/>
      <c r="T302" s="315"/>
      <c r="U302" s="265"/>
      <c r="V302" s="265"/>
      <c r="W302" s="298"/>
      <c r="X302" s="314"/>
      <c r="Y302" s="314"/>
      <c r="Z302" s="314"/>
      <c r="AA302" s="314"/>
      <c r="AB302" s="314"/>
      <c r="AC302" s="314"/>
      <c r="AD302" s="314"/>
      <c r="AE302" s="314"/>
      <c r="AF302" s="298"/>
      <c r="AG302" s="303"/>
      <c r="AH302" s="303"/>
      <c r="AI302" s="265"/>
      <c r="AJ302" s="307"/>
      <c r="AK302" s="298"/>
      <c r="AL302" s="316"/>
      <c r="AM302" s="316"/>
      <c r="AN302" s="137"/>
      <c r="AO302" s="137"/>
      <c r="AP302" s="316"/>
      <c r="AQ302" s="314"/>
      <c r="AR302" s="244"/>
      <c r="AS302" s="308"/>
      <c r="AT302" s="137"/>
      <c r="AU302" s="137"/>
      <c r="AV302" s="317"/>
      <c r="AW302" s="311"/>
      <c r="AX302" s="317"/>
      <c r="AY302" s="317"/>
      <c r="AZ302" s="298"/>
      <c r="BA302" s="298"/>
      <c r="BB302" s="298"/>
      <c r="BC302" s="298"/>
      <c r="BD302" s="298"/>
      <c r="BE302" s="298"/>
      <c r="BF302" s="309"/>
      <c r="BG302" s="309"/>
      <c r="BH302" s="265"/>
      <c r="BI302" s="265"/>
      <c r="BJ302" s="265"/>
      <c r="BK302" s="265"/>
      <c r="BL302" s="265"/>
      <c r="BM302" s="265"/>
      <c r="BN302" s="265"/>
      <c r="BO302" s="265"/>
      <c r="BP302" s="265"/>
      <c r="BQ302" s="265"/>
      <c r="BR302" s="243"/>
      <c r="BS302" s="265"/>
      <c r="BT302" s="277"/>
      <c r="BU302" s="277"/>
      <c r="BV302" s="265"/>
      <c r="BW302" s="265"/>
      <c r="BX302" s="137"/>
      <c r="BY302" s="137"/>
      <c r="BZ302" s="265"/>
    </row>
    <row r="303" spans="1:78" ht="12.75">
      <c r="A303" s="298"/>
      <c r="B303" s="261"/>
      <c r="C303" s="305"/>
      <c r="D303" s="306"/>
      <c r="E303" s="263"/>
      <c r="F303" s="298"/>
      <c r="G303" s="261"/>
      <c r="H303" s="298"/>
      <c r="I303" s="298"/>
      <c r="J303" s="298"/>
      <c r="K303" s="298"/>
      <c r="L303" s="263"/>
      <c r="M303" s="247"/>
      <c r="N303" s="247"/>
      <c r="O303" s="247"/>
      <c r="P303" s="247"/>
      <c r="Q303" s="315"/>
      <c r="R303" s="315"/>
      <c r="S303" s="315"/>
      <c r="T303" s="315"/>
      <c r="U303" s="265"/>
      <c r="V303" s="265"/>
      <c r="W303" s="298"/>
      <c r="X303" s="314"/>
      <c r="Y303" s="314"/>
      <c r="Z303" s="314"/>
      <c r="AA303" s="314"/>
      <c r="AB303" s="314"/>
      <c r="AC303" s="314"/>
      <c r="AD303" s="314"/>
      <c r="AE303" s="314"/>
      <c r="AF303" s="298"/>
      <c r="AG303" s="303"/>
      <c r="AH303" s="303"/>
      <c r="AI303" s="265"/>
      <c r="AJ303" s="307"/>
      <c r="AK303" s="298"/>
      <c r="AL303" s="316"/>
      <c r="AM303" s="316"/>
      <c r="AN303" s="137"/>
      <c r="AO303" s="137"/>
      <c r="AP303" s="316"/>
      <c r="AQ303" s="314"/>
      <c r="AR303" s="244"/>
      <c r="AS303" s="308"/>
      <c r="AT303" s="137"/>
      <c r="AU303" s="137"/>
      <c r="AV303" s="317"/>
      <c r="AW303" s="311"/>
      <c r="AX303" s="317"/>
      <c r="AY303" s="317"/>
      <c r="AZ303" s="298"/>
      <c r="BA303" s="298"/>
      <c r="BB303" s="298"/>
      <c r="BC303" s="298"/>
      <c r="BD303" s="298"/>
      <c r="BE303" s="298"/>
      <c r="BF303" s="309"/>
      <c r="BG303" s="309"/>
      <c r="BH303" s="265"/>
      <c r="BI303" s="265"/>
      <c r="BJ303" s="265"/>
      <c r="BK303" s="265"/>
      <c r="BL303" s="265"/>
      <c r="BM303" s="265"/>
      <c r="BN303" s="265"/>
      <c r="BO303" s="265"/>
      <c r="BP303" s="265"/>
      <c r="BQ303" s="265"/>
      <c r="BR303" s="243"/>
      <c r="BS303" s="265"/>
      <c r="BT303" s="277"/>
      <c r="BU303" s="277"/>
      <c r="BV303" s="265"/>
      <c r="BW303" s="265"/>
      <c r="BX303" s="137"/>
      <c r="BY303" s="137"/>
      <c r="BZ303" s="265"/>
    </row>
    <row r="304" spans="1:78" ht="12.75">
      <c r="A304" s="298"/>
      <c r="B304" s="261"/>
      <c r="C304" s="305"/>
      <c r="D304" s="306"/>
      <c r="E304" s="263"/>
      <c r="F304" s="298"/>
      <c r="G304" s="261"/>
      <c r="H304" s="298"/>
      <c r="I304" s="298"/>
      <c r="J304" s="298"/>
      <c r="K304" s="298"/>
      <c r="L304" s="263"/>
      <c r="M304" s="247"/>
      <c r="N304" s="247"/>
      <c r="O304" s="247"/>
      <c r="P304" s="247"/>
      <c r="Q304" s="315"/>
      <c r="R304" s="315"/>
      <c r="S304" s="315"/>
      <c r="T304" s="315"/>
      <c r="U304" s="265"/>
      <c r="V304" s="265"/>
      <c r="W304" s="298"/>
      <c r="X304" s="314"/>
      <c r="Y304" s="314"/>
      <c r="Z304" s="314"/>
      <c r="AA304" s="314"/>
      <c r="AB304" s="314"/>
      <c r="AC304" s="314"/>
      <c r="AD304" s="314"/>
      <c r="AE304" s="314"/>
      <c r="AF304" s="298"/>
      <c r="AG304" s="303"/>
      <c r="AH304" s="303"/>
      <c r="AI304" s="265"/>
      <c r="AJ304" s="307"/>
      <c r="AK304" s="298"/>
      <c r="AL304" s="316"/>
      <c r="AM304" s="316"/>
      <c r="AN304" s="137"/>
      <c r="AO304" s="137"/>
      <c r="AP304" s="316"/>
      <c r="AQ304" s="314"/>
      <c r="AR304" s="244"/>
      <c r="AS304" s="308"/>
      <c r="AT304" s="137"/>
      <c r="AU304" s="137"/>
      <c r="AV304" s="317"/>
      <c r="AW304" s="311"/>
      <c r="AX304" s="317"/>
      <c r="AY304" s="317"/>
      <c r="AZ304" s="298"/>
      <c r="BA304" s="298"/>
      <c r="BB304" s="298"/>
      <c r="BC304" s="298"/>
      <c r="BD304" s="298"/>
      <c r="BE304" s="298"/>
      <c r="BF304" s="309"/>
      <c r="BG304" s="309"/>
      <c r="BH304" s="265"/>
      <c r="BI304" s="265"/>
      <c r="BJ304" s="265"/>
      <c r="BK304" s="265"/>
      <c r="BL304" s="265"/>
      <c r="BM304" s="265"/>
      <c r="BN304" s="265"/>
      <c r="BO304" s="265"/>
      <c r="BP304" s="265"/>
      <c r="BQ304" s="265"/>
      <c r="BR304" s="243"/>
      <c r="BS304" s="265"/>
      <c r="BT304" s="277"/>
      <c r="BU304" s="277"/>
      <c r="BV304" s="265"/>
      <c r="BW304" s="265"/>
      <c r="BX304" s="137"/>
      <c r="BY304" s="137"/>
      <c r="BZ304" s="265"/>
    </row>
    <row r="305" spans="1:78" ht="12.75">
      <c r="A305" s="298"/>
      <c r="B305" s="261"/>
      <c r="C305" s="305"/>
      <c r="D305" s="306"/>
      <c r="E305" s="263"/>
      <c r="F305" s="298"/>
      <c r="G305" s="261"/>
      <c r="H305" s="298"/>
      <c r="I305" s="298"/>
      <c r="J305" s="298"/>
      <c r="K305" s="298"/>
      <c r="L305" s="263"/>
      <c r="M305" s="247"/>
      <c r="N305" s="247"/>
      <c r="O305" s="247"/>
      <c r="P305" s="247"/>
      <c r="Q305" s="315"/>
      <c r="R305" s="315"/>
      <c r="S305" s="315"/>
      <c r="T305" s="315"/>
      <c r="U305" s="265"/>
      <c r="V305" s="265"/>
      <c r="W305" s="298"/>
      <c r="X305" s="314"/>
      <c r="Y305" s="314"/>
      <c r="Z305" s="314"/>
      <c r="AA305" s="314"/>
      <c r="AB305" s="314"/>
      <c r="AC305" s="314"/>
      <c r="AD305" s="314"/>
      <c r="AE305" s="314"/>
      <c r="AF305" s="298"/>
      <c r="AG305" s="303"/>
      <c r="AH305" s="303"/>
      <c r="AI305" s="265"/>
      <c r="AJ305" s="307"/>
      <c r="AK305" s="298"/>
      <c r="AL305" s="316"/>
      <c r="AM305" s="316"/>
      <c r="AN305" s="137"/>
      <c r="AO305" s="137"/>
      <c r="AP305" s="316"/>
      <c r="AQ305" s="314"/>
      <c r="AR305" s="244"/>
      <c r="AS305" s="308"/>
      <c r="AT305" s="137"/>
      <c r="AU305" s="137"/>
      <c r="AV305" s="317"/>
      <c r="AW305" s="311"/>
      <c r="AX305" s="317"/>
      <c r="AY305" s="317"/>
      <c r="AZ305" s="298"/>
      <c r="BA305" s="298"/>
      <c r="BB305" s="298"/>
      <c r="BC305" s="298"/>
      <c r="BD305" s="298"/>
      <c r="BE305" s="298"/>
      <c r="BF305" s="309"/>
      <c r="BG305" s="309"/>
      <c r="BH305" s="265"/>
      <c r="BI305" s="265"/>
      <c r="BJ305" s="265"/>
      <c r="BK305" s="265"/>
      <c r="BL305" s="265"/>
      <c r="BM305" s="265"/>
      <c r="BN305" s="265"/>
      <c r="BO305" s="265"/>
      <c r="BP305" s="265"/>
      <c r="BQ305" s="265"/>
      <c r="BR305" s="243"/>
      <c r="BS305" s="265"/>
      <c r="BT305" s="277"/>
      <c r="BU305" s="277"/>
      <c r="BV305" s="265"/>
      <c r="BW305" s="265"/>
      <c r="BX305" s="137"/>
      <c r="BY305" s="137"/>
      <c r="BZ305" s="265"/>
    </row>
    <row r="306" spans="1:78" ht="12.75">
      <c r="A306" s="298"/>
      <c r="B306" s="261"/>
      <c r="C306" s="305"/>
      <c r="D306" s="306"/>
      <c r="E306" s="263"/>
      <c r="F306" s="298"/>
      <c r="G306" s="261"/>
      <c r="H306" s="298"/>
      <c r="I306" s="298"/>
      <c r="J306" s="298"/>
      <c r="K306" s="298"/>
      <c r="L306" s="263"/>
      <c r="M306" s="247"/>
      <c r="N306" s="247"/>
      <c r="O306" s="247"/>
      <c r="P306" s="247"/>
      <c r="Q306" s="315"/>
      <c r="R306" s="315"/>
      <c r="S306" s="315"/>
      <c r="T306" s="315"/>
      <c r="U306" s="265"/>
      <c r="V306" s="265"/>
      <c r="W306" s="298"/>
      <c r="X306" s="314"/>
      <c r="Y306" s="314"/>
      <c r="Z306" s="314"/>
      <c r="AA306" s="314"/>
      <c r="AB306" s="314"/>
      <c r="AC306" s="314"/>
      <c r="AD306" s="314"/>
      <c r="AE306" s="314"/>
      <c r="AF306" s="298"/>
      <c r="AG306" s="303"/>
      <c r="AH306" s="303"/>
      <c r="AI306" s="265"/>
      <c r="AJ306" s="307"/>
      <c r="AK306" s="298"/>
      <c r="AL306" s="316"/>
      <c r="AM306" s="316"/>
      <c r="AN306" s="137"/>
      <c r="AO306" s="137"/>
      <c r="AP306" s="316"/>
      <c r="AQ306" s="314"/>
      <c r="AR306" s="244"/>
      <c r="AS306" s="308"/>
      <c r="AT306" s="137"/>
      <c r="AU306" s="137"/>
      <c r="AV306" s="317"/>
      <c r="AW306" s="311"/>
      <c r="AX306" s="317"/>
      <c r="AY306" s="317"/>
      <c r="AZ306" s="298"/>
      <c r="BA306" s="298"/>
      <c r="BB306" s="298"/>
      <c r="BC306" s="298"/>
      <c r="BD306" s="298"/>
      <c r="BE306" s="298"/>
      <c r="BF306" s="309"/>
      <c r="BG306" s="309"/>
      <c r="BH306" s="265"/>
      <c r="BI306" s="265"/>
      <c r="BJ306" s="265"/>
      <c r="BK306" s="265"/>
      <c r="BL306" s="265"/>
      <c r="BM306" s="265"/>
      <c r="BN306" s="265"/>
      <c r="BO306" s="265"/>
      <c r="BP306" s="265"/>
      <c r="BQ306" s="265"/>
      <c r="BR306" s="243"/>
      <c r="BS306" s="265"/>
      <c r="BT306" s="277"/>
      <c r="BU306" s="277"/>
      <c r="BV306" s="265"/>
      <c r="BW306" s="265"/>
      <c r="BX306" s="137"/>
      <c r="BY306" s="137"/>
      <c r="BZ306" s="265"/>
    </row>
    <row r="307" spans="1:78" ht="12.75">
      <c r="A307" s="298"/>
      <c r="B307" s="261"/>
      <c r="C307" s="305"/>
      <c r="D307" s="306"/>
      <c r="E307" s="263"/>
      <c r="F307" s="298"/>
      <c r="G307" s="261"/>
      <c r="H307" s="298"/>
      <c r="I307" s="298"/>
      <c r="J307" s="298"/>
      <c r="K307" s="298"/>
      <c r="L307" s="263"/>
      <c r="M307" s="247"/>
      <c r="N307" s="247"/>
      <c r="O307" s="247"/>
      <c r="P307" s="247"/>
      <c r="Q307" s="315"/>
      <c r="R307" s="315"/>
      <c r="S307" s="315"/>
      <c r="T307" s="315"/>
      <c r="U307" s="265"/>
      <c r="V307" s="265"/>
      <c r="W307" s="298"/>
      <c r="X307" s="314"/>
      <c r="Y307" s="314"/>
      <c r="Z307" s="314"/>
      <c r="AA307" s="314"/>
      <c r="AB307" s="314"/>
      <c r="AC307" s="314"/>
      <c r="AD307" s="314"/>
      <c r="AE307" s="314"/>
      <c r="AF307" s="298"/>
      <c r="AG307" s="303"/>
      <c r="AH307" s="303"/>
      <c r="AI307" s="265"/>
      <c r="AJ307" s="307"/>
      <c r="AK307" s="298"/>
      <c r="AL307" s="316"/>
      <c r="AM307" s="316"/>
      <c r="AN307" s="137"/>
      <c r="AO307" s="137"/>
      <c r="AP307" s="316"/>
      <c r="AQ307" s="314"/>
      <c r="AR307" s="244"/>
      <c r="AS307" s="308"/>
      <c r="AT307" s="137"/>
      <c r="AU307" s="137"/>
      <c r="AV307" s="317"/>
      <c r="AW307" s="311"/>
      <c r="AX307" s="317"/>
      <c r="AY307" s="317"/>
      <c r="AZ307" s="298"/>
      <c r="BA307" s="298"/>
      <c r="BB307" s="298"/>
      <c r="BC307" s="298"/>
      <c r="BD307" s="298"/>
      <c r="BE307" s="298"/>
      <c r="BF307" s="309"/>
      <c r="BG307" s="309"/>
      <c r="BH307" s="265"/>
      <c r="BI307" s="265"/>
      <c r="BJ307" s="265"/>
      <c r="BK307" s="265"/>
      <c r="BL307" s="265"/>
      <c r="BM307" s="265"/>
      <c r="BN307" s="265"/>
      <c r="BO307" s="265"/>
      <c r="BP307" s="265"/>
      <c r="BQ307" s="265"/>
      <c r="BR307" s="243"/>
      <c r="BS307" s="265"/>
      <c r="BT307" s="277"/>
      <c r="BU307" s="277"/>
      <c r="BV307" s="265"/>
      <c r="BW307" s="265"/>
      <c r="BX307" s="137"/>
      <c r="BY307" s="137"/>
      <c r="BZ307" s="265"/>
    </row>
    <row r="308" spans="1:78" ht="12.75">
      <c r="A308" s="298"/>
      <c r="B308" s="261"/>
      <c r="C308" s="305"/>
      <c r="D308" s="306"/>
      <c r="E308" s="263"/>
      <c r="F308" s="298"/>
      <c r="G308" s="261"/>
      <c r="H308" s="298"/>
      <c r="I308" s="298"/>
      <c r="J308" s="298"/>
      <c r="K308" s="298"/>
      <c r="L308" s="263"/>
      <c r="M308" s="247"/>
      <c r="N308" s="247"/>
      <c r="O308" s="247"/>
      <c r="P308" s="247"/>
      <c r="Q308" s="315"/>
      <c r="R308" s="315"/>
      <c r="S308" s="315"/>
      <c r="T308" s="315"/>
      <c r="U308" s="265"/>
      <c r="V308" s="265"/>
      <c r="W308" s="298"/>
      <c r="X308" s="314"/>
      <c r="Y308" s="314"/>
      <c r="Z308" s="314"/>
      <c r="AA308" s="314"/>
      <c r="AB308" s="314"/>
      <c r="AC308" s="314"/>
      <c r="AD308" s="314"/>
      <c r="AE308" s="314"/>
      <c r="AF308" s="298"/>
      <c r="AG308" s="303"/>
      <c r="AH308" s="303"/>
      <c r="AI308" s="265"/>
      <c r="AJ308" s="307"/>
      <c r="AK308" s="298"/>
      <c r="AL308" s="316"/>
      <c r="AM308" s="316"/>
      <c r="AN308" s="137"/>
      <c r="AO308" s="137"/>
      <c r="AP308" s="316"/>
      <c r="AQ308" s="314"/>
      <c r="AR308" s="244"/>
      <c r="AS308" s="308"/>
      <c r="AT308" s="137"/>
      <c r="AU308" s="137"/>
      <c r="AV308" s="317"/>
      <c r="AW308" s="311"/>
      <c r="AX308" s="317"/>
      <c r="AY308" s="317"/>
      <c r="AZ308" s="298"/>
      <c r="BA308" s="298"/>
      <c r="BB308" s="298"/>
      <c r="BC308" s="298"/>
      <c r="BD308" s="298"/>
      <c r="BE308" s="298"/>
      <c r="BF308" s="309"/>
      <c r="BG308" s="309"/>
      <c r="BH308" s="265"/>
      <c r="BI308" s="265"/>
      <c r="BJ308" s="265"/>
      <c r="BK308" s="265"/>
      <c r="BL308" s="265"/>
      <c r="BM308" s="265"/>
      <c r="BN308" s="265"/>
      <c r="BO308" s="265"/>
      <c r="BP308" s="265"/>
      <c r="BQ308" s="265"/>
      <c r="BR308" s="243"/>
      <c r="BS308" s="265"/>
      <c r="BT308" s="277"/>
      <c r="BU308" s="277"/>
      <c r="BV308" s="265"/>
      <c r="BW308" s="265"/>
      <c r="BX308" s="137"/>
      <c r="BY308" s="137"/>
      <c r="BZ308" s="265"/>
    </row>
    <row r="309" spans="1:78" ht="12.75">
      <c r="A309" s="298"/>
      <c r="B309" s="261"/>
      <c r="C309" s="305"/>
      <c r="D309" s="306"/>
      <c r="E309" s="263"/>
      <c r="F309" s="298"/>
      <c r="G309" s="261"/>
      <c r="H309" s="298"/>
      <c r="I309" s="298"/>
      <c r="J309" s="298"/>
      <c r="K309" s="298"/>
      <c r="L309" s="263"/>
      <c r="M309" s="247"/>
      <c r="N309" s="247"/>
      <c r="O309" s="247"/>
      <c r="P309" s="247"/>
      <c r="Q309" s="315"/>
      <c r="R309" s="315"/>
      <c r="S309" s="315"/>
      <c r="T309" s="315"/>
      <c r="U309" s="265"/>
      <c r="V309" s="265"/>
      <c r="W309" s="298"/>
      <c r="X309" s="314"/>
      <c r="Y309" s="314"/>
      <c r="Z309" s="314"/>
      <c r="AA309" s="314"/>
      <c r="AB309" s="314"/>
      <c r="AC309" s="314"/>
      <c r="AD309" s="314"/>
      <c r="AE309" s="314"/>
      <c r="AF309" s="298"/>
      <c r="AG309" s="303"/>
      <c r="AH309" s="303"/>
      <c r="AI309" s="265"/>
      <c r="AJ309" s="307"/>
      <c r="AK309" s="298"/>
      <c r="AL309" s="316"/>
      <c r="AM309" s="316"/>
      <c r="AN309" s="137"/>
      <c r="AO309" s="137"/>
      <c r="AP309" s="316"/>
      <c r="AQ309" s="314"/>
      <c r="AR309" s="244"/>
      <c r="AS309" s="308"/>
      <c r="AT309" s="137"/>
      <c r="AU309" s="137"/>
      <c r="AV309" s="317"/>
      <c r="AW309" s="311"/>
      <c r="AX309" s="317"/>
      <c r="AY309" s="317"/>
      <c r="AZ309" s="298"/>
      <c r="BA309" s="298"/>
      <c r="BB309" s="298"/>
      <c r="BC309" s="298"/>
      <c r="BD309" s="298"/>
      <c r="BE309" s="298"/>
      <c r="BF309" s="309"/>
      <c r="BG309" s="309"/>
      <c r="BH309" s="265"/>
      <c r="BI309" s="265"/>
      <c r="BJ309" s="265"/>
      <c r="BK309" s="265"/>
      <c r="BL309" s="265"/>
      <c r="BM309" s="265"/>
      <c r="BN309" s="265"/>
      <c r="BO309" s="265"/>
      <c r="BP309" s="265"/>
      <c r="BQ309" s="265"/>
      <c r="BR309" s="243"/>
      <c r="BS309" s="265"/>
      <c r="BT309" s="277"/>
      <c r="BU309" s="277"/>
      <c r="BV309" s="265"/>
      <c r="BW309" s="265"/>
      <c r="BX309" s="137"/>
      <c r="BY309" s="137"/>
      <c r="BZ309" s="265"/>
    </row>
    <row r="310" spans="1:78" ht="12.75">
      <c r="A310" s="298"/>
      <c r="B310" s="261"/>
      <c r="C310" s="305"/>
      <c r="D310" s="306"/>
      <c r="E310" s="263"/>
      <c r="F310" s="298"/>
      <c r="G310" s="261"/>
      <c r="H310" s="298"/>
      <c r="I310" s="298"/>
      <c r="J310" s="298"/>
      <c r="K310" s="298"/>
      <c r="L310" s="263"/>
      <c r="M310" s="247"/>
      <c r="N310" s="247"/>
      <c r="O310" s="247"/>
      <c r="P310" s="247"/>
      <c r="Q310" s="315"/>
      <c r="R310" s="315"/>
      <c r="S310" s="315"/>
      <c r="T310" s="315"/>
      <c r="U310" s="265"/>
      <c r="V310" s="265"/>
      <c r="W310" s="298"/>
      <c r="X310" s="314"/>
      <c r="Y310" s="314"/>
      <c r="Z310" s="314"/>
      <c r="AA310" s="314"/>
      <c r="AB310" s="314"/>
      <c r="AC310" s="314"/>
      <c r="AD310" s="314"/>
      <c r="AE310" s="314"/>
      <c r="AF310" s="298"/>
      <c r="AG310" s="303"/>
      <c r="AH310" s="303"/>
      <c r="AI310" s="265"/>
      <c r="AJ310" s="307"/>
      <c r="AK310" s="298"/>
      <c r="AL310" s="316"/>
      <c r="AM310" s="316"/>
      <c r="AN310" s="137"/>
      <c r="AO310" s="137"/>
      <c r="AP310" s="316"/>
      <c r="AQ310" s="314"/>
      <c r="AR310" s="244"/>
      <c r="AS310" s="308"/>
      <c r="AT310" s="137"/>
      <c r="AU310" s="137"/>
      <c r="AV310" s="317"/>
      <c r="AW310" s="311"/>
      <c r="AX310" s="317"/>
      <c r="AY310" s="317"/>
      <c r="AZ310" s="298"/>
      <c r="BA310" s="298"/>
      <c r="BB310" s="298"/>
      <c r="BC310" s="298"/>
      <c r="BD310" s="298"/>
      <c r="BE310" s="298"/>
      <c r="BF310" s="309"/>
      <c r="BG310" s="309"/>
      <c r="BH310" s="265"/>
      <c r="BI310" s="265"/>
      <c r="BJ310" s="265"/>
      <c r="BK310" s="265"/>
      <c r="BL310" s="265"/>
      <c r="BM310" s="265"/>
      <c r="BN310" s="265"/>
      <c r="BO310" s="265"/>
      <c r="BP310" s="265"/>
      <c r="BQ310" s="265"/>
      <c r="BR310" s="243"/>
      <c r="BS310" s="265"/>
      <c r="BT310" s="277"/>
      <c r="BU310" s="277"/>
      <c r="BV310" s="265"/>
      <c r="BW310" s="265"/>
      <c r="BX310" s="137"/>
      <c r="BY310" s="137"/>
      <c r="BZ310" s="265"/>
    </row>
    <row r="311" spans="1:78" ht="12.75">
      <c r="A311" s="298"/>
      <c r="B311" s="261"/>
      <c r="C311" s="305"/>
      <c r="D311" s="306"/>
      <c r="E311" s="263"/>
      <c r="F311" s="298"/>
      <c r="G311" s="261"/>
      <c r="H311" s="298"/>
      <c r="I311" s="298"/>
      <c r="J311" s="298"/>
      <c r="K311" s="298"/>
      <c r="L311" s="263"/>
      <c r="M311" s="247"/>
      <c r="N311" s="247"/>
      <c r="O311" s="247"/>
      <c r="P311" s="247"/>
      <c r="Q311" s="315"/>
      <c r="R311" s="315"/>
      <c r="S311" s="315"/>
      <c r="T311" s="315"/>
      <c r="U311" s="265"/>
      <c r="V311" s="265"/>
      <c r="W311" s="298"/>
      <c r="X311" s="314"/>
      <c r="Y311" s="314"/>
      <c r="Z311" s="314"/>
      <c r="AA311" s="314"/>
      <c r="AB311" s="314"/>
      <c r="AC311" s="314"/>
      <c r="AD311" s="314"/>
      <c r="AE311" s="314"/>
      <c r="AF311" s="298"/>
      <c r="AG311" s="303"/>
      <c r="AH311" s="303"/>
      <c r="AI311" s="265"/>
      <c r="AJ311" s="307"/>
      <c r="AK311" s="298"/>
      <c r="AL311" s="316"/>
      <c r="AM311" s="316"/>
      <c r="AN311" s="137"/>
      <c r="AO311" s="137"/>
      <c r="AP311" s="316"/>
      <c r="AQ311" s="314"/>
      <c r="AR311" s="244"/>
      <c r="AS311" s="308"/>
      <c r="AT311" s="137"/>
      <c r="AU311" s="137"/>
      <c r="AV311" s="317"/>
      <c r="AW311" s="311"/>
      <c r="AX311" s="317"/>
      <c r="AY311" s="317"/>
      <c r="AZ311" s="298"/>
      <c r="BA311" s="298"/>
      <c r="BB311" s="298"/>
      <c r="BC311" s="298"/>
      <c r="BD311" s="298"/>
      <c r="BE311" s="298"/>
      <c r="BF311" s="309"/>
      <c r="BG311" s="309"/>
      <c r="BH311" s="265"/>
      <c r="BI311" s="265"/>
      <c r="BJ311" s="265"/>
      <c r="BK311" s="265"/>
      <c r="BL311" s="265"/>
      <c r="BM311" s="265"/>
      <c r="BN311" s="265"/>
      <c r="BO311" s="265"/>
      <c r="BP311" s="265"/>
      <c r="BQ311" s="265"/>
      <c r="BR311" s="243"/>
      <c r="BS311" s="265"/>
      <c r="BT311" s="277"/>
      <c r="BU311" s="277"/>
      <c r="BV311" s="265"/>
      <c r="BW311" s="265"/>
      <c r="BX311" s="137"/>
      <c r="BY311" s="137"/>
      <c r="BZ311" s="265"/>
    </row>
    <row r="312" spans="1:78" ht="12.75">
      <c r="A312" s="298"/>
      <c r="B312" s="261"/>
      <c r="C312" s="305"/>
      <c r="D312" s="306"/>
      <c r="E312" s="263"/>
      <c r="F312" s="298"/>
      <c r="G312" s="261"/>
      <c r="H312" s="298"/>
      <c r="I312" s="298"/>
      <c r="J312" s="298"/>
      <c r="K312" s="298"/>
      <c r="L312" s="263"/>
      <c r="M312" s="247"/>
      <c r="N312" s="247"/>
      <c r="O312" s="247"/>
      <c r="P312" s="247"/>
      <c r="Q312" s="315"/>
      <c r="R312" s="315"/>
      <c r="S312" s="315"/>
      <c r="T312" s="315"/>
      <c r="U312" s="265"/>
      <c r="V312" s="265"/>
      <c r="W312" s="298"/>
      <c r="X312" s="314"/>
      <c r="Y312" s="314"/>
      <c r="Z312" s="314"/>
      <c r="AA312" s="314"/>
      <c r="AB312" s="314"/>
      <c r="AC312" s="314"/>
      <c r="AD312" s="314"/>
      <c r="AE312" s="314"/>
      <c r="AF312" s="298"/>
      <c r="AG312" s="303"/>
      <c r="AH312" s="303"/>
      <c r="AI312" s="265"/>
      <c r="AJ312" s="307"/>
      <c r="AK312" s="298"/>
      <c r="AL312" s="316"/>
      <c r="AM312" s="316"/>
      <c r="AN312" s="137"/>
      <c r="AO312" s="137"/>
      <c r="AP312" s="316"/>
      <c r="AQ312" s="314"/>
      <c r="AR312" s="244"/>
      <c r="AS312" s="308"/>
      <c r="AT312" s="137"/>
      <c r="AU312" s="137"/>
      <c r="AV312" s="317"/>
      <c r="AW312" s="311"/>
      <c r="AX312" s="317"/>
      <c r="AY312" s="317"/>
      <c r="AZ312" s="298"/>
      <c r="BA312" s="298"/>
      <c r="BB312" s="298"/>
      <c r="BC312" s="298"/>
      <c r="BD312" s="298"/>
      <c r="BE312" s="298"/>
      <c r="BF312" s="309"/>
      <c r="BG312" s="309"/>
      <c r="BH312" s="265"/>
      <c r="BI312" s="265"/>
      <c r="BJ312" s="265"/>
      <c r="BK312" s="265"/>
      <c r="BL312" s="265"/>
      <c r="BM312" s="265"/>
      <c r="BN312" s="265"/>
      <c r="BO312" s="265"/>
      <c r="BP312" s="265"/>
      <c r="BQ312" s="265"/>
      <c r="BR312" s="243"/>
      <c r="BS312" s="265"/>
      <c r="BT312" s="277"/>
      <c r="BU312" s="277"/>
      <c r="BV312" s="265"/>
      <c r="BW312" s="265"/>
      <c r="BX312" s="137"/>
      <c r="BY312" s="137"/>
      <c r="BZ312" s="265"/>
    </row>
    <row r="313" spans="1:78" ht="12.75">
      <c r="A313" s="298"/>
      <c r="B313" s="261"/>
      <c r="C313" s="305"/>
      <c r="D313" s="306"/>
      <c r="E313" s="263"/>
      <c r="F313" s="298"/>
      <c r="G313" s="261"/>
      <c r="H313" s="298"/>
      <c r="I313" s="298"/>
      <c r="J313" s="298"/>
      <c r="K313" s="298"/>
      <c r="L313" s="263"/>
      <c r="M313" s="247"/>
      <c r="N313" s="247"/>
      <c r="O313" s="247"/>
      <c r="P313" s="247"/>
      <c r="Q313" s="315"/>
      <c r="R313" s="315"/>
      <c r="S313" s="315"/>
      <c r="T313" s="315"/>
      <c r="U313" s="265"/>
      <c r="V313" s="265"/>
      <c r="W313" s="298"/>
      <c r="X313" s="314"/>
      <c r="Y313" s="314"/>
      <c r="Z313" s="314"/>
      <c r="AA313" s="314"/>
      <c r="AB313" s="314"/>
      <c r="AC313" s="314"/>
      <c r="AD313" s="314"/>
      <c r="AE313" s="314"/>
      <c r="AF313" s="298"/>
      <c r="AG313" s="303"/>
      <c r="AH313" s="303"/>
      <c r="AI313" s="265"/>
      <c r="AJ313" s="307"/>
      <c r="AK313" s="298"/>
      <c r="AL313" s="316"/>
      <c r="AM313" s="316"/>
      <c r="AN313" s="137"/>
      <c r="AO313" s="137"/>
      <c r="AP313" s="316"/>
      <c r="AQ313" s="314"/>
      <c r="AR313" s="244"/>
      <c r="AS313" s="308"/>
      <c r="AT313" s="137"/>
      <c r="AU313" s="137"/>
      <c r="AV313" s="317"/>
      <c r="AW313" s="311"/>
      <c r="AX313" s="317"/>
      <c r="AY313" s="317"/>
      <c r="AZ313" s="298"/>
      <c r="BA313" s="298"/>
      <c r="BB313" s="298"/>
      <c r="BC313" s="298"/>
      <c r="BD313" s="298"/>
      <c r="BE313" s="298"/>
      <c r="BF313" s="309"/>
      <c r="BG313" s="309"/>
      <c r="BH313" s="265"/>
      <c r="BI313" s="265"/>
      <c r="BJ313" s="265"/>
      <c r="BK313" s="265"/>
      <c r="BL313" s="265"/>
      <c r="BM313" s="265"/>
      <c r="BN313" s="265"/>
      <c r="BO313" s="265"/>
      <c r="BP313" s="265"/>
      <c r="BQ313" s="265"/>
      <c r="BR313" s="243"/>
      <c r="BS313" s="265"/>
      <c r="BT313" s="277"/>
      <c r="BU313" s="277"/>
      <c r="BV313" s="265"/>
      <c r="BW313" s="265"/>
      <c r="BX313" s="137"/>
      <c r="BY313" s="137"/>
      <c r="BZ313" s="265"/>
    </row>
    <row r="314" spans="1:78" ht="12.75">
      <c r="A314" s="298"/>
      <c r="B314" s="261"/>
      <c r="C314" s="305"/>
      <c r="D314" s="306"/>
      <c r="E314" s="263"/>
      <c r="F314" s="298"/>
      <c r="G314" s="261"/>
      <c r="H314" s="298"/>
      <c r="I314" s="298"/>
      <c r="J314" s="298"/>
      <c r="K314" s="298"/>
      <c r="L314" s="263"/>
      <c r="M314" s="247"/>
      <c r="N314" s="247"/>
      <c r="O314" s="247"/>
      <c r="P314" s="247"/>
      <c r="Q314" s="315"/>
      <c r="R314" s="315"/>
      <c r="S314" s="315"/>
      <c r="T314" s="315"/>
      <c r="U314" s="265"/>
      <c r="V314" s="265"/>
      <c r="W314" s="298"/>
      <c r="X314" s="314"/>
      <c r="Y314" s="314"/>
      <c r="Z314" s="314"/>
      <c r="AA314" s="314"/>
      <c r="AB314" s="314"/>
      <c r="AC314" s="314"/>
      <c r="AD314" s="314"/>
      <c r="AE314" s="314"/>
      <c r="AF314" s="298"/>
      <c r="AG314" s="303"/>
      <c r="AH314" s="303"/>
      <c r="AI314" s="265"/>
      <c r="AJ314" s="307"/>
      <c r="AK314" s="298"/>
      <c r="AL314" s="316"/>
      <c r="AM314" s="316"/>
      <c r="AN314" s="137"/>
      <c r="AO314" s="137"/>
      <c r="AP314" s="316"/>
      <c r="AQ314" s="314"/>
      <c r="AR314" s="244"/>
      <c r="AS314" s="308"/>
      <c r="AT314" s="137"/>
      <c r="AU314" s="137"/>
      <c r="AV314" s="317"/>
      <c r="AW314" s="311"/>
      <c r="AX314" s="317"/>
      <c r="AY314" s="317"/>
      <c r="AZ314" s="298"/>
      <c r="BA314" s="298"/>
      <c r="BB314" s="298"/>
      <c r="BC314" s="298"/>
      <c r="BD314" s="298"/>
      <c r="BE314" s="298"/>
      <c r="BF314" s="309"/>
      <c r="BG314" s="309"/>
      <c r="BH314" s="265"/>
      <c r="BI314" s="265"/>
      <c r="BJ314" s="265"/>
      <c r="BK314" s="265"/>
      <c r="BL314" s="265"/>
      <c r="BM314" s="265"/>
      <c r="BN314" s="265"/>
      <c r="BO314" s="265"/>
      <c r="BP314" s="265"/>
      <c r="BQ314" s="265"/>
      <c r="BR314" s="243"/>
      <c r="BS314" s="265"/>
      <c r="BT314" s="277"/>
      <c r="BU314" s="277"/>
      <c r="BV314" s="265"/>
      <c r="BW314" s="265"/>
      <c r="BX314" s="137"/>
      <c r="BY314" s="137"/>
      <c r="BZ314" s="265"/>
    </row>
    <row r="315" spans="1:78" ht="12.75">
      <c r="A315" s="298"/>
      <c r="B315" s="261"/>
      <c r="C315" s="305"/>
      <c r="D315" s="306"/>
      <c r="E315" s="263"/>
      <c r="F315" s="298"/>
      <c r="G315" s="261"/>
      <c r="H315" s="298"/>
      <c r="I315" s="298"/>
      <c r="J315" s="298"/>
      <c r="K315" s="298"/>
      <c r="L315" s="263"/>
      <c r="M315" s="247"/>
      <c r="N315" s="247"/>
      <c r="O315" s="247"/>
      <c r="P315" s="247"/>
      <c r="Q315" s="315"/>
      <c r="R315" s="315"/>
      <c r="S315" s="315"/>
      <c r="T315" s="315"/>
      <c r="U315" s="265"/>
      <c r="V315" s="265"/>
      <c r="W315" s="298"/>
      <c r="X315" s="314"/>
      <c r="Y315" s="314"/>
      <c r="Z315" s="314"/>
      <c r="AA315" s="314"/>
      <c r="AB315" s="314"/>
      <c r="AC315" s="314"/>
      <c r="AD315" s="314"/>
      <c r="AE315" s="314"/>
      <c r="AF315" s="298"/>
      <c r="AG315" s="303"/>
      <c r="AH315" s="303"/>
      <c r="AI315" s="265"/>
      <c r="AJ315" s="307"/>
      <c r="AK315" s="298"/>
      <c r="AL315" s="316"/>
      <c r="AM315" s="316"/>
      <c r="AN315" s="137"/>
      <c r="AO315" s="137"/>
      <c r="AP315" s="316"/>
      <c r="AQ315" s="314"/>
      <c r="AR315" s="244"/>
      <c r="AS315" s="308"/>
      <c r="AT315" s="137"/>
      <c r="AU315" s="137"/>
      <c r="AV315" s="317"/>
      <c r="AW315" s="311"/>
      <c r="AX315" s="317"/>
      <c r="AY315" s="317"/>
      <c r="AZ315" s="298"/>
      <c r="BA315" s="298"/>
      <c r="BB315" s="298"/>
      <c r="BC315" s="298"/>
      <c r="BD315" s="298"/>
      <c r="BE315" s="298"/>
      <c r="BF315" s="309"/>
      <c r="BG315" s="309"/>
      <c r="BH315" s="265"/>
      <c r="BI315" s="265"/>
      <c r="BJ315" s="265"/>
      <c r="BK315" s="265"/>
      <c r="BL315" s="265"/>
      <c r="BM315" s="265"/>
      <c r="BN315" s="265"/>
      <c r="BO315" s="265"/>
      <c r="BP315" s="265"/>
      <c r="BQ315" s="265"/>
      <c r="BR315" s="243"/>
      <c r="BS315" s="265"/>
      <c r="BT315" s="277"/>
      <c r="BU315" s="277"/>
      <c r="BV315" s="265"/>
      <c r="BW315" s="265"/>
      <c r="BX315" s="137"/>
      <c r="BY315" s="137"/>
      <c r="BZ315" s="265"/>
    </row>
    <row r="316" spans="1:78" ht="12.75">
      <c r="A316" s="298"/>
      <c r="B316" s="261"/>
      <c r="C316" s="305"/>
      <c r="D316" s="306"/>
      <c r="E316" s="263"/>
      <c r="F316" s="298"/>
      <c r="G316" s="261"/>
      <c r="H316" s="298"/>
      <c r="I316" s="298"/>
      <c r="J316" s="298"/>
      <c r="K316" s="298"/>
      <c r="L316" s="263"/>
      <c r="M316" s="247"/>
      <c r="N316" s="247"/>
      <c r="O316" s="247"/>
      <c r="P316" s="247"/>
      <c r="Q316" s="315"/>
      <c r="R316" s="315"/>
      <c r="S316" s="315"/>
      <c r="T316" s="315"/>
      <c r="U316" s="265"/>
      <c r="V316" s="265"/>
      <c r="W316" s="298"/>
      <c r="X316" s="314"/>
      <c r="Y316" s="314"/>
      <c r="Z316" s="314"/>
      <c r="AA316" s="314"/>
      <c r="AB316" s="314"/>
      <c r="AC316" s="314"/>
      <c r="AD316" s="314"/>
      <c r="AE316" s="314"/>
      <c r="AF316" s="298"/>
      <c r="AG316" s="303"/>
      <c r="AH316" s="303"/>
      <c r="AI316" s="265"/>
      <c r="AJ316" s="307"/>
      <c r="AK316" s="298"/>
      <c r="AL316" s="316"/>
      <c r="AM316" s="316"/>
      <c r="AN316" s="137"/>
      <c r="AO316" s="137"/>
      <c r="AP316" s="316"/>
      <c r="AQ316" s="314"/>
      <c r="AR316" s="244"/>
      <c r="AS316" s="308"/>
      <c r="AT316" s="137"/>
      <c r="AU316" s="137"/>
      <c r="AV316" s="317"/>
      <c r="AW316" s="311"/>
      <c r="AX316" s="317"/>
      <c r="AY316" s="317"/>
      <c r="AZ316" s="298"/>
      <c r="BA316" s="298"/>
      <c r="BB316" s="298"/>
      <c r="BC316" s="298"/>
      <c r="BD316" s="298"/>
      <c r="BE316" s="298"/>
      <c r="BF316" s="309"/>
      <c r="BG316" s="309"/>
      <c r="BH316" s="265"/>
      <c r="BI316" s="265"/>
      <c r="BJ316" s="265"/>
      <c r="BK316" s="265"/>
      <c r="BL316" s="265"/>
      <c r="BM316" s="265"/>
      <c r="BN316" s="265"/>
      <c r="BO316" s="265"/>
      <c r="BP316" s="265"/>
      <c r="BQ316" s="265"/>
      <c r="BR316" s="243"/>
      <c r="BS316" s="265"/>
      <c r="BT316" s="277"/>
      <c r="BU316" s="277"/>
      <c r="BV316" s="265"/>
      <c r="BW316" s="265"/>
      <c r="BX316" s="137"/>
      <c r="BY316" s="137"/>
      <c r="BZ316" s="265"/>
    </row>
    <row r="317" spans="1:78" ht="12.75">
      <c r="A317" s="298"/>
      <c r="B317" s="261"/>
      <c r="C317" s="305"/>
      <c r="D317" s="306"/>
      <c r="E317" s="263"/>
      <c r="F317" s="298"/>
      <c r="G317" s="261"/>
      <c r="H317" s="298"/>
      <c r="I317" s="298"/>
      <c r="J317" s="298"/>
      <c r="K317" s="298"/>
      <c r="L317" s="263"/>
      <c r="M317" s="247"/>
      <c r="N317" s="247"/>
      <c r="O317" s="247"/>
      <c r="P317" s="247"/>
      <c r="Q317" s="315"/>
      <c r="R317" s="315"/>
      <c r="S317" s="315"/>
      <c r="T317" s="315"/>
      <c r="U317" s="265"/>
      <c r="V317" s="265"/>
      <c r="W317" s="298"/>
      <c r="X317" s="314"/>
      <c r="Y317" s="314"/>
      <c r="Z317" s="314"/>
      <c r="AA317" s="314"/>
      <c r="AB317" s="314"/>
      <c r="AC317" s="314"/>
      <c r="AD317" s="314"/>
      <c r="AE317" s="314"/>
      <c r="AF317" s="298"/>
      <c r="AG317" s="303"/>
      <c r="AH317" s="303"/>
      <c r="AI317" s="265"/>
      <c r="AJ317" s="307"/>
      <c r="AK317" s="298"/>
      <c r="AL317" s="316"/>
      <c r="AM317" s="316"/>
      <c r="AN317" s="137"/>
      <c r="AO317" s="137"/>
      <c r="AP317" s="316"/>
      <c r="AQ317" s="314"/>
      <c r="AR317" s="244"/>
      <c r="AS317" s="308"/>
      <c r="AT317" s="137"/>
      <c r="AU317" s="137"/>
      <c r="AV317" s="317"/>
      <c r="AW317" s="311"/>
      <c r="AX317" s="317"/>
      <c r="AY317" s="317"/>
      <c r="AZ317" s="298"/>
      <c r="BA317" s="298"/>
      <c r="BB317" s="298"/>
      <c r="BC317" s="298"/>
      <c r="BD317" s="298"/>
      <c r="BE317" s="298"/>
      <c r="BF317" s="309"/>
      <c r="BG317" s="309"/>
      <c r="BH317" s="265"/>
      <c r="BI317" s="265"/>
      <c r="BJ317" s="265"/>
      <c r="BK317" s="265"/>
      <c r="BL317" s="265"/>
      <c r="BM317" s="265"/>
      <c r="BN317" s="265"/>
      <c r="BO317" s="265"/>
      <c r="BP317" s="265"/>
      <c r="BQ317" s="265"/>
      <c r="BR317" s="243"/>
      <c r="BS317" s="265"/>
      <c r="BT317" s="277"/>
      <c r="BU317" s="277"/>
      <c r="BV317" s="265"/>
      <c r="BW317" s="265"/>
      <c r="BX317" s="137"/>
      <c r="BY317" s="137"/>
      <c r="BZ317" s="265"/>
    </row>
    <row r="318" spans="1:78" ht="12.75">
      <c r="A318" s="298"/>
      <c r="B318" s="261"/>
      <c r="C318" s="305"/>
      <c r="D318" s="306"/>
      <c r="E318" s="263"/>
      <c r="F318" s="298"/>
      <c r="G318" s="261"/>
      <c r="H318" s="298"/>
      <c r="I318" s="298"/>
      <c r="J318" s="298"/>
      <c r="K318" s="298"/>
      <c r="L318" s="263"/>
      <c r="M318" s="247"/>
      <c r="N318" s="247"/>
      <c r="O318" s="247"/>
      <c r="P318" s="247"/>
      <c r="Q318" s="315"/>
      <c r="R318" s="315"/>
      <c r="S318" s="315"/>
      <c r="T318" s="315"/>
      <c r="U318" s="265"/>
      <c r="V318" s="265"/>
      <c r="W318" s="298"/>
      <c r="X318" s="314"/>
      <c r="Y318" s="314"/>
      <c r="Z318" s="314"/>
      <c r="AA318" s="314"/>
      <c r="AB318" s="314"/>
      <c r="AC318" s="314"/>
      <c r="AD318" s="314"/>
      <c r="AE318" s="314"/>
      <c r="AF318" s="298"/>
      <c r="AG318" s="303"/>
      <c r="AH318" s="303"/>
      <c r="AI318" s="265"/>
      <c r="AJ318" s="307"/>
      <c r="AK318" s="298"/>
      <c r="AL318" s="316"/>
      <c r="AM318" s="316"/>
      <c r="AN318" s="137"/>
      <c r="AO318" s="137"/>
      <c r="AP318" s="316"/>
      <c r="AQ318" s="314"/>
      <c r="AR318" s="244"/>
      <c r="AS318" s="308"/>
      <c r="AT318" s="137"/>
      <c r="AU318" s="137"/>
      <c r="AV318" s="317"/>
      <c r="AW318" s="311"/>
      <c r="AX318" s="317"/>
      <c r="AY318" s="317"/>
      <c r="AZ318" s="298"/>
      <c r="BA318" s="298"/>
      <c r="BB318" s="298"/>
      <c r="BC318" s="298"/>
      <c r="BD318" s="298"/>
      <c r="BE318" s="298"/>
      <c r="BF318" s="309"/>
      <c r="BG318" s="309"/>
      <c r="BH318" s="265"/>
      <c r="BI318" s="265"/>
      <c r="BJ318" s="265"/>
      <c r="BK318" s="265"/>
      <c r="BL318" s="265"/>
      <c r="BM318" s="265"/>
      <c r="BN318" s="265"/>
      <c r="BO318" s="265"/>
      <c r="BP318" s="265"/>
      <c r="BQ318" s="265"/>
      <c r="BR318" s="243"/>
      <c r="BS318" s="265"/>
      <c r="BT318" s="277"/>
      <c r="BU318" s="277"/>
      <c r="BV318" s="265"/>
      <c r="BW318" s="265"/>
      <c r="BX318" s="137"/>
      <c r="BY318" s="137"/>
      <c r="BZ318" s="265"/>
    </row>
    <row r="319" spans="1:78" ht="12.75">
      <c r="A319" s="298"/>
      <c r="B319" s="261"/>
      <c r="C319" s="305"/>
      <c r="D319" s="306"/>
      <c r="E319" s="263"/>
      <c r="F319" s="298"/>
      <c r="G319" s="261"/>
      <c r="H319" s="298"/>
      <c r="I319" s="298"/>
      <c r="J319" s="298"/>
      <c r="K319" s="298"/>
      <c r="L319" s="263"/>
      <c r="M319" s="247"/>
      <c r="N319" s="247"/>
      <c r="O319" s="247"/>
      <c r="P319" s="247"/>
      <c r="Q319" s="315"/>
      <c r="R319" s="315"/>
      <c r="S319" s="315"/>
      <c r="T319" s="315"/>
      <c r="U319" s="265"/>
      <c r="V319" s="265"/>
      <c r="W319" s="298"/>
      <c r="X319" s="314"/>
      <c r="Y319" s="314"/>
      <c r="Z319" s="314"/>
      <c r="AA319" s="314"/>
      <c r="AB319" s="314"/>
      <c r="AC319" s="314"/>
      <c r="AD319" s="314"/>
      <c r="AE319" s="314"/>
      <c r="AF319" s="298"/>
      <c r="AG319" s="303"/>
      <c r="AH319" s="303"/>
      <c r="AI319" s="265"/>
      <c r="AJ319" s="307"/>
      <c r="AK319" s="298"/>
      <c r="AL319" s="316"/>
      <c r="AM319" s="316"/>
      <c r="AN319" s="137"/>
      <c r="AO319" s="137"/>
      <c r="AP319" s="316"/>
      <c r="AQ319" s="314"/>
      <c r="AR319" s="244"/>
      <c r="AS319" s="308"/>
      <c r="AT319" s="137"/>
      <c r="AU319" s="137"/>
      <c r="AV319" s="317"/>
      <c r="AW319" s="311"/>
      <c r="AX319" s="317"/>
      <c r="AY319" s="317"/>
      <c r="AZ319" s="298"/>
      <c r="BA319" s="298"/>
      <c r="BB319" s="298"/>
      <c r="BC319" s="298"/>
      <c r="BD319" s="298"/>
      <c r="BE319" s="298"/>
      <c r="BF319" s="309"/>
      <c r="BG319" s="309"/>
      <c r="BH319" s="265"/>
      <c r="BI319" s="265"/>
      <c r="BJ319" s="265"/>
      <c r="BK319" s="265"/>
      <c r="BL319" s="265"/>
      <c r="BM319" s="265"/>
      <c r="BN319" s="265"/>
      <c r="BO319" s="265"/>
      <c r="BP319" s="265"/>
      <c r="BQ319" s="265"/>
      <c r="BR319" s="243"/>
      <c r="BS319" s="265"/>
      <c r="BT319" s="277"/>
      <c r="BU319" s="277"/>
      <c r="BV319" s="265"/>
      <c r="BW319" s="265"/>
      <c r="BX319" s="137"/>
      <c r="BY319" s="137"/>
      <c r="BZ319" s="265"/>
    </row>
    <row r="320" spans="1:78" ht="12.75">
      <c r="A320" s="298"/>
      <c r="B320" s="261"/>
      <c r="C320" s="305"/>
      <c r="D320" s="306"/>
      <c r="E320" s="263"/>
      <c r="F320" s="298"/>
      <c r="G320" s="261"/>
      <c r="H320" s="298"/>
      <c r="I320" s="298"/>
      <c r="J320" s="298"/>
      <c r="K320" s="298"/>
      <c r="L320" s="263"/>
      <c r="M320" s="247"/>
      <c r="N320" s="247"/>
      <c r="O320" s="247"/>
      <c r="P320" s="247"/>
      <c r="Q320" s="315"/>
      <c r="R320" s="315"/>
      <c r="S320" s="315"/>
      <c r="T320" s="315"/>
      <c r="U320" s="265"/>
      <c r="V320" s="265"/>
      <c r="W320" s="298"/>
      <c r="X320" s="314"/>
      <c r="Y320" s="314"/>
      <c r="Z320" s="314"/>
      <c r="AA320" s="314"/>
      <c r="AB320" s="314"/>
      <c r="AC320" s="314"/>
      <c r="AD320" s="314"/>
      <c r="AE320" s="314"/>
      <c r="AF320" s="298"/>
      <c r="AG320" s="303"/>
      <c r="AH320" s="303"/>
      <c r="AI320" s="265"/>
      <c r="AJ320" s="307"/>
      <c r="AK320" s="298"/>
      <c r="AL320" s="316"/>
      <c r="AM320" s="316"/>
      <c r="AN320" s="137"/>
      <c r="AO320" s="137"/>
      <c r="AP320" s="316"/>
      <c r="AQ320" s="314"/>
      <c r="AR320" s="244"/>
      <c r="AS320" s="308"/>
      <c r="AT320" s="137"/>
      <c r="AU320" s="137"/>
      <c r="AV320" s="317"/>
      <c r="AW320" s="311"/>
      <c r="AX320" s="317"/>
      <c r="AY320" s="317"/>
      <c r="AZ320" s="298"/>
      <c r="BA320" s="298"/>
      <c r="BB320" s="298"/>
      <c r="BC320" s="298"/>
      <c r="BD320" s="298"/>
      <c r="BE320" s="298"/>
      <c r="BF320" s="309"/>
      <c r="BG320" s="309"/>
      <c r="BH320" s="265"/>
      <c r="BI320" s="265"/>
      <c r="BJ320" s="265"/>
      <c r="BK320" s="265"/>
      <c r="BL320" s="265"/>
      <c r="BM320" s="265"/>
      <c r="BN320" s="265"/>
      <c r="BO320" s="265"/>
      <c r="BP320" s="265"/>
      <c r="BQ320" s="265"/>
      <c r="BR320" s="243"/>
      <c r="BS320" s="265"/>
      <c r="BT320" s="277"/>
      <c r="BU320" s="277"/>
      <c r="BV320" s="265"/>
      <c r="BW320" s="265"/>
      <c r="BX320" s="137"/>
      <c r="BY320" s="137"/>
      <c r="BZ320" s="265"/>
    </row>
    <row r="321" spans="1:78" ht="12.75">
      <c r="A321" s="298"/>
      <c r="B321" s="261"/>
      <c r="C321" s="305"/>
      <c r="D321" s="306"/>
      <c r="E321" s="263"/>
      <c r="F321" s="298"/>
      <c r="G321" s="261"/>
      <c r="H321" s="298"/>
      <c r="I321" s="298"/>
      <c r="J321" s="298"/>
      <c r="K321" s="298"/>
      <c r="L321" s="263"/>
      <c r="M321" s="247"/>
      <c r="N321" s="247"/>
      <c r="O321" s="247"/>
      <c r="P321" s="247"/>
      <c r="Q321" s="315"/>
      <c r="R321" s="315"/>
      <c r="S321" s="315"/>
      <c r="T321" s="315"/>
      <c r="U321" s="265"/>
      <c r="V321" s="265"/>
      <c r="W321" s="298"/>
      <c r="X321" s="314"/>
      <c r="Y321" s="314"/>
      <c r="Z321" s="314"/>
      <c r="AA321" s="314"/>
      <c r="AB321" s="314"/>
      <c r="AC321" s="314"/>
      <c r="AD321" s="314"/>
      <c r="AE321" s="314"/>
      <c r="AF321" s="298"/>
      <c r="AG321" s="303"/>
      <c r="AH321" s="303"/>
      <c r="AI321" s="265"/>
      <c r="AJ321" s="307"/>
      <c r="AK321" s="298"/>
      <c r="AL321" s="316"/>
      <c r="AM321" s="316"/>
      <c r="AN321" s="137"/>
      <c r="AO321" s="137"/>
      <c r="AP321" s="316"/>
      <c r="AQ321" s="314"/>
      <c r="AR321" s="244"/>
      <c r="AS321" s="308"/>
      <c r="AT321" s="137"/>
      <c r="AU321" s="137"/>
      <c r="AV321" s="317"/>
      <c r="AW321" s="311"/>
      <c r="AX321" s="317"/>
      <c r="AY321" s="317"/>
      <c r="AZ321" s="298"/>
      <c r="BA321" s="298"/>
      <c r="BB321" s="298"/>
      <c r="BC321" s="298"/>
      <c r="BD321" s="298"/>
      <c r="BE321" s="298"/>
      <c r="BF321" s="309"/>
      <c r="BG321" s="309"/>
      <c r="BH321" s="265"/>
      <c r="BI321" s="265"/>
      <c r="BJ321" s="265"/>
      <c r="BK321" s="265"/>
      <c r="BL321" s="265"/>
      <c r="BM321" s="265"/>
      <c r="BN321" s="265"/>
      <c r="BO321" s="265"/>
      <c r="BP321" s="265"/>
      <c r="BQ321" s="265"/>
      <c r="BR321" s="243"/>
      <c r="BS321" s="265"/>
      <c r="BT321" s="277"/>
      <c r="BU321" s="277"/>
      <c r="BV321" s="265"/>
      <c r="BW321" s="265"/>
      <c r="BX321" s="137"/>
      <c r="BY321" s="137"/>
      <c r="BZ321" s="265"/>
    </row>
    <row r="322" spans="1:78" ht="12.75">
      <c r="A322" s="298"/>
      <c r="B322" s="261"/>
      <c r="C322" s="305"/>
      <c r="D322" s="306"/>
      <c r="E322" s="263"/>
      <c r="F322" s="298"/>
      <c r="G322" s="261"/>
      <c r="H322" s="298"/>
      <c r="I322" s="298"/>
      <c r="J322" s="298"/>
      <c r="K322" s="298"/>
      <c r="L322" s="263"/>
      <c r="M322" s="247"/>
      <c r="N322" s="247"/>
      <c r="O322" s="247"/>
      <c r="P322" s="247"/>
      <c r="Q322" s="315"/>
      <c r="R322" s="315"/>
      <c r="S322" s="315"/>
      <c r="T322" s="315"/>
      <c r="U322" s="265"/>
      <c r="V322" s="265"/>
      <c r="W322" s="298"/>
      <c r="X322" s="314"/>
      <c r="Y322" s="314"/>
      <c r="Z322" s="314"/>
      <c r="AA322" s="314"/>
      <c r="AB322" s="314"/>
      <c r="AC322" s="314"/>
      <c r="AD322" s="314"/>
      <c r="AE322" s="314"/>
      <c r="AF322" s="298"/>
      <c r="AG322" s="303"/>
      <c r="AH322" s="303"/>
      <c r="AI322" s="265"/>
      <c r="AJ322" s="307"/>
      <c r="AK322" s="298"/>
      <c r="AL322" s="316"/>
      <c r="AM322" s="316"/>
      <c r="AN322" s="137"/>
      <c r="AO322" s="137"/>
      <c r="AP322" s="316"/>
      <c r="AQ322" s="314"/>
      <c r="AR322" s="244"/>
      <c r="AS322" s="308"/>
      <c r="AT322" s="137"/>
      <c r="AU322" s="137"/>
      <c r="AV322" s="317"/>
      <c r="AW322" s="311"/>
      <c r="AX322" s="317"/>
      <c r="AY322" s="317"/>
      <c r="AZ322" s="298"/>
      <c r="BA322" s="298"/>
      <c r="BB322" s="298"/>
      <c r="BC322" s="298"/>
      <c r="BD322" s="298"/>
      <c r="BE322" s="298"/>
      <c r="BF322" s="309"/>
      <c r="BG322" s="309"/>
      <c r="BH322" s="265"/>
      <c r="BI322" s="265"/>
      <c r="BJ322" s="265"/>
      <c r="BK322" s="265"/>
      <c r="BL322" s="265"/>
      <c r="BM322" s="265"/>
      <c r="BN322" s="265"/>
      <c r="BO322" s="265"/>
      <c r="BP322" s="265"/>
      <c r="BQ322" s="265"/>
      <c r="BR322" s="243"/>
      <c r="BS322" s="265"/>
      <c r="BT322" s="277"/>
      <c r="BU322" s="277"/>
      <c r="BV322" s="265"/>
      <c r="BW322" s="265"/>
      <c r="BX322" s="137"/>
      <c r="BY322" s="137"/>
      <c r="BZ322" s="265"/>
    </row>
    <row r="323" spans="1:78" ht="12.75">
      <c r="A323" s="298"/>
      <c r="B323" s="261"/>
      <c r="C323" s="305"/>
      <c r="D323" s="306"/>
      <c r="E323" s="263"/>
      <c r="F323" s="298"/>
      <c r="G323" s="261"/>
      <c r="H323" s="298"/>
      <c r="I323" s="298"/>
      <c r="J323" s="298"/>
      <c r="K323" s="298"/>
      <c r="L323" s="263"/>
      <c r="M323" s="247"/>
      <c r="N323" s="247"/>
      <c r="O323" s="247"/>
      <c r="P323" s="247"/>
      <c r="Q323" s="315"/>
      <c r="R323" s="315"/>
      <c r="S323" s="315"/>
      <c r="T323" s="315"/>
      <c r="U323" s="265"/>
      <c r="V323" s="265"/>
      <c r="W323" s="298"/>
      <c r="X323" s="314"/>
      <c r="Y323" s="314"/>
      <c r="Z323" s="314"/>
      <c r="AA323" s="314"/>
      <c r="AB323" s="314"/>
      <c r="AC323" s="314"/>
      <c r="AD323" s="314"/>
      <c r="AE323" s="314"/>
      <c r="AF323" s="298"/>
      <c r="AG323" s="303"/>
      <c r="AH323" s="303"/>
      <c r="AI323" s="265"/>
      <c r="AJ323" s="307"/>
      <c r="AK323" s="298"/>
      <c r="AL323" s="316"/>
      <c r="AM323" s="316"/>
      <c r="AN323" s="137"/>
      <c r="AO323" s="137"/>
      <c r="AP323" s="316"/>
      <c r="AQ323" s="314"/>
      <c r="AR323" s="244"/>
      <c r="AS323" s="308"/>
      <c r="AT323" s="137"/>
      <c r="AU323" s="137"/>
      <c r="AV323" s="317"/>
      <c r="AW323" s="311"/>
      <c r="AX323" s="317"/>
      <c r="AY323" s="317"/>
      <c r="AZ323" s="298"/>
      <c r="BA323" s="298"/>
      <c r="BB323" s="298"/>
      <c r="BC323" s="298"/>
      <c r="BD323" s="298"/>
      <c r="BE323" s="298"/>
      <c r="BF323" s="309"/>
      <c r="BG323" s="309"/>
      <c r="BH323" s="265"/>
      <c r="BI323" s="265"/>
      <c r="BJ323" s="265"/>
      <c r="BK323" s="265"/>
      <c r="BL323" s="265"/>
      <c r="BM323" s="265"/>
      <c r="BN323" s="265"/>
      <c r="BO323" s="265"/>
      <c r="BP323" s="265"/>
      <c r="BQ323" s="265"/>
      <c r="BR323" s="243"/>
      <c r="BS323" s="265"/>
      <c r="BT323" s="277"/>
      <c r="BU323" s="277"/>
      <c r="BV323" s="265"/>
      <c r="BW323" s="265"/>
      <c r="BX323" s="137"/>
      <c r="BY323" s="137"/>
      <c r="BZ323" s="265"/>
    </row>
    <row r="324" spans="1:78" ht="12.75">
      <c r="A324" s="298"/>
      <c r="B324" s="261"/>
      <c r="C324" s="305"/>
      <c r="D324" s="306"/>
      <c r="E324" s="263"/>
      <c r="F324" s="298"/>
      <c r="G324" s="261"/>
      <c r="H324" s="298"/>
      <c r="I324" s="298"/>
      <c r="J324" s="298"/>
      <c r="K324" s="298"/>
      <c r="L324" s="263"/>
      <c r="M324" s="247"/>
      <c r="N324" s="247"/>
      <c r="O324" s="247"/>
      <c r="P324" s="247"/>
      <c r="Q324" s="315"/>
      <c r="R324" s="315"/>
      <c r="S324" s="315"/>
      <c r="T324" s="315"/>
      <c r="U324" s="265"/>
      <c r="V324" s="265"/>
      <c r="W324" s="298"/>
      <c r="X324" s="314"/>
      <c r="Y324" s="314"/>
      <c r="Z324" s="314"/>
      <c r="AA324" s="314"/>
      <c r="AB324" s="314"/>
      <c r="AC324" s="314"/>
      <c r="AD324" s="314"/>
      <c r="AE324" s="314"/>
      <c r="AF324" s="298"/>
      <c r="AG324" s="303"/>
      <c r="AH324" s="303"/>
      <c r="AI324" s="265"/>
      <c r="AJ324" s="307"/>
      <c r="AK324" s="298"/>
      <c r="AL324" s="316"/>
      <c r="AM324" s="316"/>
      <c r="AN324" s="137"/>
      <c r="AO324" s="137"/>
      <c r="AP324" s="316"/>
      <c r="AQ324" s="314"/>
      <c r="AR324" s="244"/>
      <c r="AS324" s="308"/>
      <c r="AT324" s="137"/>
      <c r="AU324" s="137"/>
      <c r="AV324" s="317"/>
      <c r="AW324" s="311"/>
      <c r="AX324" s="317"/>
      <c r="AY324" s="317"/>
      <c r="AZ324" s="298"/>
      <c r="BA324" s="298"/>
      <c r="BB324" s="298"/>
      <c r="BC324" s="298"/>
      <c r="BD324" s="298"/>
      <c r="BE324" s="298"/>
      <c r="BF324" s="309"/>
      <c r="BG324" s="309"/>
      <c r="BH324" s="265"/>
      <c r="BI324" s="265"/>
      <c r="BJ324" s="265"/>
      <c r="BK324" s="265"/>
      <c r="BL324" s="265"/>
      <c r="BM324" s="265"/>
      <c r="BN324" s="265"/>
      <c r="BO324" s="265"/>
      <c r="BP324" s="265"/>
      <c r="BQ324" s="265"/>
      <c r="BR324" s="243"/>
      <c r="BS324" s="265"/>
      <c r="BT324" s="277"/>
      <c r="BU324" s="277"/>
      <c r="BV324" s="265"/>
      <c r="BW324" s="265"/>
      <c r="BX324" s="137"/>
      <c r="BY324" s="137"/>
      <c r="BZ324" s="265"/>
    </row>
    <row r="325" spans="1:78" ht="12.75">
      <c r="A325" s="298"/>
      <c r="B325" s="261"/>
      <c r="C325" s="305"/>
      <c r="D325" s="306"/>
      <c r="E325" s="263"/>
      <c r="F325" s="298"/>
      <c r="G325" s="261"/>
      <c r="H325" s="298"/>
      <c r="I325" s="298"/>
      <c r="J325" s="298"/>
      <c r="K325" s="298"/>
      <c r="L325" s="263"/>
      <c r="M325" s="247"/>
      <c r="N325" s="247"/>
      <c r="O325" s="247"/>
      <c r="P325" s="247"/>
      <c r="Q325" s="315"/>
      <c r="R325" s="315"/>
      <c r="S325" s="315"/>
      <c r="T325" s="315"/>
      <c r="U325" s="265"/>
      <c r="V325" s="265"/>
      <c r="W325" s="298"/>
      <c r="X325" s="314"/>
      <c r="Y325" s="314"/>
      <c r="Z325" s="314"/>
      <c r="AA325" s="314"/>
      <c r="AB325" s="314"/>
      <c r="AC325" s="314"/>
      <c r="AD325" s="314"/>
      <c r="AE325" s="314"/>
      <c r="AF325" s="298"/>
      <c r="AG325" s="303"/>
      <c r="AH325" s="303"/>
      <c r="AI325" s="265"/>
      <c r="AJ325" s="307"/>
      <c r="AK325" s="298"/>
      <c r="AL325" s="316"/>
      <c r="AM325" s="316"/>
      <c r="AN325" s="137"/>
      <c r="AO325" s="137"/>
      <c r="AP325" s="316"/>
      <c r="AQ325" s="314"/>
      <c r="AR325" s="244"/>
      <c r="AS325" s="308"/>
      <c r="AT325" s="137"/>
      <c r="AU325" s="137"/>
      <c r="AV325" s="317"/>
      <c r="AW325" s="311"/>
      <c r="AX325" s="317"/>
      <c r="AY325" s="317"/>
      <c r="AZ325" s="298"/>
      <c r="BA325" s="298"/>
      <c r="BB325" s="298"/>
      <c r="BC325" s="298"/>
      <c r="BD325" s="298"/>
      <c r="BE325" s="298"/>
      <c r="BF325" s="309"/>
      <c r="BG325" s="309"/>
      <c r="BH325" s="265"/>
      <c r="BI325" s="265"/>
      <c r="BJ325" s="265"/>
      <c r="BK325" s="265"/>
      <c r="BL325" s="265"/>
      <c r="BM325" s="265"/>
      <c r="BN325" s="265"/>
      <c r="BO325" s="265"/>
      <c r="BP325" s="265"/>
      <c r="BQ325" s="265"/>
      <c r="BR325" s="243"/>
      <c r="BS325" s="265"/>
      <c r="BT325" s="277"/>
      <c r="BU325" s="277"/>
      <c r="BV325" s="265"/>
      <c r="BW325" s="265"/>
      <c r="BX325" s="137"/>
      <c r="BY325" s="137"/>
      <c r="BZ325" s="265"/>
    </row>
    <row r="326" spans="1:78" ht="12.75">
      <c r="A326" s="298"/>
      <c r="B326" s="261"/>
      <c r="C326" s="305"/>
      <c r="D326" s="306"/>
      <c r="E326" s="263"/>
      <c r="F326" s="298"/>
      <c r="G326" s="261"/>
      <c r="H326" s="298"/>
      <c r="I326" s="298"/>
      <c r="J326" s="298"/>
      <c r="K326" s="298"/>
      <c r="L326" s="263"/>
      <c r="M326" s="247"/>
      <c r="N326" s="247"/>
      <c r="O326" s="247"/>
      <c r="P326" s="247"/>
      <c r="Q326" s="315"/>
      <c r="R326" s="315"/>
      <c r="S326" s="315"/>
      <c r="T326" s="315"/>
      <c r="U326" s="265"/>
      <c r="V326" s="265"/>
      <c r="W326" s="298"/>
      <c r="X326" s="314"/>
      <c r="Y326" s="314"/>
      <c r="Z326" s="314"/>
      <c r="AA326" s="314"/>
      <c r="AB326" s="314"/>
      <c r="AC326" s="314"/>
      <c r="AD326" s="314"/>
      <c r="AE326" s="314"/>
      <c r="AF326" s="298"/>
      <c r="AG326" s="303"/>
      <c r="AH326" s="303"/>
      <c r="AI326" s="265"/>
      <c r="AJ326" s="307"/>
      <c r="AK326" s="298"/>
      <c r="AL326" s="316"/>
      <c r="AM326" s="316"/>
      <c r="AN326" s="137"/>
      <c r="AO326" s="137"/>
      <c r="AP326" s="316"/>
      <c r="AQ326" s="314"/>
      <c r="AR326" s="244"/>
      <c r="AS326" s="308"/>
      <c r="AT326" s="137"/>
      <c r="AU326" s="137"/>
      <c r="AV326" s="317"/>
      <c r="AW326" s="311"/>
      <c r="AX326" s="317"/>
      <c r="AY326" s="317"/>
      <c r="AZ326" s="298"/>
      <c r="BA326" s="298"/>
      <c r="BB326" s="298"/>
      <c r="BC326" s="298"/>
      <c r="BD326" s="298"/>
      <c r="BE326" s="298"/>
      <c r="BF326" s="309"/>
      <c r="BG326" s="309"/>
      <c r="BH326" s="265"/>
      <c r="BI326" s="265"/>
      <c r="BJ326" s="265"/>
      <c r="BK326" s="265"/>
      <c r="BL326" s="265"/>
      <c r="BM326" s="265"/>
      <c r="BN326" s="265"/>
      <c r="BO326" s="265"/>
      <c r="BP326" s="265"/>
      <c r="BQ326" s="265"/>
      <c r="BR326" s="243"/>
      <c r="BS326" s="265"/>
      <c r="BT326" s="277"/>
      <c r="BU326" s="277"/>
      <c r="BV326" s="265"/>
      <c r="BW326" s="265"/>
      <c r="BX326" s="137"/>
      <c r="BY326" s="137"/>
      <c r="BZ326" s="265"/>
    </row>
    <row r="327" spans="1:78" ht="12.75">
      <c r="A327" s="298"/>
      <c r="B327" s="261"/>
      <c r="C327" s="305"/>
      <c r="D327" s="306"/>
      <c r="E327" s="263"/>
      <c r="F327" s="298"/>
      <c r="G327" s="261"/>
      <c r="H327" s="298"/>
      <c r="I327" s="298"/>
      <c r="J327" s="298"/>
      <c r="K327" s="298"/>
      <c r="L327" s="263"/>
      <c r="M327" s="247"/>
      <c r="N327" s="247"/>
      <c r="O327" s="247"/>
      <c r="P327" s="247"/>
      <c r="Q327" s="315"/>
      <c r="R327" s="315"/>
      <c r="S327" s="315"/>
      <c r="T327" s="315"/>
      <c r="U327" s="265"/>
      <c r="V327" s="265"/>
      <c r="W327" s="298"/>
      <c r="X327" s="314"/>
      <c r="Y327" s="314"/>
      <c r="Z327" s="314"/>
      <c r="AA327" s="314"/>
      <c r="AB327" s="314"/>
      <c r="AC327" s="314"/>
      <c r="AD327" s="314"/>
      <c r="AE327" s="314"/>
      <c r="AF327" s="298"/>
      <c r="AG327" s="303"/>
      <c r="AH327" s="303"/>
      <c r="AI327" s="265"/>
      <c r="AJ327" s="307"/>
      <c r="AK327" s="298"/>
      <c r="AL327" s="316"/>
      <c r="AM327" s="316"/>
      <c r="AN327" s="137"/>
      <c r="AO327" s="137"/>
      <c r="AP327" s="316"/>
      <c r="AQ327" s="314"/>
      <c r="AR327" s="244"/>
      <c r="AS327" s="308"/>
      <c r="AT327" s="137"/>
      <c r="AU327" s="137"/>
      <c r="AV327" s="317"/>
      <c r="AW327" s="311"/>
      <c r="AX327" s="317"/>
      <c r="AY327" s="317"/>
      <c r="AZ327" s="298"/>
      <c r="BA327" s="298"/>
      <c r="BB327" s="298"/>
      <c r="BC327" s="298"/>
      <c r="BD327" s="298"/>
      <c r="BE327" s="298"/>
      <c r="BF327" s="309"/>
      <c r="BG327" s="309"/>
      <c r="BH327" s="265"/>
      <c r="BI327" s="265"/>
      <c r="BJ327" s="265"/>
      <c r="BK327" s="265"/>
      <c r="BL327" s="265"/>
      <c r="BM327" s="265"/>
      <c r="BN327" s="265"/>
      <c r="BO327" s="265"/>
      <c r="BP327" s="265"/>
      <c r="BQ327" s="265"/>
      <c r="BR327" s="243"/>
      <c r="BS327" s="265"/>
      <c r="BT327" s="277"/>
      <c r="BU327" s="277"/>
      <c r="BV327" s="265"/>
      <c r="BW327" s="265"/>
      <c r="BX327" s="137"/>
      <c r="BY327" s="137"/>
      <c r="BZ327" s="265"/>
    </row>
    <row r="328" spans="1:78" ht="12.75">
      <c r="A328" s="298"/>
      <c r="B328" s="261"/>
      <c r="C328" s="305"/>
      <c r="D328" s="306"/>
      <c r="E328" s="263"/>
      <c r="F328" s="298"/>
      <c r="G328" s="261"/>
      <c r="H328" s="298"/>
      <c r="I328" s="298"/>
      <c r="J328" s="298"/>
      <c r="K328" s="298"/>
      <c r="L328" s="263"/>
      <c r="M328" s="247"/>
      <c r="N328" s="247"/>
      <c r="O328" s="247"/>
      <c r="P328" s="247"/>
      <c r="Q328" s="315"/>
      <c r="R328" s="315"/>
      <c r="S328" s="315"/>
      <c r="T328" s="315"/>
      <c r="U328" s="265"/>
      <c r="V328" s="265"/>
      <c r="W328" s="298"/>
      <c r="X328" s="314"/>
      <c r="Y328" s="314"/>
      <c r="Z328" s="314"/>
      <c r="AA328" s="314"/>
      <c r="AB328" s="314"/>
      <c r="AC328" s="314"/>
      <c r="AD328" s="314"/>
      <c r="AE328" s="314"/>
      <c r="AF328" s="298"/>
      <c r="AG328" s="303"/>
      <c r="AH328" s="303"/>
      <c r="AI328" s="265"/>
      <c r="AJ328" s="307"/>
      <c r="AK328" s="298"/>
      <c r="AL328" s="316"/>
      <c r="AM328" s="316"/>
      <c r="AN328" s="137"/>
      <c r="AO328" s="137"/>
      <c r="AP328" s="316"/>
      <c r="AQ328" s="314"/>
      <c r="AR328" s="244"/>
      <c r="AS328" s="308"/>
      <c r="AT328" s="137"/>
      <c r="AU328" s="137"/>
      <c r="AV328" s="317"/>
      <c r="AW328" s="311"/>
      <c r="AX328" s="317"/>
      <c r="AY328" s="317"/>
      <c r="AZ328" s="298"/>
      <c r="BA328" s="298"/>
      <c r="BB328" s="298"/>
      <c r="BC328" s="298"/>
      <c r="BD328" s="298"/>
      <c r="BE328" s="298"/>
      <c r="BF328" s="309"/>
      <c r="BG328" s="309"/>
      <c r="BH328" s="265"/>
      <c r="BI328" s="265"/>
      <c r="BJ328" s="265"/>
      <c r="BK328" s="265"/>
      <c r="BL328" s="265"/>
      <c r="BM328" s="265"/>
      <c r="BN328" s="265"/>
      <c r="BO328" s="265"/>
      <c r="BP328" s="265"/>
      <c r="BQ328" s="265"/>
      <c r="BR328" s="243"/>
      <c r="BS328" s="265"/>
      <c r="BT328" s="277"/>
      <c r="BU328" s="277"/>
      <c r="BV328" s="265"/>
      <c r="BW328" s="265"/>
      <c r="BX328" s="137"/>
      <c r="BY328" s="137"/>
      <c r="BZ328" s="265"/>
    </row>
    <row r="329" spans="1:78" ht="12.75">
      <c r="A329" s="298"/>
      <c r="B329" s="261"/>
      <c r="C329" s="305"/>
      <c r="D329" s="306"/>
      <c r="E329" s="263"/>
      <c r="F329" s="298"/>
      <c r="G329" s="261"/>
      <c r="H329" s="298"/>
      <c r="I329" s="298"/>
      <c r="J329" s="298"/>
      <c r="K329" s="298"/>
      <c r="L329" s="263"/>
      <c r="M329" s="247"/>
      <c r="N329" s="247"/>
      <c r="O329" s="247"/>
      <c r="P329" s="247"/>
      <c r="Q329" s="315"/>
      <c r="R329" s="315"/>
      <c r="S329" s="315"/>
      <c r="T329" s="315"/>
      <c r="U329" s="265"/>
      <c r="V329" s="265"/>
      <c r="W329" s="298"/>
      <c r="X329" s="314"/>
      <c r="Y329" s="314"/>
      <c r="Z329" s="314"/>
      <c r="AA329" s="314"/>
      <c r="AB329" s="314"/>
      <c r="AC329" s="314"/>
      <c r="AD329" s="314"/>
      <c r="AE329" s="314"/>
      <c r="AF329" s="298"/>
      <c r="AG329" s="303"/>
      <c r="AH329" s="303"/>
      <c r="AI329" s="265"/>
      <c r="AJ329" s="307"/>
      <c r="AK329" s="298"/>
      <c r="AL329" s="316"/>
      <c r="AM329" s="316"/>
      <c r="AN329" s="137"/>
      <c r="AO329" s="137"/>
      <c r="AP329" s="316"/>
      <c r="AQ329" s="314"/>
      <c r="AR329" s="244"/>
      <c r="AS329" s="308"/>
      <c r="AT329" s="137"/>
      <c r="AU329" s="137"/>
      <c r="AV329" s="317"/>
      <c r="AW329" s="311"/>
      <c r="AX329" s="317"/>
      <c r="AY329" s="317"/>
      <c r="AZ329" s="298"/>
      <c r="BA329" s="298"/>
      <c r="BB329" s="298"/>
      <c r="BC329" s="298"/>
      <c r="BD329" s="298"/>
      <c r="BE329" s="298"/>
      <c r="BF329" s="309"/>
      <c r="BG329" s="309"/>
      <c r="BH329" s="265"/>
      <c r="BI329" s="265"/>
      <c r="BJ329" s="265"/>
      <c r="BK329" s="265"/>
      <c r="BL329" s="265"/>
      <c r="BM329" s="265"/>
      <c r="BN329" s="265"/>
      <c r="BO329" s="265"/>
      <c r="BP329" s="265"/>
      <c r="BQ329" s="265"/>
      <c r="BR329" s="243"/>
      <c r="BS329" s="265"/>
      <c r="BT329" s="277"/>
      <c r="BU329" s="277"/>
      <c r="BV329" s="265"/>
      <c r="BW329" s="265"/>
      <c r="BX329" s="137"/>
      <c r="BY329" s="137"/>
      <c r="BZ329" s="265"/>
    </row>
    <row r="330" spans="1:78" ht="12.75">
      <c r="A330" s="298"/>
      <c r="B330" s="261"/>
      <c r="C330" s="305"/>
      <c r="D330" s="306"/>
      <c r="E330" s="263"/>
      <c r="F330" s="298"/>
      <c r="G330" s="261"/>
      <c r="H330" s="298"/>
      <c r="I330" s="298"/>
      <c r="J330" s="298"/>
      <c r="K330" s="298"/>
      <c r="L330" s="263"/>
      <c r="M330" s="247"/>
      <c r="N330" s="247"/>
      <c r="O330" s="247"/>
      <c r="P330" s="247"/>
      <c r="Q330" s="315"/>
      <c r="R330" s="315"/>
      <c r="S330" s="315"/>
      <c r="T330" s="315"/>
      <c r="U330" s="265"/>
      <c r="V330" s="265"/>
      <c r="W330" s="298"/>
      <c r="X330" s="314"/>
      <c r="Y330" s="314"/>
      <c r="Z330" s="314"/>
      <c r="AA330" s="314"/>
      <c r="AB330" s="314"/>
      <c r="AC330" s="314"/>
      <c r="AD330" s="314"/>
      <c r="AE330" s="314"/>
      <c r="AF330" s="298"/>
      <c r="AG330" s="303"/>
      <c r="AH330" s="303"/>
      <c r="AI330" s="265"/>
      <c r="AJ330" s="307"/>
      <c r="AK330" s="298"/>
      <c r="AL330" s="316"/>
      <c r="AM330" s="316"/>
      <c r="AN330" s="137"/>
      <c r="AO330" s="137"/>
      <c r="AP330" s="316"/>
      <c r="AQ330" s="314"/>
      <c r="AR330" s="244"/>
      <c r="AS330" s="308"/>
      <c r="AT330" s="137"/>
      <c r="AU330" s="137"/>
      <c r="AV330" s="317"/>
      <c r="AW330" s="311"/>
      <c r="AX330" s="317"/>
      <c r="AY330" s="317"/>
      <c r="AZ330" s="298"/>
      <c r="BA330" s="298"/>
      <c r="BB330" s="298"/>
      <c r="BC330" s="298"/>
      <c r="BD330" s="298"/>
      <c r="BE330" s="298"/>
      <c r="BF330" s="309"/>
      <c r="BG330" s="309"/>
      <c r="BH330" s="265"/>
      <c r="BI330" s="265"/>
      <c r="BJ330" s="265"/>
      <c r="BK330" s="265"/>
      <c r="BL330" s="265"/>
      <c r="BM330" s="265"/>
      <c r="BN330" s="265"/>
      <c r="BO330" s="265"/>
      <c r="BP330" s="265"/>
      <c r="BQ330" s="265"/>
      <c r="BR330" s="243"/>
      <c r="BS330" s="265"/>
      <c r="BT330" s="277"/>
      <c r="BU330" s="277"/>
      <c r="BV330" s="265"/>
      <c r="BW330" s="265"/>
      <c r="BX330" s="137"/>
      <c r="BY330" s="137"/>
      <c r="BZ330" s="265"/>
    </row>
    <row r="331" spans="1:78" ht="12.75">
      <c r="A331" s="298"/>
      <c r="B331" s="261"/>
      <c r="C331" s="305"/>
      <c r="D331" s="306"/>
      <c r="E331" s="263"/>
      <c r="F331" s="298"/>
      <c r="G331" s="261"/>
      <c r="H331" s="298"/>
      <c r="I331" s="298"/>
      <c r="J331" s="298"/>
      <c r="K331" s="298"/>
      <c r="L331" s="263"/>
      <c r="M331" s="247"/>
      <c r="N331" s="247"/>
      <c r="O331" s="247"/>
      <c r="P331" s="247"/>
      <c r="Q331" s="315"/>
      <c r="R331" s="315"/>
      <c r="S331" s="315"/>
      <c r="T331" s="315"/>
      <c r="U331" s="265"/>
      <c r="V331" s="265"/>
      <c r="W331" s="298"/>
      <c r="X331" s="314"/>
      <c r="Y331" s="314"/>
      <c r="Z331" s="314"/>
      <c r="AA331" s="314"/>
      <c r="AB331" s="314"/>
      <c r="AC331" s="314"/>
      <c r="AD331" s="314"/>
      <c r="AE331" s="314"/>
      <c r="AF331" s="298"/>
      <c r="AG331" s="303"/>
      <c r="AH331" s="303"/>
      <c r="AI331" s="265"/>
      <c r="AJ331" s="307"/>
      <c r="AK331" s="298"/>
      <c r="AL331" s="316"/>
      <c r="AM331" s="316"/>
      <c r="AN331" s="137"/>
      <c r="AO331" s="137"/>
      <c r="AP331" s="316"/>
      <c r="AQ331" s="314"/>
      <c r="AR331" s="244"/>
      <c r="AS331" s="308"/>
      <c r="AT331" s="137"/>
      <c r="AU331" s="137"/>
      <c r="AV331" s="317"/>
      <c r="AW331" s="311"/>
      <c r="AX331" s="317"/>
      <c r="AY331" s="317"/>
      <c r="AZ331" s="298"/>
      <c r="BA331" s="298"/>
      <c r="BB331" s="298"/>
      <c r="BC331" s="298"/>
      <c r="BD331" s="298"/>
      <c r="BE331" s="298"/>
      <c r="BF331" s="309"/>
      <c r="BG331" s="309"/>
      <c r="BH331" s="265"/>
      <c r="BI331" s="265"/>
      <c r="BJ331" s="265"/>
      <c r="BK331" s="265"/>
      <c r="BL331" s="265"/>
      <c r="BM331" s="265"/>
      <c r="BN331" s="265"/>
      <c r="BO331" s="265"/>
      <c r="BP331" s="265"/>
      <c r="BQ331" s="265"/>
      <c r="BR331" s="243"/>
      <c r="BS331" s="265"/>
      <c r="BT331" s="277"/>
      <c r="BU331" s="277"/>
      <c r="BV331" s="265"/>
      <c r="BW331" s="265"/>
      <c r="BX331" s="137"/>
      <c r="BY331" s="137"/>
      <c r="BZ331" s="265"/>
    </row>
    <row r="332" spans="1:78" ht="12.75">
      <c r="A332" s="298"/>
      <c r="B332" s="261"/>
      <c r="C332" s="305"/>
      <c r="D332" s="306"/>
      <c r="E332" s="263"/>
      <c r="F332" s="298"/>
      <c r="G332" s="261"/>
      <c r="H332" s="298"/>
      <c r="I332" s="298"/>
      <c r="J332" s="298"/>
      <c r="K332" s="298"/>
      <c r="L332" s="263"/>
      <c r="M332" s="247"/>
      <c r="N332" s="247"/>
      <c r="O332" s="247"/>
      <c r="P332" s="247"/>
      <c r="Q332" s="315"/>
      <c r="R332" s="315"/>
      <c r="S332" s="315"/>
      <c r="T332" s="315"/>
      <c r="U332" s="265"/>
      <c r="V332" s="265"/>
      <c r="W332" s="298"/>
      <c r="X332" s="314"/>
      <c r="Y332" s="314"/>
      <c r="Z332" s="314"/>
      <c r="AA332" s="314"/>
      <c r="AB332" s="314"/>
      <c r="AC332" s="314"/>
      <c r="AD332" s="314"/>
      <c r="AE332" s="314"/>
      <c r="AF332" s="298"/>
      <c r="AG332" s="303"/>
      <c r="AH332" s="303"/>
      <c r="AI332" s="265"/>
      <c r="AJ332" s="307"/>
      <c r="AK332" s="298"/>
      <c r="AL332" s="316"/>
      <c r="AM332" s="316"/>
      <c r="AN332" s="137"/>
      <c r="AO332" s="137"/>
      <c r="AP332" s="316"/>
      <c r="AQ332" s="314"/>
      <c r="AR332" s="244"/>
      <c r="AS332" s="308"/>
      <c r="AT332" s="137"/>
      <c r="AU332" s="137"/>
      <c r="AV332" s="317"/>
      <c r="AW332" s="311"/>
      <c r="AX332" s="317"/>
      <c r="AY332" s="317"/>
      <c r="AZ332" s="298"/>
      <c r="BA332" s="298"/>
      <c r="BB332" s="298"/>
      <c r="BC332" s="298"/>
      <c r="BD332" s="298"/>
      <c r="BE332" s="298"/>
      <c r="BF332" s="309"/>
      <c r="BG332" s="309"/>
      <c r="BH332" s="265"/>
      <c r="BI332" s="265"/>
      <c r="BJ332" s="265"/>
      <c r="BK332" s="265"/>
      <c r="BL332" s="265"/>
      <c r="BM332" s="265"/>
      <c r="BN332" s="265"/>
      <c r="BO332" s="265"/>
      <c r="BP332" s="265"/>
      <c r="BQ332" s="265"/>
      <c r="BR332" s="243"/>
      <c r="BS332" s="265"/>
      <c r="BT332" s="277"/>
      <c r="BU332" s="277"/>
      <c r="BV332" s="265"/>
      <c r="BW332" s="265"/>
      <c r="BX332" s="137"/>
      <c r="BY332" s="137"/>
      <c r="BZ332" s="265"/>
    </row>
    <row r="333" spans="1:78" ht="12.75">
      <c r="A333" s="298"/>
      <c r="B333" s="261"/>
      <c r="C333" s="305"/>
      <c r="D333" s="306"/>
      <c r="E333" s="263"/>
      <c r="F333" s="298"/>
      <c r="G333" s="261"/>
      <c r="H333" s="298"/>
      <c r="I333" s="298"/>
      <c r="J333" s="298"/>
      <c r="K333" s="298"/>
      <c r="L333" s="263"/>
      <c r="M333" s="247"/>
      <c r="N333" s="247"/>
      <c r="O333" s="247"/>
      <c r="P333" s="247"/>
      <c r="Q333" s="315"/>
      <c r="R333" s="315"/>
      <c r="S333" s="315"/>
      <c r="T333" s="315"/>
      <c r="U333" s="265"/>
      <c r="V333" s="265"/>
      <c r="W333" s="298"/>
      <c r="X333" s="314"/>
      <c r="Y333" s="314"/>
      <c r="Z333" s="314"/>
      <c r="AA333" s="314"/>
      <c r="AB333" s="314"/>
      <c r="AC333" s="314"/>
      <c r="AD333" s="314"/>
      <c r="AE333" s="314"/>
      <c r="AF333" s="298"/>
      <c r="AG333" s="303"/>
      <c r="AH333" s="303"/>
      <c r="AI333" s="265"/>
      <c r="AJ333" s="307"/>
      <c r="AK333" s="298"/>
      <c r="AL333" s="316"/>
      <c r="AM333" s="316"/>
      <c r="AN333" s="137"/>
      <c r="AO333" s="137"/>
      <c r="AP333" s="316"/>
      <c r="AQ333" s="314"/>
      <c r="AR333" s="244"/>
      <c r="AS333" s="308"/>
      <c r="AT333" s="137"/>
      <c r="AU333" s="137"/>
      <c r="AV333" s="317"/>
      <c r="AW333" s="311"/>
      <c r="AX333" s="317"/>
      <c r="AY333" s="317"/>
      <c r="AZ333" s="298"/>
      <c r="BA333" s="298"/>
      <c r="BB333" s="298"/>
      <c r="BC333" s="298"/>
      <c r="BD333" s="298"/>
      <c r="BE333" s="298"/>
      <c r="BF333" s="309"/>
      <c r="BG333" s="309"/>
      <c r="BH333" s="265"/>
      <c r="BI333" s="265"/>
      <c r="BJ333" s="265"/>
      <c r="BK333" s="265"/>
      <c r="BL333" s="265"/>
      <c r="BM333" s="265"/>
      <c r="BN333" s="265"/>
      <c r="BO333" s="265"/>
      <c r="BP333" s="265"/>
      <c r="BQ333" s="265"/>
      <c r="BR333" s="243"/>
      <c r="BS333" s="265"/>
      <c r="BT333" s="277"/>
      <c r="BU333" s="277"/>
      <c r="BV333" s="265"/>
      <c r="BW333" s="265"/>
      <c r="BX333" s="137"/>
      <c r="BY333" s="137"/>
      <c r="BZ333" s="265"/>
    </row>
    <row r="334" spans="1:78" ht="12.75">
      <c r="A334" s="298"/>
      <c r="B334" s="261"/>
      <c r="C334" s="305"/>
      <c r="D334" s="306"/>
      <c r="E334" s="263"/>
      <c r="F334" s="298"/>
      <c r="G334" s="261"/>
      <c r="H334" s="298"/>
      <c r="I334" s="298"/>
      <c r="J334" s="298"/>
      <c r="K334" s="298"/>
      <c r="L334" s="263"/>
      <c r="M334" s="247"/>
      <c r="N334" s="247"/>
      <c r="O334" s="247"/>
      <c r="P334" s="247"/>
      <c r="Q334" s="315"/>
      <c r="R334" s="315"/>
      <c r="S334" s="315"/>
      <c r="T334" s="315"/>
      <c r="U334" s="265"/>
      <c r="V334" s="265"/>
      <c r="W334" s="298"/>
      <c r="X334" s="314"/>
      <c r="Y334" s="314"/>
      <c r="Z334" s="314"/>
      <c r="AA334" s="314"/>
      <c r="AB334" s="314"/>
      <c r="AC334" s="314"/>
      <c r="AD334" s="314"/>
      <c r="AE334" s="314"/>
      <c r="AF334" s="298"/>
      <c r="AG334" s="303"/>
      <c r="AH334" s="303"/>
      <c r="AI334" s="265"/>
      <c r="AJ334" s="307"/>
      <c r="AK334" s="298"/>
      <c r="AL334" s="316"/>
      <c r="AM334" s="316"/>
      <c r="AN334" s="137"/>
      <c r="AO334" s="137"/>
      <c r="AP334" s="316"/>
      <c r="AQ334" s="314"/>
      <c r="AR334" s="244"/>
      <c r="AS334" s="308"/>
      <c r="AT334" s="137"/>
      <c r="AU334" s="137"/>
      <c r="AV334" s="317"/>
      <c r="AW334" s="311"/>
      <c r="AX334" s="317"/>
      <c r="AY334" s="317"/>
      <c r="AZ334" s="298"/>
      <c r="BA334" s="298"/>
      <c r="BB334" s="298"/>
      <c r="BC334" s="298"/>
      <c r="BD334" s="298"/>
      <c r="BE334" s="298"/>
      <c r="BF334" s="309"/>
      <c r="BG334" s="309"/>
      <c r="BH334" s="265"/>
      <c r="BI334" s="265"/>
      <c r="BJ334" s="265"/>
      <c r="BK334" s="265"/>
      <c r="BL334" s="265"/>
      <c r="BM334" s="265"/>
      <c r="BN334" s="265"/>
      <c r="BO334" s="265"/>
      <c r="BP334" s="265"/>
      <c r="BQ334" s="265"/>
      <c r="BR334" s="243"/>
      <c r="BS334" s="265"/>
      <c r="BT334" s="277"/>
      <c r="BU334" s="277"/>
      <c r="BV334" s="265"/>
      <c r="BW334" s="265"/>
      <c r="BX334" s="137"/>
      <c r="BY334" s="137"/>
      <c r="BZ334" s="265"/>
    </row>
    <row r="335" spans="1:78" ht="12.75">
      <c r="A335" s="298"/>
      <c r="B335" s="261"/>
      <c r="C335" s="305"/>
      <c r="D335" s="306"/>
      <c r="E335" s="263"/>
      <c r="F335" s="298"/>
      <c r="G335" s="261"/>
      <c r="H335" s="298"/>
      <c r="I335" s="298"/>
      <c r="J335" s="298"/>
      <c r="K335" s="298"/>
      <c r="L335" s="263"/>
      <c r="M335" s="247"/>
      <c r="N335" s="247"/>
      <c r="O335" s="247"/>
      <c r="P335" s="247"/>
      <c r="Q335" s="315"/>
      <c r="R335" s="315"/>
      <c r="S335" s="315"/>
      <c r="T335" s="315"/>
      <c r="U335" s="265"/>
      <c r="V335" s="265"/>
      <c r="W335" s="298"/>
      <c r="X335" s="314"/>
      <c r="Y335" s="314"/>
      <c r="Z335" s="314"/>
      <c r="AA335" s="314"/>
      <c r="AB335" s="314"/>
      <c r="AC335" s="314"/>
      <c r="AD335" s="314"/>
      <c r="AE335" s="314"/>
      <c r="AF335" s="298"/>
      <c r="AG335" s="303"/>
      <c r="AH335" s="303"/>
      <c r="AI335" s="265"/>
      <c r="AJ335" s="307"/>
      <c r="AK335" s="298"/>
      <c r="AL335" s="316"/>
      <c r="AM335" s="316"/>
      <c r="AN335" s="137"/>
      <c r="AO335" s="137"/>
      <c r="AP335" s="316"/>
      <c r="AQ335" s="314"/>
      <c r="AR335" s="244"/>
      <c r="AS335" s="308"/>
      <c r="AT335" s="137"/>
      <c r="AU335" s="137"/>
      <c r="AV335" s="317"/>
      <c r="AW335" s="311"/>
      <c r="AX335" s="317"/>
      <c r="AY335" s="317"/>
      <c r="AZ335" s="298"/>
      <c r="BA335" s="298"/>
      <c r="BB335" s="298"/>
      <c r="BC335" s="298"/>
      <c r="BD335" s="298"/>
      <c r="BE335" s="298"/>
      <c r="BF335" s="309"/>
      <c r="BG335" s="309"/>
      <c r="BH335" s="265"/>
      <c r="BI335" s="265"/>
      <c r="BJ335" s="265"/>
      <c r="BK335" s="265"/>
      <c r="BL335" s="265"/>
      <c r="BM335" s="265"/>
      <c r="BN335" s="265"/>
      <c r="BO335" s="265"/>
      <c r="BP335" s="265"/>
      <c r="BQ335" s="265"/>
      <c r="BR335" s="243"/>
      <c r="BS335" s="265"/>
      <c r="BT335" s="277"/>
      <c r="BU335" s="277"/>
      <c r="BV335" s="265"/>
      <c r="BW335" s="265"/>
      <c r="BX335" s="137"/>
      <c r="BY335" s="137"/>
      <c r="BZ335" s="265"/>
    </row>
    <row r="336" spans="1:78" ht="12.75">
      <c r="A336" s="298"/>
      <c r="B336" s="261"/>
      <c r="C336" s="305"/>
      <c r="D336" s="306"/>
      <c r="E336" s="263"/>
      <c r="F336" s="298"/>
      <c r="G336" s="261"/>
      <c r="H336" s="298"/>
      <c r="I336" s="298"/>
      <c r="J336" s="298"/>
      <c r="K336" s="298"/>
      <c r="L336" s="263"/>
      <c r="M336" s="247"/>
      <c r="N336" s="247"/>
      <c r="O336" s="247"/>
      <c r="P336" s="247"/>
      <c r="Q336" s="315"/>
      <c r="R336" s="315"/>
      <c r="S336" s="315"/>
      <c r="T336" s="315"/>
      <c r="U336" s="265"/>
      <c r="V336" s="265"/>
      <c r="W336" s="298"/>
      <c r="X336" s="314"/>
      <c r="Y336" s="314"/>
      <c r="Z336" s="314"/>
      <c r="AA336" s="314"/>
      <c r="AB336" s="314"/>
      <c r="AC336" s="314"/>
      <c r="AD336" s="314"/>
      <c r="AE336" s="314"/>
      <c r="AF336" s="298"/>
      <c r="AG336" s="303"/>
      <c r="AH336" s="303"/>
      <c r="AI336" s="265"/>
      <c r="AJ336" s="307"/>
      <c r="AK336" s="298"/>
      <c r="AL336" s="316"/>
      <c r="AM336" s="316"/>
      <c r="AN336" s="137"/>
      <c r="AO336" s="137"/>
      <c r="AP336" s="316"/>
      <c r="AQ336" s="314"/>
      <c r="AR336" s="244"/>
      <c r="AS336" s="308"/>
      <c r="AT336" s="137"/>
      <c r="AU336" s="137"/>
      <c r="AV336" s="317"/>
      <c r="AW336" s="311"/>
      <c r="AX336" s="317"/>
      <c r="AY336" s="317"/>
      <c r="AZ336" s="298"/>
      <c r="BA336" s="298"/>
      <c r="BB336" s="298"/>
      <c r="BC336" s="298"/>
      <c r="BD336" s="298"/>
      <c r="BE336" s="298"/>
      <c r="BF336" s="309"/>
      <c r="BG336" s="309"/>
      <c r="BH336" s="265"/>
      <c r="BI336" s="265"/>
      <c r="BJ336" s="265"/>
      <c r="BK336" s="265"/>
      <c r="BL336" s="265"/>
      <c r="BM336" s="265"/>
      <c r="BN336" s="265"/>
      <c r="BO336" s="265"/>
      <c r="BP336" s="265"/>
      <c r="BQ336" s="265"/>
      <c r="BR336" s="243"/>
      <c r="BS336" s="265"/>
      <c r="BT336" s="277"/>
      <c r="BU336" s="277"/>
      <c r="BV336" s="265"/>
      <c r="BW336" s="265"/>
      <c r="BX336" s="137"/>
      <c r="BY336" s="137"/>
      <c r="BZ336" s="265"/>
    </row>
    <row r="337" spans="1:78" ht="12.75">
      <c r="A337" s="298"/>
      <c r="B337" s="261"/>
      <c r="C337" s="305"/>
      <c r="D337" s="306"/>
      <c r="E337" s="263"/>
      <c r="F337" s="298"/>
      <c r="G337" s="261"/>
      <c r="H337" s="298"/>
      <c r="I337" s="298"/>
      <c r="J337" s="298"/>
      <c r="K337" s="298"/>
      <c r="L337" s="263"/>
      <c r="M337" s="247"/>
      <c r="N337" s="247"/>
      <c r="O337" s="247"/>
      <c r="P337" s="247"/>
      <c r="Q337" s="315"/>
      <c r="R337" s="315"/>
      <c r="S337" s="315"/>
      <c r="T337" s="315"/>
      <c r="U337" s="265"/>
      <c r="V337" s="265"/>
      <c r="W337" s="298"/>
      <c r="X337" s="314"/>
      <c r="Y337" s="314"/>
      <c r="Z337" s="314"/>
      <c r="AA337" s="314"/>
      <c r="AB337" s="314"/>
      <c r="AC337" s="314"/>
      <c r="AD337" s="314"/>
      <c r="AE337" s="314"/>
      <c r="AF337" s="298"/>
      <c r="AG337" s="303"/>
      <c r="AH337" s="303"/>
      <c r="AI337" s="265"/>
      <c r="AJ337" s="307"/>
      <c r="AK337" s="298"/>
      <c r="AL337" s="316"/>
      <c r="AM337" s="316"/>
      <c r="AN337" s="137"/>
      <c r="AO337" s="137"/>
      <c r="AP337" s="316"/>
      <c r="AQ337" s="314"/>
      <c r="AR337" s="244"/>
      <c r="AS337" s="308"/>
      <c r="AT337" s="137"/>
      <c r="AU337" s="137"/>
      <c r="AV337" s="317"/>
      <c r="AW337" s="311"/>
      <c r="AX337" s="317"/>
      <c r="AY337" s="317"/>
      <c r="AZ337" s="298"/>
      <c r="BA337" s="298"/>
      <c r="BB337" s="298"/>
      <c r="BC337" s="298"/>
      <c r="BD337" s="298"/>
      <c r="BE337" s="298"/>
      <c r="BF337" s="309"/>
      <c r="BG337" s="309"/>
      <c r="BH337" s="265"/>
      <c r="BI337" s="265"/>
      <c r="BJ337" s="265"/>
      <c r="BK337" s="265"/>
      <c r="BL337" s="265"/>
      <c r="BM337" s="265"/>
      <c r="BN337" s="265"/>
      <c r="BO337" s="265"/>
      <c r="BP337" s="265"/>
      <c r="BQ337" s="265"/>
      <c r="BR337" s="243"/>
      <c r="BS337" s="265"/>
      <c r="BT337" s="277"/>
      <c r="BU337" s="277"/>
      <c r="BV337" s="265"/>
      <c r="BW337" s="265"/>
      <c r="BX337" s="137"/>
      <c r="BY337" s="137"/>
      <c r="BZ337" s="265"/>
    </row>
    <row r="338" spans="1:78" ht="12.75">
      <c r="A338" s="298"/>
      <c r="B338" s="261"/>
      <c r="C338" s="305"/>
      <c r="D338" s="306"/>
      <c r="E338" s="263"/>
      <c r="F338" s="298"/>
      <c r="G338" s="261"/>
      <c r="H338" s="298"/>
      <c r="I338" s="298"/>
      <c r="J338" s="298"/>
      <c r="K338" s="298"/>
      <c r="L338" s="263"/>
      <c r="M338" s="247"/>
      <c r="N338" s="247"/>
      <c r="O338" s="247"/>
      <c r="P338" s="247"/>
      <c r="Q338" s="315"/>
      <c r="R338" s="315"/>
      <c r="S338" s="315"/>
      <c r="T338" s="315"/>
      <c r="U338" s="265"/>
      <c r="V338" s="265"/>
      <c r="W338" s="298"/>
      <c r="X338" s="314"/>
      <c r="Y338" s="314"/>
      <c r="Z338" s="314"/>
      <c r="AA338" s="314"/>
      <c r="AB338" s="314"/>
      <c r="AC338" s="314"/>
      <c r="AD338" s="314"/>
      <c r="AE338" s="314"/>
      <c r="AF338" s="298"/>
      <c r="AG338" s="303"/>
      <c r="AH338" s="303"/>
      <c r="AI338" s="265"/>
      <c r="AJ338" s="307"/>
      <c r="AK338" s="298"/>
      <c r="AL338" s="316"/>
      <c r="AM338" s="316"/>
      <c r="AN338" s="137"/>
      <c r="AO338" s="137"/>
      <c r="AP338" s="316"/>
      <c r="AQ338" s="314"/>
      <c r="AR338" s="244"/>
      <c r="AS338" s="308"/>
      <c r="AT338" s="137"/>
      <c r="AU338" s="137"/>
      <c r="AV338" s="317"/>
      <c r="AW338" s="311"/>
      <c r="AX338" s="317"/>
      <c r="AY338" s="317"/>
      <c r="AZ338" s="298"/>
      <c r="BA338" s="298"/>
      <c r="BB338" s="298"/>
      <c r="BC338" s="298"/>
      <c r="BD338" s="298"/>
      <c r="BE338" s="298"/>
      <c r="BF338" s="309"/>
      <c r="BG338" s="309"/>
      <c r="BH338" s="265"/>
      <c r="BI338" s="265"/>
      <c r="BJ338" s="265"/>
      <c r="BK338" s="265"/>
      <c r="BL338" s="265"/>
      <c r="BM338" s="265"/>
      <c r="BN338" s="265"/>
      <c r="BO338" s="265"/>
      <c r="BP338" s="265"/>
      <c r="BQ338" s="265"/>
      <c r="BR338" s="243"/>
      <c r="BS338" s="265"/>
      <c r="BT338" s="277"/>
      <c r="BU338" s="277"/>
      <c r="BV338" s="265"/>
      <c r="BW338" s="265"/>
      <c r="BX338" s="137"/>
      <c r="BY338" s="137"/>
      <c r="BZ338" s="265"/>
    </row>
    <row r="339" spans="1:78" ht="12.75">
      <c r="A339" s="298"/>
      <c r="B339" s="261"/>
      <c r="C339" s="305"/>
      <c r="D339" s="306"/>
      <c r="E339" s="263"/>
      <c r="F339" s="298"/>
      <c r="G339" s="261"/>
      <c r="H339" s="298"/>
      <c r="I339" s="298"/>
      <c r="J339" s="298"/>
      <c r="K339" s="298"/>
      <c r="L339" s="263"/>
      <c r="M339" s="247"/>
      <c r="N339" s="247"/>
      <c r="O339" s="247"/>
      <c r="P339" s="247"/>
      <c r="Q339" s="315"/>
      <c r="R339" s="315"/>
      <c r="S339" s="315"/>
      <c r="T339" s="315"/>
      <c r="U339" s="265"/>
      <c r="V339" s="265"/>
      <c r="W339" s="298"/>
      <c r="X339" s="314"/>
      <c r="Y339" s="314"/>
      <c r="Z339" s="314"/>
      <c r="AA339" s="314"/>
      <c r="AB339" s="314"/>
      <c r="AC339" s="314"/>
      <c r="AD339" s="314"/>
      <c r="AE339" s="314"/>
      <c r="AF339" s="298"/>
      <c r="AG339" s="303"/>
      <c r="AH339" s="303"/>
      <c r="AI339" s="265"/>
      <c r="AJ339" s="307"/>
      <c r="AK339" s="298"/>
      <c r="AL339" s="316"/>
      <c r="AM339" s="316"/>
      <c r="AN339" s="137"/>
      <c r="AO339" s="137"/>
      <c r="AP339" s="316"/>
      <c r="AQ339" s="314"/>
      <c r="AR339" s="244"/>
      <c r="AS339" s="308"/>
      <c r="AT339" s="137"/>
      <c r="AU339" s="137"/>
      <c r="AV339" s="317"/>
      <c r="AW339" s="311"/>
      <c r="AX339" s="317"/>
      <c r="AY339" s="317"/>
      <c r="AZ339" s="298"/>
      <c r="BA339" s="298"/>
      <c r="BB339" s="298"/>
      <c r="BC339" s="298"/>
      <c r="BD339" s="298"/>
      <c r="BE339" s="298"/>
      <c r="BF339" s="309"/>
      <c r="BG339" s="309"/>
      <c r="BH339" s="265"/>
      <c r="BI339" s="265"/>
      <c r="BJ339" s="265"/>
      <c r="BK339" s="265"/>
      <c r="BL339" s="265"/>
      <c r="BM339" s="265"/>
      <c r="BN339" s="265"/>
      <c r="BO339" s="265"/>
      <c r="BP339" s="265"/>
      <c r="BQ339" s="265"/>
      <c r="BR339" s="243"/>
      <c r="BS339" s="265"/>
      <c r="BT339" s="277"/>
      <c r="BU339" s="277"/>
      <c r="BV339" s="265"/>
      <c r="BW339" s="265"/>
      <c r="BX339" s="137"/>
      <c r="BY339" s="137"/>
      <c r="BZ339" s="265"/>
    </row>
    <row r="340" spans="1:78" ht="12.75">
      <c r="A340" s="298"/>
      <c r="B340" s="261"/>
      <c r="C340" s="305"/>
      <c r="D340" s="306"/>
      <c r="E340" s="263"/>
      <c r="F340" s="298"/>
      <c r="G340" s="261"/>
      <c r="H340" s="298"/>
      <c r="I340" s="298"/>
      <c r="J340" s="298"/>
      <c r="K340" s="298"/>
      <c r="L340" s="263"/>
      <c r="M340" s="247"/>
      <c r="N340" s="247"/>
      <c r="O340" s="247"/>
      <c r="P340" s="247"/>
      <c r="Q340" s="315"/>
      <c r="R340" s="315"/>
      <c r="S340" s="315"/>
      <c r="T340" s="315"/>
      <c r="U340" s="265"/>
      <c r="V340" s="265"/>
      <c r="W340" s="298"/>
      <c r="X340" s="314"/>
      <c r="Y340" s="314"/>
      <c r="Z340" s="314"/>
      <c r="AA340" s="314"/>
      <c r="AB340" s="314"/>
      <c r="AC340" s="314"/>
      <c r="AD340" s="314"/>
      <c r="AE340" s="314"/>
      <c r="AF340" s="298"/>
      <c r="AG340" s="303"/>
      <c r="AH340" s="303"/>
      <c r="AI340" s="265"/>
      <c r="AJ340" s="307"/>
      <c r="AK340" s="298"/>
      <c r="AL340" s="316"/>
      <c r="AM340" s="316"/>
      <c r="AN340" s="137"/>
      <c r="AO340" s="137"/>
      <c r="AP340" s="316"/>
      <c r="AQ340" s="314"/>
      <c r="AR340" s="244"/>
      <c r="AS340" s="308"/>
      <c r="AT340" s="137"/>
      <c r="AU340" s="137"/>
      <c r="AV340" s="317"/>
      <c r="AW340" s="311"/>
      <c r="AX340" s="317"/>
      <c r="AY340" s="317"/>
      <c r="AZ340" s="298"/>
      <c r="BA340" s="298"/>
      <c r="BB340" s="298"/>
      <c r="BC340" s="298"/>
      <c r="BD340" s="298"/>
      <c r="BE340" s="298"/>
      <c r="BF340" s="309"/>
      <c r="BG340" s="309"/>
      <c r="BH340" s="265"/>
      <c r="BI340" s="265"/>
      <c r="BJ340" s="265"/>
      <c r="BK340" s="265"/>
      <c r="BL340" s="265"/>
      <c r="BM340" s="265"/>
      <c r="BN340" s="265"/>
      <c r="BO340" s="265"/>
      <c r="BP340" s="265"/>
      <c r="BQ340" s="265"/>
      <c r="BR340" s="243"/>
      <c r="BS340" s="265"/>
      <c r="BT340" s="277"/>
      <c r="BU340" s="277"/>
      <c r="BV340" s="265"/>
      <c r="BW340" s="265"/>
      <c r="BX340" s="137"/>
      <c r="BY340" s="137"/>
      <c r="BZ340" s="265"/>
    </row>
    <row r="341" spans="1:78" ht="12.75">
      <c r="A341" s="298"/>
      <c r="B341" s="261"/>
      <c r="C341" s="305"/>
      <c r="D341" s="306"/>
      <c r="E341" s="263"/>
      <c r="F341" s="298"/>
      <c r="G341" s="261"/>
      <c r="H341" s="298"/>
      <c r="I341" s="298"/>
      <c r="J341" s="298"/>
      <c r="K341" s="298"/>
      <c r="L341" s="263"/>
      <c r="M341" s="247"/>
      <c r="N341" s="247"/>
      <c r="O341" s="247"/>
      <c r="P341" s="247"/>
      <c r="Q341" s="315"/>
      <c r="R341" s="315"/>
      <c r="S341" s="315"/>
      <c r="T341" s="315"/>
      <c r="U341" s="265"/>
      <c r="V341" s="265"/>
      <c r="W341" s="298"/>
      <c r="X341" s="314"/>
      <c r="Y341" s="314"/>
      <c r="Z341" s="314"/>
      <c r="AA341" s="314"/>
      <c r="AB341" s="314"/>
      <c r="AC341" s="314"/>
      <c r="AD341" s="314"/>
      <c r="AE341" s="314"/>
      <c r="AF341" s="298"/>
      <c r="AG341" s="303"/>
      <c r="AH341" s="303"/>
      <c r="AI341" s="265"/>
      <c r="AJ341" s="307"/>
      <c r="AK341" s="298"/>
      <c r="AL341" s="316"/>
      <c r="AM341" s="316"/>
      <c r="AN341" s="137"/>
      <c r="AO341" s="137"/>
      <c r="AP341" s="316"/>
      <c r="AQ341" s="314"/>
      <c r="AR341" s="244"/>
      <c r="AS341" s="308"/>
      <c r="AT341" s="137"/>
      <c r="AU341" s="137"/>
      <c r="AV341" s="317"/>
      <c r="AW341" s="311"/>
      <c r="AX341" s="317"/>
      <c r="AY341" s="317"/>
      <c r="AZ341" s="298"/>
      <c r="BA341" s="298"/>
      <c r="BB341" s="298"/>
      <c r="BC341" s="298"/>
      <c r="BD341" s="298"/>
      <c r="BE341" s="298"/>
      <c r="BF341" s="309"/>
      <c r="BG341" s="309"/>
      <c r="BH341" s="265"/>
      <c r="BI341" s="265"/>
      <c r="BJ341" s="265"/>
      <c r="BK341" s="265"/>
      <c r="BL341" s="265"/>
      <c r="BM341" s="265"/>
      <c r="BN341" s="265"/>
      <c r="BO341" s="265"/>
      <c r="BP341" s="265"/>
      <c r="BQ341" s="265"/>
      <c r="BR341" s="243"/>
      <c r="BS341" s="265"/>
      <c r="BT341" s="277"/>
      <c r="BU341" s="277"/>
      <c r="BV341" s="265"/>
      <c r="BW341" s="265"/>
      <c r="BX341" s="137"/>
      <c r="BY341" s="137"/>
      <c r="BZ341" s="265"/>
    </row>
    <row r="342" spans="1:78" ht="12.75">
      <c r="A342" s="298"/>
      <c r="B342" s="261"/>
      <c r="C342" s="305"/>
      <c r="D342" s="306"/>
      <c r="E342" s="263"/>
      <c r="F342" s="298"/>
      <c r="G342" s="261"/>
      <c r="H342" s="298"/>
      <c r="I342" s="298"/>
      <c r="J342" s="298"/>
      <c r="K342" s="298"/>
      <c r="L342" s="263"/>
      <c r="M342" s="247"/>
      <c r="N342" s="247"/>
      <c r="O342" s="247"/>
      <c r="P342" s="247"/>
      <c r="Q342" s="315"/>
      <c r="R342" s="315"/>
      <c r="S342" s="315"/>
      <c r="T342" s="315"/>
      <c r="U342" s="265"/>
      <c r="V342" s="265"/>
      <c r="W342" s="298"/>
      <c r="X342" s="314"/>
      <c r="Y342" s="314"/>
      <c r="Z342" s="314"/>
      <c r="AA342" s="314"/>
      <c r="AB342" s="314"/>
      <c r="AC342" s="314"/>
      <c r="AD342" s="314"/>
      <c r="AE342" s="314"/>
      <c r="AF342" s="298"/>
      <c r="AG342" s="303"/>
      <c r="AH342" s="303"/>
      <c r="AI342" s="265"/>
      <c r="AJ342" s="307"/>
      <c r="AK342" s="298"/>
      <c r="AL342" s="316"/>
      <c r="AM342" s="316"/>
      <c r="AN342" s="137"/>
      <c r="AO342" s="137"/>
      <c r="AP342" s="316"/>
      <c r="AQ342" s="314"/>
      <c r="AR342" s="244"/>
      <c r="AS342" s="308"/>
      <c r="AT342" s="137"/>
      <c r="AU342" s="137"/>
      <c r="AV342" s="317"/>
      <c r="AW342" s="311"/>
      <c r="AX342" s="317"/>
      <c r="AY342" s="317"/>
      <c r="AZ342" s="298"/>
      <c r="BA342" s="298"/>
      <c r="BB342" s="298"/>
      <c r="BC342" s="298"/>
      <c r="BD342" s="298"/>
      <c r="BE342" s="298"/>
      <c r="BF342" s="309"/>
      <c r="BG342" s="309"/>
      <c r="BH342" s="265"/>
      <c r="BI342" s="265"/>
      <c r="BJ342" s="265"/>
      <c r="BK342" s="265"/>
      <c r="BL342" s="265"/>
      <c r="BM342" s="265"/>
      <c r="BN342" s="265"/>
      <c r="BO342" s="265"/>
      <c r="BP342" s="265"/>
      <c r="BQ342" s="265"/>
      <c r="BR342" s="243"/>
      <c r="BS342" s="265"/>
      <c r="BT342" s="277"/>
      <c r="BU342" s="277"/>
      <c r="BV342" s="265"/>
      <c r="BW342" s="265"/>
      <c r="BX342" s="137"/>
      <c r="BY342" s="137"/>
      <c r="BZ342" s="265"/>
    </row>
    <row r="343" spans="1:78" ht="12.75">
      <c r="A343" s="298"/>
      <c r="B343" s="261"/>
      <c r="C343" s="305"/>
      <c r="D343" s="306"/>
      <c r="E343" s="263"/>
      <c r="F343" s="298"/>
      <c r="G343" s="261"/>
      <c r="H343" s="298"/>
      <c r="I343" s="298"/>
      <c r="J343" s="298"/>
      <c r="K343" s="298"/>
      <c r="L343" s="263"/>
      <c r="M343" s="247"/>
      <c r="N343" s="247"/>
      <c r="O343" s="247"/>
      <c r="P343" s="247"/>
      <c r="Q343" s="315"/>
      <c r="R343" s="315"/>
      <c r="S343" s="315"/>
      <c r="T343" s="315"/>
      <c r="U343" s="265"/>
      <c r="V343" s="265"/>
      <c r="W343" s="298"/>
      <c r="X343" s="314"/>
      <c r="Y343" s="314"/>
      <c r="Z343" s="314"/>
      <c r="AA343" s="314"/>
      <c r="AB343" s="314"/>
      <c r="AC343" s="314"/>
      <c r="AD343" s="314"/>
      <c r="AE343" s="314"/>
      <c r="AF343" s="298"/>
      <c r="AG343" s="303"/>
      <c r="AH343" s="303"/>
      <c r="AI343" s="265"/>
      <c r="AJ343" s="307"/>
      <c r="AK343" s="298"/>
      <c r="AL343" s="316"/>
      <c r="AM343" s="316"/>
      <c r="AN343" s="137"/>
      <c r="AO343" s="137"/>
      <c r="AP343" s="316"/>
      <c r="AQ343" s="314"/>
      <c r="AR343" s="244"/>
      <c r="AS343" s="308"/>
      <c r="AT343" s="137"/>
      <c r="AU343" s="137"/>
      <c r="AV343" s="317"/>
      <c r="AW343" s="311"/>
      <c r="AX343" s="317"/>
      <c r="AY343" s="317"/>
      <c r="AZ343" s="298"/>
      <c r="BA343" s="298"/>
      <c r="BB343" s="298"/>
      <c r="BC343" s="298"/>
      <c r="BD343" s="298"/>
      <c r="BE343" s="298"/>
      <c r="BF343" s="309"/>
      <c r="BG343" s="309"/>
      <c r="BH343" s="265"/>
      <c r="BI343" s="265"/>
      <c r="BJ343" s="265"/>
      <c r="BK343" s="265"/>
      <c r="BL343" s="265"/>
      <c r="BM343" s="265"/>
      <c r="BN343" s="265"/>
      <c r="BO343" s="265"/>
      <c r="BP343" s="265"/>
      <c r="BQ343" s="265"/>
      <c r="BR343" s="243"/>
      <c r="BS343" s="265"/>
      <c r="BT343" s="277"/>
      <c r="BU343" s="277"/>
      <c r="BV343" s="265"/>
      <c r="BW343" s="265"/>
      <c r="BX343" s="137"/>
      <c r="BY343" s="137"/>
      <c r="BZ343" s="265"/>
    </row>
    <row r="344" spans="1:78" ht="12.75">
      <c r="A344" s="298"/>
      <c r="B344" s="261"/>
      <c r="C344" s="305"/>
      <c r="D344" s="306"/>
      <c r="E344" s="263"/>
      <c r="F344" s="298"/>
      <c r="G344" s="261"/>
      <c r="H344" s="298"/>
      <c r="I344" s="298"/>
      <c r="J344" s="298"/>
      <c r="K344" s="298"/>
      <c r="L344" s="263"/>
      <c r="M344" s="247"/>
      <c r="N344" s="247"/>
      <c r="O344" s="247"/>
      <c r="P344" s="247"/>
      <c r="Q344" s="315"/>
      <c r="R344" s="315"/>
      <c r="S344" s="315"/>
      <c r="T344" s="315"/>
      <c r="U344" s="265"/>
      <c r="V344" s="265"/>
      <c r="W344" s="298"/>
      <c r="X344" s="314"/>
      <c r="Y344" s="314"/>
      <c r="Z344" s="314"/>
      <c r="AA344" s="314"/>
      <c r="AB344" s="314"/>
      <c r="AC344" s="314"/>
      <c r="AD344" s="314"/>
      <c r="AE344" s="314"/>
      <c r="AF344" s="298"/>
      <c r="AG344" s="303"/>
      <c r="AH344" s="303"/>
      <c r="AI344" s="265"/>
      <c r="AJ344" s="307"/>
      <c r="AK344" s="298"/>
      <c r="AL344" s="316"/>
      <c r="AM344" s="316"/>
      <c r="AN344" s="137"/>
      <c r="AO344" s="137"/>
      <c r="AP344" s="316"/>
      <c r="AQ344" s="314"/>
      <c r="AR344" s="244"/>
      <c r="AS344" s="308"/>
      <c r="AT344" s="137"/>
      <c r="AU344" s="137"/>
      <c r="AV344" s="317"/>
      <c r="AW344" s="311"/>
      <c r="AX344" s="317"/>
      <c r="AY344" s="317"/>
      <c r="AZ344" s="298"/>
      <c r="BA344" s="298"/>
      <c r="BB344" s="298"/>
      <c r="BC344" s="298"/>
      <c r="BD344" s="298"/>
      <c r="BE344" s="298"/>
      <c r="BF344" s="309"/>
      <c r="BG344" s="309"/>
      <c r="BH344" s="265"/>
      <c r="BI344" s="265"/>
      <c r="BJ344" s="265"/>
      <c r="BK344" s="265"/>
      <c r="BL344" s="265"/>
      <c r="BM344" s="265"/>
      <c r="BN344" s="265"/>
      <c r="BO344" s="265"/>
      <c r="BP344" s="265"/>
      <c r="BQ344" s="265"/>
      <c r="BR344" s="243"/>
      <c r="BS344" s="265"/>
      <c r="BT344" s="277"/>
      <c r="BU344" s="277"/>
      <c r="BV344" s="265"/>
      <c r="BW344" s="265"/>
      <c r="BX344" s="137"/>
      <c r="BY344" s="137"/>
      <c r="BZ344" s="265"/>
    </row>
    <row r="345" spans="1:78" ht="12.75">
      <c r="A345" s="298"/>
      <c r="B345" s="261"/>
      <c r="C345" s="305"/>
      <c r="D345" s="306"/>
      <c r="E345" s="263"/>
      <c r="F345" s="298"/>
      <c r="G345" s="261"/>
      <c r="H345" s="298"/>
      <c r="I345" s="298"/>
      <c r="J345" s="298"/>
      <c r="K345" s="298"/>
      <c r="L345" s="263"/>
      <c r="M345" s="247"/>
      <c r="N345" s="247"/>
      <c r="O345" s="247"/>
      <c r="P345" s="247"/>
      <c r="Q345" s="315"/>
      <c r="R345" s="315"/>
      <c r="S345" s="315"/>
      <c r="T345" s="315"/>
      <c r="U345" s="265"/>
      <c r="V345" s="265"/>
      <c r="W345" s="298"/>
      <c r="X345" s="314"/>
      <c r="Y345" s="314"/>
      <c r="Z345" s="314"/>
      <c r="AA345" s="314"/>
      <c r="AB345" s="314"/>
      <c r="AC345" s="314"/>
      <c r="AD345" s="314"/>
      <c r="AE345" s="314"/>
      <c r="AF345" s="298"/>
      <c r="AG345" s="303"/>
      <c r="AH345" s="303"/>
      <c r="AI345" s="265"/>
      <c r="AJ345" s="307"/>
      <c r="AK345" s="298"/>
      <c r="AL345" s="316"/>
      <c r="AM345" s="316"/>
      <c r="AN345" s="137"/>
      <c r="AO345" s="137"/>
      <c r="AP345" s="316"/>
      <c r="AQ345" s="314"/>
      <c r="AR345" s="244"/>
      <c r="AS345" s="308"/>
      <c r="AT345" s="137"/>
      <c r="AU345" s="137"/>
      <c r="AV345" s="317"/>
      <c r="AW345" s="311"/>
      <c r="AX345" s="317"/>
      <c r="AY345" s="317"/>
      <c r="AZ345" s="298"/>
      <c r="BA345" s="298"/>
      <c r="BB345" s="298"/>
      <c r="BC345" s="298"/>
      <c r="BD345" s="298"/>
      <c r="BE345" s="298"/>
      <c r="BF345" s="309"/>
      <c r="BG345" s="309"/>
      <c r="BH345" s="265"/>
      <c r="BI345" s="265"/>
      <c r="BJ345" s="265"/>
      <c r="BK345" s="265"/>
      <c r="BL345" s="265"/>
      <c r="BM345" s="265"/>
      <c r="BN345" s="265"/>
      <c r="BO345" s="265"/>
      <c r="BP345" s="265"/>
      <c r="BQ345" s="265"/>
      <c r="BR345" s="243"/>
      <c r="BS345" s="265"/>
      <c r="BT345" s="277"/>
      <c r="BU345" s="277"/>
      <c r="BV345" s="265"/>
      <c r="BW345" s="265"/>
      <c r="BX345" s="137"/>
      <c r="BY345" s="137"/>
      <c r="BZ345" s="265"/>
    </row>
    <row r="346" spans="1:78" ht="12.75">
      <c r="A346" s="298"/>
      <c r="B346" s="261"/>
      <c r="C346" s="305"/>
      <c r="D346" s="306"/>
      <c r="E346" s="263"/>
      <c r="F346" s="298"/>
      <c r="G346" s="261"/>
      <c r="H346" s="298"/>
      <c r="I346" s="298"/>
      <c r="J346" s="298"/>
      <c r="K346" s="298"/>
      <c r="L346" s="263"/>
      <c r="M346" s="247"/>
      <c r="N346" s="247"/>
      <c r="O346" s="247"/>
      <c r="P346" s="247"/>
      <c r="Q346" s="315"/>
      <c r="R346" s="315"/>
      <c r="S346" s="315"/>
      <c r="T346" s="315"/>
      <c r="U346" s="265"/>
      <c r="V346" s="265"/>
      <c r="W346" s="298"/>
      <c r="X346" s="314"/>
      <c r="Y346" s="314"/>
      <c r="Z346" s="314"/>
      <c r="AA346" s="314"/>
      <c r="AB346" s="314"/>
      <c r="AC346" s="314"/>
      <c r="AD346" s="314"/>
      <c r="AE346" s="314"/>
      <c r="AF346" s="298"/>
      <c r="AG346" s="303"/>
      <c r="AH346" s="303"/>
      <c r="AI346" s="265"/>
      <c r="AJ346" s="307"/>
      <c r="AK346" s="298"/>
      <c r="AL346" s="316"/>
      <c r="AM346" s="316"/>
      <c r="AN346" s="137"/>
      <c r="AO346" s="137"/>
      <c r="AP346" s="316"/>
      <c r="AQ346" s="314"/>
      <c r="AR346" s="244"/>
      <c r="AS346" s="308"/>
      <c r="AT346" s="137"/>
      <c r="AU346" s="137"/>
      <c r="AV346" s="317"/>
      <c r="AW346" s="311"/>
      <c r="AX346" s="317"/>
      <c r="AY346" s="317"/>
      <c r="AZ346" s="298"/>
      <c r="BA346" s="298"/>
      <c r="BB346" s="298"/>
      <c r="BC346" s="298"/>
      <c r="BD346" s="298"/>
      <c r="BE346" s="298"/>
      <c r="BF346" s="309"/>
      <c r="BG346" s="309"/>
      <c r="BH346" s="265"/>
      <c r="BI346" s="265"/>
      <c r="BJ346" s="265"/>
      <c r="BK346" s="265"/>
      <c r="BL346" s="265"/>
      <c r="BM346" s="265"/>
      <c r="BN346" s="265"/>
      <c r="BO346" s="265"/>
      <c r="BP346" s="265"/>
      <c r="BQ346" s="265"/>
      <c r="BR346" s="243"/>
      <c r="BS346" s="265"/>
      <c r="BT346" s="277"/>
      <c r="BU346" s="277"/>
      <c r="BV346" s="265"/>
      <c r="BW346" s="265"/>
      <c r="BX346" s="137"/>
      <c r="BY346" s="137"/>
      <c r="BZ346" s="265"/>
    </row>
    <row r="347" spans="1:78" ht="12.75">
      <c r="A347" s="298"/>
      <c r="B347" s="261"/>
      <c r="C347" s="305"/>
      <c r="D347" s="306"/>
      <c r="E347" s="263"/>
      <c r="F347" s="298"/>
      <c r="G347" s="261"/>
      <c r="H347" s="298"/>
      <c r="I347" s="298"/>
      <c r="J347" s="298"/>
      <c r="K347" s="298"/>
      <c r="L347" s="263"/>
      <c r="M347" s="247"/>
      <c r="N347" s="247"/>
      <c r="O347" s="247"/>
      <c r="P347" s="247"/>
      <c r="Q347" s="315"/>
      <c r="R347" s="315"/>
      <c r="S347" s="315"/>
      <c r="T347" s="315"/>
      <c r="U347" s="265"/>
      <c r="V347" s="265"/>
      <c r="W347" s="298"/>
      <c r="X347" s="314"/>
      <c r="Y347" s="314"/>
      <c r="Z347" s="314"/>
      <c r="AA347" s="314"/>
      <c r="AB347" s="314"/>
      <c r="AC347" s="314"/>
      <c r="AD347" s="314"/>
      <c r="AE347" s="314"/>
      <c r="AF347" s="298"/>
      <c r="AG347" s="303"/>
      <c r="AH347" s="303"/>
      <c r="AI347" s="265"/>
      <c r="AJ347" s="307"/>
      <c r="AK347" s="298"/>
      <c r="AL347" s="316"/>
      <c r="AM347" s="316"/>
      <c r="AN347" s="137"/>
      <c r="AO347" s="137"/>
      <c r="AP347" s="316"/>
      <c r="AQ347" s="314"/>
      <c r="AR347" s="244"/>
      <c r="AS347" s="308"/>
      <c r="AT347" s="137"/>
      <c r="AU347" s="137"/>
      <c r="AV347" s="317"/>
      <c r="AW347" s="311"/>
      <c r="AX347" s="317"/>
      <c r="AY347" s="317"/>
      <c r="AZ347" s="298"/>
      <c r="BA347" s="298"/>
      <c r="BB347" s="298"/>
      <c r="BC347" s="298"/>
      <c r="BD347" s="298"/>
      <c r="BE347" s="298"/>
      <c r="BF347" s="309"/>
      <c r="BG347" s="309"/>
      <c r="BH347" s="265"/>
      <c r="BI347" s="265"/>
      <c r="BJ347" s="265"/>
      <c r="BK347" s="265"/>
      <c r="BL347" s="265"/>
      <c r="BM347" s="265"/>
      <c r="BN347" s="265"/>
      <c r="BO347" s="265"/>
      <c r="BP347" s="265"/>
      <c r="BQ347" s="265"/>
      <c r="BR347" s="243"/>
      <c r="BS347" s="265"/>
      <c r="BT347" s="277"/>
      <c r="BU347" s="277"/>
      <c r="BV347" s="265"/>
      <c r="BW347" s="265"/>
      <c r="BX347" s="137"/>
      <c r="BY347" s="137"/>
      <c r="BZ347" s="265"/>
    </row>
    <row r="348" spans="1:78" ht="12.75">
      <c r="A348" s="298"/>
      <c r="B348" s="261"/>
      <c r="C348" s="305"/>
      <c r="D348" s="306"/>
      <c r="E348" s="263"/>
      <c r="F348" s="298"/>
      <c r="G348" s="261"/>
      <c r="H348" s="298"/>
      <c r="I348" s="298"/>
      <c r="J348" s="298"/>
      <c r="K348" s="298"/>
      <c r="L348" s="263"/>
      <c r="M348" s="247"/>
      <c r="N348" s="247"/>
      <c r="O348" s="247"/>
      <c r="P348" s="247"/>
      <c r="Q348" s="315"/>
      <c r="R348" s="315"/>
      <c r="S348" s="315"/>
      <c r="T348" s="315"/>
      <c r="U348" s="265"/>
      <c r="V348" s="265"/>
      <c r="W348" s="298"/>
      <c r="X348" s="314"/>
      <c r="Y348" s="314"/>
      <c r="Z348" s="314"/>
      <c r="AA348" s="314"/>
      <c r="AB348" s="314"/>
      <c r="AC348" s="314"/>
      <c r="AD348" s="314"/>
      <c r="AE348" s="314"/>
      <c r="AF348" s="298"/>
      <c r="AG348" s="303"/>
      <c r="AH348" s="303"/>
      <c r="AI348" s="265"/>
      <c r="AJ348" s="307"/>
      <c r="AK348" s="298"/>
      <c r="AL348" s="316"/>
      <c r="AM348" s="316"/>
      <c r="AN348" s="137"/>
      <c r="AO348" s="137"/>
      <c r="AP348" s="316"/>
      <c r="AQ348" s="314"/>
      <c r="AR348" s="244"/>
      <c r="AS348" s="308"/>
      <c r="AT348" s="137"/>
      <c r="AU348" s="137"/>
      <c r="AV348" s="317"/>
      <c r="AW348" s="311"/>
      <c r="AX348" s="317"/>
      <c r="AY348" s="317"/>
      <c r="AZ348" s="298"/>
      <c r="BA348" s="298"/>
      <c r="BB348" s="298"/>
      <c r="BC348" s="298"/>
      <c r="BD348" s="298"/>
      <c r="BE348" s="298"/>
      <c r="BF348" s="309"/>
      <c r="BG348" s="309"/>
      <c r="BH348" s="265"/>
      <c r="BI348" s="265"/>
      <c r="BJ348" s="265"/>
      <c r="BK348" s="265"/>
      <c r="BL348" s="265"/>
      <c r="BM348" s="265"/>
      <c r="BN348" s="265"/>
      <c r="BO348" s="265"/>
      <c r="BP348" s="265"/>
      <c r="BQ348" s="265"/>
      <c r="BR348" s="243"/>
      <c r="BS348" s="265"/>
      <c r="BT348" s="277"/>
      <c r="BU348" s="277"/>
      <c r="BV348" s="265"/>
      <c r="BW348" s="265"/>
      <c r="BX348" s="137"/>
      <c r="BY348" s="137"/>
      <c r="BZ348" s="265"/>
    </row>
    <row r="349" spans="1:78" ht="12.75">
      <c r="A349" s="298"/>
      <c r="B349" s="261"/>
      <c r="C349" s="305"/>
      <c r="D349" s="306"/>
      <c r="E349" s="263"/>
      <c r="F349" s="298"/>
      <c r="G349" s="261"/>
      <c r="H349" s="298"/>
      <c r="I349" s="298"/>
      <c r="J349" s="298"/>
      <c r="K349" s="298"/>
      <c r="L349" s="263"/>
      <c r="M349" s="247"/>
      <c r="N349" s="247"/>
      <c r="O349" s="247"/>
      <c r="P349" s="247"/>
      <c r="Q349" s="315"/>
      <c r="R349" s="315"/>
      <c r="S349" s="315"/>
      <c r="T349" s="315"/>
      <c r="U349" s="265"/>
      <c r="V349" s="265"/>
      <c r="W349" s="298"/>
      <c r="X349" s="314"/>
      <c r="Y349" s="314"/>
      <c r="Z349" s="314"/>
      <c r="AA349" s="314"/>
      <c r="AB349" s="314"/>
      <c r="AC349" s="314"/>
      <c r="AD349" s="314"/>
      <c r="AE349" s="314"/>
      <c r="AF349" s="298"/>
      <c r="AG349" s="303"/>
      <c r="AH349" s="303"/>
      <c r="AI349" s="265"/>
      <c r="AJ349" s="307"/>
      <c r="AK349" s="298"/>
      <c r="AL349" s="316"/>
      <c r="AM349" s="316"/>
      <c r="AN349" s="137"/>
      <c r="AO349" s="137"/>
      <c r="AP349" s="316"/>
      <c r="AQ349" s="314"/>
      <c r="AR349" s="244"/>
      <c r="AS349" s="308"/>
      <c r="AT349" s="137"/>
      <c r="AU349" s="137"/>
      <c r="AV349" s="317"/>
      <c r="AW349" s="311"/>
      <c r="AX349" s="317"/>
      <c r="AY349" s="317"/>
      <c r="AZ349" s="298"/>
      <c r="BA349" s="298"/>
      <c r="BB349" s="298"/>
      <c r="BC349" s="298"/>
      <c r="BD349" s="298"/>
      <c r="BE349" s="298"/>
      <c r="BF349" s="309"/>
      <c r="BG349" s="309"/>
      <c r="BH349" s="265"/>
      <c r="BI349" s="265"/>
      <c r="BJ349" s="265"/>
      <c r="BK349" s="265"/>
      <c r="BL349" s="265"/>
      <c r="BM349" s="265"/>
      <c r="BN349" s="265"/>
      <c r="BO349" s="265"/>
      <c r="BP349" s="265"/>
      <c r="BQ349" s="265"/>
      <c r="BR349" s="243"/>
      <c r="BS349" s="265"/>
      <c r="BT349" s="277"/>
      <c r="BU349" s="277"/>
      <c r="BV349" s="265"/>
      <c r="BW349" s="265"/>
      <c r="BX349" s="137"/>
      <c r="BY349" s="137"/>
      <c r="BZ349" s="265"/>
    </row>
    <row r="350" spans="1:78" ht="12.75">
      <c r="A350" s="298"/>
      <c r="B350" s="261"/>
      <c r="C350" s="305"/>
      <c r="D350" s="306"/>
      <c r="E350" s="263"/>
      <c r="F350" s="298"/>
      <c r="G350" s="261"/>
      <c r="H350" s="298"/>
      <c r="I350" s="298"/>
      <c r="J350" s="298"/>
      <c r="K350" s="298"/>
      <c r="L350" s="263"/>
      <c r="M350" s="247"/>
      <c r="N350" s="247"/>
      <c r="O350" s="247"/>
      <c r="P350" s="247"/>
      <c r="Q350" s="315"/>
      <c r="R350" s="315"/>
      <c r="S350" s="315"/>
      <c r="T350" s="315"/>
      <c r="U350" s="265"/>
      <c r="V350" s="265"/>
      <c r="W350" s="298"/>
      <c r="X350" s="314"/>
      <c r="Y350" s="314"/>
      <c r="Z350" s="314"/>
      <c r="AA350" s="314"/>
      <c r="AB350" s="314"/>
      <c r="AC350" s="314"/>
      <c r="AD350" s="314"/>
      <c r="AE350" s="314"/>
      <c r="AF350" s="298"/>
      <c r="AG350" s="303"/>
      <c r="AH350" s="303"/>
      <c r="AI350" s="265"/>
      <c r="AJ350" s="307"/>
      <c r="AK350" s="298"/>
      <c r="AL350" s="316"/>
      <c r="AM350" s="316"/>
      <c r="AN350" s="137"/>
      <c r="AO350" s="137"/>
      <c r="AP350" s="316"/>
      <c r="AQ350" s="314"/>
      <c r="AR350" s="244"/>
      <c r="AS350" s="308"/>
      <c r="AT350" s="137"/>
      <c r="AU350" s="137"/>
      <c r="AV350" s="317"/>
      <c r="AW350" s="311"/>
      <c r="AX350" s="317"/>
      <c r="AY350" s="317"/>
      <c r="AZ350" s="298"/>
      <c r="BA350" s="298"/>
      <c r="BB350" s="298"/>
      <c r="BC350" s="298"/>
      <c r="BD350" s="298"/>
      <c r="BE350" s="298"/>
      <c r="BF350" s="309"/>
      <c r="BG350" s="309"/>
      <c r="BH350" s="265"/>
      <c r="BI350" s="265"/>
      <c r="BJ350" s="265"/>
      <c r="BK350" s="265"/>
      <c r="BL350" s="265"/>
      <c r="BM350" s="265"/>
      <c r="BN350" s="265"/>
      <c r="BO350" s="265"/>
      <c r="BP350" s="265"/>
      <c r="BQ350" s="265"/>
      <c r="BR350" s="243"/>
      <c r="BS350" s="265"/>
      <c r="BT350" s="277"/>
      <c r="BU350" s="277"/>
      <c r="BV350" s="265"/>
      <c r="BW350" s="265"/>
      <c r="BX350" s="137"/>
      <c r="BY350" s="137"/>
      <c r="BZ350" s="265"/>
    </row>
    <row r="351" spans="1:78" ht="12.75">
      <c r="A351" s="298"/>
      <c r="B351" s="261"/>
      <c r="C351" s="305"/>
      <c r="D351" s="306"/>
      <c r="E351" s="263"/>
      <c r="F351" s="298"/>
      <c r="G351" s="261"/>
      <c r="H351" s="298"/>
      <c r="I351" s="298"/>
      <c r="J351" s="298"/>
      <c r="K351" s="298"/>
      <c r="L351" s="263"/>
      <c r="M351" s="247"/>
      <c r="N351" s="247"/>
      <c r="O351" s="247"/>
      <c r="P351" s="247"/>
      <c r="Q351" s="315"/>
      <c r="R351" s="315"/>
      <c r="S351" s="315"/>
      <c r="T351" s="315"/>
      <c r="U351" s="265"/>
      <c r="V351" s="265"/>
      <c r="W351" s="298"/>
      <c r="X351" s="314"/>
      <c r="Y351" s="314"/>
      <c r="Z351" s="314"/>
      <c r="AA351" s="314"/>
      <c r="AB351" s="314"/>
      <c r="AC351" s="314"/>
      <c r="AD351" s="314"/>
      <c r="AE351" s="314"/>
      <c r="AF351" s="298"/>
      <c r="AG351" s="303"/>
      <c r="AH351" s="303"/>
      <c r="AI351" s="265"/>
      <c r="AJ351" s="307"/>
      <c r="AK351" s="298"/>
      <c r="AL351" s="316"/>
      <c r="AM351" s="316"/>
      <c r="AN351" s="137"/>
      <c r="AO351" s="137"/>
      <c r="AP351" s="316"/>
      <c r="AQ351" s="314"/>
      <c r="AR351" s="244"/>
      <c r="AS351" s="308"/>
      <c r="AT351" s="137"/>
      <c r="AU351" s="137"/>
      <c r="AV351" s="317"/>
      <c r="AW351" s="311"/>
      <c r="AX351" s="317"/>
      <c r="AY351" s="317"/>
      <c r="AZ351" s="298"/>
      <c r="BA351" s="298"/>
      <c r="BB351" s="298"/>
      <c r="BC351" s="298"/>
      <c r="BD351" s="298"/>
      <c r="BE351" s="298"/>
      <c r="BF351" s="309"/>
      <c r="BG351" s="309"/>
      <c r="BH351" s="265"/>
      <c r="BI351" s="265"/>
      <c r="BJ351" s="265"/>
      <c r="BK351" s="265"/>
      <c r="BL351" s="265"/>
      <c r="BM351" s="265"/>
      <c r="BN351" s="265"/>
      <c r="BO351" s="265"/>
      <c r="BP351" s="265"/>
      <c r="BQ351" s="265"/>
      <c r="BR351" s="243"/>
      <c r="BS351" s="265"/>
      <c r="BT351" s="277"/>
      <c r="BU351" s="277"/>
      <c r="BV351" s="265"/>
      <c r="BW351" s="265"/>
      <c r="BX351" s="137"/>
      <c r="BY351" s="137"/>
      <c r="BZ351" s="265"/>
    </row>
    <row r="352" spans="1:78" ht="12.75">
      <c r="A352" s="298"/>
      <c r="B352" s="261"/>
      <c r="C352" s="305"/>
      <c r="D352" s="306"/>
      <c r="E352" s="263"/>
      <c r="F352" s="298"/>
      <c r="G352" s="261"/>
      <c r="H352" s="298"/>
      <c r="I352" s="298"/>
      <c r="J352" s="298"/>
      <c r="K352" s="298"/>
      <c r="L352" s="263"/>
      <c r="M352" s="247"/>
      <c r="N352" s="247"/>
      <c r="O352" s="247"/>
      <c r="P352" s="247"/>
      <c r="Q352" s="315"/>
      <c r="R352" s="315"/>
      <c r="S352" s="315"/>
      <c r="T352" s="315"/>
      <c r="U352" s="265"/>
      <c r="V352" s="265"/>
      <c r="W352" s="298"/>
      <c r="X352" s="314"/>
      <c r="Y352" s="314"/>
      <c r="Z352" s="314"/>
      <c r="AA352" s="314"/>
      <c r="AB352" s="314"/>
      <c r="AC352" s="314"/>
      <c r="AD352" s="314"/>
      <c r="AE352" s="314"/>
      <c r="AF352" s="298"/>
      <c r="AG352" s="303"/>
      <c r="AH352" s="303"/>
      <c r="AI352" s="265"/>
      <c r="AJ352" s="307"/>
      <c r="AK352" s="298"/>
      <c r="AL352" s="316"/>
      <c r="AM352" s="316"/>
      <c r="AN352" s="137"/>
      <c r="AO352" s="137"/>
      <c r="AP352" s="316"/>
      <c r="AQ352" s="314"/>
      <c r="AR352" s="244"/>
      <c r="AS352" s="308"/>
      <c r="AT352" s="137"/>
      <c r="AU352" s="137"/>
      <c r="AV352" s="317"/>
      <c r="AW352" s="311"/>
      <c r="AX352" s="317"/>
      <c r="AY352" s="317"/>
      <c r="AZ352" s="298"/>
      <c r="BA352" s="298"/>
      <c r="BB352" s="298"/>
      <c r="BC352" s="298"/>
      <c r="BD352" s="298"/>
      <c r="BE352" s="298"/>
      <c r="BF352" s="309"/>
      <c r="BG352" s="309"/>
      <c r="BH352" s="265"/>
      <c r="BI352" s="265"/>
      <c r="BJ352" s="265"/>
      <c r="BK352" s="265"/>
      <c r="BL352" s="265"/>
      <c r="BM352" s="265"/>
      <c r="BN352" s="265"/>
      <c r="BO352" s="265"/>
      <c r="BP352" s="265"/>
      <c r="BQ352" s="265"/>
      <c r="BR352" s="243"/>
      <c r="BS352" s="265"/>
      <c r="BT352" s="277"/>
      <c r="BU352" s="277"/>
      <c r="BV352" s="265"/>
      <c r="BW352" s="265"/>
      <c r="BX352" s="137"/>
      <c r="BY352" s="137"/>
      <c r="BZ352" s="265"/>
    </row>
    <row r="353" spans="1:78" ht="12.75">
      <c r="A353" s="298"/>
      <c r="B353" s="261"/>
      <c r="C353" s="305"/>
      <c r="D353" s="306"/>
      <c r="E353" s="263"/>
      <c r="F353" s="298"/>
      <c r="G353" s="261"/>
      <c r="H353" s="298"/>
      <c r="I353" s="298"/>
      <c r="J353" s="298"/>
      <c r="K353" s="298"/>
      <c r="L353" s="263"/>
      <c r="M353" s="247"/>
      <c r="N353" s="247"/>
      <c r="O353" s="247"/>
      <c r="P353" s="247"/>
      <c r="Q353" s="315"/>
      <c r="R353" s="315"/>
      <c r="S353" s="315"/>
      <c r="T353" s="315"/>
      <c r="U353" s="265"/>
      <c r="V353" s="265"/>
      <c r="W353" s="298"/>
      <c r="X353" s="314"/>
      <c r="Y353" s="314"/>
      <c r="Z353" s="314"/>
      <c r="AA353" s="314"/>
      <c r="AB353" s="314"/>
      <c r="AC353" s="314"/>
      <c r="AD353" s="314"/>
      <c r="AE353" s="314"/>
      <c r="AF353" s="298"/>
      <c r="AG353" s="303"/>
      <c r="AH353" s="303"/>
      <c r="AI353" s="265"/>
      <c r="AJ353" s="307"/>
      <c r="AK353" s="298"/>
      <c r="AL353" s="316"/>
      <c r="AM353" s="316"/>
      <c r="AN353" s="137"/>
      <c r="AO353" s="137"/>
      <c r="AP353" s="316"/>
      <c r="AQ353" s="314"/>
      <c r="AR353" s="244"/>
      <c r="AS353" s="308"/>
      <c r="AT353" s="137"/>
      <c r="AU353" s="137"/>
      <c r="AV353" s="317"/>
      <c r="AW353" s="311"/>
      <c r="AX353" s="317"/>
      <c r="AY353" s="317"/>
      <c r="AZ353" s="298"/>
      <c r="BA353" s="298"/>
      <c r="BB353" s="298"/>
      <c r="BC353" s="298"/>
      <c r="BD353" s="298"/>
      <c r="BE353" s="298"/>
      <c r="BF353" s="309"/>
      <c r="BG353" s="309"/>
      <c r="BH353" s="265"/>
      <c r="BI353" s="265"/>
      <c r="BJ353" s="265"/>
      <c r="BK353" s="265"/>
      <c r="BL353" s="265"/>
      <c r="BM353" s="265"/>
      <c r="BN353" s="265"/>
      <c r="BO353" s="265"/>
      <c r="BP353" s="265"/>
      <c r="BQ353" s="265"/>
      <c r="BR353" s="243"/>
      <c r="BS353" s="265"/>
      <c r="BT353" s="277"/>
      <c r="BU353" s="277"/>
      <c r="BV353" s="265"/>
      <c r="BW353" s="265"/>
      <c r="BX353" s="137"/>
      <c r="BY353" s="137"/>
      <c r="BZ353" s="265"/>
    </row>
    <row r="354" spans="1:78" ht="12.75">
      <c r="A354" s="298"/>
      <c r="B354" s="261"/>
      <c r="C354" s="305"/>
      <c r="D354" s="306"/>
      <c r="E354" s="263"/>
      <c r="F354" s="298"/>
      <c r="G354" s="261"/>
      <c r="H354" s="298"/>
      <c r="I354" s="298"/>
      <c r="J354" s="298"/>
      <c r="K354" s="298"/>
      <c r="L354" s="263"/>
      <c r="M354" s="247"/>
      <c r="N354" s="247"/>
      <c r="O354" s="247"/>
      <c r="P354" s="247"/>
      <c r="Q354" s="315"/>
      <c r="R354" s="315"/>
      <c r="S354" s="315"/>
      <c r="T354" s="315"/>
      <c r="U354" s="265"/>
      <c r="V354" s="265"/>
      <c r="W354" s="298"/>
      <c r="X354" s="314"/>
      <c r="Y354" s="314"/>
      <c r="Z354" s="314"/>
      <c r="AA354" s="314"/>
      <c r="AB354" s="314"/>
      <c r="AC354" s="314"/>
      <c r="AD354" s="314"/>
      <c r="AE354" s="314"/>
      <c r="AF354" s="298"/>
      <c r="AG354" s="303"/>
      <c r="AH354" s="303"/>
      <c r="AI354" s="265"/>
      <c r="AJ354" s="307"/>
      <c r="AK354" s="298"/>
      <c r="AL354" s="316"/>
      <c r="AM354" s="316"/>
      <c r="AN354" s="137"/>
      <c r="AO354" s="137"/>
      <c r="AP354" s="316"/>
      <c r="AQ354" s="314"/>
      <c r="AR354" s="244"/>
      <c r="AS354" s="308"/>
      <c r="AT354" s="137"/>
      <c r="AU354" s="137"/>
      <c r="AV354" s="317"/>
      <c r="AW354" s="311"/>
      <c r="AX354" s="317"/>
      <c r="AY354" s="317"/>
      <c r="AZ354" s="298"/>
      <c r="BA354" s="298"/>
      <c r="BB354" s="298"/>
      <c r="BC354" s="298"/>
      <c r="BD354" s="298"/>
      <c r="BE354" s="298"/>
      <c r="BF354" s="309"/>
      <c r="BG354" s="309"/>
      <c r="BH354" s="265"/>
      <c r="BI354" s="265"/>
      <c r="BJ354" s="265"/>
      <c r="BK354" s="265"/>
      <c r="BL354" s="265"/>
      <c r="BM354" s="265"/>
      <c r="BN354" s="265"/>
      <c r="BO354" s="265"/>
      <c r="BP354" s="265"/>
      <c r="BQ354" s="265"/>
      <c r="BR354" s="243"/>
      <c r="BS354" s="265"/>
      <c r="BT354" s="277"/>
      <c r="BU354" s="277"/>
      <c r="BV354" s="265"/>
      <c r="BW354" s="265"/>
      <c r="BX354" s="137"/>
      <c r="BY354" s="137"/>
      <c r="BZ354" s="265"/>
    </row>
    <row r="355" spans="1:78" ht="12.75">
      <c r="A355" s="298"/>
      <c r="B355" s="261"/>
      <c r="C355" s="305"/>
      <c r="D355" s="306"/>
      <c r="E355" s="263"/>
      <c r="F355" s="298"/>
      <c r="G355" s="261"/>
      <c r="H355" s="298"/>
      <c r="I355" s="298"/>
      <c r="J355" s="298"/>
      <c r="K355" s="298"/>
      <c r="L355" s="263"/>
      <c r="M355" s="247"/>
      <c r="N355" s="247"/>
      <c r="O355" s="247"/>
      <c r="P355" s="247"/>
      <c r="Q355" s="315"/>
      <c r="R355" s="315"/>
      <c r="S355" s="315"/>
      <c r="T355" s="315"/>
      <c r="U355" s="265"/>
      <c r="V355" s="265"/>
      <c r="W355" s="298"/>
      <c r="X355" s="314"/>
      <c r="Y355" s="314"/>
      <c r="Z355" s="314"/>
      <c r="AA355" s="314"/>
      <c r="AB355" s="314"/>
      <c r="AC355" s="314"/>
      <c r="AD355" s="314"/>
      <c r="AE355" s="314"/>
      <c r="AF355" s="298"/>
      <c r="AG355" s="303"/>
      <c r="AH355" s="303"/>
      <c r="AI355" s="265"/>
      <c r="AJ355" s="307"/>
      <c r="AK355" s="298"/>
      <c r="AL355" s="316"/>
      <c r="AM355" s="316"/>
      <c r="AN355" s="137"/>
      <c r="AO355" s="137"/>
      <c r="AP355" s="316"/>
      <c r="AQ355" s="314"/>
      <c r="AR355" s="244"/>
      <c r="AS355" s="308"/>
      <c r="AT355" s="137"/>
      <c r="AU355" s="137"/>
      <c r="AV355" s="317"/>
      <c r="AW355" s="311"/>
      <c r="AX355" s="317"/>
      <c r="AY355" s="317"/>
      <c r="AZ355" s="298"/>
      <c r="BA355" s="298"/>
      <c r="BB355" s="298"/>
      <c r="BC355" s="298"/>
      <c r="BD355" s="298"/>
      <c r="BE355" s="298"/>
      <c r="BF355" s="309"/>
      <c r="BG355" s="309"/>
      <c r="BH355" s="265"/>
      <c r="BI355" s="265"/>
      <c r="BJ355" s="265"/>
      <c r="BK355" s="265"/>
      <c r="BL355" s="265"/>
      <c r="BM355" s="265"/>
      <c r="BN355" s="265"/>
      <c r="BO355" s="265"/>
      <c r="BP355" s="265"/>
      <c r="BQ355" s="265"/>
      <c r="BR355" s="243"/>
      <c r="BS355" s="265"/>
      <c r="BT355" s="277"/>
      <c r="BU355" s="277"/>
      <c r="BV355" s="265"/>
      <c r="BW355" s="265"/>
      <c r="BX355" s="137"/>
      <c r="BY355" s="137"/>
      <c r="BZ355" s="265"/>
    </row>
    <row r="356" spans="1:78" ht="12.75">
      <c r="A356" s="298"/>
      <c r="B356" s="261"/>
      <c r="C356" s="305"/>
      <c r="D356" s="306"/>
      <c r="E356" s="263"/>
      <c r="F356" s="298"/>
      <c r="G356" s="261"/>
      <c r="H356" s="298"/>
      <c r="I356" s="298"/>
      <c r="J356" s="298"/>
      <c r="K356" s="298"/>
      <c r="L356" s="263"/>
      <c r="M356" s="247"/>
      <c r="N356" s="247"/>
      <c r="O356" s="247"/>
      <c r="P356" s="247"/>
      <c r="Q356" s="315"/>
      <c r="R356" s="315"/>
      <c r="S356" s="315"/>
      <c r="T356" s="315"/>
      <c r="U356" s="265"/>
      <c r="V356" s="265"/>
      <c r="W356" s="298"/>
      <c r="X356" s="314"/>
      <c r="Y356" s="314"/>
      <c r="Z356" s="314"/>
      <c r="AA356" s="314"/>
      <c r="AB356" s="314"/>
      <c r="AC356" s="314"/>
      <c r="AD356" s="314"/>
      <c r="AE356" s="314"/>
      <c r="AF356" s="298"/>
      <c r="AG356" s="303"/>
      <c r="AH356" s="303"/>
      <c r="AI356" s="265"/>
      <c r="AJ356" s="307"/>
      <c r="AK356" s="298"/>
      <c r="AL356" s="316"/>
      <c r="AM356" s="316"/>
      <c r="AN356" s="137"/>
      <c r="AO356" s="137"/>
      <c r="AP356" s="316"/>
      <c r="AQ356" s="314"/>
      <c r="AR356" s="244"/>
      <c r="AS356" s="308"/>
      <c r="AT356" s="137"/>
      <c r="AU356" s="137"/>
      <c r="AV356" s="317"/>
      <c r="AW356" s="311"/>
      <c r="AX356" s="317"/>
      <c r="AY356" s="317"/>
      <c r="AZ356" s="298"/>
      <c r="BA356" s="298"/>
      <c r="BB356" s="298"/>
      <c r="BC356" s="298"/>
      <c r="BD356" s="298"/>
      <c r="BE356" s="298"/>
      <c r="BF356" s="309"/>
      <c r="BG356" s="309"/>
      <c r="BH356" s="265"/>
      <c r="BI356" s="265"/>
      <c r="BJ356" s="265"/>
      <c r="BK356" s="265"/>
      <c r="BL356" s="265"/>
      <c r="BM356" s="265"/>
      <c r="BN356" s="265"/>
      <c r="BO356" s="265"/>
      <c r="BP356" s="265"/>
      <c r="BQ356" s="265"/>
      <c r="BR356" s="243"/>
      <c r="BS356" s="265"/>
      <c r="BT356" s="277"/>
      <c r="BU356" s="277"/>
      <c r="BV356" s="265"/>
      <c r="BW356" s="265"/>
      <c r="BX356" s="137"/>
      <c r="BY356" s="137"/>
      <c r="BZ356" s="265"/>
    </row>
    <row r="357" spans="1:78" ht="12.75">
      <c r="A357" s="298"/>
      <c r="B357" s="261"/>
      <c r="C357" s="305"/>
      <c r="D357" s="306"/>
      <c r="E357" s="263"/>
      <c r="F357" s="298"/>
      <c r="G357" s="261"/>
      <c r="H357" s="298"/>
      <c r="I357" s="298"/>
      <c r="J357" s="298"/>
      <c r="K357" s="298"/>
      <c r="L357" s="263"/>
      <c r="M357" s="247"/>
      <c r="N357" s="247"/>
      <c r="O357" s="247"/>
      <c r="P357" s="247"/>
      <c r="Q357" s="315"/>
      <c r="R357" s="315"/>
      <c r="S357" s="315"/>
      <c r="T357" s="315"/>
      <c r="U357" s="265"/>
      <c r="V357" s="265"/>
      <c r="W357" s="298"/>
      <c r="X357" s="314"/>
      <c r="Y357" s="314"/>
      <c r="Z357" s="314"/>
      <c r="AA357" s="314"/>
      <c r="AB357" s="314"/>
      <c r="AC357" s="314"/>
      <c r="AD357" s="314"/>
      <c r="AE357" s="314"/>
      <c r="AF357" s="298"/>
      <c r="AG357" s="303"/>
      <c r="AH357" s="303"/>
      <c r="AI357" s="265"/>
      <c r="AJ357" s="307"/>
      <c r="AK357" s="298"/>
      <c r="AL357" s="316"/>
      <c r="AM357" s="316"/>
      <c r="AN357" s="137"/>
      <c r="AO357" s="137"/>
      <c r="AP357" s="316"/>
      <c r="AQ357" s="314"/>
      <c r="AR357" s="244"/>
      <c r="AS357" s="308"/>
      <c r="AT357" s="137"/>
      <c r="AU357" s="137"/>
      <c r="AV357" s="317"/>
      <c r="AW357" s="311"/>
      <c r="AX357" s="317"/>
      <c r="AY357" s="317"/>
      <c r="AZ357" s="298"/>
      <c r="BA357" s="298"/>
      <c r="BB357" s="298"/>
      <c r="BC357" s="298"/>
      <c r="BD357" s="298"/>
      <c r="BE357" s="298"/>
      <c r="BF357" s="309"/>
      <c r="BG357" s="309"/>
      <c r="BH357" s="265"/>
      <c r="BI357" s="265"/>
      <c r="BJ357" s="265"/>
      <c r="BK357" s="265"/>
      <c r="BL357" s="265"/>
      <c r="BM357" s="265"/>
      <c r="BN357" s="265"/>
      <c r="BO357" s="265"/>
      <c r="BP357" s="265"/>
      <c r="BQ357" s="265"/>
      <c r="BR357" s="243"/>
      <c r="BS357" s="265"/>
      <c r="BT357" s="277"/>
      <c r="BU357" s="277"/>
      <c r="BV357" s="265"/>
      <c r="BW357" s="265"/>
      <c r="BX357" s="137"/>
      <c r="BY357" s="137"/>
      <c r="BZ357" s="265"/>
    </row>
    <row r="358" spans="1:78" ht="12.75">
      <c r="A358" s="298"/>
      <c r="B358" s="261"/>
      <c r="C358" s="305"/>
      <c r="D358" s="306"/>
      <c r="E358" s="263"/>
      <c r="F358" s="298"/>
      <c r="G358" s="261"/>
      <c r="H358" s="298"/>
      <c r="I358" s="298"/>
      <c r="J358" s="298"/>
      <c r="K358" s="298"/>
      <c r="L358" s="263"/>
      <c r="M358" s="247"/>
      <c r="N358" s="247"/>
      <c r="O358" s="247"/>
      <c r="P358" s="247"/>
      <c r="Q358" s="315"/>
      <c r="R358" s="315"/>
      <c r="S358" s="315"/>
      <c r="T358" s="315"/>
      <c r="U358" s="265"/>
      <c r="V358" s="265"/>
      <c r="W358" s="298"/>
      <c r="X358" s="314"/>
      <c r="Y358" s="314"/>
      <c r="Z358" s="314"/>
      <c r="AA358" s="314"/>
      <c r="AB358" s="314"/>
      <c r="AC358" s="314"/>
      <c r="AD358" s="314"/>
      <c r="AE358" s="314"/>
      <c r="AF358" s="298"/>
      <c r="AG358" s="303"/>
      <c r="AH358" s="303"/>
      <c r="AI358" s="265"/>
      <c r="AJ358" s="307"/>
      <c r="AK358" s="298"/>
      <c r="AL358" s="316"/>
      <c r="AM358" s="316"/>
      <c r="AN358" s="137"/>
      <c r="AO358" s="137"/>
      <c r="AP358" s="316"/>
      <c r="AQ358" s="314"/>
      <c r="AR358" s="244"/>
      <c r="AS358" s="308"/>
      <c r="AT358" s="137"/>
      <c r="AU358" s="137"/>
      <c r="AV358" s="317"/>
      <c r="AW358" s="311"/>
      <c r="AX358" s="317"/>
      <c r="AY358" s="317"/>
      <c r="AZ358" s="298"/>
      <c r="BA358" s="298"/>
      <c r="BB358" s="298"/>
      <c r="BC358" s="298"/>
      <c r="BD358" s="298"/>
      <c r="BE358" s="298"/>
      <c r="BF358" s="309"/>
      <c r="BG358" s="309"/>
      <c r="BH358" s="265"/>
      <c r="BI358" s="265"/>
      <c r="BJ358" s="265"/>
      <c r="BK358" s="265"/>
      <c r="BL358" s="265"/>
      <c r="BM358" s="265"/>
      <c r="BN358" s="265"/>
      <c r="BO358" s="265"/>
      <c r="BP358" s="265"/>
      <c r="BQ358" s="265"/>
      <c r="BR358" s="243"/>
      <c r="BS358" s="265"/>
      <c r="BT358" s="277"/>
      <c r="BU358" s="277"/>
      <c r="BV358" s="265"/>
      <c r="BW358" s="265"/>
      <c r="BX358" s="137"/>
      <c r="BY358" s="137"/>
      <c r="BZ358" s="265"/>
    </row>
    <row r="359" spans="1:78" ht="12.75">
      <c r="A359" s="298"/>
      <c r="B359" s="261"/>
      <c r="C359" s="305"/>
      <c r="D359" s="306"/>
      <c r="E359" s="263"/>
      <c r="F359" s="298"/>
      <c r="G359" s="261"/>
      <c r="H359" s="298"/>
      <c r="I359" s="298"/>
      <c r="J359" s="298"/>
      <c r="K359" s="298"/>
      <c r="L359" s="263"/>
      <c r="M359" s="247"/>
      <c r="N359" s="247"/>
      <c r="O359" s="247"/>
      <c r="P359" s="247"/>
      <c r="Q359" s="315"/>
      <c r="R359" s="315"/>
      <c r="S359" s="315"/>
      <c r="T359" s="315"/>
      <c r="U359" s="265"/>
      <c r="V359" s="265"/>
      <c r="W359" s="298"/>
      <c r="X359" s="314"/>
      <c r="Y359" s="314"/>
      <c r="Z359" s="314"/>
      <c r="AA359" s="314"/>
      <c r="AB359" s="314"/>
      <c r="AC359" s="314"/>
      <c r="AD359" s="314"/>
      <c r="AE359" s="314"/>
      <c r="AF359" s="298"/>
      <c r="AG359" s="303"/>
      <c r="AH359" s="303"/>
      <c r="AI359" s="265"/>
      <c r="AJ359" s="307"/>
      <c r="AK359" s="298"/>
      <c r="AL359" s="316"/>
      <c r="AM359" s="316"/>
      <c r="AN359" s="137"/>
      <c r="AO359" s="137"/>
      <c r="AP359" s="316"/>
      <c r="AQ359" s="314"/>
      <c r="AR359" s="244"/>
      <c r="AS359" s="308"/>
      <c r="AT359" s="137"/>
      <c r="AU359" s="137"/>
      <c r="AV359" s="317"/>
      <c r="AW359" s="311"/>
      <c r="AX359" s="317"/>
      <c r="AY359" s="317"/>
      <c r="AZ359" s="298"/>
      <c r="BA359" s="298"/>
      <c r="BB359" s="298"/>
      <c r="BC359" s="298"/>
      <c r="BD359" s="298"/>
      <c r="BE359" s="298"/>
      <c r="BF359" s="309"/>
      <c r="BG359" s="309"/>
      <c r="BH359" s="265"/>
      <c r="BI359" s="265"/>
      <c r="BJ359" s="265"/>
      <c r="BK359" s="265"/>
      <c r="BL359" s="265"/>
      <c r="BM359" s="265"/>
      <c r="BN359" s="265"/>
      <c r="BO359" s="265"/>
      <c r="BP359" s="265"/>
      <c r="BQ359" s="265"/>
      <c r="BR359" s="243"/>
      <c r="BS359" s="265"/>
      <c r="BT359" s="277"/>
      <c r="BU359" s="277"/>
      <c r="BV359" s="265"/>
      <c r="BW359" s="265"/>
      <c r="BX359" s="137"/>
      <c r="BY359" s="137"/>
      <c r="BZ359" s="265"/>
    </row>
    <row r="360" spans="1:78" ht="12.75">
      <c r="A360" s="298"/>
      <c r="B360" s="261"/>
      <c r="C360" s="305"/>
      <c r="D360" s="306"/>
      <c r="E360" s="263"/>
      <c r="F360" s="298"/>
      <c r="G360" s="261"/>
      <c r="H360" s="298"/>
      <c r="I360" s="298"/>
      <c r="J360" s="298"/>
      <c r="K360" s="298"/>
      <c r="L360" s="263"/>
      <c r="M360" s="247"/>
      <c r="N360" s="247"/>
      <c r="O360" s="247"/>
      <c r="P360" s="247"/>
      <c r="Q360" s="315"/>
      <c r="R360" s="315"/>
      <c r="S360" s="315"/>
      <c r="T360" s="315"/>
      <c r="U360" s="265"/>
      <c r="V360" s="265"/>
      <c r="W360" s="298"/>
      <c r="X360" s="314"/>
      <c r="Y360" s="314"/>
      <c r="Z360" s="314"/>
      <c r="AA360" s="314"/>
      <c r="AB360" s="314"/>
      <c r="AC360" s="314"/>
      <c r="AD360" s="314"/>
      <c r="AE360" s="314"/>
      <c r="AF360" s="298"/>
      <c r="AG360" s="303"/>
      <c r="AH360" s="303"/>
      <c r="AI360" s="265"/>
      <c r="AJ360" s="307"/>
      <c r="AK360" s="298"/>
      <c r="AL360" s="316"/>
      <c r="AM360" s="316"/>
      <c r="AN360" s="137"/>
      <c r="AO360" s="137"/>
      <c r="AP360" s="316"/>
      <c r="AQ360" s="314"/>
      <c r="AR360" s="244"/>
      <c r="AS360" s="308"/>
      <c r="AT360" s="137"/>
      <c r="AU360" s="137"/>
      <c r="AV360" s="317"/>
      <c r="AW360" s="311"/>
      <c r="AX360" s="317"/>
      <c r="AY360" s="317"/>
      <c r="AZ360" s="298"/>
      <c r="BA360" s="298"/>
      <c r="BB360" s="298"/>
      <c r="BC360" s="298"/>
      <c r="BD360" s="298"/>
      <c r="BE360" s="298"/>
      <c r="BF360" s="309"/>
      <c r="BG360" s="309"/>
      <c r="BH360" s="265"/>
      <c r="BI360" s="265"/>
      <c r="BJ360" s="265"/>
      <c r="BK360" s="265"/>
      <c r="BL360" s="265"/>
      <c r="BM360" s="265"/>
      <c r="BN360" s="265"/>
      <c r="BO360" s="265"/>
      <c r="BP360" s="265"/>
      <c r="BQ360" s="265"/>
      <c r="BR360" s="243"/>
      <c r="BS360" s="265"/>
      <c r="BT360" s="277"/>
      <c r="BU360" s="277"/>
      <c r="BV360" s="265"/>
      <c r="BW360" s="265"/>
      <c r="BX360" s="137"/>
      <c r="BY360" s="137"/>
      <c r="BZ360" s="265"/>
    </row>
    <row r="361" spans="1:78" ht="12.75">
      <c r="A361" s="298"/>
      <c r="B361" s="261"/>
      <c r="C361" s="305"/>
      <c r="D361" s="306"/>
      <c r="E361" s="263"/>
      <c r="F361" s="298"/>
      <c r="G361" s="261"/>
      <c r="H361" s="298"/>
      <c r="I361" s="298"/>
      <c r="J361" s="298"/>
      <c r="K361" s="298"/>
      <c r="L361" s="263"/>
      <c r="M361" s="247"/>
      <c r="N361" s="247"/>
      <c r="O361" s="247"/>
      <c r="P361" s="247"/>
      <c r="Q361" s="315"/>
      <c r="R361" s="315"/>
      <c r="S361" s="315"/>
      <c r="T361" s="315"/>
      <c r="U361" s="265"/>
      <c r="V361" s="265"/>
      <c r="W361" s="298"/>
      <c r="X361" s="314"/>
      <c r="Y361" s="314"/>
      <c r="Z361" s="314"/>
      <c r="AA361" s="314"/>
      <c r="AB361" s="314"/>
      <c r="AC361" s="314"/>
      <c r="AD361" s="314"/>
      <c r="AE361" s="314"/>
      <c r="AF361" s="298"/>
      <c r="AG361" s="303"/>
      <c r="AH361" s="303"/>
      <c r="AI361" s="265"/>
      <c r="AJ361" s="307"/>
      <c r="AK361" s="298"/>
      <c r="AL361" s="316"/>
      <c r="AM361" s="316"/>
      <c r="AN361" s="137"/>
      <c r="AO361" s="137"/>
      <c r="AP361" s="316"/>
      <c r="AQ361" s="314"/>
      <c r="AR361" s="244"/>
      <c r="AS361" s="308"/>
      <c r="AT361" s="137"/>
      <c r="AU361" s="137"/>
      <c r="AV361" s="317"/>
      <c r="AW361" s="311"/>
      <c r="AX361" s="317"/>
      <c r="AY361" s="317"/>
      <c r="AZ361" s="298"/>
      <c r="BA361" s="298"/>
      <c r="BB361" s="298"/>
      <c r="BC361" s="298"/>
      <c r="BD361" s="298"/>
      <c r="BE361" s="298"/>
      <c r="BF361" s="309"/>
      <c r="BG361" s="309"/>
      <c r="BH361" s="265"/>
      <c r="BI361" s="265"/>
      <c r="BJ361" s="265"/>
      <c r="BK361" s="265"/>
      <c r="BL361" s="265"/>
      <c r="BM361" s="265"/>
      <c r="BN361" s="265"/>
      <c r="BO361" s="265"/>
      <c r="BP361" s="265"/>
      <c r="BQ361" s="265"/>
      <c r="BR361" s="243"/>
      <c r="BS361" s="265"/>
      <c r="BT361" s="277"/>
      <c r="BU361" s="277"/>
      <c r="BV361" s="265"/>
      <c r="BW361" s="265"/>
      <c r="BX361" s="137"/>
      <c r="BY361" s="137"/>
      <c r="BZ361" s="265"/>
    </row>
    <row r="362" spans="1:78" ht="12.75">
      <c r="A362" s="298"/>
      <c r="B362" s="261"/>
      <c r="C362" s="305"/>
      <c r="D362" s="306"/>
      <c r="E362" s="263"/>
      <c r="F362" s="298"/>
      <c r="G362" s="261"/>
      <c r="H362" s="298"/>
      <c r="I362" s="298"/>
      <c r="J362" s="298"/>
      <c r="K362" s="298"/>
      <c r="L362" s="263"/>
      <c r="M362" s="247"/>
      <c r="N362" s="247"/>
      <c r="O362" s="247"/>
      <c r="P362" s="247"/>
      <c r="Q362" s="315"/>
      <c r="R362" s="315"/>
      <c r="S362" s="315"/>
      <c r="T362" s="315"/>
      <c r="U362" s="265"/>
      <c r="V362" s="265"/>
      <c r="W362" s="298"/>
      <c r="X362" s="314"/>
      <c r="Y362" s="314"/>
      <c r="Z362" s="314"/>
      <c r="AA362" s="314"/>
      <c r="AB362" s="314"/>
      <c r="AC362" s="314"/>
      <c r="AD362" s="314"/>
      <c r="AE362" s="314"/>
      <c r="AF362" s="298"/>
      <c r="AG362" s="303"/>
      <c r="AH362" s="303"/>
      <c r="AI362" s="265"/>
      <c r="AJ362" s="307"/>
      <c r="AK362" s="298"/>
      <c r="AL362" s="316"/>
      <c r="AM362" s="316"/>
      <c r="AN362" s="137"/>
      <c r="AO362" s="137"/>
      <c r="AP362" s="316"/>
      <c r="AQ362" s="314"/>
      <c r="AR362" s="244"/>
      <c r="AS362" s="308"/>
      <c r="AT362" s="137"/>
      <c r="AU362" s="137"/>
      <c r="AV362" s="317"/>
      <c r="AW362" s="311"/>
      <c r="AX362" s="317"/>
      <c r="AY362" s="317"/>
      <c r="AZ362" s="298"/>
      <c r="BA362" s="298"/>
      <c r="BB362" s="298"/>
      <c r="BC362" s="298"/>
      <c r="BD362" s="298"/>
      <c r="BE362" s="298"/>
      <c r="BF362" s="309"/>
      <c r="BG362" s="309"/>
      <c r="BH362" s="265"/>
      <c r="BI362" s="265"/>
      <c r="BJ362" s="265"/>
      <c r="BK362" s="265"/>
      <c r="BL362" s="265"/>
      <c r="BM362" s="265"/>
      <c r="BN362" s="265"/>
      <c r="BO362" s="265"/>
      <c r="BP362" s="265"/>
      <c r="BQ362" s="265"/>
      <c r="BR362" s="243"/>
      <c r="BS362" s="265"/>
      <c r="BT362" s="277"/>
      <c r="BU362" s="277"/>
      <c r="BV362" s="265"/>
      <c r="BW362" s="265"/>
      <c r="BX362" s="137"/>
      <c r="BY362" s="137"/>
      <c r="BZ362" s="265"/>
    </row>
    <row r="363" spans="1:78" ht="12.75">
      <c r="A363" s="298"/>
      <c r="B363" s="261"/>
      <c r="C363" s="305"/>
      <c r="D363" s="306"/>
      <c r="E363" s="263"/>
      <c r="F363" s="298"/>
      <c r="G363" s="261"/>
      <c r="H363" s="298"/>
      <c r="I363" s="298"/>
      <c r="J363" s="298"/>
      <c r="K363" s="298"/>
      <c r="L363" s="263"/>
      <c r="M363" s="247"/>
      <c r="N363" s="247"/>
      <c r="O363" s="247"/>
      <c r="P363" s="247"/>
      <c r="Q363" s="315"/>
      <c r="R363" s="315"/>
      <c r="S363" s="315"/>
      <c r="T363" s="315"/>
      <c r="U363" s="265"/>
      <c r="V363" s="265"/>
      <c r="W363" s="298"/>
      <c r="X363" s="314"/>
      <c r="Y363" s="314"/>
      <c r="Z363" s="314"/>
      <c r="AA363" s="314"/>
      <c r="AB363" s="314"/>
      <c r="AC363" s="314"/>
      <c r="AD363" s="314"/>
      <c r="AE363" s="314"/>
      <c r="AF363" s="298"/>
      <c r="AG363" s="303"/>
      <c r="AH363" s="303"/>
      <c r="AI363" s="265"/>
      <c r="AJ363" s="307"/>
      <c r="AK363" s="298"/>
      <c r="AL363" s="316"/>
      <c r="AM363" s="316"/>
      <c r="AN363" s="137"/>
      <c r="AO363" s="137"/>
      <c r="AP363" s="316"/>
      <c r="AQ363" s="314"/>
      <c r="AR363" s="244"/>
      <c r="AS363" s="308"/>
      <c r="AT363" s="137"/>
      <c r="AU363" s="137"/>
      <c r="AV363" s="317"/>
      <c r="AW363" s="311"/>
      <c r="AX363" s="317"/>
      <c r="AY363" s="317"/>
      <c r="AZ363" s="298"/>
      <c r="BA363" s="298"/>
      <c r="BB363" s="298"/>
      <c r="BC363" s="298"/>
      <c r="BD363" s="298"/>
      <c r="BE363" s="298"/>
      <c r="BF363" s="309"/>
      <c r="BG363" s="309"/>
      <c r="BH363" s="265"/>
      <c r="BI363" s="265"/>
      <c r="BJ363" s="265"/>
      <c r="BK363" s="265"/>
      <c r="BL363" s="265"/>
      <c r="BM363" s="265"/>
      <c r="BN363" s="265"/>
      <c r="BO363" s="265"/>
      <c r="BP363" s="265"/>
      <c r="BQ363" s="265"/>
      <c r="BR363" s="243"/>
      <c r="BS363" s="265"/>
      <c r="BT363" s="277"/>
      <c r="BU363" s="277"/>
      <c r="BV363" s="265"/>
      <c r="BW363" s="265"/>
      <c r="BX363" s="137"/>
      <c r="BY363" s="137"/>
      <c r="BZ363" s="265"/>
    </row>
    <row r="364" spans="1:78" ht="12.75">
      <c r="A364" s="298"/>
      <c r="B364" s="261"/>
      <c r="C364" s="305"/>
      <c r="D364" s="306"/>
      <c r="E364" s="263"/>
      <c r="F364" s="298"/>
      <c r="G364" s="261"/>
      <c r="H364" s="298"/>
      <c r="I364" s="298"/>
      <c r="J364" s="298"/>
      <c r="K364" s="298"/>
      <c r="L364" s="263"/>
      <c r="M364" s="247"/>
      <c r="N364" s="247"/>
      <c r="O364" s="247"/>
      <c r="P364" s="247"/>
      <c r="Q364" s="315"/>
      <c r="R364" s="315"/>
      <c r="S364" s="315"/>
      <c r="T364" s="315"/>
      <c r="U364" s="265"/>
      <c r="V364" s="265"/>
      <c r="W364" s="298"/>
      <c r="X364" s="314"/>
      <c r="Y364" s="314"/>
      <c r="Z364" s="314"/>
      <c r="AA364" s="314"/>
      <c r="AB364" s="314"/>
      <c r="AC364" s="314"/>
      <c r="AD364" s="314"/>
      <c r="AE364" s="314"/>
      <c r="AF364" s="298"/>
      <c r="AG364" s="303"/>
      <c r="AH364" s="303"/>
      <c r="AI364" s="265"/>
      <c r="AJ364" s="307"/>
      <c r="AK364" s="298"/>
      <c r="AL364" s="316"/>
      <c r="AM364" s="316"/>
      <c r="AN364" s="137"/>
      <c r="AO364" s="137"/>
      <c r="AP364" s="316"/>
      <c r="AQ364" s="314"/>
      <c r="AR364" s="244"/>
      <c r="AS364" s="308"/>
      <c r="AT364" s="137"/>
      <c r="AU364" s="137"/>
      <c r="AV364" s="317"/>
      <c r="AW364" s="311"/>
      <c r="AX364" s="317"/>
      <c r="AY364" s="317"/>
      <c r="AZ364" s="298"/>
      <c r="BA364" s="298"/>
      <c r="BB364" s="298"/>
      <c r="BC364" s="298"/>
      <c r="BD364" s="298"/>
      <c r="BE364" s="298"/>
      <c r="BF364" s="309"/>
      <c r="BG364" s="309"/>
      <c r="BH364" s="265"/>
      <c r="BI364" s="265"/>
      <c r="BJ364" s="265"/>
      <c r="BK364" s="265"/>
      <c r="BL364" s="265"/>
      <c r="BM364" s="265"/>
      <c r="BN364" s="265"/>
      <c r="BO364" s="265"/>
      <c r="BP364" s="265"/>
      <c r="BQ364" s="265"/>
      <c r="BR364" s="243"/>
      <c r="BS364" s="265"/>
      <c r="BT364" s="277"/>
      <c r="BU364" s="277"/>
      <c r="BV364" s="265"/>
      <c r="BW364" s="265"/>
      <c r="BX364" s="137"/>
      <c r="BY364" s="137"/>
      <c r="BZ364" s="265"/>
    </row>
    <row r="365" spans="1:78" ht="12.75">
      <c r="A365" s="298"/>
      <c r="B365" s="261"/>
      <c r="C365" s="305"/>
      <c r="D365" s="306"/>
      <c r="E365" s="263"/>
      <c r="F365" s="298"/>
      <c r="G365" s="261"/>
      <c r="H365" s="298"/>
      <c r="I365" s="298"/>
      <c r="J365" s="298"/>
      <c r="K365" s="298"/>
      <c r="L365" s="263"/>
      <c r="M365" s="247"/>
      <c r="N365" s="247"/>
      <c r="O365" s="247"/>
      <c r="P365" s="247"/>
      <c r="Q365" s="315"/>
      <c r="R365" s="315"/>
      <c r="S365" s="315"/>
      <c r="T365" s="315"/>
      <c r="U365" s="265"/>
      <c r="V365" s="265"/>
      <c r="W365" s="298"/>
      <c r="X365" s="314"/>
      <c r="Y365" s="314"/>
      <c r="Z365" s="314"/>
      <c r="AA365" s="314"/>
      <c r="AB365" s="314"/>
      <c r="AC365" s="314"/>
      <c r="AD365" s="314"/>
      <c r="AE365" s="314"/>
      <c r="AF365" s="298"/>
      <c r="AG365" s="303"/>
      <c r="AH365" s="303"/>
      <c r="AI365" s="265"/>
      <c r="AJ365" s="307"/>
      <c r="AK365" s="298"/>
      <c r="AL365" s="316"/>
      <c r="AM365" s="316"/>
      <c r="AN365" s="137"/>
      <c r="AO365" s="137"/>
      <c r="AP365" s="316"/>
      <c r="AQ365" s="314"/>
      <c r="AR365" s="244"/>
      <c r="AS365" s="308"/>
      <c r="AT365" s="137"/>
      <c r="AU365" s="137"/>
      <c r="AV365" s="317"/>
      <c r="AW365" s="311"/>
      <c r="AX365" s="317"/>
      <c r="AY365" s="317"/>
      <c r="AZ365" s="298"/>
      <c r="BA365" s="298"/>
      <c r="BB365" s="298"/>
      <c r="BC365" s="298"/>
      <c r="BD365" s="298"/>
      <c r="BE365" s="298"/>
      <c r="BF365" s="309"/>
      <c r="BG365" s="309"/>
      <c r="BH365" s="265"/>
      <c r="BI365" s="265"/>
      <c r="BJ365" s="265"/>
      <c r="BK365" s="265"/>
      <c r="BL365" s="265"/>
      <c r="BM365" s="265"/>
      <c r="BN365" s="265"/>
      <c r="BO365" s="265"/>
      <c r="BP365" s="265"/>
      <c r="BQ365" s="265"/>
      <c r="BR365" s="243"/>
      <c r="BS365" s="265"/>
      <c r="BT365" s="277"/>
      <c r="BU365" s="277"/>
      <c r="BV365" s="265"/>
      <c r="BW365" s="265"/>
      <c r="BX365" s="137"/>
      <c r="BY365" s="137"/>
      <c r="BZ365" s="265"/>
    </row>
    <row r="366" spans="1:78" ht="12.75">
      <c r="A366" s="298"/>
      <c r="B366" s="261"/>
      <c r="C366" s="305"/>
      <c r="D366" s="306"/>
      <c r="E366" s="263"/>
      <c r="F366" s="298"/>
      <c r="G366" s="261"/>
      <c r="H366" s="298"/>
      <c r="I366" s="298"/>
      <c r="J366" s="298"/>
      <c r="K366" s="298"/>
      <c r="L366" s="263"/>
      <c r="M366" s="247"/>
      <c r="N366" s="247"/>
      <c r="O366" s="247"/>
      <c r="P366" s="247"/>
      <c r="Q366" s="315"/>
      <c r="R366" s="315"/>
      <c r="S366" s="315"/>
      <c r="T366" s="315"/>
      <c r="U366" s="265"/>
      <c r="V366" s="265"/>
      <c r="W366" s="298"/>
      <c r="X366" s="314"/>
      <c r="Y366" s="314"/>
      <c r="Z366" s="314"/>
      <c r="AA366" s="314"/>
      <c r="AB366" s="314"/>
      <c r="AC366" s="314"/>
      <c r="AD366" s="314"/>
      <c r="AE366" s="314"/>
      <c r="AF366" s="298"/>
      <c r="AG366" s="303"/>
      <c r="AH366" s="303"/>
      <c r="AI366" s="265"/>
      <c r="AJ366" s="307"/>
      <c r="AK366" s="298"/>
      <c r="AL366" s="316"/>
      <c r="AM366" s="316"/>
      <c r="AN366" s="137"/>
      <c r="AO366" s="137"/>
      <c r="AP366" s="316"/>
      <c r="AQ366" s="314"/>
      <c r="AR366" s="244"/>
      <c r="AS366" s="308"/>
      <c r="AT366" s="137"/>
      <c r="AU366" s="137"/>
      <c r="AV366" s="317"/>
      <c r="AW366" s="311"/>
      <c r="AX366" s="317"/>
      <c r="AY366" s="317"/>
      <c r="AZ366" s="298"/>
      <c r="BA366" s="298"/>
      <c r="BB366" s="298"/>
      <c r="BC366" s="298"/>
      <c r="BD366" s="298"/>
      <c r="BE366" s="298"/>
      <c r="BF366" s="309"/>
      <c r="BG366" s="309"/>
      <c r="BH366" s="265"/>
      <c r="BI366" s="265"/>
      <c r="BJ366" s="265"/>
      <c r="BK366" s="265"/>
      <c r="BL366" s="265"/>
      <c r="BM366" s="265"/>
      <c r="BN366" s="265"/>
      <c r="BO366" s="265"/>
      <c r="BP366" s="265"/>
      <c r="BQ366" s="265"/>
      <c r="BR366" s="243"/>
      <c r="BS366" s="265"/>
      <c r="BT366" s="277"/>
      <c r="BU366" s="277"/>
      <c r="BV366" s="265"/>
      <c r="BW366" s="265"/>
      <c r="BX366" s="137"/>
      <c r="BY366" s="137"/>
      <c r="BZ366" s="265"/>
    </row>
    <row r="367" spans="1:78" ht="12.75">
      <c r="A367" s="298"/>
      <c r="B367" s="261"/>
      <c r="C367" s="305"/>
      <c r="D367" s="306"/>
      <c r="E367" s="263"/>
      <c r="F367" s="298"/>
      <c r="G367" s="261"/>
      <c r="H367" s="298"/>
      <c r="I367" s="298"/>
      <c r="J367" s="298"/>
      <c r="K367" s="298"/>
      <c r="L367" s="263"/>
      <c r="M367" s="247"/>
      <c r="N367" s="247"/>
      <c r="O367" s="247"/>
      <c r="P367" s="247"/>
      <c r="Q367" s="315"/>
      <c r="R367" s="315"/>
      <c r="S367" s="315"/>
      <c r="T367" s="315"/>
      <c r="U367" s="265"/>
      <c r="V367" s="265"/>
      <c r="W367" s="298"/>
      <c r="X367" s="314"/>
      <c r="Y367" s="314"/>
      <c r="Z367" s="314"/>
      <c r="AA367" s="314"/>
      <c r="AB367" s="314"/>
      <c r="AC367" s="314"/>
      <c r="AD367" s="314"/>
      <c r="AE367" s="314"/>
      <c r="AF367" s="298"/>
      <c r="AG367" s="303"/>
      <c r="AH367" s="303"/>
      <c r="AI367" s="265"/>
      <c r="AJ367" s="307"/>
      <c r="AK367" s="298"/>
      <c r="AL367" s="316"/>
      <c r="AM367" s="316"/>
      <c r="AN367" s="137"/>
      <c r="AO367" s="137"/>
      <c r="AP367" s="316"/>
      <c r="AQ367" s="314"/>
      <c r="AR367" s="244"/>
      <c r="AS367" s="308"/>
      <c r="AT367" s="137"/>
      <c r="AU367" s="137"/>
      <c r="AV367" s="317"/>
      <c r="AW367" s="311"/>
      <c r="AX367" s="317"/>
      <c r="AY367" s="317"/>
      <c r="AZ367" s="298"/>
      <c r="BA367" s="298"/>
      <c r="BB367" s="298"/>
      <c r="BC367" s="298"/>
      <c r="BD367" s="298"/>
      <c r="BE367" s="298"/>
      <c r="BF367" s="309"/>
      <c r="BG367" s="309"/>
      <c r="BH367" s="265"/>
      <c r="BI367" s="265"/>
      <c r="BJ367" s="265"/>
      <c r="BK367" s="265"/>
      <c r="BL367" s="265"/>
      <c r="BM367" s="265"/>
      <c r="BN367" s="265"/>
      <c r="BO367" s="265"/>
      <c r="BP367" s="265"/>
      <c r="BQ367" s="265"/>
      <c r="BR367" s="243"/>
      <c r="BS367" s="265"/>
      <c r="BT367" s="277"/>
      <c r="BU367" s="277"/>
      <c r="BV367" s="265"/>
      <c r="BW367" s="265"/>
      <c r="BX367" s="137"/>
      <c r="BY367" s="137"/>
      <c r="BZ367" s="265"/>
    </row>
    <row r="368" spans="1:78" ht="12.75">
      <c r="A368" s="298"/>
      <c r="B368" s="261"/>
      <c r="C368" s="305"/>
      <c r="D368" s="306"/>
      <c r="E368" s="263"/>
      <c r="F368" s="298"/>
      <c r="G368" s="261"/>
      <c r="H368" s="298"/>
      <c r="I368" s="298"/>
      <c r="J368" s="298"/>
      <c r="K368" s="298"/>
      <c r="L368" s="263"/>
      <c r="M368" s="247"/>
      <c r="N368" s="247"/>
      <c r="O368" s="247"/>
      <c r="P368" s="247"/>
      <c r="Q368" s="315"/>
      <c r="R368" s="315"/>
      <c r="S368" s="315"/>
      <c r="T368" s="315"/>
      <c r="U368" s="265"/>
      <c r="V368" s="265"/>
      <c r="W368" s="298"/>
      <c r="X368" s="314"/>
      <c r="Y368" s="314"/>
      <c r="Z368" s="314"/>
      <c r="AA368" s="314"/>
      <c r="AB368" s="314"/>
      <c r="AC368" s="314"/>
      <c r="AD368" s="314"/>
      <c r="AE368" s="314"/>
      <c r="AF368" s="298"/>
      <c r="AG368" s="303"/>
      <c r="AH368" s="303"/>
      <c r="AI368" s="265"/>
      <c r="AJ368" s="307"/>
      <c r="AK368" s="298"/>
      <c r="AL368" s="316"/>
      <c r="AM368" s="316"/>
      <c r="AN368" s="137"/>
      <c r="AO368" s="137"/>
      <c r="AP368" s="316"/>
      <c r="AQ368" s="314"/>
      <c r="AR368" s="244"/>
      <c r="AS368" s="308"/>
      <c r="AT368" s="137"/>
      <c r="AU368" s="137"/>
      <c r="AV368" s="317"/>
      <c r="AW368" s="311"/>
      <c r="AX368" s="317"/>
      <c r="AY368" s="317"/>
      <c r="AZ368" s="298"/>
      <c r="BA368" s="298"/>
      <c r="BB368" s="298"/>
      <c r="BC368" s="298"/>
      <c r="BD368" s="298"/>
      <c r="BE368" s="298"/>
      <c r="BF368" s="309"/>
      <c r="BG368" s="309"/>
      <c r="BH368" s="265"/>
      <c r="BI368" s="265"/>
      <c r="BJ368" s="265"/>
      <c r="BK368" s="265"/>
      <c r="BL368" s="265"/>
      <c r="BM368" s="265"/>
      <c r="BN368" s="265"/>
      <c r="BO368" s="265"/>
      <c r="BP368" s="265"/>
      <c r="BQ368" s="265"/>
      <c r="BR368" s="243"/>
      <c r="BS368" s="265"/>
      <c r="BT368" s="277"/>
      <c r="BU368" s="277"/>
      <c r="BV368" s="265"/>
      <c r="BW368" s="265"/>
      <c r="BX368" s="137"/>
      <c r="BY368" s="137"/>
      <c r="BZ368" s="265"/>
    </row>
    <row r="369" spans="1:78" ht="12.75">
      <c r="A369" s="298"/>
      <c r="B369" s="261"/>
      <c r="C369" s="305"/>
      <c r="D369" s="306"/>
      <c r="E369" s="263"/>
      <c r="F369" s="298"/>
      <c r="G369" s="261"/>
      <c r="H369" s="298"/>
      <c r="I369" s="298"/>
      <c r="J369" s="298"/>
      <c r="K369" s="298"/>
      <c r="L369" s="263"/>
      <c r="M369" s="247"/>
      <c r="N369" s="247"/>
      <c r="O369" s="247"/>
      <c r="P369" s="247"/>
      <c r="Q369" s="315"/>
      <c r="R369" s="315"/>
      <c r="S369" s="315"/>
      <c r="T369" s="315"/>
      <c r="U369" s="265"/>
      <c r="V369" s="265"/>
      <c r="W369" s="298"/>
      <c r="X369" s="314"/>
      <c r="Y369" s="314"/>
      <c r="Z369" s="314"/>
      <c r="AA369" s="314"/>
      <c r="AB369" s="314"/>
      <c r="AC369" s="314"/>
      <c r="AD369" s="314"/>
      <c r="AE369" s="314"/>
      <c r="AF369" s="298"/>
      <c r="AG369" s="303"/>
      <c r="AH369" s="303"/>
      <c r="AI369" s="265"/>
      <c r="AJ369" s="307"/>
      <c r="AK369" s="298"/>
      <c r="AL369" s="316"/>
      <c r="AM369" s="316"/>
      <c r="AN369" s="137"/>
      <c r="AO369" s="137"/>
      <c r="AP369" s="316"/>
      <c r="AQ369" s="314"/>
      <c r="AR369" s="244"/>
      <c r="AS369" s="308"/>
      <c r="AT369" s="137"/>
      <c r="AU369" s="137"/>
      <c r="AV369" s="317"/>
      <c r="AW369" s="311"/>
      <c r="AX369" s="317"/>
      <c r="AY369" s="317"/>
      <c r="AZ369" s="298"/>
      <c r="BA369" s="298"/>
      <c r="BB369" s="298"/>
      <c r="BC369" s="298"/>
      <c r="BD369" s="298"/>
      <c r="BE369" s="298"/>
      <c r="BF369" s="309"/>
      <c r="BG369" s="309"/>
      <c r="BH369" s="265"/>
      <c r="BI369" s="265"/>
      <c r="BJ369" s="265"/>
      <c r="BK369" s="265"/>
      <c r="BL369" s="265"/>
      <c r="BM369" s="265"/>
      <c r="BN369" s="265"/>
      <c r="BO369" s="265"/>
      <c r="BP369" s="265"/>
      <c r="BQ369" s="265"/>
      <c r="BR369" s="243"/>
      <c r="BS369" s="265"/>
      <c r="BT369" s="277"/>
      <c r="BU369" s="277"/>
      <c r="BV369" s="265"/>
      <c r="BW369" s="265"/>
      <c r="BX369" s="137"/>
      <c r="BY369" s="137"/>
      <c r="BZ369" s="265"/>
    </row>
    <row r="370" spans="1:78" ht="12.75">
      <c r="A370" s="298"/>
      <c r="B370" s="261"/>
      <c r="C370" s="305"/>
      <c r="D370" s="306"/>
      <c r="E370" s="263"/>
      <c r="F370" s="298"/>
      <c r="G370" s="261"/>
      <c r="H370" s="298"/>
      <c r="I370" s="298"/>
      <c r="J370" s="298"/>
      <c r="K370" s="298"/>
      <c r="L370" s="263"/>
      <c r="M370" s="247"/>
      <c r="N370" s="247"/>
      <c r="O370" s="247"/>
      <c r="P370" s="247"/>
      <c r="Q370" s="315"/>
      <c r="R370" s="315"/>
      <c r="S370" s="315"/>
      <c r="T370" s="315"/>
      <c r="U370" s="265"/>
      <c r="V370" s="265"/>
      <c r="W370" s="298"/>
      <c r="X370" s="314"/>
      <c r="Y370" s="314"/>
      <c r="Z370" s="314"/>
      <c r="AA370" s="314"/>
      <c r="AB370" s="314"/>
      <c r="AC370" s="314"/>
      <c r="AD370" s="314"/>
      <c r="AE370" s="314"/>
      <c r="AF370" s="298"/>
      <c r="AG370" s="303"/>
      <c r="AH370" s="303"/>
      <c r="AI370" s="265"/>
      <c r="AJ370" s="307"/>
      <c r="AK370" s="298"/>
      <c r="AL370" s="316"/>
      <c r="AM370" s="316"/>
      <c r="AN370" s="137"/>
      <c r="AO370" s="137"/>
      <c r="AP370" s="316"/>
      <c r="AQ370" s="314"/>
      <c r="AR370" s="244"/>
      <c r="AS370" s="308"/>
      <c r="AT370" s="137"/>
      <c r="AU370" s="137"/>
      <c r="AV370" s="317"/>
      <c r="AW370" s="311"/>
      <c r="AX370" s="317"/>
      <c r="AY370" s="317"/>
      <c r="AZ370" s="298"/>
      <c r="BA370" s="298"/>
      <c r="BB370" s="298"/>
      <c r="BC370" s="298"/>
      <c r="BD370" s="298"/>
      <c r="BE370" s="298"/>
      <c r="BF370" s="309"/>
      <c r="BG370" s="309"/>
      <c r="BH370" s="265"/>
      <c r="BI370" s="265"/>
      <c r="BJ370" s="265"/>
      <c r="BK370" s="265"/>
      <c r="BL370" s="265"/>
      <c r="BM370" s="265"/>
      <c r="BN370" s="265"/>
      <c r="BO370" s="265"/>
      <c r="BP370" s="265"/>
      <c r="BQ370" s="265"/>
      <c r="BR370" s="243"/>
      <c r="BS370" s="265"/>
      <c r="BT370" s="277"/>
      <c r="BU370" s="277"/>
      <c r="BV370" s="265"/>
      <c r="BW370" s="265"/>
      <c r="BX370" s="137"/>
      <c r="BY370" s="137"/>
      <c r="BZ370" s="265"/>
    </row>
    <row r="371" spans="1:78" ht="12.75">
      <c r="A371" s="298"/>
      <c r="B371" s="261"/>
      <c r="C371" s="305"/>
      <c r="D371" s="306"/>
      <c r="E371" s="263"/>
      <c r="F371" s="298"/>
      <c r="G371" s="261"/>
      <c r="H371" s="298"/>
      <c r="I371" s="298"/>
      <c r="J371" s="298"/>
      <c r="K371" s="298"/>
      <c r="L371" s="263"/>
      <c r="M371" s="247"/>
      <c r="N371" s="247"/>
      <c r="O371" s="247"/>
      <c r="P371" s="247"/>
      <c r="Q371" s="315"/>
      <c r="R371" s="315"/>
      <c r="S371" s="315"/>
      <c r="T371" s="315"/>
      <c r="U371" s="265"/>
      <c r="V371" s="265"/>
      <c r="W371" s="298"/>
      <c r="X371" s="314"/>
      <c r="Y371" s="314"/>
      <c r="Z371" s="314"/>
      <c r="AA371" s="314"/>
      <c r="AB371" s="314"/>
      <c r="AC371" s="314"/>
      <c r="AD371" s="314"/>
      <c r="AE371" s="314"/>
      <c r="AF371" s="298"/>
      <c r="AG371" s="303"/>
      <c r="AH371" s="303"/>
      <c r="AI371" s="265"/>
      <c r="AJ371" s="307"/>
      <c r="AK371" s="298"/>
      <c r="AL371" s="316"/>
      <c r="AM371" s="316"/>
      <c r="AN371" s="137"/>
      <c r="AO371" s="137"/>
      <c r="AP371" s="316"/>
      <c r="AQ371" s="314"/>
      <c r="AR371" s="244"/>
      <c r="AS371" s="308"/>
      <c r="AT371" s="137"/>
      <c r="AU371" s="137"/>
      <c r="AV371" s="317"/>
      <c r="AW371" s="311"/>
      <c r="AX371" s="317"/>
      <c r="AY371" s="317"/>
      <c r="AZ371" s="298"/>
      <c r="BA371" s="298"/>
      <c r="BB371" s="298"/>
      <c r="BC371" s="298"/>
      <c r="BD371" s="298"/>
      <c r="BE371" s="298"/>
      <c r="BF371" s="309"/>
      <c r="BG371" s="309"/>
      <c r="BH371" s="265"/>
      <c r="BI371" s="265"/>
      <c r="BJ371" s="265"/>
      <c r="BK371" s="265"/>
      <c r="BL371" s="265"/>
      <c r="BM371" s="265"/>
      <c r="BN371" s="265"/>
      <c r="BO371" s="265"/>
      <c r="BP371" s="265"/>
      <c r="BQ371" s="265"/>
      <c r="BR371" s="243"/>
      <c r="BS371" s="265"/>
      <c r="BT371" s="277"/>
      <c r="BU371" s="277"/>
      <c r="BV371" s="265"/>
      <c r="BW371" s="265"/>
      <c r="BX371" s="137"/>
      <c r="BY371" s="137"/>
      <c r="BZ371" s="265"/>
    </row>
    <row r="372" spans="1:78" ht="12.75">
      <c r="A372" s="298"/>
      <c r="B372" s="261"/>
      <c r="C372" s="305"/>
      <c r="D372" s="306"/>
      <c r="E372" s="263"/>
      <c r="F372" s="298"/>
      <c r="G372" s="261"/>
      <c r="H372" s="298"/>
      <c r="I372" s="298"/>
      <c r="J372" s="298"/>
      <c r="K372" s="298"/>
      <c r="L372" s="263"/>
      <c r="M372" s="247"/>
      <c r="N372" s="247"/>
      <c r="O372" s="247"/>
      <c r="P372" s="247"/>
      <c r="Q372" s="315"/>
      <c r="R372" s="315"/>
      <c r="S372" s="315"/>
      <c r="T372" s="315"/>
      <c r="U372" s="265"/>
      <c r="V372" s="265"/>
      <c r="W372" s="298"/>
      <c r="X372" s="314"/>
      <c r="Y372" s="314"/>
      <c r="Z372" s="314"/>
      <c r="AA372" s="314"/>
      <c r="AB372" s="314"/>
      <c r="AC372" s="314"/>
      <c r="AD372" s="314"/>
      <c r="AE372" s="314"/>
      <c r="AF372" s="298"/>
      <c r="AG372" s="303"/>
      <c r="AH372" s="303"/>
      <c r="AI372" s="265"/>
      <c r="AJ372" s="307"/>
      <c r="AK372" s="298"/>
      <c r="AL372" s="316"/>
      <c r="AM372" s="316"/>
      <c r="AN372" s="137"/>
      <c r="AO372" s="137"/>
      <c r="AP372" s="316"/>
      <c r="AQ372" s="314"/>
      <c r="AR372" s="244"/>
      <c r="AS372" s="308"/>
      <c r="AT372" s="137"/>
      <c r="AU372" s="137"/>
      <c r="AV372" s="317"/>
      <c r="AW372" s="311"/>
      <c r="AX372" s="317"/>
      <c r="AY372" s="317"/>
      <c r="AZ372" s="298"/>
      <c r="BA372" s="298"/>
      <c r="BB372" s="298"/>
      <c r="BC372" s="298"/>
      <c r="BD372" s="298"/>
      <c r="BE372" s="298"/>
      <c r="BF372" s="309"/>
      <c r="BG372" s="309"/>
      <c r="BH372" s="265"/>
      <c r="BI372" s="265"/>
      <c r="BJ372" s="265"/>
      <c r="BK372" s="265"/>
      <c r="BL372" s="265"/>
      <c r="BM372" s="265"/>
      <c r="BN372" s="265"/>
      <c r="BO372" s="265"/>
      <c r="BP372" s="265"/>
      <c r="BQ372" s="265"/>
      <c r="BR372" s="243"/>
      <c r="BS372" s="265"/>
      <c r="BT372" s="277"/>
      <c r="BU372" s="277"/>
      <c r="BV372" s="265"/>
      <c r="BW372" s="265"/>
      <c r="BX372" s="137"/>
      <c r="BY372" s="137"/>
      <c r="BZ372" s="265"/>
    </row>
    <row r="373" spans="1:78" ht="12.75">
      <c r="A373" s="298"/>
      <c r="B373" s="261"/>
      <c r="C373" s="305"/>
      <c r="D373" s="306"/>
      <c r="E373" s="263"/>
      <c r="F373" s="298"/>
      <c r="G373" s="261"/>
      <c r="H373" s="298"/>
      <c r="I373" s="298"/>
      <c r="J373" s="298"/>
      <c r="K373" s="298"/>
      <c r="L373" s="263"/>
      <c r="M373" s="247"/>
      <c r="N373" s="247"/>
      <c r="O373" s="247"/>
      <c r="P373" s="247"/>
      <c r="Q373" s="315"/>
      <c r="R373" s="315"/>
      <c r="S373" s="315"/>
      <c r="T373" s="315"/>
      <c r="U373" s="265"/>
      <c r="V373" s="265"/>
      <c r="W373" s="298"/>
      <c r="X373" s="314"/>
      <c r="Y373" s="314"/>
      <c r="Z373" s="314"/>
      <c r="AA373" s="314"/>
      <c r="AB373" s="314"/>
      <c r="AC373" s="314"/>
      <c r="AD373" s="314"/>
      <c r="AE373" s="314"/>
      <c r="AF373" s="298"/>
      <c r="AG373" s="303"/>
      <c r="AH373" s="303"/>
      <c r="AI373" s="265"/>
      <c r="AJ373" s="307"/>
      <c r="AK373" s="298"/>
      <c r="AL373" s="316"/>
      <c r="AM373" s="316"/>
      <c r="AN373" s="137"/>
      <c r="AO373" s="137"/>
      <c r="AP373" s="316"/>
      <c r="AQ373" s="314"/>
      <c r="AR373" s="244"/>
      <c r="AS373" s="308"/>
      <c r="AT373" s="137"/>
      <c r="AU373" s="137"/>
      <c r="AV373" s="317"/>
      <c r="AW373" s="311"/>
      <c r="AX373" s="317"/>
      <c r="AY373" s="317"/>
      <c r="AZ373" s="298"/>
      <c r="BA373" s="298"/>
      <c r="BB373" s="298"/>
      <c r="BC373" s="298"/>
      <c r="BD373" s="298"/>
      <c r="BE373" s="298"/>
      <c r="BF373" s="309"/>
      <c r="BG373" s="309"/>
      <c r="BH373" s="265"/>
      <c r="BI373" s="265"/>
      <c r="BJ373" s="265"/>
      <c r="BK373" s="265"/>
      <c r="BL373" s="265"/>
      <c r="BM373" s="265"/>
      <c r="BN373" s="265"/>
      <c r="BO373" s="265"/>
      <c r="BP373" s="265"/>
      <c r="BQ373" s="265"/>
      <c r="BR373" s="243"/>
      <c r="BS373" s="265"/>
      <c r="BT373" s="277"/>
      <c r="BU373" s="277"/>
      <c r="BV373" s="265"/>
      <c r="BW373" s="265"/>
      <c r="BX373" s="137"/>
      <c r="BY373" s="137"/>
      <c r="BZ373" s="265"/>
    </row>
    <row r="374" spans="1:78" ht="12.75">
      <c r="A374" s="298"/>
      <c r="B374" s="261"/>
      <c r="C374" s="305"/>
      <c r="D374" s="306"/>
      <c r="E374" s="263"/>
      <c r="F374" s="298"/>
      <c r="G374" s="261"/>
      <c r="H374" s="298"/>
      <c r="I374" s="298"/>
      <c r="J374" s="298"/>
      <c r="K374" s="298"/>
      <c r="L374" s="263"/>
      <c r="M374" s="247"/>
      <c r="N374" s="247"/>
      <c r="O374" s="247"/>
      <c r="P374" s="247"/>
      <c r="Q374" s="315"/>
      <c r="R374" s="315"/>
      <c r="S374" s="315"/>
      <c r="T374" s="315"/>
      <c r="U374" s="265"/>
      <c r="V374" s="265"/>
      <c r="W374" s="298"/>
      <c r="X374" s="314"/>
      <c r="Y374" s="314"/>
      <c r="Z374" s="314"/>
      <c r="AA374" s="314"/>
      <c r="AB374" s="314"/>
      <c r="AC374" s="314"/>
      <c r="AD374" s="314"/>
      <c r="AE374" s="314"/>
      <c r="AF374" s="298"/>
      <c r="AG374" s="303"/>
      <c r="AH374" s="303"/>
      <c r="AI374" s="265"/>
      <c r="AJ374" s="307"/>
      <c r="AK374" s="298"/>
      <c r="AL374" s="316"/>
      <c r="AM374" s="316"/>
      <c r="AN374" s="137"/>
      <c r="AO374" s="137"/>
      <c r="AP374" s="316"/>
      <c r="AQ374" s="314"/>
      <c r="AR374" s="244"/>
      <c r="AS374" s="308"/>
      <c r="AT374" s="137"/>
      <c r="AU374" s="137"/>
      <c r="AV374" s="317"/>
      <c r="AW374" s="311"/>
      <c r="AX374" s="317"/>
      <c r="AY374" s="317"/>
      <c r="AZ374" s="298"/>
      <c r="BA374" s="298"/>
      <c r="BB374" s="298"/>
      <c r="BC374" s="298"/>
      <c r="BD374" s="298"/>
      <c r="BE374" s="298"/>
      <c r="BF374" s="309"/>
      <c r="BG374" s="309"/>
      <c r="BH374" s="265"/>
      <c r="BI374" s="265"/>
      <c r="BJ374" s="265"/>
      <c r="BK374" s="265"/>
      <c r="BL374" s="265"/>
      <c r="BM374" s="265"/>
      <c r="BN374" s="265"/>
      <c r="BO374" s="265"/>
      <c r="BP374" s="265"/>
      <c r="BQ374" s="265"/>
      <c r="BR374" s="243"/>
      <c r="BS374" s="265"/>
      <c r="BT374" s="277"/>
      <c r="BU374" s="277"/>
      <c r="BV374" s="265"/>
      <c r="BW374" s="265"/>
      <c r="BX374" s="137"/>
      <c r="BY374" s="137"/>
      <c r="BZ374" s="265"/>
    </row>
    <row r="375" spans="1:78" ht="12.75">
      <c r="A375" s="298"/>
      <c r="B375" s="261"/>
      <c r="C375" s="305"/>
      <c r="D375" s="306"/>
      <c r="E375" s="263"/>
      <c r="F375" s="298"/>
      <c r="G375" s="261"/>
      <c r="H375" s="298"/>
      <c r="I375" s="298"/>
      <c r="J375" s="298"/>
      <c r="K375" s="298"/>
      <c r="L375" s="263"/>
      <c r="M375" s="247"/>
      <c r="N375" s="247"/>
      <c r="O375" s="247"/>
      <c r="P375" s="247"/>
      <c r="Q375" s="315"/>
      <c r="R375" s="315"/>
      <c r="S375" s="315"/>
      <c r="T375" s="315"/>
      <c r="U375" s="265"/>
      <c r="V375" s="265"/>
      <c r="W375" s="298"/>
      <c r="X375" s="314"/>
      <c r="Y375" s="314"/>
      <c r="Z375" s="314"/>
      <c r="AA375" s="314"/>
      <c r="AB375" s="314"/>
      <c r="AC375" s="314"/>
      <c r="AD375" s="314"/>
      <c r="AE375" s="314"/>
      <c r="AF375" s="298"/>
      <c r="AG375" s="303"/>
      <c r="AH375" s="303"/>
      <c r="AI375" s="265"/>
      <c r="AJ375" s="307"/>
      <c r="AK375" s="298"/>
      <c r="AL375" s="316"/>
      <c r="AM375" s="316"/>
      <c r="AN375" s="137"/>
      <c r="AO375" s="137"/>
      <c r="AP375" s="316"/>
      <c r="AQ375" s="314"/>
      <c r="AR375" s="244"/>
      <c r="AS375" s="308"/>
      <c r="AT375" s="137"/>
      <c r="AU375" s="137"/>
      <c r="AV375" s="317"/>
      <c r="AW375" s="311"/>
      <c r="AX375" s="317"/>
      <c r="AY375" s="317"/>
      <c r="AZ375" s="298"/>
      <c r="BA375" s="298"/>
      <c r="BB375" s="298"/>
      <c r="BC375" s="298"/>
      <c r="BD375" s="298"/>
      <c r="BE375" s="298"/>
      <c r="BF375" s="309"/>
      <c r="BG375" s="309"/>
      <c r="BH375" s="265"/>
      <c r="BI375" s="265"/>
      <c r="BJ375" s="265"/>
      <c r="BK375" s="265"/>
      <c r="BL375" s="265"/>
      <c r="BM375" s="265"/>
      <c r="BN375" s="265"/>
      <c r="BO375" s="265"/>
      <c r="BP375" s="265"/>
      <c r="BQ375" s="265"/>
      <c r="BR375" s="243"/>
      <c r="BS375" s="265"/>
      <c r="BT375" s="277"/>
      <c r="BU375" s="277"/>
      <c r="BV375" s="265"/>
      <c r="BW375" s="265"/>
      <c r="BX375" s="137"/>
      <c r="BY375" s="137"/>
      <c r="BZ375" s="265"/>
    </row>
    <row r="376" spans="1:78" ht="12.75">
      <c r="A376" s="298"/>
      <c r="B376" s="261"/>
      <c r="C376" s="305"/>
      <c r="D376" s="306"/>
      <c r="E376" s="263"/>
      <c r="F376" s="298"/>
      <c r="G376" s="261"/>
      <c r="H376" s="298"/>
      <c r="I376" s="298"/>
      <c r="J376" s="298"/>
      <c r="K376" s="298"/>
      <c r="L376" s="263"/>
      <c r="M376" s="247"/>
      <c r="N376" s="247"/>
      <c r="O376" s="247"/>
      <c r="P376" s="247"/>
      <c r="Q376" s="315"/>
      <c r="R376" s="315"/>
      <c r="S376" s="315"/>
      <c r="T376" s="315"/>
      <c r="U376" s="265"/>
      <c r="V376" s="265"/>
      <c r="W376" s="298"/>
      <c r="X376" s="314"/>
      <c r="Y376" s="314"/>
      <c r="Z376" s="314"/>
      <c r="AA376" s="314"/>
      <c r="AB376" s="314"/>
      <c r="AC376" s="314"/>
      <c r="AD376" s="314"/>
      <c r="AE376" s="314"/>
      <c r="AF376" s="298"/>
      <c r="AG376" s="303"/>
      <c r="AH376" s="303"/>
      <c r="AI376" s="265"/>
      <c r="AJ376" s="307"/>
      <c r="AK376" s="298"/>
      <c r="AL376" s="316"/>
      <c r="AM376" s="316"/>
      <c r="AN376" s="137"/>
      <c r="AO376" s="137"/>
      <c r="AP376" s="316"/>
      <c r="AQ376" s="314"/>
      <c r="AR376" s="244"/>
      <c r="AS376" s="308"/>
      <c r="AT376" s="137"/>
      <c r="AU376" s="137"/>
      <c r="AV376" s="317"/>
      <c r="AW376" s="311"/>
      <c r="AX376" s="317"/>
      <c r="AY376" s="317"/>
      <c r="AZ376" s="298"/>
      <c r="BA376" s="298"/>
      <c r="BB376" s="298"/>
      <c r="BC376" s="298"/>
      <c r="BD376" s="298"/>
      <c r="BE376" s="298"/>
      <c r="BF376" s="309"/>
      <c r="BG376" s="309"/>
      <c r="BH376" s="265"/>
      <c r="BI376" s="265"/>
      <c r="BJ376" s="265"/>
      <c r="BK376" s="265"/>
      <c r="BL376" s="265"/>
      <c r="BM376" s="265"/>
      <c r="BN376" s="265"/>
      <c r="BO376" s="265"/>
      <c r="BP376" s="265"/>
      <c r="BQ376" s="265"/>
      <c r="BR376" s="243"/>
      <c r="BS376" s="265"/>
      <c r="BT376" s="277"/>
      <c r="BU376" s="277"/>
      <c r="BV376" s="265"/>
      <c r="BW376" s="265"/>
      <c r="BX376" s="137"/>
      <c r="BY376" s="137"/>
      <c r="BZ376" s="265"/>
    </row>
    <row r="377" spans="1:78" ht="12.75">
      <c r="A377" s="298"/>
      <c r="B377" s="261"/>
      <c r="C377" s="305"/>
      <c r="D377" s="306"/>
      <c r="E377" s="263"/>
      <c r="F377" s="298"/>
      <c r="G377" s="261"/>
      <c r="H377" s="298"/>
      <c r="I377" s="298"/>
      <c r="J377" s="298"/>
      <c r="K377" s="298"/>
      <c r="L377" s="263"/>
      <c r="M377" s="247"/>
      <c r="N377" s="247"/>
      <c r="O377" s="247"/>
      <c r="P377" s="247"/>
      <c r="Q377" s="315"/>
      <c r="R377" s="315"/>
      <c r="S377" s="315"/>
      <c r="T377" s="315"/>
      <c r="U377" s="265"/>
      <c r="V377" s="265"/>
      <c r="W377" s="298"/>
      <c r="X377" s="314"/>
      <c r="Y377" s="314"/>
      <c r="Z377" s="314"/>
      <c r="AA377" s="314"/>
      <c r="AB377" s="314"/>
      <c r="AC377" s="314"/>
      <c r="AD377" s="314"/>
      <c r="AE377" s="314"/>
      <c r="AF377" s="298"/>
      <c r="AG377" s="303"/>
      <c r="AH377" s="303"/>
      <c r="AI377" s="265"/>
      <c r="AJ377" s="307"/>
      <c r="AK377" s="298"/>
      <c r="AL377" s="316"/>
      <c r="AM377" s="316"/>
      <c r="AN377" s="137"/>
      <c r="AO377" s="137"/>
      <c r="AP377" s="316"/>
      <c r="AQ377" s="314"/>
      <c r="AR377" s="244"/>
      <c r="AS377" s="308"/>
      <c r="AT377" s="137"/>
      <c r="AU377" s="137"/>
      <c r="AV377" s="317"/>
      <c r="AW377" s="311"/>
      <c r="AX377" s="317"/>
      <c r="AY377" s="317"/>
      <c r="AZ377" s="298"/>
      <c r="BA377" s="298"/>
      <c r="BB377" s="298"/>
      <c r="BC377" s="298"/>
      <c r="BD377" s="298"/>
      <c r="BE377" s="298"/>
      <c r="BF377" s="309"/>
      <c r="BG377" s="309"/>
      <c r="BH377" s="265"/>
      <c r="BI377" s="265"/>
      <c r="BJ377" s="265"/>
      <c r="BK377" s="265"/>
      <c r="BL377" s="265"/>
      <c r="BM377" s="265"/>
      <c r="BN377" s="265"/>
      <c r="BO377" s="265"/>
      <c r="BP377" s="265"/>
      <c r="BQ377" s="265"/>
      <c r="BR377" s="243"/>
      <c r="BS377" s="265"/>
      <c r="BT377" s="277"/>
      <c r="BU377" s="277"/>
      <c r="BV377" s="265"/>
      <c r="BW377" s="265"/>
      <c r="BX377" s="137"/>
      <c r="BY377" s="137"/>
      <c r="BZ377" s="265"/>
    </row>
    <row r="378" spans="1:78" ht="12.75">
      <c r="A378" s="298"/>
      <c r="B378" s="261"/>
      <c r="C378" s="305"/>
      <c r="D378" s="306"/>
      <c r="E378" s="263"/>
      <c r="F378" s="298"/>
      <c r="G378" s="261"/>
      <c r="H378" s="298"/>
      <c r="I378" s="298"/>
      <c r="J378" s="298"/>
      <c r="K378" s="298"/>
      <c r="L378" s="263"/>
      <c r="M378" s="247"/>
      <c r="N378" s="247"/>
      <c r="O378" s="247"/>
      <c r="P378" s="247"/>
      <c r="Q378" s="315"/>
      <c r="R378" s="315"/>
      <c r="S378" s="315"/>
      <c r="T378" s="315"/>
      <c r="U378" s="265"/>
      <c r="V378" s="265"/>
      <c r="W378" s="298"/>
      <c r="X378" s="314"/>
      <c r="Y378" s="314"/>
      <c r="Z378" s="314"/>
      <c r="AA378" s="314"/>
      <c r="AB378" s="314"/>
      <c r="AC378" s="314"/>
      <c r="AD378" s="314"/>
      <c r="AE378" s="314"/>
      <c r="AF378" s="298"/>
      <c r="AG378" s="303"/>
      <c r="AH378" s="303"/>
      <c r="AI378" s="265"/>
      <c r="AJ378" s="307"/>
      <c r="AK378" s="298"/>
      <c r="AL378" s="316"/>
      <c r="AM378" s="316"/>
      <c r="AN378" s="137"/>
      <c r="AO378" s="137"/>
      <c r="AP378" s="316"/>
      <c r="AQ378" s="314"/>
      <c r="AR378" s="244"/>
      <c r="AS378" s="308"/>
      <c r="AT378" s="137"/>
      <c r="AU378" s="137"/>
      <c r="AV378" s="317"/>
      <c r="AW378" s="311"/>
      <c r="AX378" s="317"/>
      <c r="AY378" s="317"/>
      <c r="AZ378" s="298"/>
      <c r="BA378" s="298"/>
      <c r="BB378" s="298"/>
      <c r="BC378" s="298"/>
      <c r="BD378" s="298"/>
      <c r="BE378" s="298"/>
      <c r="BF378" s="309"/>
      <c r="BG378" s="309"/>
      <c r="BH378" s="265"/>
      <c r="BI378" s="265"/>
      <c r="BJ378" s="265"/>
      <c r="BK378" s="265"/>
      <c r="BL378" s="265"/>
      <c r="BM378" s="265"/>
      <c r="BN378" s="265"/>
      <c r="BO378" s="265"/>
      <c r="BP378" s="265"/>
      <c r="BQ378" s="265"/>
      <c r="BR378" s="243"/>
      <c r="BS378" s="265"/>
      <c r="BT378" s="277"/>
      <c r="BU378" s="277"/>
      <c r="BV378" s="265"/>
      <c r="BW378" s="265"/>
      <c r="BX378" s="137"/>
      <c r="BY378" s="137"/>
      <c r="BZ378" s="265"/>
    </row>
    <row r="379" spans="1:78" ht="12.75">
      <c r="A379" s="298"/>
      <c r="B379" s="261"/>
      <c r="C379" s="305"/>
      <c r="D379" s="306"/>
      <c r="E379" s="263"/>
      <c r="F379" s="298"/>
      <c r="G379" s="261"/>
      <c r="H379" s="298"/>
      <c r="I379" s="298"/>
      <c r="J379" s="298"/>
      <c r="K379" s="298"/>
      <c r="L379" s="263"/>
      <c r="M379" s="247"/>
      <c r="N379" s="247"/>
      <c r="O379" s="247"/>
      <c r="P379" s="247"/>
      <c r="Q379" s="315"/>
      <c r="R379" s="315"/>
      <c r="S379" s="315"/>
      <c r="T379" s="315"/>
      <c r="U379" s="265"/>
      <c r="V379" s="265"/>
      <c r="W379" s="298"/>
      <c r="X379" s="314"/>
      <c r="Y379" s="314"/>
      <c r="Z379" s="314"/>
      <c r="AA379" s="314"/>
      <c r="AB379" s="314"/>
      <c r="AC379" s="314"/>
      <c r="AD379" s="314"/>
      <c r="AE379" s="314"/>
      <c r="AF379" s="298"/>
      <c r="AG379" s="303"/>
      <c r="AH379" s="303"/>
      <c r="AI379" s="265"/>
      <c r="AJ379" s="307"/>
      <c r="AK379" s="298"/>
      <c r="AL379" s="316"/>
      <c r="AM379" s="316"/>
      <c r="AN379" s="137"/>
      <c r="AO379" s="137"/>
      <c r="AP379" s="316"/>
      <c r="AQ379" s="314"/>
      <c r="AR379" s="244"/>
      <c r="AS379" s="308"/>
      <c r="AT379" s="137"/>
      <c r="AU379" s="137"/>
      <c r="AV379" s="317"/>
      <c r="AW379" s="311"/>
      <c r="AX379" s="317"/>
      <c r="AY379" s="317"/>
      <c r="AZ379" s="298"/>
      <c r="BA379" s="298"/>
      <c r="BB379" s="298"/>
      <c r="BC379" s="298"/>
      <c r="BD379" s="298"/>
      <c r="BE379" s="298"/>
      <c r="BF379" s="309"/>
      <c r="BG379" s="309"/>
      <c r="BH379" s="265"/>
      <c r="BI379" s="265"/>
      <c r="BJ379" s="265"/>
      <c r="BK379" s="265"/>
      <c r="BL379" s="265"/>
      <c r="BM379" s="265"/>
      <c r="BN379" s="265"/>
      <c r="BO379" s="265"/>
      <c r="BP379" s="265"/>
      <c r="BQ379" s="265"/>
      <c r="BR379" s="243"/>
      <c r="BS379" s="265"/>
      <c r="BT379" s="277"/>
      <c r="BU379" s="277"/>
      <c r="BV379" s="265"/>
      <c r="BW379" s="265"/>
      <c r="BX379" s="137"/>
      <c r="BY379" s="137"/>
      <c r="BZ379" s="265"/>
    </row>
    <row r="380" spans="1:78" ht="12.75">
      <c r="A380" s="298"/>
      <c r="B380" s="261"/>
      <c r="C380" s="305"/>
      <c r="D380" s="306"/>
      <c r="E380" s="263"/>
      <c r="F380" s="298"/>
      <c r="G380" s="261"/>
      <c r="H380" s="298"/>
      <c r="I380" s="298"/>
      <c r="J380" s="298"/>
      <c r="K380" s="298"/>
      <c r="L380" s="263"/>
      <c r="M380" s="247"/>
      <c r="N380" s="247"/>
      <c r="O380" s="247"/>
      <c r="P380" s="247"/>
      <c r="Q380" s="315"/>
      <c r="R380" s="315"/>
      <c r="S380" s="315"/>
      <c r="T380" s="315"/>
      <c r="U380" s="265"/>
      <c r="V380" s="265"/>
      <c r="W380" s="298"/>
      <c r="X380" s="314"/>
      <c r="Y380" s="314"/>
      <c r="Z380" s="314"/>
      <c r="AA380" s="314"/>
      <c r="AB380" s="314"/>
      <c r="AC380" s="314"/>
      <c r="AD380" s="314"/>
      <c r="AE380" s="314"/>
      <c r="AF380" s="298"/>
      <c r="AG380" s="303"/>
      <c r="AH380" s="303"/>
      <c r="AI380" s="265"/>
      <c r="AJ380" s="307"/>
      <c r="AK380" s="298"/>
      <c r="AL380" s="316"/>
      <c r="AM380" s="316"/>
      <c r="AN380" s="137"/>
      <c r="AO380" s="137"/>
      <c r="AP380" s="316"/>
      <c r="AQ380" s="314"/>
      <c r="AR380" s="244"/>
      <c r="AS380" s="308"/>
      <c r="AT380" s="137"/>
      <c r="AU380" s="137"/>
      <c r="AV380" s="317"/>
      <c r="AW380" s="311"/>
      <c r="AX380" s="317"/>
      <c r="AY380" s="317"/>
      <c r="AZ380" s="298"/>
      <c r="BA380" s="298"/>
      <c r="BB380" s="298"/>
      <c r="BC380" s="298"/>
      <c r="BD380" s="298"/>
      <c r="BE380" s="298"/>
      <c r="BF380" s="309"/>
      <c r="BG380" s="309"/>
      <c r="BH380" s="265"/>
      <c r="BI380" s="265"/>
      <c r="BJ380" s="265"/>
      <c r="BK380" s="265"/>
      <c r="BL380" s="265"/>
      <c r="BM380" s="265"/>
      <c r="BN380" s="265"/>
      <c r="BO380" s="265"/>
      <c r="BP380" s="265"/>
      <c r="BQ380" s="265"/>
      <c r="BR380" s="243"/>
      <c r="BS380" s="265"/>
      <c r="BT380" s="277"/>
      <c r="BU380" s="277"/>
      <c r="BV380" s="265"/>
      <c r="BW380" s="265"/>
      <c r="BX380" s="137"/>
      <c r="BY380" s="137"/>
      <c r="BZ380" s="265"/>
    </row>
    <row r="381" spans="1:78" ht="12.75">
      <c r="A381" s="298"/>
      <c r="B381" s="261"/>
      <c r="C381" s="305"/>
      <c r="D381" s="306"/>
      <c r="E381" s="263"/>
      <c r="F381" s="298"/>
      <c r="G381" s="261"/>
      <c r="H381" s="298"/>
      <c r="I381" s="298"/>
      <c r="J381" s="298"/>
      <c r="K381" s="298"/>
      <c r="L381" s="263"/>
      <c r="M381" s="247"/>
      <c r="N381" s="247"/>
      <c r="O381" s="247"/>
      <c r="P381" s="247"/>
      <c r="Q381" s="315"/>
      <c r="R381" s="315"/>
      <c r="S381" s="315"/>
      <c r="T381" s="315"/>
      <c r="U381" s="265"/>
      <c r="V381" s="265"/>
      <c r="W381" s="298"/>
      <c r="X381" s="314"/>
      <c r="Y381" s="314"/>
      <c r="Z381" s="314"/>
      <c r="AA381" s="314"/>
      <c r="AB381" s="314"/>
      <c r="AC381" s="314"/>
      <c r="AD381" s="314"/>
      <c r="AE381" s="314"/>
      <c r="AF381" s="298"/>
      <c r="AG381" s="303"/>
      <c r="AH381" s="303"/>
      <c r="AI381" s="265"/>
      <c r="AJ381" s="307"/>
      <c r="AK381" s="298"/>
      <c r="AL381" s="316"/>
      <c r="AM381" s="316"/>
      <c r="AN381" s="137"/>
      <c r="AO381" s="137"/>
      <c r="AP381" s="316"/>
      <c r="AQ381" s="314"/>
      <c r="AR381" s="244"/>
      <c r="AS381" s="308"/>
      <c r="AT381" s="137"/>
      <c r="AU381" s="137"/>
      <c r="AV381" s="317"/>
      <c r="AW381" s="311"/>
      <c r="AX381" s="317"/>
      <c r="AY381" s="317"/>
      <c r="AZ381" s="298"/>
      <c r="BA381" s="298"/>
      <c r="BB381" s="298"/>
      <c r="BC381" s="298"/>
      <c r="BD381" s="298"/>
      <c r="BE381" s="298"/>
      <c r="BF381" s="309"/>
      <c r="BG381" s="309"/>
      <c r="BH381" s="265"/>
      <c r="BI381" s="265"/>
      <c r="BJ381" s="265"/>
      <c r="BK381" s="265"/>
      <c r="BL381" s="265"/>
      <c r="BM381" s="265"/>
      <c r="BN381" s="265"/>
      <c r="BO381" s="265"/>
      <c r="BP381" s="265"/>
      <c r="BQ381" s="265"/>
      <c r="BR381" s="243"/>
      <c r="BS381" s="265"/>
      <c r="BT381" s="277"/>
      <c r="BU381" s="277"/>
      <c r="BV381" s="265"/>
      <c r="BW381" s="265"/>
      <c r="BX381" s="137"/>
      <c r="BY381" s="137"/>
      <c r="BZ381" s="265"/>
    </row>
    <row r="382" spans="1:78" ht="12.75">
      <c r="A382" s="298"/>
      <c r="B382" s="261"/>
      <c r="C382" s="305"/>
      <c r="D382" s="306"/>
      <c r="E382" s="263"/>
      <c r="F382" s="298"/>
      <c r="G382" s="261"/>
      <c r="H382" s="298"/>
      <c r="I382" s="298"/>
      <c r="J382" s="298"/>
      <c r="K382" s="298"/>
      <c r="L382" s="263"/>
      <c r="M382" s="247"/>
      <c r="N382" s="247"/>
      <c r="O382" s="247"/>
      <c r="P382" s="247"/>
      <c r="Q382" s="315"/>
      <c r="R382" s="315"/>
      <c r="S382" s="315"/>
      <c r="T382" s="315"/>
      <c r="U382" s="265"/>
      <c r="V382" s="265"/>
      <c r="W382" s="298"/>
      <c r="X382" s="314"/>
      <c r="Y382" s="314"/>
      <c r="Z382" s="314"/>
      <c r="AA382" s="314"/>
      <c r="AB382" s="314"/>
      <c r="AC382" s="314"/>
      <c r="AD382" s="314"/>
      <c r="AE382" s="314"/>
      <c r="AF382" s="298"/>
      <c r="AG382" s="303"/>
      <c r="AH382" s="303"/>
      <c r="AI382" s="265"/>
      <c r="AJ382" s="307"/>
      <c r="AK382" s="298"/>
      <c r="AL382" s="316"/>
      <c r="AM382" s="316"/>
      <c r="AN382" s="137"/>
      <c r="AO382" s="137"/>
      <c r="AP382" s="316"/>
      <c r="AQ382" s="314"/>
      <c r="AR382" s="244"/>
      <c r="AS382" s="308"/>
      <c r="AT382" s="137"/>
      <c r="AU382" s="137"/>
      <c r="AV382" s="317"/>
      <c r="AW382" s="311"/>
      <c r="AX382" s="317"/>
      <c r="AY382" s="317"/>
      <c r="AZ382" s="298"/>
      <c r="BA382" s="298"/>
      <c r="BB382" s="298"/>
      <c r="BC382" s="298"/>
      <c r="BD382" s="298"/>
      <c r="BE382" s="298"/>
      <c r="BF382" s="309"/>
      <c r="BG382" s="309"/>
      <c r="BH382" s="265"/>
      <c r="BI382" s="265"/>
      <c r="BJ382" s="265"/>
      <c r="BK382" s="265"/>
      <c r="BL382" s="265"/>
      <c r="BM382" s="265"/>
      <c r="BN382" s="265"/>
      <c r="BO382" s="265"/>
      <c r="BP382" s="265"/>
      <c r="BQ382" s="265"/>
      <c r="BR382" s="243"/>
      <c r="BS382" s="265"/>
      <c r="BT382" s="277"/>
      <c r="BU382" s="277"/>
      <c r="BV382" s="265"/>
      <c r="BW382" s="265"/>
      <c r="BX382" s="137"/>
      <c r="BY382" s="137"/>
      <c r="BZ382" s="265"/>
    </row>
    <row r="383" spans="1:78" ht="12.75">
      <c r="A383" s="298"/>
      <c r="B383" s="261"/>
      <c r="C383" s="305"/>
      <c r="D383" s="306"/>
      <c r="E383" s="263"/>
      <c r="F383" s="298"/>
      <c r="G383" s="261"/>
      <c r="H383" s="298"/>
      <c r="I383" s="298"/>
      <c r="J383" s="298"/>
      <c r="K383" s="298"/>
      <c r="L383" s="263"/>
      <c r="M383" s="247"/>
      <c r="N383" s="247"/>
      <c r="O383" s="247"/>
      <c r="P383" s="247"/>
      <c r="Q383" s="315"/>
      <c r="R383" s="315"/>
      <c r="S383" s="315"/>
      <c r="T383" s="315"/>
      <c r="U383" s="265"/>
      <c r="V383" s="265"/>
      <c r="W383" s="298"/>
      <c r="X383" s="314"/>
      <c r="Y383" s="314"/>
      <c r="Z383" s="314"/>
      <c r="AA383" s="314"/>
      <c r="AB383" s="314"/>
      <c r="AC383" s="314"/>
      <c r="AD383" s="314"/>
      <c r="AE383" s="314"/>
      <c r="AF383" s="298"/>
      <c r="AG383" s="303"/>
      <c r="AH383" s="303"/>
      <c r="AI383" s="265"/>
      <c r="AJ383" s="307"/>
      <c r="AK383" s="298"/>
      <c r="AL383" s="316"/>
      <c r="AM383" s="316"/>
      <c r="AN383" s="137"/>
      <c r="AO383" s="137"/>
      <c r="AP383" s="316"/>
      <c r="AQ383" s="314"/>
      <c r="AR383" s="244"/>
      <c r="AS383" s="308"/>
      <c r="AT383" s="137"/>
      <c r="AU383" s="137"/>
      <c r="AV383" s="317"/>
      <c r="AW383" s="311"/>
      <c r="AX383" s="317"/>
      <c r="AY383" s="317"/>
      <c r="AZ383" s="298"/>
      <c r="BA383" s="298"/>
      <c r="BB383" s="298"/>
      <c r="BC383" s="298"/>
      <c r="BD383" s="298"/>
      <c r="BE383" s="298"/>
      <c r="BF383" s="309"/>
      <c r="BG383" s="309"/>
      <c r="BH383" s="265"/>
      <c r="BI383" s="265"/>
      <c r="BJ383" s="265"/>
      <c r="BK383" s="265"/>
      <c r="BL383" s="265"/>
      <c r="BM383" s="265"/>
      <c r="BN383" s="265"/>
      <c r="BO383" s="265"/>
      <c r="BP383" s="265"/>
      <c r="BQ383" s="265"/>
      <c r="BR383" s="243"/>
      <c r="BS383" s="265"/>
      <c r="BT383" s="277"/>
      <c r="BU383" s="277"/>
      <c r="BV383" s="265"/>
      <c r="BW383" s="265"/>
      <c r="BX383" s="137"/>
      <c r="BY383" s="137"/>
      <c r="BZ383" s="265"/>
    </row>
    <row r="384" spans="1:78" ht="12.75">
      <c r="A384" s="298"/>
      <c r="B384" s="261"/>
      <c r="C384" s="305"/>
      <c r="D384" s="306"/>
      <c r="E384" s="263"/>
      <c r="F384" s="298"/>
      <c r="G384" s="261"/>
      <c r="H384" s="298"/>
      <c r="I384" s="298"/>
      <c r="J384" s="298"/>
      <c r="K384" s="298"/>
      <c r="L384" s="263"/>
      <c r="M384" s="247"/>
      <c r="N384" s="247"/>
      <c r="O384" s="247"/>
      <c r="P384" s="247"/>
      <c r="Q384" s="315"/>
      <c r="R384" s="315"/>
      <c r="S384" s="315"/>
      <c r="T384" s="315"/>
      <c r="U384" s="265"/>
      <c r="V384" s="265"/>
      <c r="W384" s="298"/>
      <c r="X384" s="314"/>
      <c r="Y384" s="314"/>
      <c r="Z384" s="314"/>
      <c r="AA384" s="314"/>
      <c r="AB384" s="314"/>
      <c r="AC384" s="314"/>
      <c r="AD384" s="314"/>
      <c r="AE384" s="314"/>
      <c r="AF384" s="298"/>
      <c r="AG384" s="303"/>
      <c r="AH384" s="303"/>
      <c r="AI384" s="265"/>
      <c r="AJ384" s="307"/>
      <c r="AK384" s="298"/>
      <c r="AL384" s="316"/>
      <c r="AM384" s="316"/>
      <c r="AN384" s="137"/>
      <c r="AO384" s="137"/>
      <c r="AP384" s="316"/>
      <c r="AQ384" s="314"/>
      <c r="AR384" s="244"/>
      <c r="AS384" s="308"/>
      <c r="AT384" s="137"/>
      <c r="AU384" s="137"/>
      <c r="AV384" s="317"/>
      <c r="AW384" s="311"/>
      <c r="AX384" s="317"/>
      <c r="AY384" s="317"/>
      <c r="AZ384" s="298"/>
      <c r="BA384" s="298"/>
      <c r="BB384" s="298"/>
      <c r="BC384" s="298"/>
      <c r="BD384" s="298"/>
      <c r="BE384" s="298"/>
      <c r="BF384" s="309"/>
      <c r="BG384" s="309"/>
      <c r="BH384" s="265"/>
      <c r="BI384" s="265"/>
      <c r="BJ384" s="265"/>
      <c r="BK384" s="265"/>
      <c r="BL384" s="265"/>
      <c r="BM384" s="265"/>
      <c r="BN384" s="265"/>
      <c r="BO384" s="265"/>
      <c r="BP384" s="265"/>
      <c r="BQ384" s="265"/>
      <c r="BR384" s="243"/>
      <c r="BS384" s="265"/>
      <c r="BT384" s="277"/>
      <c r="BU384" s="277"/>
      <c r="BV384" s="265"/>
      <c r="BW384" s="265"/>
      <c r="BX384" s="137"/>
      <c r="BY384" s="137"/>
      <c r="BZ384" s="265"/>
    </row>
    <row r="385" spans="1:78" ht="12.75">
      <c r="A385" s="298"/>
      <c r="B385" s="261"/>
      <c r="C385" s="305"/>
      <c r="D385" s="306"/>
      <c r="E385" s="263"/>
      <c r="F385" s="298"/>
      <c r="G385" s="261"/>
      <c r="H385" s="298"/>
      <c r="I385" s="298"/>
      <c r="J385" s="298"/>
      <c r="K385" s="298"/>
      <c r="L385" s="263"/>
      <c r="M385" s="247"/>
      <c r="N385" s="247"/>
      <c r="O385" s="247"/>
      <c r="P385" s="247"/>
      <c r="Q385" s="315"/>
      <c r="R385" s="315"/>
      <c r="S385" s="315"/>
      <c r="T385" s="315"/>
      <c r="U385" s="265"/>
      <c r="V385" s="265"/>
      <c r="W385" s="298"/>
      <c r="X385" s="314"/>
      <c r="Y385" s="314"/>
      <c r="Z385" s="314"/>
      <c r="AA385" s="314"/>
      <c r="AB385" s="314"/>
      <c r="AC385" s="314"/>
      <c r="AD385" s="314"/>
      <c r="AE385" s="314"/>
      <c r="AF385" s="298"/>
      <c r="AG385" s="303"/>
      <c r="AH385" s="303"/>
      <c r="AI385" s="265"/>
      <c r="AJ385" s="307"/>
      <c r="AK385" s="298"/>
      <c r="AL385" s="316"/>
      <c r="AM385" s="316"/>
      <c r="AN385" s="137"/>
      <c r="AO385" s="137"/>
      <c r="AP385" s="316"/>
      <c r="AQ385" s="314"/>
      <c r="AR385" s="244"/>
      <c r="AS385" s="308"/>
      <c r="AT385" s="137"/>
      <c r="AU385" s="137"/>
      <c r="AV385" s="317"/>
      <c r="AW385" s="311"/>
      <c r="AX385" s="317"/>
      <c r="AY385" s="317"/>
      <c r="AZ385" s="298"/>
      <c r="BA385" s="298"/>
      <c r="BB385" s="298"/>
      <c r="BC385" s="298"/>
      <c r="BD385" s="298"/>
      <c r="BE385" s="298"/>
      <c r="BF385" s="309"/>
      <c r="BG385" s="309"/>
      <c r="BH385" s="265"/>
      <c r="BI385" s="265"/>
      <c r="BJ385" s="265"/>
      <c r="BK385" s="265"/>
      <c r="BL385" s="265"/>
      <c r="BM385" s="265"/>
      <c r="BN385" s="265"/>
      <c r="BO385" s="265"/>
      <c r="BP385" s="265"/>
      <c r="BQ385" s="265"/>
      <c r="BR385" s="243"/>
      <c r="BS385" s="265"/>
      <c r="BT385" s="277"/>
      <c r="BU385" s="277"/>
      <c r="BV385" s="265"/>
      <c r="BW385" s="265"/>
      <c r="BX385" s="137"/>
      <c r="BY385" s="137"/>
      <c r="BZ385" s="265"/>
    </row>
    <row r="386" spans="1:78" ht="12.75">
      <c r="A386" s="298"/>
      <c r="B386" s="261"/>
      <c r="C386" s="305"/>
      <c r="D386" s="306"/>
      <c r="E386" s="263"/>
      <c r="F386" s="298"/>
      <c r="G386" s="261"/>
      <c r="H386" s="298"/>
      <c r="I386" s="298"/>
      <c r="J386" s="298"/>
      <c r="K386" s="298"/>
      <c r="L386" s="263"/>
      <c r="M386" s="247"/>
      <c r="N386" s="247"/>
      <c r="O386" s="247"/>
      <c r="P386" s="247"/>
      <c r="Q386" s="315"/>
      <c r="R386" s="315"/>
      <c r="S386" s="315"/>
      <c r="T386" s="315"/>
      <c r="U386" s="265"/>
      <c r="V386" s="265"/>
      <c r="W386" s="298"/>
      <c r="X386" s="314"/>
      <c r="Y386" s="314"/>
      <c r="Z386" s="314"/>
      <c r="AA386" s="314"/>
      <c r="AB386" s="314"/>
      <c r="AC386" s="314"/>
      <c r="AD386" s="314"/>
      <c r="AE386" s="314"/>
      <c r="AF386" s="298"/>
      <c r="AG386" s="303"/>
      <c r="AH386" s="303"/>
      <c r="AI386" s="265"/>
      <c r="AJ386" s="307"/>
      <c r="AK386" s="298"/>
      <c r="AL386" s="316"/>
      <c r="AM386" s="316"/>
      <c r="AN386" s="137"/>
      <c r="AO386" s="137"/>
      <c r="AP386" s="316"/>
      <c r="AQ386" s="314"/>
      <c r="AR386" s="244"/>
      <c r="AS386" s="308"/>
      <c r="AT386" s="137"/>
      <c r="AU386" s="137"/>
      <c r="AV386" s="317"/>
      <c r="AW386" s="311"/>
      <c r="AX386" s="317"/>
      <c r="AY386" s="317"/>
      <c r="AZ386" s="298"/>
      <c r="BA386" s="298"/>
      <c r="BB386" s="298"/>
      <c r="BC386" s="298"/>
      <c r="BD386" s="298"/>
      <c r="BE386" s="298"/>
      <c r="BF386" s="309"/>
      <c r="BG386" s="309"/>
      <c r="BH386" s="265"/>
      <c r="BI386" s="265"/>
      <c r="BJ386" s="265"/>
      <c r="BK386" s="265"/>
      <c r="BL386" s="265"/>
      <c r="BM386" s="265"/>
      <c r="BN386" s="265"/>
      <c r="BO386" s="265"/>
      <c r="BP386" s="265"/>
      <c r="BQ386" s="265"/>
      <c r="BR386" s="243"/>
      <c r="BS386" s="265"/>
      <c r="BT386" s="277"/>
      <c r="BU386" s="277"/>
      <c r="BV386" s="265"/>
      <c r="BW386" s="265"/>
      <c r="BX386" s="137"/>
      <c r="BY386" s="137"/>
      <c r="BZ386" s="265"/>
    </row>
    <row r="387" spans="1:78" ht="12.75">
      <c r="A387" s="298"/>
      <c r="B387" s="261"/>
      <c r="C387" s="305"/>
      <c r="D387" s="306"/>
      <c r="E387" s="263"/>
      <c r="F387" s="298"/>
      <c r="G387" s="261"/>
      <c r="H387" s="298"/>
      <c r="I387" s="298"/>
      <c r="J387" s="298"/>
      <c r="K387" s="298"/>
      <c r="L387" s="263"/>
      <c r="M387" s="247"/>
      <c r="N387" s="247"/>
      <c r="O387" s="247"/>
      <c r="P387" s="247"/>
      <c r="Q387" s="315"/>
      <c r="R387" s="315"/>
      <c r="S387" s="315"/>
      <c r="T387" s="315"/>
      <c r="U387" s="265"/>
      <c r="V387" s="265"/>
      <c r="W387" s="298"/>
      <c r="X387" s="314"/>
      <c r="Y387" s="314"/>
      <c r="Z387" s="314"/>
      <c r="AA387" s="314"/>
      <c r="AB387" s="314"/>
      <c r="AC387" s="314"/>
      <c r="AD387" s="314"/>
      <c r="AE387" s="314"/>
      <c r="AF387" s="298"/>
      <c r="AG387" s="303"/>
      <c r="AH387" s="303"/>
      <c r="AI387" s="265"/>
      <c r="AJ387" s="307"/>
      <c r="AK387" s="298"/>
      <c r="AL387" s="316"/>
      <c r="AM387" s="316"/>
      <c r="AN387" s="137"/>
      <c r="AO387" s="137"/>
      <c r="AP387" s="316"/>
      <c r="AQ387" s="314"/>
      <c r="AR387" s="244"/>
      <c r="AS387" s="308"/>
      <c r="AT387" s="137"/>
      <c r="AU387" s="137"/>
      <c r="AV387" s="317"/>
      <c r="AW387" s="311"/>
      <c r="AX387" s="317"/>
      <c r="AY387" s="317"/>
      <c r="AZ387" s="298"/>
      <c r="BA387" s="298"/>
      <c r="BB387" s="298"/>
      <c r="BC387" s="298"/>
      <c r="BD387" s="298"/>
      <c r="BE387" s="298"/>
      <c r="BF387" s="309"/>
      <c r="BG387" s="309"/>
      <c r="BH387" s="265"/>
      <c r="BI387" s="265"/>
      <c r="BJ387" s="265"/>
      <c r="BK387" s="265"/>
      <c r="BL387" s="265"/>
      <c r="BM387" s="265"/>
      <c r="BN387" s="265"/>
      <c r="BO387" s="265"/>
      <c r="BP387" s="265"/>
      <c r="BQ387" s="265"/>
      <c r="BR387" s="243"/>
      <c r="BS387" s="265"/>
      <c r="BT387" s="277"/>
      <c r="BU387" s="277"/>
      <c r="BV387" s="265"/>
      <c r="BW387" s="265"/>
      <c r="BX387" s="137"/>
      <c r="BY387" s="137"/>
      <c r="BZ387" s="265"/>
    </row>
    <row r="388" spans="1:78" ht="12.75">
      <c r="A388" s="298"/>
      <c r="B388" s="261"/>
      <c r="C388" s="305"/>
      <c r="D388" s="306"/>
      <c r="E388" s="263"/>
      <c r="F388" s="298"/>
      <c r="G388" s="261"/>
      <c r="H388" s="298"/>
      <c r="I388" s="298"/>
      <c r="J388" s="298"/>
      <c r="K388" s="298"/>
      <c r="L388" s="263"/>
      <c r="M388" s="247"/>
      <c r="N388" s="247"/>
      <c r="O388" s="247"/>
      <c r="P388" s="247"/>
      <c r="Q388" s="315"/>
      <c r="R388" s="315"/>
      <c r="S388" s="315"/>
      <c r="T388" s="315"/>
      <c r="U388" s="265"/>
      <c r="V388" s="265"/>
      <c r="W388" s="298"/>
      <c r="X388" s="314"/>
      <c r="Y388" s="314"/>
      <c r="Z388" s="314"/>
      <c r="AA388" s="314"/>
      <c r="AB388" s="314"/>
      <c r="AC388" s="314"/>
      <c r="AD388" s="314"/>
      <c r="AE388" s="314"/>
      <c r="AF388" s="298"/>
      <c r="AG388" s="303"/>
      <c r="AH388" s="303"/>
      <c r="AI388" s="265"/>
      <c r="AJ388" s="307"/>
      <c r="AK388" s="298"/>
      <c r="AL388" s="316"/>
      <c r="AM388" s="316"/>
      <c r="AN388" s="137"/>
      <c r="AO388" s="137"/>
      <c r="AP388" s="316"/>
      <c r="AQ388" s="314"/>
      <c r="AR388" s="244"/>
      <c r="AS388" s="308"/>
      <c r="AT388" s="137"/>
      <c r="AU388" s="137"/>
      <c r="AV388" s="317"/>
      <c r="AW388" s="311"/>
      <c r="AX388" s="317"/>
      <c r="AY388" s="317"/>
      <c r="AZ388" s="298"/>
      <c r="BA388" s="298"/>
      <c r="BB388" s="298"/>
      <c r="BC388" s="298"/>
      <c r="BD388" s="298"/>
      <c r="BE388" s="298"/>
      <c r="BF388" s="309"/>
      <c r="BG388" s="309"/>
      <c r="BH388" s="265"/>
      <c r="BI388" s="265"/>
      <c r="BJ388" s="265"/>
      <c r="BK388" s="265"/>
      <c r="BL388" s="265"/>
      <c r="BM388" s="265"/>
      <c r="BN388" s="265"/>
      <c r="BO388" s="265"/>
      <c r="BP388" s="265"/>
      <c r="BQ388" s="265"/>
      <c r="BR388" s="243"/>
      <c r="BS388" s="265"/>
      <c r="BT388" s="277"/>
      <c r="BU388" s="277"/>
      <c r="BV388" s="265"/>
      <c r="BW388" s="265"/>
      <c r="BX388" s="137"/>
      <c r="BY388" s="137"/>
      <c r="BZ388" s="265"/>
    </row>
    <row r="389" spans="1:78" ht="12.75">
      <c r="A389" s="298"/>
      <c r="B389" s="261"/>
      <c r="C389" s="305"/>
      <c r="D389" s="306"/>
      <c r="E389" s="263"/>
      <c r="F389" s="298"/>
      <c r="G389" s="261"/>
      <c r="H389" s="298"/>
      <c r="I389" s="298"/>
      <c r="J389" s="298"/>
      <c r="K389" s="298"/>
      <c r="L389" s="263"/>
      <c r="M389" s="247"/>
      <c r="N389" s="247"/>
      <c r="O389" s="247"/>
      <c r="P389" s="247"/>
      <c r="Q389" s="315"/>
      <c r="R389" s="315"/>
      <c r="S389" s="315"/>
      <c r="T389" s="315"/>
      <c r="U389" s="265"/>
      <c r="V389" s="265"/>
      <c r="W389" s="298"/>
      <c r="X389" s="314"/>
      <c r="Y389" s="314"/>
      <c r="Z389" s="314"/>
      <c r="AA389" s="314"/>
      <c r="AB389" s="314"/>
      <c r="AC389" s="314"/>
      <c r="AD389" s="314"/>
      <c r="AE389" s="314"/>
      <c r="AF389" s="298"/>
      <c r="AG389" s="303"/>
      <c r="AH389" s="303"/>
      <c r="AI389" s="265"/>
      <c r="AJ389" s="307"/>
      <c r="AK389" s="298"/>
      <c r="AL389" s="316"/>
      <c r="AM389" s="316"/>
      <c r="AN389" s="137"/>
      <c r="AO389" s="137"/>
      <c r="AP389" s="316"/>
      <c r="AQ389" s="314"/>
      <c r="AR389" s="244"/>
      <c r="AS389" s="308"/>
      <c r="AT389" s="137"/>
      <c r="AU389" s="137"/>
      <c r="AV389" s="317"/>
      <c r="AW389" s="311"/>
      <c r="AX389" s="317"/>
      <c r="AY389" s="317"/>
      <c r="AZ389" s="298"/>
      <c r="BA389" s="298"/>
      <c r="BB389" s="298"/>
      <c r="BC389" s="298"/>
      <c r="BD389" s="298"/>
      <c r="BE389" s="298"/>
      <c r="BF389" s="309"/>
      <c r="BG389" s="309"/>
      <c r="BH389" s="265"/>
      <c r="BI389" s="265"/>
      <c r="BJ389" s="265"/>
      <c r="BK389" s="265"/>
      <c r="BL389" s="265"/>
      <c r="BM389" s="265"/>
      <c r="BN389" s="265"/>
      <c r="BO389" s="265"/>
      <c r="BP389" s="265"/>
      <c r="BQ389" s="265"/>
      <c r="BR389" s="243"/>
      <c r="BS389" s="265"/>
      <c r="BT389" s="277"/>
      <c r="BU389" s="277"/>
      <c r="BV389" s="265"/>
      <c r="BW389" s="265"/>
      <c r="BX389" s="137"/>
      <c r="BY389" s="137"/>
      <c r="BZ389" s="265"/>
    </row>
    <row r="390" spans="1:78" ht="12.75">
      <c r="A390" s="298"/>
      <c r="B390" s="261"/>
      <c r="C390" s="305"/>
      <c r="D390" s="306"/>
      <c r="E390" s="263"/>
      <c r="F390" s="298"/>
      <c r="G390" s="261"/>
      <c r="H390" s="298"/>
      <c r="I390" s="298"/>
      <c r="J390" s="298"/>
      <c r="K390" s="298"/>
      <c r="L390" s="263"/>
      <c r="M390" s="247"/>
      <c r="N390" s="247"/>
      <c r="O390" s="247"/>
      <c r="P390" s="247"/>
      <c r="Q390" s="315"/>
      <c r="R390" s="315"/>
      <c r="S390" s="315"/>
      <c r="T390" s="315"/>
      <c r="U390" s="265"/>
      <c r="V390" s="265"/>
      <c r="W390" s="298"/>
      <c r="X390" s="314"/>
      <c r="Y390" s="314"/>
      <c r="Z390" s="314"/>
      <c r="AA390" s="314"/>
      <c r="AB390" s="314"/>
      <c r="AC390" s="314"/>
      <c r="AD390" s="314"/>
      <c r="AE390" s="314"/>
      <c r="AF390" s="298"/>
      <c r="AG390" s="303"/>
      <c r="AH390" s="303"/>
      <c r="AI390" s="265"/>
      <c r="AJ390" s="307"/>
      <c r="AK390" s="298"/>
      <c r="AL390" s="316"/>
      <c r="AM390" s="316"/>
      <c r="AN390" s="137"/>
      <c r="AO390" s="137"/>
      <c r="AP390" s="316"/>
      <c r="AQ390" s="314"/>
      <c r="AR390" s="244"/>
      <c r="AS390" s="308"/>
      <c r="AT390" s="137"/>
      <c r="AU390" s="137"/>
      <c r="AV390" s="317"/>
      <c r="AW390" s="311"/>
      <c r="AX390" s="317"/>
      <c r="AY390" s="317"/>
      <c r="AZ390" s="298"/>
      <c r="BA390" s="298"/>
      <c r="BB390" s="298"/>
      <c r="BC390" s="298"/>
      <c r="BD390" s="298"/>
      <c r="BE390" s="298"/>
      <c r="BF390" s="309"/>
      <c r="BG390" s="309"/>
      <c r="BH390" s="265"/>
      <c r="BI390" s="265"/>
      <c r="BJ390" s="265"/>
      <c r="BK390" s="265"/>
      <c r="BL390" s="265"/>
      <c r="BM390" s="265"/>
      <c r="BN390" s="265"/>
      <c r="BO390" s="265"/>
      <c r="BP390" s="265"/>
      <c r="BQ390" s="265"/>
      <c r="BR390" s="243"/>
      <c r="BS390" s="265"/>
      <c r="BT390" s="277"/>
      <c r="BU390" s="277"/>
      <c r="BV390" s="265"/>
      <c r="BW390" s="265"/>
      <c r="BX390" s="137"/>
      <c r="BY390" s="137"/>
      <c r="BZ390" s="265"/>
    </row>
    <row r="391" spans="1:78" ht="12.75">
      <c r="A391" s="298"/>
      <c r="B391" s="261"/>
      <c r="C391" s="305"/>
      <c r="D391" s="306"/>
      <c r="E391" s="263"/>
      <c r="F391" s="298"/>
      <c r="G391" s="261"/>
      <c r="H391" s="298"/>
      <c r="I391" s="298"/>
      <c r="J391" s="298"/>
      <c r="K391" s="298"/>
      <c r="L391" s="263"/>
      <c r="M391" s="247"/>
      <c r="N391" s="247"/>
      <c r="O391" s="247"/>
      <c r="P391" s="247"/>
      <c r="Q391" s="315"/>
      <c r="R391" s="315"/>
      <c r="S391" s="315"/>
      <c r="T391" s="315"/>
      <c r="U391" s="265"/>
      <c r="V391" s="265"/>
      <c r="W391" s="298"/>
      <c r="X391" s="314"/>
      <c r="Y391" s="314"/>
      <c r="Z391" s="314"/>
      <c r="AA391" s="314"/>
      <c r="AB391" s="314"/>
      <c r="AC391" s="314"/>
      <c r="AD391" s="314"/>
      <c r="AE391" s="314"/>
      <c r="AF391" s="298"/>
      <c r="AG391" s="303"/>
      <c r="AH391" s="303"/>
      <c r="AI391" s="265"/>
      <c r="AJ391" s="307"/>
      <c r="AK391" s="298"/>
      <c r="AL391" s="316"/>
      <c r="AM391" s="316"/>
      <c r="AN391" s="137"/>
      <c r="AO391" s="137"/>
      <c r="AP391" s="316"/>
      <c r="AQ391" s="314"/>
      <c r="AR391" s="244"/>
      <c r="AS391" s="308"/>
      <c r="AT391" s="137"/>
      <c r="AU391" s="137"/>
      <c r="AV391" s="317"/>
      <c r="AW391" s="311"/>
      <c r="AX391" s="317"/>
      <c r="AY391" s="317"/>
      <c r="AZ391" s="298"/>
      <c r="BA391" s="298"/>
      <c r="BB391" s="298"/>
      <c r="BC391" s="298"/>
      <c r="BD391" s="298"/>
      <c r="BE391" s="298"/>
      <c r="BF391" s="309"/>
      <c r="BG391" s="309"/>
      <c r="BH391" s="265"/>
      <c r="BI391" s="265"/>
      <c r="BJ391" s="265"/>
      <c r="BK391" s="265"/>
      <c r="BL391" s="265"/>
      <c r="BM391" s="265"/>
      <c r="BN391" s="265"/>
      <c r="BO391" s="265"/>
      <c r="BP391" s="265"/>
      <c r="BQ391" s="265"/>
      <c r="BR391" s="243"/>
      <c r="BS391" s="265"/>
      <c r="BT391" s="277"/>
      <c r="BU391" s="277"/>
      <c r="BV391" s="265"/>
      <c r="BW391" s="265"/>
      <c r="BX391" s="137"/>
      <c r="BY391" s="137"/>
      <c r="BZ391" s="265"/>
    </row>
    <row r="392" spans="1:78" ht="12.75">
      <c r="A392" s="298"/>
      <c r="B392" s="261"/>
      <c r="C392" s="305"/>
      <c r="D392" s="306"/>
      <c r="E392" s="263"/>
      <c r="F392" s="298"/>
      <c r="G392" s="261"/>
      <c r="H392" s="298"/>
      <c r="I392" s="298"/>
      <c r="J392" s="298"/>
      <c r="K392" s="298"/>
      <c r="L392" s="263"/>
      <c r="M392" s="247"/>
      <c r="N392" s="247"/>
      <c r="O392" s="247"/>
      <c r="P392" s="247"/>
      <c r="Q392" s="315"/>
      <c r="R392" s="315"/>
      <c r="S392" s="315"/>
      <c r="T392" s="315"/>
      <c r="U392" s="265"/>
      <c r="V392" s="265"/>
      <c r="W392" s="298"/>
      <c r="X392" s="314"/>
      <c r="Y392" s="314"/>
      <c r="Z392" s="314"/>
      <c r="AA392" s="314"/>
      <c r="AB392" s="314"/>
      <c r="AC392" s="314"/>
      <c r="AD392" s="314"/>
      <c r="AE392" s="314"/>
      <c r="AF392" s="298"/>
      <c r="AG392" s="303"/>
      <c r="AH392" s="303"/>
      <c r="AI392" s="265"/>
      <c r="AJ392" s="307"/>
      <c r="AK392" s="298"/>
      <c r="AL392" s="316"/>
      <c r="AM392" s="316"/>
      <c r="AN392" s="137"/>
      <c r="AO392" s="137"/>
      <c r="AP392" s="316"/>
      <c r="AQ392" s="314"/>
      <c r="AR392" s="244"/>
      <c r="AS392" s="308"/>
      <c r="AT392" s="137"/>
      <c r="AU392" s="137"/>
      <c r="AV392" s="317"/>
      <c r="AW392" s="311"/>
      <c r="AX392" s="317"/>
      <c r="AY392" s="317"/>
      <c r="AZ392" s="298"/>
      <c r="BA392" s="298"/>
      <c r="BB392" s="298"/>
      <c r="BC392" s="298"/>
      <c r="BD392" s="298"/>
      <c r="BE392" s="298"/>
      <c r="BF392" s="309"/>
      <c r="BG392" s="309"/>
      <c r="BH392" s="265"/>
      <c r="BI392" s="265"/>
      <c r="BJ392" s="265"/>
      <c r="BK392" s="265"/>
      <c r="BL392" s="265"/>
      <c r="BM392" s="265"/>
      <c r="BN392" s="265"/>
      <c r="BO392" s="265"/>
      <c r="BP392" s="265"/>
      <c r="BQ392" s="265"/>
      <c r="BR392" s="243"/>
      <c r="BS392" s="265"/>
      <c r="BT392" s="277"/>
      <c r="BU392" s="277"/>
      <c r="BV392" s="265"/>
      <c r="BW392" s="265"/>
      <c r="BX392" s="137"/>
      <c r="BY392" s="137"/>
      <c r="BZ392" s="265"/>
    </row>
    <row r="393" spans="1:78" ht="12.75">
      <c r="A393" s="298"/>
      <c r="B393" s="261"/>
      <c r="C393" s="305"/>
      <c r="D393" s="306"/>
      <c r="E393" s="263"/>
      <c r="F393" s="298"/>
      <c r="G393" s="261"/>
      <c r="H393" s="298"/>
      <c r="I393" s="298"/>
      <c r="J393" s="298"/>
      <c r="K393" s="298"/>
      <c r="L393" s="263"/>
      <c r="M393" s="247"/>
      <c r="N393" s="247"/>
      <c r="O393" s="247"/>
      <c r="P393" s="247"/>
      <c r="Q393" s="315"/>
      <c r="R393" s="315"/>
      <c r="S393" s="315"/>
      <c r="T393" s="315"/>
      <c r="U393" s="265"/>
      <c r="V393" s="265"/>
      <c r="W393" s="298"/>
      <c r="X393" s="314"/>
      <c r="Y393" s="314"/>
      <c r="Z393" s="314"/>
      <c r="AA393" s="314"/>
      <c r="AB393" s="314"/>
      <c r="AC393" s="314"/>
      <c r="AD393" s="314"/>
      <c r="AE393" s="314"/>
      <c r="AF393" s="298"/>
      <c r="AG393" s="303"/>
      <c r="AH393" s="303"/>
      <c r="AI393" s="265"/>
      <c r="AJ393" s="307"/>
      <c r="AK393" s="298"/>
      <c r="AL393" s="316"/>
      <c r="AM393" s="316"/>
      <c r="AN393" s="137"/>
      <c r="AO393" s="137"/>
      <c r="AP393" s="316"/>
      <c r="AQ393" s="314"/>
      <c r="AR393" s="244"/>
      <c r="AS393" s="308"/>
      <c r="AT393" s="137"/>
      <c r="AU393" s="137"/>
      <c r="AV393" s="317"/>
      <c r="AW393" s="311"/>
      <c r="AX393" s="317"/>
      <c r="AY393" s="317"/>
      <c r="AZ393" s="298"/>
      <c r="BA393" s="298"/>
      <c r="BB393" s="298"/>
      <c r="BC393" s="298"/>
      <c r="BD393" s="298"/>
      <c r="BE393" s="298"/>
      <c r="BF393" s="309"/>
      <c r="BG393" s="309"/>
      <c r="BH393" s="265"/>
      <c r="BI393" s="265"/>
      <c r="BJ393" s="265"/>
      <c r="BK393" s="265"/>
      <c r="BL393" s="265"/>
      <c r="BM393" s="265"/>
      <c r="BN393" s="265"/>
      <c r="BO393" s="265"/>
      <c r="BP393" s="265"/>
      <c r="BQ393" s="265"/>
      <c r="BR393" s="243"/>
      <c r="BS393" s="265"/>
      <c r="BT393" s="277"/>
      <c r="BU393" s="277"/>
      <c r="BV393" s="265"/>
      <c r="BW393" s="265"/>
      <c r="BX393" s="137"/>
      <c r="BY393" s="137"/>
      <c r="BZ393" s="265"/>
    </row>
    <row r="394" spans="1:78" ht="12.75">
      <c r="A394" s="298"/>
      <c r="B394" s="261"/>
      <c r="C394" s="305"/>
      <c r="D394" s="306"/>
      <c r="E394" s="263"/>
      <c r="F394" s="298"/>
      <c r="G394" s="261"/>
      <c r="H394" s="298"/>
      <c r="I394" s="298"/>
      <c r="J394" s="298"/>
      <c r="K394" s="298"/>
      <c r="L394" s="263"/>
      <c r="M394" s="247"/>
      <c r="N394" s="247"/>
      <c r="O394" s="247"/>
      <c r="P394" s="247"/>
      <c r="Q394" s="315"/>
      <c r="R394" s="315"/>
      <c r="S394" s="315"/>
      <c r="T394" s="315"/>
      <c r="U394" s="265"/>
      <c r="V394" s="265"/>
      <c r="W394" s="298"/>
      <c r="X394" s="314"/>
      <c r="Y394" s="314"/>
      <c r="Z394" s="314"/>
      <c r="AA394" s="314"/>
      <c r="AB394" s="314"/>
      <c r="AC394" s="314"/>
      <c r="AD394" s="314"/>
      <c r="AE394" s="314"/>
      <c r="AF394" s="298"/>
      <c r="AG394" s="303"/>
      <c r="AH394" s="303"/>
      <c r="AI394" s="265"/>
      <c r="AJ394" s="307"/>
      <c r="AK394" s="298"/>
      <c r="AL394" s="316"/>
      <c r="AM394" s="316"/>
      <c r="AN394" s="137"/>
      <c r="AO394" s="137"/>
      <c r="AP394" s="316"/>
      <c r="AQ394" s="314"/>
      <c r="AR394" s="244"/>
      <c r="AS394" s="308"/>
      <c r="AT394" s="137"/>
      <c r="AU394" s="137"/>
      <c r="AV394" s="317"/>
      <c r="AW394" s="311"/>
      <c r="AX394" s="317"/>
      <c r="AY394" s="317"/>
      <c r="AZ394" s="298"/>
      <c r="BA394" s="298"/>
      <c r="BB394" s="298"/>
      <c r="BC394" s="298"/>
      <c r="BD394" s="298"/>
      <c r="BE394" s="298"/>
      <c r="BF394" s="309"/>
      <c r="BG394" s="309"/>
      <c r="BH394" s="265"/>
      <c r="BI394" s="265"/>
      <c r="BJ394" s="265"/>
      <c r="BK394" s="265"/>
      <c r="BL394" s="265"/>
      <c r="BM394" s="265"/>
      <c r="BN394" s="265"/>
      <c r="BO394" s="265"/>
      <c r="BP394" s="265"/>
      <c r="BQ394" s="265"/>
      <c r="BR394" s="243"/>
      <c r="BS394" s="265"/>
      <c r="BT394" s="277"/>
      <c r="BU394" s="277"/>
      <c r="BV394" s="265"/>
      <c r="BW394" s="265"/>
      <c r="BX394" s="137"/>
      <c r="BY394" s="137"/>
      <c r="BZ394" s="265"/>
    </row>
    <row r="395" spans="1:78" ht="12.75">
      <c r="A395" s="298"/>
      <c r="B395" s="261"/>
      <c r="C395" s="305"/>
      <c r="D395" s="306"/>
      <c r="E395" s="263"/>
      <c r="F395" s="298"/>
      <c r="G395" s="261"/>
      <c r="H395" s="298"/>
      <c r="I395" s="298"/>
      <c r="J395" s="298"/>
      <c r="K395" s="298"/>
      <c r="L395" s="263"/>
      <c r="M395" s="247"/>
      <c r="N395" s="247"/>
      <c r="O395" s="247"/>
      <c r="P395" s="247"/>
      <c r="Q395" s="315"/>
      <c r="R395" s="315"/>
      <c r="S395" s="315"/>
      <c r="T395" s="315"/>
      <c r="U395" s="265"/>
      <c r="V395" s="265"/>
      <c r="W395" s="298"/>
      <c r="X395" s="314"/>
      <c r="Y395" s="314"/>
      <c r="Z395" s="314"/>
      <c r="AA395" s="314"/>
      <c r="AB395" s="314"/>
      <c r="AC395" s="314"/>
      <c r="AD395" s="314"/>
      <c r="AE395" s="314"/>
      <c r="AF395" s="298"/>
      <c r="AG395" s="303"/>
      <c r="AH395" s="303"/>
      <c r="AI395" s="265"/>
      <c r="AJ395" s="307"/>
      <c r="AK395" s="298"/>
      <c r="AL395" s="316"/>
      <c r="AM395" s="316"/>
      <c r="AN395" s="137"/>
      <c r="AO395" s="137"/>
      <c r="AP395" s="316"/>
      <c r="AQ395" s="314"/>
      <c r="AR395" s="244"/>
      <c r="AS395" s="308"/>
      <c r="AT395" s="137"/>
      <c r="AU395" s="137"/>
      <c r="AV395" s="317"/>
      <c r="AW395" s="311"/>
      <c r="AX395" s="317"/>
      <c r="AY395" s="317"/>
      <c r="AZ395" s="298"/>
      <c r="BA395" s="298"/>
      <c r="BB395" s="298"/>
      <c r="BC395" s="298"/>
      <c r="BD395" s="298"/>
      <c r="BE395" s="298"/>
      <c r="BF395" s="309"/>
      <c r="BG395" s="309"/>
      <c r="BH395" s="265"/>
      <c r="BI395" s="265"/>
      <c r="BJ395" s="265"/>
      <c r="BK395" s="265"/>
      <c r="BL395" s="265"/>
      <c r="BM395" s="265"/>
      <c r="BN395" s="265"/>
      <c r="BO395" s="265"/>
      <c r="BP395" s="265"/>
      <c r="BQ395" s="265"/>
      <c r="BR395" s="243"/>
      <c r="BS395" s="265"/>
      <c r="BT395" s="277"/>
      <c r="BU395" s="277"/>
      <c r="BV395" s="265"/>
      <c r="BW395" s="265"/>
      <c r="BX395" s="137"/>
      <c r="BY395" s="137"/>
      <c r="BZ395" s="265"/>
    </row>
    <row r="396" spans="1:78" ht="12.75">
      <c r="A396" s="298"/>
      <c r="B396" s="261"/>
      <c r="C396" s="305"/>
      <c r="D396" s="306"/>
      <c r="E396" s="263"/>
      <c r="F396" s="298"/>
      <c r="G396" s="261"/>
      <c r="H396" s="298"/>
      <c r="I396" s="298"/>
      <c r="J396" s="298"/>
      <c r="K396" s="298"/>
      <c r="L396" s="263"/>
      <c r="M396" s="247"/>
      <c r="N396" s="247"/>
      <c r="O396" s="247"/>
      <c r="P396" s="247"/>
      <c r="Q396" s="315"/>
      <c r="R396" s="315"/>
      <c r="S396" s="315"/>
      <c r="T396" s="315"/>
      <c r="U396" s="265"/>
      <c r="V396" s="265"/>
      <c r="W396" s="298"/>
      <c r="X396" s="314"/>
      <c r="Y396" s="314"/>
      <c r="Z396" s="314"/>
      <c r="AA396" s="314"/>
      <c r="AB396" s="314"/>
      <c r="AC396" s="314"/>
      <c r="AD396" s="314"/>
      <c r="AE396" s="314"/>
      <c r="AF396" s="298"/>
      <c r="AG396" s="303"/>
      <c r="AH396" s="303"/>
      <c r="AI396" s="265"/>
      <c r="AJ396" s="307"/>
      <c r="AK396" s="298"/>
      <c r="AL396" s="316"/>
      <c r="AM396" s="316"/>
      <c r="AN396" s="137"/>
      <c r="AO396" s="137"/>
      <c r="AP396" s="316"/>
      <c r="AQ396" s="314"/>
      <c r="AR396" s="244"/>
      <c r="AS396" s="308"/>
      <c r="AT396" s="137"/>
      <c r="AU396" s="137"/>
      <c r="AV396" s="317"/>
      <c r="AW396" s="311"/>
      <c r="AX396" s="317"/>
      <c r="AY396" s="317"/>
      <c r="AZ396" s="298"/>
      <c r="BA396" s="298"/>
      <c r="BB396" s="298"/>
      <c r="BC396" s="298"/>
      <c r="BD396" s="298"/>
      <c r="BE396" s="298"/>
      <c r="BF396" s="309"/>
      <c r="BG396" s="309"/>
      <c r="BH396" s="265"/>
      <c r="BI396" s="265"/>
      <c r="BJ396" s="265"/>
      <c r="BK396" s="265"/>
      <c r="BL396" s="265"/>
      <c r="BM396" s="265"/>
      <c r="BN396" s="265"/>
      <c r="BO396" s="265"/>
      <c r="BP396" s="265"/>
      <c r="BQ396" s="265"/>
      <c r="BR396" s="243"/>
      <c r="BS396" s="265"/>
      <c r="BT396" s="277"/>
      <c r="BU396" s="277"/>
      <c r="BV396" s="265"/>
      <c r="BW396" s="265"/>
      <c r="BX396" s="137"/>
      <c r="BY396" s="137"/>
      <c r="BZ396" s="265"/>
    </row>
    <row r="397" spans="1:78" ht="12.75">
      <c r="A397" s="298"/>
      <c r="B397" s="261"/>
      <c r="C397" s="305"/>
      <c r="D397" s="306"/>
      <c r="E397" s="263"/>
      <c r="F397" s="298"/>
      <c r="G397" s="261"/>
      <c r="H397" s="298"/>
      <c r="I397" s="298"/>
      <c r="J397" s="298"/>
      <c r="K397" s="298"/>
      <c r="L397" s="263"/>
      <c r="M397" s="247"/>
      <c r="N397" s="247"/>
      <c r="O397" s="247"/>
      <c r="P397" s="247"/>
      <c r="Q397" s="315"/>
      <c r="R397" s="315"/>
      <c r="S397" s="315"/>
      <c r="T397" s="315"/>
      <c r="U397" s="265"/>
      <c r="V397" s="265"/>
      <c r="W397" s="298"/>
      <c r="X397" s="314"/>
      <c r="Y397" s="314"/>
      <c r="Z397" s="314"/>
      <c r="AA397" s="314"/>
      <c r="AB397" s="314"/>
      <c r="AC397" s="314"/>
      <c r="AD397" s="314"/>
      <c r="AE397" s="314"/>
      <c r="AF397" s="298"/>
      <c r="AG397" s="303"/>
      <c r="AH397" s="303"/>
      <c r="AI397" s="265"/>
      <c r="AJ397" s="307"/>
      <c r="AK397" s="298"/>
      <c r="AL397" s="316"/>
      <c r="AM397" s="316"/>
      <c r="AN397" s="137"/>
      <c r="AO397" s="137"/>
      <c r="AP397" s="316"/>
      <c r="AQ397" s="314"/>
      <c r="AR397" s="244"/>
      <c r="AS397" s="308"/>
      <c r="AT397" s="137"/>
      <c r="AU397" s="137"/>
      <c r="AV397" s="317"/>
      <c r="AW397" s="311"/>
      <c r="AX397" s="317"/>
      <c r="AY397" s="317"/>
      <c r="AZ397" s="298"/>
      <c r="BA397" s="298"/>
      <c r="BB397" s="298"/>
      <c r="BC397" s="298"/>
      <c r="BD397" s="298"/>
      <c r="BE397" s="298"/>
      <c r="BF397" s="309"/>
      <c r="BG397" s="309"/>
      <c r="BH397" s="265"/>
      <c r="BI397" s="265"/>
      <c r="BJ397" s="265"/>
      <c r="BK397" s="265"/>
      <c r="BL397" s="265"/>
      <c r="BM397" s="265"/>
      <c r="BN397" s="265"/>
      <c r="BO397" s="265"/>
      <c r="BP397" s="265"/>
      <c r="BQ397" s="265"/>
      <c r="BR397" s="243"/>
      <c r="BS397" s="265"/>
      <c r="BT397" s="277"/>
      <c r="BU397" s="277"/>
      <c r="BV397" s="265"/>
      <c r="BW397" s="265"/>
      <c r="BX397" s="137"/>
      <c r="BY397" s="137"/>
      <c r="BZ397" s="265"/>
    </row>
    <row r="398" spans="1:78" ht="12.75">
      <c r="A398" s="298"/>
      <c r="B398" s="261"/>
      <c r="C398" s="305"/>
      <c r="D398" s="306"/>
      <c r="E398" s="263"/>
      <c r="F398" s="298"/>
      <c r="G398" s="261"/>
      <c r="H398" s="298"/>
      <c r="I398" s="298"/>
      <c r="J398" s="298"/>
      <c r="K398" s="298"/>
      <c r="L398" s="263"/>
      <c r="M398" s="247"/>
      <c r="N398" s="247"/>
      <c r="O398" s="247"/>
      <c r="P398" s="247"/>
      <c r="Q398" s="315"/>
      <c r="R398" s="315"/>
      <c r="S398" s="315"/>
      <c r="T398" s="315"/>
      <c r="U398" s="265"/>
      <c r="V398" s="265"/>
      <c r="W398" s="298"/>
      <c r="X398" s="314"/>
      <c r="Y398" s="314"/>
      <c r="Z398" s="314"/>
      <c r="AA398" s="314"/>
      <c r="AB398" s="314"/>
      <c r="AC398" s="314"/>
      <c r="AD398" s="314"/>
      <c r="AE398" s="314"/>
      <c r="AF398" s="298"/>
      <c r="AG398" s="303"/>
      <c r="AH398" s="303"/>
      <c r="AI398" s="265"/>
      <c r="AJ398" s="307"/>
      <c r="AK398" s="298"/>
      <c r="AL398" s="316"/>
      <c r="AM398" s="316"/>
      <c r="AN398" s="137"/>
      <c r="AO398" s="137"/>
      <c r="AP398" s="316"/>
      <c r="AQ398" s="314"/>
      <c r="AR398" s="244"/>
      <c r="AS398" s="308"/>
      <c r="AT398" s="137"/>
      <c r="AU398" s="137"/>
      <c r="AV398" s="317"/>
      <c r="AW398" s="311"/>
      <c r="AX398" s="317"/>
      <c r="AY398" s="317"/>
      <c r="AZ398" s="298"/>
      <c r="BA398" s="298"/>
      <c r="BB398" s="298"/>
      <c r="BC398" s="298"/>
      <c r="BD398" s="298"/>
      <c r="BE398" s="298"/>
      <c r="BF398" s="309"/>
      <c r="BG398" s="309"/>
      <c r="BH398" s="265"/>
      <c r="BI398" s="265"/>
      <c r="BJ398" s="265"/>
      <c r="BK398" s="265"/>
      <c r="BL398" s="265"/>
      <c r="BM398" s="265"/>
      <c r="BN398" s="265"/>
      <c r="BO398" s="265"/>
      <c r="BP398" s="265"/>
      <c r="BQ398" s="265"/>
      <c r="BR398" s="243"/>
      <c r="BS398" s="265"/>
      <c r="BT398" s="277"/>
      <c r="BU398" s="277"/>
      <c r="BV398" s="265"/>
      <c r="BW398" s="265"/>
      <c r="BX398" s="137"/>
      <c r="BY398" s="137"/>
      <c r="BZ398" s="265"/>
    </row>
    <row r="399" spans="1:78" ht="12.75">
      <c r="A399" s="298"/>
      <c r="B399" s="261"/>
      <c r="C399" s="305"/>
      <c r="D399" s="306"/>
      <c r="E399" s="263"/>
      <c r="F399" s="298"/>
      <c r="G399" s="261"/>
      <c r="H399" s="298"/>
      <c r="I399" s="298"/>
      <c r="J399" s="298"/>
      <c r="K399" s="298"/>
      <c r="L399" s="263"/>
      <c r="M399" s="247"/>
      <c r="N399" s="247"/>
      <c r="O399" s="247"/>
      <c r="P399" s="247"/>
      <c r="Q399" s="315"/>
      <c r="R399" s="315"/>
      <c r="S399" s="315"/>
      <c r="T399" s="315"/>
      <c r="U399" s="265"/>
      <c r="V399" s="265"/>
      <c r="W399" s="298"/>
      <c r="X399" s="314"/>
      <c r="Y399" s="314"/>
      <c r="Z399" s="314"/>
      <c r="AA399" s="314"/>
      <c r="AB399" s="314"/>
      <c r="AC399" s="314"/>
      <c r="AD399" s="314"/>
      <c r="AE399" s="314"/>
      <c r="AF399" s="298"/>
      <c r="AG399" s="303"/>
      <c r="AH399" s="303"/>
      <c r="AI399" s="265"/>
      <c r="AJ399" s="307"/>
      <c r="AK399" s="298"/>
      <c r="AL399" s="316"/>
      <c r="AM399" s="316"/>
      <c r="AN399" s="137"/>
      <c r="AO399" s="137"/>
      <c r="AP399" s="316"/>
      <c r="AQ399" s="314"/>
      <c r="AR399" s="244"/>
      <c r="AS399" s="308"/>
      <c r="AT399" s="137"/>
      <c r="AU399" s="137"/>
      <c r="AV399" s="317"/>
      <c r="AW399" s="311"/>
      <c r="AX399" s="317"/>
      <c r="AY399" s="317"/>
      <c r="AZ399" s="298"/>
      <c r="BA399" s="298"/>
      <c r="BB399" s="298"/>
      <c r="BC399" s="298"/>
      <c r="BD399" s="298"/>
      <c r="BE399" s="298"/>
      <c r="BF399" s="309"/>
      <c r="BG399" s="309"/>
      <c r="BH399" s="265"/>
      <c r="BI399" s="265"/>
      <c r="BJ399" s="265"/>
      <c r="BK399" s="265"/>
      <c r="BL399" s="265"/>
      <c r="BM399" s="265"/>
      <c r="BN399" s="265"/>
      <c r="BO399" s="265"/>
      <c r="BP399" s="265"/>
      <c r="BQ399" s="265"/>
      <c r="BR399" s="243"/>
      <c r="BS399" s="265"/>
      <c r="BT399" s="277"/>
      <c r="BU399" s="277"/>
      <c r="BV399" s="265"/>
      <c r="BW399" s="265"/>
      <c r="BX399" s="137"/>
      <c r="BY399" s="137"/>
      <c r="BZ399" s="265"/>
    </row>
    <row r="400" spans="1:78" ht="12.75">
      <c r="A400" s="298"/>
      <c r="B400" s="261"/>
      <c r="C400" s="305"/>
      <c r="D400" s="306"/>
      <c r="E400" s="263"/>
      <c r="F400" s="298"/>
      <c r="G400" s="261"/>
      <c r="H400" s="298"/>
      <c r="I400" s="298"/>
      <c r="J400" s="298"/>
      <c r="K400" s="298"/>
      <c r="L400" s="263"/>
      <c r="M400" s="247"/>
      <c r="N400" s="247"/>
      <c r="O400" s="247"/>
      <c r="P400" s="247"/>
      <c r="Q400" s="315"/>
      <c r="R400" s="315"/>
      <c r="S400" s="315"/>
      <c r="T400" s="315"/>
      <c r="U400" s="265"/>
      <c r="V400" s="265"/>
      <c r="W400" s="298"/>
      <c r="X400" s="314"/>
      <c r="Y400" s="314"/>
      <c r="Z400" s="314"/>
      <c r="AA400" s="314"/>
      <c r="AB400" s="314"/>
      <c r="AC400" s="314"/>
      <c r="AD400" s="314"/>
      <c r="AE400" s="314"/>
      <c r="AF400" s="298"/>
      <c r="AG400" s="303"/>
      <c r="AH400" s="303"/>
      <c r="AI400" s="265"/>
      <c r="AJ400" s="307"/>
      <c r="AK400" s="298"/>
      <c r="AL400" s="316"/>
      <c r="AM400" s="316"/>
      <c r="AN400" s="137"/>
      <c r="AO400" s="137"/>
      <c r="AP400" s="316"/>
      <c r="AQ400" s="314"/>
      <c r="AR400" s="244"/>
      <c r="AS400" s="308"/>
      <c r="AT400" s="137"/>
      <c r="AU400" s="137"/>
      <c r="AV400" s="317"/>
      <c r="AW400" s="311"/>
      <c r="AX400" s="317"/>
      <c r="AY400" s="317"/>
      <c r="AZ400" s="298"/>
      <c r="BA400" s="298"/>
      <c r="BB400" s="298"/>
      <c r="BC400" s="298"/>
      <c r="BD400" s="298"/>
      <c r="BE400" s="298"/>
      <c r="BF400" s="309"/>
      <c r="BG400" s="309"/>
      <c r="BH400" s="265"/>
      <c r="BI400" s="265"/>
      <c r="BJ400" s="265"/>
      <c r="BK400" s="265"/>
      <c r="BL400" s="265"/>
      <c r="BM400" s="265"/>
      <c r="BN400" s="265"/>
      <c r="BO400" s="265"/>
      <c r="BP400" s="265"/>
      <c r="BQ400" s="265"/>
      <c r="BR400" s="243"/>
      <c r="BS400" s="265"/>
      <c r="BT400" s="277"/>
      <c r="BU400" s="277"/>
      <c r="BV400" s="265"/>
      <c r="BW400" s="265"/>
      <c r="BX400" s="137"/>
      <c r="BY400" s="137"/>
      <c r="BZ400" s="265"/>
    </row>
    <row r="401" spans="1:78" ht="12.75">
      <c r="A401" s="298"/>
      <c r="B401" s="261"/>
      <c r="C401" s="305"/>
      <c r="D401" s="306"/>
      <c r="E401" s="263"/>
      <c r="F401" s="298"/>
      <c r="G401" s="261"/>
      <c r="H401" s="298"/>
      <c r="I401" s="298"/>
      <c r="J401" s="298"/>
      <c r="K401" s="298"/>
      <c r="L401" s="263"/>
      <c r="M401" s="247"/>
      <c r="N401" s="247"/>
      <c r="O401" s="247"/>
      <c r="P401" s="247"/>
      <c r="Q401" s="315"/>
      <c r="R401" s="315"/>
      <c r="S401" s="315"/>
      <c r="T401" s="315"/>
      <c r="U401" s="265"/>
      <c r="V401" s="265"/>
      <c r="W401" s="298"/>
      <c r="X401" s="314"/>
      <c r="Y401" s="314"/>
      <c r="Z401" s="314"/>
      <c r="AA401" s="314"/>
      <c r="AB401" s="314"/>
      <c r="AC401" s="314"/>
      <c r="AD401" s="314"/>
      <c r="AE401" s="314"/>
      <c r="AF401" s="298"/>
      <c r="AG401" s="303"/>
      <c r="AH401" s="303"/>
      <c r="AI401" s="265"/>
      <c r="AJ401" s="307"/>
      <c r="AK401" s="298"/>
      <c r="AL401" s="316"/>
      <c r="AM401" s="316"/>
      <c r="AN401" s="137"/>
      <c r="AO401" s="137"/>
      <c r="AP401" s="316"/>
      <c r="AQ401" s="314"/>
      <c r="AR401" s="244"/>
      <c r="AS401" s="308"/>
      <c r="AT401" s="137"/>
      <c r="AU401" s="137"/>
      <c r="AV401" s="317"/>
      <c r="AW401" s="311"/>
      <c r="AX401" s="317"/>
      <c r="AY401" s="317"/>
      <c r="AZ401" s="298"/>
      <c r="BA401" s="298"/>
      <c r="BB401" s="298"/>
      <c r="BC401" s="298"/>
      <c r="BD401" s="298"/>
      <c r="BE401" s="298"/>
      <c r="BF401" s="309"/>
      <c r="BG401" s="309"/>
      <c r="BH401" s="265"/>
      <c r="BI401" s="265"/>
      <c r="BJ401" s="265"/>
      <c r="BK401" s="265"/>
      <c r="BL401" s="265"/>
      <c r="BM401" s="265"/>
      <c r="BN401" s="265"/>
      <c r="BO401" s="265"/>
      <c r="BP401" s="265"/>
      <c r="BQ401" s="265"/>
      <c r="BR401" s="243"/>
      <c r="BS401" s="265"/>
      <c r="BT401" s="277"/>
      <c r="BU401" s="277"/>
      <c r="BV401" s="265"/>
      <c r="BW401" s="265"/>
      <c r="BX401" s="137"/>
      <c r="BY401" s="137"/>
      <c r="BZ401" s="265"/>
    </row>
    <row r="402" spans="1:78" ht="12.75">
      <c r="A402" s="298"/>
      <c r="B402" s="261"/>
      <c r="C402" s="305"/>
      <c r="D402" s="306"/>
      <c r="E402" s="263"/>
      <c r="F402" s="298"/>
      <c r="G402" s="261"/>
      <c r="H402" s="298"/>
      <c r="I402" s="298"/>
      <c r="J402" s="298"/>
      <c r="K402" s="298"/>
      <c r="L402" s="263"/>
      <c r="M402" s="247"/>
      <c r="N402" s="247"/>
      <c r="O402" s="247"/>
      <c r="P402" s="247"/>
      <c r="Q402" s="315"/>
      <c r="R402" s="315"/>
      <c r="S402" s="315"/>
      <c r="T402" s="315"/>
      <c r="U402" s="265"/>
      <c r="V402" s="265"/>
      <c r="W402" s="298"/>
      <c r="X402" s="314"/>
      <c r="Y402" s="314"/>
      <c r="Z402" s="314"/>
      <c r="AA402" s="314"/>
      <c r="AB402" s="314"/>
      <c r="AC402" s="314"/>
      <c r="AD402" s="314"/>
      <c r="AE402" s="314"/>
      <c r="AF402" s="298"/>
      <c r="AG402" s="303"/>
      <c r="AH402" s="303"/>
      <c r="AI402" s="265"/>
      <c r="AJ402" s="307"/>
      <c r="AK402" s="298"/>
      <c r="AL402" s="316"/>
      <c r="AM402" s="316"/>
      <c r="AN402" s="137"/>
      <c r="AO402" s="137"/>
      <c r="AP402" s="316"/>
      <c r="AQ402" s="314"/>
      <c r="AR402" s="244"/>
      <c r="AS402" s="308"/>
      <c r="AT402" s="137"/>
      <c r="AU402" s="137"/>
      <c r="AV402" s="317"/>
      <c r="AW402" s="311"/>
      <c r="AX402" s="317"/>
      <c r="AY402" s="317"/>
      <c r="AZ402" s="298"/>
      <c r="BA402" s="298"/>
      <c r="BB402" s="298"/>
      <c r="BC402" s="298"/>
      <c r="BD402" s="298"/>
      <c r="BE402" s="298"/>
      <c r="BF402" s="309"/>
      <c r="BG402" s="309"/>
      <c r="BH402" s="265"/>
      <c r="BI402" s="265"/>
      <c r="BJ402" s="265"/>
      <c r="BK402" s="265"/>
      <c r="BL402" s="265"/>
      <c r="BM402" s="265"/>
      <c r="BN402" s="265"/>
      <c r="BO402" s="265"/>
      <c r="BP402" s="265"/>
      <c r="BQ402" s="265"/>
      <c r="BR402" s="243"/>
      <c r="BS402" s="265"/>
      <c r="BT402" s="277"/>
      <c r="BU402" s="277"/>
      <c r="BV402" s="265"/>
      <c r="BW402" s="265"/>
      <c r="BX402" s="137"/>
      <c r="BY402" s="137"/>
      <c r="BZ402" s="265"/>
    </row>
    <row r="403" spans="1:78" ht="12.75">
      <c r="A403" s="298"/>
      <c r="B403" s="261"/>
      <c r="C403" s="305"/>
      <c r="D403" s="306"/>
      <c r="E403" s="263"/>
      <c r="F403" s="298"/>
      <c r="G403" s="261"/>
      <c r="H403" s="298"/>
      <c r="I403" s="298"/>
      <c r="J403" s="298"/>
      <c r="K403" s="298"/>
      <c r="L403" s="263"/>
      <c r="M403" s="247"/>
      <c r="N403" s="247"/>
      <c r="O403" s="247"/>
      <c r="P403" s="247"/>
      <c r="Q403" s="315"/>
      <c r="R403" s="315"/>
      <c r="S403" s="315"/>
      <c r="T403" s="315"/>
      <c r="U403" s="265"/>
      <c r="V403" s="265"/>
      <c r="W403" s="298"/>
      <c r="X403" s="314"/>
      <c r="Y403" s="314"/>
      <c r="Z403" s="314"/>
      <c r="AA403" s="314"/>
      <c r="AB403" s="314"/>
      <c r="AC403" s="314"/>
      <c r="AD403" s="314"/>
      <c r="AE403" s="314"/>
      <c r="AF403" s="298"/>
      <c r="AG403" s="303"/>
      <c r="AH403" s="303"/>
      <c r="AI403" s="265"/>
      <c r="AJ403" s="307"/>
      <c r="AK403" s="298"/>
      <c r="AL403" s="316"/>
      <c r="AM403" s="316"/>
      <c r="AN403" s="137"/>
      <c r="AO403" s="137"/>
      <c r="AP403" s="316"/>
      <c r="AQ403" s="314"/>
      <c r="AR403" s="244"/>
      <c r="AS403" s="308"/>
      <c r="AT403" s="137"/>
      <c r="AU403" s="137"/>
      <c r="AV403" s="317"/>
      <c r="AW403" s="311"/>
      <c r="AX403" s="317"/>
      <c r="AY403" s="317"/>
      <c r="AZ403" s="298"/>
      <c r="BA403" s="298"/>
      <c r="BB403" s="298"/>
      <c r="BC403" s="298"/>
      <c r="BD403" s="298"/>
      <c r="BE403" s="298"/>
      <c r="BF403" s="309"/>
      <c r="BG403" s="309"/>
      <c r="BH403" s="265"/>
      <c r="BI403" s="265"/>
      <c r="BJ403" s="265"/>
      <c r="BK403" s="265"/>
      <c r="BL403" s="265"/>
      <c r="BM403" s="265"/>
      <c r="BN403" s="265"/>
      <c r="BO403" s="265"/>
      <c r="BP403" s="265"/>
      <c r="BQ403" s="265"/>
      <c r="BR403" s="243"/>
      <c r="BS403" s="265"/>
      <c r="BT403" s="277"/>
      <c r="BU403" s="277"/>
      <c r="BV403" s="265"/>
      <c r="BW403" s="265"/>
      <c r="BX403" s="137"/>
      <c r="BY403" s="137"/>
      <c r="BZ403" s="265"/>
    </row>
    <row r="404" spans="1:78" ht="12.75">
      <c r="A404" s="298"/>
      <c r="B404" s="261"/>
      <c r="C404" s="305"/>
      <c r="D404" s="306"/>
      <c r="E404" s="263"/>
      <c r="F404" s="298"/>
      <c r="G404" s="261"/>
      <c r="H404" s="298"/>
      <c r="I404" s="298"/>
      <c r="J404" s="298"/>
      <c r="K404" s="298"/>
      <c r="L404" s="263"/>
      <c r="M404" s="247"/>
      <c r="N404" s="247"/>
      <c r="O404" s="247"/>
      <c r="P404" s="247"/>
      <c r="Q404" s="315"/>
      <c r="R404" s="315"/>
      <c r="S404" s="315"/>
      <c r="T404" s="315"/>
      <c r="U404" s="265"/>
      <c r="V404" s="265"/>
      <c r="W404" s="298"/>
      <c r="X404" s="314"/>
      <c r="Y404" s="314"/>
      <c r="Z404" s="314"/>
      <c r="AA404" s="314"/>
      <c r="AB404" s="314"/>
      <c r="AC404" s="314"/>
      <c r="AD404" s="314"/>
      <c r="AE404" s="314"/>
      <c r="AF404" s="298"/>
      <c r="AG404" s="303"/>
      <c r="AH404" s="303"/>
      <c r="AI404" s="265"/>
      <c r="AJ404" s="307"/>
      <c r="AK404" s="298"/>
      <c r="AL404" s="316"/>
      <c r="AM404" s="316"/>
      <c r="AN404" s="137"/>
      <c r="AO404" s="137"/>
      <c r="AP404" s="316"/>
      <c r="AQ404" s="314"/>
      <c r="AR404" s="244"/>
      <c r="AS404" s="308"/>
      <c r="AT404" s="137"/>
      <c r="AU404" s="137"/>
      <c r="AV404" s="317"/>
      <c r="AW404" s="311"/>
      <c r="AX404" s="317"/>
      <c r="AY404" s="317"/>
      <c r="AZ404" s="298"/>
      <c r="BA404" s="298"/>
      <c r="BB404" s="298"/>
      <c r="BC404" s="298"/>
      <c r="BD404" s="298"/>
      <c r="BE404" s="298"/>
      <c r="BF404" s="309"/>
      <c r="BG404" s="309"/>
      <c r="BH404" s="265"/>
      <c r="BI404" s="265"/>
      <c r="BJ404" s="265"/>
      <c r="BK404" s="265"/>
      <c r="BL404" s="265"/>
      <c r="BM404" s="265"/>
      <c r="BN404" s="265"/>
      <c r="BO404" s="265"/>
      <c r="BP404" s="265"/>
      <c r="BQ404" s="265"/>
      <c r="BR404" s="243"/>
      <c r="BS404" s="265"/>
      <c r="BT404" s="277"/>
      <c r="BU404" s="277"/>
      <c r="BV404" s="265"/>
      <c r="BW404" s="265"/>
      <c r="BX404" s="137"/>
      <c r="BY404" s="137"/>
      <c r="BZ404" s="265"/>
    </row>
    <row r="405" spans="1:78" ht="12.75">
      <c r="A405" s="298"/>
      <c r="B405" s="261"/>
      <c r="C405" s="305"/>
      <c r="D405" s="306"/>
      <c r="E405" s="263"/>
      <c r="F405" s="298"/>
      <c r="G405" s="261"/>
      <c r="H405" s="298"/>
      <c r="I405" s="298"/>
      <c r="J405" s="298"/>
      <c r="K405" s="298"/>
      <c r="L405" s="263"/>
      <c r="M405" s="247"/>
      <c r="N405" s="247"/>
      <c r="O405" s="247"/>
      <c r="P405" s="247"/>
      <c r="Q405" s="315"/>
      <c r="R405" s="315"/>
      <c r="S405" s="315"/>
      <c r="T405" s="315"/>
      <c r="U405" s="265"/>
      <c r="V405" s="265"/>
      <c r="W405" s="298"/>
      <c r="X405" s="314"/>
      <c r="Y405" s="314"/>
      <c r="Z405" s="314"/>
      <c r="AA405" s="314"/>
      <c r="AB405" s="314"/>
      <c r="AC405" s="314"/>
      <c r="AD405" s="314"/>
      <c r="AE405" s="314"/>
      <c r="AF405" s="298"/>
      <c r="AG405" s="303"/>
      <c r="AH405" s="303"/>
      <c r="AI405" s="265"/>
      <c r="AJ405" s="307"/>
      <c r="AK405" s="298"/>
      <c r="AL405" s="316"/>
      <c r="AM405" s="316"/>
      <c r="AN405" s="137"/>
      <c r="AO405" s="137"/>
      <c r="AP405" s="316"/>
      <c r="AQ405" s="314"/>
      <c r="AR405" s="244"/>
      <c r="AS405" s="308"/>
      <c r="AT405" s="137"/>
      <c r="AU405" s="137"/>
      <c r="AV405" s="317"/>
      <c r="AW405" s="311"/>
      <c r="AX405" s="317"/>
      <c r="AY405" s="317"/>
      <c r="AZ405" s="298"/>
      <c r="BA405" s="298"/>
      <c r="BB405" s="298"/>
      <c r="BC405" s="298"/>
      <c r="BD405" s="298"/>
      <c r="BE405" s="298"/>
      <c r="BF405" s="309"/>
      <c r="BG405" s="309"/>
      <c r="BH405" s="265"/>
      <c r="BI405" s="265"/>
      <c r="BJ405" s="265"/>
      <c r="BK405" s="265"/>
      <c r="BL405" s="265"/>
      <c r="BM405" s="265"/>
      <c r="BN405" s="265"/>
      <c r="BO405" s="265"/>
      <c r="BP405" s="265"/>
      <c r="BQ405" s="265"/>
      <c r="BR405" s="243"/>
      <c r="BS405" s="265"/>
      <c r="BT405" s="277"/>
      <c r="BU405" s="277"/>
      <c r="BV405" s="265"/>
      <c r="BW405" s="265"/>
      <c r="BX405" s="137"/>
      <c r="BY405" s="137"/>
      <c r="BZ405" s="265"/>
    </row>
    <row r="406" spans="1:78" ht="12.75">
      <c r="A406" s="298"/>
      <c r="B406" s="261"/>
      <c r="C406" s="305"/>
      <c r="D406" s="306"/>
      <c r="E406" s="263"/>
      <c r="F406" s="298"/>
      <c r="G406" s="261"/>
      <c r="H406" s="298"/>
      <c r="I406" s="298"/>
      <c r="J406" s="298"/>
      <c r="K406" s="298"/>
      <c r="L406" s="263"/>
      <c r="M406" s="247"/>
      <c r="N406" s="247"/>
      <c r="O406" s="247"/>
      <c r="P406" s="247"/>
      <c r="Q406" s="315"/>
      <c r="R406" s="315"/>
      <c r="S406" s="315"/>
      <c r="T406" s="315"/>
      <c r="U406" s="265"/>
      <c r="V406" s="265"/>
      <c r="W406" s="298"/>
      <c r="X406" s="314"/>
      <c r="Y406" s="314"/>
      <c r="Z406" s="314"/>
      <c r="AA406" s="314"/>
      <c r="AB406" s="314"/>
      <c r="AC406" s="314"/>
      <c r="AD406" s="314"/>
      <c r="AE406" s="314"/>
      <c r="AF406" s="298"/>
      <c r="AG406" s="303"/>
      <c r="AH406" s="303"/>
      <c r="AI406" s="265"/>
      <c r="AJ406" s="307"/>
      <c r="AK406" s="298"/>
      <c r="AL406" s="316"/>
      <c r="AM406" s="316"/>
      <c r="AN406" s="137"/>
      <c r="AO406" s="137"/>
      <c r="AP406" s="316"/>
      <c r="AQ406" s="314"/>
      <c r="AR406" s="244"/>
      <c r="AS406" s="308"/>
      <c r="AT406" s="137"/>
      <c r="AU406" s="137"/>
      <c r="AV406" s="317"/>
      <c r="AW406" s="311"/>
      <c r="AX406" s="317"/>
      <c r="AY406" s="317"/>
      <c r="AZ406" s="298"/>
      <c r="BA406" s="298"/>
      <c r="BB406" s="298"/>
      <c r="BC406" s="298"/>
      <c r="BD406" s="298"/>
      <c r="BE406" s="298"/>
      <c r="BF406" s="309"/>
      <c r="BG406" s="309"/>
      <c r="BH406" s="265"/>
      <c r="BI406" s="265"/>
      <c r="BJ406" s="265"/>
      <c r="BK406" s="265"/>
      <c r="BL406" s="265"/>
      <c r="BM406" s="265"/>
      <c r="BN406" s="265"/>
      <c r="BO406" s="265"/>
      <c r="BP406" s="265"/>
      <c r="BQ406" s="265"/>
      <c r="BR406" s="243"/>
      <c r="BS406" s="265"/>
      <c r="BT406" s="277"/>
      <c r="BU406" s="277"/>
      <c r="BV406" s="265"/>
      <c r="BW406" s="265"/>
      <c r="BX406" s="137"/>
      <c r="BY406" s="137"/>
      <c r="BZ406" s="265"/>
    </row>
    <row r="407" spans="1:78" ht="12.75">
      <c r="A407" s="298"/>
      <c r="B407" s="261"/>
      <c r="C407" s="305"/>
      <c r="D407" s="306"/>
      <c r="E407" s="263"/>
      <c r="F407" s="298"/>
      <c r="G407" s="261"/>
      <c r="H407" s="298"/>
      <c r="I407" s="298"/>
      <c r="J407" s="298"/>
      <c r="K407" s="298"/>
      <c r="L407" s="263"/>
      <c r="M407" s="247"/>
      <c r="N407" s="247"/>
      <c r="O407" s="247"/>
      <c r="P407" s="247"/>
      <c r="Q407" s="315"/>
      <c r="R407" s="315"/>
      <c r="S407" s="315"/>
      <c r="T407" s="315"/>
      <c r="U407" s="265"/>
      <c r="V407" s="265"/>
      <c r="W407" s="298"/>
      <c r="X407" s="314"/>
      <c r="Y407" s="314"/>
      <c r="Z407" s="314"/>
      <c r="AA407" s="314"/>
      <c r="AB407" s="314"/>
      <c r="AC407" s="314"/>
      <c r="AD407" s="314"/>
      <c r="AE407" s="314"/>
      <c r="AF407" s="298"/>
      <c r="AG407" s="303"/>
      <c r="AH407" s="303"/>
      <c r="AI407" s="265"/>
      <c r="AJ407" s="307"/>
      <c r="AK407" s="298"/>
      <c r="AL407" s="316"/>
      <c r="AM407" s="316"/>
      <c r="AN407" s="137"/>
      <c r="AO407" s="137"/>
      <c r="AP407" s="316"/>
      <c r="AQ407" s="314"/>
      <c r="AR407" s="244"/>
      <c r="AS407" s="308"/>
      <c r="AT407" s="137"/>
      <c r="AU407" s="137"/>
      <c r="AV407" s="317"/>
      <c r="AW407" s="311"/>
      <c r="AX407" s="317"/>
      <c r="AY407" s="317"/>
      <c r="AZ407" s="298"/>
      <c r="BA407" s="298"/>
      <c r="BB407" s="298"/>
      <c r="BC407" s="298"/>
      <c r="BD407" s="298"/>
      <c r="BE407" s="298"/>
      <c r="BF407" s="309"/>
      <c r="BG407" s="309"/>
      <c r="BH407" s="265"/>
      <c r="BI407" s="265"/>
      <c r="BJ407" s="265"/>
      <c r="BK407" s="265"/>
      <c r="BL407" s="265"/>
      <c r="BM407" s="265"/>
      <c r="BN407" s="265"/>
      <c r="BO407" s="265"/>
      <c r="BP407" s="265"/>
      <c r="BQ407" s="265"/>
      <c r="BR407" s="243"/>
      <c r="BS407" s="265"/>
      <c r="BT407" s="277"/>
      <c r="BU407" s="277"/>
      <c r="BV407" s="265"/>
      <c r="BW407" s="265"/>
      <c r="BX407" s="137"/>
      <c r="BY407" s="137"/>
      <c r="BZ407" s="265"/>
    </row>
    <row r="408" spans="1:78" ht="12.75">
      <c r="A408" s="298"/>
      <c r="B408" s="261"/>
      <c r="C408" s="305"/>
      <c r="D408" s="306"/>
      <c r="E408" s="263"/>
      <c r="F408" s="298"/>
      <c r="G408" s="261"/>
      <c r="H408" s="298"/>
      <c r="I408" s="298"/>
      <c r="J408" s="298"/>
      <c r="K408" s="298"/>
      <c r="L408" s="263"/>
      <c r="M408" s="247"/>
      <c r="N408" s="247"/>
      <c r="O408" s="247"/>
      <c r="P408" s="247"/>
      <c r="Q408" s="315"/>
      <c r="R408" s="315"/>
      <c r="S408" s="315"/>
      <c r="T408" s="315"/>
      <c r="U408" s="265"/>
      <c r="V408" s="265"/>
      <c r="W408" s="298"/>
      <c r="X408" s="314"/>
      <c r="Y408" s="314"/>
      <c r="Z408" s="314"/>
      <c r="AA408" s="314"/>
      <c r="AB408" s="314"/>
      <c r="AC408" s="314"/>
      <c r="AD408" s="314"/>
      <c r="AE408" s="314"/>
      <c r="AF408" s="298"/>
      <c r="AG408" s="303"/>
      <c r="AH408" s="303"/>
      <c r="AI408" s="265"/>
      <c r="AJ408" s="307"/>
      <c r="AK408" s="298"/>
      <c r="AL408" s="316"/>
      <c r="AM408" s="316"/>
      <c r="AN408" s="137"/>
      <c r="AO408" s="137"/>
      <c r="AP408" s="316"/>
      <c r="AQ408" s="314"/>
      <c r="AR408" s="244"/>
      <c r="AS408" s="308"/>
      <c r="AT408" s="137"/>
      <c r="AU408" s="137"/>
      <c r="AV408" s="317"/>
      <c r="AW408" s="311"/>
      <c r="AX408" s="317"/>
      <c r="AY408" s="317"/>
      <c r="AZ408" s="298"/>
      <c r="BA408" s="298"/>
      <c r="BB408" s="298"/>
      <c r="BC408" s="298"/>
      <c r="BD408" s="298"/>
      <c r="BE408" s="298"/>
      <c r="BF408" s="309"/>
      <c r="BG408" s="309"/>
      <c r="BH408" s="265"/>
      <c r="BI408" s="265"/>
      <c r="BJ408" s="265"/>
      <c r="BK408" s="265"/>
      <c r="BL408" s="265"/>
      <c r="BM408" s="265"/>
      <c r="BN408" s="265"/>
      <c r="BO408" s="265"/>
      <c r="BP408" s="265"/>
      <c r="BQ408" s="265"/>
      <c r="BR408" s="243"/>
      <c r="BS408" s="265"/>
      <c r="BT408" s="277"/>
      <c r="BU408" s="277"/>
      <c r="BV408" s="265"/>
      <c r="BW408" s="265"/>
      <c r="BX408" s="137"/>
      <c r="BY408" s="137"/>
      <c r="BZ408" s="265"/>
    </row>
    <row r="409" spans="1:78" ht="12.75">
      <c r="A409" s="298"/>
      <c r="B409" s="261"/>
      <c r="C409" s="305"/>
      <c r="D409" s="306"/>
      <c r="E409" s="263"/>
      <c r="F409" s="298"/>
      <c r="G409" s="261"/>
      <c r="H409" s="298"/>
      <c r="I409" s="298"/>
      <c r="J409" s="298"/>
      <c r="K409" s="298"/>
      <c r="L409" s="263"/>
      <c r="M409" s="247"/>
      <c r="N409" s="247"/>
      <c r="O409" s="247"/>
      <c r="P409" s="247"/>
      <c r="Q409" s="315"/>
      <c r="R409" s="315"/>
      <c r="S409" s="315"/>
      <c r="T409" s="315"/>
      <c r="U409" s="265"/>
      <c r="V409" s="265"/>
      <c r="W409" s="298"/>
      <c r="X409" s="314"/>
      <c r="Y409" s="314"/>
      <c r="Z409" s="314"/>
      <c r="AA409" s="314"/>
      <c r="AB409" s="314"/>
      <c r="AC409" s="314"/>
      <c r="AD409" s="314"/>
      <c r="AE409" s="314"/>
      <c r="AF409" s="298"/>
      <c r="AG409" s="303"/>
      <c r="AH409" s="303"/>
      <c r="AI409" s="265"/>
      <c r="AJ409" s="307"/>
      <c r="AK409" s="298"/>
      <c r="AL409" s="316"/>
      <c r="AM409" s="316"/>
      <c r="AN409" s="137"/>
      <c r="AO409" s="137"/>
      <c r="AP409" s="316"/>
      <c r="AQ409" s="314"/>
      <c r="AR409" s="244"/>
      <c r="AS409" s="308"/>
      <c r="AT409" s="137"/>
      <c r="AU409" s="137"/>
      <c r="AV409" s="317"/>
      <c r="AW409" s="311"/>
      <c r="AX409" s="317"/>
      <c r="AY409" s="317"/>
      <c r="AZ409" s="298"/>
      <c r="BA409" s="298"/>
      <c r="BB409" s="298"/>
      <c r="BC409" s="298"/>
      <c r="BD409" s="298"/>
      <c r="BE409" s="298"/>
      <c r="BF409" s="309"/>
      <c r="BG409" s="309"/>
      <c r="BH409" s="265"/>
      <c r="BI409" s="265"/>
      <c r="BJ409" s="265"/>
      <c r="BK409" s="265"/>
      <c r="BL409" s="265"/>
      <c r="BM409" s="265"/>
      <c r="BN409" s="265"/>
      <c r="BO409" s="265"/>
      <c r="BP409" s="265"/>
      <c r="BQ409" s="265"/>
      <c r="BR409" s="243"/>
      <c r="BS409" s="265"/>
      <c r="BT409" s="277"/>
      <c r="BU409" s="277"/>
      <c r="BV409" s="265"/>
      <c r="BW409" s="265"/>
      <c r="BX409" s="137"/>
      <c r="BY409" s="137"/>
      <c r="BZ409" s="265"/>
    </row>
    <row r="410" spans="1:78" ht="12.75">
      <c r="A410" s="298"/>
      <c r="B410" s="261"/>
      <c r="C410" s="305"/>
      <c r="D410" s="306"/>
      <c r="E410" s="263"/>
      <c r="F410" s="298"/>
      <c r="G410" s="261"/>
      <c r="H410" s="298"/>
      <c r="I410" s="298"/>
      <c r="J410" s="298"/>
      <c r="K410" s="298"/>
      <c r="L410" s="263"/>
      <c r="M410" s="247"/>
      <c r="N410" s="247"/>
      <c r="O410" s="247"/>
      <c r="P410" s="247"/>
      <c r="Q410" s="315"/>
      <c r="R410" s="315"/>
      <c r="S410" s="315"/>
      <c r="T410" s="315"/>
      <c r="U410" s="265"/>
      <c r="V410" s="265"/>
      <c r="W410" s="298"/>
      <c r="X410" s="314"/>
      <c r="Y410" s="314"/>
      <c r="Z410" s="314"/>
      <c r="AA410" s="314"/>
      <c r="AB410" s="314"/>
      <c r="AC410" s="314"/>
      <c r="AD410" s="314"/>
      <c r="AE410" s="314"/>
      <c r="AF410" s="298"/>
      <c r="AG410" s="303"/>
      <c r="AH410" s="303"/>
      <c r="AI410" s="265"/>
      <c r="AJ410" s="307"/>
      <c r="AK410" s="298"/>
      <c r="AL410" s="316"/>
      <c r="AM410" s="316"/>
      <c r="AN410" s="137"/>
      <c r="AO410" s="137"/>
      <c r="AP410" s="316"/>
      <c r="AQ410" s="314"/>
      <c r="AR410" s="244"/>
      <c r="AS410" s="308"/>
      <c r="AT410" s="137"/>
      <c r="AU410" s="137"/>
      <c r="AV410" s="317"/>
      <c r="AW410" s="311"/>
      <c r="AX410" s="317"/>
      <c r="AY410" s="317"/>
      <c r="AZ410" s="298"/>
      <c r="BA410" s="298"/>
      <c r="BB410" s="298"/>
      <c r="BC410" s="298"/>
      <c r="BD410" s="298"/>
      <c r="BE410" s="298"/>
      <c r="BF410" s="309"/>
      <c r="BG410" s="309"/>
      <c r="BH410" s="265"/>
      <c r="BI410" s="265"/>
      <c r="BJ410" s="265"/>
      <c r="BK410" s="265"/>
      <c r="BL410" s="265"/>
      <c r="BM410" s="265"/>
      <c r="BN410" s="265"/>
      <c r="BO410" s="265"/>
      <c r="BP410" s="265"/>
      <c r="BQ410" s="265"/>
      <c r="BR410" s="243"/>
      <c r="BS410" s="265"/>
      <c r="BT410" s="277"/>
      <c r="BU410" s="277"/>
      <c r="BV410" s="265"/>
      <c r="BW410" s="265"/>
      <c r="BX410" s="137"/>
      <c r="BY410" s="137"/>
      <c r="BZ410" s="265"/>
    </row>
    <row r="411" spans="1:78" ht="12.75">
      <c r="A411" s="298"/>
      <c r="B411" s="261"/>
      <c r="C411" s="305"/>
      <c r="D411" s="306"/>
      <c r="E411" s="263"/>
      <c r="F411" s="298"/>
      <c r="G411" s="261"/>
      <c r="H411" s="298"/>
      <c r="I411" s="298"/>
      <c r="J411" s="298"/>
      <c r="K411" s="298"/>
      <c r="L411" s="263"/>
      <c r="M411" s="247"/>
      <c r="N411" s="247"/>
      <c r="O411" s="247"/>
      <c r="P411" s="247"/>
      <c r="Q411" s="315"/>
      <c r="R411" s="315"/>
      <c r="S411" s="315"/>
      <c r="T411" s="315"/>
      <c r="U411" s="265"/>
      <c r="V411" s="265"/>
      <c r="W411" s="298"/>
      <c r="X411" s="314"/>
      <c r="Y411" s="314"/>
      <c r="Z411" s="314"/>
      <c r="AA411" s="314"/>
      <c r="AB411" s="314"/>
      <c r="AC411" s="314"/>
      <c r="AD411" s="314"/>
      <c r="AE411" s="314"/>
      <c r="AF411" s="298"/>
      <c r="AG411" s="303"/>
      <c r="AH411" s="303"/>
      <c r="AI411" s="265"/>
      <c r="AJ411" s="307"/>
      <c r="AK411" s="298"/>
      <c r="AL411" s="316"/>
      <c r="AM411" s="316"/>
      <c r="AN411" s="137"/>
      <c r="AO411" s="137"/>
      <c r="AP411" s="316"/>
      <c r="AQ411" s="314"/>
      <c r="AR411" s="244"/>
      <c r="AS411" s="308"/>
      <c r="AT411" s="137"/>
      <c r="AU411" s="137"/>
      <c r="AV411" s="317"/>
      <c r="AW411" s="311"/>
      <c r="AX411" s="317"/>
      <c r="AY411" s="317"/>
      <c r="AZ411" s="298"/>
      <c r="BA411" s="298"/>
      <c r="BB411" s="298"/>
      <c r="BC411" s="298"/>
      <c r="BD411" s="298"/>
      <c r="BE411" s="298"/>
      <c r="BF411" s="309"/>
      <c r="BG411" s="309"/>
      <c r="BH411" s="265"/>
      <c r="BI411" s="265"/>
      <c r="BJ411" s="265"/>
      <c r="BK411" s="265"/>
      <c r="BL411" s="265"/>
      <c r="BM411" s="265"/>
      <c r="BN411" s="265"/>
      <c r="BO411" s="265"/>
      <c r="BP411" s="265"/>
      <c r="BQ411" s="265"/>
      <c r="BR411" s="243"/>
      <c r="BS411" s="265"/>
      <c r="BT411" s="277"/>
      <c r="BU411" s="277"/>
      <c r="BV411" s="265"/>
      <c r="BW411" s="265"/>
      <c r="BX411" s="137"/>
      <c r="BY411" s="137"/>
      <c r="BZ411" s="265"/>
    </row>
    <row r="412" spans="1:78" ht="12.75">
      <c r="A412" s="298"/>
      <c r="B412" s="261"/>
      <c r="C412" s="305"/>
      <c r="D412" s="306"/>
      <c r="E412" s="263"/>
      <c r="F412" s="298"/>
      <c r="G412" s="261"/>
      <c r="H412" s="298"/>
      <c r="I412" s="298"/>
      <c r="J412" s="298"/>
      <c r="K412" s="298"/>
      <c r="L412" s="263"/>
      <c r="M412" s="247"/>
      <c r="N412" s="247"/>
      <c r="O412" s="247"/>
      <c r="P412" s="247"/>
      <c r="Q412" s="315"/>
      <c r="R412" s="315"/>
      <c r="S412" s="315"/>
      <c r="T412" s="315"/>
      <c r="U412" s="265"/>
      <c r="V412" s="265"/>
      <c r="W412" s="298"/>
      <c r="X412" s="314"/>
      <c r="Y412" s="314"/>
      <c r="Z412" s="314"/>
      <c r="AA412" s="314"/>
      <c r="AB412" s="314"/>
      <c r="AC412" s="314"/>
      <c r="AD412" s="314"/>
      <c r="AE412" s="314"/>
      <c r="AF412" s="298"/>
      <c r="AG412" s="303"/>
      <c r="AH412" s="303"/>
      <c r="AI412" s="265"/>
      <c r="AJ412" s="307"/>
      <c r="AK412" s="298"/>
      <c r="AL412" s="316"/>
      <c r="AM412" s="316"/>
      <c r="AN412" s="137"/>
      <c r="AO412" s="137"/>
      <c r="AP412" s="316"/>
      <c r="AQ412" s="314"/>
      <c r="AR412" s="244"/>
      <c r="AS412" s="308"/>
      <c r="AT412" s="137"/>
      <c r="AU412" s="137"/>
      <c r="AV412" s="317"/>
      <c r="AW412" s="311"/>
      <c r="AX412" s="317"/>
      <c r="AY412" s="317"/>
      <c r="AZ412" s="298"/>
      <c r="BA412" s="298"/>
      <c r="BB412" s="298"/>
      <c r="BC412" s="298"/>
      <c r="BD412" s="298"/>
      <c r="BE412" s="298"/>
      <c r="BF412" s="309"/>
      <c r="BG412" s="309"/>
      <c r="BH412" s="265"/>
      <c r="BI412" s="265"/>
      <c r="BJ412" s="265"/>
      <c r="BK412" s="265"/>
      <c r="BL412" s="265"/>
      <c r="BM412" s="265"/>
      <c r="BN412" s="265"/>
      <c r="BO412" s="265"/>
      <c r="BP412" s="265"/>
      <c r="BQ412" s="265"/>
      <c r="BR412" s="243"/>
      <c r="BS412" s="265"/>
      <c r="BT412" s="277"/>
      <c r="BU412" s="277"/>
      <c r="BV412" s="265"/>
      <c r="BW412" s="265"/>
      <c r="BX412" s="137"/>
      <c r="BY412" s="137"/>
      <c r="BZ412" s="265"/>
    </row>
    <row r="413" spans="1:78" ht="12.75">
      <c r="A413" s="298"/>
      <c r="B413" s="261"/>
      <c r="C413" s="305"/>
      <c r="D413" s="306"/>
      <c r="E413" s="263"/>
      <c r="F413" s="298"/>
      <c r="G413" s="261"/>
      <c r="H413" s="298"/>
      <c r="I413" s="298"/>
      <c r="J413" s="298"/>
      <c r="K413" s="298"/>
      <c r="L413" s="263"/>
      <c r="M413" s="247"/>
      <c r="N413" s="247"/>
      <c r="O413" s="247"/>
      <c r="P413" s="247"/>
      <c r="Q413" s="315"/>
      <c r="R413" s="315"/>
      <c r="S413" s="315"/>
      <c r="T413" s="315"/>
      <c r="U413" s="265"/>
      <c r="V413" s="265"/>
      <c r="W413" s="298"/>
      <c r="X413" s="314"/>
      <c r="Y413" s="314"/>
      <c r="Z413" s="314"/>
      <c r="AA413" s="314"/>
      <c r="AB413" s="314"/>
      <c r="AC413" s="314"/>
      <c r="AD413" s="314"/>
      <c r="AE413" s="314"/>
      <c r="AF413" s="298"/>
      <c r="AG413" s="303"/>
      <c r="AH413" s="303"/>
      <c r="AI413" s="265"/>
      <c r="AJ413" s="307"/>
      <c r="AK413" s="298"/>
      <c r="AL413" s="316"/>
      <c r="AM413" s="316"/>
      <c r="AN413" s="137"/>
      <c r="AO413" s="137"/>
      <c r="AP413" s="316"/>
      <c r="AQ413" s="314"/>
      <c r="AR413" s="244"/>
      <c r="AS413" s="308"/>
      <c r="AT413" s="137"/>
      <c r="AU413" s="137"/>
      <c r="AV413" s="317"/>
      <c r="AW413" s="311"/>
      <c r="AX413" s="317"/>
      <c r="AY413" s="317"/>
      <c r="AZ413" s="298"/>
      <c r="BA413" s="298"/>
      <c r="BB413" s="298"/>
      <c r="BC413" s="298"/>
      <c r="BD413" s="298"/>
      <c r="BE413" s="298"/>
      <c r="BF413" s="309"/>
      <c r="BG413" s="309"/>
      <c r="BH413" s="265"/>
      <c r="BI413" s="265"/>
      <c r="BJ413" s="265"/>
      <c r="BK413" s="265"/>
      <c r="BL413" s="265"/>
      <c r="BM413" s="265"/>
      <c r="BN413" s="265"/>
      <c r="BO413" s="265"/>
      <c r="BP413" s="265"/>
      <c r="BQ413" s="265"/>
      <c r="BR413" s="243"/>
      <c r="BS413" s="265"/>
      <c r="BT413" s="277"/>
      <c r="BU413" s="277"/>
      <c r="BV413" s="265"/>
      <c r="BW413" s="265"/>
      <c r="BX413" s="137"/>
      <c r="BY413" s="137"/>
      <c r="BZ413" s="265"/>
    </row>
    <row r="414" spans="1:78" ht="12.75">
      <c r="A414" s="298"/>
      <c r="B414" s="261"/>
      <c r="C414" s="305"/>
      <c r="D414" s="306"/>
      <c r="E414" s="263"/>
      <c r="F414" s="298"/>
      <c r="G414" s="261"/>
      <c r="H414" s="298"/>
      <c r="I414" s="298"/>
      <c r="J414" s="298"/>
      <c r="K414" s="298"/>
      <c r="L414" s="263"/>
      <c r="M414" s="247"/>
      <c r="N414" s="247"/>
      <c r="O414" s="247"/>
      <c r="P414" s="247"/>
      <c r="Q414" s="315"/>
      <c r="R414" s="315"/>
      <c r="S414" s="315"/>
      <c r="T414" s="315"/>
      <c r="U414" s="265"/>
      <c r="V414" s="265"/>
      <c r="W414" s="298"/>
      <c r="X414" s="314"/>
      <c r="Y414" s="314"/>
      <c r="Z414" s="314"/>
      <c r="AA414" s="314"/>
      <c r="AB414" s="314"/>
      <c r="AC414" s="314"/>
      <c r="AD414" s="314"/>
      <c r="AE414" s="314"/>
      <c r="AF414" s="298"/>
      <c r="AG414" s="303"/>
      <c r="AH414" s="303"/>
      <c r="AI414" s="265"/>
      <c r="AJ414" s="307"/>
      <c r="AK414" s="298"/>
      <c r="AL414" s="316"/>
      <c r="AM414" s="316"/>
      <c r="AN414" s="137"/>
      <c r="AO414" s="137"/>
      <c r="AP414" s="316"/>
      <c r="AQ414" s="314"/>
      <c r="AR414" s="244"/>
      <c r="AS414" s="308"/>
      <c r="AT414" s="137"/>
      <c r="AU414" s="137"/>
      <c r="AV414" s="317"/>
      <c r="AW414" s="311"/>
      <c r="AX414" s="317"/>
      <c r="AY414" s="317"/>
      <c r="AZ414" s="298"/>
      <c r="BA414" s="298"/>
      <c r="BB414" s="298"/>
      <c r="BC414" s="298"/>
      <c r="BD414" s="298"/>
      <c r="BE414" s="298"/>
      <c r="BF414" s="309"/>
      <c r="BG414" s="309"/>
      <c r="BH414" s="265"/>
      <c r="BI414" s="265"/>
      <c r="BJ414" s="265"/>
      <c r="BK414" s="265"/>
      <c r="BL414" s="265"/>
      <c r="BM414" s="265"/>
      <c r="BN414" s="265"/>
      <c r="BO414" s="265"/>
      <c r="BP414" s="265"/>
      <c r="BQ414" s="265"/>
      <c r="BR414" s="243"/>
      <c r="BS414" s="265"/>
      <c r="BT414" s="277"/>
      <c r="BU414" s="277"/>
      <c r="BV414" s="265"/>
      <c r="BW414" s="265"/>
      <c r="BX414" s="137"/>
      <c r="BY414" s="137"/>
      <c r="BZ414" s="265"/>
    </row>
    <row r="415" spans="1:78" ht="12.75">
      <c r="A415" s="298"/>
      <c r="B415" s="261"/>
      <c r="C415" s="305"/>
      <c r="D415" s="306"/>
      <c r="E415" s="263"/>
      <c r="F415" s="298"/>
      <c r="G415" s="261"/>
      <c r="H415" s="298"/>
      <c r="I415" s="298"/>
      <c r="J415" s="298"/>
      <c r="K415" s="298"/>
      <c r="L415" s="263"/>
      <c r="M415" s="247"/>
      <c r="N415" s="247"/>
      <c r="O415" s="247"/>
      <c r="P415" s="247"/>
      <c r="Q415" s="315"/>
      <c r="R415" s="315"/>
      <c r="S415" s="315"/>
      <c r="T415" s="315"/>
      <c r="U415" s="265"/>
      <c r="V415" s="265"/>
      <c r="W415" s="298"/>
      <c r="X415" s="314"/>
      <c r="Y415" s="314"/>
      <c r="Z415" s="314"/>
      <c r="AA415" s="314"/>
      <c r="AB415" s="314"/>
      <c r="AC415" s="314"/>
      <c r="AD415" s="314"/>
      <c r="AE415" s="314"/>
      <c r="AF415" s="298"/>
      <c r="AG415" s="303"/>
      <c r="AH415" s="303"/>
      <c r="AI415" s="265"/>
      <c r="AJ415" s="307"/>
      <c r="AK415" s="298"/>
      <c r="AL415" s="316"/>
      <c r="AM415" s="316"/>
      <c r="AN415" s="137"/>
      <c r="AO415" s="137"/>
      <c r="AP415" s="316"/>
      <c r="AQ415" s="314"/>
      <c r="AR415" s="244"/>
      <c r="AS415" s="308"/>
      <c r="AT415" s="137"/>
      <c r="AU415" s="137"/>
      <c r="AV415" s="317"/>
      <c r="AW415" s="311"/>
      <c r="AX415" s="317"/>
      <c r="AY415" s="317"/>
      <c r="AZ415" s="298"/>
      <c r="BA415" s="298"/>
      <c r="BB415" s="298"/>
      <c r="BC415" s="298"/>
      <c r="BD415" s="298"/>
      <c r="BE415" s="298"/>
      <c r="BF415" s="309"/>
      <c r="BG415" s="309"/>
      <c r="BH415" s="265"/>
      <c r="BI415" s="265"/>
      <c r="BJ415" s="265"/>
      <c r="BK415" s="265"/>
      <c r="BL415" s="265"/>
      <c r="BM415" s="265"/>
      <c r="BN415" s="265"/>
      <c r="BO415" s="265"/>
      <c r="BP415" s="265"/>
      <c r="BQ415" s="265"/>
      <c r="BR415" s="243"/>
      <c r="BS415" s="265"/>
      <c r="BT415" s="277"/>
      <c r="BU415" s="277"/>
      <c r="BV415" s="265"/>
      <c r="BW415" s="265"/>
      <c r="BX415" s="137"/>
      <c r="BY415" s="137"/>
      <c r="BZ415" s="265"/>
    </row>
    <row r="416" spans="1:78" ht="12.75">
      <c r="A416" s="298"/>
      <c r="B416" s="261"/>
      <c r="C416" s="305"/>
      <c r="D416" s="306"/>
      <c r="E416" s="263"/>
      <c r="F416" s="298"/>
      <c r="G416" s="261"/>
      <c r="H416" s="298"/>
      <c r="I416" s="298"/>
      <c r="J416" s="298"/>
      <c r="K416" s="298"/>
      <c r="L416" s="263"/>
      <c r="M416" s="247"/>
      <c r="N416" s="247"/>
      <c r="O416" s="247"/>
      <c r="P416" s="247"/>
      <c r="Q416" s="315"/>
      <c r="R416" s="315"/>
      <c r="S416" s="315"/>
      <c r="T416" s="315"/>
      <c r="U416" s="265"/>
      <c r="V416" s="265"/>
      <c r="W416" s="298"/>
      <c r="X416" s="314"/>
      <c r="Y416" s="314"/>
      <c r="Z416" s="314"/>
      <c r="AA416" s="314"/>
      <c r="AB416" s="314"/>
      <c r="AC416" s="314"/>
      <c r="AD416" s="314"/>
      <c r="AE416" s="314"/>
      <c r="AF416" s="298"/>
      <c r="AG416" s="303"/>
      <c r="AH416" s="303"/>
      <c r="AI416" s="265"/>
      <c r="AJ416" s="307"/>
      <c r="AK416" s="298"/>
      <c r="AL416" s="316"/>
      <c r="AM416" s="316"/>
      <c r="AN416" s="137"/>
      <c r="AO416" s="137"/>
      <c r="AP416" s="316"/>
      <c r="AQ416" s="314"/>
      <c r="AR416" s="244"/>
      <c r="AS416" s="308"/>
      <c r="AT416" s="137"/>
      <c r="AU416" s="137"/>
      <c r="AV416" s="317"/>
      <c r="AW416" s="311"/>
      <c r="AX416" s="317"/>
      <c r="AY416" s="317"/>
      <c r="AZ416" s="298"/>
      <c r="BA416" s="298"/>
      <c r="BB416" s="298"/>
      <c r="BC416" s="298"/>
      <c r="BD416" s="298"/>
      <c r="BE416" s="298"/>
      <c r="BF416" s="309"/>
      <c r="BG416" s="309"/>
      <c r="BH416" s="265"/>
      <c r="BI416" s="265"/>
      <c r="BJ416" s="265"/>
      <c r="BK416" s="265"/>
      <c r="BL416" s="265"/>
      <c r="BM416" s="265"/>
      <c r="BN416" s="265"/>
      <c r="BO416" s="265"/>
      <c r="BP416" s="265"/>
      <c r="BQ416" s="265"/>
      <c r="BR416" s="243"/>
      <c r="BS416" s="265"/>
      <c r="BT416" s="277"/>
      <c r="BU416" s="277"/>
      <c r="BV416" s="265"/>
      <c r="BW416" s="265"/>
      <c r="BX416" s="137"/>
      <c r="BY416" s="137"/>
      <c r="BZ416" s="265"/>
    </row>
    <row r="417" spans="1:78" ht="12.75">
      <c r="A417" s="298"/>
      <c r="B417" s="261"/>
      <c r="C417" s="305"/>
      <c r="D417" s="306"/>
      <c r="E417" s="263"/>
      <c r="F417" s="298"/>
      <c r="G417" s="261"/>
      <c r="H417" s="298"/>
      <c r="I417" s="298"/>
      <c r="J417" s="298"/>
      <c r="K417" s="298"/>
      <c r="L417" s="263"/>
      <c r="M417" s="247"/>
      <c r="N417" s="247"/>
      <c r="O417" s="247"/>
      <c r="P417" s="247"/>
      <c r="Q417" s="315"/>
      <c r="R417" s="315"/>
      <c r="S417" s="315"/>
      <c r="T417" s="315"/>
      <c r="U417" s="265"/>
      <c r="V417" s="265"/>
      <c r="W417" s="298"/>
      <c r="X417" s="314"/>
      <c r="Y417" s="314"/>
      <c r="Z417" s="314"/>
      <c r="AA417" s="314"/>
      <c r="AB417" s="314"/>
      <c r="AC417" s="314"/>
      <c r="AD417" s="314"/>
      <c r="AE417" s="314"/>
      <c r="AF417" s="298"/>
      <c r="AG417" s="303"/>
      <c r="AH417" s="303"/>
      <c r="AI417" s="265"/>
      <c r="AJ417" s="307"/>
      <c r="AK417" s="298"/>
      <c r="AL417" s="316"/>
      <c r="AM417" s="316"/>
      <c r="AN417" s="137"/>
      <c r="AO417" s="137"/>
      <c r="AP417" s="316"/>
      <c r="AQ417" s="314"/>
      <c r="AR417" s="244"/>
      <c r="AS417" s="308"/>
      <c r="AT417" s="137"/>
      <c r="AU417" s="137"/>
      <c r="AV417" s="317"/>
      <c r="AW417" s="311"/>
      <c r="AX417" s="317"/>
      <c r="AY417" s="317"/>
      <c r="AZ417" s="298"/>
      <c r="BA417" s="298"/>
      <c r="BB417" s="298"/>
      <c r="BC417" s="298"/>
      <c r="BD417" s="298"/>
      <c r="BE417" s="298"/>
      <c r="BF417" s="309"/>
      <c r="BG417" s="309"/>
      <c r="BH417" s="265"/>
      <c r="BI417" s="265"/>
      <c r="BJ417" s="265"/>
      <c r="BK417" s="265"/>
      <c r="BL417" s="265"/>
      <c r="BM417" s="265"/>
      <c r="BN417" s="265"/>
      <c r="BO417" s="265"/>
      <c r="BP417" s="265"/>
      <c r="BQ417" s="265"/>
      <c r="BR417" s="243"/>
      <c r="BS417" s="265"/>
      <c r="BT417" s="277"/>
      <c r="BU417" s="277"/>
      <c r="BV417" s="265"/>
      <c r="BW417" s="265"/>
      <c r="BX417" s="137"/>
      <c r="BY417" s="137"/>
      <c r="BZ417" s="265"/>
    </row>
    <row r="418" spans="1:78" ht="12.75">
      <c r="A418" s="298"/>
      <c r="B418" s="261"/>
      <c r="C418" s="305"/>
      <c r="D418" s="306"/>
      <c r="E418" s="263"/>
      <c r="F418" s="298"/>
      <c r="G418" s="261"/>
      <c r="H418" s="298"/>
      <c r="I418" s="298"/>
      <c r="J418" s="298"/>
      <c r="K418" s="298"/>
      <c r="L418" s="263"/>
      <c r="M418" s="247"/>
      <c r="N418" s="247"/>
      <c r="O418" s="247"/>
      <c r="P418" s="247"/>
      <c r="Q418" s="315"/>
      <c r="R418" s="315"/>
      <c r="S418" s="315"/>
      <c r="T418" s="315"/>
      <c r="U418" s="265"/>
      <c r="V418" s="265"/>
      <c r="W418" s="298"/>
      <c r="X418" s="314"/>
      <c r="Y418" s="314"/>
      <c r="Z418" s="314"/>
      <c r="AA418" s="314"/>
      <c r="AB418" s="314"/>
      <c r="AC418" s="314"/>
      <c r="AD418" s="314"/>
      <c r="AE418" s="314"/>
      <c r="AF418" s="298"/>
      <c r="AG418" s="303"/>
      <c r="AH418" s="303"/>
      <c r="AI418" s="265"/>
      <c r="AJ418" s="307"/>
      <c r="AK418" s="298"/>
      <c r="AL418" s="316"/>
      <c r="AM418" s="316"/>
      <c r="AN418" s="137"/>
      <c r="AO418" s="137"/>
      <c r="AP418" s="316"/>
      <c r="AQ418" s="314"/>
      <c r="AR418" s="244"/>
      <c r="AS418" s="308"/>
      <c r="AT418" s="137"/>
      <c r="AU418" s="137"/>
      <c r="AV418" s="317"/>
      <c r="AW418" s="311"/>
      <c r="AX418" s="317"/>
      <c r="AY418" s="317"/>
      <c r="AZ418" s="298"/>
      <c r="BA418" s="298"/>
      <c r="BB418" s="298"/>
      <c r="BC418" s="298"/>
      <c r="BD418" s="298"/>
      <c r="BE418" s="298"/>
      <c r="BF418" s="309"/>
      <c r="BG418" s="309"/>
      <c r="BH418" s="265"/>
      <c r="BI418" s="265"/>
      <c r="BJ418" s="265"/>
      <c r="BK418" s="265"/>
      <c r="BL418" s="265"/>
      <c r="BM418" s="265"/>
      <c r="BN418" s="265"/>
      <c r="BO418" s="265"/>
      <c r="BP418" s="265"/>
      <c r="BQ418" s="265"/>
      <c r="BR418" s="243"/>
      <c r="BS418" s="265"/>
      <c r="BT418" s="277"/>
      <c r="BU418" s="277"/>
      <c r="BV418" s="265"/>
      <c r="BW418" s="265"/>
      <c r="BX418" s="137"/>
      <c r="BY418" s="137"/>
      <c r="BZ418" s="265"/>
    </row>
    <row r="419" spans="1:78" ht="12.75">
      <c r="A419" s="298"/>
      <c r="B419" s="261"/>
      <c r="C419" s="305"/>
      <c r="D419" s="306"/>
      <c r="E419" s="263"/>
      <c r="F419" s="298"/>
      <c r="G419" s="261"/>
      <c r="H419" s="298"/>
      <c r="I419" s="298"/>
      <c r="J419" s="298"/>
      <c r="K419" s="298"/>
      <c r="L419" s="263"/>
      <c r="M419" s="247"/>
      <c r="N419" s="247"/>
      <c r="O419" s="247"/>
      <c r="P419" s="247"/>
      <c r="Q419" s="315"/>
      <c r="R419" s="315"/>
      <c r="S419" s="315"/>
      <c r="T419" s="315"/>
      <c r="U419" s="265"/>
      <c r="V419" s="265"/>
      <c r="W419" s="298"/>
      <c r="X419" s="314"/>
      <c r="Y419" s="314"/>
      <c r="Z419" s="314"/>
      <c r="AA419" s="314"/>
      <c r="AB419" s="314"/>
      <c r="AC419" s="314"/>
      <c r="AD419" s="314"/>
      <c r="AE419" s="314"/>
      <c r="AF419" s="298"/>
      <c r="AG419" s="303"/>
      <c r="AH419" s="303"/>
      <c r="AI419" s="265"/>
      <c r="AJ419" s="307"/>
      <c r="AK419" s="298"/>
      <c r="AL419" s="316"/>
      <c r="AM419" s="316"/>
      <c r="AN419" s="137"/>
      <c r="AO419" s="137"/>
      <c r="AP419" s="316"/>
      <c r="AQ419" s="314"/>
      <c r="AR419" s="244"/>
      <c r="AS419" s="308"/>
      <c r="AT419" s="137"/>
      <c r="AU419" s="137"/>
      <c r="AV419" s="317"/>
      <c r="AW419" s="311"/>
      <c r="AX419" s="317"/>
      <c r="AY419" s="317"/>
      <c r="AZ419" s="298"/>
      <c r="BA419" s="298"/>
      <c r="BB419" s="298"/>
      <c r="BC419" s="298"/>
      <c r="BD419" s="298"/>
      <c r="BE419" s="298"/>
      <c r="BF419" s="309"/>
      <c r="BG419" s="309"/>
      <c r="BH419" s="265"/>
      <c r="BI419" s="265"/>
      <c r="BJ419" s="265"/>
      <c r="BK419" s="265"/>
      <c r="BL419" s="265"/>
      <c r="BM419" s="265"/>
      <c r="BN419" s="265"/>
      <c r="BO419" s="265"/>
      <c r="BP419" s="265"/>
      <c r="BQ419" s="265"/>
      <c r="BR419" s="243"/>
      <c r="BS419" s="265"/>
      <c r="BT419" s="277"/>
      <c r="BU419" s="277"/>
      <c r="BV419" s="265"/>
      <c r="BW419" s="265"/>
      <c r="BX419" s="137"/>
      <c r="BY419" s="137"/>
      <c r="BZ419" s="265"/>
    </row>
    <row r="420" spans="1:78" ht="12.75">
      <c r="A420" s="298"/>
      <c r="B420" s="261"/>
      <c r="C420" s="305"/>
      <c r="D420" s="306"/>
      <c r="E420" s="263"/>
      <c r="F420" s="298"/>
      <c r="G420" s="261"/>
      <c r="H420" s="298"/>
      <c r="I420" s="298"/>
      <c r="J420" s="298"/>
      <c r="K420" s="298"/>
      <c r="L420" s="263"/>
      <c r="M420" s="247"/>
      <c r="N420" s="247"/>
      <c r="O420" s="247"/>
      <c r="P420" s="247"/>
      <c r="Q420" s="315"/>
      <c r="R420" s="315"/>
      <c r="S420" s="315"/>
      <c r="T420" s="315"/>
      <c r="U420" s="265"/>
      <c r="V420" s="265"/>
      <c r="W420" s="298"/>
      <c r="X420" s="314"/>
      <c r="Y420" s="314"/>
      <c r="Z420" s="314"/>
      <c r="AA420" s="314"/>
      <c r="AB420" s="314"/>
      <c r="AC420" s="314"/>
      <c r="AD420" s="314"/>
      <c r="AE420" s="314"/>
      <c r="AF420" s="298"/>
      <c r="AG420" s="303"/>
      <c r="AH420" s="303"/>
      <c r="AI420" s="265"/>
      <c r="AJ420" s="307"/>
      <c r="AK420" s="298"/>
      <c r="AL420" s="316"/>
      <c r="AM420" s="316"/>
      <c r="AN420" s="137"/>
      <c r="AO420" s="137"/>
      <c r="AP420" s="316"/>
      <c r="AQ420" s="314"/>
      <c r="AR420" s="244"/>
      <c r="AS420" s="308"/>
      <c r="AT420" s="137"/>
      <c r="AU420" s="137"/>
      <c r="AV420" s="317"/>
      <c r="AW420" s="311"/>
      <c r="AX420" s="317"/>
      <c r="AY420" s="317"/>
      <c r="AZ420" s="298"/>
      <c r="BA420" s="298"/>
      <c r="BB420" s="298"/>
      <c r="BC420" s="298"/>
      <c r="BD420" s="298"/>
      <c r="BE420" s="298"/>
      <c r="BF420" s="309"/>
      <c r="BG420" s="309"/>
      <c r="BH420" s="265"/>
      <c r="BI420" s="265"/>
      <c r="BJ420" s="265"/>
      <c r="BK420" s="265"/>
      <c r="BL420" s="265"/>
      <c r="BM420" s="265"/>
      <c r="BN420" s="265"/>
      <c r="BO420" s="265"/>
      <c r="BP420" s="265"/>
      <c r="BQ420" s="265"/>
      <c r="BR420" s="243"/>
      <c r="BS420" s="265"/>
      <c r="BT420" s="277"/>
      <c r="BU420" s="277"/>
      <c r="BV420" s="265"/>
      <c r="BW420" s="265"/>
      <c r="BX420" s="137"/>
      <c r="BY420" s="137"/>
      <c r="BZ420" s="265"/>
    </row>
    <row r="421" spans="1:78" ht="12.75">
      <c r="A421" s="298"/>
      <c r="B421" s="261"/>
      <c r="C421" s="305"/>
      <c r="D421" s="306"/>
      <c r="E421" s="263"/>
      <c r="F421" s="298"/>
      <c r="G421" s="261"/>
      <c r="H421" s="298"/>
      <c r="I421" s="298"/>
      <c r="J421" s="298"/>
      <c r="K421" s="298"/>
      <c r="L421" s="263"/>
      <c r="M421" s="247"/>
      <c r="N421" s="247"/>
      <c r="O421" s="247"/>
      <c r="P421" s="247"/>
      <c r="Q421" s="315"/>
      <c r="R421" s="315"/>
      <c r="S421" s="315"/>
      <c r="T421" s="315"/>
      <c r="U421" s="265"/>
      <c r="V421" s="265"/>
      <c r="W421" s="298"/>
      <c r="X421" s="314"/>
      <c r="Y421" s="314"/>
      <c r="Z421" s="314"/>
      <c r="AA421" s="314"/>
      <c r="AB421" s="314"/>
      <c r="AC421" s="314"/>
      <c r="AD421" s="314"/>
      <c r="AE421" s="314"/>
      <c r="AF421" s="298"/>
      <c r="AG421" s="303"/>
      <c r="AH421" s="303"/>
      <c r="AI421" s="265"/>
      <c r="AJ421" s="307"/>
      <c r="AK421" s="298"/>
      <c r="AL421" s="316"/>
      <c r="AM421" s="316"/>
      <c r="AN421" s="137"/>
      <c r="AO421" s="137"/>
      <c r="AP421" s="316"/>
      <c r="AQ421" s="314"/>
      <c r="AR421" s="244"/>
      <c r="AS421" s="308"/>
      <c r="AT421" s="137"/>
      <c r="AU421" s="137"/>
      <c r="AV421" s="317"/>
      <c r="AW421" s="311"/>
      <c r="AX421" s="317"/>
      <c r="AY421" s="317"/>
      <c r="AZ421" s="298"/>
      <c r="BA421" s="298"/>
      <c r="BB421" s="298"/>
      <c r="BC421" s="298"/>
      <c r="BD421" s="298"/>
      <c r="BE421" s="298"/>
      <c r="BF421" s="309"/>
      <c r="BG421" s="309"/>
      <c r="BH421" s="265"/>
      <c r="BI421" s="265"/>
      <c r="BJ421" s="265"/>
      <c r="BK421" s="265"/>
      <c r="BL421" s="265"/>
      <c r="BM421" s="265"/>
      <c r="BN421" s="265"/>
      <c r="BO421" s="265"/>
      <c r="BP421" s="265"/>
      <c r="BQ421" s="265"/>
      <c r="BR421" s="243"/>
      <c r="BS421" s="265"/>
      <c r="BT421" s="277"/>
      <c r="BU421" s="277"/>
      <c r="BV421" s="265"/>
      <c r="BW421" s="265"/>
      <c r="BX421" s="137"/>
      <c r="BY421" s="137"/>
      <c r="BZ421" s="265"/>
    </row>
    <row r="422" spans="1:78" ht="12.75">
      <c r="A422" s="298"/>
      <c r="B422" s="261"/>
      <c r="C422" s="305"/>
      <c r="D422" s="306"/>
      <c r="E422" s="263"/>
      <c r="F422" s="298"/>
      <c r="G422" s="261"/>
      <c r="H422" s="298"/>
      <c r="I422" s="298"/>
      <c r="J422" s="298"/>
      <c r="K422" s="298"/>
      <c r="L422" s="263"/>
      <c r="M422" s="247"/>
      <c r="N422" s="247"/>
      <c r="O422" s="247"/>
      <c r="P422" s="247"/>
      <c r="Q422" s="315"/>
      <c r="R422" s="315"/>
      <c r="S422" s="315"/>
      <c r="T422" s="315"/>
      <c r="U422" s="265"/>
      <c r="V422" s="265"/>
      <c r="W422" s="298"/>
      <c r="X422" s="314"/>
      <c r="Y422" s="314"/>
      <c r="Z422" s="314"/>
      <c r="AA422" s="314"/>
      <c r="AB422" s="314"/>
      <c r="AC422" s="314"/>
      <c r="AD422" s="314"/>
      <c r="AE422" s="314"/>
      <c r="AF422" s="298"/>
      <c r="AG422" s="303"/>
      <c r="AH422" s="303"/>
      <c r="AI422" s="265"/>
      <c r="AJ422" s="307"/>
      <c r="AK422" s="298"/>
      <c r="AL422" s="316"/>
      <c r="AM422" s="316"/>
      <c r="AN422" s="137"/>
      <c r="AO422" s="137"/>
      <c r="AP422" s="316"/>
      <c r="AQ422" s="314"/>
      <c r="AR422" s="244"/>
      <c r="AS422" s="308"/>
      <c r="AT422" s="137"/>
      <c r="AU422" s="137"/>
      <c r="AV422" s="317"/>
      <c r="AW422" s="311"/>
      <c r="AX422" s="317"/>
      <c r="AY422" s="317"/>
      <c r="AZ422" s="298"/>
      <c r="BA422" s="298"/>
      <c r="BB422" s="298"/>
      <c r="BC422" s="298"/>
      <c r="BD422" s="298"/>
      <c r="BE422" s="298"/>
      <c r="BF422" s="309"/>
      <c r="BG422" s="309"/>
      <c r="BH422" s="265"/>
      <c r="BI422" s="265"/>
      <c r="BJ422" s="265"/>
      <c r="BK422" s="265"/>
      <c r="BL422" s="265"/>
      <c r="BM422" s="265"/>
      <c r="BN422" s="265"/>
      <c r="BO422" s="265"/>
      <c r="BP422" s="265"/>
      <c r="BQ422" s="265"/>
      <c r="BR422" s="243"/>
      <c r="BS422" s="265"/>
      <c r="BT422" s="277"/>
      <c r="BU422" s="277"/>
      <c r="BV422" s="265"/>
      <c r="BW422" s="265"/>
      <c r="BX422" s="137"/>
      <c r="BY422" s="137"/>
      <c r="BZ422" s="265"/>
    </row>
    <row r="423" spans="1:78" ht="12.75">
      <c r="A423" s="298"/>
      <c r="B423" s="261"/>
      <c r="C423" s="305"/>
      <c r="D423" s="306"/>
      <c r="E423" s="263"/>
      <c r="F423" s="298"/>
      <c r="G423" s="261"/>
      <c r="H423" s="298"/>
      <c r="I423" s="298"/>
      <c r="J423" s="298"/>
      <c r="K423" s="298"/>
      <c r="L423" s="263"/>
      <c r="M423" s="247"/>
      <c r="N423" s="247"/>
      <c r="O423" s="247"/>
      <c r="P423" s="247"/>
      <c r="Q423" s="315"/>
      <c r="R423" s="315"/>
      <c r="S423" s="315"/>
      <c r="T423" s="315"/>
      <c r="U423" s="265"/>
      <c r="V423" s="265"/>
      <c r="W423" s="298"/>
      <c r="X423" s="314"/>
      <c r="Y423" s="314"/>
      <c r="Z423" s="314"/>
      <c r="AA423" s="314"/>
      <c r="AB423" s="314"/>
      <c r="AC423" s="314"/>
      <c r="AD423" s="314"/>
      <c r="AE423" s="314"/>
      <c r="AF423" s="298"/>
      <c r="AG423" s="303"/>
      <c r="AH423" s="303"/>
      <c r="AI423" s="265"/>
      <c r="AJ423" s="307"/>
      <c r="AK423" s="298"/>
      <c r="AL423" s="316"/>
      <c r="AM423" s="316"/>
      <c r="AN423" s="137"/>
      <c r="AO423" s="137"/>
      <c r="AP423" s="316"/>
      <c r="AQ423" s="314"/>
      <c r="AR423" s="244"/>
      <c r="AS423" s="308"/>
      <c r="AT423" s="137"/>
      <c r="AU423" s="137"/>
      <c r="AV423" s="317"/>
      <c r="AW423" s="311"/>
      <c r="AX423" s="317"/>
      <c r="AY423" s="317"/>
      <c r="AZ423" s="298"/>
      <c r="BA423" s="298"/>
      <c r="BB423" s="298"/>
      <c r="BC423" s="298"/>
      <c r="BD423" s="298"/>
      <c r="BE423" s="298"/>
      <c r="BF423" s="309"/>
      <c r="BG423" s="309"/>
      <c r="BH423" s="265"/>
      <c r="BI423" s="265"/>
      <c r="BJ423" s="265"/>
      <c r="BK423" s="265"/>
      <c r="BL423" s="265"/>
      <c r="BM423" s="265"/>
      <c r="BN423" s="265"/>
      <c r="BO423" s="265"/>
      <c r="BP423" s="265"/>
      <c r="BQ423" s="265"/>
      <c r="BR423" s="243"/>
      <c r="BS423" s="265"/>
      <c r="BT423" s="277"/>
      <c r="BU423" s="277"/>
      <c r="BV423" s="265"/>
      <c r="BW423" s="265"/>
      <c r="BX423" s="137"/>
      <c r="BY423" s="137"/>
      <c r="BZ423" s="265"/>
    </row>
    <row r="424" spans="1:78" ht="12.75">
      <c r="A424" s="298"/>
      <c r="B424" s="261"/>
      <c r="C424" s="305"/>
      <c r="D424" s="306"/>
      <c r="E424" s="263"/>
      <c r="F424" s="298"/>
      <c r="G424" s="261"/>
      <c r="H424" s="298"/>
      <c r="I424" s="298"/>
      <c r="J424" s="298"/>
      <c r="K424" s="298"/>
      <c r="L424" s="263"/>
      <c r="M424" s="247"/>
      <c r="N424" s="247"/>
      <c r="O424" s="247"/>
      <c r="P424" s="247"/>
      <c r="Q424" s="315"/>
      <c r="R424" s="315"/>
      <c r="S424" s="315"/>
      <c r="T424" s="315"/>
      <c r="U424" s="265"/>
      <c r="V424" s="265"/>
      <c r="W424" s="298"/>
      <c r="X424" s="314"/>
      <c r="Y424" s="314"/>
      <c r="Z424" s="314"/>
      <c r="AA424" s="314"/>
      <c r="AB424" s="314"/>
      <c r="AC424" s="314"/>
      <c r="AD424" s="314"/>
      <c r="AE424" s="314"/>
      <c r="AF424" s="298"/>
      <c r="AG424" s="303"/>
      <c r="AH424" s="303"/>
      <c r="AI424" s="265"/>
      <c r="AJ424" s="307"/>
      <c r="AK424" s="298"/>
      <c r="AL424" s="316"/>
      <c r="AM424" s="316"/>
      <c r="AN424" s="137"/>
      <c r="AO424" s="137"/>
      <c r="AP424" s="316"/>
      <c r="AQ424" s="314"/>
      <c r="AR424" s="244"/>
      <c r="AS424" s="308"/>
      <c r="AT424" s="137"/>
      <c r="AU424" s="137"/>
      <c r="AV424" s="317"/>
      <c r="AW424" s="311"/>
      <c r="AX424" s="317"/>
      <c r="AY424" s="317"/>
      <c r="AZ424" s="298"/>
      <c r="BA424" s="298"/>
      <c r="BB424" s="298"/>
      <c r="BC424" s="298"/>
      <c r="BD424" s="298"/>
      <c r="BE424" s="298"/>
      <c r="BF424" s="309"/>
      <c r="BG424" s="309"/>
      <c r="BH424" s="265"/>
      <c r="BI424" s="265"/>
      <c r="BJ424" s="265"/>
      <c r="BK424" s="265"/>
      <c r="BL424" s="265"/>
      <c r="BM424" s="265"/>
      <c r="BN424" s="265"/>
      <c r="BO424" s="265"/>
      <c r="BP424" s="265"/>
      <c r="BQ424" s="265"/>
      <c r="BR424" s="243"/>
      <c r="BS424" s="265"/>
      <c r="BT424" s="277"/>
      <c r="BU424" s="277"/>
      <c r="BV424" s="265"/>
      <c r="BW424" s="265"/>
      <c r="BX424" s="137"/>
      <c r="BY424" s="137"/>
      <c r="BZ424" s="265"/>
    </row>
    <row r="425" spans="1:78" ht="12.75">
      <c r="A425" s="298"/>
      <c r="B425" s="261"/>
      <c r="C425" s="305"/>
      <c r="D425" s="306"/>
      <c r="E425" s="263"/>
      <c r="F425" s="298"/>
      <c r="G425" s="261"/>
      <c r="H425" s="298"/>
      <c r="I425" s="298"/>
      <c r="J425" s="298"/>
      <c r="K425" s="298"/>
      <c r="L425" s="263"/>
      <c r="M425" s="247"/>
      <c r="N425" s="247"/>
      <c r="O425" s="247"/>
      <c r="P425" s="247"/>
      <c r="Q425" s="315"/>
      <c r="R425" s="315"/>
      <c r="S425" s="315"/>
      <c r="T425" s="315"/>
      <c r="U425" s="265"/>
      <c r="V425" s="265"/>
      <c r="W425" s="298"/>
      <c r="X425" s="314"/>
      <c r="Y425" s="314"/>
      <c r="Z425" s="314"/>
      <c r="AA425" s="314"/>
      <c r="AB425" s="314"/>
      <c r="AC425" s="314"/>
      <c r="AD425" s="314"/>
      <c r="AE425" s="314"/>
      <c r="AF425" s="298"/>
      <c r="AG425" s="303"/>
      <c r="AH425" s="303"/>
      <c r="AI425" s="265"/>
      <c r="AJ425" s="307"/>
      <c r="AK425" s="298"/>
      <c r="AL425" s="316"/>
      <c r="AM425" s="316"/>
      <c r="AN425" s="137"/>
      <c r="AO425" s="137"/>
      <c r="AP425" s="316"/>
      <c r="AQ425" s="314"/>
      <c r="AR425" s="244"/>
      <c r="AS425" s="308"/>
      <c r="AT425" s="137"/>
      <c r="AU425" s="137"/>
      <c r="AV425" s="317"/>
      <c r="AW425" s="311"/>
      <c r="AX425" s="317"/>
      <c r="AY425" s="317"/>
      <c r="AZ425" s="298"/>
      <c r="BA425" s="298"/>
      <c r="BB425" s="298"/>
      <c r="BC425" s="298"/>
      <c r="BD425" s="298"/>
      <c r="BE425" s="298"/>
      <c r="BF425" s="309"/>
      <c r="BG425" s="309"/>
      <c r="BH425" s="265"/>
      <c r="BI425" s="265"/>
      <c r="BJ425" s="265"/>
      <c r="BK425" s="265"/>
      <c r="BL425" s="265"/>
      <c r="BM425" s="265"/>
      <c r="BN425" s="265"/>
      <c r="BO425" s="265"/>
      <c r="BP425" s="265"/>
      <c r="BQ425" s="265"/>
      <c r="BR425" s="243"/>
      <c r="BS425" s="265"/>
      <c r="BT425" s="277"/>
      <c r="BU425" s="277"/>
      <c r="BV425" s="265"/>
      <c r="BW425" s="265"/>
      <c r="BX425" s="137"/>
      <c r="BY425" s="137"/>
      <c r="BZ425" s="265"/>
    </row>
    <row r="426" spans="1:78" ht="12.75">
      <c r="A426" s="298"/>
      <c r="B426" s="261"/>
      <c r="C426" s="305"/>
      <c r="D426" s="306"/>
      <c r="E426" s="263"/>
      <c r="F426" s="298"/>
      <c r="G426" s="261"/>
      <c r="H426" s="298"/>
      <c r="I426" s="298"/>
      <c r="J426" s="298"/>
      <c r="K426" s="298"/>
      <c r="L426" s="263"/>
      <c r="M426" s="247"/>
      <c r="N426" s="247"/>
      <c r="O426" s="247"/>
      <c r="P426" s="247"/>
      <c r="Q426" s="315"/>
      <c r="R426" s="315"/>
      <c r="S426" s="315"/>
      <c r="T426" s="315"/>
      <c r="U426" s="265"/>
      <c r="V426" s="265"/>
      <c r="W426" s="298"/>
      <c r="X426" s="314"/>
      <c r="Y426" s="314"/>
      <c r="Z426" s="314"/>
      <c r="AA426" s="314"/>
      <c r="AB426" s="314"/>
      <c r="AC426" s="314"/>
      <c r="AD426" s="314"/>
      <c r="AE426" s="314"/>
      <c r="AF426" s="298"/>
      <c r="AG426" s="303"/>
      <c r="AH426" s="303"/>
      <c r="AI426" s="265"/>
      <c r="AJ426" s="307"/>
      <c r="AK426" s="298"/>
      <c r="AL426" s="316"/>
      <c r="AM426" s="316"/>
      <c r="AN426" s="137"/>
      <c r="AO426" s="137"/>
      <c r="AP426" s="316"/>
      <c r="AQ426" s="314"/>
      <c r="AR426" s="244"/>
      <c r="AS426" s="308"/>
      <c r="AT426" s="137"/>
      <c r="AU426" s="137"/>
      <c r="AV426" s="317"/>
      <c r="AW426" s="311"/>
      <c r="AX426" s="317"/>
      <c r="AY426" s="317"/>
      <c r="AZ426" s="298"/>
      <c r="BA426" s="298"/>
      <c r="BB426" s="298"/>
      <c r="BC426" s="298"/>
      <c r="BD426" s="298"/>
      <c r="BE426" s="298"/>
      <c r="BF426" s="309"/>
      <c r="BG426" s="309"/>
      <c r="BH426" s="265"/>
      <c r="BI426" s="265"/>
      <c r="BJ426" s="265"/>
      <c r="BK426" s="265"/>
      <c r="BL426" s="265"/>
      <c r="BM426" s="265"/>
      <c r="BN426" s="265"/>
      <c r="BO426" s="265"/>
      <c r="BP426" s="265"/>
      <c r="BQ426" s="265"/>
      <c r="BR426" s="243"/>
      <c r="BS426" s="265"/>
      <c r="BT426" s="277"/>
      <c r="BU426" s="277"/>
      <c r="BV426" s="265"/>
      <c r="BW426" s="265"/>
      <c r="BX426" s="137"/>
      <c r="BY426" s="137"/>
      <c r="BZ426" s="265"/>
    </row>
    <row r="427" spans="1:78" ht="12.75">
      <c r="A427" s="298"/>
      <c r="B427" s="261"/>
      <c r="C427" s="305"/>
      <c r="D427" s="306"/>
      <c r="E427" s="263"/>
      <c r="F427" s="298"/>
      <c r="G427" s="261"/>
      <c r="H427" s="298"/>
      <c r="I427" s="298"/>
      <c r="J427" s="298"/>
      <c r="K427" s="298"/>
      <c r="L427" s="263"/>
      <c r="M427" s="247"/>
      <c r="N427" s="247"/>
      <c r="O427" s="247"/>
      <c r="P427" s="247"/>
      <c r="Q427" s="315"/>
      <c r="R427" s="315"/>
      <c r="S427" s="315"/>
      <c r="T427" s="315"/>
      <c r="U427" s="265"/>
      <c r="V427" s="265"/>
      <c r="W427" s="298"/>
      <c r="X427" s="314"/>
      <c r="Y427" s="314"/>
      <c r="Z427" s="314"/>
      <c r="AA427" s="314"/>
      <c r="AB427" s="314"/>
      <c r="AC427" s="314"/>
      <c r="AD427" s="314"/>
      <c r="AE427" s="314"/>
      <c r="AF427" s="298"/>
      <c r="AG427" s="303"/>
      <c r="AH427" s="303"/>
      <c r="AI427" s="265"/>
      <c r="AJ427" s="307"/>
      <c r="AK427" s="298"/>
      <c r="AL427" s="316"/>
      <c r="AM427" s="316"/>
      <c r="AN427" s="137"/>
      <c r="AO427" s="137"/>
      <c r="AP427" s="316"/>
      <c r="AQ427" s="314"/>
      <c r="AR427" s="244"/>
      <c r="AS427" s="308"/>
      <c r="AT427" s="137"/>
      <c r="AU427" s="137"/>
      <c r="AV427" s="317"/>
      <c r="AW427" s="311"/>
      <c r="AX427" s="317"/>
      <c r="AY427" s="317"/>
      <c r="AZ427" s="298"/>
      <c r="BA427" s="298"/>
      <c r="BB427" s="298"/>
      <c r="BC427" s="298"/>
      <c r="BD427" s="298"/>
      <c r="BE427" s="298"/>
      <c r="BF427" s="309"/>
      <c r="BG427" s="309"/>
      <c r="BH427" s="265"/>
      <c r="BI427" s="265"/>
      <c r="BJ427" s="265"/>
      <c r="BK427" s="265"/>
      <c r="BL427" s="265"/>
      <c r="BM427" s="265"/>
      <c r="BN427" s="265"/>
      <c r="BO427" s="265"/>
      <c r="BP427" s="265"/>
      <c r="BQ427" s="265"/>
      <c r="BR427" s="243"/>
      <c r="BS427" s="265"/>
      <c r="BT427" s="277"/>
      <c r="BU427" s="277"/>
      <c r="BV427" s="265"/>
      <c r="BW427" s="265"/>
      <c r="BX427" s="137"/>
      <c r="BY427" s="137"/>
      <c r="BZ427" s="265"/>
    </row>
    <row r="428" spans="1:78" ht="12.75">
      <c r="A428" s="298"/>
      <c r="B428" s="261"/>
      <c r="C428" s="305"/>
      <c r="D428" s="306"/>
      <c r="E428" s="263"/>
      <c r="F428" s="298"/>
      <c r="G428" s="261"/>
      <c r="H428" s="298"/>
      <c r="I428" s="298"/>
      <c r="J428" s="298"/>
      <c r="K428" s="298"/>
      <c r="L428" s="263"/>
      <c r="M428" s="247"/>
      <c r="N428" s="247"/>
      <c r="O428" s="247"/>
      <c r="P428" s="247"/>
      <c r="Q428" s="315"/>
      <c r="R428" s="315"/>
      <c r="S428" s="315"/>
      <c r="T428" s="315"/>
      <c r="U428" s="265"/>
      <c r="V428" s="265"/>
      <c r="W428" s="298"/>
      <c r="X428" s="314"/>
      <c r="Y428" s="314"/>
      <c r="Z428" s="314"/>
      <c r="AA428" s="314"/>
      <c r="AB428" s="314"/>
      <c r="AC428" s="314"/>
      <c r="AD428" s="314"/>
      <c r="AE428" s="314"/>
      <c r="AF428" s="298"/>
      <c r="AG428" s="303"/>
      <c r="AH428" s="303"/>
      <c r="AI428" s="265"/>
      <c r="AJ428" s="307"/>
      <c r="AK428" s="298"/>
      <c r="AL428" s="316"/>
      <c r="AM428" s="316"/>
      <c r="AN428" s="137"/>
      <c r="AO428" s="137"/>
      <c r="AP428" s="316"/>
      <c r="AQ428" s="314"/>
      <c r="AR428" s="244"/>
      <c r="AS428" s="308"/>
      <c r="AT428" s="137"/>
      <c r="AU428" s="137"/>
      <c r="AV428" s="317"/>
      <c r="AW428" s="311"/>
      <c r="AX428" s="317"/>
      <c r="AY428" s="317"/>
      <c r="AZ428" s="298"/>
      <c r="BA428" s="298"/>
      <c r="BB428" s="298"/>
      <c r="BC428" s="298"/>
      <c r="BD428" s="298"/>
      <c r="BE428" s="298"/>
      <c r="BF428" s="309"/>
      <c r="BG428" s="309"/>
      <c r="BH428" s="265"/>
      <c r="BI428" s="265"/>
      <c r="BJ428" s="265"/>
      <c r="BK428" s="265"/>
      <c r="BL428" s="265"/>
      <c r="BM428" s="265"/>
      <c r="BN428" s="265"/>
      <c r="BO428" s="265"/>
      <c r="BP428" s="265"/>
      <c r="BQ428" s="265"/>
      <c r="BR428" s="243"/>
      <c r="BS428" s="265"/>
      <c r="BT428" s="277"/>
      <c r="BU428" s="277"/>
      <c r="BV428" s="265"/>
      <c r="BW428" s="265"/>
      <c r="BX428" s="137"/>
      <c r="BY428" s="137"/>
      <c r="BZ428" s="265"/>
    </row>
    <row r="429" spans="1:78" ht="12.75">
      <c r="A429" s="298"/>
      <c r="B429" s="261"/>
      <c r="C429" s="305"/>
      <c r="D429" s="306"/>
      <c r="E429" s="263"/>
      <c r="F429" s="298"/>
      <c r="G429" s="261"/>
      <c r="H429" s="298"/>
      <c r="I429" s="298"/>
      <c r="J429" s="298"/>
      <c r="K429" s="298"/>
      <c r="L429" s="263"/>
      <c r="M429" s="247"/>
      <c r="N429" s="247"/>
      <c r="O429" s="247"/>
      <c r="P429" s="247"/>
      <c r="Q429" s="315"/>
      <c r="R429" s="315"/>
      <c r="S429" s="315"/>
      <c r="T429" s="315"/>
      <c r="U429" s="265"/>
      <c r="V429" s="265"/>
      <c r="W429" s="298"/>
      <c r="X429" s="314"/>
      <c r="Y429" s="314"/>
      <c r="Z429" s="314"/>
      <c r="AA429" s="314"/>
      <c r="AB429" s="314"/>
      <c r="AC429" s="314"/>
      <c r="AD429" s="314"/>
      <c r="AE429" s="314"/>
      <c r="AF429" s="298"/>
      <c r="AG429" s="303"/>
      <c r="AH429" s="303"/>
      <c r="AI429" s="265"/>
      <c r="AJ429" s="307"/>
      <c r="AK429" s="298"/>
      <c r="AL429" s="316"/>
      <c r="AM429" s="316"/>
      <c r="AN429" s="137"/>
      <c r="AO429" s="137"/>
      <c r="AP429" s="316"/>
      <c r="AQ429" s="314"/>
      <c r="AR429" s="244"/>
      <c r="AS429" s="308"/>
      <c r="AT429" s="137"/>
      <c r="AU429" s="137"/>
      <c r="AV429" s="317"/>
      <c r="AW429" s="311"/>
      <c r="AX429" s="317"/>
      <c r="AY429" s="317"/>
      <c r="AZ429" s="298"/>
      <c r="BA429" s="298"/>
      <c r="BB429" s="298"/>
      <c r="BC429" s="298"/>
      <c r="BD429" s="298"/>
      <c r="BE429" s="298"/>
      <c r="BF429" s="309"/>
      <c r="BG429" s="309"/>
      <c r="BH429" s="265"/>
      <c r="BI429" s="265"/>
      <c r="BJ429" s="265"/>
      <c r="BK429" s="265"/>
      <c r="BL429" s="265"/>
      <c r="BM429" s="265"/>
      <c r="BN429" s="265"/>
      <c r="BO429" s="265"/>
      <c r="BP429" s="265"/>
      <c r="BQ429" s="265"/>
      <c r="BR429" s="243"/>
      <c r="BS429" s="265"/>
      <c r="BT429" s="277"/>
      <c r="BU429" s="277"/>
      <c r="BV429" s="265"/>
      <c r="BW429" s="265"/>
      <c r="BX429" s="137"/>
      <c r="BY429" s="137"/>
      <c r="BZ429" s="265"/>
    </row>
    <row r="430" spans="1:78" ht="12.75">
      <c r="A430" s="298"/>
      <c r="B430" s="261"/>
      <c r="C430" s="305"/>
      <c r="D430" s="306"/>
      <c r="E430" s="263"/>
      <c r="F430" s="298"/>
      <c r="G430" s="261"/>
      <c r="H430" s="298"/>
      <c r="I430" s="298"/>
      <c r="J430" s="298"/>
      <c r="K430" s="298"/>
      <c r="L430" s="263"/>
      <c r="M430" s="247"/>
      <c r="N430" s="247"/>
      <c r="O430" s="247"/>
      <c r="P430" s="247"/>
      <c r="Q430" s="315"/>
      <c r="R430" s="315"/>
      <c r="S430" s="315"/>
      <c r="T430" s="315"/>
      <c r="U430" s="265"/>
      <c r="V430" s="265"/>
      <c r="W430" s="298"/>
      <c r="X430" s="314"/>
      <c r="Y430" s="314"/>
      <c r="Z430" s="314"/>
      <c r="AA430" s="314"/>
      <c r="AB430" s="314"/>
      <c r="AC430" s="314"/>
      <c r="AD430" s="314"/>
      <c r="AE430" s="314"/>
      <c r="AF430" s="298"/>
      <c r="AG430" s="303"/>
      <c r="AH430" s="303"/>
      <c r="AI430" s="265"/>
      <c r="AJ430" s="307"/>
      <c r="AK430" s="298"/>
      <c r="AL430" s="316"/>
      <c r="AM430" s="316"/>
      <c r="AN430" s="137"/>
      <c r="AO430" s="137"/>
      <c r="AP430" s="316"/>
      <c r="AQ430" s="314"/>
      <c r="AR430" s="244"/>
      <c r="AS430" s="308"/>
      <c r="AT430" s="137"/>
      <c r="AU430" s="137"/>
      <c r="AV430" s="317"/>
      <c r="AW430" s="311"/>
      <c r="AX430" s="317"/>
      <c r="AY430" s="317"/>
      <c r="AZ430" s="298"/>
      <c r="BA430" s="298"/>
      <c r="BB430" s="298"/>
      <c r="BC430" s="298"/>
      <c r="BD430" s="298"/>
      <c r="BE430" s="298"/>
      <c r="BF430" s="309"/>
      <c r="BG430" s="309"/>
      <c r="BH430" s="265"/>
      <c r="BI430" s="265"/>
      <c r="BJ430" s="265"/>
      <c r="BK430" s="265"/>
      <c r="BL430" s="265"/>
      <c r="BM430" s="265"/>
      <c r="BN430" s="265"/>
      <c r="BO430" s="265"/>
      <c r="BP430" s="265"/>
      <c r="BQ430" s="265"/>
      <c r="BR430" s="243"/>
      <c r="BS430" s="265"/>
      <c r="BT430" s="277"/>
      <c r="BU430" s="277"/>
      <c r="BV430" s="265"/>
      <c r="BW430" s="265"/>
      <c r="BX430" s="137"/>
      <c r="BY430" s="137"/>
      <c r="BZ430" s="265"/>
    </row>
    <row r="431" spans="1:78" ht="12.75">
      <c r="A431" s="298"/>
      <c r="B431" s="261"/>
      <c r="C431" s="305"/>
      <c r="D431" s="306"/>
      <c r="E431" s="263"/>
      <c r="F431" s="298"/>
      <c r="G431" s="261"/>
      <c r="H431" s="298"/>
      <c r="I431" s="298"/>
      <c r="J431" s="298"/>
      <c r="K431" s="298"/>
      <c r="L431" s="263"/>
      <c r="M431" s="247"/>
      <c r="N431" s="247"/>
      <c r="O431" s="247"/>
      <c r="P431" s="247"/>
      <c r="Q431" s="315"/>
      <c r="R431" s="315"/>
      <c r="S431" s="315"/>
      <c r="T431" s="315"/>
      <c r="U431" s="265"/>
      <c r="V431" s="265"/>
      <c r="W431" s="298"/>
      <c r="X431" s="314"/>
      <c r="Y431" s="314"/>
      <c r="Z431" s="314"/>
      <c r="AA431" s="314"/>
      <c r="AB431" s="314"/>
      <c r="AC431" s="314"/>
      <c r="AD431" s="314"/>
      <c r="AE431" s="314"/>
      <c r="AF431" s="298"/>
      <c r="AG431" s="303"/>
      <c r="AH431" s="303"/>
      <c r="AI431" s="265"/>
      <c r="AJ431" s="307"/>
      <c r="AK431" s="298"/>
      <c r="AL431" s="316"/>
      <c r="AM431" s="316"/>
      <c r="AN431" s="137"/>
      <c r="AO431" s="137"/>
      <c r="AP431" s="316"/>
      <c r="AQ431" s="314"/>
      <c r="AR431" s="244"/>
      <c r="AS431" s="308"/>
      <c r="AT431" s="137"/>
      <c r="AU431" s="137"/>
      <c r="AV431" s="317"/>
      <c r="AW431" s="311"/>
      <c r="AX431" s="317"/>
      <c r="AY431" s="317"/>
      <c r="AZ431" s="298"/>
      <c r="BA431" s="298"/>
      <c r="BB431" s="298"/>
      <c r="BC431" s="298"/>
      <c r="BD431" s="298"/>
      <c r="BE431" s="298"/>
      <c r="BF431" s="309"/>
      <c r="BG431" s="309"/>
      <c r="BH431" s="265"/>
      <c r="BI431" s="265"/>
      <c r="BJ431" s="265"/>
      <c r="BK431" s="265"/>
      <c r="BL431" s="265"/>
      <c r="BM431" s="265"/>
      <c r="BN431" s="265"/>
      <c r="BO431" s="265"/>
      <c r="BP431" s="265"/>
      <c r="BQ431" s="265"/>
      <c r="BR431" s="243"/>
      <c r="BS431" s="265"/>
      <c r="BT431" s="277"/>
      <c r="BU431" s="277"/>
      <c r="BV431" s="265"/>
      <c r="BW431" s="265"/>
      <c r="BX431" s="137"/>
      <c r="BY431" s="137"/>
      <c r="BZ431" s="265"/>
    </row>
    <row r="432" spans="1:78" ht="12.75">
      <c r="A432" s="298"/>
      <c r="B432" s="261"/>
      <c r="C432" s="305"/>
      <c r="D432" s="306"/>
      <c r="E432" s="263"/>
      <c r="F432" s="298"/>
      <c r="G432" s="261"/>
      <c r="H432" s="298"/>
      <c r="I432" s="298"/>
      <c r="J432" s="298"/>
      <c r="K432" s="298"/>
      <c r="L432" s="263"/>
      <c r="M432" s="247"/>
      <c r="N432" s="247"/>
      <c r="O432" s="247"/>
      <c r="P432" s="247"/>
      <c r="Q432" s="315"/>
      <c r="R432" s="315"/>
      <c r="S432" s="315"/>
      <c r="T432" s="315"/>
      <c r="U432" s="265"/>
      <c r="V432" s="265"/>
      <c r="W432" s="298"/>
      <c r="X432" s="314"/>
      <c r="Y432" s="314"/>
      <c r="Z432" s="314"/>
      <c r="AA432" s="314"/>
      <c r="AB432" s="314"/>
      <c r="AC432" s="314"/>
      <c r="AD432" s="314"/>
      <c r="AE432" s="314"/>
      <c r="AF432" s="298"/>
      <c r="AG432" s="303"/>
      <c r="AH432" s="303"/>
      <c r="AI432" s="265"/>
      <c r="AJ432" s="307"/>
      <c r="AK432" s="298"/>
      <c r="AL432" s="316"/>
      <c r="AM432" s="316"/>
      <c r="AN432" s="137"/>
      <c r="AO432" s="137"/>
      <c r="AP432" s="316"/>
      <c r="AQ432" s="314"/>
      <c r="AR432" s="244"/>
      <c r="AS432" s="308"/>
      <c r="AT432" s="137"/>
      <c r="AU432" s="137"/>
      <c r="AV432" s="317"/>
      <c r="AW432" s="311"/>
      <c r="AX432" s="317"/>
      <c r="AY432" s="317"/>
      <c r="AZ432" s="298"/>
      <c r="BA432" s="298"/>
      <c r="BB432" s="298"/>
      <c r="BC432" s="298"/>
      <c r="BD432" s="298"/>
      <c r="BE432" s="298"/>
      <c r="BF432" s="309"/>
      <c r="BG432" s="309"/>
      <c r="BH432" s="265"/>
      <c r="BI432" s="265"/>
      <c r="BJ432" s="265"/>
      <c r="BK432" s="265"/>
      <c r="BL432" s="265"/>
      <c r="BM432" s="265"/>
      <c r="BN432" s="265"/>
      <c r="BO432" s="265"/>
      <c r="BP432" s="265"/>
      <c r="BQ432" s="265"/>
      <c r="BR432" s="243"/>
      <c r="BS432" s="265"/>
      <c r="BT432" s="277"/>
      <c r="BU432" s="277"/>
      <c r="BV432" s="265"/>
      <c r="BW432" s="265"/>
      <c r="BX432" s="137"/>
      <c r="BY432" s="137"/>
      <c r="BZ432" s="265"/>
    </row>
    <row r="433" spans="1:78" ht="12.75">
      <c r="A433" s="298"/>
      <c r="B433" s="261"/>
      <c r="C433" s="305"/>
      <c r="D433" s="306"/>
      <c r="E433" s="263"/>
      <c r="F433" s="298"/>
      <c r="G433" s="261"/>
      <c r="H433" s="298"/>
      <c r="I433" s="298"/>
      <c r="J433" s="298"/>
      <c r="K433" s="298"/>
      <c r="L433" s="263"/>
      <c r="M433" s="247"/>
      <c r="N433" s="247"/>
      <c r="O433" s="247"/>
      <c r="P433" s="247"/>
      <c r="Q433" s="315"/>
      <c r="R433" s="315"/>
      <c r="S433" s="315"/>
      <c r="T433" s="315"/>
      <c r="U433" s="265"/>
      <c r="V433" s="265"/>
      <c r="W433" s="298"/>
      <c r="X433" s="314"/>
      <c r="Y433" s="314"/>
      <c r="Z433" s="314"/>
      <c r="AA433" s="314"/>
      <c r="AB433" s="314"/>
      <c r="AC433" s="314"/>
      <c r="AD433" s="314"/>
      <c r="AE433" s="314"/>
      <c r="AF433" s="298"/>
      <c r="AG433" s="303"/>
      <c r="AH433" s="303"/>
      <c r="AI433" s="265"/>
      <c r="AJ433" s="307"/>
      <c r="AK433" s="298"/>
      <c r="AL433" s="316"/>
      <c r="AM433" s="316"/>
      <c r="AN433" s="137"/>
      <c r="AO433" s="137"/>
      <c r="AP433" s="316"/>
      <c r="AQ433" s="314"/>
      <c r="AR433" s="244"/>
      <c r="AS433" s="308"/>
      <c r="AT433" s="137"/>
      <c r="AU433" s="137"/>
      <c r="AV433" s="317"/>
      <c r="AW433" s="311"/>
      <c r="AX433" s="317"/>
      <c r="AY433" s="317"/>
      <c r="AZ433" s="298"/>
      <c r="BA433" s="298"/>
      <c r="BB433" s="298"/>
      <c r="BC433" s="298"/>
      <c r="BD433" s="298"/>
      <c r="BE433" s="298"/>
      <c r="BF433" s="309"/>
      <c r="BG433" s="309"/>
      <c r="BH433" s="265"/>
      <c r="BI433" s="265"/>
      <c r="BJ433" s="265"/>
      <c r="BK433" s="265"/>
      <c r="BL433" s="265"/>
      <c r="BM433" s="265"/>
      <c r="BN433" s="265"/>
      <c r="BO433" s="265"/>
      <c r="BP433" s="265"/>
      <c r="BQ433" s="265"/>
      <c r="BR433" s="243"/>
      <c r="BS433" s="265"/>
      <c r="BT433" s="277"/>
      <c r="BU433" s="277"/>
      <c r="BV433" s="265"/>
      <c r="BW433" s="265"/>
      <c r="BX433" s="137"/>
      <c r="BY433" s="137"/>
      <c r="BZ433" s="265"/>
    </row>
    <row r="434" spans="1:78" ht="12.75">
      <c r="A434" s="298"/>
      <c r="B434" s="261"/>
      <c r="C434" s="305"/>
      <c r="D434" s="306"/>
      <c r="E434" s="263"/>
      <c r="F434" s="298"/>
      <c r="G434" s="261"/>
      <c r="H434" s="298"/>
      <c r="I434" s="298"/>
      <c r="J434" s="298"/>
      <c r="K434" s="298"/>
      <c r="L434" s="263"/>
      <c r="M434" s="247"/>
      <c r="N434" s="247"/>
      <c r="O434" s="247"/>
      <c r="P434" s="247"/>
      <c r="Q434" s="315"/>
      <c r="R434" s="315"/>
      <c r="S434" s="315"/>
      <c r="T434" s="315"/>
      <c r="U434" s="265"/>
      <c r="V434" s="265"/>
      <c r="W434" s="298"/>
      <c r="X434" s="314"/>
      <c r="Y434" s="314"/>
      <c r="Z434" s="314"/>
      <c r="AA434" s="314"/>
      <c r="AB434" s="314"/>
      <c r="AC434" s="314"/>
      <c r="AD434" s="314"/>
      <c r="AE434" s="314"/>
      <c r="AF434" s="298"/>
      <c r="AG434" s="303"/>
      <c r="AH434" s="303"/>
      <c r="AI434" s="265"/>
      <c r="AJ434" s="307"/>
      <c r="AK434" s="298"/>
      <c r="AL434" s="316"/>
      <c r="AM434" s="316"/>
      <c r="AN434" s="137"/>
      <c r="AO434" s="137"/>
      <c r="AP434" s="316"/>
      <c r="AQ434" s="314"/>
      <c r="AR434" s="244"/>
      <c r="AS434" s="308"/>
      <c r="AT434" s="137"/>
      <c r="AU434" s="137"/>
      <c r="AV434" s="317"/>
      <c r="AW434" s="311"/>
      <c r="AX434" s="317"/>
      <c r="AY434" s="317"/>
      <c r="AZ434" s="298"/>
      <c r="BA434" s="298"/>
      <c r="BB434" s="298"/>
      <c r="BC434" s="298"/>
      <c r="BD434" s="298"/>
      <c r="BE434" s="298"/>
      <c r="BF434" s="309"/>
      <c r="BG434" s="309"/>
      <c r="BH434" s="265"/>
      <c r="BI434" s="265"/>
      <c r="BJ434" s="265"/>
      <c r="BK434" s="265"/>
      <c r="BL434" s="265"/>
      <c r="BM434" s="265"/>
      <c r="BN434" s="265"/>
      <c r="BO434" s="265"/>
      <c r="BP434" s="265"/>
      <c r="BQ434" s="265"/>
      <c r="BR434" s="243"/>
      <c r="BS434" s="265"/>
      <c r="BT434" s="277"/>
      <c r="BU434" s="277"/>
      <c r="BV434" s="265"/>
      <c r="BW434" s="265"/>
      <c r="BX434" s="137"/>
      <c r="BY434" s="137"/>
      <c r="BZ434" s="265"/>
    </row>
    <row r="435" spans="1:78" ht="12.75">
      <c r="A435" s="298"/>
      <c r="B435" s="261"/>
      <c r="C435" s="305"/>
      <c r="D435" s="306"/>
      <c r="E435" s="263"/>
      <c r="F435" s="298"/>
      <c r="G435" s="261"/>
      <c r="H435" s="298"/>
      <c r="I435" s="298"/>
      <c r="J435" s="298"/>
      <c r="K435" s="298"/>
      <c r="L435" s="263"/>
      <c r="M435" s="247"/>
      <c r="N435" s="247"/>
      <c r="O435" s="247"/>
      <c r="P435" s="247"/>
      <c r="Q435" s="315"/>
      <c r="R435" s="315"/>
      <c r="S435" s="315"/>
      <c r="T435" s="315"/>
      <c r="U435" s="265"/>
      <c r="V435" s="265"/>
      <c r="W435" s="298"/>
      <c r="X435" s="314"/>
      <c r="Y435" s="314"/>
      <c r="Z435" s="314"/>
      <c r="AA435" s="314"/>
      <c r="AB435" s="314"/>
      <c r="AC435" s="314"/>
      <c r="AD435" s="314"/>
      <c r="AE435" s="314"/>
      <c r="AF435" s="298"/>
      <c r="AG435" s="303"/>
      <c r="AH435" s="303"/>
      <c r="AI435" s="265"/>
      <c r="AJ435" s="307"/>
      <c r="AK435" s="298"/>
      <c r="AL435" s="316"/>
      <c r="AM435" s="316"/>
      <c r="AN435" s="137"/>
      <c r="AO435" s="137"/>
      <c r="AP435" s="316"/>
      <c r="AQ435" s="314"/>
      <c r="AR435" s="244"/>
      <c r="AS435" s="308"/>
      <c r="AT435" s="137"/>
      <c r="AU435" s="137"/>
      <c r="AV435" s="317"/>
      <c r="AW435" s="311"/>
      <c r="AX435" s="317"/>
      <c r="AY435" s="317"/>
      <c r="AZ435" s="298"/>
      <c r="BA435" s="298"/>
      <c r="BB435" s="298"/>
      <c r="BC435" s="298"/>
      <c r="BD435" s="298"/>
      <c r="BE435" s="298"/>
      <c r="BF435" s="309"/>
      <c r="BG435" s="309"/>
      <c r="BH435" s="265"/>
      <c r="BI435" s="265"/>
      <c r="BJ435" s="265"/>
      <c r="BK435" s="265"/>
      <c r="BL435" s="265"/>
      <c r="BM435" s="265"/>
      <c r="BN435" s="265"/>
      <c r="BO435" s="265"/>
      <c r="BP435" s="265"/>
      <c r="BQ435" s="265"/>
      <c r="BR435" s="243"/>
      <c r="BS435" s="265"/>
      <c r="BT435" s="277"/>
      <c r="BU435" s="277"/>
      <c r="BV435" s="265"/>
      <c r="BW435" s="265"/>
      <c r="BX435" s="137"/>
      <c r="BY435" s="137"/>
      <c r="BZ435" s="265"/>
    </row>
    <row r="436" spans="1:78" ht="12.75">
      <c r="A436" s="298"/>
      <c r="B436" s="261"/>
      <c r="C436" s="305"/>
      <c r="D436" s="306"/>
      <c r="E436" s="263"/>
      <c r="F436" s="298"/>
      <c r="G436" s="261"/>
      <c r="H436" s="298"/>
      <c r="I436" s="298"/>
      <c r="J436" s="298"/>
      <c r="K436" s="298"/>
      <c r="L436" s="263"/>
      <c r="M436" s="247"/>
      <c r="N436" s="247"/>
      <c r="O436" s="247"/>
      <c r="P436" s="247"/>
      <c r="Q436" s="315"/>
      <c r="R436" s="315"/>
      <c r="S436" s="315"/>
      <c r="T436" s="315"/>
      <c r="U436" s="265"/>
      <c r="V436" s="265"/>
      <c r="W436" s="298"/>
      <c r="X436" s="314"/>
      <c r="Y436" s="314"/>
      <c r="Z436" s="314"/>
      <c r="AA436" s="314"/>
      <c r="AB436" s="314"/>
      <c r="AC436" s="314"/>
      <c r="AD436" s="314"/>
      <c r="AE436" s="314"/>
      <c r="AF436" s="298"/>
      <c r="AG436" s="303"/>
      <c r="AH436" s="303"/>
      <c r="AI436" s="265"/>
      <c r="AJ436" s="307"/>
      <c r="AK436" s="298"/>
      <c r="AL436" s="316"/>
      <c r="AM436" s="316"/>
      <c r="AN436" s="137"/>
      <c r="AO436" s="137"/>
      <c r="AP436" s="316"/>
      <c r="AQ436" s="314"/>
      <c r="AR436" s="244"/>
      <c r="AS436" s="308"/>
      <c r="AT436" s="137"/>
      <c r="AU436" s="137"/>
      <c r="AV436" s="317"/>
      <c r="AW436" s="311"/>
      <c r="AX436" s="317"/>
      <c r="AY436" s="317"/>
      <c r="AZ436" s="298"/>
      <c r="BA436" s="298"/>
      <c r="BB436" s="298"/>
      <c r="BC436" s="298"/>
      <c r="BD436" s="298"/>
      <c r="BE436" s="298"/>
      <c r="BF436" s="309"/>
      <c r="BG436" s="309"/>
      <c r="BH436" s="265"/>
      <c r="BI436" s="265"/>
      <c r="BJ436" s="265"/>
      <c r="BK436" s="265"/>
      <c r="BL436" s="265"/>
      <c r="BM436" s="265"/>
      <c r="BN436" s="265"/>
      <c r="BO436" s="265"/>
      <c r="BP436" s="265"/>
      <c r="BQ436" s="265"/>
      <c r="BR436" s="243"/>
      <c r="BS436" s="265"/>
      <c r="BT436" s="277"/>
      <c r="BU436" s="277"/>
      <c r="BV436" s="265"/>
      <c r="BW436" s="265"/>
      <c r="BX436" s="137"/>
      <c r="BY436" s="137"/>
      <c r="BZ436" s="265"/>
    </row>
    <row r="437" spans="1:78" ht="12.75">
      <c r="A437" s="298"/>
      <c r="B437" s="261"/>
      <c r="C437" s="305"/>
      <c r="D437" s="306"/>
      <c r="E437" s="263"/>
      <c r="F437" s="298"/>
      <c r="G437" s="261"/>
      <c r="H437" s="298"/>
      <c r="I437" s="298"/>
      <c r="J437" s="298"/>
      <c r="K437" s="298"/>
      <c r="L437" s="263"/>
      <c r="M437" s="247"/>
      <c r="N437" s="247"/>
      <c r="O437" s="247"/>
      <c r="P437" s="247"/>
      <c r="Q437" s="315"/>
      <c r="R437" s="315"/>
      <c r="S437" s="315"/>
      <c r="T437" s="315"/>
      <c r="U437" s="265"/>
      <c r="V437" s="265"/>
      <c r="W437" s="298"/>
      <c r="X437" s="314"/>
      <c r="Y437" s="314"/>
      <c r="Z437" s="314"/>
      <c r="AA437" s="314"/>
      <c r="AB437" s="314"/>
      <c r="AC437" s="314"/>
      <c r="AD437" s="314"/>
      <c r="AE437" s="314"/>
      <c r="AF437" s="298"/>
      <c r="AG437" s="303"/>
      <c r="AH437" s="303"/>
      <c r="AI437" s="265"/>
      <c r="AJ437" s="307"/>
      <c r="AK437" s="298"/>
      <c r="AL437" s="316"/>
      <c r="AM437" s="316"/>
      <c r="AN437" s="137"/>
      <c r="AO437" s="137"/>
      <c r="AP437" s="316"/>
      <c r="AQ437" s="314"/>
      <c r="AR437" s="244"/>
      <c r="AS437" s="308"/>
      <c r="AT437" s="137"/>
      <c r="AU437" s="137"/>
      <c r="AV437" s="317"/>
      <c r="AW437" s="311"/>
      <c r="AX437" s="317"/>
      <c r="AY437" s="317"/>
      <c r="AZ437" s="298"/>
      <c r="BA437" s="298"/>
      <c r="BB437" s="298"/>
      <c r="BC437" s="298"/>
      <c r="BD437" s="298"/>
      <c r="BE437" s="298"/>
      <c r="BF437" s="309"/>
      <c r="BG437" s="309"/>
      <c r="BH437" s="265"/>
      <c r="BI437" s="265"/>
      <c r="BJ437" s="265"/>
      <c r="BK437" s="265"/>
      <c r="BL437" s="265"/>
      <c r="BM437" s="265"/>
      <c r="BN437" s="265"/>
      <c r="BO437" s="265"/>
      <c r="BP437" s="265"/>
      <c r="BQ437" s="265"/>
      <c r="BR437" s="243"/>
      <c r="BS437" s="265"/>
      <c r="BT437" s="277"/>
      <c r="BU437" s="277"/>
      <c r="BV437" s="265"/>
      <c r="BW437" s="265"/>
      <c r="BX437" s="137"/>
      <c r="BY437" s="137"/>
      <c r="BZ437" s="265"/>
    </row>
    <row r="438" spans="1:78" ht="12.75">
      <c r="A438" s="298"/>
      <c r="B438" s="261"/>
      <c r="C438" s="305"/>
      <c r="D438" s="306"/>
      <c r="E438" s="263"/>
      <c r="F438" s="298"/>
      <c r="G438" s="261"/>
      <c r="H438" s="298"/>
      <c r="I438" s="298"/>
      <c r="J438" s="298"/>
      <c r="K438" s="298"/>
      <c r="L438" s="263"/>
      <c r="M438" s="247"/>
      <c r="N438" s="247"/>
      <c r="O438" s="247"/>
      <c r="P438" s="247"/>
      <c r="Q438" s="315"/>
      <c r="R438" s="315"/>
      <c r="S438" s="315"/>
      <c r="T438" s="315"/>
      <c r="U438" s="265"/>
      <c r="V438" s="265"/>
      <c r="W438" s="298"/>
      <c r="X438" s="314"/>
      <c r="Y438" s="314"/>
      <c r="Z438" s="314"/>
      <c r="AA438" s="314"/>
      <c r="AB438" s="314"/>
      <c r="AC438" s="314"/>
      <c r="AD438" s="314"/>
      <c r="AE438" s="314"/>
      <c r="AF438" s="298"/>
      <c r="AG438" s="303"/>
      <c r="AH438" s="303"/>
      <c r="AI438" s="265"/>
      <c r="AJ438" s="307"/>
      <c r="AK438" s="298"/>
      <c r="AL438" s="316"/>
      <c r="AM438" s="316"/>
      <c r="AN438" s="137"/>
      <c r="AO438" s="137"/>
      <c r="AP438" s="316"/>
      <c r="AQ438" s="314"/>
      <c r="AR438" s="244"/>
      <c r="AS438" s="308"/>
      <c r="AT438" s="137"/>
      <c r="AU438" s="137"/>
      <c r="AV438" s="317"/>
      <c r="AW438" s="311"/>
      <c r="AX438" s="317"/>
      <c r="AY438" s="317"/>
      <c r="AZ438" s="298"/>
      <c r="BA438" s="298"/>
      <c r="BB438" s="298"/>
      <c r="BC438" s="298"/>
      <c r="BD438" s="298"/>
      <c r="BE438" s="298"/>
      <c r="BF438" s="309"/>
      <c r="BG438" s="309"/>
      <c r="BH438" s="265"/>
      <c r="BI438" s="265"/>
      <c r="BJ438" s="265"/>
      <c r="BK438" s="265"/>
      <c r="BL438" s="265"/>
      <c r="BM438" s="265"/>
      <c r="BN438" s="265"/>
      <c r="BO438" s="265"/>
      <c r="BP438" s="265"/>
      <c r="BQ438" s="265"/>
      <c r="BR438" s="243"/>
      <c r="BS438" s="265"/>
      <c r="BT438" s="277"/>
      <c r="BU438" s="277"/>
      <c r="BV438" s="265"/>
      <c r="BW438" s="265"/>
      <c r="BX438" s="137"/>
      <c r="BY438" s="137"/>
      <c r="BZ438" s="265"/>
    </row>
    <row r="439" spans="1:78" ht="12.75">
      <c r="A439" s="298"/>
      <c r="B439" s="261"/>
      <c r="C439" s="305"/>
      <c r="D439" s="306"/>
      <c r="E439" s="263"/>
      <c r="F439" s="298"/>
      <c r="G439" s="261"/>
      <c r="H439" s="298"/>
      <c r="I439" s="298"/>
      <c r="J439" s="298"/>
      <c r="K439" s="298"/>
      <c r="L439" s="263"/>
      <c r="M439" s="247"/>
      <c r="N439" s="247"/>
      <c r="O439" s="247"/>
      <c r="P439" s="247"/>
      <c r="Q439" s="315"/>
      <c r="R439" s="315"/>
      <c r="S439" s="315"/>
      <c r="T439" s="315"/>
      <c r="U439" s="265"/>
      <c r="V439" s="265"/>
      <c r="W439" s="298"/>
      <c r="X439" s="314"/>
      <c r="Y439" s="314"/>
      <c r="Z439" s="314"/>
      <c r="AA439" s="314"/>
      <c r="AB439" s="314"/>
      <c r="AC439" s="314"/>
      <c r="AD439" s="314"/>
      <c r="AE439" s="314"/>
      <c r="AF439" s="298"/>
      <c r="AG439" s="303"/>
      <c r="AH439" s="303"/>
      <c r="AI439" s="265"/>
      <c r="AJ439" s="307"/>
      <c r="AK439" s="298"/>
      <c r="AL439" s="316"/>
      <c r="AM439" s="316"/>
      <c r="AN439" s="137"/>
      <c r="AO439" s="137"/>
      <c r="AP439" s="316"/>
      <c r="AQ439" s="314"/>
      <c r="AR439" s="244"/>
      <c r="AS439" s="308"/>
      <c r="AT439" s="137"/>
      <c r="AU439" s="137"/>
      <c r="AV439" s="317"/>
      <c r="AW439" s="311"/>
      <c r="AX439" s="317"/>
      <c r="AY439" s="317"/>
      <c r="AZ439" s="298"/>
      <c r="BA439" s="298"/>
      <c r="BB439" s="298"/>
      <c r="BC439" s="298"/>
      <c r="BD439" s="298"/>
      <c r="BE439" s="298"/>
      <c r="BF439" s="309"/>
      <c r="BG439" s="309"/>
      <c r="BH439" s="265"/>
      <c r="BI439" s="265"/>
      <c r="BJ439" s="265"/>
      <c r="BK439" s="265"/>
      <c r="BL439" s="265"/>
      <c r="BM439" s="265"/>
      <c r="BN439" s="265"/>
      <c r="BO439" s="265"/>
      <c r="BP439" s="265"/>
      <c r="BQ439" s="265"/>
      <c r="BR439" s="243"/>
      <c r="BS439" s="265"/>
      <c r="BT439" s="277"/>
      <c r="BU439" s="277"/>
      <c r="BV439" s="265"/>
      <c r="BW439" s="265"/>
      <c r="BX439" s="137"/>
      <c r="BY439" s="137"/>
      <c r="BZ439" s="265"/>
    </row>
    <row r="440" spans="1:78" ht="12.75">
      <c r="A440" s="298"/>
      <c r="B440" s="261"/>
      <c r="C440" s="305"/>
      <c r="D440" s="306"/>
      <c r="E440" s="263"/>
      <c r="F440" s="298"/>
      <c r="G440" s="261"/>
      <c r="H440" s="298"/>
      <c r="I440" s="298"/>
      <c r="J440" s="298"/>
      <c r="K440" s="298"/>
      <c r="L440" s="263"/>
      <c r="M440" s="247"/>
      <c r="N440" s="247"/>
      <c r="O440" s="247"/>
      <c r="P440" s="247"/>
      <c r="Q440" s="315"/>
      <c r="R440" s="315"/>
      <c r="S440" s="315"/>
      <c r="T440" s="315"/>
      <c r="U440" s="265"/>
      <c r="V440" s="265"/>
      <c r="W440" s="298"/>
      <c r="X440" s="314"/>
      <c r="Y440" s="314"/>
      <c r="Z440" s="314"/>
      <c r="AA440" s="314"/>
      <c r="AB440" s="314"/>
      <c r="AC440" s="314"/>
      <c r="AD440" s="314"/>
      <c r="AE440" s="314"/>
      <c r="AF440" s="298"/>
      <c r="AG440" s="303"/>
      <c r="AH440" s="303"/>
      <c r="AI440" s="265"/>
      <c r="AJ440" s="307"/>
      <c r="AK440" s="298"/>
      <c r="AL440" s="316"/>
      <c r="AM440" s="316"/>
      <c r="AN440" s="137"/>
      <c r="AO440" s="137"/>
      <c r="AP440" s="316"/>
      <c r="AQ440" s="314"/>
      <c r="AR440" s="244"/>
      <c r="AS440" s="308"/>
      <c r="AT440" s="137"/>
      <c r="AU440" s="137"/>
      <c r="AV440" s="317"/>
      <c r="AW440" s="311"/>
      <c r="AX440" s="317"/>
      <c r="AY440" s="317"/>
      <c r="AZ440" s="298"/>
      <c r="BA440" s="298"/>
      <c r="BB440" s="298"/>
      <c r="BC440" s="298"/>
      <c r="BD440" s="298"/>
      <c r="BE440" s="298"/>
      <c r="BF440" s="309"/>
      <c r="BG440" s="309"/>
      <c r="BH440" s="265"/>
      <c r="BI440" s="265"/>
      <c r="BJ440" s="265"/>
      <c r="BK440" s="265"/>
      <c r="BL440" s="265"/>
      <c r="BM440" s="265"/>
      <c r="BN440" s="265"/>
      <c r="BO440" s="265"/>
      <c r="BP440" s="265"/>
      <c r="BQ440" s="265"/>
      <c r="BR440" s="243"/>
      <c r="BS440" s="265"/>
      <c r="BT440" s="277"/>
      <c r="BU440" s="277"/>
      <c r="BV440" s="265"/>
      <c r="BW440" s="265"/>
      <c r="BX440" s="137"/>
      <c r="BY440" s="137"/>
      <c r="BZ440" s="265"/>
    </row>
    <row r="441" spans="1:78" ht="12.75">
      <c r="A441" s="298"/>
      <c r="B441" s="261"/>
      <c r="C441" s="305"/>
      <c r="D441" s="306"/>
      <c r="E441" s="263"/>
      <c r="F441" s="298"/>
      <c r="G441" s="261"/>
      <c r="H441" s="298"/>
      <c r="I441" s="298"/>
      <c r="J441" s="298"/>
      <c r="K441" s="298"/>
      <c r="L441" s="263"/>
      <c r="M441" s="247"/>
      <c r="N441" s="247"/>
      <c r="O441" s="247"/>
      <c r="P441" s="247"/>
      <c r="Q441" s="315"/>
      <c r="R441" s="315"/>
      <c r="S441" s="315"/>
      <c r="T441" s="315"/>
      <c r="U441" s="265"/>
      <c r="V441" s="265"/>
      <c r="W441" s="298"/>
      <c r="X441" s="314"/>
      <c r="Y441" s="314"/>
      <c r="Z441" s="314"/>
      <c r="AA441" s="314"/>
      <c r="AB441" s="314"/>
      <c r="AC441" s="314"/>
      <c r="AD441" s="314"/>
      <c r="AE441" s="314"/>
      <c r="AF441" s="298"/>
      <c r="AG441" s="303"/>
      <c r="AH441" s="303"/>
      <c r="AI441" s="265"/>
      <c r="AJ441" s="307"/>
      <c r="AK441" s="298"/>
      <c r="AL441" s="316"/>
      <c r="AM441" s="316"/>
      <c r="AN441" s="137"/>
      <c r="AO441" s="137"/>
      <c r="AP441" s="316"/>
      <c r="AQ441" s="314"/>
      <c r="AR441" s="244"/>
      <c r="AS441" s="308"/>
      <c r="AT441" s="137"/>
      <c r="AU441" s="137"/>
      <c r="AV441" s="317"/>
      <c r="AW441" s="311"/>
      <c r="AX441" s="317"/>
      <c r="AY441" s="317"/>
      <c r="AZ441" s="298"/>
      <c r="BA441" s="298"/>
      <c r="BB441" s="298"/>
      <c r="BC441" s="298"/>
      <c r="BD441" s="298"/>
      <c r="BE441" s="298"/>
      <c r="BF441" s="309"/>
      <c r="BG441" s="309"/>
      <c r="BH441" s="265"/>
      <c r="BI441" s="265"/>
      <c r="BJ441" s="265"/>
      <c r="BK441" s="265"/>
      <c r="BL441" s="265"/>
      <c r="BM441" s="265"/>
      <c r="BN441" s="265"/>
      <c r="BO441" s="265"/>
      <c r="BP441" s="265"/>
      <c r="BQ441" s="265"/>
      <c r="BR441" s="243"/>
      <c r="BS441" s="265"/>
      <c r="BT441" s="277"/>
      <c r="BU441" s="277"/>
      <c r="BV441" s="265"/>
      <c r="BW441" s="265"/>
      <c r="BX441" s="137"/>
      <c r="BY441" s="137"/>
      <c r="BZ441" s="265"/>
    </row>
    <row r="442" spans="1:78" ht="12.75">
      <c r="A442" s="298"/>
      <c r="B442" s="261"/>
      <c r="C442" s="305"/>
      <c r="D442" s="306"/>
      <c r="E442" s="263"/>
      <c r="F442" s="298"/>
      <c r="G442" s="261"/>
      <c r="H442" s="298"/>
      <c r="I442" s="298"/>
      <c r="J442" s="298"/>
      <c r="K442" s="298"/>
      <c r="L442" s="263"/>
      <c r="M442" s="247"/>
      <c r="N442" s="247"/>
      <c r="O442" s="247"/>
      <c r="P442" s="247"/>
      <c r="Q442" s="315"/>
      <c r="R442" s="315"/>
      <c r="S442" s="315"/>
      <c r="T442" s="315"/>
      <c r="U442" s="265"/>
      <c r="V442" s="265"/>
      <c r="W442" s="298"/>
      <c r="X442" s="314"/>
      <c r="Y442" s="314"/>
      <c r="Z442" s="314"/>
      <c r="AA442" s="314"/>
      <c r="AB442" s="314"/>
      <c r="AC442" s="314"/>
      <c r="AD442" s="314"/>
      <c r="AE442" s="314"/>
      <c r="AF442" s="298"/>
      <c r="AG442" s="303"/>
      <c r="AH442" s="303"/>
      <c r="AI442" s="265"/>
      <c r="AJ442" s="307"/>
      <c r="AK442" s="298"/>
      <c r="AL442" s="316"/>
      <c r="AM442" s="316"/>
      <c r="AN442" s="137"/>
      <c r="AO442" s="137"/>
      <c r="AP442" s="316"/>
      <c r="AQ442" s="314"/>
      <c r="AR442" s="244"/>
      <c r="AS442" s="308"/>
      <c r="AT442" s="137"/>
      <c r="AU442" s="137"/>
      <c r="AV442" s="317"/>
      <c r="AW442" s="311"/>
      <c r="AX442" s="317"/>
      <c r="AY442" s="317"/>
      <c r="AZ442" s="298"/>
      <c r="BA442" s="298"/>
      <c r="BB442" s="298"/>
      <c r="BC442" s="298"/>
      <c r="BD442" s="298"/>
      <c r="BE442" s="298"/>
      <c r="BF442" s="309"/>
      <c r="BG442" s="309"/>
      <c r="BH442" s="265"/>
      <c r="BI442" s="265"/>
      <c r="BJ442" s="265"/>
      <c r="BK442" s="265"/>
      <c r="BL442" s="265"/>
      <c r="BM442" s="265"/>
      <c r="BN442" s="265"/>
      <c r="BO442" s="265"/>
      <c r="BP442" s="265"/>
      <c r="BQ442" s="265"/>
      <c r="BR442" s="243"/>
      <c r="BS442" s="265"/>
      <c r="BT442" s="277"/>
      <c r="BU442" s="277"/>
      <c r="BV442" s="265"/>
      <c r="BW442" s="265"/>
      <c r="BX442" s="137"/>
      <c r="BY442" s="137"/>
      <c r="BZ442" s="265"/>
    </row>
    <row r="443" spans="1:78" ht="12.75">
      <c r="A443" s="298"/>
      <c r="B443" s="261"/>
      <c r="C443" s="305"/>
      <c r="D443" s="306"/>
      <c r="E443" s="263"/>
      <c r="F443" s="298"/>
      <c r="G443" s="261"/>
      <c r="H443" s="298"/>
      <c r="I443" s="298"/>
      <c r="J443" s="298"/>
      <c r="K443" s="298"/>
      <c r="L443" s="263"/>
      <c r="M443" s="247"/>
      <c r="N443" s="247"/>
      <c r="O443" s="247"/>
      <c r="P443" s="247"/>
      <c r="Q443" s="315"/>
      <c r="R443" s="315"/>
      <c r="S443" s="315"/>
      <c r="T443" s="315"/>
      <c r="U443" s="265"/>
      <c r="V443" s="265"/>
      <c r="W443" s="298"/>
      <c r="X443" s="314"/>
      <c r="Y443" s="314"/>
      <c r="Z443" s="314"/>
      <c r="AA443" s="314"/>
      <c r="AB443" s="314"/>
      <c r="AC443" s="314"/>
      <c r="AD443" s="314"/>
      <c r="AE443" s="314"/>
      <c r="AF443" s="298"/>
      <c r="AG443" s="303"/>
      <c r="AH443" s="303"/>
      <c r="AI443" s="265"/>
      <c r="AJ443" s="307"/>
      <c r="AK443" s="298"/>
      <c r="AL443" s="316"/>
      <c r="AM443" s="316"/>
      <c r="AN443" s="137"/>
      <c r="AO443" s="137"/>
      <c r="AP443" s="316"/>
      <c r="AQ443" s="314"/>
      <c r="AR443" s="244"/>
      <c r="AS443" s="308"/>
      <c r="AT443" s="137"/>
      <c r="AU443" s="137"/>
      <c r="AV443" s="317"/>
      <c r="AW443" s="311"/>
      <c r="AX443" s="317"/>
      <c r="AY443" s="317"/>
      <c r="AZ443" s="298"/>
      <c r="BA443" s="298"/>
      <c r="BB443" s="298"/>
      <c r="BC443" s="298"/>
      <c r="BD443" s="298"/>
      <c r="BE443" s="298"/>
      <c r="BF443" s="309"/>
      <c r="BG443" s="309"/>
      <c r="BH443" s="265"/>
      <c r="BI443" s="265"/>
      <c r="BJ443" s="265"/>
      <c r="BK443" s="265"/>
      <c r="BL443" s="265"/>
      <c r="BM443" s="265"/>
      <c r="BN443" s="265"/>
      <c r="BO443" s="265"/>
      <c r="BP443" s="265"/>
      <c r="BQ443" s="265"/>
      <c r="BR443" s="243"/>
      <c r="BS443" s="265"/>
      <c r="BT443" s="277"/>
      <c r="BU443" s="277"/>
      <c r="BV443" s="265"/>
      <c r="BW443" s="265"/>
      <c r="BX443" s="137"/>
      <c r="BY443" s="137"/>
      <c r="BZ443" s="265"/>
    </row>
    <row r="444" spans="1:78" ht="12.75">
      <c r="A444" s="298"/>
      <c r="B444" s="261"/>
      <c r="C444" s="305"/>
      <c r="D444" s="306"/>
      <c r="E444" s="263"/>
      <c r="F444" s="298"/>
      <c r="G444" s="261"/>
      <c r="H444" s="298"/>
      <c r="I444" s="298"/>
      <c r="J444" s="298"/>
      <c r="K444" s="298"/>
      <c r="L444" s="263"/>
      <c r="M444" s="247"/>
      <c r="N444" s="247"/>
      <c r="O444" s="247"/>
      <c r="P444" s="247"/>
      <c r="Q444" s="315"/>
      <c r="R444" s="315"/>
      <c r="S444" s="315"/>
      <c r="T444" s="315"/>
      <c r="U444" s="265"/>
      <c r="V444" s="265"/>
      <c r="W444" s="298"/>
      <c r="X444" s="314"/>
      <c r="Y444" s="314"/>
      <c r="Z444" s="314"/>
      <c r="AA444" s="314"/>
      <c r="AB444" s="314"/>
      <c r="AC444" s="314"/>
      <c r="AD444" s="314"/>
      <c r="AE444" s="314"/>
      <c r="AF444" s="298"/>
      <c r="AG444" s="303"/>
      <c r="AH444" s="303"/>
      <c r="AI444" s="265"/>
      <c r="AJ444" s="307"/>
      <c r="AK444" s="298"/>
      <c r="AL444" s="316"/>
      <c r="AM444" s="316"/>
      <c r="AN444" s="137"/>
      <c r="AO444" s="137"/>
      <c r="AP444" s="316"/>
      <c r="AQ444" s="314"/>
      <c r="AR444" s="244"/>
      <c r="AS444" s="308"/>
      <c r="AT444" s="137"/>
      <c r="AU444" s="137"/>
      <c r="AV444" s="317"/>
      <c r="AW444" s="311"/>
      <c r="AX444" s="317"/>
      <c r="AY444" s="317"/>
      <c r="AZ444" s="298"/>
      <c r="BA444" s="298"/>
      <c r="BB444" s="298"/>
      <c r="BC444" s="298"/>
      <c r="BD444" s="298"/>
      <c r="BE444" s="298"/>
      <c r="BF444" s="309"/>
      <c r="BG444" s="309"/>
      <c r="BH444" s="265"/>
      <c r="BI444" s="265"/>
      <c r="BJ444" s="265"/>
      <c r="BK444" s="265"/>
      <c r="BL444" s="265"/>
      <c r="BM444" s="265"/>
      <c r="BN444" s="265"/>
      <c r="BO444" s="265"/>
      <c r="BP444" s="265"/>
      <c r="BQ444" s="265"/>
      <c r="BR444" s="243"/>
      <c r="BS444" s="265"/>
      <c r="BT444" s="277"/>
      <c r="BU444" s="277"/>
      <c r="BV444" s="265"/>
      <c r="BW444" s="265"/>
      <c r="BX444" s="137"/>
      <c r="BY444" s="137"/>
      <c r="BZ444" s="265"/>
    </row>
    <row r="445" spans="1:78" ht="12.75">
      <c r="A445" s="298"/>
      <c r="B445" s="261"/>
      <c r="C445" s="305"/>
      <c r="D445" s="306"/>
      <c r="E445" s="263"/>
      <c r="F445" s="298"/>
      <c r="G445" s="261"/>
      <c r="H445" s="298"/>
      <c r="I445" s="298"/>
      <c r="J445" s="298"/>
      <c r="K445" s="298"/>
      <c r="L445" s="263"/>
      <c r="M445" s="247"/>
      <c r="N445" s="247"/>
      <c r="O445" s="247"/>
      <c r="P445" s="247"/>
      <c r="Q445" s="315"/>
      <c r="R445" s="315"/>
      <c r="S445" s="315"/>
      <c r="T445" s="315"/>
      <c r="U445" s="265"/>
      <c r="V445" s="265"/>
      <c r="W445" s="298"/>
      <c r="X445" s="314"/>
      <c r="Y445" s="314"/>
      <c r="Z445" s="314"/>
      <c r="AA445" s="314"/>
      <c r="AB445" s="314"/>
      <c r="AC445" s="314"/>
      <c r="AD445" s="314"/>
      <c r="AE445" s="314"/>
      <c r="AF445" s="298"/>
      <c r="AG445" s="303"/>
      <c r="AH445" s="303"/>
      <c r="AI445" s="265"/>
      <c r="AJ445" s="307"/>
      <c r="AK445" s="298"/>
      <c r="AL445" s="316"/>
      <c r="AM445" s="316"/>
      <c r="AN445" s="137"/>
      <c r="AO445" s="137"/>
      <c r="AP445" s="316"/>
      <c r="AQ445" s="314"/>
      <c r="AR445" s="244"/>
      <c r="AS445" s="308"/>
      <c r="AT445" s="137"/>
      <c r="AU445" s="137"/>
      <c r="AV445" s="317"/>
      <c r="AW445" s="311"/>
      <c r="AX445" s="317"/>
      <c r="AY445" s="317"/>
      <c r="AZ445" s="298"/>
      <c r="BA445" s="298"/>
      <c r="BB445" s="298"/>
      <c r="BC445" s="298"/>
      <c r="BD445" s="298"/>
      <c r="BE445" s="298"/>
      <c r="BF445" s="309"/>
      <c r="BG445" s="309"/>
      <c r="BH445" s="265"/>
      <c r="BI445" s="265"/>
      <c r="BJ445" s="265"/>
      <c r="BK445" s="265"/>
      <c r="BL445" s="265"/>
      <c r="BM445" s="265"/>
      <c r="BN445" s="265"/>
      <c r="BO445" s="265"/>
      <c r="BP445" s="265"/>
      <c r="BQ445" s="265"/>
      <c r="BR445" s="243"/>
      <c r="BS445" s="265"/>
      <c r="BT445" s="277"/>
      <c r="BU445" s="277"/>
      <c r="BV445" s="265"/>
      <c r="BW445" s="265"/>
      <c r="BX445" s="137"/>
      <c r="BY445" s="137"/>
      <c r="BZ445" s="265"/>
    </row>
    <row r="446" spans="1:78" ht="12.75">
      <c r="A446" s="298"/>
      <c r="B446" s="261"/>
      <c r="C446" s="305"/>
      <c r="D446" s="306"/>
      <c r="E446" s="263"/>
      <c r="F446" s="298"/>
      <c r="G446" s="261"/>
      <c r="H446" s="298"/>
      <c r="I446" s="298"/>
      <c r="J446" s="298"/>
      <c r="K446" s="298"/>
      <c r="L446" s="263"/>
      <c r="M446" s="247"/>
      <c r="N446" s="247"/>
      <c r="O446" s="247"/>
      <c r="P446" s="247"/>
      <c r="Q446" s="315"/>
      <c r="R446" s="315"/>
      <c r="S446" s="315"/>
      <c r="T446" s="315"/>
      <c r="U446" s="265"/>
      <c r="V446" s="265"/>
      <c r="W446" s="298"/>
      <c r="X446" s="314"/>
      <c r="Y446" s="314"/>
      <c r="Z446" s="314"/>
      <c r="AA446" s="314"/>
      <c r="AB446" s="314"/>
      <c r="AC446" s="314"/>
      <c r="AD446" s="314"/>
      <c r="AE446" s="314"/>
      <c r="AF446" s="298"/>
      <c r="AG446" s="303"/>
      <c r="AH446" s="303"/>
      <c r="AI446" s="265"/>
      <c r="AJ446" s="307"/>
      <c r="AK446" s="298"/>
      <c r="AL446" s="316"/>
      <c r="AM446" s="316"/>
      <c r="AN446" s="137"/>
      <c r="AO446" s="137"/>
      <c r="AP446" s="316"/>
      <c r="AQ446" s="314"/>
      <c r="AR446" s="244"/>
      <c r="AS446" s="308"/>
      <c r="AT446" s="137"/>
      <c r="AU446" s="137"/>
      <c r="AV446" s="317"/>
      <c r="AW446" s="311"/>
      <c r="AX446" s="317"/>
      <c r="AY446" s="317"/>
      <c r="AZ446" s="298"/>
      <c r="BA446" s="298"/>
      <c r="BB446" s="298"/>
      <c r="BC446" s="298"/>
      <c r="BD446" s="298"/>
      <c r="BE446" s="298"/>
      <c r="BF446" s="309"/>
      <c r="BG446" s="309"/>
      <c r="BH446" s="265"/>
      <c r="BI446" s="265"/>
      <c r="BJ446" s="265"/>
      <c r="BK446" s="265"/>
      <c r="BL446" s="265"/>
      <c r="BM446" s="265"/>
      <c r="BN446" s="265"/>
      <c r="BO446" s="265"/>
      <c r="BP446" s="265"/>
      <c r="BQ446" s="265"/>
      <c r="BR446" s="243"/>
      <c r="BS446" s="265"/>
      <c r="BT446" s="277"/>
      <c r="BU446" s="277"/>
      <c r="BV446" s="265"/>
      <c r="BW446" s="265"/>
      <c r="BX446" s="137"/>
      <c r="BY446" s="137"/>
      <c r="BZ446" s="265"/>
    </row>
    <row r="447" spans="1:78" ht="12.75">
      <c r="A447" s="298"/>
      <c r="B447" s="261"/>
      <c r="C447" s="305"/>
      <c r="D447" s="306"/>
      <c r="E447" s="263"/>
      <c r="F447" s="298"/>
      <c r="G447" s="261"/>
      <c r="H447" s="298"/>
      <c r="I447" s="298"/>
      <c r="J447" s="298"/>
      <c r="K447" s="298"/>
      <c r="L447" s="263"/>
      <c r="M447" s="247"/>
      <c r="N447" s="247"/>
      <c r="O447" s="247"/>
      <c r="P447" s="247"/>
      <c r="Q447" s="315"/>
      <c r="R447" s="315"/>
      <c r="S447" s="315"/>
      <c r="T447" s="315"/>
      <c r="U447" s="265"/>
      <c r="V447" s="265"/>
      <c r="W447" s="298"/>
      <c r="X447" s="314"/>
      <c r="Y447" s="314"/>
      <c r="Z447" s="314"/>
      <c r="AA447" s="314"/>
      <c r="AB447" s="314"/>
      <c r="AC447" s="314"/>
      <c r="AD447" s="314"/>
      <c r="AE447" s="314"/>
      <c r="AF447" s="298"/>
      <c r="AG447" s="303"/>
      <c r="AH447" s="303"/>
      <c r="AI447" s="265"/>
      <c r="AJ447" s="307"/>
      <c r="AK447" s="298"/>
      <c r="AL447" s="316"/>
      <c r="AM447" s="316"/>
      <c r="AN447" s="137"/>
      <c r="AO447" s="137"/>
      <c r="AP447" s="316"/>
      <c r="AQ447" s="314"/>
      <c r="AR447" s="244"/>
      <c r="AS447" s="308"/>
      <c r="AT447" s="137"/>
      <c r="AU447" s="137"/>
      <c r="AV447" s="317"/>
      <c r="AW447" s="311"/>
      <c r="AX447" s="317"/>
      <c r="AY447" s="317"/>
      <c r="AZ447" s="298"/>
      <c r="BA447" s="298"/>
      <c r="BB447" s="298"/>
      <c r="BC447" s="298"/>
      <c r="BD447" s="298"/>
      <c r="BE447" s="298"/>
      <c r="BF447" s="309"/>
      <c r="BG447" s="309"/>
      <c r="BH447" s="265"/>
      <c r="BI447" s="265"/>
      <c r="BJ447" s="265"/>
      <c r="BK447" s="265"/>
      <c r="BL447" s="265"/>
      <c r="BM447" s="265"/>
      <c r="BN447" s="265"/>
      <c r="BO447" s="265"/>
      <c r="BP447" s="265"/>
      <c r="BQ447" s="265"/>
      <c r="BR447" s="243"/>
      <c r="BS447" s="265"/>
      <c r="BT447" s="277"/>
      <c r="BU447" s="277"/>
      <c r="BV447" s="265"/>
      <c r="BW447" s="265"/>
      <c r="BX447" s="137"/>
      <c r="BY447" s="137"/>
      <c r="BZ447" s="265"/>
    </row>
    <row r="448" spans="1:78" ht="12.75">
      <c r="A448" s="298"/>
      <c r="B448" s="261"/>
      <c r="C448" s="305"/>
      <c r="D448" s="306"/>
      <c r="E448" s="263"/>
      <c r="F448" s="298"/>
      <c r="G448" s="261"/>
      <c r="H448" s="298"/>
      <c r="I448" s="298"/>
      <c r="J448" s="298"/>
      <c r="K448" s="298"/>
      <c r="L448" s="263"/>
      <c r="M448" s="247"/>
      <c r="N448" s="247"/>
      <c r="O448" s="247"/>
      <c r="P448" s="247"/>
      <c r="Q448" s="315"/>
      <c r="R448" s="315"/>
      <c r="S448" s="315"/>
      <c r="T448" s="315"/>
      <c r="U448" s="265"/>
      <c r="V448" s="265"/>
      <c r="W448" s="298"/>
      <c r="X448" s="314"/>
      <c r="Y448" s="314"/>
      <c r="Z448" s="314"/>
      <c r="AA448" s="314"/>
      <c r="AB448" s="314"/>
      <c r="AC448" s="314"/>
      <c r="AD448" s="314"/>
      <c r="AE448" s="314"/>
      <c r="AF448" s="298"/>
      <c r="AG448" s="303"/>
      <c r="AH448" s="303"/>
      <c r="AI448" s="265"/>
      <c r="AJ448" s="307"/>
      <c r="AK448" s="298"/>
      <c r="AL448" s="316"/>
      <c r="AM448" s="316"/>
      <c r="AN448" s="137"/>
      <c r="AO448" s="137"/>
      <c r="AP448" s="316"/>
      <c r="AQ448" s="314"/>
      <c r="AR448" s="244"/>
      <c r="AS448" s="308"/>
      <c r="AT448" s="137"/>
      <c r="AU448" s="137"/>
      <c r="AV448" s="317"/>
      <c r="AW448" s="311"/>
      <c r="AX448" s="317"/>
      <c r="AY448" s="317"/>
      <c r="AZ448" s="298"/>
      <c r="BA448" s="298"/>
      <c r="BB448" s="298"/>
      <c r="BC448" s="298"/>
      <c r="BD448" s="298"/>
      <c r="BE448" s="298"/>
      <c r="BF448" s="309"/>
      <c r="BG448" s="309"/>
      <c r="BH448" s="265"/>
      <c r="BI448" s="265"/>
      <c r="BJ448" s="265"/>
      <c r="BK448" s="265"/>
      <c r="BL448" s="265"/>
      <c r="BM448" s="265"/>
      <c r="BN448" s="265"/>
      <c r="BO448" s="265"/>
      <c r="BP448" s="265"/>
      <c r="BQ448" s="265"/>
      <c r="BR448" s="243"/>
      <c r="BS448" s="265"/>
      <c r="BT448" s="277"/>
      <c r="BU448" s="277"/>
      <c r="BV448" s="265"/>
      <c r="BW448" s="265"/>
      <c r="BX448" s="137"/>
      <c r="BY448" s="137"/>
      <c r="BZ448" s="265"/>
    </row>
    <row r="449" spans="1:78" ht="12.75">
      <c r="A449" s="298"/>
      <c r="B449" s="261"/>
      <c r="C449" s="305"/>
      <c r="D449" s="306"/>
      <c r="E449" s="263"/>
      <c r="F449" s="298"/>
      <c r="G449" s="261"/>
      <c r="H449" s="298"/>
      <c r="I449" s="298"/>
      <c r="J449" s="298"/>
      <c r="K449" s="298"/>
      <c r="L449" s="263"/>
      <c r="M449" s="247"/>
      <c r="N449" s="247"/>
      <c r="O449" s="247"/>
      <c r="P449" s="247"/>
      <c r="Q449" s="315"/>
      <c r="R449" s="315"/>
      <c r="S449" s="315"/>
      <c r="T449" s="315"/>
      <c r="U449" s="265"/>
      <c r="V449" s="265"/>
      <c r="W449" s="298"/>
      <c r="X449" s="314"/>
      <c r="Y449" s="314"/>
      <c r="Z449" s="314"/>
      <c r="AA449" s="314"/>
      <c r="AB449" s="314"/>
      <c r="AC449" s="314"/>
      <c r="AD449" s="314"/>
      <c r="AE449" s="314"/>
      <c r="AF449" s="298"/>
      <c r="AG449" s="303"/>
      <c r="AH449" s="303"/>
      <c r="AI449" s="265"/>
      <c r="AJ449" s="307"/>
      <c r="AK449" s="298"/>
      <c r="AL449" s="316"/>
      <c r="AM449" s="316"/>
      <c r="AN449" s="137"/>
      <c r="AO449" s="137"/>
      <c r="AP449" s="316"/>
      <c r="AQ449" s="314"/>
      <c r="AR449" s="244"/>
      <c r="AS449" s="308"/>
      <c r="AT449" s="137"/>
      <c r="AU449" s="137"/>
      <c r="AV449" s="317"/>
      <c r="AW449" s="311"/>
      <c r="AX449" s="317"/>
      <c r="AY449" s="317"/>
      <c r="AZ449" s="298"/>
      <c r="BA449" s="298"/>
      <c r="BB449" s="298"/>
      <c r="BC449" s="298"/>
      <c r="BD449" s="298"/>
      <c r="BE449" s="298"/>
      <c r="BF449" s="309"/>
      <c r="BG449" s="309"/>
      <c r="BH449" s="265"/>
      <c r="BI449" s="265"/>
      <c r="BJ449" s="265"/>
      <c r="BK449" s="265"/>
      <c r="BL449" s="265"/>
      <c r="BM449" s="265"/>
      <c r="BN449" s="265"/>
      <c r="BO449" s="265"/>
      <c r="BP449" s="265"/>
      <c r="BQ449" s="265"/>
      <c r="BR449" s="243"/>
      <c r="BS449" s="265"/>
      <c r="BT449" s="277"/>
      <c r="BU449" s="277"/>
      <c r="BV449" s="265"/>
      <c r="BW449" s="265"/>
      <c r="BX449" s="137"/>
      <c r="BY449" s="137"/>
      <c r="BZ449" s="265"/>
    </row>
    <row r="450" spans="1:78" ht="12.75">
      <c r="A450" s="298"/>
      <c r="B450" s="261"/>
      <c r="C450" s="305"/>
      <c r="D450" s="306"/>
      <c r="E450" s="263"/>
      <c r="F450" s="298"/>
      <c r="G450" s="261"/>
      <c r="H450" s="298"/>
      <c r="I450" s="298"/>
      <c r="J450" s="298"/>
      <c r="K450" s="298"/>
      <c r="L450" s="263"/>
      <c r="M450" s="247"/>
      <c r="N450" s="247"/>
      <c r="O450" s="247"/>
      <c r="P450" s="247"/>
      <c r="Q450" s="315"/>
      <c r="R450" s="315"/>
      <c r="S450" s="315"/>
      <c r="T450" s="315"/>
      <c r="U450" s="265"/>
      <c r="V450" s="265"/>
      <c r="W450" s="298"/>
      <c r="X450" s="314"/>
      <c r="Y450" s="314"/>
      <c r="Z450" s="314"/>
      <c r="AA450" s="314"/>
      <c r="AB450" s="314"/>
      <c r="AC450" s="314"/>
      <c r="AD450" s="314"/>
      <c r="AE450" s="314"/>
      <c r="AF450" s="298"/>
      <c r="AG450" s="303"/>
      <c r="AH450" s="303"/>
      <c r="AI450" s="265"/>
      <c r="AJ450" s="307"/>
      <c r="AK450" s="298"/>
      <c r="AL450" s="316"/>
      <c r="AM450" s="316"/>
      <c r="AN450" s="137"/>
      <c r="AO450" s="137"/>
      <c r="AP450" s="316"/>
      <c r="AQ450" s="314"/>
      <c r="AR450" s="244"/>
      <c r="AS450" s="308"/>
      <c r="AT450" s="137"/>
      <c r="AU450" s="137"/>
      <c r="AV450" s="317"/>
      <c r="AW450" s="311"/>
      <c r="AX450" s="317"/>
      <c r="AY450" s="317"/>
      <c r="AZ450" s="298"/>
      <c r="BA450" s="298"/>
      <c r="BB450" s="298"/>
      <c r="BC450" s="298"/>
      <c r="BD450" s="298"/>
      <c r="BE450" s="298"/>
      <c r="BF450" s="309"/>
      <c r="BG450" s="309"/>
      <c r="BH450" s="265"/>
      <c r="BI450" s="265"/>
      <c r="BJ450" s="265"/>
      <c r="BK450" s="265"/>
      <c r="BL450" s="265"/>
      <c r="BM450" s="265"/>
      <c r="BN450" s="265"/>
      <c r="BO450" s="265"/>
      <c r="BP450" s="265"/>
      <c r="BQ450" s="265"/>
      <c r="BR450" s="243"/>
      <c r="BS450" s="265"/>
      <c r="BT450" s="277"/>
      <c r="BU450" s="277"/>
      <c r="BV450" s="265"/>
      <c r="BW450" s="265"/>
      <c r="BX450" s="137"/>
      <c r="BY450" s="137"/>
      <c r="BZ450" s="265"/>
    </row>
    <row r="451" spans="1:78" ht="12.75">
      <c r="A451" s="298"/>
      <c r="B451" s="261"/>
      <c r="C451" s="305"/>
      <c r="D451" s="306"/>
      <c r="E451" s="263"/>
      <c r="F451" s="298"/>
      <c r="G451" s="261"/>
      <c r="H451" s="298"/>
      <c r="I451" s="298"/>
      <c r="J451" s="298"/>
      <c r="K451" s="298"/>
      <c r="L451" s="263"/>
      <c r="M451" s="247"/>
      <c r="N451" s="247"/>
      <c r="O451" s="247"/>
      <c r="P451" s="247"/>
      <c r="Q451" s="315"/>
      <c r="R451" s="315"/>
      <c r="S451" s="315"/>
      <c r="T451" s="315"/>
      <c r="U451" s="265"/>
      <c r="V451" s="265"/>
      <c r="W451" s="298"/>
      <c r="X451" s="314"/>
      <c r="Y451" s="314"/>
      <c r="Z451" s="314"/>
      <c r="AA451" s="314"/>
      <c r="AB451" s="314"/>
      <c r="AC451" s="314"/>
      <c r="AD451" s="314"/>
      <c r="AE451" s="314"/>
      <c r="AF451" s="298"/>
      <c r="AG451" s="303"/>
      <c r="AH451" s="303"/>
      <c r="AI451" s="265"/>
      <c r="AJ451" s="307"/>
      <c r="AK451" s="298"/>
      <c r="AL451" s="316"/>
      <c r="AM451" s="316"/>
      <c r="AN451" s="137"/>
      <c r="AO451" s="137"/>
      <c r="AP451" s="316"/>
      <c r="AQ451" s="314"/>
      <c r="AR451" s="244"/>
      <c r="AS451" s="308"/>
      <c r="AT451" s="137"/>
      <c r="AU451" s="137"/>
      <c r="AV451" s="317"/>
      <c r="AW451" s="311"/>
      <c r="AX451" s="317"/>
      <c r="AY451" s="317"/>
      <c r="AZ451" s="298"/>
      <c r="BA451" s="298"/>
      <c r="BB451" s="298"/>
      <c r="BC451" s="298"/>
      <c r="BD451" s="298"/>
      <c r="BE451" s="298"/>
      <c r="BF451" s="309"/>
      <c r="BG451" s="309"/>
      <c r="BH451" s="265"/>
      <c r="BI451" s="265"/>
      <c r="BJ451" s="265"/>
      <c r="BK451" s="265"/>
      <c r="BL451" s="265"/>
      <c r="BM451" s="265"/>
      <c r="BN451" s="265"/>
      <c r="BO451" s="265"/>
      <c r="BP451" s="265"/>
      <c r="BQ451" s="265"/>
      <c r="BR451" s="243"/>
      <c r="BS451" s="265"/>
      <c r="BT451" s="277"/>
      <c r="BU451" s="277"/>
      <c r="BV451" s="265"/>
      <c r="BW451" s="265"/>
      <c r="BX451" s="137"/>
      <c r="BY451" s="137"/>
      <c r="BZ451" s="265"/>
    </row>
    <row r="452" spans="1:78" ht="12.75">
      <c r="A452" s="298"/>
      <c r="B452" s="261"/>
      <c r="C452" s="305"/>
      <c r="D452" s="306"/>
      <c r="E452" s="263"/>
      <c r="F452" s="298"/>
      <c r="G452" s="261"/>
      <c r="H452" s="298"/>
      <c r="I452" s="298"/>
      <c r="J452" s="298"/>
      <c r="K452" s="298"/>
      <c r="L452" s="263"/>
      <c r="M452" s="247"/>
      <c r="N452" s="247"/>
      <c r="O452" s="247"/>
      <c r="P452" s="247"/>
      <c r="Q452" s="315"/>
      <c r="R452" s="315"/>
      <c r="S452" s="315"/>
      <c r="T452" s="315"/>
      <c r="U452" s="265"/>
      <c r="V452" s="265"/>
      <c r="W452" s="298"/>
      <c r="X452" s="314"/>
      <c r="Y452" s="314"/>
      <c r="Z452" s="314"/>
      <c r="AA452" s="314"/>
      <c r="AB452" s="314"/>
      <c r="AC452" s="314"/>
      <c r="AD452" s="314"/>
      <c r="AE452" s="314"/>
      <c r="AF452" s="298"/>
      <c r="AG452" s="303"/>
      <c r="AH452" s="303"/>
      <c r="AI452" s="265"/>
      <c r="AJ452" s="307"/>
      <c r="AK452" s="298"/>
      <c r="AL452" s="316"/>
      <c r="AM452" s="316"/>
      <c r="AN452" s="137"/>
      <c r="AO452" s="137"/>
      <c r="AP452" s="316"/>
      <c r="AQ452" s="314"/>
      <c r="AR452" s="244"/>
      <c r="AS452" s="308"/>
      <c r="AT452" s="137"/>
      <c r="AU452" s="137"/>
      <c r="AV452" s="317"/>
      <c r="AW452" s="311"/>
      <c r="AX452" s="317"/>
      <c r="AY452" s="317"/>
      <c r="AZ452" s="298"/>
      <c r="BA452" s="298"/>
      <c r="BB452" s="298"/>
      <c r="BC452" s="298"/>
      <c r="BD452" s="298"/>
      <c r="BE452" s="298"/>
      <c r="BF452" s="309"/>
      <c r="BG452" s="309"/>
      <c r="BH452" s="265"/>
      <c r="BI452" s="265"/>
      <c r="BJ452" s="265"/>
      <c r="BK452" s="265"/>
      <c r="BL452" s="265"/>
      <c r="BM452" s="265"/>
      <c r="BN452" s="265"/>
      <c r="BO452" s="265"/>
      <c r="BP452" s="265"/>
      <c r="BQ452" s="265"/>
      <c r="BR452" s="243"/>
      <c r="BS452" s="265"/>
      <c r="BT452" s="277"/>
      <c r="BU452" s="277"/>
      <c r="BV452" s="265"/>
      <c r="BW452" s="265"/>
      <c r="BX452" s="137"/>
      <c r="BY452" s="137"/>
      <c r="BZ452" s="265"/>
    </row>
    <row r="453" spans="1:78" ht="12.75">
      <c r="A453" s="298"/>
      <c r="B453" s="261"/>
      <c r="C453" s="305"/>
      <c r="D453" s="306"/>
      <c r="E453" s="263"/>
      <c r="F453" s="298"/>
      <c r="G453" s="261"/>
      <c r="H453" s="298"/>
      <c r="I453" s="298"/>
      <c r="J453" s="298"/>
      <c r="K453" s="298"/>
      <c r="L453" s="263"/>
      <c r="M453" s="247"/>
      <c r="N453" s="247"/>
      <c r="O453" s="247"/>
      <c r="P453" s="247"/>
      <c r="Q453" s="315"/>
      <c r="R453" s="315"/>
      <c r="S453" s="315"/>
      <c r="T453" s="315"/>
      <c r="U453" s="265"/>
      <c r="V453" s="265"/>
      <c r="W453" s="298"/>
      <c r="X453" s="314"/>
      <c r="Y453" s="314"/>
      <c r="Z453" s="314"/>
      <c r="AA453" s="314"/>
      <c r="AB453" s="314"/>
      <c r="AC453" s="314"/>
      <c r="AD453" s="314"/>
      <c r="AE453" s="314"/>
      <c r="AF453" s="298"/>
      <c r="AG453" s="303"/>
      <c r="AH453" s="303"/>
      <c r="AI453" s="265"/>
      <c r="AJ453" s="307"/>
      <c r="AK453" s="298"/>
      <c r="AL453" s="316"/>
      <c r="AM453" s="316"/>
      <c r="AN453" s="137"/>
      <c r="AO453" s="137"/>
      <c r="AP453" s="316"/>
      <c r="AQ453" s="314"/>
      <c r="AR453" s="244"/>
      <c r="AS453" s="308"/>
      <c r="AT453" s="137"/>
      <c r="AU453" s="137"/>
      <c r="AV453" s="317"/>
      <c r="AW453" s="311"/>
      <c r="AX453" s="317"/>
      <c r="AY453" s="317"/>
      <c r="AZ453" s="298"/>
      <c r="BA453" s="298"/>
      <c r="BB453" s="298"/>
      <c r="BC453" s="298"/>
      <c r="BD453" s="298"/>
      <c r="BE453" s="298"/>
      <c r="BF453" s="309"/>
      <c r="BG453" s="309"/>
      <c r="BH453" s="265"/>
      <c r="BI453" s="265"/>
      <c r="BJ453" s="265"/>
      <c r="BK453" s="265"/>
      <c r="BL453" s="265"/>
      <c r="BM453" s="265"/>
      <c r="BN453" s="265"/>
      <c r="BO453" s="265"/>
      <c r="BP453" s="265"/>
      <c r="BQ453" s="265"/>
      <c r="BR453" s="243"/>
      <c r="BS453" s="265"/>
      <c r="BT453" s="277"/>
      <c r="BU453" s="277"/>
      <c r="BV453" s="265"/>
      <c r="BW453" s="265"/>
      <c r="BX453" s="137"/>
      <c r="BY453" s="137"/>
      <c r="BZ453" s="265"/>
    </row>
    <row r="454" spans="1:78" ht="12.75">
      <c r="A454" s="298"/>
      <c r="B454" s="261"/>
      <c r="C454" s="305"/>
      <c r="D454" s="306"/>
      <c r="E454" s="263"/>
      <c r="F454" s="298"/>
      <c r="G454" s="261"/>
      <c r="H454" s="298"/>
      <c r="I454" s="298"/>
      <c r="J454" s="298"/>
      <c r="K454" s="298"/>
      <c r="L454" s="263"/>
      <c r="M454" s="247"/>
      <c r="N454" s="247"/>
      <c r="O454" s="247"/>
      <c r="P454" s="247"/>
      <c r="Q454" s="315"/>
      <c r="R454" s="315"/>
      <c r="S454" s="315"/>
      <c r="T454" s="315"/>
      <c r="U454" s="265"/>
      <c r="V454" s="265"/>
      <c r="W454" s="298"/>
      <c r="X454" s="314"/>
      <c r="Y454" s="314"/>
      <c r="Z454" s="314"/>
      <c r="AA454" s="314"/>
      <c r="AB454" s="314"/>
      <c r="AC454" s="314"/>
      <c r="AD454" s="314"/>
      <c r="AE454" s="314"/>
      <c r="AF454" s="298"/>
      <c r="AG454" s="303"/>
      <c r="AH454" s="303"/>
      <c r="AI454" s="265"/>
      <c r="AJ454" s="307"/>
      <c r="AK454" s="298"/>
      <c r="AL454" s="316"/>
      <c r="AM454" s="316"/>
      <c r="AN454" s="137"/>
      <c r="AO454" s="137"/>
      <c r="AP454" s="316"/>
      <c r="AQ454" s="314"/>
      <c r="AR454" s="244"/>
      <c r="AS454" s="308"/>
      <c r="AT454" s="137"/>
      <c r="AU454" s="137"/>
      <c r="AV454" s="317"/>
      <c r="AW454" s="311"/>
      <c r="AX454" s="317"/>
      <c r="AY454" s="317"/>
      <c r="AZ454" s="298"/>
      <c r="BA454" s="298"/>
      <c r="BB454" s="298"/>
      <c r="BC454" s="298"/>
      <c r="BD454" s="298"/>
      <c r="BE454" s="298"/>
      <c r="BF454" s="309"/>
      <c r="BG454" s="309"/>
      <c r="BH454" s="265"/>
      <c r="BI454" s="265"/>
      <c r="BJ454" s="265"/>
      <c r="BK454" s="265"/>
      <c r="BL454" s="265"/>
      <c r="BM454" s="265"/>
      <c r="BN454" s="265"/>
      <c r="BO454" s="265"/>
      <c r="BP454" s="265"/>
      <c r="BQ454" s="265"/>
      <c r="BR454" s="243"/>
      <c r="BS454" s="265"/>
      <c r="BT454" s="277"/>
      <c r="BU454" s="277"/>
      <c r="BV454" s="265"/>
      <c r="BW454" s="265"/>
      <c r="BX454" s="137"/>
      <c r="BY454" s="137"/>
      <c r="BZ454" s="265"/>
    </row>
    <row r="455" spans="1:78" ht="12.75">
      <c r="A455" s="298"/>
      <c r="B455" s="261"/>
      <c r="C455" s="305"/>
      <c r="D455" s="306"/>
      <c r="E455" s="263"/>
      <c r="F455" s="298"/>
      <c r="G455" s="261"/>
      <c r="H455" s="298"/>
      <c r="I455" s="298"/>
      <c r="J455" s="298"/>
      <c r="K455" s="298"/>
      <c r="L455" s="263"/>
      <c r="M455" s="247"/>
      <c r="N455" s="247"/>
      <c r="O455" s="247"/>
      <c r="P455" s="247"/>
      <c r="Q455" s="315"/>
      <c r="R455" s="315"/>
      <c r="S455" s="315"/>
      <c r="T455" s="315"/>
      <c r="U455" s="265"/>
      <c r="V455" s="265"/>
      <c r="W455" s="298"/>
      <c r="X455" s="314"/>
      <c r="Y455" s="314"/>
      <c r="Z455" s="314"/>
      <c r="AA455" s="314"/>
      <c r="AB455" s="314"/>
      <c r="AC455" s="314"/>
      <c r="AD455" s="314"/>
      <c r="AE455" s="314"/>
      <c r="AF455" s="298"/>
      <c r="AG455" s="303"/>
      <c r="AH455" s="303"/>
      <c r="AI455" s="265"/>
      <c r="AJ455" s="307"/>
      <c r="AK455" s="298"/>
      <c r="AL455" s="316"/>
      <c r="AM455" s="316"/>
      <c r="AN455" s="137"/>
      <c r="AO455" s="137"/>
      <c r="AP455" s="316"/>
      <c r="AQ455" s="314"/>
      <c r="AR455" s="244"/>
      <c r="AS455" s="308"/>
      <c r="AT455" s="137"/>
      <c r="AU455" s="137"/>
      <c r="AV455" s="317"/>
      <c r="AW455" s="311"/>
      <c r="AX455" s="317"/>
      <c r="AY455" s="317"/>
      <c r="AZ455" s="298"/>
      <c r="BA455" s="298"/>
      <c r="BB455" s="298"/>
      <c r="BC455" s="298"/>
      <c r="BD455" s="298"/>
      <c r="BE455" s="298"/>
      <c r="BF455" s="309"/>
      <c r="BG455" s="309"/>
      <c r="BH455" s="265"/>
      <c r="BI455" s="265"/>
      <c r="BJ455" s="265"/>
      <c r="BK455" s="265"/>
      <c r="BL455" s="265"/>
      <c r="BM455" s="265"/>
      <c r="BN455" s="265"/>
      <c r="BO455" s="265"/>
      <c r="BP455" s="265"/>
      <c r="BQ455" s="265"/>
      <c r="BR455" s="243"/>
      <c r="BS455" s="265"/>
      <c r="BT455" s="277"/>
      <c r="BU455" s="277"/>
      <c r="BV455" s="265"/>
      <c r="BW455" s="265"/>
      <c r="BX455" s="137"/>
      <c r="BY455" s="137"/>
      <c r="BZ455" s="265"/>
    </row>
    <row r="456" spans="1:78" ht="12.75">
      <c r="A456" s="298"/>
      <c r="B456" s="261"/>
      <c r="C456" s="305"/>
      <c r="D456" s="306"/>
      <c r="E456" s="263"/>
      <c r="F456" s="298"/>
      <c r="G456" s="261"/>
      <c r="H456" s="298"/>
      <c r="I456" s="298"/>
      <c r="J456" s="298"/>
      <c r="K456" s="298"/>
      <c r="L456" s="263"/>
      <c r="M456" s="247"/>
      <c r="N456" s="247"/>
      <c r="O456" s="247"/>
      <c r="P456" s="247"/>
      <c r="Q456" s="315"/>
      <c r="R456" s="315"/>
      <c r="S456" s="315"/>
      <c r="T456" s="315"/>
      <c r="U456" s="265"/>
      <c r="V456" s="265"/>
      <c r="W456" s="298"/>
      <c r="X456" s="314"/>
      <c r="Y456" s="314"/>
      <c r="Z456" s="314"/>
      <c r="AA456" s="314"/>
      <c r="AB456" s="314"/>
      <c r="AC456" s="314"/>
      <c r="AD456" s="314"/>
      <c r="AE456" s="314"/>
      <c r="AF456" s="298"/>
      <c r="AG456" s="303"/>
      <c r="AH456" s="303"/>
      <c r="AI456" s="265"/>
      <c r="AJ456" s="307"/>
      <c r="AK456" s="298"/>
      <c r="AL456" s="316"/>
      <c r="AM456" s="316"/>
      <c r="AN456" s="137"/>
      <c r="AO456" s="137"/>
      <c r="AP456" s="316"/>
      <c r="AQ456" s="314"/>
      <c r="AR456" s="244"/>
      <c r="AS456" s="308"/>
      <c r="AT456" s="137"/>
      <c r="AU456" s="137"/>
      <c r="AV456" s="317"/>
      <c r="AW456" s="311"/>
      <c r="AX456" s="317"/>
      <c r="AY456" s="317"/>
      <c r="AZ456" s="298"/>
      <c r="BA456" s="298"/>
      <c r="BB456" s="298"/>
      <c r="BC456" s="298"/>
      <c r="BD456" s="298"/>
      <c r="BE456" s="298"/>
      <c r="BF456" s="309"/>
      <c r="BG456" s="309"/>
      <c r="BH456" s="265"/>
      <c r="BI456" s="265"/>
      <c r="BJ456" s="265"/>
      <c r="BK456" s="265"/>
      <c r="BL456" s="265"/>
      <c r="BM456" s="265"/>
      <c r="BN456" s="265"/>
      <c r="BO456" s="265"/>
      <c r="BP456" s="265"/>
      <c r="BQ456" s="265"/>
      <c r="BR456" s="243"/>
      <c r="BS456" s="265"/>
      <c r="BT456" s="277"/>
      <c r="BU456" s="277"/>
      <c r="BV456" s="265"/>
      <c r="BW456" s="265"/>
      <c r="BX456" s="137"/>
      <c r="BY456" s="137"/>
      <c r="BZ456" s="265"/>
    </row>
    <row r="457" spans="1:78" ht="12.75">
      <c r="A457" s="298"/>
      <c r="B457" s="261"/>
      <c r="C457" s="305"/>
      <c r="D457" s="306"/>
      <c r="E457" s="263"/>
      <c r="F457" s="298"/>
      <c r="G457" s="261"/>
      <c r="H457" s="298"/>
      <c r="I457" s="298"/>
      <c r="J457" s="298"/>
      <c r="K457" s="298"/>
      <c r="L457" s="263"/>
      <c r="M457" s="247"/>
      <c r="N457" s="247"/>
      <c r="O457" s="247"/>
      <c r="P457" s="247"/>
      <c r="Q457" s="315"/>
      <c r="R457" s="315"/>
      <c r="S457" s="315"/>
      <c r="T457" s="315"/>
      <c r="U457" s="265"/>
      <c r="V457" s="265"/>
      <c r="W457" s="298"/>
      <c r="X457" s="314"/>
      <c r="Y457" s="314"/>
      <c r="Z457" s="314"/>
      <c r="AA457" s="314"/>
      <c r="AB457" s="314"/>
      <c r="AC457" s="314"/>
      <c r="AD457" s="314"/>
      <c r="AE457" s="314"/>
      <c r="AF457" s="298"/>
      <c r="AG457" s="303"/>
      <c r="AH457" s="303"/>
      <c r="AI457" s="265"/>
      <c r="AJ457" s="307"/>
      <c r="AK457" s="298"/>
      <c r="AL457" s="316"/>
      <c r="AM457" s="316"/>
      <c r="AN457" s="137"/>
      <c r="AO457" s="137"/>
      <c r="AP457" s="316"/>
      <c r="AQ457" s="314"/>
      <c r="AR457" s="244"/>
      <c r="AS457" s="308"/>
      <c r="AT457" s="137"/>
      <c r="AU457" s="137"/>
      <c r="AV457" s="317"/>
      <c r="AW457" s="311"/>
      <c r="AX457" s="317"/>
      <c r="AY457" s="317"/>
      <c r="AZ457" s="298"/>
      <c r="BA457" s="298"/>
      <c r="BB457" s="298"/>
      <c r="BC457" s="298"/>
      <c r="BD457" s="298"/>
      <c r="BE457" s="298"/>
      <c r="BF457" s="309"/>
      <c r="BG457" s="309"/>
      <c r="BH457" s="265"/>
      <c r="BI457" s="265"/>
      <c r="BJ457" s="265"/>
      <c r="BK457" s="265"/>
      <c r="BL457" s="265"/>
      <c r="BM457" s="265"/>
      <c r="BN457" s="265"/>
      <c r="BO457" s="265"/>
      <c r="BP457" s="265"/>
      <c r="BQ457" s="265"/>
      <c r="BR457" s="243"/>
      <c r="BS457" s="265"/>
      <c r="BT457" s="277"/>
      <c r="BU457" s="277"/>
      <c r="BV457" s="265"/>
      <c r="BW457" s="265"/>
      <c r="BX457" s="137"/>
      <c r="BY457" s="137"/>
      <c r="BZ457" s="265"/>
    </row>
    <row r="458" spans="1:78" ht="12.75">
      <c r="A458" s="298"/>
      <c r="B458" s="261"/>
      <c r="C458" s="305"/>
      <c r="D458" s="306"/>
      <c r="E458" s="263"/>
      <c r="F458" s="298"/>
      <c r="G458" s="261"/>
      <c r="H458" s="298"/>
      <c r="I458" s="298"/>
      <c r="J458" s="298"/>
      <c r="K458" s="298"/>
      <c r="L458" s="263"/>
      <c r="M458" s="247"/>
      <c r="N458" s="247"/>
      <c r="O458" s="247"/>
      <c r="P458" s="247"/>
      <c r="Q458" s="315"/>
      <c r="R458" s="315"/>
      <c r="S458" s="315"/>
      <c r="T458" s="315"/>
      <c r="U458" s="265"/>
      <c r="V458" s="265"/>
      <c r="W458" s="298"/>
      <c r="X458" s="314"/>
      <c r="Y458" s="314"/>
      <c r="Z458" s="314"/>
      <c r="AA458" s="314"/>
      <c r="AB458" s="314"/>
      <c r="AC458" s="314"/>
      <c r="AD458" s="314"/>
      <c r="AE458" s="314"/>
      <c r="AF458" s="298"/>
      <c r="AG458" s="303"/>
      <c r="AH458" s="303"/>
      <c r="AI458" s="265"/>
      <c r="AJ458" s="307"/>
      <c r="AK458" s="298"/>
      <c r="AL458" s="316"/>
      <c r="AM458" s="316"/>
      <c r="AN458" s="137"/>
      <c r="AO458" s="137"/>
      <c r="AP458" s="316"/>
      <c r="AQ458" s="314"/>
      <c r="AR458" s="244"/>
      <c r="AS458" s="308"/>
      <c r="AT458" s="137"/>
      <c r="AU458" s="137"/>
      <c r="AV458" s="317"/>
      <c r="AW458" s="311"/>
      <c r="AX458" s="317"/>
      <c r="AY458" s="317"/>
      <c r="AZ458" s="298"/>
      <c r="BA458" s="298"/>
      <c r="BB458" s="298"/>
      <c r="BC458" s="298"/>
      <c r="BD458" s="298"/>
      <c r="BE458" s="298"/>
      <c r="BF458" s="309"/>
      <c r="BG458" s="309"/>
      <c r="BH458" s="265"/>
      <c r="BI458" s="265"/>
      <c r="BJ458" s="265"/>
      <c r="BK458" s="265"/>
      <c r="BL458" s="265"/>
      <c r="BM458" s="265"/>
      <c r="BN458" s="265"/>
      <c r="BO458" s="265"/>
      <c r="BP458" s="265"/>
      <c r="BQ458" s="265"/>
      <c r="BR458" s="243"/>
      <c r="BS458" s="265"/>
      <c r="BT458" s="277"/>
      <c r="BU458" s="277"/>
      <c r="BV458" s="265"/>
      <c r="BW458" s="265"/>
      <c r="BX458" s="137"/>
      <c r="BY458" s="137"/>
      <c r="BZ458" s="265"/>
    </row>
    <row r="459" spans="1:78" ht="12.75">
      <c r="A459" s="298"/>
      <c r="B459" s="261"/>
      <c r="C459" s="305"/>
      <c r="D459" s="306"/>
      <c r="E459" s="263"/>
      <c r="F459" s="298"/>
      <c r="G459" s="261"/>
      <c r="H459" s="298"/>
      <c r="I459" s="298"/>
      <c r="J459" s="298"/>
      <c r="K459" s="298"/>
      <c r="L459" s="263"/>
      <c r="M459" s="247"/>
      <c r="N459" s="247"/>
      <c r="O459" s="247"/>
      <c r="P459" s="247"/>
      <c r="Q459" s="315"/>
      <c r="R459" s="315"/>
      <c r="S459" s="315"/>
      <c r="T459" s="315"/>
      <c r="U459" s="265"/>
      <c r="V459" s="265"/>
      <c r="W459" s="298"/>
      <c r="X459" s="314"/>
      <c r="Y459" s="314"/>
      <c r="Z459" s="314"/>
      <c r="AA459" s="314"/>
      <c r="AB459" s="314"/>
      <c r="AC459" s="314"/>
      <c r="AD459" s="314"/>
      <c r="AE459" s="314"/>
      <c r="AF459" s="298"/>
      <c r="AG459" s="303"/>
      <c r="AH459" s="303"/>
      <c r="AI459" s="265"/>
      <c r="AJ459" s="307"/>
      <c r="AK459" s="298"/>
      <c r="AL459" s="316"/>
      <c r="AM459" s="316"/>
      <c r="AN459" s="137"/>
      <c r="AO459" s="137"/>
      <c r="AP459" s="316"/>
      <c r="AQ459" s="314"/>
      <c r="AR459" s="244"/>
      <c r="AS459" s="308"/>
      <c r="AT459" s="137"/>
      <c r="AU459" s="137"/>
      <c r="AV459" s="317"/>
      <c r="AW459" s="311"/>
      <c r="AX459" s="317"/>
      <c r="AY459" s="317"/>
      <c r="AZ459" s="298"/>
      <c r="BA459" s="298"/>
      <c r="BB459" s="298"/>
      <c r="BC459" s="298"/>
      <c r="BD459" s="298"/>
      <c r="BE459" s="298"/>
      <c r="BF459" s="309"/>
      <c r="BG459" s="309"/>
      <c r="BH459" s="265"/>
      <c r="BI459" s="265"/>
      <c r="BJ459" s="265"/>
      <c r="BK459" s="265"/>
      <c r="BL459" s="265"/>
      <c r="BM459" s="265"/>
      <c r="BN459" s="265"/>
      <c r="BO459" s="265"/>
      <c r="BP459" s="265"/>
      <c r="BQ459" s="265"/>
      <c r="BR459" s="243"/>
      <c r="BS459" s="265"/>
      <c r="BT459" s="277"/>
      <c r="BU459" s="277"/>
      <c r="BV459" s="265"/>
      <c r="BW459" s="265"/>
      <c r="BX459" s="137"/>
      <c r="BY459" s="137"/>
      <c r="BZ459" s="265"/>
    </row>
    <row r="460" spans="1:78" ht="12.75">
      <c r="A460" s="298"/>
      <c r="B460" s="261"/>
      <c r="C460" s="305"/>
      <c r="D460" s="306"/>
      <c r="E460" s="263"/>
      <c r="F460" s="298"/>
      <c r="G460" s="261"/>
      <c r="H460" s="298"/>
      <c r="I460" s="298"/>
      <c r="J460" s="298"/>
      <c r="K460" s="298"/>
      <c r="L460" s="263"/>
      <c r="M460" s="247"/>
      <c r="N460" s="247"/>
      <c r="O460" s="247"/>
      <c r="P460" s="247"/>
      <c r="Q460" s="315"/>
      <c r="R460" s="315"/>
      <c r="S460" s="315"/>
      <c r="T460" s="315"/>
      <c r="U460" s="265"/>
      <c r="V460" s="265"/>
      <c r="W460" s="298"/>
      <c r="X460" s="314"/>
      <c r="Y460" s="314"/>
      <c r="Z460" s="314"/>
      <c r="AA460" s="314"/>
      <c r="AB460" s="314"/>
      <c r="AC460" s="314"/>
      <c r="AD460" s="314"/>
      <c r="AE460" s="314"/>
      <c r="AF460" s="298"/>
      <c r="AG460" s="303"/>
      <c r="AH460" s="303"/>
      <c r="AI460" s="265"/>
      <c r="AJ460" s="307"/>
      <c r="AK460" s="298"/>
      <c r="AL460" s="316"/>
      <c r="AM460" s="316"/>
      <c r="AN460" s="137"/>
      <c r="AO460" s="137"/>
      <c r="AP460" s="316"/>
      <c r="AQ460" s="314"/>
      <c r="AR460" s="244"/>
      <c r="AS460" s="308"/>
      <c r="AT460" s="137"/>
      <c r="AU460" s="137"/>
      <c r="AV460" s="317"/>
      <c r="AW460" s="311"/>
      <c r="AX460" s="317"/>
      <c r="AY460" s="317"/>
      <c r="AZ460" s="298"/>
      <c r="BA460" s="298"/>
      <c r="BB460" s="298"/>
      <c r="BC460" s="298"/>
      <c r="BD460" s="298"/>
      <c r="BE460" s="298"/>
      <c r="BF460" s="309"/>
      <c r="BG460" s="309"/>
      <c r="BH460" s="265"/>
      <c r="BI460" s="265"/>
      <c r="BJ460" s="265"/>
      <c r="BK460" s="265"/>
      <c r="BL460" s="265"/>
      <c r="BM460" s="265"/>
      <c r="BN460" s="265"/>
      <c r="BO460" s="265"/>
      <c r="BP460" s="265"/>
      <c r="BQ460" s="265"/>
      <c r="BR460" s="243"/>
      <c r="BS460" s="265"/>
      <c r="BT460" s="277"/>
      <c r="BU460" s="277"/>
      <c r="BV460" s="265"/>
      <c r="BW460" s="265"/>
      <c r="BX460" s="137"/>
      <c r="BY460" s="137"/>
      <c r="BZ460" s="265"/>
    </row>
    <row r="461" spans="1:78" ht="12.75">
      <c r="A461" s="298"/>
      <c r="B461" s="261"/>
      <c r="C461" s="305"/>
      <c r="D461" s="306"/>
      <c r="E461" s="263"/>
      <c r="F461" s="298"/>
      <c r="G461" s="261"/>
      <c r="H461" s="298"/>
      <c r="I461" s="298"/>
      <c r="J461" s="298"/>
      <c r="K461" s="298"/>
      <c r="L461" s="263"/>
      <c r="M461" s="247"/>
      <c r="N461" s="247"/>
      <c r="O461" s="247"/>
      <c r="P461" s="247"/>
      <c r="Q461" s="315"/>
      <c r="R461" s="315"/>
      <c r="S461" s="315"/>
      <c r="T461" s="315"/>
      <c r="U461" s="265"/>
      <c r="V461" s="265"/>
      <c r="W461" s="298"/>
      <c r="X461" s="314"/>
      <c r="Y461" s="314"/>
      <c r="Z461" s="314"/>
      <c r="AA461" s="314"/>
      <c r="AB461" s="314"/>
      <c r="AC461" s="314"/>
      <c r="AD461" s="314"/>
      <c r="AE461" s="314"/>
      <c r="AF461" s="298"/>
      <c r="AG461" s="303"/>
      <c r="AH461" s="303"/>
      <c r="AI461" s="265"/>
      <c r="AJ461" s="307"/>
      <c r="AK461" s="298"/>
      <c r="AL461" s="316"/>
      <c r="AM461" s="316"/>
      <c r="AN461" s="137"/>
      <c r="AO461" s="137"/>
      <c r="AP461" s="316"/>
      <c r="AQ461" s="314"/>
      <c r="AR461" s="244"/>
      <c r="AS461" s="308"/>
      <c r="AT461" s="137"/>
      <c r="AU461" s="137"/>
      <c r="AV461" s="317"/>
      <c r="AW461" s="311"/>
      <c r="AX461" s="317"/>
      <c r="AY461" s="317"/>
      <c r="AZ461" s="298"/>
      <c r="BA461" s="298"/>
      <c r="BB461" s="298"/>
      <c r="BC461" s="298"/>
      <c r="BD461" s="298"/>
      <c r="BE461" s="298"/>
      <c r="BF461" s="309"/>
      <c r="BG461" s="309"/>
      <c r="BH461" s="265"/>
      <c r="BI461" s="265"/>
      <c r="BJ461" s="265"/>
      <c r="BK461" s="265"/>
      <c r="BL461" s="265"/>
      <c r="BM461" s="265"/>
      <c r="BN461" s="265"/>
      <c r="BO461" s="265"/>
      <c r="BP461" s="265"/>
      <c r="BQ461" s="265"/>
      <c r="BR461" s="243"/>
      <c r="BS461" s="265"/>
      <c r="BT461" s="277"/>
      <c r="BU461" s="277"/>
      <c r="BV461" s="265"/>
      <c r="BW461" s="265"/>
      <c r="BX461" s="137"/>
      <c r="BY461" s="137"/>
      <c r="BZ461" s="265"/>
    </row>
    <row r="462" spans="1:78" ht="12.75">
      <c r="A462" s="298"/>
      <c r="B462" s="261"/>
      <c r="C462" s="305"/>
      <c r="D462" s="306"/>
      <c r="E462" s="263"/>
      <c r="F462" s="298"/>
      <c r="G462" s="261"/>
      <c r="H462" s="298"/>
      <c r="I462" s="298"/>
      <c r="J462" s="298"/>
      <c r="K462" s="298"/>
      <c r="L462" s="263"/>
      <c r="M462" s="247"/>
      <c r="N462" s="247"/>
      <c r="O462" s="247"/>
      <c r="P462" s="247"/>
      <c r="Q462" s="315"/>
      <c r="R462" s="315"/>
      <c r="S462" s="315"/>
      <c r="T462" s="315"/>
      <c r="U462" s="265"/>
      <c r="V462" s="265"/>
      <c r="W462" s="298"/>
      <c r="X462" s="314"/>
      <c r="Y462" s="314"/>
      <c r="Z462" s="314"/>
      <c r="AA462" s="314"/>
      <c r="AB462" s="314"/>
      <c r="AC462" s="314"/>
      <c r="AD462" s="314"/>
      <c r="AE462" s="314"/>
      <c r="AF462" s="298"/>
      <c r="AG462" s="303"/>
      <c r="AH462" s="303"/>
      <c r="AI462" s="265"/>
      <c r="AJ462" s="307"/>
      <c r="AK462" s="298"/>
      <c r="AL462" s="316"/>
      <c r="AM462" s="316"/>
      <c r="AN462" s="137"/>
      <c r="AO462" s="137"/>
      <c r="AP462" s="316"/>
      <c r="AQ462" s="314"/>
      <c r="AR462" s="244"/>
      <c r="AS462" s="308"/>
      <c r="AT462" s="137"/>
      <c r="AU462" s="137"/>
      <c r="AV462" s="317"/>
      <c r="AW462" s="311"/>
      <c r="AX462" s="317"/>
      <c r="AY462" s="317"/>
      <c r="AZ462" s="298"/>
      <c r="BA462" s="298"/>
      <c r="BB462" s="298"/>
      <c r="BC462" s="298"/>
      <c r="BD462" s="298"/>
      <c r="BE462" s="298"/>
      <c r="BF462" s="309"/>
      <c r="BG462" s="309"/>
      <c r="BH462" s="265"/>
      <c r="BI462" s="265"/>
      <c r="BJ462" s="265"/>
      <c r="BK462" s="265"/>
      <c r="BL462" s="265"/>
      <c r="BM462" s="265"/>
      <c r="BN462" s="265"/>
      <c r="BO462" s="265"/>
      <c r="BP462" s="265"/>
      <c r="BQ462" s="265"/>
      <c r="BR462" s="243"/>
      <c r="BS462" s="265"/>
      <c r="BT462" s="277"/>
      <c r="BU462" s="277"/>
      <c r="BV462" s="265"/>
      <c r="BW462" s="265"/>
      <c r="BX462" s="137"/>
      <c r="BY462" s="137"/>
      <c r="BZ462" s="265"/>
    </row>
    <row r="463" spans="1:78" ht="12.75">
      <c r="A463" s="298"/>
      <c r="B463" s="261"/>
      <c r="C463" s="305"/>
      <c r="D463" s="306"/>
      <c r="E463" s="263"/>
      <c r="F463" s="298"/>
      <c r="G463" s="261"/>
      <c r="H463" s="298"/>
      <c r="I463" s="298"/>
      <c r="J463" s="298"/>
      <c r="K463" s="298"/>
      <c r="L463" s="263"/>
      <c r="M463" s="247"/>
      <c r="N463" s="247"/>
      <c r="O463" s="247"/>
      <c r="P463" s="247"/>
      <c r="Q463" s="315"/>
      <c r="R463" s="315"/>
      <c r="S463" s="315"/>
      <c r="T463" s="315"/>
      <c r="U463" s="265"/>
      <c r="V463" s="265"/>
      <c r="W463" s="298"/>
      <c r="X463" s="314"/>
      <c r="Y463" s="314"/>
      <c r="Z463" s="314"/>
      <c r="AA463" s="314"/>
      <c r="AB463" s="314"/>
      <c r="AC463" s="314"/>
      <c r="AD463" s="314"/>
      <c r="AE463" s="314"/>
      <c r="AF463" s="298"/>
      <c r="AG463" s="303"/>
      <c r="AH463" s="303"/>
      <c r="AI463" s="265"/>
      <c r="AJ463" s="307"/>
      <c r="AK463" s="298"/>
      <c r="AL463" s="316"/>
      <c r="AM463" s="316"/>
      <c r="AN463" s="137"/>
      <c r="AO463" s="137"/>
      <c r="AP463" s="316"/>
      <c r="AQ463" s="314"/>
      <c r="AR463" s="244"/>
      <c r="AS463" s="308"/>
      <c r="AT463" s="137"/>
      <c r="AU463" s="137"/>
      <c r="AV463" s="317"/>
      <c r="AW463" s="311"/>
      <c r="AX463" s="317"/>
      <c r="AY463" s="317"/>
      <c r="AZ463" s="298"/>
      <c r="BA463" s="298"/>
      <c r="BB463" s="298"/>
      <c r="BC463" s="298"/>
      <c r="BD463" s="298"/>
      <c r="BE463" s="298"/>
      <c r="BF463" s="309"/>
      <c r="BG463" s="309"/>
      <c r="BH463" s="265"/>
      <c r="BI463" s="265"/>
      <c r="BJ463" s="265"/>
      <c r="BK463" s="265"/>
      <c r="BL463" s="265"/>
      <c r="BM463" s="265"/>
      <c r="BN463" s="265"/>
      <c r="BO463" s="265"/>
      <c r="BP463" s="265"/>
      <c r="BQ463" s="265"/>
      <c r="BR463" s="243"/>
      <c r="BS463" s="265"/>
      <c r="BT463" s="277"/>
      <c r="BU463" s="277"/>
      <c r="BV463" s="265"/>
      <c r="BW463" s="265"/>
      <c r="BX463" s="137"/>
      <c r="BY463" s="137"/>
      <c r="BZ463" s="265"/>
    </row>
    <row r="464" spans="1:78" ht="12.75">
      <c r="A464" s="298"/>
      <c r="B464" s="261"/>
      <c r="C464" s="305"/>
      <c r="D464" s="306"/>
      <c r="E464" s="263"/>
      <c r="F464" s="298"/>
      <c r="G464" s="261"/>
      <c r="H464" s="298"/>
      <c r="I464" s="298"/>
      <c r="J464" s="298"/>
      <c r="K464" s="298"/>
      <c r="L464" s="263"/>
      <c r="M464" s="247"/>
      <c r="N464" s="247"/>
      <c r="O464" s="247"/>
      <c r="P464" s="247"/>
      <c r="Q464" s="315"/>
      <c r="R464" s="315"/>
      <c r="S464" s="315"/>
      <c r="T464" s="315"/>
      <c r="U464" s="265"/>
      <c r="V464" s="265"/>
      <c r="W464" s="298"/>
      <c r="X464" s="314"/>
      <c r="Y464" s="314"/>
      <c r="Z464" s="314"/>
      <c r="AA464" s="314"/>
      <c r="AB464" s="314"/>
      <c r="AC464" s="314"/>
      <c r="AD464" s="314"/>
      <c r="AE464" s="314"/>
      <c r="AF464" s="298"/>
      <c r="AG464" s="303"/>
      <c r="AH464" s="303"/>
      <c r="AI464" s="265"/>
      <c r="AJ464" s="307"/>
      <c r="AK464" s="298"/>
      <c r="AL464" s="316"/>
      <c r="AM464" s="316"/>
      <c r="AN464" s="137"/>
      <c r="AO464" s="137"/>
      <c r="AP464" s="316"/>
      <c r="AQ464" s="314"/>
      <c r="AR464" s="244"/>
      <c r="AS464" s="308"/>
      <c r="AT464" s="137"/>
      <c r="AU464" s="137"/>
      <c r="AV464" s="317"/>
      <c r="AW464" s="311"/>
      <c r="AX464" s="317"/>
      <c r="AY464" s="317"/>
      <c r="AZ464" s="298"/>
      <c r="BA464" s="298"/>
      <c r="BB464" s="298"/>
      <c r="BC464" s="298"/>
      <c r="BD464" s="298"/>
      <c r="BE464" s="298"/>
      <c r="BF464" s="309"/>
      <c r="BG464" s="309"/>
      <c r="BH464" s="265"/>
      <c r="BI464" s="265"/>
      <c r="BJ464" s="265"/>
      <c r="BK464" s="265"/>
      <c r="BL464" s="265"/>
      <c r="BM464" s="265"/>
      <c r="BN464" s="265"/>
      <c r="BO464" s="265"/>
      <c r="BP464" s="265"/>
      <c r="BQ464" s="265"/>
      <c r="BR464" s="243"/>
      <c r="BS464" s="265"/>
      <c r="BT464" s="277"/>
      <c r="BU464" s="277"/>
      <c r="BV464" s="265"/>
      <c r="BW464" s="265"/>
      <c r="BX464" s="137"/>
      <c r="BY464" s="137"/>
      <c r="BZ464" s="265"/>
    </row>
    <row r="465" spans="1:78" ht="12.75">
      <c r="A465" s="298"/>
      <c r="B465" s="261"/>
      <c r="C465" s="305"/>
      <c r="D465" s="306"/>
      <c r="E465" s="263"/>
      <c r="F465" s="298"/>
      <c r="G465" s="261"/>
      <c r="H465" s="298"/>
      <c r="I465" s="298"/>
      <c r="J465" s="298"/>
      <c r="K465" s="298"/>
      <c r="L465" s="263"/>
      <c r="M465" s="247"/>
      <c r="N465" s="247"/>
      <c r="O465" s="247"/>
      <c r="P465" s="247"/>
      <c r="Q465" s="315"/>
      <c r="R465" s="315"/>
      <c r="S465" s="315"/>
      <c r="T465" s="315"/>
      <c r="U465" s="265"/>
      <c r="V465" s="265"/>
      <c r="W465" s="298"/>
      <c r="X465" s="314"/>
      <c r="Y465" s="314"/>
      <c r="Z465" s="314"/>
      <c r="AA465" s="314"/>
      <c r="AB465" s="314"/>
      <c r="AC465" s="314"/>
      <c r="AD465" s="314"/>
      <c r="AE465" s="314"/>
      <c r="AF465" s="298"/>
      <c r="AG465" s="303"/>
      <c r="AH465" s="303"/>
      <c r="AI465" s="265"/>
      <c r="AJ465" s="307"/>
      <c r="AK465" s="298"/>
      <c r="AL465" s="316"/>
      <c r="AM465" s="316"/>
      <c r="AN465" s="137"/>
      <c r="AO465" s="137"/>
      <c r="AP465" s="316"/>
      <c r="AQ465" s="314"/>
      <c r="AR465" s="244"/>
      <c r="AS465" s="308"/>
      <c r="AT465" s="137"/>
      <c r="AU465" s="137"/>
      <c r="AV465" s="317"/>
      <c r="AW465" s="311"/>
      <c r="AX465" s="317"/>
      <c r="AY465" s="317"/>
      <c r="AZ465" s="298"/>
      <c r="BA465" s="298"/>
      <c r="BB465" s="298"/>
      <c r="BC465" s="298"/>
      <c r="BD465" s="298"/>
      <c r="BE465" s="298"/>
      <c r="BF465" s="309"/>
      <c r="BG465" s="309"/>
      <c r="BH465" s="265"/>
      <c r="BI465" s="265"/>
      <c r="BJ465" s="265"/>
      <c r="BK465" s="265"/>
      <c r="BL465" s="265"/>
      <c r="BM465" s="265"/>
      <c r="BN465" s="265"/>
      <c r="BO465" s="265"/>
      <c r="BP465" s="265"/>
      <c r="BQ465" s="265"/>
      <c r="BR465" s="243"/>
      <c r="BS465" s="265"/>
      <c r="BT465" s="277"/>
      <c r="BU465" s="277"/>
      <c r="BV465" s="265"/>
      <c r="BW465" s="265"/>
      <c r="BX465" s="137"/>
      <c r="BY465" s="137"/>
      <c r="BZ465" s="265"/>
    </row>
    <row r="466" spans="1:78" ht="12.75">
      <c r="A466" s="298"/>
      <c r="B466" s="261"/>
      <c r="C466" s="305"/>
      <c r="D466" s="306"/>
      <c r="E466" s="263"/>
      <c r="F466" s="298"/>
      <c r="G466" s="261"/>
      <c r="H466" s="298"/>
      <c r="I466" s="298"/>
      <c r="J466" s="298"/>
      <c r="K466" s="298"/>
      <c r="L466" s="263"/>
      <c r="M466" s="247"/>
      <c r="N466" s="247"/>
      <c r="O466" s="247"/>
      <c r="P466" s="247"/>
      <c r="Q466" s="315"/>
      <c r="R466" s="315"/>
      <c r="S466" s="315"/>
      <c r="T466" s="315"/>
      <c r="U466" s="265"/>
      <c r="V466" s="265"/>
      <c r="W466" s="298"/>
      <c r="X466" s="314"/>
      <c r="Y466" s="314"/>
      <c r="Z466" s="314"/>
      <c r="AA466" s="314"/>
      <c r="AB466" s="314"/>
      <c r="AC466" s="314"/>
      <c r="AD466" s="314"/>
      <c r="AE466" s="314"/>
      <c r="AF466" s="298"/>
      <c r="AG466" s="303"/>
      <c r="AH466" s="303"/>
      <c r="AI466" s="265"/>
      <c r="AJ466" s="307"/>
      <c r="AK466" s="298"/>
      <c r="AL466" s="316"/>
      <c r="AM466" s="316"/>
      <c r="AN466" s="137"/>
      <c r="AO466" s="137"/>
      <c r="AP466" s="316"/>
      <c r="AQ466" s="314"/>
      <c r="AR466" s="244"/>
      <c r="AS466" s="308"/>
      <c r="AT466" s="137"/>
      <c r="AU466" s="137"/>
      <c r="AV466" s="317"/>
      <c r="AW466" s="311"/>
      <c r="AX466" s="317"/>
      <c r="AY466" s="317"/>
      <c r="AZ466" s="298"/>
      <c r="BA466" s="298"/>
      <c r="BB466" s="298"/>
      <c r="BC466" s="298"/>
      <c r="BD466" s="298"/>
      <c r="BE466" s="298"/>
      <c r="BF466" s="309"/>
      <c r="BG466" s="309"/>
      <c r="BH466" s="265"/>
      <c r="BI466" s="265"/>
      <c r="BJ466" s="265"/>
      <c r="BK466" s="265"/>
      <c r="BL466" s="265"/>
      <c r="BM466" s="265"/>
      <c r="BN466" s="265"/>
      <c r="BO466" s="265"/>
      <c r="BP466" s="265"/>
      <c r="BQ466" s="265"/>
      <c r="BR466" s="243"/>
      <c r="BS466" s="265"/>
      <c r="BT466" s="277"/>
      <c r="BU466" s="277"/>
      <c r="BV466" s="265"/>
      <c r="BW466" s="265"/>
      <c r="BX466" s="137"/>
      <c r="BY466" s="137"/>
      <c r="BZ466" s="265"/>
    </row>
    <row r="467" spans="1:78" ht="12.75">
      <c r="A467" s="298"/>
      <c r="B467" s="261"/>
      <c r="C467" s="305"/>
      <c r="D467" s="306"/>
      <c r="E467" s="263"/>
      <c r="F467" s="298"/>
      <c r="G467" s="261"/>
      <c r="H467" s="298"/>
      <c r="I467" s="298"/>
      <c r="J467" s="298"/>
      <c r="K467" s="298"/>
      <c r="L467" s="263"/>
      <c r="M467" s="247"/>
      <c r="N467" s="247"/>
      <c r="O467" s="247"/>
      <c r="P467" s="247"/>
      <c r="Q467" s="315"/>
      <c r="R467" s="315"/>
      <c r="S467" s="315"/>
      <c r="T467" s="315"/>
      <c r="U467" s="265"/>
      <c r="V467" s="265"/>
      <c r="W467" s="298"/>
      <c r="X467" s="314"/>
      <c r="Y467" s="314"/>
      <c r="Z467" s="314"/>
      <c r="AA467" s="314"/>
      <c r="AB467" s="314"/>
      <c r="AC467" s="314"/>
      <c r="AD467" s="314"/>
      <c r="AE467" s="314"/>
      <c r="AF467" s="298"/>
      <c r="AG467" s="303"/>
      <c r="AH467" s="303"/>
      <c r="AI467" s="265"/>
      <c r="AJ467" s="307"/>
      <c r="AK467" s="298"/>
      <c r="AL467" s="316"/>
      <c r="AM467" s="316"/>
      <c r="AN467" s="137"/>
      <c r="AO467" s="137"/>
      <c r="AP467" s="316"/>
      <c r="AQ467" s="314"/>
      <c r="AR467" s="244"/>
      <c r="AS467" s="308"/>
      <c r="AT467" s="137"/>
      <c r="AU467" s="137"/>
      <c r="AV467" s="317"/>
      <c r="AW467" s="311"/>
      <c r="AX467" s="317"/>
      <c r="AY467" s="317"/>
      <c r="AZ467" s="298"/>
      <c r="BA467" s="298"/>
      <c r="BB467" s="298"/>
      <c r="BC467" s="298"/>
      <c r="BD467" s="298"/>
      <c r="BE467" s="298"/>
      <c r="BF467" s="309"/>
      <c r="BG467" s="309"/>
      <c r="BH467" s="265"/>
      <c r="BI467" s="265"/>
      <c r="BJ467" s="265"/>
      <c r="BK467" s="265"/>
      <c r="BL467" s="265"/>
      <c r="BM467" s="265"/>
      <c r="BN467" s="265"/>
      <c r="BO467" s="265"/>
      <c r="BP467" s="265"/>
      <c r="BQ467" s="265"/>
      <c r="BR467" s="243"/>
      <c r="BS467" s="265"/>
      <c r="BT467" s="277"/>
      <c r="BU467" s="277"/>
      <c r="BV467" s="265"/>
      <c r="BW467" s="265"/>
      <c r="BX467" s="137"/>
      <c r="BY467" s="137"/>
      <c r="BZ467" s="265"/>
    </row>
    <row r="468" spans="1:78" ht="12.75">
      <c r="A468" s="298"/>
      <c r="B468" s="261"/>
      <c r="C468" s="305"/>
      <c r="D468" s="306"/>
      <c r="E468" s="263"/>
      <c r="F468" s="298"/>
      <c r="G468" s="261"/>
      <c r="H468" s="298"/>
      <c r="I468" s="298"/>
      <c r="J468" s="298"/>
      <c r="K468" s="298"/>
      <c r="L468" s="263"/>
      <c r="M468" s="247"/>
      <c r="N468" s="247"/>
      <c r="O468" s="247"/>
      <c r="P468" s="247"/>
      <c r="Q468" s="315"/>
      <c r="R468" s="315"/>
      <c r="S468" s="315"/>
      <c r="T468" s="315"/>
      <c r="U468" s="265"/>
      <c r="V468" s="265"/>
      <c r="W468" s="298"/>
      <c r="X468" s="314"/>
      <c r="Y468" s="314"/>
      <c r="Z468" s="314"/>
      <c r="AA468" s="314"/>
      <c r="AB468" s="314"/>
      <c r="AC468" s="314"/>
      <c r="AD468" s="314"/>
      <c r="AE468" s="314"/>
      <c r="AF468" s="298"/>
      <c r="AG468" s="303"/>
      <c r="AH468" s="303"/>
      <c r="AI468" s="265"/>
      <c r="AJ468" s="307"/>
      <c r="AK468" s="298"/>
      <c r="AL468" s="316"/>
      <c r="AM468" s="316"/>
      <c r="AN468" s="137"/>
      <c r="AO468" s="137"/>
      <c r="AP468" s="316"/>
      <c r="AQ468" s="314"/>
      <c r="AR468" s="244"/>
      <c r="AS468" s="308"/>
      <c r="AT468" s="137"/>
      <c r="AU468" s="137"/>
      <c r="AV468" s="317"/>
      <c r="AW468" s="311"/>
      <c r="AX468" s="317"/>
      <c r="AY468" s="317"/>
      <c r="AZ468" s="298"/>
      <c r="BA468" s="298"/>
      <c r="BB468" s="298"/>
      <c r="BC468" s="298"/>
      <c r="BD468" s="298"/>
      <c r="BE468" s="298"/>
      <c r="BF468" s="309"/>
      <c r="BG468" s="309"/>
      <c r="BH468" s="265"/>
      <c r="BI468" s="265"/>
      <c r="BJ468" s="265"/>
      <c r="BK468" s="265"/>
      <c r="BL468" s="265"/>
      <c r="BM468" s="265"/>
      <c r="BN468" s="265"/>
      <c r="BO468" s="265"/>
      <c r="BP468" s="265"/>
      <c r="BQ468" s="265"/>
      <c r="BR468" s="243"/>
      <c r="BS468" s="265"/>
      <c r="BT468" s="277"/>
      <c r="BU468" s="277"/>
      <c r="BV468" s="265"/>
      <c r="BW468" s="265"/>
      <c r="BX468" s="137"/>
      <c r="BY468" s="137"/>
      <c r="BZ468" s="265"/>
    </row>
    <row r="469" spans="1:78" ht="12.75">
      <c r="A469" s="298"/>
      <c r="B469" s="261"/>
      <c r="C469" s="305"/>
      <c r="D469" s="306"/>
      <c r="E469" s="263"/>
      <c r="F469" s="298"/>
      <c r="G469" s="261"/>
      <c r="H469" s="298"/>
      <c r="I469" s="298"/>
      <c r="J469" s="298"/>
      <c r="K469" s="298"/>
      <c r="L469" s="263"/>
      <c r="M469" s="247"/>
      <c r="N469" s="247"/>
      <c r="O469" s="247"/>
      <c r="P469" s="247"/>
      <c r="Q469" s="315"/>
      <c r="R469" s="315"/>
      <c r="S469" s="315"/>
      <c r="T469" s="315"/>
      <c r="U469" s="265"/>
      <c r="V469" s="265"/>
      <c r="W469" s="298"/>
      <c r="X469" s="314"/>
      <c r="Y469" s="314"/>
      <c r="Z469" s="314"/>
      <c r="AA469" s="314"/>
      <c r="AB469" s="314"/>
      <c r="AC469" s="314"/>
      <c r="AD469" s="314"/>
      <c r="AE469" s="314"/>
      <c r="AF469" s="298"/>
      <c r="AG469" s="303"/>
      <c r="AH469" s="303"/>
      <c r="AI469" s="265"/>
      <c r="AJ469" s="307"/>
      <c r="AK469" s="298"/>
      <c r="AL469" s="316"/>
      <c r="AM469" s="316"/>
      <c r="AN469" s="137"/>
      <c r="AO469" s="137"/>
      <c r="AP469" s="316"/>
      <c r="AQ469" s="314"/>
      <c r="AR469" s="244"/>
      <c r="AS469" s="308"/>
      <c r="AT469" s="137"/>
      <c r="AU469" s="137"/>
      <c r="AV469" s="317"/>
      <c r="AW469" s="311"/>
      <c r="AX469" s="317"/>
      <c r="AY469" s="317"/>
      <c r="AZ469" s="298"/>
      <c r="BA469" s="298"/>
      <c r="BB469" s="298"/>
      <c r="BC469" s="298"/>
      <c r="BD469" s="298"/>
      <c r="BE469" s="298"/>
      <c r="BF469" s="309"/>
      <c r="BG469" s="309"/>
      <c r="BH469" s="265"/>
      <c r="BI469" s="265"/>
      <c r="BJ469" s="265"/>
      <c r="BK469" s="265"/>
      <c r="BL469" s="265"/>
      <c r="BM469" s="265"/>
      <c r="BN469" s="265"/>
      <c r="BO469" s="265"/>
      <c r="BP469" s="265"/>
      <c r="BQ469" s="265"/>
      <c r="BR469" s="243"/>
      <c r="BS469" s="265"/>
      <c r="BT469" s="277"/>
      <c r="BU469" s="277"/>
      <c r="BV469" s="265"/>
      <c r="BW469" s="265"/>
      <c r="BX469" s="137"/>
      <c r="BY469" s="137"/>
      <c r="BZ469" s="265"/>
    </row>
    <row r="470" spans="1:78" ht="12.75">
      <c r="A470" s="298"/>
      <c r="B470" s="261"/>
      <c r="C470" s="305"/>
      <c r="D470" s="306"/>
      <c r="E470" s="263"/>
      <c r="F470" s="298"/>
      <c r="G470" s="261"/>
      <c r="H470" s="298"/>
      <c r="I470" s="298"/>
      <c r="J470" s="298"/>
      <c r="K470" s="298"/>
      <c r="L470" s="263"/>
      <c r="M470" s="247"/>
      <c r="N470" s="247"/>
      <c r="O470" s="247"/>
      <c r="P470" s="247"/>
      <c r="Q470" s="315"/>
      <c r="R470" s="315"/>
      <c r="S470" s="315"/>
      <c r="T470" s="315"/>
      <c r="U470" s="265"/>
      <c r="V470" s="265"/>
      <c r="W470" s="298"/>
      <c r="X470" s="314"/>
      <c r="Y470" s="314"/>
      <c r="Z470" s="314"/>
      <c r="AA470" s="314"/>
      <c r="AB470" s="314"/>
      <c r="AC470" s="314"/>
      <c r="AD470" s="314"/>
      <c r="AE470" s="314"/>
      <c r="AF470" s="298"/>
      <c r="AG470" s="303"/>
      <c r="AH470" s="303"/>
      <c r="AI470" s="265"/>
      <c r="AJ470" s="307"/>
      <c r="AK470" s="298"/>
      <c r="AL470" s="316"/>
      <c r="AM470" s="316"/>
      <c r="AN470" s="137"/>
      <c r="AO470" s="137"/>
      <c r="AP470" s="316"/>
      <c r="AQ470" s="314"/>
      <c r="AR470" s="244"/>
      <c r="AS470" s="308"/>
      <c r="AT470" s="137"/>
      <c r="AU470" s="137"/>
      <c r="AV470" s="317"/>
      <c r="AW470" s="311"/>
      <c r="AX470" s="317"/>
      <c r="AY470" s="317"/>
      <c r="AZ470" s="298"/>
      <c r="BA470" s="298"/>
      <c r="BB470" s="298"/>
      <c r="BC470" s="298"/>
      <c r="BD470" s="298"/>
      <c r="BE470" s="298"/>
      <c r="BF470" s="309"/>
      <c r="BG470" s="309"/>
      <c r="BH470" s="265"/>
      <c r="BI470" s="265"/>
      <c r="BJ470" s="265"/>
      <c r="BK470" s="265"/>
      <c r="BL470" s="265"/>
      <c r="BM470" s="265"/>
      <c r="BN470" s="265"/>
      <c r="BO470" s="265"/>
      <c r="BP470" s="265"/>
      <c r="BQ470" s="265"/>
      <c r="BR470" s="243"/>
      <c r="BS470" s="265"/>
      <c r="BT470" s="277"/>
      <c r="BU470" s="277"/>
      <c r="BV470" s="265"/>
      <c r="BW470" s="265"/>
      <c r="BX470" s="137"/>
      <c r="BY470" s="137"/>
      <c r="BZ470" s="265"/>
    </row>
    <row r="471" spans="1:78" ht="12.75">
      <c r="A471" s="298"/>
      <c r="B471" s="261"/>
      <c r="C471" s="305"/>
      <c r="D471" s="306"/>
      <c r="E471" s="263"/>
      <c r="F471" s="298"/>
      <c r="G471" s="261"/>
      <c r="H471" s="298"/>
      <c r="I471" s="298"/>
      <c r="J471" s="298"/>
      <c r="K471" s="298"/>
      <c r="L471" s="263"/>
      <c r="M471" s="247"/>
      <c r="N471" s="247"/>
      <c r="O471" s="247"/>
      <c r="P471" s="247"/>
      <c r="Q471" s="315"/>
      <c r="R471" s="315"/>
      <c r="S471" s="315"/>
      <c r="T471" s="315"/>
      <c r="U471" s="265"/>
      <c r="V471" s="265"/>
      <c r="W471" s="298"/>
      <c r="X471" s="314"/>
      <c r="Y471" s="314"/>
      <c r="Z471" s="314"/>
      <c r="AA471" s="314"/>
      <c r="AB471" s="314"/>
      <c r="AC471" s="314"/>
      <c r="AD471" s="314"/>
      <c r="AE471" s="314"/>
      <c r="AF471" s="298"/>
      <c r="AG471" s="303"/>
      <c r="AH471" s="303"/>
      <c r="AI471" s="265"/>
      <c r="AJ471" s="307"/>
      <c r="AK471" s="298"/>
      <c r="AL471" s="316"/>
      <c r="AM471" s="316"/>
      <c r="AN471" s="137"/>
      <c r="AO471" s="137"/>
      <c r="AP471" s="316"/>
      <c r="AQ471" s="314"/>
      <c r="AR471" s="244"/>
      <c r="AS471" s="308"/>
      <c r="AT471" s="137"/>
      <c r="AU471" s="137"/>
      <c r="AV471" s="317"/>
      <c r="AW471" s="311"/>
      <c r="AX471" s="317"/>
      <c r="AY471" s="317"/>
      <c r="AZ471" s="298"/>
      <c r="BA471" s="298"/>
      <c r="BB471" s="298"/>
      <c r="BC471" s="298"/>
      <c r="BD471" s="298"/>
      <c r="BE471" s="298"/>
      <c r="BF471" s="309"/>
      <c r="BG471" s="309"/>
      <c r="BH471" s="265"/>
      <c r="BI471" s="265"/>
      <c r="BJ471" s="265"/>
      <c r="BK471" s="265"/>
      <c r="BL471" s="265"/>
      <c r="BM471" s="265"/>
      <c r="BN471" s="265"/>
      <c r="BO471" s="265"/>
      <c r="BP471" s="265"/>
      <c r="BQ471" s="265"/>
      <c r="BR471" s="243"/>
      <c r="BS471" s="265"/>
      <c r="BT471" s="277"/>
      <c r="BU471" s="277"/>
      <c r="BV471" s="265"/>
      <c r="BW471" s="265"/>
      <c r="BX471" s="137"/>
      <c r="BY471" s="137"/>
      <c r="BZ471" s="265"/>
    </row>
    <row r="472" spans="1:78" ht="12.75">
      <c r="A472" s="298"/>
      <c r="B472" s="261"/>
      <c r="C472" s="305"/>
      <c r="D472" s="306"/>
      <c r="E472" s="263"/>
      <c r="F472" s="298"/>
      <c r="G472" s="261"/>
      <c r="H472" s="298"/>
      <c r="I472" s="298"/>
      <c r="J472" s="298"/>
      <c r="K472" s="298"/>
      <c r="L472" s="263"/>
      <c r="M472" s="247"/>
      <c r="N472" s="247"/>
      <c r="O472" s="247"/>
      <c r="P472" s="247"/>
      <c r="Q472" s="315"/>
      <c r="R472" s="315"/>
      <c r="S472" s="315"/>
      <c r="T472" s="315"/>
      <c r="U472" s="265"/>
      <c r="V472" s="265"/>
      <c r="W472" s="298"/>
      <c r="X472" s="314"/>
      <c r="Y472" s="314"/>
      <c r="Z472" s="314"/>
      <c r="AA472" s="314"/>
      <c r="AB472" s="314"/>
      <c r="AC472" s="314"/>
      <c r="AD472" s="314"/>
      <c r="AE472" s="314"/>
      <c r="AF472" s="298"/>
      <c r="AG472" s="303"/>
      <c r="AH472" s="303"/>
      <c r="AI472" s="265"/>
      <c r="AJ472" s="307"/>
      <c r="AK472" s="298"/>
      <c r="AL472" s="316"/>
      <c r="AM472" s="316"/>
      <c r="AN472" s="137"/>
      <c r="AO472" s="137"/>
      <c r="AP472" s="316"/>
      <c r="AQ472" s="314"/>
      <c r="AR472" s="244"/>
      <c r="AS472" s="308"/>
      <c r="AT472" s="137"/>
      <c r="AU472" s="137"/>
      <c r="AV472" s="317"/>
      <c r="AW472" s="311"/>
      <c r="AX472" s="317"/>
      <c r="AY472" s="317"/>
      <c r="AZ472" s="298"/>
      <c r="BA472" s="298"/>
      <c r="BB472" s="298"/>
      <c r="BC472" s="298"/>
      <c r="BD472" s="298"/>
      <c r="BE472" s="298"/>
      <c r="BF472" s="309"/>
      <c r="BG472" s="309"/>
      <c r="BH472" s="265"/>
      <c r="BI472" s="265"/>
      <c r="BJ472" s="265"/>
      <c r="BK472" s="265"/>
      <c r="BL472" s="265"/>
      <c r="BM472" s="265"/>
      <c r="BN472" s="265"/>
      <c r="BO472" s="265"/>
      <c r="BP472" s="265"/>
      <c r="BQ472" s="265"/>
      <c r="BR472" s="243"/>
      <c r="BS472" s="265"/>
      <c r="BT472" s="277"/>
      <c r="BU472" s="277"/>
      <c r="BV472" s="265"/>
      <c r="BW472" s="265"/>
      <c r="BX472" s="137"/>
      <c r="BY472" s="137"/>
      <c r="BZ472" s="265"/>
    </row>
    <row r="473" spans="1:78" ht="12.75">
      <c r="A473" s="298"/>
      <c r="B473" s="261"/>
      <c r="C473" s="305"/>
      <c r="D473" s="306"/>
      <c r="E473" s="263"/>
      <c r="F473" s="298"/>
      <c r="G473" s="261"/>
      <c r="H473" s="298"/>
      <c r="I473" s="298"/>
      <c r="J473" s="298"/>
      <c r="K473" s="298"/>
      <c r="L473" s="263"/>
      <c r="M473" s="247"/>
      <c r="N473" s="247"/>
      <c r="O473" s="247"/>
      <c r="P473" s="247"/>
      <c r="Q473" s="315"/>
      <c r="R473" s="315"/>
      <c r="S473" s="315"/>
      <c r="T473" s="315"/>
      <c r="U473" s="265"/>
      <c r="V473" s="265"/>
      <c r="W473" s="298"/>
      <c r="X473" s="314"/>
      <c r="Y473" s="314"/>
      <c r="Z473" s="314"/>
      <c r="AA473" s="314"/>
      <c r="AB473" s="314"/>
      <c r="AC473" s="314"/>
      <c r="AD473" s="314"/>
      <c r="AE473" s="314"/>
      <c r="AF473" s="298"/>
      <c r="AG473" s="303"/>
      <c r="AH473" s="303"/>
      <c r="AI473" s="265"/>
      <c r="AJ473" s="307"/>
      <c r="AK473" s="298"/>
      <c r="AL473" s="316"/>
      <c r="AM473" s="316"/>
      <c r="AN473" s="137"/>
      <c r="AO473" s="137"/>
      <c r="AP473" s="316"/>
      <c r="AQ473" s="314"/>
      <c r="AR473" s="244"/>
      <c r="AS473" s="308"/>
      <c r="AT473" s="137"/>
      <c r="AU473" s="137"/>
      <c r="AV473" s="317"/>
      <c r="AW473" s="311"/>
      <c r="AX473" s="317"/>
      <c r="AY473" s="317"/>
      <c r="AZ473" s="298"/>
      <c r="BA473" s="298"/>
      <c r="BB473" s="298"/>
      <c r="BC473" s="298"/>
      <c r="BD473" s="298"/>
      <c r="BE473" s="298"/>
      <c r="BF473" s="309"/>
      <c r="BG473" s="309"/>
      <c r="BH473" s="265"/>
      <c r="BI473" s="265"/>
      <c r="BJ473" s="265"/>
      <c r="BK473" s="265"/>
      <c r="BL473" s="265"/>
      <c r="BM473" s="265"/>
      <c r="BN473" s="265"/>
      <c r="BO473" s="265"/>
      <c r="BP473" s="265"/>
      <c r="BQ473" s="265"/>
      <c r="BR473" s="243"/>
      <c r="BS473" s="265"/>
      <c r="BT473" s="277"/>
      <c r="BU473" s="277"/>
      <c r="BV473" s="265"/>
      <c r="BW473" s="265"/>
      <c r="BX473" s="137"/>
      <c r="BY473" s="137"/>
      <c r="BZ473" s="265"/>
    </row>
    <row r="474" spans="1:78" ht="12.75">
      <c r="A474" s="298"/>
      <c r="B474" s="261"/>
      <c r="C474" s="305"/>
      <c r="D474" s="306"/>
      <c r="E474" s="263"/>
      <c r="F474" s="298"/>
      <c r="G474" s="261"/>
      <c r="H474" s="298"/>
      <c r="I474" s="298"/>
      <c r="J474" s="298"/>
      <c r="K474" s="298"/>
      <c r="L474" s="263"/>
      <c r="M474" s="247"/>
      <c r="N474" s="247"/>
      <c r="O474" s="247"/>
      <c r="P474" s="247"/>
      <c r="Q474" s="315"/>
      <c r="R474" s="315"/>
      <c r="S474" s="315"/>
      <c r="T474" s="315"/>
      <c r="U474" s="265"/>
      <c r="V474" s="265"/>
      <c r="W474" s="298"/>
      <c r="X474" s="314"/>
      <c r="Y474" s="314"/>
      <c r="Z474" s="314"/>
      <c r="AA474" s="314"/>
      <c r="AB474" s="314"/>
      <c r="AC474" s="314"/>
      <c r="AD474" s="314"/>
      <c r="AE474" s="314"/>
      <c r="AF474" s="298"/>
      <c r="AG474" s="303"/>
      <c r="AH474" s="303"/>
      <c r="AI474" s="265"/>
      <c r="AJ474" s="307"/>
      <c r="AK474" s="298"/>
      <c r="AL474" s="316"/>
      <c r="AM474" s="316"/>
      <c r="AN474" s="137"/>
      <c r="AO474" s="137"/>
      <c r="AP474" s="316"/>
      <c r="AQ474" s="314"/>
      <c r="AR474" s="244"/>
      <c r="AS474" s="308"/>
      <c r="AT474" s="137"/>
      <c r="AU474" s="137"/>
      <c r="AV474" s="317"/>
      <c r="AW474" s="311"/>
      <c r="AX474" s="317"/>
      <c r="AY474" s="317"/>
      <c r="AZ474" s="298"/>
      <c r="BA474" s="298"/>
      <c r="BB474" s="298"/>
      <c r="BC474" s="298"/>
      <c r="BD474" s="298"/>
      <c r="BE474" s="298"/>
      <c r="BF474" s="309"/>
      <c r="BG474" s="309"/>
      <c r="BH474" s="265"/>
      <c r="BI474" s="265"/>
      <c r="BJ474" s="265"/>
      <c r="BK474" s="265"/>
      <c r="BL474" s="265"/>
      <c r="BM474" s="265"/>
      <c r="BN474" s="265"/>
      <c r="BO474" s="265"/>
      <c r="BP474" s="265"/>
      <c r="BQ474" s="265"/>
      <c r="BR474" s="243"/>
      <c r="BS474" s="265"/>
      <c r="BT474" s="277"/>
      <c r="BU474" s="277"/>
      <c r="BV474" s="265"/>
      <c r="BW474" s="265"/>
      <c r="BX474" s="137"/>
      <c r="BY474" s="137"/>
      <c r="BZ474" s="265"/>
    </row>
    <row r="475" spans="1:78" ht="12.75">
      <c r="A475" s="298"/>
      <c r="B475" s="261"/>
      <c r="C475" s="305"/>
      <c r="D475" s="306"/>
      <c r="E475" s="263"/>
      <c r="F475" s="298"/>
      <c r="G475" s="261"/>
      <c r="H475" s="298"/>
      <c r="I475" s="298"/>
      <c r="J475" s="298"/>
      <c r="K475" s="298"/>
      <c r="L475" s="263"/>
      <c r="M475" s="247"/>
      <c r="N475" s="247"/>
      <c r="O475" s="247"/>
      <c r="P475" s="247"/>
      <c r="Q475" s="315"/>
      <c r="R475" s="315"/>
      <c r="S475" s="315"/>
      <c r="T475" s="315"/>
      <c r="U475" s="265"/>
      <c r="V475" s="265"/>
      <c r="W475" s="298"/>
      <c r="X475" s="314"/>
      <c r="Y475" s="314"/>
      <c r="Z475" s="314"/>
      <c r="AA475" s="314"/>
      <c r="AB475" s="314"/>
      <c r="AC475" s="314"/>
      <c r="AD475" s="314"/>
      <c r="AE475" s="314"/>
      <c r="AF475" s="298"/>
      <c r="AG475" s="303"/>
      <c r="AH475" s="303"/>
      <c r="AI475" s="265"/>
      <c r="AJ475" s="307"/>
      <c r="AK475" s="298"/>
      <c r="AL475" s="316"/>
      <c r="AM475" s="316"/>
      <c r="AN475" s="137"/>
      <c r="AO475" s="137"/>
      <c r="AP475" s="316"/>
      <c r="AQ475" s="314"/>
      <c r="AR475" s="244"/>
      <c r="AS475" s="308"/>
      <c r="AT475" s="137"/>
      <c r="AU475" s="137"/>
      <c r="AV475" s="317"/>
      <c r="AW475" s="311"/>
      <c r="AX475" s="317"/>
      <c r="AY475" s="317"/>
      <c r="AZ475" s="298"/>
      <c r="BA475" s="298"/>
      <c r="BB475" s="298"/>
      <c r="BC475" s="298"/>
      <c r="BD475" s="298"/>
      <c r="BE475" s="298"/>
      <c r="BF475" s="309"/>
      <c r="BG475" s="309"/>
      <c r="BH475" s="265"/>
      <c r="BI475" s="265"/>
      <c r="BJ475" s="265"/>
      <c r="BK475" s="265"/>
      <c r="BL475" s="265"/>
      <c r="BM475" s="265"/>
      <c r="BN475" s="265"/>
      <c r="BO475" s="265"/>
      <c r="BP475" s="265"/>
      <c r="BQ475" s="265"/>
      <c r="BR475" s="243"/>
      <c r="BS475" s="265"/>
      <c r="BT475" s="277"/>
      <c r="BU475" s="277"/>
      <c r="BV475" s="265"/>
      <c r="BW475" s="265"/>
      <c r="BX475" s="137"/>
      <c r="BY475" s="137"/>
      <c r="BZ475" s="265"/>
    </row>
    <row r="476" spans="1:78" ht="12.75">
      <c r="A476" s="298"/>
      <c r="B476" s="261"/>
      <c r="C476" s="305"/>
      <c r="D476" s="306"/>
      <c r="E476" s="263"/>
      <c r="F476" s="298"/>
      <c r="G476" s="261"/>
      <c r="H476" s="298"/>
      <c r="I476" s="298"/>
      <c r="J476" s="298"/>
      <c r="K476" s="298"/>
      <c r="L476" s="263"/>
      <c r="M476" s="247"/>
      <c r="N476" s="247"/>
      <c r="O476" s="247"/>
      <c r="P476" s="247"/>
      <c r="Q476" s="315"/>
      <c r="R476" s="315"/>
      <c r="S476" s="315"/>
      <c r="T476" s="315"/>
      <c r="U476" s="265"/>
      <c r="V476" s="265"/>
      <c r="W476" s="298"/>
      <c r="X476" s="314"/>
      <c r="Y476" s="314"/>
      <c r="Z476" s="314"/>
      <c r="AA476" s="314"/>
      <c r="AB476" s="314"/>
      <c r="AC476" s="314"/>
      <c r="AD476" s="314"/>
      <c r="AE476" s="314"/>
      <c r="AF476" s="298"/>
      <c r="AG476" s="303"/>
      <c r="AH476" s="303"/>
      <c r="AI476" s="265"/>
      <c r="AJ476" s="307"/>
      <c r="AK476" s="298"/>
      <c r="AL476" s="316"/>
      <c r="AM476" s="316"/>
      <c r="AN476" s="137"/>
      <c r="AO476" s="137"/>
      <c r="AP476" s="316"/>
      <c r="AQ476" s="314"/>
      <c r="AR476" s="244"/>
      <c r="AS476" s="308"/>
      <c r="AT476" s="137"/>
      <c r="AU476" s="137"/>
      <c r="AV476" s="317"/>
      <c r="AW476" s="311"/>
      <c r="AX476" s="317"/>
      <c r="AY476" s="317"/>
      <c r="AZ476" s="298"/>
      <c r="BA476" s="298"/>
      <c r="BB476" s="298"/>
      <c r="BC476" s="298"/>
      <c r="BD476" s="298"/>
      <c r="BE476" s="298"/>
      <c r="BF476" s="309"/>
      <c r="BG476" s="309"/>
      <c r="BH476" s="265"/>
      <c r="BI476" s="265"/>
      <c r="BJ476" s="265"/>
      <c r="BK476" s="265"/>
      <c r="BL476" s="265"/>
      <c r="BM476" s="265"/>
      <c r="BN476" s="265"/>
      <c r="BO476" s="265"/>
      <c r="BP476" s="265"/>
      <c r="BQ476" s="265"/>
      <c r="BR476" s="243"/>
      <c r="BS476" s="265"/>
      <c r="BT476" s="277"/>
      <c r="BU476" s="277"/>
      <c r="BV476" s="265"/>
      <c r="BW476" s="265"/>
      <c r="BX476" s="137"/>
      <c r="BY476" s="137"/>
      <c r="BZ476" s="265"/>
    </row>
    <row r="477" spans="1:78" ht="12.75">
      <c r="A477" s="298"/>
      <c r="B477" s="261"/>
      <c r="C477" s="305"/>
      <c r="D477" s="306"/>
      <c r="E477" s="263"/>
      <c r="F477" s="298"/>
      <c r="G477" s="261"/>
      <c r="H477" s="298"/>
      <c r="I477" s="298"/>
      <c r="J477" s="298"/>
      <c r="K477" s="298"/>
      <c r="L477" s="263"/>
      <c r="M477" s="247"/>
      <c r="N477" s="247"/>
      <c r="O477" s="247"/>
      <c r="P477" s="247"/>
      <c r="Q477" s="315"/>
      <c r="R477" s="315"/>
      <c r="S477" s="315"/>
      <c r="T477" s="315"/>
      <c r="U477" s="265"/>
      <c r="V477" s="265"/>
      <c r="W477" s="298"/>
      <c r="X477" s="314"/>
      <c r="Y477" s="314"/>
      <c r="Z477" s="314"/>
      <c r="AA477" s="314"/>
      <c r="AB477" s="314"/>
      <c r="AC477" s="314"/>
      <c r="AD477" s="314"/>
      <c r="AE477" s="314"/>
      <c r="AF477" s="298"/>
      <c r="AG477" s="303"/>
      <c r="AH477" s="303"/>
      <c r="AI477" s="265"/>
      <c r="AJ477" s="307"/>
      <c r="AK477" s="298"/>
      <c r="AL477" s="316"/>
      <c r="AM477" s="316"/>
      <c r="AN477" s="137"/>
      <c r="AO477" s="137"/>
      <c r="AP477" s="316"/>
      <c r="AQ477" s="314"/>
      <c r="AR477" s="244"/>
      <c r="AS477" s="308"/>
      <c r="AT477" s="137"/>
      <c r="AU477" s="137"/>
      <c r="AV477" s="317"/>
      <c r="AW477" s="311"/>
      <c r="AX477" s="317"/>
      <c r="AY477" s="317"/>
      <c r="AZ477" s="298"/>
      <c r="BA477" s="298"/>
      <c r="BB477" s="298"/>
      <c r="BC477" s="298"/>
      <c r="BD477" s="298"/>
      <c r="BE477" s="298"/>
      <c r="BF477" s="309"/>
      <c r="BG477" s="309"/>
      <c r="BH477" s="265"/>
      <c r="BI477" s="265"/>
      <c r="BJ477" s="265"/>
      <c r="BK477" s="265"/>
      <c r="BL477" s="265"/>
      <c r="BM477" s="265"/>
      <c r="BN477" s="265"/>
      <c r="BO477" s="265"/>
      <c r="BP477" s="265"/>
      <c r="BQ477" s="265"/>
      <c r="BR477" s="243"/>
      <c r="BS477" s="265"/>
      <c r="BT477" s="277"/>
      <c r="BU477" s="277"/>
      <c r="BV477" s="265"/>
      <c r="BW477" s="265"/>
      <c r="BX477" s="137"/>
      <c r="BY477" s="137"/>
      <c r="BZ477" s="265"/>
    </row>
    <row r="478" spans="1:78" ht="12.75">
      <c r="A478" s="298"/>
      <c r="B478" s="261"/>
      <c r="C478" s="305"/>
      <c r="D478" s="306"/>
      <c r="E478" s="263"/>
      <c r="F478" s="298"/>
      <c r="G478" s="261"/>
      <c r="H478" s="298"/>
      <c r="I478" s="298"/>
      <c r="J478" s="298"/>
      <c r="K478" s="298"/>
      <c r="L478" s="263"/>
      <c r="M478" s="247"/>
      <c r="N478" s="247"/>
      <c r="O478" s="247"/>
      <c r="P478" s="247"/>
      <c r="Q478" s="315"/>
      <c r="R478" s="315"/>
      <c r="S478" s="315"/>
      <c r="T478" s="315"/>
      <c r="U478" s="265"/>
      <c r="V478" s="265"/>
      <c r="W478" s="298"/>
      <c r="X478" s="314"/>
      <c r="Y478" s="314"/>
      <c r="Z478" s="314"/>
      <c r="AA478" s="314"/>
      <c r="AB478" s="314"/>
      <c r="AC478" s="314"/>
      <c r="AD478" s="314"/>
      <c r="AE478" s="314"/>
      <c r="AF478" s="298"/>
      <c r="AG478" s="303"/>
      <c r="AH478" s="303"/>
      <c r="AI478" s="265"/>
      <c r="AJ478" s="307"/>
      <c r="AK478" s="298"/>
      <c r="AL478" s="316"/>
      <c r="AM478" s="316"/>
      <c r="AN478" s="137"/>
      <c r="AO478" s="137"/>
      <c r="AP478" s="316"/>
      <c r="AQ478" s="314"/>
      <c r="AR478" s="244"/>
      <c r="AS478" s="308"/>
      <c r="AT478" s="137"/>
      <c r="AU478" s="137"/>
      <c r="AV478" s="317"/>
      <c r="AW478" s="311"/>
      <c r="AX478" s="317"/>
      <c r="AY478" s="317"/>
      <c r="AZ478" s="298"/>
      <c r="BA478" s="298"/>
      <c r="BB478" s="298"/>
      <c r="BC478" s="298"/>
      <c r="BD478" s="298"/>
      <c r="BE478" s="298"/>
      <c r="BF478" s="309"/>
      <c r="BG478" s="309"/>
      <c r="BH478" s="265"/>
      <c r="BI478" s="265"/>
      <c r="BJ478" s="265"/>
      <c r="BK478" s="265"/>
      <c r="BL478" s="265"/>
      <c r="BM478" s="265"/>
      <c r="BN478" s="265"/>
      <c r="BO478" s="265"/>
      <c r="BP478" s="265"/>
      <c r="BQ478" s="265"/>
      <c r="BR478" s="243"/>
      <c r="BS478" s="265"/>
      <c r="BT478" s="277"/>
      <c r="BU478" s="277"/>
      <c r="BV478" s="265"/>
      <c r="BW478" s="265"/>
      <c r="BX478" s="137"/>
      <c r="BY478" s="137"/>
      <c r="BZ478" s="265"/>
    </row>
    <row r="479" spans="1:78" ht="12.75">
      <c r="A479" s="298"/>
      <c r="B479" s="261"/>
      <c r="C479" s="305"/>
      <c r="D479" s="306"/>
      <c r="E479" s="263"/>
      <c r="F479" s="298"/>
      <c r="G479" s="261"/>
      <c r="H479" s="298"/>
      <c r="I479" s="298"/>
      <c r="J479" s="298"/>
      <c r="K479" s="298"/>
      <c r="L479" s="263"/>
      <c r="M479" s="247"/>
      <c r="N479" s="247"/>
      <c r="O479" s="247"/>
      <c r="P479" s="247"/>
      <c r="Q479" s="315"/>
      <c r="R479" s="315"/>
      <c r="S479" s="315"/>
      <c r="T479" s="315"/>
      <c r="U479" s="265"/>
      <c r="V479" s="265"/>
      <c r="W479" s="298"/>
      <c r="X479" s="314"/>
      <c r="Y479" s="314"/>
      <c r="Z479" s="314"/>
      <c r="AA479" s="314"/>
      <c r="AB479" s="314"/>
      <c r="AC479" s="314"/>
      <c r="AD479" s="314"/>
      <c r="AE479" s="314"/>
      <c r="AF479" s="298"/>
      <c r="AG479" s="303"/>
      <c r="AH479" s="303"/>
      <c r="AI479" s="265"/>
      <c r="AJ479" s="307"/>
      <c r="AK479" s="298"/>
      <c r="AL479" s="316"/>
      <c r="AM479" s="316"/>
      <c r="AN479" s="137"/>
      <c r="AO479" s="137"/>
      <c r="AP479" s="316"/>
      <c r="AQ479" s="314"/>
      <c r="AR479" s="244"/>
      <c r="AS479" s="308"/>
      <c r="AT479" s="137"/>
      <c r="AU479" s="137"/>
      <c r="AV479" s="317"/>
      <c r="AW479" s="311"/>
      <c r="AX479" s="317"/>
      <c r="AY479" s="317"/>
      <c r="AZ479" s="298"/>
      <c r="BA479" s="298"/>
      <c r="BB479" s="298"/>
      <c r="BC479" s="298"/>
      <c r="BD479" s="298"/>
      <c r="BE479" s="298"/>
      <c r="BF479" s="309"/>
      <c r="BG479" s="309"/>
      <c r="BH479" s="265"/>
      <c r="BI479" s="265"/>
      <c r="BJ479" s="265"/>
      <c r="BK479" s="265"/>
      <c r="BL479" s="265"/>
      <c r="BM479" s="265"/>
      <c r="BN479" s="265"/>
      <c r="BO479" s="265"/>
      <c r="BP479" s="265"/>
      <c r="BQ479" s="265"/>
      <c r="BR479" s="243"/>
      <c r="BS479" s="265"/>
      <c r="BT479" s="277"/>
      <c r="BU479" s="277"/>
      <c r="BV479" s="265"/>
      <c r="BW479" s="265"/>
      <c r="BX479" s="137"/>
      <c r="BY479" s="137"/>
      <c r="BZ479" s="265"/>
    </row>
    <row r="480" spans="1:78" ht="12.75">
      <c r="A480" s="298"/>
      <c r="B480" s="261"/>
      <c r="C480" s="305"/>
      <c r="D480" s="306"/>
      <c r="E480" s="263"/>
      <c r="F480" s="298"/>
      <c r="G480" s="261"/>
      <c r="H480" s="298"/>
      <c r="I480" s="298"/>
      <c r="J480" s="298"/>
      <c r="K480" s="298"/>
      <c r="L480" s="263"/>
      <c r="M480" s="247"/>
      <c r="N480" s="247"/>
      <c r="O480" s="247"/>
      <c r="P480" s="247"/>
      <c r="Q480" s="315"/>
      <c r="R480" s="315"/>
      <c r="S480" s="315"/>
      <c r="T480" s="315"/>
      <c r="U480" s="265"/>
      <c r="V480" s="265"/>
      <c r="W480" s="298"/>
      <c r="X480" s="314"/>
      <c r="Y480" s="314"/>
      <c r="Z480" s="314"/>
      <c r="AA480" s="314"/>
      <c r="AB480" s="314"/>
      <c r="AC480" s="314"/>
      <c r="AD480" s="314"/>
      <c r="AE480" s="314"/>
      <c r="AF480" s="298"/>
      <c r="AG480" s="303"/>
      <c r="AH480" s="303"/>
      <c r="AI480" s="265"/>
      <c r="AJ480" s="307"/>
      <c r="AK480" s="298"/>
      <c r="AL480" s="316"/>
      <c r="AM480" s="316"/>
      <c r="AN480" s="137"/>
      <c r="AO480" s="137"/>
      <c r="AP480" s="316"/>
      <c r="AQ480" s="314"/>
      <c r="AR480" s="244"/>
      <c r="AS480" s="308"/>
      <c r="AT480" s="137"/>
      <c r="AU480" s="137"/>
      <c r="AV480" s="317"/>
      <c r="AW480" s="311"/>
      <c r="AX480" s="317"/>
      <c r="AY480" s="317"/>
      <c r="AZ480" s="298"/>
      <c r="BA480" s="298"/>
      <c r="BB480" s="298"/>
      <c r="BC480" s="298"/>
      <c r="BD480" s="298"/>
      <c r="BE480" s="298"/>
      <c r="BF480" s="309"/>
      <c r="BG480" s="309"/>
      <c r="BH480" s="265"/>
      <c r="BI480" s="265"/>
      <c r="BJ480" s="265"/>
      <c r="BK480" s="265"/>
      <c r="BL480" s="265"/>
      <c r="BM480" s="265"/>
      <c r="BN480" s="265"/>
      <c r="BO480" s="265"/>
      <c r="BP480" s="265"/>
      <c r="BQ480" s="265"/>
      <c r="BR480" s="243"/>
      <c r="BS480" s="265"/>
      <c r="BT480" s="277"/>
      <c r="BU480" s="277"/>
      <c r="BV480" s="265"/>
      <c r="BW480" s="265"/>
      <c r="BX480" s="137"/>
      <c r="BY480" s="137"/>
      <c r="BZ480" s="265"/>
    </row>
    <row r="481" spans="1:78" ht="12.75">
      <c r="A481" s="298"/>
      <c r="B481" s="261"/>
      <c r="C481" s="305"/>
      <c r="D481" s="306"/>
      <c r="E481" s="263"/>
      <c r="F481" s="298"/>
      <c r="G481" s="261"/>
      <c r="H481" s="298"/>
      <c r="I481" s="298"/>
      <c r="J481" s="298"/>
      <c r="K481" s="298"/>
      <c r="L481" s="263"/>
      <c r="M481" s="247"/>
      <c r="N481" s="247"/>
      <c r="O481" s="247"/>
      <c r="P481" s="247"/>
      <c r="Q481" s="315"/>
      <c r="R481" s="315"/>
      <c r="S481" s="315"/>
      <c r="T481" s="315"/>
      <c r="U481" s="265"/>
      <c r="V481" s="265"/>
      <c r="W481" s="298"/>
      <c r="X481" s="314"/>
      <c r="Y481" s="314"/>
      <c r="Z481" s="314"/>
      <c r="AA481" s="314"/>
      <c r="AB481" s="314"/>
      <c r="AC481" s="314"/>
      <c r="AD481" s="314"/>
      <c r="AE481" s="314"/>
      <c r="AF481" s="298"/>
      <c r="AG481" s="303"/>
      <c r="AH481" s="303"/>
      <c r="AI481" s="265"/>
      <c r="AJ481" s="307"/>
      <c r="AK481" s="298"/>
      <c r="AL481" s="316"/>
      <c r="AM481" s="316"/>
      <c r="AN481" s="137"/>
      <c r="AO481" s="137"/>
      <c r="AP481" s="316"/>
      <c r="AQ481" s="314"/>
      <c r="AR481" s="244"/>
      <c r="AS481" s="308"/>
      <c r="AT481" s="137"/>
      <c r="AU481" s="137"/>
      <c r="AV481" s="317"/>
      <c r="AW481" s="311"/>
      <c r="AX481" s="317"/>
      <c r="AY481" s="317"/>
      <c r="AZ481" s="298"/>
      <c r="BA481" s="298"/>
      <c r="BB481" s="298"/>
      <c r="BC481" s="298"/>
      <c r="BD481" s="298"/>
      <c r="BE481" s="298"/>
      <c r="BF481" s="309"/>
      <c r="BG481" s="309"/>
      <c r="BH481" s="265"/>
      <c r="BI481" s="265"/>
      <c r="BJ481" s="265"/>
      <c r="BK481" s="265"/>
      <c r="BL481" s="265"/>
      <c r="BM481" s="265"/>
      <c r="BN481" s="265"/>
      <c r="BO481" s="265"/>
      <c r="BP481" s="265"/>
      <c r="BQ481" s="265"/>
      <c r="BR481" s="243"/>
      <c r="BS481" s="265"/>
      <c r="BT481" s="277"/>
      <c r="BU481" s="277"/>
      <c r="BV481" s="265"/>
      <c r="BW481" s="265"/>
      <c r="BX481" s="137"/>
      <c r="BY481" s="137"/>
      <c r="BZ481" s="265"/>
    </row>
    <row r="482" spans="1:78" ht="12.75">
      <c r="A482" s="298"/>
      <c r="B482" s="261"/>
      <c r="C482" s="305"/>
      <c r="D482" s="306"/>
      <c r="E482" s="263"/>
      <c r="F482" s="298"/>
      <c r="G482" s="261"/>
      <c r="H482" s="298"/>
      <c r="I482" s="298"/>
      <c r="J482" s="298"/>
      <c r="K482" s="298"/>
      <c r="L482" s="263"/>
      <c r="M482" s="247"/>
      <c r="N482" s="247"/>
      <c r="O482" s="247"/>
      <c r="P482" s="247"/>
      <c r="Q482" s="315"/>
      <c r="R482" s="315"/>
      <c r="S482" s="315"/>
      <c r="T482" s="315"/>
      <c r="U482" s="265"/>
      <c r="V482" s="265"/>
      <c r="W482" s="298"/>
      <c r="X482" s="314"/>
      <c r="Y482" s="314"/>
      <c r="Z482" s="314"/>
      <c r="AA482" s="314"/>
      <c r="AB482" s="314"/>
      <c r="AC482" s="314"/>
      <c r="AD482" s="314"/>
      <c r="AE482" s="314"/>
      <c r="AF482" s="298"/>
      <c r="AG482" s="303"/>
      <c r="AH482" s="303"/>
      <c r="AI482" s="265"/>
      <c r="AJ482" s="307"/>
      <c r="AK482" s="298"/>
      <c r="AL482" s="316"/>
      <c r="AM482" s="316"/>
      <c r="AN482" s="137"/>
      <c r="AO482" s="137"/>
      <c r="AP482" s="316"/>
      <c r="AQ482" s="314"/>
      <c r="AR482" s="244"/>
      <c r="AS482" s="308"/>
      <c r="AT482" s="137"/>
      <c r="AU482" s="137"/>
      <c r="AV482" s="317"/>
      <c r="AW482" s="311"/>
      <c r="AX482" s="317"/>
      <c r="AY482" s="317"/>
      <c r="AZ482" s="298"/>
      <c r="BA482" s="298"/>
      <c r="BB482" s="298"/>
      <c r="BC482" s="298"/>
      <c r="BD482" s="298"/>
      <c r="BE482" s="298"/>
      <c r="BF482" s="309"/>
      <c r="BG482" s="309"/>
      <c r="BH482" s="265"/>
      <c r="BI482" s="265"/>
      <c r="BJ482" s="265"/>
      <c r="BK482" s="265"/>
      <c r="BL482" s="265"/>
      <c r="BM482" s="265"/>
      <c r="BN482" s="265"/>
      <c r="BO482" s="265"/>
      <c r="BP482" s="265"/>
      <c r="BQ482" s="265"/>
      <c r="BR482" s="243"/>
      <c r="BS482" s="265"/>
      <c r="BT482" s="277"/>
      <c r="BU482" s="277"/>
      <c r="BV482" s="265"/>
      <c r="BW482" s="265"/>
      <c r="BX482" s="137"/>
      <c r="BY482" s="137"/>
      <c r="BZ482" s="265"/>
    </row>
    <row r="483" spans="1:78" ht="12.75">
      <c r="A483" s="298"/>
      <c r="B483" s="261"/>
      <c r="C483" s="305"/>
      <c r="D483" s="306"/>
      <c r="E483" s="263"/>
      <c r="F483" s="298"/>
      <c r="G483" s="261"/>
      <c r="H483" s="298"/>
      <c r="I483" s="298"/>
      <c r="J483" s="298"/>
      <c r="K483" s="298"/>
      <c r="L483" s="263"/>
      <c r="M483" s="247"/>
      <c r="N483" s="247"/>
      <c r="O483" s="247"/>
      <c r="P483" s="247"/>
      <c r="Q483" s="315"/>
      <c r="R483" s="315"/>
      <c r="S483" s="315"/>
      <c r="T483" s="315"/>
      <c r="U483" s="265"/>
      <c r="V483" s="265"/>
      <c r="W483" s="298"/>
      <c r="X483" s="314"/>
      <c r="Y483" s="314"/>
      <c r="Z483" s="314"/>
      <c r="AA483" s="314"/>
      <c r="AB483" s="314"/>
      <c r="AC483" s="314"/>
      <c r="AD483" s="314"/>
      <c r="AE483" s="314"/>
      <c r="AF483" s="298"/>
      <c r="AG483" s="303"/>
      <c r="AH483" s="303"/>
      <c r="AI483" s="265"/>
      <c r="AJ483" s="307"/>
      <c r="AK483" s="298"/>
      <c r="AL483" s="316"/>
      <c r="AM483" s="316"/>
      <c r="AN483" s="137"/>
      <c r="AO483" s="137"/>
      <c r="AP483" s="316"/>
      <c r="AQ483" s="314"/>
      <c r="AR483" s="244"/>
      <c r="AS483" s="308"/>
      <c r="AT483" s="137"/>
      <c r="AU483" s="137"/>
      <c r="AV483" s="317"/>
      <c r="AW483" s="311"/>
      <c r="AX483" s="317"/>
      <c r="AY483" s="317"/>
      <c r="AZ483" s="298"/>
      <c r="BA483" s="298"/>
      <c r="BB483" s="298"/>
      <c r="BC483" s="298"/>
      <c r="BD483" s="298"/>
      <c r="BE483" s="298"/>
      <c r="BF483" s="309"/>
      <c r="BG483" s="309"/>
      <c r="BH483" s="265"/>
      <c r="BI483" s="265"/>
      <c r="BJ483" s="265"/>
      <c r="BK483" s="265"/>
      <c r="BL483" s="265"/>
      <c r="BM483" s="265"/>
      <c r="BN483" s="265"/>
      <c r="BO483" s="265"/>
      <c r="BP483" s="265"/>
      <c r="BQ483" s="265"/>
      <c r="BR483" s="243"/>
      <c r="BS483" s="265"/>
      <c r="BT483" s="277"/>
      <c r="BU483" s="277"/>
      <c r="BV483" s="265"/>
      <c r="BW483" s="265"/>
      <c r="BX483" s="137"/>
      <c r="BY483" s="137"/>
      <c r="BZ483" s="265"/>
    </row>
    <row r="484" spans="1:78" ht="12.75">
      <c r="A484" s="298"/>
      <c r="B484" s="261"/>
      <c r="C484" s="305"/>
      <c r="D484" s="306"/>
      <c r="E484" s="263"/>
      <c r="F484" s="298"/>
      <c r="G484" s="261"/>
      <c r="H484" s="298"/>
      <c r="I484" s="298"/>
      <c r="J484" s="298"/>
      <c r="K484" s="298"/>
      <c r="L484" s="263"/>
      <c r="M484" s="247"/>
      <c r="N484" s="247"/>
      <c r="O484" s="247"/>
      <c r="P484" s="247"/>
      <c r="Q484" s="315"/>
      <c r="R484" s="315"/>
      <c r="S484" s="315"/>
      <c r="T484" s="315"/>
      <c r="U484" s="265"/>
      <c r="V484" s="265"/>
      <c r="W484" s="298"/>
      <c r="X484" s="314"/>
      <c r="Y484" s="314"/>
      <c r="Z484" s="314"/>
      <c r="AA484" s="314"/>
      <c r="AB484" s="314"/>
      <c r="AC484" s="314"/>
      <c r="AD484" s="314"/>
      <c r="AE484" s="314"/>
      <c r="AF484" s="298"/>
      <c r="AG484" s="303"/>
      <c r="AH484" s="303"/>
      <c r="AI484" s="265"/>
      <c r="AJ484" s="307"/>
      <c r="AK484" s="298"/>
      <c r="AL484" s="316"/>
      <c r="AM484" s="316"/>
      <c r="AN484" s="137"/>
      <c r="AO484" s="137"/>
      <c r="AP484" s="316"/>
      <c r="AQ484" s="314"/>
      <c r="AR484" s="244"/>
      <c r="AS484" s="308"/>
      <c r="AT484" s="137"/>
      <c r="AU484" s="137"/>
      <c r="AV484" s="317"/>
      <c r="AW484" s="311"/>
      <c r="AX484" s="317"/>
      <c r="AY484" s="317"/>
      <c r="AZ484" s="298"/>
      <c r="BA484" s="298"/>
      <c r="BB484" s="298"/>
      <c r="BC484" s="298"/>
      <c r="BD484" s="298"/>
      <c r="BE484" s="298"/>
      <c r="BF484" s="309"/>
      <c r="BG484" s="309"/>
      <c r="BH484" s="265"/>
      <c r="BI484" s="265"/>
      <c r="BJ484" s="265"/>
      <c r="BK484" s="265"/>
      <c r="BL484" s="265"/>
      <c r="BM484" s="265"/>
      <c r="BN484" s="265"/>
      <c r="BO484" s="265"/>
      <c r="BP484" s="265"/>
      <c r="BQ484" s="265"/>
      <c r="BR484" s="243"/>
      <c r="BS484" s="265"/>
      <c r="BT484" s="277"/>
      <c r="BU484" s="277"/>
      <c r="BV484" s="265"/>
      <c r="BW484" s="265"/>
      <c r="BX484" s="137"/>
      <c r="BY484" s="137"/>
      <c r="BZ484" s="265"/>
    </row>
    <row r="485" spans="1:78" ht="12.75">
      <c r="A485" s="298"/>
      <c r="B485" s="261"/>
      <c r="C485" s="305"/>
      <c r="D485" s="306"/>
      <c r="E485" s="263"/>
      <c r="F485" s="298"/>
      <c r="G485" s="261"/>
      <c r="H485" s="298"/>
      <c r="I485" s="298"/>
      <c r="J485" s="298"/>
      <c r="K485" s="298"/>
      <c r="L485" s="263"/>
      <c r="M485" s="247"/>
      <c r="N485" s="247"/>
      <c r="O485" s="247"/>
      <c r="P485" s="247"/>
      <c r="Q485" s="315"/>
      <c r="R485" s="315"/>
      <c r="S485" s="315"/>
      <c r="T485" s="315"/>
      <c r="U485" s="265"/>
      <c r="V485" s="265"/>
      <c r="W485" s="298"/>
      <c r="X485" s="314"/>
      <c r="Y485" s="314"/>
      <c r="Z485" s="314"/>
      <c r="AA485" s="314"/>
      <c r="AB485" s="314"/>
      <c r="AC485" s="314"/>
      <c r="AD485" s="314"/>
      <c r="AE485" s="314"/>
      <c r="AF485" s="298"/>
      <c r="AG485" s="303"/>
      <c r="AH485" s="303"/>
      <c r="AI485" s="265"/>
      <c r="AJ485" s="307"/>
      <c r="AK485" s="298"/>
      <c r="AL485" s="316"/>
      <c r="AM485" s="316"/>
      <c r="AN485" s="137"/>
      <c r="AO485" s="137"/>
      <c r="AP485" s="316"/>
      <c r="AQ485" s="314"/>
      <c r="AR485" s="244"/>
      <c r="AS485" s="308"/>
      <c r="AT485" s="137"/>
      <c r="AU485" s="137"/>
      <c r="AV485" s="317"/>
      <c r="AW485" s="311"/>
      <c r="AX485" s="317"/>
      <c r="AY485" s="317"/>
      <c r="AZ485" s="298"/>
      <c r="BA485" s="298"/>
      <c r="BB485" s="298"/>
      <c r="BC485" s="298"/>
      <c r="BD485" s="298"/>
      <c r="BE485" s="298"/>
      <c r="BF485" s="309"/>
      <c r="BG485" s="309"/>
      <c r="BH485" s="265"/>
      <c r="BI485" s="265"/>
      <c r="BJ485" s="265"/>
      <c r="BK485" s="265"/>
      <c r="BL485" s="265"/>
      <c r="BM485" s="265"/>
      <c r="BN485" s="265"/>
      <c r="BO485" s="265"/>
      <c r="BP485" s="265"/>
      <c r="BQ485" s="265"/>
      <c r="BR485" s="243"/>
      <c r="BS485" s="265"/>
      <c r="BT485" s="277"/>
      <c r="BU485" s="277"/>
      <c r="BV485" s="265"/>
      <c r="BW485" s="265"/>
      <c r="BX485" s="137"/>
      <c r="BY485" s="137"/>
      <c r="BZ485" s="265"/>
    </row>
    <row r="486" spans="1:78" ht="12.75">
      <c r="A486" s="298"/>
      <c r="B486" s="261"/>
      <c r="C486" s="305"/>
      <c r="D486" s="306"/>
      <c r="E486" s="263"/>
      <c r="F486" s="298"/>
      <c r="G486" s="261"/>
      <c r="H486" s="298"/>
      <c r="I486" s="298"/>
      <c r="J486" s="298"/>
      <c r="K486" s="298"/>
      <c r="L486" s="263"/>
      <c r="M486" s="247"/>
      <c r="N486" s="247"/>
      <c r="O486" s="247"/>
      <c r="P486" s="247"/>
      <c r="Q486" s="315"/>
      <c r="R486" s="315"/>
      <c r="S486" s="315"/>
      <c r="T486" s="315"/>
      <c r="U486" s="265"/>
      <c r="V486" s="265"/>
      <c r="W486" s="298"/>
      <c r="X486" s="314"/>
      <c r="Y486" s="314"/>
      <c r="Z486" s="314"/>
      <c r="AA486" s="314"/>
      <c r="AB486" s="314"/>
      <c r="AC486" s="314"/>
      <c r="AD486" s="314"/>
      <c r="AE486" s="314"/>
      <c r="AF486" s="298"/>
      <c r="AG486" s="303"/>
      <c r="AH486" s="303"/>
      <c r="AI486" s="265"/>
      <c r="AJ486" s="307"/>
      <c r="AK486" s="298"/>
      <c r="AL486" s="316"/>
      <c r="AM486" s="316"/>
      <c r="AN486" s="137"/>
      <c r="AO486" s="137"/>
      <c r="AP486" s="316"/>
      <c r="AQ486" s="314"/>
      <c r="AR486" s="244"/>
      <c r="AS486" s="308"/>
      <c r="AT486" s="137"/>
      <c r="AU486" s="137"/>
      <c r="AV486" s="317"/>
      <c r="AW486" s="311"/>
      <c r="AX486" s="317"/>
      <c r="AY486" s="317"/>
      <c r="AZ486" s="298"/>
      <c r="BA486" s="298"/>
      <c r="BB486" s="298"/>
      <c r="BC486" s="298"/>
      <c r="BD486" s="298"/>
      <c r="BE486" s="298"/>
      <c r="BF486" s="309"/>
      <c r="BG486" s="309"/>
      <c r="BH486" s="265"/>
      <c r="BI486" s="265"/>
      <c r="BJ486" s="265"/>
      <c r="BK486" s="265"/>
      <c r="BL486" s="265"/>
      <c r="BM486" s="265"/>
      <c r="BN486" s="265"/>
      <c r="BO486" s="265"/>
      <c r="BP486" s="265"/>
      <c r="BQ486" s="265"/>
      <c r="BR486" s="243"/>
      <c r="BS486" s="265"/>
      <c r="BT486" s="277"/>
      <c r="BU486" s="277"/>
      <c r="BV486" s="265"/>
      <c r="BW486" s="265"/>
      <c r="BX486" s="137"/>
      <c r="BY486" s="137"/>
      <c r="BZ486" s="265"/>
    </row>
    <row r="487" spans="1:78" ht="12.75">
      <c r="A487" s="298"/>
      <c r="B487" s="261"/>
      <c r="C487" s="305"/>
      <c r="D487" s="306"/>
      <c r="E487" s="263"/>
      <c r="F487" s="298"/>
      <c r="G487" s="261"/>
      <c r="H487" s="298"/>
      <c r="I487" s="298"/>
      <c r="J487" s="298"/>
      <c r="K487" s="298"/>
      <c r="L487" s="263"/>
      <c r="M487" s="247"/>
      <c r="N487" s="247"/>
      <c r="O487" s="247"/>
      <c r="P487" s="247"/>
      <c r="Q487" s="315"/>
      <c r="R487" s="315"/>
      <c r="S487" s="315"/>
      <c r="T487" s="315"/>
      <c r="U487" s="265"/>
      <c r="V487" s="265"/>
      <c r="W487" s="298"/>
      <c r="X487" s="314"/>
      <c r="Y487" s="314"/>
      <c r="Z487" s="314"/>
      <c r="AA487" s="314"/>
      <c r="AB487" s="314"/>
      <c r="AC487" s="314"/>
      <c r="AD487" s="314"/>
      <c r="AE487" s="314"/>
      <c r="AF487" s="298"/>
      <c r="AG487" s="303"/>
      <c r="AH487" s="303"/>
      <c r="AI487" s="265"/>
      <c r="AJ487" s="307"/>
      <c r="AK487" s="298"/>
      <c r="AL487" s="316"/>
      <c r="AM487" s="316"/>
      <c r="AN487" s="137"/>
      <c r="AO487" s="137"/>
      <c r="AP487" s="316"/>
      <c r="AQ487" s="314"/>
      <c r="AR487" s="244"/>
      <c r="AS487" s="308"/>
      <c r="AT487" s="137"/>
      <c r="AU487" s="137"/>
      <c r="AV487" s="317"/>
      <c r="AW487" s="311"/>
      <c r="AX487" s="317"/>
      <c r="AY487" s="317"/>
      <c r="AZ487" s="298"/>
      <c r="BA487" s="298"/>
      <c r="BB487" s="298"/>
      <c r="BC487" s="298"/>
      <c r="BD487" s="298"/>
      <c r="BE487" s="298"/>
      <c r="BF487" s="309"/>
      <c r="BG487" s="309"/>
      <c r="BH487" s="265"/>
      <c r="BI487" s="265"/>
      <c r="BJ487" s="265"/>
      <c r="BK487" s="265"/>
      <c r="BL487" s="265"/>
      <c r="BM487" s="265"/>
      <c r="BN487" s="265"/>
      <c r="BO487" s="265"/>
      <c r="BP487" s="265"/>
      <c r="BQ487" s="265"/>
      <c r="BR487" s="243"/>
      <c r="BS487" s="265"/>
      <c r="BT487" s="277"/>
      <c r="BU487" s="277"/>
      <c r="BV487" s="265"/>
      <c r="BW487" s="265"/>
      <c r="BX487" s="137"/>
      <c r="BY487" s="137"/>
      <c r="BZ487" s="265"/>
    </row>
    <row r="488" spans="1:78" ht="12.75">
      <c r="A488" s="298"/>
      <c r="B488" s="261"/>
      <c r="C488" s="305"/>
      <c r="D488" s="306"/>
      <c r="E488" s="263"/>
      <c r="F488" s="298"/>
      <c r="G488" s="261"/>
      <c r="H488" s="298"/>
      <c r="I488" s="298"/>
      <c r="J488" s="298"/>
      <c r="K488" s="298"/>
      <c r="L488" s="263"/>
      <c r="M488" s="247"/>
      <c r="N488" s="247"/>
      <c r="O488" s="247"/>
      <c r="P488" s="247"/>
      <c r="Q488" s="315"/>
      <c r="R488" s="315"/>
      <c r="S488" s="315"/>
      <c r="T488" s="315"/>
      <c r="U488" s="265"/>
      <c r="V488" s="265"/>
      <c r="W488" s="298"/>
      <c r="X488" s="314"/>
      <c r="Y488" s="314"/>
      <c r="Z488" s="314"/>
      <c r="AA488" s="314"/>
      <c r="AB488" s="314"/>
      <c r="AC488" s="314"/>
      <c r="AD488" s="314"/>
      <c r="AE488" s="314"/>
      <c r="AF488" s="298"/>
      <c r="AG488" s="303"/>
      <c r="AH488" s="303"/>
      <c r="AI488" s="265"/>
      <c r="AJ488" s="307"/>
      <c r="AK488" s="298"/>
      <c r="AL488" s="316"/>
      <c r="AM488" s="316"/>
      <c r="AN488" s="137"/>
      <c r="AO488" s="137"/>
      <c r="AP488" s="316"/>
      <c r="AQ488" s="314"/>
      <c r="AR488" s="244"/>
      <c r="AS488" s="308"/>
      <c r="AT488" s="137"/>
      <c r="AU488" s="137"/>
      <c r="AV488" s="317"/>
      <c r="AW488" s="311"/>
      <c r="AX488" s="317"/>
      <c r="AY488" s="317"/>
      <c r="AZ488" s="298"/>
      <c r="BA488" s="298"/>
      <c r="BB488" s="298"/>
      <c r="BC488" s="298"/>
      <c r="BD488" s="298"/>
      <c r="BE488" s="298"/>
      <c r="BF488" s="309"/>
      <c r="BG488" s="309"/>
      <c r="BH488" s="265"/>
      <c r="BI488" s="265"/>
      <c r="BJ488" s="265"/>
      <c r="BK488" s="265"/>
      <c r="BL488" s="265"/>
      <c r="BM488" s="265"/>
      <c r="BN488" s="265"/>
      <c r="BO488" s="265"/>
      <c r="BP488" s="265"/>
      <c r="BQ488" s="265"/>
      <c r="BR488" s="243"/>
      <c r="BS488" s="265"/>
      <c r="BT488" s="277"/>
      <c r="BU488" s="277"/>
      <c r="BV488" s="265"/>
      <c r="BW488" s="265"/>
      <c r="BX488" s="137"/>
      <c r="BY488" s="137"/>
      <c r="BZ488" s="265"/>
    </row>
    <row r="489" spans="1:78" ht="12.75">
      <c r="A489" s="298"/>
      <c r="B489" s="261"/>
      <c r="C489" s="305"/>
      <c r="D489" s="306"/>
      <c r="E489" s="263"/>
      <c r="F489" s="298"/>
      <c r="G489" s="261"/>
      <c r="H489" s="298"/>
      <c r="I489" s="298"/>
      <c r="J489" s="298"/>
      <c r="K489" s="298"/>
      <c r="L489" s="263"/>
      <c r="M489" s="247"/>
      <c r="N489" s="247"/>
      <c r="O489" s="247"/>
      <c r="P489" s="247"/>
      <c r="Q489" s="315"/>
      <c r="R489" s="315"/>
      <c r="S489" s="315"/>
      <c r="T489" s="315"/>
      <c r="U489" s="265"/>
      <c r="V489" s="265"/>
      <c r="W489" s="298"/>
      <c r="X489" s="314"/>
      <c r="Y489" s="314"/>
      <c r="Z489" s="314"/>
      <c r="AA489" s="314"/>
      <c r="AB489" s="314"/>
      <c r="AC489" s="314"/>
      <c r="AD489" s="314"/>
      <c r="AE489" s="314"/>
      <c r="AF489" s="298"/>
      <c r="AG489" s="303"/>
      <c r="AH489" s="303"/>
      <c r="AI489" s="265"/>
      <c r="AJ489" s="307"/>
      <c r="AK489" s="298"/>
      <c r="AL489" s="316"/>
      <c r="AM489" s="316"/>
      <c r="AN489" s="137"/>
      <c r="AO489" s="137"/>
      <c r="AP489" s="316"/>
      <c r="AQ489" s="314"/>
      <c r="AR489" s="244"/>
      <c r="AS489" s="308"/>
      <c r="AT489" s="137"/>
      <c r="AU489" s="137"/>
      <c r="AV489" s="317"/>
      <c r="AW489" s="311"/>
      <c r="AX489" s="317"/>
      <c r="AY489" s="317"/>
      <c r="AZ489" s="298"/>
      <c r="BA489" s="298"/>
      <c r="BB489" s="298"/>
      <c r="BC489" s="298"/>
      <c r="BD489" s="298"/>
      <c r="BE489" s="298"/>
      <c r="BF489" s="309"/>
      <c r="BG489" s="309"/>
      <c r="BH489" s="265"/>
      <c r="BI489" s="265"/>
      <c r="BJ489" s="265"/>
      <c r="BK489" s="265"/>
      <c r="BL489" s="265"/>
      <c r="BM489" s="265"/>
      <c r="BN489" s="265"/>
      <c r="BO489" s="265"/>
      <c r="BP489" s="265"/>
      <c r="BQ489" s="265"/>
      <c r="BR489" s="243"/>
      <c r="BS489" s="265"/>
      <c r="BT489" s="277"/>
      <c r="BU489" s="277"/>
      <c r="BV489" s="265"/>
      <c r="BW489" s="265"/>
      <c r="BX489" s="137"/>
      <c r="BY489" s="137"/>
      <c r="BZ489" s="265"/>
    </row>
    <row r="490" spans="1:78" ht="12.75">
      <c r="A490" s="298"/>
      <c r="B490" s="261"/>
      <c r="C490" s="305"/>
      <c r="D490" s="306"/>
      <c r="E490" s="263"/>
      <c r="F490" s="298"/>
      <c r="G490" s="261"/>
      <c r="H490" s="298"/>
      <c r="I490" s="298"/>
      <c r="J490" s="298"/>
      <c r="K490" s="298"/>
      <c r="L490" s="263"/>
      <c r="M490" s="247"/>
      <c r="N490" s="247"/>
      <c r="O490" s="247"/>
      <c r="P490" s="247"/>
      <c r="Q490" s="315"/>
      <c r="R490" s="315"/>
      <c r="S490" s="315"/>
      <c r="T490" s="315"/>
      <c r="U490" s="265"/>
      <c r="V490" s="265"/>
      <c r="W490" s="298"/>
      <c r="X490" s="314"/>
      <c r="Y490" s="314"/>
      <c r="Z490" s="314"/>
      <c r="AA490" s="314"/>
      <c r="AB490" s="314"/>
      <c r="AC490" s="314"/>
      <c r="AD490" s="314"/>
      <c r="AE490" s="314"/>
      <c r="AF490" s="298"/>
      <c r="AG490" s="303"/>
      <c r="AH490" s="303"/>
      <c r="AI490" s="265"/>
      <c r="AJ490" s="307"/>
      <c r="AK490" s="298"/>
      <c r="AL490" s="316"/>
      <c r="AM490" s="316"/>
      <c r="AN490" s="137"/>
      <c r="AO490" s="137"/>
      <c r="AP490" s="316"/>
      <c r="AQ490" s="314"/>
      <c r="AR490" s="244"/>
      <c r="AS490" s="308"/>
      <c r="AT490" s="137"/>
      <c r="AU490" s="137"/>
      <c r="AV490" s="317"/>
      <c r="AW490" s="311"/>
      <c r="AX490" s="317"/>
      <c r="AY490" s="317"/>
      <c r="AZ490" s="298"/>
      <c r="BA490" s="298"/>
      <c r="BB490" s="298"/>
      <c r="BC490" s="298"/>
      <c r="BD490" s="298"/>
      <c r="BE490" s="298"/>
      <c r="BF490" s="309"/>
      <c r="BG490" s="309"/>
      <c r="BH490" s="265"/>
      <c r="BI490" s="265"/>
      <c r="BJ490" s="265"/>
      <c r="BK490" s="265"/>
      <c r="BL490" s="265"/>
      <c r="BM490" s="265"/>
      <c r="BN490" s="265"/>
      <c r="BO490" s="265"/>
      <c r="BP490" s="265"/>
      <c r="BQ490" s="265"/>
      <c r="BR490" s="243"/>
      <c r="BS490" s="265"/>
      <c r="BT490" s="277"/>
      <c r="BU490" s="277"/>
      <c r="BV490" s="265"/>
      <c r="BW490" s="265"/>
      <c r="BX490" s="137"/>
      <c r="BY490" s="137"/>
      <c r="BZ490" s="265"/>
    </row>
    <row r="491" spans="1:78" ht="12.75">
      <c r="A491" s="298"/>
      <c r="B491" s="261"/>
      <c r="C491" s="305"/>
      <c r="D491" s="306"/>
      <c r="E491" s="263"/>
      <c r="F491" s="298"/>
      <c r="G491" s="261"/>
      <c r="H491" s="298"/>
      <c r="I491" s="298"/>
      <c r="J491" s="298"/>
      <c r="K491" s="298"/>
      <c r="L491" s="263"/>
      <c r="M491" s="247"/>
      <c r="N491" s="247"/>
      <c r="O491" s="247"/>
      <c r="P491" s="247"/>
      <c r="Q491" s="315"/>
      <c r="R491" s="315"/>
      <c r="S491" s="315"/>
      <c r="T491" s="315"/>
      <c r="U491" s="265"/>
      <c r="V491" s="265"/>
      <c r="W491" s="298"/>
      <c r="X491" s="314"/>
      <c r="Y491" s="314"/>
      <c r="Z491" s="314"/>
      <c r="AA491" s="314"/>
      <c r="AB491" s="314"/>
      <c r="AC491" s="314"/>
      <c r="AD491" s="314"/>
      <c r="AE491" s="314"/>
      <c r="AF491" s="298"/>
      <c r="AG491" s="303"/>
      <c r="AH491" s="303"/>
      <c r="AI491" s="265"/>
      <c r="AJ491" s="307"/>
      <c r="AK491" s="298"/>
      <c r="AL491" s="316"/>
      <c r="AM491" s="316"/>
      <c r="AN491" s="137"/>
      <c r="AO491" s="137"/>
      <c r="AP491" s="316"/>
      <c r="AQ491" s="314"/>
      <c r="AR491" s="244"/>
      <c r="AS491" s="308"/>
      <c r="AT491" s="137"/>
      <c r="AU491" s="137"/>
      <c r="AV491" s="317"/>
      <c r="AW491" s="311"/>
      <c r="AX491" s="317"/>
      <c r="AY491" s="317"/>
      <c r="AZ491" s="298"/>
      <c r="BA491" s="298"/>
      <c r="BB491" s="298"/>
      <c r="BC491" s="298"/>
      <c r="BD491" s="298"/>
      <c r="BE491" s="298"/>
      <c r="BF491" s="309"/>
      <c r="BG491" s="309"/>
      <c r="BH491" s="265"/>
      <c r="BI491" s="265"/>
      <c r="BJ491" s="265"/>
      <c r="BK491" s="265"/>
      <c r="BL491" s="265"/>
      <c r="BM491" s="265"/>
      <c r="BN491" s="265"/>
      <c r="BO491" s="265"/>
      <c r="BP491" s="265"/>
      <c r="BQ491" s="265"/>
      <c r="BR491" s="243"/>
      <c r="BS491" s="265"/>
      <c r="BT491" s="277"/>
      <c r="BU491" s="277"/>
      <c r="BV491" s="265"/>
      <c r="BW491" s="265"/>
      <c r="BX491" s="137"/>
      <c r="BY491" s="137"/>
      <c r="BZ491" s="265"/>
    </row>
    <row r="492" spans="1:78" ht="12.75">
      <c r="A492" s="298"/>
      <c r="B492" s="261"/>
      <c r="C492" s="305"/>
      <c r="D492" s="306"/>
      <c r="E492" s="263"/>
      <c r="F492" s="298"/>
      <c r="G492" s="261"/>
      <c r="H492" s="298"/>
      <c r="I492" s="298"/>
      <c r="J492" s="298"/>
      <c r="K492" s="298"/>
      <c r="L492" s="263"/>
      <c r="M492" s="247"/>
      <c r="N492" s="247"/>
      <c r="O492" s="247"/>
      <c r="P492" s="247"/>
      <c r="Q492" s="315"/>
      <c r="R492" s="315"/>
      <c r="S492" s="315"/>
      <c r="T492" s="315"/>
      <c r="U492" s="265"/>
      <c r="V492" s="265"/>
      <c r="W492" s="298"/>
      <c r="X492" s="314"/>
      <c r="Y492" s="314"/>
      <c r="Z492" s="314"/>
      <c r="AA492" s="314"/>
      <c r="AB492" s="314"/>
      <c r="AC492" s="314"/>
      <c r="AD492" s="314"/>
      <c r="AE492" s="314"/>
      <c r="AF492" s="298"/>
      <c r="AG492" s="303"/>
      <c r="AH492" s="303"/>
      <c r="AI492" s="265"/>
      <c r="AJ492" s="307"/>
      <c r="AK492" s="298"/>
      <c r="AL492" s="316"/>
      <c r="AM492" s="316"/>
      <c r="AN492" s="137"/>
      <c r="AO492" s="137"/>
      <c r="AP492" s="316"/>
      <c r="AQ492" s="314"/>
      <c r="AR492" s="244"/>
      <c r="AS492" s="308"/>
      <c r="AT492" s="137"/>
      <c r="AU492" s="137"/>
      <c r="AV492" s="317"/>
      <c r="AW492" s="311"/>
      <c r="AX492" s="317"/>
      <c r="AY492" s="317"/>
      <c r="AZ492" s="298"/>
      <c r="BA492" s="298"/>
      <c r="BB492" s="298"/>
      <c r="BC492" s="298"/>
      <c r="BD492" s="298"/>
      <c r="BE492" s="298"/>
      <c r="BF492" s="309"/>
      <c r="BG492" s="309"/>
      <c r="BH492" s="265"/>
      <c r="BI492" s="265"/>
      <c r="BJ492" s="265"/>
      <c r="BK492" s="265"/>
      <c r="BL492" s="265"/>
      <c r="BM492" s="265"/>
      <c r="BN492" s="265"/>
      <c r="BO492" s="265"/>
      <c r="BP492" s="265"/>
      <c r="BQ492" s="265"/>
      <c r="BR492" s="243"/>
      <c r="BS492" s="265"/>
      <c r="BT492" s="277"/>
      <c r="BU492" s="277"/>
      <c r="BV492" s="265"/>
      <c r="BW492" s="265"/>
      <c r="BX492" s="137"/>
      <c r="BY492" s="137"/>
      <c r="BZ492" s="265"/>
    </row>
    <row r="493" spans="1:78" ht="12.75">
      <c r="A493" s="298"/>
      <c r="B493" s="261"/>
      <c r="C493" s="305"/>
      <c r="D493" s="306"/>
      <c r="E493" s="263"/>
      <c r="F493" s="298"/>
      <c r="G493" s="261"/>
      <c r="H493" s="298"/>
      <c r="I493" s="298"/>
      <c r="J493" s="298"/>
      <c r="K493" s="298"/>
      <c r="L493" s="263"/>
      <c r="M493" s="247"/>
      <c r="N493" s="247"/>
      <c r="O493" s="247"/>
      <c r="P493" s="247"/>
      <c r="Q493" s="315"/>
      <c r="R493" s="315"/>
      <c r="S493" s="315"/>
      <c r="T493" s="315"/>
      <c r="U493" s="265"/>
      <c r="V493" s="265"/>
      <c r="W493" s="298"/>
      <c r="X493" s="314"/>
      <c r="Y493" s="314"/>
      <c r="Z493" s="314"/>
      <c r="AA493" s="314"/>
      <c r="AB493" s="314"/>
      <c r="AC493" s="314"/>
      <c r="AD493" s="314"/>
      <c r="AE493" s="314"/>
      <c r="AF493" s="298"/>
      <c r="AG493" s="303"/>
      <c r="AH493" s="303"/>
      <c r="AI493" s="265"/>
      <c r="AJ493" s="307"/>
      <c r="AK493" s="298"/>
      <c r="AL493" s="316"/>
      <c r="AM493" s="316"/>
      <c r="AN493" s="137"/>
      <c r="AO493" s="137"/>
      <c r="AP493" s="316"/>
      <c r="AQ493" s="314"/>
      <c r="AR493" s="244"/>
      <c r="AS493" s="308"/>
      <c r="AT493" s="137"/>
      <c r="AU493" s="137"/>
      <c r="AV493" s="317"/>
      <c r="AW493" s="311"/>
      <c r="AX493" s="317"/>
      <c r="AY493" s="317"/>
      <c r="AZ493" s="298"/>
      <c r="BA493" s="298"/>
      <c r="BB493" s="298"/>
      <c r="BC493" s="298"/>
      <c r="BD493" s="298"/>
      <c r="BE493" s="298"/>
      <c r="BF493" s="309"/>
      <c r="BG493" s="309"/>
      <c r="BH493" s="265"/>
      <c r="BI493" s="265"/>
      <c r="BJ493" s="265"/>
      <c r="BK493" s="265"/>
      <c r="BL493" s="265"/>
      <c r="BM493" s="265"/>
      <c r="BN493" s="265"/>
      <c r="BO493" s="265"/>
      <c r="BP493" s="265"/>
      <c r="BQ493" s="265"/>
      <c r="BR493" s="243"/>
      <c r="BS493" s="265"/>
      <c r="BT493" s="277"/>
      <c r="BU493" s="277"/>
      <c r="BV493" s="265"/>
      <c r="BW493" s="265"/>
      <c r="BX493" s="137"/>
      <c r="BY493" s="137"/>
      <c r="BZ493" s="265"/>
    </row>
    <row r="494" spans="1:78" ht="12.75">
      <c r="A494" s="298"/>
      <c r="B494" s="261"/>
      <c r="C494" s="305"/>
      <c r="D494" s="306"/>
      <c r="E494" s="263"/>
      <c r="F494" s="298"/>
      <c r="G494" s="261"/>
      <c r="H494" s="298"/>
      <c r="I494" s="298"/>
      <c r="J494" s="298"/>
      <c r="K494" s="298"/>
      <c r="L494" s="263"/>
      <c r="M494" s="247"/>
      <c r="N494" s="247"/>
      <c r="O494" s="247"/>
      <c r="P494" s="247"/>
      <c r="Q494" s="315"/>
      <c r="R494" s="315"/>
      <c r="S494" s="315"/>
      <c r="T494" s="315"/>
      <c r="U494" s="265"/>
      <c r="V494" s="265"/>
      <c r="W494" s="298"/>
      <c r="X494" s="314"/>
      <c r="Y494" s="314"/>
      <c r="Z494" s="314"/>
      <c r="AA494" s="314"/>
      <c r="AB494" s="314"/>
      <c r="AC494" s="314"/>
      <c r="AD494" s="314"/>
      <c r="AE494" s="314"/>
      <c r="AF494" s="298"/>
      <c r="AG494" s="303"/>
      <c r="AH494" s="303"/>
      <c r="AI494" s="265"/>
      <c r="AJ494" s="307"/>
      <c r="AK494" s="298"/>
      <c r="AL494" s="316"/>
      <c r="AM494" s="316"/>
      <c r="AN494" s="137"/>
      <c r="AO494" s="137"/>
      <c r="AP494" s="316"/>
      <c r="AQ494" s="314"/>
      <c r="AR494" s="244"/>
      <c r="AS494" s="308"/>
      <c r="AT494" s="137"/>
      <c r="AU494" s="137"/>
      <c r="AV494" s="317"/>
      <c r="AW494" s="311"/>
      <c r="AX494" s="317"/>
      <c r="AY494" s="317"/>
      <c r="AZ494" s="298"/>
      <c r="BA494" s="298"/>
      <c r="BB494" s="298"/>
      <c r="BC494" s="298"/>
      <c r="BD494" s="298"/>
      <c r="BE494" s="298"/>
      <c r="BF494" s="309"/>
      <c r="BG494" s="309"/>
      <c r="BH494" s="265"/>
      <c r="BI494" s="265"/>
      <c r="BJ494" s="265"/>
      <c r="BK494" s="265"/>
      <c r="BL494" s="265"/>
      <c r="BM494" s="265"/>
      <c r="BN494" s="265"/>
      <c r="BO494" s="265"/>
      <c r="BP494" s="265"/>
      <c r="BQ494" s="265"/>
      <c r="BR494" s="243"/>
      <c r="BS494" s="265"/>
      <c r="BT494" s="277"/>
      <c r="BU494" s="277"/>
      <c r="BV494" s="265"/>
      <c r="BW494" s="265"/>
      <c r="BX494" s="137"/>
      <c r="BY494" s="137"/>
      <c r="BZ494" s="265"/>
    </row>
    <row r="495" spans="1:78" ht="12.75">
      <c r="A495" s="298"/>
      <c r="B495" s="261"/>
      <c r="C495" s="305"/>
      <c r="D495" s="306"/>
      <c r="E495" s="263"/>
      <c r="F495" s="298"/>
      <c r="G495" s="261"/>
      <c r="H495" s="298"/>
      <c r="I495" s="298"/>
      <c r="J495" s="298"/>
      <c r="K495" s="298"/>
      <c r="L495" s="263"/>
      <c r="M495" s="247"/>
      <c r="N495" s="247"/>
      <c r="O495" s="247"/>
      <c r="P495" s="247"/>
      <c r="Q495" s="315"/>
      <c r="R495" s="315"/>
      <c r="S495" s="315"/>
      <c r="T495" s="315"/>
      <c r="U495" s="265"/>
      <c r="V495" s="265"/>
      <c r="W495" s="298"/>
      <c r="X495" s="314"/>
      <c r="Y495" s="314"/>
      <c r="Z495" s="314"/>
      <c r="AA495" s="314"/>
      <c r="AB495" s="314"/>
      <c r="AC495" s="314"/>
      <c r="AD495" s="314"/>
      <c r="AE495" s="314"/>
      <c r="AF495" s="298"/>
      <c r="AG495" s="303"/>
      <c r="AH495" s="303"/>
      <c r="AI495" s="265"/>
      <c r="AJ495" s="307"/>
      <c r="AK495" s="298"/>
      <c r="AL495" s="316"/>
      <c r="AM495" s="316"/>
      <c r="AN495" s="137"/>
      <c r="AO495" s="137"/>
      <c r="AP495" s="316"/>
      <c r="AQ495" s="314"/>
      <c r="AR495" s="244"/>
      <c r="AS495" s="308"/>
      <c r="AT495" s="137"/>
      <c r="AU495" s="137"/>
      <c r="AV495" s="317"/>
      <c r="AW495" s="311"/>
      <c r="AX495" s="317"/>
      <c r="AY495" s="317"/>
      <c r="AZ495" s="298"/>
      <c r="BA495" s="298"/>
      <c r="BB495" s="298"/>
      <c r="BC495" s="298"/>
      <c r="BD495" s="298"/>
      <c r="BE495" s="298"/>
      <c r="BF495" s="309"/>
      <c r="BG495" s="309"/>
      <c r="BH495" s="265"/>
      <c r="BI495" s="265"/>
      <c r="BJ495" s="265"/>
      <c r="BK495" s="265"/>
      <c r="BL495" s="265"/>
      <c r="BM495" s="265"/>
      <c r="BN495" s="265"/>
      <c r="BO495" s="265"/>
      <c r="BP495" s="265"/>
      <c r="BQ495" s="265"/>
      <c r="BR495" s="243"/>
      <c r="BS495" s="265"/>
      <c r="BT495" s="277"/>
      <c r="BU495" s="277"/>
      <c r="BV495" s="265"/>
      <c r="BW495" s="265"/>
      <c r="BX495" s="137"/>
      <c r="BY495" s="137"/>
      <c r="BZ495" s="265"/>
    </row>
    <row r="496" spans="1:78" ht="12.75">
      <c r="A496" s="298"/>
      <c r="B496" s="261"/>
      <c r="C496" s="305"/>
      <c r="D496" s="306"/>
      <c r="E496" s="263"/>
      <c r="F496" s="298"/>
      <c r="G496" s="261"/>
      <c r="H496" s="298"/>
      <c r="I496" s="298"/>
      <c r="J496" s="298"/>
      <c r="K496" s="298"/>
      <c r="L496" s="263"/>
      <c r="M496" s="247"/>
      <c r="N496" s="247"/>
      <c r="O496" s="247"/>
      <c r="P496" s="247"/>
      <c r="Q496" s="315"/>
      <c r="R496" s="315"/>
      <c r="S496" s="315"/>
      <c r="T496" s="315"/>
      <c r="U496" s="265"/>
      <c r="V496" s="265"/>
      <c r="W496" s="298"/>
      <c r="X496" s="314"/>
      <c r="Y496" s="314"/>
      <c r="Z496" s="314"/>
      <c r="AA496" s="314"/>
      <c r="AB496" s="314"/>
      <c r="AC496" s="314"/>
      <c r="AD496" s="314"/>
      <c r="AE496" s="314"/>
      <c r="AF496" s="298"/>
      <c r="AG496" s="303"/>
      <c r="AH496" s="303"/>
      <c r="AI496" s="265"/>
      <c r="AJ496" s="307"/>
      <c r="AK496" s="298"/>
      <c r="AL496" s="316"/>
      <c r="AM496" s="316"/>
      <c r="AN496" s="137"/>
      <c r="AO496" s="137"/>
      <c r="AP496" s="316"/>
      <c r="AQ496" s="314"/>
      <c r="AR496" s="244"/>
      <c r="AS496" s="308"/>
      <c r="AT496" s="137"/>
      <c r="AU496" s="137"/>
      <c r="AV496" s="317"/>
      <c r="AW496" s="311"/>
      <c r="AX496" s="317"/>
      <c r="AY496" s="317"/>
      <c r="AZ496" s="298"/>
      <c r="BA496" s="298"/>
      <c r="BB496" s="298"/>
      <c r="BC496" s="298"/>
      <c r="BD496" s="298"/>
      <c r="BE496" s="298"/>
      <c r="BF496" s="309"/>
      <c r="BG496" s="309"/>
      <c r="BH496" s="265"/>
      <c r="BI496" s="265"/>
      <c r="BJ496" s="265"/>
      <c r="BK496" s="265"/>
      <c r="BL496" s="265"/>
      <c r="BM496" s="265"/>
      <c r="BN496" s="265"/>
      <c r="BO496" s="265"/>
      <c r="BP496" s="265"/>
      <c r="BQ496" s="265"/>
      <c r="BR496" s="243"/>
      <c r="BS496" s="265"/>
      <c r="BT496" s="277"/>
      <c r="BU496" s="277"/>
      <c r="BV496" s="265"/>
      <c r="BW496" s="265"/>
      <c r="BX496" s="137"/>
      <c r="BY496" s="137"/>
      <c r="BZ496" s="265"/>
    </row>
    <row r="497" spans="1:78" ht="12.75">
      <c r="A497" s="298"/>
      <c r="B497" s="261"/>
      <c r="C497" s="305"/>
      <c r="D497" s="306"/>
      <c r="E497" s="263"/>
      <c r="F497" s="298"/>
      <c r="G497" s="261"/>
      <c r="H497" s="298"/>
      <c r="I497" s="298"/>
      <c r="J497" s="298"/>
      <c r="K497" s="298"/>
      <c r="L497" s="263"/>
      <c r="M497" s="247"/>
      <c r="N497" s="247"/>
      <c r="O497" s="247"/>
      <c r="P497" s="247"/>
      <c r="Q497" s="315"/>
      <c r="R497" s="315"/>
      <c r="S497" s="315"/>
      <c r="T497" s="315"/>
      <c r="U497" s="265"/>
      <c r="V497" s="265"/>
      <c r="W497" s="298"/>
      <c r="X497" s="314"/>
      <c r="Y497" s="314"/>
      <c r="Z497" s="314"/>
      <c r="AA497" s="314"/>
      <c r="AB497" s="314"/>
      <c r="AC497" s="314"/>
      <c r="AD497" s="314"/>
      <c r="AE497" s="314"/>
      <c r="AF497" s="298"/>
      <c r="AG497" s="303"/>
      <c r="AH497" s="303"/>
      <c r="AI497" s="265"/>
      <c r="AJ497" s="307"/>
      <c r="AK497" s="298"/>
      <c r="AL497" s="316"/>
      <c r="AM497" s="316"/>
      <c r="AN497" s="137"/>
      <c r="AO497" s="137"/>
      <c r="AP497" s="316"/>
      <c r="AQ497" s="314"/>
      <c r="AR497" s="244"/>
      <c r="AS497" s="308"/>
      <c r="AT497" s="137"/>
      <c r="AU497" s="137"/>
      <c r="AV497" s="317"/>
      <c r="AW497" s="311"/>
      <c r="AX497" s="317"/>
      <c r="AY497" s="317"/>
      <c r="AZ497" s="298"/>
      <c r="BA497" s="298"/>
      <c r="BB497" s="298"/>
      <c r="BC497" s="298"/>
      <c r="BD497" s="298"/>
      <c r="BE497" s="298"/>
      <c r="BF497" s="309"/>
      <c r="BG497" s="309"/>
      <c r="BH497" s="265"/>
      <c r="BI497" s="265"/>
      <c r="BJ497" s="265"/>
      <c r="BK497" s="265"/>
      <c r="BL497" s="265"/>
      <c r="BM497" s="265"/>
      <c r="BN497" s="265"/>
      <c r="BO497" s="265"/>
      <c r="BP497" s="265"/>
      <c r="BQ497" s="265"/>
      <c r="BR497" s="243"/>
      <c r="BS497" s="265"/>
      <c r="BT497" s="277"/>
      <c r="BU497" s="277"/>
      <c r="BV497" s="265"/>
      <c r="BW497" s="265"/>
      <c r="BX497" s="137"/>
      <c r="BY497" s="137"/>
      <c r="BZ497" s="265"/>
    </row>
    <row r="498" spans="1:78" ht="12.75">
      <c r="A498" s="298"/>
      <c r="B498" s="261"/>
      <c r="C498" s="305"/>
      <c r="D498" s="306"/>
      <c r="E498" s="263"/>
      <c r="F498" s="298"/>
      <c r="G498" s="261"/>
      <c r="H498" s="298"/>
      <c r="I498" s="298"/>
      <c r="J498" s="298"/>
      <c r="K498" s="298"/>
      <c r="L498" s="263"/>
      <c r="M498" s="247"/>
      <c r="N498" s="247"/>
      <c r="O498" s="247"/>
      <c r="P498" s="247"/>
      <c r="Q498" s="315"/>
      <c r="R498" s="315"/>
      <c r="S498" s="315"/>
      <c r="T498" s="315"/>
      <c r="U498" s="265"/>
      <c r="V498" s="265"/>
      <c r="W498" s="298"/>
      <c r="X498" s="314"/>
      <c r="Y498" s="314"/>
      <c r="Z498" s="314"/>
      <c r="AA498" s="314"/>
      <c r="AB498" s="314"/>
      <c r="AC498" s="314"/>
      <c r="AD498" s="314"/>
      <c r="AE498" s="314"/>
      <c r="AF498" s="298"/>
      <c r="AG498" s="303"/>
      <c r="AH498" s="303"/>
      <c r="AI498" s="265"/>
      <c r="AJ498" s="307"/>
      <c r="AK498" s="298"/>
      <c r="AL498" s="316"/>
      <c r="AM498" s="316"/>
      <c r="AN498" s="137"/>
      <c r="AO498" s="137"/>
      <c r="AP498" s="316"/>
      <c r="AQ498" s="314"/>
      <c r="AR498" s="244"/>
      <c r="AS498" s="308"/>
      <c r="AT498" s="137"/>
      <c r="AU498" s="137"/>
      <c r="AV498" s="317"/>
      <c r="AW498" s="311"/>
      <c r="AX498" s="317"/>
      <c r="AY498" s="317"/>
      <c r="AZ498" s="298"/>
      <c r="BA498" s="298"/>
      <c r="BB498" s="298"/>
      <c r="BC498" s="298"/>
      <c r="BD498" s="298"/>
      <c r="BE498" s="298"/>
      <c r="BF498" s="309"/>
      <c r="BG498" s="309"/>
      <c r="BH498" s="265"/>
      <c r="BI498" s="265"/>
      <c r="BJ498" s="265"/>
      <c r="BK498" s="265"/>
      <c r="BL498" s="265"/>
      <c r="BM498" s="265"/>
      <c r="BN498" s="265"/>
      <c r="BO498" s="265"/>
      <c r="BP498" s="265"/>
      <c r="BQ498" s="265"/>
      <c r="BR498" s="243"/>
      <c r="BS498" s="265"/>
      <c r="BT498" s="277"/>
      <c r="BU498" s="277"/>
      <c r="BV498" s="265"/>
      <c r="BW498" s="265"/>
      <c r="BX498" s="137"/>
      <c r="BY498" s="137"/>
      <c r="BZ498" s="265"/>
    </row>
    <row r="499" spans="1:78" ht="12.75">
      <c r="A499" s="298"/>
      <c r="B499" s="261"/>
      <c r="C499" s="305"/>
      <c r="D499" s="306"/>
      <c r="E499" s="263"/>
      <c r="F499" s="298"/>
      <c r="G499" s="261"/>
      <c r="H499" s="298"/>
      <c r="I499" s="298"/>
      <c r="J499" s="298"/>
      <c r="K499" s="298"/>
      <c r="L499" s="263"/>
      <c r="M499" s="247"/>
      <c r="N499" s="247"/>
      <c r="O499" s="247"/>
      <c r="P499" s="247"/>
      <c r="Q499" s="315"/>
      <c r="R499" s="315"/>
      <c r="S499" s="315"/>
      <c r="T499" s="315"/>
      <c r="U499" s="265"/>
      <c r="V499" s="265"/>
      <c r="W499" s="298"/>
      <c r="X499" s="314"/>
      <c r="Y499" s="314"/>
      <c r="Z499" s="314"/>
      <c r="AA499" s="314"/>
      <c r="AB499" s="314"/>
      <c r="AC499" s="314"/>
      <c r="AD499" s="314"/>
      <c r="AE499" s="314"/>
      <c r="AF499" s="298"/>
      <c r="AG499" s="303"/>
      <c r="AH499" s="303"/>
      <c r="AI499" s="265"/>
      <c r="AJ499" s="307"/>
      <c r="AK499" s="298"/>
      <c r="AL499" s="316"/>
      <c r="AM499" s="316"/>
      <c r="AN499" s="137"/>
      <c r="AO499" s="137"/>
      <c r="AP499" s="316"/>
      <c r="AQ499" s="314"/>
      <c r="AR499" s="244"/>
      <c r="AS499" s="308"/>
      <c r="AT499" s="137"/>
      <c r="AU499" s="137"/>
      <c r="AV499" s="317"/>
      <c r="AW499" s="311"/>
      <c r="AX499" s="317"/>
      <c r="AY499" s="317"/>
      <c r="AZ499" s="298"/>
      <c r="BA499" s="298"/>
      <c r="BB499" s="298"/>
      <c r="BC499" s="298"/>
      <c r="BD499" s="298"/>
      <c r="BE499" s="298"/>
      <c r="BF499" s="309"/>
      <c r="BG499" s="309"/>
      <c r="BH499" s="265"/>
      <c r="BI499" s="265"/>
      <c r="BJ499" s="265"/>
      <c r="BK499" s="265"/>
      <c r="BL499" s="265"/>
      <c r="BM499" s="265"/>
      <c r="BN499" s="265"/>
      <c r="BO499" s="265"/>
      <c r="BP499" s="265"/>
      <c r="BQ499" s="265"/>
      <c r="BR499" s="243"/>
      <c r="BS499" s="265"/>
      <c r="BT499" s="277"/>
      <c r="BU499" s="277"/>
      <c r="BV499" s="265"/>
      <c r="BW499" s="265"/>
      <c r="BX499" s="137"/>
      <c r="BY499" s="137"/>
      <c r="BZ499" s="265"/>
    </row>
    <row r="500" spans="1:78" ht="12.75">
      <c r="A500" s="298"/>
      <c r="B500" s="261"/>
      <c r="C500" s="305"/>
      <c r="D500" s="306"/>
      <c r="E500" s="263"/>
      <c r="F500" s="298"/>
      <c r="G500" s="261"/>
      <c r="H500" s="298"/>
      <c r="I500" s="298"/>
      <c r="J500" s="298"/>
      <c r="K500" s="298"/>
      <c r="L500" s="263"/>
      <c r="M500" s="247"/>
      <c r="N500" s="247"/>
      <c r="O500" s="247"/>
      <c r="P500" s="247"/>
      <c r="Q500" s="315"/>
      <c r="R500" s="315"/>
      <c r="S500" s="315"/>
      <c r="T500" s="315"/>
      <c r="U500" s="265"/>
      <c r="V500" s="265"/>
      <c r="W500" s="298"/>
      <c r="X500" s="314"/>
      <c r="Y500" s="314"/>
      <c r="Z500" s="314"/>
      <c r="AA500" s="314"/>
      <c r="AB500" s="314"/>
      <c r="AC500" s="314"/>
      <c r="AD500" s="314"/>
      <c r="AE500" s="314"/>
      <c r="AF500" s="298"/>
      <c r="AG500" s="303"/>
      <c r="AH500" s="303"/>
      <c r="AI500" s="265"/>
      <c r="AJ500" s="307"/>
      <c r="AK500" s="298"/>
      <c r="AL500" s="316"/>
      <c r="AM500" s="316"/>
      <c r="AN500" s="137"/>
      <c r="AO500" s="137"/>
      <c r="AP500" s="316"/>
      <c r="AQ500" s="314"/>
      <c r="AR500" s="244"/>
      <c r="AS500" s="308"/>
      <c r="AT500" s="137"/>
      <c r="AU500" s="137"/>
      <c r="AV500" s="317"/>
      <c r="AW500" s="311"/>
      <c r="AX500" s="317"/>
      <c r="AY500" s="317"/>
      <c r="AZ500" s="298"/>
      <c r="BA500" s="298"/>
      <c r="BB500" s="298"/>
      <c r="BC500" s="298"/>
      <c r="BD500" s="298"/>
      <c r="BE500" s="298"/>
      <c r="BF500" s="309"/>
      <c r="BG500" s="309"/>
      <c r="BH500" s="265"/>
      <c r="BI500" s="265"/>
      <c r="BJ500" s="265"/>
      <c r="BK500" s="265"/>
      <c r="BL500" s="265"/>
      <c r="BM500" s="265"/>
      <c r="BN500" s="265"/>
      <c r="BO500" s="265"/>
      <c r="BP500" s="265"/>
      <c r="BQ500" s="265"/>
      <c r="BR500" s="243"/>
      <c r="BS500" s="265"/>
      <c r="BT500" s="277"/>
      <c r="BU500" s="277"/>
      <c r="BV500" s="265"/>
      <c r="BW500" s="265"/>
      <c r="BX500" s="137"/>
      <c r="BY500" s="137"/>
      <c r="BZ500" s="265"/>
    </row>
    <row r="501" spans="1:78" ht="12.75">
      <c r="A501" s="298"/>
      <c r="B501" s="261"/>
      <c r="C501" s="305"/>
      <c r="D501" s="306"/>
      <c r="E501" s="263"/>
      <c r="F501" s="298"/>
      <c r="G501" s="261"/>
      <c r="H501" s="298"/>
      <c r="I501" s="298"/>
      <c r="J501" s="298"/>
      <c r="K501" s="298"/>
      <c r="L501" s="263"/>
      <c r="M501" s="247"/>
      <c r="N501" s="247"/>
      <c r="O501" s="247"/>
      <c r="P501" s="247"/>
      <c r="Q501" s="315"/>
      <c r="R501" s="315"/>
      <c r="S501" s="315"/>
      <c r="T501" s="315"/>
      <c r="U501" s="265"/>
      <c r="V501" s="265"/>
      <c r="W501" s="298"/>
      <c r="X501" s="314"/>
      <c r="Y501" s="314"/>
      <c r="Z501" s="314"/>
      <c r="AA501" s="314"/>
      <c r="AB501" s="314"/>
      <c r="AC501" s="314"/>
      <c r="AD501" s="314"/>
      <c r="AE501" s="314"/>
      <c r="AF501" s="298"/>
      <c r="AG501" s="303"/>
      <c r="AH501" s="303"/>
      <c r="AI501" s="265"/>
      <c r="AJ501" s="307"/>
      <c r="AK501" s="298"/>
      <c r="AL501" s="316"/>
      <c r="AM501" s="316"/>
      <c r="AN501" s="137"/>
      <c r="AO501" s="137"/>
      <c r="AP501" s="316"/>
      <c r="AQ501" s="314"/>
      <c r="AR501" s="244"/>
      <c r="AS501" s="308"/>
      <c r="AT501" s="137"/>
      <c r="AU501" s="137"/>
      <c r="AV501" s="317"/>
      <c r="AW501" s="311"/>
      <c r="AX501" s="317"/>
      <c r="AY501" s="317"/>
      <c r="AZ501" s="298"/>
      <c r="BA501" s="298"/>
      <c r="BB501" s="298"/>
      <c r="BC501" s="298"/>
      <c r="BD501" s="298"/>
      <c r="BE501" s="298"/>
      <c r="BF501" s="309"/>
      <c r="BG501" s="309"/>
      <c r="BH501" s="265"/>
      <c r="BI501" s="265"/>
      <c r="BJ501" s="265"/>
      <c r="BK501" s="265"/>
      <c r="BL501" s="265"/>
      <c r="BM501" s="265"/>
      <c r="BN501" s="265"/>
      <c r="BO501" s="265"/>
      <c r="BP501" s="265"/>
      <c r="BQ501" s="265"/>
      <c r="BR501" s="243"/>
      <c r="BS501" s="265"/>
      <c r="BT501" s="277"/>
      <c r="BU501" s="277"/>
      <c r="BV501" s="265"/>
      <c r="BW501" s="265"/>
      <c r="BX501" s="137"/>
      <c r="BY501" s="137"/>
      <c r="BZ501" s="265"/>
    </row>
    <row r="502" spans="1:78" ht="12.75">
      <c r="A502" s="298"/>
      <c r="B502" s="261"/>
      <c r="C502" s="305"/>
      <c r="D502" s="306"/>
      <c r="E502" s="263"/>
      <c r="F502" s="298"/>
      <c r="G502" s="261"/>
      <c r="H502" s="298"/>
      <c r="I502" s="298"/>
      <c r="J502" s="298"/>
      <c r="K502" s="298"/>
      <c r="L502" s="263"/>
      <c r="M502" s="247"/>
      <c r="N502" s="247"/>
      <c r="O502" s="247"/>
      <c r="P502" s="247"/>
      <c r="Q502" s="315"/>
      <c r="R502" s="315"/>
      <c r="S502" s="315"/>
      <c r="T502" s="315"/>
      <c r="U502" s="265"/>
      <c r="V502" s="265"/>
      <c r="W502" s="298"/>
      <c r="X502" s="314"/>
      <c r="Y502" s="314"/>
      <c r="Z502" s="314"/>
      <c r="AA502" s="314"/>
      <c r="AB502" s="314"/>
      <c r="AC502" s="314"/>
      <c r="AD502" s="314"/>
      <c r="AE502" s="314"/>
      <c r="AF502" s="298"/>
      <c r="AG502" s="303"/>
      <c r="AH502" s="303"/>
      <c r="AI502" s="265"/>
      <c r="AJ502" s="307"/>
      <c r="AK502" s="298"/>
      <c r="AL502" s="316"/>
      <c r="AM502" s="316"/>
      <c r="AN502" s="137"/>
      <c r="AO502" s="137"/>
      <c r="AP502" s="316"/>
      <c r="AQ502" s="314"/>
      <c r="AR502" s="244"/>
      <c r="AS502" s="308"/>
      <c r="AT502" s="137"/>
      <c r="AU502" s="137"/>
      <c r="AV502" s="317"/>
      <c r="AW502" s="311"/>
      <c r="AX502" s="317"/>
      <c r="AY502" s="317"/>
      <c r="AZ502" s="298"/>
      <c r="BA502" s="298"/>
      <c r="BB502" s="298"/>
      <c r="BC502" s="298"/>
      <c r="BD502" s="298"/>
      <c r="BE502" s="298"/>
      <c r="BF502" s="309"/>
      <c r="BG502" s="309"/>
      <c r="BH502" s="265"/>
      <c r="BI502" s="265"/>
      <c r="BJ502" s="265"/>
      <c r="BK502" s="265"/>
      <c r="BL502" s="265"/>
      <c r="BM502" s="265"/>
      <c r="BN502" s="265"/>
      <c r="BO502" s="265"/>
      <c r="BP502" s="265"/>
      <c r="BQ502" s="265"/>
      <c r="BR502" s="243"/>
      <c r="BS502" s="265"/>
      <c r="BT502" s="277"/>
      <c r="BU502" s="277"/>
      <c r="BV502" s="265"/>
      <c r="BW502" s="265"/>
      <c r="BX502" s="137"/>
      <c r="BY502" s="137"/>
      <c r="BZ502" s="265"/>
    </row>
    <row r="503" spans="1:78" ht="12.75">
      <c r="A503" s="298"/>
      <c r="B503" s="261"/>
      <c r="C503" s="305"/>
      <c r="D503" s="306"/>
      <c r="E503" s="263"/>
      <c r="F503" s="298"/>
      <c r="G503" s="261"/>
      <c r="H503" s="298"/>
      <c r="I503" s="298"/>
      <c r="J503" s="298"/>
      <c r="K503" s="298"/>
      <c r="L503" s="263"/>
      <c r="M503" s="247"/>
      <c r="N503" s="247"/>
      <c r="O503" s="247"/>
      <c r="P503" s="247"/>
      <c r="Q503" s="315"/>
      <c r="R503" s="315"/>
      <c r="S503" s="315"/>
      <c r="T503" s="315"/>
      <c r="U503" s="265"/>
      <c r="V503" s="265"/>
      <c r="W503" s="298"/>
      <c r="X503" s="314"/>
      <c r="Y503" s="314"/>
      <c r="Z503" s="314"/>
      <c r="AA503" s="314"/>
      <c r="AB503" s="314"/>
      <c r="AC503" s="314"/>
      <c r="AD503" s="314"/>
      <c r="AE503" s="314"/>
      <c r="AF503" s="298"/>
      <c r="AG503" s="303"/>
      <c r="AH503" s="303"/>
      <c r="AI503" s="265"/>
      <c r="AJ503" s="307"/>
      <c r="AK503" s="298"/>
      <c r="AL503" s="316"/>
      <c r="AM503" s="316"/>
      <c r="AN503" s="137"/>
      <c r="AO503" s="137"/>
      <c r="AP503" s="316"/>
      <c r="AQ503" s="314"/>
      <c r="AR503" s="244"/>
      <c r="AS503" s="308"/>
      <c r="AT503" s="137"/>
      <c r="AU503" s="137"/>
      <c r="AV503" s="317"/>
      <c r="AW503" s="311"/>
      <c r="AX503" s="317"/>
      <c r="AY503" s="317"/>
      <c r="AZ503" s="298"/>
      <c r="BA503" s="298"/>
      <c r="BB503" s="298"/>
      <c r="BC503" s="298"/>
      <c r="BD503" s="298"/>
      <c r="BE503" s="298"/>
      <c r="BF503" s="309"/>
      <c r="BG503" s="309"/>
      <c r="BH503" s="265"/>
      <c r="BI503" s="265"/>
      <c r="BJ503" s="265"/>
      <c r="BK503" s="265"/>
      <c r="BL503" s="265"/>
      <c r="BM503" s="265"/>
      <c r="BN503" s="265"/>
      <c r="BO503" s="265"/>
      <c r="BP503" s="265"/>
      <c r="BQ503" s="265"/>
      <c r="BR503" s="243"/>
      <c r="BS503" s="265"/>
      <c r="BT503" s="277"/>
      <c r="BU503" s="277"/>
      <c r="BV503" s="265"/>
      <c r="BW503" s="265"/>
      <c r="BX503" s="137"/>
      <c r="BY503" s="137"/>
      <c r="BZ503" s="265"/>
    </row>
    <row r="504" spans="1:78" ht="12.75">
      <c r="A504" s="298"/>
      <c r="B504" s="261"/>
      <c r="C504" s="305"/>
      <c r="D504" s="306"/>
      <c r="E504" s="263"/>
      <c r="F504" s="298"/>
      <c r="G504" s="261"/>
      <c r="H504" s="298"/>
      <c r="I504" s="298"/>
      <c r="J504" s="298"/>
      <c r="K504" s="298"/>
      <c r="L504" s="263"/>
      <c r="M504" s="247"/>
      <c r="N504" s="247"/>
      <c r="O504" s="247"/>
      <c r="P504" s="247"/>
      <c r="Q504" s="315"/>
      <c r="R504" s="315"/>
      <c r="S504" s="315"/>
      <c r="T504" s="315"/>
      <c r="U504" s="265"/>
      <c r="V504" s="265"/>
      <c r="W504" s="298"/>
      <c r="X504" s="314"/>
      <c r="Y504" s="314"/>
      <c r="Z504" s="314"/>
      <c r="AA504" s="314"/>
      <c r="AB504" s="314"/>
      <c r="AC504" s="314"/>
      <c r="AD504" s="314"/>
      <c r="AE504" s="314"/>
      <c r="AF504" s="298"/>
      <c r="AG504" s="303"/>
      <c r="AH504" s="303"/>
      <c r="AI504" s="265"/>
      <c r="AJ504" s="307"/>
      <c r="AK504" s="298"/>
      <c r="AL504" s="316"/>
      <c r="AM504" s="316"/>
      <c r="AN504" s="137"/>
      <c r="AO504" s="137"/>
      <c r="AP504" s="316"/>
      <c r="AQ504" s="314"/>
      <c r="AR504" s="244"/>
      <c r="AS504" s="308"/>
      <c r="AT504" s="137"/>
      <c r="AU504" s="137"/>
      <c r="AV504" s="317"/>
      <c r="AW504" s="311"/>
      <c r="AX504" s="317"/>
      <c r="AY504" s="317"/>
      <c r="AZ504" s="298"/>
      <c r="BA504" s="298"/>
      <c r="BB504" s="298"/>
      <c r="BC504" s="298"/>
      <c r="BD504" s="298"/>
      <c r="BE504" s="298"/>
      <c r="BF504" s="309"/>
      <c r="BG504" s="309"/>
      <c r="BH504" s="265"/>
      <c r="BI504" s="265"/>
      <c r="BJ504" s="265"/>
      <c r="BK504" s="265"/>
      <c r="BL504" s="265"/>
      <c r="BM504" s="265"/>
      <c r="BN504" s="265"/>
      <c r="BO504" s="265"/>
      <c r="BP504" s="265"/>
      <c r="BQ504" s="265"/>
      <c r="BR504" s="243"/>
      <c r="BS504" s="265"/>
      <c r="BT504" s="277"/>
      <c r="BU504" s="277"/>
      <c r="BV504" s="265"/>
      <c r="BW504" s="265"/>
      <c r="BX504" s="137"/>
      <c r="BY504" s="137"/>
      <c r="BZ504" s="265"/>
    </row>
    <row r="505" spans="1:78" ht="12.75">
      <c r="A505" s="298"/>
      <c r="B505" s="261"/>
      <c r="C505" s="305"/>
      <c r="D505" s="306"/>
      <c r="E505" s="263"/>
      <c r="F505" s="298"/>
      <c r="G505" s="261"/>
      <c r="H505" s="298"/>
      <c r="I505" s="298"/>
      <c r="J505" s="298"/>
      <c r="K505" s="298"/>
      <c r="L505" s="263"/>
      <c r="M505" s="247"/>
      <c r="N505" s="247"/>
      <c r="O505" s="247"/>
      <c r="P505" s="247"/>
      <c r="Q505" s="315"/>
      <c r="R505" s="315"/>
      <c r="S505" s="315"/>
      <c r="T505" s="315"/>
      <c r="U505" s="265"/>
      <c r="V505" s="265"/>
      <c r="W505" s="298"/>
      <c r="X505" s="314"/>
      <c r="Y505" s="314"/>
      <c r="Z505" s="314"/>
      <c r="AA505" s="314"/>
      <c r="AB505" s="314"/>
      <c r="AC505" s="314"/>
      <c r="AD505" s="314"/>
      <c r="AE505" s="314"/>
      <c r="AF505" s="298"/>
      <c r="AG505" s="303"/>
      <c r="AH505" s="303"/>
      <c r="AI505" s="265"/>
      <c r="AJ505" s="307"/>
      <c r="AK505" s="298"/>
      <c r="AL505" s="316"/>
      <c r="AM505" s="316"/>
      <c r="AN505" s="137"/>
      <c r="AO505" s="137"/>
      <c r="AP505" s="316"/>
      <c r="AQ505" s="314"/>
      <c r="AR505" s="244"/>
      <c r="AS505" s="308"/>
      <c r="AT505" s="137"/>
      <c r="AU505" s="137"/>
      <c r="AV505" s="317"/>
      <c r="AW505" s="311"/>
      <c r="AX505" s="317"/>
      <c r="AY505" s="317"/>
      <c r="AZ505" s="298"/>
      <c r="BA505" s="298"/>
      <c r="BB505" s="298"/>
      <c r="BC505" s="298"/>
      <c r="BD505" s="298"/>
      <c r="BE505" s="298"/>
      <c r="BF505" s="309"/>
      <c r="BG505" s="309"/>
      <c r="BH505" s="265"/>
      <c r="BI505" s="265"/>
      <c r="BJ505" s="265"/>
      <c r="BK505" s="265"/>
      <c r="BL505" s="265"/>
      <c r="BM505" s="265"/>
      <c r="BN505" s="265"/>
      <c r="BO505" s="265"/>
      <c r="BP505" s="265"/>
      <c r="BQ505" s="265"/>
      <c r="BR505" s="243"/>
      <c r="BS505" s="265"/>
      <c r="BT505" s="277"/>
      <c r="BU505" s="277"/>
      <c r="BV505" s="265"/>
      <c r="BW505" s="265"/>
      <c r="BX505" s="137"/>
      <c r="BY505" s="137"/>
      <c r="BZ505" s="265"/>
    </row>
    <row r="506" spans="1:78" ht="12.75">
      <c r="A506" s="298"/>
      <c r="B506" s="261"/>
      <c r="C506" s="305"/>
      <c r="D506" s="306"/>
      <c r="E506" s="263"/>
      <c r="F506" s="298"/>
      <c r="G506" s="261"/>
      <c r="H506" s="298"/>
      <c r="I506" s="298"/>
      <c r="J506" s="298"/>
      <c r="K506" s="298"/>
      <c r="L506" s="263"/>
      <c r="M506" s="247"/>
      <c r="N506" s="247"/>
      <c r="O506" s="247"/>
      <c r="P506" s="247"/>
      <c r="Q506" s="315"/>
      <c r="R506" s="315"/>
      <c r="S506" s="315"/>
      <c r="T506" s="315"/>
      <c r="U506" s="265"/>
      <c r="V506" s="265"/>
      <c r="W506" s="298"/>
      <c r="X506" s="314"/>
      <c r="Y506" s="314"/>
      <c r="Z506" s="314"/>
      <c r="AA506" s="314"/>
      <c r="AB506" s="314"/>
      <c r="AC506" s="314"/>
      <c r="AD506" s="314"/>
      <c r="AE506" s="314"/>
      <c r="AF506" s="298"/>
      <c r="AG506" s="303"/>
      <c r="AH506" s="303"/>
      <c r="AI506" s="265"/>
      <c r="AJ506" s="307"/>
      <c r="AK506" s="298"/>
      <c r="AL506" s="316"/>
      <c r="AM506" s="316"/>
      <c r="AN506" s="137"/>
      <c r="AO506" s="137"/>
      <c r="AP506" s="316"/>
      <c r="AQ506" s="314"/>
      <c r="AR506" s="244"/>
      <c r="AS506" s="308"/>
      <c r="AT506" s="137"/>
      <c r="AU506" s="137"/>
      <c r="AV506" s="317"/>
      <c r="AW506" s="311"/>
      <c r="AX506" s="317"/>
      <c r="AY506" s="317"/>
      <c r="AZ506" s="298"/>
      <c r="BA506" s="298"/>
      <c r="BB506" s="298"/>
      <c r="BC506" s="298"/>
      <c r="BD506" s="298"/>
      <c r="BE506" s="298"/>
      <c r="BF506" s="309"/>
      <c r="BG506" s="309"/>
      <c r="BH506" s="265"/>
      <c r="BI506" s="265"/>
      <c r="BJ506" s="265"/>
      <c r="BK506" s="265"/>
      <c r="BL506" s="265"/>
      <c r="BM506" s="265"/>
      <c r="BN506" s="265"/>
      <c r="BO506" s="265"/>
      <c r="BP506" s="265"/>
      <c r="BQ506" s="265"/>
      <c r="BR506" s="243"/>
      <c r="BS506" s="265"/>
      <c r="BT506" s="277"/>
      <c r="BU506" s="277"/>
      <c r="BV506" s="265"/>
      <c r="BW506" s="265"/>
      <c r="BX506" s="137"/>
      <c r="BY506" s="137"/>
      <c r="BZ506" s="265"/>
    </row>
    <row r="507" spans="1:78" ht="12.75">
      <c r="A507" s="298"/>
      <c r="B507" s="261"/>
      <c r="C507" s="305"/>
      <c r="D507" s="306"/>
      <c r="E507" s="263"/>
      <c r="F507" s="298"/>
      <c r="G507" s="261"/>
      <c r="H507" s="298"/>
      <c r="I507" s="298"/>
      <c r="J507" s="298"/>
      <c r="K507" s="298"/>
      <c r="L507" s="263"/>
      <c r="M507" s="247"/>
      <c r="N507" s="247"/>
      <c r="O507" s="247"/>
      <c r="P507" s="247"/>
      <c r="Q507" s="315"/>
      <c r="R507" s="315"/>
      <c r="S507" s="315"/>
      <c r="T507" s="315"/>
      <c r="U507" s="265"/>
      <c r="V507" s="265"/>
      <c r="W507" s="298"/>
      <c r="X507" s="314"/>
      <c r="Y507" s="314"/>
      <c r="Z507" s="314"/>
      <c r="AA507" s="314"/>
      <c r="AB507" s="314"/>
      <c r="AC507" s="314"/>
      <c r="AD507" s="314"/>
      <c r="AE507" s="314"/>
      <c r="AF507" s="298"/>
      <c r="AG507" s="303"/>
      <c r="AH507" s="303"/>
      <c r="AI507" s="265"/>
      <c r="AJ507" s="307"/>
      <c r="AK507" s="298"/>
      <c r="AL507" s="316"/>
      <c r="AM507" s="316"/>
      <c r="AN507" s="137"/>
      <c r="AO507" s="137"/>
      <c r="AP507" s="316"/>
      <c r="AQ507" s="314"/>
      <c r="AR507" s="244"/>
      <c r="AS507" s="308"/>
      <c r="AT507" s="137"/>
      <c r="AU507" s="137"/>
      <c r="AV507" s="317"/>
      <c r="AW507" s="311"/>
      <c r="AX507" s="317"/>
      <c r="AY507" s="317"/>
      <c r="AZ507" s="298"/>
      <c r="BA507" s="298"/>
      <c r="BB507" s="298"/>
      <c r="BC507" s="298"/>
      <c r="BD507" s="298"/>
      <c r="BE507" s="298"/>
      <c r="BF507" s="309"/>
      <c r="BG507" s="309"/>
      <c r="BH507" s="265"/>
      <c r="BI507" s="265"/>
      <c r="BJ507" s="265"/>
      <c r="BK507" s="265"/>
      <c r="BL507" s="265"/>
      <c r="BM507" s="265"/>
      <c r="BN507" s="265"/>
      <c r="BO507" s="265"/>
      <c r="BP507" s="265"/>
      <c r="BQ507" s="265"/>
      <c r="BR507" s="243"/>
      <c r="BS507" s="265"/>
      <c r="BT507" s="277"/>
      <c r="BU507" s="277"/>
      <c r="BV507" s="265"/>
      <c r="BW507" s="265"/>
      <c r="BX507" s="137"/>
      <c r="BY507" s="137"/>
      <c r="BZ507" s="265"/>
    </row>
    <row r="508" spans="1:78" ht="12.75">
      <c r="A508" s="298"/>
      <c r="B508" s="261"/>
      <c r="C508" s="305"/>
      <c r="D508" s="306"/>
      <c r="E508" s="263"/>
      <c r="F508" s="298"/>
      <c r="G508" s="261"/>
      <c r="H508" s="298"/>
      <c r="I508" s="298"/>
      <c r="J508" s="298"/>
      <c r="K508" s="298"/>
      <c r="L508" s="263"/>
      <c r="M508" s="247"/>
      <c r="N508" s="247"/>
      <c r="O508" s="247"/>
      <c r="P508" s="247"/>
      <c r="Q508" s="315"/>
      <c r="R508" s="315"/>
      <c r="S508" s="315"/>
      <c r="T508" s="315"/>
      <c r="U508" s="265"/>
      <c r="V508" s="265"/>
      <c r="W508" s="298"/>
      <c r="X508" s="314"/>
      <c r="Y508" s="314"/>
      <c r="Z508" s="314"/>
      <c r="AA508" s="314"/>
      <c r="AB508" s="314"/>
      <c r="AC508" s="314"/>
      <c r="AD508" s="314"/>
      <c r="AE508" s="314"/>
      <c r="AF508" s="298"/>
      <c r="AG508" s="303"/>
      <c r="AH508" s="303"/>
      <c r="AI508" s="265"/>
      <c r="AJ508" s="307"/>
      <c r="AK508" s="298"/>
      <c r="AL508" s="316"/>
      <c r="AM508" s="316"/>
      <c r="AN508" s="137"/>
      <c r="AO508" s="137"/>
      <c r="AP508" s="316"/>
      <c r="AQ508" s="314"/>
      <c r="AR508" s="244"/>
      <c r="AS508" s="308"/>
      <c r="AT508" s="137"/>
      <c r="AU508" s="137"/>
      <c r="AV508" s="317"/>
      <c r="AW508" s="311"/>
      <c r="AX508" s="317"/>
      <c r="AY508" s="317"/>
      <c r="AZ508" s="298"/>
      <c r="BA508" s="298"/>
      <c r="BB508" s="298"/>
      <c r="BC508" s="298"/>
      <c r="BD508" s="298"/>
      <c r="BE508" s="298"/>
      <c r="BF508" s="309"/>
      <c r="BG508" s="309"/>
      <c r="BH508" s="265"/>
      <c r="BI508" s="265"/>
      <c r="BJ508" s="265"/>
      <c r="BK508" s="265"/>
      <c r="BL508" s="265"/>
      <c r="BM508" s="265"/>
      <c r="BN508" s="265"/>
      <c r="BO508" s="265"/>
      <c r="BP508" s="265"/>
      <c r="BQ508" s="265"/>
      <c r="BR508" s="243"/>
      <c r="BS508" s="265"/>
      <c r="BT508" s="277"/>
      <c r="BU508" s="277"/>
      <c r="BV508" s="265"/>
      <c r="BW508" s="265"/>
      <c r="BX508" s="137"/>
      <c r="BY508" s="137"/>
      <c r="BZ508" s="265"/>
    </row>
    <row r="509" spans="1:78" ht="12.75">
      <c r="A509" s="298"/>
      <c r="B509" s="261"/>
      <c r="C509" s="305"/>
      <c r="D509" s="306"/>
      <c r="E509" s="263"/>
      <c r="F509" s="298"/>
      <c r="G509" s="261"/>
      <c r="H509" s="298"/>
      <c r="I509" s="298"/>
      <c r="J509" s="298"/>
      <c r="K509" s="298"/>
      <c r="L509" s="263"/>
      <c r="M509" s="247"/>
      <c r="N509" s="247"/>
      <c r="O509" s="247"/>
      <c r="P509" s="247"/>
      <c r="Q509" s="315"/>
      <c r="R509" s="315"/>
      <c r="S509" s="315"/>
      <c r="T509" s="315"/>
      <c r="U509" s="265"/>
      <c r="V509" s="265"/>
      <c r="W509" s="298"/>
      <c r="X509" s="314"/>
      <c r="Y509" s="314"/>
      <c r="Z509" s="314"/>
      <c r="AA509" s="314"/>
      <c r="AB509" s="314"/>
      <c r="AC509" s="314"/>
      <c r="AD509" s="314"/>
      <c r="AE509" s="314"/>
      <c r="AF509" s="298"/>
      <c r="AG509" s="303"/>
      <c r="AH509" s="303"/>
      <c r="AI509" s="265"/>
      <c r="AJ509" s="307"/>
      <c r="AK509" s="298"/>
      <c r="AL509" s="316"/>
      <c r="AM509" s="316"/>
      <c r="AN509" s="137"/>
      <c r="AO509" s="137"/>
      <c r="AP509" s="316"/>
      <c r="AQ509" s="314"/>
      <c r="AR509" s="244"/>
      <c r="AS509" s="308"/>
      <c r="AT509" s="137"/>
      <c r="AU509" s="137"/>
      <c r="AV509" s="317"/>
      <c r="AW509" s="311"/>
      <c r="AX509" s="317"/>
      <c r="AY509" s="317"/>
      <c r="AZ509" s="298"/>
      <c r="BA509" s="298"/>
      <c r="BB509" s="298"/>
      <c r="BC509" s="298"/>
      <c r="BD509" s="298"/>
      <c r="BE509" s="298"/>
      <c r="BF509" s="309"/>
      <c r="BG509" s="309"/>
      <c r="BH509" s="265"/>
      <c r="BI509" s="265"/>
      <c r="BJ509" s="265"/>
      <c r="BK509" s="265"/>
      <c r="BL509" s="265"/>
      <c r="BM509" s="265"/>
      <c r="BN509" s="265"/>
      <c r="BO509" s="265"/>
      <c r="BP509" s="265"/>
      <c r="BQ509" s="265"/>
      <c r="BR509" s="243"/>
      <c r="BS509" s="265"/>
      <c r="BT509" s="277"/>
      <c r="BU509" s="277"/>
      <c r="BV509" s="265"/>
      <c r="BW509" s="265"/>
      <c r="BX509" s="137"/>
      <c r="BY509" s="137"/>
      <c r="BZ509" s="265"/>
    </row>
    <row r="510" spans="1:78" ht="12.75">
      <c r="A510" s="298"/>
      <c r="B510" s="261"/>
      <c r="C510" s="305"/>
      <c r="D510" s="306"/>
      <c r="E510" s="263"/>
      <c r="F510" s="298"/>
      <c r="G510" s="261"/>
      <c r="H510" s="298"/>
      <c r="I510" s="298"/>
      <c r="J510" s="298"/>
      <c r="K510" s="298"/>
      <c r="L510" s="263"/>
      <c r="M510" s="247"/>
      <c r="N510" s="247"/>
      <c r="O510" s="247"/>
      <c r="P510" s="247"/>
      <c r="Q510" s="315"/>
      <c r="R510" s="315"/>
      <c r="S510" s="315"/>
      <c r="T510" s="315"/>
      <c r="U510" s="265"/>
      <c r="V510" s="265"/>
      <c r="W510" s="298"/>
      <c r="X510" s="314"/>
      <c r="Y510" s="314"/>
      <c r="Z510" s="314"/>
      <c r="AA510" s="314"/>
      <c r="AB510" s="314"/>
      <c r="AC510" s="314"/>
      <c r="AD510" s="314"/>
      <c r="AE510" s="314"/>
      <c r="AF510" s="298"/>
      <c r="AG510" s="303"/>
      <c r="AH510" s="303"/>
      <c r="AI510" s="265"/>
      <c r="AJ510" s="307"/>
      <c r="AK510" s="298"/>
      <c r="AL510" s="316"/>
      <c r="AM510" s="316"/>
      <c r="AN510" s="137"/>
      <c r="AO510" s="137"/>
      <c r="AP510" s="316"/>
      <c r="AQ510" s="314"/>
      <c r="AR510" s="244"/>
      <c r="AS510" s="308"/>
      <c r="AT510" s="137"/>
      <c r="AU510" s="137"/>
      <c r="AV510" s="317"/>
      <c r="AW510" s="311"/>
      <c r="AX510" s="317"/>
      <c r="AY510" s="317"/>
      <c r="AZ510" s="298"/>
      <c r="BA510" s="298"/>
      <c r="BB510" s="298"/>
      <c r="BC510" s="298"/>
      <c r="BD510" s="298"/>
      <c r="BE510" s="298"/>
      <c r="BF510" s="309"/>
      <c r="BG510" s="309"/>
      <c r="BH510" s="265"/>
      <c r="BI510" s="265"/>
      <c r="BJ510" s="265"/>
      <c r="BK510" s="265"/>
      <c r="BL510" s="265"/>
      <c r="BM510" s="265"/>
      <c r="BN510" s="265"/>
      <c r="BO510" s="265"/>
      <c r="BP510" s="265"/>
      <c r="BQ510" s="265"/>
      <c r="BR510" s="243"/>
      <c r="BS510" s="265"/>
      <c r="BT510" s="277"/>
      <c r="BU510" s="277"/>
      <c r="BV510" s="265"/>
      <c r="BW510" s="265"/>
      <c r="BX510" s="137"/>
      <c r="BY510" s="137"/>
      <c r="BZ510" s="265"/>
    </row>
    <row r="511" spans="1:78" ht="12.75">
      <c r="A511" s="298"/>
      <c r="B511" s="261"/>
      <c r="C511" s="305"/>
      <c r="D511" s="306"/>
      <c r="E511" s="263"/>
      <c r="F511" s="298"/>
      <c r="G511" s="261"/>
      <c r="H511" s="298"/>
      <c r="I511" s="298"/>
      <c r="J511" s="298"/>
      <c r="K511" s="298"/>
      <c r="L511" s="263"/>
      <c r="M511" s="247"/>
      <c r="N511" s="247"/>
      <c r="O511" s="247"/>
      <c r="P511" s="247"/>
      <c r="Q511" s="315"/>
      <c r="R511" s="315"/>
      <c r="S511" s="315"/>
      <c r="T511" s="315"/>
      <c r="U511" s="265"/>
      <c r="V511" s="265"/>
      <c r="W511" s="298"/>
      <c r="X511" s="314"/>
      <c r="Y511" s="314"/>
      <c r="Z511" s="314"/>
      <c r="AA511" s="314"/>
      <c r="AB511" s="314"/>
      <c r="AC511" s="314"/>
      <c r="AD511" s="314"/>
      <c r="AE511" s="314"/>
      <c r="AF511" s="298"/>
      <c r="AG511" s="303"/>
      <c r="AH511" s="303"/>
      <c r="AI511" s="265"/>
      <c r="AJ511" s="307"/>
      <c r="AK511" s="298"/>
      <c r="AL511" s="316"/>
      <c r="AM511" s="316"/>
      <c r="AN511" s="137"/>
      <c r="AO511" s="137"/>
      <c r="AP511" s="316"/>
      <c r="AQ511" s="314"/>
      <c r="AR511" s="244"/>
      <c r="AS511" s="308"/>
      <c r="AT511" s="137"/>
      <c r="AU511" s="137"/>
      <c r="AV511" s="317"/>
      <c r="AW511" s="311"/>
      <c r="AX511" s="317"/>
      <c r="AY511" s="317"/>
      <c r="AZ511" s="298"/>
      <c r="BA511" s="298"/>
      <c r="BB511" s="298"/>
      <c r="BC511" s="298"/>
      <c r="BD511" s="298"/>
      <c r="BE511" s="298"/>
      <c r="BF511" s="309"/>
      <c r="BG511" s="309"/>
      <c r="BH511" s="265"/>
      <c r="BI511" s="265"/>
      <c r="BJ511" s="265"/>
      <c r="BK511" s="265"/>
      <c r="BL511" s="265"/>
      <c r="BM511" s="265"/>
      <c r="BN511" s="265"/>
      <c r="BO511" s="265"/>
      <c r="BP511" s="265"/>
      <c r="BQ511" s="265"/>
      <c r="BR511" s="243"/>
      <c r="BS511" s="265"/>
      <c r="BT511" s="277"/>
      <c r="BU511" s="277"/>
      <c r="BV511" s="265"/>
      <c r="BW511" s="265"/>
      <c r="BX511" s="137"/>
      <c r="BY511" s="137"/>
      <c r="BZ511" s="265"/>
    </row>
    <row r="512" spans="1:78" ht="12.75">
      <c r="A512" s="298"/>
      <c r="B512" s="261"/>
      <c r="C512" s="305"/>
      <c r="D512" s="306"/>
      <c r="E512" s="263"/>
      <c r="F512" s="298"/>
      <c r="G512" s="261"/>
      <c r="H512" s="298"/>
      <c r="I512" s="298"/>
      <c r="J512" s="298"/>
      <c r="K512" s="298"/>
      <c r="L512" s="263"/>
      <c r="M512" s="247"/>
      <c r="N512" s="247"/>
      <c r="O512" s="247"/>
      <c r="P512" s="247"/>
      <c r="Q512" s="315"/>
      <c r="R512" s="315"/>
      <c r="S512" s="315"/>
      <c r="T512" s="315"/>
      <c r="U512" s="265"/>
      <c r="V512" s="265"/>
      <c r="W512" s="298"/>
      <c r="X512" s="314"/>
      <c r="Y512" s="314"/>
      <c r="Z512" s="314"/>
      <c r="AA512" s="314"/>
      <c r="AB512" s="314"/>
      <c r="AC512" s="314"/>
      <c r="AD512" s="314"/>
      <c r="AE512" s="314"/>
      <c r="AF512" s="298"/>
      <c r="AG512" s="303"/>
      <c r="AH512" s="303"/>
      <c r="AI512" s="265"/>
      <c r="AJ512" s="307"/>
      <c r="AK512" s="298"/>
      <c r="AL512" s="316"/>
      <c r="AM512" s="316"/>
      <c r="AN512" s="137"/>
      <c r="AO512" s="137"/>
      <c r="AP512" s="316"/>
      <c r="AQ512" s="314"/>
      <c r="AR512" s="244"/>
      <c r="AS512" s="308"/>
      <c r="AT512" s="137"/>
      <c r="AU512" s="137"/>
      <c r="AV512" s="317"/>
      <c r="AW512" s="311"/>
      <c r="AX512" s="317"/>
      <c r="AY512" s="317"/>
      <c r="AZ512" s="298"/>
      <c r="BA512" s="298"/>
      <c r="BB512" s="298"/>
      <c r="BC512" s="298"/>
      <c r="BD512" s="298"/>
      <c r="BE512" s="298"/>
      <c r="BF512" s="309"/>
      <c r="BG512" s="309"/>
      <c r="BH512" s="265"/>
      <c r="BI512" s="265"/>
      <c r="BJ512" s="265"/>
      <c r="BK512" s="265"/>
      <c r="BL512" s="265"/>
      <c r="BM512" s="265"/>
      <c r="BN512" s="265"/>
      <c r="BO512" s="265"/>
      <c r="BP512" s="265"/>
      <c r="BQ512" s="265"/>
      <c r="BR512" s="243"/>
      <c r="BS512" s="265"/>
      <c r="BT512" s="277"/>
      <c r="BU512" s="277"/>
      <c r="BV512" s="265"/>
      <c r="BW512" s="265"/>
      <c r="BX512" s="137"/>
      <c r="BY512" s="137"/>
      <c r="BZ512" s="265"/>
    </row>
    <row r="513" spans="1:78" ht="12.75">
      <c r="A513" s="298"/>
      <c r="B513" s="261"/>
      <c r="C513" s="305"/>
      <c r="D513" s="306"/>
      <c r="E513" s="263"/>
      <c r="F513" s="298"/>
      <c r="G513" s="261"/>
      <c r="H513" s="298"/>
      <c r="I513" s="298"/>
      <c r="J513" s="298"/>
      <c r="K513" s="298"/>
      <c r="L513" s="263"/>
      <c r="M513" s="247"/>
      <c r="N513" s="247"/>
      <c r="O513" s="247"/>
      <c r="P513" s="247"/>
      <c r="Q513" s="315"/>
      <c r="R513" s="315"/>
      <c r="S513" s="315"/>
      <c r="T513" s="315"/>
      <c r="U513" s="265"/>
      <c r="V513" s="265"/>
      <c r="W513" s="298"/>
      <c r="X513" s="314"/>
      <c r="Y513" s="314"/>
      <c r="Z513" s="314"/>
      <c r="AA513" s="314"/>
      <c r="AB513" s="314"/>
      <c r="AC513" s="314"/>
      <c r="AD513" s="314"/>
      <c r="AE513" s="314"/>
      <c r="AF513" s="298"/>
      <c r="AG513" s="303"/>
      <c r="AH513" s="303"/>
      <c r="AI513" s="265"/>
      <c r="AJ513" s="307"/>
      <c r="AK513" s="298"/>
      <c r="AL513" s="316"/>
      <c r="AM513" s="316"/>
      <c r="AN513" s="137"/>
      <c r="AO513" s="137"/>
      <c r="AP513" s="316"/>
      <c r="AQ513" s="314"/>
      <c r="AR513" s="244"/>
      <c r="AS513" s="308"/>
      <c r="AT513" s="137"/>
      <c r="AU513" s="137"/>
      <c r="AV513" s="317"/>
      <c r="AW513" s="311"/>
      <c r="AX513" s="317"/>
      <c r="AY513" s="317"/>
      <c r="AZ513" s="298"/>
      <c r="BA513" s="298"/>
      <c r="BB513" s="298"/>
      <c r="BC513" s="298"/>
      <c r="BD513" s="298"/>
      <c r="BE513" s="298"/>
      <c r="BF513" s="309"/>
      <c r="BG513" s="309"/>
      <c r="BH513" s="265"/>
      <c r="BI513" s="265"/>
      <c r="BJ513" s="265"/>
      <c r="BK513" s="265"/>
      <c r="BL513" s="265"/>
      <c r="BM513" s="265"/>
      <c r="BN513" s="265"/>
      <c r="BO513" s="265"/>
      <c r="BP513" s="265"/>
      <c r="BQ513" s="265"/>
      <c r="BR513" s="243"/>
      <c r="BS513" s="265"/>
      <c r="BT513" s="277"/>
      <c r="BU513" s="277"/>
      <c r="BV513" s="265"/>
      <c r="BW513" s="265"/>
      <c r="BX513" s="137"/>
      <c r="BY513" s="137"/>
      <c r="BZ513" s="265"/>
    </row>
    <row r="514" spans="1:78" ht="12.75">
      <c r="A514" s="298"/>
      <c r="B514" s="261"/>
      <c r="C514" s="305"/>
      <c r="D514" s="306"/>
      <c r="E514" s="263"/>
      <c r="F514" s="298"/>
      <c r="G514" s="261"/>
      <c r="H514" s="298"/>
      <c r="I514" s="298"/>
      <c r="J514" s="298"/>
      <c r="K514" s="298"/>
      <c r="L514" s="263"/>
      <c r="M514" s="247"/>
      <c r="N514" s="247"/>
      <c r="O514" s="247"/>
      <c r="P514" s="247"/>
      <c r="Q514" s="315"/>
      <c r="R514" s="315"/>
      <c r="S514" s="315"/>
      <c r="T514" s="315"/>
      <c r="U514" s="265"/>
      <c r="V514" s="265"/>
      <c r="W514" s="298"/>
      <c r="X514" s="314"/>
      <c r="Y514" s="314"/>
      <c r="Z514" s="314"/>
      <c r="AA514" s="314"/>
      <c r="AB514" s="314"/>
      <c r="AC514" s="314"/>
      <c r="AD514" s="314"/>
      <c r="AE514" s="314"/>
      <c r="AF514" s="298"/>
      <c r="AG514" s="303"/>
      <c r="AH514" s="303"/>
      <c r="AI514" s="265"/>
      <c r="AJ514" s="307"/>
      <c r="AK514" s="298"/>
      <c r="AL514" s="316"/>
      <c r="AM514" s="316"/>
      <c r="AN514" s="137"/>
      <c r="AO514" s="137"/>
      <c r="AP514" s="316"/>
      <c r="AQ514" s="314"/>
      <c r="AR514" s="244"/>
      <c r="AS514" s="308"/>
      <c r="AT514" s="137"/>
      <c r="AU514" s="137"/>
      <c r="AV514" s="317"/>
      <c r="AW514" s="311"/>
      <c r="AX514" s="317"/>
      <c r="AY514" s="317"/>
      <c r="AZ514" s="298"/>
      <c r="BA514" s="298"/>
      <c r="BB514" s="298"/>
      <c r="BC514" s="298"/>
      <c r="BD514" s="298"/>
      <c r="BE514" s="298"/>
      <c r="BF514" s="309"/>
      <c r="BG514" s="309"/>
      <c r="BH514" s="265"/>
      <c r="BI514" s="265"/>
      <c r="BJ514" s="265"/>
      <c r="BK514" s="265"/>
      <c r="BL514" s="265"/>
      <c r="BM514" s="265"/>
      <c r="BN514" s="265"/>
      <c r="BO514" s="265"/>
      <c r="BP514" s="265"/>
      <c r="BQ514" s="265"/>
      <c r="BR514" s="243"/>
      <c r="BS514" s="265"/>
      <c r="BT514" s="277"/>
      <c r="BU514" s="277"/>
      <c r="BV514" s="265"/>
      <c r="BW514" s="265"/>
      <c r="BX514" s="137"/>
      <c r="BY514" s="137"/>
      <c r="BZ514" s="265"/>
    </row>
    <row r="515" spans="1:78" ht="12.75">
      <c r="A515" s="298"/>
      <c r="B515" s="261"/>
      <c r="C515" s="305"/>
      <c r="D515" s="306"/>
      <c r="E515" s="263"/>
      <c r="F515" s="298"/>
      <c r="G515" s="261"/>
      <c r="H515" s="298"/>
      <c r="I515" s="298"/>
      <c r="J515" s="298"/>
      <c r="K515" s="298"/>
      <c r="L515" s="263"/>
      <c r="M515" s="247"/>
      <c r="N515" s="247"/>
      <c r="O515" s="247"/>
      <c r="P515" s="247"/>
      <c r="Q515" s="315"/>
      <c r="R515" s="315"/>
      <c r="S515" s="315"/>
      <c r="T515" s="315"/>
      <c r="U515" s="265"/>
      <c r="V515" s="265"/>
      <c r="W515" s="298"/>
      <c r="X515" s="314"/>
      <c r="Y515" s="314"/>
      <c r="Z515" s="314"/>
      <c r="AA515" s="314"/>
      <c r="AB515" s="314"/>
      <c r="AC515" s="314"/>
      <c r="AD515" s="314"/>
      <c r="AE515" s="314"/>
      <c r="AF515" s="298"/>
      <c r="AG515" s="303"/>
      <c r="AH515" s="303"/>
      <c r="AI515" s="265"/>
      <c r="AJ515" s="307"/>
      <c r="AK515" s="298"/>
      <c r="AL515" s="316"/>
      <c r="AM515" s="316"/>
      <c r="AN515" s="137"/>
      <c r="AO515" s="137"/>
      <c r="AP515" s="316"/>
      <c r="AQ515" s="314"/>
      <c r="AR515" s="244"/>
      <c r="AS515" s="308"/>
      <c r="AT515" s="137"/>
      <c r="AU515" s="137"/>
      <c r="AV515" s="317"/>
      <c r="AW515" s="311"/>
      <c r="AX515" s="317"/>
      <c r="AY515" s="317"/>
      <c r="AZ515" s="298"/>
      <c r="BA515" s="298"/>
      <c r="BB515" s="298"/>
      <c r="BC515" s="298"/>
      <c r="BD515" s="298"/>
      <c r="BE515" s="298"/>
      <c r="BF515" s="309"/>
      <c r="BG515" s="309"/>
      <c r="BH515" s="265"/>
      <c r="BI515" s="265"/>
      <c r="BJ515" s="265"/>
      <c r="BK515" s="265"/>
      <c r="BL515" s="265"/>
      <c r="BM515" s="265"/>
      <c r="BN515" s="265"/>
      <c r="BO515" s="265"/>
      <c r="BP515" s="265"/>
      <c r="BQ515" s="265"/>
      <c r="BR515" s="243"/>
      <c r="BS515" s="265"/>
      <c r="BT515" s="277"/>
      <c r="BU515" s="277"/>
      <c r="BV515" s="265"/>
      <c r="BW515" s="265"/>
      <c r="BX515" s="137"/>
      <c r="BY515" s="137"/>
      <c r="BZ515" s="265"/>
    </row>
    <row r="516" spans="1:78" ht="12.75">
      <c r="A516" s="298"/>
      <c r="B516" s="261"/>
      <c r="C516" s="305"/>
      <c r="D516" s="306"/>
      <c r="E516" s="263"/>
      <c r="F516" s="298"/>
      <c r="G516" s="261"/>
      <c r="H516" s="298"/>
      <c r="I516" s="298"/>
      <c r="J516" s="298"/>
      <c r="K516" s="298"/>
      <c r="L516" s="263"/>
      <c r="M516" s="247"/>
      <c r="N516" s="247"/>
      <c r="O516" s="247"/>
      <c r="P516" s="247"/>
      <c r="Q516" s="315"/>
      <c r="R516" s="315"/>
      <c r="S516" s="315"/>
      <c r="T516" s="315"/>
      <c r="U516" s="265"/>
      <c r="V516" s="265"/>
      <c r="W516" s="298"/>
      <c r="X516" s="314"/>
      <c r="Y516" s="314"/>
      <c r="Z516" s="314"/>
      <c r="AA516" s="314"/>
      <c r="AB516" s="314"/>
      <c r="AC516" s="314"/>
      <c r="AD516" s="314"/>
      <c r="AE516" s="314"/>
      <c r="AF516" s="298"/>
      <c r="AG516" s="303"/>
      <c r="AH516" s="303"/>
      <c r="AI516" s="265"/>
      <c r="AJ516" s="307"/>
      <c r="AK516" s="298"/>
      <c r="AL516" s="316"/>
      <c r="AM516" s="316"/>
      <c r="AN516" s="137"/>
      <c r="AO516" s="137"/>
      <c r="AP516" s="316"/>
      <c r="AQ516" s="314"/>
      <c r="AR516" s="244"/>
      <c r="AS516" s="308"/>
      <c r="AT516" s="137"/>
      <c r="AU516" s="137"/>
      <c r="AV516" s="317"/>
      <c r="AW516" s="311"/>
      <c r="AX516" s="317"/>
      <c r="AY516" s="317"/>
      <c r="AZ516" s="298"/>
      <c r="BA516" s="298"/>
      <c r="BB516" s="298"/>
      <c r="BC516" s="298"/>
      <c r="BD516" s="298"/>
      <c r="BE516" s="298"/>
      <c r="BF516" s="309"/>
      <c r="BG516" s="309"/>
      <c r="BH516" s="265"/>
      <c r="BI516" s="265"/>
      <c r="BJ516" s="265"/>
      <c r="BK516" s="265"/>
      <c r="BL516" s="265"/>
      <c r="BM516" s="265"/>
      <c r="BN516" s="265"/>
      <c r="BO516" s="265"/>
      <c r="BP516" s="265"/>
      <c r="BQ516" s="265"/>
      <c r="BR516" s="243"/>
      <c r="BS516" s="265"/>
      <c r="BT516" s="277"/>
      <c r="BU516" s="277"/>
      <c r="BV516" s="265"/>
      <c r="BW516" s="265"/>
      <c r="BX516" s="137"/>
      <c r="BY516" s="137"/>
      <c r="BZ516" s="265"/>
    </row>
    <row r="517" spans="1:78" ht="12.75">
      <c r="A517" s="298"/>
      <c r="B517" s="261"/>
      <c r="C517" s="305"/>
      <c r="D517" s="306"/>
      <c r="E517" s="263"/>
      <c r="F517" s="298"/>
      <c r="G517" s="261"/>
      <c r="H517" s="298"/>
      <c r="I517" s="298"/>
      <c r="J517" s="298"/>
      <c r="K517" s="298"/>
      <c r="L517" s="263"/>
      <c r="M517" s="247"/>
      <c r="N517" s="247"/>
      <c r="O517" s="247"/>
      <c r="P517" s="247"/>
      <c r="Q517" s="315"/>
      <c r="R517" s="315"/>
      <c r="S517" s="315"/>
      <c r="T517" s="315"/>
      <c r="U517" s="265"/>
      <c r="V517" s="265"/>
      <c r="W517" s="298"/>
      <c r="X517" s="314"/>
      <c r="Y517" s="314"/>
      <c r="Z517" s="314"/>
      <c r="AA517" s="314"/>
      <c r="AB517" s="314"/>
      <c r="AC517" s="314"/>
      <c r="AD517" s="314"/>
      <c r="AE517" s="314"/>
      <c r="AF517" s="298"/>
      <c r="AG517" s="303"/>
      <c r="AH517" s="303"/>
      <c r="AI517" s="265"/>
      <c r="AJ517" s="307"/>
      <c r="AK517" s="298"/>
      <c r="AL517" s="316"/>
      <c r="AM517" s="316"/>
      <c r="AN517" s="137"/>
      <c r="AO517" s="137"/>
      <c r="AP517" s="316"/>
      <c r="AQ517" s="314"/>
      <c r="AR517" s="244"/>
      <c r="AS517" s="308"/>
      <c r="AT517" s="137"/>
      <c r="AU517" s="137"/>
      <c r="AV517" s="317"/>
      <c r="AW517" s="311"/>
      <c r="AX517" s="317"/>
      <c r="AY517" s="317"/>
      <c r="AZ517" s="298"/>
      <c r="BA517" s="298"/>
      <c r="BB517" s="298"/>
      <c r="BC517" s="298"/>
      <c r="BD517" s="298"/>
      <c r="BE517" s="298"/>
      <c r="BF517" s="309"/>
      <c r="BG517" s="309"/>
      <c r="BH517" s="265"/>
      <c r="BI517" s="265"/>
      <c r="BJ517" s="265"/>
      <c r="BK517" s="265"/>
      <c r="BL517" s="265"/>
      <c r="BM517" s="265"/>
      <c r="BN517" s="265"/>
      <c r="BO517" s="265"/>
      <c r="BP517" s="265"/>
      <c r="BQ517" s="265"/>
      <c r="BR517" s="243"/>
      <c r="BS517" s="265"/>
      <c r="BT517" s="277"/>
      <c r="BU517" s="277"/>
      <c r="BV517" s="265"/>
      <c r="BW517" s="265"/>
      <c r="BX517" s="137"/>
      <c r="BY517" s="137"/>
      <c r="BZ517" s="265"/>
    </row>
    <row r="518" spans="1:78" ht="12.75">
      <c r="A518" s="298"/>
      <c r="B518" s="261"/>
      <c r="C518" s="305"/>
      <c r="D518" s="306"/>
      <c r="E518" s="263"/>
      <c r="F518" s="298"/>
      <c r="G518" s="261"/>
      <c r="H518" s="298"/>
      <c r="I518" s="298"/>
      <c r="J518" s="298"/>
      <c r="K518" s="298"/>
      <c r="L518" s="263"/>
      <c r="M518" s="247"/>
      <c r="N518" s="247"/>
      <c r="O518" s="247"/>
      <c r="P518" s="247"/>
      <c r="Q518" s="315"/>
      <c r="R518" s="315"/>
      <c r="S518" s="315"/>
      <c r="T518" s="315"/>
      <c r="U518" s="265"/>
      <c r="V518" s="265"/>
      <c r="W518" s="298"/>
      <c r="X518" s="314"/>
      <c r="Y518" s="314"/>
      <c r="Z518" s="314"/>
      <c r="AA518" s="314"/>
      <c r="AB518" s="314"/>
      <c r="AC518" s="314"/>
      <c r="AD518" s="314"/>
      <c r="AE518" s="314"/>
      <c r="AF518" s="298"/>
      <c r="AG518" s="303"/>
      <c r="AH518" s="303"/>
      <c r="AI518" s="265"/>
      <c r="AJ518" s="307"/>
      <c r="AK518" s="298"/>
      <c r="AL518" s="316"/>
      <c r="AM518" s="316"/>
      <c r="AN518" s="137"/>
      <c r="AO518" s="137"/>
      <c r="AP518" s="316"/>
      <c r="AQ518" s="314"/>
      <c r="AR518" s="244"/>
      <c r="AS518" s="308"/>
      <c r="AT518" s="137"/>
      <c r="AU518" s="137"/>
      <c r="AV518" s="317"/>
      <c r="AW518" s="311"/>
      <c r="AX518" s="317"/>
      <c r="AY518" s="317"/>
      <c r="AZ518" s="298"/>
      <c r="BA518" s="298"/>
      <c r="BB518" s="298"/>
      <c r="BC518" s="298"/>
      <c r="BD518" s="298"/>
      <c r="BE518" s="298"/>
      <c r="BF518" s="309"/>
      <c r="BG518" s="309"/>
      <c r="BH518" s="265"/>
      <c r="BI518" s="265"/>
      <c r="BJ518" s="265"/>
      <c r="BK518" s="265"/>
      <c r="BL518" s="265"/>
      <c r="BM518" s="265"/>
      <c r="BN518" s="265"/>
      <c r="BO518" s="265"/>
      <c r="BP518" s="265"/>
      <c r="BQ518" s="265"/>
      <c r="BR518" s="243"/>
      <c r="BS518" s="265"/>
      <c r="BT518" s="277"/>
      <c r="BU518" s="277"/>
      <c r="BV518" s="265"/>
      <c r="BW518" s="265"/>
      <c r="BX518" s="137"/>
      <c r="BY518" s="137"/>
      <c r="BZ518" s="265"/>
    </row>
    <row r="519" spans="1:78" ht="12.75">
      <c r="A519" s="298"/>
      <c r="B519" s="261"/>
      <c r="C519" s="305"/>
      <c r="D519" s="306"/>
      <c r="E519" s="263"/>
      <c r="F519" s="298"/>
      <c r="G519" s="261"/>
      <c r="H519" s="298"/>
      <c r="I519" s="298"/>
      <c r="J519" s="298"/>
      <c r="K519" s="298"/>
      <c r="L519" s="263"/>
      <c r="M519" s="247"/>
      <c r="N519" s="247"/>
      <c r="O519" s="247"/>
      <c r="P519" s="247"/>
      <c r="Q519" s="315"/>
      <c r="R519" s="315"/>
      <c r="S519" s="315"/>
      <c r="T519" s="315"/>
      <c r="U519" s="265"/>
      <c r="V519" s="265"/>
      <c r="W519" s="298"/>
      <c r="X519" s="314"/>
      <c r="Y519" s="314"/>
      <c r="Z519" s="314"/>
      <c r="AA519" s="314"/>
      <c r="AB519" s="314"/>
      <c r="AC519" s="314"/>
      <c r="AD519" s="314"/>
      <c r="AE519" s="314"/>
      <c r="AF519" s="298"/>
      <c r="AG519" s="303"/>
      <c r="AH519" s="303"/>
      <c r="AI519" s="265"/>
      <c r="AJ519" s="307"/>
      <c r="AK519" s="298"/>
      <c r="AL519" s="316"/>
      <c r="AM519" s="316"/>
      <c r="AN519" s="137"/>
      <c r="AO519" s="137"/>
      <c r="AP519" s="316"/>
      <c r="AQ519" s="314"/>
      <c r="AR519" s="244"/>
      <c r="AS519" s="308"/>
      <c r="AT519" s="137"/>
      <c r="AU519" s="137"/>
      <c r="AV519" s="317"/>
      <c r="AW519" s="311"/>
      <c r="AX519" s="317"/>
      <c r="AY519" s="317"/>
      <c r="AZ519" s="298"/>
      <c r="BA519" s="298"/>
      <c r="BB519" s="298"/>
      <c r="BC519" s="298"/>
      <c r="BD519" s="298"/>
      <c r="BE519" s="298"/>
      <c r="BF519" s="309"/>
      <c r="BG519" s="309"/>
      <c r="BH519" s="265"/>
      <c r="BI519" s="265"/>
      <c r="BJ519" s="265"/>
      <c r="BK519" s="265"/>
      <c r="BL519" s="265"/>
      <c r="BM519" s="265"/>
      <c r="BN519" s="265"/>
      <c r="BO519" s="265"/>
      <c r="BP519" s="265"/>
      <c r="BQ519" s="265"/>
      <c r="BR519" s="243"/>
      <c r="BS519" s="265"/>
      <c r="BT519" s="277"/>
      <c r="BU519" s="277"/>
      <c r="BV519" s="265"/>
      <c r="BW519" s="265"/>
      <c r="BX519" s="137"/>
      <c r="BY519" s="137"/>
      <c r="BZ519" s="265"/>
    </row>
    <row r="520" spans="1:78" ht="12.75">
      <c r="A520" s="298"/>
      <c r="B520" s="261"/>
      <c r="C520" s="305"/>
      <c r="D520" s="306"/>
      <c r="E520" s="263"/>
      <c r="F520" s="298"/>
      <c r="G520" s="261"/>
      <c r="H520" s="298"/>
      <c r="I520" s="298"/>
      <c r="J520" s="298"/>
      <c r="K520" s="298"/>
      <c r="L520" s="263"/>
      <c r="M520" s="247"/>
      <c r="N520" s="247"/>
      <c r="O520" s="247"/>
      <c r="P520" s="247"/>
      <c r="Q520" s="315"/>
      <c r="R520" s="315"/>
      <c r="S520" s="315"/>
      <c r="T520" s="315"/>
      <c r="U520" s="265"/>
      <c r="V520" s="265"/>
      <c r="W520" s="298"/>
      <c r="X520" s="314"/>
      <c r="Y520" s="314"/>
      <c r="Z520" s="314"/>
      <c r="AA520" s="314"/>
      <c r="AB520" s="314"/>
      <c r="AC520" s="314"/>
      <c r="AD520" s="314"/>
      <c r="AE520" s="314"/>
      <c r="AF520" s="298"/>
      <c r="AG520" s="303"/>
      <c r="AH520" s="303"/>
      <c r="AI520" s="265"/>
      <c r="AJ520" s="307"/>
      <c r="AK520" s="298"/>
      <c r="AL520" s="316"/>
      <c r="AM520" s="316"/>
      <c r="AN520" s="137"/>
      <c r="AO520" s="137"/>
      <c r="AP520" s="316"/>
      <c r="AQ520" s="314"/>
      <c r="AR520" s="244"/>
      <c r="AS520" s="308"/>
      <c r="AT520" s="137"/>
      <c r="AU520" s="137"/>
      <c r="AV520" s="317"/>
      <c r="AW520" s="311"/>
      <c r="AX520" s="317"/>
      <c r="AY520" s="317"/>
      <c r="AZ520" s="298"/>
      <c r="BA520" s="298"/>
      <c r="BB520" s="298"/>
      <c r="BC520" s="298"/>
      <c r="BD520" s="298"/>
      <c r="BE520" s="298"/>
      <c r="BF520" s="309"/>
      <c r="BG520" s="309"/>
      <c r="BH520" s="265"/>
      <c r="BI520" s="265"/>
      <c r="BJ520" s="265"/>
      <c r="BK520" s="265"/>
      <c r="BL520" s="265"/>
      <c r="BM520" s="265"/>
      <c r="BN520" s="265"/>
      <c r="BO520" s="265"/>
      <c r="BP520" s="265"/>
      <c r="BQ520" s="265"/>
      <c r="BR520" s="243"/>
      <c r="BS520" s="265"/>
      <c r="BT520" s="277"/>
      <c r="BU520" s="277"/>
      <c r="BV520" s="265"/>
      <c r="BW520" s="265"/>
      <c r="BX520" s="137"/>
      <c r="BY520" s="137"/>
      <c r="BZ520" s="265"/>
    </row>
    <row r="521" spans="1:78" ht="12.75">
      <c r="A521" s="298"/>
      <c r="B521" s="261"/>
      <c r="C521" s="305"/>
      <c r="D521" s="306"/>
      <c r="E521" s="263"/>
      <c r="F521" s="298"/>
      <c r="G521" s="261"/>
      <c r="H521" s="298"/>
      <c r="I521" s="298"/>
      <c r="J521" s="298"/>
      <c r="K521" s="298"/>
      <c r="L521" s="263"/>
      <c r="M521" s="247"/>
      <c r="N521" s="247"/>
      <c r="O521" s="247"/>
      <c r="P521" s="247"/>
      <c r="Q521" s="315"/>
      <c r="R521" s="315"/>
      <c r="S521" s="315"/>
      <c r="T521" s="315"/>
      <c r="U521" s="265"/>
      <c r="V521" s="265"/>
      <c r="W521" s="298"/>
      <c r="X521" s="314"/>
      <c r="Y521" s="314"/>
      <c r="Z521" s="314"/>
      <c r="AA521" s="314"/>
      <c r="AB521" s="314"/>
      <c r="AC521" s="314"/>
      <c r="AD521" s="314"/>
      <c r="AE521" s="314"/>
      <c r="AF521" s="298"/>
      <c r="AG521" s="303"/>
      <c r="AH521" s="303"/>
      <c r="AI521" s="265"/>
      <c r="AJ521" s="307"/>
      <c r="AK521" s="298"/>
      <c r="AL521" s="316"/>
      <c r="AM521" s="316"/>
      <c r="AN521" s="137"/>
      <c r="AO521" s="137"/>
      <c r="AP521" s="316"/>
      <c r="AQ521" s="314"/>
      <c r="AR521" s="244"/>
      <c r="AS521" s="308"/>
      <c r="AT521" s="137"/>
      <c r="AU521" s="137"/>
      <c r="AV521" s="317"/>
      <c r="AW521" s="311"/>
      <c r="AX521" s="317"/>
      <c r="AY521" s="317"/>
      <c r="AZ521" s="298"/>
      <c r="BA521" s="298"/>
      <c r="BB521" s="298"/>
      <c r="BC521" s="298"/>
      <c r="BD521" s="298"/>
      <c r="BE521" s="298"/>
      <c r="BF521" s="309"/>
      <c r="BG521" s="309"/>
      <c r="BH521" s="265"/>
      <c r="BI521" s="265"/>
      <c r="BJ521" s="265"/>
      <c r="BK521" s="265"/>
      <c r="BL521" s="265"/>
      <c r="BM521" s="265"/>
      <c r="BN521" s="265"/>
      <c r="BO521" s="265"/>
      <c r="BP521" s="265"/>
      <c r="BQ521" s="265"/>
      <c r="BR521" s="243"/>
      <c r="BS521" s="265"/>
      <c r="BT521" s="277"/>
      <c r="BU521" s="277"/>
      <c r="BV521" s="265"/>
      <c r="BW521" s="265"/>
      <c r="BX521" s="137"/>
      <c r="BY521" s="137"/>
      <c r="BZ521" s="265"/>
    </row>
    <row r="522" spans="1:78" ht="12.75">
      <c r="A522" s="298"/>
      <c r="B522" s="261"/>
      <c r="C522" s="305"/>
      <c r="D522" s="306"/>
      <c r="E522" s="263"/>
      <c r="F522" s="298"/>
      <c r="G522" s="261"/>
      <c r="H522" s="298"/>
      <c r="I522" s="298"/>
      <c r="J522" s="298"/>
      <c r="K522" s="298"/>
      <c r="L522" s="263"/>
      <c r="M522" s="247"/>
      <c r="N522" s="247"/>
      <c r="O522" s="247"/>
      <c r="P522" s="247"/>
      <c r="Q522" s="315"/>
      <c r="R522" s="315"/>
      <c r="S522" s="315"/>
      <c r="T522" s="315"/>
      <c r="U522" s="265"/>
      <c r="V522" s="265"/>
      <c r="W522" s="298"/>
      <c r="X522" s="314"/>
      <c r="Y522" s="314"/>
      <c r="Z522" s="314"/>
      <c r="AA522" s="314"/>
      <c r="AB522" s="314"/>
      <c r="AC522" s="314"/>
      <c r="AD522" s="314"/>
      <c r="AE522" s="314"/>
      <c r="AF522" s="298"/>
      <c r="AG522" s="303"/>
      <c r="AH522" s="303"/>
      <c r="AI522" s="265"/>
      <c r="AJ522" s="307"/>
      <c r="AK522" s="298"/>
      <c r="AL522" s="316"/>
      <c r="AM522" s="316"/>
      <c r="AN522" s="137"/>
      <c r="AO522" s="137"/>
      <c r="AP522" s="316"/>
      <c r="AQ522" s="314"/>
      <c r="AR522" s="244"/>
      <c r="AS522" s="308"/>
      <c r="AT522" s="137"/>
      <c r="AU522" s="137"/>
      <c r="AV522" s="317"/>
      <c r="AW522" s="311"/>
      <c r="AX522" s="317"/>
      <c r="AY522" s="317"/>
      <c r="AZ522" s="298"/>
      <c r="BA522" s="298"/>
      <c r="BB522" s="298"/>
      <c r="BC522" s="298"/>
      <c r="BD522" s="298"/>
      <c r="BE522" s="298"/>
      <c r="BF522" s="309"/>
      <c r="BG522" s="309"/>
      <c r="BH522" s="265"/>
      <c r="BI522" s="265"/>
      <c r="BJ522" s="265"/>
      <c r="BK522" s="265"/>
      <c r="BL522" s="265"/>
      <c r="BM522" s="265"/>
      <c r="BN522" s="265"/>
      <c r="BO522" s="265"/>
      <c r="BP522" s="265"/>
      <c r="BQ522" s="265"/>
      <c r="BR522" s="243"/>
      <c r="BS522" s="265"/>
      <c r="BT522" s="277"/>
      <c r="BU522" s="277"/>
      <c r="BV522" s="265"/>
      <c r="BW522" s="265"/>
      <c r="BX522" s="137"/>
      <c r="BY522" s="137"/>
      <c r="BZ522" s="265"/>
    </row>
    <row r="523" spans="1:78" ht="12.75">
      <c r="A523" s="298"/>
      <c r="B523" s="261"/>
      <c r="C523" s="305"/>
      <c r="D523" s="306"/>
      <c r="E523" s="263"/>
      <c r="F523" s="298"/>
      <c r="G523" s="261"/>
      <c r="H523" s="298"/>
      <c r="I523" s="298"/>
      <c r="J523" s="298"/>
      <c r="K523" s="298"/>
      <c r="L523" s="263"/>
      <c r="M523" s="247"/>
      <c r="N523" s="247"/>
      <c r="O523" s="247"/>
      <c r="P523" s="247"/>
      <c r="Q523" s="315"/>
      <c r="R523" s="315"/>
      <c r="S523" s="315"/>
      <c r="T523" s="315"/>
      <c r="U523" s="265"/>
      <c r="V523" s="265"/>
      <c r="W523" s="298"/>
      <c r="X523" s="314"/>
      <c r="Y523" s="314"/>
      <c r="Z523" s="314"/>
      <c r="AA523" s="314"/>
      <c r="AB523" s="314"/>
      <c r="AC523" s="314"/>
      <c r="AD523" s="314"/>
      <c r="AE523" s="314"/>
      <c r="AF523" s="298"/>
      <c r="AG523" s="303"/>
      <c r="AH523" s="303"/>
      <c r="AI523" s="265"/>
      <c r="AJ523" s="307"/>
      <c r="AK523" s="298"/>
      <c r="AL523" s="316"/>
      <c r="AM523" s="316"/>
      <c r="AN523" s="137"/>
      <c r="AO523" s="137"/>
      <c r="AP523" s="316"/>
      <c r="AQ523" s="314"/>
      <c r="AR523" s="244"/>
      <c r="AS523" s="308"/>
      <c r="AT523" s="137"/>
      <c r="AU523" s="137"/>
      <c r="AV523" s="317"/>
      <c r="AW523" s="311"/>
      <c r="AX523" s="317"/>
      <c r="AY523" s="317"/>
      <c r="AZ523" s="298"/>
      <c r="BA523" s="298"/>
      <c r="BB523" s="298"/>
      <c r="BC523" s="298"/>
      <c r="BD523" s="298"/>
      <c r="BE523" s="298"/>
      <c r="BF523" s="309"/>
      <c r="BG523" s="309"/>
      <c r="BH523" s="265"/>
      <c r="BI523" s="265"/>
      <c r="BJ523" s="265"/>
      <c r="BK523" s="265"/>
      <c r="BL523" s="265"/>
      <c r="BM523" s="265"/>
      <c r="BN523" s="265"/>
      <c r="BO523" s="265"/>
      <c r="BP523" s="265"/>
      <c r="BQ523" s="265"/>
      <c r="BR523" s="243"/>
      <c r="BS523" s="265"/>
      <c r="BT523" s="277"/>
      <c r="BU523" s="277"/>
      <c r="BV523" s="265"/>
      <c r="BW523" s="265"/>
      <c r="BX523" s="137"/>
      <c r="BY523" s="137"/>
      <c r="BZ523" s="265"/>
    </row>
    <row r="524" spans="1:78" ht="12.75">
      <c r="A524" s="298"/>
      <c r="B524" s="261"/>
      <c r="C524" s="305"/>
      <c r="D524" s="306"/>
      <c r="E524" s="263"/>
      <c r="F524" s="298"/>
      <c r="G524" s="261"/>
      <c r="H524" s="298"/>
      <c r="I524" s="298"/>
      <c r="J524" s="298"/>
      <c r="K524" s="298"/>
      <c r="L524" s="263"/>
      <c r="M524" s="247"/>
      <c r="N524" s="247"/>
      <c r="O524" s="247"/>
      <c r="P524" s="247"/>
      <c r="Q524" s="315"/>
      <c r="R524" s="315"/>
      <c r="S524" s="315"/>
      <c r="T524" s="315"/>
      <c r="U524" s="265"/>
      <c r="V524" s="265"/>
      <c r="W524" s="298"/>
      <c r="X524" s="314"/>
      <c r="Y524" s="314"/>
      <c r="Z524" s="314"/>
      <c r="AA524" s="314"/>
      <c r="AB524" s="314"/>
      <c r="AC524" s="314"/>
      <c r="AD524" s="314"/>
      <c r="AE524" s="314"/>
      <c r="AF524" s="298"/>
      <c r="AG524" s="303"/>
      <c r="AH524" s="303"/>
      <c r="AI524" s="265"/>
      <c r="AJ524" s="307"/>
      <c r="AK524" s="298"/>
      <c r="AL524" s="316"/>
      <c r="AM524" s="316"/>
      <c r="AN524" s="137"/>
      <c r="AO524" s="137"/>
      <c r="AP524" s="316"/>
      <c r="AQ524" s="314"/>
      <c r="AR524" s="244"/>
      <c r="AS524" s="308"/>
      <c r="AT524" s="137"/>
      <c r="AU524" s="137"/>
      <c r="AV524" s="317"/>
      <c r="AW524" s="311"/>
      <c r="AX524" s="317"/>
      <c r="AY524" s="317"/>
      <c r="AZ524" s="298"/>
      <c r="BA524" s="298"/>
      <c r="BB524" s="298"/>
      <c r="BC524" s="298"/>
      <c r="BD524" s="298"/>
      <c r="BE524" s="298"/>
      <c r="BF524" s="309"/>
      <c r="BG524" s="309"/>
      <c r="BH524" s="265"/>
      <c r="BI524" s="265"/>
      <c r="BJ524" s="265"/>
      <c r="BK524" s="265"/>
      <c r="BL524" s="265"/>
      <c r="BM524" s="265"/>
      <c r="BN524" s="265"/>
      <c r="BO524" s="265"/>
      <c r="BP524" s="265"/>
      <c r="BQ524" s="265"/>
      <c r="BR524" s="243"/>
      <c r="BS524" s="265"/>
      <c r="BT524" s="277"/>
      <c r="BU524" s="277"/>
      <c r="BV524" s="265"/>
      <c r="BW524" s="265"/>
      <c r="BX524" s="137"/>
      <c r="BY524" s="137"/>
      <c r="BZ524" s="265"/>
    </row>
    <row r="525" spans="1:78" ht="12.75">
      <c r="A525" s="298"/>
      <c r="B525" s="261"/>
      <c r="C525" s="305"/>
      <c r="D525" s="306"/>
      <c r="E525" s="263"/>
      <c r="F525" s="298"/>
      <c r="G525" s="261"/>
      <c r="H525" s="298"/>
      <c r="I525" s="298"/>
      <c r="J525" s="298"/>
      <c r="K525" s="298"/>
      <c r="L525" s="263"/>
      <c r="M525" s="247"/>
      <c r="N525" s="247"/>
      <c r="O525" s="247"/>
      <c r="P525" s="247"/>
      <c r="Q525" s="315"/>
      <c r="R525" s="315"/>
      <c r="S525" s="315"/>
      <c r="T525" s="315"/>
      <c r="U525" s="265"/>
      <c r="V525" s="265"/>
      <c r="W525" s="298"/>
      <c r="X525" s="314"/>
      <c r="Y525" s="314"/>
      <c r="Z525" s="314"/>
      <c r="AA525" s="314"/>
      <c r="AB525" s="314"/>
      <c r="AC525" s="314"/>
      <c r="AD525" s="314"/>
      <c r="AE525" s="314"/>
      <c r="AF525" s="298"/>
      <c r="AG525" s="303"/>
      <c r="AH525" s="303"/>
      <c r="AI525" s="265"/>
      <c r="AJ525" s="307"/>
      <c r="AK525" s="298"/>
      <c r="AL525" s="316"/>
      <c r="AM525" s="316"/>
      <c r="AN525" s="137"/>
      <c r="AO525" s="137"/>
      <c r="AP525" s="316"/>
      <c r="AQ525" s="314"/>
      <c r="AR525" s="244"/>
      <c r="AS525" s="308"/>
      <c r="AT525" s="137"/>
      <c r="AU525" s="137"/>
      <c r="AV525" s="317"/>
      <c r="AW525" s="311"/>
      <c r="AX525" s="317"/>
      <c r="AY525" s="317"/>
      <c r="AZ525" s="298"/>
      <c r="BA525" s="298"/>
      <c r="BB525" s="298"/>
      <c r="BC525" s="298"/>
      <c r="BD525" s="298"/>
      <c r="BE525" s="298"/>
      <c r="BF525" s="309"/>
      <c r="BG525" s="309"/>
      <c r="BH525" s="265"/>
      <c r="BI525" s="265"/>
      <c r="BJ525" s="265"/>
      <c r="BK525" s="265"/>
      <c r="BL525" s="265"/>
      <c r="BM525" s="265"/>
      <c r="BN525" s="265"/>
      <c r="BO525" s="265"/>
      <c r="BP525" s="265"/>
      <c r="BQ525" s="265"/>
      <c r="BR525" s="243"/>
      <c r="BS525" s="265"/>
      <c r="BT525" s="277"/>
      <c r="BU525" s="277"/>
      <c r="BV525" s="265"/>
      <c r="BW525" s="265"/>
      <c r="BX525" s="137"/>
      <c r="BY525" s="137"/>
      <c r="BZ525" s="265"/>
    </row>
    <row r="526" spans="1:78" ht="12.75">
      <c r="A526" s="298"/>
      <c r="B526" s="261"/>
      <c r="C526" s="305"/>
      <c r="D526" s="306"/>
      <c r="E526" s="263"/>
      <c r="F526" s="298"/>
      <c r="G526" s="261"/>
      <c r="H526" s="298"/>
      <c r="I526" s="298"/>
      <c r="J526" s="298"/>
      <c r="K526" s="298"/>
      <c r="L526" s="263"/>
      <c r="M526" s="247"/>
      <c r="N526" s="247"/>
      <c r="O526" s="247"/>
      <c r="P526" s="247"/>
      <c r="Q526" s="315"/>
      <c r="R526" s="315"/>
      <c r="S526" s="315"/>
      <c r="T526" s="315"/>
      <c r="U526" s="265"/>
      <c r="V526" s="265"/>
      <c r="W526" s="298"/>
      <c r="X526" s="314"/>
      <c r="Y526" s="314"/>
      <c r="Z526" s="314"/>
      <c r="AA526" s="314"/>
      <c r="AB526" s="314"/>
      <c r="AC526" s="314"/>
      <c r="AD526" s="314"/>
      <c r="AE526" s="314"/>
      <c r="AF526" s="298"/>
      <c r="AG526" s="303"/>
      <c r="AH526" s="303"/>
      <c r="AI526" s="265"/>
      <c r="AJ526" s="307"/>
      <c r="AK526" s="298"/>
      <c r="AL526" s="316"/>
      <c r="AM526" s="316"/>
      <c r="AN526" s="137"/>
      <c r="AO526" s="137"/>
      <c r="AP526" s="316"/>
      <c r="AQ526" s="314"/>
      <c r="AR526" s="244"/>
      <c r="AS526" s="308"/>
      <c r="AT526" s="137"/>
      <c r="AU526" s="137"/>
      <c r="AV526" s="317"/>
      <c r="AW526" s="311"/>
      <c r="AX526" s="317"/>
      <c r="AY526" s="317"/>
      <c r="AZ526" s="298"/>
      <c r="BA526" s="298"/>
      <c r="BB526" s="298"/>
      <c r="BC526" s="298"/>
      <c r="BD526" s="298"/>
      <c r="BE526" s="298"/>
      <c r="BF526" s="309"/>
      <c r="BG526" s="309"/>
      <c r="BH526" s="265"/>
      <c r="BI526" s="265"/>
      <c r="BJ526" s="265"/>
      <c r="BK526" s="265"/>
      <c r="BL526" s="265"/>
      <c r="BM526" s="265"/>
      <c r="BN526" s="265"/>
      <c r="BO526" s="265"/>
      <c r="BP526" s="265"/>
      <c r="BQ526" s="265"/>
      <c r="BR526" s="243"/>
      <c r="BS526" s="265"/>
      <c r="BT526" s="277"/>
      <c r="BU526" s="277"/>
      <c r="BV526" s="265"/>
      <c r="BW526" s="265"/>
      <c r="BX526" s="137"/>
      <c r="BY526" s="137"/>
      <c r="BZ526" s="265"/>
    </row>
    <row r="527" spans="1:78" ht="12.75">
      <c r="A527" s="298"/>
      <c r="B527" s="261"/>
      <c r="C527" s="305"/>
      <c r="D527" s="306"/>
      <c r="E527" s="263"/>
      <c r="F527" s="298"/>
      <c r="G527" s="261"/>
      <c r="H527" s="298"/>
      <c r="I527" s="298"/>
      <c r="J527" s="298"/>
      <c r="K527" s="298"/>
      <c r="L527" s="263"/>
      <c r="M527" s="247"/>
      <c r="N527" s="247"/>
      <c r="O527" s="247"/>
      <c r="P527" s="247"/>
      <c r="Q527" s="315"/>
      <c r="R527" s="315"/>
      <c r="S527" s="315"/>
      <c r="T527" s="315"/>
      <c r="U527" s="265"/>
      <c r="V527" s="265"/>
      <c r="W527" s="298"/>
      <c r="X527" s="314"/>
      <c r="Y527" s="314"/>
      <c r="Z527" s="314"/>
      <c r="AA527" s="314"/>
      <c r="AB527" s="314"/>
      <c r="AC527" s="314"/>
      <c r="AD527" s="314"/>
      <c r="AE527" s="314"/>
      <c r="AF527" s="298"/>
      <c r="AG527" s="303"/>
      <c r="AH527" s="303"/>
      <c r="AI527" s="265"/>
      <c r="AJ527" s="307"/>
      <c r="AK527" s="298"/>
      <c r="AL527" s="316"/>
      <c r="AM527" s="316"/>
      <c r="AN527" s="137"/>
      <c r="AO527" s="137"/>
      <c r="AP527" s="316"/>
      <c r="AQ527" s="314"/>
      <c r="AR527" s="244"/>
      <c r="AS527" s="308"/>
      <c r="AT527" s="137"/>
      <c r="AU527" s="137"/>
      <c r="AV527" s="317"/>
      <c r="AW527" s="311"/>
      <c r="AX527" s="317"/>
      <c r="AY527" s="317"/>
      <c r="AZ527" s="298"/>
      <c r="BA527" s="298"/>
      <c r="BB527" s="298"/>
      <c r="BC527" s="298"/>
      <c r="BD527" s="298"/>
      <c r="BE527" s="298"/>
      <c r="BF527" s="309"/>
      <c r="BG527" s="309"/>
      <c r="BH527" s="265"/>
      <c r="BI527" s="265"/>
      <c r="BJ527" s="265"/>
      <c r="BK527" s="265"/>
      <c r="BL527" s="265"/>
      <c r="BM527" s="265"/>
      <c r="BN527" s="265"/>
      <c r="BO527" s="265"/>
      <c r="BP527" s="265"/>
      <c r="BQ527" s="265"/>
      <c r="BR527" s="243"/>
      <c r="BS527" s="265"/>
      <c r="BT527" s="277"/>
      <c r="BU527" s="277"/>
      <c r="BV527" s="265"/>
      <c r="BW527" s="265"/>
      <c r="BX527" s="137"/>
      <c r="BY527" s="137"/>
      <c r="BZ527" s="265"/>
    </row>
    <row r="528" spans="1:78" ht="12.75">
      <c r="A528" s="298"/>
      <c r="B528" s="261"/>
      <c r="C528" s="305"/>
      <c r="D528" s="306"/>
      <c r="E528" s="263"/>
      <c r="F528" s="298"/>
      <c r="G528" s="261"/>
      <c r="H528" s="298"/>
      <c r="I528" s="298"/>
      <c r="J528" s="298"/>
      <c r="K528" s="298"/>
      <c r="L528" s="263"/>
      <c r="M528" s="247"/>
      <c r="N528" s="247"/>
      <c r="O528" s="247"/>
      <c r="P528" s="247"/>
      <c r="Q528" s="315"/>
      <c r="R528" s="315"/>
      <c r="S528" s="315"/>
      <c r="T528" s="315"/>
      <c r="U528" s="265"/>
      <c r="V528" s="265"/>
      <c r="W528" s="298"/>
      <c r="X528" s="314"/>
      <c r="Y528" s="314"/>
      <c r="Z528" s="314"/>
      <c r="AA528" s="314"/>
      <c r="AB528" s="314"/>
      <c r="AC528" s="314"/>
      <c r="AD528" s="314"/>
      <c r="AE528" s="314"/>
      <c r="AF528" s="298"/>
      <c r="AG528" s="303"/>
      <c r="AH528" s="303"/>
      <c r="AI528" s="265"/>
      <c r="AJ528" s="307"/>
      <c r="AK528" s="298"/>
      <c r="AL528" s="316"/>
      <c r="AM528" s="316"/>
      <c r="AN528" s="137"/>
      <c r="AO528" s="137"/>
      <c r="AP528" s="316"/>
      <c r="AQ528" s="314"/>
      <c r="AR528" s="244"/>
      <c r="AS528" s="308"/>
      <c r="AT528" s="137"/>
      <c r="AU528" s="137"/>
      <c r="AV528" s="317"/>
      <c r="AW528" s="311"/>
      <c r="AX528" s="317"/>
      <c r="AY528" s="317"/>
      <c r="AZ528" s="298"/>
      <c r="BA528" s="298"/>
      <c r="BB528" s="298"/>
      <c r="BC528" s="298"/>
      <c r="BD528" s="298"/>
      <c r="BE528" s="298"/>
      <c r="BF528" s="309"/>
      <c r="BG528" s="309"/>
      <c r="BH528" s="265"/>
      <c r="BI528" s="265"/>
      <c r="BJ528" s="265"/>
      <c r="BK528" s="265"/>
      <c r="BL528" s="265"/>
      <c r="BM528" s="265"/>
      <c r="BN528" s="265"/>
      <c r="BO528" s="265"/>
      <c r="BP528" s="265"/>
      <c r="BQ528" s="265"/>
      <c r="BR528" s="243"/>
      <c r="BS528" s="265"/>
      <c r="BT528" s="277"/>
      <c r="BU528" s="277"/>
      <c r="BV528" s="265"/>
      <c r="BW528" s="265"/>
      <c r="BX528" s="137"/>
      <c r="BY528" s="137"/>
      <c r="BZ528" s="265"/>
    </row>
    <row r="529" spans="1:78" ht="12.75">
      <c r="A529" s="298"/>
      <c r="B529" s="261"/>
      <c r="C529" s="305"/>
      <c r="D529" s="306"/>
      <c r="E529" s="263"/>
      <c r="F529" s="298"/>
      <c r="G529" s="261"/>
      <c r="H529" s="298"/>
      <c r="I529" s="298"/>
      <c r="J529" s="298"/>
      <c r="K529" s="298"/>
      <c r="L529" s="263"/>
      <c r="M529" s="247"/>
      <c r="N529" s="247"/>
      <c r="O529" s="247"/>
      <c r="P529" s="247"/>
      <c r="Q529" s="315"/>
      <c r="R529" s="315"/>
      <c r="S529" s="315"/>
      <c r="T529" s="315"/>
      <c r="U529" s="265"/>
      <c r="V529" s="265"/>
      <c r="W529" s="298"/>
      <c r="X529" s="314"/>
      <c r="Y529" s="314"/>
      <c r="Z529" s="314"/>
      <c r="AA529" s="314"/>
      <c r="AB529" s="314"/>
      <c r="AC529" s="314"/>
      <c r="AD529" s="314"/>
      <c r="AE529" s="314"/>
      <c r="AF529" s="298"/>
      <c r="AG529" s="303"/>
      <c r="AH529" s="303"/>
      <c r="AI529" s="265"/>
      <c r="AJ529" s="307"/>
      <c r="AK529" s="298"/>
      <c r="AL529" s="316"/>
      <c r="AM529" s="316"/>
      <c r="AN529" s="137"/>
      <c r="AO529" s="137"/>
      <c r="AP529" s="316"/>
      <c r="AQ529" s="314"/>
      <c r="AR529" s="244"/>
      <c r="AS529" s="308"/>
      <c r="AT529" s="137"/>
      <c r="AU529" s="137"/>
      <c r="AV529" s="317"/>
      <c r="AW529" s="311"/>
      <c r="AX529" s="317"/>
      <c r="AY529" s="317"/>
      <c r="AZ529" s="298"/>
      <c r="BA529" s="298"/>
      <c r="BB529" s="298"/>
      <c r="BC529" s="298"/>
      <c r="BD529" s="298"/>
      <c r="BE529" s="298"/>
      <c r="BF529" s="309"/>
      <c r="BG529" s="309"/>
      <c r="BH529" s="265"/>
      <c r="BI529" s="265"/>
      <c r="BJ529" s="265"/>
      <c r="BK529" s="265"/>
      <c r="BL529" s="265"/>
      <c r="BM529" s="265"/>
      <c r="BN529" s="265"/>
      <c r="BO529" s="265"/>
      <c r="BP529" s="265"/>
      <c r="BQ529" s="265"/>
      <c r="BR529" s="243"/>
      <c r="BS529" s="265"/>
      <c r="BT529" s="277"/>
      <c r="BU529" s="277"/>
      <c r="BV529" s="265"/>
      <c r="BW529" s="265"/>
      <c r="BX529" s="137"/>
      <c r="BY529" s="137"/>
      <c r="BZ529" s="265"/>
    </row>
    <row r="530" spans="1:78" ht="12.75">
      <c r="A530" s="298"/>
      <c r="B530" s="261"/>
      <c r="C530" s="305"/>
      <c r="D530" s="306"/>
      <c r="E530" s="263"/>
      <c r="F530" s="298"/>
      <c r="G530" s="261"/>
      <c r="H530" s="298"/>
      <c r="I530" s="298"/>
      <c r="J530" s="298"/>
      <c r="K530" s="298"/>
      <c r="L530" s="263"/>
      <c r="M530" s="247"/>
      <c r="N530" s="247"/>
      <c r="O530" s="247"/>
      <c r="P530" s="247"/>
      <c r="Q530" s="315"/>
      <c r="R530" s="315"/>
      <c r="S530" s="315"/>
      <c r="T530" s="315"/>
      <c r="U530" s="265"/>
      <c r="V530" s="265"/>
      <c r="W530" s="298"/>
      <c r="X530" s="314"/>
      <c r="Y530" s="314"/>
      <c r="Z530" s="314"/>
      <c r="AA530" s="314"/>
      <c r="AB530" s="314"/>
      <c r="AC530" s="314"/>
      <c r="AD530" s="314"/>
      <c r="AE530" s="314"/>
      <c r="AF530" s="298"/>
      <c r="AG530" s="303"/>
      <c r="AH530" s="303"/>
      <c r="AI530" s="265"/>
      <c r="AJ530" s="307"/>
      <c r="AK530" s="298"/>
      <c r="AL530" s="316"/>
      <c r="AM530" s="316"/>
      <c r="AN530" s="137"/>
      <c r="AO530" s="137"/>
      <c r="AP530" s="316"/>
      <c r="AQ530" s="314"/>
      <c r="AR530" s="244"/>
      <c r="AS530" s="308"/>
      <c r="AT530" s="137"/>
      <c r="AU530" s="137"/>
      <c r="AV530" s="317"/>
      <c r="AW530" s="311"/>
      <c r="AX530" s="317"/>
      <c r="AY530" s="317"/>
      <c r="AZ530" s="298"/>
      <c r="BA530" s="298"/>
      <c r="BB530" s="298"/>
      <c r="BC530" s="298"/>
      <c r="BD530" s="298"/>
      <c r="BE530" s="298"/>
      <c r="BF530" s="309"/>
      <c r="BG530" s="309"/>
      <c r="BH530" s="265"/>
      <c r="BI530" s="265"/>
      <c r="BJ530" s="265"/>
      <c r="BK530" s="265"/>
      <c r="BL530" s="265"/>
      <c r="BM530" s="265"/>
      <c r="BN530" s="265"/>
      <c r="BO530" s="265"/>
      <c r="BP530" s="265"/>
      <c r="BQ530" s="265"/>
      <c r="BR530" s="243"/>
      <c r="BS530" s="265"/>
      <c r="BT530" s="277"/>
      <c r="BU530" s="277"/>
      <c r="BV530" s="265"/>
      <c r="BW530" s="265"/>
      <c r="BX530" s="137"/>
      <c r="BY530" s="137"/>
      <c r="BZ530" s="265"/>
    </row>
    <row r="531" spans="1:78" ht="12.75">
      <c r="A531" s="298"/>
      <c r="B531" s="261"/>
      <c r="C531" s="305"/>
      <c r="D531" s="306"/>
      <c r="E531" s="263"/>
      <c r="F531" s="298"/>
      <c r="G531" s="261"/>
      <c r="H531" s="298"/>
      <c r="I531" s="298"/>
      <c r="J531" s="298"/>
      <c r="K531" s="298"/>
      <c r="L531" s="263"/>
      <c r="M531" s="247"/>
      <c r="N531" s="247"/>
      <c r="O531" s="247"/>
      <c r="P531" s="247"/>
      <c r="Q531" s="315"/>
      <c r="R531" s="315"/>
      <c r="S531" s="315"/>
      <c r="T531" s="315"/>
      <c r="U531" s="265"/>
      <c r="V531" s="265"/>
      <c r="W531" s="298"/>
      <c r="X531" s="314"/>
      <c r="Y531" s="314"/>
      <c r="Z531" s="314"/>
      <c r="AA531" s="314"/>
      <c r="AB531" s="314"/>
      <c r="AC531" s="314"/>
      <c r="AD531" s="314"/>
      <c r="AE531" s="314"/>
      <c r="AF531" s="298"/>
      <c r="AG531" s="303"/>
      <c r="AH531" s="303"/>
      <c r="AI531" s="265"/>
      <c r="AJ531" s="307"/>
      <c r="AK531" s="298"/>
      <c r="AL531" s="316"/>
      <c r="AM531" s="316"/>
      <c r="AN531" s="137"/>
      <c r="AO531" s="137"/>
      <c r="AP531" s="316"/>
      <c r="AQ531" s="314"/>
      <c r="AR531" s="244"/>
      <c r="AS531" s="308"/>
      <c r="AT531" s="137"/>
      <c r="AU531" s="137"/>
      <c r="AV531" s="317"/>
      <c r="AW531" s="311"/>
      <c r="AX531" s="317"/>
      <c r="AY531" s="317"/>
      <c r="AZ531" s="298"/>
      <c r="BA531" s="298"/>
      <c r="BB531" s="298"/>
      <c r="BC531" s="298"/>
      <c r="BD531" s="298"/>
      <c r="BE531" s="298"/>
      <c r="BF531" s="309"/>
      <c r="BG531" s="309"/>
      <c r="BH531" s="265"/>
      <c r="BI531" s="265"/>
      <c r="BJ531" s="265"/>
      <c r="BK531" s="265"/>
      <c r="BL531" s="265"/>
      <c r="BM531" s="265"/>
      <c r="BN531" s="265"/>
      <c r="BO531" s="265"/>
      <c r="BP531" s="265"/>
      <c r="BQ531" s="265"/>
      <c r="BR531" s="243"/>
      <c r="BS531" s="265"/>
      <c r="BT531" s="277"/>
      <c r="BU531" s="277"/>
      <c r="BV531" s="265"/>
      <c r="BW531" s="265"/>
      <c r="BX531" s="137"/>
      <c r="BY531" s="137"/>
      <c r="BZ531" s="265"/>
    </row>
    <row r="532" spans="1:78" ht="12.75">
      <c r="A532" s="298"/>
      <c r="B532" s="261"/>
      <c r="C532" s="305"/>
      <c r="D532" s="306"/>
      <c r="E532" s="263"/>
      <c r="F532" s="298"/>
      <c r="G532" s="261"/>
      <c r="H532" s="298"/>
      <c r="I532" s="298"/>
      <c r="J532" s="298"/>
      <c r="K532" s="298"/>
      <c r="L532" s="263"/>
      <c r="M532" s="247"/>
      <c r="N532" s="247"/>
      <c r="O532" s="247"/>
      <c r="P532" s="247"/>
      <c r="Q532" s="315"/>
      <c r="R532" s="315"/>
      <c r="S532" s="315"/>
      <c r="T532" s="315"/>
      <c r="U532" s="265"/>
      <c r="V532" s="265"/>
      <c r="W532" s="298"/>
      <c r="X532" s="314"/>
      <c r="Y532" s="314"/>
      <c r="Z532" s="314"/>
      <c r="AA532" s="314"/>
      <c r="AB532" s="314"/>
      <c r="AC532" s="314"/>
      <c r="AD532" s="314"/>
      <c r="AE532" s="314"/>
      <c r="AF532" s="298"/>
      <c r="AG532" s="303"/>
      <c r="AH532" s="303"/>
      <c r="AI532" s="265"/>
      <c r="AJ532" s="307"/>
      <c r="AK532" s="298"/>
      <c r="AL532" s="316"/>
      <c r="AM532" s="316"/>
      <c r="AN532" s="137"/>
      <c r="AO532" s="137"/>
      <c r="AP532" s="316"/>
      <c r="AQ532" s="314"/>
      <c r="AR532" s="244"/>
      <c r="AS532" s="308"/>
      <c r="AT532" s="137"/>
      <c r="AU532" s="137"/>
      <c r="AV532" s="317"/>
      <c r="AW532" s="311"/>
      <c r="AX532" s="317"/>
      <c r="AY532" s="317"/>
      <c r="AZ532" s="298"/>
      <c r="BA532" s="298"/>
      <c r="BB532" s="298"/>
      <c r="BC532" s="298"/>
      <c r="BD532" s="298"/>
      <c r="BE532" s="298"/>
      <c r="BF532" s="309"/>
      <c r="BG532" s="309"/>
      <c r="BH532" s="265"/>
      <c r="BI532" s="265"/>
      <c r="BJ532" s="265"/>
      <c r="BK532" s="265"/>
      <c r="BL532" s="265"/>
      <c r="BM532" s="265"/>
      <c r="BN532" s="265"/>
      <c r="BO532" s="265"/>
      <c r="BP532" s="265"/>
      <c r="BQ532" s="265"/>
      <c r="BR532" s="243"/>
      <c r="BS532" s="265"/>
      <c r="BT532" s="277"/>
      <c r="BU532" s="277"/>
      <c r="BV532" s="265"/>
      <c r="BW532" s="265"/>
      <c r="BX532" s="137"/>
      <c r="BY532" s="137"/>
      <c r="BZ532" s="265"/>
    </row>
    <row r="533" spans="1:78" ht="12.75">
      <c r="A533" s="298"/>
      <c r="B533" s="261"/>
      <c r="C533" s="305"/>
      <c r="D533" s="306"/>
      <c r="E533" s="263"/>
      <c r="F533" s="298"/>
      <c r="G533" s="261"/>
      <c r="H533" s="298"/>
      <c r="I533" s="298"/>
      <c r="J533" s="298"/>
      <c r="K533" s="298"/>
      <c r="L533" s="263"/>
      <c r="M533" s="247"/>
      <c r="N533" s="247"/>
      <c r="O533" s="247"/>
      <c r="P533" s="247"/>
      <c r="Q533" s="315"/>
      <c r="R533" s="315"/>
      <c r="S533" s="315"/>
      <c r="T533" s="315"/>
      <c r="U533" s="265"/>
      <c r="V533" s="265"/>
      <c r="W533" s="298"/>
      <c r="X533" s="314"/>
      <c r="Y533" s="314"/>
      <c r="Z533" s="314"/>
      <c r="AA533" s="314"/>
      <c r="AB533" s="314"/>
      <c r="AC533" s="314"/>
      <c r="AD533" s="314"/>
      <c r="AE533" s="314"/>
      <c r="AF533" s="298"/>
      <c r="AG533" s="303"/>
      <c r="AH533" s="303"/>
      <c r="AI533" s="265"/>
      <c r="AJ533" s="307"/>
      <c r="AK533" s="298"/>
      <c r="AL533" s="316"/>
      <c r="AM533" s="316"/>
      <c r="AN533" s="137"/>
      <c r="AO533" s="137"/>
      <c r="AP533" s="316"/>
      <c r="AQ533" s="314"/>
      <c r="AR533" s="244"/>
      <c r="AS533" s="308"/>
      <c r="AT533" s="137"/>
      <c r="AU533" s="137"/>
      <c r="AV533" s="317"/>
      <c r="AW533" s="311"/>
      <c r="AX533" s="317"/>
      <c r="AY533" s="317"/>
      <c r="AZ533" s="298"/>
      <c r="BA533" s="298"/>
      <c r="BB533" s="298"/>
      <c r="BC533" s="298"/>
      <c r="BD533" s="298"/>
      <c r="BE533" s="298"/>
      <c r="BF533" s="309"/>
      <c r="BG533" s="309"/>
      <c r="BH533" s="265"/>
      <c r="BI533" s="265"/>
      <c r="BJ533" s="265"/>
      <c r="BK533" s="265"/>
      <c r="BL533" s="265"/>
      <c r="BM533" s="265"/>
      <c r="BN533" s="265"/>
      <c r="BO533" s="265"/>
      <c r="BP533" s="265"/>
      <c r="BQ533" s="265"/>
      <c r="BR533" s="243"/>
      <c r="BS533" s="265"/>
      <c r="BT533" s="277"/>
      <c r="BU533" s="277"/>
      <c r="BV533" s="265"/>
      <c r="BW533" s="265"/>
      <c r="BX533" s="137"/>
      <c r="BY533" s="137"/>
      <c r="BZ533" s="265"/>
    </row>
    <row r="534" spans="1:78" ht="12.75">
      <c r="A534" s="298"/>
      <c r="B534" s="261"/>
      <c r="C534" s="305"/>
      <c r="D534" s="306"/>
      <c r="E534" s="263"/>
      <c r="F534" s="298"/>
      <c r="G534" s="261"/>
      <c r="H534" s="298"/>
      <c r="I534" s="298"/>
      <c r="J534" s="298"/>
      <c r="K534" s="298"/>
      <c r="L534" s="263"/>
      <c r="M534" s="247"/>
      <c r="N534" s="247"/>
      <c r="O534" s="247"/>
      <c r="P534" s="247"/>
      <c r="Q534" s="315"/>
      <c r="R534" s="315"/>
      <c r="S534" s="315"/>
      <c r="T534" s="315"/>
      <c r="U534" s="265"/>
      <c r="V534" s="265"/>
      <c r="W534" s="298"/>
      <c r="X534" s="314"/>
      <c r="Y534" s="314"/>
      <c r="Z534" s="314"/>
      <c r="AA534" s="314"/>
      <c r="AB534" s="314"/>
      <c r="AC534" s="314"/>
      <c r="AD534" s="314"/>
      <c r="AE534" s="314"/>
      <c r="AF534" s="298"/>
      <c r="AG534" s="303"/>
      <c r="AH534" s="303"/>
      <c r="AI534" s="265"/>
      <c r="AJ534" s="307"/>
      <c r="AK534" s="298"/>
      <c r="AL534" s="316"/>
      <c r="AM534" s="316"/>
      <c r="AN534" s="137"/>
      <c r="AO534" s="137"/>
      <c r="AP534" s="316"/>
      <c r="AQ534" s="314"/>
      <c r="AR534" s="244"/>
      <c r="AS534" s="308"/>
      <c r="AT534" s="137"/>
      <c r="AU534" s="137"/>
      <c r="AV534" s="317"/>
      <c r="AW534" s="311"/>
      <c r="AX534" s="317"/>
      <c r="AY534" s="317"/>
      <c r="AZ534" s="298"/>
      <c r="BA534" s="298"/>
      <c r="BB534" s="298"/>
      <c r="BC534" s="298"/>
      <c r="BD534" s="298"/>
      <c r="BE534" s="298"/>
      <c r="BF534" s="309"/>
      <c r="BG534" s="309"/>
      <c r="BH534" s="265"/>
      <c r="BI534" s="265"/>
      <c r="BJ534" s="265"/>
      <c r="BK534" s="265"/>
      <c r="BL534" s="265"/>
      <c r="BM534" s="265"/>
      <c r="BN534" s="265"/>
      <c r="BO534" s="265"/>
      <c r="BP534" s="265"/>
      <c r="BQ534" s="265"/>
      <c r="BR534" s="243"/>
      <c r="BS534" s="265"/>
      <c r="BT534" s="277"/>
      <c r="BU534" s="277"/>
      <c r="BV534" s="265"/>
      <c r="BW534" s="265"/>
      <c r="BX534" s="137"/>
      <c r="BY534" s="137"/>
      <c r="BZ534" s="265"/>
    </row>
    <row r="535" spans="1:78" ht="12.75">
      <c r="A535" s="298"/>
      <c r="B535" s="261"/>
      <c r="C535" s="305"/>
      <c r="D535" s="306"/>
      <c r="E535" s="263"/>
      <c r="F535" s="298"/>
      <c r="G535" s="261"/>
      <c r="H535" s="298"/>
      <c r="I535" s="298"/>
      <c r="J535" s="298"/>
      <c r="K535" s="298"/>
      <c r="L535" s="263"/>
      <c r="M535" s="247"/>
      <c r="N535" s="247"/>
      <c r="O535" s="247"/>
      <c r="P535" s="247"/>
      <c r="Q535" s="315"/>
      <c r="R535" s="315"/>
      <c r="S535" s="315"/>
      <c r="T535" s="315"/>
      <c r="U535" s="265"/>
      <c r="V535" s="265"/>
      <c r="W535" s="298"/>
      <c r="X535" s="314"/>
      <c r="Y535" s="314"/>
      <c r="Z535" s="314"/>
      <c r="AA535" s="314"/>
      <c r="AB535" s="314"/>
      <c r="AC535" s="314"/>
      <c r="AD535" s="314"/>
      <c r="AE535" s="314"/>
      <c r="AF535" s="298"/>
      <c r="AG535" s="303"/>
      <c r="AH535" s="303"/>
      <c r="AI535" s="265"/>
      <c r="AJ535" s="307"/>
      <c r="AK535" s="298"/>
      <c r="AL535" s="316"/>
      <c r="AM535" s="316"/>
      <c r="AN535" s="137"/>
      <c r="AO535" s="137"/>
      <c r="AP535" s="316"/>
      <c r="AQ535" s="314"/>
      <c r="AR535" s="244"/>
      <c r="AS535" s="308"/>
      <c r="AT535" s="137"/>
      <c r="AU535" s="137"/>
      <c r="AV535" s="317"/>
      <c r="AW535" s="311"/>
      <c r="AX535" s="317"/>
      <c r="AY535" s="317"/>
      <c r="AZ535" s="298"/>
      <c r="BA535" s="298"/>
      <c r="BB535" s="298"/>
      <c r="BC535" s="298"/>
      <c r="BD535" s="298"/>
      <c r="BE535" s="298"/>
      <c r="BF535" s="309"/>
      <c r="BG535" s="309"/>
      <c r="BH535" s="265"/>
      <c r="BI535" s="265"/>
      <c r="BJ535" s="265"/>
      <c r="BK535" s="265"/>
      <c r="BL535" s="265"/>
      <c r="BM535" s="265"/>
      <c r="BN535" s="265"/>
      <c r="BO535" s="265"/>
      <c r="BP535" s="265"/>
      <c r="BQ535" s="265"/>
      <c r="BR535" s="243"/>
      <c r="BS535" s="265"/>
      <c r="BT535" s="277"/>
      <c r="BU535" s="277"/>
      <c r="BV535" s="265"/>
      <c r="BW535" s="265"/>
      <c r="BX535" s="137"/>
      <c r="BY535" s="137"/>
      <c r="BZ535" s="265"/>
    </row>
    <row r="536" spans="1:78" ht="12.75">
      <c r="A536" s="298"/>
      <c r="B536" s="261"/>
      <c r="C536" s="305"/>
      <c r="D536" s="306"/>
      <c r="E536" s="263"/>
      <c r="F536" s="298"/>
      <c r="G536" s="261"/>
      <c r="H536" s="298"/>
      <c r="I536" s="298"/>
      <c r="J536" s="298"/>
      <c r="K536" s="298"/>
      <c r="L536" s="263"/>
      <c r="M536" s="247"/>
      <c r="N536" s="247"/>
      <c r="O536" s="247"/>
      <c r="P536" s="247"/>
      <c r="Q536" s="315"/>
      <c r="R536" s="315"/>
      <c r="S536" s="315"/>
      <c r="T536" s="315"/>
      <c r="U536" s="265"/>
      <c r="V536" s="265"/>
      <c r="W536" s="298"/>
      <c r="X536" s="314"/>
      <c r="Y536" s="314"/>
      <c r="Z536" s="314"/>
      <c r="AA536" s="314"/>
      <c r="AB536" s="314"/>
      <c r="AC536" s="314"/>
      <c r="AD536" s="314"/>
      <c r="AE536" s="314"/>
      <c r="AF536" s="298"/>
      <c r="AG536" s="303"/>
      <c r="AH536" s="303"/>
      <c r="AI536" s="265"/>
      <c r="AJ536" s="307"/>
      <c r="AK536" s="298"/>
      <c r="AL536" s="316"/>
      <c r="AM536" s="316"/>
      <c r="AN536" s="137"/>
      <c r="AO536" s="137"/>
      <c r="AP536" s="316"/>
      <c r="AQ536" s="314"/>
      <c r="AR536" s="244"/>
      <c r="AS536" s="308"/>
      <c r="AT536" s="137"/>
      <c r="AU536" s="137"/>
      <c r="AV536" s="317"/>
      <c r="AW536" s="311"/>
      <c r="AX536" s="317"/>
      <c r="AY536" s="317"/>
      <c r="AZ536" s="298"/>
      <c r="BA536" s="298"/>
      <c r="BB536" s="298"/>
      <c r="BC536" s="298"/>
      <c r="BD536" s="298"/>
      <c r="BE536" s="298"/>
      <c r="BF536" s="309"/>
      <c r="BG536" s="309"/>
      <c r="BH536" s="265"/>
      <c r="BI536" s="265"/>
      <c r="BJ536" s="265"/>
      <c r="BK536" s="265"/>
      <c r="BL536" s="265"/>
      <c r="BM536" s="265"/>
      <c r="BN536" s="265"/>
      <c r="BO536" s="265"/>
      <c r="BP536" s="265"/>
      <c r="BQ536" s="265"/>
      <c r="BR536" s="243"/>
      <c r="BS536" s="265"/>
      <c r="BT536" s="277"/>
      <c r="BU536" s="277"/>
      <c r="BV536" s="265"/>
      <c r="BW536" s="265"/>
      <c r="BX536" s="137"/>
      <c r="BY536" s="137"/>
      <c r="BZ536" s="265"/>
    </row>
    <row r="537" spans="1:78" ht="12.75">
      <c r="A537" s="298"/>
      <c r="B537" s="261"/>
      <c r="C537" s="305"/>
      <c r="D537" s="306"/>
      <c r="E537" s="263"/>
      <c r="F537" s="298"/>
      <c r="G537" s="261"/>
      <c r="H537" s="298"/>
      <c r="I537" s="298"/>
      <c r="J537" s="298"/>
      <c r="K537" s="298"/>
      <c r="L537" s="263"/>
      <c r="M537" s="247"/>
      <c r="N537" s="247"/>
      <c r="O537" s="247"/>
      <c r="P537" s="247"/>
      <c r="Q537" s="315"/>
      <c r="R537" s="315"/>
      <c r="S537" s="315"/>
      <c r="T537" s="315"/>
      <c r="U537" s="265"/>
      <c r="V537" s="265"/>
      <c r="W537" s="298"/>
      <c r="X537" s="314"/>
      <c r="Y537" s="314"/>
      <c r="Z537" s="314"/>
      <c r="AA537" s="314"/>
      <c r="AB537" s="314"/>
      <c r="AC537" s="314"/>
      <c r="AD537" s="314"/>
      <c r="AE537" s="314"/>
      <c r="AF537" s="298"/>
      <c r="AG537" s="303"/>
      <c r="AH537" s="303"/>
      <c r="AI537" s="265"/>
      <c r="AJ537" s="307"/>
      <c r="AK537" s="298"/>
      <c r="AL537" s="316"/>
      <c r="AM537" s="316"/>
      <c r="AN537" s="137"/>
      <c r="AO537" s="137"/>
      <c r="AP537" s="316"/>
      <c r="AQ537" s="314"/>
      <c r="AR537" s="244"/>
      <c r="AS537" s="308"/>
      <c r="AT537" s="137"/>
      <c r="AU537" s="137"/>
      <c r="AV537" s="317"/>
      <c r="AW537" s="311"/>
      <c r="AX537" s="317"/>
      <c r="AY537" s="317"/>
      <c r="AZ537" s="298"/>
      <c r="BA537" s="298"/>
      <c r="BB537" s="298"/>
      <c r="BC537" s="298"/>
      <c r="BD537" s="298"/>
      <c r="BE537" s="298"/>
      <c r="BF537" s="309"/>
      <c r="BG537" s="309"/>
      <c r="BH537" s="265"/>
      <c r="BI537" s="265"/>
      <c r="BJ537" s="265"/>
      <c r="BK537" s="265"/>
      <c r="BL537" s="265"/>
      <c r="BM537" s="265"/>
      <c r="BN537" s="265"/>
      <c r="BO537" s="265"/>
      <c r="BP537" s="265"/>
      <c r="BQ537" s="265"/>
      <c r="BR537" s="243"/>
      <c r="BS537" s="265"/>
      <c r="BT537" s="277"/>
      <c r="BU537" s="277"/>
      <c r="BV537" s="265"/>
      <c r="BW537" s="265"/>
      <c r="BX537" s="137"/>
      <c r="BY537" s="137"/>
      <c r="BZ537" s="265"/>
    </row>
    <row r="538" spans="1:78" ht="12.75">
      <c r="A538" s="298"/>
      <c r="B538" s="261"/>
      <c r="C538" s="305"/>
      <c r="D538" s="306"/>
      <c r="E538" s="263"/>
      <c r="F538" s="298"/>
      <c r="G538" s="261"/>
      <c r="H538" s="298"/>
      <c r="I538" s="298"/>
      <c r="J538" s="298"/>
      <c r="K538" s="298"/>
      <c r="L538" s="263"/>
      <c r="M538" s="247"/>
      <c r="N538" s="247"/>
      <c r="O538" s="247"/>
      <c r="P538" s="247"/>
      <c r="Q538" s="315"/>
      <c r="R538" s="315"/>
      <c r="S538" s="315"/>
      <c r="T538" s="315"/>
      <c r="U538" s="265"/>
      <c r="V538" s="265"/>
      <c r="W538" s="298"/>
      <c r="X538" s="314"/>
      <c r="Y538" s="314"/>
      <c r="Z538" s="314"/>
      <c r="AA538" s="314"/>
      <c r="AB538" s="314"/>
      <c r="AC538" s="314"/>
      <c r="AD538" s="314"/>
      <c r="AE538" s="314"/>
      <c r="AF538" s="298"/>
      <c r="AG538" s="303"/>
      <c r="AH538" s="303"/>
      <c r="AI538" s="265"/>
      <c r="AJ538" s="307"/>
      <c r="AK538" s="298"/>
      <c r="AL538" s="316"/>
      <c r="AM538" s="316"/>
      <c r="AN538" s="137"/>
      <c r="AO538" s="137"/>
      <c r="AP538" s="316"/>
      <c r="AQ538" s="314"/>
      <c r="AR538" s="244"/>
      <c r="AS538" s="308"/>
      <c r="AT538" s="137"/>
      <c r="AU538" s="137"/>
      <c r="AV538" s="317"/>
      <c r="AW538" s="311"/>
      <c r="AX538" s="317"/>
      <c r="AY538" s="317"/>
      <c r="AZ538" s="298"/>
      <c r="BA538" s="298"/>
      <c r="BB538" s="298"/>
      <c r="BC538" s="298"/>
      <c r="BD538" s="298"/>
      <c r="BE538" s="298"/>
      <c r="BF538" s="309"/>
      <c r="BG538" s="309"/>
      <c r="BH538" s="265"/>
      <c r="BI538" s="265"/>
      <c r="BJ538" s="265"/>
      <c r="BK538" s="265"/>
      <c r="BL538" s="265"/>
      <c r="BM538" s="265"/>
      <c r="BN538" s="265"/>
      <c r="BO538" s="265"/>
      <c r="BP538" s="265"/>
      <c r="BQ538" s="265"/>
      <c r="BR538" s="243"/>
      <c r="BS538" s="265"/>
      <c r="BT538" s="277"/>
      <c r="BU538" s="277"/>
      <c r="BV538" s="265"/>
      <c r="BW538" s="265"/>
      <c r="BX538" s="137"/>
      <c r="BY538" s="137"/>
      <c r="BZ538" s="265"/>
    </row>
    <row r="539" spans="1:78" ht="12.75">
      <c r="A539" s="298"/>
      <c r="B539" s="261"/>
      <c r="C539" s="305"/>
      <c r="D539" s="306"/>
      <c r="E539" s="263"/>
      <c r="F539" s="298"/>
      <c r="G539" s="261"/>
      <c r="H539" s="298"/>
      <c r="I539" s="298"/>
      <c r="J539" s="298"/>
      <c r="K539" s="298"/>
      <c r="L539" s="263"/>
      <c r="M539" s="247"/>
      <c r="N539" s="247"/>
      <c r="O539" s="247"/>
      <c r="P539" s="247"/>
      <c r="Q539" s="315"/>
      <c r="R539" s="315"/>
      <c r="S539" s="315"/>
      <c r="T539" s="315"/>
      <c r="U539" s="265"/>
      <c r="V539" s="265"/>
      <c r="W539" s="298"/>
      <c r="X539" s="314"/>
      <c r="Y539" s="314"/>
      <c r="Z539" s="314"/>
      <c r="AA539" s="314"/>
      <c r="AB539" s="314"/>
      <c r="AC539" s="314"/>
      <c r="AD539" s="314"/>
      <c r="AE539" s="314"/>
      <c r="AF539" s="298"/>
      <c r="AG539" s="303"/>
      <c r="AH539" s="303"/>
      <c r="AI539" s="265"/>
      <c r="AJ539" s="307"/>
      <c r="AK539" s="298"/>
      <c r="AL539" s="316"/>
      <c r="AM539" s="316"/>
      <c r="AN539" s="137"/>
      <c r="AO539" s="137"/>
      <c r="AP539" s="316"/>
      <c r="AQ539" s="314"/>
      <c r="AR539" s="244"/>
      <c r="AS539" s="308"/>
      <c r="AT539" s="137"/>
      <c r="AU539" s="137"/>
      <c r="AV539" s="317"/>
      <c r="AW539" s="311"/>
      <c r="AX539" s="317"/>
      <c r="AY539" s="317"/>
      <c r="AZ539" s="298"/>
      <c r="BA539" s="298"/>
      <c r="BB539" s="298"/>
      <c r="BC539" s="298"/>
      <c r="BD539" s="298"/>
      <c r="BE539" s="298"/>
      <c r="BF539" s="309"/>
      <c r="BG539" s="309"/>
      <c r="BH539" s="265"/>
      <c r="BI539" s="265"/>
      <c r="BJ539" s="265"/>
      <c r="BK539" s="265"/>
      <c r="BL539" s="265"/>
      <c r="BM539" s="265"/>
      <c r="BN539" s="265"/>
      <c r="BO539" s="265"/>
      <c r="BP539" s="265"/>
      <c r="BQ539" s="265"/>
      <c r="BR539" s="243"/>
      <c r="BS539" s="265"/>
      <c r="BT539" s="277"/>
      <c r="BU539" s="277"/>
      <c r="BV539" s="265"/>
      <c r="BW539" s="265"/>
      <c r="BX539" s="137"/>
      <c r="BY539" s="137"/>
      <c r="BZ539" s="265"/>
    </row>
    <row r="540" spans="1:78" ht="12.75">
      <c r="A540" s="298"/>
      <c r="B540" s="261"/>
      <c r="C540" s="305"/>
      <c r="D540" s="306"/>
      <c r="E540" s="263"/>
      <c r="F540" s="298"/>
      <c r="G540" s="261"/>
      <c r="H540" s="298"/>
      <c r="I540" s="298"/>
      <c r="J540" s="298"/>
      <c r="K540" s="298"/>
      <c r="L540" s="263"/>
      <c r="M540" s="247"/>
      <c r="N540" s="247"/>
      <c r="O540" s="247"/>
      <c r="P540" s="247"/>
      <c r="Q540" s="315"/>
      <c r="R540" s="315"/>
      <c r="S540" s="315"/>
      <c r="T540" s="315"/>
      <c r="U540" s="265"/>
      <c r="V540" s="265"/>
      <c r="W540" s="298"/>
      <c r="X540" s="314"/>
      <c r="Y540" s="314"/>
      <c r="Z540" s="314"/>
      <c r="AA540" s="314"/>
      <c r="AB540" s="314"/>
      <c r="AC540" s="314"/>
      <c r="AD540" s="314"/>
      <c r="AE540" s="314"/>
      <c r="AF540" s="298"/>
      <c r="AG540" s="303"/>
      <c r="AH540" s="303"/>
      <c r="AI540" s="265"/>
      <c r="AJ540" s="307"/>
      <c r="AK540" s="298"/>
      <c r="AL540" s="316"/>
      <c r="AM540" s="316"/>
      <c r="AN540" s="137"/>
      <c r="AO540" s="137"/>
      <c r="AP540" s="316"/>
      <c r="AQ540" s="314"/>
      <c r="AR540" s="244"/>
      <c r="AS540" s="308"/>
      <c r="AT540" s="137"/>
      <c r="AU540" s="137"/>
      <c r="AV540" s="317"/>
      <c r="AW540" s="311"/>
      <c r="AX540" s="317"/>
      <c r="AY540" s="317"/>
      <c r="AZ540" s="298"/>
      <c r="BA540" s="298"/>
      <c r="BB540" s="298"/>
      <c r="BC540" s="298"/>
      <c r="BD540" s="298"/>
      <c r="BE540" s="298"/>
      <c r="BF540" s="309"/>
      <c r="BG540" s="309"/>
      <c r="BH540" s="265"/>
      <c r="BI540" s="265"/>
      <c r="BJ540" s="265"/>
      <c r="BK540" s="265"/>
      <c r="BL540" s="265"/>
      <c r="BM540" s="265"/>
      <c r="BN540" s="265"/>
      <c r="BO540" s="265"/>
      <c r="BP540" s="265"/>
      <c r="BQ540" s="265"/>
      <c r="BR540" s="243"/>
      <c r="BS540" s="265"/>
      <c r="BT540" s="277"/>
      <c r="BU540" s="277"/>
      <c r="BV540" s="265"/>
      <c r="BW540" s="265"/>
      <c r="BX540" s="137"/>
      <c r="BY540" s="137"/>
      <c r="BZ540" s="265"/>
    </row>
    <row r="541" spans="1:78" ht="12.75">
      <c r="A541" s="298"/>
      <c r="B541" s="261"/>
      <c r="C541" s="305"/>
      <c r="D541" s="306"/>
      <c r="E541" s="263"/>
      <c r="F541" s="298"/>
      <c r="G541" s="261"/>
      <c r="H541" s="298"/>
      <c r="I541" s="298"/>
      <c r="J541" s="298"/>
      <c r="K541" s="298"/>
      <c r="L541" s="263"/>
      <c r="M541" s="247"/>
      <c r="N541" s="247"/>
      <c r="O541" s="247"/>
      <c r="P541" s="247"/>
      <c r="Q541" s="315"/>
      <c r="R541" s="315"/>
      <c r="S541" s="315"/>
      <c r="T541" s="315"/>
      <c r="U541" s="265"/>
      <c r="V541" s="265"/>
      <c r="W541" s="298"/>
      <c r="X541" s="314"/>
      <c r="Y541" s="314"/>
      <c r="Z541" s="314"/>
      <c r="AA541" s="314"/>
      <c r="AB541" s="314"/>
      <c r="AC541" s="314"/>
      <c r="AD541" s="314"/>
      <c r="AE541" s="314"/>
      <c r="AF541" s="298"/>
      <c r="AG541" s="303"/>
      <c r="AH541" s="303"/>
      <c r="AI541" s="265"/>
      <c r="AJ541" s="307"/>
      <c r="AK541" s="298"/>
      <c r="AL541" s="316"/>
      <c r="AM541" s="316"/>
      <c r="AN541" s="137"/>
      <c r="AO541" s="137"/>
      <c r="AP541" s="316"/>
      <c r="AQ541" s="314"/>
      <c r="AR541" s="244"/>
      <c r="AS541" s="308"/>
      <c r="AT541" s="137"/>
      <c r="AU541" s="137"/>
      <c r="AV541" s="317"/>
      <c r="AW541" s="311"/>
      <c r="AX541" s="317"/>
      <c r="AY541" s="317"/>
      <c r="AZ541" s="298"/>
      <c r="BA541" s="298"/>
      <c r="BB541" s="298"/>
      <c r="BC541" s="298"/>
      <c r="BD541" s="298"/>
      <c r="BE541" s="298"/>
      <c r="BF541" s="309"/>
      <c r="BG541" s="309"/>
      <c r="BH541" s="265"/>
      <c r="BI541" s="265"/>
      <c r="BJ541" s="265"/>
      <c r="BK541" s="265"/>
      <c r="BL541" s="265"/>
      <c r="BM541" s="265"/>
      <c r="BN541" s="265"/>
      <c r="BO541" s="265"/>
      <c r="BP541" s="265"/>
      <c r="BQ541" s="265"/>
      <c r="BR541" s="243"/>
      <c r="BS541" s="265"/>
      <c r="BT541" s="277"/>
      <c r="BU541" s="277"/>
      <c r="BV541" s="265"/>
      <c r="BW541" s="265"/>
      <c r="BX541" s="137"/>
      <c r="BY541" s="137"/>
      <c r="BZ541" s="265"/>
    </row>
    <row r="542" spans="1:78" ht="12.75">
      <c r="A542" s="298"/>
      <c r="B542" s="261"/>
      <c r="C542" s="305"/>
      <c r="D542" s="306"/>
      <c r="E542" s="263"/>
      <c r="F542" s="298"/>
      <c r="G542" s="261"/>
      <c r="H542" s="298"/>
      <c r="I542" s="298"/>
      <c r="J542" s="298"/>
      <c r="K542" s="298"/>
      <c r="L542" s="263"/>
      <c r="M542" s="247"/>
      <c r="N542" s="247"/>
      <c r="O542" s="247"/>
      <c r="P542" s="247"/>
      <c r="Q542" s="315"/>
      <c r="R542" s="315"/>
      <c r="S542" s="315"/>
      <c r="T542" s="315"/>
      <c r="U542" s="265"/>
      <c r="V542" s="265"/>
      <c r="W542" s="298"/>
      <c r="X542" s="314"/>
      <c r="Y542" s="314"/>
      <c r="Z542" s="314"/>
      <c r="AA542" s="314"/>
      <c r="AB542" s="314"/>
      <c r="AC542" s="314"/>
      <c r="AD542" s="314"/>
      <c r="AE542" s="314"/>
      <c r="AF542" s="298"/>
      <c r="AG542" s="303"/>
      <c r="AH542" s="303"/>
      <c r="AI542" s="265"/>
      <c r="AJ542" s="307"/>
      <c r="AK542" s="298"/>
      <c r="AL542" s="316"/>
      <c r="AM542" s="316"/>
      <c r="AN542" s="137"/>
      <c r="AO542" s="137"/>
      <c r="AP542" s="316"/>
      <c r="AQ542" s="314"/>
      <c r="AR542" s="244"/>
      <c r="AS542" s="308"/>
      <c r="AT542" s="137"/>
      <c r="AU542" s="137"/>
      <c r="AV542" s="317"/>
      <c r="AW542" s="311"/>
      <c r="AX542" s="317"/>
      <c r="AY542" s="317"/>
      <c r="AZ542" s="298"/>
      <c r="BA542" s="298"/>
      <c r="BB542" s="298"/>
      <c r="BC542" s="298"/>
      <c r="BD542" s="298"/>
      <c r="BE542" s="298"/>
      <c r="BF542" s="309"/>
      <c r="BG542" s="309"/>
      <c r="BH542" s="265"/>
      <c r="BI542" s="265"/>
      <c r="BJ542" s="265"/>
      <c r="BK542" s="265"/>
      <c r="BL542" s="265"/>
      <c r="BM542" s="265"/>
      <c r="BN542" s="265"/>
      <c r="BO542" s="265"/>
      <c r="BP542" s="265"/>
      <c r="BQ542" s="265"/>
      <c r="BR542" s="243"/>
      <c r="BS542" s="265"/>
      <c r="BT542" s="277"/>
      <c r="BU542" s="277"/>
      <c r="BV542" s="265"/>
      <c r="BW542" s="265"/>
      <c r="BX542" s="137"/>
      <c r="BY542" s="137"/>
      <c r="BZ542" s="265"/>
    </row>
    <row r="543" spans="1:78" ht="12.75">
      <c r="A543" s="298"/>
      <c r="B543" s="261"/>
      <c r="C543" s="305"/>
      <c r="D543" s="306"/>
      <c r="E543" s="263"/>
      <c r="F543" s="298"/>
      <c r="G543" s="261"/>
      <c r="H543" s="298"/>
      <c r="I543" s="298"/>
      <c r="J543" s="298"/>
      <c r="K543" s="298"/>
      <c r="L543" s="263"/>
      <c r="M543" s="247"/>
      <c r="N543" s="247"/>
      <c r="O543" s="247"/>
      <c r="P543" s="247"/>
      <c r="Q543" s="315"/>
      <c r="R543" s="315"/>
      <c r="S543" s="315"/>
      <c r="T543" s="315"/>
      <c r="U543" s="265"/>
      <c r="V543" s="265"/>
      <c r="W543" s="298"/>
      <c r="X543" s="314"/>
      <c r="Y543" s="314"/>
      <c r="Z543" s="314"/>
      <c r="AA543" s="314"/>
      <c r="AB543" s="314"/>
      <c r="AC543" s="314"/>
      <c r="AD543" s="314"/>
      <c r="AE543" s="314"/>
      <c r="AF543" s="298"/>
      <c r="AG543" s="303"/>
      <c r="AH543" s="303"/>
      <c r="AI543" s="265"/>
      <c r="AJ543" s="307"/>
      <c r="AK543" s="298"/>
      <c r="AL543" s="316"/>
      <c r="AM543" s="316"/>
      <c r="AN543" s="137"/>
      <c r="AO543" s="137"/>
      <c r="AP543" s="316"/>
      <c r="AQ543" s="314"/>
      <c r="AR543" s="244"/>
      <c r="AS543" s="308"/>
      <c r="AT543" s="137"/>
      <c r="AU543" s="137"/>
      <c r="AV543" s="317"/>
      <c r="AW543" s="311"/>
      <c r="AX543" s="317"/>
      <c r="AY543" s="317"/>
      <c r="AZ543" s="298"/>
      <c r="BA543" s="298"/>
      <c r="BB543" s="298"/>
      <c r="BC543" s="298"/>
      <c r="BD543" s="298"/>
      <c r="BE543" s="298"/>
      <c r="BF543" s="309"/>
      <c r="BG543" s="309"/>
      <c r="BH543" s="265"/>
      <c r="BI543" s="265"/>
      <c r="BJ543" s="265"/>
      <c r="BK543" s="265"/>
      <c r="BL543" s="265"/>
      <c r="BM543" s="265"/>
      <c r="BN543" s="265"/>
      <c r="BO543" s="265"/>
      <c r="BP543" s="265"/>
      <c r="BQ543" s="265"/>
      <c r="BR543" s="243"/>
      <c r="BS543" s="265"/>
      <c r="BT543" s="277"/>
      <c r="BU543" s="277"/>
      <c r="BV543" s="265"/>
      <c r="BW543" s="265"/>
      <c r="BX543" s="137"/>
      <c r="BY543" s="137"/>
      <c r="BZ543" s="265"/>
    </row>
    <row r="544" spans="1:78" ht="12.75">
      <c r="A544" s="298"/>
      <c r="B544" s="261"/>
      <c r="C544" s="305"/>
      <c r="D544" s="306"/>
      <c r="E544" s="263"/>
      <c r="F544" s="298"/>
      <c r="G544" s="261"/>
      <c r="H544" s="298"/>
      <c r="I544" s="298"/>
      <c r="J544" s="298"/>
      <c r="K544" s="298"/>
      <c r="L544" s="263"/>
      <c r="M544" s="247"/>
      <c r="N544" s="247"/>
      <c r="O544" s="247"/>
      <c r="P544" s="247"/>
      <c r="Q544" s="315"/>
      <c r="R544" s="315"/>
      <c r="S544" s="315"/>
      <c r="T544" s="315"/>
      <c r="U544" s="265"/>
      <c r="V544" s="265"/>
      <c r="W544" s="298"/>
      <c r="X544" s="314"/>
      <c r="Y544" s="314"/>
      <c r="Z544" s="314"/>
      <c r="AA544" s="314"/>
      <c r="AB544" s="314"/>
      <c r="AC544" s="314"/>
      <c r="AD544" s="314"/>
      <c r="AE544" s="314"/>
      <c r="AF544" s="298"/>
      <c r="AG544" s="303"/>
      <c r="AH544" s="303"/>
      <c r="AI544" s="265"/>
      <c r="AJ544" s="307"/>
      <c r="AK544" s="298"/>
      <c r="AL544" s="316"/>
      <c r="AM544" s="316"/>
      <c r="AN544" s="137"/>
      <c r="AO544" s="137"/>
      <c r="AP544" s="316"/>
      <c r="AQ544" s="314"/>
      <c r="AR544" s="244"/>
      <c r="AS544" s="308"/>
      <c r="AT544" s="137"/>
      <c r="AU544" s="137"/>
      <c r="AV544" s="317"/>
      <c r="AW544" s="311"/>
      <c r="AX544" s="317"/>
      <c r="AY544" s="317"/>
      <c r="AZ544" s="298"/>
      <c r="BA544" s="298"/>
      <c r="BB544" s="298"/>
      <c r="BC544" s="298"/>
      <c r="BD544" s="298"/>
      <c r="BE544" s="298"/>
      <c r="BF544" s="309"/>
      <c r="BG544" s="309"/>
      <c r="BH544" s="265"/>
      <c r="BI544" s="265"/>
      <c r="BJ544" s="265"/>
      <c r="BK544" s="265"/>
      <c r="BL544" s="265"/>
      <c r="BM544" s="265"/>
      <c r="BN544" s="265"/>
      <c r="BO544" s="265"/>
      <c r="BP544" s="265"/>
      <c r="BQ544" s="265"/>
      <c r="BR544" s="243"/>
      <c r="BS544" s="265"/>
      <c r="BT544" s="277"/>
      <c r="BU544" s="277"/>
      <c r="BV544" s="265"/>
      <c r="BW544" s="265"/>
      <c r="BX544" s="137"/>
      <c r="BY544" s="137"/>
      <c r="BZ544" s="265"/>
    </row>
    <row r="545" spans="1:78" ht="12.75">
      <c r="A545" s="298"/>
      <c r="B545" s="261"/>
      <c r="C545" s="305"/>
      <c r="D545" s="306"/>
      <c r="E545" s="263"/>
      <c r="F545" s="298"/>
      <c r="G545" s="261"/>
      <c r="H545" s="298"/>
      <c r="I545" s="298"/>
      <c r="J545" s="298"/>
      <c r="K545" s="298"/>
      <c r="L545" s="263"/>
      <c r="M545" s="247"/>
      <c r="N545" s="247"/>
      <c r="O545" s="247"/>
      <c r="P545" s="247"/>
      <c r="Q545" s="315"/>
      <c r="R545" s="315"/>
      <c r="S545" s="315"/>
      <c r="T545" s="315"/>
      <c r="U545" s="265"/>
      <c r="V545" s="265"/>
      <c r="W545" s="298"/>
      <c r="X545" s="314"/>
      <c r="Y545" s="314"/>
      <c r="Z545" s="314"/>
      <c r="AA545" s="314"/>
      <c r="AB545" s="314"/>
      <c r="AC545" s="314"/>
      <c r="AD545" s="314"/>
      <c r="AE545" s="314"/>
      <c r="AF545" s="298"/>
      <c r="AG545" s="303"/>
      <c r="AH545" s="303"/>
      <c r="AI545" s="265"/>
      <c r="AJ545" s="307"/>
      <c r="AK545" s="298"/>
      <c r="AL545" s="316"/>
      <c r="AM545" s="316"/>
      <c r="AN545" s="137"/>
      <c r="AO545" s="137"/>
      <c r="AP545" s="316"/>
      <c r="AQ545" s="314"/>
      <c r="AR545" s="244"/>
      <c r="AS545" s="308"/>
      <c r="AT545" s="137"/>
      <c r="AU545" s="137"/>
      <c r="AV545" s="317"/>
      <c r="AW545" s="311"/>
      <c r="AX545" s="317"/>
      <c r="AY545" s="317"/>
      <c r="AZ545" s="298"/>
      <c r="BA545" s="298"/>
      <c r="BB545" s="298"/>
      <c r="BC545" s="298"/>
      <c r="BD545" s="298"/>
      <c r="BE545" s="298"/>
      <c r="BF545" s="309"/>
      <c r="BG545" s="309"/>
      <c r="BH545" s="265"/>
      <c r="BI545" s="265"/>
      <c r="BJ545" s="265"/>
      <c r="BK545" s="265"/>
      <c r="BL545" s="265"/>
      <c r="BM545" s="265"/>
      <c r="BN545" s="265"/>
      <c r="BO545" s="265"/>
      <c r="BP545" s="265"/>
      <c r="BQ545" s="265"/>
      <c r="BR545" s="243"/>
      <c r="BS545" s="265"/>
      <c r="BT545" s="277"/>
      <c r="BU545" s="277"/>
      <c r="BV545" s="265"/>
      <c r="BW545" s="265"/>
      <c r="BX545" s="137"/>
      <c r="BY545" s="137"/>
      <c r="BZ545" s="265"/>
    </row>
    <row r="546" spans="1:78" ht="12.75">
      <c r="A546" s="298"/>
      <c r="B546" s="261"/>
      <c r="C546" s="305"/>
      <c r="D546" s="306"/>
      <c r="E546" s="263"/>
      <c r="F546" s="298"/>
      <c r="G546" s="261"/>
      <c r="H546" s="298"/>
      <c r="I546" s="298"/>
      <c r="J546" s="298"/>
      <c r="K546" s="298"/>
      <c r="L546" s="263"/>
      <c r="M546" s="247"/>
      <c r="N546" s="247"/>
      <c r="O546" s="247"/>
      <c r="P546" s="247"/>
      <c r="Q546" s="315"/>
      <c r="R546" s="315"/>
      <c r="S546" s="315"/>
      <c r="T546" s="315"/>
      <c r="U546" s="265"/>
      <c r="V546" s="265"/>
      <c r="W546" s="298"/>
      <c r="X546" s="314"/>
      <c r="Y546" s="314"/>
      <c r="Z546" s="314"/>
      <c r="AA546" s="314"/>
      <c r="AB546" s="314"/>
      <c r="AC546" s="314"/>
      <c r="AD546" s="314"/>
      <c r="AE546" s="314"/>
      <c r="AF546" s="298"/>
      <c r="AG546" s="303"/>
      <c r="AH546" s="303"/>
      <c r="AI546" s="265"/>
      <c r="AJ546" s="307"/>
      <c r="AK546" s="298"/>
      <c r="AL546" s="316"/>
      <c r="AM546" s="316"/>
      <c r="AN546" s="137"/>
      <c r="AO546" s="137"/>
      <c r="AP546" s="316"/>
      <c r="AQ546" s="314"/>
      <c r="AR546" s="244"/>
      <c r="AS546" s="308"/>
      <c r="AT546" s="137"/>
      <c r="AU546" s="137"/>
      <c r="AV546" s="317"/>
      <c r="AW546" s="311"/>
      <c r="AX546" s="317"/>
      <c r="AY546" s="317"/>
      <c r="AZ546" s="298"/>
      <c r="BA546" s="298"/>
      <c r="BB546" s="298"/>
      <c r="BC546" s="298"/>
      <c r="BD546" s="298"/>
      <c r="BE546" s="298"/>
      <c r="BF546" s="309"/>
      <c r="BG546" s="309"/>
      <c r="BH546" s="265"/>
      <c r="BI546" s="265"/>
      <c r="BJ546" s="265"/>
      <c r="BK546" s="265"/>
      <c r="BL546" s="265"/>
      <c r="BM546" s="265"/>
      <c r="BN546" s="265"/>
      <c r="BO546" s="265"/>
      <c r="BP546" s="265"/>
      <c r="BQ546" s="265"/>
      <c r="BR546" s="243"/>
      <c r="BS546" s="265"/>
      <c r="BT546" s="277"/>
      <c r="BU546" s="277"/>
      <c r="BV546" s="265"/>
      <c r="BW546" s="265"/>
      <c r="BX546" s="137"/>
      <c r="BY546" s="137"/>
      <c r="BZ546" s="265"/>
    </row>
    <row r="547" spans="1:78" ht="12.75">
      <c r="A547" s="298"/>
      <c r="B547" s="261"/>
      <c r="C547" s="305"/>
      <c r="D547" s="306"/>
      <c r="E547" s="263"/>
      <c r="F547" s="298"/>
      <c r="G547" s="261"/>
      <c r="H547" s="298"/>
      <c r="I547" s="298"/>
      <c r="J547" s="298"/>
      <c r="K547" s="298"/>
      <c r="L547" s="263"/>
      <c r="M547" s="247"/>
      <c r="N547" s="247"/>
      <c r="O547" s="247"/>
      <c r="P547" s="247"/>
      <c r="Q547" s="315"/>
      <c r="R547" s="315"/>
      <c r="S547" s="315"/>
      <c r="T547" s="315"/>
      <c r="U547" s="265"/>
      <c r="V547" s="265"/>
      <c r="W547" s="298"/>
      <c r="X547" s="314"/>
      <c r="Y547" s="314"/>
      <c r="Z547" s="314"/>
      <c r="AA547" s="314"/>
      <c r="AB547" s="314"/>
      <c r="AC547" s="314"/>
      <c r="AD547" s="314"/>
      <c r="AE547" s="314"/>
      <c r="AF547" s="298"/>
      <c r="AG547" s="303"/>
      <c r="AH547" s="303"/>
      <c r="AI547" s="265"/>
      <c r="AJ547" s="307"/>
      <c r="AK547" s="298"/>
      <c r="AL547" s="316"/>
      <c r="AM547" s="316"/>
      <c r="AN547" s="137"/>
      <c r="AO547" s="137"/>
      <c r="AP547" s="316"/>
      <c r="AQ547" s="314"/>
      <c r="AR547" s="244"/>
      <c r="AS547" s="308"/>
      <c r="AT547" s="137"/>
      <c r="AU547" s="137"/>
      <c r="AV547" s="317"/>
      <c r="AW547" s="311"/>
      <c r="AX547" s="317"/>
      <c r="AY547" s="317"/>
      <c r="AZ547" s="298"/>
      <c r="BA547" s="298"/>
      <c r="BB547" s="298"/>
      <c r="BC547" s="298"/>
      <c r="BD547" s="298"/>
      <c r="BE547" s="298"/>
      <c r="BF547" s="309"/>
      <c r="BG547" s="309"/>
      <c r="BH547" s="265"/>
      <c r="BI547" s="265"/>
      <c r="BJ547" s="265"/>
      <c r="BK547" s="265"/>
      <c r="BL547" s="265"/>
      <c r="BM547" s="265"/>
      <c r="BN547" s="265"/>
      <c r="BO547" s="265"/>
      <c r="BP547" s="265"/>
      <c r="BQ547" s="265"/>
      <c r="BR547" s="243"/>
      <c r="BS547" s="265"/>
      <c r="BT547" s="277"/>
      <c r="BU547" s="277"/>
      <c r="BV547" s="265"/>
      <c r="BW547" s="265"/>
      <c r="BX547" s="137"/>
      <c r="BY547" s="137"/>
      <c r="BZ547" s="265"/>
    </row>
    <row r="548" spans="1:78" ht="12.75">
      <c r="A548" s="298"/>
      <c r="B548" s="261"/>
      <c r="C548" s="305"/>
      <c r="D548" s="306"/>
      <c r="E548" s="263"/>
      <c r="F548" s="298"/>
      <c r="G548" s="261"/>
      <c r="H548" s="298"/>
      <c r="I548" s="298"/>
      <c r="J548" s="298"/>
      <c r="K548" s="298"/>
      <c r="L548" s="263"/>
      <c r="M548" s="247"/>
      <c r="N548" s="247"/>
      <c r="O548" s="247"/>
      <c r="P548" s="247"/>
      <c r="Q548" s="315"/>
      <c r="R548" s="315"/>
      <c r="S548" s="315"/>
      <c r="T548" s="315"/>
      <c r="U548" s="265"/>
      <c r="V548" s="265"/>
      <c r="W548" s="298"/>
      <c r="X548" s="314"/>
      <c r="Y548" s="314"/>
      <c r="Z548" s="314"/>
      <c r="AA548" s="314"/>
      <c r="AB548" s="314"/>
      <c r="AC548" s="314"/>
      <c r="AD548" s="314"/>
      <c r="AE548" s="314"/>
      <c r="AF548" s="298"/>
      <c r="AG548" s="303"/>
      <c r="AH548" s="303"/>
      <c r="AI548" s="265"/>
      <c r="AJ548" s="307"/>
      <c r="AK548" s="298"/>
      <c r="AL548" s="316"/>
      <c r="AM548" s="316"/>
      <c r="AN548" s="137"/>
      <c r="AO548" s="137"/>
      <c r="AP548" s="316"/>
      <c r="AQ548" s="314"/>
      <c r="AR548" s="244"/>
      <c r="AS548" s="308"/>
      <c r="AT548" s="137"/>
      <c r="AU548" s="137"/>
      <c r="AV548" s="317"/>
      <c r="AW548" s="311"/>
      <c r="AX548" s="317"/>
      <c r="AY548" s="317"/>
      <c r="AZ548" s="298"/>
      <c r="BA548" s="298"/>
      <c r="BB548" s="298"/>
      <c r="BC548" s="298"/>
      <c r="BD548" s="298"/>
      <c r="BE548" s="298"/>
      <c r="BF548" s="309"/>
      <c r="BG548" s="309"/>
      <c r="BH548" s="265"/>
      <c r="BI548" s="265"/>
      <c r="BJ548" s="265"/>
      <c r="BK548" s="265"/>
      <c r="BL548" s="265"/>
      <c r="BM548" s="265"/>
      <c r="BN548" s="265"/>
      <c r="BO548" s="265"/>
      <c r="BP548" s="265"/>
      <c r="BQ548" s="265"/>
      <c r="BR548" s="243"/>
      <c r="BS548" s="265"/>
      <c r="BT548" s="277"/>
      <c r="BU548" s="277"/>
      <c r="BV548" s="265"/>
      <c r="BW548" s="265"/>
      <c r="BX548" s="137"/>
      <c r="BY548" s="137"/>
      <c r="BZ548" s="265"/>
    </row>
    <row r="549" spans="1:78" ht="12.75">
      <c r="A549" s="298"/>
      <c r="B549" s="261"/>
      <c r="C549" s="305"/>
      <c r="D549" s="306"/>
      <c r="E549" s="263"/>
      <c r="F549" s="298"/>
      <c r="G549" s="261"/>
      <c r="H549" s="298"/>
      <c r="I549" s="298"/>
      <c r="J549" s="298"/>
      <c r="K549" s="298"/>
      <c r="L549" s="263"/>
      <c r="M549" s="247"/>
      <c r="N549" s="247"/>
      <c r="O549" s="247"/>
      <c r="P549" s="247"/>
      <c r="Q549" s="315"/>
      <c r="R549" s="315"/>
      <c r="S549" s="315"/>
      <c r="T549" s="315"/>
      <c r="U549" s="265"/>
      <c r="V549" s="265"/>
      <c r="W549" s="298"/>
      <c r="X549" s="314"/>
      <c r="Y549" s="314"/>
      <c r="Z549" s="314"/>
      <c r="AA549" s="314"/>
      <c r="AB549" s="314"/>
      <c r="AC549" s="314"/>
      <c r="AD549" s="314"/>
      <c r="AE549" s="314"/>
      <c r="AF549" s="298"/>
      <c r="AG549" s="303"/>
      <c r="AH549" s="303"/>
      <c r="AI549" s="265"/>
      <c r="AJ549" s="307"/>
      <c r="AK549" s="298"/>
      <c r="AL549" s="316"/>
      <c r="AM549" s="316"/>
      <c r="AN549" s="137"/>
      <c r="AO549" s="137"/>
      <c r="AP549" s="316"/>
      <c r="AQ549" s="314"/>
      <c r="AR549" s="244"/>
      <c r="AS549" s="308"/>
      <c r="AT549" s="137"/>
      <c r="AU549" s="137"/>
      <c r="AV549" s="317"/>
      <c r="AW549" s="311"/>
      <c r="AX549" s="317"/>
      <c r="AY549" s="317"/>
      <c r="AZ549" s="298"/>
      <c r="BA549" s="298"/>
      <c r="BB549" s="298"/>
      <c r="BC549" s="298"/>
      <c r="BD549" s="298"/>
      <c r="BE549" s="298"/>
      <c r="BF549" s="309"/>
      <c r="BG549" s="309"/>
      <c r="BH549" s="265"/>
      <c r="BI549" s="265"/>
      <c r="BJ549" s="265"/>
      <c r="BK549" s="265"/>
      <c r="BL549" s="265"/>
      <c r="BM549" s="265"/>
      <c r="BN549" s="265"/>
      <c r="BO549" s="265"/>
      <c r="BP549" s="265"/>
      <c r="BQ549" s="265"/>
      <c r="BR549" s="243"/>
      <c r="BS549" s="265"/>
      <c r="BT549" s="277"/>
      <c r="BU549" s="277"/>
      <c r="BV549" s="265"/>
      <c r="BW549" s="265"/>
      <c r="BX549" s="137"/>
      <c r="BY549" s="137"/>
      <c r="BZ549" s="265"/>
    </row>
    <row r="550" spans="1:78" ht="12.75">
      <c r="A550" s="298"/>
      <c r="B550" s="261"/>
      <c r="C550" s="305"/>
      <c r="D550" s="306"/>
      <c r="E550" s="263"/>
      <c r="F550" s="298"/>
      <c r="G550" s="261"/>
      <c r="H550" s="298"/>
      <c r="I550" s="298"/>
      <c r="J550" s="298"/>
      <c r="K550" s="298"/>
      <c r="L550" s="263"/>
      <c r="M550" s="247"/>
      <c r="N550" s="247"/>
      <c r="O550" s="247"/>
      <c r="P550" s="247"/>
      <c r="Q550" s="315"/>
      <c r="R550" s="315"/>
      <c r="S550" s="315"/>
      <c r="T550" s="315"/>
      <c r="U550" s="265"/>
      <c r="V550" s="265"/>
      <c r="W550" s="298"/>
      <c r="X550" s="314"/>
      <c r="Y550" s="314"/>
      <c r="Z550" s="314"/>
      <c r="AA550" s="314"/>
      <c r="AB550" s="314"/>
      <c r="AC550" s="314"/>
      <c r="AD550" s="314"/>
      <c r="AE550" s="314"/>
      <c r="AF550" s="298"/>
      <c r="AG550" s="303"/>
      <c r="AH550" s="303"/>
      <c r="AI550" s="265"/>
      <c r="AJ550" s="307"/>
      <c r="AK550" s="298"/>
      <c r="AL550" s="316"/>
      <c r="AM550" s="316"/>
      <c r="AN550" s="137"/>
      <c r="AO550" s="137"/>
      <c r="AP550" s="316"/>
      <c r="AQ550" s="314"/>
      <c r="AR550" s="244"/>
      <c r="AS550" s="308"/>
      <c r="AT550" s="137"/>
      <c r="AU550" s="137"/>
      <c r="AV550" s="317"/>
      <c r="AW550" s="311"/>
      <c r="AX550" s="317"/>
      <c r="AY550" s="317"/>
      <c r="AZ550" s="298"/>
      <c r="BA550" s="298"/>
      <c r="BB550" s="298"/>
      <c r="BC550" s="298"/>
      <c r="BD550" s="298"/>
      <c r="BE550" s="298"/>
      <c r="BF550" s="309"/>
      <c r="BG550" s="309"/>
      <c r="BH550" s="265"/>
      <c r="BI550" s="265"/>
      <c r="BJ550" s="265"/>
      <c r="BK550" s="265"/>
      <c r="BL550" s="265"/>
      <c r="BM550" s="265"/>
      <c r="BN550" s="265"/>
      <c r="BO550" s="265"/>
      <c r="BP550" s="265"/>
      <c r="BQ550" s="265"/>
      <c r="BR550" s="243"/>
      <c r="BS550" s="265"/>
      <c r="BT550" s="277"/>
      <c r="BU550" s="277"/>
      <c r="BV550" s="265"/>
      <c r="BW550" s="265"/>
      <c r="BX550" s="137"/>
      <c r="BY550" s="137"/>
      <c r="BZ550" s="265"/>
    </row>
    <row r="551" spans="1:78" ht="12.75">
      <c r="A551" s="298"/>
      <c r="B551" s="261"/>
      <c r="C551" s="305"/>
      <c r="D551" s="306"/>
      <c r="E551" s="263"/>
      <c r="F551" s="298"/>
      <c r="G551" s="261"/>
      <c r="H551" s="298"/>
      <c r="I551" s="298"/>
      <c r="J551" s="298"/>
      <c r="K551" s="298"/>
      <c r="L551" s="263"/>
      <c r="M551" s="247"/>
      <c r="N551" s="247"/>
      <c r="O551" s="247"/>
      <c r="P551" s="247"/>
      <c r="Q551" s="315"/>
      <c r="R551" s="315"/>
      <c r="S551" s="315"/>
      <c r="T551" s="315"/>
      <c r="U551" s="265"/>
      <c r="V551" s="265"/>
      <c r="W551" s="298"/>
      <c r="X551" s="314"/>
      <c r="Y551" s="314"/>
      <c r="Z551" s="314"/>
      <c r="AA551" s="314"/>
      <c r="AB551" s="314"/>
      <c r="AC551" s="314"/>
      <c r="AD551" s="314"/>
      <c r="AE551" s="314"/>
      <c r="AF551" s="298"/>
      <c r="AG551" s="303"/>
      <c r="AH551" s="303"/>
      <c r="AI551" s="265"/>
      <c r="AJ551" s="307"/>
      <c r="AK551" s="298"/>
      <c r="AL551" s="316"/>
      <c r="AM551" s="316"/>
      <c r="AN551" s="137"/>
      <c r="AO551" s="137"/>
      <c r="AP551" s="316"/>
      <c r="AQ551" s="314"/>
      <c r="AR551" s="244"/>
      <c r="AS551" s="308"/>
      <c r="AT551" s="137"/>
      <c r="AU551" s="137"/>
      <c r="AV551" s="317"/>
      <c r="AW551" s="311"/>
      <c r="AX551" s="317"/>
      <c r="AY551" s="317"/>
      <c r="AZ551" s="298"/>
      <c r="BA551" s="298"/>
      <c r="BB551" s="298"/>
      <c r="BC551" s="298"/>
      <c r="BD551" s="298"/>
      <c r="BE551" s="298"/>
      <c r="BF551" s="309"/>
      <c r="BG551" s="309"/>
      <c r="BH551" s="265"/>
      <c r="BI551" s="265"/>
      <c r="BJ551" s="265"/>
      <c r="BK551" s="265"/>
      <c r="BL551" s="265"/>
      <c r="BM551" s="265"/>
      <c r="BN551" s="265"/>
      <c r="BO551" s="265"/>
      <c r="BP551" s="265"/>
      <c r="BQ551" s="265"/>
      <c r="BR551" s="243"/>
      <c r="BS551" s="265"/>
      <c r="BT551" s="277"/>
      <c r="BU551" s="277"/>
      <c r="BV551" s="265"/>
      <c r="BW551" s="265"/>
      <c r="BX551" s="137"/>
      <c r="BY551" s="137"/>
      <c r="BZ551" s="265"/>
    </row>
    <row r="552" spans="1:78" ht="12.75">
      <c r="A552" s="298"/>
      <c r="B552" s="261"/>
      <c r="C552" s="305"/>
      <c r="D552" s="306"/>
      <c r="E552" s="263"/>
      <c r="F552" s="298"/>
      <c r="G552" s="261"/>
      <c r="H552" s="298"/>
      <c r="I552" s="298"/>
      <c r="J552" s="298"/>
      <c r="K552" s="298"/>
      <c r="L552" s="263"/>
      <c r="M552" s="247"/>
      <c r="N552" s="247"/>
      <c r="O552" s="247"/>
      <c r="P552" s="247"/>
      <c r="Q552" s="315"/>
      <c r="R552" s="315"/>
      <c r="S552" s="315"/>
      <c r="T552" s="315"/>
      <c r="U552" s="265"/>
      <c r="V552" s="265"/>
      <c r="W552" s="298"/>
      <c r="X552" s="314"/>
      <c r="Y552" s="314"/>
      <c r="Z552" s="314"/>
      <c r="AA552" s="314"/>
      <c r="AB552" s="314"/>
      <c r="AC552" s="314"/>
      <c r="AD552" s="314"/>
      <c r="AE552" s="314"/>
      <c r="AF552" s="298"/>
      <c r="AG552" s="303"/>
      <c r="AH552" s="303"/>
      <c r="AI552" s="265"/>
      <c r="AJ552" s="307"/>
      <c r="AK552" s="298"/>
      <c r="AL552" s="316"/>
      <c r="AM552" s="316"/>
      <c r="AN552" s="137"/>
      <c r="AO552" s="137"/>
      <c r="AP552" s="316"/>
      <c r="AQ552" s="314"/>
      <c r="AR552" s="244"/>
      <c r="AS552" s="308"/>
      <c r="AT552" s="137"/>
      <c r="AU552" s="137"/>
      <c r="AV552" s="317"/>
      <c r="AW552" s="311"/>
      <c r="AX552" s="317"/>
      <c r="AY552" s="317"/>
      <c r="AZ552" s="298"/>
      <c r="BA552" s="298"/>
      <c r="BB552" s="298"/>
      <c r="BC552" s="298"/>
      <c r="BD552" s="298"/>
      <c r="BE552" s="298"/>
      <c r="BF552" s="309"/>
      <c r="BG552" s="309"/>
      <c r="BH552" s="265"/>
      <c r="BI552" s="265"/>
      <c r="BJ552" s="265"/>
      <c r="BK552" s="265"/>
      <c r="BL552" s="265"/>
      <c r="BM552" s="265"/>
      <c r="BN552" s="265"/>
      <c r="BO552" s="265"/>
      <c r="BP552" s="265"/>
      <c r="BQ552" s="265"/>
      <c r="BR552" s="243"/>
      <c r="BS552" s="265"/>
      <c r="BT552" s="277"/>
      <c r="BU552" s="277"/>
      <c r="BV552" s="265"/>
      <c r="BW552" s="265"/>
      <c r="BX552" s="137"/>
      <c r="BY552" s="137"/>
      <c r="BZ552" s="265"/>
    </row>
    <row r="553" spans="1:78" ht="12.75">
      <c r="A553" s="298"/>
      <c r="B553" s="261"/>
      <c r="C553" s="305"/>
      <c r="D553" s="306"/>
      <c r="E553" s="263"/>
      <c r="F553" s="298"/>
      <c r="G553" s="261"/>
      <c r="H553" s="298"/>
      <c r="I553" s="298"/>
      <c r="J553" s="298"/>
      <c r="K553" s="298"/>
      <c r="L553" s="263"/>
      <c r="M553" s="247"/>
      <c r="N553" s="247"/>
      <c r="O553" s="247"/>
      <c r="P553" s="247"/>
      <c r="Q553" s="315"/>
      <c r="R553" s="315"/>
      <c r="S553" s="315"/>
      <c r="T553" s="315"/>
      <c r="U553" s="265"/>
      <c r="V553" s="265"/>
      <c r="W553" s="298"/>
      <c r="X553" s="314"/>
      <c r="Y553" s="314"/>
      <c r="Z553" s="314"/>
      <c r="AA553" s="314"/>
      <c r="AB553" s="314"/>
      <c r="AC553" s="314"/>
      <c r="AD553" s="314"/>
      <c r="AE553" s="314"/>
      <c r="AF553" s="298"/>
      <c r="AG553" s="303"/>
      <c r="AH553" s="303"/>
      <c r="AI553" s="265"/>
      <c r="AJ553" s="307"/>
      <c r="AK553" s="298"/>
      <c r="AL553" s="316"/>
      <c r="AM553" s="316"/>
      <c r="AN553" s="137"/>
      <c r="AO553" s="137"/>
      <c r="AP553" s="316"/>
      <c r="AQ553" s="314"/>
      <c r="AR553" s="244"/>
      <c r="AS553" s="308"/>
      <c r="AT553" s="137"/>
      <c r="AU553" s="137"/>
      <c r="AV553" s="317"/>
      <c r="AW553" s="311"/>
      <c r="AX553" s="317"/>
      <c r="AY553" s="317"/>
      <c r="AZ553" s="298"/>
      <c r="BA553" s="298"/>
      <c r="BB553" s="298"/>
      <c r="BC553" s="298"/>
      <c r="BD553" s="298"/>
      <c r="BE553" s="298"/>
      <c r="BF553" s="309"/>
      <c r="BG553" s="309"/>
      <c r="BH553" s="265"/>
      <c r="BI553" s="265"/>
      <c r="BJ553" s="265"/>
      <c r="BK553" s="265"/>
      <c r="BL553" s="265"/>
      <c r="BM553" s="265"/>
      <c r="BN553" s="265"/>
      <c r="BO553" s="265"/>
      <c r="BP553" s="265"/>
      <c r="BQ553" s="265"/>
      <c r="BR553" s="243"/>
      <c r="BS553" s="265"/>
      <c r="BT553" s="277"/>
      <c r="BU553" s="277"/>
      <c r="BV553" s="265"/>
      <c r="BW553" s="265"/>
      <c r="BX553" s="137"/>
      <c r="BY553" s="137"/>
      <c r="BZ553" s="265"/>
    </row>
    <row r="554" spans="1:78" ht="12.75">
      <c r="A554" s="298"/>
      <c r="B554" s="261"/>
      <c r="C554" s="305"/>
      <c r="D554" s="306"/>
      <c r="E554" s="263"/>
      <c r="F554" s="298"/>
      <c r="G554" s="261"/>
      <c r="H554" s="298"/>
      <c r="I554" s="298"/>
      <c r="J554" s="298"/>
      <c r="K554" s="298"/>
      <c r="L554" s="263"/>
      <c r="M554" s="247"/>
      <c r="N554" s="247"/>
      <c r="O554" s="247"/>
      <c r="P554" s="247"/>
      <c r="Q554" s="315"/>
      <c r="R554" s="315"/>
      <c r="S554" s="315"/>
      <c r="T554" s="315"/>
      <c r="U554" s="265"/>
      <c r="V554" s="265"/>
      <c r="W554" s="298"/>
      <c r="X554" s="314"/>
      <c r="Y554" s="314"/>
      <c r="Z554" s="314"/>
      <c r="AA554" s="314"/>
      <c r="AB554" s="314"/>
      <c r="AC554" s="314"/>
      <c r="AD554" s="314"/>
      <c r="AE554" s="314"/>
      <c r="AF554" s="298"/>
      <c r="AG554" s="303"/>
      <c r="AH554" s="303"/>
      <c r="AI554" s="265"/>
      <c r="AJ554" s="307"/>
      <c r="AK554" s="298"/>
      <c r="AL554" s="316"/>
      <c r="AM554" s="316"/>
      <c r="AN554" s="137"/>
      <c r="AO554" s="137"/>
      <c r="AP554" s="316"/>
      <c r="AQ554" s="314"/>
      <c r="AR554" s="244"/>
      <c r="AS554" s="308"/>
      <c r="AT554" s="137"/>
      <c r="AU554" s="137"/>
      <c r="AV554" s="317"/>
      <c r="AW554" s="311"/>
      <c r="AX554" s="317"/>
      <c r="AY554" s="317"/>
      <c r="AZ554" s="298"/>
      <c r="BA554" s="298"/>
      <c r="BB554" s="298"/>
      <c r="BC554" s="298"/>
      <c r="BD554" s="298"/>
      <c r="BE554" s="298"/>
      <c r="BF554" s="309"/>
      <c r="BG554" s="309"/>
      <c r="BH554" s="265"/>
      <c r="BI554" s="265"/>
      <c r="BJ554" s="265"/>
      <c r="BK554" s="265"/>
      <c r="BL554" s="265"/>
      <c r="BM554" s="265"/>
      <c r="BN554" s="265"/>
      <c r="BO554" s="265"/>
      <c r="BP554" s="265"/>
      <c r="BQ554" s="265"/>
      <c r="BR554" s="243"/>
      <c r="BS554" s="265"/>
      <c r="BT554" s="277"/>
      <c r="BU554" s="277"/>
      <c r="BV554" s="265"/>
      <c r="BW554" s="265"/>
      <c r="BX554" s="137"/>
      <c r="BY554" s="137"/>
      <c r="BZ554" s="265"/>
    </row>
    <row r="555" spans="1:78" ht="12.75">
      <c r="A555" s="298"/>
      <c r="B555" s="261"/>
      <c r="C555" s="305"/>
      <c r="D555" s="306"/>
      <c r="E555" s="263"/>
      <c r="F555" s="298"/>
      <c r="G555" s="261"/>
      <c r="H555" s="298"/>
      <c r="I555" s="298"/>
      <c r="J555" s="298"/>
      <c r="K555" s="298"/>
      <c r="L555" s="263"/>
      <c r="M555" s="247"/>
      <c r="N555" s="247"/>
      <c r="O555" s="247"/>
      <c r="P555" s="247"/>
      <c r="Q555" s="315"/>
      <c r="R555" s="315"/>
      <c r="S555" s="315"/>
      <c r="T555" s="315"/>
      <c r="U555" s="265"/>
      <c r="V555" s="265"/>
      <c r="W555" s="298"/>
      <c r="X555" s="314"/>
      <c r="Y555" s="314"/>
      <c r="Z555" s="314"/>
      <c r="AA555" s="314"/>
      <c r="AB555" s="314"/>
      <c r="AC555" s="314"/>
      <c r="AD555" s="314"/>
      <c r="AE555" s="314"/>
      <c r="AF555" s="298"/>
      <c r="AG555" s="303"/>
      <c r="AH555" s="303"/>
      <c r="AI555" s="265"/>
      <c r="AJ555" s="307"/>
      <c r="AK555" s="298"/>
      <c r="AL555" s="316"/>
      <c r="AM555" s="316"/>
      <c r="AN555" s="137"/>
      <c r="AO555" s="137"/>
      <c r="AP555" s="316"/>
      <c r="AQ555" s="314"/>
      <c r="AR555" s="244"/>
      <c r="AS555" s="308"/>
      <c r="AT555" s="137"/>
      <c r="AU555" s="137"/>
      <c r="AV555" s="317"/>
      <c r="AW555" s="311"/>
      <c r="AX555" s="317"/>
      <c r="AY555" s="317"/>
      <c r="AZ555" s="298"/>
      <c r="BA555" s="298"/>
      <c r="BB555" s="298"/>
      <c r="BC555" s="298"/>
      <c r="BD555" s="298"/>
      <c r="BE555" s="298"/>
      <c r="BF555" s="309"/>
      <c r="BG555" s="309"/>
      <c r="BH555" s="265"/>
      <c r="BI555" s="265"/>
      <c r="BJ555" s="265"/>
      <c r="BK555" s="265"/>
      <c r="BL555" s="265"/>
      <c r="BM555" s="265"/>
      <c r="BN555" s="265"/>
      <c r="BO555" s="265"/>
      <c r="BP555" s="265"/>
      <c r="BQ555" s="265"/>
      <c r="BR555" s="243"/>
      <c r="BS555" s="265"/>
      <c r="BT555" s="277"/>
      <c r="BU555" s="277"/>
      <c r="BV555" s="265"/>
      <c r="BW555" s="265"/>
      <c r="BX555" s="137"/>
      <c r="BY555" s="137"/>
      <c r="BZ555" s="265"/>
    </row>
    <row r="556" spans="1:78" ht="12.75">
      <c r="A556" s="298"/>
      <c r="B556" s="261"/>
      <c r="C556" s="305"/>
      <c r="D556" s="306"/>
      <c r="E556" s="263"/>
      <c r="F556" s="298"/>
      <c r="G556" s="261"/>
      <c r="H556" s="298"/>
      <c r="I556" s="298"/>
      <c r="J556" s="298"/>
      <c r="K556" s="298"/>
      <c r="L556" s="263"/>
      <c r="M556" s="247"/>
      <c r="N556" s="247"/>
      <c r="O556" s="247"/>
      <c r="P556" s="247"/>
      <c r="Q556" s="315"/>
      <c r="R556" s="315"/>
      <c r="S556" s="315"/>
      <c r="T556" s="315"/>
      <c r="U556" s="265"/>
      <c r="V556" s="265"/>
      <c r="W556" s="298"/>
      <c r="X556" s="314"/>
      <c r="Y556" s="314"/>
      <c r="Z556" s="314"/>
      <c r="AA556" s="314"/>
      <c r="AB556" s="314"/>
      <c r="AC556" s="314"/>
      <c r="AD556" s="314"/>
      <c r="AE556" s="314"/>
      <c r="AF556" s="298"/>
      <c r="AG556" s="303"/>
      <c r="AH556" s="303"/>
      <c r="AI556" s="265"/>
      <c r="AJ556" s="307"/>
      <c r="AK556" s="298"/>
      <c r="AL556" s="316"/>
      <c r="AM556" s="316"/>
      <c r="AN556" s="137"/>
      <c r="AO556" s="137"/>
      <c r="AP556" s="316"/>
      <c r="AQ556" s="314"/>
      <c r="AR556" s="244"/>
      <c r="AS556" s="308"/>
      <c r="AT556" s="137"/>
      <c r="AU556" s="137"/>
      <c r="AV556" s="317"/>
      <c r="AW556" s="311"/>
      <c r="AX556" s="317"/>
      <c r="AY556" s="317"/>
      <c r="AZ556" s="298"/>
      <c r="BA556" s="298"/>
      <c r="BB556" s="298"/>
      <c r="BC556" s="298"/>
      <c r="BD556" s="298"/>
      <c r="BE556" s="298"/>
      <c r="BF556" s="309"/>
      <c r="BG556" s="309"/>
      <c r="BH556" s="265"/>
      <c r="BI556" s="265"/>
      <c r="BJ556" s="265"/>
      <c r="BK556" s="265"/>
      <c r="BL556" s="265"/>
      <c r="BM556" s="265"/>
      <c r="BN556" s="265"/>
      <c r="BO556" s="265"/>
      <c r="BP556" s="265"/>
      <c r="BQ556" s="265"/>
      <c r="BR556" s="243"/>
      <c r="BS556" s="265"/>
      <c r="BT556" s="277"/>
      <c r="BU556" s="277"/>
      <c r="BV556" s="265"/>
      <c r="BW556" s="265"/>
      <c r="BX556" s="137"/>
      <c r="BY556" s="137"/>
      <c r="BZ556" s="265"/>
    </row>
    <row r="557" spans="1:78" ht="12.75">
      <c r="A557" s="298"/>
      <c r="B557" s="261"/>
      <c r="C557" s="305"/>
      <c r="D557" s="306"/>
      <c r="E557" s="263"/>
      <c r="F557" s="298"/>
      <c r="G557" s="261"/>
      <c r="H557" s="298"/>
      <c r="I557" s="298"/>
      <c r="J557" s="298"/>
      <c r="K557" s="298"/>
      <c r="L557" s="263"/>
      <c r="M557" s="247"/>
      <c r="N557" s="247"/>
      <c r="O557" s="247"/>
      <c r="P557" s="247"/>
      <c r="Q557" s="315"/>
      <c r="R557" s="315"/>
      <c r="S557" s="315"/>
      <c r="T557" s="315"/>
      <c r="U557" s="265"/>
      <c r="V557" s="265"/>
      <c r="W557" s="298"/>
      <c r="X557" s="314"/>
      <c r="Y557" s="314"/>
      <c r="Z557" s="314"/>
      <c r="AA557" s="314"/>
      <c r="AB557" s="314"/>
      <c r="AC557" s="314"/>
      <c r="AD557" s="314"/>
      <c r="AE557" s="314"/>
      <c r="AF557" s="298"/>
      <c r="AG557" s="303"/>
      <c r="AH557" s="303"/>
      <c r="AI557" s="265"/>
      <c r="AJ557" s="307"/>
      <c r="AK557" s="298"/>
      <c r="AL557" s="316"/>
      <c r="AM557" s="316"/>
      <c r="AN557" s="137"/>
      <c r="AO557" s="137"/>
      <c r="AP557" s="316"/>
      <c r="AQ557" s="314"/>
      <c r="AR557" s="244"/>
      <c r="AS557" s="308"/>
      <c r="AT557" s="137"/>
      <c r="AU557" s="137"/>
      <c r="AV557" s="317"/>
      <c r="AW557" s="311"/>
      <c r="AX557" s="317"/>
      <c r="AY557" s="317"/>
      <c r="AZ557" s="298"/>
      <c r="BA557" s="298"/>
      <c r="BB557" s="298"/>
      <c r="BC557" s="298"/>
      <c r="BD557" s="298"/>
      <c r="BE557" s="298"/>
      <c r="BF557" s="309"/>
      <c r="BG557" s="309"/>
      <c r="BH557" s="265"/>
      <c r="BI557" s="265"/>
      <c r="BJ557" s="265"/>
      <c r="BK557" s="265"/>
      <c r="BL557" s="265"/>
      <c r="BM557" s="265"/>
      <c r="BN557" s="265"/>
      <c r="BO557" s="265"/>
      <c r="BP557" s="265"/>
      <c r="BQ557" s="265"/>
      <c r="BR557" s="243"/>
      <c r="BS557" s="265"/>
      <c r="BT557" s="277"/>
      <c r="BU557" s="277"/>
      <c r="BV557" s="265"/>
      <c r="BW557" s="265"/>
      <c r="BX557" s="137"/>
      <c r="BY557" s="137"/>
      <c r="BZ557" s="265"/>
    </row>
    <row r="558" spans="1:78" ht="12.75">
      <c r="A558" s="298"/>
      <c r="B558" s="261"/>
      <c r="C558" s="305"/>
      <c r="D558" s="306"/>
      <c r="E558" s="263"/>
      <c r="F558" s="298"/>
      <c r="G558" s="261"/>
      <c r="H558" s="298"/>
      <c r="I558" s="298"/>
      <c r="J558" s="298"/>
      <c r="K558" s="298"/>
      <c r="L558" s="263"/>
      <c r="M558" s="247"/>
      <c r="N558" s="247"/>
      <c r="O558" s="247"/>
      <c r="P558" s="247"/>
      <c r="Q558" s="315"/>
      <c r="R558" s="315"/>
      <c r="S558" s="315"/>
      <c r="T558" s="315"/>
      <c r="U558" s="265"/>
      <c r="V558" s="265"/>
      <c r="W558" s="298"/>
      <c r="X558" s="314"/>
      <c r="Y558" s="314"/>
      <c r="Z558" s="314"/>
      <c r="AA558" s="314"/>
      <c r="AB558" s="314"/>
      <c r="AC558" s="314"/>
      <c r="AD558" s="314"/>
      <c r="AE558" s="314"/>
      <c r="AF558" s="298"/>
      <c r="AG558" s="303"/>
      <c r="AH558" s="303"/>
      <c r="AI558" s="265"/>
      <c r="AJ558" s="307"/>
      <c r="AK558" s="298"/>
      <c r="AL558" s="316"/>
      <c r="AM558" s="316"/>
      <c r="AN558" s="137"/>
      <c r="AO558" s="137"/>
      <c r="AP558" s="316"/>
      <c r="AQ558" s="314"/>
      <c r="AR558" s="244"/>
      <c r="AS558" s="308"/>
      <c r="AT558" s="137"/>
      <c r="AU558" s="137"/>
      <c r="AV558" s="317"/>
      <c r="AW558" s="311"/>
      <c r="AX558" s="317"/>
      <c r="AY558" s="317"/>
      <c r="AZ558" s="298"/>
      <c r="BA558" s="298"/>
      <c r="BB558" s="298"/>
      <c r="BC558" s="298"/>
      <c r="BD558" s="298"/>
      <c r="BE558" s="298"/>
      <c r="BF558" s="309"/>
      <c r="BG558" s="309"/>
      <c r="BH558" s="265"/>
      <c r="BI558" s="265"/>
      <c r="BJ558" s="265"/>
      <c r="BK558" s="265"/>
      <c r="BL558" s="265"/>
      <c r="BM558" s="265"/>
      <c r="BN558" s="265"/>
      <c r="BO558" s="265"/>
      <c r="BP558" s="265"/>
      <c r="BQ558" s="265"/>
      <c r="BR558" s="243"/>
      <c r="BS558" s="265"/>
      <c r="BT558" s="277"/>
      <c r="BU558" s="277"/>
      <c r="BV558" s="265"/>
      <c r="BW558" s="265"/>
      <c r="BX558" s="137"/>
      <c r="BY558" s="137"/>
      <c r="BZ558" s="265"/>
    </row>
    <row r="559" spans="1:78" ht="12.75">
      <c r="A559" s="298"/>
      <c r="B559" s="261"/>
      <c r="C559" s="305"/>
      <c r="D559" s="306"/>
      <c r="E559" s="263"/>
      <c r="F559" s="298"/>
      <c r="G559" s="261"/>
      <c r="H559" s="298"/>
      <c r="I559" s="298"/>
      <c r="J559" s="298"/>
      <c r="K559" s="298"/>
      <c r="L559" s="263"/>
      <c r="M559" s="247"/>
      <c r="N559" s="247"/>
      <c r="O559" s="247"/>
      <c r="P559" s="247"/>
      <c r="Q559" s="315"/>
      <c r="R559" s="315"/>
      <c r="S559" s="315"/>
      <c r="T559" s="315"/>
      <c r="U559" s="265"/>
      <c r="V559" s="265"/>
      <c r="W559" s="298"/>
      <c r="X559" s="314"/>
      <c r="Y559" s="314"/>
      <c r="Z559" s="314"/>
      <c r="AA559" s="314"/>
      <c r="AB559" s="314"/>
      <c r="AC559" s="314"/>
      <c r="AD559" s="314"/>
      <c r="AE559" s="314"/>
      <c r="AF559" s="298"/>
      <c r="AG559" s="303"/>
      <c r="AH559" s="303"/>
      <c r="AI559" s="265"/>
      <c r="AJ559" s="307"/>
      <c r="AK559" s="298"/>
      <c r="AL559" s="316"/>
      <c r="AM559" s="316"/>
      <c r="AN559" s="137"/>
      <c r="AO559" s="137"/>
      <c r="AP559" s="316"/>
      <c r="AQ559" s="314"/>
      <c r="AR559" s="244"/>
      <c r="AS559" s="308"/>
      <c r="AT559" s="137"/>
      <c r="AU559" s="137"/>
      <c r="AV559" s="317"/>
      <c r="AW559" s="311"/>
      <c r="AX559" s="317"/>
      <c r="AY559" s="317"/>
      <c r="AZ559" s="298"/>
      <c r="BA559" s="298"/>
      <c r="BB559" s="298"/>
      <c r="BC559" s="298"/>
      <c r="BD559" s="298"/>
      <c r="BE559" s="298"/>
      <c r="BF559" s="309"/>
      <c r="BG559" s="309"/>
      <c r="BH559" s="265"/>
      <c r="BI559" s="265"/>
      <c r="BJ559" s="265"/>
      <c r="BK559" s="265"/>
      <c r="BL559" s="265"/>
      <c r="BM559" s="265"/>
      <c r="BN559" s="265"/>
      <c r="BO559" s="265"/>
      <c r="BP559" s="265"/>
      <c r="BQ559" s="265"/>
      <c r="BR559" s="243"/>
      <c r="BS559" s="265"/>
      <c r="BT559" s="277"/>
      <c r="BU559" s="277"/>
      <c r="BV559" s="265"/>
      <c r="BW559" s="265"/>
      <c r="BX559" s="137"/>
      <c r="BY559" s="137"/>
      <c r="BZ559" s="265"/>
    </row>
    <row r="560" spans="1:78" ht="12.75">
      <c r="A560" s="298"/>
      <c r="B560" s="261"/>
      <c r="C560" s="305"/>
      <c r="D560" s="306"/>
      <c r="E560" s="263"/>
      <c r="F560" s="298"/>
      <c r="G560" s="261"/>
      <c r="H560" s="298"/>
      <c r="I560" s="298"/>
      <c r="J560" s="298"/>
      <c r="K560" s="298"/>
      <c r="L560" s="263"/>
      <c r="M560" s="247"/>
      <c r="N560" s="247"/>
      <c r="O560" s="247"/>
      <c r="P560" s="247"/>
      <c r="Q560" s="315"/>
      <c r="R560" s="315"/>
      <c r="S560" s="315"/>
      <c r="T560" s="315"/>
      <c r="U560" s="265"/>
      <c r="V560" s="265"/>
      <c r="W560" s="298"/>
      <c r="X560" s="314"/>
      <c r="Y560" s="314"/>
      <c r="Z560" s="314"/>
      <c r="AA560" s="314"/>
      <c r="AB560" s="314"/>
      <c r="AC560" s="314"/>
      <c r="AD560" s="314"/>
      <c r="AE560" s="314"/>
      <c r="AF560" s="298"/>
      <c r="AG560" s="303"/>
      <c r="AH560" s="303"/>
      <c r="AI560" s="265"/>
      <c r="AJ560" s="307"/>
      <c r="AK560" s="298"/>
      <c r="AL560" s="316"/>
      <c r="AM560" s="316"/>
      <c r="AN560" s="137"/>
      <c r="AO560" s="137"/>
      <c r="AP560" s="316"/>
      <c r="AQ560" s="314"/>
      <c r="AR560" s="244"/>
      <c r="AS560" s="308"/>
      <c r="AT560" s="137"/>
      <c r="AU560" s="137"/>
      <c r="AV560" s="317"/>
      <c r="AW560" s="311"/>
      <c r="AX560" s="317"/>
      <c r="AY560" s="317"/>
      <c r="AZ560" s="298"/>
      <c r="BA560" s="298"/>
      <c r="BB560" s="298"/>
      <c r="BC560" s="298"/>
      <c r="BD560" s="298"/>
      <c r="BE560" s="298"/>
      <c r="BF560" s="309"/>
      <c r="BG560" s="309"/>
      <c r="BH560" s="265"/>
      <c r="BI560" s="265"/>
      <c r="BJ560" s="265"/>
      <c r="BK560" s="265"/>
      <c r="BL560" s="265"/>
      <c r="BM560" s="265"/>
      <c r="BN560" s="265"/>
      <c r="BO560" s="265"/>
      <c r="BP560" s="265"/>
      <c r="BQ560" s="265"/>
      <c r="BR560" s="243"/>
      <c r="BS560" s="265"/>
      <c r="BT560" s="277"/>
      <c r="BU560" s="277"/>
      <c r="BV560" s="265"/>
      <c r="BW560" s="265"/>
      <c r="BX560" s="137"/>
      <c r="BY560" s="137"/>
      <c r="BZ560" s="265"/>
    </row>
    <row r="561" spans="1:78" ht="12.75">
      <c r="A561" s="298"/>
      <c r="B561" s="261"/>
      <c r="C561" s="305"/>
      <c r="D561" s="306"/>
      <c r="E561" s="263"/>
      <c r="F561" s="298"/>
      <c r="G561" s="261"/>
      <c r="H561" s="298"/>
      <c r="I561" s="298"/>
      <c r="J561" s="298"/>
      <c r="K561" s="298"/>
      <c r="L561" s="263"/>
      <c r="M561" s="247"/>
      <c r="N561" s="247"/>
      <c r="O561" s="247"/>
      <c r="P561" s="247"/>
      <c r="Q561" s="315"/>
      <c r="R561" s="315"/>
      <c r="S561" s="315"/>
      <c r="T561" s="315"/>
      <c r="U561" s="265"/>
      <c r="V561" s="265"/>
      <c r="W561" s="298"/>
      <c r="X561" s="314"/>
      <c r="Y561" s="314"/>
      <c r="Z561" s="314"/>
      <c r="AA561" s="314"/>
      <c r="AB561" s="314"/>
      <c r="AC561" s="314"/>
      <c r="AD561" s="314"/>
      <c r="AE561" s="314"/>
      <c r="AF561" s="298"/>
      <c r="AG561" s="303"/>
      <c r="AH561" s="303"/>
      <c r="AI561" s="265"/>
      <c r="AJ561" s="307"/>
      <c r="AK561" s="298"/>
      <c r="AL561" s="316"/>
      <c r="AM561" s="316"/>
      <c r="AN561" s="137"/>
      <c r="AO561" s="137"/>
      <c r="AP561" s="316"/>
      <c r="AQ561" s="314"/>
      <c r="AR561" s="244"/>
      <c r="AS561" s="308"/>
      <c r="AT561" s="137"/>
      <c r="AU561" s="137"/>
      <c r="AV561" s="317"/>
      <c r="AW561" s="311"/>
      <c r="AX561" s="317"/>
      <c r="AY561" s="317"/>
      <c r="AZ561" s="298"/>
      <c r="BA561" s="298"/>
      <c r="BB561" s="298"/>
      <c r="BC561" s="298"/>
      <c r="BD561" s="298"/>
      <c r="BE561" s="298"/>
      <c r="BF561" s="309"/>
      <c r="BG561" s="309"/>
      <c r="BH561" s="265"/>
      <c r="BI561" s="265"/>
      <c r="BJ561" s="265"/>
      <c r="BK561" s="265"/>
      <c r="BL561" s="265"/>
      <c r="BM561" s="265"/>
      <c r="BN561" s="265"/>
      <c r="BO561" s="265"/>
      <c r="BP561" s="265"/>
      <c r="BQ561" s="265"/>
      <c r="BR561" s="243"/>
      <c r="BS561" s="265"/>
      <c r="BT561" s="277"/>
      <c r="BU561" s="277"/>
      <c r="BV561" s="265"/>
      <c r="BW561" s="265"/>
      <c r="BX561" s="137"/>
      <c r="BY561" s="137"/>
      <c r="BZ561" s="265"/>
    </row>
    <row r="562" spans="1:78" ht="12.75">
      <c r="A562" s="298"/>
      <c r="B562" s="261"/>
      <c r="C562" s="305"/>
      <c r="D562" s="306"/>
      <c r="E562" s="263"/>
      <c r="F562" s="298"/>
      <c r="G562" s="261"/>
      <c r="H562" s="298"/>
      <c r="I562" s="298"/>
      <c r="J562" s="298"/>
      <c r="K562" s="298"/>
      <c r="L562" s="263"/>
      <c r="M562" s="247"/>
      <c r="N562" s="247"/>
      <c r="O562" s="247"/>
      <c r="P562" s="247"/>
      <c r="Q562" s="315"/>
      <c r="R562" s="315"/>
      <c r="S562" s="315"/>
      <c r="T562" s="315"/>
      <c r="U562" s="265"/>
      <c r="V562" s="265"/>
      <c r="W562" s="298"/>
      <c r="X562" s="314"/>
      <c r="Y562" s="314"/>
      <c r="Z562" s="314"/>
      <c r="AA562" s="314"/>
      <c r="AB562" s="314"/>
      <c r="AC562" s="314"/>
      <c r="AD562" s="314"/>
      <c r="AE562" s="314"/>
      <c r="AF562" s="298"/>
      <c r="AG562" s="303"/>
      <c r="AH562" s="303"/>
      <c r="AI562" s="265"/>
      <c r="AJ562" s="307"/>
      <c r="AK562" s="298"/>
      <c r="AL562" s="316"/>
      <c r="AM562" s="316"/>
      <c r="AN562" s="137"/>
      <c r="AO562" s="137"/>
      <c r="AP562" s="316"/>
      <c r="AQ562" s="314"/>
      <c r="AR562" s="244"/>
      <c r="AS562" s="308"/>
      <c r="AT562" s="137"/>
      <c r="AU562" s="137"/>
      <c r="AV562" s="317"/>
      <c r="AW562" s="311"/>
      <c r="AX562" s="317"/>
      <c r="AY562" s="317"/>
      <c r="AZ562" s="298"/>
      <c r="BA562" s="298"/>
      <c r="BB562" s="298"/>
      <c r="BC562" s="298"/>
      <c r="BD562" s="298"/>
      <c r="BE562" s="298"/>
      <c r="BF562" s="309"/>
      <c r="BG562" s="309"/>
      <c r="BH562" s="265"/>
      <c r="BI562" s="265"/>
      <c r="BJ562" s="265"/>
      <c r="BK562" s="265"/>
      <c r="BL562" s="265"/>
      <c r="BM562" s="265"/>
      <c r="BN562" s="265"/>
      <c r="BO562" s="265"/>
      <c r="BP562" s="265"/>
      <c r="BQ562" s="265"/>
      <c r="BR562" s="243"/>
      <c r="BS562" s="265"/>
      <c r="BT562" s="277"/>
      <c r="BU562" s="277"/>
      <c r="BV562" s="265"/>
      <c r="BW562" s="265"/>
      <c r="BX562" s="137"/>
      <c r="BY562" s="137"/>
      <c r="BZ562" s="265"/>
    </row>
    <row r="563" spans="1:78" ht="12.75">
      <c r="A563" s="298"/>
      <c r="B563" s="261"/>
      <c r="C563" s="305"/>
      <c r="D563" s="306"/>
      <c r="E563" s="263"/>
      <c r="F563" s="298"/>
      <c r="G563" s="261"/>
      <c r="H563" s="298"/>
      <c r="I563" s="298"/>
      <c r="J563" s="298"/>
      <c r="K563" s="298"/>
      <c r="L563" s="263"/>
      <c r="M563" s="247"/>
      <c r="N563" s="247"/>
      <c r="O563" s="247"/>
      <c r="P563" s="247"/>
      <c r="Q563" s="315"/>
      <c r="R563" s="315"/>
      <c r="S563" s="315"/>
      <c r="T563" s="315"/>
      <c r="U563" s="265"/>
      <c r="V563" s="265"/>
      <c r="W563" s="298"/>
      <c r="X563" s="314"/>
      <c r="Y563" s="314"/>
      <c r="Z563" s="314"/>
      <c r="AA563" s="314"/>
      <c r="AB563" s="314"/>
      <c r="AC563" s="314"/>
      <c r="AD563" s="314"/>
      <c r="AE563" s="314"/>
      <c r="AF563" s="298"/>
      <c r="AG563" s="303"/>
      <c r="AH563" s="303"/>
      <c r="AI563" s="265"/>
      <c r="AJ563" s="307"/>
      <c r="AK563" s="298"/>
      <c r="AL563" s="316"/>
      <c r="AM563" s="316"/>
      <c r="AN563" s="137"/>
      <c r="AO563" s="137"/>
      <c r="AP563" s="316"/>
      <c r="AQ563" s="314"/>
      <c r="AR563" s="244"/>
      <c r="AS563" s="308"/>
      <c r="AT563" s="137"/>
      <c r="AU563" s="137"/>
      <c r="AV563" s="317"/>
      <c r="AW563" s="311"/>
      <c r="AX563" s="317"/>
      <c r="AY563" s="317"/>
      <c r="AZ563" s="298"/>
      <c r="BA563" s="298"/>
      <c r="BB563" s="298"/>
      <c r="BC563" s="298"/>
      <c r="BD563" s="298"/>
      <c r="BE563" s="298"/>
      <c r="BF563" s="309"/>
      <c r="BG563" s="309"/>
      <c r="BH563" s="265"/>
      <c r="BI563" s="265"/>
      <c r="BJ563" s="265"/>
      <c r="BK563" s="265"/>
      <c r="BL563" s="265"/>
      <c r="BM563" s="265"/>
      <c r="BN563" s="265"/>
      <c r="BO563" s="265"/>
      <c r="BP563" s="265"/>
      <c r="BQ563" s="265"/>
      <c r="BR563" s="243"/>
      <c r="BS563" s="265"/>
      <c r="BT563" s="277"/>
      <c r="BU563" s="277"/>
      <c r="BV563" s="265"/>
      <c r="BW563" s="265"/>
      <c r="BX563" s="137"/>
      <c r="BY563" s="137"/>
      <c r="BZ563" s="265"/>
    </row>
    <row r="564" spans="1:78" ht="12.75">
      <c r="A564" s="298"/>
      <c r="B564" s="261"/>
      <c r="C564" s="305"/>
      <c r="D564" s="306"/>
      <c r="E564" s="263"/>
      <c r="F564" s="298"/>
      <c r="G564" s="261"/>
      <c r="H564" s="298"/>
      <c r="I564" s="298"/>
      <c r="J564" s="298"/>
      <c r="K564" s="298"/>
      <c r="L564" s="263"/>
      <c r="M564" s="247"/>
      <c r="N564" s="247"/>
      <c r="O564" s="247"/>
      <c r="P564" s="247"/>
      <c r="Q564" s="315"/>
      <c r="R564" s="315"/>
      <c r="S564" s="315"/>
      <c r="T564" s="315"/>
      <c r="U564" s="265"/>
      <c r="V564" s="265"/>
      <c r="W564" s="298"/>
      <c r="X564" s="314"/>
      <c r="Y564" s="314"/>
      <c r="Z564" s="314"/>
      <c r="AA564" s="314"/>
      <c r="AB564" s="314"/>
      <c r="AC564" s="314"/>
      <c r="AD564" s="314"/>
      <c r="AE564" s="314"/>
      <c r="AF564" s="298"/>
      <c r="AG564" s="303"/>
      <c r="AH564" s="303"/>
      <c r="AI564" s="265"/>
      <c r="AJ564" s="307"/>
      <c r="AK564" s="298"/>
      <c r="AL564" s="316"/>
      <c r="AM564" s="316"/>
      <c r="AN564" s="137"/>
      <c r="AO564" s="137"/>
      <c r="AP564" s="316"/>
      <c r="AQ564" s="314"/>
      <c r="AR564" s="244"/>
      <c r="AS564" s="308"/>
      <c r="AT564" s="137"/>
      <c r="AU564" s="137"/>
      <c r="AV564" s="317"/>
      <c r="AW564" s="311"/>
      <c r="AX564" s="317"/>
      <c r="AY564" s="317"/>
      <c r="AZ564" s="298"/>
      <c r="BA564" s="298"/>
      <c r="BB564" s="298"/>
      <c r="BC564" s="298"/>
      <c r="BD564" s="298"/>
      <c r="BE564" s="298"/>
      <c r="BF564" s="309"/>
      <c r="BG564" s="309"/>
      <c r="BH564" s="265"/>
      <c r="BI564" s="265"/>
      <c r="BJ564" s="265"/>
      <c r="BK564" s="265"/>
      <c r="BL564" s="265"/>
      <c r="BM564" s="265"/>
      <c r="BN564" s="265"/>
      <c r="BO564" s="265"/>
      <c r="BP564" s="265"/>
      <c r="BQ564" s="265"/>
      <c r="BR564" s="243"/>
      <c r="BS564" s="265"/>
      <c r="BT564" s="277"/>
      <c r="BU564" s="277"/>
      <c r="BV564" s="265"/>
      <c r="BW564" s="265"/>
      <c r="BX564" s="137"/>
      <c r="BY564" s="137"/>
      <c r="BZ564" s="265"/>
    </row>
    <row r="565" spans="1:78" ht="12.75">
      <c r="A565" s="298"/>
      <c r="B565" s="261"/>
      <c r="C565" s="305"/>
      <c r="D565" s="306"/>
      <c r="E565" s="263"/>
      <c r="F565" s="298"/>
      <c r="G565" s="261"/>
      <c r="H565" s="298"/>
      <c r="I565" s="298"/>
      <c r="J565" s="298"/>
      <c r="K565" s="298"/>
      <c r="L565" s="263"/>
      <c r="M565" s="247"/>
      <c r="N565" s="247"/>
      <c r="O565" s="247"/>
      <c r="P565" s="247"/>
      <c r="Q565" s="315"/>
      <c r="R565" s="315"/>
      <c r="S565" s="315"/>
      <c r="T565" s="315"/>
      <c r="U565" s="265"/>
      <c r="V565" s="265"/>
      <c r="W565" s="298"/>
      <c r="X565" s="314"/>
      <c r="Y565" s="314"/>
      <c r="Z565" s="314"/>
      <c r="AA565" s="314"/>
      <c r="AB565" s="314"/>
      <c r="AC565" s="314"/>
      <c r="AD565" s="314"/>
      <c r="AE565" s="314"/>
      <c r="AF565" s="298"/>
      <c r="AG565" s="303"/>
      <c r="AH565" s="303"/>
      <c r="AI565" s="265"/>
      <c r="AJ565" s="307"/>
      <c r="AK565" s="298"/>
      <c r="AL565" s="316"/>
      <c r="AM565" s="316"/>
      <c r="AN565" s="137"/>
      <c r="AO565" s="137"/>
      <c r="AP565" s="316"/>
      <c r="AQ565" s="314"/>
      <c r="AR565" s="244"/>
      <c r="AS565" s="308"/>
      <c r="AT565" s="137"/>
      <c r="AU565" s="137"/>
      <c r="AV565" s="317"/>
      <c r="AW565" s="311"/>
      <c r="AX565" s="317"/>
      <c r="AY565" s="317"/>
      <c r="AZ565" s="298"/>
      <c r="BA565" s="298"/>
      <c r="BB565" s="298"/>
      <c r="BC565" s="298"/>
      <c r="BD565" s="298"/>
      <c r="BE565" s="298"/>
      <c r="BF565" s="309"/>
      <c r="BG565" s="309"/>
      <c r="BH565" s="265"/>
      <c r="BI565" s="265"/>
      <c r="BJ565" s="265"/>
      <c r="BK565" s="265"/>
      <c r="BL565" s="265"/>
      <c r="BM565" s="265"/>
      <c r="BN565" s="265"/>
      <c r="BO565" s="265"/>
      <c r="BP565" s="265"/>
      <c r="BQ565" s="265"/>
      <c r="BR565" s="243"/>
      <c r="BS565" s="265"/>
      <c r="BT565" s="277"/>
      <c r="BU565" s="277"/>
      <c r="BV565" s="265"/>
      <c r="BW565" s="265"/>
      <c r="BX565" s="137"/>
      <c r="BY565" s="137"/>
      <c r="BZ565" s="265"/>
    </row>
    <row r="566" spans="1:78" ht="12.75">
      <c r="A566" s="298"/>
      <c r="B566" s="261"/>
      <c r="C566" s="305"/>
      <c r="D566" s="306"/>
      <c r="E566" s="263"/>
      <c r="F566" s="298"/>
      <c r="G566" s="261"/>
      <c r="H566" s="298"/>
      <c r="I566" s="298"/>
      <c r="J566" s="298"/>
      <c r="K566" s="298"/>
      <c r="L566" s="263"/>
      <c r="M566" s="247"/>
      <c r="N566" s="247"/>
      <c r="O566" s="247"/>
      <c r="P566" s="247"/>
      <c r="Q566" s="315"/>
      <c r="R566" s="315"/>
      <c r="S566" s="315"/>
      <c r="T566" s="315"/>
      <c r="U566" s="265"/>
      <c r="V566" s="265"/>
      <c r="W566" s="298"/>
      <c r="X566" s="314"/>
      <c r="Y566" s="314"/>
      <c r="Z566" s="314"/>
      <c r="AA566" s="314"/>
      <c r="AB566" s="314"/>
      <c r="AC566" s="314"/>
      <c r="AD566" s="314"/>
      <c r="AE566" s="314"/>
      <c r="AF566" s="298"/>
      <c r="AG566" s="303"/>
      <c r="AH566" s="303"/>
      <c r="AI566" s="265"/>
      <c r="AJ566" s="307"/>
      <c r="AK566" s="298"/>
      <c r="AL566" s="316"/>
      <c r="AM566" s="316"/>
      <c r="AN566" s="137"/>
      <c r="AO566" s="137"/>
      <c r="AP566" s="316"/>
      <c r="AQ566" s="314"/>
      <c r="AR566" s="244"/>
      <c r="AS566" s="308"/>
      <c r="AT566" s="137"/>
      <c r="AU566" s="137"/>
      <c r="AV566" s="317"/>
      <c r="AW566" s="311"/>
      <c r="AX566" s="317"/>
      <c r="AY566" s="317"/>
      <c r="AZ566" s="298"/>
      <c r="BA566" s="298"/>
      <c r="BB566" s="298"/>
      <c r="BC566" s="298"/>
      <c r="BD566" s="298"/>
      <c r="BE566" s="298"/>
      <c r="BF566" s="309"/>
      <c r="BG566" s="309"/>
      <c r="BH566" s="265"/>
      <c r="BI566" s="265"/>
      <c r="BJ566" s="265"/>
      <c r="BK566" s="265"/>
      <c r="BL566" s="265"/>
      <c r="BM566" s="265"/>
      <c r="BN566" s="265"/>
      <c r="BO566" s="265"/>
      <c r="BP566" s="265"/>
      <c r="BQ566" s="265"/>
      <c r="BR566" s="243"/>
      <c r="BS566" s="265"/>
      <c r="BT566" s="277"/>
      <c r="BU566" s="277"/>
      <c r="BV566" s="265"/>
      <c r="BW566" s="265"/>
      <c r="BX566" s="137"/>
      <c r="BY566" s="137"/>
      <c r="BZ566" s="265"/>
    </row>
    <row r="567" spans="1:78" ht="12.75">
      <c r="A567" s="298"/>
      <c r="B567" s="261"/>
      <c r="C567" s="305"/>
      <c r="D567" s="306"/>
      <c r="E567" s="263"/>
      <c r="F567" s="298"/>
      <c r="G567" s="261"/>
      <c r="H567" s="298"/>
      <c r="I567" s="298"/>
      <c r="J567" s="298"/>
      <c r="K567" s="298"/>
      <c r="L567" s="263"/>
      <c r="M567" s="247"/>
      <c r="N567" s="247"/>
      <c r="O567" s="247"/>
      <c r="P567" s="247"/>
      <c r="Q567" s="315"/>
      <c r="R567" s="315"/>
      <c r="S567" s="315"/>
      <c r="T567" s="315"/>
      <c r="U567" s="265"/>
      <c r="V567" s="265"/>
      <c r="W567" s="298"/>
      <c r="X567" s="314"/>
      <c r="Y567" s="314"/>
      <c r="Z567" s="314"/>
      <c r="AA567" s="314"/>
      <c r="AB567" s="314"/>
      <c r="AC567" s="314"/>
      <c r="AD567" s="314"/>
      <c r="AE567" s="314"/>
      <c r="AF567" s="298"/>
      <c r="AG567" s="303"/>
      <c r="AH567" s="303"/>
      <c r="AI567" s="265"/>
      <c r="AJ567" s="307"/>
      <c r="AK567" s="298"/>
      <c r="AL567" s="316"/>
      <c r="AM567" s="316"/>
      <c r="AN567" s="137"/>
      <c r="AO567" s="137"/>
      <c r="AP567" s="316"/>
      <c r="AQ567" s="314"/>
      <c r="AR567" s="244"/>
      <c r="AS567" s="308"/>
      <c r="AT567" s="137"/>
      <c r="AU567" s="137"/>
      <c r="AV567" s="317"/>
      <c r="AW567" s="311"/>
      <c r="AX567" s="317"/>
      <c r="AY567" s="317"/>
      <c r="AZ567" s="298"/>
      <c r="BA567" s="298"/>
      <c r="BB567" s="298"/>
      <c r="BC567" s="298"/>
      <c r="BD567" s="298"/>
      <c r="BE567" s="298"/>
      <c r="BF567" s="309"/>
      <c r="BG567" s="309"/>
      <c r="BH567" s="265"/>
      <c r="BI567" s="265"/>
      <c r="BJ567" s="265"/>
      <c r="BK567" s="265"/>
      <c r="BL567" s="265"/>
      <c r="BM567" s="265"/>
      <c r="BN567" s="265"/>
      <c r="BO567" s="265"/>
      <c r="BP567" s="265"/>
      <c r="BQ567" s="265"/>
      <c r="BR567" s="243"/>
      <c r="BS567" s="265"/>
      <c r="BT567" s="277"/>
      <c r="BU567" s="277"/>
      <c r="BV567" s="265"/>
      <c r="BW567" s="265"/>
      <c r="BX567" s="137"/>
      <c r="BY567" s="137"/>
      <c r="BZ567" s="265"/>
    </row>
    <row r="568" spans="1:78" ht="12.75">
      <c r="A568" s="298"/>
      <c r="B568" s="261"/>
      <c r="C568" s="305"/>
      <c r="D568" s="306"/>
      <c r="E568" s="263"/>
      <c r="F568" s="298"/>
      <c r="G568" s="261"/>
      <c r="H568" s="298"/>
      <c r="I568" s="298"/>
      <c r="J568" s="298"/>
      <c r="K568" s="298"/>
      <c r="L568" s="263"/>
      <c r="M568" s="247"/>
      <c r="N568" s="247"/>
      <c r="O568" s="247"/>
      <c r="P568" s="247"/>
      <c r="Q568" s="315"/>
      <c r="R568" s="315"/>
      <c r="S568" s="315"/>
      <c r="T568" s="315"/>
      <c r="U568" s="265"/>
      <c r="V568" s="265"/>
      <c r="W568" s="298"/>
      <c r="X568" s="314"/>
      <c r="Y568" s="314"/>
      <c r="Z568" s="314"/>
      <c r="AA568" s="314"/>
      <c r="AB568" s="314"/>
      <c r="AC568" s="314"/>
      <c r="AD568" s="314"/>
      <c r="AE568" s="314"/>
      <c r="AF568" s="298"/>
      <c r="AG568" s="303"/>
      <c r="AH568" s="303"/>
      <c r="AI568" s="265"/>
      <c r="AJ568" s="307"/>
      <c r="AK568" s="298"/>
      <c r="AL568" s="316"/>
      <c r="AM568" s="316"/>
      <c r="AN568" s="137"/>
      <c r="AO568" s="137"/>
      <c r="AP568" s="316"/>
      <c r="AQ568" s="314"/>
      <c r="AR568" s="244"/>
      <c r="AS568" s="308"/>
      <c r="AT568" s="137"/>
      <c r="AU568" s="137"/>
      <c r="AV568" s="317"/>
      <c r="AW568" s="311"/>
      <c r="AX568" s="317"/>
      <c r="AY568" s="317"/>
      <c r="AZ568" s="298"/>
      <c r="BA568" s="298"/>
      <c r="BB568" s="298"/>
      <c r="BC568" s="298"/>
      <c r="BD568" s="298"/>
      <c r="BE568" s="298"/>
      <c r="BF568" s="309"/>
      <c r="BG568" s="309"/>
      <c r="BH568" s="265"/>
      <c r="BI568" s="265"/>
      <c r="BJ568" s="265"/>
      <c r="BK568" s="265"/>
      <c r="BL568" s="265"/>
      <c r="BM568" s="265"/>
      <c r="BN568" s="265"/>
      <c r="BO568" s="265"/>
      <c r="BP568" s="265"/>
      <c r="BQ568" s="265"/>
      <c r="BR568" s="243"/>
      <c r="BS568" s="265"/>
      <c r="BT568" s="277"/>
      <c r="BU568" s="277"/>
      <c r="BV568" s="265"/>
      <c r="BW568" s="265"/>
      <c r="BX568" s="137"/>
      <c r="BY568" s="137"/>
      <c r="BZ568" s="265"/>
    </row>
    <row r="569" spans="1:78" ht="12.75">
      <c r="A569" s="298"/>
      <c r="B569" s="261"/>
      <c r="C569" s="305"/>
      <c r="D569" s="306"/>
      <c r="E569" s="263"/>
      <c r="F569" s="298"/>
      <c r="G569" s="261"/>
      <c r="H569" s="298"/>
      <c r="I569" s="298"/>
      <c r="J569" s="298"/>
      <c r="K569" s="298"/>
      <c r="L569" s="263"/>
      <c r="M569" s="247"/>
      <c r="N569" s="247"/>
      <c r="O569" s="247"/>
      <c r="P569" s="247"/>
      <c r="Q569" s="315"/>
      <c r="R569" s="315"/>
      <c r="S569" s="315"/>
      <c r="T569" s="315"/>
      <c r="U569" s="265"/>
      <c r="V569" s="265"/>
      <c r="W569" s="298"/>
      <c r="X569" s="314"/>
      <c r="Y569" s="314"/>
      <c r="Z569" s="314"/>
      <c r="AA569" s="314"/>
      <c r="AB569" s="314"/>
      <c r="AC569" s="314"/>
      <c r="AD569" s="314"/>
      <c r="AE569" s="314"/>
      <c r="AF569" s="298"/>
      <c r="AG569" s="303"/>
      <c r="AH569" s="303"/>
      <c r="AI569" s="265"/>
      <c r="AJ569" s="307"/>
      <c r="AK569" s="298"/>
      <c r="AL569" s="316"/>
      <c r="AM569" s="316"/>
      <c r="AN569" s="137"/>
      <c r="AO569" s="137"/>
      <c r="AP569" s="316"/>
      <c r="AQ569" s="314"/>
      <c r="AR569" s="244"/>
      <c r="AS569" s="308"/>
      <c r="AT569" s="137"/>
      <c r="AU569" s="137"/>
      <c r="AV569" s="317"/>
      <c r="AW569" s="311"/>
      <c r="AX569" s="317"/>
      <c r="AY569" s="317"/>
      <c r="AZ569" s="298"/>
      <c r="BA569" s="298"/>
      <c r="BB569" s="298"/>
      <c r="BC569" s="298"/>
      <c r="BD569" s="298"/>
      <c r="BE569" s="298"/>
      <c r="BF569" s="309"/>
      <c r="BG569" s="309"/>
      <c r="BH569" s="265"/>
      <c r="BI569" s="265"/>
      <c r="BJ569" s="265"/>
      <c r="BK569" s="265"/>
      <c r="BL569" s="265"/>
      <c r="BM569" s="265"/>
      <c r="BN569" s="265"/>
      <c r="BO569" s="265"/>
      <c r="BP569" s="265"/>
      <c r="BQ569" s="265"/>
      <c r="BR569" s="243"/>
      <c r="BS569" s="265"/>
      <c r="BT569" s="277"/>
      <c r="BU569" s="277"/>
      <c r="BV569" s="265"/>
      <c r="BW569" s="265"/>
      <c r="BX569" s="137"/>
      <c r="BY569" s="137"/>
      <c r="BZ569" s="265"/>
    </row>
    <row r="570" spans="1:78" ht="12.75">
      <c r="A570" s="298"/>
      <c r="B570" s="261"/>
      <c r="C570" s="305"/>
      <c r="D570" s="306"/>
      <c r="E570" s="263"/>
      <c r="F570" s="298"/>
      <c r="G570" s="261"/>
      <c r="H570" s="298"/>
      <c r="I570" s="298"/>
      <c r="J570" s="298"/>
      <c r="K570" s="298"/>
      <c r="L570" s="263"/>
      <c r="M570" s="247"/>
      <c r="N570" s="247"/>
      <c r="O570" s="247"/>
      <c r="P570" s="247"/>
      <c r="Q570" s="315"/>
      <c r="R570" s="315"/>
      <c r="S570" s="315"/>
      <c r="T570" s="315"/>
      <c r="U570" s="265"/>
      <c r="V570" s="265"/>
      <c r="W570" s="298"/>
      <c r="X570" s="314"/>
      <c r="Y570" s="314"/>
      <c r="Z570" s="314"/>
      <c r="AA570" s="314"/>
      <c r="AB570" s="314"/>
      <c r="AC570" s="314"/>
      <c r="AD570" s="314"/>
      <c r="AE570" s="314"/>
      <c r="AF570" s="298"/>
      <c r="AG570" s="303"/>
      <c r="AH570" s="303"/>
      <c r="AI570" s="265"/>
      <c r="AJ570" s="307"/>
      <c r="AK570" s="298"/>
      <c r="AL570" s="316"/>
      <c r="AM570" s="316"/>
      <c r="AN570" s="137"/>
      <c r="AO570" s="137"/>
      <c r="AP570" s="316"/>
      <c r="AQ570" s="314"/>
      <c r="AR570" s="244"/>
      <c r="AS570" s="308"/>
      <c r="AT570" s="137"/>
      <c r="AU570" s="137"/>
      <c r="AV570" s="317"/>
      <c r="AW570" s="311"/>
      <c r="AX570" s="317"/>
      <c r="AY570" s="317"/>
      <c r="AZ570" s="298"/>
      <c r="BA570" s="298"/>
      <c r="BB570" s="298"/>
      <c r="BC570" s="298"/>
      <c r="BD570" s="298"/>
      <c r="BE570" s="298"/>
      <c r="BF570" s="309"/>
      <c r="BG570" s="309"/>
      <c r="BH570" s="265"/>
      <c r="BI570" s="265"/>
      <c r="BJ570" s="265"/>
      <c r="BK570" s="265"/>
      <c r="BL570" s="265"/>
      <c r="BM570" s="265"/>
      <c r="BN570" s="265"/>
      <c r="BO570" s="265"/>
      <c r="BP570" s="265"/>
      <c r="BQ570" s="265"/>
      <c r="BR570" s="243"/>
      <c r="BS570" s="265"/>
      <c r="BT570" s="277"/>
      <c r="BU570" s="277"/>
      <c r="BV570" s="265"/>
      <c r="BW570" s="265"/>
      <c r="BX570" s="137"/>
      <c r="BY570" s="137"/>
      <c r="BZ570" s="265"/>
    </row>
    <row r="571" spans="1:78" ht="12.75">
      <c r="A571" s="298"/>
      <c r="B571" s="261"/>
      <c r="C571" s="305"/>
      <c r="D571" s="306"/>
      <c r="E571" s="263"/>
      <c r="F571" s="298"/>
      <c r="G571" s="261"/>
      <c r="H571" s="298"/>
      <c r="I571" s="298"/>
      <c r="J571" s="298"/>
      <c r="K571" s="298"/>
      <c r="L571" s="263"/>
      <c r="M571" s="247"/>
      <c r="N571" s="247"/>
      <c r="O571" s="247"/>
      <c r="P571" s="247"/>
      <c r="Q571" s="315"/>
      <c r="R571" s="315"/>
      <c r="S571" s="315"/>
      <c r="T571" s="315"/>
      <c r="U571" s="265"/>
      <c r="V571" s="265"/>
      <c r="W571" s="298"/>
      <c r="X571" s="314"/>
      <c r="Y571" s="314"/>
      <c r="Z571" s="314"/>
      <c r="AA571" s="314"/>
      <c r="AB571" s="314"/>
      <c r="AC571" s="314"/>
      <c r="AD571" s="314"/>
      <c r="AE571" s="314"/>
      <c r="AF571" s="298"/>
      <c r="AG571" s="303"/>
      <c r="AH571" s="303"/>
      <c r="AI571" s="265"/>
      <c r="AJ571" s="307"/>
      <c r="AK571" s="298"/>
      <c r="AL571" s="316"/>
      <c r="AM571" s="316"/>
      <c r="AN571" s="137"/>
      <c r="AO571" s="137"/>
      <c r="AP571" s="316"/>
      <c r="AQ571" s="314"/>
      <c r="AR571" s="244"/>
      <c r="AS571" s="308"/>
      <c r="AT571" s="137"/>
      <c r="AU571" s="137"/>
      <c r="AV571" s="317"/>
      <c r="AW571" s="311"/>
      <c r="AX571" s="317"/>
      <c r="AY571" s="317"/>
      <c r="AZ571" s="298"/>
      <c r="BA571" s="298"/>
      <c r="BB571" s="298"/>
      <c r="BC571" s="298"/>
      <c r="BD571" s="298"/>
      <c r="BE571" s="298"/>
      <c r="BF571" s="309"/>
      <c r="BG571" s="309"/>
      <c r="BH571" s="265"/>
      <c r="BI571" s="265"/>
      <c r="BJ571" s="265"/>
      <c r="BK571" s="265"/>
      <c r="BL571" s="265"/>
      <c r="BM571" s="265"/>
      <c r="BN571" s="265"/>
      <c r="BO571" s="265"/>
      <c r="BP571" s="265"/>
      <c r="BQ571" s="265"/>
      <c r="BR571" s="243"/>
      <c r="BS571" s="265"/>
      <c r="BT571" s="277"/>
      <c r="BU571" s="277"/>
      <c r="BV571" s="265"/>
      <c r="BW571" s="265"/>
      <c r="BX571" s="137"/>
      <c r="BY571" s="137"/>
      <c r="BZ571" s="265"/>
    </row>
    <row r="572" spans="1:78" ht="12.75">
      <c r="A572" s="298"/>
      <c r="B572" s="261"/>
      <c r="C572" s="305"/>
      <c r="D572" s="306"/>
      <c r="E572" s="263"/>
      <c r="F572" s="298"/>
      <c r="G572" s="261"/>
      <c r="H572" s="298"/>
      <c r="I572" s="298"/>
      <c r="J572" s="298"/>
      <c r="K572" s="298"/>
      <c r="L572" s="263"/>
      <c r="M572" s="247"/>
      <c r="N572" s="247"/>
      <c r="O572" s="247"/>
      <c r="P572" s="247"/>
      <c r="Q572" s="315"/>
      <c r="R572" s="315"/>
      <c r="S572" s="315"/>
      <c r="T572" s="315"/>
      <c r="U572" s="265"/>
      <c r="V572" s="265"/>
      <c r="W572" s="298"/>
      <c r="X572" s="314"/>
      <c r="Y572" s="314"/>
      <c r="Z572" s="314"/>
      <c r="AA572" s="314"/>
      <c r="AB572" s="314"/>
      <c r="AC572" s="314"/>
      <c r="AD572" s="314"/>
      <c r="AE572" s="314"/>
      <c r="AF572" s="298"/>
      <c r="AG572" s="303"/>
      <c r="AH572" s="303"/>
      <c r="AI572" s="265"/>
      <c r="AJ572" s="307"/>
      <c r="AK572" s="298"/>
      <c r="AL572" s="316"/>
      <c r="AM572" s="316"/>
      <c r="AN572" s="137"/>
      <c r="AO572" s="137"/>
      <c r="AP572" s="316"/>
      <c r="AQ572" s="314"/>
      <c r="AR572" s="244"/>
      <c r="AS572" s="308"/>
      <c r="AT572" s="137"/>
      <c r="AU572" s="137"/>
      <c r="AV572" s="317"/>
      <c r="AW572" s="311"/>
      <c r="AX572" s="317"/>
      <c r="AY572" s="317"/>
      <c r="AZ572" s="298"/>
      <c r="BA572" s="298"/>
      <c r="BB572" s="298"/>
      <c r="BC572" s="298"/>
      <c r="BD572" s="298"/>
      <c r="BE572" s="298"/>
      <c r="BF572" s="309"/>
      <c r="BG572" s="309"/>
      <c r="BH572" s="265"/>
      <c r="BI572" s="265"/>
      <c r="BJ572" s="265"/>
      <c r="BK572" s="265"/>
      <c r="BL572" s="265"/>
      <c r="BM572" s="265"/>
      <c r="BN572" s="265"/>
      <c r="BO572" s="265"/>
      <c r="BP572" s="265"/>
      <c r="BQ572" s="265"/>
      <c r="BR572" s="243"/>
      <c r="BS572" s="265"/>
      <c r="BT572" s="277"/>
      <c r="BU572" s="277"/>
      <c r="BV572" s="265"/>
      <c r="BW572" s="265"/>
      <c r="BX572" s="137"/>
      <c r="BY572" s="137"/>
      <c r="BZ572" s="265"/>
    </row>
    <row r="573" spans="1:78" ht="12.75">
      <c r="A573" s="298"/>
      <c r="B573" s="261"/>
      <c r="C573" s="305"/>
      <c r="D573" s="306"/>
      <c r="E573" s="263"/>
      <c r="F573" s="298"/>
      <c r="G573" s="261"/>
      <c r="H573" s="298"/>
      <c r="I573" s="298"/>
      <c r="J573" s="298"/>
      <c r="K573" s="298"/>
      <c r="L573" s="263"/>
      <c r="M573" s="247"/>
      <c r="N573" s="247"/>
      <c r="O573" s="247"/>
      <c r="P573" s="247"/>
      <c r="Q573" s="315"/>
      <c r="R573" s="315"/>
      <c r="S573" s="315"/>
      <c r="T573" s="315"/>
      <c r="U573" s="265"/>
      <c r="V573" s="265"/>
      <c r="W573" s="298"/>
      <c r="X573" s="314"/>
      <c r="Y573" s="314"/>
      <c r="Z573" s="314"/>
      <c r="AA573" s="314"/>
      <c r="AB573" s="314"/>
      <c r="AC573" s="314"/>
      <c r="AD573" s="314"/>
      <c r="AE573" s="314"/>
      <c r="AF573" s="298"/>
      <c r="AG573" s="303"/>
      <c r="AH573" s="303"/>
      <c r="AI573" s="265"/>
      <c r="AJ573" s="307"/>
      <c r="AK573" s="298"/>
      <c r="AL573" s="316"/>
      <c r="AM573" s="316"/>
      <c r="AN573" s="137"/>
      <c r="AO573" s="137"/>
      <c r="AP573" s="316"/>
      <c r="AQ573" s="314"/>
      <c r="AR573" s="244"/>
      <c r="AS573" s="308"/>
      <c r="AT573" s="137"/>
      <c r="AU573" s="137"/>
      <c r="AV573" s="317"/>
      <c r="AW573" s="311"/>
      <c r="AX573" s="317"/>
      <c r="AY573" s="317"/>
      <c r="AZ573" s="298"/>
      <c r="BA573" s="298"/>
      <c r="BB573" s="298"/>
      <c r="BC573" s="298"/>
      <c r="BD573" s="298"/>
      <c r="BE573" s="298"/>
      <c r="BF573" s="309"/>
      <c r="BG573" s="309"/>
      <c r="BH573" s="265"/>
      <c r="BI573" s="265"/>
      <c r="BJ573" s="265"/>
      <c r="BK573" s="265"/>
      <c r="BL573" s="265"/>
      <c r="BM573" s="265"/>
      <c r="BN573" s="265"/>
      <c r="BO573" s="265"/>
      <c r="BP573" s="265"/>
      <c r="BQ573" s="265"/>
      <c r="BR573" s="243"/>
      <c r="BS573" s="265"/>
      <c r="BT573" s="277"/>
      <c r="BU573" s="277"/>
      <c r="BV573" s="265"/>
      <c r="BW573" s="265"/>
      <c r="BX573" s="137"/>
      <c r="BY573" s="137"/>
      <c r="BZ573" s="265"/>
    </row>
    <row r="574" spans="1:78" ht="12.75">
      <c r="A574" s="298"/>
      <c r="B574" s="261"/>
      <c r="C574" s="305"/>
      <c r="D574" s="306"/>
      <c r="E574" s="263"/>
      <c r="F574" s="298"/>
      <c r="G574" s="261"/>
      <c r="H574" s="298"/>
      <c r="I574" s="298"/>
      <c r="J574" s="298"/>
      <c r="K574" s="298"/>
      <c r="L574" s="263"/>
      <c r="M574" s="247"/>
      <c r="N574" s="247"/>
      <c r="O574" s="247"/>
      <c r="P574" s="247"/>
      <c r="Q574" s="315"/>
      <c r="R574" s="315"/>
      <c r="S574" s="315"/>
      <c r="T574" s="315"/>
      <c r="U574" s="265"/>
      <c r="V574" s="265"/>
      <c r="W574" s="298"/>
      <c r="X574" s="314"/>
      <c r="Y574" s="314"/>
      <c r="Z574" s="314"/>
      <c r="AA574" s="314"/>
      <c r="AB574" s="314"/>
      <c r="AC574" s="314"/>
      <c r="AD574" s="314"/>
      <c r="AE574" s="314"/>
      <c r="AF574" s="298"/>
      <c r="AG574" s="303"/>
      <c r="AH574" s="303"/>
      <c r="AI574" s="265"/>
      <c r="AJ574" s="307"/>
      <c r="AK574" s="298"/>
      <c r="AL574" s="316"/>
      <c r="AM574" s="316"/>
      <c r="AN574" s="137"/>
      <c r="AO574" s="137"/>
      <c r="AP574" s="316"/>
      <c r="AQ574" s="314"/>
      <c r="AR574" s="244"/>
      <c r="AS574" s="308"/>
      <c r="AT574" s="137"/>
      <c r="AU574" s="137"/>
      <c r="AV574" s="317"/>
      <c r="AW574" s="311"/>
      <c r="AX574" s="317"/>
      <c r="AY574" s="317"/>
      <c r="AZ574" s="298"/>
      <c r="BA574" s="298"/>
      <c r="BB574" s="298"/>
      <c r="BC574" s="298"/>
      <c r="BD574" s="298"/>
      <c r="BE574" s="298"/>
      <c r="BF574" s="309"/>
      <c r="BG574" s="309"/>
      <c r="BH574" s="265"/>
      <c r="BI574" s="265"/>
      <c r="BJ574" s="265"/>
      <c r="BK574" s="265"/>
      <c r="BL574" s="265"/>
      <c r="BM574" s="265"/>
      <c r="BN574" s="265"/>
      <c r="BO574" s="265"/>
      <c r="BP574" s="265"/>
      <c r="BQ574" s="265"/>
      <c r="BR574" s="243"/>
      <c r="BS574" s="265"/>
      <c r="BT574" s="277"/>
      <c r="BU574" s="277"/>
      <c r="BV574" s="265"/>
      <c r="BW574" s="265"/>
      <c r="BX574" s="137"/>
      <c r="BY574" s="137"/>
      <c r="BZ574" s="265"/>
    </row>
    <row r="575" spans="1:78" ht="12.75">
      <c r="A575" s="298"/>
      <c r="B575" s="261"/>
      <c r="C575" s="305"/>
      <c r="D575" s="306"/>
      <c r="E575" s="263"/>
      <c r="F575" s="298"/>
      <c r="G575" s="261"/>
      <c r="H575" s="298"/>
      <c r="I575" s="298"/>
      <c r="J575" s="298"/>
      <c r="K575" s="298"/>
      <c r="L575" s="263"/>
      <c r="M575" s="247"/>
      <c r="N575" s="247"/>
      <c r="O575" s="247"/>
      <c r="P575" s="247"/>
      <c r="Q575" s="315"/>
      <c r="R575" s="315"/>
      <c r="S575" s="315"/>
      <c r="T575" s="315"/>
      <c r="U575" s="265"/>
      <c r="V575" s="265"/>
      <c r="W575" s="298"/>
      <c r="X575" s="314"/>
      <c r="Y575" s="314"/>
      <c r="Z575" s="314"/>
      <c r="AA575" s="314"/>
      <c r="AB575" s="314"/>
      <c r="AC575" s="314"/>
      <c r="AD575" s="314"/>
      <c r="AE575" s="314"/>
      <c r="AF575" s="298"/>
      <c r="AG575" s="303"/>
      <c r="AH575" s="303"/>
      <c r="AI575" s="265"/>
      <c r="AJ575" s="307"/>
      <c r="AK575" s="298"/>
      <c r="AL575" s="316"/>
      <c r="AM575" s="316"/>
      <c r="AN575" s="137"/>
      <c r="AO575" s="137"/>
      <c r="AP575" s="316"/>
      <c r="AQ575" s="314"/>
      <c r="AR575" s="244"/>
      <c r="AS575" s="308"/>
      <c r="AT575" s="137"/>
      <c r="AU575" s="137"/>
      <c r="AV575" s="317"/>
      <c r="AW575" s="311"/>
      <c r="AX575" s="317"/>
      <c r="AY575" s="317"/>
      <c r="AZ575" s="298"/>
      <c r="BA575" s="298"/>
      <c r="BB575" s="298"/>
      <c r="BC575" s="298"/>
      <c r="BD575" s="298"/>
      <c r="BE575" s="298"/>
      <c r="BF575" s="309"/>
      <c r="BG575" s="309"/>
      <c r="BH575" s="265"/>
      <c r="BI575" s="265"/>
      <c r="BJ575" s="265"/>
      <c r="BK575" s="265"/>
      <c r="BL575" s="265"/>
      <c r="BM575" s="265"/>
      <c r="BN575" s="265"/>
      <c r="BO575" s="265"/>
      <c r="BP575" s="265"/>
      <c r="BQ575" s="265"/>
      <c r="BR575" s="243"/>
      <c r="BS575" s="265"/>
      <c r="BT575" s="277"/>
      <c r="BU575" s="277"/>
      <c r="BV575" s="265"/>
      <c r="BW575" s="265"/>
      <c r="BX575" s="137"/>
      <c r="BY575" s="137"/>
      <c r="BZ575" s="265"/>
    </row>
    <row r="576" spans="1:78" ht="12.75">
      <c r="A576" s="298"/>
      <c r="B576" s="261"/>
      <c r="C576" s="305"/>
      <c r="D576" s="306"/>
      <c r="E576" s="263"/>
      <c r="F576" s="298"/>
      <c r="G576" s="261"/>
      <c r="H576" s="298"/>
      <c r="I576" s="298"/>
      <c r="J576" s="298"/>
      <c r="K576" s="298"/>
      <c r="L576" s="263"/>
      <c r="M576" s="247"/>
      <c r="N576" s="247"/>
      <c r="O576" s="247"/>
      <c r="P576" s="247"/>
      <c r="Q576" s="315"/>
      <c r="R576" s="315"/>
      <c r="S576" s="315"/>
      <c r="T576" s="315"/>
      <c r="U576" s="265"/>
      <c r="V576" s="265"/>
      <c r="W576" s="298"/>
      <c r="X576" s="314"/>
      <c r="Y576" s="314"/>
      <c r="Z576" s="314"/>
      <c r="AA576" s="314"/>
      <c r="AB576" s="314"/>
      <c r="AC576" s="314"/>
      <c r="AD576" s="314"/>
      <c r="AE576" s="314"/>
      <c r="AF576" s="298"/>
      <c r="AG576" s="303"/>
      <c r="AH576" s="303"/>
      <c r="AI576" s="265"/>
      <c r="AJ576" s="307"/>
      <c r="AK576" s="298"/>
      <c r="AL576" s="316"/>
      <c r="AM576" s="316"/>
      <c r="AN576" s="137"/>
      <c r="AO576" s="137"/>
      <c r="AP576" s="316"/>
      <c r="AQ576" s="314"/>
      <c r="AR576" s="244"/>
      <c r="AS576" s="308"/>
      <c r="AT576" s="137"/>
      <c r="AU576" s="137"/>
      <c r="AV576" s="317"/>
      <c r="AW576" s="311"/>
      <c r="AX576" s="317"/>
      <c r="AY576" s="317"/>
      <c r="AZ576" s="298"/>
      <c r="BA576" s="298"/>
      <c r="BB576" s="298"/>
      <c r="BC576" s="298"/>
      <c r="BD576" s="298"/>
      <c r="BE576" s="298"/>
      <c r="BF576" s="309"/>
      <c r="BG576" s="309"/>
      <c r="BH576" s="265"/>
      <c r="BI576" s="265"/>
      <c r="BJ576" s="265"/>
      <c r="BK576" s="265"/>
      <c r="BL576" s="265"/>
      <c r="BM576" s="265"/>
      <c r="BN576" s="265"/>
      <c r="BO576" s="265"/>
      <c r="BP576" s="265"/>
      <c r="BQ576" s="265"/>
      <c r="BR576" s="243"/>
      <c r="BS576" s="265"/>
      <c r="BT576" s="277"/>
      <c r="BU576" s="277"/>
      <c r="BV576" s="265"/>
      <c r="BW576" s="265"/>
      <c r="BX576" s="137"/>
      <c r="BY576" s="137"/>
      <c r="BZ576" s="265"/>
    </row>
    <row r="577" spans="1:78" ht="12.75">
      <c r="A577" s="298"/>
      <c r="B577" s="261"/>
      <c r="C577" s="305"/>
      <c r="D577" s="306"/>
      <c r="E577" s="263"/>
      <c r="F577" s="298"/>
      <c r="G577" s="261"/>
      <c r="H577" s="298"/>
      <c r="I577" s="298"/>
      <c r="J577" s="298"/>
      <c r="K577" s="298"/>
      <c r="L577" s="263"/>
      <c r="M577" s="247"/>
      <c r="N577" s="247"/>
      <c r="O577" s="247"/>
      <c r="P577" s="247"/>
      <c r="Q577" s="315"/>
      <c r="R577" s="315"/>
      <c r="S577" s="315"/>
      <c r="T577" s="315"/>
      <c r="U577" s="265"/>
      <c r="V577" s="265"/>
      <c r="W577" s="298"/>
      <c r="X577" s="314"/>
      <c r="Y577" s="314"/>
      <c r="Z577" s="314"/>
      <c r="AA577" s="314"/>
      <c r="AB577" s="314"/>
      <c r="AC577" s="314"/>
      <c r="AD577" s="314"/>
      <c r="AE577" s="314"/>
      <c r="AF577" s="298"/>
      <c r="AG577" s="303"/>
      <c r="AH577" s="303"/>
      <c r="AI577" s="265"/>
      <c r="AJ577" s="307"/>
      <c r="AK577" s="298"/>
      <c r="AL577" s="316"/>
      <c r="AM577" s="316"/>
      <c r="AN577" s="137"/>
      <c r="AO577" s="137"/>
      <c r="AP577" s="316"/>
      <c r="AQ577" s="314"/>
      <c r="AR577" s="244"/>
      <c r="AS577" s="308"/>
      <c r="AT577" s="137"/>
      <c r="AU577" s="137"/>
      <c r="AV577" s="317"/>
      <c r="AW577" s="311"/>
      <c r="AX577" s="317"/>
      <c r="AY577" s="317"/>
      <c r="AZ577" s="298"/>
      <c r="BA577" s="298"/>
      <c r="BB577" s="298"/>
      <c r="BC577" s="298"/>
      <c r="BD577" s="298"/>
      <c r="BE577" s="298"/>
      <c r="BF577" s="309"/>
      <c r="BG577" s="309"/>
      <c r="BH577" s="265"/>
      <c r="BI577" s="265"/>
      <c r="BJ577" s="265"/>
      <c r="BK577" s="265"/>
      <c r="BL577" s="265"/>
      <c r="BM577" s="265"/>
      <c r="BN577" s="265"/>
      <c r="BO577" s="265"/>
      <c r="BP577" s="265"/>
      <c r="BQ577" s="265"/>
      <c r="BR577" s="243"/>
      <c r="BS577" s="265"/>
      <c r="BT577" s="277"/>
      <c r="BU577" s="277"/>
      <c r="BV577" s="265"/>
      <c r="BW577" s="265"/>
      <c r="BX577" s="137"/>
      <c r="BY577" s="137"/>
      <c r="BZ577" s="265"/>
    </row>
    <row r="578" spans="1:78" ht="12.75">
      <c r="A578" s="298"/>
      <c r="B578" s="261"/>
      <c r="C578" s="305"/>
      <c r="D578" s="306"/>
      <c r="E578" s="263"/>
      <c r="F578" s="298"/>
      <c r="G578" s="261"/>
      <c r="H578" s="298"/>
      <c r="I578" s="298"/>
      <c r="J578" s="298"/>
      <c r="K578" s="298"/>
      <c r="L578" s="263"/>
      <c r="M578" s="247"/>
      <c r="N578" s="247"/>
      <c r="O578" s="247"/>
      <c r="P578" s="247"/>
      <c r="Q578" s="315"/>
      <c r="R578" s="315"/>
      <c r="S578" s="315"/>
      <c r="T578" s="315"/>
      <c r="U578" s="265"/>
      <c r="V578" s="265"/>
      <c r="W578" s="298"/>
      <c r="X578" s="314"/>
      <c r="Y578" s="314"/>
      <c r="Z578" s="314"/>
      <c r="AA578" s="314"/>
      <c r="AB578" s="314"/>
      <c r="AC578" s="314"/>
      <c r="AD578" s="314"/>
      <c r="AE578" s="314"/>
      <c r="AF578" s="298"/>
      <c r="AG578" s="303"/>
      <c r="AH578" s="303"/>
      <c r="AI578" s="265"/>
      <c r="AJ578" s="307"/>
      <c r="AK578" s="298"/>
      <c r="AL578" s="316"/>
      <c r="AM578" s="316"/>
      <c r="AN578" s="137"/>
      <c r="AO578" s="137"/>
      <c r="AP578" s="316"/>
      <c r="AQ578" s="314"/>
      <c r="AR578" s="244"/>
      <c r="AS578" s="308"/>
      <c r="AT578" s="137"/>
      <c r="AU578" s="137"/>
      <c r="AV578" s="317"/>
      <c r="AW578" s="311"/>
      <c r="AX578" s="317"/>
      <c r="AY578" s="317"/>
      <c r="AZ578" s="298"/>
      <c r="BA578" s="298"/>
      <c r="BB578" s="298"/>
      <c r="BC578" s="298"/>
      <c r="BD578" s="298"/>
      <c r="BE578" s="298"/>
      <c r="BF578" s="309"/>
      <c r="BG578" s="309"/>
      <c r="BH578" s="265"/>
      <c r="BI578" s="265"/>
      <c r="BJ578" s="265"/>
      <c r="BK578" s="265"/>
      <c r="BL578" s="265"/>
      <c r="BM578" s="265"/>
      <c r="BN578" s="265"/>
      <c r="BO578" s="265"/>
      <c r="BP578" s="265"/>
      <c r="BQ578" s="265"/>
      <c r="BR578" s="243"/>
      <c r="BS578" s="265"/>
      <c r="BT578" s="277"/>
      <c r="BU578" s="277"/>
      <c r="BV578" s="265"/>
      <c r="BW578" s="265"/>
      <c r="BX578" s="137"/>
      <c r="BY578" s="137"/>
      <c r="BZ578" s="265"/>
    </row>
    <row r="579" spans="1:78" ht="12.75">
      <c r="A579" s="298"/>
      <c r="B579" s="261"/>
      <c r="C579" s="305"/>
      <c r="D579" s="306"/>
      <c r="E579" s="263"/>
      <c r="F579" s="298"/>
      <c r="G579" s="261"/>
      <c r="H579" s="298"/>
      <c r="I579" s="298"/>
      <c r="J579" s="298"/>
      <c r="K579" s="298"/>
      <c r="L579" s="263"/>
      <c r="M579" s="247"/>
      <c r="N579" s="247"/>
      <c r="O579" s="247"/>
      <c r="P579" s="247"/>
      <c r="Q579" s="315"/>
      <c r="R579" s="315"/>
      <c r="S579" s="315"/>
      <c r="T579" s="315"/>
      <c r="U579" s="265"/>
      <c r="V579" s="265"/>
      <c r="W579" s="298"/>
      <c r="X579" s="314"/>
      <c r="Y579" s="314"/>
      <c r="Z579" s="314"/>
      <c r="AA579" s="314"/>
      <c r="AB579" s="314"/>
      <c r="AC579" s="314"/>
      <c r="AD579" s="314"/>
      <c r="AE579" s="314"/>
      <c r="AF579" s="298"/>
      <c r="AG579" s="303"/>
      <c r="AH579" s="303"/>
      <c r="AI579" s="265"/>
      <c r="AJ579" s="307"/>
      <c r="AK579" s="298"/>
      <c r="AL579" s="316"/>
      <c r="AM579" s="316"/>
      <c r="AN579" s="137"/>
      <c r="AO579" s="137"/>
      <c r="AP579" s="316"/>
      <c r="AQ579" s="314"/>
      <c r="AR579" s="244"/>
      <c r="AS579" s="308"/>
      <c r="AT579" s="137"/>
      <c r="AU579" s="137"/>
      <c r="AV579" s="317"/>
      <c r="AW579" s="311"/>
      <c r="AX579" s="317"/>
      <c r="AY579" s="317"/>
      <c r="AZ579" s="298"/>
      <c r="BA579" s="298"/>
      <c r="BB579" s="298"/>
      <c r="BC579" s="298"/>
      <c r="BD579" s="298"/>
      <c r="BE579" s="298"/>
      <c r="BF579" s="309"/>
      <c r="BG579" s="309"/>
      <c r="BH579" s="265"/>
      <c r="BI579" s="265"/>
      <c r="BJ579" s="265"/>
      <c r="BK579" s="265"/>
      <c r="BL579" s="265"/>
      <c r="BM579" s="265"/>
      <c r="BN579" s="265"/>
      <c r="BO579" s="265"/>
      <c r="BP579" s="265"/>
      <c r="BQ579" s="265"/>
      <c r="BR579" s="243"/>
      <c r="BS579" s="265"/>
      <c r="BT579" s="277"/>
      <c r="BU579" s="277"/>
      <c r="BV579" s="265"/>
      <c r="BW579" s="265"/>
      <c r="BX579" s="137"/>
      <c r="BY579" s="137"/>
      <c r="BZ579" s="265"/>
    </row>
    <row r="580" spans="1:78" ht="12.75">
      <c r="A580" s="298"/>
      <c r="B580" s="261"/>
      <c r="C580" s="305"/>
      <c r="D580" s="306"/>
      <c r="E580" s="263"/>
      <c r="F580" s="298"/>
      <c r="G580" s="261"/>
      <c r="H580" s="298"/>
      <c r="I580" s="298"/>
      <c r="J580" s="298"/>
      <c r="K580" s="298"/>
      <c r="L580" s="263"/>
      <c r="M580" s="247"/>
      <c r="N580" s="247"/>
      <c r="O580" s="247"/>
      <c r="P580" s="247"/>
      <c r="Q580" s="315"/>
      <c r="R580" s="315"/>
      <c r="S580" s="315"/>
      <c r="T580" s="315"/>
      <c r="U580" s="265"/>
      <c r="V580" s="265"/>
      <c r="W580" s="298"/>
      <c r="X580" s="314"/>
      <c r="Y580" s="314"/>
      <c r="Z580" s="314"/>
      <c r="AA580" s="314"/>
      <c r="AB580" s="314"/>
      <c r="AC580" s="314"/>
      <c r="AD580" s="314"/>
      <c r="AE580" s="314"/>
      <c r="AF580" s="298"/>
      <c r="AG580" s="303"/>
      <c r="AH580" s="303"/>
      <c r="AI580" s="265"/>
      <c r="AJ580" s="307"/>
      <c r="AK580" s="298"/>
      <c r="AL580" s="316"/>
      <c r="AM580" s="316"/>
      <c r="AN580" s="137"/>
      <c r="AO580" s="137"/>
      <c r="AP580" s="316"/>
      <c r="AQ580" s="314"/>
      <c r="AR580" s="244"/>
      <c r="AS580" s="308"/>
      <c r="AT580" s="137"/>
      <c r="AU580" s="137"/>
      <c r="AV580" s="317"/>
      <c r="AW580" s="311"/>
      <c r="AX580" s="317"/>
      <c r="AY580" s="317"/>
      <c r="AZ580" s="298"/>
      <c r="BA580" s="298"/>
      <c r="BB580" s="298"/>
      <c r="BC580" s="298"/>
      <c r="BD580" s="298"/>
      <c r="BE580" s="298"/>
      <c r="BF580" s="309"/>
      <c r="BG580" s="309"/>
      <c r="BH580" s="265"/>
      <c r="BI580" s="265"/>
      <c r="BJ580" s="265"/>
      <c r="BK580" s="265"/>
      <c r="BL580" s="265"/>
      <c r="BM580" s="265"/>
      <c r="BN580" s="265"/>
      <c r="BO580" s="265"/>
      <c r="BP580" s="265"/>
      <c r="BQ580" s="265"/>
      <c r="BR580" s="243"/>
      <c r="BS580" s="265"/>
      <c r="BT580" s="277"/>
      <c r="BU580" s="277"/>
      <c r="BV580" s="265"/>
      <c r="BW580" s="265"/>
      <c r="BX580" s="137"/>
      <c r="BY580" s="137"/>
      <c r="BZ580" s="265"/>
    </row>
    <row r="581" spans="1:78" ht="12.75">
      <c r="A581" s="298"/>
      <c r="B581" s="261"/>
      <c r="C581" s="305"/>
      <c r="D581" s="306"/>
      <c r="E581" s="263"/>
      <c r="F581" s="298"/>
      <c r="G581" s="261"/>
      <c r="H581" s="298"/>
      <c r="I581" s="298"/>
      <c r="J581" s="298"/>
      <c r="K581" s="298"/>
      <c r="L581" s="263"/>
      <c r="M581" s="247"/>
      <c r="N581" s="247"/>
      <c r="O581" s="247"/>
      <c r="P581" s="247"/>
      <c r="Q581" s="315"/>
      <c r="R581" s="315"/>
      <c r="S581" s="315"/>
      <c r="T581" s="315"/>
      <c r="U581" s="265"/>
      <c r="V581" s="265"/>
      <c r="W581" s="298"/>
      <c r="X581" s="314"/>
      <c r="Y581" s="314"/>
      <c r="Z581" s="314"/>
      <c r="AA581" s="314"/>
      <c r="AB581" s="314"/>
      <c r="AC581" s="314"/>
      <c r="AD581" s="314"/>
      <c r="AE581" s="314"/>
      <c r="AF581" s="298"/>
      <c r="AG581" s="303"/>
      <c r="AH581" s="303"/>
      <c r="AI581" s="265"/>
      <c r="AJ581" s="307"/>
      <c r="AK581" s="298"/>
      <c r="AL581" s="316"/>
      <c r="AM581" s="316"/>
      <c r="AN581" s="137"/>
      <c r="AO581" s="137"/>
      <c r="AP581" s="316"/>
      <c r="AQ581" s="314"/>
      <c r="AR581" s="244"/>
      <c r="AS581" s="308"/>
      <c r="AT581" s="137"/>
      <c r="AU581" s="137"/>
      <c r="AV581" s="317"/>
      <c r="AW581" s="311"/>
      <c r="AX581" s="317"/>
      <c r="AY581" s="317"/>
      <c r="AZ581" s="298"/>
      <c r="BA581" s="298"/>
      <c r="BB581" s="298"/>
      <c r="BC581" s="298"/>
      <c r="BD581" s="298"/>
      <c r="BE581" s="298"/>
      <c r="BF581" s="309"/>
      <c r="BG581" s="309"/>
      <c r="BH581" s="265"/>
      <c r="BI581" s="265"/>
      <c r="BJ581" s="265"/>
      <c r="BK581" s="265"/>
      <c r="BL581" s="265"/>
      <c r="BM581" s="265"/>
      <c r="BN581" s="265"/>
      <c r="BO581" s="265"/>
      <c r="BP581" s="265"/>
      <c r="BQ581" s="265"/>
      <c r="BR581" s="243"/>
      <c r="BS581" s="265"/>
      <c r="BT581" s="277"/>
      <c r="BU581" s="277"/>
      <c r="BV581" s="265"/>
      <c r="BW581" s="265"/>
      <c r="BX581" s="137"/>
      <c r="BY581" s="137"/>
      <c r="BZ581" s="265"/>
    </row>
    <row r="582" spans="1:78" ht="12.75">
      <c r="A582" s="298"/>
      <c r="B582" s="261"/>
      <c r="C582" s="305"/>
      <c r="D582" s="306"/>
      <c r="E582" s="263"/>
      <c r="F582" s="298"/>
      <c r="G582" s="261"/>
      <c r="H582" s="298"/>
      <c r="I582" s="298"/>
      <c r="J582" s="298"/>
      <c r="K582" s="298"/>
      <c r="L582" s="263"/>
      <c r="M582" s="247"/>
      <c r="N582" s="247"/>
      <c r="O582" s="247"/>
      <c r="P582" s="247"/>
      <c r="Q582" s="315"/>
      <c r="R582" s="315"/>
      <c r="S582" s="315"/>
      <c r="T582" s="315"/>
      <c r="U582" s="265"/>
      <c r="V582" s="265"/>
      <c r="W582" s="298"/>
      <c r="X582" s="314"/>
      <c r="Y582" s="314"/>
      <c r="Z582" s="314"/>
      <c r="AA582" s="314"/>
      <c r="AB582" s="314"/>
      <c r="AC582" s="314"/>
      <c r="AD582" s="314"/>
      <c r="AE582" s="314"/>
      <c r="AF582" s="298"/>
      <c r="AG582" s="303"/>
      <c r="AH582" s="303"/>
      <c r="AI582" s="265"/>
      <c r="AJ582" s="307"/>
      <c r="AK582" s="298"/>
      <c r="AL582" s="316"/>
      <c r="AM582" s="316"/>
      <c r="AN582" s="137"/>
      <c r="AO582" s="137"/>
      <c r="AP582" s="316"/>
      <c r="AQ582" s="314"/>
      <c r="AR582" s="244"/>
      <c r="AS582" s="308"/>
      <c r="AT582" s="137"/>
      <c r="AU582" s="137"/>
      <c r="AV582" s="317"/>
      <c r="AW582" s="311"/>
      <c r="AX582" s="317"/>
      <c r="AY582" s="317"/>
      <c r="AZ582" s="298"/>
      <c r="BA582" s="298"/>
      <c r="BB582" s="298"/>
      <c r="BC582" s="298"/>
      <c r="BD582" s="298"/>
      <c r="BE582" s="298"/>
      <c r="BF582" s="309"/>
      <c r="BG582" s="309"/>
      <c r="BH582" s="265"/>
      <c r="BI582" s="265"/>
      <c r="BJ582" s="265"/>
      <c r="BK582" s="265"/>
      <c r="BL582" s="265"/>
      <c r="BM582" s="265"/>
      <c r="BN582" s="265"/>
      <c r="BO582" s="265"/>
      <c r="BP582" s="265"/>
      <c r="BQ582" s="265"/>
      <c r="BR582" s="243"/>
      <c r="BS582" s="265"/>
      <c r="BT582" s="277"/>
      <c r="BU582" s="277"/>
      <c r="BV582" s="265"/>
      <c r="BW582" s="265"/>
      <c r="BX582" s="137"/>
      <c r="BY582" s="137"/>
      <c r="BZ582" s="265"/>
    </row>
    <row r="583" spans="1:78" ht="12.75">
      <c r="A583" s="298"/>
      <c r="B583" s="261"/>
      <c r="C583" s="305"/>
      <c r="D583" s="306"/>
      <c r="E583" s="263"/>
      <c r="F583" s="298"/>
      <c r="G583" s="261"/>
      <c r="H583" s="298"/>
      <c r="I583" s="298"/>
      <c r="J583" s="298"/>
      <c r="K583" s="298"/>
      <c r="L583" s="263"/>
      <c r="M583" s="247"/>
      <c r="N583" s="247"/>
      <c r="O583" s="247"/>
      <c r="P583" s="247"/>
      <c r="Q583" s="315"/>
      <c r="R583" s="315"/>
      <c r="S583" s="315"/>
      <c r="T583" s="315"/>
      <c r="U583" s="265"/>
      <c r="V583" s="265"/>
      <c r="W583" s="298"/>
      <c r="X583" s="314"/>
      <c r="Y583" s="314"/>
      <c r="Z583" s="314"/>
      <c r="AA583" s="314"/>
      <c r="AB583" s="314"/>
      <c r="AC583" s="314"/>
      <c r="AD583" s="314"/>
      <c r="AE583" s="314"/>
      <c r="AF583" s="298"/>
      <c r="AG583" s="303"/>
      <c r="AH583" s="303"/>
      <c r="AI583" s="265"/>
      <c r="AJ583" s="307"/>
      <c r="AK583" s="298"/>
      <c r="AL583" s="316"/>
      <c r="AM583" s="316"/>
      <c r="AN583" s="137"/>
      <c r="AO583" s="137"/>
      <c r="AP583" s="316"/>
      <c r="AQ583" s="314"/>
      <c r="AR583" s="244"/>
      <c r="AS583" s="308"/>
      <c r="AT583" s="137"/>
      <c r="AU583" s="137"/>
      <c r="AV583" s="317"/>
      <c r="AW583" s="311"/>
      <c r="AX583" s="317"/>
      <c r="AY583" s="317"/>
      <c r="AZ583" s="298"/>
      <c r="BA583" s="298"/>
      <c r="BB583" s="298"/>
      <c r="BC583" s="298"/>
      <c r="BD583" s="298"/>
      <c r="BE583" s="298"/>
      <c r="BF583" s="309"/>
      <c r="BG583" s="309"/>
      <c r="BH583" s="265"/>
      <c r="BI583" s="265"/>
      <c r="BJ583" s="265"/>
      <c r="BK583" s="265"/>
      <c r="BL583" s="265"/>
      <c r="BM583" s="265"/>
      <c r="BN583" s="265"/>
      <c r="BO583" s="265"/>
      <c r="BP583" s="265"/>
      <c r="BQ583" s="265"/>
      <c r="BR583" s="243"/>
      <c r="BS583" s="265"/>
      <c r="BT583" s="277"/>
      <c r="BU583" s="277"/>
      <c r="BV583" s="265"/>
      <c r="BW583" s="265"/>
      <c r="BX583" s="137"/>
      <c r="BY583" s="137"/>
      <c r="BZ583" s="265"/>
    </row>
    <row r="584" spans="1:78" ht="12.75">
      <c r="A584" s="298"/>
      <c r="B584" s="261"/>
      <c r="C584" s="305"/>
      <c r="D584" s="306"/>
      <c r="E584" s="263"/>
      <c r="F584" s="298"/>
      <c r="G584" s="261"/>
      <c r="H584" s="298"/>
      <c r="I584" s="298"/>
      <c r="J584" s="298"/>
      <c r="K584" s="298"/>
      <c r="L584" s="263"/>
      <c r="M584" s="247"/>
      <c r="N584" s="247"/>
      <c r="O584" s="247"/>
      <c r="P584" s="247"/>
      <c r="Q584" s="315"/>
      <c r="R584" s="315"/>
      <c r="S584" s="315"/>
      <c r="T584" s="315"/>
      <c r="U584" s="265"/>
      <c r="V584" s="265"/>
      <c r="W584" s="298"/>
      <c r="X584" s="314"/>
      <c r="Y584" s="314"/>
      <c r="Z584" s="314"/>
      <c r="AA584" s="314"/>
      <c r="AB584" s="314"/>
      <c r="AC584" s="314"/>
      <c r="AD584" s="314"/>
      <c r="AE584" s="314"/>
      <c r="AF584" s="298"/>
      <c r="AG584" s="303"/>
      <c r="AH584" s="303"/>
      <c r="AI584" s="265"/>
      <c r="AJ584" s="307"/>
      <c r="AK584" s="298"/>
      <c r="AL584" s="316"/>
      <c r="AM584" s="316"/>
      <c r="AN584" s="137"/>
      <c r="AO584" s="137"/>
      <c r="AP584" s="316"/>
      <c r="AQ584" s="314"/>
      <c r="AR584" s="244"/>
      <c r="AS584" s="308"/>
      <c r="AT584" s="137"/>
      <c r="AU584" s="137"/>
      <c r="AV584" s="317"/>
      <c r="AW584" s="311"/>
      <c r="AX584" s="317"/>
      <c r="AY584" s="317"/>
      <c r="AZ584" s="298"/>
      <c r="BA584" s="298"/>
      <c r="BB584" s="298"/>
      <c r="BC584" s="298"/>
      <c r="BD584" s="298"/>
      <c r="BE584" s="298"/>
      <c r="BF584" s="309"/>
      <c r="BG584" s="309"/>
      <c r="BH584" s="265"/>
      <c r="BI584" s="265"/>
      <c r="BJ584" s="265"/>
      <c r="BK584" s="265"/>
      <c r="BL584" s="265"/>
      <c r="BM584" s="265"/>
      <c r="BN584" s="265"/>
      <c r="BO584" s="265"/>
      <c r="BP584" s="265"/>
      <c r="BQ584" s="265"/>
      <c r="BR584" s="243"/>
      <c r="BS584" s="265"/>
      <c r="BT584" s="277"/>
      <c r="BU584" s="277"/>
      <c r="BV584" s="265"/>
      <c r="BW584" s="265"/>
      <c r="BX584" s="137"/>
      <c r="BY584" s="137"/>
      <c r="BZ584" s="265"/>
    </row>
    <row r="585" spans="1:78" ht="12.75">
      <c r="A585" s="298"/>
      <c r="B585" s="261"/>
      <c r="C585" s="305"/>
      <c r="D585" s="306"/>
      <c r="E585" s="263"/>
      <c r="F585" s="298"/>
      <c r="G585" s="261"/>
      <c r="H585" s="298"/>
      <c r="I585" s="298"/>
      <c r="J585" s="298"/>
      <c r="K585" s="298"/>
      <c r="L585" s="263"/>
      <c r="M585" s="247"/>
      <c r="N585" s="247"/>
      <c r="O585" s="247"/>
      <c r="P585" s="247"/>
      <c r="Q585" s="315"/>
      <c r="R585" s="315"/>
      <c r="S585" s="315"/>
      <c r="T585" s="315"/>
      <c r="U585" s="265"/>
      <c r="V585" s="265"/>
      <c r="W585" s="298"/>
      <c r="X585" s="314"/>
      <c r="Y585" s="314"/>
      <c r="Z585" s="314"/>
      <c r="AA585" s="314"/>
      <c r="AB585" s="314"/>
      <c r="AC585" s="314"/>
      <c r="AD585" s="314"/>
      <c r="AE585" s="314"/>
      <c r="AF585" s="298"/>
      <c r="AG585" s="303"/>
      <c r="AH585" s="303"/>
      <c r="AI585" s="265"/>
      <c r="AJ585" s="307"/>
      <c r="AK585" s="298"/>
      <c r="AL585" s="316"/>
      <c r="AM585" s="316"/>
      <c r="AN585" s="137"/>
      <c r="AO585" s="137"/>
      <c r="AP585" s="316"/>
      <c r="AQ585" s="314"/>
      <c r="AR585" s="244"/>
      <c r="AS585" s="308"/>
      <c r="AT585" s="137"/>
      <c r="AU585" s="137"/>
      <c r="AV585" s="317"/>
      <c r="AW585" s="311"/>
      <c r="AX585" s="317"/>
      <c r="AY585" s="317"/>
      <c r="AZ585" s="298"/>
      <c r="BA585" s="298"/>
      <c r="BB585" s="298"/>
      <c r="BC585" s="298"/>
      <c r="BD585" s="298"/>
      <c r="BE585" s="298"/>
      <c r="BF585" s="309"/>
      <c r="BG585" s="309"/>
      <c r="BH585" s="265"/>
      <c r="BI585" s="265"/>
      <c r="BJ585" s="265"/>
      <c r="BK585" s="265"/>
      <c r="BL585" s="265"/>
      <c r="BM585" s="265"/>
      <c r="BN585" s="265"/>
      <c r="BO585" s="265"/>
      <c r="BP585" s="265"/>
      <c r="BQ585" s="265"/>
      <c r="BR585" s="243"/>
      <c r="BS585" s="265"/>
      <c r="BT585" s="277"/>
      <c r="BU585" s="277"/>
      <c r="BV585" s="265"/>
      <c r="BW585" s="265"/>
      <c r="BX585" s="137"/>
      <c r="BY585" s="137"/>
      <c r="BZ585" s="265"/>
    </row>
    <row r="586" spans="1:78" ht="12.75">
      <c r="A586" s="298"/>
      <c r="B586" s="261"/>
      <c r="C586" s="305"/>
      <c r="D586" s="306"/>
      <c r="E586" s="263"/>
      <c r="F586" s="298"/>
      <c r="G586" s="261"/>
      <c r="H586" s="298"/>
      <c r="I586" s="298"/>
      <c r="J586" s="298"/>
      <c r="K586" s="298"/>
      <c r="L586" s="263"/>
      <c r="M586" s="247"/>
      <c r="N586" s="247"/>
      <c r="O586" s="247"/>
      <c r="P586" s="247"/>
      <c r="Q586" s="315"/>
      <c r="R586" s="315"/>
      <c r="S586" s="315"/>
      <c r="T586" s="315"/>
      <c r="U586" s="265"/>
      <c r="V586" s="265"/>
      <c r="W586" s="298"/>
      <c r="X586" s="314"/>
      <c r="Y586" s="314"/>
      <c r="Z586" s="314"/>
      <c r="AA586" s="314"/>
      <c r="AB586" s="314"/>
      <c r="AC586" s="314"/>
      <c r="AD586" s="314"/>
      <c r="AE586" s="314"/>
      <c r="AF586" s="298"/>
      <c r="AG586" s="303"/>
      <c r="AH586" s="303"/>
      <c r="AI586" s="265"/>
      <c r="AJ586" s="307"/>
      <c r="AK586" s="298"/>
      <c r="AL586" s="316"/>
      <c r="AM586" s="316"/>
      <c r="AN586" s="137"/>
      <c r="AO586" s="137"/>
      <c r="AP586" s="316"/>
      <c r="AQ586" s="314"/>
      <c r="AR586" s="244"/>
      <c r="AS586" s="308"/>
      <c r="AT586" s="137"/>
      <c r="AU586" s="137"/>
      <c r="AV586" s="317"/>
      <c r="AW586" s="311"/>
      <c r="AX586" s="317"/>
      <c r="AY586" s="317"/>
      <c r="AZ586" s="298"/>
      <c r="BA586" s="298"/>
      <c r="BB586" s="298"/>
      <c r="BC586" s="298"/>
      <c r="BD586" s="298"/>
      <c r="BE586" s="298"/>
      <c r="BF586" s="309"/>
      <c r="BG586" s="309"/>
      <c r="BH586" s="265"/>
      <c r="BI586" s="265"/>
      <c r="BJ586" s="265"/>
      <c r="BK586" s="265"/>
      <c r="BL586" s="265"/>
      <c r="BM586" s="265"/>
      <c r="BN586" s="265"/>
      <c r="BO586" s="265"/>
      <c r="BP586" s="265"/>
      <c r="BQ586" s="265"/>
      <c r="BR586" s="243"/>
      <c r="BS586" s="265"/>
      <c r="BT586" s="277"/>
      <c r="BU586" s="277"/>
      <c r="BV586" s="265"/>
      <c r="BW586" s="265"/>
      <c r="BX586" s="137"/>
      <c r="BY586" s="137"/>
      <c r="BZ586" s="265"/>
    </row>
    <row r="587" spans="1:78" ht="12.75">
      <c r="A587" s="298"/>
      <c r="B587" s="261"/>
      <c r="C587" s="305"/>
      <c r="D587" s="306"/>
      <c r="E587" s="263"/>
      <c r="F587" s="298"/>
      <c r="G587" s="261"/>
      <c r="H587" s="298"/>
      <c r="I587" s="298"/>
      <c r="J587" s="298"/>
      <c r="K587" s="298"/>
      <c r="L587" s="263"/>
      <c r="M587" s="247"/>
      <c r="N587" s="247"/>
      <c r="O587" s="247"/>
      <c r="P587" s="247"/>
      <c r="Q587" s="315"/>
      <c r="R587" s="315"/>
      <c r="S587" s="315"/>
      <c r="T587" s="315"/>
      <c r="U587" s="265"/>
      <c r="V587" s="265"/>
      <c r="W587" s="298"/>
      <c r="X587" s="314"/>
      <c r="Y587" s="314"/>
      <c r="Z587" s="314"/>
      <c r="AA587" s="314"/>
      <c r="AB587" s="314"/>
      <c r="AC587" s="314"/>
      <c r="AD587" s="314"/>
      <c r="AE587" s="314"/>
      <c r="AF587" s="298"/>
      <c r="AG587" s="303"/>
      <c r="AH587" s="303"/>
      <c r="AI587" s="265"/>
      <c r="AJ587" s="307"/>
      <c r="AK587" s="298"/>
      <c r="AL587" s="316"/>
      <c r="AM587" s="316"/>
      <c r="AN587" s="137"/>
      <c r="AO587" s="137"/>
      <c r="AP587" s="316"/>
      <c r="AQ587" s="314"/>
      <c r="AR587" s="244"/>
      <c r="AS587" s="308"/>
      <c r="AT587" s="137"/>
      <c r="AU587" s="137"/>
      <c r="AV587" s="317"/>
      <c r="AW587" s="311"/>
      <c r="AX587" s="317"/>
      <c r="AY587" s="317"/>
      <c r="AZ587" s="298"/>
      <c r="BA587" s="298"/>
      <c r="BB587" s="298"/>
      <c r="BC587" s="298"/>
      <c r="BD587" s="298"/>
      <c r="BE587" s="298"/>
      <c r="BF587" s="309"/>
      <c r="BG587" s="309"/>
      <c r="BH587" s="265"/>
      <c r="BI587" s="265"/>
      <c r="BJ587" s="265"/>
      <c r="BK587" s="265"/>
      <c r="BL587" s="265"/>
      <c r="BM587" s="265"/>
      <c r="BN587" s="265"/>
      <c r="BO587" s="265"/>
      <c r="BP587" s="265"/>
      <c r="BQ587" s="265"/>
      <c r="BR587" s="243"/>
      <c r="BS587" s="265"/>
      <c r="BT587" s="277"/>
      <c r="BU587" s="277"/>
      <c r="BV587" s="265"/>
      <c r="BW587" s="265"/>
      <c r="BX587" s="137"/>
      <c r="BY587" s="137"/>
      <c r="BZ587" s="265"/>
    </row>
    <row r="588" spans="1:78" ht="12.75">
      <c r="A588" s="298"/>
      <c r="B588" s="261"/>
      <c r="C588" s="305"/>
      <c r="D588" s="306"/>
      <c r="E588" s="263"/>
      <c r="F588" s="298"/>
      <c r="G588" s="261"/>
      <c r="H588" s="298"/>
      <c r="I588" s="298"/>
      <c r="J588" s="298"/>
      <c r="K588" s="298"/>
      <c r="L588" s="263"/>
      <c r="M588" s="247"/>
      <c r="N588" s="247"/>
      <c r="O588" s="247"/>
      <c r="P588" s="247"/>
      <c r="Q588" s="315"/>
      <c r="R588" s="315"/>
      <c r="S588" s="315"/>
      <c r="T588" s="315"/>
      <c r="U588" s="265"/>
      <c r="V588" s="265"/>
      <c r="W588" s="298"/>
      <c r="X588" s="314"/>
      <c r="Y588" s="314"/>
      <c r="Z588" s="314"/>
      <c r="AA588" s="314"/>
      <c r="AB588" s="314"/>
      <c r="AC588" s="314"/>
      <c r="AD588" s="314"/>
      <c r="AE588" s="314"/>
      <c r="AF588" s="298"/>
      <c r="AG588" s="303"/>
      <c r="AH588" s="303"/>
      <c r="AI588" s="265"/>
      <c r="AJ588" s="307"/>
      <c r="AK588" s="298"/>
      <c r="AL588" s="316"/>
      <c r="AM588" s="316"/>
      <c r="AN588" s="137"/>
      <c r="AO588" s="137"/>
      <c r="AP588" s="316"/>
      <c r="AQ588" s="314"/>
      <c r="AR588" s="244"/>
      <c r="AS588" s="308"/>
      <c r="AT588" s="137"/>
      <c r="AU588" s="137"/>
      <c r="AV588" s="317"/>
      <c r="AW588" s="311"/>
      <c r="AX588" s="317"/>
      <c r="AY588" s="317"/>
      <c r="AZ588" s="298"/>
      <c r="BA588" s="298"/>
      <c r="BB588" s="298"/>
      <c r="BC588" s="298"/>
      <c r="BD588" s="298"/>
      <c r="BE588" s="298"/>
      <c r="BF588" s="309"/>
      <c r="BG588" s="309"/>
      <c r="BH588" s="265"/>
      <c r="BI588" s="265"/>
      <c r="BJ588" s="265"/>
      <c r="BK588" s="265"/>
      <c r="BL588" s="265"/>
      <c r="BM588" s="265"/>
      <c r="BN588" s="265"/>
      <c r="BO588" s="265"/>
      <c r="BP588" s="265"/>
      <c r="BQ588" s="265"/>
      <c r="BR588" s="243"/>
      <c r="BS588" s="265"/>
      <c r="BT588" s="277"/>
      <c r="BU588" s="277"/>
      <c r="BV588" s="265"/>
      <c r="BW588" s="265"/>
      <c r="BX588" s="137"/>
      <c r="BY588" s="137"/>
      <c r="BZ588" s="265"/>
    </row>
    <row r="589" spans="1:78" ht="12.75">
      <c r="A589" s="298"/>
      <c r="B589" s="261"/>
      <c r="C589" s="305"/>
      <c r="D589" s="306"/>
      <c r="E589" s="263"/>
      <c r="F589" s="298"/>
      <c r="G589" s="261"/>
      <c r="H589" s="298"/>
      <c r="I589" s="298"/>
      <c r="J589" s="298"/>
      <c r="K589" s="298"/>
      <c r="L589" s="263"/>
      <c r="M589" s="247"/>
      <c r="N589" s="247"/>
      <c r="O589" s="247"/>
      <c r="P589" s="247"/>
      <c r="Q589" s="315"/>
      <c r="R589" s="315"/>
      <c r="S589" s="315"/>
      <c r="T589" s="315"/>
      <c r="U589" s="265"/>
      <c r="V589" s="265"/>
      <c r="W589" s="298"/>
      <c r="X589" s="314"/>
      <c r="Y589" s="314"/>
      <c r="Z589" s="314"/>
      <c r="AA589" s="314"/>
      <c r="AB589" s="314"/>
      <c r="AC589" s="314"/>
      <c r="AD589" s="314"/>
      <c r="AE589" s="314"/>
      <c r="AF589" s="298"/>
      <c r="AG589" s="303"/>
      <c r="AH589" s="303"/>
      <c r="AI589" s="265"/>
      <c r="AJ589" s="307"/>
      <c r="AK589" s="298"/>
      <c r="AL589" s="316"/>
      <c r="AM589" s="316"/>
      <c r="AN589" s="137"/>
      <c r="AO589" s="137"/>
      <c r="AP589" s="316"/>
      <c r="AQ589" s="314"/>
      <c r="AR589" s="244"/>
      <c r="AS589" s="308"/>
      <c r="AT589" s="137"/>
      <c r="AU589" s="137"/>
      <c r="AV589" s="317"/>
      <c r="AW589" s="311"/>
      <c r="AX589" s="317"/>
      <c r="AY589" s="317"/>
      <c r="AZ589" s="298"/>
      <c r="BA589" s="298"/>
      <c r="BB589" s="298"/>
      <c r="BC589" s="298"/>
      <c r="BD589" s="298"/>
      <c r="BE589" s="298"/>
      <c r="BF589" s="309"/>
      <c r="BG589" s="309"/>
      <c r="BH589" s="265"/>
      <c r="BI589" s="265"/>
      <c r="BJ589" s="265"/>
      <c r="BK589" s="265"/>
      <c r="BL589" s="265"/>
      <c r="BM589" s="265"/>
      <c r="BN589" s="265"/>
      <c r="BO589" s="265"/>
      <c r="BP589" s="265"/>
      <c r="BQ589" s="265"/>
      <c r="BR589" s="243"/>
      <c r="BS589" s="265"/>
      <c r="BT589" s="277"/>
      <c r="BU589" s="277"/>
      <c r="BV589" s="265"/>
      <c r="BW589" s="265"/>
      <c r="BX589" s="137"/>
      <c r="BY589" s="137"/>
      <c r="BZ589" s="265"/>
    </row>
    <row r="590" spans="1:78" ht="12.75">
      <c r="A590" s="298"/>
      <c r="B590" s="261"/>
      <c r="C590" s="305"/>
      <c r="D590" s="306"/>
      <c r="E590" s="263"/>
      <c r="F590" s="298"/>
      <c r="G590" s="261"/>
      <c r="H590" s="298"/>
      <c r="I590" s="298"/>
      <c r="J590" s="298"/>
      <c r="K590" s="298"/>
      <c r="L590" s="263"/>
      <c r="M590" s="247"/>
      <c r="N590" s="247"/>
      <c r="O590" s="247"/>
      <c r="P590" s="247"/>
      <c r="Q590" s="315"/>
      <c r="R590" s="315"/>
      <c r="S590" s="315"/>
      <c r="T590" s="315"/>
      <c r="U590" s="265"/>
      <c r="V590" s="265"/>
      <c r="W590" s="298"/>
      <c r="X590" s="314"/>
      <c r="Y590" s="314"/>
      <c r="Z590" s="314"/>
      <c r="AA590" s="314"/>
      <c r="AB590" s="314"/>
      <c r="AC590" s="314"/>
      <c r="AD590" s="314"/>
      <c r="AE590" s="314"/>
      <c r="AF590" s="298"/>
      <c r="AG590" s="303"/>
      <c r="AH590" s="303"/>
      <c r="AI590" s="265"/>
      <c r="AJ590" s="307"/>
      <c r="AK590" s="298"/>
      <c r="AL590" s="316"/>
      <c r="AM590" s="316"/>
      <c r="AN590" s="137"/>
      <c r="AO590" s="137"/>
      <c r="AP590" s="316"/>
      <c r="AQ590" s="314"/>
      <c r="AR590" s="244"/>
      <c r="AS590" s="308"/>
      <c r="AT590" s="137"/>
      <c r="AU590" s="137"/>
      <c r="AV590" s="317"/>
      <c r="AW590" s="311"/>
      <c r="AX590" s="317"/>
      <c r="AY590" s="317"/>
      <c r="AZ590" s="298"/>
      <c r="BA590" s="298"/>
      <c r="BB590" s="298"/>
      <c r="BC590" s="298"/>
      <c r="BD590" s="298"/>
      <c r="BE590" s="298"/>
      <c r="BF590" s="309"/>
      <c r="BG590" s="309"/>
      <c r="BH590" s="265"/>
      <c r="BI590" s="265"/>
      <c r="BJ590" s="265"/>
      <c r="BK590" s="265"/>
      <c r="BL590" s="265"/>
      <c r="BM590" s="265"/>
      <c r="BN590" s="265"/>
      <c r="BO590" s="265"/>
      <c r="BP590" s="265"/>
      <c r="BQ590" s="265"/>
      <c r="BR590" s="243"/>
      <c r="BS590" s="265"/>
      <c r="BT590" s="277"/>
      <c r="BU590" s="277"/>
      <c r="BV590" s="265"/>
      <c r="BW590" s="265"/>
      <c r="BX590" s="137"/>
      <c r="BY590" s="137"/>
      <c r="BZ590" s="265"/>
    </row>
    <row r="591" spans="1:78" ht="12.75">
      <c r="A591" s="298"/>
      <c r="B591" s="261"/>
      <c r="C591" s="305"/>
      <c r="D591" s="306"/>
      <c r="E591" s="263"/>
      <c r="F591" s="298"/>
      <c r="G591" s="261"/>
      <c r="H591" s="298"/>
      <c r="I591" s="298"/>
      <c r="J591" s="298"/>
      <c r="K591" s="298"/>
      <c r="L591" s="263"/>
      <c r="M591" s="247"/>
      <c r="N591" s="247"/>
      <c r="O591" s="247"/>
      <c r="P591" s="247"/>
      <c r="Q591" s="315"/>
      <c r="R591" s="315"/>
      <c r="S591" s="315"/>
      <c r="T591" s="315"/>
      <c r="U591" s="265"/>
      <c r="V591" s="265"/>
      <c r="W591" s="298"/>
      <c r="X591" s="314"/>
      <c r="Y591" s="314"/>
      <c r="Z591" s="314"/>
      <c r="AA591" s="314"/>
      <c r="AB591" s="314"/>
      <c r="AC591" s="314"/>
      <c r="AD591" s="314"/>
      <c r="AE591" s="314"/>
      <c r="AF591" s="298"/>
      <c r="AG591" s="303"/>
      <c r="AH591" s="303"/>
      <c r="AI591" s="265"/>
      <c r="AJ591" s="307"/>
      <c r="AK591" s="298"/>
      <c r="AL591" s="316"/>
      <c r="AM591" s="316"/>
      <c r="AN591" s="137"/>
      <c r="AO591" s="137"/>
      <c r="AP591" s="316"/>
      <c r="AQ591" s="314"/>
      <c r="AR591" s="244"/>
      <c r="AS591" s="308"/>
      <c r="AT591" s="137"/>
      <c r="AU591" s="137"/>
      <c r="AV591" s="317"/>
      <c r="AW591" s="311"/>
      <c r="AX591" s="317"/>
      <c r="AY591" s="317"/>
      <c r="AZ591" s="298"/>
      <c r="BA591" s="298"/>
      <c r="BB591" s="298"/>
      <c r="BC591" s="298"/>
      <c r="BD591" s="298"/>
      <c r="BE591" s="298"/>
      <c r="BF591" s="309"/>
      <c r="BG591" s="309"/>
      <c r="BH591" s="265"/>
      <c r="BI591" s="265"/>
      <c r="BJ591" s="265"/>
      <c r="BK591" s="265"/>
      <c r="BL591" s="265"/>
      <c r="BM591" s="265"/>
      <c r="BN591" s="265"/>
      <c r="BO591" s="265"/>
      <c r="BP591" s="265"/>
      <c r="BQ591" s="265"/>
      <c r="BR591" s="243"/>
      <c r="BS591" s="265"/>
      <c r="BT591" s="277"/>
      <c r="BU591" s="277"/>
      <c r="BV591" s="265"/>
      <c r="BW591" s="265"/>
      <c r="BX591" s="137"/>
      <c r="BY591" s="137"/>
      <c r="BZ591" s="265"/>
    </row>
    <row r="592" spans="1:78" ht="12.75">
      <c r="A592" s="298"/>
      <c r="B592" s="261"/>
      <c r="C592" s="305"/>
      <c r="D592" s="306"/>
      <c r="E592" s="263"/>
      <c r="F592" s="298"/>
      <c r="G592" s="261"/>
      <c r="H592" s="298"/>
      <c r="I592" s="298"/>
      <c r="J592" s="298"/>
      <c r="K592" s="298"/>
      <c r="L592" s="263"/>
      <c r="M592" s="247"/>
      <c r="N592" s="247"/>
      <c r="O592" s="247"/>
      <c r="P592" s="247"/>
      <c r="Q592" s="315"/>
      <c r="R592" s="315"/>
      <c r="S592" s="315"/>
      <c r="T592" s="315"/>
      <c r="U592" s="265"/>
      <c r="V592" s="265"/>
      <c r="W592" s="298"/>
      <c r="X592" s="314"/>
      <c r="Y592" s="314"/>
      <c r="Z592" s="314"/>
      <c r="AA592" s="314"/>
      <c r="AB592" s="314"/>
      <c r="AC592" s="314"/>
      <c r="AD592" s="314"/>
      <c r="AE592" s="314"/>
      <c r="AF592" s="298"/>
      <c r="AG592" s="303"/>
      <c r="AH592" s="303"/>
      <c r="AI592" s="265"/>
      <c r="AJ592" s="307"/>
      <c r="AK592" s="298"/>
      <c r="AL592" s="316"/>
      <c r="AM592" s="316"/>
      <c r="AN592" s="137"/>
      <c r="AO592" s="137"/>
      <c r="AP592" s="316"/>
      <c r="AQ592" s="314"/>
      <c r="AR592" s="244"/>
      <c r="AS592" s="308"/>
      <c r="AT592" s="137"/>
      <c r="AU592" s="137"/>
      <c r="AV592" s="317"/>
      <c r="AW592" s="311"/>
      <c r="AX592" s="317"/>
      <c r="AY592" s="317"/>
      <c r="AZ592" s="298"/>
      <c r="BA592" s="298"/>
      <c r="BB592" s="298"/>
      <c r="BC592" s="298"/>
      <c r="BD592" s="298"/>
      <c r="BE592" s="298"/>
      <c r="BF592" s="309"/>
      <c r="BG592" s="309"/>
      <c r="BH592" s="265"/>
      <c r="BI592" s="265"/>
      <c r="BJ592" s="265"/>
      <c r="BK592" s="265"/>
      <c r="BL592" s="265"/>
      <c r="BM592" s="265"/>
      <c r="BN592" s="265"/>
      <c r="BO592" s="265"/>
      <c r="BP592" s="265"/>
      <c r="BQ592" s="265"/>
      <c r="BR592" s="243"/>
      <c r="BS592" s="265"/>
      <c r="BT592" s="277"/>
      <c r="BU592" s="277"/>
      <c r="BV592" s="265"/>
      <c r="BW592" s="265"/>
      <c r="BX592" s="137"/>
      <c r="BY592" s="137"/>
      <c r="BZ592" s="265"/>
    </row>
    <row r="593" spans="1:78" ht="12.75">
      <c r="A593" s="298"/>
      <c r="B593" s="261"/>
      <c r="C593" s="305"/>
      <c r="D593" s="306"/>
      <c r="E593" s="263"/>
      <c r="F593" s="298"/>
      <c r="G593" s="261"/>
      <c r="H593" s="298"/>
      <c r="I593" s="298"/>
      <c r="J593" s="298"/>
      <c r="K593" s="298"/>
      <c r="L593" s="263"/>
      <c r="M593" s="247"/>
      <c r="N593" s="247"/>
      <c r="O593" s="247"/>
      <c r="P593" s="247"/>
      <c r="Q593" s="315"/>
      <c r="R593" s="315"/>
      <c r="S593" s="315"/>
      <c r="T593" s="315"/>
      <c r="U593" s="265"/>
      <c r="V593" s="265"/>
      <c r="W593" s="298"/>
      <c r="X593" s="314"/>
      <c r="Y593" s="314"/>
      <c r="Z593" s="314"/>
      <c r="AA593" s="314"/>
      <c r="AB593" s="314"/>
      <c r="AC593" s="314"/>
      <c r="AD593" s="314"/>
      <c r="AE593" s="314"/>
      <c r="AF593" s="298"/>
      <c r="AG593" s="303"/>
      <c r="AH593" s="303"/>
      <c r="AI593" s="265"/>
      <c r="AJ593" s="307"/>
      <c r="AK593" s="298"/>
      <c r="AL593" s="316"/>
      <c r="AM593" s="316"/>
      <c r="AN593" s="137"/>
      <c r="AO593" s="137"/>
      <c r="AP593" s="316"/>
      <c r="AQ593" s="314"/>
      <c r="AR593" s="244"/>
      <c r="AS593" s="308"/>
      <c r="AT593" s="137"/>
      <c r="AU593" s="137"/>
      <c r="AV593" s="317"/>
      <c r="AW593" s="311"/>
      <c r="AX593" s="317"/>
      <c r="AY593" s="317"/>
      <c r="AZ593" s="298"/>
      <c r="BA593" s="298"/>
      <c r="BB593" s="298"/>
      <c r="BC593" s="298"/>
      <c r="BD593" s="298"/>
      <c r="BE593" s="298"/>
      <c r="BF593" s="309"/>
      <c r="BG593" s="309"/>
      <c r="BH593" s="265"/>
      <c r="BI593" s="265"/>
      <c r="BJ593" s="265"/>
      <c r="BK593" s="265"/>
      <c r="BL593" s="265"/>
      <c r="BM593" s="265"/>
      <c r="BN593" s="265"/>
      <c r="BO593" s="265"/>
      <c r="BP593" s="265"/>
      <c r="BQ593" s="265"/>
      <c r="BR593" s="243"/>
      <c r="BS593" s="265"/>
      <c r="BT593" s="277"/>
      <c r="BU593" s="277"/>
      <c r="BV593" s="265"/>
      <c r="BW593" s="265"/>
      <c r="BX593" s="137"/>
      <c r="BY593" s="137"/>
      <c r="BZ593" s="265"/>
    </row>
    <row r="594" spans="1:78" ht="12.75">
      <c r="A594" s="298"/>
      <c r="B594" s="261"/>
      <c r="C594" s="305"/>
      <c r="D594" s="306"/>
      <c r="E594" s="263"/>
      <c r="F594" s="298"/>
      <c r="G594" s="261"/>
      <c r="H594" s="298"/>
      <c r="I594" s="298"/>
      <c r="J594" s="298"/>
      <c r="K594" s="298"/>
      <c r="L594" s="263"/>
      <c r="M594" s="247"/>
      <c r="N594" s="247"/>
      <c r="O594" s="247"/>
      <c r="P594" s="247"/>
      <c r="Q594" s="315"/>
      <c r="R594" s="315"/>
      <c r="S594" s="315"/>
      <c r="T594" s="315"/>
      <c r="U594" s="265"/>
      <c r="V594" s="265"/>
      <c r="W594" s="298"/>
      <c r="X594" s="314"/>
      <c r="Y594" s="314"/>
      <c r="Z594" s="314"/>
      <c r="AA594" s="314"/>
      <c r="AB594" s="314"/>
      <c r="AC594" s="314"/>
      <c r="AD594" s="314"/>
      <c r="AE594" s="314"/>
      <c r="AF594" s="298"/>
      <c r="AG594" s="303"/>
      <c r="AH594" s="303"/>
      <c r="AI594" s="265"/>
      <c r="AJ594" s="307"/>
      <c r="AK594" s="298"/>
      <c r="AL594" s="316"/>
      <c r="AM594" s="316"/>
      <c r="AN594" s="137"/>
      <c r="AO594" s="137"/>
      <c r="AP594" s="316"/>
      <c r="AQ594" s="314"/>
      <c r="AR594" s="244"/>
      <c r="AS594" s="308"/>
      <c r="AT594" s="137"/>
      <c r="AU594" s="137"/>
      <c r="AV594" s="317"/>
      <c r="AW594" s="311"/>
      <c r="AX594" s="317"/>
      <c r="AY594" s="317"/>
      <c r="AZ594" s="298"/>
      <c r="BA594" s="298"/>
      <c r="BB594" s="298"/>
      <c r="BC594" s="298"/>
      <c r="BD594" s="298"/>
      <c r="BE594" s="298"/>
      <c r="BF594" s="309"/>
      <c r="BG594" s="309"/>
      <c r="BH594" s="265"/>
      <c r="BI594" s="265"/>
      <c r="BJ594" s="265"/>
      <c r="BK594" s="265"/>
      <c r="BL594" s="265"/>
      <c r="BM594" s="265"/>
      <c r="BN594" s="265"/>
      <c r="BO594" s="265"/>
      <c r="BP594" s="265"/>
      <c r="BQ594" s="265"/>
      <c r="BR594" s="243"/>
      <c r="BS594" s="265"/>
      <c r="BT594" s="277"/>
      <c r="BU594" s="277"/>
      <c r="BV594" s="265"/>
      <c r="BW594" s="265"/>
      <c r="BX594" s="137"/>
      <c r="BY594" s="137"/>
      <c r="BZ594" s="265"/>
    </row>
    <row r="595" spans="1:78" ht="12.75">
      <c r="A595" s="298"/>
      <c r="B595" s="261"/>
      <c r="C595" s="305"/>
      <c r="D595" s="306"/>
      <c r="E595" s="263"/>
      <c r="F595" s="298"/>
      <c r="G595" s="261"/>
      <c r="H595" s="298"/>
      <c r="I595" s="298"/>
      <c r="J595" s="298"/>
      <c r="K595" s="298"/>
      <c r="L595" s="263"/>
      <c r="M595" s="247"/>
      <c r="N595" s="247"/>
      <c r="O595" s="247"/>
      <c r="P595" s="247"/>
      <c r="Q595" s="315"/>
      <c r="R595" s="315"/>
      <c r="S595" s="315"/>
      <c r="T595" s="315"/>
      <c r="U595" s="265"/>
      <c r="V595" s="265"/>
      <c r="W595" s="298"/>
      <c r="X595" s="314"/>
      <c r="Y595" s="314"/>
      <c r="Z595" s="314"/>
      <c r="AA595" s="314"/>
      <c r="AB595" s="314"/>
      <c r="AC595" s="314"/>
      <c r="AD595" s="314"/>
      <c r="AE595" s="314"/>
      <c r="AF595" s="298"/>
      <c r="AG595" s="303"/>
      <c r="AH595" s="303"/>
      <c r="AI595" s="265"/>
      <c r="AJ595" s="307"/>
      <c r="AK595" s="298"/>
      <c r="AL595" s="316"/>
      <c r="AM595" s="316"/>
      <c r="AN595" s="137"/>
      <c r="AO595" s="137"/>
      <c r="AP595" s="316"/>
      <c r="AQ595" s="314"/>
      <c r="AR595" s="244"/>
      <c r="AS595" s="308"/>
      <c r="AT595" s="137"/>
      <c r="AU595" s="137"/>
      <c r="AV595" s="317"/>
      <c r="AW595" s="311"/>
      <c r="AX595" s="317"/>
      <c r="AY595" s="317"/>
      <c r="AZ595" s="298"/>
      <c r="BA595" s="298"/>
      <c r="BB595" s="298"/>
      <c r="BC595" s="298"/>
      <c r="BD595" s="298"/>
      <c r="BE595" s="298"/>
      <c r="BF595" s="309"/>
      <c r="BG595" s="309"/>
      <c r="BH595" s="265"/>
      <c r="BI595" s="265"/>
      <c r="BJ595" s="265"/>
      <c r="BK595" s="265"/>
      <c r="BL595" s="265"/>
      <c r="BM595" s="265"/>
      <c r="BN595" s="265"/>
      <c r="BO595" s="265"/>
      <c r="BP595" s="265"/>
      <c r="BQ595" s="265"/>
      <c r="BR595" s="243"/>
      <c r="BS595" s="265"/>
      <c r="BT595" s="277"/>
      <c r="BU595" s="277"/>
      <c r="BV595" s="265"/>
      <c r="BW595" s="265"/>
      <c r="BX595" s="137"/>
      <c r="BY595" s="137"/>
      <c r="BZ595" s="265"/>
    </row>
    <row r="596" spans="1:78" ht="12.75">
      <c r="A596" s="298"/>
      <c r="B596" s="261"/>
      <c r="C596" s="305"/>
      <c r="D596" s="306"/>
      <c r="E596" s="263"/>
      <c r="F596" s="298"/>
      <c r="G596" s="261"/>
      <c r="H596" s="298"/>
      <c r="I596" s="298"/>
      <c r="J596" s="298"/>
      <c r="K596" s="298"/>
      <c r="L596" s="263"/>
      <c r="M596" s="247"/>
      <c r="N596" s="247"/>
      <c r="O596" s="247"/>
      <c r="P596" s="247"/>
      <c r="Q596" s="315"/>
      <c r="R596" s="315"/>
      <c r="S596" s="315"/>
      <c r="T596" s="315"/>
      <c r="U596" s="265"/>
      <c r="V596" s="265"/>
      <c r="W596" s="298"/>
      <c r="X596" s="314"/>
      <c r="Y596" s="314"/>
      <c r="Z596" s="314"/>
      <c r="AA596" s="314"/>
      <c r="AB596" s="314"/>
      <c r="AC596" s="314"/>
      <c r="AD596" s="314"/>
      <c r="AE596" s="314"/>
      <c r="AF596" s="298"/>
      <c r="AG596" s="303"/>
      <c r="AH596" s="303"/>
      <c r="AI596" s="265"/>
      <c r="AJ596" s="307"/>
      <c r="AK596" s="298"/>
      <c r="AL596" s="316"/>
      <c r="AM596" s="316"/>
      <c r="AN596" s="137"/>
      <c r="AO596" s="137"/>
      <c r="AP596" s="316"/>
      <c r="AQ596" s="314"/>
      <c r="AR596" s="244"/>
      <c r="AS596" s="308"/>
      <c r="AT596" s="137"/>
      <c r="AU596" s="137"/>
      <c r="AV596" s="317"/>
      <c r="AW596" s="311"/>
      <c r="AX596" s="317"/>
      <c r="AY596" s="317"/>
      <c r="AZ596" s="298"/>
      <c r="BA596" s="298"/>
      <c r="BB596" s="298"/>
      <c r="BC596" s="298"/>
      <c r="BD596" s="298"/>
      <c r="BE596" s="298"/>
      <c r="BF596" s="309"/>
      <c r="BG596" s="309"/>
      <c r="BH596" s="265"/>
      <c r="BI596" s="265"/>
      <c r="BJ596" s="265"/>
      <c r="BK596" s="265"/>
      <c r="BL596" s="265"/>
      <c r="BM596" s="265"/>
      <c r="BN596" s="265"/>
      <c r="BO596" s="265"/>
      <c r="BP596" s="265"/>
      <c r="BQ596" s="265"/>
      <c r="BR596" s="243"/>
      <c r="BS596" s="265"/>
      <c r="BT596" s="277"/>
      <c r="BU596" s="277"/>
      <c r="BV596" s="265"/>
      <c r="BW596" s="265"/>
      <c r="BX596" s="137"/>
      <c r="BY596" s="137"/>
      <c r="BZ596" s="265"/>
    </row>
    <row r="597" spans="1:78" ht="12.75">
      <c r="A597" s="298"/>
      <c r="B597" s="261"/>
      <c r="C597" s="305"/>
      <c r="D597" s="306"/>
      <c r="E597" s="263"/>
      <c r="F597" s="298"/>
      <c r="G597" s="261"/>
      <c r="H597" s="298"/>
      <c r="I597" s="298"/>
      <c r="J597" s="298"/>
      <c r="K597" s="298"/>
      <c r="L597" s="263"/>
      <c r="M597" s="247"/>
      <c r="N597" s="247"/>
      <c r="O597" s="247"/>
      <c r="P597" s="247"/>
      <c r="Q597" s="315"/>
      <c r="R597" s="315"/>
      <c r="S597" s="315"/>
      <c r="T597" s="315"/>
      <c r="U597" s="265"/>
      <c r="V597" s="265"/>
      <c r="W597" s="298"/>
      <c r="X597" s="314"/>
      <c r="Y597" s="314"/>
      <c r="Z597" s="314"/>
      <c r="AA597" s="314"/>
      <c r="AB597" s="314"/>
      <c r="AC597" s="314"/>
      <c r="AD597" s="314"/>
      <c r="AE597" s="314"/>
      <c r="AF597" s="298"/>
      <c r="AG597" s="303"/>
      <c r="AH597" s="303"/>
      <c r="AI597" s="265"/>
      <c r="AJ597" s="307"/>
      <c r="AK597" s="298"/>
      <c r="AL597" s="316"/>
      <c r="AM597" s="316"/>
      <c r="AN597" s="137"/>
      <c r="AO597" s="137"/>
      <c r="AP597" s="316"/>
      <c r="AQ597" s="314"/>
      <c r="AR597" s="244"/>
      <c r="AS597" s="308"/>
      <c r="AT597" s="137"/>
      <c r="AU597" s="137"/>
      <c r="AV597" s="317"/>
      <c r="AW597" s="311"/>
      <c r="AX597" s="317"/>
      <c r="AY597" s="317"/>
      <c r="AZ597" s="298"/>
      <c r="BA597" s="298"/>
      <c r="BB597" s="298"/>
      <c r="BC597" s="298"/>
      <c r="BD597" s="298"/>
      <c r="BE597" s="298"/>
      <c r="BF597" s="309"/>
      <c r="BG597" s="309"/>
      <c r="BH597" s="265"/>
      <c r="BI597" s="265"/>
      <c r="BJ597" s="265"/>
      <c r="BK597" s="265"/>
      <c r="BL597" s="265"/>
      <c r="BM597" s="265"/>
      <c r="BN597" s="265"/>
      <c r="BO597" s="265"/>
      <c r="BP597" s="265"/>
      <c r="BQ597" s="265"/>
      <c r="BR597" s="243"/>
      <c r="BS597" s="265"/>
      <c r="BT597" s="277"/>
      <c r="BU597" s="277"/>
      <c r="BV597" s="265"/>
      <c r="BW597" s="265"/>
      <c r="BX597" s="137"/>
      <c r="BY597" s="137"/>
      <c r="BZ597" s="265"/>
    </row>
    <row r="598" spans="1:78" ht="12.75">
      <c r="A598" s="298"/>
      <c r="B598" s="261"/>
      <c r="C598" s="305"/>
      <c r="D598" s="306"/>
      <c r="E598" s="263"/>
      <c r="F598" s="298"/>
      <c r="G598" s="261"/>
      <c r="H598" s="298"/>
      <c r="I598" s="298"/>
      <c r="J598" s="298"/>
      <c r="K598" s="298"/>
      <c r="L598" s="263"/>
      <c r="M598" s="247"/>
      <c r="N598" s="247"/>
      <c r="O598" s="247"/>
      <c r="P598" s="247"/>
      <c r="Q598" s="315"/>
      <c r="R598" s="315"/>
      <c r="S598" s="315"/>
      <c r="T598" s="315"/>
      <c r="U598" s="265"/>
      <c r="V598" s="265"/>
      <c r="W598" s="298"/>
      <c r="X598" s="314"/>
      <c r="Y598" s="314"/>
      <c r="Z598" s="314"/>
      <c r="AA598" s="314"/>
      <c r="AB598" s="314"/>
      <c r="AC598" s="314"/>
      <c r="AD598" s="314"/>
      <c r="AE598" s="314"/>
      <c r="AF598" s="298"/>
      <c r="AG598" s="303"/>
      <c r="AH598" s="303"/>
      <c r="AI598" s="265"/>
      <c r="AJ598" s="307"/>
      <c r="AK598" s="298"/>
      <c r="AL598" s="316"/>
      <c r="AM598" s="316"/>
      <c r="AN598" s="137"/>
      <c r="AO598" s="137"/>
      <c r="AP598" s="316"/>
      <c r="AQ598" s="314"/>
      <c r="AR598" s="244"/>
      <c r="AS598" s="308"/>
      <c r="AT598" s="137"/>
      <c r="AU598" s="137"/>
      <c r="AV598" s="317"/>
      <c r="AW598" s="311"/>
      <c r="AX598" s="317"/>
      <c r="AY598" s="317"/>
      <c r="AZ598" s="298"/>
      <c r="BA598" s="298"/>
      <c r="BB598" s="298"/>
      <c r="BC598" s="298"/>
      <c r="BD598" s="298"/>
      <c r="BE598" s="298"/>
      <c r="BF598" s="309"/>
      <c r="BG598" s="309"/>
      <c r="BH598" s="265"/>
      <c r="BI598" s="265"/>
      <c r="BJ598" s="265"/>
      <c r="BK598" s="265"/>
      <c r="BL598" s="265"/>
      <c r="BM598" s="265"/>
      <c r="BN598" s="265"/>
      <c r="BO598" s="265"/>
      <c r="BP598" s="265"/>
      <c r="BQ598" s="265"/>
      <c r="BR598" s="243"/>
      <c r="BS598" s="265"/>
      <c r="BT598" s="277"/>
      <c r="BU598" s="277"/>
      <c r="BV598" s="265"/>
      <c r="BW598" s="265"/>
      <c r="BX598" s="137"/>
      <c r="BY598" s="137"/>
      <c r="BZ598" s="265"/>
    </row>
    <row r="599" spans="1:78" ht="12.75">
      <c r="A599" s="298"/>
      <c r="B599" s="261"/>
      <c r="C599" s="305"/>
      <c r="D599" s="306"/>
      <c r="E599" s="263"/>
      <c r="F599" s="298"/>
      <c r="G599" s="261"/>
      <c r="H599" s="298"/>
      <c r="I599" s="298"/>
      <c r="J599" s="298"/>
      <c r="K599" s="298"/>
      <c r="L599" s="263"/>
      <c r="M599" s="247"/>
      <c r="N599" s="247"/>
      <c r="O599" s="247"/>
      <c r="P599" s="247"/>
      <c r="Q599" s="315"/>
      <c r="R599" s="315"/>
      <c r="S599" s="315"/>
      <c r="T599" s="315"/>
      <c r="U599" s="265"/>
      <c r="V599" s="265"/>
      <c r="W599" s="298"/>
      <c r="X599" s="314"/>
      <c r="Y599" s="314"/>
      <c r="Z599" s="314"/>
      <c r="AA599" s="314"/>
      <c r="AB599" s="314"/>
      <c r="AC599" s="314"/>
      <c r="AD599" s="314"/>
      <c r="AE599" s="314"/>
      <c r="AF599" s="298"/>
      <c r="AG599" s="303"/>
      <c r="AH599" s="303"/>
      <c r="AI599" s="265"/>
      <c r="AJ599" s="307"/>
      <c r="AK599" s="298"/>
      <c r="AL599" s="316"/>
      <c r="AM599" s="316"/>
      <c r="AN599" s="137"/>
      <c r="AO599" s="137"/>
      <c r="AP599" s="316"/>
      <c r="AQ599" s="314"/>
      <c r="AR599" s="244"/>
      <c r="AS599" s="308"/>
      <c r="AT599" s="137"/>
      <c r="AU599" s="137"/>
      <c r="AV599" s="317"/>
      <c r="AW599" s="311"/>
      <c r="AX599" s="317"/>
      <c r="AY599" s="317"/>
      <c r="AZ599" s="298"/>
      <c r="BA599" s="298"/>
      <c r="BB599" s="298"/>
      <c r="BC599" s="298"/>
      <c r="BD599" s="298"/>
      <c r="BE599" s="298"/>
      <c r="BF599" s="309"/>
      <c r="BG599" s="309"/>
      <c r="BH599" s="265"/>
      <c r="BI599" s="265"/>
      <c r="BJ599" s="265"/>
      <c r="BK599" s="265"/>
      <c r="BL599" s="265"/>
      <c r="BM599" s="265"/>
      <c r="BN599" s="265"/>
      <c r="BO599" s="265"/>
      <c r="BP599" s="265"/>
      <c r="BQ599" s="265"/>
      <c r="BR599" s="243"/>
      <c r="BS599" s="265"/>
      <c r="BT599" s="277"/>
      <c r="BU599" s="277"/>
      <c r="BV599" s="265"/>
      <c r="BW599" s="265"/>
      <c r="BX599" s="137"/>
      <c r="BY599" s="137"/>
      <c r="BZ599" s="265"/>
    </row>
    <row r="600" spans="1:78" ht="12.75">
      <c r="A600" s="298"/>
      <c r="B600" s="261"/>
      <c r="C600" s="305"/>
      <c r="D600" s="306"/>
      <c r="E600" s="263"/>
      <c r="F600" s="298"/>
      <c r="G600" s="261"/>
      <c r="H600" s="298"/>
      <c r="I600" s="298"/>
      <c r="J600" s="298"/>
      <c r="K600" s="298"/>
      <c r="L600" s="263"/>
      <c r="M600" s="247"/>
      <c r="N600" s="247"/>
      <c r="O600" s="247"/>
      <c r="P600" s="247"/>
      <c r="Q600" s="315"/>
      <c r="R600" s="315"/>
      <c r="S600" s="315"/>
      <c r="T600" s="315"/>
      <c r="U600" s="265"/>
      <c r="V600" s="265"/>
      <c r="W600" s="298"/>
      <c r="X600" s="314"/>
      <c r="Y600" s="314"/>
      <c r="Z600" s="314"/>
      <c r="AA600" s="314"/>
      <c r="AB600" s="314"/>
      <c r="AC600" s="314"/>
      <c r="AD600" s="314"/>
      <c r="AE600" s="314"/>
      <c r="AF600" s="298"/>
      <c r="AG600" s="303"/>
      <c r="AH600" s="303"/>
      <c r="AI600" s="265"/>
      <c r="AJ600" s="307"/>
      <c r="AK600" s="298"/>
      <c r="AL600" s="316"/>
      <c r="AM600" s="316"/>
      <c r="AN600" s="137"/>
      <c r="AO600" s="137"/>
      <c r="AP600" s="316"/>
      <c r="AQ600" s="314"/>
      <c r="AR600" s="244"/>
      <c r="AS600" s="308"/>
      <c r="AT600" s="137"/>
      <c r="AU600" s="137"/>
      <c r="AV600" s="317"/>
      <c r="AW600" s="311"/>
      <c r="AX600" s="317"/>
      <c r="AY600" s="317"/>
      <c r="AZ600" s="298"/>
      <c r="BA600" s="298"/>
      <c r="BB600" s="298"/>
      <c r="BC600" s="298"/>
      <c r="BD600" s="298"/>
      <c r="BE600" s="298"/>
      <c r="BF600" s="309"/>
      <c r="BG600" s="309"/>
      <c r="BH600" s="265"/>
      <c r="BI600" s="265"/>
      <c r="BJ600" s="265"/>
      <c r="BK600" s="265"/>
      <c r="BL600" s="265"/>
      <c r="BM600" s="265"/>
      <c r="BN600" s="265"/>
      <c r="BO600" s="265"/>
      <c r="BP600" s="265"/>
      <c r="BQ600" s="265"/>
      <c r="BR600" s="243"/>
      <c r="BS600" s="265"/>
      <c r="BT600" s="277"/>
      <c r="BU600" s="277"/>
      <c r="BV600" s="265"/>
      <c r="BW600" s="265"/>
      <c r="BX600" s="137"/>
      <c r="BY600" s="137"/>
      <c r="BZ600" s="265"/>
    </row>
    <row r="601" spans="1:78" ht="12.75">
      <c r="A601" s="298"/>
      <c r="B601" s="261"/>
      <c r="C601" s="305"/>
      <c r="D601" s="306"/>
      <c r="E601" s="263"/>
      <c r="F601" s="298"/>
      <c r="G601" s="261"/>
      <c r="H601" s="298"/>
      <c r="I601" s="298"/>
      <c r="J601" s="298"/>
      <c r="K601" s="298"/>
      <c r="L601" s="263"/>
      <c r="M601" s="247"/>
      <c r="N601" s="247"/>
      <c r="O601" s="247"/>
      <c r="P601" s="247"/>
      <c r="Q601" s="315"/>
      <c r="R601" s="315"/>
      <c r="S601" s="315"/>
      <c r="T601" s="315"/>
      <c r="U601" s="265"/>
      <c r="V601" s="265"/>
      <c r="W601" s="298"/>
      <c r="X601" s="314"/>
      <c r="Y601" s="314"/>
      <c r="Z601" s="314"/>
      <c r="AA601" s="314"/>
      <c r="AB601" s="314"/>
      <c r="AC601" s="314"/>
      <c r="AD601" s="314"/>
      <c r="AE601" s="314"/>
      <c r="AF601" s="298"/>
      <c r="AG601" s="303"/>
      <c r="AH601" s="303"/>
      <c r="AI601" s="265"/>
      <c r="AJ601" s="307"/>
      <c r="AK601" s="298"/>
      <c r="AL601" s="316"/>
      <c r="AM601" s="316"/>
      <c r="AN601" s="137"/>
      <c r="AO601" s="137"/>
      <c r="AP601" s="316"/>
      <c r="AQ601" s="314"/>
      <c r="AR601" s="244"/>
      <c r="AS601" s="308"/>
      <c r="AT601" s="137"/>
      <c r="AU601" s="137"/>
      <c r="AV601" s="317"/>
      <c r="AW601" s="311"/>
      <c r="AX601" s="317"/>
      <c r="AY601" s="317"/>
      <c r="AZ601" s="298"/>
      <c r="BA601" s="298"/>
      <c r="BB601" s="298"/>
      <c r="BC601" s="298"/>
      <c r="BD601" s="298"/>
      <c r="BE601" s="298"/>
      <c r="BF601" s="309"/>
      <c r="BG601" s="309"/>
      <c r="BH601" s="265"/>
      <c r="BI601" s="265"/>
      <c r="BJ601" s="265"/>
      <c r="BK601" s="265"/>
      <c r="BL601" s="265"/>
      <c r="BM601" s="265"/>
      <c r="BN601" s="265"/>
      <c r="BO601" s="265"/>
      <c r="BP601" s="265"/>
      <c r="BQ601" s="265"/>
      <c r="BR601" s="243"/>
      <c r="BS601" s="265"/>
      <c r="BT601" s="277"/>
      <c r="BU601" s="277"/>
      <c r="BV601" s="265"/>
      <c r="BW601" s="265"/>
      <c r="BX601" s="137"/>
      <c r="BY601" s="137"/>
      <c r="BZ601" s="265"/>
    </row>
    <row r="602" spans="1:78" ht="12.75">
      <c r="A602" s="298"/>
      <c r="B602" s="261"/>
      <c r="C602" s="305"/>
      <c r="D602" s="306"/>
      <c r="E602" s="263"/>
      <c r="F602" s="298"/>
      <c r="G602" s="261"/>
      <c r="H602" s="298"/>
      <c r="I602" s="298"/>
      <c r="J602" s="298"/>
      <c r="K602" s="298"/>
      <c r="L602" s="263"/>
      <c r="M602" s="247"/>
      <c r="N602" s="247"/>
      <c r="O602" s="247"/>
      <c r="P602" s="247"/>
      <c r="Q602" s="315"/>
      <c r="R602" s="315"/>
      <c r="S602" s="315"/>
      <c r="T602" s="315"/>
      <c r="U602" s="265"/>
      <c r="V602" s="265"/>
      <c r="W602" s="298"/>
      <c r="X602" s="314"/>
      <c r="Y602" s="314"/>
      <c r="Z602" s="314"/>
      <c r="AA602" s="314"/>
      <c r="AB602" s="314"/>
      <c r="AC602" s="314"/>
      <c r="AD602" s="314"/>
      <c r="AE602" s="314"/>
      <c r="AF602" s="298"/>
      <c r="AG602" s="303"/>
      <c r="AH602" s="303"/>
      <c r="AI602" s="265"/>
      <c r="AJ602" s="307"/>
      <c r="AK602" s="298"/>
      <c r="AL602" s="316"/>
      <c r="AM602" s="316"/>
      <c r="AN602" s="137"/>
      <c r="AO602" s="137"/>
      <c r="AP602" s="316"/>
      <c r="AQ602" s="314"/>
      <c r="AR602" s="244"/>
      <c r="AS602" s="308"/>
      <c r="AT602" s="137"/>
      <c r="AU602" s="137"/>
      <c r="AV602" s="317"/>
      <c r="AW602" s="311"/>
      <c r="AX602" s="317"/>
      <c r="AY602" s="317"/>
      <c r="AZ602" s="298"/>
      <c r="BA602" s="298"/>
      <c r="BB602" s="298"/>
      <c r="BC602" s="298"/>
      <c r="BD602" s="298"/>
      <c r="BE602" s="298"/>
      <c r="BF602" s="309"/>
      <c r="BG602" s="309"/>
      <c r="BH602" s="265"/>
      <c r="BI602" s="265"/>
      <c r="BJ602" s="265"/>
      <c r="BK602" s="265"/>
      <c r="BL602" s="265"/>
      <c r="BM602" s="265"/>
      <c r="BN602" s="265"/>
      <c r="BO602" s="265"/>
      <c r="BP602" s="265"/>
      <c r="BQ602" s="265"/>
      <c r="BR602" s="243"/>
      <c r="BS602" s="265"/>
      <c r="BT602" s="277"/>
      <c r="BU602" s="277"/>
      <c r="BV602" s="265"/>
      <c r="BW602" s="265"/>
      <c r="BX602" s="137"/>
      <c r="BY602" s="137"/>
      <c r="BZ602" s="265"/>
    </row>
    <row r="603" spans="1:78" ht="12.75">
      <c r="A603" s="298"/>
      <c r="B603" s="261"/>
      <c r="C603" s="305"/>
      <c r="D603" s="306"/>
      <c r="E603" s="263"/>
      <c r="F603" s="298"/>
      <c r="G603" s="261"/>
      <c r="H603" s="298"/>
      <c r="I603" s="298"/>
      <c r="J603" s="298"/>
      <c r="K603" s="298"/>
      <c r="L603" s="263"/>
      <c r="M603" s="247"/>
      <c r="N603" s="247"/>
      <c r="O603" s="247"/>
      <c r="P603" s="247"/>
      <c r="Q603" s="315"/>
      <c r="R603" s="315"/>
      <c r="S603" s="315"/>
      <c r="T603" s="315"/>
      <c r="U603" s="265"/>
      <c r="V603" s="265"/>
      <c r="W603" s="298"/>
      <c r="X603" s="314"/>
      <c r="Y603" s="314"/>
      <c r="Z603" s="314"/>
      <c r="AA603" s="314"/>
      <c r="AB603" s="314"/>
      <c r="AC603" s="314"/>
      <c r="AD603" s="314"/>
      <c r="AE603" s="314"/>
      <c r="AF603" s="298"/>
      <c r="AG603" s="303"/>
      <c r="AH603" s="303"/>
      <c r="AI603" s="265"/>
      <c r="AJ603" s="307"/>
      <c r="AK603" s="298"/>
      <c r="AL603" s="316"/>
      <c r="AM603" s="316"/>
      <c r="AN603" s="137"/>
      <c r="AO603" s="137"/>
      <c r="AP603" s="316"/>
      <c r="AQ603" s="314"/>
      <c r="AR603" s="244"/>
      <c r="AS603" s="308"/>
      <c r="AT603" s="137"/>
      <c r="AU603" s="137"/>
      <c r="AV603" s="317"/>
      <c r="AW603" s="311"/>
      <c r="AX603" s="317"/>
      <c r="AY603" s="317"/>
      <c r="AZ603" s="298"/>
      <c r="BA603" s="298"/>
      <c r="BB603" s="298"/>
      <c r="BC603" s="298"/>
      <c r="BD603" s="298"/>
      <c r="BE603" s="298"/>
      <c r="BF603" s="309"/>
      <c r="BG603" s="309"/>
      <c r="BH603" s="265"/>
      <c r="BI603" s="265"/>
      <c r="BJ603" s="265"/>
      <c r="BK603" s="265"/>
      <c r="BL603" s="265"/>
      <c r="BM603" s="265"/>
      <c r="BN603" s="265"/>
      <c r="BO603" s="265"/>
      <c r="BP603" s="265"/>
      <c r="BQ603" s="265"/>
      <c r="BR603" s="243"/>
      <c r="BS603" s="265"/>
      <c r="BT603" s="277"/>
      <c r="BU603" s="277"/>
      <c r="BV603" s="265"/>
      <c r="BW603" s="265"/>
      <c r="BX603" s="137"/>
      <c r="BY603" s="137"/>
      <c r="BZ603" s="265"/>
    </row>
    <row r="604" spans="1:78" ht="12.75">
      <c r="A604" s="298"/>
      <c r="B604" s="261"/>
      <c r="C604" s="305"/>
      <c r="D604" s="306"/>
      <c r="E604" s="263"/>
      <c r="F604" s="298"/>
      <c r="G604" s="261"/>
      <c r="H604" s="298"/>
      <c r="I604" s="298"/>
      <c r="J604" s="298"/>
      <c r="K604" s="298"/>
      <c r="L604" s="263"/>
      <c r="M604" s="247"/>
      <c r="N604" s="247"/>
      <c r="O604" s="247"/>
      <c r="P604" s="247"/>
      <c r="Q604" s="315"/>
      <c r="R604" s="315"/>
      <c r="S604" s="315"/>
      <c r="T604" s="315"/>
      <c r="U604" s="265"/>
      <c r="V604" s="265"/>
      <c r="W604" s="298"/>
      <c r="X604" s="314"/>
      <c r="Y604" s="314"/>
      <c r="Z604" s="314"/>
      <c r="AA604" s="314"/>
      <c r="AB604" s="314"/>
      <c r="AC604" s="314"/>
      <c r="AD604" s="314"/>
      <c r="AE604" s="314"/>
      <c r="AF604" s="298"/>
      <c r="AG604" s="303"/>
      <c r="AH604" s="303"/>
      <c r="AI604" s="265"/>
      <c r="AJ604" s="307"/>
      <c r="AK604" s="298"/>
      <c r="AL604" s="316"/>
      <c r="AM604" s="316"/>
      <c r="AN604" s="137"/>
      <c r="AO604" s="137"/>
      <c r="AP604" s="316"/>
      <c r="AQ604" s="314"/>
      <c r="AR604" s="244"/>
      <c r="AS604" s="308"/>
      <c r="AT604" s="137"/>
      <c r="AU604" s="137"/>
      <c r="AV604" s="317"/>
      <c r="AW604" s="311"/>
      <c r="AX604" s="317"/>
      <c r="AY604" s="317"/>
      <c r="AZ604" s="298"/>
      <c r="BA604" s="298"/>
      <c r="BB604" s="298"/>
      <c r="BC604" s="298"/>
      <c r="BD604" s="298"/>
      <c r="BE604" s="298"/>
      <c r="BF604" s="309"/>
      <c r="BG604" s="309"/>
      <c r="BH604" s="265"/>
      <c r="BI604" s="265"/>
      <c r="BJ604" s="265"/>
      <c r="BK604" s="265"/>
      <c r="BL604" s="265"/>
      <c r="BM604" s="265"/>
      <c r="BN604" s="265"/>
      <c r="BO604" s="265"/>
      <c r="BP604" s="265"/>
      <c r="BQ604" s="265"/>
      <c r="BR604" s="243"/>
      <c r="BS604" s="265"/>
      <c r="BT604" s="277"/>
      <c r="BU604" s="277"/>
      <c r="BV604" s="265"/>
      <c r="BW604" s="265"/>
      <c r="BX604" s="137"/>
      <c r="BY604" s="137"/>
      <c r="BZ604" s="265"/>
    </row>
    <row r="605" spans="1:78" ht="12.75">
      <c r="A605" s="298"/>
      <c r="B605" s="261"/>
      <c r="C605" s="305"/>
      <c r="D605" s="306"/>
      <c r="E605" s="263"/>
      <c r="F605" s="298"/>
      <c r="G605" s="261"/>
      <c r="H605" s="298"/>
      <c r="I605" s="298"/>
      <c r="J605" s="298"/>
      <c r="K605" s="298"/>
      <c r="L605" s="263"/>
      <c r="M605" s="247"/>
      <c r="N605" s="247"/>
      <c r="O605" s="247"/>
      <c r="P605" s="247"/>
      <c r="Q605" s="315"/>
      <c r="R605" s="315"/>
      <c r="S605" s="315"/>
      <c r="T605" s="315"/>
      <c r="U605" s="265"/>
      <c r="V605" s="265"/>
      <c r="W605" s="298"/>
      <c r="X605" s="314"/>
      <c r="Y605" s="314"/>
      <c r="Z605" s="314"/>
      <c r="AA605" s="314"/>
      <c r="AB605" s="314"/>
      <c r="AC605" s="314"/>
      <c r="AD605" s="314"/>
      <c r="AE605" s="314"/>
      <c r="AF605" s="298"/>
      <c r="AG605" s="303"/>
      <c r="AH605" s="303"/>
      <c r="AI605" s="265"/>
      <c r="AJ605" s="307"/>
      <c r="AK605" s="298"/>
      <c r="AL605" s="316"/>
      <c r="AM605" s="316"/>
      <c r="AN605" s="137"/>
      <c r="AO605" s="137"/>
      <c r="AP605" s="316"/>
      <c r="AQ605" s="314"/>
      <c r="AR605" s="244"/>
      <c r="AS605" s="308"/>
      <c r="AT605" s="137"/>
      <c r="AU605" s="137"/>
      <c r="AV605" s="317"/>
      <c r="AW605" s="311"/>
      <c r="AX605" s="317"/>
      <c r="AY605" s="317"/>
      <c r="AZ605" s="298"/>
      <c r="BA605" s="298"/>
      <c r="BB605" s="298"/>
      <c r="BC605" s="298"/>
      <c r="BD605" s="298"/>
      <c r="BE605" s="298"/>
      <c r="BF605" s="309"/>
      <c r="BG605" s="309"/>
      <c r="BH605" s="265"/>
      <c r="BI605" s="265"/>
      <c r="BJ605" s="265"/>
      <c r="BK605" s="265"/>
      <c r="BL605" s="265"/>
      <c r="BM605" s="265"/>
      <c r="BN605" s="265"/>
      <c r="BO605" s="265"/>
      <c r="BP605" s="265"/>
      <c r="BQ605" s="265"/>
      <c r="BR605" s="243"/>
      <c r="BS605" s="265"/>
      <c r="BT605" s="277"/>
      <c r="BU605" s="277"/>
      <c r="BV605" s="265"/>
      <c r="BW605" s="265"/>
      <c r="BX605" s="137"/>
      <c r="BY605" s="137"/>
      <c r="BZ605" s="265"/>
    </row>
    <row r="606" spans="1:78" ht="12.75">
      <c r="A606" s="298"/>
      <c r="B606" s="261"/>
      <c r="C606" s="305"/>
      <c r="D606" s="306"/>
      <c r="E606" s="263"/>
      <c r="F606" s="298"/>
      <c r="G606" s="261"/>
      <c r="H606" s="298"/>
      <c r="I606" s="298"/>
      <c r="J606" s="298"/>
      <c r="K606" s="298"/>
      <c r="L606" s="263"/>
      <c r="M606" s="247"/>
      <c r="N606" s="247"/>
      <c r="O606" s="247"/>
      <c r="P606" s="247"/>
      <c r="Q606" s="315"/>
      <c r="R606" s="315"/>
      <c r="S606" s="315"/>
      <c r="T606" s="315"/>
      <c r="U606" s="265"/>
      <c r="V606" s="265"/>
      <c r="W606" s="298"/>
      <c r="X606" s="314"/>
      <c r="Y606" s="314"/>
      <c r="Z606" s="314"/>
      <c r="AA606" s="314"/>
      <c r="AB606" s="314"/>
      <c r="AC606" s="314"/>
      <c r="AD606" s="314"/>
      <c r="AE606" s="314"/>
      <c r="AF606" s="298"/>
      <c r="AG606" s="303"/>
      <c r="AH606" s="303"/>
      <c r="AI606" s="265"/>
      <c r="AJ606" s="307"/>
      <c r="AK606" s="298"/>
      <c r="AL606" s="316"/>
      <c r="AM606" s="316"/>
      <c r="AN606" s="137"/>
      <c r="AO606" s="137"/>
      <c r="AP606" s="316"/>
      <c r="AQ606" s="314"/>
      <c r="AR606" s="244"/>
      <c r="AS606" s="308"/>
      <c r="AT606" s="137"/>
      <c r="AU606" s="137"/>
      <c r="AV606" s="317"/>
      <c r="AW606" s="311"/>
      <c r="AX606" s="317"/>
      <c r="AY606" s="317"/>
      <c r="AZ606" s="298"/>
      <c r="BA606" s="298"/>
      <c r="BB606" s="298"/>
      <c r="BC606" s="298"/>
      <c r="BD606" s="298"/>
      <c r="BE606" s="298"/>
      <c r="BF606" s="309"/>
      <c r="BG606" s="309"/>
      <c r="BH606" s="265"/>
      <c r="BI606" s="265"/>
      <c r="BJ606" s="265"/>
      <c r="BK606" s="265"/>
      <c r="BL606" s="265"/>
      <c r="BM606" s="265"/>
      <c r="BN606" s="265"/>
      <c r="BO606" s="265"/>
      <c r="BP606" s="265"/>
      <c r="BQ606" s="265"/>
      <c r="BR606" s="243"/>
      <c r="BS606" s="265"/>
      <c r="BT606" s="277"/>
      <c r="BU606" s="277"/>
      <c r="BV606" s="265"/>
      <c r="BW606" s="265"/>
      <c r="BX606" s="137"/>
      <c r="BY606" s="137"/>
      <c r="BZ606" s="265"/>
    </row>
    <row r="607" spans="1:78" ht="12.75">
      <c r="A607" s="298"/>
      <c r="B607" s="261"/>
      <c r="C607" s="305"/>
      <c r="D607" s="306"/>
      <c r="E607" s="263"/>
      <c r="F607" s="298"/>
      <c r="G607" s="261"/>
      <c r="H607" s="298"/>
      <c r="I607" s="298"/>
      <c r="J607" s="298"/>
      <c r="K607" s="298"/>
      <c r="L607" s="263"/>
      <c r="M607" s="247"/>
      <c r="N607" s="247"/>
      <c r="O607" s="247"/>
      <c r="P607" s="247"/>
      <c r="Q607" s="315"/>
      <c r="R607" s="315"/>
      <c r="S607" s="315"/>
      <c r="T607" s="315"/>
      <c r="U607" s="265"/>
      <c r="V607" s="265"/>
      <c r="W607" s="298"/>
      <c r="X607" s="314"/>
      <c r="Y607" s="314"/>
      <c r="Z607" s="314"/>
      <c r="AA607" s="314"/>
      <c r="AB607" s="314"/>
      <c r="AC607" s="314"/>
      <c r="AD607" s="314"/>
      <c r="AE607" s="314"/>
      <c r="AF607" s="298"/>
      <c r="AG607" s="303"/>
      <c r="AH607" s="303"/>
      <c r="AI607" s="265"/>
      <c r="AJ607" s="307"/>
      <c r="AK607" s="298"/>
      <c r="AL607" s="316"/>
      <c r="AM607" s="316"/>
      <c r="AN607" s="137"/>
      <c r="AO607" s="137"/>
      <c r="AP607" s="316"/>
      <c r="AQ607" s="314"/>
      <c r="AR607" s="244"/>
      <c r="AS607" s="308"/>
      <c r="AT607" s="137"/>
      <c r="AU607" s="137"/>
      <c r="AV607" s="317"/>
      <c r="AW607" s="311"/>
      <c r="AX607" s="317"/>
      <c r="AY607" s="317"/>
      <c r="AZ607" s="298"/>
      <c r="BA607" s="298"/>
      <c r="BB607" s="298"/>
      <c r="BC607" s="298"/>
      <c r="BD607" s="298"/>
      <c r="BE607" s="298"/>
      <c r="BF607" s="309"/>
      <c r="BG607" s="309"/>
      <c r="BH607" s="265"/>
      <c r="BI607" s="265"/>
      <c r="BJ607" s="265"/>
      <c r="BK607" s="265"/>
      <c r="BL607" s="265"/>
      <c r="BM607" s="265"/>
      <c r="BN607" s="265"/>
      <c r="BO607" s="265"/>
      <c r="BP607" s="265"/>
      <c r="BQ607" s="265"/>
      <c r="BR607" s="243"/>
      <c r="BS607" s="265"/>
      <c r="BT607" s="277"/>
      <c r="BU607" s="277"/>
      <c r="BV607" s="265"/>
      <c r="BW607" s="265"/>
      <c r="BX607" s="137"/>
      <c r="BY607" s="137"/>
      <c r="BZ607" s="265"/>
    </row>
    <row r="608" spans="1:78" ht="12.75">
      <c r="A608" s="298"/>
      <c r="B608" s="261"/>
      <c r="C608" s="305"/>
      <c r="D608" s="306"/>
      <c r="E608" s="263"/>
      <c r="F608" s="298"/>
      <c r="G608" s="261"/>
      <c r="H608" s="298"/>
      <c r="I608" s="298"/>
      <c r="J608" s="298"/>
      <c r="K608" s="298"/>
      <c r="L608" s="263"/>
      <c r="M608" s="247"/>
      <c r="N608" s="247"/>
      <c r="O608" s="247"/>
      <c r="P608" s="247"/>
      <c r="Q608" s="315"/>
      <c r="R608" s="315"/>
      <c r="S608" s="315"/>
      <c r="T608" s="315"/>
      <c r="U608" s="265"/>
      <c r="V608" s="265"/>
      <c r="W608" s="298"/>
      <c r="X608" s="314"/>
      <c r="Y608" s="314"/>
      <c r="Z608" s="314"/>
      <c r="AA608" s="314"/>
      <c r="AB608" s="314"/>
      <c r="AC608" s="314"/>
      <c r="AD608" s="314"/>
      <c r="AE608" s="314"/>
      <c r="AF608" s="298"/>
      <c r="AG608" s="303"/>
      <c r="AH608" s="303"/>
      <c r="AI608" s="265"/>
      <c r="AJ608" s="307"/>
      <c r="AK608" s="298"/>
      <c r="AL608" s="316"/>
      <c r="AM608" s="316"/>
      <c r="AN608" s="137"/>
      <c r="AO608" s="137"/>
      <c r="AP608" s="316"/>
      <c r="AQ608" s="314"/>
      <c r="AR608" s="244"/>
      <c r="AS608" s="308"/>
      <c r="AT608" s="137"/>
      <c r="AU608" s="137"/>
      <c r="AV608" s="317"/>
      <c r="AW608" s="311"/>
      <c r="AX608" s="317"/>
      <c r="AY608" s="317"/>
      <c r="AZ608" s="298"/>
      <c r="BA608" s="298"/>
      <c r="BB608" s="298"/>
      <c r="BC608" s="298"/>
      <c r="BD608" s="298"/>
      <c r="BE608" s="298"/>
      <c r="BF608" s="309"/>
      <c r="BG608" s="309"/>
      <c r="BH608" s="265"/>
      <c r="BI608" s="265"/>
      <c r="BJ608" s="265"/>
      <c r="BK608" s="265"/>
      <c r="BL608" s="265"/>
      <c r="BM608" s="265"/>
      <c r="BN608" s="265"/>
      <c r="BO608" s="265"/>
      <c r="BP608" s="265"/>
      <c r="BQ608" s="265"/>
      <c r="BR608" s="243"/>
      <c r="BS608" s="265"/>
      <c r="BT608" s="277"/>
      <c r="BU608" s="277"/>
      <c r="BV608" s="265"/>
      <c r="BW608" s="265"/>
      <c r="BX608" s="137"/>
      <c r="BY608" s="137"/>
      <c r="BZ608" s="265"/>
    </row>
    <row r="609" spans="1:78" ht="12.75">
      <c r="A609" s="298"/>
      <c r="B609" s="261"/>
      <c r="C609" s="305"/>
      <c r="D609" s="306"/>
      <c r="E609" s="263"/>
      <c r="F609" s="298"/>
      <c r="G609" s="261"/>
      <c r="H609" s="298"/>
      <c r="I609" s="298"/>
      <c r="J609" s="298"/>
      <c r="K609" s="298"/>
      <c r="L609" s="263"/>
      <c r="M609" s="247"/>
      <c r="N609" s="247"/>
      <c r="O609" s="247"/>
      <c r="P609" s="247"/>
      <c r="Q609" s="315"/>
      <c r="R609" s="315"/>
      <c r="S609" s="315"/>
      <c r="T609" s="315"/>
      <c r="U609" s="265"/>
      <c r="V609" s="265"/>
      <c r="W609" s="298"/>
      <c r="X609" s="314"/>
      <c r="Y609" s="314"/>
      <c r="Z609" s="314"/>
      <c r="AA609" s="314"/>
      <c r="AB609" s="314"/>
      <c r="AC609" s="314"/>
      <c r="AD609" s="314"/>
      <c r="AE609" s="314"/>
      <c r="AF609" s="298"/>
      <c r="AG609" s="303"/>
      <c r="AH609" s="303"/>
      <c r="AI609" s="265"/>
      <c r="AJ609" s="307"/>
      <c r="AK609" s="298"/>
      <c r="AL609" s="316"/>
      <c r="AM609" s="316"/>
      <c r="AN609" s="137"/>
      <c r="AO609" s="137"/>
      <c r="AP609" s="316"/>
      <c r="AQ609" s="314"/>
      <c r="AR609" s="244"/>
      <c r="AS609" s="308"/>
      <c r="AT609" s="137"/>
      <c r="AU609" s="137"/>
      <c r="AV609" s="317"/>
      <c r="AW609" s="311"/>
      <c r="AX609" s="317"/>
      <c r="AY609" s="317"/>
      <c r="AZ609" s="298"/>
      <c r="BA609" s="298"/>
      <c r="BB609" s="298"/>
      <c r="BC609" s="298"/>
      <c r="BD609" s="298"/>
      <c r="BE609" s="298"/>
      <c r="BF609" s="309"/>
      <c r="BG609" s="309"/>
      <c r="BH609" s="265"/>
      <c r="BI609" s="265"/>
      <c r="BJ609" s="265"/>
      <c r="BK609" s="265"/>
      <c r="BL609" s="265"/>
      <c r="BM609" s="265"/>
      <c r="BN609" s="265"/>
      <c r="BO609" s="265"/>
      <c r="BP609" s="265"/>
      <c r="BQ609" s="265"/>
      <c r="BR609" s="243"/>
      <c r="BS609" s="265"/>
      <c r="BT609" s="277"/>
      <c r="BU609" s="277"/>
      <c r="BV609" s="265"/>
      <c r="BW609" s="265"/>
      <c r="BX609" s="137"/>
      <c r="BY609" s="137"/>
      <c r="BZ609" s="265"/>
    </row>
    <row r="610" spans="1:78" ht="12.75">
      <c r="A610" s="298"/>
      <c r="B610" s="261"/>
      <c r="C610" s="305"/>
      <c r="D610" s="306"/>
      <c r="E610" s="263"/>
      <c r="F610" s="298"/>
      <c r="G610" s="261"/>
      <c r="H610" s="298"/>
      <c r="I610" s="298"/>
      <c r="J610" s="298"/>
      <c r="K610" s="298"/>
      <c r="L610" s="263"/>
      <c r="M610" s="247"/>
      <c r="N610" s="247"/>
      <c r="O610" s="247"/>
      <c r="P610" s="247"/>
      <c r="Q610" s="315"/>
      <c r="R610" s="315"/>
      <c r="S610" s="315"/>
      <c r="T610" s="315"/>
      <c r="U610" s="265"/>
      <c r="V610" s="265"/>
      <c r="W610" s="298"/>
      <c r="X610" s="314"/>
      <c r="Y610" s="314"/>
      <c r="Z610" s="314"/>
      <c r="AA610" s="314"/>
      <c r="AB610" s="314"/>
      <c r="AC610" s="314"/>
      <c r="AD610" s="314"/>
      <c r="AE610" s="314"/>
      <c r="AF610" s="298"/>
      <c r="AG610" s="303"/>
      <c r="AH610" s="303"/>
      <c r="AI610" s="265"/>
      <c r="AJ610" s="307"/>
      <c r="AK610" s="298"/>
      <c r="AL610" s="316"/>
      <c r="AM610" s="316"/>
      <c r="AN610" s="137"/>
      <c r="AO610" s="137"/>
      <c r="AP610" s="316"/>
      <c r="AQ610" s="314"/>
      <c r="AR610" s="244"/>
      <c r="AS610" s="308"/>
      <c r="AT610" s="137"/>
      <c r="AU610" s="137"/>
      <c r="AV610" s="317"/>
      <c r="AW610" s="311"/>
      <c r="AX610" s="317"/>
      <c r="AY610" s="317"/>
      <c r="AZ610" s="298"/>
      <c r="BA610" s="298"/>
      <c r="BB610" s="298"/>
      <c r="BC610" s="298"/>
      <c r="BD610" s="298"/>
      <c r="BE610" s="298"/>
      <c r="BF610" s="309"/>
      <c r="BG610" s="309"/>
      <c r="BH610" s="265"/>
      <c r="BI610" s="265"/>
      <c r="BJ610" s="265"/>
      <c r="BK610" s="265"/>
      <c r="BL610" s="265"/>
      <c r="BM610" s="265"/>
      <c r="BN610" s="265"/>
      <c r="BO610" s="265"/>
      <c r="BP610" s="265"/>
      <c r="BQ610" s="265"/>
      <c r="BR610" s="243"/>
      <c r="BS610" s="265"/>
      <c r="BT610" s="277"/>
      <c r="BU610" s="277"/>
      <c r="BV610" s="265"/>
      <c r="BW610" s="265"/>
      <c r="BX610" s="137"/>
      <c r="BY610" s="137"/>
      <c r="BZ610" s="265"/>
    </row>
    <row r="611" spans="1:78" ht="12.75">
      <c r="A611" s="298"/>
      <c r="B611" s="261"/>
      <c r="C611" s="305"/>
      <c r="D611" s="306"/>
      <c r="E611" s="263"/>
      <c r="F611" s="298"/>
      <c r="G611" s="261"/>
      <c r="H611" s="298"/>
      <c r="I611" s="298"/>
      <c r="J611" s="298"/>
      <c r="K611" s="298"/>
      <c r="L611" s="263"/>
      <c r="M611" s="247"/>
      <c r="N611" s="247"/>
      <c r="O611" s="247"/>
      <c r="P611" s="247"/>
      <c r="Q611" s="315"/>
      <c r="R611" s="315"/>
      <c r="S611" s="315"/>
      <c r="T611" s="315"/>
      <c r="U611" s="265"/>
      <c r="V611" s="265"/>
      <c r="W611" s="298"/>
      <c r="X611" s="314"/>
      <c r="Y611" s="314"/>
      <c r="Z611" s="314"/>
      <c r="AA611" s="314"/>
      <c r="AB611" s="314"/>
      <c r="AC611" s="314"/>
      <c r="AD611" s="314"/>
      <c r="AE611" s="314"/>
      <c r="AF611" s="298"/>
      <c r="AG611" s="303"/>
      <c r="AH611" s="303"/>
      <c r="AI611" s="265"/>
      <c r="AJ611" s="307"/>
      <c r="AK611" s="298"/>
      <c r="AL611" s="316"/>
      <c r="AM611" s="316"/>
      <c r="AN611" s="137"/>
      <c r="AO611" s="137"/>
      <c r="AP611" s="316"/>
      <c r="AQ611" s="314"/>
      <c r="AR611" s="244"/>
      <c r="AS611" s="308"/>
      <c r="AT611" s="137"/>
      <c r="AU611" s="137"/>
      <c r="AV611" s="317"/>
      <c r="AW611" s="311"/>
      <c r="AX611" s="317"/>
      <c r="AY611" s="317"/>
      <c r="AZ611" s="298"/>
      <c r="BA611" s="298"/>
      <c r="BB611" s="298"/>
      <c r="BC611" s="298"/>
      <c r="BD611" s="298"/>
      <c r="BE611" s="298"/>
      <c r="BF611" s="309"/>
      <c r="BG611" s="309"/>
      <c r="BH611" s="265"/>
      <c r="BI611" s="265"/>
      <c r="BJ611" s="265"/>
      <c r="BK611" s="265"/>
      <c r="BL611" s="265"/>
      <c r="BM611" s="265"/>
      <c r="BN611" s="265"/>
      <c r="BO611" s="265"/>
      <c r="BP611" s="265"/>
      <c r="BQ611" s="265"/>
      <c r="BR611" s="243"/>
      <c r="BS611" s="265"/>
      <c r="BT611" s="277"/>
      <c r="BU611" s="277"/>
      <c r="BV611" s="265"/>
      <c r="BW611" s="265"/>
      <c r="BX611" s="137"/>
      <c r="BY611" s="137"/>
      <c r="BZ611" s="265"/>
    </row>
    <row r="612" spans="1:78" ht="12.75">
      <c r="A612" s="298"/>
      <c r="B612" s="261"/>
      <c r="C612" s="305"/>
      <c r="D612" s="306"/>
      <c r="E612" s="263"/>
      <c r="F612" s="298"/>
      <c r="G612" s="261"/>
      <c r="H612" s="298"/>
      <c r="I612" s="298"/>
      <c r="J612" s="298"/>
      <c r="K612" s="298"/>
      <c r="L612" s="263"/>
      <c r="M612" s="247"/>
      <c r="N612" s="247"/>
      <c r="O612" s="247"/>
      <c r="P612" s="247"/>
      <c r="Q612" s="315"/>
      <c r="R612" s="315"/>
      <c r="S612" s="315"/>
      <c r="T612" s="315"/>
      <c r="U612" s="265"/>
      <c r="V612" s="265"/>
      <c r="W612" s="298"/>
      <c r="X612" s="314"/>
      <c r="Y612" s="314"/>
      <c r="Z612" s="314"/>
      <c r="AA612" s="314"/>
      <c r="AB612" s="314"/>
      <c r="AC612" s="314"/>
      <c r="AD612" s="314"/>
      <c r="AE612" s="314"/>
      <c r="AF612" s="298"/>
      <c r="AG612" s="303"/>
      <c r="AH612" s="303"/>
      <c r="AI612" s="265"/>
      <c r="AJ612" s="307"/>
      <c r="AK612" s="298"/>
      <c r="AL612" s="316"/>
      <c r="AM612" s="316"/>
      <c r="AN612" s="137"/>
      <c r="AO612" s="137"/>
      <c r="AP612" s="316"/>
      <c r="AQ612" s="314"/>
      <c r="AR612" s="244"/>
      <c r="AS612" s="308"/>
      <c r="AT612" s="137"/>
      <c r="AU612" s="137"/>
      <c r="AV612" s="317"/>
      <c r="AW612" s="311"/>
      <c r="AX612" s="317"/>
      <c r="AY612" s="317"/>
      <c r="AZ612" s="298"/>
      <c r="BA612" s="298"/>
      <c r="BB612" s="298"/>
      <c r="BC612" s="298"/>
      <c r="BD612" s="298"/>
      <c r="BE612" s="298"/>
      <c r="BF612" s="309"/>
      <c r="BG612" s="309"/>
      <c r="BH612" s="265"/>
      <c r="BI612" s="265"/>
      <c r="BJ612" s="265"/>
      <c r="BK612" s="265"/>
      <c r="BL612" s="265"/>
      <c r="BM612" s="265"/>
      <c r="BN612" s="265"/>
      <c r="BO612" s="265"/>
      <c r="BP612" s="265"/>
      <c r="BQ612" s="265"/>
      <c r="BR612" s="243"/>
      <c r="BS612" s="265"/>
      <c r="BT612" s="277"/>
      <c r="BU612" s="277"/>
      <c r="BV612" s="265"/>
      <c r="BW612" s="265"/>
      <c r="BX612" s="137"/>
      <c r="BY612" s="137"/>
      <c r="BZ612" s="265"/>
    </row>
    <row r="613" spans="1:78" ht="12.75">
      <c r="A613" s="298"/>
      <c r="B613" s="261"/>
      <c r="C613" s="305"/>
      <c r="D613" s="306"/>
      <c r="E613" s="263"/>
      <c r="F613" s="298"/>
      <c r="G613" s="261"/>
      <c r="H613" s="298"/>
      <c r="I613" s="298"/>
      <c r="J613" s="298"/>
      <c r="K613" s="298"/>
      <c r="L613" s="263"/>
      <c r="M613" s="247"/>
      <c r="N613" s="247"/>
      <c r="O613" s="247"/>
      <c r="P613" s="247"/>
      <c r="Q613" s="315"/>
      <c r="R613" s="315"/>
      <c r="S613" s="315"/>
      <c r="T613" s="315"/>
      <c r="U613" s="265"/>
      <c r="V613" s="265"/>
      <c r="W613" s="298"/>
      <c r="X613" s="314"/>
      <c r="Y613" s="314"/>
      <c r="Z613" s="314"/>
      <c r="AA613" s="314"/>
      <c r="AB613" s="314"/>
      <c r="AC613" s="314"/>
      <c r="AD613" s="314"/>
      <c r="AE613" s="314"/>
      <c r="AF613" s="298"/>
      <c r="AG613" s="303"/>
      <c r="AH613" s="303"/>
      <c r="AI613" s="265"/>
      <c r="AJ613" s="307"/>
      <c r="AK613" s="298"/>
      <c r="AL613" s="316"/>
      <c r="AM613" s="316"/>
      <c r="AN613" s="137"/>
      <c r="AO613" s="137"/>
      <c r="AP613" s="316"/>
      <c r="AQ613" s="314"/>
      <c r="AR613" s="244"/>
      <c r="AS613" s="308"/>
      <c r="AT613" s="137"/>
      <c r="AU613" s="137"/>
      <c r="AV613" s="317"/>
      <c r="AW613" s="311"/>
      <c r="AX613" s="317"/>
      <c r="AY613" s="317"/>
      <c r="AZ613" s="298"/>
      <c r="BA613" s="298"/>
      <c r="BB613" s="298"/>
      <c r="BC613" s="298"/>
      <c r="BD613" s="298"/>
      <c r="BE613" s="298"/>
      <c r="BF613" s="309"/>
      <c r="BG613" s="309"/>
      <c r="BH613" s="265"/>
      <c r="BI613" s="265"/>
      <c r="BJ613" s="265"/>
      <c r="BK613" s="265"/>
      <c r="BL613" s="265"/>
      <c r="BM613" s="265"/>
      <c r="BN613" s="265"/>
      <c r="BO613" s="265"/>
      <c r="BP613" s="265"/>
      <c r="BQ613" s="265"/>
      <c r="BR613" s="243"/>
      <c r="BS613" s="265"/>
      <c r="BT613" s="277"/>
      <c r="BU613" s="277"/>
      <c r="BV613" s="265"/>
      <c r="BW613" s="265"/>
      <c r="BX613" s="137"/>
      <c r="BY613" s="137"/>
      <c r="BZ613" s="265"/>
    </row>
    <row r="614" spans="1:78" ht="12.75">
      <c r="A614" s="298"/>
      <c r="B614" s="261"/>
      <c r="C614" s="305"/>
      <c r="D614" s="306"/>
      <c r="E614" s="263"/>
      <c r="F614" s="298"/>
      <c r="G614" s="261"/>
      <c r="H614" s="298"/>
      <c r="I614" s="298"/>
      <c r="J614" s="298"/>
      <c r="K614" s="298"/>
      <c r="L614" s="263"/>
      <c r="M614" s="247"/>
      <c r="N614" s="247"/>
      <c r="O614" s="247"/>
      <c r="P614" s="247"/>
      <c r="Q614" s="315"/>
      <c r="R614" s="315"/>
      <c r="S614" s="315"/>
      <c r="T614" s="315"/>
      <c r="U614" s="265"/>
      <c r="V614" s="265"/>
      <c r="W614" s="298"/>
      <c r="X614" s="314"/>
      <c r="Y614" s="314"/>
      <c r="Z614" s="314"/>
      <c r="AA614" s="314"/>
      <c r="AB614" s="314"/>
      <c r="AC614" s="314"/>
      <c r="AD614" s="314"/>
      <c r="AE614" s="314"/>
      <c r="AF614" s="298"/>
      <c r="AG614" s="303"/>
      <c r="AH614" s="303"/>
      <c r="AI614" s="265"/>
      <c r="AJ614" s="307"/>
      <c r="AK614" s="298"/>
      <c r="AL614" s="316"/>
      <c r="AM614" s="316"/>
      <c r="AN614" s="137"/>
      <c r="AO614" s="137"/>
      <c r="AP614" s="316"/>
      <c r="AQ614" s="314"/>
      <c r="AR614" s="244"/>
      <c r="AS614" s="308"/>
      <c r="AT614" s="137"/>
      <c r="AU614" s="137"/>
      <c r="AV614" s="317"/>
      <c r="AW614" s="311"/>
      <c r="AX614" s="317"/>
      <c r="AY614" s="317"/>
      <c r="AZ614" s="298"/>
      <c r="BA614" s="298"/>
      <c r="BB614" s="298"/>
      <c r="BC614" s="298"/>
      <c r="BD614" s="298"/>
      <c r="BE614" s="298"/>
      <c r="BF614" s="309"/>
      <c r="BG614" s="309"/>
      <c r="BH614" s="265"/>
      <c r="BI614" s="265"/>
      <c r="BJ614" s="265"/>
      <c r="BK614" s="265"/>
      <c r="BL614" s="265"/>
      <c r="BM614" s="265"/>
      <c r="BN614" s="265"/>
      <c r="BO614" s="265"/>
      <c r="BP614" s="265"/>
      <c r="BQ614" s="265"/>
      <c r="BR614" s="243"/>
      <c r="BS614" s="265"/>
      <c r="BT614" s="277"/>
      <c r="BU614" s="277"/>
      <c r="BV614" s="265"/>
      <c r="BW614" s="265"/>
      <c r="BX614" s="137"/>
      <c r="BY614" s="137"/>
      <c r="BZ614" s="265"/>
    </row>
    <row r="615" spans="1:78" ht="12.75">
      <c r="A615" s="298"/>
      <c r="B615" s="261"/>
      <c r="C615" s="305"/>
      <c r="D615" s="306"/>
      <c r="E615" s="263"/>
      <c r="F615" s="298"/>
      <c r="G615" s="261"/>
      <c r="H615" s="298"/>
      <c r="I615" s="298"/>
      <c r="J615" s="298"/>
      <c r="K615" s="298"/>
      <c r="L615" s="263"/>
      <c r="M615" s="247"/>
      <c r="N615" s="247"/>
      <c r="O615" s="247"/>
      <c r="P615" s="247"/>
      <c r="Q615" s="315"/>
      <c r="R615" s="315"/>
      <c r="S615" s="315"/>
      <c r="T615" s="315"/>
      <c r="U615" s="265"/>
      <c r="V615" s="265"/>
      <c r="W615" s="298"/>
      <c r="X615" s="314"/>
      <c r="Y615" s="314"/>
      <c r="Z615" s="314"/>
      <c r="AA615" s="314"/>
      <c r="AB615" s="314"/>
      <c r="AC615" s="314"/>
      <c r="AD615" s="314"/>
      <c r="AE615" s="314"/>
      <c r="AF615" s="298"/>
      <c r="AG615" s="303"/>
      <c r="AH615" s="303"/>
      <c r="AI615" s="265"/>
      <c r="AJ615" s="307"/>
      <c r="AK615" s="298"/>
      <c r="AL615" s="316"/>
      <c r="AM615" s="316"/>
      <c r="AN615" s="137"/>
      <c r="AO615" s="137"/>
      <c r="AP615" s="316"/>
      <c r="AQ615" s="314"/>
      <c r="AR615" s="244"/>
      <c r="AS615" s="308"/>
      <c r="AT615" s="137"/>
      <c r="AU615" s="137"/>
      <c r="AV615" s="317"/>
      <c r="AW615" s="311"/>
      <c r="AX615" s="317"/>
      <c r="AY615" s="317"/>
      <c r="AZ615" s="298"/>
      <c r="BA615" s="298"/>
      <c r="BB615" s="298"/>
      <c r="BC615" s="298"/>
      <c r="BD615" s="298"/>
      <c r="BE615" s="298"/>
      <c r="BF615" s="309"/>
      <c r="BG615" s="309"/>
      <c r="BH615" s="265"/>
      <c r="BI615" s="265"/>
      <c r="BJ615" s="265"/>
      <c r="BK615" s="265"/>
      <c r="BL615" s="265"/>
      <c r="BM615" s="265"/>
      <c r="BN615" s="265"/>
      <c r="BO615" s="265"/>
      <c r="BP615" s="265"/>
      <c r="BQ615" s="265"/>
      <c r="BR615" s="243"/>
      <c r="BS615" s="265"/>
      <c r="BT615" s="277"/>
      <c r="BU615" s="277"/>
      <c r="BV615" s="265"/>
      <c r="BW615" s="265"/>
      <c r="BX615" s="137"/>
      <c r="BY615" s="137"/>
      <c r="BZ615" s="265"/>
    </row>
    <row r="616" spans="1:78" ht="12.75">
      <c r="A616" s="298"/>
      <c r="B616" s="261"/>
      <c r="C616" s="305"/>
      <c r="D616" s="306"/>
      <c r="E616" s="263"/>
      <c r="F616" s="298"/>
      <c r="G616" s="261"/>
      <c r="H616" s="298"/>
      <c r="I616" s="298"/>
      <c r="J616" s="298"/>
      <c r="K616" s="298"/>
      <c r="L616" s="263"/>
      <c r="M616" s="247"/>
      <c r="N616" s="247"/>
      <c r="O616" s="247"/>
      <c r="P616" s="247"/>
      <c r="Q616" s="315"/>
      <c r="R616" s="315"/>
      <c r="S616" s="315"/>
      <c r="T616" s="315"/>
      <c r="U616" s="265"/>
      <c r="V616" s="265"/>
      <c r="W616" s="298"/>
      <c r="X616" s="314"/>
      <c r="Y616" s="314"/>
      <c r="Z616" s="314"/>
      <c r="AA616" s="314"/>
      <c r="AB616" s="314"/>
      <c r="AC616" s="314"/>
      <c r="AD616" s="314"/>
      <c r="AE616" s="314"/>
      <c r="AF616" s="298"/>
      <c r="AG616" s="303"/>
      <c r="AH616" s="303"/>
      <c r="AI616" s="265"/>
      <c r="AJ616" s="307"/>
      <c r="AK616" s="298"/>
      <c r="AL616" s="316"/>
      <c r="AM616" s="316"/>
      <c r="AN616" s="137"/>
      <c r="AO616" s="137"/>
      <c r="AP616" s="316"/>
      <c r="AQ616" s="314"/>
      <c r="AR616" s="244"/>
      <c r="AS616" s="308"/>
      <c r="AT616" s="137"/>
      <c r="AU616" s="137"/>
      <c r="AV616" s="317"/>
      <c r="AW616" s="311"/>
      <c r="AX616" s="317"/>
      <c r="AY616" s="317"/>
      <c r="AZ616" s="298"/>
      <c r="BA616" s="298"/>
      <c r="BB616" s="298"/>
      <c r="BC616" s="298"/>
      <c r="BD616" s="298"/>
      <c r="BE616" s="298"/>
      <c r="BF616" s="309"/>
      <c r="BG616" s="309"/>
      <c r="BH616" s="265"/>
      <c r="BI616" s="265"/>
      <c r="BJ616" s="265"/>
      <c r="BK616" s="265"/>
      <c r="BL616" s="265"/>
      <c r="BM616" s="265"/>
      <c r="BN616" s="265"/>
      <c r="BO616" s="265"/>
      <c r="BP616" s="265"/>
      <c r="BQ616" s="265"/>
      <c r="BR616" s="243"/>
      <c r="BS616" s="265"/>
      <c r="BT616" s="277"/>
      <c r="BU616" s="277"/>
      <c r="BV616" s="265"/>
      <c r="BW616" s="265"/>
      <c r="BX616" s="137"/>
      <c r="BY616" s="137"/>
      <c r="BZ616" s="265"/>
    </row>
    <row r="617" spans="1:78" ht="12.75">
      <c r="A617" s="298"/>
      <c r="B617" s="261"/>
      <c r="C617" s="305"/>
      <c r="D617" s="306"/>
      <c r="E617" s="263"/>
      <c r="F617" s="298"/>
      <c r="G617" s="261"/>
      <c r="H617" s="298"/>
      <c r="I617" s="298"/>
      <c r="J617" s="298"/>
      <c r="K617" s="298"/>
      <c r="L617" s="263"/>
      <c r="M617" s="247"/>
      <c r="N617" s="247"/>
      <c r="O617" s="247"/>
      <c r="P617" s="247"/>
      <c r="Q617" s="315"/>
      <c r="R617" s="315"/>
      <c r="S617" s="315"/>
      <c r="T617" s="315"/>
      <c r="U617" s="265"/>
      <c r="V617" s="265"/>
      <c r="W617" s="298"/>
      <c r="X617" s="314"/>
      <c r="Y617" s="314"/>
      <c r="Z617" s="314"/>
      <c r="AA617" s="314"/>
      <c r="AB617" s="314"/>
      <c r="AC617" s="314"/>
      <c r="AD617" s="314"/>
      <c r="AE617" s="314"/>
      <c r="AF617" s="298"/>
      <c r="AG617" s="303"/>
      <c r="AH617" s="303"/>
      <c r="AI617" s="265"/>
      <c r="AJ617" s="307"/>
      <c r="AK617" s="298"/>
      <c r="AL617" s="316"/>
      <c r="AM617" s="316"/>
      <c r="AN617" s="137"/>
      <c r="AO617" s="137"/>
      <c r="AP617" s="316"/>
      <c r="AQ617" s="314"/>
      <c r="AR617" s="244"/>
      <c r="AS617" s="308"/>
      <c r="AT617" s="137"/>
      <c r="AU617" s="137"/>
      <c r="AV617" s="317"/>
      <c r="AW617" s="311"/>
      <c r="AX617" s="317"/>
      <c r="AY617" s="317"/>
      <c r="AZ617" s="298"/>
      <c r="BA617" s="298"/>
      <c r="BB617" s="298"/>
      <c r="BC617" s="298"/>
      <c r="BD617" s="298"/>
      <c r="BE617" s="298"/>
      <c r="BF617" s="309"/>
      <c r="BG617" s="309"/>
      <c r="BH617" s="265"/>
      <c r="BI617" s="265"/>
      <c r="BJ617" s="265"/>
      <c r="BK617" s="265"/>
      <c r="BL617" s="265"/>
      <c r="BM617" s="265"/>
      <c r="BN617" s="265"/>
      <c r="BO617" s="265"/>
      <c r="BP617" s="265"/>
      <c r="BQ617" s="265"/>
      <c r="BR617" s="243"/>
      <c r="BS617" s="265"/>
      <c r="BT617" s="277"/>
      <c r="BU617" s="277"/>
      <c r="BV617" s="265"/>
      <c r="BW617" s="265"/>
      <c r="BX617" s="137"/>
      <c r="BY617" s="137"/>
      <c r="BZ617" s="265"/>
    </row>
    <row r="618" spans="1:78" ht="12.75">
      <c r="A618" s="298"/>
      <c r="B618" s="261"/>
      <c r="C618" s="305"/>
      <c r="D618" s="306"/>
      <c r="E618" s="263"/>
      <c r="F618" s="298"/>
      <c r="G618" s="261"/>
      <c r="H618" s="298"/>
      <c r="I618" s="298"/>
      <c r="J618" s="298"/>
      <c r="K618" s="298"/>
      <c r="L618" s="263"/>
      <c r="M618" s="247"/>
      <c r="N618" s="247"/>
      <c r="O618" s="247"/>
      <c r="P618" s="247"/>
      <c r="Q618" s="315"/>
      <c r="R618" s="315"/>
      <c r="S618" s="315"/>
      <c r="T618" s="315"/>
      <c r="U618" s="265"/>
      <c r="V618" s="265"/>
      <c r="W618" s="298"/>
      <c r="X618" s="314"/>
      <c r="Y618" s="314"/>
      <c r="Z618" s="314"/>
      <c r="AA618" s="314"/>
      <c r="AB618" s="314"/>
      <c r="AC618" s="314"/>
      <c r="AD618" s="314"/>
      <c r="AE618" s="314"/>
      <c r="AF618" s="298"/>
      <c r="AG618" s="303"/>
      <c r="AH618" s="303"/>
      <c r="AI618" s="265"/>
      <c r="AJ618" s="307"/>
      <c r="AK618" s="298"/>
      <c r="AL618" s="316"/>
      <c r="AM618" s="316"/>
      <c r="AN618" s="137"/>
      <c r="AO618" s="137"/>
      <c r="AP618" s="316"/>
      <c r="AQ618" s="314"/>
      <c r="AR618" s="244"/>
      <c r="AS618" s="308"/>
      <c r="AT618" s="137"/>
      <c r="AU618" s="137"/>
      <c r="AV618" s="317"/>
      <c r="AW618" s="311"/>
      <c r="AX618" s="317"/>
      <c r="AY618" s="317"/>
      <c r="AZ618" s="298"/>
      <c r="BA618" s="298"/>
      <c r="BB618" s="298"/>
      <c r="BC618" s="298"/>
      <c r="BD618" s="298"/>
      <c r="BE618" s="298"/>
      <c r="BF618" s="309"/>
      <c r="BG618" s="309"/>
      <c r="BH618" s="265"/>
      <c r="BI618" s="265"/>
      <c r="BJ618" s="265"/>
      <c r="BK618" s="265"/>
      <c r="BL618" s="265"/>
      <c r="BM618" s="265"/>
      <c r="BN618" s="265"/>
      <c r="BO618" s="265"/>
      <c r="BP618" s="265"/>
      <c r="BQ618" s="265"/>
      <c r="BR618" s="243"/>
      <c r="BS618" s="265"/>
      <c r="BT618" s="277"/>
      <c r="BU618" s="277"/>
      <c r="BV618" s="265"/>
      <c r="BW618" s="265"/>
      <c r="BX618" s="137"/>
      <c r="BY618" s="137"/>
      <c r="BZ618" s="265"/>
    </row>
    <row r="619" spans="1:78" ht="12.75">
      <c r="A619" s="298"/>
      <c r="B619" s="261"/>
      <c r="C619" s="305"/>
      <c r="D619" s="306"/>
      <c r="E619" s="263"/>
      <c r="F619" s="298"/>
      <c r="G619" s="261"/>
      <c r="H619" s="298"/>
      <c r="I619" s="298"/>
      <c r="J619" s="298"/>
      <c r="K619" s="298"/>
      <c r="L619" s="263"/>
      <c r="M619" s="247"/>
      <c r="N619" s="247"/>
      <c r="O619" s="247"/>
      <c r="P619" s="247"/>
      <c r="Q619" s="315"/>
      <c r="R619" s="315"/>
      <c r="S619" s="315"/>
      <c r="T619" s="315"/>
      <c r="U619" s="265"/>
      <c r="V619" s="265"/>
      <c r="W619" s="298"/>
      <c r="X619" s="314"/>
      <c r="Y619" s="314"/>
      <c r="Z619" s="314"/>
      <c r="AA619" s="314"/>
      <c r="AB619" s="314"/>
      <c r="AC619" s="314"/>
      <c r="AD619" s="314"/>
      <c r="AE619" s="314"/>
      <c r="AF619" s="298"/>
      <c r="AG619" s="303"/>
      <c r="AH619" s="303"/>
      <c r="AI619" s="265"/>
      <c r="AJ619" s="307"/>
      <c r="AK619" s="298"/>
      <c r="AL619" s="316"/>
      <c r="AM619" s="316"/>
      <c r="AN619" s="137"/>
      <c r="AO619" s="137"/>
      <c r="AP619" s="316"/>
      <c r="AQ619" s="314"/>
      <c r="AR619" s="244"/>
      <c r="AS619" s="308"/>
      <c r="AT619" s="137"/>
      <c r="AU619" s="137"/>
      <c r="AV619" s="317"/>
      <c r="AW619" s="311"/>
      <c r="AX619" s="317"/>
      <c r="AY619" s="317"/>
      <c r="AZ619" s="298"/>
      <c r="BA619" s="298"/>
      <c r="BB619" s="298"/>
      <c r="BC619" s="298"/>
      <c r="BD619" s="298"/>
      <c r="BE619" s="298"/>
      <c r="BF619" s="309"/>
      <c r="BG619" s="309"/>
      <c r="BH619" s="265"/>
      <c r="BI619" s="265"/>
      <c r="BJ619" s="265"/>
      <c r="BK619" s="265"/>
      <c r="BL619" s="265"/>
      <c r="BM619" s="265"/>
      <c r="BN619" s="265"/>
      <c r="BO619" s="265"/>
      <c r="BP619" s="265"/>
      <c r="BQ619" s="265"/>
      <c r="BR619" s="243"/>
      <c r="BS619" s="265"/>
      <c r="BT619" s="277"/>
      <c r="BU619" s="277"/>
      <c r="BV619" s="265"/>
      <c r="BW619" s="265"/>
      <c r="BX619" s="137"/>
      <c r="BY619" s="137"/>
      <c r="BZ619" s="265"/>
    </row>
    <row r="620" spans="1:78" ht="12.75">
      <c r="A620" s="298"/>
      <c r="B620" s="261"/>
      <c r="C620" s="305"/>
      <c r="D620" s="306"/>
      <c r="E620" s="263"/>
      <c r="F620" s="298"/>
      <c r="G620" s="261"/>
      <c r="H620" s="298"/>
      <c r="I620" s="298"/>
      <c r="J620" s="298"/>
      <c r="K620" s="298"/>
      <c r="L620" s="263"/>
      <c r="M620" s="247"/>
      <c r="N620" s="247"/>
      <c r="O620" s="247"/>
      <c r="P620" s="247"/>
      <c r="Q620" s="315"/>
      <c r="R620" s="315"/>
      <c r="S620" s="315"/>
      <c r="T620" s="315"/>
      <c r="U620" s="265"/>
      <c r="V620" s="265"/>
      <c r="W620" s="298"/>
      <c r="X620" s="314"/>
      <c r="Y620" s="314"/>
      <c r="Z620" s="314"/>
      <c r="AA620" s="314"/>
      <c r="AB620" s="314"/>
      <c r="AC620" s="314"/>
      <c r="AD620" s="314"/>
      <c r="AE620" s="314"/>
      <c r="AF620" s="298"/>
      <c r="AG620" s="303"/>
      <c r="AH620" s="303"/>
      <c r="AI620" s="265"/>
      <c r="AJ620" s="307"/>
      <c r="AK620" s="298"/>
      <c r="AL620" s="316"/>
      <c r="AM620" s="316"/>
      <c r="AN620" s="137"/>
      <c r="AO620" s="137"/>
      <c r="AP620" s="316"/>
      <c r="AQ620" s="314"/>
      <c r="AR620" s="244"/>
      <c r="AS620" s="308"/>
      <c r="AT620" s="137"/>
      <c r="AU620" s="137"/>
      <c r="AV620" s="317"/>
      <c r="AW620" s="311"/>
      <c r="AX620" s="317"/>
      <c r="AY620" s="317"/>
      <c r="AZ620" s="298"/>
      <c r="BA620" s="298"/>
      <c r="BB620" s="298"/>
      <c r="BC620" s="298"/>
      <c r="BD620" s="298"/>
      <c r="BE620" s="298"/>
      <c r="BF620" s="309"/>
      <c r="BG620" s="309"/>
      <c r="BH620" s="265"/>
      <c r="BI620" s="265"/>
      <c r="BJ620" s="265"/>
      <c r="BK620" s="265"/>
      <c r="BL620" s="265"/>
      <c r="BM620" s="265"/>
      <c r="BN620" s="265"/>
      <c r="BO620" s="265"/>
      <c r="BP620" s="265"/>
      <c r="BQ620" s="265"/>
      <c r="BR620" s="243"/>
      <c r="BS620" s="265"/>
      <c r="BT620" s="277"/>
      <c r="BU620" s="277"/>
      <c r="BV620" s="265"/>
      <c r="BW620" s="265"/>
      <c r="BX620" s="137"/>
      <c r="BY620" s="137"/>
      <c r="BZ620" s="265"/>
    </row>
    <row r="621" spans="1:78" ht="12.75">
      <c r="A621" s="298"/>
      <c r="B621" s="261"/>
      <c r="C621" s="305"/>
      <c r="D621" s="306"/>
      <c r="E621" s="263"/>
      <c r="F621" s="298"/>
      <c r="G621" s="261"/>
      <c r="H621" s="298"/>
      <c r="I621" s="298"/>
      <c r="J621" s="298"/>
      <c r="K621" s="298"/>
      <c r="L621" s="263"/>
      <c r="M621" s="247"/>
      <c r="N621" s="247"/>
      <c r="O621" s="247"/>
      <c r="P621" s="247"/>
      <c r="Q621" s="315"/>
      <c r="R621" s="315"/>
      <c r="S621" s="315"/>
      <c r="T621" s="315"/>
      <c r="U621" s="265"/>
      <c r="V621" s="265"/>
      <c r="W621" s="298"/>
      <c r="X621" s="314"/>
      <c r="Y621" s="314"/>
      <c r="Z621" s="314"/>
      <c r="AA621" s="314"/>
      <c r="AB621" s="314"/>
      <c r="AC621" s="314"/>
      <c r="AD621" s="314"/>
      <c r="AE621" s="314"/>
      <c r="AF621" s="298"/>
      <c r="AG621" s="303"/>
      <c r="AH621" s="303"/>
      <c r="AI621" s="265"/>
      <c r="AJ621" s="307"/>
      <c r="AK621" s="298"/>
      <c r="AL621" s="316"/>
      <c r="AM621" s="316"/>
      <c r="AN621" s="137"/>
      <c r="AO621" s="137"/>
      <c r="AP621" s="316"/>
      <c r="AQ621" s="314"/>
      <c r="AR621" s="244"/>
      <c r="AS621" s="308"/>
      <c r="AT621" s="137"/>
      <c r="AU621" s="137"/>
      <c r="AV621" s="317"/>
      <c r="AW621" s="311"/>
      <c r="AX621" s="317"/>
      <c r="AY621" s="317"/>
      <c r="AZ621" s="298"/>
      <c r="BA621" s="298"/>
      <c r="BB621" s="298"/>
      <c r="BC621" s="298"/>
      <c r="BD621" s="298"/>
      <c r="BE621" s="298"/>
      <c r="BF621" s="309"/>
      <c r="BG621" s="309"/>
      <c r="BH621" s="265"/>
      <c r="BI621" s="265"/>
      <c r="BJ621" s="265"/>
      <c r="BK621" s="265"/>
      <c r="BL621" s="265"/>
      <c r="BM621" s="265"/>
      <c r="BN621" s="265"/>
      <c r="BO621" s="265"/>
      <c r="BP621" s="265"/>
      <c r="BQ621" s="265"/>
      <c r="BR621" s="243"/>
      <c r="BS621" s="265"/>
      <c r="BT621" s="277"/>
      <c r="BU621" s="277"/>
      <c r="BV621" s="265"/>
      <c r="BW621" s="265"/>
      <c r="BX621" s="137"/>
      <c r="BY621" s="137"/>
      <c r="BZ621" s="265"/>
    </row>
    <row r="622" spans="1:78" ht="12.75">
      <c r="A622" s="298"/>
      <c r="B622" s="261"/>
      <c r="C622" s="305"/>
      <c r="D622" s="306"/>
      <c r="E622" s="263"/>
      <c r="F622" s="298"/>
      <c r="G622" s="261"/>
      <c r="H622" s="298"/>
      <c r="I622" s="298"/>
      <c r="J622" s="298"/>
      <c r="K622" s="298"/>
      <c r="L622" s="263"/>
      <c r="M622" s="247"/>
      <c r="N622" s="247"/>
      <c r="O622" s="247"/>
      <c r="P622" s="247"/>
      <c r="Q622" s="315"/>
      <c r="R622" s="315"/>
      <c r="S622" s="315"/>
      <c r="T622" s="315"/>
      <c r="U622" s="265"/>
      <c r="V622" s="265"/>
      <c r="W622" s="298"/>
      <c r="X622" s="314"/>
      <c r="Y622" s="314"/>
      <c r="Z622" s="314"/>
      <c r="AA622" s="314"/>
      <c r="AB622" s="314"/>
      <c r="AC622" s="314"/>
      <c r="AD622" s="314"/>
      <c r="AE622" s="314"/>
      <c r="AF622" s="298"/>
      <c r="AG622" s="303"/>
      <c r="AH622" s="303"/>
      <c r="AI622" s="265"/>
      <c r="AJ622" s="307"/>
      <c r="AK622" s="298"/>
      <c r="AL622" s="316"/>
      <c r="AM622" s="316"/>
      <c r="AN622" s="137"/>
      <c r="AO622" s="137"/>
      <c r="AP622" s="316"/>
      <c r="AQ622" s="314"/>
      <c r="AR622" s="244"/>
      <c r="AS622" s="308"/>
      <c r="AT622" s="137"/>
      <c r="AU622" s="137"/>
      <c r="AV622" s="317"/>
      <c r="AW622" s="311"/>
      <c r="AX622" s="317"/>
      <c r="AY622" s="317"/>
      <c r="AZ622" s="298"/>
      <c r="BA622" s="298"/>
      <c r="BB622" s="298"/>
      <c r="BC622" s="298"/>
      <c r="BD622" s="298"/>
      <c r="BE622" s="298"/>
      <c r="BF622" s="309"/>
      <c r="BG622" s="309"/>
      <c r="BH622" s="265"/>
      <c r="BI622" s="265"/>
      <c r="BJ622" s="265"/>
      <c r="BK622" s="265"/>
      <c r="BL622" s="265"/>
      <c r="BM622" s="265"/>
      <c r="BN622" s="265"/>
      <c r="BO622" s="265"/>
      <c r="BP622" s="265"/>
      <c r="BQ622" s="265"/>
      <c r="BR622" s="243"/>
      <c r="BS622" s="265"/>
      <c r="BT622" s="277"/>
      <c r="BU622" s="277"/>
      <c r="BV622" s="265"/>
      <c r="BW622" s="265"/>
      <c r="BX622" s="137"/>
      <c r="BY622" s="137"/>
      <c r="BZ622" s="265"/>
    </row>
    <row r="623" spans="1:78" ht="12.75">
      <c r="A623" s="298"/>
      <c r="B623" s="261"/>
      <c r="C623" s="305"/>
      <c r="D623" s="306"/>
      <c r="E623" s="263"/>
      <c r="F623" s="298"/>
      <c r="G623" s="261"/>
      <c r="H623" s="298"/>
      <c r="I623" s="298"/>
      <c r="J623" s="298"/>
      <c r="K623" s="298"/>
      <c r="L623" s="263"/>
      <c r="M623" s="247"/>
      <c r="N623" s="247"/>
      <c r="O623" s="247"/>
      <c r="P623" s="247"/>
      <c r="Q623" s="315"/>
      <c r="R623" s="315"/>
      <c r="S623" s="315"/>
      <c r="T623" s="315"/>
      <c r="U623" s="265"/>
      <c r="V623" s="265"/>
      <c r="W623" s="298"/>
      <c r="X623" s="314"/>
      <c r="Y623" s="314"/>
      <c r="Z623" s="314"/>
      <c r="AA623" s="314"/>
      <c r="AB623" s="314"/>
      <c r="AC623" s="314"/>
      <c r="AD623" s="314"/>
      <c r="AE623" s="314"/>
      <c r="AF623" s="298"/>
      <c r="AG623" s="303"/>
      <c r="AH623" s="303"/>
      <c r="AI623" s="265"/>
      <c r="AJ623" s="307"/>
      <c r="AK623" s="298"/>
      <c r="AL623" s="316"/>
      <c r="AM623" s="316"/>
      <c r="AN623" s="137"/>
      <c r="AO623" s="137"/>
      <c r="AP623" s="316"/>
      <c r="AQ623" s="314"/>
      <c r="AR623" s="244"/>
      <c r="AS623" s="308"/>
      <c r="AT623" s="137"/>
      <c r="AU623" s="137"/>
      <c r="AV623" s="317"/>
      <c r="AW623" s="311"/>
      <c r="AX623" s="317"/>
      <c r="AY623" s="317"/>
      <c r="AZ623" s="298"/>
      <c r="BA623" s="298"/>
      <c r="BB623" s="298"/>
      <c r="BC623" s="298"/>
      <c r="BD623" s="298"/>
      <c r="BE623" s="298"/>
      <c r="BF623" s="309"/>
      <c r="BG623" s="309"/>
      <c r="BH623" s="265"/>
      <c r="BI623" s="265"/>
      <c r="BJ623" s="265"/>
      <c r="BK623" s="265"/>
      <c r="BL623" s="265"/>
      <c r="BM623" s="265"/>
      <c r="BN623" s="265"/>
      <c r="BO623" s="265"/>
      <c r="BP623" s="265"/>
      <c r="BQ623" s="265"/>
      <c r="BR623" s="243"/>
      <c r="BS623" s="265"/>
      <c r="BT623" s="277"/>
      <c r="BU623" s="277"/>
      <c r="BV623" s="265"/>
      <c r="BW623" s="265"/>
      <c r="BX623" s="137"/>
      <c r="BY623" s="137"/>
      <c r="BZ623" s="265"/>
    </row>
    <row r="624" spans="1:78" ht="12.75">
      <c r="A624" s="298"/>
      <c r="B624" s="261"/>
      <c r="C624" s="305"/>
      <c r="D624" s="306"/>
      <c r="E624" s="263"/>
      <c r="F624" s="298"/>
      <c r="G624" s="261"/>
      <c r="H624" s="298"/>
      <c r="I624" s="298"/>
      <c r="J624" s="298"/>
      <c r="K624" s="298"/>
      <c r="L624" s="263"/>
      <c r="M624" s="247"/>
      <c r="N624" s="247"/>
      <c r="O624" s="247"/>
      <c r="P624" s="247"/>
      <c r="Q624" s="315"/>
      <c r="R624" s="315"/>
      <c r="S624" s="315"/>
      <c r="T624" s="315"/>
      <c r="U624" s="265"/>
      <c r="V624" s="265"/>
      <c r="W624" s="298"/>
      <c r="X624" s="314"/>
      <c r="Y624" s="314"/>
      <c r="Z624" s="314"/>
      <c r="AA624" s="314"/>
      <c r="AB624" s="314"/>
      <c r="AC624" s="314"/>
      <c r="AD624" s="314"/>
      <c r="AE624" s="314"/>
      <c r="AF624" s="298"/>
      <c r="AG624" s="303"/>
      <c r="AH624" s="303"/>
      <c r="AI624" s="265"/>
      <c r="AJ624" s="307"/>
      <c r="AK624" s="298"/>
      <c r="AL624" s="316"/>
      <c r="AM624" s="316"/>
      <c r="AN624" s="137"/>
      <c r="AO624" s="137"/>
      <c r="AP624" s="316"/>
      <c r="AQ624" s="314"/>
      <c r="AR624" s="244"/>
      <c r="AS624" s="308"/>
      <c r="AT624" s="137"/>
      <c r="AU624" s="137"/>
      <c r="AV624" s="317"/>
      <c r="AW624" s="311"/>
      <c r="AX624" s="317"/>
      <c r="AY624" s="317"/>
      <c r="AZ624" s="298"/>
      <c r="BA624" s="298"/>
      <c r="BB624" s="298"/>
      <c r="BC624" s="298"/>
      <c r="BD624" s="298"/>
      <c r="BE624" s="298"/>
      <c r="BF624" s="309"/>
      <c r="BG624" s="309"/>
      <c r="BH624" s="265"/>
      <c r="BI624" s="265"/>
      <c r="BJ624" s="265"/>
      <c r="BK624" s="265"/>
      <c r="BL624" s="265"/>
      <c r="BM624" s="265"/>
      <c r="BN624" s="265"/>
      <c r="BO624" s="265"/>
      <c r="BP624" s="265"/>
      <c r="BQ624" s="265"/>
      <c r="BR624" s="243"/>
      <c r="BS624" s="265"/>
      <c r="BT624" s="277"/>
      <c r="BU624" s="277"/>
      <c r="BV624" s="265"/>
      <c r="BW624" s="265"/>
      <c r="BX624" s="137"/>
      <c r="BY624" s="137"/>
      <c r="BZ624" s="265"/>
    </row>
    <row r="625" spans="1:78" ht="12.75">
      <c r="A625" s="298"/>
      <c r="B625" s="261"/>
      <c r="C625" s="305"/>
      <c r="D625" s="306"/>
      <c r="E625" s="263"/>
      <c r="F625" s="298"/>
      <c r="G625" s="261"/>
      <c r="H625" s="298"/>
      <c r="I625" s="298"/>
      <c r="J625" s="298"/>
      <c r="K625" s="298"/>
      <c r="L625" s="263"/>
      <c r="M625" s="247"/>
      <c r="N625" s="247"/>
      <c r="O625" s="247"/>
      <c r="P625" s="247"/>
      <c r="Q625" s="315"/>
      <c r="R625" s="315"/>
      <c r="S625" s="315"/>
      <c r="T625" s="315"/>
      <c r="U625" s="265"/>
      <c r="V625" s="265"/>
      <c r="W625" s="298"/>
      <c r="X625" s="314"/>
      <c r="Y625" s="314"/>
      <c r="Z625" s="314"/>
      <c r="AA625" s="314"/>
      <c r="AB625" s="314"/>
      <c r="AC625" s="314"/>
      <c r="AD625" s="314"/>
      <c r="AE625" s="314"/>
      <c r="AF625" s="298"/>
      <c r="AG625" s="303"/>
      <c r="AH625" s="303"/>
      <c r="AI625" s="265"/>
      <c r="AJ625" s="307"/>
      <c r="AK625" s="298"/>
      <c r="AL625" s="316"/>
      <c r="AM625" s="316"/>
      <c r="AN625" s="137"/>
      <c r="AO625" s="137"/>
      <c r="AP625" s="316"/>
      <c r="AQ625" s="314"/>
      <c r="AR625" s="244"/>
      <c r="AS625" s="308"/>
      <c r="AT625" s="137"/>
      <c r="AU625" s="137"/>
      <c r="AV625" s="317"/>
      <c r="AW625" s="311"/>
      <c r="AX625" s="317"/>
      <c r="AY625" s="317"/>
      <c r="AZ625" s="298"/>
      <c r="BA625" s="298"/>
      <c r="BB625" s="298"/>
      <c r="BC625" s="298"/>
      <c r="BD625" s="298"/>
      <c r="BE625" s="298"/>
      <c r="BF625" s="309"/>
      <c r="BG625" s="309"/>
      <c r="BH625" s="265"/>
      <c r="BI625" s="265"/>
      <c r="BJ625" s="265"/>
      <c r="BK625" s="265"/>
      <c r="BL625" s="265"/>
      <c r="BM625" s="265"/>
      <c r="BN625" s="265"/>
      <c r="BO625" s="265"/>
      <c r="BP625" s="265"/>
      <c r="BQ625" s="265"/>
      <c r="BR625" s="243"/>
      <c r="BS625" s="265"/>
      <c r="BT625" s="277"/>
      <c r="BU625" s="277"/>
      <c r="BV625" s="265"/>
      <c r="BW625" s="265"/>
      <c r="BX625" s="137"/>
      <c r="BY625" s="137"/>
      <c r="BZ625" s="265"/>
    </row>
    <row r="626" spans="1:78" ht="12.75">
      <c r="A626" s="298"/>
      <c r="B626" s="261"/>
      <c r="C626" s="305"/>
      <c r="D626" s="306"/>
      <c r="E626" s="263"/>
      <c r="F626" s="298"/>
      <c r="G626" s="261"/>
      <c r="H626" s="298"/>
      <c r="I626" s="298"/>
      <c r="J626" s="298"/>
      <c r="K626" s="298"/>
      <c r="L626" s="263"/>
      <c r="M626" s="247"/>
      <c r="N626" s="247"/>
      <c r="O626" s="247"/>
      <c r="P626" s="247"/>
      <c r="Q626" s="315"/>
      <c r="R626" s="315"/>
      <c r="S626" s="315"/>
      <c r="T626" s="315"/>
      <c r="U626" s="265"/>
      <c r="V626" s="265"/>
      <c r="W626" s="298"/>
      <c r="X626" s="314"/>
      <c r="Y626" s="314"/>
      <c r="Z626" s="314"/>
      <c r="AA626" s="314"/>
      <c r="AB626" s="314"/>
      <c r="AC626" s="314"/>
      <c r="AD626" s="314"/>
      <c r="AE626" s="314"/>
      <c r="AF626" s="298"/>
      <c r="AG626" s="303"/>
      <c r="AH626" s="303"/>
      <c r="AI626" s="265"/>
      <c r="AJ626" s="307"/>
      <c r="AK626" s="298"/>
      <c r="AL626" s="316"/>
      <c r="AM626" s="316"/>
      <c r="AN626" s="137"/>
      <c r="AO626" s="137"/>
      <c r="AP626" s="316"/>
      <c r="AQ626" s="314"/>
      <c r="AR626" s="244"/>
      <c r="AS626" s="308"/>
      <c r="AT626" s="137"/>
      <c r="AU626" s="137"/>
      <c r="AV626" s="317"/>
      <c r="AW626" s="311"/>
      <c r="AX626" s="317"/>
      <c r="AY626" s="317"/>
      <c r="AZ626" s="298"/>
      <c r="BA626" s="298"/>
      <c r="BB626" s="298"/>
      <c r="BC626" s="298"/>
      <c r="BD626" s="298"/>
      <c r="BE626" s="298"/>
      <c r="BF626" s="309"/>
      <c r="BG626" s="309"/>
      <c r="BH626" s="265"/>
      <c r="BI626" s="265"/>
      <c r="BJ626" s="265"/>
      <c r="BK626" s="265"/>
      <c r="BL626" s="265"/>
      <c r="BM626" s="265"/>
      <c r="BN626" s="265"/>
      <c r="BO626" s="265"/>
      <c r="BP626" s="265"/>
      <c r="BQ626" s="265"/>
      <c r="BR626" s="243"/>
      <c r="BS626" s="265"/>
      <c r="BT626" s="277"/>
      <c r="BU626" s="277"/>
      <c r="BV626" s="265"/>
      <c r="BW626" s="265"/>
      <c r="BX626" s="137"/>
      <c r="BY626" s="137"/>
      <c r="BZ626" s="265"/>
    </row>
    <row r="627" spans="1:78" ht="12.75">
      <c r="A627" s="298"/>
      <c r="B627" s="261"/>
      <c r="C627" s="305"/>
      <c r="D627" s="306"/>
      <c r="E627" s="263"/>
      <c r="F627" s="298"/>
      <c r="G627" s="261"/>
      <c r="H627" s="298"/>
      <c r="I627" s="298"/>
      <c r="J627" s="298"/>
      <c r="K627" s="298"/>
      <c r="L627" s="263"/>
      <c r="M627" s="247"/>
      <c r="N627" s="247"/>
      <c r="O627" s="247"/>
      <c r="P627" s="247"/>
      <c r="Q627" s="315"/>
      <c r="R627" s="315"/>
      <c r="S627" s="315"/>
      <c r="T627" s="315"/>
      <c r="U627" s="265"/>
      <c r="V627" s="265"/>
      <c r="W627" s="298"/>
      <c r="X627" s="314"/>
      <c r="Y627" s="314"/>
      <c r="Z627" s="314"/>
      <c r="AA627" s="314"/>
      <c r="AB627" s="314"/>
      <c r="AC627" s="314"/>
      <c r="AD627" s="314"/>
      <c r="AE627" s="314"/>
      <c r="AF627" s="298"/>
      <c r="AG627" s="303"/>
      <c r="AH627" s="303"/>
      <c r="AI627" s="265"/>
      <c r="AJ627" s="307"/>
      <c r="AK627" s="298"/>
      <c r="AL627" s="316"/>
      <c r="AM627" s="316"/>
      <c r="AN627" s="137"/>
      <c r="AO627" s="137"/>
      <c r="AP627" s="316"/>
      <c r="AQ627" s="314"/>
      <c r="AR627" s="244"/>
      <c r="AS627" s="308"/>
      <c r="AT627" s="137"/>
      <c r="AU627" s="137"/>
      <c r="AV627" s="317"/>
      <c r="AW627" s="311"/>
      <c r="AX627" s="317"/>
      <c r="AY627" s="317"/>
      <c r="AZ627" s="298"/>
      <c r="BA627" s="298"/>
      <c r="BB627" s="298"/>
      <c r="BC627" s="298"/>
      <c r="BD627" s="298"/>
      <c r="BE627" s="298"/>
      <c r="BF627" s="309"/>
      <c r="BG627" s="309"/>
      <c r="BH627" s="265"/>
      <c r="BI627" s="265"/>
      <c r="BJ627" s="265"/>
      <c r="BK627" s="265"/>
      <c r="BL627" s="265"/>
      <c r="BM627" s="265"/>
      <c r="BN627" s="265"/>
      <c r="BO627" s="265"/>
      <c r="BP627" s="265"/>
      <c r="BQ627" s="265"/>
      <c r="BR627" s="243"/>
      <c r="BS627" s="265"/>
      <c r="BT627" s="277"/>
      <c r="BU627" s="277"/>
      <c r="BV627" s="265"/>
      <c r="BW627" s="265"/>
      <c r="BX627" s="137"/>
      <c r="BY627" s="137"/>
      <c r="BZ627" s="265"/>
    </row>
    <row r="628" spans="1:78" ht="12.75">
      <c r="A628" s="298"/>
      <c r="B628" s="261"/>
      <c r="C628" s="305"/>
      <c r="D628" s="306"/>
      <c r="E628" s="263"/>
      <c r="F628" s="298"/>
      <c r="G628" s="261"/>
      <c r="H628" s="298"/>
      <c r="I628" s="298"/>
      <c r="J628" s="298"/>
      <c r="K628" s="298"/>
      <c r="L628" s="263"/>
      <c r="M628" s="247"/>
      <c r="N628" s="247"/>
      <c r="O628" s="247"/>
      <c r="P628" s="247"/>
      <c r="Q628" s="315"/>
      <c r="R628" s="315"/>
      <c r="S628" s="315"/>
      <c r="T628" s="315"/>
      <c r="U628" s="265"/>
      <c r="V628" s="265"/>
      <c r="W628" s="298"/>
      <c r="X628" s="314"/>
      <c r="Y628" s="314"/>
      <c r="Z628" s="314"/>
      <c r="AA628" s="314"/>
      <c r="AB628" s="314"/>
      <c r="AC628" s="314"/>
      <c r="AD628" s="314"/>
      <c r="AE628" s="314"/>
      <c r="AF628" s="298"/>
      <c r="AG628" s="303"/>
      <c r="AH628" s="303"/>
      <c r="AI628" s="265"/>
      <c r="AJ628" s="307"/>
      <c r="AK628" s="298"/>
      <c r="AL628" s="316"/>
      <c r="AM628" s="316"/>
      <c r="AN628" s="137"/>
      <c r="AO628" s="137"/>
      <c r="AP628" s="316"/>
      <c r="AQ628" s="314"/>
      <c r="AR628" s="244"/>
      <c r="AS628" s="308"/>
      <c r="AT628" s="137"/>
      <c r="AU628" s="137"/>
      <c r="AV628" s="317"/>
      <c r="AW628" s="311"/>
      <c r="AX628" s="317"/>
      <c r="AY628" s="317"/>
      <c r="AZ628" s="298"/>
      <c r="BA628" s="298"/>
      <c r="BB628" s="298"/>
      <c r="BC628" s="298"/>
      <c r="BD628" s="298"/>
      <c r="BE628" s="298"/>
      <c r="BF628" s="309"/>
      <c r="BG628" s="309"/>
      <c r="BH628" s="265"/>
      <c r="BI628" s="265"/>
      <c r="BJ628" s="265"/>
      <c r="BK628" s="265"/>
      <c r="BL628" s="265"/>
      <c r="BM628" s="265"/>
      <c r="BN628" s="265"/>
      <c r="BO628" s="265"/>
      <c r="BP628" s="265"/>
      <c r="BQ628" s="265"/>
      <c r="BR628" s="243"/>
      <c r="BS628" s="265"/>
      <c r="BT628" s="277"/>
      <c r="BU628" s="277"/>
      <c r="BV628" s="265"/>
      <c r="BW628" s="265"/>
      <c r="BX628" s="137"/>
      <c r="BY628" s="137"/>
      <c r="BZ628" s="265"/>
    </row>
    <row r="629" spans="1:78" ht="12.75">
      <c r="A629" s="298"/>
      <c r="B629" s="261"/>
      <c r="C629" s="305"/>
      <c r="D629" s="306"/>
      <c r="E629" s="263"/>
      <c r="F629" s="298"/>
      <c r="G629" s="261"/>
      <c r="H629" s="298"/>
      <c r="I629" s="298"/>
      <c r="J629" s="298"/>
      <c r="K629" s="298"/>
      <c r="L629" s="263"/>
      <c r="M629" s="247"/>
      <c r="N629" s="247"/>
      <c r="O629" s="247"/>
      <c r="P629" s="247"/>
      <c r="Q629" s="315"/>
      <c r="R629" s="315"/>
      <c r="S629" s="315"/>
      <c r="T629" s="315"/>
      <c r="U629" s="265"/>
      <c r="V629" s="265"/>
      <c r="W629" s="298"/>
      <c r="X629" s="314"/>
      <c r="Y629" s="314"/>
      <c r="Z629" s="314"/>
      <c r="AA629" s="314"/>
      <c r="AB629" s="314"/>
      <c r="AC629" s="314"/>
      <c r="AD629" s="314"/>
      <c r="AE629" s="314"/>
      <c r="AF629" s="298"/>
      <c r="AG629" s="303"/>
      <c r="AH629" s="303"/>
      <c r="AI629" s="265"/>
      <c r="AJ629" s="307"/>
      <c r="AK629" s="298"/>
      <c r="AL629" s="316"/>
      <c r="AM629" s="316"/>
      <c r="AN629" s="137"/>
      <c r="AO629" s="137"/>
      <c r="AP629" s="316"/>
      <c r="AQ629" s="314"/>
      <c r="AR629" s="244"/>
      <c r="AS629" s="308"/>
      <c r="AT629" s="137"/>
      <c r="AU629" s="137"/>
      <c r="AV629" s="317"/>
      <c r="AW629" s="311"/>
      <c r="AX629" s="317"/>
      <c r="AY629" s="317"/>
      <c r="AZ629" s="298"/>
      <c r="BA629" s="298"/>
      <c r="BB629" s="298"/>
      <c r="BC629" s="298"/>
      <c r="BD629" s="298"/>
      <c r="BE629" s="298"/>
      <c r="BF629" s="309"/>
      <c r="BG629" s="309"/>
      <c r="BH629" s="265"/>
      <c r="BI629" s="265"/>
      <c r="BJ629" s="265"/>
      <c r="BK629" s="265"/>
      <c r="BL629" s="265"/>
      <c r="BM629" s="265"/>
      <c r="BN629" s="265"/>
      <c r="BO629" s="265"/>
      <c r="BP629" s="265"/>
      <c r="BQ629" s="265"/>
      <c r="BR629" s="243"/>
      <c r="BS629" s="265"/>
      <c r="BT629" s="277"/>
      <c r="BU629" s="277"/>
      <c r="BV629" s="265"/>
      <c r="BW629" s="265"/>
      <c r="BX629" s="137"/>
      <c r="BY629" s="137"/>
      <c r="BZ629" s="265"/>
    </row>
    <row r="630" spans="1:78" ht="12.75">
      <c r="A630" s="298"/>
      <c r="B630" s="261"/>
      <c r="C630" s="305"/>
      <c r="D630" s="306"/>
      <c r="E630" s="263"/>
      <c r="F630" s="298"/>
      <c r="G630" s="261"/>
      <c r="H630" s="298"/>
      <c r="I630" s="298"/>
      <c r="J630" s="298"/>
      <c r="K630" s="298"/>
      <c r="L630" s="263"/>
      <c r="M630" s="247"/>
      <c r="N630" s="247"/>
      <c r="O630" s="247"/>
      <c r="P630" s="247"/>
      <c r="Q630" s="315"/>
      <c r="R630" s="315"/>
      <c r="S630" s="315"/>
      <c r="T630" s="315"/>
      <c r="U630" s="265"/>
      <c r="V630" s="265"/>
      <c r="W630" s="298"/>
      <c r="X630" s="314"/>
      <c r="Y630" s="314"/>
      <c r="Z630" s="314"/>
      <c r="AA630" s="314"/>
      <c r="AB630" s="314"/>
      <c r="AC630" s="314"/>
      <c r="AD630" s="314"/>
      <c r="AE630" s="314"/>
      <c r="AF630" s="298"/>
      <c r="AG630" s="303"/>
      <c r="AH630" s="303"/>
      <c r="AI630" s="265"/>
      <c r="AJ630" s="307"/>
      <c r="AK630" s="298"/>
      <c r="AL630" s="316"/>
      <c r="AM630" s="316"/>
      <c r="AN630" s="137"/>
      <c r="AO630" s="137"/>
      <c r="AP630" s="316"/>
      <c r="AQ630" s="314"/>
      <c r="AR630" s="244"/>
      <c r="AS630" s="308"/>
      <c r="AT630" s="137"/>
      <c r="AU630" s="137"/>
      <c r="AV630" s="317"/>
      <c r="AW630" s="311"/>
      <c r="AX630" s="317"/>
      <c r="AY630" s="317"/>
      <c r="AZ630" s="298"/>
      <c r="BA630" s="298"/>
      <c r="BB630" s="298"/>
      <c r="BC630" s="298"/>
      <c r="BD630" s="298"/>
      <c r="BE630" s="298"/>
      <c r="BF630" s="309"/>
      <c r="BG630" s="309"/>
      <c r="BH630" s="265"/>
      <c r="BI630" s="265"/>
      <c r="BJ630" s="265"/>
      <c r="BK630" s="265"/>
      <c r="BL630" s="265"/>
      <c r="BM630" s="265"/>
      <c r="BN630" s="265"/>
      <c r="BO630" s="265"/>
      <c r="BP630" s="265"/>
      <c r="BQ630" s="265"/>
      <c r="BR630" s="243"/>
      <c r="BS630" s="265"/>
      <c r="BT630" s="277"/>
      <c r="BU630" s="277"/>
      <c r="BV630" s="265"/>
      <c r="BW630" s="265"/>
      <c r="BX630" s="137"/>
      <c r="BY630" s="137"/>
      <c r="BZ630" s="265"/>
    </row>
    <row r="631" spans="1:78" ht="12.75">
      <c r="A631" s="298"/>
      <c r="B631" s="261"/>
      <c r="C631" s="305"/>
      <c r="D631" s="306"/>
      <c r="E631" s="263"/>
      <c r="F631" s="298"/>
      <c r="G631" s="261"/>
      <c r="H631" s="298"/>
      <c r="I631" s="298"/>
      <c r="J631" s="298"/>
      <c r="K631" s="298"/>
      <c r="L631" s="263"/>
      <c r="M631" s="247"/>
      <c r="N631" s="247"/>
      <c r="O631" s="247"/>
      <c r="P631" s="247"/>
      <c r="Q631" s="315"/>
      <c r="R631" s="315"/>
      <c r="S631" s="315"/>
      <c r="T631" s="315"/>
      <c r="U631" s="265"/>
      <c r="V631" s="265"/>
      <c r="W631" s="298"/>
      <c r="X631" s="314"/>
      <c r="Y631" s="314"/>
      <c r="Z631" s="314"/>
      <c r="AA631" s="314"/>
      <c r="AB631" s="314"/>
      <c r="AC631" s="314"/>
      <c r="AD631" s="314"/>
      <c r="AE631" s="314"/>
      <c r="AF631" s="298"/>
      <c r="AG631" s="303"/>
      <c r="AH631" s="303"/>
      <c r="AI631" s="265"/>
      <c r="AJ631" s="307"/>
      <c r="AK631" s="298"/>
      <c r="AL631" s="316"/>
      <c r="AM631" s="316"/>
      <c r="AN631" s="137"/>
      <c r="AO631" s="137"/>
      <c r="AP631" s="316"/>
      <c r="AQ631" s="314"/>
      <c r="AR631" s="244"/>
      <c r="AS631" s="308"/>
      <c r="AT631" s="137"/>
      <c r="AU631" s="137"/>
      <c r="AV631" s="317"/>
      <c r="AW631" s="311"/>
      <c r="AX631" s="317"/>
      <c r="AY631" s="317"/>
      <c r="AZ631" s="298"/>
      <c r="BA631" s="298"/>
      <c r="BB631" s="298"/>
      <c r="BC631" s="298"/>
      <c r="BD631" s="298"/>
      <c r="BE631" s="298"/>
      <c r="BF631" s="309"/>
      <c r="BG631" s="309"/>
      <c r="BH631" s="265"/>
      <c r="BI631" s="265"/>
      <c r="BJ631" s="265"/>
      <c r="BK631" s="265"/>
      <c r="BL631" s="265"/>
      <c r="BM631" s="265"/>
      <c r="BN631" s="265"/>
      <c r="BO631" s="265"/>
      <c r="BP631" s="265"/>
      <c r="BQ631" s="265"/>
      <c r="BR631" s="243"/>
      <c r="BS631" s="265"/>
      <c r="BT631" s="277"/>
      <c r="BU631" s="277"/>
      <c r="BV631" s="265"/>
      <c r="BW631" s="265"/>
      <c r="BX631" s="137"/>
      <c r="BY631" s="137"/>
      <c r="BZ631" s="265"/>
    </row>
    <row r="632" spans="1:78" ht="12.75">
      <c r="A632" s="298"/>
      <c r="B632" s="261"/>
      <c r="C632" s="305"/>
      <c r="D632" s="306"/>
      <c r="E632" s="263"/>
      <c r="F632" s="298"/>
      <c r="G632" s="261"/>
      <c r="H632" s="298"/>
      <c r="I632" s="298"/>
      <c r="J632" s="298"/>
      <c r="K632" s="298"/>
      <c r="L632" s="263"/>
      <c r="M632" s="247"/>
      <c r="N632" s="247"/>
      <c r="O632" s="247"/>
      <c r="P632" s="247"/>
      <c r="Q632" s="315"/>
      <c r="R632" s="315"/>
      <c r="S632" s="315"/>
      <c r="T632" s="315"/>
      <c r="U632" s="265"/>
      <c r="V632" s="265"/>
      <c r="W632" s="298"/>
      <c r="X632" s="314"/>
      <c r="Y632" s="314"/>
      <c r="Z632" s="314"/>
      <c r="AA632" s="314"/>
      <c r="AB632" s="314"/>
      <c r="AC632" s="314"/>
      <c r="AD632" s="314"/>
      <c r="AE632" s="314"/>
      <c r="AF632" s="298"/>
      <c r="AG632" s="303"/>
      <c r="AH632" s="303"/>
      <c r="AI632" s="265"/>
      <c r="AJ632" s="307"/>
      <c r="AK632" s="298"/>
      <c r="AL632" s="316"/>
      <c r="AM632" s="316"/>
      <c r="AN632" s="137"/>
      <c r="AO632" s="137"/>
      <c r="AP632" s="316"/>
      <c r="AQ632" s="314"/>
      <c r="AR632" s="244"/>
      <c r="AS632" s="308"/>
      <c r="AT632" s="137"/>
      <c r="AU632" s="137"/>
      <c r="AV632" s="317"/>
      <c r="AW632" s="311"/>
      <c r="AX632" s="317"/>
      <c r="AY632" s="317"/>
      <c r="AZ632" s="298"/>
      <c r="BA632" s="298"/>
      <c r="BB632" s="298"/>
      <c r="BC632" s="298"/>
      <c r="BD632" s="298"/>
      <c r="BE632" s="298"/>
      <c r="BF632" s="309"/>
      <c r="BG632" s="309"/>
      <c r="BH632" s="265"/>
      <c r="BI632" s="265"/>
      <c r="BJ632" s="265"/>
      <c r="BK632" s="265"/>
      <c r="BL632" s="265"/>
      <c r="BM632" s="265"/>
      <c r="BN632" s="265"/>
      <c r="BO632" s="265"/>
      <c r="BP632" s="265"/>
      <c r="BQ632" s="265"/>
      <c r="BR632" s="243"/>
      <c r="BS632" s="265"/>
      <c r="BT632" s="277"/>
      <c r="BU632" s="277"/>
      <c r="BV632" s="265"/>
      <c r="BW632" s="265"/>
      <c r="BX632" s="137"/>
      <c r="BY632" s="137"/>
      <c r="BZ632" s="265"/>
    </row>
    <row r="633" spans="1:78" ht="12.75">
      <c r="A633" s="298"/>
      <c r="B633" s="261"/>
      <c r="C633" s="305"/>
      <c r="D633" s="306"/>
      <c r="E633" s="263"/>
      <c r="F633" s="298"/>
      <c r="G633" s="261"/>
      <c r="H633" s="298"/>
      <c r="I633" s="298"/>
      <c r="J633" s="298"/>
      <c r="K633" s="298"/>
      <c r="L633" s="263"/>
      <c r="M633" s="247"/>
      <c r="N633" s="247"/>
      <c r="O633" s="247"/>
      <c r="P633" s="247"/>
      <c r="Q633" s="315"/>
      <c r="R633" s="315"/>
      <c r="S633" s="315"/>
      <c r="T633" s="315"/>
      <c r="U633" s="265"/>
      <c r="V633" s="265"/>
      <c r="W633" s="298"/>
      <c r="X633" s="314"/>
      <c r="Y633" s="314"/>
      <c r="Z633" s="314"/>
      <c r="AA633" s="314"/>
      <c r="AB633" s="314"/>
      <c r="AC633" s="314"/>
      <c r="AD633" s="314"/>
      <c r="AE633" s="314"/>
      <c r="AF633" s="298"/>
      <c r="AG633" s="303"/>
      <c r="AH633" s="303"/>
      <c r="AI633" s="265"/>
      <c r="AJ633" s="307"/>
      <c r="AK633" s="298"/>
      <c r="AL633" s="316"/>
      <c r="AM633" s="316"/>
      <c r="AN633" s="137"/>
      <c r="AO633" s="137"/>
      <c r="AP633" s="316"/>
      <c r="AQ633" s="314"/>
      <c r="AR633" s="244"/>
      <c r="AS633" s="308"/>
      <c r="AT633" s="137"/>
      <c r="AU633" s="137"/>
      <c r="AV633" s="317"/>
      <c r="AW633" s="311"/>
      <c r="AX633" s="317"/>
      <c r="AY633" s="317"/>
      <c r="AZ633" s="298"/>
      <c r="BA633" s="298"/>
      <c r="BB633" s="298"/>
      <c r="BC633" s="298"/>
      <c r="BD633" s="298"/>
      <c r="BE633" s="298"/>
      <c r="BF633" s="309"/>
      <c r="BG633" s="309"/>
      <c r="BH633" s="265"/>
      <c r="BI633" s="265"/>
      <c r="BJ633" s="265"/>
      <c r="BK633" s="265"/>
      <c r="BL633" s="265"/>
      <c r="BM633" s="265"/>
      <c r="BN633" s="265"/>
      <c r="BO633" s="265"/>
      <c r="BP633" s="265"/>
      <c r="BQ633" s="265"/>
      <c r="BR633" s="243"/>
      <c r="BS633" s="265"/>
      <c r="BT633" s="277"/>
      <c r="BU633" s="277"/>
      <c r="BV633" s="265"/>
      <c r="BW633" s="265"/>
      <c r="BX633" s="137"/>
      <c r="BY633" s="137"/>
      <c r="BZ633" s="265"/>
    </row>
    <row r="634" spans="1:78" ht="12.75">
      <c r="A634" s="298"/>
      <c r="B634" s="261"/>
      <c r="C634" s="305"/>
      <c r="D634" s="306"/>
      <c r="E634" s="263"/>
      <c r="F634" s="298"/>
      <c r="G634" s="261"/>
      <c r="H634" s="298"/>
      <c r="I634" s="298"/>
      <c r="J634" s="298"/>
      <c r="K634" s="298"/>
      <c r="L634" s="263"/>
      <c r="M634" s="247"/>
      <c r="N634" s="247"/>
      <c r="O634" s="247"/>
      <c r="P634" s="247"/>
      <c r="Q634" s="315"/>
      <c r="R634" s="315"/>
      <c r="S634" s="315"/>
      <c r="T634" s="315"/>
      <c r="U634" s="265"/>
      <c r="V634" s="265"/>
      <c r="W634" s="298"/>
      <c r="X634" s="314"/>
      <c r="Y634" s="314"/>
      <c r="Z634" s="314"/>
      <c r="AA634" s="314"/>
      <c r="AB634" s="314"/>
      <c r="AC634" s="314"/>
      <c r="AD634" s="314"/>
      <c r="AE634" s="314"/>
      <c r="AF634" s="298"/>
      <c r="AG634" s="303"/>
      <c r="AH634" s="303"/>
      <c r="AI634" s="265"/>
      <c r="AJ634" s="307"/>
      <c r="AK634" s="298"/>
      <c r="AL634" s="316"/>
      <c r="AM634" s="316"/>
      <c r="AN634" s="137"/>
      <c r="AO634" s="137"/>
      <c r="AP634" s="316"/>
      <c r="AQ634" s="314"/>
      <c r="AR634" s="244"/>
      <c r="AS634" s="308"/>
      <c r="AT634" s="137"/>
      <c r="AU634" s="137"/>
      <c r="AV634" s="317"/>
      <c r="AW634" s="311"/>
      <c r="AX634" s="317"/>
      <c r="AY634" s="317"/>
      <c r="AZ634" s="298"/>
      <c r="BA634" s="298"/>
      <c r="BB634" s="298"/>
      <c r="BC634" s="298"/>
      <c r="BD634" s="298"/>
      <c r="BE634" s="298"/>
      <c r="BF634" s="309"/>
      <c r="BG634" s="309"/>
      <c r="BH634" s="265"/>
      <c r="BI634" s="265"/>
      <c r="BJ634" s="265"/>
      <c r="BK634" s="265"/>
      <c r="BL634" s="265"/>
      <c r="BM634" s="265"/>
      <c r="BN634" s="265"/>
      <c r="BO634" s="265"/>
      <c r="BP634" s="265"/>
      <c r="BQ634" s="265"/>
      <c r="BR634" s="243"/>
      <c r="BS634" s="265"/>
      <c r="BT634" s="277"/>
      <c r="BU634" s="277"/>
      <c r="BV634" s="265"/>
      <c r="BW634" s="265"/>
      <c r="BX634" s="137"/>
      <c r="BY634" s="137"/>
      <c r="BZ634" s="265"/>
    </row>
    <row r="635" spans="1:78" ht="12.75">
      <c r="A635" s="298"/>
      <c r="B635" s="261"/>
      <c r="C635" s="305"/>
      <c r="D635" s="306"/>
      <c r="E635" s="263"/>
      <c r="F635" s="298"/>
      <c r="G635" s="261"/>
      <c r="H635" s="298"/>
      <c r="I635" s="298"/>
      <c r="J635" s="298"/>
      <c r="K635" s="298"/>
      <c r="L635" s="263"/>
      <c r="M635" s="247"/>
      <c r="N635" s="247"/>
      <c r="O635" s="247"/>
      <c r="P635" s="247"/>
      <c r="Q635" s="315"/>
      <c r="R635" s="315"/>
      <c r="S635" s="315"/>
      <c r="T635" s="315"/>
      <c r="U635" s="265"/>
      <c r="V635" s="265"/>
      <c r="W635" s="298"/>
      <c r="X635" s="314"/>
      <c r="Y635" s="314"/>
      <c r="Z635" s="314"/>
      <c r="AA635" s="314"/>
      <c r="AB635" s="314"/>
      <c r="AC635" s="314"/>
      <c r="AD635" s="314"/>
      <c r="AE635" s="314"/>
      <c r="AF635" s="298"/>
      <c r="AG635" s="303"/>
      <c r="AH635" s="303"/>
      <c r="AI635" s="265"/>
      <c r="AJ635" s="307"/>
      <c r="AK635" s="298"/>
      <c r="AL635" s="316"/>
      <c r="AM635" s="316"/>
      <c r="AN635" s="137"/>
      <c r="AO635" s="137"/>
      <c r="AP635" s="316"/>
      <c r="AQ635" s="314"/>
      <c r="AR635" s="244"/>
      <c r="AS635" s="308"/>
      <c r="AT635" s="137"/>
      <c r="AU635" s="137"/>
      <c r="AV635" s="317"/>
      <c r="AW635" s="311"/>
      <c r="AX635" s="317"/>
      <c r="AY635" s="317"/>
      <c r="AZ635" s="298"/>
      <c r="BA635" s="298"/>
      <c r="BB635" s="298"/>
      <c r="BC635" s="298"/>
      <c r="BD635" s="298"/>
      <c r="BE635" s="298"/>
      <c r="BF635" s="309"/>
      <c r="BG635" s="309"/>
      <c r="BH635" s="265"/>
      <c r="BI635" s="265"/>
      <c r="BJ635" s="265"/>
      <c r="BK635" s="265"/>
      <c r="BL635" s="265"/>
      <c r="BM635" s="265"/>
      <c r="BN635" s="265"/>
      <c r="BO635" s="265"/>
      <c r="BP635" s="265"/>
      <c r="BQ635" s="265"/>
      <c r="BR635" s="243"/>
      <c r="BS635" s="265"/>
      <c r="BT635" s="277"/>
      <c r="BU635" s="277"/>
      <c r="BV635" s="265"/>
      <c r="BW635" s="265"/>
      <c r="BX635" s="137"/>
      <c r="BY635" s="137"/>
      <c r="BZ635" s="265"/>
    </row>
    <row r="636" spans="1:78" ht="12.75">
      <c r="A636" s="298"/>
      <c r="B636" s="261"/>
      <c r="C636" s="305"/>
      <c r="D636" s="306"/>
      <c r="E636" s="263"/>
      <c r="F636" s="298"/>
      <c r="G636" s="261"/>
      <c r="H636" s="298"/>
      <c r="I636" s="298"/>
      <c r="J636" s="298"/>
      <c r="K636" s="298"/>
      <c r="L636" s="263"/>
      <c r="M636" s="247"/>
      <c r="N636" s="247"/>
      <c r="O636" s="247"/>
      <c r="P636" s="247"/>
      <c r="Q636" s="315"/>
      <c r="R636" s="315"/>
      <c r="S636" s="315"/>
      <c r="T636" s="315"/>
      <c r="U636" s="265"/>
      <c r="V636" s="265"/>
      <c r="W636" s="298"/>
      <c r="X636" s="314"/>
      <c r="Y636" s="314"/>
      <c r="Z636" s="314"/>
      <c r="AA636" s="314"/>
      <c r="AB636" s="314"/>
      <c r="AC636" s="314"/>
      <c r="AD636" s="314"/>
      <c r="AE636" s="314"/>
      <c r="AF636" s="298"/>
      <c r="AG636" s="303"/>
      <c r="AH636" s="303"/>
      <c r="AI636" s="265"/>
      <c r="AJ636" s="307"/>
      <c r="AK636" s="298"/>
      <c r="AL636" s="316"/>
      <c r="AM636" s="316"/>
      <c r="AN636" s="137"/>
      <c r="AO636" s="137"/>
      <c r="AP636" s="316"/>
      <c r="AQ636" s="314"/>
      <c r="AR636" s="244"/>
      <c r="AS636" s="308"/>
      <c r="AT636" s="137"/>
      <c r="AU636" s="137"/>
      <c r="AV636" s="317"/>
      <c r="AW636" s="311"/>
      <c r="AX636" s="317"/>
      <c r="AY636" s="317"/>
      <c r="AZ636" s="298"/>
      <c r="BA636" s="298"/>
      <c r="BB636" s="298"/>
      <c r="BC636" s="298"/>
      <c r="BD636" s="298"/>
      <c r="BE636" s="298"/>
      <c r="BF636" s="309"/>
      <c r="BG636" s="309"/>
      <c r="BH636" s="265"/>
      <c r="BI636" s="265"/>
      <c r="BJ636" s="265"/>
      <c r="BK636" s="265"/>
      <c r="BL636" s="265"/>
      <c r="BM636" s="265"/>
      <c r="BN636" s="265"/>
      <c r="BO636" s="265"/>
      <c r="BP636" s="265"/>
      <c r="BQ636" s="265"/>
      <c r="BR636" s="243"/>
      <c r="BS636" s="265"/>
      <c r="BT636" s="277"/>
      <c r="BU636" s="277"/>
      <c r="BV636" s="265"/>
      <c r="BW636" s="265"/>
      <c r="BX636" s="137"/>
      <c r="BY636" s="137"/>
      <c r="BZ636" s="265"/>
    </row>
    <row r="637" spans="1:78" ht="12.75">
      <c r="A637" s="298"/>
      <c r="B637" s="261"/>
      <c r="C637" s="305"/>
      <c r="D637" s="306"/>
      <c r="E637" s="263"/>
      <c r="F637" s="298"/>
      <c r="G637" s="261"/>
      <c r="H637" s="298"/>
      <c r="I637" s="298"/>
      <c r="J637" s="298"/>
      <c r="K637" s="298"/>
      <c r="L637" s="263"/>
      <c r="M637" s="247"/>
      <c r="N637" s="247"/>
      <c r="O637" s="247"/>
      <c r="P637" s="247"/>
      <c r="Q637" s="315"/>
      <c r="R637" s="315"/>
      <c r="S637" s="315"/>
      <c r="T637" s="315"/>
      <c r="U637" s="265"/>
      <c r="V637" s="265"/>
      <c r="W637" s="298"/>
      <c r="X637" s="314"/>
      <c r="Y637" s="314"/>
      <c r="Z637" s="314"/>
      <c r="AA637" s="314"/>
      <c r="AB637" s="314"/>
      <c r="AC637" s="314"/>
      <c r="AD637" s="314"/>
      <c r="AE637" s="314"/>
      <c r="AF637" s="298"/>
      <c r="AG637" s="303"/>
      <c r="AH637" s="303"/>
      <c r="AI637" s="265"/>
      <c r="AJ637" s="307"/>
      <c r="AK637" s="298"/>
      <c r="AL637" s="316"/>
      <c r="AM637" s="316"/>
      <c r="AN637" s="137"/>
      <c r="AO637" s="137"/>
      <c r="AP637" s="316"/>
      <c r="AQ637" s="314"/>
      <c r="AR637" s="244"/>
      <c r="AS637" s="308"/>
      <c r="AT637" s="137"/>
      <c r="AU637" s="137"/>
      <c r="AV637" s="317"/>
      <c r="AW637" s="311"/>
      <c r="AX637" s="317"/>
      <c r="AY637" s="317"/>
      <c r="AZ637" s="298"/>
      <c r="BA637" s="298"/>
      <c r="BB637" s="298"/>
      <c r="BC637" s="298"/>
      <c r="BD637" s="298"/>
      <c r="BE637" s="298"/>
      <c r="BF637" s="309"/>
      <c r="BG637" s="309"/>
      <c r="BH637" s="265"/>
      <c r="BI637" s="265"/>
      <c r="BJ637" s="265"/>
      <c r="BK637" s="265"/>
      <c r="BL637" s="265"/>
      <c r="BM637" s="265"/>
      <c r="BN637" s="265"/>
      <c r="BO637" s="265"/>
      <c r="BP637" s="265"/>
      <c r="BQ637" s="265"/>
      <c r="BR637" s="243"/>
      <c r="BS637" s="265"/>
      <c r="BT637" s="277"/>
      <c r="BU637" s="277"/>
      <c r="BV637" s="265"/>
      <c r="BW637" s="265"/>
      <c r="BX637" s="137"/>
      <c r="BY637" s="137"/>
      <c r="BZ637" s="265"/>
    </row>
    <row r="638" spans="1:78" ht="12.75">
      <c r="A638" s="298"/>
      <c r="B638" s="261"/>
      <c r="C638" s="305"/>
      <c r="D638" s="306"/>
      <c r="E638" s="263"/>
      <c r="F638" s="298"/>
      <c r="G638" s="261"/>
      <c r="H638" s="298"/>
      <c r="I638" s="298"/>
      <c r="J638" s="298"/>
      <c r="K638" s="298"/>
      <c r="L638" s="263"/>
      <c r="M638" s="247"/>
      <c r="N638" s="247"/>
      <c r="O638" s="247"/>
      <c r="P638" s="247"/>
      <c r="Q638" s="315"/>
      <c r="R638" s="315"/>
      <c r="S638" s="315"/>
      <c r="T638" s="315"/>
      <c r="U638" s="265"/>
      <c r="V638" s="265"/>
      <c r="W638" s="298"/>
      <c r="X638" s="314"/>
      <c r="Y638" s="314"/>
      <c r="Z638" s="314"/>
      <c r="AA638" s="314"/>
      <c r="AB638" s="314"/>
      <c r="AC638" s="314"/>
      <c r="AD638" s="314"/>
      <c r="AE638" s="314"/>
      <c r="AF638" s="298"/>
      <c r="AG638" s="303"/>
      <c r="AH638" s="303"/>
      <c r="AI638" s="265"/>
      <c r="AJ638" s="307"/>
      <c r="AK638" s="298"/>
      <c r="AL638" s="316"/>
      <c r="AM638" s="316"/>
      <c r="AN638" s="137"/>
      <c r="AO638" s="137"/>
      <c r="AP638" s="316"/>
      <c r="AQ638" s="314"/>
      <c r="AR638" s="244"/>
      <c r="AS638" s="308"/>
      <c r="AT638" s="137"/>
      <c r="AU638" s="137"/>
      <c r="AV638" s="317"/>
      <c r="AW638" s="311"/>
      <c r="AX638" s="317"/>
      <c r="AY638" s="317"/>
      <c r="AZ638" s="298"/>
      <c r="BA638" s="298"/>
      <c r="BB638" s="298"/>
      <c r="BC638" s="298"/>
      <c r="BD638" s="298"/>
      <c r="BE638" s="298"/>
      <c r="BF638" s="309"/>
      <c r="BG638" s="309"/>
      <c r="BH638" s="265"/>
      <c r="BI638" s="265"/>
      <c r="BJ638" s="265"/>
      <c r="BK638" s="265"/>
      <c r="BL638" s="265"/>
      <c r="BM638" s="265"/>
      <c r="BN638" s="265"/>
      <c r="BO638" s="265"/>
      <c r="BP638" s="265"/>
      <c r="BQ638" s="265"/>
      <c r="BR638" s="243"/>
      <c r="BS638" s="265"/>
      <c r="BT638" s="277"/>
      <c r="BU638" s="277"/>
      <c r="BV638" s="265"/>
      <c r="BW638" s="265"/>
      <c r="BX638" s="137"/>
      <c r="BY638" s="137"/>
      <c r="BZ638" s="265"/>
    </row>
    <row r="639" spans="1:78" ht="12.75">
      <c r="A639" s="298"/>
      <c r="B639" s="261"/>
      <c r="C639" s="305"/>
      <c r="D639" s="306"/>
      <c r="E639" s="263"/>
      <c r="F639" s="298"/>
      <c r="G639" s="261"/>
      <c r="H639" s="298"/>
      <c r="I639" s="298"/>
      <c r="J639" s="298"/>
      <c r="K639" s="298"/>
      <c r="L639" s="263"/>
      <c r="M639" s="247"/>
      <c r="N639" s="247"/>
      <c r="O639" s="247"/>
      <c r="P639" s="247"/>
      <c r="Q639" s="315"/>
      <c r="R639" s="315"/>
      <c r="S639" s="315"/>
      <c r="T639" s="315"/>
      <c r="U639" s="265"/>
      <c r="V639" s="265"/>
      <c r="W639" s="298"/>
      <c r="X639" s="314"/>
      <c r="Y639" s="314"/>
      <c r="Z639" s="314"/>
      <c r="AA639" s="314"/>
      <c r="AB639" s="314"/>
      <c r="AC639" s="314"/>
      <c r="AD639" s="314"/>
      <c r="AE639" s="314"/>
      <c r="AF639" s="298"/>
      <c r="AG639" s="303"/>
      <c r="AH639" s="303"/>
      <c r="AI639" s="265"/>
      <c r="AJ639" s="307"/>
      <c r="AK639" s="298"/>
      <c r="AL639" s="316"/>
      <c r="AM639" s="316"/>
      <c r="AN639" s="137"/>
      <c r="AO639" s="137"/>
      <c r="AP639" s="316"/>
      <c r="AQ639" s="314"/>
      <c r="AR639" s="244"/>
      <c r="AS639" s="308"/>
      <c r="AT639" s="137"/>
      <c r="AU639" s="137"/>
      <c r="AV639" s="317"/>
      <c r="AW639" s="311"/>
      <c r="AX639" s="317"/>
      <c r="AY639" s="317"/>
      <c r="AZ639" s="298"/>
      <c r="BA639" s="298"/>
      <c r="BB639" s="298"/>
      <c r="BC639" s="298"/>
      <c r="BD639" s="298"/>
      <c r="BE639" s="298"/>
      <c r="BF639" s="309"/>
      <c r="BG639" s="309"/>
      <c r="BH639" s="265"/>
      <c r="BI639" s="265"/>
      <c r="BJ639" s="265"/>
      <c r="BK639" s="265"/>
      <c r="BL639" s="265"/>
      <c r="BM639" s="265"/>
      <c r="BN639" s="265"/>
      <c r="BO639" s="265"/>
      <c r="BP639" s="265"/>
      <c r="BQ639" s="265"/>
      <c r="BR639" s="243"/>
      <c r="BS639" s="265"/>
      <c r="BT639" s="277"/>
      <c r="BU639" s="277"/>
      <c r="BV639" s="265"/>
      <c r="BW639" s="265"/>
      <c r="BX639" s="137"/>
      <c r="BY639" s="137"/>
      <c r="BZ639" s="265"/>
    </row>
    <row r="640" spans="1:78" ht="12.75">
      <c r="A640" s="298"/>
      <c r="B640" s="261"/>
      <c r="C640" s="305"/>
      <c r="D640" s="306"/>
      <c r="E640" s="263"/>
      <c r="F640" s="298"/>
      <c r="G640" s="261"/>
      <c r="H640" s="298"/>
      <c r="I640" s="298"/>
      <c r="J640" s="298"/>
      <c r="K640" s="298"/>
      <c r="L640" s="263"/>
      <c r="M640" s="247"/>
      <c r="N640" s="247"/>
      <c r="O640" s="247"/>
      <c r="P640" s="247"/>
      <c r="Q640" s="315"/>
      <c r="R640" s="315"/>
      <c r="S640" s="315"/>
      <c r="T640" s="315"/>
      <c r="U640" s="265"/>
      <c r="V640" s="265"/>
      <c r="W640" s="298"/>
      <c r="X640" s="314"/>
      <c r="Y640" s="314"/>
      <c r="Z640" s="314"/>
      <c r="AA640" s="314"/>
      <c r="AB640" s="314"/>
      <c r="AC640" s="314"/>
      <c r="AD640" s="314"/>
      <c r="AE640" s="314"/>
      <c r="AF640" s="298"/>
      <c r="AG640" s="303"/>
      <c r="AH640" s="303"/>
      <c r="AI640" s="265"/>
      <c r="AJ640" s="307"/>
      <c r="AK640" s="298"/>
      <c r="AL640" s="316"/>
      <c r="AM640" s="316"/>
      <c r="AN640" s="137"/>
      <c r="AO640" s="137"/>
      <c r="AP640" s="316"/>
      <c r="AQ640" s="314"/>
      <c r="AR640" s="244"/>
      <c r="AS640" s="308"/>
      <c r="AT640" s="137"/>
      <c r="AU640" s="137"/>
      <c r="AV640" s="317"/>
      <c r="AW640" s="311"/>
      <c r="AX640" s="317"/>
      <c r="AY640" s="317"/>
      <c r="AZ640" s="298"/>
      <c r="BA640" s="298"/>
      <c r="BB640" s="298"/>
      <c r="BC640" s="298"/>
      <c r="BD640" s="298"/>
      <c r="BE640" s="298"/>
      <c r="BF640" s="309"/>
      <c r="BG640" s="309"/>
      <c r="BH640" s="265"/>
      <c r="BI640" s="265"/>
      <c r="BJ640" s="265"/>
      <c r="BK640" s="265"/>
      <c r="BL640" s="265"/>
      <c r="BM640" s="265"/>
      <c r="BN640" s="265"/>
      <c r="BO640" s="265"/>
      <c r="BP640" s="265"/>
      <c r="BQ640" s="265"/>
      <c r="BR640" s="243"/>
      <c r="BS640" s="265"/>
      <c r="BT640" s="277"/>
      <c r="BU640" s="277"/>
      <c r="BV640" s="265"/>
      <c r="BW640" s="265"/>
      <c r="BX640" s="137"/>
      <c r="BY640" s="137"/>
      <c r="BZ640" s="265"/>
    </row>
    <row r="641" spans="1:78" ht="12.75">
      <c r="A641" s="298"/>
      <c r="B641" s="261"/>
      <c r="C641" s="305"/>
      <c r="D641" s="306"/>
      <c r="E641" s="263"/>
      <c r="F641" s="298"/>
      <c r="G641" s="261"/>
      <c r="H641" s="298"/>
      <c r="I641" s="298"/>
      <c r="J641" s="298"/>
      <c r="K641" s="298"/>
      <c r="L641" s="263"/>
      <c r="M641" s="247"/>
      <c r="N641" s="247"/>
      <c r="O641" s="247"/>
      <c r="P641" s="247"/>
      <c r="Q641" s="315"/>
      <c r="R641" s="315"/>
      <c r="S641" s="315"/>
      <c r="T641" s="315"/>
      <c r="U641" s="265"/>
      <c r="V641" s="265"/>
      <c r="W641" s="298"/>
      <c r="X641" s="314"/>
      <c r="Y641" s="314"/>
      <c r="Z641" s="314"/>
      <c r="AA641" s="314"/>
      <c r="AB641" s="314"/>
      <c r="AC641" s="314"/>
      <c r="AD641" s="314"/>
      <c r="AE641" s="314"/>
      <c r="AF641" s="298"/>
      <c r="AG641" s="303"/>
      <c r="AH641" s="303"/>
      <c r="AI641" s="265"/>
      <c r="AJ641" s="307"/>
      <c r="AK641" s="298"/>
      <c r="AL641" s="316"/>
      <c r="AM641" s="316"/>
      <c r="AN641" s="137"/>
      <c r="AO641" s="137"/>
      <c r="AP641" s="316"/>
      <c r="AQ641" s="314"/>
      <c r="AR641" s="244"/>
      <c r="AS641" s="308"/>
      <c r="AT641" s="137"/>
      <c r="AU641" s="137"/>
      <c r="AV641" s="317"/>
      <c r="AW641" s="311"/>
      <c r="AX641" s="317"/>
      <c r="AY641" s="317"/>
      <c r="AZ641" s="298"/>
      <c r="BA641" s="298"/>
      <c r="BB641" s="298"/>
      <c r="BC641" s="298"/>
      <c r="BD641" s="298"/>
      <c r="BE641" s="298"/>
      <c r="BF641" s="309"/>
      <c r="BG641" s="309"/>
      <c r="BH641" s="265"/>
      <c r="BI641" s="265"/>
      <c r="BJ641" s="265"/>
      <c r="BK641" s="265"/>
      <c r="BL641" s="265"/>
      <c r="BM641" s="265"/>
      <c r="BN641" s="265"/>
      <c r="BO641" s="265"/>
      <c r="BP641" s="265"/>
      <c r="BQ641" s="265"/>
      <c r="BR641" s="243"/>
      <c r="BS641" s="265"/>
      <c r="BT641" s="277"/>
      <c r="BU641" s="277"/>
      <c r="BV641" s="265"/>
      <c r="BW641" s="265"/>
      <c r="BX641" s="137"/>
      <c r="BY641" s="137"/>
      <c r="BZ641" s="265"/>
    </row>
    <row r="642" spans="1:78" ht="12.75">
      <c r="A642" s="298"/>
      <c r="B642" s="261"/>
      <c r="C642" s="305"/>
      <c r="D642" s="306"/>
      <c r="E642" s="263"/>
      <c r="F642" s="298"/>
      <c r="G642" s="261"/>
      <c r="H642" s="298"/>
      <c r="I642" s="298"/>
      <c r="J642" s="298"/>
      <c r="K642" s="298"/>
      <c r="L642" s="263"/>
      <c r="M642" s="247"/>
      <c r="N642" s="247"/>
      <c r="O642" s="247"/>
      <c r="P642" s="247"/>
      <c r="Q642" s="315"/>
      <c r="R642" s="315"/>
      <c r="S642" s="315"/>
      <c r="T642" s="315"/>
      <c r="U642" s="265"/>
      <c r="V642" s="265"/>
      <c r="W642" s="298"/>
      <c r="X642" s="314"/>
      <c r="Y642" s="314"/>
      <c r="Z642" s="314"/>
      <c r="AA642" s="314"/>
      <c r="AB642" s="314"/>
      <c r="AC642" s="314"/>
      <c r="AD642" s="314"/>
      <c r="AE642" s="314"/>
      <c r="AF642" s="298"/>
      <c r="AG642" s="303"/>
      <c r="AH642" s="303"/>
      <c r="AI642" s="265"/>
      <c r="AJ642" s="307"/>
      <c r="AK642" s="298"/>
      <c r="AL642" s="316"/>
      <c r="AM642" s="316"/>
      <c r="AN642" s="137"/>
      <c r="AO642" s="137"/>
      <c r="AP642" s="316"/>
      <c r="AQ642" s="314"/>
      <c r="AR642" s="244"/>
      <c r="AS642" s="308"/>
      <c r="AT642" s="137"/>
      <c r="AU642" s="137"/>
      <c r="AV642" s="317"/>
      <c r="AW642" s="311"/>
      <c r="AX642" s="317"/>
      <c r="AY642" s="317"/>
      <c r="AZ642" s="298"/>
      <c r="BA642" s="298"/>
      <c r="BB642" s="298"/>
      <c r="BC642" s="298"/>
      <c r="BD642" s="298"/>
      <c r="BE642" s="298"/>
      <c r="BF642" s="309"/>
      <c r="BG642" s="309"/>
      <c r="BH642" s="265"/>
      <c r="BI642" s="265"/>
      <c r="BJ642" s="265"/>
      <c r="BK642" s="265"/>
      <c r="BL642" s="265"/>
      <c r="BM642" s="265"/>
      <c r="BN642" s="265"/>
      <c r="BO642" s="265"/>
      <c r="BP642" s="265"/>
      <c r="BQ642" s="265"/>
      <c r="BR642" s="243"/>
      <c r="BS642" s="265"/>
      <c r="BT642" s="277"/>
      <c r="BU642" s="277"/>
      <c r="BV642" s="265"/>
      <c r="BW642" s="265"/>
      <c r="BX642" s="137"/>
      <c r="BY642" s="137"/>
      <c r="BZ642" s="265"/>
    </row>
    <row r="643" spans="1:78" ht="12.75">
      <c r="A643" s="298"/>
      <c r="B643" s="261"/>
      <c r="C643" s="305"/>
      <c r="D643" s="306"/>
      <c r="E643" s="263"/>
      <c r="F643" s="298"/>
      <c r="G643" s="261"/>
      <c r="H643" s="298"/>
      <c r="I643" s="298"/>
      <c r="J643" s="298"/>
      <c r="K643" s="298"/>
      <c r="L643" s="263"/>
      <c r="M643" s="247"/>
      <c r="N643" s="247"/>
      <c r="O643" s="247"/>
      <c r="P643" s="247"/>
      <c r="Q643" s="315"/>
      <c r="R643" s="315"/>
      <c r="S643" s="315"/>
      <c r="T643" s="315"/>
      <c r="U643" s="265"/>
      <c r="V643" s="265"/>
      <c r="W643" s="298"/>
      <c r="X643" s="314"/>
      <c r="Y643" s="314"/>
      <c r="Z643" s="314"/>
      <c r="AA643" s="314"/>
      <c r="AB643" s="314"/>
      <c r="AC643" s="314"/>
      <c r="AD643" s="314"/>
      <c r="AE643" s="314"/>
      <c r="AF643" s="298"/>
      <c r="AG643" s="303"/>
      <c r="AH643" s="303"/>
      <c r="AI643" s="265"/>
      <c r="AJ643" s="307"/>
      <c r="AK643" s="298"/>
      <c r="AL643" s="316"/>
      <c r="AM643" s="316"/>
      <c r="AN643" s="137"/>
      <c r="AO643" s="137"/>
      <c r="AP643" s="316"/>
      <c r="AQ643" s="314"/>
      <c r="AR643" s="244"/>
      <c r="AS643" s="308"/>
      <c r="AT643" s="137"/>
      <c r="AU643" s="137"/>
      <c r="AV643" s="317"/>
      <c r="AW643" s="311"/>
      <c r="AX643" s="317"/>
      <c r="AY643" s="317"/>
      <c r="AZ643" s="298"/>
      <c r="BA643" s="298"/>
      <c r="BB643" s="298"/>
      <c r="BC643" s="298"/>
      <c r="BD643" s="298"/>
      <c r="BE643" s="298"/>
      <c r="BF643" s="309"/>
      <c r="BG643" s="309"/>
      <c r="BH643" s="265"/>
      <c r="BI643" s="265"/>
      <c r="BJ643" s="265"/>
      <c r="BK643" s="265"/>
      <c r="BL643" s="265"/>
      <c r="BM643" s="265"/>
      <c r="BN643" s="265"/>
      <c r="BO643" s="265"/>
      <c r="BP643" s="265"/>
      <c r="BQ643" s="265"/>
      <c r="BR643" s="243"/>
      <c r="BS643" s="265"/>
      <c r="BT643" s="277"/>
      <c r="BU643" s="277"/>
      <c r="BV643" s="265"/>
      <c r="BW643" s="265"/>
      <c r="BX643" s="137"/>
      <c r="BY643" s="137"/>
      <c r="BZ643" s="265"/>
    </row>
    <row r="644" spans="1:78" ht="12.75">
      <c r="A644" s="298"/>
      <c r="B644" s="261"/>
      <c r="C644" s="305"/>
      <c r="D644" s="306"/>
      <c r="E644" s="263"/>
      <c r="F644" s="298"/>
      <c r="G644" s="261"/>
      <c r="H644" s="298"/>
      <c r="I644" s="298"/>
      <c r="J644" s="298"/>
      <c r="K644" s="298"/>
      <c r="L644" s="263"/>
      <c r="M644" s="247"/>
      <c r="N644" s="247"/>
      <c r="O644" s="247"/>
      <c r="P644" s="247"/>
      <c r="Q644" s="315"/>
      <c r="R644" s="315"/>
      <c r="S644" s="315"/>
      <c r="T644" s="315"/>
      <c r="U644" s="265"/>
      <c r="V644" s="265"/>
      <c r="W644" s="298"/>
      <c r="X644" s="314"/>
      <c r="Y644" s="314"/>
      <c r="Z644" s="314"/>
      <c r="AA644" s="314"/>
      <c r="AB644" s="314"/>
      <c r="AC644" s="314"/>
      <c r="AD644" s="314"/>
      <c r="AE644" s="314"/>
      <c r="AF644" s="298"/>
      <c r="AG644" s="303"/>
      <c r="AH644" s="303"/>
      <c r="AI644" s="265"/>
      <c r="AJ644" s="307"/>
      <c r="AK644" s="298"/>
      <c r="AL644" s="316"/>
      <c r="AM644" s="316"/>
      <c r="AN644" s="137"/>
      <c r="AO644" s="137"/>
      <c r="AP644" s="316"/>
      <c r="AQ644" s="314"/>
      <c r="AR644" s="244"/>
      <c r="AS644" s="308"/>
      <c r="AT644" s="137"/>
      <c r="AU644" s="137"/>
      <c r="AV644" s="317"/>
      <c r="AW644" s="311"/>
      <c r="AX644" s="317"/>
      <c r="AY644" s="317"/>
      <c r="AZ644" s="298"/>
      <c r="BA644" s="298"/>
      <c r="BB644" s="298"/>
      <c r="BC644" s="298"/>
      <c r="BD644" s="298"/>
      <c r="BE644" s="298"/>
      <c r="BF644" s="309"/>
      <c r="BG644" s="309"/>
      <c r="BH644" s="265"/>
      <c r="BI644" s="265"/>
      <c r="BJ644" s="265"/>
      <c r="BK644" s="265"/>
      <c r="BL644" s="265"/>
      <c r="BM644" s="265"/>
      <c r="BN644" s="265"/>
      <c r="BO644" s="265"/>
      <c r="BP644" s="265"/>
      <c r="BQ644" s="265"/>
      <c r="BR644" s="243"/>
      <c r="BS644" s="265"/>
      <c r="BT644" s="277"/>
      <c r="BU644" s="277"/>
      <c r="BV644" s="265"/>
      <c r="BW644" s="265"/>
      <c r="BX644" s="137"/>
      <c r="BY644" s="137"/>
      <c r="BZ644" s="265"/>
    </row>
    <row r="645" spans="1:78" ht="12.75">
      <c r="A645" s="298"/>
      <c r="B645" s="261"/>
      <c r="C645" s="305"/>
      <c r="D645" s="306"/>
      <c r="E645" s="263"/>
      <c r="F645" s="298"/>
      <c r="G645" s="261"/>
      <c r="H645" s="298"/>
      <c r="I645" s="298"/>
      <c r="J645" s="298"/>
      <c r="K645" s="298"/>
      <c r="L645" s="263"/>
      <c r="M645" s="247"/>
      <c r="N645" s="247"/>
      <c r="O645" s="247"/>
      <c r="P645" s="247"/>
      <c r="Q645" s="315"/>
      <c r="R645" s="315"/>
      <c r="S645" s="315"/>
      <c r="T645" s="315"/>
      <c r="U645" s="265"/>
      <c r="V645" s="265"/>
      <c r="W645" s="298"/>
      <c r="X645" s="314"/>
      <c r="Y645" s="314"/>
      <c r="Z645" s="314"/>
      <c r="AA645" s="314"/>
      <c r="AB645" s="314"/>
      <c r="AC645" s="314"/>
      <c r="AD645" s="314"/>
      <c r="AE645" s="314"/>
      <c r="AF645" s="298"/>
      <c r="AG645" s="303"/>
      <c r="AH645" s="303"/>
      <c r="AI645" s="265"/>
      <c r="AJ645" s="307"/>
      <c r="AK645" s="298"/>
      <c r="AL645" s="316"/>
      <c r="AM645" s="316"/>
      <c r="AN645" s="137"/>
      <c r="AO645" s="137"/>
      <c r="AP645" s="316"/>
      <c r="AQ645" s="314"/>
      <c r="AR645" s="244"/>
      <c r="AS645" s="308"/>
      <c r="AT645" s="137"/>
      <c r="AU645" s="137"/>
      <c r="AV645" s="317"/>
      <c r="AW645" s="311"/>
      <c r="AX645" s="317"/>
      <c r="AY645" s="317"/>
      <c r="AZ645" s="298"/>
      <c r="BA645" s="298"/>
      <c r="BB645" s="298"/>
      <c r="BC645" s="298"/>
      <c r="BD645" s="298"/>
      <c r="BE645" s="298"/>
      <c r="BF645" s="309"/>
      <c r="BG645" s="309"/>
      <c r="BH645" s="265"/>
      <c r="BI645" s="265"/>
      <c r="BJ645" s="265"/>
      <c r="BK645" s="265"/>
      <c r="BL645" s="265"/>
      <c r="BM645" s="265"/>
      <c r="BN645" s="265"/>
      <c r="BO645" s="265"/>
      <c r="BP645" s="265"/>
      <c r="BQ645" s="265"/>
      <c r="BR645" s="243"/>
      <c r="BS645" s="265"/>
      <c r="BT645" s="277"/>
      <c r="BU645" s="277"/>
      <c r="BV645" s="265"/>
      <c r="BW645" s="265"/>
      <c r="BX645" s="137"/>
      <c r="BY645" s="137"/>
      <c r="BZ645" s="265"/>
    </row>
    <row r="646" spans="1:78" ht="12.75">
      <c r="A646" s="298"/>
      <c r="B646" s="261"/>
      <c r="C646" s="305"/>
      <c r="D646" s="306"/>
      <c r="E646" s="263"/>
      <c r="F646" s="298"/>
      <c r="G646" s="261"/>
      <c r="H646" s="298"/>
      <c r="I646" s="298"/>
      <c r="J646" s="298"/>
      <c r="K646" s="298"/>
      <c r="L646" s="263"/>
      <c r="M646" s="247"/>
      <c r="N646" s="247"/>
      <c r="O646" s="247"/>
      <c r="P646" s="247"/>
      <c r="Q646" s="315"/>
      <c r="R646" s="315"/>
      <c r="S646" s="315"/>
      <c r="T646" s="315"/>
      <c r="U646" s="265"/>
      <c r="V646" s="265"/>
      <c r="W646" s="298"/>
      <c r="X646" s="314"/>
      <c r="Y646" s="314"/>
      <c r="Z646" s="314"/>
      <c r="AA646" s="314"/>
      <c r="AB646" s="314"/>
      <c r="AC646" s="314"/>
      <c r="AD646" s="314"/>
      <c r="AE646" s="314"/>
      <c r="AF646" s="298"/>
      <c r="AG646" s="303"/>
      <c r="AH646" s="303"/>
      <c r="AI646" s="265"/>
      <c r="AJ646" s="307"/>
      <c r="AK646" s="298"/>
      <c r="AL646" s="316"/>
      <c r="AM646" s="316"/>
      <c r="AN646" s="137"/>
      <c r="AO646" s="137"/>
      <c r="AP646" s="316"/>
      <c r="AQ646" s="314"/>
      <c r="AR646" s="244"/>
      <c r="AS646" s="308"/>
      <c r="AT646" s="137"/>
      <c r="AU646" s="137"/>
      <c r="AV646" s="317"/>
      <c r="AW646" s="311"/>
      <c r="AX646" s="317"/>
      <c r="AY646" s="317"/>
      <c r="AZ646" s="298"/>
      <c r="BA646" s="298"/>
      <c r="BB646" s="298"/>
      <c r="BC646" s="298"/>
      <c r="BD646" s="298"/>
      <c r="BE646" s="298"/>
      <c r="BF646" s="309"/>
      <c r="BG646" s="309"/>
      <c r="BH646" s="265"/>
      <c r="BI646" s="265"/>
      <c r="BJ646" s="265"/>
      <c r="BK646" s="265"/>
      <c r="BL646" s="265"/>
      <c r="BM646" s="265"/>
      <c r="BN646" s="265"/>
      <c r="BO646" s="265"/>
      <c r="BP646" s="265"/>
      <c r="BQ646" s="265"/>
      <c r="BR646" s="243"/>
      <c r="BS646" s="265"/>
      <c r="BT646" s="277"/>
      <c r="BU646" s="277"/>
      <c r="BV646" s="265"/>
      <c r="BW646" s="265"/>
      <c r="BX646" s="137"/>
      <c r="BY646" s="137"/>
      <c r="BZ646" s="265"/>
    </row>
    <row r="647" spans="1:78" ht="12.75">
      <c r="A647" s="298"/>
      <c r="B647" s="261"/>
      <c r="C647" s="305"/>
      <c r="D647" s="306"/>
      <c r="E647" s="263"/>
      <c r="F647" s="298"/>
      <c r="G647" s="261"/>
      <c r="H647" s="298"/>
      <c r="I647" s="298"/>
      <c r="J647" s="298"/>
      <c r="K647" s="298"/>
      <c r="L647" s="263"/>
      <c r="M647" s="247"/>
      <c r="N647" s="247"/>
      <c r="O647" s="247"/>
      <c r="P647" s="247"/>
      <c r="Q647" s="315"/>
      <c r="R647" s="315"/>
      <c r="S647" s="315"/>
      <c r="T647" s="315"/>
      <c r="U647" s="265"/>
      <c r="V647" s="265"/>
      <c r="W647" s="298"/>
      <c r="X647" s="314"/>
      <c r="Y647" s="314"/>
      <c r="Z647" s="314"/>
      <c r="AA647" s="314"/>
      <c r="AB647" s="314"/>
      <c r="AC647" s="314"/>
      <c r="AD647" s="314"/>
      <c r="AE647" s="314"/>
      <c r="AF647" s="298"/>
      <c r="AG647" s="303"/>
      <c r="AH647" s="303"/>
      <c r="AI647" s="265"/>
      <c r="AJ647" s="307"/>
      <c r="AK647" s="298"/>
      <c r="AL647" s="316"/>
      <c r="AM647" s="316"/>
      <c r="AN647" s="137"/>
      <c r="AO647" s="137"/>
      <c r="AP647" s="316"/>
      <c r="AQ647" s="314"/>
      <c r="AR647" s="244"/>
      <c r="AS647" s="308"/>
      <c r="AT647" s="137"/>
      <c r="AU647" s="137"/>
      <c r="AV647" s="317"/>
      <c r="AW647" s="311"/>
      <c r="AX647" s="317"/>
      <c r="AY647" s="317"/>
      <c r="AZ647" s="298"/>
      <c r="BA647" s="298"/>
      <c r="BB647" s="298"/>
      <c r="BC647" s="298"/>
      <c r="BD647" s="298"/>
      <c r="BE647" s="298"/>
      <c r="BF647" s="309"/>
      <c r="BG647" s="309"/>
      <c r="BH647" s="265"/>
      <c r="BI647" s="265"/>
      <c r="BJ647" s="265"/>
      <c r="BK647" s="265"/>
      <c r="BL647" s="265"/>
      <c r="BM647" s="265"/>
      <c r="BN647" s="265"/>
      <c r="BO647" s="265"/>
      <c r="BP647" s="265"/>
      <c r="BQ647" s="265"/>
      <c r="BR647" s="243"/>
      <c r="BS647" s="265"/>
      <c r="BT647" s="277"/>
      <c r="BU647" s="277"/>
      <c r="BV647" s="265"/>
      <c r="BW647" s="265"/>
      <c r="BX647" s="137"/>
      <c r="BY647" s="137"/>
      <c r="BZ647" s="265"/>
    </row>
    <row r="648" spans="1:78" ht="12.75">
      <c r="A648" s="298"/>
      <c r="B648" s="261"/>
      <c r="C648" s="305"/>
      <c r="D648" s="306"/>
      <c r="E648" s="263"/>
      <c r="F648" s="298"/>
      <c r="G648" s="261"/>
      <c r="H648" s="298"/>
      <c r="I648" s="298"/>
      <c r="J648" s="298"/>
      <c r="K648" s="298"/>
      <c r="L648" s="263"/>
      <c r="M648" s="247"/>
      <c r="N648" s="247"/>
      <c r="O648" s="247"/>
      <c r="P648" s="247"/>
      <c r="Q648" s="315"/>
      <c r="R648" s="315"/>
      <c r="S648" s="315"/>
      <c r="T648" s="315"/>
      <c r="U648" s="265"/>
      <c r="V648" s="265"/>
      <c r="W648" s="298"/>
      <c r="X648" s="314"/>
      <c r="Y648" s="314"/>
      <c r="Z648" s="314"/>
      <c r="AA648" s="314"/>
      <c r="AB648" s="314"/>
      <c r="AC648" s="314"/>
      <c r="AD648" s="314"/>
      <c r="AE648" s="314"/>
      <c r="AF648" s="298"/>
      <c r="AG648" s="303"/>
      <c r="AH648" s="303"/>
      <c r="AI648" s="265"/>
      <c r="AJ648" s="307"/>
      <c r="AK648" s="298"/>
      <c r="AL648" s="316"/>
      <c r="AM648" s="316"/>
      <c r="AN648" s="137"/>
      <c r="AO648" s="137"/>
      <c r="AP648" s="316"/>
      <c r="AQ648" s="314"/>
      <c r="AR648" s="244"/>
      <c r="AS648" s="308"/>
      <c r="AT648" s="137"/>
      <c r="AU648" s="137"/>
      <c r="AV648" s="317"/>
      <c r="AW648" s="311"/>
      <c r="AX648" s="317"/>
      <c r="AY648" s="317"/>
      <c r="AZ648" s="298"/>
      <c r="BA648" s="298"/>
      <c r="BB648" s="298"/>
      <c r="BC648" s="298"/>
      <c r="BD648" s="298"/>
      <c r="BE648" s="298"/>
      <c r="BF648" s="309"/>
      <c r="BG648" s="309"/>
      <c r="BH648" s="265"/>
      <c r="BI648" s="265"/>
      <c r="BJ648" s="265"/>
      <c r="BK648" s="265"/>
      <c r="BL648" s="265"/>
      <c r="BM648" s="265"/>
      <c r="BN648" s="265"/>
      <c r="BO648" s="265"/>
      <c r="BP648" s="265"/>
      <c r="BQ648" s="265"/>
      <c r="BR648" s="243"/>
      <c r="BS648" s="265"/>
      <c r="BT648" s="277"/>
      <c r="BU648" s="277"/>
      <c r="BV648" s="265"/>
      <c r="BW648" s="265"/>
      <c r="BX648" s="137"/>
      <c r="BY648" s="137"/>
      <c r="BZ648" s="265"/>
    </row>
    <row r="649" spans="1:78" ht="12.75">
      <c r="A649" s="298"/>
      <c r="B649" s="261"/>
      <c r="C649" s="305"/>
      <c r="D649" s="306"/>
      <c r="E649" s="263"/>
      <c r="F649" s="298"/>
      <c r="G649" s="261"/>
      <c r="H649" s="298"/>
      <c r="I649" s="298"/>
      <c r="J649" s="298"/>
      <c r="K649" s="298"/>
      <c r="L649" s="263"/>
      <c r="M649" s="247"/>
      <c r="N649" s="247"/>
      <c r="O649" s="247"/>
      <c r="P649" s="247"/>
      <c r="Q649" s="315"/>
      <c r="R649" s="315"/>
      <c r="S649" s="315"/>
      <c r="T649" s="315"/>
      <c r="U649" s="265"/>
      <c r="V649" s="265"/>
      <c r="W649" s="298"/>
      <c r="X649" s="314"/>
      <c r="Y649" s="314"/>
      <c r="Z649" s="314"/>
      <c r="AA649" s="314"/>
      <c r="AB649" s="314"/>
      <c r="AC649" s="314"/>
      <c r="AD649" s="314"/>
      <c r="AE649" s="314"/>
      <c r="AF649" s="298"/>
      <c r="AG649" s="303"/>
      <c r="AH649" s="303"/>
      <c r="AI649" s="265"/>
      <c r="AJ649" s="307"/>
      <c r="AK649" s="298"/>
      <c r="AL649" s="316"/>
      <c r="AM649" s="316"/>
      <c r="AN649" s="137"/>
      <c r="AO649" s="137"/>
      <c r="AP649" s="316"/>
      <c r="AQ649" s="314"/>
      <c r="AR649" s="244"/>
      <c r="AS649" s="308"/>
      <c r="AT649" s="137"/>
      <c r="AU649" s="137"/>
      <c r="AV649" s="317"/>
      <c r="AW649" s="311"/>
      <c r="AX649" s="317"/>
      <c r="AY649" s="317"/>
      <c r="AZ649" s="298"/>
      <c r="BA649" s="298"/>
      <c r="BB649" s="298"/>
      <c r="BC649" s="298"/>
      <c r="BD649" s="298"/>
      <c r="BE649" s="298"/>
      <c r="BF649" s="309"/>
      <c r="BG649" s="309"/>
      <c r="BH649" s="265"/>
      <c r="BI649" s="265"/>
      <c r="BJ649" s="265"/>
      <c r="BK649" s="265"/>
      <c r="BL649" s="265"/>
      <c r="BM649" s="265"/>
      <c r="BN649" s="265"/>
      <c r="BO649" s="265"/>
      <c r="BP649" s="265"/>
      <c r="BQ649" s="265"/>
      <c r="BR649" s="243"/>
      <c r="BS649" s="265"/>
      <c r="BT649" s="277"/>
      <c r="BU649" s="277"/>
      <c r="BV649" s="265"/>
      <c r="BW649" s="265"/>
      <c r="BX649" s="137"/>
      <c r="BY649" s="137"/>
      <c r="BZ649" s="265"/>
    </row>
    <row r="650" spans="1:78" ht="12.75">
      <c r="A650" s="298"/>
      <c r="B650" s="261"/>
      <c r="C650" s="305"/>
      <c r="D650" s="306"/>
      <c r="E650" s="263"/>
      <c r="F650" s="298"/>
      <c r="G650" s="261"/>
      <c r="H650" s="298"/>
      <c r="I650" s="298"/>
      <c r="J650" s="298"/>
      <c r="K650" s="298"/>
      <c r="L650" s="263"/>
      <c r="M650" s="247"/>
      <c r="N650" s="247"/>
      <c r="O650" s="247"/>
      <c r="P650" s="247"/>
      <c r="Q650" s="315"/>
      <c r="R650" s="315"/>
      <c r="S650" s="315"/>
      <c r="T650" s="315"/>
      <c r="U650" s="265"/>
      <c r="V650" s="265"/>
      <c r="W650" s="298"/>
      <c r="X650" s="314"/>
      <c r="Y650" s="314"/>
      <c r="Z650" s="314"/>
      <c r="AA650" s="314"/>
      <c r="AB650" s="314"/>
      <c r="AC650" s="314"/>
      <c r="AD650" s="314"/>
      <c r="AE650" s="314"/>
      <c r="AF650" s="298"/>
      <c r="AG650" s="303"/>
      <c r="AH650" s="303"/>
      <c r="AI650" s="265"/>
      <c r="AJ650" s="307"/>
      <c r="AK650" s="298"/>
      <c r="AL650" s="316"/>
      <c r="AM650" s="316"/>
      <c r="AN650" s="137"/>
      <c r="AO650" s="137"/>
      <c r="AP650" s="316"/>
      <c r="AQ650" s="314"/>
      <c r="AR650" s="244"/>
      <c r="AS650" s="308"/>
      <c r="AT650" s="137"/>
      <c r="AU650" s="137"/>
      <c r="AV650" s="317"/>
      <c r="AW650" s="311"/>
      <c r="AX650" s="317"/>
      <c r="AY650" s="317"/>
      <c r="AZ650" s="298"/>
      <c r="BA650" s="298"/>
      <c r="BB650" s="298"/>
      <c r="BC650" s="298"/>
      <c r="BD650" s="298"/>
      <c r="BE650" s="298"/>
      <c r="BF650" s="309"/>
      <c r="BG650" s="309"/>
      <c r="BH650" s="265"/>
      <c r="BI650" s="265"/>
      <c r="BJ650" s="265"/>
      <c r="BK650" s="265"/>
      <c r="BL650" s="265"/>
      <c r="BM650" s="265"/>
      <c r="BN650" s="265"/>
      <c r="BO650" s="265"/>
      <c r="BP650" s="265"/>
      <c r="BQ650" s="265"/>
      <c r="BR650" s="243"/>
      <c r="BS650" s="265"/>
      <c r="BT650" s="277"/>
      <c r="BU650" s="277"/>
      <c r="BV650" s="265"/>
      <c r="BW650" s="265"/>
      <c r="BX650" s="137"/>
      <c r="BY650" s="137"/>
      <c r="BZ650" s="265"/>
    </row>
    <row r="651" spans="1:78" ht="12.75">
      <c r="A651" s="298"/>
      <c r="B651" s="261"/>
      <c r="C651" s="305"/>
      <c r="D651" s="306"/>
      <c r="E651" s="263"/>
      <c r="F651" s="298"/>
      <c r="G651" s="261"/>
      <c r="H651" s="298"/>
      <c r="I651" s="298"/>
      <c r="J651" s="298"/>
      <c r="K651" s="298"/>
      <c r="L651" s="263"/>
      <c r="M651" s="247"/>
      <c r="N651" s="247"/>
      <c r="O651" s="247"/>
      <c r="P651" s="247"/>
      <c r="Q651" s="315"/>
      <c r="R651" s="315"/>
      <c r="S651" s="315"/>
      <c r="T651" s="315"/>
      <c r="U651" s="265"/>
      <c r="V651" s="265"/>
      <c r="W651" s="298"/>
      <c r="X651" s="314"/>
      <c r="Y651" s="314"/>
      <c r="Z651" s="314"/>
      <c r="AA651" s="314"/>
      <c r="AB651" s="314"/>
      <c r="AC651" s="314"/>
      <c r="AD651" s="314"/>
      <c r="AE651" s="314"/>
      <c r="AF651" s="298"/>
      <c r="AG651" s="303"/>
      <c r="AH651" s="303"/>
      <c r="AI651" s="265"/>
      <c r="AJ651" s="307"/>
      <c r="AK651" s="298"/>
      <c r="AL651" s="316"/>
      <c r="AM651" s="316"/>
      <c r="AN651" s="137"/>
      <c r="AO651" s="137"/>
      <c r="AP651" s="316"/>
      <c r="AQ651" s="314"/>
      <c r="AR651" s="244"/>
      <c r="AS651" s="308"/>
      <c r="AT651" s="137"/>
      <c r="AU651" s="137"/>
      <c r="AV651" s="317"/>
      <c r="AW651" s="311"/>
      <c r="AX651" s="317"/>
      <c r="AY651" s="317"/>
      <c r="AZ651" s="298"/>
      <c r="BA651" s="298"/>
      <c r="BB651" s="298"/>
      <c r="BC651" s="298"/>
      <c r="BD651" s="298"/>
      <c r="BE651" s="298"/>
      <c r="BF651" s="309"/>
      <c r="BG651" s="309"/>
      <c r="BH651" s="265"/>
      <c r="BI651" s="265"/>
      <c r="BJ651" s="265"/>
      <c r="BK651" s="265"/>
      <c r="BL651" s="265"/>
      <c r="BM651" s="265"/>
      <c r="BN651" s="265"/>
      <c r="BO651" s="265"/>
      <c r="BP651" s="265"/>
      <c r="BQ651" s="265"/>
      <c r="BR651" s="243"/>
      <c r="BS651" s="265"/>
      <c r="BT651" s="277"/>
      <c r="BU651" s="277"/>
      <c r="BV651" s="265"/>
      <c r="BW651" s="265"/>
      <c r="BX651" s="137"/>
      <c r="BY651" s="137"/>
      <c r="BZ651" s="265"/>
    </row>
    <row r="652" spans="1:78" ht="12.75">
      <c r="A652" s="298"/>
      <c r="B652" s="261"/>
      <c r="C652" s="305"/>
      <c r="D652" s="306"/>
      <c r="E652" s="263"/>
      <c r="F652" s="298"/>
      <c r="G652" s="261"/>
      <c r="H652" s="298"/>
      <c r="I652" s="298"/>
      <c r="J652" s="298"/>
      <c r="K652" s="298"/>
      <c r="L652" s="263"/>
      <c r="M652" s="247"/>
      <c r="N652" s="247"/>
      <c r="O652" s="247"/>
      <c r="P652" s="247"/>
      <c r="Q652" s="315"/>
      <c r="R652" s="315"/>
      <c r="S652" s="315"/>
      <c r="T652" s="315"/>
      <c r="U652" s="265"/>
      <c r="V652" s="265"/>
      <c r="W652" s="298"/>
      <c r="X652" s="314"/>
      <c r="Y652" s="314"/>
      <c r="Z652" s="314"/>
      <c r="AA652" s="314"/>
      <c r="AB652" s="314"/>
      <c r="AC652" s="314"/>
      <c r="AD652" s="314"/>
      <c r="AE652" s="314"/>
      <c r="AF652" s="298"/>
      <c r="AG652" s="303"/>
      <c r="AH652" s="303"/>
      <c r="AI652" s="265"/>
      <c r="AJ652" s="307"/>
      <c r="AK652" s="298"/>
      <c r="AL652" s="316"/>
      <c r="AM652" s="316"/>
      <c r="AN652" s="137"/>
      <c r="AO652" s="137"/>
      <c r="AP652" s="316"/>
      <c r="AQ652" s="314"/>
      <c r="AR652" s="244"/>
      <c r="AS652" s="308"/>
      <c r="AT652" s="137"/>
      <c r="AU652" s="137"/>
      <c r="AV652" s="317"/>
      <c r="AW652" s="311"/>
      <c r="AX652" s="317"/>
      <c r="AY652" s="317"/>
      <c r="AZ652" s="298"/>
      <c r="BA652" s="298"/>
      <c r="BB652" s="298"/>
      <c r="BC652" s="298"/>
      <c r="BD652" s="298"/>
      <c r="BE652" s="298"/>
      <c r="BF652" s="309"/>
      <c r="BG652" s="309"/>
      <c r="BH652" s="265"/>
      <c r="BI652" s="265"/>
      <c r="BJ652" s="265"/>
      <c r="BK652" s="265"/>
      <c r="BL652" s="265"/>
      <c r="BM652" s="265"/>
      <c r="BN652" s="265"/>
      <c r="BO652" s="265"/>
      <c r="BP652" s="265"/>
      <c r="BQ652" s="265"/>
      <c r="BR652" s="243"/>
      <c r="BS652" s="265"/>
      <c r="BT652" s="277"/>
      <c r="BU652" s="277"/>
      <c r="BV652" s="265"/>
      <c r="BW652" s="265"/>
      <c r="BX652" s="137"/>
      <c r="BY652" s="137"/>
      <c r="BZ652" s="265"/>
    </row>
    <row r="653" spans="1:78" ht="12.75">
      <c r="A653" s="298"/>
      <c r="B653" s="261"/>
      <c r="C653" s="305"/>
      <c r="D653" s="306"/>
      <c r="E653" s="263"/>
      <c r="F653" s="298"/>
      <c r="G653" s="261"/>
      <c r="H653" s="298"/>
      <c r="I653" s="298"/>
      <c r="J653" s="298"/>
      <c r="K653" s="298"/>
      <c r="L653" s="263"/>
      <c r="M653" s="247"/>
      <c r="N653" s="247"/>
      <c r="O653" s="247"/>
      <c r="P653" s="247"/>
      <c r="Q653" s="315"/>
      <c r="R653" s="315"/>
      <c r="S653" s="315"/>
      <c r="T653" s="315"/>
      <c r="U653" s="265"/>
      <c r="V653" s="265"/>
      <c r="W653" s="298"/>
      <c r="X653" s="314"/>
      <c r="Y653" s="314"/>
      <c r="Z653" s="314"/>
      <c r="AA653" s="314"/>
      <c r="AB653" s="314"/>
      <c r="AC653" s="314"/>
      <c r="AD653" s="314"/>
      <c r="AE653" s="314"/>
      <c r="AF653" s="298"/>
      <c r="AG653" s="303"/>
      <c r="AH653" s="303"/>
      <c r="AI653" s="265"/>
      <c r="AJ653" s="307"/>
      <c r="AK653" s="298"/>
      <c r="AL653" s="316"/>
      <c r="AM653" s="316"/>
      <c r="AN653" s="137"/>
      <c r="AO653" s="137"/>
      <c r="AP653" s="316"/>
      <c r="AQ653" s="314"/>
      <c r="AR653" s="244"/>
      <c r="AS653" s="308"/>
      <c r="AT653" s="137"/>
      <c r="AU653" s="137"/>
      <c r="AV653" s="317"/>
      <c r="AW653" s="311"/>
      <c r="AX653" s="317"/>
      <c r="AY653" s="317"/>
      <c r="AZ653" s="298"/>
      <c r="BA653" s="298"/>
      <c r="BB653" s="298"/>
      <c r="BC653" s="298"/>
      <c r="BD653" s="298"/>
      <c r="BE653" s="298"/>
      <c r="BF653" s="309"/>
      <c r="BG653" s="309"/>
      <c r="BH653" s="265"/>
      <c r="BI653" s="265"/>
      <c r="BJ653" s="265"/>
      <c r="BK653" s="265"/>
      <c r="BL653" s="265"/>
      <c r="BM653" s="265"/>
      <c r="BN653" s="265"/>
      <c r="BO653" s="265"/>
      <c r="BP653" s="265"/>
      <c r="BQ653" s="265"/>
      <c r="BR653" s="243"/>
      <c r="BS653" s="265"/>
      <c r="BT653" s="277"/>
      <c r="BU653" s="277"/>
      <c r="BV653" s="265"/>
      <c r="BW653" s="265"/>
      <c r="BX653" s="137"/>
      <c r="BY653" s="137"/>
      <c r="BZ653" s="265"/>
    </row>
    <row r="654" spans="1:78" ht="12.75">
      <c r="A654" s="298"/>
      <c r="B654" s="261"/>
      <c r="C654" s="305"/>
      <c r="D654" s="306"/>
      <c r="E654" s="263"/>
      <c r="F654" s="298"/>
      <c r="G654" s="261"/>
      <c r="H654" s="298"/>
      <c r="I654" s="298"/>
      <c r="J654" s="298"/>
      <c r="K654" s="298"/>
      <c r="L654" s="263"/>
      <c r="M654" s="247"/>
      <c r="N654" s="247"/>
      <c r="O654" s="247"/>
      <c r="P654" s="247"/>
      <c r="Q654" s="315"/>
      <c r="R654" s="315"/>
      <c r="S654" s="315"/>
      <c r="T654" s="315"/>
      <c r="U654" s="265"/>
      <c r="V654" s="265"/>
      <c r="W654" s="298"/>
      <c r="X654" s="314"/>
      <c r="Y654" s="314"/>
      <c r="Z654" s="314"/>
      <c r="AA654" s="314"/>
      <c r="AB654" s="314"/>
      <c r="AC654" s="314"/>
      <c r="AD654" s="314"/>
      <c r="AE654" s="314"/>
      <c r="AF654" s="298"/>
      <c r="AG654" s="303"/>
      <c r="AH654" s="303"/>
      <c r="AI654" s="265"/>
      <c r="AJ654" s="307"/>
      <c r="AK654" s="298"/>
      <c r="AL654" s="316"/>
      <c r="AM654" s="316"/>
      <c r="AN654" s="137"/>
      <c r="AO654" s="137"/>
      <c r="AP654" s="316"/>
      <c r="AQ654" s="314"/>
      <c r="AR654" s="244"/>
      <c r="AS654" s="308"/>
      <c r="AT654" s="137"/>
      <c r="AU654" s="137"/>
      <c r="AV654" s="317"/>
      <c r="AW654" s="311"/>
      <c r="AX654" s="317"/>
      <c r="AY654" s="317"/>
      <c r="AZ654" s="298"/>
      <c r="BA654" s="298"/>
      <c r="BB654" s="298"/>
      <c r="BC654" s="298"/>
      <c r="BD654" s="298"/>
      <c r="BE654" s="298"/>
      <c r="BF654" s="309"/>
      <c r="BG654" s="309"/>
      <c r="BH654" s="265"/>
      <c r="BI654" s="265"/>
      <c r="BJ654" s="265"/>
      <c r="BK654" s="265"/>
      <c r="BL654" s="265"/>
      <c r="BM654" s="265"/>
      <c r="BN654" s="265"/>
      <c r="BO654" s="265"/>
      <c r="BP654" s="265"/>
      <c r="BQ654" s="265"/>
      <c r="BR654" s="243"/>
      <c r="BS654" s="265"/>
      <c r="BT654" s="277"/>
      <c r="BU654" s="277"/>
      <c r="BV654" s="265"/>
      <c r="BW654" s="265"/>
      <c r="BX654" s="137"/>
      <c r="BY654" s="137"/>
      <c r="BZ654" s="265"/>
    </row>
    <row r="655" spans="1:78" ht="12.75">
      <c r="A655" s="298"/>
      <c r="B655" s="261"/>
      <c r="C655" s="305"/>
      <c r="D655" s="306"/>
      <c r="E655" s="263"/>
      <c r="F655" s="298"/>
      <c r="G655" s="261"/>
      <c r="H655" s="298"/>
      <c r="I655" s="298"/>
      <c r="J655" s="298"/>
      <c r="K655" s="298"/>
      <c r="L655" s="263"/>
      <c r="M655" s="247"/>
      <c r="N655" s="247"/>
      <c r="O655" s="247"/>
      <c r="P655" s="247"/>
      <c r="Q655" s="315"/>
      <c r="R655" s="315"/>
      <c r="S655" s="315"/>
      <c r="T655" s="315"/>
      <c r="U655" s="265"/>
      <c r="V655" s="265"/>
      <c r="W655" s="298"/>
      <c r="X655" s="314"/>
      <c r="Y655" s="314"/>
      <c r="Z655" s="314"/>
      <c r="AA655" s="314"/>
      <c r="AB655" s="314"/>
      <c r="AC655" s="314"/>
      <c r="AD655" s="314"/>
      <c r="AE655" s="314"/>
      <c r="AF655" s="298"/>
      <c r="AG655" s="303"/>
      <c r="AH655" s="303"/>
      <c r="AI655" s="265"/>
      <c r="AJ655" s="307"/>
      <c r="AK655" s="298"/>
      <c r="AL655" s="316"/>
      <c r="AM655" s="316"/>
      <c r="AN655" s="137"/>
      <c r="AO655" s="137"/>
      <c r="AP655" s="316"/>
      <c r="AQ655" s="314"/>
      <c r="AR655" s="244"/>
      <c r="AS655" s="308"/>
      <c r="AT655" s="137"/>
      <c r="AU655" s="137"/>
      <c r="AV655" s="317"/>
      <c r="AW655" s="311"/>
      <c r="AX655" s="317"/>
      <c r="AY655" s="317"/>
      <c r="AZ655" s="298"/>
      <c r="BA655" s="298"/>
      <c r="BB655" s="298"/>
      <c r="BC655" s="298"/>
      <c r="BD655" s="298"/>
      <c r="BE655" s="298"/>
      <c r="BF655" s="309"/>
      <c r="BG655" s="309"/>
      <c r="BH655" s="265"/>
      <c r="BI655" s="265"/>
      <c r="BJ655" s="265"/>
      <c r="BK655" s="265"/>
      <c r="BL655" s="265"/>
      <c r="BM655" s="265"/>
      <c r="BN655" s="265"/>
      <c r="BO655" s="265"/>
      <c r="BP655" s="265"/>
      <c r="BQ655" s="265"/>
      <c r="BR655" s="243"/>
      <c r="BS655" s="265"/>
      <c r="BT655" s="277"/>
      <c r="BU655" s="277"/>
      <c r="BV655" s="265"/>
      <c r="BW655" s="265"/>
      <c r="BX655" s="137"/>
      <c r="BY655" s="137"/>
      <c r="BZ655" s="265"/>
    </row>
    <row r="656" spans="1:78" ht="12.75">
      <c r="A656" s="298"/>
      <c r="B656" s="261"/>
      <c r="C656" s="305"/>
      <c r="D656" s="306"/>
      <c r="E656" s="263"/>
      <c r="F656" s="298"/>
      <c r="G656" s="261"/>
      <c r="H656" s="298"/>
      <c r="I656" s="298"/>
      <c r="J656" s="298"/>
      <c r="K656" s="298"/>
      <c r="L656" s="263"/>
      <c r="M656" s="247"/>
      <c r="N656" s="247"/>
      <c r="O656" s="247"/>
      <c r="P656" s="247"/>
      <c r="Q656" s="315"/>
      <c r="R656" s="315"/>
      <c r="S656" s="315"/>
      <c r="T656" s="315"/>
      <c r="U656" s="265"/>
      <c r="V656" s="265"/>
      <c r="W656" s="298"/>
      <c r="X656" s="314"/>
      <c r="Y656" s="314"/>
      <c r="Z656" s="314"/>
      <c r="AA656" s="314"/>
      <c r="AB656" s="314"/>
      <c r="AC656" s="314"/>
      <c r="AD656" s="314"/>
      <c r="AE656" s="314"/>
      <c r="AF656" s="298"/>
      <c r="AG656" s="303"/>
      <c r="AH656" s="303"/>
      <c r="AI656" s="265"/>
      <c r="AJ656" s="307"/>
      <c r="AK656" s="298"/>
      <c r="AL656" s="316"/>
      <c r="AM656" s="316"/>
      <c r="AN656" s="137"/>
      <c r="AO656" s="137"/>
      <c r="AP656" s="316"/>
      <c r="AQ656" s="314"/>
      <c r="AR656" s="244"/>
      <c r="AS656" s="308"/>
      <c r="AT656" s="137"/>
      <c r="AU656" s="137"/>
      <c r="AV656" s="317"/>
      <c r="AW656" s="311"/>
      <c r="AX656" s="317"/>
      <c r="AY656" s="317"/>
      <c r="AZ656" s="298"/>
      <c r="BA656" s="298"/>
      <c r="BB656" s="298"/>
      <c r="BC656" s="298"/>
      <c r="BD656" s="298"/>
      <c r="BE656" s="298"/>
      <c r="BF656" s="309"/>
      <c r="BG656" s="309"/>
      <c r="BH656" s="265"/>
      <c r="BI656" s="265"/>
      <c r="BJ656" s="265"/>
      <c r="BK656" s="265"/>
      <c r="BL656" s="265"/>
      <c r="BM656" s="265"/>
      <c r="BN656" s="265"/>
      <c r="BO656" s="265"/>
      <c r="BP656" s="265"/>
      <c r="BQ656" s="265"/>
      <c r="BR656" s="243"/>
      <c r="BS656" s="265"/>
      <c r="BT656" s="277"/>
      <c r="BU656" s="277"/>
      <c r="BV656" s="265"/>
      <c r="BW656" s="265"/>
      <c r="BX656" s="137"/>
      <c r="BY656" s="137"/>
      <c r="BZ656" s="265"/>
    </row>
    <row r="657" spans="1:78" ht="12.75">
      <c r="A657" s="298"/>
      <c r="B657" s="261"/>
      <c r="C657" s="305"/>
      <c r="D657" s="306"/>
      <c r="E657" s="263"/>
      <c r="F657" s="298"/>
      <c r="G657" s="261"/>
      <c r="H657" s="298"/>
      <c r="I657" s="298"/>
      <c r="J657" s="298"/>
      <c r="K657" s="298"/>
      <c r="L657" s="263"/>
      <c r="M657" s="247"/>
      <c r="N657" s="247"/>
      <c r="O657" s="247"/>
      <c r="P657" s="247"/>
      <c r="Q657" s="315"/>
      <c r="R657" s="315"/>
      <c r="S657" s="315"/>
      <c r="T657" s="315"/>
      <c r="U657" s="265"/>
      <c r="V657" s="265"/>
      <c r="W657" s="298"/>
      <c r="X657" s="314"/>
      <c r="Y657" s="314"/>
      <c r="Z657" s="314"/>
      <c r="AA657" s="314"/>
      <c r="AB657" s="314"/>
      <c r="AC657" s="314"/>
      <c r="AD657" s="314"/>
      <c r="AE657" s="314"/>
      <c r="AF657" s="298"/>
      <c r="AG657" s="303"/>
      <c r="AH657" s="303"/>
      <c r="AI657" s="265"/>
      <c r="AJ657" s="307"/>
      <c r="AK657" s="298"/>
      <c r="AL657" s="316"/>
      <c r="AM657" s="316"/>
      <c r="AN657" s="137"/>
      <c r="AO657" s="137"/>
      <c r="AP657" s="316"/>
      <c r="AQ657" s="314"/>
      <c r="AR657" s="244"/>
      <c r="AS657" s="308"/>
      <c r="AT657" s="137"/>
      <c r="AU657" s="137"/>
      <c r="AV657" s="317"/>
      <c r="AW657" s="311"/>
      <c r="AX657" s="317"/>
      <c r="AY657" s="317"/>
      <c r="AZ657" s="298"/>
      <c r="BA657" s="298"/>
      <c r="BB657" s="298"/>
      <c r="BC657" s="298"/>
      <c r="BD657" s="298"/>
      <c r="BE657" s="298"/>
      <c r="BF657" s="309"/>
      <c r="BG657" s="309"/>
      <c r="BH657" s="265"/>
      <c r="BI657" s="265"/>
      <c r="BJ657" s="265"/>
      <c r="BK657" s="265"/>
      <c r="BL657" s="265"/>
      <c r="BM657" s="265"/>
      <c r="BN657" s="265"/>
      <c r="BO657" s="265"/>
      <c r="BP657" s="265"/>
      <c r="BQ657" s="265"/>
      <c r="BR657" s="243"/>
      <c r="BS657" s="265"/>
      <c r="BT657" s="277"/>
      <c r="BU657" s="277"/>
      <c r="BV657" s="265"/>
      <c r="BW657" s="265"/>
      <c r="BX657" s="137"/>
      <c r="BY657" s="137"/>
      <c r="BZ657" s="265"/>
    </row>
    <row r="658" spans="1:78" ht="12.75">
      <c r="A658" s="298"/>
      <c r="B658" s="261"/>
      <c r="C658" s="305"/>
      <c r="D658" s="306"/>
      <c r="E658" s="263"/>
      <c r="F658" s="298"/>
      <c r="G658" s="261"/>
      <c r="H658" s="298"/>
      <c r="I658" s="298"/>
      <c r="J658" s="298"/>
      <c r="K658" s="298"/>
      <c r="L658" s="263"/>
      <c r="M658" s="247"/>
      <c r="N658" s="247"/>
      <c r="O658" s="247"/>
      <c r="P658" s="247"/>
      <c r="Q658" s="315"/>
      <c r="R658" s="315"/>
      <c r="S658" s="315"/>
      <c r="T658" s="315"/>
      <c r="U658" s="265"/>
      <c r="V658" s="265"/>
      <c r="W658" s="298"/>
      <c r="X658" s="314"/>
      <c r="Y658" s="314"/>
      <c r="Z658" s="314"/>
      <c r="AA658" s="314"/>
      <c r="AB658" s="314"/>
      <c r="AC658" s="314"/>
      <c r="AD658" s="314"/>
      <c r="AE658" s="314"/>
      <c r="AF658" s="298"/>
      <c r="AG658" s="303"/>
      <c r="AH658" s="303"/>
      <c r="AI658" s="265"/>
      <c r="AJ658" s="307"/>
      <c r="AK658" s="298"/>
      <c r="AL658" s="316"/>
      <c r="AM658" s="316"/>
      <c r="AN658" s="137"/>
      <c r="AO658" s="137"/>
      <c r="AP658" s="316"/>
      <c r="AQ658" s="314"/>
      <c r="AR658" s="244"/>
      <c r="AS658" s="308"/>
      <c r="AT658" s="137"/>
      <c r="AU658" s="137"/>
      <c r="AV658" s="317"/>
      <c r="AW658" s="311"/>
      <c r="AX658" s="317"/>
      <c r="AY658" s="317"/>
      <c r="AZ658" s="298"/>
      <c r="BA658" s="298"/>
      <c r="BB658" s="298"/>
      <c r="BC658" s="298"/>
      <c r="BD658" s="298"/>
      <c r="BE658" s="298"/>
      <c r="BF658" s="309"/>
      <c r="BG658" s="309"/>
      <c r="BH658" s="265"/>
      <c r="BI658" s="265"/>
      <c r="BJ658" s="265"/>
      <c r="BK658" s="265"/>
      <c r="BL658" s="265"/>
      <c r="BM658" s="265"/>
      <c r="BN658" s="265"/>
      <c r="BO658" s="265"/>
      <c r="BP658" s="265"/>
      <c r="BQ658" s="265"/>
      <c r="BR658" s="243"/>
      <c r="BS658" s="265"/>
      <c r="BT658" s="277"/>
      <c r="BU658" s="277"/>
      <c r="BV658" s="265"/>
      <c r="BW658" s="265"/>
      <c r="BX658" s="137"/>
      <c r="BY658" s="137"/>
      <c r="BZ658" s="265"/>
    </row>
    <row r="659" spans="1:78" ht="12.75">
      <c r="A659" s="298"/>
      <c r="B659" s="261"/>
      <c r="C659" s="305"/>
      <c r="D659" s="306"/>
      <c r="E659" s="263"/>
      <c r="F659" s="298"/>
      <c r="G659" s="261"/>
      <c r="H659" s="298"/>
      <c r="I659" s="298"/>
      <c r="J659" s="298"/>
      <c r="K659" s="298"/>
      <c r="L659" s="263"/>
      <c r="M659" s="247"/>
      <c r="N659" s="247"/>
      <c r="O659" s="247"/>
      <c r="P659" s="247"/>
      <c r="Q659" s="315"/>
      <c r="R659" s="315"/>
      <c r="S659" s="315"/>
      <c r="T659" s="315"/>
      <c r="U659" s="265"/>
      <c r="V659" s="265"/>
      <c r="W659" s="298"/>
      <c r="X659" s="314"/>
      <c r="Y659" s="314"/>
      <c r="Z659" s="314"/>
      <c r="AA659" s="314"/>
      <c r="AB659" s="314"/>
      <c r="AC659" s="314"/>
      <c r="AD659" s="314"/>
      <c r="AE659" s="314"/>
      <c r="AF659" s="298"/>
      <c r="AG659" s="303"/>
      <c r="AH659" s="303"/>
      <c r="AI659" s="265"/>
      <c r="AJ659" s="307"/>
      <c r="AK659" s="298"/>
      <c r="AL659" s="316"/>
      <c r="AM659" s="316"/>
      <c r="AN659" s="137"/>
      <c r="AO659" s="137"/>
      <c r="AP659" s="316"/>
      <c r="AQ659" s="314"/>
      <c r="AR659" s="244"/>
      <c r="AS659" s="308"/>
      <c r="AT659" s="137"/>
      <c r="AU659" s="137"/>
      <c r="AV659" s="317"/>
      <c r="AW659" s="311"/>
      <c r="AX659" s="317"/>
      <c r="AY659" s="317"/>
      <c r="AZ659" s="298"/>
      <c r="BA659" s="298"/>
      <c r="BB659" s="298"/>
      <c r="BC659" s="298"/>
      <c r="BD659" s="298"/>
      <c r="BE659" s="298"/>
      <c r="BF659" s="309"/>
      <c r="BG659" s="309"/>
      <c r="BH659" s="265"/>
      <c r="BI659" s="265"/>
      <c r="BJ659" s="265"/>
      <c r="BK659" s="265"/>
      <c r="BL659" s="265"/>
      <c r="BM659" s="265"/>
      <c r="BN659" s="265"/>
      <c r="BO659" s="265"/>
      <c r="BP659" s="265"/>
      <c r="BQ659" s="265"/>
      <c r="BR659" s="243"/>
      <c r="BS659" s="265"/>
      <c r="BT659" s="277"/>
      <c r="BU659" s="277"/>
      <c r="BV659" s="265"/>
      <c r="BW659" s="265"/>
      <c r="BX659" s="137"/>
      <c r="BY659" s="137"/>
      <c r="BZ659" s="265"/>
    </row>
    <row r="660" spans="1:78" ht="12.75">
      <c r="A660" s="298"/>
      <c r="B660" s="261"/>
      <c r="C660" s="305"/>
      <c r="D660" s="306"/>
      <c r="E660" s="263"/>
      <c r="F660" s="298"/>
      <c r="G660" s="261"/>
      <c r="H660" s="298"/>
      <c r="I660" s="298"/>
      <c r="J660" s="298"/>
      <c r="K660" s="298"/>
      <c r="L660" s="263"/>
      <c r="M660" s="247"/>
      <c r="N660" s="247"/>
      <c r="O660" s="247"/>
      <c r="P660" s="247"/>
      <c r="Q660" s="315"/>
      <c r="R660" s="315"/>
      <c r="S660" s="315"/>
      <c r="T660" s="315"/>
      <c r="U660" s="265"/>
      <c r="V660" s="265"/>
      <c r="W660" s="298"/>
      <c r="X660" s="314"/>
      <c r="Y660" s="314"/>
      <c r="Z660" s="314"/>
      <c r="AA660" s="314"/>
      <c r="AB660" s="314"/>
      <c r="AC660" s="314"/>
      <c r="AD660" s="314"/>
      <c r="AE660" s="314"/>
      <c r="AF660" s="298"/>
      <c r="AG660" s="303"/>
      <c r="AH660" s="303"/>
      <c r="AI660" s="265"/>
      <c r="AJ660" s="307"/>
      <c r="AK660" s="298"/>
      <c r="AL660" s="316"/>
      <c r="AM660" s="316"/>
      <c r="AN660" s="137"/>
      <c r="AO660" s="137"/>
      <c r="AP660" s="316"/>
      <c r="AQ660" s="314"/>
      <c r="AR660" s="244"/>
      <c r="AS660" s="308"/>
      <c r="AT660" s="137"/>
      <c r="AU660" s="137"/>
      <c r="AV660" s="317"/>
      <c r="AW660" s="311"/>
      <c r="AX660" s="317"/>
      <c r="AY660" s="317"/>
      <c r="AZ660" s="298"/>
      <c r="BA660" s="298"/>
      <c r="BB660" s="298"/>
      <c r="BC660" s="298"/>
      <c r="BD660" s="298"/>
      <c r="BE660" s="298"/>
      <c r="BF660" s="309"/>
      <c r="BG660" s="309"/>
      <c r="BH660" s="265"/>
      <c r="BI660" s="265"/>
      <c r="BJ660" s="265"/>
      <c r="BK660" s="265"/>
      <c r="BL660" s="265"/>
      <c r="BM660" s="265"/>
      <c r="BN660" s="265"/>
      <c r="BO660" s="265"/>
      <c r="BP660" s="265"/>
      <c r="BQ660" s="265"/>
      <c r="BR660" s="243"/>
      <c r="BS660" s="265"/>
      <c r="BT660" s="277"/>
      <c r="BU660" s="277"/>
      <c r="BV660" s="265"/>
      <c r="BW660" s="265"/>
      <c r="BX660" s="137"/>
      <c r="BY660" s="137"/>
      <c r="BZ660" s="265"/>
    </row>
    <row r="661" spans="1:78" ht="12.75">
      <c r="A661" s="298"/>
      <c r="B661" s="261"/>
      <c r="C661" s="305"/>
      <c r="D661" s="306"/>
      <c r="E661" s="263"/>
      <c r="F661" s="298"/>
      <c r="G661" s="261"/>
      <c r="H661" s="298"/>
      <c r="I661" s="298"/>
      <c r="J661" s="298"/>
      <c r="K661" s="298"/>
      <c r="L661" s="263"/>
      <c r="M661" s="247"/>
      <c r="N661" s="247"/>
      <c r="O661" s="247"/>
      <c r="P661" s="247"/>
      <c r="Q661" s="315"/>
      <c r="R661" s="315"/>
      <c r="S661" s="315"/>
      <c r="T661" s="315"/>
      <c r="U661" s="265"/>
      <c r="V661" s="265"/>
      <c r="W661" s="298"/>
      <c r="X661" s="314"/>
      <c r="Y661" s="314"/>
      <c r="Z661" s="314"/>
      <c r="AA661" s="314"/>
      <c r="AB661" s="314"/>
      <c r="AC661" s="314"/>
      <c r="AD661" s="314"/>
      <c r="AE661" s="314"/>
      <c r="AF661" s="298"/>
      <c r="AG661" s="303"/>
      <c r="AH661" s="303"/>
      <c r="AI661" s="265"/>
      <c r="AJ661" s="307"/>
      <c r="AK661" s="298"/>
      <c r="AL661" s="316"/>
      <c r="AM661" s="316"/>
      <c r="AN661" s="137"/>
      <c r="AO661" s="137"/>
      <c r="AP661" s="316"/>
      <c r="AQ661" s="314"/>
      <c r="AR661" s="244"/>
      <c r="AS661" s="308"/>
      <c r="AT661" s="137"/>
      <c r="AU661" s="137"/>
      <c r="AV661" s="317"/>
      <c r="AW661" s="311"/>
      <c r="AX661" s="317"/>
      <c r="AY661" s="317"/>
      <c r="AZ661" s="298"/>
      <c r="BA661" s="298"/>
      <c r="BB661" s="298"/>
      <c r="BC661" s="298"/>
      <c r="BD661" s="298"/>
      <c r="BE661" s="298"/>
      <c r="BF661" s="309"/>
      <c r="BG661" s="309"/>
      <c r="BH661" s="265"/>
      <c r="BI661" s="265"/>
      <c r="BJ661" s="265"/>
      <c r="BK661" s="265"/>
      <c r="BL661" s="265"/>
      <c r="BM661" s="265"/>
      <c r="BN661" s="265"/>
      <c r="BO661" s="265"/>
      <c r="BP661" s="265"/>
      <c r="BQ661" s="265"/>
      <c r="BR661" s="243"/>
      <c r="BS661" s="265"/>
      <c r="BT661" s="277"/>
      <c r="BU661" s="277"/>
      <c r="BV661" s="265"/>
      <c r="BW661" s="265"/>
      <c r="BX661" s="137"/>
      <c r="BY661" s="137"/>
      <c r="BZ661" s="265"/>
    </row>
    <row r="662" spans="1:78" ht="12.75">
      <c r="A662" s="298"/>
      <c r="B662" s="261"/>
      <c r="C662" s="305"/>
      <c r="D662" s="306"/>
      <c r="E662" s="263"/>
      <c r="F662" s="298"/>
      <c r="G662" s="261"/>
      <c r="H662" s="298"/>
      <c r="I662" s="298"/>
      <c r="J662" s="298"/>
      <c r="K662" s="298"/>
      <c r="L662" s="263"/>
      <c r="M662" s="247"/>
      <c r="N662" s="247"/>
      <c r="O662" s="247"/>
      <c r="P662" s="247"/>
      <c r="Q662" s="315"/>
      <c r="R662" s="315"/>
      <c r="S662" s="315"/>
      <c r="T662" s="315"/>
      <c r="U662" s="265"/>
      <c r="V662" s="265"/>
      <c r="W662" s="298"/>
      <c r="X662" s="314"/>
      <c r="Y662" s="314"/>
      <c r="Z662" s="314"/>
      <c r="AA662" s="314"/>
      <c r="AB662" s="314"/>
      <c r="AC662" s="314"/>
      <c r="AD662" s="314"/>
      <c r="AE662" s="314"/>
      <c r="AF662" s="298"/>
      <c r="AG662" s="303"/>
      <c r="AH662" s="303"/>
      <c r="AI662" s="265"/>
      <c r="AJ662" s="307"/>
      <c r="AK662" s="298"/>
      <c r="AL662" s="316"/>
      <c r="AM662" s="316"/>
      <c r="AN662" s="137"/>
      <c r="AO662" s="137"/>
      <c r="AP662" s="316"/>
      <c r="AQ662" s="314"/>
      <c r="AR662" s="244"/>
      <c r="AS662" s="308"/>
      <c r="AT662" s="137"/>
      <c r="AU662" s="137"/>
      <c r="AV662" s="317"/>
      <c r="AW662" s="311"/>
      <c r="AX662" s="317"/>
      <c r="AY662" s="317"/>
      <c r="AZ662" s="298"/>
      <c r="BA662" s="298"/>
      <c r="BB662" s="298"/>
      <c r="BC662" s="298"/>
      <c r="BD662" s="298"/>
      <c r="BE662" s="298"/>
      <c r="BF662" s="309"/>
      <c r="BG662" s="309"/>
      <c r="BH662" s="265"/>
      <c r="BI662" s="265"/>
      <c r="BJ662" s="265"/>
      <c r="BK662" s="265"/>
      <c r="BL662" s="265"/>
      <c r="BM662" s="265"/>
      <c r="BN662" s="265"/>
      <c r="BO662" s="265"/>
      <c r="BP662" s="265"/>
      <c r="BQ662" s="265"/>
      <c r="BR662" s="243"/>
      <c r="BS662" s="265"/>
      <c r="BT662" s="277"/>
      <c r="BU662" s="277"/>
      <c r="BV662" s="265"/>
      <c r="BW662" s="265"/>
      <c r="BX662" s="137"/>
      <c r="BY662" s="137"/>
      <c r="BZ662" s="265"/>
    </row>
    <row r="663" spans="1:78" ht="12.75">
      <c r="A663" s="298"/>
      <c r="B663" s="261"/>
      <c r="C663" s="305"/>
      <c r="D663" s="306"/>
      <c r="E663" s="263"/>
      <c r="F663" s="298"/>
      <c r="G663" s="261"/>
      <c r="H663" s="298"/>
      <c r="I663" s="298"/>
      <c r="J663" s="298"/>
      <c r="K663" s="298"/>
      <c r="L663" s="263"/>
      <c r="M663" s="247"/>
      <c r="N663" s="247"/>
      <c r="O663" s="247"/>
      <c r="P663" s="247"/>
      <c r="Q663" s="315"/>
      <c r="R663" s="315"/>
      <c r="S663" s="315"/>
      <c r="T663" s="315"/>
      <c r="U663" s="265"/>
      <c r="V663" s="265"/>
      <c r="W663" s="298"/>
      <c r="X663" s="314"/>
      <c r="Y663" s="314"/>
      <c r="Z663" s="314"/>
      <c r="AA663" s="314"/>
      <c r="AB663" s="314"/>
      <c r="AC663" s="314"/>
      <c r="AD663" s="314"/>
      <c r="AE663" s="314"/>
      <c r="AF663" s="298"/>
      <c r="AG663" s="303"/>
      <c r="AH663" s="303"/>
      <c r="AI663" s="265"/>
      <c r="AJ663" s="307"/>
      <c r="AK663" s="298"/>
      <c r="AL663" s="316"/>
      <c r="AM663" s="316"/>
      <c r="AN663" s="137"/>
      <c r="AO663" s="137"/>
      <c r="AP663" s="316"/>
      <c r="AQ663" s="314"/>
      <c r="AR663" s="244"/>
      <c r="AS663" s="308"/>
      <c r="AT663" s="137"/>
      <c r="AU663" s="137"/>
      <c r="AV663" s="317"/>
      <c r="AW663" s="311"/>
      <c r="AX663" s="317"/>
      <c r="AY663" s="317"/>
      <c r="AZ663" s="298"/>
      <c r="BA663" s="298"/>
      <c r="BB663" s="298"/>
      <c r="BC663" s="298"/>
      <c r="BD663" s="298"/>
      <c r="BE663" s="298"/>
      <c r="BF663" s="309"/>
      <c r="BG663" s="309"/>
      <c r="BH663" s="265"/>
      <c r="BI663" s="265"/>
      <c r="BJ663" s="265"/>
      <c r="BK663" s="265"/>
      <c r="BL663" s="265"/>
      <c r="BM663" s="265"/>
      <c r="BN663" s="265"/>
      <c r="BO663" s="265"/>
      <c r="BP663" s="265"/>
      <c r="BQ663" s="265"/>
      <c r="BR663" s="243"/>
      <c r="BS663" s="265"/>
      <c r="BT663" s="277"/>
      <c r="BU663" s="277"/>
      <c r="BV663" s="265"/>
      <c r="BW663" s="265"/>
      <c r="BX663" s="137"/>
      <c r="BY663" s="137"/>
      <c r="BZ663" s="265"/>
    </row>
    <row r="664" spans="1:78" ht="12.75">
      <c r="A664" s="298"/>
      <c r="B664" s="261"/>
      <c r="C664" s="305"/>
      <c r="D664" s="306"/>
      <c r="E664" s="263"/>
      <c r="F664" s="298"/>
      <c r="G664" s="261"/>
      <c r="H664" s="298"/>
      <c r="I664" s="298"/>
      <c r="J664" s="298"/>
      <c r="K664" s="298"/>
      <c r="L664" s="263"/>
      <c r="M664" s="247"/>
      <c r="N664" s="247"/>
      <c r="O664" s="247"/>
      <c r="P664" s="247"/>
      <c r="Q664" s="315"/>
      <c r="R664" s="315"/>
      <c r="S664" s="315"/>
      <c r="T664" s="315"/>
      <c r="U664" s="265"/>
      <c r="V664" s="265"/>
      <c r="W664" s="298"/>
      <c r="X664" s="314"/>
      <c r="Y664" s="314"/>
      <c r="Z664" s="314"/>
      <c r="AA664" s="314"/>
      <c r="AB664" s="314"/>
      <c r="AC664" s="314"/>
      <c r="AD664" s="314"/>
      <c r="AE664" s="314"/>
      <c r="AF664" s="298"/>
      <c r="AG664" s="303"/>
      <c r="AH664" s="303"/>
      <c r="AI664" s="265"/>
      <c r="AJ664" s="307"/>
      <c r="AK664" s="298"/>
      <c r="AL664" s="316"/>
      <c r="AM664" s="316"/>
      <c r="AN664" s="137"/>
      <c r="AO664" s="137"/>
      <c r="AP664" s="316"/>
      <c r="AQ664" s="314"/>
      <c r="AR664" s="244"/>
      <c r="AS664" s="308"/>
      <c r="AT664" s="137"/>
      <c r="AU664" s="137"/>
      <c r="AV664" s="317"/>
      <c r="AW664" s="311"/>
      <c r="AX664" s="317"/>
      <c r="AY664" s="317"/>
      <c r="AZ664" s="298"/>
      <c r="BA664" s="298"/>
      <c r="BB664" s="298"/>
      <c r="BC664" s="298"/>
      <c r="BD664" s="298"/>
      <c r="BE664" s="298"/>
      <c r="BF664" s="309"/>
      <c r="BG664" s="309"/>
      <c r="BH664" s="265"/>
      <c r="BI664" s="265"/>
      <c r="BJ664" s="265"/>
      <c r="BK664" s="265"/>
      <c r="BL664" s="265"/>
      <c r="BM664" s="265"/>
      <c r="BN664" s="265"/>
      <c r="BO664" s="265"/>
      <c r="BP664" s="265"/>
      <c r="BQ664" s="265"/>
      <c r="BR664" s="243"/>
      <c r="BS664" s="265"/>
      <c r="BT664" s="277"/>
      <c r="BU664" s="277"/>
      <c r="BV664" s="265"/>
      <c r="BW664" s="265"/>
      <c r="BX664" s="137"/>
      <c r="BY664" s="137"/>
      <c r="BZ664" s="265"/>
    </row>
    <row r="665" spans="1:78" ht="12.75">
      <c r="A665" s="298"/>
      <c r="B665" s="261"/>
      <c r="C665" s="305"/>
      <c r="D665" s="306"/>
      <c r="E665" s="263"/>
      <c r="F665" s="298"/>
      <c r="G665" s="261"/>
      <c r="H665" s="298"/>
      <c r="I665" s="298"/>
      <c r="J665" s="298"/>
      <c r="K665" s="298"/>
      <c r="L665" s="263"/>
      <c r="M665" s="247"/>
      <c r="N665" s="247"/>
      <c r="O665" s="247"/>
      <c r="P665" s="247"/>
      <c r="Q665" s="315"/>
      <c r="R665" s="315"/>
      <c r="S665" s="315"/>
      <c r="T665" s="315"/>
      <c r="U665" s="265"/>
      <c r="V665" s="265"/>
      <c r="W665" s="298"/>
      <c r="X665" s="314"/>
      <c r="Y665" s="314"/>
      <c r="Z665" s="314"/>
      <c r="AA665" s="314"/>
      <c r="AB665" s="314"/>
      <c r="AC665" s="314"/>
      <c r="AD665" s="314"/>
      <c r="AE665" s="314"/>
      <c r="AF665" s="298"/>
      <c r="AG665" s="303"/>
      <c r="AH665" s="303"/>
      <c r="AI665" s="265"/>
      <c r="AJ665" s="307"/>
      <c r="AK665" s="298"/>
      <c r="AL665" s="316"/>
      <c r="AM665" s="316"/>
      <c r="AN665" s="137"/>
      <c r="AO665" s="137"/>
      <c r="AP665" s="316"/>
      <c r="AQ665" s="314"/>
      <c r="AR665" s="244"/>
      <c r="AS665" s="308"/>
      <c r="AT665" s="137"/>
      <c r="AU665" s="137"/>
      <c r="AV665" s="317"/>
      <c r="AW665" s="311"/>
      <c r="AX665" s="317"/>
      <c r="AY665" s="317"/>
      <c r="AZ665" s="298"/>
      <c r="BA665" s="298"/>
      <c r="BB665" s="298"/>
      <c r="BC665" s="298"/>
      <c r="BD665" s="298"/>
      <c r="BE665" s="298"/>
      <c r="BF665" s="309"/>
      <c r="BG665" s="309"/>
      <c r="BH665" s="265"/>
      <c r="BI665" s="265"/>
      <c r="BJ665" s="265"/>
      <c r="BK665" s="265"/>
      <c r="BL665" s="265"/>
      <c r="BM665" s="265"/>
      <c r="BN665" s="265"/>
      <c r="BO665" s="265"/>
      <c r="BP665" s="265"/>
      <c r="BQ665" s="265"/>
      <c r="BR665" s="243"/>
      <c r="BS665" s="265"/>
      <c r="BT665" s="277"/>
      <c r="BU665" s="277"/>
      <c r="BV665" s="265"/>
      <c r="BW665" s="265"/>
      <c r="BX665" s="137"/>
      <c r="BY665" s="137"/>
      <c r="BZ665" s="265"/>
    </row>
    <row r="666" spans="1:78" ht="12.75">
      <c r="A666" s="298"/>
      <c r="B666" s="261"/>
      <c r="C666" s="305"/>
      <c r="D666" s="306"/>
      <c r="E666" s="263"/>
      <c r="F666" s="298"/>
      <c r="G666" s="261"/>
      <c r="H666" s="298"/>
      <c r="I666" s="298"/>
      <c r="J666" s="298"/>
      <c r="K666" s="298"/>
      <c r="L666" s="263"/>
      <c r="M666" s="247"/>
      <c r="N666" s="247"/>
      <c r="O666" s="247"/>
      <c r="P666" s="247"/>
      <c r="Q666" s="315"/>
      <c r="R666" s="315"/>
      <c r="S666" s="315"/>
      <c r="T666" s="315"/>
      <c r="U666" s="265"/>
      <c r="V666" s="265"/>
      <c r="W666" s="298"/>
      <c r="X666" s="314"/>
      <c r="Y666" s="314"/>
      <c r="Z666" s="314"/>
      <c r="AA666" s="314"/>
      <c r="AB666" s="314"/>
      <c r="AC666" s="314"/>
      <c r="AD666" s="314"/>
      <c r="AE666" s="314"/>
      <c r="AF666" s="298"/>
      <c r="AG666" s="303"/>
      <c r="AH666" s="303"/>
      <c r="AI666" s="265"/>
      <c r="AJ666" s="307"/>
      <c r="AK666" s="298"/>
      <c r="AL666" s="316"/>
      <c r="AM666" s="316"/>
      <c r="AN666" s="137"/>
      <c r="AO666" s="137"/>
      <c r="AP666" s="316"/>
      <c r="AQ666" s="314"/>
      <c r="AR666" s="244"/>
      <c r="AS666" s="308"/>
      <c r="AT666" s="137"/>
      <c r="AU666" s="137"/>
      <c r="AV666" s="317"/>
      <c r="AW666" s="311"/>
      <c r="AX666" s="317"/>
      <c r="AY666" s="317"/>
      <c r="AZ666" s="298"/>
      <c r="BA666" s="298"/>
      <c r="BB666" s="298"/>
      <c r="BC666" s="298"/>
      <c r="BD666" s="298"/>
      <c r="BE666" s="298"/>
      <c r="BF666" s="309"/>
      <c r="BG666" s="309"/>
      <c r="BH666" s="265"/>
      <c r="BI666" s="265"/>
      <c r="BJ666" s="265"/>
      <c r="BK666" s="265"/>
      <c r="BL666" s="265"/>
      <c r="BM666" s="265"/>
      <c r="BN666" s="265"/>
      <c r="BO666" s="265"/>
      <c r="BP666" s="265"/>
      <c r="BQ666" s="265"/>
      <c r="BR666" s="243"/>
      <c r="BS666" s="265"/>
      <c r="BT666" s="277"/>
      <c r="BU666" s="277"/>
      <c r="BV666" s="265"/>
      <c r="BW666" s="265"/>
      <c r="BX666" s="137"/>
      <c r="BY666" s="137"/>
      <c r="BZ666" s="265"/>
    </row>
    <row r="667" spans="1:78" ht="12.75">
      <c r="A667" s="298"/>
      <c r="B667" s="261"/>
      <c r="C667" s="305"/>
      <c r="D667" s="306"/>
      <c r="E667" s="263"/>
      <c r="F667" s="298"/>
      <c r="G667" s="261"/>
      <c r="H667" s="298"/>
      <c r="I667" s="298"/>
      <c r="J667" s="298"/>
      <c r="K667" s="298"/>
      <c r="L667" s="263"/>
      <c r="M667" s="247"/>
      <c r="N667" s="247"/>
      <c r="O667" s="247"/>
      <c r="P667" s="247"/>
      <c r="Q667" s="315"/>
      <c r="R667" s="315"/>
      <c r="S667" s="315"/>
      <c r="T667" s="315"/>
      <c r="U667" s="265"/>
      <c r="V667" s="265"/>
      <c r="W667" s="298"/>
      <c r="X667" s="314"/>
      <c r="Y667" s="314"/>
      <c r="Z667" s="314"/>
      <c r="AA667" s="314"/>
      <c r="AB667" s="314"/>
      <c r="AC667" s="314"/>
      <c r="AD667" s="314"/>
      <c r="AE667" s="314"/>
      <c r="AF667" s="298"/>
      <c r="AG667" s="303"/>
      <c r="AH667" s="303"/>
      <c r="AI667" s="265"/>
      <c r="AJ667" s="307"/>
      <c r="AK667" s="298"/>
      <c r="AL667" s="316"/>
      <c r="AM667" s="316"/>
      <c r="AN667" s="137"/>
      <c r="AO667" s="137"/>
      <c r="AP667" s="316"/>
      <c r="AQ667" s="314"/>
      <c r="AR667" s="244"/>
      <c r="AS667" s="308"/>
      <c r="AT667" s="137"/>
      <c r="AU667" s="137"/>
      <c r="AV667" s="317"/>
      <c r="AW667" s="311"/>
      <c r="AX667" s="317"/>
      <c r="AY667" s="317"/>
      <c r="AZ667" s="298"/>
      <c r="BA667" s="298"/>
      <c r="BB667" s="298"/>
      <c r="BC667" s="298"/>
      <c r="BD667" s="298"/>
      <c r="BE667" s="298"/>
      <c r="BF667" s="309"/>
      <c r="BG667" s="309"/>
      <c r="BH667" s="265"/>
      <c r="BI667" s="265"/>
      <c r="BJ667" s="265"/>
      <c r="BK667" s="265"/>
      <c r="BL667" s="265"/>
      <c r="BM667" s="265"/>
      <c r="BN667" s="265"/>
      <c r="BO667" s="265"/>
      <c r="BP667" s="265"/>
      <c r="BQ667" s="265"/>
      <c r="BR667" s="243"/>
      <c r="BS667" s="265"/>
      <c r="BT667" s="277"/>
      <c r="BU667" s="277"/>
      <c r="BV667" s="265"/>
      <c r="BW667" s="265"/>
      <c r="BX667" s="137"/>
      <c r="BY667" s="137"/>
      <c r="BZ667" s="265"/>
    </row>
    <row r="668" spans="1:78" ht="12.75">
      <c r="A668" s="298"/>
      <c r="B668" s="261"/>
      <c r="C668" s="305"/>
      <c r="D668" s="306"/>
      <c r="E668" s="263"/>
      <c r="F668" s="298"/>
      <c r="G668" s="261"/>
      <c r="H668" s="298"/>
      <c r="I668" s="298"/>
      <c r="J668" s="298"/>
      <c r="K668" s="298"/>
      <c r="L668" s="263"/>
      <c r="M668" s="247"/>
      <c r="N668" s="247"/>
      <c r="O668" s="247"/>
      <c r="P668" s="247"/>
      <c r="Q668" s="315"/>
      <c r="R668" s="315"/>
      <c r="S668" s="315"/>
      <c r="T668" s="315"/>
      <c r="U668" s="265"/>
      <c r="V668" s="265"/>
      <c r="W668" s="298"/>
      <c r="X668" s="314"/>
      <c r="Y668" s="314"/>
      <c r="Z668" s="314"/>
      <c r="AA668" s="314"/>
      <c r="AB668" s="314"/>
      <c r="AC668" s="314"/>
      <c r="AD668" s="314"/>
      <c r="AE668" s="314"/>
      <c r="AF668" s="298"/>
      <c r="AG668" s="303"/>
      <c r="AH668" s="303"/>
      <c r="AI668" s="265"/>
      <c r="AJ668" s="307"/>
      <c r="AK668" s="298"/>
      <c r="AL668" s="316"/>
      <c r="AM668" s="316"/>
      <c r="AN668" s="137"/>
      <c r="AO668" s="137"/>
      <c r="AP668" s="316"/>
      <c r="AQ668" s="314"/>
      <c r="AR668" s="244"/>
      <c r="AS668" s="308"/>
      <c r="AT668" s="137"/>
      <c r="AU668" s="137"/>
      <c r="AV668" s="317"/>
      <c r="AW668" s="311"/>
      <c r="AX668" s="317"/>
      <c r="AY668" s="317"/>
      <c r="AZ668" s="298"/>
      <c r="BA668" s="298"/>
      <c r="BB668" s="298"/>
      <c r="BC668" s="298"/>
      <c r="BD668" s="298"/>
      <c r="BE668" s="298"/>
      <c r="BF668" s="309"/>
      <c r="BG668" s="309"/>
      <c r="BH668" s="265"/>
      <c r="BI668" s="265"/>
      <c r="BJ668" s="265"/>
      <c r="BK668" s="265"/>
      <c r="BL668" s="265"/>
      <c r="BM668" s="265"/>
      <c r="BN668" s="265"/>
      <c r="BO668" s="265"/>
      <c r="BP668" s="265"/>
      <c r="BQ668" s="265"/>
      <c r="BR668" s="243"/>
      <c r="BS668" s="265"/>
      <c r="BT668" s="277"/>
      <c r="BU668" s="277"/>
      <c r="BV668" s="265"/>
      <c r="BW668" s="265"/>
      <c r="BX668" s="137"/>
      <c r="BY668" s="137"/>
      <c r="BZ668" s="265"/>
    </row>
    <row r="669" spans="1:78" ht="12.75">
      <c r="A669" s="298"/>
      <c r="B669" s="261"/>
      <c r="C669" s="305"/>
      <c r="D669" s="306"/>
      <c r="E669" s="263"/>
      <c r="F669" s="298"/>
      <c r="G669" s="261"/>
      <c r="H669" s="298"/>
      <c r="I669" s="298"/>
      <c r="J669" s="298"/>
      <c r="K669" s="298"/>
      <c r="L669" s="263"/>
      <c r="M669" s="247"/>
      <c r="N669" s="247"/>
      <c r="O669" s="247"/>
      <c r="P669" s="247"/>
      <c r="Q669" s="315"/>
      <c r="R669" s="315"/>
      <c r="S669" s="315"/>
      <c r="T669" s="315"/>
      <c r="U669" s="265"/>
      <c r="V669" s="265"/>
      <c r="W669" s="298"/>
      <c r="X669" s="314"/>
      <c r="Y669" s="314"/>
      <c r="Z669" s="314"/>
      <c r="AA669" s="314"/>
      <c r="AB669" s="314"/>
      <c r="AC669" s="314"/>
      <c r="AD669" s="314"/>
      <c r="AE669" s="314"/>
      <c r="AF669" s="298"/>
      <c r="AG669" s="303"/>
      <c r="AH669" s="303"/>
      <c r="AI669" s="265"/>
      <c r="AJ669" s="307"/>
      <c r="AK669" s="298"/>
      <c r="AL669" s="316"/>
      <c r="AM669" s="316"/>
      <c r="AN669" s="137"/>
      <c r="AO669" s="137"/>
      <c r="AP669" s="316"/>
      <c r="AQ669" s="314"/>
      <c r="AR669" s="244"/>
      <c r="AS669" s="308"/>
      <c r="AT669" s="137"/>
      <c r="AU669" s="137"/>
      <c r="AV669" s="317"/>
      <c r="AW669" s="311"/>
      <c r="AX669" s="317"/>
      <c r="AY669" s="317"/>
      <c r="AZ669" s="298"/>
      <c r="BA669" s="298"/>
      <c r="BB669" s="298"/>
      <c r="BC669" s="298"/>
      <c r="BD669" s="298"/>
      <c r="BE669" s="298"/>
      <c r="BF669" s="309"/>
      <c r="BG669" s="309"/>
      <c r="BH669" s="265"/>
      <c r="BI669" s="265"/>
      <c r="BJ669" s="265"/>
      <c r="BK669" s="265"/>
      <c r="BL669" s="265"/>
      <c r="BM669" s="265"/>
      <c r="BN669" s="265"/>
      <c r="BO669" s="265"/>
      <c r="BP669" s="265"/>
      <c r="BQ669" s="265"/>
      <c r="BR669" s="243"/>
      <c r="BS669" s="265"/>
      <c r="BT669" s="277"/>
      <c r="BU669" s="277"/>
      <c r="BV669" s="265"/>
      <c r="BW669" s="265"/>
      <c r="BX669" s="137"/>
      <c r="BY669" s="137"/>
      <c r="BZ669" s="265"/>
    </row>
    <row r="670" spans="1:78" ht="12.75">
      <c r="A670" s="298"/>
      <c r="B670" s="261"/>
      <c r="C670" s="305"/>
      <c r="D670" s="306"/>
      <c r="E670" s="263"/>
      <c r="F670" s="298"/>
      <c r="G670" s="261"/>
      <c r="H670" s="298"/>
      <c r="I670" s="298"/>
      <c r="J670" s="298"/>
      <c r="K670" s="298"/>
      <c r="L670" s="263"/>
      <c r="M670" s="247"/>
      <c r="N670" s="247"/>
      <c r="O670" s="247"/>
      <c r="P670" s="247"/>
      <c r="Q670" s="315"/>
      <c r="R670" s="315"/>
      <c r="S670" s="315"/>
      <c r="T670" s="315"/>
      <c r="U670" s="265"/>
      <c r="V670" s="265"/>
      <c r="W670" s="298"/>
      <c r="X670" s="314"/>
      <c r="Y670" s="314"/>
      <c r="Z670" s="314"/>
      <c r="AA670" s="314"/>
      <c r="AB670" s="314"/>
      <c r="AC670" s="314"/>
      <c r="AD670" s="314"/>
      <c r="AE670" s="314"/>
      <c r="AF670" s="298"/>
      <c r="AG670" s="303"/>
      <c r="AH670" s="303"/>
      <c r="AI670" s="265"/>
      <c r="AJ670" s="307"/>
      <c r="AK670" s="298"/>
      <c r="AL670" s="316"/>
      <c r="AM670" s="316"/>
      <c r="AN670" s="137"/>
      <c r="AO670" s="137"/>
      <c r="AP670" s="316"/>
      <c r="AQ670" s="314"/>
      <c r="AR670" s="244"/>
      <c r="AS670" s="308"/>
      <c r="AT670" s="137"/>
      <c r="AU670" s="137"/>
      <c r="AV670" s="317"/>
      <c r="AW670" s="311"/>
      <c r="AX670" s="317"/>
      <c r="AY670" s="317"/>
      <c r="AZ670" s="298"/>
      <c r="BA670" s="298"/>
      <c r="BB670" s="298"/>
      <c r="BC670" s="298"/>
      <c r="BD670" s="298"/>
      <c r="BE670" s="298"/>
      <c r="BF670" s="309"/>
      <c r="BG670" s="309"/>
      <c r="BH670" s="265"/>
      <c r="BI670" s="265"/>
      <c r="BJ670" s="265"/>
      <c r="BK670" s="265"/>
      <c r="BL670" s="265"/>
      <c r="BM670" s="265"/>
      <c r="BN670" s="265"/>
      <c r="BO670" s="265"/>
      <c r="BP670" s="265"/>
      <c r="BQ670" s="265"/>
      <c r="BR670" s="243"/>
      <c r="BS670" s="265"/>
      <c r="BT670" s="277"/>
      <c r="BU670" s="277"/>
      <c r="BV670" s="265"/>
      <c r="BW670" s="265"/>
      <c r="BX670" s="137"/>
      <c r="BY670" s="137"/>
      <c r="BZ670" s="265"/>
    </row>
    <row r="671" spans="1:78" ht="12.75">
      <c r="A671" s="298"/>
      <c r="B671" s="261"/>
      <c r="C671" s="305"/>
      <c r="D671" s="306"/>
      <c r="E671" s="263"/>
      <c r="F671" s="298"/>
      <c r="G671" s="261"/>
      <c r="H671" s="298"/>
      <c r="I671" s="298"/>
      <c r="J671" s="298"/>
      <c r="K671" s="298"/>
      <c r="L671" s="263"/>
      <c r="M671" s="247"/>
      <c r="N671" s="247"/>
      <c r="O671" s="247"/>
      <c r="P671" s="247"/>
      <c r="Q671" s="315"/>
      <c r="R671" s="315"/>
      <c r="S671" s="315"/>
      <c r="T671" s="315"/>
      <c r="U671" s="265"/>
      <c r="V671" s="265"/>
      <c r="W671" s="298"/>
      <c r="X671" s="314"/>
      <c r="Y671" s="314"/>
      <c r="Z671" s="314"/>
      <c r="AA671" s="314"/>
      <c r="AB671" s="314"/>
      <c r="AC671" s="314"/>
      <c r="AD671" s="314"/>
      <c r="AE671" s="314"/>
      <c r="AF671" s="298"/>
      <c r="AG671" s="303"/>
      <c r="AH671" s="303"/>
      <c r="AI671" s="265"/>
      <c r="AJ671" s="307"/>
      <c r="AK671" s="298"/>
      <c r="AL671" s="316"/>
      <c r="AM671" s="316"/>
      <c r="AN671" s="137"/>
      <c r="AO671" s="137"/>
      <c r="AP671" s="316"/>
      <c r="AQ671" s="314"/>
      <c r="AR671" s="244"/>
      <c r="AS671" s="308"/>
      <c r="AT671" s="137"/>
      <c r="AU671" s="137"/>
      <c r="AV671" s="317"/>
      <c r="AW671" s="311"/>
      <c r="AX671" s="317"/>
      <c r="AY671" s="317"/>
      <c r="AZ671" s="298"/>
      <c r="BA671" s="298"/>
      <c r="BB671" s="298"/>
      <c r="BC671" s="298"/>
      <c r="BD671" s="298"/>
      <c r="BE671" s="298"/>
      <c r="BF671" s="309"/>
      <c r="BG671" s="309"/>
      <c r="BH671" s="265"/>
      <c r="BI671" s="265"/>
      <c r="BJ671" s="265"/>
      <c r="BK671" s="265"/>
      <c r="BL671" s="265"/>
      <c r="BM671" s="265"/>
      <c r="BN671" s="265"/>
      <c r="BO671" s="265"/>
      <c r="BP671" s="265"/>
      <c r="BQ671" s="265"/>
      <c r="BR671" s="243"/>
      <c r="BS671" s="265"/>
      <c r="BT671" s="277"/>
      <c r="BU671" s="277"/>
      <c r="BV671" s="265"/>
      <c r="BW671" s="265"/>
      <c r="BX671" s="137"/>
      <c r="BY671" s="137"/>
      <c r="BZ671" s="265"/>
    </row>
    <row r="672" spans="1:78" ht="12.75">
      <c r="A672" s="298"/>
      <c r="B672" s="261"/>
      <c r="C672" s="305"/>
      <c r="D672" s="306"/>
      <c r="E672" s="263"/>
      <c r="F672" s="298"/>
      <c r="G672" s="261"/>
      <c r="H672" s="298"/>
      <c r="I672" s="298"/>
      <c r="J672" s="298"/>
      <c r="K672" s="298"/>
      <c r="L672" s="263"/>
      <c r="M672" s="247"/>
      <c r="N672" s="247"/>
      <c r="O672" s="247"/>
      <c r="P672" s="247"/>
      <c r="Q672" s="315"/>
      <c r="R672" s="315"/>
      <c r="S672" s="315"/>
      <c r="T672" s="315"/>
      <c r="U672" s="265"/>
      <c r="V672" s="265"/>
      <c r="W672" s="298"/>
      <c r="X672" s="314"/>
      <c r="Y672" s="314"/>
      <c r="Z672" s="314"/>
      <c r="AA672" s="314"/>
      <c r="AB672" s="314"/>
      <c r="AC672" s="314"/>
      <c r="AD672" s="314"/>
      <c r="AE672" s="314"/>
      <c r="AF672" s="298"/>
      <c r="AG672" s="303"/>
      <c r="AH672" s="303"/>
      <c r="AI672" s="265"/>
      <c r="AJ672" s="307"/>
      <c r="AK672" s="298"/>
      <c r="AL672" s="316"/>
      <c r="AM672" s="316"/>
      <c r="AN672" s="137"/>
      <c r="AO672" s="137"/>
      <c r="AP672" s="316"/>
      <c r="AQ672" s="314"/>
      <c r="AR672" s="244"/>
      <c r="AS672" s="308"/>
      <c r="AT672" s="137"/>
      <c r="AU672" s="137"/>
      <c r="AV672" s="317"/>
      <c r="AW672" s="311"/>
      <c r="AX672" s="317"/>
      <c r="AY672" s="317"/>
      <c r="AZ672" s="298"/>
      <c r="BA672" s="298"/>
      <c r="BB672" s="298"/>
      <c r="BC672" s="298"/>
      <c r="BD672" s="298"/>
      <c r="BE672" s="298"/>
      <c r="BF672" s="309"/>
      <c r="BG672" s="309"/>
      <c r="BH672" s="265"/>
      <c r="BI672" s="265"/>
      <c r="BJ672" s="265"/>
      <c r="BK672" s="265"/>
      <c r="BL672" s="265"/>
      <c r="BM672" s="265"/>
      <c r="BN672" s="265"/>
      <c r="BO672" s="265"/>
      <c r="BP672" s="265"/>
      <c r="BQ672" s="265"/>
      <c r="BR672" s="243"/>
      <c r="BS672" s="265"/>
      <c r="BT672" s="277"/>
      <c r="BU672" s="277"/>
      <c r="BV672" s="265"/>
      <c r="BW672" s="265"/>
      <c r="BX672" s="137"/>
      <c r="BY672" s="137"/>
      <c r="BZ672" s="265"/>
    </row>
    <row r="673" spans="1:78" ht="12.75">
      <c r="A673" s="298"/>
      <c r="B673" s="261"/>
      <c r="C673" s="305"/>
      <c r="D673" s="306"/>
      <c r="E673" s="263"/>
      <c r="F673" s="298"/>
      <c r="G673" s="261"/>
      <c r="H673" s="298"/>
      <c r="I673" s="298"/>
      <c r="J673" s="298"/>
      <c r="K673" s="298"/>
      <c r="L673" s="263"/>
      <c r="M673" s="247"/>
      <c r="N673" s="247"/>
      <c r="O673" s="247"/>
      <c r="P673" s="247"/>
      <c r="Q673" s="315"/>
      <c r="R673" s="315"/>
      <c r="S673" s="315"/>
      <c r="T673" s="315"/>
      <c r="U673" s="265"/>
      <c r="V673" s="265"/>
      <c r="W673" s="298"/>
      <c r="X673" s="314"/>
      <c r="Y673" s="314"/>
      <c r="Z673" s="314"/>
      <c r="AA673" s="314"/>
      <c r="AB673" s="314"/>
      <c r="AC673" s="314"/>
      <c r="AD673" s="314"/>
      <c r="AE673" s="314"/>
      <c r="AF673" s="298"/>
      <c r="AG673" s="303"/>
      <c r="AH673" s="303"/>
      <c r="AI673" s="265"/>
      <c r="AJ673" s="307"/>
      <c r="AK673" s="298"/>
      <c r="AL673" s="316"/>
      <c r="AM673" s="316"/>
      <c r="AN673" s="137"/>
      <c r="AO673" s="137"/>
      <c r="AP673" s="316"/>
      <c r="AQ673" s="314"/>
      <c r="AR673" s="244"/>
      <c r="AS673" s="308"/>
      <c r="AT673" s="137"/>
      <c r="AU673" s="137"/>
      <c r="AV673" s="317"/>
      <c r="AW673" s="311"/>
      <c r="AX673" s="317"/>
      <c r="AY673" s="317"/>
      <c r="AZ673" s="298"/>
      <c r="BA673" s="298"/>
      <c r="BB673" s="298"/>
      <c r="BC673" s="298"/>
      <c r="BD673" s="298"/>
      <c r="BE673" s="298"/>
      <c r="BF673" s="309"/>
      <c r="BG673" s="309"/>
      <c r="BH673" s="265"/>
      <c r="BI673" s="265"/>
      <c r="BJ673" s="265"/>
      <c r="BK673" s="265"/>
      <c r="BL673" s="265"/>
      <c r="BM673" s="265"/>
      <c r="BN673" s="265"/>
      <c r="BO673" s="265"/>
      <c r="BP673" s="265"/>
      <c r="BQ673" s="265"/>
      <c r="BR673" s="243"/>
      <c r="BS673" s="265"/>
      <c r="BT673" s="277"/>
      <c r="BU673" s="277"/>
      <c r="BV673" s="265"/>
      <c r="BW673" s="265"/>
      <c r="BX673" s="137"/>
      <c r="BY673" s="137"/>
      <c r="BZ673" s="265"/>
    </row>
    <row r="674" spans="1:78" ht="12.75">
      <c r="A674" s="298"/>
      <c r="B674" s="261"/>
      <c r="C674" s="305"/>
      <c r="D674" s="306"/>
      <c r="E674" s="263"/>
      <c r="F674" s="298"/>
      <c r="G674" s="261"/>
      <c r="H674" s="298"/>
      <c r="I674" s="298"/>
      <c r="J674" s="298"/>
      <c r="K674" s="298"/>
      <c r="L674" s="263"/>
      <c r="M674" s="247"/>
      <c r="N674" s="247"/>
      <c r="O674" s="247"/>
      <c r="P674" s="247"/>
      <c r="Q674" s="315"/>
      <c r="R674" s="315"/>
      <c r="S674" s="315"/>
      <c r="T674" s="315"/>
      <c r="U674" s="265"/>
      <c r="V674" s="265"/>
      <c r="W674" s="298"/>
      <c r="X674" s="314"/>
      <c r="Y674" s="314"/>
      <c r="Z674" s="314"/>
      <c r="AA674" s="314"/>
      <c r="AB674" s="314"/>
      <c r="AC674" s="314"/>
      <c r="AD674" s="314"/>
      <c r="AE674" s="314"/>
      <c r="AF674" s="298"/>
      <c r="AG674" s="303"/>
      <c r="AH674" s="303"/>
      <c r="AI674" s="265"/>
      <c r="AJ674" s="307"/>
      <c r="AK674" s="298"/>
      <c r="AL674" s="316"/>
      <c r="AM674" s="316"/>
      <c r="AN674" s="137"/>
      <c r="AO674" s="137"/>
      <c r="AP674" s="316"/>
      <c r="AQ674" s="314"/>
      <c r="AR674" s="244"/>
      <c r="AS674" s="308"/>
      <c r="AT674" s="137"/>
      <c r="AU674" s="137"/>
      <c r="AV674" s="317"/>
      <c r="AW674" s="311"/>
      <c r="AX674" s="317"/>
      <c r="AY674" s="317"/>
      <c r="AZ674" s="298"/>
      <c r="BA674" s="298"/>
      <c r="BB674" s="298"/>
      <c r="BC674" s="298"/>
      <c r="BD674" s="298"/>
      <c r="BE674" s="298"/>
      <c r="BF674" s="309"/>
      <c r="BG674" s="309"/>
      <c r="BH674" s="265"/>
      <c r="BI674" s="265"/>
      <c r="BJ674" s="265"/>
      <c r="BK674" s="265"/>
      <c r="BL674" s="265"/>
      <c r="BM674" s="265"/>
      <c r="BN674" s="265"/>
      <c r="BO674" s="265"/>
      <c r="BP674" s="265"/>
      <c r="BQ674" s="265"/>
      <c r="BR674" s="243"/>
      <c r="BS674" s="265"/>
      <c r="BT674" s="277"/>
      <c r="BU674" s="277"/>
      <c r="BV674" s="265"/>
      <c r="BW674" s="265"/>
      <c r="BX674" s="137"/>
      <c r="BY674" s="137"/>
      <c r="BZ674" s="265"/>
    </row>
    <row r="675" spans="1:78" ht="12.75">
      <c r="A675" s="298"/>
      <c r="B675" s="261"/>
      <c r="C675" s="305"/>
      <c r="D675" s="306"/>
      <c r="E675" s="263"/>
      <c r="F675" s="298"/>
      <c r="G675" s="261"/>
      <c r="H675" s="298"/>
      <c r="I675" s="298"/>
      <c r="J675" s="298"/>
      <c r="K675" s="298"/>
      <c r="L675" s="263"/>
      <c r="M675" s="247"/>
      <c r="N675" s="247"/>
      <c r="O675" s="247"/>
      <c r="P675" s="247"/>
      <c r="Q675" s="315"/>
      <c r="R675" s="315"/>
      <c r="S675" s="315"/>
      <c r="T675" s="315"/>
      <c r="U675" s="265"/>
      <c r="V675" s="265"/>
      <c r="W675" s="298"/>
      <c r="X675" s="314"/>
      <c r="Y675" s="314"/>
      <c r="Z675" s="314"/>
      <c r="AA675" s="314"/>
      <c r="AB675" s="314"/>
      <c r="AC675" s="314"/>
      <c r="AD675" s="314"/>
      <c r="AE675" s="314"/>
      <c r="AF675" s="298"/>
      <c r="AG675" s="303"/>
      <c r="AH675" s="303"/>
      <c r="AI675" s="265"/>
      <c r="AJ675" s="307"/>
      <c r="AK675" s="298"/>
      <c r="AL675" s="316"/>
      <c r="AM675" s="316"/>
      <c r="AN675" s="137"/>
      <c r="AO675" s="137"/>
      <c r="AP675" s="316"/>
      <c r="AQ675" s="314"/>
      <c r="AR675" s="244"/>
      <c r="AS675" s="308"/>
      <c r="AT675" s="137"/>
      <c r="AU675" s="137"/>
      <c r="AV675" s="317"/>
      <c r="AW675" s="311"/>
      <c r="AX675" s="317"/>
      <c r="AY675" s="317"/>
      <c r="AZ675" s="298"/>
      <c r="BA675" s="298"/>
      <c r="BB675" s="298"/>
      <c r="BC675" s="298"/>
      <c r="BD675" s="298"/>
      <c r="BE675" s="298"/>
      <c r="BF675" s="309"/>
      <c r="BG675" s="309"/>
      <c r="BH675" s="265"/>
      <c r="BI675" s="265"/>
      <c r="BJ675" s="265"/>
      <c r="BK675" s="265"/>
      <c r="BL675" s="265"/>
      <c r="BM675" s="265"/>
      <c r="BN675" s="265"/>
      <c r="BO675" s="265"/>
      <c r="BP675" s="265"/>
      <c r="BQ675" s="265"/>
      <c r="BR675" s="243"/>
      <c r="BS675" s="265"/>
      <c r="BT675" s="277"/>
      <c r="BU675" s="277"/>
      <c r="BV675" s="265"/>
      <c r="BW675" s="265"/>
      <c r="BX675" s="137"/>
      <c r="BY675" s="137"/>
      <c r="BZ675" s="265"/>
    </row>
    <row r="676" spans="1:78" ht="12.75">
      <c r="A676" s="298"/>
      <c r="B676" s="261"/>
      <c r="C676" s="305"/>
      <c r="D676" s="306"/>
      <c r="E676" s="263"/>
      <c r="F676" s="298"/>
      <c r="G676" s="261"/>
      <c r="H676" s="298"/>
      <c r="I676" s="298"/>
      <c r="J676" s="298"/>
      <c r="K676" s="298"/>
      <c r="L676" s="263"/>
      <c r="M676" s="247"/>
      <c r="N676" s="247"/>
      <c r="O676" s="247"/>
      <c r="P676" s="247"/>
      <c r="Q676" s="315"/>
      <c r="R676" s="315"/>
      <c r="S676" s="315"/>
      <c r="T676" s="315"/>
      <c r="U676" s="265"/>
      <c r="V676" s="265"/>
      <c r="W676" s="298"/>
      <c r="X676" s="314"/>
      <c r="Y676" s="314"/>
      <c r="Z676" s="314"/>
      <c r="AA676" s="314"/>
      <c r="AB676" s="314"/>
      <c r="AC676" s="314"/>
      <c r="AD676" s="314"/>
      <c r="AE676" s="314"/>
      <c r="AF676" s="298"/>
      <c r="AG676" s="303"/>
      <c r="AH676" s="303"/>
      <c r="AI676" s="265"/>
      <c r="AJ676" s="307"/>
      <c r="AK676" s="298"/>
      <c r="AL676" s="316"/>
      <c r="AM676" s="316"/>
      <c r="AN676" s="137"/>
      <c r="AO676" s="137"/>
      <c r="AP676" s="316"/>
      <c r="AQ676" s="314"/>
      <c r="AR676" s="244"/>
      <c r="AS676" s="308"/>
      <c r="AT676" s="137"/>
      <c r="AU676" s="137"/>
      <c r="AV676" s="317"/>
      <c r="AW676" s="311"/>
      <c r="AX676" s="317"/>
      <c r="AY676" s="317"/>
      <c r="AZ676" s="298"/>
      <c r="BA676" s="298"/>
      <c r="BB676" s="298"/>
      <c r="BC676" s="298"/>
      <c r="BD676" s="298"/>
      <c r="BE676" s="298"/>
      <c r="BF676" s="309"/>
      <c r="BG676" s="309"/>
      <c r="BH676" s="265"/>
      <c r="BI676" s="265"/>
      <c r="BJ676" s="265"/>
      <c r="BK676" s="265"/>
      <c r="BL676" s="265"/>
      <c r="BM676" s="265"/>
      <c r="BN676" s="265"/>
      <c r="BO676" s="265"/>
      <c r="BP676" s="265"/>
      <c r="BQ676" s="265"/>
      <c r="BR676" s="243"/>
      <c r="BS676" s="265"/>
      <c r="BT676" s="277"/>
      <c r="BU676" s="277"/>
      <c r="BV676" s="265"/>
      <c r="BW676" s="265"/>
      <c r="BX676" s="137"/>
      <c r="BY676" s="137"/>
      <c r="BZ676" s="265"/>
    </row>
    <row r="677" spans="1:78" ht="12.75">
      <c r="A677" s="298"/>
      <c r="B677" s="261"/>
      <c r="C677" s="305"/>
      <c r="D677" s="306"/>
      <c r="E677" s="263"/>
      <c r="F677" s="298"/>
      <c r="G677" s="261"/>
      <c r="H677" s="298"/>
      <c r="I677" s="298"/>
      <c r="J677" s="298"/>
      <c r="K677" s="298"/>
      <c r="L677" s="263"/>
      <c r="M677" s="247"/>
      <c r="N677" s="247"/>
      <c r="O677" s="247"/>
      <c r="P677" s="247"/>
      <c r="Q677" s="315"/>
      <c r="R677" s="315"/>
      <c r="S677" s="315"/>
      <c r="T677" s="315"/>
      <c r="U677" s="265"/>
      <c r="V677" s="265"/>
      <c r="W677" s="298"/>
      <c r="X677" s="314"/>
      <c r="Y677" s="314"/>
      <c r="Z677" s="314"/>
      <c r="AA677" s="314"/>
      <c r="AB677" s="314"/>
      <c r="AC677" s="314"/>
      <c r="AD677" s="314"/>
      <c r="AE677" s="314"/>
      <c r="AF677" s="298"/>
      <c r="AG677" s="303"/>
      <c r="AH677" s="303"/>
      <c r="AI677" s="265"/>
      <c r="AJ677" s="307"/>
      <c r="AK677" s="298"/>
      <c r="AL677" s="316"/>
      <c r="AM677" s="316"/>
      <c r="AN677" s="137"/>
      <c r="AO677" s="137"/>
      <c r="AP677" s="316"/>
      <c r="AQ677" s="314"/>
      <c r="AR677" s="244"/>
      <c r="AS677" s="308"/>
      <c r="AT677" s="137"/>
      <c r="AU677" s="137"/>
      <c r="AV677" s="317"/>
      <c r="AW677" s="311"/>
      <c r="AX677" s="317"/>
      <c r="AY677" s="317"/>
      <c r="AZ677" s="298"/>
      <c r="BA677" s="298"/>
      <c r="BB677" s="298"/>
      <c r="BC677" s="298"/>
      <c r="BD677" s="298"/>
      <c r="BE677" s="298"/>
      <c r="BF677" s="309"/>
      <c r="BG677" s="309"/>
      <c r="BH677" s="265"/>
      <c r="BI677" s="265"/>
      <c r="BJ677" s="265"/>
      <c r="BK677" s="265"/>
      <c r="BL677" s="265"/>
      <c r="BM677" s="265"/>
      <c r="BN677" s="265"/>
      <c r="BO677" s="265"/>
      <c r="BP677" s="265"/>
      <c r="BQ677" s="265"/>
      <c r="BR677" s="243"/>
      <c r="BS677" s="265"/>
      <c r="BT677" s="277"/>
      <c r="BU677" s="277"/>
      <c r="BV677" s="265"/>
      <c r="BW677" s="265"/>
      <c r="BX677" s="137"/>
      <c r="BY677" s="137"/>
      <c r="BZ677" s="265"/>
    </row>
    <row r="678" spans="1:78" ht="12.75">
      <c r="A678" s="298"/>
      <c r="B678" s="261"/>
      <c r="C678" s="305"/>
      <c r="D678" s="306"/>
      <c r="E678" s="263"/>
      <c r="F678" s="298"/>
      <c r="G678" s="261"/>
      <c r="H678" s="298"/>
      <c r="I678" s="298"/>
      <c r="J678" s="298"/>
      <c r="K678" s="298"/>
      <c r="L678" s="263"/>
      <c r="M678" s="247"/>
      <c r="N678" s="247"/>
      <c r="O678" s="247"/>
      <c r="P678" s="247"/>
      <c r="Q678" s="315"/>
      <c r="R678" s="315"/>
      <c r="S678" s="315"/>
      <c r="T678" s="315"/>
      <c r="U678" s="265"/>
      <c r="V678" s="265"/>
      <c r="W678" s="298"/>
      <c r="X678" s="314"/>
      <c r="Y678" s="314"/>
      <c r="Z678" s="314"/>
      <c r="AA678" s="314"/>
      <c r="AB678" s="314"/>
      <c r="AC678" s="314"/>
      <c r="AD678" s="314"/>
      <c r="AE678" s="314"/>
      <c r="AF678" s="298"/>
      <c r="AG678" s="303"/>
      <c r="AH678" s="303"/>
      <c r="AI678" s="265"/>
      <c r="AJ678" s="307"/>
      <c r="AK678" s="298"/>
      <c r="AL678" s="316"/>
      <c r="AM678" s="316"/>
      <c r="AN678" s="137"/>
      <c r="AO678" s="137"/>
      <c r="AP678" s="316"/>
      <c r="AQ678" s="314"/>
      <c r="AR678" s="244"/>
      <c r="AS678" s="308"/>
      <c r="AT678" s="137"/>
      <c r="AU678" s="137"/>
      <c r="AV678" s="317"/>
      <c r="AW678" s="311"/>
      <c r="AX678" s="317"/>
      <c r="AY678" s="317"/>
      <c r="AZ678" s="298"/>
      <c r="BA678" s="298"/>
      <c r="BB678" s="298"/>
      <c r="BC678" s="298"/>
      <c r="BD678" s="298"/>
      <c r="BE678" s="298"/>
      <c r="BF678" s="309"/>
      <c r="BG678" s="309"/>
      <c r="BH678" s="265"/>
      <c r="BI678" s="265"/>
      <c r="BJ678" s="265"/>
      <c r="BK678" s="265"/>
      <c r="BL678" s="265"/>
      <c r="BM678" s="265"/>
      <c r="BN678" s="265"/>
      <c r="BO678" s="265"/>
      <c r="BP678" s="265"/>
      <c r="BQ678" s="265"/>
      <c r="BR678" s="243"/>
      <c r="BS678" s="265"/>
      <c r="BT678" s="277"/>
      <c r="BU678" s="277"/>
      <c r="BV678" s="265"/>
      <c r="BW678" s="265"/>
      <c r="BX678" s="137"/>
      <c r="BY678" s="137"/>
      <c r="BZ678" s="265"/>
    </row>
    <row r="679" spans="1:78" ht="12.75">
      <c r="A679" s="298"/>
      <c r="B679" s="261"/>
      <c r="C679" s="305"/>
      <c r="D679" s="306"/>
      <c r="E679" s="263"/>
      <c r="F679" s="298"/>
      <c r="G679" s="261"/>
      <c r="H679" s="298"/>
      <c r="I679" s="298"/>
      <c r="J679" s="298"/>
      <c r="K679" s="298"/>
      <c r="L679" s="263"/>
      <c r="M679" s="247"/>
      <c r="N679" s="247"/>
      <c r="O679" s="247"/>
      <c r="P679" s="247"/>
      <c r="Q679" s="315"/>
      <c r="R679" s="315"/>
      <c r="S679" s="315"/>
      <c r="T679" s="315"/>
      <c r="U679" s="265"/>
      <c r="V679" s="265"/>
      <c r="W679" s="298"/>
      <c r="X679" s="314"/>
      <c r="Y679" s="314"/>
      <c r="Z679" s="314"/>
      <c r="AA679" s="314"/>
      <c r="AB679" s="314"/>
      <c r="AC679" s="314"/>
      <c r="AD679" s="314"/>
      <c r="AE679" s="314"/>
      <c r="AF679" s="298"/>
      <c r="AG679" s="303"/>
      <c r="AH679" s="303"/>
      <c r="AI679" s="265"/>
      <c r="AJ679" s="307"/>
      <c r="AK679" s="298"/>
      <c r="AL679" s="316"/>
      <c r="AM679" s="316"/>
      <c r="AN679" s="137"/>
      <c r="AO679" s="137"/>
      <c r="AP679" s="316"/>
      <c r="AQ679" s="314"/>
      <c r="AR679" s="244"/>
      <c r="AS679" s="308"/>
      <c r="AT679" s="137"/>
      <c r="AU679" s="137"/>
      <c r="AV679" s="317"/>
      <c r="AW679" s="311"/>
      <c r="AX679" s="317"/>
      <c r="AY679" s="317"/>
      <c r="AZ679" s="298"/>
      <c r="BA679" s="298"/>
      <c r="BB679" s="298"/>
      <c r="BC679" s="298"/>
      <c r="BD679" s="298"/>
      <c r="BE679" s="298"/>
      <c r="BF679" s="309"/>
      <c r="BG679" s="309"/>
      <c r="BH679" s="265"/>
      <c r="BI679" s="265"/>
      <c r="BJ679" s="265"/>
      <c r="BK679" s="265"/>
      <c r="BL679" s="265"/>
      <c r="BM679" s="265"/>
      <c r="BN679" s="265"/>
      <c r="BO679" s="265"/>
      <c r="BP679" s="265"/>
      <c r="BQ679" s="265"/>
      <c r="BR679" s="243"/>
      <c r="BS679" s="265"/>
      <c r="BT679" s="277"/>
      <c r="BU679" s="277"/>
      <c r="BV679" s="265"/>
      <c r="BW679" s="265"/>
      <c r="BX679" s="137"/>
      <c r="BY679" s="137"/>
      <c r="BZ679" s="265"/>
    </row>
    <row r="680" spans="1:78" ht="12.75">
      <c r="A680" s="298"/>
      <c r="B680" s="261"/>
      <c r="C680" s="305"/>
      <c r="D680" s="306"/>
      <c r="E680" s="263"/>
      <c r="F680" s="298"/>
      <c r="G680" s="261"/>
      <c r="H680" s="298"/>
      <c r="I680" s="298"/>
      <c r="J680" s="298"/>
      <c r="K680" s="298"/>
      <c r="L680" s="263"/>
      <c r="M680" s="247"/>
      <c r="N680" s="247"/>
      <c r="O680" s="247"/>
      <c r="P680" s="247"/>
      <c r="Q680" s="315"/>
      <c r="R680" s="315"/>
      <c r="S680" s="315"/>
      <c r="T680" s="315"/>
      <c r="U680" s="265"/>
      <c r="V680" s="265"/>
      <c r="W680" s="298"/>
      <c r="X680" s="314"/>
      <c r="Y680" s="314"/>
      <c r="Z680" s="314"/>
      <c r="AA680" s="314"/>
      <c r="AB680" s="314"/>
      <c r="AC680" s="314"/>
      <c r="AD680" s="314"/>
      <c r="AE680" s="314"/>
      <c r="AF680" s="298"/>
      <c r="AG680" s="303"/>
      <c r="AH680" s="303"/>
      <c r="AI680" s="265"/>
      <c r="AJ680" s="307"/>
      <c r="AK680" s="298"/>
      <c r="AL680" s="316"/>
      <c r="AM680" s="316"/>
      <c r="AN680" s="137"/>
      <c r="AO680" s="137"/>
      <c r="AP680" s="316"/>
      <c r="AQ680" s="314"/>
      <c r="AR680" s="244"/>
      <c r="AS680" s="308"/>
      <c r="AT680" s="137"/>
      <c r="AU680" s="137"/>
      <c r="AV680" s="317"/>
      <c r="AW680" s="311"/>
      <c r="AX680" s="317"/>
      <c r="AY680" s="317"/>
      <c r="AZ680" s="298"/>
      <c r="BA680" s="298"/>
      <c r="BB680" s="298"/>
      <c r="BC680" s="298"/>
      <c r="BD680" s="298"/>
      <c r="BE680" s="298"/>
      <c r="BF680" s="309"/>
      <c r="BG680" s="309"/>
      <c r="BH680" s="265"/>
      <c r="BI680" s="265"/>
      <c r="BJ680" s="265"/>
      <c r="BK680" s="265"/>
      <c r="BL680" s="265"/>
      <c r="BM680" s="265"/>
      <c r="BN680" s="265"/>
      <c r="BO680" s="265"/>
      <c r="BP680" s="265"/>
      <c r="BQ680" s="265"/>
      <c r="BR680" s="243"/>
      <c r="BS680" s="265"/>
      <c r="BT680" s="277"/>
      <c r="BU680" s="277"/>
      <c r="BV680" s="265"/>
      <c r="BW680" s="265"/>
      <c r="BX680" s="137"/>
      <c r="BY680" s="137"/>
      <c r="BZ680" s="265"/>
    </row>
    <row r="681" spans="1:78" ht="12.75">
      <c r="A681" s="298"/>
      <c r="B681" s="261"/>
      <c r="C681" s="305"/>
      <c r="D681" s="306"/>
      <c r="E681" s="263"/>
      <c r="F681" s="298"/>
      <c r="G681" s="261"/>
      <c r="H681" s="298"/>
      <c r="I681" s="298"/>
      <c r="J681" s="298"/>
      <c r="K681" s="298"/>
      <c r="L681" s="263"/>
      <c r="M681" s="247"/>
      <c r="N681" s="247"/>
      <c r="O681" s="247"/>
      <c r="P681" s="247"/>
      <c r="Q681" s="315"/>
      <c r="R681" s="315"/>
      <c r="S681" s="315"/>
      <c r="T681" s="315"/>
      <c r="U681" s="265"/>
      <c r="V681" s="265"/>
      <c r="W681" s="298"/>
      <c r="X681" s="314"/>
      <c r="Y681" s="314"/>
      <c r="Z681" s="314"/>
      <c r="AA681" s="314"/>
      <c r="AB681" s="314"/>
      <c r="AC681" s="314"/>
      <c r="AD681" s="314"/>
      <c r="AE681" s="314"/>
      <c r="AF681" s="298"/>
      <c r="AG681" s="303"/>
      <c r="AH681" s="303"/>
      <c r="AI681" s="265"/>
      <c r="AJ681" s="307"/>
      <c r="AK681" s="298"/>
      <c r="AL681" s="316"/>
      <c r="AM681" s="316"/>
      <c r="AN681" s="137"/>
      <c r="AO681" s="137"/>
      <c r="AP681" s="316"/>
      <c r="AQ681" s="314"/>
      <c r="AR681" s="244"/>
      <c r="AS681" s="308"/>
      <c r="AT681" s="137"/>
      <c r="AU681" s="137"/>
      <c r="AV681" s="317"/>
      <c r="AW681" s="311"/>
      <c r="AX681" s="317"/>
      <c r="AY681" s="317"/>
      <c r="AZ681" s="298"/>
      <c r="BA681" s="298"/>
      <c r="BB681" s="298"/>
      <c r="BC681" s="298"/>
      <c r="BD681" s="298"/>
      <c r="BE681" s="298"/>
      <c r="BF681" s="309"/>
      <c r="BG681" s="309"/>
      <c r="BH681" s="265"/>
      <c r="BI681" s="265"/>
      <c r="BJ681" s="265"/>
      <c r="BK681" s="265"/>
      <c r="BL681" s="265"/>
      <c r="BM681" s="265"/>
      <c r="BN681" s="265"/>
      <c r="BO681" s="265"/>
      <c r="BP681" s="265"/>
      <c r="BQ681" s="265"/>
      <c r="BR681" s="243"/>
      <c r="BS681" s="265"/>
      <c r="BT681" s="277"/>
      <c r="BU681" s="277"/>
      <c r="BV681" s="265"/>
      <c r="BW681" s="265"/>
      <c r="BX681" s="137"/>
      <c r="BY681" s="137"/>
      <c r="BZ681" s="265"/>
    </row>
    <row r="682" spans="1:78" ht="12.75">
      <c r="A682" s="298"/>
      <c r="B682" s="261"/>
      <c r="C682" s="305"/>
      <c r="D682" s="306"/>
      <c r="E682" s="263"/>
      <c r="F682" s="298"/>
      <c r="G682" s="261"/>
      <c r="H682" s="298"/>
      <c r="I682" s="298"/>
      <c r="J682" s="298"/>
      <c r="K682" s="298"/>
      <c r="L682" s="263"/>
      <c r="M682" s="247"/>
      <c r="N682" s="247"/>
      <c r="O682" s="247"/>
      <c r="P682" s="247"/>
      <c r="Q682" s="315"/>
      <c r="R682" s="315"/>
      <c r="S682" s="315"/>
      <c r="T682" s="315"/>
      <c r="U682" s="265"/>
      <c r="V682" s="265"/>
      <c r="W682" s="298"/>
      <c r="X682" s="314"/>
      <c r="Y682" s="314"/>
      <c r="Z682" s="314"/>
      <c r="AA682" s="314"/>
      <c r="AB682" s="314"/>
      <c r="AC682" s="314"/>
      <c r="AD682" s="314"/>
      <c r="AE682" s="314"/>
      <c r="AF682" s="298"/>
      <c r="AG682" s="303"/>
      <c r="AH682" s="303"/>
      <c r="AI682" s="265"/>
      <c r="AJ682" s="307"/>
      <c r="AK682" s="298"/>
      <c r="AL682" s="316"/>
      <c r="AM682" s="316"/>
      <c r="AN682" s="137"/>
      <c r="AO682" s="137"/>
      <c r="AP682" s="316"/>
      <c r="AQ682" s="314"/>
      <c r="AR682" s="244"/>
      <c r="AS682" s="308"/>
      <c r="AT682" s="137"/>
      <c r="AU682" s="137"/>
      <c r="AV682" s="317"/>
      <c r="AW682" s="311"/>
      <c r="AX682" s="317"/>
      <c r="AY682" s="317"/>
      <c r="AZ682" s="298"/>
      <c r="BA682" s="298"/>
      <c r="BB682" s="298"/>
      <c r="BC682" s="298"/>
      <c r="BD682" s="298"/>
      <c r="BE682" s="298"/>
      <c r="BF682" s="309"/>
      <c r="BG682" s="309"/>
      <c r="BH682" s="265"/>
      <c r="BI682" s="265"/>
      <c r="BJ682" s="265"/>
      <c r="BK682" s="265"/>
      <c r="BL682" s="265"/>
      <c r="BM682" s="265"/>
      <c r="BN682" s="265"/>
      <c r="BO682" s="265"/>
      <c r="BP682" s="265"/>
      <c r="BQ682" s="265"/>
      <c r="BR682" s="243"/>
      <c r="BS682" s="265"/>
      <c r="BT682" s="277"/>
      <c r="BU682" s="277"/>
      <c r="BV682" s="265"/>
      <c r="BW682" s="265"/>
      <c r="BX682" s="137"/>
      <c r="BY682" s="137"/>
      <c r="BZ682" s="265"/>
    </row>
    <row r="683" spans="1:78" ht="12.75">
      <c r="A683" s="298"/>
      <c r="B683" s="261"/>
      <c r="C683" s="305"/>
      <c r="D683" s="306"/>
      <c r="E683" s="263"/>
      <c r="F683" s="298"/>
      <c r="G683" s="261"/>
      <c r="H683" s="298"/>
      <c r="I683" s="298"/>
      <c r="J683" s="298"/>
      <c r="K683" s="298"/>
      <c r="L683" s="263"/>
      <c r="M683" s="247"/>
      <c r="N683" s="247"/>
      <c r="O683" s="247"/>
      <c r="P683" s="247"/>
      <c r="Q683" s="315"/>
      <c r="R683" s="315"/>
      <c r="S683" s="315"/>
      <c r="T683" s="315"/>
      <c r="U683" s="265"/>
      <c r="V683" s="265"/>
      <c r="W683" s="298"/>
      <c r="X683" s="314"/>
      <c r="Y683" s="314"/>
      <c r="Z683" s="314"/>
      <c r="AA683" s="314"/>
      <c r="AB683" s="314"/>
      <c r="AC683" s="314"/>
      <c r="AD683" s="314"/>
      <c r="AE683" s="314"/>
      <c r="AF683" s="298"/>
      <c r="AG683" s="303"/>
      <c r="AH683" s="303"/>
      <c r="AI683" s="265"/>
      <c r="AJ683" s="307"/>
      <c r="AK683" s="298"/>
      <c r="AL683" s="316"/>
      <c r="AM683" s="316"/>
      <c r="AN683" s="137"/>
      <c r="AO683" s="137"/>
      <c r="AP683" s="316"/>
      <c r="AQ683" s="314"/>
      <c r="AR683" s="244"/>
      <c r="AS683" s="308"/>
      <c r="AT683" s="137"/>
      <c r="AU683" s="137"/>
      <c r="AV683" s="317"/>
      <c r="AW683" s="311"/>
      <c r="AX683" s="317"/>
      <c r="AY683" s="317"/>
      <c r="AZ683" s="298"/>
      <c r="BA683" s="298"/>
      <c r="BB683" s="298"/>
      <c r="BC683" s="298"/>
      <c r="BD683" s="298"/>
      <c r="BE683" s="298"/>
      <c r="BF683" s="309"/>
      <c r="BG683" s="309"/>
      <c r="BH683" s="265"/>
      <c r="BI683" s="265"/>
      <c r="BJ683" s="265"/>
      <c r="BK683" s="265"/>
      <c r="BL683" s="265"/>
      <c r="BM683" s="265"/>
      <c r="BN683" s="265"/>
      <c r="BO683" s="265"/>
      <c r="BP683" s="265"/>
      <c r="BQ683" s="265"/>
      <c r="BR683" s="243"/>
      <c r="BS683" s="265"/>
      <c r="BT683" s="277"/>
      <c r="BU683" s="277"/>
      <c r="BV683" s="265"/>
      <c r="BW683" s="265"/>
      <c r="BX683" s="137"/>
      <c r="BY683" s="137"/>
      <c r="BZ683" s="265"/>
    </row>
    <row r="684" spans="1:78" ht="12.75">
      <c r="A684" s="298"/>
      <c r="B684" s="261"/>
      <c r="C684" s="305"/>
      <c r="D684" s="306"/>
      <c r="E684" s="263"/>
      <c r="F684" s="298"/>
      <c r="G684" s="261"/>
      <c r="H684" s="298"/>
      <c r="I684" s="298"/>
      <c r="J684" s="298"/>
      <c r="K684" s="298"/>
      <c r="L684" s="263"/>
      <c r="M684" s="247"/>
      <c r="N684" s="247"/>
      <c r="O684" s="247"/>
      <c r="P684" s="247"/>
      <c r="Q684" s="315"/>
      <c r="R684" s="315"/>
      <c r="S684" s="315"/>
      <c r="T684" s="315"/>
      <c r="U684" s="265"/>
      <c r="V684" s="265"/>
      <c r="W684" s="298"/>
      <c r="X684" s="314"/>
      <c r="Y684" s="314"/>
      <c r="Z684" s="314"/>
      <c r="AA684" s="314"/>
      <c r="AB684" s="314"/>
      <c r="AC684" s="314"/>
      <c r="AD684" s="314"/>
      <c r="AE684" s="314"/>
      <c r="AF684" s="298"/>
      <c r="AG684" s="303"/>
      <c r="AH684" s="303"/>
      <c r="AI684" s="265"/>
      <c r="AJ684" s="307"/>
      <c r="AK684" s="298"/>
      <c r="AL684" s="316"/>
      <c r="AM684" s="316"/>
      <c r="AN684" s="137"/>
      <c r="AO684" s="137"/>
      <c r="AP684" s="316"/>
      <c r="AQ684" s="314"/>
      <c r="AR684" s="244"/>
      <c r="AS684" s="308"/>
      <c r="AT684" s="137"/>
      <c r="AU684" s="137"/>
      <c r="AV684" s="317"/>
      <c r="AW684" s="311"/>
      <c r="AX684" s="317"/>
      <c r="AY684" s="317"/>
      <c r="AZ684" s="298"/>
      <c r="BA684" s="298"/>
      <c r="BB684" s="298"/>
      <c r="BC684" s="298"/>
      <c r="BD684" s="298"/>
      <c r="BE684" s="298"/>
      <c r="BF684" s="309"/>
      <c r="BG684" s="309"/>
      <c r="BH684" s="265"/>
      <c r="BI684" s="265"/>
      <c r="BJ684" s="265"/>
      <c r="BK684" s="265"/>
      <c r="BL684" s="265"/>
      <c r="BM684" s="265"/>
      <c r="BN684" s="265"/>
      <c r="BO684" s="265"/>
      <c r="BP684" s="265"/>
      <c r="BQ684" s="265"/>
      <c r="BR684" s="243"/>
      <c r="BS684" s="265"/>
      <c r="BT684" s="277"/>
      <c r="BU684" s="277"/>
      <c r="BV684" s="265"/>
      <c r="BW684" s="265"/>
      <c r="BX684" s="137"/>
      <c r="BY684" s="137"/>
      <c r="BZ684" s="265"/>
    </row>
    <row r="685" spans="1:78" ht="12.75">
      <c r="A685" s="298"/>
      <c r="B685" s="261"/>
      <c r="C685" s="305"/>
      <c r="D685" s="306"/>
      <c r="E685" s="263"/>
      <c r="F685" s="298"/>
      <c r="G685" s="261"/>
      <c r="H685" s="298"/>
      <c r="I685" s="298"/>
      <c r="J685" s="298"/>
      <c r="K685" s="298"/>
      <c r="L685" s="263"/>
      <c r="M685" s="247"/>
      <c r="N685" s="247"/>
      <c r="O685" s="247"/>
      <c r="P685" s="247"/>
      <c r="Q685" s="315"/>
      <c r="R685" s="315"/>
      <c r="S685" s="315"/>
      <c r="T685" s="315"/>
      <c r="U685" s="265"/>
      <c r="V685" s="265"/>
      <c r="W685" s="298"/>
      <c r="X685" s="314"/>
      <c r="Y685" s="314"/>
      <c r="Z685" s="314"/>
      <c r="AA685" s="314"/>
      <c r="AB685" s="314"/>
      <c r="AC685" s="314"/>
      <c r="AD685" s="314"/>
      <c r="AE685" s="314"/>
      <c r="AF685" s="298"/>
      <c r="AG685" s="303"/>
      <c r="AH685" s="303"/>
      <c r="AI685" s="265"/>
      <c r="AJ685" s="307"/>
      <c r="AK685" s="298"/>
      <c r="AL685" s="316"/>
      <c r="AM685" s="316"/>
      <c r="AN685" s="137"/>
      <c r="AO685" s="137"/>
      <c r="AP685" s="316"/>
      <c r="AQ685" s="314"/>
      <c r="AR685" s="244"/>
      <c r="AS685" s="308"/>
      <c r="AT685" s="137"/>
      <c r="AU685" s="137"/>
      <c r="AV685" s="317"/>
      <c r="AW685" s="311"/>
      <c r="AX685" s="317"/>
      <c r="AY685" s="317"/>
      <c r="AZ685" s="298"/>
      <c r="BA685" s="298"/>
      <c r="BB685" s="298"/>
      <c r="BC685" s="298"/>
      <c r="BD685" s="298"/>
      <c r="BE685" s="298"/>
      <c r="BF685" s="309"/>
      <c r="BG685" s="309"/>
      <c r="BH685" s="265"/>
      <c r="BI685" s="265"/>
      <c r="BJ685" s="265"/>
      <c r="BK685" s="265"/>
      <c r="BL685" s="265"/>
      <c r="BM685" s="265"/>
      <c r="BN685" s="265"/>
      <c r="BO685" s="265"/>
      <c r="BP685" s="265"/>
      <c r="BQ685" s="265"/>
      <c r="BR685" s="243"/>
      <c r="BS685" s="265"/>
      <c r="BT685" s="277"/>
      <c r="BU685" s="277"/>
      <c r="BV685" s="265"/>
      <c r="BW685" s="265"/>
      <c r="BX685" s="137"/>
      <c r="BY685" s="137"/>
      <c r="BZ685" s="265"/>
    </row>
    <row r="686" spans="1:78" ht="12.75">
      <c r="A686" s="298"/>
      <c r="B686" s="261"/>
      <c r="C686" s="305"/>
      <c r="D686" s="306"/>
      <c r="E686" s="263"/>
      <c r="F686" s="298"/>
      <c r="G686" s="261"/>
      <c r="H686" s="298"/>
      <c r="I686" s="298"/>
      <c r="J686" s="298"/>
      <c r="K686" s="298"/>
      <c r="L686" s="263"/>
      <c r="M686" s="247"/>
      <c r="N686" s="247"/>
      <c r="O686" s="247"/>
      <c r="P686" s="247"/>
      <c r="Q686" s="315"/>
      <c r="R686" s="315"/>
      <c r="S686" s="315"/>
      <c r="T686" s="315"/>
      <c r="U686" s="265"/>
      <c r="V686" s="265"/>
      <c r="W686" s="298"/>
      <c r="X686" s="314"/>
      <c r="Y686" s="314"/>
      <c r="Z686" s="314"/>
      <c r="AA686" s="314"/>
      <c r="AB686" s="314"/>
      <c r="AC686" s="314"/>
      <c r="AD686" s="314"/>
      <c r="AE686" s="314"/>
      <c r="AF686" s="298"/>
      <c r="AG686" s="303"/>
      <c r="AH686" s="303"/>
      <c r="AI686" s="265"/>
      <c r="AJ686" s="307"/>
      <c r="AK686" s="298"/>
      <c r="AL686" s="316"/>
      <c r="AM686" s="316"/>
      <c r="AN686" s="137"/>
      <c r="AO686" s="137"/>
      <c r="AP686" s="316"/>
      <c r="AQ686" s="314"/>
      <c r="AR686" s="244"/>
      <c r="AS686" s="308"/>
      <c r="AT686" s="137"/>
      <c r="AU686" s="137"/>
      <c r="AV686" s="317"/>
      <c r="AW686" s="311"/>
      <c r="AX686" s="317"/>
      <c r="AY686" s="317"/>
      <c r="AZ686" s="298"/>
      <c r="BA686" s="298"/>
      <c r="BB686" s="298"/>
      <c r="BC686" s="298"/>
      <c r="BD686" s="298"/>
      <c r="BE686" s="298"/>
      <c r="BF686" s="309"/>
      <c r="BG686" s="309"/>
      <c r="BH686" s="265"/>
      <c r="BI686" s="265"/>
      <c r="BJ686" s="265"/>
      <c r="BK686" s="265"/>
      <c r="BL686" s="265"/>
      <c r="BM686" s="265"/>
      <c r="BN686" s="265"/>
      <c r="BO686" s="265"/>
      <c r="BP686" s="265"/>
      <c r="BQ686" s="265"/>
      <c r="BR686" s="243"/>
      <c r="BS686" s="265"/>
      <c r="BT686" s="277"/>
      <c r="BU686" s="277"/>
      <c r="BV686" s="265"/>
      <c r="BW686" s="265"/>
      <c r="BX686" s="137"/>
      <c r="BY686" s="137"/>
      <c r="BZ686" s="265"/>
    </row>
    <row r="687" spans="1:78" ht="12.75">
      <c r="A687" s="298"/>
      <c r="B687" s="261"/>
      <c r="C687" s="305"/>
      <c r="D687" s="306"/>
      <c r="E687" s="263"/>
      <c r="F687" s="298"/>
      <c r="G687" s="261"/>
      <c r="H687" s="298"/>
      <c r="I687" s="298"/>
      <c r="J687" s="298"/>
      <c r="K687" s="298"/>
      <c r="L687" s="263"/>
      <c r="M687" s="247"/>
      <c r="N687" s="247"/>
      <c r="O687" s="247"/>
      <c r="P687" s="247"/>
      <c r="Q687" s="315"/>
      <c r="R687" s="315"/>
      <c r="S687" s="315"/>
      <c r="T687" s="315"/>
      <c r="U687" s="265"/>
      <c r="V687" s="265"/>
      <c r="W687" s="298"/>
      <c r="X687" s="314"/>
      <c r="Y687" s="314"/>
      <c r="Z687" s="314"/>
      <c r="AA687" s="314"/>
      <c r="AB687" s="314"/>
      <c r="AC687" s="314"/>
      <c r="AD687" s="314"/>
      <c r="AE687" s="314"/>
      <c r="AF687" s="298"/>
      <c r="AG687" s="303"/>
      <c r="AH687" s="303"/>
      <c r="AI687" s="265"/>
      <c r="AJ687" s="307"/>
      <c r="AK687" s="298"/>
      <c r="AL687" s="316"/>
      <c r="AM687" s="316"/>
      <c r="AN687" s="137"/>
      <c r="AO687" s="137"/>
      <c r="AP687" s="316"/>
      <c r="AQ687" s="314"/>
      <c r="AR687" s="244"/>
      <c r="AS687" s="308"/>
      <c r="AT687" s="137"/>
      <c r="AU687" s="137"/>
      <c r="AV687" s="317"/>
      <c r="AW687" s="311"/>
      <c r="AX687" s="317"/>
      <c r="AY687" s="317"/>
      <c r="AZ687" s="298"/>
      <c r="BA687" s="298"/>
      <c r="BB687" s="298"/>
      <c r="BC687" s="298"/>
      <c r="BD687" s="298"/>
      <c r="BE687" s="298"/>
      <c r="BF687" s="309"/>
      <c r="BG687" s="309"/>
      <c r="BH687" s="265"/>
      <c r="BI687" s="265"/>
      <c r="BJ687" s="265"/>
      <c r="BK687" s="265"/>
      <c r="BL687" s="265"/>
      <c r="BM687" s="265"/>
      <c r="BN687" s="265"/>
      <c r="BO687" s="265"/>
      <c r="BP687" s="265"/>
      <c r="BQ687" s="265"/>
      <c r="BR687" s="243"/>
      <c r="BS687" s="265"/>
      <c r="BT687" s="277"/>
      <c r="BU687" s="277"/>
      <c r="BV687" s="265"/>
      <c r="BW687" s="265"/>
      <c r="BX687" s="137"/>
      <c r="BY687" s="137"/>
      <c r="BZ687" s="265"/>
    </row>
    <row r="688" spans="1:78" ht="12.75">
      <c r="A688" s="298"/>
      <c r="B688" s="261"/>
      <c r="C688" s="305"/>
      <c r="D688" s="306"/>
      <c r="E688" s="263"/>
      <c r="F688" s="298"/>
      <c r="G688" s="261"/>
      <c r="H688" s="298"/>
      <c r="I688" s="298"/>
      <c r="J688" s="298"/>
      <c r="K688" s="298"/>
      <c r="L688" s="263"/>
      <c r="M688" s="247"/>
      <c r="N688" s="247"/>
      <c r="O688" s="247"/>
      <c r="P688" s="247"/>
      <c r="Q688" s="315"/>
      <c r="R688" s="315"/>
      <c r="S688" s="315"/>
      <c r="T688" s="315"/>
      <c r="U688" s="265"/>
      <c r="V688" s="265"/>
      <c r="W688" s="298"/>
      <c r="X688" s="314"/>
      <c r="Y688" s="314"/>
      <c r="Z688" s="314"/>
      <c r="AA688" s="314"/>
      <c r="AB688" s="314"/>
      <c r="AC688" s="314"/>
      <c r="AD688" s="314"/>
      <c r="AE688" s="314"/>
      <c r="AF688" s="298"/>
      <c r="AG688" s="303"/>
      <c r="AH688" s="303"/>
      <c r="AI688" s="265"/>
      <c r="AJ688" s="307"/>
      <c r="AK688" s="298"/>
      <c r="AL688" s="316"/>
      <c r="AM688" s="316"/>
      <c r="AN688" s="137"/>
      <c r="AO688" s="137"/>
      <c r="AP688" s="316"/>
      <c r="AQ688" s="314"/>
      <c r="AR688" s="244"/>
      <c r="AS688" s="308"/>
      <c r="AT688" s="137"/>
      <c r="AU688" s="137"/>
      <c r="AV688" s="317"/>
      <c r="AW688" s="311"/>
      <c r="AX688" s="317"/>
      <c r="AY688" s="317"/>
      <c r="AZ688" s="298"/>
      <c r="BA688" s="298"/>
      <c r="BB688" s="298"/>
      <c r="BC688" s="298"/>
      <c r="BD688" s="298"/>
      <c r="BE688" s="298"/>
      <c r="BF688" s="309"/>
      <c r="BG688" s="309"/>
      <c r="BH688" s="265"/>
      <c r="BI688" s="265"/>
      <c r="BJ688" s="265"/>
      <c r="BK688" s="265"/>
      <c r="BL688" s="265"/>
      <c r="BM688" s="265"/>
      <c r="BN688" s="265"/>
      <c r="BO688" s="265"/>
      <c r="BP688" s="265"/>
      <c r="BQ688" s="265"/>
      <c r="BR688" s="243"/>
      <c r="BS688" s="265"/>
      <c r="BT688" s="277"/>
      <c r="BU688" s="277"/>
      <c r="BV688" s="265"/>
      <c r="BW688" s="265"/>
      <c r="BX688" s="137"/>
      <c r="BY688" s="137"/>
      <c r="BZ688" s="265"/>
    </row>
    <row r="689" spans="1:78" ht="12.75">
      <c r="A689" s="298"/>
      <c r="B689" s="261"/>
      <c r="C689" s="305"/>
      <c r="D689" s="306"/>
      <c r="E689" s="263"/>
      <c r="F689" s="298"/>
      <c r="G689" s="261"/>
      <c r="H689" s="298"/>
      <c r="I689" s="298"/>
      <c r="J689" s="298"/>
      <c r="K689" s="298"/>
      <c r="L689" s="263"/>
      <c r="M689" s="247"/>
      <c r="N689" s="247"/>
      <c r="O689" s="247"/>
      <c r="P689" s="247"/>
      <c r="Q689" s="315"/>
      <c r="R689" s="315"/>
      <c r="S689" s="315"/>
      <c r="T689" s="315"/>
      <c r="U689" s="265"/>
      <c r="V689" s="265"/>
      <c r="W689" s="298"/>
      <c r="X689" s="314"/>
      <c r="Y689" s="314"/>
      <c r="Z689" s="314"/>
      <c r="AA689" s="314"/>
      <c r="AB689" s="314"/>
      <c r="AC689" s="314"/>
      <c r="AD689" s="314"/>
      <c r="AE689" s="314"/>
      <c r="AF689" s="298"/>
      <c r="AG689" s="303"/>
      <c r="AH689" s="303"/>
      <c r="AI689" s="265"/>
      <c r="AJ689" s="307"/>
      <c r="AK689" s="298"/>
      <c r="AL689" s="316"/>
      <c r="AM689" s="316"/>
      <c r="AN689" s="137"/>
      <c r="AO689" s="137"/>
      <c r="AP689" s="316"/>
      <c r="AQ689" s="314"/>
      <c r="AR689" s="244"/>
      <c r="AS689" s="308"/>
      <c r="AT689" s="137"/>
      <c r="AU689" s="137"/>
      <c r="AV689" s="317"/>
      <c r="AW689" s="311"/>
      <c r="AX689" s="317"/>
      <c r="AY689" s="317"/>
      <c r="AZ689" s="298"/>
      <c r="BA689" s="298"/>
      <c r="BB689" s="298"/>
      <c r="BC689" s="298"/>
      <c r="BD689" s="298"/>
      <c r="BE689" s="298"/>
      <c r="BF689" s="309"/>
      <c r="BG689" s="309"/>
      <c r="BH689" s="265"/>
      <c r="BI689" s="265"/>
      <c r="BJ689" s="265"/>
      <c r="BK689" s="265"/>
      <c r="BL689" s="265"/>
      <c r="BM689" s="265"/>
      <c r="BN689" s="265"/>
      <c r="BO689" s="265"/>
      <c r="BP689" s="265"/>
      <c r="BQ689" s="265"/>
      <c r="BR689" s="243"/>
      <c r="BS689" s="265"/>
      <c r="BT689" s="277"/>
      <c r="BU689" s="277"/>
      <c r="BV689" s="265"/>
      <c r="BW689" s="265"/>
      <c r="BX689" s="137"/>
      <c r="BY689" s="137"/>
      <c r="BZ689" s="265"/>
    </row>
    <row r="690" spans="1:78" ht="12.75">
      <c r="A690" s="298"/>
      <c r="B690" s="261"/>
      <c r="C690" s="305"/>
      <c r="D690" s="306"/>
      <c r="E690" s="263"/>
      <c r="F690" s="298"/>
      <c r="G690" s="261"/>
      <c r="H690" s="298"/>
      <c r="I690" s="298"/>
      <c r="J690" s="298"/>
      <c r="K690" s="298"/>
      <c r="L690" s="263"/>
      <c r="M690" s="247"/>
      <c r="N690" s="247"/>
      <c r="O690" s="247"/>
      <c r="P690" s="247"/>
      <c r="Q690" s="315"/>
      <c r="R690" s="315"/>
      <c r="S690" s="315"/>
      <c r="T690" s="315"/>
      <c r="U690" s="265"/>
      <c r="V690" s="265"/>
      <c r="W690" s="298"/>
      <c r="X690" s="314"/>
      <c r="Y690" s="314"/>
      <c r="Z690" s="314"/>
      <c r="AA690" s="314"/>
      <c r="AB690" s="314"/>
      <c r="AC690" s="314"/>
      <c r="AD690" s="314"/>
      <c r="AE690" s="314"/>
      <c r="AF690" s="298"/>
      <c r="AG690" s="303"/>
      <c r="AH690" s="303"/>
      <c r="AI690" s="265"/>
      <c r="AJ690" s="307"/>
      <c r="AK690" s="298"/>
      <c r="AL690" s="316"/>
      <c r="AM690" s="316"/>
      <c r="AN690" s="137"/>
      <c r="AO690" s="137"/>
      <c r="AP690" s="316"/>
      <c r="AQ690" s="314"/>
      <c r="AR690" s="244"/>
      <c r="AS690" s="308"/>
      <c r="AT690" s="137"/>
      <c r="AU690" s="137"/>
      <c r="AV690" s="317"/>
      <c r="AW690" s="311"/>
      <c r="AX690" s="317"/>
      <c r="AY690" s="317"/>
      <c r="AZ690" s="298"/>
      <c r="BA690" s="298"/>
      <c r="BB690" s="298"/>
      <c r="BC690" s="298"/>
      <c r="BD690" s="298"/>
      <c r="BE690" s="298"/>
      <c r="BF690" s="309"/>
      <c r="BG690" s="309"/>
      <c r="BH690" s="265"/>
      <c r="BI690" s="265"/>
      <c r="BJ690" s="265"/>
      <c r="BK690" s="265"/>
      <c r="BL690" s="265"/>
      <c r="BM690" s="265"/>
      <c r="BN690" s="265"/>
      <c r="BO690" s="265"/>
      <c r="BP690" s="265"/>
      <c r="BQ690" s="265"/>
      <c r="BR690" s="243"/>
      <c r="BS690" s="265"/>
      <c r="BT690" s="277"/>
      <c r="BU690" s="277"/>
      <c r="BV690" s="265"/>
      <c r="BW690" s="265"/>
      <c r="BX690" s="137"/>
      <c r="BY690" s="137"/>
      <c r="BZ690" s="265"/>
    </row>
    <row r="691" spans="1:78" ht="12.75">
      <c r="A691" s="298"/>
      <c r="B691" s="261"/>
      <c r="C691" s="305"/>
      <c r="D691" s="306"/>
      <c r="E691" s="263"/>
      <c r="F691" s="298"/>
      <c r="G691" s="261"/>
      <c r="H691" s="298"/>
      <c r="I691" s="298"/>
      <c r="J691" s="298"/>
      <c r="K691" s="298"/>
      <c r="L691" s="263"/>
      <c r="M691" s="247"/>
      <c r="N691" s="247"/>
      <c r="O691" s="247"/>
      <c r="P691" s="247"/>
      <c r="Q691" s="315"/>
      <c r="R691" s="315"/>
      <c r="S691" s="315"/>
      <c r="T691" s="315"/>
      <c r="U691" s="265"/>
      <c r="V691" s="265"/>
      <c r="W691" s="298"/>
      <c r="X691" s="314"/>
      <c r="Y691" s="314"/>
      <c r="Z691" s="314"/>
      <c r="AA691" s="314"/>
      <c r="AB691" s="314"/>
      <c r="AC691" s="314"/>
      <c r="AD691" s="314"/>
      <c r="AE691" s="314"/>
      <c r="AF691" s="298"/>
      <c r="AG691" s="303"/>
      <c r="AH691" s="303"/>
      <c r="AI691" s="265"/>
      <c r="AJ691" s="307"/>
      <c r="AK691" s="298"/>
      <c r="AL691" s="316"/>
      <c r="AM691" s="316"/>
      <c r="AN691" s="137"/>
      <c r="AO691" s="137"/>
      <c r="AP691" s="316"/>
      <c r="AQ691" s="314"/>
      <c r="AR691" s="244"/>
      <c r="AS691" s="308"/>
      <c r="AT691" s="137"/>
      <c r="AU691" s="137"/>
      <c r="AV691" s="317"/>
      <c r="AW691" s="311"/>
      <c r="AX691" s="317"/>
      <c r="AY691" s="317"/>
      <c r="AZ691" s="298"/>
      <c r="BA691" s="298"/>
      <c r="BB691" s="298"/>
      <c r="BC691" s="298"/>
      <c r="BD691" s="298"/>
      <c r="BE691" s="298"/>
      <c r="BF691" s="309"/>
      <c r="BG691" s="309"/>
      <c r="BH691" s="265"/>
      <c r="BI691" s="265"/>
      <c r="BJ691" s="265"/>
      <c r="BK691" s="265"/>
      <c r="BL691" s="265"/>
      <c r="BM691" s="265"/>
      <c r="BN691" s="265"/>
      <c r="BO691" s="265"/>
      <c r="BP691" s="265"/>
      <c r="BQ691" s="265"/>
      <c r="BR691" s="243"/>
      <c r="BS691" s="265"/>
      <c r="BT691" s="277"/>
      <c r="BU691" s="277"/>
      <c r="BV691" s="265"/>
      <c r="BW691" s="265"/>
      <c r="BX691" s="137"/>
      <c r="BY691" s="137"/>
      <c r="BZ691" s="265"/>
    </row>
    <row r="692" spans="1:78" ht="12.75">
      <c r="A692" s="298"/>
      <c r="B692" s="261"/>
      <c r="C692" s="305"/>
      <c r="D692" s="306"/>
      <c r="E692" s="263"/>
      <c r="F692" s="298"/>
      <c r="G692" s="261"/>
      <c r="H692" s="298"/>
      <c r="I692" s="298"/>
      <c r="J692" s="298"/>
      <c r="K692" s="298"/>
      <c r="L692" s="263"/>
      <c r="M692" s="247"/>
      <c r="N692" s="247"/>
      <c r="O692" s="247"/>
      <c r="P692" s="247"/>
      <c r="Q692" s="315"/>
      <c r="R692" s="315"/>
      <c r="S692" s="315"/>
      <c r="T692" s="315"/>
      <c r="U692" s="265"/>
      <c r="V692" s="265"/>
      <c r="W692" s="298"/>
      <c r="X692" s="314"/>
      <c r="Y692" s="314"/>
      <c r="Z692" s="314"/>
      <c r="AA692" s="314"/>
      <c r="AB692" s="314"/>
      <c r="AC692" s="314"/>
      <c r="AD692" s="314"/>
      <c r="AE692" s="314"/>
      <c r="AF692" s="298"/>
      <c r="AG692" s="303"/>
      <c r="AH692" s="303"/>
      <c r="AI692" s="265"/>
      <c r="AJ692" s="307"/>
      <c r="AK692" s="298"/>
      <c r="AL692" s="316"/>
      <c r="AM692" s="316"/>
      <c r="AN692" s="137"/>
      <c r="AO692" s="137"/>
      <c r="AP692" s="316"/>
      <c r="AQ692" s="314"/>
      <c r="AR692" s="244"/>
      <c r="AS692" s="308"/>
      <c r="AT692" s="137"/>
      <c r="AU692" s="137"/>
      <c r="AV692" s="317"/>
      <c r="AW692" s="311"/>
      <c r="AX692" s="317"/>
      <c r="AY692" s="317"/>
      <c r="AZ692" s="298"/>
      <c r="BA692" s="298"/>
      <c r="BB692" s="298"/>
      <c r="BC692" s="298"/>
      <c r="BD692" s="298"/>
      <c r="BE692" s="298"/>
      <c r="BF692" s="309"/>
      <c r="BG692" s="309"/>
      <c r="BH692" s="265"/>
      <c r="BI692" s="265"/>
      <c r="BJ692" s="265"/>
      <c r="BK692" s="265"/>
      <c r="BL692" s="265"/>
      <c r="BM692" s="265"/>
      <c r="BN692" s="265"/>
      <c r="BO692" s="265"/>
      <c r="BP692" s="265"/>
      <c r="BQ692" s="265"/>
      <c r="BR692" s="243"/>
      <c r="BS692" s="265"/>
      <c r="BT692" s="277"/>
      <c r="BU692" s="277"/>
      <c r="BV692" s="265"/>
      <c r="BW692" s="265"/>
      <c r="BX692" s="137"/>
      <c r="BY692" s="137"/>
      <c r="BZ692" s="265"/>
    </row>
    <row r="693" spans="1:78" ht="12.75">
      <c r="A693" s="298"/>
      <c r="B693" s="261"/>
      <c r="C693" s="305"/>
      <c r="D693" s="306"/>
      <c r="E693" s="263"/>
      <c r="F693" s="298"/>
      <c r="G693" s="261"/>
      <c r="H693" s="298"/>
      <c r="I693" s="298"/>
      <c r="J693" s="298"/>
      <c r="K693" s="298"/>
      <c r="L693" s="263"/>
      <c r="M693" s="247"/>
      <c r="N693" s="247"/>
      <c r="O693" s="247"/>
      <c r="P693" s="247"/>
      <c r="Q693" s="315"/>
      <c r="R693" s="315"/>
      <c r="S693" s="315"/>
      <c r="T693" s="315"/>
      <c r="U693" s="265"/>
      <c r="V693" s="265"/>
      <c r="W693" s="298"/>
      <c r="X693" s="314"/>
      <c r="Y693" s="314"/>
      <c r="Z693" s="314"/>
      <c r="AA693" s="314"/>
      <c r="AB693" s="314"/>
      <c r="AC693" s="314"/>
      <c r="AD693" s="314"/>
      <c r="AE693" s="314"/>
      <c r="AF693" s="298"/>
      <c r="AG693" s="303"/>
      <c r="AH693" s="303"/>
      <c r="AI693" s="265"/>
      <c r="AJ693" s="307"/>
      <c r="AK693" s="298"/>
      <c r="AL693" s="316"/>
      <c r="AM693" s="316"/>
      <c r="AN693" s="137"/>
      <c r="AO693" s="137"/>
      <c r="AP693" s="316"/>
      <c r="AQ693" s="314"/>
      <c r="AR693" s="244"/>
      <c r="AS693" s="308"/>
      <c r="AT693" s="137"/>
      <c r="AU693" s="137"/>
      <c r="AV693" s="317"/>
      <c r="AW693" s="311"/>
      <c r="AX693" s="317"/>
      <c r="AY693" s="317"/>
      <c r="AZ693" s="298"/>
      <c r="BA693" s="298"/>
      <c r="BB693" s="298"/>
      <c r="BC693" s="298"/>
      <c r="BD693" s="298"/>
      <c r="BE693" s="298"/>
      <c r="BF693" s="309"/>
      <c r="BG693" s="309"/>
      <c r="BH693" s="265"/>
      <c r="BI693" s="265"/>
      <c r="BJ693" s="265"/>
      <c r="BK693" s="265"/>
      <c r="BL693" s="265"/>
      <c r="BM693" s="265"/>
      <c r="BN693" s="265"/>
      <c r="BO693" s="265"/>
      <c r="BP693" s="265"/>
      <c r="BQ693" s="265"/>
      <c r="BR693" s="243"/>
      <c r="BS693" s="265"/>
      <c r="BT693" s="277"/>
      <c r="BU693" s="277"/>
      <c r="BV693" s="265"/>
      <c r="BW693" s="265"/>
      <c r="BX693" s="137"/>
      <c r="BY693" s="137"/>
      <c r="BZ693" s="265"/>
    </row>
    <row r="694" spans="1:78" ht="12.75">
      <c r="A694" s="298"/>
      <c r="B694" s="261"/>
      <c r="C694" s="305"/>
      <c r="D694" s="306"/>
      <c r="E694" s="263"/>
      <c r="F694" s="298"/>
      <c r="G694" s="261"/>
      <c r="H694" s="298"/>
      <c r="I694" s="298"/>
      <c r="J694" s="298"/>
      <c r="K694" s="298"/>
      <c r="L694" s="263"/>
      <c r="M694" s="247"/>
      <c r="N694" s="247"/>
      <c r="O694" s="247"/>
      <c r="P694" s="247"/>
      <c r="Q694" s="315"/>
      <c r="R694" s="315"/>
      <c r="S694" s="315"/>
      <c r="T694" s="315"/>
      <c r="U694" s="265"/>
      <c r="V694" s="265"/>
      <c r="W694" s="298"/>
      <c r="X694" s="314"/>
      <c r="Y694" s="314"/>
      <c r="Z694" s="314"/>
      <c r="AA694" s="314"/>
      <c r="AB694" s="314"/>
      <c r="AC694" s="314"/>
      <c r="AD694" s="314"/>
      <c r="AE694" s="314"/>
      <c r="AF694" s="298"/>
      <c r="AG694" s="303"/>
      <c r="AH694" s="303"/>
      <c r="AI694" s="265"/>
      <c r="AJ694" s="307"/>
      <c r="AK694" s="298"/>
      <c r="AL694" s="316"/>
      <c r="AM694" s="316"/>
      <c r="AN694" s="137"/>
      <c r="AO694" s="137"/>
      <c r="AP694" s="316"/>
      <c r="AQ694" s="314"/>
      <c r="AR694" s="244"/>
      <c r="AS694" s="308"/>
      <c r="AT694" s="137"/>
      <c r="AU694" s="137"/>
      <c r="AV694" s="317"/>
      <c r="AW694" s="311"/>
      <c r="AX694" s="317"/>
      <c r="AY694" s="317"/>
      <c r="AZ694" s="298"/>
      <c r="BA694" s="298"/>
      <c r="BB694" s="298"/>
      <c r="BC694" s="298"/>
      <c r="BD694" s="298"/>
      <c r="BE694" s="298"/>
      <c r="BF694" s="309"/>
      <c r="BG694" s="309"/>
      <c r="BH694" s="265"/>
      <c r="BI694" s="265"/>
      <c r="BJ694" s="265"/>
      <c r="BK694" s="265"/>
      <c r="BL694" s="265"/>
      <c r="BM694" s="265"/>
      <c r="BN694" s="265"/>
      <c r="BO694" s="265"/>
      <c r="BP694" s="265"/>
      <c r="BQ694" s="265"/>
      <c r="BR694" s="243"/>
      <c r="BS694" s="265"/>
      <c r="BT694" s="277"/>
      <c r="BU694" s="277"/>
      <c r="BV694" s="265"/>
      <c r="BW694" s="265"/>
      <c r="BX694" s="137"/>
      <c r="BY694" s="137"/>
      <c r="BZ694" s="265"/>
    </row>
    <row r="695" spans="1:78" ht="12.75">
      <c r="A695" s="298"/>
      <c r="B695" s="261"/>
      <c r="C695" s="305"/>
      <c r="D695" s="306"/>
      <c r="E695" s="263"/>
      <c r="F695" s="298"/>
      <c r="G695" s="261"/>
      <c r="H695" s="298"/>
      <c r="I695" s="298"/>
      <c r="J695" s="298"/>
      <c r="K695" s="298"/>
      <c r="L695" s="263"/>
      <c r="M695" s="247"/>
      <c r="N695" s="247"/>
      <c r="O695" s="247"/>
      <c r="P695" s="247"/>
      <c r="Q695" s="315"/>
      <c r="R695" s="315"/>
      <c r="S695" s="315"/>
      <c r="T695" s="315"/>
      <c r="U695" s="265"/>
      <c r="V695" s="265"/>
      <c r="W695" s="298"/>
      <c r="X695" s="314"/>
      <c r="Y695" s="314"/>
      <c r="Z695" s="314"/>
      <c r="AA695" s="314"/>
      <c r="AB695" s="314"/>
      <c r="AC695" s="314"/>
      <c r="AD695" s="314"/>
      <c r="AE695" s="314"/>
      <c r="AF695" s="298"/>
      <c r="AG695" s="303"/>
      <c r="AH695" s="303"/>
      <c r="AI695" s="265"/>
      <c r="AJ695" s="307"/>
      <c r="AK695" s="298"/>
      <c r="AL695" s="316"/>
      <c r="AM695" s="316"/>
      <c r="AN695" s="137"/>
      <c r="AO695" s="137"/>
      <c r="AP695" s="316"/>
      <c r="AQ695" s="314"/>
      <c r="AR695" s="244"/>
      <c r="AS695" s="308"/>
      <c r="AT695" s="137"/>
      <c r="AU695" s="137"/>
      <c r="AV695" s="317"/>
      <c r="AW695" s="311"/>
      <c r="AX695" s="317"/>
      <c r="AY695" s="317"/>
      <c r="AZ695" s="298"/>
      <c r="BA695" s="298"/>
      <c r="BB695" s="298"/>
      <c r="BC695" s="298"/>
      <c r="BD695" s="298"/>
      <c r="BE695" s="298"/>
      <c r="BF695" s="309"/>
      <c r="BG695" s="309"/>
      <c r="BH695" s="265"/>
      <c r="BI695" s="265"/>
      <c r="BJ695" s="265"/>
      <c r="BK695" s="265"/>
      <c r="BL695" s="265"/>
      <c r="BM695" s="265"/>
      <c r="BN695" s="265"/>
      <c r="BO695" s="265"/>
      <c r="BP695" s="265"/>
      <c r="BQ695" s="265"/>
      <c r="BR695" s="243"/>
      <c r="BS695" s="265"/>
      <c r="BT695" s="277"/>
      <c r="BU695" s="277"/>
      <c r="BV695" s="265"/>
      <c r="BW695" s="265"/>
      <c r="BX695" s="137"/>
      <c r="BY695" s="137"/>
      <c r="BZ695" s="265"/>
    </row>
    <row r="696" spans="1:78" ht="12.75">
      <c r="A696" s="298"/>
      <c r="B696" s="261"/>
      <c r="C696" s="305"/>
      <c r="D696" s="306"/>
      <c r="E696" s="263"/>
      <c r="F696" s="298"/>
      <c r="G696" s="261"/>
      <c r="H696" s="298"/>
      <c r="I696" s="298"/>
      <c r="J696" s="298"/>
      <c r="K696" s="298"/>
      <c r="L696" s="263"/>
      <c r="M696" s="247"/>
      <c r="N696" s="247"/>
      <c r="O696" s="247"/>
      <c r="P696" s="247"/>
      <c r="Q696" s="315"/>
      <c r="R696" s="315"/>
      <c r="S696" s="315"/>
      <c r="T696" s="315"/>
      <c r="U696" s="265"/>
      <c r="V696" s="265"/>
      <c r="W696" s="298"/>
      <c r="X696" s="314"/>
      <c r="Y696" s="314"/>
      <c r="Z696" s="314"/>
      <c r="AA696" s="314"/>
      <c r="AB696" s="314"/>
      <c r="AC696" s="314"/>
      <c r="AD696" s="314"/>
      <c r="AE696" s="314"/>
      <c r="AF696" s="298"/>
      <c r="AG696" s="303"/>
      <c r="AH696" s="303"/>
      <c r="AI696" s="265"/>
      <c r="AJ696" s="307"/>
      <c r="AK696" s="298"/>
      <c r="AL696" s="316"/>
      <c r="AM696" s="316"/>
      <c r="AN696" s="137"/>
      <c r="AO696" s="137"/>
      <c r="AP696" s="316"/>
      <c r="AQ696" s="314"/>
      <c r="AR696" s="244"/>
      <c r="AS696" s="308"/>
      <c r="AT696" s="137"/>
      <c r="AU696" s="137"/>
      <c r="AV696" s="317"/>
      <c r="AW696" s="311"/>
      <c r="AX696" s="317"/>
      <c r="AY696" s="317"/>
      <c r="AZ696" s="298"/>
      <c r="BA696" s="298"/>
      <c r="BB696" s="298"/>
      <c r="BC696" s="298"/>
      <c r="BD696" s="298"/>
      <c r="BE696" s="298"/>
      <c r="BF696" s="309"/>
      <c r="BG696" s="309"/>
      <c r="BH696" s="265"/>
      <c r="BI696" s="265"/>
      <c r="BJ696" s="265"/>
      <c r="BK696" s="265"/>
      <c r="BL696" s="265"/>
      <c r="BM696" s="265"/>
      <c r="BN696" s="265"/>
      <c r="BO696" s="265"/>
      <c r="BP696" s="265"/>
      <c r="BQ696" s="265"/>
      <c r="BR696" s="243"/>
      <c r="BS696" s="265"/>
      <c r="BT696" s="277"/>
      <c r="BU696" s="277"/>
      <c r="BV696" s="265"/>
      <c r="BW696" s="265"/>
      <c r="BX696" s="137"/>
      <c r="BY696" s="137"/>
      <c r="BZ696" s="265"/>
    </row>
    <row r="697" spans="1:78" ht="12.75">
      <c r="A697" s="298"/>
      <c r="B697" s="261"/>
      <c r="C697" s="305"/>
      <c r="D697" s="306"/>
      <c r="E697" s="263"/>
      <c r="F697" s="298"/>
      <c r="G697" s="261"/>
      <c r="H697" s="298"/>
      <c r="I697" s="298"/>
      <c r="J697" s="298"/>
      <c r="K697" s="298"/>
      <c r="L697" s="263"/>
      <c r="M697" s="247"/>
      <c r="N697" s="247"/>
      <c r="O697" s="247"/>
      <c r="P697" s="247"/>
      <c r="Q697" s="315"/>
      <c r="R697" s="315"/>
      <c r="S697" s="315"/>
      <c r="T697" s="315"/>
      <c r="U697" s="265"/>
      <c r="V697" s="265"/>
      <c r="W697" s="298"/>
      <c r="X697" s="314"/>
      <c r="Y697" s="314"/>
      <c r="Z697" s="314"/>
      <c r="AA697" s="314"/>
      <c r="AB697" s="314"/>
      <c r="AC697" s="314"/>
      <c r="AD697" s="314"/>
      <c r="AE697" s="314"/>
      <c r="AF697" s="298"/>
      <c r="AG697" s="303"/>
      <c r="AH697" s="303"/>
      <c r="AI697" s="265"/>
      <c r="AJ697" s="307"/>
      <c r="AK697" s="298"/>
      <c r="AL697" s="316"/>
      <c r="AM697" s="316"/>
      <c r="AN697" s="137"/>
      <c r="AO697" s="137"/>
      <c r="AP697" s="316"/>
      <c r="AQ697" s="314"/>
      <c r="AR697" s="244"/>
      <c r="AS697" s="308"/>
      <c r="AT697" s="137"/>
      <c r="AU697" s="137"/>
      <c r="AV697" s="317"/>
      <c r="AW697" s="311"/>
      <c r="AX697" s="317"/>
      <c r="AY697" s="317"/>
      <c r="AZ697" s="298"/>
      <c r="BA697" s="298"/>
      <c r="BB697" s="298"/>
      <c r="BC697" s="298"/>
      <c r="BD697" s="298"/>
      <c r="BE697" s="298"/>
      <c r="BF697" s="309"/>
      <c r="BG697" s="309"/>
      <c r="BH697" s="265"/>
      <c r="BI697" s="265"/>
      <c r="BJ697" s="265"/>
      <c r="BK697" s="265"/>
      <c r="BL697" s="265"/>
      <c r="BM697" s="265"/>
      <c r="BN697" s="265"/>
      <c r="BO697" s="265"/>
      <c r="BP697" s="265"/>
      <c r="BQ697" s="265"/>
      <c r="BR697" s="243"/>
      <c r="BS697" s="265"/>
      <c r="BT697" s="277"/>
      <c r="BU697" s="277"/>
      <c r="BV697" s="265"/>
      <c r="BW697" s="265"/>
      <c r="BX697" s="137"/>
      <c r="BY697" s="137"/>
      <c r="BZ697" s="265"/>
    </row>
    <row r="698" spans="1:78" ht="12.75">
      <c r="A698" s="298"/>
      <c r="B698" s="261"/>
      <c r="C698" s="305"/>
      <c r="D698" s="306"/>
      <c r="E698" s="263"/>
      <c r="F698" s="298"/>
      <c r="G698" s="261"/>
      <c r="H698" s="298"/>
      <c r="I698" s="298"/>
      <c r="J698" s="298"/>
      <c r="K698" s="298"/>
      <c r="L698" s="263"/>
      <c r="M698" s="247"/>
      <c r="N698" s="247"/>
      <c r="O698" s="247"/>
      <c r="P698" s="247"/>
      <c r="Q698" s="315"/>
      <c r="R698" s="315"/>
      <c r="S698" s="315"/>
      <c r="T698" s="315"/>
      <c r="U698" s="265"/>
      <c r="V698" s="265"/>
      <c r="W698" s="298"/>
      <c r="X698" s="314"/>
      <c r="Y698" s="314"/>
      <c r="Z698" s="314"/>
      <c r="AA698" s="314"/>
      <c r="AB698" s="314"/>
      <c r="AC698" s="314"/>
      <c r="AD698" s="314"/>
      <c r="AE698" s="314"/>
      <c r="AF698" s="298"/>
      <c r="AG698" s="303"/>
      <c r="AH698" s="303"/>
      <c r="AI698" s="265"/>
      <c r="AJ698" s="307"/>
      <c r="AK698" s="298"/>
      <c r="AL698" s="316"/>
      <c r="AM698" s="316"/>
      <c r="AN698" s="137"/>
      <c r="AO698" s="137"/>
      <c r="AP698" s="316"/>
      <c r="AQ698" s="314"/>
      <c r="AR698" s="244"/>
      <c r="AS698" s="308"/>
      <c r="AT698" s="137"/>
      <c r="AU698" s="137"/>
      <c r="AV698" s="317"/>
      <c r="AW698" s="311"/>
      <c r="AX698" s="317"/>
      <c r="AY698" s="317"/>
      <c r="AZ698" s="298"/>
      <c r="BA698" s="298"/>
      <c r="BB698" s="298"/>
      <c r="BC698" s="298"/>
      <c r="BD698" s="298"/>
      <c r="BE698" s="298"/>
      <c r="BF698" s="309"/>
      <c r="BG698" s="309"/>
      <c r="BH698" s="265"/>
      <c r="BI698" s="265"/>
      <c r="BJ698" s="265"/>
      <c r="BK698" s="265"/>
      <c r="BL698" s="265"/>
      <c r="BM698" s="265"/>
      <c r="BN698" s="265"/>
      <c r="BO698" s="265"/>
      <c r="BP698" s="265"/>
      <c r="BQ698" s="265"/>
      <c r="BR698" s="243"/>
      <c r="BS698" s="265"/>
      <c r="BT698" s="277"/>
      <c r="BU698" s="277"/>
      <c r="BV698" s="265"/>
      <c r="BW698" s="265"/>
      <c r="BX698" s="137"/>
      <c r="BY698" s="137"/>
      <c r="BZ698" s="265"/>
    </row>
    <row r="699" spans="1:78" ht="12.75">
      <c r="A699" s="298"/>
      <c r="B699" s="261"/>
      <c r="C699" s="305"/>
      <c r="D699" s="306"/>
      <c r="E699" s="263"/>
      <c r="F699" s="298"/>
      <c r="G699" s="261"/>
      <c r="H699" s="298"/>
      <c r="I699" s="298"/>
      <c r="J699" s="298"/>
      <c r="K699" s="298"/>
      <c r="L699" s="263"/>
      <c r="M699" s="247"/>
      <c r="N699" s="247"/>
      <c r="O699" s="247"/>
      <c r="P699" s="247"/>
      <c r="Q699" s="315"/>
      <c r="R699" s="315"/>
      <c r="S699" s="315"/>
      <c r="T699" s="315"/>
      <c r="U699" s="265"/>
      <c r="V699" s="265"/>
      <c r="W699" s="298"/>
      <c r="X699" s="314"/>
      <c r="Y699" s="314"/>
      <c r="Z699" s="314"/>
      <c r="AA699" s="314"/>
      <c r="AB699" s="314"/>
      <c r="AC699" s="314"/>
      <c r="AD699" s="314"/>
      <c r="AE699" s="314"/>
      <c r="AF699" s="298"/>
      <c r="AG699" s="303"/>
      <c r="AH699" s="303"/>
      <c r="AI699" s="265"/>
      <c r="AJ699" s="307"/>
      <c r="AK699" s="298"/>
      <c r="AL699" s="316"/>
      <c r="AM699" s="316"/>
      <c r="AN699" s="137"/>
      <c r="AO699" s="137"/>
      <c r="AP699" s="316"/>
      <c r="AQ699" s="314"/>
      <c r="AR699" s="244"/>
      <c r="AS699" s="308"/>
      <c r="AT699" s="137"/>
      <c r="AU699" s="137"/>
      <c r="AV699" s="317"/>
      <c r="AW699" s="311"/>
      <c r="AX699" s="317"/>
      <c r="AY699" s="317"/>
      <c r="AZ699" s="298"/>
      <c r="BA699" s="298"/>
      <c r="BB699" s="298"/>
      <c r="BC699" s="298"/>
      <c r="BD699" s="298"/>
      <c r="BE699" s="298"/>
      <c r="BF699" s="309"/>
      <c r="BG699" s="309"/>
      <c r="BH699" s="265"/>
      <c r="BI699" s="265"/>
      <c r="BJ699" s="265"/>
      <c r="BK699" s="265"/>
      <c r="BL699" s="265"/>
      <c r="BM699" s="265"/>
      <c r="BN699" s="265"/>
      <c r="BO699" s="265"/>
      <c r="BP699" s="265"/>
      <c r="BQ699" s="265"/>
      <c r="BR699" s="243"/>
      <c r="BS699" s="265"/>
      <c r="BT699" s="277"/>
      <c r="BU699" s="277"/>
      <c r="BV699" s="265"/>
      <c r="BW699" s="265"/>
      <c r="BX699" s="137"/>
      <c r="BY699" s="137"/>
      <c r="BZ699" s="265"/>
    </row>
    <row r="700" spans="1:78" ht="12.75">
      <c r="A700" s="298"/>
      <c r="B700" s="261"/>
      <c r="C700" s="305"/>
      <c r="D700" s="306"/>
      <c r="E700" s="263"/>
      <c r="F700" s="298"/>
      <c r="G700" s="261"/>
      <c r="H700" s="298"/>
      <c r="I700" s="298"/>
      <c r="J700" s="298"/>
      <c r="K700" s="298"/>
      <c r="L700" s="263"/>
      <c r="M700" s="247"/>
      <c r="N700" s="247"/>
      <c r="O700" s="247"/>
      <c r="P700" s="247"/>
      <c r="Q700" s="315"/>
      <c r="R700" s="315"/>
      <c r="S700" s="315"/>
      <c r="T700" s="315"/>
      <c r="U700" s="265"/>
      <c r="V700" s="265"/>
      <c r="W700" s="298"/>
      <c r="X700" s="314"/>
      <c r="Y700" s="314"/>
      <c r="Z700" s="314"/>
      <c r="AA700" s="314"/>
      <c r="AB700" s="314"/>
      <c r="AC700" s="314"/>
      <c r="AD700" s="314"/>
      <c r="AE700" s="314"/>
      <c r="AF700" s="298"/>
      <c r="AG700" s="303"/>
      <c r="AH700" s="303"/>
      <c r="AI700" s="265"/>
      <c r="AJ700" s="307"/>
      <c r="AK700" s="298"/>
      <c r="AL700" s="316"/>
      <c r="AM700" s="316"/>
      <c r="AN700" s="137"/>
      <c r="AO700" s="137"/>
      <c r="AP700" s="316"/>
      <c r="AQ700" s="314"/>
      <c r="AR700" s="244"/>
      <c r="AS700" s="308"/>
      <c r="AT700" s="137"/>
      <c r="AU700" s="137"/>
      <c r="AV700" s="317"/>
      <c r="AW700" s="311"/>
      <c r="AX700" s="317"/>
      <c r="AY700" s="317"/>
      <c r="AZ700" s="298"/>
      <c r="BA700" s="298"/>
      <c r="BB700" s="298"/>
      <c r="BC700" s="298"/>
      <c r="BD700" s="298"/>
      <c r="BE700" s="298"/>
      <c r="BF700" s="309"/>
      <c r="BG700" s="309"/>
      <c r="BH700" s="265"/>
      <c r="BI700" s="265"/>
      <c r="BJ700" s="265"/>
      <c r="BK700" s="265"/>
      <c r="BL700" s="265"/>
      <c r="BM700" s="265"/>
      <c r="BN700" s="265"/>
      <c r="BO700" s="265"/>
      <c r="BP700" s="265"/>
      <c r="BQ700" s="265"/>
      <c r="BR700" s="243"/>
      <c r="BS700" s="265"/>
      <c r="BT700" s="277"/>
      <c r="BU700" s="277"/>
      <c r="BV700" s="265"/>
      <c r="BW700" s="265"/>
      <c r="BX700" s="137"/>
      <c r="BY700" s="137"/>
      <c r="BZ700" s="265"/>
    </row>
    <row r="701" spans="1:78" ht="12.75">
      <c r="A701" s="298"/>
      <c r="B701" s="261"/>
      <c r="C701" s="305"/>
      <c r="D701" s="306"/>
      <c r="E701" s="263"/>
      <c r="F701" s="298"/>
      <c r="G701" s="261"/>
      <c r="H701" s="298"/>
      <c r="I701" s="298"/>
      <c r="J701" s="298"/>
      <c r="K701" s="298"/>
      <c r="L701" s="263"/>
      <c r="M701" s="247"/>
      <c r="N701" s="247"/>
      <c r="O701" s="247"/>
      <c r="P701" s="247"/>
      <c r="Q701" s="315"/>
      <c r="R701" s="315"/>
      <c r="S701" s="315"/>
      <c r="T701" s="315"/>
      <c r="U701" s="265"/>
      <c r="V701" s="265"/>
      <c r="W701" s="298"/>
      <c r="X701" s="314"/>
      <c r="Y701" s="314"/>
      <c r="Z701" s="314"/>
      <c r="AA701" s="314"/>
      <c r="AB701" s="314"/>
      <c r="AC701" s="314"/>
      <c r="AD701" s="314"/>
      <c r="AE701" s="314"/>
      <c r="AF701" s="298"/>
      <c r="AG701" s="303"/>
      <c r="AH701" s="303"/>
      <c r="AI701" s="265"/>
      <c r="AJ701" s="307"/>
      <c r="AK701" s="298"/>
      <c r="AL701" s="316"/>
      <c r="AM701" s="316"/>
      <c r="AN701" s="137"/>
      <c r="AO701" s="137"/>
      <c r="AP701" s="316"/>
      <c r="AQ701" s="314"/>
      <c r="AR701" s="244"/>
      <c r="AS701" s="308"/>
      <c r="AT701" s="137"/>
      <c r="AU701" s="137"/>
      <c r="AV701" s="317"/>
      <c r="AW701" s="311"/>
      <c r="AX701" s="317"/>
      <c r="AY701" s="317"/>
      <c r="AZ701" s="298"/>
      <c r="BA701" s="298"/>
      <c r="BB701" s="298"/>
      <c r="BC701" s="298"/>
      <c r="BD701" s="298"/>
      <c r="BE701" s="298"/>
      <c r="BF701" s="309"/>
      <c r="BG701" s="309"/>
      <c r="BH701" s="265"/>
      <c r="BI701" s="265"/>
      <c r="BJ701" s="265"/>
      <c r="BK701" s="265"/>
      <c r="BL701" s="265"/>
      <c r="BM701" s="265"/>
      <c r="BN701" s="265"/>
      <c r="BO701" s="265"/>
      <c r="BP701" s="265"/>
      <c r="BQ701" s="265"/>
      <c r="BR701" s="243"/>
      <c r="BS701" s="265"/>
      <c r="BT701" s="277"/>
      <c r="BU701" s="277"/>
      <c r="BV701" s="265"/>
      <c r="BW701" s="265"/>
      <c r="BX701" s="137"/>
      <c r="BY701" s="137"/>
      <c r="BZ701" s="265"/>
    </row>
    <row r="702" spans="1:78" ht="12.75">
      <c r="A702" s="298"/>
      <c r="B702" s="261"/>
      <c r="C702" s="305"/>
      <c r="D702" s="306"/>
      <c r="E702" s="263"/>
      <c r="F702" s="298"/>
      <c r="G702" s="261"/>
      <c r="H702" s="298"/>
      <c r="I702" s="298"/>
      <c r="J702" s="298"/>
      <c r="K702" s="298"/>
      <c r="L702" s="263"/>
      <c r="M702" s="247"/>
      <c r="N702" s="247"/>
      <c r="O702" s="247"/>
      <c r="P702" s="247"/>
      <c r="Q702" s="315"/>
      <c r="R702" s="315"/>
      <c r="S702" s="315"/>
      <c r="T702" s="315"/>
      <c r="U702" s="265"/>
      <c r="V702" s="265"/>
      <c r="W702" s="298"/>
      <c r="X702" s="314"/>
      <c r="Y702" s="314"/>
      <c r="Z702" s="314"/>
      <c r="AA702" s="314"/>
      <c r="AB702" s="314"/>
      <c r="AC702" s="314"/>
      <c r="AD702" s="314"/>
      <c r="AE702" s="314"/>
      <c r="AF702" s="298"/>
      <c r="AG702" s="303"/>
      <c r="AH702" s="303"/>
      <c r="AI702" s="265"/>
      <c r="AJ702" s="307"/>
      <c r="AK702" s="298"/>
      <c r="AL702" s="316"/>
      <c r="AM702" s="316"/>
      <c r="AN702" s="137"/>
      <c r="AO702" s="137"/>
      <c r="AP702" s="316"/>
      <c r="AQ702" s="314"/>
      <c r="AR702" s="244"/>
      <c r="AS702" s="308"/>
      <c r="AT702" s="137"/>
      <c r="AU702" s="137"/>
      <c r="AV702" s="317"/>
      <c r="AW702" s="311"/>
      <c r="AX702" s="317"/>
      <c r="AY702" s="317"/>
      <c r="AZ702" s="298"/>
      <c r="BA702" s="298"/>
      <c r="BB702" s="298"/>
      <c r="BC702" s="298"/>
      <c r="BD702" s="298"/>
      <c r="BE702" s="298"/>
      <c r="BF702" s="309"/>
      <c r="BG702" s="309"/>
      <c r="BH702" s="265"/>
      <c r="BI702" s="265"/>
      <c r="BJ702" s="265"/>
      <c r="BK702" s="265"/>
      <c r="BL702" s="265"/>
      <c r="BM702" s="265"/>
      <c r="BN702" s="265"/>
      <c r="BO702" s="265"/>
      <c r="BP702" s="265"/>
      <c r="BQ702" s="265"/>
      <c r="BR702" s="243"/>
      <c r="BS702" s="265"/>
      <c r="BT702" s="277"/>
      <c r="BU702" s="277"/>
      <c r="BV702" s="265"/>
      <c r="BW702" s="265"/>
      <c r="BX702" s="137"/>
      <c r="BY702" s="137"/>
      <c r="BZ702" s="265"/>
    </row>
    <row r="703" spans="1:78" ht="12.75">
      <c r="A703" s="298"/>
      <c r="B703" s="261"/>
      <c r="C703" s="305"/>
      <c r="D703" s="306"/>
      <c r="E703" s="263"/>
      <c r="F703" s="298"/>
      <c r="G703" s="261"/>
      <c r="H703" s="298"/>
      <c r="I703" s="298"/>
      <c r="J703" s="298"/>
      <c r="K703" s="298"/>
      <c r="L703" s="263"/>
      <c r="M703" s="247"/>
      <c r="N703" s="247"/>
      <c r="O703" s="247"/>
      <c r="P703" s="247"/>
      <c r="Q703" s="315"/>
      <c r="R703" s="315"/>
      <c r="S703" s="315"/>
      <c r="T703" s="315"/>
      <c r="U703" s="265"/>
      <c r="V703" s="265"/>
      <c r="W703" s="298"/>
      <c r="X703" s="314"/>
      <c r="Y703" s="314"/>
      <c r="Z703" s="314"/>
      <c r="AA703" s="314"/>
      <c r="AB703" s="314"/>
      <c r="AC703" s="314"/>
      <c r="AD703" s="314"/>
      <c r="AE703" s="314"/>
      <c r="AF703" s="298"/>
      <c r="AG703" s="303"/>
      <c r="AH703" s="303"/>
      <c r="AI703" s="265"/>
      <c r="AJ703" s="307"/>
      <c r="AK703" s="298"/>
      <c r="AL703" s="316"/>
      <c r="AM703" s="316"/>
      <c r="AN703" s="137"/>
      <c r="AO703" s="137"/>
      <c r="AP703" s="316"/>
      <c r="AQ703" s="314"/>
      <c r="AR703" s="244"/>
      <c r="AS703" s="308"/>
      <c r="AT703" s="137"/>
      <c r="AU703" s="137"/>
      <c r="AV703" s="317"/>
      <c r="AW703" s="311"/>
      <c r="AX703" s="317"/>
      <c r="AY703" s="317"/>
      <c r="AZ703" s="298"/>
      <c r="BA703" s="298"/>
      <c r="BB703" s="298"/>
      <c r="BC703" s="298"/>
      <c r="BD703" s="298"/>
      <c r="BE703" s="298"/>
      <c r="BF703" s="309"/>
      <c r="BG703" s="309"/>
      <c r="BH703" s="265"/>
      <c r="BI703" s="265"/>
      <c r="BJ703" s="265"/>
      <c r="BK703" s="265"/>
      <c r="BL703" s="265"/>
      <c r="BM703" s="265"/>
      <c r="BN703" s="265"/>
      <c r="BO703" s="265"/>
      <c r="BP703" s="265"/>
      <c r="BQ703" s="265"/>
      <c r="BR703" s="243"/>
      <c r="BS703" s="265"/>
      <c r="BT703" s="277"/>
      <c r="BU703" s="277"/>
      <c r="BV703" s="265"/>
      <c r="BW703" s="265"/>
      <c r="BX703" s="137"/>
      <c r="BY703" s="137"/>
      <c r="BZ703" s="265"/>
    </row>
    <row r="704" spans="1:78" ht="12.75">
      <c r="A704" s="298"/>
      <c r="B704" s="261"/>
      <c r="C704" s="305"/>
      <c r="D704" s="306"/>
      <c r="E704" s="263"/>
      <c r="F704" s="298"/>
      <c r="G704" s="261"/>
      <c r="H704" s="298"/>
      <c r="I704" s="298"/>
      <c r="J704" s="298"/>
      <c r="K704" s="298"/>
      <c r="L704" s="263"/>
      <c r="M704" s="247"/>
      <c r="N704" s="247"/>
      <c r="O704" s="247"/>
      <c r="P704" s="247"/>
      <c r="Q704" s="315"/>
      <c r="R704" s="315"/>
      <c r="S704" s="315"/>
      <c r="T704" s="315"/>
      <c r="U704" s="265"/>
      <c r="V704" s="265"/>
      <c r="W704" s="298"/>
      <c r="X704" s="314"/>
      <c r="Y704" s="314"/>
      <c r="Z704" s="314"/>
      <c r="AA704" s="314"/>
      <c r="AB704" s="314"/>
      <c r="AC704" s="314"/>
      <c r="AD704" s="314"/>
      <c r="AE704" s="314"/>
      <c r="AF704" s="298"/>
      <c r="AG704" s="303"/>
      <c r="AH704" s="303"/>
      <c r="AI704" s="265"/>
      <c r="AJ704" s="307"/>
      <c r="AK704" s="298"/>
      <c r="AL704" s="316"/>
      <c r="AM704" s="316"/>
      <c r="AN704" s="137"/>
      <c r="AO704" s="137"/>
      <c r="AP704" s="316"/>
      <c r="AQ704" s="314"/>
      <c r="AR704" s="244"/>
      <c r="AS704" s="308"/>
      <c r="AT704" s="137"/>
      <c r="AU704" s="137"/>
      <c r="AV704" s="317"/>
      <c r="AW704" s="311"/>
      <c r="AX704" s="317"/>
      <c r="AY704" s="317"/>
      <c r="AZ704" s="298"/>
      <c r="BA704" s="298"/>
      <c r="BB704" s="298"/>
      <c r="BC704" s="298"/>
      <c r="BD704" s="298"/>
      <c r="BE704" s="298"/>
      <c r="BF704" s="309"/>
      <c r="BG704" s="309"/>
      <c r="BH704" s="265"/>
      <c r="BI704" s="265"/>
      <c r="BJ704" s="265"/>
      <c r="BK704" s="265"/>
      <c r="BL704" s="265"/>
      <c r="BM704" s="265"/>
      <c r="BN704" s="265"/>
      <c r="BO704" s="265"/>
      <c r="BP704" s="265"/>
      <c r="BQ704" s="265"/>
      <c r="BR704" s="243"/>
      <c r="BS704" s="265"/>
      <c r="BT704" s="277"/>
      <c r="BU704" s="277"/>
      <c r="BV704" s="265"/>
      <c r="BW704" s="265"/>
      <c r="BX704" s="137"/>
      <c r="BY704" s="137"/>
      <c r="BZ704" s="265"/>
    </row>
    <row r="705" spans="1:78" ht="12.75">
      <c r="A705" s="298"/>
      <c r="B705" s="261"/>
      <c r="C705" s="305"/>
      <c r="D705" s="306"/>
      <c r="E705" s="263"/>
      <c r="F705" s="298"/>
      <c r="G705" s="261"/>
      <c r="H705" s="298"/>
      <c r="I705" s="298"/>
      <c r="J705" s="298"/>
      <c r="K705" s="298"/>
      <c r="L705" s="263"/>
      <c r="M705" s="247"/>
      <c r="N705" s="247"/>
      <c r="O705" s="247"/>
      <c r="P705" s="247"/>
      <c r="Q705" s="315"/>
      <c r="R705" s="315"/>
      <c r="S705" s="315"/>
      <c r="T705" s="315"/>
      <c r="U705" s="265"/>
      <c r="V705" s="265"/>
      <c r="W705" s="298"/>
      <c r="X705" s="314"/>
      <c r="Y705" s="314"/>
      <c r="Z705" s="314"/>
      <c r="AA705" s="314"/>
      <c r="AB705" s="314"/>
      <c r="AC705" s="314"/>
      <c r="AD705" s="314"/>
      <c r="AE705" s="314"/>
      <c r="AF705" s="298"/>
      <c r="AG705" s="303"/>
      <c r="AH705" s="303"/>
      <c r="AI705" s="265"/>
      <c r="AJ705" s="307"/>
      <c r="AK705" s="298"/>
      <c r="AL705" s="316"/>
      <c r="AM705" s="316"/>
      <c r="AN705" s="137"/>
      <c r="AO705" s="137"/>
      <c r="AP705" s="316"/>
      <c r="AQ705" s="314"/>
      <c r="AR705" s="244"/>
      <c r="AS705" s="308"/>
      <c r="AT705" s="137"/>
      <c r="AU705" s="137"/>
      <c r="AV705" s="317"/>
      <c r="AW705" s="311"/>
      <c r="AX705" s="317"/>
      <c r="AY705" s="317"/>
      <c r="AZ705" s="298"/>
      <c r="BA705" s="298"/>
      <c r="BB705" s="298"/>
      <c r="BC705" s="298"/>
      <c r="BD705" s="298"/>
      <c r="BE705" s="298"/>
      <c r="BF705" s="309"/>
      <c r="BG705" s="309"/>
      <c r="BH705" s="265"/>
      <c r="BI705" s="265"/>
      <c r="BJ705" s="265"/>
      <c r="BK705" s="265"/>
      <c r="BL705" s="265"/>
      <c r="BM705" s="265"/>
      <c r="BN705" s="265"/>
      <c r="BO705" s="265"/>
      <c r="BP705" s="265"/>
      <c r="BQ705" s="265"/>
      <c r="BR705" s="243"/>
      <c r="BS705" s="265"/>
      <c r="BT705" s="277"/>
      <c r="BU705" s="277"/>
      <c r="BV705" s="265"/>
      <c r="BW705" s="265"/>
      <c r="BX705" s="137"/>
      <c r="BY705" s="137"/>
      <c r="BZ705" s="265"/>
    </row>
    <row r="706" spans="1:78" ht="12.75">
      <c r="A706" s="298"/>
      <c r="B706" s="261"/>
      <c r="C706" s="305"/>
      <c r="D706" s="306"/>
      <c r="E706" s="263"/>
      <c r="F706" s="298"/>
      <c r="G706" s="261"/>
      <c r="H706" s="298"/>
      <c r="I706" s="298"/>
      <c r="J706" s="298"/>
      <c r="K706" s="298"/>
      <c r="L706" s="263"/>
      <c r="M706" s="247"/>
      <c r="N706" s="247"/>
      <c r="O706" s="247"/>
      <c r="P706" s="247"/>
      <c r="Q706" s="315"/>
      <c r="R706" s="315"/>
      <c r="S706" s="315"/>
      <c r="T706" s="315"/>
      <c r="U706" s="265"/>
      <c r="V706" s="265"/>
      <c r="W706" s="298"/>
      <c r="X706" s="314"/>
      <c r="Y706" s="314"/>
      <c r="Z706" s="314"/>
      <c r="AA706" s="314"/>
      <c r="AB706" s="314"/>
      <c r="AC706" s="314"/>
      <c r="AD706" s="314"/>
      <c r="AE706" s="314"/>
      <c r="AF706" s="298"/>
      <c r="AG706" s="303"/>
      <c r="AH706" s="303"/>
      <c r="AI706" s="265"/>
      <c r="AJ706" s="307"/>
      <c r="AK706" s="298"/>
      <c r="AL706" s="316"/>
      <c r="AM706" s="316"/>
      <c r="AN706" s="137"/>
      <c r="AO706" s="137"/>
      <c r="AP706" s="316"/>
      <c r="AQ706" s="314"/>
      <c r="AR706" s="244"/>
      <c r="AS706" s="308"/>
      <c r="AT706" s="137"/>
      <c r="AU706" s="137"/>
      <c r="AV706" s="317"/>
      <c r="AW706" s="311"/>
      <c r="AX706" s="317"/>
      <c r="AY706" s="317"/>
      <c r="AZ706" s="298"/>
      <c r="BA706" s="298"/>
      <c r="BB706" s="298"/>
      <c r="BC706" s="298"/>
      <c r="BD706" s="298"/>
      <c r="BE706" s="298"/>
      <c r="BF706" s="309"/>
      <c r="BG706" s="309"/>
      <c r="BH706" s="265"/>
      <c r="BI706" s="265"/>
      <c r="BJ706" s="265"/>
      <c r="BK706" s="265"/>
      <c r="BL706" s="265"/>
      <c r="BM706" s="265"/>
      <c r="BN706" s="265"/>
      <c r="BO706" s="265"/>
      <c r="BP706" s="265"/>
      <c r="BQ706" s="265"/>
      <c r="BR706" s="243"/>
      <c r="BS706" s="265"/>
      <c r="BT706" s="277"/>
      <c r="BU706" s="277"/>
      <c r="BV706" s="265"/>
      <c r="BW706" s="265"/>
      <c r="BX706" s="137"/>
      <c r="BY706" s="137"/>
      <c r="BZ706" s="265"/>
    </row>
    <row r="707" spans="1:78" ht="12.75">
      <c r="A707" s="298"/>
      <c r="B707" s="261"/>
      <c r="C707" s="305"/>
      <c r="D707" s="306"/>
      <c r="E707" s="263"/>
      <c r="F707" s="298"/>
      <c r="G707" s="261"/>
      <c r="H707" s="298"/>
      <c r="I707" s="298"/>
      <c r="J707" s="298"/>
      <c r="K707" s="298"/>
      <c r="L707" s="263"/>
      <c r="M707" s="247"/>
      <c r="N707" s="247"/>
      <c r="O707" s="247"/>
      <c r="P707" s="247"/>
      <c r="Q707" s="315"/>
      <c r="R707" s="315"/>
      <c r="S707" s="315"/>
      <c r="T707" s="315"/>
      <c r="U707" s="265"/>
      <c r="V707" s="265"/>
      <c r="W707" s="298"/>
      <c r="X707" s="314"/>
      <c r="Y707" s="314"/>
      <c r="Z707" s="314"/>
      <c r="AA707" s="314"/>
      <c r="AB707" s="314"/>
      <c r="AC707" s="314"/>
      <c r="AD707" s="314"/>
      <c r="AE707" s="314"/>
      <c r="AF707" s="298"/>
      <c r="AG707" s="303"/>
      <c r="AH707" s="303"/>
      <c r="AI707" s="265"/>
      <c r="AJ707" s="307"/>
      <c r="AK707" s="298"/>
      <c r="AL707" s="316"/>
      <c r="AM707" s="316"/>
      <c r="AN707" s="137"/>
      <c r="AO707" s="137"/>
      <c r="AP707" s="316"/>
      <c r="AQ707" s="314"/>
      <c r="AR707" s="244"/>
      <c r="AS707" s="308"/>
      <c r="AT707" s="137"/>
      <c r="AU707" s="137"/>
      <c r="AV707" s="317"/>
      <c r="AW707" s="311"/>
      <c r="AX707" s="317"/>
      <c r="AY707" s="317"/>
      <c r="AZ707" s="298"/>
      <c r="BA707" s="298"/>
      <c r="BB707" s="298"/>
      <c r="BC707" s="298"/>
      <c r="BD707" s="298"/>
      <c r="BE707" s="298"/>
      <c r="BF707" s="309"/>
      <c r="BG707" s="309"/>
      <c r="BH707" s="265"/>
      <c r="BI707" s="265"/>
      <c r="BJ707" s="265"/>
      <c r="BK707" s="265"/>
      <c r="BL707" s="265"/>
      <c r="BM707" s="265"/>
      <c r="BN707" s="265"/>
      <c r="BO707" s="265"/>
      <c r="BP707" s="265"/>
      <c r="BQ707" s="265"/>
      <c r="BR707" s="243"/>
      <c r="BS707" s="265"/>
      <c r="BT707" s="277"/>
      <c r="BU707" s="277"/>
      <c r="BV707" s="265"/>
      <c r="BW707" s="265"/>
      <c r="BX707" s="137"/>
      <c r="BY707" s="137"/>
      <c r="BZ707" s="265"/>
    </row>
    <row r="708" spans="1:78" ht="12.75">
      <c r="A708" s="298"/>
      <c r="B708" s="261"/>
      <c r="C708" s="305"/>
      <c r="D708" s="306"/>
      <c r="E708" s="263"/>
      <c r="F708" s="298"/>
      <c r="G708" s="261"/>
      <c r="H708" s="298"/>
      <c r="I708" s="298"/>
      <c r="J708" s="298"/>
      <c r="K708" s="298"/>
      <c r="L708" s="263"/>
      <c r="M708" s="247"/>
      <c r="N708" s="247"/>
      <c r="O708" s="247"/>
      <c r="P708" s="247"/>
      <c r="Q708" s="315"/>
      <c r="R708" s="315"/>
      <c r="S708" s="315"/>
      <c r="T708" s="315"/>
      <c r="U708" s="265"/>
      <c r="V708" s="265"/>
      <c r="W708" s="298"/>
      <c r="X708" s="314"/>
      <c r="Y708" s="314"/>
      <c r="Z708" s="314"/>
      <c r="AA708" s="314"/>
      <c r="AB708" s="314"/>
      <c r="AC708" s="314"/>
      <c r="AD708" s="314"/>
      <c r="AE708" s="314"/>
      <c r="AF708" s="298"/>
      <c r="AG708" s="303"/>
      <c r="AH708" s="303"/>
      <c r="AI708" s="265"/>
      <c r="AJ708" s="307"/>
      <c r="AK708" s="298"/>
      <c r="AL708" s="316"/>
      <c r="AM708" s="316"/>
      <c r="AN708" s="137"/>
      <c r="AO708" s="137"/>
      <c r="AP708" s="316"/>
      <c r="AQ708" s="314"/>
      <c r="AR708" s="244"/>
      <c r="AS708" s="308"/>
      <c r="AT708" s="137"/>
      <c r="AU708" s="137"/>
      <c r="AV708" s="317"/>
      <c r="AW708" s="311"/>
      <c r="AX708" s="317"/>
      <c r="AY708" s="317"/>
      <c r="AZ708" s="298"/>
      <c r="BA708" s="298"/>
      <c r="BB708" s="298"/>
      <c r="BC708" s="298"/>
      <c r="BD708" s="298"/>
      <c r="BE708" s="298"/>
      <c r="BF708" s="309"/>
      <c r="BG708" s="309"/>
      <c r="BH708" s="265"/>
      <c r="BI708" s="265"/>
      <c r="BJ708" s="265"/>
      <c r="BK708" s="265"/>
      <c r="BL708" s="265"/>
      <c r="BM708" s="265"/>
      <c r="BN708" s="265"/>
      <c r="BO708" s="265"/>
      <c r="BP708" s="265"/>
      <c r="BQ708" s="265"/>
      <c r="BR708" s="243"/>
      <c r="BS708" s="265"/>
      <c r="BT708" s="277"/>
      <c r="BU708" s="277"/>
      <c r="BV708" s="265"/>
      <c r="BW708" s="265"/>
      <c r="BX708" s="137"/>
      <c r="BY708" s="137"/>
      <c r="BZ708" s="265"/>
    </row>
    <row r="709" spans="1:78" ht="12.75">
      <c r="A709" s="298"/>
      <c r="B709" s="261"/>
      <c r="C709" s="305"/>
      <c r="D709" s="306"/>
      <c r="E709" s="263"/>
      <c r="F709" s="298"/>
      <c r="G709" s="261"/>
      <c r="H709" s="298"/>
      <c r="I709" s="298"/>
      <c r="J709" s="298"/>
      <c r="K709" s="298"/>
      <c r="L709" s="263"/>
      <c r="M709" s="247"/>
      <c r="N709" s="247"/>
      <c r="O709" s="247"/>
      <c r="P709" s="247"/>
      <c r="Q709" s="315"/>
      <c r="R709" s="315"/>
      <c r="S709" s="315"/>
      <c r="T709" s="315"/>
      <c r="U709" s="265"/>
      <c r="V709" s="265"/>
      <c r="W709" s="298"/>
      <c r="X709" s="314"/>
      <c r="Y709" s="314"/>
      <c r="Z709" s="314"/>
      <c r="AA709" s="314"/>
      <c r="AB709" s="314"/>
      <c r="AC709" s="314"/>
      <c r="AD709" s="314"/>
      <c r="AE709" s="314"/>
      <c r="AF709" s="298"/>
      <c r="AG709" s="303"/>
      <c r="AH709" s="303"/>
      <c r="AI709" s="265"/>
      <c r="AJ709" s="307"/>
      <c r="AK709" s="298"/>
      <c r="AL709" s="316"/>
      <c r="AM709" s="316"/>
      <c r="AN709" s="137"/>
      <c r="AO709" s="137"/>
      <c r="AP709" s="316"/>
      <c r="AQ709" s="314"/>
      <c r="AR709" s="244"/>
      <c r="AS709" s="308"/>
      <c r="AT709" s="137"/>
      <c r="AU709" s="137"/>
      <c r="AV709" s="317"/>
      <c r="AW709" s="311"/>
      <c r="AX709" s="317"/>
      <c r="AY709" s="317"/>
      <c r="AZ709" s="298"/>
      <c r="BA709" s="298"/>
      <c r="BB709" s="298"/>
      <c r="BC709" s="298"/>
      <c r="BD709" s="298"/>
      <c r="BE709" s="298"/>
      <c r="BF709" s="309"/>
      <c r="BG709" s="309"/>
      <c r="BH709" s="265"/>
      <c r="BI709" s="265"/>
      <c r="BJ709" s="265"/>
      <c r="BK709" s="265"/>
      <c r="BL709" s="265"/>
      <c r="BM709" s="265"/>
      <c r="BN709" s="265"/>
      <c r="BO709" s="265"/>
      <c r="BP709" s="265"/>
      <c r="BQ709" s="265"/>
      <c r="BR709" s="243"/>
      <c r="BS709" s="265"/>
      <c r="BT709" s="277"/>
      <c r="BU709" s="277"/>
      <c r="BV709" s="265"/>
      <c r="BW709" s="265"/>
      <c r="BX709" s="137"/>
      <c r="BY709" s="137"/>
      <c r="BZ709" s="265"/>
    </row>
    <row r="710" spans="1:78" ht="12.75">
      <c r="A710" s="298"/>
      <c r="B710" s="261"/>
      <c r="C710" s="305"/>
      <c r="D710" s="306"/>
      <c r="E710" s="263"/>
      <c r="F710" s="298"/>
      <c r="G710" s="261"/>
      <c r="H710" s="298"/>
      <c r="I710" s="298"/>
      <c r="J710" s="298"/>
      <c r="K710" s="298"/>
      <c r="L710" s="263"/>
      <c r="M710" s="247"/>
      <c r="N710" s="247"/>
      <c r="O710" s="247"/>
      <c r="P710" s="247"/>
      <c r="Q710" s="315"/>
      <c r="R710" s="315"/>
      <c r="S710" s="315"/>
      <c r="T710" s="315"/>
      <c r="U710" s="265"/>
      <c r="V710" s="265"/>
      <c r="W710" s="298"/>
      <c r="X710" s="314"/>
      <c r="Y710" s="314"/>
      <c r="Z710" s="314"/>
      <c r="AA710" s="314"/>
      <c r="AB710" s="314"/>
      <c r="AC710" s="314"/>
      <c r="AD710" s="314"/>
      <c r="AE710" s="314"/>
      <c r="AF710" s="298"/>
      <c r="AG710" s="303"/>
      <c r="AH710" s="303"/>
      <c r="AI710" s="265"/>
      <c r="AJ710" s="307"/>
      <c r="AK710" s="298"/>
      <c r="AL710" s="316"/>
      <c r="AM710" s="316"/>
      <c r="AN710" s="137"/>
      <c r="AO710" s="137"/>
      <c r="AP710" s="316"/>
      <c r="AQ710" s="314"/>
      <c r="AR710" s="244"/>
      <c r="AS710" s="308"/>
      <c r="AT710" s="137"/>
      <c r="AU710" s="137"/>
      <c r="AV710" s="317"/>
      <c r="AW710" s="311"/>
      <c r="AX710" s="317"/>
      <c r="AY710" s="317"/>
      <c r="AZ710" s="298"/>
      <c r="BA710" s="298"/>
      <c r="BB710" s="298"/>
      <c r="BC710" s="298"/>
      <c r="BD710" s="298"/>
      <c r="BE710" s="298"/>
      <c r="BF710" s="309"/>
      <c r="BG710" s="309"/>
      <c r="BH710" s="265"/>
      <c r="BI710" s="265"/>
      <c r="BJ710" s="265"/>
      <c r="BK710" s="265"/>
      <c r="BL710" s="265"/>
      <c r="BM710" s="265"/>
      <c r="BN710" s="265"/>
      <c r="BO710" s="265"/>
      <c r="BP710" s="265"/>
      <c r="BQ710" s="265"/>
      <c r="BR710" s="243"/>
      <c r="BS710" s="265"/>
      <c r="BT710" s="277"/>
      <c r="BU710" s="277"/>
      <c r="BV710" s="265"/>
      <c r="BW710" s="265"/>
      <c r="BX710" s="137"/>
      <c r="BY710" s="137"/>
      <c r="BZ710" s="265"/>
    </row>
    <row r="711" spans="1:78" ht="12.75">
      <c r="A711" s="298"/>
      <c r="B711" s="261"/>
      <c r="C711" s="305"/>
      <c r="D711" s="306"/>
      <c r="E711" s="263"/>
      <c r="F711" s="298"/>
      <c r="G711" s="261"/>
      <c r="H711" s="298"/>
      <c r="I711" s="298"/>
      <c r="J711" s="298"/>
      <c r="K711" s="298"/>
      <c r="L711" s="263"/>
      <c r="M711" s="247"/>
      <c r="N711" s="247"/>
      <c r="O711" s="247"/>
      <c r="P711" s="247"/>
      <c r="Q711" s="315"/>
      <c r="R711" s="315"/>
      <c r="S711" s="315"/>
      <c r="T711" s="315"/>
      <c r="U711" s="265"/>
      <c r="V711" s="265"/>
      <c r="W711" s="298"/>
      <c r="X711" s="314"/>
      <c r="Y711" s="314"/>
      <c r="Z711" s="314"/>
      <c r="AA711" s="314"/>
      <c r="AB711" s="314"/>
      <c r="AC711" s="314"/>
      <c r="AD711" s="314"/>
      <c r="AE711" s="314"/>
      <c r="AF711" s="298"/>
      <c r="AG711" s="303"/>
      <c r="AH711" s="303"/>
      <c r="AI711" s="265"/>
      <c r="AJ711" s="307"/>
      <c r="AK711" s="298"/>
      <c r="AL711" s="316"/>
      <c r="AM711" s="316"/>
      <c r="AN711" s="137"/>
      <c r="AO711" s="137"/>
      <c r="AP711" s="316"/>
      <c r="AQ711" s="314"/>
      <c r="AR711" s="244"/>
      <c r="AS711" s="308"/>
      <c r="AT711" s="137"/>
      <c r="AU711" s="137"/>
      <c r="AV711" s="317"/>
      <c r="AW711" s="311"/>
      <c r="AX711" s="317"/>
      <c r="AY711" s="317"/>
      <c r="AZ711" s="298"/>
      <c r="BA711" s="298"/>
      <c r="BB711" s="298"/>
      <c r="BC711" s="298"/>
      <c r="BD711" s="298"/>
      <c r="BE711" s="298"/>
      <c r="BF711" s="309"/>
      <c r="BG711" s="309"/>
      <c r="BH711" s="265"/>
      <c r="BI711" s="265"/>
      <c r="BJ711" s="265"/>
      <c r="BK711" s="265"/>
      <c r="BL711" s="265"/>
      <c r="BM711" s="265"/>
      <c r="BN711" s="265"/>
      <c r="BO711" s="265"/>
      <c r="BP711" s="265"/>
      <c r="BQ711" s="265"/>
      <c r="BR711" s="243"/>
      <c r="BS711" s="265"/>
      <c r="BT711" s="277"/>
      <c r="BU711" s="277"/>
      <c r="BV711" s="265"/>
      <c r="BW711" s="265"/>
      <c r="BX711" s="137"/>
      <c r="BY711" s="137"/>
      <c r="BZ711" s="265"/>
    </row>
    <row r="712" spans="1:78" ht="12.75">
      <c r="A712" s="298"/>
      <c r="B712" s="261"/>
      <c r="C712" s="305"/>
      <c r="D712" s="306"/>
      <c r="E712" s="263"/>
      <c r="F712" s="298"/>
      <c r="G712" s="261"/>
      <c r="H712" s="298"/>
      <c r="I712" s="298"/>
      <c r="J712" s="298"/>
      <c r="K712" s="298"/>
      <c r="L712" s="263"/>
      <c r="M712" s="247"/>
      <c r="N712" s="247"/>
      <c r="O712" s="247"/>
      <c r="P712" s="247"/>
      <c r="Q712" s="315"/>
      <c r="R712" s="315"/>
      <c r="S712" s="315"/>
      <c r="T712" s="315"/>
      <c r="U712" s="265"/>
      <c r="V712" s="265"/>
      <c r="W712" s="298"/>
      <c r="X712" s="314"/>
      <c r="Y712" s="314"/>
      <c r="Z712" s="314"/>
      <c r="AA712" s="314"/>
      <c r="AB712" s="314"/>
      <c r="AC712" s="314"/>
      <c r="AD712" s="314"/>
      <c r="AE712" s="314"/>
      <c r="AF712" s="298"/>
      <c r="AG712" s="303"/>
      <c r="AH712" s="303"/>
      <c r="AI712" s="265"/>
      <c r="AJ712" s="307"/>
      <c r="AK712" s="298"/>
      <c r="AL712" s="316"/>
      <c r="AM712" s="316"/>
      <c r="AN712" s="137"/>
      <c r="AO712" s="137"/>
      <c r="AP712" s="316"/>
      <c r="AQ712" s="314"/>
      <c r="AR712" s="244"/>
      <c r="AS712" s="308"/>
      <c r="AT712" s="137"/>
      <c r="AU712" s="137"/>
      <c r="AV712" s="317"/>
      <c r="AW712" s="311"/>
      <c r="AX712" s="317"/>
      <c r="AY712" s="317"/>
      <c r="AZ712" s="298"/>
      <c r="BA712" s="298"/>
      <c r="BB712" s="298"/>
      <c r="BC712" s="298"/>
      <c r="BD712" s="298"/>
      <c r="BE712" s="298"/>
      <c r="BF712" s="309"/>
      <c r="BG712" s="309"/>
      <c r="BH712" s="265"/>
      <c r="BI712" s="265"/>
      <c r="BJ712" s="265"/>
      <c r="BK712" s="265"/>
      <c r="BL712" s="265"/>
      <c r="BM712" s="265"/>
      <c r="BN712" s="265"/>
      <c r="BO712" s="265"/>
      <c r="BP712" s="265"/>
      <c r="BQ712" s="265"/>
      <c r="BR712" s="243"/>
      <c r="BS712" s="265"/>
      <c r="BT712" s="277"/>
      <c r="BU712" s="277"/>
      <c r="BV712" s="265"/>
      <c r="BW712" s="265"/>
      <c r="BX712" s="137"/>
      <c r="BY712" s="137"/>
      <c r="BZ712" s="265"/>
    </row>
    <row r="713" spans="1:78" ht="12.75">
      <c r="A713" s="298"/>
      <c r="B713" s="261"/>
      <c r="C713" s="305"/>
      <c r="D713" s="306"/>
      <c r="E713" s="263"/>
      <c r="F713" s="298"/>
      <c r="G713" s="261"/>
      <c r="H713" s="298"/>
      <c r="I713" s="298"/>
      <c r="J713" s="298"/>
      <c r="K713" s="298"/>
      <c r="L713" s="263"/>
      <c r="M713" s="247"/>
      <c r="N713" s="247"/>
      <c r="O713" s="247"/>
      <c r="P713" s="247"/>
      <c r="Q713" s="315"/>
      <c r="R713" s="315"/>
      <c r="S713" s="315"/>
      <c r="T713" s="315"/>
      <c r="U713" s="265"/>
      <c r="V713" s="265"/>
      <c r="W713" s="298"/>
      <c r="X713" s="314"/>
      <c r="Y713" s="314"/>
      <c r="Z713" s="314"/>
      <c r="AA713" s="314"/>
      <c r="AB713" s="314"/>
      <c r="AC713" s="314"/>
      <c r="AD713" s="314"/>
      <c r="AE713" s="314"/>
      <c r="AF713" s="298"/>
      <c r="AG713" s="303"/>
      <c r="AH713" s="303"/>
      <c r="AI713" s="265"/>
      <c r="AJ713" s="307"/>
      <c r="AK713" s="298"/>
      <c r="AL713" s="316"/>
      <c r="AM713" s="316"/>
      <c r="AN713" s="137"/>
      <c r="AO713" s="137"/>
      <c r="AP713" s="316"/>
      <c r="AQ713" s="314"/>
      <c r="AR713" s="244"/>
      <c r="AS713" s="308"/>
      <c r="AT713" s="137"/>
      <c r="AU713" s="137"/>
      <c r="AV713" s="317"/>
      <c r="AW713" s="311"/>
      <c r="AX713" s="317"/>
      <c r="AY713" s="317"/>
      <c r="AZ713" s="298"/>
      <c r="BA713" s="298"/>
      <c r="BB713" s="298"/>
      <c r="BC713" s="298"/>
      <c r="BD713" s="298"/>
      <c r="BE713" s="298"/>
      <c r="BF713" s="309"/>
      <c r="BG713" s="309"/>
      <c r="BH713" s="265"/>
      <c r="BI713" s="265"/>
      <c r="BJ713" s="265"/>
      <c r="BK713" s="265"/>
      <c r="BL713" s="265"/>
      <c r="BM713" s="265"/>
      <c r="BN713" s="265"/>
      <c r="BO713" s="265"/>
      <c r="BP713" s="265"/>
      <c r="BQ713" s="265"/>
      <c r="BR713" s="243"/>
      <c r="BS713" s="265"/>
      <c r="BT713" s="277"/>
      <c r="BU713" s="277"/>
      <c r="BV713" s="265"/>
      <c r="BW713" s="265"/>
      <c r="BX713" s="137"/>
      <c r="BY713" s="137"/>
      <c r="BZ713" s="265"/>
    </row>
    <row r="714" spans="1:78" ht="12.75">
      <c r="A714" s="298"/>
      <c r="B714" s="261"/>
      <c r="C714" s="305"/>
      <c r="D714" s="306"/>
      <c r="E714" s="263"/>
      <c r="F714" s="298"/>
      <c r="G714" s="261"/>
      <c r="H714" s="298"/>
      <c r="I714" s="298"/>
      <c r="J714" s="298"/>
      <c r="K714" s="298"/>
      <c r="L714" s="263"/>
      <c r="M714" s="247"/>
      <c r="N714" s="247"/>
      <c r="O714" s="247"/>
      <c r="P714" s="247"/>
      <c r="Q714" s="315"/>
      <c r="R714" s="315"/>
      <c r="S714" s="315"/>
      <c r="T714" s="315"/>
      <c r="U714" s="265"/>
      <c r="V714" s="265"/>
      <c r="W714" s="298"/>
      <c r="X714" s="314"/>
      <c r="Y714" s="314"/>
      <c r="Z714" s="314"/>
      <c r="AA714" s="314"/>
      <c r="AB714" s="314"/>
      <c r="AC714" s="314"/>
      <c r="AD714" s="314"/>
      <c r="AE714" s="314"/>
      <c r="AF714" s="298"/>
      <c r="AG714" s="303"/>
      <c r="AH714" s="303"/>
      <c r="AI714" s="265"/>
      <c r="AJ714" s="307"/>
      <c r="AK714" s="298"/>
      <c r="AL714" s="316"/>
      <c r="AM714" s="316"/>
      <c r="AN714" s="137"/>
      <c r="AO714" s="137"/>
      <c r="AP714" s="316"/>
      <c r="AQ714" s="314"/>
      <c r="AR714" s="244"/>
      <c r="AS714" s="308"/>
      <c r="AT714" s="137"/>
      <c r="AU714" s="137"/>
      <c r="AV714" s="317"/>
      <c r="AW714" s="311"/>
      <c r="AX714" s="317"/>
      <c r="AY714" s="317"/>
      <c r="AZ714" s="298"/>
      <c r="BA714" s="298"/>
      <c r="BB714" s="298"/>
      <c r="BC714" s="298"/>
      <c r="BD714" s="298"/>
      <c r="BE714" s="298"/>
      <c r="BF714" s="309"/>
      <c r="BG714" s="309"/>
      <c r="BH714" s="265"/>
      <c r="BI714" s="265"/>
      <c r="BJ714" s="265"/>
      <c r="BK714" s="265"/>
      <c r="BL714" s="265"/>
      <c r="BM714" s="265"/>
      <c r="BN714" s="265"/>
      <c r="BO714" s="265"/>
      <c r="BP714" s="265"/>
      <c r="BQ714" s="265"/>
      <c r="BR714" s="243"/>
      <c r="BS714" s="265"/>
      <c r="BT714" s="277"/>
      <c r="BU714" s="277"/>
      <c r="BV714" s="265"/>
      <c r="BW714" s="265"/>
      <c r="BX714" s="137"/>
      <c r="BY714" s="137"/>
      <c r="BZ714" s="265"/>
    </row>
    <row r="715" spans="1:78" ht="12.75">
      <c r="A715" s="298"/>
      <c r="B715" s="261"/>
      <c r="C715" s="305"/>
      <c r="D715" s="306"/>
      <c r="E715" s="263"/>
      <c r="F715" s="298"/>
      <c r="G715" s="261"/>
      <c r="H715" s="298"/>
      <c r="I715" s="298"/>
      <c r="J715" s="298"/>
      <c r="K715" s="298"/>
      <c r="L715" s="263"/>
      <c r="M715" s="247"/>
      <c r="N715" s="247"/>
      <c r="O715" s="247"/>
      <c r="P715" s="247"/>
      <c r="Q715" s="315"/>
      <c r="R715" s="315"/>
      <c r="S715" s="315"/>
      <c r="T715" s="315"/>
      <c r="U715" s="265"/>
      <c r="V715" s="265"/>
      <c r="W715" s="298"/>
      <c r="X715" s="314"/>
      <c r="Y715" s="314"/>
      <c r="Z715" s="314"/>
      <c r="AA715" s="314"/>
      <c r="AB715" s="314"/>
      <c r="AC715" s="314"/>
      <c r="AD715" s="314"/>
      <c r="AE715" s="314"/>
      <c r="AF715" s="298"/>
      <c r="AG715" s="303"/>
      <c r="AH715" s="303"/>
      <c r="AI715" s="265"/>
      <c r="AJ715" s="307"/>
      <c r="AK715" s="298"/>
      <c r="AL715" s="316"/>
      <c r="AM715" s="316"/>
      <c r="AN715" s="137"/>
      <c r="AO715" s="137"/>
      <c r="AP715" s="316"/>
      <c r="AQ715" s="314"/>
      <c r="AR715" s="244"/>
      <c r="AS715" s="308"/>
      <c r="AT715" s="137"/>
      <c r="AU715" s="137"/>
      <c r="AV715" s="317"/>
      <c r="AW715" s="311"/>
      <c r="AX715" s="317"/>
      <c r="AY715" s="317"/>
      <c r="AZ715" s="298"/>
      <c r="BA715" s="298"/>
      <c r="BB715" s="298"/>
      <c r="BC715" s="298"/>
      <c r="BD715" s="298"/>
      <c r="BE715" s="298"/>
      <c r="BF715" s="309"/>
      <c r="BG715" s="309"/>
      <c r="BH715" s="265"/>
      <c r="BI715" s="265"/>
      <c r="BJ715" s="265"/>
      <c r="BK715" s="265"/>
      <c r="BL715" s="265"/>
      <c r="BM715" s="265"/>
      <c r="BN715" s="265"/>
      <c r="BO715" s="265"/>
      <c r="BP715" s="265"/>
      <c r="BQ715" s="265"/>
      <c r="BR715" s="243"/>
      <c r="BS715" s="265"/>
      <c r="BT715" s="277"/>
      <c r="BU715" s="277"/>
      <c r="BV715" s="265"/>
      <c r="BW715" s="265"/>
      <c r="BX715" s="137"/>
      <c r="BY715" s="137"/>
      <c r="BZ715" s="265"/>
    </row>
    <row r="716" spans="1:78" ht="12.75">
      <c r="A716" s="298"/>
      <c r="B716" s="261"/>
      <c r="C716" s="305"/>
      <c r="D716" s="306"/>
      <c r="E716" s="263"/>
      <c r="F716" s="298"/>
      <c r="G716" s="261"/>
      <c r="H716" s="298"/>
      <c r="I716" s="298"/>
      <c r="J716" s="298"/>
      <c r="K716" s="298"/>
      <c r="L716" s="263"/>
      <c r="M716" s="247"/>
      <c r="N716" s="247"/>
      <c r="O716" s="247"/>
      <c r="P716" s="247"/>
      <c r="Q716" s="315"/>
      <c r="R716" s="315"/>
      <c r="S716" s="315"/>
      <c r="T716" s="315"/>
      <c r="U716" s="265"/>
      <c r="V716" s="265"/>
      <c r="W716" s="298"/>
      <c r="X716" s="314"/>
      <c r="Y716" s="314"/>
      <c r="Z716" s="314"/>
      <c r="AA716" s="314"/>
      <c r="AB716" s="314"/>
      <c r="AC716" s="314"/>
      <c r="AD716" s="314"/>
      <c r="AE716" s="314"/>
      <c r="AF716" s="298"/>
      <c r="AG716" s="303"/>
      <c r="AH716" s="303"/>
      <c r="AI716" s="265"/>
      <c r="AJ716" s="307"/>
      <c r="AK716" s="298"/>
      <c r="AL716" s="316"/>
      <c r="AM716" s="316"/>
      <c r="AN716" s="137"/>
      <c r="AO716" s="137"/>
      <c r="AP716" s="316"/>
      <c r="AQ716" s="314"/>
      <c r="AR716" s="244"/>
      <c r="AS716" s="308"/>
      <c r="AT716" s="137"/>
      <c r="AU716" s="137"/>
      <c r="AV716" s="317"/>
      <c r="AW716" s="311"/>
      <c r="AX716" s="317"/>
      <c r="AY716" s="317"/>
      <c r="AZ716" s="298"/>
      <c r="BA716" s="298"/>
      <c r="BB716" s="298"/>
      <c r="BC716" s="298"/>
      <c r="BD716" s="298"/>
      <c r="BE716" s="298"/>
      <c r="BF716" s="309"/>
      <c r="BG716" s="309"/>
      <c r="BH716" s="265"/>
      <c r="BI716" s="265"/>
      <c r="BJ716" s="265"/>
      <c r="BK716" s="265"/>
      <c r="BL716" s="265"/>
      <c r="BM716" s="265"/>
      <c r="BN716" s="265"/>
      <c r="BO716" s="265"/>
      <c r="BP716" s="265"/>
      <c r="BQ716" s="265"/>
      <c r="BR716" s="243"/>
      <c r="BS716" s="265"/>
      <c r="BT716" s="277"/>
      <c r="BU716" s="277"/>
      <c r="BV716" s="265"/>
      <c r="BW716" s="265"/>
      <c r="BX716" s="137"/>
      <c r="BY716" s="137"/>
      <c r="BZ716" s="265"/>
    </row>
    <row r="717" spans="1:78" ht="12.75">
      <c r="A717" s="298"/>
      <c r="B717" s="261"/>
      <c r="C717" s="305"/>
      <c r="D717" s="306"/>
      <c r="E717" s="263"/>
      <c r="F717" s="298"/>
      <c r="G717" s="261"/>
      <c r="H717" s="298"/>
      <c r="I717" s="298"/>
      <c r="J717" s="298"/>
      <c r="K717" s="298"/>
      <c r="L717" s="263"/>
      <c r="M717" s="247"/>
      <c r="N717" s="247"/>
      <c r="O717" s="247"/>
      <c r="P717" s="247"/>
      <c r="Q717" s="315"/>
      <c r="R717" s="315"/>
      <c r="S717" s="315"/>
      <c r="T717" s="315"/>
      <c r="U717" s="265"/>
      <c r="V717" s="265"/>
      <c r="W717" s="298"/>
      <c r="X717" s="314"/>
      <c r="Y717" s="314"/>
      <c r="Z717" s="314"/>
      <c r="AA717" s="314"/>
      <c r="AB717" s="314"/>
      <c r="AC717" s="314"/>
      <c r="AD717" s="314"/>
      <c r="AE717" s="314"/>
      <c r="AF717" s="298"/>
      <c r="AG717" s="303"/>
      <c r="AH717" s="303"/>
      <c r="AI717" s="265"/>
      <c r="AJ717" s="307"/>
      <c r="AK717" s="298"/>
      <c r="AL717" s="316"/>
      <c r="AM717" s="316"/>
      <c r="AN717" s="137"/>
      <c r="AO717" s="137"/>
      <c r="AP717" s="316"/>
      <c r="AQ717" s="314"/>
      <c r="AR717" s="244"/>
      <c r="AS717" s="308"/>
      <c r="AT717" s="137"/>
      <c r="AU717" s="137"/>
      <c r="AV717" s="317"/>
      <c r="AW717" s="311"/>
      <c r="AX717" s="317"/>
      <c r="AY717" s="317"/>
      <c r="AZ717" s="298"/>
      <c r="BA717" s="298"/>
      <c r="BB717" s="298"/>
      <c r="BC717" s="298"/>
      <c r="BD717" s="298"/>
      <c r="BE717" s="298"/>
      <c r="BF717" s="309"/>
      <c r="BG717" s="309"/>
      <c r="BH717" s="265"/>
      <c r="BI717" s="265"/>
      <c r="BJ717" s="265"/>
      <c r="BK717" s="265"/>
      <c r="BL717" s="265"/>
      <c r="BM717" s="265"/>
      <c r="BN717" s="265"/>
      <c r="BO717" s="265"/>
      <c r="BP717" s="265"/>
      <c r="BQ717" s="265"/>
      <c r="BR717" s="243"/>
      <c r="BS717" s="265"/>
      <c r="BT717" s="277"/>
      <c r="BU717" s="277"/>
      <c r="BV717" s="265"/>
      <c r="BW717" s="265"/>
      <c r="BX717" s="137"/>
      <c r="BY717" s="137"/>
      <c r="BZ717" s="265"/>
    </row>
    <row r="718" spans="1:78" ht="12.75">
      <c r="A718" s="298"/>
      <c r="B718" s="261"/>
      <c r="C718" s="305"/>
      <c r="D718" s="306"/>
      <c r="E718" s="263"/>
      <c r="F718" s="298"/>
      <c r="G718" s="261"/>
      <c r="H718" s="298"/>
      <c r="I718" s="298"/>
      <c r="J718" s="298"/>
      <c r="K718" s="298"/>
      <c r="L718" s="263"/>
      <c r="M718" s="247"/>
      <c r="N718" s="247"/>
      <c r="O718" s="247"/>
      <c r="P718" s="247"/>
      <c r="Q718" s="315"/>
      <c r="R718" s="315"/>
      <c r="S718" s="315"/>
      <c r="T718" s="315"/>
      <c r="U718" s="265"/>
      <c r="V718" s="265"/>
      <c r="W718" s="298"/>
      <c r="X718" s="314"/>
      <c r="Y718" s="314"/>
      <c r="Z718" s="314"/>
      <c r="AA718" s="314"/>
      <c r="AB718" s="314"/>
      <c r="AC718" s="314"/>
      <c r="AD718" s="314"/>
      <c r="AE718" s="314"/>
      <c r="AF718" s="298"/>
      <c r="AG718" s="303"/>
      <c r="AH718" s="303"/>
      <c r="AI718" s="265"/>
      <c r="AJ718" s="307"/>
      <c r="AK718" s="298"/>
      <c r="AL718" s="316"/>
      <c r="AM718" s="316"/>
      <c r="AN718" s="137"/>
      <c r="AO718" s="137"/>
      <c r="AP718" s="316"/>
      <c r="AQ718" s="314"/>
      <c r="AR718" s="244"/>
      <c r="AS718" s="308"/>
      <c r="AT718" s="137"/>
      <c r="AU718" s="137"/>
      <c r="AV718" s="317"/>
      <c r="AW718" s="311"/>
      <c r="AX718" s="317"/>
      <c r="AY718" s="317"/>
      <c r="AZ718" s="298"/>
      <c r="BA718" s="298"/>
      <c r="BB718" s="298"/>
      <c r="BC718" s="298"/>
      <c r="BD718" s="298"/>
      <c r="BE718" s="298"/>
      <c r="BF718" s="309"/>
      <c r="BG718" s="309"/>
      <c r="BH718" s="265"/>
      <c r="BI718" s="265"/>
      <c r="BJ718" s="265"/>
      <c r="BK718" s="265"/>
      <c r="BL718" s="265"/>
      <c r="BM718" s="265"/>
      <c r="BN718" s="265"/>
      <c r="BO718" s="265"/>
      <c r="BP718" s="265"/>
      <c r="BQ718" s="265"/>
      <c r="BR718" s="243"/>
      <c r="BS718" s="265"/>
      <c r="BT718" s="277"/>
      <c r="BU718" s="277"/>
      <c r="BV718" s="265"/>
      <c r="BW718" s="265"/>
      <c r="BX718" s="137"/>
      <c r="BY718" s="137"/>
      <c r="BZ718" s="265"/>
    </row>
    <row r="719" spans="1:78" ht="12.75">
      <c r="A719" s="298"/>
      <c r="B719" s="261"/>
      <c r="C719" s="305"/>
      <c r="D719" s="306"/>
      <c r="E719" s="263"/>
      <c r="F719" s="298"/>
      <c r="G719" s="261"/>
      <c r="H719" s="298"/>
      <c r="I719" s="298"/>
      <c r="J719" s="298"/>
      <c r="K719" s="298"/>
      <c r="L719" s="263"/>
      <c r="M719" s="247"/>
      <c r="N719" s="247"/>
      <c r="O719" s="247"/>
      <c r="P719" s="247"/>
      <c r="Q719" s="315"/>
      <c r="R719" s="315"/>
      <c r="S719" s="315"/>
      <c r="T719" s="315"/>
      <c r="U719" s="265"/>
      <c r="V719" s="265"/>
      <c r="W719" s="298"/>
      <c r="X719" s="314"/>
      <c r="Y719" s="314"/>
      <c r="Z719" s="314"/>
      <c r="AA719" s="314"/>
      <c r="AB719" s="314"/>
      <c r="AC719" s="314"/>
      <c r="AD719" s="314"/>
      <c r="AE719" s="314"/>
      <c r="AF719" s="298"/>
      <c r="AG719" s="303"/>
      <c r="AH719" s="303"/>
      <c r="AI719" s="265"/>
      <c r="AJ719" s="307"/>
      <c r="AK719" s="298"/>
      <c r="AL719" s="316"/>
      <c r="AM719" s="316"/>
      <c r="AN719" s="137"/>
      <c r="AO719" s="137"/>
      <c r="AP719" s="316"/>
      <c r="AQ719" s="314"/>
      <c r="AR719" s="244"/>
      <c r="AS719" s="308"/>
      <c r="AT719" s="137"/>
      <c r="AU719" s="137"/>
      <c r="AV719" s="317"/>
      <c r="AW719" s="311"/>
      <c r="AX719" s="317"/>
      <c r="AY719" s="317"/>
      <c r="AZ719" s="298"/>
      <c r="BA719" s="298"/>
      <c r="BB719" s="298"/>
      <c r="BC719" s="298"/>
      <c r="BD719" s="298"/>
      <c r="BE719" s="298"/>
      <c r="BF719" s="309"/>
      <c r="BG719" s="309"/>
      <c r="BH719" s="265"/>
      <c r="BI719" s="265"/>
      <c r="BJ719" s="265"/>
      <c r="BK719" s="265"/>
      <c r="BL719" s="265"/>
      <c r="BM719" s="265"/>
      <c r="BN719" s="265"/>
      <c r="BO719" s="265"/>
      <c r="BP719" s="265"/>
      <c r="BQ719" s="265"/>
      <c r="BR719" s="243"/>
      <c r="BS719" s="265"/>
      <c r="BT719" s="277"/>
      <c r="BU719" s="277"/>
      <c r="BV719" s="265"/>
      <c r="BW719" s="265"/>
      <c r="BX719" s="137"/>
      <c r="BY719" s="137"/>
      <c r="BZ719" s="265"/>
    </row>
    <row r="720" spans="1:78" ht="12.75">
      <c r="A720" s="298"/>
      <c r="B720" s="261"/>
      <c r="C720" s="305"/>
      <c r="D720" s="306"/>
      <c r="E720" s="263"/>
      <c r="F720" s="298"/>
      <c r="G720" s="261"/>
      <c r="H720" s="298"/>
      <c r="I720" s="298"/>
      <c r="J720" s="298"/>
      <c r="K720" s="298"/>
      <c r="L720" s="263"/>
      <c r="M720" s="247"/>
      <c r="N720" s="247"/>
      <c r="O720" s="247"/>
      <c r="P720" s="247"/>
      <c r="Q720" s="315"/>
      <c r="R720" s="315"/>
      <c r="S720" s="315"/>
      <c r="T720" s="315"/>
      <c r="U720" s="265"/>
      <c r="V720" s="265"/>
      <c r="W720" s="298"/>
      <c r="X720" s="314"/>
      <c r="Y720" s="314"/>
      <c r="Z720" s="314"/>
      <c r="AA720" s="314"/>
      <c r="AB720" s="314"/>
      <c r="AC720" s="314"/>
      <c r="AD720" s="314"/>
      <c r="AE720" s="314"/>
      <c r="AF720" s="298"/>
      <c r="AG720" s="303"/>
      <c r="AH720" s="303"/>
      <c r="AI720" s="265"/>
      <c r="AJ720" s="307"/>
      <c r="AK720" s="298"/>
      <c r="AL720" s="316"/>
      <c r="AM720" s="316"/>
      <c r="AN720" s="137"/>
      <c r="AO720" s="137"/>
      <c r="AP720" s="316"/>
      <c r="AQ720" s="314"/>
      <c r="AR720" s="244"/>
      <c r="AS720" s="308"/>
      <c r="AT720" s="137"/>
      <c r="AU720" s="137"/>
      <c r="AV720" s="317"/>
      <c r="AW720" s="311"/>
      <c r="AX720" s="317"/>
      <c r="AY720" s="317"/>
      <c r="AZ720" s="298"/>
      <c r="BA720" s="298"/>
      <c r="BB720" s="298"/>
      <c r="BC720" s="298"/>
      <c r="BD720" s="298"/>
      <c r="BE720" s="298"/>
      <c r="BF720" s="309"/>
      <c r="BG720" s="309"/>
      <c r="BH720" s="265"/>
      <c r="BI720" s="265"/>
      <c r="BJ720" s="265"/>
      <c r="BK720" s="265"/>
      <c r="BL720" s="265"/>
      <c r="BM720" s="265"/>
      <c r="BN720" s="265"/>
      <c r="BO720" s="265"/>
      <c r="BP720" s="265"/>
      <c r="BQ720" s="265"/>
      <c r="BR720" s="243"/>
      <c r="BS720" s="265"/>
      <c r="BT720" s="277"/>
      <c r="BU720" s="277"/>
      <c r="BV720" s="265"/>
      <c r="BW720" s="265"/>
      <c r="BX720" s="137"/>
      <c r="BY720" s="137"/>
      <c r="BZ720" s="265"/>
    </row>
    <row r="721" spans="1:78" ht="12.75">
      <c r="A721" s="298"/>
      <c r="B721" s="261"/>
      <c r="C721" s="305"/>
      <c r="D721" s="306"/>
      <c r="E721" s="263"/>
      <c r="F721" s="298"/>
      <c r="G721" s="261"/>
      <c r="H721" s="298"/>
      <c r="I721" s="298"/>
      <c r="J721" s="298"/>
      <c r="K721" s="298"/>
      <c r="L721" s="263"/>
      <c r="M721" s="247"/>
      <c r="N721" s="247"/>
      <c r="O721" s="247"/>
      <c r="P721" s="247"/>
      <c r="Q721" s="315"/>
      <c r="R721" s="315"/>
      <c r="S721" s="315"/>
      <c r="T721" s="315"/>
      <c r="U721" s="265"/>
      <c r="V721" s="265"/>
      <c r="W721" s="298"/>
      <c r="X721" s="314"/>
      <c r="Y721" s="314"/>
      <c r="Z721" s="314"/>
      <c r="AA721" s="314"/>
      <c r="AB721" s="314"/>
      <c r="AC721" s="314"/>
      <c r="AD721" s="314"/>
      <c r="AE721" s="314"/>
      <c r="AF721" s="298"/>
      <c r="AG721" s="303"/>
      <c r="AH721" s="303"/>
      <c r="AI721" s="265"/>
      <c r="AJ721" s="307"/>
      <c r="AK721" s="298"/>
      <c r="AL721" s="316"/>
      <c r="AM721" s="316"/>
      <c r="AN721" s="137"/>
      <c r="AO721" s="137"/>
      <c r="AP721" s="316"/>
      <c r="AQ721" s="314"/>
      <c r="AR721" s="244"/>
      <c r="AS721" s="308"/>
      <c r="AT721" s="137"/>
      <c r="AU721" s="137"/>
      <c r="AV721" s="317"/>
      <c r="AW721" s="311"/>
      <c r="AX721" s="317"/>
      <c r="AY721" s="317"/>
      <c r="AZ721" s="298"/>
      <c r="BA721" s="298"/>
      <c r="BB721" s="298"/>
      <c r="BC721" s="298"/>
      <c r="BD721" s="298"/>
      <c r="BE721" s="298"/>
      <c r="BF721" s="309"/>
      <c r="BG721" s="309"/>
      <c r="BH721" s="265"/>
      <c r="BI721" s="265"/>
      <c r="BJ721" s="265"/>
      <c r="BK721" s="265"/>
      <c r="BL721" s="265"/>
      <c r="BM721" s="265"/>
      <c r="BN721" s="265"/>
      <c r="BO721" s="265"/>
      <c r="BP721" s="265"/>
      <c r="BQ721" s="265"/>
      <c r="BR721" s="243"/>
      <c r="BS721" s="265"/>
      <c r="BT721" s="277"/>
      <c r="BU721" s="277"/>
      <c r="BV721" s="265"/>
      <c r="BW721" s="265"/>
      <c r="BX721" s="137"/>
      <c r="BY721" s="137"/>
      <c r="BZ721" s="265"/>
    </row>
    <row r="722" spans="1:78" ht="12.75">
      <c r="A722" s="298"/>
      <c r="B722" s="261"/>
      <c r="C722" s="305"/>
      <c r="D722" s="306"/>
      <c r="E722" s="263"/>
      <c r="F722" s="298"/>
      <c r="G722" s="261"/>
      <c r="H722" s="298"/>
      <c r="I722" s="298"/>
      <c r="J722" s="298"/>
      <c r="K722" s="298"/>
      <c r="L722" s="263"/>
      <c r="M722" s="247"/>
      <c r="N722" s="247"/>
      <c r="O722" s="247"/>
      <c r="P722" s="247"/>
      <c r="Q722" s="315"/>
      <c r="R722" s="315"/>
      <c r="S722" s="315"/>
      <c r="T722" s="315"/>
      <c r="U722" s="265"/>
      <c r="V722" s="265"/>
      <c r="W722" s="298"/>
      <c r="X722" s="314"/>
      <c r="Y722" s="314"/>
      <c r="Z722" s="314"/>
      <c r="AA722" s="314"/>
      <c r="AB722" s="314"/>
      <c r="AC722" s="314"/>
      <c r="AD722" s="314"/>
      <c r="AE722" s="314"/>
      <c r="AF722" s="298"/>
      <c r="AG722" s="303"/>
      <c r="AH722" s="303"/>
      <c r="AI722" s="265"/>
      <c r="AJ722" s="307"/>
      <c r="AK722" s="298"/>
      <c r="AL722" s="316"/>
      <c r="AM722" s="316"/>
      <c r="AN722" s="137"/>
      <c r="AO722" s="137"/>
      <c r="AP722" s="316"/>
      <c r="AQ722" s="314"/>
      <c r="AR722" s="244"/>
      <c r="AS722" s="308"/>
      <c r="AT722" s="137"/>
      <c r="AU722" s="137"/>
      <c r="AV722" s="317"/>
      <c r="AW722" s="311"/>
      <c r="AX722" s="317"/>
      <c r="AY722" s="317"/>
      <c r="AZ722" s="298"/>
      <c r="BA722" s="298"/>
      <c r="BB722" s="298"/>
      <c r="BC722" s="298"/>
      <c r="BD722" s="298"/>
      <c r="BE722" s="298"/>
      <c r="BF722" s="309"/>
      <c r="BG722" s="309"/>
      <c r="BH722" s="265"/>
      <c r="BI722" s="265"/>
      <c r="BJ722" s="265"/>
      <c r="BK722" s="265"/>
      <c r="BL722" s="265"/>
      <c r="BM722" s="265"/>
      <c r="BN722" s="265"/>
      <c r="BO722" s="265"/>
      <c r="BP722" s="265"/>
      <c r="BQ722" s="265"/>
      <c r="BR722" s="243"/>
      <c r="BS722" s="265"/>
      <c r="BT722" s="277"/>
      <c r="BU722" s="277"/>
      <c r="BV722" s="265"/>
      <c r="BW722" s="265"/>
      <c r="BX722" s="137"/>
      <c r="BY722" s="137"/>
      <c r="BZ722" s="265"/>
    </row>
    <row r="723" spans="1:78" ht="12.75">
      <c r="A723" s="298"/>
      <c r="B723" s="261"/>
      <c r="C723" s="305"/>
      <c r="D723" s="306"/>
      <c r="E723" s="263"/>
      <c r="F723" s="298"/>
      <c r="G723" s="261"/>
      <c r="H723" s="298"/>
      <c r="I723" s="298"/>
      <c r="J723" s="298"/>
      <c r="K723" s="298"/>
      <c r="L723" s="263"/>
      <c r="M723" s="247"/>
      <c r="N723" s="247"/>
      <c r="O723" s="247"/>
      <c r="P723" s="247"/>
      <c r="Q723" s="315"/>
      <c r="R723" s="315"/>
      <c r="S723" s="315"/>
      <c r="T723" s="315"/>
      <c r="U723" s="265"/>
      <c r="V723" s="265"/>
      <c r="W723" s="298"/>
      <c r="X723" s="314"/>
      <c r="Y723" s="314"/>
      <c r="Z723" s="314"/>
      <c r="AA723" s="314"/>
      <c r="AB723" s="314"/>
      <c r="AC723" s="314"/>
      <c r="AD723" s="314"/>
      <c r="AE723" s="314"/>
      <c r="AF723" s="298"/>
      <c r="AG723" s="303"/>
      <c r="AH723" s="303"/>
      <c r="AI723" s="265"/>
      <c r="AJ723" s="307"/>
      <c r="AK723" s="298"/>
      <c r="AL723" s="316"/>
      <c r="AM723" s="316"/>
      <c r="AN723" s="137"/>
      <c r="AO723" s="137"/>
      <c r="AP723" s="316"/>
      <c r="AQ723" s="314"/>
      <c r="AR723" s="244"/>
      <c r="AS723" s="308"/>
      <c r="AT723" s="137"/>
      <c r="AU723" s="137"/>
      <c r="AV723" s="317"/>
      <c r="AW723" s="311"/>
      <c r="AX723" s="317"/>
      <c r="AY723" s="317"/>
      <c r="AZ723" s="298"/>
      <c r="BA723" s="298"/>
      <c r="BB723" s="298"/>
      <c r="BC723" s="298"/>
      <c r="BD723" s="298"/>
      <c r="BE723" s="298"/>
      <c r="BF723" s="309"/>
      <c r="BG723" s="309"/>
      <c r="BH723" s="265"/>
      <c r="BI723" s="265"/>
      <c r="BJ723" s="265"/>
      <c r="BK723" s="265"/>
      <c r="BL723" s="265"/>
      <c r="BM723" s="265"/>
      <c r="BN723" s="265"/>
      <c r="BO723" s="265"/>
      <c r="BP723" s="265"/>
      <c r="BQ723" s="265"/>
      <c r="BR723" s="243"/>
      <c r="BS723" s="265"/>
      <c r="BT723" s="277"/>
      <c r="BU723" s="277"/>
      <c r="BV723" s="265"/>
      <c r="BW723" s="265"/>
      <c r="BX723" s="137"/>
      <c r="BY723" s="137"/>
      <c r="BZ723" s="265"/>
    </row>
    <row r="724" spans="1:78" ht="12.75">
      <c r="A724" s="298"/>
      <c r="B724" s="261"/>
      <c r="C724" s="305"/>
      <c r="D724" s="306"/>
      <c r="E724" s="263"/>
      <c r="F724" s="298"/>
      <c r="G724" s="261"/>
      <c r="H724" s="298"/>
      <c r="I724" s="298"/>
      <c r="J724" s="298"/>
      <c r="K724" s="298"/>
      <c r="L724" s="263"/>
      <c r="M724" s="247"/>
      <c r="N724" s="247"/>
      <c r="O724" s="247"/>
      <c r="P724" s="247"/>
      <c r="Q724" s="315"/>
      <c r="R724" s="315"/>
      <c r="S724" s="315"/>
      <c r="T724" s="315"/>
      <c r="U724" s="265"/>
      <c r="V724" s="265"/>
      <c r="W724" s="298"/>
      <c r="X724" s="314"/>
      <c r="Y724" s="314"/>
      <c r="Z724" s="314"/>
      <c r="AA724" s="314"/>
      <c r="AB724" s="314"/>
      <c r="AC724" s="314"/>
      <c r="AD724" s="314"/>
      <c r="AE724" s="314"/>
      <c r="AF724" s="298"/>
      <c r="AG724" s="303"/>
      <c r="AH724" s="303"/>
      <c r="AI724" s="265"/>
      <c r="AJ724" s="307"/>
      <c r="AK724" s="298"/>
      <c r="AL724" s="316"/>
      <c r="AM724" s="316"/>
      <c r="AN724" s="137"/>
      <c r="AO724" s="137"/>
      <c r="AP724" s="316"/>
      <c r="AQ724" s="314"/>
      <c r="AR724" s="244"/>
      <c r="AS724" s="308"/>
      <c r="AT724" s="137"/>
      <c r="AU724" s="137"/>
      <c r="AV724" s="317"/>
      <c r="AW724" s="311"/>
      <c r="AX724" s="317"/>
      <c r="AY724" s="317"/>
      <c r="AZ724" s="298"/>
      <c r="BA724" s="298"/>
      <c r="BB724" s="298"/>
      <c r="BC724" s="298"/>
      <c r="BD724" s="298"/>
      <c r="BE724" s="298"/>
      <c r="BF724" s="309"/>
      <c r="BG724" s="309"/>
      <c r="BH724" s="265"/>
      <c r="BI724" s="265"/>
      <c r="BJ724" s="265"/>
      <c r="BK724" s="265"/>
      <c r="BL724" s="265"/>
      <c r="BM724" s="265"/>
      <c r="BN724" s="265"/>
      <c r="BO724" s="265"/>
      <c r="BP724" s="265"/>
      <c r="BQ724" s="265"/>
      <c r="BR724" s="243"/>
      <c r="BS724" s="265"/>
      <c r="BT724" s="277"/>
      <c r="BU724" s="277"/>
      <c r="BV724" s="265"/>
      <c r="BW724" s="265"/>
      <c r="BX724" s="137"/>
      <c r="BY724" s="137"/>
      <c r="BZ724" s="265"/>
    </row>
    <row r="725" spans="1:78" ht="12.75">
      <c r="A725" s="298"/>
      <c r="B725" s="261"/>
      <c r="C725" s="305"/>
      <c r="D725" s="306"/>
      <c r="E725" s="263"/>
      <c r="F725" s="298"/>
      <c r="G725" s="261"/>
      <c r="H725" s="298"/>
      <c r="I725" s="298"/>
      <c r="J725" s="298"/>
      <c r="K725" s="298"/>
      <c r="L725" s="263"/>
      <c r="M725" s="247"/>
      <c r="N725" s="247"/>
      <c r="O725" s="247"/>
      <c r="P725" s="247"/>
      <c r="Q725" s="315"/>
      <c r="R725" s="315"/>
      <c r="S725" s="315"/>
      <c r="T725" s="315"/>
      <c r="U725" s="265"/>
      <c r="V725" s="265"/>
      <c r="W725" s="298"/>
      <c r="X725" s="314"/>
      <c r="Y725" s="314"/>
      <c r="Z725" s="314"/>
      <c r="AA725" s="314"/>
      <c r="AB725" s="314"/>
      <c r="AC725" s="314"/>
      <c r="AD725" s="314"/>
      <c r="AE725" s="314"/>
      <c r="AF725" s="298"/>
      <c r="AG725" s="303"/>
      <c r="AH725" s="303"/>
      <c r="AI725" s="265"/>
      <c r="AJ725" s="307"/>
      <c r="AK725" s="298"/>
      <c r="AL725" s="316"/>
      <c r="AM725" s="316"/>
      <c r="AN725" s="137"/>
      <c r="AO725" s="137"/>
      <c r="AP725" s="316"/>
      <c r="AQ725" s="314"/>
      <c r="AR725" s="244"/>
      <c r="AS725" s="308"/>
      <c r="AT725" s="137"/>
      <c r="AU725" s="137"/>
      <c r="AV725" s="317"/>
      <c r="AW725" s="311"/>
      <c r="AX725" s="317"/>
      <c r="AY725" s="317"/>
      <c r="AZ725" s="298"/>
      <c r="BA725" s="298"/>
      <c r="BB725" s="298"/>
      <c r="BC725" s="298"/>
      <c r="BD725" s="298"/>
      <c r="BE725" s="298"/>
      <c r="BF725" s="309"/>
      <c r="BG725" s="309"/>
      <c r="BH725" s="265"/>
      <c r="BI725" s="265"/>
      <c r="BJ725" s="265"/>
      <c r="BK725" s="265"/>
      <c r="BL725" s="265"/>
      <c r="BM725" s="265"/>
      <c r="BN725" s="265"/>
      <c r="BO725" s="265"/>
      <c r="BP725" s="265"/>
      <c r="BQ725" s="265"/>
      <c r="BR725" s="243"/>
      <c r="BS725" s="265"/>
      <c r="BT725" s="277"/>
      <c r="BU725" s="277"/>
      <c r="BV725" s="265"/>
      <c r="BW725" s="265"/>
      <c r="BX725" s="137"/>
      <c r="BY725" s="137"/>
      <c r="BZ725" s="265"/>
    </row>
    <row r="726" spans="1:78" ht="12.75">
      <c r="A726" s="298"/>
      <c r="B726" s="261"/>
      <c r="C726" s="305"/>
      <c r="D726" s="306"/>
      <c r="E726" s="263"/>
      <c r="F726" s="298"/>
      <c r="G726" s="261"/>
      <c r="H726" s="298"/>
      <c r="I726" s="298"/>
      <c r="J726" s="298"/>
      <c r="K726" s="298"/>
      <c r="L726" s="263"/>
      <c r="M726" s="247"/>
      <c r="N726" s="247"/>
      <c r="O726" s="247"/>
      <c r="P726" s="247"/>
      <c r="Q726" s="315"/>
      <c r="R726" s="315"/>
      <c r="S726" s="315"/>
      <c r="T726" s="315"/>
      <c r="U726" s="265"/>
      <c r="V726" s="265"/>
      <c r="W726" s="298"/>
      <c r="X726" s="314"/>
      <c r="Y726" s="314"/>
      <c r="Z726" s="314"/>
      <c r="AA726" s="314"/>
      <c r="AB726" s="314"/>
      <c r="AC726" s="314"/>
      <c r="AD726" s="314"/>
      <c r="AE726" s="314"/>
      <c r="AF726" s="298"/>
      <c r="AG726" s="303"/>
      <c r="AH726" s="303"/>
      <c r="AI726" s="265"/>
      <c r="AJ726" s="307"/>
      <c r="AK726" s="298"/>
      <c r="AL726" s="316"/>
      <c r="AM726" s="316"/>
      <c r="AN726" s="137"/>
      <c r="AO726" s="137"/>
      <c r="AP726" s="316"/>
      <c r="AQ726" s="314"/>
      <c r="AR726" s="244"/>
      <c r="AS726" s="308"/>
      <c r="AT726" s="137"/>
      <c r="AU726" s="137"/>
      <c r="AV726" s="317"/>
      <c r="AW726" s="311"/>
      <c r="AX726" s="317"/>
      <c r="AY726" s="317"/>
      <c r="AZ726" s="298"/>
      <c r="BA726" s="298"/>
      <c r="BB726" s="298"/>
      <c r="BC726" s="298"/>
      <c r="BD726" s="298"/>
      <c r="BE726" s="298"/>
      <c r="BF726" s="309"/>
      <c r="BG726" s="309"/>
      <c r="BH726" s="265"/>
      <c r="BI726" s="265"/>
      <c r="BJ726" s="265"/>
      <c r="BK726" s="265"/>
      <c r="BL726" s="265"/>
      <c r="BM726" s="265"/>
      <c r="BN726" s="265"/>
      <c r="BO726" s="265"/>
      <c r="BP726" s="265"/>
      <c r="BQ726" s="265"/>
      <c r="BR726" s="243"/>
      <c r="BS726" s="265"/>
      <c r="BT726" s="277"/>
      <c r="BU726" s="277"/>
      <c r="BV726" s="265"/>
      <c r="BW726" s="265"/>
      <c r="BX726" s="137"/>
      <c r="BY726" s="137"/>
      <c r="BZ726" s="265"/>
    </row>
    <row r="727" spans="1:78" ht="12.75">
      <c r="A727" s="298"/>
      <c r="B727" s="261"/>
      <c r="C727" s="305"/>
      <c r="D727" s="306"/>
      <c r="E727" s="263"/>
      <c r="F727" s="298"/>
      <c r="G727" s="261"/>
      <c r="H727" s="298"/>
      <c r="I727" s="298"/>
      <c r="J727" s="298"/>
      <c r="K727" s="298"/>
      <c r="L727" s="263"/>
      <c r="M727" s="247"/>
      <c r="N727" s="247"/>
      <c r="O727" s="247"/>
      <c r="P727" s="247"/>
      <c r="Q727" s="315"/>
      <c r="R727" s="315"/>
      <c r="S727" s="315"/>
      <c r="T727" s="315"/>
      <c r="U727" s="265"/>
      <c r="V727" s="265"/>
      <c r="W727" s="298"/>
      <c r="X727" s="314"/>
      <c r="Y727" s="314"/>
      <c r="Z727" s="314"/>
      <c r="AA727" s="314"/>
      <c r="AB727" s="314"/>
      <c r="AC727" s="314"/>
      <c r="AD727" s="314"/>
      <c r="AE727" s="314"/>
      <c r="AF727" s="298"/>
      <c r="AG727" s="303"/>
      <c r="AH727" s="303"/>
      <c r="AI727" s="265"/>
      <c r="AJ727" s="307"/>
      <c r="AK727" s="298"/>
      <c r="AL727" s="316"/>
      <c r="AM727" s="316"/>
      <c r="AN727" s="137"/>
      <c r="AO727" s="137"/>
      <c r="AP727" s="316"/>
      <c r="AQ727" s="314"/>
      <c r="AR727" s="244"/>
      <c r="AS727" s="308"/>
      <c r="AT727" s="137"/>
      <c r="AU727" s="137"/>
      <c r="AV727" s="317"/>
      <c r="AW727" s="311"/>
      <c r="AX727" s="317"/>
      <c r="AY727" s="317"/>
      <c r="AZ727" s="298"/>
      <c r="BA727" s="298"/>
      <c r="BB727" s="298"/>
      <c r="BC727" s="298"/>
      <c r="BD727" s="298"/>
      <c r="BE727" s="298"/>
      <c r="BF727" s="309"/>
      <c r="BG727" s="309"/>
      <c r="BH727" s="265"/>
      <c r="BI727" s="265"/>
      <c r="BJ727" s="265"/>
      <c r="BK727" s="265"/>
      <c r="BL727" s="265"/>
      <c r="BM727" s="265"/>
      <c r="BN727" s="265"/>
      <c r="BO727" s="265"/>
      <c r="BP727" s="265"/>
      <c r="BQ727" s="265"/>
      <c r="BR727" s="243"/>
      <c r="BS727" s="265"/>
      <c r="BT727" s="277"/>
      <c r="BU727" s="277"/>
      <c r="BV727" s="265"/>
      <c r="BW727" s="265"/>
      <c r="BX727" s="137"/>
      <c r="BY727" s="137"/>
      <c r="BZ727" s="265"/>
    </row>
    <row r="728" spans="1:78" ht="12.75">
      <c r="A728" s="298"/>
      <c r="B728" s="261"/>
      <c r="C728" s="305"/>
      <c r="D728" s="306"/>
      <c r="E728" s="263"/>
      <c r="F728" s="298"/>
      <c r="G728" s="261"/>
      <c r="H728" s="298"/>
      <c r="I728" s="298"/>
      <c r="J728" s="298"/>
      <c r="K728" s="298"/>
      <c r="L728" s="263"/>
      <c r="M728" s="247"/>
      <c r="N728" s="247"/>
      <c r="O728" s="247"/>
      <c r="P728" s="247"/>
      <c r="Q728" s="315"/>
      <c r="R728" s="315"/>
      <c r="S728" s="315"/>
      <c r="T728" s="315"/>
      <c r="U728" s="265"/>
      <c r="V728" s="265"/>
      <c r="W728" s="298"/>
      <c r="X728" s="314"/>
      <c r="Y728" s="314"/>
      <c r="Z728" s="314"/>
      <c r="AA728" s="314"/>
      <c r="AB728" s="314"/>
      <c r="AC728" s="314"/>
      <c r="AD728" s="314"/>
      <c r="AE728" s="314"/>
      <c r="AF728" s="298"/>
      <c r="AG728" s="303"/>
      <c r="AH728" s="303"/>
      <c r="AI728" s="265"/>
      <c r="AJ728" s="307"/>
      <c r="AK728" s="298"/>
      <c r="AL728" s="316"/>
      <c r="AM728" s="316"/>
      <c r="AN728" s="137"/>
      <c r="AO728" s="137"/>
      <c r="AP728" s="316"/>
      <c r="AQ728" s="314"/>
      <c r="AR728" s="244"/>
      <c r="AS728" s="308"/>
      <c r="AT728" s="137"/>
      <c r="AU728" s="137"/>
      <c r="AV728" s="317"/>
      <c r="AW728" s="311"/>
      <c r="AX728" s="317"/>
      <c r="AY728" s="317"/>
      <c r="AZ728" s="298"/>
      <c r="BA728" s="298"/>
      <c r="BB728" s="298"/>
      <c r="BC728" s="298"/>
      <c r="BD728" s="298"/>
      <c r="BE728" s="298"/>
      <c r="BF728" s="309"/>
      <c r="BG728" s="309"/>
      <c r="BH728" s="265"/>
      <c r="BI728" s="265"/>
      <c r="BJ728" s="265"/>
      <c r="BK728" s="265"/>
      <c r="BL728" s="265"/>
      <c r="BM728" s="265"/>
      <c r="BN728" s="265"/>
      <c r="BO728" s="265"/>
      <c r="BP728" s="265"/>
      <c r="BQ728" s="265"/>
      <c r="BR728" s="243"/>
      <c r="BS728" s="265"/>
      <c r="BT728" s="277"/>
      <c r="BU728" s="277"/>
      <c r="BV728" s="265"/>
      <c r="BW728" s="265"/>
      <c r="BX728" s="137"/>
      <c r="BY728" s="137"/>
      <c r="BZ728" s="265"/>
    </row>
    <row r="729" spans="1:78" ht="12.75">
      <c r="A729" s="298"/>
      <c r="B729" s="261"/>
      <c r="C729" s="305"/>
      <c r="D729" s="306"/>
      <c r="E729" s="263"/>
      <c r="F729" s="298"/>
      <c r="G729" s="261"/>
      <c r="H729" s="298"/>
      <c r="I729" s="298"/>
      <c r="J729" s="298"/>
      <c r="K729" s="298"/>
      <c r="L729" s="263"/>
      <c r="M729" s="247"/>
      <c r="N729" s="247"/>
      <c r="O729" s="247"/>
      <c r="P729" s="247"/>
      <c r="Q729" s="315"/>
      <c r="R729" s="315"/>
      <c r="S729" s="315"/>
      <c r="T729" s="315"/>
      <c r="U729" s="265"/>
      <c r="V729" s="265"/>
      <c r="W729" s="298"/>
      <c r="X729" s="314"/>
      <c r="Y729" s="314"/>
      <c r="Z729" s="314"/>
      <c r="AA729" s="314"/>
      <c r="AB729" s="314"/>
      <c r="AC729" s="314"/>
      <c r="AD729" s="314"/>
      <c r="AE729" s="314"/>
      <c r="AF729" s="298"/>
      <c r="AG729" s="303"/>
      <c r="AH729" s="303"/>
      <c r="AI729" s="265"/>
      <c r="AJ729" s="307"/>
      <c r="AK729" s="298"/>
      <c r="AL729" s="316"/>
      <c r="AM729" s="316"/>
      <c r="AN729" s="137"/>
      <c r="AO729" s="137"/>
      <c r="AP729" s="316"/>
      <c r="AQ729" s="314"/>
      <c r="AR729" s="244"/>
      <c r="AS729" s="308"/>
      <c r="AT729" s="137"/>
      <c r="AU729" s="137"/>
      <c r="AV729" s="317"/>
      <c r="AW729" s="311"/>
      <c r="AX729" s="317"/>
      <c r="AY729" s="317"/>
      <c r="AZ729" s="298"/>
      <c r="BA729" s="298"/>
      <c r="BB729" s="298"/>
      <c r="BC729" s="298"/>
      <c r="BD729" s="298"/>
      <c r="BE729" s="298"/>
      <c r="BF729" s="309"/>
      <c r="BG729" s="309"/>
      <c r="BH729" s="265"/>
      <c r="BI729" s="265"/>
      <c r="BJ729" s="265"/>
      <c r="BK729" s="265"/>
      <c r="BL729" s="265"/>
      <c r="BM729" s="265"/>
      <c r="BN729" s="265"/>
      <c r="BO729" s="265"/>
      <c r="BP729" s="265"/>
      <c r="BQ729" s="265"/>
      <c r="BR729" s="243"/>
      <c r="BS729" s="265"/>
      <c r="BT729" s="277"/>
      <c r="BU729" s="277"/>
      <c r="BV729" s="265"/>
      <c r="BW729" s="265"/>
      <c r="BX729" s="137"/>
      <c r="BY729" s="137"/>
      <c r="BZ729" s="265"/>
    </row>
    <row r="730" spans="1:78" ht="12.75">
      <c r="A730" s="298"/>
      <c r="B730" s="261"/>
      <c r="C730" s="305"/>
      <c r="D730" s="306"/>
      <c r="E730" s="263"/>
      <c r="F730" s="298"/>
      <c r="G730" s="261"/>
      <c r="H730" s="298"/>
      <c r="I730" s="298"/>
      <c r="J730" s="298"/>
      <c r="K730" s="298"/>
      <c r="L730" s="263"/>
      <c r="M730" s="247"/>
      <c r="N730" s="247"/>
      <c r="O730" s="247"/>
      <c r="P730" s="247"/>
      <c r="Q730" s="315"/>
      <c r="R730" s="315"/>
      <c r="S730" s="315"/>
      <c r="T730" s="315"/>
      <c r="U730" s="265"/>
      <c r="V730" s="265"/>
      <c r="W730" s="298"/>
      <c r="X730" s="314"/>
      <c r="Y730" s="314"/>
      <c r="Z730" s="314"/>
      <c r="AA730" s="314"/>
      <c r="AB730" s="314"/>
      <c r="AC730" s="314"/>
      <c r="AD730" s="314"/>
      <c r="AE730" s="314"/>
      <c r="AF730" s="298"/>
      <c r="AG730" s="303"/>
      <c r="AH730" s="303"/>
      <c r="AI730" s="265"/>
      <c r="AJ730" s="307"/>
      <c r="AK730" s="298"/>
      <c r="AL730" s="316"/>
      <c r="AM730" s="316"/>
      <c r="AN730" s="137"/>
      <c r="AO730" s="137"/>
      <c r="AP730" s="316"/>
      <c r="AQ730" s="314"/>
      <c r="AR730" s="244"/>
      <c r="AS730" s="308"/>
      <c r="AT730" s="137"/>
      <c r="AU730" s="137"/>
      <c r="AV730" s="317"/>
      <c r="AW730" s="311"/>
      <c r="AX730" s="317"/>
      <c r="AY730" s="317"/>
      <c r="AZ730" s="298"/>
      <c r="BA730" s="298"/>
      <c r="BB730" s="298"/>
      <c r="BC730" s="298"/>
      <c r="BD730" s="298"/>
      <c r="BE730" s="298"/>
      <c r="BF730" s="309"/>
      <c r="BG730" s="309"/>
      <c r="BH730" s="265"/>
      <c r="BI730" s="265"/>
      <c r="BJ730" s="265"/>
      <c r="BK730" s="265"/>
      <c r="BL730" s="265"/>
      <c r="BM730" s="265"/>
      <c r="BN730" s="265"/>
      <c r="BO730" s="265"/>
      <c r="BP730" s="265"/>
      <c r="BQ730" s="265"/>
      <c r="BR730" s="243"/>
      <c r="BS730" s="265"/>
      <c r="BT730" s="277"/>
      <c r="BU730" s="277"/>
      <c r="BV730" s="265"/>
      <c r="BW730" s="265"/>
      <c r="BX730" s="137"/>
      <c r="BY730" s="137"/>
      <c r="BZ730" s="265"/>
    </row>
    <row r="731" spans="1:78" ht="12.75">
      <c r="A731" s="298"/>
      <c r="B731" s="261"/>
      <c r="C731" s="305"/>
      <c r="D731" s="306"/>
      <c r="E731" s="263"/>
      <c r="F731" s="298"/>
      <c r="G731" s="261"/>
      <c r="H731" s="298"/>
      <c r="I731" s="298"/>
      <c r="J731" s="298"/>
      <c r="K731" s="298"/>
      <c r="L731" s="263"/>
      <c r="M731" s="247"/>
      <c r="N731" s="247"/>
      <c r="O731" s="247"/>
      <c r="P731" s="247"/>
      <c r="Q731" s="315"/>
      <c r="R731" s="315"/>
      <c r="S731" s="315"/>
      <c r="T731" s="315"/>
      <c r="U731" s="265"/>
      <c r="V731" s="265"/>
      <c r="W731" s="298"/>
      <c r="X731" s="314"/>
      <c r="Y731" s="314"/>
      <c r="Z731" s="314"/>
      <c r="AA731" s="314"/>
      <c r="AB731" s="314"/>
      <c r="AC731" s="314"/>
      <c r="AD731" s="314"/>
      <c r="AE731" s="314"/>
      <c r="AF731" s="298"/>
      <c r="AG731" s="303"/>
      <c r="AH731" s="303"/>
      <c r="AI731" s="265"/>
      <c r="AJ731" s="307"/>
      <c r="AK731" s="298"/>
      <c r="AL731" s="316"/>
      <c r="AM731" s="316"/>
      <c r="AN731" s="137"/>
      <c r="AO731" s="137"/>
      <c r="AP731" s="316"/>
      <c r="AQ731" s="314"/>
      <c r="AR731" s="244"/>
      <c r="AS731" s="308"/>
      <c r="AT731" s="137"/>
      <c r="AU731" s="137"/>
      <c r="AV731" s="317"/>
      <c r="AW731" s="311"/>
      <c r="AX731" s="317"/>
      <c r="AY731" s="317"/>
      <c r="AZ731" s="298"/>
      <c r="BA731" s="298"/>
      <c r="BB731" s="298"/>
      <c r="BC731" s="298"/>
      <c r="BD731" s="298"/>
      <c r="BE731" s="298"/>
      <c r="BF731" s="309"/>
      <c r="BG731" s="309"/>
      <c r="BH731" s="265"/>
      <c r="BI731" s="265"/>
      <c r="BJ731" s="265"/>
      <c r="BK731" s="265"/>
      <c r="BL731" s="265"/>
      <c r="BM731" s="265"/>
      <c r="BN731" s="265"/>
      <c r="BO731" s="265"/>
      <c r="BP731" s="265"/>
      <c r="BQ731" s="265"/>
      <c r="BR731" s="243"/>
      <c r="BS731" s="265"/>
      <c r="BT731" s="277"/>
      <c r="BU731" s="277"/>
      <c r="BV731" s="265"/>
      <c r="BW731" s="265"/>
      <c r="BX731" s="137"/>
      <c r="BY731" s="137"/>
      <c r="BZ731" s="265"/>
    </row>
    <row r="732" spans="1:78" ht="12.75">
      <c r="A732" s="298"/>
      <c r="B732" s="261"/>
      <c r="C732" s="305"/>
      <c r="D732" s="306"/>
      <c r="E732" s="263"/>
      <c r="F732" s="298"/>
      <c r="G732" s="261"/>
      <c r="H732" s="298"/>
      <c r="I732" s="298"/>
      <c r="J732" s="298"/>
      <c r="K732" s="298"/>
      <c r="L732" s="263"/>
      <c r="M732" s="247"/>
      <c r="N732" s="247"/>
      <c r="O732" s="247"/>
      <c r="P732" s="247"/>
      <c r="Q732" s="315"/>
      <c r="R732" s="315"/>
      <c r="S732" s="315"/>
      <c r="T732" s="315"/>
      <c r="U732" s="265"/>
      <c r="V732" s="265"/>
      <c r="W732" s="298"/>
      <c r="X732" s="314"/>
      <c r="Y732" s="314"/>
      <c r="Z732" s="314"/>
      <c r="AA732" s="314"/>
      <c r="AB732" s="314"/>
      <c r="AC732" s="314"/>
      <c r="AD732" s="314"/>
      <c r="AE732" s="314"/>
      <c r="AF732" s="298"/>
      <c r="AG732" s="303"/>
      <c r="AH732" s="303"/>
      <c r="AI732" s="265"/>
      <c r="AJ732" s="307"/>
      <c r="AK732" s="298"/>
      <c r="AL732" s="316"/>
      <c r="AM732" s="316"/>
      <c r="AN732" s="137"/>
      <c r="AO732" s="137"/>
      <c r="AP732" s="316"/>
      <c r="AQ732" s="314"/>
      <c r="AR732" s="244"/>
      <c r="AS732" s="308"/>
      <c r="AT732" s="137"/>
      <c r="AU732" s="137"/>
      <c r="AV732" s="317"/>
      <c r="AW732" s="311"/>
      <c r="AX732" s="317"/>
      <c r="AY732" s="317"/>
      <c r="AZ732" s="298"/>
      <c r="BA732" s="298"/>
      <c r="BB732" s="298"/>
      <c r="BC732" s="298"/>
      <c r="BD732" s="298"/>
      <c r="BE732" s="298"/>
      <c r="BF732" s="309"/>
      <c r="BG732" s="309"/>
      <c r="BH732" s="265"/>
      <c r="BI732" s="265"/>
      <c r="BJ732" s="265"/>
      <c r="BK732" s="265"/>
      <c r="BL732" s="265"/>
      <c r="BM732" s="265"/>
      <c r="BN732" s="265"/>
      <c r="BO732" s="265"/>
      <c r="BP732" s="265"/>
      <c r="BQ732" s="265"/>
      <c r="BR732" s="243"/>
      <c r="BS732" s="265"/>
      <c r="BT732" s="277"/>
      <c r="BU732" s="277"/>
      <c r="BV732" s="265"/>
      <c r="BW732" s="265"/>
      <c r="BX732" s="137"/>
      <c r="BY732" s="137"/>
      <c r="BZ732" s="265"/>
    </row>
    <row r="733" spans="1:78" ht="12.75">
      <c r="A733" s="298"/>
      <c r="B733" s="261"/>
      <c r="C733" s="305"/>
      <c r="D733" s="306"/>
      <c r="E733" s="263"/>
      <c r="F733" s="298"/>
      <c r="G733" s="261"/>
      <c r="H733" s="298"/>
      <c r="I733" s="298"/>
      <c r="J733" s="298"/>
      <c r="K733" s="298"/>
      <c r="L733" s="263"/>
      <c r="M733" s="247"/>
      <c r="N733" s="247"/>
      <c r="O733" s="247"/>
      <c r="P733" s="247"/>
      <c r="Q733" s="315"/>
      <c r="R733" s="315"/>
      <c r="S733" s="315"/>
      <c r="T733" s="315"/>
      <c r="U733" s="265"/>
      <c r="V733" s="265"/>
      <c r="W733" s="298"/>
      <c r="X733" s="314"/>
      <c r="Y733" s="314"/>
      <c r="Z733" s="314"/>
      <c r="AA733" s="314"/>
      <c r="AB733" s="314"/>
      <c r="AC733" s="314"/>
      <c r="AD733" s="314"/>
      <c r="AE733" s="314"/>
      <c r="AF733" s="298"/>
      <c r="AG733" s="303"/>
      <c r="AH733" s="303"/>
      <c r="AI733" s="265"/>
      <c r="AJ733" s="307"/>
      <c r="AK733" s="298"/>
      <c r="AL733" s="316"/>
      <c r="AM733" s="316"/>
      <c r="AN733" s="137"/>
      <c r="AO733" s="137"/>
      <c r="AP733" s="316"/>
      <c r="AQ733" s="314"/>
      <c r="AR733" s="244"/>
      <c r="AS733" s="308"/>
      <c r="AT733" s="137"/>
      <c r="AU733" s="137"/>
      <c r="AV733" s="317"/>
      <c r="AW733" s="311"/>
      <c r="AX733" s="317"/>
      <c r="AY733" s="317"/>
      <c r="AZ733" s="298"/>
      <c r="BA733" s="298"/>
      <c r="BB733" s="298"/>
      <c r="BC733" s="298"/>
      <c r="BD733" s="298"/>
      <c r="BE733" s="298"/>
      <c r="BF733" s="309"/>
      <c r="BG733" s="309"/>
      <c r="BH733" s="265"/>
      <c r="BI733" s="265"/>
      <c r="BJ733" s="265"/>
      <c r="BK733" s="265"/>
      <c r="BL733" s="265"/>
      <c r="BM733" s="265"/>
      <c r="BN733" s="265"/>
      <c r="BO733" s="265"/>
      <c r="BP733" s="265"/>
      <c r="BQ733" s="265"/>
      <c r="BR733" s="243"/>
      <c r="BS733" s="265"/>
      <c r="BT733" s="277"/>
      <c r="BU733" s="277"/>
      <c r="BV733" s="265"/>
      <c r="BW733" s="265"/>
      <c r="BX733" s="137"/>
      <c r="BY733" s="137"/>
      <c r="BZ733" s="265"/>
    </row>
    <row r="734" spans="1:78" ht="12.75">
      <c r="A734" s="298"/>
      <c r="B734" s="261"/>
      <c r="C734" s="305"/>
      <c r="D734" s="306"/>
      <c r="E734" s="263"/>
      <c r="F734" s="298"/>
      <c r="G734" s="261"/>
      <c r="H734" s="298"/>
      <c r="I734" s="298"/>
      <c r="J734" s="298"/>
      <c r="K734" s="298"/>
      <c r="L734" s="263"/>
      <c r="M734" s="247"/>
      <c r="N734" s="247"/>
      <c r="O734" s="247"/>
      <c r="P734" s="247"/>
      <c r="Q734" s="315"/>
      <c r="R734" s="315"/>
      <c r="S734" s="315"/>
      <c r="T734" s="315"/>
      <c r="U734" s="265"/>
      <c r="V734" s="265"/>
      <c r="W734" s="298"/>
      <c r="X734" s="314"/>
      <c r="Y734" s="314"/>
      <c r="Z734" s="314"/>
      <c r="AA734" s="314"/>
      <c r="AB734" s="314"/>
      <c r="AC734" s="314"/>
      <c r="AD734" s="314"/>
      <c r="AE734" s="314"/>
      <c r="AF734" s="298"/>
      <c r="AG734" s="303"/>
      <c r="AH734" s="303"/>
      <c r="AI734" s="265"/>
      <c r="AJ734" s="307"/>
      <c r="AK734" s="298"/>
      <c r="AL734" s="316"/>
      <c r="AM734" s="316"/>
      <c r="AN734" s="137"/>
      <c r="AO734" s="137"/>
      <c r="AP734" s="316"/>
      <c r="AQ734" s="314"/>
      <c r="AR734" s="244"/>
      <c r="AS734" s="308"/>
      <c r="AT734" s="137"/>
      <c r="AU734" s="137"/>
      <c r="AV734" s="317"/>
      <c r="AW734" s="311"/>
      <c r="AX734" s="317"/>
      <c r="AY734" s="317"/>
      <c r="AZ734" s="298"/>
      <c r="BA734" s="298"/>
      <c r="BB734" s="298"/>
      <c r="BC734" s="298"/>
      <c r="BD734" s="298"/>
      <c r="BE734" s="298"/>
      <c r="BF734" s="309"/>
      <c r="BG734" s="309"/>
      <c r="BH734" s="265"/>
      <c r="BI734" s="265"/>
      <c r="BJ734" s="265"/>
      <c r="BK734" s="265"/>
      <c r="BL734" s="265"/>
      <c r="BM734" s="265"/>
      <c r="BN734" s="265"/>
      <c r="BO734" s="265"/>
      <c r="BP734" s="265"/>
      <c r="BQ734" s="265"/>
      <c r="BR734" s="243"/>
      <c r="BS734" s="265"/>
      <c r="BT734" s="277"/>
      <c r="BU734" s="277"/>
      <c r="BV734" s="265"/>
      <c r="BW734" s="265"/>
      <c r="BX734" s="137"/>
      <c r="BY734" s="137"/>
      <c r="BZ734" s="265"/>
    </row>
    <row r="735" spans="1:78" ht="12.75">
      <c r="A735" s="298"/>
      <c r="B735" s="261"/>
      <c r="C735" s="305"/>
      <c r="D735" s="306"/>
      <c r="E735" s="263"/>
      <c r="F735" s="298"/>
      <c r="G735" s="261"/>
      <c r="H735" s="298"/>
      <c r="I735" s="298"/>
      <c r="J735" s="298"/>
      <c r="K735" s="298"/>
      <c r="L735" s="263"/>
      <c r="M735" s="247"/>
      <c r="N735" s="247"/>
      <c r="O735" s="247"/>
      <c r="P735" s="247"/>
      <c r="Q735" s="315"/>
      <c r="R735" s="315"/>
      <c r="S735" s="315"/>
      <c r="T735" s="315"/>
      <c r="U735" s="265"/>
      <c r="V735" s="265"/>
      <c r="W735" s="298"/>
      <c r="X735" s="314"/>
      <c r="Y735" s="314"/>
      <c r="Z735" s="314"/>
      <c r="AA735" s="314"/>
      <c r="AB735" s="314"/>
      <c r="AC735" s="314"/>
      <c r="AD735" s="314"/>
      <c r="AE735" s="314"/>
      <c r="AF735" s="298"/>
      <c r="AG735" s="303"/>
      <c r="AH735" s="303"/>
      <c r="AI735" s="265"/>
      <c r="AJ735" s="307"/>
      <c r="AK735" s="298"/>
      <c r="AL735" s="316"/>
      <c r="AM735" s="316"/>
      <c r="AN735" s="137"/>
      <c r="AO735" s="137"/>
      <c r="AP735" s="316"/>
      <c r="AQ735" s="314"/>
      <c r="AR735" s="244"/>
      <c r="AS735" s="308"/>
      <c r="AT735" s="137"/>
      <c r="AU735" s="137"/>
      <c r="AV735" s="317"/>
      <c r="AW735" s="311"/>
      <c r="AX735" s="317"/>
      <c r="AY735" s="317"/>
      <c r="AZ735" s="298"/>
      <c r="BA735" s="298"/>
      <c r="BB735" s="298"/>
      <c r="BC735" s="298"/>
      <c r="BD735" s="298"/>
      <c r="BE735" s="298"/>
      <c r="BF735" s="309"/>
      <c r="BG735" s="309"/>
      <c r="BH735" s="265"/>
      <c r="BI735" s="265"/>
      <c r="BJ735" s="265"/>
      <c r="BK735" s="265"/>
      <c r="BL735" s="265"/>
      <c r="BM735" s="265"/>
      <c r="BN735" s="265"/>
      <c r="BO735" s="265"/>
      <c r="BP735" s="265"/>
      <c r="BQ735" s="265"/>
      <c r="BR735" s="243"/>
      <c r="BS735" s="265"/>
      <c r="BT735" s="277"/>
      <c r="BU735" s="277"/>
      <c r="BV735" s="265"/>
      <c r="BW735" s="265"/>
      <c r="BX735" s="137"/>
      <c r="BY735" s="137"/>
      <c r="BZ735" s="265"/>
    </row>
    <row r="736" spans="1:78" ht="12.75">
      <c r="A736" s="298"/>
      <c r="B736" s="261"/>
      <c r="C736" s="305"/>
      <c r="D736" s="306"/>
      <c r="E736" s="263"/>
      <c r="F736" s="298"/>
      <c r="G736" s="261"/>
      <c r="H736" s="298"/>
      <c r="I736" s="298"/>
      <c r="J736" s="298"/>
      <c r="K736" s="298"/>
      <c r="L736" s="263"/>
      <c r="M736" s="247"/>
      <c r="N736" s="247"/>
      <c r="O736" s="247"/>
      <c r="P736" s="247"/>
      <c r="Q736" s="315"/>
      <c r="R736" s="315"/>
      <c r="S736" s="315"/>
      <c r="T736" s="315"/>
      <c r="U736" s="265"/>
      <c r="V736" s="265"/>
      <c r="W736" s="298"/>
      <c r="X736" s="314"/>
      <c r="Y736" s="314"/>
      <c r="Z736" s="314"/>
      <c r="AA736" s="314"/>
      <c r="AB736" s="314"/>
      <c r="AC736" s="314"/>
      <c r="AD736" s="314"/>
      <c r="AE736" s="314"/>
      <c r="AF736" s="298"/>
      <c r="AG736" s="303"/>
      <c r="AH736" s="303"/>
      <c r="AI736" s="265"/>
      <c r="AJ736" s="307"/>
      <c r="AK736" s="298"/>
      <c r="AL736" s="316"/>
      <c r="AM736" s="316"/>
      <c r="AN736" s="137"/>
      <c r="AO736" s="137"/>
      <c r="AP736" s="316"/>
      <c r="AQ736" s="314"/>
      <c r="AR736" s="244"/>
      <c r="AS736" s="308"/>
      <c r="AT736" s="137"/>
      <c r="AU736" s="137"/>
      <c r="AV736" s="317"/>
      <c r="AW736" s="311"/>
      <c r="AX736" s="317"/>
      <c r="AY736" s="317"/>
      <c r="AZ736" s="298"/>
      <c r="BA736" s="298"/>
      <c r="BB736" s="298"/>
      <c r="BC736" s="298"/>
      <c r="BD736" s="298"/>
      <c r="BE736" s="298"/>
      <c r="BF736" s="309"/>
      <c r="BG736" s="309"/>
      <c r="BH736" s="265"/>
      <c r="BI736" s="265"/>
      <c r="BJ736" s="265"/>
      <c r="BK736" s="265"/>
      <c r="BL736" s="265"/>
      <c r="BM736" s="265"/>
      <c r="BN736" s="265"/>
      <c r="BO736" s="265"/>
      <c r="BP736" s="265"/>
      <c r="BQ736" s="265"/>
      <c r="BR736" s="243"/>
      <c r="BS736" s="265"/>
      <c r="BT736" s="277"/>
      <c r="BU736" s="277"/>
      <c r="BV736" s="265"/>
      <c r="BW736" s="265"/>
      <c r="BX736" s="137"/>
      <c r="BY736" s="137"/>
      <c r="BZ736" s="265"/>
    </row>
    <row r="737" spans="1:78" ht="12.75">
      <c r="A737" s="298"/>
      <c r="B737" s="261"/>
      <c r="C737" s="305"/>
      <c r="D737" s="306"/>
      <c r="E737" s="263"/>
      <c r="F737" s="298"/>
      <c r="G737" s="261"/>
      <c r="H737" s="298"/>
      <c r="I737" s="298"/>
      <c r="J737" s="298"/>
      <c r="K737" s="298"/>
      <c r="L737" s="263"/>
      <c r="M737" s="247"/>
      <c r="N737" s="247"/>
      <c r="O737" s="247"/>
      <c r="P737" s="247"/>
      <c r="Q737" s="315"/>
      <c r="R737" s="315"/>
      <c r="S737" s="315"/>
      <c r="T737" s="315"/>
      <c r="U737" s="265"/>
      <c r="V737" s="265"/>
      <c r="W737" s="298"/>
      <c r="X737" s="314"/>
      <c r="Y737" s="314"/>
      <c r="Z737" s="314"/>
      <c r="AA737" s="314"/>
      <c r="AB737" s="314"/>
      <c r="AC737" s="314"/>
      <c r="AD737" s="314"/>
      <c r="AE737" s="314"/>
      <c r="AF737" s="298"/>
      <c r="AG737" s="303"/>
      <c r="AH737" s="303"/>
      <c r="AI737" s="265"/>
      <c r="AJ737" s="307"/>
      <c r="AK737" s="298"/>
      <c r="AL737" s="316"/>
      <c r="AM737" s="316"/>
      <c r="AN737" s="137"/>
      <c r="AO737" s="137"/>
      <c r="AP737" s="316"/>
      <c r="AQ737" s="314"/>
      <c r="AR737" s="244"/>
      <c r="AS737" s="308"/>
      <c r="AT737" s="137"/>
      <c r="AU737" s="137"/>
      <c r="AV737" s="317"/>
      <c r="AW737" s="311"/>
      <c r="AX737" s="317"/>
      <c r="AY737" s="317"/>
      <c r="AZ737" s="298"/>
      <c r="BA737" s="298"/>
      <c r="BB737" s="298"/>
      <c r="BC737" s="298"/>
      <c r="BD737" s="298"/>
      <c r="BE737" s="298"/>
      <c r="BF737" s="309"/>
      <c r="BG737" s="309"/>
      <c r="BH737" s="265"/>
      <c r="BI737" s="265"/>
      <c r="BJ737" s="265"/>
      <c r="BK737" s="265"/>
      <c r="BL737" s="265"/>
      <c r="BM737" s="265"/>
      <c r="BN737" s="265"/>
      <c r="BO737" s="265"/>
      <c r="BP737" s="265"/>
      <c r="BQ737" s="265"/>
      <c r="BR737" s="243"/>
      <c r="BS737" s="265"/>
      <c r="BT737" s="277"/>
      <c r="BU737" s="277"/>
      <c r="BV737" s="265"/>
      <c r="BW737" s="265"/>
      <c r="BX737" s="137"/>
      <c r="BY737" s="137"/>
      <c r="BZ737" s="265"/>
    </row>
    <row r="738" spans="1:78" ht="12.75">
      <c r="A738" s="298"/>
      <c r="B738" s="261"/>
      <c r="C738" s="305"/>
      <c r="D738" s="306"/>
      <c r="E738" s="263"/>
      <c r="F738" s="298"/>
      <c r="G738" s="261"/>
      <c r="H738" s="298"/>
      <c r="I738" s="298"/>
      <c r="J738" s="298"/>
      <c r="K738" s="298"/>
      <c r="L738" s="263"/>
      <c r="M738" s="247"/>
      <c r="N738" s="247"/>
      <c r="O738" s="247"/>
      <c r="P738" s="247"/>
      <c r="Q738" s="315"/>
      <c r="R738" s="315"/>
      <c r="S738" s="315"/>
      <c r="T738" s="315"/>
      <c r="U738" s="265"/>
      <c r="V738" s="265"/>
      <c r="W738" s="298"/>
      <c r="X738" s="314"/>
      <c r="Y738" s="314"/>
      <c r="Z738" s="314"/>
      <c r="AA738" s="314"/>
      <c r="AB738" s="314"/>
      <c r="AC738" s="314"/>
      <c r="AD738" s="314"/>
      <c r="AE738" s="314"/>
      <c r="AF738" s="298"/>
      <c r="AG738" s="303"/>
      <c r="AH738" s="303"/>
      <c r="AI738" s="265"/>
      <c r="AJ738" s="307"/>
      <c r="AK738" s="298"/>
      <c r="AL738" s="316"/>
      <c r="AM738" s="316"/>
      <c r="AN738" s="137"/>
      <c r="AO738" s="137"/>
      <c r="AP738" s="316"/>
      <c r="AQ738" s="314"/>
      <c r="AR738" s="244"/>
      <c r="AS738" s="308"/>
      <c r="AT738" s="137"/>
      <c r="AU738" s="137"/>
      <c r="AV738" s="317"/>
      <c r="AW738" s="311"/>
      <c r="AX738" s="317"/>
      <c r="AY738" s="317"/>
      <c r="AZ738" s="298"/>
      <c r="BA738" s="298"/>
      <c r="BB738" s="298"/>
      <c r="BC738" s="298"/>
      <c r="BD738" s="298"/>
      <c r="BE738" s="298"/>
      <c r="BF738" s="309"/>
      <c r="BG738" s="309"/>
      <c r="BH738" s="265"/>
      <c r="BI738" s="265"/>
      <c r="BJ738" s="265"/>
      <c r="BK738" s="265"/>
      <c r="BL738" s="265"/>
      <c r="BM738" s="265"/>
      <c r="BN738" s="265"/>
      <c r="BO738" s="265"/>
      <c r="BP738" s="265"/>
      <c r="BQ738" s="265"/>
      <c r="BR738" s="243"/>
      <c r="BS738" s="265"/>
      <c r="BT738" s="277"/>
      <c r="BU738" s="277"/>
      <c r="BV738" s="265"/>
      <c r="BW738" s="265"/>
      <c r="BX738" s="137"/>
      <c r="BY738" s="137"/>
      <c r="BZ738" s="265"/>
    </row>
    <row r="739" spans="1:78" ht="12.75">
      <c r="A739" s="298"/>
      <c r="B739" s="261"/>
      <c r="C739" s="305"/>
      <c r="D739" s="306"/>
      <c r="E739" s="263"/>
      <c r="F739" s="298"/>
      <c r="G739" s="261"/>
      <c r="H739" s="298"/>
      <c r="I739" s="298"/>
      <c r="J739" s="298"/>
      <c r="K739" s="298"/>
      <c r="L739" s="263"/>
      <c r="M739" s="247"/>
      <c r="N739" s="247"/>
      <c r="O739" s="247"/>
      <c r="P739" s="247"/>
      <c r="Q739" s="315"/>
      <c r="R739" s="315"/>
      <c r="S739" s="315"/>
      <c r="T739" s="315"/>
      <c r="U739" s="265"/>
      <c r="V739" s="265"/>
      <c r="W739" s="298"/>
      <c r="X739" s="314"/>
      <c r="Y739" s="314"/>
      <c r="Z739" s="314"/>
      <c r="AA739" s="314"/>
      <c r="AB739" s="314"/>
      <c r="AC739" s="314"/>
      <c r="AD739" s="314"/>
      <c r="AE739" s="314"/>
      <c r="AF739" s="298"/>
      <c r="AG739" s="303"/>
      <c r="AH739" s="303"/>
      <c r="AI739" s="265"/>
      <c r="AJ739" s="307"/>
      <c r="AK739" s="298"/>
      <c r="AL739" s="316"/>
      <c r="AM739" s="316"/>
      <c r="AN739" s="137"/>
      <c r="AO739" s="137"/>
      <c r="AP739" s="316"/>
      <c r="AQ739" s="314"/>
      <c r="AR739" s="244"/>
      <c r="AS739" s="308"/>
      <c r="AT739" s="137"/>
      <c r="AU739" s="137"/>
      <c r="AV739" s="317"/>
      <c r="AW739" s="311"/>
      <c r="AX739" s="317"/>
      <c r="AY739" s="317"/>
      <c r="AZ739" s="298"/>
      <c r="BA739" s="298"/>
      <c r="BB739" s="298"/>
      <c r="BC739" s="298"/>
      <c r="BD739" s="298"/>
      <c r="BE739" s="298"/>
      <c r="BF739" s="309"/>
      <c r="BG739" s="309"/>
      <c r="BH739" s="265"/>
      <c r="BI739" s="265"/>
      <c r="BJ739" s="265"/>
      <c r="BK739" s="265"/>
      <c r="BL739" s="265"/>
      <c r="BM739" s="265"/>
      <c r="BN739" s="265"/>
      <c r="BO739" s="265"/>
      <c r="BP739" s="265"/>
      <c r="BQ739" s="265"/>
      <c r="BR739" s="243"/>
      <c r="BS739" s="265"/>
      <c r="BT739" s="277"/>
      <c r="BU739" s="277"/>
      <c r="BV739" s="265"/>
      <c r="BW739" s="265"/>
      <c r="BX739" s="137"/>
      <c r="BY739" s="137"/>
      <c r="BZ739" s="265"/>
    </row>
    <row r="740" spans="1:78" ht="12.75">
      <c r="A740" s="298"/>
      <c r="B740" s="261"/>
      <c r="C740" s="305"/>
      <c r="D740" s="306"/>
      <c r="E740" s="263"/>
      <c r="F740" s="298"/>
      <c r="G740" s="261"/>
      <c r="H740" s="298"/>
      <c r="I740" s="298"/>
      <c r="J740" s="298"/>
      <c r="K740" s="298"/>
      <c r="L740" s="263"/>
      <c r="M740" s="247"/>
      <c r="N740" s="247"/>
      <c r="O740" s="247"/>
      <c r="P740" s="247"/>
      <c r="Q740" s="315"/>
      <c r="R740" s="315"/>
      <c r="S740" s="315"/>
      <c r="T740" s="315"/>
      <c r="U740" s="265"/>
      <c r="V740" s="265"/>
      <c r="W740" s="298"/>
      <c r="X740" s="314"/>
      <c r="Y740" s="314"/>
      <c r="Z740" s="314"/>
      <c r="AA740" s="314"/>
      <c r="AB740" s="314"/>
      <c r="AC740" s="314"/>
      <c r="AD740" s="314"/>
      <c r="AE740" s="314"/>
      <c r="AF740" s="298"/>
      <c r="AG740" s="303"/>
      <c r="AH740" s="303"/>
      <c r="AI740" s="265"/>
      <c r="AJ740" s="307"/>
      <c r="AK740" s="298"/>
      <c r="AL740" s="316"/>
      <c r="AM740" s="316"/>
      <c r="AN740" s="137"/>
      <c r="AO740" s="137"/>
      <c r="AP740" s="316"/>
      <c r="AQ740" s="314"/>
      <c r="AR740" s="244"/>
      <c r="AS740" s="308"/>
      <c r="AT740" s="137"/>
      <c r="AU740" s="137"/>
      <c r="AV740" s="317"/>
      <c r="AW740" s="311"/>
      <c r="AX740" s="317"/>
      <c r="AY740" s="317"/>
      <c r="AZ740" s="298"/>
      <c r="BA740" s="298"/>
      <c r="BB740" s="298"/>
      <c r="BC740" s="298"/>
      <c r="BD740" s="298"/>
      <c r="BE740" s="298"/>
      <c r="BF740" s="309"/>
      <c r="BG740" s="309"/>
      <c r="BH740" s="265"/>
      <c r="BI740" s="265"/>
      <c r="BJ740" s="265"/>
      <c r="BK740" s="265"/>
      <c r="BL740" s="265"/>
      <c r="BM740" s="265"/>
      <c r="BN740" s="265"/>
      <c r="BO740" s="265"/>
      <c r="BP740" s="265"/>
      <c r="BQ740" s="265"/>
      <c r="BR740" s="243"/>
      <c r="BS740" s="265"/>
      <c r="BT740" s="277"/>
      <c r="BU740" s="277"/>
      <c r="BV740" s="265"/>
      <c r="BW740" s="265"/>
      <c r="BX740" s="137"/>
      <c r="BY740" s="137"/>
      <c r="BZ740" s="265"/>
    </row>
    <row r="741" spans="1:78" ht="12.75">
      <c r="A741" s="298"/>
      <c r="B741" s="261"/>
      <c r="C741" s="305"/>
      <c r="D741" s="306"/>
      <c r="E741" s="263"/>
      <c r="F741" s="298"/>
      <c r="G741" s="261"/>
      <c r="H741" s="298"/>
      <c r="I741" s="298"/>
      <c r="J741" s="298"/>
      <c r="K741" s="298"/>
      <c r="L741" s="263"/>
      <c r="M741" s="247"/>
      <c r="N741" s="247"/>
      <c r="O741" s="247"/>
      <c r="P741" s="247"/>
      <c r="Q741" s="315"/>
      <c r="R741" s="315"/>
      <c r="S741" s="315"/>
      <c r="T741" s="315"/>
      <c r="U741" s="265"/>
      <c r="V741" s="265"/>
      <c r="W741" s="298"/>
      <c r="X741" s="314"/>
      <c r="Y741" s="314"/>
      <c r="Z741" s="314"/>
      <c r="AA741" s="314"/>
      <c r="AB741" s="314"/>
      <c r="AC741" s="314"/>
      <c r="AD741" s="314"/>
      <c r="AE741" s="314"/>
      <c r="AF741" s="298"/>
      <c r="AG741" s="303"/>
      <c r="AH741" s="303"/>
      <c r="AI741" s="265"/>
      <c r="AJ741" s="307"/>
      <c r="AK741" s="298"/>
      <c r="AL741" s="316"/>
      <c r="AM741" s="316"/>
      <c r="AN741" s="137"/>
      <c r="AO741" s="137"/>
      <c r="AP741" s="316"/>
      <c r="AQ741" s="314"/>
      <c r="AR741" s="244"/>
      <c r="AS741" s="308"/>
      <c r="AT741" s="137"/>
      <c r="AU741" s="137"/>
      <c r="AV741" s="317"/>
      <c r="AW741" s="311"/>
      <c r="AX741" s="317"/>
      <c r="AY741" s="317"/>
      <c r="AZ741" s="298"/>
      <c r="BA741" s="298"/>
      <c r="BB741" s="298"/>
      <c r="BC741" s="298"/>
      <c r="BD741" s="298"/>
      <c r="BE741" s="298"/>
      <c r="BF741" s="309"/>
      <c r="BG741" s="309"/>
      <c r="BH741" s="265"/>
      <c r="BI741" s="265"/>
      <c r="BJ741" s="265"/>
      <c r="BK741" s="265"/>
      <c r="BL741" s="265"/>
      <c r="BM741" s="265"/>
      <c r="BN741" s="265"/>
      <c r="BO741" s="265"/>
      <c r="BP741" s="265"/>
      <c r="BQ741" s="265"/>
      <c r="BR741" s="243"/>
      <c r="BS741" s="265"/>
      <c r="BT741" s="277"/>
      <c r="BU741" s="277"/>
      <c r="BV741" s="265"/>
      <c r="BW741" s="265"/>
      <c r="BX741" s="137"/>
      <c r="BY741" s="137"/>
      <c r="BZ741" s="265"/>
    </row>
    <row r="742" spans="1:78" ht="12.75">
      <c r="A742" s="298"/>
      <c r="B742" s="261"/>
      <c r="C742" s="305"/>
      <c r="D742" s="306"/>
      <c r="E742" s="263"/>
      <c r="F742" s="298"/>
      <c r="G742" s="261"/>
      <c r="H742" s="298"/>
      <c r="I742" s="298"/>
      <c r="J742" s="298"/>
      <c r="K742" s="298"/>
      <c r="L742" s="263"/>
      <c r="M742" s="247"/>
      <c r="N742" s="247"/>
      <c r="O742" s="247"/>
      <c r="P742" s="247"/>
      <c r="Q742" s="315"/>
      <c r="R742" s="315"/>
      <c r="S742" s="315"/>
      <c r="T742" s="315"/>
      <c r="U742" s="265"/>
      <c r="V742" s="265"/>
      <c r="W742" s="298"/>
      <c r="X742" s="314"/>
      <c r="Y742" s="314"/>
      <c r="Z742" s="314"/>
      <c r="AA742" s="314"/>
      <c r="AB742" s="314"/>
      <c r="AC742" s="314"/>
      <c r="AD742" s="314"/>
      <c r="AE742" s="314"/>
      <c r="AF742" s="298"/>
      <c r="AG742" s="303"/>
      <c r="AH742" s="303"/>
      <c r="AI742" s="265"/>
      <c r="AJ742" s="307"/>
      <c r="AK742" s="298"/>
      <c r="AL742" s="316"/>
      <c r="AM742" s="316"/>
      <c r="AN742" s="137"/>
      <c r="AO742" s="137"/>
      <c r="AP742" s="316"/>
      <c r="AQ742" s="314"/>
      <c r="AR742" s="244"/>
      <c r="AS742" s="308"/>
      <c r="AT742" s="137"/>
      <c r="AU742" s="137"/>
      <c r="AV742" s="317"/>
      <c r="AW742" s="311"/>
      <c r="AX742" s="317"/>
      <c r="AY742" s="317"/>
      <c r="AZ742" s="298"/>
      <c r="BA742" s="298"/>
      <c r="BB742" s="298"/>
      <c r="BC742" s="298"/>
      <c r="BD742" s="298"/>
      <c r="BE742" s="298"/>
      <c r="BF742" s="309"/>
      <c r="BG742" s="309"/>
      <c r="BH742" s="265"/>
      <c r="BI742" s="265"/>
      <c r="BJ742" s="265"/>
      <c r="BK742" s="265"/>
      <c r="BL742" s="265"/>
      <c r="BM742" s="265"/>
      <c r="BN742" s="265"/>
      <c r="BO742" s="265"/>
      <c r="BP742" s="265"/>
      <c r="BQ742" s="265"/>
      <c r="BR742" s="243"/>
      <c r="BS742" s="265"/>
      <c r="BT742" s="277"/>
      <c r="BU742" s="277"/>
      <c r="BV742" s="265"/>
      <c r="BW742" s="265"/>
      <c r="BX742" s="137"/>
      <c r="BY742" s="137"/>
      <c r="BZ742" s="265"/>
    </row>
    <row r="743" spans="1:78" ht="12.75">
      <c r="A743" s="298"/>
      <c r="B743" s="261"/>
      <c r="C743" s="305"/>
      <c r="D743" s="306"/>
      <c r="E743" s="263"/>
      <c r="F743" s="298"/>
      <c r="G743" s="261"/>
      <c r="H743" s="298"/>
      <c r="I743" s="298"/>
      <c r="J743" s="298"/>
      <c r="K743" s="298"/>
      <c r="L743" s="263"/>
      <c r="M743" s="247"/>
      <c r="N743" s="247"/>
      <c r="O743" s="247"/>
      <c r="P743" s="247"/>
      <c r="Q743" s="315"/>
      <c r="R743" s="315"/>
      <c r="S743" s="315"/>
      <c r="T743" s="315"/>
      <c r="U743" s="265"/>
      <c r="V743" s="265"/>
      <c r="W743" s="298"/>
      <c r="X743" s="314"/>
      <c r="Y743" s="314"/>
      <c r="Z743" s="314"/>
      <c r="AA743" s="314"/>
      <c r="AB743" s="314"/>
      <c r="AC743" s="314"/>
      <c r="AD743" s="314"/>
      <c r="AE743" s="314"/>
      <c r="AF743" s="298"/>
      <c r="AG743" s="303"/>
      <c r="AH743" s="303"/>
      <c r="AI743" s="265"/>
      <c r="AJ743" s="307"/>
      <c r="AK743" s="298"/>
      <c r="AL743" s="316"/>
      <c r="AM743" s="316"/>
      <c r="AN743" s="137"/>
      <c r="AO743" s="137"/>
      <c r="AP743" s="316"/>
      <c r="AQ743" s="314"/>
      <c r="AR743" s="244"/>
      <c r="AS743" s="308"/>
      <c r="AT743" s="137"/>
      <c r="AU743" s="137"/>
      <c r="AV743" s="317"/>
      <c r="AW743" s="311"/>
      <c r="AX743" s="317"/>
      <c r="AY743" s="317"/>
      <c r="AZ743" s="298"/>
      <c r="BA743" s="298"/>
      <c r="BB743" s="298"/>
      <c r="BC743" s="298"/>
      <c r="BD743" s="298"/>
      <c r="BE743" s="298"/>
      <c r="BF743" s="309"/>
      <c r="BG743" s="309"/>
      <c r="BH743" s="265"/>
      <c r="BI743" s="265"/>
      <c r="BJ743" s="265"/>
      <c r="BK743" s="265"/>
      <c r="BL743" s="265"/>
      <c r="BM743" s="265"/>
      <c r="BN743" s="265"/>
      <c r="BO743" s="265"/>
      <c r="BP743" s="265"/>
      <c r="BQ743" s="265"/>
      <c r="BR743" s="243"/>
      <c r="BS743" s="265"/>
      <c r="BT743" s="277"/>
      <c r="BU743" s="277"/>
      <c r="BV743" s="265"/>
      <c r="BW743" s="265"/>
      <c r="BX743" s="137"/>
      <c r="BY743" s="137"/>
      <c r="BZ743" s="265"/>
    </row>
    <row r="744" spans="1:78" ht="12.75">
      <c r="A744" s="298"/>
      <c r="B744" s="261"/>
      <c r="C744" s="305"/>
      <c r="D744" s="306"/>
      <c r="E744" s="263"/>
      <c r="F744" s="298"/>
      <c r="G744" s="261"/>
      <c r="H744" s="298"/>
      <c r="I744" s="298"/>
      <c r="J744" s="298"/>
      <c r="K744" s="298"/>
      <c r="L744" s="263"/>
      <c r="M744" s="247"/>
      <c r="N744" s="247"/>
      <c r="O744" s="247"/>
      <c r="P744" s="247"/>
      <c r="Q744" s="315"/>
      <c r="R744" s="315"/>
      <c r="S744" s="315"/>
      <c r="T744" s="315"/>
      <c r="U744" s="265"/>
      <c r="V744" s="265"/>
      <c r="W744" s="298"/>
      <c r="X744" s="314"/>
      <c r="Y744" s="314"/>
      <c r="Z744" s="314"/>
      <c r="AA744" s="314"/>
      <c r="AB744" s="314"/>
      <c r="AC744" s="314"/>
      <c r="AD744" s="314"/>
      <c r="AE744" s="314"/>
      <c r="AF744" s="298"/>
      <c r="AG744" s="303"/>
      <c r="AH744" s="303"/>
      <c r="AI744" s="265"/>
      <c r="AJ744" s="307"/>
      <c r="AK744" s="298"/>
      <c r="AL744" s="316"/>
      <c r="AM744" s="316"/>
      <c r="AN744" s="137"/>
      <c r="AO744" s="137"/>
      <c r="AP744" s="316"/>
      <c r="AQ744" s="314"/>
      <c r="AR744" s="244"/>
      <c r="AS744" s="308"/>
      <c r="AT744" s="137"/>
      <c r="AU744" s="137"/>
      <c r="AV744" s="317"/>
      <c r="AW744" s="311"/>
      <c r="AX744" s="317"/>
      <c r="AY744" s="317"/>
      <c r="AZ744" s="298"/>
      <c r="BA744" s="298"/>
      <c r="BB744" s="298"/>
      <c r="BC744" s="298"/>
      <c r="BD744" s="298"/>
      <c r="BE744" s="298"/>
      <c r="BF744" s="309"/>
      <c r="BG744" s="309"/>
      <c r="BH744" s="265"/>
      <c r="BI744" s="265"/>
      <c r="BJ744" s="265"/>
      <c r="BK744" s="265"/>
      <c r="BL744" s="265"/>
      <c r="BM744" s="265"/>
      <c r="BN744" s="265"/>
      <c r="BO744" s="265"/>
      <c r="BP744" s="265"/>
      <c r="BQ744" s="265"/>
      <c r="BR744" s="243"/>
      <c r="BS744" s="265"/>
      <c r="BT744" s="277"/>
      <c r="BU744" s="277"/>
      <c r="BV744" s="265"/>
      <c r="BW744" s="265"/>
      <c r="BX744" s="137"/>
      <c r="BY744" s="137"/>
      <c r="BZ744" s="265"/>
    </row>
    <row r="745" spans="1:78" ht="12.75">
      <c r="A745" s="298"/>
      <c r="B745" s="261"/>
      <c r="C745" s="305"/>
      <c r="D745" s="306"/>
      <c r="E745" s="263"/>
      <c r="F745" s="298"/>
      <c r="G745" s="261"/>
      <c r="H745" s="298"/>
      <c r="I745" s="298"/>
      <c r="J745" s="298"/>
      <c r="K745" s="298"/>
      <c r="L745" s="263"/>
      <c r="M745" s="247"/>
      <c r="N745" s="247"/>
      <c r="O745" s="247"/>
      <c r="P745" s="247"/>
      <c r="Q745" s="315"/>
      <c r="R745" s="315"/>
      <c r="S745" s="315"/>
      <c r="T745" s="315"/>
      <c r="U745" s="265"/>
      <c r="V745" s="265"/>
      <c r="W745" s="298"/>
      <c r="X745" s="314"/>
      <c r="Y745" s="314"/>
      <c r="Z745" s="314"/>
      <c r="AA745" s="314"/>
      <c r="AB745" s="314"/>
      <c r="AC745" s="314"/>
      <c r="AD745" s="314"/>
      <c r="AE745" s="314"/>
      <c r="AF745" s="298"/>
      <c r="AG745" s="303"/>
      <c r="AH745" s="303"/>
      <c r="AI745" s="265"/>
      <c r="AJ745" s="307"/>
      <c r="AK745" s="298"/>
      <c r="AL745" s="316"/>
      <c r="AM745" s="316"/>
      <c r="AN745" s="137"/>
      <c r="AO745" s="137"/>
      <c r="AP745" s="316"/>
      <c r="AQ745" s="314"/>
      <c r="AR745" s="244"/>
      <c r="AS745" s="308"/>
      <c r="AT745" s="137"/>
      <c r="AU745" s="137"/>
      <c r="AV745" s="317"/>
      <c r="AW745" s="311"/>
      <c r="AX745" s="317"/>
      <c r="AY745" s="317"/>
      <c r="AZ745" s="298"/>
      <c r="BA745" s="298"/>
      <c r="BB745" s="298"/>
      <c r="BC745" s="298"/>
      <c r="BD745" s="298"/>
      <c r="BE745" s="298"/>
      <c r="BF745" s="309"/>
      <c r="BG745" s="309"/>
      <c r="BH745" s="265"/>
      <c r="BI745" s="265"/>
      <c r="BJ745" s="265"/>
      <c r="BK745" s="265"/>
      <c r="BL745" s="265"/>
      <c r="BM745" s="265"/>
      <c r="BN745" s="265"/>
      <c r="BO745" s="265"/>
      <c r="BP745" s="265"/>
      <c r="BQ745" s="265"/>
      <c r="BR745" s="243"/>
      <c r="BS745" s="265"/>
      <c r="BT745" s="277"/>
      <c r="BU745" s="277"/>
      <c r="BV745" s="265"/>
      <c r="BW745" s="265"/>
      <c r="BX745" s="137"/>
      <c r="BY745" s="137"/>
      <c r="BZ745" s="265"/>
    </row>
    <row r="746" spans="1:78" ht="12.75">
      <c r="A746" s="298"/>
      <c r="B746" s="261"/>
      <c r="C746" s="305"/>
      <c r="D746" s="306"/>
      <c r="E746" s="263"/>
      <c r="F746" s="298"/>
      <c r="G746" s="261"/>
      <c r="H746" s="298"/>
      <c r="I746" s="298"/>
      <c r="J746" s="298"/>
      <c r="K746" s="298"/>
      <c r="L746" s="263"/>
      <c r="M746" s="247"/>
      <c r="N746" s="247"/>
      <c r="O746" s="247"/>
      <c r="P746" s="247"/>
      <c r="Q746" s="315"/>
      <c r="R746" s="315"/>
      <c r="S746" s="315"/>
      <c r="T746" s="315"/>
      <c r="U746" s="265"/>
      <c r="V746" s="265"/>
      <c r="W746" s="298"/>
      <c r="X746" s="314"/>
      <c r="Y746" s="314"/>
      <c r="Z746" s="314"/>
      <c r="AA746" s="314"/>
      <c r="AB746" s="314"/>
      <c r="AC746" s="314"/>
      <c r="AD746" s="314"/>
      <c r="AE746" s="314"/>
      <c r="AF746" s="298"/>
      <c r="AG746" s="303"/>
      <c r="AH746" s="303"/>
      <c r="AI746" s="265"/>
      <c r="AJ746" s="307"/>
      <c r="AK746" s="298"/>
      <c r="AL746" s="316"/>
      <c r="AM746" s="316"/>
      <c r="AN746" s="137"/>
      <c r="AO746" s="137"/>
      <c r="AP746" s="316"/>
      <c r="AQ746" s="314"/>
      <c r="AR746" s="244"/>
      <c r="AS746" s="308"/>
      <c r="AT746" s="137"/>
      <c r="AU746" s="137"/>
      <c r="AV746" s="317"/>
      <c r="AW746" s="311"/>
      <c r="AX746" s="317"/>
      <c r="AY746" s="317"/>
      <c r="AZ746" s="298"/>
      <c r="BA746" s="298"/>
      <c r="BB746" s="298"/>
      <c r="BC746" s="298"/>
      <c r="BD746" s="298"/>
      <c r="BE746" s="298"/>
      <c r="BF746" s="309"/>
      <c r="BG746" s="309"/>
      <c r="BH746" s="265"/>
      <c r="BI746" s="265"/>
      <c r="BJ746" s="265"/>
      <c r="BK746" s="265"/>
      <c r="BL746" s="265"/>
      <c r="BM746" s="265"/>
      <c r="BN746" s="265"/>
      <c r="BO746" s="265"/>
      <c r="BP746" s="265"/>
      <c r="BQ746" s="265"/>
      <c r="BR746" s="243"/>
      <c r="BS746" s="265"/>
      <c r="BT746" s="277"/>
      <c r="BU746" s="277"/>
      <c r="BV746" s="265"/>
      <c r="BW746" s="265"/>
      <c r="BX746" s="137"/>
      <c r="BY746" s="137"/>
      <c r="BZ746" s="265"/>
    </row>
    <row r="747" spans="1:78" ht="12.75">
      <c r="A747" s="298"/>
      <c r="B747" s="261"/>
      <c r="C747" s="305"/>
      <c r="D747" s="306"/>
      <c r="E747" s="263"/>
      <c r="F747" s="298"/>
      <c r="G747" s="261"/>
      <c r="H747" s="298"/>
      <c r="I747" s="298"/>
      <c r="J747" s="298"/>
      <c r="K747" s="298"/>
      <c r="L747" s="263"/>
      <c r="M747" s="247"/>
      <c r="N747" s="247"/>
      <c r="O747" s="247"/>
      <c r="P747" s="247"/>
      <c r="Q747" s="315"/>
      <c r="R747" s="315"/>
      <c r="S747" s="315"/>
      <c r="T747" s="315"/>
      <c r="U747" s="265"/>
      <c r="V747" s="265"/>
      <c r="W747" s="298"/>
      <c r="X747" s="314"/>
      <c r="Y747" s="314"/>
      <c r="Z747" s="314"/>
      <c r="AA747" s="314"/>
      <c r="AB747" s="314"/>
      <c r="AC747" s="314"/>
      <c r="AD747" s="314"/>
      <c r="AE747" s="314"/>
      <c r="AF747" s="298"/>
      <c r="AG747" s="303"/>
      <c r="AH747" s="303"/>
      <c r="AI747" s="265"/>
      <c r="AJ747" s="307"/>
      <c r="AK747" s="298"/>
      <c r="AL747" s="316"/>
      <c r="AM747" s="316"/>
      <c r="AN747" s="137"/>
      <c r="AO747" s="137"/>
      <c r="AP747" s="316"/>
      <c r="AQ747" s="314"/>
      <c r="AR747" s="244"/>
      <c r="AS747" s="308"/>
      <c r="AT747" s="137"/>
      <c r="AU747" s="137"/>
      <c r="AV747" s="317"/>
      <c r="AW747" s="311"/>
      <c r="AX747" s="317"/>
      <c r="AY747" s="317"/>
      <c r="AZ747" s="298"/>
      <c r="BA747" s="298"/>
      <c r="BB747" s="298"/>
      <c r="BC747" s="298"/>
      <c r="BD747" s="298"/>
      <c r="BE747" s="298"/>
      <c r="BF747" s="309"/>
      <c r="BG747" s="309"/>
      <c r="BH747" s="265"/>
      <c r="BI747" s="265"/>
      <c r="BJ747" s="265"/>
      <c r="BK747" s="265"/>
      <c r="BL747" s="265"/>
      <c r="BM747" s="265"/>
      <c r="BN747" s="265"/>
      <c r="BO747" s="265"/>
      <c r="BP747" s="265"/>
      <c r="BQ747" s="265"/>
      <c r="BR747" s="243"/>
      <c r="BS747" s="265"/>
      <c r="BT747" s="277"/>
      <c r="BU747" s="277"/>
      <c r="BV747" s="265"/>
      <c r="BW747" s="265"/>
      <c r="BX747" s="137"/>
      <c r="BY747" s="137"/>
      <c r="BZ747" s="265"/>
    </row>
    <row r="748" spans="1:78" ht="12.75">
      <c r="A748" s="298"/>
      <c r="B748" s="261"/>
      <c r="C748" s="305"/>
      <c r="D748" s="306"/>
      <c r="E748" s="263"/>
      <c r="F748" s="298"/>
      <c r="G748" s="261"/>
      <c r="H748" s="298"/>
      <c r="I748" s="298"/>
      <c r="J748" s="298"/>
      <c r="K748" s="298"/>
      <c r="L748" s="263"/>
      <c r="M748" s="247"/>
      <c r="N748" s="247"/>
      <c r="O748" s="247"/>
      <c r="P748" s="247"/>
      <c r="Q748" s="315"/>
      <c r="R748" s="315"/>
      <c r="S748" s="315"/>
      <c r="T748" s="315"/>
      <c r="U748" s="265"/>
      <c r="V748" s="265"/>
      <c r="W748" s="298"/>
      <c r="X748" s="314"/>
      <c r="Y748" s="314"/>
      <c r="Z748" s="314"/>
      <c r="AA748" s="314"/>
      <c r="AB748" s="314"/>
      <c r="AC748" s="314"/>
      <c r="AD748" s="314"/>
      <c r="AE748" s="314"/>
      <c r="AF748" s="298"/>
      <c r="AG748" s="303"/>
      <c r="AH748" s="303"/>
      <c r="AI748" s="265"/>
      <c r="AJ748" s="307"/>
      <c r="AK748" s="298"/>
      <c r="AL748" s="316"/>
      <c r="AM748" s="316"/>
      <c r="AN748" s="137"/>
      <c r="AO748" s="137"/>
      <c r="AP748" s="316"/>
      <c r="AQ748" s="314"/>
      <c r="AR748" s="244"/>
      <c r="AS748" s="308"/>
      <c r="AT748" s="137"/>
      <c r="AU748" s="137"/>
      <c r="AV748" s="317"/>
      <c r="AW748" s="311"/>
      <c r="AX748" s="317"/>
      <c r="AY748" s="317"/>
      <c r="AZ748" s="298"/>
      <c r="BA748" s="298"/>
      <c r="BB748" s="298"/>
      <c r="BC748" s="298"/>
      <c r="BD748" s="298"/>
      <c r="BE748" s="298"/>
      <c r="BF748" s="309"/>
      <c r="BG748" s="309"/>
      <c r="BH748" s="265"/>
      <c r="BI748" s="265"/>
      <c r="BJ748" s="265"/>
      <c r="BK748" s="265"/>
      <c r="BL748" s="265"/>
      <c r="BM748" s="265"/>
      <c r="BN748" s="265"/>
      <c r="BO748" s="265"/>
      <c r="BP748" s="265"/>
      <c r="BQ748" s="265"/>
      <c r="BR748" s="243"/>
      <c r="BS748" s="265"/>
      <c r="BT748" s="277"/>
      <c r="BU748" s="277"/>
      <c r="BV748" s="265"/>
      <c r="BW748" s="265"/>
      <c r="BX748" s="137"/>
      <c r="BY748" s="137"/>
      <c r="BZ748" s="265"/>
    </row>
    <row r="749" spans="1:78" ht="12.75">
      <c r="A749" s="298"/>
      <c r="B749" s="261"/>
      <c r="C749" s="305"/>
      <c r="D749" s="306"/>
      <c r="E749" s="263"/>
      <c r="F749" s="298"/>
      <c r="G749" s="261"/>
      <c r="H749" s="298"/>
      <c r="I749" s="298"/>
      <c r="J749" s="298"/>
      <c r="K749" s="298"/>
      <c r="L749" s="263"/>
      <c r="M749" s="247"/>
      <c r="N749" s="247"/>
      <c r="O749" s="247"/>
      <c r="P749" s="247"/>
      <c r="Q749" s="315"/>
      <c r="R749" s="315"/>
      <c r="S749" s="315"/>
      <c r="T749" s="315"/>
      <c r="U749" s="265"/>
      <c r="V749" s="265"/>
      <c r="W749" s="298"/>
      <c r="X749" s="314"/>
      <c r="Y749" s="314"/>
      <c r="Z749" s="314"/>
      <c r="AA749" s="314"/>
      <c r="AB749" s="314"/>
      <c r="AC749" s="314"/>
      <c r="AD749" s="314"/>
      <c r="AE749" s="314"/>
      <c r="AF749" s="298"/>
      <c r="AG749" s="303"/>
      <c r="AH749" s="303"/>
      <c r="AI749" s="265"/>
      <c r="AJ749" s="307"/>
      <c r="AK749" s="298"/>
      <c r="AL749" s="316"/>
      <c r="AM749" s="316"/>
      <c r="AN749" s="137"/>
      <c r="AO749" s="137"/>
      <c r="AP749" s="316"/>
      <c r="AQ749" s="314"/>
      <c r="AR749" s="244"/>
      <c r="AS749" s="308"/>
      <c r="AT749" s="137"/>
      <c r="AU749" s="137"/>
      <c r="AV749" s="317"/>
      <c r="AW749" s="311"/>
      <c r="AX749" s="317"/>
      <c r="AY749" s="317"/>
      <c r="AZ749" s="298"/>
      <c r="BA749" s="298"/>
      <c r="BB749" s="298"/>
      <c r="BC749" s="298"/>
      <c r="BD749" s="298"/>
      <c r="BE749" s="298"/>
      <c r="BF749" s="309"/>
      <c r="BG749" s="309"/>
      <c r="BH749" s="265"/>
      <c r="BI749" s="265"/>
      <c r="BJ749" s="265"/>
      <c r="BK749" s="265"/>
      <c r="BL749" s="265"/>
      <c r="BM749" s="265"/>
      <c r="BN749" s="265"/>
      <c r="BO749" s="265"/>
      <c r="BP749" s="265"/>
      <c r="BQ749" s="265"/>
      <c r="BR749" s="243"/>
      <c r="BS749" s="265"/>
      <c r="BT749" s="277"/>
      <c r="BU749" s="277"/>
      <c r="BV749" s="265"/>
      <c r="BW749" s="265"/>
      <c r="BX749" s="137"/>
      <c r="BY749" s="137"/>
      <c r="BZ749" s="265"/>
    </row>
    <row r="750" spans="1:78" ht="12.75">
      <c r="A750" s="298"/>
      <c r="B750" s="261"/>
      <c r="C750" s="305"/>
      <c r="D750" s="306"/>
      <c r="E750" s="263"/>
      <c r="F750" s="298"/>
      <c r="G750" s="261"/>
      <c r="H750" s="298"/>
      <c r="I750" s="298"/>
      <c r="J750" s="298"/>
      <c r="K750" s="298"/>
      <c r="L750" s="263"/>
      <c r="M750" s="247"/>
      <c r="N750" s="247"/>
      <c r="O750" s="247"/>
      <c r="P750" s="247"/>
      <c r="Q750" s="315"/>
      <c r="R750" s="315"/>
      <c r="S750" s="315"/>
      <c r="T750" s="315"/>
      <c r="U750" s="265"/>
      <c r="V750" s="265"/>
      <c r="W750" s="298"/>
      <c r="X750" s="314"/>
      <c r="Y750" s="314"/>
      <c r="Z750" s="314"/>
      <c r="AA750" s="314"/>
      <c r="AB750" s="314"/>
      <c r="AC750" s="314"/>
      <c r="AD750" s="314"/>
      <c r="AE750" s="314"/>
      <c r="AF750" s="298"/>
      <c r="AG750" s="303"/>
      <c r="AH750" s="303"/>
      <c r="AI750" s="265"/>
      <c r="AJ750" s="307"/>
      <c r="AK750" s="298"/>
      <c r="AL750" s="316"/>
      <c r="AM750" s="316"/>
      <c r="AN750" s="137"/>
      <c r="AO750" s="137"/>
      <c r="AP750" s="316"/>
      <c r="AQ750" s="314"/>
      <c r="AR750" s="244"/>
      <c r="AS750" s="308"/>
      <c r="AT750" s="137"/>
      <c r="AU750" s="137"/>
      <c r="AV750" s="317"/>
      <c r="AW750" s="311"/>
      <c r="AX750" s="317"/>
      <c r="AY750" s="317"/>
      <c r="AZ750" s="298"/>
      <c r="BA750" s="298"/>
      <c r="BB750" s="298"/>
      <c r="BC750" s="298"/>
      <c r="BD750" s="298"/>
      <c r="BE750" s="298"/>
      <c r="BF750" s="309"/>
      <c r="BG750" s="309"/>
      <c r="BH750" s="265"/>
      <c r="BI750" s="265"/>
      <c r="BJ750" s="265"/>
      <c r="BK750" s="265"/>
      <c r="BL750" s="265"/>
      <c r="BM750" s="265"/>
      <c r="BN750" s="265"/>
      <c r="BO750" s="265"/>
      <c r="BP750" s="265"/>
      <c r="BQ750" s="265"/>
      <c r="BR750" s="243"/>
      <c r="BS750" s="265"/>
      <c r="BT750" s="277"/>
      <c r="BU750" s="277"/>
      <c r="BV750" s="265"/>
      <c r="BW750" s="265"/>
      <c r="BX750" s="137"/>
      <c r="BY750" s="137"/>
      <c r="BZ750" s="265"/>
    </row>
    <row r="751" spans="1:78" ht="12.75">
      <c r="A751" s="298"/>
      <c r="B751" s="261"/>
      <c r="C751" s="305"/>
      <c r="D751" s="306"/>
      <c r="E751" s="263"/>
      <c r="F751" s="298"/>
      <c r="G751" s="261"/>
      <c r="H751" s="298"/>
      <c r="I751" s="298"/>
      <c r="J751" s="298"/>
      <c r="K751" s="298"/>
      <c r="L751" s="263"/>
      <c r="M751" s="247"/>
      <c r="N751" s="247"/>
      <c r="O751" s="247"/>
      <c r="P751" s="247"/>
      <c r="Q751" s="315"/>
      <c r="R751" s="315"/>
      <c r="S751" s="315"/>
      <c r="T751" s="315"/>
      <c r="U751" s="265"/>
      <c r="V751" s="265"/>
      <c r="W751" s="298"/>
      <c r="X751" s="314"/>
      <c r="Y751" s="314"/>
      <c r="Z751" s="314"/>
      <c r="AA751" s="314"/>
      <c r="AB751" s="314"/>
      <c r="AC751" s="314"/>
      <c r="AD751" s="314"/>
      <c r="AE751" s="314"/>
      <c r="AF751" s="298"/>
      <c r="AG751" s="303"/>
      <c r="AH751" s="303"/>
      <c r="AI751" s="265"/>
      <c r="AJ751" s="307"/>
      <c r="AK751" s="298"/>
      <c r="AL751" s="316"/>
      <c r="AM751" s="316"/>
      <c r="AN751" s="137"/>
      <c r="AO751" s="137"/>
      <c r="AP751" s="316"/>
      <c r="AQ751" s="314"/>
      <c r="AR751" s="244"/>
      <c r="AS751" s="308"/>
      <c r="AT751" s="137"/>
      <c r="AU751" s="137"/>
      <c r="AV751" s="317"/>
      <c r="AW751" s="311"/>
      <c r="AX751" s="317"/>
      <c r="AY751" s="317"/>
      <c r="AZ751" s="298"/>
      <c r="BA751" s="298"/>
      <c r="BB751" s="298"/>
      <c r="BC751" s="298"/>
      <c r="BD751" s="298"/>
      <c r="BE751" s="298"/>
      <c r="BF751" s="309"/>
      <c r="BG751" s="309"/>
      <c r="BH751" s="265"/>
      <c r="BI751" s="265"/>
      <c r="BJ751" s="265"/>
      <c r="BK751" s="265"/>
      <c r="BL751" s="265"/>
      <c r="BM751" s="265"/>
      <c r="BN751" s="265"/>
      <c r="BO751" s="265"/>
      <c r="BP751" s="265"/>
      <c r="BQ751" s="265"/>
      <c r="BR751" s="243"/>
      <c r="BS751" s="265"/>
      <c r="BT751" s="277"/>
      <c r="BU751" s="277"/>
      <c r="BV751" s="265"/>
      <c r="BW751" s="265"/>
      <c r="BX751" s="137"/>
      <c r="BY751" s="137"/>
      <c r="BZ751" s="265"/>
    </row>
    <row r="752" spans="1:78" ht="12.75">
      <c r="A752" s="298"/>
      <c r="B752" s="261"/>
      <c r="C752" s="305"/>
      <c r="D752" s="306"/>
      <c r="E752" s="263"/>
      <c r="F752" s="298"/>
      <c r="G752" s="261"/>
      <c r="H752" s="298"/>
      <c r="I752" s="298"/>
      <c r="J752" s="298"/>
      <c r="K752" s="298"/>
      <c r="L752" s="263"/>
      <c r="M752" s="247"/>
      <c r="N752" s="247"/>
      <c r="O752" s="247"/>
      <c r="P752" s="247"/>
      <c r="Q752" s="315"/>
      <c r="R752" s="315"/>
      <c r="S752" s="315"/>
      <c r="T752" s="315"/>
      <c r="U752" s="265"/>
      <c r="V752" s="265"/>
      <c r="W752" s="298"/>
      <c r="X752" s="314"/>
      <c r="Y752" s="314"/>
      <c r="Z752" s="314"/>
      <c r="AA752" s="314"/>
      <c r="AB752" s="314"/>
      <c r="AC752" s="314"/>
      <c r="AD752" s="314"/>
      <c r="AE752" s="314"/>
      <c r="AF752" s="298"/>
      <c r="AG752" s="303"/>
      <c r="AH752" s="303"/>
      <c r="AI752" s="265"/>
      <c r="AJ752" s="307"/>
      <c r="AK752" s="298"/>
      <c r="AL752" s="316"/>
      <c r="AM752" s="316"/>
      <c r="AN752" s="137"/>
      <c r="AO752" s="137"/>
      <c r="AP752" s="316"/>
      <c r="AQ752" s="314"/>
      <c r="AR752" s="244"/>
      <c r="AS752" s="308"/>
      <c r="AT752" s="137"/>
      <c r="AU752" s="137"/>
      <c r="AV752" s="317"/>
      <c r="AW752" s="311"/>
      <c r="AX752" s="317"/>
      <c r="AY752" s="317"/>
      <c r="AZ752" s="298"/>
      <c r="BA752" s="298"/>
      <c r="BB752" s="298"/>
      <c r="BC752" s="298"/>
      <c r="BD752" s="298"/>
      <c r="BE752" s="298"/>
      <c r="BF752" s="309"/>
      <c r="BG752" s="309"/>
      <c r="BH752" s="265"/>
      <c r="BI752" s="265"/>
      <c r="BJ752" s="265"/>
      <c r="BK752" s="265"/>
      <c r="BL752" s="265"/>
      <c r="BM752" s="265"/>
      <c r="BN752" s="265"/>
      <c r="BO752" s="265"/>
      <c r="BP752" s="265"/>
      <c r="BQ752" s="265"/>
      <c r="BR752" s="243"/>
      <c r="BS752" s="265"/>
      <c r="BT752" s="277"/>
      <c r="BU752" s="277"/>
      <c r="BV752" s="265"/>
      <c r="BW752" s="265"/>
      <c r="BX752" s="137"/>
      <c r="BY752" s="137"/>
      <c r="BZ752" s="265"/>
    </row>
    <row r="753" spans="1:78" ht="12.75">
      <c r="A753" s="298"/>
      <c r="B753" s="261"/>
      <c r="C753" s="305"/>
      <c r="D753" s="306"/>
      <c r="E753" s="263"/>
      <c r="F753" s="298"/>
      <c r="G753" s="261"/>
      <c r="H753" s="298"/>
      <c r="I753" s="298"/>
      <c r="J753" s="298"/>
      <c r="K753" s="298"/>
      <c r="L753" s="263"/>
      <c r="M753" s="247"/>
      <c r="N753" s="247"/>
      <c r="O753" s="247"/>
      <c r="P753" s="247"/>
      <c r="Q753" s="315"/>
      <c r="R753" s="315"/>
      <c r="S753" s="315"/>
      <c r="T753" s="315"/>
      <c r="U753" s="265"/>
      <c r="V753" s="265"/>
      <c r="W753" s="298"/>
      <c r="X753" s="314"/>
      <c r="Y753" s="314"/>
      <c r="Z753" s="314"/>
      <c r="AA753" s="314"/>
      <c r="AB753" s="314"/>
      <c r="AC753" s="314"/>
      <c r="AD753" s="314"/>
      <c r="AE753" s="314"/>
      <c r="AF753" s="298"/>
      <c r="AG753" s="303"/>
      <c r="AH753" s="303"/>
      <c r="AI753" s="265"/>
      <c r="AJ753" s="307"/>
      <c r="AK753" s="298"/>
      <c r="AL753" s="316"/>
      <c r="AM753" s="316"/>
      <c r="AN753" s="137"/>
      <c r="AO753" s="137"/>
      <c r="AP753" s="316"/>
      <c r="AQ753" s="314"/>
      <c r="AR753" s="244"/>
      <c r="AS753" s="308"/>
      <c r="AT753" s="137"/>
      <c r="AU753" s="137"/>
      <c r="AV753" s="317"/>
      <c r="AW753" s="311"/>
      <c r="AX753" s="317"/>
      <c r="AY753" s="317"/>
      <c r="AZ753" s="298"/>
      <c r="BA753" s="298"/>
      <c r="BB753" s="298"/>
      <c r="BC753" s="298"/>
      <c r="BD753" s="298"/>
      <c r="BE753" s="298"/>
      <c r="BF753" s="309"/>
      <c r="BG753" s="309"/>
      <c r="BH753" s="265"/>
      <c r="BI753" s="265"/>
      <c r="BJ753" s="265"/>
      <c r="BK753" s="265"/>
      <c r="BL753" s="265"/>
      <c r="BM753" s="265"/>
      <c r="BN753" s="265"/>
      <c r="BO753" s="265"/>
      <c r="BP753" s="265"/>
      <c r="BQ753" s="265"/>
      <c r="BR753" s="243"/>
      <c r="BS753" s="265"/>
      <c r="BT753" s="277"/>
      <c r="BU753" s="277"/>
      <c r="BV753" s="265"/>
      <c r="BW753" s="265"/>
      <c r="BX753" s="137"/>
      <c r="BY753" s="137"/>
      <c r="BZ753" s="265"/>
    </row>
    <row r="754" spans="1:78" ht="12.75">
      <c r="A754" s="298"/>
      <c r="B754" s="261"/>
      <c r="C754" s="305"/>
      <c r="D754" s="306"/>
      <c r="E754" s="263"/>
      <c r="F754" s="298"/>
      <c r="G754" s="261"/>
      <c r="H754" s="298"/>
      <c r="I754" s="298"/>
      <c r="J754" s="298"/>
      <c r="K754" s="298"/>
      <c r="L754" s="263"/>
      <c r="M754" s="247"/>
      <c r="N754" s="247"/>
      <c r="O754" s="247"/>
      <c r="P754" s="247"/>
      <c r="Q754" s="315"/>
      <c r="R754" s="315"/>
      <c r="S754" s="315"/>
      <c r="T754" s="315"/>
      <c r="U754" s="265"/>
      <c r="V754" s="265"/>
      <c r="W754" s="298"/>
      <c r="X754" s="314"/>
      <c r="Y754" s="314"/>
      <c r="Z754" s="314"/>
      <c r="AA754" s="314"/>
      <c r="AB754" s="314"/>
      <c r="AC754" s="314"/>
      <c r="AD754" s="314"/>
      <c r="AE754" s="314"/>
      <c r="AF754" s="298"/>
      <c r="AG754" s="303"/>
      <c r="AH754" s="303"/>
      <c r="AI754" s="265"/>
      <c r="AJ754" s="307"/>
      <c r="AK754" s="298"/>
      <c r="AL754" s="316"/>
      <c r="AM754" s="316"/>
      <c r="AN754" s="137"/>
      <c r="AO754" s="137"/>
      <c r="AP754" s="316"/>
      <c r="AQ754" s="314"/>
      <c r="AR754" s="244"/>
      <c r="AS754" s="308"/>
      <c r="AT754" s="137"/>
      <c r="AU754" s="137"/>
      <c r="AV754" s="317"/>
      <c r="AW754" s="311"/>
      <c r="AX754" s="317"/>
      <c r="AY754" s="317"/>
      <c r="AZ754" s="298"/>
      <c r="BA754" s="298"/>
      <c r="BB754" s="298"/>
      <c r="BC754" s="298"/>
      <c r="BD754" s="298"/>
      <c r="BE754" s="298"/>
      <c r="BF754" s="309"/>
      <c r="BG754" s="309"/>
      <c r="BH754" s="265"/>
      <c r="BI754" s="265"/>
      <c r="BJ754" s="265"/>
      <c r="BK754" s="265"/>
      <c r="BL754" s="265"/>
      <c r="BM754" s="265"/>
      <c r="BN754" s="265"/>
      <c r="BO754" s="265"/>
      <c r="BP754" s="265"/>
      <c r="BQ754" s="265"/>
      <c r="BR754" s="243"/>
      <c r="BS754" s="265"/>
      <c r="BT754" s="277"/>
      <c r="BU754" s="277"/>
      <c r="BV754" s="265"/>
      <c r="BW754" s="265"/>
      <c r="BX754" s="137"/>
      <c r="BY754" s="137"/>
      <c r="BZ754" s="265"/>
    </row>
    <row r="755" spans="1:78" ht="12.75">
      <c r="A755" s="298"/>
      <c r="B755" s="261"/>
      <c r="C755" s="305"/>
      <c r="D755" s="306"/>
      <c r="E755" s="263"/>
      <c r="F755" s="298"/>
      <c r="G755" s="261"/>
      <c r="H755" s="298"/>
      <c r="I755" s="298"/>
      <c r="J755" s="298"/>
      <c r="K755" s="298"/>
      <c r="L755" s="263"/>
      <c r="M755" s="247"/>
      <c r="N755" s="247"/>
      <c r="O755" s="247"/>
      <c r="P755" s="247"/>
      <c r="Q755" s="315"/>
      <c r="R755" s="315"/>
      <c r="S755" s="315"/>
      <c r="T755" s="315"/>
      <c r="U755" s="265"/>
      <c r="V755" s="265"/>
      <c r="W755" s="298"/>
      <c r="X755" s="314"/>
      <c r="Y755" s="314"/>
      <c r="Z755" s="314"/>
      <c r="AA755" s="314"/>
      <c r="AB755" s="314"/>
      <c r="AC755" s="314"/>
      <c r="AD755" s="314"/>
      <c r="AE755" s="314"/>
      <c r="AF755" s="298"/>
      <c r="AG755" s="303"/>
      <c r="AH755" s="303"/>
      <c r="AI755" s="265"/>
      <c r="AJ755" s="307"/>
      <c r="AK755" s="298"/>
      <c r="AL755" s="316"/>
      <c r="AM755" s="316"/>
      <c r="AN755" s="137"/>
      <c r="AO755" s="137"/>
      <c r="AP755" s="316"/>
      <c r="AQ755" s="314"/>
      <c r="AR755" s="244"/>
      <c r="AS755" s="308"/>
      <c r="AT755" s="137"/>
      <c r="AU755" s="137"/>
      <c r="AV755" s="317"/>
      <c r="AW755" s="311"/>
      <c r="AX755" s="317"/>
      <c r="AY755" s="317"/>
      <c r="AZ755" s="298"/>
      <c r="BA755" s="298"/>
      <c r="BB755" s="298"/>
      <c r="BC755" s="298"/>
      <c r="BD755" s="298"/>
      <c r="BE755" s="298"/>
      <c r="BF755" s="309"/>
      <c r="BG755" s="309"/>
      <c r="BH755" s="265"/>
      <c r="BI755" s="265"/>
      <c r="BJ755" s="265"/>
      <c r="BK755" s="265"/>
      <c r="BL755" s="265"/>
      <c r="BM755" s="265"/>
      <c r="BN755" s="265"/>
      <c r="BO755" s="265"/>
      <c r="BP755" s="265"/>
      <c r="BQ755" s="265"/>
      <c r="BR755" s="243"/>
      <c r="BS755" s="265"/>
      <c r="BT755" s="277"/>
      <c r="BU755" s="277"/>
      <c r="BV755" s="265"/>
      <c r="BW755" s="265"/>
      <c r="BX755" s="137"/>
      <c r="BY755" s="137"/>
      <c r="BZ755" s="265"/>
    </row>
    <row r="756" spans="1:78" ht="12.75">
      <c r="A756" s="298"/>
      <c r="B756" s="261"/>
      <c r="C756" s="305"/>
      <c r="D756" s="306"/>
      <c r="E756" s="263"/>
      <c r="F756" s="298"/>
      <c r="G756" s="261"/>
      <c r="H756" s="298"/>
      <c r="I756" s="298"/>
      <c r="J756" s="298"/>
      <c r="K756" s="298"/>
      <c r="L756" s="263"/>
      <c r="M756" s="247"/>
      <c r="N756" s="247"/>
      <c r="O756" s="247"/>
      <c r="P756" s="247"/>
      <c r="Q756" s="315"/>
      <c r="R756" s="315"/>
      <c r="S756" s="315"/>
      <c r="T756" s="315"/>
      <c r="U756" s="265"/>
      <c r="V756" s="265"/>
      <c r="W756" s="298"/>
      <c r="X756" s="314"/>
      <c r="Y756" s="314"/>
      <c r="Z756" s="314"/>
      <c r="AA756" s="314"/>
      <c r="AB756" s="314"/>
      <c r="AC756" s="314"/>
      <c r="AD756" s="314"/>
      <c r="AE756" s="314"/>
      <c r="AF756" s="298"/>
      <c r="AG756" s="303"/>
      <c r="AH756" s="303"/>
      <c r="AI756" s="265"/>
      <c r="AJ756" s="307"/>
      <c r="AK756" s="298"/>
      <c r="AL756" s="316"/>
      <c r="AM756" s="316"/>
      <c r="AN756" s="137"/>
      <c r="AO756" s="137"/>
      <c r="AP756" s="316"/>
      <c r="AQ756" s="314"/>
      <c r="AR756" s="244"/>
      <c r="AS756" s="308"/>
      <c r="AT756" s="137"/>
      <c r="AU756" s="137"/>
      <c r="AV756" s="317"/>
      <c r="AW756" s="311"/>
      <c r="AX756" s="317"/>
      <c r="AY756" s="317"/>
      <c r="AZ756" s="298"/>
      <c r="BA756" s="298"/>
      <c r="BB756" s="298"/>
      <c r="BC756" s="298"/>
      <c r="BD756" s="298"/>
      <c r="BE756" s="298"/>
      <c r="BF756" s="309"/>
      <c r="BG756" s="309"/>
      <c r="BH756" s="265"/>
      <c r="BI756" s="265"/>
      <c r="BJ756" s="265"/>
      <c r="BK756" s="265"/>
      <c r="BL756" s="265"/>
      <c r="BM756" s="265"/>
      <c r="BN756" s="265"/>
      <c r="BO756" s="265"/>
      <c r="BP756" s="265"/>
      <c r="BQ756" s="265"/>
      <c r="BR756" s="243"/>
      <c r="BS756" s="265"/>
      <c r="BT756" s="277"/>
      <c r="BU756" s="277"/>
      <c r="BV756" s="265"/>
      <c r="BW756" s="265"/>
      <c r="BX756" s="137"/>
      <c r="BY756" s="137"/>
      <c r="BZ756" s="265"/>
    </row>
    <row r="757" spans="1:78" ht="12.75">
      <c r="A757" s="298"/>
      <c r="B757" s="261"/>
      <c r="C757" s="305"/>
      <c r="D757" s="306"/>
      <c r="E757" s="263"/>
      <c r="F757" s="298"/>
      <c r="G757" s="261"/>
      <c r="H757" s="298"/>
      <c r="I757" s="298"/>
      <c r="J757" s="298"/>
      <c r="K757" s="298"/>
      <c r="L757" s="263"/>
      <c r="M757" s="247"/>
      <c r="N757" s="247"/>
      <c r="O757" s="247"/>
      <c r="P757" s="247"/>
      <c r="Q757" s="315"/>
      <c r="R757" s="315"/>
      <c r="S757" s="315"/>
      <c r="T757" s="315"/>
      <c r="U757" s="265"/>
      <c r="V757" s="265"/>
      <c r="W757" s="298"/>
      <c r="X757" s="314"/>
      <c r="Y757" s="314"/>
      <c r="Z757" s="314"/>
      <c r="AA757" s="314"/>
      <c r="AB757" s="314"/>
      <c r="AC757" s="314"/>
      <c r="AD757" s="314"/>
      <c r="AE757" s="314"/>
      <c r="AF757" s="298"/>
      <c r="AG757" s="303"/>
      <c r="AH757" s="303"/>
      <c r="AI757" s="265"/>
      <c r="AJ757" s="307"/>
      <c r="AK757" s="298"/>
      <c r="AL757" s="316"/>
      <c r="AM757" s="316"/>
      <c r="AN757" s="137"/>
      <c r="AO757" s="137"/>
      <c r="AP757" s="316"/>
      <c r="AQ757" s="314"/>
      <c r="AR757" s="244"/>
      <c r="AS757" s="308"/>
      <c r="AT757" s="137"/>
      <c r="AU757" s="137"/>
      <c r="AV757" s="317"/>
      <c r="AW757" s="311"/>
      <c r="AX757" s="317"/>
      <c r="AY757" s="317"/>
      <c r="AZ757" s="298"/>
      <c r="BA757" s="298"/>
      <c r="BB757" s="298"/>
      <c r="BC757" s="298"/>
      <c r="BD757" s="298"/>
      <c r="BE757" s="298"/>
      <c r="BF757" s="309"/>
      <c r="BG757" s="309"/>
      <c r="BH757" s="265"/>
      <c r="BI757" s="265"/>
      <c r="BJ757" s="265"/>
      <c r="BK757" s="265"/>
      <c r="BL757" s="265"/>
      <c r="BM757" s="265"/>
      <c r="BN757" s="265"/>
      <c r="BO757" s="265"/>
      <c r="BP757" s="265"/>
      <c r="BQ757" s="265"/>
      <c r="BR757" s="243"/>
      <c r="BS757" s="265"/>
      <c r="BT757" s="277"/>
      <c r="BU757" s="277"/>
      <c r="BV757" s="265"/>
      <c r="BW757" s="265"/>
      <c r="BX757" s="137"/>
      <c r="BY757" s="137"/>
      <c r="BZ757" s="265"/>
    </row>
    <row r="758" spans="1:78" ht="12.75">
      <c r="A758" s="298"/>
      <c r="B758" s="261"/>
      <c r="C758" s="305"/>
      <c r="D758" s="306"/>
      <c r="E758" s="263"/>
      <c r="F758" s="298"/>
      <c r="G758" s="261"/>
      <c r="H758" s="298"/>
      <c r="I758" s="298"/>
      <c r="J758" s="298"/>
      <c r="K758" s="298"/>
      <c r="L758" s="263"/>
      <c r="M758" s="247"/>
      <c r="N758" s="247"/>
      <c r="O758" s="247"/>
      <c r="P758" s="247"/>
      <c r="Q758" s="315"/>
      <c r="R758" s="315"/>
      <c r="S758" s="315"/>
      <c r="T758" s="315"/>
      <c r="U758" s="265"/>
      <c r="V758" s="265"/>
      <c r="W758" s="298"/>
      <c r="X758" s="314"/>
      <c r="Y758" s="314"/>
      <c r="Z758" s="314"/>
      <c r="AA758" s="314"/>
      <c r="AB758" s="314"/>
      <c r="AC758" s="314"/>
      <c r="AD758" s="314"/>
      <c r="AE758" s="314"/>
      <c r="AF758" s="298"/>
      <c r="AG758" s="303"/>
      <c r="AH758" s="303"/>
      <c r="AI758" s="265"/>
      <c r="AJ758" s="307"/>
      <c r="AK758" s="298"/>
      <c r="AL758" s="316"/>
      <c r="AM758" s="316"/>
      <c r="AN758" s="137"/>
      <c r="AO758" s="137"/>
      <c r="AP758" s="316"/>
      <c r="AQ758" s="314"/>
      <c r="AR758" s="244"/>
      <c r="AS758" s="308"/>
      <c r="AT758" s="137"/>
      <c r="AU758" s="137"/>
      <c r="AV758" s="317"/>
      <c r="AW758" s="311"/>
      <c r="AX758" s="317"/>
      <c r="AY758" s="317"/>
      <c r="AZ758" s="298"/>
      <c r="BA758" s="298"/>
      <c r="BB758" s="298"/>
      <c r="BC758" s="298"/>
      <c r="BD758" s="298"/>
      <c r="BE758" s="298"/>
      <c r="BF758" s="309"/>
      <c r="BG758" s="309"/>
      <c r="BH758" s="265"/>
      <c r="BI758" s="265"/>
      <c r="BJ758" s="265"/>
      <c r="BK758" s="265"/>
      <c r="BL758" s="265"/>
      <c r="BM758" s="265"/>
      <c r="BN758" s="265"/>
      <c r="BO758" s="265"/>
      <c r="BP758" s="265"/>
      <c r="BQ758" s="265"/>
      <c r="BR758" s="243"/>
      <c r="BS758" s="265"/>
      <c r="BT758" s="277"/>
      <c r="BU758" s="277"/>
      <c r="BV758" s="265"/>
      <c r="BW758" s="265"/>
      <c r="BX758" s="137"/>
      <c r="BY758" s="137"/>
      <c r="BZ758" s="265"/>
    </row>
    <row r="759" spans="1:78" ht="12.75">
      <c r="A759" s="298"/>
      <c r="B759" s="261"/>
      <c r="C759" s="305"/>
      <c r="D759" s="306"/>
      <c r="E759" s="263"/>
      <c r="F759" s="298"/>
      <c r="G759" s="261"/>
      <c r="H759" s="298"/>
      <c r="I759" s="298"/>
      <c r="J759" s="298"/>
      <c r="K759" s="298"/>
      <c r="L759" s="263"/>
      <c r="M759" s="247"/>
      <c r="N759" s="247"/>
      <c r="O759" s="247"/>
      <c r="P759" s="247"/>
      <c r="Q759" s="315"/>
      <c r="R759" s="315"/>
      <c r="S759" s="315"/>
      <c r="T759" s="315"/>
      <c r="U759" s="265"/>
      <c r="V759" s="265"/>
      <c r="W759" s="298"/>
      <c r="X759" s="314"/>
      <c r="Y759" s="314"/>
      <c r="Z759" s="314"/>
      <c r="AA759" s="314"/>
      <c r="AB759" s="314"/>
      <c r="AC759" s="314"/>
      <c r="AD759" s="314"/>
      <c r="AE759" s="314"/>
      <c r="AF759" s="298"/>
      <c r="AG759" s="303"/>
      <c r="AH759" s="303"/>
      <c r="AI759" s="265"/>
      <c r="AJ759" s="307"/>
      <c r="AK759" s="298"/>
      <c r="AL759" s="316"/>
      <c r="AM759" s="316"/>
      <c r="AN759" s="137"/>
      <c r="AO759" s="137"/>
      <c r="AP759" s="316"/>
      <c r="AQ759" s="314"/>
      <c r="AR759" s="244"/>
      <c r="AS759" s="308"/>
      <c r="AT759" s="137"/>
      <c r="AU759" s="137"/>
      <c r="AV759" s="317"/>
      <c r="AW759" s="311"/>
      <c r="AX759" s="317"/>
      <c r="AY759" s="317"/>
      <c r="AZ759" s="298"/>
      <c r="BA759" s="298"/>
      <c r="BB759" s="298"/>
      <c r="BC759" s="298"/>
      <c r="BD759" s="298"/>
      <c r="BE759" s="298"/>
      <c r="BF759" s="309"/>
      <c r="BG759" s="309"/>
      <c r="BH759" s="265"/>
      <c r="BI759" s="265"/>
      <c r="BJ759" s="265"/>
      <c r="BK759" s="265"/>
      <c r="BL759" s="265"/>
      <c r="BM759" s="265"/>
      <c r="BN759" s="265"/>
      <c r="BO759" s="265"/>
      <c r="BP759" s="265"/>
      <c r="BQ759" s="265"/>
      <c r="BR759" s="243"/>
      <c r="BS759" s="265"/>
      <c r="BT759" s="277"/>
      <c r="BU759" s="277"/>
      <c r="BV759" s="265"/>
      <c r="BW759" s="265"/>
      <c r="BX759" s="137"/>
      <c r="BY759" s="137"/>
      <c r="BZ759" s="265"/>
    </row>
    <row r="760" spans="1:78" ht="12.75">
      <c r="A760" s="298"/>
      <c r="B760" s="261"/>
      <c r="C760" s="305"/>
      <c r="D760" s="306"/>
      <c r="E760" s="263"/>
      <c r="F760" s="298"/>
      <c r="G760" s="261"/>
      <c r="H760" s="298"/>
      <c r="I760" s="298"/>
      <c r="J760" s="298"/>
      <c r="K760" s="298"/>
      <c r="L760" s="263"/>
      <c r="M760" s="247"/>
      <c r="N760" s="247"/>
      <c r="O760" s="247"/>
      <c r="P760" s="247"/>
      <c r="Q760" s="315"/>
      <c r="R760" s="315"/>
      <c r="S760" s="315"/>
      <c r="T760" s="315"/>
      <c r="U760" s="265"/>
      <c r="V760" s="265"/>
      <c r="W760" s="298"/>
      <c r="X760" s="314"/>
      <c r="Y760" s="314"/>
      <c r="Z760" s="314"/>
      <c r="AA760" s="314"/>
      <c r="AB760" s="314"/>
      <c r="AC760" s="314"/>
      <c r="AD760" s="314"/>
      <c r="AE760" s="314"/>
      <c r="AF760" s="298"/>
      <c r="AG760" s="303"/>
      <c r="AH760" s="303"/>
      <c r="AI760" s="265"/>
      <c r="AJ760" s="307"/>
      <c r="AK760" s="298"/>
      <c r="AL760" s="316"/>
      <c r="AM760" s="316"/>
      <c r="AN760" s="137"/>
      <c r="AO760" s="137"/>
      <c r="AP760" s="316"/>
      <c r="AQ760" s="314"/>
      <c r="AR760" s="244"/>
      <c r="AS760" s="308"/>
      <c r="AT760" s="137"/>
      <c r="AU760" s="137"/>
      <c r="AV760" s="317"/>
      <c r="AW760" s="311"/>
      <c r="AX760" s="317"/>
      <c r="AY760" s="317"/>
      <c r="AZ760" s="298"/>
      <c r="BA760" s="298"/>
      <c r="BB760" s="298"/>
      <c r="BC760" s="298"/>
      <c r="BD760" s="298"/>
      <c r="BE760" s="298"/>
      <c r="BF760" s="309"/>
      <c r="BG760" s="309"/>
      <c r="BH760" s="265"/>
      <c r="BI760" s="265"/>
      <c r="BJ760" s="265"/>
      <c r="BK760" s="265"/>
      <c r="BL760" s="265"/>
      <c r="BM760" s="265"/>
      <c r="BN760" s="265"/>
      <c r="BO760" s="265"/>
      <c r="BP760" s="265"/>
      <c r="BQ760" s="265"/>
      <c r="BR760" s="243"/>
      <c r="BS760" s="265"/>
      <c r="BT760" s="277"/>
      <c r="BU760" s="277"/>
      <c r="BV760" s="265"/>
      <c r="BW760" s="265"/>
      <c r="BX760" s="137"/>
      <c r="BY760" s="137"/>
      <c r="BZ760" s="265"/>
    </row>
    <row r="761" spans="1:78" ht="12.75">
      <c r="A761" s="298"/>
      <c r="B761" s="261"/>
      <c r="C761" s="305"/>
      <c r="D761" s="306"/>
      <c r="E761" s="263"/>
      <c r="F761" s="298"/>
      <c r="G761" s="261"/>
      <c r="H761" s="298"/>
      <c r="I761" s="298"/>
      <c r="J761" s="298"/>
      <c r="K761" s="298"/>
      <c r="L761" s="263"/>
      <c r="M761" s="247"/>
      <c r="N761" s="247"/>
      <c r="O761" s="247"/>
      <c r="P761" s="247"/>
      <c r="Q761" s="315"/>
      <c r="R761" s="315"/>
      <c r="S761" s="315"/>
      <c r="T761" s="315"/>
      <c r="U761" s="265"/>
      <c r="V761" s="265"/>
      <c r="W761" s="298"/>
      <c r="X761" s="314"/>
      <c r="Y761" s="314"/>
      <c r="Z761" s="314"/>
      <c r="AA761" s="314"/>
      <c r="AB761" s="314"/>
      <c r="AC761" s="314"/>
      <c r="AD761" s="314"/>
      <c r="AE761" s="314"/>
      <c r="AF761" s="298"/>
      <c r="AG761" s="303"/>
      <c r="AH761" s="303"/>
      <c r="AI761" s="265"/>
      <c r="AJ761" s="307"/>
      <c r="AK761" s="298"/>
      <c r="AL761" s="316"/>
      <c r="AM761" s="316"/>
      <c r="AN761" s="137"/>
      <c r="AO761" s="137"/>
      <c r="AP761" s="316"/>
      <c r="AQ761" s="314"/>
      <c r="AR761" s="244"/>
      <c r="AS761" s="308"/>
      <c r="AT761" s="137"/>
      <c r="AU761" s="137"/>
      <c r="AV761" s="317"/>
      <c r="AW761" s="311"/>
      <c r="AX761" s="317"/>
      <c r="AY761" s="317"/>
      <c r="AZ761" s="298"/>
      <c r="BA761" s="298"/>
      <c r="BB761" s="298"/>
      <c r="BC761" s="298"/>
      <c r="BD761" s="298"/>
      <c r="BE761" s="298"/>
      <c r="BF761" s="309"/>
      <c r="BG761" s="309"/>
      <c r="BH761" s="265"/>
      <c r="BI761" s="265"/>
      <c r="BJ761" s="265"/>
      <c r="BK761" s="265"/>
      <c r="BL761" s="265"/>
      <c r="BM761" s="265"/>
      <c r="BN761" s="265"/>
      <c r="BO761" s="265"/>
      <c r="BP761" s="265"/>
      <c r="BQ761" s="265"/>
      <c r="BR761" s="243"/>
      <c r="BS761" s="265"/>
      <c r="BT761" s="277"/>
      <c r="BU761" s="277"/>
      <c r="BV761" s="265"/>
      <c r="BW761" s="265"/>
      <c r="BX761" s="137"/>
      <c r="BY761" s="137"/>
      <c r="BZ761" s="265"/>
    </row>
    <row r="762" spans="1:78" ht="12.75">
      <c r="A762" s="298"/>
      <c r="B762" s="261"/>
      <c r="C762" s="305"/>
      <c r="D762" s="306"/>
      <c r="E762" s="263"/>
      <c r="F762" s="298"/>
      <c r="G762" s="261"/>
      <c r="H762" s="298"/>
      <c r="I762" s="298"/>
      <c r="J762" s="298"/>
      <c r="K762" s="298"/>
      <c r="L762" s="263"/>
      <c r="M762" s="247"/>
      <c r="N762" s="247"/>
      <c r="O762" s="247"/>
      <c r="P762" s="247"/>
      <c r="Q762" s="315"/>
      <c r="R762" s="315"/>
      <c r="S762" s="315"/>
      <c r="T762" s="315"/>
      <c r="U762" s="265"/>
      <c r="V762" s="265"/>
      <c r="W762" s="298"/>
      <c r="X762" s="314"/>
      <c r="Y762" s="314"/>
      <c r="Z762" s="314"/>
      <c r="AA762" s="314"/>
      <c r="AB762" s="314"/>
      <c r="AC762" s="314"/>
      <c r="AD762" s="314"/>
      <c r="AE762" s="314"/>
      <c r="AF762" s="298"/>
      <c r="AG762" s="303"/>
      <c r="AH762" s="303"/>
      <c r="AI762" s="265"/>
      <c r="AJ762" s="307"/>
      <c r="AK762" s="298"/>
      <c r="AL762" s="316"/>
      <c r="AM762" s="316"/>
      <c r="AN762" s="137"/>
      <c r="AO762" s="137"/>
      <c r="AP762" s="316"/>
      <c r="AQ762" s="314"/>
      <c r="AR762" s="244"/>
      <c r="AS762" s="308"/>
      <c r="AT762" s="137"/>
      <c r="AU762" s="137"/>
      <c r="AV762" s="317"/>
      <c r="AW762" s="311"/>
      <c r="AX762" s="317"/>
      <c r="AY762" s="317"/>
      <c r="AZ762" s="298"/>
      <c r="BA762" s="298"/>
      <c r="BB762" s="298"/>
      <c r="BC762" s="298"/>
      <c r="BD762" s="298"/>
      <c r="BE762" s="298"/>
      <c r="BF762" s="309"/>
      <c r="BG762" s="309"/>
      <c r="BH762" s="265"/>
      <c r="BI762" s="265"/>
      <c r="BJ762" s="265"/>
      <c r="BK762" s="265"/>
      <c r="BL762" s="265"/>
      <c r="BM762" s="265"/>
      <c r="BN762" s="265"/>
      <c r="BO762" s="265"/>
      <c r="BP762" s="265"/>
      <c r="BQ762" s="265"/>
      <c r="BR762" s="243"/>
      <c r="BS762" s="265"/>
      <c r="BT762" s="277"/>
      <c r="BU762" s="277"/>
      <c r="BV762" s="265"/>
      <c r="BW762" s="265"/>
      <c r="BX762" s="137"/>
      <c r="BY762" s="137"/>
      <c r="BZ762" s="265"/>
    </row>
    <row r="763" spans="1:78" ht="12.75">
      <c r="A763" s="298"/>
      <c r="B763" s="261"/>
      <c r="C763" s="305"/>
      <c r="D763" s="306"/>
      <c r="E763" s="263"/>
      <c r="F763" s="298"/>
      <c r="G763" s="261"/>
      <c r="H763" s="298"/>
      <c r="I763" s="298"/>
      <c r="J763" s="298"/>
      <c r="K763" s="298"/>
      <c r="L763" s="263"/>
      <c r="M763" s="247"/>
      <c r="N763" s="247"/>
      <c r="O763" s="247"/>
      <c r="P763" s="247"/>
      <c r="Q763" s="315"/>
      <c r="R763" s="315"/>
      <c r="S763" s="315"/>
      <c r="T763" s="315"/>
      <c r="U763" s="265"/>
      <c r="V763" s="265"/>
      <c r="W763" s="298"/>
      <c r="X763" s="314"/>
      <c r="Y763" s="314"/>
      <c r="Z763" s="314"/>
      <c r="AA763" s="314"/>
      <c r="AB763" s="314"/>
      <c r="AC763" s="314"/>
      <c r="AD763" s="314"/>
      <c r="AE763" s="314"/>
      <c r="AF763" s="298"/>
      <c r="AG763" s="303"/>
      <c r="AH763" s="303"/>
      <c r="AI763" s="265"/>
      <c r="AJ763" s="307"/>
      <c r="AK763" s="298"/>
      <c r="AL763" s="316"/>
      <c r="AM763" s="316"/>
      <c r="AN763" s="137"/>
      <c r="AO763" s="137"/>
      <c r="AP763" s="316"/>
      <c r="AQ763" s="314"/>
      <c r="AR763" s="244"/>
      <c r="AS763" s="308"/>
      <c r="AT763" s="137"/>
      <c r="AU763" s="137"/>
      <c r="AV763" s="317"/>
      <c r="AW763" s="311"/>
      <c r="AX763" s="317"/>
      <c r="AY763" s="317"/>
      <c r="AZ763" s="298"/>
      <c r="BA763" s="298"/>
      <c r="BB763" s="298"/>
      <c r="BC763" s="298"/>
      <c r="BD763" s="298"/>
      <c r="BE763" s="298"/>
      <c r="BF763" s="309"/>
      <c r="BG763" s="309"/>
      <c r="BH763" s="265"/>
      <c r="BI763" s="265"/>
      <c r="BJ763" s="265"/>
      <c r="BK763" s="265"/>
      <c r="BL763" s="265"/>
      <c r="BM763" s="265"/>
      <c r="BN763" s="265"/>
      <c r="BO763" s="265"/>
      <c r="BP763" s="265"/>
      <c r="BQ763" s="265"/>
      <c r="BR763" s="243"/>
      <c r="BS763" s="265"/>
      <c r="BT763" s="277"/>
      <c r="BU763" s="277"/>
      <c r="BV763" s="265"/>
      <c r="BW763" s="265"/>
      <c r="BX763" s="137"/>
      <c r="BY763" s="137"/>
      <c r="BZ763" s="265"/>
    </row>
    <row r="764" spans="1:78" ht="12.75">
      <c r="A764" s="298"/>
      <c r="B764" s="261"/>
      <c r="C764" s="305"/>
      <c r="D764" s="306"/>
      <c r="E764" s="263"/>
      <c r="F764" s="298"/>
      <c r="G764" s="261"/>
      <c r="H764" s="298"/>
      <c r="I764" s="298"/>
      <c r="J764" s="298"/>
      <c r="K764" s="298"/>
      <c r="L764" s="263"/>
      <c r="M764" s="247"/>
      <c r="N764" s="247"/>
      <c r="O764" s="247"/>
      <c r="P764" s="247"/>
      <c r="Q764" s="315"/>
      <c r="R764" s="315"/>
      <c r="S764" s="315"/>
      <c r="T764" s="315"/>
      <c r="U764" s="265"/>
      <c r="V764" s="265"/>
      <c r="W764" s="298"/>
      <c r="X764" s="314"/>
      <c r="Y764" s="314"/>
      <c r="Z764" s="314"/>
      <c r="AA764" s="314"/>
      <c r="AB764" s="314"/>
      <c r="AC764" s="314"/>
      <c r="AD764" s="314"/>
      <c r="AE764" s="314"/>
      <c r="AF764" s="298"/>
      <c r="AG764" s="303"/>
      <c r="AH764" s="303"/>
      <c r="AI764" s="265"/>
      <c r="AJ764" s="307"/>
      <c r="AK764" s="298"/>
      <c r="AL764" s="316"/>
      <c r="AM764" s="316"/>
      <c r="AN764" s="137"/>
      <c r="AO764" s="137"/>
      <c r="AP764" s="316"/>
      <c r="AQ764" s="314"/>
      <c r="AR764" s="244"/>
      <c r="AS764" s="308"/>
      <c r="AT764" s="137"/>
      <c r="AU764" s="137"/>
      <c r="AV764" s="317"/>
      <c r="AW764" s="311"/>
      <c r="AX764" s="317"/>
      <c r="AY764" s="317"/>
      <c r="AZ764" s="298"/>
      <c r="BA764" s="298"/>
      <c r="BB764" s="298"/>
      <c r="BC764" s="298"/>
      <c r="BD764" s="298"/>
      <c r="BE764" s="298"/>
      <c r="BF764" s="309"/>
      <c r="BG764" s="309"/>
      <c r="BH764" s="265"/>
      <c r="BI764" s="265"/>
      <c r="BJ764" s="265"/>
      <c r="BK764" s="265"/>
      <c r="BL764" s="265"/>
      <c r="BM764" s="265"/>
      <c r="BN764" s="265"/>
      <c r="BO764" s="265"/>
      <c r="BP764" s="265"/>
      <c r="BQ764" s="265"/>
      <c r="BR764" s="243"/>
      <c r="BS764" s="265"/>
      <c r="BT764" s="277"/>
      <c r="BU764" s="277"/>
      <c r="BV764" s="265"/>
      <c r="BW764" s="265"/>
      <c r="BX764" s="137"/>
      <c r="BY764" s="137"/>
      <c r="BZ764" s="265"/>
    </row>
    <row r="765" spans="1:78" ht="12.75">
      <c r="A765" s="298"/>
      <c r="B765" s="261"/>
      <c r="C765" s="305"/>
      <c r="D765" s="306"/>
      <c r="E765" s="263"/>
      <c r="F765" s="298"/>
      <c r="G765" s="261"/>
      <c r="H765" s="298"/>
      <c r="I765" s="298"/>
      <c r="J765" s="298"/>
      <c r="K765" s="298"/>
      <c r="L765" s="263"/>
      <c r="M765" s="247"/>
      <c r="N765" s="247"/>
      <c r="O765" s="247"/>
      <c r="P765" s="247"/>
      <c r="Q765" s="315"/>
      <c r="R765" s="315"/>
      <c r="S765" s="315"/>
      <c r="T765" s="315"/>
      <c r="U765" s="265"/>
      <c r="V765" s="265"/>
      <c r="W765" s="298"/>
      <c r="X765" s="314"/>
      <c r="Y765" s="314"/>
      <c r="Z765" s="314"/>
      <c r="AA765" s="314"/>
      <c r="AB765" s="314"/>
      <c r="AC765" s="314"/>
      <c r="AD765" s="314"/>
      <c r="AE765" s="314"/>
      <c r="AF765" s="298"/>
      <c r="AG765" s="303"/>
      <c r="AH765" s="303"/>
      <c r="AI765" s="265"/>
      <c r="AJ765" s="307"/>
      <c r="AK765" s="298"/>
      <c r="AL765" s="316"/>
      <c r="AM765" s="316"/>
      <c r="AN765" s="137"/>
      <c r="AO765" s="137"/>
      <c r="AP765" s="316"/>
      <c r="AQ765" s="314"/>
      <c r="AR765" s="244"/>
      <c r="AS765" s="308"/>
      <c r="AT765" s="137"/>
      <c r="AU765" s="137"/>
      <c r="AV765" s="317"/>
      <c r="AW765" s="311"/>
      <c r="AX765" s="317"/>
      <c r="AY765" s="317"/>
      <c r="AZ765" s="298"/>
      <c r="BA765" s="298"/>
      <c r="BB765" s="298"/>
      <c r="BC765" s="298"/>
      <c r="BD765" s="298"/>
      <c r="BE765" s="298"/>
      <c r="BF765" s="309"/>
      <c r="BG765" s="309"/>
      <c r="BH765" s="265"/>
      <c r="BI765" s="265"/>
      <c r="BJ765" s="265"/>
      <c r="BK765" s="265"/>
      <c r="BL765" s="265"/>
      <c r="BM765" s="265"/>
      <c r="BN765" s="265"/>
      <c r="BO765" s="265"/>
      <c r="BP765" s="265"/>
      <c r="BQ765" s="265"/>
      <c r="BR765" s="243"/>
      <c r="BS765" s="265"/>
      <c r="BT765" s="277"/>
      <c r="BU765" s="277"/>
      <c r="BV765" s="265"/>
      <c r="BW765" s="265"/>
      <c r="BX765" s="137"/>
      <c r="BY765" s="137"/>
      <c r="BZ765" s="265"/>
    </row>
    <row r="766" spans="1:78" ht="12.75">
      <c r="A766" s="298"/>
      <c r="B766" s="261"/>
      <c r="C766" s="305"/>
      <c r="D766" s="306"/>
      <c r="E766" s="263"/>
      <c r="F766" s="298"/>
      <c r="G766" s="261"/>
      <c r="H766" s="298"/>
      <c r="I766" s="298"/>
      <c r="J766" s="298"/>
      <c r="K766" s="298"/>
      <c r="L766" s="263"/>
      <c r="M766" s="247"/>
      <c r="N766" s="247"/>
      <c r="O766" s="247"/>
      <c r="P766" s="247"/>
      <c r="Q766" s="315"/>
      <c r="R766" s="315"/>
      <c r="S766" s="315"/>
      <c r="T766" s="315"/>
      <c r="U766" s="265"/>
      <c r="V766" s="265"/>
      <c r="W766" s="298"/>
      <c r="X766" s="314"/>
      <c r="Y766" s="314"/>
      <c r="Z766" s="314"/>
      <c r="AA766" s="314"/>
      <c r="AB766" s="314"/>
      <c r="AC766" s="314"/>
      <c r="AD766" s="314"/>
      <c r="AE766" s="314"/>
      <c r="AF766" s="298"/>
      <c r="AG766" s="303"/>
      <c r="AH766" s="303"/>
      <c r="AI766" s="265"/>
      <c r="AJ766" s="307"/>
      <c r="AK766" s="298"/>
      <c r="AL766" s="316"/>
      <c r="AM766" s="316"/>
      <c r="AN766" s="137"/>
      <c r="AO766" s="137"/>
      <c r="AP766" s="316"/>
      <c r="AQ766" s="314"/>
      <c r="AR766" s="244"/>
      <c r="AS766" s="308"/>
      <c r="AT766" s="137"/>
      <c r="AU766" s="137"/>
      <c r="AV766" s="317"/>
      <c r="AW766" s="311"/>
      <c r="AX766" s="317"/>
      <c r="AY766" s="317"/>
      <c r="AZ766" s="298"/>
      <c r="BA766" s="298"/>
      <c r="BB766" s="298"/>
      <c r="BC766" s="298"/>
      <c r="BD766" s="298"/>
      <c r="BE766" s="298"/>
      <c r="BF766" s="309"/>
      <c r="BG766" s="309"/>
      <c r="BH766" s="265"/>
      <c r="BI766" s="265"/>
      <c r="BJ766" s="265"/>
      <c r="BK766" s="265"/>
      <c r="BL766" s="265"/>
      <c r="BM766" s="265"/>
      <c r="BN766" s="265"/>
      <c r="BO766" s="265"/>
      <c r="BP766" s="265"/>
      <c r="BQ766" s="265"/>
      <c r="BR766" s="243"/>
      <c r="BS766" s="265"/>
      <c r="BT766" s="277"/>
      <c r="BU766" s="277"/>
      <c r="BV766" s="265"/>
      <c r="BW766" s="265"/>
      <c r="BX766" s="137"/>
      <c r="BY766" s="137"/>
      <c r="BZ766" s="265"/>
    </row>
    <row r="767" spans="1:78" ht="12.75">
      <c r="A767" s="298"/>
      <c r="B767" s="261"/>
      <c r="C767" s="305"/>
      <c r="D767" s="306"/>
      <c r="E767" s="263"/>
      <c r="F767" s="298"/>
      <c r="G767" s="261"/>
      <c r="H767" s="298"/>
      <c r="I767" s="298"/>
      <c r="J767" s="298"/>
      <c r="K767" s="298"/>
      <c r="L767" s="263"/>
      <c r="M767" s="247"/>
      <c r="N767" s="247"/>
      <c r="O767" s="247"/>
      <c r="P767" s="247"/>
      <c r="Q767" s="315"/>
      <c r="R767" s="315"/>
      <c r="S767" s="315"/>
      <c r="T767" s="315"/>
      <c r="U767" s="265"/>
      <c r="V767" s="265"/>
      <c r="W767" s="298"/>
      <c r="X767" s="314"/>
      <c r="Y767" s="314"/>
      <c r="Z767" s="314"/>
      <c r="AA767" s="314"/>
      <c r="AB767" s="314"/>
      <c r="AC767" s="314"/>
      <c r="AD767" s="314"/>
      <c r="AE767" s="314"/>
      <c r="AF767" s="298"/>
      <c r="AG767" s="303"/>
      <c r="AH767" s="303"/>
      <c r="AI767" s="265"/>
      <c r="AJ767" s="307"/>
      <c r="AK767" s="298"/>
      <c r="AL767" s="316"/>
      <c r="AM767" s="316"/>
      <c r="AN767" s="137"/>
      <c r="AO767" s="137"/>
      <c r="AP767" s="316"/>
      <c r="AQ767" s="314"/>
      <c r="AR767" s="244"/>
      <c r="AS767" s="308"/>
      <c r="AT767" s="137"/>
      <c r="AU767" s="137"/>
      <c r="AV767" s="317"/>
      <c r="AW767" s="311"/>
      <c r="AX767" s="317"/>
      <c r="AY767" s="317"/>
      <c r="AZ767" s="298"/>
      <c r="BA767" s="298"/>
      <c r="BB767" s="298"/>
      <c r="BC767" s="298"/>
      <c r="BD767" s="298"/>
      <c r="BE767" s="298"/>
      <c r="BF767" s="309"/>
      <c r="BG767" s="309"/>
      <c r="BH767" s="265"/>
      <c r="BI767" s="265"/>
      <c r="BJ767" s="265"/>
      <c r="BK767" s="265"/>
      <c r="BL767" s="265"/>
      <c r="BM767" s="265"/>
      <c r="BN767" s="265"/>
      <c r="BO767" s="265"/>
      <c r="BP767" s="265"/>
      <c r="BQ767" s="265"/>
      <c r="BR767" s="243"/>
      <c r="BS767" s="265"/>
      <c r="BT767" s="277"/>
      <c r="BU767" s="277"/>
      <c r="BV767" s="265"/>
      <c r="BW767" s="265"/>
      <c r="BX767" s="137"/>
      <c r="BY767" s="137"/>
      <c r="BZ767" s="265"/>
    </row>
    <row r="768" spans="1:78" ht="12.75">
      <c r="A768" s="298"/>
      <c r="B768" s="261"/>
      <c r="C768" s="305"/>
      <c r="D768" s="306"/>
      <c r="E768" s="263"/>
      <c r="F768" s="298"/>
      <c r="G768" s="261"/>
      <c r="H768" s="298"/>
      <c r="I768" s="298"/>
      <c r="J768" s="298"/>
      <c r="K768" s="298"/>
      <c r="L768" s="263"/>
      <c r="M768" s="247"/>
      <c r="N768" s="247"/>
      <c r="O768" s="247"/>
      <c r="P768" s="247"/>
      <c r="Q768" s="315"/>
      <c r="R768" s="315"/>
      <c r="S768" s="315"/>
      <c r="T768" s="315"/>
      <c r="U768" s="265"/>
      <c r="V768" s="265"/>
      <c r="W768" s="298"/>
      <c r="X768" s="314"/>
      <c r="Y768" s="314"/>
      <c r="Z768" s="314"/>
      <c r="AA768" s="314"/>
      <c r="AB768" s="314"/>
      <c r="AC768" s="314"/>
      <c r="AD768" s="314"/>
      <c r="AE768" s="314"/>
      <c r="AF768" s="298"/>
      <c r="AG768" s="303"/>
      <c r="AH768" s="303"/>
      <c r="AI768" s="265"/>
      <c r="AJ768" s="307"/>
      <c r="AK768" s="298"/>
      <c r="AL768" s="316"/>
      <c r="AM768" s="316"/>
      <c r="AN768" s="137"/>
      <c r="AO768" s="137"/>
      <c r="AP768" s="316"/>
      <c r="AQ768" s="314"/>
      <c r="AR768" s="244"/>
      <c r="AS768" s="308"/>
      <c r="AT768" s="137"/>
      <c r="AU768" s="137"/>
      <c r="AV768" s="317"/>
      <c r="AW768" s="311"/>
      <c r="AX768" s="317"/>
      <c r="AY768" s="317"/>
      <c r="AZ768" s="298"/>
      <c r="BA768" s="298"/>
      <c r="BB768" s="298"/>
      <c r="BC768" s="298"/>
      <c r="BD768" s="298"/>
      <c r="BE768" s="298"/>
      <c r="BF768" s="309"/>
      <c r="BG768" s="309"/>
      <c r="BH768" s="265"/>
      <c r="BI768" s="265"/>
      <c r="BJ768" s="265"/>
      <c r="BK768" s="265"/>
      <c r="BL768" s="265"/>
      <c r="BM768" s="265"/>
      <c r="BN768" s="265"/>
      <c r="BO768" s="265"/>
      <c r="BP768" s="265"/>
      <c r="BQ768" s="265"/>
      <c r="BR768" s="243"/>
      <c r="BS768" s="265"/>
      <c r="BT768" s="277"/>
      <c r="BU768" s="277"/>
      <c r="BV768" s="265"/>
      <c r="BW768" s="265"/>
      <c r="BX768" s="137"/>
      <c r="BY768" s="137"/>
      <c r="BZ768" s="265"/>
    </row>
    <row r="769" spans="1:78" ht="12.75">
      <c r="A769" s="298"/>
      <c r="B769" s="261"/>
      <c r="C769" s="305"/>
      <c r="D769" s="306"/>
      <c r="E769" s="263"/>
      <c r="F769" s="298"/>
      <c r="G769" s="261"/>
      <c r="H769" s="298"/>
      <c r="I769" s="298"/>
      <c r="J769" s="298"/>
      <c r="K769" s="298"/>
      <c r="L769" s="263"/>
      <c r="M769" s="247"/>
      <c r="N769" s="247"/>
      <c r="O769" s="247"/>
      <c r="P769" s="247"/>
      <c r="Q769" s="315"/>
      <c r="R769" s="315"/>
      <c r="S769" s="315"/>
      <c r="T769" s="315"/>
      <c r="U769" s="265"/>
      <c r="V769" s="265"/>
      <c r="W769" s="298"/>
      <c r="X769" s="314"/>
      <c r="Y769" s="314"/>
      <c r="Z769" s="314"/>
      <c r="AA769" s="314"/>
      <c r="AB769" s="314"/>
      <c r="AC769" s="314"/>
      <c r="AD769" s="314"/>
      <c r="AE769" s="314"/>
      <c r="AF769" s="298"/>
      <c r="AG769" s="303"/>
      <c r="AH769" s="303"/>
      <c r="AI769" s="265"/>
      <c r="AJ769" s="307"/>
      <c r="AK769" s="298"/>
      <c r="AL769" s="316"/>
      <c r="AM769" s="316"/>
      <c r="AN769" s="137"/>
      <c r="AO769" s="137"/>
      <c r="AP769" s="316"/>
      <c r="AQ769" s="314"/>
      <c r="AR769" s="244"/>
      <c r="AS769" s="308"/>
      <c r="AT769" s="137"/>
      <c r="AU769" s="137"/>
      <c r="AV769" s="317"/>
      <c r="AW769" s="311"/>
      <c r="AX769" s="317"/>
      <c r="AY769" s="317"/>
      <c r="AZ769" s="298"/>
      <c r="BA769" s="298"/>
      <c r="BB769" s="298"/>
      <c r="BC769" s="298"/>
      <c r="BD769" s="298"/>
      <c r="BE769" s="298"/>
      <c r="BF769" s="309"/>
      <c r="BG769" s="309"/>
      <c r="BH769" s="265"/>
      <c r="BI769" s="265"/>
      <c r="BJ769" s="265"/>
      <c r="BK769" s="265"/>
      <c r="BL769" s="265"/>
      <c r="BM769" s="265"/>
      <c r="BN769" s="265"/>
      <c r="BO769" s="265"/>
      <c r="BP769" s="265"/>
      <c r="BQ769" s="265"/>
      <c r="BR769" s="243"/>
      <c r="BS769" s="265"/>
      <c r="BT769" s="277"/>
      <c r="BU769" s="277"/>
      <c r="BV769" s="265"/>
      <c r="BW769" s="265"/>
      <c r="BX769" s="137"/>
      <c r="BY769" s="137"/>
      <c r="BZ769" s="265"/>
    </row>
    <row r="770" spans="1:78" ht="12.75">
      <c r="A770" s="298"/>
      <c r="B770" s="261"/>
      <c r="C770" s="305"/>
      <c r="D770" s="306"/>
      <c r="E770" s="263"/>
      <c r="F770" s="298"/>
      <c r="G770" s="261"/>
      <c r="H770" s="298"/>
      <c r="I770" s="298"/>
      <c r="J770" s="298"/>
      <c r="K770" s="298"/>
      <c r="L770" s="263"/>
      <c r="M770" s="247"/>
      <c r="N770" s="247"/>
      <c r="O770" s="247"/>
      <c r="P770" s="247"/>
      <c r="Q770" s="315"/>
      <c r="R770" s="315"/>
      <c r="S770" s="315"/>
      <c r="T770" s="315"/>
      <c r="U770" s="265"/>
      <c r="V770" s="265"/>
      <c r="W770" s="298"/>
      <c r="X770" s="314"/>
      <c r="Y770" s="314"/>
      <c r="Z770" s="314"/>
      <c r="AA770" s="314"/>
      <c r="AB770" s="314"/>
      <c r="AC770" s="314"/>
      <c r="AD770" s="314"/>
      <c r="AE770" s="314"/>
      <c r="AF770" s="298"/>
      <c r="AG770" s="303"/>
      <c r="AH770" s="303"/>
      <c r="AI770" s="265"/>
      <c r="AJ770" s="307"/>
      <c r="AK770" s="298"/>
      <c r="AL770" s="316"/>
      <c r="AM770" s="316"/>
      <c r="AN770" s="137"/>
      <c r="AO770" s="137"/>
      <c r="AP770" s="316"/>
      <c r="AQ770" s="314"/>
      <c r="AR770" s="244"/>
      <c r="AS770" s="308"/>
      <c r="AT770" s="137"/>
      <c r="AU770" s="137"/>
      <c r="AV770" s="317"/>
      <c r="AW770" s="311"/>
      <c r="AX770" s="317"/>
      <c r="AY770" s="317"/>
      <c r="AZ770" s="298"/>
      <c r="BA770" s="298"/>
      <c r="BB770" s="298"/>
      <c r="BC770" s="298"/>
      <c r="BD770" s="298"/>
      <c r="BE770" s="298"/>
      <c r="BF770" s="309"/>
      <c r="BG770" s="309"/>
      <c r="BH770" s="265"/>
      <c r="BI770" s="265"/>
      <c r="BJ770" s="265"/>
      <c r="BK770" s="265"/>
      <c r="BL770" s="265"/>
      <c r="BM770" s="265"/>
      <c r="BN770" s="265"/>
      <c r="BO770" s="265"/>
      <c r="BP770" s="265"/>
      <c r="BQ770" s="265"/>
      <c r="BR770" s="243"/>
      <c r="BS770" s="265"/>
      <c r="BT770" s="277"/>
      <c r="BU770" s="277"/>
      <c r="BV770" s="265"/>
      <c r="BW770" s="265"/>
      <c r="BX770" s="137"/>
      <c r="BY770" s="137"/>
      <c r="BZ770" s="265"/>
    </row>
    <row r="771" spans="1:78" ht="12.75">
      <c r="A771" s="298"/>
      <c r="B771" s="261"/>
      <c r="C771" s="305"/>
      <c r="D771" s="306"/>
      <c r="E771" s="263"/>
      <c r="F771" s="298"/>
      <c r="G771" s="261"/>
      <c r="H771" s="298"/>
      <c r="I771" s="298"/>
      <c r="J771" s="298"/>
      <c r="K771" s="298"/>
      <c r="L771" s="263"/>
      <c r="M771" s="247"/>
      <c r="N771" s="247"/>
      <c r="O771" s="247"/>
      <c r="P771" s="247"/>
      <c r="Q771" s="315"/>
      <c r="R771" s="315"/>
      <c r="S771" s="315"/>
      <c r="T771" s="315"/>
      <c r="U771" s="265"/>
      <c r="V771" s="265"/>
      <c r="W771" s="298"/>
      <c r="X771" s="314"/>
      <c r="Y771" s="314"/>
      <c r="Z771" s="314"/>
      <c r="AA771" s="314"/>
      <c r="AB771" s="314"/>
      <c r="AC771" s="314"/>
      <c r="AD771" s="314"/>
      <c r="AE771" s="314"/>
      <c r="AF771" s="298"/>
      <c r="AG771" s="303"/>
      <c r="AH771" s="303"/>
      <c r="AI771" s="265"/>
      <c r="AJ771" s="307"/>
      <c r="AK771" s="298"/>
      <c r="AL771" s="316"/>
      <c r="AM771" s="316"/>
      <c r="AN771" s="137"/>
      <c r="AO771" s="137"/>
      <c r="AP771" s="316"/>
      <c r="AQ771" s="314"/>
      <c r="AR771" s="244"/>
      <c r="AS771" s="308"/>
      <c r="AT771" s="137"/>
      <c r="AU771" s="137"/>
      <c r="AV771" s="317"/>
      <c r="AW771" s="311"/>
      <c r="AX771" s="317"/>
      <c r="AY771" s="317"/>
      <c r="AZ771" s="298"/>
      <c r="BA771" s="298"/>
      <c r="BB771" s="298"/>
      <c r="BC771" s="298"/>
      <c r="BD771" s="298"/>
      <c r="BE771" s="298"/>
      <c r="BF771" s="309"/>
      <c r="BG771" s="309"/>
      <c r="BH771" s="265"/>
      <c r="BI771" s="265"/>
      <c r="BJ771" s="265"/>
      <c r="BK771" s="265"/>
      <c r="BL771" s="265"/>
      <c r="BM771" s="265"/>
      <c r="BN771" s="265"/>
      <c r="BO771" s="265"/>
      <c r="BP771" s="265"/>
      <c r="BQ771" s="265"/>
      <c r="BR771" s="243"/>
      <c r="BS771" s="265"/>
      <c r="BT771" s="277"/>
      <c r="BU771" s="277"/>
      <c r="BV771" s="265"/>
      <c r="BW771" s="265"/>
      <c r="BX771" s="137"/>
      <c r="BY771" s="137"/>
      <c r="BZ771" s="265"/>
    </row>
    <row r="772" spans="1:78" ht="12.75">
      <c r="A772" s="298"/>
      <c r="B772" s="261"/>
      <c r="C772" s="305"/>
      <c r="D772" s="306"/>
      <c r="E772" s="263"/>
      <c r="F772" s="298"/>
      <c r="G772" s="261"/>
      <c r="H772" s="298"/>
      <c r="I772" s="298"/>
      <c r="J772" s="298"/>
      <c r="K772" s="298"/>
      <c r="L772" s="263"/>
      <c r="M772" s="247"/>
      <c r="N772" s="247"/>
      <c r="O772" s="247"/>
      <c r="P772" s="247"/>
      <c r="Q772" s="315"/>
      <c r="R772" s="315"/>
      <c r="S772" s="315"/>
      <c r="T772" s="315"/>
      <c r="U772" s="265"/>
      <c r="V772" s="265"/>
      <c r="W772" s="298"/>
      <c r="X772" s="314"/>
      <c r="Y772" s="314"/>
      <c r="Z772" s="314"/>
      <c r="AA772" s="314"/>
      <c r="AB772" s="314"/>
      <c r="AC772" s="314"/>
      <c r="AD772" s="314"/>
      <c r="AE772" s="314"/>
      <c r="AF772" s="298"/>
      <c r="AG772" s="303"/>
      <c r="AH772" s="303"/>
      <c r="AI772" s="265"/>
      <c r="AJ772" s="307"/>
      <c r="AK772" s="298"/>
      <c r="AL772" s="316"/>
      <c r="AM772" s="316"/>
      <c r="AN772" s="137"/>
      <c r="AO772" s="137"/>
      <c r="AP772" s="316"/>
      <c r="AQ772" s="314"/>
      <c r="AR772" s="244"/>
      <c r="AS772" s="308"/>
      <c r="AT772" s="137"/>
      <c r="AU772" s="137"/>
      <c r="AV772" s="317"/>
      <c r="AW772" s="311"/>
      <c r="AX772" s="317"/>
      <c r="AY772" s="317"/>
      <c r="AZ772" s="298"/>
      <c r="BA772" s="298"/>
      <c r="BB772" s="298"/>
      <c r="BC772" s="298"/>
      <c r="BD772" s="298"/>
      <c r="BE772" s="298"/>
      <c r="BF772" s="309"/>
      <c r="BG772" s="309"/>
      <c r="BH772" s="265"/>
      <c r="BI772" s="265"/>
      <c r="BJ772" s="265"/>
      <c r="BK772" s="265"/>
      <c r="BL772" s="265"/>
      <c r="BM772" s="265"/>
      <c r="BN772" s="265"/>
      <c r="BO772" s="265"/>
      <c r="BP772" s="265"/>
      <c r="BQ772" s="265"/>
      <c r="BR772" s="243"/>
      <c r="BS772" s="265"/>
      <c r="BT772" s="277"/>
      <c r="BU772" s="277"/>
      <c r="BV772" s="265"/>
      <c r="BW772" s="265"/>
      <c r="BX772" s="137"/>
      <c r="BY772" s="137"/>
      <c r="BZ772" s="265"/>
    </row>
    <row r="773" spans="1:78" ht="12.75">
      <c r="A773" s="298"/>
      <c r="B773" s="261"/>
      <c r="C773" s="305"/>
      <c r="D773" s="306"/>
      <c r="E773" s="263"/>
      <c r="F773" s="298"/>
      <c r="G773" s="261"/>
      <c r="H773" s="298"/>
      <c r="I773" s="298"/>
      <c r="J773" s="298"/>
      <c r="K773" s="298"/>
      <c r="L773" s="263"/>
      <c r="M773" s="247"/>
      <c r="N773" s="247"/>
      <c r="O773" s="247"/>
      <c r="P773" s="247"/>
      <c r="Q773" s="315"/>
      <c r="R773" s="315"/>
      <c r="S773" s="315"/>
      <c r="T773" s="315"/>
      <c r="U773" s="265"/>
      <c r="V773" s="265"/>
      <c r="W773" s="298"/>
      <c r="X773" s="314"/>
      <c r="Y773" s="314"/>
      <c r="Z773" s="314"/>
      <c r="AA773" s="314"/>
      <c r="AB773" s="314"/>
      <c r="AC773" s="314"/>
      <c r="AD773" s="314"/>
      <c r="AE773" s="314"/>
      <c r="AF773" s="298"/>
      <c r="AG773" s="303"/>
      <c r="AH773" s="303"/>
      <c r="AI773" s="265"/>
      <c r="AJ773" s="307"/>
      <c r="AK773" s="298"/>
      <c r="AL773" s="316"/>
      <c r="AM773" s="316"/>
      <c r="AN773" s="137"/>
      <c r="AO773" s="137"/>
      <c r="AP773" s="316"/>
      <c r="AQ773" s="314"/>
      <c r="AR773" s="244"/>
      <c r="AS773" s="308"/>
      <c r="AT773" s="137"/>
      <c r="AU773" s="137"/>
      <c r="AV773" s="317"/>
      <c r="AW773" s="311"/>
      <c r="AX773" s="317"/>
      <c r="AY773" s="317"/>
      <c r="AZ773" s="298"/>
      <c r="BA773" s="298"/>
      <c r="BB773" s="298"/>
      <c r="BC773" s="298"/>
      <c r="BD773" s="298"/>
      <c r="BE773" s="298"/>
      <c r="BF773" s="309"/>
      <c r="BG773" s="309"/>
      <c r="BH773" s="265"/>
      <c r="BI773" s="265"/>
      <c r="BJ773" s="265"/>
      <c r="BK773" s="265"/>
      <c r="BL773" s="265"/>
      <c r="BM773" s="265"/>
      <c r="BN773" s="265"/>
      <c r="BO773" s="265"/>
      <c r="BP773" s="265"/>
      <c r="BQ773" s="265"/>
      <c r="BR773" s="243"/>
      <c r="BS773" s="265"/>
      <c r="BT773" s="277"/>
      <c r="BU773" s="277"/>
      <c r="BV773" s="265"/>
      <c r="BW773" s="265"/>
      <c r="BX773" s="137"/>
      <c r="BY773" s="137"/>
      <c r="BZ773" s="265"/>
    </row>
    <row r="774" spans="1:78" ht="12.75">
      <c r="A774" s="298"/>
      <c r="B774" s="261"/>
      <c r="C774" s="305"/>
      <c r="D774" s="306"/>
      <c r="E774" s="263"/>
      <c r="F774" s="298"/>
      <c r="G774" s="261"/>
      <c r="H774" s="298"/>
      <c r="I774" s="298"/>
      <c r="J774" s="298"/>
      <c r="K774" s="298"/>
      <c r="L774" s="263"/>
      <c r="M774" s="247"/>
      <c r="N774" s="247"/>
      <c r="O774" s="247"/>
      <c r="P774" s="247"/>
      <c r="Q774" s="315"/>
      <c r="R774" s="315"/>
      <c r="S774" s="315"/>
      <c r="T774" s="315"/>
      <c r="U774" s="265"/>
      <c r="V774" s="265"/>
      <c r="W774" s="298"/>
      <c r="X774" s="314"/>
      <c r="Y774" s="314"/>
      <c r="Z774" s="314"/>
      <c r="AA774" s="314"/>
      <c r="AB774" s="314"/>
      <c r="AC774" s="314"/>
      <c r="AD774" s="314"/>
      <c r="AE774" s="314"/>
      <c r="AF774" s="298"/>
      <c r="AG774" s="303"/>
      <c r="AH774" s="303"/>
      <c r="AI774" s="265"/>
      <c r="AJ774" s="307"/>
      <c r="AK774" s="298"/>
      <c r="AL774" s="316"/>
      <c r="AM774" s="316"/>
      <c r="AN774" s="137"/>
      <c r="AO774" s="137"/>
      <c r="AP774" s="316"/>
      <c r="AQ774" s="314"/>
      <c r="AR774" s="244"/>
      <c r="AS774" s="308"/>
      <c r="AT774" s="137"/>
      <c r="AU774" s="137"/>
      <c r="AV774" s="317"/>
      <c r="AW774" s="311"/>
      <c r="AX774" s="317"/>
      <c r="AY774" s="317"/>
      <c r="AZ774" s="298"/>
      <c r="BA774" s="298"/>
      <c r="BB774" s="298"/>
      <c r="BC774" s="298"/>
      <c r="BD774" s="298"/>
      <c r="BE774" s="298"/>
      <c r="BF774" s="309"/>
      <c r="BG774" s="309"/>
      <c r="BH774" s="265"/>
      <c r="BI774" s="265"/>
      <c r="BJ774" s="265"/>
      <c r="BK774" s="265"/>
      <c r="BL774" s="265"/>
      <c r="BM774" s="265"/>
      <c r="BN774" s="265"/>
      <c r="BO774" s="265"/>
      <c r="BP774" s="265"/>
      <c r="BQ774" s="265"/>
      <c r="BR774" s="243"/>
      <c r="BS774" s="265"/>
      <c r="BT774" s="277"/>
      <c r="BU774" s="277"/>
      <c r="BV774" s="265"/>
      <c r="BW774" s="265"/>
      <c r="BX774" s="137"/>
      <c r="BY774" s="137"/>
      <c r="BZ774" s="265"/>
    </row>
    <row r="775" spans="1:78" ht="12.75">
      <c r="A775" s="298"/>
      <c r="B775" s="261"/>
      <c r="C775" s="305"/>
      <c r="D775" s="306"/>
      <c r="E775" s="263"/>
      <c r="F775" s="298"/>
      <c r="G775" s="261"/>
      <c r="H775" s="298"/>
      <c r="I775" s="298"/>
      <c r="J775" s="298"/>
      <c r="K775" s="298"/>
      <c r="L775" s="263"/>
      <c r="M775" s="247"/>
      <c r="N775" s="247"/>
      <c r="O775" s="247"/>
      <c r="P775" s="247"/>
      <c r="Q775" s="315"/>
      <c r="R775" s="315"/>
      <c r="S775" s="315"/>
      <c r="T775" s="315"/>
      <c r="U775" s="265"/>
      <c r="V775" s="265"/>
      <c r="W775" s="298"/>
      <c r="X775" s="314"/>
      <c r="Y775" s="314"/>
      <c r="Z775" s="314"/>
      <c r="AA775" s="314"/>
      <c r="AB775" s="314"/>
      <c r="AC775" s="314"/>
      <c r="AD775" s="314"/>
      <c r="AE775" s="314"/>
      <c r="AF775" s="298"/>
      <c r="AG775" s="303"/>
      <c r="AH775" s="303"/>
      <c r="AI775" s="265"/>
      <c r="AJ775" s="307"/>
      <c r="AK775" s="298"/>
      <c r="AL775" s="316"/>
      <c r="AM775" s="316"/>
      <c r="AN775" s="137"/>
      <c r="AO775" s="137"/>
      <c r="AP775" s="316"/>
      <c r="AQ775" s="314"/>
      <c r="AR775" s="244"/>
      <c r="AS775" s="308"/>
      <c r="AT775" s="137"/>
      <c r="AU775" s="137"/>
      <c r="AV775" s="317"/>
      <c r="AW775" s="311"/>
      <c r="AX775" s="317"/>
      <c r="AY775" s="317"/>
      <c r="AZ775" s="298"/>
      <c r="BA775" s="298"/>
      <c r="BB775" s="298"/>
      <c r="BC775" s="298"/>
      <c r="BD775" s="298"/>
      <c r="BE775" s="298"/>
      <c r="BF775" s="309"/>
      <c r="BG775" s="309"/>
      <c r="BH775" s="265"/>
      <c r="BI775" s="265"/>
      <c r="BJ775" s="265"/>
      <c r="BK775" s="265"/>
      <c r="BL775" s="265"/>
      <c r="BM775" s="265"/>
      <c r="BN775" s="265"/>
      <c r="BO775" s="265"/>
      <c r="BP775" s="265"/>
      <c r="BQ775" s="265"/>
      <c r="BR775" s="243"/>
      <c r="BS775" s="265"/>
      <c r="BT775" s="277"/>
      <c r="BU775" s="277"/>
      <c r="BV775" s="265"/>
      <c r="BW775" s="265"/>
      <c r="BX775" s="137"/>
      <c r="BY775" s="137"/>
      <c r="BZ775" s="265"/>
    </row>
    <row r="776" spans="1:78" ht="12.75">
      <c r="A776" s="298"/>
      <c r="B776" s="261"/>
      <c r="C776" s="305"/>
      <c r="D776" s="306"/>
      <c r="E776" s="263"/>
      <c r="F776" s="298"/>
      <c r="G776" s="261"/>
      <c r="H776" s="298"/>
      <c r="I776" s="298"/>
      <c r="J776" s="298"/>
      <c r="K776" s="298"/>
      <c r="L776" s="263"/>
      <c r="M776" s="247"/>
      <c r="N776" s="247"/>
      <c r="O776" s="247"/>
      <c r="P776" s="247"/>
      <c r="Q776" s="315"/>
      <c r="R776" s="315"/>
      <c r="S776" s="315"/>
      <c r="T776" s="315"/>
      <c r="U776" s="265"/>
      <c r="V776" s="265"/>
      <c r="W776" s="298"/>
      <c r="X776" s="314"/>
      <c r="Y776" s="314"/>
      <c r="Z776" s="314"/>
      <c r="AA776" s="314"/>
      <c r="AB776" s="314"/>
      <c r="AC776" s="314"/>
      <c r="AD776" s="314"/>
      <c r="AE776" s="314"/>
      <c r="AF776" s="298"/>
      <c r="AG776" s="303"/>
      <c r="AH776" s="303"/>
      <c r="AI776" s="265"/>
      <c r="AJ776" s="307"/>
      <c r="AK776" s="298"/>
      <c r="AL776" s="316"/>
      <c r="AM776" s="316"/>
      <c r="AN776" s="137"/>
      <c r="AO776" s="137"/>
      <c r="AP776" s="316"/>
      <c r="AQ776" s="314"/>
      <c r="AR776" s="244"/>
      <c r="AS776" s="308"/>
      <c r="AT776" s="137"/>
      <c r="AU776" s="137"/>
      <c r="AV776" s="317"/>
      <c r="AW776" s="311"/>
      <c r="AX776" s="317"/>
      <c r="AY776" s="317"/>
      <c r="AZ776" s="298"/>
      <c r="BA776" s="298"/>
      <c r="BB776" s="298"/>
      <c r="BC776" s="298"/>
      <c r="BD776" s="298"/>
      <c r="BE776" s="298"/>
      <c r="BF776" s="309"/>
      <c r="BG776" s="309"/>
      <c r="BH776" s="265"/>
      <c r="BI776" s="265"/>
      <c r="BJ776" s="265"/>
      <c r="BK776" s="265"/>
      <c r="BL776" s="265"/>
      <c r="BM776" s="265"/>
      <c r="BN776" s="265"/>
      <c r="BO776" s="265"/>
      <c r="BP776" s="265"/>
      <c r="BQ776" s="265"/>
      <c r="BR776" s="243"/>
      <c r="BS776" s="265"/>
      <c r="BT776" s="277"/>
      <c r="BU776" s="277"/>
      <c r="BV776" s="265"/>
      <c r="BW776" s="265"/>
      <c r="BX776" s="137"/>
      <c r="BY776" s="137"/>
      <c r="BZ776" s="265"/>
    </row>
    <row r="777" spans="1:78" ht="12.75">
      <c r="A777" s="298"/>
      <c r="B777" s="261"/>
      <c r="C777" s="305"/>
      <c r="D777" s="306"/>
      <c r="E777" s="263"/>
      <c r="F777" s="298"/>
      <c r="G777" s="261"/>
      <c r="H777" s="298"/>
      <c r="I777" s="298"/>
      <c r="J777" s="298"/>
      <c r="K777" s="298"/>
      <c r="L777" s="263"/>
      <c r="M777" s="247"/>
      <c r="N777" s="247"/>
      <c r="O777" s="247"/>
      <c r="P777" s="247"/>
      <c r="Q777" s="315"/>
      <c r="R777" s="315"/>
      <c r="S777" s="315"/>
      <c r="T777" s="315"/>
      <c r="U777" s="265"/>
      <c r="V777" s="265"/>
      <c r="W777" s="298"/>
      <c r="X777" s="314"/>
      <c r="Y777" s="314"/>
      <c r="Z777" s="314"/>
      <c r="AA777" s="314"/>
      <c r="AB777" s="314"/>
      <c r="AC777" s="314"/>
      <c r="AD777" s="314"/>
      <c r="AE777" s="314"/>
      <c r="AF777" s="298"/>
      <c r="AG777" s="303"/>
      <c r="AH777" s="303"/>
      <c r="AI777" s="265"/>
      <c r="AJ777" s="307"/>
      <c r="AK777" s="298"/>
      <c r="AL777" s="316"/>
      <c r="AM777" s="316"/>
      <c r="AN777" s="137"/>
      <c r="AO777" s="137"/>
      <c r="AP777" s="316"/>
      <c r="AQ777" s="314"/>
      <c r="AR777" s="244"/>
      <c r="AS777" s="308"/>
      <c r="AT777" s="137"/>
      <c r="AU777" s="137"/>
      <c r="AV777" s="317"/>
      <c r="AW777" s="311"/>
      <c r="AX777" s="317"/>
      <c r="AY777" s="317"/>
      <c r="AZ777" s="298"/>
      <c r="BA777" s="298"/>
      <c r="BB777" s="298"/>
      <c r="BC777" s="298"/>
      <c r="BD777" s="298"/>
      <c r="BE777" s="298"/>
      <c r="BF777" s="309"/>
      <c r="BG777" s="309"/>
      <c r="BH777" s="265"/>
      <c r="BI777" s="265"/>
      <c r="BJ777" s="265"/>
      <c r="BK777" s="265"/>
      <c r="BL777" s="265"/>
      <c r="BM777" s="265"/>
      <c r="BN777" s="265"/>
      <c r="BO777" s="265"/>
      <c r="BP777" s="265"/>
      <c r="BQ777" s="265"/>
      <c r="BR777" s="243"/>
      <c r="BS777" s="265"/>
      <c r="BT777" s="277"/>
      <c r="BU777" s="277"/>
      <c r="BV777" s="265"/>
      <c r="BW777" s="265"/>
      <c r="BX777" s="137"/>
      <c r="BY777" s="137"/>
      <c r="BZ777" s="265"/>
    </row>
    <row r="778" spans="1:78" ht="12.75">
      <c r="A778" s="298"/>
      <c r="B778" s="261"/>
      <c r="C778" s="305"/>
      <c r="D778" s="306"/>
      <c r="E778" s="263"/>
      <c r="F778" s="298"/>
      <c r="G778" s="261"/>
      <c r="H778" s="298"/>
      <c r="I778" s="298"/>
      <c r="J778" s="298"/>
      <c r="K778" s="298"/>
      <c r="L778" s="263"/>
      <c r="M778" s="247"/>
      <c r="N778" s="247"/>
      <c r="O778" s="247"/>
      <c r="P778" s="247"/>
      <c r="Q778" s="315"/>
      <c r="R778" s="315"/>
      <c r="S778" s="315"/>
      <c r="T778" s="315"/>
      <c r="U778" s="265"/>
      <c r="V778" s="265"/>
      <c r="W778" s="298"/>
      <c r="X778" s="314"/>
      <c r="Y778" s="314"/>
      <c r="Z778" s="314"/>
      <c r="AA778" s="314"/>
      <c r="AB778" s="314"/>
      <c r="AC778" s="314"/>
      <c r="AD778" s="314"/>
      <c r="AE778" s="314"/>
      <c r="AF778" s="298"/>
      <c r="AG778" s="303"/>
      <c r="AH778" s="303"/>
      <c r="AI778" s="265"/>
      <c r="AJ778" s="307"/>
      <c r="AK778" s="298"/>
      <c r="AL778" s="316"/>
      <c r="AM778" s="316"/>
      <c r="AN778" s="137"/>
      <c r="AO778" s="137"/>
      <c r="AP778" s="316"/>
      <c r="AQ778" s="314"/>
      <c r="AR778" s="244"/>
      <c r="AS778" s="308"/>
      <c r="AT778" s="137"/>
      <c r="AU778" s="137"/>
      <c r="AV778" s="317"/>
      <c r="AW778" s="311"/>
      <c r="AX778" s="317"/>
      <c r="AY778" s="317"/>
      <c r="AZ778" s="298"/>
      <c r="BA778" s="298"/>
      <c r="BB778" s="298"/>
      <c r="BC778" s="298"/>
      <c r="BD778" s="298"/>
      <c r="BE778" s="298"/>
      <c r="BF778" s="309"/>
      <c r="BG778" s="309"/>
      <c r="BH778" s="265"/>
      <c r="BI778" s="265"/>
      <c r="BJ778" s="265"/>
      <c r="BK778" s="265"/>
      <c r="BL778" s="265"/>
      <c r="BM778" s="265"/>
      <c r="BN778" s="265"/>
      <c r="BO778" s="265"/>
      <c r="BP778" s="265"/>
      <c r="BQ778" s="265"/>
      <c r="BR778" s="243"/>
      <c r="BS778" s="265"/>
      <c r="BT778" s="277"/>
      <c r="BU778" s="277"/>
      <c r="BV778" s="265"/>
      <c r="BW778" s="265"/>
      <c r="BX778" s="137"/>
      <c r="BY778" s="137"/>
      <c r="BZ778" s="265"/>
    </row>
    <row r="779" spans="1:78" ht="12.75">
      <c r="A779" s="298"/>
      <c r="B779" s="261"/>
      <c r="C779" s="305"/>
      <c r="D779" s="306"/>
      <c r="E779" s="263"/>
      <c r="F779" s="298"/>
      <c r="G779" s="261"/>
      <c r="H779" s="298"/>
      <c r="I779" s="298"/>
      <c r="J779" s="298"/>
      <c r="K779" s="298"/>
      <c r="L779" s="263"/>
      <c r="M779" s="247"/>
      <c r="N779" s="247"/>
      <c r="O779" s="247"/>
      <c r="P779" s="247"/>
      <c r="Q779" s="315"/>
      <c r="R779" s="315"/>
      <c r="S779" s="315"/>
      <c r="T779" s="315"/>
      <c r="U779" s="265"/>
      <c r="V779" s="265"/>
      <c r="W779" s="298"/>
      <c r="X779" s="314"/>
      <c r="Y779" s="314"/>
      <c r="Z779" s="314"/>
      <c r="AA779" s="314"/>
      <c r="AB779" s="314"/>
      <c r="AC779" s="314"/>
      <c r="AD779" s="314"/>
      <c r="AE779" s="314"/>
      <c r="AF779" s="298"/>
      <c r="AG779" s="303"/>
      <c r="AH779" s="303"/>
      <c r="AI779" s="265"/>
      <c r="AJ779" s="307"/>
      <c r="AK779" s="298"/>
      <c r="AL779" s="316"/>
      <c r="AM779" s="316"/>
      <c r="AN779" s="137"/>
      <c r="AO779" s="137"/>
      <c r="AP779" s="316"/>
      <c r="AQ779" s="314"/>
      <c r="AR779" s="244"/>
      <c r="AS779" s="308"/>
      <c r="AT779" s="137"/>
      <c r="AU779" s="137"/>
      <c r="AV779" s="317"/>
      <c r="AW779" s="311"/>
      <c r="AX779" s="317"/>
      <c r="AY779" s="317"/>
      <c r="AZ779" s="298"/>
      <c r="BA779" s="298"/>
      <c r="BB779" s="298"/>
      <c r="BC779" s="298"/>
      <c r="BD779" s="298"/>
      <c r="BE779" s="298"/>
      <c r="BF779" s="309"/>
      <c r="BG779" s="309"/>
      <c r="BH779" s="265"/>
      <c r="BI779" s="265"/>
      <c r="BJ779" s="265"/>
      <c r="BK779" s="265"/>
      <c r="BL779" s="265"/>
      <c r="BM779" s="265"/>
      <c r="BN779" s="265"/>
      <c r="BO779" s="265"/>
      <c r="BP779" s="265"/>
      <c r="BQ779" s="265"/>
      <c r="BR779" s="243"/>
      <c r="BS779" s="265"/>
      <c r="BT779" s="277"/>
      <c r="BU779" s="277"/>
      <c r="BV779" s="265"/>
      <c r="BW779" s="265"/>
      <c r="BX779" s="137"/>
      <c r="BY779" s="137"/>
      <c r="BZ779" s="265"/>
    </row>
    <row r="780" spans="1:78" ht="12.75">
      <c r="A780" s="298"/>
      <c r="B780" s="261"/>
      <c r="C780" s="305"/>
      <c r="D780" s="306"/>
      <c r="E780" s="263"/>
      <c r="F780" s="298"/>
      <c r="G780" s="261"/>
      <c r="H780" s="298"/>
      <c r="I780" s="298"/>
      <c r="J780" s="298"/>
      <c r="K780" s="298"/>
      <c r="L780" s="263"/>
      <c r="M780" s="247"/>
      <c r="N780" s="247"/>
      <c r="O780" s="247"/>
      <c r="P780" s="247"/>
      <c r="Q780" s="315"/>
      <c r="R780" s="315"/>
      <c r="S780" s="315"/>
      <c r="T780" s="315"/>
      <c r="U780" s="265"/>
      <c r="V780" s="265"/>
      <c r="W780" s="298"/>
      <c r="X780" s="314"/>
      <c r="Y780" s="314"/>
      <c r="Z780" s="314"/>
      <c r="AA780" s="314"/>
      <c r="AB780" s="314"/>
      <c r="AC780" s="314"/>
      <c r="AD780" s="314"/>
      <c r="AE780" s="314"/>
      <c r="AF780" s="298"/>
      <c r="AG780" s="303"/>
      <c r="AH780" s="303"/>
      <c r="AI780" s="265"/>
      <c r="AJ780" s="307"/>
      <c r="AK780" s="298"/>
      <c r="AL780" s="316"/>
      <c r="AM780" s="316"/>
      <c r="AN780" s="137"/>
      <c r="AO780" s="137"/>
      <c r="AP780" s="316"/>
      <c r="AQ780" s="314"/>
      <c r="AR780" s="244"/>
      <c r="AS780" s="308"/>
      <c r="AT780" s="137"/>
      <c r="AU780" s="137"/>
      <c r="AV780" s="317"/>
      <c r="AW780" s="311"/>
      <c r="AX780" s="317"/>
      <c r="AY780" s="317"/>
      <c r="AZ780" s="298"/>
      <c r="BA780" s="298"/>
      <c r="BB780" s="298"/>
      <c r="BC780" s="298"/>
      <c r="BD780" s="298"/>
      <c r="BE780" s="298"/>
      <c r="BF780" s="309"/>
      <c r="BG780" s="309"/>
      <c r="BH780" s="265"/>
      <c r="BI780" s="265"/>
      <c r="BJ780" s="265"/>
      <c r="BK780" s="265"/>
      <c r="BL780" s="265"/>
      <c r="BM780" s="265"/>
      <c r="BN780" s="265"/>
      <c r="BO780" s="265"/>
      <c r="BP780" s="265"/>
      <c r="BQ780" s="265"/>
      <c r="BR780" s="243"/>
      <c r="BS780" s="265"/>
      <c r="BT780" s="277"/>
      <c r="BU780" s="277"/>
      <c r="BV780" s="265"/>
      <c r="BW780" s="265"/>
      <c r="BX780" s="137"/>
      <c r="BY780" s="137"/>
      <c r="BZ780" s="265"/>
    </row>
    <row r="781" spans="1:78" ht="12.75">
      <c r="A781" s="298"/>
      <c r="B781" s="261"/>
      <c r="C781" s="305"/>
      <c r="D781" s="306"/>
      <c r="E781" s="263"/>
      <c r="F781" s="298"/>
      <c r="G781" s="261"/>
      <c r="H781" s="298"/>
      <c r="I781" s="298"/>
      <c r="J781" s="298"/>
      <c r="K781" s="298"/>
      <c r="L781" s="263"/>
      <c r="M781" s="247"/>
      <c r="N781" s="247"/>
      <c r="O781" s="247"/>
      <c r="P781" s="247"/>
      <c r="Q781" s="315"/>
      <c r="R781" s="315"/>
      <c r="S781" s="315"/>
      <c r="T781" s="315"/>
      <c r="U781" s="265"/>
      <c r="V781" s="265"/>
      <c r="W781" s="298"/>
      <c r="X781" s="314"/>
      <c r="Y781" s="314"/>
      <c r="Z781" s="314"/>
      <c r="AA781" s="314"/>
      <c r="AB781" s="314"/>
      <c r="AC781" s="314"/>
      <c r="AD781" s="314"/>
      <c r="AE781" s="314"/>
      <c r="AF781" s="298"/>
      <c r="AG781" s="303"/>
      <c r="AH781" s="303"/>
      <c r="AI781" s="265"/>
      <c r="AJ781" s="307"/>
      <c r="AK781" s="298"/>
      <c r="AL781" s="316"/>
      <c r="AM781" s="316"/>
      <c r="AN781" s="137"/>
      <c r="AO781" s="137"/>
      <c r="AP781" s="316"/>
      <c r="AQ781" s="314"/>
      <c r="AR781" s="244"/>
      <c r="AS781" s="308"/>
      <c r="AT781" s="137"/>
      <c r="AU781" s="137"/>
      <c r="AV781" s="317"/>
      <c r="AW781" s="311"/>
      <c r="AX781" s="317"/>
      <c r="AY781" s="317"/>
      <c r="AZ781" s="298"/>
      <c r="BA781" s="298"/>
      <c r="BB781" s="298"/>
      <c r="BC781" s="298"/>
      <c r="BD781" s="298"/>
      <c r="BE781" s="298"/>
      <c r="BF781" s="309"/>
      <c r="BG781" s="309"/>
      <c r="BH781" s="265"/>
      <c r="BI781" s="265"/>
      <c r="BJ781" s="265"/>
      <c r="BK781" s="265"/>
      <c r="BL781" s="265"/>
      <c r="BM781" s="265"/>
      <c r="BN781" s="265"/>
      <c r="BO781" s="265"/>
      <c r="BP781" s="265"/>
      <c r="BQ781" s="265"/>
      <c r="BR781" s="243"/>
      <c r="BS781" s="265"/>
      <c r="BT781" s="277"/>
      <c r="BU781" s="277"/>
      <c r="BV781" s="265"/>
      <c r="BW781" s="265"/>
      <c r="BX781" s="137"/>
      <c r="BY781" s="137"/>
      <c r="BZ781" s="265"/>
    </row>
    <row r="782" spans="1:78" ht="12.75">
      <c r="A782" s="298"/>
      <c r="B782" s="261"/>
      <c r="C782" s="305"/>
      <c r="D782" s="306"/>
      <c r="E782" s="263"/>
      <c r="F782" s="298"/>
      <c r="G782" s="261"/>
      <c r="H782" s="298"/>
      <c r="I782" s="298"/>
      <c r="J782" s="298"/>
      <c r="K782" s="298"/>
      <c r="L782" s="263"/>
      <c r="M782" s="247"/>
      <c r="N782" s="247"/>
      <c r="O782" s="247"/>
      <c r="P782" s="247"/>
      <c r="Q782" s="315"/>
      <c r="R782" s="315"/>
      <c r="S782" s="315"/>
      <c r="T782" s="315"/>
      <c r="U782" s="265"/>
      <c r="V782" s="265"/>
      <c r="W782" s="298"/>
      <c r="X782" s="314"/>
      <c r="Y782" s="314"/>
      <c r="Z782" s="314"/>
      <c r="AA782" s="314"/>
      <c r="AB782" s="314"/>
      <c r="AC782" s="314"/>
      <c r="AD782" s="314"/>
      <c r="AE782" s="314"/>
      <c r="AF782" s="298"/>
      <c r="AG782" s="303"/>
      <c r="AH782" s="303"/>
      <c r="AI782" s="265"/>
      <c r="AJ782" s="307"/>
      <c r="AK782" s="298"/>
      <c r="AL782" s="316"/>
      <c r="AM782" s="316"/>
      <c r="AN782" s="137"/>
      <c r="AO782" s="137"/>
      <c r="AP782" s="316"/>
      <c r="AQ782" s="314"/>
      <c r="AR782" s="244"/>
      <c r="AS782" s="308"/>
      <c r="AT782" s="137"/>
      <c r="AU782" s="137"/>
      <c r="AV782" s="317"/>
      <c r="AW782" s="311"/>
      <c r="AX782" s="317"/>
      <c r="AY782" s="317"/>
      <c r="AZ782" s="298"/>
      <c r="BA782" s="298"/>
      <c r="BB782" s="298"/>
      <c r="BC782" s="298"/>
      <c r="BD782" s="298"/>
      <c r="BE782" s="298"/>
      <c r="BF782" s="309"/>
      <c r="BG782" s="309"/>
      <c r="BH782" s="265"/>
      <c r="BI782" s="265"/>
      <c r="BJ782" s="265"/>
      <c r="BK782" s="265"/>
      <c r="BL782" s="265"/>
      <c r="BM782" s="265"/>
      <c r="BN782" s="265"/>
      <c r="BO782" s="265"/>
      <c r="BP782" s="265"/>
      <c r="BQ782" s="265"/>
      <c r="BR782" s="243"/>
      <c r="BS782" s="265"/>
      <c r="BT782" s="277"/>
      <c r="BU782" s="277"/>
      <c r="BV782" s="265"/>
      <c r="BW782" s="265"/>
      <c r="BX782" s="137"/>
      <c r="BY782" s="137"/>
      <c r="BZ782" s="265"/>
    </row>
    <row r="783" spans="1:78" ht="12.75">
      <c r="A783" s="298"/>
      <c r="B783" s="261"/>
      <c r="C783" s="305"/>
      <c r="D783" s="306"/>
      <c r="E783" s="263"/>
      <c r="F783" s="298"/>
      <c r="G783" s="261"/>
      <c r="H783" s="298"/>
      <c r="I783" s="298"/>
      <c r="J783" s="298"/>
      <c r="K783" s="298"/>
      <c r="L783" s="263"/>
      <c r="M783" s="247"/>
      <c r="N783" s="247"/>
      <c r="O783" s="247"/>
      <c r="P783" s="247"/>
      <c r="Q783" s="315"/>
      <c r="R783" s="315"/>
      <c r="S783" s="315"/>
      <c r="T783" s="315"/>
      <c r="U783" s="265"/>
      <c r="V783" s="265"/>
      <c r="W783" s="298"/>
      <c r="X783" s="314"/>
      <c r="Y783" s="314"/>
      <c r="Z783" s="314"/>
      <c r="AA783" s="314"/>
      <c r="AB783" s="314"/>
      <c r="AC783" s="314"/>
      <c r="AD783" s="314"/>
      <c r="AE783" s="314"/>
      <c r="AF783" s="298"/>
      <c r="AG783" s="303"/>
      <c r="AH783" s="303"/>
      <c r="AI783" s="265"/>
      <c r="AJ783" s="307"/>
      <c r="AK783" s="298"/>
      <c r="AL783" s="316"/>
      <c r="AM783" s="316"/>
      <c r="AN783" s="137"/>
      <c r="AO783" s="137"/>
      <c r="AP783" s="316"/>
      <c r="AQ783" s="314"/>
      <c r="AR783" s="244"/>
      <c r="AS783" s="308"/>
      <c r="AT783" s="137"/>
      <c r="AU783" s="137"/>
      <c r="AV783" s="317"/>
      <c r="AW783" s="311"/>
      <c r="AX783" s="317"/>
      <c r="AY783" s="317"/>
      <c r="AZ783" s="298"/>
      <c r="BA783" s="298"/>
      <c r="BB783" s="298"/>
      <c r="BC783" s="298"/>
      <c r="BD783" s="298"/>
      <c r="BE783" s="298"/>
      <c r="BF783" s="309"/>
      <c r="BG783" s="309"/>
      <c r="BH783" s="265"/>
      <c r="BI783" s="265"/>
      <c r="BJ783" s="265"/>
      <c r="BK783" s="265"/>
      <c r="BL783" s="265"/>
      <c r="BM783" s="265"/>
      <c r="BN783" s="265"/>
      <c r="BO783" s="265"/>
      <c r="BP783" s="265"/>
      <c r="BQ783" s="265"/>
      <c r="BR783" s="243"/>
      <c r="BS783" s="265"/>
      <c r="BT783" s="277"/>
      <c r="BU783" s="277"/>
      <c r="BV783" s="265"/>
      <c r="BW783" s="265"/>
      <c r="BX783" s="137"/>
      <c r="BY783" s="137"/>
      <c r="BZ783" s="265"/>
    </row>
    <row r="784" spans="1:78" ht="12.75">
      <c r="A784" s="298"/>
      <c r="B784" s="261"/>
      <c r="C784" s="305"/>
      <c r="D784" s="306"/>
      <c r="E784" s="263"/>
      <c r="F784" s="298"/>
      <c r="G784" s="261"/>
      <c r="H784" s="298"/>
      <c r="I784" s="298"/>
      <c r="J784" s="298"/>
      <c r="K784" s="298"/>
      <c r="L784" s="263"/>
      <c r="M784" s="247"/>
      <c r="N784" s="247"/>
      <c r="O784" s="247"/>
      <c r="P784" s="247"/>
      <c r="Q784" s="315"/>
      <c r="R784" s="315"/>
      <c r="S784" s="315"/>
      <c r="T784" s="315"/>
      <c r="U784" s="265"/>
      <c r="V784" s="265"/>
      <c r="W784" s="298"/>
      <c r="X784" s="314"/>
      <c r="Y784" s="314"/>
      <c r="Z784" s="314"/>
      <c r="AA784" s="314"/>
      <c r="AB784" s="314"/>
      <c r="AC784" s="314"/>
      <c r="AD784" s="314"/>
      <c r="AE784" s="314"/>
      <c r="AF784" s="298"/>
      <c r="AG784" s="303"/>
      <c r="AH784" s="303"/>
      <c r="AI784" s="265"/>
      <c r="AJ784" s="307"/>
      <c r="AK784" s="298"/>
      <c r="AL784" s="316"/>
      <c r="AM784" s="316"/>
      <c r="AN784" s="137"/>
      <c r="AO784" s="137"/>
      <c r="AP784" s="316"/>
      <c r="AQ784" s="314"/>
      <c r="AR784" s="244"/>
      <c r="AS784" s="308"/>
      <c r="AT784" s="137"/>
      <c r="AU784" s="137"/>
      <c r="AV784" s="317"/>
      <c r="AW784" s="311"/>
      <c r="AX784" s="317"/>
      <c r="AY784" s="317"/>
      <c r="AZ784" s="298"/>
      <c r="BA784" s="298"/>
      <c r="BB784" s="298"/>
      <c r="BC784" s="298"/>
      <c r="BD784" s="298"/>
      <c r="BE784" s="298"/>
      <c r="BF784" s="309"/>
      <c r="BG784" s="309"/>
      <c r="BH784" s="265"/>
      <c r="BI784" s="265"/>
      <c r="BJ784" s="265"/>
      <c r="BK784" s="265"/>
      <c r="BL784" s="265"/>
      <c r="BM784" s="265"/>
      <c r="BN784" s="265"/>
      <c r="BO784" s="265"/>
      <c r="BP784" s="265"/>
      <c r="BQ784" s="265"/>
      <c r="BR784" s="243"/>
      <c r="BS784" s="265"/>
      <c r="BT784" s="277"/>
      <c r="BU784" s="277"/>
      <c r="BV784" s="265"/>
      <c r="BW784" s="265"/>
      <c r="BX784" s="137"/>
      <c r="BY784" s="137"/>
      <c r="BZ784" s="265"/>
    </row>
    <row r="785" spans="1:78" ht="12.75">
      <c r="A785" s="298"/>
      <c r="B785" s="261"/>
      <c r="C785" s="305"/>
      <c r="D785" s="306"/>
      <c r="E785" s="263"/>
      <c r="F785" s="298"/>
      <c r="G785" s="261"/>
      <c r="H785" s="298"/>
      <c r="I785" s="298"/>
      <c r="J785" s="298"/>
      <c r="K785" s="298"/>
      <c r="L785" s="263"/>
      <c r="M785" s="247"/>
      <c r="N785" s="247"/>
      <c r="O785" s="247"/>
      <c r="P785" s="247"/>
      <c r="Q785" s="315"/>
      <c r="R785" s="315"/>
      <c r="S785" s="315"/>
      <c r="T785" s="315"/>
      <c r="U785" s="265"/>
      <c r="V785" s="265"/>
      <c r="W785" s="298"/>
      <c r="X785" s="314"/>
      <c r="Y785" s="314"/>
      <c r="Z785" s="314"/>
      <c r="AA785" s="314"/>
      <c r="AB785" s="314"/>
      <c r="AC785" s="314"/>
      <c r="AD785" s="314"/>
      <c r="AE785" s="314"/>
      <c r="AF785" s="298"/>
      <c r="AG785" s="303"/>
      <c r="AH785" s="303"/>
      <c r="AI785" s="265"/>
      <c r="AJ785" s="307"/>
      <c r="AK785" s="298"/>
      <c r="AL785" s="316"/>
      <c r="AM785" s="316"/>
      <c r="AN785" s="137"/>
      <c r="AO785" s="137"/>
      <c r="AP785" s="316"/>
      <c r="AQ785" s="314"/>
      <c r="AR785" s="244"/>
      <c r="AS785" s="308"/>
      <c r="AT785" s="137"/>
      <c r="AU785" s="137"/>
      <c r="AV785" s="317"/>
      <c r="AW785" s="311"/>
      <c r="AX785" s="317"/>
      <c r="AY785" s="317"/>
      <c r="AZ785" s="298"/>
      <c r="BA785" s="298"/>
      <c r="BB785" s="298"/>
      <c r="BC785" s="298"/>
      <c r="BD785" s="298"/>
      <c r="BE785" s="298"/>
      <c r="BF785" s="309"/>
      <c r="BG785" s="309"/>
      <c r="BH785" s="265"/>
      <c r="BI785" s="265"/>
      <c r="BJ785" s="265"/>
      <c r="BK785" s="265"/>
      <c r="BL785" s="265"/>
      <c r="BM785" s="265"/>
      <c r="BN785" s="265"/>
      <c r="BO785" s="265"/>
      <c r="BP785" s="265"/>
      <c r="BQ785" s="265"/>
      <c r="BR785" s="243"/>
      <c r="BS785" s="265"/>
      <c r="BT785" s="277"/>
      <c r="BU785" s="277"/>
      <c r="BV785" s="265"/>
      <c r="BW785" s="265"/>
      <c r="BX785" s="137"/>
      <c r="BY785" s="137"/>
      <c r="BZ785" s="265"/>
    </row>
    <row r="786" spans="1:78" ht="12.75">
      <c r="A786" s="298"/>
      <c r="B786" s="261"/>
      <c r="C786" s="305"/>
      <c r="D786" s="306"/>
      <c r="E786" s="263"/>
      <c r="F786" s="298"/>
      <c r="G786" s="261"/>
      <c r="H786" s="298"/>
      <c r="I786" s="298"/>
      <c r="J786" s="298"/>
      <c r="K786" s="298"/>
      <c r="L786" s="263"/>
      <c r="M786" s="247"/>
      <c r="N786" s="247"/>
      <c r="O786" s="247"/>
      <c r="P786" s="247"/>
      <c r="Q786" s="315"/>
      <c r="R786" s="315"/>
      <c r="S786" s="315"/>
      <c r="T786" s="315"/>
      <c r="U786" s="265"/>
      <c r="V786" s="265"/>
      <c r="W786" s="298"/>
      <c r="X786" s="314"/>
      <c r="Y786" s="314"/>
      <c r="Z786" s="314"/>
      <c r="AA786" s="314"/>
      <c r="AB786" s="314"/>
      <c r="AC786" s="314"/>
      <c r="AD786" s="314"/>
      <c r="AE786" s="314"/>
      <c r="AF786" s="298"/>
      <c r="AG786" s="303"/>
      <c r="AH786" s="303"/>
      <c r="AI786" s="265"/>
      <c r="AJ786" s="307"/>
      <c r="AK786" s="298"/>
      <c r="AL786" s="316"/>
      <c r="AM786" s="316"/>
      <c r="AN786" s="137"/>
      <c r="AO786" s="137"/>
      <c r="AP786" s="316"/>
      <c r="AQ786" s="314"/>
      <c r="AR786" s="244"/>
      <c r="AS786" s="308"/>
      <c r="AT786" s="137"/>
      <c r="AU786" s="137"/>
      <c r="AV786" s="317"/>
      <c r="AW786" s="311"/>
      <c r="AX786" s="317"/>
      <c r="AY786" s="317"/>
      <c r="AZ786" s="298"/>
      <c r="BA786" s="298"/>
      <c r="BB786" s="298"/>
      <c r="BC786" s="298"/>
      <c r="BD786" s="298"/>
      <c r="BE786" s="298"/>
      <c r="BF786" s="309"/>
      <c r="BG786" s="309"/>
      <c r="BH786" s="265"/>
      <c r="BI786" s="265"/>
      <c r="BJ786" s="265"/>
      <c r="BK786" s="265"/>
      <c r="BL786" s="265"/>
      <c r="BM786" s="265"/>
      <c r="BN786" s="265"/>
      <c r="BO786" s="265"/>
      <c r="BP786" s="265"/>
      <c r="BQ786" s="265"/>
      <c r="BR786" s="243"/>
      <c r="BS786" s="265"/>
      <c r="BT786" s="277"/>
      <c r="BU786" s="277"/>
      <c r="BV786" s="265"/>
      <c r="BW786" s="265"/>
      <c r="BX786" s="137"/>
      <c r="BY786" s="137"/>
      <c r="BZ786" s="265"/>
    </row>
    <row r="787" spans="1:78" ht="12.75">
      <c r="A787" s="298"/>
      <c r="B787" s="261"/>
      <c r="C787" s="305"/>
      <c r="D787" s="306"/>
      <c r="E787" s="263"/>
      <c r="F787" s="298"/>
      <c r="G787" s="261"/>
      <c r="H787" s="298"/>
      <c r="I787" s="298"/>
      <c r="J787" s="298"/>
      <c r="K787" s="298"/>
      <c r="L787" s="263"/>
      <c r="M787" s="247"/>
      <c r="N787" s="247"/>
      <c r="O787" s="247"/>
      <c r="P787" s="247"/>
      <c r="Q787" s="315"/>
      <c r="R787" s="315"/>
      <c r="S787" s="315"/>
      <c r="T787" s="315"/>
      <c r="U787" s="265"/>
      <c r="V787" s="265"/>
      <c r="W787" s="298"/>
      <c r="X787" s="314"/>
      <c r="Y787" s="314"/>
      <c r="Z787" s="314"/>
      <c r="AA787" s="314"/>
      <c r="AB787" s="314"/>
      <c r="AC787" s="314"/>
      <c r="AD787" s="314"/>
      <c r="AE787" s="314"/>
      <c r="AF787" s="298"/>
      <c r="AG787" s="303"/>
      <c r="AH787" s="303"/>
      <c r="AI787" s="265"/>
      <c r="AJ787" s="307"/>
      <c r="AK787" s="298"/>
      <c r="AL787" s="316"/>
      <c r="AM787" s="316"/>
      <c r="AN787" s="137"/>
      <c r="AO787" s="137"/>
      <c r="AP787" s="316"/>
      <c r="AQ787" s="314"/>
      <c r="AR787" s="244"/>
      <c r="AS787" s="308"/>
      <c r="AT787" s="137"/>
      <c r="AU787" s="137"/>
      <c r="AV787" s="317"/>
      <c r="AW787" s="311"/>
      <c r="AX787" s="317"/>
      <c r="AY787" s="317"/>
      <c r="AZ787" s="298"/>
      <c r="BA787" s="298"/>
      <c r="BB787" s="298"/>
      <c r="BC787" s="298"/>
      <c r="BD787" s="298"/>
      <c r="BE787" s="298"/>
      <c r="BF787" s="309"/>
      <c r="BG787" s="309"/>
      <c r="BH787" s="265"/>
      <c r="BI787" s="265"/>
      <c r="BJ787" s="265"/>
      <c r="BK787" s="265"/>
      <c r="BL787" s="265"/>
      <c r="BM787" s="265"/>
      <c r="BN787" s="265"/>
      <c r="BO787" s="265"/>
      <c r="BP787" s="265"/>
      <c r="BQ787" s="265"/>
      <c r="BR787" s="243"/>
      <c r="BS787" s="265"/>
      <c r="BT787" s="277"/>
      <c r="BU787" s="277"/>
      <c r="BV787" s="265"/>
      <c r="BW787" s="265"/>
      <c r="BX787" s="137"/>
      <c r="BY787" s="137"/>
      <c r="BZ787" s="265"/>
    </row>
    <row r="788" spans="1:78" ht="12.75">
      <c r="A788" s="298"/>
      <c r="B788" s="261"/>
      <c r="C788" s="305"/>
      <c r="D788" s="306"/>
      <c r="E788" s="263"/>
      <c r="F788" s="298"/>
      <c r="G788" s="261"/>
      <c r="H788" s="298"/>
      <c r="I788" s="298"/>
      <c r="J788" s="298"/>
      <c r="K788" s="298"/>
      <c r="L788" s="263"/>
      <c r="M788" s="247"/>
      <c r="N788" s="247"/>
      <c r="O788" s="247"/>
      <c r="P788" s="247"/>
      <c r="Q788" s="315"/>
      <c r="R788" s="315"/>
      <c r="S788" s="315"/>
      <c r="T788" s="315"/>
      <c r="U788" s="265"/>
      <c r="V788" s="265"/>
      <c r="W788" s="298"/>
      <c r="X788" s="314"/>
      <c r="Y788" s="314"/>
      <c r="Z788" s="314"/>
      <c r="AA788" s="314"/>
      <c r="AB788" s="314"/>
      <c r="AC788" s="314"/>
      <c r="AD788" s="314"/>
      <c r="AE788" s="314"/>
      <c r="AF788" s="298"/>
      <c r="AG788" s="303"/>
      <c r="AH788" s="303"/>
      <c r="AI788" s="265"/>
      <c r="AJ788" s="307"/>
      <c r="AK788" s="298"/>
      <c r="AL788" s="316"/>
      <c r="AM788" s="316"/>
      <c r="AN788" s="137"/>
      <c r="AO788" s="137"/>
      <c r="AP788" s="316"/>
      <c r="AQ788" s="314"/>
      <c r="AR788" s="244"/>
      <c r="AS788" s="308"/>
      <c r="AT788" s="137"/>
      <c r="AU788" s="137"/>
      <c r="AV788" s="317"/>
      <c r="AW788" s="311"/>
      <c r="AX788" s="317"/>
      <c r="AY788" s="317"/>
      <c r="AZ788" s="298"/>
      <c r="BA788" s="298"/>
      <c r="BB788" s="298"/>
      <c r="BC788" s="298"/>
      <c r="BD788" s="298"/>
      <c r="BE788" s="298"/>
      <c r="BF788" s="309"/>
      <c r="BG788" s="309"/>
      <c r="BH788" s="265"/>
      <c r="BI788" s="265"/>
      <c r="BJ788" s="265"/>
      <c r="BK788" s="265"/>
      <c r="BL788" s="265"/>
      <c r="BM788" s="265"/>
      <c r="BN788" s="265"/>
      <c r="BO788" s="265"/>
      <c r="BP788" s="265"/>
      <c r="BQ788" s="265"/>
      <c r="BR788" s="243"/>
      <c r="BS788" s="265"/>
      <c r="BT788" s="277"/>
      <c r="BU788" s="277"/>
      <c r="BV788" s="265"/>
      <c r="BW788" s="265"/>
      <c r="BX788" s="137"/>
      <c r="BY788" s="137"/>
      <c r="BZ788" s="265"/>
    </row>
    <row r="789" spans="1:78" ht="12.75">
      <c r="A789" s="298"/>
      <c r="B789" s="261"/>
      <c r="C789" s="305"/>
      <c r="D789" s="306"/>
      <c r="E789" s="263"/>
      <c r="F789" s="298"/>
      <c r="G789" s="261"/>
      <c r="H789" s="298"/>
      <c r="I789" s="298"/>
      <c r="J789" s="298"/>
      <c r="K789" s="298"/>
      <c r="L789" s="263"/>
      <c r="M789" s="247"/>
      <c r="N789" s="247"/>
      <c r="O789" s="247"/>
      <c r="P789" s="247"/>
      <c r="Q789" s="315"/>
      <c r="R789" s="315"/>
      <c r="S789" s="315"/>
      <c r="T789" s="315"/>
      <c r="U789" s="265"/>
      <c r="V789" s="265"/>
      <c r="W789" s="298"/>
      <c r="X789" s="314"/>
      <c r="Y789" s="314"/>
      <c r="Z789" s="314"/>
      <c r="AA789" s="314"/>
      <c r="AB789" s="314"/>
      <c r="AC789" s="314"/>
      <c r="AD789" s="314"/>
      <c r="AE789" s="314"/>
      <c r="AF789" s="298"/>
      <c r="AG789" s="303"/>
      <c r="AH789" s="303"/>
      <c r="AI789" s="265"/>
      <c r="AJ789" s="307"/>
      <c r="AK789" s="298"/>
      <c r="AL789" s="316"/>
      <c r="AM789" s="316"/>
      <c r="AN789" s="137"/>
      <c r="AO789" s="137"/>
      <c r="AP789" s="316"/>
      <c r="AQ789" s="314"/>
      <c r="AR789" s="244"/>
      <c r="AS789" s="308"/>
      <c r="AT789" s="137"/>
      <c r="AU789" s="137"/>
      <c r="AV789" s="317"/>
      <c r="AW789" s="311"/>
      <c r="AX789" s="317"/>
      <c r="AY789" s="317"/>
      <c r="AZ789" s="298"/>
      <c r="BA789" s="298"/>
      <c r="BB789" s="298"/>
      <c r="BC789" s="298"/>
      <c r="BD789" s="298"/>
      <c r="BE789" s="298"/>
      <c r="BF789" s="309"/>
      <c r="BG789" s="309"/>
      <c r="BH789" s="265"/>
      <c r="BI789" s="265"/>
      <c r="BJ789" s="265"/>
      <c r="BK789" s="265"/>
      <c r="BL789" s="265"/>
      <c r="BM789" s="265"/>
      <c r="BN789" s="265"/>
      <c r="BO789" s="265"/>
      <c r="BP789" s="265"/>
      <c r="BQ789" s="265"/>
      <c r="BR789" s="243"/>
      <c r="BS789" s="265"/>
      <c r="BT789" s="277"/>
      <c r="BU789" s="277"/>
      <c r="BV789" s="265"/>
      <c r="BW789" s="265"/>
      <c r="BX789" s="137"/>
      <c r="BY789" s="137"/>
      <c r="BZ789" s="265"/>
    </row>
    <row r="790" spans="1:78" ht="12.75">
      <c r="A790" s="298"/>
      <c r="B790" s="261"/>
      <c r="C790" s="305"/>
      <c r="D790" s="306"/>
      <c r="E790" s="263"/>
      <c r="F790" s="298"/>
      <c r="G790" s="261"/>
      <c r="H790" s="298"/>
      <c r="I790" s="298"/>
      <c r="J790" s="298"/>
      <c r="K790" s="298"/>
      <c r="L790" s="263"/>
      <c r="M790" s="247"/>
      <c r="N790" s="247"/>
      <c r="O790" s="247"/>
      <c r="P790" s="247"/>
      <c r="Q790" s="315"/>
      <c r="R790" s="315"/>
      <c r="S790" s="315"/>
      <c r="T790" s="315"/>
      <c r="U790" s="265"/>
      <c r="V790" s="265"/>
      <c r="W790" s="298"/>
      <c r="X790" s="314"/>
      <c r="Y790" s="314"/>
      <c r="Z790" s="314"/>
      <c r="AA790" s="314"/>
      <c r="AB790" s="314"/>
      <c r="AC790" s="314"/>
      <c r="AD790" s="314"/>
      <c r="AE790" s="314"/>
      <c r="AF790" s="298"/>
      <c r="AG790" s="303"/>
      <c r="AH790" s="303"/>
      <c r="AI790" s="265"/>
      <c r="AJ790" s="307"/>
      <c r="AK790" s="298"/>
      <c r="AL790" s="316"/>
      <c r="AM790" s="316"/>
      <c r="AN790" s="137"/>
      <c r="AO790" s="137"/>
      <c r="AP790" s="316"/>
      <c r="AQ790" s="314"/>
      <c r="AR790" s="244"/>
      <c r="AS790" s="308"/>
      <c r="AT790" s="137"/>
      <c r="AU790" s="137"/>
      <c r="AV790" s="317"/>
      <c r="AW790" s="311"/>
      <c r="AX790" s="317"/>
      <c r="AY790" s="317"/>
      <c r="AZ790" s="298"/>
      <c r="BA790" s="298"/>
      <c r="BB790" s="298"/>
      <c r="BC790" s="298"/>
      <c r="BD790" s="298"/>
      <c r="BE790" s="298"/>
      <c r="BF790" s="309"/>
      <c r="BG790" s="309"/>
      <c r="BH790" s="265"/>
      <c r="BI790" s="265"/>
      <c r="BJ790" s="265"/>
      <c r="BK790" s="265"/>
      <c r="BL790" s="265"/>
      <c r="BM790" s="265"/>
      <c r="BN790" s="265"/>
      <c r="BO790" s="265"/>
      <c r="BP790" s="265"/>
      <c r="BQ790" s="265"/>
      <c r="BR790" s="243"/>
      <c r="BS790" s="265"/>
      <c r="BT790" s="277"/>
      <c r="BU790" s="277"/>
      <c r="BV790" s="265"/>
      <c r="BW790" s="265"/>
      <c r="BX790" s="137"/>
      <c r="BY790" s="137"/>
      <c r="BZ790" s="265"/>
    </row>
    <row r="791" spans="1:78" ht="12.75">
      <c r="A791" s="298"/>
      <c r="B791" s="261"/>
      <c r="C791" s="305"/>
      <c r="D791" s="306"/>
      <c r="E791" s="263"/>
      <c r="F791" s="298"/>
      <c r="G791" s="261"/>
      <c r="H791" s="298"/>
      <c r="I791" s="298"/>
      <c r="J791" s="298"/>
      <c r="K791" s="298"/>
      <c r="L791" s="263"/>
      <c r="M791" s="247"/>
      <c r="N791" s="247"/>
      <c r="O791" s="247"/>
      <c r="P791" s="247"/>
      <c r="Q791" s="315"/>
      <c r="R791" s="315"/>
      <c r="S791" s="315"/>
      <c r="T791" s="315"/>
      <c r="U791" s="265"/>
      <c r="V791" s="265"/>
      <c r="W791" s="298"/>
      <c r="X791" s="314"/>
      <c r="Y791" s="314"/>
      <c r="Z791" s="314"/>
      <c r="AA791" s="314"/>
      <c r="AB791" s="314"/>
      <c r="AC791" s="314"/>
      <c r="AD791" s="314"/>
      <c r="AE791" s="314"/>
      <c r="AF791" s="298"/>
      <c r="AG791" s="303"/>
      <c r="AH791" s="303"/>
      <c r="AI791" s="265"/>
      <c r="AJ791" s="307"/>
      <c r="AK791" s="298"/>
      <c r="AL791" s="316"/>
      <c r="AM791" s="316"/>
      <c r="AN791" s="137"/>
      <c r="AO791" s="137"/>
      <c r="AP791" s="316"/>
      <c r="AQ791" s="314"/>
      <c r="AR791" s="244"/>
      <c r="AS791" s="308"/>
      <c r="AT791" s="137"/>
      <c r="AU791" s="137"/>
      <c r="AV791" s="317"/>
      <c r="AW791" s="311"/>
      <c r="AX791" s="317"/>
      <c r="AY791" s="317"/>
      <c r="AZ791" s="298"/>
      <c r="BA791" s="298"/>
      <c r="BB791" s="298"/>
      <c r="BC791" s="298"/>
      <c r="BD791" s="298"/>
      <c r="BE791" s="298"/>
      <c r="BF791" s="309"/>
      <c r="BG791" s="309"/>
      <c r="BH791" s="265"/>
      <c r="BI791" s="265"/>
      <c r="BJ791" s="265"/>
      <c r="BK791" s="265"/>
      <c r="BL791" s="265"/>
      <c r="BM791" s="265"/>
      <c r="BN791" s="265"/>
      <c r="BO791" s="265"/>
      <c r="BP791" s="265"/>
      <c r="BQ791" s="265"/>
      <c r="BR791" s="243"/>
      <c r="BS791" s="265"/>
      <c r="BT791" s="277"/>
      <c r="BU791" s="277"/>
      <c r="BV791" s="265"/>
      <c r="BW791" s="265"/>
      <c r="BX791" s="137"/>
      <c r="BY791" s="137"/>
      <c r="BZ791" s="265"/>
    </row>
    <row r="792" spans="1:78" ht="12.75">
      <c r="A792" s="298"/>
      <c r="B792" s="261"/>
      <c r="C792" s="305"/>
      <c r="D792" s="306"/>
      <c r="E792" s="263"/>
      <c r="F792" s="298"/>
      <c r="G792" s="261"/>
      <c r="H792" s="298"/>
      <c r="I792" s="298"/>
      <c r="J792" s="298"/>
      <c r="K792" s="298"/>
      <c r="L792" s="263"/>
      <c r="M792" s="247"/>
      <c r="N792" s="247"/>
      <c r="O792" s="247"/>
      <c r="P792" s="247"/>
      <c r="Q792" s="315"/>
      <c r="R792" s="315"/>
      <c r="S792" s="315"/>
      <c r="T792" s="315"/>
      <c r="U792" s="265"/>
      <c r="V792" s="265"/>
      <c r="W792" s="298"/>
      <c r="X792" s="314"/>
      <c r="Y792" s="314"/>
      <c r="Z792" s="314"/>
      <c r="AA792" s="314"/>
      <c r="AB792" s="314"/>
      <c r="AC792" s="314"/>
      <c r="AD792" s="314"/>
      <c r="AE792" s="314"/>
      <c r="AF792" s="298"/>
      <c r="AG792" s="303"/>
      <c r="AH792" s="303"/>
      <c r="AI792" s="265"/>
      <c r="AJ792" s="307"/>
      <c r="AK792" s="298"/>
      <c r="AL792" s="316"/>
      <c r="AM792" s="316"/>
      <c r="AN792" s="137"/>
      <c r="AO792" s="137"/>
      <c r="AP792" s="316"/>
      <c r="AQ792" s="314"/>
      <c r="AR792" s="244"/>
      <c r="AS792" s="308"/>
      <c r="AT792" s="137"/>
      <c r="AU792" s="137"/>
      <c r="AV792" s="317"/>
      <c r="AW792" s="311"/>
      <c r="AX792" s="317"/>
      <c r="AY792" s="317"/>
      <c r="AZ792" s="298"/>
      <c r="BA792" s="298"/>
      <c r="BB792" s="298"/>
      <c r="BC792" s="298"/>
      <c r="BD792" s="298"/>
      <c r="BE792" s="298"/>
      <c r="BF792" s="309"/>
      <c r="BG792" s="309"/>
      <c r="BH792" s="265"/>
      <c r="BI792" s="265"/>
      <c r="BJ792" s="265"/>
      <c r="BK792" s="265"/>
      <c r="BL792" s="265"/>
      <c r="BM792" s="265"/>
      <c r="BN792" s="265"/>
      <c r="BO792" s="265"/>
      <c r="BP792" s="265"/>
      <c r="BQ792" s="265"/>
      <c r="BR792" s="243"/>
      <c r="BS792" s="265"/>
      <c r="BT792" s="277"/>
      <c r="BU792" s="277"/>
      <c r="BV792" s="265"/>
      <c r="BW792" s="265"/>
      <c r="BX792" s="137"/>
      <c r="BY792" s="137"/>
      <c r="BZ792" s="265"/>
    </row>
    <row r="793" spans="1:78" ht="12.75">
      <c r="A793" s="298"/>
      <c r="B793" s="261"/>
      <c r="C793" s="305"/>
      <c r="D793" s="306"/>
      <c r="E793" s="263"/>
      <c r="F793" s="298"/>
      <c r="G793" s="261"/>
      <c r="H793" s="298"/>
      <c r="I793" s="298"/>
      <c r="J793" s="298"/>
      <c r="K793" s="298"/>
      <c r="L793" s="263"/>
      <c r="M793" s="247"/>
      <c r="N793" s="247"/>
      <c r="O793" s="247"/>
      <c r="P793" s="247"/>
      <c r="Q793" s="315"/>
      <c r="R793" s="315"/>
      <c r="S793" s="315"/>
      <c r="T793" s="315"/>
      <c r="U793" s="265"/>
      <c r="V793" s="265"/>
      <c r="W793" s="298"/>
      <c r="X793" s="314"/>
      <c r="Y793" s="314"/>
      <c r="Z793" s="314"/>
      <c r="AA793" s="314"/>
      <c r="AB793" s="314"/>
      <c r="AC793" s="314"/>
      <c r="AD793" s="314"/>
      <c r="AE793" s="314"/>
      <c r="AF793" s="298"/>
      <c r="AG793" s="303"/>
      <c r="AH793" s="303"/>
      <c r="AI793" s="265"/>
      <c r="AJ793" s="307"/>
      <c r="AK793" s="298"/>
      <c r="AL793" s="316"/>
      <c r="AM793" s="316"/>
      <c r="AN793" s="137"/>
      <c r="AO793" s="137"/>
      <c r="AP793" s="316"/>
      <c r="AQ793" s="314"/>
      <c r="AR793" s="244"/>
      <c r="AS793" s="308"/>
      <c r="AT793" s="137"/>
      <c r="AU793" s="137"/>
      <c r="AV793" s="317"/>
      <c r="AW793" s="311"/>
      <c r="AX793" s="317"/>
      <c r="AY793" s="317"/>
      <c r="AZ793" s="298"/>
      <c r="BA793" s="298"/>
      <c r="BB793" s="298"/>
      <c r="BC793" s="298"/>
      <c r="BD793" s="298"/>
      <c r="BE793" s="298"/>
      <c r="BF793" s="309"/>
      <c r="BG793" s="309"/>
      <c r="BH793" s="265"/>
      <c r="BI793" s="265"/>
      <c r="BJ793" s="265"/>
      <c r="BK793" s="265"/>
      <c r="BL793" s="265"/>
      <c r="BM793" s="265"/>
      <c r="BN793" s="265"/>
      <c r="BO793" s="265"/>
      <c r="BP793" s="265"/>
      <c r="BQ793" s="265"/>
      <c r="BR793" s="243"/>
      <c r="BS793" s="265"/>
      <c r="BT793" s="277"/>
      <c r="BU793" s="277"/>
      <c r="BV793" s="265"/>
      <c r="BW793" s="265"/>
      <c r="BX793" s="137"/>
      <c r="BY793" s="137"/>
      <c r="BZ793" s="265"/>
    </row>
    <row r="794" spans="1:78" ht="12.75">
      <c r="A794" s="298"/>
      <c r="B794" s="261"/>
      <c r="C794" s="305"/>
      <c r="D794" s="306"/>
      <c r="E794" s="263"/>
      <c r="F794" s="298"/>
      <c r="G794" s="261"/>
      <c r="H794" s="298"/>
      <c r="I794" s="298"/>
      <c r="J794" s="298"/>
      <c r="K794" s="298"/>
      <c r="L794" s="263"/>
      <c r="M794" s="247"/>
      <c r="N794" s="247"/>
      <c r="O794" s="247"/>
      <c r="P794" s="247"/>
      <c r="Q794" s="315"/>
      <c r="R794" s="315"/>
      <c r="S794" s="315"/>
      <c r="T794" s="315"/>
      <c r="U794" s="265"/>
      <c r="V794" s="265"/>
      <c r="W794" s="298"/>
      <c r="X794" s="314"/>
      <c r="Y794" s="314"/>
      <c r="Z794" s="314"/>
      <c r="AA794" s="314"/>
      <c r="AB794" s="314"/>
      <c r="AC794" s="314"/>
      <c r="AD794" s="314"/>
      <c r="AE794" s="314"/>
      <c r="AF794" s="298"/>
      <c r="AG794" s="303"/>
      <c r="AH794" s="303"/>
      <c r="AI794" s="265"/>
      <c r="AJ794" s="307"/>
      <c r="AK794" s="298"/>
      <c r="AL794" s="316"/>
      <c r="AM794" s="316"/>
      <c r="AN794" s="137"/>
      <c r="AO794" s="137"/>
      <c r="AP794" s="316"/>
      <c r="AQ794" s="314"/>
      <c r="AR794" s="244"/>
      <c r="AS794" s="308"/>
      <c r="AT794" s="137"/>
      <c r="AU794" s="137"/>
      <c r="AV794" s="317"/>
      <c r="AW794" s="311"/>
      <c r="AX794" s="317"/>
      <c r="AY794" s="317"/>
      <c r="AZ794" s="298"/>
      <c r="BA794" s="298"/>
      <c r="BB794" s="298"/>
      <c r="BC794" s="298"/>
      <c r="BD794" s="298"/>
      <c r="BE794" s="298"/>
      <c r="BF794" s="309"/>
      <c r="BG794" s="309"/>
      <c r="BH794" s="265"/>
      <c r="BI794" s="265"/>
      <c r="BJ794" s="265"/>
      <c r="BK794" s="265"/>
      <c r="BL794" s="265"/>
      <c r="BM794" s="265"/>
      <c r="BN794" s="265"/>
      <c r="BO794" s="265"/>
      <c r="BP794" s="265"/>
      <c r="BQ794" s="265"/>
      <c r="BR794" s="243"/>
      <c r="BS794" s="265"/>
      <c r="BT794" s="277"/>
      <c r="BU794" s="277"/>
      <c r="BV794" s="265"/>
      <c r="BW794" s="265"/>
      <c r="BX794" s="137"/>
      <c r="BY794" s="137"/>
      <c r="BZ794" s="265"/>
    </row>
    <row r="795" spans="1:78" ht="12.75">
      <c r="A795" s="298"/>
      <c r="B795" s="261"/>
      <c r="C795" s="305"/>
      <c r="D795" s="306"/>
      <c r="E795" s="263"/>
      <c r="F795" s="298"/>
      <c r="G795" s="261"/>
      <c r="H795" s="298"/>
      <c r="I795" s="298"/>
      <c r="J795" s="298"/>
      <c r="K795" s="298"/>
      <c r="L795" s="263"/>
      <c r="M795" s="247"/>
      <c r="N795" s="247"/>
      <c r="O795" s="247"/>
      <c r="P795" s="247"/>
      <c r="Q795" s="315"/>
      <c r="R795" s="315"/>
      <c r="S795" s="315"/>
      <c r="T795" s="315"/>
      <c r="U795" s="265"/>
      <c r="V795" s="265"/>
      <c r="W795" s="298"/>
      <c r="X795" s="314"/>
      <c r="Y795" s="314"/>
      <c r="Z795" s="314"/>
      <c r="AA795" s="314"/>
      <c r="AB795" s="314"/>
      <c r="AC795" s="314"/>
      <c r="AD795" s="314"/>
      <c r="AE795" s="314"/>
      <c r="AF795" s="298"/>
      <c r="AG795" s="303"/>
      <c r="AH795" s="303"/>
      <c r="AI795" s="265"/>
      <c r="AJ795" s="307"/>
      <c r="AK795" s="298"/>
      <c r="AL795" s="316"/>
      <c r="AM795" s="316"/>
      <c r="AN795" s="137"/>
      <c r="AO795" s="137"/>
      <c r="AP795" s="316"/>
      <c r="AQ795" s="314"/>
      <c r="AR795" s="244"/>
      <c r="AS795" s="308"/>
      <c r="AT795" s="137"/>
      <c r="AU795" s="137"/>
      <c r="AV795" s="317"/>
      <c r="AW795" s="311"/>
      <c r="AX795" s="317"/>
      <c r="AY795" s="317"/>
      <c r="AZ795" s="298"/>
      <c r="BA795" s="298"/>
      <c r="BB795" s="298"/>
      <c r="BC795" s="298"/>
      <c r="BD795" s="298"/>
      <c r="BE795" s="298"/>
      <c r="BF795" s="309"/>
      <c r="BG795" s="309"/>
      <c r="BH795" s="265"/>
      <c r="BI795" s="265"/>
      <c r="BJ795" s="265"/>
      <c r="BK795" s="265"/>
      <c r="BL795" s="265"/>
      <c r="BM795" s="265"/>
      <c r="BN795" s="265"/>
      <c r="BO795" s="265"/>
      <c r="BP795" s="265"/>
      <c r="BQ795" s="265"/>
      <c r="BR795" s="243"/>
      <c r="BS795" s="265"/>
      <c r="BT795" s="277"/>
      <c r="BU795" s="277"/>
      <c r="BV795" s="265"/>
      <c r="BW795" s="265"/>
      <c r="BX795" s="137"/>
      <c r="BY795" s="137"/>
      <c r="BZ795" s="265"/>
    </row>
    <row r="796" spans="1:78" ht="12.75">
      <c r="A796" s="298"/>
      <c r="B796" s="261"/>
      <c r="C796" s="305"/>
      <c r="D796" s="306"/>
      <c r="E796" s="263"/>
      <c r="F796" s="298"/>
      <c r="G796" s="261"/>
      <c r="H796" s="298"/>
      <c r="I796" s="298"/>
      <c r="J796" s="298"/>
      <c r="K796" s="298"/>
      <c r="L796" s="263"/>
      <c r="M796" s="247"/>
      <c r="N796" s="247"/>
      <c r="O796" s="247"/>
      <c r="P796" s="247"/>
      <c r="Q796" s="315"/>
      <c r="R796" s="315"/>
      <c r="S796" s="315"/>
      <c r="T796" s="315"/>
      <c r="U796" s="265"/>
      <c r="V796" s="265"/>
      <c r="W796" s="298"/>
      <c r="X796" s="314"/>
      <c r="Y796" s="314"/>
      <c r="Z796" s="314"/>
      <c r="AA796" s="314"/>
      <c r="AB796" s="314"/>
      <c r="AC796" s="314"/>
      <c r="AD796" s="314"/>
      <c r="AE796" s="314"/>
      <c r="AF796" s="298"/>
      <c r="AG796" s="303"/>
      <c r="AH796" s="303"/>
      <c r="AI796" s="265"/>
      <c r="AJ796" s="307"/>
      <c r="AK796" s="298"/>
      <c r="AL796" s="316"/>
      <c r="AM796" s="316"/>
      <c r="AN796" s="137"/>
      <c r="AO796" s="137"/>
      <c r="AP796" s="316"/>
      <c r="AQ796" s="314"/>
      <c r="AR796" s="244"/>
      <c r="AS796" s="308"/>
      <c r="AT796" s="137"/>
      <c r="AU796" s="137"/>
      <c r="AV796" s="317"/>
      <c r="AW796" s="311"/>
      <c r="AX796" s="317"/>
      <c r="AY796" s="317"/>
      <c r="AZ796" s="298"/>
      <c r="BA796" s="298"/>
      <c r="BB796" s="298"/>
      <c r="BC796" s="298"/>
      <c r="BD796" s="298"/>
      <c r="BE796" s="298"/>
      <c r="BF796" s="309"/>
      <c r="BG796" s="309"/>
      <c r="BH796" s="265"/>
      <c r="BI796" s="265"/>
      <c r="BJ796" s="265"/>
      <c r="BK796" s="265"/>
      <c r="BL796" s="265"/>
      <c r="BM796" s="265"/>
      <c r="BN796" s="265"/>
      <c r="BO796" s="265"/>
      <c r="BP796" s="265"/>
      <c r="BQ796" s="265"/>
      <c r="BR796" s="243"/>
      <c r="BS796" s="265"/>
      <c r="BT796" s="277"/>
      <c r="BU796" s="277"/>
      <c r="BV796" s="265"/>
      <c r="BW796" s="265"/>
      <c r="BX796" s="137"/>
      <c r="BY796" s="137"/>
      <c r="BZ796" s="265"/>
    </row>
    <row r="797" spans="1:78" ht="12.75">
      <c r="A797" s="298"/>
      <c r="B797" s="261"/>
      <c r="C797" s="305"/>
      <c r="D797" s="306"/>
      <c r="E797" s="263"/>
      <c r="F797" s="298"/>
      <c r="G797" s="261"/>
      <c r="H797" s="298"/>
      <c r="I797" s="298"/>
      <c r="J797" s="298"/>
      <c r="K797" s="298"/>
      <c r="L797" s="263"/>
      <c r="M797" s="247"/>
      <c r="N797" s="247"/>
      <c r="O797" s="247"/>
      <c r="P797" s="247"/>
      <c r="Q797" s="315"/>
      <c r="R797" s="315"/>
      <c r="S797" s="315"/>
      <c r="T797" s="315"/>
      <c r="U797" s="265"/>
      <c r="V797" s="265"/>
      <c r="W797" s="298"/>
      <c r="X797" s="314"/>
      <c r="Y797" s="314"/>
      <c r="Z797" s="314"/>
      <c r="AA797" s="314"/>
      <c r="AB797" s="314"/>
      <c r="AC797" s="314"/>
      <c r="AD797" s="314"/>
      <c r="AE797" s="314"/>
      <c r="AF797" s="298"/>
      <c r="AG797" s="303"/>
      <c r="AH797" s="303"/>
      <c r="AI797" s="265"/>
      <c r="AJ797" s="307"/>
      <c r="AK797" s="298"/>
      <c r="AL797" s="316"/>
      <c r="AM797" s="316"/>
      <c r="AN797" s="137"/>
      <c r="AO797" s="137"/>
      <c r="AP797" s="316"/>
      <c r="AQ797" s="314"/>
      <c r="AR797" s="244"/>
      <c r="AS797" s="308"/>
      <c r="AT797" s="137"/>
      <c r="AU797" s="137"/>
      <c r="AV797" s="317"/>
      <c r="AW797" s="311"/>
      <c r="AX797" s="317"/>
      <c r="AY797" s="317"/>
      <c r="AZ797" s="298"/>
      <c r="BA797" s="298"/>
      <c r="BB797" s="298"/>
      <c r="BC797" s="298"/>
      <c r="BD797" s="298"/>
      <c r="BE797" s="298"/>
      <c r="BF797" s="309"/>
      <c r="BG797" s="309"/>
      <c r="BH797" s="265"/>
      <c r="BI797" s="265"/>
      <c r="BJ797" s="265"/>
      <c r="BK797" s="265"/>
      <c r="BL797" s="265"/>
      <c r="BM797" s="265"/>
      <c r="BN797" s="265"/>
      <c r="BO797" s="265"/>
      <c r="BP797" s="265"/>
      <c r="BQ797" s="265"/>
      <c r="BR797" s="243"/>
      <c r="BS797" s="265"/>
      <c r="BT797" s="277"/>
      <c r="BU797" s="277"/>
      <c r="BV797" s="265"/>
      <c r="BW797" s="265"/>
      <c r="BX797" s="137"/>
      <c r="BY797" s="137"/>
      <c r="BZ797" s="265"/>
    </row>
    <row r="798" spans="1:78" ht="12.75">
      <c r="A798" s="298"/>
      <c r="B798" s="261"/>
      <c r="C798" s="305"/>
      <c r="D798" s="306"/>
      <c r="E798" s="263"/>
      <c r="F798" s="298"/>
      <c r="G798" s="261"/>
      <c r="H798" s="298"/>
      <c r="I798" s="298"/>
      <c r="J798" s="298"/>
      <c r="K798" s="298"/>
      <c r="L798" s="263"/>
      <c r="M798" s="247"/>
      <c r="N798" s="247"/>
      <c r="O798" s="247"/>
      <c r="P798" s="247"/>
      <c r="Q798" s="315"/>
      <c r="R798" s="315"/>
      <c r="S798" s="315"/>
      <c r="T798" s="315"/>
      <c r="U798" s="265"/>
      <c r="V798" s="265"/>
      <c r="W798" s="298"/>
      <c r="X798" s="314"/>
      <c r="Y798" s="314"/>
      <c r="Z798" s="314"/>
      <c r="AA798" s="314"/>
      <c r="AB798" s="314"/>
      <c r="AC798" s="314"/>
      <c r="AD798" s="314"/>
      <c r="AE798" s="314"/>
      <c r="AF798" s="298"/>
      <c r="AG798" s="303"/>
      <c r="AH798" s="303"/>
      <c r="AI798" s="265"/>
      <c r="AJ798" s="307"/>
      <c r="AK798" s="298"/>
      <c r="AL798" s="316"/>
      <c r="AM798" s="316"/>
      <c r="AN798" s="137"/>
      <c r="AO798" s="137"/>
      <c r="AP798" s="316"/>
      <c r="AQ798" s="314"/>
      <c r="AR798" s="244"/>
      <c r="AS798" s="308"/>
      <c r="AT798" s="137"/>
      <c r="AU798" s="137"/>
      <c r="AV798" s="317"/>
      <c r="AW798" s="311"/>
      <c r="AX798" s="317"/>
      <c r="AY798" s="317"/>
      <c r="AZ798" s="298"/>
      <c r="BA798" s="298"/>
      <c r="BB798" s="298"/>
      <c r="BC798" s="298"/>
      <c r="BD798" s="298"/>
      <c r="BE798" s="298"/>
      <c r="BF798" s="309"/>
      <c r="BG798" s="309"/>
      <c r="BH798" s="265"/>
      <c r="BI798" s="265"/>
      <c r="BJ798" s="265"/>
      <c r="BK798" s="265"/>
      <c r="BL798" s="265"/>
      <c r="BM798" s="265"/>
      <c r="BN798" s="265"/>
      <c r="BO798" s="265"/>
      <c r="BP798" s="265"/>
      <c r="BQ798" s="265"/>
      <c r="BR798" s="243"/>
      <c r="BS798" s="265"/>
      <c r="BT798" s="277"/>
      <c r="BU798" s="277"/>
      <c r="BV798" s="265"/>
      <c r="BW798" s="265"/>
      <c r="BX798" s="137"/>
      <c r="BY798" s="137"/>
      <c r="BZ798" s="265"/>
    </row>
    <row r="799" spans="1:78" ht="12.75">
      <c r="A799" s="298"/>
      <c r="B799" s="261"/>
      <c r="C799" s="305"/>
      <c r="D799" s="306"/>
      <c r="E799" s="263"/>
      <c r="F799" s="298"/>
      <c r="G799" s="261"/>
      <c r="H799" s="298"/>
      <c r="I799" s="298"/>
      <c r="J799" s="298"/>
      <c r="K799" s="298"/>
      <c r="L799" s="263"/>
      <c r="M799" s="247"/>
      <c r="N799" s="247"/>
      <c r="O799" s="247"/>
      <c r="P799" s="247"/>
      <c r="Q799" s="315"/>
      <c r="R799" s="315"/>
      <c r="S799" s="315"/>
      <c r="T799" s="315"/>
      <c r="U799" s="265"/>
      <c r="V799" s="265"/>
      <c r="W799" s="298"/>
      <c r="X799" s="314"/>
      <c r="Y799" s="314"/>
      <c r="Z799" s="314"/>
      <c r="AA799" s="314"/>
      <c r="AB799" s="314"/>
      <c r="AC799" s="314"/>
      <c r="AD799" s="314"/>
      <c r="AE799" s="314"/>
      <c r="AF799" s="298"/>
      <c r="AG799" s="303"/>
      <c r="AH799" s="303"/>
      <c r="AI799" s="265"/>
      <c r="AJ799" s="307"/>
      <c r="AK799" s="298"/>
      <c r="AL799" s="316"/>
      <c r="AM799" s="316"/>
      <c r="AN799" s="137"/>
      <c r="AO799" s="137"/>
      <c r="AP799" s="316"/>
      <c r="AQ799" s="314"/>
      <c r="AR799" s="244"/>
      <c r="AS799" s="308"/>
      <c r="AT799" s="137"/>
      <c r="AU799" s="137"/>
      <c r="AV799" s="317"/>
      <c r="AW799" s="311"/>
      <c r="AX799" s="317"/>
      <c r="AY799" s="317"/>
      <c r="AZ799" s="298"/>
      <c r="BA799" s="298"/>
      <c r="BB799" s="298"/>
      <c r="BC799" s="298"/>
      <c r="BD799" s="298"/>
      <c r="BE799" s="298"/>
      <c r="BF799" s="309"/>
      <c r="BG799" s="309"/>
      <c r="BH799" s="265"/>
      <c r="BI799" s="265"/>
      <c r="BJ799" s="265"/>
      <c r="BK799" s="265"/>
      <c r="BL799" s="265"/>
      <c r="BM799" s="265"/>
      <c r="BN799" s="265"/>
      <c r="BO799" s="265"/>
      <c r="BP799" s="265"/>
      <c r="BQ799" s="265"/>
      <c r="BR799" s="243"/>
      <c r="BS799" s="265"/>
      <c r="BT799" s="277"/>
      <c r="BU799" s="277"/>
      <c r="BV799" s="265"/>
      <c r="BW799" s="265"/>
      <c r="BX799" s="137"/>
      <c r="BY799" s="137"/>
      <c r="BZ799" s="265"/>
    </row>
    <row r="800" spans="1:78" ht="12.75">
      <c r="A800" s="298"/>
      <c r="B800" s="261"/>
      <c r="C800" s="305"/>
      <c r="D800" s="306"/>
      <c r="E800" s="263"/>
      <c r="F800" s="298"/>
      <c r="G800" s="261"/>
      <c r="H800" s="298"/>
      <c r="I800" s="298"/>
      <c r="J800" s="298"/>
      <c r="K800" s="298"/>
      <c r="L800" s="263"/>
      <c r="M800" s="247"/>
      <c r="N800" s="247"/>
      <c r="O800" s="247"/>
      <c r="P800" s="247"/>
      <c r="Q800" s="315"/>
      <c r="R800" s="315"/>
      <c r="S800" s="315"/>
      <c r="T800" s="315"/>
      <c r="U800" s="265"/>
      <c r="V800" s="265"/>
      <c r="W800" s="298"/>
      <c r="X800" s="314"/>
      <c r="Y800" s="314"/>
      <c r="Z800" s="314"/>
      <c r="AA800" s="314"/>
      <c r="AB800" s="314"/>
      <c r="AC800" s="314"/>
      <c r="AD800" s="314"/>
      <c r="AE800" s="314"/>
      <c r="AF800" s="298"/>
      <c r="AG800" s="303"/>
      <c r="AH800" s="303"/>
      <c r="AI800" s="265"/>
      <c r="AJ800" s="307"/>
      <c r="AK800" s="298"/>
      <c r="AL800" s="316"/>
      <c r="AM800" s="316"/>
      <c r="AN800" s="137"/>
      <c r="AO800" s="137"/>
      <c r="AP800" s="316"/>
      <c r="AQ800" s="314"/>
      <c r="AR800" s="244"/>
      <c r="AS800" s="308"/>
      <c r="AT800" s="137"/>
      <c r="AU800" s="137"/>
      <c r="AV800" s="317"/>
      <c r="AW800" s="311"/>
      <c r="AX800" s="317"/>
      <c r="AY800" s="317"/>
      <c r="AZ800" s="298"/>
      <c r="BA800" s="298"/>
      <c r="BB800" s="298"/>
      <c r="BC800" s="298"/>
      <c r="BD800" s="298"/>
      <c r="BE800" s="298"/>
      <c r="BF800" s="309"/>
      <c r="BG800" s="309"/>
      <c r="BH800" s="265"/>
      <c r="BI800" s="265"/>
      <c r="BJ800" s="265"/>
      <c r="BK800" s="265"/>
      <c r="BL800" s="265"/>
      <c r="BM800" s="265"/>
      <c r="BN800" s="265"/>
      <c r="BO800" s="265"/>
      <c r="BP800" s="265"/>
      <c r="BQ800" s="265"/>
      <c r="BR800" s="243"/>
      <c r="BS800" s="265"/>
      <c r="BT800" s="277"/>
      <c r="BU800" s="277"/>
      <c r="BV800" s="265"/>
      <c r="BW800" s="265"/>
      <c r="BX800" s="137"/>
      <c r="BY800" s="137"/>
      <c r="BZ800" s="265"/>
    </row>
    <row r="801" spans="1:78" ht="12.75">
      <c r="A801" s="298"/>
      <c r="B801" s="261"/>
      <c r="C801" s="305"/>
      <c r="D801" s="306"/>
      <c r="E801" s="263"/>
      <c r="F801" s="298"/>
      <c r="G801" s="261"/>
      <c r="H801" s="298"/>
      <c r="I801" s="298"/>
      <c r="J801" s="298"/>
      <c r="K801" s="298"/>
      <c r="L801" s="263"/>
      <c r="M801" s="247"/>
      <c r="N801" s="247"/>
      <c r="O801" s="247"/>
      <c r="P801" s="247"/>
      <c r="Q801" s="315"/>
      <c r="R801" s="315"/>
      <c r="S801" s="315"/>
      <c r="T801" s="315"/>
      <c r="U801" s="265"/>
      <c r="V801" s="265"/>
      <c r="W801" s="298"/>
      <c r="X801" s="314"/>
      <c r="Y801" s="314"/>
      <c r="Z801" s="314"/>
      <c r="AA801" s="314"/>
      <c r="AB801" s="314"/>
      <c r="AC801" s="314"/>
      <c r="AD801" s="314"/>
      <c r="AE801" s="314"/>
      <c r="AF801" s="298"/>
      <c r="AG801" s="303"/>
      <c r="AH801" s="303"/>
      <c r="AI801" s="265"/>
      <c r="AJ801" s="307"/>
      <c r="AK801" s="298"/>
      <c r="AL801" s="316"/>
      <c r="AM801" s="316"/>
      <c r="AN801" s="137"/>
      <c r="AO801" s="137"/>
      <c r="AP801" s="316"/>
      <c r="AQ801" s="314"/>
      <c r="AR801" s="244"/>
      <c r="AS801" s="308"/>
      <c r="AT801" s="137"/>
      <c r="AU801" s="137"/>
      <c r="AV801" s="317"/>
      <c r="AW801" s="311"/>
      <c r="AX801" s="317"/>
      <c r="AY801" s="317"/>
      <c r="AZ801" s="298"/>
      <c r="BA801" s="298"/>
      <c r="BB801" s="298"/>
      <c r="BC801" s="298"/>
      <c r="BD801" s="298"/>
      <c r="BE801" s="298"/>
      <c r="BF801" s="309"/>
      <c r="BG801" s="309"/>
      <c r="BH801" s="265"/>
      <c r="BI801" s="265"/>
      <c r="BJ801" s="265"/>
      <c r="BK801" s="265"/>
      <c r="BL801" s="265"/>
      <c r="BM801" s="265"/>
      <c r="BN801" s="265"/>
      <c r="BO801" s="265"/>
      <c r="BP801" s="265"/>
      <c r="BQ801" s="265"/>
      <c r="BR801" s="243"/>
      <c r="BS801" s="265"/>
      <c r="BT801" s="277"/>
      <c r="BU801" s="277"/>
      <c r="BV801" s="265"/>
      <c r="BW801" s="265"/>
      <c r="BX801" s="137"/>
      <c r="BY801" s="137"/>
      <c r="BZ801" s="265"/>
    </row>
    <row r="802" spans="1:78" ht="12.75">
      <c r="A802" s="298"/>
      <c r="B802" s="261"/>
      <c r="C802" s="305"/>
      <c r="D802" s="306"/>
      <c r="E802" s="263"/>
      <c r="F802" s="298"/>
      <c r="G802" s="261"/>
      <c r="H802" s="298"/>
      <c r="I802" s="298"/>
      <c r="J802" s="298"/>
      <c r="K802" s="298"/>
      <c r="L802" s="263"/>
      <c r="M802" s="247"/>
      <c r="N802" s="247"/>
      <c r="O802" s="247"/>
      <c r="P802" s="247"/>
      <c r="Q802" s="315"/>
      <c r="R802" s="315"/>
      <c r="S802" s="315"/>
      <c r="T802" s="315"/>
      <c r="U802" s="265"/>
      <c r="V802" s="265"/>
      <c r="W802" s="298"/>
      <c r="X802" s="314"/>
      <c r="Y802" s="314"/>
      <c r="Z802" s="314"/>
      <c r="AA802" s="314"/>
      <c r="AB802" s="314"/>
      <c r="AC802" s="314"/>
      <c r="AD802" s="314"/>
      <c r="AE802" s="314"/>
      <c r="AF802" s="298"/>
      <c r="AG802" s="303"/>
      <c r="AH802" s="303"/>
      <c r="AI802" s="265"/>
      <c r="AJ802" s="307"/>
      <c r="AK802" s="298"/>
      <c r="AL802" s="316"/>
      <c r="AM802" s="316"/>
      <c r="AN802" s="137"/>
      <c r="AO802" s="137"/>
      <c r="AP802" s="316"/>
      <c r="AQ802" s="314"/>
      <c r="AR802" s="244"/>
      <c r="AS802" s="308"/>
      <c r="AT802" s="137"/>
      <c r="AU802" s="137"/>
      <c r="AV802" s="317"/>
      <c r="AW802" s="311"/>
      <c r="AX802" s="317"/>
      <c r="AY802" s="317"/>
      <c r="AZ802" s="298"/>
      <c r="BA802" s="298"/>
      <c r="BB802" s="298"/>
      <c r="BC802" s="298"/>
      <c r="BD802" s="298"/>
      <c r="BE802" s="298"/>
      <c r="BF802" s="309"/>
      <c r="BG802" s="309"/>
      <c r="BH802" s="265"/>
      <c r="BI802" s="265"/>
      <c r="BJ802" s="265"/>
      <c r="BK802" s="265"/>
      <c r="BL802" s="265"/>
      <c r="BM802" s="265"/>
      <c r="BN802" s="265"/>
      <c r="BO802" s="265"/>
      <c r="BP802" s="265"/>
      <c r="BQ802" s="265"/>
      <c r="BR802" s="243"/>
      <c r="BS802" s="265"/>
      <c r="BT802" s="277"/>
      <c r="BU802" s="277"/>
      <c r="BV802" s="265"/>
      <c r="BW802" s="265"/>
      <c r="BX802" s="137"/>
      <c r="BY802" s="137"/>
      <c r="BZ802" s="265"/>
    </row>
    <row r="803" spans="1:78" ht="12.75">
      <c r="A803" s="298"/>
      <c r="B803" s="261"/>
      <c r="C803" s="305"/>
      <c r="D803" s="306"/>
      <c r="E803" s="263"/>
      <c r="F803" s="298"/>
      <c r="G803" s="261"/>
      <c r="H803" s="298"/>
      <c r="I803" s="298"/>
      <c r="J803" s="298"/>
      <c r="K803" s="298"/>
      <c r="L803" s="263"/>
      <c r="M803" s="247"/>
      <c r="N803" s="247"/>
      <c r="O803" s="247"/>
      <c r="P803" s="247"/>
      <c r="Q803" s="315"/>
      <c r="R803" s="315"/>
      <c r="S803" s="315"/>
      <c r="T803" s="315"/>
      <c r="U803" s="265"/>
      <c r="V803" s="265"/>
      <c r="W803" s="298"/>
      <c r="X803" s="314"/>
      <c r="Y803" s="314"/>
      <c r="Z803" s="314"/>
      <c r="AA803" s="314"/>
      <c r="AB803" s="314"/>
      <c r="AC803" s="314"/>
      <c r="AD803" s="314"/>
      <c r="AE803" s="314"/>
      <c r="AF803" s="298"/>
      <c r="AG803" s="303"/>
      <c r="AH803" s="303"/>
      <c r="AI803" s="265"/>
      <c r="AJ803" s="307"/>
      <c r="AK803" s="298"/>
      <c r="AL803" s="316"/>
      <c r="AM803" s="316"/>
      <c r="AN803" s="137"/>
      <c r="AO803" s="137"/>
      <c r="AP803" s="316"/>
      <c r="AQ803" s="314"/>
      <c r="AR803" s="244"/>
      <c r="AS803" s="308"/>
      <c r="AT803" s="137"/>
      <c r="AU803" s="137"/>
      <c r="AV803" s="317"/>
      <c r="AW803" s="311"/>
      <c r="AX803" s="317"/>
      <c r="AY803" s="317"/>
      <c r="AZ803" s="298"/>
      <c r="BA803" s="298"/>
      <c r="BB803" s="298"/>
      <c r="BC803" s="298"/>
      <c r="BD803" s="298"/>
      <c r="BE803" s="298"/>
      <c r="BF803" s="309"/>
      <c r="BG803" s="309"/>
      <c r="BH803" s="265"/>
      <c r="BI803" s="265"/>
      <c r="BJ803" s="265"/>
      <c r="BK803" s="265"/>
      <c r="BL803" s="265"/>
      <c r="BM803" s="265"/>
      <c r="BN803" s="265"/>
      <c r="BO803" s="265"/>
      <c r="BP803" s="265"/>
      <c r="BQ803" s="265"/>
      <c r="BR803" s="243"/>
      <c r="BS803" s="265"/>
      <c r="BT803" s="277"/>
      <c r="BU803" s="277"/>
      <c r="BV803" s="265"/>
      <c r="BW803" s="265"/>
      <c r="BX803" s="137"/>
      <c r="BY803" s="137"/>
      <c r="BZ803" s="265"/>
    </row>
    <row r="804" spans="1:78" ht="12.75">
      <c r="A804" s="298"/>
      <c r="B804" s="261"/>
      <c r="C804" s="305"/>
      <c r="D804" s="306"/>
      <c r="E804" s="263"/>
      <c r="F804" s="298"/>
      <c r="G804" s="261"/>
      <c r="H804" s="298"/>
      <c r="I804" s="298"/>
      <c r="J804" s="298"/>
      <c r="K804" s="298"/>
      <c r="L804" s="263"/>
      <c r="M804" s="247"/>
      <c r="N804" s="247"/>
      <c r="O804" s="247"/>
      <c r="P804" s="247"/>
      <c r="Q804" s="315"/>
      <c r="R804" s="315"/>
      <c r="S804" s="315"/>
      <c r="T804" s="315"/>
      <c r="U804" s="265"/>
      <c r="V804" s="265"/>
      <c r="W804" s="298"/>
      <c r="X804" s="314"/>
      <c r="Y804" s="314"/>
      <c r="Z804" s="314"/>
      <c r="AA804" s="314"/>
      <c r="AB804" s="314"/>
      <c r="AC804" s="314"/>
      <c r="AD804" s="314"/>
      <c r="AE804" s="314"/>
      <c r="AF804" s="298"/>
      <c r="AG804" s="303"/>
      <c r="AH804" s="303"/>
      <c r="AI804" s="265"/>
      <c r="AJ804" s="307"/>
      <c r="AK804" s="298"/>
      <c r="AL804" s="316"/>
      <c r="AM804" s="316"/>
      <c r="AN804" s="137"/>
      <c r="AO804" s="137"/>
      <c r="AP804" s="316"/>
      <c r="AQ804" s="314"/>
      <c r="AR804" s="244"/>
      <c r="AS804" s="308"/>
      <c r="AT804" s="137"/>
      <c r="AU804" s="137"/>
      <c r="AV804" s="317"/>
      <c r="AW804" s="311"/>
      <c r="AX804" s="317"/>
      <c r="AY804" s="317"/>
      <c r="AZ804" s="298"/>
      <c r="BA804" s="298"/>
      <c r="BB804" s="298"/>
      <c r="BC804" s="298"/>
      <c r="BD804" s="298"/>
      <c r="BE804" s="298"/>
      <c r="BF804" s="309"/>
      <c r="BG804" s="309"/>
      <c r="BH804" s="265"/>
      <c r="BI804" s="265"/>
      <c r="BJ804" s="265"/>
      <c r="BK804" s="265"/>
      <c r="BL804" s="265"/>
      <c r="BM804" s="265"/>
      <c r="BN804" s="265"/>
      <c r="BO804" s="265"/>
      <c r="BP804" s="265"/>
      <c r="BQ804" s="265"/>
      <c r="BR804" s="243"/>
      <c r="BS804" s="265"/>
      <c r="BT804" s="277"/>
      <c r="BU804" s="277"/>
      <c r="BV804" s="265"/>
      <c r="BW804" s="265"/>
      <c r="BX804" s="137"/>
      <c r="BY804" s="137"/>
      <c r="BZ804" s="265"/>
    </row>
    <row r="805" spans="1:78" ht="12.75">
      <c r="A805" s="298"/>
      <c r="B805" s="261"/>
      <c r="C805" s="305"/>
      <c r="D805" s="306"/>
      <c r="E805" s="263"/>
      <c r="F805" s="298"/>
      <c r="G805" s="261"/>
      <c r="H805" s="298"/>
      <c r="I805" s="298"/>
      <c r="J805" s="298"/>
      <c r="K805" s="298"/>
      <c r="L805" s="263"/>
      <c r="M805" s="247"/>
      <c r="N805" s="247"/>
      <c r="O805" s="247"/>
      <c r="P805" s="247"/>
      <c r="Q805" s="315"/>
      <c r="R805" s="315"/>
      <c r="S805" s="315"/>
      <c r="T805" s="315"/>
      <c r="U805" s="265"/>
      <c r="V805" s="265"/>
      <c r="W805" s="298"/>
      <c r="X805" s="314"/>
      <c r="Y805" s="314"/>
      <c r="Z805" s="314"/>
      <c r="AA805" s="314"/>
      <c r="AB805" s="314"/>
      <c r="AC805" s="314"/>
      <c r="AD805" s="314"/>
      <c r="AE805" s="314"/>
      <c r="AF805" s="298"/>
      <c r="AG805" s="303"/>
      <c r="AH805" s="303"/>
      <c r="AI805" s="265"/>
      <c r="AJ805" s="307"/>
      <c r="AK805" s="298"/>
      <c r="AL805" s="316"/>
      <c r="AM805" s="316"/>
      <c r="AN805" s="137"/>
      <c r="AO805" s="137"/>
      <c r="AP805" s="316"/>
      <c r="AQ805" s="314"/>
      <c r="AR805" s="244"/>
      <c r="AS805" s="308"/>
      <c r="AT805" s="137"/>
      <c r="AU805" s="137"/>
      <c r="AV805" s="317"/>
      <c r="AW805" s="311"/>
      <c r="AX805" s="317"/>
      <c r="AY805" s="317"/>
      <c r="AZ805" s="298"/>
      <c r="BA805" s="298"/>
      <c r="BB805" s="298"/>
      <c r="BC805" s="298"/>
      <c r="BD805" s="298"/>
      <c r="BE805" s="298"/>
      <c r="BF805" s="309"/>
      <c r="BG805" s="309"/>
      <c r="BH805" s="265"/>
      <c r="BI805" s="265"/>
      <c r="BJ805" s="265"/>
      <c r="BK805" s="265"/>
      <c r="BL805" s="265"/>
      <c r="BM805" s="265"/>
      <c r="BN805" s="265"/>
      <c r="BO805" s="265"/>
      <c r="BP805" s="265"/>
      <c r="BQ805" s="265"/>
      <c r="BR805" s="243"/>
      <c r="BS805" s="265"/>
      <c r="BT805" s="277"/>
      <c r="BU805" s="277"/>
      <c r="BV805" s="265"/>
      <c r="BW805" s="265"/>
      <c r="BX805" s="137"/>
      <c r="BY805" s="137"/>
      <c r="BZ805" s="265"/>
    </row>
    <row r="806" spans="1:78" ht="12.75">
      <c r="A806" s="298"/>
      <c r="B806" s="261"/>
      <c r="C806" s="305"/>
      <c r="D806" s="306"/>
      <c r="E806" s="263"/>
      <c r="F806" s="298"/>
      <c r="G806" s="261"/>
      <c r="H806" s="298"/>
      <c r="I806" s="298"/>
      <c r="J806" s="298"/>
      <c r="K806" s="298"/>
      <c r="L806" s="263"/>
      <c r="M806" s="247"/>
      <c r="N806" s="247"/>
      <c r="O806" s="247"/>
      <c r="P806" s="247"/>
      <c r="Q806" s="315"/>
      <c r="R806" s="315"/>
      <c r="S806" s="315"/>
      <c r="T806" s="315"/>
      <c r="U806" s="265"/>
      <c r="V806" s="265"/>
      <c r="W806" s="298"/>
      <c r="X806" s="314"/>
      <c r="Y806" s="314"/>
      <c r="Z806" s="314"/>
      <c r="AA806" s="314"/>
      <c r="AB806" s="314"/>
      <c r="AC806" s="314"/>
      <c r="AD806" s="314"/>
      <c r="AE806" s="314"/>
      <c r="AF806" s="298"/>
      <c r="AG806" s="303"/>
      <c r="AH806" s="303"/>
      <c r="AI806" s="265"/>
      <c r="AJ806" s="307"/>
      <c r="AK806" s="298"/>
      <c r="AL806" s="316"/>
      <c r="AM806" s="316"/>
      <c r="AN806" s="137"/>
      <c r="AO806" s="137"/>
      <c r="AP806" s="316"/>
      <c r="AQ806" s="314"/>
      <c r="AR806" s="244"/>
      <c r="AS806" s="308"/>
      <c r="AT806" s="137"/>
      <c r="AU806" s="137"/>
      <c r="AV806" s="317"/>
      <c r="AW806" s="311"/>
      <c r="AX806" s="317"/>
      <c r="AY806" s="317"/>
      <c r="AZ806" s="298"/>
      <c r="BA806" s="298"/>
      <c r="BB806" s="298"/>
      <c r="BC806" s="298"/>
      <c r="BD806" s="298"/>
      <c r="BE806" s="298"/>
      <c r="BF806" s="309"/>
      <c r="BG806" s="309"/>
      <c r="BH806" s="265"/>
      <c r="BI806" s="265"/>
      <c r="BJ806" s="265"/>
      <c r="BK806" s="265"/>
      <c r="BL806" s="265"/>
      <c r="BM806" s="265"/>
      <c r="BN806" s="265"/>
      <c r="BO806" s="265"/>
      <c r="BP806" s="265"/>
      <c r="BQ806" s="265"/>
      <c r="BR806" s="243"/>
      <c r="BS806" s="265"/>
      <c r="BT806" s="277"/>
      <c r="BU806" s="277"/>
      <c r="BV806" s="265"/>
      <c r="BW806" s="265"/>
      <c r="BX806" s="137"/>
      <c r="BY806" s="137"/>
      <c r="BZ806" s="265"/>
    </row>
    <row r="807" spans="1:78" ht="12.75">
      <c r="A807" s="298"/>
      <c r="B807" s="261"/>
      <c r="C807" s="305"/>
      <c r="D807" s="306"/>
      <c r="E807" s="263"/>
      <c r="F807" s="298"/>
      <c r="G807" s="261"/>
      <c r="H807" s="298"/>
      <c r="I807" s="298"/>
      <c r="J807" s="298"/>
      <c r="K807" s="298"/>
      <c r="L807" s="263"/>
      <c r="M807" s="247"/>
      <c r="N807" s="247"/>
      <c r="O807" s="247"/>
      <c r="P807" s="247"/>
      <c r="Q807" s="315"/>
      <c r="R807" s="315"/>
      <c r="S807" s="315"/>
      <c r="T807" s="315"/>
      <c r="U807" s="265"/>
      <c r="V807" s="265"/>
      <c r="W807" s="298"/>
      <c r="X807" s="314"/>
      <c r="Y807" s="314"/>
      <c r="Z807" s="314"/>
      <c r="AA807" s="314"/>
      <c r="AB807" s="314"/>
      <c r="AC807" s="314"/>
      <c r="AD807" s="314"/>
      <c r="AE807" s="314"/>
      <c r="AF807" s="298"/>
      <c r="AG807" s="303"/>
      <c r="AH807" s="303"/>
      <c r="AI807" s="265"/>
      <c r="AJ807" s="307"/>
      <c r="AK807" s="298"/>
      <c r="AL807" s="316"/>
      <c r="AM807" s="316"/>
      <c r="AN807" s="137"/>
      <c r="AO807" s="137"/>
      <c r="AP807" s="316"/>
      <c r="AQ807" s="314"/>
      <c r="AR807" s="244"/>
      <c r="AS807" s="308"/>
      <c r="AT807" s="137"/>
      <c r="AU807" s="137"/>
      <c r="AV807" s="317"/>
      <c r="AW807" s="311"/>
      <c r="AX807" s="317"/>
      <c r="AY807" s="317"/>
      <c r="AZ807" s="298"/>
      <c r="BA807" s="298"/>
      <c r="BB807" s="298"/>
      <c r="BC807" s="298"/>
      <c r="BD807" s="298"/>
      <c r="BE807" s="298"/>
      <c r="BF807" s="309"/>
      <c r="BG807" s="309"/>
      <c r="BH807" s="265"/>
      <c r="BI807" s="265"/>
      <c r="BJ807" s="265"/>
      <c r="BK807" s="265"/>
      <c r="BL807" s="265"/>
      <c r="BM807" s="265"/>
      <c r="BN807" s="265"/>
      <c r="BO807" s="265"/>
      <c r="BP807" s="265"/>
      <c r="BQ807" s="265"/>
      <c r="BR807" s="243"/>
      <c r="BS807" s="265"/>
      <c r="BT807" s="277"/>
      <c r="BU807" s="277"/>
      <c r="BV807" s="265"/>
      <c r="BW807" s="265"/>
      <c r="BX807" s="137"/>
      <c r="BY807" s="137"/>
      <c r="BZ807" s="265"/>
    </row>
    <row r="808" spans="1:78" ht="12.75">
      <c r="A808" s="298"/>
      <c r="B808" s="261"/>
      <c r="C808" s="305"/>
      <c r="D808" s="306"/>
      <c r="E808" s="263"/>
      <c r="F808" s="298"/>
      <c r="G808" s="261"/>
      <c r="H808" s="298"/>
      <c r="I808" s="298"/>
      <c r="J808" s="298"/>
      <c r="K808" s="298"/>
      <c r="L808" s="263"/>
      <c r="M808" s="247"/>
      <c r="N808" s="247"/>
      <c r="O808" s="247"/>
      <c r="P808" s="247"/>
      <c r="Q808" s="315"/>
      <c r="R808" s="315"/>
      <c r="S808" s="315"/>
      <c r="T808" s="315"/>
      <c r="U808" s="265"/>
      <c r="V808" s="265"/>
      <c r="W808" s="298"/>
      <c r="X808" s="314"/>
      <c r="Y808" s="314"/>
      <c r="Z808" s="314"/>
      <c r="AA808" s="314"/>
      <c r="AB808" s="314"/>
      <c r="AC808" s="314"/>
      <c r="AD808" s="314"/>
      <c r="AE808" s="314"/>
      <c r="AF808" s="298"/>
      <c r="AG808" s="303"/>
      <c r="AH808" s="303"/>
      <c r="AI808" s="265"/>
      <c r="AJ808" s="307"/>
      <c r="AK808" s="298"/>
      <c r="AL808" s="316"/>
      <c r="AM808" s="316"/>
      <c r="AN808" s="137"/>
      <c r="AO808" s="137"/>
      <c r="AP808" s="316"/>
      <c r="AQ808" s="314"/>
      <c r="AR808" s="244"/>
      <c r="AS808" s="308"/>
      <c r="AT808" s="137"/>
      <c r="AU808" s="137"/>
      <c r="AV808" s="317"/>
      <c r="AW808" s="311"/>
      <c r="AX808" s="317"/>
      <c r="AY808" s="317"/>
      <c r="AZ808" s="298"/>
      <c r="BA808" s="298"/>
      <c r="BB808" s="298"/>
      <c r="BC808" s="298"/>
      <c r="BD808" s="298"/>
      <c r="BE808" s="298"/>
      <c r="BF808" s="309"/>
      <c r="BG808" s="309"/>
      <c r="BH808" s="265"/>
      <c r="BI808" s="265"/>
      <c r="BJ808" s="265"/>
      <c r="BK808" s="265"/>
      <c r="BL808" s="265"/>
      <c r="BM808" s="265"/>
      <c r="BN808" s="265"/>
      <c r="BO808" s="265"/>
      <c r="BP808" s="265"/>
      <c r="BQ808" s="265"/>
      <c r="BR808" s="243"/>
      <c r="BS808" s="265"/>
      <c r="BT808" s="277"/>
      <c r="BU808" s="277"/>
      <c r="BV808" s="265"/>
      <c r="BW808" s="265"/>
      <c r="BX808" s="137"/>
      <c r="BY808" s="137"/>
      <c r="BZ808" s="265"/>
    </row>
    <row r="809" spans="1:78" ht="12.75">
      <c r="A809" s="298"/>
      <c r="B809" s="261"/>
      <c r="C809" s="305"/>
      <c r="D809" s="306"/>
      <c r="E809" s="263"/>
      <c r="F809" s="298"/>
      <c r="G809" s="261"/>
      <c r="H809" s="298"/>
      <c r="I809" s="298"/>
      <c r="J809" s="298"/>
      <c r="K809" s="298"/>
      <c r="L809" s="263"/>
      <c r="M809" s="247"/>
      <c r="N809" s="247"/>
      <c r="O809" s="247"/>
      <c r="P809" s="247"/>
      <c r="Q809" s="315"/>
      <c r="R809" s="315"/>
      <c r="S809" s="315"/>
      <c r="T809" s="315"/>
      <c r="U809" s="265"/>
      <c r="V809" s="265"/>
      <c r="W809" s="298"/>
      <c r="X809" s="314"/>
      <c r="Y809" s="314"/>
      <c r="Z809" s="314"/>
      <c r="AA809" s="314"/>
      <c r="AB809" s="314"/>
      <c r="AC809" s="314"/>
      <c r="AD809" s="314"/>
      <c r="AE809" s="314"/>
      <c r="AF809" s="298"/>
      <c r="AG809" s="303"/>
      <c r="AH809" s="303"/>
      <c r="AI809" s="265"/>
      <c r="AJ809" s="307"/>
      <c r="AK809" s="298"/>
      <c r="AL809" s="316"/>
      <c r="AM809" s="316"/>
      <c r="AN809" s="137"/>
      <c r="AO809" s="137"/>
      <c r="AP809" s="316"/>
      <c r="AQ809" s="314"/>
      <c r="AR809" s="244"/>
      <c r="AS809" s="308"/>
      <c r="AT809" s="137"/>
      <c r="AU809" s="137"/>
      <c r="AV809" s="317"/>
      <c r="AW809" s="311"/>
      <c r="AX809" s="317"/>
      <c r="AY809" s="317"/>
      <c r="AZ809" s="298"/>
      <c r="BA809" s="298"/>
      <c r="BB809" s="298"/>
      <c r="BC809" s="298"/>
      <c r="BD809" s="298"/>
      <c r="BE809" s="298"/>
      <c r="BF809" s="309"/>
      <c r="BG809" s="309"/>
      <c r="BH809" s="265"/>
      <c r="BI809" s="265"/>
      <c r="BJ809" s="265"/>
      <c r="BK809" s="265"/>
      <c r="BL809" s="265"/>
      <c r="BM809" s="265"/>
      <c r="BN809" s="265"/>
      <c r="BO809" s="265"/>
      <c r="BP809" s="265"/>
      <c r="BQ809" s="265"/>
      <c r="BR809" s="243"/>
      <c r="BS809" s="265"/>
      <c r="BT809" s="277"/>
      <c r="BU809" s="277"/>
      <c r="BV809" s="265"/>
      <c r="BW809" s="265"/>
      <c r="BX809" s="137"/>
      <c r="BY809" s="137"/>
      <c r="BZ809" s="265"/>
    </row>
    <row r="810" spans="1:78" ht="12.75">
      <c r="A810" s="298"/>
      <c r="B810" s="261"/>
      <c r="C810" s="305"/>
      <c r="D810" s="306"/>
      <c r="E810" s="263"/>
      <c r="F810" s="298"/>
      <c r="G810" s="261"/>
      <c r="H810" s="298"/>
      <c r="I810" s="298"/>
      <c r="J810" s="298"/>
      <c r="K810" s="298"/>
      <c r="L810" s="263"/>
      <c r="M810" s="247"/>
      <c r="N810" s="247"/>
      <c r="O810" s="247"/>
      <c r="P810" s="247"/>
      <c r="Q810" s="315"/>
      <c r="R810" s="315"/>
      <c r="S810" s="315"/>
      <c r="T810" s="315"/>
      <c r="U810" s="265"/>
      <c r="V810" s="265"/>
      <c r="W810" s="298"/>
      <c r="X810" s="314"/>
      <c r="Y810" s="314"/>
      <c r="Z810" s="314"/>
      <c r="AA810" s="314"/>
      <c r="AB810" s="314"/>
      <c r="AC810" s="314"/>
      <c r="AD810" s="314"/>
      <c r="AE810" s="314"/>
      <c r="AF810" s="298"/>
      <c r="AG810" s="303"/>
      <c r="AH810" s="303"/>
      <c r="AI810" s="265"/>
      <c r="AJ810" s="307"/>
      <c r="AK810" s="298"/>
      <c r="AL810" s="316"/>
      <c r="AM810" s="316"/>
      <c r="AN810" s="137"/>
      <c r="AO810" s="137"/>
      <c r="AP810" s="316"/>
      <c r="AQ810" s="314"/>
      <c r="AR810" s="244"/>
      <c r="AS810" s="308"/>
      <c r="AT810" s="137"/>
      <c r="AU810" s="137"/>
      <c r="AV810" s="317"/>
      <c r="AW810" s="311"/>
      <c r="AX810" s="317"/>
      <c r="AY810" s="317"/>
      <c r="AZ810" s="298"/>
      <c r="BA810" s="298"/>
      <c r="BB810" s="298"/>
      <c r="BC810" s="298"/>
      <c r="BD810" s="298"/>
      <c r="BE810" s="298"/>
      <c r="BF810" s="309"/>
      <c r="BG810" s="309"/>
      <c r="BH810" s="265"/>
      <c r="BI810" s="265"/>
      <c r="BJ810" s="265"/>
      <c r="BK810" s="265"/>
      <c r="BL810" s="265"/>
      <c r="BM810" s="265"/>
      <c r="BN810" s="265"/>
      <c r="BO810" s="265"/>
      <c r="BP810" s="265"/>
      <c r="BQ810" s="265"/>
      <c r="BR810" s="243"/>
      <c r="BS810" s="265"/>
      <c r="BT810" s="277"/>
      <c r="BU810" s="277"/>
      <c r="BV810" s="265"/>
      <c r="BW810" s="265"/>
      <c r="BX810" s="137"/>
      <c r="BY810" s="137"/>
      <c r="BZ810" s="265"/>
    </row>
    <row r="811" spans="1:78" ht="12.75">
      <c r="A811" s="298"/>
      <c r="B811" s="261"/>
      <c r="C811" s="305"/>
      <c r="D811" s="306"/>
      <c r="E811" s="263"/>
      <c r="F811" s="298"/>
      <c r="G811" s="261"/>
      <c r="H811" s="298"/>
      <c r="I811" s="298"/>
      <c r="J811" s="298"/>
      <c r="K811" s="298"/>
      <c r="L811" s="263"/>
      <c r="M811" s="247"/>
      <c r="N811" s="247"/>
      <c r="O811" s="247"/>
      <c r="P811" s="247"/>
      <c r="Q811" s="315"/>
      <c r="R811" s="315"/>
      <c r="S811" s="315"/>
      <c r="T811" s="315"/>
      <c r="U811" s="265"/>
      <c r="V811" s="265"/>
      <c r="W811" s="298"/>
      <c r="X811" s="314"/>
      <c r="Y811" s="314"/>
      <c r="Z811" s="314"/>
      <c r="AA811" s="314"/>
      <c r="AB811" s="314"/>
      <c r="AC811" s="314"/>
      <c r="AD811" s="314"/>
      <c r="AE811" s="314"/>
      <c r="AF811" s="298"/>
      <c r="AG811" s="303"/>
      <c r="AH811" s="303"/>
      <c r="AI811" s="265"/>
      <c r="AJ811" s="307"/>
      <c r="AK811" s="298"/>
      <c r="AL811" s="316"/>
      <c r="AM811" s="316"/>
      <c r="AN811" s="137"/>
      <c r="AO811" s="137"/>
      <c r="AP811" s="316"/>
      <c r="AQ811" s="314"/>
      <c r="AR811" s="244"/>
      <c r="AS811" s="308"/>
      <c r="AT811" s="137"/>
      <c r="AU811" s="137"/>
      <c r="AV811" s="317"/>
      <c r="AW811" s="311"/>
      <c r="AX811" s="317"/>
      <c r="AY811" s="317"/>
      <c r="AZ811" s="298"/>
      <c r="BA811" s="298"/>
      <c r="BB811" s="298"/>
      <c r="BC811" s="298"/>
      <c r="BD811" s="298"/>
      <c r="BE811" s="298"/>
      <c r="BF811" s="309"/>
      <c r="BG811" s="309"/>
      <c r="BH811" s="265"/>
      <c r="BI811" s="265"/>
      <c r="BJ811" s="265"/>
      <c r="BK811" s="265"/>
      <c r="BL811" s="265"/>
      <c r="BM811" s="265"/>
      <c r="BN811" s="265"/>
      <c r="BO811" s="265"/>
      <c r="BP811" s="265"/>
      <c r="BQ811" s="265"/>
      <c r="BR811" s="243"/>
      <c r="BS811" s="265"/>
      <c r="BT811" s="277"/>
      <c r="BU811" s="277"/>
      <c r="BV811" s="265"/>
      <c r="BW811" s="265"/>
      <c r="BX811" s="137"/>
      <c r="BY811" s="137"/>
      <c r="BZ811" s="265"/>
    </row>
    <row r="812" spans="1:78" ht="12.75">
      <c r="A812" s="298"/>
      <c r="B812" s="261"/>
      <c r="C812" s="305"/>
      <c r="D812" s="306"/>
      <c r="E812" s="263"/>
      <c r="F812" s="298"/>
      <c r="G812" s="261"/>
      <c r="H812" s="298"/>
      <c r="I812" s="298"/>
      <c r="J812" s="298"/>
      <c r="K812" s="298"/>
      <c r="L812" s="263"/>
      <c r="M812" s="247"/>
      <c r="N812" s="247"/>
      <c r="O812" s="247"/>
      <c r="P812" s="247"/>
      <c r="Q812" s="315"/>
      <c r="R812" s="315"/>
      <c r="S812" s="315"/>
      <c r="T812" s="315"/>
      <c r="U812" s="265"/>
      <c r="V812" s="265"/>
      <c r="W812" s="298"/>
      <c r="X812" s="314"/>
      <c r="Y812" s="314"/>
      <c r="Z812" s="314"/>
      <c r="AA812" s="314"/>
      <c r="AB812" s="314"/>
      <c r="AC812" s="314"/>
      <c r="AD812" s="314"/>
      <c r="AE812" s="314"/>
      <c r="AF812" s="298"/>
      <c r="AG812" s="303"/>
      <c r="AH812" s="303"/>
      <c r="AI812" s="265"/>
      <c r="AJ812" s="307"/>
      <c r="AK812" s="298"/>
      <c r="AL812" s="316"/>
      <c r="AM812" s="316"/>
      <c r="AN812" s="137"/>
      <c r="AO812" s="137"/>
      <c r="AP812" s="316"/>
      <c r="AQ812" s="314"/>
      <c r="AR812" s="244"/>
      <c r="AS812" s="308"/>
      <c r="AT812" s="137"/>
      <c r="AU812" s="137"/>
      <c r="AV812" s="317"/>
      <c r="AW812" s="311"/>
      <c r="AX812" s="317"/>
      <c r="AY812" s="317"/>
      <c r="AZ812" s="298"/>
      <c r="BA812" s="298"/>
      <c r="BB812" s="298"/>
      <c r="BC812" s="298"/>
      <c r="BD812" s="298"/>
      <c r="BE812" s="298"/>
      <c r="BF812" s="309"/>
      <c r="BG812" s="309"/>
      <c r="BH812" s="265"/>
      <c r="BI812" s="265"/>
      <c r="BJ812" s="265"/>
      <c r="BK812" s="265"/>
      <c r="BL812" s="265"/>
      <c r="BM812" s="265"/>
      <c r="BN812" s="265"/>
      <c r="BO812" s="265"/>
      <c r="BP812" s="265"/>
      <c r="BQ812" s="265"/>
      <c r="BR812" s="243"/>
      <c r="BS812" s="265"/>
      <c r="BT812" s="277"/>
      <c r="BU812" s="277"/>
      <c r="BV812" s="265"/>
      <c r="BW812" s="265"/>
      <c r="BX812" s="137"/>
      <c r="BY812" s="137"/>
      <c r="BZ812" s="265"/>
    </row>
    <row r="813" spans="1:78" ht="12.75">
      <c r="A813" s="298"/>
      <c r="B813" s="261"/>
      <c r="C813" s="305"/>
      <c r="D813" s="306"/>
      <c r="E813" s="263"/>
      <c r="F813" s="298"/>
      <c r="G813" s="261"/>
      <c r="H813" s="298"/>
      <c r="I813" s="298"/>
      <c r="J813" s="298"/>
      <c r="K813" s="298"/>
      <c r="L813" s="263"/>
      <c r="M813" s="247"/>
      <c r="N813" s="247"/>
      <c r="O813" s="247"/>
      <c r="P813" s="247"/>
      <c r="Q813" s="315"/>
      <c r="R813" s="315"/>
      <c r="S813" s="315"/>
      <c r="T813" s="315"/>
      <c r="U813" s="265"/>
      <c r="V813" s="265"/>
      <c r="W813" s="298"/>
      <c r="X813" s="314"/>
      <c r="Y813" s="314"/>
      <c r="Z813" s="314"/>
      <c r="AA813" s="314"/>
      <c r="AB813" s="314"/>
      <c r="AC813" s="314"/>
      <c r="AD813" s="314"/>
      <c r="AE813" s="314"/>
      <c r="AF813" s="298"/>
      <c r="AG813" s="303"/>
      <c r="AH813" s="303"/>
      <c r="AI813" s="265"/>
      <c r="AJ813" s="307"/>
      <c r="AK813" s="298"/>
      <c r="AL813" s="316"/>
      <c r="AM813" s="316"/>
      <c r="AN813" s="137"/>
      <c r="AO813" s="137"/>
      <c r="AP813" s="316"/>
      <c r="AQ813" s="314"/>
      <c r="AR813" s="244"/>
      <c r="AS813" s="308"/>
      <c r="AT813" s="137"/>
      <c r="AU813" s="137"/>
      <c r="AV813" s="317"/>
      <c r="AW813" s="311"/>
      <c r="AX813" s="317"/>
      <c r="AY813" s="317"/>
      <c r="AZ813" s="298"/>
      <c r="BA813" s="298"/>
      <c r="BB813" s="298"/>
      <c r="BC813" s="298"/>
      <c r="BD813" s="298"/>
      <c r="BE813" s="298"/>
      <c r="BF813" s="309"/>
      <c r="BG813" s="309"/>
      <c r="BH813" s="265"/>
      <c r="BI813" s="265"/>
      <c r="BJ813" s="265"/>
      <c r="BK813" s="265"/>
      <c r="BL813" s="265"/>
      <c r="BM813" s="265"/>
      <c r="BN813" s="265"/>
      <c r="BO813" s="265"/>
      <c r="BP813" s="265"/>
      <c r="BQ813" s="265"/>
      <c r="BR813" s="243"/>
      <c r="BS813" s="265"/>
      <c r="BT813" s="277"/>
      <c r="BU813" s="277"/>
      <c r="BV813" s="265"/>
      <c r="BW813" s="265"/>
      <c r="BX813" s="137"/>
      <c r="BY813" s="137"/>
      <c r="BZ813" s="265"/>
    </row>
    <row r="814" spans="1:78" ht="12.75">
      <c r="A814" s="298"/>
      <c r="B814" s="261"/>
      <c r="C814" s="305"/>
      <c r="D814" s="306"/>
      <c r="E814" s="263"/>
      <c r="F814" s="298"/>
      <c r="G814" s="261"/>
      <c r="H814" s="298"/>
      <c r="I814" s="298"/>
      <c r="J814" s="298"/>
      <c r="K814" s="298"/>
      <c r="L814" s="263"/>
      <c r="M814" s="247"/>
      <c r="N814" s="247"/>
      <c r="O814" s="247"/>
      <c r="P814" s="247"/>
      <c r="Q814" s="315"/>
      <c r="R814" s="315"/>
      <c r="S814" s="315"/>
      <c r="T814" s="315"/>
      <c r="U814" s="265"/>
      <c r="V814" s="265"/>
      <c r="W814" s="298"/>
      <c r="X814" s="314"/>
      <c r="Y814" s="314"/>
      <c r="Z814" s="314"/>
      <c r="AA814" s="314"/>
      <c r="AB814" s="314"/>
      <c r="AC814" s="314"/>
      <c r="AD814" s="314"/>
      <c r="AE814" s="314"/>
      <c r="AF814" s="298"/>
      <c r="AG814" s="303"/>
      <c r="AH814" s="303"/>
      <c r="AI814" s="265"/>
      <c r="AJ814" s="307"/>
      <c r="AK814" s="298"/>
      <c r="AL814" s="316"/>
      <c r="AM814" s="316"/>
      <c r="AN814" s="137"/>
      <c r="AO814" s="137"/>
      <c r="AP814" s="316"/>
      <c r="AQ814" s="314"/>
      <c r="AR814" s="244"/>
      <c r="AS814" s="308"/>
      <c r="AT814" s="137"/>
      <c r="AU814" s="137"/>
      <c r="AV814" s="317"/>
      <c r="AW814" s="311"/>
      <c r="AX814" s="317"/>
      <c r="AY814" s="317"/>
      <c r="AZ814" s="298"/>
      <c r="BA814" s="298"/>
      <c r="BB814" s="298"/>
      <c r="BC814" s="298"/>
      <c r="BD814" s="298"/>
      <c r="BE814" s="298"/>
      <c r="BF814" s="309"/>
      <c r="BG814" s="309"/>
      <c r="BH814" s="265"/>
      <c r="BI814" s="265"/>
      <c r="BJ814" s="265"/>
      <c r="BK814" s="265"/>
      <c r="BL814" s="265"/>
      <c r="BM814" s="265"/>
      <c r="BN814" s="265"/>
      <c r="BO814" s="265"/>
      <c r="BP814" s="265"/>
      <c r="BQ814" s="265"/>
      <c r="BR814" s="243"/>
      <c r="BS814" s="265"/>
      <c r="BT814" s="277"/>
      <c r="BU814" s="277"/>
      <c r="BV814" s="265"/>
      <c r="BW814" s="265"/>
      <c r="BX814" s="137"/>
      <c r="BY814" s="137"/>
      <c r="BZ814" s="265"/>
    </row>
    <row r="815" spans="1:78" ht="12.75">
      <c r="A815" s="298"/>
      <c r="B815" s="261"/>
      <c r="C815" s="305"/>
      <c r="D815" s="306"/>
      <c r="E815" s="263"/>
      <c r="F815" s="298"/>
      <c r="G815" s="261"/>
      <c r="H815" s="298"/>
      <c r="I815" s="298"/>
      <c r="J815" s="298"/>
      <c r="K815" s="298"/>
      <c r="L815" s="263"/>
      <c r="M815" s="247"/>
      <c r="N815" s="247"/>
      <c r="O815" s="247"/>
      <c r="P815" s="247"/>
      <c r="Q815" s="315"/>
      <c r="R815" s="315"/>
      <c r="S815" s="315"/>
      <c r="T815" s="315"/>
      <c r="U815" s="265"/>
      <c r="V815" s="265"/>
      <c r="W815" s="298"/>
      <c r="X815" s="314"/>
      <c r="Y815" s="314"/>
      <c r="Z815" s="314"/>
      <c r="AA815" s="314"/>
      <c r="AB815" s="314"/>
      <c r="AC815" s="314"/>
      <c r="AD815" s="314"/>
      <c r="AE815" s="314"/>
      <c r="AF815" s="298"/>
      <c r="AG815" s="303"/>
      <c r="AH815" s="303"/>
      <c r="AI815" s="265"/>
      <c r="AJ815" s="307"/>
      <c r="AK815" s="298"/>
      <c r="AL815" s="316"/>
      <c r="AM815" s="316"/>
      <c r="AN815" s="137"/>
      <c r="AO815" s="137"/>
      <c r="AP815" s="316"/>
      <c r="AQ815" s="314"/>
      <c r="AR815" s="244"/>
      <c r="AS815" s="308"/>
      <c r="AT815" s="137"/>
      <c r="AU815" s="137"/>
      <c r="AV815" s="317"/>
      <c r="AW815" s="311"/>
      <c r="AX815" s="317"/>
      <c r="AY815" s="317"/>
      <c r="AZ815" s="298"/>
      <c r="BA815" s="298"/>
      <c r="BB815" s="298"/>
      <c r="BC815" s="298"/>
      <c r="BD815" s="298"/>
      <c r="BE815" s="298"/>
      <c r="BF815" s="309"/>
      <c r="BG815" s="309"/>
      <c r="BH815" s="265"/>
      <c r="BI815" s="265"/>
      <c r="BJ815" s="265"/>
      <c r="BK815" s="265"/>
      <c r="BL815" s="265"/>
      <c r="BM815" s="265"/>
      <c r="BN815" s="265"/>
      <c r="BO815" s="265"/>
      <c r="BP815" s="265"/>
      <c r="BQ815" s="265"/>
      <c r="BR815" s="243"/>
      <c r="BS815" s="265"/>
      <c r="BT815" s="277"/>
      <c r="BU815" s="277"/>
      <c r="BV815" s="265"/>
      <c r="BW815" s="265"/>
      <c r="BX815" s="137"/>
      <c r="BY815" s="137"/>
      <c r="BZ815" s="265"/>
    </row>
    <row r="816" spans="1:78" ht="12.75">
      <c r="A816" s="298"/>
      <c r="B816" s="261"/>
      <c r="C816" s="305"/>
      <c r="D816" s="306"/>
      <c r="E816" s="263"/>
      <c r="F816" s="298"/>
      <c r="G816" s="261"/>
      <c r="H816" s="298"/>
      <c r="I816" s="298"/>
      <c r="J816" s="298"/>
      <c r="K816" s="298"/>
      <c r="L816" s="263"/>
      <c r="M816" s="247"/>
      <c r="N816" s="247"/>
      <c r="O816" s="247"/>
      <c r="P816" s="247"/>
      <c r="Q816" s="315"/>
      <c r="R816" s="315"/>
      <c r="S816" s="315"/>
      <c r="T816" s="315"/>
      <c r="U816" s="265"/>
      <c r="V816" s="265"/>
      <c r="W816" s="298"/>
      <c r="X816" s="314"/>
      <c r="Y816" s="314"/>
      <c r="Z816" s="314"/>
      <c r="AA816" s="314"/>
      <c r="AB816" s="314"/>
      <c r="AC816" s="314"/>
      <c r="AD816" s="314"/>
      <c r="AE816" s="314"/>
      <c r="AF816" s="298"/>
      <c r="AG816" s="303"/>
      <c r="AH816" s="303"/>
      <c r="AI816" s="265"/>
      <c r="AJ816" s="307"/>
      <c r="AK816" s="298"/>
      <c r="AL816" s="316"/>
      <c r="AM816" s="316"/>
      <c r="AN816" s="137"/>
      <c r="AO816" s="137"/>
      <c r="AP816" s="316"/>
      <c r="AQ816" s="314"/>
      <c r="AR816" s="244"/>
      <c r="AS816" s="308"/>
      <c r="AT816" s="137"/>
      <c r="AU816" s="137"/>
      <c r="AV816" s="317"/>
      <c r="AW816" s="311"/>
      <c r="AX816" s="317"/>
      <c r="AY816" s="317"/>
      <c r="AZ816" s="298"/>
      <c r="BA816" s="298"/>
      <c r="BB816" s="298"/>
      <c r="BC816" s="298"/>
      <c r="BD816" s="298"/>
      <c r="BE816" s="298"/>
      <c r="BF816" s="309"/>
      <c r="BG816" s="309"/>
      <c r="BH816" s="265"/>
      <c r="BI816" s="265"/>
      <c r="BJ816" s="265"/>
      <c r="BK816" s="265"/>
      <c r="BL816" s="265"/>
      <c r="BM816" s="265"/>
      <c r="BN816" s="265"/>
      <c r="BO816" s="265"/>
      <c r="BP816" s="265"/>
      <c r="BQ816" s="265"/>
      <c r="BR816" s="243"/>
      <c r="BS816" s="265"/>
      <c r="BT816" s="277"/>
      <c r="BU816" s="277"/>
      <c r="BV816" s="265"/>
      <c r="BW816" s="265"/>
      <c r="BX816" s="137"/>
      <c r="BY816" s="137"/>
      <c r="BZ816" s="265"/>
    </row>
    <row r="817" spans="1:78" ht="12.75">
      <c r="A817" s="298"/>
      <c r="B817" s="261"/>
      <c r="C817" s="305"/>
      <c r="D817" s="306"/>
      <c r="E817" s="263"/>
      <c r="F817" s="298"/>
      <c r="G817" s="261"/>
      <c r="H817" s="298"/>
      <c r="I817" s="298"/>
      <c r="J817" s="298"/>
      <c r="K817" s="298"/>
      <c r="L817" s="263"/>
      <c r="M817" s="247"/>
      <c r="N817" s="247"/>
      <c r="O817" s="247"/>
      <c r="P817" s="247"/>
      <c r="Q817" s="315"/>
      <c r="R817" s="315"/>
      <c r="S817" s="315"/>
      <c r="T817" s="315"/>
      <c r="U817" s="265"/>
      <c r="V817" s="265"/>
      <c r="W817" s="298"/>
      <c r="X817" s="314"/>
      <c r="Y817" s="314"/>
      <c r="Z817" s="314"/>
      <c r="AA817" s="314"/>
      <c r="AB817" s="314"/>
      <c r="AC817" s="314"/>
      <c r="AD817" s="314"/>
      <c r="AE817" s="314"/>
      <c r="AF817" s="298"/>
      <c r="AG817" s="303"/>
      <c r="AH817" s="303"/>
      <c r="AI817" s="265"/>
      <c r="AJ817" s="307"/>
      <c r="AK817" s="298"/>
      <c r="AL817" s="316"/>
      <c r="AM817" s="316"/>
      <c r="AN817" s="137"/>
      <c r="AO817" s="137"/>
      <c r="AP817" s="316"/>
      <c r="AQ817" s="314"/>
      <c r="AR817" s="244"/>
      <c r="AS817" s="308"/>
      <c r="AT817" s="137"/>
      <c r="AU817" s="137"/>
      <c r="AV817" s="317"/>
      <c r="AW817" s="311"/>
      <c r="AX817" s="317"/>
      <c r="AY817" s="317"/>
      <c r="AZ817" s="298"/>
      <c r="BA817" s="298"/>
      <c r="BB817" s="298"/>
      <c r="BC817" s="298"/>
      <c r="BD817" s="298"/>
      <c r="BE817" s="298"/>
      <c r="BF817" s="309"/>
      <c r="BG817" s="309"/>
      <c r="BH817" s="265"/>
      <c r="BI817" s="265"/>
      <c r="BJ817" s="265"/>
      <c r="BK817" s="265"/>
      <c r="BL817" s="265"/>
      <c r="BM817" s="265"/>
      <c r="BN817" s="265"/>
      <c r="BO817" s="265"/>
      <c r="BP817" s="265"/>
      <c r="BQ817" s="265"/>
      <c r="BR817" s="243"/>
      <c r="BS817" s="265"/>
      <c r="BT817" s="277"/>
      <c r="BU817" s="277"/>
      <c r="BV817" s="265"/>
      <c r="BW817" s="265"/>
      <c r="BX817" s="137"/>
      <c r="BY817" s="137"/>
      <c r="BZ817" s="265"/>
    </row>
    <row r="818" spans="1:78" ht="12.75">
      <c r="A818" s="298"/>
      <c r="B818" s="261"/>
      <c r="C818" s="305"/>
      <c r="D818" s="306"/>
      <c r="E818" s="263"/>
      <c r="F818" s="298"/>
      <c r="G818" s="261"/>
      <c r="H818" s="298"/>
      <c r="I818" s="298"/>
      <c r="J818" s="298"/>
      <c r="K818" s="298"/>
      <c r="L818" s="263"/>
      <c r="M818" s="247"/>
      <c r="N818" s="247"/>
      <c r="O818" s="247"/>
      <c r="P818" s="247"/>
      <c r="Q818" s="315"/>
      <c r="R818" s="315"/>
      <c r="S818" s="315"/>
      <c r="T818" s="315"/>
      <c r="U818" s="265"/>
      <c r="V818" s="265"/>
      <c r="W818" s="298"/>
      <c r="X818" s="314"/>
      <c r="Y818" s="314"/>
      <c r="Z818" s="314"/>
      <c r="AA818" s="314"/>
      <c r="AB818" s="314"/>
      <c r="AC818" s="314"/>
      <c r="AD818" s="314"/>
      <c r="AE818" s="314"/>
      <c r="AF818" s="298"/>
      <c r="AG818" s="303"/>
      <c r="AH818" s="303"/>
      <c r="AI818" s="265"/>
      <c r="AJ818" s="307"/>
      <c r="AK818" s="298"/>
      <c r="AL818" s="316"/>
      <c r="AM818" s="316"/>
      <c r="AN818" s="137"/>
      <c r="AO818" s="137"/>
      <c r="AP818" s="316"/>
      <c r="AQ818" s="314"/>
      <c r="AR818" s="244"/>
      <c r="AS818" s="308"/>
      <c r="AT818" s="137"/>
      <c r="AU818" s="137"/>
      <c r="AV818" s="317"/>
      <c r="AW818" s="311"/>
      <c r="AX818" s="317"/>
      <c r="AY818" s="317"/>
      <c r="AZ818" s="298"/>
      <c r="BA818" s="298"/>
      <c r="BB818" s="298"/>
      <c r="BC818" s="298"/>
      <c r="BD818" s="298"/>
      <c r="BE818" s="298"/>
      <c r="BF818" s="309"/>
      <c r="BG818" s="309"/>
      <c r="BH818" s="265"/>
      <c r="BI818" s="265"/>
      <c r="BJ818" s="265"/>
      <c r="BK818" s="265"/>
      <c r="BL818" s="265"/>
      <c r="BM818" s="265"/>
      <c r="BN818" s="265"/>
      <c r="BO818" s="265"/>
      <c r="BP818" s="265"/>
      <c r="BQ818" s="265"/>
      <c r="BR818" s="243"/>
      <c r="BS818" s="265"/>
      <c r="BT818" s="277"/>
      <c r="BU818" s="277"/>
      <c r="BV818" s="265"/>
      <c r="BW818" s="265"/>
      <c r="BX818" s="137"/>
      <c r="BY818" s="137"/>
      <c r="BZ818" s="265"/>
    </row>
    <row r="819" spans="1:78" ht="12.75">
      <c r="A819" s="298"/>
      <c r="B819" s="261"/>
      <c r="C819" s="305"/>
      <c r="D819" s="306"/>
      <c r="E819" s="263"/>
      <c r="F819" s="298"/>
      <c r="G819" s="261"/>
      <c r="H819" s="298"/>
      <c r="I819" s="298"/>
      <c r="J819" s="298"/>
      <c r="K819" s="298"/>
      <c r="L819" s="263"/>
      <c r="M819" s="247"/>
      <c r="N819" s="247"/>
      <c r="O819" s="247"/>
      <c r="P819" s="247"/>
      <c r="Q819" s="315"/>
      <c r="R819" s="315"/>
      <c r="S819" s="315"/>
      <c r="T819" s="315"/>
      <c r="U819" s="265"/>
      <c r="V819" s="265"/>
      <c r="W819" s="298"/>
      <c r="X819" s="314"/>
      <c r="Y819" s="314"/>
      <c r="Z819" s="314"/>
      <c r="AA819" s="314"/>
      <c r="AB819" s="314"/>
      <c r="AC819" s="314"/>
      <c r="AD819" s="314"/>
      <c r="AE819" s="314"/>
      <c r="AF819" s="298"/>
      <c r="AG819" s="303"/>
      <c r="AH819" s="303"/>
      <c r="AI819" s="265"/>
      <c r="AJ819" s="307"/>
      <c r="AK819" s="298"/>
      <c r="AL819" s="316"/>
      <c r="AM819" s="316"/>
      <c r="AN819" s="137"/>
      <c r="AO819" s="137"/>
      <c r="AP819" s="316"/>
      <c r="AQ819" s="314"/>
      <c r="AR819" s="244"/>
      <c r="AS819" s="308"/>
      <c r="AT819" s="137"/>
      <c r="AU819" s="137"/>
      <c r="AV819" s="317"/>
      <c r="AW819" s="311"/>
      <c r="AX819" s="317"/>
      <c r="AY819" s="317"/>
      <c r="AZ819" s="298"/>
      <c r="BA819" s="298"/>
      <c r="BB819" s="298"/>
      <c r="BC819" s="298"/>
      <c r="BD819" s="298"/>
      <c r="BE819" s="298"/>
      <c r="BF819" s="309"/>
      <c r="BG819" s="309"/>
      <c r="BH819" s="265"/>
      <c r="BI819" s="265"/>
      <c r="BJ819" s="265"/>
      <c r="BK819" s="265"/>
      <c r="BL819" s="265"/>
      <c r="BM819" s="265"/>
      <c r="BN819" s="265"/>
      <c r="BO819" s="265"/>
      <c r="BP819" s="265"/>
      <c r="BQ819" s="265"/>
      <c r="BR819" s="243"/>
      <c r="BS819" s="265"/>
      <c r="BT819" s="277"/>
      <c r="BU819" s="277"/>
      <c r="BV819" s="265"/>
      <c r="BW819" s="265"/>
      <c r="BX819" s="137"/>
      <c r="BY819" s="137"/>
      <c r="BZ819" s="265"/>
    </row>
    <row r="820" spans="1:78" ht="12.75">
      <c r="A820" s="298"/>
      <c r="B820" s="261"/>
      <c r="C820" s="305"/>
      <c r="D820" s="306"/>
      <c r="E820" s="263"/>
      <c r="F820" s="298"/>
      <c r="G820" s="261"/>
      <c r="H820" s="298"/>
      <c r="I820" s="298"/>
      <c r="J820" s="298"/>
      <c r="K820" s="298"/>
      <c r="L820" s="263"/>
      <c r="M820" s="247"/>
      <c r="N820" s="247"/>
      <c r="O820" s="247"/>
      <c r="P820" s="247"/>
      <c r="Q820" s="315"/>
      <c r="R820" s="315"/>
      <c r="S820" s="315"/>
      <c r="T820" s="315"/>
      <c r="U820" s="265"/>
      <c r="V820" s="265"/>
      <c r="W820" s="298"/>
      <c r="X820" s="314"/>
      <c r="Y820" s="314"/>
      <c r="Z820" s="314"/>
      <c r="AA820" s="314"/>
      <c r="AB820" s="314"/>
      <c r="AC820" s="314"/>
      <c r="AD820" s="314"/>
      <c r="AE820" s="314"/>
      <c r="AF820" s="298"/>
      <c r="AG820" s="303"/>
      <c r="AH820" s="303"/>
      <c r="AI820" s="265"/>
      <c r="AJ820" s="307"/>
      <c r="AK820" s="298"/>
      <c r="AL820" s="316"/>
      <c r="AM820" s="316"/>
      <c r="AN820" s="137"/>
      <c r="AO820" s="137"/>
      <c r="AP820" s="316"/>
      <c r="AQ820" s="314"/>
      <c r="AR820" s="244"/>
      <c r="AS820" s="308"/>
      <c r="AT820" s="137"/>
      <c r="AU820" s="137"/>
      <c r="AV820" s="317"/>
      <c r="AW820" s="311"/>
      <c r="AX820" s="317"/>
      <c r="AY820" s="317"/>
      <c r="AZ820" s="298"/>
      <c r="BA820" s="298"/>
      <c r="BB820" s="298"/>
      <c r="BC820" s="298"/>
      <c r="BD820" s="298"/>
      <c r="BE820" s="298"/>
      <c r="BF820" s="309"/>
      <c r="BG820" s="309"/>
      <c r="BH820" s="265"/>
      <c r="BI820" s="265"/>
      <c r="BJ820" s="265"/>
      <c r="BK820" s="265"/>
      <c r="BL820" s="265"/>
      <c r="BM820" s="265"/>
      <c r="BN820" s="265"/>
      <c r="BO820" s="265"/>
      <c r="BP820" s="265"/>
      <c r="BQ820" s="265"/>
      <c r="BR820" s="243"/>
      <c r="BS820" s="265"/>
      <c r="BT820" s="277"/>
      <c r="BU820" s="277"/>
      <c r="BV820" s="265"/>
      <c r="BW820" s="265"/>
      <c r="BX820" s="137"/>
      <c r="BY820" s="137"/>
      <c r="BZ820" s="265"/>
    </row>
    <row r="821" spans="1:78" ht="12.75">
      <c r="A821" s="298"/>
      <c r="B821" s="261"/>
      <c r="C821" s="305"/>
      <c r="D821" s="306"/>
      <c r="E821" s="263"/>
      <c r="F821" s="298"/>
      <c r="G821" s="261"/>
      <c r="H821" s="298"/>
      <c r="I821" s="298"/>
      <c r="J821" s="298"/>
      <c r="K821" s="298"/>
      <c r="L821" s="263"/>
      <c r="M821" s="247"/>
      <c r="N821" s="247"/>
      <c r="O821" s="247"/>
      <c r="P821" s="247"/>
      <c r="Q821" s="315"/>
      <c r="R821" s="315"/>
      <c r="S821" s="315"/>
      <c r="T821" s="315"/>
      <c r="U821" s="265"/>
      <c r="V821" s="265"/>
      <c r="W821" s="298"/>
      <c r="X821" s="314"/>
      <c r="Y821" s="314"/>
      <c r="Z821" s="314"/>
      <c r="AA821" s="314"/>
      <c r="AB821" s="314"/>
      <c r="AC821" s="314"/>
      <c r="AD821" s="314"/>
      <c r="AE821" s="314"/>
      <c r="AF821" s="298"/>
      <c r="AG821" s="303"/>
      <c r="AH821" s="303"/>
      <c r="AI821" s="265"/>
      <c r="AJ821" s="307"/>
      <c r="AK821" s="298"/>
      <c r="AL821" s="316"/>
      <c r="AM821" s="316"/>
      <c r="AN821" s="137"/>
      <c r="AO821" s="137"/>
      <c r="AP821" s="316"/>
      <c r="AQ821" s="314"/>
      <c r="AR821" s="244"/>
      <c r="AS821" s="308"/>
      <c r="AT821" s="137"/>
      <c r="AU821" s="137"/>
      <c r="AV821" s="317"/>
      <c r="AW821" s="311"/>
      <c r="AX821" s="317"/>
      <c r="AY821" s="317"/>
      <c r="AZ821" s="298"/>
      <c r="BA821" s="298"/>
      <c r="BB821" s="298"/>
      <c r="BC821" s="298"/>
      <c r="BD821" s="298"/>
      <c r="BE821" s="298"/>
      <c r="BF821" s="309"/>
      <c r="BG821" s="309"/>
      <c r="BH821" s="265"/>
      <c r="BI821" s="265"/>
      <c r="BJ821" s="265"/>
      <c r="BK821" s="265"/>
      <c r="BL821" s="265"/>
      <c r="BM821" s="265"/>
      <c r="BN821" s="265"/>
      <c r="BO821" s="265"/>
      <c r="BP821" s="265"/>
      <c r="BQ821" s="265"/>
      <c r="BR821" s="243"/>
      <c r="BS821" s="265"/>
      <c r="BT821" s="277"/>
      <c r="BU821" s="277"/>
      <c r="BV821" s="265"/>
      <c r="BW821" s="265"/>
      <c r="BX821" s="137"/>
      <c r="BY821" s="137"/>
      <c r="BZ821" s="265"/>
    </row>
    <row r="822" spans="1:78" ht="12.75">
      <c r="A822" s="298"/>
      <c r="B822" s="261"/>
      <c r="C822" s="305"/>
      <c r="D822" s="306"/>
      <c r="E822" s="263"/>
      <c r="F822" s="298"/>
      <c r="G822" s="261"/>
      <c r="H822" s="298"/>
      <c r="I822" s="298"/>
      <c r="J822" s="298"/>
      <c r="K822" s="298"/>
      <c r="L822" s="263"/>
      <c r="M822" s="247"/>
      <c r="N822" s="247"/>
      <c r="O822" s="247"/>
      <c r="P822" s="247"/>
      <c r="Q822" s="315"/>
      <c r="R822" s="315"/>
      <c r="S822" s="315"/>
      <c r="T822" s="315"/>
      <c r="U822" s="265"/>
      <c r="V822" s="265"/>
      <c r="W822" s="298"/>
      <c r="X822" s="314"/>
      <c r="Y822" s="314"/>
      <c r="Z822" s="314"/>
      <c r="AA822" s="314"/>
      <c r="AB822" s="314"/>
      <c r="AC822" s="314"/>
      <c r="AD822" s="314"/>
      <c r="AE822" s="314"/>
      <c r="AF822" s="298"/>
      <c r="AG822" s="303"/>
      <c r="AH822" s="303"/>
      <c r="AI822" s="265"/>
      <c r="AJ822" s="307"/>
      <c r="AK822" s="298"/>
      <c r="AL822" s="316"/>
      <c r="AM822" s="316"/>
      <c r="AN822" s="137"/>
      <c r="AO822" s="137"/>
      <c r="AP822" s="316"/>
      <c r="AQ822" s="314"/>
      <c r="AR822" s="244"/>
      <c r="AS822" s="308"/>
      <c r="AT822" s="137"/>
      <c r="AU822" s="137"/>
      <c r="AV822" s="317"/>
      <c r="AW822" s="311"/>
      <c r="AX822" s="317"/>
      <c r="AY822" s="317"/>
      <c r="AZ822" s="298"/>
      <c r="BA822" s="298"/>
      <c r="BB822" s="298"/>
      <c r="BC822" s="298"/>
      <c r="BD822" s="298"/>
      <c r="BE822" s="298"/>
      <c r="BF822" s="309"/>
      <c r="BG822" s="309"/>
      <c r="BH822" s="265"/>
      <c r="BI822" s="265"/>
      <c r="BJ822" s="265"/>
      <c r="BK822" s="265"/>
      <c r="BL822" s="265"/>
      <c r="BM822" s="265"/>
      <c r="BN822" s="265"/>
      <c r="BO822" s="265"/>
      <c r="BP822" s="265"/>
      <c r="BQ822" s="265"/>
      <c r="BR822" s="243"/>
      <c r="BS822" s="265"/>
      <c r="BT822" s="277"/>
      <c r="BU822" s="277"/>
      <c r="BV822" s="265"/>
      <c r="BW822" s="265"/>
      <c r="BX822" s="137"/>
      <c r="BY822" s="137"/>
      <c r="BZ822" s="265"/>
    </row>
    <row r="823" spans="1:78" ht="12.75">
      <c r="A823" s="298"/>
      <c r="B823" s="261"/>
      <c r="C823" s="305"/>
      <c r="D823" s="306"/>
      <c r="E823" s="263"/>
      <c r="F823" s="298"/>
      <c r="G823" s="261"/>
      <c r="H823" s="298"/>
      <c r="I823" s="298"/>
      <c r="J823" s="298"/>
      <c r="K823" s="298"/>
      <c r="L823" s="263"/>
      <c r="M823" s="247"/>
      <c r="N823" s="247"/>
      <c r="O823" s="247"/>
      <c r="P823" s="247"/>
      <c r="Q823" s="315"/>
      <c r="R823" s="315"/>
      <c r="S823" s="315"/>
      <c r="T823" s="315"/>
      <c r="U823" s="265"/>
      <c r="V823" s="265"/>
      <c r="W823" s="298"/>
      <c r="X823" s="314"/>
      <c r="Y823" s="314"/>
      <c r="Z823" s="314"/>
      <c r="AA823" s="314"/>
      <c r="AB823" s="314"/>
      <c r="AC823" s="314"/>
      <c r="AD823" s="314"/>
      <c r="AE823" s="314"/>
      <c r="AF823" s="298"/>
      <c r="AG823" s="303"/>
      <c r="AH823" s="303"/>
      <c r="AI823" s="265"/>
      <c r="AJ823" s="307"/>
      <c r="AK823" s="298"/>
      <c r="AL823" s="316"/>
      <c r="AM823" s="316"/>
      <c r="AN823" s="137"/>
      <c r="AO823" s="137"/>
      <c r="AP823" s="316"/>
      <c r="AQ823" s="314"/>
      <c r="AR823" s="244"/>
      <c r="AS823" s="308"/>
      <c r="AT823" s="137"/>
      <c r="AU823" s="137"/>
      <c r="AV823" s="317"/>
      <c r="AW823" s="311"/>
      <c r="AX823" s="317"/>
      <c r="AY823" s="317"/>
      <c r="AZ823" s="298"/>
      <c r="BA823" s="298"/>
      <c r="BB823" s="298"/>
      <c r="BC823" s="298"/>
      <c r="BD823" s="298"/>
      <c r="BE823" s="298"/>
      <c r="BF823" s="309"/>
      <c r="BG823" s="309"/>
      <c r="BH823" s="265"/>
      <c r="BI823" s="265"/>
      <c r="BJ823" s="265"/>
      <c r="BK823" s="265"/>
      <c r="BL823" s="265"/>
      <c r="BM823" s="265"/>
      <c r="BN823" s="265"/>
      <c r="BO823" s="265"/>
      <c r="BP823" s="265"/>
      <c r="BQ823" s="265"/>
      <c r="BR823" s="243"/>
      <c r="BS823" s="265"/>
      <c r="BT823" s="277"/>
      <c r="BU823" s="277"/>
      <c r="BV823" s="265"/>
      <c r="BW823" s="265"/>
      <c r="BX823" s="137"/>
      <c r="BY823" s="137"/>
      <c r="BZ823" s="265"/>
    </row>
    <row r="824" spans="1:78" ht="12.75">
      <c r="A824" s="298"/>
      <c r="B824" s="261"/>
      <c r="C824" s="305"/>
      <c r="D824" s="306"/>
      <c r="E824" s="263"/>
      <c r="F824" s="298"/>
      <c r="G824" s="261"/>
      <c r="H824" s="298"/>
      <c r="I824" s="298"/>
      <c r="J824" s="298"/>
      <c r="K824" s="298"/>
      <c r="L824" s="263"/>
      <c r="M824" s="247"/>
      <c r="N824" s="247"/>
      <c r="O824" s="247"/>
      <c r="P824" s="247"/>
      <c r="Q824" s="315"/>
      <c r="R824" s="315"/>
      <c r="S824" s="315"/>
      <c r="T824" s="315"/>
      <c r="U824" s="265"/>
      <c r="V824" s="265"/>
      <c r="W824" s="298"/>
      <c r="X824" s="314"/>
      <c r="Y824" s="314"/>
      <c r="Z824" s="314"/>
      <c r="AA824" s="314"/>
      <c r="AB824" s="314"/>
      <c r="AC824" s="314"/>
      <c r="AD824" s="314"/>
      <c r="AE824" s="314"/>
      <c r="AF824" s="298"/>
      <c r="AG824" s="303"/>
      <c r="AH824" s="303"/>
      <c r="AI824" s="265"/>
      <c r="AJ824" s="307"/>
      <c r="AK824" s="298"/>
      <c r="AL824" s="316"/>
      <c r="AM824" s="316"/>
      <c r="AN824" s="137"/>
      <c r="AO824" s="137"/>
      <c r="AP824" s="316"/>
      <c r="AQ824" s="314"/>
      <c r="AR824" s="244"/>
      <c r="AS824" s="308"/>
      <c r="AT824" s="137"/>
      <c r="AU824" s="137"/>
      <c r="AV824" s="317"/>
      <c r="AW824" s="311"/>
      <c r="AX824" s="317"/>
      <c r="AY824" s="317"/>
      <c r="AZ824" s="298"/>
      <c r="BA824" s="298"/>
      <c r="BB824" s="298"/>
      <c r="BC824" s="298"/>
      <c r="BD824" s="298"/>
      <c r="BE824" s="298"/>
      <c r="BF824" s="309"/>
      <c r="BG824" s="309"/>
      <c r="BH824" s="265"/>
      <c r="BI824" s="265"/>
      <c r="BJ824" s="265"/>
      <c r="BK824" s="265"/>
      <c r="BL824" s="265"/>
      <c r="BM824" s="265"/>
      <c r="BN824" s="265"/>
      <c r="BO824" s="265"/>
      <c r="BP824" s="265"/>
      <c r="BQ824" s="265"/>
      <c r="BR824" s="243"/>
      <c r="BS824" s="265"/>
      <c r="BT824" s="277"/>
      <c r="BU824" s="277"/>
      <c r="BV824" s="265"/>
      <c r="BW824" s="265"/>
      <c r="BX824" s="137"/>
      <c r="BY824" s="137"/>
      <c r="BZ824" s="265"/>
    </row>
    <row r="825" spans="1:78" ht="12.75">
      <c r="A825" s="298"/>
      <c r="B825" s="261"/>
      <c r="C825" s="305"/>
      <c r="D825" s="306"/>
      <c r="E825" s="263"/>
      <c r="F825" s="298"/>
      <c r="G825" s="261"/>
      <c r="H825" s="298"/>
      <c r="I825" s="298"/>
      <c r="J825" s="298"/>
      <c r="K825" s="298"/>
      <c r="L825" s="263"/>
      <c r="M825" s="247"/>
      <c r="N825" s="247"/>
      <c r="O825" s="247"/>
      <c r="P825" s="247"/>
      <c r="Q825" s="315"/>
      <c r="R825" s="315"/>
      <c r="S825" s="315"/>
      <c r="T825" s="315"/>
      <c r="U825" s="265"/>
      <c r="V825" s="265"/>
      <c r="W825" s="298"/>
      <c r="X825" s="314"/>
      <c r="Y825" s="314"/>
      <c r="Z825" s="314"/>
      <c r="AA825" s="314"/>
      <c r="AB825" s="314"/>
      <c r="AC825" s="314"/>
      <c r="AD825" s="314"/>
      <c r="AE825" s="314"/>
      <c r="AF825" s="298"/>
      <c r="AG825" s="303"/>
      <c r="AH825" s="303"/>
      <c r="AI825" s="265"/>
      <c r="AJ825" s="307"/>
      <c r="AK825" s="298"/>
      <c r="AL825" s="316"/>
      <c r="AM825" s="316"/>
      <c r="AN825" s="137"/>
      <c r="AO825" s="137"/>
      <c r="AP825" s="316"/>
      <c r="AQ825" s="314"/>
      <c r="AR825" s="244"/>
      <c r="AS825" s="308"/>
      <c r="AT825" s="137"/>
      <c r="AU825" s="137"/>
      <c r="AV825" s="317"/>
      <c r="AW825" s="311"/>
      <c r="AX825" s="317"/>
      <c r="AY825" s="317"/>
      <c r="AZ825" s="298"/>
      <c r="BA825" s="298"/>
      <c r="BB825" s="298"/>
      <c r="BC825" s="298"/>
      <c r="BD825" s="298"/>
      <c r="BE825" s="298"/>
      <c r="BF825" s="309"/>
      <c r="BG825" s="309"/>
      <c r="BH825" s="265"/>
      <c r="BI825" s="265"/>
      <c r="BJ825" s="265"/>
      <c r="BK825" s="265"/>
      <c r="BL825" s="265"/>
      <c r="BM825" s="265"/>
      <c r="BN825" s="265"/>
      <c r="BO825" s="265"/>
      <c r="BP825" s="265"/>
      <c r="BQ825" s="265"/>
      <c r="BR825" s="243"/>
      <c r="BS825" s="265"/>
      <c r="BT825" s="277"/>
      <c r="BU825" s="277"/>
      <c r="BV825" s="265"/>
      <c r="BW825" s="265"/>
      <c r="BX825" s="137"/>
      <c r="BY825" s="137"/>
      <c r="BZ825" s="265"/>
    </row>
    <row r="826" spans="1:78" ht="12.75">
      <c r="A826" s="298"/>
      <c r="B826" s="261"/>
      <c r="C826" s="305"/>
      <c r="D826" s="306"/>
      <c r="E826" s="263"/>
      <c r="F826" s="298"/>
      <c r="G826" s="261"/>
      <c r="H826" s="298"/>
      <c r="I826" s="298"/>
      <c r="J826" s="298"/>
      <c r="K826" s="298"/>
      <c r="L826" s="263"/>
      <c r="M826" s="247"/>
      <c r="N826" s="247"/>
      <c r="O826" s="247"/>
      <c r="P826" s="247"/>
      <c r="Q826" s="315"/>
      <c r="R826" s="315"/>
      <c r="S826" s="315"/>
      <c r="T826" s="315"/>
      <c r="U826" s="265"/>
      <c r="V826" s="265"/>
      <c r="W826" s="298"/>
      <c r="X826" s="314"/>
      <c r="Y826" s="314"/>
      <c r="Z826" s="314"/>
      <c r="AA826" s="314"/>
      <c r="AB826" s="314"/>
      <c r="AC826" s="314"/>
      <c r="AD826" s="314"/>
      <c r="AE826" s="314"/>
      <c r="AF826" s="298"/>
      <c r="AG826" s="303"/>
      <c r="AH826" s="303"/>
      <c r="AI826" s="265"/>
      <c r="AJ826" s="307"/>
      <c r="AK826" s="298"/>
      <c r="AL826" s="316"/>
      <c r="AM826" s="316"/>
      <c r="AN826" s="137"/>
      <c r="AO826" s="137"/>
      <c r="AP826" s="316"/>
      <c r="AQ826" s="314"/>
      <c r="AR826" s="244"/>
      <c r="AS826" s="308"/>
      <c r="AT826" s="137"/>
      <c r="AU826" s="137"/>
      <c r="AV826" s="317"/>
      <c r="AW826" s="311"/>
      <c r="AX826" s="317"/>
      <c r="AY826" s="317"/>
      <c r="AZ826" s="298"/>
      <c r="BA826" s="298"/>
      <c r="BB826" s="298"/>
      <c r="BC826" s="298"/>
      <c r="BD826" s="298"/>
      <c r="BE826" s="298"/>
      <c r="BF826" s="309"/>
      <c r="BG826" s="309"/>
      <c r="BH826" s="265"/>
      <c r="BI826" s="265"/>
      <c r="BJ826" s="265"/>
      <c r="BK826" s="265"/>
      <c r="BL826" s="265"/>
      <c r="BM826" s="265"/>
      <c r="BN826" s="265"/>
      <c r="BO826" s="265"/>
      <c r="BP826" s="265"/>
      <c r="BQ826" s="265"/>
      <c r="BR826" s="243"/>
      <c r="BS826" s="265"/>
      <c r="BT826" s="277"/>
      <c r="BU826" s="277"/>
      <c r="BV826" s="265"/>
      <c r="BW826" s="265"/>
      <c r="BX826" s="137"/>
      <c r="BY826" s="137"/>
      <c r="BZ826" s="265"/>
    </row>
    <row r="827" spans="1:78" ht="12.75">
      <c r="A827" s="298"/>
      <c r="B827" s="261"/>
      <c r="C827" s="305"/>
      <c r="D827" s="306"/>
      <c r="E827" s="263"/>
      <c r="F827" s="298"/>
      <c r="G827" s="261"/>
      <c r="H827" s="298"/>
      <c r="I827" s="298"/>
      <c r="J827" s="298"/>
      <c r="K827" s="298"/>
      <c r="L827" s="263"/>
      <c r="M827" s="247"/>
      <c r="N827" s="247"/>
      <c r="O827" s="247"/>
      <c r="P827" s="247"/>
      <c r="Q827" s="315"/>
      <c r="R827" s="315"/>
      <c r="S827" s="315"/>
      <c r="T827" s="315"/>
      <c r="U827" s="265"/>
      <c r="V827" s="265"/>
      <c r="W827" s="298"/>
      <c r="X827" s="314"/>
      <c r="Y827" s="314"/>
      <c r="Z827" s="314"/>
      <c r="AA827" s="314"/>
      <c r="AB827" s="314"/>
      <c r="AC827" s="314"/>
      <c r="AD827" s="314"/>
      <c r="AE827" s="314"/>
      <c r="AF827" s="298"/>
      <c r="AG827" s="303"/>
      <c r="AH827" s="303"/>
      <c r="AI827" s="265"/>
      <c r="AJ827" s="307"/>
      <c r="AK827" s="298"/>
      <c r="AL827" s="316"/>
      <c r="AM827" s="316"/>
      <c r="AN827" s="137"/>
      <c r="AO827" s="137"/>
      <c r="AP827" s="316"/>
      <c r="AQ827" s="314"/>
      <c r="AR827" s="244"/>
      <c r="AS827" s="308"/>
      <c r="AT827" s="137"/>
      <c r="AU827" s="137"/>
      <c r="AV827" s="317"/>
      <c r="AW827" s="311"/>
      <c r="AX827" s="317"/>
      <c r="AY827" s="317"/>
      <c r="AZ827" s="298"/>
      <c r="BA827" s="298"/>
      <c r="BB827" s="298"/>
      <c r="BC827" s="298"/>
      <c r="BD827" s="298"/>
      <c r="BE827" s="298"/>
      <c r="BF827" s="309"/>
      <c r="BG827" s="309"/>
      <c r="BH827" s="265"/>
      <c r="BI827" s="265"/>
      <c r="BJ827" s="265"/>
      <c r="BK827" s="265"/>
      <c r="BL827" s="265"/>
      <c r="BM827" s="265"/>
      <c r="BN827" s="265"/>
      <c r="BO827" s="265"/>
      <c r="BP827" s="265"/>
      <c r="BQ827" s="265"/>
      <c r="BR827" s="243"/>
      <c r="BS827" s="265"/>
      <c r="BT827" s="277"/>
      <c r="BU827" s="277"/>
      <c r="BV827" s="265"/>
      <c r="BW827" s="265"/>
      <c r="BX827" s="137"/>
      <c r="BY827" s="137"/>
      <c r="BZ827" s="265"/>
    </row>
    <row r="828" spans="1:78" ht="12.75">
      <c r="A828" s="298"/>
      <c r="B828" s="261"/>
      <c r="C828" s="305"/>
      <c r="D828" s="306"/>
      <c r="E828" s="263"/>
      <c r="F828" s="298"/>
      <c r="G828" s="261"/>
      <c r="H828" s="298"/>
      <c r="I828" s="298"/>
      <c r="J828" s="298"/>
      <c r="K828" s="298"/>
      <c r="L828" s="263"/>
      <c r="M828" s="247"/>
      <c r="N828" s="247"/>
      <c r="O828" s="247"/>
      <c r="P828" s="247"/>
      <c r="Q828" s="315"/>
      <c r="R828" s="315"/>
      <c r="S828" s="315"/>
      <c r="T828" s="315"/>
      <c r="U828" s="265"/>
      <c r="V828" s="265"/>
      <c r="W828" s="298"/>
      <c r="X828" s="314"/>
      <c r="Y828" s="314"/>
      <c r="Z828" s="314"/>
      <c r="AA828" s="314"/>
      <c r="AB828" s="314"/>
      <c r="AC828" s="314"/>
      <c r="AD828" s="314"/>
      <c r="AE828" s="314"/>
      <c r="AF828" s="298"/>
      <c r="AG828" s="303"/>
      <c r="AH828" s="303"/>
      <c r="AI828" s="265"/>
      <c r="AJ828" s="307"/>
      <c r="AK828" s="298"/>
      <c r="AL828" s="316"/>
      <c r="AM828" s="316"/>
      <c r="AN828" s="137"/>
      <c r="AO828" s="137"/>
      <c r="AP828" s="316"/>
      <c r="AQ828" s="314"/>
      <c r="AR828" s="244"/>
      <c r="AS828" s="308"/>
      <c r="AT828" s="137"/>
      <c r="AU828" s="137"/>
      <c r="AV828" s="317"/>
      <c r="AW828" s="311"/>
      <c r="AX828" s="317"/>
      <c r="AY828" s="317"/>
      <c r="AZ828" s="298"/>
      <c r="BA828" s="298"/>
      <c r="BB828" s="298"/>
      <c r="BC828" s="298"/>
      <c r="BD828" s="298"/>
      <c r="BE828" s="298"/>
      <c r="BF828" s="309"/>
      <c r="BG828" s="309"/>
      <c r="BH828" s="265"/>
      <c r="BI828" s="265"/>
      <c r="BJ828" s="265"/>
      <c r="BK828" s="265"/>
      <c r="BL828" s="265"/>
      <c r="BM828" s="265"/>
      <c r="BN828" s="265"/>
      <c r="BO828" s="265"/>
      <c r="BP828" s="265"/>
      <c r="BQ828" s="265"/>
      <c r="BR828" s="243"/>
      <c r="BS828" s="265"/>
      <c r="BT828" s="277"/>
      <c r="BU828" s="277"/>
      <c r="BV828" s="265"/>
      <c r="BW828" s="265"/>
      <c r="BX828" s="137"/>
      <c r="BY828" s="137"/>
      <c r="BZ828" s="265"/>
    </row>
    <row r="829" spans="1:78" ht="12.75">
      <c r="A829" s="298"/>
      <c r="B829" s="261"/>
      <c r="C829" s="305"/>
      <c r="D829" s="306"/>
      <c r="E829" s="263"/>
      <c r="F829" s="298"/>
      <c r="G829" s="261"/>
      <c r="H829" s="298"/>
      <c r="I829" s="298"/>
      <c r="J829" s="298"/>
      <c r="K829" s="298"/>
      <c r="L829" s="263"/>
      <c r="M829" s="247"/>
      <c r="N829" s="247"/>
      <c r="O829" s="247"/>
      <c r="P829" s="247"/>
      <c r="Q829" s="315"/>
      <c r="R829" s="315"/>
      <c r="S829" s="315"/>
      <c r="T829" s="315"/>
      <c r="U829" s="265"/>
      <c r="V829" s="265"/>
      <c r="W829" s="298"/>
      <c r="X829" s="314"/>
      <c r="Y829" s="314"/>
      <c r="Z829" s="314"/>
      <c r="AA829" s="314"/>
      <c r="AB829" s="314"/>
      <c r="AC829" s="314"/>
      <c r="AD829" s="314"/>
      <c r="AE829" s="314"/>
      <c r="AF829" s="298"/>
      <c r="AG829" s="303"/>
      <c r="AH829" s="303"/>
      <c r="AI829" s="265"/>
      <c r="AJ829" s="307"/>
      <c r="AK829" s="298"/>
      <c r="AL829" s="316"/>
      <c r="AM829" s="316"/>
      <c r="AN829" s="137"/>
      <c r="AO829" s="137"/>
      <c r="AP829" s="316"/>
      <c r="AQ829" s="314"/>
      <c r="AR829" s="244"/>
      <c r="AS829" s="308"/>
      <c r="AT829" s="137"/>
      <c r="AU829" s="137"/>
      <c r="AV829" s="317"/>
      <c r="AW829" s="311"/>
      <c r="AX829" s="317"/>
      <c r="AY829" s="317"/>
      <c r="AZ829" s="298"/>
      <c r="BA829" s="298"/>
      <c r="BB829" s="298"/>
      <c r="BC829" s="298"/>
      <c r="BD829" s="298"/>
      <c r="BE829" s="298"/>
      <c r="BF829" s="309"/>
      <c r="BG829" s="309"/>
      <c r="BH829" s="265"/>
      <c r="BI829" s="265"/>
      <c r="BJ829" s="265"/>
      <c r="BK829" s="265"/>
      <c r="BL829" s="265"/>
      <c r="BM829" s="265"/>
      <c r="BN829" s="265"/>
      <c r="BO829" s="265"/>
      <c r="BP829" s="265"/>
      <c r="BQ829" s="265"/>
      <c r="BR829" s="243"/>
      <c r="BS829" s="265"/>
      <c r="BT829" s="277"/>
      <c r="BU829" s="277"/>
      <c r="BV829" s="265"/>
      <c r="BW829" s="265"/>
      <c r="BX829" s="137"/>
      <c r="BY829" s="137"/>
      <c r="BZ829" s="265"/>
    </row>
    <row r="830" spans="1:78" ht="12.75">
      <c r="A830" s="298"/>
      <c r="B830" s="261"/>
      <c r="C830" s="305"/>
      <c r="D830" s="306"/>
      <c r="E830" s="263"/>
      <c r="F830" s="298"/>
      <c r="G830" s="261"/>
      <c r="H830" s="298"/>
      <c r="I830" s="298"/>
      <c r="J830" s="298"/>
      <c r="K830" s="298"/>
      <c r="L830" s="263"/>
      <c r="M830" s="247"/>
      <c r="N830" s="247"/>
      <c r="O830" s="247"/>
      <c r="P830" s="247"/>
      <c r="Q830" s="315"/>
      <c r="R830" s="315"/>
      <c r="S830" s="315"/>
      <c r="T830" s="315"/>
      <c r="U830" s="265"/>
      <c r="V830" s="265"/>
      <c r="W830" s="298"/>
      <c r="X830" s="314"/>
      <c r="Y830" s="314"/>
      <c r="Z830" s="314"/>
      <c r="AA830" s="314"/>
      <c r="AB830" s="314"/>
      <c r="AC830" s="314"/>
      <c r="AD830" s="314"/>
      <c r="AE830" s="314"/>
      <c r="AF830" s="298"/>
      <c r="AG830" s="303"/>
      <c r="AH830" s="303"/>
      <c r="AI830" s="265"/>
      <c r="AJ830" s="307"/>
      <c r="AK830" s="298"/>
      <c r="AL830" s="316"/>
      <c r="AM830" s="316"/>
      <c r="AN830" s="137"/>
      <c r="AO830" s="137"/>
      <c r="AP830" s="316"/>
      <c r="AQ830" s="314"/>
      <c r="AR830" s="244"/>
      <c r="AS830" s="308"/>
      <c r="AT830" s="137"/>
      <c r="AU830" s="137"/>
      <c r="AV830" s="317"/>
      <c r="AW830" s="311"/>
      <c r="AX830" s="317"/>
      <c r="AY830" s="317"/>
      <c r="AZ830" s="298"/>
      <c r="BA830" s="298"/>
      <c r="BB830" s="298"/>
      <c r="BC830" s="298"/>
      <c r="BD830" s="298"/>
      <c r="BE830" s="298"/>
      <c r="BF830" s="309"/>
      <c r="BG830" s="309"/>
      <c r="BH830" s="265"/>
      <c r="BI830" s="265"/>
      <c r="BJ830" s="265"/>
      <c r="BK830" s="265"/>
      <c r="BL830" s="265"/>
      <c r="BM830" s="265"/>
      <c r="BN830" s="265"/>
      <c r="BO830" s="265"/>
      <c r="BP830" s="265"/>
      <c r="BQ830" s="265"/>
      <c r="BR830" s="243"/>
      <c r="BS830" s="265"/>
      <c r="BT830" s="277"/>
      <c r="BU830" s="277"/>
      <c r="BV830" s="265"/>
      <c r="BW830" s="265"/>
      <c r="BX830" s="137"/>
      <c r="BY830" s="137"/>
      <c r="BZ830" s="265"/>
    </row>
    <row r="831" spans="1:78" ht="12.75">
      <c r="A831" s="298"/>
      <c r="B831" s="261"/>
      <c r="C831" s="305"/>
      <c r="D831" s="306"/>
      <c r="E831" s="263"/>
      <c r="F831" s="298"/>
      <c r="G831" s="261"/>
      <c r="H831" s="298"/>
      <c r="I831" s="298"/>
      <c r="J831" s="298"/>
      <c r="K831" s="298"/>
      <c r="L831" s="263"/>
      <c r="M831" s="247"/>
      <c r="N831" s="247"/>
      <c r="O831" s="247"/>
      <c r="P831" s="247"/>
      <c r="Q831" s="315"/>
      <c r="R831" s="315"/>
      <c r="S831" s="315"/>
      <c r="T831" s="315"/>
      <c r="U831" s="265"/>
      <c r="V831" s="265"/>
      <c r="W831" s="298"/>
      <c r="X831" s="314"/>
      <c r="Y831" s="314"/>
      <c r="Z831" s="314"/>
      <c r="AA831" s="314"/>
      <c r="AB831" s="314"/>
      <c r="AC831" s="314"/>
      <c r="AD831" s="314"/>
      <c r="AE831" s="314"/>
      <c r="AF831" s="298"/>
      <c r="AG831" s="303"/>
      <c r="AH831" s="303"/>
      <c r="AI831" s="265"/>
      <c r="AJ831" s="307"/>
      <c r="AK831" s="298"/>
      <c r="AL831" s="316"/>
      <c r="AM831" s="316"/>
      <c r="AN831" s="137"/>
      <c r="AO831" s="137"/>
      <c r="AP831" s="316"/>
      <c r="AQ831" s="314"/>
      <c r="AR831" s="244"/>
      <c r="AS831" s="308"/>
      <c r="AT831" s="137"/>
      <c r="AU831" s="137"/>
      <c r="AV831" s="317"/>
      <c r="AW831" s="311"/>
      <c r="AX831" s="317"/>
      <c r="AY831" s="317"/>
      <c r="AZ831" s="298"/>
      <c r="BA831" s="298"/>
      <c r="BB831" s="298"/>
      <c r="BC831" s="298"/>
      <c r="BD831" s="298"/>
      <c r="BE831" s="298"/>
      <c r="BF831" s="309"/>
      <c r="BG831" s="309"/>
      <c r="BH831" s="265"/>
      <c r="BI831" s="265"/>
      <c r="BJ831" s="265"/>
      <c r="BK831" s="265"/>
      <c r="BL831" s="265"/>
      <c r="BM831" s="265"/>
      <c r="BN831" s="265"/>
      <c r="BO831" s="265"/>
      <c r="BP831" s="265"/>
      <c r="BQ831" s="265"/>
      <c r="BR831" s="243"/>
      <c r="BS831" s="265"/>
      <c r="BT831" s="277"/>
      <c r="BU831" s="277"/>
      <c r="BV831" s="265"/>
      <c r="BW831" s="265"/>
      <c r="BX831" s="137"/>
      <c r="BY831" s="137"/>
      <c r="BZ831" s="265"/>
    </row>
    <row r="832" spans="1:78" ht="12.75">
      <c r="A832" s="298"/>
      <c r="B832" s="261"/>
      <c r="C832" s="305"/>
      <c r="D832" s="306"/>
      <c r="E832" s="263"/>
      <c r="F832" s="298"/>
      <c r="G832" s="261"/>
      <c r="H832" s="298"/>
      <c r="I832" s="298"/>
      <c r="J832" s="298"/>
      <c r="K832" s="298"/>
      <c r="L832" s="263"/>
      <c r="M832" s="247"/>
      <c r="N832" s="247"/>
      <c r="O832" s="247"/>
      <c r="P832" s="247"/>
      <c r="Q832" s="315"/>
      <c r="R832" s="315"/>
      <c r="S832" s="315"/>
      <c r="T832" s="315"/>
      <c r="U832" s="265"/>
      <c r="V832" s="265"/>
      <c r="W832" s="298"/>
      <c r="X832" s="314"/>
      <c r="Y832" s="314"/>
      <c r="Z832" s="314"/>
      <c r="AA832" s="314"/>
      <c r="AB832" s="314"/>
      <c r="AC832" s="314"/>
      <c r="AD832" s="314"/>
      <c r="AE832" s="314"/>
      <c r="AF832" s="298"/>
      <c r="AG832" s="303"/>
      <c r="AH832" s="303"/>
      <c r="AI832" s="265"/>
      <c r="AJ832" s="307"/>
      <c r="AK832" s="298"/>
      <c r="AL832" s="316"/>
      <c r="AM832" s="316"/>
      <c r="AN832" s="137"/>
      <c r="AO832" s="137"/>
      <c r="AP832" s="316"/>
      <c r="AQ832" s="314"/>
      <c r="AR832" s="244"/>
      <c r="AS832" s="308"/>
      <c r="AT832" s="137"/>
      <c r="AU832" s="137"/>
      <c r="AV832" s="317"/>
      <c r="AW832" s="311"/>
      <c r="AX832" s="317"/>
      <c r="AY832" s="317"/>
      <c r="AZ832" s="298"/>
      <c r="BA832" s="298"/>
      <c r="BB832" s="298"/>
      <c r="BC832" s="298"/>
      <c r="BD832" s="298"/>
      <c r="BE832" s="298"/>
      <c r="BF832" s="309"/>
      <c r="BG832" s="309"/>
      <c r="BH832" s="265"/>
      <c r="BI832" s="265"/>
      <c r="BJ832" s="265"/>
      <c r="BK832" s="265"/>
      <c r="BL832" s="265"/>
      <c r="BM832" s="265"/>
      <c r="BN832" s="265"/>
      <c r="BO832" s="265"/>
      <c r="BP832" s="265"/>
      <c r="BQ832" s="265"/>
      <c r="BR832" s="243"/>
      <c r="BS832" s="265"/>
      <c r="BT832" s="277"/>
      <c r="BU832" s="277"/>
      <c r="BV832" s="265"/>
      <c r="BW832" s="265"/>
      <c r="BX832" s="137"/>
      <c r="BY832" s="137"/>
      <c r="BZ832" s="265"/>
    </row>
    <row r="833" spans="1:78" ht="12.75">
      <c r="A833" s="298"/>
      <c r="B833" s="261"/>
      <c r="C833" s="305"/>
      <c r="D833" s="306"/>
      <c r="E833" s="263"/>
      <c r="F833" s="298"/>
      <c r="G833" s="261"/>
      <c r="H833" s="298"/>
      <c r="I833" s="298"/>
      <c r="J833" s="298"/>
      <c r="K833" s="298"/>
      <c r="L833" s="263"/>
      <c r="M833" s="247"/>
      <c r="N833" s="247"/>
      <c r="O833" s="247"/>
      <c r="P833" s="247"/>
      <c r="Q833" s="315"/>
      <c r="R833" s="315"/>
      <c r="S833" s="315"/>
      <c r="T833" s="315"/>
      <c r="U833" s="265"/>
      <c r="V833" s="265"/>
      <c r="W833" s="298"/>
      <c r="X833" s="314"/>
      <c r="Y833" s="314"/>
      <c r="Z833" s="314"/>
      <c r="AA833" s="314"/>
      <c r="AB833" s="314"/>
      <c r="AC833" s="314"/>
      <c r="AD833" s="314"/>
      <c r="AE833" s="314"/>
      <c r="AF833" s="298"/>
      <c r="AG833" s="303"/>
      <c r="AH833" s="303"/>
      <c r="AI833" s="265"/>
      <c r="AJ833" s="307"/>
      <c r="AK833" s="298"/>
      <c r="AL833" s="316"/>
      <c r="AM833" s="316"/>
      <c r="AN833" s="137"/>
      <c r="AO833" s="137"/>
      <c r="AP833" s="316"/>
      <c r="AQ833" s="314"/>
      <c r="AR833" s="244"/>
      <c r="AS833" s="308"/>
      <c r="AT833" s="137"/>
      <c r="AU833" s="137"/>
      <c r="AV833" s="317"/>
      <c r="AW833" s="311"/>
      <c r="AX833" s="317"/>
      <c r="AY833" s="317"/>
      <c r="AZ833" s="298"/>
      <c r="BA833" s="298"/>
      <c r="BB833" s="298"/>
      <c r="BC833" s="298"/>
      <c r="BD833" s="298"/>
      <c r="BE833" s="298"/>
      <c r="BF833" s="309"/>
      <c r="BG833" s="309"/>
      <c r="BH833" s="265"/>
      <c r="BI833" s="265"/>
      <c r="BJ833" s="265"/>
      <c r="BK833" s="265"/>
      <c r="BL833" s="265"/>
      <c r="BM833" s="265"/>
      <c r="BN833" s="265"/>
      <c r="BO833" s="265"/>
      <c r="BP833" s="265"/>
      <c r="BQ833" s="265"/>
      <c r="BR833" s="243"/>
      <c r="BS833" s="265"/>
      <c r="BT833" s="277"/>
      <c r="BU833" s="277"/>
      <c r="BV833" s="265"/>
      <c r="BW833" s="265"/>
      <c r="BX833" s="137"/>
      <c r="BY833" s="137"/>
      <c r="BZ833" s="265"/>
    </row>
    <row r="834" spans="1:78" ht="12.75">
      <c r="A834" s="298"/>
      <c r="B834" s="261"/>
      <c r="C834" s="305"/>
      <c r="D834" s="306"/>
      <c r="E834" s="263"/>
      <c r="F834" s="298"/>
      <c r="G834" s="261"/>
      <c r="H834" s="298"/>
      <c r="I834" s="298"/>
      <c r="J834" s="298"/>
      <c r="K834" s="298"/>
      <c r="L834" s="263"/>
      <c r="M834" s="247"/>
      <c r="N834" s="247"/>
      <c r="O834" s="247"/>
      <c r="P834" s="247"/>
      <c r="Q834" s="315"/>
      <c r="R834" s="315"/>
      <c r="S834" s="315"/>
      <c r="T834" s="315"/>
      <c r="U834" s="265"/>
      <c r="V834" s="265"/>
      <c r="W834" s="298"/>
      <c r="X834" s="314"/>
      <c r="Y834" s="314"/>
      <c r="Z834" s="314"/>
      <c r="AA834" s="314"/>
      <c r="AB834" s="314"/>
      <c r="AC834" s="314"/>
      <c r="AD834" s="314"/>
      <c r="AE834" s="314"/>
      <c r="AF834" s="298"/>
      <c r="AG834" s="303"/>
      <c r="AH834" s="303"/>
      <c r="AI834" s="265"/>
      <c r="AJ834" s="307"/>
      <c r="AK834" s="298"/>
      <c r="AL834" s="316"/>
      <c r="AM834" s="316"/>
      <c r="AN834" s="137"/>
      <c r="AO834" s="137"/>
      <c r="AP834" s="316"/>
      <c r="AQ834" s="314"/>
      <c r="AR834" s="244"/>
      <c r="AS834" s="308"/>
      <c r="AT834" s="137"/>
      <c r="AU834" s="137"/>
      <c r="AV834" s="317"/>
      <c r="AW834" s="311"/>
      <c r="AX834" s="317"/>
      <c r="AY834" s="317"/>
      <c r="AZ834" s="298"/>
      <c r="BA834" s="298"/>
      <c r="BB834" s="298"/>
      <c r="BC834" s="298"/>
      <c r="BD834" s="298"/>
      <c r="BE834" s="298"/>
      <c r="BF834" s="309"/>
      <c r="BG834" s="309"/>
      <c r="BH834" s="265"/>
      <c r="BI834" s="265"/>
      <c r="BJ834" s="265"/>
      <c r="BK834" s="265"/>
      <c r="BL834" s="265"/>
      <c r="BM834" s="265"/>
      <c r="BN834" s="265"/>
      <c r="BO834" s="265"/>
      <c r="BP834" s="265"/>
      <c r="BQ834" s="265"/>
      <c r="BR834" s="243"/>
      <c r="BS834" s="265"/>
      <c r="BT834" s="277"/>
      <c r="BU834" s="277"/>
      <c r="BV834" s="265"/>
      <c r="BW834" s="265"/>
      <c r="BX834" s="137"/>
      <c r="BY834" s="137"/>
      <c r="BZ834" s="265"/>
    </row>
    <row r="835" spans="1:78" ht="12.75">
      <c r="A835" s="298"/>
      <c r="B835" s="261"/>
      <c r="C835" s="305"/>
      <c r="D835" s="306"/>
      <c r="E835" s="263"/>
      <c r="F835" s="298"/>
      <c r="G835" s="261"/>
      <c r="H835" s="298"/>
      <c r="I835" s="298"/>
      <c r="J835" s="298"/>
      <c r="K835" s="298"/>
      <c r="L835" s="263"/>
      <c r="M835" s="247"/>
      <c r="N835" s="247"/>
      <c r="O835" s="247"/>
      <c r="P835" s="247"/>
      <c r="Q835" s="315"/>
      <c r="R835" s="315"/>
      <c r="S835" s="315"/>
      <c r="T835" s="315"/>
      <c r="U835" s="265"/>
      <c r="V835" s="265"/>
      <c r="W835" s="298"/>
      <c r="X835" s="314"/>
      <c r="Y835" s="314"/>
      <c r="Z835" s="314"/>
      <c r="AA835" s="314"/>
      <c r="AB835" s="314"/>
      <c r="AC835" s="314"/>
      <c r="AD835" s="314"/>
      <c r="AE835" s="314"/>
      <c r="AF835" s="298"/>
      <c r="AG835" s="303"/>
      <c r="AH835" s="303"/>
      <c r="AI835" s="265"/>
      <c r="AJ835" s="307"/>
      <c r="AK835" s="298"/>
      <c r="AL835" s="316"/>
      <c r="AM835" s="316"/>
      <c r="AN835" s="137"/>
      <c r="AO835" s="137"/>
      <c r="AP835" s="316"/>
      <c r="AQ835" s="314"/>
      <c r="AR835" s="244"/>
      <c r="AS835" s="308"/>
      <c r="AT835" s="137"/>
      <c r="AU835" s="137"/>
      <c r="AV835" s="317"/>
      <c r="AW835" s="311"/>
      <c r="AX835" s="317"/>
      <c r="AY835" s="317"/>
      <c r="AZ835" s="298"/>
      <c r="BA835" s="298"/>
      <c r="BB835" s="298"/>
      <c r="BC835" s="298"/>
      <c r="BD835" s="298"/>
      <c r="BE835" s="298"/>
      <c r="BF835" s="309"/>
      <c r="BG835" s="309"/>
      <c r="BH835" s="265"/>
      <c r="BI835" s="265"/>
      <c r="BJ835" s="265"/>
      <c r="BK835" s="265"/>
      <c r="BL835" s="265"/>
      <c r="BM835" s="265"/>
      <c r="BN835" s="265"/>
      <c r="BO835" s="265"/>
      <c r="BP835" s="265"/>
      <c r="BQ835" s="265"/>
      <c r="BR835" s="243"/>
      <c r="BS835" s="265"/>
      <c r="BT835" s="277"/>
      <c r="BU835" s="277"/>
      <c r="BV835" s="265"/>
      <c r="BW835" s="265"/>
      <c r="BX835" s="137"/>
      <c r="BY835" s="137"/>
      <c r="BZ835" s="265"/>
    </row>
    <row r="836" spans="1:78" ht="12.75">
      <c r="A836" s="298"/>
      <c r="B836" s="261"/>
      <c r="C836" s="305"/>
      <c r="D836" s="306"/>
      <c r="E836" s="263"/>
      <c r="F836" s="298"/>
      <c r="G836" s="261"/>
      <c r="H836" s="298"/>
      <c r="I836" s="298"/>
      <c r="J836" s="298"/>
      <c r="K836" s="298"/>
      <c r="L836" s="263"/>
      <c r="M836" s="247"/>
      <c r="N836" s="247"/>
      <c r="O836" s="247"/>
      <c r="P836" s="247"/>
      <c r="Q836" s="315"/>
      <c r="R836" s="315"/>
      <c r="S836" s="315"/>
      <c r="T836" s="315"/>
      <c r="U836" s="265"/>
      <c r="V836" s="265"/>
      <c r="W836" s="298"/>
      <c r="X836" s="314"/>
      <c r="Y836" s="314"/>
      <c r="Z836" s="314"/>
      <c r="AA836" s="314"/>
      <c r="AB836" s="314"/>
      <c r="AC836" s="314"/>
      <c r="AD836" s="314"/>
      <c r="AE836" s="314"/>
      <c r="AF836" s="298"/>
      <c r="AG836" s="303"/>
      <c r="AH836" s="303"/>
      <c r="AI836" s="265"/>
      <c r="AJ836" s="307"/>
      <c r="AK836" s="298"/>
      <c r="AL836" s="316"/>
      <c r="AM836" s="316"/>
      <c r="AN836" s="137"/>
      <c r="AO836" s="137"/>
      <c r="AP836" s="316"/>
      <c r="AQ836" s="314"/>
      <c r="AR836" s="244"/>
      <c r="AS836" s="308"/>
      <c r="AT836" s="137"/>
      <c r="AU836" s="137"/>
      <c r="AV836" s="317"/>
      <c r="AW836" s="311"/>
      <c r="AX836" s="317"/>
      <c r="AY836" s="317"/>
      <c r="AZ836" s="298"/>
      <c r="BA836" s="298"/>
      <c r="BB836" s="298"/>
      <c r="BC836" s="298"/>
      <c r="BD836" s="298"/>
      <c r="BE836" s="298"/>
      <c r="BF836" s="309"/>
      <c r="BG836" s="309"/>
      <c r="BH836" s="265"/>
      <c r="BI836" s="265"/>
      <c r="BJ836" s="265"/>
      <c r="BK836" s="265"/>
      <c r="BL836" s="265"/>
      <c r="BM836" s="265"/>
      <c r="BN836" s="265"/>
      <c r="BO836" s="265"/>
      <c r="BP836" s="265"/>
      <c r="BQ836" s="265"/>
      <c r="BR836" s="243"/>
      <c r="BS836" s="265"/>
      <c r="BT836" s="277"/>
      <c r="BU836" s="277"/>
      <c r="BV836" s="265"/>
      <c r="BW836" s="265"/>
      <c r="BX836" s="137"/>
      <c r="BY836" s="137"/>
      <c r="BZ836" s="265"/>
    </row>
    <row r="837" spans="1:78" ht="12.75">
      <c r="A837" s="298"/>
      <c r="B837" s="261"/>
      <c r="C837" s="305"/>
      <c r="D837" s="306"/>
      <c r="E837" s="263"/>
      <c r="F837" s="298"/>
      <c r="G837" s="261"/>
      <c r="H837" s="298"/>
      <c r="I837" s="298"/>
      <c r="J837" s="298"/>
      <c r="K837" s="298"/>
      <c r="L837" s="263"/>
      <c r="M837" s="247"/>
      <c r="N837" s="247"/>
      <c r="O837" s="247"/>
      <c r="P837" s="247"/>
      <c r="Q837" s="315"/>
      <c r="R837" s="315"/>
      <c r="S837" s="315"/>
      <c r="T837" s="315"/>
      <c r="U837" s="265"/>
      <c r="V837" s="265"/>
      <c r="W837" s="298"/>
      <c r="X837" s="314"/>
      <c r="Y837" s="314"/>
      <c r="Z837" s="314"/>
      <c r="AA837" s="314"/>
      <c r="AB837" s="314"/>
      <c r="AC837" s="314"/>
      <c r="AD837" s="314"/>
      <c r="AE837" s="314"/>
      <c r="AF837" s="298"/>
      <c r="AG837" s="303"/>
      <c r="AH837" s="303"/>
      <c r="AI837" s="265"/>
      <c r="AJ837" s="307"/>
      <c r="AK837" s="298"/>
      <c r="AL837" s="316"/>
      <c r="AM837" s="316"/>
      <c r="AN837" s="137"/>
      <c r="AO837" s="137"/>
      <c r="AP837" s="316"/>
      <c r="AQ837" s="314"/>
      <c r="AR837" s="244"/>
      <c r="AS837" s="308"/>
      <c r="AT837" s="137"/>
      <c r="AU837" s="137"/>
      <c r="AV837" s="317"/>
      <c r="AW837" s="311"/>
      <c r="AX837" s="317"/>
      <c r="AY837" s="317"/>
      <c r="AZ837" s="298"/>
      <c r="BA837" s="298"/>
      <c r="BB837" s="298"/>
      <c r="BC837" s="298"/>
      <c r="BD837" s="298"/>
      <c r="BE837" s="298"/>
      <c r="BF837" s="309"/>
      <c r="BG837" s="309"/>
      <c r="BH837" s="265"/>
      <c r="BI837" s="265"/>
      <c r="BJ837" s="265"/>
      <c r="BK837" s="265"/>
      <c r="BL837" s="265"/>
      <c r="BM837" s="265"/>
      <c r="BN837" s="265"/>
      <c r="BO837" s="265"/>
      <c r="BP837" s="265"/>
      <c r="BQ837" s="265"/>
      <c r="BR837" s="243"/>
      <c r="BS837" s="265"/>
      <c r="BT837" s="277"/>
      <c r="BU837" s="277"/>
      <c r="BV837" s="265"/>
      <c r="BW837" s="265"/>
      <c r="BX837" s="137"/>
      <c r="BY837" s="137"/>
      <c r="BZ837" s="265"/>
    </row>
    <row r="838" spans="1:78" ht="12.75">
      <c r="A838" s="298"/>
      <c r="B838" s="261"/>
      <c r="C838" s="305"/>
      <c r="D838" s="306"/>
      <c r="E838" s="263"/>
      <c r="F838" s="298"/>
      <c r="G838" s="261"/>
      <c r="H838" s="298"/>
      <c r="I838" s="298"/>
      <c r="J838" s="298"/>
      <c r="K838" s="298"/>
      <c r="L838" s="263"/>
      <c r="M838" s="247"/>
      <c r="N838" s="247"/>
      <c r="O838" s="247"/>
      <c r="P838" s="247"/>
      <c r="Q838" s="315"/>
      <c r="R838" s="315"/>
      <c r="S838" s="315"/>
      <c r="T838" s="315"/>
      <c r="U838" s="265"/>
      <c r="V838" s="265"/>
      <c r="W838" s="298"/>
      <c r="X838" s="314"/>
      <c r="Y838" s="314"/>
      <c r="Z838" s="314"/>
      <c r="AA838" s="314"/>
      <c r="AB838" s="314"/>
      <c r="AC838" s="314"/>
      <c r="AD838" s="314"/>
      <c r="AE838" s="314"/>
      <c r="AF838" s="298"/>
      <c r="AG838" s="303"/>
      <c r="AH838" s="303"/>
      <c r="AI838" s="265"/>
      <c r="AJ838" s="307"/>
      <c r="AK838" s="298"/>
      <c r="AL838" s="316"/>
      <c r="AM838" s="316"/>
      <c r="AN838" s="137"/>
      <c r="AO838" s="137"/>
      <c r="AP838" s="316"/>
      <c r="AQ838" s="314"/>
      <c r="AR838" s="244"/>
      <c r="AS838" s="308"/>
      <c r="AT838" s="137"/>
      <c r="AU838" s="137"/>
      <c r="AV838" s="317"/>
      <c r="AW838" s="311"/>
      <c r="AX838" s="317"/>
      <c r="AY838" s="317"/>
      <c r="AZ838" s="298"/>
      <c r="BA838" s="298"/>
      <c r="BB838" s="298"/>
      <c r="BC838" s="298"/>
      <c r="BD838" s="298"/>
      <c r="BE838" s="298"/>
      <c r="BF838" s="309"/>
      <c r="BG838" s="309"/>
      <c r="BH838" s="265"/>
      <c r="BI838" s="265"/>
      <c r="BJ838" s="265"/>
      <c r="BK838" s="265"/>
      <c r="BL838" s="265"/>
      <c r="BM838" s="265"/>
      <c r="BN838" s="265"/>
      <c r="BO838" s="265"/>
      <c r="BP838" s="265"/>
      <c r="BQ838" s="265"/>
      <c r="BR838" s="243"/>
      <c r="BS838" s="265"/>
      <c r="BT838" s="277"/>
      <c r="BU838" s="277"/>
      <c r="BV838" s="265"/>
      <c r="BW838" s="265"/>
      <c r="BX838" s="137"/>
      <c r="BY838" s="137"/>
      <c r="BZ838" s="265"/>
    </row>
    <row r="839" spans="1:78" ht="12.75">
      <c r="A839" s="298"/>
      <c r="B839" s="261"/>
      <c r="C839" s="305"/>
      <c r="D839" s="306"/>
      <c r="E839" s="263"/>
      <c r="F839" s="298"/>
      <c r="G839" s="261"/>
      <c r="H839" s="298"/>
      <c r="I839" s="298"/>
      <c r="J839" s="298"/>
      <c r="K839" s="298"/>
      <c r="L839" s="263"/>
      <c r="M839" s="247"/>
      <c r="N839" s="247"/>
      <c r="O839" s="247"/>
      <c r="P839" s="247"/>
      <c r="Q839" s="315"/>
      <c r="R839" s="315"/>
      <c r="S839" s="315"/>
      <c r="T839" s="315"/>
      <c r="U839" s="265"/>
      <c r="V839" s="265"/>
      <c r="W839" s="298"/>
      <c r="X839" s="314"/>
      <c r="Y839" s="314"/>
      <c r="Z839" s="314"/>
      <c r="AA839" s="314"/>
      <c r="AB839" s="314"/>
      <c r="AC839" s="314"/>
      <c r="AD839" s="314"/>
      <c r="AE839" s="314"/>
      <c r="AF839" s="298"/>
      <c r="AG839" s="303"/>
      <c r="AH839" s="303"/>
      <c r="AI839" s="265"/>
      <c r="AJ839" s="307"/>
      <c r="AK839" s="298"/>
      <c r="AL839" s="316"/>
      <c r="AM839" s="316"/>
      <c r="AN839" s="137"/>
      <c r="AO839" s="137"/>
      <c r="AP839" s="316"/>
      <c r="AQ839" s="314"/>
      <c r="AR839" s="244"/>
      <c r="AS839" s="308"/>
      <c r="AT839" s="137"/>
      <c r="AU839" s="137"/>
      <c r="AV839" s="317"/>
      <c r="AW839" s="311"/>
      <c r="AX839" s="317"/>
      <c r="AY839" s="317"/>
      <c r="AZ839" s="298"/>
      <c r="BA839" s="298"/>
      <c r="BB839" s="298"/>
      <c r="BC839" s="298"/>
      <c r="BD839" s="298"/>
      <c r="BE839" s="298"/>
      <c r="BF839" s="309"/>
      <c r="BG839" s="309"/>
      <c r="BH839" s="265"/>
      <c r="BI839" s="265"/>
      <c r="BJ839" s="265"/>
      <c r="BK839" s="265"/>
      <c r="BL839" s="265"/>
      <c r="BM839" s="265"/>
      <c r="BN839" s="265"/>
      <c r="BO839" s="265"/>
      <c r="BP839" s="265"/>
      <c r="BQ839" s="265"/>
      <c r="BR839" s="243"/>
      <c r="BS839" s="265"/>
      <c r="BT839" s="277"/>
      <c r="BU839" s="277"/>
      <c r="BV839" s="265"/>
      <c r="BW839" s="265"/>
      <c r="BX839" s="137"/>
      <c r="BY839" s="137"/>
      <c r="BZ839" s="265"/>
    </row>
    <row r="840" spans="1:78" ht="12.75">
      <c r="A840" s="298"/>
      <c r="B840" s="261"/>
      <c r="C840" s="305"/>
      <c r="D840" s="306"/>
      <c r="E840" s="263"/>
      <c r="F840" s="298"/>
      <c r="G840" s="261"/>
      <c r="H840" s="298"/>
      <c r="I840" s="298"/>
      <c r="J840" s="298"/>
      <c r="K840" s="298"/>
      <c r="L840" s="263"/>
      <c r="M840" s="247"/>
      <c r="N840" s="247"/>
      <c r="O840" s="247"/>
      <c r="P840" s="247"/>
      <c r="Q840" s="315"/>
      <c r="R840" s="315"/>
      <c r="S840" s="315"/>
      <c r="T840" s="315"/>
      <c r="U840" s="265"/>
      <c r="V840" s="265"/>
      <c r="W840" s="298"/>
      <c r="X840" s="314"/>
      <c r="Y840" s="314"/>
      <c r="Z840" s="314"/>
      <c r="AA840" s="314"/>
      <c r="AB840" s="314"/>
      <c r="AC840" s="314"/>
      <c r="AD840" s="314"/>
      <c r="AE840" s="314"/>
      <c r="AF840" s="298"/>
      <c r="AG840" s="303"/>
      <c r="AH840" s="303"/>
      <c r="AI840" s="265"/>
      <c r="AJ840" s="307"/>
      <c r="AK840" s="298"/>
      <c r="AL840" s="316"/>
      <c r="AM840" s="316"/>
      <c r="AN840" s="137"/>
      <c r="AO840" s="137"/>
      <c r="AP840" s="316"/>
      <c r="AQ840" s="314"/>
      <c r="AR840" s="244"/>
      <c r="AS840" s="308"/>
      <c r="AT840" s="137"/>
      <c r="AU840" s="137"/>
      <c r="AV840" s="317"/>
      <c r="AW840" s="311"/>
      <c r="AX840" s="317"/>
      <c r="AY840" s="317"/>
      <c r="AZ840" s="298"/>
      <c r="BA840" s="298"/>
      <c r="BB840" s="298"/>
      <c r="BC840" s="298"/>
      <c r="BD840" s="298"/>
      <c r="BE840" s="298"/>
      <c r="BF840" s="309"/>
      <c r="BG840" s="309"/>
      <c r="BH840" s="265"/>
      <c r="BI840" s="265"/>
      <c r="BJ840" s="265"/>
      <c r="BK840" s="265"/>
      <c r="BL840" s="265"/>
      <c r="BM840" s="265"/>
      <c r="BN840" s="265"/>
      <c r="BO840" s="265"/>
      <c r="BP840" s="265"/>
      <c r="BQ840" s="265"/>
      <c r="BR840" s="243"/>
      <c r="BS840" s="265"/>
      <c r="BT840" s="277"/>
      <c r="BU840" s="277"/>
      <c r="BV840" s="265"/>
      <c r="BW840" s="265"/>
      <c r="BX840" s="137"/>
      <c r="BY840" s="137"/>
      <c r="BZ840" s="265"/>
    </row>
    <row r="841" spans="1:78" ht="12.75">
      <c r="A841" s="298"/>
      <c r="B841" s="261"/>
      <c r="C841" s="305"/>
      <c r="D841" s="306"/>
      <c r="E841" s="263"/>
      <c r="F841" s="298"/>
      <c r="G841" s="261"/>
      <c r="H841" s="298"/>
      <c r="I841" s="298"/>
      <c r="J841" s="298"/>
      <c r="K841" s="298"/>
      <c r="L841" s="263"/>
      <c r="M841" s="247"/>
      <c r="N841" s="247"/>
      <c r="O841" s="247"/>
      <c r="P841" s="247"/>
      <c r="Q841" s="315"/>
      <c r="R841" s="315"/>
      <c r="S841" s="315"/>
      <c r="T841" s="315"/>
      <c r="U841" s="265"/>
      <c r="V841" s="265"/>
      <c r="W841" s="298"/>
      <c r="X841" s="314"/>
      <c r="Y841" s="314"/>
      <c r="Z841" s="314"/>
      <c r="AA841" s="314"/>
      <c r="AB841" s="314"/>
      <c r="AC841" s="314"/>
      <c r="AD841" s="314"/>
      <c r="AE841" s="314"/>
      <c r="AF841" s="298"/>
      <c r="AG841" s="303"/>
      <c r="AH841" s="303"/>
      <c r="AI841" s="265"/>
      <c r="AJ841" s="307"/>
      <c r="AK841" s="298"/>
      <c r="AL841" s="316"/>
      <c r="AM841" s="316"/>
      <c r="AN841" s="137"/>
      <c r="AO841" s="137"/>
      <c r="AP841" s="316"/>
      <c r="AQ841" s="314"/>
      <c r="AR841" s="244"/>
      <c r="AS841" s="308"/>
      <c r="AT841" s="137"/>
      <c r="AU841" s="137"/>
      <c r="AV841" s="317"/>
      <c r="AW841" s="311"/>
      <c r="AX841" s="317"/>
      <c r="AY841" s="317"/>
      <c r="AZ841" s="298"/>
      <c r="BA841" s="298"/>
      <c r="BB841" s="298"/>
      <c r="BC841" s="298"/>
      <c r="BD841" s="298"/>
      <c r="BE841" s="298"/>
      <c r="BF841" s="309"/>
      <c r="BG841" s="309"/>
      <c r="BH841" s="265"/>
      <c r="BI841" s="265"/>
      <c r="BJ841" s="265"/>
      <c r="BK841" s="265"/>
      <c r="BL841" s="265"/>
      <c r="BM841" s="265"/>
      <c r="BN841" s="265"/>
      <c r="BO841" s="265"/>
      <c r="BP841" s="265"/>
      <c r="BQ841" s="265"/>
      <c r="BR841" s="243"/>
      <c r="BS841" s="265"/>
      <c r="BT841" s="277"/>
      <c r="BU841" s="277"/>
      <c r="BV841" s="265"/>
      <c r="BW841" s="265"/>
      <c r="BX841" s="137"/>
      <c r="BY841" s="137"/>
      <c r="BZ841" s="265"/>
    </row>
    <row r="842" spans="1:78" ht="12.75">
      <c r="A842" s="298"/>
      <c r="B842" s="261"/>
      <c r="C842" s="305"/>
      <c r="D842" s="306"/>
      <c r="E842" s="263"/>
      <c r="F842" s="298"/>
      <c r="G842" s="261"/>
      <c r="H842" s="298"/>
      <c r="I842" s="298"/>
      <c r="J842" s="298"/>
      <c r="K842" s="298"/>
      <c r="L842" s="263"/>
      <c r="M842" s="247"/>
      <c r="N842" s="247"/>
      <c r="O842" s="247"/>
      <c r="P842" s="247"/>
      <c r="Q842" s="315"/>
      <c r="R842" s="315"/>
      <c r="S842" s="315"/>
      <c r="T842" s="315"/>
      <c r="U842" s="265"/>
      <c r="V842" s="265"/>
      <c r="W842" s="298"/>
      <c r="X842" s="314"/>
      <c r="Y842" s="314"/>
      <c r="Z842" s="314"/>
      <c r="AA842" s="314"/>
      <c r="AB842" s="314"/>
      <c r="AC842" s="314"/>
      <c r="AD842" s="314"/>
      <c r="AE842" s="314"/>
      <c r="AF842" s="298"/>
      <c r="AG842" s="303"/>
      <c r="AH842" s="303"/>
      <c r="AI842" s="265"/>
      <c r="AJ842" s="307"/>
      <c r="AK842" s="298"/>
      <c r="AL842" s="316"/>
      <c r="AM842" s="316"/>
      <c r="AN842" s="137"/>
      <c r="AO842" s="137"/>
      <c r="AP842" s="316"/>
      <c r="AQ842" s="314"/>
      <c r="AR842" s="244"/>
      <c r="AS842" s="308"/>
      <c r="AT842" s="137"/>
      <c r="AU842" s="137"/>
      <c r="AV842" s="317"/>
      <c r="AW842" s="311"/>
      <c r="AX842" s="317"/>
      <c r="AY842" s="317"/>
      <c r="AZ842" s="298"/>
      <c r="BA842" s="298"/>
      <c r="BB842" s="298"/>
      <c r="BC842" s="298"/>
      <c r="BD842" s="298"/>
      <c r="BE842" s="298"/>
      <c r="BF842" s="309"/>
      <c r="BG842" s="309"/>
      <c r="BH842" s="265"/>
      <c r="BI842" s="265"/>
      <c r="BJ842" s="265"/>
      <c r="BK842" s="265"/>
      <c r="BL842" s="265"/>
      <c r="BM842" s="265"/>
      <c r="BN842" s="265"/>
      <c r="BO842" s="265"/>
      <c r="BP842" s="265"/>
      <c r="BQ842" s="265"/>
      <c r="BR842" s="243"/>
      <c r="BS842" s="265"/>
      <c r="BT842" s="277"/>
      <c r="BU842" s="277"/>
      <c r="BV842" s="265"/>
      <c r="BW842" s="265"/>
      <c r="BX842" s="137"/>
      <c r="BY842" s="137"/>
      <c r="BZ842" s="265"/>
    </row>
    <row r="843" spans="1:78" ht="12.75">
      <c r="A843" s="298"/>
      <c r="B843" s="261"/>
      <c r="C843" s="305"/>
      <c r="D843" s="306"/>
      <c r="E843" s="263"/>
      <c r="F843" s="298"/>
      <c r="G843" s="261"/>
      <c r="H843" s="298"/>
      <c r="I843" s="298"/>
      <c r="J843" s="298"/>
      <c r="K843" s="298"/>
      <c r="L843" s="263"/>
      <c r="M843" s="247"/>
      <c r="N843" s="247"/>
      <c r="O843" s="247"/>
      <c r="P843" s="247"/>
      <c r="Q843" s="315"/>
      <c r="R843" s="315"/>
      <c r="S843" s="315"/>
      <c r="T843" s="315"/>
      <c r="U843" s="265"/>
      <c r="V843" s="265"/>
      <c r="W843" s="298"/>
      <c r="X843" s="314"/>
      <c r="Y843" s="314"/>
      <c r="Z843" s="314"/>
      <c r="AA843" s="314"/>
      <c r="AB843" s="314"/>
      <c r="AC843" s="314"/>
      <c r="AD843" s="314"/>
      <c r="AE843" s="314"/>
      <c r="AF843" s="298"/>
      <c r="AG843" s="303"/>
      <c r="AH843" s="303"/>
      <c r="AI843" s="265"/>
      <c r="AJ843" s="307"/>
      <c r="AK843" s="298"/>
      <c r="AL843" s="316"/>
      <c r="AM843" s="316"/>
      <c r="AN843" s="137"/>
      <c r="AO843" s="137"/>
      <c r="AP843" s="316"/>
      <c r="AQ843" s="314"/>
      <c r="AR843" s="244"/>
      <c r="AS843" s="308"/>
      <c r="AT843" s="137"/>
      <c r="AU843" s="137"/>
      <c r="AV843" s="317"/>
      <c r="AW843" s="311"/>
      <c r="AX843" s="317"/>
      <c r="AY843" s="317"/>
      <c r="AZ843" s="298"/>
      <c r="BA843" s="298"/>
      <c r="BB843" s="298"/>
      <c r="BC843" s="298"/>
      <c r="BD843" s="298"/>
      <c r="BE843" s="298"/>
      <c r="BF843" s="309"/>
      <c r="BG843" s="309"/>
      <c r="BH843" s="265"/>
      <c r="BI843" s="265"/>
      <c r="BJ843" s="265"/>
      <c r="BK843" s="265"/>
      <c r="BL843" s="265"/>
      <c r="BM843" s="265"/>
      <c r="BN843" s="265"/>
      <c r="BO843" s="265"/>
      <c r="BP843" s="265"/>
      <c r="BQ843" s="265"/>
      <c r="BR843" s="243"/>
      <c r="BS843" s="265"/>
      <c r="BT843" s="277"/>
      <c r="BU843" s="277"/>
      <c r="BV843" s="265"/>
      <c r="BW843" s="265"/>
      <c r="BX843" s="137"/>
      <c r="BY843" s="137"/>
      <c r="BZ843" s="265"/>
    </row>
    <row r="844" spans="1:78" ht="12.75">
      <c r="A844" s="298"/>
      <c r="B844" s="261"/>
      <c r="C844" s="305"/>
      <c r="D844" s="306"/>
      <c r="E844" s="263"/>
      <c r="F844" s="298"/>
      <c r="G844" s="261"/>
      <c r="H844" s="298"/>
      <c r="I844" s="298"/>
      <c r="J844" s="298"/>
      <c r="K844" s="298"/>
      <c r="L844" s="263"/>
      <c r="M844" s="247"/>
      <c r="N844" s="247"/>
      <c r="O844" s="247"/>
      <c r="P844" s="247"/>
      <c r="Q844" s="315"/>
      <c r="R844" s="315"/>
      <c r="S844" s="315"/>
      <c r="T844" s="315"/>
      <c r="U844" s="265"/>
      <c r="V844" s="265"/>
      <c r="W844" s="298"/>
      <c r="X844" s="314"/>
      <c r="Y844" s="314"/>
      <c r="Z844" s="314"/>
      <c r="AA844" s="314"/>
      <c r="AB844" s="314"/>
      <c r="AC844" s="314"/>
      <c r="AD844" s="314"/>
      <c r="AE844" s="314"/>
      <c r="AF844" s="298"/>
      <c r="AG844" s="303"/>
      <c r="AH844" s="303"/>
      <c r="AI844" s="265"/>
      <c r="AJ844" s="307"/>
      <c r="AK844" s="298"/>
      <c r="AL844" s="316"/>
      <c r="AM844" s="316"/>
      <c r="AN844" s="137"/>
      <c r="AO844" s="137"/>
      <c r="AP844" s="316"/>
      <c r="AQ844" s="314"/>
      <c r="AR844" s="244"/>
      <c r="AS844" s="308"/>
      <c r="AT844" s="137"/>
      <c r="AU844" s="137"/>
      <c r="AV844" s="317"/>
      <c r="AW844" s="311"/>
      <c r="AX844" s="317"/>
      <c r="AY844" s="317"/>
      <c r="AZ844" s="298"/>
      <c r="BA844" s="298"/>
      <c r="BB844" s="298"/>
      <c r="BC844" s="298"/>
      <c r="BD844" s="298"/>
      <c r="BE844" s="298"/>
      <c r="BF844" s="309"/>
      <c r="BG844" s="309"/>
      <c r="BH844" s="265"/>
      <c r="BI844" s="265"/>
      <c r="BJ844" s="265"/>
      <c r="BK844" s="265"/>
      <c r="BL844" s="265"/>
      <c r="BM844" s="265"/>
      <c r="BN844" s="265"/>
      <c r="BO844" s="265"/>
      <c r="BP844" s="265"/>
      <c r="BQ844" s="265"/>
      <c r="BR844" s="243"/>
      <c r="BS844" s="265"/>
      <c r="BT844" s="277"/>
      <c r="BU844" s="277"/>
      <c r="BV844" s="265"/>
      <c r="BW844" s="265"/>
      <c r="BX844" s="137"/>
      <c r="BY844" s="137"/>
      <c r="BZ844" s="265"/>
    </row>
    <row r="845" spans="1:78" ht="12.75">
      <c r="A845" s="298"/>
      <c r="B845" s="261"/>
      <c r="C845" s="305"/>
      <c r="D845" s="306"/>
      <c r="E845" s="263"/>
      <c r="F845" s="298"/>
      <c r="G845" s="261"/>
      <c r="H845" s="298"/>
      <c r="I845" s="298"/>
      <c r="J845" s="298"/>
      <c r="K845" s="298"/>
      <c r="L845" s="263"/>
      <c r="M845" s="247"/>
      <c r="N845" s="247"/>
      <c r="O845" s="247"/>
      <c r="P845" s="247"/>
      <c r="Q845" s="315"/>
      <c r="R845" s="315"/>
      <c r="S845" s="315"/>
      <c r="T845" s="315"/>
      <c r="U845" s="265"/>
      <c r="V845" s="265"/>
      <c r="W845" s="298"/>
      <c r="X845" s="314"/>
      <c r="Y845" s="314"/>
      <c r="Z845" s="314"/>
      <c r="AA845" s="314"/>
      <c r="AB845" s="314"/>
      <c r="AC845" s="314"/>
      <c r="AD845" s="314"/>
      <c r="AE845" s="314"/>
      <c r="AF845" s="298"/>
      <c r="AG845" s="303"/>
      <c r="AH845" s="303"/>
      <c r="AI845" s="265"/>
      <c r="AJ845" s="307"/>
      <c r="AK845" s="298"/>
      <c r="AL845" s="316"/>
      <c r="AM845" s="316"/>
      <c r="AN845" s="137"/>
      <c r="AO845" s="137"/>
      <c r="AP845" s="316"/>
      <c r="AQ845" s="314"/>
      <c r="AR845" s="244"/>
      <c r="AS845" s="308"/>
      <c r="AT845" s="137"/>
      <c r="AU845" s="137"/>
      <c r="AV845" s="317"/>
      <c r="AW845" s="311"/>
      <c r="AX845" s="317"/>
      <c r="AY845" s="317"/>
      <c r="AZ845" s="298"/>
      <c r="BA845" s="298"/>
      <c r="BB845" s="298"/>
      <c r="BC845" s="298"/>
      <c r="BD845" s="298"/>
      <c r="BE845" s="298"/>
      <c r="BF845" s="309"/>
      <c r="BG845" s="309"/>
      <c r="BH845" s="265"/>
      <c r="BI845" s="265"/>
      <c r="BJ845" s="265"/>
      <c r="BK845" s="265"/>
      <c r="BL845" s="265"/>
      <c r="BM845" s="265"/>
      <c r="BN845" s="265"/>
      <c r="BO845" s="265"/>
      <c r="BP845" s="265"/>
      <c r="BQ845" s="265"/>
      <c r="BR845" s="243"/>
      <c r="BS845" s="265"/>
      <c r="BT845" s="277"/>
      <c r="BU845" s="277"/>
      <c r="BV845" s="265"/>
      <c r="BW845" s="265"/>
      <c r="BX845" s="137"/>
      <c r="BY845" s="137"/>
      <c r="BZ845" s="265"/>
    </row>
    <row r="846" spans="1:78" ht="12.75">
      <c r="A846" s="298"/>
      <c r="B846" s="261"/>
      <c r="C846" s="305"/>
      <c r="D846" s="306"/>
      <c r="E846" s="263"/>
      <c r="F846" s="298"/>
      <c r="G846" s="261"/>
      <c r="H846" s="298"/>
      <c r="I846" s="298"/>
      <c r="J846" s="298"/>
      <c r="K846" s="298"/>
      <c r="L846" s="263"/>
      <c r="M846" s="247"/>
      <c r="N846" s="247"/>
      <c r="O846" s="247"/>
      <c r="P846" s="247"/>
      <c r="Q846" s="315"/>
      <c r="R846" s="315"/>
      <c r="S846" s="315"/>
      <c r="T846" s="315"/>
      <c r="U846" s="265"/>
      <c r="V846" s="265"/>
      <c r="W846" s="298"/>
      <c r="X846" s="314"/>
      <c r="Y846" s="314"/>
      <c r="Z846" s="314"/>
      <c r="AA846" s="314"/>
      <c r="AB846" s="314"/>
      <c r="AC846" s="314"/>
      <c r="AD846" s="314"/>
      <c r="AE846" s="314"/>
      <c r="AF846" s="298"/>
      <c r="AG846" s="303"/>
      <c r="AH846" s="303"/>
      <c r="AI846" s="265"/>
      <c r="AJ846" s="307"/>
      <c r="AK846" s="298"/>
      <c r="AL846" s="316"/>
      <c r="AM846" s="316"/>
      <c r="AN846" s="137"/>
      <c r="AO846" s="137"/>
      <c r="AP846" s="316"/>
      <c r="AQ846" s="314"/>
      <c r="AR846" s="244"/>
      <c r="AS846" s="308"/>
      <c r="AT846" s="137"/>
      <c r="AU846" s="137"/>
      <c r="AV846" s="317"/>
      <c r="AW846" s="311"/>
      <c r="AX846" s="317"/>
      <c r="AY846" s="317"/>
      <c r="AZ846" s="298"/>
      <c r="BA846" s="298"/>
      <c r="BB846" s="298"/>
      <c r="BC846" s="298"/>
      <c r="BD846" s="298"/>
      <c r="BE846" s="298"/>
      <c r="BF846" s="309"/>
      <c r="BG846" s="309"/>
      <c r="BH846" s="265"/>
      <c r="BI846" s="265"/>
      <c r="BJ846" s="265"/>
      <c r="BK846" s="265"/>
      <c r="BL846" s="265"/>
      <c r="BM846" s="265"/>
      <c r="BN846" s="265"/>
      <c r="BO846" s="265"/>
      <c r="BP846" s="265"/>
      <c r="BQ846" s="265"/>
      <c r="BR846" s="243"/>
      <c r="BS846" s="265"/>
      <c r="BT846" s="277"/>
      <c r="BU846" s="277"/>
      <c r="BV846" s="265"/>
      <c r="BW846" s="265"/>
      <c r="BX846" s="137"/>
      <c r="BY846" s="137"/>
      <c r="BZ846" s="265"/>
    </row>
    <row r="847" spans="1:78" ht="12.75">
      <c r="A847" s="298"/>
      <c r="B847" s="261"/>
      <c r="C847" s="305"/>
      <c r="D847" s="306"/>
      <c r="E847" s="263"/>
      <c r="F847" s="298"/>
      <c r="G847" s="261"/>
      <c r="H847" s="298"/>
      <c r="I847" s="298"/>
      <c r="J847" s="298"/>
      <c r="K847" s="298"/>
      <c r="L847" s="263"/>
      <c r="M847" s="247"/>
      <c r="N847" s="247"/>
      <c r="O847" s="247"/>
      <c r="P847" s="247"/>
      <c r="Q847" s="315"/>
      <c r="R847" s="315"/>
      <c r="S847" s="315"/>
      <c r="T847" s="315"/>
      <c r="U847" s="265"/>
      <c r="V847" s="265"/>
      <c r="W847" s="298"/>
      <c r="X847" s="314"/>
      <c r="Y847" s="314"/>
      <c r="Z847" s="314"/>
      <c r="AA847" s="314"/>
      <c r="AB847" s="314"/>
      <c r="AC847" s="314"/>
      <c r="AD847" s="314"/>
      <c r="AE847" s="314"/>
      <c r="AF847" s="298"/>
      <c r="AG847" s="303"/>
      <c r="AH847" s="303"/>
      <c r="AI847" s="265"/>
      <c r="AJ847" s="307"/>
      <c r="AK847" s="298"/>
      <c r="AL847" s="316"/>
      <c r="AM847" s="316"/>
      <c r="AN847" s="137"/>
      <c r="AO847" s="137"/>
      <c r="AP847" s="316"/>
      <c r="AQ847" s="314"/>
      <c r="AR847" s="244"/>
      <c r="AS847" s="308"/>
      <c r="AT847" s="137"/>
      <c r="AU847" s="137"/>
      <c r="AV847" s="317"/>
      <c r="AW847" s="311"/>
      <c r="AX847" s="317"/>
      <c r="AY847" s="317"/>
      <c r="AZ847" s="298"/>
      <c r="BA847" s="298"/>
      <c r="BB847" s="298"/>
      <c r="BC847" s="298"/>
      <c r="BD847" s="298"/>
      <c r="BE847" s="298"/>
      <c r="BF847" s="309"/>
      <c r="BG847" s="309"/>
      <c r="BH847" s="265"/>
      <c r="BI847" s="265"/>
      <c r="BJ847" s="265"/>
      <c r="BK847" s="265"/>
      <c r="BL847" s="265"/>
      <c r="BM847" s="265"/>
      <c r="BN847" s="265"/>
      <c r="BO847" s="265"/>
      <c r="BP847" s="265"/>
      <c r="BQ847" s="265"/>
      <c r="BR847" s="243"/>
      <c r="BS847" s="265"/>
      <c r="BT847" s="277"/>
      <c r="BU847" s="277"/>
      <c r="BV847" s="265"/>
      <c r="BW847" s="265"/>
      <c r="BX847" s="137"/>
      <c r="BY847" s="137"/>
      <c r="BZ847" s="265"/>
    </row>
    <row r="848" spans="1:78" ht="12.75">
      <c r="A848" s="298"/>
      <c r="B848" s="261"/>
      <c r="C848" s="305"/>
      <c r="D848" s="306"/>
      <c r="E848" s="263"/>
      <c r="F848" s="298"/>
      <c r="G848" s="261"/>
      <c r="H848" s="298"/>
      <c r="I848" s="298"/>
      <c r="J848" s="298"/>
      <c r="K848" s="298"/>
      <c r="L848" s="263"/>
      <c r="M848" s="247"/>
      <c r="N848" s="247"/>
      <c r="O848" s="247"/>
      <c r="P848" s="247"/>
      <c r="Q848" s="315"/>
      <c r="R848" s="315"/>
      <c r="S848" s="315"/>
      <c r="T848" s="315"/>
      <c r="U848" s="265"/>
      <c r="V848" s="265"/>
      <c r="W848" s="298"/>
      <c r="X848" s="314"/>
      <c r="Y848" s="314"/>
      <c r="Z848" s="314"/>
      <c r="AA848" s="314"/>
      <c r="AB848" s="314"/>
      <c r="AC848" s="314"/>
      <c r="AD848" s="314"/>
      <c r="AE848" s="314"/>
      <c r="AF848" s="298"/>
      <c r="AG848" s="303"/>
      <c r="AH848" s="303"/>
      <c r="AI848" s="265"/>
      <c r="AJ848" s="307"/>
      <c r="AK848" s="298"/>
      <c r="AL848" s="316"/>
      <c r="AM848" s="316"/>
      <c r="AN848" s="137"/>
      <c r="AO848" s="137"/>
      <c r="AP848" s="316"/>
      <c r="AQ848" s="314"/>
      <c r="AR848" s="244"/>
      <c r="AS848" s="308"/>
      <c r="AT848" s="137"/>
      <c r="AU848" s="137"/>
      <c r="AV848" s="317"/>
      <c r="AW848" s="311"/>
      <c r="AX848" s="317"/>
      <c r="AY848" s="317"/>
      <c r="AZ848" s="298"/>
      <c r="BA848" s="298"/>
      <c r="BB848" s="298"/>
      <c r="BC848" s="298"/>
      <c r="BD848" s="298"/>
      <c r="BE848" s="298"/>
      <c r="BF848" s="309"/>
      <c r="BG848" s="309"/>
      <c r="BH848" s="265"/>
      <c r="BI848" s="265"/>
      <c r="BJ848" s="265"/>
      <c r="BK848" s="265"/>
      <c r="BL848" s="265"/>
      <c r="BM848" s="265"/>
      <c r="BN848" s="265"/>
      <c r="BO848" s="265"/>
      <c r="BP848" s="265"/>
      <c r="BQ848" s="265"/>
      <c r="BR848" s="243"/>
      <c r="BS848" s="265"/>
      <c r="BT848" s="277"/>
      <c r="BU848" s="277"/>
      <c r="BV848" s="265"/>
      <c r="BW848" s="265"/>
      <c r="BX848" s="137"/>
      <c r="BY848" s="137"/>
      <c r="BZ848" s="265"/>
    </row>
    <row r="849" spans="1:78" ht="12.75">
      <c r="A849" s="298"/>
      <c r="B849" s="261"/>
      <c r="C849" s="305"/>
      <c r="D849" s="306"/>
      <c r="E849" s="263"/>
      <c r="F849" s="298"/>
      <c r="G849" s="261"/>
      <c r="H849" s="298"/>
      <c r="I849" s="298"/>
      <c r="J849" s="298"/>
      <c r="K849" s="298"/>
      <c r="L849" s="263"/>
      <c r="M849" s="247"/>
      <c r="N849" s="247"/>
      <c r="O849" s="247"/>
      <c r="P849" s="247"/>
      <c r="Q849" s="315"/>
      <c r="R849" s="315"/>
      <c r="S849" s="315"/>
      <c r="T849" s="315"/>
      <c r="U849" s="265"/>
      <c r="V849" s="265"/>
      <c r="W849" s="298"/>
      <c r="X849" s="314"/>
      <c r="Y849" s="314"/>
      <c r="Z849" s="314"/>
      <c r="AA849" s="314"/>
      <c r="AB849" s="314"/>
      <c r="AC849" s="314"/>
      <c r="AD849" s="314"/>
      <c r="AE849" s="314"/>
      <c r="AF849" s="298"/>
      <c r="AG849" s="303"/>
      <c r="AH849" s="303"/>
      <c r="AI849" s="265"/>
      <c r="AJ849" s="307"/>
      <c r="AK849" s="298"/>
      <c r="AL849" s="316"/>
      <c r="AM849" s="316"/>
      <c r="AN849" s="137"/>
      <c r="AO849" s="137"/>
      <c r="AP849" s="316"/>
      <c r="AQ849" s="314"/>
      <c r="AR849" s="244"/>
      <c r="AS849" s="308"/>
      <c r="AT849" s="137"/>
      <c r="AU849" s="137"/>
      <c r="AV849" s="317"/>
      <c r="AW849" s="311"/>
      <c r="AX849" s="317"/>
      <c r="AY849" s="317"/>
      <c r="AZ849" s="298"/>
      <c r="BA849" s="298"/>
      <c r="BB849" s="298"/>
      <c r="BC849" s="298"/>
      <c r="BD849" s="298"/>
      <c r="BE849" s="298"/>
      <c r="BF849" s="309"/>
      <c r="BG849" s="309"/>
      <c r="BH849" s="265"/>
      <c r="BI849" s="265"/>
      <c r="BJ849" s="265"/>
      <c r="BK849" s="265"/>
      <c r="BL849" s="265"/>
      <c r="BM849" s="265"/>
      <c r="BN849" s="265"/>
      <c r="BO849" s="265"/>
      <c r="BP849" s="265"/>
      <c r="BQ849" s="265"/>
      <c r="BR849" s="243"/>
      <c r="BS849" s="265"/>
      <c r="BT849" s="277"/>
      <c r="BU849" s="277"/>
      <c r="BV849" s="265"/>
      <c r="BW849" s="265"/>
      <c r="BX849" s="137"/>
      <c r="BY849" s="137"/>
      <c r="BZ849" s="265"/>
    </row>
    <row r="850" spans="1:78" ht="12.75">
      <c r="A850" s="298"/>
      <c r="B850" s="261"/>
      <c r="C850" s="305"/>
      <c r="D850" s="306"/>
      <c r="E850" s="263"/>
      <c r="F850" s="298"/>
      <c r="G850" s="261"/>
      <c r="H850" s="298"/>
      <c r="I850" s="298"/>
      <c r="J850" s="298"/>
      <c r="K850" s="298"/>
      <c r="L850" s="263"/>
      <c r="M850" s="247"/>
      <c r="N850" s="247"/>
      <c r="O850" s="247"/>
      <c r="P850" s="247"/>
      <c r="Q850" s="315"/>
      <c r="R850" s="315"/>
      <c r="S850" s="315"/>
      <c r="T850" s="315"/>
      <c r="U850" s="265"/>
      <c r="V850" s="265"/>
      <c r="W850" s="298"/>
      <c r="X850" s="314"/>
      <c r="Y850" s="314"/>
      <c r="Z850" s="314"/>
      <c r="AA850" s="314"/>
      <c r="AB850" s="314"/>
      <c r="AC850" s="314"/>
      <c r="AD850" s="314"/>
      <c r="AE850" s="314"/>
      <c r="AF850" s="298"/>
      <c r="AG850" s="303"/>
      <c r="AH850" s="303"/>
      <c r="AI850" s="265"/>
      <c r="AJ850" s="307"/>
      <c r="AK850" s="298"/>
      <c r="AL850" s="316"/>
      <c r="AM850" s="316"/>
      <c r="AN850" s="137"/>
      <c r="AO850" s="137"/>
      <c r="AP850" s="316"/>
      <c r="AQ850" s="314"/>
      <c r="AR850" s="244"/>
      <c r="AS850" s="308"/>
      <c r="AT850" s="137"/>
      <c r="AU850" s="137"/>
      <c r="AV850" s="317"/>
      <c r="AW850" s="311"/>
      <c r="AX850" s="317"/>
      <c r="AY850" s="317"/>
      <c r="AZ850" s="298"/>
      <c r="BA850" s="298"/>
      <c r="BB850" s="298"/>
      <c r="BC850" s="298"/>
      <c r="BD850" s="298"/>
      <c r="BE850" s="298"/>
      <c r="BF850" s="309"/>
      <c r="BG850" s="309"/>
      <c r="BH850" s="265"/>
      <c r="BI850" s="265"/>
      <c r="BJ850" s="265"/>
      <c r="BK850" s="265"/>
      <c r="BL850" s="265"/>
      <c r="BM850" s="265"/>
      <c r="BN850" s="265"/>
      <c r="BO850" s="265"/>
      <c r="BP850" s="265"/>
      <c r="BQ850" s="265"/>
      <c r="BR850" s="243"/>
      <c r="BS850" s="265"/>
      <c r="BT850" s="277"/>
      <c r="BU850" s="277"/>
      <c r="BV850" s="265"/>
      <c r="BW850" s="265"/>
      <c r="BX850" s="137"/>
      <c r="BY850" s="137"/>
      <c r="BZ850" s="265"/>
    </row>
    <row r="851" spans="1:78" ht="12.75">
      <c r="A851" s="298"/>
      <c r="B851" s="261"/>
      <c r="C851" s="305"/>
      <c r="D851" s="306"/>
      <c r="E851" s="263"/>
      <c r="F851" s="298"/>
      <c r="G851" s="261"/>
      <c r="H851" s="298"/>
      <c r="I851" s="298"/>
      <c r="J851" s="298"/>
      <c r="K851" s="298"/>
      <c r="L851" s="263"/>
      <c r="M851" s="247"/>
      <c r="N851" s="247"/>
      <c r="O851" s="247"/>
      <c r="P851" s="247"/>
      <c r="Q851" s="315"/>
      <c r="R851" s="315"/>
      <c r="S851" s="315"/>
      <c r="T851" s="315"/>
      <c r="U851" s="265"/>
      <c r="V851" s="265"/>
      <c r="W851" s="298"/>
      <c r="X851" s="314"/>
      <c r="Y851" s="314"/>
      <c r="Z851" s="314"/>
      <c r="AA851" s="314"/>
      <c r="AB851" s="314"/>
      <c r="AC851" s="314"/>
      <c r="AD851" s="314"/>
      <c r="AE851" s="314"/>
      <c r="AF851" s="298"/>
      <c r="AG851" s="303"/>
      <c r="AH851" s="303"/>
      <c r="AI851" s="265"/>
      <c r="AJ851" s="307"/>
      <c r="AK851" s="298"/>
      <c r="AL851" s="316"/>
      <c r="AM851" s="316"/>
      <c r="AN851" s="137"/>
      <c r="AO851" s="137"/>
      <c r="AP851" s="316"/>
      <c r="AQ851" s="314"/>
      <c r="AR851" s="244"/>
      <c r="AS851" s="308"/>
      <c r="AT851" s="137"/>
      <c r="AU851" s="137"/>
      <c r="AV851" s="317"/>
      <c r="AW851" s="311"/>
      <c r="AX851" s="317"/>
      <c r="AY851" s="317"/>
      <c r="AZ851" s="298"/>
      <c r="BA851" s="298"/>
      <c r="BB851" s="298"/>
      <c r="BC851" s="298"/>
      <c r="BD851" s="298"/>
      <c r="BE851" s="298"/>
      <c r="BF851" s="309"/>
      <c r="BG851" s="309"/>
      <c r="BH851" s="265"/>
      <c r="BI851" s="265"/>
      <c r="BJ851" s="265"/>
      <c r="BK851" s="265"/>
      <c r="BL851" s="265"/>
      <c r="BM851" s="265"/>
      <c r="BN851" s="265"/>
      <c r="BO851" s="265"/>
      <c r="BP851" s="265"/>
      <c r="BQ851" s="265"/>
      <c r="BR851" s="243"/>
      <c r="BS851" s="265"/>
      <c r="BT851" s="277"/>
      <c r="BU851" s="277"/>
      <c r="BV851" s="265"/>
      <c r="BW851" s="265"/>
      <c r="BX851" s="137"/>
      <c r="BY851" s="137"/>
      <c r="BZ851" s="265"/>
    </row>
    <row r="852" spans="1:78" ht="12.75">
      <c r="A852" s="298"/>
      <c r="B852" s="261"/>
      <c r="C852" s="305"/>
      <c r="D852" s="306"/>
      <c r="E852" s="263"/>
      <c r="F852" s="298"/>
      <c r="G852" s="261"/>
      <c r="H852" s="298"/>
      <c r="I852" s="298"/>
      <c r="J852" s="298"/>
      <c r="K852" s="298"/>
      <c r="L852" s="263"/>
      <c r="M852" s="247"/>
      <c r="N852" s="247"/>
      <c r="O852" s="247"/>
      <c r="P852" s="247"/>
      <c r="Q852" s="315"/>
      <c r="R852" s="315"/>
      <c r="S852" s="315"/>
      <c r="T852" s="315"/>
      <c r="U852" s="265"/>
      <c r="V852" s="265"/>
      <c r="W852" s="298"/>
      <c r="X852" s="314"/>
      <c r="Y852" s="314"/>
      <c r="Z852" s="314"/>
      <c r="AA852" s="314"/>
      <c r="AB852" s="314"/>
      <c r="AC852" s="314"/>
      <c r="AD852" s="314"/>
      <c r="AE852" s="314"/>
      <c r="AF852" s="298"/>
      <c r="AG852" s="303"/>
      <c r="AH852" s="303"/>
      <c r="AI852" s="265"/>
      <c r="AJ852" s="307"/>
      <c r="AK852" s="298"/>
      <c r="AL852" s="316"/>
      <c r="AM852" s="316"/>
      <c r="AN852" s="137"/>
      <c r="AO852" s="137"/>
      <c r="AP852" s="316"/>
      <c r="AQ852" s="314"/>
      <c r="AR852" s="244"/>
      <c r="AS852" s="308"/>
      <c r="AT852" s="137"/>
      <c r="AU852" s="137"/>
      <c r="AV852" s="317"/>
      <c r="AW852" s="311"/>
      <c r="AX852" s="317"/>
      <c r="AY852" s="317"/>
      <c r="AZ852" s="298"/>
      <c r="BA852" s="298"/>
      <c r="BB852" s="298"/>
      <c r="BC852" s="298"/>
      <c r="BD852" s="298"/>
      <c r="BE852" s="298"/>
      <c r="BF852" s="309"/>
      <c r="BG852" s="309"/>
      <c r="BH852" s="265"/>
      <c r="BI852" s="265"/>
      <c r="BJ852" s="265"/>
      <c r="BK852" s="265"/>
      <c r="BL852" s="265"/>
      <c r="BM852" s="265"/>
      <c r="BN852" s="265"/>
      <c r="BO852" s="265"/>
      <c r="BP852" s="265"/>
      <c r="BQ852" s="265"/>
      <c r="BR852" s="243"/>
      <c r="BS852" s="265"/>
      <c r="BT852" s="277"/>
      <c r="BU852" s="277"/>
      <c r="BV852" s="265"/>
      <c r="BW852" s="265"/>
      <c r="BX852" s="137"/>
      <c r="BY852" s="137"/>
      <c r="BZ852" s="265"/>
    </row>
    <row r="853" spans="1:78" ht="12.75">
      <c r="A853" s="298"/>
      <c r="B853" s="261"/>
      <c r="C853" s="305"/>
      <c r="D853" s="306"/>
      <c r="E853" s="263"/>
      <c r="F853" s="298"/>
      <c r="G853" s="261"/>
      <c r="H853" s="298"/>
      <c r="I853" s="298"/>
      <c r="J853" s="298"/>
      <c r="K853" s="298"/>
      <c r="L853" s="263"/>
      <c r="M853" s="247"/>
      <c r="N853" s="247"/>
      <c r="O853" s="247"/>
      <c r="P853" s="247"/>
      <c r="Q853" s="315"/>
      <c r="R853" s="315"/>
      <c r="S853" s="315"/>
      <c r="T853" s="315"/>
      <c r="U853" s="265"/>
      <c r="V853" s="265"/>
      <c r="W853" s="298"/>
      <c r="X853" s="314"/>
      <c r="Y853" s="314"/>
      <c r="Z853" s="314"/>
      <c r="AA853" s="314"/>
      <c r="AB853" s="314"/>
      <c r="AC853" s="314"/>
      <c r="AD853" s="314"/>
      <c r="AE853" s="314"/>
      <c r="AF853" s="298"/>
      <c r="AG853" s="303"/>
      <c r="AH853" s="303"/>
      <c r="AI853" s="265"/>
      <c r="AJ853" s="307"/>
      <c r="AK853" s="298"/>
      <c r="AL853" s="316"/>
      <c r="AM853" s="316"/>
      <c r="AN853" s="137"/>
      <c r="AO853" s="137"/>
      <c r="AP853" s="316"/>
      <c r="AQ853" s="314"/>
      <c r="AR853" s="244"/>
      <c r="AS853" s="308"/>
      <c r="AT853" s="137"/>
      <c r="AU853" s="137"/>
      <c r="AV853" s="317"/>
      <c r="AW853" s="311"/>
      <c r="AX853" s="317"/>
      <c r="AY853" s="317"/>
      <c r="AZ853" s="298"/>
      <c r="BA853" s="298"/>
      <c r="BB853" s="298"/>
      <c r="BC853" s="298"/>
      <c r="BD853" s="298"/>
      <c r="BE853" s="298"/>
      <c r="BF853" s="309"/>
      <c r="BG853" s="309"/>
      <c r="BH853" s="265"/>
      <c r="BI853" s="265"/>
      <c r="BJ853" s="265"/>
      <c r="BK853" s="265"/>
      <c r="BL853" s="265"/>
      <c r="BM853" s="265"/>
      <c r="BN853" s="265"/>
      <c r="BO853" s="265"/>
      <c r="BP853" s="265"/>
      <c r="BQ853" s="265"/>
      <c r="BR853" s="243"/>
      <c r="BS853" s="265"/>
      <c r="BT853" s="277"/>
      <c r="BU853" s="277"/>
      <c r="BV853" s="265"/>
      <c r="BW853" s="265"/>
      <c r="BX853" s="137"/>
      <c r="BY853" s="137"/>
      <c r="BZ853" s="265"/>
    </row>
    <row r="854" spans="1:78" ht="12.75">
      <c r="A854" s="298"/>
      <c r="B854" s="261"/>
      <c r="C854" s="305"/>
      <c r="D854" s="306"/>
      <c r="E854" s="263"/>
      <c r="F854" s="298"/>
      <c r="G854" s="261"/>
      <c r="H854" s="298"/>
      <c r="I854" s="298"/>
      <c r="J854" s="298"/>
      <c r="K854" s="298"/>
      <c r="L854" s="263"/>
      <c r="M854" s="247"/>
      <c r="N854" s="247"/>
      <c r="O854" s="247"/>
      <c r="P854" s="247"/>
      <c r="Q854" s="315"/>
      <c r="R854" s="315"/>
      <c r="S854" s="315"/>
      <c r="T854" s="315"/>
      <c r="U854" s="265"/>
      <c r="V854" s="265"/>
      <c r="W854" s="298"/>
      <c r="X854" s="314"/>
      <c r="Y854" s="314"/>
      <c r="Z854" s="314"/>
      <c r="AA854" s="314"/>
      <c r="AB854" s="314"/>
      <c r="AC854" s="314"/>
      <c r="AD854" s="314"/>
      <c r="AE854" s="314"/>
      <c r="AF854" s="298"/>
      <c r="AG854" s="303"/>
      <c r="AH854" s="303"/>
      <c r="AI854" s="265"/>
      <c r="AJ854" s="307"/>
      <c r="AK854" s="298"/>
      <c r="AL854" s="316"/>
      <c r="AM854" s="316"/>
      <c r="AN854" s="137"/>
      <c r="AO854" s="137"/>
      <c r="AP854" s="316"/>
      <c r="AQ854" s="314"/>
      <c r="AR854" s="244"/>
      <c r="AS854" s="308"/>
      <c r="AT854" s="137"/>
      <c r="AU854" s="137"/>
      <c r="AV854" s="317"/>
      <c r="AW854" s="311"/>
      <c r="AX854" s="317"/>
      <c r="AY854" s="317"/>
      <c r="AZ854" s="298"/>
      <c r="BA854" s="298"/>
      <c r="BB854" s="298"/>
      <c r="BC854" s="298"/>
      <c r="BD854" s="298"/>
      <c r="BE854" s="298"/>
      <c r="BF854" s="309"/>
      <c r="BG854" s="309"/>
      <c r="BH854" s="265"/>
      <c r="BI854" s="265"/>
      <c r="BJ854" s="265"/>
      <c r="BK854" s="265"/>
      <c r="BL854" s="265"/>
      <c r="BM854" s="265"/>
      <c r="BN854" s="265"/>
      <c r="BO854" s="265"/>
      <c r="BP854" s="265"/>
      <c r="BQ854" s="265"/>
      <c r="BR854" s="243"/>
      <c r="BS854" s="265"/>
      <c r="BT854" s="277"/>
      <c r="BU854" s="277"/>
      <c r="BV854" s="265"/>
      <c r="BW854" s="265"/>
      <c r="BX854" s="137"/>
      <c r="BY854" s="137"/>
      <c r="BZ854" s="265"/>
    </row>
    <row r="855" spans="1:78" ht="12.75">
      <c r="A855" s="298"/>
      <c r="B855" s="261"/>
      <c r="C855" s="305"/>
      <c r="D855" s="306"/>
      <c r="E855" s="263"/>
      <c r="F855" s="298"/>
      <c r="G855" s="261"/>
      <c r="H855" s="298"/>
      <c r="I855" s="298"/>
      <c r="J855" s="298"/>
      <c r="K855" s="298"/>
      <c r="L855" s="263"/>
      <c r="M855" s="247"/>
      <c r="N855" s="247"/>
      <c r="O855" s="247"/>
      <c r="P855" s="247"/>
      <c r="Q855" s="315"/>
      <c r="R855" s="315"/>
      <c r="S855" s="315"/>
      <c r="T855" s="315"/>
      <c r="U855" s="265"/>
      <c r="V855" s="265"/>
      <c r="W855" s="298"/>
      <c r="X855" s="314"/>
      <c r="Y855" s="314"/>
      <c r="Z855" s="314"/>
      <c r="AA855" s="314"/>
      <c r="AB855" s="314"/>
      <c r="AC855" s="314"/>
      <c r="AD855" s="314"/>
      <c r="AE855" s="314"/>
      <c r="AF855" s="298"/>
      <c r="AG855" s="303"/>
      <c r="AH855" s="303"/>
      <c r="AI855" s="265"/>
      <c r="AJ855" s="307"/>
      <c r="AK855" s="298"/>
      <c r="AL855" s="316"/>
      <c r="AM855" s="316"/>
      <c r="AN855" s="137"/>
      <c r="AO855" s="137"/>
      <c r="AP855" s="316"/>
      <c r="AQ855" s="314"/>
      <c r="AR855" s="244"/>
      <c r="AS855" s="308"/>
      <c r="AT855" s="137"/>
      <c r="AU855" s="137"/>
      <c r="AV855" s="317"/>
      <c r="AW855" s="311"/>
      <c r="AX855" s="317"/>
      <c r="AY855" s="317"/>
      <c r="AZ855" s="298"/>
      <c r="BA855" s="298"/>
      <c r="BB855" s="298"/>
      <c r="BC855" s="298"/>
      <c r="BD855" s="298"/>
      <c r="BE855" s="298"/>
      <c r="BF855" s="309"/>
      <c r="BG855" s="309"/>
      <c r="BH855" s="265"/>
      <c r="BI855" s="265"/>
      <c r="BJ855" s="265"/>
      <c r="BK855" s="265"/>
      <c r="BL855" s="265"/>
      <c r="BM855" s="265"/>
      <c r="BN855" s="265"/>
      <c r="BO855" s="265"/>
      <c r="BP855" s="265"/>
      <c r="BQ855" s="265"/>
      <c r="BR855" s="243"/>
      <c r="BS855" s="265"/>
      <c r="BT855" s="277"/>
      <c r="BU855" s="277"/>
      <c r="BV855" s="265"/>
      <c r="BW855" s="265"/>
      <c r="BX855" s="137"/>
      <c r="BY855" s="137"/>
      <c r="BZ855" s="265"/>
    </row>
    <row r="856" spans="1:78" ht="12.75">
      <c r="A856" s="298"/>
      <c r="B856" s="261"/>
      <c r="C856" s="305"/>
      <c r="D856" s="306"/>
      <c r="E856" s="263"/>
      <c r="F856" s="298"/>
      <c r="G856" s="261"/>
      <c r="H856" s="298"/>
      <c r="I856" s="298"/>
      <c r="J856" s="298"/>
      <c r="K856" s="298"/>
      <c r="L856" s="263"/>
      <c r="M856" s="247"/>
      <c r="N856" s="247"/>
      <c r="O856" s="247"/>
      <c r="P856" s="247"/>
      <c r="Q856" s="315"/>
      <c r="R856" s="315"/>
      <c r="S856" s="315"/>
      <c r="T856" s="315"/>
      <c r="U856" s="265"/>
      <c r="V856" s="265"/>
      <c r="W856" s="298"/>
      <c r="X856" s="314"/>
      <c r="Y856" s="314"/>
      <c r="Z856" s="314"/>
      <c r="AA856" s="314"/>
      <c r="AB856" s="314"/>
      <c r="AC856" s="314"/>
      <c r="AD856" s="314"/>
      <c r="AE856" s="314"/>
      <c r="AF856" s="298"/>
      <c r="AG856" s="303"/>
      <c r="AH856" s="303"/>
      <c r="AI856" s="265"/>
      <c r="AJ856" s="307"/>
      <c r="AK856" s="298"/>
      <c r="AL856" s="316"/>
      <c r="AM856" s="316"/>
      <c r="AN856" s="137"/>
      <c r="AO856" s="137"/>
      <c r="AP856" s="316"/>
      <c r="AQ856" s="314"/>
      <c r="AR856" s="244"/>
      <c r="AS856" s="308"/>
      <c r="AT856" s="137"/>
      <c r="AU856" s="137"/>
      <c r="AV856" s="317"/>
      <c r="AW856" s="311"/>
      <c r="AX856" s="317"/>
      <c r="AY856" s="317"/>
      <c r="AZ856" s="298"/>
      <c r="BA856" s="298"/>
      <c r="BB856" s="298"/>
      <c r="BC856" s="298"/>
      <c r="BD856" s="298"/>
      <c r="BE856" s="298"/>
      <c r="BF856" s="309"/>
      <c r="BG856" s="309"/>
      <c r="BH856" s="265"/>
      <c r="BI856" s="265"/>
      <c r="BJ856" s="265"/>
      <c r="BK856" s="265"/>
      <c r="BL856" s="265"/>
      <c r="BM856" s="265"/>
      <c r="BN856" s="265"/>
      <c r="BO856" s="265"/>
      <c r="BP856" s="265"/>
      <c r="BQ856" s="265"/>
      <c r="BR856" s="243"/>
      <c r="BS856" s="265"/>
      <c r="BT856" s="277"/>
      <c r="BU856" s="277"/>
      <c r="BV856" s="265"/>
      <c r="BW856" s="265"/>
      <c r="BX856" s="137"/>
      <c r="BY856" s="137"/>
      <c r="BZ856" s="265"/>
    </row>
    <row r="857" spans="1:78" ht="12.75">
      <c r="A857" s="298"/>
      <c r="B857" s="261"/>
      <c r="C857" s="305"/>
      <c r="D857" s="306"/>
      <c r="E857" s="263"/>
      <c r="F857" s="298"/>
      <c r="G857" s="261"/>
      <c r="H857" s="298"/>
      <c r="I857" s="298"/>
      <c r="J857" s="298"/>
      <c r="K857" s="298"/>
      <c r="L857" s="263"/>
      <c r="M857" s="247"/>
      <c r="N857" s="247"/>
      <c r="O857" s="247"/>
      <c r="P857" s="247"/>
      <c r="Q857" s="315"/>
      <c r="R857" s="315"/>
      <c r="S857" s="315"/>
      <c r="T857" s="315"/>
      <c r="U857" s="265"/>
      <c r="V857" s="265"/>
      <c r="W857" s="298"/>
      <c r="X857" s="314"/>
      <c r="Y857" s="314"/>
      <c r="Z857" s="314"/>
      <c r="AA857" s="314"/>
      <c r="AB857" s="314"/>
      <c r="AC857" s="314"/>
      <c r="AD857" s="314"/>
      <c r="AE857" s="314"/>
      <c r="AF857" s="298"/>
      <c r="AG857" s="303"/>
      <c r="AH857" s="303"/>
      <c r="AI857" s="265"/>
      <c r="AJ857" s="307"/>
      <c r="AK857" s="298"/>
      <c r="AL857" s="316"/>
      <c r="AM857" s="316"/>
      <c r="AN857" s="137"/>
      <c r="AO857" s="137"/>
      <c r="AP857" s="316"/>
      <c r="AQ857" s="314"/>
      <c r="AR857" s="244"/>
      <c r="AS857" s="308"/>
      <c r="AT857" s="137"/>
      <c r="AU857" s="137"/>
      <c r="AV857" s="317"/>
      <c r="AW857" s="311"/>
      <c r="AX857" s="317"/>
      <c r="AY857" s="317"/>
      <c r="AZ857" s="298"/>
      <c r="BA857" s="298"/>
      <c r="BB857" s="298"/>
      <c r="BC857" s="298"/>
      <c r="BD857" s="298"/>
      <c r="BE857" s="298"/>
      <c r="BF857" s="309"/>
      <c r="BG857" s="309"/>
      <c r="BH857" s="265"/>
      <c r="BI857" s="265"/>
      <c r="BJ857" s="265"/>
      <c r="BK857" s="265"/>
      <c r="BL857" s="265"/>
      <c r="BM857" s="265"/>
      <c r="BN857" s="265"/>
      <c r="BO857" s="265"/>
      <c r="BP857" s="265"/>
      <c r="BQ857" s="265"/>
      <c r="BR857" s="243"/>
      <c r="BS857" s="265"/>
      <c r="BT857" s="277"/>
      <c r="BU857" s="277"/>
      <c r="BV857" s="265"/>
      <c r="BW857" s="265"/>
      <c r="BX857" s="137"/>
      <c r="BY857" s="137"/>
      <c r="BZ857" s="265"/>
    </row>
    <row r="858" spans="1:78" ht="12.75">
      <c r="A858" s="298"/>
      <c r="B858" s="261"/>
      <c r="C858" s="305"/>
      <c r="D858" s="306"/>
      <c r="E858" s="263"/>
      <c r="F858" s="298"/>
      <c r="G858" s="261"/>
      <c r="H858" s="298"/>
      <c r="I858" s="298"/>
      <c r="J858" s="298"/>
      <c r="K858" s="298"/>
      <c r="L858" s="263"/>
      <c r="M858" s="247"/>
      <c r="N858" s="247"/>
      <c r="O858" s="247"/>
      <c r="P858" s="247"/>
      <c r="Q858" s="315"/>
      <c r="R858" s="315"/>
      <c r="S858" s="315"/>
      <c r="T858" s="315"/>
      <c r="U858" s="265"/>
      <c r="V858" s="265"/>
      <c r="W858" s="298"/>
      <c r="X858" s="314"/>
      <c r="Y858" s="314"/>
      <c r="Z858" s="314"/>
      <c r="AA858" s="314"/>
      <c r="AB858" s="314"/>
      <c r="AC858" s="314"/>
      <c r="AD858" s="314"/>
      <c r="AE858" s="314"/>
      <c r="AF858" s="298"/>
      <c r="AG858" s="303"/>
      <c r="AH858" s="303"/>
      <c r="AI858" s="265"/>
      <c r="AJ858" s="307"/>
      <c r="AK858" s="298"/>
      <c r="AL858" s="316"/>
      <c r="AM858" s="316"/>
      <c r="AN858" s="137"/>
      <c r="AO858" s="137"/>
      <c r="AP858" s="316"/>
      <c r="AQ858" s="314"/>
      <c r="AR858" s="244"/>
      <c r="AS858" s="308"/>
      <c r="AT858" s="137"/>
      <c r="AU858" s="137"/>
      <c r="AV858" s="317"/>
      <c r="AW858" s="311"/>
      <c r="AX858" s="317"/>
      <c r="AY858" s="317"/>
      <c r="AZ858" s="298"/>
      <c r="BA858" s="298"/>
      <c r="BB858" s="298"/>
      <c r="BC858" s="298"/>
      <c r="BD858" s="298"/>
      <c r="BE858" s="298"/>
      <c r="BF858" s="309"/>
      <c r="BG858" s="309"/>
      <c r="BH858" s="265"/>
      <c r="BI858" s="265"/>
      <c r="BJ858" s="265"/>
      <c r="BK858" s="265"/>
      <c r="BL858" s="265"/>
      <c r="BM858" s="265"/>
      <c r="BN858" s="265"/>
      <c r="BO858" s="265"/>
      <c r="BP858" s="265"/>
      <c r="BQ858" s="265"/>
      <c r="BR858" s="243"/>
      <c r="BS858" s="265"/>
      <c r="BT858" s="277"/>
      <c r="BU858" s="277"/>
      <c r="BV858" s="265"/>
      <c r="BW858" s="265"/>
      <c r="BX858" s="137"/>
      <c r="BY858" s="137"/>
      <c r="BZ858" s="265"/>
    </row>
    <row r="859" spans="1:78" ht="12.75">
      <c r="A859" s="298"/>
      <c r="B859" s="261"/>
      <c r="C859" s="305"/>
      <c r="D859" s="306"/>
      <c r="E859" s="263"/>
      <c r="F859" s="298"/>
      <c r="G859" s="261"/>
      <c r="H859" s="298"/>
      <c r="I859" s="298"/>
      <c r="J859" s="298"/>
      <c r="K859" s="298"/>
      <c r="L859" s="263"/>
      <c r="M859" s="247"/>
      <c r="N859" s="247"/>
      <c r="O859" s="247"/>
      <c r="P859" s="247"/>
      <c r="Q859" s="315"/>
      <c r="R859" s="315"/>
      <c r="S859" s="315"/>
      <c r="T859" s="315"/>
      <c r="U859" s="265"/>
      <c r="V859" s="265"/>
      <c r="W859" s="298"/>
      <c r="X859" s="314"/>
      <c r="Y859" s="314"/>
      <c r="Z859" s="314"/>
      <c r="AA859" s="314"/>
      <c r="AB859" s="314"/>
      <c r="AC859" s="314"/>
      <c r="AD859" s="314"/>
      <c r="AE859" s="314"/>
      <c r="AF859" s="298"/>
      <c r="AG859" s="303"/>
      <c r="AH859" s="303"/>
      <c r="AI859" s="265"/>
      <c r="AJ859" s="307"/>
      <c r="AK859" s="298"/>
      <c r="AL859" s="316"/>
      <c r="AM859" s="316"/>
      <c r="AN859" s="137"/>
      <c r="AO859" s="137"/>
      <c r="AP859" s="316"/>
      <c r="AQ859" s="314"/>
      <c r="AR859" s="244"/>
      <c r="AS859" s="308"/>
      <c r="AT859" s="137"/>
      <c r="AU859" s="137"/>
      <c r="AV859" s="317"/>
      <c r="AW859" s="311"/>
      <c r="AX859" s="317"/>
      <c r="AY859" s="317"/>
      <c r="AZ859" s="298"/>
      <c r="BA859" s="298"/>
      <c r="BB859" s="298"/>
      <c r="BC859" s="298"/>
      <c r="BD859" s="298"/>
      <c r="BE859" s="298"/>
      <c r="BF859" s="309"/>
      <c r="BG859" s="309"/>
      <c r="BH859" s="265"/>
      <c r="BI859" s="265"/>
      <c r="BJ859" s="265"/>
      <c r="BK859" s="265"/>
      <c r="BL859" s="265"/>
      <c r="BM859" s="265"/>
      <c r="BN859" s="265"/>
      <c r="BO859" s="265"/>
      <c r="BP859" s="265"/>
      <c r="BQ859" s="265"/>
      <c r="BR859" s="243"/>
      <c r="BS859" s="265"/>
      <c r="BT859" s="277"/>
      <c r="BU859" s="277"/>
      <c r="BV859" s="265"/>
      <c r="BW859" s="265"/>
      <c r="BX859" s="137"/>
      <c r="BY859" s="137"/>
      <c r="BZ859" s="265"/>
    </row>
    <row r="860" spans="1:78" ht="12.75">
      <c r="A860" s="298"/>
      <c r="B860" s="261"/>
      <c r="C860" s="305"/>
      <c r="D860" s="306"/>
      <c r="E860" s="263"/>
      <c r="F860" s="298"/>
      <c r="G860" s="261"/>
      <c r="H860" s="298"/>
      <c r="I860" s="298"/>
      <c r="J860" s="298"/>
      <c r="K860" s="298"/>
      <c r="L860" s="263"/>
      <c r="M860" s="247"/>
      <c r="N860" s="247"/>
      <c r="O860" s="247"/>
      <c r="P860" s="247"/>
      <c r="Q860" s="315"/>
      <c r="R860" s="315"/>
      <c r="S860" s="315"/>
      <c r="T860" s="315"/>
      <c r="U860" s="265"/>
      <c r="V860" s="265"/>
      <c r="W860" s="298"/>
      <c r="X860" s="314"/>
      <c r="Y860" s="314"/>
      <c r="Z860" s="314"/>
      <c r="AA860" s="314"/>
      <c r="AB860" s="314"/>
      <c r="AC860" s="314"/>
      <c r="AD860" s="314"/>
      <c r="AE860" s="314"/>
      <c r="AF860" s="298"/>
      <c r="AG860" s="303"/>
      <c r="AH860" s="303"/>
      <c r="AI860" s="265"/>
      <c r="AJ860" s="307"/>
      <c r="AK860" s="298"/>
      <c r="AL860" s="316"/>
      <c r="AM860" s="316"/>
      <c r="AN860" s="137"/>
      <c r="AO860" s="137"/>
      <c r="AP860" s="316"/>
      <c r="AQ860" s="314"/>
      <c r="AR860" s="244"/>
      <c r="AS860" s="308"/>
      <c r="AT860" s="137"/>
      <c r="AU860" s="137"/>
      <c r="AV860" s="317"/>
      <c r="AW860" s="311"/>
      <c r="AX860" s="317"/>
      <c r="AY860" s="317"/>
      <c r="AZ860" s="298"/>
      <c r="BA860" s="298"/>
      <c r="BB860" s="298"/>
      <c r="BC860" s="298"/>
      <c r="BD860" s="298"/>
      <c r="BE860" s="298"/>
      <c r="BF860" s="309"/>
      <c r="BG860" s="309"/>
      <c r="BH860" s="265"/>
      <c r="BI860" s="265"/>
      <c r="BJ860" s="265"/>
      <c r="BK860" s="265"/>
      <c r="BL860" s="265"/>
      <c r="BM860" s="265"/>
      <c r="BN860" s="265"/>
      <c r="BO860" s="265"/>
      <c r="BP860" s="265"/>
      <c r="BQ860" s="265"/>
      <c r="BR860" s="243"/>
      <c r="BS860" s="265"/>
      <c r="BT860" s="277"/>
      <c r="BU860" s="277"/>
      <c r="BV860" s="265"/>
      <c r="BW860" s="265"/>
      <c r="BX860" s="137"/>
      <c r="BY860" s="137"/>
      <c r="BZ860" s="265"/>
    </row>
    <row r="861" spans="1:78" ht="12.75">
      <c r="A861" s="298"/>
      <c r="B861" s="261"/>
      <c r="C861" s="305"/>
      <c r="D861" s="306"/>
      <c r="E861" s="263"/>
      <c r="F861" s="298"/>
      <c r="G861" s="261"/>
      <c r="H861" s="298"/>
      <c r="I861" s="298"/>
      <c r="J861" s="298"/>
      <c r="K861" s="298"/>
      <c r="L861" s="263"/>
      <c r="M861" s="247"/>
      <c r="N861" s="247"/>
      <c r="O861" s="247"/>
      <c r="P861" s="247"/>
      <c r="Q861" s="315"/>
      <c r="R861" s="315"/>
      <c r="S861" s="315"/>
      <c r="T861" s="315"/>
      <c r="U861" s="265"/>
      <c r="V861" s="265"/>
      <c r="W861" s="298"/>
      <c r="X861" s="314"/>
      <c r="Y861" s="314"/>
      <c r="Z861" s="314"/>
      <c r="AA861" s="314"/>
      <c r="AB861" s="314"/>
      <c r="AC861" s="314"/>
      <c r="AD861" s="314"/>
      <c r="AE861" s="314"/>
      <c r="AF861" s="298"/>
      <c r="AG861" s="303"/>
      <c r="AH861" s="303"/>
      <c r="AI861" s="265"/>
      <c r="AJ861" s="307"/>
      <c r="AK861" s="298"/>
      <c r="AL861" s="316"/>
      <c r="AM861" s="316"/>
      <c r="AN861" s="137"/>
      <c r="AO861" s="137"/>
      <c r="AP861" s="316"/>
      <c r="AQ861" s="314"/>
      <c r="AR861" s="244"/>
      <c r="AS861" s="308"/>
      <c r="AT861" s="137"/>
      <c r="AU861" s="137"/>
      <c r="AV861" s="317"/>
      <c r="AW861" s="311"/>
      <c r="AX861" s="317"/>
      <c r="AY861" s="317"/>
      <c r="AZ861" s="298"/>
      <c r="BA861" s="298"/>
      <c r="BB861" s="298"/>
      <c r="BC861" s="298"/>
      <c r="BD861" s="298"/>
      <c r="BE861" s="298"/>
      <c r="BF861" s="309"/>
      <c r="BG861" s="309"/>
      <c r="BH861" s="265"/>
      <c r="BI861" s="265"/>
      <c r="BJ861" s="265"/>
      <c r="BK861" s="265"/>
      <c r="BL861" s="265"/>
      <c r="BM861" s="265"/>
      <c r="BN861" s="265"/>
      <c r="BO861" s="265"/>
      <c r="BP861" s="265"/>
      <c r="BQ861" s="265"/>
      <c r="BR861" s="243"/>
      <c r="BS861" s="265"/>
      <c r="BT861" s="277"/>
      <c r="BU861" s="277"/>
      <c r="BV861" s="265"/>
      <c r="BW861" s="265"/>
      <c r="BX861" s="137"/>
      <c r="BY861" s="137"/>
      <c r="BZ861" s="265"/>
    </row>
    <row r="862" spans="1:78" ht="12.75">
      <c r="A862" s="298"/>
      <c r="B862" s="261"/>
      <c r="C862" s="305"/>
      <c r="D862" s="306"/>
      <c r="E862" s="263"/>
      <c r="F862" s="298"/>
      <c r="G862" s="261"/>
      <c r="H862" s="298"/>
      <c r="I862" s="298"/>
      <c r="J862" s="298"/>
      <c r="K862" s="298"/>
      <c r="L862" s="263"/>
      <c r="M862" s="247"/>
      <c r="N862" s="247"/>
      <c r="O862" s="247"/>
      <c r="P862" s="247"/>
      <c r="Q862" s="315"/>
      <c r="R862" s="315"/>
      <c r="S862" s="315"/>
      <c r="T862" s="315"/>
      <c r="U862" s="265"/>
      <c r="V862" s="265"/>
      <c r="W862" s="298"/>
      <c r="X862" s="314"/>
      <c r="Y862" s="314"/>
      <c r="Z862" s="314"/>
      <c r="AA862" s="314"/>
      <c r="AB862" s="314"/>
      <c r="AC862" s="314"/>
      <c r="AD862" s="314"/>
      <c r="AE862" s="314"/>
      <c r="AF862" s="298"/>
      <c r="AG862" s="303"/>
      <c r="AH862" s="303"/>
      <c r="AI862" s="265"/>
      <c r="AJ862" s="307"/>
      <c r="AK862" s="298"/>
      <c r="AL862" s="316"/>
      <c r="AM862" s="316"/>
      <c r="AN862" s="137"/>
      <c r="AO862" s="137"/>
      <c r="AP862" s="316"/>
      <c r="AQ862" s="314"/>
      <c r="AR862" s="244"/>
      <c r="AS862" s="308"/>
      <c r="AT862" s="137"/>
      <c r="AU862" s="137"/>
      <c r="AV862" s="317"/>
      <c r="AW862" s="311"/>
      <c r="AX862" s="317"/>
      <c r="AY862" s="317"/>
      <c r="AZ862" s="298"/>
      <c r="BA862" s="298"/>
      <c r="BB862" s="298"/>
      <c r="BC862" s="298"/>
      <c r="BD862" s="298"/>
      <c r="BE862" s="298"/>
      <c r="BF862" s="309"/>
      <c r="BG862" s="309"/>
      <c r="BH862" s="265"/>
      <c r="BI862" s="265"/>
      <c r="BJ862" s="265"/>
      <c r="BK862" s="265"/>
      <c r="BL862" s="265"/>
      <c r="BM862" s="265"/>
      <c r="BN862" s="265"/>
      <c r="BO862" s="265"/>
      <c r="BP862" s="265"/>
      <c r="BQ862" s="265"/>
      <c r="BR862" s="243"/>
      <c r="BS862" s="265"/>
      <c r="BT862" s="277"/>
      <c r="BU862" s="277"/>
      <c r="BV862" s="265"/>
      <c r="BW862" s="265"/>
      <c r="BX862" s="137"/>
      <c r="BY862" s="137"/>
      <c r="BZ862" s="265"/>
    </row>
    <row r="863" spans="1:78" ht="12.75">
      <c r="A863" s="298"/>
      <c r="B863" s="261"/>
      <c r="C863" s="305"/>
      <c r="D863" s="306"/>
      <c r="E863" s="263"/>
      <c r="F863" s="298"/>
      <c r="G863" s="261"/>
      <c r="H863" s="298"/>
      <c r="I863" s="298"/>
      <c r="J863" s="298"/>
      <c r="K863" s="298"/>
      <c r="L863" s="263"/>
      <c r="M863" s="247"/>
      <c r="N863" s="247"/>
      <c r="O863" s="247"/>
      <c r="P863" s="247"/>
      <c r="Q863" s="315"/>
      <c r="R863" s="315"/>
      <c r="S863" s="315"/>
      <c r="T863" s="315"/>
      <c r="U863" s="265"/>
      <c r="V863" s="265"/>
      <c r="W863" s="298"/>
      <c r="X863" s="314"/>
      <c r="Y863" s="314"/>
      <c r="Z863" s="314"/>
      <c r="AA863" s="314"/>
      <c r="AB863" s="314"/>
      <c r="AC863" s="314"/>
      <c r="AD863" s="314"/>
      <c r="AE863" s="314"/>
      <c r="AF863" s="298"/>
      <c r="AG863" s="303"/>
      <c r="AH863" s="303"/>
      <c r="AI863" s="265"/>
      <c r="AJ863" s="307"/>
      <c r="AK863" s="298"/>
      <c r="AL863" s="316"/>
      <c r="AM863" s="316"/>
      <c r="AN863" s="137"/>
      <c r="AO863" s="137"/>
      <c r="AP863" s="316"/>
      <c r="AQ863" s="314"/>
      <c r="AR863" s="244"/>
      <c r="AS863" s="308"/>
      <c r="AT863" s="137"/>
      <c r="AU863" s="137"/>
      <c r="AV863" s="317"/>
      <c r="AW863" s="311"/>
      <c r="AX863" s="317"/>
      <c r="AY863" s="317"/>
      <c r="AZ863" s="298"/>
      <c r="BA863" s="298"/>
      <c r="BB863" s="298"/>
      <c r="BC863" s="298"/>
      <c r="BD863" s="298"/>
      <c r="BE863" s="298"/>
      <c r="BF863" s="309"/>
      <c r="BG863" s="309"/>
      <c r="BH863" s="265"/>
      <c r="BI863" s="265"/>
      <c r="BJ863" s="265"/>
      <c r="BK863" s="265"/>
      <c r="BL863" s="265"/>
      <c r="BM863" s="265"/>
      <c r="BN863" s="265"/>
      <c r="BO863" s="265"/>
      <c r="BP863" s="265"/>
      <c r="BQ863" s="265"/>
      <c r="BR863" s="243"/>
      <c r="BS863" s="265"/>
      <c r="BT863" s="277"/>
      <c r="BU863" s="277"/>
      <c r="BV863" s="265"/>
      <c r="BW863" s="265"/>
      <c r="BX863" s="137"/>
      <c r="BY863" s="137"/>
      <c r="BZ863" s="265"/>
    </row>
    <row r="864" spans="1:78" ht="12.75">
      <c r="A864" s="298"/>
      <c r="B864" s="261"/>
      <c r="C864" s="305"/>
      <c r="D864" s="306"/>
      <c r="E864" s="263"/>
      <c r="F864" s="298"/>
      <c r="G864" s="261"/>
      <c r="H864" s="298"/>
      <c r="I864" s="298"/>
      <c r="J864" s="298"/>
      <c r="K864" s="298"/>
      <c r="L864" s="263"/>
      <c r="M864" s="247"/>
      <c r="N864" s="247"/>
      <c r="O864" s="247"/>
      <c r="P864" s="247"/>
      <c r="Q864" s="315"/>
      <c r="R864" s="315"/>
      <c r="S864" s="315"/>
      <c r="T864" s="315"/>
      <c r="U864" s="265"/>
      <c r="V864" s="265"/>
      <c r="W864" s="298"/>
      <c r="X864" s="314"/>
      <c r="Y864" s="314"/>
      <c r="Z864" s="314"/>
      <c r="AA864" s="314"/>
      <c r="AB864" s="314"/>
      <c r="AC864" s="314"/>
      <c r="AD864" s="314"/>
      <c r="AE864" s="314"/>
      <c r="AF864" s="298"/>
      <c r="AG864" s="303"/>
      <c r="AH864" s="303"/>
      <c r="AI864" s="265"/>
      <c r="AJ864" s="307"/>
      <c r="AK864" s="298"/>
      <c r="AL864" s="316"/>
      <c r="AM864" s="316"/>
      <c r="AN864" s="137"/>
      <c r="AO864" s="137"/>
      <c r="AP864" s="316"/>
      <c r="AQ864" s="314"/>
      <c r="AR864" s="244"/>
      <c r="AS864" s="308"/>
      <c r="AT864" s="137"/>
      <c r="AU864" s="137"/>
      <c r="AV864" s="317"/>
      <c r="AW864" s="311"/>
      <c r="AX864" s="317"/>
      <c r="AY864" s="317"/>
      <c r="AZ864" s="298"/>
      <c r="BA864" s="298"/>
      <c r="BB864" s="298"/>
      <c r="BC864" s="298"/>
      <c r="BD864" s="298"/>
      <c r="BE864" s="298"/>
      <c r="BF864" s="309"/>
      <c r="BG864" s="309"/>
      <c r="BH864" s="265"/>
      <c r="BI864" s="265"/>
      <c r="BJ864" s="265"/>
      <c r="BK864" s="265"/>
      <c r="BL864" s="265"/>
      <c r="BM864" s="265"/>
      <c r="BN864" s="265"/>
      <c r="BO864" s="265"/>
      <c r="BP864" s="265"/>
      <c r="BQ864" s="265"/>
      <c r="BR864" s="243"/>
      <c r="BS864" s="265"/>
      <c r="BT864" s="277"/>
      <c r="BU864" s="277"/>
      <c r="BV864" s="265"/>
      <c r="BW864" s="265"/>
      <c r="BX864" s="137"/>
      <c r="BY864" s="137"/>
      <c r="BZ864" s="265"/>
    </row>
    <row r="865" spans="1:78" ht="12.75">
      <c r="A865" s="298"/>
      <c r="B865" s="261"/>
      <c r="C865" s="305"/>
      <c r="D865" s="306"/>
      <c r="E865" s="263"/>
      <c r="F865" s="298"/>
      <c r="G865" s="261"/>
      <c r="H865" s="298"/>
      <c r="I865" s="298"/>
      <c r="J865" s="298"/>
      <c r="K865" s="298"/>
      <c r="L865" s="263"/>
      <c r="M865" s="247"/>
      <c r="N865" s="247"/>
      <c r="O865" s="247"/>
      <c r="P865" s="247"/>
      <c r="Q865" s="315"/>
      <c r="R865" s="315"/>
      <c r="S865" s="315"/>
      <c r="T865" s="315"/>
      <c r="U865" s="265"/>
      <c r="V865" s="265"/>
      <c r="W865" s="298"/>
      <c r="X865" s="314"/>
      <c r="Y865" s="314"/>
      <c r="Z865" s="314"/>
      <c r="AA865" s="314"/>
      <c r="AB865" s="314"/>
      <c r="AC865" s="314"/>
      <c r="AD865" s="314"/>
      <c r="AE865" s="314"/>
      <c r="AF865" s="298"/>
      <c r="AG865" s="303"/>
      <c r="AH865" s="303"/>
      <c r="AI865" s="265"/>
      <c r="AJ865" s="307"/>
      <c r="AK865" s="298"/>
      <c r="AL865" s="316"/>
      <c r="AM865" s="316"/>
      <c r="AN865" s="137"/>
      <c r="AO865" s="137"/>
      <c r="AP865" s="316"/>
      <c r="AQ865" s="314"/>
      <c r="AR865" s="244"/>
      <c r="AS865" s="308"/>
      <c r="AT865" s="137"/>
      <c r="AU865" s="137"/>
      <c r="AV865" s="317"/>
      <c r="AW865" s="311"/>
      <c r="AX865" s="317"/>
      <c r="AY865" s="317"/>
      <c r="AZ865" s="298"/>
      <c r="BA865" s="298"/>
      <c r="BB865" s="298"/>
      <c r="BC865" s="298"/>
      <c r="BD865" s="298"/>
      <c r="BE865" s="298"/>
      <c r="BF865" s="309"/>
      <c r="BG865" s="309"/>
      <c r="BH865" s="265"/>
      <c r="BI865" s="265"/>
      <c r="BJ865" s="265"/>
      <c r="BK865" s="265"/>
      <c r="BL865" s="265"/>
      <c r="BM865" s="265"/>
      <c r="BN865" s="265"/>
      <c r="BO865" s="265"/>
      <c r="BP865" s="265"/>
      <c r="BQ865" s="265"/>
      <c r="BR865" s="243"/>
      <c r="BS865" s="265"/>
      <c r="BT865" s="277"/>
      <c r="BU865" s="277"/>
      <c r="BV865" s="265"/>
      <c r="BW865" s="265"/>
      <c r="BX865" s="137"/>
      <c r="BY865" s="137"/>
      <c r="BZ865" s="265"/>
    </row>
    <row r="866" spans="1:78" ht="12.75">
      <c r="A866" s="298"/>
      <c r="B866" s="261"/>
      <c r="C866" s="305"/>
      <c r="D866" s="306"/>
      <c r="E866" s="263"/>
      <c r="F866" s="298"/>
      <c r="G866" s="261"/>
      <c r="H866" s="298"/>
      <c r="I866" s="298"/>
      <c r="J866" s="298"/>
      <c r="K866" s="298"/>
      <c r="L866" s="263"/>
      <c r="M866" s="247"/>
      <c r="N866" s="247"/>
      <c r="O866" s="247"/>
      <c r="P866" s="247"/>
      <c r="Q866" s="315"/>
      <c r="R866" s="315"/>
      <c r="S866" s="315"/>
      <c r="T866" s="315"/>
      <c r="U866" s="265"/>
      <c r="V866" s="265"/>
      <c r="W866" s="298"/>
      <c r="X866" s="314"/>
      <c r="Y866" s="314"/>
      <c r="Z866" s="314"/>
      <c r="AA866" s="314"/>
      <c r="AB866" s="314"/>
      <c r="AC866" s="314"/>
      <c r="AD866" s="314"/>
      <c r="AE866" s="314"/>
      <c r="AF866" s="298"/>
      <c r="AG866" s="303"/>
      <c r="AH866" s="303"/>
      <c r="AI866" s="265"/>
      <c r="AJ866" s="307"/>
      <c r="AK866" s="298"/>
      <c r="AL866" s="316"/>
      <c r="AM866" s="316"/>
      <c r="AN866" s="137"/>
      <c r="AO866" s="137"/>
      <c r="AP866" s="316"/>
      <c r="AQ866" s="314"/>
      <c r="AR866" s="244"/>
      <c r="AS866" s="308"/>
      <c r="AT866" s="137"/>
      <c r="AU866" s="137"/>
      <c r="AV866" s="317"/>
      <c r="AW866" s="311"/>
      <c r="AX866" s="317"/>
      <c r="AY866" s="317"/>
      <c r="AZ866" s="298"/>
      <c r="BA866" s="298"/>
      <c r="BB866" s="298"/>
      <c r="BC866" s="298"/>
      <c r="BD866" s="298"/>
      <c r="BE866" s="298"/>
      <c r="BF866" s="309"/>
      <c r="BG866" s="309"/>
      <c r="BH866" s="265"/>
      <c r="BI866" s="265"/>
      <c r="BJ866" s="265"/>
      <c r="BK866" s="265"/>
      <c r="BL866" s="265"/>
      <c r="BM866" s="265"/>
      <c r="BN866" s="265"/>
      <c r="BO866" s="265"/>
      <c r="BP866" s="265"/>
      <c r="BQ866" s="265"/>
      <c r="BR866" s="243"/>
      <c r="BS866" s="265"/>
      <c r="BT866" s="277"/>
      <c r="BU866" s="277"/>
      <c r="BV866" s="265"/>
      <c r="BW866" s="265"/>
      <c r="BX866" s="137"/>
      <c r="BY866" s="137"/>
      <c r="BZ866" s="265"/>
    </row>
    <row r="867" spans="1:78" ht="12.75">
      <c r="A867" s="298"/>
      <c r="B867" s="261"/>
      <c r="C867" s="305"/>
      <c r="D867" s="306"/>
      <c r="E867" s="263"/>
      <c r="F867" s="298"/>
      <c r="G867" s="261"/>
      <c r="H867" s="298"/>
      <c r="I867" s="298"/>
      <c r="J867" s="298"/>
      <c r="K867" s="298"/>
      <c r="L867" s="263"/>
      <c r="M867" s="247"/>
      <c r="N867" s="247"/>
      <c r="O867" s="247"/>
      <c r="P867" s="247"/>
      <c r="Q867" s="315"/>
      <c r="R867" s="315"/>
      <c r="S867" s="315"/>
      <c r="T867" s="315"/>
      <c r="U867" s="265"/>
      <c r="V867" s="265"/>
      <c r="W867" s="298"/>
      <c r="X867" s="314"/>
      <c r="Y867" s="314"/>
      <c r="Z867" s="314"/>
      <c r="AA867" s="314"/>
      <c r="AB867" s="314"/>
      <c r="AC867" s="314"/>
      <c r="AD867" s="314"/>
      <c r="AE867" s="314"/>
      <c r="AF867" s="298"/>
      <c r="AG867" s="303"/>
      <c r="AH867" s="303"/>
      <c r="AI867" s="265"/>
      <c r="AJ867" s="307"/>
      <c r="AK867" s="298"/>
      <c r="AL867" s="316"/>
      <c r="AM867" s="316"/>
      <c r="AN867" s="137"/>
      <c r="AO867" s="137"/>
      <c r="AP867" s="316"/>
      <c r="AQ867" s="314"/>
      <c r="AR867" s="244"/>
      <c r="AS867" s="308"/>
      <c r="AT867" s="137"/>
      <c r="AU867" s="137"/>
      <c r="AV867" s="317"/>
      <c r="AW867" s="311"/>
      <c r="AX867" s="317"/>
      <c r="AY867" s="317"/>
      <c r="AZ867" s="298"/>
      <c r="BA867" s="298"/>
      <c r="BB867" s="298"/>
      <c r="BC867" s="298"/>
      <c r="BD867" s="298"/>
      <c r="BE867" s="298"/>
      <c r="BF867" s="309"/>
      <c r="BG867" s="309"/>
      <c r="BH867" s="265"/>
      <c r="BI867" s="265"/>
      <c r="BJ867" s="265"/>
      <c r="BK867" s="265"/>
      <c r="BL867" s="265"/>
      <c r="BM867" s="265"/>
      <c r="BN867" s="265"/>
      <c r="BO867" s="265"/>
      <c r="BP867" s="265"/>
      <c r="BQ867" s="265"/>
      <c r="BR867" s="243"/>
      <c r="BS867" s="265"/>
      <c r="BT867" s="277"/>
      <c r="BU867" s="277"/>
      <c r="BV867" s="265"/>
      <c r="BW867" s="265"/>
      <c r="BX867" s="137"/>
      <c r="BY867" s="137"/>
      <c r="BZ867" s="265"/>
    </row>
    <row r="868" spans="1:78" ht="12.75">
      <c r="A868" s="298"/>
      <c r="B868" s="261"/>
      <c r="C868" s="305"/>
      <c r="D868" s="306"/>
      <c r="E868" s="263"/>
      <c r="F868" s="298"/>
      <c r="G868" s="261"/>
      <c r="H868" s="298"/>
      <c r="I868" s="298"/>
      <c r="J868" s="298"/>
      <c r="K868" s="298"/>
      <c r="L868" s="263"/>
      <c r="M868" s="247"/>
      <c r="N868" s="247"/>
      <c r="O868" s="247"/>
      <c r="P868" s="247"/>
      <c r="Q868" s="315"/>
      <c r="R868" s="315"/>
      <c r="S868" s="315"/>
      <c r="T868" s="315"/>
      <c r="U868" s="265"/>
      <c r="V868" s="265"/>
      <c r="W868" s="298"/>
      <c r="X868" s="314"/>
      <c r="Y868" s="314"/>
      <c r="Z868" s="314"/>
      <c r="AA868" s="314"/>
      <c r="AB868" s="314"/>
      <c r="AC868" s="314"/>
      <c r="AD868" s="314"/>
      <c r="AE868" s="314"/>
      <c r="AF868" s="298"/>
      <c r="AG868" s="303"/>
      <c r="AH868" s="303"/>
      <c r="AI868" s="265"/>
      <c r="AJ868" s="307"/>
      <c r="AK868" s="298"/>
      <c r="AL868" s="316"/>
      <c r="AM868" s="316"/>
      <c r="AN868" s="137"/>
      <c r="AO868" s="137"/>
      <c r="AP868" s="316"/>
      <c r="AQ868" s="314"/>
      <c r="AR868" s="244"/>
      <c r="AS868" s="308"/>
      <c r="AT868" s="137"/>
      <c r="AU868" s="137"/>
      <c r="AV868" s="317"/>
      <c r="AW868" s="311"/>
      <c r="AX868" s="317"/>
      <c r="AY868" s="317"/>
      <c r="AZ868" s="298"/>
      <c r="BA868" s="298"/>
      <c r="BB868" s="298"/>
      <c r="BC868" s="298"/>
      <c r="BD868" s="298"/>
      <c r="BE868" s="298"/>
      <c r="BF868" s="309"/>
      <c r="BG868" s="309"/>
      <c r="BH868" s="265"/>
      <c r="BI868" s="265"/>
      <c r="BJ868" s="265"/>
      <c r="BK868" s="265"/>
      <c r="BL868" s="265"/>
      <c r="BM868" s="265"/>
      <c r="BN868" s="265"/>
      <c r="BO868" s="265"/>
      <c r="BP868" s="265"/>
      <c r="BQ868" s="265"/>
      <c r="BR868" s="243"/>
      <c r="BS868" s="265"/>
      <c r="BT868" s="277"/>
      <c r="BU868" s="277"/>
      <c r="BV868" s="265"/>
      <c r="BW868" s="265"/>
      <c r="BX868" s="137"/>
      <c r="BY868" s="137"/>
      <c r="BZ868" s="265"/>
    </row>
    <row r="869" spans="1:78" ht="12.75">
      <c r="A869" s="298"/>
      <c r="B869" s="261"/>
      <c r="C869" s="305"/>
      <c r="D869" s="306"/>
      <c r="E869" s="263"/>
      <c r="F869" s="298"/>
      <c r="G869" s="261"/>
      <c r="H869" s="298"/>
      <c r="I869" s="298"/>
      <c r="J869" s="298"/>
      <c r="K869" s="298"/>
      <c r="L869" s="263"/>
      <c r="M869" s="247"/>
      <c r="N869" s="247"/>
      <c r="O869" s="247"/>
      <c r="P869" s="247"/>
      <c r="Q869" s="315"/>
      <c r="R869" s="315"/>
      <c r="S869" s="315"/>
      <c r="T869" s="315"/>
      <c r="U869" s="265"/>
      <c r="V869" s="265"/>
      <c r="W869" s="298"/>
      <c r="X869" s="314"/>
      <c r="Y869" s="314"/>
      <c r="Z869" s="314"/>
      <c r="AA869" s="314"/>
      <c r="AB869" s="314"/>
      <c r="AC869" s="314"/>
      <c r="AD869" s="314"/>
      <c r="AE869" s="314"/>
      <c r="AF869" s="298"/>
      <c r="AG869" s="303"/>
      <c r="AH869" s="303"/>
      <c r="AI869" s="265"/>
      <c r="AJ869" s="307"/>
      <c r="AK869" s="298"/>
      <c r="AL869" s="316"/>
      <c r="AM869" s="316"/>
      <c r="AN869" s="137"/>
      <c r="AO869" s="137"/>
      <c r="AP869" s="316"/>
      <c r="AQ869" s="314"/>
      <c r="AR869" s="244"/>
      <c r="AS869" s="308"/>
      <c r="AT869" s="137"/>
      <c r="AU869" s="137"/>
      <c r="AV869" s="317"/>
      <c r="AW869" s="311"/>
      <c r="AX869" s="317"/>
      <c r="AY869" s="317"/>
      <c r="AZ869" s="298"/>
      <c r="BA869" s="298"/>
      <c r="BB869" s="298"/>
      <c r="BC869" s="298"/>
      <c r="BD869" s="298"/>
      <c r="BE869" s="298"/>
      <c r="BF869" s="309"/>
      <c r="BG869" s="309"/>
      <c r="BH869" s="265"/>
      <c r="BI869" s="265"/>
      <c r="BJ869" s="265"/>
      <c r="BK869" s="265"/>
      <c r="BL869" s="265"/>
      <c r="BM869" s="265"/>
      <c r="BN869" s="265"/>
      <c r="BO869" s="265"/>
      <c r="BP869" s="265"/>
      <c r="BQ869" s="265"/>
      <c r="BR869" s="243"/>
      <c r="BS869" s="265"/>
      <c r="BT869" s="277"/>
      <c r="BU869" s="277"/>
      <c r="BV869" s="265"/>
      <c r="BW869" s="265"/>
      <c r="BX869" s="137"/>
      <c r="BY869" s="137"/>
      <c r="BZ869" s="265"/>
    </row>
    <row r="870" spans="1:78" ht="12.75">
      <c r="A870" s="298"/>
      <c r="B870" s="261"/>
      <c r="C870" s="305"/>
      <c r="D870" s="306"/>
      <c r="E870" s="263"/>
      <c r="F870" s="298"/>
      <c r="G870" s="261"/>
      <c r="H870" s="298"/>
      <c r="I870" s="298"/>
      <c r="J870" s="298"/>
      <c r="K870" s="298"/>
      <c r="L870" s="263"/>
      <c r="M870" s="247"/>
      <c r="N870" s="247"/>
      <c r="O870" s="247"/>
      <c r="P870" s="247"/>
      <c r="Q870" s="315"/>
      <c r="R870" s="315"/>
      <c r="S870" s="315"/>
      <c r="T870" s="315"/>
      <c r="U870" s="265"/>
      <c r="V870" s="265"/>
      <c r="W870" s="298"/>
      <c r="X870" s="314"/>
      <c r="Y870" s="314"/>
      <c r="Z870" s="314"/>
      <c r="AA870" s="314"/>
      <c r="AB870" s="314"/>
      <c r="AC870" s="314"/>
      <c r="AD870" s="314"/>
      <c r="AE870" s="314"/>
      <c r="AF870" s="298"/>
      <c r="AG870" s="303"/>
      <c r="AH870" s="303"/>
      <c r="AI870" s="265"/>
      <c r="AJ870" s="307"/>
      <c r="AK870" s="298"/>
      <c r="AL870" s="316"/>
      <c r="AM870" s="316"/>
      <c r="AN870" s="137"/>
      <c r="AO870" s="137"/>
      <c r="AP870" s="316"/>
      <c r="AQ870" s="314"/>
      <c r="AR870" s="244"/>
      <c r="AS870" s="308"/>
      <c r="AT870" s="137"/>
      <c r="AU870" s="137"/>
      <c r="AV870" s="317"/>
      <c r="AW870" s="311"/>
      <c r="AX870" s="317"/>
      <c r="AY870" s="317"/>
      <c r="AZ870" s="298"/>
      <c r="BA870" s="298"/>
      <c r="BB870" s="298"/>
      <c r="BC870" s="298"/>
      <c r="BD870" s="298"/>
      <c r="BE870" s="298"/>
      <c r="BF870" s="309"/>
      <c r="BG870" s="309"/>
      <c r="BH870" s="265"/>
      <c r="BI870" s="265"/>
      <c r="BJ870" s="265"/>
      <c r="BK870" s="265"/>
      <c r="BL870" s="265"/>
      <c r="BM870" s="265"/>
      <c r="BN870" s="265"/>
      <c r="BO870" s="265"/>
      <c r="BP870" s="265"/>
      <c r="BQ870" s="265"/>
      <c r="BR870" s="243"/>
      <c r="BS870" s="265"/>
      <c r="BT870" s="277"/>
      <c r="BU870" s="277"/>
      <c r="BV870" s="265"/>
      <c r="BW870" s="265"/>
      <c r="BX870" s="137"/>
      <c r="BY870" s="137"/>
      <c r="BZ870" s="265"/>
    </row>
    <row r="871" spans="1:78" ht="12.75">
      <c r="A871" s="298"/>
      <c r="B871" s="261"/>
      <c r="C871" s="305"/>
      <c r="D871" s="306"/>
      <c r="E871" s="263"/>
      <c r="F871" s="298"/>
      <c r="G871" s="261"/>
      <c r="H871" s="298"/>
      <c r="I871" s="298"/>
      <c r="J871" s="298"/>
      <c r="K871" s="298"/>
      <c r="L871" s="263"/>
      <c r="M871" s="247"/>
      <c r="N871" s="247"/>
      <c r="O871" s="247"/>
      <c r="P871" s="247"/>
      <c r="Q871" s="315"/>
      <c r="R871" s="315"/>
      <c r="S871" s="315"/>
      <c r="T871" s="315"/>
      <c r="U871" s="265"/>
      <c r="V871" s="265"/>
      <c r="W871" s="298"/>
      <c r="X871" s="314"/>
      <c r="Y871" s="314"/>
      <c r="Z871" s="314"/>
      <c r="AA871" s="314"/>
      <c r="AB871" s="314"/>
      <c r="AC871" s="314"/>
      <c r="AD871" s="314"/>
      <c r="AE871" s="314"/>
      <c r="AF871" s="298"/>
      <c r="AG871" s="303"/>
      <c r="AH871" s="303"/>
      <c r="AI871" s="265"/>
      <c r="AJ871" s="307"/>
      <c r="AK871" s="298"/>
      <c r="AL871" s="316"/>
      <c r="AM871" s="316"/>
      <c r="AN871" s="137"/>
      <c r="AO871" s="137"/>
      <c r="AP871" s="316"/>
      <c r="AQ871" s="314"/>
      <c r="AR871" s="244"/>
      <c r="AS871" s="308"/>
      <c r="AT871" s="137"/>
      <c r="AU871" s="137"/>
      <c r="AV871" s="317"/>
      <c r="AW871" s="311"/>
      <c r="AX871" s="317"/>
      <c r="AY871" s="317"/>
      <c r="AZ871" s="298"/>
      <c r="BA871" s="298"/>
      <c r="BB871" s="298"/>
      <c r="BC871" s="298"/>
      <c r="BD871" s="298"/>
      <c r="BE871" s="298"/>
      <c r="BF871" s="309"/>
      <c r="BG871" s="309"/>
      <c r="BH871" s="265"/>
      <c r="BI871" s="265"/>
      <c r="BJ871" s="265"/>
      <c r="BK871" s="265"/>
      <c r="BL871" s="265"/>
      <c r="BM871" s="265"/>
      <c r="BN871" s="265"/>
      <c r="BO871" s="265"/>
      <c r="BP871" s="265"/>
      <c r="BQ871" s="265"/>
      <c r="BR871" s="243"/>
      <c r="BS871" s="265"/>
      <c r="BT871" s="277"/>
      <c r="BU871" s="277"/>
      <c r="BV871" s="265"/>
      <c r="BW871" s="265"/>
      <c r="BX871" s="137"/>
      <c r="BY871" s="137"/>
      <c r="BZ871" s="265"/>
    </row>
    <row r="872" spans="1:78" ht="12.75">
      <c r="A872" s="298"/>
      <c r="B872" s="261"/>
      <c r="C872" s="305"/>
      <c r="D872" s="306"/>
      <c r="E872" s="263"/>
      <c r="F872" s="298"/>
      <c r="G872" s="261"/>
      <c r="H872" s="298"/>
      <c r="I872" s="298"/>
      <c r="J872" s="298"/>
      <c r="K872" s="298"/>
      <c r="L872" s="263"/>
      <c r="M872" s="247"/>
      <c r="N872" s="247"/>
      <c r="O872" s="247"/>
      <c r="P872" s="247"/>
      <c r="Q872" s="315"/>
      <c r="R872" s="315"/>
      <c r="S872" s="315"/>
      <c r="T872" s="315"/>
      <c r="U872" s="265"/>
      <c r="V872" s="265"/>
      <c r="W872" s="298"/>
      <c r="X872" s="314"/>
      <c r="Y872" s="314"/>
      <c r="Z872" s="314"/>
      <c r="AA872" s="314"/>
      <c r="AB872" s="314"/>
      <c r="AC872" s="314"/>
      <c r="AD872" s="314"/>
      <c r="AE872" s="314"/>
      <c r="AF872" s="298"/>
      <c r="AG872" s="303"/>
      <c r="AH872" s="303"/>
      <c r="AI872" s="265"/>
      <c r="AJ872" s="307"/>
      <c r="AK872" s="298"/>
      <c r="AL872" s="316"/>
      <c r="AM872" s="316"/>
      <c r="AN872" s="137"/>
      <c r="AO872" s="137"/>
      <c r="AP872" s="316"/>
      <c r="AQ872" s="314"/>
      <c r="AR872" s="244"/>
      <c r="AS872" s="308"/>
      <c r="AT872" s="137"/>
      <c r="AU872" s="137"/>
      <c r="AV872" s="317"/>
      <c r="AW872" s="311"/>
      <c r="AX872" s="317"/>
      <c r="AY872" s="317"/>
      <c r="AZ872" s="298"/>
      <c r="BA872" s="298"/>
      <c r="BB872" s="298"/>
      <c r="BC872" s="298"/>
      <c r="BD872" s="298"/>
      <c r="BE872" s="298"/>
      <c r="BF872" s="309"/>
      <c r="BG872" s="309"/>
      <c r="BH872" s="265"/>
      <c r="BI872" s="265"/>
      <c r="BJ872" s="265"/>
      <c r="BK872" s="265"/>
      <c r="BL872" s="265"/>
      <c r="BM872" s="265"/>
      <c r="BN872" s="265"/>
      <c r="BO872" s="265"/>
      <c r="BP872" s="265"/>
      <c r="BQ872" s="265"/>
      <c r="BR872" s="243"/>
      <c r="BS872" s="265"/>
      <c r="BT872" s="277"/>
      <c r="BU872" s="277"/>
      <c r="BV872" s="265"/>
      <c r="BW872" s="265"/>
      <c r="BX872" s="137"/>
      <c r="BY872" s="137"/>
      <c r="BZ872" s="265"/>
    </row>
    <row r="873" spans="1:78" ht="12.75">
      <c r="A873" s="298"/>
      <c r="B873" s="261"/>
      <c r="C873" s="305"/>
      <c r="D873" s="306"/>
      <c r="E873" s="263"/>
      <c r="F873" s="298"/>
      <c r="G873" s="261"/>
      <c r="H873" s="298"/>
      <c r="I873" s="298"/>
      <c r="J873" s="298"/>
      <c r="K873" s="298"/>
      <c r="L873" s="263"/>
      <c r="M873" s="247"/>
      <c r="N873" s="247"/>
      <c r="O873" s="247"/>
      <c r="P873" s="247"/>
      <c r="Q873" s="315"/>
      <c r="R873" s="315"/>
      <c r="S873" s="315"/>
      <c r="T873" s="315"/>
      <c r="U873" s="265"/>
      <c r="V873" s="265"/>
      <c r="W873" s="298"/>
      <c r="X873" s="314"/>
      <c r="Y873" s="314"/>
      <c r="Z873" s="314"/>
      <c r="AA873" s="314"/>
      <c r="AB873" s="314"/>
      <c r="AC873" s="314"/>
      <c r="AD873" s="314"/>
      <c r="AE873" s="314"/>
      <c r="AF873" s="298"/>
      <c r="AG873" s="303"/>
      <c r="AH873" s="303"/>
      <c r="AI873" s="265"/>
      <c r="AJ873" s="307"/>
      <c r="AK873" s="298"/>
      <c r="AL873" s="316"/>
      <c r="AM873" s="316"/>
      <c r="AN873" s="137"/>
      <c r="AO873" s="137"/>
      <c r="AP873" s="316"/>
      <c r="AQ873" s="314"/>
      <c r="AR873" s="244"/>
      <c r="AS873" s="308"/>
      <c r="AT873" s="137"/>
      <c r="AU873" s="137"/>
      <c r="AV873" s="317"/>
      <c r="AW873" s="311"/>
      <c r="AX873" s="317"/>
      <c r="AY873" s="317"/>
      <c r="AZ873" s="298"/>
      <c r="BA873" s="298"/>
      <c r="BB873" s="298"/>
      <c r="BC873" s="298"/>
      <c r="BD873" s="298"/>
      <c r="BE873" s="298"/>
      <c r="BF873" s="309"/>
      <c r="BG873" s="309"/>
      <c r="BH873" s="265"/>
      <c r="BI873" s="265"/>
      <c r="BJ873" s="265"/>
      <c r="BK873" s="265"/>
      <c r="BL873" s="265"/>
      <c r="BM873" s="265"/>
      <c r="BN873" s="265"/>
      <c r="BO873" s="265"/>
      <c r="BP873" s="265"/>
      <c r="BQ873" s="265"/>
      <c r="BR873" s="243"/>
      <c r="BS873" s="265"/>
      <c r="BT873" s="277"/>
      <c r="BU873" s="277"/>
      <c r="BV873" s="265"/>
      <c r="BW873" s="265"/>
      <c r="BX873" s="137"/>
      <c r="BY873" s="137"/>
      <c r="BZ873" s="265"/>
    </row>
    <row r="874" spans="1:78" ht="12.75">
      <c r="A874" s="298"/>
      <c r="B874" s="261"/>
      <c r="C874" s="305"/>
      <c r="D874" s="306"/>
      <c r="E874" s="263"/>
      <c r="F874" s="298"/>
      <c r="G874" s="261"/>
      <c r="H874" s="298"/>
      <c r="I874" s="298"/>
      <c r="J874" s="298"/>
      <c r="K874" s="298"/>
      <c r="L874" s="263"/>
      <c r="M874" s="247"/>
      <c r="N874" s="247"/>
      <c r="O874" s="247"/>
      <c r="P874" s="247"/>
      <c r="Q874" s="315"/>
      <c r="R874" s="315"/>
      <c r="S874" s="315"/>
      <c r="T874" s="315"/>
      <c r="U874" s="265"/>
      <c r="V874" s="265"/>
      <c r="W874" s="298"/>
      <c r="X874" s="314"/>
      <c r="Y874" s="314"/>
      <c r="Z874" s="314"/>
      <c r="AA874" s="314"/>
      <c r="AB874" s="314"/>
      <c r="AC874" s="314"/>
      <c r="AD874" s="314"/>
      <c r="AE874" s="314"/>
      <c r="AF874" s="298"/>
      <c r="AG874" s="303"/>
      <c r="AH874" s="303"/>
      <c r="AI874" s="265"/>
      <c r="AJ874" s="307"/>
      <c r="AK874" s="298"/>
      <c r="AL874" s="316"/>
      <c r="AM874" s="316"/>
      <c r="AN874" s="137"/>
      <c r="AO874" s="137"/>
      <c r="AP874" s="316"/>
      <c r="AQ874" s="314"/>
      <c r="AR874" s="244"/>
      <c r="AS874" s="308"/>
      <c r="AT874" s="137"/>
      <c r="AU874" s="137"/>
      <c r="AV874" s="317"/>
      <c r="AW874" s="311"/>
      <c r="AX874" s="317"/>
      <c r="AY874" s="317"/>
      <c r="AZ874" s="298"/>
      <c r="BA874" s="298"/>
      <c r="BB874" s="298"/>
      <c r="BC874" s="298"/>
      <c r="BD874" s="298"/>
      <c r="BE874" s="298"/>
      <c r="BF874" s="309"/>
      <c r="BG874" s="309"/>
      <c r="BH874" s="265"/>
      <c r="BI874" s="265"/>
      <c r="BJ874" s="265"/>
      <c r="BK874" s="265"/>
      <c r="BL874" s="265"/>
      <c r="BM874" s="265"/>
      <c r="BN874" s="265"/>
      <c r="BO874" s="265"/>
      <c r="BP874" s="265"/>
      <c r="BQ874" s="265"/>
      <c r="BR874" s="243"/>
      <c r="BS874" s="265"/>
      <c r="BT874" s="277"/>
      <c r="BU874" s="277"/>
      <c r="BV874" s="265"/>
      <c r="BW874" s="265"/>
      <c r="BX874" s="137"/>
      <c r="BY874" s="137"/>
      <c r="BZ874" s="265"/>
    </row>
    <row r="875" spans="1:78" ht="12.75">
      <c r="A875" s="298"/>
      <c r="B875" s="261"/>
      <c r="C875" s="305"/>
      <c r="D875" s="306"/>
      <c r="E875" s="263"/>
      <c r="F875" s="298"/>
      <c r="G875" s="261"/>
      <c r="H875" s="298"/>
      <c r="I875" s="298"/>
      <c r="J875" s="298"/>
      <c r="K875" s="298"/>
      <c r="L875" s="263"/>
      <c r="M875" s="247"/>
      <c r="N875" s="247"/>
      <c r="O875" s="247"/>
      <c r="P875" s="247"/>
      <c r="Q875" s="315"/>
      <c r="R875" s="315"/>
      <c r="S875" s="315"/>
      <c r="T875" s="315"/>
      <c r="U875" s="265"/>
      <c r="V875" s="265"/>
      <c r="W875" s="298"/>
      <c r="X875" s="314"/>
      <c r="Y875" s="314"/>
      <c r="Z875" s="314"/>
      <c r="AA875" s="314"/>
      <c r="AB875" s="314"/>
      <c r="AC875" s="314"/>
      <c r="AD875" s="314"/>
      <c r="AE875" s="314"/>
      <c r="AF875" s="298"/>
      <c r="AG875" s="303"/>
      <c r="AH875" s="303"/>
      <c r="AI875" s="265"/>
      <c r="AJ875" s="307"/>
      <c r="AK875" s="298"/>
      <c r="AL875" s="316"/>
      <c r="AM875" s="316"/>
      <c r="AN875" s="137"/>
      <c r="AO875" s="137"/>
      <c r="AP875" s="316"/>
      <c r="AQ875" s="314"/>
      <c r="AR875" s="244"/>
      <c r="AS875" s="308"/>
      <c r="AT875" s="137"/>
      <c r="AU875" s="137"/>
      <c r="AV875" s="317"/>
      <c r="AW875" s="311"/>
      <c r="AX875" s="317"/>
      <c r="AY875" s="317"/>
      <c r="AZ875" s="298"/>
      <c r="BA875" s="298"/>
      <c r="BB875" s="298"/>
      <c r="BC875" s="298"/>
      <c r="BD875" s="298"/>
      <c r="BE875" s="298"/>
      <c r="BF875" s="309"/>
      <c r="BG875" s="309"/>
      <c r="BH875" s="265"/>
      <c r="BI875" s="265"/>
      <c r="BJ875" s="265"/>
      <c r="BK875" s="265"/>
      <c r="BL875" s="265"/>
      <c r="BM875" s="265"/>
      <c r="BN875" s="265"/>
      <c r="BO875" s="265"/>
      <c r="BP875" s="265"/>
      <c r="BQ875" s="265"/>
      <c r="BR875" s="243"/>
      <c r="BS875" s="265"/>
      <c r="BT875" s="277"/>
      <c r="BU875" s="277"/>
      <c r="BV875" s="265"/>
      <c r="BW875" s="265"/>
      <c r="BX875" s="137"/>
      <c r="BY875" s="137"/>
      <c r="BZ875" s="265"/>
    </row>
    <row r="876" spans="1:78" ht="12.75">
      <c r="A876" s="298"/>
      <c r="B876" s="261"/>
      <c r="C876" s="305"/>
      <c r="D876" s="306"/>
      <c r="E876" s="263"/>
      <c r="F876" s="298"/>
      <c r="G876" s="261"/>
      <c r="H876" s="298"/>
      <c r="I876" s="298"/>
      <c r="J876" s="298"/>
      <c r="K876" s="298"/>
      <c r="L876" s="263"/>
      <c r="M876" s="247"/>
      <c r="N876" s="247"/>
      <c r="O876" s="247"/>
      <c r="P876" s="247"/>
      <c r="Q876" s="315"/>
      <c r="R876" s="315"/>
      <c r="S876" s="315"/>
      <c r="T876" s="315"/>
      <c r="U876" s="265"/>
      <c r="V876" s="265"/>
      <c r="W876" s="298"/>
      <c r="X876" s="314"/>
      <c r="Y876" s="314"/>
      <c r="Z876" s="314"/>
      <c r="AA876" s="314"/>
      <c r="AB876" s="314"/>
      <c r="AC876" s="314"/>
      <c r="AD876" s="314"/>
      <c r="AE876" s="314"/>
      <c r="AF876" s="298"/>
      <c r="AG876" s="303"/>
      <c r="AH876" s="303"/>
      <c r="AI876" s="265"/>
      <c r="AJ876" s="307"/>
      <c r="AK876" s="298"/>
      <c r="AL876" s="316"/>
      <c r="AM876" s="316"/>
      <c r="AN876" s="137"/>
      <c r="AO876" s="137"/>
      <c r="AP876" s="316"/>
      <c r="AQ876" s="314"/>
      <c r="AR876" s="244"/>
      <c r="AS876" s="308"/>
      <c r="AT876" s="137"/>
      <c r="AU876" s="137"/>
      <c r="AV876" s="317"/>
      <c r="AW876" s="311"/>
      <c r="AX876" s="317"/>
      <c r="AY876" s="317"/>
      <c r="AZ876" s="298"/>
      <c r="BA876" s="298"/>
      <c r="BB876" s="298"/>
      <c r="BC876" s="298"/>
      <c r="BD876" s="298"/>
      <c r="BE876" s="298"/>
      <c r="BF876" s="309"/>
      <c r="BG876" s="309"/>
      <c r="BH876" s="265"/>
      <c r="BI876" s="265"/>
      <c r="BJ876" s="265"/>
      <c r="BK876" s="265"/>
      <c r="BL876" s="265"/>
      <c r="BM876" s="265"/>
      <c r="BN876" s="265"/>
      <c r="BO876" s="265"/>
      <c r="BP876" s="265"/>
      <c r="BQ876" s="265"/>
      <c r="BR876" s="243"/>
      <c r="BS876" s="265"/>
      <c r="BT876" s="277"/>
      <c r="BU876" s="277"/>
      <c r="BV876" s="265"/>
      <c r="BW876" s="265"/>
      <c r="BX876" s="137"/>
      <c r="BY876" s="137"/>
      <c r="BZ876" s="265"/>
    </row>
    <row r="877" spans="1:78" ht="12.75">
      <c r="A877" s="298"/>
      <c r="B877" s="261"/>
      <c r="C877" s="305"/>
      <c r="D877" s="306"/>
      <c r="E877" s="263"/>
      <c r="F877" s="298"/>
      <c r="G877" s="261"/>
      <c r="H877" s="298"/>
      <c r="I877" s="298"/>
      <c r="J877" s="298"/>
      <c r="K877" s="298"/>
      <c r="L877" s="263"/>
      <c r="M877" s="247"/>
      <c r="N877" s="247"/>
      <c r="O877" s="247"/>
      <c r="P877" s="247"/>
      <c r="Q877" s="315"/>
      <c r="R877" s="315"/>
      <c r="S877" s="315"/>
      <c r="T877" s="315"/>
      <c r="U877" s="265"/>
      <c r="V877" s="265"/>
      <c r="W877" s="298"/>
      <c r="X877" s="314"/>
      <c r="Y877" s="314"/>
      <c r="Z877" s="314"/>
      <c r="AA877" s="314"/>
      <c r="AB877" s="314"/>
      <c r="AC877" s="314"/>
      <c r="AD877" s="314"/>
      <c r="AE877" s="314"/>
      <c r="AF877" s="298"/>
      <c r="AG877" s="303"/>
      <c r="AH877" s="303"/>
      <c r="AI877" s="265"/>
      <c r="AJ877" s="307"/>
      <c r="AK877" s="298"/>
      <c r="AL877" s="316"/>
      <c r="AM877" s="316"/>
      <c r="AN877" s="137"/>
      <c r="AO877" s="137"/>
      <c r="AP877" s="316"/>
      <c r="AQ877" s="314"/>
      <c r="AR877" s="244"/>
      <c r="AS877" s="308"/>
      <c r="AT877" s="137"/>
      <c r="AU877" s="137"/>
      <c r="AV877" s="317"/>
      <c r="AW877" s="311"/>
      <c r="AX877" s="317"/>
      <c r="AY877" s="317"/>
      <c r="AZ877" s="298"/>
      <c r="BA877" s="298"/>
      <c r="BB877" s="298"/>
      <c r="BC877" s="298"/>
      <c r="BD877" s="298"/>
      <c r="BE877" s="298"/>
      <c r="BF877" s="309"/>
      <c r="BG877" s="309"/>
      <c r="BH877" s="265"/>
      <c r="BI877" s="265"/>
      <c r="BJ877" s="265"/>
      <c r="BK877" s="265"/>
      <c r="BL877" s="265"/>
      <c r="BM877" s="265"/>
      <c r="BN877" s="265"/>
      <c r="BO877" s="265"/>
      <c r="BP877" s="265"/>
      <c r="BQ877" s="265"/>
      <c r="BR877" s="243"/>
      <c r="BS877" s="265"/>
      <c r="BT877" s="277"/>
      <c r="BU877" s="277"/>
      <c r="BV877" s="265"/>
      <c r="BW877" s="265"/>
      <c r="BX877" s="137"/>
      <c r="BY877" s="137"/>
      <c r="BZ877" s="265"/>
    </row>
    <row r="878" spans="1:78" ht="12.75">
      <c r="A878" s="298"/>
      <c r="B878" s="261"/>
      <c r="C878" s="305"/>
      <c r="D878" s="306"/>
      <c r="E878" s="263"/>
      <c r="F878" s="298"/>
      <c r="G878" s="261"/>
      <c r="H878" s="298"/>
      <c r="I878" s="298"/>
      <c r="J878" s="298"/>
      <c r="K878" s="298"/>
      <c r="L878" s="263"/>
      <c r="M878" s="247"/>
      <c r="N878" s="247"/>
      <c r="O878" s="247"/>
      <c r="P878" s="247"/>
      <c r="Q878" s="315"/>
      <c r="R878" s="315"/>
      <c r="S878" s="315"/>
      <c r="T878" s="315"/>
      <c r="U878" s="265"/>
      <c r="V878" s="265"/>
      <c r="W878" s="298"/>
      <c r="X878" s="314"/>
      <c r="Y878" s="314"/>
      <c r="Z878" s="314"/>
      <c r="AA878" s="314"/>
      <c r="AB878" s="314"/>
      <c r="AC878" s="314"/>
      <c r="AD878" s="314"/>
      <c r="AE878" s="314"/>
      <c r="AF878" s="298"/>
      <c r="AG878" s="303"/>
      <c r="AH878" s="303"/>
      <c r="AI878" s="265"/>
      <c r="AJ878" s="307"/>
      <c r="AK878" s="298"/>
      <c r="AL878" s="316"/>
      <c r="AM878" s="316"/>
      <c r="AN878" s="137"/>
      <c r="AO878" s="137"/>
      <c r="AP878" s="316"/>
      <c r="AQ878" s="314"/>
      <c r="AR878" s="244"/>
      <c r="AS878" s="308"/>
      <c r="AT878" s="137"/>
      <c r="AU878" s="137"/>
      <c r="AV878" s="317"/>
      <c r="AW878" s="311"/>
      <c r="AX878" s="317"/>
      <c r="AY878" s="317"/>
      <c r="AZ878" s="298"/>
      <c r="BA878" s="298"/>
      <c r="BB878" s="298"/>
      <c r="BC878" s="298"/>
      <c r="BD878" s="298"/>
      <c r="BE878" s="298"/>
      <c r="BF878" s="309"/>
      <c r="BG878" s="309"/>
      <c r="BH878" s="265"/>
      <c r="BI878" s="265"/>
      <c r="BJ878" s="265"/>
      <c r="BK878" s="265"/>
      <c r="BL878" s="265"/>
      <c r="BM878" s="265"/>
      <c r="BN878" s="265"/>
      <c r="BO878" s="265"/>
      <c r="BP878" s="265"/>
      <c r="BQ878" s="265"/>
      <c r="BR878" s="243"/>
      <c r="BS878" s="265"/>
      <c r="BT878" s="277"/>
      <c r="BU878" s="277"/>
      <c r="BV878" s="265"/>
      <c r="BW878" s="265"/>
      <c r="BX878" s="137"/>
      <c r="BY878" s="137"/>
      <c r="BZ878" s="265"/>
    </row>
    <row r="879" spans="1:78" ht="12.75">
      <c r="A879" s="298"/>
      <c r="B879" s="261"/>
      <c r="C879" s="305"/>
      <c r="D879" s="306"/>
      <c r="E879" s="263"/>
      <c r="F879" s="298"/>
      <c r="G879" s="261"/>
      <c r="H879" s="298"/>
      <c r="I879" s="298"/>
      <c r="J879" s="298"/>
      <c r="K879" s="298"/>
      <c r="L879" s="263"/>
      <c r="M879" s="247"/>
      <c r="N879" s="247"/>
      <c r="O879" s="247"/>
      <c r="P879" s="247"/>
      <c r="Q879" s="315"/>
      <c r="R879" s="315"/>
      <c r="S879" s="315"/>
      <c r="T879" s="315"/>
      <c r="U879" s="265"/>
      <c r="V879" s="265"/>
      <c r="W879" s="298"/>
      <c r="X879" s="314"/>
      <c r="Y879" s="314"/>
      <c r="Z879" s="314"/>
      <c r="AA879" s="314"/>
      <c r="AB879" s="314"/>
      <c r="AC879" s="314"/>
      <c r="AD879" s="314"/>
      <c r="AE879" s="314"/>
      <c r="AF879" s="298"/>
      <c r="AG879" s="303"/>
      <c r="AH879" s="303"/>
      <c r="AI879" s="265"/>
      <c r="AJ879" s="307"/>
      <c r="AK879" s="298"/>
      <c r="AL879" s="316"/>
      <c r="AM879" s="316"/>
      <c r="AN879" s="137"/>
      <c r="AO879" s="137"/>
      <c r="AP879" s="316"/>
      <c r="AQ879" s="314"/>
      <c r="AR879" s="244"/>
      <c r="AS879" s="308"/>
      <c r="AT879" s="137"/>
      <c r="AU879" s="137"/>
      <c r="AV879" s="317"/>
      <c r="AW879" s="311"/>
      <c r="AX879" s="317"/>
      <c r="AY879" s="317"/>
      <c r="AZ879" s="298"/>
      <c r="BA879" s="298"/>
      <c r="BB879" s="298"/>
      <c r="BC879" s="298"/>
      <c r="BD879" s="298"/>
      <c r="BE879" s="298"/>
      <c r="BF879" s="309"/>
      <c r="BG879" s="309"/>
      <c r="BH879" s="265"/>
      <c r="BI879" s="265"/>
      <c r="BJ879" s="265"/>
      <c r="BK879" s="265"/>
      <c r="BL879" s="265"/>
      <c r="BM879" s="265"/>
      <c r="BN879" s="265"/>
      <c r="BO879" s="265"/>
      <c r="BP879" s="265"/>
      <c r="BQ879" s="265"/>
      <c r="BR879" s="243"/>
      <c r="BS879" s="265"/>
      <c r="BT879" s="277"/>
      <c r="BU879" s="277"/>
      <c r="BV879" s="265"/>
      <c r="BW879" s="265"/>
      <c r="BX879" s="137"/>
      <c r="BY879" s="137"/>
      <c r="BZ879" s="265"/>
    </row>
    <row r="880" spans="1:78" ht="12.75">
      <c r="A880" s="298"/>
      <c r="B880" s="261"/>
      <c r="C880" s="305"/>
      <c r="D880" s="306"/>
      <c r="E880" s="263"/>
      <c r="F880" s="298"/>
      <c r="G880" s="261"/>
      <c r="H880" s="298"/>
      <c r="I880" s="298"/>
      <c r="J880" s="298"/>
      <c r="K880" s="298"/>
      <c r="L880" s="263"/>
      <c r="M880" s="247"/>
      <c r="N880" s="247"/>
      <c r="O880" s="247"/>
      <c r="P880" s="247"/>
      <c r="Q880" s="315"/>
      <c r="R880" s="315"/>
      <c r="S880" s="315"/>
      <c r="T880" s="315"/>
      <c r="U880" s="265"/>
      <c r="V880" s="265"/>
      <c r="W880" s="298"/>
      <c r="X880" s="314"/>
      <c r="Y880" s="314"/>
      <c r="Z880" s="314"/>
      <c r="AA880" s="314"/>
      <c r="AB880" s="314"/>
      <c r="AC880" s="314"/>
      <c r="AD880" s="314"/>
      <c r="AE880" s="314"/>
      <c r="AF880" s="298"/>
      <c r="AG880" s="303"/>
      <c r="AH880" s="303"/>
      <c r="AI880" s="265"/>
      <c r="AJ880" s="307"/>
      <c r="AK880" s="298"/>
      <c r="AL880" s="316"/>
      <c r="AM880" s="316"/>
      <c r="AN880" s="137"/>
      <c r="AO880" s="137"/>
      <c r="AP880" s="316"/>
      <c r="AQ880" s="314"/>
      <c r="AR880" s="244"/>
      <c r="AS880" s="308"/>
      <c r="AT880" s="137"/>
      <c r="AU880" s="137"/>
      <c r="AV880" s="317"/>
      <c r="AW880" s="311"/>
      <c r="AX880" s="317"/>
      <c r="AY880" s="317"/>
      <c r="AZ880" s="298"/>
      <c r="BA880" s="298"/>
      <c r="BB880" s="298"/>
      <c r="BC880" s="298"/>
      <c r="BD880" s="298"/>
      <c r="BE880" s="298"/>
      <c r="BF880" s="309"/>
      <c r="BG880" s="309"/>
      <c r="BH880" s="265"/>
      <c r="BI880" s="265"/>
      <c r="BJ880" s="265"/>
      <c r="BK880" s="265"/>
      <c r="BL880" s="265"/>
      <c r="BM880" s="265"/>
      <c r="BN880" s="265"/>
      <c r="BO880" s="265"/>
      <c r="BP880" s="265"/>
      <c r="BQ880" s="265"/>
      <c r="BR880" s="243"/>
      <c r="BS880" s="265"/>
      <c r="BT880" s="277"/>
      <c r="BU880" s="277"/>
      <c r="BV880" s="265"/>
      <c r="BW880" s="265"/>
      <c r="BX880" s="137"/>
      <c r="BY880" s="137"/>
      <c r="BZ880" s="265"/>
    </row>
    <row r="881" spans="1:78" ht="12.75">
      <c r="A881" s="298"/>
      <c r="B881" s="261"/>
      <c r="C881" s="305"/>
      <c r="D881" s="306"/>
      <c r="E881" s="263"/>
      <c r="F881" s="298"/>
      <c r="G881" s="261"/>
      <c r="H881" s="298"/>
      <c r="I881" s="298"/>
      <c r="J881" s="298"/>
      <c r="K881" s="298"/>
      <c r="L881" s="263"/>
      <c r="M881" s="247"/>
      <c r="N881" s="247"/>
      <c r="O881" s="247"/>
      <c r="P881" s="247"/>
      <c r="Q881" s="315"/>
      <c r="R881" s="315"/>
      <c r="S881" s="315"/>
      <c r="T881" s="315"/>
      <c r="U881" s="265"/>
      <c r="V881" s="265"/>
      <c r="W881" s="298"/>
      <c r="X881" s="314"/>
      <c r="Y881" s="314"/>
      <c r="Z881" s="314"/>
      <c r="AA881" s="314"/>
      <c r="AB881" s="314"/>
      <c r="AC881" s="314"/>
      <c r="AD881" s="314"/>
      <c r="AE881" s="314"/>
      <c r="AF881" s="298"/>
      <c r="AG881" s="303"/>
      <c r="AH881" s="303"/>
      <c r="AI881" s="265"/>
      <c r="AJ881" s="307"/>
      <c r="AK881" s="298"/>
      <c r="AL881" s="316"/>
      <c r="AM881" s="316"/>
      <c r="AN881" s="137"/>
      <c r="AO881" s="137"/>
      <c r="AP881" s="316"/>
      <c r="AQ881" s="314"/>
      <c r="AR881" s="244"/>
      <c r="AS881" s="308"/>
      <c r="AT881" s="137"/>
      <c r="AU881" s="137"/>
      <c r="AV881" s="317"/>
      <c r="AW881" s="311"/>
      <c r="AX881" s="317"/>
      <c r="AY881" s="317"/>
      <c r="AZ881" s="298"/>
      <c r="BA881" s="298"/>
      <c r="BB881" s="298"/>
      <c r="BC881" s="298"/>
      <c r="BD881" s="298"/>
      <c r="BE881" s="298"/>
      <c r="BF881" s="309"/>
      <c r="BG881" s="309"/>
      <c r="BH881" s="265"/>
      <c r="BI881" s="265"/>
      <c r="BJ881" s="265"/>
      <c r="BK881" s="265"/>
      <c r="BL881" s="265"/>
      <c r="BM881" s="265"/>
      <c r="BN881" s="265"/>
      <c r="BO881" s="265"/>
      <c r="BP881" s="265"/>
      <c r="BQ881" s="265"/>
      <c r="BR881" s="243"/>
      <c r="BS881" s="265"/>
      <c r="BT881" s="277"/>
      <c r="BU881" s="277"/>
      <c r="BV881" s="265"/>
      <c r="BW881" s="265"/>
      <c r="BX881" s="137"/>
      <c r="BY881" s="137"/>
      <c r="BZ881" s="265"/>
    </row>
    <row r="882" spans="1:78" ht="12.75">
      <c r="A882" s="298"/>
      <c r="B882" s="261"/>
      <c r="C882" s="305"/>
      <c r="D882" s="306"/>
      <c r="E882" s="263"/>
      <c r="F882" s="298"/>
      <c r="G882" s="261"/>
      <c r="H882" s="298"/>
      <c r="I882" s="298"/>
      <c r="J882" s="298"/>
      <c r="K882" s="298"/>
      <c r="L882" s="263"/>
      <c r="M882" s="247"/>
      <c r="N882" s="247"/>
      <c r="O882" s="247"/>
      <c r="P882" s="247"/>
      <c r="Q882" s="315"/>
      <c r="R882" s="315"/>
      <c r="S882" s="315"/>
      <c r="T882" s="315"/>
      <c r="U882" s="265"/>
      <c r="V882" s="265"/>
      <c r="W882" s="298"/>
      <c r="X882" s="314"/>
      <c r="Y882" s="314"/>
      <c r="Z882" s="314"/>
      <c r="AA882" s="314"/>
      <c r="AB882" s="314"/>
      <c r="AC882" s="314"/>
      <c r="AD882" s="314"/>
      <c r="AE882" s="314"/>
      <c r="AF882" s="298"/>
      <c r="AG882" s="303"/>
      <c r="AH882" s="303"/>
      <c r="AI882" s="265"/>
      <c r="AJ882" s="307"/>
      <c r="AK882" s="298"/>
      <c r="AL882" s="316"/>
      <c r="AM882" s="316"/>
      <c r="AN882" s="137"/>
      <c r="AO882" s="137"/>
      <c r="AP882" s="316"/>
      <c r="AQ882" s="314"/>
      <c r="AR882" s="244"/>
      <c r="AS882" s="308"/>
      <c r="AT882" s="137"/>
      <c r="AU882" s="137"/>
      <c r="AV882" s="317"/>
      <c r="AW882" s="311"/>
      <c r="AX882" s="317"/>
      <c r="AY882" s="317"/>
      <c r="AZ882" s="298"/>
      <c r="BA882" s="298"/>
      <c r="BB882" s="298"/>
      <c r="BC882" s="298"/>
      <c r="BD882" s="298"/>
      <c r="BE882" s="298"/>
      <c r="BF882" s="309"/>
      <c r="BG882" s="309"/>
      <c r="BH882" s="265"/>
      <c r="BI882" s="265"/>
      <c r="BJ882" s="265"/>
      <c r="BK882" s="265"/>
      <c r="BL882" s="265"/>
      <c r="BM882" s="265"/>
      <c r="BN882" s="265"/>
      <c r="BO882" s="265"/>
      <c r="BP882" s="265"/>
      <c r="BQ882" s="265"/>
      <c r="BR882" s="243"/>
      <c r="BS882" s="265"/>
      <c r="BT882" s="277"/>
      <c r="BU882" s="277"/>
      <c r="BV882" s="265"/>
      <c r="BW882" s="265"/>
      <c r="BX882" s="137"/>
      <c r="BY882" s="137"/>
      <c r="BZ882" s="265"/>
    </row>
    <row r="883" spans="1:78" ht="12.75">
      <c r="A883" s="298"/>
      <c r="B883" s="261"/>
      <c r="C883" s="305"/>
      <c r="D883" s="306"/>
      <c r="E883" s="263"/>
      <c r="F883" s="298"/>
      <c r="G883" s="261"/>
      <c r="H883" s="298"/>
      <c r="I883" s="298"/>
      <c r="J883" s="298"/>
      <c r="K883" s="298"/>
      <c r="L883" s="263"/>
      <c r="M883" s="247"/>
      <c r="N883" s="247"/>
      <c r="O883" s="247"/>
      <c r="P883" s="247"/>
      <c r="Q883" s="315"/>
      <c r="R883" s="315"/>
      <c r="S883" s="315"/>
      <c r="T883" s="315"/>
      <c r="U883" s="265"/>
      <c r="V883" s="265"/>
      <c r="W883" s="298"/>
      <c r="X883" s="314"/>
      <c r="Y883" s="314"/>
      <c r="Z883" s="314"/>
      <c r="AA883" s="314"/>
      <c r="AB883" s="314"/>
      <c r="AC883" s="314"/>
      <c r="AD883" s="314"/>
      <c r="AE883" s="314"/>
      <c r="AF883" s="298"/>
      <c r="AG883" s="303"/>
      <c r="AH883" s="303"/>
      <c r="AI883" s="265"/>
      <c r="AJ883" s="307"/>
      <c r="AK883" s="298"/>
      <c r="AL883" s="316"/>
      <c r="AM883" s="316"/>
      <c r="AN883" s="137"/>
      <c r="AO883" s="137"/>
      <c r="AP883" s="316"/>
      <c r="AQ883" s="314"/>
      <c r="AR883" s="244"/>
      <c r="AS883" s="308"/>
      <c r="AT883" s="137"/>
      <c r="AU883" s="137"/>
      <c r="AV883" s="317"/>
      <c r="AW883" s="311"/>
      <c r="AX883" s="317"/>
      <c r="AY883" s="317"/>
      <c r="AZ883" s="298"/>
      <c r="BA883" s="298"/>
      <c r="BB883" s="298"/>
      <c r="BC883" s="298"/>
      <c r="BD883" s="298"/>
      <c r="BE883" s="298"/>
      <c r="BF883" s="309"/>
      <c r="BG883" s="309"/>
      <c r="BH883" s="265"/>
      <c r="BI883" s="265"/>
      <c r="BJ883" s="265"/>
      <c r="BK883" s="265"/>
      <c r="BL883" s="265"/>
      <c r="BM883" s="265"/>
      <c r="BN883" s="265"/>
      <c r="BO883" s="265"/>
      <c r="BP883" s="265"/>
      <c r="BQ883" s="265"/>
      <c r="BR883" s="243"/>
      <c r="BS883" s="265"/>
      <c r="BT883" s="277"/>
      <c r="BU883" s="277"/>
      <c r="BV883" s="265"/>
      <c r="BW883" s="265"/>
      <c r="BX883" s="137"/>
      <c r="BY883" s="137"/>
      <c r="BZ883" s="265"/>
    </row>
    <row r="884" spans="1:78" ht="12.75">
      <c r="A884" s="298"/>
      <c r="B884" s="261"/>
      <c r="C884" s="305"/>
      <c r="D884" s="306"/>
      <c r="E884" s="263"/>
      <c r="F884" s="298"/>
      <c r="G884" s="261"/>
      <c r="H884" s="298"/>
      <c r="I884" s="298"/>
      <c r="J884" s="298"/>
      <c r="K884" s="298"/>
      <c r="L884" s="263"/>
      <c r="M884" s="247"/>
      <c r="N884" s="247"/>
      <c r="O884" s="247"/>
      <c r="P884" s="247"/>
      <c r="Q884" s="315"/>
      <c r="R884" s="315"/>
      <c r="S884" s="315"/>
      <c r="T884" s="315"/>
      <c r="U884" s="265"/>
      <c r="V884" s="265"/>
      <c r="W884" s="298"/>
      <c r="X884" s="314"/>
      <c r="Y884" s="314"/>
      <c r="Z884" s="314"/>
      <c r="AA884" s="314"/>
      <c r="AB884" s="314"/>
      <c r="AC884" s="314"/>
      <c r="AD884" s="314"/>
      <c r="AE884" s="314"/>
      <c r="AF884" s="298"/>
      <c r="AG884" s="303"/>
      <c r="AH884" s="303"/>
      <c r="AI884" s="265"/>
      <c r="AJ884" s="307"/>
      <c r="AK884" s="298"/>
      <c r="AL884" s="316"/>
      <c r="AM884" s="316"/>
      <c r="AN884" s="137"/>
      <c r="AO884" s="137"/>
      <c r="AP884" s="316"/>
      <c r="AQ884" s="314"/>
      <c r="AR884" s="244"/>
      <c r="AS884" s="308"/>
      <c r="AT884" s="137"/>
      <c r="AU884" s="137"/>
      <c r="AV884" s="317"/>
      <c r="AW884" s="311"/>
      <c r="AX884" s="317"/>
      <c r="AY884" s="317"/>
      <c r="AZ884" s="298"/>
      <c r="BA884" s="298"/>
      <c r="BB884" s="298"/>
      <c r="BC884" s="298"/>
      <c r="BD884" s="298"/>
      <c r="BE884" s="298"/>
      <c r="BF884" s="309"/>
      <c r="BG884" s="309"/>
      <c r="BH884" s="265"/>
      <c r="BI884" s="265"/>
      <c r="BJ884" s="265"/>
      <c r="BK884" s="265"/>
      <c r="BL884" s="265"/>
      <c r="BM884" s="265"/>
      <c r="BN884" s="265"/>
      <c r="BO884" s="265"/>
      <c r="BP884" s="265"/>
      <c r="BQ884" s="265"/>
      <c r="BR884" s="243"/>
      <c r="BS884" s="265"/>
      <c r="BT884" s="277"/>
      <c r="BU884" s="277"/>
      <c r="BV884" s="265"/>
      <c r="BW884" s="265"/>
      <c r="BX884" s="137"/>
      <c r="BY884" s="137"/>
      <c r="BZ884" s="265"/>
    </row>
    <row r="885" spans="1:78" ht="12.75">
      <c r="A885" s="298"/>
      <c r="B885" s="261"/>
      <c r="C885" s="305"/>
      <c r="D885" s="306"/>
      <c r="E885" s="263"/>
      <c r="F885" s="298"/>
      <c r="G885" s="261"/>
      <c r="H885" s="298"/>
      <c r="I885" s="298"/>
      <c r="J885" s="298"/>
      <c r="K885" s="298"/>
      <c r="L885" s="263"/>
      <c r="M885" s="247"/>
      <c r="N885" s="247"/>
      <c r="O885" s="247"/>
      <c r="P885" s="247"/>
      <c r="Q885" s="315"/>
      <c r="R885" s="315"/>
      <c r="S885" s="315"/>
      <c r="T885" s="315"/>
      <c r="U885" s="265"/>
      <c r="V885" s="265"/>
      <c r="W885" s="298"/>
      <c r="X885" s="314"/>
      <c r="Y885" s="314"/>
      <c r="Z885" s="314"/>
      <c r="AA885" s="314"/>
      <c r="AB885" s="314"/>
      <c r="AC885" s="314"/>
      <c r="AD885" s="314"/>
      <c r="AE885" s="314"/>
      <c r="AF885" s="298"/>
      <c r="AG885" s="303"/>
      <c r="AH885" s="303"/>
      <c r="AI885" s="265"/>
      <c r="AJ885" s="307"/>
      <c r="AK885" s="298"/>
      <c r="AL885" s="316"/>
      <c r="AM885" s="316"/>
      <c r="AN885" s="137"/>
      <c r="AO885" s="137"/>
      <c r="AP885" s="316"/>
      <c r="AQ885" s="314"/>
      <c r="AR885" s="244"/>
      <c r="AS885" s="308"/>
      <c r="AT885" s="137"/>
      <c r="AU885" s="137"/>
      <c r="AV885" s="317"/>
      <c r="AW885" s="311"/>
      <c r="AX885" s="317"/>
      <c r="AY885" s="317"/>
      <c r="AZ885" s="298"/>
      <c r="BA885" s="298"/>
      <c r="BB885" s="298"/>
      <c r="BC885" s="298"/>
      <c r="BD885" s="298"/>
      <c r="BE885" s="298"/>
      <c r="BF885" s="309"/>
      <c r="BG885" s="309"/>
      <c r="BH885" s="265"/>
      <c r="BI885" s="265"/>
      <c r="BJ885" s="265"/>
      <c r="BK885" s="265"/>
      <c r="BL885" s="265"/>
      <c r="BM885" s="265"/>
      <c r="BN885" s="265"/>
      <c r="BO885" s="265"/>
      <c r="BP885" s="265"/>
      <c r="BQ885" s="265"/>
      <c r="BR885" s="243"/>
      <c r="BS885" s="265"/>
      <c r="BT885" s="277"/>
      <c r="BU885" s="277"/>
      <c r="BV885" s="265"/>
      <c r="BW885" s="265"/>
      <c r="BX885" s="137"/>
      <c r="BY885" s="137"/>
      <c r="BZ885" s="265"/>
    </row>
    <row r="886" spans="1:78" ht="12.75">
      <c r="A886" s="298"/>
      <c r="B886" s="261"/>
      <c r="C886" s="305"/>
      <c r="D886" s="306"/>
      <c r="E886" s="263"/>
      <c r="F886" s="298"/>
      <c r="G886" s="261"/>
      <c r="H886" s="298"/>
      <c r="I886" s="298"/>
      <c r="J886" s="298"/>
      <c r="K886" s="298"/>
      <c r="L886" s="263"/>
      <c r="M886" s="247"/>
      <c r="N886" s="247"/>
      <c r="O886" s="247"/>
      <c r="P886" s="247"/>
      <c r="Q886" s="315"/>
      <c r="R886" s="315"/>
      <c r="S886" s="315"/>
      <c r="T886" s="315"/>
      <c r="U886" s="265"/>
      <c r="V886" s="265"/>
      <c r="W886" s="298"/>
      <c r="X886" s="314"/>
      <c r="Y886" s="314"/>
      <c r="Z886" s="314"/>
      <c r="AA886" s="314"/>
      <c r="AB886" s="314"/>
      <c r="AC886" s="314"/>
      <c r="AD886" s="314"/>
      <c r="AE886" s="314"/>
      <c r="AF886" s="298"/>
      <c r="AG886" s="303"/>
      <c r="AH886" s="303"/>
      <c r="AI886" s="265"/>
      <c r="AJ886" s="307"/>
      <c r="AK886" s="298"/>
      <c r="AL886" s="316"/>
      <c r="AM886" s="316"/>
      <c r="AN886" s="137"/>
      <c r="AO886" s="137"/>
      <c r="AP886" s="316"/>
      <c r="AQ886" s="314"/>
      <c r="AR886" s="244"/>
      <c r="AS886" s="308"/>
      <c r="AT886" s="137"/>
      <c r="AU886" s="137"/>
      <c r="AV886" s="317"/>
      <c r="AW886" s="311"/>
      <c r="AX886" s="317"/>
      <c r="AY886" s="317"/>
      <c r="AZ886" s="298"/>
      <c r="BA886" s="298"/>
      <c r="BB886" s="298"/>
      <c r="BC886" s="298"/>
      <c r="BD886" s="298"/>
      <c r="BE886" s="298"/>
      <c r="BF886" s="309"/>
      <c r="BG886" s="309"/>
      <c r="BH886" s="265"/>
      <c r="BI886" s="265"/>
      <c r="BJ886" s="265"/>
      <c r="BK886" s="265"/>
      <c r="BL886" s="265"/>
      <c r="BM886" s="265"/>
      <c r="BN886" s="265"/>
      <c r="BO886" s="265"/>
      <c r="BP886" s="265"/>
      <c r="BQ886" s="265"/>
      <c r="BR886" s="243"/>
      <c r="BS886" s="265"/>
      <c r="BT886" s="277"/>
      <c r="BU886" s="277"/>
      <c r="BV886" s="265"/>
      <c r="BW886" s="265"/>
      <c r="BX886" s="137"/>
      <c r="BY886" s="137"/>
      <c r="BZ886" s="265"/>
    </row>
    <row r="887" spans="1:78" ht="12.75">
      <c r="A887" s="298"/>
      <c r="B887" s="261"/>
      <c r="C887" s="305"/>
      <c r="D887" s="306"/>
      <c r="E887" s="263"/>
      <c r="F887" s="298"/>
      <c r="G887" s="261"/>
      <c r="H887" s="298"/>
      <c r="I887" s="298"/>
      <c r="J887" s="298"/>
      <c r="K887" s="298"/>
      <c r="L887" s="263"/>
      <c r="M887" s="247"/>
      <c r="N887" s="247"/>
      <c r="O887" s="247"/>
      <c r="P887" s="247"/>
      <c r="Q887" s="315"/>
      <c r="R887" s="315"/>
      <c r="S887" s="315"/>
      <c r="T887" s="315"/>
      <c r="U887" s="265"/>
      <c r="V887" s="265"/>
      <c r="W887" s="298"/>
      <c r="X887" s="314"/>
      <c r="Y887" s="314"/>
      <c r="Z887" s="314"/>
      <c r="AA887" s="314"/>
      <c r="AB887" s="314"/>
      <c r="AC887" s="314"/>
      <c r="AD887" s="314"/>
      <c r="AE887" s="314"/>
      <c r="AF887" s="298"/>
      <c r="AG887" s="303"/>
      <c r="AH887" s="303"/>
      <c r="AI887" s="265"/>
      <c r="AJ887" s="307"/>
      <c r="AK887" s="298"/>
      <c r="AL887" s="316"/>
      <c r="AM887" s="316"/>
      <c r="AN887" s="137"/>
      <c r="AO887" s="137"/>
      <c r="AP887" s="316"/>
      <c r="AQ887" s="314"/>
      <c r="AR887" s="244"/>
      <c r="AS887" s="308"/>
      <c r="AT887" s="137"/>
      <c r="AU887" s="137"/>
      <c r="AV887" s="317"/>
      <c r="AW887" s="311"/>
      <c r="AX887" s="317"/>
      <c r="AY887" s="317"/>
      <c r="AZ887" s="298"/>
      <c r="BA887" s="298"/>
      <c r="BB887" s="298"/>
      <c r="BC887" s="298"/>
      <c r="BD887" s="298"/>
      <c r="BE887" s="298"/>
      <c r="BF887" s="309"/>
      <c r="BG887" s="309"/>
      <c r="BH887" s="265"/>
      <c r="BI887" s="265"/>
      <c r="BJ887" s="265"/>
      <c r="BK887" s="265"/>
      <c r="BL887" s="265"/>
      <c r="BM887" s="265"/>
      <c r="BN887" s="265"/>
      <c r="BO887" s="265"/>
      <c r="BP887" s="265"/>
      <c r="BQ887" s="265"/>
      <c r="BR887" s="243"/>
      <c r="BS887" s="265"/>
      <c r="BT887" s="277"/>
      <c r="BU887" s="277"/>
      <c r="BV887" s="265"/>
      <c r="BW887" s="265"/>
      <c r="BX887" s="137"/>
      <c r="BY887" s="137"/>
      <c r="BZ887" s="265"/>
    </row>
    <row r="888" spans="1:78" ht="12.75">
      <c r="A888" s="298"/>
      <c r="B888" s="261"/>
      <c r="C888" s="305"/>
      <c r="D888" s="306"/>
      <c r="E888" s="263"/>
      <c r="F888" s="298"/>
      <c r="G888" s="261"/>
      <c r="H888" s="298"/>
      <c r="I888" s="298"/>
      <c r="J888" s="298"/>
      <c r="K888" s="298"/>
      <c r="L888" s="263"/>
      <c r="M888" s="247"/>
      <c r="N888" s="247"/>
      <c r="O888" s="247"/>
      <c r="P888" s="247"/>
      <c r="Q888" s="315"/>
      <c r="R888" s="315"/>
      <c r="S888" s="315"/>
      <c r="T888" s="315"/>
      <c r="U888" s="265"/>
      <c r="V888" s="265"/>
      <c r="W888" s="298"/>
      <c r="X888" s="314"/>
      <c r="Y888" s="314"/>
      <c r="Z888" s="314"/>
      <c r="AA888" s="314"/>
      <c r="AB888" s="314"/>
      <c r="AC888" s="314"/>
      <c r="AD888" s="314"/>
      <c r="AE888" s="314"/>
      <c r="AF888" s="298"/>
      <c r="AG888" s="303"/>
      <c r="AH888" s="303"/>
      <c r="AI888" s="265"/>
      <c r="AJ888" s="307"/>
      <c r="AK888" s="298"/>
      <c r="AL888" s="316"/>
      <c r="AM888" s="316"/>
      <c r="AN888" s="137"/>
      <c r="AO888" s="137"/>
      <c r="AP888" s="316"/>
      <c r="AQ888" s="314"/>
      <c r="AR888" s="244"/>
      <c r="AS888" s="308"/>
      <c r="AT888" s="137"/>
      <c r="AU888" s="137"/>
      <c r="AV888" s="317"/>
      <c r="AW888" s="311"/>
      <c r="AX888" s="317"/>
      <c r="AY888" s="317"/>
      <c r="AZ888" s="298"/>
      <c r="BA888" s="298"/>
      <c r="BB888" s="298"/>
      <c r="BC888" s="298"/>
      <c r="BD888" s="298"/>
      <c r="BE888" s="298"/>
      <c r="BF888" s="309"/>
      <c r="BG888" s="309"/>
      <c r="BH888" s="265"/>
      <c r="BI888" s="265"/>
      <c r="BJ888" s="265"/>
      <c r="BK888" s="265"/>
      <c r="BL888" s="265"/>
      <c r="BM888" s="265"/>
      <c r="BN888" s="265"/>
      <c r="BO888" s="265"/>
      <c r="BP888" s="265"/>
      <c r="BQ888" s="265"/>
      <c r="BR888" s="243"/>
      <c r="BS888" s="265"/>
      <c r="BT888" s="277"/>
      <c r="BU888" s="277"/>
      <c r="BV888" s="265"/>
      <c r="BW888" s="265"/>
      <c r="BX888" s="137"/>
      <c r="BY888" s="137"/>
      <c r="BZ888" s="265"/>
    </row>
    <row r="889" spans="1:78" ht="12.75">
      <c r="A889" s="298"/>
      <c r="B889" s="261"/>
      <c r="C889" s="305"/>
      <c r="D889" s="306"/>
      <c r="E889" s="263"/>
      <c r="F889" s="298"/>
      <c r="G889" s="261"/>
      <c r="H889" s="298"/>
      <c r="I889" s="298"/>
      <c r="J889" s="298"/>
      <c r="K889" s="298"/>
      <c r="L889" s="263"/>
      <c r="M889" s="247"/>
      <c r="N889" s="247"/>
      <c r="O889" s="247"/>
      <c r="P889" s="247"/>
      <c r="Q889" s="315"/>
      <c r="R889" s="315"/>
      <c r="S889" s="315"/>
      <c r="T889" s="315"/>
      <c r="U889" s="265"/>
      <c r="V889" s="265"/>
      <c r="W889" s="298"/>
      <c r="X889" s="314"/>
      <c r="Y889" s="314"/>
      <c r="Z889" s="314"/>
      <c r="AA889" s="314"/>
      <c r="AB889" s="314"/>
      <c r="AC889" s="314"/>
      <c r="AD889" s="314"/>
      <c r="AE889" s="314"/>
      <c r="AF889" s="298"/>
      <c r="AG889" s="303"/>
      <c r="AH889" s="303"/>
      <c r="AI889" s="265"/>
      <c r="AJ889" s="307"/>
      <c r="AK889" s="298"/>
      <c r="AL889" s="316"/>
      <c r="AM889" s="316"/>
      <c r="AN889" s="137"/>
      <c r="AO889" s="137"/>
      <c r="AP889" s="316"/>
      <c r="AQ889" s="314"/>
      <c r="AR889" s="244"/>
      <c r="AS889" s="308"/>
      <c r="AT889" s="137"/>
      <c r="AU889" s="137"/>
      <c r="AV889" s="317"/>
      <c r="AW889" s="311"/>
      <c r="AX889" s="317"/>
      <c r="AY889" s="317"/>
      <c r="AZ889" s="298"/>
      <c r="BA889" s="298"/>
      <c r="BB889" s="298"/>
      <c r="BC889" s="298"/>
      <c r="BD889" s="298"/>
      <c r="BE889" s="298"/>
      <c r="BF889" s="309"/>
      <c r="BG889" s="309"/>
      <c r="BH889" s="265"/>
      <c r="BI889" s="265"/>
      <c r="BJ889" s="265"/>
      <c r="BK889" s="265"/>
      <c r="BL889" s="265"/>
      <c r="BM889" s="265"/>
      <c r="BN889" s="265"/>
      <c r="BO889" s="265"/>
      <c r="BP889" s="265"/>
      <c r="BQ889" s="265"/>
      <c r="BR889" s="243"/>
      <c r="BS889" s="265"/>
      <c r="BT889" s="277"/>
      <c r="BU889" s="277"/>
      <c r="BV889" s="265"/>
      <c r="BW889" s="265"/>
      <c r="BX889" s="137"/>
      <c r="BY889" s="137"/>
      <c r="BZ889" s="265"/>
    </row>
    <row r="890" spans="1:78" ht="12.75">
      <c r="A890" s="298"/>
      <c r="B890" s="261"/>
      <c r="C890" s="305"/>
      <c r="D890" s="306"/>
      <c r="E890" s="263"/>
      <c r="F890" s="298"/>
      <c r="G890" s="261"/>
      <c r="H890" s="298"/>
      <c r="I890" s="298"/>
      <c r="J890" s="298"/>
      <c r="K890" s="298"/>
      <c r="L890" s="263"/>
      <c r="M890" s="247"/>
      <c r="N890" s="247"/>
      <c r="O890" s="247"/>
      <c r="P890" s="247"/>
      <c r="Q890" s="315"/>
      <c r="R890" s="315"/>
      <c r="S890" s="315"/>
      <c r="T890" s="315"/>
      <c r="U890" s="265"/>
      <c r="V890" s="265"/>
      <c r="W890" s="298"/>
      <c r="X890" s="314"/>
      <c r="Y890" s="314"/>
      <c r="Z890" s="314"/>
      <c r="AA890" s="314"/>
      <c r="AB890" s="314"/>
      <c r="AC890" s="314"/>
      <c r="AD890" s="314"/>
      <c r="AE890" s="314"/>
      <c r="AF890" s="298"/>
      <c r="AG890" s="303"/>
      <c r="AH890" s="303"/>
      <c r="AI890" s="265"/>
      <c r="AJ890" s="307"/>
      <c r="AK890" s="298"/>
      <c r="AL890" s="316"/>
      <c r="AM890" s="316"/>
      <c r="AN890" s="137"/>
      <c r="AO890" s="137"/>
      <c r="AP890" s="316"/>
      <c r="AQ890" s="314"/>
      <c r="AR890" s="244"/>
      <c r="AS890" s="308"/>
      <c r="AT890" s="137"/>
      <c r="AU890" s="137"/>
      <c r="AV890" s="317"/>
      <c r="AW890" s="311"/>
      <c r="AX890" s="317"/>
      <c r="AY890" s="317"/>
      <c r="AZ890" s="298"/>
      <c r="BA890" s="298"/>
      <c r="BB890" s="298"/>
      <c r="BC890" s="298"/>
      <c r="BD890" s="298"/>
      <c r="BE890" s="298"/>
      <c r="BF890" s="309"/>
      <c r="BG890" s="309"/>
      <c r="BH890" s="265"/>
      <c r="BI890" s="265"/>
      <c r="BJ890" s="265"/>
      <c r="BK890" s="265"/>
      <c r="BL890" s="265"/>
      <c r="BM890" s="265"/>
      <c r="BN890" s="265"/>
      <c r="BO890" s="265"/>
      <c r="BP890" s="265"/>
      <c r="BQ890" s="265"/>
      <c r="BR890" s="243"/>
      <c r="BS890" s="265"/>
      <c r="BT890" s="277"/>
      <c r="BU890" s="277"/>
      <c r="BV890" s="265"/>
      <c r="BW890" s="265"/>
      <c r="BX890" s="137"/>
      <c r="BY890" s="137"/>
      <c r="BZ890" s="265"/>
    </row>
    <row r="891" spans="1:78" ht="12.75">
      <c r="A891" s="298"/>
      <c r="B891" s="261"/>
      <c r="C891" s="305"/>
      <c r="D891" s="306"/>
      <c r="E891" s="263"/>
      <c r="F891" s="298"/>
      <c r="G891" s="261"/>
      <c r="H891" s="298"/>
      <c r="I891" s="298"/>
      <c r="J891" s="298"/>
      <c r="K891" s="298"/>
      <c r="L891" s="263"/>
      <c r="M891" s="247"/>
      <c r="N891" s="247"/>
      <c r="O891" s="247"/>
      <c r="P891" s="247"/>
      <c r="Q891" s="315"/>
      <c r="R891" s="315"/>
      <c r="S891" s="315"/>
      <c r="T891" s="315"/>
      <c r="U891" s="265"/>
      <c r="V891" s="265"/>
      <c r="W891" s="298"/>
      <c r="X891" s="314"/>
      <c r="Y891" s="314"/>
      <c r="Z891" s="314"/>
      <c r="AA891" s="314"/>
      <c r="AB891" s="314"/>
      <c r="AC891" s="314"/>
      <c r="AD891" s="314"/>
      <c r="AE891" s="314"/>
      <c r="AF891" s="298"/>
      <c r="AG891" s="303"/>
      <c r="AH891" s="303"/>
      <c r="AI891" s="265"/>
      <c r="AJ891" s="307"/>
      <c r="AK891" s="298"/>
      <c r="AL891" s="316"/>
      <c r="AM891" s="316"/>
      <c r="AN891" s="137"/>
      <c r="AO891" s="137"/>
      <c r="AP891" s="316"/>
      <c r="AQ891" s="314"/>
      <c r="AR891" s="244"/>
      <c r="AS891" s="308"/>
      <c r="AT891" s="137"/>
      <c r="AU891" s="137"/>
      <c r="AV891" s="317"/>
      <c r="AW891" s="311"/>
      <c r="AX891" s="317"/>
      <c r="AY891" s="317"/>
      <c r="AZ891" s="298"/>
      <c r="BA891" s="298"/>
      <c r="BB891" s="298"/>
      <c r="BC891" s="298"/>
      <c r="BD891" s="298"/>
      <c r="BE891" s="298"/>
      <c r="BF891" s="309"/>
      <c r="BG891" s="309"/>
      <c r="BH891" s="265"/>
      <c r="BI891" s="265"/>
      <c r="BJ891" s="265"/>
      <c r="BK891" s="265"/>
      <c r="BL891" s="265"/>
      <c r="BM891" s="265"/>
      <c r="BN891" s="265"/>
      <c r="BO891" s="265"/>
      <c r="BP891" s="265"/>
      <c r="BQ891" s="265"/>
      <c r="BR891" s="243"/>
      <c r="BS891" s="265"/>
      <c r="BT891" s="277"/>
      <c r="BU891" s="277"/>
      <c r="BV891" s="265"/>
      <c r="BW891" s="265"/>
      <c r="BX891" s="137"/>
      <c r="BY891" s="137"/>
      <c r="BZ891" s="265"/>
    </row>
    <row r="892" spans="1:78" ht="12.75">
      <c r="A892" s="298"/>
      <c r="B892" s="261"/>
      <c r="C892" s="305"/>
      <c r="D892" s="306"/>
      <c r="E892" s="263"/>
      <c r="F892" s="298"/>
      <c r="G892" s="261"/>
      <c r="H892" s="298"/>
      <c r="I892" s="298"/>
      <c r="J892" s="298"/>
      <c r="K892" s="298"/>
      <c r="L892" s="263"/>
      <c r="M892" s="247"/>
      <c r="N892" s="247"/>
      <c r="O892" s="247"/>
      <c r="P892" s="247"/>
      <c r="Q892" s="315"/>
      <c r="R892" s="315"/>
      <c r="S892" s="315"/>
      <c r="T892" s="315"/>
      <c r="U892" s="265"/>
      <c r="V892" s="265"/>
      <c r="W892" s="298"/>
      <c r="X892" s="314"/>
      <c r="Y892" s="314"/>
      <c r="Z892" s="314"/>
      <c r="AA892" s="314"/>
      <c r="AB892" s="314"/>
      <c r="AC892" s="314"/>
      <c r="AD892" s="314"/>
      <c r="AE892" s="314"/>
      <c r="AF892" s="298"/>
      <c r="AG892" s="303"/>
      <c r="AH892" s="303"/>
      <c r="AI892" s="265"/>
      <c r="AJ892" s="307"/>
      <c r="AK892" s="298"/>
      <c r="AL892" s="316"/>
      <c r="AM892" s="316"/>
      <c r="AN892" s="137"/>
      <c r="AO892" s="137"/>
      <c r="AP892" s="316"/>
      <c r="AQ892" s="314"/>
      <c r="AR892" s="244"/>
      <c r="AS892" s="308"/>
      <c r="AT892" s="137"/>
      <c r="AU892" s="137"/>
      <c r="AV892" s="317"/>
      <c r="AW892" s="311"/>
      <c r="AX892" s="317"/>
      <c r="AY892" s="317"/>
      <c r="AZ892" s="298"/>
      <c r="BA892" s="298"/>
      <c r="BB892" s="298"/>
      <c r="BC892" s="298"/>
      <c r="BD892" s="298"/>
      <c r="BE892" s="298"/>
      <c r="BF892" s="309"/>
      <c r="BG892" s="309"/>
      <c r="BH892" s="265"/>
      <c r="BI892" s="265"/>
      <c r="BJ892" s="265"/>
      <c r="BK892" s="265"/>
      <c r="BL892" s="265"/>
      <c r="BM892" s="265"/>
      <c r="BN892" s="265"/>
      <c r="BO892" s="265"/>
      <c r="BP892" s="265"/>
      <c r="BQ892" s="265"/>
      <c r="BR892" s="243"/>
      <c r="BS892" s="265"/>
      <c r="BT892" s="277"/>
      <c r="BU892" s="277"/>
      <c r="BV892" s="265"/>
      <c r="BW892" s="265"/>
      <c r="BX892" s="137"/>
      <c r="BY892" s="137"/>
      <c r="BZ892" s="265"/>
    </row>
    <row r="893" spans="1:78" ht="12.75">
      <c r="A893" s="298"/>
      <c r="B893" s="261"/>
      <c r="C893" s="305"/>
      <c r="D893" s="306"/>
      <c r="E893" s="263"/>
      <c r="F893" s="298"/>
      <c r="G893" s="261"/>
      <c r="H893" s="298"/>
      <c r="I893" s="298"/>
      <c r="J893" s="298"/>
      <c r="K893" s="298"/>
      <c r="L893" s="263"/>
      <c r="M893" s="247"/>
      <c r="N893" s="247"/>
      <c r="O893" s="247"/>
      <c r="P893" s="247"/>
      <c r="Q893" s="315"/>
      <c r="R893" s="315"/>
      <c r="S893" s="315"/>
      <c r="T893" s="315"/>
      <c r="U893" s="265"/>
      <c r="V893" s="265"/>
      <c r="W893" s="298"/>
      <c r="X893" s="314"/>
      <c r="Y893" s="314"/>
      <c r="Z893" s="314"/>
      <c r="AA893" s="314"/>
      <c r="AB893" s="314"/>
      <c r="AC893" s="314"/>
      <c r="AD893" s="314"/>
      <c r="AE893" s="314"/>
      <c r="AF893" s="298"/>
      <c r="AG893" s="303"/>
      <c r="AH893" s="303"/>
      <c r="AI893" s="265"/>
      <c r="AJ893" s="307"/>
      <c r="AK893" s="298"/>
      <c r="AL893" s="316"/>
      <c r="AM893" s="316"/>
      <c r="AN893" s="137"/>
      <c r="AO893" s="137"/>
      <c r="AP893" s="316"/>
      <c r="AQ893" s="314"/>
      <c r="AR893" s="244"/>
      <c r="AS893" s="308"/>
      <c r="AT893" s="137"/>
      <c r="AU893" s="137"/>
      <c r="AV893" s="317"/>
      <c r="AW893" s="311"/>
      <c r="AX893" s="317"/>
      <c r="AY893" s="317"/>
      <c r="AZ893" s="298"/>
      <c r="BA893" s="298"/>
      <c r="BB893" s="298"/>
      <c r="BC893" s="298"/>
      <c r="BD893" s="298"/>
      <c r="BE893" s="298"/>
      <c r="BF893" s="309"/>
      <c r="BG893" s="309"/>
      <c r="BH893" s="265"/>
      <c r="BI893" s="265"/>
      <c r="BJ893" s="265"/>
      <c r="BK893" s="265"/>
      <c r="BL893" s="265"/>
      <c r="BM893" s="265"/>
      <c r="BN893" s="265"/>
      <c r="BO893" s="265"/>
      <c r="BP893" s="265"/>
      <c r="BQ893" s="265"/>
      <c r="BR893" s="243"/>
      <c r="BS893" s="265"/>
      <c r="BT893" s="277"/>
      <c r="BU893" s="277"/>
      <c r="BV893" s="265"/>
      <c r="BW893" s="265"/>
      <c r="BX893" s="137"/>
      <c r="BY893" s="137"/>
      <c r="BZ893" s="265"/>
    </row>
    <row r="894" spans="1:78" ht="12.75">
      <c r="A894" s="298"/>
      <c r="B894" s="261"/>
      <c r="C894" s="305"/>
      <c r="D894" s="306"/>
      <c r="E894" s="263"/>
      <c r="F894" s="298"/>
      <c r="G894" s="261"/>
      <c r="H894" s="298"/>
      <c r="I894" s="298"/>
      <c r="J894" s="298"/>
      <c r="K894" s="298"/>
      <c r="L894" s="263"/>
      <c r="M894" s="247"/>
      <c r="N894" s="247"/>
      <c r="O894" s="247"/>
      <c r="P894" s="247"/>
      <c r="Q894" s="315"/>
      <c r="R894" s="315"/>
      <c r="S894" s="315"/>
      <c r="T894" s="315"/>
      <c r="U894" s="265"/>
      <c r="V894" s="265"/>
      <c r="W894" s="298"/>
      <c r="X894" s="314"/>
      <c r="Y894" s="314"/>
      <c r="Z894" s="314"/>
      <c r="AA894" s="314"/>
      <c r="AB894" s="314"/>
      <c r="AC894" s="314"/>
      <c r="AD894" s="314"/>
      <c r="AE894" s="314"/>
      <c r="AF894" s="298"/>
      <c r="AG894" s="303"/>
      <c r="AH894" s="303"/>
      <c r="AI894" s="265"/>
      <c r="AJ894" s="307"/>
      <c r="AK894" s="298"/>
      <c r="AL894" s="316"/>
      <c r="AM894" s="316"/>
      <c r="AN894" s="137"/>
      <c r="AO894" s="137"/>
      <c r="AP894" s="316"/>
      <c r="AQ894" s="314"/>
      <c r="AR894" s="244"/>
      <c r="AS894" s="308"/>
      <c r="AT894" s="137"/>
      <c r="AU894" s="137"/>
      <c r="AV894" s="317"/>
      <c r="AW894" s="311"/>
      <c r="AX894" s="317"/>
      <c r="AY894" s="317"/>
      <c r="AZ894" s="298"/>
      <c r="BA894" s="298"/>
      <c r="BB894" s="298"/>
      <c r="BC894" s="298"/>
      <c r="BD894" s="298"/>
      <c r="BE894" s="298"/>
      <c r="BF894" s="309"/>
      <c r="BG894" s="309"/>
      <c r="BH894" s="265"/>
      <c r="BI894" s="265"/>
      <c r="BJ894" s="265"/>
      <c r="BK894" s="265"/>
      <c r="BL894" s="265"/>
      <c r="BM894" s="265"/>
      <c r="BN894" s="265"/>
      <c r="BO894" s="265"/>
      <c r="BP894" s="265"/>
      <c r="BQ894" s="265"/>
      <c r="BR894" s="243"/>
      <c r="BS894" s="265"/>
      <c r="BT894" s="277"/>
      <c r="BU894" s="277"/>
      <c r="BV894" s="265"/>
      <c r="BW894" s="265"/>
      <c r="BX894" s="137"/>
      <c r="BY894" s="137"/>
      <c r="BZ894" s="265"/>
    </row>
    <row r="895" spans="1:78" ht="12.75">
      <c r="A895" s="298"/>
      <c r="B895" s="261"/>
      <c r="C895" s="305"/>
      <c r="D895" s="306"/>
      <c r="E895" s="263"/>
      <c r="F895" s="298"/>
      <c r="G895" s="261"/>
      <c r="H895" s="298"/>
      <c r="I895" s="298"/>
      <c r="J895" s="298"/>
      <c r="K895" s="298"/>
      <c r="L895" s="263"/>
      <c r="M895" s="247"/>
      <c r="N895" s="247"/>
      <c r="O895" s="247"/>
      <c r="P895" s="247"/>
      <c r="Q895" s="315"/>
      <c r="R895" s="315"/>
      <c r="S895" s="315"/>
      <c r="T895" s="315"/>
      <c r="U895" s="265"/>
      <c r="V895" s="265"/>
      <c r="W895" s="298"/>
      <c r="X895" s="314"/>
      <c r="Y895" s="314"/>
      <c r="Z895" s="314"/>
      <c r="AA895" s="314"/>
      <c r="AB895" s="314"/>
      <c r="AC895" s="314"/>
      <c r="AD895" s="314"/>
      <c r="AE895" s="314"/>
      <c r="AF895" s="298"/>
      <c r="AG895" s="303"/>
      <c r="AH895" s="303"/>
      <c r="AI895" s="265"/>
      <c r="AJ895" s="307"/>
      <c r="AK895" s="298"/>
      <c r="AL895" s="316"/>
      <c r="AM895" s="316"/>
      <c r="AN895" s="137"/>
      <c r="AO895" s="137"/>
      <c r="AP895" s="316"/>
      <c r="AQ895" s="314"/>
      <c r="AR895" s="244"/>
      <c r="AS895" s="308"/>
      <c r="AT895" s="137"/>
      <c r="AU895" s="137"/>
      <c r="AV895" s="317"/>
      <c r="AW895" s="311"/>
      <c r="AX895" s="317"/>
      <c r="AY895" s="317"/>
      <c r="AZ895" s="298"/>
      <c r="BA895" s="298"/>
      <c r="BB895" s="298"/>
      <c r="BC895" s="298"/>
      <c r="BD895" s="298"/>
      <c r="BE895" s="298"/>
      <c r="BF895" s="309"/>
      <c r="BG895" s="309"/>
      <c r="BH895" s="265"/>
      <c r="BI895" s="265"/>
      <c r="BJ895" s="265"/>
      <c r="BK895" s="265"/>
      <c r="BL895" s="265"/>
      <c r="BM895" s="265"/>
      <c r="BN895" s="265"/>
      <c r="BO895" s="265"/>
      <c r="BP895" s="265"/>
      <c r="BQ895" s="265"/>
      <c r="BR895" s="243"/>
      <c r="BS895" s="265"/>
      <c r="BT895" s="277"/>
      <c r="BU895" s="277"/>
      <c r="BV895" s="265"/>
      <c r="BW895" s="265"/>
      <c r="BX895" s="137"/>
      <c r="BY895" s="137"/>
      <c r="BZ895" s="265"/>
    </row>
    <row r="896" spans="1:78" ht="12.75">
      <c r="A896" s="298"/>
      <c r="B896" s="261"/>
      <c r="C896" s="305"/>
      <c r="D896" s="306"/>
      <c r="E896" s="263"/>
      <c r="F896" s="298"/>
      <c r="G896" s="261"/>
      <c r="H896" s="298"/>
      <c r="I896" s="298"/>
      <c r="J896" s="298"/>
      <c r="K896" s="298"/>
      <c r="L896" s="263"/>
      <c r="M896" s="247"/>
      <c r="N896" s="247"/>
      <c r="O896" s="247"/>
      <c r="P896" s="247"/>
      <c r="Q896" s="315"/>
      <c r="R896" s="315"/>
      <c r="S896" s="315"/>
      <c r="T896" s="315"/>
      <c r="U896" s="265"/>
      <c r="V896" s="265"/>
      <c r="W896" s="298"/>
      <c r="X896" s="314"/>
      <c r="Y896" s="314"/>
      <c r="Z896" s="314"/>
      <c r="AA896" s="314"/>
      <c r="AB896" s="314"/>
      <c r="AC896" s="314"/>
      <c r="AD896" s="314"/>
      <c r="AE896" s="314"/>
      <c r="AF896" s="298"/>
      <c r="AG896" s="303"/>
      <c r="AH896" s="303"/>
      <c r="AI896" s="265"/>
      <c r="AJ896" s="307"/>
      <c r="AK896" s="298"/>
      <c r="AL896" s="316"/>
      <c r="AM896" s="316"/>
      <c r="AN896" s="137"/>
      <c r="AO896" s="137"/>
      <c r="AP896" s="316"/>
      <c r="AQ896" s="314"/>
      <c r="AR896" s="244"/>
      <c r="AS896" s="308"/>
      <c r="AT896" s="137"/>
      <c r="AU896" s="137"/>
      <c r="AV896" s="317"/>
      <c r="AW896" s="311"/>
      <c r="AX896" s="317"/>
      <c r="AY896" s="317"/>
      <c r="AZ896" s="298"/>
      <c r="BA896" s="298"/>
      <c r="BB896" s="298"/>
      <c r="BC896" s="298"/>
      <c r="BD896" s="298"/>
      <c r="BE896" s="298"/>
      <c r="BF896" s="309"/>
      <c r="BG896" s="309"/>
      <c r="BH896" s="265"/>
      <c r="BI896" s="265"/>
      <c r="BJ896" s="265"/>
      <c r="BK896" s="265"/>
      <c r="BL896" s="265"/>
      <c r="BM896" s="265"/>
      <c r="BN896" s="265"/>
      <c r="BO896" s="265"/>
      <c r="BP896" s="265"/>
      <c r="BQ896" s="265"/>
      <c r="BR896" s="243"/>
      <c r="BS896" s="265"/>
      <c r="BT896" s="277"/>
      <c r="BU896" s="277"/>
      <c r="BV896" s="265"/>
      <c r="BW896" s="265"/>
      <c r="BX896" s="137"/>
      <c r="BY896" s="137"/>
      <c r="BZ896" s="265"/>
    </row>
    <row r="897" spans="1:78" ht="12.75">
      <c r="A897" s="298"/>
      <c r="B897" s="261"/>
      <c r="C897" s="305"/>
      <c r="D897" s="306"/>
      <c r="E897" s="263"/>
      <c r="F897" s="298"/>
      <c r="G897" s="261"/>
      <c r="H897" s="298"/>
      <c r="I897" s="298"/>
      <c r="J897" s="298"/>
      <c r="K897" s="298"/>
      <c r="L897" s="263"/>
      <c r="M897" s="247"/>
      <c r="N897" s="247"/>
      <c r="O897" s="247"/>
      <c r="P897" s="247"/>
      <c r="Q897" s="315"/>
      <c r="R897" s="315"/>
      <c r="S897" s="315"/>
      <c r="T897" s="315"/>
      <c r="U897" s="265"/>
      <c r="V897" s="265"/>
      <c r="W897" s="298"/>
      <c r="X897" s="314"/>
      <c r="Y897" s="314"/>
      <c r="Z897" s="314"/>
      <c r="AA897" s="314"/>
      <c r="AB897" s="314"/>
      <c r="AC897" s="314"/>
      <c r="AD897" s="314"/>
      <c r="AE897" s="314"/>
      <c r="AF897" s="298"/>
      <c r="AG897" s="303"/>
      <c r="AH897" s="303"/>
      <c r="AI897" s="265"/>
      <c r="AJ897" s="307"/>
      <c r="AK897" s="298"/>
      <c r="AL897" s="316"/>
      <c r="AM897" s="316"/>
      <c r="AN897" s="137"/>
      <c r="AO897" s="137"/>
      <c r="AP897" s="316"/>
      <c r="AQ897" s="314"/>
      <c r="AR897" s="244"/>
      <c r="AS897" s="308"/>
      <c r="AT897" s="137"/>
      <c r="AU897" s="137"/>
      <c r="AV897" s="317"/>
      <c r="AW897" s="311"/>
      <c r="AX897" s="317"/>
      <c r="AY897" s="317"/>
      <c r="AZ897" s="298"/>
      <c r="BA897" s="298"/>
      <c r="BB897" s="298"/>
      <c r="BC897" s="298"/>
      <c r="BD897" s="298"/>
      <c r="BE897" s="298"/>
      <c r="BF897" s="309"/>
      <c r="BG897" s="309"/>
      <c r="BH897" s="265"/>
      <c r="BI897" s="265"/>
      <c r="BJ897" s="265"/>
      <c r="BK897" s="265"/>
      <c r="BL897" s="265"/>
      <c r="BM897" s="265"/>
      <c r="BN897" s="265"/>
      <c r="BO897" s="265"/>
      <c r="BP897" s="265"/>
      <c r="BQ897" s="265"/>
      <c r="BR897" s="243"/>
      <c r="BS897" s="265"/>
      <c r="BT897" s="277"/>
      <c r="BU897" s="277"/>
      <c r="BV897" s="265"/>
      <c r="BW897" s="265"/>
      <c r="BX897" s="137"/>
      <c r="BY897" s="137"/>
      <c r="BZ897" s="265"/>
    </row>
    <row r="898" spans="1:78" ht="12.75">
      <c r="A898" s="298"/>
      <c r="B898" s="261"/>
      <c r="C898" s="305"/>
      <c r="D898" s="306"/>
      <c r="E898" s="263"/>
      <c r="F898" s="298"/>
      <c r="G898" s="261"/>
      <c r="H898" s="298"/>
      <c r="I898" s="298"/>
      <c r="J898" s="298"/>
      <c r="K898" s="298"/>
      <c r="L898" s="263"/>
      <c r="M898" s="247"/>
      <c r="N898" s="247"/>
      <c r="O898" s="247"/>
      <c r="P898" s="247"/>
      <c r="Q898" s="315"/>
      <c r="R898" s="315"/>
      <c r="S898" s="315"/>
      <c r="T898" s="315"/>
      <c r="U898" s="265"/>
      <c r="V898" s="265"/>
      <c r="W898" s="298"/>
      <c r="X898" s="314"/>
      <c r="Y898" s="314"/>
      <c r="Z898" s="314"/>
      <c r="AA898" s="314"/>
      <c r="AB898" s="314"/>
      <c r="AC898" s="314"/>
      <c r="AD898" s="314"/>
      <c r="AE898" s="314"/>
      <c r="AF898" s="298"/>
      <c r="AG898" s="303"/>
      <c r="AH898" s="303"/>
      <c r="AI898" s="265"/>
      <c r="AJ898" s="307"/>
      <c r="AK898" s="298"/>
      <c r="AL898" s="316"/>
      <c r="AM898" s="316"/>
      <c r="AN898" s="137"/>
      <c r="AO898" s="137"/>
      <c r="AP898" s="316"/>
      <c r="AQ898" s="314"/>
      <c r="AR898" s="244"/>
      <c r="AS898" s="308"/>
      <c r="AT898" s="137"/>
      <c r="AU898" s="137"/>
      <c r="AV898" s="317"/>
      <c r="AW898" s="311"/>
      <c r="AX898" s="317"/>
      <c r="AY898" s="317"/>
      <c r="AZ898" s="298"/>
      <c r="BA898" s="298"/>
      <c r="BB898" s="298"/>
      <c r="BC898" s="298"/>
      <c r="BD898" s="298"/>
      <c r="BE898" s="298"/>
      <c r="BF898" s="309"/>
      <c r="BG898" s="309"/>
      <c r="BH898" s="265"/>
      <c r="BI898" s="265"/>
      <c r="BJ898" s="265"/>
      <c r="BK898" s="265"/>
      <c r="BL898" s="265"/>
      <c r="BM898" s="265"/>
      <c r="BN898" s="265"/>
      <c r="BO898" s="265"/>
      <c r="BP898" s="265"/>
      <c r="BQ898" s="265"/>
      <c r="BR898" s="243"/>
      <c r="BS898" s="265"/>
      <c r="BT898" s="277"/>
      <c r="BU898" s="277"/>
      <c r="BV898" s="265"/>
      <c r="BW898" s="265"/>
      <c r="BX898" s="137"/>
      <c r="BY898" s="137"/>
      <c r="BZ898" s="265"/>
    </row>
    <row r="899" spans="1:78" ht="12.75">
      <c r="A899" s="298"/>
      <c r="B899" s="261"/>
      <c r="C899" s="305"/>
      <c r="D899" s="306"/>
      <c r="E899" s="263"/>
      <c r="F899" s="298"/>
      <c r="G899" s="261"/>
      <c r="H899" s="298"/>
      <c r="I899" s="298"/>
      <c r="J899" s="298"/>
      <c r="K899" s="298"/>
      <c r="L899" s="263"/>
      <c r="M899" s="247"/>
      <c r="N899" s="247"/>
      <c r="O899" s="247"/>
      <c r="P899" s="247"/>
      <c r="Q899" s="315"/>
      <c r="R899" s="315"/>
      <c r="S899" s="315"/>
      <c r="T899" s="315"/>
      <c r="U899" s="265"/>
      <c r="V899" s="265"/>
      <c r="W899" s="298"/>
      <c r="X899" s="314"/>
      <c r="Y899" s="314"/>
      <c r="Z899" s="314"/>
      <c r="AA899" s="314"/>
      <c r="AB899" s="314"/>
      <c r="AC899" s="314"/>
      <c r="AD899" s="314"/>
      <c r="AE899" s="314"/>
      <c r="AF899" s="298"/>
      <c r="AG899" s="303"/>
      <c r="AH899" s="303"/>
      <c r="AI899" s="265"/>
      <c r="AJ899" s="307"/>
      <c r="AK899" s="298"/>
      <c r="AL899" s="316"/>
      <c r="AM899" s="316"/>
      <c r="AN899" s="137"/>
      <c r="AO899" s="137"/>
      <c r="AP899" s="316"/>
      <c r="AQ899" s="314"/>
      <c r="AR899" s="244"/>
      <c r="AS899" s="308"/>
      <c r="AT899" s="137"/>
      <c r="AU899" s="137"/>
      <c r="AV899" s="317"/>
      <c r="AW899" s="311"/>
      <c r="AX899" s="317"/>
      <c r="AY899" s="317"/>
      <c r="AZ899" s="298"/>
      <c r="BA899" s="298"/>
      <c r="BB899" s="298"/>
      <c r="BC899" s="298"/>
      <c r="BD899" s="298"/>
      <c r="BE899" s="298"/>
      <c r="BF899" s="309"/>
      <c r="BG899" s="309"/>
      <c r="BH899" s="265"/>
      <c r="BI899" s="265"/>
      <c r="BJ899" s="265"/>
      <c r="BK899" s="265"/>
      <c r="BL899" s="265"/>
      <c r="BM899" s="265"/>
      <c r="BN899" s="265"/>
      <c r="BO899" s="265"/>
      <c r="BP899" s="265"/>
      <c r="BQ899" s="265"/>
      <c r="BR899" s="243"/>
      <c r="BS899" s="265"/>
      <c r="BT899" s="277"/>
      <c r="BU899" s="277"/>
      <c r="BV899" s="265"/>
      <c r="BW899" s="265"/>
      <c r="BX899" s="137"/>
      <c r="BY899" s="137"/>
      <c r="BZ899" s="265"/>
    </row>
    <row r="900" spans="1:78" ht="12.75">
      <c r="A900" s="298"/>
      <c r="B900" s="261"/>
      <c r="C900" s="305"/>
      <c r="D900" s="306"/>
      <c r="E900" s="263"/>
      <c r="F900" s="298"/>
      <c r="G900" s="261"/>
      <c r="H900" s="298"/>
      <c r="I900" s="298"/>
      <c r="J900" s="298"/>
      <c r="K900" s="298"/>
      <c r="L900" s="263"/>
      <c r="M900" s="247"/>
      <c r="N900" s="247"/>
      <c r="O900" s="247"/>
      <c r="P900" s="247"/>
      <c r="Q900" s="315"/>
      <c r="R900" s="315"/>
      <c r="S900" s="315"/>
      <c r="T900" s="315"/>
      <c r="U900" s="265"/>
      <c r="V900" s="265"/>
      <c r="W900" s="298"/>
      <c r="X900" s="314"/>
      <c r="Y900" s="314"/>
      <c r="Z900" s="314"/>
      <c r="AA900" s="314"/>
      <c r="AB900" s="314"/>
      <c r="AC900" s="314"/>
      <c r="AD900" s="314"/>
      <c r="AE900" s="314"/>
      <c r="AF900" s="298"/>
      <c r="AG900" s="303"/>
      <c r="AH900" s="303"/>
      <c r="AI900" s="265"/>
      <c r="AJ900" s="307"/>
      <c r="AK900" s="298"/>
      <c r="AL900" s="316"/>
      <c r="AM900" s="316"/>
      <c r="AN900" s="137"/>
      <c r="AO900" s="137"/>
      <c r="AP900" s="316"/>
      <c r="AQ900" s="314"/>
      <c r="AR900" s="244"/>
      <c r="AS900" s="308"/>
      <c r="AT900" s="137"/>
      <c r="AU900" s="137"/>
      <c r="AV900" s="317"/>
      <c r="AW900" s="311"/>
      <c r="AX900" s="317"/>
      <c r="AY900" s="317"/>
      <c r="AZ900" s="298"/>
      <c r="BA900" s="298"/>
      <c r="BB900" s="298"/>
      <c r="BC900" s="298"/>
      <c r="BD900" s="298"/>
      <c r="BE900" s="298"/>
      <c r="BF900" s="309"/>
      <c r="BG900" s="309"/>
      <c r="BH900" s="265"/>
      <c r="BI900" s="265"/>
      <c r="BJ900" s="265"/>
      <c r="BK900" s="265"/>
      <c r="BL900" s="265"/>
      <c r="BM900" s="265"/>
      <c r="BN900" s="265"/>
      <c r="BO900" s="265"/>
      <c r="BP900" s="265"/>
      <c r="BQ900" s="265"/>
      <c r="BR900" s="243"/>
      <c r="BS900" s="265"/>
      <c r="BT900" s="277"/>
      <c r="BU900" s="277"/>
      <c r="BV900" s="265"/>
      <c r="BW900" s="265"/>
      <c r="BX900" s="137"/>
      <c r="BY900" s="137"/>
      <c r="BZ900" s="265"/>
    </row>
    <row r="901" spans="1:78" ht="12.75">
      <c r="A901" s="298"/>
      <c r="B901" s="261"/>
      <c r="C901" s="305"/>
      <c r="D901" s="306"/>
      <c r="E901" s="263"/>
      <c r="F901" s="298"/>
      <c r="G901" s="261"/>
      <c r="H901" s="298"/>
      <c r="I901" s="298"/>
      <c r="J901" s="298"/>
      <c r="K901" s="298"/>
      <c r="L901" s="263"/>
      <c r="M901" s="247"/>
      <c r="N901" s="247"/>
      <c r="O901" s="247"/>
      <c r="P901" s="247"/>
      <c r="Q901" s="315"/>
      <c r="R901" s="315"/>
      <c r="S901" s="315"/>
      <c r="T901" s="315"/>
      <c r="U901" s="265"/>
      <c r="V901" s="265"/>
      <c r="W901" s="298"/>
      <c r="X901" s="314"/>
      <c r="Y901" s="314"/>
      <c r="Z901" s="314"/>
      <c r="AA901" s="314"/>
      <c r="AB901" s="314"/>
      <c r="AC901" s="314"/>
      <c r="AD901" s="314"/>
      <c r="AE901" s="314"/>
      <c r="AF901" s="298"/>
      <c r="AG901" s="303"/>
      <c r="AH901" s="303"/>
      <c r="AI901" s="265"/>
      <c r="AJ901" s="307"/>
      <c r="AK901" s="298"/>
      <c r="AL901" s="316"/>
      <c r="AM901" s="316"/>
      <c r="AN901" s="137"/>
      <c r="AO901" s="137"/>
      <c r="AP901" s="316"/>
      <c r="AQ901" s="314"/>
      <c r="AR901" s="244"/>
      <c r="AS901" s="308"/>
      <c r="AT901" s="137"/>
      <c r="AU901" s="137"/>
      <c r="AV901" s="317"/>
      <c r="AW901" s="311"/>
      <c r="AX901" s="317"/>
      <c r="AY901" s="317"/>
      <c r="AZ901" s="298"/>
      <c r="BA901" s="298"/>
      <c r="BB901" s="298"/>
      <c r="BC901" s="298"/>
      <c r="BD901" s="298"/>
      <c r="BE901" s="298"/>
      <c r="BF901" s="309"/>
      <c r="BG901" s="309"/>
      <c r="BH901" s="265"/>
      <c r="BI901" s="265"/>
      <c r="BJ901" s="265"/>
      <c r="BK901" s="265"/>
      <c r="BL901" s="265"/>
      <c r="BM901" s="265"/>
      <c r="BN901" s="265"/>
      <c r="BO901" s="265"/>
      <c r="BP901" s="265"/>
      <c r="BQ901" s="265"/>
      <c r="BR901" s="243"/>
      <c r="BS901" s="265"/>
      <c r="BT901" s="277"/>
      <c r="BU901" s="277"/>
      <c r="BV901" s="265"/>
      <c r="BW901" s="265"/>
      <c r="BX901" s="137"/>
      <c r="BY901" s="137"/>
      <c r="BZ901" s="265"/>
    </row>
    <row r="902" spans="1:78" ht="12.75">
      <c r="A902" s="298"/>
      <c r="B902" s="261"/>
      <c r="C902" s="305"/>
      <c r="D902" s="306"/>
      <c r="E902" s="263"/>
      <c r="F902" s="298"/>
      <c r="G902" s="261"/>
      <c r="H902" s="298"/>
      <c r="I902" s="298"/>
      <c r="J902" s="298"/>
      <c r="K902" s="298"/>
      <c r="L902" s="263"/>
      <c r="M902" s="247"/>
      <c r="N902" s="247"/>
      <c r="O902" s="247"/>
      <c r="P902" s="247"/>
      <c r="Q902" s="315"/>
      <c r="R902" s="315"/>
      <c r="S902" s="315"/>
      <c r="T902" s="315"/>
      <c r="U902" s="265"/>
      <c r="V902" s="265"/>
      <c r="W902" s="298"/>
      <c r="X902" s="314"/>
      <c r="Y902" s="314"/>
      <c r="Z902" s="314"/>
      <c r="AA902" s="314"/>
      <c r="AB902" s="314"/>
      <c r="AC902" s="314"/>
      <c r="AD902" s="314"/>
      <c r="AE902" s="314"/>
      <c r="AF902" s="298"/>
      <c r="AG902" s="303"/>
      <c r="AH902" s="303"/>
      <c r="AI902" s="265"/>
      <c r="AJ902" s="307"/>
      <c r="AK902" s="298"/>
      <c r="AL902" s="316"/>
      <c r="AM902" s="316"/>
      <c r="AN902" s="137"/>
      <c r="AO902" s="137"/>
      <c r="AP902" s="316"/>
      <c r="AQ902" s="314"/>
      <c r="AR902" s="244"/>
      <c r="AS902" s="308"/>
      <c r="AT902" s="137"/>
      <c r="AU902" s="137"/>
      <c r="AV902" s="317"/>
      <c r="AW902" s="311"/>
      <c r="AX902" s="317"/>
      <c r="AY902" s="317"/>
      <c r="AZ902" s="298"/>
      <c r="BA902" s="298"/>
      <c r="BB902" s="298"/>
      <c r="BC902" s="298"/>
      <c r="BD902" s="298"/>
      <c r="BE902" s="298"/>
      <c r="BF902" s="309"/>
      <c r="BG902" s="309"/>
      <c r="BH902" s="265"/>
      <c r="BI902" s="265"/>
      <c r="BJ902" s="265"/>
      <c r="BK902" s="265"/>
      <c r="BL902" s="265"/>
      <c r="BM902" s="265"/>
      <c r="BN902" s="265"/>
      <c r="BO902" s="265"/>
      <c r="BP902" s="265"/>
      <c r="BQ902" s="265"/>
      <c r="BR902" s="243"/>
      <c r="BS902" s="265"/>
      <c r="BT902" s="277"/>
      <c r="BU902" s="277"/>
      <c r="BV902" s="265"/>
      <c r="BW902" s="265"/>
      <c r="BX902" s="137"/>
      <c r="BY902" s="137"/>
      <c r="BZ902" s="265"/>
    </row>
    <row r="903" spans="1:78" ht="12.75">
      <c r="A903" s="298"/>
      <c r="B903" s="261"/>
      <c r="C903" s="305"/>
      <c r="D903" s="306"/>
      <c r="E903" s="263"/>
      <c r="F903" s="298"/>
      <c r="G903" s="261"/>
      <c r="H903" s="298"/>
      <c r="I903" s="298"/>
      <c r="J903" s="298"/>
      <c r="K903" s="298"/>
      <c r="L903" s="263"/>
      <c r="M903" s="247"/>
      <c r="N903" s="247"/>
      <c r="O903" s="247"/>
      <c r="P903" s="247"/>
      <c r="Q903" s="315"/>
      <c r="R903" s="315"/>
      <c r="S903" s="315"/>
      <c r="T903" s="315"/>
      <c r="U903" s="265"/>
      <c r="V903" s="265"/>
      <c r="W903" s="298"/>
      <c r="X903" s="314"/>
      <c r="Y903" s="314"/>
      <c r="Z903" s="314"/>
      <c r="AA903" s="314"/>
      <c r="AB903" s="314"/>
      <c r="AC903" s="314"/>
      <c r="AD903" s="314"/>
      <c r="AE903" s="314"/>
      <c r="AF903" s="298"/>
      <c r="AG903" s="303"/>
      <c r="AH903" s="303"/>
      <c r="AI903" s="265"/>
      <c r="AJ903" s="307"/>
      <c r="AK903" s="298"/>
      <c r="AL903" s="316"/>
      <c r="AM903" s="316"/>
      <c r="AN903" s="137"/>
      <c r="AO903" s="137"/>
      <c r="AP903" s="316"/>
      <c r="AQ903" s="314"/>
      <c r="AR903" s="244"/>
      <c r="AS903" s="308"/>
      <c r="AT903" s="137"/>
      <c r="AU903" s="137"/>
      <c r="AV903" s="317"/>
      <c r="AW903" s="311"/>
      <c r="AX903" s="317"/>
      <c r="AY903" s="317"/>
      <c r="AZ903" s="298"/>
      <c r="BA903" s="298"/>
      <c r="BB903" s="298"/>
      <c r="BC903" s="298"/>
      <c r="BD903" s="298"/>
      <c r="BE903" s="298"/>
      <c r="BF903" s="309"/>
      <c r="BG903" s="309"/>
      <c r="BH903" s="265"/>
      <c r="BI903" s="265"/>
      <c r="BJ903" s="265"/>
      <c r="BK903" s="265"/>
      <c r="BL903" s="265"/>
      <c r="BM903" s="265"/>
      <c r="BN903" s="265"/>
      <c r="BO903" s="265"/>
      <c r="BP903" s="265"/>
      <c r="BQ903" s="265"/>
      <c r="BR903" s="243"/>
      <c r="BS903" s="265"/>
      <c r="BT903" s="277"/>
      <c r="BU903" s="277"/>
      <c r="BV903" s="265"/>
      <c r="BW903" s="265"/>
      <c r="BX903" s="137"/>
      <c r="BY903" s="137"/>
      <c r="BZ903" s="265"/>
    </row>
    <row r="904" spans="1:78" ht="12.75">
      <c r="A904" s="298"/>
      <c r="B904" s="261"/>
      <c r="C904" s="305"/>
      <c r="D904" s="306"/>
      <c r="E904" s="263"/>
      <c r="F904" s="298"/>
      <c r="G904" s="261"/>
      <c r="H904" s="298"/>
      <c r="I904" s="298"/>
      <c r="J904" s="298"/>
      <c r="K904" s="298"/>
      <c r="L904" s="263"/>
      <c r="M904" s="247"/>
      <c r="N904" s="247"/>
      <c r="O904" s="247"/>
      <c r="P904" s="247"/>
      <c r="Q904" s="315"/>
      <c r="R904" s="315"/>
      <c r="S904" s="315"/>
      <c r="T904" s="315"/>
      <c r="U904" s="265"/>
      <c r="V904" s="265"/>
      <c r="W904" s="298"/>
      <c r="X904" s="314"/>
      <c r="Y904" s="314"/>
      <c r="Z904" s="314"/>
      <c r="AA904" s="314"/>
      <c r="AB904" s="314"/>
      <c r="AC904" s="314"/>
      <c r="AD904" s="314"/>
      <c r="AE904" s="314"/>
      <c r="AF904" s="298"/>
      <c r="AG904" s="303"/>
      <c r="AH904" s="303"/>
      <c r="AI904" s="265"/>
      <c r="AJ904" s="307"/>
      <c r="AK904" s="298"/>
      <c r="AL904" s="316"/>
      <c r="AM904" s="316"/>
      <c r="AN904" s="137"/>
      <c r="AO904" s="137"/>
      <c r="AP904" s="316"/>
      <c r="AQ904" s="314"/>
      <c r="AR904" s="244"/>
      <c r="AS904" s="308"/>
      <c r="AT904" s="137"/>
      <c r="AU904" s="137"/>
      <c r="AV904" s="317"/>
      <c r="AW904" s="311"/>
      <c r="AX904" s="317"/>
      <c r="AY904" s="317"/>
      <c r="AZ904" s="298"/>
      <c r="BA904" s="298"/>
      <c r="BB904" s="298"/>
      <c r="BC904" s="298"/>
      <c r="BD904" s="298"/>
      <c r="BE904" s="298"/>
      <c r="BF904" s="309"/>
      <c r="BG904" s="309"/>
      <c r="BH904" s="265"/>
      <c r="BI904" s="265"/>
      <c r="BJ904" s="265"/>
      <c r="BK904" s="265"/>
      <c r="BL904" s="265"/>
      <c r="BM904" s="265"/>
      <c r="BN904" s="265"/>
      <c r="BO904" s="265"/>
      <c r="BP904" s="265"/>
      <c r="BQ904" s="265"/>
      <c r="BR904" s="243"/>
      <c r="BS904" s="265"/>
      <c r="BT904" s="277"/>
      <c r="BU904" s="277"/>
      <c r="BV904" s="265"/>
      <c r="BW904" s="265"/>
      <c r="BX904" s="137"/>
      <c r="BY904" s="137"/>
      <c r="BZ904" s="265"/>
    </row>
    <row r="905" spans="1:78" ht="12.75">
      <c r="A905" s="298"/>
      <c r="B905" s="261"/>
      <c r="C905" s="305"/>
      <c r="D905" s="306"/>
      <c r="E905" s="263"/>
      <c r="F905" s="298"/>
      <c r="G905" s="261"/>
      <c r="H905" s="298"/>
      <c r="I905" s="298"/>
      <c r="J905" s="298"/>
      <c r="K905" s="298"/>
      <c r="L905" s="263"/>
      <c r="M905" s="247"/>
      <c r="N905" s="247"/>
      <c r="O905" s="247"/>
      <c r="P905" s="247"/>
      <c r="Q905" s="315"/>
      <c r="R905" s="315"/>
      <c r="S905" s="315"/>
      <c r="T905" s="315"/>
      <c r="U905" s="265"/>
      <c r="V905" s="265"/>
      <c r="W905" s="298"/>
      <c r="X905" s="314"/>
      <c r="Y905" s="314"/>
      <c r="Z905" s="314"/>
      <c r="AA905" s="314"/>
      <c r="AB905" s="314"/>
      <c r="AC905" s="314"/>
      <c r="AD905" s="314"/>
      <c r="AE905" s="314"/>
      <c r="AF905" s="298"/>
      <c r="AG905" s="303"/>
      <c r="AH905" s="303"/>
      <c r="AI905" s="265"/>
      <c r="AJ905" s="307"/>
      <c r="AK905" s="298"/>
      <c r="AL905" s="316"/>
      <c r="AM905" s="316"/>
      <c r="AN905" s="137"/>
      <c r="AO905" s="137"/>
      <c r="AP905" s="316"/>
      <c r="AQ905" s="314"/>
      <c r="AR905" s="244"/>
      <c r="AS905" s="308"/>
      <c r="AT905" s="137"/>
      <c r="AU905" s="137"/>
      <c r="AV905" s="317"/>
      <c r="AW905" s="311"/>
      <c r="AX905" s="317"/>
      <c r="AY905" s="317"/>
      <c r="AZ905" s="298"/>
      <c r="BA905" s="298"/>
      <c r="BB905" s="298"/>
      <c r="BC905" s="298"/>
      <c r="BD905" s="298"/>
      <c r="BE905" s="298"/>
      <c r="BF905" s="309"/>
      <c r="BG905" s="309"/>
      <c r="BH905" s="265"/>
      <c r="BI905" s="265"/>
      <c r="BJ905" s="265"/>
      <c r="BK905" s="265"/>
      <c r="BL905" s="265"/>
      <c r="BM905" s="265"/>
      <c r="BN905" s="265"/>
      <c r="BO905" s="265"/>
      <c r="BP905" s="265"/>
      <c r="BQ905" s="265"/>
      <c r="BR905" s="243"/>
      <c r="BS905" s="265"/>
      <c r="BT905" s="277"/>
      <c r="BU905" s="277"/>
      <c r="BV905" s="265"/>
      <c r="BW905" s="265"/>
      <c r="BX905" s="137"/>
      <c r="BY905" s="137"/>
      <c r="BZ905" s="265"/>
    </row>
    <row r="906" spans="1:78" ht="12.75">
      <c r="A906" s="298"/>
      <c r="B906" s="261"/>
      <c r="C906" s="305"/>
      <c r="D906" s="306"/>
      <c r="E906" s="263"/>
      <c r="F906" s="298"/>
      <c r="G906" s="261"/>
      <c r="H906" s="298"/>
      <c r="I906" s="298"/>
      <c r="J906" s="298"/>
      <c r="K906" s="298"/>
      <c r="L906" s="263"/>
      <c r="M906" s="247"/>
      <c r="N906" s="247"/>
      <c r="O906" s="247"/>
      <c r="P906" s="247"/>
      <c r="Q906" s="315"/>
      <c r="R906" s="315"/>
      <c r="S906" s="315"/>
      <c r="T906" s="315"/>
      <c r="U906" s="265"/>
      <c r="V906" s="265"/>
      <c r="W906" s="298"/>
      <c r="X906" s="314"/>
      <c r="Y906" s="314"/>
      <c r="Z906" s="314"/>
      <c r="AA906" s="314"/>
      <c r="AB906" s="314"/>
      <c r="AC906" s="314"/>
      <c r="AD906" s="314"/>
      <c r="AE906" s="314"/>
      <c r="AF906" s="298"/>
      <c r="AG906" s="303"/>
      <c r="AH906" s="303"/>
      <c r="AI906" s="265"/>
      <c r="AJ906" s="307"/>
      <c r="AK906" s="298"/>
      <c r="AL906" s="316"/>
      <c r="AM906" s="316"/>
      <c r="AN906" s="137"/>
      <c r="AO906" s="137"/>
      <c r="AP906" s="316"/>
      <c r="AQ906" s="314"/>
      <c r="AR906" s="244"/>
      <c r="AS906" s="308"/>
      <c r="AT906" s="137"/>
      <c r="AU906" s="137"/>
      <c r="AV906" s="317"/>
      <c r="AW906" s="311"/>
      <c r="AX906" s="317"/>
      <c r="AY906" s="317"/>
      <c r="AZ906" s="298"/>
      <c r="BA906" s="298"/>
      <c r="BB906" s="298"/>
      <c r="BC906" s="298"/>
      <c r="BD906" s="298"/>
      <c r="BE906" s="298"/>
      <c r="BF906" s="309"/>
      <c r="BG906" s="309"/>
      <c r="BH906" s="265"/>
      <c r="BI906" s="265"/>
      <c r="BJ906" s="265"/>
      <c r="BK906" s="265"/>
      <c r="BL906" s="265"/>
      <c r="BM906" s="265"/>
      <c r="BN906" s="265"/>
      <c r="BO906" s="265"/>
      <c r="BP906" s="265"/>
      <c r="BQ906" s="265"/>
      <c r="BR906" s="243"/>
      <c r="BS906" s="265"/>
      <c r="BT906" s="277"/>
      <c r="BU906" s="277"/>
      <c r="BV906" s="265"/>
      <c r="BW906" s="265"/>
      <c r="BX906" s="137"/>
      <c r="BY906" s="137"/>
      <c r="BZ906" s="265"/>
    </row>
    <row r="907" spans="1:78" ht="12.75">
      <c r="A907" s="298"/>
      <c r="B907" s="261"/>
      <c r="C907" s="305"/>
      <c r="D907" s="306"/>
      <c r="E907" s="263"/>
      <c r="F907" s="298"/>
      <c r="G907" s="261"/>
      <c r="H907" s="298"/>
      <c r="I907" s="298"/>
      <c r="J907" s="298"/>
      <c r="K907" s="298"/>
      <c r="L907" s="263"/>
      <c r="M907" s="247"/>
      <c r="N907" s="247"/>
      <c r="O907" s="247"/>
      <c r="P907" s="247"/>
      <c r="Q907" s="315"/>
      <c r="R907" s="315"/>
      <c r="S907" s="315"/>
      <c r="T907" s="315"/>
      <c r="U907" s="265"/>
      <c r="V907" s="265"/>
      <c r="W907" s="298"/>
      <c r="X907" s="314"/>
      <c r="Y907" s="314"/>
      <c r="Z907" s="314"/>
      <c r="AA907" s="314"/>
      <c r="AB907" s="314"/>
      <c r="AC907" s="314"/>
      <c r="AD907" s="314"/>
      <c r="AE907" s="314"/>
      <c r="AF907" s="298"/>
      <c r="AG907" s="303"/>
      <c r="AH907" s="303"/>
      <c r="AI907" s="265"/>
      <c r="AJ907" s="307"/>
      <c r="AK907" s="298"/>
      <c r="AL907" s="316"/>
      <c r="AM907" s="316"/>
      <c r="AN907" s="137"/>
      <c r="AO907" s="137"/>
      <c r="AP907" s="316"/>
      <c r="AQ907" s="314"/>
      <c r="AR907" s="244"/>
      <c r="AS907" s="308"/>
      <c r="AT907" s="137"/>
      <c r="AU907" s="137"/>
      <c r="AV907" s="317"/>
      <c r="AW907" s="311"/>
      <c r="AX907" s="317"/>
      <c r="AY907" s="317"/>
      <c r="AZ907" s="298"/>
      <c r="BA907" s="298"/>
      <c r="BB907" s="298"/>
      <c r="BC907" s="298"/>
      <c r="BD907" s="298"/>
      <c r="BE907" s="298"/>
      <c r="BF907" s="309"/>
      <c r="BG907" s="309"/>
      <c r="BH907" s="265"/>
      <c r="BI907" s="265"/>
      <c r="BJ907" s="265"/>
      <c r="BK907" s="265"/>
      <c r="BL907" s="265"/>
      <c r="BM907" s="265"/>
      <c r="BN907" s="265"/>
      <c r="BO907" s="265"/>
      <c r="BP907" s="265"/>
      <c r="BQ907" s="265"/>
      <c r="BR907" s="243"/>
      <c r="BS907" s="265"/>
      <c r="BT907" s="277"/>
      <c r="BU907" s="277"/>
      <c r="BV907" s="265"/>
      <c r="BW907" s="265"/>
      <c r="BX907" s="137"/>
      <c r="BY907" s="137"/>
      <c r="BZ907" s="265"/>
    </row>
    <row r="908" spans="1:78" ht="12.75">
      <c r="A908" s="298"/>
      <c r="B908" s="261"/>
      <c r="C908" s="305"/>
      <c r="D908" s="306"/>
      <c r="E908" s="263"/>
      <c r="F908" s="298"/>
      <c r="G908" s="261"/>
      <c r="H908" s="298"/>
      <c r="I908" s="298"/>
      <c r="J908" s="298"/>
      <c r="K908" s="298"/>
      <c r="L908" s="263"/>
      <c r="M908" s="247"/>
      <c r="N908" s="247"/>
      <c r="O908" s="247"/>
      <c r="P908" s="247"/>
      <c r="Q908" s="315"/>
      <c r="R908" s="315"/>
      <c r="S908" s="315"/>
      <c r="T908" s="315"/>
      <c r="U908" s="265"/>
      <c r="V908" s="265"/>
      <c r="W908" s="298"/>
      <c r="X908" s="314"/>
      <c r="Y908" s="314"/>
      <c r="Z908" s="314"/>
      <c r="AA908" s="314"/>
      <c r="AB908" s="314"/>
      <c r="AC908" s="314"/>
      <c r="AD908" s="314"/>
      <c r="AE908" s="314"/>
      <c r="AF908" s="298"/>
      <c r="AG908" s="303"/>
      <c r="AH908" s="303"/>
      <c r="AI908" s="265"/>
      <c r="AJ908" s="307"/>
      <c r="AK908" s="298"/>
      <c r="AL908" s="316"/>
      <c r="AM908" s="316"/>
      <c r="AN908" s="137"/>
      <c r="AO908" s="137"/>
      <c r="AP908" s="316"/>
      <c r="AQ908" s="314"/>
      <c r="AR908" s="244"/>
      <c r="AS908" s="308"/>
      <c r="AT908" s="137"/>
      <c r="AU908" s="137"/>
      <c r="AV908" s="317"/>
      <c r="AW908" s="311"/>
      <c r="AX908" s="317"/>
      <c r="AY908" s="317"/>
      <c r="AZ908" s="298"/>
      <c r="BA908" s="298"/>
      <c r="BB908" s="298"/>
      <c r="BC908" s="298"/>
      <c r="BD908" s="298"/>
      <c r="BE908" s="298"/>
      <c r="BF908" s="309"/>
      <c r="BG908" s="309"/>
      <c r="BH908" s="265"/>
      <c r="BI908" s="265"/>
      <c r="BJ908" s="265"/>
      <c r="BK908" s="265"/>
      <c r="BL908" s="265"/>
      <c r="BM908" s="265"/>
      <c r="BN908" s="265"/>
      <c r="BO908" s="265"/>
      <c r="BP908" s="265"/>
      <c r="BQ908" s="265"/>
      <c r="BR908" s="243"/>
      <c r="BS908" s="265"/>
      <c r="BT908" s="277"/>
      <c r="BU908" s="277"/>
      <c r="BV908" s="265"/>
      <c r="BW908" s="265"/>
      <c r="BX908" s="137"/>
      <c r="BY908" s="137"/>
      <c r="BZ908" s="265"/>
    </row>
    <row r="909" spans="1:78" ht="12.75">
      <c r="A909" s="298"/>
      <c r="B909" s="261"/>
      <c r="C909" s="305"/>
      <c r="D909" s="306"/>
      <c r="E909" s="263"/>
      <c r="F909" s="298"/>
      <c r="G909" s="261"/>
      <c r="H909" s="298"/>
      <c r="I909" s="298"/>
      <c r="J909" s="298"/>
      <c r="K909" s="298"/>
      <c r="L909" s="263"/>
      <c r="M909" s="247"/>
      <c r="N909" s="247"/>
      <c r="O909" s="247"/>
      <c r="P909" s="247"/>
      <c r="Q909" s="315"/>
      <c r="R909" s="315"/>
      <c r="S909" s="315"/>
      <c r="T909" s="315"/>
      <c r="U909" s="265"/>
      <c r="V909" s="265"/>
      <c r="W909" s="298"/>
      <c r="X909" s="314"/>
      <c r="Y909" s="314"/>
      <c r="Z909" s="314"/>
      <c r="AA909" s="314"/>
      <c r="AB909" s="314"/>
      <c r="AC909" s="314"/>
      <c r="AD909" s="314"/>
      <c r="AE909" s="314"/>
      <c r="AF909" s="298"/>
      <c r="AG909" s="303"/>
      <c r="AH909" s="303"/>
      <c r="AI909" s="265"/>
      <c r="AJ909" s="307"/>
      <c r="AK909" s="298"/>
      <c r="AL909" s="316"/>
      <c r="AM909" s="316"/>
      <c r="AN909" s="137"/>
      <c r="AO909" s="137"/>
      <c r="AP909" s="316"/>
      <c r="AQ909" s="314"/>
      <c r="AR909" s="244"/>
      <c r="AS909" s="308"/>
      <c r="AT909" s="137"/>
      <c r="AU909" s="137"/>
      <c r="AV909" s="317"/>
      <c r="AW909" s="311"/>
      <c r="AX909" s="317"/>
      <c r="AY909" s="317"/>
      <c r="AZ909" s="298"/>
      <c r="BA909" s="298"/>
      <c r="BB909" s="298"/>
      <c r="BC909" s="298"/>
      <c r="BD909" s="298"/>
      <c r="BE909" s="298"/>
      <c r="BF909" s="309"/>
      <c r="BG909" s="309"/>
      <c r="BH909" s="265"/>
      <c r="BI909" s="265"/>
      <c r="BJ909" s="265"/>
      <c r="BK909" s="265"/>
      <c r="BL909" s="265"/>
      <c r="BM909" s="265"/>
      <c r="BN909" s="265"/>
      <c r="BO909" s="265"/>
      <c r="BP909" s="265"/>
      <c r="BQ909" s="265"/>
      <c r="BR909" s="243"/>
      <c r="BS909" s="265"/>
      <c r="BT909" s="277"/>
      <c r="BU909" s="277"/>
      <c r="BV909" s="265"/>
      <c r="BW909" s="265"/>
      <c r="BX909" s="137"/>
      <c r="BY909" s="137"/>
      <c r="BZ909" s="265"/>
    </row>
    <row r="910" spans="1:78" ht="12.75">
      <c r="A910" s="298"/>
      <c r="B910" s="261"/>
      <c r="C910" s="305"/>
      <c r="D910" s="306"/>
      <c r="E910" s="263"/>
      <c r="F910" s="298"/>
      <c r="G910" s="261"/>
      <c r="H910" s="298"/>
      <c r="I910" s="298"/>
      <c r="J910" s="298"/>
      <c r="K910" s="298"/>
      <c r="L910" s="263"/>
      <c r="M910" s="247"/>
      <c r="N910" s="247"/>
      <c r="O910" s="247"/>
      <c r="P910" s="247"/>
      <c r="Q910" s="315"/>
      <c r="R910" s="315"/>
      <c r="S910" s="315"/>
      <c r="T910" s="315"/>
      <c r="U910" s="265"/>
      <c r="V910" s="265"/>
      <c r="W910" s="298"/>
      <c r="X910" s="314"/>
      <c r="Y910" s="314"/>
      <c r="Z910" s="314"/>
      <c r="AA910" s="314"/>
      <c r="AB910" s="314"/>
      <c r="AC910" s="314"/>
      <c r="AD910" s="314"/>
      <c r="AE910" s="314"/>
      <c r="AF910" s="298"/>
      <c r="AG910" s="303"/>
      <c r="AH910" s="303"/>
      <c r="AI910" s="265"/>
      <c r="AJ910" s="307"/>
      <c r="AK910" s="298"/>
      <c r="AL910" s="316"/>
      <c r="AM910" s="316"/>
      <c r="AN910" s="137"/>
      <c r="AO910" s="137"/>
      <c r="AP910" s="316"/>
      <c r="AQ910" s="314"/>
      <c r="AR910" s="244"/>
      <c r="AS910" s="308"/>
      <c r="AT910" s="137"/>
      <c r="AU910" s="137"/>
      <c r="AV910" s="317"/>
      <c r="AW910" s="311"/>
      <c r="AX910" s="317"/>
      <c r="AY910" s="317"/>
      <c r="AZ910" s="298"/>
      <c r="BA910" s="298"/>
      <c r="BB910" s="298"/>
      <c r="BC910" s="298"/>
      <c r="BD910" s="298"/>
      <c r="BE910" s="298"/>
      <c r="BF910" s="309"/>
      <c r="BG910" s="309"/>
      <c r="BH910" s="265"/>
      <c r="BI910" s="265"/>
      <c r="BJ910" s="265"/>
      <c r="BK910" s="265"/>
      <c r="BL910" s="265"/>
      <c r="BM910" s="265"/>
      <c r="BN910" s="265"/>
      <c r="BO910" s="265"/>
      <c r="BP910" s="265"/>
      <c r="BQ910" s="265"/>
      <c r="BR910" s="243"/>
      <c r="BS910" s="265"/>
      <c r="BT910" s="277"/>
      <c r="BU910" s="277"/>
      <c r="BV910" s="265"/>
      <c r="BW910" s="265"/>
      <c r="BX910" s="137"/>
      <c r="BY910" s="137"/>
      <c r="BZ910" s="265"/>
    </row>
    <row r="911" spans="1:78" ht="12.75">
      <c r="A911" s="298"/>
      <c r="B911" s="261"/>
      <c r="C911" s="305"/>
      <c r="D911" s="306"/>
      <c r="E911" s="263"/>
      <c r="F911" s="298"/>
      <c r="G911" s="261"/>
      <c r="H911" s="298"/>
      <c r="I911" s="298"/>
      <c r="J911" s="298"/>
      <c r="K911" s="298"/>
      <c r="L911" s="263"/>
      <c r="M911" s="247"/>
      <c r="N911" s="247"/>
      <c r="O911" s="247"/>
      <c r="P911" s="247"/>
      <c r="Q911" s="315"/>
      <c r="R911" s="315"/>
      <c r="S911" s="315"/>
      <c r="T911" s="315"/>
      <c r="U911" s="265"/>
      <c r="V911" s="265"/>
      <c r="W911" s="298"/>
      <c r="X911" s="314"/>
      <c r="Y911" s="314"/>
      <c r="Z911" s="314"/>
      <c r="AA911" s="314"/>
      <c r="AB911" s="314"/>
      <c r="AC911" s="314"/>
      <c r="AD911" s="314"/>
      <c r="AE911" s="314"/>
      <c r="AF911" s="298"/>
      <c r="AG911" s="303"/>
      <c r="AH911" s="303"/>
      <c r="AI911" s="265"/>
      <c r="AJ911" s="307"/>
      <c r="AK911" s="298"/>
      <c r="AL911" s="316"/>
      <c r="AM911" s="316"/>
      <c r="AN911" s="137"/>
      <c r="AO911" s="137"/>
      <c r="AP911" s="316"/>
      <c r="AQ911" s="314"/>
      <c r="AR911" s="244"/>
      <c r="AS911" s="308"/>
      <c r="AT911" s="137"/>
      <c r="AU911" s="137"/>
      <c r="AV911" s="317"/>
      <c r="AW911" s="311"/>
      <c r="AX911" s="317"/>
      <c r="AY911" s="317"/>
      <c r="AZ911" s="298"/>
      <c r="BA911" s="298"/>
      <c r="BB911" s="298"/>
      <c r="BC911" s="298"/>
      <c r="BD911" s="298"/>
      <c r="BE911" s="298"/>
      <c r="BF911" s="309"/>
      <c r="BG911" s="309"/>
      <c r="BH911" s="265"/>
      <c r="BI911" s="265"/>
      <c r="BJ911" s="265"/>
      <c r="BK911" s="265"/>
      <c r="BL911" s="265"/>
      <c r="BM911" s="265"/>
      <c r="BN911" s="265"/>
      <c r="BO911" s="265"/>
      <c r="BP911" s="265"/>
      <c r="BQ911" s="265"/>
      <c r="BR911" s="243"/>
      <c r="BS911" s="265"/>
      <c r="BT911" s="277"/>
      <c r="BU911" s="277"/>
      <c r="BV911" s="265"/>
      <c r="BW911" s="265"/>
      <c r="BX911" s="137"/>
      <c r="BY911" s="137"/>
      <c r="BZ911" s="265"/>
    </row>
    <row r="912" spans="1:78" ht="12.75">
      <c r="A912" s="298"/>
      <c r="B912" s="261"/>
      <c r="C912" s="305"/>
      <c r="D912" s="306"/>
      <c r="E912" s="263"/>
      <c r="F912" s="298"/>
      <c r="G912" s="261"/>
      <c r="H912" s="298"/>
      <c r="I912" s="298"/>
      <c r="J912" s="298"/>
      <c r="K912" s="298"/>
      <c r="L912" s="263"/>
      <c r="M912" s="247"/>
      <c r="N912" s="247"/>
      <c r="O912" s="247"/>
      <c r="P912" s="247"/>
      <c r="Q912" s="315"/>
      <c r="R912" s="315"/>
      <c r="S912" s="315"/>
      <c r="T912" s="315"/>
      <c r="U912" s="265"/>
      <c r="V912" s="265"/>
      <c r="W912" s="298"/>
      <c r="X912" s="314"/>
      <c r="Y912" s="314"/>
      <c r="Z912" s="314"/>
      <c r="AA912" s="314"/>
      <c r="AB912" s="314"/>
      <c r="AC912" s="314"/>
      <c r="AD912" s="314"/>
      <c r="AE912" s="314"/>
      <c r="AF912" s="298"/>
      <c r="AG912" s="303"/>
      <c r="AH912" s="303"/>
      <c r="AI912" s="265"/>
      <c r="AJ912" s="307"/>
      <c r="AK912" s="298"/>
      <c r="AL912" s="316"/>
      <c r="AM912" s="316"/>
      <c r="AN912" s="137"/>
      <c r="AO912" s="137"/>
      <c r="AP912" s="316"/>
      <c r="AQ912" s="314"/>
      <c r="AR912" s="244"/>
      <c r="AS912" s="308"/>
      <c r="AT912" s="137"/>
      <c r="AU912" s="137"/>
      <c r="AV912" s="317"/>
      <c r="AW912" s="311"/>
      <c r="AX912" s="317"/>
      <c r="AY912" s="317"/>
      <c r="AZ912" s="298"/>
      <c r="BA912" s="298"/>
      <c r="BB912" s="298"/>
      <c r="BC912" s="298"/>
      <c r="BD912" s="298"/>
      <c r="BE912" s="298"/>
      <c r="BF912" s="309"/>
      <c r="BG912" s="309"/>
      <c r="BH912" s="265"/>
      <c r="BI912" s="265"/>
      <c r="BJ912" s="265"/>
      <c r="BK912" s="265"/>
      <c r="BL912" s="265"/>
      <c r="BM912" s="265"/>
      <c r="BN912" s="265"/>
      <c r="BO912" s="265"/>
      <c r="BP912" s="265"/>
      <c r="BQ912" s="265"/>
      <c r="BR912" s="243"/>
      <c r="BS912" s="265"/>
      <c r="BT912" s="277"/>
      <c r="BU912" s="277"/>
      <c r="BV912" s="265"/>
      <c r="BW912" s="265"/>
      <c r="BX912" s="137"/>
      <c r="BY912" s="137"/>
      <c r="BZ912" s="265"/>
    </row>
    <row r="913" spans="1:78" ht="12.75">
      <c r="A913" s="298"/>
      <c r="B913" s="261"/>
      <c r="C913" s="305"/>
      <c r="D913" s="306"/>
      <c r="E913" s="263"/>
      <c r="F913" s="298"/>
      <c r="G913" s="261"/>
      <c r="H913" s="298"/>
      <c r="I913" s="298"/>
      <c r="J913" s="298"/>
      <c r="K913" s="298"/>
      <c r="L913" s="263"/>
      <c r="M913" s="247"/>
      <c r="N913" s="247"/>
      <c r="O913" s="247"/>
      <c r="P913" s="247"/>
      <c r="Q913" s="315"/>
      <c r="R913" s="315"/>
      <c r="S913" s="315"/>
      <c r="T913" s="315"/>
      <c r="U913" s="265"/>
      <c r="V913" s="265"/>
      <c r="W913" s="298"/>
      <c r="X913" s="314"/>
      <c r="Y913" s="314"/>
      <c r="Z913" s="314"/>
      <c r="AA913" s="314"/>
      <c r="AB913" s="314"/>
      <c r="AC913" s="314"/>
      <c r="AD913" s="314"/>
      <c r="AE913" s="314"/>
      <c r="AF913" s="298"/>
      <c r="AG913" s="303"/>
      <c r="AH913" s="303"/>
      <c r="AI913" s="265"/>
      <c r="AJ913" s="307"/>
      <c r="AK913" s="298"/>
      <c r="AL913" s="316"/>
      <c r="AM913" s="316"/>
      <c r="AN913" s="137"/>
      <c r="AO913" s="137"/>
      <c r="AP913" s="316"/>
      <c r="AQ913" s="314"/>
      <c r="AR913" s="244"/>
      <c r="AS913" s="308"/>
      <c r="AT913" s="137"/>
      <c r="AU913" s="137"/>
      <c r="AV913" s="317"/>
      <c r="AW913" s="311"/>
      <c r="AX913" s="317"/>
      <c r="AY913" s="317"/>
      <c r="AZ913" s="298"/>
      <c r="BA913" s="298"/>
      <c r="BB913" s="298"/>
      <c r="BC913" s="298"/>
      <c r="BD913" s="298"/>
      <c r="BE913" s="298"/>
      <c r="BF913" s="309"/>
      <c r="BG913" s="309"/>
      <c r="BH913" s="265"/>
      <c r="BI913" s="265"/>
      <c r="BJ913" s="265"/>
      <c r="BK913" s="265"/>
      <c r="BL913" s="265"/>
      <c r="BM913" s="265"/>
      <c r="BN913" s="265"/>
      <c r="BO913" s="265"/>
      <c r="BP913" s="265"/>
      <c r="BQ913" s="265"/>
      <c r="BR913" s="243"/>
      <c r="BS913" s="265"/>
      <c r="BT913" s="277"/>
      <c r="BU913" s="277"/>
      <c r="BV913" s="265"/>
      <c r="BW913" s="265"/>
      <c r="BX913" s="137"/>
      <c r="BY913" s="137"/>
      <c r="BZ913" s="265"/>
    </row>
    <row r="914" spans="1:78" ht="12.75">
      <c r="A914" s="298"/>
      <c r="B914" s="261"/>
      <c r="C914" s="305"/>
      <c r="D914" s="306"/>
      <c r="E914" s="263"/>
      <c r="F914" s="298"/>
      <c r="G914" s="261"/>
      <c r="H914" s="298"/>
      <c r="I914" s="298"/>
      <c r="J914" s="298"/>
      <c r="K914" s="298"/>
      <c r="L914" s="263"/>
      <c r="M914" s="247"/>
      <c r="N914" s="247"/>
      <c r="O914" s="247"/>
      <c r="P914" s="247"/>
      <c r="Q914" s="315"/>
      <c r="R914" s="315"/>
      <c r="S914" s="315"/>
      <c r="T914" s="315"/>
      <c r="U914" s="265"/>
      <c r="V914" s="265"/>
      <c r="W914" s="298"/>
      <c r="X914" s="314"/>
      <c r="Y914" s="314"/>
      <c r="Z914" s="314"/>
      <c r="AA914" s="314"/>
      <c r="AB914" s="314"/>
      <c r="AC914" s="314"/>
      <c r="AD914" s="314"/>
      <c r="AE914" s="314"/>
      <c r="AF914" s="298"/>
      <c r="AG914" s="303"/>
      <c r="AH914" s="303"/>
      <c r="AI914" s="265"/>
      <c r="AJ914" s="307"/>
      <c r="AK914" s="298"/>
      <c r="AL914" s="316"/>
      <c r="AM914" s="316"/>
      <c r="AN914" s="137"/>
      <c r="AO914" s="137"/>
      <c r="AP914" s="316"/>
      <c r="AQ914" s="314"/>
      <c r="AR914" s="244"/>
      <c r="AS914" s="308"/>
      <c r="AT914" s="137"/>
      <c r="AU914" s="137"/>
      <c r="AV914" s="317"/>
      <c r="AW914" s="311"/>
      <c r="AX914" s="317"/>
      <c r="AY914" s="317"/>
      <c r="AZ914" s="298"/>
      <c r="BA914" s="298"/>
      <c r="BB914" s="298"/>
      <c r="BC914" s="298"/>
      <c r="BD914" s="298"/>
      <c r="BE914" s="298"/>
      <c r="BF914" s="309"/>
      <c r="BG914" s="309"/>
      <c r="BH914" s="265"/>
      <c r="BI914" s="265"/>
      <c r="BJ914" s="265"/>
      <c r="BK914" s="265"/>
      <c r="BL914" s="265"/>
      <c r="BM914" s="265"/>
      <c r="BN914" s="265"/>
      <c r="BO914" s="265"/>
      <c r="BP914" s="265"/>
      <c r="BQ914" s="265"/>
      <c r="BR914" s="243"/>
      <c r="BS914" s="265"/>
      <c r="BT914" s="277"/>
      <c r="BU914" s="277"/>
      <c r="BV914" s="265"/>
      <c r="BW914" s="265"/>
      <c r="BX914" s="137"/>
      <c r="BY914" s="137"/>
      <c r="BZ914" s="265"/>
    </row>
    <row r="915" spans="1:78" ht="12.75">
      <c r="A915" s="298"/>
      <c r="B915" s="261"/>
      <c r="C915" s="305"/>
      <c r="D915" s="306"/>
      <c r="E915" s="263"/>
      <c r="F915" s="298"/>
      <c r="G915" s="261"/>
      <c r="H915" s="298"/>
      <c r="I915" s="298"/>
      <c r="J915" s="298"/>
      <c r="K915" s="298"/>
      <c r="L915" s="263"/>
      <c r="M915" s="247"/>
      <c r="N915" s="247"/>
      <c r="O915" s="247"/>
      <c r="P915" s="247"/>
      <c r="Q915" s="315"/>
      <c r="R915" s="315"/>
      <c r="S915" s="315"/>
      <c r="T915" s="315"/>
      <c r="U915" s="265"/>
      <c r="V915" s="265"/>
      <c r="W915" s="298"/>
      <c r="X915" s="314"/>
      <c r="Y915" s="314"/>
      <c r="Z915" s="314"/>
      <c r="AA915" s="314"/>
      <c r="AB915" s="314"/>
      <c r="AC915" s="314"/>
      <c r="AD915" s="314"/>
      <c r="AE915" s="314"/>
      <c r="AF915" s="298"/>
      <c r="AG915" s="303"/>
      <c r="AH915" s="303"/>
      <c r="AI915" s="265"/>
      <c r="AJ915" s="307"/>
      <c r="AK915" s="298"/>
      <c r="AL915" s="316"/>
      <c r="AM915" s="316"/>
      <c r="AN915" s="137"/>
      <c r="AO915" s="137"/>
      <c r="AP915" s="316"/>
      <c r="AQ915" s="314"/>
      <c r="AR915" s="244"/>
      <c r="AS915" s="308"/>
      <c r="AT915" s="137"/>
      <c r="AU915" s="137"/>
      <c r="AV915" s="317"/>
      <c r="AW915" s="311"/>
      <c r="AX915" s="317"/>
      <c r="AY915" s="317"/>
      <c r="AZ915" s="298"/>
      <c r="BA915" s="298"/>
      <c r="BB915" s="298"/>
      <c r="BC915" s="298"/>
      <c r="BD915" s="298"/>
      <c r="BE915" s="298"/>
      <c r="BF915" s="309"/>
      <c r="BG915" s="309"/>
      <c r="BH915" s="265"/>
      <c r="BI915" s="265"/>
      <c r="BJ915" s="265"/>
      <c r="BK915" s="265"/>
      <c r="BL915" s="265"/>
      <c r="BM915" s="265"/>
      <c r="BN915" s="265"/>
      <c r="BO915" s="265"/>
      <c r="BP915" s="265"/>
      <c r="BQ915" s="265"/>
      <c r="BR915" s="243"/>
      <c r="BS915" s="265"/>
      <c r="BT915" s="277"/>
      <c r="BU915" s="277"/>
      <c r="BV915" s="265"/>
      <c r="BW915" s="265"/>
      <c r="BX915" s="137"/>
      <c r="BY915" s="137"/>
      <c r="BZ915" s="265"/>
    </row>
    <row r="916" spans="1:78" ht="12.75">
      <c r="A916" s="298"/>
      <c r="B916" s="261"/>
      <c r="C916" s="305"/>
      <c r="D916" s="306"/>
      <c r="E916" s="263"/>
      <c r="F916" s="298"/>
      <c r="G916" s="261"/>
      <c r="H916" s="298"/>
      <c r="I916" s="298"/>
      <c r="J916" s="298"/>
      <c r="K916" s="298"/>
      <c r="L916" s="263"/>
      <c r="M916" s="247"/>
      <c r="N916" s="247"/>
      <c r="O916" s="247"/>
      <c r="P916" s="247"/>
      <c r="Q916" s="315"/>
      <c r="R916" s="315"/>
      <c r="S916" s="315"/>
      <c r="T916" s="315"/>
      <c r="U916" s="265"/>
      <c r="V916" s="265"/>
      <c r="W916" s="298"/>
      <c r="X916" s="314"/>
      <c r="Y916" s="314"/>
      <c r="Z916" s="314"/>
      <c r="AA916" s="314"/>
      <c r="AB916" s="314"/>
      <c r="AC916" s="314"/>
      <c r="AD916" s="314"/>
      <c r="AE916" s="314"/>
      <c r="AF916" s="298"/>
      <c r="AG916" s="303"/>
      <c r="AH916" s="303"/>
      <c r="AI916" s="265"/>
      <c r="AJ916" s="307"/>
      <c r="AK916" s="298"/>
      <c r="AL916" s="316"/>
      <c r="AM916" s="316"/>
      <c r="AN916" s="137"/>
      <c r="AO916" s="137"/>
      <c r="AP916" s="316"/>
      <c r="AQ916" s="314"/>
      <c r="AR916" s="244"/>
      <c r="AS916" s="308"/>
      <c r="AT916" s="137"/>
      <c r="AU916" s="137"/>
      <c r="AV916" s="317"/>
      <c r="AW916" s="311"/>
      <c r="AX916" s="317"/>
      <c r="AY916" s="317"/>
      <c r="AZ916" s="298"/>
      <c r="BA916" s="298"/>
      <c r="BB916" s="298"/>
      <c r="BC916" s="298"/>
      <c r="BD916" s="298"/>
      <c r="BE916" s="298"/>
      <c r="BF916" s="309"/>
      <c r="BG916" s="309"/>
      <c r="BH916" s="265"/>
      <c r="BI916" s="265"/>
      <c r="BJ916" s="265"/>
      <c r="BK916" s="265"/>
      <c r="BL916" s="265"/>
      <c r="BM916" s="265"/>
      <c r="BN916" s="265"/>
      <c r="BO916" s="265"/>
      <c r="BP916" s="265"/>
      <c r="BQ916" s="265"/>
      <c r="BR916" s="243"/>
      <c r="BS916" s="265"/>
      <c r="BT916" s="277"/>
      <c r="BU916" s="277"/>
      <c r="BV916" s="265"/>
      <c r="BW916" s="265"/>
      <c r="BX916" s="137"/>
      <c r="BY916" s="137"/>
      <c r="BZ916" s="265"/>
    </row>
    <row r="917" spans="1:78" ht="12.75">
      <c r="A917" s="298"/>
      <c r="B917" s="261"/>
      <c r="C917" s="305"/>
      <c r="D917" s="306"/>
      <c r="E917" s="263"/>
      <c r="F917" s="298"/>
      <c r="G917" s="261"/>
      <c r="H917" s="298"/>
      <c r="I917" s="298"/>
      <c r="J917" s="298"/>
      <c r="K917" s="298"/>
      <c r="L917" s="263"/>
      <c r="M917" s="247"/>
      <c r="N917" s="247"/>
      <c r="O917" s="247"/>
      <c r="P917" s="247"/>
      <c r="Q917" s="315"/>
      <c r="R917" s="315"/>
      <c r="S917" s="315"/>
      <c r="T917" s="315"/>
      <c r="U917" s="265"/>
      <c r="V917" s="265"/>
      <c r="W917" s="298"/>
      <c r="X917" s="314"/>
      <c r="Y917" s="314"/>
      <c r="Z917" s="314"/>
      <c r="AA917" s="314"/>
      <c r="AB917" s="314"/>
      <c r="AC917" s="314"/>
      <c r="AD917" s="314"/>
      <c r="AE917" s="314"/>
      <c r="AF917" s="298"/>
      <c r="AG917" s="303"/>
      <c r="AH917" s="303"/>
      <c r="AI917" s="265"/>
      <c r="AJ917" s="307"/>
      <c r="AK917" s="298"/>
      <c r="AL917" s="316"/>
      <c r="AM917" s="316"/>
      <c r="AN917" s="137"/>
      <c r="AO917" s="137"/>
      <c r="AP917" s="316"/>
      <c r="AQ917" s="314"/>
      <c r="AR917" s="244"/>
      <c r="AS917" s="308"/>
      <c r="AT917" s="137"/>
      <c r="AU917" s="137"/>
      <c r="AV917" s="317"/>
      <c r="AW917" s="311"/>
      <c r="AX917" s="317"/>
      <c r="AY917" s="317"/>
      <c r="AZ917" s="298"/>
      <c r="BA917" s="298"/>
      <c r="BB917" s="298"/>
      <c r="BC917" s="298"/>
      <c r="BD917" s="298"/>
      <c r="BE917" s="298"/>
      <c r="BF917" s="309"/>
      <c r="BG917" s="309"/>
      <c r="BH917" s="265"/>
      <c r="BI917" s="265"/>
      <c r="BJ917" s="265"/>
      <c r="BK917" s="265"/>
      <c r="BL917" s="265"/>
      <c r="BM917" s="265"/>
      <c r="BN917" s="265"/>
      <c r="BO917" s="265"/>
      <c r="BP917" s="265"/>
      <c r="BQ917" s="265"/>
      <c r="BR917" s="243"/>
      <c r="BS917" s="265"/>
      <c r="BT917" s="277"/>
      <c r="BU917" s="277"/>
      <c r="BV917" s="265"/>
      <c r="BW917" s="265"/>
      <c r="BX917" s="137"/>
      <c r="BY917" s="137"/>
      <c r="BZ917" s="265"/>
    </row>
    <row r="918" spans="1:78" ht="12.75">
      <c r="A918" s="298"/>
      <c r="B918" s="261"/>
      <c r="C918" s="305"/>
      <c r="D918" s="306"/>
      <c r="E918" s="263"/>
      <c r="F918" s="298"/>
      <c r="G918" s="261"/>
      <c r="H918" s="298"/>
      <c r="I918" s="298"/>
      <c r="J918" s="298"/>
      <c r="K918" s="298"/>
      <c r="L918" s="263"/>
      <c r="M918" s="247"/>
      <c r="N918" s="247"/>
      <c r="O918" s="247"/>
      <c r="P918" s="247"/>
      <c r="Q918" s="315"/>
      <c r="R918" s="315"/>
      <c r="S918" s="315"/>
      <c r="T918" s="315"/>
      <c r="U918" s="265"/>
      <c r="V918" s="265"/>
      <c r="W918" s="298"/>
      <c r="X918" s="314"/>
      <c r="Y918" s="314"/>
      <c r="Z918" s="314"/>
      <c r="AA918" s="314"/>
      <c r="AB918" s="314"/>
      <c r="AC918" s="314"/>
      <c r="AD918" s="314"/>
      <c r="AE918" s="314"/>
      <c r="AF918" s="298"/>
      <c r="AG918" s="303"/>
      <c r="AH918" s="303"/>
      <c r="AI918" s="265"/>
      <c r="AJ918" s="307"/>
      <c r="AK918" s="298"/>
      <c r="AL918" s="316"/>
      <c r="AM918" s="316"/>
      <c r="AN918" s="137"/>
      <c r="AO918" s="137"/>
      <c r="AP918" s="316"/>
      <c r="AQ918" s="314"/>
      <c r="AR918" s="244"/>
      <c r="AS918" s="308"/>
      <c r="AT918" s="137"/>
      <c r="AU918" s="137"/>
      <c r="AV918" s="317"/>
      <c r="AW918" s="311"/>
      <c r="AX918" s="317"/>
      <c r="AY918" s="317"/>
      <c r="AZ918" s="298"/>
      <c r="BA918" s="298"/>
      <c r="BB918" s="298"/>
      <c r="BC918" s="298"/>
      <c r="BD918" s="298"/>
      <c r="BE918" s="298"/>
      <c r="BF918" s="309"/>
      <c r="BG918" s="309"/>
      <c r="BH918" s="265"/>
      <c r="BI918" s="265"/>
      <c r="BJ918" s="265"/>
      <c r="BK918" s="265"/>
      <c r="BL918" s="265"/>
      <c r="BM918" s="265"/>
      <c r="BN918" s="265"/>
      <c r="BO918" s="265"/>
      <c r="BP918" s="265"/>
      <c r="BQ918" s="265"/>
      <c r="BR918" s="243"/>
      <c r="BS918" s="265"/>
      <c r="BT918" s="277"/>
      <c r="BU918" s="277"/>
      <c r="BV918" s="265"/>
      <c r="BW918" s="265"/>
      <c r="BX918" s="137"/>
      <c r="BY918" s="137"/>
      <c r="BZ918" s="265"/>
    </row>
    <row r="919" spans="1:78" ht="12.75">
      <c r="A919" s="298"/>
      <c r="B919" s="261"/>
      <c r="C919" s="305"/>
      <c r="D919" s="306"/>
      <c r="E919" s="263"/>
      <c r="F919" s="298"/>
      <c r="G919" s="261"/>
      <c r="H919" s="298"/>
      <c r="I919" s="298"/>
      <c r="J919" s="298"/>
      <c r="K919" s="298"/>
      <c r="L919" s="263"/>
      <c r="M919" s="247"/>
      <c r="N919" s="247"/>
      <c r="O919" s="247"/>
      <c r="P919" s="247"/>
      <c r="Q919" s="315"/>
      <c r="R919" s="315"/>
      <c r="S919" s="315"/>
      <c r="T919" s="315"/>
      <c r="U919" s="265"/>
      <c r="V919" s="265"/>
      <c r="W919" s="298"/>
      <c r="X919" s="314"/>
      <c r="Y919" s="314"/>
      <c r="Z919" s="314"/>
      <c r="AA919" s="314"/>
      <c r="AB919" s="314"/>
      <c r="AC919" s="314"/>
      <c r="AD919" s="314"/>
      <c r="AE919" s="314"/>
      <c r="AF919" s="298"/>
      <c r="AG919" s="303"/>
      <c r="AH919" s="303"/>
      <c r="AI919" s="265"/>
      <c r="AJ919" s="307"/>
      <c r="AK919" s="298"/>
      <c r="AL919" s="316"/>
      <c r="AM919" s="316"/>
      <c r="AN919" s="137"/>
      <c r="AO919" s="137"/>
      <c r="AP919" s="316"/>
      <c r="AQ919" s="314"/>
      <c r="AR919" s="244"/>
      <c r="AS919" s="308"/>
      <c r="AT919" s="137"/>
      <c r="AU919" s="137"/>
      <c r="AV919" s="317"/>
      <c r="AW919" s="311"/>
      <c r="AX919" s="317"/>
      <c r="AY919" s="317"/>
      <c r="AZ919" s="298"/>
      <c r="BA919" s="298"/>
      <c r="BB919" s="298"/>
      <c r="BC919" s="298"/>
      <c r="BD919" s="298"/>
      <c r="BE919" s="298"/>
      <c r="BF919" s="309"/>
      <c r="BG919" s="309"/>
      <c r="BH919" s="265"/>
      <c r="BI919" s="265"/>
      <c r="BJ919" s="265"/>
      <c r="BK919" s="265"/>
      <c r="BL919" s="265"/>
      <c r="BM919" s="265"/>
      <c r="BN919" s="265"/>
      <c r="BO919" s="265"/>
      <c r="BP919" s="265"/>
      <c r="BQ919" s="265"/>
      <c r="BR919" s="243"/>
      <c r="BS919" s="265"/>
      <c r="BT919" s="277"/>
      <c r="BU919" s="277"/>
      <c r="BV919" s="265"/>
      <c r="BW919" s="265"/>
      <c r="BX919" s="137"/>
      <c r="BY919" s="137"/>
      <c r="BZ919" s="265"/>
    </row>
    <row r="920" spans="1:78" ht="12.75">
      <c r="A920" s="298"/>
      <c r="B920" s="261"/>
      <c r="C920" s="305"/>
      <c r="D920" s="306"/>
      <c r="E920" s="263"/>
      <c r="F920" s="298"/>
      <c r="G920" s="261"/>
      <c r="H920" s="298"/>
      <c r="I920" s="298"/>
      <c r="J920" s="298"/>
      <c r="K920" s="298"/>
      <c r="L920" s="263"/>
      <c r="M920" s="247"/>
      <c r="N920" s="247"/>
      <c r="O920" s="247"/>
      <c r="P920" s="247"/>
      <c r="Q920" s="315"/>
      <c r="R920" s="315"/>
      <c r="S920" s="315"/>
      <c r="T920" s="315"/>
      <c r="U920" s="265"/>
      <c r="V920" s="265"/>
      <c r="W920" s="298"/>
      <c r="X920" s="314"/>
      <c r="Y920" s="314"/>
      <c r="Z920" s="314"/>
      <c r="AA920" s="314"/>
      <c r="AB920" s="314"/>
      <c r="AC920" s="314"/>
      <c r="AD920" s="314"/>
      <c r="AE920" s="314"/>
      <c r="AF920" s="298"/>
      <c r="AG920" s="303"/>
      <c r="AH920" s="303"/>
      <c r="AI920" s="265"/>
      <c r="AJ920" s="307"/>
      <c r="AK920" s="298"/>
      <c r="AL920" s="316"/>
      <c r="AM920" s="316"/>
      <c r="AN920" s="137"/>
      <c r="AO920" s="137"/>
      <c r="AP920" s="316"/>
      <c r="AQ920" s="314"/>
      <c r="AR920" s="244"/>
      <c r="AS920" s="308"/>
      <c r="AT920" s="137"/>
      <c r="AU920" s="137"/>
      <c r="AV920" s="317"/>
      <c r="AW920" s="311"/>
      <c r="AX920" s="317"/>
      <c r="AY920" s="317"/>
      <c r="AZ920" s="298"/>
      <c r="BA920" s="298"/>
      <c r="BB920" s="298"/>
      <c r="BC920" s="298"/>
      <c r="BD920" s="298"/>
      <c r="BE920" s="298"/>
      <c r="BF920" s="309"/>
      <c r="BG920" s="309"/>
      <c r="BH920" s="265"/>
      <c r="BI920" s="265"/>
      <c r="BJ920" s="265"/>
      <c r="BK920" s="265"/>
      <c r="BL920" s="265"/>
      <c r="BM920" s="265"/>
      <c r="BN920" s="265"/>
      <c r="BO920" s="265"/>
      <c r="BP920" s="265"/>
      <c r="BQ920" s="265"/>
      <c r="BR920" s="243"/>
      <c r="BS920" s="265"/>
      <c r="BT920" s="277"/>
      <c r="BU920" s="277"/>
      <c r="BV920" s="265"/>
      <c r="BW920" s="265"/>
      <c r="BX920" s="137"/>
      <c r="BY920" s="137"/>
      <c r="BZ920" s="265"/>
    </row>
    <row r="921" spans="1:78" ht="12.75">
      <c r="A921" s="298"/>
      <c r="B921" s="261"/>
      <c r="C921" s="305"/>
      <c r="D921" s="306"/>
      <c r="E921" s="263"/>
      <c r="F921" s="298"/>
      <c r="G921" s="261"/>
      <c r="H921" s="298"/>
      <c r="I921" s="298"/>
      <c r="J921" s="298"/>
      <c r="K921" s="298"/>
      <c r="L921" s="263"/>
      <c r="M921" s="247"/>
      <c r="N921" s="247"/>
      <c r="O921" s="247"/>
      <c r="P921" s="247"/>
      <c r="Q921" s="315"/>
      <c r="R921" s="315"/>
      <c r="S921" s="315"/>
      <c r="T921" s="315"/>
      <c r="U921" s="265"/>
      <c r="V921" s="265"/>
      <c r="W921" s="298"/>
      <c r="X921" s="314"/>
      <c r="Y921" s="314"/>
      <c r="Z921" s="314"/>
      <c r="AA921" s="314"/>
      <c r="AB921" s="314"/>
      <c r="AC921" s="314"/>
      <c r="AD921" s="314"/>
      <c r="AE921" s="314"/>
      <c r="AF921" s="298"/>
      <c r="AG921" s="303"/>
      <c r="AH921" s="303"/>
      <c r="AI921" s="265"/>
      <c r="AJ921" s="307"/>
      <c r="AK921" s="298"/>
      <c r="AL921" s="316"/>
      <c r="AM921" s="316"/>
      <c r="AN921" s="137"/>
      <c r="AO921" s="137"/>
      <c r="AP921" s="316"/>
      <c r="AQ921" s="314"/>
      <c r="AR921" s="244"/>
      <c r="AS921" s="308"/>
      <c r="AT921" s="137"/>
      <c r="AU921" s="137"/>
      <c r="AV921" s="317"/>
      <c r="AW921" s="311"/>
      <c r="AX921" s="317"/>
      <c r="AY921" s="317"/>
      <c r="AZ921" s="298"/>
      <c r="BA921" s="298"/>
      <c r="BB921" s="298"/>
      <c r="BC921" s="298"/>
      <c r="BD921" s="298"/>
      <c r="BE921" s="298"/>
      <c r="BF921" s="309"/>
      <c r="BG921" s="309"/>
      <c r="BH921" s="265"/>
      <c r="BI921" s="265"/>
      <c r="BJ921" s="265"/>
      <c r="BK921" s="265"/>
      <c r="BL921" s="265"/>
      <c r="BM921" s="265"/>
      <c r="BN921" s="265"/>
      <c r="BO921" s="265"/>
      <c r="BP921" s="265"/>
      <c r="BQ921" s="265"/>
      <c r="BR921" s="243"/>
      <c r="BS921" s="265"/>
      <c r="BT921" s="277"/>
      <c r="BU921" s="277"/>
      <c r="BV921" s="265"/>
      <c r="BW921" s="265"/>
      <c r="BX921" s="137"/>
      <c r="BY921" s="137"/>
      <c r="BZ921" s="265"/>
    </row>
    <row r="922" spans="1:78" ht="12.75">
      <c r="A922" s="298"/>
      <c r="B922" s="261"/>
      <c r="C922" s="305"/>
      <c r="D922" s="306"/>
      <c r="E922" s="263"/>
      <c r="F922" s="298"/>
      <c r="G922" s="261"/>
      <c r="H922" s="298"/>
      <c r="I922" s="298"/>
      <c r="J922" s="298"/>
      <c r="K922" s="298"/>
      <c r="L922" s="263"/>
      <c r="M922" s="247"/>
      <c r="N922" s="247"/>
      <c r="O922" s="247"/>
      <c r="P922" s="247"/>
      <c r="Q922" s="315"/>
      <c r="R922" s="315"/>
      <c r="S922" s="315"/>
      <c r="T922" s="315"/>
      <c r="U922" s="265"/>
      <c r="V922" s="265"/>
      <c r="W922" s="298"/>
      <c r="X922" s="314"/>
      <c r="Y922" s="314"/>
      <c r="Z922" s="314"/>
      <c r="AA922" s="314"/>
      <c r="AB922" s="314"/>
      <c r="AC922" s="314"/>
      <c r="AD922" s="314"/>
      <c r="AE922" s="314"/>
      <c r="AF922" s="298"/>
      <c r="AG922" s="303"/>
      <c r="AH922" s="303"/>
      <c r="AI922" s="265"/>
      <c r="AJ922" s="307"/>
      <c r="AK922" s="298"/>
      <c r="AL922" s="316"/>
      <c r="AM922" s="316"/>
      <c r="AN922" s="137"/>
      <c r="AO922" s="137"/>
      <c r="AP922" s="316"/>
      <c r="AQ922" s="314"/>
      <c r="AR922" s="244"/>
      <c r="AS922" s="308"/>
      <c r="AT922" s="137"/>
      <c r="AU922" s="137"/>
      <c r="AV922" s="317"/>
      <c r="AW922" s="311"/>
      <c r="AX922" s="317"/>
      <c r="AY922" s="317"/>
      <c r="AZ922" s="298"/>
      <c r="BA922" s="298"/>
      <c r="BB922" s="298"/>
      <c r="BC922" s="298"/>
      <c r="BD922" s="298"/>
      <c r="BE922" s="298"/>
      <c r="BF922" s="309"/>
      <c r="BG922" s="309"/>
      <c r="BH922" s="265"/>
      <c r="BI922" s="265"/>
      <c r="BJ922" s="265"/>
      <c r="BK922" s="265"/>
      <c r="BL922" s="265"/>
      <c r="BM922" s="265"/>
      <c r="BN922" s="265"/>
      <c r="BO922" s="265"/>
      <c r="BP922" s="265"/>
      <c r="BQ922" s="265"/>
      <c r="BR922" s="243"/>
      <c r="BS922" s="265"/>
      <c r="BT922" s="277"/>
      <c r="BU922" s="277"/>
      <c r="BV922" s="265"/>
      <c r="BW922" s="265"/>
      <c r="BX922" s="137"/>
      <c r="BY922" s="137"/>
      <c r="BZ922" s="265"/>
    </row>
    <row r="923" spans="1:78" ht="12.75">
      <c r="A923" s="298"/>
      <c r="B923" s="261"/>
      <c r="C923" s="305"/>
      <c r="D923" s="306"/>
      <c r="E923" s="263"/>
      <c r="F923" s="298"/>
      <c r="G923" s="261"/>
      <c r="H923" s="298"/>
      <c r="I923" s="298"/>
      <c r="J923" s="298"/>
      <c r="K923" s="298"/>
      <c r="L923" s="263"/>
      <c r="M923" s="247"/>
      <c r="N923" s="247"/>
      <c r="O923" s="247"/>
      <c r="P923" s="247"/>
      <c r="Q923" s="315"/>
      <c r="R923" s="315"/>
      <c r="S923" s="315"/>
      <c r="T923" s="315"/>
      <c r="U923" s="265"/>
      <c r="V923" s="265"/>
      <c r="W923" s="298"/>
      <c r="X923" s="314"/>
      <c r="Y923" s="314"/>
      <c r="Z923" s="314"/>
      <c r="AA923" s="314"/>
      <c r="AB923" s="314"/>
      <c r="AC923" s="314"/>
      <c r="AD923" s="314"/>
      <c r="AE923" s="314"/>
      <c r="AF923" s="298"/>
      <c r="AG923" s="303"/>
      <c r="AH923" s="303"/>
      <c r="AI923" s="265"/>
      <c r="AJ923" s="307"/>
      <c r="AK923" s="298"/>
      <c r="AL923" s="316"/>
      <c r="AM923" s="316"/>
      <c r="AN923" s="137"/>
      <c r="AO923" s="137"/>
      <c r="AP923" s="316"/>
      <c r="AQ923" s="314"/>
      <c r="AR923" s="244"/>
      <c r="AS923" s="308"/>
      <c r="AT923" s="137"/>
      <c r="AU923" s="137"/>
      <c r="AV923" s="317"/>
      <c r="AW923" s="311"/>
      <c r="AX923" s="317"/>
      <c r="AY923" s="317"/>
      <c r="AZ923" s="298"/>
      <c r="BA923" s="298"/>
      <c r="BB923" s="298"/>
      <c r="BC923" s="298"/>
      <c r="BD923" s="298"/>
      <c r="BE923" s="298"/>
      <c r="BF923" s="309"/>
      <c r="BG923" s="309"/>
      <c r="BH923" s="265"/>
      <c r="BI923" s="265"/>
      <c r="BJ923" s="265"/>
      <c r="BK923" s="265"/>
      <c r="BL923" s="265"/>
      <c r="BM923" s="265"/>
      <c r="BN923" s="265"/>
      <c r="BO923" s="265"/>
      <c r="BP923" s="265"/>
      <c r="BQ923" s="265"/>
      <c r="BR923" s="243"/>
      <c r="BS923" s="265"/>
      <c r="BT923" s="277"/>
      <c r="BU923" s="277"/>
      <c r="BV923" s="265"/>
      <c r="BW923" s="265"/>
      <c r="BX923" s="137"/>
      <c r="BY923" s="137"/>
      <c r="BZ923" s="265"/>
    </row>
    <row r="924" spans="1:78" ht="12.75">
      <c r="A924" s="298"/>
      <c r="B924" s="261"/>
      <c r="C924" s="305"/>
      <c r="D924" s="306"/>
      <c r="E924" s="263"/>
      <c r="F924" s="298"/>
      <c r="G924" s="261"/>
      <c r="H924" s="298"/>
      <c r="I924" s="298"/>
      <c r="J924" s="298"/>
      <c r="K924" s="298"/>
      <c r="L924" s="263"/>
      <c r="M924" s="247"/>
      <c r="N924" s="247"/>
      <c r="O924" s="247"/>
      <c r="P924" s="247"/>
      <c r="Q924" s="315"/>
      <c r="R924" s="315"/>
      <c r="S924" s="315"/>
      <c r="T924" s="315"/>
      <c r="U924" s="265"/>
      <c r="V924" s="265"/>
      <c r="W924" s="298"/>
      <c r="X924" s="314"/>
      <c r="Y924" s="314"/>
      <c r="Z924" s="314"/>
      <c r="AA924" s="314"/>
      <c r="AB924" s="314"/>
      <c r="AC924" s="314"/>
      <c r="AD924" s="314"/>
      <c r="AE924" s="314"/>
      <c r="AF924" s="298"/>
      <c r="AG924" s="303"/>
      <c r="AH924" s="303"/>
      <c r="AI924" s="265"/>
      <c r="AJ924" s="307"/>
      <c r="AK924" s="298"/>
      <c r="AL924" s="316"/>
      <c r="AM924" s="316"/>
      <c r="AN924" s="137"/>
      <c r="AO924" s="137"/>
      <c r="AP924" s="316"/>
      <c r="AQ924" s="314"/>
      <c r="AR924" s="244"/>
      <c r="AS924" s="308"/>
      <c r="AT924" s="137"/>
      <c r="AU924" s="137"/>
      <c r="AV924" s="317"/>
      <c r="AW924" s="311"/>
      <c r="AX924" s="317"/>
      <c r="AY924" s="317"/>
      <c r="AZ924" s="298"/>
      <c r="BA924" s="298"/>
      <c r="BB924" s="298"/>
      <c r="BC924" s="298"/>
      <c r="BD924" s="298"/>
      <c r="BE924" s="298"/>
      <c r="BF924" s="309"/>
      <c r="BG924" s="309"/>
      <c r="BH924" s="265"/>
      <c r="BI924" s="265"/>
      <c r="BJ924" s="265"/>
      <c r="BK924" s="265"/>
      <c r="BL924" s="265"/>
      <c r="BM924" s="265"/>
      <c r="BN924" s="265"/>
      <c r="BO924" s="265"/>
      <c r="BP924" s="265"/>
      <c r="BQ924" s="265"/>
      <c r="BR924" s="243"/>
      <c r="BS924" s="265"/>
      <c r="BT924" s="277"/>
      <c r="BU924" s="277"/>
      <c r="BV924" s="265"/>
      <c r="BW924" s="265"/>
      <c r="BX924" s="137"/>
      <c r="BY924" s="137"/>
      <c r="BZ924" s="265"/>
    </row>
    <row r="925" spans="1:78" ht="12.75">
      <c r="A925" s="298"/>
      <c r="B925" s="261"/>
      <c r="C925" s="305"/>
      <c r="D925" s="306"/>
      <c r="E925" s="263"/>
      <c r="F925" s="298"/>
      <c r="G925" s="261"/>
      <c r="H925" s="298"/>
      <c r="I925" s="298"/>
      <c r="J925" s="298"/>
      <c r="K925" s="298"/>
      <c r="L925" s="263"/>
      <c r="M925" s="247"/>
      <c r="N925" s="247"/>
      <c r="O925" s="247"/>
      <c r="P925" s="247"/>
      <c r="Q925" s="315"/>
      <c r="R925" s="315"/>
      <c r="S925" s="315"/>
      <c r="T925" s="315"/>
      <c r="U925" s="265"/>
      <c r="V925" s="265"/>
      <c r="W925" s="298"/>
      <c r="X925" s="314"/>
      <c r="Y925" s="314"/>
      <c r="Z925" s="314"/>
      <c r="AA925" s="314"/>
      <c r="AB925" s="314"/>
      <c r="AC925" s="314"/>
      <c r="AD925" s="314"/>
      <c r="AE925" s="314"/>
      <c r="AF925" s="298"/>
      <c r="AG925" s="303"/>
      <c r="AH925" s="303"/>
      <c r="AI925" s="265"/>
      <c r="AJ925" s="307"/>
      <c r="AK925" s="298"/>
      <c r="AL925" s="316"/>
      <c r="AM925" s="316"/>
      <c r="AN925" s="137"/>
      <c r="AO925" s="137"/>
      <c r="AP925" s="316"/>
      <c r="AQ925" s="314"/>
      <c r="AR925" s="244"/>
      <c r="AS925" s="308"/>
      <c r="AT925" s="137"/>
      <c r="AU925" s="137"/>
      <c r="AV925" s="317"/>
      <c r="AW925" s="311"/>
      <c r="AX925" s="317"/>
      <c r="AY925" s="317"/>
      <c r="AZ925" s="298"/>
      <c r="BA925" s="298"/>
      <c r="BB925" s="298"/>
      <c r="BC925" s="298"/>
      <c r="BD925" s="298"/>
      <c r="BE925" s="298"/>
      <c r="BF925" s="309"/>
      <c r="BG925" s="309"/>
      <c r="BH925" s="265"/>
      <c r="BI925" s="265"/>
      <c r="BJ925" s="265"/>
      <c r="BK925" s="265"/>
      <c r="BL925" s="265"/>
      <c r="BM925" s="265"/>
      <c r="BN925" s="265"/>
      <c r="BO925" s="265"/>
      <c r="BP925" s="265"/>
      <c r="BQ925" s="265"/>
      <c r="BR925" s="243"/>
      <c r="BS925" s="265"/>
      <c r="BT925" s="277"/>
      <c r="BU925" s="277"/>
      <c r="BV925" s="265"/>
      <c r="BW925" s="265"/>
      <c r="BX925" s="137"/>
      <c r="BY925" s="137"/>
      <c r="BZ925" s="265"/>
    </row>
    <row r="926" spans="1:78" ht="12.75">
      <c r="A926" s="298"/>
      <c r="B926" s="261"/>
      <c r="C926" s="305"/>
      <c r="D926" s="306"/>
      <c r="E926" s="263"/>
      <c r="F926" s="298"/>
      <c r="G926" s="261"/>
      <c r="H926" s="298"/>
      <c r="I926" s="298"/>
      <c r="J926" s="298"/>
      <c r="K926" s="298"/>
      <c r="L926" s="263"/>
      <c r="M926" s="247"/>
      <c r="N926" s="247"/>
      <c r="O926" s="247"/>
      <c r="P926" s="247"/>
      <c r="Q926" s="315"/>
      <c r="R926" s="315"/>
      <c r="S926" s="315"/>
      <c r="T926" s="315"/>
      <c r="U926" s="265"/>
      <c r="V926" s="265"/>
      <c r="W926" s="298"/>
      <c r="X926" s="314"/>
      <c r="Y926" s="314"/>
      <c r="Z926" s="314"/>
      <c r="AA926" s="314"/>
      <c r="AB926" s="314"/>
      <c r="AC926" s="314"/>
      <c r="AD926" s="314"/>
      <c r="AE926" s="314"/>
      <c r="AF926" s="298"/>
      <c r="AG926" s="303"/>
      <c r="AH926" s="303"/>
      <c r="AI926" s="265"/>
      <c r="AJ926" s="307"/>
      <c r="AK926" s="298"/>
      <c r="AL926" s="316"/>
      <c r="AM926" s="316"/>
      <c r="AN926" s="137"/>
      <c r="AO926" s="137"/>
      <c r="AP926" s="316"/>
      <c r="AQ926" s="314"/>
      <c r="AR926" s="244"/>
      <c r="AS926" s="308"/>
      <c r="AT926" s="137"/>
      <c r="AU926" s="137"/>
      <c r="AV926" s="317"/>
      <c r="AW926" s="311"/>
      <c r="AX926" s="317"/>
      <c r="AY926" s="317"/>
      <c r="AZ926" s="298"/>
      <c r="BA926" s="298"/>
      <c r="BB926" s="298"/>
      <c r="BC926" s="298"/>
      <c r="BD926" s="298"/>
      <c r="BE926" s="298"/>
      <c r="BF926" s="309"/>
      <c r="BG926" s="309"/>
      <c r="BH926" s="265"/>
      <c r="BI926" s="265"/>
      <c r="BJ926" s="265"/>
      <c r="BK926" s="265"/>
      <c r="BL926" s="265"/>
      <c r="BM926" s="265"/>
      <c r="BN926" s="265"/>
      <c r="BO926" s="265"/>
      <c r="BP926" s="265"/>
      <c r="BQ926" s="265"/>
      <c r="BR926" s="243"/>
      <c r="BS926" s="265"/>
      <c r="BT926" s="277"/>
      <c r="BU926" s="277"/>
      <c r="BV926" s="265"/>
      <c r="BW926" s="265"/>
      <c r="BX926" s="137"/>
      <c r="BY926" s="137"/>
      <c r="BZ926" s="265"/>
    </row>
    <row r="927" spans="1:78" ht="12.75">
      <c r="A927" s="298"/>
      <c r="B927" s="261"/>
      <c r="C927" s="305"/>
      <c r="D927" s="306"/>
      <c r="E927" s="263"/>
      <c r="F927" s="298"/>
      <c r="G927" s="261"/>
      <c r="H927" s="298"/>
      <c r="I927" s="298"/>
      <c r="J927" s="298"/>
      <c r="K927" s="298"/>
      <c r="L927" s="263"/>
      <c r="M927" s="247"/>
      <c r="N927" s="247"/>
      <c r="O927" s="247"/>
      <c r="P927" s="247"/>
      <c r="Q927" s="315"/>
      <c r="R927" s="315"/>
      <c r="S927" s="315"/>
      <c r="T927" s="315"/>
      <c r="U927" s="265"/>
      <c r="V927" s="265"/>
      <c r="W927" s="298"/>
      <c r="X927" s="314"/>
      <c r="Y927" s="314"/>
      <c r="Z927" s="314"/>
      <c r="AA927" s="314"/>
      <c r="AB927" s="314"/>
      <c r="AC927" s="314"/>
      <c r="AD927" s="314"/>
      <c r="AE927" s="314"/>
      <c r="AF927" s="298"/>
      <c r="AG927" s="303"/>
      <c r="AH927" s="303"/>
      <c r="AI927" s="265"/>
      <c r="AJ927" s="307"/>
      <c r="AK927" s="298"/>
      <c r="AL927" s="316"/>
      <c r="AM927" s="316"/>
      <c r="AN927" s="137"/>
      <c r="AO927" s="137"/>
      <c r="AP927" s="316"/>
      <c r="AQ927" s="314"/>
      <c r="AR927" s="244"/>
      <c r="AS927" s="308"/>
      <c r="AT927" s="137"/>
      <c r="AU927" s="137"/>
      <c r="AV927" s="317"/>
      <c r="AW927" s="311"/>
      <c r="AX927" s="317"/>
      <c r="AY927" s="317"/>
      <c r="AZ927" s="298"/>
      <c r="BA927" s="298"/>
      <c r="BB927" s="298"/>
      <c r="BC927" s="298"/>
      <c r="BD927" s="298"/>
      <c r="BE927" s="298"/>
      <c r="BF927" s="309"/>
      <c r="BG927" s="309"/>
      <c r="BH927" s="265"/>
      <c r="BI927" s="265"/>
      <c r="BJ927" s="265"/>
      <c r="BK927" s="265"/>
      <c r="BL927" s="265"/>
      <c r="BM927" s="265"/>
      <c r="BN927" s="265"/>
      <c r="BO927" s="265"/>
      <c r="BP927" s="265"/>
      <c r="BQ927" s="265"/>
      <c r="BR927" s="243"/>
      <c r="BS927" s="265"/>
      <c r="BT927" s="277"/>
      <c r="BU927" s="277"/>
      <c r="BV927" s="265"/>
      <c r="BW927" s="265"/>
      <c r="BX927" s="137"/>
      <c r="BY927" s="137"/>
      <c r="BZ927" s="265"/>
    </row>
    <row r="928" spans="1:78" ht="12.75">
      <c r="A928" s="298"/>
      <c r="B928" s="261"/>
      <c r="C928" s="305"/>
      <c r="D928" s="306"/>
      <c r="E928" s="263"/>
      <c r="F928" s="298"/>
      <c r="G928" s="261"/>
      <c r="H928" s="298"/>
      <c r="I928" s="298"/>
      <c r="J928" s="298"/>
      <c r="K928" s="298"/>
      <c r="L928" s="263"/>
      <c r="M928" s="247"/>
      <c r="N928" s="247"/>
      <c r="O928" s="247"/>
      <c r="P928" s="247"/>
      <c r="Q928" s="315"/>
      <c r="R928" s="315"/>
      <c r="S928" s="315"/>
      <c r="T928" s="315"/>
      <c r="U928" s="265"/>
      <c r="V928" s="265"/>
      <c r="W928" s="298"/>
      <c r="X928" s="314"/>
      <c r="Y928" s="314"/>
      <c r="Z928" s="314"/>
      <c r="AA928" s="314"/>
      <c r="AB928" s="314"/>
      <c r="AC928" s="314"/>
      <c r="AD928" s="314"/>
      <c r="AE928" s="314"/>
      <c r="AF928" s="298"/>
      <c r="AG928" s="303"/>
      <c r="AH928" s="303"/>
      <c r="AI928" s="265"/>
      <c r="AJ928" s="307"/>
      <c r="AK928" s="298"/>
      <c r="AL928" s="316"/>
      <c r="AM928" s="316"/>
      <c r="AN928" s="137"/>
      <c r="AO928" s="137"/>
      <c r="AP928" s="316"/>
      <c r="AQ928" s="314"/>
      <c r="AR928" s="244"/>
      <c r="AS928" s="308"/>
      <c r="AT928" s="137"/>
      <c r="AU928" s="137"/>
      <c r="AV928" s="317"/>
      <c r="AW928" s="311"/>
      <c r="AX928" s="317"/>
      <c r="AY928" s="317"/>
      <c r="AZ928" s="298"/>
      <c r="BA928" s="298"/>
      <c r="BB928" s="298"/>
      <c r="BC928" s="298"/>
      <c r="BD928" s="298"/>
      <c r="BE928" s="298"/>
      <c r="BF928" s="309"/>
      <c r="BG928" s="309"/>
      <c r="BH928" s="265"/>
      <c r="BI928" s="265"/>
      <c r="BJ928" s="265"/>
      <c r="BK928" s="265"/>
      <c r="BL928" s="265"/>
      <c r="BM928" s="265"/>
      <c r="BN928" s="265"/>
      <c r="BO928" s="265"/>
      <c r="BP928" s="265"/>
      <c r="BQ928" s="265"/>
      <c r="BR928" s="243"/>
      <c r="BS928" s="265"/>
      <c r="BT928" s="277"/>
      <c r="BU928" s="277"/>
      <c r="BV928" s="265"/>
      <c r="BW928" s="265"/>
      <c r="BX928" s="137"/>
      <c r="BY928" s="137"/>
      <c r="BZ928" s="265"/>
    </row>
    <row r="929" spans="1:78" ht="12.75">
      <c r="A929" s="298"/>
      <c r="B929" s="261"/>
      <c r="C929" s="305"/>
      <c r="D929" s="306"/>
      <c r="E929" s="263"/>
      <c r="F929" s="298"/>
      <c r="G929" s="261"/>
      <c r="H929" s="298"/>
      <c r="I929" s="298"/>
      <c r="J929" s="298"/>
      <c r="K929" s="298"/>
      <c r="L929" s="263"/>
      <c r="M929" s="247"/>
      <c r="N929" s="247"/>
      <c r="O929" s="247"/>
      <c r="P929" s="247"/>
      <c r="Q929" s="315"/>
      <c r="R929" s="315"/>
      <c r="S929" s="315"/>
      <c r="T929" s="315"/>
      <c r="U929" s="265"/>
      <c r="V929" s="265"/>
      <c r="W929" s="298"/>
      <c r="X929" s="314"/>
      <c r="Y929" s="314"/>
      <c r="Z929" s="314"/>
      <c r="AA929" s="314"/>
      <c r="AB929" s="314"/>
      <c r="AC929" s="314"/>
      <c r="AD929" s="314"/>
      <c r="AE929" s="314"/>
      <c r="AF929" s="298"/>
      <c r="AG929" s="303"/>
      <c r="AH929" s="303"/>
      <c r="AI929" s="265"/>
      <c r="AJ929" s="307"/>
      <c r="AK929" s="298"/>
      <c r="AL929" s="316"/>
      <c r="AM929" s="316"/>
      <c r="AN929" s="137"/>
      <c r="AO929" s="137"/>
      <c r="AP929" s="316"/>
      <c r="AQ929" s="314"/>
      <c r="AR929" s="244"/>
      <c r="AS929" s="308"/>
      <c r="AT929" s="137"/>
      <c r="AU929" s="137"/>
      <c r="AV929" s="317"/>
      <c r="AW929" s="311"/>
      <c r="AX929" s="317"/>
      <c r="AY929" s="317"/>
      <c r="AZ929" s="298"/>
      <c r="BA929" s="298"/>
      <c r="BB929" s="298"/>
      <c r="BC929" s="298"/>
      <c r="BD929" s="298"/>
      <c r="BE929" s="298"/>
      <c r="BF929" s="309"/>
      <c r="BG929" s="309"/>
      <c r="BH929" s="265"/>
      <c r="BI929" s="265"/>
      <c r="BJ929" s="265"/>
      <c r="BK929" s="265"/>
      <c r="BL929" s="265"/>
      <c r="BM929" s="265"/>
      <c r="BN929" s="265"/>
      <c r="BO929" s="265"/>
      <c r="BP929" s="265"/>
      <c r="BQ929" s="265"/>
      <c r="BR929" s="243"/>
      <c r="BS929" s="265"/>
      <c r="BT929" s="277"/>
      <c r="BU929" s="277"/>
      <c r="BV929" s="265"/>
      <c r="BW929" s="265"/>
      <c r="BX929" s="137"/>
      <c r="BY929" s="137"/>
      <c r="BZ929" s="265"/>
    </row>
    <row r="930" spans="1:78" ht="12.75">
      <c r="A930" s="298"/>
      <c r="B930" s="261"/>
      <c r="C930" s="305"/>
      <c r="D930" s="306"/>
      <c r="E930" s="263"/>
      <c r="F930" s="298"/>
      <c r="G930" s="261"/>
      <c r="H930" s="298"/>
      <c r="I930" s="298"/>
      <c r="J930" s="298"/>
      <c r="K930" s="298"/>
      <c r="L930" s="263"/>
      <c r="M930" s="247"/>
      <c r="N930" s="247"/>
      <c r="O930" s="247"/>
      <c r="P930" s="247"/>
      <c r="Q930" s="315"/>
      <c r="R930" s="315"/>
      <c r="S930" s="315"/>
      <c r="T930" s="315"/>
      <c r="U930" s="265"/>
      <c r="V930" s="265"/>
      <c r="W930" s="298"/>
      <c r="X930" s="314"/>
      <c r="Y930" s="314"/>
      <c r="Z930" s="314"/>
      <c r="AA930" s="314"/>
      <c r="AB930" s="314"/>
      <c r="AC930" s="314"/>
      <c r="AD930" s="314"/>
      <c r="AE930" s="314"/>
      <c r="AF930" s="298"/>
      <c r="AG930" s="303"/>
      <c r="AH930" s="303"/>
      <c r="AI930" s="265"/>
      <c r="AJ930" s="307"/>
      <c r="AK930" s="298"/>
      <c r="AL930" s="316"/>
      <c r="AM930" s="316"/>
      <c r="AN930" s="137"/>
      <c r="AO930" s="137"/>
      <c r="AP930" s="316"/>
      <c r="AQ930" s="314"/>
      <c r="AR930" s="244"/>
      <c r="AS930" s="308"/>
      <c r="AT930" s="137"/>
      <c r="AU930" s="137"/>
      <c r="AV930" s="317"/>
      <c r="AW930" s="311"/>
      <c r="AX930" s="317"/>
      <c r="AY930" s="317"/>
      <c r="AZ930" s="298"/>
      <c r="BA930" s="298"/>
      <c r="BB930" s="298"/>
      <c r="BC930" s="298"/>
      <c r="BD930" s="298"/>
      <c r="BE930" s="298"/>
      <c r="BF930" s="309"/>
      <c r="BG930" s="309"/>
      <c r="BH930" s="265"/>
      <c r="BI930" s="265"/>
      <c r="BJ930" s="265"/>
      <c r="BK930" s="265"/>
      <c r="BL930" s="265"/>
      <c r="BM930" s="265"/>
      <c r="BN930" s="265"/>
      <c r="BO930" s="265"/>
      <c r="BP930" s="265"/>
      <c r="BQ930" s="265"/>
      <c r="BR930" s="243"/>
      <c r="BS930" s="265"/>
      <c r="BT930" s="277"/>
      <c r="BU930" s="277"/>
      <c r="BV930" s="265"/>
      <c r="BW930" s="265"/>
      <c r="BX930" s="137"/>
      <c r="BY930" s="137"/>
      <c r="BZ930" s="265"/>
    </row>
    <row r="931" spans="1:78" ht="12.75">
      <c r="A931" s="298"/>
      <c r="B931" s="261"/>
      <c r="C931" s="305"/>
      <c r="D931" s="306"/>
      <c r="E931" s="263"/>
      <c r="F931" s="298"/>
      <c r="G931" s="261"/>
      <c r="H931" s="298"/>
      <c r="I931" s="298"/>
      <c r="J931" s="298"/>
      <c r="K931" s="298"/>
      <c r="L931" s="263"/>
      <c r="M931" s="247"/>
      <c r="N931" s="247"/>
      <c r="O931" s="247"/>
      <c r="P931" s="247"/>
      <c r="Q931" s="315"/>
      <c r="R931" s="315"/>
      <c r="S931" s="315"/>
      <c r="T931" s="315"/>
      <c r="U931" s="265"/>
      <c r="V931" s="265"/>
      <c r="W931" s="298"/>
      <c r="X931" s="314"/>
      <c r="Y931" s="314"/>
      <c r="Z931" s="314"/>
      <c r="AA931" s="314"/>
      <c r="AB931" s="314"/>
      <c r="AC931" s="314"/>
      <c r="AD931" s="314"/>
      <c r="AE931" s="314"/>
      <c r="AF931" s="298"/>
      <c r="AG931" s="303"/>
      <c r="AH931" s="303"/>
      <c r="AI931" s="265"/>
      <c r="AJ931" s="307"/>
      <c r="AK931" s="298"/>
      <c r="AL931" s="316"/>
      <c r="AM931" s="316"/>
      <c r="AN931" s="137"/>
      <c r="AO931" s="137"/>
      <c r="AP931" s="316"/>
      <c r="AQ931" s="314"/>
      <c r="AR931" s="244"/>
      <c r="AS931" s="308"/>
      <c r="AT931" s="137"/>
      <c r="AU931" s="137"/>
      <c r="AV931" s="317"/>
      <c r="AW931" s="311"/>
      <c r="AX931" s="317"/>
      <c r="AY931" s="317"/>
      <c r="AZ931" s="298"/>
      <c r="BA931" s="298"/>
      <c r="BB931" s="298"/>
      <c r="BC931" s="298"/>
      <c r="BD931" s="298"/>
      <c r="BE931" s="298"/>
      <c r="BF931" s="309"/>
      <c r="BG931" s="309"/>
      <c r="BH931" s="265"/>
      <c r="BI931" s="265"/>
      <c r="BJ931" s="265"/>
      <c r="BK931" s="265"/>
      <c r="BL931" s="265"/>
      <c r="BM931" s="265"/>
      <c r="BN931" s="265"/>
      <c r="BO931" s="265"/>
      <c r="BP931" s="265"/>
      <c r="BQ931" s="265"/>
      <c r="BR931" s="243"/>
      <c r="BS931" s="265"/>
      <c r="BT931" s="277"/>
      <c r="BU931" s="277"/>
      <c r="BV931" s="265"/>
      <c r="BW931" s="265"/>
      <c r="BX931" s="137"/>
      <c r="BY931" s="137"/>
      <c r="BZ931" s="265"/>
    </row>
    <row r="932" spans="1:78" ht="12.75">
      <c r="A932" s="298"/>
      <c r="B932" s="261"/>
      <c r="C932" s="305"/>
      <c r="D932" s="306"/>
      <c r="E932" s="263"/>
      <c r="F932" s="298"/>
      <c r="G932" s="261"/>
      <c r="H932" s="298"/>
      <c r="I932" s="298"/>
      <c r="J932" s="298"/>
      <c r="K932" s="298"/>
      <c r="L932" s="263"/>
      <c r="M932" s="247"/>
      <c r="N932" s="247"/>
      <c r="O932" s="247"/>
      <c r="P932" s="247"/>
      <c r="Q932" s="315"/>
      <c r="R932" s="315"/>
      <c r="S932" s="315"/>
      <c r="T932" s="315"/>
      <c r="U932" s="265"/>
      <c r="V932" s="265"/>
      <c r="W932" s="298"/>
      <c r="X932" s="314"/>
      <c r="Y932" s="314"/>
      <c r="Z932" s="314"/>
      <c r="AA932" s="314"/>
      <c r="AB932" s="314"/>
      <c r="AC932" s="314"/>
      <c r="AD932" s="314"/>
      <c r="AE932" s="314"/>
      <c r="AF932" s="298"/>
      <c r="AG932" s="303"/>
      <c r="AH932" s="303"/>
      <c r="AI932" s="265"/>
      <c r="AJ932" s="307"/>
      <c r="AK932" s="298"/>
      <c r="AL932" s="316"/>
      <c r="AM932" s="316"/>
      <c r="AN932" s="137"/>
      <c r="AO932" s="137"/>
      <c r="AP932" s="316"/>
      <c r="AQ932" s="314"/>
      <c r="AR932" s="244"/>
      <c r="AS932" s="308"/>
      <c r="AT932" s="137"/>
      <c r="AU932" s="137"/>
      <c r="AV932" s="317"/>
      <c r="AW932" s="311"/>
      <c r="AX932" s="317"/>
      <c r="AY932" s="317"/>
      <c r="AZ932" s="298"/>
      <c r="BA932" s="298"/>
      <c r="BB932" s="298"/>
      <c r="BC932" s="298"/>
      <c r="BD932" s="298"/>
      <c r="BE932" s="298"/>
      <c r="BF932" s="309"/>
      <c r="BG932" s="309"/>
      <c r="BH932" s="265"/>
      <c r="BI932" s="265"/>
      <c r="BJ932" s="265"/>
      <c r="BK932" s="265"/>
      <c r="BL932" s="265"/>
      <c r="BM932" s="265"/>
      <c r="BN932" s="265"/>
      <c r="BO932" s="265"/>
      <c r="BP932" s="265"/>
      <c r="BQ932" s="265"/>
      <c r="BR932" s="243"/>
      <c r="BS932" s="265"/>
      <c r="BT932" s="277"/>
      <c r="BU932" s="277"/>
      <c r="BV932" s="265"/>
      <c r="BW932" s="265"/>
      <c r="BX932" s="137"/>
      <c r="BY932" s="137"/>
      <c r="BZ932" s="265"/>
    </row>
    <row r="933" spans="1:78" ht="12.75">
      <c r="A933" s="298"/>
      <c r="B933" s="261"/>
      <c r="C933" s="305"/>
      <c r="D933" s="306"/>
      <c r="E933" s="263"/>
      <c r="F933" s="298"/>
      <c r="G933" s="261"/>
      <c r="H933" s="298"/>
      <c r="I933" s="298"/>
      <c r="J933" s="298"/>
      <c r="K933" s="298"/>
      <c r="L933" s="263"/>
      <c r="M933" s="247"/>
      <c r="N933" s="247"/>
      <c r="O933" s="247"/>
      <c r="P933" s="247"/>
      <c r="Q933" s="315"/>
      <c r="R933" s="315"/>
      <c r="S933" s="315"/>
      <c r="T933" s="315"/>
      <c r="U933" s="265"/>
      <c r="V933" s="265"/>
      <c r="W933" s="298"/>
      <c r="X933" s="314"/>
      <c r="Y933" s="314"/>
      <c r="Z933" s="314"/>
      <c r="AA933" s="314"/>
      <c r="AB933" s="314"/>
      <c r="AC933" s="314"/>
      <c r="AD933" s="314"/>
      <c r="AE933" s="314"/>
      <c r="AF933" s="298"/>
      <c r="AG933" s="303"/>
      <c r="AH933" s="303"/>
      <c r="AI933" s="265"/>
      <c r="AJ933" s="307"/>
      <c r="AK933" s="298"/>
      <c r="AL933" s="316"/>
      <c r="AM933" s="316"/>
      <c r="AN933" s="137"/>
      <c r="AO933" s="137"/>
      <c r="AP933" s="316"/>
      <c r="AQ933" s="314"/>
      <c r="AR933" s="244"/>
      <c r="AS933" s="308"/>
      <c r="AT933" s="137"/>
      <c r="AU933" s="137"/>
      <c r="AV933" s="317"/>
      <c r="AW933" s="311"/>
      <c r="AX933" s="317"/>
      <c r="AY933" s="317"/>
      <c r="AZ933" s="298"/>
      <c r="BA933" s="298"/>
      <c r="BB933" s="298"/>
      <c r="BC933" s="298"/>
      <c r="BD933" s="298"/>
      <c r="BE933" s="298"/>
      <c r="BF933" s="309"/>
      <c r="BG933" s="309"/>
      <c r="BH933" s="265"/>
      <c r="BI933" s="265"/>
      <c r="BJ933" s="265"/>
      <c r="BK933" s="265"/>
      <c r="BL933" s="265"/>
      <c r="BM933" s="265"/>
      <c r="BN933" s="265"/>
      <c r="BO933" s="265"/>
      <c r="BP933" s="265"/>
      <c r="BQ933" s="265"/>
      <c r="BR933" s="243"/>
      <c r="BS933" s="265"/>
      <c r="BT933" s="277"/>
      <c r="BU933" s="277"/>
      <c r="BV933" s="265"/>
      <c r="BW933" s="265"/>
      <c r="BX933" s="137"/>
      <c r="BY933" s="137"/>
      <c r="BZ933" s="265"/>
    </row>
    <row r="934" spans="1:78" ht="12.75">
      <c r="A934" s="298"/>
      <c r="B934" s="261"/>
      <c r="C934" s="305"/>
      <c r="D934" s="306"/>
      <c r="E934" s="263"/>
      <c r="F934" s="298"/>
      <c r="G934" s="261"/>
      <c r="H934" s="298"/>
      <c r="I934" s="298"/>
      <c r="J934" s="298"/>
      <c r="K934" s="298"/>
      <c r="L934" s="263"/>
      <c r="M934" s="247"/>
      <c r="N934" s="247"/>
      <c r="O934" s="247"/>
      <c r="P934" s="247"/>
      <c r="Q934" s="315"/>
      <c r="R934" s="315"/>
      <c r="S934" s="315"/>
      <c r="T934" s="315"/>
      <c r="U934" s="265"/>
      <c r="V934" s="265"/>
      <c r="W934" s="298"/>
      <c r="X934" s="314"/>
      <c r="Y934" s="314"/>
      <c r="Z934" s="314"/>
      <c r="AA934" s="314"/>
      <c r="AB934" s="314"/>
      <c r="AC934" s="314"/>
      <c r="AD934" s="314"/>
      <c r="AE934" s="314"/>
      <c r="AF934" s="298"/>
      <c r="AG934" s="303"/>
      <c r="AH934" s="303"/>
      <c r="AI934" s="265"/>
      <c r="AJ934" s="307"/>
      <c r="AK934" s="298"/>
      <c r="AL934" s="316"/>
      <c r="AM934" s="316"/>
      <c r="AN934" s="137"/>
      <c r="AO934" s="137"/>
      <c r="AP934" s="316"/>
      <c r="AQ934" s="314"/>
      <c r="AR934" s="244"/>
      <c r="AS934" s="308"/>
      <c r="AT934" s="137"/>
      <c r="AU934" s="137"/>
      <c r="AV934" s="317"/>
      <c r="AW934" s="311"/>
      <c r="AX934" s="317"/>
      <c r="AY934" s="317"/>
      <c r="AZ934" s="298"/>
      <c r="BA934" s="298"/>
      <c r="BB934" s="298"/>
      <c r="BC934" s="298"/>
      <c r="BD934" s="298"/>
      <c r="BE934" s="298"/>
      <c r="BF934" s="309"/>
      <c r="BG934" s="309"/>
      <c r="BH934" s="265"/>
      <c r="BI934" s="265"/>
      <c r="BJ934" s="265"/>
      <c r="BK934" s="265"/>
      <c r="BL934" s="265"/>
      <c r="BM934" s="265"/>
      <c r="BN934" s="265"/>
      <c r="BO934" s="265"/>
      <c r="BP934" s="265"/>
      <c r="BQ934" s="265"/>
      <c r="BR934" s="243"/>
      <c r="BS934" s="265"/>
      <c r="BT934" s="277"/>
      <c r="BU934" s="277"/>
      <c r="BV934" s="265"/>
      <c r="BW934" s="265"/>
      <c r="BX934" s="137"/>
      <c r="BY934" s="137"/>
      <c r="BZ934" s="265"/>
    </row>
    <row r="935" spans="1:78" ht="12.75">
      <c r="A935" s="298"/>
      <c r="B935" s="261"/>
      <c r="C935" s="305"/>
      <c r="D935" s="306"/>
      <c r="E935" s="263"/>
      <c r="F935" s="298"/>
      <c r="G935" s="261"/>
      <c r="H935" s="298"/>
      <c r="I935" s="298"/>
      <c r="J935" s="298"/>
      <c r="K935" s="298"/>
      <c r="L935" s="263"/>
      <c r="M935" s="247"/>
      <c r="N935" s="247"/>
      <c r="O935" s="247"/>
      <c r="P935" s="247"/>
      <c r="Q935" s="315"/>
      <c r="R935" s="315"/>
      <c r="S935" s="315"/>
      <c r="T935" s="315"/>
      <c r="U935" s="265"/>
      <c r="V935" s="265"/>
      <c r="W935" s="298"/>
      <c r="X935" s="314"/>
      <c r="Y935" s="314"/>
      <c r="Z935" s="314"/>
      <c r="AA935" s="314"/>
      <c r="AB935" s="314"/>
      <c r="AC935" s="314"/>
      <c r="AD935" s="314"/>
      <c r="AE935" s="314"/>
      <c r="AF935" s="298"/>
      <c r="AG935" s="303"/>
      <c r="AH935" s="303"/>
      <c r="AI935" s="265"/>
      <c r="AJ935" s="307"/>
      <c r="AK935" s="298"/>
      <c r="AL935" s="316"/>
      <c r="AM935" s="316"/>
      <c r="AN935" s="137"/>
      <c r="AO935" s="137"/>
      <c r="AP935" s="316"/>
      <c r="AQ935" s="314"/>
      <c r="AR935" s="244"/>
      <c r="AS935" s="308"/>
      <c r="AT935" s="137"/>
      <c r="AU935" s="137"/>
      <c r="AV935" s="317"/>
      <c r="AW935" s="311"/>
      <c r="AX935" s="317"/>
      <c r="AY935" s="317"/>
      <c r="AZ935" s="298"/>
      <c r="BA935" s="298"/>
      <c r="BB935" s="298"/>
      <c r="BC935" s="298"/>
      <c r="BD935" s="298"/>
      <c r="BE935" s="298"/>
      <c r="BF935" s="309"/>
      <c r="BG935" s="309"/>
      <c r="BH935" s="265"/>
      <c r="BI935" s="265"/>
      <c r="BJ935" s="265"/>
      <c r="BK935" s="265"/>
      <c r="BL935" s="265"/>
      <c r="BM935" s="265"/>
      <c r="BN935" s="265"/>
      <c r="BO935" s="265"/>
      <c r="BP935" s="265"/>
      <c r="BQ935" s="265"/>
      <c r="BR935" s="243"/>
      <c r="BS935" s="265"/>
      <c r="BT935" s="277"/>
      <c r="BU935" s="277"/>
      <c r="BV935" s="265"/>
      <c r="BW935" s="265"/>
      <c r="BX935" s="137"/>
      <c r="BY935" s="137"/>
      <c r="BZ935" s="265"/>
    </row>
    <row r="936" spans="1:78" ht="12.75">
      <c r="A936" s="298"/>
      <c r="B936" s="261"/>
      <c r="C936" s="305"/>
      <c r="D936" s="306"/>
      <c r="E936" s="263"/>
      <c r="F936" s="298"/>
      <c r="G936" s="261"/>
      <c r="H936" s="298"/>
      <c r="I936" s="298"/>
      <c r="J936" s="298"/>
      <c r="K936" s="298"/>
      <c r="L936" s="263"/>
      <c r="M936" s="247"/>
      <c r="N936" s="247"/>
      <c r="O936" s="247"/>
      <c r="P936" s="247"/>
      <c r="Q936" s="315"/>
      <c r="R936" s="315"/>
      <c r="S936" s="315"/>
      <c r="T936" s="315"/>
      <c r="U936" s="265"/>
      <c r="V936" s="265"/>
      <c r="W936" s="298"/>
      <c r="X936" s="314"/>
      <c r="Y936" s="314"/>
      <c r="Z936" s="314"/>
      <c r="AA936" s="314"/>
      <c r="AB936" s="314"/>
      <c r="AC936" s="314"/>
      <c r="AD936" s="314"/>
      <c r="AE936" s="314"/>
      <c r="AF936" s="298"/>
      <c r="AG936" s="303"/>
      <c r="AH936" s="303"/>
      <c r="AI936" s="265"/>
      <c r="AJ936" s="307"/>
      <c r="AK936" s="298"/>
      <c r="AL936" s="316"/>
      <c r="AM936" s="316"/>
      <c r="AN936" s="137"/>
      <c r="AO936" s="137"/>
      <c r="AP936" s="316"/>
      <c r="AQ936" s="314"/>
      <c r="AR936" s="244"/>
      <c r="AS936" s="308"/>
      <c r="AT936" s="137"/>
      <c r="AU936" s="137"/>
      <c r="AV936" s="317"/>
      <c r="AW936" s="311"/>
      <c r="AX936" s="317"/>
      <c r="AY936" s="317"/>
      <c r="AZ936" s="298"/>
      <c r="BA936" s="298"/>
      <c r="BB936" s="298"/>
      <c r="BC936" s="298"/>
      <c r="BD936" s="298"/>
      <c r="BE936" s="298"/>
      <c r="BF936" s="309"/>
      <c r="BG936" s="309"/>
      <c r="BH936" s="265"/>
      <c r="BI936" s="265"/>
      <c r="BJ936" s="265"/>
      <c r="BK936" s="265"/>
      <c r="BL936" s="265"/>
      <c r="BM936" s="265"/>
      <c r="BN936" s="265"/>
      <c r="BO936" s="265"/>
      <c r="BP936" s="265"/>
      <c r="BQ936" s="265"/>
      <c r="BR936" s="243"/>
      <c r="BS936" s="265"/>
      <c r="BT936" s="277"/>
      <c r="BU936" s="277"/>
      <c r="BV936" s="265"/>
      <c r="BW936" s="265"/>
      <c r="BX936" s="137"/>
      <c r="BY936" s="137"/>
      <c r="BZ936" s="265"/>
    </row>
    <row r="937" spans="1:78" ht="12.75">
      <c r="A937" s="298"/>
      <c r="B937" s="261"/>
      <c r="C937" s="305"/>
      <c r="D937" s="306"/>
      <c r="E937" s="263"/>
      <c r="F937" s="298"/>
      <c r="G937" s="261"/>
      <c r="H937" s="298"/>
      <c r="I937" s="298"/>
      <c r="J937" s="298"/>
      <c r="K937" s="298"/>
      <c r="L937" s="263"/>
      <c r="M937" s="247"/>
      <c r="N937" s="247"/>
      <c r="O937" s="247"/>
      <c r="P937" s="247"/>
      <c r="Q937" s="315"/>
      <c r="R937" s="315"/>
      <c r="S937" s="315"/>
      <c r="T937" s="315"/>
      <c r="U937" s="265"/>
      <c r="V937" s="265"/>
      <c r="W937" s="298"/>
      <c r="X937" s="314"/>
      <c r="Y937" s="314"/>
      <c r="Z937" s="314"/>
      <c r="AA937" s="314"/>
      <c r="AB937" s="314"/>
      <c r="AC937" s="314"/>
      <c r="AD937" s="314"/>
      <c r="AE937" s="314"/>
      <c r="AF937" s="298"/>
      <c r="AG937" s="303"/>
      <c r="AH937" s="303"/>
      <c r="AI937" s="265"/>
      <c r="AJ937" s="307"/>
      <c r="AK937" s="298"/>
      <c r="AL937" s="316"/>
      <c r="AM937" s="316"/>
      <c r="AN937" s="137"/>
      <c r="AO937" s="137"/>
      <c r="AP937" s="316"/>
      <c r="AQ937" s="314"/>
      <c r="AR937" s="244"/>
      <c r="AS937" s="308"/>
      <c r="AT937" s="137"/>
      <c r="AU937" s="137"/>
      <c r="AV937" s="317"/>
      <c r="AW937" s="311"/>
      <c r="AX937" s="317"/>
      <c r="AY937" s="317"/>
      <c r="AZ937" s="298"/>
      <c r="BA937" s="298"/>
      <c r="BB937" s="298"/>
      <c r="BC937" s="298"/>
      <c r="BD937" s="298"/>
      <c r="BE937" s="298"/>
      <c r="BF937" s="309"/>
      <c r="BG937" s="309"/>
      <c r="BH937" s="265"/>
      <c r="BI937" s="265"/>
      <c r="BJ937" s="265"/>
      <c r="BK937" s="265"/>
      <c r="BL937" s="265"/>
      <c r="BM937" s="265"/>
      <c r="BN937" s="265"/>
      <c r="BO937" s="265"/>
      <c r="BP937" s="265"/>
      <c r="BQ937" s="265"/>
      <c r="BR937" s="243"/>
      <c r="BS937" s="265"/>
      <c r="BT937" s="277"/>
      <c r="BU937" s="277"/>
      <c r="BV937" s="265"/>
      <c r="BW937" s="265"/>
      <c r="BX937" s="137"/>
      <c r="BY937" s="137"/>
      <c r="BZ937" s="265"/>
    </row>
    <row r="938" spans="1:78" ht="12.75">
      <c r="A938" s="298"/>
      <c r="B938" s="261"/>
      <c r="C938" s="305"/>
      <c r="D938" s="306"/>
      <c r="E938" s="263"/>
      <c r="F938" s="298"/>
      <c r="G938" s="261"/>
      <c r="H938" s="298"/>
      <c r="I938" s="298"/>
      <c r="J938" s="298"/>
      <c r="K938" s="298"/>
      <c r="L938" s="263"/>
      <c r="M938" s="247"/>
      <c r="N938" s="247"/>
      <c r="O938" s="247"/>
      <c r="P938" s="247"/>
      <c r="Q938" s="315"/>
      <c r="R938" s="315"/>
      <c r="S938" s="315"/>
      <c r="T938" s="315"/>
      <c r="U938" s="265"/>
      <c r="V938" s="265"/>
      <c r="W938" s="298"/>
      <c r="X938" s="314"/>
      <c r="Y938" s="314"/>
      <c r="Z938" s="314"/>
      <c r="AA938" s="314"/>
      <c r="AB938" s="314"/>
      <c r="AC938" s="314"/>
      <c r="AD938" s="314"/>
      <c r="AE938" s="314"/>
      <c r="AF938" s="298"/>
      <c r="AG938" s="303"/>
      <c r="AH938" s="303"/>
      <c r="AI938" s="265"/>
      <c r="AJ938" s="307"/>
      <c r="AK938" s="298"/>
      <c r="AL938" s="316"/>
      <c r="AM938" s="316"/>
      <c r="AN938" s="137"/>
      <c r="AO938" s="137"/>
      <c r="AP938" s="316"/>
      <c r="AQ938" s="314"/>
      <c r="AR938" s="244"/>
      <c r="AS938" s="308"/>
      <c r="AT938" s="137"/>
      <c r="AU938" s="137"/>
      <c r="AV938" s="317"/>
      <c r="AW938" s="311"/>
      <c r="AX938" s="317"/>
      <c r="AY938" s="317"/>
      <c r="AZ938" s="298"/>
      <c r="BA938" s="298"/>
      <c r="BB938" s="298"/>
      <c r="BC938" s="298"/>
      <c r="BD938" s="298"/>
      <c r="BE938" s="298"/>
      <c r="BF938" s="309"/>
      <c r="BG938" s="309"/>
      <c r="BH938" s="265"/>
      <c r="BI938" s="265"/>
      <c r="BJ938" s="265"/>
      <c r="BK938" s="265"/>
      <c r="BL938" s="265"/>
      <c r="BM938" s="265"/>
      <c r="BN938" s="265"/>
      <c r="BO938" s="265"/>
      <c r="BP938" s="265"/>
      <c r="BQ938" s="265"/>
      <c r="BR938" s="243"/>
      <c r="BS938" s="265"/>
      <c r="BT938" s="277"/>
      <c r="BU938" s="277"/>
      <c r="BV938" s="265"/>
      <c r="BW938" s="265"/>
      <c r="BX938" s="137"/>
      <c r="BY938" s="137"/>
      <c r="BZ938" s="265"/>
    </row>
    <row r="939" spans="1:78" ht="12.75">
      <c r="A939" s="298"/>
      <c r="B939" s="261"/>
      <c r="C939" s="305"/>
      <c r="D939" s="306"/>
      <c r="E939" s="263"/>
      <c r="F939" s="298"/>
      <c r="G939" s="261"/>
      <c r="H939" s="298"/>
      <c r="I939" s="298"/>
      <c r="J939" s="298"/>
      <c r="K939" s="298"/>
      <c r="L939" s="263"/>
      <c r="M939" s="247"/>
      <c r="N939" s="247"/>
      <c r="O939" s="247"/>
      <c r="P939" s="247"/>
      <c r="Q939" s="315"/>
      <c r="R939" s="315"/>
      <c r="S939" s="315"/>
      <c r="T939" s="315"/>
      <c r="U939" s="265"/>
      <c r="V939" s="265"/>
      <c r="W939" s="298"/>
      <c r="X939" s="314"/>
      <c r="Y939" s="314"/>
      <c r="Z939" s="314"/>
      <c r="AA939" s="314"/>
      <c r="AB939" s="314"/>
      <c r="AC939" s="314"/>
      <c r="AD939" s="314"/>
      <c r="AE939" s="314"/>
      <c r="AF939" s="298"/>
      <c r="AG939" s="303"/>
      <c r="AH939" s="303"/>
      <c r="AI939" s="265"/>
      <c r="AJ939" s="307"/>
      <c r="AK939" s="298"/>
      <c r="AL939" s="316"/>
      <c r="AM939" s="316"/>
      <c r="AN939" s="137"/>
      <c r="AO939" s="137"/>
      <c r="AP939" s="316"/>
      <c r="AQ939" s="314"/>
      <c r="AR939" s="244"/>
      <c r="AS939" s="308"/>
      <c r="AT939" s="137"/>
      <c r="AU939" s="137"/>
      <c r="AV939" s="317"/>
      <c r="AW939" s="311"/>
      <c r="AX939" s="317"/>
      <c r="AY939" s="317"/>
      <c r="AZ939" s="298"/>
      <c r="BA939" s="298"/>
      <c r="BB939" s="298"/>
      <c r="BC939" s="298"/>
      <c r="BD939" s="298"/>
      <c r="BE939" s="298"/>
      <c r="BF939" s="309"/>
      <c r="BG939" s="309"/>
      <c r="BH939" s="265"/>
      <c r="BI939" s="265"/>
      <c r="BJ939" s="265"/>
      <c r="BK939" s="265"/>
      <c r="BL939" s="265"/>
      <c r="BM939" s="265"/>
      <c r="BN939" s="265"/>
      <c r="BO939" s="265"/>
      <c r="BP939" s="265"/>
      <c r="BQ939" s="265"/>
      <c r="BR939" s="243"/>
      <c r="BS939" s="265"/>
      <c r="BT939" s="277"/>
      <c r="BU939" s="277"/>
      <c r="BV939" s="265"/>
      <c r="BW939" s="265"/>
      <c r="BX939" s="137"/>
      <c r="BY939" s="137"/>
      <c r="BZ939" s="265"/>
    </row>
    <row r="940" spans="1:78" ht="12.75">
      <c r="A940" s="298"/>
      <c r="B940" s="261"/>
      <c r="C940" s="305"/>
      <c r="D940" s="306"/>
      <c r="E940" s="263"/>
      <c r="F940" s="298"/>
      <c r="G940" s="261"/>
      <c r="H940" s="298"/>
      <c r="I940" s="298"/>
      <c r="J940" s="298"/>
      <c r="K940" s="298"/>
      <c r="L940" s="263"/>
      <c r="M940" s="247"/>
      <c r="N940" s="247"/>
      <c r="O940" s="247"/>
      <c r="P940" s="247"/>
      <c r="Q940" s="315"/>
      <c r="R940" s="315"/>
      <c r="S940" s="315"/>
      <c r="T940" s="315"/>
      <c r="U940" s="265"/>
      <c r="V940" s="265"/>
      <c r="W940" s="298"/>
      <c r="X940" s="314"/>
      <c r="Y940" s="314"/>
      <c r="Z940" s="314"/>
      <c r="AA940" s="314"/>
      <c r="AB940" s="314"/>
      <c r="AC940" s="314"/>
      <c r="AD940" s="314"/>
      <c r="AE940" s="314"/>
      <c r="AF940" s="298"/>
      <c r="AG940" s="303"/>
      <c r="AH940" s="303"/>
      <c r="AI940" s="265"/>
      <c r="AJ940" s="307"/>
      <c r="AK940" s="298"/>
      <c r="AL940" s="316"/>
      <c r="AM940" s="316"/>
      <c r="AN940" s="137"/>
      <c r="AO940" s="137"/>
      <c r="AP940" s="316"/>
      <c r="AQ940" s="314"/>
      <c r="AR940" s="244"/>
      <c r="AS940" s="308"/>
      <c r="AT940" s="137"/>
      <c r="AU940" s="137"/>
      <c r="AV940" s="317"/>
      <c r="AW940" s="311"/>
      <c r="AX940" s="317"/>
      <c r="AY940" s="317"/>
      <c r="AZ940" s="298"/>
      <c r="BA940" s="298"/>
      <c r="BB940" s="298"/>
      <c r="BC940" s="298"/>
      <c r="BD940" s="298"/>
      <c r="BE940" s="298"/>
      <c r="BF940" s="309"/>
      <c r="BG940" s="309"/>
      <c r="BH940" s="265"/>
      <c r="BI940" s="265"/>
      <c r="BJ940" s="265"/>
      <c r="BK940" s="265"/>
      <c r="BL940" s="265"/>
      <c r="BM940" s="265"/>
      <c r="BN940" s="265"/>
      <c r="BO940" s="265"/>
      <c r="BP940" s="265"/>
      <c r="BQ940" s="265"/>
      <c r="BR940" s="243"/>
      <c r="BS940" s="265"/>
      <c r="BT940" s="277"/>
      <c r="BU940" s="277"/>
      <c r="BV940" s="265"/>
      <c r="BW940" s="265"/>
      <c r="BX940" s="137"/>
      <c r="BY940" s="137"/>
      <c r="BZ940" s="265"/>
    </row>
    <row r="941" spans="1:78" ht="12.75">
      <c r="A941" s="298"/>
      <c r="B941" s="261"/>
      <c r="C941" s="305"/>
      <c r="D941" s="306"/>
      <c r="E941" s="263"/>
      <c r="F941" s="298"/>
      <c r="G941" s="261"/>
      <c r="H941" s="298"/>
      <c r="I941" s="298"/>
      <c r="J941" s="298"/>
      <c r="K941" s="298"/>
      <c r="L941" s="263"/>
      <c r="M941" s="247"/>
      <c r="N941" s="247"/>
      <c r="O941" s="247"/>
      <c r="P941" s="247"/>
      <c r="Q941" s="315"/>
      <c r="R941" s="315"/>
      <c r="S941" s="315"/>
      <c r="T941" s="315"/>
      <c r="U941" s="265"/>
      <c r="V941" s="265"/>
      <c r="W941" s="298"/>
      <c r="X941" s="314"/>
      <c r="Y941" s="314"/>
      <c r="Z941" s="314"/>
      <c r="AA941" s="314"/>
      <c r="AB941" s="314"/>
      <c r="AC941" s="314"/>
      <c r="AD941" s="314"/>
      <c r="AE941" s="314"/>
      <c r="AF941" s="298"/>
      <c r="AG941" s="303"/>
      <c r="AH941" s="303"/>
      <c r="AI941" s="265"/>
      <c r="AJ941" s="307"/>
      <c r="AK941" s="298"/>
      <c r="AL941" s="316"/>
      <c r="AM941" s="316"/>
      <c r="AN941" s="137"/>
      <c r="AO941" s="137"/>
      <c r="AP941" s="316"/>
      <c r="AQ941" s="314"/>
      <c r="AR941" s="244"/>
      <c r="AS941" s="308"/>
      <c r="AT941" s="137"/>
      <c r="AU941" s="137"/>
      <c r="AV941" s="317"/>
      <c r="AW941" s="311"/>
      <c r="AX941" s="317"/>
      <c r="AY941" s="317"/>
      <c r="AZ941" s="298"/>
      <c r="BA941" s="298"/>
      <c r="BB941" s="298"/>
      <c r="BC941" s="298"/>
      <c r="BD941" s="298"/>
      <c r="BE941" s="298"/>
      <c r="BF941" s="309"/>
      <c r="BG941" s="309"/>
      <c r="BH941" s="265"/>
      <c r="BI941" s="265"/>
      <c r="BJ941" s="265"/>
      <c r="BK941" s="265"/>
      <c r="BL941" s="265"/>
      <c r="BM941" s="265"/>
      <c r="BN941" s="265"/>
      <c r="BO941" s="265"/>
      <c r="BP941" s="265"/>
      <c r="BQ941" s="265"/>
      <c r="BR941" s="243"/>
      <c r="BS941" s="265"/>
      <c r="BT941" s="277"/>
      <c r="BU941" s="277"/>
      <c r="BV941" s="265"/>
      <c r="BW941" s="265"/>
      <c r="BX941" s="137"/>
      <c r="BY941" s="137"/>
      <c r="BZ941" s="265"/>
    </row>
    <row r="942" spans="1:78" ht="12.75">
      <c r="A942" s="298"/>
      <c r="B942" s="261"/>
      <c r="C942" s="305"/>
      <c r="D942" s="306"/>
      <c r="E942" s="263"/>
      <c r="F942" s="298"/>
      <c r="G942" s="261"/>
      <c r="H942" s="298"/>
      <c r="I942" s="298"/>
      <c r="J942" s="298"/>
      <c r="K942" s="298"/>
      <c r="L942" s="263"/>
      <c r="M942" s="247"/>
      <c r="N942" s="247"/>
      <c r="O942" s="247"/>
      <c r="P942" s="247"/>
      <c r="Q942" s="315"/>
      <c r="R942" s="315"/>
      <c r="S942" s="315"/>
      <c r="T942" s="315"/>
      <c r="U942" s="265"/>
      <c r="V942" s="265"/>
      <c r="W942" s="298"/>
      <c r="X942" s="314"/>
      <c r="Y942" s="314"/>
      <c r="Z942" s="314"/>
      <c r="AA942" s="314"/>
      <c r="AB942" s="314"/>
      <c r="AC942" s="314"/>
      <c r="AD942" s="314"/>
      <c r="AE942" s="314"/>
      <c r="AF942" s="298"/>
      <c r="AG942" s="303"/>
      <c r="AH942" s="303"/>
      <c r="AI942" s="265"/>
      <c r="AJ942" s="307"/>
      <c r="AK942" s="298"/>
      <c r="AL942" s="316"/>
      <c r="AM942" s="316"/>
      <c r="AN942" s="137"/>
      <c r="AO942" s="137"/>
      <c r="AP942" s="316"/>
      <c r="AQ942" s="314"/>
      <c r="AR942" s="244"/>
      <c r="AS942" s="308"/>
      <c r="AT942" s="137"/>
      <c r="AU942" s="137"/>
      <c r="AV942" s="317"/>
      <c r="AW942" s="311"/>
      <c r="AX942" s="317"/>
      <c r="AY942" s="317"/>
      <c r="AZ942" s="298"/>
      <c r="BA942" s="298"/>
      <c r="BB942" s="298"/>
      <c r="BC942" s="298"/>
      <c r="BD942" s="298"/>
      <c r="BE942" s="298"/>
      <c r="BF942" s="309"/>
      <c r="BG942" s="309"/>
      <c r="BH942" s="265"/>
      <c r="BI942" s="265"/>
      <c r="BJ942" s="265"/>
      <c r="BK942" s="265"/>
      <c r="BL942" s="265"/>
      <c r="BM942" s="265"/>
      <c r="BN942" s="265"/>
      <c r="BO942" s="265"/>
      <c r="BP942" s="265"/>
      <c r="BQ942" s="265"/>
      <c r="BR942" s="243"/>
      <c r="BS942" s="265"/>
      <c r="BT942" s="277"/>
      <c r="BU942" s="277"/>
      <c r="BV942" s="265"/>
      <c r="BW942" s="265"/>
      <c r="BX942" s="137"/>
      <c r="BY942" s="137"/>
      <c r="BZ942" s="265"/>
    </row>
    <row r="943" spans="1:78" ht="12.75">
      <c r="A943" s="298"/>
      <c r="B943" s="261"/>
      <c r="C943" s="305"/>
      <c r="D943" s="306"/>
      <c r="E943" s="263"/>
      <c r="F943" s="298"/>
      <c r="G943" s="261"/>
      <c r="H943" s="298"/>
      <c r="I943" s="298"/>
      <c r="J943" s="298"/>
      <c r="K943" s="298"/>
      <c r="L943" s="263"/>
      <c r="M943" s="247"/>
      <c r="N943" s="247"/>
      <c r="O943" s="247"/>
      <c r="P943" s="247"/>
      <c r="Q943" s="315"/>
      <c r="R943" s="315"/>
      <c r="S943" s="315"/>
      <c r="T943" s="315"/>
      <c r="U943" s="265"/>
      <c r="V943" s="265"/>
      <c r="W943" s="298"/>
      <c r="X943" s="314"/>
      <c r="Y943" s="314"/>
      <c r="Z943" s="314"/>
      <c r="AA943" s="314"/>
      <c r="AB943" s="314"/>
      <c r="AC943" s="314"/>
      <c r="AD943" s="314"/>
      <c r="AE943" s="314"/>
      <c r="AF943" s="298"/>
      <c r="AG943" s="303"/>
      <c r="AH943" s="303"/>
      <c r="AI943" s="265"/>
      <c r="AJ943" s="307"/>
      <c r="AK943" s="298"/>
      <c r="AL943" s="316"/>
      <c r="AM943" s="316"/>
      <c r="AN943" s="137"/>
      <c r="AO943" s="137"/>
      <c r="AP943" s="316"/>
      <c r="AQ943" s="314"/>
      <c r="AR943" s="244"/>
      <c r="AS943" s="308"/>
      <c r="AT943" s="137"/>
      <c r="AU943" s="137"/>
      <c r="AV943" s="317"/>
      <c r="AW943" s="311"/>
      <c r="AX943" s="317"/>
      <c r="AY943" s="317"/>
      <c r="AZ943" s="298"/>
      <c r="BA943" s="298"/>
      <c r="BB943" s="298"/>
      <c r="BC943" s="298"/>
      <c r="BD943" s="298"/>
      <c r="BE943" s="298"/>
      <c r="BF943" s="309"/>
      <c r="BG943" s="309"/>
      <c r="BH943" s="265"/>
      <c r="BI943" s="265"/>
      <c r="BJ943" s="265"/>
      <c r="BK943" s="265"/>
      <c r="BL943" s="265"/>
      <c r="BM943" s="265"/>
      <c r="BN943" s="265"/>
      <c r="BO943" s="265"/>
      <c r="BP943" s="265"/>
      <c r="BQ943" s="265"/>
      <c r="BR943" s="243"/>
      <c r="BS943" s="265"/>
      <c r="BT943" s="277"/>
      <c r="BU943" s="277"/>
      <c r="BV943" s="265"/>
      <c r="BW943" s="265"/>
      <c r="BX943" s="137"/>
      <c r="BY943" s="137"/>
      <c r="BZ943" s="265"/>
    </row>
    <row r="944" spans="1:78" ht="12.75">
      <c r="A944" s="298"/>
      <c r="B944" s="261"/>
      <c r="C944" s="305"/>
      <c r="D944" s="306"/>
      <c r="E944" s="263"/>
      <c r="F944" s="298"/>
      <c r="G944" s="261"/>
      <c r="H944" s="298"/>
      <c r="I944" s="298"/>
      <c r="J944" s="298"/>
      <c r="K944" s="298"/>
      <c r="L944" s="263"/>
      <c r="M944" s="247"/>
      <c r="N944" s="247"/>
      <c r="O944" s="247"/>
      <c r="P944" s="247"/>
      <c r="Q944" s="315"/>
      <c r="R944" s="315"/>
      <c r="S944" s="315"/>
      <c r="T944" s="315"/>
      <c r="U944" s="265"/>
      <c r="V944" s="265"/>
      <c r="W944" s="298"/>
      <c r="X944" s="314"/>
      <c r="Y944" s="314"/>
      <c r="Z944" s="314"/>
      <c r="AA944" s="314"/>
      <c r="AB944" s="314"/>
      <c r="AC944" s="314"/>
      <c r="AD944" s="314"/>
      <c r="AE944" s="314"/>
      <c r="AF944" s="298"/>
      <c r="AG944" s="303"/>
      <c r="AH944" s="303"/>
      <c r="AI944" s="265"/>
      <c r="AJ944" s="307"/>
      <c r="AK944" s="298"/>
      <c r="AL944" s="316"/>
      <c r="AM944" s="316"/>
      <c r="AN944" s="137"/>
      <c r="AO944" s="137"/>
      <c r="AP944" s="316"/>
      <c r="AQ944" s="314"/>
      <c r="AR944" s="244"/>
      <c r="AS944" s="308"/>
      <c r="AT944" s="137"/>
      <c r="AU944" s="137"/>
      <c r="AV944" s="317"/>
      <c r="AW944" s="311"/>
      <c r="AX944" s="317"/>
      <c r="AY944" s="317"/>
      <c r="AZ944" s="298"/>
      <c r="BA944" s="298"/>
      <c r="BB944" s="298"/>
      <c r="BC944" s="298"/>
      <c r="BD944" s="298"/>
      <c r="BE944" s="298"/>
      <c r="BF944" s="309"/>
      <c r="BG944" s="309"/>
      <c r="BH944" s="265"/>
      <c r="BI944" s="265"/>
      <c r="BJ944" s="265"/>
      <c r="BK944" s="265"/>
      <c r="BL944" s="265"/>
      <c r="BM944" s="265"/>
      <c r="BN944" s="265"/>
      <c r="BO944" s="265"/>
      <c r="BP944" s="265"/>
      <c r="BQ944" s="265"/>
      <c r="BR944" s="243"/>
      <c r="BS944" s="265"/>
      <c r="BT944" s="277"/>
      <c r="BU944" s="277"/>
      <c r="BV944" s="265"/>
      <c r="BW944" s="265"/>
      <c r="BX944" s="137"/>
      <c r="BY944" s="137"/>
      <c r="BZ944" s="265"/>
    </row>
    <row r="945" spans="1:78" ht="12.75">
      <c r="A945" s="298"/>
      <c r="B945" s="261"/>
      <c r="C945" s="305"/>
      <c r="D945" s="306"/>
      <c r="E945" s="263"/>
      <c r="F945" s="298"/>
      <c r="G945" s="261"/>
      <c r="H945" s="298"/>
      <c r="I945" s="298"/>
      <c r="J945" s="298"/>
      <c r="K945" s="298"/>
      <c r="L945" s="263"/>
      <c r="M945" s="247"/>
      <c r="N945" s="247"/>
      <c r="O945" s="247"/>
      <c r="P945" s="247"/>
      <c r="Q945" s="315"/>
      <c r="R945" s="315"/>
      <c r="S945" s="315"/>
      <c r="T945" s="315"/>
      <c r="U945" s="265"/>
      <c r="V945" s="265"/>
      <c r="W945" s="298"/>
      <c r="X945" s="314"/>
      <c r="Y945" s="314"/>
      <c r="Z945" s="314"/>
      <c r="AA945" s="314"/>
      <c r="AB945" s="314"/>
      <c r="AC945" s="314"/>
      <c r="AD945" s="314"/>
      <c r="AE945" s="314"/>
      <c r="AF945" s="298"/>
      <c r="AG945" s="303"/>
      <c r="AH945" s="303"/>
      <c r="AI945" s="265"/>
      <c r="AJ945" s="307"/>
      <c r="AK945" s="298"/>
      <c r="AL945" s="316"/>
      <c r="AM945" s="316"/>
      <c r="AN945" s="137"/>
      <c r="AO945" s="137"/>
      <c r="AP945" s="316"/>
      <c r="AQ945" s="314"/>
      <c r="AR945" s="244"/>
      <c r="AS945" s="308"/>
      <c r="AT945" s="137"/>
      <c r="AU945" s="137"/>
      <c r="AV945" s="317"/>
      <c r="AW945" s="311"/>
      <c r="AX945" s="317"/>
      <c r="AY945" s="317"/>
      <c r="AZ945" s="298"/>
      <c r="BA945" s="298"/>
      <c r="BB945" s="298"/>
      <c r="BC945" s="298"/>
      <c r="BD945" s="298"/>
      <c r="BE945" s="298"/>
      <c r="BF945" s="309"/>
      <c r="BG945" s="309"/>
      <c r="BH945" s="265"/>
      <c r="BI945" s="265"/>
      <c r="BJ945" s="265"/>
      <c r="BK945" s="265"/>
      <c r="BL945" s="265"/>
      <c r="BM945" s="265"/>
      <c r="BN945" s="265"/>
      <c r="BO945" s="265"/>
      <c r="BP945" s="265"/>
      <c r="BQ945" s="265"/>
      <c r="BR945" s="243"/>
      <c r="BS945" s="265"/>
      <c r="BT945" s="277"/>
      <c r="BU945" s="277"/>
      <c r="BV945" s="265"/>
      <c r="BW945" s="265"/>
      <c r="BX945" s="137"/>
      <c r="BY945" s="137"/>
      <c r="BZ945" s="265"/>
    </row>
    <row r="946" spans="1:78" ht="12.75">
      <c r="A946" s="298"/>
      <c r="B946" s="261"/>
      <c r="C946" s="305"/>
      <c r="D946" s="306"/>
      <c r="E946" s="263"/>
      <c r="F946" s="298"/>
      <c r="G946" s="261"/>
      <c r="H946" s="298"/>
      <c r="I946" s="298"/>
      <c r="J946" s="298"/>
      <c r="K946" s="298"/>
      <c r="L946" s="263"/>
      <c r="M946" s="247"/>
      <c r="N946" s="247"/>
      <c r="O946" s="247"/>
      <c r="P946" s="247"/>
      <c r="Q946" s="315"/>
      <c r="R946" s="315"/>
      <c r="S946" s="315"/>
      <c r="T946" s="315"/>
      <c r="U946" s="265"/>
      <c r="V946" s="265"/>
      <c r="W946" s="298"/>
      <c r="X946" s="314"/>
      <c r="Y946" s="314"/>
      <c r="Z946" s="314"/>
      <c r="AA946" s="314"/>
      <c r="AB946" s="314"/>
      <c r="AC946" s="314"/>
      <c r="AD946" s="314"/>
      <c r="AE946" s="314"/>
      <c r="AF946" s="298"/>
      <c r="AG946" s="303"/>
      <c r="AH946" s="303"/>
      <c r="AI946" s="265"/>
      <c r="AJ946" s="307"/>
      <c r="AK946" s="298"/>
      <c r="AL946" s="316"/>
      <c r="AM946" s="316"/>
      <c r="AN946" s="137"/>
      <c r="AO946" s="137"/>
      <c r="AP946" s="316"/>
      <c r="AQ946" s="314"/>
      <c r="AR946" s="244"/>
      <c r="AS946" s="308"/>
      <c r="AT946" s="137"/>
      <c r="AU946" s="137"/>
      <c r="AV946" s="317"/>
      <c r="AW946" s="311"/>
      <c r="AX946" s="317"/>
      <c r="AY946" s="317"/>
      <c r="AZ946" s="298"/>
      <c r="BA946" s="298"/>
      <c r="BB946" s="298"/>
      <c r="BC946" s="298"/>
      <c r="BD946" s="298"/>
      <c r="BE946" s="298"/>
      <c r="BF946" s="309"/>
      <c r="BG946" s="309"/>
      <c r="BH946" s="265"/>
      <c r="BI946" s="265"/>
      <c r="BJ946" s="265"/>
      <c r="BK946" s="265"/>
      <c r="BL946" s="265"/>
      <c r="BM946" s="265"/>
      <c r="BN946" s="265"/>
      <c r="BO946" s="265"/>
      <c r="BP946" s="265"/>
      <c r="BQ946" s="265"/>
      <c r="BR946" s="243"/>
      <c r="BS946" s="265"/>
      <c r="BT946" s="277"/>
      <c r="BU946" s="277"/>
      <c r="BV946" s="265"/>
      <c r="BW946" s="265"/>
      <c r="BX946" s="137"/>
      <c r="BY946" s="137"/>
      <c r="BZ946" s="265"/>
    </row>
    <row r="947" spans="1:78" ht="12.75">
      <c r="A947" s="298"/>
      <c r="B947" s="261"/>
      <c r="C947" s="305"/>
      <c r="D947" s="306"/>
      <c r="E947" s="263"/>
      <c r="F947" s="298"/>
      <c r="G947" s="261"/>
      <c r="H947" s="298"/>
      <c r="I947" s="298"/>
      <c r="J947" s="298"/>
      <c r="K947" s="298"/>
      <c r="L947" s="263"/>
      <c r="M947" s="247"/>
      <c r="N947" s="247"/>
      <c r="O947" s="247"/>
      <c r="P947" s="247"/>
      <c r="Q947" s="315"/>
      <c r="R947" s="315"/>
      <c r="S947" s="315"/>
      <c r="T947" s="315"/>
      <c r="U947" s="265"/>
      <c r="V947" s="265"/>
      <c r="W947" s="298"/>
      <c r="X947" s="314"/>
      <c r="Y947" s="314"/>
      <c r="Z947" s="314"/>
      <c r="AA947" s="314"/>
      <c r="AB947" s="314"/>
      <c r="AC947" s="314"/>
      <c r="AD947" s="314"/>
      <c r="AE947" s="314"/>
      <c r="AF947" s="298"/>
      <c r="AG947" s="303"/>
      <c r="AH947" s="303"/>
      <c r="AI947" s="265"/>
      <c r="AJ947" s="307"/>
      <c r="AK947" s="298"/>
      <c r="AL947" s="316"/>
      <c r="AM947" s="316"/>
      <c r="AN947" s="137"/>
      <c r="AO947" s="137"/>
      <c r="AP947" s="316"/>
      <c r="AQ947" s="314"/>
      <c r="AR947" s="244"/>
      <c r="AS947" s="308"/>
      <c r="AT947" s="137"/>
      <c r="AU947" s="137"/>
      <c r="AV947" s="317"/>
      <c r="AW947" s="311"/>
      <c r="AX947" s="317"/>
      <c r="AY947" s="317"/>
      <c r="AZ947" s="298"/>
      <c r="BA947" s="298"/>
      <c r="BB947" s="298"/>
      <c r="BC947" s="298"/>
      <c r="BD947" s="298"/>
      <c r="BE947" s="298"/>
      <c r="BF947" s="309"/>
      <c r="BG947" s="309"/>
      <c r="BH947" s="265"/>
      <c r="BI947" s="265"/>
      <c r="BJ947" s="265"/>
      <c r="BK947" s="265"/>
      <c r="BL947" s="265"/>
      <c r="BM947" s="265"/>
      <c r="BN947" s="265"/>
      <c r="BO947" s="265"/>
      <c r="BP947" s="265"/>
      <c r="BQ947" s="265"/>
      <c r="BR947" s="243"/>
      <c r="BS947" s="265"/>
      <c r="BT947" s="277"/>
      <c r="BU947" s="277"/>
      <c r="BV947" s="265"/>
      <c r="BW947" s="265"/>
      <c r="BX947" s="137"/>
      <c r="BY947" s="137"/>
      <c r="BZ947" s="265"/>
    </row>
    <row r="948" spans="1:78" ht="12.75">
      <c r="A948" s="298"/>
      <c r="B948" s="261"/>
      <c r="C948" s="305"/>
      <c r="D948" s="306"/>
      <c r="E948" s="263"/>
      <c r="F948" s="298"/>
      <c r="G948" s="261"/>
      <c r="H948" s="298"/>
      <c r="I948" s="298"/>
      <c r="J948" s="298"/>
      <c r="K948" s="298"/>
      <c r="L948" s="263"/>
      <c r="M948" s="247"/>
      <c r="N948" s="247"/>
      <c r="O948" s="247"/>
      <c r="P948" s="247"/>
      <c r="Q948" s="315"/>
      <c r="R948" s="315"/>
      <c r="S948" s="315"/>
      <c r="T948" s="315"/>
      <c r="U948" s="265"/>
      <c r="V948" s="265"/>
      <c r="W948" s="298"/>
      <c r="X948" s="314"/>
      <c r="Y948" s="314"/>
      <c r="Z948" s="314"/>
      <c r="AA948" s="314"/>
      <c r="AB948" s="314"/>
      <c r="AC948" s="314"/>
      <c r="AD948" s="314"/>
      <c r="AE948" s="314"/>
      <c r="AF948" s="298"/>
      <c r="AG948" s="303"/>
      <c r="AH948" s="303"/>
      <c r="AI948" s="265"/>
      <c r="AJ948" s="307"/>
      <c r="AK948" s="298"/>
      <c r="AL948" s="316"/>
      <c r="AM948" s="316"/>
      <c r="AN948" s="137"/>
      <c r="AO948" s="137"/>
      <c r="AP948" s="316"/>
      <c r="AQ948" s="314"/>
      <c r="AR948" s="244"/>
      <c r="AS948" s="308"/>
      <c r="AT948" s="137"/>
      <c r="AU948" s="137"/>
      <c r="AV948" s="317"/>
      <c r="AW948" s="311"/>
      <c r="AX948" s="317"/>
      <c r="AY948" s="317"/>
      <c r="AZ948" s="298"/>
      <c r="BA948" s="298"/>
      <c r="BB948" s="298"/>
      <c r="BC948" s="298"/>
      <c r="BD948" s="298"/>
      <c r="BE948" s="298"/>
      <c r="BF948" s="309"/>
      <c r="BG948" s="309"/>
      <c r="BH948" s="265"/>
      <c r="BI948" s="265"/>
      <c r="BJ948" s="265"/>
      <c r="BK948" s="265"/>
      <c r="BL948" s="265"/>
      <c r="BM948" s="265"/>
      <c r="BN948" s="265"/>
      <c r="BO948" s="265"/>
      <c r="BP948" s="265"/>
      <c r="BQ948" s="265"/>
      <c r="BR948" s="243"/>
      <c r="BS948" s="265"/>
      <c r="BT948" s="277"/>
      <c r="BU948" s="277"/>
      <c r="BV948" s="265"/>
      <c r="BW948" s="265"/>
      <c r="BX948" s="137"/>
      <c r="BY948" s="137"/>
      <c r="BZ948" s="265"/>
    </row>
    <row r="949" spans="1:78" ht="12.75">
      <c r="A949" s="298"/>
      <c r="B949" s="261"/>
      <c r="C949" s="305"/>
      <c r="D949" s="306"/>
      <c r="E949" s="263"/>
      <c r="F949" s="298"/>
      <c r="G949" s="261"/>
      <c r="H949" s="298"/>
      <c r="I949" s="298"/>
      <c r="J949" s="298"/>
      <c r="K949" s="298"/>
      <c r="L949" s="263"/>
      <c r="M949" s="247"/>
      <c r="N949" s="247"/>
      <c r="O949" s="247"/>
      <c r="P949" s="247"/>
      <c r="Q949" s="315"/>
      <c r="R949" s="315"/>
      <c r="S949" s="315"/>
      <c r="T949" s="315"/>
      <c r="U949" s="265"/>
      <c r="V949" s="265"/>
      <c r="W949" s="298"/>
      <c r="X949" s="314"/>
      <c r="Y949" s="314"/>
      <c r="Z949" s="314"/>
      <c r="AA949" s="314"/>
      <c r="AB949" s="314"/>
      <c r="AC949" s="314"/>
      <c r="AD949" s="314"/>
      <c r="AE949" s="314"/>
      <c r="AF949" s="298"/>
      <c r="AG949" s="303"/>
      <c r="AH949" s="303"/>
      <c r="AI949" s="265"/>
      <c r="AJ949" s="307"/>
      <c r="AK949" s="298"/>
      <c r="AL949" s="316"/>
      <c r="AM949" s="316"/>
      <c r="AN949" s="137"/>
      <c r="AO949" s="137"/>
      <c r="AP949" s="316"/>
      <c r="AQ949" s="314"/>
      <c r="AR949" s="244"/>
      <c r="AS949" s="308"/>
      <c r="AT949" s="137"/>
      <c r="AU949" s="137"/>
      <c r="AV949" s="317"/>
      <c r="AW949" s="311"/>
      <c r="AX949" s="317"/>
      <c r="AY949" s="317"/>
      <c r="AZ949" s="298"/>
      <c r="BA949" s="298"/>
      <c r="BB949" s="298"/>
      <c r="BC949" s="298"/>
      <c r="BD949" s="298"/>
      <c r="BE949" s="298"/>
      <c r="BF949" s="309"/>
      <c r="BG949" s="309"/>
      <c r="BH949" s="265"/>
      <c r="BI949" s="265"/>
      <c r="BJ949" s="265"/>
      <c r="BK949" s="265"/>
      <c r="BL949" s="265"/>
      <c r="BM949" s="265"/>
      <c r="BN949" s="265"/>
      <c r="BO949" s="265"/>
      <c r="BP949" s="265"/>
      <c r="BQ949" s="265"/>
      <c r="BR949" s="243"/>
      <c r="BS949" s="265"/>
      <c r="BT949" s="277"/>
      <c r="BU949" s="277"/>
      <c r="BV949" s="265"/>
      <c r="BW949" s="265"/>
      <c r="BX949" s="137"/>
      <c r="BY949" s="137"/>
      <c r="BZ949" s="265"/>
    </row>
    <row r="950" spans="1:78" ht="12.75">
      <c r="A950" s="298"/>
      <c r="B950" s="261"/>
      <c r="C950" s="305"/>
      <c r="D950" s="306"/>
      <c r="E950" s="263"/>
      <c r="F950" s="298"/>
      <c r="G950" s="261"/>
      <c r="H950" s="298"/>
      <c r="I950" s="298"/>
      <c r="J950" s="298"/>
      <c r="K950" s="298"/>
      <c r="L950" s="263"/>
      <c r="M950" s="247"/>
      <c r="N950" s="247"/>
      <c r="O950" s="247"/>
      <c r="P950" s="247"/>
      <c r="Q950" s="315"/>
      <c r="R950" s="315"/>
      <c r="S950" s="315"/>
      <c r="T950" s="315"/>
      <c r="U950" s="265"/>
      <c r="V950" s="265"/>
      <c r="W950" s="298"/>
      <c r="X950" s="314"/>
      <c r="Y950" s="314"/>
      <c r="Z950" s="314"/>
      <c r="AA950" s="314"/>
      <c r="AB950" s="314"/>
      <c r="AC950" s="314"/>
      <c r="AD950" s="314"/>
      <c r="AE950" s="314"/>
      <c r="AF950" s="298"/>
      <c r="AG950" s="303"/>
      <c r="AH950" s="303"/>
      <c r="AI950" s="265"/>
      <c r="AJ950" s="307"/>
      <c r="AK950" s="298"/>
      <c r="AL950" s="316"/>
      <c r="AM950" s="316"/>
      <c r="AN950" s="137"/>
      <c r="AO950" s="137"/>
      <c r="AP950" s="316"/>
      <c r="AQ950" s="314"/>
      <c r="AR950" s="244"/>
      <c r="AS950" s="308"/>
      <c r="AT950" s="137"/>
      <c r="AU950" s="137"/>
      <c r="AV950" s="317"/>
      <c r="AW950" s="311"/>
      <c r="AX950" s="317"/>
      <c r="AY950" s="317"/>
      <c r="AZ950" s="298"/>
      <c r="BA950" s="298"/>
      <c r="BB950" s="298"/>
      <c r="BC950" s="298"/>
      <c r="BD950" s="298"/>
      <c r="BE950" s="298"/>
      <c r="BF950" s="309"/>
      <c r="BG950" s="309"/>
      <c r="BH950" s="265"/>
      <c r="BI950" s="265"/>
      <c r="BJ950" s="265"/>
      <c r="BK950" s="265"/>
      <c r="BL950" s="265"/>
      <c r="BM950" s="265"/>
      <c r="BN950" s="265"/>
      <c r="BO950" s="265"/>
      <c r="BP950" s="265"/>
      <c r="BQ950" s="265"/>
      <c r="BR950" s="243"/>
      <c r="BS950" s="265"/>
      <c r="BT950" s="277"/>
      <c r="BU950" s="277"/>
      <c r="BV950" s="265"/>
      <c r="BW950" s="265"/>
      <c r="BX950" s="137"/>
      <c r="BY950" s="137"/>
      <c r="BZ950" s="265"/>
    </row>
    <row r="951" spans="1:78" ht="12.75">
      <c r="A951" s="298"/>
      <c r="B951" s="261"/>
      <c r="C951" s="305"/>
      <c r="D951" s="306"/>
      <c r="E951" s="263"/>
      <c r="F951" s="298"/>
      <c r="G951" s="261"/>
      <c r="H951" s="298"/>
      <c r="I951" s="298"/>
      <c r="J951" s="298"/>
      <c r="K951" s="298"/>
      <c r="L951" s="263"/>
      <c r="M951" s="247"/>
      <c r="N951" s="247"/>
      <c r="O951" s="247"/>
      <c r="P951" s="247"/>
      <c r="Q951" s="315"/>
      <c r="R951" s="315"/>
      <c r="S951" s="315"/>
      <c r="T951" s="315"/>
      <c r="U951" s="265"/>
      <c r="V951" s="265"/>
      <c r="W951" s="298"/>
      <c r="X951" s="314"/>
      <c r="Y951" s="314"/>
      <c r="Z951" s="314"/>
      <c r="AA951" s="314"/>
      <c r="AB951" s="314"/>
      <c r="AC951" s="314"/>
      <c r="AD951" s="314"/>
      <c r="AE951" s="314"/>
      <c r="AF951" s="298"/>
      <c r="AG951" s="303"/>
      <c r="AH951" s="303"/>
      <c r="AI951" s="265"/>
      <c r="AJ951" s="307"/>
      <c r="AK951" s="298"/>
      <c r="AL951" s="316"/>
      <c r="AM951" s="316"/>
      <c r="AN951" s="137"/>
      <c r="AO951" s="137"/>
      <c r="AP951" s="316"/>
      <c r="AQ951" s="314"/>
      <c r="AR951" s="244"/>
      <c r="AS951" s="308"/>
      <c r="AT951" s="137"/>
      <c r="AU951" s="137"/>
      <c r="AV951" s="317"/>
      <c r="AW951" s="311"/>
      <c r="AX951" s="317"/>
      <c r="AY951" s="317"/>
      <c r="AZ951" s="298"/>
      <c r="BA951" s="298"/>
      <c r="BB951" s="298"/>
      <c r="BC951" s="298"/>
      <c r="BD951" s="298"/>
      <c r="BE951" s="298"/>
      <c r="BF951" s="309"/>
      <c r="BG951" s="309"/>
      <c r="BH951" s="265"/>
      <c r="BI951" s="265"/>
      <c r="BJ951" s="265"/>
      <c r="BK951" s="265"/>
      <c r="BL951" s="265"/>
      <c r="BM951" s="265"/>
      <c r="BN951" s="265"/>
      <c r="BO951" s="265"/>
      <c r="BP951" s="265"/>
      <c r="BQ951" s="265"/>
      <c r="BR951" s="243"/>
      <c r="BS951" s="265"/>
      <c r="BT951" s="277"/>
      <c r="BU951" s="277"/>
      <c r="BV951" s="265"/>
      <c r="BW951" s="265"/>
      <c r="BX951" s="137"/>
      <c r="BY951" s="137"/>
      <c r="BZ951" s="265"/>
    </row>
    <row r="952" spans="1:78" ht="12.75">
      <c r="A952" s="298"/>
      <c r="B952" s="261"/>
      <c r="C952" s="305"/>
      <c r="D952" s="306"/>
      <c r="E952" s="263"/>
      <c r="F952" s="298"/>
      <c r="G952" s="261"/>
      <c r="H952" s="298"/>
      <c r="I952" s="298"/>
      <c r="J952" s="298"/>
      <c r="K952" s="298"/>
      <c r="L952" s="263"/>
      <c r="M952" s="247"/>
      <c r="N952" s="247"/>
      <c r="O952" s="247"/>
      <c r="P952" s="247"/>
      <c r="Q952" s="315"/>
      <c r="R952" s="315"/>
      <c r="S952" s="315"/>
      <c r="T952" s="315"/>
      <c r="U952" s="265"/>
      <c r="V952" s="265"/>
      <c r="W952" s="298"/>
      <c r="X952" s="314"/>
      <c r="Y952" s="314"/>
      <c r="Z952" s="314"/>
      <c r="AA952" s="314"/>
      <c r="AB952" s="314"/>
      <c r="AC952" s="314"/>
      <c r="AD952" s="314"/>
      <c r="AE952" s="314"/>
      <c r="AF952" s="298"/>
      <c r="AG952" s="303"/>
      <c r="AH952" s="303"/>
      <c r="AI952" s="265"/>
      <c r="AJ952" s="307"/>
      <c r="AK952" s="298"/>
      <c r="AL952" s="316"/>
      <c r="AM952" s="316"/>
      <c r="AN952" s="137"/>
      <c r="AO952" s="137"/>
      <c r="AP952" s="316"/>
      <c r="AQ952" s="314"/>
      <c r="AR952" s="244"/>
      <c r="AS952" s="308"/>
      <c r="AT952" s="137"/>
      <c r="AU952" s="137"/>
      <c r="AV952" s="317"/>
      <c r="AW952" s="311"/>
      <c r="AX952" s="317"/>
      <c r="AY952" s="317"/>
      <c r="AZ952" s="298"/>
      <c r="BA952" s="298"/>
      <c r="BB952" s="298"/>
      <c r="BC952" s="298"/>
      <c r="BD952" s="298"/>
      <c r="BE952" s="298"/>
      <c r="BF952" s="309"/>
      <c r="BG952" s="309"/>
      <c r="BH952" s="265"/>
      <c r="BI952" s="265"/>
      <c r="BJ952" s="265"/>
      <c r="BK952" s="265"/>
      <c r="BL952" s="265"/>
      <c r="BM952" s="265"/>
      <c r="BN952" s="265"/>
      <c r="BO952" s="265"/>
      <c r="BP952" s="265"/>
      <c r="BQ952" s="265"/>
      <c r="BR952" s="243"/>
      <c r="BS952" s="265"/>
      <c r="BT952" s="277"/>
      <c r="BU952" s="277"/>
      <c r="BV952" s="265"/>
      <c r="BW952" s="265"/>
      <c r="BX952" s="137"/>
      <c r="BY952" s="137"/>
      <c r="BZ952" s="265"/>
    </row>
    <row r="953" spans="1:78" ht="12.75">
      <c r="A953" s="298"/>
      <c r="B953" s="261"/>
      <c r="C953" s="305"/>
      <c r="D953" s="306"/>
      <c r="E953" s="263"/>
      <c r="F953" s="298"/>
      <c r="G953" s="261"/>
      <c r="H953" s="298"/>
      <c r="I953" s="298"/>
      <c r="J953" s="298"/>
      <c r="K953" s="298"/>
      <c r="L953" s="263"/>
      <c r="M953" s="247"/>
      <c r="N953" s="247"/>
      <c r="O953" s="247"/>
      <c r="P953" s="247"/>
      <c r="Q953" s="315"/>
      <c r="R953" s="315"/>
      <c r="S953" s="315"/>
      <c r="T953" s="315"/>
      <c r="U953" s="265"/>
      <c r="V953" s="265"/>
      <c r="W953" s="298"/>
      <c r="X953" s="314"/>
      <c r="Y953" s="314"/>
      <c r="Z953" s="314"/>
      <c r="AA953" s="314"/>
      <c r="AB953" s="314"/>
      <c r="AC953" s="314"/>
      <c r="AD953" s="314"/>
      <c r="AE953" s="314"/>
      <c r="AF953" s="298"/>
      <c r="AG953" s="303"/>
      <c r="AH953" s="303"/>
      <c r="AI953" s="265"/>
      <c r="AJ953" s="307"/>
      <c r="AK953" s="298"/>
      <c r="AL953" s="316"/>
      <c r="AM953" s="316"/>
      <c r="AN953" s="137"/>
      <c r="AO953" s="137"/>
      <c r="AP953" s="316"/>
      <c r="AQ953" s="314"/>
      <c r="AR953" s="244"/>
      <c r="AS953" s="308"/>
      <c r="AT953" s="137"/>
      <c r="AU953" s="137"/>
      <c r="AV953" s="317"/>
      <c r="AW953" s="311"/>
      <c r="AX953" s="317"/>
      <c r="AY953" s="317"/>
      <c r="AZ953" s="298"/>
      <c r="BA953" s="298"/>
      <c r="BB953" s="298"/>
      <c r="BC953" s="298"/>
      <c r="BD953" s="298"/>
      <c r="BE953" s="298"/>
      <c r="BF953" s="309"/>
      <c r="BG953" s="309"/>
      <c r="BH953" s="265"/>
      <c r="BI953" s="265"/>
      <c r="BJ953" s="265"/>
      <c r="BK953" s="265"/>
      <c r="BL953" s="265"/>
      <c r="BM953" s="265"/>
      <c r="BN953" s="265"/>
      <c r="BO953" s="265"/>
      <c r="BP953" s="265"/>
      <c r="BQ953" s="265"/>
      <c r="BR953" s="243"/>
      <c r="BS953" s="265"/>
      <c r="BT953" s="277"/>
      <c r="BU953" s="277"/>
      <c r="BV953" s="265"/>
      <c r="BW953" s="265"/>
      <c r="BX953" s="137"/>
      <c r="BY953" s="137"/>
      <c r="BZ953" s="265"/>
    </row>
    <row r="954" spans="1:78" ht="12.75">
      <c r="A954" s="298"/>
      <c r="B954" s="261"/>
      <c r="C954" s="305"/>
      <c r="D954" s="306"/>
      <c r="E954" s="263"/>
      <c r="F954" s="298"/>
      <c r="G954" s="261"/>
      <c r="H954" s="298"/>
      <c r="I954" s="298"/>
      <c r="J954" s="298"/>
      <c r="K954" s="298"/>
      <c r="L954" s="263"/>
      <c r="M954" s="247"/>
      <c r="N954" s="247"/>
      <c r="O954" s="247"/>
      <c r="P954" s="247"/>
      <c r="Q954" s="315"/>
      <c r="R954" s="315"/>
      <c r="S954" s="315"/>
      <c r="T954" s="315"/>
      <c r="U954" s="265"/>
      <c r="V954" s="265"/>
      <c r="W954" s="298"/>
      <c r="X954" s="314"/>
      <c r="Y954" s="314"/>
      <c r="Z954" s="314"/>
      <c r="AA954" s="314"/>
      <c r="AB954" s="314"/>
      <c r="AC954" s="314"/>
      <c r="AD954" s="314"/>
      <c r="AE954" s="314"/>
      <c r="AF954" s="298"/>
      <c r="AG954" s="303"/>
      <c r="AH954" s="303"/>
      <c r="AI954" s="265"/>
      <c r="AJ954" s="307"/>
      <c r="AK954" s="298"/>
      <c r="AL954" s="316"/>
      <c r="AM954" s="316"/>
      <c r="AN954" s="137"/>
      <c r="AO954" s="137"/>
      <c r="AP954" s="316"/>
      <c r="AQ954" s="314"/>
      <c r="AR954" s="244"/>
      <c r="AS954" s="308"/>
      <c r="AT954" s="137"/>
      <c r="AU954" s="137"/>
      <c r="AV954" s="317"/>
      <c r="AW954" s="311"/>
      <c r="AX954" s="317"/>
      <c r="AY954" s="317"/>
      <c r="AZ954" s="298"/>
      <c r="BA954" s="298"/>
      <c r="BB954" s="298"/>
      <c r="BC954" s="298"/>
      <c r="BD954" s="298"/>
      <c r="BE954" s="298"/>
      <c r="BF954" s="309"/>
      <c r="BG954" s="309"/>
      <c r="BH954" s="265"/>
      <c r="BI954" s="265"/>
      <c r="BJ954" s="265"/>
      <c r="BK954" s="265"/>
      <c r="BL954" s="265"/>
      <c r="BM954" s="265"/>
      <c r="BN954" s="265"/>
      <c r="BO954" s="265"/>
      <c r="BP954" s="265"/>
      <c r="BQ954" s="265"/>
      <c r="BR954" s="243"/>
      <c r="BS954" s="265"/>
      <c r="BT954" s="277"/>
      <c r="BU954" s="277"/>
      <c r="BV954" s="265"/>
      <c r="BW954" s="265"/>
      <c r="BX954" s="137"/>
      <c r="BY954" s="137"/>
      <c r="BZ954" s="265"/>
    </row>
    <row r="955" spans="1:78" ht="12.75">
      <c r="A955" s="298"/>
      <c r="B955" s="261"/>
      <c r="C955" s="305"/>
      <c r="D955" s="306"/>
      <c r="E955" s="263"/>
      <c r="F955" s="298"/>
      <c r="G955" s="261"/>
      <c r="H955" s="298"/>
      <c r="I955" s="298"/>
      <c r="J955" s="298"/>
      <c r="K955" s="298"/>
      <c r="L955" s="263"/>
      <c r="M955" s="247"/>
      <c r="N955" s="247"/>
      <c r="O955" s="247"/>
      <c r="P955" s="247"/>
      <c r="Q955" s="315"/>
      <c r="R955" s="315"/>
      <c r="S955" s="315"/>
      <c r="T955" s="315"/>
      <c r="U955" s="265"/>
      <c r="V955" s="265"/>
      <c r="W955" s="298"/>
      <c r="X955" s="314"/>
      <c r="Y955" s="314"/>
      <c r="Z955" s="314"/>
      <c r="AA955" s="314"/>
      <c r="AB955" s="314"/>
      <c r="AC955" s="314"/>
      <c r="AD955" s="314"/>
      <c r="AE955" s="314"/>
      <c r="AF955" s="298"/>
      <c r="AG955" s="303"/>
      <c r="AH955" s="303"/>
      <c r="AI955" s="265"/>
      <c r="AJ955" s="307"/>
      <c r="AK955" s="298"/>
      <c r="AL955" s="316"/>
      <c r="AM955" s="316"/>
      <c r="AN955" s="137"/>
      <c r="AO955" s="137"/>
      <c r="AP955" s="316"/>
      <c r="AQ955" s="314"/>
      <c r="AR955" s="244"/>
      <c r="AS955" s="308"/>
      <c r="AT955" s="137"/>
      <c r="AU955" s="137"/>
      <c r="AV955" s="317"/>
      <c r="AW955" s="311"/>
      <c r="AX955" s="317"/>
      <c r="AY955" s="317"/>
      <c r="AZ955" s="298"/>
      <c r="BA955" s="298"/>
      <c r="BB955" s="298"/>
      <c r="BC955" s="298"/>
      <c r="BD955" s="298"/>
      <c r="BE955" s="298"/>
      <c r="BF955" s="309"/>
      <c r="BG955" s="309"/>
      <c r="BH955" s="265"/>
      <c r="BI955" s="265"/>
      <c r="BJ955" s="265"/>
      <c r="BK955" s="265"/>
      <c r="BL955" s="265"/>
      <c r="BM955" s="265"/>
      <c r="BN955" s="265"/>
      <c r="BO955" s="265"/>
      <c r="BP955" s="265"/>
      <c r="BQ955" s="265"/>
      <c r="BR955" s="243"/>
      <c r="BS955" s="265"/>
      <c r="BT955" s="277"/>
      <c r="BU955" s="277"/>
      <c r="BV955" s="265"/>
      <c r="BW955" s="265"/>
      <c r="BX955" s="137"/>
      <c r="BY955" s="137"/>
      <c r="BZ955" s="265"/>
    </row>
    <row r="956" spans="1:78" ht="12.75">
      <c r="A956" s="298"/>
      <c r="B956" s="261"/>
      <c r="C956" s="305"/>
      <c r="D956" s="306"/>
      <c r="E956" s="263"/>
      <c r="F956" s="298"/>
      <c r="G956" s="261"/>
      <c r="H956" s="298"/>
      <c r="I956" s="298"/>
      <c r="J956" s="298"/>
      <c r="K956" s="298"/>
      <c r="L956" s="263"/>
      <c r="M956" s="247"/>
      <c r="N956" s="247"/>
      <c r="O956" s="247"/>
      <c r="P956" s="247"/>
      <c r="Q956" s="315"/>
      <c r="R956" s="315"/>
      <c r="S956" s="315"/>
      <c r="T956" s="315"/>
      <c r="U956" s="265"/>
      <c r="V956" s="265"/>
      <c r="W956" s="298"/>
      <c r="X956" s="314"/>
      <c r="Y956" s="314"/>
      <c r="Z956" s="314"/>
      <c r="AA956" s="314"/>
      <c r="AB956" s="314"/>
      <c r="AC956" s="314"/>
      <c r="AD956" s="314"/>
      <c r="AE956" s="314"/>
      <c r="AF956" s="298"/>
      <c r="AG956" s="303"/>
      <c r="AH956" s="303"/>
      <c r="AI956" s="265"/>
      <c r="AJ956" s="307"/>
      <c r="AK956" s="298"/>
      <c r="AL956" s="316"/>
      <c r="AM956" s="316"/>
      <c r="AN956" s="137"/>
      <c r="AO956" s="137"/>
      <c r="AP956" s="316"/>
      <c r="AQ956" s="314"/>
      <c r="AR956" s="244"/>
      <c r="AS956" s="308"/>
      <c r="AT956" s="137"/>
      <c r="AU956" s="137"/>
      <c r="AV956" s="317"/>
      <c r="AW956" s="311"/>
      <c r="AX956" s="317"/>
      <c r="AY956" s="317"/>
      <c r="AZ956" s="298"/>
      <c r="BA956" s="298"/>
      <c r="BB956" s="298"/>
      <c r="BC956" s="298"/>
      <c r="BD956" s="298"/>
      <c r="BE956" s="298"/>
      <c r="BF956" s="309"/>
      <c r="BG956" s="309"/>
      <c r="BH956" s="265"/>
      <c r="BI956" s="265"/>
      <c r="BJ956" s="265"/>
      <c r="BK956" s="265"/>
      <c r="BL956" s="265"/>
      <c r="BM956" s="265"/>
      <c r="BN956" s="265"/>
      <c r="BO956" s="265"/>
      <c r="BP956" s="265"/>
      <c r="BQ956" s="265"/>
      <c r="BR956" s="243"/>
      <c r="BS956" s="265"/>
      <c r="BT956" s="277"/>
      <c r="BU956" s="277"/>
      <c r="BV956" s="265"/>
      <c r="BW956" s="265"/>
      <c r="BX956" s="137"/>
      <c r="BY956" s="137"/>
      <c r="BZ956" s="265"/>
    </row>
    <row r="957" spans="1:78" ht="12.75">
      <c r="A957" s="298"/>
      <c r="B957" s="261"/>
      <c r="C957" s="305"/>
      <c r="D957" s="306"/>
      <c r="E957" s="263"/>
      <c r="F957" s="298"/>
      <c r="G957" s="261"/>
      <c r="H957" s="298"/>
      <c r="I957" s="298"/>
      <c r="J957" s="298"/>
      <c r="K957" s="298"/>
      <c r="L957" s="263"/>
      <c r="M957" s="247"/>
      <c r="N957" s="247"/>
      <c r="O957" s="247"/>
      <c r="P957" s="247"/>
      <c r="Q957" s="315"/>
      <c r="R957" s="315"/>
      <c r="S957" s="315"/>
      <c r="T957" s="315"/>
      <c r="U957" s="265"/>
      <c r="V957" s="265"/>
      <c r="W957" s="298"/>
      <c r="X957" s="314"/>
      <c r="Y957" s="314"/>
      <c r="Z957" s="314"/>
      <c r="AA957" s="314"/>
      <c r="AB957" s="314"/>
      <c r="AC957" s="314"/>
      <c r="AD957" s="314"/>
      <c r="AE957" s="314"/>
      <c r="AF957" s="298"/>
      <c r="AG957" s="303"/>
      <c r="AH957" s="303"/>
      <c r="AI957" s="265"/>
      <c r="AJ957" s="307"/>
      <c r="AK957" s="298"/>
      <c r="AL957" s="316"/>
      <c r="AM957" s="316"/>
      <c r="AN957" s="137"/>
      <c r="AO957" s="137"/>
      <c r="AP957" s="316"/>
      <c r="AQ957" s="314"/>
      <c r="AR957" s="244"/>
      <c r="AS957" s="308"/>
      <c r="AT957" s="137"/>
      <c r="AU957" s="137"/>
      <c r="AV957" s="317"/>
      <c r="AW957" s="311"/>
      <c r="AX957" s="317"/>
      <c r="AY957" s="317"/>
      <c r="AZ957" s="298"/>
      <c r="BA957" s="298"/>
      <c r="BB957" s="298"/>
      <c r="BC957" s="298"/>
      <c r="BD957" s="298"/>
      <c r="BE957" s="298"/>
      <c r="BF957" s="309"/>
      <c r="BG957" s="309"/>
      <c r="BH957" s="265"/>
      <c r="BI957" s="265"/>
      <c r="BJ957" s="265"/>
      <c r="BK957" s="265"/>
      <c r="BL957" s="265"/>
      <c r="BM957" s="265"/>
      <c r="BN957" s="265"/>
      <c r="BO957" s="265"/>
      <c r="BP957" s="265"/>
      <c r="BQ957" s="265"/>
      <c r="BR957" s="243"/>
      <c r="BS957" s="265"/>
      <c r="BT957" s="277"/>
      <c r="BU957" s="277"/>
      <c r="BV957" s="265"/>
      <c r="BW957" s="265"/>
      <c r="BX957" s="137"/>
      <c r="BY957" s="137"/>
      <c r="BZ957" s="265"/>
    </row>
    <row r="958" spans="1:78" ht="12.75">
      <c r="A958" s="298"/>
      <c r="B958" s="261"/>
      <c r="C958" s="305"/>
      <c r="D958" s="306"/>
      <c r="E958" s="263"/>
      <c r="F958" s="298"/>
      <c r="G958" s="261"/>
      <c r="H958" s="298"/>
      <c r="I958" s="298"/>
      <c r="J958" s="298"/>
      <c r="K958" s="298"/>
      <c r="L958" s="263"/>
      <c r="M958" s="247"/>
      <c r="N958" s="247"/>
      <c r="O958" s="247"/>
      <c r="P958" s="247"/>
      <c r="Q958" s="315"/>
      <c r="R958" s="315"/>
      <c r="S958" s="315"/>
      <c r="T958" s="315"/>
      <c r="U958" s="265"/>
      <c r="V958" s="265"/>
      <c r="W958" s="298"/>
      <c r="X958" s="314"/>
      <c r="Y958" s="314"/>
      <c r="Z958" s="314"/>
      <c r="AA958" s="314"/>
      <c r="AB958" s="314"/>
      <c r="AC958" s="314"/>
      <c r="AD958" s="314"/>
      <c r="AE958" s="314"/>
      <c r="AF958" s="298"/>
      <c r="AG958" s="303"/>
      <c r="AH958" s="303"/>
      <c r="AI958" s="265"/>
      <c r="AJ958" s="307"/>
      <c r="AK958" s="298"/>
      <c r="AL958" s="316"/>
      <c r="AM958" s="316"/>
      <c r="AN958" s="137"/>
      <c r="AO958" s="137"/>
      <c r="AP958" s="316"/>
      <c r="AQ958" s="314"/>
      <c r="AR958" s="244"/>
      <c r="AS958" s="308"/>
      <c r="AT958" s="137"/>
      <c r="AU958" s="137"/>
      <c r="AV958" s="317"/>
      <c r="AW958" s="311"/>
      <c r="AX958" s="317"/>
      <c r="AY958" s="317"/>
      <c r="AZ958" s="298"/>
      <c r="BA958" s="298"/>
      <c r="BB958" s="298"/>
      <c r="BC958" s="298"/>
      <c r="BD958" s="298"/>
      <c r="BE958" s="298"/>
      <c r="BF958" s="309"/>
      <c r="BG958" s="309"/>
      <c r="BH958" s="265"/>
      <c r="BI958" s="265"/>
      <c r="BJ958" s="265"/>
      <c r="BK958" s="265"/>
      <c r="BL958" s="265"/>
      <c r="BM958" s="265"/>
      <c r="BN958" s="265"/>
      <c r="BO958" s="265"/>
      <c r="BP958" s="265"/>
      <c r="BQ958" s="265"/>
      <c r="BR958" s="243"/>
      <c r="BS958" s="265"/>
      <c r="BT958" s="277"/>
      <c r="BU958" s="277"/>
      <c r="BV958" s="265"/>
      <c r="BW958" s="265"/>
      <c r="BX958" s="137"/>
      <c r="BY958" s="137"/>
      <c r="BZ958" s="265"/>
    </row>
    <row r="959" spans="1:78" ht="12.75">
      <c r="A959" s="298"/>
      <c r="B959" s="261"/>
      <c r="C959" s="305"/>
      <c r="D959" s="306"/>
      <c r="E959" s="263"/>
      <c r="F959" s="298"/>
      <c r="G959" s="261"/>
      <c r="H959" s="298"/>
      <c r="I959" s="298"/>
      <c r="J959" s="298"/>
      <c r="K959" s="298"/>
      <c r="L959" s="263"/>
      <c r="M959" s="247"/>
      <c r="N959" s="247"/>
      <c r="O959" s="247"/>
      <c r="P959" s="247"/>
      <c r="Q959" s="315"/>
      <c r="R959" s="315"/>
      <c r="S959" s="315"/>
      <c r="T959" s="315"/>
      <c r="U959" s="265"/>
      <c r="V959" s="265"/>
      <c r="W959" s="298"/>
      <c r="X959" s="314"/>
      <c r="Y959" s="314"/>
      <c r="Z959" s="314"/>
      <c r="AA959" s="314"/>
      <c r="AB959" s="314"/>
      <c r="AC959" s="314"/>
      <c r="AD959" s="314"/>
      <c r="AE959" s="314"/>
      <c r="AF959" s="298"/>
      <c r="AG959" s="303"/>
      <c r="AH959" s="303"/>
      <c r="AI959" s="265"/>
      <c r="AJ959" s="307"/>
      <c r="AK959" s="298"/>
      <c r="AL959" s="316"/>
      <c r="AM959" s="316"/>
      <c r="AN959" s="137"/>
      <c r="AO959" s="137"/>
      <c r="AP959" s="316"/>
      <c r="AQ959" s="314"/>
      <c r="AR959" s="244"/>
      <c r="AS959" s="308"/>
      <c r="AT959" s="137"/>
      <c r="AU959" s="137"/>
      <c r="AV959" s="317"/>
      <c r="AW959" s="311"/>
      <c r="AX959" s="317"/>
      <c r="AY959" s="317"/>
      <c r="AZ959" s="298"/>
      <c r="BA959" s="298"/>
      <c r="BB959" s="298"/>
      <c r="BC959" s="298"/>
      <c r="BD959" s="298"/>
      <c r="BE959" s="298"/>
      <c r="BF959" s="309"/>
      <c r="BG959" s="309"/>
      <c r="BH959" s="265"/>
      <c r="BI959" s="265"/>
      <c r="BJ959" s="265"/>
      <c r="BK959" s="265"/>
      <c r="BL959" s="265"/>
      <c r="BM959" s="265"/>
      <c r="BN959" s="265"/>
      <c r="BO959" s="265"/>
      <c r="BP959" s="265"/>
      <c r="BQ959" s="265"/>
      <c r="BR959" s="243"/>
      <c r="BS959" s="265"/>
      <c r="BT959" s="277"/>
      <c r="BU959" s="277"/>
      <c r="BV959" s="265"/>
      <c r="BW959" s="265"/>
      <c r="BX959" s="137"/>
      <c r="BY959" s="137"/>
      <c r="BZ959" s="265"/>
    </row>
    <row r="960" spans="1:78" ht="12.75">
      <c r="A960" s="298"/>
      <c r="B960" s="261"/>
      <c r="C960" s="305"/>
      <c r="D960" s="306"/>
      <c r="E960" s="263"/>
      <c r="F960" s="298"/>
      <c r="G960" s="261"/>
      <c r="H960" s="298"/>
      <c r="I960" s="298"/>
      <c r="J960" s="298"/>
      <c r="K960" s="298"/>
      <c r="L960" s="263"/>
      <c r="M960" s="247"/>
      <c r="N960" s="247"/>
      <c r="O960" s="247"/>
      <c r="P960" s="247"/>
      <c r="Q960" s="315"/>
      <c r="R960" s="315"/>
      <c r="S960" s="315"/>
      <c r="T960" s="315"/>
      <c r="U960" s="265"/>
      <c r="V960" s="265"/>
      <c r="W960" s="298"/>
      <c r="X960" s="314"/>
      <c r="Y960" s="314"/>
      <c r="Z960" s="314"/>
      <c r="AA960" s="314"/>
      <c r="AB960" s="314"/>
      <c r="AC960" s="314"/>
      <c r="AD960" s="314"/>
      <c r="AE960" s="314"/>
      <c r="AF960" s="298"/>
      <c r="AG960" s="303"/>
      <c r="AH960" s="303"/>
      <c r="AI960" s="265"/>
      <c r="AJ960" s="307"/>
      <c r="AK960" s="298"/>
      <c r="AL960" s="316"/>
      <c r="AM960" s="316"/>
      <c r="AN960" s="137"/>
      <c r="AO960" s="137"/>
      <c r="AP960" s="316"/>
      <c r="AQ960" s="314"/>
      <c r="AR960" s="244"/>
      <c r="AS960" s="308"/>
      <c r="AT960" s="137"/>
      <c r="AU960" s="137"/>
      <c r="AV960" s="317"/>
      <c r="AW960" s="311"/>
      <c r="AX960" s="317"/>
      <c r="AY960" s="317"/>
      <c r="AZ960" s="298"/>
      <c r="BA960" s="298"/>
      <c r="BB960" s="298"/>
      <c r="BC960" s="298"/>
      <c r="BD960" s="298"/>
      <c r="BE960" s="298"/>
      <c r="BF960" s="309"/>
      <c r="BG960" s="309"/>
      <c r="BH960" s="265"/>
      <c r="BI960" s="265"/>
      <c r="BJ960" s="265"/>
      <c r="BK960" s="265"/>
      <c r="BL960" s="265"/>
      <c r="BM960" s="265"/>
      <c r="BN960" s="265"/>
      <c r="BO960" s="265"/>
      <c r="BP960" s="265"/>
      <c r="BQ960" s="265"/>
      <c r="BR960" s="243"/>
      <c r="BS960" s="265"/>
      <c r="BT960" s="277"/>
      <c r="BU960" s="277"/>
      <c r="BV960" s="265"/>
      <c r="BW960" s="265"/>
      <c r="BX960" s="137"/>
      <c r="BY960" s="137"/>
      <c r="BZ960" s="265"/>
    </row>
    <row r="961" spans="1:78" ht="12.75">
      <c r="A961" s="298"/>
      <c r="B961" s="261"/>
      <c r="C961" s="305"/>
      <c r="D961" s="306"/>
      <c r="E961" s="263"/>
      <c r="F961" s="298"/>
      <c r="G961" s="261"/>
      <c r="H961" s="298"/>
      <c r="I961" s="298"/>
      <c r="J961" s="298"/>
      <c r="K961" s="298"/>
      <c r="L961" s="263"/>
      <c r="M961" s="247"/>
      <c r="N961" s="247"/>
      <c r="O961" s="247"/>
      <c r="P961" s="247"/>
      <c r="Q961" s="315"/>
      <c r="R961" s="315"/>
      <c r="S961" s="315"/>
      <c r="T961" s="315"/>
      <c r="U961" s="265"/>
      <c r="V961" s="265"/>
      <c r="W961" s="298"/>
      <c r="X961" s="314"/>
      <c r="Y961" s="314"/>
      <c r="Z961" s="314"/>
      <c r="AA961" s="314"/>
      <c r="AB961" s="314"/>
      <c r="AC961" s="314"/>
      <c r="AD961" s="314"/>
      <c r="AE961" s="314"/>
      <c r="AF961" s="298"/>
      <c r="AG961" s="303"/>
      <c r="AH961" s="303"/>
      <c r="AI961" s="265"/>
      <c r="AJ961" s="307"/>
      <c r="AK961" s="298"/>
      <c r="AL961" s="316"/>
      <c r="AM961" s="316"/>
      <c r="AN961" s="137"/>
      <c r="AO961" s="137"/>
      <c r="AP961" s="316"/>
      <c r="AQ961" s="314"/>
      <c r="AR961" s="244"/>
      <c r="AS961" s="308"/>
      <c r="AT961" s="137"/>
      <c r="AU961" s="137"/>
      <c r="AV961" s="317"/>
      <c r="AW961" s="311"/>
      <c r="AX961" s="317"/>
      <c r="AY961" s="317"/>
      <c r="AZ961" s="298"/>
      <c r="BA961" s="298"/>
      <c r="BB961" s="298"/>
      <c r="BC961" s="298"/>
      <c r="BD961" s="298"/>
      <c r="BE961" s="298"/>
      <c r="BF961" s="309"/>
      <c r="BG961" s="309"/>
      <c r="BH961" s="265"/>
      <c r="BI961" s="265"/>
      <c r="BJ961" s="265"/>
      <c r="BK961" s="265"/>
      <c r="BL961" s="265"/>
      <c r="BM961" s="265"/>
      <c r="BN961" s="265"/>
      <c r="BO961" s="265"/>
      <c r="BP961" s="265"/>
      <c r="BQ961" s="265"/>
      <c r="BR961" s="243"/>
      <c r="BS961" s="265"/>
      <c r="BT961" s="277"/>
      <c r="BU961" s="277"/>
      <c r="BV961" s="265"/>
      <c r="BW961" s="265"/>
      <c r="BX961" s="137"/>
      <c r="BY961" s="137"/>
      <c r="BZ961" s="265"/>
    </row>
    <row r="962" spans="1:78" ht="12.75">
      <c r="A962" s="298"/>
      <c r="B962" s="261"/>
      <c r="C962" s="305"/>
      <c r="D962" s="306"/>
      <c r="E962" s="263"/>
      <c r="F962" s="298"/>
      <c r="G962" s="261"/>
      <c r="H962" s="298"/>
      <c r="I962" s="298"/>
      <c r="J962" s="298"/>
      <c r="K962" s="298"/>
      <c r="L962" s="263"/>
      <c r="M962" s="247"/>
      <c r="N962" s="247"/>
      <c r="O962" s="247"/>
      <c r="P962" s="247"/>
      <c r="Q962" s="315"/>
      <c r="R962" s="315"/>
      <c r="S962" s="315"/>
      <c r="T962" s="315"/>
      <c r="U962" s="265"/>
      <c r="V962" s="265"/>
      <c r="W962" s="298"/>
      <c r="X962" s="314"/>
      <c r="Y962" s="314"/>
      <c r="Z962" s="314"/>
      <c r="AA962" s="314"/>
      <c r="AB962" s="314"/>
      <c r="AC962" s="314"/>
      <c r="AD962" s="314"/>
      <c r="AE962" s="314"/>
      <c r="AF962" s="298"/>
      <c r="AG962" s="303"/>
      <c r="AH962" s="303"/>
      <c r="AI962" s="265"/>
      <c r="AJ962" s="307"/>
      <c r="AK962" s="298"/>
      <c r="AL962" s="316"/>
      <c r="AM962" s="316"/>
      <c r="AN962" s="137"/>
      <c r="AO962" s="137"/>
      <c r="AP962" s="316"/>
      <c r="AQ962" s="314"/>
      <c r="AR962" s="244"/>
      <c r="AS962" s="308"/>
      <c r="AT962" s="137"/>
      <c r="AU962" s="137"/>
      <c r="AV962" s="317"/>
      <c r="AW962" s="311"/>
      <c r="AX962" s="317"/>
      <c r="AY962" s="317"/>
      <c r="AZ962" s="298"/>
      <c r="BA962" s="298"/>
      <c r="BB962" s="298"/>
      <c r="BC962" s="298"/>
      <c r="BD962" s="298"/>
      <c r="BE962" s="298"/>
      <c r="BF962" s="309"/>
      <c r="BG962" s="309"/>
      <c r="BH962" s="265"/>
      <c r="BI962" s="265"/>
      <c r="BJ962" s="265"/>
      <c r="BK962" s="265"/>
      <c r="BL962" s="265"/>
      <c r="BM962" s="265"/>
      <c r="BN962" s="265"/>
      <c r="BO962" s="265"/>
      <c r="BP962" s="265"/>
      <c r="BQ962" s="265"/>
      <c r="BR962" s="243"/>
      <c r="BS962" s="265"/>
      <c r="BT962" s="277"/>
      <c r="BU962" s="277"/>
      <c r="BV962" s="265"/>
      <c r="BW962" s="265"/>
      <c r="BX962" s="137"/>
      <c r="BY962" s="137"/>
      <c r="BZ962" s="265"/>
    </row>
    <row r="963" spans="1:78" ht="12.75">
      <c r="A963" s="298"/>
      <c r="B963" s="261"/>
      <c r="C963" s="305"/>
      <c r="D963" s="306"/>
      <c r="E963" s="263"/>
      <c r="F963" s="298"/>
      <c r="G963" s="261"/>
      <c r="H963" s="298"/>
      <c r="I963" s="298"/>
      <c r="J963" s="298"/>
      <c r="K963" s="298"/>
      <c r="L963" s="263"/>
      <c r="M963" s="247"/>
      <c r="N963" s="247"/>
      <c r="O963" s="247"/>
      <c r="P963" s="247"/>
      <c r="Q963" s="315"/>
      <c r="R963" s="315"/>
      <c r="S963" s="315"/>
      <c r="T963" s="315"/>
      <c r="U963" s="265"/>
      <c r="V963" s="265"/>
      <c r="W963" s="298"/>
      <c r="X963" s="314"/>
      <c r="Y963" s="314"/>
      <c r="Z963" s="314"/>
      <c r="AA963" s="314"/>
      <c r="AB963" s="314"/>
      <c r="AC963" s="314"/>
      <c r="AD963" s="314"/>
      <c r="AE963" s="314"/>
      <c r="AF963" s="298"/>
      <c r="AG963" s="303"/>
      <c r="AH963" s="303"/>
      <c r="AI963" s="265"/>
      <c r="AJ963" s="307"/>
      <c r="AK963" s="298"/>
      <c r="AL963" s="316"/>
      <c r="AM963" s="316"/>
      <c r="AN963" s="137"/>
      <c r="AO963" s="137"/>
      <c r="AP963" s="316"/>
      <c r="AQ963" s="314"/>
      <c r="AR963" s="244"/>
      <c r="AS963" s="308"/>
      <c r="AT963" s="137"/>
      <c r="AU963" s="137"/>
      <c r="AV963" s="317"/>
      <c r="AW963" s="311"/>
      <c r="AX963" s="317"/>
      <c r="AY963" s="317"/>
      <c r="AZ963" s="298"/>
      <c r="BA963" s="298"/>
      <c r="BB963" s="298"/>
      <c r="BC963" s="298"/>
      <c r="BD963" s="298"/>
      <c r="BE963" s="298"/>
      <c r="BF963" s="309"/>
      <c r="BG963" s="309"/>
      <c r="BH963" s="265"/>
      <c r="BI963" s="265"/>
      <c r="BJ963" s="265"/>
      <c r="BK963" s="265"/>
      <c r="BL963" s="265"/>
      <c r="BM963" s="265"/>
      <c r="BN963" s="265"/>
      <c r="BO963" s="265"/>
      <c r="BP963" s="265"/>
      <c r="BQ963" s="265"/>
      <c r="BR963" s="243"/>
      <c r="BS963" s="265"/>
      <c r="BT963" s="277"/>
      <c r="BU963" s="277"/>
      <c r="BV963" s="265"/>
      <c r="BW963" s="265"/>
      <c r="BX963" s="137"/>
      <c r="BY963" s="137"/>
      <c r="BZ963" s="265"/>
    </row>
    <row r="964" spans="1:78" ht="12.75">
      <c r="A964" s="298"/>
      <c r="B964" s="261"/>
      <c r="C964" s="305"/>
      <c r="D964" s="306"/>
      <c r="E964" s="263"/>
      <c r="F964" s="298"/>
      <c r="G964" s="261"/>
      <c r="H964" s="298"/>
      <c r="I964" s="298"/>
      <c r="J964" s="298"/>
      <c r="K964" s="298"/>
      <c r="L964" s="263"/>
      <c r="M964" s="247"/>
      <c r="N964" s="247"/>
      <c r="O964" s="247"/>
      <c r="P964" s="247"/>
      <c r="Q964" s="315"/>
      <c r="R964" s="315"/>
      <c r="S964" s="315"/>
      <c r="T964" s="315"/>
      <c r="U964" s="265"/>
      <c r="V964" s="265"/>
      <c r="W964" s="298"/>
      <c r="X964" s="314"/>
      <c r="Y964" s="314"/>
      <c r="Z964" s="314"/>
      <c r="AA964" s="314"/>
      <c r="AB964" s="314"/>
      <c r="AC964" s="314"/>
      <c r="AD964" s="314"/>
      <c r="AE964" s="314"/>
      <c r="AF964" s="298"/>
      <c r="AG964" s="303"/>
      <c r="AH964" s="303"/>
      <c r="AI964" s="265"/>
      <c r="AJ964" s="307"/>
      <c r="AK964" s="298"/>
      <c r="AL964" s="316"/>
      <c r="AM964" s="316"/>
      <c r="AN964" s="137"/>
      <c r="AO964" s="137"/>
      <c r="AP964" s="316"/>
      <c r="AQ964" s="314"/>
      <c r="AR964" s="244"/>
      <c r="AS964" s="308"/>
      <c r="AT964" s="137"/>
      <c r="AU964" s="137"/>
      <c r="AV964" s="317"/>
      <c r="AW964" s="311"/>
      <c r="AX964" s="317"/>
      <c r="AY964" s="317"/>
      <c r="AZ964" s="298"/>
      <c r="BA964" s="298"/>
      <c r="BB964" s="298"/>
      <c r="BC964" s="298"/>
      <c r="BD964" s="298"/>
      <c r="BE964" s="298"/>
      <c r="BF964" s="309"/>
      <c r="BG964" s="309"/>
      <c r="BH964" s="265"/>
      <c r="BI964" s="265"/>
      <c r="BJ964" s="265"/>
      <c r="BK964" s="265"/>
      <c r="BL964" s="265"/>
      <c r="BM964" s="265"/>
      <c r="BN964" s="265"/>
      <c r="BO964" s="265"/>
      <c r="BP964" s="265"/>
      <c r="BQ964" s="265"/>
      <c r="BR964" s="243"/>
      <c r="BS964" s="265"/>
      <c r="BT964" s="277"/>
      <c r="BU964" s="277"/>
      <c r="BV964" s="265"/>
      <c r="BW964" s="265"/>
      <c r="BX964" s="137"/>
      <c r="BY964" s="137"/>
      <c r="BZ964" s="265"/>
    </row>
    <row r="965" spans="1:78" ht="12.75">
      <c r="A965" s="298"/>
      <c r="B965" s="261"/>
      <c r="C965" s="305"/>
      <c r="D965" s="306"/>
      <c r="E965" s="263"/>
      <c r="F965" s="298"/>
      <c r="G965" s="261"/>
      <c r="H965" s="298"/>
      <c r="I965" s="298"/>
      <c r="J965" s="298"/>
      <c r="K965" s="298"/>
      <c r="L965" s="263"/>
      <c r="M965" s="247"/>
      <c r="N965" s="247"/>
      <c r="O965" s="247"/>
      <c r="P965" s="247"/>
      <c r="Q965" s="315"/>
      <c r="R965" s="315"/>
      <c r="S965" s="315"/>
      <c r="T965" s="315"/>
      <c r="U965" s="265"/>
      <c r="V965" s="265"/>
      <c r="W965" s="298"/>
      <c r="X965" s="314"/>
      <c r="Y965" s="314"/>
      <c r="Z965" s="314"/>
      <c r="AA965" s="314"/>
      <c r="AB965" s="314"/>
      <c r="AC965" s="314"/>
      <c r="AD965" s="314"/>
      <c r="AE965" s="314"/>
      <c r="AF965" s="298"/>
      <c r="AG965" s="303"/>
      <c r="AH965" s="303"/>
      <c r="AI965" s="265"/>
      <c r="AJ965" s="307"/>
      <c r="AK965" s="298"/>
      <c r="AL965" s="316"/>
      <c r="AM965" s="316"/>
      <c r="AN965" s="137"/>
      <c r="AO965" s="137"/>
      <c r="AP965" s="316"/>
      <c r="AQ965" s="314"/>
      <c r="AR965" s="244"/>
      <c r="AS965" s="308"/>
      <c r="AT965" s="137"/>
      <c r="AU965" s="137"/>
      <c r="AV965" s="317"/>
      <c r="AW965" s="311"/>
      <c r="AX965" s="317"/>
      <c r="AY965" s="317"/>
      <c r="AZ965" s="298"/>
      <c r="BA965" s="298"/>
      <c r="BB965" s="298"/>
      <c r="BC965" s="298"/>
      <c r="BD965" s="298"/>
      <c r="BE965" s="298"/>
      <c r="BF965" s="309"/>
      <c r="BG965" s="309"/>
      <c r="BH965" s="265"/>
      <c r="BI965" s="265"/>
      <c r="BJ965" s="265"/>
      <c r="BK965" s="265"/>
      <c r="BL965" s="265"/>
      <c r="BM965" s="265"/>
      <c r="BN965" s="265"/>
      <c r="BO965" s="265"/>
      <c r="BP965" s="265"/>
      <c r="BQ965" s="265"/>
      <c r="BR965" s="243"/>
      <c r="BS965" s="265"/>
      <c r="BT965" s="277"/>
      <c r="BU965" s="277"/>
      <c r="BV965" s="265"/>
      <c r="BW965" s="265"/>
      <c r="BX965" s="137"/>
      <c r="BY965" s="137"/>
      <c r="BZ965" s="265"/>
    </row>
    <row r="966" spans="1:78" ht="12.75">
      <c r="A966" s="298"/>
      <c r="B966" s="261"/>
      <c r="C966" s="305"/>
      <c r="D966" s="306"/>
      <c r="E966" s="263"/>
      <c r="F966" s="298"/>
      <c r="G966" s="261"/>
      <c r="H966" s="298"/>
      <c r="I966" s="298"/>
      <c r="J966" s="298"/>
      <c r="K966" s="298"/>
      <c r="L966" s="263"/>
      <c r="M966" s="247"/>
      <c r="N966" s="247"/>
      <c r="O966" s="247"/>
      <c r="P966" s="247"/>
      <c r="Q966" s="315"/>
      <c r="R966" s="315"/>
      <c r="S966" s="315"/>
      <c r="T966" s="315"/>
      <c r="U966" s="265"/>
      <c r="V966" s="265"/>
      <c r="W966" s="298"/>
      <c r="X966" s="314"/>
      <c r="Y966" s="314"/>
      <c r="Z966" s="314"/>
      <c r="AA966" s="314"/>
      <c r="AB966" s="314"/>
      <c r="AC966" s="314"/>
      <c r="AD966" s="314"/>
      <c r="AE966" s="314"/>
      <c r="AF966" s="298"/>
      <c r="AG966" s="303"/>
      <c r="AH966" s="303"/>
      <c r="AI966" s="265"/>
      <c r="AJ966" s="307"/>
      <c r="AK966" s="298"/>
      <c r="AL966" s="316"/>
      <c r="AM966" s="316"/>
      <c r="AN966" s="137"/>
      <c r="AO966" s="137"/>
      <c r="AP966" s="316"/>
      <c r="AQ966" s="314"/>
      <c r="AR966" s="244"/>
      <c r="AS966" s="308"/>
      <c r="AT966" s="137"/>
      <c r="AU966" s="137"/>
      <c r="AV966" s="317"/>
      <c r="AW966" s="311"/>
      <c r="AX966" s="317"/>
      <c r="AY966" s="317"/>
      <c r="AZ966" s="298"/>
      <c r="BA966" s="298"/>
      <c r="BB966" s="298"/>
      <c r="BC966" s="298"/>
      <c r="BD966" s="298"/>
      <c r="BE966" s="298"/>
      <c r="BF966" s="309"/>
      <c r="BG966" s="309"/>
      <c r="BH966" s="265"/>
      <c r="BI966" s="265"/>
      <c r="BJ966" s="265"/>
      <c r="BK966" s="265"/>
      <c r="BL966" s="265"/>
      <c r="BM966" s="265"/>
      <c r="BN966" s="265"/>
      <c r="BO966" s="265"/>
      <c r="BP966" s="265"/>
      <c r="BQ966" s="265"/>
      <c r="BR966" s="243"/>
      <c r="BS966" s="265"/>
      <c r="BT966" s="277"/>
      <c r="BU966" s="277"/>
      <c r="BV966" s="265"/>
      <c r="BW966" s="265"/>
      <c r="BX966" s="137"/>
      <c r="BY966" s="137"/>
      <c r="BZ966" s="265"/>
    </row>
    <row r="967" spans="1:78" ht="12.75">
      <c r="A967" s="298"/>
      <c r="B967" s="261"/>
      <c r="C967" s="305"/>
      <c r="D967" s="306"/>
      <c r="E967" s="263"/>
      <c r="F967" s="298"/>
      <c r="G967" s="261"/>
      <c r="H967" s="298"/>
      <c r="I967" s="298"/>
      <c r="J967" s="298"/>
      <c r="K967" s="298"/>
      <c r="L967" s="263"/>
      <c r="M967" s="247"/>
      <c r="N967" s="247"/>
      <c r="O967" s="247"/>
      <c r="P967" s="247"/>
      <c r="Q967" s="315"/>
      <c r="R967" s="315"/>
      <c r="S967" s="315"/>
      <c r="T967" s="315"/>
      <c r="U967" s="265"/>
      <c r="V967" s="265"/>
      <c r="W967" s="298"/>
      <c r="X967" s="314"/>
      <c r="Y967" s="314"/>
      <c r="Z967" s="314"/>
      <c r="AA967" s="314"/>
      <c r="AB967" s="314"/>
      <c r="AC967" s="314"/>
      <c r="AD967" s="314"/>
      <c r="AE967" s="314"/>
      <c r="AF967" s="298"/>
      <c r="AG967" s="303"/>
      <c r="AH967" s="303"/>
      <c r="AI967" s="265"/>
      <c r="AJ967" s="307"/>
      <c r="AK967" s="298"/>
      <c r="AL967" s="316"/>
      <c r="AM967" s="316"/>
      <c r="AN967" s="137"/>
      <c r="AO967" s="137"/>
      <c r="AP967" s="316"/>
      <c r="AQ967" s="314"/>
      <c r="AR967" s="244"/>
      <c r="AS967" s="308"/>
      <c r="AT967" s="137"/>
      <c r="AU967" s="137"/>
      <c r="AV967" s="317"/>
      <c r="AW967" s="311"/>
      <c r="AX967" s="317"/>
      <c r="AY967" s="317"/>
      <c r="AZ967" s="298"/>
      <c r="BA967" s="298"/>
      <c r="BB967" s="298"/>
      <c r="BC967" s="298"/>
      <c r="BD967" s="298"/>
      <c r="BE967" s="298"/>
      <c r="BF967" s="309"/>
      <c r="BG967" s="309"/>
      <c r="BH967" s="265"/>
      <c r="BI967" s="265"/>
      <c r="BJ967" s="265"/>
      <c r="BK967" s="265"/>
      <c r="BL967" s="265"/>
      <c r="BM967" s="265"/>
      <c r="BN967" s="265"/>
      <c r="BO967" s="265"/>
      <c r="BP967" s="265"/>
      <c r="BQ967" s="265"/>
      <c r="BR967" s="243"/>
      <c r="BS967" s="265"/>
      <c r="BT967" s="277"/>
      <c r="BU967" s="277"/>
      <c r="BV967" s="265"/>
      <c r="BW967" s="265"/>
      <c r="BX967" s="137"/>
      <c r="BY967" s="137"/>
      <c r="BZ967" s="265"/>
    </row>
    <row r="968" spans="1:78" ht="12.75">
      <c r="A968" s="298"/>
      <c r="B968" s="261"/>
      <c r="C968" s="305"/>
      <c r="D968" s="306"/>
      <c r="E968" s="263"/>
      <c r="F968" s="298"/>
      <c r="G968" s="261"/>
      <c r="H968" s="298"/>
      <c r="I968" s="298"/>
      <c r="J968" s="298"/>
      <c r="K968" s="298"/>
      <c r="L968" s="263"/>
      <c r="M968" s="247"/>
      <c r="N968" s="247"/>
      <c r="O968" s="247"/>
      <c r="P968" s="247"/>
      <c r="Q968" s="315"/>
      <c r="R968" s="315"/>
      <c r="S968" s="315"/>
      <c r="T968" s="315"/>
      <c r="U968" s="265"/>
      <c r="V968" s="265"/>
      <c r="W968" s="298"/>
      <c r="X968" s="314"/>
      <c r="Y968" s="314"/>
      <c r="Z968" s="314"/>
      <c r="AA968" s="314"/>
      <c r="AB968" s="314"/>
      <c r="AC968" s="314"/>
      <c r="AD968" s="314"/>
      <c r="AE968" s="314"/>
      <c r="AF968" s="298"/>
      <c r="AG968" s="303"/>
      <c r="AH968" s="303"/>
      <c r="AI968" s="265"/>
      <c r="AJ968" s="307"/>
      <c r="AK968" s="298"/>
      <c r="AL968" s="316"/>
      <c r="AM968" s="316"/>
      <c r="AN968" s="137"/>
      <c r="AO968" s="137"/>
      <c r="AP968" s="316"/>
      <c r="AQ968" s="314"/>
      <c r="AR968" s="244"/>
      <c r="AS968" s="308"/>
      <c r="AT968" s="137"/>
      <c r="AU968" s="137"/>
      <c r="AV968" s="317"/>
      <c r="AW968" s="311"/>
      <c r="AX968" s="317"/>
      <c r="AY968" s="317"/>
      <c r="AZ968" s="298"/>
      <c r="BA968" s="298"/>
      <c r="BB968" s="298"/>
      <c r="BC968" s="298"/>
      <c r="BD968" s="298"/>
      <c r="BE968" s="298"/>
      <c r="BF968" s="309"/>
      <c r="BG968" s="309"/>
      <c r="BH968" s="265"/>
      <c r="BI968" s="265"/>
      <c r="BJ968" s="265"/>
      <c r="BK968" s="265"/>
      <c r="BL968" s="265"/>
      <c r="BM968" s="265"/>
      <c r="BN968" s="265"/>
      <c r="BO968" s="265"/>
      <c r="BP968" s="265"/>
      <c r="BQ968" s="265"/>
      <c r="BR968" s="243"/>
      <c r="BS968" s="265"/>
      <c r="BT968" s="277"/>
      <c r="BU968" s="277"/>
      <c r="BV968" s="265"/>
      <c r="BW968" s="265"/>
      <c r="BX968" s="137"/>
      <c r="BY968" s="137"/>
      <c r="BZ968" s="265"/>
    </row>
    <row r="969" spans="1:78" ht="12.75">
      <c r="A969" s="298"/>
      <c r="B969" s="261"/>
      <c r="C969" s="305"/>
      <c r="D969" s="306"/>
      <c r="E969" s="263"/>
      <c r="F969" s="298"/>
      <c r="G969" s="261"/>
      <c r="H969" s="298"/>
      <c r="I969" s="298"/>
      <c r="J969" s="298"/>
      <c r="K969" s="298"/>
      <c r="L969" s="263"/>
      <c r="M969" s="247"/>
      <c r="N969" s="247"/>
      <c r="O969" s="247"/>
      <c r="P969" s="247"/>
      <c r="Q969" s="315"/>
      <c r="R969" s="315"/>
      <c r="S969" s="315"/>
      <c r="T969" s="315"/>
      <c r="U969" s="265"/>
      <c r="V969" s="265"/>
      <c r="W969" s="298"/>
      <c r="X969" s="314"/>
      <c r="Y969" s="314"/>
      <c r="Z969" s="314"/>
      <c r="AA969" s="314"/>
      <c r="AB969" s="314"/>
      <c r="AC969" s="314"/>
      <c r="AD969" s="314"/>
      <c r="AE969" s="314"/>
      <c r="AF969" s="298"/>
      <c r="AG969" s="303"/>
      <c r="AH969" s="303"/>
      <c r="AI969" s="265"/>
      <c r="AJ969" s="307"/>
      <c r="AK969" s="298"/>
      <c r="AL969" s="316"/>
      <c r="AM969" s="316"/>
      <c r="AN969" s="137"/>
      <c r="AO969" s="137"/>
      <c r="AP969" s="316"/>
      <c r="AQ969" s="314"/>
      <c r="AR969" s="244"/>
      <c r="AS969" s="308"/>
      <c r="AT969" s="137"/>
      <c r="AU969" s="137"/>
      <c r="AV969" s="317"/>
      <c r="AW969" s="311"/>
      <c r="AX969" s="317"/>
      <c r="AY969" s="317"/>
      <c r="AZ969" s="298"/>
      <c r="BA969" s="298"/>
      <c r="BB969" s="298"/>
      <c r="BC969" s="298"/>
      <c r="BD969" s="298"/>
      <c r="BE969" s="298"/>
      <c r="BF969" s="309"/>
      <c r="BG969" s="309"/>
      <c r="BH969" s="265"/>
      <c r="BI969" s="265"/>
      <c r="BJ969" s="265"/>
      <c r="BK969" s="265"/>
      <c r="BL969" s="265"/>
      <c r="BM969" s="265"/>
      <c r="BN969" s="265"/>
      <c r="BO969" s="265"/>
      <c r="BP969" s="265"/>
      <c r="BQ969" s="265"/>
      <c r="BR969" s="243"/>
      <c r="BS969" s="265"/>
      <c r="BT969" s="277"/>
      <c r="BU969" s="277"/>
      <c r="BV969" s="265"/>
      <c r="BW969" s="265"/>
      <c r="BX969" s="137"/>
      <c r="BY969" s="137"/>
      <c r="BZ969" s="265"/>
    </row>
    <row r="970" spans="1:78" ht="12.75">
      <c r="A970" s="298"/>
      <c r="B970" s="261"/>
      <c r="C970" s="305"/>
      <c r="D970" s="306"/>
      <c r="E970" s="263"/>
      <c r="F970" s="298"/>
      <c r="G970" s="261"/>
      <c r="H970" s="298"/>
      <c r="I970" s="298"/>
      <c r="J970" s="298"/>
      <c r="K970" s="298"/>
      <c r="L970" s="263"/>
      <c r="M970" s="247"/>
      <c r="N970" s="247"/>
      <c r="O970" s="247"/>
      <c r="P970" s="247"/>
      <c r="Q970" s="315"/>
      <c r="R970" s="315"/>
      <c r="S970" s="315"/>
      <c r="T970" s="315"/>
      <c r="U970" s="265"/>
      <c r="V970" s="265"/>
      <c r="W970" s="298"/>
      <c r="X970" s="314"/>
      <c r="Y970" s="314"/>
      <c r="Z970" s="314"/>
      <c r="AA970" s="314"/>
      <c r="AB970" s="314"/>
      <c r="AC970" s="314"/>
      <c r="AD970" s="314"/>
      <c r="AE970" s="314"/>
      <c r="AF970" s="298"/>
      <c r="AG970" s="303"/>
      <c r="AH970" s="303"/>
      <c r="AI970" s="265"/>
      <c r="AJ970" s="307"/>
      <c r="AK970" s="298"/>
      <c r="AL970" s="316"/>
      <c r="AM970" s="316"/>
      <c r="AN970" s="137"/>
      <c r="AO970" s="137"/>
      <c r="AP970" s="316"/>
      <c r="AQ970" s="314"/>
      <c r="AR970" s="244"/>
      <c r="AS970" s="308"/>
      <c r="AT970" s="137"/>
      <c r="AU970" s="137"/>
      <c r="AV970" s="317"/>
      <c r="AW970" s="311"/>
      <c r="AX970" s="317"/>
      <c r="AY970" s="317"/>
      <c r="AZ970" s="298"/>
      <c r="BA970" s="298"/>
      <c r="BB970" s="298"/>
      <c r="BC970" s="298"/>
      <c r="BD970" s="298"/>
      <c r="BE970" s="298"/>
      <c r="BF970" s="309"/>
      <c r="BG970" s="309"/>
      <c r="BH970" s="265"/>
      <c r="BI970" s="265"/>
      <c r="BJ970" s="265"/>
      <c r="BK970" s="265"/>
      <c r="BL970" s="265"/>
      <c r="BM970" s="265"/>
      <c r="BN970" s="265"/>
      <c r="BO970" s="265"/>
      <c r="BP970" s="265"/>
      <c r="BQ970" s="265"/>
      <c r="BR970" s="243"/>
      <c r="BS970" s="265"/>
      <c r="BT970" s="277"/>
      <c r="BU970" s="277"/>
      <c r="BV970" s="265"/>
      <c r="BW970" s="265"/>
      <c r="BX970" s="137"/>
      <c r="BY970" s="137"/>
      <c r="BZ970" s="265"/>
    </row>
    <row r="971" spans="1:78" ht="12.75">
      <c r="A971" s="298"/>
      <c r="B971" s="261"/>
      <c r="C971" s="305"/>
      <c r="D971" s="306"/>
      <c r="E971" s="263"/>
      <c r="F971" s="298"/>
      <c r="G971" s="261"/>
      <c r="H971" s="298"/>
      <c r="I971" s="298"/>
      <c r="J971" s="298"/>
      <c r="K971" s="298"/>
      <c r="L971" s="263"/>
      <c r="M971" s="247"/>
      <c r="N971" s="247"/>
      <c r="O971" s="247"/>
      <c r="P971" s="247"/>
      <c r="Q971" s="315"/>
      <c r="R971" s="315"/>
      <c r="S971" s="315"/>
      <c r="T971" s="315"/>
      <c r="U971" s="265"/>
      <c r="V971" s="265"/>
      <c r="W971" s="298"/>
      <c r="X971" s="314"/>
      <c r="Y971" s="314"/>
      <c r="Z971" s="314"/>
      <c r="AA971" s="314"/>
      <c r="AB971" s="314"/>
      <c r="AC971" s="314"/>
      <c r="AD971" s="314"/>
      <c r="AE971" s="314"/>
      <c r="AF971" s="298"/>
      <c r="AG971" s="303"/>
      <c r="AH971" s="303"/>
      <c r="AI971" s="265"/>
      <c r="AJ971" s="307"/>
      <c r="AK971" s="298"/>
      <c r="AL971" s="316"/>
      <c r="AM971" s="316"/>
      <c r="AN971" s="137"/>
      <c r="AO971" s="137"/>
      <c r="AP971" s="316"/>
      <c r="AQ971" s="314"/>
      <c r="AR971" s="244"/>
      <c r="AS971" s="308"/>
      <c r="AT971" s="137"/>
      <c r="AU971" s="137"/>
      <c r="AV971" s="317"/>
      <c r="AW971" s="311"/>
      <c r="AX971" s="317"/>
      <c r="AY971" s="317"/>
      <c r="AZ971" s="298"/>
      <c r="BA971" s="298"/>
      <c r="BB971" s="298"/>
      <c r="BC971" s="298"/>
      <c r="BD971" s="298"/>
      <c r="BE971" s="298"/>
      <c r="BF971" s="309"/>
      <c r="BG971" s="309"/>
      <c r="BH971" s="265"/>
      <c r="BI971" s="265"/>
      <c r="BJ971" s="265"/>
      <c r="BK971" s="265"/>
      <c r="BL971" s="265"/>
      <c r="BM971" s="265"/>
      <c r="BN971" s="265"/>
      <c r="BO971" s="265"/>
      <c r="BP971" s="265"/>
      <c r="BQ971" s="265"/>
      <c r="BR971" s="243"/>
      <c r="BS971" s="265"/>
      <c r="BT971" s="277"/>
      <c r="BU971" s="277"/>
      <c r="BV971" s="265"/>
      <c r="BW971" s="265"/>
      <c r="BX971" s="137"/>
      <c r="BY971" s="137"/>
      <c r="BZ971" s="265"/>
    </row>
    <row r="972" spans="1:78" ht="12.75">
      <c r="A972" s="298"/>
      <c r="B972" s="261"/>
      <c r="C972" s="305"/>
      <c r="D972" s="306"/>
      <c r="E972" s="263"/>
      <c r="F972" s="298"/>
      <c r="G972" s="261"/>
      <c r="H972" s="298"/>
      <c r="I972" s="298"/>
      <c r="J972" s="298"/>
      <c r="K972" s="298"/>
      <c r="L972" s="263"/>
      <c r="M972" s="247"/>
      <c r="N972" s="247"/>
      <c r="O972" s="247"/>
      <c r="P972" s="247"/>
      <c r="Q972" s="315"/>
      <c r="R972" s="315"/>
      <c r="S972" s="315"/>
      <c r="T972" s="315"/>
      <c r="U972" s="265"/>
      <c r="V972" s="265"/>
      <c r="W972" s="298"/>
      <c r="X972" s="314"/>
      <c r="Y972" s="314"/>
      <c r="Z972" s="314"/>
      <c r="AA972" s="314"/>
      <c r="AB972" s="314"/>
      <c r="AC972" s="314"/>
      <c r="AD972" s="314"/>
      <c r="AE972" s="314"/>
      <c r="AF972" s="298"/>
      <c r="AG972" s="303"/>
      <c r="AH972" s="303"/>
      <c r="AI972" s="265"/>
      <c r="AJ972" s="307"/>
      <c r="AK972" s="298"/>
      <c r="AL972" s="316"/>
      <c r="AM972" s="316"/>
      <c r="AN972" s="137"/>
      <c r="AO972" s="137"/>
      <c r="AP972" s="316"/>
      <c r="AQ972" s="314"/>
      <c r="AR972" s="244"/>
      <c r="AS972" s="308"/>
      <c r="AT972" s="137"/>
      <c r="AU972" s="137"/>
      <c r="AV972" s="317"/>
      <c r="AW972" s="311"/>
      <c r="AX972" s="317"/>
      <c r="AY972" s="317"/>
      <c r="AZ972" s="298"/>
      <c r="BA972" s="298"/>
      <c r="BB972" s="298"/>
      <c r="BC972" s="298"/>
      <c r="BD972" s="298"/>
      <c r="BE972" s="298"/>
      <c r="BF972" s="309"/>
      <c r="BG972" s="309"/>
      <c r="BH972" s="265"/>
      <c r="BI972" s="265"/>
      <c r="BJ972" s="265"/>
      <c r="BK972" s="265"/>
      <c r="BL972" s="265"/>
      <c r="BM972" s="265"/>
      <c r="BN972" s="265"/>
      <c r="BO972" s="265"/>
      <c r="BP972" s="265"/>
      <c r="BQ972" s="265"/>
      <c r="BR972" s="243"/>
      <c r="BS972" s="265"/>
      <c r="BT972" s="277"/>
      <c r="BU972" s="277"/>
      <c r="BV972" s="265"/>
      <c r="BW972" s="265"/>
      <c r="BX972" s="137"/>
      <c r="BY972" s="137"/>
      <c r="BZ972" s="265"/>
    </row>
    <row r="973" spans="1:78" ht="12.75">
      <c r="A973" s="298"/>
      <c r="B973" s="261"/>
      <c r="C973" s="305"/>
      <c r="D973" s="306"/>
      <c r="E973" s="263"/>
      <c r="F973" s="298"/>
      <c r="G973" s="261"/>
      <c r="H973" s="298"/>
      <c r="I973" s="298"/>
      <c r="J973" s="298"/>
      <c r="K973" s="298"/>
      <c r="L973" s="263"/>
      <c r="M973" s="247"/>
      <c r="N973" s="247"/>
      <c r="O973" s="247"/>
      <c r="P973" s="247"/>
      <c r="Q973" s="315"/>
      <c r="R973" s="315"/>
      <c r="S973" s="315"/>
      <c r="T973" s="315"/>
      <c r="U973" s="265"/>
      <c r="V973" s="265"/>
      <c r="W973" s="298"/>
      <c r="X973" s="314"/>
      <c r="Y973" s="314"/>
      <c r="Z973" s="314"/>
      <c r="AA973" s="314"/>
      <c r="AB973" s="314"/>
      <c r="AC973" s="314"/>
      <c r="AD973" s="314"/>
      <c r="AE973" s="314"/>
      <c r="AF973" s="298"/>
      <c r="AG973" s="303"/>
      <c r="AH973" s="303"/>
      <c r="AI973" s="265"/>
      <c r="AJ973" s="307"/>
      <c r="AK973" s="298"/>
      <c r="AL973" s="316"/>
      <c r="AM973" s="316"/>
      <c r="AN973" s="137"/>
      <c r="AO973" s="137"/>
      <c r="AP973" s="316"/>
      <c r="AQ973" s="314"/>
      <c r="AR973" s="244"/>
      <c r="AS973" s="308"/>
      <c r="AT973" s="137"/>
      <c r="AU973" s="137"/>
      <c r="AV973" s="317"/>
      <c r="AW973" s="311"/>
      <c r="AX973" s="317"/>
      <c r="AY973" s="317"/>
      <c r="AZ973" s="298"/>
      <c r="BA973" s="298"/>
      <c r="BB973" s="298"/>
      <c r="BC973" s="298"/>
      <c r="BD973" s="298"/>
      <c r="BE973" s="298"/>
      <c r="BF973" s="309"/>
      <c r="BG973" s="309"/>
      <c r="BH973" s="265"/>
      <c r="BI973" s="265"/>
      <c r="BJ973" s="265"/>
      <c r="BK973" s="265"/>
      <c r="BL973" s="265"/>
      <c r="BM973" s="265"/>
      <c r="BN973" s="265"/>
      <c r="BO973" s="265"/>
      <c r="BP973" s="265"/>
      <c r="BQ973" s="265"/>
      <c r="BR973" s="243"/>
      <c r="BS973" s="265"/>
      <c r="BT973" s="277"/>
      <c r="BU973" s="277"/>
      <c r="BV973" s="265"/>
      <c r="BW973" s="265"/>
      <c r="BX973" s="137"/>
      <c r="BY973" s="137"/>
      <c r="BZ973" s="265"/>
    </row>
    <row r="974" spans="1:78" ht="12.75">
      <c r="A974" s="298"/>
      <c r="B974" s="261"/>
      <c r="C974" s="305"/>
      <c r="D974" s="306"/>
      <c r="E974" s="263"/>
      <c r="F974" s="298"/>
      <c r="G974" s="261"/>
      <c r="H974" s="298"/>
      <c r="I974" s="298"/>
      <c r="J974" s="298"/>
      <c r="K974" s="298"/>
      <c r="L974" s="263"/>
      <c r="M974" s="247"/>
      <c r="N974" s="247"/>
      <c r="O974" s="247"/>
      <c r="P974" s="247"/>
      <c r="Q974" s="315"/>
      <c r="R974" s="315"/>
      <c r="S974" s="315"/>
      <c r="T974" s="315"/>
      <c r="U974" s="265"/>
      <c r="V974" s="265"/>
      <c r="W974" s="298"/>
      <c r="X974" s="314"/>
      <c r="Y974" s="314"/>
      <c r="Z974" s="314"/>
      <c r="AA974" s="314"/>
      <c r="AB974" s="314"/>
      <c r="AC974" s="314"/>
      <c r="AD974" s="314"/>
      <c r="AE974" s="314"/>
      <c r="AF974" s="298"/>
      <c r="AG974" s="303"/>
      <c r="AH974" s="303"/>
      <c r="AI974" s="265"/>
      <c r="AJ974" s="307"/>
      <c r="AK974" s="298"/>
      <c r="AL974" s="316"/>
      <c r="AM974" s="316"/>
      <c r="AN974" s="137"/>
      <c r="AO974" s="137"/>
      <c r="AP974" s="316"/>
      <c r="AQ974" s="314"/>
      <c r="AR974" s="244"/>
      <c r="AS974" s="308"/>
      <c r="AT974" s="137"/>
      <c r="AU974" s="137"/>
      <c r="AV974" s="317"/>
      <c r="AW974" s="311"/>
      <c r="AX974" s="317"/>
      <c r="AY974" s="317"/>
      <c r="AZ974" s="298"/>
      <c r="BA974" s="298"/>
      <c r="BB974" s="298"/>
      <c r="BC974" s="298"/>
      <c r="BD974" s="298"/>
      <c r="BE974" s="298"/>
      <c r="BF974" s="309"/>
      <c r="BG974" s="309"/>
      <c r="BH974" s="265"/>
      <c r="BI974" s="265"/>
      <c r="BJ974" s="265"/>
      <c r="BK974" s="265"/>
      <c r="BL974" s="265"/>
      <c r="BM974" s="265"/>
      <c r="BN974" s="265"/>
      <c r="BO974" s="265"/>
      <c r="BP974" s="265"/>
      <c r="BQ974" s="265"/>
      <c r="BR974" s="243"/>
      <c r="BS974" s="265"/>
      <c r="BT974" s="277"/>
      <c r="BU974" s="277"/>
      <c r="BV974" s="265"/>
      <c r="BW974" s="265"/>
      <c r="BX974" s="137"/>
      <c r="BY974" s="137"/>
      <c r="BZ974" s="265"/>
    </row>
    <row r="975" spans="1:78" ht="12.75">
      <c r="A975" s="298"/>
      <c r="B975" s="261"/>
      <c r="C975" s="305"/>
      <c r="D975" s="306"/>
      <c r="E975" s="263"/>
      <c r="F975" s="298"/>
      <c r="G975" s="261"/>
      <c r="H975" s="298"/>
      <c r="I975" s="298"/>
      <c r="J975" s="298"/>
      <c r="K975" s="298"/>
      <c r="L975" s="263"/>
      <c r="M975" s="247"/>
      <c r="N975" s="247"/>
      <c r="O975" s="247"/>
      <c r="P975" s="247"/>
      <c r="Q975" s="315"/>
      <c r="R975" s="315"/>
      <c r="S975" s="315"/>
      <c r="T975" s="315"/>
      <c r="U975" s="265"/>
      <c r="V975" s="265"/>
      <c r="W975" s="298"/>
      <c r="X975" s="314"/>
      <c r="Y975" s="314"/>
      <c r="Z975" s="314"/>
      <c r="AA975" s="314"/>
      <c r="AB975" s="314"/>
      <c r="AC975" s="314"/>
      <c r="AD975" s="314"/>
      <c r="AE975" s="314"/>
      <c r="AF975" s="298"/>
      <c r="AG975" s="303"/>
      <c r="AH975" s="303"/>
      <c r="AI975" s="265"/>
      <c r="AJ975" s="307"/>
      <c r="AK975" s="298"/>
      <c r="AL975" s="316"/>
      <c r="AM975" s="316"/>
      <c r="AN975" s="137"/>
      <c r="AO975" s="137"/>
      <c r="AP975" s="316"/>
      <c r="AQ975" s="314"/>
      <c r="AR975" s="244"/>
      <c r="AS975" s="308"/>
      <c r="AT975" s="137"/>
      <c r="AU975" s="137"/>
      <c r="AV975" s="317"/>
      <c r="AW975" s="311"/>
      <c r="AX975" s="317"/>
      <c r="AY975" s="317"/>
      <c r="AZ975" s="298"/>
      <c r="BA975" s="298"/>
      <c r="BB975" s="298"/>
      <c r="BC975" s="298"/>
      <c r="BD975" s="298"/>
      <c r="BE975" s="298"/>
      <c r="BF975" s="309"/>
      <c r="BG975" s="309"/>
      <c r="BH975" s="265"/>
      <c r="BI975" s="265"/>
      <c r="BJ975" s="265"/>
      <c r="BK975" s="265"/>
      <c r="BL975" s="265"/>
      <c r="BM975" s="265"/>
      <c r="BN975" s="265"/>
      <c r="BO975" s="265"/>
      <c r="BP975" s="265"/>
      <c r="BQ975" s="265"/>
      <c r="BR975" s="243"/>
      <c r="BS975" s="265"/>
      <c r="BT975" s="277"/>
      <c r="BU975" s="277"/>
      <c r="BV975" s="265"/>
      <c r="BW975" s="265"/>
      <c r="BX975" s="137"/>
      <c r="BY975" s="137"/>
      <c r="BZ975" s="265"/>
    </row>
    <row r="976" spans="1:78" ht="12.75">
      <c r="A976" s="298"/>
      <c r="B976" s="261"/>
      <c r="C976" s="305"/>
      <c r="D976" s="306"/>
      <c r="E976" s="263"/>
      <c r="F976" s="298"/>
      <c r="G976" s="261"/>
      <c r="H976" s="298"/>
      <c r="I976" s="298"/>
      <c r="J976" s="298"/>
      <c r="K976" s="298"/>
      <c r="L976" s="263"/>
      <c r="M976" s="247"/>
      <c r="N976" s="247"/>
      <c r="O976" s="247"/>
      <c r="P976" s="247"/>
      <c r="Q976" s="315"/>
      <c r="R976" s="315"/>
      <c r="S976" s="315"/>
      <c r="T976" s="315"/>
      <c r="U976" s="265"/>
      <c r="V976" s="265"/>
      <c r="W976" s="298"/>
      <c r="X976" s="314"/>
      <c r="Y976" s="314"/>
      <c r="Z976" s="314"/>
      <c r="AA976" s="314"/>
      <c r="AB976" s="314"/>
      <c r="AC976" s="314"/>
      <c r="AD976" s="314"/>
      <c r="AE976" s="314"/>
      <c r="AF976" s="298"/>
      <c r="AG976" s="303"/>
      <c r="AH976" s="303"/>
      <c r="AI976" s="265"/>
      <c r="AJ976" s="307"/>
      <c r="AK976" s="298"/>
      <c r="AL976" s="316"/>
      <c r="AM976" s="316"/>
      <c r="AN976" s="137"/>
      <c r="AO976" s="137"/>
      <c r="AP976" s="316"/>
      <c r="AQ976" s="314"/>
      <c r="AR976" s="244"/>
      <c r="AS976" s="308"/>
      <c r="AT976" s="137"/>
      <c r="AU976" s="137"/>
      <c r="AV976" s="317"/>
      <c r="AW976" s="311"/>
      <c r="AX976" s="317"/>
      <c r="AY976" s="317"/>
      <c r="AZ976" s="298"/>
      <c r="BA976" s="298"/>
      <c r="BB976" s="298"/>
      <c r="BC976" s="298"/>
      <c r="BD976" s="298"/>
      <c r="BE976" s="298"/>
      <c r="BF976" s="309"/>
      <c r="BG976" s="309"/>
      <c r="BH976" s="265"/>
      <c r="BI976" s="265"/>
      <c r="BJ976" s="265"/>
      <c r="BK976" s="265"/>
      <c r="BL976" s="265"/>
      <c r="BM976" s="265"/>
      <c r="BN976" s="265"/>
      <c r="BO976" s="265"/>
      <c r="BP976" s="265"/>
      <c r="BQ976" s="265"/>
      <c r="BR976" s="243"/>
      <c r="BS976" s="265"/>
      <c r="BT976" s="277"/>
      <c r="BU976" s="277"/>
      <c r="BV976" s="265"/>
      <c r="BW976" s="265"/>
      <c r="BX976" s="137"/>
      <c r="BY976" s="137"/>
      <c r="BZ976" s="265"/>
    </row>
    <row r="977" spans="1:78" ht="12.75">
      <c r="A977" s="298"/>
      <c r="B977" s="261"/>
      <c r="C977" s="305"/>
      <c r="D977" s="306"/>
      <c r="E977" s="263"/>
      <c r="F977" s="298"/>
      <c r="G977" s="261"/>
      <c r="H977" s="298"/>
      <c r="I977" s="298"/>
      <c r="J977" s="298"/>
      <c r="K977" s="298"/>
      <c r="L977" s="263"/>
      <c r="M977" s="247"/>
      <c r="N977" s="247"/>
      <c r="O977" s="247"/>
      <c r="P977" s="247"/>
      <c r="Q977" s="315"/>
      <c r="R977" s="315"/>
      <c r="S977" s="315"/>
      <c r="T977" s="315"/>
      <c r="U977" s="265"/>
      <c r="V977" s="265"/>
      <c r="W977" s="298"/>
      <c r="X977" s="314"/>
      <c r="Y977" s="314"/>
      <c r="Z977" s="314"/>
      <c r="AA977" s="314"/>
      <c r="AB977" s="314"/>
      <c r="AC977" s="314"/>
      <c r="AD977" s="314"/>
      <c r="AE977" s="314"/>
      <c r="AF977" s="298"/>
      <c r="AG977" s="303"/>
      <c r="AH977" s="303"/>
      <c r="AI977" s="265"/>
      <c r="AJ977" s="307"/>
      <c r="AK977" s="298"/>
      <c r="AL977" s="316"/>
      <c r="AM977" s="316"/>
      <c r="AN977" s="137"/>
      <c r="AO977" s="137"/>
      <c r="AP977" s="316"/>
      <c r="AQ977" s="314"/>
      <c r="AR977" s="244"/>
      <c r="AS977" s="308"/>
      <c r="AT977" s="137"/>
      <c r="AU977" s="137"/>
      <c r="AV977" s="317"/>
      <c r="AW977" s="311"/>
      <c r="AX977" s="317"/>
      <c r="AY977" s="317"/>
      <c r="AZ977" s="298"/>
      <c r="BA977" s="298"/>
      <c r="BB977" s="298"/>
      <c r="BC977" s="298"/>
      <c r="BD977" s="298"/>
      <c r="BE977" s="298"/>
      <c r="BF977" s="309"/>
      <c r="BG977" s="309"/>
      <c r="BH977" s="265"/>
      <c r="BI977" s="265"/>
      <c r="BJ977" s="265"/>
      <c r="BK977" s="265"/>
      <c r="BL977" s="265"/>
      <c r="BM977" s="265"/>
      <c r="BN977" s="265"/>
      <c r="BO977" s="265"/>
      <c r="BP977" s="265"/>
      <c r="BQ977" s="265"/>
      <c r="BR977" s="243"/>
      <c r="BS977" s="265"/>
      <c r="BT977" s="277"/>
      <c r="BU977" s="277"/>
      <c r="BV977" s="265"/>
      <c r="BW977" s="265"/>
      <c r="BX977" s="137"/>
      <c r="BY977" s="137"/>
      <c r="BZ977" s="265"/>
    </row>
    <row r="978" spans="1:78" ht="12.75">
      <c r="A978" s="298"/>
      <c r="B978" s="261"/>
      <c r="C978" s="305"/>
      <c r="D978" s="306"/>
      <c r="E978" s="263"/>
      <c r="F978" s="298"/>
      <c r="G978" s="261"/>
      <c r="H978" s="298"/>
      <c r="I978" s="298"/>
      <c r="J978" s="298"/>
      <c r="K978" s="298"/>
      <c r="L978" s="263"/>
      <c r="M978" s="247"/>
      <c r="N978" s="247"/>
      <c r="O978" s="247"/>
      <c r="P978" s="247"/>
      <c r="Q978" s="315"/>
      <c r="R978" s="315"/>
      <c r="S978" s="315"/>
      <c r="T978" s="315"/>
      <c r="U978" s="265"/>
      <c r="V978" s="265"/>
      <c r="W978" s="298"/>
      <c r="X978" s="314"/>
      <c r="Y978" s="314"/>
      <c r="Z978" s="314"/>
      <c r="AA978" s="314"/>
      <c r="AB978" s="314"/>
      <c r="AC978" s="314"/>
      <c r="AD978" s="314"/>
      <c r="AE978" s="314"/>
      <c r="AF978" s="298"/>
      <c r="AG978" s="303"/>
      <c r="AH978" s="303"/>
      <c r="AI978" s="265"/>
      <c r="AJ978" s="307"/>
      <c r="AK978" s="298"/>
      <c r="AL978" s="316"/>
      <c r="AM978" s="316"/>
      <c r="AN978" s="137"/>
      <c r="AO978" s="137"/>
      <c r="AP978" s="316"/>
      <c r="AQ978" s="314"/>
      <c r="AR978" s="244"/>
      <c r="AS978" s="308"/>
      <c r="AT978" s="137"/>
      <c r="AU978" s="137"/>
      <c r="AV978" s="317"/>
      <c r="AW978" s="311"/>
      <c r="AX978" s="317"/>
      <c r="AY978" s="317"/>
      <c r="AZ978" s="298"/>
      <c r="BA978" s="298"/>
      <c r="BB978" s="298"/>
      <c r="BC978" s="298"/>
      <c r="BD978" s="298"/>
      <c r="BE978" s="298"/>
      <c r="BF978" s="309"/>
      <c r="BG978" s="309"/>
      <c r="BH978" s="265"/>
      <c r="BI978" s="265"/>
      <c r="BJ978" s="265"/>
      <c r="BK978" s="265"/>
      <c r="BL978" s="265"/>
      <c r="BM978" s="265"/>
      <c r="BN978" s="265"/>
      <c r="BO978" s="265"/>
      <c r="BP978" s="265"/>
      <c r="BQ978" s="265"/>
      <c r="BR978" s="243"/>
      <c r="BS978" s="265"/>
      <c r="BT978" s="277"/>
      <c r="BU978" s="277"/>
      <c r="BV978" s="265"/>
      <c r="BW978" s="265"/>
      <c r="BX978" s="137"/>
      <c r="BY978" s="137"/>
      <c r="BZ978" s="265"/>
    </row>
    <row r="979" spans="1:78" ht="12.75">
      <c r="A979" s="298"/>
      <c r="B979" s="261"/>
      <c r="C979" s="305"/>
      <c r="D979" s="306"/>
      <c r="E979" s="263"/>
      <c r="F979" s="298"/>
      <c r="G979" s="261"/>
      <c r="H979" s="298"/>
      <c r="I979" s="298"/>
      <c r="J979" s="298"/>
      <c r="K979" s="298"/>
      <c r="L979" s="263"/>
      <c r="M979" s="247"/>
      <c r="N979" s="247"/>
      <c r="O979" s="247"/>
      <c r="P979" s="247"/>
      <c r="Q979" s="315"/>
      <c r="R979" s="315"/>
      <c r="S979" s="315"/>
      <c r="T979" s="315"/>
      <c r="U979" s="265"/>
      <c r="V979" s="265"/>
      <c r="W979" s="298"/>
      <c r="X979" s="314"/>
      <c r="Y979" s="314"/>
      <c r="Z979" s="314"/>
      <c r="AA979" s="314"/>
      <c r="AB979" s="314"/>
      <c r="AC979" s="314"/>
      <c r="AD979" s="314"/>
      <c r="AE979" s="314"/>
      <c r="AF979" s="298"/>
      <c r="AG979" s="303"/>
      <c r="AH979" s="303"/>
      <c r="AI979" s="265"/>
      <c r="AJ979" s="307"/>
      <c r="AK979" s="298"/>
      <c r="AL979" s="316"/>
      <c r="AM979" s="316"/>
      <c r="AN979" s="137"/>
      <c r="AO979" s="137"/>
      <c r="AP979" s="316"/>
      <c r="AQ979" s="314"/>
      <c r="AR979" s="244"/>
      <c r="AS979" s="308"/>
      <c r="AT979" s="137"/>
      <c r="AU979" s="137"/>
      <c r="AV979" s="317"/>
      <c r="AW979" s="311"/>
      <c r="AX979" s="317"/>
      <c r="AY979" s="317"/>
      <c r="AZ979" s="298"/>
      <c r="BA979" s="298"/>
      <c r="BB979" s="298"/>
      <c r="BC979" s="298"/>
      <c r="BD979" s="298"/>
      <c r="BE979" s="298"/>
      <c r="BF979" s="309"/>
      <c r="BG979" s="309"/>
      <c r="BH979" s="265"/>
      <c r="BI979" s="265"/>
      <c r="BJ979" s="265"/>
      <c r="BK979" s="265"/>
      <c r="BL979" s="265"/>
      <c r="BM979" s="265"/>
      <c r="BN979" s="265"/>
      <c r="BO979" s="265"/>
      <c r="BP979" s="265"/>
      <c r="BQ979" s="265"/>
      <c r="BR979" s="243"/>
      <c r="BS979" s="265"/>
      <c r="BT979" s="277"/>
      <c r="BU979" s="277"/>
      <c r="BV979" s="265"/>
      <c r="BW979" s="265"/>
      <c r="BX979" s="137"/>
      <c r="BY979" s="137"/>
      <c r="BZ979" s="265"/>
    </row>
    <row r="980" spans="1:78" ht="12.75">
      <c r="A980" s="298"/>
      <c r="B980" s="261"/>
      <c r="C980" s="305"/>
      <c r="D980" s="306"/>
      <c r="E980" s="263"/>
      <c r="F980" s="298"/>
      <c r="G980" s="261"/>
      <c r="H980" s="298"/>
      <c r="I980" s="298"/>
      <c r="J980" s="298"/>
      <c r="K980" s="298"/>
      <c r="L980" s="263"/>
      <c r="M980" s="247"/>
      <c r="N980" s="247"/>
      <c r="O980" s="247"/>
      <c r="P980" s="247"/>
      <c r="Q980" s="315"/>
      <c r="R980" s="315"/>
      <c r="S980" s="315"/>
      <c r="T980" s="315"/>
      <c r="U980" s="265"/>
      <c r="V980" s="265"/>
      <c r="W980" s="298"/>
      <c r="X980" s="314"/>
      <c r="Y980" s="314"/>
      <c r="Z980" s="314"/>
      <c r="AA980" s="314"/>
      <c r="AB980" s="314"/>
      <c r="AC980" s="314"/>
      <c r="AD980" s="314"/>
      <c r="AE980" s="314"/>
      <c r="AF980" s="298"/>
      <c r="AG980" s="303"/>
      <c r="AH980" s="303"/>
      <c r="AI980" s="265"/>
      <c r="AJ980" s="307"/>
      <c r="AK980" s="298"/>
      <c r="AL980" s="316"/>
      <c r="AM980" s="316"/>
      <c r="AN980" s="137"/>
      <c r="AO980" s="137"/>
      <c r="AP980" s="316"/>
      <c r="AQ980" s="314"/>
      <c r="AR980" s="244"/>
      <c r="AS980" s="308"/>
      <c r="AT980" s="137"/>
      <c r="AU980" s="137"/>
      <c r="AV980" s="317"/>
      <c r="AW980" s="311"/>
      <c r="AX980" s="317"/>
      <c r="AY980" s="317"/>
      <c r="AZ980" s="298"/>
      <c r="BA980" s="298"/>
      <c r="BB980" s="298"/>
      <c r="BC980" s="298"/>
      <c r="BD980" s="298"/>
      <c r="BE980" s="298"/>
      <c r="BF980" s="309"/>
      <c r="BG980" s="309"/>
      <c r="BH980" s="265"/>
      <c r="BI980" s="265"/>
      <c r="BJ980" s="265"/>
      <c r="BK980" s="265"/>
      <c r="BL980" s="265"/>
      <c r="BM980" s="265"/>
      <c r="BN980" s="265"/>
      <c r="BO980" s="265"/>
      <c r="BP980" s="265"/>
      <c r="BQ980" s="265"/>
      <c r="BR980" s="243"/>
      <c r="BS980" s="265"/>
      <c r="BT980" s="277"/>
      <c r="BU980" s="277"/>
      <c r="BV980" s="265"/>
      <c r="BW980" s="265"/>
      <c r="BX980" s="137"/>
      <c r="BY980" s="137"/>
      <c r="BZ980" s="265"/>
    </row>
    <row r="981" spans="1:78" ht="12.75">
      <c r="A981" s="298"/>
      <c r="B981" s="261"/>
      <c r="C981" s="305"/>
      <c r="D981" s="306"/>
      <c r="E981" s="263"/>
      <c r="F981" s="298"/>
      <c r="G981" s="261"/>
      <c r="H981" s="298"/>
      <c r="I981" s="298"/>
      <c r="J981" s="298"/>
      <c r="K981" s="298"/>
      <c r="L981" s="263"/>
      <c r="M981" s="247"/>
      <c r="N981" s="247"/>
      <c r="O981" s="247"/>
      <c r="P981" s="247"/>
      <c r="Q981" s="315"/>
      <c r="R981" s="315"/>
      <c r="S981" s="315"/>
      <c r="T981" s="315"/>
      <c r="U981" s="265"/>
      <c r="V981" s="265"/>
      <c r="W981" s="298"/>
      <c r="X981" s="314"/>
      <c r="Y981" s="314"/>
      <c r="Z981" s="314"/>
      <c r="AA981" s="314"/>
      <c r="AB981" s="314"/>
      <c r="AC981" s="314"/>
      <c r="AD981" s="314"/>
      <c r="AE981" s="314"/>
      <c r="AF981" s="298"/>
      <c r="AG981" s="303"/>
      <c r="AH981" s="303"/>
      <c r="AI981" s="265"/>
      <c r="AJ981" s="307"/>
      <c r="AK981" s="298"/>
      <c r="AL981" s="316"/>
      <c r="AM981" s="316"/>
      <c r="AN981" s="137"/>
      <c r="AO981" s="137"/>
      <c r="AP981" s="316"/>
      <c r="AQ981" s="314"/>
      <c r="AR981" s="244"/>
      <c r="AS981" s="308"/>
      <c r="AT981" s="137"/>
      <c r="AU981" s="137"/>
      <c r="AV981" s="317"/>
      <c r="AW981" s="311"/>
      <c r="AX981" s="317"/>
      <c r="AY981" s="317"/>
      <c r="AZ981" s="298"/>
      <c r="BA981" s="298"/>
      <c r="BB981" s="298"/>
      <c r="BC981" s="298"/>
      <c r="BD981" s="298"/>
      <c r="BE981" s="298"/>
      <c r="BF981" s="309"/>
      <c r="BG981" s="309"/>
      <c r="BH981" s="265"/>
      <c r="BI981" s="265"/>
      <c r="BJ981" s="265"/>
      <c r="BK981" s="265"/>
      <c r="BL981" s="265"/>
      <c r="BM981" s="265"/>
      <c r="BN981" s="265"/>
      <c r="BO981" s="265"/>
      <c r="BP981" s="265"/>
      <c r="BQ981" s="265"/>
      <c r="BR981" s="243"/>
      <c r="BS981" s="265"/>
      <c r="BT981" s="277"/>
      <c r="BU981" s="277"/>
      <c r="BV981" s="265"/>
      <c r="BW981" s="265"/>
      <c r="BX981" s="137"/>
      <c r="BY981" s="137"/>
      <c r="BZ981" s="265"/>
    </row>
    <row r="982" spans="1:78" ht="12.75">
      <c r="A982" s="298"/>
      <c r="B982" s="261"/>
      <c r="C982" s="305"/>
      <c r="D982" s="306"/>
      <c r="E982" s="263"/>
      <c r="F982" s="298"/>
      <c r="G982" s="261"/>
      <c r="H982" s="298"/>
      <c r="I982" s="298"/>
      <c r="J982" s="298"/>
      <c r="K982" s="298"/>
      <c r="L982" s="263"/>
      <c r="M982" s="247"/>
      <c r="N982" s="247"/>
      <c r="O982" s="247"/>
      <c r="P982" s="247"/>
      <c r="Q982" s="315"/>
      <c r="R982" s="315"/>
      <c r="S982" s="315"/>
      <c r="T982" s="315"/>
      <c r="U982" s="265"/>
      <c r="V982" s="265"/>
      <c r="W982" s="298"/>
      <c r="X982" s="314"/>
      <c r="Y982" s="314"/>
      <c r="Z982" s="314"/>
      <c r="AA982" s="314"/>
      <c r="AB982" s="314"/>
      <c r="AC982" s="314"/>
      <c r="AD982" s="314"/>
      <c r="AE982" s="314"/>
      <c r="AF982" s="298"/>
      <c r="AG982" s="303"/>
      <c r="AH982" s="303"/>
      <c r="AI982" s="265"/>
      <c r="AJ982" s="307"/>
      <c r="AK982" s="298"/>
      <c r="AL982" s="316"/>
      <c r="AM982" s="316"/>
      <c r="AN982" s="137"/>
      <c r="AO982" s="137"/>
      <c r="AP982" s="265"/>
      <c r="AQ982" s="265"/>
      <c r="AR982" s="244"/>
      <c r="AS982" s="308"/>
      <c r="AT982" s="137"/>
      <c r="AU982" s="137"/>
      <c r="AV982" s="317"/>
      <c r="AW982" s="311"/>
      <c r="AX982" s="317"/>
      <c r="AY982" s="317"/>
      <c r="AZ982" s="298"/>
      <c r="BA982" s="298"/>
      <c r="BB982" s="298"/>
      <c r="BC982" s="298"/>
      <c r="BD982" s="298"/>
      <c r="BE982" s="298"/>
      <c r="BF982" s="309"/>
      <c r="BG982" s="309"/>
      <c r="BH982" s="265"/>
      <c r="BI982" s="265"/>
      <c r="BJ982" s="265"/>
      <c r="BK982" s="265"/>
      <c r="BL982" s="265"/>
      <c r="BM982" s="265"/>
      <c r="BN982" s="265"/>
      <c r="BO982" s="265"/>
      <c r="BP982" s="265"/>
      <c r="BQ982" s="265"/>
      <c r="BR982" s="243"/>
      <c r="BS982" s="265"/>
      <c r="BT982" s="277"/>
      <c r="BU982" s="277"/>
      <c r="BV982" s="265"/>
      <c r="BW982" s="265"/>
      <c r="BX982" s="137"/>
      <c r="BY982" s="137"/>
      <c r="BZ982" s="265"/>
    </row>
    <row r="983" spans="1:78" ht="12.75">
      <c r="A983" s="298"/>
      <c r="B983" s="261"/>
      <c r="C983" s="305"/>
      <c r="D983" s="306"/>
      <c r="E983" s="263"/>
      <c r="F983" s="298"/>
      <c r="G983" s="261"/>
      <c r="H983" s="298"/>
      <c r="I983" s="298"/>
      <c r="J983" s="298"/>
      <c r="K983" s="298"/>
      <c r="L983" s="263"/>
      <c r="M983" s="247"/>
      <c r="N983" s="247"/>
      <c r="O983" s="247"/>
      <c r="P983" s="247"/>
      <c r="Q983" s="315"/>
      <c r="R983" s="315"/>
      <c r="S983" s="315"/>
      <c r="T983" s="315"/>
      <c r="U983" s="265"/>
      <c r="V983" s="265"/>
      <c r="W983" s="298"/>
      <c r="X983" s="314"/>
      <c r="Y983" s="314"/>
      <c r="Z983" s="314"/>
      <c r="AA983" s="314"/>
      <c r="AB983" s="314"/>
      <c r="AC983" s="314"/>
      <c r="AD983" s="314"/>
      <c r="AE983" s="314"/>
      <c r="AF983" s="298"/>
      <c r="AG983" s="303"/>
      <c r="AH983" s="303"/>
      <c r="AI983" s="265"/>
      <c r="AJ983" s="307"/>
      <c r="AK983" s="298"/>
      <c r="AL983" s="316"/>
      <c r="AM983" s="316"/>
      <c r="AN983" s="137"/>
      <c r="AO983" s="137"/>
      <c r="AP983" s="265"/>
      <c r="AQ983" s="265"/>
      <c r="AR983" s="244"/>
      <c r="AS983" s="308"/>
      <c r="AT983" s="137"/>
      <c r="AU983" s="137"/>
      <c r="AV983" s="317"/>
      <c r="AW983" s="311"/>
      <c r="AX983" s="317"/>
      <c r="AY983" s="317"/>
      <c r="AZ983" s="298"/>
      <c r="BA983" s="298"/>
      <c r="BB983" s="298"/>
      <c r="BC983" s="298"/>
      <c r="BD983" s="298"/>
      <c r="BE983" s="298"/>
      <c r="BF983" s="309"/>
      <c r="BG983" s="309"/>
      <c r="BH983" s="265"/>
      <c r="BI983" s="265"/>
      <c r="BJ983" s="265"/>
      <c r="BK983" s="265"/>
      <c r="BL983" s="265"/>
      <c r="BM983" s="265"/>
      <c r="BN983" s="265"/>
      <c r="BO983" s="265"/>
      <c r="BP983" s="265"/>
      <c r="BQ983" s="265"/>
      <c r="BR983" s="243"/>
      <c r="BS983" s="265"/>
      <c r="BT983" s="277"/>
      <c r="BU983" s="277"/>
      <c r="BV983" s="265"/>
      <c r="BW983" s="265"/>
      <c r="BX983" s="137"/>
      <c r="BY983" s="137"/>
      <c r="BZ983" s="265"/>
    </row>
    <row r="984" spans="1:78" ht="12.75">
      <c r="A984" s="298"/>
      <c r="B984" s="261"/>
      <c r="C984" s="305"/>
      <c r="D984" s="306"/>
      <c r="E984" s="263"/>
      <c r="F984" s="298"/>
      <c r="G984" s="261"/>
      <c r="H984" s="298"/>
      <c r="I984" s="298"/>
      <c r="J984" s="298"/>
      <c r="K984" s="298"/>
      <c r="L984" s="263"/>
      <c r="M984" s="247"/>
      <c r="N984" s="247"/>
      <c r="O984" s="247"/>
      <c r="P984" s="247"/>
      <c r="Q984" s="315"/>
      <c r="R984" s="315"/>
      <c r="S984" s="315"/>
      <c r="T984" s="315"/>
      <c r="U984" s="265"/>
      <c r="V984" s="265"/>
      <c r="W984" s="298"/>
      <c r="X984" s="314"/>
      <c r="Y984" s="314"/>
      <c r="Z984" s="314"/>
      <c r="AA984" s="314"/>
      <c r="AB984" s="314"/>
      <c r="AC984" s="314"/>
      <c r="AD984" s="314"/>
      <c r="AE984" s="314"/>
      <c r="AF984" s="298"/>
      <c r="AG984" s="303"/>
      <c r="AH984" s="303"/>
      <c r="AI984" s="265"/>
      <c r="AJ984" s="307"/>
      <c r="AK984" s="298"/>
      <c r="AL984" s="316"/>
      <c r="AM984" s="316"/>
      <c r="AN984" s="137"/>
      <c r="AO984" s="137"/>
      <c r="AP984" s="265"/>
      <c r="AQ984" s="265"/>
      <c r="AR984" s="244"/>
      <c r="AS984" s="308"/>
      <c r="AT984" s="137"/>
      <c r="AU984" s="137"/>
      <c r="AV984" s="317"/>
      <c r="AW984" s="311"/>
      <c r="AX984" s="317"/>
      <c r="AY984" s="317"/>
      <c r="AZ984" s="298"/>
      <c r="BA984" s="298"/>
      <c r="BB984" s="298"/>
      <c r="BC984" s="298"/>
      <c r="BD984" s="298"/>
      <c r="BE984" s="298"/>
      <c r="BF984" s="309"/>
      <c r="BG984" s="309"/>
      <c r="BH984" s="265"/>
      <c r="BI984" s="265"/>
      <c r="BJ984" s="265"/>
      <c r="BK984" s="265"/>
      <c r="BL984" s="265"/>
      <c r="BM984" s="265"/>
      <c r="BN984" s="265"/>
      <c r="BO984" s="265"/>
      <c r="BP984" s="265"/>
      <c r="BQ984" s="265"/>
      <c r="BR984" s="243"/>
      <c r="BS984" s="265"/>
      <c r="BT984" s="277"/>
      <c r="BU984" s="277"/>
      <c r="BV984" s="265"/>
      <c r="BW984" s="265"/>
      <c r="BX984" s="137"/>
      <c r="BY984" s="137"/>
      <c r="BZ984" s="265"/>
    </row>
    <row r="985" spans="1:78" ht="12.75">
      <c r="A985" s="298"/>
      <c r="B985" s="261"/>
      <c r="C985" s="305"/>
      <c r="D985" s="306"/>
      <c r="E985" s="263"/>
      <c r="F985" s="298"/>
      <c r="G985" s="261"/>
      <c r="H985" s="298"/>
      <c r="I985" s="298"/>
      <c r="J985" s="298"/>
      <c r="K985" s="298"/>
      <c r="L985" s="263"/>
      <c r="M985" s="247"/>
      <c r="N985" s="247"/>
      <c r="O985" s="247"/>
      <c r="P985" s="247"/>
      <c r="Q985" s="315"/>
      <c r="R985" s="315"/>
      <c r="S985" s="315"/>
      <c r="T985" s="315"/>
      <c r="U985" s="265"/>
      <c r="V985" s="265"/>
      <c r="W985" s="298"/>
      <c r="X985" s="314"/>
      <c r="Y985" s="314"/>
      <c r="Z985" s="314"/>
      <c r="AA985" s="314"/>
      <c r="AB985" s="314"/>
      <c r="AC985" s="314"/>
      <c r="AD985" s="314"/>
      <c r="AE985" s="314"/>
      <c r="AF985" s="298"/>
      <c r="AG985" s="303"/>
      <c r="AH985" s="303"/>
      <c r="AI985" s="265"/>
      <c r="AJ985" s="307"/>
      <c r="AK985" s="298"/>
      <c r="AL985" s="316"/>
      <c r="AM985" s="316"/>
      <c r="AN985" s="137"/>
      <c r="AO985" s="137"/>
      <c r="AP985" s="265"/>
      <c r="AQ985" s="265"/>
      <c r="AR985" s="244"/>
      <c r="AS985" s="308"/>
      <c r="AT985" s="137"/>
      <c r="AU985" s="137"/>
      <c r="AV985" s="317"/>
      <c r="AW985" s="311"/>
      <c r="AX985" s="317"/>
      <c r="AY985" s="317"/>
      <c r="AZ985" s="298"/>
      <c r="BA985" s="298"/>
      <c r="BB985" s="298"/>
      <c r="BC985" s="298"/>
      <c r="BD985" s="298"/>
      <c r="BE985" s="298"/>
      <c r="BF985" s="309"/>
      <c r="BG985" s="309"/>
      <c r="BH985" s="265"/>
      <c r="BI985" s="265"/>
      <c r="BJ985" s="265"/>
      <c r="BK985" s="265"/>
      <c r="BL985" s="265"/>
      <c r="BM985" s="265"/>
      <c r="BN985" s="265"/>
      <c r="BO985" s="265"/>
      <c r="BP985" s="265"/>
      <c r="BQ985" s="265"/>
      <c r="BR985" s="243"/>
      <c r="BS985" s="265"/>
      <c r="BT985" s="277"/>
      <c r="BU985" s="277"/>
      <c r="BV985" s="265"/>
      <c r="BW985" s="265"/>
      <c r="BX985" s="137"/>
      <c r="BY985" s="137"/>
      <c r="BZ985" s="265"/>
    </row>
    <row r="986" spans="1:78" ht="12.75">
      <c r="A986" s="298"/>
      <c r="B986" s="261"/>
      <c r="C986" s="305"/>
      <c r="D986" s="306"/>
      <c r="E986" s="263"/>
      <c r="F986" s="298"/>
      <c r="G986" s="261"/>
      <c r="H986" s="298"/>
      <c r="I986" s="298"/>
      <c r="J986" s="298"/>
      <c r="K986" s="298"/>
      <c r="L986" s="263"/>
      <c r="M986" s="247"/>
      <c r="N986" s="247"/>
      <c r="O986" s="247"/>
      <c r="P986" s="247"/>
      <c r="Q986" s="315"/>
      <c r="R986" s="315"/>
      <c r="S986" s="315"/>
      <c r="T986" s="315"/>
      <c r="U986" s="265"/>
      <c r="V986" s="265"/>
      <c r="W986" s="298"/>
      <c r="X986" s="314"/>
      <c r="Y986" s="314"/>
      <c r="Z986" s="314"/>
      <c r="AA986" s="314"/>
      <c r="AB986" s="314"/>
      <c r="AC986" s="314"/>
      <c r="AD986" s="314"/>
      <c r="AE986" s="314"/>
      <c r="AF986" s="298"/>
      <c r="AG986" s="303"/>
      <c r="AH986" s="303"/>
      <c r="AI986" s="265"/>
      <c r="AJ986" s="307"/>
      <c r="AK986" s="298"/>
      <c r="AL986" s="298"/>
      <c r="AM986" s="298"/>
      <c r="AN986" s="137"/>
      <c r="AO986" s="137"/>
      <c r="AP986" s="265"/>
      <c r="AQ986" s="265"/>
      <c r="AR986" s="244"/>
      <c r="AS986" s="308"/>
      <c r="AT986" s="137"/>
      <c r="AU986" s="137"/>
      <c r="AV986" s="317"/>
      <c r="AW986" s="311"/>
      <c r="AX986" s="317"/>
      <c r="AY986" s="317"/>
      <c r="AZ986" s="298"/>
      <c r="BA986" s="298"/>
      <c r="BB986" s="298"/>
      <c r="BC986" s="298"/>
      <c r="BD986" s="298"/>
      <c r="BE986" s="298"/>
      <c r="BF986" s="309"/>
      <c r="BG986" s="309"/>
      <c r="BH986" s="265"/>
      <c r="BI986" s="265"/>
      <c r="BJ986" s="265"/>
      <c r="BK986" s="265"/>
      <c r="BL986" s="265"/>
      <c r="BM986" s="265"/>
      <c r="BN986" s="265"/>
      <c r="BO986" s="265"/>
      <c r="BP986" s="265"/>
      <c r="BQ986" s="265"/>
      <c r="BR986" s="243"/>
      <c r="BS986" s="265"/>
      <c r="BT986" s="277"/>
      <c r="BU986" s="277"/>
      <c r="BV986" s="265"/>
      <c r="BW986" s="265"/>
      <c r="BX986" s="137"/>
      <c r="BY986" s="137"/>
      <c r="BZ986" s="265"/>
    </row>
    <row r="987" spans="1:78" ht="12.75">
      <c r="A987" s="298"/>
      <c r="B987" s="261"/>
      <c r="C987" s="305"/>
      <c r="D987" s="306"/>
      <c r="E987" s="263"/>
      <c r="F987" s="298"/>
      <c r="G987" s="261"/>
      <c r="H987" s="298"/>
      <c r="I987" s="298"/>
      <c r="J987" s="298"/>
      <c r="K987" s="298"/>
      <c r="L987" s="263"/>
      <c r="M987" s="247"/>
      <c r="N987" s="247"/>
      <c r="O987" s="247"/>
      <c r="P987" s="247"/>
      <c r="Q987" s="315"/>
      <c r="R987" s="315"/>
      <c r="S987" s="315"/>
      <c r="T987" s="315"/>
      <c r="U987" s="265"/>
      <c r="V987" s="265"/>
      <c r="W987" s="298"/>
      <c r="X987" s="314"/>
      <c r="Y987" s="314"/>
      <c r="Z987" s="314"/>
      <c r="AA987" s="314"/>
      <c r="AB987" s="314"/>
      <c r="AC987" s="314"/>
      <c r="AD987" s="314"/>
      <c r="AE987" s="314"/>
      <c r="AF987" s="298"/>
      <c r="AG987" s="303"/>
      <c r="AH987" s="303"/>
      <c r="AI987" s="265"/>
      <c r="AJ987" s="307"/>
      <c r="AK987" s="298"/>
      <c r="AL987" s="298"/>
      <c r="AM987" s="298"/>
      <c r="AN987" s="137"/>
      <c r="AO987" s="137"/>
      <c r="AP987" s="265"/>
      <c r="AQ987" s="265"/>
      <c r="AR987" s="244"/>
      <c r="AS987" s="308"/>
      <c r="AT987" s="137"/>
      <c r="AU987" s="137"/>
      <c r="AV987" s="317"/>
      <c r="AW987" s="311"/>
      <c r="AX987" s="317"/>
      <c r="AY987" s="317"/>
      <c r="AZ987" s="298"/>
      <c r="BA987" s="298"/>
      <c r="BB987" s="298"/>
      <c r="BC987" s="298"/>
      <c r="BD987" s="298"/>
      <c r="BE987" s="298"/>
      <c r="BF987" s="309"/>
      <c r="BG987" s="309"/>
      <c r="BH987" s="265"/>
      <c r="BI987" s="265"/>
      <c r="BJ987" s="265"/>
      <c r="BK987" s="265"/>
      <c r="BL987" s="265"/>
      <c r="BM987" s="265"/>
      <c r="BN987" s="265"/>
      <c r="BO987" s="265"/>
      <c r="BP987" s="265"/>
      <c r="BQ987" s="265"/>
      <c r="BR987" s="243"/>
      <c r="BS987" s="265"/>
      <c r="BT987" s="277"/>
      <c r="BU987" s="277"/>
      <c r="BV987" s="265"/>
      <c r="BW987" s="265"/>
      <c r="BX987" s="137"/>
      <c r="BY987" s="137"/>
      <c r="BZ987" s="265"/>
    </row>
    <row r="988" spans="1:78" ht="12.75">
      <c r="A988" s="298"/>
      <c r="B988" s="261"/>
      <c r="C988" s="305"/>
      <c r="D988" s="306"/>
      <c r="E988" s="263"/>
      <c r="F988" s="298"/>
      <c r="G988" s="261"/>
      <c r="H988" s="298"/>
      <c r="I988" s="298"/>
      <c r="J988" s="298"/>
      <c r="K988" s="298"/>
      <c r="L988" s="263"/>
      <c r="M988" s="247"/>
      <c r="N988" s="247"/>
      <c r="O988" s="247"/>
      <c r="P988" s="247"/>
      <c r="Q988" s="315"/>
      <c r="R988" s="315"/>
      <c r="S988" s="315"/>
      <c r="T988" s="315"/>
      <c r="U988" s="265"/>
      <c r="V988" s="265"/>
      <c r="W988" s="298"/>
      <c r="X988" s="314"/>
      <c r="Y988" s="314"/>
      <c r="Z988" s="314"/>
      <c r="AA988" s="314"/>
      <c r="AB988" s="314"/>
      <c r="AC988" s="314"/>
      <c r="AD988" s="314"/>
      <c r="AE988" s="314"/>
      <c r="AF988" s="298"/>
      <c r="AG988" s="303"/>
      <c r="AH988" s="303"/>
      <c r="AI988" s="265"/>
      <c r="AJ988" s="307"/>
      <c r="AK988" s="298"/>
      <c r="AL988" s="298"/>
      <c r="AM988" s="298"/>
      <c r="AN988" s="137"/>
      <c r="AO988" s="137"/>
      <c r="AP988" s="265"/>
      <c r="AQ988" s="265"/>
      <c r="AR988" s="244"/>
      <c r="AS988" s="308"/>
      <c r="AT988" s="137"/>
      <c r="AU988" s="137"/>
      <c r="AV988" s="317"/>
      <c r="AW988" s="311"/>
      <c r="AX988" s="317"/>
      <c r="AY988" s="317"/>
      <c r="AZ988" s="298"/>
      <c r="BA988" s="298"/>
      <c r="BB988" s="298"/>
      <c r="BC988" s="298"/>
      <c r="BD988" s="298"/>
      <c r="BE988" s="298"/>
      <c r="BF988" s="309"/>
      <c r="BG988" s="309"/>
      <c r="BH988" s="265"/>
      <c r="BI988" s="265"/>
      <c r="BJ988" s="265"/>
      <c r="BK988" s="265"/>
      <c r="BL988" s="265"/>
      <c r="BM988" s="265"/>
      <c r="BN988" s="265"/>
      <c r="BO988" s="265"/>
      <c r="BP988" s="265"/>
      <c r="BQ988" s="265"/>
      <c r="BR988" s="243"/>
      <c r="BS988" s="265"/>
      <c r="BT988" s="277"/>
      <c r="BU988" s="277"/>
      <c r="BV988" s="265"/>
      <c r="BW988" s="265"/>
      <c r="BX988" s="137"/>
      <c r="BY988" s="137"/>
      <c r="BZ988" s="265"/>
    </row>
    <row r="989" spans="1:78" ht="12.75">
      <c r="A989" s="298"/>
      <c r="B989" s="261"/>
      <c r="C989" s="305"/>
      <c r="D989" s="306"/>
      <c r="E989" s="263"/>
      <c r="F989" s="298"/>
      <c r="G989" s="261"/>
      <c r="H989" s="298"/>
      <c r="I989" s="298"/>
      <c r="J989" s="298"/>
      <c r="K989" s="298"/>
      <c r="L989" s="263"/>
      <c r="M989" s="247"/>
      <c r="N989" s="247"/>
      <c r="O989" s="247"/>
      <c r="P989" s="247"/>
      <c r="Q989" s="315"/>
      <c r="R989" s="315"/>
      <c r="S989" s="315"/>
      <c r="T989" s="315"/>
      <c r="U989" s="265"/>
      <c r="V989" s="265"/>
      <c r="W989" s="298"/>
      <c r="X989" s="314"/>
      <c r="Y989" s="314"/>
      <c r="Z989" s="314"/>
      <c r="AA989" s="314"/>
      <c r="AB989" s="314"/>
      <c r="AC989" s="314"/>
      <c r="AD989" s="314"/>
      <c r="AE989" s="314"/>
      <c r="AF989" s="298"/>
      <c r="AG989" s="303"/>
      <c r="AH989" s="303"/>
      <c r="AI989" s="265"/>
      <c r="AJ989" s="307"/>
      <c r="AK989" s="298"/>
      <c r="AL989" s="298"/>
      <c r="AM989" s="298"/>
      <c r="AN989" s="137"/>
      <c r="AO989" s="137"/>
      <c r="AP989" s="265"/>
      <c r="AQ989" s="265"/>
      <c r="AR989" s="244"/>
      <c r="AS989" s="308"/>
      <c r="AT989" s="137"/>
      <c r="AU989" s="137"/>
      <c r="AV989" s="317"/>
      <c r="AW989" s="311"/>
      <c r="AX989" s="317"/>
      <c r="AY989" s="317"/>
      <c r="AZ989" s="298"/>
      <c r="BA989" s="298"/>
      <c r="BB989" s="298"/>
      <c r="BC989" s="298"/>
      <c r="BD989" s="298"/>
      <c r="BE989" s="298"/>
      <c r="BF989" s="309"/>
      <c r="BG989" s="309"/>
      <c r="BH989" s="265"/>
      <c r="BI989" s="265"/>
      <c r="BJ989" s="265"/>
      <c r="BK989" s="265"/>
      <c r="BL989" s="265"/>
      <c r="BM989" s="265"/>
      <c r="BN989" s="265"/>
      <c r="BO989" s="265"/>
      <c r="BP989" s="265"/>
      <c r="BQ989" s="265"/>
      <c r="BR989" s="243"/>
      <c r="BS989" s="265"/>
      <c r="BT989" s="277"/>
      <c r="BU989" s="277"/>
      <c r="BV989" s="265"/>
      <c r="BW989" s="265"/>
      <c r="BX989" s="137"/>
      <c r="BY989" s="137"/>
      <c r="BZ989" s="265"/>
    </row>
    <row r="990" spans="1:78" ht="12.75">
      <c r="A990" s="298"/>
      <c r="B990" s="261"/>
      <c r="C990" s="305"/>
      <c r="D990" s="306"/>
      <c r="E990" s="263"/>
      <c r="F990" s="298"/>
      <c r="G990" s="261"/>
      <c r="H990" s="298"/>
      <c r="I990" s="298"/>
      <c r="J990" s="298"/>
      <c r="K990" s="298"/>
      <c r="L990" s="263"/>
      <c r="M990" s="247"/>
      <c r="N990" s="247"/>
      <c r="O990" s="247"/>
      <c r="P990" s="247"/>
      <c r="Q990" s="315"/>
      <c r="R990" s="315"/>
      <c r="S990" s="315"/>
      <c r="T990" s="315"/>
      <c r="U990" s="265"/>
      <c r="V990" s="265"/>
      <c r="W990" s="298"/>
      <c r="X990" s="314"/>
      <c r="Y990" s="314"/>
      <c r="Z990" s="314"/>
      <c r="AA990" s="314"/>
      <c r="AB990" s="314"/>
      <c r="AC990" s="314"/>
      <c r="AD990" s="314"/>
      <c r="AE990" s="314"/>
      <c r="AF990" s="298"/>
      <c r="AG990" s="303"/>
      <c r="AH990" s="303"/>
      <c r="AI990" s="265"/>
      <c r="AJ990" s="307"/>
      <c r="AK990" s="298"/>
      <c r="AL990" s="298"/>
      <c r="AM990" s="298"/>
      <c r="AN990" s="137"/>
      <c r="AO990" s="137"/>
      <c r="AP990" s="265"/>
      <c r="AQ990" s="265"/>
      <c r="AR990" s="244"/>
      <c r="AS990" s="244"/>
      <c r="AT990" s="137"/>
      <c r="AU990" s="137"/>
      <c r="AV990" s="298"/>
      <c r="AW990" s="298"/>
      <c r="AX990" s="298"/>
      <c r="AY990" s="298"/>
      <c r="AZ990" s="298"/>
      <c r="BA990" s="298"/>
      <c r="BB990" s="298"/>
      <c r="BC990" s="298"/>
      <c r="BD990" s="298"/>
      <c r="BE990" s="298"/>
      <c r="BF990" s="309"/>
      <c r="BG990" s="309"/>
      <c r="BH990" s="265"/>
      <c r="BI990" s="265"/>
      <c r="BJ990" s="265"/>
      <c r="BK990" s="265"/>
      <c r="BL990" s="265"/>
      <c r="BM990" s="265"/>
      <c r="BN990" s="265"/>
      <c r="BO990" s="265"/>
      <c r="BP990" s="265"/>
      <c r="BQ990" s="265"/>
      <c r="BR990" s="243"/>
      <c r="BS990" s="265"/>
      <c r="BT990" s="277"/>
      <c r="BU990" s="277"/>
      <c r="BV990" s="265"/>
      <c r="BW990" s="265"/>
      <c r="BX990" s="137"/>
      <c r="BY990" s="137"/>
      <c r="BZ990" s="265"/>
    </row>
    <row r="991" spans="1:78" ht="12.75">
      <c r="A991" s="298"/>
      <c r="B991" s="261"/>
      <c r="C991" s="305"/>
      <c r="D991" s="306"/>
      <c r="E991" s="263"/>
      <c r="F991" s="298"/>
      <c r="G991" s="261"/>
      <c r="H991" s="298"/>
      <c r="I991" s="298"/>
      <c r="J991" s="298"/>
      <c r="K991" s="298"/>
      <c r="L991" s="263"/>
      <c r="M991" s="247"/>
      <c r="N991" s="247"/>
      <c r="O991" s="247"/>
      <c r="P991" s="247"/>
      <c r="Q991" s="315"/>
      <c r="R991" s="315"/>
      <c r="S991" s="315"/>
      <c r="T991" s="315"/>
      <c r="U991" s="265"/>
      <c r="V991" s="265"/>
      <c r="W991" s="298"/>
      <c r="X991" s="314"/>
      <c r="Y991" s="314"/>
      <c r="Z991" s="314"/>
      <c r="AA991" s="314"/>
      <c r="AB991" s="314"/>
      <c r="AC991" s="314"/>
      <c r="AD991" s="314"/>
      <c r="AE991" s="314"/>
      <c r="AF991" s="298"/>
      <c r="AG991" s="303"/>
      <c r="AH991" s="303"/>
      <c r="AI991" s="265"/>
      <c r="AJ991" s="307"/>
      <c r="AK991" s="298"/>
      <c r="AL991" s="298"/>
      <c r="AM991" s="298"/>
      <c r="AN991" s="137"/>
      <c r="AO991" s="137"/>
      <c r="AP991" s="265"/>
      <c r="AQ991" s="265"/>
      <c r="AR991" s="244"/>
      <c r="AS991" s="244"/>
      <c r="AT991" s="137"/>
      <c r="AU991" s="137"/>
      <c r="AV991" s="298"/>
      <c r="AW991" s="298"/>
      <c r="AX991" s="298"/>
      <c r="AY991" s="298"/>
      <c r="AZ991" s="298"/>
      <c r="BA991" s="298"/>
      <c r="BB991" s="298"/>
      <c r="BC991" s="298"/>
      <c r="BD991" s="298"/>
      <c r="BE991" s="298"/>
      <c r="BF991" s="309"/>
      <c r="BG991" s="309"/>
      <c r="BH991" s="265"/>
      <c r="BI991" s="265"/>
      <c r="BJ991" s="265"/>
      <c r="BK991" s="265"/>
      <c r="BL991" s="265"/>
      <c r="BM991" s="265"/>
      <c r="BN991" s="265"/>
      <c r="BO991" s="265"/>
      <c r="BP991" s="265"/>
      <c r="BQ991" s="265"/>
      <c r="BR991" s="243"/>
      <c r="BS991" s="265"/>
      <c r="BT991" s="277"/>
      <c r="BU991" s="277"/>
      <c r="BV991" s="265"/>
      <c r="BW991" s="265"/>
      <c r="BX991" s="137"/>
      <c r="BY991" s="137"/>
      <c r="BZ991" s="265"/>
    </row>
    <row r="992" spans="1:78" ht="12.75">
      <c r="A992" s="298"/>
      <c r="B992" s="261"/>
      <c r="C992" s="305"/>
      <c r="D992" s="306"/>
      <c r="E992" s="263"/>
      <c r="F992" s="298"/>
      <c r="G992" s="261"/>
      <c r="H992" s="298"/>
      <c r="I992" s="298"/>
      <c r="J992" s="298"/>
      <c r="K992" s="298"/>
      <c r="L992" s="263"/>
      <c r="M992" s="247"/>
      <c r="N992" s="247"/>
      <c r="O992" s="247"/>
      <c r="P992" s="247"/>
      <c r="Q992" s="315"/>
      <c r="R992" s="315"/>
      <c r="S992" s="315"/>
      <c r="T992" s="315"/>
      <c r="U992" s="265"/>
      <c r="V992" s="265"/>
      <c r="W992" s="298"/>
      <c r="X992" s="314"/>
      <c r="Y992" s="314"/>
      <c r="Z992" s="314"/>
      <c r="AA992" s="314"/>
      <c r="AB992" s="314"/>
      <c r="AC992" s="314"/>
      <c r="AD992" s="314"/>
      <c r="AE992" s="314"/>
      <c r="AF992" s="298"/>
      <c r="AG992" s="303"/>
      <c r="AH992" s="303"/>
      <c r="AI992" s="265"/>
      <c r="AJ992" s="307"/>
      <c r="AK992" s="298"/>
      <c r="AL992" s="298"/>
      <c r="AM992" s="298"/>
      <c r="AN992" s="137"/>
      <c r="AO992" s="137"/>
      <c r="AP992" s="265"/>
      <c r="AQ992" s="265"/>
      <c r="AR992" s="244"/>
      <c r="AS992" s="244"/>
      <c r="AT992" s="137"/>
      <c r="AU992" s="137"/>
      <c r="AV992" s="298"/>
      <c r="AW992" s="298"/>
      <c r="AX992" s="298"/>
      <c r="AY992" s="298"/>
      <c r="AZ992" s="298"/>
      <c r="BA992" s="298"/>
      <c r="BB992" s="298"/>
      <c r="BC992" s="298"/>
      <c r="BD992" s="298"/>
      <c r="BE992" s="298"/>
      <c r="BF992" s="309"/>
      <c r="BG992" s="309"/>
      <c r="BH992" s="265"/>
      <c r="BI992" s="265"/>
      <c r="BJ992" s="265"/>
      <c r="BK992" s="265"/>
      <c r="BL992" s="265"/>
      <c r="BM992" s="265"/>
      <c r="BN992" s="265"/>
      <c r="BO992" s="265"/>
      <c r="BP992" s="265"/>
      <c r="BQ992" s="265"/>
      <c r="BR992" s="243"/>
      <c r="BS992" s="265"/>
      <c r="BT992" s="277"/>
      <c r="BU992" s="277"/>
      <c r="BV992" s="265"/>
      <c r="BW992" s="265"/>
      <c r="BX992" s="137"/>
      <c r="BY992" s="137"/>
      <c r="BZ992" s="265"/>
    </row>
    <row r="993" spans="1:78" ht="12.75">
      <c r="A993" s="298"/>
      <c r="B993" s="261"/>
      <c r="C993" s="305"/>
      <c r="D993" s="306"/>
      <c r="E993" s="263"/>
      <c r="F993" s="298"/>
      <c r="G993" s="261"/>
      <c r="H993" s="298"/>
      <c r="I993" s="298"/>
      <c r="J993" s="298"/>
      <c r="K993" s="298"/>
      <c r="L993" s="263"/>
      <c r="M993" s="247"/>
      <c r="N993" s="247"/>
      <c r="O993" s="247"/>
      <c r="P993" s="247"/>
      <c r="Q993" s="315"/>
      <c r="R993" s="315"/>
      <c r="S993" s="315"/>
      <c r="T993" s="315"/>
      <c r="U993" s="265"/>
      <c r="V993" s="265"/>
      <c r="W993" s="298"/>
      <c r="X993" s="314"/>
      <c r="Y993" s="314"/>
      <c r="Z993" s="314"/>
      <c r="AA993" s="314"/>
      <c r="AB993" s="314"/>
      <c r="AC993" s="314"/>
      <c r="AD993" s="314"/>
      <c r="AE993" s="314"/>
      <c r="AF993" s="298"/>
      <c r="AG993" s="303"/>
      <c r="AH993" s="303"/>
      <c r="AI993" s="265"/>
      <c r="AJ993" s="307"/>
      <c r="AK993" s="298"/>
      <c r="AL993" s="298"/>
      <c r="AM993" s="298"/>
      <c r="AN993" s="137"/>
      <c r="AO993" s="137"/>
      <c r="AP993" s="265"/>
      <c r="AQ993" s="265"/>
      <c r="AR993" s="244"/>
      <c r="AS993" s="244"/>
      <c r="AT993" s="137"/>
      <c r="AU993" s="137"/>
      <c r="AV993" s="298"/>
      <c r="AW993" s="298"/>
      <c r="AX993" s="298"/>
      <c r="AY993" s="298"/>
      <c r="AZ993" s="298"/>
      <c r="BA993" s="298"/>
      <c r="BB993" s="298"/>
      <c r="BC993" s="298"/>
      <c r="BD993" s="298"/>
      <c r="BE993" s="298"/>
      <c r="BF993" s="309"/>
      <c r="BG993" s="309"/>
      <c r="BH993" s="265"/>
      <c r="BI993" s="265"/>
      <c r="BJ993" s="265"/>
      <c r="BK993" s="265"/>
      <c r="BL993" s="265"/>
      <c r="BM993" s="265"/>
      <c r="BN993" s="265"/>
      <c r="BO993" s="265"/>
      <c r="BP993" s="265"/>
      <c r="BQ993" s="265"/>
      <c r="BR993" s="243"/>
      <c r="BS993" s="265"/>
      <c r="BT993" s="277"/>
      <c r="BU993" s="277"/>
      <c r="BV993" s="265"/>
      <c r="BW993" s="265"/>
      <c r="BX993" s="137"/>
      <c r="BY993" s="137"/>
      <c r="BZ993" s="265"/>
    </row>
    <row r="994" spans="1:78" ht="12.75">
      <c r="A994" s="298"/>
      <c r="B994" s="261"/>
      <c r="C994" s="305"/>
      <c r="D994" s="306"/>
      <c r="E994" s="263"/>
      <c r="F994" s="298"/>
      <c r="G994" s="261"/>
      <c r="H994" s="298"/>
      <c r="I994" s="298"/>
      <c r="J994" s="298"/>
      <c r="K994" s="298"/>
      <c r="L994" s="263"/>
      <c r="M994" s="247"/>
      <c r="N994" s="247"/>
      <c r="O994" s="247"/>
      <c r="P994" s="247"/>
      <c r="Q994" s="315"/>
      <c r="R994" s="315"/>
      <c r="S994" s="315"/>
      <c r="T994" s="315"/>
      <c r="U994" s="265"/>
      <c r="V994" s="265"/>
      <c r="W994" s="298"/>
      <c r="X994" s="314"/>
      <c r="Y994" s="314"/>
      <c r="Z994" s="314"/>
      <c r="AA994" s="314"/>
      <c r="AB994" s="314"/>
      <c r="AC994" s="314"/>
      <c r="AD994" s="314"/>
      <c r="AE994" s="314"/>
      <c r="AF994" s="298"/>
      <c r="AG994" s="303"/>
      <c r="AH994" s="303"/>
      <c r="AI994" s="265"/>
      <c r="AJ994" s="307"/>
      <c r="AK994" s="298"/>
      <c r="AL994" s="298"/>
      <c r="AM994" s="298"/>
      <c r="AN994" s="137"/>
      <c r="AO994" s="137"/>
      <c r="AP994" s="265"/>
      <c r="AQ994" s="265"/>
      <c r="AR994" s="244"/>
      <c r="AS994" s="244"/>
      <c r="AT994" s="137"/>
      <c r="AU994" s="137"/>
      <c r="AV994" s="298"/>
      <c r="AW994" s="298"/>
      <c r="AX994" s="298"/>
      <c r="AY994" s="298"/>
      <c r="AZ994" s="298"/>
      <c r="BA994" s="298"/>
      <c r="BB994" s="298"/>
      <c r="BC994" s="298"/>
      <c r="BD994" s="298"/>
      <c r="BE994" s="298"/>
      <c r="BF994" s="309"/>
      <c r="BG994" s="309"/>
      <c r="BH994" s="265"/>
      <c r="BI994" s="265"/>
      <c r="BJ994" s="265"/>
      <c r="BK994" s="265"/>
      <c r="BL994" s="265"/>
      <c r="BM994" s="265"/>
      <c r="BN994" s="265"/>
      <c r="BO994" s="265"/>
      <c r="BP994" s="265"/>
      <c r="BQ994" s="265"/>
      <c r="BR994" s="243"/>
      <c r="BS994" s="265"/>
      <c r="BT994" s="277"/>
      <c r="BU994" s="277"/>
      <c r="BV994" s="265"/>
      <c r="BW994" s="265"/>
      <c r="BX994" s="137"/>
      <c r="BY994" s="137"/>
      <c r="BZ994" s="265"/>
    </row>
    <row r="995" spans="1:78" ht="12.75">
      <c r="A995" s="298"/>
      <c r="B995" s="261"/>
      <c r="C995" s="305"/>
      <c r="D995" s="306"/>
      <c r="E995" s="263"/>
      <c r="F995" s="298"/>
      <c r="G995" s="261"/>
      <c r="H995" s="298"/>
      <c r="I995" s="298"/>
      <c r="J995" s="298"/>
      <c r="K995" s="298"/>
      <c r="L995" s="263"/>
      <c r="M995" s="247"/>
      <c r="N995" s="247"/>
      <c r="O995" s="247"/>
      <c r="P995" s="247"/>
      <c r="Q995" s="315"/>
      <c r="R995" s="315"/>
      <c r="S995" s="315"/>
      <c r="T995" s="315"/>
      <c r="U995" s="265"/>
      <c r="V995" s="265"/>
      <c r="W995" s="298"/>
      <c r="X995" s="314"/>
      <c r="Y995" s="314"/>
      <c r="Z995" s="314"/>
      <c r="AA995" s="314"/>
      <c r="AB995" s="314"/>
      <c r="AC995" s="314"/>
      <c r="AD995" s="314"/>
      <c r="AE995" s="314"/>
      <c r="AF995" s="298"/>
      <c r="AG995" s="303"/>
      <c r="AH995" s="303"/>
      <c r="AI995" s="265"/>
      <c r="AJ995" s="307"/>
      <c r="AK995" s="298"/>
      <c r="AL995" s="298"/>
      <c r="AM995" s="298"/>
      <c r="AN995" s="137"/>
      <c r="AO995" s="137"/>
      <c r="AP995" s="265"/>
      <c r="AQ995" s="265"/>
      <c r="AR995" s="244"/>
      <c r="AS995" s="244"/>
      <c r="AT995" s="137"/>
      <c r="AU995" s="137"/>
      <c r="AV995" s="298"/>
      <c r="AW995" s="298"/>
      <c r="AX995" s="298"/>
      <c r="AY995" s="298"/>
      <c r="AZ995" s="298"/>
      <c r="BA995" s="298"/>
      <c r="BB995" s="298"/>
      <c r="BC995" s="298"/>
      <c r="BD995" s="298"/>
      <c r="BE995" s="298"/>
      <c r="BF995" s="309"/>
      <c r="BG995" s="309"/>
      <c r="BH995" s="265"/>
      <c r="BI995" s="265"/>
      <c r="BJ995" s="265"/>
      <c r="BK995" s="265"/>
      <c r="BL995" s="265"/>
      <c r="BM995" s="265"/>
      <c r="BN995" s="265"/>
      <c r="BO995" s="265"/>
      <c r="BP995" s="265"/>
      <c r="BQ995" s="265"/>
      <c r="BR995" s="243"/>
      <c r="BS995" s="265"/>
      <c r="BT995" s="277"/>
      <c r="BU995" s="277"/>
      <c r="BV995" s="265"/>
      <c r="BW995" s="265"/>
      <c r="BX995" s="137"/>
      <c r="BY995" s="137"/>
      <c r="BZ995" s="26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75"/>
  <sheetViews>
    <sheetView workbookViewId="0">
      <pane ySplit="1" topLeftCell="A2" activePane="bottomLeft" state="frozen"/>
      <selection pane="bottomLeft" activeCell="A8" sqref="A8"/>
    </sheetView>
  </sheetViews>
  <sheetFormatPr defaultColWidth="12.5703125" defaultRowHeight="15.75" customHeight="1"/>
  <cols>
    <col min="1" max="1" width="32.28515625" customWidth="1"/>
  </cols>
  <sheetData>
    <row r="1" spans="1:3" ht="15.75" customHeight="1">
      <c r="A1" s="1" t="s">
        <v>0</v>
      </c>
      <c r="C1" s="2"/>
    </row>
    <row r="2" spans="1:3" ht="15.75" customHeight="1">
      <c r="A2" s="3" t="s">
        <v>1</v>
      </c>
      <c r="C2" s="2"/>
    </row>
    <row r="3" spans="1:3" ht="12.75">
      <c r="A3" s="4"/>
      <c r="C3" s="2"/>
    </row>
    <row r="4" spans="1:3" ht="51">
      <c r="A4" s="4" t="s">
        <v>2</v>
      </c>
      <c r="C4" s="2"/>
    </row>
    <row r="5" spans="1:3" ht="42.75">
      <c r="A5" s="5" t="s">
        <v>3</v>
      </c>
      <c r="C5" s="2"/>
    </row>
    <row r="6" spans="1:3" ht="28.5">
      <c r="A6" s="6" t="s">
        <v>4</v>
      </c>
      <c r="C6" s="2"/>
    </row>
    <row r="7" spans="1:3" ht="12.75">
      <c r="A7" s="7"/>
      <c r="C7" s="2"/>
    </row>
    <row r="8" spans="1:3" ht="51">
      <c r="A8" s="8" t="s">
        <v>5</v>
      </c>
      <c r="C8" s="2"/>
    </row>
    <row r="9" spans="1:3" ht="12.75">
      <c r="A9" s="9"/>
      <c r="C9" s="2"/>
    </row>
    <row r="10" spans="1:3" ht="38.25">
      <c r="A10" s="10" t="s">
        <v>6</v>
      </c>
      <c r="C10" s="2"/>
    </row>
    <row r="11" spans="1:3" ht="14.25">
      <c r="A11" s="11"/>
      <c r="C11" s="2"/>
    </row>
    <row r="12" spans="1:3" ht="12.75">
      <c r="A12" s="7"/>
      <c r="C12" s="2"/>
    </row>
    <row r="13" spans="1:3" ht="38.25">
      <c r="A13" s="4" t="s">
        <v>7</v>
      </c>
      <c r="C13" s="2"/>
    </row>
    <row r="14" spans="1:3" ht="12.75">
      <c r="A14" s="4" t="s">
        <v>8</v>
      </c>
      <c r="C14" s="2"/>
    </row>
    <row r="15" spans="1:3" ht="12.75">
      <c r="A15" s="7"/>
      <c r="C15" s="2"/>
    </row>
    <row r="16" spans="1:3" ht="15.75" customHeight="1">
      <c r="A16" s="12" t="s">
        <v>9</v>
      </c>
      <c r="C16" s="2"/>
    </row>
    <row r="17" spans="1:3" ht="12.75">
      <c r="A17" s="13" t="s">
        <v>10</v>
      </c>
      <c r="C17" s="2"/>
    </row>
    <row r="18" spans="1:3" ht="12.75">
      <c r="A18" s="14"/>
      <c r="C18" s="2"/>
    </row>
    <row r="19" spans="1:3" ht="12.75">
      <c r="A19" s="14" t="s">
        <v>11</v>
      </c>
      <c r="C19" s="2"/>
    </row>
    <row r="20" spans="1:3" ht="25.5">
      <c r="A20" s="4" t="s">
        <v>12</v>
      </c>
      <c r="C20" s="2"/>
    </row>
    <row r="21" spans="1:3" ht="25.5">
      <c r="A21" s="4" t="s">
        <v>13</v>
      </c>
      <c r="C21" s="2"/>
    </row>
    <row r="22" spans="1:3" ht="38.25">
      <c r="A22" s="4" t="s">
        <v>14</v>
      </c>
      <c r="C22" s="2"/>
    </row>
    <row r="23" spans="1:3" ht="12.75">
      <c r="A23" s="4"/>
      <c r="C23" s="2"/>
    </row>
    <row r="24" spans="1:3" ht="12.75">
      <c r="A24" s="14" t="s">
        <v>15</v>
      </c>
      <c r="C24" s="2"/>
    </row>
    <row r="25" spans="1:3" ht="38.25">
      <c r="A25" s="4" t="s">
        <v>16</v>
      </c>
      <c r="C25" s="2"/>
    </row>
    <row r="26" spans="1:3" ht="51">
      <c r="A26" s="4" t="s">
        <v>17</v>
      </c>
      <c r="C26" s="2"/>
    </row>
    <row r="27" spans="1:3" ht="25.5">
      <c r="A27" s="7" t="s">
        <v>18</v>
      </c>
      <c r="C27" s="2"/>
    </row>
    <row r="28" spans="1:3" ht="38.25">
      <c r="A28" s="4" t="s">
        <v>19</v>
      </c>
      <c r="C28" s="2"/>
    </row>
    <row r="29" spans="1:3" ht="38.25">
      <c r="A29" s="4" t="s">
        <v>20</v>
      </c>
      <c r="C29" s="2"/>
    </row>
    <row r="30" spans="1:3" ht="12.75">
      <c r="A30" s="7"/>
      <c r="C30" s="2"/>
    </row>
    <row r="31" spans="1:3" ht="12.75">
      <c r="A31" s="14" t="s">
        <v>21</v>
      </c>
      <c r="C31" s="2"/>
    </row>
    <row r="32" spans="1:3" ht="25.5">
      <c r="A32" s="15" t="s">
        <v>22</v>
      </c>
      <c r="C32" s="2"/>
    </row>
    <row r="33" spans="1:3" ht="51">
      <c r="A33" s="15" t="s">
        <v>23</v>
      </c>
      <c r="C33" s="2"/>
    </row>
    <row r="34" spans="1:3" ht="12.75">
      <c r="A34" s="4"/>
      <c r="C34" s="2"/>
    </row>
    <row r="35" spans="1:3" ht="15.75" customHeight="1">
      <c r="A35" s="12" t="s">
        <v>24</v>
      </c>
      <c r="C35" s="2"/>
    </row>
    <row r="36" spans="1:3" ht="12.75">
      <c r="A36" s="13" t="s">
        <v>25</v>
      </c>
      <c r="C36" s="2"/>
    </row>
    <row r="37" spans="1:3" ht="12.75">
      <c r="A37" s="14"/>
      <c r="C37" s="2"/>
    </row>
    <row r="38" spans="1:3" ht="12.75">
      <c r="A38" s="14" t="s">
        <v>11</v>
      </c>
      <c r="C38" s="2"/>
    </row>
    <row r="39" spans="1:3" ht="51">
      <c r="A39" s="4" t="s">
        <v>26</v>
      </c>
      <c r="C39" s="2"/>
    </row>
    <row r="40" spans="1:3" ht="25.5">
      <c r="A40" s="4" t="s">
        <v>27</v>
      </c>
      <c r="C40" s="2"/>
    </row>
    <row r="41" spans="1:3" ht="51">
      <c r="A41" s="7" t="s">
        <v>28</v>
      </c>
      <c r="C41" s="2"/>
    </row>
    <row r="42" spans="1:3" ht="12.75">
      <c r="A42" s="4"/>
      <c r="C42" s="2"/>
    </row>
    <row r="43" spans="1:3" ht="12.75">
      <c r="A43" s="9" t="s">
        <v>15</v>
      </c>
      <c r="C43" s="2"/>
    </row>
    <row r="44" spans="1:3" ht="25.5">
      <c r="A44" s="4" t="s">
        <v>29</v>
      </c>
      <c r="C44" s="2"/>
    </row>
    <row r="45" spans="1:3" ht="25.5">
      <c r="A45" s="4" t="s">
        <v>30</v>
      </c>
      <c r="C45" s="2"/>
    </row>
    <row r="46" spans="1:3" ht="25.5">
      <c r="A46" s="4" t="s">
        <v>31</v>
      </c>
      <c r="C46" s="2"/>
    </row>
    <row r="47" spans="1:3" ht="25.5">
      <c r="A47" s="4" t="s">
        <v>32</v>
      </c>
      <c r="C47" s="2"/>
    </row>
    <row r="48" spans="1:3" ht="51">
      <c r="A48" s="4" t="s">
        <v>33</v>
      </c>
      <c r="C48" s="2"/>
    </row>
    <row r="49" spans="1:3" ht="12.75">
      <c r="A49" s="4"/>
      <c r="C49" s="2"/>
    </row>
    <row r="50" spans="1:3" ht="12.75">
      <c r="A50" s="14" t="s">
        <v>21</v>
      </c>
      <c r="C50" s="2"/>
    </row>
    <row r="51" spans="1:3" ht="38.25">
      <c r="A51" s="16" t="s">
        <v>34</v>
      </c>
      <c r="C51" s="2"/>
    </row>
    <row r="52" spans="1:3" ht="38.25">
      <c r="A52" s="16" t="s">
        <v>35</v>
      </c>
      <c r="C52" s="2"/>
    </row>
    <row r="53" spans="1:3" ht="12.75">
      <c r="A53" s="7"/>
      <c r="C53" s="2"/>
    </row>
    <row r="54" spans="1:3" ht="12.75">
      <c r="A54" s="4"/>
      <c r="C54" s="2"/>
    </row>
    <row r="55" spans="1:3">
      <c r="A55" s="17" t="s">
        <v>36</v>
      </c>
      <c r="C55" s="2"/>
    </row>
    <row r="56" spans="1:3" ht="12.75">
      <c r="A56" s="18" t="s">
        <v>37</v>
      </c>
      <c r="C56" s="2"/>
    </row>
    <row r="57" spans="1:3" ht="12.75">
      <c r="A57" s="14"/>
      <c r="C57" s="2"/>
    </row>
    <row r="58" spans="1:3" ht="12.75">
      <c r="A58" s="14" t="s">
        <v>11</v>
      </c>
      <c r="C58" s="2"/>
    </row>
    <row r="59" spans="1:3" ht="38.25">
      <c r="A59" s="7" t="s">
        <v>38</v>
      </c>
      <c r="C59" s="2"/>
    </row>
    <row r="60" spans="1:3" ht="25.5">
      <c r="A60" s="4" t="s">
        <v>39</v>
      </c>
      <c r="C60" s="2"/>
    </row>
    <row r="61" spans="1:3" ht="38.25">
      <c r="A61" s="7" t="s">
        <v>40</v>
      </c>
      <c r="C61" s="2"/>
    </row>
    <row r="62" spans="1:3" ht="12.75">
      <c r="A62" s="4"/>
      <c r="C62" s="2"/>
    </row>
    <row r="63" spans="1:3" ht="12.75">
      <c r="A63" s="14" t="s">
        <v>15</v>
      </c>
      <c r="C63" s="2"/>
    </row>
    <row r="64" spans="1:3" ht="25.5">
      <c r="A64" s="4" t="s">
        <v>41</v>
      </c>
      <c r="B64" s="19"/>
      <c r="C64" s="2"/>
    </row>
    <row r="65" spans="1:3" ht="51">
      <c r="A65" s="4" t="s">
        <v>42</v>
      </c>
      <c r="B65" s="19"/>
      <c r="C65" s="2"/>
    </row>
    <row r="66" spans="1:3" ht="25.5">
      <c r="A66" s="4" t="s">
        <v>43</v>
      </c>
      <c r="B66" s="19"/>
      <c r="C66" s="2"/>
    </row>
    <row r="67" spans="1:3" ht="12.75">
      <c r="A67" s="7"/>
      <c r="B67" s="19"/>
      <c r="C67" s="2"/>
    </row>
    <row r="68" spans="1:3" ht="12.75">
      <c r="A68" s="9" t="s">
        <v>21</v>
      </c>
      <c r="C68" s="2"/>
    </row>
    <row r="69" spans="1:3" ht="38.25">
      <c r="A69" s="15" t="s">
        <v>44</v>
      </c>
      <c r="C69" s="2"/>
    </row>
    <row r="70" spans="1:3" ht="12.75">
      <c r="A70" s="7"/>
      <c r="C70" s="2"/>
    </row>
    <row r="71" spans="1:3" ht="12.75">
      <c r="A71" s="4"/>
      <c r="C71" s="2"/>
    </row>
    <row r="72" spans="1:3" ht="12.75">
      <c r="A72" s="20"/>
      <c r="B72" s="21"/>
      <c r="C72" s="2"/>
    </row>
    <row r="73" spans="1:3" ht="12.75">
      <c r="A73" s="4"/>
      <c r="C73" s="2"/>
    </row>
    <row r="74" spans="1:3" ht="12.75">
      <c r="A74" s="4"/>
      <c r="C74" s="2"/>
    </row>
    <row r="75" spans="1:3" ht="12.75">
      <c r="A75" s="7"/>
      <c r="C75" s="2"/>
    </row>
  </sheetData>
  <hyperlinks>
    <hyperlink ref="A6" r:id="rId1" xr:uid="{00000000-0004-0000-0000-000000000000}"/>
    <hyperlink ref="A10" r:id="rId2" xr:uid="{00000000-0004-0000-0000-000001000000}"/>
    <hyperlink ref="A17" r:id="rId3" location="gid=1693068612" xr:uid="{00000000-0004-0000-0000-000002000000}"/>
    <hyperlink ref="A36" r:id="rId4" location="gid=1274744095" xr:uid="{00000000-0004-0000-0000-000003000000}"/>
    <hyperlink ref="A56" r:id="rId5" location="gid=2073472952" xr:uid="{00000000-0004-0000-0000-000004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E10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703125" defaultRowHeight="15.75" customHeight="1"/>
  <cols>
    <col min="1" max="1" width="43.42578125" customWidth="1"/>
    <col min="2" max="2" width="46.5703125" customWidth="1"/>
    <col min="3" max="3" width="13.5703125" customWidth="1"/>
    <col min="4" max="4" width="9.7109375" customWidth="1"/>
    <col min="5" max="16" width="10.5703125" customWidth="1"/>
    <col min="17" max="17" width="3.42578125" customWidth="1"/>
    <col min="18" max="18" width="9.85546875" customWidth="1"/>
    <col min="19" max="19" width="19.28515625" customWidth="1"/>
    <col min="20" max="20" width="25.5703125" customWidth="1"/>
    <col min="21" max="31" width="10.5703125" customWidth="1"/>
  </cols>
  <sheetData>
    <row r="1" spans="1:31">
      <c r="A1" s="22"/>
      <c r="B1" s="23" t="s">
        <v>45</v>
      </c>
      <c r="C1" s="23" t="s">
        <v>46</v>
      </c>
      <c r="D1" s="24">
        <v>2009</v>
      </c>
      <c r="E1" s="25">
        <v>2010</v>
      </c>
      <c r="F1" s="25">
        <v>2011</v>
      </c>
      <c r="G1" s="25">
        <v>2012</v>
      </c>
      <c r="H1" s="25">
        <v>2013</v>
      </c>
      <c r="I1" s="25">
        <v>2014</v>
      </c>
      <c r="J1" s="25">
        <v>2015</v>
      </c>
      <c r="K1" s="25">
        <v>2016</v>
      </c>
      <c r="L1" s="25">
        <v>2017</v>
      </c>
      <c r="M1" s="25">
        <v>2018</v>
      </c>
      <c r="N1" s="25">
        <v>2019</v>
      </c>
      <c r="O1" s="25">
        <v>2020</v>
      </c>
      <c r="P1" s="26">
        <v>2021</v>
      </c>
      <c r="Q1" s="23"/>
      <c r="R1" s="25" t="s">
        <v>47</v>
      </c>
      <c r="S1" s="27" t="s">
        <v>48</v>
      </c>
      <c r="T1" s="27" t="s">
        <v>49</v>
      </c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</row>
    <row r="2" spans="1:31">
      <c r="A2" s="28" t="s">
        <v>50</v>
      </c>
      <c r="B2" s="29"/>
      <c r="C2" s="29"/>
      <c r="D2" s="30"/>
      <c r="E2" s="31"/>
      <c r="F2" s="31"/>
      <c r="G2" s="31"/>
      <c r="H2" s="31"/>
      <c r="I2" s="31"/>
      <c r="J2" s="31"/>
      <c r="K2" s="31"/>
      <c r="L2" s="32"/>
      <c r="M2" s="32"/>
      <c r="N2" s="32"/>
      <c r="O2" s="32"/>
      <c r="P2" s="33"/>
      <c r="Q2" s="29"/>
      <c r="R2" s="34"/>
      <c r="S2" s="35"/>
      <c r="T2" s="36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</row>
    <row r="3" spans="1:31">
      <c r="A3" s="37" t="s">
        <v>51</v>
      </c>
      <c r="B3" s="38" t="s">
        <v>52</v>
      </c>
      <c r="C3" s="38"/>
      <c r="D3" s="39">
        <v>2051672</v>
      </c>
      <c r="E3" s="40">
        <v>2016434</v>
      </c>
      <c r="F3" s="40">
        <v>1960756</v>
      </c>
      <c r="G3" s="40">
        <v>1895419</v>
      </c>
      <c r="H3" s="40">
        <v>1814474</v>
      </c>
      <c r="I3" s="40"/>
      <c r="J3" s="40">
        <v>1699509</v>
      </c>
      <c r="K3" s="40">
        <v>1656896</v>
      </c>
      <c r="L3" s="41"/>
      <c r="M3" s="41"/>
      <c r="N3" s="41"/>
      <c r="O3" s="41"/>
      <c r="P3" s="42"/>
      <c r="Q3" s="38"/>
      <c r="R3" s="38"/>
      <c r="S3" s="43"/>
      <c r="T3" s="44" t="s">
        <v>53</v>
      </c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</row>
    <row r="4" spans="1:31">
      <c r="A4" s="37" t="s">
        <v>54</v>
      </c>
      <c r="B4" s="38" t="s">
        <v>55</v>
      </c>
      <c r="C4" s="40"/>
      <c r="D4" s="39">
        <v>1417402.673</v>
      </c>
      <c r="E4" s="40">
        <v>1386716.7169999999</v>
      </c>
      <c r="F4" s="40">
        <v>1353968.939</v>
      </c>
      <c r="G4" s="40">
        <v>1321313.2379999999</v>
      </c>
      <c r="H4" s="40">
        <v>1289369.456</v>
      </c>
      <c r="I4" s="40">
        <v>1261016.1429999999</v>
      </c>
      <c r="J4" s="40">
        <v>1236142.605</v>
      </c>
      <c r="K4" s="40">
        <v>1213056.8400000001</v>
      </c>
      <c r="L4" s="41"/>
      <c r="M4" s="41"/>
      <c r="N4" s="41"/>
      <c r="O4" s="41"/>
      <c r="P4" s="42"/>
      <c r="Q4" s="45"/>
      <c r="R4" s="45"/>
      <c r="S4" s="46" t="s">
        <v>56</v>
      </c>
      <c r="T4" s="47" t="s">
        <v>57</v>
      </c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</row>
    <row r="5" spans="1:31">
      <c r="A5" s="37" t="s">
        <v>54</v>
      </c>
      <c r="B5" s="38" t="s">
        <v>58</v>
      </c>
      <c r="C5" s="48" t="s">
        <v>59</v>
      </c>
      <c r="D5" s="49"/>
      <c r="E5" s="50">
        <v>161</v>
      </c>
      <c r="F5" s="50">
        <v>158</v>
      </c>
      <c r="G5" s="50">
        <v>155</v>
      </c>
      <c r="H5" s="50">
        <v>152</v>
      </c>
      <c r="I5" s="50">
        <v>149</v>
      </c>
      <c r="J5" s="50">
        <v>145</v>
      </c>
      <c r="K5" s="50">
        <v>142</v>
      </c>
      <c r="L5" s="50">
        <v>138</v>
      </c>
      <c r="M5" s="50">
        <v>135</v>
      </c>
      <c r="N5" s="50">
        <v>133</v>
      </c>
      <c r="O5" s="50">
        <v>130</v>
      </c>
      <c r="P5" s="51">
        <v>127</v>
      </c>
      <c r="Q5" s="38"/>
      <c r="R5" s="52">
        <f t="shared" ref="R5:R6" si="0">SUM(O5-F5)/F5</f>
        <v>-0.17721518987341772</v>
      </c>
      <c r="S5" s="46" t="s">
        <v>56</v>
      </c>
      <c r="T5" s="53" t="s">
        <v>60</v>
      </c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</row>
    <row r="6" spans="1:31">
      <c r="A6" s="37" t="s">
        <v>61</v>
      </c>
      <c r="B6" s="38" t="s">
        <v>62</v>
      </c>
      <c r="C6" s="38" t="s">
        <v>63</v>
      </c>
      <c r="D6" s="49">
        <v>70.599999999999994</v>
      </c>
      <c r="E6" s="54">
        <v>69.5</v>
      </c>
      <c r="F6" s="41">
        <v>66.5</v>
      </c>
      <c r="G6" s="41">
        <v>64.3</v>
      </c>
      <c r="H6" s="41">
        <v>61.8</v>
      </c>
      <c r="I6" s="41">
        <v>59.8</v>
      </c>
      <c r="J6" s="41">
        <v>58.9</v>
      </c>
      <c r="K6" s="41">
        <v>58.7</v>
      </c>
      <c r="L6" s="41">
        <v>59.2</v>
      </c>
      <c r="M6" s="41">
        <v>57.2</v>
      </c>
      <c r="N6" s="41">
        <v>56.3</v>
      </c>
      <c r="O6" s="41">
        <v>59.5</v>
      </c>
      <c r="P6" s="42" t="s">
        <v>64</v>
      </c>
      <c r="Q6" s="38"/>
      <c r="R6" s="52">
        <f t="shared" si="0"/>
        <v>-0.10526315789473684</v>
      </c>
      <c r="S6" s="43" t="s">
        <v>65</v>
      </c>
      <c r="T6" s="53" t="s">
        <v>66</v>
      </c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</row>
    <row r="7" spans="1:31">
      <c r="A7" s="55" t="s">
        <v>61</v>
      </c>
      <c r="B7" s="56" t="s">
        <v>67</v>
      </c>
      <c r="C7" s="56"/>
      <c r="D7" s="57">
        <v>918165.11</v>
      </c>
      <c r="E7" s="58">
        <v>910161.06</v>
      </c>
      <c r="F7" s="58">
        <v>868827.71</v>
      </c>
      <c r="G7" s="58">
        <v>806421.45</v>
      </c>
      <c r="H7" s="58">
        <v>752017.01</v>
      </c>
      <c r="I7" s="58">
        <v>724533.08</v>
      </c>
      <c r="J7" s="58">
        <v>703065.4</v>
      </c>
      <c r="K7" s="58">
        <v>660568.59</v>
      </c>
      <c r="L7" s="58">
        <v>629854.18999999994</v>
      </c>
      <c r="M7" s="58">
        <v>631744.15</v>
      </c>
      <c r="N7" s="58">
        <v>643380.9</v>
      </c>
      <c r="O7" s="58" t="s">
        <v>64</v>
      </c>
      <c r="P7" s="59" t="s">
        <v>64</v>
      </c>
      <c r="Q7" s="56"/>
      <c r="R7" s="52"/>
      <c r="S7" s="60" t="s">
        <v>56</v>
      </c>
      <c r="T7" s="61" t="s">
        <v>68</v>
      </c>
      <c r="U7" s="56"/>
      <c r="V7" s="56"/>
      <c r="W7" s="56"/>
      <c r="X7" s="56"/>
      <c r="Y7" s="56"/>
      <c r="Z7" s="56"/>
      <c r="AA7" s="56"/>
      <c r="AB7" s="56"/>
      <c r="AC7" s="56"/>
      <c r="AD7" s="56"/>
      <c r="AE7" s="56"/>
    </row>
    <row r="8" spans="1:31">
      <c r="A8" s="37" t="s">
        <v>69</v>
      </c>
      <c r="B8" s="38" t="s">
        <v>62</v>
      </c>
      <c r="C8" s="38" t="s">
        <v>70</v>
      </c>
      <c r="D8" s="49">
        <v>1787</v>
      </c>
      <c r="E8" s="41">
        <v>1412</v>
      </c>
      <c r="F8" s="41">
        <v>716</v>
      </c>
      <c r="G8" s="41">
        <v>293</v>
      </c>
      <c r="H8" s="41">
        <v>481</v>
      </c>
      <c r="I8" s="41">
        <v>415</v>
      </c>
      <c r="J8" s="41">
        <v>106</v>
      </c>
      <c r="K8" s="41">
        <v>42</v>
      </c>
      <c r="L8" s="41">
        <v>118</v>
      </c>
      <c r="M8" s="41">
        <v>138</v>
      </c>
      <c r="N8" s="41">
        <v>554</v>
      </c>
      <c r="O8" s="41">
        <v>1253</v>
      </c>
      <c r="P8" s="42">
        <v>649</v>
      </c>
      <c r="Q8" s="38"/>
      <c r="R8" s="52">
        <f>SUM(P8-E8)/E8</f>
        <v>-0.54036827195467418</v>
      </c>
      <c r="S8" s="43" t="s">
        <v>71</v>
      </c>
      <c r="T8" s="62" t="s">
        <v>72</v>
      </c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</row>
    <row r="9" spans="1:31">
      <c r="A9" s="37" t="s">
        <v>69</v>
      </c>
      <c r="B9" s="38" t="s">
        <v>67</v>
      </c>
      <c r="C9" s="38" t="s">
        <v>70</v>
      </c>
      <c r="D9" s="49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2"/>
      <c r="Q9" s="38"/>
      <c r="R9" s="38"/>
      <c r="S9" s="43"/>
      <c r="T9" s="43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</row>
    <row r="10" spans="1:31">
      <c r="A10" s="37" t="s">
        <v>73</v>
      </c>
      <c r="B10" s="38" t="s">
        <v>74</v>
      </c>
      <c r="C10" s="38"/>
      <c r="D10" s="63">
        <v>2399929</v>
      </c>
      <c r="E10" s="64">
        <v>2370918</v>
      </c>
      <c r="F10" s="64">
        <v>2342046</v>
      </c>
      <c r="G10" s="64">
        <v>2314238</v>
      </c>
      <c r="H10" s="64">
        <v>2285709</v>
      </c>
      <c r="I10" s="64">
        <v>2265234</v>
      </c>
      <c r="J10" s="64">
        <v>2243665</v>
      </c>
      <c r="K10" s="64">
        <v>2196714</v>
      </c>
      <c r="L10" s="64">
        <v>2131659</v>
      </c>
      <c r="M10" s="64">
        <v>2042488</v>
      </c>
      <c r="N10" s="64">
        <v>1989282</v>
      </c>
      <c r="O10" s="41" t="s">
        <v>64</v>
      </c>
      <c r="P10" s="42" t="s">
        <v>64</v>
      </c>
      <c r="Q10" s="38"/>
      <c r="R10" s="38"/>
      <c r="S10" s="43" t="s">
        <v>75</v>
      </c>
      <c r="T10" s="53" t="s">
        <v>76</v>
      </c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</row>
    <row r="11" spans="1:31">
      <c r="A11" s="37" t="s">
        <v>73</v>
      </c>
      <c r="B11" s="38" t="s">
        <v>77</v>
      </c>
      <c r="C11" s="38"/>
      <c r="D11" s="49">
        <v>20.62</v>
      </c>
      <c r="E11" s="41">
        <v>19.09</v>
      </c>
      <c r="F11" s="41">
        <v>17.71</v>
      </c>
      <c r="G11" s="41">
        <v>16.32</v>
      </c>
      <c r="H11" s="41">
        <v>15.13</v>
      </c>
      <c r="I11" s="41" t="s">
        <v>78</v>
      </c>
      <c r="J11" s="41">
        <v>13.47</v>
      </c>
      <c r="K11" s="41">
        <v>12.85</v>
      </c>
      <c r="L11" s="41">
        <v>12.06</v>
      </c>
      <c r="M11" s="41">
        <v>11.22</v>
      </c>
      <c r="N11" s="41">
        <v>10.72</v>
      </c>
      <c r="O11" s="41" t="s">
        <v>64</v>
      </c>
      <c r="P11" s="42" t="s">
        <v>64</v>
      </c>
      <c r="Q11" s="38"/>
      <c r="R11" s="38"/>
      <c r="S11" s="43" t="s">
        <v>75</v>
      </c>
      <c r="T11" s="53" t="s">
        <v>76</v>
      </c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</row>
    <row r="12" spans="1:31">
      <c r="A12" s="37" t="s">
        <v>73</v>
      </c>
      <c r="B12" s="38" t="s">
        <v>79</v>
      </c>
      <c r="C12" s="38" t="s">
        <v>80</v>
      </c>
      <c r="D12" s="49">
        <v>1.45</v>
      </c>
      <c r="E12" s="41">
        <v>1.37</v>
      </c>
      <c r="F12" s="41">
        <v>1.28</v>
      </c>
      <c r="G12" s="41">
        <v>1.2</v>
      </c>
      <c r="H12" s="41">
        <v>1.1299999999999999</v>
      </c>
      <c r="I12" s="41">
        <v>1.07</v>
      </c>
      <c r="J12" s="41">
        <v>1.03</v>
      </c>
      <c r="K12" s="41">
        <v>0.97</v>
      </c>
      <c r="L12" s="41">
        <v>0.95</v>
      </c>
      <c r="M12" s="41">
        <v>0.89</v>
      </c>
      <c r="N12" s="41">
        <v>0.86</v>
      </c>
      <c r="O12" s="41"/>
      <c r="P12" s="42"/>
      <c r="Q12" s="38"/>
      <c r="R12" s="38"/>
      <c r="S12" s="43"/>
      <c r="T12" s="43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</row>
    <row r="13" spans="1:31">
      <c r="A13" s="37" t="s">
        <v>81</v>
      </c>
      <c r="B13" s="38" t="s">
        <v>62</v>
      </c>
      <c r="C13" s="38" t="s">
        <v>59</v>
      </c>
      <c r="D13" s="49">
        <v>161</v>
      </c>
      <c r="E13" s="41">
        <v>158</v>
      </c>
      <c r="F13" s="41">
        <v>155</v>
      </c>
      <c r="G13" s="41">
        <v>152</v>
      </c>
      <c r="H13" s="41">
        <v>149</v>
      </c>
      <c r="I13" s="41">
        <v>145</v>
      </c>
      <c r="J13" s="41">
        <v>142</v>
      </c>
      <c r="K13" s="41">
        <v>138</v>
      </c>
      <c r="L13" s="41">
        <v>135</v>
      </c>
      <c r="M13" s="41">
        <v>133</v>
      </c>
      <c r="N13" s="41">
        <v>130</v>
      </c>
      <c r="O13" s="41">
        <v>127</v>
      </c>
      <c r="P13" s="42" t="s">
        <v>64</v>
      </c>
      <c r="Q13" s="38"/>
      <c r="R13" s="52">
        <f t="shared" ref="R13:R14" si="1">SUM(O13-F13)/F13</f>
        <v>-0.18064516129032257</v>
      </c>
      <c r="S13" s="43" t="s">
        <v>65</v>
      </c>
      <c r="T13" s="53" t="s">
        <v>82</v>
      </c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</row>
    <row r="14" spans="1:31">
      <c r="A14" s="37" t="s">
        <v>81</v>
      </c>
      <c r="B14" s="38" t="s">
        <v>67</v>
      </c>
      <c r="C14" s="38" t="s">
        <v>59</v>
      </c>
      <c r="D14" s="49">
        <v>21</v>
      </c>
      <c r="E14" s="41">
        <v>21</v>
      </c>
      <c r="F14" s="41">
        <v>20</v>
      </c>
      <c r="G14" s="41">
        <v>19</v>
      </c>
      <c r="H14" s="41">
        <v>19</v>
      </c>
      <c r="I14" s="41">
        <v>18</v>
      </c>
      <c r="J14" s="41">
        <v>18</v>
      </c>
      <c r="K14" s="41">
        <v>17</v>
      </c>
      <c r="L14" s="41">
        <v>17</v>
      </c>
      <c r="M14" s="41">
        <v>16</v>
      </c>
      <c r="N14" s="41">
        <v>16</v>
      </c>
      <c r="O14" s="41">
        <v>17</v>
      </c>
      <c r="P14" s="42" t="s">
        <v>64</v>
      </c>
      <c r="Q14" s="38"/>
      <c r="R14" s="52">
        <f t="shared" si="1"/>
        <v>-0.15</v>
      </c>
      <c r="S14" s="43" t="s">
        <v>65</v>
      </c>
      <c r="T14" s="53" t="s">
        <v>82</v>
      </c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</row>
    <row r="15" spans="1:31">
      <c r="A15" s="37" t="s">
        <v>83</v>
      </c>
      <c r="B15" s="38" t="s">
        <v>84</v>
      </c>
      <c r="C15" s="38"/>
      <c r="D15" s="49">
        <v>65</v>
      </c>
      <c r="E15" s="41">
        <v>71</v>
      </c>
      <c r="F15" s="41">
        <v>72</v>
      </c>
      <c r="G15" s="41">
        <v>98</v>
      </c>
      <c r="H15" s="41">
        <v>98</v>
      </c>
      <c r="I15" s="41">
        <v>98</v>
      </c>
      <c r="J15" s="41">
        <v>99</v>
      </c>
      <c r="K15" s="41">
        <v>101</v>
      </c>
      <c r="L15" s="41">
        <v>101</v>
      </c>
      <c r="M15" s="41">
        <v>103</v>
      </c>
      <c r="N15" s="41">
        <v>105</v>
      </c>
      <c r="O15" s="41">
        <v>105</v>
      </c>
      <c r="P15" s="42">
        <v>107</v>
      </c>
      <c r="Q15" s="38"/>
      <c r="R15" s="52">
        <f>SUM(P15-E15)/E15</f>
        <v>0.50704225352112675</v>
      </c>
      <c r="S15" s="43" t="s">
        <v>85</v>
      </c>
      <c r="T15" s="53" t="s">
        <v>86</v>
      </c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</row>
    <row r="16" spans="1:31">
      <c r="A16" s="37" t="s">
        <v>51</v>
      </c>
      <c r="B16" s="38"/>
      <c r="C16" s="38"/>
      <c r="D16" s="49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2"/>
      <c r="Q16" s="38"/>
      <c r="R16" s="38"/>
      <c r="S16" s="43"/>
      <c r="T16" s="43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</row>
    <row r="17" spans="1:31">
      <c r="A17" s="37"/>
      <c r="B17" s="38"/>
      <c r="C17" s="38"/>
      <c r="D17" s="49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2"/>
      <c r="Q17" s="38"/>
      <c r="R17" s="38"/>
      <c r="S17" s="43"/>
      <c r="T17" s="43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</row>
    <row r="18" spans="1:31">
      <c r="A18" s="37" t="s">
        <v>87</v>
      </c>
      <c r="B18" s="38" t="s">
        <v>88</v>
      </c>
      <c r="C18" s="38"/>
      <c r="D18" s="49" t="s">
        <v>64</v>
      </c>
      <c r="E18" s="41">
        <v>27.8</v>
      </c>
      <c r="F18" s="41" t="s">
        <v>64</v>
      </c>
      <c r="G18" s="41" t="s">
        <v>64</v>
      </c>
      <c r="H18" s="41" t="s">
        <v>64</v>
      </c>
      <c r="I18" s="41" t="s">
        <v>64</v>
      </c>
      <c r="J18" s="41">
        <v>25.2</v>
      </c>
      <c r="K18" s="41" t="s">
        <v>64</v>
      </c>
      <c r="L18" s="41" t="s">
        <v>64</v>
      </c>
      <c r="M18" s="41">
        <v>23.4</v>
      </c>
      <c r="N18" s="41">
        <v>23.4</v>
      </c>
      <c r="O18" s="41">
        <v>23</v>
      </c>
      <c r="P18" s="42" t="s">
        <v>64</v>
      </c>
      <c r="Q18" s="38"/>
      <c r="R18" s="52">
        <f>SUM(O18-E18)/E18</f>
        <v>-0.17266187050359713</v>
      </c>
      <c r="S18" s="43" t="s">
        <v>65</v>
      </c>
      <c r="T18" s="53" t="s">
        <v>89</v>
      </c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</row>
    <row r="19" spans="1:31">
      <c r="A19" s="37" t="s">
        <v>90</v>
      </c>
      <c r="B19" s="38" t="s">
        <v>91</v>
      </c>
      <c r="C19" s="38"/>
      <c r="D19" s="65">
        <v>115.74</v>
      </c>
      <c r="E19" s="50">
        <v>113.42</v>
      </c>
      <c r="F19" s="50">
        <v>110.66</v>
      </c>
      <c r="G19" s="50">
        <v>108.07</v>
      </c>
      <c r="H19" s="64">
        <v>105.64</v>
      </c>
      <c r="I19" s="64">
        <v>103.27</v>
      </c>
      <c r="J19" s="50">
        <v>101.61</v>
      </c>
      <c r="K19" s="66">
        <v>99.79</v>
      </c>
      <c r="L19" s="66">
        <v>97.79</v>
      </c>
      <c r="M19" s="66">
        <v>96.59</v>
      </c>
      <c r="N19" s="67">
        <v>95.61</v>
      </c>
      <c r="O19" s="41" t="s">
        <v>64</v>
      </c>
      <c r="P19" s="42" t="s">
        <v>64</v>
      </c>
      <c r="Q19" s="38"/>
      <c r="R19" s="38"/>
      <c r="S19" s="43" t="s">
        <v>75</v>
      </c>
      <c r="T19" s="53" t="s">
        <v>92</v>
      </c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</row>
    <row r="20" spans="1:31">
      <c r="A20" s="37" t="s">
        <v>93</v>
      </c>
      <c r="B20" s="38"/>
      <c r="C20" s="38"/>
      <c r="D20" s="49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2"/>
      <c r="Q20" s="38"/>
      <c r="R20" s="38"/>
      <c r="S20" s="43"/>
      <c r="T20" s="43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</row>
    <row r="21" spans="1:31">
      <c r="A21" s="68" t="s">
        <v>94</v>
      </c>
      <c r="B21" s="69" t="s">
        <v>62</v>
      </c>
      <c r="C21" s="69"/>
      <c r="D21" s="39">
        <v>5100420.57</v>
      </c>
      <c r="E21" s="40">
        <v>5275998.62</v>
      </c>
      <c r="F21" s="40">
        <v>5462760.6900000004</v>
      </c>
      <c r="G21" s="40">
        <v>5665887.0199999996</v>
      </c>
      <c r="H21" s="40">
        <v>5877640.54</v>
      </c>
      <c r="I21" s="40">
        <v>6094468.2599999998</v>
      </c>
      <c r="J21" s="40">
        <v>6310571.9699999997</v>
      </c>
      <c r="K21" s="40">
        <v>6550073.2300000004</v>
      </c>
      <c r="L21" s="40">
        <v>6794975.4100000001</v>
      </c>
      <c r="M21" s="40">
        <v>7018467.2000000002</v>
      </c>
      <c r="N21" s="40">
        <v>7236385</v>
      </c>
      <c r="O21" s="40" t="s">
        <v>64</v>
      </c>
      <c r="P21" s="70" t="s">
        <v>64</v>
      </c>
      <c r="Q21" s="69"/>
      <c r="R21" s="69"/>
      <c r="S21" s="71" t="s">
        <v>95</v>
      </c>
      <c r="T21" s="72" t="s">
        <v>68</v>
      </c>
      <c r="U21" s="69"/>
      <c r="V21" s="69"/>
      <c r="W21" s="69"/>
      <c r="X21" s="69"/>
      <c r="Y21" s="69"/>
      <c r="Z21" s="69"/>
      <c r="AA21" s="69"/>
      <c r="AB21" s="69"/>
      <c r="AC21" s="69"/>
      <c r="AD21" s="69"/>
      <c r="AE21" s="69"/>
    </row>
    <row r="22" spans="1:31">
      <c r="A22" s="37" t="s">
        <v>96</v>
      </c>
      <c r="B22" s="38" t="s">
        <v>97</v>
      </c>
      <c r="C22" s="38"/>
      <c r="D22" s="57">
        <v>874.49659999999994</v>
      </c>
      <c r="E22" s="58">
        <v>911.88909999999998</v>
      </c>
      <c r="F22" s="58">
        <v>986.3537</v>
      </c>
      <c r="G22" s="58">
        <v>995.70169999999996</v>
      </c>
      <c r="H22" s="58">
        <v>1011.827</v>
      </c>
      <c r="I22" s="58">
        <v>1034.9490000000001</v>
      </c>
      <c r="J22" s="58">
        <v>993.98339999999996</v>
      </c>
      <c r="K22" s="58">
        <v>1015.91</v>
      </c>
      <c r="L22" s="58">
        <v>1056.6479999999999</v>
      </c>
      <c r="M22" s="58">
        <v>1103.4770000000001</v>
      </c>
      <c r="N22" s="58">
        <v>1121.97</v>
      </c>
      <c r="O22" s="41" t="s">
        <v>64</v>
      </c>
      <c r="P22" s="42" t="s">
        <v>64</v>
      </c>
      <c r="Q22" s="38"/>
      <c r="R22" s="38"/>
      <c r="S22" s="43" t="s">
        <v>65</v>
      </c>
      <c r="T22" s="53" t="s">
        <v>82</v>
      </c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</row>
    <row r="23" spans="1:31">
      <c r="A23" s="37"/>
      <c r="B23" s="38"/>
      <c r="C23" s="38"/>
      <c r="D23" s="73"/>
      <c r="E23" s="74"/>
      <c r="F23" s="74"/>
      <c r="G23" s="74"/>
      <c r="H23" s="74"/>
      <c r="I23" s="74"/>
      <c r="J23" s="74"/>
      <c r="K23" s="74"/>
      <c r="L23" s="74"/>
      <c r="M23" s="41"/>
      <c r="N23" s="41"/>
      <c r="O23" s="41"/>
      <c r="P23" s="42"/>
      <c r="Q23" s="38"/>
      <c r="R23" s="38"/>
      <c r="S23" s="43"/>
      <c r="T23" s="75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</row>
    <row r="24" spans="1:31">
      <c r="A24" s="37" t="s">
        <v>98</v>
      </c>
      <c r="B24" s="38" t="s">
        <v>99</v>
      </c>
      <c r="C24" s="38" t="s">
        <v>100</v>
      </c>
      <c r="D24" s="73">
        <v>38.6</v>
      </c>
      <c r="E24" s="74">
        <v>37.200000000000003</v>
      </c>
      <c r="F24" s="74">
        <v>35.799999999999997</v>
      </c>
      <c r="G24" s="74">
        <v>34.5</v>
      </c>
      <c r="H24" s="74">
        <v>33.299999999999997</v>
      </c>
      <c r="I24" s="74">
        <v>32.200000000000003</v>
      </c>
      <c r="J24" s="74">
        <v>31.2</v>
      </c>
      <c r="K24" s="74">
        <v>30.3</v>
      </c>
      <c r="L24" s="74">
        <v>29.4</v>
      </c>
      <c r="M24" s="41">
        <v>29</v>
      </c>
      <c r="N24" s="41">
        <v>28</v>
      </c>
      <c r="O24" s="41">
        <v>27</v>
      </c>
      <c r="P24" s="42"/>
      <c r="Q24" s="38"/>
      <c r="R24" s="52">
        <f>SUM(O24-F24)/F24</f>
        <v>-0.24581005586592172</v>
      </c>
      <c r="S24" s="43" t="s">
        <v>65</v>
      </c>
      <c r="T24" s="76" t="s">
        <v>101</v>
      </c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</row>
    <row r="25" spans="1:31">
      <c r="A25" s="37" t="s">
        <v>102</v>
      </c>
      <c r="B25" s="38" t="s">
        <v>103</v>
      </c>
      <c r="C25" s="38"/>
      <c r="D25" s="63">
        <v>354000</v>
      </c>
      <c r="E25" s="64">
        <v>343000</v>
      </c>
      <c r="F25" s="64">
        <v>334000</v>
      </c>
      <c r="G25" s="64">
        <v>326000</v>
      </c>
      <c r="H25" s="64">
        <v>319000</v>
      </c>
      <c r="I25" s="64">
        <v>313000</v>
      </c>
      <c r="J25" s="64">
        <v>306000</v>
      </c>
      <c r="K25" s="64">
        <v>300000</v>
      </c>
      <c r="L25" s="64">
        <v>295000</v>
      </c>
      <c r="M25" s="41"/>
      <c r="N25" s="41"/>
      <c r="O25" s="41"/>
      <c r="P25" s="42"/>
      <c r="Q25" s="38"/>
      <c r="R25" s="38"/>
      <c r="S25" s="43" t="s">
        <v>75</v>
      </c>
      <c r="T25" s="53" t="s">
        <v>104</v>
      </c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</row>
    <row r="26" spans="1:31">
      <c r="A26" s="37"/>
      <c r="B26" s="38"/>
      <c r="C26" s="38"/>
      <c r="D26" s="49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38"/>
      <c r="R26" s="38"/>
      <c r="S26" s="43"/>
      <c r="T26" s="43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</row>
    <row r="27" spans="1:31">
      <c r="A27" s="77" t="s">
        <v>105</v>
      </c>
      <c r="B27" s="78"/>
      <c r="C27" s="78"/>
      <c r="D27" s="79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1"/>
      <c r="Q27" s="78"/>
      <c r="R27" s="82"/>
      <c r="S27" s="83"/>
      <c r="T27" s="83"/>
      <c r="U27" s="78"/>
      <c r="V27" s="78"/>
      <c r="W27" s="78"/>
      <c r="X27" s="78"/>
      <c r="Y27" s="78"/>
      <c r="Z27" s="78"/>
      <c r="AA27" s="78"/>
      <c r="AB27" s="78"/>
      <c r="AC27" s="78"/>
      <c r="AD27" s="78"/>
      <c r="AE27" s="78"/>
    </row>
    <row r="28" spans="1:31">
      <c r="A28" s="37"/>
      <c r="B28" s="38"/>
      <c r="C28" s="38"/>
      <c r="D28" s="49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2"/>
      <c r="Q28" s="38"/>
      <c r="R28" s="38"/>
      <c r="S28" s="43"/>
      <c r="T28" s="43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</row>
    <row r="29" spans="1:31">
      <c r="A29" s="37" t="s">
        <v>106</v>
      </c>
      <c r="B29" s="84" t="s">
        <v>107</v>
      </c>
      <c r="C29" s="38" t="s">
        <v>108</v>
      </c>
      <c r="D29" s="85">
        <v>19.148651000000001</v>
      </c>
      <c r="E29" s="86">
        <v>19.41648</v>
      </c>
      <c r="F29" s="86">
        <v>19.762936</v>
      </c>
      <c r="G29" s="86">
        <v>20.640592999999999</v>
      </c>
      <c r="H29" s="86">
        <v>21.462309999999999</v>
      </c>
      <c r="I29" s="86">
        <v>22.043783000000001</v>
      </c>
      <c r="J29" s="86">
        <v>22.705212</v>
      </c>
      <c r="K29" s="86">
        <v>23.519669</v>
      </c>
      <c r="L29" s="86">
        <v>24.377462000000001</v>
      </c>
      <c r="M29" s="86">
        <v>25.01155</v>
      </c>
      <c r="N29" s="86">
        <v>26.004052999999999</v>
      </c>
      <c r="O29" s="86">
        <v>27.864629999999998</v>
      </c>
      <c r="P29" s="87">
        <v>27.861201999999999</v>
      </c>
      <c r="Q29" s="38"/>
      <c r="R29" s="52">
        <f t="shared" ref="R29:R30" si="2">SUM(O29-E29)/E29</f>
        <v>0.43510203703245892</v>
      </c>
      <c r="S29" s="43" t="s">
        <v>75</v>
      </c>
      <c r="T29" s="53" t="s">
        <v>109</v>
      </c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</row>
    <row r="30" spans="1:31">
      <c r="A30" s="37" t="s">
        <v>106</v>
      </c>
      <c r="B30" s="38" t="s">
        <v>110</v>
      </c>
      <c r="C30" s="38" t="s">
        <v>108</v>
      </c>
      <c r="D30" s="88">
        <v>8.5701961517334002</v>
      </c>
      <c r="E30" s="67">
        <v>8.8076572418212908</v>
      </c>
      <c r="F30" s="67">
        <v>8.9890222549438494</v>
      </c>
      <c r="G30" s="67">
        <v>9.4232635498046893</v>
      </c>
      <c r="H30" s="67">
        <v>9.8556737899780291</v>
      </c>
      <c r="I30" s="67">
        <v>10.222231864929199</v>
      </c>
      <c r="J30" s="67">
        <v>10.4987468719482</v>
      </c>
      <c r="K30" s="67">
        <v>10.9301948547363</v>
      </c>
      <c r="L30" s="67">
        <v>11.3559789657593</v>
      </c>
      <c r="M30" s="67">
        <v>11.7410593032837</v>
      </c>
      <c r="N30" s="67">
        <v>12.237987518310501</v>
      </c>
      <c r="O30" s="67">
        <v>13.4551944732666</v>
      </c>
      <c r="P30" s="89">
        <v>13.4709072113037</v>
      </c>
      <c r="Q30" s="38"/>
      <c r="R30" s="52">
        <f t="shared" si="2"/>
        <v>0.5276700834107696</v>
      </c>
      <c r="S30" s="43" t="s">
        <v>75</v>
      </c>
      <c r="T30" s="53" t="s">
        <v>111</v>
      </c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</row>
    <row r="31" spans="1:31">
      <c r="A31" s="90" t="s">
        <v>106</v>
      </c>
      <c r="B31" s="56" t="s">
        <v>112</v>
      </c>
      <c r="C31" s="56" t="s">
        <v>113</v>
      </c>
      <c r="D31" s="65">
        <v>95.11</v>
      </c>
      <c r="E31" s="50">
        <v>101.97</v>
      </c>
      <c r="F31" s="50">
        <v>109.75</v>
      </c>
      <c r="G31" s="50">
        <v>117.58</v>
      </c>
      <c r="H31" s="50">
        <v>129.43</v>
      </c>
      <c r="I31" s="50">
        <v>142.02000000000001</v>
      </c>
      <c r="J31" s="50">
        <v>155.85</v>
      </c>
      <c r="K31" s="50">
        <v>171.04</v>
      </c>
      <c r="L31" s="50">
        <v>188.31</v>
      </c>
      <c r="M31" s="50">
        <v>205.25</v>
      </c>
      <c r="N31" s="50">
        <v>220.07</v>
      </c>
      <c r="O31" s="50">
        <v>245.67</v>
      </c>
      <c r="P31" s="59"/>
      <c r="Q31" s="56"/>
      <c r="R31" s="52"/>
      <c r="S31" s="60" t="s">
        <v>75</v>
      </c>
      <c r="T31" s="61" t="s">
        <v>114</v>
      </c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</row>
    <row r="32" spans="1:31">
      <c r="A32" s="37" t="s">
        <v>115</v>
      </c>
      <c r="B32" s="84" t="s">
        <v>107</v>
      </c>
      <c r="C32" s="38" t="s">
        <v>108</v>
      </c>
      <c r="D32" s="88">
        <v>1.3649434</v>
      </c>
      <c r="E32" s="67">
        <v>1.6052095</v>
      </c>
      <c r="F32" s="67">
        <v>1.9775708999999999</v>
      </c>
      <c r="G32" s="67">
        <v>2.3249555000000002</v>
      </c>
      <c r="H32" s="67">
        <v>2.7097614000000001</v>
      </c>
      <c r="I32" s="67">
        <v>2.9349653999999998</v>
      </c>
      <c r="J32" s="67">
        <v>3.4222926999999999</v>
      </c>
      <c r="K32" s="67">
        <v>3.8601046000000001</v>
      </c>
      <c r="L32" s="67">
        <v>4.4463724999999998</v>
      </c>
      <c r="M32" s="67">
        <v>4.7605214</v>
      </c>
      <c r="N32" s="67">
        <v>5.2541485000000003</v>
      </c>
      <c r="O32" s="67">
        <v>5.9370703999999996</v>
      </c>
      <c r="P32" s="89">
        <v>6.5408580000000001</v>
      </c>
      <c r="Q32" s="38"/>
      <c r="R32" s="52">
        <f t="shared" ref="R32:R38" si="3">SUM(O32-E32)/E32</f>
        <v>2.6986265032695109</v>
      </c>
      <c r="S32" s="43" t="s">
        <v>75</v>
      </c>
      <c r="T32" s="53" t="s">
        <v>116</v>
      </c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</row>
    <row r="33" spans="1:31">
      <c r="A33" s="37" t="s">
        <v>117</v>
      </c>
      <c r="B33" s="38" t="s">
        <v>118</v>
      </c>
      <c r="C33" s="38" t="s">
        <v>119</v>
      </c>
      <c r="D33" s="65">
        <v>276.79253999999997</v>
      </c>
      <c r="E33" s="50">
        <v>346.4246</v>
      </c>
      <c r="F33" s="50">
        <v>440.38376</v>
      </c>
      <c r="G33" s="50">
        <v>530.49645999999996</v>
      </c>
      <c r="H33" s="50">
        <v>635.50509999999997</v>
      </c>
      <c r="I33" s="50">
        <v>705.8537</v>
      </c>
      <c r="J33" s="50">
        <v>831.34375</v>
      </c>
      <c r="K33" s="50">
        <v>962.10170000000005</v>
      </c>
      <c r="L33" s="50">
        <v>1140.3931</v>
      </c>
      <c r="M33" s="50">
        <v>1269.9792</v>
      </c>
      <c r="N33" s="50">
        <v>1420.5441000000001</v>
      </c>
      <c r="O33" s="50">
        <v>1596.4282000000001</v>
      </c>
      <c r="P33" s="51">
        <v>1861.9398000000001</v>
      </c>
      <c r="Q33" s="38"/>
      <c r="R33" s="52">
        <f t="shared" si="3"/>
        <v>3.6082991796771937</v>
      </c>
      <c r="S33" s="43" t="s">
        <v>75</v>
      </c>
      <c r="T33" s="53" t="s">
        <v>114</v>
      </c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</row>
    <row r="34" spans="1:31">
      <c r="A34" s="90" t="s">
        <v>115</v>
      </c>
      <c r="B34" s="38" t="s">
        <v>120</v>
      </c>
      <c r="C34" s="38" t="s">
        <v>108</v>
      </c>
      <c r="D34" s="88">
        <v>0.57375222444534302</v>
      </c>
      <c r="E34" s="67">
        <v>0.68049126863479603</v>
      </c>
      <c r="F34" s="67">
        <v>0.83961200714111295</v>
      </c>
      <c r="G34" s="67">
        <v>0.99143373966216997</v>
      </c>
      <c r="H34" s="67">
        <v>1.1599150896072401</v>
      </c>
      <c r="I34" s="67">
        <v>1.2665605545043901</v>
      </c>
      <c r="J34" s="67">
        <v>1.47036457061768</v>
      </c>
      <c r="K34" s="67">
        <v>1.6679204702377299</v>
      </c>
      <c r="L34" s="67">
        <v>1.92807805538178</v>
      </c>
      <c r="M34" s="67">
        <v>2.0770008563995401</v>
      </c>
      <c r="N34" s="67">
        <v>2.29479932785034</v>
      </c>
      <c r="O34" s="67">
        <v>2.6761240959167498</v>
      </c>
      <c r="P34" s="89">
        <v>2.9470746517181401</v>
      </c>
      <c r="Q34" s="38"/>
      <c r="R34" s="52">
        <f t="shared" si="3"/>
        <v>2.9326354639135919</v>
      </c>
      <c r="S34" s="43" t="s">
        <v>75</v>
      </c>
      <c r="T34" s="53" t="s">
        <v>121</v>
      </c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</row>
    <row r="35" spans="1:31">
      <c r="A35" s="37" t="s">
        <v>122</v>
      </c>
      <c r="B35" s="48" t="s">
        <v>123</v>
      </c>
      <c r="C35" s="38" t="s">
        <v>108</v>
      </c>
      <c r="D35" s="91">
        <v>0.10392179</v>
      </c>
      <c r="E35" s="92">
        <v>0.15713286000000001</v>
      </c>
      <c r="F35" s="92">
        <v>0.29450150000000003</v>
      </c>
      <c r="G35" s="92">
        <v>0.4450134</v>
      </c>
      <c r="H35" s="92">
        <v>0.59098952999999999</v>
      </c>
      <c r="I35" s="92">
        <v>0.81645749999999995</v>
      </c>
      <c r="J35" s="92">
        <v>1.0486561999999999</v>
      </c>
      <c r="K35" s="92">
        <v>1.3143197</v>
      </c>
      <c r="L35" s="92">
        <v>1.7368653000000001</v>
      </c>
      <c r="M35" s="92">
        <v>2.1600036999999999</v>
      </c>
      <c r="N35" s="92">
        <v>2.6036901000000001</v>
      </c>
      <c r="O35" s="92">
        <v>3.1471026000000002</v>
      </c>
      <c r="P35" s="93">
        <v>3.6271010000000001</v>
      </c>
      <c r="Q35" s="38"/>
      <c r="R35" s="52">
        <f t="shared" si="3"/>
        <v>19.028290708894371</v>
      </c>
      <c r="S35" s="43" t="s">
        <v>75</v>
      </c>
      <c r="T35" s="53" t="s">
        <v>124</v>
      </c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</row>
    <row r="36" spans="1:31">
      <c r="A36" s="90" t="s">
        <v>122</v>
      </c>
      <c r="B36" s="38" t="s">
        <v>110</v>
      </c>
      <c r="C36" s="38" t="s">
        <v>108</v>
      </c>
      <c r="D36" s="91">
        <v>4.3683398514985997E-2</v>
      </c>
      <c r="E36" s="92">
        <v>6.6612832248210893E-2</v>
      </c>
      <c r="F36" s="92">
        <v>0.12503571808338201</v>
      </c>
      <c r="G36" s="92">
        <v>0.18976764380931899</v>
      </c>
      <c r="H36" s="92">
        <v>0.25297340750694303</v>
      </c>
      <c r="I36" s="92">
        <v>0.35233563184738198</v>
      </c>
      <c r="J36" s="92">
        <v>0.45054796338081399</v>
      </c>
      <c r="K36" s="92">
        <v>0.567907154560089</v>
      </c>
      <c r="L36" s="92">
        <v>0.75315582752227805</v>
      </c>
      <c r="M36" s="92">
        <v>0.94240278005599998</v>
      </c>
      <c r="N36" s="92">
        <v>1.1371864080429099</v>
      </c>
      <c r="O36" s="92">
        <v>1.41855120658875</v>
      </c>
      <c r="P36" s="93">
        <v>1.6342411041259799</v>
      </c>
      <c r="Q36" s="38"/>
      <c r="R36" s="52">
        <f t="shared" si="3"/>
        <v>20.295464533064496</v>
      </c>
      <c r="S36" s="43" t="s">
        <v>75</v>
      </c>
      <c r="T36" s="53" t="s">
        <v>125</v>
      </c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</row>
    <row r="37" spans="1:31">
      <c r="A37" s="37" t="s">
        <v>126</v>
      </c>
      <c r="B37" s="84" t="s">
        <v>127</v>
      </c>
      <c r="C37" s="38" t="s">
        <v>128</v>
      </c>
      <c r="D37" s="63">
        <v>22844.466796875</v>
      </c>
      <c r="E37" s="64">
        <v>40337.80859375</v>
      </c>
      <c r="F37" s="64">
        <v>72215.96875</v>
      </c>
      <c r="G37" s="64">
        <v>101745.328125</v>
      </c>
      <c r="H37" s="64">
        <v>137226.96875</v>
      </c>
      <c r="I37" s="64">
        <v>175617.171875</v>
      </c>
      <c r="J37" s="64">
        <v>223203.59375</v>
      </c>
      <c r="K37" s="64">
        <v>295228.90625</v>
      </c>
      <c r="L37" s="64">
        <v>390206.53125</v>
      </c>
      <c r="M37" s="64">
        <v>483011.8125</v>
      </c>
      <c r="N37" s="64">
        <v>584685.6875</v>
      </c>
      <c r="O37" s="64">
        <v>710281.125</v>
      </c>
      <c r="P37" s="94">
        <v>843086.0625</v>
      </c>
      <c r="Q37" s="38"/>
      <c r="R37" s="52">
        <f t="shared" si="3"/>
        <v>16.608322062147224</v>
      </c>
      <c r="S37" s="43" t="s">
        <v>75</v>
      </c>
      <c r="T37" s="53" t="s">
        <v>129</v>
      </c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</row>
    <row r="38" spans="1:31">
      <c r="A38" s="37" t="s">
        <v>126</v>
      </c>
      <c r="B38" s="38" t="s">
        <v>130</v>
      </c>
      <c r="C38" s="38" t="s">
        <v>131</v>
      </c>
      <c r="D38" s="49"/>
      <c r="E38" s="41">
        <v>4808</v>
      </c>
      <c r="F38" s="41">
        <v>4104</v>
      </c>
      <c r="G38" s="41">
        <v>3124</v>
      </c>
      <c r="H38" s="41">
        <v>2742</v>
      </c>
      <c r="I38" s="41">
        <v>2478</v>
      </c>
      <c r="J38" s="41">
        <v>1887</v>
      </c>
      <c r="K38" s="41">
        <v>1717</v>
      </c>
      <c r="L38" s="41">
        <v>1483</v>
      </c>
      <c r="M38" s="41">
        <v>1267</v>
      </c>
      <c r="N38" s="41">
        <v>1046</v>
      </c>
      <c r="O38" s="41">
        <v>916</v>
      </c>
      <c r="P38" s="42">
        <v>857</v>
      </c>
      <c r="Q38" s="38"/>
      <c r="R38" s="52">
        <f t="shared" si="3"/>
        <v>-0.8094841930116472</v>
      </c>
      <c r="S38" s="43" t="s">
        <v>132</v>
      </c>
      <c r="T38" s="53" t="s">
        <v>133</v>
      </c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</row>
    <row r="39" spans="1:31">
      <c r="A39" s="37" t="s">
        <v>134</v>
      </c>
      <c r="B39" s="38"/>
      <c r="C39" s="38" t="s">
        <v>135</v>
      </c>
      <c r="D39" s="49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2">
        <v>4.8</v>
      </c>
      <c r="Q39" s="38"/>
      <c r="R39" s="52"/>
      <c r="S39" s="43" t="s">
        <v>132</v>
      </c>
      <c r="T39" s="53" t="s">
        <v>136</v>
      </c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</row>
    <row r="40" spans="1:31">
      <c r="A40" s="37" t="s">
        <v>137</v>
      </c>
      <c r="B40" s="38" t="s">
        <v>138</v>
      </c>
      <c r="C40" s="38" t="s">
        <v>139</v>
      </c>
      <c r="D40" s="49">
        <v>195</v>
      </c>
      <c r="E40" s="41">
        <v>271</v>
      </c>
      <c r="F40" s="41">
        <v>323</v>
      </c>
      <c r="G40" s="41">
        <v>290</v>
      </c>
      <c r="H40" s="41">
        <v>267</v>
      </c>
      <c r="I40" s="41">
        <v>328</v>
      </c>
      <c r="J40" s="41">
        <v>356</v>
      </c>
      <c r="K40" s="41">
        <v>344</v>
      </c>
      <c r="L40" s="41">
        <v>392</v>
      </c>
      <c r="M40" s="41">
        <v>362</v>
      </c>
      <c r="N40" s="41">
        <v>363</v>
      </c>
      <c r="O40" s="41"/>
      <c r="P40" s="42"/>
      <c r="Q40" s="38"/>
      <c r="R40" s="95"/>
      <c r="S40" s="96" t="s">
        <v>140</v>
      </c>
      <c r="T40" s="97" t="s">
        <v>141</v>
      </c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</row>
    <row r="41" spans="1:31">
      <c r="A41" s="37"/>
      <c r="B41" s="38"/>
      <c r="C41" s="38"/>
      <c r="D41" s="49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2"/>
      <c r="Q41" s="38"/>
      <c r="R41" s="38"/>
      <c r="S41" s="43"/>
      <c r="T41" s="43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</row>
    <row r="42" spans="1:31">
      <c r="A42" s="37" t="s">
        <v>142</v>
      </c>
      <c r="B42" s="38" t="s">
        <v>143</v>
      </c>
      <c r="C42" s="38"/>
      <c r="D42" s="73">
        <v>13.30946</v>
      </c>
      <c r="E42" s="74">
        <v>12.828279999999999</v>
      </c>
      <c r="F42" s="74">
        <v>11.91201</v>
      </c>
      <c r="G42" s="74">
        <v>10.82845</v>
      </c>
      <c r="H42" s="74">
        <v>10.61951</v>
      </c>
      <c r="I42" s="74">
        <v>10.567159999999999</v>
      </c>
      <c r="J42" s="74">
        <v>10.60263</v>
      </c>
      <c r="K42" s="74">
        <v>10.487399999999999</v>
      </c>
      <c r="L42" s="74">
        <v>10.28253</v>
      </c>
      <c r="M42" s="74">
        <v>10.1227</v>
      </c>
      <c r="N42" s="74">
        <v>10.342840000000001</v>
      </c>
      <c r="O42" s="74">
        <v>10.018829999999999</v>
      </c>
      <c r="P42" s="98">
        <v>9.8371340000000007</v>
      </c>
      <c r="Q42" s="38"/>
      <c r="R42" s="52">
        <f t="shared" ref="R42:R45" si="4">SUM(O42-E42)/E42</f>
        <v>-0.21900441836317885</v>
      </c>
      <c r="S42" s="43" t="s">
        <v>75</v>
      </c>
      <c r="T42" s="53" t="s">
        <v>144</v>
      </c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</row>
    <row r="43" spans="1:31">
      <c r="A43" s="37" t="s">
        <v>145</v>
      </c>
      <c r="B43" s="38" t="s">
        <v>143</v>
      </c>
      <c r="C43" s="38"/>
      <c r="D43" s="49">
        <v>22</v>
      </c>
      <c r="E43" s="41">
        <v>22.7</v>
      </c>
      <c r="F43" s="41">
        <v>22.2</v>
      </c>
      <c r="G43" s="41">
        <v>23</v>
      </c>
      <c r="H43" s="41">
        <v>21.9</v>
      </c>
      <c r="I43" s="41">
        <v>21.9</v>
      </c>
      <c r="J43" s="41">
        <v>23.1</v>
      </c>
      <c r="K43" s="41">
        <v>23.5</v>
      </c>
      <c r="L43" s="41">
        <v>23.2</v>
      </c>
      <c r="M43" s="41">
        <v>23.3</v>
      </c>
      <c r="N43" s="41">
        <v>23.7</v>
      </c>
      <c r="O43" s="41">
        <v>23.7</v>
      </c>
      <c r="P43" s="42">
        <v>22.9</v>
      </c>
      <c r="Q43" s="38"/>
      <c r="R43" s="52">
        <f t="shared" si="4"/>
        <v>4.405286343612335E-2</v>
      </c>
      <c r="S43" s="43" t="s">
        <v>75</v>
      </c>
      <c r="T43" s="53" t="s">
        <v>146</v>
      </c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</row>
    <row r="44" spans="1:31">
      <c r="A44" s="37" t="s">
        <v>147</v>
      </c>
      <c r="B44" s="38" t="s">
        <v>143</v>
      </c>
      <c r="C44" s="38"/>
      <c r="D44" s="49">
        <v>4.9000000000000004</v>
      </c>
      <c r="E44" s="41">
        <v>4.4000000000000004</v>
      </c>
      <c r="F44" s="41">
        <v>4.7</v>
      </c>
      <c r="G44" s="41">
        <v>5</v>
      </c>
      <c r="H44" s="41">
        <v>4.5999999999999996</v>
      </c>
      <c r="I44" s="41">
        <v>4.3</v>
      </c>
      <c r="J44" s="41">
        <v>4.2</v>
      </c>
      <c r="K44" s="41">
        <v>3.8</v>
      </c>
      <c r="L44" s="41">
        <v>3.4</v>
      </c>
      <c r="M44" s="41">
        <v>2.9</v>
      </c>
      <c r="N44" s="41">
        <v>2.6</v>
      </c>
      <c r="O44" s="41">
        <v>2.5</v>
      </c>
      <c r="P44" s="42">
        <v>2.5</v>
      </c>
      <c r="Q44" s="38"/>
      <c r="R44" s="52">
        <f t="shared" si="4"/>
        <v>-0.43181818181818188</v>
      </c>
      <c r="S44" s="43" t="s">
        <v>75</v>
      </c>
      <c r="T44" s="53" t="s">
        <v>148</v>
      </c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</row>
    <row r="45" spans="1:31">
      <c r="A45" s="37" t="s">
        <v>149</v>
      </c>
      <c r="B45" s="38" t="s">
        <v>143</v>
      </c>
      <c r="C45" s="38"/>
      <c r="D45" s="49">
        <v>40</v>
      </c>
      <c r="E45" s="41">
        <v>40</v>
      </c>
      <c r="F45" s="41">
        <v>40.799999999999997</v>
      </c>
      <c r="G45" s="41">
        <v>39.9</v>
      </c>
      <c r="H45" s="41">
        <v>40.799999999999997</v>
      </c>
      <c r="I45" s="41">
        <v>40.6</v>
      </c>
      <c r="J45" s="41">
        <v>38.700000000000003</v>
      </c>
      <c r="K45" s="41">
        <v>37.799999999999997</v>
      </c>
      <c r="L45" s="41">
        <v>37.9</v>
      </c>
      <c r="M45" s="41">
        <v>37.9</v>
      </c>
      <c r="N45" s="41">
        <v>36.5</v>
      </c>
      <c r="O45" s="41">
        <v>35.1</v>
      </c>
      <c r="P45" s="42">
        <v>36</v>
      </c>
      <c r="Q45" s="38"/>
      <c r="R45" s="52">
        <f t="shared" si="4"/>
        <v>-0.12249999999999997</v>
      </c>
      <c r="S45" s="43" t="s">
        <v>75</v>
      </c>
      <c r="T45" s="53" t="s">
        <v>150</v>
      </c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</row>
    <row r="46" spans="1:31">
      <c r="A46" s="37"/>
      <c r="B46" s="38"/>
      <c r="C46" s="38"/>
      <c r="D46" s="49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2"/>
      <c r="Q46" s="38"/>
      <c r="R46" s="38"/>
      <c r="S46" s="43"/>
      <c r="T46" s="43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</row>
    <row r="47" spans="1:31">
      <c r="A47" s="99" t="s">
        <v>151</v>
      </c>
      <c r="B47" s="100"/>
      <c r="C47" s="100"/>
      <c r="D47" s="101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3"/>
      <c r="Q47" s="100"/>
      <c r="R47" s="100"/>
      <c r="S47" s="104"/>
      <c r="T47" s="104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</row>
    <row r="48" spans="1:31">
      <c r="A48" s="37" t="s">
        <v>152</v>
      </c>
      <c r="B48" s="38" t="s">
        <v>153</v>
      </c>
      <c r="C48" s="38" t="s">
        <v>100</v>
      </c>
      <c r="D48" s="39"/>
      <c r="E48" s="41">
        <v>83.69</v>
      </c>
      <c r="F48" s="41">
        <v>85.87</v>
      </c>
      <c r="G48" s="41">
        <v>87.26</v>
      </c>
      <c r="H48" s="41"/>
      <c r="I48" s="41"/>
      <c r="J48" s="41">
        <v>90.39</v>
      </c>
      <c r="K48" s="41"/>
      <c r="L48" s="41"/>
      <c r="M48" s="41">
        <v>91.4</v>
      </c>
      <c r="N48" s="41"/>
      <c r="O48" s="41"/>
      <c r="P48" s="42"/>
      <c r="Q48" s="38"/>
      <c r="R48" s="38"/>
      <c r="S48" s="43" t="s">
        <v>154</v>
      </c>
      <c r="T48" s="105" t="s">
        <v>155</v>
      </c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</row>
    <row r="49" spans="1:31">
      <c r="A49" s="37" t="s">
        <v>156</v>
      </c>
      <c r="B49" s="38" t="s">
        <v>157</v>
      </c>
      <c r="C49" s="38" t="s">
        <v>100</v>
      </c>
      <c r="D49" s="106">
        <v>83.211392050000001</v>
      </c>
      <c r="E49" s="107">
        <v>83.539119249999999</v>
      </c>
      <c r="F49" s="107">
        <v>82.504645819999993</v>
      </c>
      <c r="G49" s="107">
        <v>85.041337530000007</v>
      </c>
      <c r="H49" s="107">
        <v>85.163333030000004</v>
      </c>
      <c r="I49" s="107">
        <v>85.690704769999996</v>
      </c>
      <c r="J49" s="107">
        <v>87.028132339999999</v>
      </c>
      <c r="K49" s="107">
        <v>87.351047679999994</v>
      </c>
      <c r="L49" s="107">
        <v>88.85</v>
      </c>
      <c r="M49" s="41"/>
      <c r="N49" s="41"/>
      <c r="O49" s="41">
        <v>90.5</v>
      </c>
      <c r="P49" s="42"/>
      <c r="Q49" s="38"/>
      <c r="R49" s="52">
        <f t="shared" ref="R49:R52" si="5">SUM(O49-E49)/E49</f>
        <v>8.3324804145574E-2</v>
      </c>
      <c r="S49" s="43" t="s">
        <v>65</v>
      </c>
      <c r="T49" s="53" t="s">
        <v>158</v>
      </c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</row>
    <row r="50" spans="1:31">
      <c r="A50" s="37" t="s">
        <v>159</v>
      </c>
      <c r="B50" s="38" t="s">
        <v>157</v>
      </c>
      <c r="C50" s="38" t="s">
        <v>100</v>
      </c>
      <c r="D50" s="108">
        <v>26</v>
      </c>
      <c r="E50" s="109">
        <v>29</v>
      </c>
      <c r="F50" s="109">
        <v>31</v>
      </c>
      <c r="G50" s="109">
        <v>34</v>
      </c>
      <c r="H50" s="109">
        <v>36</v>
      </c>
      <c r="I50" s="109">
        <v>38</v>
      </c>
      <c r="J50" s="109">
        <v>40</v>
      </c>
      <c r="K50" s="109">
        <v>43</v>
      </c>
      <c r="L50" s="109">
        <v>46</v>
      </c>
      <c r="M50" s="41">
        <v>49</v>
      </c>
      <c r="N50" s="41">
        <v>54</v>
      </c>
      <c r="O50" s="41">
        <v>60</v>
      </c>
      <c r="P50" s="42"/>
      <c r="Q50" s="38"/>
      <c r="R50" s="52">
        <f t="shared" si="5"/>
        <v>1.0689655172413792</v>
      </c>
      <c r="S50" s="43" t="s">
        <v>65</v>
      </c>
      <c r="T50" s="53" t="s">
        <v>160</v>
      </c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</row>
    <row r="51" spans="1:31">
      <c r="A51" s="37" t="s">
        <v>161</v>
      </c>
      <c r="B51" s="38"/>
      <c r="C51" s="38" t="s">
        <v>100</v>
      </c>
      <c r="D51" s="85">
        <v>85.732926635909195</v>
      </c>
      <c r="E51" s="86">
        <v>86.170716137976399</v>
      </c>
      <c r="F51" s="86">
        <v>86.530545854469096</v>
      </c>
      <c r="G51" s="86">
        <v>86.949376447910495</v>
      </c>
      <c r="H51" s="86">
        <v>87.364873231104795</v>
      </c>
      <c r="I51" s="86">
        <v>87.780179841080297</v>
      </c>
      <c r="J51" s="86">
        <v>88.190463006490006</v>
      </c>
      <c r="K51" s="86">
        <v>88.591112339547706</v>
      </c>
      <c r="L51" s="86">
        <v>88.946347883911997</v>
      </c>
      <c r="M51" s="86">
        <v>89.328834228804396</v>
      </c>
      <c r="N51" s="86">
        <v>89.695602435650102</v>
      </c>
      <c r="O51" s="86">
        <v>90.040064706733205</v>
      </c>
      <c r="P51" s="42"/>
      <c r="Q51" s="38"/>
      <c r="R51" s="52">
        <f t="shared" si="5"/>
        <v>4.4903288984638488E-2</v>
      </c>
      <c r="S51" s="43" t="s">
        <v>65</v>
      </c>
      <c r="T51" s="53" t="s">
        <v>162</v>
      </c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</row>
    <row r="52" spans="1:31">
      <c r="A52" s="110" t="s">
        <v>163</v>
      </c>
      <c r="B52" s="111" t="s">
        <v>157</v>
      </c>
      <c r="C52" s="111" t="s">
        <v>100</v>
      </c>
      <c r="D52" s="73">
        <v>38.54</v>
      </c>
      <c r="E52" s="74">
        <v>39.950000000000003</v>
      </c>
      <c r="F52" s="74">
        <v>41.31</v>
      </c>
      <c r="G52" s="74">
        <v>42.75</v>
      </c>
      <c r="H52" s="74">
        <v>44.2</v>
      </c>
      <c r="I52" s="74">
        <v>45.67</v>
      </c>
      <c r="J52" s="74">
        <v>47.14</v>
      </c>
      <c r="K52" s="74">
        <v>48.63</v>
      </c>
      <c r="L52" s="74">
        <v>50.12</v>
      </c>
      <c r="M52" s="74">
        <v>51.59</v>
      </c>
      <c r="N52" s="74">
        <v>53.02</v>
      </c>
      <c r="O52" s="74">
        <v>53.95</v>
      </c>
      <c r="P52" s="98" t="s">
        <v>64</v>
      </c>
      <c r="Q52" s="111"/>
      <c r="R52" s="52">
        <f t="shared" si="5"/>
        <v>0.35043804755944929</v>
      </c>
      <c r="S52" s="112" t="s">
        <v>164</v>
      </c>
      <c r="T52" s="113" t="s">
        <v>165</v>
      </c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</row>
    <row r="53" spans="1:31">
      <c r="A53" s="37"/>
      <c r="B53" s="38"/>
      <c r="C53" s="38"/>
      <c r="D53" s="49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2"/>
      <c r="Q53" s="38"/>
      <c r="R53" s="38"/>
      <c r="S53" s="43"/>
      <c r="T53" s="43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</row>
    <row r="54" spans="1:31">
      <c r="A54" s="37" t="s">
        <v>166</v>
      </c>
      <c r="B54" s="38" t="s">
        <v>167</v>
      </c>
      <c r="C54" s="38" t="s">
        <v>168</v>
      </c>
      <c r="D54" s="49">
        <v>69.8</v>
      </c>
      <c r="E54" s="41">
        <v>70.099999999999994</v>
      </c>
      <c r="F54" s="41">
        <v>70.5</v>
      </c>
      <c r="G54" s="41">
        <v>70.900000000000006</v>
      </c>
      <c r="H54" s="41">
        <v>71.2</v>
      </c>
      <c r="I54" s="41">
        <v>71.599999999999994</v>
      </c>
      <c r="J54" s="41">
        <v>71.8</v>
      </c>
      <c r="K54" s="41">
        <v>72.099999999999994</v>
      </c>
      <c r="L54" s="41">
        <v>72.3</v>
      </c>
      <c r="M54" s="41">
        <v>72.599999999999994</v>
      </c>
      <c r="N54" s="41">
        <v>72.8</v>
      </c>
      <c r="O54" s="41">
        <v>72</v>
      </c>
      <c r="P54" s="42">
        <v>71</v>
      </c>
      <c r="Q54" s="38"/>
      <c r="R54" s="52">
        <f t="shared" ref="R54:R55" si="6">SUM(O54-E54)/E54</f>
        <v>2.7104136947218343E-2</v>
      </c>
      <c r="S54" s="43" t="s">
        <v>169</v>
      </c>
      <c r="T54" s="53" t="s">
        <v>170</v>
      </c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</row>
    <row r="55" spans="1:31">
      <c r="A55" s="37" t="s">
        <v>171</v>
      </c>
      <c r="B55" s="38" t="s">
        <v>172</v>
      </c>
      <c r="C55" s="38" t="s">
        <v>108</v>
      </c>
      <c r="D55" s="49">
        <v>9.8000000000000007</v>
      </c>
      <c r="E55" s="41">
        <v>8.6</v>
      </c>
      <c r="F55" s="41">
        <v>8.3000000000000007</v>
      </c>
      <c r="G55" s="41">
        <v>8.1999999999999993</v>
      </c>
      <c r="H55" s="41">
        <v>7.9</v>
      </c>
      <c r="I55" s="41">
        <v>7.8</v>
      </c>
      <c r="J55" s="41">
        <v>8</v>
      </c>
      <c r="K55" s="41">
        <v>7.8</v>
      </c>
      <c r="L55" s="41">
        <v>7.6</v>
      </c>
      <c r="M55" s="41">
        <v>7.7</v>
      </c>
      <c r="N55" s="41">
        <v>8</v>
      </c>
      <c r="O55" s="41">
        <v>9.3000000000000007</v>
      </c>
      <c r="P55" s="42" t="s">
        <v>64</v>
      </c>
      <c r="Q55" s="38"/>
      <c r="R55" s="52">
        <f t="shared" si="6"/>
        <v>8.1395348837209433E-2</v>
      </c>
      <c r="S55" s="43" t="s">
        <v>65</v>
      </c>
      <c r="T55" s="53" t="s">
        <v>173</v>
      </c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</row>
    <row r="56" spans="1:31">
      <c r="A56" s="114" t="s">
        <v>174</v>
      </c>
      <c r="B56" s="115"/>
      <c r="C56" s="38"/>
      <c r="D56" s="49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2"/>
      <c r="Q56" s="38"/>
      <c r="R56" s="38"/>
      <c r="S56" s="43"/>
      <c r="T56" s="43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</row>
    <row r="57" spans="1:31">
      <c r="A57" s="37"/>
      <c r="B57" s="116"/>
      <c r="C57" s="38"/>
      <c r="D57" s="49"/>
      <c r="E57" s="74"/>
      <c r="F57" s="74"/>
      <c r="G57" s="74"/>
      <c r="H57" s="74"/>
      <c r="I57" s="74"/>
      <c r="J57" s="74"/>
      <c r="K57" s="74"/>
      <c r="L57" s="74"/>
      <c r="M57" s="41"/>
      <c r="N57" s="41"/>
      <c r="O57" s="41"/>
      <c r="P57" s="42"/>
      <c r="Q57" s="38"/>
      <c r="R57" s="38"/>
      <c r="S57" s="43"/>
      <c r="T57" s="43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</row>
    <row r="58" spans="1:31">
      <c r="A58" s="37" t="s">
        <v>175</v>
      </c>
      <c r="B58" s="38" t="s">
        <v>176</v>
      </c>
      <c r="C58" s="38" t="s">
        <v>108</v>
      </c>
      <c r="D58" s="49"/>
      <c r="E58" s="74">
        <v>95.144729999999996</v>
      </c>
      <c r="F58" s="74">
        <v>95.773820000000001</v>
      </c>
      <c r="G58" s="74">
        <v>94.476389999999995</v>
      </c>
      <c r="H58" s="74">
        <v>93.738010000000003</v>
      </c>
      <c r="I58" s="74">
        <v>92.673839999999998</v>
      </c>
      <c r="J58" s="74">
        <v>92.601780000000005</v>
      </c>
      <c r="K58" s="74">
        <v>91.325289999999995</v>
      </c>
      <c r="L58" s="74">
        <v>91.309039999999996</v>
      </c>
      <c r="M58" s="41"/>
      <c r="N58" s="41"/>
      <c r="O58" s="41"/>
      <c r="P58" s="42"/>
      <c r="Q58" s="38"/>
      <c r="R58" s="38"/>
      <c r="S58" s="43" t="s">
        <v>75</v>
      </c>
      <c r="T58" s="53" t="s">
        <v>177</v>
      </c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</row>
    <row r="59" spans="1:31">
      <c r="A59" s="37" t="s">
        <v>178</v>
      </c>
      <c r="B59" s="38" t="s">
        <v>179</v>
      </c>
      <c r="C59" s="38" t="s">
        <v>180</v>
      </c>
      <c r="D59" s="49"/>
      <c r="E59" s="41">
        <v>18.3</v>
      </c>
      <c r="F59" s="41">
        <v>18.2</v>
      </c>
      <c r="G59" s="41">
        <v>18.2</v>
      </c>
      <c r="H59" s="41">
        <v>18</v>
      </c>
      <c r="I59" s="41">
        <v>17.5</v>
      </c>
      <c r="J59" s="41">
        <v>17.2</v>
      </c>
      <c r="K59" s="41">
        <v>17</v>
      </c>
      <c r="L59" s="41">
        <v>16.899999999999999</v>
      </c>
      <c r="M59" s="41">
        <v>16.7</v>
      </c>
      <c r="N59" s="41">
        <v>16.7</v>
      </c>
      <c r="O59" s="41">
        <v>16.7</v>
      </c>
      <c r="P59" s="42"/>
      <c r="Q59" s="38"/>
      <c r="R59" s="52">
        <f t="shared" ref="R59:R60" si="7">SUM(O59-E59)/E59</f>
        <v>-8.7431693989071108E-2</v>
      </c>
      <c r="S59" s="43" t="s">
        <v>85</v>
      </c>
      <c r="T59" s="53" t="s">
        <v>181</v>
      </c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</row>
    <row r="60" spans="1:31">
      <c r="A60" s="37" t="s">
        <v>182</v>
      </c>
      <c r="B60" s="38" t="s">
        <v>183</v>
      </c>
      <c r="C60" s="38"/>
      <c r="D60" s="57">
        <v>43.6</v>
      </c>
      <c r="E60" s="117">
        <v>43.6</v>
      </c>
      <c r="F60" s="58">
        <v>43.8</v>
      </c>
      <c r="G60" s="117">
        <v>44.1</v>
      </c>
      <c r="H60" s="58">
        <v>44.2</v>
      </c>
      <c r="I60" s="117">
        <v>44.6</v>
      </c>
      <c r="J60" s="117">
        <v>44.3</v>
      </c>
      <c r="K60" s="117">
        <v>44.5</v>
      </c>
      <c r="L60" s="41">
        <v>44.3</v>
      </c>
      <c r="M60" s="41">
        <v>44.2</v>
      </c>
      <c r="N60" s="41">
        <v>44.1</v>
      </c>
      <c r="O60" s="41">
        <v>46</v>
      </c>
      <c r="P60" s="42"/>
      <c r="Q60" s="38"/>
      <c r="R60" s="52">
        <f t="shared" si="7"/>
        <v>5.5045871559632996E-2</v>
      </c>
      <c r="S60" s="43" t="s">
        <v>182</v>
      </c>
      <c r="T60" s="53" t="s">
        <v>184</v>
      </c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</row>
    <row r="61" spans="1:31">
      <c r="A61" s="37"/>
      <c r="B61" s="38"/>
      <c r="C61" s="38"/>
      <c r="D61" s="49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2"/>
      <c r="Q61" s="38"/>
      <c r="R61" s="38"/>
      <c r="S61" s="43"/>
      <c r="T61" s="43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</row>
    <row r="62" spans="1:31">
      <c r="A62" s="118" t="s">
        <v>185</v>
      </c>
      <c r="B62" s="119"/>
      <c r="C62" s="119"/>
      <c r="D62" s="120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2"/>
      <c r="Q62" s="119"/>
      <c r="R62" s="119"/>
      <c r="S62" s="123"/>
      <c r="T62" s="123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</row>
    <row r="63" spans="1:31">
      <c r="A63" s="37" t="s">
        <v>186</v>
      </c>
      <c r="B63" s="38" t="s">
        <v>157</v>
      </c>
      <c r="C63" s="38" t="s">
        <v>100</v>
      </c>
      <c r="D63" s="49">
        <v>84</v>
      </c>
      <c r="E63" s="41">
        <v>84</v>
      </c>
      <c r="F63" s="41">
        <v>84</v>
      </c>
      <c r="G63" s="41">
        <v>85</v>
      </c>
      <c r="H63" s="41">
        <v>85</v>
      </c>
      <c r="I63" s="41">
        <v>85</v>
      </c>
      <c r="J63" s="41">
        <v>86</v>
      </c>
      <c r="K63" s="41">
        <v>86</v>
      </c>
      <c r="L63" s="41">
        <v>86</v>
      </c>
      <c r="M63" s="41">
        <v>86</v>
      </c>
      <c r="N63" s="41">
        <v>86</v>
      </c>
      <c r="O63" s="41">
        <v>87</v>
      </c>
      <c r="P63" s="42"/>
      <c r="Q63" s="38"/>
      <c r="R63" s="52">
        <f>SUM(O63-E63)/E63</f>
        <v>3.5714285714285712E-2</v>
      </c>
      <c r="S63" s="43" t="s">
        <v>65</v>
      </c>
      <c r="T63" s="53" t="s">
        <v>187</v>
      </c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</row>
    <row r="64" spans="1:31">
      <c r="A64" s="37" t="s">
        <v>188</v>
      </c>
      <c r="B64" s="38" t="s">
        <v>189</v>
      </c>
      <c r="C64" s="38"/>
      <c r="D64" s="88">
        <v>0.69199999999999995</v>
      </c>
      <c r="E64" s="66">
        <v>0.69699999999999995</v>
      </c>
      <c r="F64" s="66">
        <v>0.70399999999999996</v>
      </c>
      <c r="G64" s="66">
        <v>0.70899999999999996</v>
      </c>
      <c r="H64" s="66">
        <v>0.71399999999999997</v>
      </c>
      <c r="I64" s="66">
        <v>0.72</v>
      </c>
      <c r="J64" s="66">
        <v>0.72399999999999998</v>
      </c>
      <c r="K64" s="66">
        <v>0.72899999999999998</v>
      </c>
      <c r="L64" s="66">
        <v>0.73299999999999998</v>
      </c>
      <c r="M64" s="66">
        <v>0.73599999999999999</v>
      </c>
      <c r="N64" s="66">
        <v>0.73899999999999999</v>
      </c>
      <c r="O64" s="66">
        <v>0.73499999999999999</v>
      </c>
      <c r="P64" s="66">
        <v>0.73199999999999998</v>
      </c>
      <c r="Q64" s="38"/>
      <c r="R64" s="52">
        <f>SUM(P64-E64)/E64</f>
        <v>5.0215208034433335E-2</v>
      </c>
      <c r="S64" s="43" t="s">
        <v>75</v>
      </c>
      <c r="T64" s="53" t="s">
        <v>190</v>
      </c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</row>
    <row r="65" spans="1:31">
      <c r="A65" s="37" t="s">
        <v>191</v>
      </c>
      <c r="B65" s="38"/>
      <c r="C65" s="38"/>
      <c r="D65" s="49">
        <v>83.6</v>
      </c>
      <c r="E65" s="41">
        <v>84.02</v>
      </c>
      <c r="F65" s="41">
        <v>84.3</v>
      </c>
      <c r="G65" s="41">
        <v>84.7</v>
      </c>
      <c r="H65" s="41">
        <v>84.9</v>
      </c>
      <c r="I65" s="41">
        <v>85.4</v>
      </c>
      <c r="J65" s="41">
        <v>85.5</v>
      </c>
      <c r="K65" s="41">
        <v>86</v>
      </c>
      <c r="L65" s="41">
        <v>86.2</v>
      </c>
      <c r="M65" s="41">
        <v>86.3</v>
      </c>
      <c r="N65" s="41">
        <v>86.5</v>
      </c>
      <c r="O65" s="41">
        <v>86.7</v>
      </c>
      <c r="P65" s="42" t="s">
        <v>64</v>
      </c>
      <c r="Q65" s="38"/>
      <c r="R65" s="52">
        <f>SUM(O65-E65)/E65</f>
        <v>3.1897167341109339E-2</v>
      </c>
      <c r="S65" s="43" t="s">
        <v>75</v>
      </c>
      <c r="T65" s="53" t="s">
        <v>192</v>
      </c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</row>
    <row r="66" spans="1:31">
      <c r="A66" s="37" t="s">
        <v>193</v>
      </c>
      <c r="B66" s="116"/>
      <c r="C66" s="38" t="s">
        <v>108</v>
      </c>
      <c r="D66" s="124">
        <v>79.070549011230497</v>
      </c>
      <c r="E66" s="124">
        <v>79.804328918457003</v>
      </c>
      <c r="F66" s="124">
        <v>80.246467590332003</v>
      </c>
      <c r="G66" s="124">
        <v>80.699073791503906</v>
      </c>
      <c r="H66" s="124">
        <v>80.937911987304702</v>
      </c>
      <c r="I66" s="124">
        <v>81.526008605957003</v>
      </c>
      <c r="J66" s="124">
        <v>81.768997192382798</v>
      </c>
      <c r="K66" s="124">
        <v>82.307312011718807</v>
      </c>
      <c r="L66" s="124">
        <v>82.639617919921903</v>
      </c>
      <c r="M66" s="124">
        <v>82.722892761230497</v>
      </c>
      <c r="N66" s="124">
        <v>83.023910522460895</v>
      </c>
      <c r="O66" s="124">
        <v>83.297599792480497</v>
      </c>
      <c r="P66" s="42"/>
      <c r="Q66" s="38"/>
      <c r="R66" s="38"/>
      <c r="S66" s="43" t="s">
        <v>194</v>
      </c>
      <c r="T66" s="53" t="s">
        <v>195</v>
      </c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</row>
    <row r="67" spans="1:31">
      <c r="A67" s="37" t="s">
        <v>196</v>
      </c>
      <c r="B67" s="116"/>
      <c r="C67" s="38" t="s">
        <v>108</v>
      </c>
      <c r="D67" s="125">
        <v>88.190032958984403</v>
      </c>
      <c r="E67" s="125">
        <v>88.251457214355497</v>
      </c>
      <c r="F67" s="125">
        <v>88.372741699218807</v>
      </c>
      <c r="G67" s="125">
        <v>88.778968811035199</v>
      </c>
      <c r="H67" s="125">
        <v>88.926780700683594</v>
      </c>
      <c r="I67" s="125">
        <v>89.210792541503906</v>
      </c>
      <c r="J67" s="125">
        <v>89.3272705078125</v>
      </c>
      <c r="K67" s="125">
        <v>89.678337097167997</v>
      </c>
      <c r="L67" s="125">
        <v>89.797439575195298</v>
      </c>
      <c r="M67" s="125">
        <v>89.775032043457003</v>
      </c>
      <c r="N67" s="125">
        <v>89.933151245117202</v>
      </c>
      <c r="O67" s="125">
        <v>90.064971923828097</v>
      </c>
      <c r="P67" s="42"/>
      <c r="Q67" s="38"/>
      <c r="R67" s="38"/>
      <c r="S67" s="43" t="s">
        <v>194</v>
      </c>
      <c r="T67" s="53" t="s">
        <v>197</v>
      </c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</row>
    <row r="68" spans="1:31">
      <c r="A68" s="37" t="s">
        <v>198</v>
      </c>
      <c r="B68" s="38"/>
      <c r="C68" s="38"/>
      <c r="D68" s="91">
        <v>8.8000000000000007</v>
      </c>
      <c r="E68" s="92">
        <v>8.1999999999999993</v>
      </c>
      <c r="F68" s="92">
        <v>7.7</v>
      </c>
      <c r="G68" s="92">
        <v>7.8</v>
      </c>
      <c r="H68" s="92">
        <v>7.7</v>
      </c>
      <c r="I68" s="92">
        <v>7.5</v>
      </c>
      <c r="J68" s="92">
        <v>7.4</v>
      </c>
      <c r="K68" s="92">
        <v>7.2</v>
      </c>
      <c r="L68" s="92">
        <v>7.4</v>
      </c>
      <c r="M68" s="92"/>
      <c r="N68" s="92"/>
      <c r="O68" s="92"/>
      <c r="P68" s="42"/>
      <c r="Q68" s="38"/>
      <c r="R68" s="38"/>
      <c r="S68" s="43" t="s">
        <v>199</v>
      </c>
      <c r="T68" s="43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</row>
    <row r="69" spans="1:31">
      <c r="A69" s="37" t="s">
        <v>200</v>
      </c>
      <c r="B69" s="38" t="s">
        <v>201</v>
      </c>
      <c r="C69" s="38"/>
      <c r="D69" s="91">
        <v>9.7739896774291992</v>
      </c>
      <c r="E69" s="92">
        <v>9.5790700912475604</v>
      </c>
      <c r="F69" s="92">
        <v>9.4134502410888707</v>
      </c>
      <c r="G69" s="92">
        <v>9.2883596420288104</v>
      </c>
      <c r="H69" s="92">
        <v>9.0949401855468803</v>
      </c>
      <c r="I69" s="92">
        <v>9.5945196151733398</v>
      </c>
      <c r="J69" s="92">
        <v>9.8685197830200195</v>
      </c>
      <c r="K69" s="92">
        <v>9.7231302261352504</v>
      </c>
      <c r="L69" s="92">
        <v>9.6975603103637695</v>
      </c>
      <c r="M69" s="92">
        <v>9.6037902832031303</v>
      </c>
      <c r="N69" s="92">
        <v>9.6123695373535192</v>
      </c>
      <c r="O69" s="92">
        <v>9.5607795715331996</v>
      </c>
      <c r="P69" s="42"/>
      <c r="Q69" s="38"/>
      <c r="R69" s="52">
        <f t="shared" ref="R69:R71" si="8">SUM(O69-E69)/E69</f>
        <v>-1.9094253972598999E-3</v>
      </c>
      <c r="S69" s="43" t="s">
        <v>202</v>
      </c>
      <c r="T69" s="53" t="s">
        <v>203</v>
      </c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</row>
    <row r="70" spans="1:31">
      <c r="A70" s="37" t="s">
        <v>204</v>
      </c>
      <c r="B70" s="38" t="s">
        <v>205</v>
      </c>
      <c r="C70" s="38"/>
      <c r="D70" s="91">
        <v>8.2768001556396502</v>
      </c>
      <c r="E70" s="92">
        <v>8.2126998901367205</v>
      </c>
      <c r="F70" s="92">
        <v>8.4012899398803693</v>
      </c>
      <c r="G70" s="92">
        <v>7.9877700805664098</v>
      </c>
      <c r="H70" s="92">
        <v>7.69154977798462</v>
      </c>
      <c r="I70" s="92">
        <v>8.0262298583984393</v>
      </c>
      <c r="J70" s="92">
        <v>8.1762895584106392</v>
      </c>
      <c r="K70" s="92">
        <v>7.9292497634887704</v>
      </c>
      <c r="L70" s="92">
        <v>7.9307498931884801</v>
      </c>
      <c r="M70" s="92">
        <v>7.5587902069091797</v>
      </c>
      <c r="N70" s="92">
        <v>7.7299499511718803</v>
      </c>
      <c r="O70" s="92">
        <v>8.0088701248168892</v>
      </c>
      <c r="P70" s="42"/>
      <c r="Q70" s="38"/>
      <c r="R70" s="52">
        <f t="shared" si="8"/>
        <v>-2.4818849835804492E-2</v>
      </c>
      <c r="S70" s="43" t="s">
        <v>206</v>
      </c>
      <c r="T70" s="53" t="s">
        <v>207</v>
      </c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</row>
    <row r="71" spans="1:31">
      <c r="A71" s="37" t="s">
        <v>208</v>
      </c>
      <c r="B71" s="38" t="s">
        <v>209</v>
      </c>
      <c r="C71" s="38"/>
      <c r="D71" s="91">
        <v>9.0000801086425799</v>
      </c>
      <c r="E71" s="92">
        <v>8.8727598190307599</v>
      </c>
      <c r="F71" s="92">
        <v>8.8900995254516602</v>
      </c>
      <c r="G71" s="92">
        <v>8.6155796051025408</v>
      </c>
      <c r="H71" s="92">
        <v>8.3690395355224592</v>
      </c>
      <c r="I71" s="92">
        <v>8.7835102081298793</v>
      </c>
      <c r="J71" s="92">
        <v>8.9936199188232404</v>
      </c>
      <c r="K71" s="92">
        <v>8.7957897186279297</v>
      </c>
      <c r="L71" s="92">
        <v>8.7845296859741193</v>
      </c>
      <c r="M71" s="92">
        <v>8.5472602844238299</v>
      </c>
      <c r="N71" s="92">
        <v>8.6402797698974592</v>
      </c>
      <c r="O71" s="92">
        <v>8.7594699859619105</v>
      </c>
      <c r="P71" s="42"/>
      <c r="Q71" s="38"/>
      <c r="R71" s="52">
        <f t="shared" si="8"/>
        <v>-1.2768274514301566E-2</v>
      </c>
      <c r="S71" s="43" t="s">
        <v>202</v>
      </c>
      <c r="T71" s="53" t="s">
        <v>210</v>
      </c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</row>
    <row r="72" spans="1:31">
      <c r="A72" s="37" t="s">
        <v>211</v>
      </c>
      <c r="B72" s="38" t="s">
        <v>212</v>
      </c>
      <c r="C72" s="38" t="s">
        <v>108</v>
      </c>
      <c r="D72" s="73">
        <v>88.629000000000005</v>
      </c>
      <c r="E72" s="74">
        <v>88.633399999999995</v>
      </c>
      <c r="F72" s="74">
        <v>88.653899999999993</v>
      </c>
      <c r="G72" s="74">
        <v>89.006699999999995</v>
      </c>
      <c r="H72" s="74">
        <v>88.997799999999998</v>
      </c>
      <c r="I72" s="74">
        <v>89.225899999999996</v>
      </c>
      <c r="J72" s="74">
        <v>89.169700000000006</v>
      </c>
      <c r="K72" s="74">
        <v>89.416799999999995</v>
      </c>
      <c r="L72" s="74">
        <v>89.261899999999997</v>
      </c>
      <c r="M72" s="74">
        <v>89.412400000000005</v>
      </c>
      <c r="N72" s="41" t="s">
        <v>64</v>
      </c>
      <c r="O72" s="41" t="s">
        <v>64</v>
      </c>
      <c r="P72" s="42" t="s">
        <v>64</v>
      </c>
      <c r="Q72" s="38"/>
      <c r="R72" s="38"/>
      <c r="S72" s="43" t="s">
        <v>213</v>
      </c>
      <c r="T72" s="53" t="s">
        <v>214</v>
      </c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</row>
    <row r="73" spans="1:31">
      <c r="A73" s="37" t="s">
        <v>215</v>
      </c>
      <c r="B73" s="38" t="s">
        <v>108</v>
      </c>
      <c r="C73" s="38"/>
      <c r="D73" s="106">
        <v>60.710549999999998</v>
      </c>
      <c r="E73" s="126">
        <v>62.09554</v>
      </c>
      <c r="F73" s="126">
        <v>63.276350000000001</v>
      </c>
      <c r="G73" s="126">
        <v>63.838200000000001</v>
      </c>
      <c r="H73" s="126">
        <v>64.831599999999995</v>
      </c>
      <c r="I73" s="126">
        <v>65.666600000000003</v>
      </c>
      <c r="J73" s="126">
        <v>65.765609999999995</v>
      </c>
      <c r="K73" s="126">
        <v>65.848600000000005</v>
      </c>
      <c r="L73" s="126">
        <v>66.26728</v>
      </c>
      <c r="M73" s="126">
        <v>66.265780000000007</v>
      </c>
      <c r="N73" s="41"/>
      <c r="O73" s="41"/>
      <c r="P73" s="42"/>
      <c r="Q73" s="38"/>
      <c r="R73" s="38"/>
      <c r="S73" s="43" t="s">
        <v>202</v>
      </c>
      <c r="T73" s="127" t="s">
        <v>216</v>
      </c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</row>
    <row r="74" spans="1:31">
      <c r="A74" s="37" t="s">
        <v>217</v>
      </c>
      <c r="B74" s="38" t="s">
        <v>218</v>
      </c>
      <c r="C74" s="38" t="s">
        <v>168</v>
      </c>
      <c r="D74" s="128">
        <v>11.57901</v>
      </c>
      <c r="E74" s="129">
        <v>11.731909999999999</v>
      </c>
      <c r="F74" s="129">
        <v>11.95871</v>
      </c>
      <c r="G74" s="129">
        <v>12.10605</v>
      </c>
      <c r="H74" s="129">
        <v>12.258800000000001</v>
      </c>
      <c r="I74" s="129">
        <v>12.419589999999999</v>
      </c>
      <c r="J74" s="129">
        <v>12.52689</v>
      </c>
      <c r="K74" s="129">
        <v>12.69042</v>
      </c>
      <c r="L74" s="129">
        <v>12.70857</v>
      </c>
      <c r="M74" s="129">
        <v>12.71266</v>
      </c>
      <c r="N74" s="129">
        <v>12.7318</v>
      </c>
      <c r="O74" s="129">
        <v>12.798920000000001</v>
      </c>
      <c r="P74" s="129">
        <v>12.78091</v>
      </c>
      <c r="Q74" s="38"/>
      <c r="R74" s="52">
        <f t="shared" ref="R74:R75" si="9">SUM(O74-E74)/E74</f>
        <v>9.094938505324382E-2</v>
      </c>
      <c r="S74" s="43" t="s">
        <v>75</v>
      </c>
      <c r="T74" s="53" t="s">
        <v>219</v>
      </c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</row>
    <row r="75" spans="1:31">
      <c r="A75" s="37" t="s">
        <v>220</v>
      </c>
      <c r="B75" s="38" t="s">
        <v>221</v>
      </c>
      <c r="C75" s="38"/>
      <c r="D75" s="49">
        <v>19.02</v>
      </c>
      <c r="E75" s="41">
        <v>19.16</v>
      </c>
      <c r="F75" s="41">
        <v>19.829999999999998</v>
      </c>
      <c r="G75" s="41">
        <v>20.76</v>
      </c>
      <c r="H75" s="41">
        <v>21.78</v>
      </c>
      <c r="I75" s="41">
        <v>22.19</v>
      </c>
      <c r="J75" s="41">
        <v>22.85</v>
      </c>
      <c r="K75" s="41">
        <v>23.1</v>
      </c>
      <c r="L75" s="41">
        <v>23.6</v>
      </c>
      <c r="M75" s="41">
        <v>24.1</v>
      </c>
      <c r="N75" s="41">
        <v>24.64</v>
      </c>
      <c r="O75" s="41">
        <v>25.58</v>
      </c>
      <c r="P75" s="42">
        <v>26.13</v>
      </c>
      <c r="Q75" s="38"/>
      <c r="R75" s="52">
        <f t="shared" si="9"/>
        <v>0.33507306889352806</v>
      </c>
      <c r="S75" s="43" t="s">
        <v>75</v>
      </c>
      <c r="T75" s="53" t="s">
        <v>222</v>
      </c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</row>
    <row r="76" spans="1:31">
      <c r="A76" s="37"/>
      <c r="B76" s="38"/>
      <c r="C76" s="38"/>
      <c r="D76" s="49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2"/>
      <c r="Q76" s="38"/>
      <c r="R76" s="38"/>
      <c r="S76" s="43"/>
      <c r="T76" s="43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</row>
    <row r="77" spans="1:31">
      <c r="A77" s="37"/>
      <c r="B77" s="38"/>
      <c r="C77" s="38"/>
      <c r="D77" s="49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2"/>
      <c r="Q77" s="38"/>
      <c r="R77" s="38"/>
      <c r="S77" s="43"/>
      <c r="T77" s="43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</row>
    <row r="78" spans="1:31">
      <c r="A78" s="130" t="s">
        <v>223</v>
      </c>
      <c r="B78" s="131"/>
      <c r="C78" s="131"/>
      <c r="D78" s="132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4"/>
      <c r="Q78" s="131"/>
      <c r="R78" s="131"/>
      <c r="S78" s="135"/>
      <c r="T78" s="135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</row>
    <row r="79" spans="1:31">
      <c r="A79" s="37"/>
      <c r="B79" s="38"/>
      <c r="C79" s="38"/>
      <c r="D79" s="49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2"/>
      <c r="Q79" s="38"/>
      <c r="R79" s="38"/>
      <c r="S79" s="43"/>
      <c r="T79" s="43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</row>
    <row r="80" spans="1:31">
      <c r="A80" s="37" t="s">
        <v>224</v>
      </c>
      <c r="B80" s="38" t="s">
        <v>225</v>
      </c>
      <c r="C80" s="38"/>
      <c r="D80" s="49" t="s">
        <v>64</v>
      </c>
      <c r="E80" s="41">
        <v>0</v>
      </c>
      <c r="F80" s="41">
        <v>0.11</v>
      </c>
      <c r="G80" s="41">
        <v>9.19</v>
      </c>
      <c r="H80" s="41">
        <v>0.31</v>
      </c>
      <c r="I80" s="41">
        <v>0.41</v>
      </c>
      <c r="J80" s="41">
        <v>0.68</v>
      </c>
      <c r="K80" s="41">
        <v>0.89</v>
      </c>
      <c r="L80" s="41">
        <v>1.39</v>
      </c>
      <c r="M80" s="41">
        <v>2.25</v>
      </c>
      <c r="N80" s="41">
        <v>2.66</v>
      </c>
      <c r="O80" s="41">
        <v>4.26</v>
      </c>
      <c r="P80" s="42" t="s">
        <v>64</v>
      </c>
      <c r="Q80" s="38"/>
      <c r="R80" s="52"/>
      <c r="S80" s="43" t="s">
        <v>226</v>
      </c>
      <c r="T80" s="53" t="s">
        <v>227</v>
      </c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</row>
    <row r="81" spans="1:31">
      <c r="A81" s="37" t="s">
        <v>228</v>
      </c>
      <c r="B81" s="38" t="s">
        <v>229</v>
      </c>
      <c r="C81" s="38" t="s">
        <v>230</v>
      </c>
      <c r="D81" s="49"/>
      <c r="E81" s="40">
        <v>1191</v>
      </c>
      <c r="F81" s="41">
        <v>924</v>
      </c>
      <c r="G81" s="41">
        <v>726</v>
      </c>
      <c r="H81" s="41">
        <v>668</v>
      </c>
      <c r="I81" s="41">
        <v>592</v>
      </c>
      <c r="J81" s="41">
        <v>384</v>
      </c>
      <c r="K81" s="41">
        <v>295</v>
      </c>
      <c r="L81" s="41">
        <v>221</v>
      </c>
      <c r="M81" s="41">
        <v>181</v>
      </c>
      <c r="N81" s="41">
        <v>157</v>
      </c>
      <c r="O81" s="41">
        <v>137</v>
      </c>
      <c r="P81" s="42"/>
      <c r="Q81" s="38"/>
      <c r="R81" s="52">
        <f>SUM(O81-E81)/E81</f>
        <v>-0.88497061293031065</v>
      </c>
      <c r="S81" s="43" t="s">
        <v>231</v>
      </c>
      <c r="T81" s="53" t="s">
        <v>232</v>
      </c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</row>
    <row r="82" spans="1:31">
      <c r="A82" s="37"/>
      <c r="B82" s="38"/>
      <c r="C82" s="38"/>
      <c r="D82" s="49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2"/>
      <c r="Q82" s="38"/>
      <c r="R82" s="38"/>
      <c r="S82" s="43"/>
      <c r="T82" s="43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</row>
    <row r="83" spans="1:31">
      <c r="A83" s="37" t="s">
        <v>233</v>
      </c>
      <c r="B83" s="38"/>
      <c r="C83" s="38"/>
      <c r="D83" s="49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2"/>
      <c r="Q83" s="38"/>
      <c r="R83" s="38"/>
      <c r="S83" s="43"/>
      <c r="T83" s="43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</row>
    <row r="84" spans="1:31">
      <c r="A84" s="110" t="s">
        <v>234</v>
      </c>
      <c r="B84" s="111" t="s">
        <v>235</v>
      </c>
      <c r="C84" s="111" t="s">
        <v>108</v>
      </c>
      <c r="D84" s="73">
        <v>31.559570000000001</v>
      </c>
      <c r="E84" s="74">
        <v>31.519860000000001</v>
      </c>
      <c r="F84" s="74">
        <v>31.485420000000001</v>
      </c>
      <c r="G84" s="74">
        <v>31.450959999999998</v>
      </c>
      <c r="H84" s="74">
        <v>31.41649</v>
      </c>
      <c r="I84" s="74">
        <v>31.38203</v>
      </c>
      <c r="J84" s="74">
        <v>31.347560000000001</v>
      </c>
      <c r="K84" s="74">
        <v>31.309280000000001</v>
      </c>
      <c r="L84" s="74">
        <v>31.271000000000001</v>
      </c>
      <c r="M84" s="74">
        <v>31.23272</v>
      </c>
      <c r="N84" s="74">
        <v>31.194430000000001</v>
      </c>
      <c r="O84" s="74">
        <v>31.15615</v>
      </c>
      <c r="P84" s="98" t="s">
        <v>236</v>
      </c>
      <c r="Q84" s="111"/>
      <c r="R84" s="52">
        <f>SUM(O84-E84)/E84</f>
        <v>-1.1539074094872283E-2</v>
      </c>
      <c r="S84" s="112" t="s">
        <v>237</v>
      </c>
      <c r="T84" s="113" t="s">
        <v>238</v>
      </c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</row>
    <row r="85" spans="1:31">
      <c r="A85" s="37" t="s">
        <v>239</v>
      </c>
      <c r="B85" s="38" t="s">
        <v>240</v>
      </c>
      <c r="C85" s="38" t="s">
        <v>108</v>
      </c>
      <c r="D85" s="49">
        <v>36.877130000000001</v>
      </c>
      <c r="E85" s="74">
        <v>35.153149999999997</v>
      </c>
      <c r="F85" s="74">
        <v>33.441040000000001</v>
      </c>
      <c r="G85" s="74">
        <v>32.371090000000002</v>
      </c>
      <c r="H85" s="74">
        <v>31.73826</v>
      </c>
      <c r="I85" s="74">
        <v>31.66902</v>
      </c>
      <c r="J85" s="74">
        <v>31.62753</v>
      </c>
      <c r="K85" s="74">
        <v>31.145409999999998</v>
      </c>
      <c r="L85" s="74">
        <v>30.885269999999998</v>
      </c>
      <c r="M85" s="74">
        <v>30.897570000000002</v>
      </c>
      <c r="N85" s="41" t="s">
        <v>64</v>
      </c>
      <c r="O85" s="41" t="s">
        <v>64</v>
      </c>
      <c r="P85" s="42" t="s">
        <v>64</v>
      </c>
      <c r="Q85" s="38"/>
      <c r="R85" s="38"/>
      <c r="S85" s="43" t="s">
        <v>75</v>
      </c>
      <c r="T85" s="53" t="s">
        <v>241</v>
      </c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</row>
    <row r="86" spans="1:31">
      <c r="A86" s="37"/>
      <c r="B86" s="116"/>
      <c r="C86" s="38"/>
      <c r="D86" s="136"/>
      <c r="E86" s="137"/>
      <c r="F86" s="137"/>
      <c r="G86" s="137"/>
      <c r="H86" s="137"/>
      <c r="I86" s="137"/>
      <c r="J86" s="137"/>
      <c r="K86" s="137"/>
      <c r="L86" s="137"/>
      <c r="M86" s="137"/>
      <c r="N86" s="137"/>
      <c r="O86" s="137"/>
      <c r="P86" s="137"/>
      <c r="Q86" s="38"/>
      <c r="R86" s="38"/>
      <c r="S86" s="43"/>
      <c r="T86" s="43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</row>
    <row r="87" spans="1:31">
      <c r="A87" s="37" t="s">
        <v>242</v>
      </c>
      <c r="B87" s="38" t="s">
        <v>243</v>
      </c>
      <c r="C87" s="38"/>
      <c r="D87" s="128">
        <v>3.16</v>
      </c>
      <c r="E87" s="129">
        <v>3.34</v>
      </c>
      <c r="F87" s="129">
        <v>3.45</v>
      </c>
      <c r="G87" s="129">
        <v>3.5</v>
      </c>
      <c r="H87" s="129">
        <v>3.53</v>
      </c>
      <c r="I87" s="129">
        <v>3.56</v>
      </c>
      <c r="J87" s="129">
        <v>3.56</v>
      </c>
      <c r="K87" s="129">
        <v>3.55</v>
      </c>
      <c r="L87" s="129">
        <v>3.61</v>
      </c>
      <c r="M87" s="129">
        <v>3.68</v>
      </c>
      <c r="N87" s="129">
        <v>3.71</v>
      </c>
      <c r="O87" s="129">
        <v>3.53</v>
      </c>
      <c r="P87" s="129">
        <v>3.71</v>
      </c>
      <c r="Q87" s="38"/>
      <c r="R87" s="52"/>
      <c r="S87" s="43" t="s">
        <v>75</v>
      </c>
      <c r="T87" s="53" t="s">
        <v>244</v>
      </c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</row>
    <row r="88" spans="1:31">
      <c r="A88" s="37" t="s">
        <v>245</v>
      </c>
      <c r="B88" s="38" t="s">
        <v>246</v>
      </c>
      <c r="C88" s="38"/>
      <c r="D88" s="128">
        <v>7.81</v>
      </c>
      <c r="E88" s="129">
        <v>7.91</v>
      </c>
      <c r="F88" s="129">
        <v>8.0500000000000007</v>
      </c>
      <c r="G88" s="129">
        <v>8.14</v>
      </c>
      <c r="H88" s="129">
        <v>8.11</v>
      </c>
      <c r="I88" s="129">
        <v>8.27</v>
      </c>
      <c r="J88" s="129">
        <v>8.32</v>
      </c>
      <c r="K88" s="129">
        <v>8.23</v>
      </c>
      <c r="L88" s="129">
        <v>8.33</v>
      </c>
      <c r="M88" s="129">
        <v>8.49</v>
      </c>
      <c r="N88" s="129">
        <v>8.61</v>
      </c>
      <c r="O88" s="41" t="s">
        <v>64</v>
      </c>
      <c r="P88" s="42" t="s">
        <v>64</v>
      </c>
      <c r="Q88" s="38"/>
      <c r="R88" s="52"/>
      <c r="S88" s="43" t="s">
        <v>75</v>
      </c>
      <c r="T88" s="53" t="s">
        <v>247</v>
      </c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</row>
    <row r="89" spans="1:31">
      <c r="A89" s="37"/>
      <c r="B89" s="116"/>
      <c r="C89" s="38"/>
      <c r="D89" s="128"/>
      <c r="E89" s="129"/>
      <c r="F89" s="137"/>
      <c r="G89" s="137"/>
      <c r="H89" s="137"/>
      <c r="I89" s="137"/>
      <c r="J89" s="137"/>
      <c r="K89" s="137"/>
      <c r="L89" s="137"/>
      <c r="M89" s="137"/>
      <c r="N89" s="137"/>
      <c r="O89" s="129"/>
      <c r="P89" s="129"/>
      <c r="Q89" s="38"/>
      <c r="R89" s="38"/>
      <c r="S89" s="43"/>
      <c r="T89" s="43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</row>
    <row r="90" spans="1:31">
      <c r="A90" s="138" t="s">
        <v>248</v>
      </c>
      <c r="B90" s="139"/>
      <c r="C90" s="139"/>
      <c r="D90" s="140"/>
      <c r="E90" s="141"/>
      <c r="F90" s="141"/>
      <c r="G90" s="141"/>
      <c r="H90" s="141"/>
      <c r="I90" s="141"/>
      <c r="J90" s="141"/>
      <c r="K90" s="141"/>
      <c r="L90" s="141"/>
      <c r="M90" s="141"/>
      <c r="N90" s="141"/>
      <c r="O90" s="141"/>
      <c r="P90" s="142"/>
      <c r="Q90" s="139"/>
      <c r="R90" s="139"/>
      <c r="S90" s="143"/>
      <c r="T90" s="143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</row>
    <row r="91" spans="1:31">
      <c r="A91" s="37"/>
      <c r="B91" s="38"/>
      <c r="C91" s="38"/>
      <c r="D91" s="49"/>
      <c r="E91" s="41"/>
      <c r="F91" s="41"/>
      <c r="G91" s="144"/>
      <c r="H91" s="144"/>
      <c r="I91" s="144"/>
      <c r="J91" s="144"/>
      <c r="K91" s="144"/>
      <c r="L91" s="144"/>
      <c r="M91" s="144"/>
      <c r="N91" s="144"/>
      <c r="O91" s="144"/>
      <c r="P91" s="42"/>
      <c r="Q91" s="38"/>
      <c r="R91" s="38"/>
      <c r="S91" s="43"/>
      <c r="T91" s="43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</row>
    <row r="92" spans="1:31">
      <c r="A92" s="37" t="s">
        <v>249</v>
      </c>
      <c r="B92" s="38" t="s">
        <v>250</v>
      </c>
      <c r="C92" s="38" t="s">
        <v>251</v>
      </c>
      <c r="D92" s="49">
        <v>1.24</v>
      </c>
      <c r="E92" s="41">
        <v>1.28</v>
      </c>
      <c r="F92" s="41">
        <v>1.39</v>
      </c>
      <c r="G92" s="41">
        <v>1.33</v>
      </c>
      <c r="H92" s="41">
        <v>1.51</v>
      </c>
      <c r="I92" s="41">
        <v>1.61</v>
      </c>
      <c r="J92" s="41">
        <v>1.46</v>
      </c>
      <c r="K92" s="41">
        <v>1.58</v>
      </c>
      <c r="L92" s="41">
        <v>1.64</v>
      </c>
      <c r="M92" s="41">
        <v>1.66</v>
      </c>
      <c r="N92" s="41">
        <v>1.62</v>
      </c>
      <c r="O92" s="41">
        <v>1.94</v>
      </c>
      <c r="P92" s="42"/>
      <c r="Q92" s="38"/>
      <c r="R92" s="52">
        <f t="shared" ref="R92:R96" si="10">SUM(O92-E92)/E92</f>
        <v>0.51562499999999989</v>
      </c>
      <c r="S92" s="43" t="s">
        <v>65</v>
      </c>
      <c r="T92" s="53" t="s">
        <v>252</v>
      </c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</row>
    <row r="93" spans="1:31">
      <c r="A93" s="37" t="s">
        <v>253</v>
      </c>
      <c r="B93" s="38" t="s">
        <v>254</v>
      </c>
      <c r="C93" s="38"/>
      <c r="D93" s="49">
        <v>13383</v>
      </c>
      <c r="E93" s="41">
        <v>13892</v>
      </c>
      <c r="F93" s="41">
        <v>14260</v>
      </c>
      <c r="G93" s="41">
        <v>14528</v>
      </c>
      <c r="H93" s="41">
        <v>14824</v>
      </c>
      <c r="I93" s="41">
        <v>15149</v>
      </c>
      <c r="J93" s="41">
        <v>15480</v>
      </c>
      <c r="K93" s="41">
        <v>15803</v>
      </c>
      <c r="L93" s="41">
        <v>16211</v>
      </c>
      <c r="M93" s="41">
        <v>16607</v>
      </c>
      <c r="N93" s="41">
        <v>16897</v>
      </c>
      <c r="O93" s="41">
        <v>16185</v>
      </c>
      <c r="P93" s="42" t="s">
        <v>64</v>
      </c>
      <c r="Q93" s="38"/>
      <c r="R93" s="52">
        <f t="shared" si="10"/>
        <v>0.16505902677800172</v>
      </c>
      <c r="S93" s="43" t="s">
        <v>75</v>
      </c>
      <c r="T93" s="53" t="s">
        <v>255</v>
      </c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</row>
    <row r="94" spans="1:31">
      <c r="A94" s="37" t="s">
        <v>256</v>
      </c>
      <c r="B94" s="38" t="s">
        <v>108</v>
      </c>
      <c r="C94" s="38"/>
      <c r="D94" s="49">
        <v>-2.5</v>
      </c>
      <c r="E94" s="41">
        <v>3.25</v>
      </c>
      <c r="F94" s="41">
        <v>2.13</v>
      </c>
      <c r="G94" s="41">
        <v>1.43</v>
      </c>
      <c r="H94" s="41">
        <v>1.61</v>
      </c>
      <c r="I94" s="41">
        <v>1.89</v>
      </c>
      <c r="J94" s="41">
        <v>1.96</v>
      </c>
      <c r="K94" s="41">
        <v>1.64</v>
      </c>
      <c r="L94" s="41">
        <v>2.2200000000000002</v>
      </c>
      <c r="M94" s="41">
        <v>2.14</v>
      </c>
      <c r="N94" s="41">
        <v>1.52</v>
      </c>
      <c r="O94" s="41">
        <v>-4.29</v>
      </c>
      <c r="P94" s="42"/>
      <c r="Q94" s="38"/>
      <c r="R94" s="52">
        <f t="shared" si="10"/>
        <v>-2.3199999999999998</v>
      </c>
      <c r="S94" s="43" t="s">
        <v>75</v>
      </c>
      <c r="T94" s="53" t="s">
        <v>257</v>
      </c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</row>
    <row r="95" spans="1:31">
      <c r="A95" s="37" t="s">
        <v>258</v>
      </c>
      <c r="B95" s="38"/>
      <c r="C95" s="38"/>
      <c r="D95" s="49">
        <v>59.5</v>
      </c>
      <c r="E95" s="41">
        <v>59.4</v>
      </c>
      <c r="F95" s="41">
        <v>59.7</v>
      </c>
      <c r="G95" s="41">
        <v>59.5</v>
      </c>
      <c r="H95" s="41">
        <v>59.6</v>
      </c>
      <c r="I95" s="41">
        <v>60.3</v>
      </c>
      <c r="J95" s="41">
        <v>60.4</v>
      </c>
      <c r="K95" s="41">
        <v>60.7</v>
      </c>
      <c r="L95" s="41">
        <v>60.9</v>
      </c>
      <c r="M95" s="41">
        <v>61.1</v>
      </c>
      <c r="N95" s="41">
        <v>60.8</v>
      </c>
      <c r="O95" s="41">
        <v>61.6</v>
      </c>
      <c r="P95" s="42">
        <v>60</v>
      </c>
      <c r="Q95" s="38"/>
      <c r="R95" s="52">
        <f t="shared" si="10"/>
        <v>3.7037037037037084E-2</v>
      </c>
      <c r="S95" s="43" t="s">
        <v>259</v>
      </c>
      <c r="T95" s="53" t="s">
        <v>260</v>
      </c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</row>
    <row r="96" spans="1:31">
      <c r="A96" s="37" t="s">
        <v>261</v>
      </c>
      <c r="B96" s="38" t="s">
        <v>262</v>
      </c>
      <c r="C96" s="38" t="s">
        <v>263</v>
      </c>
      <c r="D96" s="128">
        <v>6.2</v>
      </c>
      <c r="E96" s="129">
        <v>6.49</v>
      </c>
      <c r="F96" s="129">
        <v>6.7</v>
      </c>
      <c r="G96" s="129">
        <v>6.88</v>
      </c>
      <c r="H96" s="129">
        <v>7.08</v>
      </c>
      <c r="I96" s="129">
        <v>7.29</v>
      </c>
      <c r="J96" s="129">
        <v>7.52</v>
      </c>
      <c r="K96" s="129">
        <v>7.73</v>
      </c>
      <c r="L96" s="129">
        <v>7.99</v>
      </c>
      <c r="M96" s="129">
        <v>8.25</v>
      </c>
      <c r="N96" s="129">
        <v>8.4700000000000006</v>
      </c>
      <c r="O96" s="41">
        <v>8.19</v>
      </c>
      <c r="P96" s="42">
        <v>8.67</v>
      </c>
      <c r="Q96" s="38"/>
      <c r="R96" s="52">
        <f t="shared" si="10"/>
        <v>0.26194144838212624</v>
      </c>
      <c r="S96" s="43" t="s">
        <v>65</v>
      </c>
      <c r="T96" s="53" t="s">
        <v>264</v>
      </c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</row>
    <row r="97" spans="1:31">
      <c r="A97" s="37"/>
      <c r="B97" s="38"/>
      <c r="C97" s="38"/>
      <c r="D97" s="137"/>
      <c r="E97" s="137"/>
      <c r="F97" s="137"/>
      <c r="G97" s="137"/>
      <c r="H97" s="137"/>
      <c r="I97" s="137"/>
      <c r="J97" s="137"/>
      <c r="K97" s="137"/>
      <c r="L97" s="137"/>
      <c r="M97" s="137"/>
      <c r="N97" s="137"/>
      <c r="O97" s="137"/>
      <c r="P97" s="137"/>
      <c r="Q97" s="38"/>
      <c r="R97" s="38"/>
      <c r="S97" s="43"/>
      <c r="T97" s="43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</row>
    <row r="98" spans="1:31">
      <c r="A98" s="37"/>
      <c r="B98" s="38"/>
      <c r="C98" s="38"/>
      <c r="D98" s="49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  <c r="P98" s="42"/>
      <c r="Q98" s="38"/>
      <c r="R98" s="38"/>
      <c r="S98" s="43"/>
      <c r="T98" s="43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</row>
    <row r="99" spans="1:31">
      <c r="A99" s="37"/>
      <c r="B99" s="38"/>
      <c r="C99" s="38"/>
      <c r="D99" s="49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2"/>
      <c r="Q99" s="38"/>
      <c r="R99" s="38"/>
      <c r="S99" s="43"/>
      <c r="T99" s="43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</row>
    <row r="100" spans="1:31">
      <c r="A100" s="37"/>
      <c r="B100" s="38"/>
      <c r="C100" s="38"/>
      <c r="D100" s="49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2"/>
      <c r="Q100" s="38"/>
      <c r="R100" s="38"/>
      <c r="S100" s="43"/>
      <c r="T100" s="43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</row>
    <row r="101" spans="1:31">
      <c r="A101" s="37"/>
      <c r="B101" s="38"/>
      <c r="C101" s="38"/>
      <c r="D101" s="49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2"/>
      <c r="Q101" s="38"/>
      <c r="R101" s="38"/>
      <c r="S101" s="43"/>
      <c r="T101" s="43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</row>
    <row r="102" spans="1:31">
      <c r="A102" s="37"/>
      <c r="B102" s="38"/>
      <c r="C102" s="38"/>
      <c r="D102" s="49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2"/>
      <c r="Q102" s="38"/>
      <c r="R102" s="38"/>
      <c r="S102" s="43"/>
      <c r="T102" s="43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</row>
    <row r="103" spans="1:31">
      <c r="A103" s="37"/>
      <c r="B103" s="38"/>
      <c r="C103" s="38"/>
      <c r="D103" s="49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2"/>
      <c r="Q103" s="38"/>
      <c r="R103" s="38"/>
      <c r="S103" s="43"/>
      <c r="T103" s="43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</row>
  </sheetData>
  <hyperlinks>
    <hyperlink ref="T3" r:id="rId1" xr:uid="{00000000-0004-0000-0100-000000000000}"/>
    <hyperlink ref="T5" r:id="rId2" xr:uid="{00000000-0004-0000-0100-000001000000}"/>
    <hyperlink ref="T6" r:id="rId3" xr:uid="{00000000-0004-0000-0100-000002000000}"/>
    <hyperlink ref="T7" r:id="rId4" xr:uid="{00000000-0004-0000-0100-000003000000}"/>
    <hyperlink ref="T8" r:id="rId5" location=":~:text=In%201980%2C%20there%20were%20over,number%20was%20down%20to%20649." xr:uid="{00000000-0004-0000-0100-000004000000}"/>
    <hyperlink ref="T10" r:id="rId6" xr:uid="{00000000-0004-0000-0100-000005000000}"/>
    <hyperlink ref="T11" r:id="rId7" xr:uid="{00000000-0004-0000-0100-000006000000}"/>
    <hyperlink ref="T13" r:id="rId8" xr:uid="{00000000-0004-0000-0100-000007000000}"/>
    <hyperlink ref="T14" r:id="rId9" xr:uid="{00000000-0004-0000-0100-000008000000}"/>
    <hyperlink ref="T15" r:id="rId10" xr:uid="{00000000-0004-0000-0100-000009000000}"/>
    <hyperlink ref="T18" r:id="rId11" xr:uid="{00000000-0004-0000-0100-00000A000000}"/>
    <hyperlink ref="T19" r:id="rId12" xr:uid="{00000000-0004-0000-0100-00000B000000}"/>
    <hyperlink ref="T21" r:id="rId13" xr:uid="{00000000-0004-0000-0100-00000C000000}"/>
    <hyperlink ref="T22" r:id="rId14" xr:uid="{00000000-0004-0000-0100-00000D000000}"/>
    <hyperlink ref="T24" r:id="rId15" xr:uid="{00000000-0004-0000-0100-00000E000000}"/>
    <hyperlink ref="T25" r:id="rId16" xr:uid="{00000000-0004-0000-0100-00000F000000}"/>
    <hyperlink ref="T29" r:id="rId17" xr:uid="{00000000-0004-0000-0100-000010000000}"/>
    <hyperlink ref="T30" r:id="rId18" xr:uid="{00000000-0004-0000-0100-000011000000}"/>
    <hyperlink ref="T31" r:id="rId19" xr:uid="{00000000-0004-0000-0100-000012000000}"/>
    <hyperlink ref="T32" r:id="rId20" xr:uid="{00000000-0004-0000-0100-000013000000}"/>
    <hyperlink ref="T33" r:id="rId21" xr:uid="{00000000-0004-0000-0100-000014000000}"/>
    <hyperlink ref="T34" r:id="rId22" xr:uid="{00000000-0004-0000-0100-000015000000}"/>
    <hyperlink ref="T35" r:id="rId23" xr:uid="{00000000-0004-0000-0100-000016000000}"/>
    <hyperlink ref="T36" r:id="rId24" xr:uid="{00000000-0004-0000-0100-000017000000}"/>
    <hyperlink ref="T37" r:id="rId25" xr:uid="{00000000-0004-0000-0100-000018000000}"/>
    <hyperlink ref="T38" r:id="rId26" xr:uid="{00000000-0004-0000-0100-000019000000}"/>
    <hyperlink ref="T39" r:id="rId27" xr:uid="{00000000-0004-0000-0100-00001A000000}"/>
    <hyperlink ref="S40" r:id="rId28" xr:uid="{00000000-0004-0000-0100-00001B000000}"/>
    <hyperlink ref="T42" r:id="rId29" xr:uid="{00000000-0004-0000-0100-00001C000000}"/>
    <hyperlink ref="T43" r:id="rId30" xr:uid="{00000000-0004-0000-0100-00001D000000}"/>
    <hyperlink ref="T44" r:id="rId31" xr:uid="{00000000-0004-0000-0100-00001E000000}"/>
    <hyperlink ref="T45" r:id="rId32" xr:uid="{00000000-0004-0000-0100-00001F000000}"/>
    <hyperlink ref="T48" r:id="rId33" xr:uid="{00000000-0004-0000-0100-000020000000}"/>
    <hyperlink ref="T49" r:id="rId34" xr:uid="{00000000-0004-0000-0100-000021000000}"/>
    <hyperlink ref="T50" r:id="rId35" xr:uid="{00000000-0004-0000-0100-000022000000}"/>
    <hyperlink ref="T51" r:id="rId36" xr:uid="{00000000-0004-0000-0100-000023000000}"/>
    <hyperlink ref="T52" r:id="rId37" xr:uid="{00000000-0004-0000-0100-000024000000}"/>
    <hyperlink ref="T54" r:id="rId38" xr:uid="{00000000-0004-0000-0100-000025000000}"/>
    <hyperlink ref="T55" r:id="rId39" xr:uid="{00000000-0004-0000-0100-000026000000}"/>
    <hyperlink ref="T58" r:id="rId40" xr:uid="{00000000-0004-0000-0100-000027000000}"/>
    <hyperlink ref="T59" r:id="rId41" xr:uid="{00000000-0004-0000-0100-000028000000}"/>
    <hyperlink ref="T60" r:id="rId42" xr:uid="{00000000-0004-0000-0100-000029000000}"/>
    <hyperlink ref="T63" r:id="rId43" xr:uid="{00000000-0004-0000-0100-00002A000000}"/>
    <hyperlink ref="T64" r:id="rId44" xr:uid="{00000000-0004-0000-0100-00002B000000}"/>
    <hyperlink ref="T65" r:id="rId45" xr:uid="{00000000-0004-0000-0100-00002C000000}"/>
    <hyperlink ref="T66" r:id="rId46" xr:uid="{00000000-0004-0000-0100-00002D000000}"/>
    <hyperlink ref="T67" r:id="rId47" xr:uid="{00000000-0004-0000-0100-00002E000000}"/>
    <hyperlink ref="T69" r:id="rId48" xr:uid="{00000000-0004-0000-0100-00002F000000}"/>
    <hyperlink ref="T70" r:id="rId49" xr:uid="{00000000-0004-0000-0100-000030000000}"/>
    <hyperlink ref="T71" r:id="rId50" xr:uid="{00000000-0004-0000-0100-000031000000}"/>
    <hyperlink ref="T72" r:id="rId51" xr:uid="{00000000-0004-0000-0100-000032000000}"/>
    <hyperlink ref="T73" r:id="rId52" xr:uid="{00000000-0004-0000-0100-000033000000}"/>
    <hyperlink ref="T74" r:id="rId53" location="years-of-schooling" xr:uid="{00000000-0004-0000-0100-000034000000}"/>
    <hyperlink ref="T75" r:id="rId54" xr:uid="{00000000-0004-0000-0100-000035000000}"/>
    <hyperlink ref="T80" r:id="rId55" xr:uid="{00000000-0004-0000-0100-000036000000}"/>
    <hyperlink ref="T81" r:id="rId56" xr:uid="{00000000-0004-0000-0100-000037000000}"/>
    <hyperlink ref="T84" r:id="rId57" location=":~:text=Globally%20we%20deforest%20around%20ten,deforestation%20occurs%20in%20the%20tropics." xr:uid="{00000000-0004-0000-0100-000038000000}"/>
    <hyperlink ref="T85" r:id="rId58" xr:uid="{00000000-0004-0000-0100-000039000000}"/>
    <hyperlink ref="T87" r:id="rId59" xr:uid="{00000000-0004-0000-0100-00003A000000}"/>
    <hyperlink ref="T88" r:id="rId60" location="annual-methane-emissions-how-much-do-we-emit-each-year" xr:uid="{00000000-0004-0000-0100-00003B000000}"/>
    <hyperlink ref="T92" r:id="rId61" xr:uid="{00000000-0004-0000-0100-00003C000000}"/>
    <hyperlink ref="T93" r:id="rId62" xr:uid="{00000000-0004-0000-0100-00003D000000}"/>
    <hyperlink ref="T94" r:id="rId63" xr:uid="{00000000-0004-0000-0100-00003E000000}"/>
    <hyperlink ref="T95" r:id="rId64" xr:uid="{00000000-0004-0000-0100-00003F000000}"/>
    <hyperlink ref="T96" r:id="rId65" xr:uid="{00000000-0004-0000-0100-00004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Z998"/>
  <sheetViews>
    <sheetView workbookViewId="0">
      <pane xSplit="1" ySplit="6" topLeftCell="BE7" activePane="bottomRight" state="frozen"/>
      <selection pane="topRight" activeCell="B1" sqref="B1"/>
      <selection pane="bottomLeft" activeCell="A6" sqref="A6"/>
      <selection pane="bottomRight" activeCell="BT2" sqref="BT2"/>
    </sheetView>
  </sheetViews>
  <sheetFormatPr defaultColWidth="12.5703125" defaultRowHeight="15.75" customHeight="1"/>
  <cols>
    <col min="1" max="1" width="18.85546875" customWidth="1"/>
    <col min="2" max="2" width="7.7109375" customWidth="1"/>
    <col min="10" max="10" width="12.140625" customWidth="1"/>
    <col min="21" max="22" width="11.42578125" customWidth="1"/>
    <col min="24" max="24" width="7.28515625" customWidth="1"/>
    <col min="25" max="25" width="8.140625" customWidth="1"/>
    <col min="26" max="26" width="8.5703125" customWidth="1"/>
    <col min="27" max="27" width="7.7109375" customWidth="1"/>
    <col min="28" max="28" width="7.5703125" customWidth="1"/>
    <col min="29" max="29" width="7" customWidth="1"/>
    <col min="30" max="30" width="7.42578125" customWidth="1"/>
    <col min="31" max="31" width="9.42578125" customWidth="1"/>
    <col min="35" max="36" width="11.42578125" customWidth="1"/>
    <col min="40" max="43" width="11.42578125" customWidth="1"/>
    <col min="46" max="46" width="11.42578125" customWidth="1"/>
    <col min="47" max="47" width="13.85546875" customWidth="1"/>
    <col min="49" max="50" width="9.42578125" customWidth="1"/>
    <col min="71" max="73" width="11.42578125" customWidth="1"/>
    <col min="75" max="78" width="11.42578125" customWidth="1"/>
  </cols>
  <sheetData>
    <row r="1" spans="1:78" ht="15.75" customHeight="1">
      <c r="B1" t="str">
        <f>B2&amp;"-"&amp;B6</f>
        <v>ISO Country code-2018</v>
      </c>
      <c r="C1" t="str">
        <f t="shared" ref="C1:BN1" si="0">C2&amp;"-"&amp;C6</f>
        <v>population-2018</v>
      </c>
      <c r="D1" t="str">
        <f t="shared" si="0"/>
        <v>surface area (Km2)-2018</v>
      </c>
      <c r="E1" t="str">
        <f t="shared" si="0"/>
        <v>GINI index-varies by country</v>
      </c>
      <c r="F1" t="str">
        <f t="shared" si="0"/>
        <v>happy planet index-2016</v>
      </c>
      <c r="G1" t="str">
        <f t="shared" si="0"/>
        <v>happy planet index-2019</v>
      </c>
      <c r="H1" t="str">
        <f t="shared" si="0"/>
        <v>human development index-2017</v>
      </c>
      <c r="I1" t="str">
        <f t="shared" si="0"/>
        <v>human development index-2021</v>
      </c>
      <c r="J1" t="str">
        <f t="shared" si="0"/>
        <v>sustainable economic development assessment (SEDA)-2018</v>
      </c>
      <c r="K1" t="str">
        <f t="shared" si="0"/>
        <v>GDP growth
(annual %)-2018</v>
      </c>
      <c r="L1" t="str">
        <f t="shared" si="0"/>
        <v>GDP growth
(annual %)-2021 or latest year</v>
      </c>
      <c r="M1" t="str">
        <f t="shared" si="0"/>
        <v>GDP 
($ USD billions PPP)-2018</v>
      </c>
      <c r="N1" t="str">
        <f t="shared" si="0"/>
        <v>GDP 
($ USD billions PPP)-2019</v>
      </c>
      <c r="O1" t="str">
        <f t="shared" si="0"/>
        <v>GDP 
($ USD billions PPP)-2020</v>
      </c>
      <c r="P1" t="str">
        <f t="shared" si="0"/>
        <v>GDP 
($ USD billions PPP)-2021</v>
      </c>
      <c r="Q1" t="str">
        <f t="shared" si="0"/>
        <v>GDP per capita in $ (PPP)-2018</v>
      </c>
      <c r="R1" t="str">
        <f t="shared" si="0"/>
        <v>GDP per capita in $ (PPP)-2019</v>
      </c>
      <c r="S1" t="str">
        <f t="shared" si="0"/>
        <v>GDP per capita in $ (PPP)-2020</v>
      </c>
      <c r="T1" t="str">
        <f t="shared" si="0"/>
        <v>GDP per capita in $ (PPP)-2021</v>
      </c>
      <c r="U1" t="str">
        <f t="shared" si="0"/>
        <v>Economic Growth-2018</v>
      </c>
      <c r="V1" t="str">
        <f t="shared" si="0"/>
        <v>Economic Growth-2021 or latest</v>
      </c>
      <c r="W1" t="str">
        <f t="shared" si="0"/>
        <v>health expenditure 
% of GDP-2014</v>
      </c>
      <c r="X1" t="str">
        <f t="shared" si="0"/>
        <v>health expenditure 
% of GDP-2015</v>
      </c>
      <c r="Y1" t="str">
        <f t="shared" si="0"/>
        <v>health expenditure 
% of GDP-2016</v>
      </c>
      <c r="Z1" t="str">
        <f t="shared" si="0"/>
        <v>health expenditure 
% of GDP-2017</v>
      </c>
      <c r="AA1" t="str">
        <f t="shared" si="0"/>
        <v>health expenditure 
% of GDP-2018</v>
      </c>
      <c r="AB1" t="str">
        <f t="shared" si="0"/>
        <v>health expenditure 
% of GDP-2019</v>
      </c>
      <c r="AC1" t="str">
        <f t="shared" si="0"/>
        <v>health expenditure 
% of GDP-2020</v>
      </c>
      <c r="AD1" t="str">
        <f t="shared" si="0"/>
        <v>health expenditure 
% of GDP-2021</v>
      </c>
      <c r="AE1" t="str">
        <f t="shared" si="0"/>
        <v>health expenditure 
% of GDP-2021 or latest</v>
      </c>
      <c r="AF1" t="str">
        <f t="shared" si="0"/>
        <v>health expenditure 
per person-2015</v>
      </c>
      <c r="AG1" t="str">
        <f t="shared" si="0"/>
        <v>health expenditure 
per person-2018</v>
      </c>
      <c r="AH1" t="str">
        <f t="shared" si="0"/>
        <v>health expenditure 
per person-2019</v>
      </c>
      <c r="AI1" t="str">
        <f t="shared" si="0"/>
        <v>infant mortality-2020</v>
      </c>
      <c r="AJ1" t="str">
        <f t="shared" si="0"/>
        <v>maternal mortality per 100,000 live births-2017 (latest year)</v>
      </c>
      <c r="AK1" t="str">
        <f t="shared" si="0"/>
        <v>education expenditure
% of GDP-2014</v>
      </c>
      <c r="AL1" t="str">
        <f t="shared" si="0"/>
        <v>education expenditure
% of GDP-2018</v>
      </c>
      <c r="AM1" t="str">
        <f t="shared" si="0"/>
        <v>education expenditure
% of GDP-2021 or latest year</v>
      </c>
      <c r="AN1" t="str">
        <f t="shared" si="0"/>
        <v>Education as % of GDP-2018</v>
      </c>
      <c r="AO1" t="str">
        <f t="shared" si="0"/>
        <v>Education as % of GDP-2021 or latest</v>
      </c>
      <c r="AP1" t="str">
        <f t="shared" si="0"/>
        <v>% of primary school aged kids out of school-2018</v>
      </c>
      <c r="AQ1" t="str">
        <f t="shared" si="0"/>
        <v>% of primary school aged kids out of school-2021 or latest year</v>
      </c>
      <c r="AR1" t="str">
        <f t="shared" si="0"/>
        <v>unemployment (%)-2018</v>
      </c>
      <c r="AS1" t="str">
        <f t="shared" si="0"/>
        <v>unemployment (%)-2021</v>
      </c>
      <c r="AT1" t="str">
        <f t="shared" si="0"/>
        <v>% of population in extreme poverty-latest year</v>
      </c>
      <c r="AU1" t="str">
        <f t="shared" si="0"/>
        <v>% of population with access to electricity-2020</v>
      </c>
      <c r="AV1" t="str">
        <f t="shared" si="0"/>
        <v>political rights score -2018</v>
      </c>
      <c r="AW1" t="str">
        <f t="shared" si="0"/>
        <v>political rights score -2022</v>
      </c>
      <c r="AX1" t="str">
        <f t="shared" si="0"/>
        <v>civil liberties score -2018</v>
      </c>
      <c r="AY1" t="str">
        <f t="shared" si="0"/>
        <v>civil liberties score -2022</v>
      </c>
      <c r="AZ1" t="str">
        <f t="shared" si="0"/>
        <v>political stability &amp; absence of violence-2017</v>
      </c>
      <c r="BA1" t="str">
        <f t="shared" si="0"/>
        <v>political stability &amp; absence of violence-2021</v>
      </c>
      <c r="BB1" t="str">
        <f t="shared" si="0"/>
        <v>government effectiveness-2017</v>
      </c>
      <c r="BC1" t="str">
        <f t="shared" si="0"/>
        <v>government effectiveness-2021</v>
      </c>
      <c r="BD1" t="str">
        <f t="shared" si="0"/>
        <v>regulatory quality-2017</v>
      </c>
      <c r="BE1" t="str">
        <f t="shared" si="0"/>
        <v>regulatory quality-2021</v>
      </c>
      <c r="BF1" t="str">
        <f t="shared" si="0"/>
        <v>rule of law-2017</v>
      </c>
      <c r="BG1" t="str">
        <f t="shared" si="0"/>
        <v>rule of law-2021</v>
      </c>
      <c r="BH1" t="str">
        <f t="shared" si="0"/>
        <v>control of corruption-2017</v>
      </c>
      <c r="BI1" t="str">
        <f t="shared" si="0"/>
        <v>control of corruption-2021</v>
      </c>
      <c r="BJ1" t="str">
        <f t="shared" si="0"/>
        <v>judicial effectiveness score-2018</v>
      </c>
      <c r="BK1" t="str">
        <f t="shared" si="0"/>
        <v>judicial effectiveness score-2022</v>
      </c>
      <c r="BL1" t="str">
        <f t="shared" si="0"/>
        <v>government integrity score-2018</v>
      </c>
      <c r="BM1" t="str">
        <f t="shared" si="0"/>
        <v>government integrity score-2022</v>
      </c>
      <c r="BN1" t="str">
        <f t="shared" si="0"/>
        <v>overall economic freedom score-2017</v>
      </c>
      <c r="BO1" t="str">
        <f t="shared" ref="BO1:BZ1" si="1">BO2&amp;"-"&amp;BO6</f>
        <v>overall economic freedom score-2022</v>
      </c>
      <c r="BP1" t="str">
        <f t="shared" si="1"/>
        <v>financial freedom score-2018</v>
      </c>
      <c r="BQ1" t="str">
        <f t="shared" si="1"/>
        <v>financial freedom score-2022</v>
      </c>
      <c r="BR1" t="str">
        <f t="shared" si="1"/>
        <v>government expenditure (% of GDP)-2018</v>
      </c>
      <c r="BS1" t="str">
        <f t="shared" si="1"/>
        <v>CO2e emissions per capita-2019</v>
      </c>
      <c r="BT1" t="str">
        <f t="shared" si="1"/>
        <v>share of electricity from renewables generation-2015</v>
      </c>
      <c r="BU1" t="str">
        <f t="shared" si="1"/>
        <v>share of electricity from renewables generation-2020 or latest year</v>
      </c>
      <c r="BV1" t="str">
        <f t="shared" si="1"/>
        <v>% of seats held by women in national parliaments-2017</v>
      </c>
      <c r="BW1" t="str">
        <f t="shared" si="1"/>
        <v>% of seats held by women in national parliaments-2018</v>
      </c>
      <c r="BX1" t="str">
        <f t="shared" si="1"/>
        <v>% of seats held by women in national parliaments-2021</v>
      </c>
      <c r="BY1" t="str">
        <f t="shared" si="1"/>
        <v>Military Spending as % of GDP-2021</v>
      </c>
      <c r="BZ1" t="str">
        <f t="shared" si="1"/>
        <v>Military Spending as % of GDP-2019</v>
      </c>
    </row>
    <row r="2" spans="1:78" ht="60">
      <c r="A2" s="145" t="s">
        <v>265</v>
      </c>
      <c r="B2" s="146" t="s">
        <v>266</v>
      </c>
      <c r="C2" s="147" t="s">
        <v>267</v>
      </c>
      <c r="D2" s="147" t="s">
        <v>268</v>
      </c>
      <c r="E2" s="148" t="s">
        <v>269</v>
      </c>
      <c r="F2" s="149" t="s">
        <v>270</v>
      </c>
      <c r="G2" s="149" t="s">
        <v>270</v>
      </c>
      <c r="H2" s="150" t="s">
        <v>271</v>
      </c>
      <c r="I2" s="150" t="s">
        <v>271</v>
      </c>
      <c r="J2" s="151" t="s">
        <v>272</v>
      </c>
      <c r="K2" s="152" t="s">
        <v>273</v>
      </c>
      <c r="L2" s="152" t="s">
        <v>273</v>
      </c>
      <c r="M2" s="153" t="s">
        <v>274</v>
      </c>
      <c r="N2" s="153" t="s">
        <v>274</v>
      </c>
      <c r="O2" s="153" t="s">
        <v>274</v>
      </c>
      <c r="P2" s="153" t="s">
        <v>274</v>
      </c>
      <c r="Q2" s="154" t="s">
        <v>275</v>
      </c>
      <c r="R2" s="154" t="s">
        <v>275</v>
      </c>
      <c r="S2" s="154" t="s">
        <v>275</v>
      </c>
      <c r="T2" s="154" t="s">
        <v>275</v>
      </c>
      <c r="U2" s="155" t="s">
        <v>261</v>
      </c>
      <c r="V2" s="155" t="s">
        <v>261</v>
      </c>
      <c r="W2" s="156" t="s">
        <v>276</v>
      </c>
      <c r="X2" s="156" t="s">
        <v>276</v>
      </c>
      <c r="Y2" s="156" t="s">
        <v>276</v>
      </c>
      <c r="Z2" s="156" t="s">
        <v>276</v>
      </c>
      <c r="AA2" s="156" t="s">
        <v>276</v>
      </c>
      <c r="AB2" s="156" t="s">
        <v>276</v>
      </c>
      <c r="AC2" s="156" t="s">
        <v>276</v>
      </c>
      <c r="AD2" s="156" t="s">
        <v>276</v>
      </c>
      <c r="AE2" s="156" t="s">
        <v>276</v>
      </c>
      <c r="AF2" s="157" t="s">
        <v>277</v>
      </c>
      <c r="AG2" s="157" t="s">
        <v>277</v>
      </c>
      <c r="AH2" s="157" t="s">
        <v>277</v>
      </c>
      <c r="AI2" s="158" t="s">
        <v>278</v>
      </c>
      <c r="AJ2" s="158" t="s">
        <v>279</v>
      </c>
      <c r="AK2" s="159" t="s">
        <v>280</v>
      </c>
      <c r="AL2" s="159" t="s">
        <v>280</v>
      </c>
      <c r="AM2" s="159" t="s">
        <v>280</v>
      </c>
      <c r="AN2" s="160" t="s">
        <v>281</v>
      </c>
      <c r="AO2" s="160" t="s">
        <v>281</v>
      </c>
      <c r="AP2" s="161" t="s">
        <v>282</v>
      </c>
      <c r="AQ2" s="161" t="s">
        <v>282</v>
      </c>
      <c r="AR2" s="162" t="s">
        <v>283</v>
      </c>
      <c r="AS2" s="162" t="s">
        <v>283</v>
      </c>
      <c r="AT2" s="163" t="s">
        <v>284</v>
      </c>
      <c r="AU2" s="164" t="s">
        <v>285</v>
      </c>
      <c r="AV2" s="145" t="s">
        <v>286</v>
      </c>
      <c r="AW2" s="145" t="s">
        <v>286</v>
      </c>
      <c r="AX2" s="165" t="s">
        <v>287</v>
      </c>
      <c r="AY2" s="165" t="s">
        <v>287</v>
      </c>
      <c r="AZ2" s="166" t="s">
        <v>288</v>
      </c>
      <c r="BA2" s="166" t="s">
        <v>288</v>
      </c>
      <c r="BB2" s="167" t="s">
        <v>289</v>
      </c>
      <c r="BC2" s="167" t="s">
        <v>289</v>
      </c>
      <c r="BD2" s="168" t="s">
        <v>290</v>
      </c>
      <c r="BE2" s="168" t="s">
        <v>290</v>
      </c>
      <c r="BF2" s="169" t="s">
        <v>291</v>
      </c>
      <c r="BG2" s="169" t="s">
        <v>291</v>
      </c>
      <c r="BH2" s="170" t="s">
        <v>292</v>
      </c>
      <c r="BI2" s="170" t="s">
        <v>292</v>
      </c>
      <c r="BJ2" s="171" t="s">
        <v>293</v>
      </c>
      <c r="BK2" s="171" t="s">
        <v>293</v>
      </c>
      <c r="BL2" s="172" t="s">
        <v>294</v>
      </c>
      <c r="BM2" s="172" t="s">
        <v>294</v>
      </c>
      <c r="BN2" s="172" t="s">
        <v>295</v>
      </c>
      <c r="BO2" s="172" t="s">
        <v>295</v>
      </c>
      <c r="BP2" s="173" t="s">
        <v>296</v>
      </c>
      <c r="BQ2" s="173" t="s">
        <v>296</v>
      </c>
      <c r="BR2" s="174" t="s">
        <v>297</v>
      </c>
      <c r="BS2" s="175" t="s">
        <v>298</v>
      </c>
      <c r="BT2" s="176" t="s">
        <v>299</v>
      </c>
      <c r="BU2" s="176" t="s">
        <v>299</v>
      </c>
      <c r="BV2" s="177" t="s">
        <v>300</v>
      </c>
      <c r="BW2" s="177" t="s">
        <v>300</v>
      </c>
      <c r="BX2" s="177" t="s">
        <v>300</v>
      </c>
      <c r="BY2" s="178" t="s">
        <v>301</v>
      </c>
      <c r="BZ2" s="178" t="s">
        <v>301</v>
      </c>
    </row>
    <row r="3" spans="1:78" ht="12.75">
      <c r="A3" s="179" t="s">
        <v>302</v>
      </c>
      <c r="B3" s="180" t="s">
        <v>303</v>
      </c>
      <c r="C3" s="181" t="s">
        <v>304</v>
      </c>
      <c r="D3" s="181" t="s">
        <v>305</v>
      </c>
      <c r="E3" s="180" t="s">
        <v>305</v>
      </c>
      <c r="F3" s="182" t="s">
        <v>182</v>
      </c>
      <c r="G3" s="183"/>
      <c r="H3" s="184" t="s">
        <v>306</v>
      </c>
      <c r="I3" s="185"/>
      <c r="J3" s="185" t="s">
        <v>307</v>
      </c>
      <c r="K3" s="180" t="s">
        <v>202</v>
      </c>
      <c r="L3" s="180" t="s">
        <v>202</v>
      </c>
      <c r="M3" s="180" t="s">
        <v>202</v>
      </c>
      <c r="N3" s="180" t="s">
        <v>202</v>
      </c>
      <c r="O3" s="180" t="s">
        <v>202</v>
      </c>
      <c r="P3" s="180" t="s">
        <v>202</v>
      </c>
      <c r="Q3" s="180" t="s">
        <v>202</v>
      </c>
      <c r="R3" s="180" t="s">
        <v>202</v>
      </c>
      <c r="S3" s="180" t="s">
        <v>202</v>
      </c>
      <c r="T3" s="180" t="s">
        <v>202</v>
      </c>
      <c r="U3" s="186" t="s">
        <v>194</v>
      </c>
      <c r="V3" s="186" t="s">
        <v>194</v>
      </c>
      <c r="W3" s="180" t="s">
        <v>202</v>
      </c>
      <c r="X3" s="180" t="s">
        <v>202</v>
      </c>
      <c r="Y3" s="180" t="s">
        <v>202</v>
      </c>
      <c r="Z3" s="180" t="s">
        <v>202</v>
      </c>
      <c r="AA3" s="180" t="s">
        <v>202</v>
      </c>
      <c r="AB3" s="180" t="s">
        <v>202</v>
      </c>
      <c r="AC3" s="180" t="s">
        <v>202</v>
      </c>
      <c r="AD3" s="180" t="s">
        <v>202</v>
      </c>
      <c r="AE3" s="180" t="s">
        <v>202</v>
      </c>
      <c r="AF3" s="181" t="s">
        <v>202</v>
      </c>
      <c r="AG3" s="180" t="s">
        <v>202</v>
      </c>
      <c r="AH3" s="180"/>
      <c r="AI3" s="185" t="s">
        <v>194</v>
      </c>
      <c r="AJ3" s="185" t="s">
        <v>65</v>
      </c>
      <c r="AK3" s="180" t="s">
        <v>202</v>
      </c>
      <c r="AL3" s="181" t="s">
        <v>202</v>
      </c>
      <c r="AM3" s="181" t="s">
        <v>202</v>
      </c>
      <c r="AN3" s="186" t="s">
        <v>194</v>
      </c>
      <c r="AO3" s="186" t="s">
        <v>194</v>
      </c>
      <c r="AP3" s="186" t="s">
        <v>194</v>
      </c>
      <c r="AQ3" s="186" t="s">
        <v>194</v>
      </c>
      <c r="AR3" s="180" t="s">
        <v>308</v>
      </c>
      <c r="AS3" s="181" t="s">
        <v>202</v>
      </c>
      <c r="AT3" s="186" t="s">
        <v>194</v>
      </c>
      <c r="AU3" s="186" t="s">
        <v>194</v>
      </c>
      <c r="AV3" s="182" t="s">
        <v>309</v>
      </c>
      <c r="AW3" s="182" t="s">
        <v>309</v>
      </c>
      <c r="AX3" s="182" t="s">
        <v>309</v>
      </c>
      <c r="AY3" s="182" t="s">
        <v>309</v>
      </c>
      <c r="AZ3" s="180" t="s">
        <v>202</v>
      </c>
      <c r="BA3" s="180" t="s">
        <v>202</v>
      </c>
      <c r="BB3" s="180" t="s">
        <v>202</v>
      </c>
      <c r="BC3" s="180" t="s">
        <v>202</v>
      </c>
      <c r="BD3" s="180" t="s">
        <v>202</v>
      </c>
      <c r="BE3" s="180" t="s">
        <v>202</v>
      </c>
      <c r="BF3" s="180" t="s">
        <v>202</v>
      </c>
      <c r="BG3" s="180" t="s">
        <v>202</v>
      </c>
      <c r="BH3" s="180" t="s">
        <v>202</v>
      </c>
      <c r="BI3" s="180" t="s">
        <v>202</v>
      </c>
      <c r="BJ3" s="185" t="s">
        <v>308</v>
      </c>
      <c r="BK3" s="185" t="s">
        <v>308</v>
      </c>
      <c r="BL3" s="185" t="s">
        <v>308</v>
      </c>
      <c r="BM3" s="185" t="s">
        <v>308</v>
      </c>
      <c r="BN3" s="185" t="s">
        <v>308</v>
      </c>
      <c r="BO3" s="187" t="s">
        <v>308</v>
      </c>
      <c r="BP3" s="185" t="s">
        <v>308</v>
      </c>
      <c r="BQ3" s="185" t="s">
        <v>308</v>
      </c>
      <c r="BR3" s="185" t="s">
        <v>308</v>
      </c>
      <c r="BS3" s="186" t="s">
        <v>194</v>
      </c>
      <c r="BT3" s="185" t="s">
        <v>310</v>
      </c>
      <c r="BU3" s="185" t="s">
        <v>310</v>
      </c>
      <c r="BV3" s="185" t="s">
        <v>202</v>
      </c>
      <c r="BW3" s="186" t="s">
        <v>194</v>
      </c>
      <c r="BX3" s="186" t="s">
        <v>194</v>
      </c>
      <c r="BY3" s="186" t="s">
        <v>311</v>
      </c>
      <c r="BZ3" s="186" t="s">
        <v>311</v>
      </c>
    </row>
    <row r="4" spans="1:78" ht="12.75">
      <c r="A4" s="179" t="s">
        <v>312</v>
      </c>
      <c r="B4" s="188" t="s">
        <v>313</v>
      </c>
      <c r="C4" s="189" t="s">
        <v>314</v>
      </c>
      <c r="D4" s="190" t="s">
        <v>315</v>
      </c>
      <c r="E4" s="191" t="s">
        <v>316</v>
      </c>
      <c r="F4" s="192" t="s">
        <v>317</v>
      </c>
      <c r="G4" s="193" t="s">
        <v>318</v>
      </c>
      <c r="H4" s="194" t="s">
        <v>319</v>
      </c>
      <c r="I4" s="195" t="s">
        <v>320</v>
      </c>
      <c r="J4" s="196" t="s">
        <v>321</v>
      </c>
      <c r="K4" s="197"/>
      <c r="L4" s="198" t="s">
        <v>322</v>
      </c>
      <c r="M4" s="199" t="s">
        <v>323</v>
      </c>
      <c r="N4" s="199" t="s">
        <v>323</v>
      </c>
      <c r="O4" s="199" t="s">
        <v>323</v>
      </c>
      <c r="P4" s="199" t="s">
        <v>323</v>
      </c>
      <c r="Q4" s="198" t="s">
        <v>324</v>
      </c>
      <c r="U4" s="195" t="s">
        <v>322</v>
      </c>
      <c r="V4" s="195" t="s">
        <v>322</v>
      </c>
      <c r="W4" s="191" t="s">
        <v>325</v>
      </c>
      <c r="X4" s="191" t="s">
        <v>325</v>
      </c>
      <c r="Y4" s="191" t="s">
        <v>325</v>
      </c>
      <c r="Z4" s="191" t="s">
        <v>325</v>
      </c>
      <c r="AA4" s="191" t="s">
        <v>325</v>
      </c>
      <c r="AB4" s="191" t="s">
        <v>325</v>
      </c>
      <c r="AC4" s="191" t="s">
        <v>325</v>
      </c>
      <c r="AD4" s="191" t="s">
        <v>325</v>
      </c>
      <c r="AE4" s="191" t="s">
        <v>325</v>
      </c>
      <c r="AF4" s="181" t="s">
        <v>326</v>
      </c>
      <c r="AG4" s="198" t="s">
        <v>327</v>
      </c>
      <c r="AH4" s="198"/>
      <c r="AI4" s="200" t="s">
        <v>101</v>
      </c>
      <c r="AJ4" s="200" t="s">
        <v>328</v>
      </c>
      <c r="AK4" s="191" t="s">
        <v>329</v>
      </c>
      <c r="AL4" s="201" t="s">
        <v>330</v>
      </c>
      <c r="AM4" s="201" t="s">
        <v>330</v>
      </c>
      <c r="AN4" s="195" t="s">
        <v>330</v>
      </c>
      <c r="AO4" s="195" t="s">
        <v>330</v>
      </c>
      <c r="AP4" s="195" t="s">
        <v>210</v>
      </c>
      <c r="AQ4" s="195" t="s">
        <v>210</v>
      </c>
      <c r="AR4" s="197" t="s">
        <v>331</v>
      </c>
      <c r="AS4" s="199" t="s">
        <v>332</v>
      </c>
      <c r="AT4" s="195" t="s">
        <v>333</v>
      </c>
      <c r="AU4" s="195" t="s">
        <v>334</v>
      </c>
      <c r="AV4" s="199" t="s">
        <v>335</v>
      </c>
      <c r="AW4" s="199" t="s">
        <v>336</v>
      </c>
      <c r="AX4" s="199" t="s">
        <v>335</v>
      </c>
      <c r="AY4" s="199" t="s">
        <v>336</v>
      </c>
      <c r="AZ4" s="197" t="s">
        <v>337</v>
      </c>
      <c r="BA4" s="197" t="s">
        <v>337</v>
      </c>
      <c r="BB4" s="192" t="s">
        <v>337</v>
      </c>
      <c r="BC4" s="192" t="s">
        <v>337</v>
      </c>
      <c r="BD4" s="192" t="s">
        <v>337</v>
      </c>
      <c r="BE4" s="192" t="s">
        <v>337</v>
      </c>
      <c r="BF4" s="194" t="s">
        <v>337</v>
      </c>
      <c r="BG4" s="194" t="s">
        <v>337</v>
      </c>
      <c r="BH4" s="196" t="s">
        <v>337</v>
      </c>
      <c r="BI4" s="196" t="s">
        <v>337</v>
      </c>
      <c r="BJ4" s="196" t="s">
        <v>331</v>
      </c>
      <c r="BK4" s="202" t="s">
        <v>331</v>
      </c>
      <c r="BL4" s="196" t="s">
        <v>331</v>
      </c>
      <c r="BM4" s="196" t="s">
        <v>331</v>
      </c>
      <c r="BN4" s="196" t="s">
        <v>331</v>
      </c>
      <c r="BO4" s="187" t="s">
        <v>331</v>
      </c>
      <c r="BP4" s="196" t="s">
        <v>331</v>
      </c>
      <c r="BQ4" s="202" t="s">
        <v>331</v>
      </c>
      <c r="BR4" s="196" t="s">
        <v>331</v>
      </c>
      <c r="BS4" s="195" t="s">
        <v>338</v>
      </c>
      <c r="BT4" s="203" t="s">
        <v>339</v>
      </c>
      <c r="BU4" s="203" t="s">
        <v>339</v>
      </c>
      <c r="BV4" s="180" t="s">
        <v>340</v>
      </c>
      <c r="BW4" s="195" t="s">
        <v>340</v>
      </c>
      <c r="BX4" s="195" t="s">
        <v>340</v>
      </c>
      <c r="BY4" s="204" t="s">
        <v>341</v>
      </c>
      <c r="BZ4" s="185"/>
    </row>
    <row r="5" spans="1:78" ht="15.75" customHeight="1">
      <c r="A5" s="205" t="s">
        <v>342</v>
      </c>
      <c r="B5" s="206"/>
      <c r="C5" s="207"/>
      <c r="D5" s="207"/>
      <c r="E5" s="208" t="s">
        <v>343</v>
      </c>
      <c r="F5" s="209" t="s">
        <v>344</v>
      </c>
      <c r="G5" s="210"/>
      <c r="H5" s="209" t="s">
        <v>345</v>
      </c>
      <c r="I5" s="209"/>
      <c r="J5" s="211" t="s">
        <v>346</v>
      </c>
      <c r="K5" s="212"/>
      <c r="L5" s="206"/>
      <c r="M5" s="213"/>
      <c r="N5" s="213"/>
      <c r="O5" s="213"/>
      <c r="P5" s="213"/>
      <c r="Q5" s="214"/>
      <c r="R5" s="214"/>
      <c r="S5" s="214"/>
      <c r="T5" s="214"/>
      <c r="U5" s="215"/>
      <c r="V5" s="215"/>
      <c r="W5" s="214"/>
      <c r="X5" s="214"/>
      <c r="Y5" s="214"/>
      <c r="Z5" s="214"/>
      <c r="AA5" s="214"/>
      <c r="AB5" s="214"/>
      <c r="AC5" s="214"/>
      <c r="AD5" s="214"/>
      <c r="AE5" s="214"/>
      <c r="AF5" s="208" t="s">
        <v>347</v>
      </c>
      <c r="AG5" s="214"/>
      <c r="AH5" s="214"/>
      <c r="AI5" s="215"/>
      <c r="AJ5" s="216"/>
      <c r="AK5" s="214"/>
      <c r="AL5" s="217"/>
      <c r="AM5" s="217"/>
      <c r="AN5" s="215"/>
      <c r="AO5" s="215"/>
      <c r="AP5" s="215"/>
      <c r="AQ5" s="215"/>
      <c r="AR5" s="212"/>
      <c r="AS5" s="212"/>
      <c r="AT5" s="215"/>
      <c r="AU5" s="215"/>
      <c r="AV5" s="218"/>
      <c r="AW5" s="219"/>
      <c r="AX5" s="218"/>
      <c r="AY5" s="219"/>
      <c r="AZ5" s="209" t="s">
        <v>348</v>
      </c>
      <c r="BA5" s="220" t="s">
        <v>348</v>
      </c>
      <c r="BB5" s="209" t="s">
        <v>349</v>
      </c>
      <c r="BC5" s="220" t="s">
        <v>349</v>
      </c>
      <c r="BD5" s="209" t="s">
        <v>350</v>
      </c>
      <c r="BE5" s="220" t="s">
        <v>350</v>
      </c>
      <c r="BF5" s="221" t="s">
        <v>351</v>
      </c>
      <c r="BG5" s="222" t="s">
        <v>351</v>
      </c>
      <c r="BH5" s="211"/>
      <c r="BI5" s="223"/>
      <c r="BJ5" s="211" t="s">
        <v>352</v>
      </c>
      <c r="BK5" s="224" t="s">
        <v>352</v>
      </c>
      <c r="BL5" s="211" t="s">
        <v>353</v>
      </c>
      <c r="BM5" s="223" t="s">
        <v>353</v>
      </c>
      <c r="BN5" s="211"/>
      <c r="BO5" s="225"/>
      <c r="BP5" s="211" t="s">
        <v>354</v>
      </c>
      <c r="BQ5" s="223" t="s">
        <v>354</v>
      </c>
      <c r="BR5" s="215"/>
      <c r="BS5" s="215"/>
      <c r="BT5" s="215"/>
      <c r="BU5" s="215"/>
      <c r="BV5" s="215"/>
      <c r="BW5" s="215"/>
      <c r="BX5" s="215"/>
      <c r="BY5" s="215"/>
      <c r="BZ5" s="215"/>
    </row>
    <row r="6" spans="1:78" ht="25.5">
      <c r="A6" s="226" t="s">
        <v>355</v>
      </c>
      <c r="B6" s="226">
        <v>2018</v>
      </c>
      <c r="C6" s="226">
        <v>2018</v>
      </c>
      <c r="D6" s="226">
        <v>2018</v>
      </c>
      <c r="E6" s="227" t="s">
        <v>356</v>
      </c>
      <c r="F6" s="226">
        <v>2016</v>
      </c>
      <c r="G6" s="228" t="s">
        <v>357</v>
      </c>
      <c r="H6" s="226">
        <v>2017</v>
      </c>
      <c r="I6" s="228" t="s">
        <v>358</v>
      </c>
      <c r="J6" s="226">
        <v>2018</v>
      </c>
      <c r="K6" s="226">
        <v>2018</v>
      </c>
      <c r="L6" s="227" t="s">
        <v>359</v>
      </c>
      <c r="M6" s="227">
        <v>2018</v>
      </c>
      <c r="N6" s="227">
        <v>2019</v>
      </c>
      <c r="O6" s="227">
        <v>2020</v>
      </c>
      <c r="P6" s="227">
        <v>2021</v>
      </c>
      <c r="Q6" s="229">
        <v>2018</v>
      </c>
      <c r="R6" s="229">
        <v>2019</v>
      </c>
      <c r="S6" s="229">
        <v>2020</v>
      </c>
      <c r="T6" s="229">
        <v>2021</v>
      </c>
      <c r="U6" s="230">
        <v>2018</v>
      </c>
      <c r="V6" s="231" t="s">
        <v>360</v>
      </c>
      <c r="W6" s="229">
        <v>2014</v>
      </c>
      <c r="X6" s="229">
        <v>2015</v>
      </c>
      <c r="Y6" s="229">
        <v>2016</v>
      </c>
      <c r="Z6" s="229">
        <v>2017</v>
      </c>
      <c r="AA6" s="229">
        <v>2018</v>
      </c>
      <c r="AB6" s="229">
        <v>2019</v>
      </c>
      <c r="AC6" s="229">
        <v>2020</v>
      </c>
      <c r="AD6" s="229">
        <v>2021</v>
      </c>
      <c r="AE6" s="232" t="s">
        <v>360</v>
      </c>
      <c r="AF6" s="226">
        <v>2015</v>
      </c>
      <c r="AG6" s="227">
        <v>2018</v>
      </c>
      <c r="AH6" s="227">
        <v>2019</v>
      </c>
      <c r="AI6" s="227">
        <v>2020</v>
      </c>
      <c r="AJ6" s="233" t="s">
        <v>361</v>
      </c>
      <c r="AK6" s="226">
        <v>2014</v>
      </c>
      <c r="AL6" s="234">
        <v>2018</v>
      </c>
      <c r="AM6" s="232" t="s">
        <v>359</v>
      </c>
      <c r="AN6" s="230">
        <v>2018</v>
      </c>
      <c r="AO6" s="235" t="s">
        <v>360</v>
      </c>
      <c r="AP6" s="236">
        <v>2018</v>
      </c>
      <c r="AQ6" s="236" t="s">
        <v>359</v>
      </c>
      <c r="AR6" s="226">
        <v>2018</v>
      </c>
      <c r="AS6" s="226">
        <v>2021</v>
      </c>
      <c r="AT6" s="227" t="s">
        <v>362</v>
      </c>
      <c r="AU6" s="230">
        <v>2020</v>
      </c>
      <c r="AV6" s="226">
        <v>2018</v>
      </c>
      <c r="AW6" s="226">
        <v>2022</v>
      </c>
      <c r="AX6" s="226">
        <v>2018</v>
      </c>
      <c r="AY6" s="226">
        <v>2022</v>
      </c>
      <c r="AZ6" s="226">
        <v>2017</v>
      </c>
      <c r="BA6" s="226">
        <v>2021</v>
      </c>
      <c r="BB6" s="226">
        <v>2017</v>
      </c>
      <c r="BC6" s="226">
        <v>2021</v>
      </c>
      <c r="BD6" s="226">
        <v>2017</v>
      </c>
      <c r="BE6" s="226">
        <v>2021</v>
      </c>
      <c r="BF6" s="227">
        <v>2017</v>
      </c>
      <c r="BG6" s="227">
        <v>2021</v>
      </c>
      <c r="BH6" s="227">
        <v>2017</v>
      </c>
      <c r="BI6" s="227">
        <v>2021</v>
      </c>
      <c r="BJ6" s="227">
        <v>2018</v>
      </c>
      <c r="BK6" s="227">
        <v>2022</v>
      </c>
      <c r="BL6" s="227">
        <v>2018</v>
      </c>
      <c r="BM6" s="227">
        <v>2022</v>
      </c>
      <c r="BN6" s="227">
        <v>2017</v>
      </c>
      <c r="BO6" s="227">
        <v>2022</v>
      </c>
      <c r="BP6" s="227">
        <v>2018</v>
      </c>
      <c r="BQ6" s="227">
        <v>2022</v>
      </c>
      <c r="BR6" s="226">
        <v>2018</v>
      </c>
      <c r="BS6" s="227">
        <v>2019</v>
      </c>
      <c r="BT6" s="226">
        <v>2015</v>
      </c>
      <c r="BU6" s="237" t="s">
        <v>363</v>
      </c>
      <c r="BV6" s="227">
        <v>2017</v>
      </c>
      <c r="BW6" s="230">
        <v>2018</v>
      </c>
      <c r="BX6" s="230">
        <v>2021</v>
      </c>
      <c r="BY6" s="226">
        <v>2021</v>
      </c>
      <c r="BZ6" s="227">
        <v>2019</v>
      </c>
    </row>
    <row r="7" spans="1:78" ht="15.75" customHeight="1">
      <c r="A7" s="238" t="s">
        <v>364</v>
      </c>
      <c r="B7" s="239" t="s">
        <v>365</v>
      </c>
      <c r="C7" s="207">
        <v>36000000</v>
      </c>
      <c r="D7" s="207">
        <v>652230</v>
      </c>
      <c r="E7" s="206" t="s">
        <v>64</v>
      </c>
      <c r="F7" s="206">
        <v>20.2</v>
      </c>
      <c r="G7" s="240">
        <v>29.4</v>
      </c>
      <c r="H7" s="241">
        <v>0.498</v>
      </c>
      <c r="I7" s="242">
        <v>0.47799999999999998</v>
      </c>
      <c r="J7" s="243" t="s">
        <v>64</v>
      </c>
      <c r="K7" s="244">
        <v>1.5</v>
      </c>
      <c r="L7" s="245">
        <v>-2.3511006734462301</v>
      </c>
      <c r="M7" s="246">
        <v>75.600418108830311</v>
      </c>
      <c r="N7" s="246">
        <v>78.557606648673399</v>
      </c>
      <c r="O7" s="246">
        <v>76.710638229713197</v>
      </c>
      <c r="P7" s="247"/>
      <c r="Q7" s="248">
        <v>2082.3921973316001</v>
      </c>
      <c r="R7" s="248">
        <v>2152.1902428294502</v>
      </c>
      <c r="S7" s="248">
        <v>2078.4790818260099</v>
      </c>
      <c r="T7" s="249"/>
      <c r="U7" s="250">
        <v>1.1892281283803401</v>
      </c>
      <c r="V7" s="251">
        <v>-2.35</v>
      </c>
      <c r="W7" s="252">
        <v>3.6952199935913099</v>
      </c>
      <c r="X7" s="252">
        <v>3.2558000087738002</v>
      </c>
      <c r="Y7" s="252">
        <v>3.5119800567627002</v>
      </c>
      <c r="Z7" s="252">
        <v>3.3733100891113299</v>
      </c>
      <c r="AA7" s="252">
        <v>3.19979000091553</v>
      </c>
      <c r="AB7" s="252">
        <v>3.2137799263000502</v>
      </c>
      <c r="AC7" s="253"/>
      <c r="AD7" s="253"/>
      <c r="AE7" s="253">
        <v>3.21</v>
      </c>
      <c r="AF7" s="254">
        <v>184</v>
      </c>
      <c r="AG7" s="255">
        <v>69.99860382</v>
      </c>
      <c r="AH7" s="255">
        <v>65.806030269999994</v>
      </c>
      <c r="AI7" s="256">
        <v>60.777642891713398</v>
      </c>
      <c r="AJ7" s="257">
        <v>638</v>
      </c>
      <c r="AK7" s="206">
        <v>3.78</v>
      </c>
      <c r="AL7" s="252">
        <v>3.19979000091553</v>
      </c>
      <c r="AM7" s="253"/>
      <c r="AN7" s="250">
        <v>3.19979000091553</v>
      </c>
      <c r="AO7" s="251">
        <v>3.2137799263000502</v>
      </c>
      <c r="AP7" s="253"/>
      <c r="AQ7" s="253"/>
      <c r="AR7" s="244">
        <v>8.5</v>
      </c>
      <c r="AS7" s="258">
        <v>13.2829999923706</v>
      </c>
      <c r="AT7" s="259">
        <v>0</v>
      </c>
      <c r="AU7" s="124">
        <v>97.699996948242202</v>
      </c>
      <c r="AV7" s="260">
        <v>12</v>
      </c>
      <c r="AW7" s="260">
        <v>1</v>
      </c>
      <c r="AX7" s="260">
        <v>14</v>
      </c>
      <c r="AY7" s="260">
        <v>9</v>
      </c>
      <c r="AZ7" s="244">
        <v>-2.78</v>
      </c>
      <c r="BA7" s="261">
        <v>-2.5298552513122559</v>
      </c>
      <c r="BB7" s="262">
        <v>-1.33</v>
      </c>
      <c r="BC7" s="263">
        <v>-1.6343696117401123</v>
      </c>
      <c r="BD7" s="262">
        <v>-1.34</v>
      </c>
      <c r="BE7" s="263">
        <v>-1.3380222320556641</v>
      </c>
      <c r="BF7" s="241">
        <v>-1.57</v>
      </c>
      <c r="BG7" s="264">
        <v>-1.8714361190795898</v>
      </c>
      <c r="BH7" s="243">
        <v>-1.52</v>
      </c>
      <c r="BI7" s="265">
        <v>-1.1423768997192383</v>
      </c>
      <c r="BJ7" s="243">
        <v>28.2</v>
      </c>
      <c r="BK7" s="265" t="s">
        <v>64</v>
      </c>
      <c r="BL7" s="243">
        <v>26.2</v>
      </c>
      <c r="BM7" s="265" t="s">
        <v>64</v>
      </c>
      <c r="BN7" s="243">
        <v>51.3</v>
      </c>
      <c r="BO7" s="265" t="s">
        <v>64</v>
      </c>
      <c r="BP7" s="243">
        <v>10</v>
      </c>
      <c r="BQ7" s="266" t="s">
        <v>64</v>
      </c>
      <c r="BR7" s="243">
        <v>26.3</v>
      </c>
      <c r="BS7" s="250">
        <v>0.15982437203691899</v>
      </c>
      <c r="BT7" s="267">
        <v>0.86099999999999999</v>
      </c>
      <c r="BU7" s="268">
        <v>0.82808721263962215</v>
      </c>
      <c r="BV7" s="262">
        <v>27.7</v>
      </c>
      <c r="BW7" s="269"/>
      <c r="BX7" s="270">
        <v>27.0161290322581</v>
      </c>
      <c r="BY7" s="271" t="s">
        <v>366</v>
      </c>
      <c r="BZ7" s="272">
        <v>1.2E-2</v>
      </c>
    </row>
    <row r="8" spans="1:78" ht="15.75" customHeight="1">
      <c r="A8" s="238" t="s">
        <v>367</v>
      </c>
      <c r="B8" s="239" t="s">
        <v>368</v>
      </c>
      <c r="C8" s="207">
        <v>2900000</v>
      </c>
      <c r="D8" s="207">
        <v>27398</v>
      </c>
      <c r="E8" s="206">
        <v>29</v>
      </c>
      <c r="F8" s="206">
        <v>36.799999999999997</v>
      </c>
      <c r="G8" s="240">
        <v>51</v>
      </c>
      <c r="H8" s="241">
        <v>0.78500000000000003</v>
      </c>
      <c r="I8" s="242">
        <v>0.79600000000000004</v>
      </c>
      <c r="J8" s="243">
        <v>53.1</v>
      </c>
      <c r="K8" s="244">
        <v>2.6</v>
      </c>
      <c r="L8" s="245">
        <v>8.5440832511688107</v>
      </c>
      <c r="M8" s="246">
        <v>38.171793796467597</v>
      </c>
      <c r="N8" s="246">
        <v>38.968845042751099</v>
      </c>
      <c r="O8" s="246">
        <v>37.612093897679699</v>
      </c>
      <c r="P8" s="246">
        <v>40.8257025128053</v>
      </c>
      <c r="Q8" s="248">
        <v>13498.138167155999</v>
      </c>
      <c r="R8" s="248">
        <v>13999.4239709594</v>
      </c>
      <c r="S8" s="248">
        <v>13632.186536630201</v>
      </c>
      <c r="T8" s="248">
        <v>15646.041522634399</v>
      </c>
      <c r="U8" s="250">
        <v>4.0193596851443898</v>
      </c>
      <c r="V8" s="250">
        <v>8.5440832511688107</v>
      </c>
      <c r="W8" s="252">
        <v>3.0499999523162802</v>
      </c>
      <c r="X8" s="252">
        <v>3.4379699230194101</v>
      </c>
      <c r="Y8" s="252">
        <v>3.9620900154113801</v>
      </c>
      <c r="Z8" s="252">
        <v>3.6117300987243701</v>
      </c>
      <c r="AA8" s="253"/>
      <c r="AB8" s="252">
        <v>3.9166500568389901</v>
      </c>
      <c r="AC8" s="252">
        <v>3.0999999046325701</v>
      </c>
      <c r="AD8" s="253"/>
      <c r="AE8" s="253">
        <v>3.92</v>
      </c>
      <c r="AF8" s="254">
        <v>774</v>
      </c>
      <c r="AG8" s="255">
        <v>274.91409302</v>
      </c>
      <c r="AH8" s="273"/>
      <c r="AI8" s="256">
        <v>2.4</v>
      </c>
      <c r="AJ8" s="257">
        <v>15</v>
      </c>
      <c r="AK8" s="206" t="s">
        <v>64</v>
      </c>
      <c r="AL8" s="253"/>
      <c r="AM8" s="253">
        <v>3.0999999046325701</v>
      </c>
      <c r="AN8" s="251"/>
      <c r="AO8" s="251">
        <v>3.1</v>
      </c>
      <c r="AP8" s="252">
        <v>2.55779004096985</v>
      </c>
      <c r="AQ8" s="253">
        <v>3.84192991256714</v>
      </c>
      <c r="AR8" s="244">
        <v>16.3</v>
      </c>
      <c r="AS8" s="258">
        <v>11.8190002441406</v>
      </c>
      <c r="AT8" s="259">
        <v>0</v>
      </c>
      <c r="AU8" s="124">
        <v>100</v>
      </c>
      <c r="AV8" s="260">
        <v>28</v>
      </c>
      <c r="AW8" s="260">
        <v>28</v>
      </c>
      <c r="AX8" s="260">
        <v>40</v>
      </c>
      <c r="AY8" s="260">
        <v>39</v>
      </c>
      <c r="AZ8" s="244">
        <v>0.4</v>
      </c>
      <c r="BA8" s="261">
        <v>0.10944584757089615</v>
      </c>
      <c r="BB8" s="262">
        <v>0.08</v>
      </c>
      <c r="BC8" s="263">
        <v>-3.3636386506259441E-3</v>
      </c>
      <c r="BD8" s="262">
        <v>0.22</v>
      </c>
      <c r="BE8" s="263">
        <v>0.19275401532649994</v>
      </c>
      <c r="BF8" s="241">
        <v>-0.4</v>
      </c>
      <c r="BG8" s="264">
        <v>-0.2561008632183075</v>
      </c>
      <c r="BH8" s="243">
        <v>-0.42</v>
      </c>
      <c r="BI8" s="265">
        <v>-0.5559241771697998</v>
      </c>
      <c r="BJ8" s="243">
        <v>25.4</v>
      </c>
      <c r="BK8" s="265">
        <v>49.8</v>
      </c>
      <c r="BL8" s="243">
        <v>39.9</v>
      </c>
      <c r="BM8" s="265">
        <v>35.6</v>
      </c>
      <c r="BN8" s="243">
        <v>64.5</v>
      </c>
      <c r="BO8" s="265">
        <v>66.599999999999994</v>
      </c>
      <c r="BP8" s="243">
        <v>70</v>
      </c>
      <c r="BQ8" s="266">
        <v>70</v>
      </c>
      <c r="BR8" s="243">
        <v>30.1</v>
      </c>
      <c r="BS8" s="250">
        <v>1.69224831964856</v>
      </c>
      <c r="BT8" s="267">
        <v>1</v>
      </c>
      <c r="BU8" s="268">
        <v>1</v>
      </c>
      <c r="BV8" s="262">
        <v>27.9</v>
      </c>
      <c r="BW8" s="270">
        <v>27.8571428571429</v>
      </c>
      <c r="BX8" s="270">
        <v>35.714285714285701</v>
      </c>
      <c r="BY8" s="274">
        <v>1.4156359265315993E-2</v>
      </c>
      <c r="BZ8" s="272">
        <v>1.2999999999999999E-2</v>
      </c>
    </row>
    <row r="9" spans="1:78" ht="15.75" customHeight="1">
      <c r="A9" s="238" t="s">
        <v>369</v>
      </c>
      <c r="B9" s="239" t="s">
        <v>370</v>
      </c>
      <c r="C9" s="207">
        <v>41000000</v>
      </c>
      <c r="D9" s="207">
        <v>2381740</v>
      </c>
      <c r="E9" s="206">
        <v>35.299999999999997</v>
      </c>
      <c r="F9" s="206">
        <v>33.299999999999997</v>
      </c>
      <c r="G9" s="240">
        <v>46.5</v>
      </c>
      <c r="H9" s="241">
        <v>0.754</v>
      </c>
      <c r="I9" s="242">
        <v>0.745</v>
      </c>
      <c r="J9" s="243">
        <v>45.8</v>
      </c>
      <c r="K9" s="244">
        <v>3.7</v>
      </c>
      <c r="L9" s="245">
        <v>3.8477934903631401</v>
      </c>
      <c r="M9" s="246">
        <v>491.14515680214896</v>
      </c>
      <c r="N9" s="246">
        <v>496.05660837066199</v>
      </c>
      <c r="O9" s="246">
        <v>470.75772134414206</v>
      </c>
      <c r="P9" s="246">
        <v>488.871506301404</v>
      </c>
      <c r="Q9" s="248">
        <v>11908.5376066966</v>
      </c>
      <c r="R9" s="248">
        <v>12008.264830337999</v>
      </c>
      <c r="S9" s="248">
        <v>11323.312219084901</v>
      </c>
      <c r="T9" s="248">
        <v>12037.4812354389</v>
      </c>
      <c r="U9" s="250">
        <v>1.1000000001386601</v>
      </c>
      <c r="V9" s="250">
        <v>3.8477934903631401</v>
      </c>
      <c r="W9" s="253"/>
      <c r="X9" s="253"/>
      <c r="Y9" s="252">
        <v>7.34435987472534</v>
      </c>
      <c r="Z9" s="252">
        <v>6.5053801536560103</v>
      </c>
      <c r="AA9" s="252">
        <v>5.8663501739501998</v>
      </c>
      <c r="AB9" s="252">
        <v>6.1003599166870099</v>
      </c>
      <c r="AC9" s="253"/>
      <c r="AD9" s="253"/>
      <c r="AE9" s="253">
        <v>6.1</v>
      </c>
      <c r="AF9" s="254">
        <v>1031</v>
      </c>
      <c r="AG9" s="255">
        <v>256.00946045000001</v>
      </c>
      <c r="AH9" s="255">
        <v>248.20587158000001</v>
      </c>
      <c r="AI9" s="256">
        <v>11.5513498559687</v>
      </c>
      <c r="AJ9" s="257">
        <v>112</v>
      </c>
      <c r="AK9" s="206" t="s">
        <v>64</v>
      </c>
      <c r="AL9" s="252">
        <v>5.8663501739501998</v>
      </c>
      <c r="AM9" s="253">
        <v>6.1003599166870099</v>
      </c>
      <c r="AN9" s="250">
        <v>5.8663501739501998</v>
      </c>
      <c r="AO9" s="251">
        <v>6.1003599166870099</v>
      </c>
      <c r="AP9" s="252">
        <v>0.35249999165535001</v>
      </c>
      <c r="AQ9" s="253">
        <v>0.17700000107288399</v>
      </c>
      <c r="AR9" s="244">
        <v>11.2</v>
      </c>
      <c r="AS9" s="258">
        <v>12.7040004730225</v>
      </c>
      <c r="AT9" s="259"/>
      <c r="AU9" s="124">
        <v>99.804130554199205</v>
      </c>
      <c r="AV9" s="260">
        <v>10</v>
      </c>
      <c r="AW9" s="260">
        <v>10</v>
      </c>
      <c r="AX9" s="260">
        <v>25</v>
      </c>
      <c r="AY9" s="260">
        <v>22</v>
      </c>
      <c r="AZ9" s="244">
        <v>-0.96</v>
      </c>
      <c r="BA9" s="261">
        <v>-0.87646502256393433</v>
      </c>
      <c r="BB9" s="262">
        <v>-0.6</v>
      </c>
      <c r="BC9" s="263">
        <v>-0.62075984477996826</v>
      </c>
      <c r="BD9" s="262">
        <v>-1.2</v>
      </c>
      <c r="BE9" s="263">
        <v>-1.1708724498748779</v>
      </c>
      <c r="BF9" s="241">
        <v>-0.86</v>
      </c>
      <c r="BG9" s="264">
        <v>-0.81603997945785522</v>
      </c>
      <c r="BH9" s="243">
        <v>-0.61</v>
      </c>
      <c r="BI9" s="265">
        <v>-0.61418443918228149</v>
      </c>
      <c r="BJ9" s="243">
        <v>35.200000000000003</v>
      </c>
      <c r="BK9" s="265">
        <v>29.7</v>
      </c>
      <c r="BL9" s="243">
        <v>29</v>
      </c>
      <c r="BM9" s="265">
        <v>30.1</v>
      </c>
      <c r="BN9" s="243">
        <v>44.7</v>
      </c>
      <c r="BO9" s="265">
        <v>45.8</v>
      </c>
      <c r="BP9" s="243">
        <v>30</v>
      </c>
      <c r="BQ9" s="266">
        <v>30</v>
      </c>
      <c r="BR9" s="243">
        <v>42.5</v>
      </c>
      <c r="BS9" s="250">
        <v>3.9776504588966</v>
      </c>
      <c r="BT9" s="267">
        <v>3.0000000000000001E-3</v>
      </c>
      <c r="BU9" s="268">
        <v>1.0914781247962442E-2</v>
      </c>
      <c r="BV9" s="262">
        <v>25.8</v>
      </c>
      <c r="BW9" s="270">
        <v>25.7575757575758</v>
      </c>
      <c r="BX9" s="270">
        <v>8.1081081081081106</v>
      </c>
      <c r="BY9" s="275">
        <v>5.5925840707654932E-2</v>
      </c>
      <c r="BZ9" s="272">
        <v>0.06</v>
      </c>
    </row>
    <row r="10" spans="1:78" ht="15.75" customHeight="1">
      <c r="A10" s="238" t="s">
        <v>371</v>
      </c>
      <c r="B10" s="276" t="s">
        <v>372</v>
      </c>
      <c r="C10" s="207">
        <v>30000000</v>
      </c>
      <c r="D10" s="207">
        <v>1246700</v>
      </c>
      <c r="E10" s="206">
        <v>42.7</v>
      </c>
      <c r="F10" s="262" t="s">
        <v>64</v>
      </c>
      <c r="G10" s="240" t="s">
        <v>64</v>
      </c>
      <c r="H10" s="241">
        <v>0.58099999999999996</v>
      </c>
      <c r="I10" s="242">
        <v>0.58599999999999997</v>
      </c>
      <c r="J10" s="243">
        <v>28.4</v>
      </c>
      <c r="K10" s="244">
        <v>3</v>
      </c>
      <c r="L10" s="245">
        <v>0.70000000494178505</v>
      </c>
      <c r="M10" s="246">
        <v>215.11792024170498</v>
      </c>
      <c r="N10" s="246">
        <v>213.61209480474</v>
      </c>
      <c r="O10" s="246">
        <v>201.86342958340302</v>
      </c>
      <c r="P10" s="246">
        <v>203.276473600462</v>
      </c>
      <c r="Q10" s="248">
        <v>7148.9332525770697</v>
      </c>
      <c r="R10" s="248">
        <v>6995.29973633804</v>
      </c>
      <c r="S10" s="248">
        <v>6478.3321819683397</v>
      </c>
      <c r="T10" s="248">
        <v>6581.0420213198304</v>
      </c>
      <c r="U10" s="250">
        <v>-1.3163121021316599</v>
      </c>
      <c r="V10" s="250">
        <v>0.70000000494178505</v>
      </c>
      <c r="W10" s="252">
        <v>3.1229176521301301</v>
      </c>
      <c r="X10" s="252">
        <v>3.4868957996368399</v>
      </c>
      <c r="Y10" s="252">
        <v>2.7549364566803001</v>
      </c>
      <c r="Z10" s="252">
        <v>2.46687889099121</v>
      </c>
      <c r="AA10" s="252">
        <v>2.0447013378143302</v>
      </c>
      <c r="AB10" s="252">
        <v>1.92745733261108</v>
      </c>
      <c r="AC10" s="252">
        <v>2.41520023345947</v>
      </c>
      <c r="AD10" s="253"/>
      <c r="AE10" s="253">
        <v>2.42</v>
      </c>
      <c r="AF10" s="254">
        <v>196</v>
      </c>
      <c r="AG10" s="255">
        <v>87.310737610000004</v>
      </c>
      <c r="AH10" s="255">
        <v>71.326004030000007</v>
      </c>
      <c r="AI10" s="256">
        <v>8.8000000000000007</v>
      </c>
      <c r="AJ10" s="257">
        <v>241</v>
      </c>
      <c r="AK10" s="206" t="s">
        <v>64</v>
      </c>
      <c r="AL10" s="252">
        <v>2.0447013378143302</v>
      </c>
      <c r="AM10" s="253">
        <v>2.41520023345947</v>
      </c>
      <c r="AN10" s="250">
        <v>2.0447013378143302</v>
      </c>
      <c r="AO10" s="251">
        <v>2.41520023345947</v>
      </c>
      <c r="AP10" s="253"/>
      <c r="AQ10" s="253"/>
      <c r="AR10" s="244">
        <v>6.6</v>
      </c>
      <c r="AS10" s="258">
        <v>8.5299997329711896</v>
      </c>
      <c r="AT10" s="259">
        <v>11.9</v>
      </c>
      <c r="AU10" s="124">
        <v>46.890609741210902</v>
      </c>
      <c r="AV10" s="260">
        <v>10</v>
      </c>
      <c r="AW10" s="260">
        <v>10</v>
      </c>
      <c r="AX10" s="260">
        <v>16</v>
      </c>
      <c r="AY10" s="260">
        <v>20</v>
      </c>
      <c r="AZ10" s="244">
        <v>-0.28999999999999998</v>
      </c>
      <c r="BA10" s="261">
        <v>-0.71083623170852661</v>
      </c>
      <c r="BB10" s="262">
        <v>-1.03</v>
      </c>
      <c r="BC10" s="263">
        <v>-1.0593689680099487</v>
      </c>
      <c r="BD10" s="262">
        <v>-1.04</v>
      </c>
      <c r="BE10" s="263">
        <v>-0.66263210773468018</v>
      </c>
      <c r="BF10" s="241">
        <v>-1.1000000000000001</v>
      </c>
      <c r="BG10" s="264">
        <v>-0.95241564512252808</v>
      </c>
      <c r="BH10" s="243">
        <v>-1.41</v>
      </c>
      <c r="BI10" s="265">
        <v>-0.65534579753875732</v>
      </c>
      <c r="BJ10" s="243">
        <v>25.4</v>
      </c>
      <c r="BK10" s="265">
        <v>25.3</v>
      </c>
      <c r="BL10" s="243">
        <v>18.899999999999999</v>
      </c>
      <c r="BM10" s="265">
        <v>20.6</v>
      </c>
      <c r="BN10" s="243">
        <v>48.6</v>
      </c>
      <c r="BO10" s="265">
        <v>52.6</v>
      </c>
      <c r="BP10" s="243">
        <v>40</v>
      </c>
      <c r="BQ10" s="266">
        <v>40</v>
      </c>
      <c r="BR10" s="243">
        <v>32.1</v>
      </c>
      <c r="BS10" s="250">
        <v>0.79213706945762596</v>
      </c>
      <c r="BT10" s="267">
        <v>0.54500000000000004</v>
      </c>
      <c r="BU10" s="268">
        <v>0.68220714074948363</v>
      </c>
      <c r="BV10" s="262">
        <v>38.200000000000003</v>
      </c>
      <c r="BW10" s="270">
        <v>30.454545454545499</v>
      </c>
      <c r="BX10" s="270">
        <v>29.545454545454501</v>
      </c>
      <c r="BY10" s="274">
        <v>1.1320598213115518E-2</v>
      </c>
      <c r="BZ10" s="272">
        <v>1.6E-2</v>
      </c>
    </row>
    <row r="11" spans="1:78" ht="15.75" customHeight="1">
      <c r="A11" s="238" t="s">
        <v>373</v>
      </c>
      <c r="B11" s="276" t="s">
        <v>374</v>
      </c>
      <c r="C11" s="207">
        <v>44000000</v>
      </c>
      <c r="D11" s="207">
        <v>2736690</v>
      </c>
      <c r="E11" s="206">
        <v>41.7</v>
      </c>
      <c r="F11" s="206">
        <v>35.200000000000003</v>
      </c>
      <c r="G11" s="240">
        <v>50</v>
      </c>
      <c r="H11" s="241">
        <v>0.82499999999999996</v>
      </c>
      <c r="I11" s="242">
        <v>0.84199999999999997</v>
      </c>
      <c r="J11" s="243">
        <v>57.3</v>
      </c>
      <c r="K11" s="244">
        <v>1.2</v>
      </c>
      <c r="L11" s="245">
        <v>10.263760927888701</v>
      </c>
      <c r="M11" s="246">
        <v>1012.1271894278101</v>
      </c>
      <c r="N11" s="246">
        <v>991.62215817886204</v>
      </c>
      <c r="O11" s="246">
        <v>893.49847852354696</v>
      </c>
      <c r="P11" s="246">
        <v>985.20502625352606</v>
      </c>
      <c r="Q11" s="248">
        <v>23290.675738644299</v>
      </c>
      <c r="R11" s="248">
        <v>22997.3917562633</v>
      </c>
      <c r="S11" s="248">
        <v>20769.032378159802</v>
      </c>
      <c r="T11" s="248">
        <v>23627.394294419501</v>
      </c>
      <c r="U11" s="250">
        <v>-2.6173964628203801</v>
      </c>
      <c r="V11" s="250">
        <v>10.263760927888701</v>
      </c>
      <c r="W11" s="252">
        <v>5.3614401817321804</v>
      </c>
      <c r="X11" s="252">
        <v>5.7761101722717303</v>
      </c>
      <c r="Y11" s="252">
        <v>5.5454897880554199</v>
      </c>
      <c r="Z11" s="252">
        <v>5.4543199539184597</v>
      </c>
      <c r="AA11" s="252">
        <v>4.8777399063110396</v>
      </c>
      <c r="AB11" s="252">
        <v>4.7241702079772896</v>
      </c>
      <c r="AC11" s="253"/>
      <c r="AD11" s="253"/>
      <c r="AE11" s="253">
        <v>4.72</v>
      </c>
      <c r="AF11" s="254">
        <v>1390</v>
      </c>
      <c r="AG11" s="255">
        <v>1127.9284668</v>
      </c>
      <c r="AH11" s="255">
        <v>945.99194336000005</v>
      </c>
      <c r="AI11" s="256">
        <v>9.6999999999999993</v>
      </c>
      <c r="AJ11" s="257">
        <v>39</v>
      </c>
      <c r="AK11" s="262">
        <v>5.3614401819999999</v>
      </c>
      <c r="AL11" s="252">
        <v>4.8777399063110396</v>
      </c>
      <c r="AM11" s="253">
        <v>4.7241702079772896</v>
      </c>
      <c r="AN11" s="250">
        <v>4.8777399063110396</v>
      </c>
      <c r="AO11" s="251">
        <v>4.72</v>
      </c>
      <c r="AP11" s="252">
        <v>0.40345001220703097</v>
      </c>
      <c r="AQ11" s="253">
        <v>0.42247000336647</v>
      </c>
      <c r="AR11" s="244">
        <v>6.6</v>
      </c>
      <c r="AS11" s="258">
        <v>10.902000427246101</v>
      </c>
      <c r="AT11" s="277">
        <v>0.3</v>
      </c>
      <c r="AU11" s="124">
        <v>100</v>
      </c>
      <c r="AV11" s="260">
        <v>33</v>
      </c>
      <c r="AW11" s="260">
        <v>35</v>
      </c>
      <c r="AX11" s="260">
        <v>50</v>
      </c>
      <c r="AY11" s="260">
        <v>49</v>
      </c>
      <c r="AZ11" s="244">
        <v>0.18</v>
      </c>
      <c r="BA11" s="261">
        <v>-0.10636664181947708</v>
      </c>
      <c r="BB11" s="262">
        <v>0.16</v>
      </c>
      <c r="BC11" s="263">
        <v>-0.35666176676750183</v>
      </c>
      <c r="BD11" s="262">
        <v>-0.28999999999999998</v>
      </c>
      <c r="BE11" s="263">
        <v>-0.61814475059509277</v>
      </c>
      <c r="BF11" s="241">
        <v>-0.25</v>
      </c>
      <c r="BG11" s="264">
        <v>-0.46230417490005493</v>
      </c>
      <c r="BH11" s="243">
        <v>-0.26</v>
      </c>
      <c r="BI11" s="265">
        <v>-0.40077754855155945</v>
      </c>
      <c r="BJ11" s="243">
        <v>44.5</v>
      </c>
      <c r="BK11" s="265">
        <v>57.9</v>
      </c>
      <c r="BL11" s="243">
        <v>32.6</v>
      </c>
      <c r="BM11" s="265">
        <v>45.1</v>
      </c>
      <c r="BN11" s="243">
        <v>52.3</v>
      </c>
      <c r="BO11" s="265">
        <v>50.1</v>
      </c>
      <c r="BP11" s="243">
        <v>60</v>
      </c>
      <c r="BQ11" s="266">
        <v>60</v>
      </c>
      <c r="BR11" s="243">
        <v>38.5</v>
      </c>
      <c r="BS11" s="250">
        <v>3.74065029063396</v>
      </c>
      <c r="BT11" s="267">
        <v>0.307</v>
      </c>
      <c r="BU11" s="268">
        <v>0.27058382793527641</v>
      </c>
      <c r="BV11" s="262">
        <v>38.9</v>
      </c>
      <c r="BW11" s="270">
        <v>38.910505836575901</v>
      </c>
      <c r="BX11" s="270">
        <v>44.747081712062297</v>
      </c>
      <c r="BY11" s="275">
        <v>5.6531800055881608E-3</v>
      </c>
      <c r="BZ11" s="272">
        <v>7.0000000000000001E-3</v>
      </c>
    </row>
    <row r="12" spans="1:78" ht="15.75" customHeight="1">
      <c r="A12" s="238" t="s">
        <v>375</v>
      </c>
      <c r="B12" s="276" t="s">
        <v>376</v>
      </c>
      <c r="C12" s="207">
        <v>3000000</v>
      </c>
      <c r="D12" s="207">
        <v>28203</v>
      </c>
      <c r="E12" s="206">
        <v>31.5</v>
      </c>
      <c r="F12" s="262">
        <v>25.7</v>
      </c>
      <c r="G12" s="240">
        <v>54.7</v>
      </c>
      <c r="H12" s="241">
        <v>0.755</v>
      </c>
      <c r="I12" s="242">
        <v>0.75900000000000001</v>
      </c>
      <c r="J12" s="243">
        <v>51.7</v>
      </c>
      <c r="K12" s="244">
        <v>3</v>
      </c>
      <c r="L12" s="245">
        <v>5.70000000010526</v>
      </c>
      <c r="M12" s="246">
        <v>37.531708418915301</v>
      </c>
      <c r="N12" s="246">
        <v>40.384118258204595</v>
      </c>
      <c r="O12" s="246">
        <v>37.395693507134006</v>
      </c>
      <c r="P12" s="246">
        <v>39.52724803708</v>
      </c>
      <c r="Q12" s="248">
        <v>13018.8742919449</v>
      </c>
      <c r="R12" s="248">
        <v>14230.014867936899</v>
      </c>
      <c r="S12" s="248">
        <v>13311.0281362153</v>
      </c>
      <c r="T12" s="248">
        <v>14630.2442233356</v>
      </c>
      <c r="U12" s="250">
        <v>5.1999999996532402</v>
      </c>
      <c r="V12" s="250">
        <v>5.70000000010526</v>
      </c>
      <c r="W12" s="252">
        <v>2.2472400665283199</v>
      </c>
      <c r="X12" s="252">
        <v>2.8059101104736301</v>
      </c>
      <c r="Y12" s="252">
        <v>2.7581200599670401</v>
      </c>
      <c r="Z12" s="252">
        <v>2.7075901031494101</v>
      </c>
      <c r="AA12" s="252">
        <v>2.25587010383606</v>
      </c>
      <c r="AB12" s="252">
        <v>2.56185007095337</v>
      </c>
      <c r="AC12" s="252">
        <v>2.7056701183319101</v>
      </c>
      <c r="AD12" s="253"/>
      <c r="AE12" s="253">
        <v>2.71</v>
      </c>
      <c r="AF12" s="254">
        <v>883</v>
      </c>
      <c r="AG12" s="255">
        <v>422.28268433</v>
      </c>
      <c r="AH12" s="255">
        <v>523.99908446999996</v>
      </c>
      <c r="AI12" s="278"/>
      <c r="AJ12" s="257">
        <v>26</v>
      </c>
      <c r="AK12" s="262">
        <v>2.2472400669999999</v>
      </c>
      <c r="AL12" s="252">
        <v>2.25587010383606</v>
      </c>
      <c r="AM12" s="253">
        <v>2.7056701183319101</v>
      </c>
      <c r="AN12" s="250">
        <v>2.25587010383606</v>
      </c>
      <c r="AO12" s="251">
        <v>2.7056701183319101</v>
      </c>
      <c r="AP12" s="252">
        <v>6.9052200317382804</v>
      </c>
      <c r="AQ12" s="253">
        <v>10.4773101806641</v>
      </c>
      <c r="AR12" s="244">
        <v>16.8</v>
      </c>
      <c r="AS12" s="258">
        <v>20.896999359130898</v>
      </c>
      <c r="AT12" s="259">
        <v>0.1</v>
      </c>
      <c r="AU12" s="124">
        <v>100</v>
      </c>
      <c r="AV12" s="260">
        <v>15</v>
      </c>
      <c r="AW12" s="260">
        <v>23</v>
      </c>
      <c r="AX12" s="260">
        <v>30</v>
      </c>
      <c r="AY12" s="260">
        <v>32</v>
      </c>
      <c r="AZ12" s="244">
        <v>-0.71</v>
      </c>
      <c r="BA12" s="261">
        <v>-0.83559226989746094</v>
      </c>
      <c r="BB12" s="262">
        <v>-0.1</v>
      </c>
      <c r="BC12" s="263">
        <v>-0.2495560348033905</v>
      </c>
      <c r="BD12" s="262">
        <v>0.28000000000000003</v>
      </c>
      <c r="BE12" s="263">
        <v>0.14515262842178345</v>
      </c>
      <c r="BF12" s="241">
        <v>-0.16</v>
      </c>
      <c r="BG12" s="264">
        <v>-9.5904245972633362E-2</v>
      </c>
      <c r="BH12" s="243">
        <v>-0.56000000000000005</v>
      </c>
      <c r="BI12" s="265">
        <v>7.2149872779846191E-2</v>
      </c>
      <c r="BJ12" s="243">
        <v>47.4</v>
      </c>
      <c r="BK12" s="265">
        <v>33.1</v>
      </c>
      <c r="BL12" s="243">
        <v>40.5</v>
      </c>
      <c r="BM12" s="265">
        <v>50.8</v>
      </c>
      <c r="BN12" s="243">
        <v>68.7</v>
      </c>
      <c r="BO12" s="265">
        <v>65.3</v>
      </c>
      <c r="BP12" s="243">
        <v>70</v>
      </c>
      <c r="BQ12" s="266">
        <v>70</v>
      </c>
      <c r="BR12" s="243">
        <v>25.8</v>
      </c>
      <c r="BS12" s="250">
        <v>2.08606067775467</v>
      </c>
      <c r="BT12" s="267">
        <v>0.29599999999999999</v>
      </c>
      <c r="BU12" s="268">
        <v>0.24573477563227925</v>
      </c>
      <c r="BV12" s="262">
        <v>18.100000000000001</v>
      </c>
      <c r="BW12" s="270">
        <v>18.095238095238098</v>
      </c>
      <c r="BX12" s="270">
        <v>33.644859813084103</v>
      </c>
      <c r="BY12" s="274">
        <v>4.4401210913000581E-2</v>
      </c>
      <c r="BZ12" s="272">
        <v>4.9000000000000002E-2</v>
      </c>
    </row>
    <row r="13" spans="1:78" ht="15.75" customHeight="1">
      <c r="A13" s="238" t="s">
        <v>377</v>
      </c>
      <c r="B13" s="276" t="s">
        <v>378</v>
      </c>
      <c r="C13" s="207">
        <v>25000000</v>
      </c>
      <c r="D13" s="207">
        <v>7682300</v>
      </c>
      <c r="E13" s="206">
        <v>30.3</v>
      </c>
      <c r="F13" s="262">
        <v>21.2</v>
      </c>
      <c r="G13" s="240">
        <v>43.1</v>
      </c>
      <c r="H13" s="241">
        <v>0.93899999999999995</v>
      </c>
      <c r="I13" s="242">
        <v>0.95099999999999996</v>
      </c>
      <c r="J13" s="243">
        <v>78.900000000000006</v>
      </c>
      <c r="K13" s="244">
        <v>2.5</v>
      </c>
      <c r="L13" s="245">
        <v>1.47516288330458</v>
      </c>
      <c r="M13" s="246">
        <v>1224.8788508978</v>
      </c>
      <c r="N13" s="246">
        <v>1250.7623712878899</v>
      </c>
      <c r="O13" s="246">
        <v>1250.7143850569801</v>
      </c>
      <c r="P13" s="246">
        <v>1269.1644594415</v>
      </c>
      <c r="Q13" s="248">
        <v>50169.1872936523</v>
      </c>
      <c r="R13" s="248">
        <v>51748.397721532201</v>
      </c>
      <c r="S13" s="248">
        <v>53316.885433581403</v>
      </c>
      <c r="T13" s="248">
        <v>55807.444024527897</v>
      </c>
      <c r="U13" s="250">
        <v>2.8709724802166798</v>
      </c>
      <c r="V13" s="250">
        <v>1.47516288330458</v>
      </c>
      <c r="W13" s="252">
        <v>5.1646900177001998</v>
      </c>
      <c r="X13" s="252">
        <v>5.3158397674560502</v>
      </c>
      <c r="Y13" s="252">
        <v>5.2862300872802699</v>
      </c>
      <c r="Z13" s="252">
        <v>5.1368098258972203</v>
      </c>
      <c r="AA13" s="252">
        <v>5.1234498023986799</v>
      </c>
      <c r="AB13" s="253"/>
      <c r="AC13" s="253"/>
      <c r="AD13" s="253"/>
      <c r="AE13" s="253">
        <v>5.12</v>
      </c>
      <c r="AF13" s="254">
        <v>4492</v>
      </c>
      <c r="AG13" s="255">
        <v>5364.54296875</v>
      </c>
      <c r="AH13" s="255">
        <v>5427.4624023400002</v>
      </c>
      <c r="AI13" s="256">
        <v>3</v>
      </c>
      <c r="AJ13" s="257">
        <v>6</v>
      </c>
      <c r="AK13" s="262">
        <v>5.1926698680000003</v>
      </c>
      <c r="AL13" s="252">
        <v>5.1234498023986799</v>
      </c>
      <c r="AM13" s="253"/>
      <c r="AN13" s="250">
        <v>5.1234498023986799</v>
      </c>
      <c r="AO13" s="251"/>
      <c r="AP13" s="252">
        <v>0.42838001251220698</v>
      </c>
      <c r="AQ13" s="253">
        <v>1.45611000061035</v>
      </c>
      <c r="AR13" s="244">
        <v>5.7</v>
      </c>
      <c r="AS13" s="258">
        <v>5.11199998855591</v>
      </c>
      <c r="AT13" s="259">
        <v>0.4</v>
      </c>
      <c r="AU13" s="124">
        <v>100</v>
      </c>
      <c r="AV13" s="260">
        <v>40</v>
      </c>
      <c r="AW13" s="260">
        <v>39</v>
      </c>
      <c r="AX13" s="260">
        <v>58</v>
      </c>
      <c r="AY13" s="260">
        <v>56</v>
      </c>
      <c r="AZ13" s="244">
        <v>0.9</v>
      </c>
      <c r="BA13" s="261">
        <v>0.85098868608474731</v>
      </c>
      <c r="BB13" s="262">
        <v>1.54</v>
      </c>
      <c r="BC13" s="263">
        <v>1.5129282474517822</v>
      </c>
      <c r="BD13" s="262">
        <v>1.93</v>
      </c>
      <c r="BE13" s="263">
        <v>1.8387280702590942</v>
      </c>
      <c r="BF13" s="241">
        <v>1.68</v>
      </c>
      <c r="BG13" s="264">
        <v>1.6742905378341675</v>
      </c>
      <c r="BH13" s="243">
        <v>1.8</v>
      </c>
      <c r="BI13" s="265">
        <v>1.7374942302703857</v>
      </c>
      <c r="BJ13" s="243">
        <v>93.4</v>
      </c>
      <c r="BK13" s="265">
        <v>95.2</v>
      </c>
      <c r="BL13" s="243">
        <v>77.400000000000006</v>
      </c>
      <c r="BM13" s="265">
        <v>87</v>
      </c>
      <c r="BN13" s="243">
        <v>80.900000000000006</v>
      </c>
      <c r="BO13" s="265">
        <v>77.7</v>
      </c>
      <c r="BP13" s="243">
        <v>90</v>
      </c>
      <c r="BQ13" s="266">
        <v>90</v>
      </c>
      <c r="BR13" s="243">
        <v>36</v>
      </c>
      <c r="BS13" s="250">
        <v>15.2382671504147</v>
      </c>
      <c r="BT13" s="267">
        <v>0.14399999999999999</v>
      </c>
      <c r="BU13" s="268">
        <v>0.24629997246299973</v>
      </c>
      <c r="BV13" s="262">
        <v>28.7</v>
      </c>
      <c r="BW13" s="270">
        <v>28.6666666666667</v>
      </c>
      <c r="BX13" s="270">
        <v>31.125827814569501</v>
      </c>
      <c r="BY13" s="274">
        <v>1.9784225331599316E-2</v>
      </c>
      <c r="BZ13" s="272">
        <v>1.9E-2</v>
      </c>
    </row>
    <row r="14" spans="1:78" ht="15.75" customHeight="1">
      <c r="A14" s="238" t="s">
        <v>379</v>
      </c>
      <c r="B14" s="276" t="s">
        <v>380</v>
      </c>
      <c r="C14" s="207">
        <v>9000000</v>
      </c>
      <c r="D14" s="207">
        <v>82445</v>
      </c>
      <c r="E14" s="206">
        <v>30.5</v>
      </c>
      <c r="F14" s="262">
        <v>30.5</v>
      </c>
      <c r="G14" s="240">
        <v>46.8</v>
      </c>
      <c r="H14" s="241">
        <v>0.90800000000000003</v>
      </c>
      <c r="I14" s="242">
        <v>0.91600000000000004</v>
      </c>
      <c r="J14" s="243">
        <v>80.3</v>
      </c>
      <c r="K14" s="244">
        <v>0.9</v>
      </c>
      <c r="L14" s="245">
        <v>4.4839692057644402</v>
      </c>
      <c r="M14" s="246">
        <v>488.51278954223295</v>
      </c>
      <c r="N14" s="246">
        <v>495.79754526126203</v>
      </c>
      <c r="O14" s="246">
        <v>462.40798978674599</v>
      </c>
      <c r="P14" s="246">
        <v>483.14222165377697</v>
      </c>
      <c r="Q14" s="248">
        <v>56960.091425892897</v>
      </c>
      <c r="R14" s="248">
        <v>58076.348801448003</v>
      </c>
      <c r="S14" s="248">
        <v>55685.970293336097</v>
      </c>
      <c r="T14" s="248">
        <v>58427.495689957599</v>
      </c>
      <c r="U14" s="250">
        <v>2.5015951187208598</v>
      </c>
      <c r="V14" s="250">
        <v>4.4839692057644402</v>
      </c>
      <c r="W14" s="252">
        <v>5.4476199150085396</v>
      </c>
      <c r="X14" s="252">
        <v>5.4565801620483398</v>
      </c>
      <c r="Y14" s="252">
        <v>5.4796199798584002</v>
      </c>
      <c r="Z14" s="252">
        <v>5.3715901374816903</v>
      </c>
      <c r="AA14" s="252">
        <v>5.2245202064514196</v>
      </c>
      <c r="AB14" s="253"/>
      <c r="AC14" s="253"/>
      <c r="AD14" s="253"/>
      <c r="AE14" s="253">
        <v>5.22</v>
      </c>
      <c r="AF14" s="254">
        <v>5138</v>
      </c>
      <c r="AG14" s="255">
        <v>5322.2626953099998</v>
      </c>
      <c r="AH14" s="255">
        <v>5242.1831054699996</v>
      </c>
      <c r="AI14" s="256">
        <v>17.3</v>
      </c>
      <c r="AJ14" s="257">
        <v>5</v>
      </c>
      <c r="AK14" s="262">
        <v>5.4489798550000001</v>
      </c>
      <c r="AL14" s="252">
        <v>5.2245202064514196</v>
      </c>
      <c r="AM14" s="253"/>
      <c r="AN14" s="250">
        <v>5.2245202064514196</v>
      </c>
      <c r="AO14" s="251" t="s">
        <v>64</v>
      </c>
      <c r="AP14" s="252">
        <v>4.3699998408555998E-2</v>
      </c>
      <c r="AQ14" s="253">
        <v>5.6230001151561702E-2</v>
      </c>
      <c r="AR14" s="244">
        <v>6.1</v>
      </c>
      <c r="AS14" s="258">
        <v>6.3010001182556197</v>
      </c>
      <c r="AT14" s="259">
        <v>0.5</v>
      </c>
      <c r="AU14" s="124">
        <v>100</v>
      </c>
      <c r="AV14" s="260">
        <v>37</v>
      </c>
      <c r="AW14" s="260">
        <v>37</v>
      </c>
      <c r="AX14" s="260">
        <v>57</v>
      </c>
      <c r="AY14" s="260">
        <v>56</v>
      </c>
      <c r="AZ14" s="244">
        <v>1.04</v>
      </c>
      <c r="BA14" s="261">
        <v>0.91489112377166748</v>
      </c>
      <c r="BB14" s="262">
        <v>1.46</v>
      </c>
      <c r="BC14" s="263">
        <v>1.5700081586837769</v>
      </c>
      <c r="BD14" s="262">
        <v>1.44</v>
      </c>
      <c r="BE14" s="263">
        <v>1.3487060070037842</v>
      </c>
      <c r="BF14" s="241">
        <v>1.81</v>
      </c>
      <c r="BG14" s="264">
        <v>1.78803551197052</v>
      </c>
      <c r="BH14" s="243">
        <v>1.53</v>
      </c>
      <c r="BI14" s="265">
        <v>1.271236777305603</v>
      </c>
      <c r="BJ14" s="243">
        <v>80.900000000000006</v>
      </c>
      <c r="BK14" s="265">
        <v>94.6</v>
      </c>
      <c r="BL14" s="243">
        <v>73.5</v>
      </c>
      <c r="BM14" s="265">
        <v>82.9</v>
      </c>
      <c r="BN14" s="243">
        <v>71.8</v>
      </c>
      <c r="BO14" s="265">
        <v>73.8</v>
      </c>
      <c r="BP14" s="243">
        <v>70</v>
      </c>
      <c r="BQ14" s="266">
        <v>70</v>
      </c>
      <c r="BR14" s="243">
        <v>51.8</v>
      </c>
      <c r="BS14" s="250">
        <v>7.2939842524556999</v>
      </c>
      <c r="BT14" s="267">
        <v>0.8</v>
      </c>
      <c r="BU14" s="268">
        <v>0.83932797571866602</v>
      </c>
      <c r="BV14" s="262">
        <v>30.6</v>
      </c>
      <c r="BW14" s="270">
        <v>34.426229508196698</v>
      </c>
      <c r="BX14" s="270">
        <v>40.437158469945402</v>
      </c>
      <c r="BY14" s="274">
        <v>8.0212167144765381E-3</v>
      </c>
      <c r="BZ14" s="272">
        <v>7.0000000000000001E-3</v>
      </c>
    </row>
    <row r="15" spans="1:78" ht="15.75" customHeight="1">
      <c r="A15" s="238" t="s">
        <v>381</v>
      </c>
      <c r="B15" s="276" t="s">
        <v>382</v>
      </c>
      <c r="C15" s="207">
        <v>10000000</v>
      </c>
      <c r="D15" s="207">
        <v>82629</v>
      </c>
      <c r="E15" s="206">
        <v>33.700000000000003</v>
      </c>
      <c r="F15" s="262" t="s">
        <v>64</v>
      </c>
      <c r="G15" s="240">
        <v>48</v>
      </c>
      <c r="H15" s="241">
        <v>0.75700000000000001</v>
      </c>
      <c r="I15" s="242">
        <v>0.745</v>
      </c>
      <c r="J15" s="244">
        <v>51.1</v>
      </c>
      <c r="K15" s="244">
        <v>1.1000000000000001</v>
      </c>
      <c r="L15" s="245">
        <v>5.6000372728033803</v>
      </c>
      <c r="M15" s="246">
        <v>141.24010209867001</v>
      </c>
      <c r="N15" s="246">
        <v>144.77110474638502</v>
      </c>
      <c r="O15" s="246">
        <v>138.54594709417898</v>
      </c>
      <c r="P15" s="246">
        <v>146.30457177141102</v>
      </c>
      <c r="Q15" s="248">
        <v>14549.061897212599</v>
      </c>
      <c r="R15" s="248">
        <v>15051.561281603301</v>
      </c>
      <c r="S15" s="248">
        <v>14478.524451937699</v>
      </c>
      <c r="T15" s="248">
        <v>15842.8895089134</v>
      </c>
      <c r="U15" s="250">
        <v>1.49999999999999</v>
      </c>
      <c r="V15" s="250">
        <v>5.6000372728033803</v>
      </c>
      <c r="W15" s="252">
        <v>2.6330399513244598</v>
      </c>
      <c r="X15" s="252">
        <v>2.9516799449920699</v>
      </c>
      <c r="Y15" s="252">
        <v>2.90340995788574</v>
      </c>
      <c r="Z15" s="252">
        <v>2.4738199710845898</v>
      </c>
      <c r="AA15" s="252">
        <v>2.4554300308227499</v>
      </c>
      <c r="AB15" s="252">
        <v>2.68108010292053</v>
      </c>
      <c r="AC15" s="253"/>
      <c r="AD15" s="253"/>
      <c r="AE15" s="253">
        <v>2.46</v>
      </c>
      <c r="AF15" s="254">
        <v>1191</v>
      </c>
      <c r="AG15" s="255">
        <v>168.39164733999999</v>
      </c>
      <c r="AH15" s="255">
        <v>193.10884093999999</v>
      </c>
      <c r="AI15" s="256">
        <v>38.6</v>
      </c>
      <c r="AJ15" s="257">
        <v>26</v>
      </c>
      <c r="AK15" s="262">
        <v>2.6330399510000002</v>
      </c>
      <c r="AL15" s="252">
        <v>2.4554300308227499</v>
      </c>
      <c r="AM15" s="253">
        <v>2.68108010292053</v>
      </c>
      <c r="AN15" s="250">
        <v>2.4554300308227499</v>
      </c>
      <c r="AO15" s="251">
        <v>2.68108010292053</v>
      </c>
      <c r="AP15" s="252">
        <v>3.8941900730133101</v>
      </c>
      <c r="AQ15" s="253">
        <v>10.4628601074219</v>
      </c>
      <c r="AR15" s="244">
        <v>5.0999999999999996</v>
      </c>
      <c r="AS15" s="258">
        <v>6.5830001831054696</v>
      </c>
      <c r="AT15" s="259"/>
      <c r="AU15" s="124">
        <v>100</v>
      </c>
      <c r="AV15" s="260">
        <v>3</v>
      </c>
      <c r="AW15" s="260">
        <v>2</v>
      </c>
      <c r="AX15" s="260">
        <v>9</v>
      </c>
      <c r="AY15" s="260">
        <v>7</v>
      </c>
      <c r="AZ15" s="244">
        <v>-0.76</v>
      </c>
      <c r="BA15" s="261">
        <v>-0.85347837209701538</v>
      </c>
      <c r="BB15" s="262">
        <v>-0.16</v>
      </c>
      <c r="BC15" s="263">
        <v>0.24768452346324921</v>
      </c>
      <c r="BD15" s="262">
        <v>-0.25</v>
      </c>
      <c r="BE15" s="263">
        <v>-5.960545688867569E-2</v>
      </c>
      <c r="BF15" s="241">
        <v>-0.56000000000000005</v>
      </c>
      <c r="BG15" s="264">
        <v>-0.58483672142028809</v>
      </c>
      <c r="BH15" s="243">
        <v>-0.88</v>
      </c>
      <c r="BI15" s="265">
        <v>-0.82758486270904541</v>
      </c>
      <c r="BJ15" s="243">
        <v>36.799999999999997</v>
      </c>
      <c r="BK15" s="265">
        <v>15.9</v>
      </c>
      <c r="BL15" s="243">
        <v>39.9</v>
      </c>
      <c r="BM15" s="265">
        <v>28.6</v>
      </c>
      <c r="BN15" s="243">
        <v>64.3</v>
      </c>
      <c r="BO15" s="265">
        <v>61.6</v>
      </c>
      <c r="BP15" s="243">
        <v>60</v>
      </c>
      <c r="BQ15" s="266">
        <v>60</v>
      </c>
      <c r="BR15" s="243">
        <v>36.799999999999997</v>
      </c>
      <c r="BS15" s="250">
        <v>3.54239782750878</v>
      </c>
      <c r="BT15" s="267">
        <v>7.8E-2</v>
      </c>
      <c r="BU15" s="268">
        <v>0.12265747155951524</v>
      </c>
      <c r="BV15" s="262">
        <v>16.8</v>
      </c>
      <c r="BW15" s="270">
        <v>16.8</v>
      </c>
      <c r="BX15" s="270">
        <v>18.181818181818201</v>
      </c>
      <c r="BY15" s="274">
        <v>5.2700590062849689E-2</v>
      </c>
      <c r="BZ15" s="272">
        <v>0.04</v>
      </c>
    </row>
    <row r="16" spans="1:78" ht="15.75" customHeight="1">
      <c r="A16" s="238" t="s">
        <v>383</v>
      </c>
      <c r="B16" s="276" t="s">
        <v>384</v>
      </c>
      <c r="C16" s="207">
        <v>400000</v>
      </c>
      <c r="D16" s="207">
        <v>10010</v>
      </c>
      <c r="E16" s="206" t="s">
        <v>64</v>
      </c>
      <c r="F16" s="262" t="s">
        <v>64</v>
      </c>
      <c r="G16" s="240" t="s">
        <v>64</v>
      </c>
      <c r="H16" s="241">
        <v>0.80700000000000005</v>
      </c>
      <c r="I16" s="242">
        <v>0.81200000000000006</v>
      </c>
      <c r="J16" s="243">
        <v>60.4</v>
      </c>
      <c r="K16" s="244">
        <v>0.5</v>
      </c>
      <c r="L16" s="245">
        <v>13.7197349437703</v>
      </c>
      <c r="M16" s="246">
        <v>13.960255356445101</v>
      </c>
      <c r="N16" s="246">
        <v>14.2249646513685</v>
      </c>
      <c r="O16" s="246">
        <v>10.8362071426745</v>
      </c>
      <c r="P16" s="246">
        <v>12.3229060406073</v>
      </c>
      <c r="Q16" s="248">
        <v>37065.534449943698</v>
      </c>
      <c r="R16" s="248">
        <v>38063.816038266501</v>
      </c>
      <c r="S16" s="248">
        <v>29064.7594970233</v>
      </c>
      <c r="T16" s="248">
        <v>34107.849831047599</v>
      </c>
      <c r="U16" s="250">
        <v>1.8310077944387999</v>
      </c>
      <c r="V16" s="250">
        <v>13.7197349437703</v>
      </c>
      <c r="W16" s="252">
        <v>2.5</v>
      </c>
      <c r="X16" s="252">
        <v>2.2499010562896702</v>
      </c>
      <c r="Y16" s="252">
        <v>2.3311815261840798</v>
      </c>
      <c r="Z16" s="252">
        <v>2.42276906967163</v>
      </c>
      <c r="AA16" s="252">
        <v>2.24967384338379</v>
      </c>
      <c r="AB16" s="252">
        <v>2.2884173393249498</v>
      </c>
      <c r="AC16" s="252">
        <v>2.3713436126709002</v>
      </c>
      <c r="AD16" s="252">
        <v>2.7822222709655802</v>
      </c>
      <c r="AE16" s="253">
        <v>2.78</v>
      </c>
      <c r="AF16" s="254">
        <v>1699</v>
      </c>
      <c r="AG16" s="255">
        <v>2002.4129638700001</v>
      </c>
      <c r="AH16" s="255">
        <v>2004.6163330100001</v>
      </c>
      <c r="AI16" s="256">
        <v>4.9000000000000004</v>
      </c>
      <c r="AJ16" s="257">
        <v>70</v>
      </c>
      <c r="AK16" s="206" t="s">
        <v>64</v>
      </c>
      <c r="AL16" s="252">
        <v>2.24967384338379</v>
      </c>
      <c r="AM16" s="252">
        <v>2.7822222709655802</v>
      </c>
      <c r="AN16" s="250">
        <v>2.24967384338379</v>
      </c>
      <c r="AO16" s="251">
        <v>2.7822222709655802</v>
      </c>
      <c r="AP16" s="253"/>
      <c r="AQ16" s="253"/>
      <c r="AR16" s="244">
        <v>15.3</v>
      </c>
      <c r="AS16" s="258">
        <v>13.239000320434601</v>
      </c>
      <c r="AT16" s="259"/>
      <c r="AU16" s="124">
        <v>100</v>
      </c>
      <c r="AV16" s="260">
        <v>38</v>
      </c>
      <c r="AW16" s="260">
        <v>38</v>
      </c>
      <c r="AX16" s="260">
        <v>53</v>
      </c>
      <c r="AY16" s="260">
        <v>53</v>
      </c>
      <c r="AZ16" s="244">
        <v>1</v>
      </c>
      <c r="BA16" s="261">
        <v>0.87671947479248047</v>
      </c>
      <c r="BB16" s="262">
        <v>0.57999999999999996</v>
      </c>
      <c r="BC16" s="263">
        <v>0.46180066466331482</v>
      </c>
      <c r="BD16" s="262">
        <v>0.12</v>
      </c>
      <c r="BE16" s="263">
        <v>6.4141876995563507E-2</v>
      </c>
      <c r="BF16" s="241">
        <v>0.19</v>
      </c>
      <c r="BG16" s="264">
        <v>0.10224445909261703</v>
      </c>
      <c r="BH16" s="243">
        <v>1.17</v>
      </c>
      <c r="BI16" s="265">
        <v>1.18</v>
      </c>
      <c r="BJ16" s="243">
        <v>53.5</v>
      </c>
      <c r="BK16" s="265">
        <v>78.8</v>
      </c>
      <c r="BL16" s="243">
        <v>50.9</v>
      </c>
      <c r="BM16" s="265">
        <v>64.3</v>
      </c>
      <c r="BN16" s="243">
        <v>63.3</v>
      </c>
      <c r="BO16" s="265">
        <v>68.7</v>
      </c>
      <c r="BP16" s="243">
        <v>60</v>
      </c>
      <c r="BQ16" s="266">
        <v>60</v>
      </c>
      <c r="BR16" s="243">
        <v>23.8</v>
      </c>
      <c r="BS16" s="250">
        <v>7.2916610973675802</v>
      </c>
      <c r="BT16" s="267">
        <v>0</v>
      </c>
      <c r="BU16" s="268">
        <v>2.9417143038870382E-4</v>
      </c>
      <c r="BV16" s="262">
        <v>12.8</v>
      </c>
      <c r="BW16" s="270">
        <v>12.8205128205128</v>
      </c>
      <c r="BX16" s="270">
        <v>17.948717948717899</v>
      </c>
      <c r="BY16" s="137"/>
      <c r="BZ16" s="137"/>
    </row>
    <row r="17" spans="1:78" ht="15.75" customHeight="1">
      <c r="A17" s="238" t="s">
        <v>385</v>
      </c>
      <c r="B17" s="276" t="s">
        <v>386</v>
      </c>
      <c r="C17" s="207">
        <v>1300000</v>
      </c>
      <c r="D17" s="207">
        <v>760</v>
      </c>
      <c r="E17" s="206" t="s">
        <v>64</v>
      </c>
      <c r="F17" s="262" t="s">
        <v>64</v>
      </c>
      <c r="G17" s="240">
        <v>33.6</v>
      </c>
      <c r="H17" s="241">
        <v>0.84599999999999997</v>
      </c>
      <c r="I17" s="242">
        <v>0.875</v>
      </c>
      <c r="J17" s="243">
        <v>63.9</v>
      </c>
      <c r="K17" s="244">
        <v>3.2</v>
      </c>
      <c r="L17" s="245">
        <v>2.2253512422912798</v>
      </c>
      <c r="M17" s="246">
        <v>72.786939763373098</v>
      </c>
      <c r="N17" s="246">
        <v>74.364207031563396</v>
      </c>
      <c r="O17" s="246">
        <v>70.693697615893598</v>
      </c>
      <c r="P17" s="246">
        <v>72.266880694010496</v>
      </c>
      <c r="Q17" s="248">
        <v>47485.617598006698</v>
      </c>
      <c r="R17" s="248">
        <v>47224.237130760797</v>
      </c>
      <c r="S17" s="248">
        <v>43821.124490636197</v>
      </c>
      <c r="T17" s="248">
        <v>45411.1203505007</v>
      </c>
      <c r="U17" s="250">
        <v>2.1111304730487199</v>
      </c>
      <c r="V17" s="250">
        <v>2.2253512422912798</v>
      </c>
      <c r="W17" s="252">
        <v>2.4674599170684801</v>
      </c>
      <c r="X17" s="252">
        <v>2.6745400428771999</v>
      </c>
      <c r="Y17" s="252">
        <v>2.8699998855590798</v>
      </c>
      <c r="Z17" s="252">
        <v>2.3245201110839799</v>
      </c>
      <c r="AA17" s="252">
        <v>2.3666071891784699</v>
      </c>
      <c r="AB17" s="252">
        <v>2.0949122905731201</v>
      </c>
      <c r="AC17" s="252">
        <v>2.1520533561706499</v>
      </c>
      <c r="AD17" s="253"/>
      <c r="AE17" s="253">
        <v>2.15</v>
      </c>
      <c r="AF17" s="254">
        <v>2453</v>
      </c>
      <c r="AG17" s="255">
        <v>994.17901611000002</v>
      </c>
      <c r="AH17" s="255">
        <v>940.39569091999999</v>
      </c>
      <c r="AI17" s="256">
        <v>10.5</v>
      </c>
      <c r="AJ17" s="257">
        <v>14</v>
      </c>
      <c r="AK17" s="262">
        <v>2.4674599169999998</v>
      </c>
      <c r="AL17" s="252">
        <v>2.3666071891784699</v>
      </c>
      <c r="AM17" s="253">
        <v>2.1520533561706499</v>
      </c>
      <c r="AN17" s="250">
        <v>2.3666071891784699</v>
      </c>
      <c r="AO17" s="251">
        <v>2.15</v>
      </c>
      <c r="AP17" s="252">
        <v>1.0365799665451001</v>
      </c>
      <c r="AQ17" s="253">
        <v>2.34450006484985</v>
      </c>
      <c r="AR17" s="244">
        <v>1.3</v>
      </c>
      <c r="AS17" s="258">
        <v>1.8739999532699601</v>
      </c>
      <c r="AT17" s="137"/>
      <c r="AU17" s="124">
        <v>100</v>
      </c>
      <c r="AV17" s="260">
        <v>2</v>
      </c>
      <c r="AW17" s="260">
        <v>2</v>
      </c>
      <c r="AX17" s="260">
        <v>10</v>
      </c>
      <c r="AY17" s="260">
        <v>10</v>
      </c>
      <c r="AZ17" s="244">
        <v>-0.95</v>
      </c>
      <c r="BA17" s="261">
        <v>-0.50511056184768677</v>
      </c>
      <c r="BB17" s="262">
        <v>0.19</v>
      </c>
      <c r="BC17" s="263">
        <v>0.71712827682495117</v>
      </c>
      <c r="BD17" s="262">
        <v>0.41</v>
      </c>
      <c r="BE17" s="263">
        <v>0.8490900993347168</v>
      </c>
      <c r="BF17" s="241">
        <v>0.45</v>
      </c>
      <c r="BG17" s="264">
        <v>0.47081100940704346</v>
      </c>
      <c r="BH17" s="243">
        <v>-0.14000000000000001</v>
      </c>
      <c r="BI17" s="265">
        <v>0.16815981268882751</v>
      </c>
      <c r="BJ17" s="243">
        <v>55.1</v>
      </c>
      <c r="BK17" s="265">
        <v>27.4</v>
      </c>
      <c r="BL17" s="243">
        <v>51.8</v>
      </c>
      <c r="BM17" s="265">
        <v>41.6</v>
      </c>
      <c r="BN17" s="243">
        <v>67.7</v>
      </c>
      <c r="BO17" s="265">
        <v>62</v>
      </c>
      <c r="BP17" s="243">
        <v>80</v>
      </c>
      <c r="BQ17" s="266">
        <v>80</v>
      </c>
      <c r="BR17" s="243">
        <v>33.4</v>
      </c>
      <c r="BS17" s="250">
        <v>20.266102791392701</v>
      </c>
      <c r="BT17" s="267">
        <v>1.2999999999999999E-2</v>
      </c>
      <c r="BU17" s="268">
        <v>1.5061102907195357E-2</v>
      </c>
      <c r="BV17" s="262">
        <v>7.5</v>
      </c>
      <c r="BW17" s="270">
        <v>15</v>
      </c>
      <c r="BX17" s="270">
        <v>15</v>
      </c>
      <c r="BY17" s="279">
        <v>3.5582596742095074E-2</v>
      </c>
      <c r="BZ17" s="272">
        <v>3.6999999999999998E-2</v>
      </c>
    </row>
    <row r="18" spans="1:78" ht="15.75" customHeight="1">
      <c r="A18" s="238" t="s">
        <v>387</v>
      </c>
      <c r="B18" s="276" t="s">
        <v>388</v>
      </c>
      <c r="C18" s="207">
        <v>165000000</v>
      </c>
      <c r="D18" s="207">
        <v>130170</v>
      </c>
      <c r="E18" s="206">
        <v>32.1</v>
      </c>
      <c r="F18" s="262">
        <v>38.4</v>
      </c>
      <c r="G18" s="240">
        <v>54.5</v>
      </c>
      <c r="H18" s="241">
        <v>0.60799999999999998</v>
      </c>
      <c r="I18" s="242">
        <v>0.66100000000000003</v>
      </c>
      <c r="J18" s="243">
        <v>35.299999999999997</v>
      </c>
      <c r="K18" s="244">
        <v>6.4</v>
      </c>
      <c r="L18" s="245">
        <v>6.93867508910159</v>
      </c>
      <c r="M18" s="246">
        <v>838.79823891700403</v>
      </c>
      <c r="N18" s="246">
        <v>904.91160439801195</v>
      </c>
      <c r="O18" s="246">
        <v>936.11315066487998</v>
      </c>
      <c r="P18" s="246">
        <v>1001.0670006558699</v>
      </c>
      <c r="Q18" s="248">
        <v>5321.9402245179599</v>
      </c>
      <c r="R18" s="248">
        <v>5784.2696358565299</v>
      </c>
      <c r="S18" s="248">
        <v>5995.40742859276</v>
      </c>
      <c r="T18" s="248">
        <v>6613.0132747480402</v>
      </c>
      <c r="U18" s="250">
        <v>7.3194126301413602</v>
      </c>
      <c r="V18" s="250">
        <v>6.93867508910159</v>
      </c>
      <c r="W18" s="253"/>
      <c r="X18" s="253"/>
      <c r="Y18" s="252">
        <v>1.53553998470306</v>
      </c>
      <c r="Z18" s="253"/>
      <c r="AA18" s="253"/>
      <c r="AB18" s="252">
        <v>1.3263200521469101</v>
      </c>
      <c r="AC18" s="253"/>
      <c r="AD18" s="253"/>
      <c r="AE18" s="253">
        <v>1.33</v>
      </c>
      <c r="AF18" s="254">
        <v>88</v>
      </c>
      <c r="AG18" s="255">
        <v>41.90407562</v>
      </c>
      <c r="AH18" s="255">
        <v>45.85716248</v>
      </c>
      <c r="AI18" s="256">
        <v>5.0999999999999996</v>
      </c>
      <c r="AJ18" s="257">
        <v>173</v>
      </c>
      <c r="AK18" s="206" t="s">
        <v>64</v>
      </c>
      <c r="AL18" s="253"/>
      <c r="AM18" s="253">
        <v>1.3263200521469101</v>
      </c>
      <c r="AN18" s="251"/>
      <c r="AO18" s="251">
        <v>1.3263200521469101</v>
      </c>
      <c r="AP18" s="253"/>
      <c r="AQ18" s="253"/>
      <c r="AR18" s="244">
        <v>4.0999999999999996</v>
      </c>
      <c r="AS18" s="258">
        <v>5.2290000915527299</v>
      </c>
      <c r="AT18" s="137"/>
      <c r="AU18" s="124">
        <v>96.199996948242202</v>
      </c>
      <c r="AV18" s="260">
        <v>19</v>
      </c>
      <c r="AW18" s="260">
        <v>15</v>
      </c>
      <c r="AX18" s="260">
        <v>26</v>
      </c>
      <c r="AY18" s="260">
        <v>24</v>
      </c>
      <c r="AZ18" s="244">
        <v>-1.25</v>
      </c>
      <c r="BA18" s="261">
        <v>-0.97016239166259766</v>
      </c>
      <c r="BB18" s="262">
        <v>-0.74</v>
      </c>
      <c r="BC18" s="263">
        <v>-0.62741154432296753</v>
      </c>
      <c r="BD18" s="262">
        <v>-0.81</v>
      </c>
      <c r="BE18" s="263">
        <v>-0.84571504592895508</v>
      </c>
      <c r="BF18" s="241">
        <v>-0.67</v>
      </c>
      <c r="BG18" s="264">
        <v>-0.61126077175140381</v>
      </c>
      <c r="BH18" s="243">
        <v>-0.83</v>
      </c>
      <c r="BI18" s="265">
        <v>-0.96200323104858398</v>
      </c>
      <c r="BJ18" s="243">
        <v>32.6</v>
      </c>
      <c r="BK18" s="265">
        <v>28.1</v>
      </c>
      <c r="BL18" s="243">
        <v>21.2</v>
      </c>
      <c r="BM18" s="265">
        <v>22.2</v>
      </c>
      <c r="BN18" s="243">
        <v>55.1</v>
      </c>
      <c r="BO18" s="265">
        <v>52.7</v>
      </c>
      <c r="BP18" s="243">
        <v>30</v>
      </c>
      <c r="BQ18" s="266">
        <v>40</v>
      </c>
      <c r="BR18" s="243">
        <v>13.9</v>
      </c>
      <c r="BS18" s="250">
        <v>0.55652945539402199</v>
      </c>
      <c r="BT18" s="267"/>
      <c r="BU18" s="268">
        <v>3.9215686274509803E-2</v>
      </c>
      <c r="BV18" s="262">
        <v>20.3</v>
      </c>
      <c r="BW18" s="270">
        <v>20.285714285714299</v>
      </c>
      <c r="BX18" s="270">
        <v>20.8571428571429</v>
      </c>
      <c r="BY18" s="274">
        <v>1.2697767190300595E-2</v>
      </c>
      <c r="BZ18" s="272">
        <v>1.2999999999999999E-2</v>
      </c>
    </row>
    <row r="19" spans="1:78" ht="15.75" customHeight="1">
      <c r="A19" s="238" t="s">
        <v>389</v>
      </c>
      <c r="B19" s="276" t="s">
        <v>390</v>
      </c>
      <c r="C19" s="207">
        <v>300000</v>
      </c>
      <c r="D19" s="207">
        <v>430</v>
      </c>
      <c r="E19" s="206" t="s">
        <v>64</v>
      </c>
      <c r="F19" s="262" t="s">
        <v>64</v>
      </c>
      <c r="G19" s="240" t="s">
        <v>64</v>
      </c>
      <c r="H19" s="241">
        <v>0.8</v>
      </c>
      <c r="I19" s="242">
        <v>0.79</v>
      </c>
      <c r="J19" s="243">
        <v>60.8</v>
      </c>
      <c r="K19" s="244">
        <v>0.5</v>
      </c>
      <c r="L19" s="245">
        <v>1.3999999999999799</v>
      </c>
      <c r="M19" s="246">
        <v>4.4760868747734301</v>
      </c>
      <c r="N19" s="246">
        <v>4.4487704510009296</v>
      </c>
      <c r="O19" s="246">
        <v>3.8267722985163499</v>
      </c>
      <c r="P19" s="246">
        <v>3.88034711069557</v>
      </c>
      <c r="Q19" s="248">
        <v>15988.7701569663</v>
      </c>
      <c r="R19" s="248">
        <v>16153.971257420701</v>
      </c>
      <c r="S19" s="248">
        <v>14045.7728319619</v>
      </c>
      <c r="T19" s="248">
        <v>14816.8628612989</v>
      </c>
      <c r="U19" s="250">
        <v>-1.0271391156918399</v>
      </c>
      <c r="V19" s="250">
        <v>1.3999999999999799</v>
      </c>
      <c r="W19" s="252">
        <v>6.1434998512268102</v>
      </c>
      <c r="X19" s="252">
        <v>5.3829188346862802</v>
      </c>
      <c r="Y19" s="252">
        <v>4.7073202133178702</v>
      </c>
      <c r="Z19" s="252">
        <v>4.3663802146911603</v>
      </c>
      <c r="AA19" s="252">
        <v>5.4288601875305202</v>
      </c>
      <c r="AB19" s="252">
        <v>3.20398998260498</v>
      </c>
      <c r="AC19" s="252">
        <v>3.0581700801849401</v>
      </c>
      <c r="AD19" s="252">
        <v>6.4536247253418004</v>
      </c>
      <c r="AE19" s="253">
        <v>6.45</v>
      </c>
      <c r="AF19" s="254">
        <v>1234</v>
      </c>
      <c r="AG19" s="255">
        <v>1164.54455566</v>
      </c>
      <c r="AH19" s="255">
        <v>1143.3220214800001</v>
      </c>
      <c r="AI19" s="256">
        <v>9.6</v>
      </c>
      <c r="AJ19" s="257">
        <v>27</v>
      </c>
      <c r="AK19" s="262">
        <v>6.2294101719999997</v>
      </c>
      <c r="AL19" s="252">
        <v>5.4288601875305202</v>
      </c>
      <c r="AM19" s="252">
        <v>6.4536247253418004</v>
      </c>
      <c r="AN19" s="250">
        <v>5.4288601875305202</v>
      </c>
      <c r="AO19" s="251">
        <v>6.4536247253418004</v>
      </c>
      <c r="AP19" s="252">
        <v>1.6117899417877199</v>
      </c>
      <c r="AQ19" s="253">
        <v>2.6516098976135298</v>
      </c>
      <c r="AR19" s="244">
        <v>11.4</v>
      </c>
      <c r="AS19" s="258">
        <v>10.4130001068115</v>
      </c>
      <c r="AT19" s="137"/>
      <c r="AU19" s="124">
        <v>100</v>
      </c>
      <c r="AV19" s="260">
        <v>38</v>
      </c>
      <c r="AW19" s="260">
        <v>38</v>
      </c>
      <c r="AX19" s="260">
        <v>58</v>
      </c>
      <c r="AY19" s="260">
        <v>57</v>
      </c>
      <c r="AZ19" s="244">
        <v>0.98</v>
      </c>
      <c r="BA19" s="261">
        <v>1.1222219467163086</v>
      </c>
      <c r="BB19" s="262">
        <v>0.84</v>
      </c>
      <c r="BC19" s="263">
        <v>0.53830158710479736</v>
      </c>
      <c r="BD19" s="262">
        <v>0.49</v>
      </c>
      <c r="BE19" s="263">
        <v>0.56048619747161865</v>
      </c>
      <c r="BF19" s="241">
        <v>0.66</v>
      </c>
      <c r="BG19" s="264">
        <v>0.37469220161437988</v>
      </c>
      <c r="BH19" s="243">
        <v>1.42</v>
      </c>
      <c r="BI19" s="265">
        <v>1.2429484128952026</v>
      </c>
      <c r="BJ19" s="243">
        <v>54.4</v>
      </c>
      <c r="BK19" s="265">
        <v>88.2</v>
      </c>
      <c r="BL19" s="243">
        <v>53.8</v>
      </c>
      <c r="BM19" s="265">
        <v>68.7</v>
      </c>
      <c r="BN19" s="243">
        <v>57</v>
      </c>
      <c r="BO19" s="265">
        <v>71.3</v>
      </c>
      <c r="BP19" s="243">
        <v>60</v>
      </c>
      <c r="BQ19" s="266">
        <v>60</v>
      </c>
      <c r="BR19" s="243">
        <v>45</v>
      </c>
      <c r="BS19" s="250">
        <v>4.3550820323251598</v>
      </c>
      <c r="BT19" s="267">
        <v>0.01</v>
      </c>
      <c r="BU19" s="268">
        <v>3.3082006217087838E-2</v>
      </c>
      <c r="BV19" s="262">
        <v>16.7</v>
      </c>
      <c r="BW19" s="270">
        <v>20</v>
      </c>
      <c r="BX19" s="270">
        <v>20</v>
      </c>
      <c r="BY19" s="274"/>
      <c r="BZ19" s="137"/>
    </row>
    <row r="20" spans="1:78" ht="15.75" customHeight="1">
      <c r="A20" s="238" t="s">
        <v>391</v>
      </c>
      <c r="B20" s="276" t="s">
        <v>392</v>
      </c>
      <c r="C20" s="207">
        <v>10000000</v>
      </c>
      <c r="D20" s="207">
        <v>202900</v>
      </c>
      <c r="E20" s="206">
        <v>26.5</v>
      </c>
      <c r="F20" s="262">
        <v>21.7</v>
      </c>
      <c r="G20" s="240">
        <v>42.9</v>
      </c>
      <c r="H20" s="241">
        <v>0.80800000000000005</v>
      </c>
      <c r="I20" s="242">
        <v>0.80800000000000005</v>
      </c>
      <c r="J20" s="243">
        <v>59.9</v>
      </c>
      <c r="K20" s="244">
        <v>-3.9</v>
      </c>
      <c r="L20" s="245">
        <v>2.50674234799824</v>
      </c>
      <c r="M20" s="246">
        <v>179.09811197870002</v>
      </c>
      <c r="N20" s="246">
        <v>181.60548554640101</v>
      </c>
      <c r="O20" s="246">
        <v>179.971036176035</v>
      </c>
      <c r="P20" s="246">
        <v>184.48244635399101</v>
      </c>
      <c r="Q20" s="248">
        <v>19428.007458911499</v>
      </c>
      <c r="R20" s="248">
        <v>20092.880371387499</v>
      </c>
      <c r="S20" s="248">
        <v>20237.5511291865</v>
      </c>
      <c r="T20" s="248">
        <v>21698.574088662401</v>
      </c>
      <c r="U20" s="250">
        <v>3.1491975937496299</v>
      </c>
      <c r="V20" s="250">
        <v>2.50674234799824</v>
      </c>
      <c r="W20" s="252">
        <v>4.8183097839355504</v>
      </c>
      <c r="X20" s="252">
        <v>4.7875199317932102</v>
      </c>
      <c r="Y20" s="252">
        <v>4.9465498924255398</v>
      </c>
      <c r="Z20" s="252">
        <v>4.7949900627136204</v>
      </c>
      <c r="AA20" s="252">
        <v>5.3811101913452104</v>
      </c>
      <c r="AB20" s="252">
        <v>4.9794797897338903</v>
      </c>
      <c r="AC20" s="252">
        <v>4.9524497985839799</v>
      </c>
      <c r="AD20" s="253"/>
      <c r="AE20" s="253">
        <v>4.95</v>
      </c>
      <c r="AF20" s="254">
        <v>1085</v>
      </c>
      <c r="AG20" s="255">
        <v>351.00680541999998</v>
      </c>
      <c r="AH20" s="255">
        <v>399.39709472999999</v>
      </c>
      <c r="AI20" s="256">
        <v>10</v>
      </c>
      <c r="AJ20" s="257">
        <v>2</v>
      </c>
      <c r="AK20" s="262">
        <v>4.8183097840000002</v>
      </c>
      <c r="AL20" s="252">
        <v>5.3811101913452104</v>
      </c>
      <c r="AM20" s="253">
        <v>4.9524497985839799</v>
      </c>
      <c r="AN20" s="250">
        <v>5.3811101913452104</v>
      </c>
      <c r="AO20" s="251">
        <v>4.95</v>
      </c>
      <c r="AP20" s="252">
        <v>1.3025599718093901</v>
      </c>
      <c r="AQ20" s="253">
        <v>5.2442598342895499</v>
      </c>
      <c r="AR20" s="244">
        <v>0.5</v>
      </c>
      <c r="AS20" s="258">
        <v>4.7360000610351598</v>
      </c>
      <c r="AT20" s="259">
        <v>0</v>
      </c>
      <c r="AU20" s="124">
        <v>100</v>
      </c>
      <c r="AV20" s="260">
        <v>6</v>
      </c>
      <c r="AW20" s="260">
        <v>2</v>
      </c>
      <c r="AX20" s="260">
        <v>15</v>
      </c>
      <c r="AY20" s="260">
        <v>6</v>
      </c>
      <c r="AZ20" s="244">
        <v>0.03</v>
      </c>
      <c r="BA20" s="261">
        <v>-0.73660540580749512</v>
      </c>
      <c r="BB20" s="262">
        <v>-0.35</v>
      </c>
      <c r="BC20" s="263">
        <v>-0.7708168625831604</v>
      </c>
      <c r="BD20" s="262">
        <v>-0.74</v>
      </c>
      <c r="BE20" s="263">
        <v>-0.91922736167907715</v>
      </c>
      <c r="BF20" s="241">
        <v>-0.82</v>
      </c>
      <c r="BG20" s="264">
        <v>-1.1001415252685547</v>
      </c>
      <c r="BH20" s="243">
        <v>-0.26</v>
      </c>
      <c r="BI20" s="265">
        <v>-0.23533681035041809</v>
      </c>
      <c r="BJ20" s="243">
        <v>57.3</v>
      </c>
      <c r="BK20" s="265">
        <v>15.5</v>
      </c>
      <c r="BL20" s="243">
        <v>42</v>
      </c>
      <c r="BM20" s="265">
        <v>43.7</v>
      </c>
      <c r="BN20" s="243">
        <v>58.1</v>
      </c>
      <c r="BO20" s="265">
        <v>53</v>
      </c>
      <c r="BP20" s="243">
        <v>10</v>
      </c>
      <c r="BQ20" s="266">
        <v>20</v>
      </c>
      <c r="BR20" s="243">
        <v>41.7</v>
      </c>
      <c r="BS20" s="250">
        <v>6.1222377654442202</v>
      </c>
      <c r="BT20" s="267">
        <v>0.23799999999999999</v>
      </c>
      <c r="BU20" s="268">
        <v>0.29778776957574771</v>
      </c>
      <c r="BV20" s="262">
        <v>34.5</v>
      </c>
      <c r="BW20" s="270">
        <v>34.545454545454497</v>
      </c>
      <c r="BX20" s="270">
        <v>40</v>
      </c>
      <c r="BY20" s="274">
        <v>1.1558057084193813E-2</v>
      </c>
      <c r="BZ20" s="272">
        <v>1.2E-2</v>
      </c>
    </row>
    <row r="21" spans="1:78" ht="15.75" customHeight="1">
      <c r="A21" s="238" t="s">
        <v>393</v>
      </c>
      <c r="B21" s="276" t="s">
        <v>394</v>
      </c>
      <c r="C21" s="207">
        <v>11000000</v>
      </c>
      <c r="D21" s="207">
        <v>30278</v>
      </c>
      <c r="E21" s="206">
        <v>25.9</v>
      </c>
      <c r="F21" s="262">
        <v>23.7</v>
      </c>
      <c r="G21" s="240">
        <v>42.5</v>
      </c>
      <c r="H21" s="241">
        <v>0.91600000000000004</v>
      </c>
      <c r="I21" s="242">
        <v>0.93700000000000006</v>
      </c>
      <c r="J21" s="243">
        <v>77.5</v>
      </c>
      <c r="K21" s="244">
        <v>1.4</v>
      </c>
      <c r="L21" s="245">
        <v>6.2447219464320396</v>
      </c>
      <c r="M21" s="246">
        <v>584.36888712580401</v>
      </c>
      <c r="N21" s="246">
        <v>596.70802109587601</v>
      </c>
      <c r="O21" s="246">
        <v>562.81062771767802</v>
      </c>
      <c r="P21" s="246">
        <v>597.95658650361599</v>
      </c>
      <c r="Q21" s="248">
        <v>52535.232218539997</v>
      </c>
      <c r="R21" s="248">
        <v>54278.389450563598</v>
      </c>
      <c r="S21" s="248">
        <v>53070.214819765199</v>
      </c>
      <c r="T21" s="248">
        <v>58930.936326536903</v>
      </c>
      <c r="U21" s="250">
        <v>1.84389968611099</v>
      </c>
      <c r="V21" s="250">
        <v>6.2447219464320396</v>
      </c>
      <c r="W21" s="252">
        <v>6.5904698371887198</v>
      </c>
      <c r="X21" s="252">
        <v>6.4515700340270996</v>
      </c>
      <c r="Y21" s="252">
        <v>6.46173000335693</v>
      </c>
      <c r="Z21" s="252">
        <v>6.4253401756286603</v>
      </c>
      <c r="AA21" s="252">
        <v>6.38137006759644</v>
      </c>
      <c r="AB21" s="253"/>
      <c r="AC21" s="253"/>
      <c r="AD21" s="253"/>
      <c r="AE21" s="253">
        <v>6.38</v>
      </c>
      <c r="AF21" s="254">
        <v>4782</v>
      </c>
      <c r="AG21" s="255">
        <v>5134.4145507800004</v>
      </c>
      <c r="AH21" s="255">
        <v>4960.3935546900002</v>
      </c>
      <c r="AI21" s="256">
        <v>56.5</v>
      </c>
      <c r="AJ21" s="257">
        <v>5</v>
      </c>
      <c r="AK21" s="262">
        <v>6.5968499180000002</v>
      </c>
      <c r="AL21" s="252">
        <v>6.38137006759644</v>
      </c>
      <c r="AM21" s="253"/>
      <c r="AN21" s="250">
        <v>6.38137006759644</v>
      </c>
      <c r="AO21" s="251" t="s">
        <v>64</v>
      </c>
      <c r="AP21" s="252">
        <v>0.51987999677658103</v>
      </c>
      <c r="AQ21" s="253">
        <v>0.89266002178192105</v>
      </c>
      <c r="AR21" s="244">
        <v>8.3000000000000007</v>
      </c>
      <c r="AS21" s="258">
        <v>6.4200000762939498</v>
      </c>
      <c r="AT21" s="259">
        <v>0.1</v>
      </c>
      <c r="AU21" s="124">
        <v>100</v>
      </c>
      <c r="AV21" s="260">
        <v>39</v>
      </c>
      <c r="AW21" s="260">
        <v>39</v>
      </c>
      <c r="AX21" s="260">
        <v>56</v>
      </c>
      <c r="AY21" s="260">
        <v>57</v>
      </c>
      <c r="AZ21" s="244">
        <v>0.42</v>
      </c>
      <c r="BA21" s="261">
        <v>0.61255472898483276</v>
      </c>
      <c r="BB21" s="262">
        <v>1.18</v>
      </c>
      <c r="BC21" s="263">
        <v>1.1250902414321899</v>
      </c>
      <c r="BD21" s="262">
        <v>1.24</v>
      </c>
      <c r="BE21" s="263">
        <v>1.3424726724624634</v>
      </c>
      <c r="BF21" s="241">
        <v>1.34</v>
      </c>
      <c r="BG21" s="264">
        <v>1.3259589672088623</v>
      </c>
      <c r="BH21" s="243">
        <v>1.5</v>
      </c>
      <c r="BI21" s="265">
        <v>1.4844896793365479</v>
      </c>
      <c r="BJ21" s="243">
        <v>69.5</v>
      </c>
      <c r="BK21" s="265">
        <v>91.2</v>
      </c>
      <c r="BL21" s="243">
        <v>70.900000000000006</v>
      </c>
      <c r="BM21" s="265">
        <v>83.6</v>
      </c>
      <c r="BN21" s="243">
        <v>67.5</v>
      </c>
      <c r="BO21" s="265">
        <v>69.599999999999994</v>
      </c>
      <c r="BP21" s="243">
        <v>70</v>
      </c>
      <c r="BQ21" s="266">
        <v>70</v>
      </c>
      <c r="BR21" s="243">
        <v>54.1</v>
      </c>
      <c r="BS21" s="250">
        <v>8.0955839540351295</v>
      </c>
      <c r="BT21" s="267">
        <v>0.95199999999999996</v>
      </c>
      <c r="BU21" s="268">
        <v>0.51958011301877838</v>
      </c>
      <c r="BV21" s="262">
        <v>38</v>
      </c>
      <c r="BW21" s="270">
        <v>38</v>
      </c>
      <c r="BX21" s="270">
        <v>42</v>
      </c>
      <c r="BY21" s="274">
        <v>1.081807780525495E-2</v>
      </c>
      <c r="BZ21" s="272">
        <v>8.9999999999999993E-3</v>
      </c>
    </row>
    <row r="22" spans="1:78" ht="15.75" customHeight="1">
      <c r="A22" s="238" t="s">
        <v>395</v>
      </c>
      <c r="B22" s="276" t="s">
        <v>396</v>
      </c>
      <c r="C22" s="207">
        <v>400000</v>
      </c>
      <c r="D22" s="207">
        <v>22806</v>
      </c>
      <c r="E22" s="206" t="s">
        <v>64</v>
      </c>
      <c r="F22" s="262">
        <v>33.799999999999997</v>
      </c>
      <c r="G22" s="240" t="s">
        <v>64</v>
      </c>
      <c r="H22" s="241">
        <v>0.70799999999999996</v>
      </c>
      <c r="I22" s="242">
        <v>0.68300000000000005</v>
      </c>
      <c r="J22" s="243">
        <v>48.5</v>
      </c>
      <c r="K22" s="244">
        <v>1.5</v>
      </c>
      <c r="L22" s="245">
        <v>9.7531632441402092</v>
      </c>
      <c r="M22" s="246">
        <v>2.7382406467079301</v>
      </c>
      <c r="N22" s="246">
        <v>2.7920469741672802</v>
      </c>
      <c r="O22" s="246">
        <v>2.3243754899776303</v>
      </c>
      <c r="P22" s="246">
        <v>2.5510756259219298</v>
      </c>
      <c r="Q22" s="248">
        <v>7318.8978388729101</v>
      </c>
      <c r="R22" s="248">
        <v>7454.5323880696396</v>
      </c>
      <c r="S22" s="248">
        <v>6165.84966925761</v>
      </c>
      <c r="T22" s="248">
        <v>6921.4500759850798</v>
      </c>
      <c r="U22" s="250">
        <v>2.0447031766566099</v>
      </c>
      <c r="V22" s="250">
        <v>9.7531632441402092</v>
      </c>
      <c r="W22" s="252">
        <v>6.6146898269653303</v>
      </c>
      <c r="X22" s="252">
        <v>6.8701500892639196</v>
      </c>
      <c r="Y22" s="252">
        <v>7.2936501502990696</v>
      </c>
      <c r="Z22" s="252">
        <v>7.4502801895141602</v>
      </c>
      <c r="AA22" s="252">
        <v>7.4722700119018599</v>
      </c>
      <c r="AB22" s="252">
        <v>7.1383900642395002</v>
      </c>
      <c r="AC22" s="252">
        <v>7.5287775993347203</v>
      </c>
      <c r="AD22" s="252">
        <v>8.7070140838622994</v>
      </c>
      <c r="AE22" s="253">
        <v>8.7100000000000009</v>
      </c>
      <c r="AF22" s="254">
        <v>524</v>
      </c>
      <c r="AG22" s="255">
        <v>285.97033691000001</v>
      </c>
      <c r="AH22" s="255">
        <v>293.41259766000002</v>
      </c>
      <c r="AI22" s="278"/>
      <c r="AJ22" s="257">
        <v>36</v>
      </c>
      <c r="AK22" s="262">
        <v>6.4741101260000002</v>
      </c>
      <c r="AL22" s="252">
        <v>7.4722700119018599</v>
      </c>
      <c r="AM22" s="252">
        <v>8.7070140838622994</v>
      </c>
      <c r="AN22" s="250">
        <v>7.4722700119018599</v>
      </c>
      <c r="AO22" s="251">
        <v>8.7070140838622994</v>
      </c>
      <c r="AP22" s="252">
        <v>0.66481000185012795</v>
      </c>
      <c r="AQ22" s="253">
        <v>0.151250004768372</v>
      </c>
      <c r="AR22" s="244">
        <v>11</v>
      </c>
      <c r="AS22" s="258">
        <v>8.2189998626709002</v>
      </c>
      <c r="AT22" s="259"/>
      <c r="AU22" s="124">
        <v>97.113334655761705</v>
      </c>
      <c r="AV22" s="260">
        <v>36</v>
      </c>
      <c r="AW22" s="260">
        <v>34</v>
      </c>
      <c r="AX22" s="260">
        <v>50</v>
      </c>
      <c r="AY22" s="260">
        <v>53</v>
      </c>
      <c r="AZ22" s="244">
        <v>0.05</v>
      </c>
      <c r="BA22" s="261">
        <v>0.46071696281433105</v>
      </c>
      <c r="BB22" s="262">
        <v>-0.64</v>
      </c>
      <c r="BC22" s="263">
        <v>-0.48897314071655273</v>
      </c>
      <c r="BD22" s="262">
        <v>-0.54</v>
      </c>
      <c r="BE22" s="263">
        <v>-0.41518360376358032</v>
      </c>
      <c r="BF22" s="241">
        <v>-0.96</v>
      </c>
      <c r="BG22" s="264">
        <v>-0.77817302942276001</v>
      </c>
      <c r="BH22" s="243">
        <v>-0.27</v>
      </c>
      <c r="BI22" s="265">
        <v>-0.30492016673088074</v>
      </c>
      <c r="BJ22" s="243">
        <v>53.5</v>
      </c>
      <c r="BK22" s="265">
        <v>70.2</v>
      </c>
      <c r="BL22" s="243">
        <v>34.700000000000003</v>
      </c>
      <c r="BM22" s="265">
        <v>38.1</v>
      </c>
      <c r="BN22" s="243">
        <v>57.1</v>
      </c>
      <c r="BO22" s="265">
        <v>56.6</v>
      </c>
      <c r="BP22" s="243">
        <v>50</v>
      </c>
      <c r="BQ22" s="266">
        <v>50</v>
      </c>
      <c r="BR22" s="243">
        <v>33.9</v>
      </c>
      <c r="BS22" s="250">
        <v>1.63955000933746</v>
      </c>
      <c r="BT22" s="267">
        <v>2.5999999999999999E-2</v>
      </c>
      <c r="BU22" s="268">
        <v>3.1656203024140066E-2</v>
      </c>
      <c r="BV22" s="262">
        <v>9.4</v>
      </c>
      <c r="BW22" s="270">
        <v>9.375</v>
      </c>
      <c r="BX22" s="270">
        <v>12.5</v>
      </c>
      <c r="BY22" s="274">
        <v>1.2535839033997281E-2</v>
      </c>
      <c r="BZ22" s="272">
        <v>1.2E-2</v>
      </c>
    </row>
    <row r="23" spans="1:78" ht="15.75" customHeight="1">
      <c r="A23" s="238" t="s">
        <v>397</v>
      </c>
      <c r="B23" s="276" t="s">
        <v>398</v>
      </c>
      <c r="C23" s="207">
        <v>11000000</v>
      </c>
      <c r="D23" s="207">
        <v>110622</v>
      </c>
      <c r="E23" s="206">
        <v>36.5</v>
      </c>
      <c r="F23" s="262">
        <v>13.4</v>
      </c>
      <c r="G23" s="240">
        <v>41.4</v>
      </c>
      <c r="H23" s="241">
        <v>0.51500000000000001</v>
      </c>
      <c r="I23" s="242">
        <v>0.52500000000000002</v>
      </c>
      <c r="J23" s="243">
        <v>34.5</v>
      </c>
      <c r="K23" s="244">
        <v>5.2</v>
      </c>
      <c r="L23" s="245">
        <v>6.6000010112813401</v>
      </c>
      <c r="M23" s="246">
        <v>36.301676624939205</v>
      </c>
      <c r="N23" s="246">
        <v>38.794036239552298</v>
      </c>
      <c r="O23" s="246">
        <v>40.287138158110295</v>
      </c>
      <c r="P23" s="246">
        <v>42.946089683961901</v>
      </c>
      <c r="Q23" s="248">
        <v>3236.2920647484102</v>
      </c>
      <c r="R23" s="248">
        <v>3426.0490893523101</v>
      </c>
      <c r="S23" s="248">
        <v>3505.1384547304001</v>
      </c>
      <c r="T23" s="248">
        <v>3789.2733465788301</v>
      </c>
      <c r="U23" s="250">
        <v>6.6972594608798603</v>
      </c>
      <c r="V23" s="250">
        <v>6.6000010112813401</v>
      </c>
      <c r="W23" s="252">
        <v>3.1617898941039999</v>
      </c>
      <c r="X23" s="252">
        <v>3.1729800701141402</v>
      </c>
      <c r="Y23" s="252">
        <v>2.8991000652313201</v>
      </c>
      <c r="Z23" s="252">
        <v>3.5355899333953902</v>
      </c>
      <c r="AA23" s="252">
        <v>2.9316198825836199</v>
      </c>
      <c r="AB23" s="252">
        <v>2.96519994735718</v>
      </c>
      <c r="AC23" s="252">
        <v>3.003662109375</v>
      </c>
      <c r="AD23" s="253"/>
      <c r="AE23" s="253">
        <v>3</v>
      </c>
      <c r="AF23" s="254">
        <v>84</v>
      </c>
      <c r="AG23" s="255">
        <v>31.07242012</v>
      </c>
      <c r="AH23" s="255">
        <v>29.125291820000001</v>
      </c>
      <c r="AI23" s="256">
        <v>52.8</v>
      </c>
      <c r="AJ23" s="257">
        <v>397</v>
      </c>
      <c r="AK23" s="262">
        <v>4.3211297990000004</v>
      </c>
      <c r="AL23" s="252">
        <v>2.9316198825836199</v>
      </c>
      <c r="AM23" s="253">
        <v>3.003662109375</v>
      </c>
      <c r="AN23" s="250">
        <v>2.9316198825836199</v>
      </c>
      <c r="AO23" s="251">
        <v>3</v>
      </c>
      <c r="AP23" s="252">
        <v>2.7889699935913099</v>
      </c>
      <c r="AQ23" s="253">
        <v>6.72456979751587</v>
      </c>
      <c r="AR23" s="244">
        <v>1</v>
      </c>
      <c r="AS23" s="258">
        <v>1.5740000009536701</v>
      </c>
      <c r="AT23" s="259">
        <v>4.8</v>
      </c>
      <c r="AU23" s="124">
        <v>41.410957336425803</v>
      </c>
      <c r="AV23" s="260">
        <v>33</v>
      </c>
      <c r="AW23" s="260">
        <v>17</v>
      </c>
      <c r="AX23" s="260">
        <v>49</v>
      </c>
      <c r="AY23" s="260">
        <v>42</v>
      </c>
      <c r="AZ23" s="244">
        <v>0.05</v>
      </c>
      <c r="BA23" s="261">
        <v>-0.3013404905796051</v>
      </c>
      <c r="BB23" s="262">
        <v>-0.64</v>
      </c>
      <c r="BC23" s="263">
        <v>-0.2066722959280014</v>
      </c>
      <c r="BD23" s="262">
        <v>-0.47</v>
      </c>
      <c r="BE23" s="263">
        <v>-0.4314846396446228</v>
      </c>
      <c r="BF23" s="241">
        <v>-0.62</v>
      </c>
      <c r="BG23" s="264">
        <v>-0.59354382753372192</v>
      </c>
      <c r="BH23" s="243">
        <v>-0.55000000000000004</v>
      </c>
      <c r="BI23" s="265">
        <v>-0.15465201437473297</v>
      </c>
      <c r="BJ23" s="243">
        <v>31.3</v>
      </c>
      <c r="BK23" s="265">
        <v>55.3</v>
      </c>
      <c r="BL23" s="243">
        <v>30.2</v>
      </c>
      <c r="BM23" s="265">
        <v>40.299999999999997</v>
      </c>
      <c r="BN23" s="243">
        <v>56.7</v>
      </c>
      <c r="BO23" s="265">
        <v>61</v>
      </c>
      <c r="BP23" s="243">
        <v>50</v>
      </c>
      <c r="BQ23" s="266">
        <v>50</v>
      </c>
      <c r="BR23" s="243">
        <v>21.9</v>
      </c>
      <c r="BS23" s="250">
        <v>0.61858374583418696</v>
      </c>
      <c r="BT23" s="277"/>
      <c r="BU23" s="277"/>
      <c r="BV23" s="262">
        <v>7.2</v>
      </c>
      <c r="BW23" s="270">
        <v>7.2289156626505999</v>
      </c>
      <c r="BX23" s="270">
        <v>8.4337349397590398</v>
      </c>
      <c r="BY23" s="274">
        <v>5.6062137436351757E-3</v>
      </c>
      <c r="BZ23" s="272">
        <v>7.0000000000000001E-3</v>
      </c>
    </row>
    <row r="24" spans="1:78" ht="15.75" customHeight="1">
      <c r="A24" s="238" t="s">
        <v>399</v>
      </c>
      <c r="B24" s="276" t="s">
        <v>400</v>
      </c>
      <c r="C24" s="207">
        <v>800000</v>
      </c>
      <c r="D24" s="207">
        <v>38394</v>
      </c>
      <c r="E24" s="206">
        <v>38.799999999999997</v>
      </c>
      <c r="F24" s="262">
        <v>28.6</v>
      </c>
      <c r="G24" s="240">
        <v>36.700000000000003</v>
      </c>
      <c r="H24" s="241">
        <v>0.61199999999999999</v>
      </c>
      <c r="I24" s="242">
        <v>0.66600000000000004</v>
      </c>
      <c r="J24" s="243">
        <v>47.7</v>
      </c>
      <c r="K24" s="244">
        <v>7.7</v>
      </c>
      <c r="L24" s="245">
        <v>-10.076341155319801</v>
      </c>
      <c r="M24" s="246">
        <v>8.5612192148964503</v>
      </c>
      <c r="N24" s="246">
        <v>9.0539319341952211</v>
      </c>
      <c r="O24" s="246">
        <v>8.1416268645352705</v>
      </c>
      <c r="P24" s="280"/>
      <c r="Q24" s="248">
        <v>11619.5574665237</v>
      </c>
      <c r="R24" s="248">
        <v>12365.5138425313</v>
      </c>
      <c r="S24" s="248">
        <v>11129.3084547092</v>
      </c>
      <c r="T24" s="248"/>
      <c r="U24" s="250">
        <v>3.0551298367253801</v>
      </c>
      <c r="V24" s="251">
        <v>-10.08</v>
      </c>
      <c r="W24" s="252">
        <v>6.04489994049072</v>
      </c>
      <c r="X24" s="252">
        <v>7.5900998115539604</v>
      </c>
      <c r="Y24" s="252">
        <v>6.9933300018310502</v>
      </c>
      <c r="Z24" s="252">
        <v>7.2257399559020996</v>
      </c>
      <c r="AA24" s="252">
        <v>6.8508400917053196</v>
      </c>
      <c r="AB24" s="252">
        <v>5.6758918762206996</v>
      </c>
      <c r="AC24" s="253"/>
      <c r="AD24" s="253"/>
      <c r="AE24" s="253">
        <v>5.68</v>
      </c>
      <c r="AF24" s="254">
        <v>287</v>
      </c>
      <c r="AG24" s="255">
        <v>102.73851775999999</v>
      </c>
      <c r="AH24" s="255">
        <v>115.98075867</v>
      </c>
      <c r="AI24" s="256">
        <v>36.1</v>
      </c>
      <c r="AJ24" s="257">
        <v>183</v>
      </c>
      <c r="AK24" s="262">
        <v>5.9033298490000004</v>
      </c>
      <c r="AL24" s="252">
        <v>6.8508400917053196</v>
      </c>
      <c r="AM24" s="253">
        <v>5.6758918762206996</v>
      </c>
      <c r="AN24" s="250">
        <v>6.8508400917053196</v>
      </c>
      <c r="AO24" s="251">
        <v>5.68</v>
      </c>
      <c r="AP24" s="252">
        <v>8.1361904144287092</v>
      </c>
      <c r="AQ24" s="253">
        <v>3.6542201042175302</v>
      </c>
      <c r="AR24" s="244">
        <v>2.4</v>
      </c>
      <c r="AS24" s="258">
        <v>4.3319997787475604</v>
      </c>
      <c r="AT24" s="259"/>
      <c r="AU24" s="124">
        <v>100</v>
      </c>
      <c r="AV24" s="260">
        <v>28</v>
      </c>
      <c r="AW24" s="260">
        <v>29</v>
      </c>
      <c r="AX24" s="260">
        <v>27</v>
      </c>
      <c r="AY24" s="260">
        <v>32</v>
      </c>
      <c r="AZ24" s="244">
        <v>1.1299999999999999</v>
      </c>
      <c r="BA24" s="261">
        <v>0.97313308715820313</v>
      </c>
      <c r="BB24" s="262">
        <v>0.56000000000000005</v>
      </c>
      <c r="BC24" s="263">
        <v>0.79632663726806641</v>
      </c>
      <c r="BD24" s="262">
        <v>-0.33</v>
      </c>
      <c r="BE24" s="263">
        <v>-0.36881306767463684</v>
      </c>
      <c r="BF24" s="241">
        <v>0.63</v>
      </c>
      <c r="BG24" s="264">
        <v>0.6356346607208252</v>
      </c>
      <c r="BH24" s="243">
        <v>1.57</v>
      </c>
      <c r="BI24" s="265">
        <v>1.5537352561950684</v>
      </c>
      <c r="BJ24" s="243">
        <v>51.6</v>
      </c>
      <c r="BK24" s="265">
        <v>60.9</v>
      </c>
      <c r="BL24" s="243">
        <v>50.9</v>
      </c>
      <c r="BM24" s="265">
        <v>73.5</v>
      </c>
      <c r="BN24" s="243">
        <v>61.8</v>
      </c>
      <c r="BO24" s="265">
        <v>59.3</v>
      </c>
      <c r="BP24" s="243">
        <v>30</v>
      </c>
      <c r="BQ24" s="266">
        <v>30</v>
      </c>
      <c r="BR24" s="243">
        <v>30.5</v>
      </c>
      <c r="BS24" s="250">
        <v>1.3759772089890401</v>
      </c>
      <c r="BT24" s="267">
        <v>1</v>
      </c>
      <c r="BU24" s="268">
        <v>0.99999553174471956</v>
      </c>
      <c r="BV24" s="262">
        <v>8.5</v>
      </c>
      <c r="BW24" s="270">
        <v>14.893617021276601</v>
      </c>
      <c r="BX24" s="270">
        <v>17.021276595744698</v>
      </c>
      <c r="BY24" s="137"/>
      <c r="BZ24" s="137"/>
    </row>
    <row r="25" spans="1:78" ht="15.75" customHeight="1">
      <c r="A25" s="238" t="s">
        <v>401</v>
      </c>
      <c r="B25" s="276" t="s">
        <v>402</v>
      </c>
      <c r="C25" s="207">
        <v>11000000</v>
      </c>
      <c r="D25" s="207">
        <v>1083301</v>
      </c>
      <c r="E25" s="206">
        <v>47</v>
      </c>
      <c r="F25" s="262">
        <v>23.3</v>
      </c>
      <c r="G25" s="240">
        <v>45</v>
      </c>
      <c r="H25" s="241">
        <v>0.69299999999999995</v>
      </c>
      <c r="I25" s="242">
        <v>0.69199999999999995</v>
      </c>
      <c r="J25" s="243">
        <v>44.8</v>
      </c>
      <c r="K25" s="244">
        <v>4.8</v>
      </c>
      <c r="L25" s="245">
        <v>6.1058042044331096</v>
      </c>
      <c r="M25" s="246">
        <v>98.267460868983392</v>
      </c>
      <c r="N25" s="246">
        <v>100.44576121596801</v>
      </c>
      <c r="O25" s="246">
        <v>91.668926758705908</v>
      </c>
      <c r="P25" s="246">
        <v>97.266051942897704</v>
      </c>
      <c r="Q25" s="248">
        <v>8862.3130881357501</v>
      </c>
      <c r="R25" s="248">
        <v>9092.6870442088093</v>
      </c>
      <c r="S25" s="248">
        <v>8283.1311952908309</v>
      </c>
      <c r="T25" s="248">
        <v>9030.3876812872404</v>
      </c>
      <c r="U25" s="250">
        <v>4.2236236527184401</v>
      </c>
      <c r="V25" s="250">
        <v>6.1058042044331096</v>
      </c>
      <c r="W25" s="252">
        <v>8.2600002288818395</v>
      </c>
      <c r="X25" s="252">
        <v>8.9399995803833008</v>
      </c>
      <c r="Y25" s="252">
        <v>8.8500003814697301</v>
      </c>
      <c r="Z25" s="252">
        <v>8.6599998474121094</v>
      </c>
      <c r="AA25" s="252">
        <v>8.8999996185302699</v>
      </c>
      <c r="AB25" s="253"/>
      <c r="AC25" s="253"/>
      <c r="AD25" s="253"/>
      <c r="AE25" s="253">
        <v>8.9</v>
      </c>
      <c r="AF25" s="254">
        <v>446</v>
      </c>
      <c r="AG25" s="255">
        <v>235.70088196</v>
      </c>
      <c r="AH25" s="255">
        <v>245.92347717000001</v>
      </c>
      <c r="AI25" s="256">
        <v>13.1</v>
      </c>
      <c r="AJ25" s="257">
        <v>155</v>
      </c>
      <c r="AK25" s="262">
        <v>7.2853498459999999</v>
      </c>
      <c r="AL25" s="252">
        <v>8.8999996185302699</v>
      </c>
      <c r="AM25" s="253"/>
      <c r="AN25" s="250">
        <v>8.8999996185302699</v>
      </c>
      <c r="AO25" s="251" t="s">
        <v>64</v>
      </c>
      <c r="AP25" s="252">
        <v>6.7870898246765101</v>
      </c>
      <c r="AQ25" s="253">
        <v>4.9004998207092303</v>
      </c>
      <c r="AR25" s="244">
        <v>3.7</v>
      </c>
      <c r="AS25" s="258">
        <v>8.5089998245239293</v>
      </c>
      <c r="AT25" s="277">
        <v>0.9</v>
      </c>
      <c r="AU25" s="124">
        <v>97.554122924804702</v>
      </c>
      <c r="AV25" s="260">
        <v>28</v>
      </c>
      <c r="AW25" s="260">
        <v>27</v>
      </c>
      <c r="AX25" s="260">
        <v>39</v>
      </c>
      <c r="AY25" s="260">
        <v>39</v>
      </c>
      <c r="AZ25" s="244">
        <v>-0.3</v>
      </c>
      <c r="BA25" s="261">
        <v>-0.31856730580329895</v>
      </c>
      <c r="BB25" s="262">
        <v>-0.39</v>
      </c>
      <c r="BC25" s="263">
        <v>-0.7319214940071106</v>
      </c>
      <c r="BD25" s="262">
        <v>-0.9</v>
      </c>
      <c r="BE25" s="263">
        <v>-1.1539090871810913</v>
      </c>
      <c r="BF25" s="241">
        <v>-1.21</v>
      </c>
      <c r="BG25" s="264">
        <v>-1.1631928682327271</v>
      </c>
      <c r="BH25" s="243">
        <v>-0.66</v>
      </c>
      <c r="BI25" s="265">
        <v>-0.86410295963287354</v>
      </c>
      <c r="BJ25" s="243">
        <v>11.4</v>
      </c>
      <c r="BK25" s="265">
        <v>28.4</v>
      </c>
      <c r="BL25" s="243">
        <v>23.1</v>
      </c>
      <c r="BM25" s="265">
        <v>28.7</v>
      </c>
      <c r="BN25" s="243">
        <v>44.1</v>
      </c>
      <c r="BO25" s="265">
        <v>43</v>
      </c>
      <c r="BP25" s="243">
        <v>40</v>
      </c>
      <c r="BQ25" s="266">
        <v>40</v>
      </c>
      <c r="BR25" s="243">
        <v>42.2</v>
      </c>
      <c r="BS25" s="250">
        <v>1.94039800503704</v>
      </c>
      <c r="BT25" s="267">
        <v>0.32500000000000001</v>
      </c>
      <c r="BU25" s="268">
        <v>0.35634091574733967</v>
      </c>
      <c r="BV25" s="262">
        <v>53.1</v>
      </c>
      <c r="BW25" s="270">
        <v>53.076923076923102</v>
      </c>
      <c r="BX25" s="270">
        <v>46.153846153846203</v>
      </c>
      <c r="BY25" s="274">
        <v>1.5444583415774678E-2</v>
      </c>
      <c r="BZ25" s="272">
        <v>1.4E-2</v>
      </c>
    </row>
    <row r="26" spans="1:78" ht="15.75" customHeight="1">
      <c r="A26" s="238" t="s">
        <v>403</v>
      </c>
      <c r="B26" s="276" t="s">
        <v>404</v>
      </c>
      <c r="C26" s="207">
        <v>3900000</v>
      </c>
      <c r="D26" s="207">
        <v>51187</v>
      </c>
      <c r="E26" s="206">
        <v>33.799999999999997</v>
      </c>
      <c r="F26" s="262">
        <v>25.3</v>
      </c>
      <c r="G26" s="240">
        <v>47.8</v>
      </c>
      <c r="H26" s="241">
        <v>0.76800000000000002</v>
      </c>
      <c r="I26" s="242">
        <v>0.78</v>
      </c>
      <c r="J26" s="243">
        <v>50.2</v>
      </c>
      <c r="K26" s="244">
        <v>2.8</v>
      </c>
      <c r="L26" s="245">
        <v>7.10223883204758</v>
      </c>
      <c r="M26" s="246">
        <v>47.820496563892199</v>
      </c>
      <c r="N26" s="246">
        <v>49.174295492315302</v>
      </c>
      <c r="O26" s="246">
        <v>47.640406365976801</v>
      </c>
      <c r="P26" s="246">
        <v>51.023941806646498</v>
      </c>
      <c r="Q26" s="248">
        <v>14918.485156210299</v>
      </c>
      <c r="R26" s="248">
        <v>15711.2377020718</v>
      </c>
      <c r="S26" s="248">
        <v>15598.4303394866</v>
      </c>
      <c r="T26" s="248">
        <v>16846.4558595952</v>
      </c>
      <c r="U26" s="250">
        <v>3.7400729681404199</v>
      </c>
      <c r="V26" s="250">
        <v>7.10223883204758</v>
      </c>
      <c r="W26" s="253"/>
      <c r="X26" s="253"/>
      <c r="Y26" s="253"/>
      <c r="Z26" s="253"/>
      <c r="AA26" s="253"/>
      <c r="AB26" s="253"/>
      <c r="AC26" s="253"/>
      <c r="AD26" s="253"/>
      <c r="AE26" s="253" t="s">
        <v>64</v>
      </c>
      <c r="AF26" s="254">
        <v>1102</v>
      </c>
      <c r="AG26" s="255">
        <v>539.91003418000003</v>
      </c>
      <c r="AH26" s="255">
        <v>553.82293701000003</v>
      </c>
      <c r="AI26" s="256">
        <v>2.2000000000000002</v>
      </c>
      <c r="AJ26" s="257">
        <v>10</v>
      </c>
      <c r="AK26" s="206" t="s">
        <v>64</v>
      </c>
      <c r="AL26" s="253"/>
      <c r="AM26" s="253"/>
      <c r="AN26" s="251"/>
      <c r="AO26" s="251"/>
      <c r="AP26" s="252">
        <v>13.284740447998001</v>
      </c>
      <c r="AQ26" s="253"/>
      <c r="AR26" s="244">
        <v>25.8</v>
      </c>
      <c r="AS26" s="258">
        <v>15.2150001525879</v>
      </c>
      <c r="AT26" s="259"/>
      <c r="AU26" s="124">
        <v>100</v>
      </c>
      <c r="AV26" s="260">
        <v>21</v>
      </c>
      <c r="AW26" s="260">
        <v>19</v>
      </c>
      <c r="AX26" s="260">
        <v>34</v>
      </c>
      <c r="AY26" s="260">
        <v>34</v>
      </c>
      <c r="AZ26" s="244">
        <v>-0.38</v>
      </c>
      <c r="BA26" s="261">
        <v>-0.38058239221572876</v>
      </c>
      <c r="BB26" s="262">
        <v>-0.48</v>
      </c>
      <c r="BC26" s="263">
        <v>-1.0412510633468628</v>
      </c>
      <c r="BD26" s="262">
        <v>-0.15</v>
      </c>
      <c r="BE26" s="263">
        <v>-0.17862673103809357</v>
      </c>
      <c r="BF26" s="241">
        <v>-0.21</v>
      </c>
      <c r="BG26" s="264">
        <v>-0.27889218926429749</v>
      </c>
      <c r="BH26" s="243">
        <v>-0.52</v>
      </c>
      <c r="BI26" s="265">
        <v>-0.64369851350784302</v>
      </c>
      <c r="BJ26" s="243">
        <v>43.7</v>
      </c>
      <c r="BK26" s="265">
        <v>37.200000000000003</v>
      </c>
      <c r="BL26" s="243">
        <v>28.4</v>
      </c>
      <c r="BM26" s="265">
        <v>33.4</v>
      </c>
      <c r="BN26" s="243">
        <v>61.4</v>
      </c>
      <c r="BO26" s="265">
        <v>63.4</v>
      </c>
      <c r="BP26" s="243">
        <v>60</v>
      </c>
      <c r="BQ26" s="266">
        <v>60</v>
      </c>
      <c r="BR26" s="243">
        <v>44.1</v>
      </c>
      <c r="BS26" s="250">
        <v>6.3829180432172903</v>
      </c>
      <c r="BT26" s="267">
        <v>0.36699999999999999</v>
      </c>
      <c r="BU26" s="268">
        <v>0.37291145183294871</v>
      </c>
      <c r="BV26" s="262">
        <v>21.4</v>
      </c>
      <c r="BW26" s="270">
        <v>21.428571428571399</v>
      </c>
      <c r="BX26" s="270">
        <v>26.1904761904762</v>
      </c>
      <c r="BY26" s="274">
        <v>8.949383480659873E-3</v>
      </c>
      <c r="BZ26" s="272">
        <v>8.9999999999999993E-3</v>
      </c>
    </row>
    <row r="27" spans="1:78" ht="15.75" customHeight="1">
      <c r="A27" s="238" t="s">
        <v>405</v>
      </c>
      <c r="B27" s="276" t="s">
        <v>406</v>
      </c>
      <c r="C27" s="207">
        <v>2200000</v>
      </c>
      <c r="D27" s="207">
        <v>566730</v>
      </c>
      <c r="E27" s="206">
        <v>60.5</v>
      </c>
      <c r="F27" s="262">
        <v>16.600000000000001</v>
      </c>
      <c r="G27" s="240">
        <v>31.9</v>
      </c>
      <c r="H27" s="241">
        <v>0.71699999999999997</v>
      </c>
      <c r="I27" s="242">
        <v>0.69299999999999995</v>
      </c>
      <c r="J27" s="243">
        <v>44.1</v>
      </c>
      <c r="K27" s="244">
        <v>-0.3</v>
      </c>
      <c r="L27" s="245">
        <v>11.3641363677285</v>
      </c>
      <c r="M27" s="246">
        <v>36.566393289352504</v>
      </c>
      <c r="N27" s="246">
        <v>37.790968941735201</v>
      </c>
      <c r="O27" s="246">
        <v>34.493173918311498</v>
      </c>
      <c r="P27" s="246">
        <v>38.413025239946201</v>
      </c>
      <c r="Q27" s="248">
        <v>16609.962529161501</v>
      </c>
      <c r="R27" s="248">
        <v>17096.787778158901</v>
      </c>
      <c r="S27" s="248">
        <v>15471.094808395101</v>
      </c>
      <c r="T27" s="248">
        <v>17603.7267520514</v>
      </c>
      <c r="U27" s="250">
        <v>3.98039539042554</v>
      </c>
      <c r="V27" s="250">
        <v>11.3641363677285</v>
      </c>
      <c r="W27" s="253"/>
      <c r="X27" s="252">
        <v>7.8065085411071804</v>
      </c>
      <c r="Y27" s="252">
        <v>7.9748249053955096</v>
      </c>
      <c r="Z27" s="252">
        <v>7.2997541427612296</v>
      </c>
      <c r="AA27" s="252">
        <v>6.7213072776794398</v>
      </c>
      <c r="AB27" s="252">
        <v>6.91436862945557</v>
      </c>
      <c r="AC27" s="252">
        <v>8.7399997711181605</v>
      </c>
      <c r="AD27" s="253"/>
      <c r="AE27" s="253">
        <v>8.74</v>
      </c>
      <c r="AF27" s="254">
        <v>970</v>
      </c>
      <c r="AG27" s="255">
        <v>494.19546509000003</v>
      </c>
      <c r="AH27" s="255">
        <v>481.53305053999998</v>
      </c>
      <c r="AI27" s="256">
        <v>77.5</v>
      </c>
      <c r="AJ27" s="257">
        <v>144</v>
      </c>
      <c r="AK27" s="206" t="s">
        <v>64</v>
      </c>
      <c r="AL27" s="252">
        <v>6.7213072776794398</v>
      </c>
      <c r="AM27" s="253">
        <v>8.7399997711181605</v>
      </c>
      <c r="AN27" s="250">
        <v>6.7213072776794398</v>
      </c>
      <c r="AO27" s="251">
        <v>8.7399997711181605</v>
      </c>
      <c r="AP27" s="253"/>
      <c r="AQ27" s="253"/>
      <c r="AR27" s="244">
        <v>18.399999999999999</v>
      </c>
      <c r="AS27" s="258">
        <v>24.722000122070298</v>
      </c>
      <c r="AT27" s="259"/>
      <c r="AU27" s="124">
        <v>71.994758605957003</v>
      </c>
      <c r="AV27" s="260">
        <v>28</v>
      </c>
      <c r="AW27" s="260">
        <v>28</v>
      </c>
      <c r="AX27" s="260">
        <v>44</v>
      </c>
      <c r="AY27" s="260">
        <v>44</v>
      </c>
      <c r="AZ27" s="244">
        <v>1.03</v>
      </c>
      <c r="BA27" s="261">
        <v>0.9783778190612793</v>
      </c>
      <c r="BB27" s="262">
        <v>0.43</v>
      </c>
      <c r="BC27" s="263">
        <v>0.35406839847564697</v>
      </c>
      <c r="BD27" s="262">
        <v>0.46</v>
      </c>
      <c r="BE27" s="263">
        <v>0.61423194408416748</v>
      </c>
      <c r="BF27" s="241">
        <v>0.51</v>
      </c>
      <c r="BG27" s="264">
        <v>0.48163282871246338</v>
      </c>
      <c r="BH27" s="243">
        <v>0.8</v>
      </c>
      <c r="BI27" s="265">
        <v>0.68520402908325195</v>
      </c>
      <c r="BJ27" s="243">
        <v>54.7</v>
      </c>
      <c r="BK27" s="265">
        <v>70.099999999999994</v>
      </c>
      <c r="BL27" s="243">
        <v>56.6</v>
      </c>
      <c r="BM27" s="265">
        <v>61.4</v>
      </c>
      <c r="BN27" s="243">
        <v>69.900000000000006</v>
      </c>
      <c r="BO27" s="265">
        <v>64.8</v>
      </c>
      <c r="BP27" s="243">
        <v>70</v>
      </c>
      <c r="BQ27" s="266">
        <v>70</v>
      </c>
      <c r="BR27" s="243">
        <v>34.9</v>
      </c>
      <c r="BS27" s="250">
        <v>3.14710707065972</v>
      </c>
      <c r="BT27" s="267">
        <v>0</v>
      </c>
      <c r="BU27" s="268">
        <v>2.4385010046624137E-3</v>
      </c>
      <c r="BV27" s="262">
        <v>9.5</v>
      </c>
      <c r="BW27" s="270">
        <v>9.5238095238095202</v>
      </c>
      <c r="BX27" s="270">
        <v>10.7692307692308</v>
      </c>
      <c r="BY27" s="274">
        <v>2.8596403937772821E-2</v>
      </c>
      <c r="BZ27" s="272">
        <v>2.8000000000000001E-2</v>
      </c>
    </row>
    <row r="28" spans="1:78" ht="15.75" customHeight="1">
      <c r="A28" s="238" t="s">
        <v>407</v>
      </c>
      <c r="B28" s="276" t="s">
        <v>408</v>
      </c>
      <c r="C28" s="207">
        <v>209000000</v>
      </c>
      <c r="D28" s="207">
        <v>8358140</v>
      </c>
      <c r="E28" s="206">
        <v>49</v>
      </c>
      <c r="F28" s="262">
        <v>34.299999999999997</v>
      </c>
      <c r="G28" s="240">
        <v>54.6</v>
      </c>
      <c r="H28" s="241">
        <v>0.75900000000000001</v>
      </c>
      <c r="I28" s="242">
        <v>0.754</v>
      </c>
      <c r="J28" s="243">
        <v>51.6</v>
      </c>
      <c r="K28" s="244">
        <v>-3.8</v>
      </c>
      <c r="L28" s="245">
        <v>4.6194216206421697</v>
      </c>
      <c r="M28" s="246">
        <v>3072.5496441812202</v>
      </c>
      <c r="N28" s="246">
        <v>3110.0586488294198</v>
      </c>
      <c r="O28" s="246">
        <v>2989.42954003574</v>
      </c>
      <c r="P28" s="246">
        <v>3127.5238945420097</v>
      </c>
      <c r="Q28" s="248">
        <v>15018.682401194301</v>
      </c>
      <c r="R28" s="248">
        <v>15358.089488228101</v>
      </c>
      <c r="S28" s="248">
        <v>14834.1937022808</v>
      </c>
      <c r="T28" s="248">
        <v>16056.0161749037</v>
      </c>
      <c r="U28" s="250">
        <v>1.7836667613700301</v>
      </c>
      <c r="V28" s="250">
        <v>4.6194216206421697</v>
      </c>
      <c r="W28" s="252">
        <v>5.9484801292419398</v>
      </c>
      <c r="X28" s="252">
        <v>6.2410597801208496</v>
      </c>
      <c r="Y28" s="252">
        <v>6.3140401840209996</v>
      </c>
      <c r="Z28" s="252">
        <v>6.3204798698425302</v>
      </c>
      <c r="AA28" s="252">
        <v>6.0885100364685103</v>
      </c>
      <c r="AB28" s="253"/>
      <c r="AC28" s="253"/>
      <c r="AD28" s="253"/>
      <c r="AE28" s="253">
        <v>6.09</v>
      </c>
      <c r="AF28" s="254">
        <v>1392</v>
      </c>
      <c r="AG28" s="255">
        <v>866.15539550999995</v>
      </c>
      <c r="AH28" s="255">
        <v>853.38793944999998</v>
      </c>
      <c r="AI28" s="256">
        <v>11.4</v>
      </c>
      <c r="AJ28" s="257">
        <v>60</v>
      </c>
      <c r="AK28" s="262">
        <v>5.948480129</v>
      </c>
      <c r="AL28" s="252">
        <v>6.0885100364685103</v>
      </c>
      <c r="AM28" s="253"/>
      <c r="AN28" s="250">
        <v>6.0885100364685103</v>
      </c>
      <c r="AO28" s="251" t="s">
        <v>64</v>
      </c>
      <c r="AP28" s="252">
        <v>0.51906001567840598</v>
      </c>
      <c r="AQ28" s="253"/>
      <c r="AR28" s="244">
        <v>11.5</v>
      </c>
      <c r="AS28" s="258">
        <v>14.4029998779297</v>
      </c>
      <c r="AT28" s="259">
        <v>0.7</v>
      </c>
      <c r="AU28" s="124">
        <v>100</v>
      </c>
      <c r="AV28" s="260">
        <v>31</v>
      </c>
      <c r="AW28" s="260">
        <v>31</v>
      </c>
      <c r="AX28" s="260">
        <v>47</v>
      </c>
      <c r="AY28" s="260">
        <v>42</v>
      </c>
      <c r="AZ28" s="244">
        <v>-0.41</v>
      </c>
      <c r="BA28" s="261">
        <v>-0.48500698804855347</v>
      </c>
      <c r="BB28" s="262">
        <v>-0.28999999999999998</v>
      </c>
      <c r="BC28" s="263">
        <v>-0.46029195189476013</v>
      </c>
      <c r="BD28" s="262">
        <v>-0.11</v>
      </c>
      <c r="BE28" s="263">
        <v>-0.11079524457454681</v>
      </c>
      <c r="BF28" s="241">
        <v>-0.28000000000000003</v>
      </c>
      <c r="BG28" s="264">
        <v>-0.28039681911468506</v>
      </c>
      <c r="BH28" s="243">
        <v>-0.53</v>
      </c>
      <c r="BI28" s="265">
        <v>-0.47781607508659363</v>
      </c>
      <c r="BJ28" s="243">
        <v>55.5</v>
      </c>
      <c r="BK28" s="265">
        <v>57.2</v>
      </c>
      <c r="BL28" s="243">
        <v>31.4</v>
      </c>
      <c r="BM28" s="265">
        <v>40</v>
      </c>
      <c r="BN28" s="243">
        <v>51.4</v>
      </c>
      <c r="BO28" s="265">
        <v>53.3</v>
      </c>
      <c r="BP28" s="243">
        <v>50</v>
      </c>
      <c r="BQ28" s="266">
        <v>50</v>
      </c>
      <c r="BR28" s="243">
        <v>40.5</v>
      </c>
      <c r="BS28" s="250">
        <v>2.0578108391375598</v>
      </c>
      <c r="BT28" s="267">
        <v>0.75</v>
      </c>
      <c r="BU28" s="268">
        <v>0.85955930931507862</v>
      </c>
      <c r="BV28" s="262">
        <v>10.7</v>
      </c>
      <c r="BW28" s="270">
        <v>15.009746588694</v>
      </c>
      <c r="BX28" s="270">
        <v>15.2046783625731</v>
      </c>
      <c r="BY28" s="274">
        <v>1.1908098479794687E-2</v>
      </c>
      <c r="BZ28" s="272">
        <v>1.4999999999999999E-2</v>
      </c>
    </row>
    <row r="29" spans="1:78" ht="15.75" customHeight="1">
      <c r="A29" s="238" t="s">
        <v>409</v>
      </c>
      <c r="B29" s="276" t="s">
        <v>410</v>
      </c>
      <c r="C29" s="207">
        <v>400000</v>
      </c>
      <c r="D29" s="207">
        <v>5265</v>
      </c>
      <c r="E29" s="206" t="s">
        <v>64</v>
      </c>
      <c r="F29" s="262" t="s">
        <v>64</v>
      </c>
      <c r="G29" s="240" t="s">
        <v>64</v>
      </c>
      <c r="H29" s="241">
        <v>0.85299999999999998</v>
      </c>
      <c r="I29" s="242">
        <v>0.82899999999999996</v>
      </c>
      <c r="J29" s="243">
        <v>72.5</v>
      </c>
      <c r="K29" s="244">
        <v>-0.2</v>
      </c>
      <c r="L29" s="245">
        <v>-1.6055451476987801</v>
      </c>
      <c r="M29" s="246">
        <v>25.904544646288201</v>
      </c>
      <c r="N29" s="246">
        <v>26.906819938698799</v>
      </c>
      <c r="O29" s="246">
        <v>27.2118284787284</v>
      </c>
      <c r="P29" s="246">
        <v>26.774930286988099</v>
      </c>
      <c r="Q29" s="248">
        <v>61831.888846687798</v>
      </c>
      <c r="R29" s="248">
        <v>64718.832495000199</v>
      </c>
      <c r="S29" s="248">
        <v>65607.350749438003</v>
      </c>
      <c r="T29" s="248">
        <v>66619.870940737295</v>
      </c>
      <c r="U29" s="250">
        <v>5.2237790776771903E-2</v>
      </c>
      <c r="V29" s="250">
        <v>-1.6055451476987801</v>
      </c>
      <c r="W29" s="252">
        <v>3.3531899452209499</v>
      </c>
      <c r="X29" s="253"/>
      <c r="Y29" s="252">
        <v>4.4254097938537598</v>
      </c>
      <c r="Z29" s="253"/>
      <c r="AA29" s="253"/>
      <c r="AB29" s="253"/>
      <c r="AC29" s="253"/>
      <c r="AD29" s="253"/>
      <c r="AE29" s="253" t="s">
        <v>64</v>
      </c>
      <c r="AF29" s="254">
        <v>2083</v>
      </c>
      <c r="AG29" s="255">
        <v>763.14569091999999</v>
      </c>
      <c r="AH29" s="255">
        <v>671.56268310999997</v>
      </c>
      <c r="AI29" s="256">
        <v>23.2</v>
      </c>
      <c r="AJ29" s="257">
        <v>10</v>
      </c>
      <c r="AK29" s="262">
        <v>3.353189945</v>
      </c>
      <c r="AL29" s="253"/>
      <c r="AM29" s="253"/>
      <c r="AN29" s="251"/>
      <c r="AO29" s="251"/>
      <c r="AP29" s="252">
        <v>0.77021002769470204</v>
      </c>
      <c r="AQ29" s="253">
        <v>1.68116998672485</v>
      </c>
      <c r="AR29" s="244">
        <v>2</v>
      </c>
      <c r="AS29" s="258">
        <v>7.6490001678466797</v>
      </c>
      <c r="AT29" s="137"/>
      <c r="AU29" s="124">
        <v>100</v>
      </c>
      <c r="AV29" s="260">
        <v>6</v>
      </c>
      <c r="AW29" s="260">
        <v>7</v>
      </c>
      <c r="AX29" s="260">
        <v>22</v>
      </c>
      <c r="AY29" s="260">
        <v>21</v>
      </c>
      <c r="AZ29" s="244">
        <v>1.19</v>
      </c>
      <c r="BA29" s="261">
        <v>1.1686439514160156</v>
      </c>
      <c r="BB29" s="262">
        <v>1.1399999999999999</v>
      </c>
      <c r="BC29" s="263">
        <v>1.4548332691192627</v>
      </c>
      <c r="BD29" s="262">
        <v>0.72</v>
      </c>
      <c r="BE29" s="263">
        <v>0.99343764781951904</v>
      </c>
      <c r="BF29" s="241">
        <v>0.65</v>
      </c>
      <c r="BG29" s="264">
        <v>0.8902057409286499</v>
      </c>
      <c r="BH29" s="243">
        <v>0.71</v>
      </c>
      <c r="BI29" s="265">
        <v>1.25</v>
      </c>
      <c r="BJ29" s="243">
        <v>57.1</v>
      </c>
      <c r="BK29" s="265">
        <v>51.6</v>
      </c>
      <c r="BL29" s="243">
        <v>45.4</v>
      </c>
      <c r="BM29" s="265">
        <v>61.1</v>
      </c>
      <c r="BN29" s="243">
        <v>64.2</v>
      </c>
      <c r="BO29" s="265">
        <v>64.8</v>
      </c>
      <c r="BP29" s="243">
        <v>50</v>
      </c>
      <c r="BQ29" s="266">
        <v>50</v>
      </c>
      <c r="BR29" s="243">
        <v>37.5</v>
      </c>
      <c r="BS29" s="250">
        <v>16.132158550086199</v>
      </c>
      <c r="BT29" s="281">
        <v>1E-3</v>
      </c>
      <c r="BU29" s="268">
        <v>4.3130032735694854E-4</v>
      </c>
      <c r="BV29" s="262">
        <v>9.1</v>
      </c>
      <c r="BW29" s="270">
        <v>9.0909090909090899</v>
      </c>
      <c r="BX29" s="270">
        <v>9.0909090909090899</v>
      </c>
      <c r="BY29" s="274">
        <v>3.2622296000364148E-2</v>
      </c>
      <c r="BZ29" s="272">
        <v>3.3000000000000002E-2</v>
      </c>
    </row>
    <row r="30" spans="1:78" ht="15.75" customHeight="1">
      <c r="A30" s="238" t="s">
        <v>411</v>
      </c>
      <c r="B30" s="276" t="s">
        <v>412</v>
      </c>
      <c r="C30" s="207">
        <v>7000000</v>
      </c>
      <c r="D30" s="207">
        <v>108489</v>
      </c>
      <c r="E30" s="206">
        <v>40.200000000000003</v>
      </c>
      <c r="F30" s="262">
        <v>20.399999999999999</v>
      </c>
      <c r="G30" s="240">
        <v>40.1</v>
      </c>
      <c r="H30" s="241">
        <v>0.81299999999999994</v>
      </c>
      <c r="I30" s="242">
        <v>0.79500000000000004</v>
      </c>
      <c r="J30" s="243">
        <v>59.9</v>
      </c>
      <c r="K30" s="244">
        <v>3</v>
      </c>
      <c r="L30" s="245">
        <v>4.1778735842362096</v>
      </c>
      <c r="M30" s="246">
        <v>155.99860935532502</v>
      </c>
      <c r="N30" s="246">
        <v>162.297196854872</v>
      </c>
      <c r="O30" s="246">
        <v>155.17697565270601</v>
      </c>
      <c r="P30" s="246">
        <v>161.660073527317</v>
      </c>
      <c r="Q30" s="248">
        <v>23016.090640831</v>
      </c>
      <c r="R30" s="248">
        <v>24497.627266198298</v>
      </c>
      <c r="S30" s="248">
        <v>24564.437681243198</v>
      </c>
      <c r="T30" s="248">
        <v>26705.438859784001</v>
      </c>
      <c r="U30" s="250">
        <v>2.6845761309141101</v>
      </c>
      <c r="V30" s="250">
        <v>4.1778735842362096</v>
      </c>
      <c r="W30" s="253"/>
      <c r="X30" s="253"/>
      <c r="Y30" s="253"/>
      <c r="Z30" s="252">
        <v>4.0752701759338397</v>
      </c>
      <c r="AA30" s="253"/>
      <c r="AB30" s="253"/>
      <c r="AC30" s="253"/>
      <c r="AD30" s="253"/>
      <c r="AE30" s="253"/>
      <c r="AF30" s="254">
        <v>1492</v>
      </c>
      <c r="AG30" s="255">
        <v>689.90539550999995</v>
      </c>
      <c r="AH30" s="255">
        <v>697.89636229999996</v>
      </c>
      <c r="AI30" s="256">
        <v>5.8</v>
      </c>
      <c r="AJ30" s="257">
        <v>320</v>
      </c>
      <c r="AK30" s="206" t="s">
        <v>64</v>
      </c>
      <c r="AL30" s="253"/>
      <c r="AM30" s="253"/>
      <c r="AN30" s="251"/>
      <c r="AO30" s="251"/>
      <c r="AP30" s="252">
        <v>13.304960250854499</v>
      </c>
      <c r="AQ30" s="253"/>
      <c r="AR30" s="244">
        <v>8</v>
      </c>
      <c r="AS30" s="258">
        <v>5.4239997863769496</v>
      </c>
      <c r="AT30" s="259">
        <v>0.3</v>
      </c>
      <c r="AU30" s="124">
        <v>99.699996948242202</v>
      </c>
      <c r="AV30" s="260">
        <v>33</v>
      </c>
      <c r="AW30" s="260">
        <v>33</v>
      </c>
      <c r="AX30" s="260">
        <v>47</v>
      </c>
      <c r="AY30" s="260">
        <v>46</v>
      </c>
      <c r="AZ30" s="244">
        <v>0.37</v>
      </c>
      <c r="BA30" s="261">
        <v>0.45826911926269531</v>
      </c>
      <c r="BB30" s="262">
        <v>0.26</v>
      </c>
      <c r="BC30" s="263">
        <v>-0.13918307423591614</v>
      </c>
      <c r="BD30" s="262">
        <v>0.63</v>
      </c>
      <c r="BE30" s="263">
        <v>0.44831618666648865</v>
      </c>
      <c r="BF30" s="241">
        <v>-0.04</v>
      </c>
      <c r="BG30" s="264">
        <v>-4.3917592614889145E-2</v>
      </c>
      <c r="BH30" s="243">
        <v>-0.16</v>
      </c>
      <c r="BI30" s="265">
        <v>-0.23571176826953888</v>
      </c>
      <c r="BJ30" s="243">
        <v>42.5</v>
      </c>
      <c r="BK30" s="265">
        <v>61.1</v>
      </c>
      <c r="BL30" s="243">
        <v>38.200000000000003</v>
      </c>
      <c r="BM30" s="265">
        <v>45.6</v>
      </c>
      <c r="BN30" s="243">
        <v>68.3</v>
      </c>
      <c r="BO30" s="265">
        <v>71</v>
      </c>
      <c r="BP30" s="243">
        <v>60</v>
      </c>
      <c r="BQ30" s="266">
        <v>60</v>
      </c>
      <c r="BR30" s="243">
        <v>36.299999999999997</v>
      </c>
      <c r="BS30" s="250">
        <v>5.61085727989368</v>
      </c>
      <c r="BT30" s="267">
        <v>0.188</v>
      </c>
      <c r="BU30" s="268">
        <v>0.21075184016824394</v>
      </c>
      <c r="BV30" s="262">
        <v>23.8</v>
      </c>
      <c r="BW30" s="270">
        <v>23.75</v>
      </c>
      <c r="BX30" s="270">
        <v>23.75</v>
      </c>
      <c r="BY30" s="274">
        <v>1.5948890065512984E-2</v>
      </c>
      <c r="BZ30" s="272">
        <v>3.2000000000000001E-2</v>
      </c>
    </row>
    <row r="31" spans="1:78" ht="15.75" customHeight="1">
      <c r="A31" s="238" t="s">
        <v>413</v>
      </c>
      <c r="B31" s="276" t="s">
        <v>414</v>
      </c>
      <c r="C31" s="207">
        <v>19000000</v>
      </c>
      <c r="D31" s="207">
        <v>273800</v>
      </c>
      <c r="E31" s="206">
        <v>39.5</v>
      </c>
      <c r="F31" s="262">
        <v>17.899999999999999</v>
      </c>
      <c r="G31" s="240">
        <v>41.5</v>
      </c>
      <c r="H31" s="241">
        <v>0.42299999999999999</v>
      </c>
      <c r="I31" s="242">
        <v>0.44900000000000001</v>
      </c>
      <c r="J31" s="243">
        <v>33.4</v>
      </c>
      <c r="K31" s="244">
        <v>4</v>
      </c>
      <c r="L31" s="245">
        <v>6.9063416733778498</v>
      </c>
      <c r="M31" s="246">
        <v>41.829929267888602</v>
      </c>
      <c r="N31" s="246">
        <v>44.209263811573997</v>
      </c>
      <c r="O31" s="246">
        <v>45.0626462344256</v>
      </c>
      <c r="P31" s="246">
        <v>48.1748265504405</v>
      </c>
      <c r="Q31" s="248">
        <v>2168.4087062014</v>
      </c>
      <c r="R31" s="248">
        <v>2267.3209627900301</v>
      </c>
      <c r="S31" s="248">
        <v>2273.8313651931599</v>
      </c>
      <c r="T31" s="248">
        <v>2461.94284491403</v>
      </c>
      <c r="U31" s="250">
        <v>6.6045690681234097</v>
      </c>
      <c r="V31" s="250">
        <v>6.9063416733778498</v>
      </c>
      <c r="W31" s="252">
        <v>4.0532999038696298</v>
      </c>
      <c r="X31" s="252">
        <v>3.6700899600982702</v>
      </c>
      <c r="Y31" s="253"/>
      <c r="Z31" s="252">
        <v>5.6284699440002397</v>
      </c>
      <c r="AA31" s="252">
        <v>5.4886097908020002</v>
      </c>
      <c r="AB31" s="252">
        <v>5.6968450546264604</v>
      </c>
      <c r="AC31" s="252">
        <v>5.5190758705139196</v>
      </c>
      <c r="AD31" s="253"/>
      <c r="AE31" s="253">
        <v>5.52</v>
      </c>
      <c r="AF31" s="254">
        <v>96</v>
      </c>
      <c r="AG31" s="255">
        <v>40.269115450000001</v>
      </c>
      <c r="AH31" s="255">
        <v>42.344528199999999</v>
      </c>
      <c r="AI31" s="256">
        <v>24.3</v>
      </c>
      <c r="AJ31" s="257">
        <v>548</v>
      </c>
      <c r="AK31" s="262">
        <v>4.5599398610000001</v>
      </c>
      <c r="AL31" s="252">
        <v>5.4886097908020002</v>
      </c>
      <c r="AM31" s="253">
        <v>5.5190758705139196</v>
      </c>
      <c r="AN31" s="250">
        <v>5.4886097908020002</v>
      </c>
      <c r="AO31" s="251">
        <v>5.52</v>
      </c>
      <c r="AP31" s="252">
        <v>20.658319473266602</v>
      </c>
      <c r="AQ31" s="253">
        <v>24.504339218139599</v>
      </c>
      <c r="AR31" s="244">
        <v>3</v>
      </c>
      <c r="AS31" s="258">
        <v>4.7579998970031703</v>
      </c>
      <c r="AT31" s="259">
        <v>8.4</v>
      </c>
      <c r="AU31" s="124">
        <v>18.957239151001001</v>
      </c>
      <c r="AV31" s="260">
        <v>23</v>
      </c>
      <c r="AW31" s="260">
        <v>23</v>
      </c>
      <c r="AX31" s="260">
        <v>37</v>
      </c>
      <c r="AY31" s="260">
        <v>30</v>
      </c>
      <c r="AZ31" s="244">
        <v>-0.92</v>
      </c>
      <c r="BA31" s="261">
        <v>-1.6387419700622559</v>
      </c>
      <c r="BB31" s="262">
        <v>-0.59</v>
      </c>
      <c r="BC31" s="263">
        <v>-0.72633302211761475</v>
      </c>
      <c r="BD31" s="262">
        <v>-0.44</v>
      </c>
      <c r="BE31" s="263">
        <v>-0.46693927049636841</v>
      </c>
      <c r="BF31" s="241">
        <v>-0.4</v>
      </c>
      <c r="BG31" s="264">
        <v>-0.4384726881980896</v>
      </c>
      <c r="BH31" s="243">
        <v>-0.11</v>
      </c>
      <c r="BI31" s="265">
        <v>-5.9376008808612823E-2</v>
      </c>
      <c r="BJ31" s="243">
        <v>47.1</v>
      </c>
      <c r="BK31" s="265">
        <v>36.299999999999997</v>
      </c>
      <c r="BL31" s="243">
        <v>31.8</v>
      </c>
      <c r="BM31" s="265">
        <v>41.4</v>
      </c>
      <c r="BN31" s="243">
        <v>60</v>
      </c>
      <c r="BO31" s="265">
        <v>58.3</v>
      </c>
      <c r="BP31" s="243">
        <v>40</v>
      </c>
      <c r="BQ31" s="266">
        <v>40</v>
      </c>
      <c r="BR31" s="243">
        <v>23.3</v>
      </c>
      <c r="BS31" s="250">
        <v>0.246046245966625</v>
      </c>
      <c r="BT31" s="267">
        <v>9.9000000000000005E-2</v>
      </c>
      <c r="BU31" s="268">
        <v>0.12452795218126636</v>
      </c>
      <c r="BV31" s="262">
        <v>11</v>
      </c>
      <c r="BW31" s="270">
        <v>11.0236220472441</v>
      </c>
      <c r="BX31" s="270">
        <v>6.2992125984251999</v>
      </c>
      <c r="BY31" s="274">
        <v>2.8911338183301917E-2</v>
      </c>
      <c r="BZ31" s="272">
        <v>2.4E-2</v>
      </c>
    </row>
    <row r="32" spans="1:78" ht="15.75" customHeight="1">
      <c r="A32" s="238" t="s">
        <v>415</v>
      </c>
      <c r="B32" s="276" t="s">
        <v>416</v>
      </c>
      <c r="C32" s="207">
        <v>11000000</v>
      </c>
      <c r="D32" s="207">
        <v>25680</v>
      </c>
      <c r="E32" s="206">
        <v>42.4</v>
      </c>
      <c r="F32" s="262">
        <v>15.6</v>
      </c>
      <c r="G32" s="240">
        <v>37.700000000000003</v>
      </c>
      <c r="H32" s="241">
        <v>0.41699999999999998</v>
      </c>
      <c r="I32" s="242">
        <v>0.42599999999999999</v>
      </c>
      <c r="J32" s="243">
        <v>28.3</v>
      </c>
      <c r="K32" s="244">
        <v>-4.0999999999999996</v>
      </c>
      <c r="L32" s="245">
        <v>1.7952999981039299</v>
      </c>
      <c r="M32" s="246">
        <v>8.5103209131130892</v>
      </c>
      <c r="N32" s="246">
        <v>8.6645760389466204</v>
      </c>
      <c r="O32" s="246">
        <v>8.692922796675921</v>
      </c>
      <c r="P32" s="246">
        <v>8.8489868394798208</v>
      </c>
      <c r="Q32" s="248">
        <v>779.71703749450603</v>
      </c>
      <c r="R32" s="248">
        <v>783.15776556083301</v>
      </c>
      <c r="S32" s="248">
        <v>771.10123722867695</v>
      </c>
      <c r="T32" s="248">
        <v>793.23643438955401</v>
      </c>
      <c r="U32" s="250">
        <v>1.60993542127714</v>
      </c>
      <c r="V32" s="250">
        <v>1.7952999981039299</v>
      </c>
      <c r="W32" s="252">
        <v>6.7845201492309597</v>
      </c>
      <c r="X32" s="252">
        <v>6.3705401420593297</v>
      </c>
      <c r="Y32" s="252">
        <v>4.6919999122619602</v>
      </c>
      <c r="Z32" s="252">
        <v>4.7620201110839799</v>
      </c>
      <c r="AA32" s="252">
        <v>5.0786499977111799</v>
      </c>
      <c r="AB32" s="252">
        <v>5.3466844558715803</v>
      </c>
      <c r="AC32" s="252">
        <v>5.0409836769104004</v>
      </c>
      <c r="AD32" s="253"/>
      <c r="AE32" s="253">
        <v>5.04</v>
      </c>
      <c r="AF32" s="254">
        <v>64</v>
      </c>
      <c r="AG32" s="255">
        <v>22.40539742</v>
      </c>
      <c r="AH32" s="255">
        <v>20.567541120000001</v>
      </c>
      <c r="AI32" s="256">
        <v>3.4</v>
      </c>
      <c r="AK32" s="206" t="s">
        <v>64</v>
      </c>
      <c r="AL32" s="252">
        <v>5.0786499977111799</v>
      </c>
      <c r="AM32" s="253">
        <v>5.0409836769104004</v>
      </c>
      <c r="AN32" s="250">
        <v>5.0786499977111799</v>
      </c>
      <c r="AO32" s="251">
        <v>5.04</v>
      </c>
      <c r="AP32" s="252">
        <v>6.39089012145996</v>
      </c>
      <c r="AQ32" s="252">
        <v>10.1109399795532</v>
      </c>
      <c r="AR32" s="244">
        <v>1.6</v>
      </c>
      <c r="AS32" s="258">
        <v>1.7920000553131099</v>
      </c>
      <c r="AT32" s="137"/>
      <c r="AU32" s="124">
        <v>11.7355556488037</v>
      </c>
      <c r="AV32" s="260">
        <v>4</v>
      </c>
      <c r="AW32" s="260">
        <v>4</v>
      </c>
      <c r="AX32" s="260">
        <v>14</v>
      </c>
      <c r="AY32" s="260">
        <v>10</v>
      </c>
      <c r="AZ32" s="244">
        <v>-1.97</v>
      </c>
      <c r="BA32" s="261">
        <v>-1.3639798164367676</v>
      </c>
      <c r="BB32" s="262">
        <v>-1.34</v>
      </c>
      <c r="BC32" s="263">
        <v>-1.3310906887054443</v>
      </c>
      <c r="BD32" s="262">
        <v>-0.84</v>
      </c>
      <c r="BE32" s="263">
        <v>-0.98430156707763672</v>
      </c>
      <c r="BF32" s="241">
        <v>-1.4</v>
      </c>
      <c r="BG32" s="264">
        <v>-1.2939863204956055</v>
      </c>
      <c r="BH32" s="243">
        <v>-1.28</v>
      </c>
      <c r="BI32" s="265">
        <v>-1.5807533264160156</v>
      </c>
      <c r="BJ32" s="243">
        <v>21.7</v>
      </c>
      <c r="BK32" s="265">
        <v>7.1</v>
      </c>
      <c r="BL32" s="243">
        <v>26.2</v>
      </c>
      <c r="BM32" s="265">
        <v>12.2</v>
      </c>
      <c r="BN32" s="243">
        <v>50.9</v>
      </c>
      <c r="BO32" s="265">
        <v>39.4</v>
      </c>
      <c r="BP32" s="243">
        <v>30</v>
      </c>
      <c r="BQ32" s="266">
        <v>30</v>
      </c>
      <c r="BR32" s="243">
        <v>26.7</v>
      </c>
      <c r="BS32" s="250">
        <v>6.2442671221937002E-2</v>
      </c>
      <c r="BT32" s="267">
        <v>0.87</v>
      </c>
      <c r="BU32" s="268">
        <v>0.65535665229554796</v>
      </c>
      <c r="BV32" s="262">
        <v>36.4</v>
      </c>
      <c r="BW32" s="270">
        <v>36.363636363636402</v>
      </c>
      <c r="BX32" s="270">
        <v>38.211382113821102</v>
      </c>
      <c r="BY32" s="274">
        <v>1.9228018460038247E-2</v>
      </c>
      <c r="BZ32" s="272">
        <v>1.7999999999999999E-2</v>
      </c>
    </row>
    <row r="33" spans="1:78" ht="15.75" customHeight="1">
      <c r="A33" s="238" t="s">
        <v>417</v>
      </c>
      <c r="B33" s="276" t="s">
        <v>418</v>
      </c>
      <c r="C33" s="207">
        <v>500000</v>
      </c>
      <c r="D33" s="207">
        <v>4033</v>
      </c>
      <c r="E33" s="206" t="s">
        <v>64</v>
      </c>
      <c r="F33" s="262" t="s">
        <v>64</v>
      </c>
      <c r="G33" s="240" t="s">
        <v>64</v>
      </c>
      <c r="H33" s="241">
        <v>0.65400000000000003</v>
      </c>
      <c r="I33" s="242">
        <v>0.66200000000000003</v>
      </c>
      <c r="J33" s="243" t="s">
        <v>64</v>
      </c>
      <c r="K33" s="244">
        <v>1.8</v>
      </c>
      <c r="L33" s="245">
        <v>6.9524486938369998</v>
      </c>
      <c r="M33" s="246">
        <v>3.73249685442604</v>
      </c>
      <c r="N33" s="246">
        <v>3.944045536725</v>
      </c>
      <c r="O33" s="246">
        <v>3.3609813112475999</v>
      </c>
      <c r="P33" s="246">
        <v>3.5946518125215401</v>
      </c>
      <c r="Q33" s="248">
        <v>7028.1714325698404</v>
      </c>
      <c r="R33" s="248">
        <v>7474.51041918796</v>
      </c>
      <c r="S33" s="248">
        <v>6376.1222791243099</v>
      </c>
      <c r="T33" s="248">
        <v>7028.0468456410099</v>
      </c>
      <c r="U33" s="250">
        <v>4.5311616843488904</v>
      </c>
      <c r="V33" s="250">
        <v>6.9524486938369998</v>
      </c>
      <c r="W33" s="252">
        <v>4.9638700485229501</v>
      </c>
      <c r="X33" s="252">
        <v>5.2669100761413601</v>
      </c>
      <c r="Y33" s="252">
        <v>5.2887902259826696</v>
      </c>
      <c r="Z33" s="252">
        <v>5.1817498207092303</v>
      </c>
      <c r="AA33" s="252">
        <v>5.3688468933105504</v>
      </c>
      <c r="AB33" s="252">
        <v>4.73345994949341</v>
      </c>
      <c r="AC33" s="252">
        <v>7.5847949981689498</v>
      </c>
      <c r="AD33" s="253"/>
      <c r="AE33" s="253">
        <v>7.58</v>
      </c>
      <c r="AF33" s="254">
        <v>310</v>
      </c>
      <c r="AG33" s="255">
        <v>190.45559692</v>
      </c>
      <c r="AH33" s="255">
        <v>177.89027404999999</v>
      </c>
      <c r="AI33" s="256">
        <v>6.7</v>
      </c>
      <c r="AJ33" s="257">
        <v>58</v>
      </c>
      <c r="AK33" s="262">
        <v>4.9638700489999996</v>
      </c>
      <c r="AL33" s="252">
        <v>5.3688468933105504</v>
      </c>
      <c r="AM33" s="253">
        <v>7.5847949981689498</v>
      </c>
      <c r="AN33" s="250">
        <v>5.3688468933105504</v>
      </c>
      <c r="AO33" s="251">
        <v>7.5847949981689498</v>
      </c>
      <c r="AP33" s="252">
        <v>6.4450697898864702</v>
      </c>
      <c r="AQ33" s="253"/>
      <c r="AR33" s="244">
        <v>10.5</v>
      </c>
      <c r="AS33" s="282"/>
      <c r="AT33" s="137"/>
      <c r="AU33" s="124">
        <v>94.1617431640625</v>
      </c>
      <c r="AV33" s="260">
        <v>37</v>
      </c>
      <c r="AW33" s="260">
        <v>38</v>
      </c>
      <c r="AX33" s="260">
        <v>53</v>
      </c>
      <c r="AY33" s="260">
        <v>54</v>
      </c>
      <c r="AZ33" s="244">
        <v>0.9</v>
      </c>
      <c r="BA33" s="261" t="s">
        <v>64</v>
      </c>
      <c r="BB33" s="262">
        <v>0.16</v>
      </c>
      <c r="BC33" s="263" t="s">
        <v>64</v>
      </c>
      <c r="BD33" s="262">
        <v>-0.2</v>
      </c>
      <c r="BE33" s="263" t="s">
        <v>64</v>
      </c>
      <c r="BF33" s="241">
        <v>0.41</v>
      </c>
      <c r="BG33" s="264" t="s">
        <v>64</v>
      </c>
      <c r="BH33" s="243">
        <v>0.84</v>
      </c>
      <c r="BI33" s="265" t="s">
        <v>64</v>
      </c>
      <c r="BJ33" s="243">
        <v>52</v>
      </c>
      <c r="BK33" s="265">
        <v>77.400000000000006</v>
      </c>
      <c r="BL33" s="243">
        <v>42.8</v>
      </c>
      <c r="BM33" s="265">
        <v>60.9</v>
      </c>
      <c r="BN33" s="243">
        <v>60</v>
      </c>
      <c r="BO33" s="265">
        <v>66.7</v>
      </c>
      <c r="BP33" s="243">
        <v>60</v>
      </c>
      <c r="BQ33" s="266">
        <v>60</v>
      </c>
      <c r="BR33" s="243">
        <v>30.8</v>
      </c>
      <c r="BS33" s="250">
        <v>1.18195567512973</v>
      </c>
      <c r="BT33" s="267">
        <v>0.307</v>
      </c>
      <c r="BU33" s="268">
        <v>0.18976545842217485</v>
      </c>
      <c r="BV33" s="262">
        <v>23.6</v>
      </c>
      <c r="BW33" s="270">
        <v>23.6111111111111</v>
      </c>
      <c r="BX33" s="270">
        <v>38.8888888888889</v>
      </c>
      <c r="BY33" s="137"/>
      <c r="BZ33" s="137"/>
    </row>
    <row r="34" spans="1:78" ht="15.75" customHeight="1">
      <c r="A34" s="238" t="s">
        <v>419</v>
      </c>
      <c r="B34" s="276" t="s">
        <v>420</v>
      </c>
      <c r="C34" s="283">
        <v>16000000</v>
      </c>
      <c r="D34" s="207">
        <v>176515</v>
      </c>
      <c r="E34" s="206">
        <v>37.9</v>
      </c>
      <c r="F34" s="262">
        <v>25.6</v>
      </c>
      <c r="G34" s="240">
        <v>48</v>
      </c>
      <c r="H34" s="241">
        <v>0.58199999999999996</v>
      </c>
      <c r="I34" s="242">
        <v>0.59299999999999997</v>
      </c>
      <c r="J34" s="243">
        <v>38.5</v>
      </c>
      <c r="K34" s="244">
        <v>6.9</v>
      </c>
      <c r="L34" s="245">
        <v>3.0263893627774601</v>
      </c>
      <c r="M34" s="246">
        <v>67.588392994156408</v>
      </c>
      <c r="N34" s="246">
        <v>72.356150509808103</v>
      </c>
      <c r="O34" s="246">
        <v>70.115999220012796</v>
      </c>
      <c r="P34" s="246">
        <v>72.237982362012403</v>
      </c>
      <c r="Q34" s="248">
        <v>4258.7052369093799</v>
      </c>
      <c r="R34" s="248">
        <v>4574.0284519543502</v>
      </c>
      <c r="S34" s="248">
        <v>4423.4746311987701</v>
      </c>
      <c r="T34" s="248">
        <v>4683.0047485941795</v>
      </c>
      <c r="U34" s="250">
        <v>7.4691692069990001</v>
      </c>
      <c r="V34" s="250">
        <v>3.0263893627774601</v>
      </c>
      <c r="W34" s="252">
        <v>1.90938997268677</v>
      </c>
      <c r="X34" s="252">
        <v>2.5999999046325701</v>
      </c>
      <c r="Y34" s="252">
        <v>2.7999999523162802</v>
      </c>
      <c r="Z34" s="252">
        <v>3.2000000476837198</v>
      </c>
      <c r="AA34" s="252">
        <v>2.1628599166870099</v>
      </c>
      <c r="AB34" s="253"/>
      <c r="AC34" s="253"/>
      <c r="AD34" s="253"/>
      <c r="AE34" s="253">
        <v>2.16</v>
      </c>
      <c r="AF34" s="254">
        <v>210</v>
      </c>
      <c r="AG34" s="255">
        <v>92.903587340000001</v>
      </c>
      <c r="AH34" s="255">
        <v>113.31044006</v>
      </c>
      <c r="AI34" s="256">
        <v>39.200000000000003</v>
      </c>
      <c r="AJ34" s="257">
        <v>160</v>
      </c>
      <c r="AK34" s="262">
        <v>1.9008300300000001</v>
      </c>
      <c r="AL34" s="252">
        <v>2.1628599166870099</v>
      </c>
      <c r="AM34" s="253"/>
      <c r="AN34" s="250">
        <v>2.1628599166870099</v>
      </c>
      <c r="AO34" s="251" t="s">
        <v>64</v>
      </c>
      <c r="AP34" s="252">
        <v>9.3097095489502006</v>
      </c>
      <c r="AQ34" s="253">
        <v>10.846260070800801</v>
      </c>
      <c r="AR34" s="244">
        <v>0.3</v>
      </c>
      <c r="AS34" s="258">
        <v>15.4230003356934</v>
      </c>
      <c r="AT34" s="277"/>
      <c r="AU34" s="124">
        <v>86.400001525878906</v>
      </c>
      <c r="AV34" s="260">
        <v>10</v>
      </c>
      <c r="AW34" s="260">
        <v>5</v>
      </c>
      <c r="AX34" s="260">
        <v>20</v>
      </c>
      <c r="AY34" s="260">
        <v>19</v>
      </c>
      <c r="AZ34" s="244">
        <v>0.17</v>
      </c>
      <c r="BA34" s="261">
        <v>-0.13211536407470703</v>
      </c>
      <c r="BB34" s="262">
        <v>-0.66</v>
      </c>
      <c r="BC34" s="263">
        <v>-0.422636479139328</v>
      </c>
      <c r="BD34" s="262">
        <v>-0.5</v>
      </c>
      <c r="BE34" s="263">
        <v>-0.64423346519470215</v>
      </c>
      <c r="BF34" s="241">
        <v>-1.06</v>
      </c>
      <c r="BG34" s="264">
        <v>-0.90016573667526245</v>
      </c>
      <c r="BH34" s="243">
        <v>-1.29</v>
      </c>
      <c r="BI34" s="265">
        <v>-1.1769566535949707</v>
      </c>
      <c r="BJ34" s="243">
        <v>24.5</v>
      </c>
      <c r="BK34" s="265">
        <v>20.9</v>
      </c>
      <c r="BL34" s="243">
        <v>17.7</v>
      </c>
      <c r="BM34" s="265">
        <v>12.3</v>
      </c>
      <c r="BN34" s="243">
        <v>58.7</v>
      </c>
      <c r="BO34" s="265">
        <v>57.1</v>
      </c>
      <c r="BP34" s="243">
        <v>50</v>
      </c>
      <c r="BQ34" s="266">
        <v>50</v>
      </c>
      <c r="BR34" s="243">
        <v>21.2</v>
      </c>
      <c r="BS34" s="250">
        <v>0.981406549971231</v>
      </c>
      <c r="BT34" s="267">
        <v>0.47699999999999998</v>
      </c>
      <c r="BU34" s="268">
        <v>0.50096643740029523</v>
      </c>
      <c r="BV34" s="262">
        <v>20.3</v>
      </c>
      <c r="BW34" s="270">
        <v>20</v>
      </c>
      <c r="BX34" s="270">
        <v>21.6</v>
      </c>
      <c r="BY34" s="274">
        <v>2.3163644206139093E-2</v>
      </c>
      <c r="BZ34" s="272">
        <v>2.3E-2</v>
      </c>
    </row>
    <row r="35" spans="1:78" ht="15.75" customHeight="1">
      <c r="A35" s="238" t="s">
        <v>421</v>
      </c>
      <c r="B35" s="276" t="s">
        <v>422</v>
      </c>
      <c r="C35" s="283">
        <v>24000000</v>
      </c>
      <c r="D35" s="207">
        <v>472710</v>
      </c>
      <c r="E35" s="206">
        <v>44.6</v>
      </c>
      <c r="F35" s="262">
        <v>16.7</v>
      </c>
      <c r="G35" s="240">
        <v>39.9</v>
      </c>
      <c r="H35" s="241">
        <v>0.55600000000000005</v>
      </c>
      <c r="I35" s="242">
        <v>0.57599999999999996</v>
      </c>
      <c r="J35" s="243">
        <v>32.1</v>
      </c>
      <c r="K35" s="244">
        <v>5.9</v>
      </c>
      <c r="L35" s="245">
        <v>3.4865992405141499</v>
      </c>
      <c r="M35" s="246">
        <v>93.59898946511619</v>
      </c>
      <c r="N35" s="246">
        <v>96.851610488444905</v>
      </c>
      <c r="O35" s="246">
        <v>97.328037838458101</v>
      </c>
      <c r="P35" s="246">
        <v>100.72147646654101</v>
      </c>
      <c r="Q35" s="248">
        <v>3800.52695041483</v>
      </c>
      <c r="R35" s="248">
        <v>3900.8225146874602</v>
      </c>
      <c r="S35" s="248">
        <v>3867.2038082583799</v>
      </c>
      <c r="T35" s="248">
        <v>4064.46689476455</v>
      </c>
      <c r="U35" s="250">
        <v>3.9555142403664001</v>
      </c>
      <c r="V35" s="250">
        <v>3.4865992405141499</v>
      </c>
      <c r="W35" s="252">
        <v>2.5839600563049299</v>
      </c>
      <c r="X35" s="252">
        <v>2.65791988372803</v>
      </c>
      <c r="Y35" s="252">
        <v>2.5623400211334202</v>
      </c>
      <c r="Z35" s="252">
        <v>3.0596299171447798</v>
      </c>
      <c r="AA35" s="252">
        <v>3.0309600830078098</v>
      </c>
      <c r="AB35" s="252">
        <v>3.0808765888214098</v>
      </c>
      <c r="AC35" s="252">
        <v>3.1661612987518302</v>
      </c>
      <c r="AD35" s="253"/>
      <c r="AE35" s="253">
        <v>3.17</v>
      </c>
      <c r="AF35" s="254">
        <v>163</v>
      </c>
      <c r="AG35" s="255">
        <v>53.171768190000002</v>
      </c>
      <c r="AH35" s="255">
        <v>53.99584961</v>
      </c>
      <c r="AI35" s="256">
        <v>63.8</v>
      </c>
      <c r="AJ35" s="257">
        <v>529</v>
      </c>
      <c r="AK35" s="206" t="s">
        <v>64</v>
      </c>
      <c r="AL35" s="252">
        <v>3.0309600830078098</v>
      </c>
      <c r="AM35" s="253">
        <v>3.1661612987518302</v>
      </c>
      <c r="AN35" s="250">
        <v>3.0309600830078098</v>
      </c>
      <c r="AO35" s="251">
        <v>3.1661612987518302</v>
      </c>
      <c r="AP35" s="253"/>
      <c r="AQ35" s="253"/>
      <c r="AR35" s="244">
        <v>4.5</v>
      </c>
      <c r="AS35" s="284">
        <v>0.61199998855590798</v>
      </c>
      <c r="AT35" s="259"/>
      <c r="AU35" s="124">
        <v>64.721366882324205</v>
      </c>
      <c r="AV35" s="260">
        <v>9</v>
      </c>
      <c r="AW35" s="260">
        <v>6</v>
      </c>
      <c r="AX35" s="260">
        <v>13</v>
      </c>
      <c r="AY35" s="260">
        <v>9</v>
      </c>
      <c r="AZ35" s="244">
        <v>-1.08</v>
      </c>
      <c r="BA35" s="261">
        <v>-1.406510591506958</v>
      </c>
      <c r="BB35" s="262">
        <v>-0.82</v>
      </c>
      <c r="BC35" s="263">
        <v>-0.87531262636184692</v>
      </c>
      <c r="BD35" s="262">
        <v>-0.82</v>
      </c>
      <c r="BE35" s="263">
        <v>-0.92273032665252686</v>
      </c>
      <c r="BF35" s="241">
        <v>-1.02</v>
      </c>
      <c r="BG35" s="264">
        <v>-1.0974478721618652</v>
      </c>
      <c r="BH35" s="243">
        <v>-1.18</v>
      </c>
      <c r="BI35" s="265">
        <v>-1.0927141904830933</v>
      </c>
      <c r="BJ35" s="243">
        <v>29.4</v>
      </c>
      <c r="BK35" s="265">
        <v>10.9</v>
      </c>
      <c r="BL35" s="243">
        <v>23.4</v>
      </c>
      <c r="BM35" s="265">
        <v>19.899999999999999</v>
      </c>
      <c r="BN35" s="243">
        <v>51.9</v>
      </c>
      <c r="BO35" s="265">
        <v>52.9</v>
      </c>
      <c r="BP35" s="243">
        <v>50</v>
      </c>
      <c r="BQ35" s="266">
        <v>50</v>
      </c>
      <c r="BR35" s="243">
        <v>21.6</v>
      </c>
      <c r="BS35" s="250">
        <v>0.36442492165447099</v>
      </c>
      <c r="BT35" s="267">
        <v>0.77</v>
      </c>
      <c r="BU35" s="268">
        <v>0.6432522835456066</v>
      </c>
      <c r="BV35" s="262">
        <v>31.1</v>
      </c>
      <c r="BW35" s="270">
        <v>31.1111111111111</v>
      </c>
      <c r="BX35" s="270">
        <v>33.8888888888889</v>
      </c>
      <c r="BY35" s="274">
        <v>1.0240893141150632E-2</v>
      </c>
      <c r="BZ35" s="272">
        <v>1.0999999999999999E-2</v>
      </c>
    </row>
    <row r="36" spans="1:78" ht="15.75" customHeight="1">
      <c r="A36" s="238" t="s">
        <v>423</v>
      </c>
      <c r="B36" s="276" t="s">
        <v>424</v>
      </c>
      <c r="C36" s="283">
        <v>37000000</v>
      </c>
      <c r="D36" s="207">
        <v>9093507</v>
      </c>
      <c r="E36" s="206">
        <v>32.1</v>
      </c>
      <c r="F36" s="262">
        <v>23.9</v>
      </c>
      <c r="G36" s="240">
        <v>40.200000000000003</v>
      </c>
      <c r="H36" s="241">
        <v>0.92600000000000005</v>
      </c>
      <c r="I36" s="242">
        <v>0.93600000000000005</v>
      </c>
      <c r="J36" s="243">
        <v>76.900000000000006</v>
      </c>
      <c r="K36" s="244">
        <v>1.2</v>
      </c>
      <c r="L36" s="245">
        <v>4.5628938626327296</v>
      </c>
      <c r="M36" s="246">
        <v>1814.7984900496699</v>
      </c>
      <c r="N36" s="246">
        <v>1848.90929778749</v>
      </c>
      <c r="O36" s="246">
        <v>1752.1554248974298</v>
      </c>
      <c r="P36" s="246">
        <v>1832.1044172438701</v>
      </c>
      <c r="Q36" s="248">
        <v>49992.762275770801</v>
      </c>
      <c r="R36" s="248">
        <v>49299.211771210001</v>
      </c>
      <c r="S36" s="248">
        <v>46572.137432836404</v>
      </c>
      <c r="T36" s="248">
        <v>52085.0356853372</v>
      </c>
      <c r="U36" s="250">
        <v>2.7770405537955298</v>
      </c>
      <c r="V36" s="250">
        <v>4.5628938626327296</v>
      </c>
      <c r="W36" s="253"/>
      <c r="X36" s="253"/>
      <c r="Y36" s="253"/>
      <c r="Z36" s="253"/>
      <c r="AA36" s="253"/>
      <c r="AB36" s="253"/>
      <c r="AC36" s="253"/>
      <c r="AD36" s="253"/>
      <c r="AE36" s="253" t="s">
        <v>64</v>
      </c>
      <c r="AF36" s="254">
        <v>4600</v>
      </c>
      <c r="AG36" s="255">
        <v>5018.7114257800004</v>
      </c>
      <c r="AH36" s="255">
        <v>5048.3725585900002</v>
      </c>
      <c r="AI36" s="256">
        <v>3.9265854739205301</v>
      </c>
      <c r="AJ36" s="257">
        <v>10</v>
      </c>
      <c r="AK36" s="206" t="s">
        <v>64</v>
      </c>
      <c r="AL36" s="253"/>
      <c r="AM36" s="253"/>
      <c r="AN36" s="251"/>
      <c r="AO36" s="251"/>
      <c r="AP36" s="252">
        <v>0.211909994482994</v>
      </c>
      <c r="AQ36" s="253"/>
      <c r="AR36" s="244">
        <v>7.1</v>
      </c>
      <c r="AS36" s="258">
        <v>3.8650000095367401</v>
      </c>
      <c r="AT36" s="137"/>
      <c r="AU36" s="124">
        <v>100</v>
      </c>
      <c r="AV36" s="260">
        <v>40</v>
      </c>
      <c r="AW36" s="260">
        <v>40</v>
      </c>
      <c r="AX36" s="260">
        <v>59</v>
      </c>
      <c r="AY36" s="260">
        <v>58</v>
      </c>
      <c r="AZ36" s="244">
        <v>1.1100000000000001</v>
      </c>
      <c r="BA36" s="261">
        <v>0.93690264225006104</v>
      </c>
      <c r="BB36" s="262">
        <v>1.85</v>
      </c>
      <c r="BC36" s="263">
        <v>1.6038920879364014</v>
      </c>
      <c r="BD36" s="262">
        <v>1.89</v>
      </c>
      <c r="BE36" s="263">
        <v>1.6172455549240112</v>
      </c>
      <c r="BF36" s="241">
        <v>1.8</v>
      </c>
      <c r="BG36" s="264">
        <v>1.6271332502365112</v>
      </c>
      <c r="BH36" s="243">
        <v>1.92</v>
      </c>
      <c r="BI36" s="265">
        <v>1.6460946798324585</v>
      </c>
      <c r="BJ36" s="243">
        <v>77.099999999999994</v>
      </c>
      <c r="BK36" s="265">
        <v>96.4</v>
      </c>
      <c r="BL36" s="243">
        <v>78.3</v>
      </c>
      <c r="BM36" s="265">
        <v>86.7</v>
      </c>
      <c r="BN36" s="243">
        <v>77.7</v>
      </c>
      <c r="BO36" s="265">
        <v>76.599999999999994</v>
      </c>
      <c r="BP36" s="243">
        <v>80</v>
      </c>
      <c r="BQ36" s="266">
        <v>80</v>
      </c>
      <c r="BR36" s="243">
        <v>39.9</v>
      </c>
      <c r="BS36" s="250">
        <v>15.4306128276297</v>
      </c>
      <c r="BT36" s="267">
        <v>0.64700000000000002</v>
      </c>
      <c r="BU36" s="268">
        <v>0.68822442839188003</v>
      </c>
      <c r="BV36" s="262">
        <v>26.3</v>
      </c>
      <c r="BW36" s="270">
        <v>26.946107784431099</v>
      </c>
      <c r="BX36" s="270">
        <v>30.473372781065098</v>
      </c>
      <c r="BY36" s="274">
        <v>1.3151529522417544E-2</v>
      </c>
      <c r="BZ36" s="272">
        <v>1.2999999999999999E-2</v>
      </c>
    </row>
    <row r="37" spans="1:78" ht="15.75" customHeight="1">
      <c r="A37" s="238" t="s">
        <v>425</v>
      </c>
      <c r="B37" s="276" t="s">
        <v>426</v>
      </c>
      <c r="C37" s="207">
        <v>4900000</v>
      </c>
      <c r="D37" s="207">
        <v>622984</v>
      </c>
      <c r="E37" s="206">
        <v>43.6</v>
      </c>
      <c r="F37" s="262" t="s">
        <v>64</v>
      </c>
      <c r="G37" s="240">
        <v>25.2</v>
      </c>
      <c r="H37" s="241">
        <v>0.36699999999999999</v>
      </c>
      <c r="I37" s="242">
        <v>0.40400000000000003</v>
      </c>
      <c r="J37" s="243">
        <v>16.100000000000001</v>
      </c>
      <c r="K37" s="244">
        <v>4.3</v>
      </c>
      <c r="L37" s="245">
        <v>0.90000000687875603</v>
      </c>
      <c r="M37" s="246">
        <v>4.3542409457506306</v>
      </c>
      <c r="N37" s="246">
        <v>4.4892224150689</v>
      </c>
      <c r="O37" s="246">
        <v>4.5296254166634302</v>
      </c>
      <c r="P37" s="246">
        <v>4.5703920457249803</v>
      </c>
      <c r="Q37" s="248">
        <v>955.40204896797502</v>
      </c>
      <c r="R37" s="248">
        <v>985.98771656576503</v>
      </c>
      <c r="S37" s="248">
        <v>989.21874366609495</v>
      </c>
      <c r="T37" s="248">
        <v>1020.53316475871</v>
      </c>
      <c r="U37" s="250">
        <v>3.7894435927546199</v>
      </c>
      <c r="V37" s="250">
        <v>0.90000000687875603</v>
      </c>
      <c r="W37" s="252">
        <v>2.22015333175659</v>
      </c>
      <c r="X37" s="252">
        <v>1.91022861003876</v>
      </c>
      <c r="Y37" s="252">
        <v>1.75408899784088</v>
      </c>
      <c r="Z37" s="252">
        <v>1.75365018844604</v>
      </c>
      <c r="AA37" s="252">
        <v>1.5658760070800799</v>
      </c>
      <c r="AB37" s="252">
        <v>1.7687122821807899</v>
      </c>
      <c r="AC37" s="252">
        <v>2.16669702529907</v>
      </c>
      <c r="AD37" s="253"/>
      <c r="AE37" s="253">
        <v>2.17</v>
      </c>
      <c r="AF37" s="254">
        <v>32</v>
      </c>
      <c r="AG37" s="255">
        <v>53.690380099999999</v>
      </c>
      <c r="AH37" s="255">
        <v>37.19958115</v>
      </c>
      <c r="AI37" s="256">
        <v>4.4000000000000004</v>
      </c>
      <c r="AJ37" s="257">
        <v>829</v>
      </c>
      <c r="AK37" s="206" t="s">
        <v>64</v>
      </c>
      <c r="AL37" s="252">
        <v>1.5658760070800799</v>
      </c>
      <c r="AM37" s="253">
        <v>2.16669702529907</v>
      </c>
      <c r="AN37" s="250">
        <v>1.5658760070800799</v>
      </c>
      <c r="AO37" s="251">
        <v>2.16669702529907</v>
      </c>
      <c r="AP37" s="253"/>
      <c r="AQ37" s="253"/>
      <c r="AR37" s="244">
        <v>6.9</v>
      </c>
      <c r="AS37" s="258">
        <v>7.5100002288818404</v>
      </c>
      <c r="AT37" s="137"/>
      <c r="AU37" s="124">
        <v>15.465084075927701</v>
      </c>
      <c r="AV37" s="260">
        <v>4</v>
      </c>
      <c r="AW37" s="260">
        <v>3</v>
      </c>
      <c r="AX37" s="260">
        <v>5</v>
      </c>
      <c r="AY37" s="260">
        <v>4</v>
      </c>
      <c r="AZ37" s="244">
        <v>-1.94</v>
      </c>
      <c r="BA37" s="261">
        <v>-2.1045353412628174</v>
      </c>
      <c r="BB37" s="262">
        <v>-1.77</v>
      </c>
      <c r="BC37" s="263">
        <v>-1.6442670822143555</v>
      </c>
      <c r="BD37" s="262">
        <v>-1.48</v>
      </c>
      <c r="BE37" s="263">
        <v>-1.4903345108032227</v>
      </c>
      <c r="BF37" s="241">
        <v>-1.73</v>
      </c>
      <c r="BG37" s="264">
        <v>-1.6667097806930542</v>
      </c>
      <c r="BH37" s="243">
        <v>-1.17</v>
      </c>
      <c r="BI37" s="265">
        <v>-1.2263349294662476</v>
      </c>
      <c r="BJ37" s="243">
        <v>28.2</v>
      </c>
      <c r="BK37" s="265">
        <v>12.3</v>
      </c>
      <c r="BL37" s="243">
        <v>24.6</v>
      </c>
      <c r="BM37" s="265">
        <v>18.3</v>
      </c>
      <c r="BN37" s="243">
        <v>49.2</v>
      </c>
      <c r="BO37" s="265">
        <v>45.7</v>
      </c>
      <c r="BP37" s="243">
        <v>30</v>
      </c>
      <c r="BQ37" s="266">
        <v>30</v>
      </c>
      <c r="BR37" s="243">
        <v>13.4</v>
      </c>
      <c r="BS37" s="250">
        <v>5.05776483111769E-2</v>
      </c>
      <c r="BT37" s="267">
        <v>0.86199999999999999</v>
      </c>
      <c r="BU37" s="268">
        <v>0.99377235987809731</v>
      </c>
      <c r="BV37" s="262">
        <v>8.6</v>
      </c>
      <c r="BW37" s="270">
        <v>8.5714285714285694</v>
      </c>
      <c r="BX37" s="270">
        <v>12.8571428571429</v>
      </c>
      <c r="BY37" s="274">
        <v>1.8586750784521541E-2</v>
      </c>
      <c r="BZ37" s="272">
        <v>1.4999999999999999E-2</v>
      </c>
    </row>
    <row r="38" spans="1:78" ht="15.75" customHeight="1">
      <c r="A38" s="238" t="s">
        <v>427</v>
      </c>
      <c r="B38" s="276" t="s">
        <v>428</v>
      </c>
      <c r="C38" s="207">
        <v>15000000</v>
      </c>
      <c r="D38" s="207">
        <v>1259200</v>
      </c>
      <c r="E38" s="206">
        <v>43.3</v>
      </c>
      <c r="F38" s="262">
        <v>12.8</v>
      </c>
      <c r="G38" s="240">
        <v>30.4</v>
      </c>
      <c r="H38" s="241">
        <v>0.40400000000000003</v>
      </c>
      <c r="I38" s="242">
        <v>0.39400000000000002</v>
      </c>
      <c r="J38" s="243">
        <v>20.399999999999999</v>
      </c>
      <c r="K38" s="244">
        <v>1.8</v>
      </c>
      <c r="L38" s="245">
        <v>-1.1999905246095</v>
      </c>
      <c r="M38" s="246">
        <v>24.3978678770283</v>
      </c>
      <c r="N38" s="246">
        <v>25.190111030970698</v>
      </c>
      <c r="O38" s="246">
        <v>24.7870675574035</v>
      </c>
      <c r="P38" s="246">
        <v>24.489625095386099</v>
      </c>
      <c r="Q38" s="248">
        <v>1613.9795977972201</v>
      </c>
      <c r="R38" s="248">
        <v>1646.2935727044501</v>
      </c>
      <c r="S38" s="248">
        <v>1591.66995264718</v>
      </c>
      <c r="T38" s="248">
        <v>1590.55299027058</v>
      </c>
      <c r="U38" s="250">
        <v>2.3740378003778599</v>
      </c>
      <c r="V38" s="250">
        <v>-1.1999905246095</v>
      </c>
      <c r="W38" s="252">
        <v>2.5999999046325701</v>
      </c>
      <c r="X38" s="252">
        <v>2.4000000953674299</v>
      </c>
      <c r="Y38" s="252">
        <v>2.2999999523162802</v>
      </c>
      <c r="Z38" s="252">
        <v>2.4548199176788299</v>
      </c>
      <c r="AA38" s="252">
        <v>2.2594799995422399</v>
      </c>
      <c r="AB38" s="252">
        <v>2.3724598884582502</v>
      </c>
      <c r="AC38" s="252">
        <v>2.9085104465484601</v>
      </c>
      <c r="AD38" s="253"/>
      <c r="AE38" s="253">
        <v>2.91</v>
      </c>
      <c r="AF38" s="254">
        <v>100</v>
      </c>
      <c r="AG38" s="255">
        <v>29.698799130000001</v>
      </c>
      <c r="AH38" s="255">
        <v>29.850830080000001</v>
      </c>
      <c r="AI38" s="256">
        <v>11.550729553852801</v>
      </c>
      <c r="AJ38" s="257">
        <v>1140</v>
      </c>
      <c r="AK38" s="206" t="s">
        <v>64</v>
      </c>
      <c r="AL38" s="252">
        <v>2.2594799995422399</v>
      </c>
      <c r="AM38" s="253">
        <v>2.9085104465484601</v>
      </c>
      <c r="AN38" s="250">
        <v>2.2594799995422399</v>
      </c>
      <c r="AO38" s="251">
        <v>2.9085104465484601</v>
      </c>
      <c r="AP38" s="252">
        <v>25.721260070800799</v>
      </c>
      <c r="AQ38" s="253"/>
      <c r="AR38" s="244">
        <v>5.8</v>
      </c>
      <c r="AS38" s="258">
        <v>1.8819999694824201</v>
      </c>
      <c r="AT38" s="259">
        <v>8.4</v>
      </c>
      <c r="AU38" s="124">
        <v>11.080117225646999</v>
      </c>
      <c r="AV38" s="260">
        <v>4</v>
      </c>
      <c r="AW38" s="260">
        <v>1</v>
      </c>
      <c r="AX38" s="260">
        <v>14</v>
      </c>
      <c r="AY38" s="260">
        <v>14</v>
      </c>
      <c r="AZ38" s="244">
        <v>-1.34</v>
      </c>
      <c r="BA38" s="261">
        <v>-1.335539698600769</v>
      </c>
      <c r="BB38" s="262">
        <v>-1.46</v>
      </c>
      <c r="BC38" s="263">
        <v>-1.4240238666534424</v>
      </c>
      <c r="BD38" s="262">
        <v>-1.21</v>
      </c>
      <c r="BE38" s="263">
        <v>-1.1549789905548096</v>
      </c>
      <c r="BF38" s="241">
        <v>-1.3</v>
      </c>
      <c r="BG38" s="264">
        <v>-1.3250925540924072</v>
      </c>
      <c r="BH38" s="243">
        <v>-1.43</v>
      </c>
      <c r="BI38" s="265">
        <v>-1.4777220487594604</v>
      </c>
      <c r="BJ38" s="243">
        <v>24.1</v>
      </c>
      <c r="BK38" s="265">
        <v>13.6</v>
      </c>
      <c r="BL38" s="243">
        <v>23.1</v>
      </c>
      <c r="BM38" s="265">
        <v>13.1</v>
      </c>
      <c r="BN38" s="243">
        <v>49.3</v>
      </c>
      <c r="BO38" s="265">
        <v>49.8</v>
      </c>
      <c r="BP38" s="243">
        <v>40</v>
      </c>
      <c r="BQ38" s="266">
        <v>40</v>
      </c>
      <c r="BR38" s="243">
        <v>17.7</v>
      </c>
      <c r="BS38" s="250">
        <v>0.1410934124928</v>
      </c>
      <c r="BT38" s="277"/>
      <c r="BU38" s="277"/>
      <c r="BV38" s="262">
        <v>12.8</v>
      </c>
      <c r="BW38" s="270">
        <v>15.254237288135601</v>
      </c>
      <c r="BX38" s="270">
        <v>32.258064516128997</v>
      </c>
      <c r="BY38" s="274">
        <v>2.7941380433052283E-2</v>
      </c>
      <c r="BZ38" s="272">
        <v>2.1999999999999999E-2</v>
      </c>
    </row>
    <row r="39" spans="1:78" ht="15.75" customHeight="1">
      <c r="A39" s="238" t="s">
        <v>429</v>
      </c>
      <c r="B39" s="276" t="s">
        <v>430</v>
      </c>
      <c r="C39" s="283">
        <v>18000000</v>
      </c>
      <c r="D39" s="207">
        <v>743812</v>
      </c>
      <c r="E39" s="206">
        <v>50.5</v>
      </c>
      <c r="F39" s="262">
        <v>31.7</v>
      </c>
      <c r="G39" s="240">
        <v>45.6</v>
      </c>
      <c r="H39" s="241">
        <v>0.84299999999999997</v>
      </c>
      <c r="I39" s="242">
        <v>0.85499999999999998</v>
      </c>
      <c r="J39" s="243">
        <v>62.6</v>
      </c>
      <c r="K39" s="244">
        <v>2.1</v>
      </c>
      <c r="L39" s="245">
        <v>11.668224701621901</v>
      </c>
      <c r="M39" s="246">
        <v>468.88256867953197</v>
      </c>
      <c r="N39" s="246">
        <v>472.49549447321101</v>
      </c>
      <c r="O39" s="246">
        <v>444.248655131958</v>
      </c>
      <c r="P39" s="246">
        <v>496.08458644668798</v>
      </c>
      <c r="Q39" s="248">
        <v>25526.705523562199</v>
      </c>
      <c r="R39" s="248">
        <v>25322.711055365598</v>
      </c>
      <c r="S39" s="248">
        <v>25089.031296535701</v>
      </c>
      <c r="T39" s="248">
        <v>29104.058092300002</v>
      </c>
      <c r="U39" s="250">
        <v>3.9900294778448901</v>
      </c>
      <c r="V39" s="250">
        <v>11.668224701621901</v>
      </c>
      <c r="W39" s="252">
        <v>4.7309498786926296</v>
      </c>
      <c r="X39" s="252">
        <v>4.8753099441528303</v>
      </c>
      <c r="Y39" s="252">
        <v>5.3420100212097203</v>
      </c>
      <c r="Z39" s="252">
        <v>5.41966009140015</v>
      </c>
      <c r="AA39" s="252">
        <v>5.4331698417663601</v>
      </c>
      <c r="AB39" s="253"/>
      <c r="AC39" s="253"/>
      <c r="AD39" s="253"/>
      <c r="AE39" s="253">
        <v>5.4331698417663601</v>
      </c>
      <c r="AF39" s="254">
        <v>1903</v>
      </c>
      <c r="AG39" s="255">
        <v>1455.1166992200001</v>
      </c>
      <c r="AH39" s="255">
        <v>1375.8029785199999</v>
      </c>
      <c r="AI39" s="256">
        <v>5.5</v>
      </c>
      <c r="AJ39" s="257">
        <v>13</v>
      </c>
      <c r="AK39" s="262">
        <v>4.7228198050000003</v>
      </c>
      <c r="AL39" s="252">
        <v>5.4331698417663601</v>
      </c>
      <c r="AM39" s="253"/>
      <c r="AN39" s="250">
        <v>5.4331698417663601</v>
      </c>
      <c r="AO39" s="251" t="s">
        <v>64</v>
      </c>
      <c r="AP39" s="252">
        <v>1.28386998176575</v>
      </c>
      <c r="AQ39" s="253"/>
      <c r="AR39" s="244">
        <v>6.6</v>
      </c>
      <c r="AS39" s="258">
        <v>9.1280002593994105</v>
      </c>
      <c r="AT39" s="259">
        <v>0.4</v>
      </c>
      <c r="AU39" s="124">
        <v>100</v>
      </c>
      <c r="AV39" s="260">
        <v>37</v>
      </c>
      <c r="AW39" s="260">
        <v>38</v>
      </c>
      <c r="AX39" s="260">
        <v>57</v>
      </c>
      <c r="AY39" s="260">
        <v>56</v>
      </c>
      <c r="AZ39" s="244">
        <v>0.38</v>
      </c>
      <c r="BA39" s="261">
        <v>6.2636606395244598E-2</v>
      </c>
      <c r="BB39" s="262">
        <v>0.85</v>
      </c>
      <c r="BC39" s="263">
        <v>0.62606513500213623</v>
      </c>
      <c r="BD39" s="262">
        <v>1.34</v>
      </c>
      <c r="BE39" s="263">
        <v>0.95336568355560303</v>
      </c>
      <c r="BF39" s="241">
        <v>1.01</v>
      </c>
      <c r="BG39" s="264">
        <v>0.91434931755065918</v>
      </c>
      <c r="BH39" s="243">
        <v>1.04</v>
      </c>
      <c r="BI39" s="265">
        <v>0.98372668027877808</v>
      </c>
      <c r="BJ39" s="243">
        <v>63.4</v>
      </c>
      <c r="BK39" s="265">
        <v>91.4</v>
      </c>
      <c r="BL39" s="243">
        <v>61.2</v>
      </c>
      <c r="BM39" s="265">
        <v>71.400000000000006</v>
      </c>
      <c r="BN39" s="243">
        <v>75.2</v>
      </c>
      <c r="BO39" s="265">
        <v>74.400000000000006</v>
      </c>
      <c r="BP39" s="243">
        <v>70</v>
      </c>
      <c r="BQ39" s="266">
        <v>70</v>
      </c>
      <c r="BR39" s="243">
        <v>25</v>
      </c>
      <c r="BS39" s="250">
        <v>4.8211182992529302</v>
      </c>
      <c r="BT39" s="281">
        <v>0.44700000000000001</v>
      </c>
      <c r="BU39" s="268">
        <v>0.48273150517368341</v>
      </c>
      <c r="BV39" s="262">
        <v>15.8</v>
      </c>
      <c r="BW39" s="270">
        <v>22.580645161290299</v>
      </c>
      <c r="BX39" s="270">
        <v>35.4838709677419</v>
      </c>
      <c r="BY39" s="274">
        <v>1.9633590595634309E-2</v>
      </c>
      <c r="BZ39" s="272">
        <v>1.7999999999999999E-2</v>
      </c>
    </row>
    <row r="40" spans="1:78" ht="15.75" customHeight="1">
      <c r="A40" s="238" t="s">
        <v>431</v>
      </c>
      <c r="B40" s="276" t="s">
        <v>432</v>
      </c>
      <c r="C40" s="283">
        <v>1386000000</v>
      </c>
      <c r="D40" s="207">
        <v>9326410</v>
      </c>
      <c r="E40" s="206">
        <v>46.5</v>
      </c>
      <c r="F40" s="262">
        <v>25.7</v>
      </c>
      <c r="G40" s="240">
        <v>41.9</v>
      </c>
      <c r="H40" s="241">
        <v>0.752</v>
      </c>
      <c r="I40" s="242">
        <v>0.76800000000000002</v>
      </c>
      <c r="J40" s="243">
        <v>50.8</v>
      </c>
      <c r="K40" s="244">
        <v>6.9</v>
      </c>
      <c r="L40" s="245">
        <v>8.1097925807793292</v>
      </c>
      <c r="M40" s="246">
        <v>21229.3636934321</v>
      </c>
      <c r="N40" s="246">
        <v>22492.617140030299</v>
      </c>
      <c r="O40" s="246">
        <v>22996.384703769501</v>
      </c>
      <c r="P40" s="246">
        <v>24861.3438043233</v>
      </c>
      <c r="Q40" s="248">
        <v>15495.548422101499</v>
      </c>
      <c r="R40" s="248">
        <v>16652.098800853099</v>
      </c>
      <c r="S40" s="248">
        <v>17189.281794248</v>
      </c>
      <c r="T40" s="248">
        <v>19338.234084501</v>
      </c>
      <c r="U40" s="250">
        <v>6.7497738324771701</v>
      </c>
      <c r="V40" s="250">
        <v>8.1097925807793292</v>
      </c>
      <c r="W40" s="252">
        <v>3.7266399860382098</v>
      </c>
      <c r="X40" s="252">
        <v>3.8248701095581099</v>
      </c>
      <c r="Y40" s="252">
        <v>3.7936201095581099</v>
      </c>
      <c r="Z40" s="252">
        <v>3.6674499511718799</v>
      </c>
      <c r="AA40" s="252">
        <v>3.5424900054931601</v>
      </c>
      <c r="AB40" s="252">
        <v>3.53999996185303</v>
      </c>
      <c r="AC40" s="252">
        <v>3.5699999332428001</v>
      </c>
      <c r="AD40" s="253"/>
      <c r="AE40" s="253">
        <v>3.57</v>
      </c>
      <c r="AF40" s="254">
        <v>762</v>
      </c>
      <c r="AG40" s="255">
        <v>501.05938721000001</v>
      </c>
      <c r="AH40" s="255">
        <v>535.13336182</v>
      </c>
      <c r="AI40" s="256">
        <v>57.9</v>
      </c>
      <c r="AJ40" s="257">
        <v>29</v>
      </c>
      <c r="AK40" s="206" t="s">
        <v>64</v>
      </c>
      <c r="AL40" s="252">
        <v>3.5424900054931601</v>
      </c>
      <c r="AM40" s="253">
        <v>3.5699999332428001</v>
      </c>
      <c r="AN40" s="250">
        <v>3.5424900054931601</v>
      </c>
      <c r="AO40" s="251">
        <v>3.5699999332428001</v>
      </c>
      <c r="AP40" s="253"/>
      <c r="AQ40" s="253"/>
      <c r="AR40" s="244">
        <v>4.5999999999999996</v>
      </c>
      <c r="AS40" s="258">
        <v>4.8169999122619602</v>
      </c>
      <c r="AT40" s="259">
        <v>0.1</v>
      </c>
      <c r="AU40" s="124">
        <v>100</v>
      </c>
      <c r="AV40" s="260">
        <v>0</v>
      </c>
      <c r="AW40" s="260">
        <v>-2</v>
      </c>
      <c r="AX40" s="260">
        <v>14</v>
      </c>
      <c r="AY40" s="260">
        <v>11</v>
      </c>
      <c r="AZ40" s="244">
        <v>-0.25</v>
      </c>
      <c r="BA40" s="261">
        <v>-0.48186013102531433</v>
      </c>
      <c r="BB40" s="262">
        <v>0.42</v>
      </c>
      <c r="BC40" s="263">
        <v>0.84067487716674805</v>
      </c>
      <c r="BD40" s="262">
        <v>-0.15</v>
      </c>
      <c r="BE40" s="263">
        <v>-0.31330329179763794</v>
      </c>
      <c r="BF40" s="241">
        <v>-0.26</v>
      </c>
      <c r="BG40" s="264">
        <v>3.5164542496204376E-2</v>
      </c>
      <c r="BH40" s="243">
        <v>-0.27</v>
      </c>
      <c r="BI40" s="265">
        <v>5.36937415599823E-2</v>
      </c>
      <c r="BJ40" s="243">
        <v>65.400000000000006</v>
      </c>
      <c r="BK40" s="265">
        <v>37.4</v>
      </c>
      <c r="BL40" s="243">
        <v>47.3</v>
      </c>
      <c r="BM40" s="265">
        <v>39.299999999999997</v>
      </c>
      <c r="BN40" s="243">
        <v>57.8</v>
      </c>
      <c r="BO40" s="265">
        <v>48</v>
      </c>
      <c r="BP40" s="243">
        <v>20</v>
      </c>
      <c r="BQ40" s="266">
        <v>20</v>
      </c>
      <c r="BR40" s="243">
        <v>30.7</v>
      </c>
      <c r="BS40" s="250">
        <v>7.6059369605734704</v>
      </c>
      <c r="BT40" s="267">
        <v>0.25</v>
      </c>
      <c r="BU40" s="268">
        <v>0.29212322184723843</v>
      </c>
      <c r="BV40" s="262">
        <v>24.2</v>
      </c>
      <c r="BW40" s="270">
        <v>24.8993288590604</v>
      </c>
      <c r="BX40" s="270">
        <v>24.9411764705882</v>
      </c>
      <c r="BY40" s="279">
        <v>1.7363405102363921E-2</v>
      </c>
      <c r="BZ40" s="272">
        <v>1.9E-2</v>
      </c>
    </row>
    <row r="41" spans="1:78" ht="15.75" customHeight="1">
      <c r="A41" s="238" t="s">
        <v>433</v>
      </c>
      <c r="B41" s="276" t="s">
        <v>434</v>
      </c>
      <c r="C41" s="283">
        <v>49000000</v>
      </c>
      <c r="D41" s="207">
        <v>1038700</v>
      </c>
      <c r="E41" s="206">
        <v>51.1</v>
      </c>
      <c r="F41" s="262">
        <v>40.700000000000003</v>
      </c>
      <c r="G41" s="240">
        <v>60.2</v>
      </c>
      <c r="H41" s="241">
        <v>0.84299999999999997</v>
      </c>
      <c r="I41" s="242">
        <v>0.752</v>
      </c>
      <c r="J41" s="243">
        <v>49.1</v>
      </c>
      <c r="K41" s="244">
        <v>3.1</v>
      </c>
      <c r="L41" s="245">
        <v>10.5632926952121</v>
      </c>
      <c r="M41" s="246">
        <v>710.89084441781108</v>
      </c>
      <c r="N41" s="246">
        <v>733.54590762761097</v>
      </c>
      <c r="O41" s="246">
        <v>681.84448287890791</v>
      </c>
      <c r="P41" s="246">
        <v>753.86971133156294</v>
      </c>
      <c r="Q41" s="248">
        <v>15044.055336532299</v>
      </c>
      <c r="R41" s="248">
        <v>15673.0943538636</v>
      </c>
      <c r="S41" s="248">
        <v>14868.4698189141</v>
      </c>
      <c r="T41" s="248">
        <v>16893.817184912099</v>
      </c>
      <c r="U41" s="250">
        <v>2.5643242827770401</v>
      </c>
      <c r="V41" s="250">
        <v>10.5632926952121</v>
      </c>
      <c r="W41" s="252">
        <v>4.6294598579406703</v>
      </c>
      <c r="X41" s="252">
        <v>4.4703898429870597</v>
      </c>
      <c r="Y41" s="252">
        <v>4.4772100448608398</v>
      </c>
      <c r="Z41" s="252">
        <v>4.5355100631713903</v>
      </c>
      <c r="AA41" s="252">
        <v>4.4491000175476101</v>
      </c>
      <c r="AB41" s="252">
        <v>4.5062198638915998</v>
      </c>
      <c r="AC41" s="252">
        <v>4.9331002235412598</v>
      </c>
      <c r="AD41" s="253"/>
      <c r="AE41" s="253">
        <v>4.93</v>
      </c>
      <c r="AF41" s="254">
        <v>853</v>
      </c>
      <c r="AG41" s="255">
        <v>513.15869140999996</v>
      </c>
      <c r="AH41" s="255">
        <v>495.32971191000001</v>
      </c>
      <c r="AI41" s="256">
        <v>47.2</v>
      </c>
      <c r="AJ41" s="257">
        <v>83</v>
      </c>
      <c r="AK41" s="262">
        <v>4.6651601789999999</v>
      </c>
      <c r="AL41" s="252">
        <v>4.4491000175476101</v>
      </c>
      <c r="AM41" s="253">
        <v>4.9331002235412598</v>
      </c>
      <c r="AN41" s="250">
        <v>4.4491000175476101</v>
      </c>
      <c r="AO41" s="251">
        <v>4.9331002235412598</v>
      </c>
      <c r="AP41" s="252">
        <v>2.28297996520996</v>
      </c>
      <c r="AQ41" s="253">
        <v>1.20878005027771</v>
      </c>
      <c r="AR41" s="244">
        <v>9.9</v>
      </c>
      <c r="AS41" s="258">
        <v>14.336000442504901</v>
      </c>
      <c r="AT41" s="259">
        <v>5.6</v>
      </c>
      <c r="AU41" s="124">
        <v>100</v>
      </c>
      <c r="AV41" s="260">
        <v>29</v>
      </c>
      <c r="AW41" s="260">
        <v>29</v>
      </c>
      <c r="AX41" s="260">
        <v>36</v>
      </c>
      <c r="AY41" s="260">
        <v>35</v>
      </c>
      <c r="AZ41" s="244">
        <v>-0.79</v>
      </c>
      <c r="BA41" s="261">
        <v>-0.91407662630081177</v>
      </c>
      <c r="BB41" s="262">
        <v>-7.0000000000000007E-2</v>
      </c>
      <c r="BC41" s="263">
        <v>-1.4559228904545307E-2</v>
      </c>
      <c r="BD41" s="262">
        <v>0.34</v>
      </c>
      <c r="BE41" s="263">
        <v>0.22007560729980469</v>
      </c>
      <c r="BF41" s="241">
        <v>-0.36</v>
      </c>
      <c r="BG41" s="264">
        <v>-0.45208734273910522</v>
      </c>
      <c r="BH41" s="243">
        <v>-0.37</v>
      </c>
      <c r="BI41" s="265">
        <v>-0.34405016899108887</v>
      </c>
      <c r="BJ41" s="243">
        <v>36.4</v>
      </c>
      <c r="BK41" s="265">
        <v>59.1</v>
      </c>
      <c r="BL41" s="243">
        <v>33.4</v>
      </c>
      <c r="BM41" s="265">
        <v>42</v>
      </c>
      <c r="BN41" s="243">
        <v>68.900000000000006</v>
      </c>
      <c r="BO41" s="265">
        <v>65.099999999999994</v>
      </c>
      <c r="BP41" s="243">
        <v>70</v>
      </c>
      <c r="BQ41" s="266">
        <v>70</v>
      </c>
      <c r="BR41" s="243">
        <v>29.2</v>
      </c>
      <c r="BS41" s="250">
        <v>1.60987083062336</v>
      </c>
      <c r="BT41" s="267">
        <v>0.69399999999999995</v>
      </c>
      <c r="BU41" s="268">
        <v>0.67104470763671809</v>
      </c>
      <c r="BV41" s="262">
        <v>18.7</v>
      </c>
      <c r="BW41" s="270">
        <v>18.128654970760198</v>
      </c>
      <c r="BX41" s="270">
        <v>18.823529411764699</v>
      </c>
      <c r="BY41" s="274">
        <v>3.4018939755636753E-2</v>
      </c>
      <c r="BZ41" s="272">
        <v>3.2000000000000001E-2</v>
      </c>
    </row>
    <row r="42" spans="1:78" ht="15.75" customHeight="1">
      <c r="A42" s="238" t="s">
        <v>435</v>
      </c>
      <c r="B42" s="276" t="s">
        <v>436</v>
      </c>
      <c r="C42" s="207">
        <v>800000</v>
      </c>
      <c r="D42" s="207">
        <v>2235</v>
      </c>
      <c r="E42" s="206">
        <v>55.9</v>
      </c>
      <c r="F42" s="262">
        <v>23.1</v>
      </c>
      <c r="G42" s="240">
        <v>42.4</v>
      </c>
      <c r="H42" s="241">
        <v>0.752</v>
      </c>
      <c r="I42" s="242">
        <v>0.55800000000000005</v>
      </c>
      <c r="J42" s="243" t="s">
        <v>64</v>
      </c>
      <c r="K42" s="244">
        <v>1</v>
      </c>
      <c r="L42" s="245">
        <v>2.3478035655049201</v>
      </c>
      <c r="M42" s="246">
        <v>2.5578208929613599</v>
      </c>
      <c r="N42" s="246">
        <v>2.6028586404738498</v>
      </c>
      <c r="O42" s="246">
        <v>2.5952309730132397</v>
      </c>
      <c r="P42" s="246">
        <v>2.6561618983307298</v>
      </c>
      <c r="Q42" s="248">
        <v>3146.5316460674499</v>
      </c>
      <c r="R42" s="248">
        <v>3188.0831063546402</v>
      </c>
      <c r="S42" s="248">
        <v>3147.85659734717</v>
      </c>
      <c r="T42" s="248">
        <v>3284.4014922526699</v>
      </c>
      <c r="U42" s="250">
        <v>3.6424511473368599</v>
      </c>
      <c r="V42" s="250">
        <v>2.3478035655049201</v>
      </c>
      <c r="W42" s="252">
        <v>2.74472999572754</v>
      </c>
      <c r="X42" s="252">
        <v>2.5450599193572998</v>
      </c>
      <c r="Y42" s="253"/>
      <c r="Z42" s="253"/>
      <c r="AA42" s="253"/>
      <c r="AB42" s="253"/>
      <c r="AC42" s="253"/>
      <c r="AD42" s="253"/>
      <c r="AE42" s="253"/>
      <c r="AF42" s="254">
        <v>121</v>
      </c>
      <c r="AG42" s="255">
        <v>69.416358950000003</v>
      </c>
      <c r="AH42" s="255">
        <v>72.323799129999998</v>
      </c>
      <c r="AI42" s="256">
        <v>12.2</v>
      </c>
      <c r="AJ42" s="257">
        <v>273</v>
      </c>
      <c r="AK42" s="262">
        <v>4.8649301530000004</v>
      </c>
      <c r="AL42" s="253"/>
      <c r="AM42" s="253"/>
      <c r="AN42" s="251"/>
      <c r="AO42" s="251"/>
      <c r="AP42" s="252">
        <v>18.1545104980469</v>
      </c>
      <c r="AQ42" s="253"/>
      <c r="AR42" s="244">
        <v>20</v>
      </c>
      <c r="AS42" s="258">
        <v>9.4469995498657209</v>
      </c>
      <c r="AT42" s="259"/>
      <c r="AU42" s="124">
        <v>86.737136840820298</v>
      </c>
      <c r="AV42" s="260">
        <v>24</v>
      </c>
      <c r="AW42" s="260">
        <v>16</v>
      </c>
      <c r="AX42" s="260">
        <v>31</v>
      </c>
      <c r="AY42" s="260">
        <v>26</v>
      </c>
      <c r="AZ42" s="244">
        <v>0.03</v>
      </c>
      <c r="BA42" s="261">
        <v>-0.2274605929851532</v>
      </c>
      <c r="BB42" s="262">
        <v>-1.57</v>
      </c>
      <c r="BC42" s="263">
        <v>-1.7901662588119507</v>
      </c>
      <c r="BD42" s="262">
        <v>-1.04</v>
      </c>
      <c r="BE42" s="263">
        <v>-1.2474581003189087</v>
      </c>
      <c r="BF42" s="241">
        <v>-1.05</v>
      </c>
      <c r="BG42" s="264">
        <v>-1.224855899810791</v>
      </c>
      <c r="BH42" s="243">
        <v>-0.68</v>
      </c>
      <c r="BI42" s="265">
        <v>-1.2872785329818726</v>
      </c>
      <c r="BJ42" s="243">
        <v>28.2</v>
      </c>
      <c r="BK42" s="265">
        <v>21.2</v>
      </c>
      <c r="BL42" s="243">
        <v>27.5</v>
      </c>
      <c r="BM42" s="265">
        <v>20.100000000000001</v>
      </c>
      <c r="BN42" s="243">
        <v>56.2</v>
      </c>
      <c r="BO42" s="265">
        <v>50.4</v>
      </c>
      <c r="BP42" s="243">
        <v>30</v>
      </c>
      <c r="BQ42" s="266">
        <v>30</v>
      </c>
      <c r="BR42" s="243">
        <v>27.2</v>
      </c>
      <c r="BS42" s="250">
        <v>0.37607636330322303</v>
      </c>
      <c r="BT42" s="267">
        <v>3.6999999999999998E-2</v>
      </c>
      <c r="BU42" s="268">
        <v>3.9102213185266289E-3</v>
      </c>
      <c r="BV42" s="262">
        <v>6.1</v>
      </c>
      <c r="BW42" s="270">
        <v>6.0606060606060597</v>
      </c>
      <c r="BX42" s="270">
        <v>16.6666666666667</v>
      </c>
      <c r="BY42" s="274"/>
      <c r="BZ42" s="137"/>
    </row>
    <row r="43" spans="1:78" ht="15.75" customHeight="1">
      <c r="A43" s="238" t="s">
        <v>437</v>
      </c>
      <c r="B43" s="239" t="s">
        <v>438</v>
      </c>
      <c r="C43" s="207">
        <v>81000000</v>
      </c>
      <c r="D43" s="207">
        <v>2267048</v>
      </c>
      <c r="E43" s="206">
        <v>42.1</v>
      </c>
      <c r="F43" s="262" t="s">
        <v>64</v>
      </c>
      <c r="G43" s="240">
        <v>40.5</v>
      </c>
      <c r="H43" s="241">
        <v>0.45700000000000002</v>
      </c>
      <c r="I43" s="242">
        <v>0.47899999999999998</v>
      </c>
      <c r="J43" s="244">
        <v>24.8</v>
      </c>
      <c r="K43" s="244">
        <v>7.7</v>
      </c>
      <c r="L43" s="245">
        <v>5.71220368071927</v>
      </c>
      <c r="M43" s="246">
        <v>91.289010440575197</v>
      </c>
      <c r="N43" s="246">
        <v>95.291603468556787</v>
      </c>
      <c r="O43" s="246">
        <v>96.945315646950192</v>
      </c>
      <c r="P43" s="246">
        <v>102.48302953561999</v>
      </c>
      <c r="Q43" s="248">
        <v>1111.83580619542</v>
      </c>
      <c r="R43" s="248">
        <v>1144.28732084886</v>
      </c>
      <c r="S43" s="248">
        <v>1141.72600679475</v>
      </c>
      <c r="T43" s="248">
        <v>1218.7681278114801</v>
      </c>
      <c r="U43" s="250">
        <v>5.8211210998933902</v>
      </c>
      <c r="V43" s="250">
        <v>5.71220368071927</v>
      </c>
      <c r="W43" s="252">
        <v>1.9514299631118801</v>
      </c>
      <c r="X43" s="252">
        <v>2.1704399585723899</v>
      </c>
      <c r="Y43" s="252">
        <v>2.1186900138854998</v>
      </c>
      <c r="Z43" s="252">
        <v>1.45494997501373</v>
      </c>
      <c r="AA43" s="253"/>
      <c r="AB43" s="253"/>
      <c r="AC43" s="252">
        <v>2.4500000476837198</v>
      </c>
      <c r="AD43" s="252">
        <v>2.7000000476837198</v>
      </c>
      <c r="AE43" s="253">
        <v>2.7</v>
      </c>
      <c r="AF43" s="254">
        <v>34</v>
      </c>
      <c r="AG43" s="255">
        <v>18.520622249999999</v>
      </c>
      <c r="AH43" s="255">
        <v>20.570732119999999</v>
      </c>
      <c r="AI43" s="256">
        <v>33</v>
      </c>
      <c r="AJ43" s="257">
        <v>473</v>
      </c>
      <c r="AK43" s="206" t="s">
        <v>64</v>
      </c>
      <c r="AL43" s="253"/>
      <c r="AM43" s="252">
        <v>2.7000000476837198</v>
      </c>
      <c r="AN43" s="251"/>
      <c r="AO43" s="251">
        <v>2.7000000476837198</v>
      </c>
      <c r="AP43" s="253"/>
      <c r="AQ43" s="253"/>
      <c r="AR43" s="244">
        <v>3.6</v>
      </c>
      <c r="AS43" s="258">
        <v>5.4260001182556197</v>
      </c>
      <c r="AT43" s="259"/>
      <c r="AU43" s="124">
        <v>19.100000381469702</v>
      </c>
      <c r="AV43" s="260">
        <v>2</v>
      </c>
      <c r="AW43" s="260">
        <v>2</v>
      </c>
      <c r="AX43" s="260">
        <v>19</v>
      </c>
      <c r="AY43" s="260">
        <v>15</v>
      </c>
      <c r="AZ43" s="244">
        <v>-2.2999999999999998</v>
      </c>
      <c r="BA43" s="261">
        <v>-1.6146669387817383</v>
      </c>
      <c r="BB43" s="262">
        <v>-1.63</v>
      </c>
      <c r="BC43" s="263">
        <v>-1.7188781499862671</v>
      </c>
      <c r="BD43" s="262">
        <v>-1.47</v>
      </c>
      <c r="BE43" s="263">
        <v>-1.4228891134262085</v>
      </c>
      <c r="BF43" s="241">
        <v>-1.69</v>
      </c>
      <c r="BG43" s="264">
        <v>-1.703835129737854</v>
      </c>
      <c r="BH43" s="243">
        <v>-1.42</v>
      </c>
      <c r="BI43" s="265">
        <v>-1.55</v>
      </c>
      <c r="BJ43" s="243">
        <v>23.9</v>
      </c>
      <c r="BK43" s="265">
        <v>13.2</v>
      </c>
      <c r="BL43" s="243">
        <v>27.3</v>
      </c>
      <c r="BM43" s="265">
        <v>11.8</v>
      </c>
      <c r="BN43" s="243">
        <v>52.1</v>
      </c>
      <c r="BO43" s="265">
        <v>47.6</v>
      </c>
      <c r="BP43" s="243">
        <v>20</v>
      </c>
      <c r="BQ43" s="266">
        <v>20</v>
      </c>
      <c r="BR43" s="243">
        <v>13.2</v>
      </c>
      <c r="BS43" s="250">
        <v>3.6985586246502798E-2</v>
      </c>
      <c r="BT43" s="267">
        <v>0.54600000000000004</v>
      </c>
      <c r="BU43" s="268">
        <v>0.28871192965241349</v>
      </c>
      <c r="BV43" s="262">
        <v>8.9</v>
      </c>
      <c r="BW43" s="270">
        <v>8.9430894308943092</v>
      </c>
      <c r="BX43" s="270">
        <v>12.8</v>
      </c>
      <c r="BY43" s="274">
        <v>5.6168578000002616E-3</v>
      </c>
      <c r="BZ43" s="272">
        <v>2.7E-2</v>
      </c>
    </row>
    <row r="44" spans="1:78" ht="15.75" customHeight="1">
      <c r="A44" s="238" t="s">
        <v>439</v>
      </c>
      <c r="B44" s="276" t="s">
        <v>440</v>
      </c>
      <c r="C44" s="207">
        <v>4500000</v>
      </c>
      <c r="D44" s="207">
        <v>341500</v>
      </c>
      <c r="E44" s="206">
        <v>48.9</v>
      </c>
      <c r="F44" s="262">
        <v>18.8</v>
      </c>
      <c r="G44" s="240">
        <v>47.2</v>
      </c>
      <c r="H44" s="241">
        <v>0.60599999999999998</v>
      </c>
      <c r="I44" s="242">
        <v>0.57099999999999995</v>
      </c>
      <c r="J44" s="244">
        <v>32.700000000000003</v>
      </c>
      <c r="K44" s="244">
        <v>2.5</v>
      </c>
      <c r="L44" s="245">
        <v>-3.4999999997270499</v>
      </c>
      <c r="M44" s="246">
        <v>20.602102447462798</v>
      </c>
      <c r="N44" s="246">
        <v>20.584202113406299</v>
      </c>
      <c r="O44" s="246">
        <v>19.299887949859002</v>
      </c>
      <c r="P44" s="246">
        <v>18.624391871666599</v>
      </c>
      <c r="Q44" s="248">
        <v>4022.2785720827901</v>
      </c>
      <c r="R44" s="248">
        <v>3987.16364226633</v>
      </c>
      <c r="S44" s="248">
        <v>3689.1117289292802</v>
      </c>
      <c r="T44" s="248">
        <v>3616.8645081239201</v>
      </c>
      <c r="U44" s="250">
        <v>-4.8053515575686596</v>
      </c>
      <c r="V44" s="250">
        <v>-3.4999999997270499</v>
      </c>
      <c r="W44" s="252">
        <v>3.1837100982665998</v>
      </c>
      <c r="X44" s="252">
        <v>3.2825798988342298</v>
      </c>
      <c r="Y44" s="252">
        <v>5.2399997711181596</v>
      </c>
      <c r="Z44" s="252">
        <v>4.4505200386047399</v>
      </c>
      <c r="AA44" s="252">
        <v>2.9954800605773899</v>
      </c>
      <c r="AB44" s="252">
        <v>3.57538986206055</v>
      </c>
      <c r="AC44" s="252">
        <v>4.4486188888549796</v>
      </c>
      <c r="AD44" s="253"/>
      <c r="AE44" s="253">
        <v>4.45</v>
      </c>
      <c r="AF44" s="254">
        <v>203</v>
      </c>
      <c r="AG44" s="255">
        <v>49.464099879999999</v>
      </c>
      <c r="AH44" s="255">
        <v>48.558773039999998</v>
      </c>
      <c r="AI44" s="256">
        <v>11.4</v>
      </c>
      <c r="AJ44" s="257">
        <v>378</v>
      </c>
      <c r="AK44" s="206" t="s">
        <v>64</v>
      </c>
      <c r="AL44" s="252">
        <v>2.9954800605773899</v>
      </c>
      <c r="AM44" s="253">
        <v>4.4486188888549796</v>
      </c>
      <c r="AN44" s="250">
        <v>2.9954800605773899</v>
      </c>
      <c r="AO44" s="251">
        <v>4.4486188888549796</v>
      </c>
      <c r="AP44" s="252">
        <v>15.6294898986816</v>
      </c>
      <c r="AQ44" s="253"/>
      <c r="AR44" s="244">
        <v>11.2</v>
      </c>
      <c r="AS44" s="258">
        <v>23.010999679565401</v>
      </c>
      <c r="AT44" s="259"/>
      <c r="AU44" s="124">
        <v>49.517101287841797</v>
      </c>
      <c r="AV44" s="260">
        <v>4</v>
      </c>
      <c r="AW44" s="260">
        <v>4</v>
      </c>
      <c r="AX44" s="260">
        <v>13</v>
      </c>
      <c r="AY44" s="260">
        <v>15</v>
      </c>
      <c r="AZ44" s="244">
        <v>-0.53</v>
      </c>
      <c r="BA44" s="261">
        <v>-0.6066163182258606</v>
      </c>
      <c r="BB44" s="262">
        <v>-1.19</v>
      </c>
      <c r="BC44" s="263">
        <v>-1.5510966777801514</v>
      </c>
      <c r="BD44" s="262">
        <v>-1.33</v>
      </c>
      <c r="BE44" s="263">
        <v>-1.3545694351196289</v>
      </c>
      <c r="BF44" s="241">
        <v>-1.1000000000000001</v>
      </c>
      <c r="BG44" s="264">
        <v>-1.1358569860458374</v>
      </c>
      <c r="BH44" s="243">
        <v>-1.33</v>
      </c>
      <c r="BI44" s="265">
        <v>-1.37</v>
      </c>
      <c r="BJ44" s="243">
        <v>28.2</v>
      </c>
      <c r="BK44" s="265">
        <v>14.9</v>
      </c>
      <c r="BL44" s="243">
        <v>24.6</v>
      </c>
      <c r="BM44" s="265">
        <v>13.4</v>
      </c>
      <c r="BN44" s="243">
        <v>38.9</v>
      </c>
      <c r="BO44" s="265">
        <v>48.5</v>
      </c>
      <c r="BP44" s="243">
        <v>30</v>
      </c>
      <c r="BQ44" s="266">
        <v>30</v>
      </c>
      <c r="BR44" s="243">
        <v>47.1</v>
      </c>
      <c r="BS44" s="250">
        <v>1.3493160173994601</v>
      </c>
      <c r="BT44" s="267">
        <v>0.998</v>
      </c>
      <c r="BU44" s="268">
        <v>0.99948972390806345</v>
      </c>
      <c r="BV44" s="262">
        <v>11.3</v>
      </c>
      <c r="BW44" s="270">
        <v>11.2582781456954</v>
      </c>
      <c r="BX44" s="270">
        <v>11.2582781456954</v>
      </c>
      <c r="BY44" s="274">
        <v>2.9127119625752439E-2</v>
      </c>
      <c r="BZ44" s="272">
        <v>7.0000000000000001E-3</v>
      </c>
    </row>
    <row r="45" spans="1:78" ht="15.75" customHeight="1">
      <c r="A45" s="238" t="s">
        <v>441</v>
      </c>
      <c r="B45" s="276" t="s">
        <v>442</v>
      </c>
      <c r="C45" s="207">
        <v>4900000</v>
      </c>
      <c r="D45" s="207">
        <v>51060</v>
      </c>
      <c r="E45" s="206">
        <v>48.5</v>
      </c>
      <c r="F45" s="262">
        <v>44.7</v>
      </c>
      <c r="G45" s="240">
        <v>62.1</v>
      </c>
      <c r="H45" s="241">
        <v>0.79400000000000004</v>
      </c>
      <c r="I45" s="242">
        <v>0.80900000000000005</v>
      </c>
      <c r="J45" s="243">
        <v>58.9</v>
      </c>
      <c r="K45" s="244">
        <v>3.7</v>
      </c>
      <c r="L45" s="245">
        <v>7.5795652990792197</v>
      </c>
      <c r="M45" s="246">
        <v>103.351564495896</v>
      </c>
      <c r="N45" s="246">
        <v>105.85010078128501</v>
      </c>
      <c r="O45" s="246">
        <v>101.56221040007</v>
      </c>
      <c r="P45" s="246">
        <v>109.260184456532</v>
      </c>
      <c r="Q45" s="248">
        <v>21319.043993080399</v>
      </c>
      <c r="R45" s="248">
        <v>22632.442069742701</v>
      </c>
      <c r="S45" s="248">
        <v>22243.8019575334</v>
      </c>
      <c r="T45" s="248">
        <v>23387.132225379199</v>
      </c>
      <c r="U45" s="250">
        <v>2.6159044043379001</v>
      </c>
      <c r="V45" s="250">
        <v>7.5795652990792197</v>
      </c>
      <c r="W45" s="252">
        <v>6.6795201301574698</v>
      </c>
      <c r="X45" s="252">
        <v>6.8734998703002903</v>
      </c>
      <c r="Y45" s="252">
        <v>6.89395999908447</v>
      </c>
      <c r="Z45" s="252">
        <v>7.0698099136352504</v>
      </c>
      <c r="AA45" s="252">
        <v>6.76991987228394</v>
      </c>
      <c r="AB45" s="252">
        <v>6.7958498001098597</v>
      </c>
      <c r="AC45" s="252">
        <v>6.7106699943542498</v>
      </c>
      <c r="AD45" s="253"/>
      <c r="AE45" s="253">
        <v>6.71</v>
      </c>
      <c r="AF45" s="254">
        <v>1286</v>
      </c>
      <c r="AG45" s="255">
        <v>909.67309569999998</v>
      </c>
      <c r="AH45" s="255">
        <v>921.58575439000003</v>
      </c>
      <c r="AI45" s="256">
        <v>14.049952176839399</v>
      </c>
      <c r="AJ45" s="257">
        <v>27</v>
      </c>
      <c r="AK45" s="262">
        <v>6.8589100839999997</v>
      </c>
      <c r="AL45" s="252">
        <v>6.76991987228394</v>
      </c>
      <c r="AM45" s="253">
        <v>6.7106699943542498</v>
      </c>
      <c r="AN45" s="250">
        <v>6.76991987228394</v>
      </c>
      <c r="AO45" s="251">
        <v>6.7958498001098597</v>
      </c>
      <c r="AP45" s="252">
        <v>0.119230002164841</v>
      </c>
      <c r="AQ45" s="253">
        <v>7.3770001530647306E-2</v>
      </c>
      <c r="AR45" s="244">
        <v>9</v>
      </c>
      <c r="AS45" s="258">
        <v>17.9540004730225</v>
      </c>
      <c r="AT45" s="259">
        <v>0.9</v>
      </c>
      <c r="AU45" s="124">
        <v>99.900001525878906</v>
      </c>
      <c r="AV45" s="260">
        <v>38</v>
      </c>
      <c r="AW45" s="260">
        <v>38</v>
      </c>
      <c r="AX45" s="260">
        <v>53</v>
      </c>
      <c r="AY45" s="260">
        <v>53</v>
      </c>
      <c r="AZ45" s="244">
        <v>0.51</v>
      </c>
      <c r="BA45" s="261">
        <v>0.87277275323867798</v>
      </c>
      <c r="BB45" s="262">
        <v>0.25</v>
      </c>
      <c r="BC45" s="263">
        <v>0.25731039047241211</v>
      </c>
      <c r="BD45" s="262">
        <v>0.45</v>
      </c>
      <c r="BE45" s="263">
        <v>0.4563935399055481</v>
      </c>
      <c r="BF45" s="241">
        <v>0.45</v>
      </c>
      <c r="BG45" s="264">
        <v>0.4518451988697052</v>
      </c>
      <c r="BH45" s="243">
        <v>0.47</v>
      </c>
      <c r="BI45" s="265">
        <v>0.49570488929748535</v>
      </c>
      <c r="BJ45" s="243">
        <v>57.8</v>
      </c>
      <c r="BK45" s="265">
        <v>78.400000000000006</v>
      </c>
      <c r="BL45" s="243">
        <v>51.8</v>
      </c>
      <c r="BM45" s="265">
        <v>63.1</v>
      </c>
      <c r="BN45" s="243">
        <v>65.599999999999994</v>
      </c>
      <c r="BO45" s="265">
        <v>65.400000000000006</v>
      </c>
      <c r="BP45" s="243">
        <v>50</v>
      </c>
      <c r="BQ45" s="266">
        <v>50</v>
      </c>
      <c r="BR45" s="243">
        <v>19.3</v>
      </c>
      <c r="BS45" s="250">
        <v>1.6324715582670799</v>
      </c>
      <c r="BT45" s="267">
        <v>0.99099999999999999</v>
      </c>
      <c r="BU45" s="268">
        <v>0.99806560480717799</v>
      </c>
      <c r="BV45" s="262">
        <v>35.1</v>
      </c>
      <c r="BW45" s="270">
        <v>45.614035087719301</v>
      </c>
      <c r="BX45" s="270">
        <v>45.614035087719301</v>
      </c>
      <c r="BY45" s="137"/>
      <c r="BZ45" s="272">
        <v>0</v>
      </c>
    </row>
    <row r="46" spans="1:78" ht="15">
      <c r="A46" s="238" t="s">
        <v>443</v>
      </c>
      <c r="B46" s="276" t="s">
        <v>444</v>
      </c>
      <c r="C46" s="207">
        <v>24000000</v>
      </c>
      <c r="D46" s="207">
        <v>318003</v>
      </c>
      <c r="E46" s="206">
        <v>41.5</v>
      </c>
      <c r="F46" s="262">
        <v>14.4</v>
      </c>
      <c r="G46" s="240">
        <v>39.6</v>
      </c>
      <c r="H46" s="241">
        <v>0.79400000000000004</v>
      </c>
      <c r="I46" s="242">
        <v>0.55000000000000004</v>
      </c>
      <c r="J46" s="243">
        <v>30.5</v>
      </c>
      <c r="K46" s="244">
        <v>8.6</v>
      </c>
      <c r="L46" s="245">
        <v>7.0215018360097297</v>
      </c>
      <c r="M46" s="246">
        <v>126.18541825714399</v>
      </c>
      <c r="N46" s="246">
        <v>134.04892697075701</v>
      </c>
      <c r="O46" s="246">
        <v>136.67405064508401</v>
      </c>
      <c r="P46" s="246">
        <v>146.27062162047699</v>
      </c>
      <c r="Q46" s="248">
        <v>5153.7291835300302</v>
      </c>
      <c r="R46" s="248">
        <v>5432.5477272400904</v>
      </c>
      <c r="S46" s="248">
        <v>5465.0687814559396</v>
      </c>
      <c r="T46" s="248">
        <v>5939.7641364133997</v>
      </c>
      <c r="U46" s="250">
        <v>6.8902843196728396</v>
      </c>
      <c r="V46" s="250">
        <v>7.0215018360097297</v>
      </c>
      <c r="W46" s="252">
        <v>3.31416988372803</v>
      </c>
      <c r="X46" s="252">
        <v>3.4941599369049099</v>
      </c>
      <c r="Y46" s="252">
        <v>3.9723200798034699</v>
      </c>
      <c r="Z46" s="252">
        <v>3.8034799098968501</v>
      </c>
      <c r="AA46" s="252">
        <v>3.23993992805481</v>
      </c>
      <c r="AB46" s="252">
        <v>3.71638154983521</v>
      </c>
      <c r="AC46" s="252">
        <v>3.4430160522460902</v>
      </c>
      <c r="AD46" s="253"/>
      <c r="AE46" s="253">
        <v>3.44</v>
      </c>
      <c r="AF46" s="254">
        <v>190</v>
      </c>
      <c r="AG46" s="255">
        <v>72.173187260000006</v>
      </c>
      <c r="AH46" s="255">
        <v>75.087791440000004</v>
      </c>
      <c r="AI46" s="256">
        <v>48.3</v>
      </c>
      <c r="AJ46" s="257">
        <v>617</v>
      </c>
      <c r="AK46" s="262">
        <v>4.5774297710000003</v>
      </c>
      <c r="AL46" s="252">
        <v>3.23993992805481</v>
      </c>
      <c r="AM46" s="253">
        <v>3.4430160522460902</v>
      </c>
      <c r="AN46" s="250">
        <v>3.23993992805481</v>
      </c>
      <c r="AO46" s="251">
        <v>3.44</v>
      </c>
      <c r="AP46" s="252">
        <v>6.1814699172973597</v>
      </c>
      <c r="AQ46" s="252">
        <v>3.33608841896057</v>
      </c>
      <c r="AR46" s="244">
        <v>9.3000000000000007</v>
      </c>
      <c r="AS46" s="258">
        <v>3.46799993515015</v>
      </c>
      <c r="AT46" s="259">
        <v>2.4</v>
      </c>
      <c r="AU46" s="124">
        <v>69.679122924804702</v>
      </c>
      <c r="AV46" s="260">
        <v>19</v>
      </c>
      <c r="AW46" s="260">
        <v>19</v>
      </c>
      <c r="AX46" s="260">
        <v>32</v>
      </c>
      <c r="AY46" s="260">
        <v>30</v>
      </c>
      <c r="AZ46" s="244">
        <v>-1.0900000000000001</v>
      </c>
      <c r="BA46" s="261">
        <v>-0.95286029577255249</v>
      </c>
      <c r="BB46" s="262">
        <v>-0.74</v>
      </c>
      <c r="BC46" s="263">
        <v>-0.50190842151641846</v>
      </c>
      <c r="BD46" s="262">
        <v>-0.36</v>
      </c>
      <c r="BE46" s="263">
        <v>-0.25643140077590942</v>
      </c>
      <c r="BF46" s="241">
        <v>-0.63</v>
      </c>
      <c r="BG46" s="264">
        <v>-0.63373267650604248</v>
      </c>
      <c r="BH46" s="243">
        <v>-0.52</v>
      </c>
      <c r="BI46" s="265">
        <v>-0.37</v>
      </c>
      <c r="BJ46" s="243">
        <v>44.2</v>
      </c>
      <c r="BK46" s="265">
        <v>30</v>
      </c>
      <c r="BL46" s="243">
        <v>36.6</v>
      </c>
      <c r="BM46" s="265">
        <v>33.799999999999997</v>
      </c>
      <c r="BN46" s="243">
        <v>62</v>
      </c>
      <c r="BO46" s="265">
        <v>61.6</v>
      </c>
      <c r="BP46" s="243">
        <v>50</v>
      </c>
      <c r="BQ46" s="266">
        <v>50</v>
      </c>
      <c r="BR46" s="243">
        <v>22.6</v>
      </c>
      <c r="BS46" s="250">
        <v>0.421129515397207</v>
      </c>
      <c r="BT46" s="277"/>
      <c r="BU46" s="277"/>
      <c r="BV46" s="262">
        <v>10.6</v>
      </c>
      <c r="BW46" s="270">
        <v>10.588235294117601</v>
      </c>
      <c r="BX46" s="270">
        <v>14.1732283464567</v>
      </c>
      <c r="BY46" s="274">
        <v>1.2514813287380371E-2</v>
      </c>
      <c r="BZ46" s="272">
        <v>1.0999999999999999E-2</v>
      </c>
    </row>
    <row r="47" spans="1:78" ht="15">
      <c r="A47" s="238" t="s">
        <v>445</v>
      </c>
      <c r="B47" s="276" t="s">
        <v>446</v>
      </c>
      <c r="C47" s="207">
        <v>4200000</v>
      </c>
      <c r="D47" s="207">
        <v>55974</v>
      </c>
      <c r="E47" s="206">
        <v>30.8</v>
      </c>
      <c r="F47" s="262">
        <v>30.2</v>
      </c>
      <c r="G47" s="240">
        <v>46.2</v>
      </c>
      <c r="H47" s="241">
        <v>0.83099999999999996</v>
      </c>
      <c r="I47" s="242">
        <v>0.85799999999999998</v>
      </c>
      <c r="J47" s="243">
        <v>64.5</v>
      </c>
      <c r="K47" s="244">
        <v>1.6</v>
      </c>
      <c r="L47" s="245">
        <v>10.448872452852999</v>
      </c>
      <c r="M47" s="246">
        <v>115.24581287194999</v>
      </c>
      <c r="N47" s="246">
        <v>119.25860938634399</v>
      </c>
      <c r="O47" s="246">
        <v>109.59894675386199</v>
      </c>
      <c r="P47" s="246">
        <v>121.050800909844</v>
      </c>
      <c r="Q47" s="248">
        <v>28877.238284256699</v>
      </c>
      <c r="R47" s="248">
        <v>30543.933753702899</v>
      </c>
      <c r="S47" s="248">
        <v>28780.316739860998</v>
      </c>
      <c r="T47" s="248">
        <v>33800.551479439302</v>
      </c>
      <c r="U47" s="250">
        <v>2.90000959900429</v>
      </c>
      <c r="V47" s="250">
        <v>10.448872452852999</v>
      </c>
      <c r="W47" s="253"/>
      <c r="X47" s="253"/>
      <c r="Y47" s="253"/>
      <c r="Z47" s="252">
        <v>3.8547599315643302</v>
      </c>
      <c r="AA47" s="252">
        <v>3.9075500965118399</v>
      </c>
      <c r="AB47" s="253"/>
      <c r="AC47" s="253"/>
      <c r="AD47" s="253"/>
      <c r="AE47" s="253"/>
      <c r="AF47" s="254">
        <v>1656</v>
      </c>
      <c r="AG47" s="255">
        <v>1014.2223510699999</v>
      </c>
      <c r="AH47" s="255">
        <v>1040.0856933600001</v>
      </c>
      <c r="AI47" s="256">
        <v>46.7</v>
      </c>
      <c r="AJ47" s="257">
        <v>8</v>
      </c>
      <c r="AK47" s="206" t="s">
        <v>64</v>
      </c>
      <c r="AL47" s="252">
        <v>3.9075500965118399</v>
      </c>
      <c r="AM47" s="253"/>
      <c r="AN47" s="250">
        <v>3.9075500965118399</v>
      </c>
      <c r="AO47" s="251" t="s">
        <v>64</v>
      </c>
      <c r="AP47" s="252">
        <v>1.6177999973297099</v>
      </c>
      <c r="AQ47" s="253"/>
      <c r="AR47" s="244">
        <v>13.5</v>
      </c>
      <c r="AS47" s="258">
        <v>8.6829996109008807</v>
      </c>
      <c r="AT47" s="259">
        <v>0.2</v>
      </c>
      <c r="AU47" s="124">
        <v>100</v>
      </c>
      <c r="AV47" s="260">
        <v>37</v>
      </c>
      <c r="AW47" s="260">
        <v>36</v>
      </c>
      <c r="AX47" s="260">
        <v>49</v>
      </c>
      <c r="AY47" s="260">
        <v>49</v>
      </c>
      <c r="AZ47" s="244">
        <v>0.75</v>
      </c>
      <c r="BA47" s="261">
        <v>0.70787429809570313</v>
      </c>
      <c r="BB47" s="262">
        <v>0.57999999999999996</v>
      </c>
      <c r="BC47" s="263">
        <v>0.59104108810424805</v>
      </c>
      <c r="BD47" s="262">
        <v>0.42</v>
      </c>
      <c r="BE47" s="263">
        <v>0.50200438499450684</v>
      </c>
      <c r="BF47" s="241">
        <v>0.33</v>
      </c>
      <c r="BG47" s="264">
        <v>0.30255672335624695</v>
      </c>
      <c r="BH47" s="243">
        <v>0.19</v>
      </c>
      <c r="BI47" s="265">
        <v>6.127568706870079E-2</v>
      </c>
      <c r="BJ47" s="243">
        <v>56.5</v>
      </c>
      <c r="BK47" s="265">
        <v>69.900000000000006</v>
      </c>
      <c r="BL47" s="243">
        <v>40.5</v>
      </c>
      <c r="BM47" s="265">
        <v>50</v>
      </c>
      <c r="BN47" s="243">
        <v>61</v>
      </c>
      <c r="BO47" s="265">
        <v>67.599999999999994</v>
      </c>
      <c r="BP47" s="243">
        <v>60</v>
      </c>
      <c r="BQ47" s="266">
        <v>60</v>
      </c>
      <c r="BR47" s="243">
        <v>47.4</v>
      </c>
      <c r="BS47" s="250">
        <v>4.0637078326401097</v>
      </c>
      <c r="BT47" s="267">
        <v>0.68500000000000005</v>
      </c>
      <c r="BU47" s="268">
        <v>0.5918444047730903</v>
      </c>
      <c r="BV47" s="262">
        <v>18.5</v>
      </c>
      <c r="BW47" s="270">
        <v>18.5430463576159</v>
      </c>
      <c r="BX47" s="270">
        <v>31.125827814569501</v>
      </c>
      <c r="BY47" s="274">
        <v>2.7355685868764384E-2</v>
      </c>
      <c r="BZ47" s="272">
        <v>1.7000000000000001E-2</v>
      </c>
    </row>
    <row r="48" spans="1:78" ht="15">
      <c r="A48" s="238" t="s">
        <v>447</v>
      </c>
      <c r="B48" s="276" t="s">
        <v>448</v>
      </c>
      <c r="C48" s="207">
        <v>11000000</v>
      </c>
      <c r="D48" s="207">
        <v>109820</v>
      </c>
      <c r="E48" s="206" t="s">
        <v>64</v>
      </c>
      <c r="F48" s="262" t="s">
        <v>64</v>
      </c>
      <c r="G48" s="240" t="s">
        <v>64</v>
      </c>
      <c r="H48" s="241">
        <v>0.77700000000000002</v>
      </c>
      <c r="I48" s="242">
        <v>0.76400000000000001</v>
      </c>
      <c r="J48" s="243" t="s">
        <v>64</v>
      </c>
      <c r="K48" s="244">
        <v>4.3</v>
      </c>
      <c r="L48" s="245">
        <v>-10.948340974161701</v>
      </c>
      <c r="M48" s="280">
        <v>0</v>
      </c>
      <c r="N48" s="280">
        <v>0</v>
      </c>
      <c r="O48" s="280">
        <v>0</v>
      </c>
      <c r="P48" s="280">
        <v>0</v>
      </c>
      <c r="Q48" s="249"/>
      <c r="R48" s="249"/>
      <c r="S48" s="249"/>
      <c r="T48" s="249"/>
      <c r="U48" s="250">
        <v>2.2484803930358099</v>
      </c>
      <c r="V48" s="251">
        <v>-10.95</v>
      </c>
      <c r="W48" s="253"/>
      <c r="X48" s="253"/>
      <c r="Y48" s="253"/>
      <c r="Z48" s="253"/>
      <c r="AA48" s="253"/>
      <c r="AB48" s="253"/>
      <c r="AC48" s="253"/>
      <c r="AD48" s="253"/>
      <c r="AE48" s="253"/>
      <c r="AF48" s="254" t="s">
        <v>64</v>
      </c>
      <c r="AG48" s="255">
        <v>986.93731689000003</v>
      </c>
      <c r="AH48" s="255">
        <v>1031.9217529299999</v>
      </c>
      <c r="AI48" s="278"/>
      <c r="AJ48" s="257">
        <v>36</v>
      </c>
      <c r="AK48" s="206" t="s">
        <v>64</v>
      </c>
      <c r="AL48" s="253"/>
      <c r="AM48" s="253"/>
      <c r="AN48" s="251"/>
      <c r="AO48" s="251" t="s">
        <v>64</v>
      </c>
      <c r="AP48" s="252">
        <v>2.1555800437927202</v>
      </c>
      <c r="AQ48" s="253">
        <v>0.19751000404357899</v>
      </c>
      <c r="AR48" s="244">
        <v>2.9</v>
      </c>
      <c r="AS48" s="258">
        <v>2.7560000419616699</v>
      </c>
      <c r="AT48" s="259"/>
      <c r="AU48" s="124">
        <v>100</v>
      </c>
      <c r="AV48" s="260">
        <v>1</v>
      </c>
      <c r="AW48" s="260">
        <v>1</v>
      </c>
      <c r="AX48" s="260">
        <v>13</v>
      </c>
      <c r="AY48" s="260">
        <v>11</v>
      </c>
      <c r="AZ48" s="244">
        <v>0.69</v>
      </c>
      <c r="BA48" s="261">
        <v>0.42731887102127075</v>
      </c>
      <c r="BB48" s="262">
        <v>-0.2</v>
      </c>
      <c r="BC48" s="263">
        <v>-0.21529518067836761</v>
      </c>
      <c r="BD48" s="262">
        <v>-1.33</v>
      </c>
      <c r="BE48" s="263">
        <v>-1.4433549642562866</v>
      </c>
      <c r="BF48" s="241">
        <v>-0.43</v>
      </c>
      <c r="BG48" s="264">
        <v>-0.40411439538002014</v>
      </c>
      <c r="BH48" s="243">
        <v>0.27</v>
      </c>
      <c r="BI48" s="265">
        <v>-9.7218751907348633E-3</v>
      </c>
      <c r="BJ48" s="243">
        <v>10</v>
      </c>
      <c r="BK48" s="265">
        <v>15.6</v>
      </c>
      <c r="BL48" s="243">
        <v>38.1</v>
      </c>
      <c r="BM48" s="265">
        <v>39.9</v>
      </c>
      <c r="BN48" s="243">
        <v>31.9</v>
      </c>
      <c r="BO48" s="265">
        <v>29.5</v>
      </c>
      <c r="BP48" s="243">
        <v>10</v>
      </c>
      <c r="BQ48" s="266">
        <v>10</v>
      </c>
      <c r="BR48" s="243">
        <v>62.4</v>
      </c>
      <c r="BS48" s="250">
        <v>2.2861460648298499</v>
      </c>
      <c r="BT48" s="267">
        <v>4.2000000000000003E-2</v>
      </c>
      <c r="BU48" s="268">
        <v>4.6398579158741522E-2</v>
      </c>
      <c r="BV48" s="262">
        <v>48.9</v>
      </c>
      <c r="BW48" s="270">
        <v>53.223140495867803</v>
      </c>
      <c r="BX48" s="270">
        <v>53.412969283276396</v>
      </c>
      <c r="BY48" s="285" t="s">
        <v>366</v>
      </c>
      <c r="BZ48" s="272">
        <v>2.9000000000000001E-2</v>
      </c>
    </row>
    <row r="49" spans="1:78" ht="15">
      <c r="A49" s="238" t="s">
        <v>449</v>
      </c>
      <c r="B49" s="276" t="s">
        <v>450</v>
      </c>
      <c r="C49" s="207">
        <v>800000</v>
      </c>
      <c r="D49" s="207">
        <v>9241</v>
      </c>
      <c r="E49" s="206">
        <v>34.799999999999997</v>
      </c>
      <c r="F49" s="262">
        <v>30.7</v>
      </c>
      <c r="G49" s="240">
        <v>49.4</v>
      </c>
      <c r="H49" s="241">
        <v>0.86899999999999999</v>
      </c>
      <c r="I49" s="242">
        <v>0.89600000000000002</v>
      </c>
      <c r="J49" s="244">
        <v>65.900000000000006</v>
      </c>
      <c r="K49" s="244">
        <v>1.6</v>
      </c>
      <c r="L49" s="245">
        <v>5.5126853640559501</v>
      </c>
      <c r="M49" s="246">
        <v>34.782707772984004</v>
      </c>
      <c r="N49" s="246">
        <v>36.620343406130502</v>
      </c>
      <c r="O49" s="246">
        <v>34.795078318606699</v>
      </c>
      <c r="P49" s="246">
        <v>36.713221508488296</v>
      </c>
      <c r="Q49" s="248">
        <v>40559.125</v>
      </c>
      <c r="R49" s="248">
        <v>42338.87890625</v>
      </c>
      <c r="S49" s="248">
        <v>39593.42578125</v>
      </c>
      <c r="T49" s="248">
        <v>42556.109375</v>
      </c>
      <c r="U49" s="250">
        <v>5.6928417244882503</v>
      </c>
      <c r="V49" s="250">
        <v>5.5126853640559501</v>
      </c>
      <c r="W49" s="252">
        <v>6.4404997825622603</v>
      </c>
      <c r="X49" s="252">
        <v>6.3261299133300799</v>
      </c>
      <c r="Y49" s="252">
        <v>6.1454100608825701</v>
      </c>
      <c r="Z49" s="252">
        <v>5.7185301780700701</v>
      </c>
      <c r="AA49" s="253"/>
      <c r="AB49" s="253"/>
      <c r="AC49" s="253"/>
      <c r="AD49" s="253"/>
      <c r="AE49" s="253"/>
      <c r="AF49" s="254">
        <v>2137</v>
      </c>
      <c r="AG49" s="255">
        <v>1981.7784423799999</v>
      </c>
      <c r="AH49" s="255">
        <v>1996.45825195</v>
      </c>
      <c r="AI49" s="256">
        <v>2.2999999999999998</v>
      </c>
      <c r="AJ49" s="257">
        <v>6</v>
      </c>
      <c r="AK49" s="206" t="s">
        <v>64</v>
      </c>
      <c r="AL49" s="253"/>
      <c r="AM49" s="253"/>
      <c r="AN49" s="251"/>
      <c r="AO49" s="251" t="s">
        <v>64</v>
      </c>
      <c r="AP49" s="252">
        <v>0.57521998882293701</v>
      </c>
      <c r="AQ49" s="253"/>
      <c r="AR49" s="244">
        <v>11.7</v>
      </c>
      <c r="AS49" s="258">
        <v>6.1300001144409197</v>
      </c>
      <c r="AT49" s="259">
        <v>0.2</v>
      </c>
      <c r="AU49" s="124">
        <v>100</v>
      </c>
      <c r="AV49" s="260">
        <v>38</v>
      </c>
      <c r="AW49" s="260">
        <v>38</v>
      </c>
      <c r="AX49" s="260">
        <v>56</v>
      </c>
      <c r="AY49" s="260">
        <v>55</v>
      </c>
      <c r="AZ49" s="244">
        <v>0.6</v>
      </c>
      <c r="BA49" s="261">
        <v>0.44311380386352539</v>
      </c>
      <c r="BB49" s="262">
        <v>0.92</v>
      </c>
      <c r="BC49" s="263">
        <v>0.73612618446350098</v>
      </c>
      <c r="BD49" s="262">
        <v>1.03</v>
      </c>
      <c r="BE49" s="263">
        <v>0.85904860496520996</v>
      </c>
      <c r="BF49" s="241">
        <v>0.88</v>
      </c>
      <c r="BG49" s="264">
        <v>0.63703238964080811</v>
      </c>
      <c r="BH49" s="243">
        <v>0.78</v>
      </c>
      <c r="BI49" s="265">
        <v>0.39452117681503296</v>
      </c>
      <c r="BJ49" s="243">
        <v>56.7</v>
      </c>
      <c r="BK49" s="265">
        <v>90.9</v>
      </c>
      <c r="BL49" s="243">
        <v>41.3</v>
      </c>
      <c r="BM49" s="265">
        <v>62.9</v>
      </c>
      <c r="BN49" s="243">
        <v>67.8</v>
      </c>
      <c r="BO49" s="265">
        <v>72.900000000000006</v>
      </c>
      <c r="BP49" s="243">
        <v>60</v>
      </c>
      <c r="BQ49" s="266">
        <v>60</v>
      </c>
      <c r="BR49" s="243">
        <v>39.6</v>
      </c>
      <c r="BS49" s="250">
        <v>5.9987952827447097</v>
      </c>
      <c r="BT49" s="267">
        <v>9.1999999999999998E-2</v>
      </c>
      <c r="BU49" s="268">
        <v>0.13253012048192772</v>
      </c>
      <c r="BV49" s="262">
        <v>17.899999999999999</v>
      </c>
      <c r="BW49" s="270">
        <v>17.8571428571429</v>
      </c>
      <c r="BX49" s="270">
        <v>14.285714285714301</v>
      </c>
      <c r="BY49" s="274">
        <v>1.986812218376513E-2</v>
      </c>
      <c r="BZ49" s="272">
        <v>1.6E-2</v>
      </c>
    </row>
    <row r="50" spans="1:78" ht="15">
      <c r="A50" s="238" t="s">
        <v>451</v>
      </c>
      <c r="B50" s="276" t="s">
        <v>452</v>
      </c>
      <c r="C50" s="207">
        <v>11000000</v>
      </c>
      <c r="D50" s="207">
        <v>77247</v>
      </c>
      <c r="E50" s="206" t="s">
        <v>64</v>
      </c>
      <c r="F50" s="262">
        <v>27.3</v>
      </c>
      <c r="G50" s="240">
        <v>46.8</v>
      </c>
      <c r="H50" s="241">
        <v>0.88800000000000001</v>
      </c>
      <c r="I50" s="242">
        <v>0.88900000000000001</v>
      </c>
      <c r="J50" s="244">
        <v>71.099999999999994</v>
      </c>
      <c r="K50" s="244">
        <v>4.2</v>
      </c>
      <c r="L50" s="245">
        <v>3.3426530090182398</v>
      </c>
      <c r="M50" s="246">
        <v>424.48483183739597</v>
      </c>
      <c r="N50" s="246">
        <v>437.34450752289501</v>
      </c>
      <c r="O50" s="246">
        <v>411.988086975881</v>
      </c>
      <c r="P50" s="246">
        <v>425.75941916197701</v>
      </c>
      <c r="Q50" s="248">
        <v>41135.4929835656</v>
      </c>
      <c r="R50" s="248">
        <v>42847.0047376207</v>
      </c>
      <c r="S50" s="248">
        <v>41608.025351970202</v>
      </c>
      <c r="T50" s="248">
        <v>44260.856472371699</v>
      </c>
      <c r="U50" s="250">
        <v>3.1986561013144699</v>
      </c>
      <c r="V50" s="250">
        <v>3.3426530090182398</v>
      </c>
      <c r="W50" s="252">
        <v>3.9652299880981401</v>
      </c>
      <c r="X50" s="252">
        <v>5.7518200874328604</v>
      </c>
      <c r="Y50" s="252">
        <v>5.5537300109863299</v>
      </c>
      <c r="Z50" s="252">
        <v>3.8061599731445299</v>
      </c>
      <c r="AA50" s="252">
        <v>4.2669200897216797</v>
      </c>
      <c r="AB50" s="253"/>
      <c r="AC50" s="253"/>
      <c r="AD50" s="253"/>
      <c r="AE50" s="253">
        <v>4.2669200897216797</v>
      </c>
      <c r="AF50" s="254">
        <v>2470</v>
      </c>
      <c r="AG50" s="255">
        <v>1765.58862305</v>
      </c>
      <c r="AH50" s="255">
        <v>1844.21777344</v>
      </c>
      <c r="AI50" s="256">
        <v>3.1</v>
      </c>
      <c r="AJ50" s="257">
        <v>3</v>
      </c>
      <c r="AK50" s="206" t="s">
        <v>64</v>
      </c>
      <c r="AL50" s="252">
        <v>4.2669200897216797</v>
      </c>
      <c r="AM50" s="253"/>
      <c r="AN50" s="250">
        <v>4.2669200897216797</v>
      </c>
      <c r="AO50" s="251">
        <v>4.2699999999999996</v>
      </c>
      <c r="AP50" s="252">
        <v>0.41093000769615201</v>
      </c>
      <c r="AQ50" s="253"/>
      <c r="AR50" s="244">
        <v>4</v>
      </c>
      <c r="AS50" s="258">
        <v>2.8870000839233398</v>
      </c>
      <c r="AT50" s="259">
        <v>0</v>
      </c>
      <c r="AU50" s="124">
        <v>100</v>
      </c>
      <c r="AV50" s="260">
        <v>37</v>
      </c>
      <c r="AW50" s="260">
        <v>36</v>
      </c>
      <c r="AX50" s="260">
        <v>56</v>
      </c>
      <c r="AY50" s="260">
        <v>55</v>
      </c>
      <c r="AZ50" s="244">
        <v>1.02</v>
      </c>
      <c r="BA50" s="261">
        <v>0.95760065317153931</v>
      </c>
      <c r="BB50" s="262">
        <v>1.02</v>
      </c>
      <c r="BC50" s="263">
        <v>1.110251784324646</v>
      </c>
      <c r="BD50" s="262">
        <v>1.23</v>
      </c>
      <c r="BE50" s="263">
        <v>1.3485070466995239</v>
      </c>
      <c r="BF50" s="241">
        <v>1.1200000000000001</v>
      </c>
      <c r="BG50" s="264">
        <v>1.126015305519104</v>
      </c>
      <c r="BH50" s="243">
        <v>0.56999999999999995</v>
      </c>
      <c r="BI50" s="265">
        <v>0.64110499620437622</v>
      </c>
      <c r="BJ50" s="243">
        <v>57.9</v>
      </c>
      <c r="BK50" s="265">
        <v>81.8</v>
      </c>
      <c r="BL50" s="243">
        <v>51.1</v>
      </c>
      <c r="BM50" s="265">
        <v>59.6</v>
      </c>
      <c r="BN50" s="243">
        <v>74.2</v>
      </c>
      <c r="BO50" s="265">
        <v>74.400000000000006</v>
      </c>
      <c r="BP50" s="243">
        <v>80</v>
      </c>
      <c r="BQ50" s="266">
        <v>80</v>
      </c>
      <c r="BR50" s="243">
        <v>41.4</v>
      </c>
      <c r="BS50" s="250">
        <v>9.0227861579580093</v>
      </c>
      <c r="BT50" s="267">
        <v>0.121</v>
      </c>
      <c r="BU50" s="268">
        <v>0.15590532323944598</v>
      </c>
      <c r="BV50" s="262">
        <v>20</v>
      </c>
      <c r="BW50" s="270">
        <v>22</v>
      </c>
      <c r="BX50" s="270">
        <v>25</v>
      </c>
      <c r="BY50" s="274">
        <v>1.4340913619414959E-2</v>
      </c>
      <c r="BZ50" s="272">
        <v>1.2E-2</v>
      </c>
    </row>
    <row r="51" spans="1:78" ht="15">
      <c r="A51" s="238" t="s">
        <v>453</v>
      </c>
      <c r="B51" s="276" t="s">
        <v>454</v>
      </c>
      <c r="C51" s="207">
        <v>6000000</v>
      </c>
      <c r="D51" s="207">
        <v>42434</v>
      </c>
      <c r="E51" s="206">
        <v>29</v>
      </c>
      <c r="F51" s="262">
        <v>32.700000000000003</v>
      </c>
      <c r="G51" s="240">
        <v>45.3</v>
      </c>
      <c r="H51" s="241">
        <v>0.92900000000000005</v>
      </c>
      <c r="I51" s="242">
        <v>0.94799999999999995</v>
      </c>
      <c r="J51" s="244">
        <v>82</v>
      </c>
      <c r="K51" s="244">
        <v>1.2</v>
      </c>
      <c r="L51" s="245">
        <v>4.6934330173527599</v>
      </c>
      <c r="M51" s="246">
        <v>325.47937113215301</v>
      </c>
      <c r="N51" s="246">
        <v>332.36216689929</v>
      </c>
      <c r="O51" s="246">
        <v>325.50844370217902</v>
      </c>
      <c r="P51" s="246">
        <v>340.78596447316801</v>
      </c>
      <c r="Q51" s="248">
        <v>57482.962399906697</v>
      </c>
      <c r="R51" s="248">
        <v>58700.974665631198</v>
      </c>
      <c r="S51" s="248">
        <v>60229.914770301701</v>
      </c>
      <c r="T51" s="248">
        <v>64651.216446713697</v>
      </c>
      <c r="U51" s="250">
        <v>1.9895373149643201</v>
      </c>
      <c r="V51" s="250">
        <v>4.6934330173527599</v>
      </c>
      <c r="W51" s="252">
        <v>7.6348500251770002</v>
      </c>
      <c r="X51" s="253"/>
      <c r="Y51" s="253"/>
      <c r="Z51" s="252">
        <v>7.7524399757385298</v>
      </c>
      <c r="AA51" s="252">
        <v>6.7927799224853498</v>
      </c>
      <c r="AB51" s="253"/>
      <c r="AC51" s="253"/>
      <c r="AD51" s="253"/>
      <c r="AE51" s="253">
        <v>6.7927799224853498</v>
      </c>
      <c r="AF51" s="254">
        <v>5083</v>
      </c>
      <c r="AG51" s="255">
        <v>6216.7685546900002</v>
      </c>
      <c r="AH51" s="255">
        <v>6003.3251953099998</v>
      </c>
      <c r="AI51" s="256">
        <v>27.9</v>
      </c>
      <c r="AJ51" s="257">
        <v>4</v>
      </c>
      <c r="AK51" s="206" t="s">
        <v>64</v>
      </c>
      <c r="AL51" s="252">
        <v>6.7927799224853498</v>
      </c>
      <c r="AM51" s="253"/>
      <c r="AN51" s="250">
        <v>6.7927799224853498</v>
      </c>
      <c r="AO51" s="251">
        <v>6.79</v>
      </c>
      <c r="AP51" s="252">
        <v>0.60374999046325695</v>
      </c>
      <c r="AQ51" s="253"/>
      <c r="AR51" s="244">
        <v>6.1</v>
      </c>
      <c r="AS51" s="258">
        <v>4.7979998588562003</v>
      </c>
      <c r="AT51" s="259">
        <v>0.2</v>
      </c>
      <c r="AU51" s="124">
        <v>100</v>
      </c>
      <c r="AV51" s="260">
        <v>40</v>
      </c>
      <c r="AW51" s="260">
        <v>40</v>
      </c>
      <c r="AX51" s="260">
        <v>57</v>
      </c>
      <c r="AY51" s="260">
        <v>57</v>
      </c>
      <c r="AZ51" s="244">
        <v>0.87</v>
      </c>
      <c r="BA51" s="261">
        <v>0.94990700483322144</v>
      </c>
      <c r="BB51" s="262">
        <v>1.8</v>
      </c>
      <c r="BC51" s="263">
        <v>2.0040733814239502</v>
      </c>
      <c r="BD51" s="262">
        <v>1.62</v>
      </c>
      <c r="BE51" s="263">
        <v>1.8088206052780151</v>
      </c>
      <c r="BF51" s="241">
        <v>1.86</v>
      </c>
      <c r="BG51" s="264">
        <v>1.9364374876022339</v>
      </c>
      <c r="BH51" s="243">
        <v>2.19</v>
      </c>
      <c r="BI51" s="265">
        <v>2.3661751747131348</v>
      </c>
      <c r="BJ51" s="243">
        <v>83.6</v>
      </c>
      <c r="BK51" s="265">
        <v>89.6</v>
      </c>
      <c r="BL51" s="243">
        <v>84.1</v>
      </c>
      <c r="BM51" s="265">
        <v>99.5</v>
      </c>
      <c r="BN51" s="243">
        <v>76.599999999999994</v>
      </c>
      <c r="BO51" s="265">
        <v>78</v>
      </c>
      <c r="BP51" s="243">
        <v>80</v>
      </c>
      <c r="BQ51" s="266">
        <v>80</v>
      </c>
      <c r="BR51" s="243">
        <v>54.6</v>
      </c>
      <c r="BS51" s="250">
        <v>5.10798850907958</v>
      </c>
      <c r="BT51" s="267">
        <v>0.69399999999999995</v>
      </c>
      <c r="BU51" s="268">
        <v>0.85202234950978661</v>
      </c>
      <c r="BV51" s="262">
        <v>37.4</v>
      </c>
      <c r="BW51" s="270">
        <v>37.430167597765397</v>
      </c>
      <c r="BX51" s="270">
        <v>39.664804469273697</v>
      </c>
      <c r="BY51" s="274">
        <v>1.3715914691874397E-2</v>
      </c>
      <c r="BZ51" s="272">
        <v>1.2999999999999999E-2</v>
      </c>
    </row>
    <row r="52" spans="1:78" ht="15">
      <c r="A52" s="238" t="s">
        <v>455</v>
      </c>
      <c r="B52" s="276" t="s">
        <v>456</v>
      </c>
      <c r="C52" s="207">
        <v>1000000</v>
      </c>
      <c r="D52" s="207">
        <v>23180</v>
      </c>
      <c r="E52" s="206">
        <v>40.9</v>
      </c>
      <c r="F52" s="262">
        <v>16.399999999999999</v>
      </c>
      <c r="G52" s="240" t="s">
        <v>64</v>
      </c>
      <c r="H52" s="241">
        <v>0.47599999999999998</v>
      </c>
      <c r="I52" s="242">
        <v>0.50900000000000001</v>
      </c>
      <c r="J52" s="243" t="s">
        <v>64</v>
      </c>
      <c r="K52" s="244">
        <v>6.5</v>
      </c>
      <c r="L52" s="245">
        <v>4.3096614457962801</v>
      </c>
      <c r="M52" s="246">
        <v>4.8518815877803894</v>
      </c>
      <c r="N52" s="246">
        <v>5.1209247583775701</v>
      </c>
      <c r="O52" s="246">
        <v>5.1824794022648204</v>
      </c>
      <c r="P52" s="246">
        <v>5.4058267190005598</v>
      </c>
      <c r="Q52" s="248">
        <v>5180.5969482730898</v>
      </c>
      <c r="R52" s="248">
        <v>5482.0121355716701</v>
      </c>
      <c r="S52" s="248">
        <v>5532.6821230823298</v>
      </c>
      <c r="T52" s="248">
        <v>5925.7952962120698</v>
      </c>
      <c r="U52" s="250">
        <v>4.7744168883373996</v>
      </c>
      <c r="V52" s="250">
        <v>4.3096614457962801</v>
      </c>
      <c r="W52" s="253"/>
      <c r="X52" s="252">
        <v>3.5902400016784699</v>
      </c>
      <c r="Y52" s="252">
        <v>3.9243900775909402</v>
      </c>
      <c r="Z52" s="252">
        <v>3.7485599517822301</v>
      </c>
      <c r="AA52" s="252">
        <v>3.62773990631104</v>
      </c>
      <c r="AB52" s="253"/>
      <c r="AC52" s="253"/>
      <c r="AD52" s="253"/>
      <c r="AE52" s="253">
        <v>3.62773990631104</v>
      </c>
      <c r="AF52" s="254">
        <v>147</v>
      </c>
      <c r="AG52" s="255">
        <v>71.086303709999996</v>
      </c>
      <c r="AH52" s="255">
        <v>61.809432979999997</v>
      </c>
      <c r="AI52" s="256">
        <v>31.7</v>
      </c>
      <c r="AJ52" s="257">
        <v>248</v>
      </c>
      <c r="AK52" s="206" t="s">
        <v>64</v>
      </c>
      <c r="AL52" s="252">
        <v>3.62773990631104</v>
      </c>
      <c r="AM52" s="253"/>
      <c r="AN52" s="250">
        <v>3.62773990631104</v>
      </c>
      <c r="AO52" s="251">
        <v>3.63</v>
      </c>
      <c r="AP52" s="252">
        <v>37.893039703369098</v>
      </c>
      <c r="AQ52" s="252">
        <v>33.484668731689503</v>
      </c>
      <c r="AR52" s="244">
        <v>6.6</v>
      </c>
      <c r="AS52" s="258">
        <v>28.385999679565401</v>
      </c>
      <c r="AT52" s="259"/>
      <c r="AU52" s="124">
        <v>61.767082214355497</v>
      </c>
      <c r="AV52" s="260">
        <v>7</v>
      </c>
      <c r="AW52" s="260">
        <v>5</v>
      </c>
      <c r="AX52" s="260">
        <v>19</v>
      </c>
      <c r="AY52" s="260">
        <v>19</v>
      </c>
      <c r="AZ52" s="244">
        <v>-0.71</v>
      </c>
      <c r="BA52" s="261">
        <v>-0.70726156234741211</v>
      </c>
      <c r="BB52" s="262">
        <v>-1.03</v>
      </c>
      <c r="BC52" s="263">
        <v>-0.79838061332702637</v>
      </c>
      <c r="BD52" s="262">
        <v>-0.64</v>
      </c>
      <c r="BE52" s="263">
        <v>-0.8691372275352478</v>
      </c>
      <c r="BF52" s="241">
        <v>-0.91</v>
      </c>
      <c r="BG52" s="264">
        <v>-1.0092499256134033</v>
      </c>
      <c r="BH52" s="243">
        <v>-0.64</v>
      </c>
      <c r="BI52" s="265">
        <v>-0.78286600112915039</v>
      </c>
      <c r="BJ52" s="243">
        <v>13.8</v>
      </c>
      <c r="BK52" s="265">
        <v>28.3</v>
      </c>
      <c r="BL52" s="243">
        <v>29</v>
      </c>
      <c r="BM52" s="265">
        <v>24.5</v>
      </c>
      <c r="BN52" s="243">
        <v>45.1</v>
      </c>
      <c r="BO52" s="265">
        <v>55.3</v>
      </c>
      <c r="BP52" s="243">
        <v>50</v>
      </c>
      <c r="BQ52" s="266">
        <v>50</v>
      </c>
      <c r="BR52" s="243">
        <v>49.3</v>
      </c>
      <c r="BS52" s="250">
        <v>0.43140770071703899</v>
      </c>
      <c r="BT52" s="277"/>
      <c r="BU52" s="268">
        <v>1.7421602787456445E-2</v>
      </c>
      <c r="BV52" s="262">
        <v>10.8</v>
      </c>
      <c r="BW52" s="270">
        <v>26.153846153846199</v>
      </c>
      <c r="BX52" s="270">
        <v>26.153846153846199</v>
      </c>
      <c r="BY52" s="137"/>
      <c r="BZ52" s="272">
        <v>3.6999999999999998E-2</v>
      </c>
    </row>
    <row r="53" spans="1:78" ht="15">
      <c r="A53" s="238" t="s">
        <v>457</v>
      </c>
      <c r="B53" s="276" t="s">
        <v>458</v>
      </c>
      <c r="C53" s="207">
        <v>11000000</v>
      </c>
      <c r="D53" s="207">
        <v>48320</v>
      </c>
      <c r="E53" s="206">
        <v>47.1</v>
      </c>
      <c r="F53" s="262">
        <v>30.3</v>
      </c>
      <c r="G53" s="240">
        <v>54.8</v>
      </c>
      <c r="H53" s="241">
        <v>0.73599999999999999</v>
      </c>
      <c r="I53" s="242">
        <v>0.76700000000000002</v>
      </c>
      <c r="J53" s="244">
        <v>48.1</v>
      </c>
      <c r="K53" s="244">
        <v>7</v>
      </c>
      <c r="L53" s="245">
        <v>12.271990226626601</v>
      </c>
      <c r="M53" s="246">
        <v>188.22585477119299</v>
      </c>
      <c r="N53" s="246">
        <v>197.73534121162101</v>
      </c>
      <c r="O53" s="246">
        <v>184.44705295751001</v>
      </c>
      <c r="P53" s="246">
        <v>207.08237726975602</v>
      </c>
      <c r="Q53" s="248">
        <v>18134.932258409201</v>
      </c>
      <c r="R53" s="248">
        <v>19190.008883837701</v>
      </c>
      <c r="S53" s="248">
        <v>17934.193252564601</v>
      </c>
      <c r="T53" s="248">
        <v>20769.180819658901</v>
      </c>
      <c r="U53" s="250">
        <v>6.9825275845805796</v>
      </c>
      <c r="V53" s="250">
        <v>12.271990226626601</v>
      </c>
      <c r="W53" s="252">
        <v>3.9637699127197301</v>
      </c>
      <c r="X53" s="252">
        <v>3.8162400722503702</v>
      </c>
      <c r="Y53" s="252">
        <v>3.8505001068115199</v>
      </c>
      <c r="Z53" s="252">
        <v>3.9202699661254901</v>
      </c>
      <c r="AA53" s="252">
        <v>3.9284899234771702</v>
      </c>
      <c r="AB53" s="252">
        <v>4.0427699089050302</v>
      </c>
      <c r="AC53" s="252">
        <v>4.6187024116516104</v>
      </c>
      <c r="AD53" s="253"/>
      <c r="AE53" s="252">
        <v>4.6187024116516104</v>
      </c>
      <c r="AF53" s="254">
        <v>873</v>
      </c>
      <c r="AG53" s="255">
        <v>461.53515625</v>
      </c>
      <c r="AH53" s="255">
        <v>491.05935669000002</v>
      </c>
      <c r="AI53" s="256">
        <v>19.5</v>
      </c>
      <c r="AJ53" s="257">
        <v>95</v>
      </c>
      <c r="AK53" s="206" t="s">
        <v>64</v>
      </c>
      <c r="AL53" s="252">
        <v>5.5715498924255398</v>
      </c>
      <c r="AM53" s="253">
        <v>4.6963000297546396</v>
      </c>
      <c r="AN53" s="250">
        <v>3.9284899234771702</v>
      </c>
      <c r="AO53" s="251">
        <v>4.6187024116516104</v>
      </c>
      <c r="AP53" s="252">
        <v>5.6731400489807102</v>
      </c>
      <c r="AQ53" s="253">
        <v>4.1098799705505398</v>
      </c>
      <c r="AR53" s="244">
        <v>14.4</v>
      </c>
      <c r="AS53" s="258">
        <v>8.4960002899169904</v>
      </c>
      <c r="AT53" s="277">
        <v>0.4</v>
      </c>
      <c r="AU53" s="124">
        <v>100</v>
      </c>
      <c r="AV53" s="260">
        <v>26</v>
      </c>
      <c r="AW53" s="260">
        <v>27</v>
      </c>
      <c r="AX53" s="260">
        <v>41</v>
      </c>
      <c r="AY53" s="260">
        <v>41</v>
      </c>
      <c r="AZ53" s="244">
        <v>0.16</v>
      </c>
      <c r="BA53" s="261">
        <v>0.13741050660610199</v>
      </c>
      <c r="BB53" s="262">
        <v>-0.35</v>
      </c>
      <c r="BC53" s="263">
        <v>3.099764883518219E-2</v>
      </c>
      <c r="BD53" s="262">
        <v>-0.08</v>
      </c>
      <c r="BE53" s="263">
        <v>8.9125387370586395E-2</v>
      </c>
      <c r="BF53" s="241">
        <v>-0.42</v>
      </c>
      <c r="BG53" s="264">
        <v>-9.6047066152095795E-2</v>
      </c>
      <c r="BH53" s="243">
        <v>-0.74</v>
      </c>
      <c r="BI53" s="265">
        <v>-0.56927454471588135</v>
      </c>
      <c r="BJ53" s="243">
        <v>23.1</v>
      </c>
      <c r="BK53" s="265">
        <v>55.9</v>
      </c>
      <c r="BL53" s="243">
        <v>26.2</v>
      </c>
      <c r="BM53" s="265">
        <v>30.8</v>
      </c>
      <c r="BN53" s="243">
        <v>61.6</v>
      </c>
      <c r="BO53" s="265">
        <v>63</v>
      </c>
      <c r="BP53" s="243">
        <v>40</v>
      </c>
      <c r="BQ53" s="266">
        <v>40</v>
      </c>
      <c r="BR53" s="243">
        <v>17.7</v>
      </c>
      <c r="BS53" s="250">
        <v>2.5356279517867799</v>
      </c>
      <c r="BT53" s="267">
        <v>0.122</v>
      </c>
      <c r="BU53" s="268">
        <v>0.10921892338173521</v>
      </c>
      <c r="BV53" s="262">
        <v>26.8</v>
      </c>
      <c r="BW53" s="270">
        <v>26.842105263157901</v>
      </c>
      <c r="BX53" s="270">
        <v>27.894736842105299</v>
      </c>
      <c r="BY53" s="274">
        <v>6.5056272603802E-3</v>
      </c>
      <c r="BZ53" s="272">
        <v>7.0000000000000001E-3</v>
      </c>
    </row>
    <row r="54" spans="1:78" ht="15">
      <c r="A54" s="238" t="s">
        <v>459</v>
      </c>
      <c r="B54" s="276" t="s">
        <v>460</v>
      </c>
      <c r="C54" s="207">
        <v>17000000</v>
      </c>
      <c r="D54" s="207">
        <v>276841</v>
      </c>
      <c r="E54" s="206">
        <v>45.9</v>
      </c>
      <c r="F54" s="262">
        <v>37</v>
      </c>
      <c r="G54" s="240">
        <v>58.8</v>
      </c>
      <c r="H54" s="241">
        <v>0.752</v>
      </c>
      <c r="I54" s="242">
        <v>0.74</v>
      </c>
      <c r="J54" s="244">
        <v>48.1</v>
      </c>
      <c r="K54" s="244">
        <v>0</v>
      </c>
      <c r="L54" s="245">
        <v>4.2352512417257202</v>
      </c>
      <c r="M54" s="246">
        <v>197.52505099057299</v>
      </c>
      <c r="N54" s="246">
        <v>197.548961601146</v>
      </c>
      <c r="O54" s="246">
        <v>182.164624659428</v>
      </c>
      <c r="P54" s="246">
        <v>189.87975418730099</v>
      </c>
      <c r="Q54" s="248">
        <v>11837.959268778</v>
      </c>
      <c r="R54" s="248">
        <v>11850.494950350099</v>
      </c>
      <c r="S54" s="248">
        <v>10890.456636491101</v>
      </c>
      <c r="T54" s="248">
        <v>11661.193168490699</v>
      </c>
      <c r="U54" s="250">
        <v>1.2892919329050201</v>
      </c>
      <c r="V54" s="250">
        <v>4.2352512417257202</v>
      </c>
      <c r="W54" s="252">
        <v>5.2609901428222701</v>
      </c>
      <c r="X54" s="252">
        <v>4.9987001419067401</v>
      </c>
      <c r="Y54" s="252">
        <v>4.3627500534057599</v>
      </c>
      <c r="Z54" s="252">
        <v>4.6142601966857901</v>
      </c>
      <c r="AA54" s="252">
        <v>4.6214599609375</v>
      </c>
      <c r="AB54" s="252">
        <v>4.2256598472595197</v>
      </c>
      <c r="AC54" s="252">
        <v>4.1341300010681197</v>
      </c>
      <c r="AD54" s="253"/>
      <c r="AE54" s="252">
        <v>4.1341300010681197</v>
      </c>
      <c r="AF54" s="254">
        <v>980</v>
      </c>
      <c r="AG54" s="255">
        <v>495.16958618000001</v>
      </c>
      <c r="AH54" s="255">
        <v>486.49215698</v>
      </c>
      <c r="AI54" s="256">
        <v>16.600000000000001</v>
      </c>
      <c r="AJ54" s="257">
        <v>59</v>
      </c>
      <c r="AK54" s="206" t="s">
        <v>64</v>
      </c>
      <c r="AL54" s="252">
        <v>4.6214599609375</v>
      </c>
      <c r="AM54" s="253">
        <v>4.1341300010681197</v>
      </c>
      <c r="AN54" s="250">
        <v>4.6214599609375</v>
      </c>
      <c r="AO54" s="251">
        <v>4.13</v>
      </c>
      <c r="AP54" s="252">
        <v>1.3120700120925901</v>
      </c>
      <c r="AQ54" s="253">
        <v>1.3798600435257</v>
      </c>
      <c r="AR54" s="244">
        <v>5.4</v>
      </c>
      <c r="AS54" s="258">
        <v>6.4270000457763699</v>
      </c>
      <c r="AT54" s="259">
        <v>2.1</v>
      </c>
      <c r="AU54" s="124">
        <v>98.849998474121094</v>
      </c>
      <c r="AV54" s="260">
        <v>25</v>
      </c>
      <c r="AW54" s="260">
        <v>31</v>
      </c>
      <c r="AX54" s="260">
        <v>35</v>
      </c>
      <c r="AY54" s="260">
        <v>40</v>
      </c>
      <c r="AZ54" s="244">
        <v>-0.1</v>
      </c>
      <c r="BA54" s="261">
        <v>-0.2662537693977356</v>
      </c>
      <c r="BB54" s="262">
        <v>-0.32</v>
      </c>
      <c r="BC54" s="263">
        <v>-0.20914836227893829</v>
      </c>
      <c r="BD54" s="262">
        <v>-1</v>
      </c>
      <c r="BE54" s="263">
        <v>-0.70278531312942505</v>
      </c>
      <c r="BF54" s="241">
        <v>-0.7</v>
      </c>
      <c r="BG54" s="264">
        <v>-0.33932256698608398</v>
      </c>
      <c r="BH54" s="243">
        <v>-0.6</v>
      </c>
      <c r="BI54" s="265">
        <v>-0.57339340448379517</v>
      </c>
      <c r="BJ54" s="243">
        <v>23.3</v>
      </c>
      <c r="BK54" s="265">
        <v>47.3</v>
      </c>
      <c r="BL54" s="243">
        <v>30.2</v>
      </c>
      <c r="BM54" s="265">
        <v>37.200000000000003</v>
      </c>
      <c r="BN54" s="243">
        <v>48.5</v>
      </c>
      <c r="BO54" s="265">
        <v>54.3</v>
      </c>
      <c r="BP54" s="243">
        <v>40</v>
      </c>
      <c r="BQ54" s="266">
        <v>40</v>
      </c>
      <c r="BR54" s="243">
        <v>39.799999999999997</v>
      </c>
      <c r="BS54" s="250">
        <v>2.2614698169491501</v>
      </c>
      <c r="BT54" s="267">
        <v>0.54100000000000004</v>
      </c>
      <c r="BU54" s="268">
        <v>0.81171302924802669</v>
      </c>
      <c r="BV54" s="262">
        <v>38</v>
      </c>
      <c r="BW54" s="270">
        <v>37.956204379562003</v>
      </c>
      <c r="BX54" s="270">
        <v>39.416058394160601</v>
      </c>
      <c r="BY54" s="274">
        <v>2.4557120229967852E-2</v>
      </c>
      <c r="BZ54" s="272">
        <v>2.3E-2</v>
      </c>
    </row>
    <row r="55" spans="1:78" ht="15">
      <c r="A55" s="238" t="s">
        <v>461</v>
      </c>
      <c r="B55" s="276" t="s">
        <v>462</v>
      </c>
      <c r="C55" s="283">
        <v>98000000</v>
      </c>
      <c r="D55" s="207">
        <v>995450</v>
      </c>
      <c r="E55" s="206">
        <v>31.8</v>
      </c>
      <c r="F55" s="262">
        <v>23.8</v>
      </c>
      <c r="G55" s="240">
        <v>43.2</v>
      </c>
      <c r="H55" s="241">
        <v>0.69599999999999995</v>
      </c>
      <c r="I55" s="242">
        <v>0.73099999999999998</v>
      </c>
      <c r="J55" s="244">
        <v>43.1</v>
      </c>
      <c r="K55" s="244">
        <v>4.2</v>
      </c>
      <c r="L55" s="245">
        <v>3.3267420905086</v>
      </c>
      <c r="M55" s="246">
        <v>1118.7156834846999</v>
      </c>
      <c r="N55" s="246">
        <v>1180.89036477732</v>
      </c>
      <c r="O55" s="246">
        <v>1223.0442476625701</v>
      </c>
      <c r="P55" s="246">
        <v>1263.7317754351002</v>
      </c>
      <c r="Q55" s="248">
        <v>11637.8785143941</v>
      </c>
      <c r="R55" s="248">
        <v>12259.716567935</v>
      </c>
      <c r="S55" s="248">
        <v>12605.9757372681</v>
      </c>
      <c r="T55" s="248">
        <v>13316.2449923351</v>
      </c>
      <c r="U55" s="250">
        <v>5.3141210374639796</v>
      </c>
      <c r="V55" s="250">
        <v>3.3267420905086</v>
      </c>
      <c r="W55" s="252">
        <v>4.2513899803161603</v>
      </c>
      <c r="X55" s="252">
        <v>3.9308500289917001</v>
      </c>
      <c r="Y55" s="252">
        <v>4.0500001907348597</v>
      </c>
      <c r="Z55" s="253"/>
      <c r="AA55" s="253"/>
      <c r="AB55" s="252">
        <v>2.6099998950958301</v>
      </c>
      <c r="AC55" s="252">
        <v>2.4800000190734899</v>
      </c>
      <c r="AD55" s="253"/>
      <c r="AE55" s="252">
        <v>2.4800000190734899</v>
      </c>
      <c r="AF55" s="254">
        <v>495</v>
      </c>
      <c r="AG55" s="255">
        <v>125.54537200999999</v>
      </c>
      <c r="AH55" s="255">
        <v>149.84031676999999</v>
      </c>
      <c r="AI55" s="256">
        <v>3.0584404862993502</v>
      </c>
      <c r="AJ55" s="257">
        <v>37</v>
      </c>
      <c r="AK55" s="206" t="s">
        <v>64</v>
      </c>
      <c r="AL55" s="253"/>
      <c r="AM55" s="253">
        <v>2.4800000190734899</v>
      </c>
      <c r="AN55" s="251"/>
      <c r="AO55" s="251">
        <v>2.48</v>
      </c>
      <c r="AP55" s="252">
        <v>0.65192997455596902</v>
      </c>
      <c r="AQ55" s="253"/>
      <c r="AR55" s="244">
        <v>12</v>
      </c>
      <c r="AS55" s="258">
        <v>9.3290004730224592</v>
      </c>
      <c r="AT55" s="259"/>
      <c r="AU55" s="124">
        <v>100</v>
      </c>
      <c r="AV55" s="260">
        <v>10</v>
      </c>
      <c r="AW55" s="260">
        <v>6</v>
      </c>
      <c r="AX55" s="260">
        <v>16</v>
      </c>
      <c r="AY55" s="260">
        <v>12</v>
      </c>
      <c r="AZ55" s="244">
        <v>-1.42</v>
      </c>
      <c r="BA55" s="261">
        <v>-1.0242050886154175</v>
      </c>
      <c r="BB55" s="262">
        <v>-0.62</v>
      </c>
      <c r="BC55" s="263">
        <v>-0.43211090564727783</v>
      </c>
      <c r="BD55" s="262">
        <v>-0.86</v>
      </c>
      <c r="BE55" s="263">
        <v>-0.5065838098526001</v>
      </c>
      <c r="BF55" s="241">
        <v>-0.53</v>
      </c>
      <c r="BG55" s="264">
        <v>-0.2448304295539856</v>
      </c>
      <c r="BH55" s="243">
        <v>-0.54</v>
      </c>
      <c r="BI55" s="265">
        <v>-0.68</v>
      </c>
      <c r="BJ55" s="243">
        <v>52.5</v>
      </c>
      <c r="BK55" s="265">
        <v>22.1</v>
      </c>
      <c r="BL55" s="243">
        <v>32.200000000000003</v>
      </c>
      <c r="BM55" s="265">
        <v>28.7</v>
      </c>
      <c r="BN55" s="243">
        <v>53.4</v>
      </c>
      <c r="BO55" s="265">
        <v>49.1</v>
      </c>
      <c r="BP55" s="243">
        <v>50</v>
      </c>
      <c r="BQ55" s="266">
        <v>50</v>
      </c>
      <c r="BR55" s="243">
        <v>34.1</v>
      </c>
      <c r="BS55" s="250">
        <v>2.48405991083232</v>
      </c>
      <c r="BT55" s="267">
        <v>8.6999999999999994E-2</v>
      </c>
      <c r="BU55" s="268">
        <v>9.5907865494218966E-2</v>
      </c>
      <c r="BV55" s="262">
        <v>14.9</v>
      </c>
      <c r="BW55" s="270">
        <v>14.932885906040299</v>
      </c>
      <c r="BX55" s="270">
        <v>27.702702702702702</v>
      </c>
      <c r="BY55" s="275">
        <v>1.3008191087835045E-2</v>
      </c>
      <c r="BZ55" s="272">
        <v>1.2E-2</v>
      </c>
    </row>
    <row r="56" spans="1:78" ht="15">
      <c r="A56" s="238" t="s">
        <v>463</v>
      </c>
      <c r="B56" s="276" t="s">
        <v>464</v>
      </c>
      <c r="C56" s="283">
        <v>6000000</v>
      </c>
      <c r="D56" s="207">
        <v>20721</v>
      </c>
      <c r="E56" s="206">
        <v>36</v>
      </c>
      <c r="F56" s="262">
        <v>35.6</v>
      </c>
      <c r="G56" s="240">
        <v>56.3</v>
      </c>
      <c r="H56" s="241">
        <v>0.67400000000000004</v>
      </c>
      <c r="I56" s="242">
        <v>0.67500000000000004</v>
      </c>
      <c r="J56" s="244">
        <v>47.2</v>
      </c>
      <c r="K56" s="244">
        <v>2.4</v>
      </c>
      <c r="L56" s="245">
        <v>10.800868593051201</v>
      </c>
      <c r="M56" s="246">
        <v>55.319103433410007</v>
      </c>
      <c r="N56" s="246">
        <v>56.637126101441496</v>
      </c>
      <c r="O56" s="246">
        <v>51.776917513075304</v>
      </c>
      <c r="P56" s="246">
        <v>57.369274335195101</v>
      </c>
      <c r="Q56" s="248">
        <v>8821.5194573141307</v>
      </c>
      <c r="R56" s="248">
        <v>9146.51204255841</v>
      </c>
      <c r="S56" s="248">
        <v>8419.7994379587599</v>
      </c>
      <c r="T56" s="248">
        <v>9668.7272560740603</v>
      </c>
      <c r="U56" s="250">
        <v>2.4322875870882701</v>
      </c>
      <c r="V56" s="250">
        <v>10.800868593051201</v>
      </c>
      <c r="W56" s="252">
        <v>3.8241600990295401</v>
      </c>
      <c r="X56" s="252">
        <v>3.90987992286682</v>
      </c>
      <c r="Y56" s="252">
        <v>3.8252398967742902</v>
      </c>
      <c r="Z56" s="252">
        <v>3.7252299785614</v>
      </c>
      <c r="AA56" s="252">
        <v>3.6057500839233398</v>
      </c>
      <c r="AB56" s="252">
        <v>3.38515996932983</v>
      </c>
      <c r="AC56" s="253"/>
      <c r="AD56" s="253"/>
      <c r="AE56" s="253">
        <v>3.38515996932983</v>
      </c>
      <c r="AF56" s="254">
        <v>578</v>
      </c>
      <c r="AG56" s="255">
        <v>288.51745605000002</v>
      </c>
      <c r="AH56" s="255">
        <v>300.05328369</v>
      </c>
      <c r="AI56" s="256">
        <v>1.6</v>
      </c>
      <c r="AJ56" s="257">
        <v>46</v>
      </c>
      <c r="AK56" s="262">
        <v>3.448559999</v>
      </c>
      <c r="AL56" s="252">
        <v>3.6057500839233398</v>
      </c>
      <c r="AM56" s="253">
        <v>3.38515996932983</v>
      </c>
      <c r="AN56" s="250">
        <v>3.6057500839233398</v>
      </c>
      <c r="AO56" s="251">
        <v>3.39</v>
      </c>
      <c r="AP56" s="253"/>
      <c r="AQ56" s="253"/>
      <c r="AR56" s="244">
        <v>6.3</v>
      </c>
      <c r="AS56" s="258">
        <v>5.9400000572204599</v>
      </c>
      <c r="AT56" s="277">
        <v>0.3</v>
      </c>
      <c r="AU56" s="124">
        <v>100</v>
      </c>
      <c r="AV56" s="260">
        <v>34</v>
      </c>
      <c r="AW56" s="260">
        <v>26</v>
      </c>
      <c r="AX56" s="260">
        <v>36</v>
      </c>
      <c r="AY56" s="260">
        <v>33</v>
      </c>
      <c r="AZ56" s="244">
        <v>-0.25</v>
      </c>
      <c r="BA56" s="261">
        <v>-0.21123439073562622</v>
      </c>
      <c r="BB56" s="262">
        <v>-0.37</v>
      </c>
      <c r="BC56" s="263">
        <v>-0.31267741322517395</v>
      </c>
      <c r="BD56" s="262">
        <v>-0.15</v>
      </c>
      <c r="BE56" s="263">
        <v>-0.34409224987030029</v>
      </c>
      <c r="BF56" s="241">
        <v>-0.86</v>
      </c>
      <c r="BG56" s="264">
        <v>-0.84753710031509399</v>
      </c>
      <c r="BH56" s="243">
        <v>-0.51</v>
      </c>
      <c r="BI56" s="265">
        <v>-0.53264683485031128</v>
      </c>
      <c r="BJ56" s="243">
        <v>35.4</v>
      </c>
      <c r="BK56" s="265">
        <v>46.8</v>
      </c>
      <c r="BL56" s="243">
        <v>25.2</v>
      </c>
      <c r="BM56" s="265">
        <v>36.1</v>
      </c>
      <c r="BN56" s="243">
        <v>63.2</v>
      </c>
      <c r="BO56" s="265">
        <v>59.6</v>
      </c>
      <c r="BP56" s="243">
        <v>60</v>
      </c>
      <c r="BQ56" s="266">
        <v>60</v>
      </c>
      <c r="BR56" s="243">
        <v>21.3</v>
      </c>
      <c r="BS56" s="250">
        <v>1.20863713626374</v>
      </c>
      <c r="BT56" s="267">
        <v>0.58399999999999996</v>
      </c>
      <c r="BU56" s="268">
        <v>0.71212375987893062</v>
      </c>
      <c r="BV56" s="262">
        <v>32.1</v>
      </c>
      <c r="BW56" s="270">
        <v>30.952380952380999</v>
      </c>
      <c r="BX56" s="270">
        <v>27.380952380952401</v>
      </c>
      <c r="BY56" s="274">
        <v>1.3749020324974038E-2</v>
      </c>
      <c r="BZ56" s="272">
        <v>1.2E-2</v>
      </c>
    </row>
    <row r="57" spans="1:78" ht="15">
      <c r="A57" s="238" t="s">
        <v>465</v>
      </c>
      <c r="B57" s="276" t="s">
        <v>466</v>
      </c>
      <c r="C57" s="207">
        <v>800000</v>
      </c>
      <c r="D57" s="207">
        <v>28051</v>
      </c>
      <c r="E57" s="206" t="s">
        <v>64</v>
      </c>
      <c r="F57" s="262" t="s">
        <v>64</v>
      </c>
      <c r="G57" s="240" t="s">
        <v>64</v>
      </c>
      <c r="H57" s="241">
        <v>0.59099999999999997</v>
      </c>
      <c r="I57" s="242">
        <v>0.59599999999999997</v>
      </c>
      <c r="J57" s="243" t="s">
        <v>64</v>
      </c>
      <c r="K57" s="244">
        <v>-12.2</v>
      </c>
      <c r="L57" s="245">
        <v>-0.94539190017957297</v>
      </c>
      <c r="M57" s="246">
        <v>26.684599028365003</v>
      </c>
      <c r="N57" s="246">
        <v>25.2217964400519</v>
      </c>
      <c r="O57" s="246">
        <v>24.152019450949698</v>
      </c>
      <c r="P57" s="246">
        <v>23.923688215330699</v>
      </c>
      <c r="Q57" s="248">
        <v>20873.037959665398</v>
      </c>
      <c r="R57" s="248">
        <v>19385.413685476298</v>
      </c>
      <c r="S57" s="248">
        <v>18157.5136718207</v>
      </c>
      <c r="T57" s="248">
        <v>18127.1864841393</v>
      </c>
      <c r="U57" s="250">
        <v>-6.2365509822805896</v>
      </c>
      <c r="V57" s="250">
        <v>-0.94539190017957297</v>
      </c>
      <c r="W57" s="253"/>
      <c r="X57" s="253"/>
      <c r="Y57" s="253"/>
      <c r="Z57" s="253"/>
      <c r="AA57" s="253"/>
      <c r="AB57" s="253"/>
      <c r="AC57" s="253"/>
      <c r="AD57" s="253"/>
      <c r="AE57" s="253"/>
      <c r="AF57" s="254">
        <v>790</v>
      </c>
      <c r="AG57" s="255">
        <v>310.58486937999999</v>
      </c>
      <c r="AH57" s="255">
        <v>254.89109801999999</v>
      </c>
      <c r="AI57" s="256">
        <v>3.6</v>
      </c>
      <c r="AJ57" s="257">
        <v>301</v>
      </c>
      <c r="AK57" s="206" t="s">
        <v>64</v>
      </c>
      <c r="AL57" s="253"/>
      <c r="AM57" s="253"/>
      <c r="AN57" s="251"/>
      <c r="AO57" s="251" t="s">
        <v>64</v>
      </c>
      <c r="AP57" s="253"/>
      <c r="AQ57" s="253"/>
      <c r="AR57" s="244">
        <v>7.3</v>
      </c>
      <c r="AS57" s="258">
        <v>9.2449998855590803</v>
      </c>
      <c r="AT57" s="259"/>
      <c r="AU57" s="124">
        <v>66.747726440429702</v>
      </c>
      <c r="AV57" s="260">
        <v>1</v>
      </c>
      <c r="AW57" s="260">
        <v>0</v>
      </c>
      <c r="AX57" s="260">
        <v>6</v>
      </c>
      <c r="AY57" s="260">
        <v>5</v>
      </c>
      <c r="AZ57" s="244">
        <v>-0.15</v>
      </c>
      <c r="BA57" s="261">
        <v>-0.28674140572547913</v>
      </c>
      <c r="BB57" s="262">
        <v>-1.44</v>
      </c>
      <c r="BC57" s="263">
        <v>-1.1592848300933838</v>
      </c>
      <c r="BD57" s="262">
        <v>-1.4</v>
      </c>
      <c r="BE57" s="263">
        <v>-1.7128119468688965</v>
      </c>
      <c r="BF57" s="241">
        <v>-1.49</v>
      </c>
      <c r="BG57" s="264">
        <v>-1.197231650352478</v>
      </c>
      <c r="BH57" s="243">
        <v>-1.83</v>
      </c>
      <c r="BI57" s="265">
        <v>-1.5675820112228394</v>
      </c>
      <c r="BJ57" s="243">
        <v>17.600000000000001</v>
      </c>
      <c r="BK57" s="265">
        <v>6.9</v>
      </c>
      <c r="BL57" s="243">
        <v>26.2</v>
      </c>
      <c r="BM57" s="265">
        <v>6.5</v>
      </c>
      <c r="BN57" s="243">
        <v>42</v>
      </c>
      <c r="BO57" s="265">
        <v>47.2</v>
      </c>
      <c r="BP57" s="243">
        <v>30</v>
      </c>
      <c r="BQ57" s="266">
        <v>30</v>
      </c>
      <c r="BR57" s="243">
        <v>36.1</v>
      </c>
      <c r="BS57" s="250">
        <v>3.94548003191235</v>
      </c>
      <c r="BT57" s="267">
        <v>0.45900000000000002</v>
      </c>
      <c r="BU57" s="268">
        <v>0.10579584927618006</v>
      </c>
      <c r="BV57" s="262">
        <v>24</v>
      </c>
      <c r="BW57" s="270">
        <v>20</v>
      </c>
      <c r="BX57" s="270">
        <v>23</v>
      </c>
      <c r="BY57" s="274">
        <v>1.3051715490862007E-2</v>
      </c>
      <c r="BZ57" s="272">
        <v>1.0999999999999999E-2</v>
      </c>
    </row>
    <row r="58" spans="1:78" ht="15">
      <c r="A58" s="238" t="s">
        <v>467</v>
      </c>
      <c r="B58" s="276" t="s">
        <v>468</v>
      </c>
      <c r="C58" s="207">
        <v>5000000</v>
      </c>
      <c r="D58" s="207">
        <v>101000</v>
      </c>
      <c r="E58" s="206" t="s">
        <v>64</v>
      </c>
      <c r="F58" s="262" t="s">
        <v>64</v>
      </c>
      <c r="G58" s="240" t="s">
        <v>64</v>
      </c>
      <c r="H58" s="241">
        <v>0.44</v>
      </c>
      <c r="I58" s="242">
        <v>0.49199999999999999</v>
      </c>
      <c r="J58" s="243" t="s">
        <v>64</v>
      </c>
      <c r="K58" s="244">
        <v>4.8</v>
      </c>
      <c r="L58" s="286"/>
      <c r="M58" s="280">
        <v>0</v>
      </c>
      <c r="N58" s="280">
        <v>0</v>
      </c>
      <c r="O58" s="280">
        <v>0</v>
      </c>
      <c r="P58" s="280">
        <v>0</v>
      </c>
      <c r="Q58" s="249"/>
      <c r="R58" s="249"/>
      <c r="S58" s="249"/>
      <c r="T58" s="249"/>
      <c r="U58" s="251"/>
      <c r="V58" s="251"/>
      <c r="W58" s="253"/>
      <c r="X58" s="253"/>
      <c r="Y58" s="253"/>
      <c r="Z58" s="253"/>
      <c r="AA58" s="253"/>
      <c r="AB58" s="253"/>
      <c r="AC58" s="253"/>
      <c r="AD58" s="253"/>
      <c r="AE58" s="253"/>
      <c r="AF58" s="254">
        <v>56</v>
      </c>
      <c r="AG58" s="255">
        <v>23.979763030000001</v>
      </c>
      <c r="AH58" s="255">
        <v>25.267934799999999</v>
      </c>
      <c r="AI58" s="256">
        <v>2.7</v>
      </c>
      <c r="AJ58" s="257">
        <v>480</v>
      </c>
      <c r="AK58" s="206" t="s">
        <v>64</v>
      </c>
      <c r="AL58" s="253"/>
      <c r="AM58" s="253"/>
      <c r="AN58" s="251"/>
      <c r="AO58" s="251" t="s">
        <v>64</v>
      </c>
      <c r="AP58" s="252">
        <v>47.348178863525398</v>
      </c>
      <c r="AQ58" s="253"/>
      <c r="AR58" s="244">
        <v>7.3</v>
      </c>
      <c r="AS58" s="258">
        <v>8.0469999313354492</v>
      </c>
      <c r="AT58" s="259"/>
      <c r="AU58" s="124">
        <v>52.171096801757798</v>
      </c>
      <c r="AV58" s="260">
        <v>1</v>
      </c>
      <c r="AW58" s="260">
        <v>1</v>
      </c>
      <c r="AX58" s="260">
        <v>2</v>
      </c>
      <c r="AY58" s="260">
        <v>2</v>
      </c>
      <c r="AZ58" s="244">
        <v>-0.66</v>
      </c>
      <c r="BA58" s="261">
        <v>-1.0057859420776367</v>
      </c>
      <c r="BB58" s="262">
        <v>-1.73</v>
      </c>
      <c r="BC58" s="263">
        <v>-1.6768237352371216</v>
      </c>
      <c r="BD58" s="262">
        <v>-2.2000000000000002</v>
      </c>
      <c r="BE58" s="263">
        <v>-2.2687420845031738</v>
      </c>
      <c r="BF58" s="241">
        <v>-1.56</v>
      </c>
      <c r="BG58" s="264">
        <v>-1.5718307495117188</v>
      </c>
      <c r="BH58" s="243">
        <v>-1.2</v>
      </c>
      <c r="BI58" s="265">
        <v>-1.2368619441986084</v>
      </c>
      <c r="BJ58" s="243">
        <v>13.8</v>
      </c>
      <c r="BK58" s="265">
        <v>3.9</v>
      </c>
      <c r="BL58" s="243">
        <v>23.4</v>
      </c>
      <c r="BM58" s="265">
        <v>11.1</v>
      </c>
      <c r="BN58" s="243">
        <v>41.7</v>
      </c>
      <c r="BO58" s="265">
        <v>39.700000000000003</v>
      </c>
      <c r="BP58" s="243">
        <v>20</v>
      </c>
      <c r="BQ58" s="266">
        <v>20</v>
      </c>
      <c r="BR58" s="243">
        <v>28.5</v>
      </c>
      <c r="BS58" s="250">
        <v>0.25163584610741602</v>
      </c>
      <c r="BT58" s="281">
        <v>0.01</v>
      </c>
      <c r="BU58" s="268">
        <v>5.2693979712817814E-2</v>
      </c>
      <c r="BV58" s="262">
        <v>22</v>
      </c>
      <c r="BW58" s="270">
        <v>22</v>
      </c>
      <c r="BX58" s="269">
        <v>22</v>
      </c>
      <c r="BY58" s="271" t="s">
        <v>366</v>
      </c>
      <c r="BZ58" s="287"/>
    </row>
    <row r="59" spans="1:78" ht="15">
      <c r="A59" s="238" t="s">
        <v>469</v>
      </c>
      <c r="B59" s="276" t="s">
        <v>470</v>
      </c>
      <c r="C59" s="207">
        <v>1300000</v>
      </c>
      <c r="D59" s="207">
        <v>42388</v>
      </c>
      <c r="E59" s="206">
        <v>34.799999999999997</v>
      </c>
      <c r="F59" s="262">
        <v>17.899999999999999</v>
      </c>
      <c r="G59" s="240">
        <v>34.4</v>
      </c>
      <c r="H59" s="241">
        <v>0.871</v>
      </c>
      <c r="I59" s="242">
        <v>0.89</v>
      </c>
      <c r="J59" s="244">
        <v>70.8</v>
      </c>
      <c r="K59" s="244">
        <v>1.1000000000000001</v>
      </c>
      <c r="L59" s="245">
        <v>8.3494536201205403</v>
      </c>
      <c r="M59" s="246">
        <v>46.398357575857496</v>
      </c>
      <c r="N59" s="246">
        <v>48.298993283342597</v>
      </c>
      <c r="O59" s="246">
        <v>46.873656514219903</v>
      </c>
      <c r="P59" s="246">
        <v>50.787350724929297</v>
      </c>
      <c r="Q59" s="248">
        <v>36249.358146287603</v>
      </c>
      <c r="R59" s="248">
        <v>37851.300772613497</v>
      </c>
      <c r="S59" s="248">
        <v>37645.221360711199</v>
      </c>
      <c r="T59" s="248">
        <v>42191.514400030203</v>
      </c>
      <c r="U59" s="250">
        <v>4.1338197983183296</v>
      </c>
      <c r="V59" s="250">
        <v>8.3494536201205403</v>
      </c>
      <c r="W59" s="252">
        <v>4.3943300247192401</v>
      </c>
      <c r="X59" s="252">
        <v>5.1441898345947301</v>
      </c>
      <c r="Y59" s="252">
        <v>5.1576399803161603</v>
      </c>
      <c r="Z59" s="252">
        <v>4.9613199234008798</v>
      </c>
      <c r="AA59" s="252">
        <v>5.2632098197937003</v>
      </c>
      <c r="AB59" s="253"/>
      <c r="AC59" s="253"/>
      <c r="AD59" s="253"/>
      <c r="AE59" s="253">
        <v>5.2632098197937003</v>
      </c>
      <c r="AF59" s="254">
        <v>1887</v>
      </c>
      <c r="AG59" s="255">
        <v>1552.63244629</v>
      </c>
      <c r="AH59" s="255">
        <v>1598.8188476600001</v>
      </c>
      <c r="AI59" s="256">
        <v>35.4</v>
      </c>
      <c r="AJ59" s="257">
        <v>9</v>
      </c>
      <c r="AK59" s="206" t="s">
        <v>64</v>
      </c>
      <c r="AL59" s="252">
        <v>5.2632098197937003</v>
      </c>
      <c r="AM59" s="253"/>
      <c r="AN59" s="250">
        <v>5.2632098197937003</v>
      </c>
      <c r="AO59" s="251" t="s">
        <v>64</v>
      </c>
      <c r="AP59" s="252">
        <v>2.1571600437164302</v>
      </c>
      <c r="AQ59" s="253"/>
      <c r="AR59" s="244">
        <v>6.9</v>
      </c>
      <c r="AS59" s="258">
        <v>6.3309998512268102</v>
      </c>
      <c r="AT59" s="259">
        <v>0.3</v>
      </c>
      <c r="AU59" s="124">
        <v>100</v>
      </c>
      <c r="AV59" s="260">
        <v>38</v>
      </c>
      <c r="AW59" s="260">
        <v>38</v>
      </c>
      <c r="AX59" s="260">
        <v>56</v>
      </c>
      <c r="AY59" s="260">
        <v>56</v>
      </c>
      <c r="AZ59" s="244">
        <v>0.66</v>
      </c>
      <c r="BA59" s="261">
        <v>0.75560373067855835</v>
      </c>
      <c r="BB59" s="262">
        <v>1.1200000000000001</v>
      </c>
      <c r="BC59" s="263">
        <v>1.3825619220733643</v>
      </c>
      <c r="BD59" s="262">
        <v>1.64</v>
      </c>
      <c r="BE59" s="263">
        <v>1.5591089725494385</v>
      </c>
      <c r="BF59" s="241">
        <v>1.28</v>
      </c>
      <c r="BG59" s="264">
        <v>1.4276876449584961</v>
      </c>
      <c r="BH59" s="243">
        <v>1.24</v>
      </c>
      <c r="BI59" s="265">
        <v>1.5358254909515381</v>
      </c>
      <c r="BJ59" s="243">
        <v>83.9</v>
      </c>
      <c r="BK59" s="265">
        <v>92.3</v>
      </c>
      <c r="BL59" s="243">
        <v>75.7</v>
      </c>
      <c r="BM59" s="265">
        <v>83.9</v>
      </c>
      <c r="BN59" s="243">
        <v>78.8</v>
      </c>
      <c r="BO59" s="265">
        <v>80</v>
      </c>
      <c r="BP59" s="243">
        <v>80</v>
      </c>
      <c r="BQ59" s="266">
        <v>70</v>
      </c>
      <c r="BR59" s="243">
        <v>39.799999999999997</v>
      </c>
      <c r="BS59" s="250">
        <v>7.6722779091730402</v>
      </c>
      <c r="BT59" s="267">
        <v>0.16500000000000001</v>
      </c>
      <c r="BU59" s="268">
        <v>0.44188410708234499</v>
      </c>
      <c r="BV59" s="262">
        <v>26.7</v>
      </c>
      <c r="BW59" s="270">
        <v>26.7326732673267</v>
      </c>
      <c r="BX59" s="270">
        <v>25.742574257425701</v>
      </c>
      <c r="BY59" s="274">
        <v>2.1555150462494215E-2</v>
      </c>
      <c r="BZ59" s="272">
        <v>2.1000000000000001E-2</v>
      </c>
    </row>
    <row r="60" spans="1:78" ht="15">
      <c r="A60" s="238" t="s">
        <v>471</v>
      </c>
      <c r="B60" s="276" t="s">
        <v>472</v>
      </c>
      <c r="C60" s="207">
        <v>1100000</v>
      </c>
      <c r="D60" s="207">
        <v>17204</v>
      </c>
      <c r="E60" s="206">
        <v>50.4</v>
      </c>
      <c r="F60" s="262">
        <v>15.5</v>
      </c>
      <c r="G60" s="240">
        <v>35.299999999999997</v>
      </c>
      <c r="H60" s="241">
        <v>0.58799999999999997</v>
      </c>
      <c r="I60" s="242">
        <v>0.59699999999999998</v>
      </c>
      <c r="J60" s="243" t="s">
        <v>64</v>
      </c>
      <c r="K60" s="244">
        <v>1.7</v>
      </c>
      <c r="L60" s="245">
        <v>7.4261322849049698</v>
      </c>
      <c r="M60" s="246">
        <v>9.6827931603167503</v>
      </c>
      <c r="N60" s="246">
        <v>9.9347061173480604</v>
      </c>
      <c r="O60" s="246">
        <v>9.750861925764049</v>
      </c>
      <c r="P60" s="246">
        <v>10.474973831289699</v>
      </c>
      <c r="Q60" s="248">
        <v>8725.1104431372205</v>
      </c>
      <c r="R60" s="248">
        <v>9018.1157728804701</v>
      </c>
      <c r="S60" s="248">
        <v>8865.0171375337595</v>
      </c>
      <c r="T60" s="248">
        <v>9815.8122574268291</v>
      </c>
      <c r="U60" s="250">
        <v>2.3829644230416398</v>
      </c>
      <c r="V60" s="250">
        <v>7.4261322849049698</v>
      </c>
      <c r="W60" s="252">
        <v>7.0705900192260698</v>
      </c>
      <c r="X60" s="252">
        <v>5.3557500839233398</v>
      </c>
      <c r="Y60" s="252">
        <v>5.4146699905395499</v>
      </c>
      <c r="Z60" s="252">
        <v>6.1380901336669904</v>
      </c>
      <c r="AA60" s="252">
        <v>5.67916011810303</v>
      </c>
      <c r="AB60" s="252">
        <v>5.6455497741699201</v>
      </c>
      <c r="AC60" s="252">
        <v>5.3423399925231898</v>
      </c>
      <c r="AD60" s="252">
        <v>4.9952979087829599</v>
      </c>
      <c r="AE60" s="252">
        <v>4.9952979087829599</v>
      </c>
      <c r="AF60" s="254" t="s">
        <v>64</v>
      </c>
      <c r="AG60" s="255">
        <v>298.11892699999999</v>
      </c>
      <c r="AH60" s="255">
        <v>264.05514526000002</v>
      </c>
      <c r="AI60" s="278"/>
      <c r="AJ60" s="257">
        <v>437</v>
      </c>
      <c r="AK60" s="206" t="s">
        <v>64</v>
      </c>
      <c r="AL60" s="252">
        <v>5.67916011810303</v>
      </c>
      <c r="AM60" s="252">
        <v>4.9952979087829599</v>
      </c>
      <c r="AN60" s="250">
        <v>5.67916011810303</v>
      </c>
      <c r="AO60" s="251">
        <v>5</v>
      </c>
      <c r="AP60" s="252">
        <v>16.3491401672363</v>
      </c>
      <c r="AQ60" s="253"/>
      <c r="AR60" s="244">
        <v>25.3</v>
      </c>
      <c r="AS60" s="258">
        <v>25.7560005187988</v>
      </c>
      <c r="AT60" s="277"/>
      <c r="AU60" s="124">
        <v>79.730499267578097</v>
      </c>
      <c r="AV60" s="260">
        <v>1</v>
      </c>
      <c r="AW60" s="260">
        <v>1</v>
      </c>
      <c r="AX60" s="260">
        <v>15</v>
      </c>
      <c r="AY60" s="260">
        <v>16</v>
      </c>
      <c r="AZ60" s="244">
        <v>-0.3</v>
      </c>
      <c r="BA60" s="261">
        <v>-3.0135726556181908E-2</v>
      </c>
      <c r="BB60" s="262">
        <v>-0.57999999999999996</v>
      </c>
      <c r="BC60" s="263">
        <v>-0.72866380214691162</v>
      </c>
      <c r="BD60" s="262">
        <v>-0.56000000000000005</v>
      </c>
      <c r="BE60" s="263">
        <v>-0.58262795209884644</v>
      </c>
      <c r="BF60" s="241">
        <v>-0.28999999999999998</v>
      </c>
      <c r="BG60" s="264">
        <v>-0.56107908487319946</v>
      </c>
      <c r="BH60" s="243">
        <v>-0.3</v>
      </c>
      <c r="BI60" s="265">
        <v>-0.65057039260864258</v>
      </c>
      <c r="BJ60" s="243">
        <v>35.299999999999997</v>
      </c>
      <c r="BK60" s="265">
        <v>36.9</v>
      </c>
      <c r="BL60" s="243">
        <v>26.9</v>
      </c>
      <c r="BM60" s="265">
        <v>32.1</v>
      </c>
      <c r="BN60" s="243">
        <v>55.9</v>
      </c>
      <c r="BO60" s="265">
        <v>51.4</v>
      </c>
      <c r="BP60" s="243">
        <v>40</v>
      </c>
      <c r="BQ60" s="266">
        <v>40</v>
      </c>
      <c r="BR60" s="243">
        <v>34.1</v>
      </c>
      <c r="BS60" s="250">
        <v>0.83614004522326901</v>
      </c>
      <c r="BT60" s="267">
        <v>0.53600000000000003</v>
      </c>
      <c r="BU60" s="268">
        <v>0.54614770169196136</v>
      </c>
      <c r="BV60" s="262">
        <v>6.2</v>
      </c>
      <c r="BW60" s="270">
        <v>7.2463768115942004</v>
      </c>
      <c r="BX60" s="270">
        <v>9.5890410958904102</v>
      </c>
      <c r="BY60" s="274">
        <v>1.6980236265651448E-2</v>
      </c>
      <c r="BZ60" s="272">
        <v>1.7999999999999999E-2</v>
      </c>
    </row>
    <row r="61" spans="1:78" ht="15">
      <c r="A61" s="238" t="s">
        <v>473</v>
      </c>
      <c r="B61" s="276" t="s">
        <v>474</v>
      </c>
      <c r="C61" s="207">
        <v>105000000</v>
      </c>
      <c r="D61" s="207">
        <v>1000000</v>
      </c>
      <c r="E61" s="206">
        <v>33</v>
      </c>
      <c r="F61" s="262">
        <v>26.7</v>
      </c>
      <c r="G61" s="240">
        <v>41.7</v>
      </c>
      <c r="H61" s="241">
        <v>0.46300000000000002</v>
      </c>
      <c r="I61" s="242">
        <v>0.498</v>
      </c>
      <c r="J61" s="244">
        <v>32.299999999999997</v>
      </c>
      <c r="K61" s="244">
        <v>10.199999999999999</v>
      </c>
      <c r="L61" s="245">
        <v>5.6373030081922497</v>
      </c>
      <c r="M61" s="246">
        <v>229.75527855577499</v>
      </c>
      <c r="N61" s="246">
        <v>248.97220695233702</v>
      </c>
      <c r="O61" s="246">
        <v>264.058754731249</v>
      </c>
      <c r="P61" s="246">
        <v>278.94454685510902</v>
      </c>
      <c r="Q61" s="248">
        <v>2153.7690813597401</v>
      </c>
      <c r="R61" s="248">
        <v>2315.15813781318</v>
      </c>
      <c r="S61" s="248">
        <v>2422.6810259853401</v>
      </c>
      <c r="T61" s="248">
        <v>2599.7361652958798</v>
      </c>
      <c r="U61" s="250">
        <v>6.8161477968170301</v>
      </c>
      <c r="V61" s="250">
        <v>5.6373030081922497</v>
      </c>
      <c r="W61" s="252">
        <v>4.6020197868347203</v>
      </c>
      <c r="X61" s="252">
        <v>4.7379198074340803</v>
      </c>
      <c r="Y61" s="252">
        <v>5.0615100860595703</v>
      </c>
      <c r="Z61" s="252">
        <v>5.6495199203491202</v>
      </c>
      <c r="AA61" s="252">
        <v>5.0686798095703098</v>
      </c>
      <c r="AB61" s="253"/>
      <c r="AC61" s="253"/>
      <c r="AD61" s="253"/>
      <c r="AE61" s="253">
        <v>5.0686798095703098</v>
      </c>
      <c r="AF61" s="254">
        <v>66</v>
      </c>
      <c r="AG61" s="255">
        <v>24.29408836</v>
      </c>
      <c r="AH61" s="255">
        <v>26.74220467</v>
      </c>
      <c r="AI61" s="256">
        <v>3.2244856014062</v>
      </c>
      <c r="AJ61" s="257">
        <v>401</v>
      </c>
      <c r="AK61" s="206" t="s">
        <v>64</v>
      </c>
      <c r="AL61" s="252">
        <v>5.0686798095703098</v>
      </c>
      <c r="AM61" s="253"/>
      <c r="AN61" s="250">
        <v>5.0686798095703098</v>
      </c>
      <c r="AO61" s="251">
        <v>5.07</v>
      </c>
      <c r="AP61" s="253"/>
      <c r="AQ61" s="253">
        <v>12.792030334472701</v>
      </c>
      <c r="AR61" s="244">
        <v>5.7</v>
      </c>
      <c r="AS61" s="258">
        <v>3.6940000057220499</v>
      </c>
      <c r="AT61" s="259"/>
      <c r="AU61" s="124">
        <v>51.093982696533203</v>
      </c>
      <c r="AV61" s="260">
        <v>4</v>
      </c>
      <c r="AW61" s="260">
        <v>12</v>
      </c>
      <c r="AX61" s="260">
        <v>8</v>
      </c>
      <c r="AY61" s="260">
        <v>11</v>
      </c>
      <c r="AZ61" s="244">
        <v>-1.69</v>
      </c>
      <c r="BA61" s="261">
        <v>-2.0683600902557373</v>
      </c>
      <c r="BB61" s="262">
        <v>-0.7</v>
      </c>
      <c r="BC61" s="263">
        <v>-0.61323529481887817</v>
      </c>
      <c r="BD61" s="262">
        <v>-1.01</v>
      </c>
      <c r="BE61" s="263">
        <v>-0.92805385589599609</v>
      </c>
      <c r="BF61" s="241">
        <v>-0.45</v>
      </c>
      <c r="BG61" s="264">
        <v>-0.60626488924026489</v>
      </c>
      <c r="BH61" s="243">
        <v>-0.56000000000000005</v>
      </c>
      <c r="BI61" s="265">
        <v>-0.39718195796012878</v>
      </c>
      <c r="BJ61" s="243">
        <v>37.6</v>
      </c>
      <c r="BK61" s="265">
        <v>20.5</v>
      </c>
      <c r="BL61" s="243">
        <v>37.700000000000003</v>
      </c>
      <c r="BM61" s="265">
        <v>33.200000000000003</v>
      </c>
      <c r="BN61" s="243">
        <v>52.8</v>
      </c>
      <c r="BO61" s="265">
        <v>49.6</v>
      </c>
      <c r="BP61" s="243">
        <v>20</v>
      </c>
      <c r="BQ61" s="266">
        <v>20</v>
      </c>
      <c r="BR61" s="243">
        <v>17.7</v>
      </c>
      <c r="BS61" s="250">
        <v>0.16381342920099001</v>
      </c>
      <c r="BT61" s="267">
        <v>1</v>
      </c>
      <c r="BU61" s="268">
        <v>0.99964669554341756</v>
      </c>
      <c r="BV61" s="262">
        <v>38.799999999999997</v>
      </c>
      <c r="BW61" s="270">
        <v>38.7568555758684</v>
      </c>
      <c r="BX61" s="270">
        <v>42.588235294117702</v>
      </c>
      <c r="BY61" s="275">
        <v>5.2782822672639744E-3</v>
      </c>
      <c r="BZ61" s="272">
        <v>6.0000000000000001E-3</v>
      </c>
    </row>
    <row r="62" spans="1:78" ht="15">
      <c r="A62" s="238" t="s">
        <v>475</v>
      </c>
      <c r="B62" s="276" t="s">
        <v>476</v>
      </c>
      <c r="C62" s="207">
        <v>900000</v>
      </c>
      <c r="D62" s="207">
        <v>18274</v>
      </c>
      <c r="E62" s="206" t="s">
        <v>64</v>
      </c>
      <c r="F62" s="262" t="s">
        <v>64</v>
      </c>
      <c r="G62" s="240" t="s">
        <v>64</v>
      </c>
      <c r="H62" s="241">
        <v>0.74099999999999999</v>
      </c>
      <c r="I62" s="242">
        <v>0.73</v>
      </c>
      <c r="J62" s="244">
        <v>49</v>
      </c>
      <c r="K62" s="244">
        <v>4.3</v>
      </c>
      <c r="L62" s="245">
        <v>-4.0814249407648502</v>
      </c>
      <c r="M62" s="246">
        <v>12.232909168461701</v>
      </c>
      <c r="N62" s="246">
        <v>12.178403812960399</v>
      </c>
      <c r="O62" s="246">
        <v>10.333276180189801</v>
      </c>
      <c r="P62" s="246">
        <v>9.9115312689734196</v>
      </c>
      <c r="Q62" s="248">
        <v>14176.906021606899</v>
      </c>
      <c r="R62" s="248">
        <v>14261.8316137323</v>
      </c>
      <c r="S62" s="248">
        <v>12158.243307586899</v>
      </c>
      <c r="T62" s="248">
        <v>12059.7750268817</v>
      </c>
      <c r="U62" s="250">
        <v>3.8123512220851801</v>
      </c>
      <c r="V62" s="250">
        <v>-4.0814249407648502</v>
      </c>
      <c r="W62" s="252">
        <v>4.2682199478149396</v>
      </c>
      <c r="X62" s="252">
        <v>4.8093199729919398</v>
      </c>
      <c r="Y62" s="252">
        <v>4.8358998298645002</v>
      </c>
      <c r="Z62" s="252">
        <v>4.6511898040771502</v>
      </c>
      <c r="AA62" s="252">
        <v>4.8357100486755398</v>
      </c>
      <c r="AB62" s="252">
        <v>5.0678801536560103</v>
      </c>
      <c r="AC62" s="253"/>
      <c r="AD62" s="253"/>
      <c r="AE62" s="253">
        <v>5.0678801536560103</v>
      </c>
      <c r="AF62" s="254">
        <v>331</v>
      </c>
      <c r="AG62" s="255">
        <v>216.09642029</v>
      </c>
      <c r="AH62" s="255">
        <v>235.67501831000001</v>
      </c>
      <c r="AI62" s="256">
        <v>3.4</v>
      </c>
      <c r="AJ62" s="257">
        <v>34</v>
      </c>
      <c r="AK62" s="206" t="s">
        <v>64</v>
      </c>
      <c r="AL62" s="252">
        <v>4.8357100486755398</v>
      </c>
      <c r="AM62" s="253">
        <v>5.0678801536560103</v>
      </c>
      <c r="AN62" s="250">
        <v>4.8357100486755398</v>
      </c>
      <c r="AO62" s="251">
        <v>5.07</v>
      </c>
      <c r="AP62" s="253"/>
      <c r="AQ62" s="253">
        <v>1.1782599687576301</v>
      </c>
      <c r="AR62" s="244">
        <v>7.9</v>
      </c>
      <c r="AS62" s="258">
        <v>5.2389998435974103</v>
      </c>
      <c r="AT62" s="259">
        <v>0.2</v>
      </c>
      <c r="AU62" s="124">
        <v>100</v>
      </c>
      <c r="AV62" s="260">
        <v>24</v>
      </c>
      <c r="AW62" s="260">
        <v>23</v>
      </c>
      <c r="AX62" s="260">
        <v>35</v>
      </c>
      <c r="AY62" s="260">
        <v>35</v>
      </c>
      <c r="AZ62" s="244">
        <v>0.79</v>
      </c>
      <c r="BA62" s="261">
        <v>0.66794168949127197</v>
      </c>
      <c r="BB62" s="262">
        <v>0.09</v>
      </c>
      <c r="BC62" s="263">
        <v>0.62380588054656982</v>
      </c>
      <c r="BD62" s="262">
        <v>-0.22</v>
      </c>
      <c r="BE62" s="263">
        <v>-4.5408639125525951E-3</v>
      </c>
      <c r="BF62" s="241">
        <v>-0.25</v>
      </c>
      <c r="BG62" s="264">
        <v>0.31096404790878296</v>
      </c>
      <c r="BH62" s="243">
        <v>0.36</v>
      </c>
      <c r="BI62" s="265">
        <v>0.47165673971176147</v>
      </c>
      <c r="BJ62" s="243">
        <v>47.1</v>
      </c>
      <c r="BK62" s="265">
        <v>43.4</v>
      </c>
      <c r="BL62" s="243">
        <v>34.799999999999997</v>
      </c>
      <c r="BM62" s="265">
        <v>54.3</v>
      </c>
      <c r="BN62" s="243">
        <v>62</v>
      </c>
      <c r="BO62" s="265">
        <v>56.4</v>
      </c>
      <c r="BP62" s="243">
        <v>50</v>
      </c>
      <c r="BQ62" s="266">
        <v>50</v>
      </c>
      <c r="BR62" s="243">
        <v>32.6</v>
      </c>
      <c r="BS62" s="250">
        <v>1.8315532754258701</v>
      </c>
      <c r="BT62" s="267">
        <v>0.46200000000000002</v>
      </c>
      <c r="BU62" s="268">
        <v>0.57901996228561747</v>
      </c>
      <c r="BV62" s="262">
        <v>16</v>
      </c>
      <c r="BW62" s="270">
        <v>19.6078431372549</v>
      </c>
      <c r="BX62" s="270">
        <v>21.568627450980401</v>
      </c>
      <c r="BY62" s="274">
        <v>1.6506274622918541E-2</v>
      </c>
      <c r="BZ62" s="272">
        <v>1.6E-2</v>
      </c>
    </row>
    <row r="63" spans="1:78" ht="15">
      <c r="A63" s="238" t="s">
        <v>477</v>
      </c>
      <c r="B63" s="276" t="s">
        <v>478</v>
      </c>
      <c r="C63" s="207">
        <v>6000000</v>
      </c>
      <c r="D63" s="207">
        <v>303815</v>
      </c>
      <c r="E63" s="206">
        <v>27.2</v>
      </c>
      <c r="F63" s="262">
        <v>31.3</v>
      </c>
      <c r="G63" s="240">
        <v>51.3</v>
      </c>
      <c r="H63" s="241">
        <v>0.92</v>
      </c>
      <c r="I63" s="242">
        <v>0.94</v>
      </c>
      <c r="J63" s="244">
        <v>81.3</v>
      </c>
      <c r="K63" s="244">
        <v>0.4</v>
      </c>
      <c r="L63" s="245">
        <v>3.4745471809983099</v>
      </c>
      <c r="M63" s="246">
        <v>265.018680600984</v>
      </c>
      <c r="N63" s="246">
        <v>268.25390712421199</v>
      </c>
      <c r="O63" s="246">
        <v>262.08606284247901</v>
      </c>
      <c r="P63" s="246">
        <v>271.19236675076201</v>
      </c>
      <c r="Q63" s="248">
        <v>49580.605195283701</v>
      </c>
      <c r="R63" s="248">
        <v>50321.539690722901</v>
      </c>
      <c r="S63" s="248">
        <v>50937.160753972603</v>
      </c>
      <c r="T63" s="248">
        <v>55006.645307223698</v>
      </c>
      <c r="U63" s="250">
        <v>1.14194750876192</v>
      </c>
      <c r="V63" s="250">
        <v>3.4745471809983099</v>
      </c>
      <c r="W63" s="252">
        <v>7.1023697853088397</v>
      </c>
      <c r="X63" s="252">
        <v>7.0320801734924299</v>
      </c>
      <c r="Y63" s="252">
        <v>6.8515300750732404</v>
      </c>
      <c r="Z63" s="252">
        <v>6.3631100654602104</v>
      </c>
      <c r="AA63" s="252">
        <v>6.2754201889038104</v>
      </c>
      <c r="AB63" s="253"/>
      <c r="AC63" s="253"/>
      <c r="AD63" s="253"/>
      <c r="AE63" s="253">
        <v>6.2754201889038104</v>
      </c>
      <c r="AF63" s="254">
        <v>3669</v>
      </c>
      <c r="AG63" s="255">
        <v>4515.6772460900002</v>
      </c>
      <c r="AH63" s="255">
        <v>4450.3027343800004</v>
      </c>
      <c r="AI63" s="256">
        <v>23</v>
      </c>
      <c r="AJ63" s="257">
        <v>3</v>
      </c>
      <c r="AK63" s="262">
        <v>7.1515598300000001</v>
      </c>
      <c r="AL63" s="252">
        <v>6.2754201889038104</v>
      </c>
      <c r="AM63" s="253"/>
      <c r="AN63" s="250">
        <v>6.2754201889038104</v>
      </c>
      <c r="AO63" s="251" t="s">
        <v>64</v>
      </c>
      <c r="AP63" s="252">
        <v>1.3271000385284399</v>
      </c>
      <c r="AQ63" s="253"/>
      <c r="AR63" s="244">
        <v>9</v>
      </c>
      <c r="AS63" s="258">
        <v>7.5250000953674299</v>
      </c>
      <c r="AT63" s="259">
        <v>0</v>
      </c>
      <c r="AU63" s="124">
        <v>100</v>
      </c>
      <c r="AV63" s="260">
        <v>40</v>
      </c>
      <c r="AW63" s="260">
        <v>40</v>
      </c>
      <c r="AX63" s="260">
        <v>60</v>
      </c>
      <c r="AY63" s="260">
        <v>60</v>
      </c>
      <c r="AZ63" s="244">
        <v>1.07</v>
      </c>
      <c r="BA63" s="261">
        <v>0.98190778493881226</v>
      </c>
      <c r="BB63" s="262">
        <v>1.94</v>
      </c>
      <c r="BC63" s="263">
        <v>1.9604417085647583</v>
      </c>
      <c r="BD63" s="262">
        <v>1.82</v>
      </c>
      <c r="BE63" s="263">
        <v>1.8980755805969238</v>
      </c>
      <c r="BF63" s="241">
        <v>2.0299999999999998</v>
      </c>
      <c r="BG63" s="264">
        <v>2.057868480682373</v>
      </c>
      <c r="BH63" s="243">
        <v>2.2200000000000002</v>
      </c>
      <c r="BI63" s="265">
        <v>2.2700767517089844</v>
      </c>
      <c r="BJ63" s="243">
        <v>82.7</v>
      </c>
      <c r="BK63" s="265">
        <v>97.8</v>
      </c>
      <c r="BL63" s="243">
        <v>89.8</v>
      </c>
      <c r="BM63" s="265">
        <v>96.4</v>
      </c>
      <c r="BN63" s="243">
        <v>74.099999999999994</v>
      </c>
      <c r="BO63" s="265">
        <v>78.3</v>
      </c>
      <c r="BP63" s="243">
        <v>80</v>
      </c>
      <c r="BQ63" s="266">
        <v>80</v>
      </c>
      <c r="BR63" s="243">
        <v>57.1</v>
      </c>
      <c r="BS63" s="250">
        <v>7.3728547608200801</v>
      </c>
      <c r="BT63" s="267">
        <v>0.46300000000000002</v>
      </c>
      <c r="BU63" s="268">
        <v>0.5322108782613888</v>
      </c>
      <c r="BV63" s="262">
        <v>42</v>
      </c>
      <c r="BW63" s="270">
        <v>42</v>
      </c>
      <c r="BX63" s="270">
        <v>46</v>
      </c>
      <c r="BY63" s="274">
        <v>2.0302808319482182E-2</v>
      </c>
      <c r="BZ63" s="272">
        <v>1.4999999999999999E-2</v>
      </c>
    </row>
    <row r="64" spans="1:78" ht="15">
      <c r="A64" s="238" t="s">
        <v>479</v>
      </c>
      <c r="B64" s="276" t="s">
        <v>480</v>
      </c>
      <c r="C64" s="207">
        <v>67000000</v>
      </c>
      <c r="D64" s="207">
        <v>549970</v>
      </c>
      <c r="E64" s="206">
        <v>29.3</v>
      </c>
      <c r="F64" s="262">
        <v>30.4</v>
      </c>
      <c r="G64" s="240">
        <v>51.8</v>
      </c>
      <c r="H64" s="241">
        <v>0.90100000000000002</v>
      </c>
      <c r="I64" s="242">
        <v>0.90300000000000002</v>
      </c>
      <c r="J64" s="244">
        <v>73.900000000000006</v>
      </c>
      <c r="K64" s="244">
        <v>1.1000000000000001</v>
      </c>
      <c r="L64" s="245">
        <v>6.9635707875502799</v>
      </c>
      <c r="M64" s="246">
        <v>3038.6439856002698</v>
      </c>
      <c r="N64" s="246">
        <v>3094.64533779663</v>
      </c>
      <c r="O64" s="246">
        <v>2851.5530230744598</v>
      </c>
      <c r="P64" s="246">
        <v>3050.1229363807797</v>
      </c>
      <c r="Q64" s="248">
        <v>46576.601848938197</v>
      </c>
      <c r="R64" s="248">
        <v>49072.363830084199</v>
      </c>
      <c r="S64" s="248">
        <v>46991.182028295698</v>
      </c>
      <c r="T64" s="248">
        <v>50728.667429396002</v>
      </c>
      <c r="U64" s="250">
        <v>1.86506607081999</v>
      </c>
      <c r="V64" s="250">
        <v>6.9635707875502799</v>
      </c>
      <c r="W64" s="253"/>
      <c r="X64" s="253"/>
      <c r="Y64" s="253"/>
      <c r="Z64" s="252">
        <v>5.45160007476807</v>
      </c>
      <c r="AA64" s="252">
        <v>5.4071698188781703</v>
      </c>
      <c r="AB64" s="253"/>
      <c r="AC64" s="253"/>
      <c r="AD64" s="253"/>
      <c r="AE64" s="253">
        <v>5.4071698188781703</v>
      </c>
      <c r="AF64" s="254">
        <v>4542</v>
      </c>
      <c r="AG64" s="255">
        <v>4657.7529296900002</v>
      </c>
      <c r="AH64" s="255">
        <v>4491.7353515599998</v>
      </c>
      <c r="AI64" s="278"/>
      <c r="AJ64" s="257">
        <v>8</v>
      </c>
      <c r="AK64" s="262">
        <v>5.5176000600000004</v>
      </c>
      <c r="AL64" s="252">
        <v>5.4071698188781703</v>
      </c>
      <c r="AM64" s="253"/>
      <c r="AN64" s="250">
        <v>5.4071698188781703</v>
      </c>
      <c r="AO64" s="251" t="s">
        <v>64</v>
      </c>
      <c r="AP64" s="252">
        <v>1.47200003266335E-2</v>
      </c>
      <c r="AQ64" s="253"/>
      <c r="AR64" s="244">
        <v>10</v>
      </c>
      <c r="AS64" s="258">
        <v>8.0629997253418004</v>
      </c>
      <c r="AT64" s="259">
        <v>0</v>
      </c>
      <c r="AU64" s="124">
        <v>100</v>
      </c>
      <c r="AV64" s="260">
        <v>38</v>
      </c>
      <c r="AW64" s="260">
        <v>38</v>
      </c>
      <c r="AX64" s="260">
        <v>52</v>
      </c>
      <c r="AY64" s="260">
        <v>51</v>
      </c>
      <c r="AZ64" s="244">
        <v>0.21</v>
      </c>
      <c r="BA64" s="261">
        <v>0.37173369526863098</v>
      </c>
      <c r="BB64" s="262">
        <v>1.35</v>
      </c>
      <c r="BC64" s="263">
        <v>1.2675246000289917</v>
      </c>
      <c r="BD64" s="262">
        <v>1.1599999999999999</v>
      </c>
      <c r="BE64" s="263">
        <v>1.2355574369430542</v>
      </c>
      <c r="BF64" s="241">
        <v>1.44</v>
      </c>
      <c r="BG64" s="264">
        <v>1.2891280651092529</v>
      </c>
      <c r="BH64" s="243">
        <v>1.26</v>
      </c>
      <c r="BI64" s="265">
        <v>1.3104070425033569</v>
      </c>
      <c r="BJ64" s="243">
        <v>72.7</v>
      </c>
      <c r="BK64" s="265">
        <v>85.5</v>
      </c>
      <c r="BL64" s="243">
        <v>65.099999999999994</v>
      </c>
      <c r="BM64" s="265">
        <v>75.900000000000006</v>
      </c>
      <c r="BN64" s="243">
        <v>63.9</v>
      </c>
      <c r="BO64" s="265">
        <v>65.900000000000006</v>
      </c>
      <c r="BP64" s="243">
        <v>70</v>
      </c>
      <c r="BQ64" s="266">
        <v>70</v>
      </c>
      <c r="BR64" s="243">
        <v>57</v>
      </c>
      <c r="BS64" s="250">
        <v>4.4687700888140904</v>
      </c>
      <c r="BT64" s="267">
        <v>0.16800000000000001</v>
      </c>
      <c r="BU64" s="268">
        <v>0.23694000874097457</v>
      </c>
      <c r="BV64" s="262">
        <v>39</v>
      </c>
      <c r="BW64" s="270">
        <v>39.5833333333333</v>
      </c>
      <c r="BX64" s="270">
        <v>39.514731369150802</v>
      </c>
      <c r="BY64" s="274">
        <v>1.945382262028196E-2</v>
      </c>
      <c r="BZ64" s="272">
        <v>1.9E-2</v>
      </c>
    </row>
    <row r="65" spans="1:78" ht="15">
      <c r="A65" s="238" t="s">
        <v>481</v>
      </c>
      <c r="B65" s="276" t="s">
        <v>482</v>
      </c>
      <c r="C65" s="207">
        <v>1900000</v>
      </c>
      <c r="D65" s="207">
        <v>257667</v>
      </c>
      <c r="E65" s="206">
        <v>42.2</v>
      </c>
      <c r="F65" s="262">
        <v>17.5</v>
      </c>
      <c r="G65" s="240">
        <v>39.9</v>
      </c>
      <c r="H65" s="241">
        <v>0.70199999999999996</v>
      </c>
      <c r="I65" s="242">
        <v>0.70599999999999996</v>
      </c>
      <c r="J65" s="244">
        <v>40.9</v>
      </c>
      <c r="K65" s="244">
        <v>4</v>
      </c>
      <c r="L65" s="245">
        <v>1.5053594008903799</v>
      </c>
      <c r="M65" s="246">
        <v>31.245951093862399</v>
      </c>
      <c r="N65" s="246">
        <v>32.471045092284598</v>
      </c>
      <c r="O65" s="246">
        <v>31.874304912166</v>
      </c>
      <c r="P65" s="246">
        <v>32.354127757629698</v>
      </c>
      <c r="Q65" s="248">
        <v>15095.926800024699</v>
      </c>
      <c r="R65" s="248">
        <v>15576.643158541499</v>
      </c>
      <c r="S65" s="248">
        <v>15105.1343141622</v>
      </c>
      <c r="T65" s="248">
        <v>15597.5210810635</v>
      </c>
      <c r="U65" s="250">
        <v>0.83791658082156995</v>
      </c>
      <c r="V65" s="250">
        <v>1.5053594008903799</v>
      </c>
      <c r="W65" s="252">
        <v>2.6666700839996298</v>
      </c>
      <c r="X65" s="252">
        <v>2.9916639328002899</v>
      </c>
      <c r="Y65" s="252">
        <v>2.66205835342407</v>
      </c>
      <c r="Z65" s="252">
        <v>3.3268117904663099</v>
      </c>
      <c r="AA65" s="252">
        <v>2.9334588050842298</v>
      </c>
      <c r="AB65" s="252">
        <v>2.7323241233825701</v>
      </c>
      <c r="AC65" s="252">
        <v>3.1816093921661399</v>
      </c>
      <c r="AD65" s="253"/>
      <c r="AE65" s="252">
        <v>3.1816093921661399</v>
      </c>
      <c r="AF65" s="254">
        <v>481</v>
      </c>
      <c r="AG65" s="255">
        <v>218.47528076</v>
      </c>
      <c r="AH65" s="255">
        <v>215.01914977999999</v>
      </c>
      <c r="AI65" s="256">
        <v>3.6</v>
      </c>
      <c r="AJ65" s="257">
        <v>252</v>
      </c>
      <c r="AK65" s="206" t="s">
        <v>64</v>
      </c>
      <c r="AL65" s="252">
        <v>2.9334588050842298</v>
      </c>
      <c r="AM65" s="253">
        <v>3.1816093921661399</v>
      </c>
      <c r="AN65" s="250">
        <v>2.9334588050842298</v>
      </c>
      <c r="AO65" s="251">
        <v>3.1816093921661399</v>
      </c>
      <c r="AP65" s="253"/>
      <c r="AQ65" s="253"/>
      <c r="AR65" s="244">
        <v>18.5</v>
      </c>
      <c r="AS65" s="258">
        <v>22.264999389648398</v>
      </c>
      <c r="AT65" s="259"/>
      <c r="AU65" s="124">
        <v>91.571563720703097</v>
      </c>
      <c r="AV65" s="260">
        <v>4</v>
      </c>
      <c r="AW65" s="260">
        <v>3</v>
      </c>
      <c r="AX65" s="260">
        <v>19</v>
      </c>
      <c r="AY65" s="260">
        <v>18</v>
      </c>
      <c r="AZ65" s="244">
        <v>-0.09</v>
      </c>
      <c r="BA65" s="261">
        <v>-8.5975639522075653E-2</v>
      </c>
      <c r="BB65" s="262">
        <v>-0.94</v>
      </c>
      <c r="BC65" s="263">
        <v>-0.78358680009841919</v>
      </c>
      <c r="BD65" s="262">
        <v>-0.79</v>
      </c>
      <c r="BE65" s="263">
        <v>-0.8080253005027771</v>
      </c>
      <c r="BF65" s="241">
        <v>-0.68</v>
      </c>
      <c r="BG65" s="264">
        <v>-0.69586026668548584</v>
      </c>
      <c r="BH65" s="243">
        <v>-0.81</v>
      </c>
      <c r="BI65" s="265">
        <v>-0.85075497627258301</v>
      </c>
      <c r="BJ65" s="243">
        <v>27.8</v>
      </c>
      <c r="BK65" s="265">
        <v>18.600000000000001</v>
      </c>
      <c r="BL65" s="243">
        <v>33.4</v>
      </c>
      <c r="BM65" s="265">
        <v>24.4</v>
      </c>
      <c r="BN65" s="243">
        <v>58</v>
      </c>
      <c r="BO65" s="265">
        <v>55.8</v>
      </c>
      <c r="BP65" s="243">
        <v>40</v>
      </c>
      <c r="BQ65" s="266">
        <v>40</v>
      </c>
      <c r="BR65" s="243">
        <v>22.6</v>
      </c>
      <c r="BS65" s="250">
        <v>2.41648401116093</v>
      </c>
      <c r="BT65" s="281">
        <v>0.45</v>
      </c>
      <c r="BU65" s="268">
        <v>0.58181214736143372</v>
      </c>
      <c r="BV65" s="262">
        <v>17.100000000000001</v>
      </c>
      <c r="BW65" s="269"/>
      <c r="BX65" s="270">
        <v>16.197183098591601</v>
      </c>
      <c r="BY65" s="274">
        <v>1.7100361030469982E-2</v>
      </c>
      <c r="BZ65" s="272">
        <v>1.6E-2</v>
      </c>
    </row>
    <row r="66" spans="1:78" ht="15">
      <c r="A66" s="238" t="s">
        <v>483</v>
      </c>
      <c r="B66" s="276" t="s">
        <v>484</v>
      </c>
      <c r="C66" s="207">
        <v>2100000</v>
      </c>
      <c r="D66" s="207">
        <v>10120</v>
      </c>
      <c r="E66" s="206">
        <v>50.2</v>
      </c>
      <c r="F66" s="262" t="s">
        <v>64</v>
      </c>
      <c r="G66" s="240" t="s">
        <v>64</v>
      </c>
      <c r="H66" s="241">
        <v>0.46</v>
      </c>
      <c r="I66" s="242">
        <v>0.5</v>
      </c>
      <c r="J66" s="243" t="s">
        <v>64</v>
      </c>
      <c r="K66" s="244">
        <v>4.4000000000000004</v>
      </c>
      <c r="L66" s="245">
        <v>5.6264991431354199</v>
      </c>
      <c r="M66" s="246">
        <v>4.9206153757547195</v>
      </c>
      <c r="N66" s="246">
        <v>5.2267786802307903</v>
      </c>
      <c r="O66" s="246">
        <v>5.2162298433255296</v>
      </c>
      <c r="P66" s="246">
        <v>5.5097209707642198</v>
      </c>
      <c r="Q66" s="248">
        <v>2209.6342661108101</v>
      </c>
      <c r="R66" s="248">
        <v>2320.3058368310399</v>
      </c>
      <c r="S66" s="248">
        <v>2276.6507082611301</v>
      </c>
      <c r="T66" s="248">
        <v>2433.8983959892798</v>
      </c>
      <c r="U66" s="250">
        <v>7.2348903325857901</v>
      </c>
      <c r="V66" s="250">
        <v>5.6264991431354199</v>
      </c>
      <c r="W66" s="252">
        <v>2.2309401035308798</v>
      </c>
      <c r="X66" s="252">
        <v>2.1600298881530802</v>
      </c>
      <c r="Y66" s="252">
        <v>2.0244300365447998</v>
      </c>
      <c r="Z66" s="252">
        <v>2.4591944217681898</v>
      </c>
      <c r="AA66" s="252">
        <v>2.36543989181519</v>
      </c>
      <c r="AB66" s="252">
        <v>2.7889280319213898</v>
      </c>
      <c r="AC66" s="252">
        <v>2.7637171745300302</v>
      </c>
      <c r="AD66" s="253"/>
      <c r="AE66" s="252">
        <v>2.7637171745300302</v>
      </c>
      <c r="AF66" s="254" t="s">
        <v>64</v>
      </c>
      <c r="AG66" s="255">
        <v>35.81452942</v>
      </c>
      <c r="AH66" s="255">
        <v>29.725803379999999</v>
      </c>
      <c r="AI66" s="256">
        <v>51.4</v>
      </c>
      <c r="AJ66" s="257">
        <v>597</v>
      </c>
      <c r="AK66" s="206" t="s">
        <v>64</v>
      </c>
      <c r="AL66" s="252">
        <v>2.36543989181519</v>
      </c>
      <c r="AM66" s="253">
        <v>2.7637171745300302</v>
      </c>
      <c r="AN66" s="250">
        <v>2.36543989181519</v>
      </c>
      <c r="AO66" s="251">
        <v>2.76</v>
      </c>
      <c r="AP66" s="252">
        <v>18.191480636596701</v>
      </c>
      <c r="AQ66" s="252">
        <v>13.632399559021</v>
      </c>
      <c r="AR66" s="244">
        <v>29.7</v>
      </c>
      <c r="AS66" s="258">
        <v>11.2119998931885</v>
      </c>
      <c r="AT66" s="259"/>
      <c r="AU66" s="124">
        <v>62.273067474365199</v>
      </c>
      <c r="AV66" s="260">
        <v>20</v>
      </c>
      <c r="AW66" s="260">
        <v>21</v>
      </c>
      <c r="AX66" s="260">
        <v>21</v>
      </c>
      <c r="AY66" s="260">
        <v>26</v>
      </c>
      <c r="AZ66" s="212" t="s">
        <v>64</v>
      </c>
      <c r="BA66" s="261">
        <v>0.17520067095756531</v>
      </c>
      <c r="BB66" s="206" t="s">
        <v>64</v>
      </c>
      <c r="BC66" s="263">
        <v>-0.63848394155502319</v>
      </c>
      <c r="BD66" s="262" t="s">
        <v>64</v>
      </c>
      <c r="BE66" s="263">
        <v>-0.87330234050750732</v>
      </c>
      <c r="BF66" s="288" t="s">
        <v>64</v>
      </c>
      <c r="BG66" s="264">
        <v>-0.38554275035858154</v>
      </c>
      <c r="BH66" s="215" t="s">
        <v>64</v>
      </c>
      <c r="BI66" s="265">
        <v>-0.35845014452934265</v>
      </c>
      <c r="BJ66" s="243">
        <v>38.799999999999997</v>
      </c>
      <c r="BK66" s="265">
        <v>37.200000000000003</v>
      </c>
      <c r="BL66" s="243">
        <v>36.799999999999997</v>
      </c>
      <c r="BM66" s="265">
        <v>38.1</v>
      </c>
      <c r="BN66" s="243">
        <v>52.3</v>
      </c>
      <c r="BO66" s="265">
        <v>58</v>
      </c>
      <c r="BP66" s="243">
        <v>50</v>
      </c>
      <c r="BQ66" s="266">
        <v>50</v>
      </c>
      <c r="BR66" s="243">
        <v>29.4</v>
      </c>
      <c r="BS66" s="250">
        <v>0.24705071836843401</v>
      </c>
      <c r="BT66" s="267"/>
      <c r="BU66" s="268">
        <v>1.0169425916224269E-2</v>
      </c>
      <c r="BV66" s="262">
        <v>10.3</v>
      </c>
      <c r="BW66" s="270">
        <v>10.3448275862069</v>
      </c>
      <c r="BX66" s="270">
        <v>8.6206896551724093</v>
      </c>
      <c r="BY66" s="274">
        <v>7.4865138307468257E-3</v>
      </c>
      <c r="BZ66" s="272">
        <v>8.0000000000000002E-3</v>
      </c>
    </row>
    <row r="67" spans="1:78" ht="15">
      <c r="A67" s="238" t="s">
        <v>485</v>
      </c>
      <c r="B67" s="276" t="s">
        <v>486</v>
      </c>
      <c r="C67" s="207">
        <v>3700000</v>
      </c>
      <c r="D67" s="207">
        <v>69700</v>
      </c>
      <c r="E67" s="206">
        <v>40.1</v>
      </c>
      <c r="F67" s="262">
        <v>31.1</v>
      </c>
      <c r="G67" s="240">
        <v>44.3</v>
      </c>
      <c r="H67" s="241">
        <v>0.78</v>
      </c>
      <c r="I67" s="242">
        <v>0.80200000000000005</v>
      </c>
      <c r="J67" s="243">
        <v>55.4</v>
      </c>
      <c r="K67" s="244">
        <v>2.8</v>
      </c>
      <c r="L67" s="245">
        <v>10.358942654845301</v>
      </c>
      <c r="M67" s="246">
        <v>53.1160270027883</v>
      </c>
      <c r="N67" s="246">
        <v>55.762453626521797</v>
      </c>
      <c r="O67" s="246">
        <v>51.992666508587504</v>
      </c>
      <c r="P67" s="246">
        <v>57.378557016936995</v>
      </c>
      <c r="Q67" s="248">
        <v>14593.924479142601</v>
      </c>
      <c r="R67" s="248">
        <v>15621.8736565619</v>
      </c>
      <c r="S67" s="248">
        <v>14731.2005947457</v>
      </c>
      <c r="T67" s="248">
        <v>16997.148938976399</v>
      </c>
      <c r="U67" s="250">
        <v>4.8429198850662702</v>
      </c>
      <c r="V67" s="250">
        <v>10.358942654845301</v>
      </c>
      <c r="W67" s="252">
        <v>2.99767994880676</v>
      </c>
      <c r="X67" s="252">
        <v>3.1648700237274201</v>
      </c>
      <c r="Y67" s="252">
        <v>3.5938699245452899</v>
      </c>
      <c r="Z67" s="252">
        <v>3.57442998886108</v>
      </c>
      <c r="AA67" s="252">
        <v>3.5210599899292001</v>
      </c>
      <c r="AB67" s="252">
        <v>3.8086400032043501</v>
      </c>
      <c r="AC67" s="252">
        <v>3.85008001327515</v>
      </c>
      <c r="AD67" s="253"/>
      <c r="AE67" s="252">
        <v>3.85008001327515</v>
      </c>
      <c r="AF67" s="254">
        <v>718</v>
      </c>
      <c r="AG67" s="255">
        <v>312.74691772</v>
      </c>
      <c r="AH67" s="255">
        <v>291.12203978999997</v>
      </c>
      <c r="AI67" s="256">
        <v>33</v>
      </c>
      <c r="AJ67" s="257">
        <v>25</v>
      </c>
      <c r="AK67" s="206" t="s">
        <v>64</v>
      </c>
      <c r="AL67" s="252">
        <v>3.5210599899292001</v>
      </c>
      <c r="AM67" s="253">
        <v>3.85008001327515</v>
      </c>
      <c r="AN67" s="250">
        <v>3.5210599899292001</v>
      </c>
      <c r="AO67" s="251">
        <v>3.85008001327515</v>
      </c>
      <c r="AP67" s="252">
        <v>0.78621000051498402</v>
      </c>
      <c r="AQ67" s="253">
        <v>0.62309002876281705</v>
      </c>
      <c r="AR67" s="244">
        <v>11.6</v>
      </c>
      <c r="AS67" s="258">
        <v>10.6590003967285</v>
      </c>
      <c r="AT67" s="259">
        <v>1.5</v>
      </c>
      <c r="AU67" s="124">
        <v>100</v>
      </c>
      <c r="AV67" s="260">
        <v>26</v>
      </c>
      <c r="AW67" s="260">
        <v>22</v>
      </c>
      <c r="AX67" s="260">
        <v>38</v>
      </c>
      <c r="AY67" s="260">
        <v>36</v>
      </c>
      <c r="AZ67" s="244">
        <v>-0.37</v>
      </c>
      <c r="BA67" s="261">
        <v>-0.42342817783355713</v>
      </c>
      <c r="BB67" s="262">
        <v>0.56999999999999995</v>
      </c>
      <c r="BC67" s="263">
        <v>0.65421146154403687</v>
      </c>
      <c r="BD67" s="262">
        <v>1.05</v>
      </c>
      <c r="BE67" s="263">
        <v>1.0605413913726807</v>
      </c>
      <c r="BF67" s="241">
        <v>0.33</v>
      </c>
      <c r="BG67" s="264">
        <v>0.17099516093730927</v>
      </c>
      <c r="BH67" s="243">
        <v>0.74</v>
      </c>
      <c r="BI67" s="265">
        <v>0.68803536891937256</v>
      </c>
      <c r="BJ67" s="243">
        <v>64.2</v>
      </c>
      <c r="BK67" s="265">
        <v>56.4</v>
      </c>
      <c r="BL67" s="243">
        <v>61.8</v>
      </c>
      <c r="BM67" s="265">
        <v>64.400000000000006</v>
      </c>
      <c r="BN67" s="243">
        <v>76.2</v>
      </c>
      <c r="BO67" s="265">
        <v>71.8</v>
      </c>
      <c r="BP67" s="243">
        <v>60</v>
      </c>
      <c r="BQ67" s="266">
        <v>70</v>
      </c>
      <c r="BR67" s="243">
        <v>29.8</v>
      </c>
      <c r="BS67" s="250">
        <v>2.7176242255851801</v>
      </c>
      <c r="BT67" s="267">
        <v>0.78900000000000003</v>
      </c>
      <c r="BU67" s="268">
        <v>0.75877351779447155</v>
      </c>
      <c r="BV67" s="262">
        <v>16</v>
      </c>
      <c r="BW67" s="270">
        <v>16</v>
      </c>
      <c r="BX67" s="270">
        <v>19.3333333333333</v>
      </c>
      <c r="BY67" s="274">
        <v>1.6732216747983825E-2</v>
      </c>
      <c r="BZ67" s="272">
        <v>0.02</v>
      </c>
    </row>
    <row r="68" spans="1:78" ht="15">
      <c r="A68" s="238" t="s">
        <v>487</v>
      </c>
      <c r="B68" s="276" t="s">
        <v>488</v>
      </c>
      <c r="C68" s="207">
        <v>83000000</v>
      </c>
      <c r="D68" s="207">
        <v>348672</v>
      </c>
      <c r="E68" s="206">
        <v>27</v>
      </c>
      <c r="F68" s="262">
        <v>29.8</v>
      </c>
      <c r="G68" s="240">
        <v>52.7</v>
      </c>
      <c r="H68" s="241">
        <v>0.93600000000000005</v>
      </c>
      <c r="I68" s="242">
        <v>0.94199999999999995</v>
      </c>
      <c r="J68" s="244">
        <v>79.599999999999994</v>
      </c>
      <c r="K68" s="244">
        <v>1.5</v>
      </c>
      <c r="L68" s="245">
        <v>2.8926024332193401</v>
      </c>
      <c r="M68" s="246">
        <v>4434.3683442232405</v>
      </c>
      <c r="N68" s="246">
        <v>4481.1734678047696</v>
      </c>
      <c r="O68" s="246">
        <v>4276.4010158854298</v>
      </c>
      <c r="P68" s="246">
        <v>4400.1002957251503</v>
      </c>
      <c r="Q68" s="248">
        <v>55235.366304832998</v>
      </c>
      <c r="R68" s="248">
        <v>55652.887491393201</v>
      </c>
      <c r="S68" s="248">
        <v>54844.545973362197</v>
      </c>
      <c r="T68" s="248">
        <v>57927.590074170301</v>
      </c>
      <c r="U68" s="250">
        <v>1.0860245141226701</v>
      </c>
      <c r="V68" s="250">
        <v>2.8926024332193401</v>
      </c>
      <c r="W68" s="252">
        <v>4.92102003097534</v>
      </c>
      <c r="X68" s="252">
        <v>4.8551502227783203</v>
      </c>
      <c r="Y68" s="252">
        <v>4.8392300605773899</v>
      </c>
      <c r="Z68" s="252">
        <v>4.8718299865722701</v>
      </c>
      <c r="AA68" s="252">
        <v>4.97576999664307</v>
      </c>
      <c r="AB68" s="253"/>
      <c r="AC68" s="253"/>
      <c r="AD68" s="253"/>
      <c r="AE68" s="253">
        <v>4.97576999664307</v>
      </c>
      <c r="AF68" s="254">
        <v>5357</v>
      </c>
      <c r="AG68" s="255">
        <v>5481.9873046900002</v>
      </c>
      <c r="AH68" s="255">
        <v>5440.2514648400002</v>
      </c>
      <c r="AI68" s="256">
        <v>47.2</v>
      </c>
      <c r="AJ68" s="257">
        <v>7</v>
      </c>
      <c r="AK68" s="262">
        <v>4.9311299320000002</v>
      </c>
      <c r="AL68" s="252">
        <v>4.97576999664307</v>
      </c>
      <c r="AM68" s="253"/>
      <c r="AN68" s="250">
        <v>4.97576999664307</v>
      </c>
      <c r="AO68" s="251" t="s">
        <v>64</v>
      </c>
      <c r="AP68" s="252">
        <v>0.688939988613129</v>
      </c>
      <c r="AQ68" s="253"/>
      <c r="AR68" s="244">
        <v>4.3</v>
      </c>
      <c r="AS68" s="258">
        <v>3.5350000858306898</v>
      </c>
      <c r="AT68" s="259">
        <v>0</v>
      </c>
      <c r="AU68" s="124">
        <v>100</v>
      </c>
      <c r="AV68" s="260">
        <v>39</v>
      </c>
      <c r="AW68" s="260">
        <v>39</v>
      </c>
      <c r="AX68" s="260">
        <v>55</v>
      </c>
      <c r="AY68" s="260">
        <v>55</v>
      </c>
      <c r="AZ68" s="244">
        <v>0.57999999999999996</v>
      </c>
      <c r="BA68" s="261">
        <v>0.75599604845046997</v>
      </c>
      <c r="BB68" s="262">
        <v>1.72</v>
      </c>
      <c r="BC68" s="263">
        <v>1.3311463594436646</v>
      </c>
      <c r="BD68" s="262">
        <v>1.78</v>
      </c>
      <c r="BE68" s="263">
        <v>1.6315360069274902</v>
      </c>
      <c r="BF68" s="241">
        <v>1.61</v>
      </c>
      <c r="BG68" s="264">
        <v>1.6085247993469238</v>
      </c>
      <c r="BH68" s="243">
        <v>1.84</v>
      </c>
      <c r="BI68" s="265">
        <v>1.8132318258285522</v>
      </c>
      <c r="BJ68" s="243">
        <v>78</v>
      </c>
      <c r="BK68" s="265">
        <v>95.3</v>
      </c>
      <c r="BL68" s="243">
        <v>75.3</v>
      </c>
      <c r="BM68" s="265">
        <v>89.4</v>
      </c>
      <c r="BN68" s="243">
        <v>74.2</v>
      </c>
      <c r="BO68" s="265">
        <v>76.099999999999994</v>
      </c>
      <c r="BP68" s="243">
        <v>70</v>
      </c>
      <c r="BQ68" s="266">
        <v>70</v>
      </c>
      <c r="BR68" s="243">
        <v>44.2</v>
      </c>
      <c r="BS68" s="250">
        <v>7.9116210156771496</v>
      </c>
      <c r="BT68" s="267">
        <v>0.318</v>
      </c>
      <c r="BU68" s="268">
        <v>0.48578241212021162</v>
      </c>
      <c r="BV68" s="262">
        <v>37</v>
      </c>
      <c r="BW68" s="270">
        <v>30.7475317348378</v>
      </c>
      <c r="BX68" s="270">
        <v>34.918478260869598</v>
      </c>
      <c r="BY68" s="274">
        <v>1.3373843362162989E-2</v>
      </c>
      <c r="BZ68" s="272">
        <v>1.2999999999999999E-2</v>
      </c>
    </row>
    <row r="69" spans="1:78" ht="15">
      <c r="A69" s="238" t="s">
        <v>489</v>
      </c>
      <c r="B69" s="276" t="s">
        <v>490</v>
      </c>
      <c r="C69" s="207">
        <v>29000000</v>
      </c>
      <c r="D69" s="207">
        <v>227533</v>
      </c>
      <c r="E69" s="206">
        <v>42.3</v>
      </c>
      <c r="F69" s="262">
        <v>21.4</v>
      </c>
      <c r="G69" s="240">
        <v>39.5</v>
      </c>
      <c r="H69" s="241">
        <v>0.59199999999999997</v>
      </c>
      <c r="I69" s="242">
        <v>0.63200000000000001</v>
      </c>
      <c r="J69" s="244">
        <v>40.200000000000003</v>
      </c>
      <c r="K69" s="244">
        <v>3.5</v>
      </c>
      <c r="L69" s="245">
        <v>5.3564778969957798</v>
      </c>
      <c r="M69" s="246">
        <v>158.21973702954998</v>
      </c>
      <c r="N69" s="246">
        <v>168.51632119495801</v>
      </c>
      <c r="O69" s="246">
        <v>169.382396753796</v>
      </c>
      <c r="P69" s="246">
        <v>178.45532739731499</v>
      </c>
      <c r="Q69" s="248">
        <v>5442.2358995066797</v>
      </c>
      <c r="R69" s="248">
        <v>5773.8609817280003</v>
      </c>
      <c r="S69" s="248">
        <v>5749.65538548528</v>
      </c>
      <c r="T69" s="248">
        <v>6178.2850654918402</v>
      </c>
      <c r="U69" s="250">
        <v>6.2000776812728402</v>
      </c>
      <c r="V69" s="250">
        <v>5.3564778969957798</v>
      </c>
      <c r="W69" s="252">
        <v>4.3997898101806596</v>
      </c>
      <c r="X69" s="252">
        <v>4.4340500831604004</v>
      </c>
      <c r="Y69" s="252">
        <v>4.3945298194885298</v>
      </c>
      <c r="Z69" s="252">
        <v>3.53362989425659</v>
      </c>
      <c r="AA69" s="252">
        <v>3.8861300945282</v>
      </c>
      <c r="AB69" s="253"/>
      <c r="AC69" s="253"/>
      <c r="AD69" s="253"/>
      <c r="AE69" s="253">
        <v>3.8861300945282</v>
      </c>
      <c r="AF69" s="254">
        <v>249</v>
      </c>
      <c r="AG69" s="255">
        <v>76.830741880000005</v>
      </c>
      <c r="AH69" s="255">
        <v>75.281661990000003</v>
      </c>
      <c r="AI69" s="278"/>
      <c r="AJ69" s="257">
        <v>308</v>
      </c>
      <c r="AK69" s="262">
        <v>6.1598300930000001</v>
      </c>
      <c r="AL69" s="252">
        <v>3.8861300945282</v>
      </c>
      <c r="AM69" s="253"/>
      <c r="AN69" s="250">
        <v>3.8861300945282</v>
      </c>
      <c r="AO69" s="251" t="s">
        <v>64</v>
      </c>
      <c r="AP69" s="252">
        <v>3.6235799789428702</v>
      </c>
      <c r="AQ69" s="253">
        <v>5.9836997985839799</v>
      </c>
      <c r="AR69" s="244">
        <v>5.8</v>
      </c>
      <c r="AS69" s="258">
        <v>4.7039999961853001</v>
      </c>
      <c r="AT69" s="259"/>
      <c r="AU69" s="124">
        <v>85.873550415039105</v>
      </c>
      <c r="AV69" s="260">
        <v>37</v>
      </c>
      <c r="AW69" s="260">
        <v>35</v>
      </c>
      <c r="AX69" s="260">
        <v>46</v>
      </c>
      <c r="AY69" s="260">
        <v>45</v>
      </c>
      <c r="AZ69" s="244">
        <v>0.09</v>
      </c>
      <c r="BA69" s="261">
        <v>6.644786149263382E-2</v>
      </c>
      <c r="BB69" s="262">
        <v>-0.11</v>
      </c>
      <c r="BC69" s="263">
        <v>-0.14947880804538727</v>
      </c>
      <c r="BD69" s="262">
        <v>-0.14000000000000001</v>
      </c>
      <c r="BE69" s="263">
        <v>-0.20025500655174255</v>
      </c>
      <c r="BF69" s="241">
        <v>0.13</v>
      </c>
      <c r="BG69" s="264">
        <v>-8.1007681787014008E-2</v>
      </c>
      <c r="BH69" s="243">
        <v>-0.23</v>
      </c>
      <c r="BI69" s="265">
        <v>-0.10609041154384613</v>
      </c>
      <c r="BJ69" s="243">
        <v>43.7</v>
      </c>
      <c r="BK69" s="265">
        <v>57</v>
      </c>
      <c r="BL69" s="243">
        <v>32.9</v>
      </c>
      <c r="BM69" s="265">
        <v>45.4</v>
      </c>
      <c r="BN69" s="243">
        <v>56</v>
      </c>
      <c r="BO69" s="265">
        <v>59.8</v>
      </c>
      <c r="BP69" s="243">
        <v>60</v>
      </c>
      <c r="BQ69" s="266">
        <v>60</v>
      </c>
      <c r="BR69" s="243">
        <v>26.5</v>
      </c>
      <c r="BS69" s="250">
        <v>0.65882354094516804</v>
      </c>
      <c r="BT69" s="267">
        <v>0.52200000000000002</v>
      </c>
      <c r="BU69" s="268">
        <v>0.38527961167893421</v>
      </c>
      <c r="BV69" s="262">
        <v>12.7</v>
      </c>
      <c r="BW69" s="270">
        <v>12.7272727272727</v>
      </c>
      <c r="BX69" s="270">
        <v>14.545454545454501</v>
      </c>
      <c r="BY69" s="274">
        <v>4.9210059491568668E-3</v>
      </c>
      <c r="BZ69" s="272">
        <v>4.0000000000000001E-3</v>
      </c>
    </row>
    <row r="70" spans="1:78" ht="15">
      <c r="A70" s="238" t="s">
        <v>491</v>
      </c>
      <c r="B70" s="276" t="s">
        <v>492</v>
      </c>
      <c r="C70" s="207">
        <v>11000000</v>
      </c>
      <c r="D70" s="207">
        <v>130647</v>
      </c>
      <c r="E70" s="206">
        <v>36.700000000000003</v>
      </c>
      <c r="F70" s="262">
        <v>23.6</v>
      </c>
      <c r="G70" s="240">
        <v>48.8</v>
      </c>
      <c r="H70" s="241">
        <v>0.87</v>
      </c>
      <c r="I70" s="242">
        <v>0.88700000000000001</v>
      </c>
      <c r="J70" s="244">
        <v>64.099999999999994</v>
      </c>
      <c r="K70" s="244">
        <v>-0.2</v>
      </c>
      <c r="L70" s="245">
        <v>8.3361020101066092</v>
      </c>
      <c r="M70" s="246">
        <v>312.76878599350204</v>
      </c>
      <c r="N70" s="246">
        <v>318.40986898040302</v>
      </c>
      <c r="O70" s="246">
        <v>289.69207187769001</v>
      </c>
      <c r="P70" s="246">
        <v>313.84109850460499</v>
      </c>
      <c r="Q70" s="248">
        <v>29617.5483399732</v>
      </c>
      <c r="R70" s="248">
        <v>30356.266395386301</v>
      </c>
      <c r="S70" s="248">
        <v>27948.649728422701</v>
      </c>
      <c r="T70" s="248">
        <v>31295.145332501899</v>
      </c>
      <c r="U70" s="250">
        <v>1.6684286360251399</v>
      </c>
      <c r="V70" s="250">
        <v>8.3361020101066092</v>
      </c>
      <c r="W70" s="253"/>
      <c r="X70" s="252">
        <v>3.6613900661468501</v>
      </c>
      <c r="Y70" s="253"/>
      <c r="Z70" s="252">
        <v>3.47708988189697</v>
      </c>
      <c r="AA70" s="252">
        <v>3.59734010696411</v>
      </c>
      <c r="AB70" s="253"/>
      <c r="AC70" s="253"/>
      <c r="AD70" s="253"/>
      <c r="AE70" s="253">
        <v>3.59734010696411</v>
      </c>
      <c r="AF70" s="254">
        <v>2204</v>
      </c>
      <c r="AG70" s="255">
        <v>1572.6842041</v>
      </c>
      <c r="AH70" s="255">
        <v>1500.5949707</v>
      </c>
      <c r="AI70" s="256">
        <v>14.5</v>
      </c>
      <c r="AJ70" s="257">
        <v>3</v>
      </c>
      <c r="AK70" s="206" t="s">
        <v>64</v>
      </c>
      <c r="AL70" s="252">
        <v>3.59734010696411</v>
      </c>
      <c r="AM70" s="253"/>
      <c r="AN70" s="250">
        <v>3.59734010696411</v>
      </c>
      <c r="AO70" s="251" t="s">
        <v>64</v>
      </c>
      <c r="AP70" s="252">
        <v>1.4284199476242101</v>
      </c>
      <c r="AQ70" s="253">
        <v>0.89269000291824296</v>
      </c>
      <c r="AR70" s="244">
        <v>23.9</v>
      </c>
      <c r="AS70" s="258">
        <v>14.795000076293899</v>
      </c>
      <c r="AT70" s="259">
        <v>0.4</v>
      </c>
      <c r="AU70" s="124">
        <v>100</v>
      </c>
      <c r="AV70" s="260">
        <v>35</v>
      </c>
      <c r="AW70" s="260">
        <v>37</v>
      </c>
      <c r="AX70" s="260">
        <v>50</v>
      </c>
      <c r="AY70" s="260">
        <v>50</v>
      </c>
      <c r="AZ70" s="244">
        <v>-0.13</v>
      </c>
      <c r="BA70" s="261">
        <v>0.15448416769504547</v>
      </c>
      <c r="BB70" s="262">
        <v>0.31</v>
      </c>
      <c r="BC70" s="263">
        <v>0.44354957342147827</v>
      </c>
      <c r="BD70" s="262">
        <v>0.24</v>
      </c>
      <c r="BE70" s="263">
        <v>0.4417077898979187</v>
      </c>
      <c r="BF70" s="241">
        <v>0.08</v>
      </c>
      <c r="BG70" s="264">
        <v>0.34976828098297119</v>
      </c>
      <c r="BH70" s="243">
        <v>-0.14000000000000001</v>
      </c>
      <c r="BI70" s="265">
        <v>0.20724400877952576</v>
      </c>
      <c r="BJ70" s="243">
        <v>59</v>
      </c>
      <c r="BK70" s="265">
        <v>69.900000000000006</v>
      </c>
      <c r="BL70" s="243">
        <v>37.9</v>
      </c>
      <c r="BM70" s="265">
        <v>52.3</v>
      </c>
      <c r="BN70" s="243">
        <v>57.3</v>
      </c>
      <c r="BO70" s="265">
        <v>61.5</v>
      </c>
      <c r="BP70" s="243">
        <v>40</v>
      </c>
      <c r="BQ70" s="266">
        <v>50</v>
      </c>
      <c r="BR70" s="243">
        <v>51.3</v>
      </c>
      <c r="BS70" s="250">
        <v>5.59618906985928</v>
      </c>
      <c r="BT70" s="267">
        <v>0.29699999999999999</v>
      </c>
      <c r="BU70" s="268">
        <v>0.4355220349009169</v>
      </c>
      <c r="BV70" s="262">
        <v>18.3</v>
      </c>
      <c r="BW70" s="270">
        <v>18.6666666666667</v>
      </c>
      <c r="BX70" s="270">
        <v>21.6666666666667</v>
      </c>
      <c r="BY70" s="274">
        <v>3.8673696301133258E-2</v>
      </c>
      <c r="BZ70" s="272">
        <v>2.5999999999999999E-2</v>
      </c>
    </row>
    <row r="71" spans="1:78" ht="15">
      <c r="A71" s="238" t="s">
        <v>493</v>
      </c>
      <c r="B71" s="276" t="s">
        <v>494</v>
      </c>
      <c r="C71" s="207">
        <v>17000000</v>
      </c>
      <c r="D71" s="207">
        <v>107159</v>
      </c>
      <c r="E71" s="206">
        <v>53</v>
      </c>
      <c r="F71" s="262">
        <v>34.200000000000003</v>
      </c>
      <c r="G71" s="240">
        <v>57.9</v>
      </c>
      <c r="H71" s="241">
        <v>0.65</v>
      </c>
      <c r="I71" s="242">
        <v>0.627</v>
      </c>
      <c r="J71" s="244">
        <v>42.5</v>
      </c>
      <c r="K71" s="244">
        <v>4</v>
      </c>
      <c r="L71" s="245">
        <v>7.5276287757768596</v>
      </c>
      <c r="M71" s="246">
        <v>138.33070432196899</v>
      </c>
      <c r="N71" s="246">
        <v>143.679754257155</v>
      </c>
      <c r="O71" s="246">
        <v>141.49678459666598</v>
      </c>
      <c r="P71" s="246">
        <v>152.14813727076299</v>
      </c>
      <c r="Q71" s="248">
        <v>8664.3343202623</v>
      </c>
      <c r="R71" s="248">
        <v>9018.5175203511099</v>
      </c>
      <c r="S71" s="248">
        <v>8852.9477432628591</v>
      </c>
      <c r="T71" s="248">
        <v>9769.2382265389497</v>
      </c>
      <c r="U71" s="250">
        <v>3.3220979973495899</v>
      </c>
      <c r="V71" s="250">
        <v>7.5276287757768596</v>
      </c>
      <c r="W71" s="252">
        <v>2.9856200218200701</v>
      </c>
      <c r="X71" s="252">
        <v>3.0303299427032502</v>
      </c>
      <c r="Y71" s="252">
        <v>2.9447400569915798</v>
      </c>
      <c r="Z71" s="252">
        <v>2.9500999450683598</v>
      </c>
      <c r="AA71" s="252">
        <v>3.1370499134063698</v>
      </c>
      <c r="AB71" s="252">
        <v>3.19928002357483</v>
      </c>
      <c r="AC71" s="252">
        <v>3.2997200489044198</v>
      </c>
      <c r="AD71" s="253"/>
      <c r="AE71" s="252">
        <v>3.2997200489044198</v>
      </c>
      <c r="AF71" s="254">
        <v>444</v>
      </c>
      <c r="AG71" s="255">
        <v>259.62017822000001</v>
      </c>
      <c r="AH71" s="255">
        <v>271.02127074999999</v>
      </c>
      <c r="AI71" s="278"/>
      <c r="AJ71" s="257">
        <v>95</v>
      </c>
      <c r="AK71" s="262">
        <v>2.9413900380000002</v>
      </c>
      <c r="AL71" s="252">
        <v>3.1370499134063698</v>
      </c>
      <c r="AM71" s="253">
        <v>3.2997200489044198</v>
      </c>
      <c r="AN71" s="250">
        <v>3.1370499134063698</v>
      </c>
      <c r="AO71" s="251">
        <v>3.2997200489044198</v>
      </c>
      <c r="AP71" s="252">
        <v>10.628720283508301</v>
      </c>
      <c r="AQ71" s="253">
        <v>10.554539680481</v>
      </c>
      <c r="AR71" s="244">
        <v>2.4</v>
      </c>
      <c r="AS71" s="258">
        <v>3.57200002670288</v>
      </c>
      <c r="AT71" s="259"/>
      <c r="AU71" s="124">
        <v>97.055267333984403</v>
      </c>
      <c r="AV71" s="260">
        <v>23</v>
      </c>
      <c r="AW71" s="260">
        <v>21</v>
      </c>
      <c r="AX71" s="260">
        <v>33</v>
      </c>
      <c r="AY71" s="260">
        <v>30</v>
      </c>
      <c r="AZ71" s="244">
        <v>-0.56999999999999995</v>
      </c>
      <c r="BA71" s="261">
        <v>-0.39217263460159302</v>
      </c>
      <c r="BB71" s="262">
        <v>-0.64</v>
      </c>
      <c r="BC71" s="263">
        <v>-0.75176900625228882</v>
      </c>
      <c r="BD71" s="262">
        <v>-0.26</v>
      </c>
      <c r="BE71" s="263">
        <v>-0.31521296501159668</v>
      </c>
      <c r="BF71" s="241">
        <v>-1.06</v>
      </c>
      <c r="BG71" s="264">
        <v>-1.0927810668945313</v>
      </c>
      <c r="BH71" s="243">
        <v>-0.74</v>
      </c>
      <c r="BI71" s="265">
        <v>-1.1736711263656616</v>
      </c>
      <c r="BJ71" s="243">
        <v>33.1</v>
      </c>
      <c r="BK71" s="265">
        <v>36.9</v>
      </c>
      <c r="BL71" s="243">
        <v>27.3</v>
      </c>
      <c r="BM71" s="265">
        <v>26.5</v>
      </c>
      <c r="BN71" s="243">
        <v>63.4</v>
      </c>
      <c r="BO71" s="265">
        <v>63.2</v>
      </c>
      <c r="BP71" s="243">
        <v>50</v>
      </c>
      <c r="BQ71" s="266">
        <v>50</v>
      </c>
      <c r="BR71" s="243">
        <v>12.5</v>
      </c>
      <c r="BS71" s="250">
        <v>1.16297092439764</v>
      </c>
      <c r="BT71" s="267">
        <v>0.61699999999999999</v>
      </c>
      <c r="BU71" s="268">
        <v>0.75428562063653348</v>
      </c>
      <c r="BV71" s="262">
        <v>12.7</v>
      </c>
      <c r="BW71" s="270">
        <v>12.6582278481013</v>
      </c>
      <c r="BX71" s="270">
        <v>19.375</v>
      </c>
      <c r="BY71" s="274">
        <v>4.4456751508639199E-3</v>
      </c>
      <c r="BZ71" s="272">
        <v>4.0000000000000001E-3</v>
      </c>
    </row>
    <row r="72" spans="1:78" ht="15">
      <c r="A72" s="238" t="s">
        <v>495</v>
      </c>
      <c r="B72" s="276" t="s">
        <v>496</v>
      </c>
      <c r="C72" s="207">
        <v>13000000</v>
      </c>
      <c r="D72" s="207">
        <v>245717</v>
      </c>
      <c r="E72" s="206">
        <v>39.4</v>
      </c>
      <c r="F72" s="262" t="s">
        <v>64</v>
      </c>
      <c r="G72" s="240">
        <v>38.1</v>
      </c>
      <c r="H72" s="241">
        <v>0.45900000000000002</v>
      </c>
      <c r="I72" s="242">
        <v>0.46500000000000002</v>
      </c>
      <c r="J72" s="244">
        <v>28.3</v>
      </c>
      <c r="K72" s="244">
        <v>0.1</v>
      </c>
      <c r="L72" s="245">
        <v>3.1232300000960902</v>
      </c>
      <c r="M72" s="246">
        <v>31.032095919690498</v>
      </c>
      <c r="N72" s="246">
        <v>32.775142205406098</v>
      </c>
      <c r="O72" s="246">
        <v>34.295016512389601</v>
      </c>
      <c r="P72" s="246">
        <v>35.366128756642503</v>
      </c>
      <c r="Q72" s="248">
        <v>2559.4255452944299</v>
      </c>
      <c r="R72" s="248">
        <v>2674.6335985717601</v>
      </c>
      <c r="S72" s="248">
        <v>2754.4183836447201</v>
      </c>
      <c r="T72" s="248">
        <v>2878.5930513685098</v>
      </c>
      <c r="U72" s="250">
        <v>6.3584919273671501</v>
      </c>
      <c r="V72" s="250">
        <v>3.1232300000960902</v>
      </c>
      <c r="W72" s="252">
        <v>2.4228100776672399</v>
      </c>
      <c r="X72" s="252">
        <v>2.51713991165161</v>
      </c>
      <c r="Y72" s="252">
        <v>2.5445001125335698</v>
      </c>
      <c r="Z72" s="252">
        <v>2.3203399181365998</v>
      </c>
      <c r="AA72" s="252">
        <v>2.3843200206756601</v>
      </c>
      <c r="AB72" s="252">
        <v>1.8483699560165401</v>
      </c>
      <c r="AC72" s="252">
        <v>2.1994700431823699</v>
      </c>
      <c r="AD72" s="253"/>
      <c r="AE72" s="252">
        <v>2.1994700431823699</v>
      </c>
      <c r="AF72" s="254">
        <v>57</v>
      </c>
      <c r="AG72" s="255">
        <v>35.706165310000003</v>
      </c>
      <c r="AH72" s="255">
        <v>43.037822720000001</v>
      </c>
      <c r="AI72" s="256">
        <v>34.700000000000003</v>
      </c>
      <c r="AJ72" s="257">
        <v>576</v>
      </c>
      <c r="AK72" s="262">
        <v>2.4192600249999998</v>
      </c>
      <c r="AL72" s="252">
        <v>2.3843200206756601</v>
      </c>
      <c r="AM72" s="253">
        <v>2.1994700431823699</v>
      </c>
      <c r="AN72" s="250">
        <v>2.3843200206756601</v>
      </c>
      <c r="AO72" s="251">
        <v>2.2000000000000002</v>
      </c>
      <c r="AP72" s="253"/>
      <c r="AQ72" s="253">
        <v>14.4640197753906</v>
      </c>
      <c r="AR72" s="244">
        <v>6.8</v>
      </c>
      <c r="AS72" s="258">
        <v>6.3420000076293901</v>
      </c>
      <c r="AT72" s="259">
        <v>3.1</v>
      </c>
      <c r="AU72" s="124">
        <v>44.668678283691399</v>
      </c>
      <c r="AV72" s="260">
        <v>17</v>
      </c>
      <c r="AW72" s="260">
        <v>10</v>
      </c>
      <c r="AX72" s="260">
        <v>24</v>
      </c>
      <c r="AY72" s="260">
        <v>24</v>
      </c>
      <c r="AZ72" s="244">
        <v>-0.61</v>
      </c>
      <c r="BA72" s="261">
        <v>-0.97041082382202148</v>
      </c>
      <c r="BB72" s="262">
        <v>-1.04</v>
      </c>
      <c r="BC72" s="263">
        <v>-0.91567313671112061</v>
      </c>
      <c r="BD72" s="262">
        <v>-0.84</v>
      </c>
      <c r="BE72" s="263">
        <v>-0.96426087617874146</v>
      </c>
      <c r="BF72" s="241">
        <v>-1.23</v>
      </c>
      <c r="BG72" s="264">
        <v>-1.1305164098739624</v>
      </c>
      <c r="BH72" s="243">
        <v>-1.01</v>
      </c>
      <c r="BI72" s="265">
        <v>-0.99612736701965332</v>
      </c>
      <c r="BJ72" s="243">
        <v>28.2</v>
      </c>
      <c r="BK72" s="265">
        <v>27.8</v>
      </c>
      <c r="BL72" s="243">
        <v>26.9</v>
      </c>
      <c r="BM72" s="265">
        <v>25.6</v>
      </c>
      <c r="BN72" s="243">
        <v>52.2</v>
      </c>
      <c r="BO72" s="265">
        <v>54.2</v>
      </c>
      <c r="BP72" s="243">
        <v>40</v>
      </c>
      <c r="BQ72" s="266">
        <v>40</v>
      </c>
      <c r="BR72" s="243">
        <v>25.4</v>
      </c>
      <c r="BS72" s="250">
        <v>0.30928854143783002</v>
      </c>
      <c r="BT72" s="267">
        <v>0.5</v>
      </c>
      <c r="BU72" s="268">
        <v>0.63609898107714702</v>
      </c>
      <c r="BV72" s="262">
        <v>21.9</v>
      </c>
      <c r="BW72" s="270">
        <v>21.9298245614035</v>
      </c>
      <c r="BX72" s="269">
        <v>17</v>
      </c>
      <c r="BY72" s="274">
        <v>1.4845411173646786E-2</v>
      </c>
      <c r="BZ72" s="272">
        <v>0.02</v>
      </c>
    </row>
    <row r="73" spans="1:78" ht="15">
      <c r="A73" s="238" t="s">
        <v>497</v>
      </c>
      <c r="B73" s="276" t="s">
        <v>498</v>
      </c>
      <c r="C73" s="207">
        <v>1700000</v>
      </c>
      <c r="D73" s="207">
        <v>28120</v>
      </c>
      <c r="E73" s="206" t="s">
        <v>64</v>
      </c>
      <c r="F73" s="262" t="s">
        <v>64</v>
      </c>
      <c r="G73" s="240" t="s">
        <v>64</v>
      </c>
      <c r="H73" s="241">
        <v>0.45500000000000002</v>
      </c>
      <c r="I73" s="242">
        <v>0.48299999999999998</v>
      </c>
      <c r="J73" s="243" t="s">
        <v>64</v>
      </c>
      <c r="K73" s="244">
        <v>4.8</v>
      </c>
      <c r="L73" s="245">
        <v>3.8000024265660701</v>
      </c>
      <c r="M73" s="246">
        <v>3.5647982653413401</v>
      </c>
      <c r="N73" s="246">
        <v>3.72521418697916</v>
      </c>
      <c r="O73" s="246">
        <v>3.6358090465208202</v>
      </c>
      <c r="P73" s="246">
        <v>3.77396987851392</v>
      </c>
      <c r="Q73" s="248">
        <v>1947.36909498914</v>
      </c>
      <c r="R73" s="248">
        <v>2021.1364284487699</v>
      </c>
      <c r="S73" s="248">
        <v>1948.64340064163</v>
      </c>
      <c r="T73" s="248">
        <v>2057.1000022070398</v>
      </c>
      <c r="U73" s="250">
        <v>1.28373670309465</v>
      </c>
      <c r="V73" s="250">
        <v>3.8000024265660701</v>
      </c>
      <c r="W73" s="252">
        <v>2.2000000476837198</v>
      </c>
      <c r="X73" s="252">
        <v>2.2999999523162802</v>
      </c>
      <c r="Y73" s="252">
        <v>2.2999999523162802</v>
      </c>
      <c r="Z73" s="252">
        <v>2.2000000476837198</v>
      </c>
      <c r="AA73" s="252">
        <v>2.1378700733184801</v>
      </c>
      <c r="AB73" s="252">
        <v>2.9478199481964098</v>
      </c>
      <c r="AC73" s="252">
        <v>2.7084276676178001</v>
      </c>
      <c r="AD73" s="253"/>
      <c r="AE73" s="252">
        <v>2.7084276676178001</v>
      </c>
      <c r="AF73" s="254">
        <v>100</v>
      </c>
      <c r="AG73" s="255">
        <v>61.235820769999997</v>
      </c>
      <c r="AH73" s="255">
        <v>62.575576779999999</v>
      </c>
      <c r="AI73" s="256">
        <v>58.3</v>
      </c>
      <c r="AJ73" s="257">
        <v>667</v>
      </c>
      <c r="AK73" s="206" t="s">
        <v>64</v>
      </c>
      <c r="AL73" s="252">
        <v>2.1378700733184801</v>
      </c>
      <c r="AM73" s="253">
        <v>2.7084276676178001</v>
      </c>
      <c r="AN73" s="250">
        <v>2.1378700733184801</v>
      </c>
      <c r="AO73" s="251">
        <v>2.71</v>
      </c>
      <c r="AP73" s="253"/>
      <c r="AQ73" s="253"/>
      <c r="AR73" s="244">
        <v>6.5</v>
      </c>
      <c r="AS73" s="258">
        <v>6.7589998245239302</v>
      </c>
      <c r="AT73" s="259">
        <v>4.7</v>
      </c>
      <c r="AU73" s="124">
        <v>33.3354682922363</v>
      </c>
      <c r="AV73" s="260">
        <v>16</v>
      </c>
      <c r="AW73" s="260">
        <v>17</v>
      </c>
      <c r="AX73" s="260">
        <v>25</v>
      </c>
      <c r="AY73" s="260">
        <v>26</v>
      </c>
      <c r="AZ73" s="244">
        <v>-0.6</v>
      </c>
      <c r="BA73" s="261">
        <v>-0.28023931384086609</v>
      </c>
      <c r="BB73" s="262">
        <v>-1.77</v>
      </c>
      <c r="BC73" s="263">
        <v>-1.4238839149475098</v>
      </c>
      <c r="BD73" s="262">
        <v>-1.18</v>
      </c>
      <c r="BE73" s="263">
        <v>-1.2582888603210449</v>
      </c>
      <c r="BF73" s="241">
        <v>-1.44</v>
      </c>
      <c r="BG73" s="264">
        <v>-1.43794846534729</v>
      </c>
      <c r="BH73" s="243">
        <v>-1.56</v>
      </c>
      <c r="BI73" s="265">
        <v>-1.300152063369751</v>
      </c>
      <c r="BJ73" s="243">
        <v>53.5</v>
      </c>
      <c r="BK73" s="265">
        <v>14</v>
      </c>
      <c r="BL73" s="243">
        <v>27.3</v>
      </c>
      <c r="BM73" s="265">
        <v>15.9</v>
      </c>
      <c r="BN73" s="243">
        <v>56.9</v>
      </c>
      <c r="BO73" s="265">
        <v>46</v>
      </c>
      <c r="BP73" s="243">
        <v>30</v>
      </c>
      <c r="BQ73" s="266">
        <v>30</v>
      </c>
      <c r="BR73" s="243">
        <v>21.9</v>
      </c>
      <c r="BS73" s="250">
        <v>0.17179295779725101</v>
      </c>
      <c r="BT73" s="267"/>
      <c r="BU73" s="268">
        <v>2.4254772126415872E-2</v>
      </c>
      <c r="BV73" s="262">
        <v>13.7</v>
      </c>
      <c r="BW73" s="270">
        <v>13.7254901960784</v>
      </c>
      <c r="BX73" s="270">
        <v>13.7254901960784</v>
      </c>
      <c r="BY73" s="274">
        <v>1.7826386586845058E-2</v>
      </c>
      <c r="BZ73" s="272">
        <v>1.4E-2</v>
      </c>
    </row>
    <row r="74" spans="1:78" ht="15">
      <c r="A74" s="238" t="s">
        <v>499</v>
      </c>
      <c r="B74" s="276" t="s">
        <v>500</v>
      </c>
      <c r="C74" s="207">
        <v>800000</v>
      </c>
      <c r="D74" s="207">
        <v>196849</v>
      </c>
      <c r="E74" s="206">
        <v>44.6</v>
      </c>
      <c r="F74" s="262" t="s">
        <v>64</v>
      </c>
      <c r="G74" s="240" t="s">
        <v>64</v>
      </c>
      <c r="H74" s="241">
        <v>0.65400000000000003</v>
      </c>
      <c r="I74" s="242">
        <v>0.71399999999999997</v>
      </c>
      <c r="J74" s="244">
        <v>42.8</v>
      </c>
      <c r="K74" s="244">
        <v>3</v>
      </c>
      <c r="L74" s="245">
        <v>19.927228866</v>
      </c>
      <c r="M74" s="246">
        <v>9.72012265960009</v>
      </c>
      <c r="N74" s="246">
        <v>10.240404610916</v>
      </c>
      <c r="O74" s="246">
        <v>14.6928870621954</v>
      </c>
      <c r="P74" s="246">
        <v>17.620772294102</v>
      </c>
      <c r="Q74" s="248">
        <v>12775.671398014199</v>
      </c>
      <c r="R74" s="248">
        <v>13634.309590679</v>
      </c>
      <c r="S74" s="248">
        <v>19702.974420268001</v>
      </c>
      <c r="T74" s="248">
        <v>24493.714070261001</v>
      </c>
      <c r="U74" s="250">
        <v>4.4410135893477198</v>
      </c>
      <c r="V74" s="250">
        <v>19.927228866</v>
      </c>
      <c r="W74" s="252">
        <v>4.36033010482788</v>
      </c>
      <c r="X74" s="252">
        <v>3.8956999778747599</v>
      </c>
      <c r="Y74" s="252">
        <v>4.7377500534057599</v>
      </c>
      <c r="Z74" s="252">
        <v>4.6647801399231001</v>
      </c>
      <c r="AA74" s="252">
        <v>4.4505801200866699</v>
      </c>
      <c r="AB74" s="253"/>
      <c r="AC74" s="253"/>
      <c r="AD74" s="253"/>
      <c r="AE74" s="253">
        <v>4.4505801200866699</v>
      </c>
      <c r="AF74" s="254">
        <v>336</v>
      </c>
      <c r="AG74" s="255">
        <v>301.44827271000003</v>
      </c>
      <c r="AH74" s="255">
        <v>325.88516234999997</v>
      </c>
      <c r="AI74" s="256">
        <v>4.0999999999999996</v>
      </c>
      <c r="AJ74" s="257">
        <v>169</v>
      </c>
      <c r="AK74" s="206" t="s">
        <v>64</v>
      </c>
      <c r="AL74" s="252">
        <v>4.4505801200866699</v>
      </c>
      <c r="AM74" s="253"/>
      <c r="AN74" s="250">
        <v>4.4505801200866699</v>
      </c>
      <c r="AO74" s="251" t="s">
        <v>64</v>
      </c>
      <c r="AP74" s="253"/>
      <c r="AQ74" s="253"/>
      <c r="AR74" s="244">
        <v>11.4</v>
      </c>
      <c r="AS74" s="258">
        <v>16.424999237060501</v>
      </c>
      <c r="AT74" s="137"/>
      <c r="AU74" s="124">
        <v>92.540542602539105</v>
      </c>
      <c r="AV74" s="260">
        <v>32</v>
      </c>
      <c r="AW74" s="260">
        <v>30</v>
      </c>
      <c r="AX74" s="260">
        <v>42</v>
      </c>
      <c r="AY74" s="260">
        <v>43</v>
      </c>
      <c r="AZ74" s="244">
        <v>-0.04</v>
      </c>
      <c r="BA74" s="261">
        <v>-0.14380228519439697</v>
      </c>
      <c r="BB74" s="262">
        <v>-0.28999999999999998</v>
      </c>
      <c r="BC74" s="263">
        <v>-0.23673155903816223</v>
      </c>
      <c r="BD74" s="262">
        <v>-0.39</v>
      </c>
      <c r="BE74" s="263">
        <v>-0.51925671100616455</v>
      </c>
      <c r="BF74" s="241">
        <v>-0.28999999999999998</v>
      </c>
      <c r="BG74" s="264">
        <v>-0.39758273959159851</v>
      </c>
      <c r="BH74" s="243">
        <v>-0.51</v>
      </c>
      <c r="BI74" s="265">
        <v>-0.16520333290100098</v>
      </c>
      <c r="BJ74" s="243">
        <v>42.5</v>
      </c>
      <c r="BK74" s="265">
        <v>47.4</v>
      </c>
      <c r="BL74" s="243">
        <v>34.799999999999997</v>
      </c>
      <c r="BM74" s="265">
        <v>41.5</v>
      </c>
      <c r="BN74" s="243">
        <v>58.7</v>
      </c>
      <c r="BO74" s="265">
        <v>59.5</v>
      </c>
      <c r="BP74" s="243">
        <v>30</v>
      </c>
      <c r="BQ74" s="266">
        <v>30</v>
      </c>
      <c r="BR74" s="243">
        <v>31.2</v>
      </c>
      <c r="BS74" s="250">
        <v>3.6408928550765798</v>
      </c>
      <c r="BT74" s="267"/>
      <c r="BU74" s="268">
        <v>2.3776466504685873E-2</v>
      </c>
      <c r="BV74" s="262">
        <v>31.9</v>
      </c>
      <c r="BW74" s="270">
        <v>31.884057971014499</v>
      </c>
      <c r="BX74" s="270">
        <v>35.714285714285701</v>
      </c>
      <c r="BY74" s="274">
        <v>9.5651623502689739E-3</v>
      </c>
      <c r="BZ74" s="272">
        <v>1.7000000000000001E-2</v>
      </c>
    </row>
    <row r="75" spans="1:78" ht="15">
      <c r="A75" s="238" t="s">
        <v>501</v>
      </c>
      <c r="B75" s="276" t="s">
        <v>502</v>
      </c>
      <c r="C75" s="207">
        <v>11000000</v>
      </c>
      <c r="D75" s="207">
        <v>27560</v>
      </c>
      <c r="E75" s="206">
        <v>60.8</v>
      </c>
      <c r="F75" s="262">
        <v>28.6</v>
      </c>
      <c r="G75" s="240">
        <v>38.200000000000003</v>
      </c>
      <c r="H75" s="241">
        <v>0.498</v>
      </c>
      <c r="I75" s="242">
        <v>0.53500000000000003</v>
      </c>
      <c r="J75" s="244">
        <v>24.2</v>
      </c>
      <c r="K75" s="244">
        <v>1</v>
      </c>
      <c r="L75" s="245">
        <v>-1.7982398893148599</v>
      </c>
      <c r="M75" s="246">
        <v>35.208265608277003</v>
      </c>
      <c r="N75" s="246">
        <v>34.615148897618305</v>
      </c>
      <c r="O75" s="246">
        <v>33.457835489855398</v>
      </c>
      <c r="P75" s="246">
        <v>32.856183345975495</v>
      </c>
      <c r="Q75" s="248">
        <v>3240.9243746958</v>
      </c>
      <c r="R75" s="248">
        <v>3203.0377366295102</v>
      </c>
      <c r="S75" s="248">
        <v>3094.9416211950102</v>
      </c>
      <c r="T75" s="248">
        <v>3127.4155712535498</v>
      </c>
      <c r="U75" s="250">
        <v>1.6678109548465601</v>
      </c>
      <c r="V75" s="250">
        <v>-1.7982398893148599</v>
      </c>
      <c r="W75" s="252">
        <v>1.7531499862670901</v>
      </c>
      <c r="X75" s="252">
        <v>1.85704004764557</v>
      </c>
      <c r="Y75" s="252">
        <v>1.3958599567413299</v>
      </c>
      <c r="Z75" s="252">
        <v>1.5042300224304199</v>
      </c>
      <c r="AA75" s="252">
        <v>1.63206994533539</v>
      </c>
      <c r="AB75" s="253"/>
      <c r="AC75" s="253"/>
      <c r="AD75" s="253"/>
      <c r="AE75" s="253">
        <v>1.63206994533539</v>
      </c>
      <c r="AF75" s="254">
        <v>120</v>
      </c>
      <c r="AG75" s="255">
        <v>63.138313289999999</v>
      </c>
      <c r="AH75" s="255">
        <v>56.99440002</v>
      </c>
      <c r="AI75" s="256">
        <v>3.4</v>
      </c>
      <c r="AJ75" s="257">
        <v>480</v>
      </c>
      <c r="AK75" s="206" t="s">
        <v>64</v>
      </c>
      <c r="AL75" s="252">
        <v>1.63206994533539</v>
      </c>
      <c r="AM75" s="253"/>
      <c r="AN75" s="250">
        <v>1.63206994533539</v>
      </c>
      <c r="AO75" s="251" t="s">
        <v>64</v>
      </c>
      <c r="AP75" s="253"/>
      <c r="AQ75" s="253"/>
      <c r="AR75" s="244">
        <v>13.2</v>
      </c>
      <c r="AS75" s="258">
        <v>15.725999832153301</v>
      </c>
      <c r="AT75" s="277"/>
      <c r="AU75" s="124">
        <v>46.925533294677699</v>
      </c>
      <c r="AV75" s="260">
        <v>17</v>
      </c>
      <c r="AW75" s="260">
        <v>11</v>
      </c>
      <c r="AX75" s="260">
        <v>24</v>
      </c>
      <c r="AY75" s="260">
        <v>22</v>
      </c>
      <c r="AZ75" s="244">
        <v>-0.7</v>
      </c>
      <c r="BA75" s="261">
        <v>-1.0953505039215088</v>
      </c>
      <c r="BB75" s="262">
        <v>-2.06</v>
      </c>
      <c r="BC75" s="263">
        <v>-2.1874878406524658</v>
      </c>
      <c r="BD75" s="262">
        <v>-1.32</v>
      </c>
      <c r="BE75" s="263">
        <v>-1.3187404870986938</v>
      </c>
      <c r="BF75" s="241">
        <v>-1.0900000000000001</v>
      </c>
      <c r="BG75" s="264">
        <v>-1.2507338523864746</v>
      </c>
      <c r="BH75" s="243">
        <v>-1.24</v>
      </c>
      <c r="BI75" s="265">
        <v>-1.4233770370483398</v>
      </c>
      <c r="BJ75" s="243">
        <v>42.5</v>
      </c>
      <c r="BK75" s="265">
        <v>18.600000000000001</v>
      </c>
      <c r="BL75" s="243">
        <v>24.6</v>
      </c>
      <c r="BM75" s="265">
        <v>14.3</v>
      </c>
      <c r="BN75" s="243">
        <v>55.8</v>
      </c>
      <c r="BO75" s="265">
        <v>50</v>
      </c>
      <c r="BP75" s="243">
        <v>30</v>
      </c>
      <c r="BQ75" s="266">
        <v>30</v>
      </c>
      <c r="BR75" s="243">
        <v>21.9</v>
      </c>
      <c r="BS75" s="250">
        <v>0.29476841396946601</v>
      </c>
      <c r="BT75" s="267">
        <v>8.4000000000000005E-2</v>
      </c>
      <c r="BU75" s="268">
        <v>0.13645621181262729</v>
      </c>
      <c r="BV75" s="262">
        <v>2.5</v>
      </c>
      <c r="BW75" s="270">
        <v>2.5423728813559299</v>
      </c>
      <c r="BX75" s="269"/>
      <c r="BY75" s="274">
        <v>1.8854070211282803E-3</v>
      </c>
      <c r="BZ75" s="272">
        <v>0</v>
      </c>
    </row>
    <row r="76" spans="1:78" ht="15">
      <c r="A76" s="238" t="s">
        <v>503</v>
      </c>
      <c r="B76" s="276" t="s">
        <v>504</v>
      </c>
      <c r="C76" s="207">
        <v>9000000</v>
      </c>
      <c r="D76" s="207">
        <v>111890</v>
      </c>
      <c r="E76" s="206">
        <v>47.1</v>
      </c>
      <c r="F76" s="262">
        <v>27.2</v>
      </c>
      <c r="G76" s="240">
        <v>57.7</v>
      </c>
      <c r="H76" s="241">
        <v>0.61699999999999999</v>
      </c>
      <c r="I76" s="242">
        <v>0.621</v>
      </c>
      <c r="J76" s="244">
        <v>41.9</v>
      </c>
      <c r="K76" s="244">
        <v>3.6</v>
      </c>
      <c r="L76" s="245">
        <v>12.534096015773899</v>
      </c>
      <c r="M76" s="246">
        <v>54.460609798368601</v>
      </c>
      <c r="N76" s="246">
        <v>55.905485859089403</v>
      </c>
      <c r="O76" s="246">
        <v>50.893693122096295</v>
      </c>
      <c r="P76" s="246">
        <v>57.272757483993203</v>
      </c>
      <c r="Q76" s="248">
        <v>5816.0673720268296</v>
      </c>
      <c r="R76" s="248">
        <v>5978.2748278038098</v>
      </c>
      <c r="S76" s="248">
        <v>5419.7921642584397</v>
      </c>
      <c r="T76" s="248">
        <v>6252.5691347354596</v>
      </c>
      <c r="U76" s="250">
        <v>3.8449947696673501</v>
      </c>
      <c r="V76" s="250">
        <v>12.534096015773899</v>
      </c>
      <c r="W76" s="252">
        <v>7.0901198387145996</v>
      </c>
      <c r="X76" s="252">
        <v>6.4129700660705602</v>
      </c>
      <c r="Y76" s="252">
        <v>5.1596198081970197</v>
      </c>
      <c r="Z76" s="252">
        <v>4.9370198249816903</v>
      </c>
      <c r="AA76" s="252">
        <v>6.0564699172973597</v>
      </c>
      <c r="AB76" s="252">
        <v>4.9128499031066903</v>
      </c>
      <c r="AC76" s="252">
        <v>6.4384388923645002</v>
      </c>
      <c r="AD76" s="253"/>
      <c r="AE76" s="252">
        <v>6.4384388923645002</v>
      </c>
      <c r="AF76" s="254">
        <v>353</v>
      </c>
      <c r="AG76" s="255">
        <v>180.88980103</v>
      </c>
      <c r="AH76" s="255">
        <v>187.55433654999999</v>
      </c>
      <c r="AI76" s="256">
        <v>45.631135717934797</v>
      </c>
      <c r="AJ76" s="257">
        <v>65</v>
      </c>
      <c r="AK76" s="206" t="s">
        <v>64</v>
      </c>
      <c r="AL76" s="252">
        <v>6.0564699172973597</v>
      </c>
      <c r="AM76" s="253">
        <v>6.4384388923645002</v>
      </c>
      <c r="AN76" s="250">
        <v>6.0564699172973597</v>
      </c>
      <c r="AO76" s="251">
        <v>6.4384388923645002</v>
      </c>
      <c r="AP76" s="252">
        <v>15.6980695724487</v>
      </c>
      <c r="AQ76" s="253"/>
      <c r="AR76" s="244">
        <v>6.3</v>
      </c>
      <c r="AS76" s="258">
        <v>8.51299953460693</v>
      </c>
      <c r="AT76" s="259">
        <v>4.3</v>
      </c>
      <c r="AU76" s="124">
        <v>93.206710815429702</v>
      </c>
      <c r="AV76" s="260">
        <v>20</v>
      </c>
      <c r="AW76" s="260">
        <v>21</v>
      </c>
      <c r="AX76" s="260">
        <v>26</v>
      </c>
      <c r="AY76" s="260">
        <v>26</v>
      </c>
      <c r="AZ76" s="244">
        <v>-0.55000000000000004</v>
      </c>
      <c r="BA76" s="261">
        <v>-0.61199873685836792</v>
      </c>
      <c r="BB76" s="262">
        <v>-0.51</v>
      </c>
      <c r="BC76" s="263">
        <v>-0.78212553262710571</v>
      </c>
      <c r="BD76" s="262">
        <v>-0.44</v>
      </c>
      <c r="BE76" s="263">
        <v>-0.52195876836776733</v>
      </c>
      <c r="BF76" s="241">
        <v>-1.05</v>
      </c>
      <c r="BG76" s="264">
        <v>-1.0723836421966553</v>
      </c>
      <c r="BH76" s="243">
        <v>-0.72</v>
      </c>
      <c r="BI76" s="265">
        <v>-1.0723958015441895</v>
      </c>
      <c r="BJ76" s="243">
        <v>34.5</v>
      </c>
      <c r="BK76" s="265">
        <v>29</v>
      </c>
      <c r="BL76" s="243">
        <v>28.2</v>
      </c>
      <c r="BM76" s="265">
        <v>25.4</v>
      </c>
      <c r="BN76" s="243">
        <v>60.6</v>
      </c>
      <c r="BO76" s="265">
        <v>59.5</v>
      </c>
      <c r="BP76" s="243">
        <v>60</v>
      </c>
      <c r="BQ76" s="266">
        <v>60</v>
      </c>
      <c r="BR76" s="243">
        <v>27.9</v>
      </c>
      <c r="BS76" s="250">
        <v>1.04862299152317</v>
      </c>
      <c r="BT76" s="267">
        <v>0.436</v>
      </c>
      <c r="BU76" s="268">
        <v>0.57547487307164802</v>
      </c>
      <c r="BV76" s="262">
        <v>25.8</v>
      </c>
      <c r="BW76" s="270">
        <v>21.09375</v>
      </c>
      <c r="BX76" s="270">
        <v>27.34375</v>
      </c>
      <c r="BY76" s="274">
        <v>1.605880701536758E-2</v>
      </c>
      <c r="BZ76" s="272">
        <v>1.6E-2</v>
      </c>
    </row>
    <row r="77" spans="1:78" ht="15">
      <c r="A77" s="238" t="s">
        <v>505</v>
      </c>
      <c r="B77" s="276" t="s">
        <v>506</v>
      </c>
      <c r="C77" s="207">
        <v>10000000</v>
      </c>
      <c r="D77" s="207">
        <v>89608</v>
      </c>
      <c r="E77" s="206">
        <v>28.2</v>
      </c>
      <c r="F77" s="262">
        <v>26.4</v>
      </c>
      <c r="G77" s="240">
        <v>45.4</v>
      </c>
      <c r="H77" s="241">
        <v>0.83799999999999997</v>
      </c>
      <c r="I77" s="242">
        <v>0.84599999999999997</v>
      </c>
      <c r="J77" s="244">
        <v>66.099999999999994</v>
      </c>
      <c r="K77" s="244">
        <v>2.9</v>
      </c>
      <c r="L77" s="245">
        <v>7.0966122322568204</v>
      </c>
      <c r="M77" s="246">
        <v>304.23182937184299</v>
      </c>
      <c r="N77" s="246">
        <v>318.08673876693297</v>
      </c>
      <c r="O77" s="246">
        <v>303.88982505638302</v>
      </c>
      <c r="P77" s="246">
        <v>325.45570755391805</v>
      </c>
      <c r="Q77" s="248">
        <v>62513.955266956997</v>
      </c>
      <c r="R77" s="248">
        <v>62103.413349985902</v>
      </c>
      <c r="S77" s="248">
        <v>58980.011051123598</v>
      </c>
      <c r="T77" s="248">
        <v>65972.558332657602</v>
      </c>
      <c r="U77" s="250">
        <v>5.3594964894998496</v>
      </c>
      <c r="V77" s="250">
        <v>7.0966122322568204</v>
      </c>
      <c r="W77" s="252">
        <v>4.6003999710082999</v>
      </c>
      <c r="X77" s="252">
        <v>4.4941000938415501</v>
      </c>
      <c r="Y77" s="252">
        <v>4.6145401000976598</v>
      </c>
      <c r="Z77" s="252">
        <v>4.6140999794006303</v>
      </c>
      <c r="AA77" s="252">
        <v>4.6228299140930202</v>
      </c>
      <c r="AB77" s="253"/>
      <c r="AC77" s="253"/>
      <c r="AD77" s="253"/>
      <c r="AE77" s="253">
        <v>4.6228299140930202</v>
      </c>
      <c r="AF77" s="254">
        <v>1912</v>
      </c>
      <c r="AG77" s="255">
        <v>1074.0175781299999</v>
      </c>
      <c r="AH77" s="255">
        <v>1062.39416504</v>
      </c>
      <c r="AI77" s="256">
        <v>17.251109252422999</v>
      </c>
      <c r="AJ77" s="257">
        <v>12</v>
      </c>
      <c r="AK77" s="262">
        <v>4.6319499019999997</v>
      </c>
      <c r="AL77" s="252">
        <v>4.6228299140930202</v>
      </c>
      <c r="AM77" s="253"/>
      <c r="AN77" s="250">
        <v>4.6228299140930202</v>
      </c>
      <c r="AO77" s="251" t="s">
        <v>64</v>
      </c>
      <c r="AP77" s="252">
        <v>2.4313900470733598</v>
      </c>
      <c r="AQ77" s="253">
        <v>2.46627998352051</v>
      </c>
      <c r="AR77" s="244">
        <v>5.2</v>
      </c>
      <c r="AS77" s="258">
        <v>4.1160001754760698</v>
      </c>
      <c r="AT77" s="259">
        <v>0.1</v>
      </c>
      <c r="AU77" s="124">
        <v>100</v>
      </c>
      <c r="AV77" s="260">
        <v>28</v>
      </c>
      <c r="AW77" s="260">
        <v>26</v>
      </c>
      <c r="AX77" s="260">
        <v>44</v>
      </c>
      <c r="AY77" s="260">
        <v>43</v>
      </c>
      <c r="AZ77" s="244">
        <v>0.81</v>
      </c>
      <c r="BA77" s="261">
        <v>0.86137175559997559</v>
      </c>
      <c r="BB77" s="262">
        <v>0.51</v>
      </c>
      <c r="BC77" s="263">
        <v>0.63450783491134644</v>
      </c>
      <c r="BD77" s="262">
        <v>0.65</v>
      </c>
      <c r="BE77" s="263">
        <v>0.49617576599121094</v>
      </c>
      <c r="BF77" s="241">
        <v>0.53</v>
      </c>
      <c r="BG77" s="264">
        <v>0.53084403276443481</v>
      </c>
      <c r="BH77" s="243">
        <v>0.09</v>
      </c>
      <c r="BI77" s="265">
        <v>3.5607803612947464E-2</v>
      </c>
      <c r="BJ77" s="243">
        <v>57.1</v>
      </c>
      <c r="BK77" s="265">
        <v>62.2</v>
      </c>
      <c r="BL77" s="243">
        <v>36.4</v>
      </c>
      <c r="BM77" s="265">
        <v>44.4</v>
      </c>
      <c r="BN77" s="243">
        <v>66.7</v>
      </c>
      <c r="BO77" s="265">
        <v>66.900000000000006</v>
      </c>
      <c r="BP77" s="243">
        <v>70</v>
      </c>
      <c r="BQ77" s="266">
        <v>70</v>
      </c>
      <c r="BR77" s="243">
        <v>48.5</v>
      </c>
      <c r="BS77" s="250">
        <v>4.7466310298986798</v>
      </c>
      <c r="BT77" s="267">
        <v>0.11600000000000001</v>
      </c>
      <c r="BU77" s="268">
        <v>0.17897193429108324</v>
      </c>
      <c r="BV77" s="262">
        <v>10.1</v>
      </c>
      <c r="BW77" s="270">
        <v>12.5628140703518</v>
      </c>
      <c r="BX77" s="270">
        <v>13.0653266331658</v>
      </c>
      <c r="BY77" s="274">
        <v>1.6360658720034563E-2</v>
      </c>
      <c r="BZ77" s="272">
        <v>1.2E-2</v>
      </c>
    </row>
    <row r="78" spans="1:78" ht="15">
      <c r="A78" s="238" t="s">
        <v>507</v>
      </c>
      <c r="B78" s="276" t="s">
        <v>508</v>
      </c>
      <c r="C78" s="207">
        <v>300000</v>
      </c>
      <c r="D78" s="207">
        <v>100250</v>
      </c>
      <c r="E78" s="206">
        <v>28</v>
      </c>
      <c r="F78" s="262">
        <v>31.1</v>
      </c>
      <c r="G78" s="240">
        <v>48</v>
      </c>
      <c r="H78" s="241">
        <v>0.93500000000000005</v>
      </c>
      <c r="I78" s="242">
        <v>0.95899999999999996</v>
      </c>
      <c r="J78" s="244">
        <v>83.7</v>
      </c>
      <c r="K78" s="244">
        <v>4</v>
      </c>
      <c r="L78" s="245">
        <v>3.69979240070974</v>
      </c>
      <c r="M78" s="246">
        <v>20.040970853944998</v>
      </c>
      <c r="N78" s="246">
        <v>20.528933021795101</v>
      </c>
      <c r="O78" s="246">
        <v>19.1937492321123</v>
      </c>
      <c r="P78" s="246">
        <v>19.903878107613302</v>
      </c>
      <c r="Q78" s="248">
        <v>31913.074655247601</v>
      </c>
      <c r="R78" s="248">
        <v>33514.941793589103</v>
      </c>
      <c r="S78" s="248">
        <v>33274.347656209102</v>
      </c>
      <c r="T78" s="248">
        <v>36752.515427891303</v>
      </c>
      <c r="U78" s="250">
        <v>4.8921807313250403</v>
      </c>
      <c r="V78" s="250">
        <v>3.69979240070974</v>
      </c>
      <c r="W78" s="252">
        <v>7.6414098739623997</v>
      </c>
      <c r="X78" s="252">
        <v>7.4579701423645002</v>
      </c>
      <c r="Y78" s="252">
        <v>7.4321999549865696</v>
      </c>
      <c r="Z78" s="252">
        <v>7.5838599205017099</v>
      </c>
      <c r="AA78" s="252">
        <v>7.5617098808288601</v>
      </c>
      <c r="AB78" s="253"/>
      <c r="AC78" s="253"/>
      <c r="AD78" s="253"/>
      <c r="AE78" s="253">
        <v>7.5617098808288601</v>
      </c>
      <c r="AF78" s="254">
        <v>4116</v>
      </c>
      <c r="AG78" s="255">
        <v>6565.8793945300004</v>
      </c>
      <c r="AH78" s="255">
        <v>6274.9594726599998</v>
      </c>
      <c r="AI78" s="256">
        <v>2.9</v>
      </c>
      <c r="AJ78" s="257">
        <v>4</v>
      </c>
      <c r="AK78" s="206" t="s">
        <v>64</v>
      </c>
      <c r="AL78" s="252">
        <v>7.5617098808288601</v>
      </c>
      <c r="AM78" s="253"/>
      <c r="AN78" s="250">
        <v>7.5617098808288601</v>
      </c>
      <c r="AO78" s="251" t="s">
        <v>64</v>
      </c>
      <c r="AP78" s="252">
        <v>4.44464015960693</v>
      </c>
      <c r="AQ78" s="253">
        <v>5.4673099517822301</v>
      </c>
      <c r="AR78" s="244">
        <v>3.8</v>
      </c>
      <c r="AS78" s="258">
        <v>5.40100002288818</v>
      </c>
      <c r="AT78" s="137"/>
      <c r="AU78" s="124">
        <v>100</v>
      </c>
      <c r="AV78" s="260">
        <v>37</v>
      </c>
      <c r="AW78" s="260">
        <v>37</v>
      </c>
      <c r="AX78" s="260">
        <v>58</v>
      </c>
      <c r="AY78" s="260">
        <v>57</v>
      </c>
      <c r="AZ78" s="244">
        <v>1.37</v>
      </c>
      <c r="BA78" s="261">
        <v>1.3734754323959351</v>
      </c>
      <c r="BB78" s="262">
        <v>1.45</v>
      </c>
      <c r="BC78" s="263">
        <v>1.6386305093765259</v>
      </c>
      <c r="BD78" s="262">
        <v>1.43</v>
      </c>
      <c r="BE78" s="263">
        <v>1.5347356796264648</v>
      </c>
      <c r="BF78" s="241">
        <v>1.61</v>
      </c>
      <c r="BG78" s="264">
        <v>1.7547042369842529</v>
      </c>
      <c r="BH78" s="243">
        <v>1.84</v>
      </c>
      <c r="BI78" s="265">
        <v>1.790595531463623</v>
      </c>
      <c r="BJ78" s="243">
        <v>72.599999999999994</v>
      </c>
      <c r="BK78" s="265">
        <v>94.8</v>
      </c>
      <c r="BL78" s="243">
        <v>77.3</v>
      </c>
      <c r="BM78" s="265">
        <v>85.3</v>
      </c>
      <c r="BN78" s="243">
        <v>77</v>
      </c>
      <c r="BO78" s="265">
        <v>77</v>
      </c>
      <c r="BP78" s="243">
        <v>70</v>
      </c>
      <c r="BQ78" s="266">
        <v>70</v>
      </c>
      <c r="BR78" s="243">
        <v>43.1</v>
      </c>
      <c r="BS78" s="250">
        <v>4.5484422575108603</v>
      </c>
      <c r="BT78" s="267">
        <v>1</v>
      </c>
      <c r="BU78" s="268">
        <v>0.99983365042477734</v>
      </c>
      <c r="BV78" s="262">
        <v>47.6</v>
      </c>
      <c r="BW78" s="270">
        <v>38.095238095238102</v>
      </c>
      <c r="BX78" s="270">
        <v>47.619047619047599</v>
      </c>
      <c r="BY78" s="271" t="s">
        <v>366</v>
      </c>
      <c r="BZ78" s="272">
        <v>0</v>
      </c>
    </row>
    <row r="79" spans="1:78" ht="15">
      <c r="A79" s="238" t="s">
        <v>509</v>
      </c>
      <c r="B79" s="276" t="s">
        <v>510</v>
      </c>
      <c r="C79" s="207">
        <v>1339000000</v>
      </c>
      <c r="D79" s="207">
        <v>2973193</v>
      </c>
      <c r="E79" s="206">
        <v>35.200000000000003</v>
      </c>
      <c r="F79" s="262">
        <v>29.2</v>
      </c>
      <c r="G79" s="240">
        <v>36.4</v>
      </c>
      <c r="H79" s="241">
        <v>0.64</v>
      </c>
      <c r="I79" s="242">
        <v>0.63300000000000001</v>
      </c>
      <c r="J79" s="244">
        <v>40</v>
      </c>
      <c r="K79" s="244">
        <v>7.3</v>
      </c>
      <c r="L79" s="245">
        <v>8.9479626692151406</v>
      </c>
      <c r="M79" s="246">
        <v>8811.1152857318593</v>
      </c>
      <c r="N79" s="246">
        <v>9140.4675957768304</v>
      </c>
      <c r="O79" s="246">
        <v>8537.5549930426605</v>
      </c>
      <c r="P79" s="246">
        <v>9301.4922266838294</v>
      </c>
      <c r="Q79" s="248">
        <v>6669.6227843001398</v>
      </c>
      <c r="R79" s="248">
        <v>6971.6872764782602</v>
      </c>
      <c r="S79" s="248">
        <v>6525.4280520948496</v>
      </c>
      <c r="T79" s="248">
        <v>7333.5056118419998</v>
      </c>
      <c r="U79" s="250">
        <v>6.4538513449776902</v>
      </c>
      <c r="V79" s="250">
        <v>8.9479626692151406</v>
      </c>
      <c r="W79" s="253"/>
      <c r="X79" s="252">
        <v>4.1145701408386204</v>
      </c>
      <c r="Y79" s="252">
        <v>4.2540798187255904</v>
      </c>
      <c r="Z79" s="252">
        <v>4.3054499626159703</v>
      </c>
      <c r="AA79" s="252">
        <v>4.3637399673461896</v>
      </c>
      <c r="AB79" s="252">
        <v>4.4072299003601101</v>
      </c>
      <c r="AC79" s="252">
        <v>4.4742298126220703</v>
      </c>
      <c r="AD79" s="253"/>
      <c r="AE79" s="252">
        <v>4.4742298126220703</v>
      </c>
      <c r="AF79" s="254">
        <v>238</v>
      </c>
      <c r="AG79" s="255">
        <v>60.265674590000003</v>
      </c>
      <c r="AH79" s="255">
        <v>63.748321529999998</v>
      </c>
      <c r="AI79" s="278"/>
      <c r="AJ79" s="257">
        <v>145</v>
      </c>
      <c r="AK79" s="206" t="s">
        <v>64</v>
      </c>
      <c r="AL79" s="252">
        <v>4.3637399673461896</v>
      </c>
      <c r="AM79" s="253">
        <v>4.4742298126220703</v>
      </c>
      <c r="AN79" s="250">
        <v>4.3637399673461896</v>
      </c>
      <c r="AO79" s="251">
        <v>4.4742298126220703</v>
      </c>
      <c r="AP79" s="253"/>
      <c r="AQ79" s="253">
        <v>5.37329006195068</v>
      </c>
      <c r="AR79" s="244">
        <v>3.5</v>
      </c>
      <c r="AS79" s="258">
        <v>5.9780001640319798</v>
      </c>
      <c r="AT79" s="259">
        <v>1.8</v>
      </c>
      <c r="AU79" s="124">
        <v>99</v>
      </c>
      <c r="AV79" s="260">
        <v>35</v>
      </c>
      <c r="AW79" s="260">
        <v>33</v>
      </c>
      <c r="AX79" s="260">
        <v>42</v>
      </c>
      <c r="AY79" s="260">
        <v>33</v>
      </c>
      <c r="AZ79" s="244">
        <v>-0.83</v>
      </c>
      <c r="BA79" s="261">
        <v>-0.61504495143890381</v>
      </c>
      <c r="BB79" s="262">
        <v>0.09</v>
      </c>
      <c r="BC79" s="263">
        <v>0.28236258029937744</v>
      </c>
      <c r="BD79" s="262">
        <v>-0.25</v>
      </c>
      <c r="BE79" s="263">
        <v>-7.8795075416564941E-2</v>
      </c>
      <c r="BF79" s="241">
        <v>0</v>
      </c>
      <c r="BG79" s="264">
        <v>-8.0926224589347839E-2</v>
      </c>
      <c r="BH79" s="243">
        <v>-0.24</v>
      </c>
      <c r="BI79" s="265">
        <v>-0.29485920071601868</v>
      </c>
      <c r="BJ79" s="243">
        <v>54.3</v>
      </c>
      <c r="BK79" s="265">
        <v>51.5</v>
      </c>
      <c r="BL79" s="243">
        <v>47.2</v>
      </c>
      <c r="BM79" s="265">
        <v>42.4</v>
      </c>
      <c r="BN79" s="243">
        <v>54.5</v>
      </c>
      <c r="BO79" s="265">
        <v>53.9</v>
      </c>
      <c r="BP79" s="243">
        <v>40</v>
      </c>
      <c r="BQ79" s="266">
        <v>40</v>
      </c>
      <c r="BR79" s="243">
        <v>27.3</v>
      </c>
      <c r="BS79" s="250">
        <v>1.7976201187685199</v>
      </c>
      <c r="BT79" s="267">
        <v>0.151</v>
      </c>
      <c r="BU79" s="268">
        <v>0.21718385798441714</v>
      </c>
      <c r="BV79" s="262">
        <v>11.8</v>
      </c>
      <c r="BW79" s="270">
        <v>11.808118081180799</v>
      </c>
      <c r="BX79" s="270">
        <v>14.4444444444444</v>
      </c>
      <c r="BY79" s="274">
        <v>2.6577900305658597E-2</v>
      </c>
      <c r="BZ79" s="272">
        <v>2.4E-2</v>
      </c>
    </row>
    <row r="80" spans="1:78" ht="15">
      <c r="A80" s="238" t="s">
        <v>511</v>
      </c>
      <c r="B80" s="276" t="s">
        <v>512</v>
      </c>
      <c r="C80" s="207">
        <v>264000000</v>
      </c>
      <c r="D80" s="207">
        <v>1811569</v>
      </c>
      <c r="E80" s="206">
        <v>36.799999999999997</v>
      </c>
      <c r="F80" s="262">
        <v>35.700000000000003</v>
      </c>
      <c r="G80" s="240">
        <v>49.6</v>
      </c>
      <c r="H80" s="241">
        <v>0.69399999999999995</v>
      </c>
      <c r="I80" s="242">
        <v>0.70499999999999996</v>
      </c>
      <c r="J80" s="244">
        <v>46.4</v>
      </c>
      <c r="K80" s="244">
        <v>4.8</v>
      </c>
      <c r="L80" s="245">
        <v>3.6912401119128901</v>
      </c>
      <c r="M80" s="246">
        <v>3043.8760226745298</v>
      </c>
      <c r="N80" s="246">
        <v>3196.6569168891901</v>
      </c>
      <c r="O80" s="246">
        <v>3130.64579361088</v>
      </c>
      <c r="P80" s="246">
        <v>3246.2054469065602</v>
      </c>
      <c r="Q80" s="248">
        <v>11643.397318343899</v>
      </c>
      <c r="R80" s="248">
        <v>12310.6273684591</v>
      </c>
      <c r="S80" s="248">
        <v>12072.4399629246</v>
      </c>
      <c r="T80" s="248">
        <v>12904.3350647553</v>
      </c>
      <c r="U80" s="250">
        <v>5.1742915395502402</v>
      </c>
      <c r="V80" s="250">
        <v>3.6912401119128901</v>
      </c>
      <c r="W80" s="252">
        <v>3.2880098819732702</v>
      </c>
      <c r="X80" s="252">
        <v>3.5836000442504901</v>
      </c>
      <c r="Y80" s="252">
        <v>3.5</v>
      </c>
      <c r="Z80" s="252">
        <v>2.6699800491332999</v>
      </c>
      <c r="AA80" s="252">
        <v>3</v>
      </c>
      <c r="AB80" s="252">
        <v>2.8418500423431401</v>
      </c>
      <c r="AC80" s="253"/>
      <c r="AD80" s="253"/>
      <c r="AE80" s="253">
        <v>2.8418500423431401</v>
      </c>
      <c r="AF80" s="254">
        <v>369</v>
      </c>
      <c r="AG80" s="255">
        <v>111.65946959999999</v>
      </c>
      <c r="AH80" s="255">
        <v>120.12496185000001</v>
      </c>
      <c r="AI80" s="256">
        <v>42.639577184076401</v>
      </c>
      <c r="AJ80" s="257">
        <v>177</v>
      </c>
      <c r="AK80" s="262">
        <v>3.2880098819999999</v>
      </c>
      <c r="AL80" s="252">
        <v>3</v>
      </c>
      <c r="AM80" s="253">
        <v>2.8418500423431401</v>
      </c>
      <c r="AN80" s="250">
        <v>3</v>
      </c>
      <c r="AO80" s="251">
        <v>2.84</v>
      </c>
      <c r="AP80" s="252">
        <v>5.6233201026916504</v>
      </c>
      <c r="AQ80" s="253"/>
      <c r="AR80" s="244">
        <v>5.6</v>
      </c>
      <c r="AS80" s="258">
        <v>4.4130001068115199</v>
      </c>
      <c r="AT80" s="259">
        <v>0.5</v>
      </c>
      <c r="AU80" s="124">
        <v>96.949996948242202</v>
      </c>
      <c r="AV80" s="260">
        <v>30</v>
      </c>
      <c r="AW80" s="260">
        <v>30</v>
      </c>
      <c r="AX80" s="260">
        <v>34</v>
      </c>
      <c r="AY80" s="260">
        <v>29</v>
      </c>
      <c r="AZ80" s="244">
        <v>-0.51</v>
      </c>
      <c r="BA80" s="261">
        <v>-0.50647294521331787</v>
      </c>
      <c r="BB80" s="262">
        <v>0.04</v>
      </c>
      <c r="BC80" s="263">
        <v>0.37900727987289429</v>
      </c>
      <c r="BD80" s="262">
        <v>-0.11</v>
      </c>
      <c r="BE80" s="263">
        <v>0.29816204309463501</v>
      </c>
      <c r="BF80" s="241">
        <v>-0.35</v>
      </c>
      <c r="BG80" s="264">
        <v>-0.22478073835372925</v>
      </c>
      <c r="BH80" s="243">
        <v>-0.25</v>
      </c>
      <c r="BI80" s="265">
        <v>-0.42790558934211731</v>
      </c>
      <c r="BJ80" s="243">
        <v>45.2</v>
      </c>
      <c r="BK80" s="265">
        <v>43.2</v>
      </c>
      <c r="BL80" s="243">
        <v>42.8</v>
      </c>
      <c r="BM80" s="265">
        <v>39.9</v>
      </c>
      <c r="BN80" s="243">
        <v>64.2</v>
      </c>
      <c r="BO80" s="265">
        <v>64.400000000000006</v>
      </c>
      <c r="BP80" s="243">
        <v>60</v>
      </c>
      <c r="BQ80" s="266">
        <v>60</v>
      </c>
      <c r="BR80" s="243">
        <v>17.600000000000001</v>
      </c>
      <c r="BS80" s="250">
        <v>2.2903971480842</v>
      </c>
      <c r="BT80" s="267">
        <v>0.112</v>
      </c>
      <c r="BU80" s="268">
        <v>0.17720890118610672</v>
      </c>
      <c r="BV80" s="262">
        <v>19.8</v>
      </c>
      <c r="BW80" s="270">
        <v>19.821428571428601</v>
      </c>
      <c r="BX80" s="270">
        <v>21.043478260869598</v>
      </c>
      <c r="BY80" s="274">
        <v>6.9592593949767689E-3</v>
      </c>
      <c r="BZ80" s="272">
        <v>7.0000000000000001E-3</v>
      </c>
    </row>
    <row r="81" spans="1:78" ht="15">
      <c r="A81" s="238" t="s">
        <v>513</v>
      </c>
      <c r="B81" s="276" t="s">
        <v>514</v>
      </c>
      <c r="C81" s="283">
        <v>81000000</v>
      </c>
      <c r="D81" s="207">
        <v>1531595</v>
      </c>
      <c r="E81" s="206">
        <v>44.5</v>
      </c>
      <c r="F81" s="262">
        <v>24</v>
      </c>
      <c r="G81" s="240">
        <v>43.6</v>
      </c>
      <c r="H81" s="241">
        <v>0.79800000000000004</v>
      </c>
      <c r="I81" s="242">
        <v>0.77400000000000002</v>
      </c>
      <c r="J81" s="243">
        <v>48</v>
      </c>
      <c r="K81" s="244">
        <v>0</v>
      </c>
      <c r="L81" s="245">
        <v>1.76179709064112</v>
      </c>
      <c r="M81" s="246">
        <v>1252.49472057144</v>
      </c>
      <c r="N81" s="246">
        <v>1235.70881557192</v>
      </c>
      <c r="O81" s="246">
        <v>1257.4794975334601</v>
      </c>
      <c r="P81" s="280">
        <v>0</v>
      </c>
      <c r="Q81" s="248">
        <v>15677.429800546601</v>
      </c>
      <c r="R81" s="248">
        <v>15532.516361279901</v>
      </c>
      <c r="S81" s="248">
        <v>15791.1595076543</v>
      </c>
      <c r="T81" s="249"/>
      <c r="U81" s="250">
        <v>-2.2538636068609899</v>
      </c>
      <c r="V81" s="251">
        <v>1.76</v>
      </c>
      <c r="W81" s="252">
        <v>2.8013501167297399</v>
      </c>
      <c r="X81" s="252">
        <v>2.7973899841308598</v>
      </c>
      <c r="Y81" s="252">
        <v>3.3657600879669198</v>
      </c>
      <c r="Z81" s="252">
        <v>3.7904000282287602</v>
      </c>
      <c r="AA81" s="252">
        <v>3.9553599357604998</v>
      </c>
      <c r="AB81" s="252">
        <v>3.6631999015808101</v>
      </c>
      <c r="AC81" s="252">
        <v>3.5924301147460902</v>
      </c>
      <c r="AD81" s="253"/>
      <c r="AE81" s="252">
        <v>3.5924301147460902</v>
      </c>
      <c r="AF81" s="254">
        <v>1262</v>
      </c>
      <c r="AG81" s="255">
        <v>484.28659058</v>
      </c>
      <c r="AH81" s="255">
        <v>470.43460083000002</v>
      </c>
      <c r="AI81" s="256">
        <v>21.3</v>
      </c>
      <c r="AJ81" s="257">
        <v>16</v>
      </c>
      <c r="AK81" s="262">
        <v>2.8013501170000001</v>
      </c>
      <c r="AL81" s="252">
        <v>3.9553599357604998</v>
      </c>
      <c r="AM81" s="253">
        <v>3.5924301147460902</v>
      </c>
      <c r="AN81" s="250">
        <v>3.9553599357604998</v>
      </c>
      <c r="AO81" s="251">
        <v>3.59</v>
      </c>
      <c r="AP81" s="253"/>
      <c r="AQ81" s="253">
        <v>0.14106999337673201</v>
      </c>
      <c r="AR81" s="244">
        <v>11.3</v>
      </c>
      <c r="AS81" s="258">
        <v>11.461000442504901</v>
      </c>
      <c r="AT81" s="259">
        <v>0.2</v>
      </c>
      <c r="AU81" s="124">
        <v>100</v>
      </c>
      <c r="AV81" s="260">
        <v>7</v>
      </c>
      <c r="AW81" s="260">
        <v>4</v>
      </c>
      <c r="AX81" s="260">
        <v>11</v>
      </c>
      <c r="AY81" s="260">
        <v>10</v>
      </c>
      <c r="AZ81" s="244">
        <v>-0.93</v>
      </c>
      <c r="BA81" s="261">
        <v>-1.6216318607330322</v>
      </c>
      <c r="BB81" s="262">
        <v>-0.19</v>
      </c>
      <c r="BC81" s="263">
        <v>-0.85806703567504883</v>
      </c>
      <c r="BD81" s="262">
        <v>-1.2</v>
      </c>
      <c r="BE81" s="263">
        <v>-1.62226402759552</v>
      </c>
      <c r="BF81" s="241">
        <v>-0.68</v>
      </c>
      <c r="BG81" s="264">
        <v>-0.94722515344619751</v>
      </c>
      <c r="BH81" s="243">
        <v>-0.81</v>
      </c>
      <c r="BI81" s="265">
        <v>-1.1000000000000001</v>
      </c>
      <c r="BJ81" s="243">
        <v>35.299999999999997</v>
      </c>
      <c r="BK81" s="265">
        <v>29.4</v>
      </c>
      <c r="BL81" s="243">
        <v>32.6</v>
      </c>
      <c r="BM81" s="265">
        <v>19.8</v>
      </c>
      <c r="BN81" s="243">
        <v>50.9</v>
      </c>
      <c r="BO81" s="265">
        <v>42.4</v>
      </c>
      <c r="BP81" s="243">
        <v>10</v>
      </c>
      <c r="BQ81" s="266">
        <v>10</v>
      </c>
      <c r="BR81" s="243">
        <v>17.2</v>
      </c>
      <c r="BS81" s="250">
        <v>7.5983648453899599</v>
      </c>
      <c r="BT81" s="267">
        <v>5.3999999999999999E-2</v>
      </c>
      <c r="BU81" s="268">
        <v>9.4347558635338405E-2</v>
      </c>
      <c r="BV81" s="262">
        <v>5.9</v>
      </c>
      <c r="BW81" s="270">
        <v>5.8823529411764701</v>
      </c>
      <c r="BX81" s="270">
        <v>5.5944055944055897</v>
      </c>
      <c r="BY81" s="274">
        <v>2.2991602406770395E-2</v>
      </c>
      <c r="BZ81" s="272">
        <v>2.3E-2</v>
      </c>
    </row>
    <row r="82" spans="1:78" ht="15">
      <c r="A82" s="238" t="s">
        <v>515</v>
      </c>
      <c r="B82" s="276" t="s">
        <v>516</v>
      </c>
      <c r="C82" s="283">
        <v>38000000</v>
      </c>
      <c r="D82" s="207">
        <v>437367</v>
      </c>
      <c r="E82" s="206" t="s">
        <v>64</v>
      </c>
      <c r="F82" s="262">
        <v>26.5</v>
      </c>
      <c r="G82" s="240">
        <v>45.3</v>
      </c>
      <c r="H82" s="241">
        <v>0.68500000000000005</v>
      </c>
      <c r="I82" s="242">
        <v>0.68600000000000005</v>
      </c>
      <c r="J82" s="243">
        <v>37</v>
      </c>
      <c r="K82" s="244">
        <v>2.4</v>
      </c>
      <c r="L82" s="245">
        <v>2.7833354353322202</v>
      </c>
      <c r="M82" s="246">
        <v>405.70605627042102</v>
      </c>
      <c r="N82" s="246">
        <v>428.07583856498104</v>
      </c>
      <c r="O82" s="246">
        <v>379.59967761503805</v>
      </c>
      <c r="P82" s="246">
        <v>390.16520995450401</v>
      </c>
      <c r="Q82" s="248">
        <v>10808.208830698301</v>
      </c>
      <c r="R82" s="248">
        <v>11349.4021516555</v>
      </c>
      <c r="S82" s="248">
        <v>9954.3452632472108</v>
      </c>
      <c r="T82" s="248">
        <v>10408.943877178601</v>
      </c>
      <c r="U82" s="250">
        <v>2.63385099105624</v>
      </c>
      <c r="V82" s="250">
        <v>2.7833354353322202</v>
      </c>
      <c r="W82" s="253"/>
      <c r="X82" s="252">
        <v>4.4899997711181596</v>
      </c>
      <c r="Y82" s="252">
        <v>4.71000003814697</v>
      </c>
      <c r="Z82" s="253"/>
      <c r="AA82" s="253"/>
      <c r="AB82" s="253"/>
      <c r="AC82" s="253"/>
      <c r="AD82" s="253"/>
      <c r="AE82" s="253"/>
      <c r="AF82" s="254">
        <v>481</v>
      </c>
      <c r="AG82" s="255">
        <v>239.41297913</v>
      </c>
      <c r="AH82" s="255">
        <v>253.31463622999999</v>
      </c>
      <c r="AI82" s="256">
        <v>1.5</v>
      </c>
      <c r="AJ82" s="257">
        <v>79</v>
      </c>
      <c r="AK82" s="206" t="s">
        <v>64</v>
      </c>
      <c r="AL82" s="253"/>
      <c r="AM82" s="253"/>
      <c r="AN82" s="251"/>
      <c r="AO82" s="251" t="s">
        <v>64</v>
      </c>
      <c r="AP82" s="253"/>
      <c r="AQ82" s="253"/>
      <c r="AR82" s="244">
        <v>16</v>
      </c>
      <c r="AS82" s="258">
        <v>14.1920003890991</v>
      </c>
      <c r="AT82" s="259"/>
      <c r="AU82" s="124">
        <v>100</v>
      </c>
      <c r="AV82" s="260">
        <v>16</v>
      </c>
      <c r="AW82" s="260">
        <v>16</v>
      </c>
      <c r="AX82" s="260">
        <v>15</v>
      </c>
      <c r="AY82" s="260">
        <v>13</v>
      </c>
      <c r="AZ82" s="244">
        <v>-2.33</v>
      </c>
      <c r="BA82" s="261">
        <v>-2.3969919681549072</v>
      </c>
      <c r="BB82" s="262">
        <v>-1.27</v>
      </c>
      <c r="BC82" s="263">
        <v>-1.291813850402832</v>
      </c>
      <c r="BD82" s="262">
        <v>-1.2</v>
      </c>
      <c r="BE82" s="263">
        <v>-1.1121538877487183</v>
      </c>
      <c r="BF82" s="241">
        <v>-1.64</v>
      </c>
      <c r="BG82" s="264">
        <v>-1.7315572500228882</v>
      </c>
      <c r="BH82" s="243">
        <v>-1.37</v>
      </c>
      <c r="BI82" s="265">
        <v>-1.2505284547805786</v>
      </c>
      <c r="BJ82" s="243">
        <v>11.4</v>
      </c>
      <c r="BK82" s="265" t="s">
        <v>64</v>
      </c>
      <c r="BL82" s="243">
        <v>23.4</v>
      </c>
      <c r="BM82" s="265" t="s">
        <v>64</v>
      </c>
      <c r="BN82" s="243" t="s">
        <v>64</v>
      </c>
      <c r="BO82" s="265" t="s">
        <v>64</v>
      </c>
      <c r="BP82" s="243" t="s">
        <v>64</v>
      </c>
      <c r="BQ82" s="266" t="s">
        <v>64</v>
      </c>
      <c r="BR82" s="243">
        <v>42.7</v>
      </c>
      <c r="BS82" s="250">
        <v>4.4406241294908497</v>
      </c>
      <c r="BT82" s="267">
        <v>3.9E-2</v>
      </c>
      <c r="BU82" s="268">
        <v>2.7638745954117038E-2</v>
      </c>
      <c r="BV82" s="262">
        <v>25.3</v>
      </c>
      <c r="BW82" s="270">
        <v>25.2279635258359</v>
      </c>
      <c r="BX82" s="270">
        <v>28.875379939209701</v>
      </c>
      <c r="BY82" s="275">
        <v>2.2829567106897035E-2</v>
      </c>
      <c r="BZ82" s="272">
        <v>3.5000000000000003E-2</v>
      </c>
    </row>
    <row r="83" spans="1:78" ht="15">
      <c r="A83" s="238" t="s">
        <v>517</v>
      </c>
      <c r="B83" s="276" t="s">
        <v>518</v>
      </c>
      <c r="C83" s="207">
        <v>4700000</v>
      </c>
      <c r="D83" s="207">
        <v>68883</v>
      </c>
      <c r="E83" s="206">
        <v>31.3</v>
      </c>
      <c r="F83" s="262">
        <v>30</v>
      </c>
      <c r="G83" s="240">
        <v>51.1</v>
      </c>
      <c r="H83" s="241">
        <v>0.93799999999999994</v>
      </c>
      <c r="I83" s="242">
        <v>0.94499999999999995</v>
      </c>
      <c r="J83" s="243">
        <v>80.3</v>
      </c>
      <c r="K83" s="244">
        <v>7.8</v>
      </c>
      <c r="L83" s="245">
        <v>13.4786580085837</v>
      </c>
      <c r="M83" s="246">
        <v>407.52266606134197</v>
      </c>
      <c r="N83" s="246">
        <v>427.56058398974301</v>
      </c>
      <c r="O83" s="246">
        <v>452.64545873904103</v>
      </c>
      <c r="P83" s="246">
        <v>513.65599211386098</v>
      </c>
      <c r="Q83" s="248">
        <v>84555.634801740307</v>
      </c>
      <c r="R83" s="248">
        <v>87379.692965666807</v>
      </c>
      <c r="S83" s="248">
        <v>93350.087533654398</v>
      </c>
      <c r="T83" s="248">
        <v>106455.753025944</v>
      </c>
      <c r="U83" s="250">
        <v>9.0301611001803401</v>
      </c>
      <c r="V83" s="250">
        <v>13.4786580085837</v>
      </c>
      <c r="W83" s="252">
        <v>4.87849998474121</v>
      </c>
      <c r="X83" s="252">
        <v>3.7587699890136701</v>
      </c>
      <c r="Y83" s="252">
        <v>3.7421200275421098</v>
      </c>
      <c r="Z83" s="252">
        <v>3.5092899799346902</v>
      </c>
      <c r="AA83" s="252">
        <v>3.3928699493408199</v>
      </c>
      <c r="AB83" s="253"/>
      <c r="AC83" s="253"/>
      <c r="AD83" s="253"/>
      <c r="AE83" s="253">
        <v>3.3928699493408199</v>
      </c>
      <c r="AF83" s="254">
        <v>5335</v>
      </c>
      <c r="AG83" s="255">
        <v>5484.2211914099998</v>
      </c>
      <c r="AH83" s="255">
        <v>5428.5888671900002</v>
      </c>
      <c r="AI83" s="256">
        <v>11.1</v>
      </c>
      <c r="AJ83" s="257">
        <v>5</v>
      </c>
      <c r="AK83" s="206" t="s">
        <v>64</v>
      </c>
      <c r="AL83" s="252">
        <v>3.3928699493408199</v>
      </c>
      <c r="AM83" s="253"/>
      <c r="AN83" s="250">
        <v>3.3928699493408199</v>
      </c>
      <c r="AO83" s="251" t="s">
        <v>64</v>
      </c>
      <c r="AP83" s="252">
        <v>1.73999997787178E-3</v>
      </c>
      <c r="AQ83" s="253">
        <v>0.1372299939394</v>
      </c>
      <c r="AR83" s="244">
        <v>8.1</v>
      </c>
      <c r="AS83" s="258">
        <v>6.6329998970031703</v>
      </c>
      <c r="AT83" s="259"/>
      <c r="AU83" s="124">
        <v>100</v>
      </c>
      <c r="AV83" s="260">
        <v>39</v>
      </c>
      <c r="AW83" s="260">
        <v>39</v>
      </c>
      <c r="AX83" s="260">
        <v>57</v>
      </c>
      <c r="AY83" s="260">
        <v>58</v>
      </c>
      <c r="AZ83" s="244">
        <v>1.02</v>
      </c>
      <c r="BA83" s="261">
        <v>0.85682249069213867</v>
      </c>
      <c r="BB83" s="262">
        <v>1.29</v>
      </c>
      <c r="BC83" s="263">
        <v>1.5044134855270386</v>
      </c>
      <c r="BD83" s="262">
        <v>1.59</v>
      </c>
      <c r="BE83" s="263">
        <v>1.5622184276580811</v>
      </c>
      <c r="BF83" s="241">
        <v>1.43</v>
      </c>
      <c r="BG83" s="264">
        <v>1.5304106473922729</v>
      </c>
      <c r="BH83" s="243">
        <v>1.55</v>
      </c>
      <c r="BI83" s="265">
        <v>1.6491203308105469</v>
      </c>
      <c r="BJ83" s="243">
        <v>79</v>
      </c>
      <c r="BK83" s="265">
        <v>93</v>
      </c>
      <c r="BL83" s="243">
        <v>79</v>
      </c>
      <c r="BM83" s="265">
        <v>80.7</v>
      </c>
      <c r="BN83" s="243">
        <v>80.400000000000006</v>
      </c>
      <c r="BO83" s="265">
        <v>82</v>
      </c>
      <c r="BP83" s="243">
        <v>70</v>
      </c>
      <c r="BQ83" s="266">
        <v>70</v>
      </c>
      <c r="BR83" s="243">
        <v>31.9</v>
      </c>
      <c r="BS83" s="250">
        <v>7.24514322077522</v>
      </c>
      <c r="BT83" s="267">
        <v>0.29699999999999999</v>
      </c>
      <c r="BU83" s="268">
        <v>0.42362790135396516</v>
      </c>
      <c r="BV83" s="262">
        <v>22.2</v>
      </c>
      <c r="BW83" s="270">
        <v>22.151898734177198</v>
      </c>
      <c r="BX83" s="270">
        <v>22.5</v>
      </c>
      <c r="BY83" s="274">
        <v>2.6479124832476044E-3</v>
      </c>
      <c r="BZ83" s="272">
        <v>3.0000000000000001E-3</v>
      </c>
    </row>
    <row r="84" spans="1:78" ht="15">
      <c r="A84" s="238" t="s">
        <v>519</v>
      </c>
      <c r="B84" s="276" t="s">
        <v>520</v>
      </c>
      <c r="C84" s="283">
        <v>9000000</v>
      </c>
      <c r="D84" s="207">
        <v>20330</v>
      </c>
      <c r="E84" s="206">
        <v>42.8</v>
      </c>
      <c r="F84" s="262">
        <v>28.8</v>
      </c>
      <c r="G84" s="240">
        <v>48.2</v>
      </c>
      <c r="H84" s="241">
        <v>0.90300000000000002</v>
      </c>
      <c r="I84" s="242">
        <v>0.91900000000000004</v>
      </c>
      <c r="J84" s="243">
        <v>66.5</v>
      </c>
      <c r="K84" s="244">
        <v>2.6</v>
      </c>
      <c r="L84" s="245">
        <v>8.1880404589493008</v>
      </c>
      <c r="M84" s="246">
        <v>354.45410894285499</v>
      </c>
      <c r="N84" s="246">
        <v>367.829753077531</v>
      </c>
      <c r="O84" s="246">
        <v>359.90880238227101</v>
      </c>
      <c r="P84" s="246">
        <v>389.37828073665099</v>
      </c>
      <c r="Q84" s="248">
        <v>39906.1246843388</v>
      </c>
      <c r="R84" s="248">
        <v>40004.030511217301</v>
      </c>
      <c r="S84" s="248">
        <v>39489.280776998399</v>
      </c>
      <c r="T84" s="248">
        <v>43721.623038919897</v>
      </c>
      <c r="U84" s="250">
        <v>3.9834245935654899</v>
      </c>
      <c r="V84" s="250">
        <v>8.1880404589493008</v>
      </c>
      <c r="W84" s="252">
        <v>5.7668199539184597</v>
      </c>
      <c r="X84" s="252">
        <v>5.8621101379394496</v>
      </c>
      <c r="Y84" s="252">
        <v>5.8557801246643102</v>
      </c>
      <c r="Z84" s="252">
        <v>6.0579099655151403</v>
      </c>
      <c r="AA84" s="252">
        <v>6.1123399734497097</v>
      </c>
      <c r="AB84" s="253"/>
      <c r="AC84" s="253"/>
      <c r="AD84" s="253"/>
      <c r="AE84" s="253">
        <v>6.1123399734497097</v>
      </c>
      <c r="AF84" s="254">
        <v>2819</v>
      </c>
      <c r="AG84" s="255">
        <v>3329.2329101599998</v>
      </c>
      <c r="AH84" s="255">
        <v>3456.3869628900002</v>
      </c>
      <c r="AI84" s="256">
        <v>2.5</v>
      </c>
      <c r="AJ84" s="257">
        <v>3</v>
      </c>
      <c r="AK84" s="262">
        <v>5.7390899659999999</v>
      </c>
      <c r="AL84" s="252">
        <v>6.1123399734497097</v>
      </c>
      <c r="AM84" s="253"/>
      <c r="AN84" s="250">
        <v>6.1123399734497097</v>
      </c>
      <c r="AO84" s="251" t="s">
        <v>64</v>
      </c>
      <c r="AP84" s="252">
        <v>0.31209999322891202</v>
      </c>
      <c r="AQ84" s="253">
        <v>0.49926000833511402</v>
      </c>
      <c r="AR84" s="244">
        <v>5.6</v>
      </c>
      <c r="AS84" s="258">
        <v>5.0450000762939498</v>
      </c>
      <c r="AT84" s="259">
        <v>0.2</v>
      </c>
      <c r="AU84" s="124">
        <v>100</v>
      </c>
      <c r="AV84" s="260">
        <v>36</v>
      </c>
      <c r="AW84" s="260">
        <v>34</v>
      </c>
      <c r="AX84" s="260">
        <v>43</v>
      </c>
      <c r="AY84" s="260">
        <v>42</v>
      </c>
      <c r="AZ84" s="244">
        <v>-0.88</v>
      </c>
      <c r="BA84" s="261">
        <v>-1.0613510608673096</v>
      </c>
      <c r="BB84" s="262">
        <v>1.39</v>
      </c>
      <c r="BC84" s="263">
        <v>1.291966438293457</v>
      </c>
      <c r="BD84" s="262">
        <v>1.27</v>
      </c>
      <c r="BE84" s="263">
        <v>1.2090375423431396</v>
      </c>
      <c r="BF84" s="241">
        <v>1.02</v>
      </c>
      <c r="BG84" s="264">
        <v>0.94177830219268799</v>
      </c>
      <c r="BH84" s="243">
        <v>0.83</v>
      </c>
      <c r="BI84" s="265">
        <v>0.85577130317687988</v>
      </c>
      <c r="BJ84" s="243">
        <v>83.1</v>
      </c>
      <c r="BK84" s="265">
        <v>85</v>
      </c>
      <c r="BL84" s="243">
        <v>61.2</v>
      </c>
      <c r="BM84" s="265">
        <v>65.2</v>
      </c>
      <c r="BN84" s="243">
        <v>72.2</v>
      </c>
      <c r="BO84" s="265">
        <v>68</v>
      </c>
      <c r="BP84" s="243">
        <v>70</v>
      </c>
      <c r="BQ84" s="266">
        <v>70</v>
      </c>
      <c r="BR84" s="243">
        <v>40.1</v>
      </c>
      <c r="BS84" s="250">
        <v>6.9195937183431502</v>
      </c>
      <c r="BT84" s="267">
        <v>0.02</v>
      </c>
      <c r="BU84" s="268">
        <v>6.2951446379905046E-2</v>
      </c>
      <c r="BV84" s="262">
        <v>27.5</v>
      </c>
      <c r="BW84" s="270">
        <v>27.5</v>
      </c>
      <c r="BX84" s="270">
        <v>28.3333333333333</v>
      </c>
      <c r="BY84" s="274">
        <v>5.1716242626650831E-2</v>
      </c>
      <c r="BZ84" s="272">
        <v>5.2999999999999999E-2</v>
      </c>
    </row>
    <row r="85" spans="1:78" ht="15">
      <c r="A85" s="238" t="s">
        <v>521</v>
      </c>
      <c r="B85" s="276" t="s">
        <v>522</v>
      </c>
      <c r="C85" s="283">
        <v>61000000</v>
      </c>
      <c r="D85" s="207">
        <v>294140</v>
      </c>
      <c r="E85" s="206">
        <v>31.9</v>
      </c>
      <c r="F85" s="262">
        <v>28.1</v>
      </c>
      <c r="G85" s="240">
        <v>50.7</v>
      </c>
      <c r="H85" s="241">
        <v>0.88</v>
      </c>
      <c r="I85" s="242">
        <v>0.89500000000000002</v>
      </c>
      <c r="J85" s="243">
        <v>69.099999999999994</v>
      </c>
      <c r="K85" s="244">
        <v>0.8</v>
      </c>
      <c r="L85" s="245">
        <v>6.6437901896619298</v>
      </c>
      <c r="M85" s="246">
        <v>2540.4885760053903</v>
      </c>
      <c r="N85" s="246">
        <v>2553.1969614059303</v>
      </c>
      <c r="O85" s="246">
        <v>2322.7538565958798</v>
      </c>
      <c r="P85" s="246">
        <v>2477.0727494503999</v>
      </c>
      <c r="Q85" s="248">
        <v>43036.243777036703</v>
      </c>
      <c r="R85" s="248">
        <v>44376.162502891202</v>
      </c>
      <c r="S85" s="248">
        <v>41987.8159630472</v>
      </c>
      <c r="T85" s="248">
        <v>45935.996553967801</v>
      </c>
      <c r="U85" s="250">
        <v>0.92581094101274197</v>
      </c>
      <c r="V85" s="250">
        <v>6.6437901896619298</v>
      </c>
      <c r="W85" s="252">
        <v>4.06127977371216</v>
      </c>
      <c r="X85" s="252">
        <v>4.07362985610962</v>
      </c>
      <c r="Y85" s="252">
        <v>3.8157899379730198</v>
      </c>
      <c r="Z85" s="252">
        <v>4.0449399948120099</v>
      </c>
      <c r="AA85" s="252">
        <v>4.2561402320861799</v>
      </c>
      <c r="AB85" s="253"/>
      <c r="AC85" s="253"/>
      <c r="AD85" s="253"/>
      <c r="AE85" s="253">
        <v>4.2561402320861799</v>
      </c>
      <c r="AF85" s="254">
        <v>3351</v>
      </c>
      <c r="AG85" s="255">
        <v>3000.7109375</v>
      </c>
      <c r="AH85" s="255">
        <v>2905.5</v>
      </c>
      <c r="AI85" s="256">
        <v>11.4</v>
      </c>
      <c r="AJ85" s="257">
        <v>2</v>
      </c>
      <c r="AK85" s="262">
        <v>4.0752501490000004</v>
      </c>
      <c r="AL85" s="252">
        <v>4.2561402320861799</v>
      </c>
      <c r="AM85" s="253"/>
      <c r="AN85" s="250">
        <v>4.2561402320861799</v>
      </c>
      <c r="AO85" s="251" t="s">
        <v>64</v>
      </c>
      <c r="AP85" s="252">
        <v>3.1466000080108598</v>
      </c>
      <c r="AQ85" s="253">
        <v>3.4989199638366699</v>
      </c>
      <c r="AR85" s="244">
        <v>11.5</v>
      </c>
      <c r="AS85" s="258">
        <v>9.8339996337890607</v>
      </c>
      <c r="AT85" s="259">
        <v>1</v>
      </c>
      <c r="AU85" s="124">
        <v>100</v>
      </c>
      <c r="AV85" s="260">
        <v>36</v>
      </c>
      <c r="AW85" s="260">
        <v>36</v>
      </c>
      <c r="AX85" s="260">
        <v>53</v>
      </c>
      <c r="AY85" s="260">
        <v>54</v>
      </c>
      <c r="AZ85" s="244">
        <v>0.24</v>
      </c>
      <c r="BA85" s="261">
        <v>0.57843351364135742</v>
      </c>
      <c r="BB85" s="262">
        <v>0.5</v>
      </c>
      <c r="BC85" s="263">
        <v>0.36119598150253296</v>
      </c>
      <c r="BD85" s="262">
        <v>0.7</v>
      </c>
      <c r="BE85" s="263">
        <v>0.54515820741653442</v>
      </c>
      <c r="BF85" s="241">
        <v>0.32</v>
      </c>
      <c r="BG85" s="264">
        <v>0.26948639750480652</v>
      </c>
      <c r="BH85" s="243">
        <v>0.19</v>
      </c>
      <c r="BI85" s="265">
        <v>0.54255592823028564</v>
      </c>
      <c r="BJ85" s="243">
        <v>60.9</v>
      </c>
      <c r="BK85" s="265">
        <v>78.599999999999994</v>
      </c>
      <c r="BL85" s="243">
        <v>40.1</v>
      </c>
      <c r="BM85" s="265">
        <v>57.3</v>
      </c>
      <c r="BN85" s="243">
        <v>62.5</v>
      </c>
      <c r="BO85" s="265">
        <v>65.400000000000006</v>
      </c>
      <c r="BP85" s="243">
        <v>50</v>
      </c>
      <c r="BQ85" s="266">
        <v>50</v>
      </c>
      <c r="BR85" s="243">
        <v>50.3</v>
      </c>
      <c r="BS85" s="250">
        <v>5.31131544170879</v>
      </c>
      <c r="BT85" s="267">
        <v>0.40899999999999997</v>
      </c>
      <c r="BU85" s="268">
        <v>0.44198295552768346</v>
      </c>
      <c r="BV85" s="262">
        <v>31</v>
      </c>
      <c r="BW85" s="270">
        <v>35.714285714285701</v>
      </c>
      <c r="BX85" s="270">
        <v>35.714285714285701</v>
      </c>
      <c r="BY85" s="274">
        <v>1.5227301369349178E-2</v>
      </c>
      <c r="BZ85" s="272">
        <v>1.4E-2</v>
      </c>
    </row>
    <row r="86" spans="1:78" ht="15">
      <c r="A86" s="238" t="s">
        <v>523</v>
      </c>
      <c r="B86" s="276" t="s">
        <v>524</v>
      </c>
      <c r="C86" s="207">
        <v>2800000</v>
      </c>
      <c r="D86" s="207">
        <v>10831</v>
      </c>
      <c r="E86" s="206">
        <v>35</v>
      </c>
      <c r="F86" s="262">
        <v>36.9</v>
      </c>
      <c r="G86" s="240">
        <v>57.9</v>
      </c>
      <c r="H86" s="241">
        <v>0.73199999999999998</v>
      </c>
      <c r="I86" s="242">
        <v>0.70899999999999996</v>
      </c>
      <c r="J86" s="243">
        <v>49.7</v>
      </c>
      <c r="K86" s="244">
        <v>1.1000000000000001</v>
      </c>
      <c r="L86" s="245">
        <v>4.6000000000000103</v>
      </c>
      <c r="M86" s="246">
        <v>28.5703897899526</v>
      </c>
      <c r="N86" s="246">
        <v>28.825320993512797</v>
      </c>
      <c r="O86" s="246">
        <v>25.942788894161499</v>
      </c>
      <c r="P86" s="246">
        <v>27.136157183292998</v>
      </c>
      <c r="Q86" s="248">
        <v>9967.4292082815791</v>
      </c>
      <c r="R86" s="248">
        <v>10189.640203470501</v>
      </c>
      <c r="S86" s="248">
        <v>9240.8218693355393</v>
      </c>
      <c r="T86" s="248">
        <v>10025.9047946926</v>
      </c>
      <c r="U86" s="250">
        <v>1.88992368121086</v>
      </c>
      <c r="V86" s="250">
        <v>4.6000000000000103</v>
      </c>
      <c r="W86" s="252">
        <v>6.0158600807189897</v>
      </c>
      <c r="X86" s="252">
        <v>5.4552102088928196</v>
      </c>
      <c r="Y86" s="252">
        <v>5.3146100044250497</v>
      </c>
      <c r="Z86" s="252">
        <v>5.2601699829101598</v>
      </c>
      <c r="AA86" s="252">
        <v>5.4138097763061497</v>
      </c>
      <c r="AB86" s="252">
        <v>5.1636400222778303</v>
      </c>
      <c r="AC86" s="252">
        <v>5.6174950599670401</v>
      </c>
      <c r="AD86" s="252">
        <v>6.0274701118469203</v>
      </c>
      <c r="AE86" s="252">
        <v>6.0274701118469203</v>
      </c>
      <c r="AF86" s="254">
        <v>511</v>
      </c>
      <c r="AG86" s="255">
        <v>319.87716675000001</v>
      </c>
      <c r="AH86" s="255">
        <v>327.40353393999999</v>
      </c>
      <c r="AI86" s="256">
        <v>12.9</v>
      </c>
      <c r="AJ86" s="257">
        <v>80</v>
      </c>
      <c r="AK86" s="262">
        <v>6.0207200050000003</v>
      </c>
      <c r="AL86" s="252">
        <v>5.4138097763061497</v>
      </c>
      <c r="AM86" s="252">
        <v>6.0274701118469203</v>
      </c>
      <c r="AN86" s="250">
        <v>5.4138097763061497</v>
      </c>
      <c r="AO86" s="251">
        <v>6.0274701118469203</v>
      </c>
      <c r="AP86" s="252">
        <v>26.455419540405298</v>
      </c>
      <c r="AQ86" s="253">
        <v>33.296531677246101</v>
      </c>
      <c r="AR86" s="244">
        <v>13.3</v>
      </c>
      <c r="AS86" s="258">
        <v>9.1820001602172905</v>
      </c>
      <c r="AT86" s="259"/>
      <c r="AU86" s="124">
        <v>100</v>
      </c>
      <c r="AV86" s="260">
        <v>34</v>
      </c>
      <c r="AW86" s="260">
        <v>34</v>
      </c>
      <c r="AX86" s="260">
        <v>43</v>
      </c>
      <c r="AY86" s="260">
        <v>46</v>
      </c>
      <c r="AZ86" s="244">
        <v>0.25</v>
      </c>
      <c r="BA86" s="261">
        <v>0.22347360849380493</v>
      </c>
      <c r="BB86" s="262">
        <v>0.49</v>
      </c>
      <c r="BC86" s="263">
        <v>0.4140075147151947</v>
      </c>
      <c r="BD86" s="262">
        <v>0.14000000000000001</v>
      </c>
      <c r="BE86" s="263">
        <v>0.19580943882465363</v>
      </c>
      <c r="BF86" s="241">
        <v>-0.16</v>
      </c>
      <c r="BG86" s="264">
        <v>-0.16776852309703827</v>
      </c>
      <c r="BH86" s="243">
        <v>-0.17</v>
      </c>
      <c r="BI86" s="265">
        <v>-2.9271552339196205E-2</v>
      </c>
      <c r="BJ86" s="243">
        <v>56.6</v>
      </c>
      <c r="BK86" s="265">
        <v>70.599999999999994</v>
      </c>
      <c r="BL86" s="243">
        <v>39.4</v>
      </c>
      <c r="BM86" s="265">
        <v>49</v>
      </c>
      <c r="BN86" s="243">
        <v>69.099999999999994</v>
      </c>
      <c r="BO86" s="265">
        <v>67.400000000000006</v>
      </c>
      <c r="BP86" s="243">
        <v>50</v>
      </c>
      <c r="BQ86" s="266">
        <v>50</v>
      </c>
      <c r="BR86" s="243">
        <v>27.6</v>
      </c>
      <c r="BS86" s="250">
        <v>2.8457300122487599</v>
      </c>
      <c r="BT86" s="267">
        <v>0.108</v>
      </c>
      <c r="BU86" s="268">
        <v>0.11881574749153528</v>
      </c>
      <c r="BV86" s="262">
        <v>17.5</v>
      </c>
      <c r="BW86" s="270">
        <v>17.460317460317501</v>
      </c>
      <c r="BX86" s="270">
        <v>28.571428571428601</v>
      </c>
      <c r="BY86" s="274">
        <v>1.4127203227583639E-2</v>
      </c>
      <c r="BZ86" s="272">
        <v>1.6E-2</v>
      </c>
    </row>
    <row r="87" spans="1:78" ht="15">
      <c r="A87" s="238" t="s">
        <v>525</v>
      </c>
      <c r="B87" s="276" t="s">
        <v>526</v>
      </c>
      <c r="C87" s="283">
        <v>127000000</v>
      </c>
      <c r="D87" s="207">
        <v>364485</v>
      </c>
      <c r="E87" s="206">
        <v>37.9</v>
      </c>
      <c r="F87" s="262">
        <v>28.3</v>
      </c>
      <c r="G87" s="240">
        <v>47.1</v>
      </c>
      <c r="H87" s="241">
        <v>0.90900000000000003</v>
      </c>
      <c r="I87" s="242">
        <v>0.92500000000000004</v>
      </c>
      <c r="J87" s="243">
        <v>75.2</v>
      </c>
      <c r="K87" s="244">
        <v>0.5</v>
      </c>
      <c r="L87" s="245">
        <v>1.62079552541303</v>
      </c>
      <c r="M87" s="246">
        <v>5292.9901123438704</v>
      </c>
      <c r="N87" s="246">
        <v>5280.2683660989005</v>
      </c>
      <c r="O87" s="246">
        <v>5042.2917112633304</v>
      </c>
      <c r="P87" s="246">
        <v>5124.0169496977596</v>
      </c>
      <c r="Q87" s="248">
        <v>42116.4743457281</v>
      </c>
      <c r="R87" s="248">
        <v>42282.550893969099</v>
      </c>
      <c r="S87" s="248">
        <v>42100.257690920997</v>
      </c>
      <c r="T87" s="248">
        <v>42940.405252324403</v>
      </c>
      <c r="U87" s="250">
        <v>0.58406806724286797</v>
      </c>
      <c r="V87" s="250">
        <v>1.62079552541303</v>
      </c>
      <c r="W87" s="252">
        <v>3.5515899658203098</v>
      </c>
      <c r="X87" s="253"/>
      <c r="Y87" s="252">
        <v>3.14643001556396</v>
      </c>
      <c r="Z87" s="252">
        <v>3.1305799484252899</v>
      </c>
      <c r="AA87" s="252">
        <v>3.07782006263733</v>
      </c>
      <c r="AB87" s="253"/>
      <c r="AC87" s="253"/>
      <c r="AD87" s="253"/>
      <c r="AE87" s="253">
        <v>3.07782006263733</v>
      </c>
      <c r="AF87" s="254">
        <v>4405</v>
      </c>
      <c r="AG87" s="255">
        <v>4256.0957031300004</v>
      </c>
      <c r="AH87" s="255">
        <v>4360.4736328099998</v>
      </c>
      <c r="AI87" s="256">
        <v>8.9</v>
      </c>
      <c r="AJ87" s="257">
        <v>5</v>
      </c>
      <c r="AK87" s="262">
        <v>3.5905900000000002</v>
      </c>
      <c r="AL87" s="252">
        <v>3.07782006263733</v>
      </c>
      <c r="AM87" s="253"/>
      <c r="AN87" s="250">
        <v>3.07782006263733</v>
      </c>
      <c r="AO87" s="251" t="s">
        <v>64</v>
      </c>
      <c r="AP87" s="253"/>
      <c r="AQ87" s="253"/>
      <c r="AR87" s="244">
        <v>3.1</v>
      </c>
      <c r="AS87" s="258">
        <v>2.79900002479553</v>
      </c>
      <c r="AT87" s="259"/>
      <c r="AU87" s="124">
        <v>100</v>
      </c>
      <c r="AV87" s="260">
        <v>40</v>
      </c>
      <c r="AW87" s="260">
        <v>40</v>
      </c>
      <c r="AX87" s="260">
        <v>56</v>
      </c>
      <c r="AY87" s="260">
        <v>56</v>
      </c>
      <c r="AZ87" s="244">
        <v>1.1200000000000001</v>
      </c>
      <c r="BA87" s="261">
        <v>1.0273481607437134</v>
      </c>
      <c r="BB87" s="262">
        <v>1.62</v>
      </c>
      <c r="BC87" s="263">
        <v>1.4027578830718994</v>
      </c>
      <c r="BD87" s="262">
        <v>1.37</v>
      </c>
      <c r="BE87" s="263">
        <v>1.3759349584579468</v>
      </c>
      <c r="BF87" s="241">
        <v>1.57</v>
      </c>
      <c r="BG87" s="264">
        <v>1.5794636011123657</v>
      </c>
      <c r="BH87" s="243">
        <v>1.52</v>
      </c>
      <c r="BI87" s="265">
        <v>1.565421462059021</v>
      </c>
      <c r="BJ87" s="243">
        <v>73.2</v>
      </c>
      <c r="BK87" s="265">
        <v>95.3</v>
      </c>
      <c r="BL87" s="243">
        <v>79.2</v>
      </c>
      <c r="BM87" s="265">
        <v>81.400000000000006</v>
      </c>
      <c r="BN87" s="243">
        <v>72.3</v>
      </c>
      <c r="BO87" s="265">
        <v>69.900000000000006</v>
      </c>
      <c r="BP87" s="243">
        <v>60</v>
      </c>
      <c r="BQ87" s="266">
        <v>60</v>
      </c>
      <c r="BR87" s="243">
        <v>39.1</v>
      </c>
      <c r="BS87" s="250">
        <v>8.54098020491546</v>
      </c>
      <c r="BT87" s="267">
        <v>0.17399999999999999</v>
      </c>
      <c r="BU87" s="268">
        <v>0.25849659858868879</v>
      </c>
      <c r="BV87" s="262">
        <v>9.3000000000000007</v>
      </c>
      <c r="BW87" s="270">
        <v>10.1075268817204</v>
      </c>
      <c r="BX87" s="270">
        <v>9.67741935483871</v>
      </c>
      <c r="BY87" s="274">
        <v>1.0735151954769553E-2</v>
      </c>
      <c r="BZ87" s="272">
        <v>8.9999999999999993E-3</v>
      </c>
    </row>
    <row r="88" spans="1:78" ht="15">
      <c r="A88" s="238" t="s">
        <v>527</v>
      </c>
      <c r="B88" s="276" t="s">
        <v>528</v>
      </c>
      <c r="C88" s="283">
        <v>10000000</v>
      </c>
      <c r="D88" s="207">
        <v>88802</v>
      </c>
      <c r="E88" s="206">
        <v>39.700000000000003</v>
      </c>
      <c r="F88" s="262" t="s">
        <v>64</v>
      </c>
      <c r="G88" s="240">
        <v>43.9</v>
      </c>
      <c r="H88" s="241">
        <v>0.73499999999999999</v>
      </c>
      <c r="I88" s="242">
        <v>0.72</v>
      </c>
      <c r="J88" s="243">
        <v>48.7</v>
      </c>
      <c r="K88" s="244">
        <v>2.5</v>
      </c>
      <c r="L88" s="245">
        <v>2.2097647710103998</v>
      </c>
      <c r="M88" s="246">
        <v>99.786732029218598</v>
      </c>
      <c r="N88" s="246">
        <v>101.738028003642</v>
      </c>
      <c r="O88" s="246">
        <v>100.15968004165499</v>
      </c>
      <c r="P88" s="246">
        <v>102.372973365972</v>
      </c>
      <c r="Q88" s="248">
        <v>10252.618824277401</v>
      </c>
      <c r="R88" s="248">
        <v>10496.438348109799</v>
      </c>
      <c r="S88" s="248">
        <v>10354.164026509299</v>
      </c>
      <c r="T88" s="248">
        <v>10952.010609113</v>
      </c>
      <c r="U88" s="250">
        <v>1.93409170141707</v>
      </c>
      <c r="V88" s="250">
        <v>2.2097647710103998</v>
      </c>
      <c r="W88" s="252">
        <v>3.7999999523162802</v>
      </c>
      <c r="X88" s="252">
        <v>3.4500000476837198</v>
      </c>
      <c r="Y88" s="252">
        <v>3.45282006263733</v>
      </c>
      <c r="Z88" s="252">
        <v>3.2285399436950701</v>
      </c>
      <c r="AA88" s="252">
        <v>2.9848101139068599</v>
      </c>
      <c r="AB88" s="252">
        <v>2.9884700775146502</v>
      </c>
      <c r="AC88" s="253"/>
      <c r="AD88" s="253"/>
      <c r="AE88" s="253">
        <v>2.9884700775146502</v>
      </c>
      <c r="AF88" s="254">
        <v>568</v>
      </c>
      <c r="AG88" s="255">
        <v>335.21057129000002</v>
      </c>
      <c r="AH88" s="255">
        <v>334.04421996999997</v>
      </c>
      <c r="AI88" s="256">
        <v>1.8</v>
      </c>
      <c r="AJ88" s="257">
        <v>46</v>
      </c>
      <c r="AK88" s="206" t="s">
        <v>64</v>
      </c>
      <c r="AL88" s="252">
        <v>2.9848101139068599</v>
      </c>
      <c r="AM88" s="253">
        <v>2.9884700775146502</v>
      </c>
      <c r="AN88" s="250">
        <v>2.9848101139068599</v>
      </c>
      <c r="AO88" s="251" t="s">
        <v>64</v>
      </c>
      <c r="AP88" s="252">
        <v>19.023250579833999</v>
      </c>
      <c r="AQ88" s="253">
        <v>20.084730148315401</v>
      </c>
      <c r="AR88" s="244">
        <v>13.2</v>
      </c>
      <c r="AS88" s="258">
        <v>19.252000808715799</v>
      </c>
      <c r="AT88" s="259"/>
      <c r="AU88" s="124">
        <v>99.900001525878906</v>
      </c>
      <c r="AV88" s="260">
        <v>12</v>
      </c>
      <c r="AW88" s="260">
        <v>11</v>
      </c>
      <c r="AX88" s="260">
        <v>25</v>
      </c>
      <c r="AY88" s="260">
        <v>22</v>
      </c>
      <c r="AZ88" s="244">
        <v>-0.53</v>
      </c>
      <c r="BA88" s="261">
        <v>-0.27573004364967346</v>
      </c>
      <c r="BB88" s="262">
        <v>0.12</v>
      </c>
      <c r="BC88" s="263">
        <v>0.22739881277084351</v>
      </c>
      <c r="BD88" s="262">
        <v>0.1</v>
      </c>
      <c r="BE88" s="263">
        <v>0.15067237615585327</v>
      </c>
      <c r="BF88" s="241">
        <v>0.26</v>
      </c>
      <c r="BG88" s="264">
        <v>0.21281890571117401</v>
      </c>
      <c r="BH88" s="289">
        <v>0.26</v>
      </c>
      <c r="BI88" s="265">
        <v>5.0462540239095688E-2</v>
      </c>
      <c r="BJ88" s="243">
        <v>57.3</v>
      </c>
      <c r="BK88" s="265">
        <v>42.6</v>
      </c>
      <c r="BL88" s="243">
        <v>51.9</v>
      </c>
      <c r="BM88" s="265">
        <v>49.5</v>
      </c>
      <c r="BN88" s="243">
        <v>64.900000000000006</v>
      </c>
      <c r="BO88" s="265">
        <v>60.1</v>
      </c>
      <c r="BP88" s="243">
        <v>60</v>
      </c>
      <c r="BQ88" s="266">
        <v>60</v>
      </c>
      <c r="BR88" s="243">
        <v>32</v>
      </c>
      <c r="BS88" s="250">
        <v>2.4382041117216802</v>
      </c>
      <c r="BT88" s="267">
        <v>0.01</v>
      </c>
      <c r="BU88" s="268">
        <v>0.15481863369346424</v>
      </c>
      <c r="BV88" s="262">
        <v>15.4</v>
      </c>
      <c r="BW88" s="270">
        <v>15.384615384615399</v>
      </c>
      <c r="BX88" s="270">
        <v>11.538461538461499</v>
      </c>
      <c r="BY88" s="274">
        <v>5.0189552832919176E-2</v>
      </c>
      <c r="BZ88" s="272">
        <v>4.7E-2</v>
      </c>
    </row>
    <row r="89" spans="1:78" ht="15">
      <c r="A89" s="238" t="s">
        <v>529</v>
      </c>
      <c r="B89" s="276" t="s">
        <v>530</v>
      </c>
      <c r="C89" s="283">
        <v>18000000</v>
      </c>
      <c r="D89" s="207">
        <v>2699700</v>
      </c>
      <c r="E89" s="206">
        <v>26.3</v>
      </c>
      <c r="F89" s="262">
        <v>19.100000000000001</v>
      </c>
      <c r="G89" s="240">
        <v>38.6</v>
      </c>
      <c r="H89" s="241">
        <v>0.8</v>
      </c>
      <c r="I89" s="242">
        <v>0.81100000000000005</v>
      </c>
      <c r="J89" s="243">
        <v>57.7</v>
      </c>
      <c r="K89" s="244">
        <v>1.2</v>
      </c>
      <c r="L89" s="245">
        <v>4.0000000000832499</v>
      </c>
      <c r="M89" s="246">
        <v>466.85999081003303</v>
      </c>
      <c r="N89" s="246">
        <v>487.86869039688003</v>
      </c>
      <c r="O89" s="246">
        <v>475.67197313555602</v>
      </c>
      <c r="P89" s="246">
        <v>494.698852061374</v>
      </c>
      <c r="Q89" s="248">
        <v>26154.601935082199</v>
      </c>
      <c r="R89" s="248">
        <v>27463.971546397901</v>
      </c>
      <c r="S89" s="248">
        <v>26750.446226076099</v>
      </c>
      <c r="T89" s="248">
        <v>28599.985878126699</v>
      </c>
      <c r="U89" s="250">
        <v>4.0999999998712298</v>
      </c>
      <c r="V89" s="250">
        <v>4.0000000000832499</v>
      </c>
      <c r="W89" s="252">
        <v>3.4216499328613299</v>
      </c>
      <c r="X89" s="252">
        <v>2.7885799407959002</v>
      </c>
      <c r="Y89" s="252">
        <v>2.97810006141663</v>
      </c>
      <c r="Z89" s="252">
        <v>2.7508199214935298</v>
      </c>
      <c r="AA89" s="252">
        <v>2.6159501075744598</v>
      </c>
      <c r="AB89" s="252">
        <v>2.8569700717925999</v>
      </c>
      <c r="AC89" s="253"/>
      <c r="AD89" s="253"/>
      <c r="AE89" s="253">
        <v>2.8569700717925999</v>
      </c>
      <c r="AF89" s="254">
        <v>903</v>
      </c>
      <c r="AG89" s="255">
        <v>275.85461426000001</v>
      </c>
      <c r="AH89" s="255">
        <v>272.96524047999998</v>
      </c>
      <c r="AI89" s="256">
        <v>31.2</v>
      </c>
      <c r="AJ89" s="257">
        <v>10</v>
      </c>
      <c r="AK89" s="206" t="s">
        <v>64</v>
      </c>
      <c r="AL89" s="252">
        <v>2.6159501075744598</v>
      </c>
      <c r="AM89" s="253">
        <v>2.8569700717925999</v>
      </c>
      <c r="AN89" s="250">
        <v>2.6159501075744598</v>
      </c>
      <c r="AO89" s="251" t="s">
        <v>64</v>
      </c>
      <c r="AP89" s="252">
        <v>0.99061000347137496</v>
      </c>
      <c r="AQ89" s="253">
        <v>9.6129598617553693</v>
      </c>
      <c r="AR89" s="244">
        <v>5.2</v>
      </c>
      <c r="AS89" s="258">
        <v>4.9000000953674299</v>
      </c>
      <c r="AT89" s="259">
        <v>0</v>
      </c>
      <c r="AU89" s="124">
        <v>100</v>
      </c>
      <c r="AV89" s="260">
        <v>5</v>
      </c>
      <c r="AW89" s="260">
        <v>5</v>
      </c>
      <c r="AX89" s="260">
        <v>17</v>
      </c>
      <c r="AY89" s="260">
        <v>18</v>
      </c>
      <c r="AZ89" s="244">
        <v>0.02</v>
      </c>
      <c r="BA89" s="261">
        <v>-0.25426164269447327</v>
      </c>
      <c r="BB89" s="262">
        <v>0.01</v>
      </c>
      <c r="BC89" s="263">
        <v>6.4204692840576172E-2</v>
      </c>
      <c r="BD89" s="262">
        <v>0.17</v>
      </c>
      <c r="BE89" s="263">
        <v>8.9868895709514618E-2</v>
      </c>
      <c r="BF89" s="241">
        <v>-0.41</v>
      </c>
      <c r="BG89" s="264">
        <v>-0.48713758587837219</v>
      </c>
      <c r="BH89" s="289">
        <v>-0.82</v>
      </c>
      <c r="BI89" s="265">
        <v>-0.23696194589138031</v>
      </c>
      <c r="BJ89" s="243">
        <v>58.1</v>
      </c>
      <c r="BK89" s="265">
        <v>34.5</v>
      </c>
      <c r="BL89" s="243">
        <v>44.6</v>
      </c>
      <c r="BM89" s="265">
        <v>37.9</v>
      </c>
      <c r="BN89" s="243">
        <v>69.099999999999994</v>
      </c>
      <c r="BO89" s="265">
        <v>64.400000000000006</v>
      </c>
      <c r="BP89" s="243">
        <v>50</v>
      </c>
      <c r="BQ89" s="266">
        <v>50</v>
      </c>
      <c r="BR89" s="243">
        <v>22.2</v>
      </c>
      <c r="BS89" s="250">
        <v>11.456937832398401</v>
      </c>
      <c r="BT89" s="267">
        <v>9.2999999999999999E-2</v>
      </c>
      <c r="BU89" s="268">
        <v>0.1112688716388406</v>
      </c>
      <c r="BV89" s="262">
        <v>27.1</v>
      </c>
      <c r="BW89" s="270">
        <v>27.1028037383178</v>
      </c>
      <c r="BX89" s="270">
        <v>27.1028037383178</v>
      </c>
      <c r="BY89" s="274">
        <v>8.6636864472707294E-3</v>
      </c>
      <c r="BZ89" s="272">
        <v>1.0999999999999999E-2</v>
      </c>
    </row>
    <row r="90" spans="1:78" ht="15">
      <c r="A90" s="238" t="s">
        <v>531</v>
      </c>
      <c r="B90" s="276" t="s">
        <v>532</v>
      </c>
      <c r="C90" s="207">
        <v>50000000</v>
      </c>
      <c r="D90" s="207">
        <v>569140</v>
      </c>
      <c r="E90" s="206">
        <v>48.5</v>
      </c>
      <c r="F90" s="262">
        <v>24.2</v>
      </c>
      <c r="G90" s="240">
        <v>45.2</v>
      </c>
      <c r="H90" s="241">
        <v>0.59</v>
      </c>
      <c r="I90" s="242">
        <v>0.57499999999999996</v>
      </c>
      <c r="J90" s="243">
        <v>35.4</v>
      </c>
      <c r="K90" s="244">
        <v>5.6</v>
      </c>
      <c r="L90" s="245">
        <v>7.5173553870388599</v>
      </c>
      <c r="M90" s="246">
        <v>223.032171628642</v>
      </c>
      <c r="N90" s="246">
        <v>234.43839118945999</v>
      </c>
      <c r="O90" s="246">
        <v>233.851930179264</v>
      </c>
      <c r="P90" s="246">
        <v>251.43141085028901</v>
      </c>
      <c r="Q90" s="248">
        <v>4443.4523220728097</v>
      </c>
      <c r="R90" s="248">
        <v>4647.4097606186897</v>
      </c>
      <c r="S90" s="248">
        <v>4587.1863196792001</v>
      </c>
      <c r="T90" s="248">
        <v>5023.5112718075097</v>
      </c>
      <c r="U90" s="250">
        <v>5.6479464070921903</v>
      </c>
      <c r="V90" s="250">
        <v>7.5173553870388599</v>
      </c>
      <c r="W90" s="252">
        <v>4.7172999382018999</v>
      </c>
      <c r="X90" s="252">
        <v>4.7435002326965297</v>
      </c>
      <c r="Y90" s="252">
        <v>4.89518022537231</v>
      </c>
      <c r="Z90" s="252">
        <v>4.9630899429321298</v>
      </c>
      <c r="AA90" s="252">
        <v>5.1076197624206499</v>
      </c>
      <c r="AB90" s="252">
        <v>4.9743900299072301</v>
      </c>
      <c r="AC90" s="252">
        <v>5.0799698829650897</v>
      </c>
      <c r="AD90" s="252">
        <v>4.7990360260009801</v>
      </c>
      <c r="AE90" s="252">
        <v>4.7990360260009801</v>
      </c>
      <c r="AF90" s="254">
        <v>157</v>
      </c>
      <c r="AG90" s="255">
        <v>73.540428160000005</v>
      </c>
      <c r="AH90" s="255">
        <v>83.411628719999996</v>
      </c>
      <c r="AI90" s="256">
        <v>15.7</v>
      </c>
      <c r="AJ90" s="257">
        <v>342</v>
      </c>
      <c r="AK90" s="262">
        <v>5.280149937</v>
      </c>
      <c r="AL90" s="252">
        <v>5.1076197624206499</v>
      </c>
      <c r="AM90" s="252">
        <v>4.7990360260009801</v>
      </c>
      <c r="AN90" s="250">
        <v>5.1076197624206499</v>
      </c>
      <c r="AO90" s="251">
        <v>4.8</v>
      </c>
      <c r="AP90" s="253"/>
      <c r="AQ90" s="253"/>
      <c r="AR90" s="244">
        <v>11</v>
      </c>
      <c r="AS90" s="258">
        <v>5.7420001029968297</v>
      </c>
      <c r="AT90" s="259"/>
      <c r="AU90" s="124">
        <v>71.437942504882798</v>
      </c>
      <c r="AV90" s="260">
        <v>19</v>
      </c>
      <c r="AW90" s="260">
        <v>19</v>
      </c>
      <c r="AX90" s="260">
        <v>29</v>
      </c>
      <c r="AY90" s="260">
        <v>29</v>
      </c>
      <c r="AZ90" s="244">
        <v>-1.08</v>
      </c>
      <c r="BA90" s="261">
        <v>-1.0896649360656738</v>
      </c>
      <c r="BB90" s="262">
        <v>-0.31</v>
      </c>
      <c r="BC90" s="263">
        <v>-0.32999399304389954</v>
      </c>
      <c r="BD90" s="262">
        <v>-0.23</v>
      </c>
      <c r="BE90" s="263">
        <v>-0.4454348087310791</v>
      </c>
      <c r="BF90" s="241">
        <v>-0.41</v>
      </c>
      <c r="BG90" s="264">
        <v>-0.39034608006477356</v>
      </c>
      <c r="BH90" s="289">
        <v>-0.96</v>
      </c>
      <c r="BI90" s="265">
        <v>-0.71326702833175659</v>
      </c>
      <c r="BJ90" s="243">
        <v>44</v>
      </c>
      <c r="BK90" s="265">
        <v>39</v>
      </c>
      <c r="BL90" s="243">
        <v>27.5</v>
      </c>
      <c r="BM90" s="265">
        <v>30.9</v>
      </c>
      <c r="BN90" s="243">
        <v>54.7</v>
      </c>
      <c r="BO90" s="265">
        <v>52.6</v>
      </c>
      <c r="BP90" s="243">
        <v>50</v>
      </c>
      <c r="BQ90" s="266">
        <v>50</v>
      </c>
      <c r="BR90" s="243">
        <v>27.4</v>
      </c>
      <c r="BS90" s="250">
        <v>0.42378389834355701</v>
      </c>
      <c r="BT90" s="267">
        <v>0.88200000000000001</v>
      </c>
      <c r="BU90" s="268">
        <v>0.88473753035680924</v>
      </c>
      <c r="BV90" s="262">
        <v>21.8</v>
      </c>
      <c r="BW90" s="270">
        <v>21.7765042979943</v>
      </c>
      <c r="BX90" s="270">
        <v>21.613832853025901</v>
      </c>
      <c r="BY90" s="274">
        <v>1.1191091234484921E-2</v>
      </c>
      <c r="BZ90" s="272">
        <v>1.2E-2</v>
      </c>
    </row>
    <row r="91" spans="1:78" ht="15">
      <c r="A91" s="238" t="s">
        <v>533</v>
      </c>
      <c r="B91" s="276" t="s">
        <v>534</v>
      </c>
      <c r="C91" s="283">
        <v>25000000</v>
      </c>
      <c r="D91" s="207">
        <v>120408</v>
      </c>
      <c r="E91" s="206" t="s">
        <v>64</v>
      </c>
      <c r="F91" s="262" t="s">
        <v>64</v>
      </c>
      <c r="G91" s="240" t="s">
        <v>64</v>
      </c>
      <c r="H91" s="241" t="s">
        <v>64</v>
      </c>
      <c r="I91" s="265" t="s">
        <v>64</v>
      </c>
      <c r="J91" s="243" t="s">
        <v>64</v>
      </c>
      <c r="K91" s="244">
        <v>1</v>
      </c>
      <c r="L91" s="286"/>
      <c r="M91" s="280">
        <v>0</v>
      </c>
      <c r="N91" s="280">
        <v>0</v>
      </c>
      <c r="O91" s="280">
        <v>0</v>
      </c>
      <c r="P91" s="280">
        <v>0</v>
      </c>
      <c r="Q91" s="248">
        <v>2197.6994840880502</v>
      </c>
      <c r="R91" s="248">
        <v>2191.5290887803699</v>
      </c>
      <c r="S91" s="248">
        <v>2171.8679430644702</v>
      </c>
      <c r="T91" s="249"/>
      <c r="U91" s="251"/>
      <c r="V91" s="251" t="s">
        <v>64</v>
      </c>
      <c r="W91" s="252">
        <v>11.2323703765869</v>
      </c>
      <c r="X91" s="252">
        <v>9.8629598617553693</v>
      </c>
      <c r="Y91" s="252">
        <v>10.093589782714799</v>
      </c>
      <c r="Z91" s="252">
        <v>10.8631601333618</v>
      </c>
      <c r="AA91" s="252">
        <v>11.968290328979499</v>
      </c>
      <c r="AB91" s="252">
        <v>12.394659996032701</v>
      </c>
      <c r="AC91" s="253"/>
      <c r="AD91" s="253"/>
      <c r="AE91" s="253">
        <v>12.394659996032701</v>
      </c>
      <c r="AF91" s="254" t="s">
        <v>64</v>
      </c>
      <c r="AG91" s="273"/>
      <c r="AH91" s="273"/>
      <c r="AI91" s="256">
        <v>2.7</v>
      </c>
      <c r="AJ91" s="257">
        <v>89</v>
      </c>
      <c r="AK91" s="206" t="s">
        <v>64</v>
      </c>
      <c r="AL91" s="253"/>
      <c r="AM91" s="253"/>
      <c r="AN91" s="251"/>
      <c r="AO91" s="251" t="s">
        <v>64</v>
      </c>
      <c r="AP91" s="253"/>
      <c r="AQ91" s="253"/>
      <c r="AR91" s="244">
        <v>4.3</v>
      </c>
      <c r="AS91" s="258">
        <v>2.5920000076293901</v>
      </c>
      <c r="AT91" s="277"/>
      <c r="AU91" s="124">
        <v>52.313545227050803</v>
      </c>
      <c r="AV91" s="260">
        <v>0</v>
      </c>
      <c r="AW91" s="260">
        <v>0</v>
      </c>
      <c r="AX91" s="260">
        <v>3</v>
      </c>
      <c r="AY91" s="260">
        <v>3</v>
      </c>
      <c r="AZ91" s="244">
        <v>-0.48</v>
      </c>
      <c r="BA91" s="261">
        <v>-0.45330327749252319</v>
      </c>
      <c r="BB91" s="262">
        <v>-1.69</v>
      </c>
      <c r="BC91" s="263">
        <v>-1.556904673576355</v>
      </c>
      <c r="BD91" s="262">
        <v>-2.34</v>
      </c>
      <c r="BE91" s="263">
        <v>-2.3273851871490479</v>
      </c>
      <c r="BF91" s="241">
        <v>-1.71</v>
      </c>
      <c r="BG91" s="264">
        <v>-1.6264388561248779</v>
      </c>
      <c r="BH91" s="289">
        <v>-1.48</v>
      </c>
      <c r="BI91" s="265">
        <v>-1.61</v>
      </c>
      <c r="BJ91" s="243">
        <v>5</v>
      </c>
      <c r="BK91" s="265">
        <v>6.5</v>
      </c>
      <c r="BL91" s="243">
        <v>25.2</v>
      </c>
      <c r="BM91" s="265">
        <v>3.8</v>
      </c>
      <c r="BN91" s="243">
        <v>5.8</v>
      </c>
      <c r="BO91" s="265">
        <v>3</v>
      </c>
      <c r="BP91" s="243">
        <v>0</v>
      </c>
      <c r="BQ91" s="266">
        <v>0</v>
      </c>
      <c r="BR91" s="243" t="s">
        <v>64</v>
      </c>
      <c r="BS91" s="250">
        <v>2.18341993045969</v>
      </c>
      <c r="BT91" s="281">
        <v>2.1000000000000001E-2</v>
      </c>
      <c r="BU91" s="268">
        <v>7.5672706904202455E-2</v>
      </c>
      <c r="BV91" s="262">
        <v>16.3</v>
      </c>
      <c r="BW91" s="270">
        <v>16.302765647743801</v>
      </c>
      <c r="BX91" s="270">
        <v>17.612809315866102</v>
      </c>
      <c r="BY91" s="271" t="s">
        <v>366</v>
      </c>
      <c r="BZ91" s="287"/>
    </row>
    <row r="92" spans="1:78" ht="12.75">
      <c r="A92" s="290" t="s">
        <v>535</v>
      </c>
      <c r="B92" s="276" t="s">
        <v>536</v>
      </c>
      <c r="C92" s="283">
        <v>51000000</v>
      </c>
      <c r="D92" s="207">
        <v>96920</v>
      </c>
      <c r="E92" s="206">
        <v>35.700000000000003</v>
      </c>
      <c r="F92" s="262">
        <v>24.8</v>
      </c>
      <c r="G92" s="240">
        <v>39.799999999999997</v>
      </c>
      <c r="H92" s="241">
        <v>0.90300000000000002</v>
      </c>
      <c r="I92" s="242">
        <v>0.92500000000000004</v>
      </c>
      <c r="J92" s="243" t="s">
        <v>64</v>
      </c>
      <c r="K92" s="244">
        <v>2.6</v>
      </c>
      <c r="L92" s="245">
        <v>4.0211584734580699</v>
      </c>
      <c r="M92" s="246">
        <v>2164.8128972743202</v>
      </c>
      <c r="N92" s="246">
        <v>2213.39081940197</v>
      </c>
      <c r="O92" s="246">
        <v>2194.5320339770801</v>
      </c>
      <c r="P92" s="246">
        <v>2282.7776448141003</v>
      </c>
      <c r="Q92" s="249"/>
      <c r="R92" s="249"/>
      <c r="S92" s="249"/>
      <c r="T92" s="249"/>
      <c r="U92" s="250">
        <v>2.9074037737713501</v>
      </c>
      <c r="V92" s="250">
        <v>4.0211584734580699</v>
      </c>
      <c r="W92" s="253"/>
      <c r="X92" s="253"/>
      <c r="Y92" s="253"/>
      <c r="Z92" s="253"/>
      <c r="AA92" s="253"/>
      <c r="AB92" s="253"/>
      <c r="AC92" s="253"/>
      <c r="AD92" s="253"/>
      <c r="AE92" s="253"/>
      <c r="AF92" s="254" t="s">
        <v>64</v>
      </c>
      <c r="AG92" s="255">
        <v>2543.59643555</v>
      </c>
      <c r="AH92" s="255">
        <v>2624.5332031299999</v>
      </c>
      <c r="AI92" s="256">
        <v>7.6</v>
      </c>
      <c r="AJ92" s="257">
        <v>11</v>
      </c>
      <c r="AK92" s="262">
        <v>5.0567197799999999</v>
      </c>
      <c r="AL92" s="252">
        <v>4.4580798149108896</v>
      </c>
      <c r="AM92" s="253"/>
      <c r="AN92" s="250">
        <v>4.4580798149108896</v>
      </c>
      <c r="AO92" s="251" t="s">
        <v>64</v>
      </c>
      <c r="AP92" s="252">
        <v>0.92399001121520996</v>
      </c>
      <c r="AQ92" s="253">
        <v>9.92999970912933E-3</v>
      </c>
      <c r="AR92" s="244">
        <v>3.7</v>
      </c>
      <c r="AS92" s="258">
        <v>3.53200006484985</v>
      </c>
      <c r="AT92" s="259"/>
      <c r="AU92" s="124">
        <v>100</v>
      </c>
      <c r="AV92" s="291">
        <v>33</v>
      </c>
      <c r="AW92" s="291">
        <v>33</v>
      </c>
      <c r="AX92" s="291">
        <v>51</v>
      </c>
      <c r="AY92" s="291">
        <v>50</v>
      </c>
      <c r="AZ92" s="244">
        <v>0.28999999999999998</v>
      </c>
      <c r="BA92" s="261">
        <v>0.66257119178771973</v>
      </c>
      <c r="BB92" s="262">
        <v>1.08</v>
      </c>
      <c r="BC92" s="263">
        <v>1.406212329864502</v>
      </c>
      <c r="BD92" s="262">
        <v>1.1100000000000001</v>
      </c>
      <c r="BE92" s="263">
        <v>1.0995255708694458</v>
      </c>
      <c r="BF92" s="241">
        <v>1.1599999999999999</v>
      </c>
      <c r="BG92" s="264">
        <v>1.1266658306121826</v>
      </c>
      <c r="BH92" s="289">
        <v>0.48</v>
      </c>
      <c r="BI92" s="265">
        <v>0.76</v>
      </c>
      <c r="BJ92" s="243">
        <v>63.7</v>
      </c>
      <c r="BK92" s="265">
        <v>77.099999999999994</v>
      </c>
      <c r="BL92" s="243">
        <v>49.9</v>
      </c>
      <c r="BM92" s="265">
        <v>69.2</v>
      </c>
      <c r="BN92" s="243">
        <v>73.8</v>
      </c>
      <c r="BO92" s="265">
        <v>74.599999999999994</v>
      </c>
      <c r="BP92" s="243">
        <v>70</v>
      </c>
      <c r="BQ92" s="266">
        <v>60</v>
      </c>
      <c r="BR92" s="243">
        <v>32.299999999999997</v>
      </c>
      <c r="BS92" s="250">
        <v>11.7993253802233</v>
      </c>
      <c r="BT92" s="267">
        <v>0.73799999999999999</v>
      </c>
      <c r="BU92" s="268">
        <v>0.85013858893080008</v>
      </c>
      <c r="BV92" s="262">
        <v>17</v>
      </c>
      <c r="BW92" s="270">
        <v>17</v>
      </c>
      <c r="BX92" s="270">
        <v>19</v>
      </c>
      <c r="BY92" s="274">
        <v>2.7770196327106297E-2</v>
      </c>
      <c r="BZ92" s="272">
        <v>2.7E-2</v>
      </c>
    </row>
    <row r="93" spans="1:78" ht="15">
      <c r="A93" s="238" t="s">
        <v>537</v>
      </c>
      <c r="B93" s="292" t="s">
        <v>64</v>
      </c>
      <c r="C93" s="207">
        <v>1900000</v>
      </c>
      <c r="D93" s="207">
        <v>10887</v>
      </c>
      <c r="E93" s="206">
        <v>23.2</v>
      </c>
      <c r="F93" s="262" t="s">
        <v>64</v>
      </c>
      <c r="G93" s="240" t="s">
        <v>64</v>
      </c>
      <c r="H93" s="241" t="s">
        <v>64</v>
      </c>
      <c r="I93" s="242" t="s">
        <v>64</v>
      </c>
      <c r="J93" s="243" t="s">
        <v>64</v>
      </c>
      <c r="K93" s="244">
        <v>3.3</v>
      </c>
      <c r="L93" s="245">
        <v>9.1275776360794794</v>
      </c>
      <c r="M93" s="246">
        <v>19.327950257446702</v>
      </c>
      <c r="N93" s="246">
        <v>20.247348113406602</v>
      </c>
      <c r="O93" s="246">
        <v>19.166083982736001</v>
      </c>
      <c r="P93" s="246">
        <v>20.915483178056501</v>
      </c>
      <c r="Q93" s="248">
        <v>43044.291763337103</v>
      </c>
      <c r="R93" s="248">
        <v>42998.388244765898</v>
      </c>
      <c r="S93" s="248">
        <v>45225.844543514497</v>
      </c>
      <c r="T93" s="248">
        <v>46918.474822449301</v>
      </c>
      <c r="U93" s="250">
        <v>3.4066310083784499</v>
      </c>
      <c r="V93" s="250">
        <v>9.1275776360794794</v>
      </c>
      <c r="W93" s="253"/>
      <c r="X93" s="253"/>
      <c r="Y93" s="252">
        <v>4.3330998420715297</v>
      </c>
      <c r="Z93" s="252">
        <v>4.3282399177551296</v>
      </c>
      <c r="AA93" s="252">
        <v>4.4580798149108896</v>
      </c>
      <c r="AB93" s="253"/>
      <c r="AC93" s="253"/>
      <c r="AD93" s="253"/>
      <c r="AE93" s="253">
        <v>4.4580798149108896</v>
      </c>
      <c r="AF93" s="254" t="s">
        <v>64</v>
      </c>
      <c r="AG93" s="273"/>
      <c r="AH93" s="273"/>
      <c r="AI93" s="256">
        <v>45.7</v>
      </c>
      <c r="AJ93" s="253"/>
      <c r="AK93" s="206" t="s">
        <v>64</v>
      </c>
      <c r="AL93" s="253"/>
      <c r="AM93" s="253"/>
      <c r="AN93" s="251"/>
      <c r="AO93" s="251" t="s">
        <v>64</v>
      </c>
      <c r="AP93" s="253"/>
      <c r="AQ93" s="253"/>
      <c r="AR93" s="244" t="s">
        <v>64</v>
      </c>
      <c r="AS93" s="282"/>
      <c r="AT93" s="277"/>
      <c r="AU93" s="293"/>
      <c r="AV93" s="260">
        <v>24</v>
      </c>
      <c r="AW93" s="260">
        <v>25</v>
      </c>
      <c r="AX93" s="260">
        <v>28</v>
      </c>
      <c r="AY93" s="260">
        <v>31</v>
      </c>
      <c r="AZ93" s="244">
        <v>-0.21</v>
      </c>
      <c r="BA93" s="261">
        <v>-0.12037922441959381</v>
      </c>
      <c r="BB93" s="262">
        <v>-0.41</v>
      </c>
      <c r="BC93" s="263">
        <v>-0.22340510785579681</v>
      </c>
      <c r="BD93" s="262">
        <v>-0.13</v>
      </c>
      <c r="BE93" s="263">
        <v>-0.27251902222633362</v>
      </c>
      <c r="BF93" s="241">
        <v>-0.42</v>
      </c>
      <c r="BG93" s="264">
        <v>-0.27458375692367554</v>
      </c>
      <c r="BH93" s="289">
        <v>-0.5</v>
      </c>
      <c r="BI93" s="265">
        <v>-0.31853005290031433</v>
      </c>
      <c r="BJ93" s="243">
        <v>59</v>
      </c>
      <c r="BK93" s="265">
        <v>31</v>
      </c>
      <c r="BL93" s="243">
        <v>45.4</v>
      </c>
      <c r="BM93" s="265">
        <v>37.5</v>
      </c>
      <c r="BN93" s="243">
        <v>66.599999999999994</v>
      </c>
      <c r="BO93" s="265">
        <v>60.1</v>
      </c>
      <c r="BP93" s="243">
        <v>30</v>
      </c>
      <c r="BQ93" s="266">
        <v>30</v>
      </c>
      <c r="BR93" s="243">
        <v>27.1</v>
      </c>
      <c r="BS93" s="251"/>
      <c r="BT93" s="267"/>
      <c r="BU93" s="268"/>
      <c r="BV93" s="262" t="s">
        <v>64</v>
      </c>
      <c r="BW93" s="269"/>
      <c r="BX93" s="269"/>
      <c r="BY93" s="274">
        <v>9.398589339623559E-3</v>
      </c>
      <c r="BZ93" s="272">
        <v>8.0000000000000002E-3</v>
      </c>
    </row>
    <row r="94" spans="1:78" ht="15">
      <c r="A94" s="238" t="s">
        <v>538</v>
      </c>
      <c r="B94" s="276" t="s">
        <v>539</v>
      </c>
      <c r="C94" s="207">
        <v>4200000</v>
      </c>
      <c r="D94" s="207">
        <v>17818</v>
      </c>
      <c r="E94" s="206" t="s">
        <v>64</v>
      </c>
      <c r="F94" s="262" t="s">
        <v>64</v>
      </c>
      <c r="G94" s="240">
        <v>33.299999999999997</v>
      </c>
      <c r="H94" s="241">
        <v>0.80300000000000005</v>
      </c>
      <c r="I94" s="242">
        <v>0.83099999999999996</v>
      </c>
      <c r="J94" s="243">
        <v>65.7</v>
      </c>
      <c r="K94" s="244">
        <v>0.9</v>
      </c>
      <c r="L94" s="245">
        <v>-8.8552789234908396</v>
      </c>
      <c r="M94" s="246">
        <v>211.29601229151001</v>
      </c>
      <c r="N94" s="246">
        <v>210.12974432684101</v>
      </c>
      <c r="O94" s="246">
        <v>191.52216936548098</v>
      </c>
      <c r="P94" s="280">
        <v>0</v>
      </c>
      <c r="Q94" s="248">
        <v>52290.905897321303</v>
      </c>
      <c r="R94" s="248">
        <v>52054.712583397297</v>
      </c>
      <c r="S94" s="248">
        <v>47303.1298528111</v>
      </c>
      <c r="T94" s="249"/>
      <c r="U94" s="250">
        <v>2.4339812682941502</v>
      </c>
      <c r="V94" s="251" t="s">
        <v>64</v>
      </c>
      <c r="W94" s="252">
        <v>4.4000000953674299</v>
      </c>
      <c r="X94" s="252">
        <v>4.7714800834655797</v>
      </c>
      <c r="Y94" s="252">
        <v>5.8477101325988796</v>
      </c>
      <c r="Z94" s="252">
        <v>6.3654899597168004</v>
      </c>
      <c r="AA94" s="252">
        <v>6.3891701698303196</v>
      </c>
      <c r="AB94" s="252">
        <v>6.4924302101135298</v>
      </c>
      <c r="AC94" s="252">
        <v>6.5512599945068404</v>
      </c>
      <c r="AD94" s="253"/>
      <c r="AE94" s="252">
        <v>6.5512599945068404</v>
      </c>
      <c r="AF94" s="254">
        <v>2978</v>
      </c>
      <c r="AG94" s="255">
        <v>1733.8090820299999</v>
      </c>
      <c r="AH94" s="255">
        <v>1758.67419434</v>
      </c>
      <c r="AI94" s="256">
        <v>13.671702187540401</v>
      </c>
      <c r="AJ94" s="257">
        <v>12</v>
      </c>
      <c r="AK94" s="206" t="s">
        <v>64</v>
      </c>
      <c r="AL94" s="252">
        <v>6.3891701698303196</v>
      </c>
      <c r="AM94" s="253">
        <v>6.5512599945068404</v>
      </c>
      <c r="AN94" s="250">
        <v>6.3891701698303196</v>
      </c>
      <c r="AO94" s="251">
        <v>6.5512599945068404</v>
      </c>
      <c r="AP94" s="253"/>
      <c r="AQ94" s="253"/>
      <c r="AR94" s="244">
        <v>2.4</v>
      </c>
      <c r="AS94" s="258">
        <v>3.71399998664856</v>
      </c>
      <c r="AT94" s="259"/>
      <c r="AU94" s="124">
        <v>100</v>
      </c>
      <c r="AV94" s="260">
        <v>13</v>
      </c>
      <c r="AW94" s="260">
        <v>14</v>
      </c>
      <c r="AX94" s="260">
        <v>23</v>
      </c>
      <c r="AY94" s="260">
        <v>23</v>
      </c>
      <c r="AZ94" s="244">
        <v>-0.04</v>
      </c>
      <c r="BA94" s="261">
        <v>0.29901623725891113</v>
      </c>
      <c r="BB94" s="262">
        <v>-0.17</v>
      </c>
      <c r="BC94" s="263">
        <v>-3.8367245346307755E-2</v>
      </c>
      <c r="BD94" s="262">
        <v>-0.06</v>
      </c>
      <c r="BE94" s="263">
        <v>0.17478491365909576</v>
      </c>
      <c r="BF94" s="241">
        <v>0.1</v>
      </c>
      <c r="BG94" s="264">
        <v>0.26051658391952515</v>
      </c>
      <c r="BH94" s="289">
        <v>-0.33</v>
      </c>
      <c r="BI94" s="265">
        <v>-3.356601670384407E-2</v>
      </c>
      <c r="BJ94" s="243">
        <v>53.5</v>
      </c>
      <c r="BK94" s="265">
        <v>42</v>
      </c>
      <c r="BL94" s="243">
        <v>36.6</v>
      </c>
      <c r="BM94" s="265">
        <v>43.8</v>
      </c>
      <c r="BN94" s="243">
        <v>62.2</v>
      </c>
      <c r="BO94" s="265">
        <v>58.3</v>
      </c>
      <c r="BP94" s="243">
        <v>60</v>
      </c>
      <c r="BQ94" s="266">
        <v>60</v>
      </c>
      <c r="BR94" s="243">
        <v>51.5</v>
      </c>
      <c r="BS94" s="250">
        <v>22.022416401192299</v>
      </c>
      <c r="BT94" s="277"/>
      <c r="BU94" s="268">
        <v>7.9428838568828489E-4</v>
      </c>
      <c r="BV94" s="262">
        <v>3.1</v>
      </c>
      <c r="BW94" s="270">
        <v>3.0769230769230802</v>
      </c>
      <c r="BX94" s="270">
        <v>1.5384615384615401</v>
      </c>
      <c r="BY94" s="274">
        <v>6.69062243044488E-2</v>
      </c>
      <c r="BZ94" s="272">
        <v>5.6000000000000001E-2</v>
      </c>
    </row>
    <row r="95" spans="1:78" ht="15">
      <c r="A95" s="238" t="s">
        <v>540</v>
      </c>
      <c r="B95" s="276" t="s">
        <v>541</v>
      </c>
      <c r="C95" s="283">
        <v>6000000</v>
      </c>
      <c r="D95" s="207">
        <v>191801</v>
      </c>
      <c r="E95" s="206">
        <v>33.4</v>
      </c>
      <c r="F95" s="262">
        <v>33.1</v>
      </c>
      <c r="G95" s="240">
        <v>53.7</v>
      </c>
      <c r="H95" s="241">
        <v>0.67200000000000004</v>
      </c>
      <c r="I95" s="242">
        <v>0.69199999999999995</v>
      </c>
      <c r="J95" s="243">
        <v>45.4</v>
      </c>
      <c r="K95" s="244">
        <v>3.5</v>
      </c>
      <c r="L95" s="245">
        <v>3.6106126954700501</v>
      </c>
      <c r="M95" s="246">
        <v>32.455892924557304</v>
      </c>
      <c r="N95" s="246">
        <v>33.949067064725803</v>
      </c>
      <c r="O95" s="246">
        <v>31.097900737666698</v>
      </c>
      <c r="P95" s="246">
        <v>32.220725489725602</v>
      </c>
      <c r="Q95" s="248">
        <v>5255.78347282087</v>
      </c>
      <c r="R95" s="248">
        <v>5480.2939072558702</v>
      </c>
      <c r="S95" s="248">
        <v>4985.0295552853104</v>
      </c>
      <c r="T95" s="248">
        <v>5287.7906697661301</v>
      </c>
      <c r="U95" s="250">
        <v>3.7579101248048401</v>
      </c>
      <c r="V95" s="250">
        <v>3.6106126954700501</v>
      </c>
      <c r="W95" s="252">
        <v>5.5315999984741202</v>
      </c>
      <c r="X95" s="252">
        <v>5.9855098724365199</v>
      </c>
      <c r="Y95" s="252">
        <v>6.5861501693725604</v>
      </c>
      <c r="Z95" s="252">
        <v>6.0261898040771502</v>
      </c>
      <c r="AA95" s="252">
        <v>5.5526700019836399</v>
      </c>
      <c r="AB95" s="252">
        <v>5.3667497634887704</v>
      </c>
      <c r="AC95" s="253"/>
      <c r="AD95" s="253"/>
      <c r="AE95" s="253">
        <v>5.5526700019836399</v>
      </c>
      <c r="AF95" s="254">
        <v>287</v>
      </c>
      <c r="AG95" s="255">
        <v>65.737060549999995</v>
      </c>
      <c r="AH95" s="255">
        <v>62.14477539</v>
      </c>
      <c r="AI95" s="256">
        <v>22</v>
      </c>
      <c r="AJ95" s="257">
        <v>60</v>
      </c>
      <c r="AK95" s="262">
        <v>5.5315999979999999</v>
      </c>
      <c r="AL95" s="252">
        <v>5.5526700019836399</v>
      </c>
      <c r="AM95" s="253">
        <v>5.3667497634887704</v>
      </c>
      <c r="AN95" s="250">
        <v>5.5526700019836399</v>
      </c>
      <c r="AO95" s="251">
        <v>5.37</v>
      </c>
      <c r="AP95" s="252">
        <v>0.28764000535011303</v>
      </c>
      <c r="AQ95" s="253">
        <v>0.116539999842644</v>
      </c>
      <c r="AR95" s="244">
        <v>7.7</v>
      </c>
      <c r="AS95" s="258">
        <v>9.1040000915527308</v>
      </c>
      <c r="AT95" s="259">
        <v>0.2</v>
      </c>
      <c r="AU95" s="124">
        <v>99.981048583984403</v>
      </c>
      <c r="AV95" s="260">
        <v>12</v>
      </c>
      <c r="AW95" s="260">
        <v>4</v>
      </c>
      <c r="AX95" s="260">
        <v>25</v>
      </c>
      <c r="AY95" s="260">
        <v>23</v>
      </c>
      <c r="AZ95" s="244">
        <v>-0.43</v>
      </c>
      <c r="BA95" s="261">
        <v>-0.42594146728515625</v>
      </c>
      <c r="BB95" s="262">
        <v>-0.71</v>
      </c>
      <c r="BC95" s="263">
        <v>-0.72708505392074585</v>
      </c>
      <c r="BD95" s="262">
        <v>-0.35</v>
      </c>
      <c r="BE95" s="263">
        <v>-0.57763510942459106</v>
      </c>
      <c r="BF95" s="241">
        <v>-0.93</v>
      </c>
      <c r="BG95" s="264">
        <v>-1.0735760927200317</v>
      </c>
      <c r="BH95" s="289">
        <v>-1.05</v>
      </c>
      <c r="BI95" s="265">
        <v>-1.1200000000000001</v>
      </c>
      <c r="BJ95" s="243">
        <v>22.1</v>
      </c>
      <c r="BK95" s="265">
        <v>11.8</v>
      </c>
      <c r="BL95" s="243">
        <v>29.4</v>
      </c>
      <c r="BM95" s="265">
        <v>28.8</v>
      </c>
      <c r="BN95" s="243">
        <v>62.8</v>
      </c>
      <c r="BO95" s="265">
        <v>55.8</v>
      </c>
      <c r="BP95" s="243">
        <v>50</v>
      </c>
      <c r="BQ95" s="266">
        <v>50</v>
      </c>
      <c r="BR95" s="243">
        <v>37.299999999999997</v>
      </c>
      <c r="BS95" s="250">
        <v>1.55664325620875</v>
      </c>
      <c r="BT95" s="267">
        <v>0.85799999999999998</v>
      </c>
      <c r="BU95" s="268">
        <v>0.92354654336145081</v>
      </c>
      <c r="BV95" s="262">
        <v>19.2</v>
      </c>
      <c r="BW95" s="270">
        <v>19.1666666666667</v>
      </c>
      <c r="BX95" s="270">
        <v>20.454545454545499</v>
      </c>
      <c r="BY95" s="279">
        <v>1.6692137831221608E-2</v>
      </c>
      <c r="BZ95" s="272">
        <v>1.4999999999999999E-2</v>
      </c>
    </row>
    <row r="96" spans="1:78" ht="15">
      <c r="A96" s="238" t="s">
        <v>542</v>
      </c>
      <c r="B96" s="276" t="s">
        <v>543</v>
      </c>
      <c r="C96" s="283">
        <v>7000000</v>
      </c>
      <c r="D96" s="207">
        <v>230800</v>
      </c>
      <c r="E96" s="206">
        <v>36.700000000000003</v>
      </c>
      <c r="F96" s="262" t="s">
        <v>64</v>
      </c>
      <c r="G96" s="240">
        <v>42.8</v>
      </c>
      <c r="H96" s="241">
        <v>0.60099999999999998</v>
      </c>
      <c r="I96" s="242">
        <v>0.60699999999999998</v>
      </c>
      <c r="J96" s="243">
        <v>37.799999999999997</v>
      </c>
      <c r="K96" s="244">
        <v>7</v>
      </c>
      <c r="L96" s="245">
        <v>2.5283510010344799</v>
      </c>
      <c r="M96" s="246">
        <v>53.616750150258696</v>
      </c>
      <c r="N96" s="246">
        <v>56.5430103386593</v>
      </c>
      <c r="O96" s="246">
        <v>56.827439678120399</v>
      </c>
      <c r="P96" s="246">
        <v>58.264236818084399</v>
      </c>
      <c r="Q96" s="248">
        <v>7774.2229979859003</v>
      </c>
      <c r="R96" s="248">
        <v>8219.5057633775505</v>
      </c>
      <c r="S96" s="248">
        <v>8238.4945676447005</v>
      </c>
      <c r="T96" s="248">
        <v>8674.0336948313598</v>
      </c>
      <c r="U96" s="250">
        <v>6.2479600075587198</v>
      </c>
      <c r="V96" s="250">
        <v>2.5283510010344799</v>
      </c>
      <c r="W96" s="252">
        <v>2.9378099441528298</v>
      </c>
      <c r="X96" s="253"/>
      <c r="Y96" s="253"/>
      <c r="Z96" s="252">
        <v>2.5199999809265101</v>
      </c>
      <c r="AA96" s="252">
        <v>2.3699998855590798</v>
      </c>
      <c r="AB96" s="252">
        <v>2.2999999523162802</v>
      </c>
      <c r="AC96" s="252">
        <v>2.2300000190734899</v>
      </c>
      <c r="AD96" s="253"/>
      <c r="AE96" s="252">
        <v>2.2300000190734899</v>
      </c>
      <c r="AF96" s="254" t="s">
        <v>64</v>
      </c>
      <c r="AG96" s="255">
        <v>57.709533690000001</v>
      </c>
      <c r="AH96" s="255">
        <v>68.221313480000006</v>
      </c>
      <c r="AI96" s="256">
        <v>6</v>
      </c>
      <c r="AJ96" s="257">
        <v>185</v>
      </c>
      <c r="AK96" s="262">
        <v>2.9378099440000001</v>
      </c>
      <c r="AL96" s="252">
        <v>2.3699998855590798</v>
      </c>
      <c r="AM96" s="253">
        <v>2.2300000190734899</v>
      </c>
      <c r="AN96" s="250">
        <v>2.3699998855590798</v>
      </c>
      <c r="AO96" s="251">
        <v>2.23</v>
      </c>
      <c r="AP96" s="252">
        <v>8.5114002227783203</v>
      </c>
      <c r="AQ96" s="253">
        <v>8.2396602630615199</v>
      </c>
      <c r="AR96" s="244">
        <v>1.5</v>
      </c>
      <c r="AS96" s="258">
        <v>1.25800001621246</v>
      </c>
      <c r="AT96" s="259">
        <v>1.2</v>
      </c>
      <c r="AU96" s="124">
        <v>100</v>
      </c>
      <c r="AV96" s="260">
        <v>1</v>
      </c>
      <c r="AW96" s="260">
        <v>2</v>
      </c>
      <c r="AX96" s="260">
        <v>11</v>
      </c>
      <c r="AY96" s="260">
        <v>11</v>
      </c>
      <c r="AZ96" s="244">
        <v>0.43</v>
      </c>
      <c r="BA96" s="261">
        <v>0.72624576091766357</v>
      </c>
      <c r="BB96" s="262">
        <v>-0.36</v>
      </c>
      <c r="BC96" s="263">
        <v>-0.61771911382675171</v>
      </c>
      <c r="BD96" s="262">
        <v>-0.72</v>
      </c>
      <c r="BE96" s="263">
        <v>-0.88752710819244385</v>
      </c>
      <c r="BF96" s="241">
        <v>-0.88</v>
      </c>
      <c r="BG96" s="264">
        <v>-0.64192706346511841</v>
      </c>
      <c r="BH96" s="289">
        <v>-0.94</v>
      </c>
      <c r="BI96" s="265">
        <v>-1.04</v>
      </c>
      <c r="BJ96" s="243">
        <v>41.4</v>
      </c>
      <c r="BK96" s="265">
        <v>11.1</v>
      </c>
      <c r="BL96" s="243">
        <v>33.1</v>
      </c>
      <c r="BM96" s="265">
        <v>20.399999999999999</v>
      </c>
      <c r="BN96" s="243">
        <v>53.6</v>
      </c>
      <c r="BO96" s="265">
        <v>49.2</v>
      </c>
      <c r="BP96" s="243">
        <v>20</v>
      </c>
      <c r="BQ96" s="266">
        <v>20</v>
      </c>
      <c r="BR96" s="243">
        <v>26.3</v>
      </c>
      <c r="BS96" s="250">
        <v>2.6096818342246202</v>
      </c>
      <c r="BT96" s="281">
        <v>0.96499999999999997</v>
      </c>
      <c r="BU96" s="268">
        <v>0.64389781708631233</v>
      </c>
      <c r="BV96" s="262">
        <v>27.5</v>
      </c>
      <c r="BW96" s="270">
        <v>27.516778523489901</v>
      </c>
      <c r="BX96" s="270">
        <v>21.951219512195099</v>
      </c>
      <c r="BY96" s="271" t="s">
        <v>366</v>
      </c>
      <c r="BZ96" s="272">
        <v>2E-3</v>
      </c>
    </row>
    <row r="97" spans="1:78" ht="15">
      <c r="A97" s="238" t="s">
        <v>544</v>
      </c>
      <c r="B97" s="276" t="s">
        <v>545</v>
      </c>
      <c r="C97" s="207">
        <v>2000000</v>
      </c>
      <c r="D97" s="207">
        <v>62249</v>
      </c>
      <c r="E97" s="206">
        <v>34.5</v>
      </c>
      <c r="F97" s="262">
        <v>17.100000000000001</v>
      </c>
      <c r="G97" s="240">
        <v>34.1</v>
      </c>
      <c r="H97" s="241">
        <v>0.84699999999999998</v>
      </c>
      <c r="I97" s="242">
        <v>0.86299999999999999</v>
      </c>
      <c r="J97" s="243">
        <v>66.099999999999994</v>
      </c>
      <c r="K97" s="244">
        <v>2.7</v>
      </c>
      <c r="L97" s="245">
        <v>4.4820953994010804</v>
      </c>
      <c r="M97" s="246">
        <v>57.912959510235801</v>
      </c>
      <c r="N97" s="246">
        <v>59.351706426094701</v>
      </c>
      <c r="O97" s="246">
        <v>57.114694079107103</v>
      </c>
      <c r="P97" s="246">
        <v>59.674629154808699</v>
      </c>
      <c r="Q97" s="248">
        <v>30877.041926480699</v>
      </c>
      <c r="R97" s="248">
        <v>31883.259114803201</v>
      </c>
      <c r="S97" s="248">
        <v>31424.902210353401</v>
      </c>
      <c r="T97" s="248">
        <v>34468.6021095498</v>
      </c>
      <c r="U97" s="250">
        <v>3.9894803874928</v>
      </c>
      <c r="V97" s="250">
        <v>4.4820953994010804</v>
      </c>
      <c r="W97" s="252">
        <v>5.2812299728393599</v>
      </c>
      <c r="X97" s="252">
        <v>5.2825198173522896</v>
      </c>
      <c r="Y97" s="252">
        <v>4.6574997901916504</v>
      </c>
      <c r="Z97" s="252">
        <v>4.3667101860046396</v>
      </c>
      <c r="AA97" s="252">
        <v>4.24356985092163</v>
      </c>
      <c r="AB97" s="253"/>
      <c r="AC97" s="253"/>
      <c r="AD97" s="253"/>
      <c r="AE97" s="253">
        <v>4.24356985092163</v>
      </c>
      <c r="AF97" s="254">
        <v>1429</v>
      </c>
      <c r="AG97" s="255">
        <v>1101.49255371</v>
      </c>
      <c r="AH97" s="255">
        <v>1166.79785156</v>
      </c>
      <c r="AI97" s="278"/>
      <c r="AJ97" s="257">
        <v>19</v>
      </c>
      <c r="AK97" s="262">
        <v>5.2687997820000003</v>
      </c>
      <c r="AL97" s="252">
        <v>4.24356985092163</v>
      </c>
      <c r="AM97" s="253"/>
      <c r="AN97" s="250">
        <v>4.24356985092163</v>
      </c>
      <c r="AO97" s="251" t="s">
        <v>64</v>
      </c>
      <c r="AP97" s="252">
        <v>1.1314400434494001</v>
      </c>
      <c r="AQ97" s="253">
        <v>1.1762599945068399</v>
      </c>
      <c r="AR97" s="244">
        <v>9.9</v>
      </c>
      <c r="AS97" s="258">
        <v>7.5999999046325701</v>
      </c>
      <c r="AT97" s="259">
        <v>0.2</v>
      </c>
      <c r="AU97" s="124">
        <v>100</v>
      </c>
      <c r="AV97" s="260">
        <v>35</v>
      </c>
      <c r="AW97" s="260">
        <v>37</v>
      </c>
      <c r="AX97" s="260">
        <v>52</v>
      </c>
      <c r="AY97" s="260">
        <v>51</v>
      </c>
      <c r="AZ97" s="244">
        <v>0.46</v>
      </c>
      <c r="BA97" s="261">
        <v>0.68756729364395142</v>
      </c>
      <c r="BB97" s="262">
        <v>0.9</v>
      </c>
      <c r="BC97" s="263">
        <v>0.87273669242858887</v>
      </c>
      <c r="BD97" s="262">
        <v>1.1499999999999999</v>
      </c>
      <c r="BE97" s="263">
        <v>1.2234777212142944</v>
      </c>
      <c r="BF97" s="241">
        <v>0.93</v>
      </c>
      <c r="BG97" s="264">
        <v>0.98128229379653931</v>
      </c>
      <c r="BH97" s="289">
        <v>0.54</v>
      </c>
      <c r="BI97" s="265">
        <v>0.74679017066955566</v>
      </c>
      <c r="BJ97" s="243">
        <v>58.9</v>
      </c>
      <c r="BK97" s="265">
        <v>75.099999999999994</v>
      </c>
      <c r="BL97" s="243">
        <v>45.4</v>
      </c>
      <c r="BM97" s="265">
        <v>61.1</v>
      </c>
      <c r="BN97" s="243">
        <v>73.599999999999994</v>
      </c>
      <c r="BO97" s="265">
        <v>74.8</v>
      </c>
      <c r="BP97" s="243">
        <v>60</v>
      </c>
      <c r="BQ97" s="266">
        <v>60</v>
      </c>
      <c r="BR97" s="243">
        <v>37</v>
      </c>
      <c r="BS97" s="250">
        <v>3.9554358616743799</v>
      </c>
      <c r="BT97" s="267">
        <v>0.51500000000000001</v>
      </c>
      <c r="BU97" s="268">
        <v>0.66636130450714548</v>
      </c>
      <c r="BV97" s="262">
        <v>16</v>
      </c>
      <c r="BW97" s="270">
        <v>31</v>
      </c>
      <c r="BX97" s="270">
        <v>29</v>
      </c>
      <c r="BY97" s="274">
        <v>2.2804189811078301E-2</v>
      </c>
      <c r="BZ97" s="272">
        <v>0.02</v>
      </c>
    </row>
    <row r="98" spans="1:78" ht="15">
      <c r="A98" s="238" t="s">
        <v>546</v>
      </c>
      <c r="B98" s="276" t="s">
        <v>547</v>
      </c>
      <c r="C98" s="207">
        <v>4600000</v>
      </c>
      <c r="D98" s="207">
        <v>10230</v>
      </c>
      <c r="E98" s="206" t="s">
        <v>64</v>
      </c>
      <c r="F98" s="262">
        <v>21.9</v>
      </c>
      <c r="G98" s="240">
        <v>39</v>
      </c>
      <c r="H98" s="241">
        <v>0.75700000000000001</v>
      </c>
      <c r="I98" s="242">
        <v>0.70599999999999996</v>
      </c>
      <c r="J98" s="243">
        <v>44.8</v>
      </c>
      <c r="K98" s="244">
        <v>1</v>
      </c>
      <c r="L98" s="245">
        <v>-10.5193894162206</v>
      </c>
      <c r="M98" s="246">
        <v>106.743582305644</v>
      </c>
      <c r="N98" s="246">
        <v>99.362343414100906</v>
      </c>
      <c r="O98" s="246">
        <v>73.619814100848799</v>
      </c>
      <c r="P98" s="246">
        <v>65.875459168082898</v>
      </c>
      <c r="Q98" s="248">
        <v>15933.400974913</v>
      </c>
      <c r="R98" s="248">
        <v>15105.0592123976</v>
      </c>
      <c r="S98" s="248">
        <v>11376.7939846074</v>
      </c>
      <c r="T98" s="248">
        <v>10691.215315789999</v>
      </c>
      <c r="U98" s="250">
        <v>-1.88470547404803</v>
      </c>
      <c r="V98" s="250">
        <v>-10.5193894162206</v>
      </c>
      <c r="W98" s="252">
        <v>2</v>
      </c>
      <c r="X98" s="252">
        <v>2.0999999046325701</v>
      </c>
      <c r="Y98" s="252">
        <v>2.12392997741699</v>
      </c>
      <c r="Z98" s="252">
        <v>2.1329400539398198</v>
      </c>
      <c r="AA98" s="252">
        <v>2.5244700908660902</v>
      </c>
      <c r="AB98" s="252">
        <v>2.59202003479004</v>
      </c>
      <c r="AC98" s="253"/>
      <c r="AD98" s="253"/>
      <c r="AE98" s="253">
        <v>2.5244700908660902</v>
      </c>
      <c r="AF98" s="254">
        <v>1117</v>
      </c>
      <c r="AG98" s="255">
        <v>695.05877685999997</v>
      </c>
      <c r="AH98" s="255">
        <v>663.05108643000005</v>
      </c>
      <c r="AI98" s="256">
        <v>58.1</v>
      </c>
      <c r="AJ98" s="257">
        <v>29</v>
      </c>
      <c r="AK98" s="206" t="s">
        <v>64</v>
      </c>
      <c r="AL98" s="252">
        <v>2.5244700908660902</v>
      </c>
      <c r="AM98" s="253">
        <v>2.59202003479004</v>
      </c>
      <c r="AN98" s="250">
        <v>2.5244700908660902</v>
      </c>
      <c r="AO98" s="251"/>
      <c r="AP98" s="253"/>
      <c r="AQ98" s="253"/>
      <c r="AR98" s="244">
        <v>6.8</v>
      </c>
      <c r="AS98" s="258">
        <v>14.487999916076699</v>
      </c>
      <c r="AT98" s="259"/>
      <c r="AU98" s="124">
        <v>100</v>
      </c>
      <c r="AV98" s="260">
        <v>11</v>
      </c>
      <c r="AW98" s="260">
        <v>13</v>
      </c>
      <c r="AX98" s="260">
        <v>32</v>
      </c>
      <c r="AY98" s="260">
        <v>29</v>
      </c>
      <c r="AZ98" s="244">
        <v>-1.59</v>
      </c>
      <c r="BA98" s="261">
        <v>-1.4934805631637573</v>
      </c>
      <c r="BB98" s="262">
        <v>-0.51</v>
      </c>
      <c r="BC98" s="263">
        <v>-1.2870392799377441</v>
      </c>
      <c r="BD98" s="262">
        <v>-0.31</v>
      </c>
      <c r="BE98" s="263">
        <v>-0.88277870416641235</v>
      </c>
      <c r="BF98" s="241">
        <v>-0.82</v>
      </c>
      <c r="BG98" s="264">
        <v>-1.0735660791397095</v>
      </c>
      <c r="BH98" s="289">
        <v>-1</v>
      </c>
      <c r="BI98" s="265">
        <v>-1.2297043800354004</v>
      </c>
      <c r="BJ98" s="243">
        <v>33.6</v>
      </c>
      <c r="BK98" s="265">
        <v>27.4</v>
      </c>
      <c r="BL98" s="243">
        <v>20.2</v>
      </c>
      <c r="BM98" s="265">
        <v>22.8</v>
      </c>
      <c r="BN98" s="243">
        <v>53.2</v>
      </c>
      <c r="BO98" s="265">
        <v>47.3</v>
      </c>
      <c r="BP98" s="243">
        <v>50</v>
      </c>
      <c r="BQ98" s="266">
        <v>50</v>
      </c>
      <c r="BR98" s="243">
        <v>26.9</v>
      </c>
      <c r="BS98" s="250">
        <v>4.07689427350833</v>
      </c>
      <c r="BT98" s="281">
        <v>2.8000000000000001E-2</v>
      </c>
      <c r="BU98" s="268">
        <v>3.9431743651738842E-2</v>
      </c>
      <c r="BV98" s="262">
        <v>3.1</v>
      </c>
      <c r="BW98" s="270">
        <v>4.6875</v>
      </c>
      <c r="BX98" s="270">
        <v>4.6875</v>
      </c>
      <c r="BY98" s="271" t="s">
        <v>366</v>
      </c>
      <c r="BZ98" s="272">
        <v>4.2000000000000003E-2</v>
      </c>
    </row>
    <row r="99" spans="1:78" ht="15">
      <c r="A99" s="238" t="s">
        <v>548</v>
      </c>
      <c r="B99" s="276" t="s">
        <v>549</v>
      </c>
      <c r="C99" s="207">
        <v>1900000</v>
      </c>
      <c r="D99" s="207">
        <v>30355</v>
      </c>
      <c r="E99" s="206">
        <v>63.2</v>
      </c>
      <c r="F99" s="262">
        <v>16.7</v>
      </c>
      <c r="G99" s="240">
        <v>27.3</v>
      </c>
      <c r="H99" s="241">
        <v>0.52</v>
      </c>
      <c r="I99" s="242">
        <v>0.51400000000000001</v>
      </c>
      <c r="J99" s="243">
        <v>29.5</v>
      </c>
      <c r="K99" s="244">
        <v>2.5</v>
      </c>
      <c r="L99" s="245">
        <v>1.0158708190588801</v>
      </c>
      <c r="M99" s="246">
        <v>5.5125558474934593</v>
      </c>
      <c r="N99" s="246">
        <v>5.6449553749670693</v>
      </c>
      <c r="O99" s="246">
        <v>5.2183811340923496</v>
      </c>
      <c r="P99" s="246">
        <v>5.2713931452608698</v>
      </c>
      <c r="Q99" s="248">
        <v>2677.12333389169</v>
      </c>
      <c r="R99" s="248">
        <v>2768.2161359614602</v>
      </c>
      <c r="S99" s="248">
        <v>2569.33774118471</v>
      </c>
      <c r="T99" s="248">
        <v>2682.2355280965198</v>
      </c>
      <c r="U99" s="250">
        <v>-1.22313731083291</v>
      </c>
      <c r="V99" s="250">
        <v>1.0158708190588801</v>
      </c>
      <c r="W99" s="252">
        <v>7.1985998153686497</v>
      </c>
      <c r="X99" s="252">
        <v>9</v>
      </c>
      <c r="Y99" s="252">
        <v>7.7607498168945304</v>
      </c>
      <c r="Z99" s="252">
        <v>8.1568899154663104</v>
      </c>
      <c r="AA99" s="252">
        <v>7.2853598594665501</v>
      </c>
      <c r="AB99" s="252">
        <v>7.9917120933532697</v>
      </c>
      <c r="AC99" s="252">
        <v>7.6693592071533203</v>
      </c>
      <c r="AD99" s="252">
        <v>8.7026405334472692</v>
      </c>
      <c r="AE99" s="252">
        <v>8.7026405334472692</v>
      </c>
      <c r="AF99" s="254">
        <v>251</v>
      </c>
      <c r="AG99" s="255">
        <v>124.68972778</v>
      </c>
      <c r="AH99" s="255">
        <v>124.19363403</v>
      </c>
      <c r="AI99" s="256">
        <v>7.6651699218227396</v>
      </c>
      <c r="AJ99" s="257">
        <v>544</v>
      </c>
      <c r="AK99" s="206" t="s">
        <v>64</v>
      </c>
      <c r="AL99" s="252">
        <v>7.2853598594665501</v>
      </c>
      <c r="AM99" s="252">
        <v>8.7026405334472692</v>
      </c>
      <c r="AN99" s="250">
        <v>7.2853598594665501</v>
      </c>
      <c r="AO99" s="251">
        <v>8.7026405334472692</v>
      </c>
      <c r="AP99" s="252">
        <v>6.8180398941040004</v>
      </c>
      <c r="AQ99" s="253"/>
      <c r="AR99" s="244">
        <v>27.4</v>
      </c>
      <c r="AS99" s="258">
        <v>24.597999572753899</v>
      </c>
      <c r="AT99" s="259"/>
      <c r="AU99" s="124">
        <v>47.352737426757798</v>
      </c>
      <c r="AV99" s="260">
        <v>27</v>
      </c>
      <c r="AW99" s="260">
        <v>27</v>
      </c>
      <c r="AX99" s="260">
        <v>37</v>
      </c>
      <c r="AY99" s="260">
        <v>36</v>
      </c>
      <c r="AZ99" s="244">
        <v>-0.25</v>
      </c>
      <c r="BA99" s="261">
        <v>-0.21959441900253296</v>
      </c>
      <c r="BB99" s="262">
        <v>-0.85</v>
      </c>
      <c r="BC99" s="263">
        <v>-0.91377490758895874</v>
      </c>
      <c r="BD99" s="262">
        <v>-0.32</v>
      </c>
      <c r="BE99" s="263">
        <v>-0.7372281551361084</v>
      </c>
      <c r="BF99" s="241">
        <v>-0.27</v>
      </c>
      <c r="BG99" s="264">
        <v>-0.41029271483421326</v>
      </c>
      <c r="BH99" s="289">
        <v>-0.03</v>
      </c>
      <c r="BI99" s="265">
        <v>-0.3152766227722168</v>
      </c>
      <c r="BJ99" s="243">
        <v>52.7</v>
      </c>
      <c r="BK99" s="265">
        <v>44.1</v>
      </c>
      <c r="BL99" s="243">
        <v>32.9</v>
      </c>
      <c r="BM99" s="265">
        <v>42.8</v>
      </c>
      <c r="BN99" s="243">
        <v>53.9</v>
      </c>
      <c r="BO99" s="265">
        <v>48.1</v>
      </c>
      <c r="BP99" s="243">
        <v>40</v>
      </c>
      <c r="BQ99" s="266">
        <v>40</v>
      </c>
      <c r="BR99" s="243">
        <v>50.4</v>
      </c>
      <c r="BS99" s="250">
        <v>0.362307409340339</v>
      </c>
      <c r="BT99" s="267">
        <v>1</v>
      </c>
      <c r="BU99" s="268">
        <v>1</v>
      </c>
      <c r="BV99" s="262">
        <v>22.9</v>
      </c>
      <c r="BW99" s="270">
        <v>22.131147540983601</v>
      </c>
      <c r="BX99" s="270">
        <v>23.3333333333333</v>
      </c>
      <c r="BY99" s="274">
        <v>1.2871874948068433E-2</v>
      </c>
      <c r="BZ99" s="272">
        <v>1.4999999999999999E-2</v>
      </c>
    </row>
    <row r="100" spans="1:78" ht="15">
      <c r="A100" s="238" t="s">
        <v>550</v>
      </c>
      <c r="B100" s="276" t="s">
        <v>551</v>
      </c>
      <c r="C100" s="207">
        <v>4400000</v>
      </c>
      <c r="D100" s="207">
        <v>96320</v>
      </c>
      <c r="E100" s="206">
        <v>32</v>
      </c>
      <c r="F100" s="262">
        <v>22.2</v>
      </c>
      <c r="G100" s="240">
        <v>46</v>
      </c>
      <c r="H100" s="241">
        <v>0.435</v>
      </c>
      <c r="I100" s="242">
        <v>0.48099999999999998</v>
      </c>
      <c r="J100" s="243">
        <v>30.6</v>
      </c>
      <c r="K100" s="244">
        <v>0</v>
      </c>
      <c r="L100" s="245">
        <v>4.0000099975915999</v>
      </c>
      <c r="M100" s="246">
        <v>7.4403499359407705</v>
      </c>
      <c r="N100" s="246">
        <v>7.25677435791125</v>
      </c>
      <c r="O100" s="246">
        <v>7.0403416323584809</v>
      </c>
      <c r="P100" s="246">
        <v>7.3219560015174201</v>
      </c>
      <c r="Q100" s="248">
        <v>1580.85466837543</v>
      </c>
      <c r="R100" s="248">
        <v>1531.7947445423499</v>
      </c>
      <c r="S100" s="248">
        <v>1468.24523891743</v>
      </c>
      <c r="T100" s="248">
        <v>1552.8072116662599</v>
      </c>
      <c r="U100" s="250">
        <v>1.15757512207355</v>
      </c>
      <c r="V100" s="250">
        <v>4.0000099975915999</v>
      </c>
      <c r="W100" s="252">
        <v>2.2000501155853298</v>
      </c>
      <c r="X100" s="252">
        <v>2.1708300113678001</v>
      </c>
      <c r="Y100" s="252">
        <v>2.1481299400329599</v>
      </c>
      <c r="Z100" s="252">
        <v>2.6633000373840301</v>
      </c>
      <c r="AA100" s="252">
        <v>2.5039100646972701</v>
      </c>
      <c r="AB100" s="252">
        <v>2.2703900337219198</v>
      </c>
      <c r="AC100" s="252">
        <v>2.3092899322509801</v>
      </c>
      <c r="AD100" s="252">
        <v>2.6921794414520299</v>
      </c>
      <c r="AE100" s="252">
        <v>2.6921794414520299</v>
      </c>
      <c r="AF100" s="254">
        <v>128</v>
      </c>
      <c r="AG100" s="255">
        <v>61.221897130000002</v>
      </c>
      <c r="AH100" s="255">
        <v>52.562870029999999</v>
      </c>
      <c r="AI100" s="256">
        <v>9.5</v>
      </c>
      <c r="AJ100" s="257">
        <v>661</v>
      </c>
      <c r="AK100" s="206" t="s">
        <v>64</v>
      </c>
      <c r="AL100" s="252">
        <v>2.5039100646972701</v>
      </c>
      <c r="AM100" s="252">
        <v>2.6921794414520299</v>
      </c>
      <c r="AN100" s="250">
        <v>2.5039100646972701</v>
      </c>
      <c r="AO100" s="251">
        <v>2.6921794414520299</v>
      </c>
      <c r="AP100" s="253"/>
      <c r="AQ100" s="253"/>
      <c r="AR100" s="244">
        <v>4</v>
      </c>
      <c r="AS100" s="258">
        <v>4.0949997901916504</v>
      </c>
      <c r="AT100" s="259"/>
      <c r="AU100" s="124">
        <v>27.534709930419901</v>
      </c>
      <c r="AV100" s="260">
        <v>27</v>
      </c>
      <c r="AW100" s="260">
        <v>27</v>
      </c>
      <c r="AX100" s="260">
        <v>35</v>
      </c>
      <c r="AY100" s="260">
        <v>33</v>
      </c>
      <c r="AZ100" s="244">
        <v>-0.41</v>
      </c>
      <c r="BA100" s="261">
        <v>-0.24188198149204254</v>
      </c>
      <c r="BB100" s="262">
        <v>-1.37</v>
      </c>
      <c r="BC100" s="263">
        <v>-1.3769851922988892</v>
      </c>
      <c r="BD100" s="262">
        <v>-0.95</v>
      </c>
      <c r="BE100" s="263">
        <v>-0.95016711950302124</v>
      </c>
      <c r="BF100" s="241">
        <v>-0.97</v>
      </c>
      <c r="BG100" s="264">
        <v>-0.92590397596359253</v>
      </c>
      <c r="BH100" s="289">
        <v>-0.69</v>
      </c>
      <c r="BI100" s="265">
        <v>-0.91611737012863159</v>
      </c>
      <c r="BJ100" s="243">
        <v>42.4</v>
      </c>
      <c r="BK100" s="265">
        <v>23.4</v>
      </c>
      <c r="BL100" s="243">
        <v>32</v>
      </c>
      <c r="BM100" s="265">
        <v>25.1</v>
      </c>
      <c r="BN100" s="243">
        <v>50.9</v>
      </c>
      <c r="BO100" s="265">
        <v>47.9</v>
      </c>
      <c r="BP100" s="243">
        <v>20</v>
      </c>
      <c r="BQ100" s="266">
        <v>20</v>
      </c>
      <c r="BR100" s="243">
        <v>36.799999999999997</v>
      </c>
      <c r="BS100" s="250">
        <v>0.23899343001925899</v>
      </c>
      <c r="BT100" s="267"/>
      <c r="BU100" s="268">
        <v>1.2578616352201259E-2</v>
      </c>
      <c r="BV100" s="262">
        <v>12.3</v>
      </c>
      <c r="BW100" s="270">
        <v>12.328767123287699</v>
      </c>
      <c r="BX100" s="270">
        <v>10.958904109589</v>
      </c>
      <c r="BY100" s="274">
        <v>9.5129457334815377E-3</v>
      </c>
      <c r="BZ100" s="272">
        <v>5.0000000000000001E-3</v>
      </c>
    </row>
    <row r="101" spans="1:78" ht="15">
      <c r="A101" s="238" t="s">
        <v>552</v>
      </c>
      <c r="B101" s="276" t="s">
        <v>553</v>
      </c>
      <c r="C101" s="207">
        <v>6000000</v>
      </c>
      <c r="D101" s="207">
        <v>1759540</v>
      </c>
      <c r="E101" s="206" t="s">
        <v>64</v>
      </c>
      <c r="F101" s="262" t="s">
        <v>64</v>
      </c>
      <c r="G101" s="240">
        <v>42.7</v>
      </c>
      <c r="H101" s="241">
        <v>0.70599999999999996</v>
      </c>
      <c r="I101" s="242">
        <v>0.71799999999999997</v>
      </c>
      <c r="J101" s="243" t="s">
        <v>64</v>
      </c>
      <c r="K101" s="244">
        <v>-6.4</v>
      </c>
      <c r="L101" s="245">
        <v>31.372422226724801</v>
      </c>
      <c r="M101" s="246">
        <v>166.70061740143501</v>
      </c>
      <c r="N101" s="246">
        <v>148.037325396086</v>
      </c>
      <c r="O101" s="246">
        <v>112.61231548758701</v>
      </c>
      <c r="P101" s="246">
        <v>147.94152658164401</v>
      </c>
      <c r="Q101" s="248">
        <v>25556.854400591499</v>
      </c>
      <c r="R101" s="248">
        <v>22764.4780468399</v>
      </c>
      <c r="S101" s="248">
        <v>17286.368137347799</v>
      </c>
      <c r="T101" s="248">
        <v>23356.604957774998</v>
      </c>
      <c r="U101" s="250">
        <v>7.9413678529103997</v>
      </c>
      <c r="V101" s="250">
        <v>31.372422226724801</v>
      </c>
      <c r="W101" s="253"/>
      <c r="X101" s="253"/>
      <c r="Y101" s="253"/>
      <c r="Z101" s="253"/>
      <c r="AA101" s="253"/>
      <c r="AB101" s="253"/>
      <c r="AC101" s="253"/>
      <c r="AD101" s="253"/>
      <c r="AE101" s="253"/>
      <c r="AF101" s="254" t="s">
        <v>64</v>
      </c>
      <c r="AG101" s="273"/>
      <c r="AH101" s="273"/>
      <c r="AI101" s="256">
        <v>22</v>
      </c>
      <c r="AJ101" s="257">
        <v>72</v>
      </c>
      <c r="AK101" s="206" t="s">
        <v>64</v>
      </c>
      <c r="AL101" s="253"/>
      <c r="AM101" s="253"/>
      <c r="AN101" s="251"/>
      <c r="AO101" s="251" t="s">
        <v>64</v>
      </c>
      <c r="AP101" s="253"/>
      <c r="AQ101" s="253"/>
      <c r="AR101" s="244">
        <v>19.2</v>
      </c>
      <c r="AS101" s="258">
        <v>19.583999633789102</v>
      </c>
      <c r="AT101" s="259"/>
      <c r="AU101" s="124">
        <v>69.707351684570298</v>
      </c>
      <c r="AV101" s="260">
        <v>1</v>
      </c>
      <c r="AW101" s="260">
        <v>1</v>
      </c>
      <c r="AX101" s="260">
        <v>8</v>
      </c>
      <c r="AY101" s="260">
        <v>8</v>
      </c>
      <c r="AZ101" s="244">
        <v>-2.33</v>
      </c>
      <c r="BA101" s="261">
        <v>-2.3669097423553467</v>
      </c>
      <c r="BB101" s="262">
        <v>-1.77</v>
      </c>
      <c r="BC101" s="263">
        <v>-1.7227669954299927</v>
      </c>
      <c r="BD101" s="262">
        <v>-2.21</v>
      </c>
      <c r="BE101" s="263">
        <v>-1.9511920213699341</v>
      </c>
      <c r="BF101" s="241">
        <v>-1.78</v>
      </c>
      <c r="BG101" s="264">
        <v>-1.7842632532119751</v>
      </c>
      <c r="BH101" s="289">
        <v>-1.59</v>
      </c>
      <c r="BI101" s="265">
        <v>-1.5674046277999878</v>
      </c>
      <c r="BJ101" s="243">
        <v>22.1</v>
      </c>
      <c r="BK101" s="265" t="s">
        <v>64</v>
      </c>
      <c r="BL101" s="243">
        <v>23.1</v>
      </c>
      <c r="BM101" s="265" t="s">
        <v>64</v>
      </c>
      <c r="BN101" s="243" t="s">
        <v>64</v>
      </c>
      <c r="BO101" s="265" t="s">
        <v>64</v>
      </c>
      <c r="BP101" s="243" t="s">
        <v>64</v>
      </c>
      <c r="BQ101" s="266" t="s">
        <v>64</v>
      </c>
      <c r="BR101" s="243">
        <v>92.9</v>
      </c>
      <c r="BS101" s="250">
        <v>8.3807293443511206</v>
      </c>
      <c r="BT101" s="267"/>
      <c r="BU101" s="268">
        <v>2.5239507148143919E-4</v>
      </c>
      <c r="BV101" s="262">
        <v>16</v>
      </c>
      <c r="BW101" s="270">
        <v>15.9574468085106</v>
      </c>
      <c r="BX101" s="270">
        <v>15.9574468085106</v>
      </c>
      <c r="BY101" s="271" t="s">
        <v>366</v>
      </c>
      <c r="BZ101" s="272">
        <v>0.155</v>
      </c>
    </row>
    <row r="102" spans="1:78" ht="15">
      <c r="A102" s="238" t="s">
        <v>554</v>
      </c>
      <c r="B102" s="276" t="s">
        <v>555</v>
      </c>
      <c r="C102" s="207">
        <v>2900000</v>
      </c>
      <c r="D102" s="207">
        <v>62680</v>
      </c>
      <c r="E102" s="206">
        <v>37.9</v>
      </c>
      <c r="F102" s="262">
        <v>21</v>
      </c>
      <c r="G102" s="240">
        <v>36.9</v>
      </c>
      <c r="H102" s="241">
        <v>0.85799999999999998</v>
      </c>
      <c r="I102" s="242">
        <v>0.875</v>
      </c>
      <c r="J102" s="244">
        <v>67.400000000000006</v>
      </c>
      <c r="K102" s="244">
        <v>1.6</v>
      </c>
      <c r="L102" s="245">
        <v>5.0035007658790098</v>
      </c>
      <c r="M102" s="246">
        <v>99.305476902731101</v>
      </c>
      <c r="N102" s="246">
        <v>103.84748273830201</v>
      </c>
      <c r="O102" s="246">
        <v>103.709955999877</v>
      </c>
      <c r="P102" s="246">
        <v>108.89908444262399</v>
      </c>
      <c r="Q102" s="248">
        <v>36376.1898152469</v>
      </c>
      <c r="R102" s="248">
        <v>38540.781454233897</v>
      </c>
      <c r="S102" s="248">
        <v>38880.545269382201</v>
      </c>
      <c r="T102" s="248">
        <v>42665.322930541101</v>
      </c>
      <c r="U102" s="250">
        <v>3.99331032795327</v>
      </c>
      <c r="V102" s="250">
        <v>5.0035007658790098</v>
      </c>
      <c r="W102" s="252">
        <v>4.4865798950195304</v>
      </c>
      <c r="X102" s="252">
        <v>4.2271900177001998</v>
      </c>
      <c r="Y102" s="252">
        <v>4.0043101310729998</v>
      </c>
      <c r="Z102" s="252">
        <v>3.8122000694274898</v>
      </c>
      <c r="AA102" s="252">
        <v>3.8929300308227499</v>
      </c>
      <c r="AB102" s="253"/>
      <c r="AC102" s="253"/>
      <c r="AD102" s="253"/>
      <c r="AE102" s="253">
        <v>3.8929300308227499</v>
      </c>
      <c r="AF102" s="254">
        <v>1875</v>
      </c>
      <c r="AG102" s="255">
        <v>1249.0310058600001</v>
      </c>
      <c r="AH102" s="255">
        <v>1369.97949219</v>
      </c>
      <c r="AI102" s="256">
        <v>2.2999999999999998</v>
      </c>
      <c r="AJ102" s="257">
        <v>8</v>
      </c>
      <c r="AK102" s="262">
        <v>4.4855098719999997</v>
      </c>
      <c r="AL102" s="253"/>
      <c r="AM102" s="253"/>
      <c r="AN102" s="250">
        <v>3.8929300308227499</v>
      </c>
      <c r="AO102" s="251" t="s">
        <v>64</v>
      </c>
      <c r="AP102" s="252">
        <v>0.17949999868869801</v>
      </c>
      <c r="AQ102" s="253">
        <v>0.101929999887943</v>
      </c>
      <c r="AR102" s="244">
        <v>9.1999999999999993</v>
      </c>
      <c r="AS102" s="258">
        <v>7.9029998779296902</v>
      </c>
      <c r="AT102" s="259">
        <v>0.4</v>
      </c>
      <c r="AU102" s="124">
        <v>100</v>
      </c>
      <c r="AV102" s="260">
        <v>38</v>
      </c>
      <c r="AW102" s="260">
        <v>38</v>
      </c>
      <c r="AX102" s="260">
        <v>53</v>
      </c>
      <c r="AY102" s="260">
        <v>51</v>
      </c>
      <c r="AZ102" s="244">
        <v>0.78</v>
      </c>
      <c r="BA102" s="261">
        <v>0.81542974710464478</v>
      </c>
      <c r="BB102" s="262">
        <v>0.98</v>
      </c>
      <c r="BC102" s="263">
        <v>1.0566054582595825</v>
      </c>
      <c r="BD102" s="262">
        <v>1.1599999999999999</v>
      </c>
      <c r="BE102" s="263">
        <v>1.2768882513046265</v>
      </c>
      <c r="BF102" s="241">
        <v>0.99</v>
      </c>
      <c r="BG102" s="264">
        <v>1.1098674535751343</v>
      </c>
      <c r="BH102" s="289">
        <v>2.06</v>
      </c>
      <c r="BI102" s="265">
        <v>0.85123997926712036</v>
      </c>
      <c r="BJ102" s="243">
        <v>66.7</v>
      </c>
      <c r="BK102" s="265">
        <v>74.599999999999994</v>
      </c>
      <c r="BL102" s="243">
        <v>50.9</v>
      </c>
      <c r="BM102" s="265">
        <v>66.599999999999994</v>
      </c>
      <c r="BN102" s="243">
        <v>75.3</v>
      </c>
      <c r="BO102" s="265">
        <v>75.8</v>
      </c>
      <c r="BP102" s="243">
        <v>70</v>
      </c>
      <c r="BQ102" s="266">
        <v>70</v>
      </c>
      <c r="BR102" s="243">
        <v>34.700000000000003</v>
      </c>
      <c r="BS102" s="250">
        <v>4.1980760221264397</v>
      </c>
      <c r="BT102" s="267">
        <v>0.48099999999999998</v>
      </c>
      <c r="BU102" s="268">
        <v>0.71331689272503085</v>
      </c>
      <c r="BV102" s="262">
        <v>21.3</v>
      </c>
      <c r="BW102" s="270">
        <v>21.2765957446809</v>
      </c>
      <c r="BX102" s="270">
        <v>27.659574468085101</v>
      </c>
      <c r="BY102" s="274">
        <v>2.0217261727096265E-2</v>
      </c>
      <c r="BZ102" s="272">
        <v>0.02</v>
      </c>
    </row>
    <row r="103" spans="1:78" ht="15">
      <c r="A103" s="238" t="s">
        <v>556</v>
      </c>
      <c r="B103" s="276" t="s">
        <v>557</v>
      </c>
      <c r="C103" s="207">
        <v>600000</v>
      </c>
      <c r="D103" s="207">
        <v>2586</v>
      </c>
      <c r="E103" s="206">
        <v>30.4</v>
      </c>
      <c r="F103" s="262">
        <v>13.2</v>
      </c>
      <c r="G103" s="240">
        <v>31.7</v>
      </c>
      <c r="H103" s="241">
        <v>0.90400000000000003</v>
      </c>
      <c r="I103" s="242">
        <v>0.93</v>
      </c>
      <c r="J103" s="243">
        <v>83.2</v>
      </c>
      <c r="K103" s="244">
        <v>4.5</v>
      </c>
      <c r="L103" s="245">
        <v>6.8865677084290402</v>
      </c>
      <c r="M103" s="246">
        <v>69.944602559653504</v>
      </c>
      <c r="N103" s="246">
        <v>72.2414481438705</v>
      </c>
      <c r="O103" s="246">
        <v>70.958266479913803</v>
      </c>
      <c r="P103" s="246">
        <v>75.84485554578059</v>
      </c>
      <c r="Q103" s="248">
        <v>116965.58611077401</v>
      </c>
      <c r="R103" s="248">
        <v>117341.91506435401</v>
      </c>
      <c r="S103" s="248">
        <v>117846.13649183</v>
      </c>
      <c r="T103" s="248">
        <v>134753.797686064</v>
      </c>
      <c r="U103" s="250">
        <v>2.0043771198304099</v>
      </c>
      <c r="V103" s="250">
        <v>6.8865677084290402</v>
      </c>
      <c r="W103" s="252">
        <v>3.8556900024414098</v>
      </c>
      <c r="X103" s="252">
        <v>3.7679200172424299</v>
      </c>
      <c r="Y103" s="253"/>
      <c r="Z103" s="252">
        <v>3.4864599704742401</v>
      </c>
      <c r="AA103" s="252">
        <v>3.6474900245666499</v>
      </c>
      <c r="AB103" s="253"/>
      <c r="AC103" s="253"/>
      <c r="AD103" s="253"/>
      <c r="AE103" s="253">
        <v>3.6474900245666499</v>
      </c>
      <c r="AF103" s="254">
        <v>6382</v>
      </c>
      <c r="AG103" s="255">
        <v>6227.0839843800004</v>
      </c>
      <c r="AH103" s="255">
        <v>6220.7412109400002</v>
      </c>
      <c r="AI103" s="256">
        <v>3.4</v>
      </c>
      <c r="AJ103" s="257">
        <v>5</v>
      </c>
      <c r="AK103" s="262">
        <v>3.9943900110000001</v>
      </c>
      <c r="AL103" s="252">
        <v>3.8929300308227499</v>
      </c>
      <c r="AM103" s="253"/>
      <c r="AN103" s="250">
        <v>3.6474900245666499</v>
      </c>
      <c r="AO103" s="251" t="s">
        <v>64</v>
      </c>
      <c r="AP103" s="252">
        <v>0.99738997220992998</v>
      </c>
      <c r="AQ103" s="253">
        <v>0.62120997905731201</v>
      </c>
      <c r="AR103" s="244">
        <v>5.9</v>
      </c>
      <c r="AS103" s="258">
        <v>5.2270002365112296</v>
      </c>
      <c r="AT103" s="259">
        <v>0.1</v>
      </c>
      <c r="AU103" s="124">
        <v>100</v>
      </c>
      <c r="AV103" s="260">
        <v>38</v>
      </c>
      <c r="AW103" s="260">
        <v>38</v>
      </c>
      <c r="AX103" s="260">
        <v>60</v>
      </c>
      <c r="AY103" s="260">
        <v>59</v>
      </c>
      <c r="AZ103" s="244">
        <v>1.34</v>
      </c>
      <c r="BA103" s="261">
        <v>1.2063800096511841</v>
      </c>
      <c r="BB103" s="262">
        <v>1.68</v>
      </c>
      <c r="BC103" s="263">
        <v>1.7190432548522949</v>
      </c>
      <c r="BD103" s="262">
        <v>1.69</v>
      </c>
      <c r="BE103" s="263">
        <v>1.915203332901001</v>
      </c>
      <c r="BF103" s="241">
        <v>1.74</v>
      </c>
      <c r="BG103" s="264">
        <v>1.7868796586990356</v>
      </c>
      <c r="BH103" s="289">
        <v>1.99</v>
      </c>
      <c r="BI103" s="265">
        <v>1.8715908527374268</v>
      </c>
      <c r="BJ103" s="243">
        <v>77.900000000000006</v>
      </c>
      <c r="BK103" s="265">
        <v>96.4</v>
      </c>
      <c r="BL103" s="243">
        <v>79</v>
      </c>
      <c r="BM103" s="265">
        <v>89.5</v>
      </c>
      <c r="BN103" s="243">
        <v>76.400000000000006</v>
      </c>
      <c r="BO103" s="265">
        <v>80.599999999999994</v>
      </c>
      <c r="BP103" s="243">
        <v>80</v>
      </c>
      <c r="BQ103" s="266">
        <v>80</v>
      </c>
      <c r="BR103" s="243">
        <v>41.4</v>
      </c>
      <c r="BS103" s="250">
        <v>15.3064265559542</v>
      </c>
      <c r="BT103" s="277"/>
      <c r="BU103" s="277"/>
      <c r="BV103" s="262">
        <v>28.3</v>
      </c>
      <c r="BW103" s="270">
        <v>20</v>
      </c>
      <c r="BX103" s="270">
        <v>35</v>
      </c>
      <c r="BY103" s="274">
        <v>6.2688078205848418E-3</v>
      </c>
      <c r="BZ103" s="272">
        <v>6.0000000000000001E-3</v>
      </c>
    </row>
    <row r="104" spans="1:78" ht="15">
      <c r="A104" s="238" t="s">
        <v>558</v>
      </c>
      <c r="B104" s="239" t="s">
        <v>559</v>
      </c>
      <c r="C104" s="207">
        <v>2100000</v>
      </c>
      <c r="D104" s="207">
        <v>25433</v>
      </c>
      <c r="E104" s="206">
        <v>33.700000000000003</v>
      </c>
      <c r="F104" s="262">
        <v>23.4</v>
      </c>
      <c r="G104" s="240">
        <v>43.9</v>
      </c>
      <c r="H104" s="241" t="s">
        <v>64</v>
      </c>
      <c r="I104" s="242" t="s">
        <v>64</v>
      </c>
      <c r="J104" s="243">
        <v>52.5</v>
      </c>
      <c r="K104" s="244">
        <v>3.7</v>
      </c>
      <c r="L104" s="245">
        <v>3.9642641714499298</v>
      </c>
      <c r="M104" s="246">
        <v>33.521636109229696</v>
      </c>
      <c r="N104" s="246">
        <v>34.832472717236996</v>
      </c>
      <c r="O104" s="246">
        <v>32.703899770837204</v>
      </c>
      <c r="P104" s="246">
        <v>34.0003687521194</v>
      </c>
      <c r="Q104" s="248">
        <v>16796.270231799299</v>
      </c>
      <c r="R104" s="248">
        <v>17546.416922602901</v>
      </c>
      <c r="S104" s="248">
        <v>16719.690095952199</v>
      </c>
      <c r="T104" s="248">
        <v>17918.077067676801</v>
      </c>
      <c r="U104" s="250">
        <v>2.8805967096426701</v>
      </c>
      <c r="V104" s="250">
        <v>3.9642641714499298</v>
      </c>
      <c r="W104" s="252">
        <v>2.0485301017761199</v>
      </c>
      <c r="X104" s="252">
        <v>3.00247001647949</v>
      </c>
      <c r="Y104" s="252">
        <v>3.0995299816131601</v>
      </c>
      <c r="Z104" s="252">
        <v>2.7064299583435099</v>
      </c>
      <c r="AA104" s="252">
        <v>2.7287800312042201</v>
      </c>
      <c r="AB104" s="252">
        <v>3.0586299896240199</v>
      </c>
      <c r="AC104" s="252">
        <v>6.3000001907348597</v>
      </c>
      <c r="AD104" s="253"/>
      <c r="AE104" s="252">
        <v>6.3000001907348597</v>
      </c>
      <c r="AF104" s="254">
        <v>857</v>
      </c>
      <c r="AG104" s="255">
        <v>399.09707642000001</v>
      </c>
      <c r="AH104" s="255">
        <v>436.88717651000002</v>
      </c>
      <c r="AI104" s="277"/>
      <c r="AK104" s="206" t="s">
        <v>64</v>
      </c>
      <c r="AL104" s="252">
        <v>3.6474900245666499</v>
      </c>
      <c r="AM104" s="253"/>
      <c r="AN104" s="251"/>
      <c r="AO104" s="251" t="s">
        <v>64</v>
      </c>
      <c r="AP104" s="252">
        <v>3.0020599365234402</v>
      </c>
      <c r="AQ104" s="253">
        <v>3.5275900363922101</v>
      </c>
      <c r="AR104" s="244">
        <v>26.7</v>
      </c>
      <c r="AS104" s="258">
        <v>16.202999114990199</v>
      </c>
      <c r="AT104" s="259">
        <v>1.2</v>
      </c>
      <c r="AU104" s="124">
        <v>100</v>
      </c>
      <c r="AV104" s="260">
        <v>21</v>
      </c>
      <c r="AW104" s="260">
        <v>28</v>
      </c>
      <c r="AX104" s="260">
        <v>37</v>
      </c>
      <c r="AY104" s="260">
        <v>39</v>
      </c>
      <c r="AZ104" s="244">
        <v>-0.25</v>
      </c>
      <c r="BA104" s="261">
        <v>0.12491182237863541</v>
      </c>
      <c r="BB104" s="262">
        <v>0.14000000000000001</v>
      </c>
      <c r="BC104" s="263">
        <v>-8.4261909127235413E-2</v>
      </c>
      <c r="BD104" s="262">
        <v>0.5</v>
      </c>
      <c r="BE104" s="263">
        <v>0.41672489047050476</v>
      </c>
      <c r="BF104" s="241">
        <v>-0.24</v>
      </c>
      <c r="BG104" s="264">
        <v>-7.5887896120548248E-2</v>
      </c>
      <c r="BH104" s="289">
        <v>-0.31</v>
      </c>
      <c r="BI104" s="265">
        <v>-0.35</v>
      </c>
      <c r="BJ104" s="243">
        <v>57</v>
      </c>
      <c r="BK104" s="265">
        <v>50.2</v>
      </c>
      <c r="BL104" s="243">
        <v>47.4</v>
      </c>
      <c r="BM104" s="265">
        <v>38.700000000000003</v>
      </c>
      <c r="BN104" s="243">
        <v>71.3</v>
      </c>
      <c r="BO104" s="265">
        <v>65.7</v>
      </c>
      <c r="BP104" s="243">
        <v>60</v>
      </c>
      <c r="BQ104" s="266">
        <v>60</v>
      </c>
      <c r="BR104" s="243">
        <v>31.5</v>
      </c>
      <c r="BS104" s="250">
        <v>3.99673721344351</v>
      </c>
      <c r="BT104" s="267">
        <v>0.32700000000000001</v>
      </c>
      <c r="BU104" s="268">
        <v>0.28610322238178743</v>
      </c>
      <c r="BV104" s="262">
        <v>34.200000000000003</v>
      </c>
      <c r="BW104" s="137"/>
      <c r="BX104" s="137"/>
      <c r="BY104" s="274">
        <v>1.5410425171060664E-2</v>
      </c>
      <c r="BZ104" s="272">
        <v>1.2E-2</v>
      </c>
    </row>
    <row r="105" spans="1:78" ht="15">
      <c r="A105" s="238" t="s">
        <v>560</v>
      </c>
      <c r="B105" s="276" t="s">
        <v>561</v>
      </c>
      <c r="C105" s="283">
        <v>26000000</v>
      </c>
      <c r="D105" s="207">
        <v>581540</v>
      </c>
      <c r="E105" s="206">
        <v>41</v>
      </c>
      <c r="F105" s="262" t="s">
        <v>64</v>
      </c>
      <c r="G105" s="240">
        <v>44.2</v>
      </c>
      <c r="H105" s="241">
        <v>0.51900000000000002</v>
      </c>
      <c r="I105" s="242">
        <v>0.501</v>
      </c>
      <c r="J105" s="243">
        <v>31.1</v>
      </c>
      <c r="K105" s="244">
        <v>3</v>
      </c>
      <c r="L105" s="245">
        <v>4.4023399998777801</v>
      </c>
      <c r="M105" s="246">
        <v>41.811015226350406</v>
      </c>
      <c r="N105" s="246">
        <v>43.650699896319395</v>
      </c>
      <c r="O105" s="246">
        <v>40.5337736545072</v>
      </c>
      <c r="P105" s="246">
        <v>42.318208185559499</v>
      </c>
      <c r="Q105" s="248">
        <v>1630.08813940303</v>
      </c>
      <c r="R105" s="248">
        <v>1686.8420638057901</v>
      </c>
      <c r="S105" s="248">
        <v>1543.9529380182901</v>
      </c>
      <c r="T105" s="248">
        <v>1635.4180120781</v>
      </c>
      <c r="U105" s="250">
        <v>3.2000128803528298</v>
      </c>
      <c r="V105" s="250">
        <v>4.4023399998777801</v>
      </c>
      <c r="W105" s="252">
        <v>2.3812301158904998</v>
      </c>
      <c r="X105" s="252">
        <v>2.2101199626922599</v>
      </c>
      <c r="Y105" s="252">
        <v>2.6871900558471702</v>
      </c>
      <c r="Z105" s="252">
        <v>2.7013742923736599</v>
      </c>
      <c r="AA105" s="252">
        <v>2.8440999984741202</v>
      </c>
      <c r="AB105" s="252">
        <v>2.9948587417602499</v>
      </c>
      <c r="AC105" s="252">
        <v>3.0957062244415301</v>
      </c>
      <c r="AD105" s="253"/>
      <c r="AE105" s="252">
        <v>3.0957062244415301</v>
      </c>
      <c r="AF105" s="254">
        <v>77</v>
      </c>
      <c r="AG105" s="255">
        <v>22.337013240000001</v>
      </c>
      <c r="AH105" s="255">
        <v>19.84997559</v>
      </c>
      <c r="AI105" s="256">
        <v>5.5</v>
      </c>
      <c r="AJ105" s="257">
        <v>335</v>
      </c>
      <c r="AK105" s="206" t="s">
        <v>64</v>
      </c>
      <c r="AL105" s="252">
        <v>2.8440999984741202</v>
      </c>
      <c r="AM105" s="253">
        <v>3.0957062244415301</v>
      </c>
      <c r="AN105" s="250">
        <v>2.8440999984741202</v>
      </c>
      <c r="AO105" s="251">
        <v>3.0957062244415301</v>
      </c>
      <c r="AP105" s="252">
        <v>1.9599299430847199</v>
      </c>
      <c r="AQ105" s="253">
        <v>2.32186007499695</v>
      </c>
      <c r="AR105" s="244">
        <v>2.1</v>
      </c>
      <c r="AS105" s="258">
        <v>2.5940001010894802</v>
      </c>
      <c r="AT105" s="259"/>
      <c r="AU105" s="124">
        <v>33.735076904296903</v>
      </c>
      <c r="AV105" s="260">
        <v>24</v>
      </c>
      <c r="AW105" s="260">
        <v>27</v>
      </c>
      <c r="AX105" s="260">
        <v>32</v>
      </c>
      <c r="AY105" s="260">
        <v>34</v>
      </c>
      <c r="AZ105" s="244">
        <v>-0.33</v>
      </c>
      <c r="BA105" s="261">
        <v>-0.6359250545501709</v>
      </c>
      <c r="BB105" s="262">
        <v>-1.1399999999999999</v>
      </c>
      <c r="BC105" s="263">
        <v>-1.0003610849380493</v>
      </c>
      <c r="BD105" s="262">
        <v>-0.69</v>
      </c>
      <c r="BE105" s="263">
        <v>-0.82008236646652222</v>
      </c>
      <c r="BF105" s="241">
        <v>-0.86</v>
      </c>
      <c r="BG105" s="264">
        <v>-0.86676615476608276</v>
      </c>
      <c r="BH105" s="243">
        <v>-1.05</v>
      </c>
      <c r="BI105" s="265">
        <v>-0.93338382244110107</v>
      </c>
      <c r="BJ105" s="243">
        <v>21.4</v>
      </c>
      <c r="BK105" s="265">
        <v>33.4</v>
      </c>
      <c r="BL105" s="243">
        <v>17.8</v>
      </c>
      <c r="BM105" s="265">
        <v>23</v>
      </c>
      <c r="BN105" s="243">
        <v>56.8</v>
      </c>
      <c r="BO105" s="265">
        <v>58.9</v>
      </c>
      <c r="BP105" s="243">
        <v>50</v>
      </c>
      <c r="BQ105" s="266">
        <v>50</v>
      </c>
      <c r="BR105" s="243">
        <v>15.4</v>
      </c>
      <c r="BS105" s="250">
        <v>0.152766255296265</v>
      </c>
      <c r="BT105" s="267">
        <v>0.59699999999999998</v>
      </c>
      <c r="BU105" s="268">
        <v>0.41298875287660575</v>
      </c>
      <c r="BV105" s="262">
        <v>19.2</v>
      </c>
      <c r="BW105" s="270">
        <v>19.205298013244999</v>
      </c>
      <c r="BX105" s="270">
        <v>17.880794701986801</v>
      </c>
      <c r="BY105" s="274">
        <v>7.7003430337098866E-3</v>
      </c>
      <c r="BZ105" s="272">
        <v>6.0000000000000001E-3</v>
      </c>
    </row>
    <row r="106" spans="1:78" ht="15">
      <c r="A106" s="238" t="s">
        <v>562</v>
      </c>
      <c r="B106" s="276" t="s">
        <v>563</v>
      </c>
      <c r="C106" s="283">
        <v>19000000</v>
      </c>
      <c r="D106" s="207">
        <v>94080</v>
      </c>
      <c r="E106" s="206">
        <v>46.1</v>
      </c>
      <c r="F106" s="262">
        <v>22.1</v>
      </c>
      <c r="G106" s="240">
        <v>38.700000000000003</v>
      </c>
      <c r="H106" s="241">
        <v>0.47699999999999998</v>
      </c>
      <c r="I106" s="242">
        <v>0.51200000000000001</v>
      </c>
      <c r="J106" s="243">
        <v>32.5</v>
      </c>
      <c r="K106" s="244">
        <v>3</v>
      </c>
      <c r="L106" s="245">
        <v>2.75141640762955</v>
      </c>
      <c r="M106" s="246">
        <v>27.1555344056584</v>
      </c>
      <c r="N106" s="246">
        <v>28.6350171628855</v>
      </c>
      <c r="O106" s="246">
        <v>28.864096822242299</v>
      </c>
      <c r="P106" s="246">
        <v>29.658268318123501</v>
      </c>
      <c r="Q106" s="248">
        <v>1532.48931243263</v>
      </c>
      <c r="R106" s="248">
        <v>1602.01559022436</v>
      </c>
      <c r="S106" s="248">
        <v>1591.47559107047</v>
      </c>
      <c r="T106" s="248">
        <v>1658.33441792543</v>
      </c>
      <c r="U106" s="250">
        <v>4.3916882960988604</v>
      </c>
      <c r="V106" s="250">
        <v>2.75141640762955</v>
      </c>
      <c r="W106" s="252">
        <v>4.8398399353027299</v>
      </c>
      <c r="X106" s="252">
        <v>5.60866022109985</v>
      </c>
      <c r="Y106" s="252">
        <v>4.7485699653625497</v>
      </c>
      <c r="Z106" s="252">
        <v>4.0313301086425799</v>
      </c>
      <c r="AA106" s="252">
        <v>3.3229598999023402</v>
      </c>
      <c r="AB106" s="252">
        <v>3.7113199234008798</v>
      </c>
      <c r="AC106" s="252">
        <v>2.9076199531555198</v>
      </c>
      <c r="AD106" s="253"/>
      <c r="AE106" s="252">
        <v>2.9076199531555198</v>
      </c>
      <c r="AF106" s="254">
        <v>108</v>
      </c>
      <c r="AG106" s="255">
        <v>37.433494570000001</v>
      </c>
      <c r="AH106" s="255">
        <v>30.400287630000001</v>
      </c>
      <c r="AI106" s="256">
        <v>7.4</v>
      </c>
      <c r="AJ106" s="257">
        <v>349</v>
      </c>
      <c r="AK106" s="262">
        <v>4.8398399349999996</v>
      </c>
      <c r="AL106" s="252">
        <v>3.3229598999023402</v>
      </c>
      <c r="AM106" s="253">
        <v>2.9076199531555198</v>
      </c>
      <c r="AN106" s="250">
        <v>3.3229598999023402</v>
      </c>
      <c r="AO106" s="251">
        <v>3.71</v>
      </c>
      <c r="AP106" s="253"/>
      <c r="AQ106" s="253"/>
      <c r="AR106" s="244">
        <v>6.7</v>
      </c>
      <c r="AS106" s="258">
        <v>7.0209999084472701</v>
      </c>
      <c r="AT106" s="277">
        <v>29.3</v>
      </c>
      <c r="AU106" s="124">
        <v>14.866768836975099</v>
      </c>
      <c r="AV106" s="260">
        <v>26</v>
      </c>
      <c r="AW106" s="260">
        <v>29</v>
      </c>
      <c r="AX106" s="260">
        <v>37</v>
      </c>
      <c r="AY106" s="260">
        <v>37</v>
      </c>
      <c r="AZ106" s="244">
        <v>-0.27</v>
      </c>
      <c r="BA106" s="261">
        <v>-0.11253020912408829</v>
      </c>
      <c r="BB106" s="262">
        <v>-0.67</v>
      </c>
      <c r="BC106" s="263">
        <v>-0.76874643564224243</v>
      </c>
      <c r="BD106" s="262">
        <v>-0.75</v>
      </c>
      <c r="BE106" s="263">
        <v>-0.78595876693725586</v>
      </c>
      <c r="BF106" s="241">
        <v>-0.37</v>
      </c>
      <c r="BG106" s="264">
        <v>-0.23820182681083679</v>
      </c>
      <c r="BH106" s="243">
        <v>-0.65</v>
      </c>
      <c r="BI106" s="265">
        <v>-0.30020365118980408</v>
      </c>
      <c r="BJ106" s="243">
        <v>47.1</v>
      </c>
      <c r="BK106" s="265">
        <v>53</v>
      </c>
      <c r="BL106" s="243">
        <v>28.9</v>
      </c>
      <c r="BM106" s="265">
        <v>29.4</v>
      </c>
      <c r="BN106" s="243">
        <v>52</v>
      </c>
      <c r="BO106" s="265">
        <v>53</v>
      </c>
      <c r="BP106" s="243">
        <v>50</v>
      </c>
      <c r="BQ106" s="266">
        <v>50</v>
      </c>
      <c r="BR106" s="243">
        <v>31.3</v>
      </c>
      <c r="BS106" s="250">
        <v>7.7836683917085397E-2</v>
      </c>
      <c r="BT106" s="267">
        <v>0.99099999999999999</v>
      </c>
      <c r="BU106" s="268">
        <v>0.88754883103479321</v>
      </c>
      <c r="BV106" s="262">
        <v>16.7</v>
      </c>
      <c r="BW106" s="270">
        <v>16.6666666666667</v>
      </c>
      <c r="BX106" s="270">
        <v>22.9166666666667</v>
      </c>
      <c r="BY106" s="274">
        <v>9.4896963823386023E-3</v>
      </c>
      <c r="BZ106" s="272">
        <v>8.9999999999999993E-3</v>
      </c>
    </row>
    <row r="107" spans="1:78" ht="15">
      <c r="A107" s="238" t="s">
        <v>564</v>
      </c>
      <c r="B107" s="276" t="s">
        <v>565</v>
      </c>
      <c r="C107" s="283">
        <v>32000000</v>
      </c>
      <c r="D107" s="207">
        <v>328657</v>
      </c>
      <c r="E107" s="206">
        <v>46.2</v>
      </c>
      <c r="F107" s="262">
        <v>30.3</v>
      </c>
      <c r="G107" s="240">
        <v>41.7</v>
      </c>
      <c r="H107" s="241">
        <v>0.80200000000000005</v>
      </c>
      <c r="I107" s="242">
        <v>0.80300000000000005</v>
      </c>
      <c r="J107" s="243">
        <v>59.8</v>
      </c>
      <c r="K107" s="244">
        <v>5</v>
      </c>
      <c r="L107" s="245">
        <v>3.13258966090125</v>
      </c>
      <c r="M107" s="246">
        <v>869.46056447145304</v>
      </c>
      <c r="N107" s="246">
        <v>908.059729351839</v>
      </c>
      <c r="O107" s="246">
        <v>856.78214188842389</v>
      </c>
      <c r="P107" s="246">
        <v>883.62161068166893</v>
      </c>
      <c r="Q107" s="248">
        <v>28236.207189556801</v>
      </c>
      <c r="R107" s="248">
        <v>29620.978655087602</v>
      </c>
      <c r="S107" s="248">
        <v>27921.410953386701</v>
      </c>
      <c r="T107" s="248">
        <v>29617.296756602602</v>
      </c>
      <c r="U107" s="250">
        <v>4.8430869763488102</v>
      </c>
      <c r="V107" s="250">
        <v>3.13258966090125</v>
      </c>
      <c r="W107" s="252">
        <v>5.2126398086547896</v>
      </c>
      <c r="X107" s="252">
        <v>4.8948698043823198</v>
      </c>
      <c r="Y107" s="252">
        <v>4.7519202232360804</v>
      </c>
      <c r="Z107" s="252">
        <v>4.6753101348876998</v>
      </c>
      <c r="AA107" s="252">
        <v>4.4786500930786097</v>
      </c>
      <c r="AB107" s="252">
        <v>4.1566100120544398</v>
      </c>
      <c r="AC107" s="252">
        <v>3.91697001457214</v>
      </c>
      <c r="AD107" s="253"/>
      <c r="AE107" s="252">
        <v>3.91697001457214</v>
      </c>
      <c r="AF107" s="254">
        <v>1064</v>
      </c>
      <c r="AG107" s="255">
        <v>426.46859740999997</v>
      </c>
      <c r="AH107" s="255">
        <v>436.61203003000003</v>
      </c>
      <c r="AI107" s="256">
        <v>5.3</v>
      </c>
      <c r="AJ107" s="257">
        <v>29</v>
      </c>
      <c r="AK107" s="262">
        <v>5.2126398089999997</v>
      </c>
      <c r="AL107" s="252">
        <v>4.4786500930786097</v>
      </c>
      <c r="AM107" s="253">
        <v>3.91697001457214</v>
      </c>
      <c r="AN107" s="250">
        <v>4.4786500930786097</v>
      </c>
      <c r="AO107" s="251">
        <v>3.92</v>
      </c>
      <c r="AP107" s="252">
        <v>0.26282000541687001</v>
      </c>
      <c r="AQ107" s="253">
        <v>1.6043399572372401</v>
      </c>
      <c r="AR107" s="244">
        <v>3.3</v>
      </c>
      <c r="AS107" s="258">
        <v>4.6090002059936497</v>
      </c>
      <c r="AT107" s="277"/>
      <c r="AU107" s="124">
        <v>100</v>
      </c>
      <c r="AV107" s="260">
        <v>18</v>
      </c>
      <c r="AW107" s="260">
        <v>20</v>
      </c>
      <c r="AX107" s="260">
        <v>27</v>
      </c>
      <c r="AY107" s="260">
        <v>30</v>
      </c>
      <c r="AZ107" s="244">
        <v>0.16</v>
      </c>
      <c r="BA107" s="261">
        <v>0.13885347545146942</v>
      </c>
      <c r="BB107" s="262">
        <v>0.84</v>
      </c>
      <c r="BC107" s="263">
        <v>0.99168664216995239</v>
      </c>
      <c r="BD107" s="262">
        <v>0.68</v>
      </c>
      <c r="BE107" s="263">
        <v>0.72238963842391968</v>
      </c>
      <c r="BF107" s="241">
        <v>0.41</v>
      </c>
      <c r="BG107" s="264">
        <v>0.557822585105896</v>
      </c>
      <c r="BH107" s="243">
        <v>0.03</v>
      </c>
      <c r="BI107" s="265">
        <v>0.17052732408046722</v>
      </c>
      <c r="BJ107" s="243">
        <v>65.2</v>
      </c>
      <c r="BK107" s="265">
        <v>57.6</v>
      </c>
      <c r="BL107" s="243">
        <v>54.8</v>
      </c>
      <c r="BM107" s="265">
        <v>53.9</v>
      </c>
      <c r="BN107" s="243">
        <v>74.5</v>
      </c>
      <c r="BO107" s="265">
        <v>68.099999999999994</v>
      </c>
      <c r="BP107" s="243">
        <v>50</v>
      </c>
      <c r="BQ107" s="266">
        <v>50</v>
      </c>
      <c r="BR107" s="243">
        <v>24.9</v>
      </c>
      <c r="BS107" s="250">
        <v>7.9271260374352099</v>
      </c>
      <c r="BT107" s="267">
        <v>0.104</v>
      </c>
      <c r="BU107" s="268">
        <v>0.17860915276720135</v>
      </c>
      <c r="BV107" s="262">
        <v>10.4</v>
      </c>
      <c r="BW107" s="270">
        <v>13.901345291479799</v>
      </c>
      <c r="BX107" s="270">
        <v>14.8648648648649</v>
      </c>
      <c r="BY107" s="274">
        <v>1.0579936585804301E-2</v>
      </c>
      <c r="BZ107" s="272">
        <v>0.01</v>
      </c>
    </row>
    <row r="108" spans="1:78" ht="15">
      <c r="A108" s="238" t="s">
        <v>566</v>
      </c>
      <c r="B108" s="276" t="s">
        <v>567</v>
      </c>
      <c r="C108" s="207">
        <v>400000</v>
      </c>
      <c r="D108" s="207">
        <v>298</v>
      </c>
      <c r="E108" s="206">
        <v>38.4</v>
      </c>
      <c r="F108" s="262" t="s">
        <v>64</v>
      </c>
      <c r="G108" s="240" t="s">
        <v>64</v>
      </c>
      <c r="H108" s="241">
        <v>0.71699999999999997</v>
      </c>
      <c r="I108" s="242">
        <v>0.747</v>
      </c>
      <c r="J108" s="243" t="s">
        <v>64</v>
      </c>
      <c r="K108" s="244">
        <v>1.9</v>
      </c>
      <c r="L108" s="245">
        <v>30.962842255066501</v>
      </c>
      <c r="M108" s="246">
        <v>9.6920609014209713</v>
      </c>
      <c r="N108" s="246">
        <v>10.3592322165971</v>
      </c>
      <c r="O108" s="246">
        <v>6.8888995657846497</v>
      </c>
      <c r="P108" s="246">
        <v>9.0218986714485094</v>
      </c>
      <c r="Q108" s="248">
        <v>19242.831725396802</v>
      </c>
      <c r="R108" s="248">
        <v>20333.9241518872</v>
      </c>
      <c r="S108" s="248">
        <v>13442.386147274099</v>
      </c>
      <c r="T108" s="248">
        <v>18232.2447260345</v>
      </c>
      <c r="U108" s="250">
        <v>8.1231289081731397</v>
      </c>
      <c r="V108" s="250">
        <v>30.962842255066501</v>
      </c>
      <c r="W108" s="252">
        <v>3.0885899066925</v>
      </c>
      <c r="X108" s="252">
        <v>3.8875100612640399</v>
      </c>
      <c r="Y108" s="252">
        <v>3.6869900226593</v>
      </c>
      <c r="Z108" s="252">
        <v>3.8874700069427499</v>
      </c>
      <c r="AA108" s="252">
        <v>3.9124898910522501</v>
      </c>
      <c r="AB108" s="252">
        <v>4.1215901374816903</v>
      </c>
      <c r="AC108" s="253"/>
      <c r="AD108" s="253"/>
      <c r="AE108" s="253">
        <v>4.1215901374816903</v>
      </c>
      <c r="AF108" s="254">
        <v>1514</v>
      </c>
      <c r="AG108" s="255">
        <v>786.43768310999997</v>
      </c>
      <c r="AH108" s="255">
        <v>854.37060546999999</v>
      </c>
      <c r="AI108" s="256">
        <v>17.8</v>
      </c>
      <c r="AJ108" s="257">
        <v>53</v>
      </c>
      <c r="AK108" s="262">
        <v>3.4704599379999999</v>
      </c>
      <c r="AL108" s="252">
        <v>3.9124898910522501</v>
      </c>
      <c r="AM108" s="253">
        <v>4.1215901374816903</v>
      </c>
      <c r="AN108" s="250">
        <v>3.9124898910522501</v>
      </c>
      <c r="AO108" s="251">
        <v>4.1215901374816903</v>
      </c>
      <c r="AP108" s="252">
        <v>3.4171800613403298</v>
      </c>
      <c r="AQ108" s="253">
        <v>2.00353002548218</v>
      </c>
      <c r="AR108" s="244">
        <v>3.2</v>
      </c>
      <c r="AS108" s="258">
        <v>6.0780000686645499</v>
      </c>
      <c r="AT108" s="259"/>
      <c r="AU108" s="124">
        <v>100</v>
      </c>
      <c r="AV108" s="260">
        <v>14</v>
      </c>
      <c r="AW108" s="260">
        <v>19</v>
      </c>
      <c r="AX108" s="260">
        <v>21</v>
      </c>
      <c r="AY108" s="260">
        <v>21</v>
      </c>
      <c r="AZ108" s="244">
        <v>0.26</v>
      </c>
      <c r="BA108" s="261">
        <v>0.50279414653778076</v>
      </c>
      <c r="BB108" s="262">
        <v>-0.45</v>
      </c>
      <c r="BC108" s="263">
        <v>0.38639795780181885</v>
      </c>
      <c r="BD108" s="262">
        <v>-0.42</v>
      </c>
      <c r="BE108" s="263">
        <v>-0.52277117967605591</v>
      </c>
      <c r="BF108" s="241">
        <v>-0.62</v>
      </c>
      <c r="BG108" s="264">
        <v>-0.17186473309993744</v>
      </c>
      <c r="BH108" s="243">
        <v>-0.79</v>
      </c>
      <c r="BI108" s="265">
        <v>-0.37121647596359253</v>
      </c>
      <c r="BJ108" s="243">
        <v>38.799999999999997</v>
      </c>
      <c r="BK108" s="265">
        <v>32.1</v>
      </c>
      <c r="BL108" s="243">
        <v>36.6</v>
      </c>
      <c r="BM108" s="265">
        <v>43.1</v>
      </c>
      <c r="BN108" s="243">
        <v>51.1</v>
      </c>
      <c r="BO108" s="265">
        <v>47.3</v>
      </c>
      <c r="BP108" s="243">
        <v>30</v>
      </c>
      <c r="BQ108" s="266">
        <v>30</v>
      </c>
      <c r="BR108" s="243">
        <v>42.6</v>
      </c>
      <c r="BS108" s="250">
        <v>3.9739562621753399</v>
      </c>
      <c r="BT108" s="267"/>
      <c r="BU108" s="268">
        <v>4.1152263374485592E-3</v>
      </c>
      <c r="BV108" s="262">
        <v>5.9</v>
      </c>
      <c r="BW108" s="270">
        <v>5.8823529411764701</v>
      </c>
      <c r="BX108" s="270">
        <v>4.5977011494252897</v>
      </c>
      <c r="BY108" s="137"/>
      <c r="BZ108" s="137"/>
    </row>
    <row r="109" spans="1:78" ht="15">
      <c r="A109" s="238" t="s">
        <v>568</v>
      </c>
      <c r="B109" s="276" t="s">
        <v>569</v>
      </c>
      <c r="C109" s="207">
        <v>19000000</v>
      </c>
      <c r="D109" s="207">
        <v>1220190</v>
      </c>
      <c r="E109" s="206">
        <v>40.1</v>
      </c>
      <c r="F109" s="262" t="s">
        <v>64</v>
      </c>
      <c r="G109" s="240">
        <v>39.299999999999997</v>
      </c>
      <c r="H109" s="241">
        <v>0.42699999999999999</v>
      </c>
      <c r="I109" s="242">
        <v>0.42799999999999999</v>
      </c>
      <c r="J109" s="243">
        <v>29.7</v>
      </c>
      <c r="K109" s="244">
        <v>6.1</v>
      </c>
      <c r="L109" s="245">
        <v>3.0698700465575799</v>
      </c>
      <c r="M109" s="246">
        <v>43.567915125389504</v>
      </c>
      <c r="N109" s="246">
        <v>45.640075229318803</v>
      </c>
      <c r="O109" s="246">
        <v>45.076214715851897</v>
      </c>
      <c r="P109" s="246">
        <v>46.4599959295358</v>
      </c>
      <c r="Q109" s="248">
        <v>2338.2603122640298</v>
      </c>
      <c r="R109" s="248">
        <v>2419.68868873067</v>
      </c>
      <c r="S109" s="248">
        <v>2347.7966744096798</v>
      </c>
      <c r="T109" s="248">
        <v>2447.324282737</v>
      </c>
      <c r="U109" s="250">
        <v>4.7464843272456099</v>
      </c>
      <c r="V109" s="250">
        <v>3.0698700465575799</v>
      </c>
      <c r="W109" s="252">
        <v>3.6481900215148899</v>
      </c>
      <c r="X109" s="252">
        <v>3.8015201091766402</v>
      </c>
      <c r="Y109" s="252">
        <v>3.0947799682617201</v>
      </c>
      <c r="Z109" s="252">
        <v>3.7897698879241899</v>
      </c>
      <c r="AA109" s="252">
        <v>3.9055650234222399</v>
      </c>
      <c r="AB109" s="252">
        <v>3.48410224914551</v>
      </c>
      <c r="AC109" s="252">
        <v>3.7634313106536901</v>
      </c>
      <c r="AD109" s="253"/>
      <c r="AE109" s="252">
        <v>3.7634313106536901</v>
      </c>
      <c r="AF109" s="254">
        <v>118</v>
      </c>
      <c r="AG109" s="255">
        <v>33.398612980000003</v>
      </c>
      <c r="AH109" s="255">
        <v>34.281776430000001</v>
      </c>
      <c r="AI109" s="256">
        <v>5.6</v>
      </c>
      <c r="AJ109" s="257">
        <v>562</v>
      </c>
      <c r="AK109" s="262">
        <v>3.637409925</v>
      </c>
      <c r="AL109" s="252">
        <v>3.9055650234222399</v>
      </c>
      <c r="AM109" s="253">
        <v>3.7634313106536901</v>
      </c>
      <c r="AN109" s="250">
        <v>3.9055650234222399</v>
      </c>
      <c r="AO109" s="251">
        <v>3.76</v>
      </c>
      <c r="AP109" s="252">
        <v>40.988410949707003</v>
      </c>
      <c r="AQ109" s="253"/>
      <c r="AR109" s="244">
        <v>8.1</v>
      </c>
      <c r="AS109" s="258">
        <v>7.7199997901916504</v>
      </c>
      <c r="AT109" s="259">
        <v>3</v>
      </c>
      <c r="AU109" s="124">
        <v>50.561416625976598</v>
      </c>
      <c r="AV109" s="260">
        <v>17</v>
      </c>
      <c r="AW109" s="260">
        <v>8</v>
      </c>
      <c r="AX109" s="260">
        <v>27</v>
      </c>
      <c r="AY109" s="260">
        <v>24</v>
      </c>
      <c r="AZ109" s="244">
        <v>-1.91</v>
      </c>
      <c r="BA109" s="261">
        <v>-2.3524365425109863</v>
      </c>
      <c r="BB109" s="262">
        <v>-0.94</v>
      </c>
      <c r="BC109" s="263">
        <v>-1.2231879234313965</v>
      </c>
      <c r="BD109" s="262">
        <v>-0.56999999999999995</v>
      </c>
      <c r="BE109" s="263">
        <v>-0.62164795398712158</v>
      </c>
      <c r="BF109" s="241">
        <v>-0.78</v>
      </c>
      <c r="BG109" s="264">
        <v>-0.90203243494033813</v>
      </c>
      <c r="BH109" s="243">
        <v>-0.63</v>
      </c>
      <c r="BI109" s="265">
        <v>-0.86700701713562012</v>
      </c>
      <c r="BJ109" s="243">
        <v>32.4</v>
      </c>
      <c r="BK109" s="265">
        <v>34.1</v>
      </c>
      <c r="BL109" s="243">
        <v>31.4</v>
      </c>
      <c r="BM109" s="265">
        <v>28.3</v>
      </c>
      <c r="BN109" s="243">
        <v>57.6</v>
      </c>
      <c r="BO109" s="265">
        <v>55.9</v>
      </c>
      <c r="BP109" s="243">
        <v>40</v>
      </c>
      <c r="BQ109" s="266">
        <v>40</v>
      </c>
      <c r="BR109" s="243">
        <v>22.2</v>
      </c>
      <c r="BS109" s="250">
        <v>0.29657101956316001</v>
      </c>
      <c r="BT109" s="267">
        <v>0.54</v>
      </c>
      <c r="BU109" s="268">
        <v>0.3150456137812106</v>
      </c>
      <c r="BV109" s="262">
        <v>8.8000000000000007</v>
      </c>
      <c r="BW109" s="270">
        <v>8.84353741496599</v>
      </c>
      <c r="BX109" s="270">
        <v>27.272727272727298</v>
      </c>
      <c r="BY109" s="274">
        <v>2.8219483077103934E-2</v>
      </c>
      <c r="BZ109" s="272">
        <v>2.7E-2</v>
      </c>
    </row>
    <row r="110" spans="1:78" ht="15">
      <c r="A110" s="238" t="s">
        <v>570</v>
      </c>
      <c r="B110" s="276" t="s">
        <v>571</v>
      </c>
      <c r="C110" s="207">
        <v>400000</v>
      </c>
      <c r="D110" s="207">
        <v>316</v>
      </c>
      <c r="E110" s="206">
        <v>28.1</v>
      </c>
      <c r="F110" s="262">
        <v>29</v>
      </c>
      <c r="G110" s="240">
        <v>43.5</v>
      </c>
      <c r="H110" s="241">
        <v>0.878</v>
      </c>
      <c r="I110" s="242">
        <v>0.91800000000000004</v>
      </c>
      <c r="J110" s="243">
        <v>68.8</v>
      </c>
      <c r="K110" s="244">
        <v>6.3</v>
      </c>
      <c r="L110" s="245">
        <v>9.4135383709694995</v>
      </c>
      <c r="M110" s="246">
        <v>21.615834127248402</v>
      </c>
      <c r="N110" s="246">
        <v>22.882767669537497</v>
      </c>
      <c r="O110" s="246">
        <v>20.972331579812501</v>
      </c>
      <c r="P110" s="246">
        <v>22.946570060365101</v>
      </c>
      <c r="Q110" s="248">
        <v>45568.723207274503</v>
      </c>
      <c r="R110" s="248">
        <v>47407.880786759502</v>
      </c>
      <c r="S110" s="248">
        <v>43243.172648436397</v>
      </c>
      <c r="T110" s="248">
        <v>47714.452168633303</v>
      </c>
      <c r="U110" s="250">
        <v>6.0342138072466902</v>
      </c>
      <c r="V110" s="250">
        <v>9.4135383709694995</v>
      </c>
      <c r="W110" s="252">
        <v>7.0042099952697798</v>
      </c>
      <c r="X110" s="252">
        <v>5.0239801406860396</v>
      </c>
      <c r="Y110" s="252">
        <v>5.0844597816467303</v>
      </c>
      <c r="Z110" s="252">
        <v>4.6516299247741699</v>
      </c>
      <c r="AA110" s="253"/>
      <c r="AB110" s="253"/>
      <c r="AC110" s="253"/>
      <c r="AD110" s="253"/>
      <c r="AE110" s="253"/>
      <c r="AF110" s="254">
        <v>3471</v>
      </c>
      <c r="AG110" s="255">
        <v>2753.5109863299999</v>
      </c>
      <c r="AH110" s="255">
        <v>2531.9108886700001</v>
      </c>
      <c r="AI110" s="256">
        <v>35</v>
      </c>
      <c r="AJ110" s="257">
        <v>6</v>
      </c>
      <c r="AK110" s="262">
        <v>7.2496399880000002</v>
      </c>
      <c r="AL110" s="253"/>
      <c r="AM110" s="253"/>
      <c r="AN110" s="251"/>
      <c r="AO110" s="251"/>
      <c r="AP110" s="253"/>
      <c r="AQ110" s="253"/>
      <c r="AR110" s="244">
        <v>5.3</v>
      </c>
      <c r="AS110" s="258">
        <v>3.4990000724792498</v>
      </c>
      <c r="AT110" s="277">
        <v>0.1</v>
      </c>
      <c r="AU110" s="124">
        <v>100</v>
      </c>
      <c r="AV110" s="260">
        <v>36</v>
      </c>
      <c r="AW110" s="260">
        <v>35</v>
      </c>
      <c r="AX110" s="260">
        <v>56</v>
      </c>
      <c r="AY110" s="260">
        <v>54</v>
      </c>
      <c r="AZ110" s="244">
        <v>1.27</v>
      </c>
      <c r="BA110" s="261">
        <v>0.97267550230026245</v>
      </c>
      <c r="BB110" s="262">
        <v>1</v>
      </c>
      <c r="BC110" s="263">
        <v>0.89264053106307983</v>
      </c>
      <c r="BD110" s="262">
        <v>1.28</v>
      </c>
      <c r="BE110" s="263">
        <v>0.81372320652008057</v>
      </c>
      <c r="BF110" s="241">
        <v>1.1399999999999999</v>
      </c>
      <c r="BG110" s="264">
        <v>0.86445069313049316</v>
      </c>
      <c r="BH110" s="243">
        <v>0.74</v>
      </c>
      <c r="BI110" s="265">
        <v>0.31758075952529907</v>
      </c>
      <c r="BJ110" s="243">
        <v>62.8</v>
      </c>
      <c r="BK110" s="265">
        <v>89.9</v>
      </c>
      <c r="BL110" s="243">
        <v>49.9</v>
      </c>
      <c r="BM110" s="265">
        <v>55.8</v>
      </c>
      <c r="BN110" s="243">
        <v>68.5</v>
      </c>
      <c r="BO110" s="265">
        <v>71.5</v>
      </c>
      <c r="BP110" s="243">
        <v>60</v>
      </c>
      <c r="BQ110" s="266">
        <v>50</v>
      </c>
      <c r="BR110" s="243">
        <v>40.4</v>
      </c>
      <c r="BS110" s="250">
        <v>3.29324560594014</v>
      </c>
      <c r="BT110" s="267">
        <v>7.9000000000000001E-2</v>
      </c>
      <c r="BU110" s="268">
        <v>0.11486763468467497</v>
      </c>
      <c r="BV110" s="262">
        <v>11.9</v>
      </c>
      <c r="BW110" s="270">
        <v>11.9402985074627</v>
      </c>
      <c r="BX110" s="270">
        <v>13.4328358208955</v>
      </c>
      <c r="BY110" s="274">
        <v>5.1366003136185702E-3</v>
      </c>
      <c r="BZ110" s="272">
        <v>6.0000000000000001E-3</v>
      </c>
    </row>
    <row r="111" spans="1:78" ht="15">
      <c r="A111" s="238" t="s">
        <v>572</v>
      </c>
      <c r="B111" s="276" t="s">
        <v>573</v>
      </c>
      <c r="C111" s="207">
        <v>3800000</v>
      </c>
      <c r="D111" s="207">
        <v>1030700</v>
      </c>
      <c r="E111" s="206">
        <v>37</v>
      </c>
      <c r="F111" s="262">
        <v>18</v>
      </c>
      <c r="G111" s="240">
        <v>34.700000000000003</v>
      </c>
      <c r="H111" s="241">
        <v>0.52</v>
      </c>
      <c r="I111" s="242">
        <v>0.55600000000000005</v>
      </c>
      <c r="J111" s="243">
        <v>28.9</v>
      </c>
      <c r="K111" s="244">
        <v>1.9</v>
      </c>
      <c r="L111" s="245">
        <v>2.2997485412952599</v>
      </c>
      <c r="M111" s="246">
        <v>22.868132165296199</v>
      </c>
      <c r="N111" s="246">
        <v>24.185320705186601</v>
      </c>
      <c r="O111" s="246">
        <v>23.758855674201399</v>
      </c>
      <c r="P111" s="246">
        <v>24.305249610997301</v>
      </c>
      <c r="Q111" s="248">
        <v>5317.4642936396904</v>
      </c>
      <c r="R111" s="248">
        <v>5569.5391631675902</v>
      </c>
      <c r="S111" s="248">
        <v>5389.6464884458401</v>
      </c>
      <c r="T111" s="248">
        <v>5591.83473986426</v>
      </c>
      <c r="U111" s="250">
        <v>4.5267462250106503</v>
      </c>
      <c r="V111" s="250">
        <v>2.2997485412952599</v>
      </c>
      <c r="W111" s="253"/>
      <c r="X111" s="253"/>
      <c r="Y111" s="252">
        <v>1.9440599679946899</v>
      </c>
      <c r="Z111" s="253"/>
      <c r="AA111" s="253"/>
      <c r="AB111" s="252">
        <v>1.8243700265884399</v>
      </c>
      <c r="AC111" s="252">
        <v>1.88116002082825</v>
      </c>
      <c r="AD111" s="253"/>
      <c r="AE111" s="252">
        <v>1.88116002082825</v>
      </c>
      <c r="AF111" s="254">
        <v>177</v>
      </c>
      <c r="AG111" s="255">
        <v>57.29694748</v>
      </c>
      <c r="AH111" s="255">
        <v>57.884845730000002</v>
      </c>
      <c r="AI111" s="256">
        <v>14.8</v>
      </c>
      <c r="AJ111" s="257">
        <v>766</v>
      </c>
      <c r="AK111" s="206" t="s">
        <v>64</v>
      </c>
      <c r="AL111" s="252">
        <v>15.199999809265099</v>
      </c>
      <c r="AM111" s="253">
        <v>15.75</v>
      </c>
      <c r="AN111" s="250">
        <v>15.199999809265099</v>
      </c>
      <c r="AO111" s="251">
        <v>15.75</v>
      </c>
      <c r="AP111" s="252">
        <v>19.6911106109619</v>
      </c>
      <c r="AQ111" s="253">
        <v>23.142400741577099</v>
      </c>
      <c r="AR111" s="244">
        <v>11.7</v>
      </c>
      <c r="AS111" s="258">
        <v>11.463000297546399</v>
      </c>
      <c r="AT111" s="137"/>
      <c r="AU111" s="124">
        <v>47.348419189453097</v>
      </c>
      <c r="AV111" s="260">
        <v>9</v>
      </c>
      <c r="AW111" s="260">
        <v>14</v>
      </c>
      <c r="AX111" s="260">
        <v>21</v>
      </c>
      <c r="AY111" s="260">
        <v>21</v>
      </c>
      <c r="AZ111" s="244">
        <v>-0.62</v>
      </c>
      <c r="BA111" s="261">
        <v>-0.67025464773178101</v>
      </c>
      <c r="BB111" s="262">
        <v>-0.72</v>
      </c>
      <c r="BC111" s="263">
        <v>-0.73371624946594238</v>
      </c>
      <c r="BD111" s="262">
        <v>-0.78</v>
      </c>
      <c r="BE111" s="263">
        <v>-1.0552239418029785</v>
      </c>
      <c r="BF111" s="241">
        <v>-0.6</v>
      </c>
      <c r="BG111" s="264">
        <v>-0.67055898904800415</v>
      </c>
      <c r="BH111" s="243">
        <v>-0.75</v>
      </c>
      <c r="BI111" s="265">
        <v>-0.82105439901351929</v>
      </c>
      <c r="BJ111" s="243">
        <v>17.600000000000001</v>
      </c>
      <c r="BK111" s="265">
        <v>29.9</v>
      </c>
      <c r="BL111" s="243">
        <v>28.9</v>
      </c>
      <c r="BM111" s="265">
        <v>23.5</v>
      </c>
      <c r="BN111" s="243">
        <v>54</v>
      </c>
      <c r="BO111" s="265">
        <v>55.3</v>
      </c>
      <c r="BP111" s="243">
        <v>40</v>
      </c>
      <c r="BQ111" s="266">
        <v>40</v>
      </c>
      <c r="BR111" s="243">
        <v>30.1</v>
      </c>
      <c r="BS111" s="250">
        <v>0.87279355531096403</v>
      </c>
      <c r="BT111" s="277"/>
      <c r="BU111" s="277"/>
      <c r="BV111" s="262">
        <v>25.2</v>
      </c>
      <c r="BW111" s="270">
        <v>20.261437908496699</v>
      </c>
      <c r="BX111" s="270">
        <v>20.261437908496699</v>
      </c>
      <c r="BY111" s="274">
        <v>2.3781621983777982E-2</v>
      </c>
      <c r="BZ111" s="272">
        <v>2.8000000000000001E-2</v>
      </c>
    </row>
    <row r="112" spans="1:78" ht="15">
      <c r="A112" s="238" t="s">
        <v>574</v>
      </c>
      <c r="B112" s="276" t="s">
        <v>575</v>
      </c>
      <c r="C112" s="207">
        <v>1300000</v>
      </c>
      <c r="D112" s="207">
        <v>2030</v>
      </c>
      <c r="E112" s="206">
        <v>35.9</v>
      </c>
      <c r="F112" s="262">
        <v>27.4</v>
      </c>
      <c r="G112" s="240">
        <v>51.5</v>
      </c>
      <c r="H112" s="241">
        <v>0.79</v>
      </c>
      <c r="I112" s="242">
        <v>0.80200000000000005</v>
      </c>
      <c r="J112" s="243">
        <v>60.2</v>
      </c>
      <c r="K112" s="244">
        <v>3.4</v>
      </c>
      <c r="L112" s="245">
        <v>4.0402197338449204</v>
      </c>
      <c r="M112" s="246">
        <v>28.100023784090801</v>
      </c>
      <c r="N112" s="246">
        <v>28.9465021303083</v>
      </c>
      <c r="O112" s="246">
        <v>24.6350145207883</v>
      </c>
      <c r="P112" s="246">
        <v>25.6303232388927</v>
      </c>
      <c r="Q112" s="248">
        <v>22738.692955943301</v>
      </c>
      <c r="R112" s="248">
        <v>23834.965001621698</v>
      </c>
      <c r="S112" s="248">
        <v>20528.833649978598</v>
      </c>
      <c r="T112" s="248">
        <v>22240.1349561848</v>
      </c>
      <c r="U112" s="250">
        <v>3.7596772314415299</v>
      </c>
      <c r="V112" s="250">
        <v>4.0402197338449204</v>
      </c>
      <c r="W112" s="252">
        <v>4.9169502258300799</v>
      </c>
      <c r="X112" s="252">
        <v>4.8866701126098597</v>
      </c>
      <c r="Y112" s="252">
        <v>5.0135998725891104</v>
      </c>
      <c r="Z112" s="252">
        <v>5.0231299400329599</v>
      </c>
      <c r="AA112" s="252">
        <v>4.8345899581909197</v>
      </c>
      <c r="AB112" s="252">
        <v>4.71929979324341</v>
      </c>
      <c r="AC112" s="252">
        <v>4.6081700325012198</v>
      </c>
      <c r="AD112" s="253"/>
      <c r="AE112" s="252">
        <v>4.6081700325012198</v>
      </c>
      <c r="AF112" s="254">
        <v>1099</v>
      </c>
      <c r="AG112" s="255">
        <v>656.62249756000006</v>
      </c>
      <c r="AH112" s="255">
        <v>685.94561768000005</v>
      </c>
      <c r="AI112" s="256">
        <v>29</v>
      </c>
      <c r="AJ112" s="257">
        <v>61</v>
      </c>
      <c r="AK112" s="262">
        <v>4.916950226</v>
      </c>
      <c r="AL112" s="253"/>
      <c r="AM112" s="253">
        <v>1.88116002082825</v>
      </c>
      <c r="AN112" s="251"/>
      <c r="AO112" s="251">
        <v>1.88</v>
      </c>
      <c r="AP112" s="252">
        <v>1.3039799928665201</v>
      </c>
      <c r="AQ112" s="253">
        <v>0.33243998885154702</v>
      </c>
      <c r="AR112" s="244">
        <v>7.8</v>
      </c>
      <c r="AS112" s="258">
        <v>7.4140000343322798</v>
      </c>
      <c r="AT112" s="137"/>
      <c r="AU112" s="124">
        <v>99.661651611328097</v>
      </c>
      <c r="AV112" s="260">
        <v>37</v>
      </c>
      <c r="AW112" s="260">
        <v>36</v>
      </c>
      <c r="AX112" s="260">
        <v>52</v>
      </c>
      <c r="AY112" s="260">
        <v>50</v>
      </c>
      <c r="AZ112" s="244">
        <v>0.99</v>
      </c>
      <c r="BA112" s="261">
        <v>0.85580950975418091</v>
      </c>
      <c r="BB112" s="262">
        <v>0.9</v>
      </c>
      <c r="BC112" s="263">
        <v>0.84940254688262939</v>
      </c>
      <c r="BD112" s="262">
        <v>1</v>
      </c>
      <c r="BE112" s="263">
        <v>1.1671998500823975</v>
      </c>
      <c r="BF112" s="241">
        <v>0.68</v>
      </c>
      <c r="BG112" s="264">
        <v>0.87342691421508789</v>
      </c>
      <c r="BH112" s="243">
        <v>0.2</v>
      </c>
      <c r="BI112" s="265">
        <v>0.46755355596542358</v>
      </c>
      <c r="BJ112" s="243">
        <v>69.599999999999994</v>
      </c>
      <c r="BK112" s="265">
        <v>81.7</v>
      </c>
      <c r="BL112" s="243">
        <v>52.1</v>
      </c>
      <c r="BM112" s="265">
        <v>56.5</v>
      </c>
      <c r="BN112" s="243">
        <v>75.099999999999994</v>
      </c>
      <c r="BO112" s="265">
        <v>70.900000000000006</v>
      </c>
      <c r="BP112" s="243">
        <v>70</v>
      </c>
      <c r="BQ112" s="266">
        <v>70</v>
      </c>
      <c r="BR112" s="243">
        <v>25.4</v>
      </c>
      <c r="BS112" s="250">
        <v>3.2945910056039298</v>
      </c>
      <c r="BT112" s="267">
        <v>0.23799999999999999</v>
      </c>
      <c r="BU112" s="268">
        <v>0.24595256368088297</v>
      </c>
      <c r="BV112" s="262">
        <v>11.6</v>
      </c>
      <c r="BW112" s="270">
        <v>11.5942028985507</v>
      </c>
      <c r="BX112" s="270">
        <v>20</v>
      </c>
      <c r="BY112" s="274">
        <v>1.6955766459839177E-3</v>
      </c>
      <c r="BZ112" s="272">
        <v>2E-3</v>
      </c>
    </row>
    <row r="113" spans="1:78" ht="15">
      <c r="A113" s="238" t="s">
        <v>576</v>
      </c>
      <c r="B113" s="276" t="s">
        <v>577</v>
      </c>
      <c r="C113" s="207">
        <v>129000000</v>
      </c>
      <c r="D113" s="207">
        <v>1943945</v>
      </c>
      <c r="E113" s="206">
        <v>48.2</v>
      </c>
      <c r="F113" s="262">
        <v>40.700000000000003</v>
      </c>
      <c r="G113" s="240">
        <v>54.3</v>
      </c>
      <c r="H113" s="241">
        <v>0.77400000000000002</v>
      </c>
      <c r="I113" s="242">
        <v>0.75800000000000001</v>
      </c>
      <c r="J113" s="244">
        <v>49.1</v>
      </c>
      <c r="K113" s="244">
        <v>2.5</v>
      </c>
      <c r="L113" s="245">
        <v>4.7971917493490501</v>
      </c>
      <c r="M113" s="246">
        <v>2514.7798984319597</v>
      </c>
      <c r="N113" s="246">
        <v>2510.1047518881401</v>
      </c>
      <c r="O113" s="246">
        <v>2305.0955103658903</v>
      </c>
      <c r="P113" s="246">
        <v>2415.6753620037798</v>
      </c>
      <c r="Q113" s="248">
        <v>20096.1566534339</v>
      </c>
      <c r="R113" s="248">
        <v>19862.563197621799</v>
      </c>
      <c r="S113" s="248">
        <v>18670.810403011201</v>
      </c>
      <c r="T113" s="248">
        <v>20036.455388427501</v>
      </c>
      <c r="U113" s="250">
        <v>2.1949947252269801</v>
      </c>
      <c r="V113" s="250">
        <v>4.7971917493490501</v>
      </c>
      <c r="W113" s="252">
        <v>5.2574701309204102</v>
      </c>
      <c r="X113" s="252">
        <v>5.2294201850891104</v>
      </c>
      <c r="Y113" s="252">
        <v>4.9068198204040501</v>
      </c>
      <c r="Z113" s="252">
        <v>4.5182199478149396</v>
      </c>
      <c r="AA113" s="252">
        <v>4.2542200088501003</v>
      </c>
      <c r="AB113" s="253"/>
      <c r="AC113" s="253"/>
      <c r="AD113" s="253"/>
      <c r="AE113" s="253">
        <v>4.2542200088501003</v>
      </c>
      <c r="AF113" s="254">
        <v>1009</v>
      </c>
      <c r="AG113" s="255">
        <v>521.00830078000001</v>
      </c>
      <c r="AH113" s="255">
        <v>540.37231444999998</v>
      </c>
      <c r="AI113" s="256">
        <v>25.5</v>
      </c>
      <c r="AJ113" s="257">
        <v>33</v>
      </c>
      <c r="AK113" s="262">
        <v>5.3258600229999997</v>
      </c>
      <c r="AL113" s="252">
        <v>4.8345899581909197</v>
      </c>
      <c r="AM113" s="253">
        <v>4.6081700325012198</v>
      </c>
      <c r="AN113" s="250">
        <v>4.2542200088501003</v>
      </c>
      <c r="AO113" s="251" t="s">
        <v>64</v>
      </c>
      <c r="AP113" s="252">
        <v>0.699460029602051</v>
      </c>
      <c r="AQ113" s="253">
        <v>0.79264998435974099</v>
      </c>
      <c r="AR113" s="244">
        <v>4</v>
      </c>
      <c r="AS113" s="258">
        <v>4.3790001869201696</v>
      </c>
      <c r="AT113" s="259">
        <v>1</v>
      </c>
      <c r="AU113" s="124">
        <v>99.400001525878906</v>
      </c>
      <c r="AV113" s="260">
        <v>26</v>
      </c>
      <c r="AW113" s="260">
        <v>27</v>
      </c>
      <c r="AX113" s="260">
        <v>36</v>
      </c>
      <c r="AY113" s="260">
        <v>33</v>
      </c>
      <c r="AZ113" s="244">
        <v>-0.65</v>
      </c>
      <c r="BA113" s="261">
        <v>-0.63674020767211914</v>
      </c>
      <c r="BB113" s="262">
        <v>-0.03</v>
      </c>
      <c r="BC113" s="263">
        <v>-0.31216228008270264</v>
      </c>
      <c r="BD113" s="262">
        <v>0.2</v>
      </c>
      <c r="BE113" s="263">
        <v>-0.2307237833738327</v>
      </c>
      <c r="BF113" s="241">
        <v>-0.56999999999999995</v>
      </c>
      <c r="BG113" s="264">
        <v>-0.79971349239349365</v>
      </c>
      <c r="BH113" s="243">
        <v>-0.93</v>
      </c>
      <c r="BI113" s="265">
        <v>-1.0016288757324219</v>
      </c>
      <c r="BJ113" s="243">
        <v>39</v>
      </c>
      <c r="BK113" s="265">
        <v>40.700000000000003</v>
      </c>
      <c r="BL113" s="243">
        <v>26.9</v>
      </c>
      <c r="BM113" s="265">
        <v>32</v>
      </c>
      <c r="BN113" s="243">
        <v>64.8</v>
      </c>
      <c r="BO113" s="265">
        <v>63.7</v>
      </c>
      <c r="BP113" s="243">
        <v>60</v>
      </c>
      <c r="BQ113" s="266">
        <v>60</v>
      </c>
      <c r="BR113" s="243">
        <v>27</v>
      </c>
      <c r="BS113" s="250">
        <v>3.5216000477150402</v>
      </c>
      <c r="BT113" s="267">
        <v>0.16</v>
      </c>
      <c r="BU113" s="268">
        <v>0.21909228129475056</v>
      </c>
      <c r="BV113" s="262">
        <v>42.6</v>
      </c>
      <c r="BW113" s="270">
        <v>48.2</v>
      </c>
      <c r="BX113" s="270">
        <v>50</v>
      </c>
      <c r="BY113" s="274">
        <v>6.8013076334278071E-3</v>
      </c>
      <c r="BZ113" s="272">
        <v>5.0000000000000001E-3</v>
      </c>
    </row>
    <row r="114" spans="1:78" ht="15">
      <c r="A114" s="238" t="s">
        <v>578</v>
      </c>
      <c r="B114" s="292" t="s">
        <v>579</v>
      </c>
      <c r="C114" s="207">
        <v>3600000</v>
      </c>
      <c r="D114" s="207">
        <v>32891</v>
      </c>
      <c r="E114" s="206">
        <v>26.8</v>
      </c>
      <c r="F114" s="262" t="s">
        <v>64</v>
      </c>
      <c r="G114" s="240">
        <v>51</v>
      </c>
      <c r="H114" s="241">
        <v>0.7</v>
      </c>
      <c r="I114" s="242">
        <v>0.76700000000000002</v>
      </c>
      <c r="J114" s="244">
        <v>48.7</v>
      </c>
      <c r="K114" s="244">
        <v>-1.1000000000000001</v>
      </c>
      <c r="L114" s="245">
        <v>13.944589600636499</v>
      </c>
      <c r="M114" s="246">
        <v>33.482047332433702</v>
      </c>
      <c r="N114" s="246">
        <v>34.715326369093496</v>
      </c>
      <c r="O114" s="246">
        <v>32.153272047801302</v>
      </c>
      <c r="P114" s="246">
        <v>36.636913878043401</v>
      </c>
      <c r="Q114" s="248">
        <v>12658.503755763601</v>
      </c>
      <c r="R114" s="248">
        <v>13576.2947361716</v>
      </c>
      <c r="S114" s="248">
        <v>12941.8927818422</v>
      </c>
      <c r="T114" s="248">
        <v>15637.240372066301</v>
      </c>
      <c r="U114" s="250">
        <v>4.3014777570272704</v>
      </c>
      <c r="V114" s="250">
        <v>13.944589600636499</v>
      </c>
      <c r="W114" s="252">
        <v>6.2660198211669904</v>
      </c>
      <c r="X114" s="252">
        <v>5.8056898117065403</v>
      </c>
      <c r="Y114" s="252">
        <v>5.6084499359130904</v>
      </c>
      <c r="Z114" s="252">
        <v>5.6184401512145996</v>
      </c>
      <c r="AA114" s="252">
        <v>5.4397301673889196</v>
      </c>
      <c r="AB114" s="252">
        <v>6.1037898063659703</v>
      </c>
      <c r="AC114" s="252">
        <v>6.3887200355529803</v>
      </c>
      <c r="AD114" s="253"/>
      <c r="AE114" s="252">
        <v>6.3887200355529803</v>
      </c>
      <c r="AF114" s="254">
        <v>515</v>
      </c>
      <c r="AG114" s="255">
        <v>276.47143555000002</v>
      </c>
      <c r="AH114" s="255">
        <v>284.30712891000002</v>
      </c>
      <c r="AI114" s="256">
        <v>36.299999999999997</v>
      </c>
      <c r="AJ114" s="257">
        <v>19</v>
      </c>
      <c r="AK114" s="262">
        <v>7.4645099640000003</v>
      </c>
      <c r="AL114" s="252">
        <v>5.4397301673889196</v>
      </c>
      <c r="AM114" s="253">
        <v>6.3887200355529803</v>
      </c>
      <c r="AN114" s="250">
        <v>5.4397301673889196</v>
      </c>
      <c r="AO114" s="251">
        <v>6.3887200355529803</v>
      </c>
      <c r="AP114" s="252">
        <v>0.64781999588012695</v>
      </c>
      <c r="AQ114" s="253">
        <v>0.79092997312545799</v>
      </c>
      <c r="AR114" s="244">
        <v>5</v>
      </c>
      <c r="AS114" s="258">
        <v>3.9619998931884801</v>
      </c>
      <c r="AT114" s="259"/>
      <c r="AU114" s="124">
        <v>100</v>
      </c>
      <c r="AV114" s="260">
        <v>26</v>
      </c>
      <c r="AW114" s="260">
        <v>27</v>
      </c>
      <c r="AX114" s="260">
        <v>35</v>
      </c>
      <c r="AY114" s="260">
        <v>35</v>
      </c>
      <c r="AZ114" s="244">
        <v>-0.24</v>
      </c>
      <c r="BA114" s="261">
        <v>-0.20552045106887817</v>
      </c>
      <c r="BB114" s="262">
        <v>-0.51</v>
      </c>
      <c r="BC114" s="263">
        <v>-0.40499061346054077</v>
      </c>
      <c r="BD114" s="262">
        <v>-0.04</v>
      </c>
      <c r="BE114" s="263">
        <v>1.3904042541980743E-2</v>
      </c>
      <c r="BF114" s="241">
        <v>-0.41</v>
      </c>
      <c r="BG114" s="264">
        <v>-0.33191844820976257</v>
      </c>
      <c r="BH114" s="243">
        <v>-0.8</v>
      </c>
      <c r="BI114" s="265">
        <v>-0.44789087772369385</v>
      </c>
      <c r="BJ114" s="243">
        <v>26.3</v>
      </c>
      <c r="BK114" s="265">
        <v>30.7</v>
      </c>
      <c r="BL114" s="243">
        <v>26.6</v>
      </c>
      <c r="BM114" s="265">
        <v>34.700000000000003</v>
      </c>
      <c r="BN114" s="243">
        <v>58.4</v>
      </c>
      <c r="BO114" s="265">
        <v>61.3</v>
      </c>
      <c r="BP114" s="243">
        <v>50</v>
      </c>
      <c r="BQ114" s="266">
        <v>50</v>
      </c>
      <c r="BR114" s="243">
        <v>38</v>
      </c>
      <c r="BS114" s="250">
        <v>3.3246101675578301</v>
      </c>
      <c r="BT114" s="267">
        <v>5.6000000000000001E-2</v>
      </c>
      <c r="BU114" s="268">
        <v>4.9176852472917976E-2</v>
      </c>
      <c r="BV114" s="262">
        <v>22.8</v>
      </c>
      <c r="BW114" s="270">
        <v>22.7722772277228</v>
      </c>
      <c r="BX114" s="270">
        <v>39.603960396039597</v>
      </c>
      <c r="BY114" s="274">
        <v>4.1161360906193031E-3</v>
      </c>
      <c r="BZ114" s="272">
        <v>4.0000000000000001E-3</v>
      </c>
    </row>
    <row r="115" spans="1:78" ht="15">
      <c r="A115" s="238" t="s">
        <v>580</v>
      </c>
      <c r="B115" s="276" t="s">
        <v>581</v>
      </c>
      <c r="C115" s="207">
        <v>3000000</v>
      </c>
      <c r="D115" s="207">
        <v>1553556</v>
      </c>
      <c r="E115" s="206">
        <v>34</v>
      </c>
      <c r="F115" s="262">
        <v>14.3</v>
      </c>
      <c r="G115" s="240">
        <v>24.5</v>
      </c>
      <c r="H115" s="241">
        <v>0.74099999999999999</v>
      </c>
      <c r="I115" s="242">
        <v>0.73899999999999999</v>
      </c>
      <c r="J115" s="244">
        <v>50.6</v>
      </c>
      <c r="K115" s="244">
        <v>2.2999999999999998</v>
      </c>
      <c r="L115" s="245">
        <v>1.4210090968650499</v>
      </c>
      <c r="M115" s="246">
        <v>38.133349151736503</v>
      </c>
      <c r="N115" s="246">
        <v>40.269672499990094</v>
      </c>
      <c r="O115" s="246">
        <v>38.434280706949401</v>
      </c>
      <c r="P115" s="246">
        <v>38.9804353321097</v>
      </c>
      <c r="Q115" s="248">
        <v>12316.001070225801</v>
      </c>
      <c r="R115" s="248">
        <v>13013.047241843</v>
      </c>
      <c r="S115" s="248">
        <v>12365.9384827552</v>
      </c>
      <c r="T115" s="248">
        <v>12862.746927421</v>
      </c>
      <c r="U115" s="250">
        <v>7.7448806201857003</v>
      </c>
      <c r="V115" s="250">
        <v>1.4210090968650499</v>
      </c>
      <c r="W115" s="252">
        <v>4.7148499488830602</v>
      </c>
      <c r="X115" s="252">
        <v>4.2236199378967303</v>
      </c>
      <c r="Y115" s="252">
        <v>5.1831002235412598</v>
      </c>
      <c r="Z115" s="252">
        <v>4.06897020339966</v>
      </c>
      <c r="AA115" s="252">
        <v>6.1730198860168501</v>
      </c>
      <c r="AB115" s="252">
        <v>4.9408898353576696</v>
      </c>
      <c r="AC115" s="253"/>
      <c r="AD115" s="253"/>
      <c r="AE115" s="253">
        <v>4.9408898353576696</v>
      </c>
      <c r="AF115" s="254">
        <v>470</v>
      </c>
      <c r="AG115" s="255">
        <v>159.37991332999999</v>
      </c>
      <c r="AH115" s="255">
        <v>163.44186400999999</v>
      </c>
      <c r="AI115" s="278"/>
      <c r="AJ115" s="253"/>
      <c r="AK115" s="262">
        <v>4.7148499490000004</v>
      </c>
      <c r="AL115" s="252">
        <v>6.1730198860168501</v>
      </c>
      <c r="AM115" s="253">
        <v>4.9408898353576696</v>
      </c>
      <c r="AN115" s="250">
        <v>6.1730198860168501</v>
      </c>
      <c r="AO115" s="251">
        <v>4.9400000000000004</v>
      </c>
      <c r="AP115" s="253"/>
      <c r="AQ115" s="253"/>
      <c r="AR115" s="244">
        <v>6.7</v>
      </c>
      <c r="AS115" s="258">
        <v>7.0819997787475604</v>
      </c>
      <c r="AT115" s="277">
        <v>0.1</v>
      </c>
      <c r="AU115" s="124">
        <v>98.099998474121094</v>
      </c>
      <c r="AV115" s="260">
        <v>36</v>
      </c>
      <c r="AW115" s="260">
        <v>36</v>
      </c>
      <c r="AX115" s="260">
        <v>49</v>
      </c>
      <c r="AY115" s="260">
        <v>48</v>
      </c>
      <c r="AZ115" s="244">
        <v>0.82</v>
      </c>
      <c r="BA115" s="261">
        <v>0.65430158376693726</v>
      </c>
      <c r="BB115" s="262">
        <v>-0.26</v>
      </c>
      <c r="BC115" s="263">
        <v>-0.46717989444732666</v>
      </c>
      <c r="BD115" s="262">
        <v>-0.12</v>
      </c>
      <c r="BE115" s="263">
        <v>-0.208566814661026</v>
      </c>
      <c r="BF115" s="241">
        <v>-0.3</v>
      </c>
      <c r="BG115" s="264">
        <v>-0.22534237802028656</v>
      </c>
      <c r="BH115" s="243">
        <v>-0.45</v>
      </c>
      <c r="BI115" s="265">
        <v>-0.52864581346511841</v>
      </c>
      <c r="BJ115" s="243">
        <v>30.9</v>
      </c>
      <c r="BK115" s="265">
        <v>57.1</v>
      </c>
      <c r="BL115" s="243">
        <v>34.799999999999997</v>
      </c>
      <c r="BM115" s="265">
        <v>37</v>
      </c>
      <c r="BN115" s="243">
        <v>55.7</v>
      </c>
      <c r="BO115" s="265">
        <v>63.9</v>
      </c>
      <c r="BP115" s="243">
        <v>60</v>
      </c>
      <c r="BQ115" s="266">
        <v>50</v>
      </c>
      <c r="BR115" s="243">
        <v>37.799999999999997</v>
      </c>
      <c r="BS115" s="251"/>
      <c r="BT115" s="267">
        <v>3.3000000000000002E-2</v>
      </c>
      <c r="BU115" s="268">
        <v>9.9088447542851552E-2</v>
      </c>
      <c r="BV115" s="262">
        <v>17.100000000000001</v>
      </c>
      <c r="BW115" s="270">
        <v>17.105263157894701</v>
      </c>
      <c r="BX115" s="270">
        <v>17.105263157894701</v>
      </c>
      <c r="BY115" s="274">
        <v>6.5543303838371579E-3</v>
      </c>
      <c r="BZ115" s="272">
        <v>7.0000000000000001E-3</v>
      </c>
    </row>
    <row r="116" spans="1:78" ht="15">
      <c r="A116" s="238" t="s">
        <v>582</v>
      </c>
      <c r="B116" s="276" t="s">
        <v>583</v>
      </c>
      <c r="C116" s="207">
        <v>600000</v>
      </c>
      <c r="D116" s="207">
        <v>13452</v>
      </c>
      <c r="E116" s="206">
        <v>31.9</v>
      </c>
      <c r="F116" s="262">
        <v>25.1</v>
      </c>
      <c r="G116" s="240">
        <v>41.3</v>
      </c>
      <c r="H116" s="241">
        <v>0.81399999999999995</v>
      </c>
      <c r="I116" s="242">
        <v>0.83199999999999996</v>
      </c>
      <c r="J116" s="243" t="s">
        <v>64</v>
      </c>
      <c r="K116" s="244">
        <v>4.0999999999999996</v>
      </c>
      <c r="L116" s="245">
        <v>12.4343589851741</v>
      </c>
      <c r="M116" s="246">
        <v>12.871737112306199</v>
      </c>
      <c r="N116" s="246">
        <v>13.3947087106518</v>
      </c>
      <c r="O116" s="246">
        <v>11.344394879247298</v>
      </c>
      <c r="P116" s="246">
        <v>12.7549976632286</v>
      </c>
      <c r="Q116" s="248">
        <v>21513.299753046798</v>
      </c>
      <c r="R116" s="248">
        <v>23072.5827371011</v>
      </c>
      <c r="S116" s="248">
        <v>19989.653665296199</v>
      </c>
      <c r="T116" s="248">
        <v>22795.407270257099</v>
      </c>
      <c r="U116" s="250">
        <v>5.0778888113381004</v>
      </c>
      <c r="V116" s="250">
        <v>12.4343589851741</v>
      </c>
      <c r="W116" s="253"/>
      <c r="X116" s="253"/>
      <c r="Y116" s="253"/>
      <c r="Z116" s="253"/>
      <c r="AA116" s="253"/>
      <c r="AB116" s="253"/>
      <c r="AC116" s="253"/>
      <c r="AD116" s="253"/>
      <c r="AE116" s="253"/>
      <c r="AF116" s="254">
        <v>957</v>
      </c>
      <c r="AG116" s="255">
        <v>731.48107909999999</v>
      </c>
      <c r="AH116" s="255">
        <v>735.15887451000003</v>
      </c>
      <c r="AI116" s="256">
        <v>13.2</v>
      </c>
      <c r="AJ116" s="257">
        <v>45</v>
      </c>
      <c r="AK116" s="206" t="s">
        <v>64</v>
      </c>
      <c r="AL116" s="253"/>
      <c r="AM116" s="253"/>
      <c r="AN116" s="251"/>
      <c r="AO116" s="251" t="s">
        <v>64</v>
      </c>
      <c r="AP116" s="252">
        <v>0.71943998336792003</v>
      </c>
      <c r="AQ116" s="253">
        <v>0.61611998081207298</v>
      </c>
      <c r="AR116" s="244">
        <v>17.5</v>
      </c>
      <c r="AS116" s="258">
        <v>18.4869995117188</v>
      </c>
      <c r="AT116" s="277">
        <v>1</v>
      </c>
      <c r="AU116" s="124">
        <v>100</v>
      </c>
      <c r="AV116" s="260">
        <v>25</v>
      </c>
      <c r="AW116" s="260">
        <v>26</v>
      </c>
      <c r="AX116" s="260">
        <v>42</v>
      </c>
      <c r="AY116" s="260">
        <v>41</v>
      </c>
      <c r="AZ116" s="244">
        <v>0.01</v>
      </c>
      <c r="BA116" s="261">
        <v>-0.14891977608203888</v>
      </c>
      <c r="BB116" s="262">
        <v>0.15</v>
      </c>
      <c r="BC116" s="263">
        <v>6.1326394788920879E-3</v>
      </c>
      <c r="BD116" s="262">
        <v>0.3</v>
      </c>
      <c r="BE116" s="263">
        <v>0.43062078952789307</v>
      </c>
      <c r="BF116" s="241">
        <v>0.01</v>
      </c>
      <c r="BG116" s="264">
        <v>-5.9087976813316345E-2</v>
      </c>
      <c r="BH116" s="243">
        <v>-0.09</v>
      </c>
      <c r="BI116" s="265">
        <v>-1.9546320661902428E-2</v>
      </c>
      <c r="BJ116" s="243">
        <v>51.3</v>
      </c>
      <c r="BK116" s="265">
        <v>43</v>
      </c>
      <c r="BL116" s="243">
        <v>38.1</v>
      </c>
      <c r="BM116" s="265">
        <v>46.4</v>
      </c>
      <c r="BN116" s="243">
        <v>64.3</v>
      </c>
      <c r="BO116" s="265">
        <v>57.8</v>
      </c>
      <c r="BP116" s="243">
        <v>50</v>
      </c>
      <c r="BQ116" s="266">
        <v>50</v>
      </c>
      <c r="BR116" s="243">
        <v>46.3</v>
      </c>
      <c r="BS116" s="250">
        <v>7.15312008585735</v>
      </c>
      <c r="BT116" s="267">
        <v>0.50900000000000001</v>
      </c>
      <c r="BU116" s="268">
        <v>0.59453475432780001</v>
      </c>
      <c r="BV116" s="262">
        <v>23.5</v>
      </c>
      <c r="BW116" s="270">
        <v>23.456790123456798</v>
      </c>
      <c r="BX116" s="270">
        <v>24.6913580246914</v>
      </c>
      <c r="BY116" s="274">
        <v>1.7429456230431666E-2</v>
      </c>
      <c r="BZ116" s="272">
        <v>1.6E-2</v>
      </c>
    </row>
    <row r="117" spans="1:78" ht="15">
      <c r="A117" s="238" t="s">
        <v>584</v>
      </c>
      <c r="B117" s="276" t="s">
        <v>585</v>
      </c>
      <c r="C117" s="283">
        <v>36000000</v>
      </c>
      <c r="D117" s="207">
        <v>446300</v>
      </c>
      <c r="E117" s="206">
        <v>40.9</v>
      </c>
      <c r="F117" s="262">
        <v>32.700000000000003</v>
      </c>
      <c r="G117" s="240">
        <v>50.9</v>
      </c>
      <c r="H117" s="241">
        <v>0.66700000000000004</v>
      </c>
      <c r="I117" s="242">
        <v>0.68300000000000005</v>
      </c>
      <c r="J117" s="244">
        <v>45.8</v>
      </c>
      <c r="K117" s="244">
        <v>4.5</v>
      </c>
      <c r="L117" s="245">
        <v>7.3727276184738999</v>
      </c>
      <c r="M117" s="246">
        <v>272.53168971535996</v>
      </c>
      <c r="N117" s="246">
        <v>279.639140385546</v>
      </c>
      <c r="O117" s="246">
        <v>262.04074134790397</v>
      </c>
      <c r="P117" s="246">
        <v>281.36029145691401</v>
      </c>
      <c r="Q117" s="248">
        <v>7624.84423828125</v>
      </c>
      <c r="R117" s="248">
        <v>7865.26220703125</v>
      </c>
      <c r="S117" s="248">
        <v>7368.8916015625</v>
      </c>
      <c r="T117" s="248">
        <v>8143.525390625</v>
      </c>
      <c r="U117" s="250">
        <v>3.1485026559140001</v>
      </c>
      <c r="V117" s="250">
        <v>7.3727276184738999</v>
      </c>
      <c r="W117" s="253"/>
      <c r="X117" s="252">
        <v>4.6459841728210396</v>
      </c>
      <c r="Y117" s="253"/>
      <c r="Z117" s="252">
        <v>5.1183156967163104</v>
      </c>
      <c r="AA117" s="252">
        <v>5.3488478660583496</v>
      </c>
      <c r="AB117" s="252">
        <v>5.93135690689087</v>
      </c>
      <c r="AC117" s="252">
        <v>6.7543020248413104</v>
      </c>
      <c r="AD117" s="253"/>
      <c r="AE117" s="252">
        <v>6.7543020248413104</v>
      </c>
      <c r="AF117" s="254">
        <v>435</v>
      </c>
      <c r="AG117" s="255">
        <v>174.78184508999999</v>
      </c>
      <c r="AH117" s="255">
        <v>174.22377014</v>
      </c>
      <c r="AI117" s="256">
        <v>2.5</v>
      </c>
      <c r="AJ117" s="257">
        <v>70</v>
      </c>
      <c r="AK117" s="206" t="s">
        <v>64</v>
      </c>
      <c r="AL117" s="252">
        <v>5.3488478660583496</v>
      </c>
      <c r="AM117" s="253">
        <v>6.7543020248413104</v>
      </c>
      <c r="AN117" s="250">
        <v>5.3488478660583496</v>
      </c>
      <c r="AO117" s="251">
        <v>6.7543020248413104</v>
      </c>
      <c r="AP117" s="252">
        <v>0.20558999478817</v>
      </c>
      <c r="AQ117" s="253">
        <v>0.447120010852814</v>
      </c>
      <c r="AR117" s="244">
        <v>10</v>
      </c>
      <c r="AS117" s="258">
        <v>11.4670000076294</v>
      </c>
      <c r="AT117" s="259"/>
      <c r="AU117" s="124">
        <v>100</v>
      </c>
      <c r="AV117" s="260">
        <v>14</v>
      </c>
      <c r="AW117" s="260">
        <v>13</v>
      </c>
      <c r="AX117" s="260">
        <v>25</v>
      </c>
      <c r="AY117" s="260">
        <v>24</v>
      </c>
      <c r="AZ117" s="244">
        <v>-0.41</v>
      </c>
      <c r="BA117" s="261">
        <v>-0.39607644081115723</v>
      </c>
      <c r="BB117" s="262">
        <v>-0.16</v>
      </c>
      <c r="BC117" s="263">
        <v>-6.677517294883728E-2</v>
      </c>
      <c r="BD117" s="262">
        <v>-0.23</v>
      </c>
      <c r="BE117" s="263">
        <v>-0.12172675877809525</v>
      </c>
      <c r="BF117" s="241">
        <v>-0.17</v>
      </c>
      <c r="BG117" s="264">
        <v>-0.25322034955024719</v>
      </c>
      <c r="BH117" s="243">
        <v>-0.13</v>
      </c>
      <c r="BI117" s="265">
        <v>-0.43399402499198914</v>
      </c>
      <c r="BJ117" s="243">
        <v>44.3</v>
      </c>
      <c r="BK117" s="265">
        <v>32.700000000000003</v>
      </c>
      <c r="BL117" s="243">
        <v>41.3</v>
      </c>
      <c r="BM117" s="265">
        <v>41</v>
      </c>
      <c r="BN117" s="243">
        <v>61.9</v>
      </c>
      <c r="BO117" s="265">
        <v>59.2</v>
      </c>
      <c r="BP117" s="243">
        <v>70</v>
      </c>
      <c r="BQ117" s="266">
        <v>70</v>
      </c>
      <c r="BR117" s="243">
        <v>31.4</v>
      </c>
      <c r="BS117" s="250">
        <v>1.9598722846854599</v>
      </c>
      <c r="BT117" s="267">
        <v>0.157</v>
      </c>
      <c r="BU117" s="268">
        <v>0.18190690660521258</v>
      </c>
      <c r="BV117" s="262">
        <v>20.5</v>
      </c>
      <c r="BW117" s="270">
        <v>20.5063291139241</v>
      </c>
      <c r="BX117" s="270">
        <v>22.7848101265823</v>
      </c>
      <c r="BY117" s="274">
        <v>4.1835129927529455E-2</v>
      </c>
      <c r="BZ117" s="272">
        <v>3.1E-2</v>
      </c>
    </row>
    <row r="118" spans="1:78" ht="15">
      <c r="A118" s="238" t="s">
        <v>586</v>
      </c>
      <c r="B118" s="276" t="s">
        <v>587</v>
      </c>
      <c r="C118" s="283">
        <v>30000000</v>
      </c>
      <c r="D118" s="207">
        <v>786380</v>
      </c>
      <c r="E118" s="206">
        <v>45.6</v>
      </c>
      <c r="F118" s="262">
        <v>23.7</v>
      </c>
      <c r="G118" s="240">
        <v>44.2</v>
      </c>
      <c r="H118" s="241">
        <v>0.437</v>
      </c>
      <c r="I118" s="242">
        <v>0.44600000000000001</v>
      </c>
      <c r="J118" s="243">
        <v>26.7</v>
      </c>
      <c r="K118" s="244">
        <v>6.3</v>
      </c>
      <c r="L118" s="245">
        <v>2.2248192680825398</v>
      </c>
      <c r="M118" s="246">
        <v>38.042063129995498</v>
      </c>
      <c r="N118" s="246">
        <v>38.922587009606595</v>
      </c>
      <c r="O118" s="246">
        <v>38.442318985742801</v>
      </c>
      <c r="P118" s="246">
        <v>39.297591105635298</v>
      </c>
      <c r="Q118" s="248">
        <v>1320.54788029461</v>
      </c>
      <c r="R118" s="248">
        <v>1335.8770136586099</v>
      </c>
      <c r="S118" s="248">
        <v>1297.2987162224299</v>
      </c>
      <c r="T118" s="248">
        <v>1342.2901210627299</v>
      </c>
      <c r="U118" s="250">
        <v>3.4438138397146201</v>
      </c>
      <c r="V118" s="250">
        <v>2.2248192680825398</v>
      </c>
      <c r="W118" s="252">
        <v>6.8763298988342303</v>
      </c>
      <c r="X118" s="252">
        <v>6.0108299255371103</v>
      </c>
      <c r="Y118" s="252">
        <v>5.8650398254394496</v>
      </c>
      <c r="Z118" s="252">
        <v>5.5055599212646502</v>
      </c>
      <c r="AA118" s="252">
        <v>5.4521899223327601</v>
      </c>
      <c r="AB118" s="252">
        <v>6.0844202041626003</v>
      </c>
      <c r="AC118" s="252">
        <v>6.2605886459350604</v>
      </c>
      <c r="AD118" s="253"/>
      <c r="AE118" s="252">
        <v>6.2605886459350604</v>
      </c>
      <c r="AF118" s="254">
        <v>64</v>
      </c>
      <c r="AG118" s="255">
        <v>40.726505279999998</v>
      </c>
      <c r="AH118" s="255">
        <v>39.460941310000003</v>
      </c>
      <c r="AI118" s="256">
        <v>49</v>
      </c>
      <c r="AJ118" s="257">
        <v>289</v>
      </c>
      <c r="AK118" s="206" t="s">
        <v>64</v>
      </c>
      <c r="AL118" s="252">
        <v>5.4521899223327601</v>
      </c>
      <c r="AM118" s="253">
        <v>6.2605886459350604</v>
      </c>
      <c r="AN118" s="250">
        <v>5.4521899223327601</v>
      </c>
      <c r="AO118" s="251">
        <v>6.2605886459350604</v>
      </c>
      <c r="AP118" s="252">
        <v>6.0706601142883301</v>
      </c>
      <c r="AQ118" s="253">
        <v>0.86715000867843595</v>
      </c>
      <c r="AR118" s="244">
        <v>24.4</v>
      </c>
      <c r="AS118" s="258">
        <v>3.9820001125335698</v>
      </c>
      <c r="AT118" s="277"/>
      <c r="AU118" s="124">
        <v>30.603832244873001</v>
      </c>
      <c r="AV118" s="260">
        <v>20</v>
      </c>
      <c r="AW118" s="260">
        <v>14</v>
      </c>
      <c r="AX118" s="260">
        <v>32</v>
      </c>
      <c r="AY118" s="260">
        <v>29</v>
      </c>
      <c r="AZ118" s="244">
        <v>-0.98</v>
      </c>
      <c r="BA118" s="261">
        <v>-1.2281886339187622</v>
      </c>
      <c r="BB118" s="262">
        <v>-0.89</v>
      </c>
      <c r="BC118" s="263">
        <v>-0.76534479856491089</v>
      </c>
      <c r="BD118" s="262">
        <v>-0.73</v>
      </c>
      <c r="BE118" s="263">
        <v>-0.77828586101531982</v>
      </c>
      <c r="BF118" s="241">
        <v>-1.01</v>
      </c>
      <c r="BG118" s="264">
        <v>-1.03502357006073</v>
      </c>
      <c r="BH118" s="243">
        <v>-0.86</v>
      </c>
      <c r="BI118" s="265">
        <v>-0.81155568361282349</v>
      </c>
      <c r="BJ118" s="243">
        <v>36.299999999999997</v>
      </c>
      <c r="BK118" s="265">
        <v>44.1</v>
      </c>
      <c r="BL118" s="243">
        <v>28.2</v>
      </c>
      <c r="BM118" s="265">
        <v>26.3</v>
      </c>
      <c r="BN118" s="243">
        <v>46.3</v>
      </c>
      <c r="BO118" s="265">
        <v>51.3</v>
      </c>
      <c r="BP118" s="243">
        <v>50</v>
      </c>
      <c r="BQ118" s="266">
        <v>50</v>
      </c>
      <c r="BR118" s="243">
        <v>36.200000000000003</v>
      </c>
      <c r="BS118" s="250">
        <v>0.246986411762639</v>
      </c>
      <c r="BT118" s="267">
        <v>0.87</v>
      </c>
      <c r="BU118" s="268">
        <v>0.79540337241689874</v>
      </c>
      <c r="BV118" s="262">
        <v>39.6</v>
      </c>
      <c r="BW118" s="270">
        <v>39.6</v>
      </c>
      <c r="BX118" s="270">
        <v>42.4</v>
      </c>
      <c r="BY118" s="274">
        <v>1.5111900140532913E-2</v>
      </c>
      <c r="BZ118" s="272">
        <v>8.9999999999999993E-3</v>
      </c>
    </row>
    <row r="119" spans="1:78" ht="15">
      <c r="A119" s="238" t="s">
        <v>588</v>
      </c>
      <c r="B119" s="276" t="s">
        <v>589</v>
      </c>
      <c r="C119" s="283">
        <v>53000000</v>
      </c>
      <c r="D119" s="207">
        <v>676575</v>
      </c>
      <c r="E119" s="206" t="s">
        <v>64</v>
      </c>
      <c r="F119" s="262">
        <v>24.7</v>
      </c>
      <c r="G119" s="240">
        <v>40</v>
      </c>
      <c r="H119" s="241">
        <v>0.57799999999999996</v>
      </c>
      <c r="I119" s="242">
        <v>0.58499999999999996</v>
      </c>
      <c r="J119" s="243">
        <v>37</v>
      </c>
      <c r="K119" s="244">
        <v>7</v>
      </c>
      <c r="L119" s="245">
        <v>-17.9847423373262</v>
      </c>
      <c r="M119" s="246">
        <v>239.961167803758</v>
      </c>
      <c r="N119" s="246">
        <v>256.15965080276402</v>
      </c>
      <c r="O119" s="246">
        <v>264.28958022412399</v>
      </c>
      <c r="P119" s="246">
        <v>216.75778019641399</v>
      </c>
      <c r="Q119" s="248">
        <v>4574.59617785102</v>
      </c>
      <c r="R119" s="248">
        <v>4939.7479746147301</v>
      </c>
      <c r="S119" s="248">
        <v>5123.4077086044199</v>
      </c>
      <c r="T119" s="248">
        <v>4344.9431682041104</v>
      </c>
      <c r="U119" s="250">
        <v>6.4049773251469997</v>
      </c>
      <c r="V119" s="250">
        <v>-17.9847423373262</v>
      </c>
      <c r="W119" s="252">
        <v>1.8999999761581401</v>
      </c>
      <c r="X119" s="252">
        <v>2.0999999046325701</v>
      </c>
      <c r="Y119" s="252">
        <v>1.8999999761581401</v>
      </c>
      <c r="Z119" s="252">
        <v>2.3263399600982702</v>
      </c>
      <c r="AA119" s="252">
        <v>2.1574800014495898</v>
      </c>
      <c r="AB119" s="252">
        <v>2.1398699283599898</v>
      </c>
      <c r="AC119" s="253"/>
      <c r="AD119" s="253"/>
      <c r="AE119" s="253">
        <v>2.1574800014495898</v>
      </c>
      <c r="AF119" s="254">
        <v>267</v>
      </c>
      <c r="AG119" s="255">
        <v>59.206054690000002</v>
      </c>
      <c r="AH119" s="255">
        <v>60.015872960000003</v>
      </c>
      <c r="AI119" s="256">
        <v>19.1306991631138</v>
      </c>
      <c r="AJ119" s="257">
        <v>250</v>
      </c>
      <c r="AK119" s="206" t="s">
        <v>64</v>
      </c>
      <c r="AL119" s="252">
        <v>2.1574800014495898</v>
      </c>
      <c r="AM119" s="253">
        <v>2.1398699283599898</v>
      </c>
      <c r="AN119" s="250">
        <v>2.1574800014495898</v>
      </c>
      <c r="AO119" s="251">
        <v>2.14</v>
      </c>
      <c r="AP119" s="252">
        <v>1.94719994068146</v>
      </c>
      <c r="AQ119" s="253"/>
      <c r="AR119" s="244">
        <v>0.8</v>
      </c>
      <c r="AS119" s="258">
        <v>2.1730000972747798</v>
      </c>
      <c r="AT119" s="259"/>
      <c r="AU119" s="124">
        <v>70.397193908691406</v>
      </c>
      <c r="AV119" s="260">
        <v>13</v>
      </c>
      <c r="AW119" s="260">
        <v>0</v>
      </c>
      <c r="AX119" s="260">
        <v>18</v>
      </c>
      <c r="AY119" s="260">
        <v>9</v>
      </c>
      <c r="AZ119" s="244">
        <v>-1.08</v>
      </c>
      <c r="BA119" s="261">
        <v>-2.0657570362091064</v>
      </c>
      <c r="BB119" s="262">
        <v>-1.05</v>
      </c>
      <c r="BC119" s="263">
        <v>-1.4102435111999512</v>
      </c>
      <c r="BD119" s="262">
        <v>-0.83</v>
      </c>
      <c r="BE119" s="263">
        <v>-1.1309021711349487</v>
      </c>
      <c r="BF119" s="241">
        <v>-0.95</v>
      </c>
      <c r="BG119" s="264">
        <v>-1.4561725854873657</v>
      </c>
      <c r="BH119" s="243">
        <v>-0.56000000000000005</v>
      </c>
      <c r="BI119" s="265">
        <v>-1.0275595188140869</v>
      </c>
      <c r="BJ119" s="243">
        <v>17.600000000000001</v>
      </c>
      <c r="BK119" s="265">
        <v>16.7</v>
      </c>
      <c r="BL119" s="243">
        <v>28.2</v>
      </c>
      <c r="BM119" s="265">
        <v>29.8</v>
      </c>
      <c r="BN119" s="243">
        <v>53.9</v>
      </c>
      <c r="BO119" s="265">
        <v>49.6</v>
      </c>
      <c r="BP119" s="243">
        <v>20</v>
      </c>
      <c r="BQ119" s="266">
        <v>20</v>
      </c>
      <c r="BR119" s="243">
        <v>22.6</v>
      </c>
      <c r="BS119" s="250">
        <v>0.67942852256206099</v>
      </c>
      <c r="BT119" s="267">
        <v>0.60099999999999998</v>
      </c>
      <c r="BU119" s="268">
        <v>0.4827264404144786</v>
      </c>
      <c r="BV119" s="262">
        <v>10.199999999999999</v>
      </c>
      <c r="BW119" s="270">
        <v>10.161662817551999</v>
      </c>
      <c r="BX119" s="270">
        <v>15.294117647058799</v>
      </c>
      <c r="BY119" s="275">
        <v>3.3349398303347613E-2</v>
      </c>
      <c r="BZ119" s="287"/>
    </row>
    <row r="120" spans="1:78" ht="15">
      <c r="A120" s="238" t="s">
        <v>590</v>
      </c>
      <c r="B120" s="276" t="s">
        <v>591</v>
      </c>
      <c r="C120" s="207">
        <v>2300000</v>
      </c>
      <c r="D120" s="207">
        <v>823290</v>
      </c>
      <c r="E120" s="206">
        <v>59.7</v>
      </c>
      <c r="F120" s="262">
        <v>21.6</v>
      </c>
      <c r="G120" s="240">
        <v>36.799999999999997</v>
      </c>
      <c r="H120" s="241">
        <v>0.64700000000000002</v>
      </c>
      <c r="I120" s="242">
        <v>0.61499999999999999</v>
      </c>
      <c r="J120" s="243">
        <v>39.1</v>
      </c>
      <c r="K120" s="244">
        <v>4.5</v>
      </c>
      <c r="L120" s="245">
        <v>2.4306398583400699</v>
      </c>
      <c r="M120" s="246">
        <v>24.697121179785501</v>
      </c>
      <c r="N120" s="246">
        <v>24.469330923694802</v>
      </c>
      <c r="O120" s="246">
        <v>22.5445888605935</v>
      </c>
      <c r="P120" s="246">
        <v>23.092566623338001</v>
      </c>
      <c r="Q120" s="248">
        <v>10328.4475329955</v>
      </c>
      <c r="R120" s="248">
        <v>10223.2125267306</v>
      </c>
      <c r="S120" s="248">
        <v>9358.5371675685892</v>
      </c>
      <c r="T120" s="248">
        <v>9805.1818789701592</v>
      </c>
      <c r="U120" s="250">
        <v>1.0599434707292801</v>
      </c>
      <c r="V120" s="250">
        <v>2.4306398583400699</v>
      </c>
      <c r="W120" s="252">
        <v>9.5778541564941406</v>
      </c>
      <c r="X120" s="252">
        <v>9.85076808929443</v>
      </c>
      <c r="Y120" s="252">
        <v>10.638795852661101</v>
      </c>
      <c r="Z120" s="252">
        <v>9.7086725234985405</v>
      </c>
      <c r="AA120" s="252">
        <v>8.8811225891113299</v>
      </c>
      <c r="AB120" s="252">
        <v>8.9270267486572301</v>
      </c>
      <c r="AC120" s="252">
        <v>9.4468965530395508</v>
      </c>
      <c r="AD120" s="252">
        <v>9.6404914855956996</v>
      </c>
      <c r="AE120" s="252">
        <v>9.6404914855956996</v>
      </c>
      <c r="AF120" s="254">
        <v>942</v>
      </c>
      <c r="AG120" s="255">
        <v>464.48406982</v>
      </c>
      <c r="AH120" s="255">
        <v>427.25622558999999</v>
      </c>
      <c r="AI120" s="278"/>
      <c r="AJ120" s="257">
        <v>195</v>
      </c>
      <c r="AK120" s="206" t="s">
        <v>64</v>
      </c>
      <c r="AL120" s="252">
        <v>8.8811225891113299</v>
      </c>
      <c r="AM120" s="252">
        <v>9.6404914855956996</v>
      </c>
      <c r="AN120" s="250">
        <v>8.8811225891113299</v>
      </c>
      <c r="AO120" s="251">
        <v>9.6404914855956996</v>
      </c>
      <c r="AP120" s="252">
        <v>1.51895999908447</v>
      </c>
      <c r="AQ120" s="253">
        <v>1.60896003246307</v>
      </c>
      <c r="AR120" s="244">
        <v>25.6</v>
      </c>
      <c r="AS120" s="258">
        <v>21.67799949646</v>
      </c>
      <c r="AT120" s="277"/>
      <c r="AU120" s="124">
        <v>56.258693695068402</v>
      </c>
      <c r="AV120" s="260">
        <v>30</v>
      </c>
      <c r="AW120" s="260">
        <v>31</v>
      </c>
      <c r="AX120" s="260">
        <v>47</v>
      </c>
      <c r="AY120" s="260">
        <v>46</v>
      </c>
      <c r="AZ120" s="244">
        <v>0.65</v>
      </c>
      <c r="BA120" s="261">
        <v>0.54781919717788696</v>
      </c>
      <c r="BB120" s="262">
        <v>0.2</v>
      </c>
      <c r="BC120" s="263">
        <v>5.9346284717321396E-2</v>
      </c>
      <c r="BD120" s="262">
        <v>-0.19</v>
      </c>
      <c r="BE120" s="263">
        <v>-4.6402993611991405E-3</v>
      </c>
      <c r="BF120" s="241">
        <v>0.24</v>
      </c>
      <c r="BG120" s="264">
        <v>0.36227929592132568</v>
      </c>
      <c r="BH120" s="243">
        <v>0.32</v>
      </c>
      <c r="BI120" s="265">
        <v>0.25866082310676575</v>
      </c>
      <c r="BJ120" s="243">
        <v>54.2</v>
      </c>
      <c r="BK120" s="265">
        <v>67.599999999999994</v>
      </c>
      <c r="BL120" s="243">
        <v>45.4</v>
      </c>
      <c r="BM120" s="265">
        <v>53.9</v>
      </c>
      <c r="BN120" s="243">
        <v>58.5</v>
      </c>
      <c r="BO120" s="265">
        <v>59.2</v>
      </c>
      <c r="BP120" s="243">
        <v>40</v>
      </c>
      <c r="BQ120" s="266">
        <v>40</v>
      </c>
      <c r="BR120" s="243">
        <v>40.700000000000003</v>
      </c>
      <c r="BS120" s="250">
        <v>1.69170542764537</v>
      </c>
      <c r="BT120" s="267">
        <v>0.97899999999999998</v>
      </c>
      <c r="BU120" s="268">
        <v>0.96012955965142277</v>
      </c>
      <c r="BV120" s="262">
        <v>41.3</v>
      </c>
      <c r="BW120" s="270">
        <v>46.153846153846203</v>
      </c>
      <c r="BX120" s="270">
        <v>44.230769230769198</v>
      </c>
      <c r="BY120" s="274">
        <v>3.0017199233437139E-2</v>
      </c>
      <c r="BZ120" s="272">
        <v>0.03</v>
      </c>
    </row>
    <row r="121" spans="1:78" ht="15">
      <c r="A121" s="238" t="s">
        <v>592</v>
      </c>
      <c r="B121" s="276" t="s">
        <v>593</v>
      </c>
      <c r="C121" s="283">
        <v>29000000</v>
      </c>
      <c r="D121" s="207">
        <v>143351</v>
      </c>
      <c r="E121" s="206">
        <v>32.799999999999997</v>
      </c>
      <c r="F121" s="262">
        <v>30.5</v>
      </c>
      <c r="G121" s="240">
        <v>53.1</v>
      </c>
      <c r="H121" s="241">
        <v>0.57399999999999995</v>
      </c>
      <c r="I121" s="242">
        <v>0.60199999999999998</v>
      </c>
      <c r="J121" s="243">
        <v>41.7</v>
      </c>
      <c r="K121" s="244">
        <v>3.4</v>
      </c>
      <c r="L121" s="245">
        <v>4.24694014145481</v>
      </c>
      <c r="M121" s="246">
        <v>106.025235593668</v>
      </c>
      <c r="N121" s="246">
        <v>113.083394294836</v>
      </c>
      <c r="O121" s="246">
        <v>110.40374685844701</v>
      </c>
      <c r="P121" s="246">
        <v>115.09252790144799</v>
      </c>
      <c r="Q121" s="248">
        <v>13960.443323994699</v>
      </c>
      <c r="R121" s="248">
        <v>14096.622548555601</v>
      </c>
      <c r="S121" s="248">
        <v>14337.265408813901</v>
      </c>
      <c r="T121" s="248">
        <v>15102.6610390683</v>
      </c>
      <c r="U121" s="250">
        <v>7.6223761076816903</v>
      </c>
      <c r="V121" s="250">
        <v>4.24694014145481</v>
      </c>
      <c r="W121" s="252">
        <v>3.4721300601959202</v>
      </c>
      <c r="X121" s="252">
        <v>3.2590200901031499</v>
      </c>
      <c r="Y121" s="252">
        <v>3.90320992469788</v>
      </c>
      <c r="Z121" s="252">
        <v>4.7672200202941903</v>
      </c>
      <c r="AA121" s="252">
        <v>4.4344501495361301</v>
      </c>
      <c r="AB121" s="252">
        <v>4.2399997711181596</v>
      </c>
      <c r="AC121" s="252">
        <v>4.3899998664856001</v>
      </c>
      <c r="AD121" s="253"/>
      <c r="AE121" s="252">
        <v>4.3899998664856001</v>
      </c>
      <c r="AF121" s="254">
        <v>151</v>
      </c>
      <c r="AG121" s="255">
        <v>51.136276250000002</v>
      </c>
      <c r="AH121" s="255">
        <v>53.246402740000001</v>
      </c>
      <c r="AI121" s="256">
        <v>23.8</v>
      </c>
      <c r="AJ121" s="257">
        <v>186</v>
      </c>
      <c r="AK121" s="262">
        <v>3.9930200579999999</v>
      </c>
      <c r="AL121" s="252">
        <v>4.4344501495361301</v>
      </c>
      <c r="AM121" s="253">
        <v>4.3899998664856001</v>
      </c>
      <c r="AN121" s="250">
        <v>4.4344501495361301</v>
      </c>
      <c r="AO121" s="251">
        <v>4.3899999999999997</v>
      </c>
      <c r="AP121" s="253"/>
      <c r="AQ121" s="253">
        <v>4.34500980377197</v>
      </c>
      <c r="AR121" s="244">
        <v>3.2</v>
      </c>
      <c r="AS121" s="258">
        <v>5.0520000457763699</v>
      </c>
      <c r="AT121" s="277"/>
      <c r="AU121" s="124">
        <v>89.900001525878906</v>
      </c>
      <c r="AV121" s="260">
        <v>25</v>
      </c>
      <c r="AW121" s="260">
        <v>25</v>
      </c>
      <c r="AX121" s="260">
        <v>30</v>
      </c>
      <c r="AY121" s="260">
        <v>32</v>
      </c>
      <c r="AZ121" s="244">
        <v>-0.66</v>
      </c>
      <c r="BA121" s="261">
        <v>-0.24300608038902283</v>
      </c>
      <c r="BB121" s="262">
        <v>-0.88</v>
      </c>
      <c r="BC121" s="263">
        <v>-0.87152624130249023</v>
      </c>
      <c r="BD121" s="262">
        <v>-0.72</v>
      </c>
      <c r="BE121" s="263">
        <v>-0.61668568849563599</v>
      </c>
      <c r="BF121" s="241">
        <v>-0.68</v>
      </c>
      <c r="BG121" s="264">
        <v>-0.4666343629360199</v>
      </c>
      <c r="BH121" s="243">
        <v>-0.75</v>
      </c>
      <c r="BI121" s="265">
        <v>-0.53073513507843018</v>
      </c>
      <c r="BJ121" s="243">
        <v>36.200000000000003</v>
      </c>
      <c r="BK121" s="265">
        <v>34.1</v>
      </c>
      <c r="BL121" s="243">
        <v>24.6</v>
      </c>
      <c r="BM121" s="265">
        <v>33.799999999999997</v>
      </c>
      <c r="BN121" s="243">
        <v>54.1</v>
      </c>
      <c r="BO121" s="265">
        <v>49.7</v>
      </c>
      <c r="BP121" s="243">
        <v>30</v>
      </c>
      <c r="BQ121" s="266">
        <v>30</v>
      </c>
      <c r="BR121" s="243">
        <v>20.3</v>
      </c>
      <c r="BS121" s="250">
        <v>0.47013645349905098</v>
      </c>
      <c r="BT121" s="267">
        <v>1</v>
      </c>
      <c r="BU121" s="268">
        <v>1</v>
      </c>
      <c r="BV121" s="262">
        <v>29.6</v>
      </c>
      <c r="BW121" s="270">
        <v>32.727272727272698</v>
      </c>
      <c r="BX121" s="270">
        <v>32.727272727272698</v>
      </c>
      <c r="BY121" s="274">
        <v>1.3369918904648665E-2</v>
      </c>
      <c r="BZ121" s="272">
        <v>1.6E-2</v>
      </c>
    </row>
    <row r="122" spans="1:78" ht="15">
      <c r="A122" s="238" t="s">
        <v>594</v>
      </c>
      <c r="B122" s="276" t="s">
        <v>595</v>
      </c>
      <c r="C122" s="283">
        <v>17000000</v>
      </c>
      <c r="D122" s="207">
        <v>33893</v>
      </c>
      <c r="E122" s="206">
        <v>30.3</v>
      </c>
      <c r="F122" s="262">
        <v>35.299999999999997</v>
      </c>
      <c r="G122" s="240">
        <v>54.9</v>
      </c>
      <c r="H122" s="241">
        <v>0.93100000000000005</v>
      </c>
      <c r="I122" s="242">
        <v>0.94099999999999995</v>
      </c>
      <c r="J122" s="243">
        <v>80.3</v>
      </c>
      <c r="K122" s="244">
        <v>1.9</v>
      </c>
      <c r="L122" s="245">
        <v>5.0359020244892196</v>
      </c>
      <c r="M122" s="246">
        <v>966.02058471591295</v>
      </c>
      <c r="N122" s="246">
        <v>984.91197136428605</v>
      </c>
      <c r="O122" s="246">
        <v>947.49875072379507</v>
      </c>
      <c r="P122" s="246">
        <v>995.21385949350497</v>
      </c>
      <c r="Q122" s="248">
        <v>57826.628497667502</v>
      </c>
      <c r="R122" s="248">
        <v>59004.324966401597</v>
      </c>
      <c r="S122" s="248">
        <v>59266.908580533898</v>
      </c>
      <c r="T122" s="248">
        <v>63766.887113212499</v>
      </c>
      <c r="U122" s="250">
        <v>2.3609150947851298</v>
      </c>
      <c r="V122" s="250">
        <v>5.0359020244892196</v>
      </c>
      <c r="W122" s="252">
        <v>5.4588999748229998</v>
      </c>
      <c r="X122" s="252">
        <v>5.3481597900390598</v>
      </c>
      <c r="Y122" s="252">
        <v>5.4795999526977504</v>
      </c>
      <c r="Z122" s="252">
        <v>5.1750998497009304</v>
      </c>
      <c r="AA122" s="252">
        <v>5.3576498031616202</v>
      </c>
      <c r="AB122" s="253"/>
      <c r="AC122" s="253"/>
      <c r="AD122" s="253"/>
      <c r="AE122" s="253">
        <v>5.3576498031616202</v>
      </c>
      <c r="AF122" s="254">
        <v>5313</v>
      </c>
      <c r="AG122" s="255">
        <v>5336.984375</v>
      </c>
      <c r="AH122" s="255">
        <v>5335.3012695300004</v>
      </c>
      <c r="AI122" s="256">
        <v>1.8</v>
      </c>
      <c r="AJ122" s="257">
        <v>5</v>
      </c>
      <c r="AK122" s="262">
        <v>5.5293102259999998</v>
      </c>
      <c r="AL122" s="252">
        <v>5.3576498031616202</v>
      </c>
      <c r="AM122" s="253"/>
      <c r="AN122" s="250">
        <v>5.3576498031616202</v>
      </c>
      <c r="AO122" s="251" t="s">
        <v>64</v>
      </c>
      <c r="AP122" s="253"/>
      <c r="AQ122" s="253"/>
      <c r="AR122" s="244">
        <v>6.2</v>
      </c>
      <c r="AS122" s="258">
        <v>4.0100002288818404</v>
      </c>
      <c r="AT122" s="277"/>
      <c r="AU122" s="124">
        <v>100</v>
      </c>
      <c r="AV122" s="260">
        <v>40</v>
      </c>
      <c r="AW122" s="260">
        <v>39</v>
      </c>
      <c r="AX122" s="260">
        <v>59</v>
      </c>
      <c r="AY122" s="260">
        <v>58</v>
      </c>
      <c r="AZ122" s="244">
        <v>0.92</v>
      </c>
      <c r="BA122" s="261">
        <v>0.91517287492752075</v>
      </c>
      <c r="BB122" s="262">
        <v>1.85</v>
      </c>
      <c r="BC122" s="263">
        <v>1.7666821479797363</v>
      </c>
      <c r="BD122" s="262">
        <v>2.0499999999999998</v>
      </c>
      <c r="BE122" s="263">
        <v>1.752583384513855</v>
      </c>
      <c r="BF122" s="241">
        <v>1.83</v>
      </c>
      <c r="BG122" s="264">
        <v>1.7393475770950317</v>
      </c>
      <c r="BH122" s="243">
        <v>1.87</v>
      </c>
      <c r="BI122" s="265">
        <v>2.0356419086456299</v>
      </c>
      <c r="BJ122" s="243">
        <v>74.099999999999994</v>
      </c>
      <c r="BK122" s="265">
        <v>96.9</v>
      </c>
      <c r="BL122" s="243">
        <v>86</v>
      </c>
      <c r="BM122" s="265">
        <v>92.3</v>
      </c>
      <c r="BN122" s="243">
        <v>76.2</v>
      </c>
      <c r="BO122" s="265">
        <v>79.5</v>
      </c>
      <c r="BP122" s="243">
        <v>80</v>
      </c>
      <c r="BQ122" s="266">
        <v>80</v>
      </c>
      <c r="BR122" s="243">
        <v>45</v>
      </c>
      <c r="BS122" s="250">
        <v>8.4370746272294106</v>
      </c>
      <c r="BT122" s="267">
        <v>0.14699999999999999</v>
      </c>
      <c r="BU122" s="268">
        <v>0.29126900560165103</v>
      </c>
      <c r="BV122" s="262">
        <v>36</v>
      </c>
      <c r="BW122" s="270">
        <v>36</v>
      </c>
      <c r="BX122" s="270">
        <v>39.3333333333333</v>
      </c>
      <c r="BY122" s="274">
        <v>1.4224507029137325E-2</v>
      </c>
      <c r="BZ122" s="272">
        <v>1.2999999999999999E-2</v>
      </c>
    </row>
    <row r="123" spans="1:78" ht="15">
      <c r="A123" s="238" t="s">
        <v>596</v>
      </c>
      <c r="B123" s="276" t="s">
        <v>597</v>
      </c>
      <c r="C123" s="207">
        <v>4700000</v>
      </c>
      <c r="D123" s="207">
        <v>264537</v>
      </c>
      <c r="E123" s="206">
        <v>36.200000000000003</v>
      </c>
      <c r="F123" s="262">
        <v>31.3</v>
      </c>
      <c r="G123" s="240">
        <v>57.4</v>
      </c>
      <c r="H123" s="241">
        <v>0.91700000000000004</v>
      </c>
      <c r="I123" s="242">
        <v>0.93700000000000006</v>
      </c>
      <c r="J123" s="243">
        <v>78.599999999999994</v>
      </c>
      <c r="K123" s="244">
        <v>3.4</v>
      </c>
      <c r="L123" s="245">
        <v>4.6468067495151404</v>
      </c>
      <c r="M123" s="246">
        <v>210.04986502967802</v>
      </c>
      <c r="N123" s="246">
        <v>214.65516046360997</v>
      </c>
      <c r="O123" s="246">
        <v>211.96625140790499</v>
      </c>
      <c r="P123" s="246">
        <v>221.81591348502201</v>
      </c>
      <c r="Q123" s="248">
        <v>42520.754416501302</v>
      </c>
      <c r="R123" s="248">
        <v>45554.809398511999</v>
      </c>
      <c r="S123" s="248">
        <v>44657.773724826497</v>
      </c>
      <c r="T123" s="248">
        <v>46419.508699758102</v>
      </c>
      <c r="U123" s="250">
        <v>3.35921954753083</v>
      </c>
      <c r="V123" s="250">
        <v>4.6468067495151404</v>
      </c>
      <c r="W123" s="252">
        <v>6.3424301147460902</v>
      </c>
      <c r="X123" s="252">
        <v>6.3250598907470703</v>
      </c>
      <c r="Y123" s="252">
        <v>6.4117898941040004</v>
      </c>
      <c r="Z123" s="252">
        <v>6.2597398757934597</v>
      </c>
      <c r="AA123" s="252">
        <v>6.0485000610351598</v>
      </c>
      <c r="AB123" s="253"/>
      <c r="AC123" s="253"/>
      <c r="AD123" s="253"/>
      <c r="AE123" s="253">
        <v>6.0485000610351598</v>
      </c>
      <c r="AF123" s="254">
        <v>3530</v>
      </c>
      <c r="AG123" s="255">
        <v>4037.4628906299999</v>
      </c>
      <c r="AH123" s="255">
        <v>4211.0463867199996</v>
      </c>
      <c r="AI123" s="256">
        <v>5.7495511800386598</v>
      </c>
      <c r="AJ123" s="257">
        <v>9</v>
      </c>
      <c r="AK123" s="262">
        <v>6.3552598949999997</v>
      </c>
      <c r="AL123" s="252">
        <v>6.0485000610351598</v>
      </c>
      <c r="AM123" s="253"/>
      <c r="AN123" s="250">
        <v>6.0485000610351598</v>
      </c>
      <c r="AO123" s="251" t="s">
        <v>64</v>
      </c>
      <c r="AP123" s="252">
        <v>0.38073000311851501</v>
      </c>
      <c r="AQ123" s="253">
        <v>0.407299995422363</v>
      </c>
      <c r="AR123" s="244">
        <v>5.2</v>
      </c>
      <c r="AS123" s="258">
        <v>4.1240000724792498</v>
      </c>
      <c r="AT123" s="277"/>
      <c r="AU123" s="124">
        <v>100</v>
      </c>
      <c r="AV123" s="260">
        <v>40</v>
      </c>
      <c r="AW123" s="260">
        <v>40</v>
      </c>
      <c r="AX123" s="260">
        <v>58</v>
      </c>
      <c r="AY123" s="260">
        <v>59</v>
      </c>
      <c r="AZ123" s="244">
        <v>1.59</v>
      </c>
      <c r="BA123" s="261">
        <v>1.4386235475540161</v>
      </c>
      <c r="BB123" s="262">
        <v>1.77</v>
      </c>
      <c r="BC123" s="263">
        <v>1.3507512807846069</v>
      </c>
      <c r="BD123" s="262">
        <v>2.09</v>
      </c>
      <c r="BE123" s="263">
        <v>1.8081653118133545</v>
      </c>
      <c r="BF123" s="241">
        <v>1.92</v>
      </c>
      <c r="BG123" s="264">
        <v>1.8183180093765259</v>
      </c>
      <c r="BH123" s="243">
        <v>2.2400000000000002</v>
      </c>
      <c r="BI123" s="265">
        <v>2.2016952037811279</v>
      </c>
      <c r="BJ123" s="243">
        <v>88.4</v>
      </c>
      <c r="BK123" s="265">
        <v>95.9</v>
      </c>
      <c r="BL123" s="243">
        <v>95.7</v>
      </c>
      <c r="BM123" s="265">
        <v>97.5</v>
      </c>
      <c r="BN123" s="243">
        <v>84.2</v>
      </c>
      <c r="BO123" s="265">
        <v>80.599999999999994</v>
      </c>
      <c r="BP123" s="243">
        <v>80</v>
      </c>
      <c r="BQ123" s="266">
        <v>80</v>
      </c>
      <c r="BR123" s="243">
        <v>41</v>
      </c>
      <c r="BS123" s="250">
        <v>6.8304141873259203</v>
      </c>
      <c r="BT123" s="267">
        <v>0.80800000000000005</v>
      </c>
      <c r="BU123" s="268">
        <v>0.80981430582556824</v>
      </c>
      <c r="BV123" s="262">
        <v>34.200000000000003</v>
      </c>
      <c r="BW123" s="270">
        <v>38.3333333333333</v>
      </c>
      <c r="BX123" s="270">
        <v>49.1666666666667</v>
      </c>
      <c r="BY123" s="274">
        <v>1.3709806591118407E-2</v>
      </c>
      <c r="BZ123" s="272">
        <v>1.4999999999999999E-2</v>
      </c>
    </row>
    <row r="124" spans="1:78" ht="15">
      <c r="A124" s="238" t="s">
        <v>598</v>
      </c>
      <c r="B124" s="276" t="s">
        <v>599</v>
      </c>
      <c r="C124" s="283">
        <v>6000000</v>
      </c>
      <c r="D124" s="207">
        <v>119990</v>
      </c>
      <c r="E124" s="206">
        <v>47.1</v>
      </c>
      <c r="F124" s="262">
        <v>38.700000000000003</v>
      </c>
      <c r="G124" s="240">
        <v>55.2</v>
      </c>
      <c r="H124" s="241">
        <v>0.65800000000000003</v>
      </c>
      <c r="I124" s="242">
        <v>0.66700000000000004</v>
      </c>
      <c r="J124" s="243">
        <v>43.5</v>
      </c>
      <c r="K124" s="244">
        <v>4.5</v>
      </c>
      <c r="L124" s="245">
        <v>10.3449290198086</v>
      </c>
      <c r="M124" s="246">
        <v>37.0453106710195</v>
      </c>
      <c r="N124" s="246">
        <v>35.645038994601897</v>
      </c>
      <c r="O124" s="246">
        <v>35.007203815624798</v>
      </c>
      <c r="P124" s="246">
        <v>38.628674202170899</v>
      </c>
      <c r="Q124" s="248">
        <v>5866.5710997078204</v>
      </c>
      <c r="R124" s="248">
        <v>5675.5643155309499</v>
      </c>
      <c r="S124" s="248">
        <v>5573.86872875058</v>
      </c>
      <c r="T124" s="248">
        <v>6331.6724991679703</v>
      </c>
      <c r="U124" s="250">
        <v>-3.3637057173864</v>
      </c>
      <c r="V124" s="250">
        <v>10.3449290198086</v>
      </c>
      <c r="W124" s="252">
        <v>4.0832901000976598</v>
      </c>
      <c r="X124" s="252">
        <v>4.07843017578125</v>
      </c>
      <c r="Y124" s="252">
        <v>4.0811400413513201</v>
      </c>
      <c r="Z124" s="252">
        <v>4.3576998710632298</v>
      </c>
      <c r="AA124" s="252">
        <v>4.4699997901916504</v>
      </c>
      <c r="AB124" s="252">
        <v>4.5999999046325701</v>
      </c>
      <c r="AC124" s="252">
        <v>4.6300001144409197</v>
      </c>
      <c r="AD124" s="253"/>
      <c r="AE124" s="252">
        <v>4.6300001144409197</v>
      </c>
      <c r="AF124" s="254">
        <v>406</v>
      </c>
      <c r="AG124" s="255">
        <v>173.49383545000001</v>
      </c>
      <c r="AH124" s="255">
        <v>160.75878906</v>
      </c>
      <c r="AI124" s="256">
        <v>3.6</v>
      </c>
      <c r="AJ124" s="257">
        <v>98</v>
      </c>
      <c r="AK124" s="206" t="s">
        <v>64</v>
      </c>
      <c r="AL124" s="252">
        <v>4.4699997901916504</v>
      </c>
      <c r="AM124" s="253">
        <v>4.6300001144409197</v>
      </c>
      <c r="AN124" s="250">
        <v>4.4699997901916504</v>
      </c>
      <c r="AO124" s="251">
        <v>4.6300001144409197</v>
      </c>
      <c r="AP124" s="253"/>
      <c r="AQ124" s="253"/>
      <c r="AR124" s="244">
        <v>5.9</v>
      </c>
      <c r="AS124" s="258">
        <v>5.9569997787475604</v>
      </c>
      <c r="AT124" s="277"/>
      <c r="AU124" s="124">
        <v>88.907379150390597</v>
      </c>
      <c r="AV124" s="260">
        <v>12</v>
      </c>
      <c r="AW124" s="260">
        <v>5</v>
      </c>
      <c r="AX124" s="260">
        <v>32</v>
      </c>
      <c r="AY124" s="260">
        <v>18</v>
      </c>
      <c r="AZ124" s="244">
        <v>-0.05</v>
      </c>
      <c r="BA124" s="261">
        <v>-0.46714112162590027</v>
      </c>
      <c r="BB124" s="262">
        <v>-0.64</v>
      </c>
      <c r="BC124" s="263">
        <v>-0.85229897499084473</v>
      </c>
      <c r="BD124" s="262">
        <v>-0.67</v>
      </c>
      <c r="BE124" s="263">
        <v>-0.83588147163391113</v>
      </c>
      <c r="BF124" s="241">
        <v>-0.64</v>
      </c>
      <c r="BG124" s="264">
        <v>-1.3559924364089966</v>
      </c>
      <c r="BH124" s="243">
        <v>-0.87</v>
      </c>
      <c r="BI124" s="265">
        <v>-1.2362905740737915</v>
      </c>
      <c r="BJ124" s="243">
        <v>19</v>
      </c>
      <c r="BK124" s="265">
        <v>19.5</v>
      </c>
      <c r="BL124" s="243">
        <v>24.2</v>
      </c>
      <c r="BM124" s="265">
        <v>19</v>
      </c>
      <c r="BN124" s="243">
        <v>58.9</v>
      </c>
      <c r="BO124" s="265">
        <v>54.8</v>
      </c>
      <c r="BP124" s="243">
        <v>50</v>
      </c>
      <c r="BQ124" s="266">
        <v>50</v>
      </c>
      <c r="BR124" s="243">
        <v>25.8</v>
      </c>
      <c r="BS124" s="250">
        <v>0.80054959429674999</v>
      </c>
      <c r="BT124" s="267">
        <v>0.51600000000000001</v>
      </c>
      <c r="BU124" s="268">
        <v>0.60017850136462991</v>
      </c>
      <c r="BV124" s="262">
        <v>45.7</v>
      </c>
      <c r="BW124" s="270">
        <v>45.652173913043498</v>
      </c>
      <c r="BX124" s="270">
        <v>50.549450549450498</v>
      </c>
      <c r="BY124" s="274">
        <v>6.0358162170254005E-3</v>
      </c>
      <c r="BZ124" s="272">
        <v>7.0000000000000001E-3</v>
      </c>
    </row>
    <row r="125" spans="1:78" ht="15">
      <c r="A125" s="238" t="s">
        <v>600</v>
      </c>
      <c r="B125" s="276" t="s">
        <v>601</v>
      </c>
      <c r="C125" s="283">
        <v>21000000</v>
      </c>
      <c r="D125" s="207">
        <v>1266700</v>
      </c>
      <c r="E125" s="206">
        <v>34</v>
      </c>
      <c r="F125" s="262">
        <v>16.8</v>
      </c>
      <c r="G125" s="240">
        <v>41.4</v>
      </c>
      <c r="H125" s="241">
        <v>0.35399999999999998</v>
      </c>
      <c r="I125" s="242">
        <v>0.4</v>
      </c>
      <c r="J125" s="243" t="s">
        <v>64</v>
      </c>
      <c r="K125" s="244">
        <v>4</v>
      </c>
      <c r="L125" s="245">
        <v>1.35205374879854</v>
      </c>
      <c r="M125" s="246">
        <v>26.940427030893698</v>
      </c>
      <c r="N125" s="246">
        <v>28.541064717378202</v>
      </c>
      <c r="O125" s="246">
        <v>29.562836661692902</v>
      </c>
      <c r="P125" s="246">
        <v>29.9625421030285</v>
      </c>
      <c r="Q125" s="248">
        <v>1229.0800909781799</v>
      </c>
      <c r="R125" s="248">
        <v>1276.04938545306</v>
      </c>
      <c r="S125" s="248">
        <v>1288.1535124372101</v>
      </c>
      <c r="T125" s="248">
        <v>1309.8144985003</v>
      </c>
      <c r="U125" s="250">
        <v>7.2108030082462298</v>
      </c>
      <c r="V125" s="250">
        <v>1.35205374879854</v>
      </c>
      <c r="W125" s="252">
        <v>5.1036801338195801</v>
      </c>
      <c r="X125" s="252">
        <v>4.4866900444030797</v>
      </c>
      <c r="Y125" s="252">
        <v>2.9584300518035902</v>
      </c>
      <c r="Z125" s="252">
        <v>2.5781800746917698</v>
      </c>
      <c r="AA125" s="252">
        <v>3.4572799205779998</v>
      </c>
      <c r="AB125" s="252">
        <v>3.5275287628173801</v>
      </c>
      <c r="AC125" s="252">
        <v>3.8376126289367698</v>
      </c>
      <c r="AD125" s="253"/>
      <c r="AE125" s="252">
        <v>3.8376126289367698</v>
      </c>
      <c r="AF125" s="254">
        <v>68</v>
      </c>
      <c r="AG125" s="255">
        <v>30.266143799999998</v>
      </c>
      <c r="AH125" s="255">
        <v>31.39763641</v>
      </c>
      <c r="AI125" s="256">
        <v>72.2</v>
      </c>
      <c r="AJ125" s="257">
        <v>509</v>
      </c>
      <c r="AK125" s="262">
        <v>6.7277097699999997</v>
      </c>
      <c r="AL125" s="252">
        <v>3.4572799205779998</v>
      </c>
      <c r="AM125" s="253">
        <v>3.8376126289367698</v>
      </c>
      <c r="AN125" s="250">
        <v>3.4572799205779998</v>
      </c>
      <c r="AO125" s="251">
        <v>3.8376126289367698</v>
      </c>
      <c r="AP125" s="252">
        <v>41.304859161377003</v>
      </c>
      <c r="AQ125" s="253">
        <v>41.025360107421903</v>
      </c>
      <c r="AR125" s="244">
        <v>2.6</v>
      </c>
      <c r="AS125" s="284">
        <v>0.75099998712539695</v>
      </c>
      <c r="AT125" s="277">
        <v>15.6</v>
      </c>
      <c r="AU125" s="124">
        <v>19.251909255981399</v>
      </c>
      <c r="AV125" s="260">
        <v>20</v>
      </c>
      <c r="AW125" s="260">
        <v>23</v>
      </c>
      <c r="AX125" s="260">
        <v>29</v>
      </c>
      <c r="AY125" s="260">
        <v>28</v>
      </c>
      <c r="AZ125" s="244">
        <v>-1.3</v>
      </c>
      <c r="BA125" s="261">
        <v>-1.6162995100021362</v>
      </c>
      <c r="BB125" s="262">
        <v>-0.67</v>
      </c>
      <c r="BC125" s="263">
        <v>-0.61455732583999634</v>
      </c>
      <c r="BD125" s="262">
        <v>-0.68</v>
      </c>
      <c r="BE125" s="263">
        <v>-0.74551361799240112</v>
      </c>
      <c r="BF125" s="241">
        <v>-0.68</v>
      </c>
      <c r="BG125" s="264">
        <v>-0.40480777621269226</v>
      </c>
      <c r="BH125" s="243">
        <v>-0.65</v>
      </c>
      <c r="BI125" s="265">
        <v>-0.54667460918426514</v>
      </c>
      <c r="BJ125" s="243">
        <v>32.6</v>
      </c>
      <c r="BK125" s="265">
        <v>35.9</v>
      </c>
      <c r="BL125" s="243">
        <v>30.4</v>
      </c>
      <c r="BM125" s="265">
        <v>32.5</v>
      </c>
      <c r="BN125" s="243">
        <v>49.5</v>
      </c>
      <c r="BO125" s="265">
        <v>54.9</v>
      </c>
      <c r="BP125" s="243">
        <v>40</v>
      </c>
      <c r="BQ125" s="266">
        <v>40</v>
      </c>
      <c r="BR125" s="243">
        <v>30.1</v>
      </c>
      <c r="BS125" s="250">
        <v>9.2232251410496194E-2</v>
      </c>
      <c r="BT125" s="267">
        <v>8.0000000000000002E-3</v>
      </c>
      <c r="BU125" s="268">
        <v>4.1278249802208386E-2</v>
      </c>
      <c r="BV125" s="262">
        <v>17</v>
      </c>
      <c r="BW125" s="270">
        <v>16.9590643274854</v>
      </c>
      <c r="BX125" s="270">
        <v>25.903614457831299</v>
      </c>
      <c r="BY125" s="274">
        <v>1.8416716021600731E-2</v>
      </c>
      <c r="BZ125" s="272">
        <v>1.7999999999999999E-2</v>
      </c>
    </row>
    <row r="126" spans="1:78" ht="15">
      <c r="A126" s="238" t="s">
        <v>602</v>
      </c>
      <c r="B126" s="276" t="s">
        <v>603</v>
      </c>
      <c r="C126" s="283">
        <v>191000000</v>
      </c>
      <c r="D126" s="207">
        <v>910768</v>
      </c>
      <c r="E126" s="206">
        <v>48.8</v>
      </c>
      <c r="F126" s="262">
        <v>22.2</v>
      </c>
      <c r="G126" s="240">
        <v>34.1</v>
      </c>
      <c r="H126" s="241">
        <v>0.53200000000000003</v>
      </c>
      <c r="I126" s="242">
        <v>0.53500000000000003</v>
      </c>
      <c r="J126" s="243">
        <v>26.5</v>
      </c>
      <c r="K126" s="244">
        <v>2.7</v>
      </c>
      <c r="L126" s="245">
        <v>3.6471865410069602</v>
      </c>
      <c r="M126" s="246">
        <v>1009.7488864119699</v>
      </c>
      <c r="N126" s="246">
        <v>1032.0484764452701</v>
      </c>
      <c r="O126" s="246">
        <v>1013.53091484545</v>
      </c>
      <c r="P126" s="246">
        <v>1050.4962779606401</v>
      </c>
      <c r="Q126" s="248">
        <v>5278.2313207064099</v>
      </c>
      <c r="R126" s="248">
        <v>5352.2411187236803</v>
      </c>
      <c r="S126" s="248">
        <v>5185.9885837260699</v>
      </c>
      <c r="T126" s="248">
        <v>5459.1585983833702</v>
      </c>
      <c r="U126" s="250">
        <v>1.9227573415730199</v>
      </c>
      <c r="V126" s="250">
        <v>3.6471865410069602</v>
      </c>
      <c r="W126" s="253"/>
      <c r="X126" s="253"/>
      <c r="Y126" s="253"/>
      <c r="Z126" s="253"/>
      <c r="AA126" s="253"/>
      <c r="AB126" s="253"/>
      <c r="AC126" s="253"/>
      <c r="AD126" s="253"/>
      <c r="AE126" s="253"/>
      <c r="AF126" s="254">
        <v>215</v>
      </c>
      <c r="AG126" s="255">
        <v>66.545654299999995</v>
      </c>
      <c r="AH126" s="255">
        <v>71.465728760000005</v>
      </c>
      <c r="AI126" s="256">
        <v>13.8</v>
      </c>
      <c r="AJ126" s="257">
        <v>917</v>
      </c>
      <c r="AK126" s="206" t="s">
        <v>64</v>
      </c>
      <c r="AL126" s="253"/>
      <c r="AM126" s="253"/>
      <c r="AN126" s="251"/>
      <c r="AO126" s="251" t="s">
        <v>64</v>
      </c>
      <c r="AP126" s="253"/>
      <c r="AQ126" s="253"/>
      <c r="AR126" s="244">
        <v>5</v>
      </c>
      <c r="AS126" s="258">
        <v>9.7880001068115199</v>
      </c>
      <c r="AT126" s="277">
        <v>9</v>
      </c>
      <c r="AU126" s="124">
        <v>55.400001525878899</v>
      </c>
      <c r="AV126" s="260">
        <v>25</v>
      </c>
      <c r="AW126" s="260">
        <v>20</v>
      </c>
      <c r="AX126" s="260">
        <v>25</v>
      </c>
      <c r="AY126" s="260">
        <v>23</v>
      </c>
      <c r="AZ126" s="244">
        <v>-1.94</v>
      </c>
      <c r="BA126" s="261">
        <v>-1.7793031930923462</v>
      </c>
      <c r="BB126" s="262">
        <v>-0.96</v>
      </c>
      <c r="BC126" s="263">
        <v>-0.99599868059158325</v>
      </c>
      <c r="BD126" s="262">
        <v>-0.89</v>
      </c>
      <c r="BE126" s="263">
        <v>-0.93263781070709229</v>
      </c>
      <c r="BF126" s="241">
        <v>-0.87</v>
      </c>
      <c r="BG126" s="264">
        <v>-0.85566401481628418</v>
      </c>
      <c r="BH126" s="243">
        <v>-1.07</v>
      </c>
      <c r="BI126" s="265">
        <v>-1.0701168775558472</v>
      </c>
      <c r="BJ126" s="243">
        <v>39.6</v>
      </c>
      <c r="BK126" s="265">
        <v>33.799999999999997</v>
      </c>
      <c r="BL126" s="243">
        <v>14.4</v>
      </c>
      <c r="BM126" s="265">
        <v>22.7</v>
      </c>
      <c r="BN126" s="243">
        <v>58.5</v>
      </c>
      <c r="BO126" s="265">
        <v>54.4</v>
      </c>
      <c r="BP126" s="243">
        <v>40</v>
      </c>
      <c r="BQ126" s="266">
        <v>40</v>
      </c>
      <c r="BR126" s="243">
        <v>11</v>
      </c>
      <c r="BS126" s="250">
        <v>0.57363620605118704</v>
      </c>
      <c r="BT126" s="267">
        <v>0.19</v>
      </c>
      <c r="BU126" s="268">
        <v>0.21038599831949278</v>
      </c>
      <c r="BV126" s="262">
        <v>5.6</v>
      </c>
      <c r="BW126" s="270">
        <v>5.5555555555555598</v>
      </c>
      <c r="BX126" s="270">
        <v>3.6111111111111098</v>
      </c>
      <c r="BY126" s="274">
        <v>9.7024920425187542E-3</v>
      </c>
      <c r="BZ126" s="272">
        <v>5.0000000000000001E-3</v>
      </c>
    </row>
    <row r="127" spans="1:78" ht="15">
      <c r="A127" s="238" t="s">
        <v>604</v>
      </c>
      <c r="B127" s="276" t="s">
        <v>605</v>
      </c>
      <c r="C127" s="207">
        <v>5000000</v>
      </c>
      <c r="D127" s="207">
        <v>304282</v>
      </c>
      <c r="E127" s="206">
        <v>26.8</v>
      </c>
      <c r="F127" s="262">
        <v>36.799999999999997</v>
      </c>
      <c r="G127" s="240">
        <v>50.9</v>
      </c>
      <c r="H127" s="241">
        <v>0.95299999999999996</v>
      </c>
      <c r="I127" s="242">
        <v>0.96099999999999997</v>
      </c>
      <c r="J127" s="243">
        <v>85.3</v>
      </c>
      <c r="K127" s="244">
        <v>1.6</v>
      </c>
      <c r="L127" s="245">
        <v>3.9226652097305701</v>
      </c>
      <c r="M127" s="246">
        <v>341.77536144965802</v>
      </c>
      <c r="N127" s="246">
        <v>344.32431600916198</v>
      </c>
      <c r="O127" s="246">
        <v>341.854881688749</v>
      </c>
      <c r="P127" s="246">
        <v>355.26470420051896</v>
      </c>
      <c r="Q127" s="248">
        <v>69808.329410683902</v>
      </c>
      <c r="R127" s="248">
        <v>66799.164715942097</v>
      </c>
      <c r="S127" s="248">
        <v>62644.8457362642</v>
      </c>
      <c r="T127" s="248">
        <v>79201.230246780004</v>
      </c>
      <c r="U127" s="250">
        <v>1.11882847945122</v>
      </c>
      <c r="V127" s="250">
        <v>3.9226652097305701</v>
      </c>
      <c r="W127" s="252">
        <v>7.6950402259826696</v>
      </c>
      <c r="X127" s="252">
        <v>7.5693302154540998</v>
      </c>
      <c r="Y127" s="252">
        <v>8.0305500030517596</v>
      </c>
      <c r="Z127" s="252">
        <v>7.9119801521301296</v>
      </c>
      <c r="AA127" s="252">
        <v>7.6441102027893102</v>
      </c>
      <c r="AB127" s="253"/>
      <c r="AC127" s="253"/>
      <c r="AD127" s="253"/>
      <c r="AE127" s="253">
        <v>7.6441102027893102</v>
      </c>
      <c r="AF127" s="254">
        <v>6222</v>
      </c>
      <c r="AG127" s="255">
        <v>8271.8583984399993</v>
      </c>
      <c r="AH127" s="255">
        <v>8007.3979492199996</v>
      </c>
      <c r="AI127" s="256">
        <v>23.6</v>
      </c>
      <c r="AJ127" s="257">
        <v>2</v>
      </c>
      <c r="AK127" s="262">
        <v>7.68073988</v>
      </c>
      <c r="AL127" s="252">
        <v>7.6441102027893102</v>
      </c>
      <c r="AM127" s="253"/>
      <c r="AN127" s="250">
        <v>7.6441102027893102</v>
      </c>
      <c r="AO127" s="251" t="s">
        <v>64</v>
      </c>
      <c r="AP127" s="252">
        <v>4.6999999904073802E-4</v>
      </c>
      <c r="AQ127" s="253">
        <v>8.9600002393126505E-3</v>
      </c>
      <c r="AR127" s="244">
        <v>4.8</v>
      </c>
      <c r="AS127" s="258">
        <v>4.9850001335143999</v>
      </c>
      <c r="AT127" s="277">
        <v>0.2</v>
      </c>
      <c r="AU127" s="124">
        <v>100</v>
      </c>
      <c r="AV127" s="260">
        <v>40</v>
      </c>
      <c r="AW127" s="260">
        <v>40</v>
      </c>
      <c r="AX127" s="260">
        <v>60</v>
      </c>
      <c r="AY127" s="260">
        <v>60</v>
      </c>
      <c r="AZ127" s="244">
        <v>1.1499999999999999</v>
      </c>
      <c r="BA127" s="261">
        <v>1.1037452220916748</v>
      </c>
      <c r="BB127" s="262">
        <v>1.98</v>
      </c>
      <c r="BC127" s="263">
        <v>1.8393557071685791</v>
      </c>
      <c r="BD127" s="262">
        <v>1.81</v>
      </c>
      <c r="BE127" s="263">
        <v>1.6354141235351563</v>
      </c>
      <c r="BF127" s="241">
        <v>2.02</v>
      </c>
      <c r="BG127" s="264">
        <v>1.949851393699646</v>
      </c>
      <c r="BH127" s="243">
        <v>2.2400000000000002</v>
      </c>
      <c r="BI127" s="265">
        <v>2.1409175395965576</v>
      </c>
      <c r="BJ127" s="243">
        <v>86</v>
      </c>
      <c r="BK127" s="265">
        <v>97.3</v>
      </c>
      <c r="BL127" s="243">
        <v>93.6</v>
      </c>
      <c r="BM127" s="265">
        <v>96</v>
      </c>
      <c r="BN127" s="243">
        <v>74.3</v>
      </c>
      <c r="BO127" s="265">
        <v>76.900000000000006</v>
      </c>
      <c r="BP127" s="243">
        <v>60</v>
      </c>
      <c r="BQ127" s="266">
        <v>60</v>
      </c>
      <c r="BR127" s="243">
        <v>48.6</v>
      </c>
      <c r="BS127" s="250">
        <v>6.7222699848575003</v>
      </c>
      <c r="BT127" s="267">
        <v>0.98499999999999999</v>
      </c>
      <c r="BU127" s="268">
        <v>0.98953595064717015</v>
      </c>
      <c r="BV127" s="262">
        <v>39.6</v>
      </c>
      <c r="BW127" s="270">
        <v>41.420118343195298</v>
      </c>
      <c r="BX127" s="270">
        <v>44.970414201183402</v>
      </c>
      <c r="BY127" s="274">
        <v>1.8413552490972668E-2</v>
      </c>
      <c r="BZ127" s="272">
        <v>1.7000000000000001E-2</v>
      </c>
    </row>
    <row r="128" spans="1:78" ht="15">
      <c r="A128" s="238" t="s">
        <v>606</v>
      </c>
      <c r="B128" s="276" t="s">
        <v>607</v>
      </c>
      <c r="C128" s="207">
        <v>4000000</v>
      </c>
      <c r="D128" s="207">
        <v>309500</v>
      </c>
      <c r="E128" s="206" t="s">
        <v>64</v>
      </c>
      <c r="F128" s="262">
        <v>21.1</v>
      </c>
      <c r="G128" s="240" t="s">
        <v>64</v>
      </c>
      <c r="H128" s="241">
        <v>0.82099999999999995</v>
      </c>
      <c r="I128" s="242">
        <v>0.81599999999999995</v>
      </c>
      <c r="J128" s="243">
        <v>62.1</v>
      </c>
      <c r="K128" s="244">
        <v>4.0999999999999996</v>
      </c>
      <c r="L128" s="245">
        <v>-3.2009359899041998</v>
      </c>
      <c r="M128" s="246">
        <v>157.41527454298497</v>
      </c>
      <c r="N128" s="246">
        <v>155.63773109778501</v>
      </c>
      <c r="O128" s="246">
        <v>150.65586694920498</v>
      </c>
      <c r="P128" s="280">
        <v>0</v>
      </c>
      <c r="Q128" s="248">
        <v>33373.381004294097</v>
      </c>
      <c r="R128" s="248">
        <v>32604.345442328799</v>
      </c>
      <c r="S128" s="248">
        <v>31117.757706069198</v>
      </c>
      <c r="T128" s="249"/>
      <c r="U128" s="250">
        <v>1.2871039154328801</v>
      </c>
      <c r="V128" s="251">
        <v>-3.2</v>
      </c>
      <c r="W128" s="253"/>
      <c r="X128" s="253"/>
      <c r="Y128" s="253"/>
      <c r="Z128" s="252">
        <v>5.8401899337768599</v>
      </c>
      <c r="AA128" s="252">
        <v>5.2072300910949698</v>
      </c>
      <c r="AB128" s="252">
        <v>5.4132099151611301</v>
      </c>
      <c r="AC128" s="253"/>
      <c r="AD128" s="253"/>
      <c r="AE128" s="253">
        <v>5.4132099151611301</v>
      </c>
      <c r="AF128" s="254">
        <v>1636</v>
      </c>
      <c r="AG128" s="255">
        <v>677.96423340000001</v>
      </c>
      <c r="AH128" s="255">
        <v>624.74444579999999</v>
      </c>
      <c r="AI128" s="256">
        <v>35.3120657231634</v>
      </c>
      <c r="AJ128" s="257">
        <v>19</v>
      </c>
      <c r="AK128" s="206" t="s">
        <v>64</v>
      </c>
      <c r="AL128" s="252">
        <v>5.2072300910949698</v>
      </c>
      <c r="AM128" s="253">
        <v>5.4132099151611301</v>
      </c>
      <c r="AN128" s="250">
        <v>5.2072300910949698</v>
      </c>
      <c r="AO128" s="251">
        <v>5.4132099151611301</v>
      </c>
      <c r="AP128" s="252">
        <v>3.2391400337219198</v>
      </c>
      <c r="AQ128" s="253">
        <v>1.6287699937820399</v>
      </c>
      <c r="AR128" s="244">
        <v>17.5</v>
      </c>
      <c r="AS128" s="258">
        <v>3.1219999790191699</v>
      </c>
      <c r="AT128" s="277"/>
      <c r="AU128" s="124">
        <v>100</v>
      </c>
      <c r="AV128" s="260">
        <v>6</v>
      </c>
      <c r="AW128" s="260">
        <v>6</v>
      </c>
      <c r="AX128" s="260">
        <v>17</v>
      </c>
      <c r="AY128" s="260">
        <v>18</v>
      </c>
      <c r="AZ128" s="244">
        <v>0.74</v>
      </c>
      <c r="BA128" s="261">
        <v>0.50666642189025879</v>
      </c>
      <c r="BB128" s="262">
        <v>0.21</v>
      </c>
      <c r="BC128" s="263">
        <v>-0.11808235198259354</v>
      </c>
      <c r="BD128" s="262">
        <v>0.42</v>
      </c>
      <c r="BE128" s="263">
        <v>0.32979366183280945</v>
      </c>
      <c r="BF128" s="241">
        <v>0.43</v>
      </c>
      <c r="BG128" s="264">
        <v>0.40581822395324707</v>
      </c>
      <c r="BH128" s="243">
        <v>0.25</v>
      </c>
      <c r="BI128" s="265">
        <v>8.6335800588130951E-2</v>
      </c>
      <c r="BJ128" s="243">
        <v>57.4</v>
      </c>
      <c r="BK128" s="265">
        <v>27.1</v>
      </c>
      <c r="BL128" s="243">
        <v>51.5</v>
      </c>
      <c r="BM128" s="265">
        <v>53.3</v>
      </c>
      <c r="BN128" s="243">
        <v>61</v>
      </c>
      <c r="BO128" s="265">
        <v>56.6</v>
      </c>
      <c r="BP128" s="243">
        <v>60</v>
      </c>
      <c r="BQ128" s="266">
        <v>60</v>
      </c>
      <c r="BR128" s="243">
        <v>50</v>
      </c>
      <c r="BS128" s="250">
        <v>15.282436389706101</v>
      </c>
      <c r="BT128" s="277"/>
      <c r="BU128" s="268">
        <v>1.1099696922775524E-4</v>
      </c>
      <c r="BV128" s="262">
        <v>1.2</v>
      </c>
      <c r="BW128" s="270">
        <v>1.1764705882352899</v>
      </c>
      <c r="BX128" s="270">
        <v>2.32558139534884</v>
      </c>
      <c r="BY128" s="279">
        <v>7.3443837656525318E-2</v>
      </c>
      <c r="BZ128" s="272">
        <v>8.7999999999999995E-2</v>
      </c>
    </row>
    <row r="129" spans="1:78" ht="15">
      <c r="A129" s="238" t="s">
        <v>608</v>
      </c>
      <c r="B129" s="276" t="s">
        <v>609</v>
      </c>
      <c r="C129" s="207">
        <v>197000000</v>
      </c>
      <c r="D129" s="207">
        <v>770875</v>
      </c>
      <c r="E129" s="206">
        <v>30.7</v>
      </c>
      <c r="F129" s="262">
        <v>31.5</v>
      </c>
      <c r="G129" s="240">
        <v>45.1</v>
      </c>
      <c r="H129" s="241">
        <v>0.56200000000000006</v>
      </c>
      <c r="I129" s="242">
        <v>0.54400000000000004</v>
      </c>
      <c r="J129" s="243">
        <v>27.9</v>
      </c>
      <c r="K129" s="244">
        <v>4.2</v>
      </c>
      <c r="L129" s="245">
        <v>6.0297520826942996</v>
      </c>
      <c r="M129" s="246">
        <v>1123.5824798215301</v>
      </c>
      <c r="N129" s="246">
        <v>1151.6454907702</v>
      </c>
      <c r="O129" s="246">
        <v>1136.334136723</v>
      </c>
      <c r="P129" s="246">
        <v>1204.8522679984198</v>
      </c>
      <c r="Q129" s="248">
        <v>5420.69579177178</v>
      </c>
      <c r="R129" s="248">
        <v>5542.2088507070903</v>
      </c>
      <c r="S129" s="248">
        <v>5426.0197879010902</v>
      </c>
      <c r="T129" s="248">
        <v>5877.6425797728698</v>
      </c>
      <c r="U129" s="250">
        <v>6.1517026109951898</v>
      </c>
      <c r="V129" s="250">
        <v>6.0297520826942996</v>
      </c>
      <c r="W129" s="252">
        <v>2.4659299850463898</v>
      </c>
      <c r="X129" s="252">
        <v>2.6500198841095002</v>
      </c>
      <c r="Y129" s="252">
        <v>3.0029199123382599</v>
      </c>
      <c r="Z129" s="252">
        <v>2.8995199203491202</v>
      </c>
      <c r="AA129" s="253"/>
      <c r="AB129" s="252">
        <v>2.5075500011444101</v>
      </c>
      <c r="AC129" s="253"/>
      <c r="AD129" s="253"/>
      <c r="AE129" s="253">
        <v>2.5075500011444101</v>
      </c>
      <c r="AF129" s="254">
        <v>134</v>
      </c>
      <c r="AG129" s="255">
        <v>42.873134610000001</v>
      </c>
      <c r="AH129" s="255">
        <v>39.499286650000002</v>
      </c>
      <c r="AI129" s="256">
        <v>12.3</v>
      </c>
      <c r="AJ129" s="257">
        <v>140</v>
      </c>
      <c r="AK129" s="262">
        <v>2.4659299849999998</v>
      </c>
      <c r="AL129" s="253"/>
      <c r="AM129" s="253">
        <v>2.5075500011444101</v>
      </c>
      <c r="AN129" s="251"/>
      <c r="AO129" s="251">
        <v>2.5075500011444101</v>
      </c>
      <c r="AP129" s="253"/>
      <c r="AQ129" s="253"/>
      <c r="AR129" s="244">
        <v>5.9</v>
      </c>
      <c r="AS129" s="258">
        <v>4.3520002365112296</v>
      </c>
      <c r="AT129" s="277">
        <v>0.6</v>
      </c>
      <c r="AU129" s="124">
        <v>75.379692077636705</v>
      </c>
      <c r="AV129" s="260">
        <v>19</v>
      </c>
      <c r="AW129" s="260">
        <v>15</v>
      </c>
      <c r="AX129" s="260">
        <v>24</v>
      </c>
      <c r="AY129" s="260">
        <v>22</v>
      </c>
      <c r="AZ129" s="244">
        <v>-2.4</v>
      </c>
      <c r="BA129" s="261">
        <v>-1.6667789220809937</v>
      </c>
      <c r="BB129" s="262">
        <v>-0.57999999999999996</v>
      </c>
      <c r="BC129" s="263">
        <v>-0.40269464254379272</v>
      </c>
      <c r="BD129" s="262">
        <v>-0.59</v>
      </c>
      <c r="BE129" s="263">
        <v>-0.73160690069198608</v>
      </c>
      <c r="BF129" s="241">
        <v>-0.72</v>
      </c>
      <c r="BG129" s="264">
        <v>-0.63702172040939331</v>
      </c>
      <c r="BH129" s="243">
        <v>-0.78</v>
      </c>
      <c r="BI129" s="265">
        <v>-0.78567665815353394</v>
      </c>
      <c r="BJ129" s="243">
        <v>34</v>
      </c>
      <c r="BK129" s="265">
        <v>28.5</v>
      </c>
      <c r="BL129" s="243">
        <v>27.3</v>
      </c>
      <c r="BM129" s="265">
        <v>27.4</v>
      </c>
      <c r="BN129" s="243">
        <v>54.4</v>
      </c>
      <c r="BO129" s="265">
        <v>48.8</v>
      </c>
      <c r="BP129" s="243">
        <v>40</v>
      </c>
      <c r="BQ129" s="266">
        <v>40</v>
      </c>
      <c r="BR129" s="243">
        <v>19.8</v>
      </c>
      <c r="BS129" s="250">
        <v>0.87996549938889301</v>
      </c>
      <c r="BT129" s="267">
        <v>0.33</v>
      </c>
      <c r="BU129" s="268">
        <v>0.3375042526499325</v>
      </c>
      <c r="BV129" s="262">
        <v>20.6</v>
      </c>
      <c r="BW129" s="270">
        <v>20.234604105571801</v>
      </c>
      <c r="BX129" s="270">
        <v>20.175438596491201</v>
      </c>
      <c r="BY129" s="274">
        <v>3.8332740952406318E-2</v>
      </c>
      <c r="BZ129" s="272">
        <v>0.04</v>
      </c>
    </row>
    <row r="130" spans="1:78" ht="15">
      <c r="A130" s="238" t="s">
        <v>610</v>
      </c>
      <c r="B130" s="276" t="s">
        <v>611</v>
      </c>
      <c r="C130" s="207">
        <v>4000000</v>
      </c>
      <c r="D130" s="207">
        <v>74340</v>
      </c>
      <c r="E130" s="206">
        <v>50.7</v>
      </c>
      <c r="F130" s="262">
        <v>39.5</v>
      </c>
      <c r="G130" s="240">
        <v>57.9</v>
      </c>
      <c r="H130" s="241">
        <v>0.78900000000000003</v>
      </c>
      <c r="I130" s="242">
        <v>0.80500000000000005</v>
      </c>
      <c r="J130" s="244">
        <v>54.5</v>
      </c>
      <c r="K130" s="244">
        <v>5.8</v>
      </c>
      <c r="L130" s="245">
        <v>15.335819064068</v>
      </c>
      <c r="M130" s="246">
        <v>129.64610773493399</v>
      </c>
      <c r="N130" s="246">
        <v>133.50919267872899</v>
      </c>
      <c r="O130" s="246">
        <v>109.551149498039</v>
      </c>
      <c r="P130" s="246">
        <v>126.351715567665</v>
      </c>
      <c r="Q130" s="248">
        <v>31780.599092692799</v>
      </c>
      <c r="R130" s="248">
        <v>32767.1869680409</v>
      </c>
      <c r="S130" s="248">
        <v>26780.300603350799</v>
      </c>
      <c r="T130" s="248">
        <v>31680.1860110126</v>
      </c>
      <c r="U130" s="250">
        <v>3.6853445223761301</v>
      </c>
      <c r="V130" s="250">
        <v>15.335819064068</v>
      </c>
      <c r="W130" s="253"/>
      <c r="X130" s="252">
        <v>2.8362898826599099</v>
      </c>
      <c r="Y130" s="252">
        <v>2.84608006477356</v>
      </c>
      <c r="Z130" s="252">
        <v>2.8822400569915798</v>
      </c>
      <c r="AA130" s="252">
        <v>2.8829300403595002</v>
      </c>
      <c r="AB130" s="252">
        <v>3.1273601055145299</v>
      </c>
      <c r="AC130" s="252">
        <v>3.9060714244842498</v>
      </c>
      <c r="AD130" s="253"/>
      <c r="AE130" s="252">
        <v>3.9060714244842498</v>
      </c>
      <c r="AF130" s="254">
        <v>1543</v>
      </c>
      <c r="AG130" s="255">
        <v>1131.66015625</v>
      </c>
      <c r="AH130" s="255">
        <v>1192.8208007799999</v>
      </c>
      <c r="AI130" s="256">
        <v>10</v>
      </c>
      <c r="AJ130" s="257">
        <v>52</v>
      </c>
      <c r="AK130" s="206" t="s">
        <v>64</v>
      </c>
      <c r="AL130" s="252">
        <v>2.8829300403595002</v>
      </c>
      <c r="AM130" s="253">
        <v>3.9060714244842498</v>
      </c>
      <c r="AN130" s="250">
        <v>2.8829300403595002</v>
      </c>
      <c r="AO130" s="251">
        <v>3.9060714244842498</v>
      </c>
      <c r="AP130" s="253"/>
      <c r="AQ130" s="253">
        <v>10.510479927063001</v>
      </c>
      <c r="AR130" s="244">
        <v>5.8</v>
      </c>
      <c r="AS130" s="258">
        <v>12.088000297546399</v>
      </c>
      <c r="AT130" s="277">
        <v>0.4</v>
      </c>
      <c r="AU130" s="124">
        <v>96.704635620117202</v>
      </c>
      <c r="AV130" s="260">
        <v>35</v>
      </c>
      <c r="AW130" s="260">
        <v>35</v>
      </c>
      <c r="AX130" s="260">
        <v>48</v>
      </c>
      <c r="AY130" s="260">
        <v>48</v>
      </c>
      <c r="AZ130" s="244">
        <v>0.39</v>
      </c>
      <c r="BA130" s="261">
        <v>0.28578639030456543</v>
      </c>
      <c r="BB130" s="262">
        <v>0.01</v>
      </c>
      <c r="BC130" s="263">
        <v>0.15939678251743317</v>
      </c>
      <c r="BD130" s="262">
        <v>0.39</v>
      </c>
      <c r="BE130" s="263">
        <v>0.19262981414794922</v>
      </c>
      <c r="BF130" s="241">
        <v>0.04</v>
      </c>
      <c r="BG130" s="264">
        <v>-0.24741660058498383</v>
      </c>
      <c r="BH130" s="243">
        <v>-0.54</v>
      </c>
      <c r="BI130" s="265">
        <v>-0.57050985097885132</v>
      </c>
      <c r="BJ130" s="243">
        <v>29.4</v>
      </c>
      <c r="BK130" s="265">
        <v>50.7</v>
      </c>
      <c r="BL130" s="243">
        <v>38.799999999999997</v>
      </c>
      <c r="BM130" s="265">
        <v>38</v>
      </c>
      <c r="BN130" s="243">
        <v>67</v>
      </c>
      <c r="BO130" s="265">
        <v>65.400000000000006</v>
      </c>
      <c r="BP130" s="243">
        <v>70</v>
      </c>
      <c r="BQ130" s="266">
        <v>70</v>
      </c>
      <c r="BR130" s="243">
        <v>23.1</v>
      </c>
      <c r="BS130" s="250">
        <v>3.1414549958525</v>
      </c>
      <c r="BT130" s="267">
        <v>0.66500000000000004</v>
      </c>
      <c r="BU130" s="268">
        <v>0.66547532920856811</v>
      </c>
      <c r="BV130" s="262">
        <v>18.3</v>
      </c>
      <c r="BW130" s="270">
        <v>18.309859154929601</v>
      </c>
      <c r="BX130" s="270">
        <v>22.5352112676056</v>
      </c>
      <c r="BY130" s="271" t="s">
        <v>366</v>
      </c>
      <c r="BZ130" s="272">
        <v>0</v>
      </c>
    </row>
    <row r="131" spans="1:78" ht="15">
      <c r="A131" s="238" t="s">
        <v>612</v>
      </c>
      <c r="B131" s="276" t="s">
        <v>613</v>
      </c>
      <c r="C131" s="283">
        <v>8000000</v>
      </c>
      <c r="D131" s="207">
        <v>452860</v>
      </c>
      <c r="E131" s="206">
        <v>50.9</v>
      </c>
      <c r="F131" s="262" t="s">
        <v>64</v>
      </c>
      <c r="G131" s="240" t="s">
        <v>64</v>
      </c>
      <c r="H131" s="241">
        <v>0.54400000000000004</v>
      </c>
      <c r="I131" s="242">
        <v>0.55800000000000005</v>
      </c>
      <c r="J131" s="243" t="s">
        <v>64</v>
      </c>
      <c r="K131" s="244">
        <v>9</v>
      </c>
      <c r="L131" s="245">
        <v>1.49999999999999</v>
      </c>
      <c r="M131" s="246">
        <v>36.056944774670598</v>
      </c>
      <c r="N131" s="246">
        <v>37.6724511696112</v>
      </c>
      <c r="O131" s="246">
        <v>36.353915383547601</v>
      </c>
      <c r="P131" s="246">
        <v>36.899224114300793</v>
      </c>
      <c r="Q131" s="248">
        <v>4289.6768833043698</v>
      </c>
      <c r="R131" s="248">
        <v>4473.7772503760998</v>
      </c>
      <c r="S131" s="248">
        <v>4285.7654748600899</v>
      </c>
      <c r="T131" s="248">
        <v>4445.3647687992698</v>
      </c>
      <c r="U131" s="250">
        <v>-0.27925228495995202</v>
      </c>
      <c r="V131" s="250">
        <v>1.49999999999999</v>
      </c>
      <c r="W131" s="253"/>
      <c r="X131" s="253"/>
      <c r="Y131" s="253"/>
      <c r="Z131" s="252">
        <v>1.9649300575256301</v>
      </c>
      <c r="AA131" s="252">
        <v>1.8748300075530999</v>
      </c>
      <c r="AB131" s="253"/>
      <c r="AC131" s="253"/>
      <c r="AD131" s="253"/>
      <c r="AE131" s="253">
        <v>1.8748300075530999</v>
      </c>
      <c r="AF131" s="254">
        <v>99</v>
      </c>
      <c r="AG131" s="255">
        <v>63.488563540000001</v>
      </c>
      <c r="AH131" s="255">
        <v>65.080718989999994</v>
      </c>
      <c r="AI131" s="256">
        <v>3.7</v>
      </c>
      <c r="AJ131" s="257">
        <v>145</v>
      </c>
      <c r="AK131" s="206" t="s">
        <v>64</v>
      </c>
      <c r="AL131" s="252">
        <v>1.8748300075530999</v>
      </c>
      <c r="AM131" s="253"/>
      <c r="AN131" s="250">
        <v>1.8748300075530999</v>
      </c>
      <c r="AO131" s="251" t="s">
        <v>64</v>
      </c>
      <c r="AP131" s="253"/>
      <c r="AQ131" s="253"/>
      <c r="AR131" s="244">
        <v>2.5</v>
      </c>
      <c r="AS131" s="258">
        <v>2.7520000934600799</v>
      </c>
      <c r="AT131" s="259"/>
      <c r="AU131" s="124">
        <v>60.400001525878899</v>
      </c>
      <c r="AV131" s="260">
        <v>25</v>
      </c>
      <c r="AW131" s="260">
        <v>23</v>
      </c>
      <c r="AX131" s="260">
        <v>38</v>
      </c>
      <c r="AY131" s="260">
        <v>39</v>
      </c>
      <c r="AZ131" s="244">
        <v>-0.57999999999999996</v>
      </c>
      <c r="BA131" s="261">
        <v>-0.58185100555419922</v>
      </c>
      <c r="BB131" s="262">
        <v>-0.66</v>
      </c>
      <c r="BC131" s="263">
        <v>-0.88745880126953125</v>
      </c>
      <c r="BD131" s="262">
        <v>-0.65</v>
      </c>
      <c r="BE131" s="263">
        <v>-0.83468616008758545</v>
      </c>
      <c r="BF131" s="241">
        <v>-0.82</v>
      </c>
      <c r="BG131" s="264">
        <v>-0.74027162790298462</v>
      </c>
      <c r="BH131" s="243">
        <v>-0.9</v>
      </c>
      <c r="BI131" s="265">
        <v>-0.75558263063430786</v>
      </c>
      <c r="BJ131" s="243">
        <v>55.1</v>
      </c>
      <c r="BK131" s="265">
        <v>44.2</v>
      </c>
      <c r="BL131" s="243">
        <v>33.1</v>
      </c>
      <c r="BM131" s="265">
        <v>26.2</v>
      </c>
      <c r="BN131" s="243">
        <v>55.7</v>
      </c>
      <c r="BO131" s="265">
        <v>54.6</v>
      </c>
      <c r="BP131" s="243">
        <v>30</v>
      </c>
      <c r="BQ131" s="266">
        <v>30</v>
      </c>
      <c r="BR131" s="243">
        <v>24.5</v>
      </c>
      <c r="BS131" s="250">
        <v>0.86370751395987799</v>
      </c>
      <c r="BT131" s="267">
        <v>0.23799999999999999</v>
      </c>
      <c r="BU131" s="268">
        <v>0.20825258128215079</v>
      </c>
      <c r="BV131" s="262">
        <v>0</v>
      </c>
      <c r="BW131" s="270">
        <v>0</v>
      </c>
      <c r="BX131" s="270">
        <v>0</v>
      </c>
      <c r="BY131" s="274">
        <v>3.7526140880535922E-3</v>
      </c>
      <c r="BZ131" s="272">
        <v>4.0000000000000001E-3</v>
      </c>
    </row>
    <row r="132" spans="1:78" ht="15">
      <c r="A132" s="238" t="s">
        <v>614</v>
      </c>
      <c r="B132" s="276" t="s">
        <v>615</v>
      </c>
      <c r="C132" s="283">
        <v>7000000</v>
      </c>
      <c r="D132" s="207">
        <v>397302</v>
      </c>
      <c r="E132" s="206">
        <v>51.7</v>
      </c>
      <c r="F132" s="262">
        <v>23.3</v>
      </c>
      <c r="G132" s="240">
        <v>47.6</v>
      </c>
      <c r="H132" s="241">
        <v>0.70199999999999996</v>
      </c>
      <c r="I132" s="242">
        <v>0.71699999999999997</v>
      </c>
      <c r="J132" s="243">
        <v>46.2</v>
      </c>
      <c r="K132" s="244">
        <v>3</v>
      </c>
      <c r="L132" s="245">
        <v>4.19988166614141</v>
      </c>
      <c r="M132" s="246">
        <v>89.230422105398105</v>
      </c>
      <c r="N132" s="246">
        <v>88.871845102809203</v>
      </c>
      <c r="O132" s="246">
        <v>88.143286699987897</v>
      </c>
      <c r="P132" s="246">
        <v>91.845200438035207</v>
      </c>
      <c r="Q132" s="248">
        <v>13134.163362868199</v>
      </c>
      <c r="R132" s="248">
        <v>13147.961860875999</v>
      </c>
      <c r="S132" s="248">
        <v>13034.716544749601</v>
      </c>
      <c r="T132" s="248">
        <v>13975.858226826</v>
      </c>
      <c r="U132" s="250">
        <v>3.2042503407663898</v>
      </c>
      <c r="V132" s="250">
        <v>4.19988166614141</v>
      </c>
      <c r="W132" s="252">
        <v>4.7891101837158203</v>
      </c>
      <c r="X132" s="252">
        <v>3.3381500244140598</v>
      </c>
      <c r="Y132" s="253"/>
      <c r="Z132" s="252">
        <v>3.0896899700164799</v>
      </c>
      <c r="AA132" s="252">
        <v>3.2832000255584699</v>
      </c>
      <c r="AB132" s="252">
        <v>3.4697101116180402</v>
      </c>
      <c r="AC132" s="252">
        <v>3.30362153053284</v>
      </c>
      <c r="AD132" s="253"/>
      <c r="AE132" s="252">
        <v>3.30362153053284</v>
      </c>
      <c r="AF132" s="254">
        <v>724</v>
      </c>
      <c r="AG132" s="255">
        <v>390.04763794000002</v>
      </c>
      <c r="AH132" s="255">
        <v>388.39324950999998</v>
      </c>
      <c r="AI132" s="256">
        <v>14.2</v>
      </c>
      <c r="AJ132" s="257">
        <v>129</v>
      </c>
      <c r="AK132" s="206" t="s">
        <v>64</v>
      </c>
      <c r="AL132" s="252">
        <v>3.2832000255584699</v>
      </c>
      <c r="AM132" s="253">
        <v>3.30362153053284</v>
      </c>
      <c r="AN132" s="250">
        <v>3.2832000255584699</v>
      </c>
      <c r="AO132" s="251">
        <v>3.3</v>
      </c>
      <c r="AP132" s="253"/>
      <c r="AQ132" s="253"/>
      <c r="AR132" s="244">
        <v>5.4</v>
      </c>
      <c r="AS132" s="258">
        <v>7.2059998512268102</v>
      </c>
      <c r="AT132" s="277">
        <v>0.2</v>
      </c>
      <c r="AU132" s="124">
        <v>100</v>
      </c>
      <c r="AV132" s="260">
        <v>27</v>
      </c>
      <c r="AW132" s="260">
        <v>28</v>
      </c>
      <c r="AX132" s="260">
        <v>37</v>
      </c>
      <c r="AY132" s="260">
        <v>37</v>
      </c>
      <c r="AZ132" s="244">
        <v>0.12</v>
      </c>
      <c r="BA132" s="261">
        <v>-2.9874381143599749E-3</v>
      </c>
      <c r="BB132" s="262">
        <v>-0.81</v>
      </c>
      <c r="BC132" s="263">
        <v>-0.62293362617492676</v>
      </c>
      <c r="BD132" s="262">
        <v>-0.23</v>
      </c>
      <c r="BE132" s="263">
        <v>-0.20768792927265167</v>
      </c>
      <c r="BF132" s="241">
        <v>-0.65</v>
      </c>
      <c r="BG132" s="264">
        <v>-0.55747675895690918</v>
      </c>
      <c r="BH132" s="243">
        <v>-0.72</v>
      </c>
      <c r="BI132" s="265">
        <v>-1.0071554183959961</v>
      </c>
      <c r="BJ132" s="243">
        <v>28.2</v>
      </c>
      <c r="BK132" s="265">
        <v>37.9</v>
      </c>
      <c r="BL132" s="243">
        <v>28.3</v>
      </c>
      <c r="BM132" s="265">
        <v>29.5</v>
      </c>
      <c r="BN132" s="243">
        <v>62.1</v>
      </c>
      <c r="BO132" s="265">
        <v>62.9</v>
      </c>
      <c r="BP132" s="243">
        <v>60</v>
      </c>
      <c r="BQ132" s="266">
        <v>60</v>
      </c>
      <c r="BR132" s="243">
        <v>24.4</v>
      </c>
      <c r="BS132" s="250">
        <v>1.16542523160477</v>
      </c>
      <c r="BT132" s="267">
        <v>1</v>
      </c>
      <c r="BU132" s="268">
        <v>0.99996158293824722</v>
      </c>
      <c r="BV132" s="262">
        <v>13.8</v>
      </c>
      <c r="BW132" s="270">
        <v>15</v>
      </c>
      <c r="BX132" s="270">
        <v>16.25</v>
      </c>
      <c r="BY132" s="274">
        <v>9.7395984240374236E-3</v>
      </c>
      <c r="BZ132" s="272">
        <v>0.01</v>
      </c>
    </row>
    <row r="133" spans="1:78" ht="15">
      <c r="A133" s="238" t="s">
        <v>616</v>
      </c>
      <c r="B133" s="276" t="s">
        <v>617</v>
      </c>
      <c r="C133" s="283">
        <v>32000000</v>
      </c>
      <c r="D133" s="207">
        <v>1279996</v>
      </c>
      <c r="E133" s="206">
        <v>45.3</v>
      </c>
      <c r="F133" s="262">
        <v>34.6</v>
      </c>
      <c r="G133" s="240">
        <v>55.9</v>
      </c>
      <c r="H133" s="241">
        <v>0.75</v>
      </c>
      <c r="I133" s="242">
        <v>0.76200000000000001</v>
      </c>
      <c r="J133" s="243">
        <v>49.3</v>
      </c>
      <c r="K133" s="244">
        <v>3.3</v>
      </c>
      <c r="L133" s="245">
        <v>13.3495090777977</v>
      </c>
      <c r="M133" s="246">
        <v>408.868882462974</v>
      </c>
      <c r="N133" s="246">
        <v>418.030128535975</v>
      </c>
      <c r="O133" s="246">
        <v>372.24454711028005</v>
      </c>
      <c r="P133" s="246">
        <v>421.93736671837405</v>
      </c>
      <c r="Q133" s="248">
        <v>13086.790353050699</v>
      </c>
      <c r="R133" s="248">
        <v>13401.006689932899</v>
      </c>
      <c r="S133" s="248">
        <v>11908.0607001648</v>
      </c>
      <c r="T133" s="248">
        <v>13895.275816413699</v>
      </c>
      <c r="U133" s="250">
        <v>3.9693513413649999</v>
      </c>
      <c r="V133" s="250">
        <v>13.3495090777977</v>
      </c>
      <c r="W133" s="252">
        <v>3.6959900856018102</v>
      </c>
      <c r="X133" s="252">
        <v>3.9693300724029501</v>
      </c>
      <c r="Y133" s="252">
        <v>3.8131699562072798</v>
      </c>
      <c r="Z133" s="252">
        <v>3.9313099384307901</v>
      </c>
      <c r="AA133" s="252">
        <v>3.7142999172210698</v>
      </c>
      <c r="AB133" s="252">
        <v>3.8199601173400901</v>
      </c>
      <c r="AC133" s="252">
        <v>4.2466797828674299</v>
      </c>
      <c r="AD133" s="253"/>
      <c r="AE133" s="252">
        <v>4.2466797828674299</v>
      </c>
      <c r="AF133" s="254">
        <v>671</v>
      </c>
      <c r="AG133" s="255">
        <v>365.86383057</v>
      </c>
      <c r="AH133" s="255">
        <v>370.10995482999999</v>
      </c>
      <c r="AI133" s="256">
        <v>20.9</v>
      </c>
      <c r="AJ133" s="257">
        <v>88</v>
      </c>
      <c r="AK133" s="262">
        <v>3.6912100319999999</v>
      </c>
      <c r="AL133" s="252">
        <v>3.7142999172210698</v>
      </c>
      <c r="AM133" s="253">
        <v>4.2466797828674299</v>
      </c>
      <c r="AN133" s="250">
        <v>3.7142999172210698</v>
      </c>
      <c r="AO133" s="251">
        <v>4.2466797828674299</v>
      </c>
      <c r="AP133" s="252">
        <v>1.41640996932983</v>
      </c>
      <c r="AQ133" s="253"/>
      <c r="AR133" s="244">
        <v>4.9000000000000004</v>
      </c>
      <c r="AS133" s="258">
        <v>4.8330001831054696</v>
      </c>
      <c r="AT133" s="277">
        <v>1.8</v>
      </c>
      <c r="AU133" s="124">
        <v>99.311813354492202</v>
      </c>
      <c r="AV133" s="260">
        <v>31</v>
      </c>
      <c r="AW133" s="260">
        <v>30</v>
      </c>
      <c r="AX133" s="260">
        <v>42</v>
      </c>
      <c r="AY133" s="260">
        <v>42</v>
      </c>
      <c r="AZ133" s="244">
        <v>-0.26</v>
      </c>
      <c r="BA133" s="261">
        <v>-0.40597254037857056</v>
      </c>
      <c r="BB133" s="262">
        <v>-0.13</v>
      </c>
      <c r="BC133" s="263">
        <v>-0.26079308986663818</v>
      </c>
      <c r="BD133" s="262">
        <v>0.42</v>
      </c>
      <c r="BE133" s="263">
        <v>8.2626044750213623E-2</v>
      </c>
      <c r="BF133" s="241">
        <v>-0.5</v>
      </c>
      <c r="BG133" s="264">
        <v>-0.51561743021011353</v>
      </c>
      <c r="BH133" s="243">
        <v>-0.5</v>
      </c>
      <c r="BI133" s="265">
        <v>-0.63322556018829346</v>
      </c>
      <c r="BJ133" s="243">
        <v>33.5</v>
      </c>
      <c r="BK133" s="265">
        <v>49.7</v>
      </c>
      <c r="BL133" s="243">
        <v>36.6</v>
      </c>
      <c r="BM133" s="265">
        <v>39.700000000000003</v>
      </c>
      <c r="BN133" s="243">
        <v>68.7</v>
      </c>
      <c r="BO133" s="265">
        <v>66.5</v>
      </c>
      <c r="BP133" s="243">
        <v>60</v>
      </c>
      <c r="BQ133" s="266">
        <v>60</v>
      </c>
      <c r="BR133" s="243">
        <v>21.9</v>
      </c>
      <c r="BS133" s="250">
        <v>1.7455919266850199</v>
      </c>
      <c r="BT133" s="267">
        <v>0.54</v>
      </c>
      <c r="BU133" s="268">
        <v>0.61647157701628852</v>
      </c>
      <c r="BV133" s="262">
        <v>27.7</v>
      </c>
      <c r="BW133" s="270">
        <v>27.692307692307701</v>
      </c>
      <c r="BX133" s="270">
        <v>40</v>
      </c>
      <c r="BY133" s="274">
        <v>1.1151564864811444E-2</v>
      </c>
      <c r="BZ133" s="272">
        <v>1.2E-2</v>
      </c>
    </row>
    <row r="134" spans="1:78" ht="15">
      <c r="A134" s="238" t="s">
        <v>618</v>
      </c>
      <c r="B134" s="276" t="s">
        <v>619</v>
      </c>
      <c r="C134" s="283">
        <v>105000000</v>
      </c>
      <c r="D134" s="207">
        <v>298170</v>
      </c>
      <c r="E134" s="206">
        <v>44.4</v>
      </c>
      <c r="F134" s="262">
        <v>35</v>
      </c>
      <c r="G134" s="240">
        <v>57.1</v>
      </c>
      <c r="H134" s="241">
        <v>0.69899999999999995</v>
      </c>
      <c r="I134" s="242">
        <v>0.69899999999999995</v>
      </c>
      <c r="J134" s="243">
        <v>44.5</v>
      </c>
      <c r="K134" s="244">
        <v>5.8</v>
      </c>
      <c r="L134" s="245">
        <v>5.7031559684062101</v>
      </c>
      <c r="M134" s="246">
        <v>908.25783444419699</v>
      </c>
      <c r="N134" s="246">
        <v>963.82982312372496</v>
      </c>
      <c r="O134" s="246">
        <v>872.08965976109494</v>
      </c>
      <c r="P134" s="246">
        <v>921.82629324161303</v>
      </c>
      <c r="Q134" s="248">
        <v>8719.5879788104194</v>
      </c>
      <c r="R134" s="248">
        <v>9290.9660618345097</v>
      </c>
      <c r="S134" s="248">
        <v>8394.2422578487694</v>
      </c>
      <c r="T134" s="248">
        <v>9119.6933580354307</v>
      </c>
      <c r="U134" s="250">
        <v>6.3414855715347302</v>
      </c>
      <c r="V134" s="250">
        <v>5.7031559684062101</v>
      </c>
      <c r="W134" s="252">
        <v>2.78999996185303</v>
      </c>
      <c r="X134" s="252">
        <v>3.3299999237060498</v>
      </c>
      <c r="Y134" s="252">
        <v>3.5699999332428001</v>
      </c>
      <c r="Z134" s="252">
        <v>4.4000000953674299</v>
      </c>
      <c r="AA134" s="252">
        <v>3.1331000328064</v>
      </c>
      <c r="AB134" s="252">
        <v>3.2343699932098402</v>
      </c>
      <c r="AC134" s="252">
        <v>3.8800001144409202</v>
      </c>
      <c r="AD134" s="253"/>
      <c r="AE134" s="252">
        <v>3.8800001144409202</v>
      </c>
      <c r="AF134" s="254">
        <v>323</v>
      </c>
      <c r="AG134" s="255">
        <v>128.58248900999999</v>
      </c>
      <c r="AH134" s="255">
        <v>142.07876587000001</v>
      </c>
      <c r="AI134" s="256">
        <v>15.7</v>
      </c>
      <c r="AJ134" s="257">
        <v>121</v>
      </c>
      <c r="AK134" s="206" t="s">
        <v>64</v>
      </c>
      <c r="AL134" s="252">
        <v>3.1331000328064</v>
      </c>
      <c r="AM134" s="253">
        <v>3.8800001144409202</v>
      </c>
      <c r="AN134" s="250">
        <v>3.1331000328064</v>
      </c>
      <c r="AO134" s="251">
        <v>3.8800001144409202</v>
      </c>
      <c r="AP134" s="252">
        <v>3.8014099597930899</v>
      </c>
      <c r="AQ134" s="253">
        <v>3.5616900920867902</v>
      </c>
      <c r="AR134" s="244">
        <v>5.9</v>
      </c>
      <c r="AS134" s="258">
        <v>2.4059998989105198</v>
      </c>
      <c r="AT134" s="277">
        <v>0.5</v>
      </c>
      <c r="AU134" s="124">
        <v>96.842384338378906</v>
      </c>
      <c r="AV134" s="260">
        <v>27</v>
      </c>
      <c r="AW134" s="260">
        <v>25</v>
      </c>
      <c r="AX134" s="260">
        <v>35</v>
      </c>
      <c r="AY134" s="260">
        <v>30</v>
      </c>
      <c r="AZ134" s="244">
        <v>-1.24</v>
      </c>
      <c r="BA134" s="261">
        <v>-0.92891699075698853</v>
      </c>
      <c r="BB134" s="262">
        <v>-0.06</v>
      </c>
      <c r="BC134" s="263">
        <v>7.0326045155525208E-2</v>
      </c>
      <c r="BD134" s="262">
        <v>0.02</v>
      </c>
      <c r="BE134" s="263">
        <v>7.6462887227535248E-2</v>
      </c>
      <c r="BF134" s="241">
        <v>-0.41</v>
      </c>
      <c r="BG134" s="264">
        <v>-0.64197486639022827</v>
      </c>
      <c r="BH134" s="243">
        <v>-0.48</v>
      </c>
      <c r="BI134" s="265">
        <v>-0.50851976871490479</v>
      </c>
      <c r="BJ134" s="243">
        <v>38.200000000000003</v>
      </c>
      <c r="BK134" s="265">
        <v>25.6</v>
      </c>
      <c r="BL134" s="243">
        <v>34.4</v>
      </c>
      <c r="BM134" s="265">
        <v>34.700000000000003</v>
      </c>
      <c r="BN134" s="243">
        <v>65</v>
      </c>
      <c r="BO134" s="265">
        <v>61.1</v>
      </c>
      <c r="BP134" s="243">
        <v>60</v>
      </c>
      <c r="BQ134" s="266">
        <v>60</v>
      </c>
      <c r="BR134" s="243">
        <v>18.899999999999999</v>
      </c>
      <c r="BS134" s="250">
        <v>1.3450290573168799</v>
      </c>
      <c r="BT134" s="267">
        <v>0.26500000000000001</v>
      </c>
      <c r="BU134" s="268">
        <v>0.21764302946294917</v>
      </c>
      <c r="BV134" s="262">
        <v>29.5</v>
      </c>
      <c r="BW134" s="270">
        <v>29.4520547945205</v>
      </c>
      <c r="BX134" s="270">
        <v>27.960526315789501</v>
      </c>
      <c r="BY134" s="274">
        <v>1.0378474635629905E-2</v>
      </c>
      <c r="BZ134" s="272">
        <v>0.01</v>
      </c>
    </row>
    <row r="135" spans="1:78" ht="15">
      <c r="A135" s="238" t="s">
        <v>620</v>
      </c>
      <c r="B135" s="276" t="s">
        <v>621</v>
      </c>
      <c r="C135" s="283">
        <v>38000000</v>
      </c>
      <c r="D135" s="207">
        <v>304255</v>
      </c>
      <c r="E135" s="206">
        <v>30.8</v>
      </c>
      <c r="F135" s="262">
        <v>27.5</v>
      </c>
      <c r="G135" s="240">
        <v>45</v>
      </c>
      <c r="H135" s="241">
        <v>0.86499999999999999</v>
      </c>
      <c r="I135" s="242">
        <v>0.876</v>
      </c>
      <c r="J135" s="243">
        <v>67.7</v>
      </c>
      <c r="K135" s="244">
        <v>3.6</v>
      </c>
      <c r="L135" s="245">
        <v>5.7325816957108904</v>
      </c>
      <c r="M135" s="246">
        <v>1202.8172140167701</v>
      </c>
      <c r="N135" s="246">
        <v>1259.8902912883898</v>
      </c>
      <c r="O135" s="246">
        <v>1227.88077921848</v>
      </c>
      <c r="P135" s="246">
        <v>1298.27004801311</v>
      </c>
      <c r="Q135" s="248">
        <v>31953.035033707201</v>
      </c>
      <c r="R135" s="248">
        <v>33797.7673600747</v>
      </c>
      <c r="S135" s="248">
        <v>34286.985084538399</v>
      </c>
      <c r="T135" s="248">
        <v>37502.559871180398</v>
      </c>
      <c r="U135" s="250">
        <v>5.3537033547169797</v>
      </c>
      <c r="V135" s="250">
        <v>5.7325816957108904</v>
      </c>
      <c r="W135" s="252">
        <v>4.9355401992797896</v>
      </c>
      <c r="X135" s="252">
        <v>4.8099398612976101</v>
      </c>
      <c r="Y135" s="252">
        <v>4.6333999633789098</v>
      </c>
      <c r="Z135" s="252">
        <v>4.5584602355956996</v>
      </c>
      <c r="AA135" s="252">
        <v>4.6157999038696298</v>
      </c>
      <c r="AB135" s="253"/>
      <c r="AC135" s="253"/>
      <c r="AD135" s="253"/>
      <c r="AE135" s="253">
        <v>4.6157999038696298</v>
      </c>
      <c r="AF135" s="254">
        <v>1704</v>
      </c>
      <c r="AG135" s="255">
        <v>978.73565673999997</v>
      </c>
      <c r="AH135" s="255">
        <v>1014.0382080099999</v>
      </c>
      <c r="AI135" s="256">
        <v>52.428797032708701</v>
      </c>
      <c r="AJ135" s="257">
        <v>2</v>
      </c>
      <c r="AK135" s="262">
        <v>4.9124097820000001</v>
      </c>
      <c r="AL135" s="252">
        <v>4.6157999038696298</v>
      </c>
      <c r="AM135" s="253"/>
      <c r="AN135" s="250">
        <v>4.6157999038696298</v>
      </c>
      <c r="AO135" s="251" t="s">
        <v>64</v>
      </c>
      <c r="AP135" s="252">
        <v>2.1577401161193799</v>
      </c>
      <c r="AQ135" s="253">
        <v>1.14250004291534</v>
      </c>
      <c r="AR135" s="244">
        <v>6.2</v>
      </c>
      <c r="AS135" s="258">
        <v>3.3680000305175799</v>
      </c>
      <c r="AT135" s="259">
        <v>0.1</v>
      </c>
      <c r="AU135" s="124">
        <v>100</v>
      </c>
      <c r="AV135" s="260">
        <v>36</v>
      </c>
      <c r="AW135" s="260">
        <v>34</v>
      </c>
      <c r="AX135" s="260">
        <v>49</v>
      </c>
      <c r="AY135" s="260">
        <v>47</v>
      </c>
      <c r="AZ135" s="244">
        <v>0.52</v>
      </c>
      <c r="BA135" s="261">
        <v>0.51242965459823608</v>
      </c>
      <c r="BB135" s="262">
        <v>0.63</v>
      </c>
      <c r="BC135" s="263">
        <v>0.29277676343917847</v>
      </c>
      <c r="BD135" s="262">
        <v>0.88</v>
      </c>
      <c r="BE135" s="263">
        <v>0.84002357721328735</v>
      </c>
      <c r="BF135" s="241">
        <v>0.47</v>
      </c>
      <c r="BG135" s="264">
        <v>0.44452887773513794</v>
      </c>
      <c r="BH135" s="243">
        <v>0.73</v>
      </c>
      <c r="BI135" s="265">
        <v>0.57201039791107178</v>
      </c>
      <c r="BJ135" s="243">
        <v>56.6</v>
      </c>
      <c r="BK135" s="265">
        <v>54.7</v>
      </c>
      <c r="BL135" s="243">
        <v>50.9</v>
      </c>
      <c r="BM135" s="265">
        <v>60.6</v>
      </c>
      <c r="BN135" s="243">
        <v>68.5</v>
      </c>
      <c r="BO135" s="265">
        <v>68.7</v>
      </c>
      <c r="BP135" s="243">
        <v>70</v>
      </c>
      <c r="BQ135" s="266">
        <v>70</v>
      </c>
      <c r="BR135" s="243">
        <v>41.7</v>
      </c>
      <c r="BS135" s="250">
        <v>7.77364183861292</v>
      </c>
      <c r="BT135" s="267">
        <v>0.14599999999999999</v>
      </c>
      <c r="BU135" s="268">
        <v>0.20363847758437914</v>
      </c>
      <c r="BV135" s="262">
        <v>28</v>
      </c>
      <c r="BW135" s="270">
        <v>28.043478260869598</v>
      </c>
      <c r="BX135" s="270">
        <v>28.322440087145999</v>
      </c>
      <c r="BY135" s="274">
        <v>2.1204143824285485E-2</v>
      </c>
      <c r="BZ135" s="272">
        <v>0.02</v>
      </c>
    </row>
    <row r="136" spans="1:78" ht="15">
      <c r="A136" s="238" t="s">
        <v>622</v>
      </c>
      <c r="B136" s="276" t="s">
        <v>623</v>
      </c>
      <c r="C136" s="283">
        <v>10000000</v>
      </c>
      <c r="D136" s="207">
        <v>91470</v>
      </c>
      <c r="E136" s="206">
        <v>33.9</v>
      </c>
      <c r="F136" s="262">
        <v>24.8</v>
      </c>
      <c r="G136" s="240">
        <v>46.3</v>
      </c>
      <c r="H136" s="241">
        <v>0.84699999999999998</v>
      </c>
      <c r="I136" s="242">
        <v>0.86599999999999999</v>
      </c>
      <c r="J136" s="243">
        <v>70.8</v>
      </c>
      <c r="K136" s="244">
        <v>1.5</v>
      </c>
      <c r="L136" s="245">
        <v>4.8812101030658104</v>
      </c>
      <c r="M136" s="246">
        <v>350.06876063455798</v>
      </c>
      <c r="N136" s="246">
        <v>359.460263247851</v>
      </c>
      <c r="O136" s="246">
        <v>329.11298878845002</v>
      </c>
      <c r="P136" s="246">
        <v>345.17768524769394</v>
      </c>
      <c r="Q136" s="248">
        <v>34928.543533774602</v>
      </c>
      <c r="R136" s="248">
        <v>36172.072539317101</v>
      </c>
      <c r="S136" s="248">
        <v>34177.085710564003</v>
      </c>
      <c r="T136" s="248">
        <v>35888.165378098602</v>
      </c>
      <c r="U136" s="250">
        <v>2.84932593436179</v>
      </c>
      <c r="V136" s="250">
        <v>4.8812101030658104</v>
      </c>
      <c r="W136" s="252">
        <v>5.1240000724792498</v>
      </c>
      <c r="X136" s="252">
        <v>4.8855400085449201</v>
      </c>
      <c r="Y136" s="253"/>
      <c r="Z136" s="252">
        <v>5.0156102180481001</v>
      </c>
      <c r="AA136" s="252">
        <v>4.6751599311828604</v>
      </c>
      <c r="AB136" s="253"/>
      <c r="AC136" s="253"/>
      <c r="AD136" s="253"/>
      <c r="AE136" s="253">
        <v>4.6751599311828604</v>
      </c>
      <c r="AF136" s="254">
        <v>2661</v>
      </c>
      <c r="AG136" s="255">
        <v>2216.3066406299999</v>
      </c>
      <c r="AH136" s="255">
        <v>2221.4392089799999</v>
      </c>
      <c r="AI136" s="256">
        <v>16.2</v>
      </c>
      <c r="AJ136" s="257">
        <v>8</v>
      </c>
      <c r="AK136" s="262">
        <v>5.1232500080000003</v>
      </c>
      <c r="AL136" s="252">
        <v>4.6751599311828604</v>
      </c>
      <c r="AM136" s="253"/>
      <c r="AN136" s="250">
        <v>4.6751599311828604</v>
      </c>
      <c r="AO136" s="251" t="s">
        <v>64</v>
      </c>
      <c r="AP136" s="252">
        <v>0.41675001382827798</v>
      </c>
      <c r="AQ136" s="253">
        <v>0.35708999633789101</v>
      </c>
      <c r="AR136" s="244">
        <v>11.2</v>
      </c>
      <c r="AS136" s="258">
        <v>6.6469998359680202</v>
      </c>
      <c r="AT136" s="277">
        <v>0.2</v>
      </c>
      <c r="AU136" s="124">
        <v>100</v>
      </c>
      <c r="AV136" s="260">
        <v>39</v>
      </c>
      <c r="AW136" s="260">
        <v>39</v>
      </c>
      <c r="AX136" s="260">
        <v>58</v>
      </c>
      <c r="AY136" s="260">
        <v>56</v>
      </c>
      <c r="AZ136" s="244">
        <v>1.08</v>
      </c>
      <c r="BA136" s="261">
        <v>0.95288586616516113</v>
      </c>
      <c r="BB136" s="262">
        <v>1.33</v>
      </c>
      <c r="BC136" s="263">
        <v>0.99130862951278687</v>
      </c>
      <c r="BD136" s="262">
        <v>0.91</v>
      </c>
      <c r="BE136" s="263">
        <v>0.73607003688812256</v>
      </c>
      <c r="BF136" s="241">
        <v>1.1299999999999999</v>
      </c>
      <c r="BG136" s="264">
        <v>1.1334091424942017</v>
      </c>
      <c r="BH136" s="243">
        <v>0.87</v>
      </c>
      <c r="BI136" s="265">
        <v>0.76855564117431641</v>
      </c>
      <c r="BJ136" s="243">
        <v>70.099999999999994</v>
      </c>
      <c r="BK136" s="265">
        <v>92.1</v>
      </c>
      <c r="BL136" s="243">
        <v>56.8</v>
      </c>
      <c r="BM136" s="265">
        <v>67.8</v>
      </c>
      <c r="BN136" s="243">
        <v>63.4</v>
      </c>
      <c r="BO136" s="265">
        <v>70.8</v>
      </c>
      <c r="BP136" s="243">
        <v>60</v>
      </c>
      <c r="BQ136" s="266">
        <v>60</v>
      </c>
      <c r="BR136" s="243">
        <v>48.4</v>
      </c>
      <c r="BS136" s="250">
        <v>4.3397684260696403</v>
      </c>
      <c r="BT136" s="267">
        <v>0.498</v>
      </c>
      <c r="BU136" s="268">
        <v>0.61583240779747994</v>
      </c>
      <c r="BV136" s="262">
        <v>34.799999999999997</v>
      </c>
      <c r="BW136" s="270">
        <v>34.7826086956522</v>
      </c>
      <c r="BX136" s="270">
        <v>40</v>
      </c>
      <c r="BY136" s="274">
        <v>2.0727573615885748E-2</v>
      </c>
      <c r="BZ136" s="272">
        <v>1.9E-2</v>
      </c>
    </row>
    <row r="137" spans="1:78" ht="15">
      <c r="A137" s="238" t="s">
        <v>624</v>
      </c>
      <c r="B137" s="276" t="s">
        <v>625</v>
      </c>
      <c r="C137" s="207">
        <v>2600000</v>
      </c>
      <c r="D137" s="207">
        <v>11586</v>
      </c>
      <c r="E137" s="206" t="s">
        <v>64</v>
      </c>
      <c r="F137" s="262" t="s">
        <v>64</v>
      </c>
      <c r="G137" s="240">
        <v>24.3</v>
      </c>
      <c r="H137" s="241">
        <v>0.85599999999999998</v>
      </c>
      <c r="I137" s="242">
        <v>0.85499999999999998</v>
      </c>
      <c r="J137" s="243">
        <v>70.8</v>
      </c>
      <c r="K137" s="244">
        <v>3.3</v>
      </c>
      <c r="L137" s="245">
        <v>1.5233973559209799</v>
      </c>
      <c r="M137" s="246">
        <v>253.04978094897399</v>
      </c>
      <c r="N137" s="246">
        <v>255.01043188613698</v>
      </c>
      <c r="O137" s="246">
        <v>245.72690511498999</v>
      </c>
      <c r="P137" s="246">
        <v>249.47030229029801</v>
      </c>
      <c r="Q137" s="248">
        <v>93143.345565958894</v>
      </c>
      <c r="R137" s="248">
        <v>93844.060629756306</v>
      </c>
      <c r="S137" s="248">
        <v>89961.433232873605</v>
      </c>
      <c r="T137" s="248">
        <v>93521.4417979602</v>
      </c>
      <c r="U137" s="250">
        <v>1.2348721915002701</v>
      </c>
      <c r="V137" s="250">
        <v>1.5233973559209799</v>
      </c>
      <c r="W137" s="252">
        <v>3.6053500175476101</v>
      </c>
      <c r="X137" s="253"/>
      <c r="Y137" s="253"/>
      <c r="Z137" s="252">
        <v>2.9674599170684801</v>
      </c>
      <c r="AA137" s="253"/>
      <c r="AB137" s="252">
        <v>2.8037800788879399</v>
      </c>
      <c r="AC137" s="252">
        <v>3.2336699962615998</v>
      </c>
      <c r="AD137" s="253"/>
      <c r="AE137" s="252">
        <v>3.2336699962615998</v>
      </c>
      <c r="AF137" s="254">
        <v>3900</v>
      </c>
      <c r="AG137" s="255">
        <v>1730.1818847699999</v>
      </c>
      <c r="AH137" s="255">
        <v>1807.15393066</v>
      </c>
      <c r="AI137" s="256">
        <v>5.6</v>
      </c>
      <c r="AJ137" s="257">
        <v>9</v>
      </c>
      <c r="AK137" s="262">
        <v>3.6053500180000002</v>
      </c>
      <c r="AL137" s="253"/>
      <c r="AM137" s="253">
        <v>3.2336699962615998</v>
      </c>
      <c r="AN137" s="251"/>
      <c r="AO137" s="251">
        <v>3.2336699962615998</v>
      </c>
      <c r="AP137" s="252">
        <v>1.33929002285004</v>
      </c>
      <c r="AQ137" s="253">
        <v>1.9190200567245499</v>
      </c>
      <c r="AR137" s="244">
        <v>0.2</v>
      </c>
      <c r="AS137" s="284">
        <v>0.25799998641014099</v>
      </c>
      <c r="AT137" s="277"/>
      <c r="AU137" s="124">
        <v>100</v>
      </c>
      <c r="AV137" s="260">
        <v>7</v>
      </c>
      <c r="AW137" s="260">
        <v>7</v>
      </c>
      <c r="AX137" s="260">
        <v>17</v>
      </c>
      <c r="AY137" s="260">
        <v>18</v>
      </c>
      <c r="AZ137" s="244">
        <v>0.55000000000000004</v>
      </c>
      <c r="BA137" s="261">
        <v>0.95788049697875977</v>
      </c>
      <c r="BB137" s="262">
        <v>0.74</v>
      </c>
      <c r="BC137" s="263">
        <v>1.1136432886123657</v>
      </c>
      <c r="BD137" s="262">
        <v>0.42</v>
      </c>
      <c r="BE137" s="263">
        <v>0.86345475912094116</v>
      </c>
      <c r="BF137" s="288">
        <v>0.72</v>
      </c>
      <c r="BG137" s="264">
        <v>0.92777246236801147</v>
      </c>
      <c r="BH137" s="243">
        <v>0.73</v>
      </c>
      <c r="BI137" s="265">
        <v>0.80612516403198242</v>
      </c>
      <c r="BJ137" s="243">
        <v>59.8</v>
      </c>
      <c r="BK137" s="265">
        <v>38.799999999999997</v>
      </c>
      <c r="BL137" s="243">
        <v>71.599999999999994</v>
      </c>
      <c r="BM137" s="265">
        <v>60</v>
      </c>
      <c r="BN137" s="243">
        <v>72.599999999999994</v>
      </c>
      <c r="BO137" s="265">
        <v>67.7</v>
      </c>
      <c r="BP137" s="243">
        <v>60</v>
      </c>
      <c r="BQ137" s="266">
        <v>60</v>
      </c>
      <c r="BR137" s="243">
        <v>36.4</v>
      </c>
      <c r="BS137" s="250">
        <v>32.474468761801198</v>
      </c>
      <c r="BT137" s="267"/>
      <c r="BU137" s="268">
        <v>1.7837878508947859E-4</v>
      </c>
      <c r="BV137" s="262">
        <v>0</v>
      </c>
      <c r="BW137" s="270">
        <v>9.7560975609756095</v>
      </c>
      <c r="BX137" s="270">
        <v>4.4444444444444402</v>
      </c>
      <c r="BY137" s="274">
        <v>4.8068114161007557E-2</v>
      </c>
      <c r="BZ137" s="272">
        <v>1.4999999999999999E-2</v>
      </c>
    </row>
    <row r="138" spans="1:78" ht="15">
      <c r="A138" s="238" t="s">
        <v>626</v>
      </c>
      <c r="B138" s="276" t="s">
        <v>627</v>
      </c>
      <c r="C138" s="283">
        <v>20000000</v>
      </c>
      <c r="D138" s="207">
        <v>229891</v>
      </c>
      <c r="E138" s="206">
        <v>27.3</v>
      </c>
      <c r="F138" s="262">
        <v>28.8</v>
      </c>
      <c r="G138" s="240">
        <v>46.2</v>
      </c>
      <c r="H138" s="241">
        <v>0.81100000000000005</v>
      </c>
      <c r="I138" s="242">
        <v>0.82099999999999995</v>
      </c>
      <c r="J138" s="243">
        <v>60</v>
      </c>
      <c r="K138" s="244">
        <v>3.7</v>
      </c>
      <c r="L138" s="245">
        <v>5.8796678854582201</v>
      </c>
      <c r="M138" s="246">
        <v>555.46488452408801</v>
      </c>
      <c r="N138" s="246">
        <v>578.72919999178407</v>
      </c>
      <c r="O138" s="246">
        <v>557.03896377339504</v>
      </c>
      <c r="P138" s="246">
        <v>589.79100483586808</v>
      </c>
      <c r="Q138" s="248">
        <v>29342.0411489328</v>
      </c>
      <c r="R138" s="248">
        <v>31867.263187681099</v>
      </c>
      <c r="S138" s="248">
        <v>32202.208655627299</v>
      </c>
      <c r="T138" s="248">
        <v>35413.990577993798</v>
      </c>
      <c r="U138" s="250">
        <v>4.4745237749734299</v>
      </c>
      <c r="V138" s="250">
        <v>5.8796678854582201</v>
      </c>
      <c r="W138" s="252">
        <v>3.1212201118469198</v>
      </c>
      <c r="X138" s="252">
        <v>3.10963010787964</v>
      </c>
      <c r="Y138" s="252">
        <v>2.9798901081085201</v>
      </c>
      <c r="Z138" s="252">
        <v>3.0953900814056401</v>
      </c>
      <c r="AA138" s="252">
        <v>3.3447499275207502</v>
      </c>
      <c r="AB138" s="253"/>
      <c r="AC138" s="253"/>
      <c r="AD138" s="253"/>
      <c r="AE138" s="253">
        <v>3.3447499275207502</v>
      </c>
      <c r="AF138" s="254">
        <v>1090</v>
      </c>
      <c r="AG138" s="255">
        <v>687.15411376999998</v>
      </c>
      <c r="AH138" s="255">
        <v>738.55816649999997</v>
      </c>
      <c r="AI138" s="256">
        <v>4.4000000000000004</v>
      </c>
      <c r="AJ138" s="257">
        <v>19</v>
      </c>
      <c r="AK138" s="262">
        <v>3.1285099980000002</v>
      </c>
      <c r="AL138" s="252">
        <v>3.3447499275207502</v>
      </c>
      <c r="AM138" s="253"/>
      <c r="AN138" s="250">
        <v>3.3447499275207502</v>
      </c>
      <c r="AO138" s="251" t="s">
        <v>64</v>
      </c>
      <c r="AP138" s="252">
        <v>12.501059532165501</v>
      </c>
      <c r="AQ138" s="253">
        <v>12.682970046997101</v>
      </c>
      <c r="AR138" s="244">
        <v>6.4</v>
      </c>
      <c r="AS138" s="258">
        <v>5.1690001487731898</v>
      </c>
      <c r="AT138" s="277">
        <v>0.8</v>
      </c>
      <c r="AU138" s="124">
        <v>100</v>
      </c>
      <c r="AV138" s="260">
        <v>35</v>
      </c>
      <c r="AW138" s="260">
        <v>35</v>
      </c>
      <c r="AX138" s="260">
        <v>49</v>
      </c>
      <c r="AY138" s="260">
        <v>48</v>
      </c>
      <c r="AZ138" s="244">
        <v>0.06</v>
      </c>
      <c r="BA138" s="261">
        <v>0.53303223848342896</v>
      </c>
      <c r="BB138" s="262">
        <v>-0.17</v>
      </c>
      <c r="BC138" s="263">
        <v>-0.12963785231113434</v>
      </c>
      <c r="BD138" s="262">
        <v>0.49</v>
      </c>
      <c r="BE138" s="263">
        <v>0.30902037024497986</v>
      </c>
      <c r="BF138" s="241">
        <v>0.39</v>
      </c>
      <c r="BG138" s="264">
        <v>0.40766468644142151</v>
      </c>
      <c r="BH138" s="243">
        <v>-0.03</v>
      </c>
      <c r="BI138" s="265">
        <v>-3.7915125489234924E-2</v>
      </c>
      <c r="BJ138" s="243">
        <v>59.7</v>
      </c>
      <c r="BK138" s="265">
        <v>64.8</v>
      </c>
      <c r="BL138" s="243">
        <v>40</v>
      </c>
      <c r="BM138" s="265">
        <v>45.4</v>
      </c>
      <c r="BN138" s="243">
        <v>69.400000000000006</v>
      </c>
      <c r="BO138" s="265">
        <v>67.099999999999994</v>
      </c>
      <c r="BP138" s="243">
        <v>50</v>
      </c>
      <c r="BQ138" s="266">
        <v>50</v>
      </c>
      <c r="BR138" s="243">
        <v>33.200000000000003</v>
      </c>
      <c r="BS138" s="250">
        <v>3.8174344768314099</v>
      </c>
      <c r="BT138" s="267">
        <v>0.41299999999999998</v>
      </c>
      <c r="BU138" s="268">
        <v>0.4767586252290848</v>
      </c>
      <c r="BV138" s="262">
        <v>20.7</v>
      </c>
      <c r="BW138" s="270">
        <v>20.668693009118499</v>
      </c>
      <c r="BX138" s="270">
        <v>18.541033434650501</v>
      </c>
      <c r="BY138" s="274">
        <v>1.9539229198089002E-2</v>
      </c>
      <c r="BZ138" s="272">
        <v>0.02</v>
      </c>
    </row>
    <row r="139" spans="1:78" ht="15">
      <c r="A139" s="238" t="s">
        <v>628</v>
      </c>
      <c r="B139" s="276" t="s">
        <v>629</v>
      </c>
      <c r="C139" s="283">
        <v>144000000</v>
      </c>
      <c r="D139" s="207">
        <v>16377742</v>
      </c>
      <c r="E139" s="206">
        <v>41.2</v>
      </c>
      <c r="F139" s="262">
        <v>18.7</v>
      </c>
      <c r="G139" s="240">
        <v>34.9</v>
      </c>
      <c r="H139" s="241">
        <v>0.81599999999999995</v>
      </c>
      <c r="I139" s="242">
        <v>0.82199999999999995</v>
      </c>
      <c r="J139" s="243">
        <v>57</v>
      </c>
      <c r="K139" s="244">
        <v>-3.7</v>
      </c>
      <c r="L139" s="245">
        <v>4.8197916596352597</v>
      </c>
      <c r="M139" s="246">
        <v>3913.9759404413103</v>
      </c>
      <c r="N139" s="246">
        <v>4000.00809608491</v>
      </c>
      <c r="O139" s="246">
        <v>3892.6760301852</v>
      </c>
      <c r="P139" s="246">
        <v>4080.2949048246901</v>
      </c>
      <c r="Q139" s="248">
        <v>28821.26171875</v>
      </c>
      <c r="R139" s="248">
        <v>30067.740234375</v>
      </c>
      <c r="S139" s="248">
        <v>29916.013671875</v>
      </c>
      <c r="T139" s="248">
        <v>32803.35546875</v>
      </c>
      <c r="U139" s="250">
        <v>2.80724541049418</v>
      </c>
      <c r="V139" s="250">
        <v>4.8197916596352597</v>
      </c>
      <c r="W139" s="252">
        <v>4.0138797760009801</v>
      </c>
      <c r="X139" s="252">
        <v>3.8340299129486102</v>
      </c>
      <c r="Y139" s="252">
        <v>3.7604401111602801</v>
      </c>
      <c r="Z139" s="252">
        <v>4.6899099349975604</v>
      </c>
      <c r="AA139" s="252">
        <v>4.6781997680664098</v>
      </c>
      <c r="AB139" s="253"/>
      <c r="AC139" s="253"/>
      <c r="AD139" s="253"/>
      <c r="AE139" s="253">
        <v>4.6781997680664098</v>
      </c>
      <c r="AF139" s="254">
        <v>1414</v>
      </c>
      <c r="AG139" s="255">
        <v>609.00915526999995</v>
      </c>
      <c r="AH139" s="255">
        <v>653.41723633000004</v>
      </c>
      <c r="AI139" s="256">
        <v>30.3</v>
      </c>
      <c r="AJ139" s="257">
        <v>17</v>
      </c>
      <c r="AK139" s="206" t="s">
        <v>64</v>
      </c>
      <c r="AL139" s="252">
        <v>4.6781997680664098</v>
      </c>
      <c r="AM139" s="253"/>
      <c r="AN139" s="250">
        <v>4.6781997680664098</v>
      </c>
      <c r="AO139" s="251" t="s">
        <v>64</v>
      </c>
      <c r="AP139" s="252">
        <v>0.16377000510692599</v>
      </c>
      <c r="AQ139" s="253">
        <v>7.1309998631477398E-2</v>
      </c>
      <c r="AR139" s="244">
        <v>5.7</v>
      </c>
      <c r="AS139" s="258">
        <v>5.0100002288818404</v>
      </c>
      <c r="AT139" s="277">
        <v>0</v>
      </c>
      <c r="AU139" s="124">
        <v>100</v>
      </c>
      <c r="AV139" s="260">
        <v>5</v>
      </c>
      <c r="AW139" s="260">
        <v>5</v>
      </c>
      <c r="AX139" s="260">
        <v>15</v>
      </c>
      <c r="AY139" s="260">
        <v>14</v>
      </c>
      <c r="AZ139" s="244">
        <v>-0.67</v>
      </c>
      <c r="BA139" s="261">
        <v>-0.64544439315795898</v>
      </c>
      <c r="BB139" s="262">
        <v>-0.08</v>
      </c>
      <c r="BC139" s="263">
        <v>-0.1761007159948349</v>
      </c>
      <c r="BD139" s="262">
        <v>-0.48</v>
      </c>
      <c r="BE139" s="263">
        <v>-0.52982211112976074</v>
      </c>
      <c r="BF139" s="241">
        <v>-0.79</v>
      </c>
      <c r="BG139" s="264">
        <v>-0.86981755495071411</v>
      </c>
      <c r="BH139" s="243">
        <v>-0.89</v>
      </c>
      <c r="BI139" s="265">
        <v>-0.9</v>
      </c>
      <c r="BJ139" s="243">
        <v>46.9</v>
      </c>
      <c r="BK139" s="265">
        <v>34.700000000000003</v>
      </c>
      <c r="BL139" s="243">
        <v>38.1</v>
      </c>
      <c r="BM139" s="265">
        <v>29.7</v>
      </c>
      <c r="BN139" s="243">
        <v>58.2</v>
      </c>
      <c r="BO139" s="265">
        <v>56.1</v>
      </c>
      <c r="BP139" s="243">
        <v>30</v>
      </c>
      <c r="BQ139" s="266">
        <v>30</v>
      </c>
      <c r="BR139" s="243">
        <v>35.299999999999997</v>
      </c>
      <c r="BS139" s="250">
        <v>11.797202933052301</v>
      </c>
      <c r="BT139" s="267">
        <v>0.16900000000000001</v>
      </c>
      <c r="BU139" s="268">
        <v>0.19695617763248602</v>
      </c>
      <c r="BV139" s="262">
        <v>15.8</v>
      </c>
      <c r="BW139" s="270">
        <v>15.7777777777778</v>
      </c>
      <c r="BX139" s="270">
        <v>16.2222222222222</v>
      </c>
      <c r="BY139" s="274">
        <v>4.0800661964948012E-2</v>
      </c>
      <c r="BZ139" s="272">
        <v>3.9E-2</v>
      </c>
    </row>
    <row r="140" spans="1:78" ht="15">
      <c r="A140" s="238" t="s">
        <v>630</v>
      </c>
      <c r="B140" s="276" t="s">
        <v>631</v>
      </c>
      <c r="C140" s="283">
        <v>12000000</v>
      </c>
      <c r="D140" s="207">
        <v>24668</v>
      </c>
      <c r="E140" s="206">
        <v>50.4</v>
      </c>
      <c r="F140" s="262">
        <v>19.600000000000001</v>
      </c>
      <c r="G140" s="240">
        <v>39.200000000000003</v>
      </c>
      <c r="H140" s="241">
        <v>0.52400000000000002</v>
      </c>
      <c r="I140" s="242">
        <v>0.53400000000000003</v>
      </c>
      <c r="J140" s="243">
        <v>38</v>
      </c>
      <c r="K140" s="244">
        <v>6.9</v>
      </c>
      <c r="L140" s="245">
        <v>10.884519160809999</v>
      </c>
      <c r="M140" s="246">
        <v>25.6957312822469</v>
      </c>
      <c r="N140" s="246">
        <v>28.1267010092985</v>
      </c>
      <c r="O140" s="246">
        <v>27.181966378742601</v>
      </c>
      <c r="P140" s="246">
        <v>30.140592717521802</v>
      </c>
      <c r="Q140" s="248">
        <v>2138.6499268223602</v>
      </c>
      <c r="R140" s="248">
        <v>2321.5269526066299</v>
      </c>
      <c r="S140" s="248">
        <v>2213.5685976089999</v>
      </c>
      <c r="T140" s="248">
        <v>2494.0505716971602</v>
      </c>
      <c r="U140" s="250">
        <v>8.5794375372519198</v>
      </c>
      <c r="V140" s="250">
        <v>10.884519160809999</v>
      </c>
      <c r="W140" s="252">
        <v>4.1987800598144496</v>
      </c>
      <c r="X140" s="252">
        <v>3.64915990829468</v>
      </c>
      <c r="Y140" s="252">
        <v>3.4367299079895002</v>
      </c>
      <c r="Z140" s="252">
        <v>3.1264600753784202</v>
      </c>
      <c r="AA140" s="252">
        <v>3.0737500190734899</v>
      </c>
      <c r="AB140" s="252">
        <v>3.2370741367340101</v>
      </c>
      <c r="AC140" s="252">
        <v>3.3305497169494598</v>
      </c>
      <c r="AD140" s="252">
        <v>3.82156157493591</v>
      </c>
      <c r="AE140" s="252">
        <v>3.82156157493591</v>
      </c>
      <c r="AF140" s="254">
        <v>143</v>
      </c>
      <c r="AG140" s="255">
        <v>52.295345310000002</v>
      </c>
      <c r="AH140" s="255">
        <v>51.399124149999999</v>
      </c>
      <c r="AI140" s="256">
        <v>31.8</v>
      </c>
      <c r="AJ140" s="257">
        <v>248</v>
      </c>
      <c r="AK140" s="206" t="s">
        <v>64</v>
      </c>
      <c r="AL140" s="252">
        <v>3.0737500190734899</v>
      </c>
      <c r="AM140" s="252">
        <v>3.82156157493591</v>
      </c>
      <c r="AN140" s="250">
        <v>3.0737500190734899</v>
      </c>
      <c r="AO140" s="251">
        <v>3.82156157493591</v>
      </c>
      <c r="AP140" s="252">
        <v>4.3201098442077601</v>
      </c>
      <c r="AQ140" s="253">
        <v>6.3421502113342303</v>
      </c>
      <c r="AR140" s="244">
        <v>2.5</v>
      </c>
      <c r="AS140" s="258">
        <v>1.60699999332428</v>
      </c>
      <c r="AT140" s="277"/>
      <c r="AU140" s="124">
        <v>100</v>
      </c>
      <c r="AV140" s="260">
        <v>8</v>
      </c>
      <c r="AW140" s="260">
        <v>8</v>
      </c>
      <c r="AX140" s="260">
        <v>15</v>
      </c>
      <c r="AY140" s="260">
        <v>14</v>
      </c>
      <c r="AZ140" s="244">
        <v>0.04</v>
      </c>
      <c r="BA140" s="261">
        <v>0.17043863236904144</v>
      </c>
      <c r="BB140" s="262">
        <v>0.26</v>
      </c>
      <c r="BC140" s="263">
        <v>0.26119261980056763</v>
      </c>
      <c r="BD140" s="262">
        <v>0.15</v>
      </c>
      <c r="BE140" s="263">
        <v>7.0984154939651489E-2</v>
      </c>
      <c r="BF140" s="241">
        <v>0.13</v>
      </c>
      <c r="BG140" s="264">
        <v>0.20117996633052826</v>
      </c>
      <c r="BH140" s="243">
        <v>0.63</v>
      </c>
      <c r="BI140" s="265">
        <v>0.59922045469284058</v>
      </c>
      <c r="BJ140" s="243">
        <v>79.599999999999994</v>
      </c>
      <c r="BK140" s="265">
        <v>26.6</v>
      </c>
      <c r="BL140" s="243">
        <v>61.2</v>
      </c>
      <c r="BM140" s="265">
        <v>54.7</v>
      </c>
      <c r="BN140" s="243">
        <v>69.099999999999994</v>
      </c>
      <c r="BO140" s="265">
        <v>57.1</v>
      </c>
      <c r="BP140" s="243">
        <v>40</v>
      </c>
      <c r="BQ140" s="266">
        <v>40</v>
      </c>
      <c r="BR140" s="243">
        <v>27.2</v>
      </c>
      <c r="BS140" s="250">
        <v>0.105330369319572</v>
      </c>
      <c r="BT140" s="267">
        <v>0.5</v>
      </c>
      <c r="BU140" s="268">
        <v>0.48026117149758457</v>
      </c>
      <c r="BV140" s="262">
        <v>61.3</v>
      </c>
      <c r="BW140" s="270">
        <v>61.25</v>
      </c>
      <c r="BX140" s="270">
        <v>61.25</v>
      </c>
      <c r="BY140" s="274">
        <v>1.5453244209183608E-2</v>
      </c>
      <c r="BZ140" s="272">
        <v>1.2E-2</v>
      </c>
    </row>
    <row r="141" spans="1:78" ht="15">
      <c r="A141" s="238" t="s">
        <v>632</v>
      </c>
      <c r="B141" s="276" t="s">
        <v>633</v>
      </c>
      <c r="C141" s="207">
        <v>33000000</v>
      </c>
      <c r="D141" s="207">
        <v>2149690</v>
      </c>
      <c r="E141" s="206">
        <v>45.9</v>
      </c>
      <c r="F141" s="262" t="s">
        <v>64</v>
      </c>
      <c r="G141" s="240">
        <v>41.6</v>
      </c>
      <c r="H141" s="241">
        <v>0.85299999999999998</v>
      </c>
      <c r="I141" s="242">
        <v>0.875</v>
      </c>
      <c r="J141" s="243">
        <v>62.6</v>
      </c>
      <c r="K141" s="244">
        <v>3.4</v>
      </c>
      <c r="L141" s="245">
        <v>3.2409297684805001</v>
      </c>
      <c r="M141" s="246">
        <v>1605.26069179246</v>
      </c>
      <c r="N141" s="246">
        <v>1610.6187430539198</v>
      </c>
      <c r="O141" s="246">
        <v>1543.9766484599099</v>
      </c>
      <c r="P141" s="246">
        <v>1594.01584727823</v>
      </c>
      <c r="Q141" s="248">
        <v>48767.836547637598</v>
      </c>
      <c r="R141" s="248">
        <v>48983.551260422901</v>
      </c>
      <c r="S141" s="248">
        <v>46778.298372036501</v>
      </c>
      <c r="T141" s="248">
        <v>49551.334571007603</v>
      </c>
      <c r="U141" s="250">
        <v>2.5141657996922802</v>
      </c>
      <c r="V141" s="250">
        <v>3.2409297684805001</v>
      </c>
      <c r="W141" s="253"/>
      <c r="X141" s="253"/>
      <c r="Y141" s="252">
        <v>8.5104579925537092</v>
      </c>
      <c r="Z141" s="252">
        <v>8.0164251327514595</v>
      </c>
      <c r="AA141" s="252">
        <v>7.0858130455017099</v>
      </c>
      <c r="AB141" s="252">
        <v>6.7947354316711399</v>
      </c>
      <c r="AC141" s="252">
        <v>7.8093137741088903</v>
      </c>
      <c r="AD141" s="253"/>
      <c r="AE141" s="252">
        <v>7.8093137741088903</v>
      </c>
      <c r="AF141" s="254">
        <v>3121</v>
      </c>
      <c r="AG141" s="255">
        <v>1341.5197753899999</v>
      </c>
      <c r="AH141" s="255">
        <v>1316.2602539100001</v>
      </c>
      <c r="AI141" s="256">
        <v>39.9</v>
      </c>
      <c r="AJ141" s="257">
        <v>17</v>
      </c>
      <c r="AK141" s="206" t="s">
        <v>64</v>
      </c>
      <c r="AL141" s="252">
        <v>7.0858130455017099</v>
      </c>
      <c r="AM141" s="253">
        <v>7.8093137741088903</v>
      </c>
      <c r="AN141" s="250">
        <v>7.0858130455017099</v>
      </c>
      <c r="AO141" s="251">
        <v>7.8093137741088903</v>
      </c>
      <c r="AP141" s="253"/>
      <c r="AQ141" s="253">
        <v>5.1759200096130398</v>
      </c>
      <c r="AR141" s="244">
        <v>5.5</v>
      </c>
      <c r="AS141" s="258">
        <v>7.3579998016357404</v>
      </c>
      <c r="AT141" s="277"/>
      <c r="AU141" s="124">
        <v>100</v>
      </c>
      <c r="AV141" s="260">
        <v>0</v>
      </c>
      <c r="AW141" s="260">
        <v>1</v>
      </c>
      <c r="AX141" s="260">
        <v>7</v>
      </c>
      <c r="AY141" s="260">
        <v>6</v>
      </c>
      <c r="AZ141" s="244">
        <v>-0.62</v>
      </c>
      <c r="BA141" s="261">
        <v>-0.58385926485061646</v>
      </c>
      <c r="BB141" s="262">
        <v>0.25</v>
      </c>
      <c r="BC141" s="263">
        <v>0.49630540609359741</v>
      </c>
      <c r="BD141" s="262">
        <v>0</v>
      </c>
      <c r="BE141" s="263">
        <v>0.33570998907089233</v>
      </c>
      <c r="BF141" s="241">
        <v>0.1</v>
      </c>
      <c r="BG141" s="264">
        <v>0.23015663027763367</v>
      </c>
      <c r="BH141" s="243">
        <v>0.36</v>
      </c>
      <c r="BI141" s="265">
        <v>0.30692571401596069</v>
      </c>
      <c r="BJ141" s="243">
        <v>60.2</v>
      </c>
      <c r="BK141" s="265">
        <v>35.799999999999997</v>
      </c>
      <c r="BL141" s="243">
        <v>49.9</v>
      </c>
      <c r="BM141" s="265">
        <v>50.7</v>
      </c>
      <c r="BN141" s="243">
        <v>59.6</v>
      </c>
      <c r="BO141" s="265">
        <v>55.5</v>
      </c>
      <c r="BP141" s="243">
        <v>50</v>
      </c>
      <c r="BQ141" s="266">
        <v>50</v>
      </c>
      <c r="BR141" s="243">
        <v>40</v>
      </c>
      <c r="BS141" s="250">
        <v>15.2845787251876</v>
      </c>
      <c r="BT141" s="281">
        <v>0</v>
      </c>
      <c r="BU141" s="268">
        <v>1.2079357349494325E-3</v>
      </c>
      <c r="BV141" s="262">
        <v>19.899999999999999</v>
      </c>
      <c r="BW141" s="270">
        <v>19.867549668874201</v>
      </c>
      <c r="BX141" s="270">
        <v>19.867549668874201</v>
      </c>
      <c r="BY141" s="279">
        <v>6.5944758807283954E-2</v>
      </c>
      <c r="BZ141" s="272">
        <v>0.08</v>
      </c>
    </row>
    <row r="142" spans="1:78" ht="15">
      <c r="A142" s="238" t="s">
        <v>634</v>
      </c>
      <c r="B142" s="276" t="s">
        <v>635</v>
      </c>
      <c r="C142" s="283">
        <v>16000000</v>
      </c>
      <c r="D142" s="207">
        <v>192530</v>
      </c>
      <c r="E142" s="206">
        <v>40.299999999999997</v>
      </c>
      <c r="F142" s="262">
        <v>21.9</v>
      </c>
      <c r="G142" s="240">
        <v>51.2</v>
      </c>
      <c r="H142" s="241">
        <v>0.505</v>
      </c>
      <c r="I142" s="242">
        <v>0.51100000000000001</v>
      </c>
      <c r="J142" s="243">
        <v>38.4</v>
      </c>
      <c r="K142" s="244">
        <v>6.5</v>
      </c>
      <c r="L142" s="245">
        <v>6.0644959675213697</v>
      </c>
      <c r="M142" s="246">
        <v>52.469666065124898</v>
      </c>
      <c r="N142" s="246">
        <v>54.8904213213684</v>
      </c>
      <c r="O142" s="246">
        <v>55.617996677830298</v>
      </c>
      <c r="P142" s="246">
        <v>58.990947843573501</v>
      </c>
      <c r="Q142" s="248">
        <v>3388.5501584899998</v>
      </c>
      <c r="R142" s="248">
        <v>3510.4184021522201</v>
      </c>
      <c r="S142" s="248">
        <v>3503.5950167704</v>
      </c>
      <c r="T142" s="248">
        <v>3768.66714912817</v>
      </c>
      <c r="U142" s="250">
        <v>6.2092410338908604</v>
      </c>
      <c r="V142" s="250">
        <v>6.0644959675213697</v>
      </c>
      <c r="W142" s="252">
        <v>5.7202100753784197</v>
      </c>
      <c r="X142" s="252">
        <v>5.4563798904418901</v>
      </c>
      <c r="Y142" s="252">
        <v>5.1130900382995597</v>
      </c>
      <c r="Z142" s="252">
        <v>4.6249699592590297</v>
      </c>
      <c r="AA142" s="252">
        <v>4.8582201004028303</v>
      </c>
      <c r="AB142" s="252">
        <v>5.3488750457763699</v>
      </c>
      <c r="AC142" s="252">
        <v>5.4978580474853498</v>
      </c>
      <c r="AD142" s="253"/>
      <c r="AE142" s="252">
        <v>5.4978580474853498</v>
      </c>
      <c r="AF142" s="254">
        <v>97</v>
      </c>
      <c r="AG142" s="255">
        <v>61.79673004</v>
      </c>
      <c r="AH142" s="255">
        <v>59.09758377</v>
      </c>
      <c r="AI142" s="256">
        <v>1.8</v>
      </c>
      <c r="AJ142" s="257">
        <v>315</v>
      </c>
      <c r="AK142" s="262">
        <v>7.401400089</v>
      </c>
      <c r="AL142" s="252">
        <v>4.8582201004028303</v>
      </c>
      <c r="AM142" s="253">
        <v>5.4978580474853498</v>
      </c>
      <c r="AN142" s="250">
        <v>4.8582201004028303</v>
      </c>
      <c r="AO142" s="251">
        <v>5.4978580474853498</v>
      </c>
      <c r="AP142" s="253"/>
      <c r="AQ142" s="253">
        <v>24.6449794769287</v>
      </c>
      <c r="AR142" s="244">
        <v>9.5</v>
      </c>
      <c r="AS142" s="258">
        <v>3.72300004959106</v>
      </c>
      <c r="AT142" s="277">
        <v>1.8</v>
      </c>
      <c r="AU142" s="124">
        <v>70.368942260742202</v>
      </c>
      <c r="AV142" s="260">
        <v>31</v>
      </c>
      <c r="AW142" s="260">
        <v>29</v>
      </c>
      <c r="AX142" s="260">
        <v>44</v>
      </c>
      <c r="AY142" s="260">
        <v>39</v>
      </c>
      <c r="AZ142" s="244">
        <v>-0.04</v>
      </c>
      <c r="BA142" s="261">
        <v>-0.16955210268497467</v>
      </c>
      <c r="BB142" s="262">
        <v>-0.32</v>
      </c>
      <c r="BC142" s="263">
        <v>5.9229929000139236E-2</v>
      </c>
      <c r="BD142" s="262">
        <v>-0.15</v>
      </c>
      <c r="BE142" s="263">
        <v>-0.31205412745475769</v>
      </c>
      <c r="BF142" s="241">
        <v>-0.15</v>
      </c>
      <c r="BG142" s="264">
        <v>-0.36444362998008728</v>
      </c>
      <c r="BH142" s="243">
        <v>-0.09</v>
      </c>
      <c r="BI142" s="265">
        <v>5.8420013636350632E-2</v>
      </c>
      <c r="BJ142" s="243">
        <v>40.4</v>
      </c>
      <c r="BK142" s="265">
        <v>49.8</v>
      </c>
      <c r="BL142" s="243">
        <v>42.6</v>
      </c>
      <c r="BM142" s="265">
        <v>47.8</v>
      </c>
      <c r="BN142" s="243">
        <v>55.7</v>
      </c>
      <c r="BO142" s="265">
        <v>60</v>
      </c>
      <c r="BP142" s="243">
        <v>40</v>
      </c>
      <c r="BQ142" s="266">
        <v>40</v>
      </c>
      <c r="BR142" s="243">
        <v>30.2</v>
      </c>
      <c r="BS142" s="250">
        <v>0.65167918370732703</v>
      </c>
      <c r="BT142" s="281">
        <v>0.111</v>
      </c>
      <c r="BU142" s="268">
        <v>0.1433544951873848</v>
      </c>
      <c r="BV142" s="262">
        <v>41.8</v>
      </c>
      <c r="BW142" s="270">
        <v>41.818181818181799</v>
      </c>
      <c r="BX142" s="270">
        <v>43.030303030303003</v>
      </c>
      <c r="BY142" s="274">
        <v>1.7579137865005624E-2</v>
      </c>
      <c r="BZ142" s="272">
        <v>1.4999999999999999E-2</v>
      </c>
    </row>
    <row r="143" spans="1:78" ht="15">
      <c r="A143" s="238" t="s">
        <v>636</v>
      </c>
      <c r="B143" s="276" t="s">
        <v>637</v>
      </c>
      <c r="C143" s="283">
        <v>7000000</v>
      </c>
      <c r="D143" s="207">
        <v>77474</v>
      </c>
      <c r="E143" s="206">
        <v>38.700000000000003</v>
      </c>
      <c r="F143" s="262">
        <v>29</v>
      </c>
      <c r="G143" s="240">
        <v>53.2</v>
      </c>
      <c r="H143" s="241">
        <v>0.78700000000000003</v>
      </c>
      <c r="I143" s="242">
        <v>0.80200000000000005</v>
      </c>
      <c r="J143" s="243">
        <v>54.9</v>
      </c>
      <c r="K143" s="244">
        <v>0.7</v>
      </c>
      <c r="L143" s="245">
        <v>7.3892708902236999</v>
      </c>
      <c r="M143" s="246">
        <v>121.86601294530499</v>
      </c>
      <c r="N143" s="246">
        <v>127.144925566708</v>
      </c>
      <c r="O143" s="246">
        <v>125.943919030161</v>
      </c>
      <c r="P143" s="246">
        <v>135.25025637706301</v>
      </c>
      <c r="Q143" s="248">
        <v>17717.905801077501</v>
      </c>
      <c r="R143" s="248">
        <v>18822.3607718475</v>
      </c>
      <c r="S143" s="248">
        <v>19093.955306515301</v>
      </c>
      <c r="T143" s="248">
        <v>21432.4103390487</v>
      </c>
      <c r="U143" s="250">
        <v>4.4951212927626996</v>
      </c>
      <c r="V143" s="250">
        <v>7.3892708902236999</v>
      </c>
      <c r="W143" s="252">
        <v>3.92698001861572</v>
      </c>
      <c r="X143" s="252">
        <v>3.7864000797271702</v>
      </c>
      <c r="Y143" s="252">
        <v>3.6347000598907502</v>
      </c>
      <c r="Z143" s="252">
        <v>3.7101600170135498</v>
      </c>
      <c r="AA143" s="252">
        <v>3.5823199748992902</v>
      </c>
      <c r="AB143" s="252">
        <v>3.6164700984954798</v>
      </c>
      <c r="AC143" s="253"/>
      <c r="AD143" s="253"/>
      <c r="AE143" s="253">
        <v>3.5823199748992902</v>
      </c>
      <c r="AF143" s="254">
        <v>1324</v>
      </c>
      <c r="AG143" s="255">
        <v>617.08654784999999</v>
      </c>
      <c r="AH143" s="255">
        <v>641.02502441000001</v>
      </c>
      <c r="AI143" s="256">
        <v>50.262233041508999</v>
      </c>
      <c r="AJ143" s="257">
        <v>12</v>
      </c>
      <c r="AK143" s="262">
        <v>4.1802501679999997</v>
      </c>
      <c r="AL143" s="252">
        <v>3.5823199748992902</v>
      </c>
      <c r="AM143" s="253">
        <v>3.6164700984954798</v>
      </c>
      <c r="AN143" s="250">
        <v>3.5823199748992902</v>
      </c>
      <c r="AO143" s="251">
        <v>3.6164700984954798</v>
      </c>
      <c r="AP143" s="252">
        <v>1.4344500303268399</v>
      </c>
      <c r="AQ143" s="253">
        <v>2.8929500579834002</v>
      </c>
      <c r="AR143" s="244">
        <v>16.5</v>
      </c>
      <c r="AS143" s="258">
        <v>11.807000160217299</v>
      </c>
      <c r="AT143" s="259">
        <v>1.2</v>
      </c>
      <c r="AU143" s="124">
        <v>100</v>
      </c>
      <c r="AV143" s="260">
        <v>28</v>
      </c>
      <c r="AW143" s="260">
        <v>21</v>
      </c>
      <c r="AX143" s="260">
        <v>45</v>
      </c>
      <c r="AY143" s="260">
        <v>41</v>
      </c>
      <c r="AZ143" s="244">
        <v>0.1</v>
      </c>
      <c r="BA143" s="261">
        <v>-0.13422563672065735</v>
      </c>
      <c r="BB143" s="262">
        <v>0.19</v>
      </c>
      <c r="BC143" s="263">
        <v>4.7427158802747726E-2</v>
      </c>
      <c r="BD143" s="262">
        <v>0.01</v>
      </c>
      <c r="BE143" s="263">
        <v>5.21240234375E-2</v>
      </c>
      <c r="BF143" s="241">
        <v>-0.19</v>
      </c>
      <c r="BG143" s="264">
        <v>-9.1587141156196594E-2</v>
      </c>
      <c r="BH143" s="243">
        <v>-0.37</v>
      </c>
      <c r="BI143" s="265">
        <v>-0.43725544214248657</v>
      </c>
      <c r="BJ143" s="243">
        <v>48.2</v>
      </c>
      <c r="BK143" s="265">
        <v>50.4</v>
      </c>
      <c r="BL143" s="243">
        <v>36.5</v>
      </c>
      <c r="BM143" s="265">
        <v>37.9</v>
      </c>
      <c r="BN143" s="243">
        <v>62.5</v>
      </c>
      <c r="BO143" s="265">
        <v>65.2</v>
      </c>
      <c r="BP143" s="243">
        <v>50</v>
      </c>
      <c r="BQ143" s="266">
        <v>50</v>
      </c>
      <c r="BR143" s="243">
        <v>44.5</v>
      </c>
      <c r="BS143" s="250">
        <v>6.6160469390797401</v>
      </c>
      <c r="BT143" s="281">
        <v>0.28299999999999997</v>
      </c>
      <c r="BU143" s="268">
        <v>0.31076331170644855</v>
      </c>
      <c r="BV143" s="262">
        <v>34.4</v>
      </c>
      <c r="BW143" s="270">
        <v>34.4</v>
      </c>
      <c r="BX143" s="270">
        <v>39.200000000000003</v>
      </c>
      <c r="BY143" s="279">
        <v>2.0865005345612034E-2</v>
      </c>
      <c r="BZ143" s="272">
        <v>2.1999999999999999E-2</v>
      </c>
    </row>
    <row r="144" spans="1:78" ht="15">
      <c r="A144" s="238" t="s">
        <v>638</v>
      </c>
      <c r="B144" s="276" t="s">
        <v>639</v>
      </c>
      <c r="C144" s="283">
        <v>8000000</v>
      </c>
      <c r="D144" s="207">
        <v>71620</v>
      </c>
      <c r="E144" s="206">
        <v>34</v>
      </c>
      <c r="F144" s="262">
        <v>15.3</v>
      </c>
      <c r="G144" s="240">
        <v>29</v>
      </c>
      <c r="H144" s="244">
        <v>0.41899999999999998</v>
      </c>
      <c r="I144" s="242">
        <v>0.47699999999999998</v>
      </c>
      <c r="J144" s="243">
        <v>32.9</v>
      </c>
      <c r="K144" s="244">
        <v>-21.5</v>
      </c>
      <c r="L144" s="245">
        <v>3.05020269465146</v>
      </c>
      <c r="M144" s="246">
        <v>12.657935335341801</v>
      </c>
      <c r="N144" s="246">
        <v>13.3230137891191</v>
      </c>
      <c r="O144" s="246">
        <v>13.0606905994989</v>
      </c>
      <c r="P144" s="246">
        <v>13.4590681361049</v>
      </c>
      <c r="Q144" s="248">
        <v>1694.1284136210299</v>
      </c>
      <c r="R144" s="248">
        <v>1777.15835825302</v>
      </c>
      <c r="S144" s="248">
        <v>1726.9641567097201</v>
      </c>
      <c r="T144" s="248">
        <v>1816.1702705093401</v>
      </c>
      <c r="U144" s="250">
        <v>3.4646021399665701</v>
      </c>
      <c r="V144" s="250">
        <v>3.05020269465146</v>
      </c>
      <c r="W144" s="252">
        <v>2.6629199981689502</v>
      </c>
      <c r="X144" s="252">
        <v>3.05729007720947</v>
      </c>
      <c r="Y144" s="252">
        <v>3.06023001670837</v>
      </c>
      <c r="Z144" s="252">
        <v>4.6609601974487296</v>
      </c>
      <c r="AA144" s="252">
        <v>6.9896302223205602</v>
      </c>
      <c r="AB144" s="252">
        <v>7.4470100402831996</v>
      </c>
      <c r="AC144" s="252">
        <v>8.8095502853393608</v>
      </c>
      <c r="AD144" s="253"/>
      <c r="AE144" s="252">
        <v>8.8095502853393608</v>
      </c>
      <c r="AF144" s="254">
        <v>256</v>
      </c>
      <c r="AG144" s="255">
        <v>44.267227169999998</v>
      </c>
      <c r="AH144" s="255">
        <v>46.157955170000001</v>
      </c>
      <c r="AI144" s="256">
        <v>11.1</v>
      </c>
      <c r="AJ144" s="257">
        <v>1120</v>
      </c>
      <c r="AK144" s="262">
        <v>2.6629099850000002</v>
      </c>
      <c r="AL144" s="252">
        <v>6.9896302223205602</v>
      </c>
      <c r="AM144" s="253">
        <v>8.8095502853393608</v>
      </c>
      <c r="AN144" s="250">
        <v>6.9896302223205602</v>
      </c>
      <c r="AO144" s="251">
        <v>8.8095502853393608</v>
      </c>
      <c r="AP144" s="253"/>
      <c r="AQ144" s="253"/>
      <c r="AR144" s="244">
        <v>3</v>
      </c>
      <c r="AS144" s="258">
        <v>5.3330001831054696</v>
      </c>
      <c r="AT144" s="277">
        <v>6</v>
      </c>
      <c r="AU144" s="124">
        <v>26.200885772705099</v>
      </c>
      <c r="AV144" s="260">
        <v>28</v>
      </c>
      <c r="AW144" s="260">
        <v>28</v>
      </c>
      <c r="AX144" s="260">
        <v>38</v>
      </c>
      <c r="AY144" s="260">
        <v>37</v>
      </c>
      <c r="AZ144" s="244">
        <v>0.03</v>
      </c>
      <c r="BA144" s="261">
        <v>-0.16454775631427765</v>
      </c>
      <c r="BB144" s="262">
        <v>-1.21</v>
      </c>
      <c r="BC144" s="263">
        <v>-1.1145081520080566</v>
      </c>
      <c r="BD144" s="262">
        <v>-0.92</v>
      </c>
      <c r="BE144" s="263">
        <v>-0.96490222215652466</v>
      </c>
      <c r="BF144" s="244">
        <v>-0.79</v>
      </c>
      <c r="BG144" s="294">
        <v>-0.81865203380584717</v>
      </c>
      <c r="BH144" s="243">
        <v>-0.59</v>
      </c>
      <c r="BI144" s="265">
        <v>-0.43121495842933655</v>
      </c>
      <c r="BJ144" s="243">
        <v>29.6</v>
      </c>
      <c r="BK144" s="265">
        <v>41.9</v>
      </c>
      <c r="BL144" s="243">
        <v>22</v>
      </c>
      <c r="BM144" s="265">
        <v>32.4</v>
      </c>
      <c r="BN144" s="243">
        <v>51.8</v>
      </c>
      <c r="BO144" s="265">
        <v>52</v>
      </c>
      <c r="BP144" s="243">
        <v>20</v>
      </c>
      <c r="BQ144" s="266">
        <v>20</v>
      </c>
      <c r="BR144" s="243">
        <v>18.399999999999999</v>
      </c>
      <c r="BS144" s="250">
        <v>0.115189572752666</v>
      </c>
      <c r="BT144" s="281">
        <v>0.629</v>
      </c>
      <c r="BU144" s="268">
        <v>0.91446646253394182</v>
      </c>
      <c r="BV144" s="262">
        <v>12.4</v>
      </c>
      <c r="BW144" s="270">
        <v>12.328767123287699</v>
      </c>
      <c r="BX144" s="270">
        <v>12.328767123287699</v>
      </c>
      <c r="BY144" s="274">
        <v>6.0906585052268427E-3</v>
      </c>
      <c r="BZ144" s="272">
        <v>7.0000000000000001E-3</v>
      </c>
    </row>
    <row r="145" spans="1:78" ht="15">
      <c r="A145" s="238" t="s">
        <v>640</v>
      </c>
      <c r="B145" s="276" t="s">
        <v>641</v>
      </c>
      <c r="C145" s="283">
        <v>6000000</v>
      </c>
      <c r="D145" s="207">
        <v>709.2</v>
      </c>
      <c r="E145" s="206">
        <v>45.9</v>
      </c>
      <c r="F145" s="262" t="s">
        <v>64</v>
      </c>
      <c r="G145" s="240">
        <v>45.5</v>
      </c>
      <c r="H145" s="241">
        <v>0.93200000000000005</v>
      </c>
      <c r="I145" s="242">
        <v>0.93899999999999995</v>
      </c>
      <c r="J145" s="243">
        <v>81.8</v>
      </c>
      <c r="K145" s="244">
        <v>2</v>
      </c>
      <c r="L145" s="245">
        <v>7.6139626150264696</v>
      </c>
      <c r="M145" s="246">
        <v>554.49023649579897</v>
      </c>
      <c r="N145" s="246">
        <v>560.56563390558404</v>
      </c>
      <c r="O145" s="246">
        <v>537.34080761638393</v>
      </c>
      <c r="P145" s="246">
        <v>578.25373582357702</v>
      </c>
      <c r="Q145" s="248">
        <v>100686.237096513</v>
      </c>
      <c r="R145" s="248">
        <v>102431.31567293601</v>
      </c>
      <c r="S145" s="248">
        <v>99681.294150515605</v>
      </c>
      <c r="T145" s="248">
        <v>116486.473211409</v>
      </c>
      <c r="U145" s="250">
        <v>3.6613049943623501</v>
      </c>
      <c r="V145" s="250">
        <v>7.6139626150264696</v>
      </c>
      <c r="W145" s="252">
        <v>2.9243700504303001</v>
      </c>
      <c r="X145" s="252">
        <v>2.8630900382995601</v>
      </c>
      <c r="Y145" s="252">
        <v>2.8748300075531001</v>
      </c>
      <c r="Z145" s="252">
        <v>2.76826000213623</v>
      </c>
      <c r="AA145" s="252">
        <v>2.8559799194335902</v>
      </c>
      <c r="AB145" s="252">
        <v>2.7362101078033398</v>
      </c>
      <c r="AC145" s="252">
        <v>2.5066599845886199</v>
      </c>
      <c r="AD145" s="253"/>
      <c r="AE145" s="252">
        <v>2.5066599845886199</v>
      </c>
      <c r="AF145" s="254">
        <v>3681</v>
      </c>
      <c r="AG145" s="255">
        <v>2667.6748046900002</v>
      </c>
      <c r="AH145" s="255">
        <v>2632.7138671900002</v>
      </c>
      <c r="AI145" s="256">
        <v>16.600000000000001</v>
      </c>
      <c r="AJ145" s="257">
        <v>8</v>
      </c>
      <c r="AK145" s="206" t="s">
        <v>64</v>
      </c>
      <c r="AL145" s="252">
        <v>2.8559799194335902</v>
      </c>
      <c r="AM145" s="253">
        <v>2.5066599845886199</v>
      </c>
      <c r="AN145" s="250">
        <v>2.8559799194335902</v>
      </c>
      <c r="AO145" s="251">
        <v>2.5099999999999998</v>
      </c>
      <c r="AP145" s="252">
        <v>0.20433999598026301</v>
      </c>
      <c r="AQ145" s="253">
        <v>0.101080000400543</v>
      </c>
      <c r="AR145" s="244">
        <v>1.8</v>
      </c>
      <c r="AS145" s="258">
        <v>3.6240000724792498</v>
      </c>
      <c r="AT145" s="277"/>
      <c r="AU145" s="124">
        <v>100</v>
      </c>
      <c r="AV145" s="260">
        <v>19</v>
      </c>
      <c r="AW145" s="260">
        <v>19</v>
      </c>
      <c r="AX145" s="260">
        <v>33</v>
      </c>
      <c r="AY145" s="260">
        <v>28</v>
      </c>
      <c r="AZ145" s="244">
        <v>1.59</v>
      </c>
      <c r="BA145" s="261">
        <v>1.4931896924972534</v>
      </c>
      <c r="BB145" s="262">
        <v>2.21</v>
      </c>
      <c r="BC145" s="263">
        <v>2.291487455368042</v>
      </c>
      <c r="BD145" s="262">
        <v>2.12</v>
      </c>
      <c r="BE145" s="263">
        <v>2.2310440540313721</v>
      </c>
      <c r="BF145" s="241">
        <v>1.82</v>
      </c>
      <c r="BG145" s="264">
        <v>1.8577128648757935</v>
      </c>
      <c r="BH145" s="243">
        <v>2.13</v>
      </c>
      <c r="BI145" s="265">
        <v>2.1715395450592041</v>
      </c>
      <c r="BJ145" s="243">
        <v>90.9</v>
      </c>
      <c r="BK145" s="265">
        <v>58.3</v>
      </c>
      <c r="BL145" s="243">
        <v>91.2</v>
      </c>
      <c r="BM145" s="265">
        <v>92.8</v>
      </c>
      <c r="BN145" s="243">
        <v>88.8</v>
      </c>
      <c r="BO145" s="265">
        <v>84.4</v>
      </c>
      <c r="BP145" s="243">
        <v>80</v>
      </c>
      <c r="BQ145" s="266">
        <v>80</v>
      </c>
      <c r="BR145" s="243">
        <v>17.7</v>
      </c>
      <c r="BS145" s="250">
        <v>8.3070794914754593</v>
      </c>
      <c r="BT145" s="281">
        <v>3.3000000000000002E-2</v>
      </c>
      <c r="BU145" s="268">
        <v>3.5117970145551763E-2</v>
      </c>
      <c r="BV145" s="262">
        <v>23</v>
      </c>
      <c r="BW145" s="270">
        <v>23</v>
      </c>
      <c r="BX145" s="270">
        <v>29.807692307692299</v>
      </c>
      <c r="BY145" s="274">
        <v>2.9782313114501739E-2</v>
      </c>
      <c r="BZ145" s="272">
        <v>3.2000000000000001E-2</v>
      </c>
    </row>
    <row r="146" spans="1:78" ht="15">
      <c r="A146" s="238" t="s">
        <v>642</v>
      </c>
      <c r="B146" s="276" t="s">
        <v>643</v>
      </c>
      <c r="C146" s="207">
        <v>5000000</v>
      </c>
      <c r="D146" s="207">
        <v>48105</v>
      </c>
      <c r="E146" s="206">
        <v>23.7</v>
      </c>
      <c r="F146" s="262">
        <v>28.2</v>
      </c>
      <c r="G146" s="240">
        <v>46.6</v>
      </c>
      <c r="H146" s="241">
        <v>0.85499999999999998</v>
      </c>
      <c r="I146" s="242">
        <v>0.84799999999999998</v>
      </c>
      <c r="J146" s="243">
        <v>67.400000000000006</v>
      </c>
      <c r="K146" s="244">
        <v>3.6</v>
      </c>
      <c r="L146" s="245">
        <v>3.0204717509561601</v>
      </c>
      <c r="M146" s="246">
        <v>169.71605993602199</v>
      </c>
      <c r="N146" s="246">
        <v>174.13779010578</v>
      </c>
      <c r="O146" s="246">
        <v>166.547552548504</v>
      </c>
      <c r="P146" s="246">
        <v>171.57807432514002</v>
      </c>
      <c r="Q146" s="248">
        <v>31214.592573648199</v>
      </c>
      <c r="R146" s="248">
        <v>31966.554843408401</v>
      </c>
      <c r="S146" s="248">
        <v>31356.458282424999</v>
      </c>
      <c r="T146" s="248">
        <v>33010.290748465399</v>
      </c>
      <c r="U146" s="250">
        <v>3.79441055314645</v>
      </c>
      <c r="V146" s="250">
        <v>3.0204717509561601</v>
      </c>
      <c r="W146" s="252">
        <v>4.2304100990295401</v>
      </c>
      <c r="X146" s="252">
        <v>4.5920600891113299</v>
      </c>
      <c r="Y146" s="252">
        <v>3.91286993026733</v>
      </c>
      <c r="Z146" s="252">
        <v>3.9427800178527801</v>
      </c>
      <c r="AA146" s="252">
        <v>3.9725699424743701</v>
      </c>
      <c r="AB146" s="253"/>
      <c r="AC146" s="253"/>
      <c r="AD146" s="253"/>
      <c r="AE146" s="253">
        <v>3.9725699424743701</v>
      </c>
      <c r="AF146" s="254">
        <v>2062</v>
      </c>
      <c r="AG146" s="255">
        <v>1299.91137695</v>
      </c>
      <c r="AH146" s="255">
        <v>1342.0748291</v>
      </c>
      <c r="AI146" s="256">
        <v>1.8</v>
      </c>
      <c r="AJ146" s="257">
        <v>5</v>
      </c>
      <c r="AK146" s="262">
        <v>4.2306799890000004</v>
      </c>
      <c r="AL146" s="252">
        <v>3.9725699424743701</v>
      </c>
      <c r="AM146" s="253"/>
      <c r="AN146" s="250">
        <v>3.9725699424743701</v>
      </c>
      <c r="AO146" s="251" t="s">
        <v>64</v>
      </c>
      <c r="AP146" s="252">
        <v>4.4305801391601598</v>
      </c>
      <c r="AQ146" s="253">
        <v>3.2885301113128702</v>
      </c>
      <c r="AR146" s="244">
        <v>10</v>
      </c>
      <c r="AS146" s="258">
        <v>6.7399997711181596</v>
      </c>
      <c r="AT146" s="277">
        <v>0.1</v>
      </c>
      <c r="AU146" s="124">
        <v>100</v>
      </c>
      <c r="AV146" s="260">
        <v>36</v>
      </c>
      <c r="AW146" s="260">
        <v>37</v>
      </c>
      <c r="AX146" s="260">
        <v>53</v>
      </c>
      <c r="AY146" s="260">
        <v>53</v>
      </c>
      <c r="AZ146" s="244">
        <v>0.88</v>
      </c>
      <c r="BA146" s="261">
        <v>0.55957746505737305</v>
      </c>
      <c r="BB146" s="262">
        <v>0.81</v>
      </c>
      <c r="BC146" s="263">
        <v>0.52920651435852051</v>
      </c>
      <c r="BD146" s="262">
        <v>0.82</v>
      </c>
      <c r="BE146" s="263">
        <v>0.87423503398895264</v>
      </c>
      <c r="BF146" s="241">
        <v>0.56999999999999995</v>
      </c>
      <c r="BG146" s="264">
        <v>0.7057306170463562</v>
      </c>
      <c r="BH146" s="243">
        <v>0.22</v>
      </c>
      <c r="BI146" s="265">
        <v>0.24</v>
      </c>
      <c r="BJ146" s="243">
        <v>38.799999999999997</v>
      </c>
      <c r="BK146" s="265">
        <v>71.900000000000006</v>
      </c>
      <c r="BL146" s="243">
        <v>38.200000000000003</v>
      </c>
      <c r="BM146" s="265">
        <v>53.7</v>
      </c>
      <c r="BN146" s="243">
        <v>65.3</v>
      </c>
      <c r="BO146" s="265">
        <v>69.7</v>
      </c>
      <c r="BP146" s="243">
        <v>70</v>
      </c>
      <c r="BQ146" s="266">
        <v>70</v>
      </c>
      <c r="BR146" s="243">
        <v>43.1</v>
      </c>
      <c r="BS146" s="250">
        <v>5.6984162553202404</v>
      </c>
      <c r="BT146" s="281">
        <v>0.23699999999999999</v>
      </c>
      <c r="BU146" s="268">
        <v>0.24983797796500323</v>
      </c>
      <c r="BV146" s="262">
        <v>20</v>
      </c>
      <c r="BW146" s="270">
        <v>20</v>
      </c>
      <c r="BX146" s="270">
        <v>22.6666666666667</v>
      </c>
      <c r="BY146" s="274">
        <v>1.7058158020208936E-2</v>
      </c>
      <c r="BZ146" s="272">
        <v>1.7999999999999999E-2</v>
      </c>
    </row>
    <row r="147" spans="1:78" ht="15">
      <c r="A147" s="238" t="s">
        <v>644</v>
      </c>
      <c r="B147" s="276" t="s">
        <v>645</v>
      </c>
      <c r="C147" s="207">
        <v>2100000</v>
      </c>
      <c r="D147" s="207">
        <v>20151</v>
      </c>
      <c r="E147" s="206">
        <v>24.4</v>
      </c>
      <c r="F147" s="262">
        <v>24.6</v>
      </c>
      <c r="G147" s="240">
        <v>47.9</v>
      </c>
      <c r="H147" s="241">
        <v>0.89600000000000002</v>
      </c>
      <c r="I147" s="242">
        <v>0.91800000000000004</v>
      </c>
      <c r="J147" s="243">
        <v>72.599999999999994</v>
      </c>
      <c r="K147" s="244">
        <v>2.9</v>
      </c>
      <c r="L147" s="245">
        <v>8.1145580985424903</v>
      </c>
      <c r="M147" s="246">
        <v>78.775065367274195</v>
      </c>
      <c r="N147" s="246">
        <v>81.335673551662595</v>
      </c>
      <c r="O147" s="246">
        <v>77.895775314593394</v>
      </c>
      <c r="P147" s="246">
        <v>84.216673258806196</v>
      </c>
      <c r="Q147" s="248">
        <v>38961.5443523867</v>
      </c>
      <c r="R147" s="248">
        <v>40670.877867310301</v>
      </c>
      <c r="S147" s="248">
        <v>39725.259194249003</v>
      </c>
      <c r="T147" s="248">
        <v>43624.673214967203</v>
      </c>
      <c r="U147" s="250">
        <v>4.4225215682918</v>
      </c>
      <c r="V147" s="250">
        <v>8.1145580985424903</v>
      </c>
      <c r="W147" s="252">
        <v>5.2916998863220197</v>
      </c>
      <c r="X147" s="252">
        <v>4.9095301628112802</v>
      </c>
      <c r="Y147" s="252">
        <v>4.7926697731018102</v>
      </c>
      <c r="Z147" s="252">
        <v>4.78053998947144</v>
      </c>
      <c r="AA147" s="252">
        <v>4.9358701705932599</v>
      </c>
      <c r="AB147" s="253"/>
      <c r="AC147" s="253"/>
      <c r="AD147" s="253"/>
      <c r="AE147" s="253">
        <v>4.9358701705932599</v>
      </c>
      <c r="AF147" s="254">
        <v>2734</v>
      </c>
      <c r="AG147" s="255">
        <v>2169.5791015599998</v>
      </c>
      <c r="AH147" s="255">
        <v>2219.1005859400002</v>
      </c>
      <c r="AI147" s="256">
        <v>2.1</v>
      </c>
      <c r="AJ147" s="257">
        <v>7</v>
      </c>
      <c r="AK147" s="262">
        <v>5.2944397929999996</v>
      </c>
      <c r="AL147" s="252">
        <v>4.9358701705932599</v>
      </c>
      <c r="AM147" s="253"/>
      <c r="AN147" s="250">
        <v>4.9358701705932599</v>
      </c>
      <c r="AO147" s="251" t="s">
        <v>64</v>
      </c>
      <c r="AP147" s="252">
        <v>0.23271000385284399</v>
      </c>
      <c r="AQ147" s="253">
        <v>0.10858000069856601</v>
      </c>
      <c r="AR147" s="244">
        <v>8.6999999999999993</v>
      </c>
      <c r="AS147" s="258">
        <v>4.4229998588562003</v>
      </c>
      <c r="AT147" s="277">
        <v>0</v>
      </c>
      <c r="AU147" s="124">
        <v>100</v>
      </c>
      <c r="AV147" s="260">
        <v>39</v>
      </c>
      <c r="AW147" s="260">
        <v>38</v>
      </c>
      <c r="AX147" s="260">
        <v>54</v>
      </c>
      <c r="AY147" s="260">
        <v>52</v>
      </c>
      <c r="AZ147" s="244">
        <v>0.89</v>
      </c>
      <c r="BA147" s="261">
        <v>0.76004350185394287</v>
      </c>
      <c r="BB147" s="262">
        <v>1.17</v>
      </c>
      <c r="BC147" s="263">
        <v>1.1782032251358032</v>
      </c>
      <c r="BD147" s="262">
        <v>0.57999999999999996</v>
      </c>
      <c r="BE147" s="263">
        <v>0.83426952362060547</v>
      </c>
      <c r="BF147" s="241">
        <v>1.02</v>
      </c>
      <c r="BG147" s="264">
        <v>1.0299999713897705</v>
      </c>
      <c r="BH147" s="243">
        <v>0.81</v>
      </c>
      <c r="BI147" s="265">
        <v>0.71923094987869263</v>
      </c>
      <c r="BJ147" s="243">
        <v>57.7</v>
      </c>
      <c r="BK147" s="265">
        <v>91.6</v>
      </c>
      <c r="BL147" s="243">
        <v>52.1</v>
      </c>
      <c r="BM147" s="265">
        <v>66.7</v>
      </c>
      <c r="BN147" s="243">
        <v>64.8</v>
      </c>
      <c r="BO147" s="265">
        <v>70.5</v>
      </c>
      <c r="BP147" s="243">
        <v>50</v>
      </c>
      <c r="BQ147" s="266">
        <v>50</v>
      </c>
      <c r="BR147" s="243">
        <v>47.9</v>
      </c>
      <c r="BS147" s="250">
        <v>6.5122093778061503</v>
      </c>
      <c r="BT147" s="281">
        <v>0.30499999999999999</v>
      </c>
      <c r="BU147" s="268">
        <v>0.36170082218677141</v>
      </c>
      <c r="BV147" s="262">
        <v>36.700000000000003</v>
      </c>
      <c r="BW147" s="270">
        <v>24.4444444444444</v>
      </c>
      <c r="BX147" s="270">
        <v>26.6666666666667</v>
      </c>
      <c r="BY147" s="274">
        <v>1.2180757866384643E-2</v>
      </c>
      <c r="BZ147" s="272">
        <v>1.0999999999999999E-2</v>
      </c>
    </row>
    <row r="148" spans="1:78" ht="15">
      <c r="A148" s="238" t="s">
        <v>646</v>
      </c>
      <c r="B148" s="276" t="s">
        <v>647</v>
      </c>
      <c r="C148" s="207">
        <v>600000</v>
      </c>
      <c r="D148" s="207">
        <v>27986</v>
      </c>
      <c r="E148" s="206" t="s">
        <v>64</v>
      </c>
      <c r="F148" s="262" t="s">
        <v>64</v>
      </c>
      <c r="G148" s="240" t="s">
        <v>64</v>
      </c>
      <c r="H148" s="241">
        <v>0.54600000000000004</v>
      </c>
      <c r="I148" s="242">
        <v>0.56399999999999995</v>
      </c>
      <c r="J148" s="243" t="s">
        <v>64</v>
      </c>
      <c r="K148" s="244">
        <v>3.3</v>
      </c>
      <c r="L148" s="245">
        <v>-0.17726001622332899</v>
      </c>
      <c r="M148" s="246">
        <v>833.90530762978506</v>
      </c>
      <c r="N148" s="246">
        <v>850.94337840254002</v>
      </c>
      <c r="O148" s="246">
        <v>801.90986621999696</v>
      </c>
      <c r="P148" s="246">
        <v>832.05943709377698</v>
      </c>
      <c r="Q148" s="248">
        <v>2761.59959455233</v>
      </c>
      <c r="R148" s="248">
        <v>2772.8008329065001</v>
      </c>
      <c r="S148" s="248">
        <v>2618.32370212961</v>
      </c>
      <c r="T148" s="248">
        <v>2656.1006030774902</v>
      </c>
      <c r="U148" s="250">
        <v>3.9431237506231702</v>
      </c>
      <c r="V148" s="250">
        <v>-0.17726001622332899</v>
      </c>
      <c r="W148" s="252">
        <v>9.8120002746581996</v>
      </c>
      <c r="X148" s="252">
        <v>10.134900093078601</v>
      </c>
      <c r="Y148" s="252">
        <v>12</v>
      </c>
      <c r="Z148" s="252">
        <v>12.1099996566772</v>
      </c>
      <c r="AA148" s="252">
        <v>10.810000419616699</v>
      </c>
      <c r="AB148" s="252">
        <v>11.1300001144409</v>
      </c>
      <c r="AC148" s="252">
        <v>12.75</v>
      </c>
      <c r="AD148" s="253"/>
      <c r="AE148" s="252">
        <v>12.75</v>
      </c>
      <c r="AF148" s="254">
        <v>173</v>
      </c>
      <c r="AG148" s="255">
        <v>96.380607600000005</v>
      </c>
      <c r="AH148" s="255">
        <v>111.90448761</v>
      </c>
      <c r="AI148" s="256">
        <v>80.099999999999994</v>
      </c>
      <c r="AJ148" s="257">
        <v>104</v>
      </c>
      <c r="AK148" s="206" t="s">
        <v>64</v>
      </c>
      <c r="AL148" s="252">
        <v>10.810000419616699</v>
      </c>
      <c r="AM148" s="253">
        <v>12.75</v>
      </c>
      <c r="AN148" s="250">
        <v>10.810000419616699</v>
      </c>
      <c r="AO148" s="251">
        <v>12.75</v>
      </c>
      <c r="AP148" s="252">
        <v>4.3831300735473597</v>
      </c>
      <c r="AQ148" s="253">
        <v>6.6477098464965803</v>
      </c>
      <c r="AR148" s="244">
        <v>31.4</v>
      </c>
      <c r="AS148" s="258">
        <v>1.0290000438690201</v>
      </c>
      <c r="AT148" s="277"/>
      <c r="AU148" s="124">
        <v>73.346481323242202</v>
      </c>
      <c r="AV148" s="260">
        <v>28</v>
      </c>
      <c r="AW148" s="260">
        <v>30</v>
      </c>
      <c r="AX148" s="260">
        <v>44</v>
      </c>
      <c r="AY148" s="260">
        <v>49</v>
      </c>
      <c r="AZ148" s="244">
        <v>0.21</v>
      </c>
      <c r="BA148" s="261">
        <v>0.49097532033920288</v>
      </c>
      <c r="BB148" s="262">
        <v>-1.01</v>
      </c>
      <c r="BC148" s="263">
        <v>-0.91164422035217285</v>
      </c>
      <c r="BD148" s="262">
        <v>-0.8</v>
      </c>
      <c r="BE148" s="263">
        <v>-0.86314421892166138</v>
      </c>
      <c r="BF148" s="241">
        <v>-0.21</v>
      </c>
      <c r="BG148" s="264">
        <v>-0.35153684020042419</v>
      </c>
      <c r="BH148" s="243">
        <v>0.11</v>
      </c>
      <c r="BI148" s="265">
        <v>-0.14097841084003448</v>
      </c>
      <c r="BJ148" s="243">
        <v>57.3</v>
      </c>
      <c r="BK148" s="265">
        <v>59.5</v>
      </c>
      <c r="BL148" s="243">
        <v>36.799999999999997</v>
      </c>
      <c r="BM148" s="265">
        <v>42.3</v>
      </c>
      <c r="BN148" s="243">
        <v>57.5</v>
      </c>
      <c r="BO148" s="265">
        <v>56.5</v>
      </c>
      <c r="BP148" s="243">
        <v>30</v>
      </c>
      <c r="BQ148" s="266">
        <v>30</v>
      </c>
      <c r="BR148" s="243">
        <v>46.3</v>
      </c>
      <c r="BS148" s="250">
        <v>0.53745704345655798</v>
      </c>
      <c r="BT148" s="281"/>
      <c r="BU148" s="268">
        <v>5.2554115114623025E-2</v>
      </c>
      <c r="BV148" s="262">
        <v>2</v>
      </c>
      <c r="BW148" s="270">
        <v>2.0408163265306101</v>
      </c>
      <c r="BX148" s="270">
        <v>8</v>
      </c>
      <c r="BY148" s="137"/>
      <c r="BZ148" s="137"/>
    </row>
    <row r="149" spans="1:78" ht="15">
      <c r="A149" s="238" t="s">
        <v>648</v>
      </c>
      <c r="B149" s="276" t="s">
        <v>649</v>
      </c>
      <c r="C149" s="283">
        <v>15000000</v>
      </c>
      <c r="D149" s="207">
        <v>627337</v>
      </c>
      <c r="E149" s="206" t="s">
        <v>64</v>
      </c>
      <c r="F149" s="262" t="s">
        <v>64</v>
      </c>
      <c r="G149" s="240" t="s">
        <v>64</v>
      </c>
      <c r="H149" s="241" t="s">
        <v>64</v>
      </c>
      <c r="I149" s="265" t="s">
        <v>64</v>
      </c>
      <c r="J149" s="243" t="s">
        <v>64</v>
      </c>
      <c r="K149" s="244">
        <v>3.7</v>
      </c>
      <c r="L149" s="245">
        <v>3.3344308065164801</v>
      </c>
      <c r="M149" s="246">
        <v>1.76085973404394</v>
      </c>
      <c r="N149" s="246">
        <v>1.7820687457761</v>
      </c>
      <c r="O149" s="246">
        <v>1.7050887378673401</v>
      </c>
      <c r="P149" s="246">
        <v>1.70206629729398</v>
      </c>
      <c r="Q149" s="248">
        <v>1156.51609418775</v>
      </c>
      <c r="R149" s="248">
        <v>1236.5245439380899</v>
      </c>
      <c r="S149" s="248">
        <v>1245.64228299398</v>
      </c>
      <c r="T149" s="248">
        <v>1302.4525190992299</v>
      </c>
      <c r="U149" s="250">
        <v>7.6788798020291003</v>
      </c>
      <c r="V149" s="250">
        <v>3.3344308065164801</v>
      </c>
      <c r="W149" s="253"/>
      <c r="X149" s="253"/>
      <c r="Y149" s="253"/>
      <c r="Z149" s="253"/>
      <c r="AA149" s="253"/>
      <c r="AB149" s="253"/>
      <c r="AC149" s="253"/>
      <c r="AD149" s="253"/>
      <c r="AE149" s="253"/>
      <c r="AF149" s="254" t="s">
        <v>64</v>
      </c>
      <c r="AG149" s="273"/>
      <c r="AH149" s="273"/>
      <c r="AI149" s="256">
        <v>4.9000000000000004</v>
      </c>
      <c r="AJ149" s="257">
        <v>829</v>
      </c>
      <c r="AK149" s="206" t="s">
        <v>64</v>
      </c>
      <c r="AL149" s="253"/>
      <c r="AM149" s="253"/>
      <c r="AN149" s="251"/>
      <c r="AO149" s="251" t="s">
        <v>64</v>
      </c>
      <c r="AP149" s="253"/>
      <c r="AQ149" s="253"/>
      <c r="AR149" s="244">
        <v>6.6</v>
      </c>
      <c r="AS149" s="258">
        <v>19.8649997711182</v>
      </c>
      <c r="AT149" s="259"/>
      <c r="AU149" s="124">
        <v>49.730869293212898</v>
      </c>
      <c r="AV149" s="260">
        <v>1</v>
      </c>
      <c r="AW149" s="260">
        <v>1</v>
      </c>
      <c r="AX149" s="260">
        <v>6</v>
      </c>
      <c r="AY149" s="260">
        <v>6</v>
      </c>
      <c r="AZ149" s="244">
        <v>-2.33</v>
      </c>
      <c r="BA149" s="261">
        <v>-2.683239221572876</v>
      </c>
      <c r="BB149" s="262">
        <v>-2.21</v>
      </c>
      <c r="BC149" s="263">
        <v>-2.0549530982971191</v>
      </c>
      <c r="BD149" s="262">
        <v>-2.29</v>
      </c>
      <c r="BE149" s="263">
        <v>-1.8171982765197754</v>
      </c>
      <c r="BF149" s="241">
        <v>-2.31</v>
      </c>
      <c r="BG149" s="264">
        <v>-2.2729775905609131</v>
      </c>
      <c r="BH149" s="243">
        <v>-1.72</v>
      </c>
      <c r="BI149" s="265">
        <v>-1.778052806854248</v>
      </c>
      <c r="BJ149" s="243">
        <v>25.4</v>
      </c>
      <c r="BK149" s="265" t="s">
        <v>64</v>
      </c>
      <c r="BL149" s="243">
        <v>17.8</v>
      </c>
      <c r="BM149" s="265" t="s">
        <v>64</v>
      </c>
      <c r="BN149" s="243" t="s">
        <v>64</v>
      </c>
      <c r="BO149" s="265" t="s">
        <v>64</v>
      </c>
      <c r="BP149" s="243" t="s">
        <v>64</v>
      </c>
      <c r="BQ149" s="266" t="s">
        <v>64</v>
      </c>
      <c r="BR149" s="243" t="s">
        <v>64</v>
      </c>
      <c r="BS149" s="250">
        <v>4.46807095514156E-2</v>
      </c>
      <c r="BT149" s="281">
        <v>1.4E-2</v>
      </c>
      <c r="BU149" s="268">
        <v>4.9682264586943962E-2</v>
      </c>
      <c r="BV149" s="262">
        <v>24.4</v>
      </c>
      <c r="BW149" s="270">
        <v>24.363636363636399</v>
      </c>
      <c r="BX149" s="270">
        <v>24.363636363636399</v>
      </c>
      <c r="BY149" s="271" t="s">
        <v>366</v>
      </c>
      <c r="BZ149" s="287"/>
    </row>
    <row r="150" spans="1:78" ht="15">
      <c r="A150" s="238" t="s">
        <v>650</v>
      </c>
      <c r="B150" s="276" t="s">
        <v>651</v>
      </c>
      <c r="C150" s="283">
        <v>57000000</v>
      </c>
      <c r="D150" s="207">
        <v>1214470</v>
      </c>
      <c r="E150" s="206">
        <v>62.5</v>
      </c>
      <c r="F150" s="262">
        <v>15.9</v>
      </c>
      <c r="G150" s="240">
        <v>36.200000000000003</v>
      </c>
      <c r="H150" s="241">
        <v>0.69899999999999995</v>
      </c>
      <c r="I150" s="242">
        <v>0.71299999999999997</v>
      </c>
      <c r="J150" s="244">
        <v>38.5</v>
      </c>
      <c r="K150" s="244">
        <v>1.3</v>
      </c>
      <c r="L150" s="245">
        <v>4.9146026607803197</v>
      </c>
      <c r="M150" s="246">
        <v>16.952262363220299</v>
      </c>
      <c r="N150" s="246">
        <v>18.3222492784613</v>
      </c>
      <c r="O150" s="246">
        <v>18.769350815792098</v>
      </c>
      <c r="P150" s="246">
        <v>19.395201831577001</v>
      </c>
      <c r="Q150" s="248">
        <v>14207.4328532031</v>
      </c>
      <c r="R150" s="248">
        <v>14288.589885661</v>
      </c>
      <c r="S150" s="248">
        <v>13359.484331928699</v>
      </c>
      <c r="T150" s="248">
        <v>14420.1743171499</v>
      </c>
      <c r="U150" s="250">
        <v>1.4876173727156801</v>
      </c>
      <c r="V150" s="250">
        <v>4.9146026607803197</v>
      </c>
      <c r="W150" s="252">
        <v>5.4897799491882298</v>
      </c>
      <c r="X150" s="252">
        <v>5.48285007476807</v>
      </c>
      <c r="Y150" s="252">
        <v>5.4442400932312003</v>
      </c>
      <c r="Z150" s="252">
        <v>5.5986700057983398</v>
      </c>
      <c r="AA150" s="252">
        <v>5.6440100669860804</v>
      </c>
      <c r="AB150" s="252">
        <v>5.9177098274231001</v>
      </c>
      <c r="AC150" s="252">
        <v>6.1928801536560103</v>
      </c>
      <c r="AD150" s="253"/>
      <c r="AE150" s="252">
        <v>6.1928801536560103</v>
      </c>
      <c r="AF150" s="254">
        <v>1086</v>
      </c>
      <c r="AG150" s="255">
        <v>564.50329590000001</v>
      </c>
      <c r="AH150" s="255">
        <v>546.68841553000004</v>
      </c>
      <c r="AI150" s="256">
        <v>41.7</v>
      </c>
      <c r="AJ150" s="257">
        <v>119</v>
      </c>
      <c r="AK150" s="262">
        <v>6.0469398500000002</v>
      </c>
      <c r="AL150" s="252">
        <v>5.6440100669860804</v>
      </c>
      <c r="AM150" s="253">
        <v>6.1928801536560103</v>
      </c>
      <c r="AN150" s="250">
        <v>5.6440100669860804</v>
      </c>
      <c r="AO150" s="251">
        <v>6.1928801536560103</v>
      </c>
      <c r="AP150" s="252">
        <v>11.007960319519</v>
      </c>
      <c r="AQ150" s="253">
        <v>10.787039756774901</v>
      </c>
      <c r="AR150" s="244">
        <v>25.9</v>
      </c>
      <c r="AS150" s="258">
        <v>33.558998107910199</v>
      </c>
      <c r="AT150" s="277"/>
      <c r="AU150" s="124">
        <v>84.385536193847699</v>
      </c>
      <c r="AV150" s="260">
        <v>32</v>
      </c>
      <c r="AW150" s="260">
        <v>33</v>
      </c>
      <c r="AX150" s="260">
        <v>46</v>
      </c>
      <c r="AY150" s="260">
        <v>46</v>
      </c>
      <c r="AZ150" s="244">
        <v>-0.27</v>
      </c>
      <c r="BA150" s="261">
        <v>-0.70657682418823242</v>
      </c>
      <c r="BB150" s="262">
        <v>0.28000000000000003</v>
      </c>
      <c r="BC150" s="263">
        <v>-1.7443843185901642E-2</v>
      </c>
      <c r="BD150" s="262">
        <v>0.23</v>
      </c>
      <c r="BE150" s="263">
        <v>-7.3147527873516083E-2</v>
      </c>
      <c r="BF150" s="241">
        <v>-0.01</v>
      </c>
      <c r="BG150" s="264">
        <v>0.13061243295669556</v>
      </c>
      <c r="BH150" s="243">
        <v>-0.01</v>
      </c>
      <c r="BI150" s="265">
        <v>2.2103222087025642E-2</v>
      </c>
      <c r="BJ150" s="243">
        <v>65.900000000000006</v>
      </c>
      <c r="BK150" s="265">
        <v>61.3</v>
      </c>
      <c r="BL150" s="243">
        <v>45.4</v>
      </c>
      <c r="BM150" s="265">
        <v>48.4</v>
      </c>
      <c r="BN150" s="243">
        <v>63</v>
      </c>
      <c r="BO150" s="265">
        <v>56.2</v>
      </c>
      <c r="BP150" s="243">
        <v>50</v>
      </c>
      <c r="BQ150" s="266">
        <v>50</v>
      </c>
      <c r="BR150" s="243">
        <v>32.6</v>
      </c>
      <c r="BS150" s="250">
        <v>7.5077360921291998</v>
      </c>
      <c r="BT150" s="281">
        <v>2.4E-2</v>
      </c>
      <c r="BU150" s="268">
        <v>7.0122318914442705E-2</v>
      </c>
      <c r="BV150" s="262">
        <v>42</v>
      </c>
      <c r="BW150" s="270">
        <v>42.748091603053403</v>
      </c>
      <c r="BX150" s="270">
        <v>46.5822784810127</v>
      </c>
      <c r="BY150" s="137"/>
      <c r="BZ150" s="272">
        <v>0.01</v>
      </c>
    </row>
    <row r="151" spans="1:78" ht="15">
      <c r="A151" s="238" t="s">
        <v>652</v>
      </c>
      <c r="B151" s="276" t="s">
        <v>653</v>
      </c>
      <c r="C151" s="283">
        <v>13000000</v>
      </c>
      <c r="D151" s="207">
        <v>644329</v>
      </c>
      <c r="E151" s="206">
        <v>46</v>
      </c>
      <c r="F151" s="262" t="s">
        <v>64</v>
      </c>
      <c r="G151" s="240" t="s">
        <v>64</v>
      </c>
      <c r="H151" s="241">
        <v>0.38800000000000001</v>
      </c>
      <c r="I151" s="242">
        <v>0.38500000000000001</v>
      </c>
      <c r="J151" s="243" t="s">
        <v>64</v>
      </c>
      <c r="K151" s="295" t="s">
        <v>64</v>
      </c>
      <c r="L151" s="286"/>
      <c r="M151" s="246">
        <v>801.92526537374192</v>
      </c>
      <c r="N151" s="246">
        <v>802.831871531356</v>
      </c>
      <c r="O151" s="246">
        <v>751.19392765891507</v>
      </c>
      <c r="P151" s="246">
        <v>788.11212441526004</v>
      </c>
      <c r="Q151" s="249"/>
      <c r="R151" s="249"/>
      <c r="S151" s="249"/>
      <c r="T151" s="249"/>
      <c r="U151" s="251"/>
      <c r="V151" s="251" t="s">
        <v>64</v>
      </c>
      <c r="W151" s="252">
        <v>1.23246002197266</v>
      </c>
      <c r="X151" s="252">
        <v>1.46555995941162</v>
      </c>
      <c r="Y151" s="252">
        <v>1.54390001296997</v>
      </c>
      <c r="Z151" s="253"/>
      <c r="AA151" s="253"/>
      <c r="AB151" s="253"/>
      <c r="AC151" s="253"/>
      <c r="AD151" s="253"/>
      <c r="AE151" s="253"/>
      <c r="AF151" s="254">
        <v>71</v>
      </c>
      <c r="AG151" s="255">
        <v>26.703239440000001</v>
      </c>
      <c r="AH151" s="255">
        <v>22.63818741</v>
      </c>
      <c r="AI151" s="256">
        <v>50.3</v>
      </c>
      <c r="AJ151" s="257">
        <v>1150</v>
      </c>
      <c r="AK151" s="262">
        <v>1.712970018</v>
      </c>
      <c r="AL151" s="253"/>
      <c r="AM151" s="253"/>
      <c r="AN151" s="251"/>
      <c r="AO151" s="251"/>
      <c r="AP151" s="253"/>
      <c r="AQ151" s="253"/>
      <c r="AR151" s="244" t="s">
        <v>64</v>
      </c>
      <c r="AS151" s="258">
        <v>13.914999961853001</v>
      </c>
      <c r="AT151" s="277"/>
      <c r="AU151" s="124">
        <v>7.2413382530212402</v>
      </c>
      <c r="AV151" s="260">
        <v>-2</v>
      </c>
      <c r="AW151" s="260">
        <v>-3</v>
      </c>
      <c r="AX151" s="260">
        <v>4</v>
      </c>
      <c r="AY151" s="260">
        <v>4</v>
      </c>
      <c r="AZ151" s="244">
        <v>-2.46</v>
      </c>
      <c r="BA151" s="261">
        <v>-2.3024449348449707</v>
      </c>
      <c r="BB151" s="262">
        <v>-2.48</v>
      </c>
      <c r="BC151" s="263">
        <v>-2.3826055526733398</v>
      </c>
      <c r="BD151" s="262">
        <v>-1.94</v>
      </c>
      <c r="BE151" s="263">
        <v>-1.9845567941665649</v>
      </c>
      <c r="BF151" s="241">
        <v>-1.94</v>
      </c>
      <c r="BG151" s="264">
        <v>-2.0450780391693115</v>
      </c>
      <c r="BH151" s="243">
        <v>-1.71</v>
      </c>
      <c r="BI151" s="265">
        <v>-1.817446231842041</v>
      </c>
      <c r="BJ151" s="289" t="s">
        <v>64</v>
      </c>
      <c r="BK151" s="265" t="s">
        <v>64</v>
      </c>
      <c r="BL151" s="289" t="s">
        <v>64</v>
      </c>
      <c r="BM151" s="265" t="s">
        <v>64</v>
      </c>
      <c r="BN151" s="289" t="s">
        <v>64</v>
      </c>
      <c r="BO151" s="265" t="s">
        <v>64</v>
      </c>
      <c r="BP151" s="289" t="s">
        <v>64</v>
      </c>
      <c r="BQ151" s="266" t="s">
        <v>64</v>
      </c>
      <c r="BR151" s="243" t="s">
        <v>64</v>
      </c>
      <c r="BS151" s="250">
        <v>0.15367768291700101</v>
      </c>
      <c r="BT151" s="281">
        <v>6.0000000000000001E-3</v>
      </c>
      <c r="BU151" s="268">
        <v>7.1728293225262699E-3</v>
      </c>
      <c r="BV151" s="262">
        <v>28.5</v>
      </c>
      <c r="BW151" s="270">
        <v>28.4595300261097</v>
      </c>
      <c r="BX151" s="270">
        <v>32.363636363636402</v>
      </c>
      <c r="BY151" s="279">
        <v>2.3682150249073022E-2</v>
      </c>
      <c r="BZ151" s="272">
        <v>3.4000000000000002E-2</v>
      </c>
    </row>
    <row r="152" spans="1:78" ht="15">
      <c r="A152" s="238" t="s">
        <v>654</v>
      </c>
      <c r="B152" s="276" t="s">
        <v>655</v>
      </c>
      <c r="C152" s="283">
        <v>47000000</v>
      </c>
      <c r="D152" s="207">
        <v>498980</v>
      </c>
      <c r="E152" s="206">
        <v>35.9</v>
      </c>
      <c r="F152" s="262">
        <v>36</v>
      </c>
      <c r="G152" s="240">
        <v>52.3</v>
      </c>
      <c r="H152" s="241">
        <v>0.89100000000000001</v>
      </c>
      <c r="I152" s="242">
        <v>0.90500000000000003</v>
      </c>
      <c r="J152" s="243">
        <v>71.8</v>
      </c>
      <c r="K152" s="244">
        <v>3.2</v>
      </c>
      <c r="L152" s="245">
        <v>5.1294551274825997</v>
      </c>
      <c r="M152" s="246">
        <v>1883.93495879644</v>
      </c>
      <c r="N152" s="246">
        <v>1923.2186089377099</v>
      </c>
      <c r="O152" s="246">
        <v>1715.07084186154</v>
      </c>
      <c r="P152" s="246">
        <v>1803.04463109936</v>
      </c>
      <c r="Q152" s="248">
        <v>40696.387681548702</v>
      </c>
      <c r="R152" s="248">
        <v>41695.146947632697</v>
      </c>
      <c r="S152" s="248">
        <v>37756.350999763898</v>
      </c>
      <c r="T152" s="248">
        <v>40775.278624571598</v>
      </c>
      <c r="U152" s="250">
        <v>2.28878567617447</v>
      </c>
      <c r="V152" s="250">
        <v>5.1294551274825997</v>
      </c>
      <c r="W152" s="252">
        <v>4.3033800125122097</v>
      </c>
      <c r="X152" s="252">
        <v>4.2865700721740696</v>
      </c>
      <c r="Y152" s="252">
        <v>4.22764015197754</v>
      </c>
      <c r="Z152" s="252">
        <v>4.2077798843383798</v>
      </c>
      <c r="AA152" s="252">
        <v>4.1815700531005904</v>
      </c>
      <c r="AB152" s="253"/>
      <c r="AC152" s="253"/>
      <c r="AD152" s="253"/>
      <c r="AE152" s="253"/>
      <c r="AF152" s="254">
        <v>3183</v>
      </c>
      <c r="AG152" s="255">
        <v>2740.2692871099998</v>
      </c>
      <c r="AH152" s="255">
        <v>2711.1928710900002</v>
      </c>
      <c r="AI152" s="256">
        <v>1.7</v>
      </c>
      <c r="AJ152" s="257">
        <v>4</v>
      </c>
      <c r="AK152" s="262">
        <v>4.2799000740000004</v>
      </c>
      <c r="AL152" s="252">
        <v>4.1815700531005904</v>
      </c>
      <c r="AM152" s="253"/>
      <c r="AN152" s="250">
        <v>4.1815700531005904</v>
      </c>
      <c r="AO152" s="251" t="s">
        <v>64</v>
      </c>
      <c r="AP152" s="252">
        <v>3.0759000778198202</v>
      </c>
      <c r="AQ152" s="253">
        <v>2.8001899719238299</v>
      </c>
      <c r="AR152" s="244">
        <v>19.399999999999999</v>
      </c>
      <c r="AS152" s="258">
        <v>14.7329998016357</v>
      </c>
      <c r="AT152" s="277">
        <v>0.6</v>
      </c>
      <c r="AU152" s="124">
        <v>100</v>
      </c>
      <c r="AV152" s="260">
        <v>38</v>
      </c>
      <c r="AW152" s="260">
        <v>37</v>
      </c>
      <c r="AX152" s="260">
        <v>56</v>
      </c>
      <c r="AY152" s="260">
        <v>53</v>
      </c>
      <c r="AZ152" s="244">
        <v>0.27</v>
      </c>
      <c r="BA152" s="261">
        <v>0.57905089855194092</v>
      </c>
      <c r="BB152" s="262">
        <v>1.03</v>
      </c>
      <c r="BC152" s="263">
        <v>0.94726735353469849</v>
      </c>
      <c r="BD152" s="262">
        <v>0.94</v>
      </c>
      <c r="BE152" s="263">
        <v>0.81100159883499146</v>
      </c>
      <c r="BF152" s="241">
        <v>1.01</v>
      </c>
      <c r="BG152" s="264">
        <v>0.87586724758148193</v>
      </c>
      <c r="BH152" s="243">
        <v>0.49</v>
      </c>
      <c r="BI152" s="265">
        <v>0.74164223670959473</v>
      </c>
      <c r="BJ152" s="243">
        <v>62</v>
      </c>
      <c r="BK152" s="265">
        <v>74.3</v>
      </c>
      <c r="BL152" s="243">
        <v>51.5</v>
      </c>
      <c r="BM152" s="265">
        <v>67.2</v>
      </c>
      <c r="BN152" s="243">
        <v>65.099999999999994</v>
      </c>
      <c r="BO152" s="265">
        <v>68.2</v>
      </c>
      <c r="BP152" s="243">
        <v>70</v>
      </c>
      <c r="BQ152" s="266">
        <v>70</v>
      </c>
      <c r="BR152" s="243">
        <v>43.7</v>
      </c>
      <c r="BS152" s="250">
        <v>5.0913509200750804</v>
      </c>
      <c r="BT152" s="281">
        <v>0.36199999999999999</v>
      </c>
      <c r="BU152" s="268">
        <v>0.46027286214047636</v>
      </c>
      <c r="BV152" s="262">
        <v>39.1</v>
      </c>
      <c r="BW152" s="270">
        <v>39.142857142857103</v>
      </c>
      <c r="BX152" s="270">
        <v>43.428571428571402</v>
      </c>
      <c r="BY152" s="274">
        <v>1.3707815216381567E-2</v>
      </c>
      <c r="BZ152" s="272">
        <v>1.2E-2</v>
      </c>
    </row>
    <row r="153" spans="1:78" ht="15">
      <c r="A153" s="238" t="s">
        <v>656</v>
      </c>
      <c r="B153" s="276" t="s">
        <v>657</v>
      </c>
      <c r="C153" s="283">
        <v>21000000</v>
      </c>
      <c r="D153" s="207">
        <v>64630</v>
      </c>
      <c r="E153" s="206">
        <v>39.200000000000003</v>
      </c>
      <c r="F153" s="262">
        <v>33.799999999999997</v>
      </c>
      <c r="G153" s="240">
        <v>46.8</v>
      </c>
      <c r="H153" s="241">
        <v>0.77</v>
      </c>
      <c r="I153" s="242">
        <v>0.78200000000000003</v>
      </c>
      <c r="J153" s="243">
        <v>49.3</v>
      </c>
      <c r="K153" s="244">
        <v>5.2</v>
      </c>
      <c r="L153" s="245">
        <v>3.6556322564857302</v>
      </c>
      <c r="M153" s="246">
        <v>278.68315239338898</v>
      </c>
      <c r="N153" s="246">
        <v>285.17318074407802</v>
      </c>
      <c r="O153" s="246">
        <v>274.86362446932702</v>
      </c>
      <c r="P153" s="246">
        <v>284.91162778677398</v>
      </c>
      <c r="Q153" s="248">
        <v>13167.555295850399</v>
      </c>
      <c r="R153" s="248">
        <v>13631.555196127099</v>
      </c>
      <c r="S153" s="248">
        <v>13226.730057925701</v>
      </c>
      <c r="T153" s="248">
        <v>14127.211279458699</v>
      </c>
      <c r="U153" s="250">
        <v>3.2720004784002201</v>
      </c>
      <c r="V153" s="250">
        <v>3.6556322564857302</v>
      </c>
      <c r="W153" s="252">
        <v>1.9328800439834599</v>
      </c>
      <c r="X153" s="252">
        <v>2.2287499904632599</v>
      </c>
      <c r="Y153" s="253"/>
      <c r="Z153" s="253"/>
      <c r="AA153" s="252">
        <v>2.1353900432586701</v>
      </c>
      <c r="AB153" s="252">
        <v>1.9299999475479099</v>
      </c>
      <c r="AC153" s="253"/>
      <c r="AD153" s="253"/>
      <c r="AE153" s="253">
        <v>1.9299999475479099</v>
      </c>
      <c r="AF153" s="254">
        <v>353</v>
      </c>
      <c r="AG153" s="255">
        <v>162.10839844</v>
      </c>
      <c r="AH153" s="255">
        <v>160.69696045000001</v>
      </c>
      <c r="AI153" s="256">
        <v>33.9</v>
      </c>
      <c r="AJ153" s="257">
        <v>36</v>
      </c>
      <c r="AK153" s="262">
        <v>1.932880044</v>
      </c>
      <c r="AL153" s="252">
        <v>2.1353900432586701</v>
      </c>
      <c r="AM153" s="253">
        <v>1.9299999475479099</v>
      </c>
      <c r="AN153" s="250">
        <v>2.1353900432586701</v>
      </c>
      <c r="AO153" s="251">
        <v>1.93</v>
      </c>
      <c r="AP153" s="252">
        <v>0.53961998224258401</v>
      </c>
      <c r="AQ153" s="253"/>
      <c r="AR153" s="244">
        <v>5</v>
      </c>
      <c r="AS153" s="258">
        <v>5.3949999809265101</v>
      </c>
      <c r="AT153" s="259"/>
      <c r="AU153" s="124">
        <v>100</v>
      </c>
      <c r="AV153" s="260">
        <v>24</v>
      </c>
      <c r="AW153" s="260">
        <v>23</v>
      </c>
      <c r="AX153" s="260">
        <v>31</v>
      </c>
      <c r="AY153" s="260">
        <v>32</v>
      </c>
      <c r="AZ153" s="244">
        <v>-0.06</v>
      </c>
      <c r="BA153" s="261">
        <v>-0.31793302297592163</v>
      </c>
      <c r="BB153" s="262">
        <v>-0.15</v>
      </c>
      <c r="BC153" s="263">
        <v>-8.3028435707092285E-2</v>
      </c>
      <c r="BD153" s="262">
        <v>-0.13</v>
      </c>
      <c r="BE153" s="263">
        <v>-0.36996269226074219</v>
      </c>
      <c r="BF153" s="241">
        <v>0.06</v>
      </c>
      <c r="BG153" s="264">
        <v>3.8458108901977539E-2</v>
      </c>
      <c r="BH153" s="243">
        <v>-0.45</v>
      </c>
      <c r="BI153" s="265">
        <v>-0.33456358313560486</v>
      </c>
      <c r="BJ153" s="243">
        <v>52</v>
      </c>
      <c r="BK153" s="265">
        <v>57.7</v>
      </c>
      <c r="BL153" s="243">
        <v>30.7</v>
      </c>
      <c r="BM153" s="265">
        <v>40.1</v>
      </c>
      <c r="BN153" s="243">
        <v>57.8</v>
      </c>
      <c r="BO153" s="265">
        <v>53.3</v>
      </c>
      <c r="BP153" s="243">
        <v>40</v>
      </c>
      <c r="BQ153" s="266">
        <v>40</v>
      </c>
      <c r="BR153" s="243">
        <v>18.899999999999999</v>
      </c>
      <c r="BS153" s="250">
        <v>1.0906756265947599</v>
      </c>
      <c r="BT153" s="281">
        <v>0.498</v>
      </c>
      <c r="BU153" s="268">
        <v>0.33199768795479251</v>
      </c>
      <c r="BV153" s="262">
        <v>5.8</v>
      </c>
      <c r="BW153" s="270">
        <v>5.7777777777777803</v>
      </c>
      <c r="BX153" s="270">
        <v>5.3811659192825099</v>
      </c>
      <c r="BY153" s="274">
        <v>1.8755387858437118E-2</v>
      </c>
      <c r="BZ153" s="272">
        <v>1.9E-2</v>
      </c>
    </row>
    <row r="154" spans="1:78" ht="15">
      <c r="A154" s="238" t="s">
        <v>658</v>
      </c>
      <c r="B154" s="276" t="s">
        <v>659</v>
      </c>
      <c r="C154" s="207">
        <v>41000000</v>
      </c>
      <c r="D154" s="207">
        <v>1861484</v>
      </c>
      <c r="E154" s="206" t="s">
        <v>64</v>
      </c>
      <c r="F154" s="262" t="s">
        <v>64</v>
      </c>
      <c r="G154" s="240">
        <v>39.6</v>
      </c>
      <c r="H154" s="241">
        <v>0.502</v>
      </c>
      <c r="I154" s="242">
        <v>0.50800000000000001</v>
      </c>
      <c r="J154" s="243">
        <v>26.5</v>
      </c>
      <c r="K154" s="244">
        <v>3.5</v>
      </c>
      <c r="L154" s="245">
        <v>0.1145882139473</v>
      </c>
      <c r="M154" s="246">
        <v>182.66273198425901</v>
      </c>
      <c r="N154" s="246">
        <v>178.68387911543601</v>
      </c>
      <c r="O154" s="246">
        <v>172.19800161826902</v>
      </c>
      <c r="P154" s="246">
        <v>172.39532023277599</v>
      </c>
      <c r="Q154" s="248">
        <v>4474.15576171875</v>
      </c>
      <c r="R154" s="248">
        <v>4349.7099609375</v>
      </c>
      <c r="S154" s="248">
        <v>4142.11083984375</v>
      </c>
      <c r="T154" s="248">
        <v>4217.220703125</v>
      </c>
      <c r="U154" s="250">
        <v>-2.6809305497998999</v>
      </c>
      <c r="V154" s="250">
        <v>0.1145882139473</v>
      </c>
      <c r="W154" s="253"/>
      <c r="X154" s="253"/>
      <c r="Y154" s="253"/>
      <c r="Z154" s="253"/>
      <c r="AA154" s="253"/>
      <c r="AB154" s="253"/>
      <c r="AC154" s="253"/>
      <c r="AD154" s="253"/>
      <c r="AE154" s="253"/>
      <c r="AF154" s="254">
        <v>277</v>
      </c>
      <c r="AG154" s="255">
        <v>59.514205930000003</v>
      </c>
      <c r="AH154" s="255">
        <v>46.928840639999997</v>
      </c>
      <c r="AI154" s="256">
        <v>28.9</v>
      </c>
      <c r="AJ154" s="257">
        <v>295</v>
      </c>
      <c r="AK154" s="206" t="s">
        <v>64</v>
      </c>
      <c r="AL154" s="253"/>
      <c r="AM154" s="253"/>
      <c r="AN154" s="251"/>
      <c r="AO154" s="251" t="s">
        <v>64</v>
      </c>
      <c r="AP154" s="252">
        <v>32.867599487304702</v>
      </c>
      <c r="AQ154" s="253"/>
      <c r="AR154" s="244">
        <v>13.3</v>
      </c>
      <c r="AS154" s="258">
        <v>19.805000305175799</v>
      </c>
      <c r="AT154" s="277"/>
      <c r="AU154" s="124">
        <v>55.389701843261697</v>
      </c>
      <c r="AV154" s="260">
        <v>4</v>
      </c>
      <c r="AW154" s="260">
        <v>0</v>
      </c>
      <c r="AX154" s="260">
        <v>4</v>
      </c>
      <c r="AY154" s="260">
        <v>10</v>
      </c>
      <c r="AZ154" s="244">
        <v>-2.0099999999999998</v>
      </c>
      <c r="BA154" s="261">
        <v>-1.9350351095199585</v>
      </c>
      <c r="BB154" s="262">
        <v>-1.41</v>
      </c>
      <c r="BC154" s="263">
        <v>-1.6374993324279785</v>
      </c>
      <c r="BD154" s="262">
        <v>-0.56000000000000005</v>
      </c>
      <c r="BE154" s="263">
        <v>-1.4654042720794678</v>
      </c>
      <c r="BF154" s="241">
        <v>-1.1100000000000001</v>
      </c>
      <c r="BG154" s="264">
        <v>-1.2101054191589355</v>
      </c>
      <c r="BH154" s="243">
        <v>-1.54</v>
      </c>
      <c r="BI154" s="265">
        <v>-1.2896872758865356</v>
      </c>
      <c r="BJ154" s="243">
        <v>21.4</v>
      </c>
      <c r="BK154" s="265">
        <v>13.2</v>
      </c>
      <c r="BL154" s="243">
        <v>21.2</v>
      </c>
      <c r="BM154" s="265">
        <v>14.6</v>
      </c>
      <c r="BN154" s="243">
        <v>49.4</v>
      </c>
      <c r="BO154" s="265">
        <v>32</v>
      </c>
      <c r="BP154" s="243">
        <v>20</v>
      </c>
      <c r="BQ154" s="266">
        <v>20</v>
      </c>
      <c r="BR154" s="243">
        <v>12.5</v>
      </c>
      <c r="BS154" s="250">
        <v>0.48162676508747498</v>
      </c>
      <c r="BT154" s="281">
        <v>0.65700000000000003</v>
      </c>
      <c r="BU154" s="268">
        <v>0.55247999798334291</v>
      </c>
      <c r="BV154" s="262">
        <v>30.5</v>
      </c>
      <c r="BW154" s="270">
        <v>30.5164319248826</v>
      </c>
      <c r="BX154" s="269"/>
      <c r="BY154" s="274">
        <v>1.016447116102729E-2</v>
      </c>
      <c r="BZ154" s="272">
        <v>1.6E-2</v>
      </c>
    </row>
    <row r="155" spans="1:78" ht="15">
      <c r="A155" s="238" t="s">
        <v>660</v>
      </c>
      <c r="B155" s="276" t="s">
        <v>661</v>
      </c>
      <c r="C155" s="207">
        <v>600000</v>
      </c>
      <c r="D155" s="207">
        <v>156000</v>
      </c>
      <c r="E155" s="206" t="s">
        <v>64</v>
      </c>
      <c r="F155" s="262">
        <v>25.4</v>
      </c>
      <c r="G155" s="240" t="s">
        <v>64</v>
      </c>
      <c r="H155" s="241">
        <v>0.72</v>
      </c>
      <c r="I155" s="242">
        <v>0.73</v>
      </c>
      <c r="J155" s="243">
        <v>52.7</v>
      </c>
      <c r="K155" s="244">
        <v>0.1</v>
      </c>
      <c r="L155" s="245">
        <v>-3.47866419294991</v>
      </c>
      <c r="M155" s="246">
        <v>10.9470098300286</v>
      </c>
      <c r="N155" s="246">
        <v>11.0672592056964</v>
      </c>
      <c r="O155" s="246">
        <v>9.3066850132262005</v>
      </c>
      <c r="P155" s="246">
        <v>8.98293669412047</v>
      </c>
      <c r="Q155" s="248">
        <v>19459.701499040599</v>
      </c>
      <c r="R155" s="248">
        <v>19840.183059221799</v>
      </c>
      <c r="S155" s="248">
        <v>16733.382678317099</v>
      </c>
      <c r="T155" s="248">
        <v>16675.638383404501</v>
      </c>
      <c r="U155" s="250">
        <v>4.9482707655926799</v>
      </c>
      <c r="V155" s="250">
        <v>-3.47866419294991</v>
      </c>
      <c r="W155" s="253"/>
      <c r="X155" s="252">
        <v>5.5346846580505398</v>
      </c>
      <c r="Y155" s="252">
        <v>5.6405167579650897</v>
      </c>
      <c r="Z155" s="252">
        <v>5.4586696624755904</v>
      </c>
      <c r="AA155" s="252">
        <v>4.9225401878356898</v>
      </c>
      <c r="AB155" s="252">
        <v>6.8322587013244602</v>
      </c>
      <c r="AC155" s="252">
        <v>5.0070724487304696</v>
      </c>
      <c r="AD155" s="253"/>
      <c r="AE155" s="252">
        <v>5.0070724487304696</v>
      </c>
      <c r="AF155" s="254">
        <v>1017</v>
      </c>
      <c r="AG155" s="255">
        <v>475.03878784</v>
      </c>
      <c r="AH155" s="255">
        <v>619.24713135000002</v>
      </c>
      <c r="AI155" s="256">
        <v>4.7</v>
      </c>
      <c r="AJ155" s="257">
        <v>120</v>
      </c>
      <c r="AK155" s="206" t="s">
        <v>64</v>
      </c>
      <c r="AL155" s="252">
        <v>4.9225401878356898</v>
      </c>
      <c r="AM155" s="253">
        <v>5.0070724487304696</v>
      </c>
      <c r="AN155" s="250">
        <v>4.9225401878356898</v>
      </c>
      <c r="AO155" s="251">
        <v>5.01</v>
      </c>
      <c r="AP155" s="252">
        <v>13.829979896545399</v>
      </c>
      <c r="AQ155" s="253">
        <v>11.769499778747599</v>
      </c>
      <c r="AR155" s="244">
        <v>10</v>
      </c>
      <c r="AS155" s="258">
        <v>10.064999580383301</v>
      </c>
      <c r="AT155" s="277"/>
      <c r="AU155" s="124">
        <v>98.204772949218807</v>
      </c>
      <c r="AV155" s="260">
        <v>34</v>
      </c>
      <c r="AW155" s="260">
        <v>34</v>
      </c>
      <c r="AX155" s="260">
        <v>44</v>
      </c>
      <c r="AY155" s="260">
        <v>45</v>
      </c>
      <c r="AZ155" s="244">
        <v>0.14000000000000001</v>
      </c>
      <c r="BA155" s="261">
        <v>0.3749220073223114</v>
      </c>
      <c r="BB155" s="262">
        <v>-0.62</v>
      </c>
      <c r="BC155" s="263">
        <v>-0.64506703615188599</v>
      </c>
      <c r="BD155" s="262">
        <v>-0.54</v>
      </c>
      <c r="BE155" s="263">
        <v>-0.70495635271072388</v>
      </c>
      <c r="BF155" s="241">
        <v>-0.15</v>
      </c>
      <c r="BG155" s="264">
        <v>-0.10268057882785797</v>
      </c>
      <c r="BH155" s="243">
        <v>-0.17</v>
      </c>
      <c r="BI155" s="265">
        <v>-0.39651745557785034</v>
      </c>
      <c r="BJ155" s="243">
        <v>21.4</v>
      </c>
      <c r="BK155" s="265">
        <v>45.8</v>
      </c>
      <c r="BL155" s="243">
        <v>39.9</v>
      </c>
      <c r="BM155" s="265">
        <v>37.6</v>
      </c>
      <c r="BN155" s="243">
        <v>48.1</v>
      </c>
      <c r="BO155" s="265">
        <v>48.1</v>
      </c>
      <c r="BP155" s="243">
        <v>30</v>
      </c>
      <c r="BQ155" s="266">
        <v>30</v>
      </c>
      <c r="BR155" s="243">
        <v>28.1</v>
      </c>
      <c r="BS155" s="250">
        <v>4.5582537852725897</v>
      </c>
      <c r="BT155" s="281">
        <v>0.61299999999999999</v>
      </c>
      <c r="BU155" s="268">
        <v>0.58215878845757751</v>
      </c>
      <c r="BV155" s="262">
        <v>25.5</v>
      </c>
      <c r="BW155" s="270">
        <v>25.490196078431399</v>
      </c>
      <c r="BX155" s="270">
        <v>29.411764705882401</v>
      </c>
      <c r="BY155" s="137"/>
      <c r="BZ155" s="137"/>
    </row>
    <row r="156" spans="1:78" ht="15">
      <c r="A156" s="238" t="s">
        <v>662</v>
      </c>
      <c r="B156" s="276" t="s">
        <v>663</v>
      </c>
      <c r="C156" s="283">
        <v>10000000</v>
      </c>
      <c r="D156" s="207">
        <v>410335</v>
      </c>
      <c r="E156" s="206">
        <v>24.9</v>
      </c>
      <c r="F156" s="262">
        <v>28</v>
      </c>
      <c r="G156" s="240">
        <v>50.5</v>
      </c>
      <c r="H156" s="241">
        <v>0.93300000000000005</v>
      </c>
      <c r="I156" s="242">
        <v>0.94699999999999995</v>
      </c>
      <c r="J156" s="243">
        <v>81.900000000000006</v>
      </c>
      <c r="K156" s="244">
        <v>4.0999999999999996</v>
      </c>
      <c r="L156" s="245">
        <v>4.8006115819328299</v>
      </c>
      <c r="M156" s="246">
        <v>532.665253199002</v>
      </c>
      <c r="N156" s="246">
        <v>543.24502847922702</v>
      </c>
      <c r="O156" s="246">
        <v>527.25090657201702</v>
      </c>
      <c r="P156" s="246">
        <v>552.56217465875898</v>
      </c>
      <c r="Q156" s="248">
        <v>53521.630642828801</v>
      </c>
      <c r="R156" s="248">
        <v>54598.780354148403</v>
      </c>
      <c r="S156" s="248">
        <v>55064.8850101551</v>
      </c>
      <c r="T156" s="248">
        <v>59323.964611532399</v>
      </c>
      <c r="U156" s="250">
        <v>1.9500228456998301</v>
      </c>
      <c r="V156" s="250">
        <v>4.8006115819328299</v>
      </c>
      <c r="W156" s="252">
        <v>7.57372999191284</v>
      </c>
      <c r="X156" s="252">
        <v>7.4439001083373997</v>
      </c>
      <c r="Y156" s="252">
        <v>7.6186199188232404</v>
      </c>
      <c r="Z156" s="252">
        <v>7.56883001327515</v>
      </c>
      <c r="AA156" s="252">
        <v>7.6408400535583496</v>
      </c>
      <c r="AB156" s="253"/>
      <c r="AC156" s="253"/>
      <c r="AD156" s="253"/>
      <c r="AE156" s="253">
        <v>7.6408400535583496</v>
      </c>
      <c r="AF156" s="254">
        <v>5299</v>
      </c>
      <c r="AG156" s="255">
        <v>6005.0659179699996</v>
      </c>
      <c r="AH156" s="255">
        <v>5671.3857421900002</v>
      </c>
      <c r="AI156" s="256">
        <v>37.4</v>
      </c>
      <c r="AJ156" s="257">
        <v>4</v>
      </c>
      <c r="AK156" s="262">
        <v>7.6812500950000002</v>
      </c>
      <c r="AL156" s="252">
        <v>7.6408400535583496</v>
      </c>
      <c r="AM156" s="253"/>
      <c r="AN156" s="250">
        <v>7.6408400535583496</v>
      </c>
      <c r="AO156" s="251" t="s">
        <v>64</v>
      </c>
      <c r="AP156" s="252">
        <v>0.128470003604889</v>
      </c>
      <c r="AQ156" s="253">
        <v>0.124930001795292</v>
      </c>
      <c r="AR156" s="244">
        <v>7.1</v>
      </c>
      <c r="AS156" s="258">
        <v>8.6610002517700195</v>
      </c>
      <c r="AT156" s="277">
        <v>0.2</v>
      </c>
      <c r="AU156" s="124">
        <v>100</v>
      </c>
      <c r="AV156" s="260">
        <v>40</v>
      </c>
      <c r="AW156" s="260">
        <v>40</v>
      </c>
      <c r="AX156" s="260">
        <v>60</v>
      </c>
      <c r="AY156" s="260">
        <v>60</v>
      </c>
      <c r="AZ156" s="244">
        <v>0.98</v>
      </c>
      <c r="BA156" s="261">
        <v>1.0340354442596436</v>
      </c>
      <c r="BB156" s="262">
        <v>1.84</v>
      </c>
      <c r="BC156" s="263">
        <v>1.6523367166519165</v>
      </c>
      <c r="BD156" s="262">
        <v>1.8</v>
      </c>
      <c r="BE156" s="263">
        <v>1.7525709867477417</v>
      </c>
      <c r="BF156" s="241">
        <v>1.94</v>
      </c>
      <c r="BG156" s="264">
        <v>1.733830451965332</v>
      </c>
      <c r="BH156" s="243">
        <v>2.14</v>
      </c>
      <c r="BI156" s="265">
        <v>2.1303448677062988</v>
      </c>
      <c r="BJ156" s="243">
        <v>88.2</v>
      </c>
      <c r="BK156" s="265">
        <v>97.1</v>
      </c>
      <c r="BL156" s="243">
        <v>92.9</v>
      </c>
      <c r="BM156" s="265">
        <v>95.7</v>
      </c>
      <c r="BN156" s="243">
        <v>76.3</v>
      </c>
      <c r="BO156" s="265">
        <v>77.900000000000006</v>
      </c>
      <c r="BP156" s="243">
        <v>80</v>
      </c>
      <c r="BQ156" s="266">
        <v>80</v>
      </c>
      <c r="BR156" s="243">
        <v>50.6</v>
      </c>
      <c r="BS156" s="250">
        <v>3.4050379189886999</v>
      </c>
      <c r="BT156" s="281">
        <v>0.64700000000000002</v>
      </c>
      <c r="BU156" s="268">
        <v>0.701209982354424</v>
      </c>
      <c r="BV156" s="262">
        <v>43.6</v>
      </c>
      <c r="BW156" s="270">
        <v>46.131805157593099</v>
      </c>
      <c r="BX156" s="270">
        <v>46.991404011461299</v>
      </c>
      <c r="BY156" s="274">
        <v>1.2768498154530881E-2</v>
      </c>
      <c r="BZ156" s="272">
        <v>1.0999999999999999E-2</v>
      </c>
    </row>
    <row r="157" spans="1:78" ht="15">
      <c r="A157" s="238" t="s">
        <v>664</v>
      </c>
      <c r="B157" s="276" t="s">
        <v>665</v>
      </c>
      <c r="C157" s="283">
        <v>8000000</v>
      </c>
      <c r="D157" s="207">
        <v>39997</v>
      </c>
      <c r="E157" s="206">
        <v>29.5</v>
      </c>
      <c r="F157" s="262">
        <v>34.299999999999997</v>
      </c>
      <c r="G157" s="240">
        <v>60.1</v>
      </c>
      <c r="H157" s="241">
        <v>0.94399999999999995</v>
      </c>
      <c r="I157" s="242">
        <v>0.96199999999999997</v>
      </c>
      <c r="J157" s="243">
        <v>83.8</v>
      </c>
      <c r="K157" s="244">
        <v>0.9</v>
      </c>
      <c r="L157" s="245">
        <v>3.6921526298431102</v>
      </c>
      <c r="M157" s="246">
        <v>601.08857118434491</v>
      </c>
      <c r="N157" s="246">
        <v>608.36770693927406</v>
      </c>
      <c r="O157" s="246">
        <v>593.81052601896204</v>
      </c>
      <c r="P157" s="246">
        <v>615.73491697165605</v>
      </c>
      <c r="Q157" s="248">
        <v>71660.206839890205</v>
      </c>
      <c r="R157" s="248">
        <v>72033.9294404588</v>
      </c>
      <c r="S157" s="248">
        <v>71745.299395282302</v>
      </c>
      <c r="T157" s="248">
        <v>77324.088108600597</v>
      </c>
      <c r="U157" s="250">
        <v>2.9169050982661102</v>
      </c>
      <c r="V157" s="250">
        <v>3.6921526298431102</v>
      </c>
      <c r="W157" s="252">
        <v>4.8777999877929696</v>
      </c>
      <c r="X157" s="252">
        <v>4.9384498596191397</v>
      </c>
      <c r="Y157" s="252">
        <v>4.9264597892761204</v>
      </c>
      <c r="Z157" s="252">
        <v>4.9515700340270996</v>
      </c>
      <c r="AA157" s="252">
        <v>4.86325979232788</v>
      </c>
      <c r="AB157" s="253"/>
      <c r="AC157" s="253"/>
      <c r="AD157" s="253"/>
      <c r="AE157" s="253">
        <v>4.86325979232788</v>
      </c>
      <c r="AF157" s="254">
        <v>7583</v>
      </c>
      <c r="AG157" s="255">
        <v>9870.6640625</v>
      </c>
      <c r="AH157" s="255">
        <v>9666.3378906300004</v>
      </c>
      <c r="AI157" s="278"/>
      <c r="AJ157" s="257">
        <v>5</v>
      </c>
      <c r="AK157" s="262">
        <v>5.0512299540000001</v>
      </c>
      <c r="AL157" s="252">
        <v>4.86325979232788</v>
      </c>
      <c r="AM157" s="253"/>
      <c r="AN157" s="250">
        <v>4.86325979232788</v>
      </c>
      <c r="AO157" s="251" t="s">
        <v>64</v>
      </c>
      <c r="AP157" s="252">
        <v>8.2479998469352694E-2</v>
      </c>
      <c r="AQ157" s="253">
        <v>8.4849998354911804E-2</v>
      </c>
      <c r="AR157" s="244">
        <v>4.5999999999999996</v>
      </c>
      <c r="AS157" s="258">
        <v>5.3210000991821298</v>
      </c>
      <c r="AT157" s="259"/>
      <c r="AU157" s="124">
        <v>100</v>
      </c>
      <c r="AV157" s="260">
        <v>39</v>
      </c>
      <c r="AW157" s="260">
        <v>39</v>
      </c>
      <c r="AX157" s="260">
        <v>57</v>
      </c>
      <c r="AY157" s="260">
        <v>57</v>
      </c>
      <c r="AZ157" s="244">
        <v>1.21</v>
      </c>
      <c r="BA157" s="261">
        <v>1.1314451694488525</v>
      </c>
      <c r="BB157" s="262">
        <v>2.06</v>
      </c>
      <c r="BC157" s="263">
        <v>2.0322489738464355</v>
      </c>
      <c r="BD157" s="262">
        <v>1.88</v>
      </c>
      <c r="BE157" s="263">
        <v>1.7329297065734863</v>
      </c>
      <c r="BF157" s="241">
        <v>1.93</v>
      </c>
      <c r="BG157" s="264">
        <v>1.8081638813018799</v>
      </c>
      <c r="BH157" s="243">
        <v>1.99</v>
      </c>
      <c r="BI157" s="265">
        <v>1.9896974563598633</v>
      </c>
      <c r="BJ157" s="243">
        <v>82.1</v>
      </c>
      <c r="BK157" s="265">
        <v>98</v>
      </c>
      <c r="BL157" s="243">
        <v>82.8</v>
      </c>
      <c r="BM157" s="265">
        <v>92.3</v>
      </c>
      <c r="BN157" s="243">
        <v>81.7</v>
      </c>
      <c r="BO157" s="265">
        <v>84.2</v>
      </c>
      <c r="BP157" s="243">
        <v>90</v>
      </c>
      <c r="BQ157" s="266">
        <v>90</v>
      </c>
      <c r="BR157" s="243">
        <v>34</v>
      </c>
      <c r="BS157" s="250">
        <v>4.3590414619831899</v>
      </c>
      <c r="BT157" s="281">
        <v>0.65400000000000003</v>
      </c>
      <c r="BU157" s="268">
        <v>0.67440139312146274</v>
      </c>
      <c r="BV157" s="262">
        <v>32.5</v>
      </c>
      <c r="BW157" s="270">
        <v>32.5</v>
      </c>
      <c r="BX157" s="270">
        <v>42.5</v>
      </c>
      <c r="BY157" s="274">
        <v>7.1164279998442662E-3</v>
      </c>
      <c r="BZ157" s="272">
        <v>7.0000000000000001E-3</v>
      </c>
    </row>
    <row r="158" spans="1:78" ht="15">
      <c r="A158" s="238" t="s">
        <v>666</v>
      </c>
      <c r="B158" s="276" t="s">
        <v>667</v>
      </c>
      <c r="C158" s="283">
        <v>18000000</v>
      </c>
      <c r="D158" s="207">
        <v>183630</v>
      </c>
      <c r="E158" s="206" t="s">
        <v>64</v>
      </c>
      <c r="F158" s="262">
        <v>19.100000000000001</v>
      </c>
      <c r="G158" s="240" t="s">
        <v>64</v>
      </c>
      <c r="H158" s="241">
        <v>0.53600000000000003</v>
      </c>
      <c r="I158" s="242">
        <v>0.57699999999999996</v>
      </c>
      <c r="J158" s="243" t="s">
        <v>64</v>
      </c>
      <c r="K158" s="244">
        <v>-4.8</v>
      </c>
      <c r="L158" s="286"/>
      <c r="M158" s="280">
        <v>0</v>
      </c>
      <c r="N158" s="280">
        <v>0</v>
      </c>
      <c r="O158" s="280">
        <v>0</v>
      </c>
      <c r="P158" s="280">
        <v>0</v>
      </c>
      <c r="Q158" s="249"/>
      <c r="R158" s="249"/>
      <c r="S158" s="249"/>
      <c r="T158" s="249"/>
      <c r="U158" s="250">
        <v>1.4757664755075099</v>
      </c>
      <c r="V158" s="251" t="s">
        <v>64</v>
      </c>
      <c r="W158" s="253"/>
      <c r="X158" s="253"/>
      <c r="Y158" s="253"/>
      <c r="Z158" s="253"/>
      <c r="AA158" s="253"/>
      <c r="AB158" s="253"/>
      <c r="AC158" s="253"/>
      <c r="AD158" s="253"/>
      <c r="AE158" s="253"/>
      <c r="AF158" s="254" t="s">
        <v>64</v>
      </c>
      <c r="AG158" s="273"/>
      <c r="AH158" s="273"/>
      <c r="AI158" s="278"/>
      <c r="AJ158" s="257">
        <v>31</v>
      </c>
      <c r="AK158" s="206" t="s">
        <v>64</v>
      </c>
      <c r="AL158" s="253"/>
      <c r="AM158" s="253"/>
      <c r="AN158" s="251"/>
      <c r="AO158" s="251" t="s">
        <v>64</v>
      </c>
      <c r="AP158" s="253"/>
      <c r="AQ158" s="253"/>
      <c r="AR158" s="244">
        <v>14.3</v>
      </c>
      <c r="AS158" s="258">
        <v>10.572999954223601</v>
      </c>
      <c r="AT158" s="277"/>
      <c r="AU158" s="124">
        <v>89.140319824218807</v>
      </c>
      <c r="AV158" s="260">
        <v>-3</v>
      </c>
      <c r="AW158" s="260">
        <v>-3</v>
      </c>
      <c r="AX158" s="260">
        <v>2</v>
      </c>
      <c r="AY158" s="260">
        <v>4</v>
      </c>
      <c r="AZ158" s="244">
        <v>-2.63</v>
      </c>
      <c r="BA158" s="261">
        <v>-2.6634445190429688</v>
      </c>
      <c r="BB158" s="262">
        <v>-1.79</v>
      </c>
      <c r="BC158" s="263">
        <v>-1.7397807836532593</v>
      </c>
      <c r="BD158" s="262">
        <v>-1.83</v>
      </c>
      <c r="BE158" s="263">
        <v>-1.628919243812561</v>
      </c>
      <c r="BF158" s="241">
        <v>-2.09</v>
      </c>
      <c r="BG158" s="264">
        <v>-2.0701375007629395</v>
      </c>
      <c r="BH158" s="243">
        <v>-1.56</v>
      </c>
      <c r="BI158" s="265">
        <v>-1.78</v>
      </c>
      <c r="BJ158" s="243">
        <v>22.1</v>
      </c>
      <c r="BK158" s="265" t="s">
        <v>64</v>
      </c>
      <c r="BL158" s="243">
        <v>23.1</v>
      </c>
      <c r="BM158" s="265" t="s">
        <v>64</v>
      </c>
      <c r="BN158" s="243" t="s">
        <v>64</v>
      </c>
      <c r="BO158" s="265" t="s">
        <v>64</v>
      </c>
      <c r="BP158" s="243" t="s">
        <v>64</v>
      </c>
      <c r="BQ158" s="266" t="s">
        <v>64</v>
      </c>
      <c r="BR158" s="243" t="s">
        <v>64</v>
      </c>
      <c r="BS158" s="250">
        <v>1.5061394419488201</v>
      </c>
      <c r="BT158" s="281">
        <v>2.4E-2</v>
      </c>
      <c r="BU158" s="268">
        <v>7.5006956997570304E-2</v>
      </c>
      <c r="BV158" s="262">
        <v>13.2</v>
      </c>
      <c r="BW158" s="270">
        <v>13.2</v>
      </c>
      <c r="BX158" s="270">
        <v>11.2</v>
      </c>
      <c r="BY158" s="271" t="s">
        <v>366</v>
      </c>
      <c r="BZ158" s="272">
        <v>4.1000000000000002E-2</v>
      </c>
    </row>
    <row r="159" spans="1:78" ht="15">
      <c r="A159" s="238" t="s">
        <v>668</v>
      </c>
      <c r="B159" s="239" t="s">
        <v>669</v>
      </c>
      <c r="C159" s="207">
        <v>24000000</v>
      </c>
      <c r="D159" s="207">
        <v>32260</v>
      </c>
      <c r="E159" s="206">
        <v>33.6</v>
      </c>
      <c r="F159" s="212" t="s">
        <v>64</v>
      </c>
      <c r="G159" s="292">
        <v>43.2</v>
      </c>
      <c r="H159" s="288" t="s">
        <v>64</v>
      </c>
      <c r="I159" s="242" t="s">
        <v>64</v>
      </c>
      <c r="J159" s="243" t="s">
        <v>64</v>
      </c>
      <c r="K159" s="244">
        <v>0.7</v>
      </c>
      <c r="L159" s="296"/>
      <c r="M159" s="247">
        <v>0</v>
      </c>
      <c r="N159" s="247">
        <v>0</v>
      </c>
      <c r="O159" s="247">
        <v>0</v>
      </c>
      <c r="P159" s="247">
        <v>0</v>
      </c>
      <c r="U159" s="137"/>
      <c r="V159" s="137"/>
      <c r="AF159" s="254" t="s">
        <v>64</v>
      </c>
      <c r="AG159" s="255"/>
      <c r="AH159" s="255"/>
      <c r="AI159" s="277"/>
      <c r="AK159" s="206" t="s">
        <v>64</v>
      </c>
      <c r="AN159" s="137"/>
      <c r="AO159" s="137"/>
      <c r="AR159" s="244">
        <v>4</v>
      </c>
      <c r="AS159" s="297" t="s">
        <v>64</v>
      </c>
      <c r="AT159" s="137"/>
      <c r="AU159" s="137"/>
      <c r="AV159" s="260">
        <v>37</v>
      </c>
      <c r="AW159" s="260">
        <v>38</v>
      </c>
      <c r="AX159" s="260">
        <v>56</v>
      </c>
      <c r="AY159" s="260">
        <v>56</v>
      </c>
      <c r="AZ159" s="244">
        <v>0.89</v>
      </c>
      <c r="BA159" s="261">
        <v>0.78021645545959473</v>
      </c>
      <c r="BB159" s="244">
        <v>1.27</v>
      </c>
      <c r="BC159" s="298">
        <v>1.4700591564178467</v>
      </c>
      <c r="BD159" s="244">
        <v>1.37</v>
      </c>
      <c r="BE159" s="298">
        <v>1.4735562801361084</v>
      </c>
      <c r="BF159" s="241">
        <v>1.1399999999999999</v>
      </c>
      <c r="BG159" s="264">
        <v>1.2962020635604858</v>
      </c>
      <c r="BH159" s="243">
        <v>0.96</v>
      </c>
      <c r="BI159" s="265">
        <v>1.21</v>
      </c>
      <c r="BJ159" s="243">
        <v>69.2</v>
      </c>
      <c r="BK159" s="265">
        <v>94.2</v>
      </c>
      <c r="BL159" s="243">
        <v>70.900000000000006</v>
      </c>
      <c r="BM159" s="265">
        <v>73.8</v>
      </c>
      <c r="BN159" s="243">
        <v>76.599999999999994</v>
      </c>
      <c r="BO159" s="265">
        <v>80.099999999999994</v>
      </c>
      <c r="BP159" s="243">
        <v>60</v>
      </c>
      <c r="BQ159" s="266">
        <v>60</v>
      </c>
      <c r="BR159" s="243">
        <v>17.8</v>
      </c>
      <c r="BS159" s="137"/>
      <c r="BT159" s="281">
        <v>4.3999999999999997E-2</v>
      </c>
      <c r="BU159" s="268">
        <v>6.6151993882573312E-2</v>
      </c>
      <c r="BV159" s="243" t="s">
        <v>64</v>
      </c>
      <c r="BW159" s="270">
        <v>19.047619047619001</v>
      </c>
      <c r="BX159" s="270">
        <v>23.8095238095238</v>
      </c>
      <c r="BY159" s="274">
        <v>1.7428233865224234E-2</v>
      </c>
      <c r="BZ159" s="272">
        <v>1.7000000000000001E-2</v>
      </c>
    </row>
    <row r="160" spans="1:78" ht="15">
      <c r="A160" s="238" t="s">
        <v>670</v>
      </c>
      <c r="B160" s="276" t="s">
        <v>671</v>
      </c>
      <c r="C160" s="207">
        <v>9000000</v>
      </c>
      <c r="D160" s="207">
        <v>141510</v>
      </c>
      <c r="E160" s="206">
        <v>32.6</v>
      </c>
      <c r="F160" s="262">
        <v>34.200000000000003</v>
      </c>
      <c r="G160" s="240">
        <v>55.2</v>
      </c>
      <c r="H160" s="241">
        <v>0.65</v>
      </c>
      <c r="I160" s="242">
        <v>0.68500000000000005</v>
      </c>
      <c r="J160" s="243">
        <v>41.3</v>
      </c>
      <c r="K160" s="244">
        <v>3</v>
      </c>
      <c r="L160" s="245">
        <v>9.2001904308497995</v>
      </c>
      <c r="M160" s="246">
        <v>31.0821178918032</v>
      </c>
      <c r="N160" s="246">
        <v>33.382397405415098</v>
      </c>
      <c r="O160" s="246">
        <v>34.851239483131302</v>
      </c>
      <c r="P160" s="246">
        <v>38.057619883090894</v>
      </c>
      <c r="Q160" s="248">
        <v>3496.8913414344402</v>
      </c>
      <c r="R160" s="248">
        <v>3732.5610937800202</v>
      </c>
      <c r="S160" s="248">
        <v>3854.1904350755799</v>
      </c>
      <c r="T160" s="248">
        <v>4288.3609745869999</v>
      </c>
      <c r="U160" s="250">
        <v>7.5992788423185402</v>
      </c>
      <c r="V160" s="250">
        <v>9.2001904308497995</v>
      </c>
      <c r="W160" s="253"/>
      <c r="X160" s="252">
        <v>4.9677400588989302</v>
      </c>
      <c r="Y160" s="252">
        <v>5.7636799812316903</v>
      </c>
      <c r="Z160" s="252">
        <v>5.8379697799682599</v>
      </c>
      <c r="AA160" s="252">
        <v>5.5583600997924796</v>
      </c>
      <c r="AB160" s="252">
        <v>5.7129001617431596</v>
      </c>
      <c r="AC160" s="253"/>
      <c r="AD160" s="253"/>
      <c r="AE160" s="253">
        <v>5.7129001617431596</v>
      </c>
      <c r="AF160" s="254">
        <v>193</v>
      </c>
      <c r="AG160" s="255">
        <v>59.843116760000001</v>
      </c>
      <c r="AH160" s="255">
        <v>61.87225342</v>
      </c>
      <c r="AI160" s="256">
        <v>36.1</v>
      </c>
      <c r="AJ160" s="257">
        <v>17</v>
      </c>
      <c r="AK160" s="206" t="s">
        <v>64</v>
      </c>
      <c r="AL160" s="252">
        <v>5.5583600997924796</v>
      </c>
      <c r="AM160" s="253">
        <v>5.7129001617431596</v>
      </c>
      <c r="AN160" s="250">
        <v>5.5583600997924796</v>
      </c>
      <c r="AO160" s="251">
        <v>5.71</v>
      </c>
      <c r="AP160" s="253"/>
      <c r="AQ160" s="253"/>
      <c r="AR160" s="244">
        <v>10.8</v>
      </c>
      <c r="AS160" s="258">
        <v>7.7540001869201696</v>
      </c>
      <c r="AT160" s="259"/>
      <c r="AU160" s="124">
        <v>99.779296875</v>
      </c>
      <c r="AV160" s="260">
        <v>1</v>
      </c>
      <c r="AW160" s="260">
        <v>0</v>
      </c>
      <c r="AX160" s="260">
        <v>10</v>
      </c>
      <c r="AY160" s="260">
        <v>8</v>
      </c>
      <c r="AZ160" s="244">
        <v>-0.67</v>
      </c>
      <c r="BA160" s="261">
        <v>-0.60783100128173828</v>
      </c>
      <c r="BB160" s="262">
        <v>-1.1200000000000001</v>
      </c>
      <c r="BC160" s="263">
        <v>-0.59192222356796265</v>
      </c>
      <c r="BD160" s="262">
        <v>-1.06</v>
      </c>
      <c r="BE160" s="263">
        <v>-1.1257730722427368</v>
      </c>
      <c r="BF160" s="241">
        <v>-1.35</v>
      </c>
      <c r="BG160" s="264">
        <v>-1.1851832866668701</v>
      </c>
      <c r="BH160" s="243">
        <v>-1.33</v>
      </c>
      <c r="BI160" s="265">
        <v>-1.3382151126861572</v>
      </c>
      <c r="BJ160" s="243">
        <v>50.3</v>
      </c>
      <c r="BK160" s="265">
        <v>9.1</v>
      </c>
      <c r="BL160" s="243">
        <v>38.200000000000003</v>
      </c>
      <c r="BM160" s="265">
        <v>17.8</v>
      </c>
      <c r="BN160" s="243">
        <v>58.3</v>
      </c>
      <c r="BO160" s="265">
        <v>49.7</v>
      </c>
      <c r="BP160" s="243">
        <v>30</v>
      </c>
      <c r="BQ160" s="266">
        <v>30</v>
      </c>
      <c r="BR160" s="243">
        <v>30.9</v>
      </c>
      <c r="BS160" s="250">
        <v>1.0106186924218501</v>
      </c>
      <c r="BT160" s="281">
        <v>0.98499999999999999</v>
      </c>
      <c r="BU160" s="268">
        <v>0.93053899967097986</v>
      </c>
      <c r="BV160" s="262">
        <v>19</v>
      </c>
      <c r="BW160" s="270">
        <v>37.179487179487197</v>
      </c>
      <c r="BX160" s="270">
        <v>36.855670103092798</v>
      </c>
      <c r="BY160" s="279">
        <v>1.0092128321101877E-2</v>
      </c>
      <c r="BZ160" s="272">
        <v>1.2E-2</v>
      </c>
    </row>
    <row r="161" spans="1:78" ht="15">
      <c r="A161" s="238" t="s">
        <v>672</v>
      </c>
      <c r="B161" s="276" t="s">
        <v>673</v>
      </c>
      <c r="C161" s="207">
        <v>57000000</v>
      </c>
      <c r="D161" s="207">
        <v>885800</v>
      </c>
      <c r="E161" s="206">
        <v>37.6</v>
      </c>
      <c r="F161" s="262">
        <v>22.1</v>
      </c>
      <c r="G161" s="240">
        <v>37</v>
      </c>
      <c r="H161" s="241">
        <v>0.53800000000000003</v>
      </c>
      <c r="I161" s="242">
        <v>0.54900000000000004</v>
      </c>
      <c r="J161" s="243">
        <v>36</v>
      </c>
      <c r="K161" s="244">
        <v>7</v>
      </c>
      <c r="L161" s="245">
        <v>4.2790845417621304</v>
      </c>
      <c r="M161" s="246">
        <v>141.585727399869</v>
      </c>
      <c r="N161" s="246">
        <v>149.79769955663699</v>
      </c>
      <c r="O161" s="246">
        <v>152.78817620428899</v>
      </c>
      <c r="P161" s="246">
        <v>159.32611143388701</v>
      </c>
      <c r="Q161" s="248">
        <v>2652.08129882813</v>
      </c>
      <c r="R161" s="248">
        <v>2772.92846679688</v>
      </c>
      <c r="S161" s="248">
        <v>2779.68359375</v>
      </c>
      <c r="T161" s="248">
        <v>2932.62622070313</v>
      </c>
      <c r="U161" s="250">
        <v>5.4449676008757102</v>
      </c>
      <c r="V161" s="250">
        <v>4.2790845417621304</v>
      </c>
      <c r="W161" s="252">
        <v>3.3848800659179701</v>
      </c>
      <c r="X161" s="252">
        <v>4.1948699951171902</v>
      </c>
      <c r="Y161" s="252">
        <v>4.1019701957702601</v>
      </c>
      <c r="Z161" s="252">
        <v>4.4305100440979004</v>
      </c>
      <c r="AA161" s="252">
        <v>3.69643998146057</v>
      </c>
      <c r="AB161" s="252">
        <v>3.5968363285064702</v>
      </c>
      <c r="AC161" s="252">
        <v>3.2251534461975102</v>
      </c>
      <c r="AD161" s="252">
        <v>3.29779028892517</v>
      </c>
      <c r="AE161" s="252">
        <v>3.29779028892517</v>
      </c>
      <c r="AF161" s="254">
        <v>96</v>
      </c>
      <c r="AG161" s="255">
        <v>42.03595352</v>
      </c>
      <c r="AH161" s="255">
        <v>40.343303679999998</v>
      </c>
      <c r="AI161" s="256">
        <v>31.9</v>
      </c>
      <c r="AJ161" s="257">
        <v>524</v>
      </c>
      <c r="AK161" s="262">
        <v>3.4814300540000001</v>
      </c>
      <c r="AL161" s="252">
        <v>3.69643998146057</v>
      </c>
      <c r="AM161" s="252">
        <v>3.29779028892517</v>
      </c>
      <c r="AN161" s="250">
        <v>3.69643998146057</v>
      </c>
      <c r="AO161" s="251">
        <v>3.3</v>
      </c>
      <c r="AP161" s="252">
        <v>17.6490592956543</v>
      </c>
      <c r="AQ161" s="253">
        <v>16.078929901123001</v>
      </c>
      <c r="AR161" s="244">
        <v>2.6</v>
      </c>
      <c r="AS161" s="258">
        <v>2.6489999294281001</v>
      </c>
      <c r="AT161" s="259">
        <v>13.6</v>
      </c>
      <c r="AU161" s="124">
        <v>39.900001525878899</v>
      </c>
      <c r="AV161" s="260">
        <v>22</v>
      </c>
      <c r="AW161" s="260">
        <v>12</v>
      </c>
      <c r="AX161" s="260">
        <v>30</v>
      </c>
      <c r="AY161" s="260">
        <v>22</v>
      </c>
      <c r="AZ161" s="244">
        <v>-0.57999999999999996</v>
      </c>
      <c r="BA161" s="261">
        <v>-0.43696555495262146</v>
      </c>
      <c r="BB161" s="262">
        <v>-0.63</v>
      </c>
      <c r="BC161" s="263">
        <v>-0.63177984952926636</v>
      </c>
      <c r="BD161" s="262">
        <v>-0.57999999999999996</v>
      </c>
      <c r="BE161" s="263">
        <v>-0.62681740522384644</v>
      </c>
      <c r="BF161" s="241">
        <v>-0.45</v>
      </c>
      <c r="BG161" s="264">
        <v>-0.52306884527206421</v>
      </c>
      <c r="BH161" s="243">
        <v>-0.48</v>
      </c>
      <c r="BI161" s="265">
        <v>-0.35509321093559265</v>
      </c>
      <c r="BJ161" s="243">
        <v>34.700000000000003</v>
      </c>
      <c r="BK161" s="265">
        <v>27</v>
      </c>
      <c r="BL161" s="243">
        <v>31.8</v>
      </c>
      <c r="BM161" s="265">
        <v>36.9</v>
      </c>
      <c r="BN161" s="243">
        <v>59.9</v>
      </c>
      <c r="BO161" s="265">
        <v>59.5</v>
      </c>
      <c r="BP161" s="243">
        <v>50</v>
      </c>
      <c r="BQ161" s="266">
        <v>50</v>
      </c>
      <c r="BR161" s="243">
        <v>18.5</v>
      </c>
      <c r="BS161" s="250">
        <v>0.21463496013358299</v>
      </c>
      <c r="BT161" s="281">
        <v>0.35299999999999998</v>
      </c>
      <c r="BU161" s="268">
        <v>0.3346678512996652</v>
      </c>
      <c r="BV161" s="262">
        <v>36.4</v>
      </c>
      <c r="BW161" s="137"/>
      <c r="BX161" s="137"/>
      <c r="BY161" s="274">
        <v>1.0674273512766945E-2</v>
      </c>
      <c r="BZ161" s="272">
        <v>1.2999999999999999E-2</v>
      </c>
    </row>
    <row r="162" spans="1:78" ht="15">
      <c r="A162" s="238" t="s">
        <v>674</v>
      </c>
      <c r="B162" s="299" t="s">
        <v>675</v>
      </c>
      <c r="C162" s="207">
        <v>69000000</v>
      </c>
      <c r="D162" s="207">
        <v>510890</v>
      </c>
      <c r="E162" s="206">
        <v>44.5</v>
      </c>
      <c r="F162" s="262">
        <v>37.299999999999997</v>
      </c>
      <c r="G162" s="240">
        <v>52.9</v>
      </c>
      <c r="H162" s="241">
        <v>0.755</v>
      </c>
      <c r="I162" s="242">
        <v>0.8</v>
      </c>
      <c r="J162" s="243">
        <v>52.4</v>
      </c>
      <c r="K162" s="244">
        <v>2.8</v>
      </c>
      <c r="L162" s="245">
        <v>1.5662953378874001</v>
      </c>
      <c r="M162" s="246">
        <v>1256.7603751916499</v>
      </c>
      <c r="N162" s="246">
        <v>1283.80153674092</v>
      </c>
      <c r="O162" s="246">
        <v>1204.2637517016101</v>
      </c>
      <c r="P162" s="246">
        <v>1223.1260787003798</v>
      </c>
      <c r="Q162" s="248">
        <v>18533.964726539001</v>
      </c>
      <c r="R162" s="248">
        <v>19216.842935242399</v>
      </c>
      <c r="S162" s="248">
        <v>18197.942414692301</v>
      </c>
      <c r="T162" s="248">
        <v>19209.492439249101</v>
      </c>
      <c r="U162" s="250">
        <v>4.2228702874607098</v>
      </c>
      <c r="V162" s="250">
        <v>1.5662953378874001</v>
      </c>
      <c r="W162" s="252">
        <v>3.72356009483337</v>
      </c>
      <c r="X162" s="252">
        <v>3.7596700191497798</v>
      </c>
      <c r="Y162" s="252">
        <v>3.6375200748443599</v>
      </c>
      <c r="Z162" s="252">
        <v>3.3557300567627002</v>
      </c>
      <c r="AA162" s="252">
        <v>3.0567700862884499</v>
      </c>
      <c r="AB162" s="252">
        <v>2.9689800739288299</v>
      </c>
      <c r="AC162" s="253"/>
      <c r="AD162" s="253"/>
      <c r="AE162" s="253">
        <v>2.9689800739288299</v>
      </c>
      <c r="AF162" s="254">
        <v>610</v>
      </c>
      <c r="AG162" s="255">
        <v>278.63082886000001</v>
      </c>
      <c r="AH162" s="255">
        <v>296.16510010000002</v>
      </c>
      <c r="AI162" s="256">
        <v>28.4</v>
      </c>
      <c r="AJ162" s="257">
        <v>37</v>
      </c>
      <c r="AK162" s="206" t="s">
        <v>64</v>
      </c>
      <c r="AL162" s="252">
        <v>3.0567700862884499</v>
      </c>
      <c r="AM162" s="253">
        <v>2.9689800739288299</v>
      </c>
      <c r="AN162" s="250">
        <v>3.0567700862884499</v>
      </c>
      <c r="AO162" s="251">
        <v>2.97</v>
      </c>
      <c r="AP162" s="253"/>
      <c r="AQ162" s="253"/>
      <c r="AR162" s="244">
        <v>0.6</v>
      </c>
      <c r="AS162" s="258">
        <v>1.4179999828338601</v>
      </c>
      <c r="AT162" s="259">
        <v>0</v>
      </c>
      <c r="AU162" s="124">
        <v>100</v>
      </c>
      <c r="AV162" s="260">
        <v>6</v>
      </c>
      <c r="AW162" s="260">
        <v>5</v>
      </c>
      <c r="AX162" s="260">
        <v>25</v>
      </c>
      <c r="AY162" s="260">
        <v>24</v>
      </c>
      <c r="AZ162" s="244">
        <v>-0.76</v>
      </c>
      <c r="BA162" s="261">
        <v>-0.5457838773727417</v>
      </c>
      <c r="BB162" s="262">
        <v>0.38</v>
      </c>
      <c r="BC162" s="263">
        <v>0.25308486819267273</v>
      </c>
      <c r="BD162" s="262">
        <v>0.14000000000000001</v>
      </c>
      <c r="BE162" s="263">
        <v>9.4138965010643005E-2</v>
      </c>
      <c r="BF162" s="241">
        <v>0.04</v>
      </c>
      <c r="BG162" s="264">
        <v>0.11490961164236069</v>
      </c>
      <c r="BH162" s="243">
        <v>-0.39</v>
      </c>
      <c r="BI162" s="265">
        <v>-0.45705693960189819</v>
      </c>
      <c r="BJ162" s="243">
        <v>45.3</v>
      </c>
      <c r="BK162" s="265">
        <v>36.200000000000003</v>
      </c>
      <c r="BL162" s="243">
        <v>34.700000000000003</v>
      </c>
      <c r="BM162" s="265">
        <v>38.5</v>
      </c>
      <c r="BN162" s="243">
        <v>67.099999999999994</v>
      </c>
      <c r="BO162" s="265">
        <v>63.2</v>
      </c>
      <c r="BP162" s="243">
        <v>60</v>
      </c>
      <c r="BQ162" s="266">
        <v>60</v>
      </c>
      <c r="BR162" s="243">
        <v>22</v>
      </c>
      <c r="BS162" s="250">
        <v>3.8360900189528202</v>
      </c>
      <c r="BT162" s="281">
        <v>0.09</v>
      </c>
      <c r="BU162" s="268">
        <v>0.16717706416701678</v>
      </c>
      <c r="BV162" s="262">
        <v>4.8</v>
      </c>
      <c r="BW162" s="270">
        <v>5.2845528455284603</v>
      </c>
      <c r="BX162" s="270">
        <v>15.7464212678937</v>
      </c>
      <c r="BY162" s="274">
        <v>1.3184427450656419E-2</v>
      </c>
      <c r="BZ162" s="272">
        <v>1.2999999999999999E-2</v>
      </c>
    </row>
    <row r="163" spans="1:78" ht="15">
      <c r="A163" s="238" t="s">
        <v>676</v>
      </c>
      <c r="B163" s="276" t="s">
        <v>677</v>
      </c>
      <c r="C163" s="207">
        <v>1200000</v>
      </c>
      <c r="D163" s="207">
        <v>14874</v>
      </c>
      <c r="E163" s="206">
        <v>31.9</v>
      </c>
      <c r="F163" s="262" t="s">
        <v>64</v>
      </c>
      <c r="G163" s="240" t="s">
        <v>64</v>
      </c>
      <c r="H163" s="241">
        <v>0.625</v>
      </c>
      <c r="I163" s="242">
        <v>0.60699999999999998</v>
      </c>
      <c r="J163" s="243" t="s">
        <v>64</v>
      </c>
      <c r="K163" s="244">
        <v>4.3</v>
      </c>
      <c r="L163" s="245">
        <v>4.3999984584893497</v>
      </c>
      <c r="M163" s="246">
        <v>3.9232792166011201</v>
      </c>
      <c r="N163" s="246">
        <v>4.6897235996938598</v>
      </c>
      <c r="O163" s="246">
        <v>5.1761349424048202</v>
      </c>
      <c r="P163" s="246">
        <v>5.4038848000799602</v>
      </c>
      <c r="Q163" s="248">
        <v>3168.0488845989098</v>
      </c>
      <c r="R163" s="248">
        <v>3779.7354165427701</v>
      </c>
      <c r="S163" s="248">
        <v>4140.9550704167204</v>
      </c>
      <c r="T163" s="248">
        <v>4417.58413992239</v>
      </c>
      <c r="U163" s="250">
        <v>-0.68754247735475404</v>
      </c>
      <c r="V163" s="250">
        <v>4.3999984584893497</v>
      </c>
      <c r="W163" s="252">
        <v>7.5154900550842303</v>
      </c>
      <c r="X163" s="252">
        <v>8.4451503753662092</v>
      </c>
      <c r="Y163" s="252">
        <v>8.0783796310424805</v>
      </c>
      <c r="Z163" s="252">
        <v>7.0345301628112802</v>
      </c>
      <c r="AA163" s="252">
        <v>6.7274799346923801</v>
      </c>
      <c r="AB163" s="253"/>
      <c r="AC163" s="253"/>
      <c r="AD163" s="253"/>
      <c r="AE163" s="253"/>
      <c r="AF163" s="254">
        <v>141</v>
      </c>
      <c r="AG163" s="255">
        <v>93.646858219999999</v>
      </c>
      <c r="AH163" s="255">
        <v>92.670043949999993</v>
      </c>
      <c r="AI163" s="256">
        <v>19.211223434857001</v>
      </c>
      <c r="AJ163" s="257">
        <v>142</v>
      </c>
      <c r="AK163" s="206" t="s">
        <v>64</v>
      </c>
      <c r="AL163" s="252">
        <v>6.7274799346923801</v>
      </c>
      <c r="AM163" s="253"/>
      <c r="AN163" s="250">
        <v>6.7274799346923801</v>
      </c>
      <c r="AO163" s="251" t="s">
        <v>64</v>
      </c>
      <c r="AP163" s="252">
        <v>4.1865301132202104</v>
      </c>
      <c r="AQ163" s="253">
        <v>4.9043002128601101</v>
      </c>
      <c r="AR163" s="244">
        <v>4</v>
      </c>
      <c r="AS163" s="258">
        <v>5.0739998817443803</v>
      </c>
      <c r="AT163" s="259"/>
      <c r="AU163" s="124">
        <v>96.123313903808594</v>
      </c>
      <c r="AV163" s="260">
        <v>32</v>
      </c>
      <c r="AW163" s="260">
        <v>33</v>
      </c>
      <c r="AX163" s="260">
        <v>37</v>
      </c>
      <c r="AY163" s="260">
        <v>39</v>
      </c>
      <c r="AZ163" s="244">
        <v>0.03</v>
      </c>
      <c r="BA163" s="261">
        <v>0.17216983437538147</v>
      </c>
      <c r="BB163" s="262">
        <v>-1</v>
      </c>
      <c r="BC163" s="263">
        <v>-0.75872993469238281</v>
      </c>
      <c r="BD163" s="262">
        <v>-0.74</v>
      </c>
      <c r="BE163" s="263">
        <v>-0.78674960136413574</v>
      </c>
      <c r="BF163" s="241">
        <v>-1.17</v>
      </c>
      <c r="BG163" s="264">
        <v>-0.99819809198379517</v>
      </c>
      <c r="BH163" s="243">
        <v>-0.54</v>
      </c>
      <c r="BI163" s="265">
        <v>-5.2512504160404205E-2</v>
      </c>
      <c r="BJ163" s="243">
        <v>13.8</v>
      </c>
      <c r="BK163" s="265">
        <v>35.299999999999997</v>
      </c>
      <c r="BL163" s="243">
        <v>32</v>
      </c>
      <c r="BM163" s="265">
        <v>38.200000000000003</v>
      </c>
      <c r="BN163" s="243">
        <v>48.1</v>
      </c>
      <c r="BO163" s="265">
        <v>46.3</v>
      </c>
      <c r="BP163" s="243">
        <v>20</v>
      </c>
      <c r="BQ163" s="266">
        <v>20</v>
      </c>
      <c r="BR163" s="243">
        <v>48</v>
      </c>
      <c r="BS163" s="250">
        <v>0.47946053325938198</v>
      </c>
      <c r="BT163" s="267"/>
      <c r="BU163" s="268">
        <v>0</v>
      </c>
      <c r="BV163" s="262">
        <v>32.299999999999997</v>
      </c>
      <c r="BW163" s="270">
        <v>33.846153846153797</v>
      </c>
      <c r="BX163" s="270">
        <v>38.461538461538503</v>
      </c>
      <c r="BY163" s="274">
        <v>1.1415807139007739E-2</v>
      </c>
      <c r="BZ163" s="272">
        <v>0.01</v>
      </c>
    </row>
    <row r="164" spans="1:78" ht="15">
      <c r="A164" s="238" t="s">
        <v>678</v>
      </c>
      <c r="B164" s="276" t="s">
        <v>679</v>
      </c>
      <c r="C164" s="207">
        <v>8000000</v>
      </c>
      <c r="D164" s="207">
        <v>54385</v>
      </c>
      <c r="E164" s="206">
        <v>46</v>
      </c>
      <c r="F164" s="262">
        <v>13.2</v>
      </c>
      <c r="G164" s="240">
        <v>37.299999999999997</v>
      </c>
      <c r="H164" s="241">
        <v>0.503</v>
      </c>
      <c r="I164" s="242">
        <v>0.53900000000000003</v>
      </c>
      <c r="J164" s="244">
        <v>34.9</v>
      </c>
      <c r="K164" s="244">
        <v>5.3</v>
      </c>
      <c r="L164" s="245">
        <v>5.2605949247180899</v>
      </c>
      <c r="M164" s="246">
        <v>16.2620611390691</v>
      </c>
      <c r="N164" s="246">
        <v>17.149956903146201</v>
      </c>
      <c r="O164" s="246">
        <v>17.450565629606899</v>
      </c>
      <c r="P164" s="246">
        <v>18.368569199452597</v>
      </c>
      <c r="Q164" s="248">
        <v>2110.5796737282199</v>
      </c>
      <c r="R164" s="248">
        <v>2211.4538347345701</v>
      </c>
      <c r="S164" s="248">
        <v>2223.31695636514</v>
      </c>
      <c r="T164" s="248">
        <v>2380.1654278727201</v>
      </c>
      <c r="U164" s="250">
        <v>4.9762130997398399</v>
      </c>
      <c r="V164" s="250">
        <v>5.2605949247180899</v>
      </c>
      <c r="W164" s="252">
        <v>4.7845501899719203</v>
      </c>
      <c r="X164" s="252">
        <v>5.1086001396179199</v>
      </c>
      <c r="Y164" s="252">
        <v>3.6864900588989298</v>
      </c>
      <c r="Z164" s="252">
        <v>3.7605299949646001</v>
      </c>
      <c r="AA164" s="252">
        <v>4.0439400672912598</v>
      </c>
      <c r="AB164" s="252">
        <v>4.0691432952880904</v>
      </c>
      <c r="AC164" s="252">
        <v>3.9912462234497101</v>
      </c>
      <c r="AD164" s="253"/>
      <c r="AE164" s="252">
        <v>3.9912462234497101</v>
      </c>
      <c r="AF164" s="254">
        <v>96</v>
      </c>
      <c r="AG164" s="255">
        <v>54.893272400000001</v>
      </c>
      <c r="AH164" s="255">
        <v>51.155029300000002</v>
      </c>
      <c r="AI164" s="256">
        <v>7.4</v>
      </c>
      <c r="AJ164" s="257">
        <v>396</v>
      </c>
      <c r="AK164" s="262">
        <v>4.8763599400000004</v>
      </c>
      <c r="AL164" s="252">
        <v>4.0439400672912598</v>
      </c>
      <c r="AM164" s="253">
        <v>3.9912462234497101</v>
      </c>
      <c r="AN164" s="250">
        <v>4.0439400672912598</v>
      </c>
      <c r="AO164" s="251">
        <v>3.99</v>
      </c>
      <c r="AP164" s="252">
        <v>5.3080000877380398</v>
      </c>
      <c r="AQ164" s="253">
        <v>1.21732997894287</v>
      </c>
      <c r="AR164" s="244">
        <v>6.8</v>
      </c>
      <c r="AS164" s="258">
        <v>4.0040001869201696</v>
      </c>
      <c r="AT164" s="259">
        <v>8.5</v>
      </c>
      <c r="AU164" s="124">
        <v>53.997432708740199</v>
      </c>
      <c r="AV164" s="260">
        <v>18</v>
      </c>
      <c r="AW164" s="260">
        <v>15</v>
      </c>
      <c r="AX164" s="260">
        <v>29</v>
      </c>
      <c r="AY164" s="260">
        <v>27</v>
      </c>
      <c r="AZ164" s="244">
        <v>-0.74</v>
      </c>
      <c r="BA164" s="261">
        <v>-0.80181980133056641</v>
      </c>
      <c r="BB164" s="262">
        <v>-1.1299999999999999</v>
      </c>
      <c r="BC164" s="263">
        <v>-0.64720457792282104</v>
      </c>
      <c r="BD164" s="262">
        <v>-0.79</v>
      </c>
      <c r="BE164" s="263">
        <v>-0.63328516483306885</v>
      </c>
      <c r="BF164" s="241">
        <v>-0.71</v>
      </c>
      <c r="BG164" s="264">
        <v>-0.55933398008346558</v>
      </c>
      <c r="BH164" s="243">
        <v>-0.71</v>
      </c>
      <c r="BI164" s="265">
        <v>-0.66800254583358765</v>
      </c>
      <c r="BJ164" s="243">
        <v>28.2</v>
      </c>
      <c r="BK164" s="265">
        <v>35.1</v>
      </c>
      <c r="BL164" s="243">
        <v>31.4</v>
      </c>
      <c r="BM164" s="265">
        <v>28.8</v>
      </c>
      <c r="BN164" s="243">
        <v>47.8</v>
      </c>
      <c r="BO164" s="265">
        <v>57.2</v>
      </c>
      <c r="BP164" s="243">
        <v>30</v>
      </c>
      <c r="BQ164" s="266">
        <v>30</v>
      </c>
      <c r="BR164" s="243">
        <v>29.8</v>
      </c>
      <c r="BS164" s="250">
        <v>0.29323120707198003</v>
      </c>
      <c r="BT164" s="267">
        <v>0.76100000000000001</v>
      </c>
      <c r="BU164" s="268">
        <v>0.17059837839820965</v>
      </c>
      <c r="BV164" s="262">
        <v>17.600000000000001</v>
      </c>
      <c r="BW164" s="270">
        <v>17.582417582417602</v>
      </c>
      <c r="BX164" s="270">
        <v>18.6813186813187</v>
      </c>
      <c r="BY164" s="274">
        <v>1.7837304047715552E-2</v>
      </c>
      <c r="BZ164" s="272">
        <v>3.1E-2</v>
      </c>
    </row>
    <row r="165" spans="1:78" ht="15">
      <c r="A165" s="238" t="s">
        <v>680</v>
      </c>
      <c r="B165" s="276" t="s">
        <v>681</v>
      </c>
      <c r="C165" s="207">
        <v>1400000</v>
      </c>
      <c r="D165" s="207">
        <v>5128</v>
      </c>
      <c r="E165" s="206" t="s">
        <v>64</v>
      </c>
      <c r="F165" s="262">
        <v>15.7</v>
      </c>
      <c r="G165" s="240">
        <v>31.6</v>
      </c>
      <c r="H165" s="241">
        <v>0.78400000000000003</v>
      </c>
      <c r="I165" s="242">
        <v>0.81</v>
      </c>
      <c r="J165" s="243">
        <v>58.7</v>
      </c>
      <c r="K165" s="244">
        <v>-1.8</v>
      </c>
      <c r="L165" s="245">
        <v>-0.98530767296969701</v>
      </c>
      <c r="M165" s="246">
        <v>37.487511127060898</v>
      </c>
      <c r="N165" s="246">
        <v>37.423243657723802</v>
      </c>
      <c r="O165" s="246">
        <v>34.663546914983201</v>
      </c>
      <c r="P165" s="246">
        <v>34.322004327506399</v>
      </c>
      <c r="Q165" s="248">
        <v>27616.894199702201</v>
      </c>
      <c r="R165" s="248">
        <v>27959.529076287799</v>
      </c>
      <c r="S165" s="248">
        <v>26125.153291498202</v>
      </c>
      <c r="T165" s="248">
        <v>26868.092718878401</v>
      </c>
      <c r="U165" s="250">
        <v>-0.70643530832504098</v>
      </c>
      <c r="V165" s="250">
        <v>-0.98530767296969701</v>
      </c>
      <c r="W165" s="252">
        <v>5.3319401741027797</v>
      </c>
      <c r="X165" s="252">
        <v>3.3872082233428999</v>
      </c>
      <c r="Y165" s="252">
        <v>3.9539127349853498</v>
      </c>
      <c r="Z165" s="252">
        <v>3.5754969120025599</v>
      </c>
      <c r="AA165" s="252">
        <v>3.30403780937195</v>
      </c>
      <c r="AB165" s="252">
        <v>3.69809150695801</v>
      </c>
      <c r="AC165" s="252">
        <v>4.1037402153015101</v>
      </c>
      <c r="AD165" s="253"/>
      <c r="AE165" s="252">
        <v>4.1037402153015101</v>
      </c>
      <c r="AF165" s="254">
        <v>2204</v>
      </c>
      <c r="AG165" s="255">
        <v>1143.1705322299999</v>
      </c>
      <c r="AH165" s="255">
        <v>1167.9331054700001</v>
      </c>
      <c r="AI165" s="256">
        <v>14.3</v>
      </c>
      <c r="AJ165" s="257">
        <v>67</v>
      </c>
      <c r="AK165" s="206" t="s">
        <v>64</v>
      </c>
      <c r="AL165" s="252">
        <v>3.30403780937195</v>
      </c>
      <c r="AM165" s="253">
        <v>4.1037402153015101</v>
      </c>
      <c r="AN165" s="250">
        <v>3.30403780937195</v>
      </c>
      <c r="AO165" s="251">
        <v>4.1037402153015101</v>
      </c>
      <c r="AP165" s="253"/>
      <c r="AQ165" s="253"/>
      <c r="AR165" s="244">
        <v>3.9</v>
      </c>
      <c r="AS165" s="258">
        <v>4.8049998283386204</v>
      </c>
      <c r="AT165" s="259"/>
      <c r="AU165" s="124">
        <v>100</v>
      </c>
      <c r="AV165" s="260">
        <v>33</v>
      </c>
      <c r="AW165" s="260">
        <v>33</v>
      </c>
      <c r="AX165" s="260">
        <v>48</v>
      </c>
      <c r="AY165" s="260">
        <v>49</v>
      </c>
      <c r="AZ165" s="244">
        <v>0.28999999999999998</v>
      </c>
      <c r="BA165" s="261">
        <v>0.15486317873001099</v>
      </c>
      <c r="BB165" s="262">
        <v>0.26</v>
      </c>
      <c r="BC165" s="263">
        <v>0.19269450008869171</v>
      </c>
      <c r="BD165" s="262">
        <v>0.03</v>
      </c>
      <c r="BE165" s="263">
        <v>-8.5432320833206177E-2</v>
      </c>
      <c r="BF165" s="241">
        <v>-0.11</v>
      </c>
      <c r="BG165" s="264">
        <v>-0.13617318868637085</v>
      </c>
      <c r="BH165" s="243">
        <v>-0.36</v>
      </c>
      <c r="BI165" s="265">
        <v>-0.27776047587394714</v>
      </c>
      <c r="BJ165" s="243">
        <v>49.8</v>
      </c>
      <c r="BK165" s="265">
        <v>59.3</v>
      </c>
      <c r="BL165" s="243">
        <v>33.1</v>
      </c>
      <c r="BM165" s="265">
        <v>44.2</v>
      </c>
      <c r="BN165" s="243">
        <v>57.7</v>
      </c>
      <c r="BO165" s="265">
        <v>58.8</v>
      </c>
      <c r="BP165" s="243">
        <v>50</v>
      </c>
      <c r="BQ165" s="266">
        <v>50</v>
      </c>
      <c r="BR165" s="243">
        <v>39</v>
      </c>
      <c r="BS165" s="250">
        <v>12.322854869217601</v>
      </c>
      <c r="BT165" s="281"/>
      <c r="BU165" s="268">
        <v>5.7890337176479849E-4</v>
      </c>
      <c r="BV165" s="262">
        <v>31</v>
      </c>
      <c r="BW165" s="270">
        <v>30.952380952380999</v>
      </c>
      <c r="BX165" s="270">
        <v>26.1904761904762</v>
      </c>
      <c r="BY165" s="274">
        <v>8.8801607954451817E-3</v>
      </c>
      <c r="BZ165" s="272">
        <v>7.0000000000000001E-3</v>
      </c>
    </row>
    <row r="166" spans="1:78" ht="15">
      <c r="A166" s="238" t="s">
        <v>682</v>
      </c>
      <c r="B166" s="276" t="s">
        <v>683</v>
      </c>
      <c r="C166" s="283">
        <v>12000000</v>
      </c>
      <c r="D166" s="207">
        <v>155360</v>
      </c>
      <c r="E166" s="206">
        <v>40</v>
      </c>
      <c r="F166" s="262">
        <v>26.2</v>
      </c>
      <c r="G166" s="240">
        <v>43.9</v>
      </c>
      <c r="H166" s="241">
        <v>0.73499999999999999</v>
      </c>
      <c r="I166" s="242">
        <v>0.73099999999999998</v>
      </c>
      <c r="J166" s="243">
        <v>49.3</v>
      </c>
      <c r="K166" s="244">
        <v>0.8</v>
      </c>
      <c r="L166" s="245">
        <v>3.3428024686897699</v>
      </c>
      <c r="M166" s="246">
        <v>131.82050547338801</v>
      </c>
      <c r="N166" s="246">
        <v>133.563651181832</v>
      </c>
      <c r="O166" s="246">
        <v>121.89689866729401</v>
      </c>
      <c r="P166" s="246">
        <v>125.97167120520101</v>
      </c>
      <c r="Q166" s="248">
        <v>11670.3279404936</v>
      </c>
      <c r="R166" s="248">
        <v>11902.8620118831</v>
      </c>
      <c r="S166" s="248">
        <v>10878.8231940284</v>
      </c>
      <c r="T166" s="248">
        <v>11594.720674923001</v>
      </c>
      <c r="U166" s="250">
        <v>2.6248283947353901</v>
      </c>
      <c r="V166" s="250">
        <v>3.3428024686897699</v>
      </c>
      <c r="W166" s="252">
        <v>6.8818697929382298</v>
      </c>
      <c r="X166" s="252">
        <v>6.2204499244689897</v>
      </c>
      <c r="Y166" s="252">
        <v>7.3243498802185103</v>
      </c>
      <c r="Z166" s="253"/>
      <c r="AA166" s="253"/>
      <c r="AB166" s="253"/>
      <c r="AC166" s="253"/>
      <c r="AD166" s="253"/>
      <c r="AE166" s="253"/>
      <c r="AF166" s="254">
        <v>774</v>
      </c>
      <c r="AG166" s="255">
        <v>236.73283386</v>
      </c>
      <c r="AH166" s="255">
        <v>233.05931090999999</v>
      </c>
      <c r="AI166" s="256">
        <v>8.1</v>
      </c>
      <c r="AJ166" s="257">
        <v>43</v>
      </c>
      <c r="AK166" s="206" t="s">
        <v>64</v>
      </c>
      <c r="AL166" s="253"/>
      <c r="AM166" s="253"/>
      <c r="AN166" s="251"/>
      <c r="AO166" s="251" t="s">
        <v>64</v>
      </c>
      <c r="AP166" s="253"/>
      <c r="AQ166" s="253"/>
      <c r="AR166" s="244">
        <v>14.8</v>
      </c>
      <c r="AS166" s="258">
        <v>16.823999404907202</v>
      </c>
      <c r="AT166" s="259"/>
      <c r="AU166" s="124">
        <v>100</v>
      </c>
      <c r="AV166" s="260">
        <v>30</v>
      </c>
      <c r="AW166" s="260">
        <v>26</v>
      </c>
      <c r="AX166" s="260">
        <v>40</v>
      </c>
      <c r="AY166" s="260">
        <v>38</v>
      </c>
      <c r="AZ166" s="244">
        <v>-1.05</v>
      </c>
      <c r="BA166" s="261">
        <v>-0.69575119018554688</v>
      </c>
      <c r="BB166" s="262">
        <v>-7.0000000000000007E-2</v>
      </c>
      <c r="BC166" s="263">
        <v>-0.16706490516662598</v>
      </c>
      <c r="BD166" s="262">
        <v>-0.41</v>
      </c>
      <c r="BE166" s="263">
        <v>-0.38852021098136902</v>
      </c>
      <c r="BF166" s="241">
        <v>7.0000000000000007E-2</v>
      </c>
      <c r="BG166" s="264">
        <v>9.5635317265987396E-2</v>
      </c>
      <c r="BH166" s="243">
        <v>-0.11</v>
      </c>
      <c r="BI166" s="265">
        <v>-0.22955596446990967</v>
      </c>
      <c r="BJ166" s="243">
        <v>41.7</v>
      </c>
      <c r="BK166" s="265">
        <v>49.5</v>
      </c>
      <c r="BL166" s="243">
        <v>36.799999999999997</v>
      </c>
      <c r="BM166" s="265">
        <v>47.3</v>
      </c>
      <c r="BN166" s="243">
        <v>58.9</v>
      </c>
      <c r="BO166" s="265">
        <v>54.2</v>
      </c>
      <c r="BP166" s="243">
        <v>30</v>
      </c>
      <c r="BQ166" s="266">
        <v>30</v>
      </c>
      <c r="BR166" s="243">
        <v>28.6</v>
      </c>
      <c r="BS166" s="250">
        <v>2.5575642075952101</v>
      </c>
      <c r="BT166" s="281">
        <v>0.03</v>
      </c>
      <c r="BU166" s="268">
        <v>3.945721856652179E-2</v>
      </c>
      <c r="BV166" s="262">
        <v>31.3</v>
      </c>
      <c r="BW166" s="270">
        <v>31.3364055299539</v>
      </c>
      <c r="BX166" s="270">
        <v>26.267281105990801</v>
      </c>
      <c r="BY166" s="274">
        <v>2.8289774858020342E-2</v>
      </c>
      <c r="BZ166" s="272">
        <v>2.5999999999999999E-2</v>
      </c>
    </row>
    <row r="167" spans="1:78" ht="15">
      <c r="A167" s="300" t="s">
        <v>684</v>
      </c>
      <c r="B167" s="276" t="s">
        <v>685</v>
      </c>
      <c r="C167" s="283">
        <v>81000000</v>
      </c>
      <c r="D167" s="207">
        <v>769632</v>
      </c>
      <c r="E167" s="206">
        <v>40.200000000000003</v>
      </c>
      <c r="F167" s="262">
        <v>26.4</v>
      </c>
      <c r="G167" s="240">
        <v>41.3</v>
      </c>
      <c r="H167" s="241">
        <v>0.79100000000000004</v>
      </c>
      <c r="I167" s="242">
        <v>0.83799999999999997</v>
      </c>
      <c r="J167" s="243">
        <v>53.3</v>
      </c>
      <c r="K167" s="244">
        <v>3.8</v>
      </c>
      <c r="L167" s="245">
        <v>10.9861809949254</v>
      </c>
      <c r="M167" s="246">
        <v>2331.7425527556402</v>
      </c>
      <c r="N167" s="246">
        <v>2352.48538848815</v>
      </c>
      <c r="O167" s="246">
        <v>2394.6784230184703</v>
      </c>
      <c r="P167" s="246">
        <v>2657.7621288177102</v>
      </c>
      <c r="Q167" s="248">
        <v>27960.980283621</v>
      </c>
      <c r="R167" s="248">
        <v>26867.470307977001</v>
      </c>
      <c r="S167" s="248">
        <v>27235.425830809399</v>
      </c>
      <c r="T167" s="248">
        <v>30472.379933224202</v>
      </c>
      <c r="U167" s="250">
        <v>2.9798852346789602</v>
      </c>
      <c r="V167" s="250">
        <v>10.9861809949254</v>
      </c>
      <c r="W167" s="253"/>
      <c r="X167" s="253"/>
      <c r="Y167" s="253"/>
      <c r="Z167" s="253"/>
      <c r="AA167" s="252">
        <v>4.2940697669982901</v>
      </c>
      <c r="AB167" s="253"/>
      <c r="AC167" s="253"/>
      <c r="AD167" s="253"/>
      <c r="AE167" s="253"/>
      <c r="AF167" s="254">
        <v>996</v>
      </c>
      <c r="AG167" s="255">
        <v>389.86557006999999</v>
      </c>
      <c r="AH167" s="255">
        <v>396.46682738999999</v>
      </c>
      <c r="AI167" s="256">
        <v>18.7</v>
      </c>
      <c r="AJ167" s="257">
        <v>17</v>
      </c>
      <c r="AK167" s="262">
        <v>4.3711600300000004</v>
      </c>
      <c r="AL167" s="252">
        <v>4.2940697669982901</v>
      </c>
      <c r="AM167" s="253"/>
      <c r="AN167" s="250">
        <v>4.2940697669982901</v>
      </c>
      <c r="AO167" s="251" t="s">
        <v>64</v>
      </c>
      <c r="AP167" s="252">
        <v>4.9562001228332502</v>
      </c>
      <c r="AQ167" s="253">
        <v>4.7820301055908203</v>
      </c>
      <c r="AR167" s="244">
        <v>10.3</v>
      </c>
      <c r="AS167" s="258">
        <v>13.385999679565399</v>
      </c>
      <c r="AT167" s="259">
        <v>0</v>
      </c>
      <c r="AU167" s="124">
        <v>100</v>
      </c>
      <c r="AV167" s="260">
        <v>16</v>
      </c>
      <c r="AW167" s="260">
        <v>16</v>
      </c>
      <c r="AX167" s="260">
        <v>16</v>
      </c>
      <c r="AY167" s="260">
        <v>16</v>
      </c>
      <c r="AZ167" s="244">
        <v>-1.8</v>
      </c>
      <c r="BA167" s="261">
        <v>-1.0980939865112305</v>
      </c>
      <c r="BB167" s="262">
        <v>7.0000000000000007E-2</v>
      </c>
      <c r="BC167" s="263">
        <v>-8.6595356464385986E-2</v>
      </c>
      <c r="BD167" s="262">
        <v>0.04</v>
      </c>
      <c r="BE167" s="263">
        <v>-8.1912130117416382E-2</v>
      </c>
      <c r="BF167" s="241">
        <v>-0.25</v>
      </c>
      <c r="BG167" s="264">
        <v>-0.41648322343826294</v>
      </c>
      <c r="BH167" s="243">
        <v>-0.19</v>
      </c>
      <c r="BI167" s="265">
        <v>-0.39</v>
      </c>
      <c r="BJ167" s="243">
        <v>54.5</v>
      </c>
      <c r="BK167" s="265">
        <v>25.6</v>
      </c>
      <c r="BL167" s="243">
        <v>42</v>
      </c>
      <c r="BM167" s="265">
        <v>39.4</v>
      </c>
      <c r="BN167" s="243">
        <v>65.400000000000006</v>
      </c>
      <c r="BO167" s="265">
        <v>56.9</v>
      </c>
      <c r="BP167" s="243">
        <v>60</v>
      </c>
      <c r="BQ167" s="266">
        <v>60</v>
      </c>
      <c r="BR167" s="243">
        <v>32.6</v>
      </c>
      <c r="BS167" s="250">
        <v>4.75658474979861</v>
      </c>
      <c r="BT167" s="281">
        <v>0.32900000000000001</v>
      </c>
      <c r="BU167" s="268">
        <v>0.43828767659441231</v>
      </c>
      <c r="BV167" s="262">
        <v>14.6</v>
      </c>
      <c r="BW167" s="270">
        <v>17.449664429530198</v>
      </c>
      <c r="BX167" s="270">
        <v>17.3333333333333</v>
      </c>
      <c r="BY167" s="279">
        <v>2.0638964624738698E-2</v>
      </c>
      <c r="BZ167" s="272">
        <v>2.7E-2</v>
      </c>
    </row>
    <row r="168" spans="1:78" ht="15">
      <c r="A168" s="238" t="s">
        <v>686</v>
      </c>
      <c r="B168" s="276" t="s">
        <v>687</v>
      </c>
      <c r="C168" s="283">
        <v>6000000</v>
      </c>
      <c r="D168" s="207">
        <v>469930</v>
      </c>
      <c r="E168" s="206">
        <v>40.799999999999997</v>
      </c>
      <c r="F168" s="262">
        <v>14.6</v>
      </c>
      <c r="G168" s="240">
        <v>33</v>
      </c>
      <c r="H168" s="241">
        <v>0.70599999999999996</v>
      </c>
      <c r="I168" s="242">
        <v>0.745</v>
      </c>
      <c r="J168" s="243" t="s">
        <v>64</v>
      </c>
      <c r="K168" s="244">
        <v>6.5</v>
      </c>
      <c r="L168" s="286"/>
      <c r="M168" s="246">
        <v>86.8586567017867</v>
      </c>
      <c r="N168" s="246">
        <v>92.330752073999292</v>
      </c>
      <c r="O168" s="280">
        <v>0</v>
      </c>
      <c r="P168" s="280">
        <v>0</v>
      </c>
      <c r="Q168" s="248">
        <v>15200.001550516999</v>
      </c>
      <c r="R168" s="248">
        <v>16194.2126155691</v>
      </c>
      <c r="S168" s="249"/>
      <c r="T168" s="249"/>
      <c r="U168" s="250">
        <v>6.1999999413711899</v>
      </c>
      <c r="V168" s="251">
        <v>6.3</v>
      </c>
      <c r="W168" s="253"/>
      <c r="X168" s="253"/>
      <c r="Y168" s="253"/>
      <c r="Z168" s="253"/>
      <c r="AA168" s="253"/>
      <c r="AB168" s="252">
        <v>3.1206500530242902</v>
      </c>
      <c r="AC168" s="253"/>
      <c r="AD168" s="253"/>
      <c r="AE168" s="253">
        <v>3.1206500530242902</v>
      </c>
      <c r="AF168" s="254">
        <v>1004</v>
      </c>
      <c r="AG168" s="255">
        <v>460.32406615999997</v>
      </c>
      <c r="AH168" s="255">
        <v>500.00643921</v>
      </c>
      <c r="AI168" s="256">
        <v>13.9215504694254</v>
      </c>
      <c r="AJ168" s="257">
        <v>7</v>
      </c>
      <c r="AK168" s="206" t="s">
        <v>64</v>
      </c>
      <c r="AL168" s="253"/>
      <c r="AM168" s="253">
        <v>3.1206500530242902</v>
      </c>
      <c r="AN168" s="251"/>
      <c r="AO168" s="251">
        <v>3.12</v>
      </c>
      <c r="AP168" s="253"/>
      <c r="AQ168" s="253"/>
      <c r="AR168" s="244">
        <v>8.6</v>
      </c>
      <c r="AS168" s="258">
        <v>5.0809998512268102</v>
      </c>
      <c r="AT168" s="259"/>
      <c r="AU168" s="124">
        <v>100</v>
      </c>
      <c r="AV168" s="260">
        <v>0</v>
      </c>
      <c r="AW168" s="260">
        <v>0</v>
      </c>
      <c r="AX168" s="260">
        <v>4</v>
      </c>
      <c r="AY168" s="260">
        <v>2</v>
      </c>
      <c r="AZ168" s="244">
        <v>-0.15</v>
      </c>
      <c r="BA168" s="261">
        <v>-0.3190249502658844</v>
      </c>
      <c r="BB168" s="262">
        <v>-1.21</v>
      </c>
      <c r="BC168" s="263">
        <v>-0.92822021245956421</v>
      </c>
      <c r="BD168" s="262">
        <v>-2</v>
      </c>
      <c r="BE168" s="263">
        <v>-2.0188047885894775</v>
      </c>
      <c r="BF168" s="241">
        <v>-1.49</v>
      </c>
      <c r="BG168" s="264">
        <v>-1.4419482946395874</v>
      </c>
      <c r="BH168" s="243">
        <v>-1.48</v>
      </c>
      <c r="BI168" s="265">
        <v>-1.4195034503936768</v>
      </c>
      <c r="BJ168" s="243">
        <v>5</v>
      </c>
      <c r="BK168" s="265">
        <v>8.3000000000000007</v>
      </c>
      <c r="BL168" s="243">
        <v>27.3</v>
      </c>
      <c r="BM168" s="265">
        <v>7.4</v>
      </c>
      <c r="BN168" s="243">
        <v>47.1</v>
      </c>
      <c r="BO168" s="265">
        <v>46.2</v>
      </c>
      <c r="BP168" s="243">
        <v>10</v>
      </c>
      <c r="BQ168" s="266">
        <v>10</v>
      </c>
      <c r="BR168" s="243">
        <v>16.100000000000001</v>
      </c>
      <c r="BS168" s="250">
        <v>12.263354088067601</v>
      </c>
      <c r="BT168" s="281">
        <v>0</v>
      </c>
      <c r="BU168" s="268">
        <v>1.4162767971372323E-5</v>
      </c>
      <c r="BV168" s="262">
        <v>25.8</v>
      </c>
      <c r="BW168" s="270">
        <v>24.8</v>
      </c>
      <c r="BX168" s="270">
        <v>25</v>
      </c>
      <c r="BY168" s="271" t="s">
        <v>366</v>
      </c>
      <c r="BZ168" s="287"/>
    </row>
    <row r="169" spans="1:78" ht="15">
      <c r="A169" s="238" t="s">
        <v>688</v>
      </c>
      <c r="B169" s="276" t="s">
        <v>689</v>
      </c>
      <c r="C169" s="283">
        <v>43000000</v>
      </c>
      <c r="D169" s="207">
        <v>197100</v>
      </c>
      <c r="E169" s="206">
        <v>39.5</v>
      </c>
      <c r="F169" s="262">
        <v>19.399999999999999</v>
      </c>
      <c r="G169" s="240">
        <v>44.8</v>
      </c>
      <c r="H169" s="241">
        <v>0.51600000000000001</v>
      </c>
      <c r="I169" s="242">
        <v>0.52500000000000002</v>
      </c>
      <c r="J169" s="243">
        <v>30.9</v>
      </c>
      <c r="K169" s="244">
        <v>5</v>
      </c>
      <c r="L169" s="245">
        <v>3.3796334215190602</v>
      </c>
      <c r="M169" s="246">
        <v>90.790314035040097</v>
      </c>
      <c r="N169" s="246">
        <v>96.636070871004705</v>
      </c>
      <c r="O169" s="246">
        <v>99.488097436196796</v>
      </c>
      <c r="P169" s="246">
        <v>102.850430427584</v>
      </c>
      <c r="Q169" s="248">
        <v>2175.5537201765901</v>
      </c>
      <c r="R169" s="248">
        <v>2275.02815035804</v>
      </c>
      <c r="S169" s="248">
        <v>2294.14798353267</v>
      </c>
      <c r="T169" s="248">
        <v>2397.7610047930698</v>
      </c>
      <c r="U169" s="250">
        <v>6.3039237808841202</v>
      </c>
      <c r="V169" s="250">
        <v>3.3796334215190602</v>
      </c>
      <c r="W169" s="252">
        <v>1.9147200584411601</v>
      </c>
      <c r="X169" s="252">
        <v>2.3215200901031499</v>
      </c>
      <c r="Y169" s="252">
        <v>2.13789010047913</v>
      </c>
      <c r="Z169" s="252">
        <v>2.25363993644714</v>
      </c>
      <c r="AA169" s="252">
        <v>2.1305201053619398</v>
      </c>
      <c r="AB169" s="252">
        <v>1.5299999713897701</v>
      </c>
      <c r="AC169" s="252">
        <v>2.58627581596375</v>
      </c>
      <c r="AD169" s="252">
        <v>2.6650531291961701</v>
      </c>
      <c r="AE169" s="252">
        <v>2.6650531291961701</v>
      </c>
      <c r="AF169" s="254">
        <v>139</v>
      </c>
      <c r="AG169" s="255">
        <v>32.054531099999998</v>
      </c>
      <c r="AH169" s="255">
        <v>32.40844345</v>
      </c>
      <c r="AI169" s="256">
        <v>6.9</v>
      </c>
      <c r="AJ169" s="253"/>
      <c r="AK169" s="262">
        <v>2.2506799700000002</v>
      </c>
      <c r="AL169" s="252">
        <v>2.1305201053619398</v>
      </c>
      <c r="AM169" s="252">
        <v>2.6650531291961701</v>
      </c>
      <c r="AN169" s="250">
        <v>2.1305201053619398</v>
      </c>
      <c r="AO169" s="251">
        <v>2.6650531291961701</v>
      </c>
      <c r="AP169" s="253"/>
      <c r="AQ169" s="253"/>
      <c r="AR169" s="244">
        <v>2.2999999999999998</v>
      </c>
      <c r="AS169" s="258">
        <v>2.9360001087188698</v>
      </c>
      <c r="AT169" s="259">
        <v>13.7</v>
      </c>
      <c r="AU169" s="124">
        <v>42.074417114257798</v>
      </c>
      <c r="AV169" s="260">
        <v>11</v>
      </c>
      <c r="AW169" s="260">
        <v>11</v>
      </c>
      <c r="AX169" s="260">
        <v>26</v>
      </c>
      <c r="AY169" s="260">
        <v>23</v>
      </c>
      <c r="AZ169" s="244">
        <v>-0.56000000000000005</v>
      </c>
      <c r="BA169" s="261">
        <v>-0.85965830087661743</v>
      </c>
      <c r="BB169" s="262">
        <v>-0.57999999999999996</v>
      </c>
      <c r="BC169" s="263">
        <v>-0.57022738456726074</v>
      </c>
      <c r="BD169" s="262">
        <v>-0.22</v>
      </c>
      <c r="BE169" s="263">
        <v>-0.47688472270965576</v>
      </c>
      <c r="BF169" s="241">
        <v>-0.3</v>
      </c>
      <c r="BG169" s="264">
        <v>-0.35207366943359375</v>
      </c>
      <c r="BH169" s="243">
        <v>-1.04</v>
      </c>
      <c r="BI169" s="265">
        <v>-0.99855655431747437</v>
      </c>
      <c r="BJ169" s="243">
        <v>40.299999999999997</v>
      </c>
      <c r="BK169" s="265">
        <v>29.2</v>
      </c>
      <c r="BL169" s="243">
        <v>28.3</v>
      </c>
      <c r="BM169" s="265">
        <v>24</v>
      </c>
      <c r="BN169" s="243">
        <v>62</v>
      </c>
      <c r="BO169" s="265">
        <v>54.2</v>
      </c>
      <c r="BP169" s="243">
        <v>40</v>
      </c>
      <c r="BQ169" s="266">
        <v>40</v>
      </c>
      <c r="BR169" s="243">
        <v>17.399999999999999</v>
      </c>
      <c r="BS169" s="250">
        <v>0.13237078840411101</v>
      </c>
      <c r="BT169" s="281">
        <v>0.80800000000000005</v>
      </c>
      <c r="BU169" s="268">
        <v>0.98883979967764213</v>
      </c>
      <c r="BV169" s="262">
        <v>34.299999999999997</v>
      </c>
      <c r="BW169" s="270">
        <v>34.298440979955501</v>
      </c>
      <c r="BX169" s="270">
        <v>33.812949640287798</v>
      </c>
      <c r="BY169" s="274">
        <v>2.4238539695326258E-2</v>
      </c>
      <c r="BZ169" s="272">
        <v>2.1000000000000001E-2</v>
      </c>
    </row>
    <row r="170" spans="1:78" ht="15">
      <c r="A170" s="238" t="s">
        <v>690</v>
      </c>
      <c r="B170" s="276" t="s">
        <v>691</v>
      </c>
      <c r="C170" s="283">
        <v>45000000</v>
      </c>
      <c r="D170" s="207">
        <v>579330</v>
      </c>
      <c r="E170" s="206">
        <v>25.5</v>
      </c>
      <c r="F170" s="262">
        <v>26.4</v>
      </c>
      <c r="G170" s="240">
        <v>40.9</v>
      </c>
      <c r="H170" s="241">
        <v>0.751</v>
      </c>
      <c r="I170" s="242">
        <v>0.77300000000000002</v>
      </c>
      <c r="J170" s="243">
        <v>52.5</v>
      </c>
      <c r="K170" s="244">
        <v>-9.9</v>
      </c>
      <c r="L170" s="245">
        <v>3.4000000000000101</v>
      </c>
      <c r="M170" s="246">
        <v>521.47945274326094</v>
      </c>
      <c r="N170" s="246">
        <v>538.16420798135607</v>
      </c>
      <c r="O170" s="246">
        <v>517.96795951977094</v>
      </c>
      <c r="P170" s="246">
        <v>535.57887014344294</v>
      </c>
      <c r="Q170" s="248">
        <v>12631.6572265625</v>
      </c>
      <c r="R170" s="248">
        <v>13345.3828125</v>
      </c>
      <c r="S170" s="248">
        <v>13087.3095703125</v>
      </c>
      <c r="T170" s="248">
        <v>14219.7900390625</v>
      </c>
      <c r="U170" s="250">
        <v>3.48836234022659</v>
      </c>
      <c r="V170" s="250">
        <v>3.4000000000000101</v>
      </c>
      <c r="W170" s="252">
        <v>5.87493991851807</v>
      </c>
      <c r="X170" s="252">
        <v>5.7425599098205602</v>
      </c>
      <c r="Y170" s="252">
        <v>5.0097799301147496</v>
      </c>
      <c r="Z170" s="252">
        <v>5.4170799255371103</v>
      </c>
      <c r="AA170" s="252">
        <v>5.3199200630187997</v>
      </c>
      <c r="AB170" s="252">
        <v>5.4412999153137198</v>
      </c>
      <c r="AC170" s="253"/>
      <c r="AD170" s="253"/>
      <c r="AE170" s="253">
        <v>5.4412999153137198</v>
      </c>
      <c r="AF170" s="254">
        <v>469</v>
      </c>
      <c r="AG170" s="255">
        <v>222.47535705999999</v>
      </c>
      <c r="AH170" s="255">
        <v>248.13348389000001</v>
      </c>
      <c r="AI170" s="256">
        <v>9.1</v>
      </c>
      <c r="AJ170" s="257">
        <v>19</v>
      </c>
      <c r="AK170" s="262">
        <v>5.874939919</v>
      </c>
      <c r="AL170" s="252">
        <v>5.3199200630187997</v>
      </c>
      <c r="AM170" s="253">
        <v>5.4412999153137198</v>
      </c>
      <c r="AN170" s="250">
        <v>5.3199200630187997</v>
      </c>
      <c r="AO170" s="251">
        <v>5.4412999153137198</v>
      </c>
      <c r="AP170" s="253"/>
      <c r="AQ170" s="253"/>
      <c r="AR170" s="244">
        <v>8.9</v>
      </c>
      <c r="AS170" s="258">
        <v>8.8789997100830096</v>
      </c>
      <c r="AT170" s="259">
        <v>0</v>
      </c>
      <c r="AU170" s="124">
        <v>100</v>
      </c>
      <c r="AV170" s="260">
        <v>26</v>
      </c>
      <c r="AW170" s="260">
        <v>26</v>
      </c>
      <c r="AX170" s="260">
        <v>36</v>
      </c>
      <c r="AY170" s="260">
        <v>35</v>
      </c>
      <c r="AZ170" s="244">
        <v>-1.89</v>
      </c>
      <c r="BA170" s="261">
        <v>-1.0988188982009888</v>
      </c>
      <c r="BB170" s="262">
        <v>-0.46</v>
      </c>
      <c r="BC170" s="263">
        <v>-0.40896737575531006</v>
      </c>
      <c r="BD170" s="262">
        <v>-0.32</v>
      </c>
      <c r="BE170" s="263">
        <v>-0.27816343307495117</v>
      </c>
      <c r="BF170" s="241">
        <v>-0.71</v>
      </c>
      <c r="BG170" s="264">
        <v>-0.6599079966545105</v>
      </c>
      <c r="BH170" s="243">
        <v>-0.78</v>
      </c>
      <c r="BI170" s="265">
        <v>-0.76665651798248291</v>
      </c>
      <c r="BJ170" s="243">
        <v>29.5</v>
      </c>
      <c r="BK170" s="265">
        <v>31.4</v>
      </c>
      <c r="BL170" s="243">
        <v>29</v>
      </c>
      <c r="BM170" s="265">
        <v>33.799999999999997</v>
      </c>
      <c r="BN170" s="243">
        <v>51.9</v>
      </c>
      <c r="BO170" s="265">
        <v>54.1</v>
      </c>
      <c r="BP170" s="243">
        <v>30</v>
      </c>
      <c r="BQ170" s="266">
        <v>30</v>
      </c>
      <c r="BR170" s="243">
        <v>42.8</v>
      </c>
      <c r="BS170" s="250">
        <v>3.93658353086744</v>
      </c>
      <c r="BT170" s="281">
        <v>4.5999999999999999E-2</v>
      </c>
      <c r="BU170" s="268">
        <v>6.4587849382397505E-2</v>
      </c>
      <c r="BV170" s="262">
        <v>12.3</v>
      </c>
      <c r="BW170" s="270">
        <v>12.2931442080378</v>
      </c>
      <c r="BX170" s="270">
        <v>20.803782505910199</v>
      </c>
      <c r="BY170" s="279">
        <v>3.2283469367707658E-2</v>
      </c>
      <c r="BZ170" s="272">
        <v>3.4000000000000002E-2</v>
      </c>
    </row>
    <row r="171" spans="1:78" ht="15">
      <c r="A171" s="238" t="s">
        <v>692</v>
      </c>
      <c r="B171" s="276" t="s">
        <v>693</v>
      </c>
      <c r="C171" s="283">
        <v>9000000</v>
      </c>
      <c r="D171" s="207">
        <v>83600</v>
      </c>
      <c r="E171" s="206" t="s">
        <v>64</v>
      </c>
      <c r="F171" s="262" t="s">
        <v>64</v>
      </c>
      <c r="G171" s="240">
        <v>34.299999999999997</v>
      </c>
      <c r="H171" s="241">
        <v>0.86299999999999999</v>
      </c>
      <c r="I171" s="242">
        <v>0.91100000000000003</v>
      </c>
      <c r="J171" s="243">
        <v>70.400000000000006</v>
      </c>
      <c r="K171" s="244">
        <v>3.9</v>
      </c>
      <c r="L171" s="245">
        <v>-6.13450080253007</v>
      </c>
      <c r="M171" s="246">
        <v>644.96866127337398</v>
      </c>
      <c r="N171" s="246">
        <v>666.97201666752096</v>
      </c>
      <c r="O171" s="246">
        <v>626.056612952401</v>
      </c>
      <c r="P171" s="280">
        <v>0</v>
      </c>
      <c r="Q171" s="248">
        <v>68568.099279735499</v>
      </c>
      <c r="R171" s="248">
        <v>71144.715978485401</v>
      </c>
      <c r="S171" s="248">
        <v>66766.053932133596</v>
      </c>
      <c r="T171" s="249"/>
      <c r="U171" s="250">
        <v>1.1898556416366499</v>
      </c>
      <c r="V171" s="251">
        <v>-6.13</v>
      </c>
      <c r="W171" s="253"/>
      <c r="X171" s="253"/>
      <c r="Y171" s="253"/>
      <c r="Z171" s="253"/>
      <c r="AA171" s="253"/>
      <c r="AB171" s="252">
        <v>3.86736989021301</v>
      </c>
      <c r="AC171" s="252">
        <v>3.8798699378967298</v>
      </c>
      <c r="AD171" s="253"/>
      <c r="AE171" s="252">
        <v>3.8798699378967298</v>
      </c>
      <c r="AF171" s="254">
        <v>2426</v>
      </c>
      <c r="AG171" s="255">
        <v>1817.34765625</v>
      </c>
      <c r="AH171" s="255">
        <v>1842.6944580100001</v>
      </c>
      <c r="AI171" s="256">
        <v>7.6</v>
      </c>
      <c r="AJ171" s="257">
        <v>3</v>
      </c>
      <c r="AK171" s="206" t="s">
        <v>64</v>
      </c>
      <c r="AL171" s="253"/>
      <c r="AM171" s="253">
        <v>3.8798699378967298</v>
      </c>
      <c r="AN171" s="251"/>
      <c r="AO171" s="251">
        <v>3.8798699378967298</v>
      </c>
      <c r="AP171" s="253"/>
      <c r="AQ171" s="253">
        <v>0.23627999424934401</v>
      </c>
      <c r="AR171" s="244">
        <v>3.7</v>
      </c>
      <c r="AS171" s="258">
        <v>3.35800004005432</v>
      </c>
      <c r="AT171" s="259">
        <v>0</v>
      </c>
      <c r="AU171" s="124">
        <v>100</v>
      </c>
      <c r="AV171" s="260">
        <v>5</v>
      </c>
      <c r="AW171" s="260">
        <v>5</v>
      </c>
      <c r="AX171" s="260">
        <v>12</v>
      </c>
      <c r="AY171" s="260">
        <v>12</v>
      </c>
      <c r="AZ171" s="244">
        <v>0.63</v>
      </c>
      <c r="BA171" s="261">
        <v>0.6492995023727417</v>
      </c>
      <c r="BB171" s="262">
        <v>1.4</v>
      </c>
      <c r="BC171" s="263">
        <v>1.3986275196075439</v>
      </c>
      <c r="BD171" s="262">
        <v>1.01</v>
      </c>
      <c r="BE171" s="263">
        <v>1.0138957500457764</v>
      </c>
      <c r="BF171" s="241">
        <v>0.8</v>
      </c>
      <c r="BG171" s="264">
        <v>0.8301016092300415</v>
      </c>
      <c r="BH171" s="243">
        <v>1.1299999999999999</v>
      </c>
      <c r="BI171" s="265">
        <v>1.1782252788543701</v>
      </c>
      <c r="BJ171" s="243">
        <v>83.4</v>
      </c>
      <c r="BK171" s="265">
        <v>35.4</v>
      </c>
      <c r="BL171" s="243">
        <v>77.3</v>
      </c>
      <c r="BM171" s="265">
        <v>71.8</v>
      </c>
      <c r="BN171" s="243">
        <v>77.599999999999994</v>
      </c>
      <c r="BO171" s="265">
        <v>70.2</v>
      </c>
      <c r="BP171" s="243">
        <v>60</v>
      </c>
      <c r="BQ171" s="266">
        <v>60</v>
      </c>
      <c r="BR171" s="243">
        <v>31.2</v>
      </c>
      <c r="BS171" s="250">
        <v>19.329563281480599</v>
      </c>
      <c r="BT171" s="281">
        <v>2E-3</v>
      </c>
      <c r="BU171" s="268">
        <v>2.7486496302421008E-2</v>
      </c>
      <c r="BV171" s="262">
        <v>22.5</v>
      </c>
      <c r="BW171" s="270">
        <v>22.5</v>
      </c>
      <c r="BX171" s="270">
        <v>50</v>
      </c>
      <c r="BY171" s="271" t="s">
        <v>366</v>
      </c>
      <c r="BZ171" s="272">
        <v>5.6000000000000001E-2</v>
      </c>
    </row>
    <row r="172" spans="1:78" ht="15">
      <c r="A172" s="238" t="s">
        <v>694</v>
      </c>
      <c r="B172" s="276" t="s">
        <v>695</v>
      </c>
      <c r="C172" s="283">
        <v>66000000</v>
      </c>
      <c r="D172" s="207">
        <v>241930</v>
      </c>
      <c r="E172" s="206">
        <v>32.4</v>
      </c>
      <c r="F172" s="262">
        <v>31.9</v>
      </c>
      <c r="G172" s="240">
        <v>56</v>
      </c>
      <c r="H172" s="241">
        <v>0.92200000000000004</v>
      </c>
      <c r="I172" s="242">
        <v>0.92900000000000005</v>
      </c>
      <c r="J172" s="243">
        <v>74.599999999999994</v>
      </c>
      <c r="K172" s="244">
        <v>2.2000000000000002</v>
      </c>
      <c r="L172" s="245">
        <v>7.4412730927393804</v>
      </c>
      <c r="M172" s="246">
        <v>3113.8798635629</v>
      </c>
      <c r="N172" s="246">
        <v>3165.9421972509999</v>
      </c>
      <c r="O172" s="246">
        <v>2872.4463487819799</v>
      </c>
      <c r="P172" s="246">
        <v>3086.1929260372699</v>
      </c>
      <c r="Q172" s="248">
        <v>47573.488015517702</v>
      </c>
      <c r="R172" s="248">
        <v>49041.4635475451</v>
      </c>
      <c r="S172" s="248">
        <v>46526.911865281902</v>
      </c>
      <c r="T172" s="248">
        <v>49675.304674277497</v>
      </c>
      <c r="U172" s="250">
        <v>1.65092549602133</v>
      </c>
      <c r="V172" s="250">
        <v>7.4412730927393804</v>
      </c>
      <c r="W172" s="252">
        <v>5.5645098686218297</v>
      </c>
      <c r="X172" s="252">
        <v>5.5141100883483896</v>
      </c>
      <c r="Y172" s="252">
        <v>5.3753299713134801</v>
      </c>
      <c r="Z172" s="252">
        <v>5.3849902153015101</v>
      </c>
      <c r="AA172" s="252">
        <v>5.16799020767212</v>
      </c>
      <c r="AB172" s="253"/>
      <c r="AC172" s="253"/>
      <c r="AD172" s="253"/>
      <c r="AE172" s="253"/>
      <c r="AF172" s="254">
        <v>4145</v>
      </c>
      <c r="AG172" s="255">
        <v>4270.2211914099998</v>
      </c>
      <c r="AH172" s="255">
        <v>4312.8891601599998</v>
      </c>
      <c r="AI172" s="256">
        <v>8.1999999999999993</v>
      </c>
      <c r="AJ172" s="257">
        <v>7</v>
      </c>
      <c r="AK172" s="262">
        <v>5.6934199330000004</v>
      </c>
      <c r="AL172" s="252">
        <v>5.16799020767212</v>
      </c>
      <c r="AM172" s="253"/>
      <c r="AN172" s="250">
        <v>5.16799020767212</v>
      </c>
      <c r="AO172" s="251" t="s">
        <v>64</v>
      </c>
      <c r="AP172" s="252">
        <v>0.66308999061584495</v>
      </c>
      <c r="AQ172" s="253">
        <v>1.1342300176620499</v>
      </c>
      <c r="AR172" s="244">
        <v>4.8</v>
      </c>
      <c r="AS172" s="258">
        <v>4.52600002288818</v>
      </c>
      <c r="AT172" s="259"/>
      <c r="AU172" s="124">
        <v>100</v>
      </c>
      <c r="AV172" s="260">
        <v>40</v>
      </c>
      <c r="AW172" s="260">
        <v>39</v>
      </c>
      <c r="AX172" s="260">
        <v>54</v>
      </c>
      <c r="AY172" s="260">
        <v>54</v>
      </c>
      <c r="AZ172" s="244">
        <v>0.26</v>
      </c>
      <c r="BA172" s="261">
        <v>0.54211747646331787</v>
      </c>
      <c r="BB172" s="262">
        <v>1.41</v>
      </c>
      <c r="BC172" s="263">
        <v>1.279481053352356</v>
      </c>
      <c r="BD172" s="262">
        <v>1.71</v>
      </c>
      <c r="BE172" s="263">
        <v>1.4655966758728027</v>
      </c>
      <c r="BF172" s="241">
        <v>1.68</v>
      </c>
      <c r="BG172" s="264">
        <v>1.4266424179077148</v>
      </c>
      <c r="BH172" s="243">
        <v>1.84</v>
      </c>
      <c r="BI172" s="265">
        <v>1.6705653667449951</v>
      </c>
      <c r="BJ172" s="243">
        <v>93.8</v>
      </c>
      <c r="BK172" s="265">
        <v>85.9</v>
      </c>
      <c r="BL172" s="243">
        <v>79</v>
      </c>
      <c r="BM172" s="265">
        <v>87.1</v>
      </c>
      <c r="BN172" s="243">
        <v>78</v>
      </c>
      <c r="BO172" s="265">
        <v>72.7</v>
      </c>
      <c r="BP172" s="243">
        <v>80</v>
      </c>
      <c r="BQ172" s="266">
        <v>80</v>
      </c>
      <c r="BR172" s="243">
        <v>43</v>
      </c>
      <c r="BS172" s="250">
        <v>5.2205144879929399</v>
      </c>
      <c r="BT172" s="281">
        <v>0.27400000000000002</v>
      </c>
      <c r="BU172" s="301">
        <v>0.4707836433808309</v>
      </c>
      <c r="BV172" s="262">
        <v>32</v>
      </c>
      <c r="BW172" s="270">
        <v>32.153846153846203</v>
      </c>
      <c r="BX172" s="270">
        <v>34.259259259259302</v>
      </c>
      <c r="BY172" s="274">
        <v>2.2232282702800501E-2</v>
      </c>
      <c r="BZ172" s="272">
        <v>1.7000000000000001E-2</v>
      </c>
    </row>
    <row r="173" spans="1:78" ht="15">
      <c r="A173" s="238" t="s">
        <v>696</v>
      </c>
      <c r="B173" s="276" t="s">
        <v>697</v>
      </c>
      <c r="C173" s="283">
        <v>326000000</v>
      </c>
      <c r="D173" s="207">
        <v>9147593</v>
      </c>
      <c r="E173" s="206">
        <v>45</v>
      </c>
      <c r="F173" s="262">
        <v>20.7</v>
      </c>
      <c r="G173" s="240">
        <v>37.4</v>
      </c>
      <c r="H173" s="241">
        <v>0.92400000000000004</v>
      </c>
      <c r="I173" s="242">
        <v>0.92100000000000004</v>
      </c>
      <c r="J173" s="243">
        <v>76</v>
      </c>
      <c r="K173" s="244">
        <v>2.4</v>
      </c>
      <c r="L173" s="245">
        <v>5.6711071907416697</v>
      </c>
      <c r="M173" s="246">
        <v>20048.202289450397</v>
      </c>
      <c r="N173" s="246">
        <v>20507.079550683899</v>
      </c>
      <c r="O173" s="246">
        <v>19808.897642463602</v>
      </c>
      <c r="P173" s="246">
        <v>20932.281461072002</v>
      </c>
      <c r="Q173" s="248">
        <v>62805.253757991697</v>
      </c>
      <c r="R173" s="248">
        <v>65094.799428792903</v>
      </c>
      <c r="S173" s="248">
        <v>63027.679526715299</v>
      </c>
      <c r="T173" s="248">
        <v>69287.536587951996</v>
      </c>
      <c r="U173" s="250">
        <v>2.91885689667409</v>
      </c>
      <c r="V173" s="250">
        <v>5.6711071907416697</v>
      </c>
      <c r="W173" s="253"/>
      <c r="X173" s="252">
        <v>4.9534101486206099</v>
      </c>
      <c r="Y173" s="252">
        <v>4.7981500625610396</v>
      </c>
      <c r="Z173" s="252">
        <v>5.1092200279235804</v>
      </c>
      <c r="AA173" s="252">
        <v>4.9123301506042498</v>
      </c>
      <c r="AB173" s="253"/>
      <c r="AC173" s="253"/>
      <c r="AD173" s="253"/>
      <c r="AE173" s="253"/>
      <c r="AF173" s="254">
        <v>9536</v>
      </c>
      <c r="AG173" s="255">
        <v>10515.323242189999</v>
      </c>
      <c r="AH173" s="255">
        <v>10921.012695310001</v>
      </c>
      <c r="AI173" s="256">
        <v>12.5</v>
      </c>
      <c r="AJ173" s="257">
        <v>19</v>
      </c>
      <c r="AK173" s="262">
        <v>4.9894800190000002</v>
      </c>
      <c r="AL173" s="252">
        <v>4.9123301506042498</v>
      </c>
      <c r="AM173" s="253"/>
      <c r="AN173" s="250">
        <v>4.9123301506042498</v>
      </c>
      <c r="AO173" s="251" t="s">
        <v>64</v>
      </c>
      <c r="AP173" s="252">
        <v>0.57420998811721802</v>
      </c>
      <c r="AQ173" s="253">
        <v>0.91657000780105602</v>
      </c>
      <c r="AR173" s="244">
        <v>4.9000000000000004</v>
      </c>
      <c r="AS173" s="258">
        <v>5.4640002250671396</v>
      </c>
      <c r="AT173" s="259">
        <v>0.8</v>
      </c>
      <c r="AU173" s="124">
        <v>100</v>
      </c>
      <c r="AV173" s="260">
        <v>33</v>
      </c>
      <c r="AW173" s="260">
        <v>32</v>
      </c>
      <c r="AX173" s="260">
        <v>53</v>
      </c>
      <c r="AY173" s="260">
        <v>51</v>
      </c>
      <c r="AZ173" s="244">
        <v>0.3</v>
      </c>
      <c r="BA173" s="261">
        <v>4.9543241038918495E-3</v>
      </c>
      <c r="BB173" s="262">
        <v>1.55</v>
      </c>
      <c r="BC173" s="263">
        <v>1.3364114761352539</v>
      </c>
      <c r="BD173" s="262">
        <v>1.63</v>
      </c>
      <c r="BE173" s="263">
        <v>1.4517408609390259</v>
      </c>
      <c r="BF173" s="241">
        <v>1.64</v>
      </c>
      <c r="BG173" s="264">
        <v>1.416656494140625</v>
      </c>
      <c r="BH173" s="243">
        <v>1.38</v>
      </c>
      <c r="BI173" s="265">
        <v>1.046862006187439</v>
      </c>
      <c r="BJ173" s="243">
        <v>76.900000000000006</v>
      </c>
      <c r="BK173" s="265">
        <v>77.900000000000006</v>
      </c>
      <c r="BL173" s="243">
        <v>71.900000000000006</v>
      </c>
      <c r="BM173" s="265">
        <v>75.7</v>
      </c>
      <c r="BN173" s="243">
        <v>75.7</v>
      </c>
      <c r="BO173" s="265">
        <v>72.099999999999994</v>
      </c>
      <c r="BP173" s="243">
        <v>80</v>
      </c>
      <c r="BQ173" s="266">
        <v>80</v>
      </c>
      <c r="BR173" s="243">
        <v>38.1</v>
      </c>
      <c r="BS173" s="250">
        <v>14.673410606688501</v>
      </c>
      <c r="BT173" s="281">
        <v>0.14000000000000001</v>
      </c>
      <c r="BU173" s="268">
        <v>0.20909252834988459</v>
      </c>
      <c r="BV173" s="262">
        <v>19.399999999999999</v>
      </c>
      <c r="BW173" s="270">
        <v>23.502304147465399</v>
      </c>
      <c r="BX173" s="270">
        <v>27.649769585253502</v>
      </c>
      <c r="BY173" s="274">
        <v>3.4832157557873888E-2</v>
      </c>
      <c r="BZ173" s="272">
        <v>3.4000000000000002E-2</v>
      </c>
    </row>
    <row r="174" spans="1:78" ht="15">
      <c r="A174" s="238" t="s">
        <v>698</v>
      </c>
      <c r="B174" s="276" t="s">
        <v>699</v>
      </c>
      <c r="C174" s="207">
        <v>3500000</v>
      </c>
      <c r="D174" s="207">
        <v>175015</v>
      </c>
      <c r="E174" s="206">
        <v>41.6</v>
      </c>
      <c r="F174" s="262">
        <v>36.1</v>
      </c>
      <c r="G174" s="240">
        <v>57.5</v>
      </c>
      <c r="H174" s="241">
        <v>0.80400000000000005</v>
      </c>
      <c r="I174" s="242">
        <v>0.80900000000000005</v>
      </c>
      <c r="J174" s="243">
        <v>64.2</v>
      </c>
      <c r="K174" s="244">
        <v>1.5</v>
      </c>
      <c r="L174" s="245">
        <v>4.3670093129806098</v>
      </c>
      <c r="M174" s="246">
        <v>79.454682779551305</v>
      </c>
      <c r="N174" s="246">
        <v>79.733129453345796</v>
      </c>
      <c r="O174" s="246">
        <v>74.852284848327301</v>
      </c>
      <c r="P174" s="246">
        <v>78.121091098632604</v>
      </c>
      <c r="Q174" s="248">
        <v>23585.394039401999</v>
      </c>
      <c r="R174" s="248">
        <v>24004.821142448702</v>
      </c>
      <c r="S174" s="248">
        <v>22728.2153251936</v>
      </c>
      <c r="T174" s="248">
        <v>24625.4513438955</v>
      </c>
      <c r="U174" s="250">
        <v>0.477907183899063</v>
      </c>
      <c r="V174" s="250">
        <v>4.3670093129806098</v>
      </c>
      <c r="W174" s="252">
        <v>4.5849800109863299</v>
      </c>
      <c r="X174" s="252">
        <v>4.5542497634887704</v>
      </c>
      <c r="Y174" s="252">
        <v>4.3828101158142099</v>
      </c>
      <c r="Z174" s="252">
        <v>4.4709701538085902</v>
      </c>
      <c r="AA174" s="252">
        <v>4.6627998352050799</v>
      </c>
      <c r="AB174" s="252">
        <v>4.7032599449157697</v>
      </c>
      <c r="AC174" s="253"/>
      <c r="AD174" s="253"/>
      <c r="AE174" s="253">
        <v>4.7032599449157697</v>
      </c>
      <c r="AF174" s="254">
        <v>1748</v>
      </c>
      <c r="AG174" s="255">
        <v>1686.07128906</v>
      </c>
      <c r="AH174" s="255">
        <v>1660.9528808600001</v>
      </c>
      <c r="AI174" s="256">
        <v>5.4</v>
      </c>
      <c r="AJ174" s="257">
        <v>17</v>
      </c>
      <c r="AK174" s="206" t="s">
        <v>64</v>
      </c>
      <c r="AL174" s="252">
        <v>4.6627998352050799</v>
      </c>
      <c r="AM174" s="253">
        <v>4.7032599449157697</v>
      </c>
      <c r="AN174" s="250">
        <v>4.6627998352050799</v>
      </c>
      <c r="AO174" s="251">
        <v>4.7</v>
      </c>
      <c r="AP174" s="252">
        <v>0.15282000601291701</v>
      </c>
      <c r="AQ174" s="253">
        <v>0.56477999687194802</v>
      </c>
      <c r="AR174" s="244">
        <v>8.1999999999999993</v>
      </c>
      <c r="AS174" s="258">
        <v>10.4469995498657</v>
      </c>
      <c r="AT174" s="259">
        <v>0.1</v>
      </c>
      <c r="AU174" s="124">
        <v>100</v>
      </c>
      <c r="AV174" s="260">
        <v>40</v>
      </c>
      <c r="AW174" s="260">
        <v>40</v>
      </c>
      <c r="AX174" s="260">
        <v>58</v>
      </c>
      <c r="AY174" s="260">
        <v>57</v>
      </c>
      <c r="AZ174" s="244">
        <v>1.06</v>
      </c>
      <c r="BA174" s="261">
        <v>1.0463106632232666</v>
      </c>
      <c r="BB174" s="262">
        <v>0.42</v>
      </c>
      <c r="BC174" s="263">
        <v>0.8399541974067688</v>
      </c>
      <c r="BD174" s="262">
        <v>0.66</v>
      </c>
      <c r="BE174" s="263">
        <v>0.72256249189376831</v>
      </c>
      <c r="BF174" s="241">
        <v>0.59</v>
      </c>
      <c r="BG174" s="264">
        <v>0.73200094699859619</v>
      </c>
      <c r="BH174" s="243">
        <v>1.29</v>
      </c>
      <c r="BI174" s="265">
        <v>1.6152908802032471</v>
      </c>
      <c r="BJ174" s="243">
        <v>67</v>
      </c>
      <c r="BK174" s="265">
        <v>80.400000000000006</v>
      </c>
      <c r="BL174" s="243">
        <v>71.599999999999994</v>
      </c>
      <c r="BM174" s="265">
        <v>75.2</v>
      </c>
      <c r="BN174" s="243">
        <v>69.2</v>
      </c>
      <c r="BO174" s="265">
        <v>70</v>
      </c>
      <c r="BP174" s="243">
        <v>30</v>
      </c>
      <c r="BQ174" s="266">
        <v>30</v>
      </c>
      <c r="BR174" s="243">
        <v>32.4</v>
      </c>
      <c r="BS174" s="250">
        <v>1.8747845430849901</v>
      </c>
      <c r="BT174" s="281">
        <v>0.89100000000000001</v>
      </c>
      <c r="BU174" s="268">
        <v>0.98280922325735043</v>
      </c>
      <c r="BV174" s="262">
        <v>20.2</v>
      </c>
      <c r="BW174" s="270">
        <v>20.202020202020201</v>
      </c>
      <c r="BX174" s="270">
        <v>24.2424242424242</v>
      </c>
      <c r="BY174" s="274">
        <v>2.2563065379903168E-2</v>
      </c>
      <c r="BZ174" s="272">
        <v>0.02</v>
      </c>
    </row>
    <row r="175" spans="1:78" ht="15">
      <c r="A175" s="238" t="s">
        <v>700</v>
      </c>
      <c r="B175" s="276" t="s">
        <v>701</v>
      </c>
      <c r="C175" s="207">
        <v>32000000</v>
      </c>
      <c r="D175" s="207">
        <v>425400</v>
      </c>
      <c r="E175" s="206">
        <v>36.799999999999997</v>
      </c>
      <c r="F175" s="262">
        <v>29.1</v>
      </c>
      <c r="G175" s="240">
        <v>54.1</v>
      </c>
      <c r="H175" s="241">
        <v>0.71</v>
      </c>
      <c r="I175" s="242">
        <v>0.72699999999999998</v>
      </c>
      <c r="J175" s="243">
        <v>43.1</v>
      </c>
      <c r="K175" s="244">
        <v>8</v>
      </c>
      <c r="L175" s="245">
        <v>7.4201102415873503</v>
      </c>
      <c r="M175" s="246">
        <v>233.425600850829</v>
      </c>
      <c r="N175" s="246">
        <v>246.75334417102999</v>
      </c>
      <c r="O175" s="246">
        <v>251.40771742635999</v>
      </c>
      <c r="P175" s="246">
        <v>270.06244721525502</v>
      </c>
      <c r="Q175" s="248">
        <v>7252.1373549131304</v>
      </c>
      <c r="R175" s="248">
        <v>7658.2724097378696</v>
      </c>
      <c r="S175" s="248">
        <v>7746.4309687382201</v>
      </c>
      <c r="T175" s="248">
        <v>8497.4483075116095</v>
      </c>
      <c r="U175" s="250">
        <v>5.3549968882173404</v>
      </c>
      <c r="V175" s="250">
        <v>7.4201102415873503</v>
      </c>
      <c r="W175" s="252">
        <v>5.7132301330566397</v>
      </c>
      <c r="X175" s="252">
        <v>5.4944400787353498</v>
      </c>
      <c r="Y175" s="252">
        <v>5.3808999061584499</v>
      </c>
      <c r="Z175" s="252">
        <v>5.0328202247619602</v>
      </c>
      <c r="AA175" s="252">
        <v>5.9000000953674299</v>
      </c>
      <c r="AB175" s="252">
        <v>7.0018601417541504</v>
      </c>
      <c r="AC175" s="252">
        <v>4.92279005050659</v>
      </c>
      <c r="AD175" s="253"/>
      <c r="AE175" s="252">
        <v>4.92279005050659</v>
      </c>
      <c r="AF175" s="254">
        <v>383</v>
      </c>
      <c r="AG175" s="255">
        <v>82.269264219999997</v>
      </c>
      <c r="AH175" s="255">
        <v>98.573165889999999</v>
      </c>
      <c r="AI175" s="256">
        <v>12.9</v>
      </c>
      <c r="AJ175" s="257">
        <v>29</v>
      </c>
      <c r="AK175" s="206" t="s">
        <v>64</v>
      </c>
      <c r="AL175" s="252">
        <v>5.9000000953674299</v>
      </c>
      <c r="AM175" s="253">
        <v>4.92279005050659</v>
      </c>
      <c r="AN175" s="250">
        <v>5.9000000953674299</v>
      </c>
      <c r="AO175" s="251">
        <v>4.92</v>
      </c>
      <c r="AP175" s="252">
        <v>0.72653001546859697</v>
      </c>
      <c r="AQ175" s="253">
        <v>0.93532997369766202</v>
      </c>
      <c r="AR175" s="244">
        <v>8.9</v>
      </c>
      <c r="AS175" s="258">
        <v>7.1609997749328604</v>
      </c>
      <c r="AT175" s="259"/>
      <c r="AU175" s="124">
        <v>100</v>
      </c>
      <c r="AV175" s="260">
        <v>1</v>
      </c>
      <c r="AW175" s="260">
        <v>2</v>
      </c>
      <c r="AX175" s="260">
        <v>6</v>
      </c>
      <c r="AY175" s="260">
        <v>9</v>
      </c>
      <c r="AZ175" s="244">
        <v>-0.28000000000000003</v>
      </c>
      <c r="BA175" s="261">
        <v>-0.23979763686656952</v>
      </c>
      <c r="BB175" s="262">
        <v>-0.56000000000000005</v>
      </c>
      <c r="BC175" s="263">
        <v>-0.19680148363113403</v>
      </c>
      <c r="BD175" s="262">
        <v>-1.26</v>
      </c>
      <c r="BE175" s="263">
        <v>-0.58123362064361572</v>
      </c>
      <c r="BF175" s="241">
        <v>-1.1100000000000001</v>
      </c>
      <c r="BG175" s="264">
        <v>-0.88604515790939331</v>
      </c>
      <c r="BH175" s="243">
        <v>-1.1599999999999999</v>
      </c>
      <c r="BI175" s="265">
        <v>-0.80807715654373169</v>
      </c>
      <c r="BJ175" s="243">
        <v>35.299999999999997</v>
      </c>
      <c r="BK175" s="265">
        <v>13.1</v>
      </c>
      <c r="BL175" s="243">
        <v>24.2</v>
      </c>
      <c r="BM175" s="265">
        <v>23.8</v>
      </c>
      <c r="BN175" s="243">
        <v>51.5</v>
      </c>
      <c r="BO175" s="265">
        <v>55.7</v>
      </c>
      <c r="BP175" s="243">
        <v>10</v>
      </c>
      <c r="BQ175" s="266">
        <v>40</v>
      </c>
      <c r="BR175" s="243">
        <v>33.9</v>
      </c>
      <c r="BS175" s="250">
        <v>3.47554445038462</v>
      </c>
      <c r="BT175" s="281">
        <v>0.215</v>
      </c>
      <c r="BU175" s="268">
        <v>0.10817364108175387</v>
      </c>
      <c r="BV175" s="262">
        <v>16</v>
      </c>
      <c r="BW175" s="270">
        <v>16</v>
      </c>
      <c r="BX175" s="270">
        <v>32.653061224489797</v>
      </c>
      <c r="BY175" s="271" t="s">
        <v>366</v>
      </c>
      <c r="BZ175" s="272">
        <v>3.5999999999999997E-2</v>
      </c>
    </row>
    <row r="176" spans="1:78" ht="15">
      <c r="A176" s="238" t="s">
        <v>702</v>
      </c>
      <c r="B176" s="276" t="s">
        <v>703</v>
      </c>
      <c r="C176" s="283">
        <v>32000000</v>
      </c>
      <c r="D176" s="207">
        <v>882050</v>
      </c>
      <c r="E176" s="206">
        <v>39</v>
      </c>
      <c r="F176" s="262">
        <v>33.6</v>
      </c>
      <c r="G176" s="240">
        <v>48.9</v>
      </c>
      <c r="H176" s="241">
        <v>0.76100000000000001</v>
      </c>
      <c r="I176" s="242">
        <v>0.69099999999999995</v>
      </c>
      <c r="J176" s="243">
        <v>43.1</v>
      </c>
      <c r="K176" s="244">
        <v>-5.7</v>
      </c>
      <c r="L176" s="286"/>
      <c r="M176" s="280">
        <v>0</v>
      </c>
      <c r="N176" s="280">
        <v>0</v>
      </c>
      <c r="O176" s="280">
        <v>0</v>
      </c>
      <c r="P176" s="280">
        <v>0</v>
      </c>
      <c r="Q176" s="249"/>
      <c r="R176" s="249"/>
      <c r="S176" s="249"/>
      <c r="T176" s="249"/>
      <c r="U176" s="251"/>
      <c r="V176" s="251" t="s">
        <v>64</v>
      </c>
      <c r="W176" s="253"/>
      <c r="X176" s="252">
        <v>1.9301799535751301</v>
      </c>
      <c r="Y176" s="252">
        <v>1.19023001194</v>
      </c>
      <c r="Z176" s="252">
        <v>1.3440799713134799</v>
      </c>
      <c r="AA176" s="253"/>
      <c r="AB176" s="253"/>
      <c r="AC176" s="253"/>
      <c r="AD176" s="253"/>
      <c r="AE176" s="253"/>
      <c r="AF176" s="254">
        <v>579</v>
      </c>
      <c r="AG176" s="255">
        <v>464.04434204</v>
      </c>
      <c r="AH176" s="255">
        <v>338.82537841999999</v>
      </c>
      <c r="AI176" s="278"/>
      <c r="AJ176" s="257">
        <v>125</v>
      </c>
      <c r="AK176" s="206" t="s">
        <v>64</v>
      </c>
      <c r="AL176" s="253"/>
      <c r="AM176" s="253"/>
      <c r="AN176" s="251"/>
      <c r="AO176" s="251" t="s">
        <v>64</v>
      </c>
      <c r="AP176" s="253"/>
      <c r="AQ176" s="253"/>
      <c r="AR176" s="244">
        <v>6.9</v>
      </c>
      <c r="AS176" s="258">
        <v>6.4130001068115199</v>
      </c>
      <c r="AT176" s="277"/>
      <c r="AU176" s="124">
        <v>100</v>
      </c>
      <c r="AV176" s="260">
        <v>8</v>
      </c>
      <c r="AW176" s="260">
        <v>1</v>
      </c>
      <c r="AX176" s="260">
        <v>18</v>
      </c>
      <c r="AY176" s="260">
        <v>13</v>
      </c>
      <c r="AZ176" s="244">
        <v>-1.18</v>
      </c>
      <c r="BA176" s="261">
        <v>-1.5260483026504517</v>
      </c>
      <c r="BB176" s="262">
        <v>-1.4</v>
      </c>
      <c r="BC176" s="263">
        <v>-1.8518474102020264</v>
      </c>
      <c r="BD176" s="262">
        <v>-1.96</v>
      </c>
      <c r="BE176" s="263">
        <v>-2.1957111358642578</v>
      </c>
      <c r="BF176" s="241">
        <v>-2.2599999999999998</v>
      </c>
      <c r="BG176" s="264">
        <v>-2.2959744930267334</v>
      </c>
      <c r="BH176" s="243">
        <v>-1.36</v>
      </c>
      <c r="BI176" s="265">
        <v>-1.61</v>
      </c>
      <c r="BJ176" s="243">
        <v>13.8</v>
      </c>
      <c r="BK176" s="265">
        <v>4.5999999999999996</v>
      </c>
      <c r="BL176" s="243">
        <v>7.5</v>
      </c>
      <c r="BM176" s="265">
        <v>7.1</v>
      </c>
      <c r="BN176" s="243">
        <v>25.2</v>
      </c>
      <c r="BO176" s="265">
        <v>24.8</v>
      </c>
      <c r="BP176" s="243">
        <v>10</v>
      </c>
      <c r="BQ176" s="266">
        <v>10</v>
      </c>
      <c r="BR176" s="243">
        <v>37.700000000000003</v>
      </c>
      <c r="BS176" s="250">
        <v>3.93956620857458</v>
      </c>
      <c r="BT176" s="281">
        <v>0.64900000000000002</v>
      </c>
      <c r="BU176" s="268">
        <v>0.68400616978365714</v>
      </c>
      <c r="BV176" s="262">
        <v>22.2</v>
      </c>
      <c r="BW176" s="270">
        <v>22.1556886227545</v>
      </c>
      <c r="BX176" s="270">
        <v>22.1556886227545</v>
      </c>
      <c r="BY176" s="137"/>
      <c r="BZ176" s="272">
        <v>5.0000000000000001E-3</v>
      </c>
    </row>
    <row r="177" spans="1:78" ht="15">
      <c r="A177" s="238" t="s">
        <v>704</v>
      </c>
      <c r="B177" s="276" t="s">
        <v>705</v>
      </c>
      <c r="C177" s="283">
        <v>96000000</v>
      </c>
      <c r="D177" s="207">
        <v>310070</v>
      </c>
      <c r="E177" s="206">
        <v>34.799999999999997</v>
      </c>
      <c r="F177" s="262">
        <v>40.299999999999997</v>
      </c>
      <c r="G177" s="240">
        <v>48.4</v>
      </c>
      <c r="H177" s="241">
        <v>0.69399999999999995</v>
      </c>
      <c r="I177" s="242">
        <v>0.70299999999999996</v>
      </c>
      <c r="J177" s="243">
        <v>50.8</v>
      </c>
      <c r="K177" s="244">
        <v>6.7</v>
      </c>
      <c r="L177" s="245">
        <v>2.5889245015491702</v>
      </c>
      <c r="M177" s="246">
        <v>912.33970026911595</v>
      </c>
      <c r="N177" s="246">
        <v>977.57198883835804</v>
      </c>
      <c r="O177" s="246">
        <v>1006.31260531019</v>
      </c>
      <c r="P177" s="246">
        <v>1032.36527891124</v>
      </c>
      <c r="Q177" s="248">
        <v>9776.8194999213902</v>
      </c>
      <c r="R177" s="248">
        <v>10561.9712758892</v>
      </c>
      <c r="S177" s="248">
        <v>10904.452145544899</v>
      </c>
      <c r="T177" s="248">
        <v>11553.0699243664</v>
      </c>
      <c r="U177" s="250">
        <v>7.2000000000004301</v>
      </c>
      <c r="V177" s="250">
        <v>2.5889245015491702</v>
      </c>
      <c r="W177" s="253"/>
      <c r="X177" s="252">
        <v>4.46576023101807</v>
      </c>
      <c r="Y177" s="252">
        <v>4.34481000900269</v>
      </c>
      <c r="Z177" s="252">
        <v>4.0855398178100604</v>
      </c>
      <c r="AA177" s="252">
        <v>4.1674499511718803</v>
      </c>
      <c r="AB177" s="252">
        <v>4.0619702339172399</v>
      </c>
      <c r="AC177" s="253"/>
      <c r="AD177" s="253"/>
      <c r="AE177" s="253">
        <v>4.0619702339172399</v>
      </c>
      <c r="AF177" s="254">
        <v>334</v>
      </c>
      <c r="AG177" s="255">
        <v>163.1509552</v>
      </c>
      <c r="AH177" s="255">
        <v>180.71818542</v>
      </c>
      <c r="AI177" s="256">
        <v>21.1</v>
      </c>
      <c r="AJ177" s="257">
        <v>43</v>
      </c>
      <c r="AK177" s="206" t="s">
        <v>64</v>
      </c>
      <c r="AL177" s="252">
        <v>4.1674499511718803</v>
      </c>
      <c r="AM177" s="253">
        <v>4.0619702339172399</v>
      </c>
      <c r="AN177" s="250">
        <v>4.1674499511718803</v>
      </c>
      <c r="AO177" s="251">
        <v>4.0599999999999996</v>
      </c>
      <c r="AP177" s="253"/>
      <c r="AQ177" s="253"/>
      <c r="AR177" s="244">
        <v>2.2000000000000002</v>
      </c>
      <c r="AS177" s="258">
        <v>2.1659998893737802</v>
      </c>
      <c r="AT177" s="277">
        <v>0.2</v>
      </c>
      <c r="AU177" s="124">
        <v>100</v>
      </c>
      <c r="AV177" s="260">
        <v>3</v>
      </c>
      <c r="AW177" s="260">
        <v>3</v>
      </c>
      <c r="AX177" s="260">
        <v>17</v>
      </c>
      <c r="AY177" s="260">
        <v>16</v>
      </c>
      <c r="AZ177" s="244">
        <v>0.31</v>
      </c>
      <c r="BA177" s="261">
        <v>-0.11460209637880325</v>
      </c>
      <c r="BB177" s="262">
        <v>0</v>
      </c>
      <c r="BC177" s="263">
        <v>0.27797889709472656</v>
      </c>
      <c r="BD177" s="262">
        <v>-0.4</v>
      </c>
      <c r="BE177" s="263">
        <v>-0.39817187190055847</v>
      </c>
      <c r="BF177" s="241">
        <v>7.0000000000000007E-2</v>
      </c>
      <c r="BG177" s="264">
        <v>-0.14635619521141052</v>
      </c>
      <c r="BH177" s="243">
        <v>-0.57999999999999996</v>
      </c>
      <c r="BI177" s="265">
        <v>-0.28578424453735352</v>
      </c>
      <c r="BJ177" s="243">
        <v>36.299999999999997</v>
      </c>
      <c r="BK177" s="265">
        <v>33.799999999999997</v>
      </c>
      <c r="BL177" s="243">
        <v>30.4</v>
      </c>
      <c r="BM177" s="265">
        <v>33.6</v>
      </c>
      <c r="BN177" s="243">
        <v>53.1</v>
      </c>
      <c r="BO177" s="265">
        <v>60.6</v>
      </c>
      <c r="BP177" s="243">
        <v>40</v>
      </c>
      <c r="BQ177" s="266">
        <v>50</v>
      </c>
      <c r="BR177" s="243">
        <v>29.4</v>
      </c>
      <c r="BS177" s="250">
        <v>3.4883126360287999</v>
      </c>
      <c r="BT177" s="281">
        <v>0.379</v>
      </c>
      <c r="BU177" s="268">
        <v>0.2819647038226159</v>
      </c>
      <c r="BV177" s="262">
        <v>26.7</v>
      </c>
      <c r="BW177" s="270">
        <v>26.720647773279399</v>
      </c>
      <c r="BX177" s="270">
        <v>30.2605210420842</v>
      </c>
      <c r="BY177" s="302" t="s">
        <v>366</v>
      </c>
      <c r="BZ177" s="272">
        <v>0.02</v>
      </c>
    </row>
    <row r="178" spans="1:78" ht="15">
      <c r="A178" s="238" t="s">
        <v>706</v>
      </c>
      <c r="B178" s="276" t="s">
        <v>707</v>
      </c>
      <c r="C178" s="283">
        <v>28000000</v>
      </c>
      <c r="D178" s="207">
        <v>527968</v>
      </c>
      <c r="E178" s="206">
        <v>37.9</v>
      </c>
      <c r="F178" s="262">
        <v>22.8</v>
      </c>
      <c r="G178" s="240">
        <v>44.6</v>
      </c>
      <c r="H178" s="241">
        <v>0.45200000000000001</v>
      </c>
      <c r="I178" s="242">
        <v>0.45500000000000002</v>
      </c>
      <c r="J178" s="243">
        <v>23.9</v>
      </c>
      <c r="K178" s="244">
        <v>-28.1</v>
      </c>
      <c r="L178" s="245">
        <v>-2.0615130508999</v>
      </c>
      <c r="M178" s="280">
        <v>0</v>
      </c>
      <c r="N178" s="280">
        <v>0</v>
      </c>
      <c r="O178" s="280">
        <v>0</v>
      </c>
      <c r="P178" s="280">
        <v>0</v>
      </c>
      <c r="Q178" s="249"/>
      <c r="R178" s="249"/>
      <c r="S178" s="249"/>
      <c r="T178" s="249"/>
      <c r="U178" s="250">
        <v>0.752447587579127</v>
      </c>
      <c r="V178" s="250">
        <v>-2.0615130508999</v>
      </c>
      <c r="W178" s="253"/>
      <c r="X178" s="253"/>
      <c r="Y178" s="253"/>
      <c r="Z178" s="253"/>
      <c r="AA178" s="253"/>
      <c r="AB178" s="253"/>
      <c r="AC178" s="253"/>
      <c r="AD178" s="253"/>
      <c r="AE178" s="253"/>
      <c r="AF178" s="254">
        <v>144</v>
      </c>
      <c r="AG178" s="273"/>
      <c r="AH178" s="273"/>
      <c r="AI178" s="256">
        <v>25.8</v>
      </c>
      <c r="AJ178" s="257">
        <v>164</v>
      </c>
      <c r="AK178" s="206" t="s">
        <v>64</v>
      </c>
      <c r="AL178" s="253"/>
      <c r="AM178" s="253"/>
      <c r="AN178" s="251"/>
      <c r="AO178" s="251" t="s">
        <v>64</v>
      </c>
      <c r="AP178" s="253"/>
      <c r="AQ178" s="253"/>
      <c r="AR178" s="244">
        <v>17.100000000000001</v>
      </c>
      <c r="AS178" s="258">
        <v>13.5740003585815</v>
      </c>
      <c r="AT178" s="277"/>
      <c r="AU178" s="124">
        <v>73.757926940917997</v>
      </c>
      <c r="AV178" s="260">
        <v>1</v>
      </c>
      <c r="AW178" s="260">
        <v>1</v>
      </c>
      <c r="AX178" s="260">
        <v>12</v>
      </c>
      <c r="AY178" s="260">
        <v>8</v>
      </c>
      <c r="AZ178" s="244">
        <v>-2.96</v>
      </c>
      <c r="BA178" s="261">
        <v>-2.5880379676818848</v>
      </c>
      <c r="BB178" s="262">
        <v>-1.92</v>
      </c>
      <c r="BC178" s="263">
        <v>-2.3044636249542236</v>
      </c>
      <c r="BD178" s="262">
        <v>-1.45</v>
      </c>
      <c r="BE178" s="263">
        <v>-2.007948637008667</v>
      </c>
      <c r="BF178" s="241">
        <v>-1.75</v>
      </c>
      <c r="BG178" s="264">
        <v>-1.7988783121109009</v>
      </c>
      <c r="BH178" s="243">
        <v>-1.59</v>
      </c>
      <c r="BI178" s="265">
        <v>-1.65</v>
      </c>
      <c r="BJ178" s="243">
        <v>16.600000000000001</v>
      </c>
      <c r="BK178" s="265" t="s">
        <v>64</v>
      </c>
      <c r="BL178" s="243">
        <v>21.2</v>
      </c>
      <c r="BM178" s="265" t="s">
        <v>64</v>
      </c>
      <c r="BN178" s="243" t="s">
        <v>64</v>
      </c>
      <c r="BO178" s="265" t="s">
        <v>64</v>
      </c>
      <c r="BP178" s="243" t="s">
        <v>64</v>
      </c>
      <c r="BQ178" s="266" t="s">
        <v>64</v>
      </c>
      <c r="BR178" s="243">
        <v>25.2</v>
      </c>
      <c r="BS178" s="250">
        <v>0.38063336091049499</v>
      </c>
      <c r="BT178" s="281"/>
      <c r="BU178" s="268">
        <v>0.14573350588180431</v>
      </c>
      <c r="BV178" s="262">
        <v>0</v>
      </c>
      <c r="BW178" s="270">
        <v>0</v>
      </c>
      <c r="BX178" s="270">
        <v>0</v>
      </c>
      <c r="BY178" s="271" t="s">
        <v>366</v>
      </c>
      <c r="BZ178" s="272">
        <v>0.04</v>
      </c>
    </row>
    <row r="179" spans="1:78" ht="15">
      <c r="A179" s="238" t="s">
        <v>708</v>
      </c>
      <c r="B179" s="276" t="s">
        <v>709</v>
      </c>
      <c r="C179" s="283">
        <v>17000000</v>
      </c>
      <c r="D179" s="207">
        <v>743398</v>
      </c>
      <c r="E179" s="206">
        <v>57.5</v>
      </c>
      <c r="F179" s="262">
        <v>25.2</v>
      </c>
      <c r="G179" s="240">
        <v>34.4</v>
      </c>
      <c r="H179" s="241">
        <v>0.58799999999999997</v>
      </c>
      <c r="I179" s="242">
        <v>0.56499999999999995</v>
      </c>
      <c r="J179" s="243">
        <v>33.200000000000003</v>
      </c>
      <c r="K179" s="244">
        <v>3.6</v>
      </c>
      <c r="L179" s="245">
        <v>3.5728153033192598</v>
      </c>
      <c r="M179" s="246">
        <v>61.104858650031098</v>
      </c>
      <c r="N179" s="246">
        <v>61.9855666599559</v>
      </c>
      <c r="O179" s="246">
        <v>60.259234495843806</v>
      </c>
      <c r="P179" s="246">
        <v>62.412185647574404</v>
      </c>
      <c r="Q179" s="248">
        <v>3605.6760951307001</v>
      </c>
      <c r="R179" s="248">
        <v>3616.9038193501801</v>
      </c>
      <c r="S179" s="248">
        <v>3457.3281021265998</v>
      </c>
      <c r="T179" s="248">
        <v>3623.8549132704402</v>
      </c>
      <c r="U179" s="250">
        <v>4.0344938966716501</v>
      </c>
      <c r="V179" s="250">
        <v>3.5728153033192598</v>
      </c>
      <c r="W179" s="252">
        <v>5.1999998092651403</v>
      </c>
      <c r="X179" s="252">
        <v>4.6243300437927202</v>
      </c>
      <c r="Y179" s="252">
        <v>3.7479200363159202</v>
      </c>
      <c r="Z179" s="252">
        <v>3.7296400070190399</v>
      </c>
      <c r="AA179" s="252">
        <v>4.7397499084472701</v>
      </c>
      <c r="AB179" s="252">
        <v>4.4651799201965297</v>
      </c>
      <c r="AC179" s="252">
        <v>3.7024028301239</v>
      </c>
      <c r="AD179" s="253"/>
      <c r="AE179" s="252">
        <v>3.7024028301239</v>
      </c>
      <c r="AF179" s="254">
        <v>203</v>
      </c>
      <c r="AG179" s="255">
        <v>76.314422609999994</v>
      </c>
      <c r="AH179" s="255">
        <v>69.324378969999998</v>
      </c>
      <c r="AI179" s="256">
        <v>37.9</v>
      </c>
      <c r="AJ179" s="257">
        <v>213</v>
      </c>
      <c r="AK179" s="206" t="s">
        <v>64</v>
      </c>
      <c r="AL179" s="252">
        <v>4.7397499084472701</v>
      </c>
      <c r="AM179" s="253">
        <v>3.7024028301239</v>
      </c>
      <c r="AN179" s="250">
        <v>4.7397499084472701</v>
      </c>
      <c r="AO179" s="251">
        <v>3.7</v>
      </c>
      <c r="AP179" s="253"/>
      <c r="AQ179" s="253"/>
      <c r="AR179" s="244">
        <v>7.5</v>
      </c>
      <c r="AS179" s="258">
        <v>13.0260000228882</v>
      </c>
      <c r="AT179" s="277"/>
      <c r="AU179" s="124">
        <v>44.5244750976563</v>
      </c>
      <c r="AV179" s="260">
        <v>22</v>
      </c>
      <c r="AW179" s="260">
        <v>21</v>
      </c>
      <c r="AX179" s="260">
        <v>33</v>
      </c>
      <c r="AY179" s="260">
        <v>30</v>
      </c>
      <c r="AZ179" s="244">
        <v>0.11</v>
      </c>
      <c r="BA179" s="261">
        <v>6.0216367244720459E-2</v>
      </c>
      <c r="BB179" s="262">
        <v>-0.62</v>
      </c>
      <c r="BC179" s="263">
        <v>-0.81693243980407715</v>
      </c>
      <c r="BD179" s="262">
        <v>-0.47</v>
      </c>
      <c r="BE179" s="263">
        <v>-0.55287265777587891</v>
      </c>
      <c r="BF179" s="241">
        <v>-0.33</v>
      </c>
      <c r="BG179" s="264">
        <v>-0.59312695264816284</v>
      </c>
      <c r="BH179" s="243">
        <v>-0.54</v>
      </c>
      <c r="BI179" s="265">
        <v>-0.75342404842376709</v>
      </c>
      <c r="BJ179" s="243">
        <v>40.6</v>
      </c>
      <c r="BK179" s="265">
        <v>45.2</v>
      </c>
      <c r="BL179" s="243">
        <v>36.299999999999997</v>
      </c>
      <c r="BM179" s="265">
        <v>30.8</v>
      </c>
      <c r="BN179" s="243">
        <v>54.3</v>
      </c>
      <c r="BO179" s="265">
        <v>48.7</v>
      </c>
      <c r="BP179" s="243">
        <v>50</v>
      </c>
      <c r="BQ179" s="266">
        <v>50</v>
      </c>
      <c r="BR179" s="243">
        <v>25.7</v>
      </c>
      <c r="BS179" s="250">
        <v>0.38071705091288999</v>
      </c>
      <c r="BT179" s="281">
        <v>0.97099999999999997</v>
      </c>
      <c r="BU179" s="268">
        <v>0.86960688036785738</v>
      </c>
      <c r="BV179" s="262">
        <v>18</v>
      </c>
      <c r="BW179" s="270">
        <v>17.964071856287401</v>
      </c>
      <c r="BX179" s="270">
        <v>15.060240963855399</v>
      </c>
      <c r="BY179" s="274">
        <v>1.3047652718225791E-2</v>
      </c>
      <c r="BZ179" s="272">
        <v>1.2E-2</v>
      </c>
    </row>
    <row r="180" spans="1:78" ht="15">
      <c r="A180" s="238" t="s">
        <v>710</v>
      </c>
      <c r="B180" s="276" t="s">
        <v>711</v>
      </c>
      <c r="C180" s="283">
        <v>17000000</v>
      </c>
      <c r="D180" s="207">
        <v>386847</v>
      </c>
      <c r="E180" s="206">
        <v>43.2</v>
      </c>
      <c r="F180" s="262">
        <v>22.1</v>
      </c>
      <c r="G180" s="240">
        <v>28.6</v>
      </c>
      <c r="H180" s="241">
        <v>0.53500000000000003</v>
      </c>
      <c r="I180" s="242">
        <v>0.59299999999999997</v>
      </c>
      <c r="J180" s="243">
        <v>29.7</v>
      </c>
      <c r="K180" s="244">
        <v>1.5</v>
      </c>
      <c r="L180" s="245">
        <v>5.8494197616247403</v>
      </c>
      <c r="M180" s="246">
        <v>36.0556861727406</v>
      </c>
      <c r="N180" s="246">
        <v>33.840339609512199</v>
      </c>
      <c r="O180" s="246">
        <v>31.725741989240699</v>
      </c>
      <c r="P180" s="246">
        <v>33.5815138106814</v>
      </c>
      <c r="Q180" s="248">
        <v>2556.7934843226999</v>
      </c>
      <c r="R180" s="248">
        <v>2408.1541969407999</v>
      </c>
      <c r="S180" s="248">
        <v>2251.4556739773402</v>
      </c>
      <c r="T180" s="248">
        <v>2444.4782373025701</v>
      </c>
      <c r="U180" s="250">
        <v>4.8242105395636097</v>
      </c>
      <c r="V180" s="250">
        <v>5.8494197616247403</v>
      </c>
      <c r="W180" s="252">
        <v>6.1383500099182102</v>
      </c>
      <c r="X180" s="252">
        <v>5.8127899169921902</v>
      </c>
      <c r="Y180" s="252">
        <v>5.4726200103759801</v>
      </c>
      <c r="Z180" s="252">
        <v>5.8187799453735396</v>
      </c>
      <c r="AA180" s="252">
        <v>3.86611008644104</v>
      </c>
      <c r="AB180" s="253"/>
      <c r="AC180" s="253"/>
      <c r="AD180" s="253"/>
      <c r="AE180" s="253">
        <v>3.86611008644104</v>
      </c>
      <c r="AF180" s="254">
        <v>182</v>
      </c>
      <c r="AG180" s="255">
        <v>141.36930784</v>
      </c>
      <c r="AH180" s="255">
        <v>103.02827223</v>
      </c>
      <c r="AI180" s="256"/>
      <c r="AJ180" s="257">
        <v>458</v>
      </c>
      <c r="AK180" s="262">
        <v>7.5306801800000001</v>
      </c>
      <c r="AL180" s="252">
        <v>3.86611008644104</v>
      </c>
      <c r="AM180" s="253"/>
      <c r="AN180" s="250">
        <v>3.86611008644104</v>
      </c>
      <c r="AO180" s="251" t="s">
        <v>64</v>
      </c>
      <c r="AP180" s="252">
        <v>15.3025102615356</v>
      </c>
      <c r="AQ180" s="253">
        <v>13.637169837951699</v>
      </c>
      <c r="AR180" s="244">
        <v>5.0999999999999996</v>
      </c>
      <c r="AS180" s="258">
        <v>5.1739997863769496</v>
      </c>
      <c r="AT180" s="277">
        <v>13.5</v>
      </c>
      <c r="AU180" s="124">
        <v>52.747669219970703</v>
      </c>
      <c r="AV180" s="260">
        <v>10</v>
      </c>
      <c r="AW180" s="260">
        <v>11</v>
      </c>
      <c r="AX180" s="260">
        <v>20</v>
      </c>
      <c r="AY180" s="260">
        <v>17</v>
      </c>
      <c r="AZ180" s="244">
        <v>-0.77</v>
      </c>
      <c r="BA180" s="261">
        <v>-1.0267831087112427</v>
      </c>
      <c r="BB180" s="262">
        <v>-1.19</v>
      </c>
      <c r="BC180" s="263">
        <v>-1.2429304122924805</v>
      </c>
      <c r="BD180" s="262">
        <v>-1.56</v>
      </c>
      <c r="BE180" s="263">
        <v>-1.3724973201751709</v>
      </c>
      <c r="BF180" s="241">
        <v>-1.38</v>
      </c>
      <c r="BG180" s="264">
        <v>-1.2606887817382813</v>
      </c>
      <c r="BH180" s="243">
        <v>-1.27</v>
      </c>
      <c r="BI180" s="265">
        <v>-1.2578967809677124</v>
      </c>
      <c r="BJ180" s="243">
        <v>33</v>
      </c>
      <c r="BK180" s="265">
        <v>16.3</v>
      </c>
      <c r="BL180" s="243">
        <v>18.899999999999999</v>
      </c>
      <c r="BM180" s="265">
        <v>20.6</v>
      </c>
      <c r="BN180" s="243">
        <v>44</v>
      </c>
      <c r="BO180" s="265">
        <v>33.1</v>
      </c>
      <c r="BP180" s="243">
        <v>10</v>
      </c>
      <c r="BQ180" s="266">
        <v>10</v>
      </c>
      <c r="BR180" s="243">
        <v>30.6</v>
      </c>
      <c r="BS180" s="250">
        <v>0.80297851963414202</v>
      </c>
      <c r="BT180" s="281">
        <v>0.54</v>
      </c>
      <c r="BU180" s="268">
        <v>0.65960937969665578</v>
      </c>
      <c r="BV180" s="262">
        <v>32.6</v>
      </c>
      <c r="BW180" s="270">
        <v>31.481481481481499</v>
      </c>
      <c r="BX180" s="270">
        <v>31.851851851851901</v>
      </c>
      <c r="BY180" s="275">
        <v>1.3530070686090044E-4</v>
      </c>
      <c r="BZ180" s="272">
        <v>7.0000000000000001E-3</v>
      </c>
    </row>
    <row r="181" spans="1:78" ht="12.75">
      <c r="A181" s="212"/>
      <c r="B181" s="206"/>
      <c r="C181" s="207"/>
      <c r="D181" s="207"/>
      <c r="E181" s="206"/>
      <c r="F181" s="212"/>
      <c r="G181" s="292"/>
      <c r="H181" s="288"/>
      <c r="I181" s="215"/>
      <c r="J181" s="215"/>
      <c r="K181" s="212"/>
      <c r="L181" s="206"/>
      <c r="M181" s="247"/>
      <c r="N181" s="247"/>
      <c r="O181" s="247"/>
      <c r="P181" s="247"/>
      <c r="U181" s="215"/>
      <c r="V181" s="215"/>
      <c r="AF181" s="254"/>
      <c r="AG181" s="303"/>
      <c r="AH181" s="303"/>
      <c r="AI181" s="215"/>
      <c r="AJ181" s="216"/>
      <c r="AK181" s="206"/>
      <c r="AN181" s="137"/>
      <c r="AO181" s="137"/>
      <c r="AR181" s="244"/>
      <c r="AS181" s="304"/>
      <c r="AT181" s="137"/>
      <c r="AU181" s="137"/>
      <c r="AZ181" s="212"/>
      <c r="BA181" s="212"/>
      <c r="BB181" s="212"/>
      <c r="BC181" s="212"/>
      <c r="BD181" s="212"/>
      <c r="BE181" s="212"/>
      <c r="BF181" s="288"/>
      <c r="BG181" s="288"/>
      <c r="BH181" s="215"/>
      <c r="BI181" s="215"/>
      <c r="BJ181" s="215"/>
      <c r="BK181" s="265"/>
      <c r="BL181" s="215"/>
      <c r="BM181" s="215"/>
      <c r="BN181" s="243"/>
      <c r="BO181" s="243"/>
      <c r="BP181" s="215"/>
      <c r="BQ181" s="215"/>
      <c r="BR181" s="243"/>
      <c r="BS181" s="215"/>
      <c r="BT181" s="277"/>
      <c r="BU181" s="277"/>
      <c r="BV181" s="215"/>
      <c r="BW181" s="215"/>
      <c r="BX181" s="137"/>
      <c r="BY181" s="137"/>
      <c r="BZ181" s="215"/>
    </row>
    <row r="182" spans="1:78" ht="12.75">
      <c r="A182" s="298"/>
      <c r="B182" s="261"/>
      <c r="C182" s="305"/>
      <c r="D182" s="306"/>
      <c r="E182" s="263"/>
      <c r="F182" s="298"/>
      <c r="G182" s="261"/>
      <c r="H182" s="298"/>
      <c r="I182" s="298"/>
      <c r="J182" s="298"/>
      <c r="K182" s="298"/>
      <c r="L182" s="263"/>
      <c r="M182" s="247"/>
      <c r="N182" s="247"/>
      <c r="O182" s="247"/>
      <c r="P182" s="247"/>
      <c r="U182" s="265"/>
      <c r="V182" s="265"/>
      <c r="AF182" s="298"/>
      <c r="AG182" s="273"/>
      <c r="AH182" s="273"/>
      <c r="AI182" s="265"/>
      <c r="AJ182" s="307"/>
      <c r="AK182" s="298"/>
      <c r="AN182" s="137"/>
      <c r="AO182" s="137"/>
      <c r="AR182" s="244"/>
      <c r="AS182" s="308"/>
      <c r="AT182" s="137"/>
      <c r="AU182" s="137"/>
      <c r="AZ182" s="298"/>
      <c r="BA182" s="298"/>
      <c r="BB182" s="298"/>
      <c r="BC182" s="298"/>
      <c r="BD182" s="298"/>
      <c r="BE182" s="298"/>
      <c r="BF182" s="309"/>
      <c r="BG182" s="309"/>
      <c r="BH182" s="265"/>
      <c r="BI182" s="265"/>
      <c r="BJ182" s="265"/>
      <c r="BK182" s="265"/>
      <c r="BL182" s="265"/>
      <c r="BM182" s="265"/>
      <c r="BN182" s="265"/>
      <c r="BO182" s="265"/>
      <c r="BP182" s="265"/>
      <c r="BQ182" s="265"/>
      <c r="BR182" s="243"/>
      <c r="BS182" s="265"/>
      <c r="BT182" s="277"/>
      <c r="BU182" s="277"/>
      <c r="BV182" s="265"/>
      <c r="BW182" s="265"/>
      <c r="BX182" s="137"/>
      <c r="BY182" s="137"/>
      <c r="BZ182" s="265"/>
    </row>
    <row r="183" spans="1:78" ht="12.75">
      <c r="A183" s="298"/>
      <c r="B183" s="261"/>
      <c r="C183" s="305"/>
      <c r="D183" s="306"/>
      <c r="E183" s="263"/>
      <c r="F183" s="298"/>
      <c r="G183" s="261"/>
      <c r="H183" s="298"/>
      <c r="I183" s="298"/>
      <c r="J183" s="298"/>
      <c r="K183" s="298"/>
      <c r="L183" s="263"/>
      <c r="M183" s="247"/>
      <c r="N183" s="247"/>
      <c r="O183" s="247"/>
      <c r="P183" s="247"/>
      <c r="U183" s="265"/>
      <c r="V183" s="265"/>
      <c r="AF183" s="298"/>
      <c r="AG183" s="255"/>
      <c r="AH183" s="255"/>
      <c r="AI183" s="265"/>
      <c r="AJ183" s="307"/>
      <c r="AK183" s="298"/>
      <c r="AN183" s="137"/>
      <c r="AO183" s="137"/>
      <c r="AR183" s="244"/>
      <c r="AS183" s="308"/>
      <c r="AT183" s="137"/>
      <c r="AU183" s="137"/>
      <c r="AZ183" s="298"/>
      <c r="BA183" s="298"/>
      <c r="BB183" s="298"/>
      <c r="BC183" s="298"/>
      <c r="BD183" s="298"/>
      <c r="BE183" s="298"/>
      <c r="BF183" s="309"/>
      <c r="BG183" s="309"/>
      <c r="BH183" s="265"/>
      <c r="BI183" s="265"/>
      <c r="BJ183" s="265"/>
      <c r="BK183" s="265"/>
      <c r="BL183" s="265"/>
      <c r="BM183" s="265"/>
      <c r="BN183" s="265"/>
      <c r="BO183" s="265"/>
      <c r="BP183" s="265"/>
      <c r="BQ183" s="265"/>
      <c r="BR183" s="243"/>
      <c r="BS183" s="265"/>
      <c r="BT183" s="277"/>
      <c r="BU183" s="277"/>
      <c r="BV183" s="265"/>
      <c r="BW183" s="265"/>
      <c r="BX183" s="137"/>
      <c r="BY183" s="137"/>
      <c r="BZ183" s="265"/>
    </row>
    <row r="184" spans="1:78" ht="12.75">
      <c r="A184" s="298"/>
      <c r="B184" s="261"/>
      <c r="C184" s="305"/>
      <c r="D184" s="306"/>
      <c r="E184" s="263"/>
      <c r="F184" s="298"/>
      <c r="G184" s="261"/>
      <c r="H184" s="298"/>
      <c r="I184" s="298"/>
      <c r="J184" s="298"/>
      <c r="K184" s="298"/>
      <c r="L184" s="263"/>
      <c r="M184" s="247"/>
      <c r="N184" s="247"/>
      <c r="O184" s="247"/>
      <c r="P184" s="247"/>
      <c r="U184" s="265"/>
      <c r="V184" s="265"/>
      <c r="AF184" s="298"/>
      <c r="AG184" s="303"/>
      <c r="AH184" s="303"/>
      <c r="AI184" s="265"/>
      <c r="AJ184" s="307"/>
      <c r="AK184" s="298"/>
      <c r="AN184" s="137"/>
      <c r="AO184" s="137"/>
      <c r="AR184" s="244"/>
      <c r="AS184" s="308"/>
      <c r="AT184" s="137"/>
      <c r="AU184" s="137"/>
      <c r="AZ184" s="298"/>
      <c r="BA184" s="298"/>
      <c r="BB184" s="298"/>
      <c r="BC184" s="298"/>
      <c r="BD184" s="298"/>
      <c r="BE184" s="298"/>
      <c r="BF184" s="309"/>
      <c r="BG184" s="309"/>
      <c r="BH184" s="265"/>
      <c r="BI184" s="265"/>
      <c r="BJ184" s="265"/>
      <c r="BK184" s="265"/>
      <c r="BL184" s="265"/>
      <c r="BM184" s="265"/>
      <c r="BN184" s="265"/>
      <c r="BO184" s="265"/>
      <c r="BP184" s="265"/>
      <c r="BQ184" s="265"/>
      <c r="BR184" s="243"/>
      <c r="BS184" s="265"/>
      <c r="BT184" s="277"/>
      <c r="BU184" s="277"/>
      <c r="BV184" s="265"/>
      <c r="BW184" s="265"/>
      <c r="BX184" s="137"/>
      <c r="BY184" s="137"/>
      <c r="BZ184" s="265"/>
    </row>
    <row r="185" spans="1:78" ht="12.75">
      <c r="A185" s="298"/>
      <c r="B185" s="261"/>
      <c r="C185" s="305"/>
      <c r="D185" s="306"/>
      <c r="E185" s="263"/>
      <c r="F185" s="298"/>
      <c r="G185" s="261"/>
      <c r="H185" s="298"/>
      <c r="I185" s="298"/>
      <c r="J185" s="298"/>
      <c r="K185" s="298"/>
      <c r="L185" s="263"/>
      <c r="M185" s="247"/>
      <c r="N185" s="247"/>
      <c r="O185" s="247"/>
      <c r="P185" s="247"/>
      <c r="U185" s="265"/>
      <c r="V185" s="265"/>
      <c r="AF185" s="298"/>
      <c r="AG185" s="303"/>
      <c r="AH185" s="303"/>
      <c r="AI185" s="265"/>
      <c r="AJ185" s="307"/>
      <c r="AK185" s="298"/>
      <c r="AN185" s="137"/>
      <c r="AO185" s="137"/>
      <c r="AR185" s="244"/>
      <c r="AS185" s="308"/>
      <c r="AT185" s="137"/>
      <c r="AU185" s="137"/>
      <c r="AZ185" s="298"/>
      <c r="BA185" s="298"/>
      <c r="BB185" s="298"/>
      <c r="BC185" s="298"/>
      <c r="BD185" s="298"/>
      <c r="BE185" s="298"/>
      <c r="BF185" s="309"/>
      <c r="BG185" s="309"/>
      <c r="BH185" s="265"/>
      <c r="BI185" s="265"/>
      <c r="BJ185" s="265"/>
      <c r="BK185" s="265"/>
      <c r="BL185" s="265"/>
      <c r="BM185" s="265"/>
      <c r="BN185" s="265"/>
      <c r="BO185" s="265"/>
      <c r="BP185" s="265"/>
      <c r="BQ185" s="265"/>
      <c r="BR185" s="243"/>
      <c r="BS185" s="265"/>
      <c r="BT185" s="277"/>
      <c r="BU185" s="277"/>
      <c r="BV185" s="265"/>
      <c r="BW185" s="265"/>
      <c r="BX185" s="137"/>
      <c r="BY185" s="137"/>
      <c r="BZ185" s="265"/>
    </row>
    <row r="186" spans="1:78" ht="12.75">
      <c r="A186" s="298"/>
      <c r="B186" s="261"/>
      <c r="C186" s="305"/>
      <c r="D186" s="306"/>
      <c r="E186" s="263"/>
      <c r="F186" s="298"/>
      <c r="G186" s="261"/>
      <c r="H186" s="298"/>
      <c r="I186" s="298"/>
      <c r="J186" s="298"/>
      <c r="K186" s="298"/>
      <c r="L186" s="263"/>
      <c r="M186" s="247"/>
      <c r="N186" s="247"/>
      <c r="O186" s="247"/>
      <c r="P186" s="247"/>
      <c r="U186" s="265"/>
      <c r="V186" s="265"/>
      <c r="AF186" s="298"/>
      <c r="AG186" s="303"/>
      <c r="AH186" s="303"/>
      <c r="AI186" s="265"/>
      <c r="AJ186" s="307"/>
      <c r="AK186" s="298"/>
      <c r="AN186" s="137"/>
      <c r="AO186" s="137"/>
      <c r="AR186" s="244"/>
      <c r="AS186" s="308"/>
      <c r="AT186" s="137"/>
      <c r="AU186" s="137"/>
      <c r="AZ186" s="298"/>
      <c r="BA186" s="298"/>
      <c r="BB186" s="298"/>
      <c r="BC186" s="298"/>
      <c r="BD186" s="298"/>
      <c r="BE186" s="298"/>
      <c r="BF186" s="309"/>
      <c r="BG186" s="309"/>
      <c r="BH186" s="265"/>
      <c r="BI186" s="265"/>
      <c r="BJ186" s="265"/>
      <c r="BK186" s="265"/>
      <c r="BL186" s="265"/>
      <c r="BM186" s="265"/>
      <c r="BN186" s="265"/>
      <c r="BO186" s="265"/>
      <c r="BP186" s="265"/>
      <c r="BQ186" s="265"/>
      <c r="BR186" s="243"/>
      <c r="BS186" s="265"/>
      <c r="BT186" s="277"/>
      <c r="BU186" s="277"/>
      <c r="BV186" s="265"/>
      <c r="BW186" s="265"/>
      <c r="BX186" s="137"/>
      <c r="BY186" s="137"/>
      <c r="BZ186" s="265"/>
    </row>
    <row r="187" spans="1:78" ht="12.75">
      <c r="A187" s="298"/>
      <c r="B187" s="261"/>
      <c r="C187" s="305"/>
      <c r="D187" s="306"/>
      <c r="E187" s="263"/>
      <c r="F187" s="298"/>
      <c r="G187" s="261"/>
      <c r="H187" s="298"/>
      <c r="I187" s="298"/>
      <c r="J187" s="298"/>
      <c r="K187" s="298"/>
      <c r="L187" s="263"/>
      <c r="M187" s="247"/>
      <c r="N187" s="247"/>
      <c r="O187" s="247"/>
      <c r="P187" s="247"/>
      <c r="U187" s="265"/>
      <c r="V187" s="265"/>
      <c r="W187" s="298"/>
      <c r="AF187" s="298"/>
      <c r="AG187" s="303"/>
      <c r="AH187" s="303"/>
      <c r="AI187" s="265"/>
      <c r="AJ187" s="307"/>
      <c r="AK187" s="298"/>
      <c r="AN187" s="137"/>
      <c r="AO187" s="137"/>
      <c r="AR187" s="244"/>
      <c r="AS187" s="308"/>
      <c r="AT187" s="137"/>
      <c r="AU187" s="137"/>
      <c r="AZ187" s="298"/>
      <c r="BA187" s="298"/>
      <c r="BB187" s="298"/>
      <c r="BC187" s="298"/>
      <c r="BD187" s="298"/>
      <c r="BE187" s="298"/>
      <c r="BF187" s="309"/>
      <c r="BG187" s="309"/>
      <c r="BH187" s="265"/>
      <c r="BI187" s="265"/>
      <c r="BJ187" s="265"/>
      <c r="BK187" s="265"/>
      <c r="BL187" s="265"/>
      <c r="BM187" s="265"/>
      <c r="BN187" s="265"/>
      <c r="BO187" s="265"/>
      <c r="BP187" s="265"/>
      <c r="BQ187" s="265"/>
      <c r="BR187" s="243"/>
      <c r="BS187" s="265"/>
      <c r="BT187" s="277"/>
      <c r="BU187" s="277"/>
      <c r="BV187" s="265"/>
      <c r="BW187" s="265"/>
      <c r="BX187" s="137"/>
      <c r="BY187" s="137"/>
      <c r="BZ187" s="265"/>
    </row>
    <row r="188" spans="1:78" ht="15">
      <c r="A188" s="298"/>
      <c r="B188" s="261"/>
      <c r="C188" s="305"/>
      <c r="D188" s="306"/>
      <c r="E188" s="263"/>
      <c r="F188" s="298"/>
      <c r="G188" s="261"/>
      <c r="H188" s="298"/>
      <c r="I188" s="298"/>
      <c r="J188" s="298"/>
      <c r="K188" s="298"/>
      <c r="L188" s="263"/>
      <c r="M188" s="247"/>
      <c r="N188" s="247"/>
      <c r="O188" s="247"/>
      <c r="P188" s="247"/>
      <c r="U188" s="265"/>
      <c r="V188" s="265"/>
      <c r="W188" s="298"/>
      <c r="AF188" s="298"/>
      <c r="AG188" s="303"/>
      <c r="AH188" s="303"/>
      <c r="AI188" s="265"/>
      <c r="AJ188" s="307"/>
      <c r="AK188" s="298"/>
      <c r="AN188" s="137"/>
      <c r="AO188" s="137"/>
      <c r="AR188" s="244"/>
      <c r="AS188" s="308"/>
      <c r="AT188" s="137"/>
      <c r="AU188" s="137"/>
      <c r="AV188" s="260"/>
      <c r="AW188" s="260"/>
      <c r="AX188" s="260"/>
      <c r="AY188" s="260"/>
      <c r="AZ188" s="298"/>
      <c r="BA188" s="298"/>
      <c r="BB188" s="298"/>
      <c r="BC188" s="298"/>
      <c r="BD188" s="298"/>
      <c r="BE188" s="298"/>
      <c r="BF188" s="309"/>
      <c r="BG188" s="309"/>
      <c r="BH188" s="265"/>
      <c r="BI188" s="265"/>
      <c r="BJ188" s="265"/>
      <c r="BK188" s="265"/>
      <c r="BL188" s="265"/>
      <c r="BM188" s="265"/>
      <c r="BN188" s="265"/>
      <c r="BO188" s="265"/>
      <c r="BP188" s="265"/>
      <c r="BQ188" s="265"/>
      <c r="BR188" s="243"/>
      <c r="BS188" s="265"/>
      <c r="BT188" s="277"/>
      <c r="BU188" s="277"/>
      <c r="BV188" s="265"/>
      <c r="BW188" s="265"/>
      <c r="BX188" s="137"/>
      <c r="BY188" s="137"/>
      <c r="BZ188" s="265"/>
    </row>
    <row r="189" spans="1:78" ht="12.75">
      <c r="A189" s="298"/>
      <c r="B189" s="261"/>
      <c r="C189" s="305"/>
      <c r="D189" s="306"/>
      <c r="E189" s="263"/>
      <c r="F189" s="298"/>
      <c r="G189" s="261"/>
      <c r="H189" s="298"/>
      <c r="I189" s="298"/>
      <c r="J189" s="298"/>
      <c r="K189" s="298"/>
      <c r="L189" s="263"/>
      <c r="M189" s="247"/>
      <c r="N189" s="247"/>
      <c r="O189" s="247"/>
      <c r="P189" s="247"/>
      <c r="U189" s="265"/>
      <c r="V189" s="265"/>
      <c r="W189" s="298"/>
      <c r="AF189" s="298"/>
      <c r="AG189" s="255"/>
      <c r="AH189" s="255"/>
      <c r="AI189" s="265"/>
      <c r="AJ189" s="307"/>
      <c r="AK189" s="298"/>
      <c r="AN189" s="137"/>
      <c r="AO189" s="137"/>
      <c r="AR189" s="244"/>
      <c r="AS189" s="308"/>
      <c r="AT189" s="137"/>
      <c r="AU189" s="137"/>
      <c r="AZ189" s="298"/>
      <c r="BA189" s="298"/>
      <c r="BB189" s="298"/>
      <c r="BC189" s="298"/>
      <c r="BD189" s="298"/>
      <c r="BE189" s="298"/>
      <c r="BF189" s="309"/>
      <c r="BG189" s="309"/>
      <c r="BH189" s="265"/>
      <c r="BI189" s="265"/>
      <c r="BJ189" s="265"/>
      <c r="BK189" s="265"/>
      <c r="BL189" s="265"/>
      <c r="BM189" s="265"/>
      <c r="BN189" s="265"/>
      <c r="BO189" s="265"/>
      <c r="BP189" s="265"/>
      <c r="BQ189" s="265"/>
      <c r="BR189" s="243"/>
      <c r="BS189" s="265"/>
      <c r="BT189" s="277"/>
      <c r="BU189" s="277"/>
      <c r="BV189" s="265"/>
      <c r="BW189" s="265"/>
      <c r="BX189" s="137"/>
      <c r="BY189" s="137"/>
      <c r="BZ189" s="265"/>
    </row>
    <row r="190" spans="1:78" ht="12.75">
      <c r="A190" s="298"/>
      <c r="B190" s="261"/>
      <c r="C190" s="305"/>
      <c r="D190" s="306"/>
      <c r="E190" s="263"/>
      <c r="F190" s="298"/>
      <c r="G190" s="261"/>
      <c r="H190" s="298"/>
      <c r="I190" s="298"/>
      <c r="J190" s="298"/>
      <c r="K190" s="298"/>
      <c r="L190" s="263"/>
      <c r="M190" s="247"/>
      <c r="N190" s="247"/>
      <c r="O190" s="247"/>
      <c r="P190" s="247"/>
      <c r="U190" s="265"/>
      <c r="V190" s="265"/>
      <c r="W190" s="298"/>
      <c r="AF190" s="298"/>
      <c r="AG190" s="303"/>
      <c r="AH190" s="303"/>
      <c r="AI190" s="265"/>
      <c r="AJ190" s="307"/>
      <c r="AK190" s="298"/>
      <c r="AN190" s="137"/>
      <c r="AO190" s="137"/>
      <c r="AR190" s="244"/>
      <c r="AS190" s="308"/>
      <c r="AT190" s="137"/>
      <c r="AU190" s="137"/>
      <c r="AZ190" s="298"/>
      <c r="BA190" s="298"/>
      <c r="BB190" s="298"/>
      <c r="BC190" s="298"/>
      <c r="BD190" s="298"/>
      <c r="BE190" s="298"/>
      <c r="BF190" s="309"/>
      <c r="BG190" s="309"/>
      <c r="BH190" s="265"/>
      <c r="BI190" s="265"/>
      <c r="BJ190" s="265"/>
      <c r="BK190" s="265"/>
      <c r="BL190" s="265"/>
      <c r="BM190" s="265"/>
      <c r="BN190" s="265"/>
      <c r="BO190" s="265"/>
      <c r="BP190" s="265"/>
      <c r="BQ190" s="265"/>
      <c r="BR190" s="243"/>
      <c r="BS190" s="265"/>
      <c r="BT190" s="277"/>
      <c r="BU190" s="277"/>
      <c r="BV190" s="265"/>
      <c r="BW190" s="265"/>
      <c r="BX190" s="137"/>
      <c r="BY190" s="137"/>
      <c r="BZ190" s="265"/>
    </row>
    <row r="191" spans="1:78" ht="15">
      <c r="A191" s="298"/>
      <c r="B191" s="261"/>
      <c r="C191" s="305"/>
      <c r="D191" s="306"/>
      <c r="E191" s="263"/>
      <c r="F191" s="298"/>
      <c r="G191" s="261"/>
      <c r="H191" s="298"/>
      <c r="I191" s="298"/>
      <c r="J191" s="298"/>
      <c r="K191" s="298"/>
      <c r="L191" s="263"/>
      <c r="M191" s="247"/>
      <c r="N191" s="247"/>
      <c r="O191" s="247"/>
      <c r="P191" s="247"/>
      <c r="U191" s="265"/>
      <c r="V191" s="265"/>
      <c r="W191" s="298"/>
      <c r="AF191" s="298"/>
      <c r="AG191" s="303"/>
      <c r="AH191" s="303"/>
      <c r="AI191" s="265"/>
      <c r="AJ191" s="307"/>
      <c r="AK191" s="298"/>
      <c r="AN191" s="137"/>
      <c r="AO191" s="137"/>
      <c r="AR191" s="244"/>
      <c r="AS191" s="308"/>
      <c r="AT191" s="137"/>
      <c r="AU191" s="137"/>
      <c r="AV191" s="260"/>
      <c r="AW191" s="260"/>
      <c r="AX191" s="260"/>
      <c r="AY191" s="260"/>
      <c r="AZ191" s="298"/>
      <c r="BA191" s="298"/>
      <c r="BB191" s="298"/>
      <c r="BC191" s="298"/>
      <c r="BD191" s="298"/>
      <c r="BE191" s="298"/>
      <c r="BF191" s="309"/>
      <c r="BG191" s="309"/>
      <c r="BH191" s="265"/>
      <c r="BI191" s="265"/>
      <c r="BJ191" s="265"/>
      <c r="BK191" s="265"/>
      <c r="BL191" s="265"/>
      <c r="BM191" s="265"/>
      <c r="BN191" s="265"/>
      <c r="BO191" s="265"/>
      <c r="BP191" s="265"/>
      <c r="BQ191" s="265"/>
      <c r="BR191" s="243"/>
      <c r="BS191" s="265"/>
      <c r="BT191" s="277"/>
      <c r="BU191" s="277"/>
      <c r="BV191" s="265"/>
      <c r="BW191" s="265"/>
      <c r="BX191" s="137"/>
      <c r="BY191" s="137"/>
      <c r="BZ191" s="265"/>
    </row>
    <row r="192" spans="1:78" ht="15">
      <c r="A192" s="298"/>
      <c r="B192" s="261"/>
      <c r="C192" s="305"/>
      <c r="D192" s="306"/>
      <c r="E192" s="263"/>
      <c r="F192" s="298"/>
      <c r="G192" s="261"/>
      <c r="H192" s="298"/>
      <c r="I192" s="298"/>
      <c r="J192" s="298"/>
      <c r="K192" s="298"/>
      <c r="L192" s="263"/>
      <c r="M192" s="247"/>
      <c r="N192" s="247"/>
      <c r="O192" s="247"/>
      <c r="P192" s="247"/>
      <c r="U192" s="265"/>
      <c r="V192" s="265"/>
      <c r="W192" s="298"/>
      <c r="AF192" s="298"/>
      <c r="AG192" s="303"/>
      <c r="AH192" s="303"/>
      <c r="AI192" s="265"/>
      <c r="AJ192" s="307"/>
      <c r="AK192" s="298"/>
      <c r="AN192" s="137"/>
      <c r="AO192" s="137"/>
      <c r="AR192" s="244"/>
      <c r="AS192" s="308"/>
      <c r="AT192" s="137"/>
      <c r="AU192" s="137"/>
      <c r="AV192" s="260"/>
      <c r="AW192" s="260"/>
      <c r="AX192" s="260"/>
      <c r="AY192" s="260"/>
      <c r="AZ192" s="298"/>
      <c r="BA192" s="298"/>
      <c r="BB192" s="298"/>
      <c r="BC192" s="298"/>
      <c r="BD192" s="298"/>
      <c r="BE192" s="298"/>
      <c r="BF192" s="309"/>
      <c r="BG192" s="309"/>
      <c r="BH192" s="265"/>
      <c r="BI192" s="265"/>
      <c r="BJ192" s="265"/>
      <c r="BK192" s="265"/>
      <c r="BL192" s="265"/>
      <c r="BM192" s="265"/>
      <c r="BN192" s="265"/>
      <c r="BO192" s="265"/>
      <c r="BP192" s="265"/>
      <c r="BQ192" s="265"/>
      <c r="BR192" s="243"/>
      <c r="BS192" s="265"/>
      <c r="BT192" s="277"/>
      <c r="BU192" s="277"/>
      <c r="BV192" s="265"/>
      <c r="BW192" s="265"/>
      <c r="BX192" s="137"/>
      <c r="BY192" s="137"/>
      <c r="BZ192" s="265"/>
    </row>
    <row r="193" spans="1:78" ht="12.75">
      <c r="A193" s="298"/>
      <c r="B193" s="261"/>
      <c r="C193" s="305"/>
      <c r="D193" s="306"/>
      <c r="E193" s="263"/>
      <c r="F193" s="298"/>
      <c r="G193" s="261"/>
      <c r="H193" s="298"/>
      <c r="I193" s="298"/>
      <c r="J193" s="298"/>
      <c r="K193" s="298"/>
      <c r="L193" s="263"/>
      <c r="M193" s="247"/>
      <c r="N193" s="247"/>
      <c r="O193" s="247"/>
      <c r="P193" s="247"/>
      <c r="U193" s="265"/>
      <c r="V193" s="265"/>
      <c r="W193" s="298"/>
      <c r="AF193" s="298"/>
      <c r="AG193" s="303"/>
      <c r="AH193" s="303"/>
      <c r="AI193" s="265"/>
      <c r="AJ193" s="307"/>
      <c r="AK193" s="298"/>
      <c r="AN193" s="137"/>
      <c r="AO193" s="137"/>
      <c r="AR193" s="244"/>
      <c r="AS193" s="308"/>
      <c r="AT193" s="137"/>
      <c r="AU193" s="137"/>
      <c r="AZ193" s="298"/>
      <c r="BA193" s="298"/>
      <c r="BB193" s="298"/>
      <c r="BC193" s="298"/>
      <c r="BD193" s="298"/>
      <c r="BE193" s="298"/>
      <c r="BF193" s="309"/>
      <c r="BG193" s="309"/>
      <c r="BH193" s="265"/>
      <c r="BI193" s="265"/>
      <c r="BJ193" s="265"/>
      <c r="BK193" s="265"/>
      <c r="BL193" s="265"/>
      <c r="BM193" s="265"/>
      <c r="BN193" s="265"/>
      <c r="BO193" s="265"/>
      <c r="BP193" s="265"/>
      <c r="BQ193" s="265"/>
      <c r="BR193" s="243"/>
      <c r="BS193" s="265"/>
      <c r="BT193" s="277"/>
      <c r="BU193" s="277"/>
      <c r="BV193" s="265"/>
      <c r="BW193" s="265"/>
      <c r="BX193" s="137"/>
      <c r="BY193" s="137"/>
      <c r="BZ193" s="265"/>
    </row>
    <row r="194" spans="1:78" ht="12.75">
      <c r="A194" s="298"/>
      <c r="B194" s="261"/>
      <c r="C194" s="305"/>
      <c r="D194" s="306"/>
      <c r="E194" s="263"/>
      <c r="F194" s="298"/>
      <c r="G194" s="261"/>
      <c r="H194" s="298"/>
      <c r="I194" s="298"/>
      <c r="J194" s="298"/>
      <c r="K194" s="298"/>
      <c r="L194" s="263"/>
      <c r="M194" s="247"/>
      <c r="N194" s="247"/>
      <c r="O194" s="247"/>
      <c r="P194" s="247"/>
      <c r="U194" s="265"/>
      <c r="V194" s="265"/>
      <c r="W194" s="298"/>
      <c r="AF194" s="298"/>
      <c r="AG194" s="303"/>
      <c r="AH194" s="303"/>
      <c r="AI194" s="265"/>
      <c r="AJ194" s="307"/>
      <c r="AK194" s="298"/>
      <c r="AN194" s="137"/>
      <c r="AO194" s="137"/>
      <c r="AR194" s="244"/>
      <c r="AS194" s="308"/>
      <c r="AT194" s="137"/>
      <c r="AU194" s="137"/>
      <c r="AZ194" s="298"/>
      <c r="BA194" s="298"/>
      <c r="BB194" s="298"/>
      <c r="BC194" s="298"/>
      <c r="BD194" s="298"/>
      <c r="BE194" s="298"/>
      <c r="BF194" s="309"/>
      <c r="BG194" s="309"/>
      <c r="BH194" s="265"/>
      <c r="BI194" s="265"/>
      <c r="BJ194" s="265"/>
      <c r="BK194" s="265"/>
      <c r="BL194" s="265"/>
      <c r="BM194" s="265"/>
      <c r="BN194" s="265"/>
      <c r="BO194" s="265"/>
      <c r="BP194" s="265"/>
      <c r="BQ194" s="265"/>
      <c r="BR194" s="243"/>
      <c r="BS194" s="265"/>
      <c r="BT194" s="277"/>
      <c r="BU194" s="277"/>
      <c r="BV194" s="265"/>
      <c r="BW194" s="265"/>
      <c r="BX194" s="137"/>
      <c r="BY194" s="137"/>
      <c r="BZ194" s="265"/>
    </row>
    <row r="195" spans="1:78" ht="12.75">
      <c r="A195" s="298"/>
      <c r="B195" s="261"/>
      <c r="C195" s="305"/>
      <c r="D195" s="306"/>
      <c r="E195" s="263"/>
      <c r="F195" s="298"/>
      <c r="G195" s="261"/>
      <c r="H195" s="298"/>
      <c r="I195" s="298"/>
      <c r="J195" s="298"/>
      <c r="K195" s="298"/>
      <c r="L195" s="263"/>
      <c r="M195" s="247"/>
      <c r="N195" s="247"/>
      <c r="O195" s="247"/>
      <c r="P195" s="247"/>
      <c r="U195" s="265"/>
      <c r="V195" s="265"/>
      <c r="W195" s="298"/>
      <c r="AF195" s="298"/>
      <c r="AG195" s="273"/>
      <c r="AH195" s="273"/>
      <c r="AI195" s="265"/>
      <c r="AJ195" s="307"/>
      <c r="AK195" s="298"/>
      <c r="AN195" s="137"/>
      <c r="AO195" s="137"/>
      <c r="AR195" s="244"/>
      <c r="AS195" s="308"/>
      <c r="AT195" s="137"/>
      <c r="AU195" s="137"/>
      <c r="AZ195" s="298"/>
      <c r="BA195" s="298"/>
      <c r="BB195" s="298"/>
      <c r="BC195" s="298"/>
      <c r="BD195" s="298"/>
      <c r="BE195" s="298"/>
      <c r="BF195" s="309"/>
      <c r="BG195" s="309"/>
      <c r="BH195" s="265"/>
      <c r="BI195" s="265"/>
      <c r="BJ195" s="265"/>
      <c r="BK195" s="265"/>
      <c r="BL195" s="265"/>
      <c r="BM195" s="265"/>
      <c r="BN195" s="265"/>
      <c r="BO195" s="265"/>
      <c r="BP195" s="265"/>
      <c r="BQ195" s="265"/>
      <c r="BR195" s="243"/>
      <c r="BS195" s="265"/>
      <c r="BT195" s="277"/>
      <c r="BU195" s="277"/>
      <c r="BV195" s="265"/>
      <c r="BW195" s="265"/>
      <c r="BX195" s="137"/>
      <c r="BY195" s="137"/>
      <c r="BZ195" s="265"/>
    </row>
    <row r="196" spans="1:78" ht="12.75">
      <c r="A196" s="298"/>
      <c r="B196" s="261"/>
      <c r="C196" s="305"/>
      <c r="D196" s="306"/>
      <c r="E196" s="263"/>
      <c r="F196" s="298"/>
      <c r="G196" s="261"/>
      <c r="H196" s="298"/>
      <c r="I196" s="298"/>
      <c r="J196" s="298"/>
      <c r="K196" s="298"/>
      <c r="L196" s="263"/>
      <c r="M196" s="247"/>
      <c r="N196" s="247"/>
      <c r="O196" s="247"/>
      <c r="P196" s="247"/>
      <c r="U196" s="265"/>
      <c r="V196" s="265"/>
      <c r="W196" s="298"/>
      <c r="AF196" s="298"/>
      <c r="AG196" s="273"/>
      <c r="AH196" s="273"/>
      <c r="AI196" s="265"/>
      <c r="AJ196" s="307"/>
      <c r="AK196" s="298"/>
      <c r="AN196" s="137"/>
      <c r="AO196" s="137"/>
      <c r="AR196" s="244"/>
      <c r="AS196" s="308"/>
      <c r="AT196" s="137"/>
      <c r="AU196" s="137"/>
      <c r="AZ196" s="298"/>
      <c r="BA196" s="298"/>
      <c r="BB196" s="298"/>
      <c r="BC196" s="298"/>
      <c r="BD196" s="298"/>
      <c r="BE196" s="298"/>
      <c r="BF196" s="309"/>
      <c r="BG196" s="309"/>
      <c r="BH196" s="265"/>
      <c r="BI196" s="265"/>
      <c r="BJ196" s="265"/>
      <c r="BK196" s="265"/>
      <c r="BL196" s="265"/>
      <c r="BM196" s="265"/>
      <c r="BN196" s="265"/>
      <c r="BO196" s="265"/>
      <c r="BP196" s="265"/>
      <c r="BQ196" s="265"/>
      <c r="BR196" s="243"/>
      <c r="BS196" s="265"/>
      <c r="BT196" s="277"/>
      <c r="BU196" s="277"/>
      <c r="BV196" s="265"/>
      <c r="BW196" s="265"/>
      <c r="BX196" s="137"/>
      <c r="BY196" s="137"/>
      <c r="BZ196" s="265"/>
    </row>
    <row r="197" spans="1:78" ht="12.75">
      <c r="A197" s="298"/>
      <c r="B197" s="261"/>
      <c r="C197" s="305"/>
      <c r="D197" s="306"/>
      <c r="E197" s="263"/>
      <c r="F197" s="298"/>
      <c r="G197" s="261"/>
      <c r="H197" s="298"/>
      <c r="I197" s="298"/>
      <c r="J197" s="298"/>
      <c r="K197" s="298"/>
      <c r="L197" s="263"/>
      <c r="M197" s="247"/>
      <c r="N197" s="247"/>
      <c r="O197" s="247"/>
      <c r="P197" s="247"/>
      <c r="U197" s="265"/>
      <c r="V197" s="265"/>
      <c r="W197" s="298"/>
      <c r="AF197" s="298"/>
      <c r="AG197" s="255"/>
      <c r="AH197" s="255"/>
      <c r="AI197" s="265"/>
      <c r="AJ197" s="307"/>
      <c r="AK197" s="298"/>
      <c r="AN197" s="137"/>
      <c r="AO197" s="137"/>
      <c r="AR197" s="244"/>
      <c r="AS197" s="308"/>
      <c r="AT197" s="137"/>
      <c r="AU197" s="137"/>
      <c r="AZ197" s="298"/>
      <c r="BA197" s="298"/>
      <c r="BB197" s="298"/>
      <c r="BC197" s="298"/>
      <c r="BD197" s="298"/>
      <c r="BE197" s="298"/>
      <c r="BF197" s="309"/>
      <c r="BG197" s="309"/>
      <c r="BH197" s="265"/>
      <c r="BI197" s="265"/>
      <c r="BJ197" s="265"/>
      <c r="BK197" s="265"/>
      <c r="BL197" s="265"/>
      <c r="BM197" s="265"/>
      <c r="BN197" s="265"/>
      <c r="BO197" s="265"/>
      <c r="BP197" s="265"/>
      <c r="BQ197" s="265"/>
      <c r="BR197" s="243"/>
      <c r="BS197" s="265"/>
      <c r="BT197" s="277"/>
      <c r="BU197" s="277"/>
      <c r="BV197" s="265"/>
      <c r="BW197" s="265"/>
      <c r="BX197" s="137"/>
      <c r="BY197" s="137"/>
      <c r="BZ197" s="265"/>
    </row>
    <row r="198" spans="1:78" ht="12.75">
      <c r="A198" s="298"/>
      <c r="B198" s="261"/>
      <c r="C198" s="305"/>
      <c r="D198" s="306"/>
      <c r="E198" s="263"/>
      <c r="F198" s="298"/>
      <c r="G198" s="261"/>
      <c r="H198" s="298"/>
      <c r="I198" s="298"/>
      <c r="J198" s="298"/>
      <c r="K198" s="298"/>
      <c r="L198" s="263"/>
      <c r="M198" s="247"/>
      <c r="N198" s="247"/>
      <c r="O198" s="247"/>
      <c r="P198" s="247"/>
      <c r="U198" s="265"/>
      <c r="V198" s="265"/>
      <c r="W198" s="298"/>
      <c r="AF198" s="298"/>
      <c r="AG198" s="303"/>
      <c r="AH198" s="303"/>
      <c r="AI198" s="265"/>
      <c r="AJ198" s="307"/>
      <c r="AK198" s="298"/>
      <c r="AN198" s="137"/>
      <c r="AO198" s="137"/>
      <c r="AR198" s="244"/>
      <c r="AS198" s="308"/>
      <c r="AT198" s="137"/>
      <c r="AU198" s="137"/>
      <c r="AZ198" s="298"/>
      <c r="BA198" s="298"/>
      <c r="BB198" s="298"/>
      <c r="BC198" s="298"/>
      <c r="BD198" s="298"/>
      <c r="BE198" s="298"/>
      <c r="BF198" s="309"/>
      <c r="BG198" s="309"/>
      <c r="BH198" s="265"/>
      <c r="BI198" s="265"/>
      <c r="BJ198" s="265"/>
      <c r="BK198" s="265"/>
      <c r="BL198" s="265"/>
      <c r="BM198" s="265"/>
      <c r="BN198" s="265"/>
      <c r="BO198" s="265"/>
      <c r="BP198" s="265"/>
      <c r="BQ198" s="265"/>
      <c r="BR198" s="243"/>
      <c r="BS198" s="265"/>
      <c r="BT198" s="277"/>
      <c r="BU198" s="277"/>
      <c r="BV198" s="265"/>
      <c r="BW198" s="265"/>
      <c r="BX198" s="137"/>
      <c r="BY198" s="137"/>
      <c r="BZ198" s="265"/>
    </row>
    <row r="199" spans="1:78" ht="12.75">
      <c r="A199" s="298"/>
      <c r="B199" s="261"/>
      <c r="C199" s="305"/>
      <c r="D199" s="306"/>
      <c r="E199" s="263"/>
      <c r="F199" s="298"/>
      <c r="G199" s="261"/>
      <c r="H199" s="298"/>
      <c r="I199" s="298"/>
      <c r="J199" s="298"/>
      <c r="K199" s="298"/>
      <c r="L199" s="263"/>
      <c r="M199" s="247"/>
      <c r="N199" s="247"/>
      <c r="O199" s="247"/>
      <c r="P199" s="247"/>
      <c r="U199" s="265"/>
      <c r="V199" s="265"/>
      <c r="W199" s="298"/>
      <c r="AF199" s="298"/>
      <c r="AG199" s="303"/>
      <c r="AH199" s="303"/>
      <c r="AI199" s="265"/>
      <c r="AJ199" s="307"/>
      <c r="AK199" s="298"/>
      <c r="AN199" s="137"/>
      <c r="AO199" s="137"/>
      <c r="AR199" s="244"/>
      <c r="AS199" s="308"/>
      <c r="AT199" s="137"/>
      <c r="AU199" s="137"/>
      <c r="AZ199" s="298"/>
      <c r="BA199" s="298"/>
      <c r="BB199" s="298"/>
      <c r="BC199" s="298"/>
      <c r="BD199" s="298"/>
      <c r="BE199" s="298"/>
      <c r="BF199" s="309"/>
      <c r="BG199" s="309"/>
      <c r="BH199" s="265"/>
      <c r="BI199" s="265"/>
      <c r="BJ199" s="265"/>
      <c r="BK199" s="265"/>
      <c r="BL199" s="265"/>
      <c r="BM199" s="265"/>
      <c r="BN199" s="265"/>
      <c r="BO199" s="265"/>
      <c r="BP199" s="265"/>
      <c r="BQ199" s="265"/>
      <c r="BR199" s="243"/>
      <c r="BS199" s="265"/>
      <c r="BT199" s="277"/>
      <c r="BU199" s="277"/>
      <c r="BV199" s="265"/>
      <c r="BW199" s="265"/>
      <c r="BX199" s="137"/>
      <c r="BY199" s="137"/>
      <c r="BZ199" s="265"/>
    </row>
    <row r="200" spans="1:78" ht="12.75">
      <c r="A200" s="298"/>
      <c r="B200" s="261"/>
      <c r="C200" s="305"/>
      <c r="D200" s="306"/>
      <c r="E200" s="263"/>
      <c r="F200" s="298"/>
      <c r="G200" s="261"/>
      <c r="H200" s="298"/>
      <c r="I200" s="298"/>
      <c r="J200" s="298"/>
      <c r="K200" s="298"/>
      <c r="L200" s="263"/>
      <c r="M200" s="247"/>
      <c r="N200" s="247"/>
      <c r="O200" s="247"/>
      <c r="P200" s="247"/>
      <c r="U200" s="265"/>
      <c r="V200" s="265"/>
      <c r="W200" s="298"/>
      <c r="AF200" s="298"/>
      <c r="AG200" s="303"/>
      <c r="AH200" s="303"/>
      <c r="AI200" s="265"/>
      <c r="AJ200" s="307"/>
      <c r="AK200" s="298"/>
      <c r="AN200" s="137"/>
      <c r="AO200" s="137"/>
      <c r="AR200" s="244"/>
      <c r="AS200" s="308"/>
      <c r="AT200" s="137"/>
      <c r="AU200" s="137"/>
      <c r="AZ200" s="298"/>
      <c r="BA200" s="298"/>
      <c r="BB200" s="298"/>
      <c r="BC200" s="298"/>
      <c r="BD200" s="298"/>
      <c r="BE200" s="298"/>
      <c r="BF200" s="309"/>
      <c r="BG200" s="309"/>
      <c r="BH200" s="265"/>
      <c r="BI200" s="265"/>
      <c r="BJ200" s="265"/>
      <c r="BK200" s="265"/>
      <c r="BL200" s="265"/>
      <c r="BM200" s="265"/>
      <c r="BN200" s="265"/>
      <c r="BO200" s="265"/>
      <c r="BP200" s="265"/>
      <c r="BQ200" s="265"/>
      <c r="BR200" s="243"/>
      <c r="BS200" s="265"/>
      <c r="BT200" s="277"/>
      <c r="BU200" s="277"/>
      <c r="BV200" s="265"/>
      <c r="BW200" s="265"/>
      <c r="BX200" s="137"/>
      <c r="BY200" s="137"/>
      <c r="BZ200" s="265"/>
    </row>
    <row r="201" spans="1:78" ht="12.75">
      <c r="A201" s="298"/>
      <c r="B201" s="261"/>
      <c r="C201" s="305"/>
      <c r="D201" s="306"/>
      <c r="E201" s="263"/>
      <c r="F201" s="298"/>
      <c r="G201" s="261"/>
      <c r="H201" s="298"/>
      <c r="I201" s="298"/>
      <c r="J201" s="298"/>
      <c r="K201" s="298"/>
      <c r="L201" s="263"/>
      <c r="M201" s="247"/>
      <c r="N201" s="247"/>
      <c r="O201" s="247"/>
      <c r="P201" s="247"/>
      <c r="U201" s="265"/>
      <c r="V201" s="265"/>
      <c r="W201" s="298"/>
      <c r="AF201" s="298"/>
      <c r="AG201" s="303"/>
      <c r="AH201" s="303"/>
      <c r="AI201" s="265"/>
      <c r="AJ201" s="307"/>
      <c r="AK201" s="298"/>
      <c r="AN201" s="137"/>
      <c r="AO201" s="137"/>
      <c r="AR201" s="244"/>
      <c r="AS201" s="308"/>
      <c r="AT201" s="137"/>
      <c r="AU201" s="137"/>
      <c r="AZ201" s="298"/>
      <c r="BA201" s="298"/>
      <c r="BB201" s="298"/>
      <c r="BC201" s="298"/>
      <c r="BD201" s="298"/>
      <c r="BE201" s="298"/>
      <c r="BF201" s="309"/>
      <c r="BG201" s="309"/>
      <c r="BH201" s="265"/>
      <c r="BI201" s="265"/>
      <c r="BJ201" s="265"/>
      <c r="BK201" s="265"/>
      <c r="BL201" s="265"/>
      <c r="BM201" s="265"/>
      <c r="BN201" s="265"/>
      <c r="BO201" s="265"/>
      <c r="BP201" s="265"/>
      <c r="BQ201" s="265"/>
      <c r="BR201" s="243"/>
      <c r="BS201" s="265"/>
      <c r="BT201" s="277"/>
      <c r="BU201" s="277"/>
      <c r="BV201" s="265"/>
      <c r="BW201" s="265"/>
      <c r="BX201" s="137"/>
      <c r="BY201" s="137"/>
      <c r="BZ201" s="265"/>
    </row>
    <row r="202" spans="1:78" ht="12.75">
      <c r="A202" s="298"/>
      <c r="B202" s="261"/>
      <c r="C202" s="305"/>
      <c r="D202" s="306"/>
      <c r="E202" s="263"/>
      <c r="F202" s="298"/>
      <c r="G202" s="261"/>
      <c r="H202" s="298"/>
      <c r="I202" s="298"/>
      <c r="J202" s="298"/>
      <c r="K202" s="298"/>
      <c r="L202" s="263"/>
      <c r="M202" s="247"/>
      <c r="N202" s="247"/>
      <c r="O202" s="247"/>
      <c r="P202" s="247"/>
      <c r="U202" s="265"/>
      <c r="V202" s="265"/>
      <c r="W202" s="298"/>
      <c r="AF202" s="298"/>
      <c r="AG202" s="303"/>
      <c r="AH202" s="303"/>
      <c r="AI202" s="265"/>
      <c r="AJ202" s="307"/>
      <c r="AK202" s="298"/>
      <c r="AN202" s="137"/>
      <c r="AO202" s="137"/>
      <c r="AR202" s="244"/>
      <c r="AS202" s="308"/>
      <c r="AT202" s="137"/>
      <c r="AU202" s="137"/>
      <c r="AZ202" s="298"/>
      <c r="BA202" s="298"/>
      <c r="BB202" s="298"/>
      <c r="BC202" s="298"/>
      <c r="BD202" s="298"/>
      <c r="BE202" s="298"/>
      <c r="BF202" s="309"/>
      <c r="BG202" s="309"/>
      <c r="BH202" s="265"/>
      <c r="BI202" s="265"/>
      <c r="BJ202" s="265"/>
      <c r="BK202" s="265"/>
      <c r="BL202" s="265"/>
      <c r="BM202" s="265"/>
      <c r="BN202" s="265"/>
      <c r="BO202" s="265"/>
      <c r="BP202" s="265"/>
      <c r="BQ202" s="265"/>
      <c r="BR202" s="243"/>
      <c r="BS202" s="265"/>
      <c r="BT202" s="277"/>
      <c r="BU202" s="277"/>
      <c r="BV202" s="265"/>
      <c r="BW202" s="265"/>
      <c r="BX202" s="137"/>
      <c r="BY202" s="137"/>
      <c r="BZ202" s="265"/>
    </row>
    <row r="203" spans="1:78" ht="12.75">
      <c r="A203" s="298"/>
      <c r="B203" s="261"/>
      <c r="C203" s="305"/>
      <c r="D203" s="306"/>
      <c r="E203" s="263"/>
      <c r="F203" s="298"/>
      <c r="G203" s="261"/>
      <c r="H203" s="298"/>
      <c r="I203" s="298"/>
      <c r="J203" s="298"/>
      <c r="K203" s="298"/>
      <c r="L203" s="263"/>
      <c r="M203" s="247"/>
      <c r="N203" s="247"/>
      <c r="O203" s="247"/>
      <c r="P203" s="247"/>
      <c r="U203" s="265"/>
      <c r="V203" s="265"/>
      <c r="W203" s="298"/>
      <c r="AF203" s="298"/>
      <c r="AG203" s="303"/>
      <c r="AH203" s="303"/>
      <c r="AI203" s="265"/>
      <c r="AJ203" s="307"/>
      <c r="AK203" s="298"/>
      <c r="AN203" s="137"/>
      <c r="AO203" s="137"/>
      <c r="AR203" s="244"/>
      <c r="AS203" s="308"/>
      <c r="AT203" s="137"/>
      <c r="AU203" s="137"/>
      <c r="AZ203" s="298"/>
      <c r="BA203" s="298"/>
      <c r="BB203" s="298"/>
      <c r="BC203" s="298"/>
      <c r="BD203" s="298"/>
      <c r="BE203" s="298"/>
      <c r="BF203" s="309"/>
      <c r="BG203" s="309"/>
      <c r="BH203" s="265"/>
      <c r="BI203" s="265"/>
      <c r="BJ203" s="265"/>
      <c r="BK203" s="265"/>
      <c r="BL203" s="265"/>
      <c r="BM203" s="265"/>
      <c r="BN203" s="265"/>
      <c r="BO203" s="265"/>
      <c r="BP203" s="265"/>
      <c r="BQ203" s="265"/>
      <c r="BR203" s="243"/>
      <c r="BS203" s="265"/>
      <c r="BT203" s="277"/>
      <c r="BU203" s="277"/>
      <c r="BV203" s="265"/>
      <c r="BW203" s="265"/>
      <c r="BX203" s="137"/>
      <c r="BY203" s="137"/>
      <c r="BZ203" s="265"/>
    </row>
    <row r="204" spans="1:78" ht="12.75">
      <c r="A204" s="298"/>
      <c r="B204" s="261"/>
      <c r="C204" s="305"/>
      <c r="D204" s="306"/>
      <c r="E204" s="263"/>
      <c r="F204" s="298"/>
      <c r="G204" s="261"/>
      <c r="H204" s="298"/>
      <c r="I204" s="298"/>
      <c r="J204" s="298"/>
      <c r="K204" s="298"/>
      <c r="L204" s="263"/>
      <c r="M204" s="247"/>
      <c r="N204" s="247"/>
      <c r="O204" s="247"/>
      <c r="P204" s="247"/>
      <c r="U204" s="265"/>
      <c r="V204" s="265"/>
      <c r="W204" s="298"/>
      <c r="AF204" s="298"/>
      <c r="AG204" s="303"/>
      <c r="AH204" s="303"/>
      <c r="AI204" s="265"/>
      <c r="AJ204" s="307"/>
      <c r="AK204" s="298"/>
      <c r="AN204" s="137"/>
      <c r="AO204" s="137"/>
      <c r="AR204" s="244"/>
      <c r="AS204" s="308"/>
      <c r="AT204" s="137"/>
      <c r="AU204" s="137"/>
      <c r="AZ204" s="298"/>
      <c r="BA204" s="298"/>
      <c r="BB204" s="298"/>
      <c r="BC204" s="298"/>
      <c r="BD204" s="298"/>
      <c r="BE204" s="298"/>
      <c r="BF204" s="309"/>
      <c r="BG204" s="309"/>
      <c r="BH204" s="265"/>
      <c r="BI204" s="265"/>
      <c r="BJ204" s="265"/>
      <c r="BK204" s="265"/>
      <c r="BL204" s="265"/>
      <c r="BM204" s="265"/>
      <c r="BN204" s="265"/>
      <c r="BO204" s="265"/>
      <c r="BP204" s="265"/>
      <c r="BQ204" s="265"/>
      <c r="BR204" s="243"/>
      <c r="BS204" s="265"/>
      <c r="BT204" s="277"/>
      <c r="BU204" s="277"/>
      <c r="BV204" s="265"/>
      <c r="BW204" s="265"/>
      <c r="BX204" s="137"/>
      <c r="BY204" s="137"/>
      <c r="BZ204" s="265"/>
    </row>
    <row r="205" spans="1:78" ht="12.75">
      <c r="A205" s="298"/>
      <c r="B205" s="261"/>
      <c r="C205" s="305"/>
      <c r="D205" s="306"/>
      <c r="E205" s="263"/>
      <c r="F205" s="298"/>
      <c r="G205" s="261"/>
      <c r="H205" s="298"/>
      <c r="I205" s="298"/>
      <c r="J205" s="298"/>
      <c r="K205" s="298"/>
      <c r="L205" s="263"/>
      <c r="M205" s="247"/>
      <c r="N205" s="247"/>
      <c r="O205" s="247"/>
      <c r="P205" s="247"/>
      <c r="Q205" s="248"/>
      <c r="R205" s="248"/>
      <c r="S205" s="248"/>
      <c r="T205" s="249"/>
      <c r="U205" s="265"/>
      <c r="V205" s="265"/>
      <c r="W205" s="298"/>
      <c r="AF205" s="298"/>
      <c r="AG205" s="303"/>
      <c r="AH205" s="303"/>
      <c r="AI205" s="265"/>
      <c r="AJ205" s="307"/>
      <c r="AK205" s="298"/>
      <c r="AN205" s="137"/>
      <c r="AO205" s="137"/>
      <c r="AR205" s="244"/>
      <c r="AS205" s="308"/>
      <c r="AT205" s="137"/>
      <c r="AU205" s="137"/>
      <c r="AZ205" s="298"/>
      <c r="BA205" s="298"/>
      <c r="BB205" s="298"/>
      <c r="BC205" s="298"/>
      <c r="BD205" s="298"/>
      <c r="BE205" s="298"/>
      <c r="BF205" s="309"/>
      <c r="BG205" s="309"/>
      <c r="BH205" s="265"/>
      <c r="BI205" s="265"/>
      <c r="BJ205" s="265"/>
      <c r="BK205" s="265"/>
      <c r="BL205" s="265"/>
      <c r="BM205" s="265"/>
      <c r="BN205" s="265"/>
      <c r="BO205" s="265"/>
      <c r="BP205" s="265"/>
      <c r="BQ205" s="265"/>
      <c r="BR205" s="243"/>
      <c r="BS205" s="265"/>
      <c r="BT205" s="277"/>
      <c r="BU205" s="277"/>
      <c r="BV205" s="265"/>
      <c r="BW205" s="265"/>
      <c r="BX205" s="137"/>
      <c r="BY205" s="137"/>
      <c r="BZ205" s="265"/>
    </row>
    <row r="206" spans="1:78" ht="12.75">
      <c r="A206" s="298"/>
      <c r="B206" s="261"/>
      <c r="C206" s="305"/>
      <c r="D206" s="306"/>
      <c r="E206" s="263"/>
      <c r="F206" s="298"/>
      <c r="G206" s="261"/>
      <c r="H206" s="298"/>
      <c r="I206" s="298"/>
      <c r="J206" s="298"/>
      <c r="K206" s="298"/>
      <c r="L206" s="263"/>
      <c r="M206" s="247"/>
      <c r="N206" s="247"/>
      <c r="O206" s="247"/>
      <c r="P206" s="247"/>
      <c r="Q206" s="248"/>
      <c r="R206" s="248"/>
      <c r="S206" s="248"/>
      <c r="T206" s="248"/>
      <c r="U206" s="265"/>
      <c r="V206" s="265"/>
      <c r="W206" s="298"/>
      <c r="X206" s="252"/>
      <c r="Y206" s="252"/>
      <c r="Z206" s="252"/>
      <c r="AA206" s="252"/>
      <c r="AB206" s="252"/>
      <c r="AC206" s="252"/>
      <c r="AD206" s="252"/>
      <c r="AE206" s="253"/>
      <c r="AF206" s="298"/>
      <c r="AG206" s="303"/>
      <c r="AH206" s="303"/>
      <c r="AI206" s="265"/>
      <c r="AJ206" s="307"/>
      <c r="AK206" s="298"/>
      <c r="AN206" s="137"/>
      <c r="AO206" s="137"/>
      <c r="AR206" s="244"/>
      <c r="AS206" s="308"/>
      <c r="AT206" s="137"/>
      <c r="AU206" s="137"/>
      <c r="AZ206" s="298"/>
      <c r="BA206" s="298"/>
      <c r="BB206" s="298"/>
      <c r="BC206" s="298"/>
      <c r="BD206" s="298"/>
      <c r="BE206" s="298"/>
      <c r="BF206" s="309"/>
      <c r="BG206" s="309"/>
      <c r="BH206" s="265"/>
      <c r="BI206" s="265"/>
      <c r="BJ206" s="265"/>
      <c r="BK206" s="265"/>
      <c r="BL206" s="265"/>
      <c r="BM206" s="265"/>
      <c r="BN206" s="265"/>
      <c r="BO206" s="265"/>
      <c r="BP206" s="265"/>
      <c r="BQ206" s="265"/>
      <c r="BR206" s="243"/>
      <c r="BS206" s="265"/>
      <c r="BT206" s="277"/>
      <c r="BU206" s="277"/>
      <c r="BV206" s="265"/>
      <c r="BW206" s="265"/>
      <c r="BX206" s="137"/>
      <c r="BY206" s="137"/>
      <c r="BZ206" s="265"/>
    </row>
    <row r="207" spans="1:78" ht="12.75">
      <c r="A207" s="298"/>
      <c r="B207" s="261"/>
      <c r="C207" s="305"/>
      <c r="D207" s="306"/>
      <c r="E207" s="263"/>
      <c r="F207" s="298"/>
      <c r="G207" s="261"/>
      <c r="H207" s="298"/>
      <c r="I207" s="298"/>
      <c r="J207" s="298"/>
      <c r="K207" s="298"/>
      <c r="L207" s="263"/>
      <c r="M207" s="247"/>
      <c r="N207" s="247"/>
      <c r="O207" s="247"/>
      <c r="P207" s="247"/>
      <c r="Q207" s="248"/>
      <c r="R207" s="248"/>
      <c r="S207" s="248"/>
      <c r="T207" s="248"/>
      <c r="U207" s="265"/>
      <c r="V207" s="265"/>
      <c r="W207" s="298"/>
      <c r="X207" s="252"/>
      <c r="Y207" s="252"/>
      <c r="Z207" s="252"/>
      <c r="AA207" s="252"/>
      <c r="AB207" s="252"/>
      <c r="AC207" s="252"/>
      <c r="AD207" s="252"/>
      <c r="AE207" s="253"/>
      <c r="AF207" s="298"/>
      <c r="AG207" s="303"/>
      <c r="AH207" s="303"/>
      <c r="AI207" s="265"/>
      <c r="AJ207" s="307"/>
      <c r="AK207" s="298"/>
      <c r="AN207" s="137"/>
      <c r="AO207" s="137"/>
      <c r="AR207" s="244"/>
      <c r="AS207" s="308"/>
      <c r="AT207" s="137"/>
      <c r="AU207" s="137"/>
      <c r="AZ207" s="298"/>
      <c r="BA207" s="298"/>
      <c r="BB207" s="298"/>
      <c r="BC207" s="298"/>
      <c r="BD207" s="298"/>
      <c r="BE207" s="298"/>
      <c r="BF207" s="309"/>
      <c r="BG207" s="309"/>
      <c r="BH207" s="265"/>
      <c r="BI207" s="265"/>
      <c r="BJ207" s="265"/>
      <c r="BK207" s="265"/>
      <c r="BL207" s="265"/>
      <c r="BM207" s="265"/>
      <c r="BN207" s="265"/>
      <c r="BO207" s="265"/>
      <c r="BP207" s="265"/>
      <c r="BQ207" s="265"/>
      <c r="BR207" s="243"/>
      <c r="BS207" s="265"/>
      <c r="BT207" s="277"/>
      <c r="BU207" s="277"/>
      <c r="BV207" s="265"/>
      <c r="BW207" s="265"/>
      <c r="BX207" s="137"/>
      <c r="BY207" s="137"/>
      <c r="BZ207" s="265"/>
    </row>
    <row r="208" spans="1:78" ht="12.75">
      <c r="A208" s="298"/>
      <c r="B208" s="261"/>
      <c r="C208" s="305"/>
      <c r="D208" s="306"/>
      <c r="E208" s="263"/>
      <c r="F208" s="298"/>
      <c r="G208" s="261"/>
      <c r="H208" s="298"/>
      <c r="I208" s="298"/>
      <c r="J208" s="298"/>
      <c r="K208" s="298"/>
      <c r="L208" s="263"/>
      <c r="M208" s="247"/>
      <c r="N208" s="247"/>
      <c r="O208" s="247"/>
      <c r="P208" s="247"/>
      <c r="Q208" s="248"/>
      <c r="R208" s="248"/>
      <c r="S208" s="248"/>
      <c r="T208" s="248"/>
      <c r="U208" s="265"/>
      <c r="V208" s="265"/>
      <c r="W208" s="298"/>
      <c r="X208" s="253"/>
      <c r="Y208" s="253"/>
      <c r="Z208" s="252"/>
      <c r="AA208" s="252"/>
      <c r="AB208" s="253"/>
      <c r="AC208" s="252"/>
      <c r="AD208" s="253"/>
      <c r="AE208" s="253"/>
      <c r="AF208" s="298"/>
      <c r="AG208" s="303"/>
      <c r="AH208" s="303"/>
      <c r="AI208" s="265"/>
      <c r="AJ208" s="307"/>
      <c r="AK208" s="298"/>
      <c r="AN208" s="137"/>
      <c r="AO208" s="137"/>
      <c r="AR208" s="244"/>
      <c r="AS208" s="308"/>
      <c r="AT208" s="137"/>
      <c r="AU208" s="137"/>
      <c r="AZ208" s="298"/>
      <c r="BA208" s="298"/>
      <c r="BB208" s="298"/>
      <c r="BC208" s="298"/>
      <c r="BD208" s="298"/>
      <c r="BE208" s="298"/>
      <c r="BF208" s="309"/>
      <c r="BG208" s="309"/>
      <c r="BH208" s="265"/>
      <c r="BI208" s="265"/>
      <c r="BJ208" s="265"/>
      <c r="BK208" s="265"/>
      <c r="BL208" s="265"/>
      <c r="BM208" s="265"/>
      <c r="BN208" s="265"/>
      <c r="BO208" s="265"/>
      <c r="BP208" s="265"/>
      <c r="BQ208" s="265"/>
      <c r="BR208" s="243"/>
      <c r="BS208" s="265"/>
      <c r="BT208" s="277"/>
      <c r="BU208" s="277"/>
      <c r="BV208" s="265"/>
      <c r="BW208" s="265"/>
      <c r="BX208" s="137"/>
      <c r="BY208" s="137"/>
      <c r="BZ208" s="265"/>
    </row>
    <row r="209" spans="1:78" ht="12.75">
      <c r="A209" s="298"/>
      <c r="B209" s="261"/>
      <c r="C209" s="305"/>
      <c r="D209" s="306"/>
      <c r="E209" s="263"/>
      <c r="F209" s="298"/>
      <c r="G209" s="261"/>
      <c r="H209" s="298"/>
      <c r="I209" s="298"/>
      <c r="J209" s="298"/>
      <c r="K209" s="298"/>
      <c r="L209" s="263"/>
      <c r="M209" s="247"/>
      <c r="N209" s="247"/>
      <c r="O209" s="247"/>
      <c r="P209" s="247"/>
      <c r="Q209" s="248"/>
      <c r="R209" s="248"/>
      <c r="S209" s="248"/>
      <c r="T209" s="248"/>
      <c r="U209" s="265"/>
      <c r="V209" s="265"/>
      <c r="W209" s="298"/>
      <c r="X209" s="252"/>
      <c r="Y209" s="252"/>
      <c r="Z209" s="252"/>
      <c r="AA209" s="252"/>
      <c r="AB209" s="252"/>
      <c r="AC209" s="253"/>
      <c r="AD209" s="253"/>
      <c r="AE209" s="253"/>
      <c r="AF209" s="298"/>
      <c r="AG209" s="303"/>
      <c r="AH209" s="303"/>
      <c r="AI209" s="265"/>
      <c r="AJ209" s="307"/>
      <c r="AK209" s="298"/>
      <c r="AN209" s="137"/>
      <c r="AO209" s="137"/>
      <c r="AR209" s="244"/>
      <c r="AS209" s="308"/>
      <c r="AT209" s="137"/>
      <c r="AU209" s="137"/>
      <c r="AZ209" s="298"/>
      <c r="BA209" s="298"/>
      <c r="BB209" s="298"/>
      <c r="BC209" s="298"/>
      <c r="BD209" s="298"/>
      <c r="BE209" s="298"/>
      <c r="BF209" s="309"/>
      <c r="BG209" s="309"/>
      <c r="BH209" s="265"/>
      <c r="BI209" s="265"/>
      <c r="BJ209" s="265"/>
      <c r="BK209" s="265"/>
      <c r="BL209" s="265"/>
      <c r="BM209" s="265"/>
      <c r="BN209" s="265"/>
      <c r="BO209" s="265"/>
      <c r="BP209" s="265"/>
      <c r="BQ209" s="265"/>
      <c r="BR209" s="243"/>
      <c r="BS209" s="265"/>
      <c r="BT209" s="277"/>
      <c r="BU209" s="277"/>
      <c r="BV209" s="265"/>
      <c r="BW209" s="265"/>
      <c r="BX209" s="137"/>
      <c r="BY209" s="137"/>
      <c r="BZ209" s="265"/>
    </row>
    <row r="210" spans="1:78" ht="12.75">
      <c r="A210" s="298"/>
      <c r="B210" s="261"/>
      <c r="C210" s="305"/>
      <c r="D210" s="306"/>
      <c r="E210" s="263"/>
      <c r="F210" s="298"/>
      <c r="G210" s="261"/>
      <c r="H210" s="298"/>
      <c r="I210" s="298"/>
      <c r="J210" s="298"/>
      <c r="K210" s="298"/>
      <c r="L210" s="263"/>
      <c r="M210" s="247"/>
      <c r="N210" s="247"/>
      <c r="O210" s="247"/>
      <c r="P210" s="247"/>
      <c r="Q210" s="249"/>
      <c r="R210" s="249"/>
      <c r="S210" s="249"/>
      <c r="T210" s="249"/>
      <c r="U210" s="265"/>
      <c r="V210" s="265"/>
      <c r="W210" s="298"/>
      <c r="X210" s="253"/>
      <c r="Y210" s="253"/>
      <c r="Z210" s="253"/>
      <c r="AA210" s="253"/>
      <c r="AB210" s="253"/>
      <c r="AC210" s="253"/>
      <c r="AD210" s="253"/>
      <c r="AE210" s="253"/>
      <c r="AF210" s="298"/>
      <c r="AG210" s="303"/>
      <c r="AH210" s="303"/>
      <c r="AI210" s="265"/>
      <c r="AJ210" s="307"/>
      <c r="AK210" s="298"/>
      <c r="AN210" s="137"/>
      <c r="AO210" s="137"/>
      <c r="AP210" s="253"/>
      <c r="AQ210" s="253"/>
      <c r="AR210" s="244"/>
      <c r="AS210" s="308"/>
      <c r="AT210" s="137"/>
      <c r="AU210" s="137"/>
      <c r="AZ210" s="298"/>
      <c r="BA210" s="298"/>
      <c r="BB210" s="298"/>
      <c r="BC210" s="298"/>
      <c r="BD210" s="298"/>
      <c r="BE210" s="298"/>
      <c r="BF210" s="309"/>
      <c r="BG210" s="309"/>
      <c r="BH210" s="265"/>
      <c r="BI210" s="265"/>
      <c r="BJ210" s="265"/>
      <c r="BK210" s="265"/>
      <c r="BL210" s="265"/>
      <c r="BM210" s="265"/>
      <c r="BN210" s="265"/>
      <c r="BO210" s="265"/>
      <c r="BP210" s="265"/>
      <c r="BQ210" s="265"/>
      <c r="BR210" s="243"/>
      <c r="BS210" s="265"/>
      <c r="BT210" s="277"/>
      <c r="BU210" s="277"/>
      <c r="BV210" s="265"/>
      <c r="BW210" s="265"/>
      <c r="BX210" s="137"/>
      <c r="BY210" s="137"/>
      <c r="BZ210" s="265"/>
    </row>
    <row r="211" spans="1:78" ht="12.75">
      <c r="A211" s="298"/>
      <c r="B211" s="261"/>
      <c r="C211" s="305"/>
      <c r="D211" s="306"/>
      <c r="E211" s="263"/>
      <c r="F211" s="298"/>
      <c r="G211" s="261"/>
      <c r="H211" s="298"/>
      <c r="I211" s="298"/>
      <c r="J211" s="298"/>
      <c r="K211" s="298"/>
      <c r="L211" s="263"/>
      <c r="M211" s="247"/>
      <c r="N211" s="247"/>
      <c r="O211" s="247"/>
      <c r="P211" s="247"/>
      <c r="Q211" s="248"/>
      <c r="R211" s="248"/>
      <c r="S211" s="248"/>
      <c r="T211" s="248"/>
      <c r="U211" s="265"/>
      <c r="V211" s="265"/>
      <c r="W211" s="298"/>
      <c r="X211" s="252"/>
      <c r="Y211" s="252"/>
      <c r="Z211" s="252"/>
      <c r="AA211" s="252"/>
      <c r="AB211" s="252"/>
      <c r="AC211" s="252"/>
      <c r="AD211" s="252"/>
      <c r="AE211" s="252"/>
      <c r="AF211" s="298"/>
      <c r="AG211" s="303"/>
      <c r="AH211" s="303"/>
      <c r="AI211" s="265"/>
      <c r="AJ211" s="307"/>
      <c r="AK211" s="298"/>
      <c r="AL211" s="252"/>
      <c r="AM211" s="253"/>
      <c r="AN211" s="137"/>
      <c r="AO211" s="137"/>
      <c r="AP211" s="253"/>
      <c r="AQ211" s="253"/>
      <c r="AR211" s="244"/>
      <c r="AS211" s="308"/>
      <c r="AT211" s="137"/>
      <c r="AU211" s="137"/>
      <c r="AZ211" s="298"/>
      <c r="BA211" s="298"/>
      <c r="BB211" s="298"/>
      <c r="BC211" s="298"/>
      <c r="BD211" s="298"/>
      <c r="BE211" s="298"/>
      <c r="BF211" s="309"/>
      <c r="BG211" s="309"/>
      <c r="BH211" s="265"/>
      <c r="BI211" s="265"/>
      <c r="BJ211" s="265"/>
      <c r="BK211" s="265"/>
      <c r="BL211" s="265"/>
      <c r="BM211" s="265"/>
      <c r="BN211" s="265"/>
      <c r="BO211" s="265"/>
      <c r="BP211" s="265"/>
      <c r="BQ211" s="265"/>
      <c r="BR211" s="243"/>
      <c r="BS211" s="265"/>
      <c r="BT211" s="277"/>
      <c r="BU211" s="277"/>
      <c r="BV211" s="265"/>
      <c r="BW211" s="265"/>
      <c r="BX211" s="137"/>
      <c r="BY211" s="137"/>
      <c r="BZ211" s="265"/>
    </row>
    <row r="212" spans="1:78" ht="12.75">
      <c r="A212" s="298"/>
      <c r="B212" s="261"/>
      <c r="C212" s="305"/>
      <c r="D212" s="306"/>
      <c r="E212" s="263"/>
      <c r="F212" s="298"/>
      <c r="G212" s="261"/>
      <c r="H212" s="298"/>
      <c r="I212" s="298"/>
      <c r="J212" s="298"/>
      <c r="K212" s="298"/>
      <c r="L212" s="263"/>
      <c r="M212" s="247"/>
      <c r="N212" s="247"/>
      <c r="O212" s="247"/>
      <c r="P212" s="247"/>
      <c r="Q212" s="248"/>
      <c r="R212" s="248"/>
      <c r="S212" s="248"/>
      <c r="T212" s="248"/>
      <c r="U212" s="265"/>
      <c r="V212" s="265"/>
      <c r="W212" s="298"/>
      <c r="X212" s="253"/>
      <c r="Y212" s="253"/>
      <c r="Z212" s="253"/>
      <c r="AA212" s="253"/>
      <c r="AB212" s="253"/>
      <c r="AC212" s="253"/>
      <c r="AD212" s="253"/>
      <c r="AE212" s="253"/>
      <c r="AF212" s="298"/>
      <c r="AG212" s="303"/>
      <c r="AH212" s="303"/>
      <c r="AI212" s="265"/>
      <c r="AJ212" s="307"/>
      <c r="AK212" s="298"/>
      <c r="AL212" s="252"/>
      <c r="AM212" s="253"/>
      <c r="AN212" s="137"/>
      <c r="AO212" s="137"/>
      <c r="AP212" s="252"/>
      <c r="AQ212" s="253"/>
      <c r="AR212" s="244"/>
      <c r="AS212" s="308"/>
      <c r="AT212" s="137"/>
      <c r="AU212" s="137"/>
      <c r="AZ212" s="298"/>
      <c r="BA212" s="298"/>
      <c r="BB212" s="298"/>
      <c r="BC212" s="298"/>
      <c r="BD212" s="298"/>
      <c r="BE212" s="298"/>
      <c r="BF212" s="309"/>
      <c r="BG212" s="309"/>
      <c r="BH212" s="265"/>
      <c r="BI212" s="265"/>
      <c r="BJ212" s="265"/>
      <c r="BK212" s="265"/>
      <c r="BL212" s="265"/>
      <c r="BM212" s="265"/>
      <c r="BN212" s="265"/>
      <c r="BO212" s="265"/>
      <c r="BP212" s="265"/>
      <c r="BQ212" s="265"/>
      <c r="BR212" s="243"/>
      <c r="BS212" s="265"/>
      <c r="BT212" s="277"/>
      <c r="BU212" s="277"/>
      <c r="BV212" s="265"/>
      <c r="BW212" s="265"/>
      <c r="BX212" s="137"/>
      <c r="BY212" s="137"/>
      <c r="BZ212" s="265"/>
    </row>
    <row r="213" spans="1:78" ht="12.75">
      <c r="A213" s="298"/>
      <c r="B213" s="261"/>
      <c r="C213" s="305"/>
      <c r="D213" s="306"/>
      <c r="E213" s="263"/>
      <c r="F213" s="298"/>
      <c r="G213" s="261"/>
      <c r="H213" s="298"/>
      <c r="I213" s="298"/>
      <c r="J213" s="298"/>
      <c r="K213" s="298"/>
      <c r="L213" s="263"/>
      <c r="M213" s="247"/>
      <c r="N213" s="247"/>
      <c r="O213" s="247"/>
      <c r="P213" s="247"/>
      <c r="Q213" s="248"/>
      <c r="R213" s="248"/>
      <c r="S213" s="248"/>
      <c r="T213" s="248"/>
      <c r="U213" s="265"/>
      <c r="V213" s="265"/>
      <c r="W213" s="298"/>
      <c r="X213" s="253"/>
      <c r="Y213" s="253"/>
      <c r="Z213" s="253"/>
      <c r="AA213" s="253"/>
      <c r="AB213" s="253"/>
      <c r="AC213" s="253"/>
      <c r="AD213" s="253"/>
      <c r="AE213" s="253"/>
      <c r="AF213" s="298"/>
      <c r="AG213" s="303"/>
      <c r="AH213" s="303"/>
      <c r="AI213" s="265"/>
      <c r="AJ213" s="307"/>
      <c r="AK213" s="298"/>
      <c r="AL213" s="253"/>
      <c r="AM213" s="253"/>
      <c r="AN213" s="137"/>
      <c r="AO213" s="137"/>
      <c r="AP213" s="252"/>
      <c r="AQ213" s="253"/>
      <c r="AR213" s="244"/>
      <c r="AS213" s="308"/>
      <c r="AT213" s="137"/>
      <c r="AU213" s="137"/>
      <c r="AZ213" s="298"/>
      <c r="BA213" s="298"/>
      <c r="BB213" s="298"/>
      <c r="BC213" s="298"/>
      <c r="BD213" s="298"/>
      <c r="BE213" s="298"/>
      <c r="BF213" s="309"/>
      <c r="BG213" s="309"/>
      <c r="BH213" s="265"/>
      <c r="BI213" s="265"/>
      <c r="BJ213" s="265"/>
      <c r="BK213" s="265"/>
      <c r="BL213" s="265"/>
      <c r="BM213" s="265"/>
      <c r="BN213" s="265"/>
      <c r="BO213" s="265"/>
      <c r="BP213" s="265"/>
      <c r="BQ213" s="265"/>
      <c r="BR213" s="243"/>
      <c r="BS213" s="265"/>
      <c r="BT213" s="277"/>
      <c r="BU213" s="277"/>
      <c r="BV213" s="265"/>
      <c r="BW213" s="265"/>
      <c r="BX213" s="137"/>
      <c r="BY213" s="137"/>
      <c r="BZ213" s="265"/>
    </row>
    <row r="214" spans="1:78" ht="12.75">
      <c r="A214" s="298"/>
      <c r="B214" s="261"/>
      <c r="C214" s="305"/>
      <c r="D214" s="306"/>
      <c r="E214" s="263"/>
      <c r="F214" s="298"/>
      <c r="G214" s="261"/>
      <c r="H214" s="298"/>
      <c r="I214" s="298"/>
      <c r="J214" s="298"/>
      <c r="K214" s="298"/>
      <c r="L214" s="263"/>
      <c r="M214" s="247"/>
      <c r="N214" s="247"/>
      <c r="O214" s="247"/>
      <c r="P214" s="247"/>
      <c r="Q214" s="248"/>
      <c r="R214" s="248"/>
      <c r="S214" s="248"/>
      <c r="T214" s="248"/>
      <c r="U214" s="265"/>
      <c r="V214" s="265"/>
      <c r="W214" s="298"/>
      <c r="X214" s="252"/>
      <c r="Y214" s="252"/>
      <c r="Z214" s="252"/>
      <c r="AA214" s="252"/>
      <c r="AB214" s="252"/>
      <c r="AC214" s="252"/>
      <c r="AD214" s="253"/>
      <c r="AE214" s="253"/>
      <c r="AF214" s="298"/>
      <c r="AG214" s="303"/>
      <c r="AH214" s="303"/>
      <c r="AI214" s="265"/>
      <c r="AJ214" s="307"/>
      <c r="AK214" s="298"/>
      <c r="AL214" s="253"/>
      <c r="AM214" s="253"/>
      <c r="AN214" s="137"/>
      <c r="AO214" s="137"/>
      <c r="AP214" s="253"/>
      <c r="AQ214" s="253"/>
      <c r="AR214" s="244"/>
      <c r="AS214" s="308"/>
      <c r="AT214" s="137"/>
      <c r="AU214" s="137"/>
      <c r="AZ214" s="298"/>
      <c r="BA214" s="298"/>
      <c r="BB214" s="298"/>
      <c r="BC214" s="298"/>
      <c r="BD214" s="298"/>
      <c r="BE214" s="298"/>
      <c r="BF214" s="309"/>
      <c r="BG214" s="309"/>
      <c r="BH214" s="265"/>
      <c r="BI214" s="265"/>
      <c r="BJ214" s="265"/>
      <c r="BK214" s="265"/>
      <c r="BL214" s="265"/>
      <c r="BM214" s="265"/>
      <c r="BN214" s="265"/>
      <c r="BO214" s="265"/>
      <c r="BP214" s="265"/>
      <c r="BQ214" s="265"/>
      <c r="BR214" s="243"/>
      <c r="BS214" s="265"/>
      <c r="BT214" s="277"/>
      <c r="BU214" s="277"/>
      <c r="BV214" s="265"/>
      <c r="BW214" s="265"/>
      <c r="BX214" s="137"/>
      <c r="BY214" s="137"/>
      <c r="BZ214" s="265"/>
    </row>
    <row r="215" spans="1:78" ht="12.75">
      <c r="A215" s="298"/>
      <c r="B215" s="261"/>
      <c r="C215" s="305"/>
      <c r="D215" s="306"/>
      <c r="E215" s="263"/>
      <c r="F215" s="298"/>
      <c r="G215" s="261"/>
      <c r="H215" s="298"/>
      <c r="I215" s="298"/>
      <c r="J215" s="298"/>
      <c r="K215" s="298"/>
      <c r="L215" s="263"/>
      <c r="M215" s="247"/>
      <c r="N215" s="247"/>
      <c r="O215" s="247"/>
      <c r="P215" s="247"/>
      <c r="Q215" s="248"/>
      <c r="R215" s="248"/>
      <c r="S215" s="248"/>
      <c r="T215" s="248"/>
      <c r="U215" s="265"/>
      <c r="V215" s="265"/>
      <c r="W215" s="298"/>
      <c r="X215" s="252"/>
      <c r="Y215" s="252"/>
      <c r="Z215" s="252"/>
      <c r="AA215" s="252"/>
      <c r="AB215" s="252"/>
      <c r="AC215" s="252"/>
      <c r="AD215" s="253"/>
      <c r="AE215" s="253"/>
      <c r="AF215" s="298"/>
      <c r="AG215" s="303"/>
      <c r="AH215" s="303"/>
      <c r="AI215" s="265"/>
      <c r="AJ215" s="307"/>
      <c r="AK215" s="298"/>
      <c r="AL215" s="252"/>
      <c r="AM215" s="253"/>
      <c r="AN215" s="137"/>
      <c r="AO215" s="137"/>
      <c r="AP215" s="253"/>
      <c r="AQ215" s="253"/>
      <c r="AR215" s="244"/>
      <c r="AS215" s="308"/>
      <c r="AT215" s="137"/>
      <c r="AU215" s="137"/>
      <c r="AZ215" s="298"/>
      <c r="BA215" s="298"/>
      <c r="BB215" s="298"/>
      <c r="BC215" s="298"/>
      <c r="BD215" s="298"/>
      <c r="BE215" s="298"/>
      <c r="BF215" s="309"/>
      <c r="BG215" s="309"/>
      <c r="BH215" s="265"/>
      <c r="BI215" s="265"/>
      <c r="BJ215" s="265"/>
      <c r="BK215" s="265"/>
      <c r="BL215" s="265"/>
      <c r="BM215" s="265"/>
      <c r="BN215" s="265"/>
      <c r="BO215" s="265"/>
      <c r="BP215" s="265"/>
      <c r="BQ215" s="265"/>
      <c r="BR215" s="243"/>
      <c r="BS215" s="265"/>
      <c r="BT215" s="277"/>
      <c r="BU215" s="277"/>
      <c r="BV215" s="265"/>
      <c r="BW215" s="265"/>
      <c r="BX215" s="137"/>
      <c r="BY215" s="137"/>
      <c r="BZ215" s="265"/>
    </row>
    <row r="216" spans="1:78" ht="12.75">
      <c r="A216" s="298"/>
      <c r="B216" s="261"/>
      <c r="C216" s="305"/>
      <c r="D216" s="306"/>
      <c r="E216" s="263"/>
      <c r="F216" s="298"/>
      <c r="G216" s="261"/>
      <c r="H216" s="298"/>
      <c r="I216" s="298"/>
      <c r="J216" s="298"/>
      <c r="K216" s="298"/>
      <c r="L216" s="263"/>
      <c r="M216" s="247"/>
      <c r="N216" s="247"/>
      <c r="O216" s="247"/>
      <c r="P216" s="247"/>
      <c r="Q216" s="248"/>
      <c r="R216" s="248"/>
      <c r="S216" s="248"/>
      <c r="T216" s="248"/>
      <c r="U216" s="265"/>
      <c r="V216" s="265"/>
      <c r="W216" s="298"/>
      <c r="X216" s="252"/>
      <c r="Y216" s="252"/>
      <c r="Z216" s="252"/>
      <c r="AA216" s="252"/>
      <c r="AB216" s="252"/>
      <c r="AC216" s="252"/>
      <c r="AD216" s="253"/>
      <c r="AE216" s="253"/>
      <c r="AF216" s="298"/>
      <c r="AG216" s="303"/>
      <c r="AH216" s="303"/>
      <c r="AI216" s="265"/>
      <c r="AJ216" s="307"/>
      <c r="AK216" s="298"/>
      <c r="AL216" s="253"/>
      <c r="AM216" s="253"/>
      <c r="AN216" s="137"/>
      <c r="AO216" s="137"/>
      <c r="AP216" s="252"/>
      <c r="AQ216" s="253"/>
      <c r="AR216" s="244"/>
      <c r="AS216" s="308"/>
      <c r="AT216" s="137"/>
      <c r="AU216" s="137"/>
      <c r="AV216" s="310"/>
      <c r="AX216" s="310"/>
      <c r="AZ216" s="298"/>
      <c r="BA216" s="298"/>
      <c r="BB216" s="298"/>
      <c r="BC216" s="298"/>
      <c r="BD216" s="298"/>
      <c r="BE216" s="298"/>
      <c r="BF216" s="309"/>
      <c r="BG216" s="309"/>
      <c r="BH216" s="265"/>
      <c r="BI216" s="265"/>
      <c r="BJ216" s="265"/>
      <c r="BK216" s="265"/>
      <c r="BL216" s="265"/>
      <c r="BM216" s="265"/>
      <c r="BN216" s="265"/>
      <c r="BO216" s="265"/>
      <c r="BP216" s="265"/>
      <c r="BQ216" s="265"/>
      <c r="BR216" s="243"/>
      <c r="BS216" s="265"/>
      <c r="BT216" s="277"/>
      <c r="BU216" s="277"/>
      <c r="BV216" s="265"/>
      <c r="BW216" s="265"/>
      <c r="BX216" s="137"/>
      <c r="BY216" s="137"/>
      <c r="BZ216" s="265"/>
    </row>
    <row r="217" spans="1:78" ht="12.75">
      <c r="A217" s="298"/>
      <c r="B217" s="261"/>
      <c r="C217" s="305"/>
      <c r="D217" s="306"/>
      <c r="E217" s="263"/>
      <c r="F217" s="298"/>
      <c r="G217" s="261"/>
      <c r="H217" s="298"/>
      <c r="I217" s="298"/>
      <c r="J217" s="298"/>
      <c r="K217" s="298"/>
      <c r="L217" s="263"/>
      <c r="M217" s="247"/>
      <c r="N217" s="247"/>
      <c r="O217" s="247"/>
      <c r="P217" s="247"/>
      <c r="Q217" s="248"/>
      <c r="R217" s="248"/>
      <c r="S217" s="248"/>
      <c r="T217" s="248"/>
      <c r="U217" s="265"/>
      <c r="V217" s="265"/>
      <c r="W217" s="298"/>
      <c r="X217" s="252"/>
      <c r="Y217" s="252"/>
      <c r="Z217" s="252"/>
      <c r="AA217" s="252"/>
      <c r="AB217" s="252"/>
      <c r="AC217" s="252"/>
      <c r="AD217" s="253"/>
      <c r="AE217" s="253"/>
      <c r="AF217" s="298"/>
      <c r="AG217" s="303"/>
      <c r="AH217" s="303"/>
      <c r="AI217" s="265"/>
      <c r="AJ217" s="307"/>
      <c r="AK217" s="298"/>
      <c r="AL217" s="252"/>
      <c r="AM217" s="252"/>
      <c r="AN217" s="137"/>
      <c r="AO217" s="137"/>
      <c r="AP217" s="252"/>
      <c r="AQ217" s="253"/>
      <c r="AR217" s="244"/>
      <c r="AS217" s="308"/>
      <c r="AT217" s="137"/>
      <c r="AU217" s="137"/>
      <c r="AV217" s="218"/>
      <c r="AW217" s="311"/>
      <c r="AX217" s="310"/>
      <c r="AY217" s="311"/>
      <c r="AZ217" s="298"/>
      <c r="BA217" s="298"/>
      <c r="BB217" s="298"/>
      <c r="BC217" s="298"/>
      <c r="BD217" s="298"/>
      <c r="BE217" s="298"/>
      <c r="BF217" s="309"/>
      <c r="BG217" s="309"/>
      <c r="BH217" s="265"/>
      <c r="BI217" s="265"/>
      <c r="BJ217" s="265"/>
      <c r="BK217" s="265"/>
      <c r="BL217" s="265"/>
      <c r="BM217" s="265"/>
      <c r="BN217" s="265"/>
      <c r="BO217" s="265"/>
      <c r="BP217" s="265"/>
      <c r="BQ217" s="265"/>
      <c r="BR217" s="243"/>
      <c r="BS217" s="265"/>
      <c r="BT217" s="277"/>
      <c r="BU217" s="277"/>
      <c r="BV217" s="265"/>
      <c r="BW217" s="265"/>
      <c r="BX217" s="137"/>
      <c r="BY217" s="137"/>
      <c r="BZ217" s="265"/>
    </row>
    <row r="218" spans="1:78" ht="12.75">
      <c r="A218" s="298"/>
      <c r="B218" s="261"/>
      <c r="C218" s="305"/>
      <c r="D218" s="306"/>
      <c r="E218" s="263"/>
      <c r="F218" s="298"/>
      <c r="G218" s="261"/>
      <c r="H218" s="298"/>
      <c r="I218" s="298"/>
      <c r="J218" s="298"/>
      <c r="K218" s="298"/>
      <c r="L218" s="263"/>
      <c r="M218" s="247"/>
      <c r="N218" s="247"/>
      <c r="O218" s="247"/>
      <c r="P218" s="247"/>
      <c r="Q218" s="248"/>
      <c r="R218" s="248"/>
      <c r="S218" s="248"/>
      <c r="T218" s="248"/>
      <c r="U218" s="265"/>
      <c r="V218" s="265"/>
      <c r="W218" s="298"/>
      <c r="X218" s="252"/>
      <c r="Y218" s="252"/>
      <c r="Z218" s="252"/>
      <c r="AA218" s="252"/>
      <c r="AB218" s="252"/>
      <c r="AC218" s="253"/>
      <c r="AD218" s="253"/>
      <c r="AE218" s="253"/>
      <c r="AF218" s="298"/>
      <c r="AG218" s="303"/>
      <c r="AH218" s="303"/>
      <c r="AI218" s="265"/>
      <c r="AJ218" s="307"/>
      <c r="AK218" s="298"/>
      <c r="AL218" s="253"/>
      <c r="AM218" s="253"/>
      <c r="AN218" s="137"/>
      <c r="AO218" s="137"/>
      <c r="AP218" s="252"/>
      <c r="AQ218" s="253"/>
      <c r="AR218" s="244"/>
      <c r="AS218" s="308"/>
      <c r="AT218" s="137"/>
      <c r="AU218" s="137"/>
      <c r="AV218" s="310"/>
      <c r="AW218" s="312"/>
      <c r="AX218" s="310"/>
      <c r="AY218" s="310"/>
      <c r="AZ218" s="298"/>
      <c r="BA218" s="298"/>
      <c r="BB218" s="298"/>
      <c r="BC218" s="298"/>
      <c r="BD218" s="298"/>
      <c r="BE218" s="298"/>
      <c r="BF218" s="309"/>
      <c r="BG218" s="309"/>
      <c r="BH218" s="265"/>
      <c r="BI218" s="265"/>
      <c r="BJ218" s="265"/>
      <c r="BK218" s="265"/>
      <c r="BL218" s="265"/>
      <c r="BM218" s="265"/>
      <c r="BN218" s="265"/>
      <c r="BO218" s="265"/>
      <c r="BP218" s="265"/>
      <c r="BQ218" s="265"/>
      <c r="BR218" s="243"/>
      <c r="BS218" s="265"/>
      <c r="BT218" s="277"/>
      <c r="BU218" s="277"/>
      <c r="BV218" s="265"/>
      <c r="BW218" s="265"/>
      <c r="BX218" s="137"/>
      <c r="BY218" s="137"/>
      <c r="BZ218" s="265"/>
    </row>
    <row r="219" spans="1:78" ht="12.75">
      <c r="A219" s="298"/>
      <c r="B219" s="261"/>
      <c r="C219" s="305"/>
      <c r="D219" s="306"/>
      <c r="E219" s="263"/>
      <c r="F219" s="298"/>
      <c r="G219" s="261"/>
      <c r="H219" s="298"/>
      <c r="I219" s="298"/>
      <c r="J219" s="298"/>
      <c r="K219" s="298"/>
      <c r="L219" s="263"/>
      <c r="M219" s="247"/>
      <c r="N219" s="247"/>
      <c r="O219" s="247"/>
      <c r="P219" s="247"/>
      <c r="Q219" s="248"/>
      <c r="R219" s="248"/>
      <c r="S219" s="248"/>
      <c r="T219" s="248"/>
      <c r="U219" s="265"/>
      <c r="V219" s="265"/>
      <c r="W219" s="298"/>
      <c r="X219" s="252"/>
      <c r="Y219" s="252"/>
      <c r="Z219" s="252"/>
      <c r="AA219" s="252"/>
      <c r="AB219" s="252"/>
      <c r="AC219" s="253"/>
      <c r="AD219" s="253"/>
      <c r="AE219" s="253"/>
      <c r="AF219" s="298"/>
      <c r="AG219" s="303"/>
      <c r="AH219" s="303"/>
      <c r="AI219" s="265"/>
      <c r="AJ219" s="307"/>
      <c r="AK219" s="298"/>
      <c r="AL219" s="253"/>
      <c r="AM219" s="253"/>
      <c r="AN219" s="137"/>
      <c r="AO219" s="137"/>
      <c r="AP219" s="252"/>
      <c r="AQ219" s="253"/>
      <c r="AR219" s="244"/>
      <c r="AS219" s="308"/>
      <c r="AT219" s="137"/>
      <c r="AU219" s="137"/>
      <c r="AV219" s="310"/>
      <c r="AW219" s="312"/>
      <c r="AX219" s="310"/>
      <c r="AY219" s="310"/>
      <c r="AZ219" s="298"/>
      <c r="BA219" s="298"/>
      <c r="BB219" s="298"/>
      <c r="BC219" s="298"/>
      <c r="BD219" s="298"/>
      <c r="BE219" s="298"/>
      <c r="BF219" s="309"/>
      <c r="BG219" s="309"/>
      <c r="BH219" s="265"/>
      <c r="BI219" s="265"/>
      <c r="BJ219" s="265"/>
      <c r="BK219" s="265"/>
      <c r="BL219" s="265"/>
      <c r="BM219" s="265"/>
      <c r="BN219" s="265"/>
      <c r="BO219" s="265"/>
      <c r="BP219" s="265"/>
      <c r="BQ219" s="265"/>
      <c r="BR219" s="243"/>
      <c r="BS219" s="265"/>
      <c r="BT219" s="277"/>
      <c r="BU219" s="277"/>
      <c r="BV219" s="265"/>
      <c r="BW219" s="265"/>
      <c r="BX219" s="137"/>
      <c r="BY219" s="137"/>
      <c r="BZ219" s="265"/>
    </row>
    <row r="220" spans="1:78" ht="12.75">
      <c r="A220" s="298"/>
      <c r="B220" s="261"/>
      <c r="C220" s="305"/>
      <c r="D220" s="306"/>
      <c r="E220" s="263"/>
      <c r="F220" s="298"/>
      <c r="G220" s="261"/>
      <c r="H220" s="298"/>
      <c r="I220" s="298"/>
      <c r="J220" s="298"/>
      <c r="K220" s="298"/>
      <c r="L220" s="263"/>
      <c r="M220" s="247"/>
      <c r="N220" s="247"/>
      <c r="O220" s="247"/>
      <c r="P220" s="247"/>
      <c r="Q220" s="249"/>
      <c r="R220" s="249"/>
      <c r="S220" s="249"/>
      <c r="T220" s="249"/>
      <c r="U220" s="265"/>
      <c r="V220" s="265"/>
      <c r="W220" s="298"/>
      <c r="X220" s="252"/>
      <c r="Y220" s="252"/>
      <c r="Z220" s="252"/>
      <c r="AA220" s="252"/>
      <c r="AB220" s="252"/>
      <c r="AC220" s="253"/>
      <c r="AD220" s="253"/>
      <c r="AE220" s="253"/>
      <c r="AF220" s="298"/>
      <c r="AG220" s="303"/>
      <c r="AH220" s="303"/>
      <c r="AI220" s="265"/>
      <c r="AJ220" s="307"/>
      <c r="AK220" s="298"/>
      <c r="AL220" s="252"/>
      <c r="AM220" s="253"/>
      <c r="AN220" s="137"/>
      <c r="AO220" s="137"/>
      <c r="AP220" s="252"/>
      <c r="AQ220" s="253"/>
      <c r="AR220" s="244"/>
      <c r="AS220" s="308"/>
      <c r="AT220" s="137"/>
      <c r="AU220" s="137"/>
      <c r="AV220" s="218"/>
      <c r="AW220" s="312"/>
      <c r="AX220" s="310"/>
      <c r="AY220" s="218"/>
      <c r="AZ220" s="298"/>
      <c r="BA220" s="298"/>
      <c r="BB220" s="298"/>
      <c r="BC220" s="298"/>
      <c r="BD220" s="298"/>
      <c r="BE220" s="298"/>
      <c r="BF220" s="309"/>
      <c r="BG220" s="309"/>
      <c r="BH220" s="265"/>
      <c r="BI220" s="265"/>
      <c r="BJ220" s="265"/>
      <c r="BK220" s="265"/>
      <c r="BL220" s="265"/>
      <c r="BM220" s="265"/>
      <c r="BN220" s="265"/>
      <c r="BO220" s="265"/>
      <c r="BP220" s="265"/>
      <c r="BQ220" s="265"/>
      <c r="BR220" s="243"/>
      <c r="BS220" s="265"/>
      <c r="BT220" s="277"/>
      <c r="BU220" s="277"/>
      <c r="BV220" s="265"/>
      <c r="BW220" s="265"/>
      <c r="BX220" s="137"/>
      <c r="BY220" s="137"/>
      <c r="BZ220" s="265"/>
    </row>
    <row r="221" spans="1:78" ht="12.75">
      <c r="A221" s="298"/>
      <c r="B221" s="261"/>
      <c r="C221" s="305"/>
      <c r="D221" s="306"/>
      <c r="E221" s="263"/>
      <c r="F221" s="298"/>
      <c r="G221" s="261"/>
      <c r="H221" s="298"/>
      <c r="I221" s="298"/>
      <c r="J221" s="298"/>
      <c r="K221" s="298"/>
      <c r="L221" s="263"/>
      <c r="M221" s="247"/>
      <c r="N221" s="247"/>
      <c r="O221" s="247"/>
      <c r="P221" s="247"/>
      <c r="Q221" s="248"/>
      <c r="R221" s="248"/>
      <c r="S221" s="248"/>
      <c r="T221" s="248"/>
      <c r="U221" s="265"/>
      <c r="V221" s="265"/>
      <c r="W221" s="298"/>
      <c r="X221" s="252"/>
      <c r="Y221" s="252"/>
      <c r="Z221" s="252"/>
      <c r="AA221" s="252"/>
      <c r="AB221" s="252"/>
      <c r="AC221" s="253"/>
      <c r="AD221" s="253"/>
      <c r="AE221" s="253"/>
      <c r="AF221" s="298"/>
      <c r="AG221" s="303"/>
      <c r="AH221" s="303"/>
      <c r="AI221" s="265"/>
      <c r="AJ221" s="307"/>
      <c r="AK221" s="298"/>
      <c r="AL221" s="252"/>
      <c r="AM221" s="253"/>
      <c r="AN221" s="137"/>
      <c r="AO221" s="137"/>
      <c r="AP221" s="252"/>
      <c r="AQ221" s="253"/>
      <c r="AR221" s="244"/>
      <c r="AS221" s="313"/>
      <c r="AT221" s="137"/>
      <c r="AU221" s="137"/>
      <c r="AV221" s="218"/>
      <c r="AW221" s="312"/>
      <c r="AX221" s="310"/>
      <c r="AY221" s="218"/>
      <c r="AZ221" s="298"/>
      <c r="BA221" s="298"/>
      <c r="BB221" s="298"/>
      <c r="BC221" s="298"/>
      <c r="BD221" s="298"/>
      <c r="BE221" s="298"/>
      <c r="BF221" s="309"/>
      <c r="BG221" s="309"/>
      <c r="BH221" s="265"/>
      <c r="BI221" s="265"/>
      <c r="BJ221" s="265"/>
      <c r="BK221" s="265"/>
      <c r="BL221" s="265"/>
      <c r="BM221" s="265"/>
      <c r="BN221" s="265"/>
      <c r="BO221" s="265"/>
      <c r="BP221" s="265"/>
      <c r="BQ221" s="265"/>
      <c r="BR221" s="243"/>
      <c r="BS221" s="265"/>
      <c r="BT221" s="277"/>
      <c r="BU221" s="277"/>
      <c r="BV221" s="265"/>
      <c r="BW221" s="265"/>
      <c r="BX221" s="137"/>
      <c r="BY221" s="137"/>
      <c r="BZ221" s="265"/>
    </row>
    <row r="222" spans="1:78" ht="12.75">
      <c r="A222" s="298"/>
      <c r="B222" s="261"/>
      <c r="C222" s="305"/>
      <c r="D222" s="306"/>
      <c r="E222" s="263"/>
      <c r="F222" s="298"/>
      <c r="G222" s="261"/>
      <c r="H222" s="298"/>
      <c r="I222" s="298"/>
      <c r="J222" s="298"/>
      <c r="K222" s="298"/>
      <c r="L222" s="263"/>
      <c r="M222" s="247"/>
      <c r="N222" s="247"/>
      <c r="O222" s="247"/>
      <c r="P222" s="247"/>
      <c r="Q222" s="248"/>
      <c r="R222" s="248"/>
      <c r="S222" s="248"/>
      <c r="T222" s="248"/>
      <c r="U222" s="265"/>
      <c r="V222" s="265"/>
      <c r="W222" s="298"/>
      <c r="X222" s="252"/>
      <c r="Y222" s="252"/>
      <c r="Z222" s="252"/>
      <c r="AA222" s="252"/>
      <c r="AB222" s="252"/>
      <c r="AC222" s="253"/>
      <c r="AD222" s="253"/>
      <c r="AE222" s="253"/>
      <c r="AF222" s="298"/>
      <c r="AG222" s="303"/>
      <c r="AH222" s="303"/>
      <c r="AI222" s="265"/>
      <c r="AJ222" s="307"/>
      <c r="AK222" s="298"/>
      <c r="AL222" s="252"/>
      <c r="AM222" s="253"/>
      <c r="AN222" s="137"/>
      <c r="AO222" s="137"/>
      <c r="AP222" s="252"/>
      <c r="AQ222" s="253"/>
      <c r="AR222" s="244"/>
      <c r="AS222" s="313"/>
      <c r="AT222" s="137"/>
      <c r="AU222" s="137"/>
      <c r="AV222" s="310"/>
      <c r="AW222" s="312"/>
      <c r="AX222" s="310"/>
      <c r="AY222" s="310"/>
      <c r="AZ222" s="298"/>
      <c r="BA222" s="298"/>
      <c r="BB222" s="298"/>
      <c r="BC222" s="298"/>
      <c r="BD222" s="298"/>
      <c r="BE222" s="298"/>
      <c r="BF222" s="309"/>
      <c r="BG222" s="309"/>
      <c r="BH222" s="265"/>
      <c r="BI222" s="265"/>
      <c r="BJ222" s="265"/>
      <c r="BK222" s="265"/>
      <c r="BL222" s="265"/>
      <c r="BM222" s="265"/>
      <c r="BN222" s="265"/>
      <c r="BO222" s="265"/>
      <c r="BP222" s="265"/>
      <c r="BQ222" s="265"/>
      <c r="BR222" s="243"/>
      <c r="BS222" s="265"/>
      <c r="BT222" s="277"/>
      <c r="BU222" s="277"/>
      <c r="BV222" s="265"/>
      <c r="BW222" s="265"/>
      <c r="BX222" s="137"/>
      <c r="BY222" s="137"/>
      <c r="BZ222" s="265"/>
    </row>
    <row r="223" spans="1:78" ht="12.75">
      <c r="A223" s="298"/>
      <c r="B223" s="261"/>
      <c r="C223" s="305"/>
      <c r="D223" s="306"/>
      <c r="E223" s="263"/>
      <c r="F223" s="298"/>
      <c r="G223" s="261"/>
      <c r="H223" s="298"/>
      <c r="I223" s="298"/>
      <c r="J223" s="298"/>
      <c r="K223" s="298"/>
      <c r="L223" s="263"/>
      <c r="M223" s="247"/>
      <c r="N223" s="247"/>
      <c r="O223" s="247"/>
      <c r="P223" s="247"/>
      <c r="Q223" s="248"/>
      <c r="R223" s="248"/>
      <c r="S223" s="248"/>
      <c r="T223" s="248"/>
      <c r="U223" s="265"/>
      <c r="V223" s="265"/>
      <c r="W223" s="298"/>
      <c r="X223" s="252"/>
      <c r="Y223" s="252"/>
      <c r="Z223" s="252"/>
      <c r="AA223" s="252"/>
      <c r="AB223" s="252"/>
      <c r="AC223" s="252"/>
      <c r="AD223" s="252"/>
      <c r="AE223" s="253"/>
      <c r="AF223" s="298"/>
      <c r="AG223" s="303"/>
      <c r="AH223" s="303"/>
      <c r="AI223" s="265"/>
      <c r="AJ223" s="307"/>
      <c r="AK223" s="298"/>
      <c r="AL223" s="252"/>
      <c r="AM223" s="253"/>
      <c r="AN223" s="137"/>
      <c r="AO223" s="137"/>
      <c r="AP223" s="252"/>
      <c r="AQ223" s="253"/>
      <c r="AR223" s="244"/>
      <c r="AS223" s="313"/>
      <c r="AT223" s="137"/>
      <c r="AU223" s="137"/>
      <c r="AV223" s="310"/>
      <c r="AW223" s="312"/>
      <c r="AX223" s="310"/>
      <c r="AY223" s="310"/>
      <c r="AZ223" s="298"/>
      <c r="BA223" s="298"/>
      <c r="BB223" s="298"/>
      <c r="BC223" s="298"/>
      <c r="BD223" s="298"/>
      <c r="BE223" s="298"/>
      <c r="BF223" s="309"/>
      <c r="BG223" s="309"/>
      <c r="BH223" s="265"/>
      <c r="BI223" s="265"/>
      <c r="BJ223" s="265"/>
      <c r="BK223" s="265"/>
      <c r="BL223" s="265"/>
      <c r="BM223" s="265"/>
      <c r="BN223" s="265"/>
      <c r="BO223" s="265"/>
      <c r="BP223" s="265"/>
      <c r="BQ223" s="265"/>
      <c r="BR223" s="243"/>
      <c r="BS223" s="265"/>
      <c r="BT223" s="277"/>
      <c r="BU223" s="277"/>
      <c r="BV223" s="265"/>
      <c r="BW223" s="265"/>
      <c r="BX223" s="137"/>
      <c r="BY223" s="137"/>
      <c r="BZ223" s="265"/>
    </row>
    <row r="224" spans="1:78" ht="12.75">
      <c r="A224" s="298"/>
      <c r="B224" s="261"/>
      <c r="C224" s="305"/>
      <c r="D224" s="306"/>
      <c r="E224" s="263"/>
      <c r="F224" s="298"/>
      <c r="G224" s="261"/>
      <c r="H224" s="298"/>
      <c r="I224" s="298"/>
      <c r="J224" s="298"/>
      <c r="K224" s="298"/>
      <c r="L224" s="263"/>
      <c r="M224" s="247"/>
      <c r="N224" s="247"/>
      <c r="O224" s="247"/>
      <c r="P224" s="247"/>
      <c r="Q224" s="248"/>
      <c r="R224" s="248"/>
      <c r="S224" s="248"/>
      <c r="T224" s="248"/>
      <c r="U224" s="265"/>
      <c r="V224" s="265"/>
      <c r="W224" s="298"/>
      <c r="X224" s="252"/>
      <c r="Y224" s="252"/>
      <c r="Z224" s="252"/>
      <c r="AA224" s="252"/>
      <c r="AB224" s="252"/>
      <c r="AC224" s="252"/>
      <c r="AD224" s="253"/>
      <c r="AE224" s="253"/>
      <c r="AF224" s="298"/>
      <c r="AG224" s="303"/>
      <c r="AH224" s="303"/>
      <c r="AI224" s="265"/>
      <c r="AJ224" s="307"/>
      <c r="AK224" s="298"/>
      <c r="AL224" s="252"/>
      <c r="AM224" s="253"/>
      <c r="AN224" s="137"/>
      <c r="AO224" s="137"/>
      <c r="AP224" s="252"/>
      <c r="AQ224" s="253"/>
      <c r="AR224" s="244"/>
      <c r="AS224" s="313"/>
      <c r="AT224" s="137"/>
      <c r="AU224" s="137"/>
      <c r="AV224" s="310"/>
      <c r="AW224" s="312"/>
      <c r="AX224" s="310"/>
      <c r="AY224" s="218"/>
      <c r="AZ224" s="298"/>
      <c r="BA224" s="298"/>
      <c r="BB224" s="298"/>
      <c r="BC224" s="298"/>
      <c r="BD224" s="298"/>
      <c r="BE224" s="298"/>
      <c r="BF224" s="309"/>
      <c r="BG224" s="309"/>
      <c r="BH224" s="265"/>
      <c r="BI224" s="265"/>
      <c r="BJ224" s="265"/>
      <c r="BK224" s="265"/>
      <c r="BL224" s="265"/>
      <c r="BM224" s="265"/>
      <c r="BN224" s="265"/>
      <c r="BO224" s="265"/>
      <c r="BP224" s="265"/>
      <c r="BQ224" s="265"/>
      <c r="BR224" s="243"/>
      <c r="BS224" s="265"/>
      <c r="BT224" s="277"/>
      <c r="BU224" s="277"/>
      <c r="BV224" s="265"/>
      <c r="BW224" s="265"/>
      <c r="BX224" s="137"/>
      <c r="BY224" s="137"/>
      <c r="BZ224" s="265"/>
    </row>
    <row r="225" spans="1:78" ht="12.75">
      <c r="A225" s="298"/>
      <c r="B225" s="261"/>
      <c r="C225" s="305"/>
      <c r="D225" s="306"/>
      <c r="E225" s="263"/>
      <c r="F225" s="298"/>
      <c r="G225" s="261"/>
      <c r="H225" s="298"/>
      <c r="I225" s="298"/>
      <c r="J225" s="298"/>
      <c r="K225" s="298"/>
      <c r="L225" s="263"/>
      <c r="M225" s="247"/>
      <c r="N225" s="247"/>
      <c r="O225" s="247"/>
      <c r="P225" s="247"/>
      <c r="Q225" s="248"/>
      <c r="R225" s="248"/>
      <c r="S225" s="248"/>
      <c r="T225" s="248"/>
      <c r="U225" s="265"/>
      <c r="V225" s="265"/>
      <c r="W225" s="298"/>
      <c r="X225" s="252"/>
      <c r="Y225" s="252"/>
      <c r="Z225" s="252"/>
      <c r="AA225" s="252"/>
      <c r="AB225" s="252"/>
      <c r="AC225" s="252"/>
      <c r="AD225" s="252"/>
      <c r="AE225" s="253"/>
      <c r="AF225" s="298"/>
      <c r="AG225" s="273"/>
      <c r="AH225" s="273"/>
      <c r="AI225" s="265"/>
      <c r="AJ225" s="307"/>
      <c r="AK225" s="298"/>
      <c r="AL225" s="252"/>
      <c r="AM225" s="253"/>
      <c r="AN225" s="137"/>
      <c r="AO225" s="137"/>
      <c r="AP225" s="252"/>
      <c r="AQ225" s="253"/>
      <c r="AR225" s="244"/>
      <c r="AS225" s="313"/>
      <c r="AT225" s="137"/>
      <c r="AU225" s="137"/>
      <c r="AV225" s="218"/>
      <c r="AW225" s="312"/>
      <c r="AX225" s="310"/>
      <c r="AY225" s="218"/>
      <c r="AZ225" s="298"/>
      <c r="BA225" s="298"/>
      <c r="BB225" s="298"/>
      <c r="BC225" s="298"/>
      <c r="BD225" s="298"/>
      <c r="BE225" s="298"/>
      <c r="BF225" s="309"/>
      <c r="BG225" s="309"/>
      <c r="BH225" s="265"/>
      <c r="BI225" s="265"/>
      <c r="BJ225" s="265"/>
      <c r="BK225" s="265"/>
      <c r="BL225" s="265"/>
      <c r="BM225" s="265"/>
      <c r="BN225" s="265"/>
      <c r="BO225" s="265"/>
      <c r="BP225" s="265"/>
      <c r="BQ225" s="265"/>
      <c r="BR225" s="243"/>
      <c r="BS225" s="265"/>
      <c r="BT225" s="277"/>
      <c r="BU225" s="277"/>
      <c r="BV225" s="265"/>
      <c r="BW225" s="265"/>
      <c r="BX225" s="137"/>
      <c r="BY225" s="137"/>
      <c r="BZ225" s="265"/>
    </row>
    <row r="226" spans="1:78" ht="12.75">
      <c r="A226" s="298"/>
      <c r="B226" s="261"/>
      <c r="C226" s="305"/>
      <c r="D226" s="306"/>
      <c r="E226" s="263"/>
      <c r="F226" s="298"/>
      <c r="G226" s="261"/>
      <c r="H226" s="298"/>
      <c r="I226" s="298"/>
      <c r="J226" s="298"/>
      <c r="K226" s="298"/>
      <c r="L226" s="263"/>
      <c r="M226" s="247"/>
      <c r="N226" s="247"/>
      <c r="O226" s="247"/>
      <c r="P226" s="247"/>
      <c r="Q226" s="248"/>
      <c r="R226" s="248"/>
      <c r="S226" s="248"/>
      <c r="T226" s="248"/>
      <c r="U226" s="265"/>
      <c r="V226" s="265"/>
      <c r="W226" s="298"/>
      <c r="X226" s="252"/>
      <c r="Y226" s="252"/>
      <c r="Z226" s="252"/>
      <c r="AA226" s="252"/>
      <c r="AB226" s="252"/>
      <c r="AC226" s="252"/>
      <c r="AD226" s="252"/>
      <c r="AE226" s="253"/>
      <c r="AF226" s="298"/>
      <c r="AG226" s="273"/>
      <c r="AH226" s="273"/>
      <c r="AI226" s="265"/>
      <c r="AJ226" s="307"/>
      <c r="AK226" s="298"/>
      <c r="AL226" s="252"/>
      <c r="AM226" s="253"/>
      <c r="AN226" s="137"/>
      <c r="AO226" s="137"/>
      <c r="AP226" s="252"/>
      <c r="AQ226" s="253"/>
      <c r="AR226" s="244"/>
      <c r="AS226" s="313"/>
      <c r="AT226" s="137"/>
      <c r="AU226" s="137"/>
      <c r="AV226" s="218"/>
      <c r="AW226" s="312"/>
      <c r="AX226" s="310"/>
      <c r="AY226" s="218"/>
      <c r="AZ226" s="298"/>
      <c r="BA226" s="298"/>
      <c r="BB226" s="298"/>
      <c r="BC226" s="298"/>
      <c r="BD226" s="298"/>
      <c r="BE226" s="298"/>
      <c r="BF226" s="309"/>
      <c r="BG226" s="309"/>
      <c r="BH226" s="265"/>
      <c r="BI226" s="265"/>
      <c r="BJ226" s="265"/>
      <c r="BK226" s="265"/>
      <c r="BL226" s="265"/>
      <c r="BM226" s="265"/>
      <c r="BN226" s="265"/>
      <c r="BO226" s="265"/>
      <c r="BP226" s="265"/>
      <c r="BQ226" s="265"/>
      <c r="BR226" s="243"/>
      <c r="BS226" s="265"/>
      <c r="BT226" s="277"/>
      <c r="BU226" s="277"/>
      <c r="BV226" s="265"/>
      <c r="BW226" s="265"/>
      <c r="BX226" s="137"/>
      <c r="BY226" s="137"/>
      <c r="BZ226" s="265"/>
    </row>
    <row r="227" spans="1:78" ht="12.75">
      <c r="A227" s="298"/>
      <c r="B227" s="261"/>
      <c r="C227" s="305"/>
      <c r="D227" s="306"/>
      <c r="E227" s="263"/>
      <c r="F227" s="298"/>
      <c r="G227" s="261"/>
      <c r="H227" s="298"/>
      <c r="I227" s="298"/>
      <c r="J227" s="298"/>
      <c r="K227" s="298"/>
      <c r="L227" s="263"/>
      <c r="M227" s="247"/>
      <c r="N227" s="247"/>
      <c r="O227" s="247"/>
      <c r="P227" s="247"/>
      <c r="Q227" s="248"/>
      <c r="R227" s="248"/>
      <c r="S227" s="248"/>
      <c r="T227" s="248"/>
      <c r="U227" s="265"/>
      <c r="V227" s="265"/>
      <c r="W227" s="298"/>
      <c r="X227" s="252"/>
      <c r="Y227" s="252"/>
      <c r="Z227" s="252"/>
      <c r="AA227" s="252"/>
      <c r="AB227" s="252"/>
      <c r="AC227" s="252"/>
      <c r="AD227" s="253"/>
      <c r="AE227" s="253"/>
      <c r="AF227" s="298"/>
      <c r="AG227" s="273"/>
      <c r="AH227" s="273"/>
      <c r="AI227" s="265"/>
      <c r="AJ227" s="307"/>
      <c r="AK227" s="298"/>
      <c r="AL227" s="252"/>
      <c r="AM227" s="253"/>
      <c r="AN227" s="137"/>
      <c r="AO227" s="137"/>
      <c r="AP227" s="252"/>
      <c r="AQ227" s="253"/>
      <c r="AR227" s="244"/>
      <c r="AS227" s="313"/>
      <c r="AT227" s="137"/>
      <c r="AU227" s="137"/>
      <c r="AV227" s="218"/>
      <c r="AW227" s="312"/>
      <c r="AX227" s="310"/>
      <c r="AY227" s="218"/>
      <c r="AZ227" s="298"/>
      <c r="BA227" s="298"/>
      <c r="BB227" s="298"/>
      <c r="BC227" s="298"/>
      <c r="BD227" s="298"/>
      <c r="BE227" s="298"/>
      <c r="BF227" s="309"/>
      <c r="BG227" s="309"/>
      <c r="BH227" s="265"/>
      <c r="BI227" s="265"/>
      <c r="BJ227" s="265"/>
      <c r="BK227" s="265"/>
      <c r="BL227" s="265"/>
      <c r="BM227" s="265"/>
      <c r="BN227" s="265"/>
      <c r="BO227" s="265"/>
      <c r="BP227" s="265"/>
      <c r="BQ227" s="265"/>
      <c r="BR227" s="243"/>
      <c r="BS227" s="265"/>
      <c r="BT227" s="277"/>
      <c r="BU227" s="277"/>
      <c r="BV227" s="265"/>
      <c r="BW227" s="265"/>
      <c r="BX227" s="137"/>
      <c r="BY227" s="137"/>
      <c r="BZ227" s="265"/>
    </row>
    <row r="228" spans="1:78" ht="12.75">
      <c r="A228" s="298"/>
      <c r="B228" s="261"/>
      <c r="C228" s="305"/>
      <c r="D228" s="306"/>
      <c r="E228" s="263"/>
      <c r="F228" s="298"/>
      <c r="G228" s="261"/>
      <c r="H228" s="298"/>
      <c r="I228" s="298"/>
      <c r="J228" s="298"/>
      <c r="K228" s="298"/>
      <c r="L228" s="263"/>
      <c r="M228" s="247"/>
      <c r="N228" s="247"/>
      <c r="O228" s="247"/>
      <c r="P228" s="247"/>
      <c r="Q228" s="249"/>
      <c r="R228" s="249"/>
      <c r="S228" s="249"/>
      <c r="T228" s="249"/>
      <c r="U228" s="265"/>
      <c r="V228" s="265"/>
      <c r="W228" s="298"/>
      <c r="X228" s="252"/>
      <c r="Y228" s="252"/>
      <c r="Z228" s="252"/>
      <c r="AA228" s="252"/>
      <c r="AB228" s="252"/>
      <c r="AC228" s="252"/>
      <c r="AD228" s="252"/>
      <c r="AE228" s="253"/>
      <c r="AF228" s="298"/>
      <c r="AG228" s="273"/>
      <c r="AH228" s="273"/>
      <c r="AI228" s="265"/>
      <c r="AJ228" s="307"/>
      <c r="AK228" s="298"/>
      <c r="AL228" s="252"/>
      <c r="AM228" s="253"/>
      <c r="AN228" s="137"/>
      <c r="AO228" s="137"/>
      <c r="AP228" s="252"/>
      <c r="AQ228" s="253"/>
      <c r="AR228" s="244"/>
      <c r="AS228" s="313"/>
      <c r="AT228" s="137"/>
      <c r="AU228" s="137"/>
      <c r="AV228" s="218"/>
      <c r="AW228" s="312"/>
      <c r="AX228" s="310"/>
      <c r="AY228" s="218"/>
      <c r="AZ228" s="298"/>
      <c r="BA228" s="298"/>
      <c r="BB228" s="298"/>
      <c r="BC228" s="298"/>
      <c r="BD228" s="298"/>
      <c r="BE228" s="298"/>
      <c r="BF228" s="309"/>
      <c r="BG228" s="309"/>
      <c r="BH228" s="265"/>
      <c r="BI228" s="265"/>
      <c r="BJ228" s="265"/>
      <c r="BK228" s="265"/>
      <c r="BL228" s="265"/>
      <c r="BM228" s="265"/>
      <c r="BN228" s="265"/>
      <c r="BO228" s="265"/>
      <c r="BP228" s="265"/>
      <c r="BQ228" s="265"/>
      <c r="BR228" s="243"/>
      <c r="BS228" s="265"/>
      <c r="BT228" s="277"/>
      <c r="BU228" s="277"/>
      <c r="BV228" s="265"/>
      <c r="BW228" s="265"/>
      <c r="BX228" s="137"/>
      <c r="BY228" s="137"/>
      <c r="BZ228" s="265"/>
    </row>
    <row r="229" spans="1:78" ht="12.75">
      <c r="A229" s="298"/>
      <c r="B229" s="261"/>
      <c r="C229" s="305"/>
      <c r="D229" s="306"/>
      <c r="E229" s="263"/>
      <c r="F229" s="298"/>
      <c r="G229" s="261"/>
      <c r="H229" s="298"/>
      <c r="I229" s="298"/>
      <c r="J229" s="298"/>
      <c r="K229" s="298"/>
      <c r="L229" s="263"/>
      <c r="M229" s="247"/>
      <c r="N229" s="247"/>
      <c r="O229" s="247"/>
      <c r="P229" s="247"/>
      <c r="Q229" s="248"/>
      <c r="R229" s="248"/>
      <c r="S229" s="248"/>
      <c r="T229" s="248"/>
      <c r="U229" s="265"/>
      <c r="V229" s="265"/>
      <c r="W229" s="298"/>
      <c r="X229" s="253"/>
      <c r="Y229" s="253"/>
      <c r="Z229" s="253"/>
      <c r="AA229" s="253"/>
      <c r="AB229" s="253"/>
      <c r="AC229" s="253"/>
      <c r="AD229" s="253"/>
      <c r="AE229" s="253"/>
      <c r="AF229" s="298"/>
      <c r="AG229" s="303"/>
      <c r="AH229" s="303"/>
      <c r="AI229" s="265"/>
      <c r="AJ229" s="307"/>
      <c r="AK229" s="298"/>
      <c r="AL229" s="252"/>
      <c r="AM229" s="253"/>
      <c r="AN229" s="137"/>
      <c r="AO229" s="137"/>
      <c r="AP229" s="252"/>
      <c r="AQ229" s="253"/>
      <c r="AR229" s="244"/>
      <c r="AS229" s="313"/>
      <c r="AT229" s="137"/>
      <c r="AU229" s="137"/>
      <c r="AV229" s="218"/>
      <c r="AW229" s="312"/>
      <c r="AX229" s="310"/>
      <c r="AY229" s="218"/>
      <c r="AZ229" s="298"/>
      <c r="BA229" s="298"/>
      <c r="BB229" s="298"/>
      <c r="BC229" s="298"/>
      <c r="BD229" s="298"/>
      <c r="BE229" s="298"/>
      <c r="BF229" s="309"/>
      <c r="BG229" s="309"/>
      <c r="BH229" s="265"/>
      <c r="BI229" s="265"/>
      <c r="BJ229" s="265"/>
      <c r="BK229" s="265"/>
      <c r="BL229" s="265"/>
      <c r="BM229" s="265"/>
      <c r="BN229" s="265"/>
      <c r="BO229" s="265"/>
      <c r="BP229" s="265"/>
      <c r="BQ229" s="265"/>
      <c r="BR229" s="243"/>
      <c r="BS229" s="265"/>
      <c r="BT229" s="277"/>
      <c r="BU229" s="277"/>
      <c r="BV229" s="265"/>
      <c r="BW229" s="265"/>
      <c r="BX229" s="137"/>
      <c r="BY229" s="137"/>
      <c r="BZ229" s="265"/>
    </row>
    <row r="230" spans="1:78" ht="12.75">
      <c r="A230" s="298"/>
      <c r="B230" s="261"/>
      <c r="C230" s="305"/>
      <c r="D230" s="306"/>
      <c r="E230" s="263"/>
      <c r="F230" s="298"/>
      <c r="G230" s="261"/>
      <c r="H230" s="298"/>
      <c r="I230" s="298"/>
      <c r="J230" s="298"/>
      <c r="K230" s="298"/>
      <c r="L230" s="263"/>
      <c r="M230" s="247"/>
      <c r="N230" s="247"/>
      <c r="O230" s="247"/>
      <c r="P230" s="247"/>
      <c r="Q230" s="248"/>
      <c r="R230" s="248"/>
      <c r="S230" s="248"/>
      <c r="T230" s="248"/>
      <c r="U230" s="265"/>
      <c r="V230" s="265"/>
      <c r="W230" s="298"/>
      <c r="X230" s="253"/>
      <c r="Y230" s="253"/>
      <c r="Z230" s="253"/>
      <c r="AA230" s="253"/>
      <c r="AB230" s="253"/>
      <c r="AC230" s="253"/>
      <c r="AD230" s="253"/>
      <c r="AE230" s="253"/>
      <c r="AF230" s="298"/>
      <c r="AG230" s="303"/>
      <c r="AH230" s="303"/>
      <c r="AI230" s="265"/>
      <c r="AJ230" s="307"/>
      <c r="AK230" s="298"/>
      <c r="AL230" s="252"/>
      <c r="AM230" s="253"/>
      <c r="AN230" s="137"/>
      <c r="AO230" s="137"/>
      <c r="AP230" s="252"/>
      <c r="AQ230" s="253"/>
      <c r="AR230" s="244"/>
      <c r="AS230" s="304">
        <v>7.7646235048432199</v>
      </c>
      <c r="AT230" s="137"/>
      <c r="AU230" s="137"/>
      <c r="AV230" s="218"/>
      <c r="AW230" s="312"/>
      <c r="AX230" s="310"/>
      <c r="AY230" s="218"/>
      <c r="AZ230" s="298"/>
      <c r="BA230" s="298"/>
      <c r="BB230" s="298"/>
      <c r="BC230" s="298"/>
      <c r="BD230" s="298"/>
      <c r="BE230" s="298"/>
      <c r="BF230" s="309"/>
      <c r="BG230" s="309"/>
      <c r="BH230" s="265"/>
      <c r="BI230" s="265"/>
      <c r="BJ230" s="265"/>
      <c r="BK230" s="265"/>
      <c r="BL230" s="265"/>
      <c r="BM230" s="265"/>
      <c r="BN230" s="265"/>
      <c r="BO230" s="265"/>
      <c r="BP230" s="265"/>
      <c r="BQ230" s="265"/>
      <c r="BR230" s="243"/>
      <c r="BS230" s="265"/>
      <c r="BT230" s="277"/>
      <c r="BU230" s="277"/>
      <c r="BV230" s="265"/>
      <c r="BW230" s="265"/>
      <c r="BX230" s="137"/>
      <c r="BY230" s="137"/>
      <c r="BZ230" s="265"/>
    </row>
    <row r="231" spans="1:78" ht="12.75">
      <c r="A231" s="298"/>
      <c r="B231" s="261"/>
      <c r="C231" s="305"/>
      <c r="D231" s="306"/>
      <c r="E231" s="263"/>
      <c r="F231" s="298"/>
      <c r="G231" s="261"/>
      <c r="H231" s="298"/>
      <c r="I231" s="298"/>
      <c r="J231" s="298"/>
      <c r="K231" s="298"/>
      <c r="L231" s="263"/>
      <c r="M231" s="247"/>
      <c r="N231" s="247"/>
      <c r="O231" s="247"/>
      <c r="P231" s="247"/>
      <c r="Q231" s="248"/>
      <c r="R231" s="248"/>
      <c r="S231" s="248"/>
      <c r="T231" s="248"/>
      <c r="U231" s="265"/>
      <c r="V231" s="265"/>
      <c r="W231" s="298"/>
      <c r="X231" s="252"/>
      <c r="Y231" s="252"/>
      <c r="Z231" s="252"/>
      <c r="AA231" s="252"/>
      <c r="AB231" s="252"/>
      <c r="AC231" s="252"/>
      <c r="AD231" s="252"/>
      <c r="AE231" s="253"/>
      <c r="AF231" s="298"/>
      <c r="AG231" s="273"/>
      <c r="AH231" s="273"/>
      <c r="AI231" s="265"/>
      <c r="AJ231" s="307"/>
      <c r="AK231" s="298"/>
      <c r="AL231" s="252"/>
      <c r="AM231" s="253"/>
      <c r="AN231" s="137"/>
      <c r="AO231" s="137"/>
      <c r="AP231" s="252"/>
      <c r="AQ231" s="253"/>
      <c r="AR231" s="244"/>
      <c r="AS231" s="313"/>
      <c r="AT231" s="137"/>
      <c r="AU231" s="137"/>
      <c r="AV231" s="218"/>
      <c r="AW231" s="312"/>
      <c r="AX231" s="310"/>
      <c r="AY231" s="218"/>
      <c r="AZ231" s="298"/>
      <c r="BA231" s="298"/>
      <c r="BB231" s="298"/>
      <c r="BC231" s="298"/>
      <c r="BD231" s="298"/>
      <c r="BE231" s="298"/>
      <c r="BF231" s="309"/>
      <c r="BG231" s="309"/>
      <c r="BH231" s="265"/>
      <c r="BI231" s="265"/>
      <c r="BJ231" s="265"/>
      <c r="BK231" s="265"/>
      <c r="BL231" s="265"/>
      <c r="BM231" s="265"/>
      <c r="BN231" s="265"/>
      <c r="BO231" s="265"/>
      <c r="BP231" s="265"/>
      <c r="BQ231" s="265"/>
      <c r="BR231" s="243"/>
      <c r="BS231" s="265"/>
      <c r="BT231" s="277"/>
      <c r="BU231" s="277"/>
      <c r="BV231" s="265"/>
      <c r="BW231" s="265"/>
      <c r="BX231" s="137"/>
      <c r="BY231" s="137"/>
      <c r="BZ231" s="265"/>
    </row>
    <row r="232" spans="1:78" ht="12.75">
      <c r="A232" s="298"/>
      <c r="B232" s="261"/>
      <c r="C232" s="305"/>
      <c r="D232" s="306"/>
      <c r="E232" s="263"/>
      <c r="F232" s="298"/>
      <c r="G232" s="261"/>
      <c r="H232" s="298"/>
      <c r="I232" s="298"/>
      <c r="J232" s="298"/>
      <c r="K232" s="298"/>
      <c r="L232" s="263"/>
      <c r="M232" s="247"/>
      <c r="N232" s="247"/>
      <c r="O232" s="247"/>
      <c r="P232" s="247"/>
      <c r="Q232" s="248"/>
      <c r="R232" s="248"/>
      <c r="S232" s="248"/>
      <c r="T232" s="248"/>
      <c r="U232" s="265"/>
      <c r="V232" s="265"/>
      <c r="W232" s="298"/>
      <c r="X232" s="252"/>
      <c r="Y232" s="252"/>
      <c r="Z232" s="252"/>
      <c r="AA232" s="252"/>
      <c r="AB232" s="252"/>
      <c r="AC232" s="252"/>
      <c r="AD232" s="252"/>
      <c r="AE232" s="253"/>
      <c r="AF232" s="298"/>
      <c r="AG232" s="273"/>
      <c r="AH232" s="273"/>
      <c r="AI232" s="265"/>
      <c r="AJ232" s="307"/>
      <c r="AK232" s="298"/>
      <c r="AL232" s="252"/>
      <c r="AM232" s="253"/>
      <c r="AN232" s="137"/>
      <c r="AO232" s="137"/>
      <c r="AP232" s="253"/>
      <c r="AQ232" s="253"/>
      <c r="AR232" s="244"/>
      <c r="AS232" s="313"/>
      <c r="AT232" s="137"/>
      <c r="AU232" s="137"/>
      <c r="AV232" s="218"/>
      <c r="AW232" s="312"/>
      <c r="AX232" s="310"/>
      <c r="AY232" s="218"/>
      <c r="AZ232" s="298"/>
      <c r="BA232" s="298"/>
      <c r="BB232" s="298"/>
      <c r="BC232" s="298"/>
      <c r="BD232" s="298"/>
      <c r="BE232" s="298"/>
      <c r="BF232" s="309"/>
      <c r="BG232" s="309"/>
      <c r="BH232" s="265"/>
      <c r="BI232" s="265"/>
      <c r="BJ232" s="265"/>
      <c r="BK232" s="265"/>
      <c r="BL232" s="265"/>
      <c r="BM232" s="265"/>
      <c r="BN232" s="265"/>
      <c r="BO232" s="265"/>
      <c r="BP232" s="265"/>
      <c r="BQ232" s="265"/>
      <c r="BR232" s="243"/>
      <c r="BS232" s="265"/>
      <c r="BT232" s="277"/>
      <c r="BU232" s="277"/>
      <c r="BV232" s="265"/>
      <c r="BW232" s="265"/>
      <c r="BX232" s="137"/>
      <c r="BY232" s="137"/>
      <c r="BZ232" s="265"/>
    </row>
    <row r="233" spans="1:78" ht="12.75">
      <c r="A233" s="298"/>
      <c r="B233" s="261"/>
      <c r="C233" s="305"/>
      <c r="D233" s="306"/>
      <c r="E233" s="263"/>
      <c r="F233" s="298"/>
      <c r="G233" s="261"/>
      <c r="H233" s="298"/>
      <c r="I233" s="298"/>
      <c r="J233" s="298"/>
      <c r="K233" s="298"/>
      <c r="L233" s="263"/>
      <c r="M233" s="247"/>
      <c r="N233" s="247"/>
      <c r="O233" s="247"/>
      <c r="P233" s="247"/>
      <c r="Q233" s="248"/>
      <c r="R233" s="248"/>
      <c r="S233" s="248"/>
      <c r="T233" s="248"/>
      <c r="U233" s="265"/>
      <c r="V233" s="265"/>
      <c r="W233" s="298"/>
      <c r="X233" s="252"/>
      <c r="Y233" s="252"/>
      <c r="Z233" s="252"/>
      <c r="AA233" s="252"/>
      <c r="AB233" s="252"/>
      <c r="AC233" s="252"/>
      <c r="AD233" s="252"/>
      <c r="AE233" s="253"/>
      <c r="AF233" s="298"/>
      <c r="AG233" s="273"/>
      <c r="AH233" s="273"/>
      <c r="AI233" s="265"/>
      <c r="AJ233" s="307"/>
      <c r="AK233" s="298"/>
      <c r="AL233" s="252"/>
      <c r="AM233" s="253"/>
      <c r="AN233" s="137"/>
      <c r="AO233" s="137"/>
      <c r="AP233" s="252"/>
      <c r="AQ233" s="253"/>
      <c r="AR233" s="244"/>
      <c r="AS233" s="313"/>
      <c r="AT233" s="137"/>
      <c r="AU233" s="137"/>
      <c r="AV233" s="218"/>
      <c r="AW233" s="312"/>
      <c r="AX233" s="310"/>
      <c r="AY233" s="218"/>
      <c r="AZ233" s="298"/>
      <c r="BA233" s="298"/>
      <c r="BB233" s="298"/>
      <c r="BC233" s="298"/>
      <c r="BD233" s="298"/>
      <c r="BE233" s="298"/>
      <c r="BF233" s="309"/>
      <c r="BG233" s="309"/>
      <c r="BH233" s="265"/>
      <c r="BI233" s="265"/>
      <c r="BJ233" s="265"/>
      <c r="BK233" s="265"/>
      <c r="BL233" s="265"/>
      <c r="BM233" s="265"/>
      <c r="BN233" s="265"/>
      <c r="BO233" s="265"/>
      <c r="BP233" s="265"/>
      <c r="BQ233" s="265"/>
      <c r="BR233" s="243"/>
      <c r="BS233" s="265"/>
      <c r="BT233" s="277"/>
      <c r="BU233" s="277"/>
      <c r="BV233" s="265"/>
      <c r="BW233" s="265"/>
      <c r="BX233" s="137"/>
      <c r="BY233" s="137"/>
      <c r="BZ233" s="265"/>
    </row>
    <row r="234" spans="1:78" ht="12.75">
      <c r="A234" s="298"/>
      <c r="B234" s="261"/>
      <c r="C234" s="305"/>
      <c r="D234" s="306"/>
      <c r="E234" s="263"/>
      <c r="F234" s="298"/>
      <c r="G234" s="261"/>
      <c r="H234" s="298"/>
      <c r="I234" s="298"/>
      <c r="J234" s="298"/>
      <c r="K234" s="298"/>
      <c r="L234" s="263"/>
      <c r="M234" s="247"/>
      <c r="N234" s="247"/>
      <c r="O234" s="247"/>
      <c r="P234" s="247"/>
      <c r="Q234" s="248"/>
      <c r="R234" s="248"/>
      <c r="S234" s="248"/>
      <c r="T234" s="248"/>
      <c r="U234" s="265"/>
      <c r="V234" s="265"/>
      <c r="W234" s="298"/>
      <c r="X234" s="252"/>
      <c r="Y234" s="252"/>
      <c r="Z234" s="252"/>
      <c r="AA234" s="252"/>
      <c r="AB234" s="252"/>
      <c r="AC234" s="252"/>
      <c r="AD234" s="252"/>
      <c r="AE234" s="253"/>
      <c r="AF234" s="298"/>
      <c r="AG234" s="273"/>
      <c r="AH234" s="273"/>
      <c r="AI234" s="265"/>
      <c r="AJ234" s="307"/>
      <c r="AK234" s="298"/>
      <c r="AL234" s="252"/>
      <c r="AM234" s="253"/>
      <c r="AN234" s="137"/>
      <c r="AO234" s="137"/>
      <c r="AP234" s="252"/>
      <c r="AQ234" s="253"/>
      <c r="AR234" s="244"/>
      <c r="AS234" s="313"/>
      <c r="AT234" s="137"/>
      <c r="AU234" s="137"/>
      <c r="AV234" s="218"/>
      <c r="AW234" s="312"/>
      <c r="AX234" s="310"/>
      <c r="AY234" s="218"/>
      <c r="AZ234" s="298"/>
      <c r="BA234" s="298"/>
      <c r="BB234" s="298"/>
      <c r="BC234" s="298"/>
      <c r="BD234" s="298"/>
      <c r="BE234" s="298"/>
      <c r="BF234" s="309"/>
      <c r="BG234" s="309"/>
      <c r="BH234" s="265"/>
      <c r="BI234" s="265"/>
      <c r="BJ234" s="265"/>
      <c r="BK234" s="265"/>
      <c r="BL234" s="265"/>
      <c r="BM234" s="265"/>
      <c r="BN234" s="265"/>
      <c r="BO234" s="265"/>
      <c r="BP234" s="265"/>
      <c r="BQ234" s="265"/>
      <c r="BR234" s="243"/>
      <c r="BS234" s="265"/>
      <c r="BT234" s="277"/>
      <c r="BU234" s="277"/>
      <c r="BV234" s="265"/>
      <c r="BW234" s="265"/>
      <c r="BX234" s="137"/>
      <c r="BY234" s="137"/>
      <c r="BZ234" s="265"/>
    </row>
    <row r="235" spans="1:78" ht="12.75">
      <c r="A235" s="298"/>
      <c r="B235" s="261"/>
      <c r="C235" s="305"/>
      <c r="D235" s="306"/>
      <c r="E235" s="263"/>
      <c r="F235" s="298"/>
      <c r="G235" s="261"/>
      <c r="H235" s="298"/>
      <c r="I235" s="298"/>
      <c r="J235" s="298"/>
      <c r="K235" s="298"/>
      <c r="L235" s="263"/>
      <c r="M235" s="247"/>
      <c r="N235" s="247"/>
      <c r="O235" s="247"/>
      <c r="P235" s="247"/>
      <c r="Q235" s="248"/>
      <c r="R235" s="248"/>
      <c r="S235" s="248"/>
      <c r="T235" s="248"/>
      <c r="U235" s="265"/>
      <c r="V235" s="265"/>
      <c r="W235" s="298"/>
      <c r="X235" s="253"/>
      <c r="Y235" s="253"/>
      <c r="Z235" s="253"/>
      <c r="AA235" s="253"/>
      <c r="AB235" s="253"/>
      <c r="AC235" s="253"/>
      <c r="AD235" s="253"/>
      <c r="AE235" s="253"/>
      <c r="AF235" s="298"/>
      <c r="AG235" s="273"/>
      <c r="AH235" s="273"/>
      <c r="AI235" s="265"/>
      <c r="AJ235" s="307"/>
      <c r="AK235" s="298"/>
      <c r="AL235" s="253"/>
      <c r="AM235" s="253"/>
      <c r="AN235" s="137"/>
      <c r="AO235" s="137"/>
      <c r="AP235" s="252"/>
      <c r="AQ235" s="253"/>
      <c r="AR235" s="244"/>
      <c r="AS235" s="313"/>
      <c r="AT235" s="137"/>
      <c r="AU235" s="137"/>
      <c r="AV235" s="218"/>
      <c r="AW235" s="312"/>
      <c r="AX235" s="310"/>
      <c r="AY235" s="218"/>
      <c r="AZ235" s="298"/>
      <c r="BA235" s="298"/>
      <c r="BB235" s="298"/>
      <c r="BC235" s="298"/>
      <c r="BD235" s="298"/>
      <c r="BE235" s="298"/>
      <c r="BF235" s="309"/>
      <c r="BG235" s="309"/>
      <c r="BH235" s="265"/>
      <c r="BI235" s="265"/>
      <c r="BJ235" s="265"/>
      <c r="BK235" s="265"/>
      <c r="BL235" s="265"/>
      <c r="BM235" s="265"/>
      <c r="BN235" s="265"/>
      <c r="BO235" s="265"/>
      <c r="BP235" s="265"/>
      <c r="BQ235" s="265"/>
      <c r="BR235" s="243"/>
      <c r="BS235" s="265"/>
      <c r="BT235" s="277"/>
      <c r="BU235" s="277"/>
      <c r="BV235" s="265"/>
      <c r="BW235" s="265"/>
      <c r="BX235" s="137"/>
      <c r="BY235" s="137"/>
      <c r="BZ235" s="265"/>
    </row>
    <row r="236" spans="1:78" ht="12.75">
      <c r="A236" s="298"/>
      <c r="B236" s="261"/>
      <c r="C236" s="305"/>
      <c r="D236" s="306"/>
      <c r="E236" s="263"/>
      <c r="F236" s="298"/>
      <c r="G236" s="261"/>
      <c r="H236" s="298"/>
      <c r="I236" s="298"/>
      <c r="J236" s="298"/>
      <c r="K236" s="298"/>
      <c r="L236" s="263"/>
      <c r="M236" s="247"/>
      <c r="N236" s="247"/>
      <c r="O236" s="247"/>
      <c r="P236" s="247"/>
      <c r="Q236" s="249"/>
      <c r="R236" s="249"/>
      <c r="S236" s="249"/>
      <c r="T236" s="249"/>
      <c r="U236" s="265"/>
      <c r="V236" s="265"/>
      <c r="W236" s="298"/>
      <c r="X236" s="252"/>
      <c r="Y236" s="252"/>
      <c r="Z236" s="252"/>
      <c r="AA236" s="252"/>
      <c r="AB236" s="252"/>
      <c r="AC236" s="252"/>
      <c r="AD236" s="253"/>
      <c r="AE236" s="253"/>
      <c r="AF236" s="298"/>
      <c r="AG236" s="273"/>
      <c r="AH236" s="273"/>
      <c r="AI236" s="265"/>
      <c r="AJ236" s="307"/>
      <c r="AK236" s="298"/>
      <c r="AL236" s="252"/>
      <c r="AM236" s="253"/>
      <c r="AN236" s="137"/>
      <c r="AO236" s="137"/>
      <c r="AP236" s="252"/>
      <c r="AQ236" s="253"/>
      <c r="AR236" s="244"/>
      <c r="AS236" s="313"/>
      <c r="AT236" s="137"/>
      <c r="AU236" s="137"/>
      <c r="AV236" s="218"/>
      <c r="AW236" s="312"/>
      <c r="AX236" s="310"/>
      <c r="AY236" s="218"/>
      <c r="AZ236" s="298"/>
      <c r="BA236" s="298"/>
      <c r="BB236" s="298"/>
      <c r="BC236" s="298"/>
      <c r="BD236" s="298"/>
      <c r="BE236" s="298"/>
      <c r="BF236" s="309"/>
      <c r="BG236" s="309"/>
      <c r="BH236" s="265"/>
      <c r="BI236" s="265"/>
      <c r="BJ236" s="265"/>
      <c r="BK236" s="265"/>
      <c r="BL236" s="265"/>
      <c r="BM236" s="265"/>
      <c r="BN236" s="265"/>
      <c r="BO236" s="265"/>
      <c r="BP236" s="265"/>
      <c r="BQ236" s="265"/>
      <c r="BR236" s="243"/>
      <c r="BS236" s="265"/>
      <c r="BT236" s="277"/>
      <c r="BU236" s="277"/>
      <c r="BV236" s="265"/>
      <c r="BW236" s="265"/>
      <c r="BX236" s="137"/>
      <c r="BY236" s="137"/>
      <c r="BZ236" s="265"/>
    </row>
    <row r="237" spans="1:78" ht="12.75">
      <c r="A237" s="298"/>
      <c r="B237" s="261"/>
      <c r="C237" s="305"/>
      <c r="D237" s="306"/>
      <c r="E237" s="263"/>
      <c r="F237" s="298"/>
      <c r="G237" s="261"/>
      <c r="H237" s="298"/>
      <c r="I237" s="298"/>
      <c r="J237" s="298"/>
      <c r="K237" s="298"/>
      <c r="L237" s="263"/>
      <c r="M237" s="247"/>
      <c r="N237" s="247"/>
      <c r="O237" s="247"/>
      <c r="P237" s="247"/>
      <c r="Q237" s="248"/>
      <c r="R237" s="248"/>
      <c r="S237" s="248"/>
      <c r="T237" s="248"/>
      <c r="U237" s="265"/>
      <c r="V237" s="265"/>
      <c r="W237" s="298"/>
      <c r="X237" s="252"/>
      <c r="Y237" s="252"/>
      <c r="Z237" s="252"/>
      <c r="AA237" s="252"/>
      <c r="AB237" s="252"/>
      <c r="AC237" s="252"/>
      <c r="AD237" s="252"/>
      <c r="AE237" s="253"/>
      <c r="AF237" s="298"/>
      <c r="AG237" s="273"/>
      <c r="AH237" s="273"/>
      <c r="AI237" s="265"/>
      <c r="AJ237" s="307"/>
      <c r="AK237" s="298"/>
      <c r="AL237" s="252"/>
      <c r="AM237" s="253"/>
      <c r="AN237" s="137"/>
      <c r="AO237" s="137"/>
      <c r="AP237" s="252"/>
      <c r="AQ237" s="253"/>
      <c r="AR237" s="244"/>
      <c r="AS237" s="313"/>
      <c r="AT237" s="137"/>
      <c r="AU237" s="137"/>
      <c r="AV237" s="218"/>
      <c r="AW237" s="312"/>
      <c r="AX237" s="310"/>
      <c r="AY237" s="218"/>
      <c r="AZ237" s="298"/>
      <c r="BA237" s="298"/>
      <c r="BB237" s="298"/>
      <c r="BC237" s="298"/>
      <c r="BD237" s="298"/>
      <c r="BE237" s="298"/>
      <c r="BF237" s="309"/>
      <c r="BG237" s="309"/>
      <c r="BH237" s="265"/>
      <c r="BI237" s="265"/>
      <c r="BJ237" s="265"/>
      <c r="BK237" s="265"/>
      <c r="BL237" s="265"/>
      <c r="BM237" s="265"/>
      <c r="BN237" s="265"/>
      <c r="BO237" s="265"/>
      <c r="BP237" s="265"/>
      <c r="BQ237" s="265"/>
      <c r="BR237" s="243"/>
      <c r="BS237" s="265"/>
      <c r="BT237" s="277"/>
      <c r="BU237" s="277"/>
      <c r="BV237" s="265"/>
      <c r="BW237" s="265"/>
      <c r="BX237" s="137"/>
      <c r="BY237" s="137"/>
      <c r="BZ237" s="265"/>
    </row>
    <row r="238" spans="1:78" ht="12.75">
      <c r="A238" s="298"/>
      <c r="B238" s="261"/>
      <c r="C238" s="305"/>
      <c r="D238" s="306"/>
      <c r="E238" s="263"/>
      <c r="F238" s="298"/>
      <c r="G238" s="261"/>
      <c r="H238" s="298"/>
      <c r="I238" s="298"/>
      <c r="J238" s="298"/>
      <c r="K238" s="298"/>
      <c r="L238" s="263"/>
      <c r="M238" s="247"/>
      <c r="N238" s="247"/>
      <c r="O238" s="247"/>
      <c r="P238" s="247"/>
      <c r="Q238" s="248"/>
      <c r="R238" s="248"/>
      <c r="S238" s="248"/>
      <c r="T238" s="248"/>
      <c r="U238" s="265"/>
      <c r="V238" s="265"/>
      <c r="W238" s="298"/>
      <c r="X238" s="252"/>
      <c r="Y238" s="252"/>
      <c r="Z238" s="252"/>
      <c r="AA238" s="252"/>
      <c r="AB238" s="252"/>
      <c r="AC238" s="252"/>
      <c r="AD238" s="253"/>
      <c r="AE238" s="253"/>
      <c r="AF238" s="298"/>
      <c r="AG238" s="273"/>
      <c r="AH238" s="273"/>
      <c r="AI238" s="265"/>
      <c r="AJ238" s="307"/>
      <c r="AK238" s="298"/>
      <c r="AL238" s="252"/>
      <c r="AM238" s="253"/>
      <c r="AN238" s="137"/>
      <c r="AO238" s="137"/>
      <c r="AP238" s="252"/>
      <c r="AQ238" s="253"/>
      <c r="AR238" s="244"/>
      <c r="AS238" s="313"/>
      <c r="AT238" s="137"/>
      <c r="AU238" s="137"/>
      <c r="AV238" s="218"/>
      <c r="AW238" s="312"/>
      <c r="AX238" s="310"/>
      <c r="AY238" s="218"/>
      <c r="AZ238" s="298"/>
      <c r="BA238" s="298"/>
      <c r="BB238" s="298"/>
      <c r="BC238" s="298"/>
      <c r="BD238" s="298"/>
      <c r="BE238" s="298"/>
      <c r="BF238" s="309"/>
      <c r="BG238" s="309"/>
      <c r="BH238" s="265"/>
      <c r="BI238" s="265"/>
      <c r="BJ238" s="265"/>
      <c r="BK238" s="265"/>
      <c r="BL238" s="265"/>
      <c r="BM238" s="265"/>
      <c r="BN238" s="265"/>
      <c r="BO238" s="265"/>
      <c r="BP238" s="265"/>
      <c r="BQ238" s="265"/>
      <c r="BR238" s="243"/>
      <c r="BS238" s="265"/>
      <c r="BT238" s="277"/>
      <c r="BU238" s="277"/>
      <c r="BV238" s="265"/>
      <c r="BW238" s="265"/>
      <c r="BX238" s="137"/>
      <c r="BY238" s="137"/>
      <c r="BZ238" s="265"/>
    </row>
    <row r="239" spans="1:78" ht="12.75">
      <c r="A239" s="298"/>
      <c r="B239" s="261"/>
      <c r="C239" s="305"/>
      <c r="D239" s="306"/>
      <c r="E239" s="263"/>
      <c r="F239" s="298"/>
      <c r="G239" s="261"/>
      <c r="H239" s="298"/>
      <c r="I239" s="298"/>
      <c r="J239" s="298"/>
      <c r="K239" s="298"/>
      <c r="L239" s="263"/>
      <c r="M239" s="247"/>
      <c r="N239" s="247"/>
      <c r="O239" s="247"/>
      <c r="P239" s="247"/>
      <c r="Q239" s="248"/>
      <c r="R239" s="248"/>
      <c r="S239" s="248"/>
      <c r="T239" s="248"/>
      <c r="U239" s="265"/>
      <c r="V239" s="265"/>
      <c r="W239" s="298"/>
      <c r="X239" s="253"/>
      <c r="Y239" s="253"/>
      <c r="Z239" s="253"/>
      <c r="AA239" s="253"/>
      <c r="AB239" s="253"/>
      <c r="AC239" s="253"/>
      <c r="AD239" s="253"/>
      <c r="AE239" s="253"/>
      <c r="AF239" s="298"/>
      <c r="AG239" s="273"/>
      <c r="AH239" s="273"/>
      <c r="AI239" s="265"/>
      <c r="AJ239" s="307"/>
      <c r="AK239" s="298"/>
      <c r="AL239" s="252"/>
      <c r="AM239" s="253"/>
      <c r="AN239" s="137"/>
      <c r="AO239" s="137"/>
      <c r="AP239" s="252"/>
      <c r="AQ239" s="253"/>
      <c r="AR239" s="244"/>
      <c r="AS239" s="313"/>
      <c r="AT239" s="137"/>
      <c r="AU239" s="137"/>
      <c r="AV239" s="218"/>
      <c r="AW239" s="312"/>
      <c r="AX239" s="310"/>
      <c r="AY239" s="218"/>
      <c r="AZ239" s="298"/>
      <c r="BA239" s="298"/>
      <c r="BB239" s="298"/>
      <c r="BC239" s="298"/>
      <c r="BD239" s="298"/>
      <c r="BE239" s="298"/>
      <c r="BF239" s="309"/>
      <c r="BG239" s="309"/>
      <c r="BH239" s="265"/>
      <c r="BI239" s="265"/>
      <c r="BJ239" s="265"/>
      <c r="BK239" s="265"/>
      <c r="BL239" s="265"/>
      <c r="BM239" s="265"/>
      <c r="BN239" s="265"/>
      <c r="BO239" s="265"/>
      <c r="BP239" s="265"/>
      <c r="BQ239" s="265"/>
      <c r="BR239" s="243"/>
      <c r="BS239" s="265"/>
      <c r="BT239" s="277"/>
      <c r="BU239" s="277"/>
      <c r="BV239" s="265"/>
      <c r="BW239" s="265"/>
      <c r="BX239" s="137"/>
      <c r="BY239" s="137"/>
      <c r="BZ239" s="265"/>
    </row>
    <row r="240" spans="1:78" ht="12.75">
      <c r="A240" s="298"/>
      <c r="B240" s="261"/>
      <c r="C240" s="305"/>
      <c r="D240" s="306"/>
      <c r="E240" s="263"/>
      <c r="F240" s="298"/>
      <c r="G240" s="261"/>
      <c r="H240" s="298"/>
      <c r="I240" s="298"/>
      <c r="J240" s="298"/>
      <c r="K240" s="298"/>
      <c r="L240" s="263"/>
      <c r="M240" s="247"/>
      <c r="N240" s="247"/>
      <c r="O240" s="247"/>
      <c r="P240" s="247"/>
      <c r="Q240" s="248"/>
      <c r="R240" s="248"/>
      <c r="S240" s="248"/>
      <c r="T240" s="248"/>
      <c r="U240" s="265"/>
      <c r="V240" s="265"/>
      <c r="W240" s="298"/>
      <c r="X240" s="253"/>
      <c r="Y240" s="252"/>
      <c r="Z240" s="252"/>
      <c r="AA240" s="252"/>
      <c r="AB240" s="252"/>
      <c r="AC240" s="252"/>
      <c r="AD240" s="253"/>
      <c r="AE240" s="253"/>
      <c r="AF240" s="298"/>
      <c r="AG240" s="273"/>
      <c r="AH240" s="273"/>
      <c r="AI240" s="265"/>
      <c r="AJ240" s="307"/>
      <c r="AK240" s="298"/>
      <c r="AL240" s="252"/>
      <c r="AM240" s="253"/>
      <c r="AN240" s="137"/>
      <c r="AO240" s="137"/>
      <c r="AP240" s="253"/>
      <c r="AQ240" s="253"/>
      <c r="AR240" s="244"/>
      <c r="AS240" s="313"/>
      <c r="AT240" s="137"/>
      <c r="AU240" s="137"/>
      <c r="AV240" s="310"/>
      <c r="AW240" s="312"/>
      <c r="AX240" s="310"/>
      <c r="AY240" s="310"/>
      <c r="AZ240" s="298"/>
      <c r="BA240" s="298"/>
      <c r="BB240" s="298"/>
      <c r="BC240" s="298"/>
      <c r="BD240" s="298"/>
      <c r="BE240" s="298"/>
      <c r="BF240" s="309"/>
      <c r="BG240" s="309"/>
      <c r="BH240" s="265"/>
      <c r="BI240" s="265"/>
      <c r="BJ240" s="265"/>
      <c r="BK240" s="265"/>
      <c r="BL240" s="265"/>
      <c r="BM240" s="265"/>
      <c r="BN240" s="265"/>
      <c r="BO240" s="265"/>
      <c r="BP240" s="265"/>
      <c r="BQ240" s="265"/>
      <c r="BR240" s="243"/>
      <c r="BS240" s="265"/>
      <c r="BT240" s="277"/>
      <c r="BU240" s="277"/>
      <c r="BV240" s="265"/>
      <c r="BW240" s="265"/>
      <c r="BX240" s="137"/>
      <c r="BY240" s="137"/>
      <c r="BZ240" s="265"/>
    </row>
    <row r="241" spans="1:78" ht="12.75">
      <c r="A241" s="298"/>
      <c r="B241" s="261"/>
      <c r="C241" s="305"/>
      <c r="D241" s="306"/>
      <c r="E241" s="263"/>
      <c r="F241" s="298"/>
      <c r="G241" s="261"/>
      <c r="H241" s="298"/>
      <c r="I241" s="298"/>
      <c r="J241" s="298"/>
      <c r="K241" s="298"/>
      <c r="L241" s="263"/>
      <c r="M241" s="247"/>
      <c r="N241" s="247"/>
      <c r="O241" s="247"/>
      <c r="P241" s="247"/>
      <c r="Q241" s="249"/>
      <c r="R241" s="249"/>
      <c r="S241" s="249"/>
      <c r="T241" s="249"/>
      <c r="U241" s="265"/>
      <c r="V241" s="265"/>
      <c r="W241" s="298"/>
      <c r="X241" s="252"/>
      <c r="Y241" s="252"/>
      <c r="Z241" s="252"/>
      <c r="AA241" s="252"/>
      <c r="AB241" s="252"/>
      <c r="AC241" s="252"/>
      <c r="AD241" s="253"/>
      <c r="AE241" s="253"/>
      <c r="AF241" s="298"/>
      <c r="AG241" s="273"/>
      <c r="AH241" s="273"/>
      <c r="AI241" s="265"/>
      <c r="AJ241" s="307"/>
      <c r="AK241" s="298"/>
      <c r="AL241" s="252"/>
      <c r="AM241" s="253"/>
      <c r="AN241" s="137"/>
      <c r="AO241" s="137"/>
      <c r="AP241" s="252"/>
      <c r="AQ241" s="253"/>
      <c r="AR241" s="244"/>
      <c r="AS241" s="313"/>
      <c r="AT241" s="137"/>
      <c r="AU241" s="137"/>
      <c r="AV241" s="218"/>
      <c r="AW241" s="312"/>
      <c r="AX241" s="310"/>
      <c r="AY241" s="218"/>
      <c r="AZ241" s="298"/>
      <c r="BA241" s="298"/>
      <c r="BB241" s="298"/>
      <c r="BC241" s="298"/>
      <c r="BD241" s="298"/>
      <c r="BE241" s="298"/>
      <c r="BF241" s="309"/>
      <c r="BG241" s="309"/>
      <c r="BH241" s="265"/>
      <c r="BI241" s="265"/>
      <c r="BJ241" s="265"/>
      <c r="BK241" s="265"/>
      <c r="BL241" s="265"/>
      <c r="BM241" s="265"/>
      <c r="BN241" s="265"/>
      <c r="BO241" s="265"/>
      <c r="BP241" s="265"/>
      <c r="BQ241" s="265"/>
      <c r="BR241" s="243"/>
      <c r="BS241" s="265"/>
      <c r="BT241" s="277"/>
      <c r="BU241" s="277"/>
      <c r="BV241" s="265"/>
      <c r="BW241" s="265"/>
      <c r="BX241" s="137"/>
      <c r="BY241" s="137"/>
      <c r="BZ241" s="265"/>
    </row>
    <row r="242" spans="1:78" ht="12.75">
      <c r="A242" s="298"/>
      <c r="B242" s="261"/>
      <c r="C242" s="305"/>
      <c r="D242" s="306"/>
      <c r="E242" s="263"/>
      <c r="F242" s="298"/>
      <c r="G242" s="261"/>
      <c r="H242" s="298"/>
      <c r="I242" s="298"/>
      <c r="J242" s="298"/>
      <c r="K242" s="298"/>
      <c r="L242" s="263"/>
      <c r="M242" s="247"/>
      <c r="N242" s="247"/>
      <c r="O242" s="247"/>
      <c r="P242" s="247"/>
      <c r="Q242" s="248"/>
      <c r="R242" s="248"/>
      <c r="S242" s="248"/>
      <c r="T242" s="248"/>
      <c r="U242" s="265"/>
      <c r="V242" s="265"/>
      <c r="W242" s="298"/>
      <c r="X242" s="253"/>
      <c r="Y242" s="252"/>
      <c r="Z242" s="252"/>
      <c r="AA242" s="252"/>
      <c r="AB242" s="252"/>
      <c r="AC242" s="252"/>
      <c r="AD242" s="253"/>
      <c r="AE242" s="253"/>
      <c r="AF242" s="298"/>
      <c r="AG242" s="273"/>
      <c r="AH242" s="273"/>
      <c r="AI242" s="265"/>
      <c r="AJ242" s="307"/>
      <c r="AK242" s="298"/>
      <c r="AL242" s="252"/>
      <c r="AM242" s="253"/>
      <c r="AN242" s="137"/>
      <c r="AO242" s="137"/>
      <c r="AP242" s="252"/>
      <c r="AQ242" s="253"/>
      <c r="AR242" s="244"/>
      <c r="AS242" s="313"/>
      <c r="AT242" s="137"/>
      <c r="AU242" s="137"/>
      <c r="AV242" s="218"/>
      <c r="AW242" s="312"/>
      <c r="AX242" s="310"/>
      <c r="AY242" s="218"/>
      <c r="AZ242" s="298"/>
      <c r="BA242" s="298"/>
      <c r="BB242" s="298"/>
      <c r="BC242" s="298"/>
      <c r="BD242" s="298"/>
      <c r="BE242" s="298"/>
      <c r="BF242" s="309"/>
      <c r="BG242" s="309"/>
      <c r="BH242" s="265"/>
      <c r="BI242" s="265"/>
      <c r="BJ242" s="265"/>
      <c r="BK242" s="265"/>
      <c r="BL242" s="265"/>
      <c r="BM242" s="265"/>
      <c r="BN242" s="265"/>
      <c r="BO242" s="265"/>
      <c r="BP242" s="265"/>
      <c r="BQ242" s="265"/>
      <c r="BR242" s="243"/>
      <c r="BS242" s="265"/>
      <c r="BT242" s="277"/>
      <c r="BU242" s="277"/>
      <c r="BV242" s="265"/>
      <c r="BW242" s="265"/>
      <c r="BX242" s="137"/>
      <c r="BY242" s="137"/>
      <c r="BZ242" s="265"/>
    </row>
    <row r="243" spans="1:78" ht="12.75">
      <c r="A243" s="298"/>
      <c r="B243" s="261"/>
      <c r="C243" s="305"/>
      <c r="D243" s="306"/>
      <c r="E243" s="263"/>
      <c r="F243" s="298"/>
      <c r="G243" s="261"/>
      <c r="H243" s="298"/>
      <c r="I243" s="298"/>
      <c r="J243" s="298"/>
      <c r="K243" s="298"/>
      <c r="L243" s="263"/>
      <c r="M243" s="247"/>
      <c r="N243" s="247"/>
      <c r="O243" s="247"/>
      <c r="P243" s="247"/>
      <c r="Q243" s="249"/>
      <c r="R243" s="249"/>
      <c r="S243" s="249"/>
      <c r="T243" s="249"/>
      <c r="U243" s="265"/>
      <c r="V243" s="265"/>
      <c r="W243" s="298"/>
      <c r="X243" s="253"/>
      <c r="Y243" s="253"/>
      <c r="Z243" s="253"/>
      <c r="AA243" s="253"/>
      <c r="AB243" s="253"/>
      <c r="AC243" s="253"/>
      <c r="AD243" s="253"/>
      <c r="AE243" s="253"/>
      <c r="AF243" s="298"/>
      <c r="AG243" s="273"/>
      <c r="AH243" s="273"/>
      <c r="AI243" s="265"/>
      <c r="AJ243" s="307"/>
      <c r="AK243" s="298"/>
      <c r="AL243" s="253"/>
      <c r="AM243" s="253"/>
      <c r="AN243" s="137"/>
      <c r="AO243" s="137"/>
      <c r="AP243" s="252"/>
      <c r="AQ243" s="253"/>
      <c r="AR243" s="244"/>
      <c r="AS243" s="313"/>
      <c r="AT243" s="137"/>
      <c r="AU243" s="137"/>
      <c r="AV243" s="218"/>
      <c r="AW243" s="312"/>
      <c r="AX243" s="310"/>
      <c r="AY243" s="218"/>
      <c r="AZ243" s="298"/>
      <c r="BA243" s="298"/>
      <c r="BB243" s="298"/>
      <c r="BC243" s="298"/>
      <c r="BD243" s="298"/>
      <c r="BE243" s="298"/>
      <c r="BF243" s="309"/>
      <c r="BG243" s="309"/>
      <c r="BH243" s="265"/>
      <c r="BI243" s="265"/>
      <c r="BJ243" s="265"/>
      <c r="BK243" s="265"/>
      <c r="BL243" s="265"/>
      <c r="BM243" s="265"/>
      <c r="BN243" s="265"/>
      <c r="BO243" s="265"/>
      <c r="BP243" s="265"/>
      <c r="BQ243" s="265"/>
      <c r="BR243" s="243"/>
      <c r="BS243" s="265"/>
      <c r="BT243" s="277"/>
      <c r="BU243" s="277"/>
      <c r="BV243" s="265"/>
      <c r="BW243" s="265"/>
      <c r="BX243" s="137"/>
      <c r="BY243" s="137"/>
      <c r="BZ243" s="265"/>
    </row>
    <row r="244" spans="1:78" ht="12.75">
      <c r="A244" s="298"/>
      <c r="B244" s="261"/>
      <c r="C244" s="305"/>
      <c r="D244" s="306"/>
      <c r="E244" s="263"/>
      <c r="F244" s="298"/>
      <c r="G244" s="261"/>
      <c r="H244" s="298"/>
      <c r="I244" s="298"/>
      <c r="J244" s="298"/>
      <c r="K244" s="298"/>
      <c r="L244" s="263"/>
      <c r="M244" s="247"/>
      <c r="N244" s="247"/>
      <c r="O244" s="247"/>
      <c r="P244" s="247"/>
      <c r="Q244" s="248"/>
      <c r="R244" s="248"/>
      <c r="S244" s="248"/>
      <c r="T244" s="248"/>
      <c r="U244" s="265"/>
      <c r="V244" s="265"/>
      <c r="W244" s="298"/>
      <c r="X244" s="253"/>
      <c r="Y244" s="252"/>
      <c r="Z244" s="252"/>
      <c r="AA244" s="252"/>
      <c r="AB244" s="252"/>
      <c r="AC244" s="253"/>
      <c r="AD244" s="253"/>
      <c r="AE244" s="253"/>
      <c r="AF244" s="298"/>
      <c r="AG244" s="273"/>
      <c r="AH244" s="273"/>
      <c r="AI244" s="265"/>
      <c r="AJ244" s="307"/>
      <c r="AK244" s="298"/>
      <c r="AL244" s="252"/>
      <c r="AM244" s="253"/>
      <c r="AN244" s="137"/>
      <c r="AO244" s="137"/>
      <c r="AP244" s="253"/>
      <c r="AQ244" s="253"/>
      <c r="AR244" s="244"/>
      <c r="AS244" s="313"/>
      <c r="AT244" s="137"/>
      <c r="AU244" s="137"/>
      <c r="AV244" s="218"/>
      <c r="AW244" s="312"/>
      <c r="AX244" s="310"/>
      <c r="AY244" s="218"/>
      <c r="AZ244" s="298"/>
      <c r="BA244" s="298"/>
      <c r="BB244" s="298"/>
      <c r="BC244" s="298"/>
      <c r="BD244" s="298"/>
      <c r="BE244" s="298"/>
      <c r="BF244" s="309"/>
      <c r="BG244" s="309"/>
      <c r="BH244" s="265"/>
      <c r="BI244" s="265"/>
      <c r="BJ244" s="265"/>
      <c r="BK244" s="265"/>
      <c r="BL244" s="265"/>
      <c r="BM244" s="265"/>
      <c r="BN244" s="265"/>
      <c r="BO244" s="265"/>
      <c r="BP244" s="265"/>
      <c r="BQ244" s="265"/>
      <c r="BR244" s="243"/>
      <c r="BS244" s="265"/>
      <c r="BT244" s="277"/>
      <c r="BU244" s="277"/>
      <c r="BV244" s="265"/>
      <c r="BW244" s="265"/>
      <c r="BX244" s="137"/>
      <c r="BY244" s="137"/>
      <c r="BZ244" s="265"/>
    </row>
    <row r="245" spans="1:78" ht="12.75">
      <c r="A245" s="298"/>
      <c r="B245" s="261"/>
      <c r="C245" s="305"/>
      <c r="D245" s="306"/>
      <c r="E245" s="263"/>
      <c r="F245" s="298"/>
      <c r="G245" s="261"/>
      <c r="H245" s="298"/>
      <c r="I245" s="298"/>
      <c r="J245" s="298"/>
      <c r="K245" s="298"/>
      <c r="L245" s="263"/>
      <c r="M245" s="247"/>
      <c r="N245" s="247"/>
      <c r="O245" s="247"/>
      <c r="P245" s="247"/>
      <c r="Q245" s="248"/>
      <c r="R245" s="248"/>
      <c r="S245" s="248"/>
      <c r="T245" s="248"/>
      <c r="U245" s="265"/>
      <c r="V245" s="265"/>
      <c r="W245" s="298"/>
      <c r="X245" s="252"/>
      <c r="Y245" s="252"/>
      <c r="Z245" s="252"/>
      <c r="AA245" s="252"/>
      <c r="AB245" s="252"/>
      <c r="AC245" s="253"/>
      <c r="AD245" s="253"/>
      <c r="AE245" s="253"/>
      <c r="AF245" s="298"/>
      <c r="AG245" s="273"/>
      <c r="AH245" s="273"/>
      <c r="AI245" s="265"/>
      <c r="AJ245" s="307"/>
      <c r="AK245" s="298"/>
      <c r="AL245" s="252"/>
      <c r="AM245" s="253"/>
      <c r="AN245" s="137"/>
      <c r="AO245" s="137"/>
      <c r="AP245" s="252"/>
      <c r="AQ245" s="253"/>
      <c r="AR245" s="244"/>
      <c r="AS245" s="313"/>
      <c r="AT245" s="137"/>
      <c r="AU245" s="137"/>
      <c r="AV245" s="218"/>
      <c r="AW245" s="312"/>
      <c r="AX245" s="310"/>
      <c r="AY245" s="218"/>
      <c r="AZ245" s="298"/>
      <c r="BA245" s="298"/>
      <c r="BB245" s="298"/>
      <c r="BC245" s="298"/>
      <c r="BD245" s="298"/>
      <c r="BE245" s="298"/>
      <c r="BF245" s="309"/>
      <c r="BG245" s="309"/>
      <c r="BH245" s="265"/>
      <c r="BI245" s="265"/>
      <c r="BJ245" s="265"/>
      <c r="BK245" s="265"/>
      <c r="BL245" s="265"/>
      <c r="BM245" s="265"/>
      <c r="BN245" s="265"/>
      <c r="BO245" s="265"/>
      <c r="BP245" s="265"/>
      <c r="BQ245" s="265"/>
      <c r="BR245" s="243"/>
      <c r="BS245" s="265"/>
      <c r="BT245" s="277"/>
      <c r="BU245" s="277"/>
      <c r="BV245" s="265"/>
      <c r="BW245" s="265"/>
      <c r="BX245" s="137"/>
      <c r="BY245" s="137"/>
      <c r="BZ245" s="265"/>
    </row>
    <row r="246" spans="1:78" ht="12.75">
      <c r="A246" s="298"/>
      <c r="B246" s="261"/>
      <c r="C246" s="305"/>
      <c r="D246" s="306"/>
      <c r="E246" s="263"/>
      <c r="F246" s="298"/>
      <c r="G246" s="261"/>
      <c r="H246" s="298"/>
      <c r="I246" s="298"/>
      <c r="J246" s="298"/>
      <c r="K246" s="298"/>
      <c r="L246" s="263"/>
      <c r="M246" s="247"/>
      <c r="N246" s="247"/>
      <c r="O246" s="247"/>
      <c r="P246" s="247"/>
      <c r="Q246" s="248"/>
      <c r="R246" s="248"/>
      <c r="S246" s="248"/>
      <c r="T246" s="248"/>
      <c r="U246" s="265"/>
      <c r="V246" s="265"/>
      <c r="W246" s="298"/>
      <c r="X246" s="252"/>
      <c r="Y246" s="252"/>
      <c r="Z246" s="252"/>
      <c r="AA246" s="252"/>
      <c r="AB246" s="252"/>
      <c r="AC246" s="252"/>
      <c r="AD246" s="252"/>
      <c r="AE246" s="253"/>
      <c r="AF246" s="298"/>
      <c r="AG246" s="273"/>
      <c r="AH246" s="273"/>
      <c r="AI246" s="265"/>
      <c r="AJ246" s="307"/>
      <c r="AK246" s="298"/>
      <c r="AL246" s="252"/>
      <c r="AM246" s="253"/>
      <c r="AN246" s="137"/>
      <c r="AO246" s="137"/>
      <c r="AP246" s="252"/>
      <c r="AQ246" s="253"/>
      <c r="AR246" s="244"/>
      <c r="AS246" s="313"/>
      <c r="AT246" s="137"/>
      <c r="AU246" s="137"/>
      <c r="AV246" s="218"/>
      <c r="AW246" s="312"/>
      <c r="AX246" s="310"/>
      <c r="AY246" s="218"/>
      <c r="AZ246" s="298"/>
      <c r="BA246" s="298"/>
      <c r="BB246" s="298"/>
      <c r="BC246" s="298"/>
      <c r="BD246" s="298"/>
      <c r="BE246" s="298"/>
      <c r="BF246" s="309"/>
      <c r="BG246" s="309"/>
      <c r="BH246" s="265"/>
      <c r="BI246" s="265"/>
      <c r="BJ246" s="265"/>
      <c r="BK246" s="265"/>
      <c r="BL246" s="265"/>
      <c r="BM246" s="265"/>
      <c r="BN246" s="265"/>
      <c r="BO246" s="265"/>
      <c r="BP246" s="265"/>
      <c r="BQ246" s="265"/>
      <c r="BR246" s="243"/>
      <c r="BS246" s="265"/>
      <c r="BT246" s="277"/>
      <c r="BU246" s="277"/>
      <c r="BV246" s="265"/>
      <c r="BW246" s="265"/>
      <c r="BX246" s="137"/>
      <c r="BY246" s="137"/>
      <c r="BZ246" s="265"/>
    </row>
    <row r="247" spans="1:78" ht="12.75">
      <c r="A247" s="298"/>
      <c r="B247" s="261"/>
      <c r="C247" s="305"/>
      <c r="D247" s="306"/>
      <c r="E247" s="263"/>
      <c r="F247" s="298"/>
      <c r="G247" s="261"/>
      <c r="H247" s="298"/>
      <c r="I247" s="298"/>
      <c r="J247" s="298"/>
      <c r="K247" s="298"/>
      <c r="L247" s="263"/>
      <c r="M247" s="247"/>
      <c r="N247" s="247"/>
      <c r="O247" s="247"/>
      <c r="P247" s="247"/>
      <c r="Q247" s="248"/>
      <c r="R247" s="248"/>
      <c r="S247" s="248"/>
      <c r="T247" s="248"/>
      <c r="U247" s="265"/>
      <c r="V247" s="265"/>
      <c r="W247" s="298"/>
      <c r="X247" s="252"/>
      <c r="Y247" s="252"/>
      <c r="Z247" s="252"/>
      <c r="AA247" s="252"/>
      <c r="AB247" s="252"/>
      <c r="AC247" s="252"/>
      <c r="AD247" s="252"/>
      <c r="AE247" s="253"/>
      <c r="AF247" s="298"/>
      <c r="AG247" s="273"/>
      <c r="AH247" s="273"/>
      <c r="AI247" s="265"/>
      <c r="AJ247" s="307"/>
      <c r="AK247" s="298"/>
      <c r="AL247" s="253"/>
      <c r="AM247" s="253"/>
      <c r="AN247" s="137"/>
      <c r="AO247" s="137"/>
      <c r="AP247" s="252"/>
      <c r="AQ247" s="253"/>
      <c r="AR247" s="244"/>
      <c r="AS247" s="313"/>
      <c r="AT247" s="137"/>
      <c r="AU247" s="137"/>
      <c r="AV247" s="218"/>
      <c r="AW247" s="312"/>
      <c r="AX247" s="310"/>
      <c r="AY247" s="218"/>
      <c r="AZ247" s="298"/>
      <c r="BA247" s="298"/>
      <c r="BB247" s="298"/>
      <c r="BC247" s="298"/>
      <c r="BD247" s="298"/>
      <c r="BE247" s="298"/>
      <c r="BF247" s="309"/>
      <c r="BG247" s="309"/>
      <c r="BH247" s="265"/>
      <c r="BI247" s="265"/>
      <c r="BJ247" s="265"/>
      <c r="BK247" s="265"/>
      <c r="BL247" s="265"/>
      <c r="BM247" s="265"/>
      <c r="BN247" s="265"/>
      <c r="BO247" s="265"/>
      <c r="BP247" s="265"/>
      <c r="BQ247" s="265"/>
      <c r="BR247" s="243"/>
      <c r="BS247" s="265"/>
      <c r="BT247" s="277"/>
      <c r="BU247" s="277"/>
      <c r="BV247" s="265"/>
      <c r="BW247" s="265"/>
      <c r="BX247" s="137"/>
      <c r="BY247" s="137"/>
      <c r="BZ247" s="265"/>
    </row>
    <row r="248" spans="1:78" ht="12.75">
      <c r="A248" s="298"/>
      <c r="B248" s="261"/>
      <c r="C248" s="305"/>
      <c r="D248" s="306"/>
      <c r="E248" s="263"/>
      <c r="F248" s="298"/>
      <c r="G248" s="261"/>
      <c r="H248" s="298"/>
      <c r="I248" s="298"/>
      <c r="J248" s="298"/>
      <c r="K248" s="298"/>
      <c r="L248" s="263"/>
      <c r="M248" s="247"/>
      <c r="N248" s="247"/>
      <c r="O248" s="247"/>
      <c r="P248" s="247"/>
      <c r="Q248" s="248"/>
      <c r="R248" s="248"/>
      <c r="S248" s="248"/>
      <c r="T248" s="248"/>
      <c r="U248" s="265"/>
      <c r="V248" s="265"/>
      <c r="W248" s="298"/>
      <c r="X248" s="253"/>
      <c r="Y248" s="252"/>
      <c r="Z248" s="252"/>
      <c r="AA248" s="252"/>
      <c r="AB248" s="252"/>
      <c r="AC248" s="253"/>
      <c r="AD248" s="253"/>
      <c r="AE248" s="253"/>
      <c r="AF248" s="298"/>
      <c r="AG248" s="273"/>
      <c r="AH248" s="273"/>
      <c r="AI248" s="265"/>
      <c r="AJ248" s="307"/>
      <c r="AK248" s="298"/>
      <c r="AL248" s="252"/>
      <c r="AM248" s="253"/>
      <c r="AN248" s="137"/>
      <c r="AO248" s="137"/>
      <c r="AP248" s="252"/>
      <c r="AQ248" s="253"/>
      <c r="AR248" s="244"/>
      <c r="AS248" s="313"/>
      <c r="AT248" s="137"/>
      <c r="AU248" s="137"/>
      <c r="AV248" s="310"/>
      <c r="AW248" s="312"/>
      <c r="AX248" s="310"/>
      <c r="AY248" s="310"/>
      <c r="AZ248" s="298"/>
      <c r="BA248" s="298"/>
      <c r="BB248" s="298"/>
      <c r="BC248" s="298"/>
      <c r="BD248" s="298"/>
      <c r="BE248" s="298"/>
      <c r="BF248" s="309"/>
      <c r="BG248" s="309"/>
      <c r="BH248" s="265"/>
      <c r="BI248" s="265"/>
      <c r="BJ248" s="265"/>
      <c r="BK248" s="265"/>
      <c r="BL248" s="265"/>
      <c r="BM248" s="265"/>
      <c r="BN248" s="265"/>
      <c r="BO248" s="265"/>
      <c r="BP248" s="265"/>
      <c r="BQ248" s="265"/>
      <c r="BR248" s="243"/>
      <c r="BS248" s="265"/>
      <c r="BT248" s="277"/>
      <c r="BU248" s="277"/>
      <c r="BV248" s="265"/>
      <c r="BW248" s="265"/>
      <c r="BX248" s="137"/>
      <c r="BY248" s="137"/>
      <c r="BZ248" s="265"/>
    </row>
    <row r="249" spans="1:78" ht="12.75">
      <c r="A249" s="298"/>
      <c r="B249" s="261"/>
      <c r="C249" s="305"/>
      <c r="D249" s="306"/>
      <c r="E249" s="263"/>
      <c r="F249" s="298"/>
      <c r="G249" s="261"/>
      <c r="H249" s="298"/>
      <c r="I249" s="298"/>
      <c r="J249" s="298"/>
      <c r="K249" s="298"/>
      <c r="L249" s="263"/>
      <c r="M249" s="247"/>
      <c r="N249" s="247"/>
      <c r="O249" s="247"/>
      <c r="P249" s="247"/>
      <c r="Q249" s="248"/>
      <c r="R249" s="248"/>
      <c r="S249" s="248"/>
      <c r="T249" s="248"/>
      <c r="U249" s="265"/>
      <c r="V249" s="265"/>
      <c r="W249" s="298"/>
      <c r="X249" s="253"/>
      <c r="Y249" s="253"/>
      <c r="Z249" s="253"/>
      <c r="AA249" s="253"/>
      <c r="AB249" s="253"/>
      <c r="AC249" s="253"/>
      <c r="AD249" s="253"/>
      <c r="AE249" s="253"/>
      <c r="AF249" s="298"/>
      <c r="AG249" s="273"/>
      <c r="AH249" s="273"/>
      <c r="AI249" s="265"/>
      <c r="AJ249" s="307"/>
      <c r="AK249" s="298"/>
      <c r="AL249" s="252"/>
      <c r="AM249" s="253"/>
      <c r="AN249" s="137"/>
      <c r="AO249" s="137"/>
      <c r="AP249" s="252"/>
      <c r="AQ249" s="253"/>
      <c r="AR249" s="244"/>
      <c r="AS249" s="313"/>
      <c r="AT249" s="137"/>
      <c r="AU249" s="137"/>
      <c r="AV249" s="218"/>
      <c r="AW249" s="312"/>
      <c r="AX249" s="310"/>
      <c r="AY249" s="218"/>
      <c r="AZ249" s="298"/>
      <c r="BA249" s="298"/>
      <c r="BB249" s="298"/>
      <c r="BC249" s="298"/>
      <c r="BD249" s="298"/>
      <c r="BE249" s="298"/>
      <c r="BF249" s="309"/>
      <c r="BG249" s="309"/>
      <c r="BH249" s="265"/>
      <c r="BI249" s="265"/>
      <c r="BJ249" s="265"/>
      <c r="BK249" s="265"/>
      <c r="BL249" s="265"/>
      <c r="BM249" s="265"/>
      <c r="BN249" s="265"/>
      <c r="BO249" s="265"/>
      <c r="BP249" s="265"/>
      <c r="BQ249" s="265"/>
      <c r="BR249" s="243"/>
      <c r="BS249" s="265"/>
      <c r="BT249" s="277"/>
      <c r="BU249" s="277"/>
      <c r="BV249" s="265"/>
      <c r="BW249" s="265"/>
      <c r="BX249" s="137"/>
      <c r="BY249" s="137"/>
      <c r="BZ249" s="265"/>
    </row>
    <row r="250" spans="1:78" ht="12.75">
      <c r="A250" s="298"/>
      <c r="B250" s="261"/>
      <c r="C250" s="305"/>
      <c r="D250" s="306"/>
      <c r="E250" s="263"/>
      <c r="F250" s="298"/>
      <c r="G250" s="261"/>
      <c r="H250" s="298"/>
      <c r="I250" s="298"/>
      <c r="J250" s="298"/>
      <c r="K250" s="298"/>
      <c r="L250" s="263"/>
      <c r="M250" s="247"/>
      <c r="N250" s="247"/>
      <c r="O250" s="247"/>
      <c r="P250" s="247"/>
      <c r="Q250" s="248"/>
      <c r="R250" s="248"/>
      <c r="S250" s="248"/>
      <c r="T250" s="248"/>
      <c r="U250" s="265"/>
      <c r="V250" s="265"/>
      <c r="W250" s="298"/>
      <c r="X250" s="252"/>
      <c r="Y250" s="252"/>
      <c r="Z250" s="252"/>
      <c r="AA250" s="252"/>
      <c r="AB250" s="252"/>
      <c r="AC250" s="253"/>
      <c r="AD250" s="253"/>
      <c r="AE250" s="253"/>
      <c r="AF250" s="298"/>
      <c r="AG250" s="273"/>
      <c r="AH250" s="273"/>
      <c r="AI250" s="265"/>
      <c r="AJ250" s="307"/>
      <c r="AK250" s="298"/>
      <c r="AL250" s="252"/>
      <c r="AM250" s="253"/>
      <c r="AN250" s="137"/>
      <c r="AO250" s="137"/>
      <c r="AP250" s="252"/>
      <c r="AQ250" s="253"/>
      <c r="AR250" s="244"/>
      <c r="AS250" s="313"/>
      <c r="AT250" s="137"/>
      <c r="AU250" s="137"/>
      <c r="AV250" s="218"/>
      <c r="AW250" s="312"/>
      <c r="AX250" s="310"/>
      <c r="AY250" s="218"/>
      <c r="AZ250" s="298"/>
      <c r="BA250" s="298"/>
      <c r="BB250" s="298"/>
      <c r="BC250" s="298"/>
      <c r="BD250" s="298"/>
      <c r="BE250" s="298"/>
      <c r="BF250" s="309"/>
      <c r="BG250" s="309"/>
      <c r="BH250" s="265"/>
      <c r="BI250" s="265"/>
      <c r="BJ250" s="265"/>
      <c r="BK250" s="265"/>
      <c r="BL250" s="265"/>
      <c r="BM250" s="265"/>
      <c r="BN250" s="265"/>
      <c r="BO250" s="265"/>
      <c r="BP250" s="265"/>
      <c r="BQ250" s="265"/>
      <c r="BR250" s="243"/>
      <c r="BS250" s="265"/>
      <c r="BT250" s="277"/>
      <c r="BU250" s="277"/>
      <c r="BV250" s="265"/>
      <c r="BW250" s="265"/>
      <c r="BX250" s="137"/>
      <c r="BY250" s="137"/>
      <c r="BZ250" s="265"/>
    </row>
    <row r="251" spans="1:78" ht="12.75">
      <c r="A251" s="298"/>
      <c r="B251" s="261"/>
      <c r="C251" s="305"/>
      <c r="D251" s="306"/>
      <c r="E251" s="263"/>
      <c r="F251" s="298"/>
      <c r="G251" s="261"/>
      <c r="H251" s="298"/>
      <c r="I251" s="298"/>
      <c r="J251" s="298"/>
      <c r="K251" s="298"/>
      <c r="L251" s="263"/>
      <c r="M251" s="247"/>
      <c r="N251" s="247"/>
      <c r="O251" s="247"/>
      <c r="P251" s="247"/>
      <c r="Q251" s="248"/>
      <c r="R251" s="248"/>
      <c r="S251" s="248"/>
      <c r="T251" s="248"/>
      <c r="U251" s="265"/>
      <c r="V251" s="265"/>
      <c r="W251" s="298"/>
      <c r="X251" s="252"/>
      <c r="Y251" s="252"/>
      <c r="Z251" s="252"/>
      <c r="AA251" s="252"/>
      <c r="AB251" s="252"/>
      <c r="AC251" s="252"/>
      <c r="AD251" s="252"/>
      <c r="AE251" s="253"/>
      <c r="AF251" s="298"/>
      <c r="AG251" s="273"/>
      <c r="AH251" s="273"/>
      <c r="AI251" s="265"/>
      <c r="AJ251" s="307"/>
      <c r="AK251" s="298"/>
      <c r="AL251" s="252"/>
      <c r="AM251" s="253"/>
      <c r="AN251" s="137"/>
      <c r="AO251" s="137"/>
      <c r="AP251" s="253"/>
      <c r="AQ251" s="253"/>
      <c r="AR251" s="244"/>
      <c r="AS251" s="313"/>
      <c r="AT251" s="137"/>
      <c r="AU251" s="137"/>
      <c r="AV251" s="218"/>
      <c r="AW251" s="312"/>
      <c r="AX251" s="310"/>
      <c r="AY251" s="218"/>
      <c r="AZ251" s="298"/>
      <c r="BA251" s="298"/>
      <c r="BB251" s="298"/>
      <c r="BC251" s="298"/>
      <c r="BD251" s="298"/>
      <c r="BE251" s="298"/>
      <c r="BF251" s="309"/>
      <c r="BG251" s="309"/>
      <c r="BH251" s="265"/>
      <c r="BI251" s="265"/>
      <c r="BJ251" s="265"/>
      <c r="BK251" s="265"/>
      <c r="BL251" s="265"/>
      <c r="BM251" s="265"/>
      <c r="BN251" s="265"/>
      <c r="BO251" s="265"/>
      <c r="BP251" s="265"/>
      <c r="BQ251" s="265"/>
      <c r="BR251" s="243"/>
      <c r="BS251" s="265"/>
      <c r="BT251" s="277"/>
      <c r="BU251" s="277"/>
      <c r="BV251" s="265"/>
      <c r="BW251" s="265"/>
      <c r="BX251" s="137"/>
      <c r="BY251" s="137"/>
      <c r="BZ251" s="265"/>
    </row>
    <row r="252" spans="1:78" ht="12.75">
      <c r="A252" s="298"/>
      <c r="B252" s="261"/>
      <c r="C252" s="305"/>
      <c r="D252" s="306"/>
      <c r="E252" s="263"/>
      <c r="F252" s="298"/>
      <c r="G252" s="261"/>
      <c r="H252" s="298"/>
      <c r="I252" s="298"/>
      <c r="J252" s="298"/>
      <c r="K252" s="298"/>
      <c r="L252" s="263"/>
      <c r="M252" s="247"/>
      <c r="N252" s="247"/>
      <c r="O252" s="247"/>
      <c r="P252" s="247"/>
      <c r="Q252" s="248"/>
      <c r="R252" s="249"/>
      <c r="S252" s="249"/>
      <c r="T252" s="249"/>
      <c r="U252" s="265"/>
      <c r="V252" s="265"/>
      <c r="W252" s="298"/>
      <c r="X252" s="252"/>
      <c r="Y252" s="252"/>
      <c r="Z252" s="252"/>
      <c r="AA252" s="252"/>
      <c r="AB252" s="252"/>
      <c r="AC252" s="252"/>
      <c r="AD252" s="252"/>
      <c r="AE252" s="253"/>
      <c r="AF252" s="298"/>
      <c r="AG252" s="273"/>
      <c r="AH252" s="273"/>
      <c r="AI252" s="265"/>
      <c r="AJ252" s="307"/>
      <c r="AK252" s="298"/>
      <c r="AL252" s="253"/>
      <c r="AM252" s="253"/>
      <c r="AN252" s="137"/>
      <c r="AO252" s="137"/>
      <c r="AP252" s="252"/>
      <c r="AQ252" s="253"/>
      <c r="AR252" s="244"/>
      <c r="AS252" s="313"/>
      <c r="AT252" s="137"/>
      <c r="AU252" s="137"/>
      <c r="AV252" s="310"/>
      <c r="AW252" s="312"/>
      <c r="AX252" s="310"/>
      <c r="AY252" s="310"/>
      <c r="AZ252" s="298"/>
      <c r="BA252" s="298"/>
      <c r="BB252" s="298"/>
      <c r="BC252" s="298"/>
      <c r="BD252" s="298"/>
      <c r="BE252" s="298"/>
      <c r="BF252" s="309"/>
      <c r="BG252" s="309"/>
      <c r="BH252" s="265"/>
      <c r="BI252" s="265"/>
      <c r="BJ252" s="265"/>
      <c r="BK252" s="265"/>
      <c r="BL252" s="265"/>
      <c r="BM252" s="265"/>
      <c r="BN252" s="265"/>
      <c r="BO252" s="265"/>
      <c r="BP252" s="265"/>
      <c r="BQ252" s="265"/>
      <c r="BR252" s="243"/>
      <c r="BS252" s="265"/>
      <c r="BT252" s="277"/>
      <c r="BU252" s="277"/>
      <c r="BV252" s="265"/>
      <c r="BW252" s="265"/>
      <c r="BX252" s="137"/>
      <c r="BY252" s="137"/>
      <c r="BZ252" s="265"/>
    </row>
    <row r="253" spans="1:78" ht="12.75">
      <c r="A253" s="298"/>
      <c r="B253" s="261"/>
      <c r="C253" s="305"/>
      <c r="D253" s="306"/>
      <c r="E253" s="263"/>
      <c r="F253" s="298"/>
      <c r="G253" s="261"/>
      <c r="H253" s="298"/>
      <c r="I253" s="298"/>
      <c r="J253" s="298"/>
      <c r="K253" s="298"/>
      <c r="L253" s="263"/>
      <c r="M253" s="247"/>
      <c r="N253" s="247"/>
      <c r="O253" s="247"/>
      <c r="P253" s="247"/>
      <c r="Q253" s="248"/>
      <c r="R253" s="248"/>
      <c r="S253" s="248"/>
      <c r="T253" s="248"/>
      <c r="U253" s="265"/>
      <c r="V253" s="265"/>
      <c r="W253" s="298"/>
      <c r="X253" s="252"/>
      <c r="Y253" s="252"/>
      <c r="Z253" s="252"/>
      <c r="AA253" s="252"/>
      <c r="AB253" s="252"/>
      <c r="AC253" s="252"/>
      <c r="AD253" s="252"/>
      <c r="AE253" s="253"/>
      <c r="AF253" s="298"/>
      <c r="AG253" s="273"/>
      <c r="AH253" s="273"/>
      <c r="AI253" s="265"/>
      <c r="AJ253" s="307"/>
      <c r="AK253" s="298"/>
      <c r="AL253" s="252"/>
      <c r="AM253" s="253"/>
      <c r="AN253" s="137"/>
      <c r="AO253" s="137"/>
      <c r="AP253" s="252"/>
      <c r="AQ253" s="253"/>
      <c r="AR253" s="244"/>
      <c r="AS253" s="313"/>
      <c r="AT253" s="137"/>
      <c r="AU253" s="137"/>
      <c r="AV253" s="218"/>
      <c r="AW253" s="312"/>
      <c r="AX253" s="310"/>
      <c r="AY253" s="218"/>
      <c r="AZ253" s="298"/>
      <c r="BA253" s="298"/>
      <c r="BB253" s="298"/>
      <c r="BC253" s="298"/>
      <c r="BD253" s="298"/>
      <c r="BE253" s="298"/>
      <c r="BF253" s="309"/>
      <c r="BG253" s="309"/>
      <c r="BH253" s="265"/>
      <c r="BI253" s="265"/>
      <c r="BJ253" s="265"/>
      <c r="BK253" s="265"/>
      <c r="BL253" s="265"/>
      <c r="BM253" s="265"/>
      <c r="BN253" s="265"/>
      <c r="BO253" s="265"/>
      <c r="BP253" s="265"/>
      <c r="BQ253" s="265"/>
      <c r="BR253" s="243"/>
      <c r="BS253" s="265"/>
      <c r="BT253" s="277"/>
      <c r="BU253" s="277"/>
      <c r="BV253" s="265"/>
      <c r="BW253" s="265"/>
      <c r="BX253" s="137"/>
      <c r="BY253" s="137"/>
      <c r="BZ253" s="265"/>
    </row>
    <row r="254" spans="1:78" ht="12.75">
      <c r="A254" s="298"/>
      <c r="B254" s="261"/>
      <c r="C254" s="305"/>
      <c r="D254" s="306"/>
      <c r="E254" s="263"/>
      <c r="F254" s="298"/>
      <c r="G254" s="261"/>
      <c r="H254" s="298"/>
      <c r="I254" s="298"/>
      <c r="J254" s="298"/>
      <c r="K254" s="298"/>
      <c r="L254" s="263"/>
      <c r="M254" s="247"/>
      <c r="N254" s="247"/>
      <c r="O254" s="247"/>
      <c r="P254" s="247"/>
      <c r="Q254" s="248"/>
      <c r="R254" s="248"/>
      <c r="S254" s="248"/>
      <c r="T254" s="248"/>
      <c r="U254" s="265"/>
      <c r="V254" s="265"/>
      <c r="W254" s="298"/>
      <c r="X254" s="253"/>
      <c r="Y254" s="253"/>
      <c r="Z254" s="253"/>
      <c r="AA254" s="253"/>
      <c r="AB254" s="253"/>
      <c r="AC254" s="253"/>
      <c r="AD254" s="253"/>
      <c r="AE254" s="253"/>
      <c r="AF254" s="298"/>
      <c r="AG254" s="273"/>
      <c r="AH254" s="273"/>
      <c r="AI254" s="265"/>
      <c r="AJ254" s="307"/>
      <c r="AK254" s="298"/>
      <c r="AL254" s="252"/>
      <c r="AM254" s="253"/>
      <c r="AN254" s="137"/>
      <c r="AO254" s="137"/>
      <c r="AP254" s="252"/>
      <c r="AQ254" s="253"/>
      <c r="AR254" s="244"/>
      <c r="AS254" s="313"/>
      <c r="AT254" s="137"/>
      <c r="AU254" s="137"/>
      <c r="AV254" s="218"/>
      <c r="AW254" s="312"/>
      <c r="AX254" s="310"/>
      <c r="AY254" s="218"/>
      <c r="AZ254" s="298"/>
      <c r="BA254" s="298"/>
      <c r="BB254" s="298"/>
      <c r="BC254" s="298"/>
      <c r="BD254" s="298"/>
      <c r="BE254" s="298"/>
      <c r="BF254" s="309"/>
      <c r="BG254" s="309"/>
      <c r="BH254" s="265"/>
      <c r="BI254" s="265"/>
      <c r="BJ254" s="265"/>
      <c r="BK254" s="265"/>
      <c r="BL254" s="265"/>
      <c r="BM254" s="265"/>
      <c r="BN254" s="265"/>
      <c r="BO254" s="265"/>
      <c r="BP254" s="265"/>
      <c r="BQ254" s="265"/>
      <c r="BR254" s="243"/>
      <c r="BS254" s="265"/>
      <c r="BT254" s="277"/>
      <c r="BU254" s="277"/>
      <c r="BV254" s="265"/>
      <c r="BW254" s="265"/>
      <c r="BX254" s="137"/>
      <c r="BY254" s="137"/>
      <c r="BZ254" s="265"/>
    </row>
    <row r="255" spans="1:78" ht="12.75">
      <c r="A255" s="298"/>
      <c r="B255" s="261"/>
      <c r="C255" s="305"/>
      <c r="D255" s="306"/>
      <c r="E255" s="263"/>
      <c r="F255" s="298"/>
      <c r="G255" s="261"/>
      <c r="H255" s="298"/>
      <c r="I255" s="298"/>
      <c r="J255" s="298"/>
      <c r="K255" s="298"/>
      <c r="L255" s="263"/>
      <c r="M255" s="247"/>
      <c r="N255" s="247"/>
      <c r="O255" s="247"/>
      <c r="P255" s="247"/>
      <c r="Q255" s="248"/>
      <c r="R255" s="248"/>
      <c r="S255" s="248"/>
      <c r="T255" s="248"/>
      <c r="U255" s="265"/>
      <c r="V255" s="265"/>
      <c r="W255" s="298"/>
      <c r="X255" s="252"/>
      <c r="Y255" s="252"/>
      <c r="Z255" s="252"/>
      <c r="AA255" s="252"/>
      <c r="AB255" s="252"/>
      <c r="AC255" s="252"/>
      <c r="AD255" s="253"/>
      <c r="AE255" s="253"/>
      <c r="AF255" s="298"/>
      <c r="AG255" s="273"/>
      <c r="AH255" s="273"/>
      <c r="AI255" s="265"/>
      <c r="AJ255" s="307"/>
      <c r="AK255" s="298"/>
      <c r="AL255" s="252"/>
      <c r="AM255" s="253"/>
      <c r="AN255" s="137"/>
      <c r="AO255" s="137"/>
      <c r="AP255" s="252"/>
      <c r="AQ255" s="253"/>
      <c r="AR255" s="244"/>
      <c r="AS255" s="313"/>
      <c r="AT255" s="137"/>
      <c r="AU255" s="137"/>
      <c r="AV255" s="218"/>
      <c r="AW255" s="312"/>
      <c r="AX255" s="310"/>
      <c r="AY255" s="218"/>
      <c r="AZ255" s="298"/>
      <c r="BA255" s="298"/>
      <c r="BB255" s="298"/>
      <c r="BC255" s="298"/>
      <c r="BD255" s="298"/>
      <c r="BE255" s="298"/>
      <c r="BF255" s="309"/>
      <c r="BG255" s="309"/>
      <c r="BH255" s="265"/>
      <c r="BI255" s="265"/>
      <c r="BJ255" s="265"/>
      <c r="BK255" s="265"/>
      <c r="BL255" s="265"/>
      <c r="BM255" s="265"/>
      <c r="BN255" s="265"/>
      <c r="BO255" s="265"/>
      <c r="BP255" s="265"/>
      <c r="BQ255" s="265"/>
      <c r="BR255" s="243"/>
      <c r="BS255" s="265"/>
      <c r="BT255" s="277"/>
      <c r="BU255" s="277"/>
      <c r="BV255" s="265"/>
      <c r="BW255" s="265"/>
      <c r="BX255" s="137"/>
      <c r="BY255" s="137"/>
      <c r="BZ255" s="265"/>
    </row>
    <row r="256" spans="1:78" ht="12.75">
      <c r="A256" s="298"/>
      <c r="B256" s="261"/>
      <c r="C256" s="305"/>
      <c r="D256" s="306"/>
      <c r="E256" s="263"/>
      <c r="F256" s="298"/>
      <c r="G256" s="261"/>
      <c r="H256" s="298"/>
      <c r="I256" s="298"/>
      <c r="J256" s="298"/>
      <c r="K256" s="298"/>
      <c r="L256" s="263"/>
      <c r="M256" s="247"/>
      <c r="N256" s="247"/>
      <c r="O256" s="247"/>
      <c r="P256" s="247"/>
      <c r="Q256" s="248"/>
      <c r="R256" s="248"/>
      <c r="S256" s="248"/>
      <c r="T256" s="248"/>
      <c r="U256" s="265"/>
      <c r="V256" s="265"/>
      <c r="W256" s="298"/>
      <c r="X256" s="252"/>
      <c r="Y256" s="252"/>
      <c r="Z256" s="252"/>
      <c r="AA256" s="252"/>
      <c r="AB256" s="252"/>
      <c r="AC256" s="252"/>
      <c r="AD256" s="253"/>
      <c r="AE256" s="253"/>
      <c r="AF256" s="298"/>
      <c r="AG256" s="273"/>
      <c r="AH256" s="273"/>
      <c r="AI256" s="265"/>
      <c r="AJ256" s="307"/>
      <c r="AK256" s="298"/>
      <c r="AL256" s="252"/>
      <c r="AM256" s="253"/>
      <c r="AN256" s="137"/>
      <c r="AO256" s="137"/>
      <c r="AP256" s="253"/>
      <c r="AQ256" s="253"/>
      <c r="AR256" s="244"/>
      <c r="AS256" s="313"/>
      <c r="AT256" s="137"/>
      <c r="AU256" s="137"/>
      <c r="AV256" s="218"/>
      <c r="AW256" s="312"/>
      <c r="AX256" s="310"/>
      <c r="AY256" s="218"/>
      <c r="AZ256" s="298"/>
      <c r="BA256" s="298"/>
      <c r="BB256" s="298"/>
      <c r="BC256" s="298"/>
      <c r="BD256" s="298"/>
      <c r="BE256" s="298"/>
      <c r="BF256" s="309"/>
      <c r="BG256" s="309"/>
      <c r="BH256" s="265"/>
      <c r="BI256" s="265"/>
      <c r="BJ256" s="265"/>
      <c r="BK256" s="265"/>
      <c r="BL256" s="265"/>
      <c r="BM256" s="265"/>
      <c r="BN256" s="265"/>
      <c r="BO256" s="265"/>
      <c r="BP256" s="265"/>
      <c r="BQ256" s="265"/>
      <c r="BR256" s="243"/>
      <c r="BS256" s="265"/>
      <c r="BT256" s="277"/>
      <c r="BU256" s="277"/>
      <c r="BV256" s="265"/>
      <c r="BW256" s="265"/>
      <c r="BX256" s="137"/>
      <c r="BY256" s="137"/>
      <c r="BZ256" s="265"/>
    </row>
    <row r="257" spans="1:78" ht="12.75">
      <c r="A257" s="298"/>
      <c r="B257" s="261"/>
      <c r="C257" s="305"/>
      <c r="D257" s="306"/>
      <c r="E257" s="263"/>
      <c r="F257" s="298"/>
      <c r="G257" s="261"/>
      <c r="H257" s="298"/>
      <c r="I257" s="298"/>
      <c r="J257" s="298"/>
      <c r="K257" s="298"/>
      <c r="L257" s="263"/>
      <c r="M257" s="247"/>
      <c r="N257" s="247"/>
      <c r="O257" s="247"/>
      <c r="P257" s="247"/>
      <c r="Q257" s="248"/>
      <c r="R257" s="248"/>
      <c r="S257" s="248"/>
      <c r="T257" s="248"/>
      <c r="U257" s="265"/>
      <c r="V257" s="265"/>
      <c r="W257" s="298"/>
      <c r="X257" s="252"/>
      <c r="Y257" s="252"/>
      <c r="Z257" s="252"/>
      <c r="AA257" s="252"/>
      <c r="AB257" s="252"/>
      <c r="AC257" s="252"/>
      <c r="AD257" s="252"/>
      <c r="AE257" s="253"/>
      <c r="AF257" s="298"/>
      <c r="AG257" s="273"/>
      <c r="AH257" s="273"/>
      <c r="AI257" s="265"/>
      <c r="AJ257" s="307"/>
      <c r="AK257" s="298"/>
      <c r="AL257" s="253"/>
      <c r="AM257" s="253"/>
      <c r="AN257" s="137"/>
      <c r="AO257" s="137"/>
      <c r="AP257" s="252"/>
      <c r="AQ257" s="253"/>
      <c r="AR257" s="244"/>
      <c r="AS257" s="313"/>
      <c r="AT257" s="137"/>
      <c r="AU257" s="137"/>
      <c r="AV257" s="218"/>
      <c r="AW257" s="312"/>
      <c r="AX257" s="310"/>
      <c r="AY257" s="218"/>
      <c r="AZ257" s="298"/>
      <c r="BA257" s="298"/>
      <c r="BB257" s="298"/>
      <c r="BC257" s="298"/>
      <c r="BD257" s="298"/>
      <c r="BE257" s="298"/>
      <c r="BF257" s="309"/>
      <c r="BG257" s="309"/>
      <c r="BH257" s="265"/>
      <c r="BI257" s="265"/>
      <c r="BJ257" s="265"/>
      <c r="BK257" s="265"/>
      <c r="BL257" s="265"/>
      <c r="BM257" s="265"/>
      <c r="BN257" s="265"/>
      <c r="BO257" s="265"/>
      <c r="BP257" s="265"/>
      <c r="BQ257" s="265"/>
      <c r="BR257" s="243"/>
      <c r="BS257" s="265"/>
      <c r="BT257" s="277"/>
      <c r="BU257" s="277"/>
      <c r="BV257" s="265"/>
      <c r="BW257" s="265"/>
      <c r="BX257" s="137"/>
      <c r="BY257" s="137"/>
      <c r="BZ257" s="265"/>
    </row>
    <row r="258" spans="1:78" ht="12.75">
      <c r="A258" s="298"/>
      <c r="B258" s="261"/>
      <c r="C258" s="305"/>
      <c r="D258" s="306"/>
      <c r="E258" s="263"/>
      <c r="F258" s="298"/>
      <c r="G258" s="261"/>
      <c r="H258" s="298"/>
      <c r="I258" s="298"/>
      <c r="J258" s="298"/>
      <c r="K258" s="298"/>
      <c r="L258" s="263"/>
      <c r="M258" s="247"/>
      <c r="N258" s="247"/>
      <c r="O258" s="247"/>
      <c r="P258" s="247"/>
      <c r="Q258" s="248"/>
      <c r="R258" s="248"/>
      <c r="S258" s="248"/>
      <c r="T258" s="248"/>
      <c r="U258" s="265"/>
      <c r="V258" s="265"/>
      <c r="W258" s="298"/>
      <c r="X258" s="253"/>
      <c r="Y258" s="252"/>
      <c r="Z258" s="252"/>
      <c r="AA258" s="253"/>
      <c r="AB258" s="253"/>
      <c r="AC258" s="252"/>
      <c r="AD258" s="253"/>
      <c r="AE258" s="253"/>
      <c r="AF258" s="298"/>
      <c r="AG258" s="273"/>
      <c r="AH258" s="273"/>
      <c r="AI258" s="265"/>
      <c r="AJ258" s="307"/>
      <c r="AK258" s="298"/>
      <c r="AL258" s="252"/>
      <c r="AM258" s="253"/>
      <c r="AN258" s="137"/>
      <c r="AO258" s="137"/>
      <c r="AP258" s="252"/>
      <c r="AQ258" s="253"/>
      <c r="AR258" s="244"/>
      <c r="AS258" s="313"/>
      <c r="AT258" s="137"/>
      <c r="AU258" s="137"/>
      <c r="AV258" s="218"/>
      <c r="AW258" s="312"/>
      <c r="AX258" s="310"/>
      <c r="AY258" s="218"/>
      <c r="AZ258" s="298"/>
      <c r="BA258" s="298"/>
      <c r="BB258" s="298"/>
      <c r="BC258" s="298"/>
      <c r="BD258" s="298"/>
      <c r="BE258" s="298"/>
      <c r="BF258" s="309"/>
      <c r="BG258" s="309"/>
      <c r="BH258" s="265"/>
      <c r="BI258" s="265"/>
      <c r="BJ258" s="265"/>
      <c r="BK258" s="265"/>
      <c r="BL258" s="265"/>
      <c r="BM258" s="265"/>
      <c r="BN258" s="265"/>
      <c r="BO258" s="265"/>
      <c r="BP258" s="265"/>
      <c r="BQ258" s="265"/>
      <c r="BR258" s="243"/>
      <c r="BS258" s="265"/>
      <c r="BT258" s="277"/>
      <c r="BU258" s="277"/>
      <c r="BV258" s="265"/>
      <c r="BW258" s="265"/>
      <c r="BX258" s="137"/>
      <c r="BY258" s="137"/>
      <c r="BZ258" s="265"/>
    </row>
    <row r="259" spans="1:78" ht="12.75">
      <c r="A259" s="298"/>
      <c r="B259" s="261"/>
      <c r="C259" s="305"/>
      <c r="D259" s="306"/>
      <c r="E259" s="263"/>
      <c r="F259" s="298"/>
      <c r="G259" s="261"/>
      <c r="H259" s="298"/>
      <c r="I259" s="298"/>
      <c r="J259" s="298"/>
      <c r="K259" s="298"/>
      <c r="L259" s="263"/>
      <c r="M259" s="247"/>
      <c r="N259" s="247"/>
      <c r="O259" s="247"/>
      <c r="P259" s="247"/>
      <c r="Q259" s="248"/>
      <c r="R259" s="248"/>
      <c r="S259" s="248"/>
      <c r="T259" s="248"/>
      <c r="U259" s="265"/>
      <c r="V259" s="265"/>
      <c r="W259" s="298"/>
      <c r="X259" s="252"/>
      <c r="Y259" s="252"/>
      <c r="Z259" s="252"/>
      <c r="AA259" s="252"/>
      <c r="AB259" s="252"/>
      <c r="AC259" s="252"/>
      <c r="AD259" s="252"/>
      <c r="AE259" s="253"/>
      <c r="AF259" s="298"/>
      <c r="AG259" s="273"/>
      <c r="AH259" s="273"/>
      <c r="AI259" s="265"/>
      <c r="AJ259" s="307"/>
      <c r="AK259" s="298"/>
      <c r="AL259" s="252"/>
      <c r="AM259" s="253"/>
      <c r="AN259" s="137"/>
      <c r="AO259" s="137"/>
      <c r="AP259" s="252"/>
      <c r="AQ259" s="253"/>
      <c r="AR259" s="244"/>
      <c r="AS259" s="313"/>
      <c r="AT259" s="137"/>
      <c r="AU259" s="137"/>
      <c r="AV259" s="310"/>
      <c r="AW259" s="312"/>
      <c r="AX259" s="310"/>
      <c r="AY259" s="310"/>
      <c r="AZ259" s="298"/>
      <c r="BA259" s="298"/>
      <c r="BB259" s="298"/>
      <c r="BC259" s="298"/>
      <c r="BD259" s="298"/>
      <c r="BE259" s="298"/>
      <c r="BF259" s="309"/>
      <c r="BG259" s="309"/>
      <c r="BH259" s="265"/>
      <c r="BI259" s="265"/>
      <c r="BJ259" s="265"/>
      <c r="BK259" s="265"/>
      <c r="BL259" s="265"/>
      <c r="BM259" s="265"/>
      <c r="BN259" s="265"/>
      <c r="BO259" s="265"/>
      <c r="BP259" s="265"/>
      <c r="BQ259" s="265"/>
      <c r="BR259" s="243"/>
      <c r="BS259" s="265"/>
      <c r="BT259" s="277"/>
      <c r="BU259" s="277"/>
      <c r="BV259" s="265"/>
      <c r="BW259" s="265"/>
      <c r="BX259" s="137"/>
      <c r="BY259" s="137"/>
      <c r="BZ259" s="265"/>
    </row>
    <row r="260" spans="1:78" ht="12.75">
      <c r="A260" s="298"/>
      <c r="B260" s="261"/>
      <c r="C260" s="305"/>
      <c r="D260" s="306"/>
      <c r="E260" s="263"/>
      <c r="F260" s="298"/>
      <c r="G260" s="261"/>
      <c r="H260" s="298"/>
      <c r="I260" s="298"/>
      <c r="J260" s="298"/>
      <c r="K260" s="298"/>
      <c r="L260" s="263"/>
      <c r="M260" s="247"/>
      <c r="N260" s="247"/>
      <c r="O260" s="247"/>
      <c r="P260" s="247"/>
      <c r="Q260" s="248"/>
      <c r="R260" s="248"/>
      <c r="S260" s="248"/>
      <c r="T260" s="248"/>
      <c r="U260" s="265"/>
      <c r="V260" s="265"/>
      <c r="W260" s="298"/>
      <c r="X260" s="253"/>
      <c r="Y260" s="253"/>
      <c r="Z260" s="253"/>
      <c r="AA260" s="253"/>
      <c r="AB260" s="253"/>
      <c r="AC260" s="253"/>
      <c r="AD260" s="253"/>
      <c r="AE260" s="253"/>
      <c r="AF260" s="298"/>
      <c r="AG260" s="273"/>
      <c r="AH260" s="273"/>
      <c r="AI260" s="265"/>
      <c r="AJ260" s="307"/>
      <c r="AK260" s="298"/>
      <c r="AL260" s="252"/>
      <c r="AM260" s="253"/>
      <c r="AN260" s="137"/>
      <c r="AO260" s="137"/>
      <c r="AP260" s="252"/>
      <c r="AQ260" s="253"/>
      <c r="AR260" s="244"/>
      <c r="AS260" s="313"/>
      <c r="AT260" s="137"/>
      <c r="AU260" s="137"/>
      <c r="AV260" s="218"/>
      <c r="AW260" s="312"/>
      <c r="AX260" s="310"/>
      <c r="AY260" s="218"/>
      <c r="AZ260" s="298"/>
      <c r="BA260" s="298"/>
      <c r="BB260" s="298"/>
      <c r="BC260" s="298"/>
      <c r="BD260" s="298"/>
      <c r="BE260" s="298"/>
      <c r="BF260" s="309"/>
      <c r="BG260" s="309"/>
      <c r="BH260" s="265"/>
      <c r="BI260" s="265"/>
      <c r="BJ260" s="265"/>
      <c r="BK260" s="265"/>
      <c r="BL260" s="265"/>
      <c r="BM260" s="265"/>
      <c r="BN260" s="265"/>
      <c r="BO260" s="265"/>
      <c r="BP260" s="265"/>
      <c r="BQ260" s="265"/>
      <c r="BR260" s="243"/>
      <c r="BS260" s="265"/>
      <c r="BT260" s="277"/>
      <c r="BU260" s="277"/>
      <c r="BV260" s="265"/>
      <c r="BW260" s="265"/>
      <c r="BX260" s="137"/>
      <c r="BY260" s="137"/>
      <c r="BZ260" s="265"/>
    </row>
    <row r="261" spans="1:78" ht="12.75">
      <c r="A261" s="298"/>
      <c r="B261" s="261"/>
      <c r="C261" s="305"/>
      <c r="D261" s="306"/>
      <c r="E261" s="263"/>
      <c r="F261" s="298"/>
      <c r="G261" s="261"/>
      <c r="H261" s="298"/>
      <c r="I261" s="298"/>
      <c r="J261" s="298"/>
      <c r="K261" s="298"/>
      <c r="L261" s="263"/>
      <c r="M261" s="247"/>
      <c r="N261" s="247"/>
      <c r="O261" s="247"/>
      <c r="P261" s="247"/>
      <c r="Q261" s="248"/>
      <c r="R261" s="248"/>
      <c r="S261" s="248"/>
      <c r="T261" s="248"/>
      <c r="U261" s="265"/>
      <c r="V261" s="265"/>
      <c r="W261" s="298"/>
      <c r="X261" s="252"/>
      <c r="Y261" s="252"/>
      <c r="Z261" s="252"/>
      <c r="AA261" s="252"/>
      <c r="AB261" s="252"/>
      <c r="AC261" s="252"/>
      <c r="AD261" s="252"/>
      <c r="AE261" s="253"/>
      <c r="AF261" s="298"/>
      <c r="AG261" s="273"/>
      <c r="AH261" s="273"/>
      <c r="AI261" s="265"/>
      <c r="AJ261" s="307"/>
      <c r="AK261" s="298"/>
      <c r="AL261" s="253"/>
      <c r="AM261" s="253"/>
      <c r="AN261" s="137"/>
      <c r="AO261" s="137"/>
      <c r="AP261" s="252"/>
      <c r="AQ261" s="253"/>
      <c r="AR261" s="244"/>
      <c r="AS261" s="313"/>
      <c r="AT261" s="137"/>
      <c r="AU261" s="137"/>
      <c r="AV261" s="218"/>
      <c r="AW261" s="312"/>
      <c r="AX261" s="310"/>
      <c r="AY261" s="218"/>
      <c r="AZ261" s="298"/>
      <c r="BA261" s="298"/>
      <c r="BB261" s="298"/>
      <c r="BC261" s="298"/>
      <c r="BD261" s="298"/>
      <c r="BE261" s="298"/>
      <c r="BF261" s="309"/>
      <c r="BG261" s="309"/>
      <c r="BH261" s="265"/>
      <c r="BI261" s="265"/>
      <c r="BJ261" s="265"/>
      <c r="BK261" s="265"/>
      <c r="BL261" s="265"/>
      <c r="BM261" s="265"/>
      <c r="BN261" s="265"/>
      <c r="BO261" s="265"/>
      <c r="BP261" s="265"/>
      <c r="BQ261" s="265"/>
      <c r="BR261" s="243"/>
      <c r="BS261" s="265"/>
      <c r="BT261" s="277"/>
      <c r="BU261" s="277"/>
      <c r="BV261" s="265"/>
      <c r="BW261" s="265"/>
      <c r="BX261" s="137"/>
      <c r="BY261" s="137"/>
      <c r="BZ261" s="265"/>
    </row>
    <row r="262" spans="1:78" ht="12.75">
      <c r="A262" s="298"/>
      <c r="B262" s="261"/>
      <c r="C262" s="305"/>
      <c r="D262" s="306"/>
      <c r="E262" s="263"/>
      <c r="F262" s="298"/>
      <c r="G262" s="261"/>
      <c r="H262" s="298"/>
      <c r="I262" s="298"/>
      <c r="J262" s="298"/>
      <c r="K262" s="298"/>
      <c r="L262" s="263"/>
      <c r="M262" s="247"/>
      <c r="N262" s="247"/>
      <c r="O262" s="247"/>
      <c r="P262" s="247"/>
      <c r="Q262" s="249"/>
      <c r="R262" s="249"/>
      <c r="S262" s="249"/>
      <c r="T262" s="249"/>
      <c r="U262" s="265"/>
      <c r="V262" s="265"/>
      <c r="W262" s="298"/>
      <c r="X262" s="253"/>
      <c r="Y262" s="253"/>
      <c r="Z262" s="253"/>
      <c r="AA262" s="253"/>
      <c r="AB262" s="253"/>
      <c r="AC262" s="253"/>
      <c r="AD262" s="253"/>
      <c r="AE262" s="253"/>
      <c r="AF262" s="298"/>
      <c r="AG262" s="273"/>
      <c r="AH262" s="273"/>
      <c r="AI262" s="265"/>
      <c r="AJ262" s="307"/>
      <c r="AK262" s="298"/>
      <c r="AL262" s="252"/>
      <c r="AM262" s="253"/>
      <c r="AN262" s="137"/>
      <c r="AO262" s="137"/>
      <c r="AP262" s="252"/>
      <c r="AQ262" s="253"/>
      <c r="AR262" s="244"/>
      <c r="AS262" s="313"/>
      <c r="AT262" s="137"/>
      <c r="AU262" s="137"/>
      <c r="AV262" s="218"/>
      <c r="AW262" s="312"/>
      <c r="AX262" s="310"/>
      <c r="AY262" s="218"/>
      <c r="AZ262" s="298"/>
      <c r="BA262" s="298"/>
      <c r="BB262" s="298"/>
      <c r="BC262" s="298"/>
      <c r="BD262" s="298"/>
      <c r="BE262" s="298"/>
      <c r="BF262" s="309"/>
      <c r="BG262" s="309"/>
      <c r="BH262" s="265"/>
      <c r="BI262" s="265"/>
      <c r="BJ262" s="265"/>
      <c r="BK262" s="265"/>
      <c r="BL262" s="265"/>
      <c r="BM262" s="265"/>
      <c r="BN262" s="265"/>
      <c r="BO262" s="265"/>
      <c r="BP262" s="265"/>
      <c r="BQ262" s="265"/>
      <c r="BR262" s="243"/>
      <c r="BS262" s="265"/>
      <c r="BT262" s="277"/>
      <c r="BU262" s="277"/>
      <c r="BV262" s="265"/>
      <c r="BW262" s="265"/>
      <c r="BX262" s="137"/>
      <c r="BY262" s="137"/>
      <c r="BZ262" s="265"/>
    </row>
    <row r="263" spans="1:78" ht="12.75">
      <c r="A263" s="298"/>
      <c r="B263" s="261"/>
      <c r="C263" s="305"/>
      <c r="D263" s="306"/>
      <c r="E263" s="263"/>
      <c r="F263" s="298"/>
      <c r="G263" s="261"/>
      <c r="H263" s="298"/>
      <c r="I263" s="298"/>
      <c r="J263" s="298"/>
      <c r="K263" s="298"/>
      <c r="L263" s="263"/>
      <c r="M263" s="247"/>
      <c r="N263" s="247"/>
      <c r="O263" s="247"/>
      <c r="P263" s="247"/>
      <c r="Q263" s="249"/>
      <c r="R263" s="249"/>
      <c r="S263" s="249"/>
      <c r="T263" s="249"/>
      <c r="U263" s="265"/>
      <c r="V263" s="265"/>
      <c r="W263" s="298"/>
      <c r="X263" s="252"/>
      <c r="Y263" s="252"/>
      <c r="Z263" s="252"/>
      <c r="AA263" s="252"/>
      <c r="AB263" s="252"/>
      <c r="AC263" s="252"/>
      <c r="AD263" s="253"/>
      <c r="AE263" s="253"/>
      <c r="AF263" s="298"/>
      <c r="AG263" s="273"/>
      <c r="AH263" s="273"/>
      <c r="AI263" s="265"/>
      <c r="AJ263" s="307"/>
      <c r="AK263" s="298"/>
      <c r="AL263" s="252"/>
      <c r="AM263" s="253"/>
      <c r="AN263" s="137"/>
      <c r="AO263" s="137"/>
      <c r="AP263" s="252"/>
      <c r="AQ263" s="253"/>
      <c r="AR263" s="244"/>
      <c r="AS263" s="313"/>
      <c r="AT263" s="137"/>
      <c r="AU263" s="137"/>
      <c r="AV263" s="218"/>
      <c r="AW263" s="312"/>
      <c r="AX263" s="310"/>
      <c r="AY263" s="218"/>
      <c r="AZ263" s="298"/>
      <c r="BA263" s="298"/>
      <c r="BB263" s="298"/>
      <c r="BC263" s="298"/>
      <c r="BD263" s="298"/>
      <c r="BE263" s="298"/>
      <c r="BF263" s="309"/>
      <c r="BG263" s="309"/>
      <c r="BH263" s="265"/>
      <c r="BI263" s="265"/>
      <c r="BJ263" s="265"/>
      <c r="BK263" s="265"/>
      <c r="BL263" s="265"/>
      <c r="BM263" s="265"/>
      <c r="BN263" s="265"/>
      <c r="BO263" s="265"/>
      <c r="BP263" s="265"/>
      <c r="BQ263" s="265"/>
      <c r="BR263" s="243"/>
      <c r="BS263" s="265"/>
      <c r="BT263" s="277"/>
      <c r="BU263" s="277"/>
      <c r="BV263" s="265"/>
      <c r="BW263" s="265"/>
      <c r="BX263" s="137"/>
      <c r="BY263" s="137"/>
      <c r="BZ263" s="265"/>
    </row>
    <row r="264" spans="1:78" ht="12.75">
      <c r="A264" s="298"/>
      <c r="B264" s="261"/>
      <c r="C264" s="305"/>
      <c r="D264" s="306"/>
      <c r="E264" s="263"/>
      <c r="F264" s="298"/>
      <c r="G264" s="261"/>
      <c r="H264" s="298"/>
      <c r="I264" s="298"/>
      <c r="J264" s="298"/>
      <c r="K264" s="298"/>
      <c r="L264" s="263"/>
      <c r="M264" s="247"/>
      <c r="N264" s="247"/>
      <c r="O264" s="247"/>
      <c r="P264" s="247"/>
      <c r="Q264" s="248"/>
      <c r="R264" s="248"/>
      <c r="S264" s="248"/>
      <c r="T264" s="248"/>
      <c r="U264" s="265"/>
      <c r="V264" s="265"/>
      <c r="W264" s="298"/>
      <c r="X264" s="314"/>
      <c r="Y264" s="314"/>
      <c r="Z264" s="314"/>
      <c r="AA264" s="314"/>
      <c r="AB264" s="314"/>
      <c r="AC264" s="314"/>
      <c r="AD264" s="314"/>
      <c r="AE264" s="314"/>
      <c r="AF264" s="298"/>
      <c r="AG264" s="273"/>
      <c r="AH264" s="273"/>
      <c r="AI264" s="265"/>
      <c r="AJ264" s="307"/>
      <c r="AK264" s="298"/>
      <c r="AL264" s="252"/>
      <c r="AM264" s="253"/>
      <c r="AN264" s="137"/>
      <c r="AO264" s="137"/>
      <c r="AP264" s="252"/>
      <c r="AQ264" s="253"/>
      <c r="AR264" s="244"/>
      <c r="AS264" s="308"/>
      <c r="AT264" s="137"/>
      <c r="AU264" s="137"/>
      <c r="AV264" s="310"/>
      <c r="AW264" s="312"/>
      <c r="AX264" s="310"/>
      <c r="AY264" s="310"/>
      <c r="AZ264" s="298"/>
      <c r="BA264" s="298"/>
      <c r="BB264" s="298"/>
      <c r="BC264" s="298"/>
      <c r="BD264" s="298"/>
      <c r="BE264" s="298"/>
      <c r="BF264" s="309"/>
      <c r="BG264" s="309"/>
      <c r="BH264" s="265"/>
      <c r="BI264" s="265"/>
      <c r="BJ264" s="265"/>
      <c r="BK264" s="265"/>
      <c r="BL264" s="265"/>
      <c r="BM264" s="265"/>
      <c r="BN264" s="265"/>
      <c r="BO264" s="265"/>
      <c r="BP264" s="265"/>
      <c r="BQ264" s="265"/>
      <c r="BR264" s="243"/>
      <c r="BS264" s="265"/>
      <c r="BT264" s="277"/>
      <c r="BU264" s="277"/>
      <c r="BV264" s="265"/>
      <c r="BW264" s="265"/>
      <c r="BX264" s="137"/>
      <c r="BY264" s="137"/>
      <c r="BZ264" s="265"/>
    </row>
    <row r="265" spans="1:78" ht="12.75">
      <c r="A265" s="298"/>
      <c r="B265" s="261"/>
      <c r="C265" s="305"/>
      <c r="D265" s="306"/>
      <c r="E265" s="263"/>
      <c r="F265" s="298"/>
      <c r="G265" s="261"/>
      <c r="H265" s="298"/>
      <c r="I265" s="298"/>
      <c r="J265" s="298"/>
      <c r="K265" s="298"/>
      <c r="L265" s="263"/>
      <c r="M265" s="247"/>
      <c r="N265" s="247"/>
      <c r="O265" s="247"/>
      <c r="P265" s="247"/>
      <c r="Q265" s="315"/>
      <c r="R265" s="315"/>
      <c r="S265" s="315"/>
      <c r="T265" s="315"/>
      <c r="U265" s="265"/>
      <c r="V265" s="265"/>
      <c r="W265" s="298"/>
      <c r="X265" s="314"/>
      <c r="Y265" s="314"/>
      <c r="Z265" s="314"/>
      <c r="AA265" s="314"/>
      <c r="AB265" s="314"/>
      <c r="AC265" s="314"/>
      <c r="AD265" s="314"/>
      <c r="AE265" s="314"/>
      <c r="AF265" s="298"/>
      <c r="AG265" s="273"/>
      <c r="AH265" s="273"/>
      <c r="AI265" s="265"/>
      <c r="AJ265" s="307"/>
      <c r="AK265" s="298"/>
      <c r="AL265" s="316"/>
      <c r="AM265" s="316"/>
      <c r="AN265" s="137"/>
      <c r="AO265" s="137"/>
      <c r="AP265" s="316"/>
      <c r="AQ265" s="314"/>
      <c r="AR265" s="244"/>
      <c r="AS265" s="308"/>
      <c r="AT265" s="137"/>
      <c r="AU265" s="137"/>
      <c r="AV265" s="218"/>
      <c r="AW265" s="312"/>
      <c r="AX265" s="310"/>
      <c r="AY265" s="218"/>
      <c r="AZ265" s="298"/>
      <c r="BA265" s="298"/>
      <c r="BB265" s="298"/>
      <c r="BC265" s="298"/>
      <c r="BD265" s="298"/>
      <c r="BE265" s="298"/>
      <c r="BF265" s="309"/>
      <c r="BG265" s="309"/>
      <c r="BH265" s="265"/>
      <c r="BI265" s="265"/>
      <c r="BJ265" s="265"/>
      <c r="BK265" s="265"/>
      <c r="BL265" s="265"/>
      <c r="BM265" s="265"/>
      <c r="BN265" s="265"/>
      <c r="BO265" s="265"/>
      <c r="BP265" s="265"/>
      <c r="BQ265" s="265"/>
      <c r="BR265" s="243"/>
      <c r="BS265" s="265"/>
      <c r="BT265" s="277"/>
      <c r="BU265" s="277"/>
      <c r="BV265" s="265"/>
      <c r="BW265" s="265"/>
      <c r="BX265" s="137"/>
      <c r="BY265" s="137"/>
      <c r="BZ265" s="265"/>
    </row>
    <row r="266" spans="1:78" ht="12.75">
      <c r="A266" s="298"/>
      <c r="B266" s="261"/>
      <c r="C266" s="305"/>
      <c r="D266" s="306"/>
      <c r="E266" s="263"/>
      <c r="F266" s="298"/>
      <c r="G266" s="261"/>
      <c r="H266" s="298"/>
      <c r="I266" s="298"/>
      <c r="J266" s="298"/>
      <c r="K266" s="298"/>
      <c r="L266" s="263"/>
      <c r="M266" s="247"/>
      <c r="N266" s="247"/>
      <c r="O266" s="247"/>
      <c r="P266" s="247"/>
      <c r="Q266" s="315"/>
      <c r="R266" s="315"/>
      <c r="S266" s="315"/>
      <c r="T266" s="315"/>
      <c r="U266" s="265"/>
      <c r="V266" s="265"/>
      <c r="W266" s="298"/>
      <c r="X266" s="314"/>
      <c r="Y266" s="314"/>
      <c r="Z266" s="314"/>
      <c r="AA266" s="314"/>
      <c r="AB266" s="314"/>
      <c r="AC266" s="314"/>
      <c r="AD266" s="314"/>
      <c r="AE266" s="314"/>
      <c r="AF266" s="298"/>
      <c r="AG266" s="273"/>
      <c r="AH266" s="273"/>
      <c r="AI266" s="265"/>
      <c r="AJ266" s="307"/>
      <c r="AK266" s="298"/>
      <c r="AL266" s="316"/>
      <c r="AM266" s="316"/>
      <c r="AN266" s="137"/>
      <c r="AO266" s="137"/>
      <c r="AP266" s="316"/>
      <c r="AQ266" s="314"/>
      <c r="AR266" s="244"/>
      <c r="AS266" s="308"/>
      <c r="AT266" s="137"/>
      <c r="AU266" s="137"/>
      <c r="AV266" s="218"/>
      <c r="AW266" s="312"/>
      <c r="AX266" s="310"/>
      <c r="AY266" s="218"/>
      <c r="AZ266" s="298"/>
      <c r="BA266" s="298"/>
      <c r="BB266" s="298"/>
      <c r="BC266" s="298"/>
      <c r="BD266" s="298"/>
      <c r="BE266" s="298"/>
      <c r="BF266" s="309"/>
      <c r="BG266" s="309"/>
      <c r="BH266" s="265"/>
      <c r="BI266" s="265"/>
      <c r="BJ266" s="265"/>
      <c r="BK266" s="265"/>
      <c r="BL266" s="265"/>
      <c r="BM266" s="265"/>
      <c r="BN266" s="265"/>
      <c r="BO266" s="265"/>
      <c r="BP266" s="265"/>
      <c r="BQ266" s="265"/>
      <c r="BR266" s="243"/>
      <c r="BS266" s="265"/>
      <c r="BT266" s="277"/>
      <c r="BU266" s="277"/>
      <c r="BV266" s="265"/>
      <c r="BW266" s="265"/>
      <c r="BX266" s="137"/>
      <c r="BY266" s="137"/>
      <c r="BZ266" s="265"/>
    </row>
    <row r="267" spans="1:78" ht="12.75">
      <c r="A267" s="298"/>
      <c r="B267" s="261"/>
      <c r="C267" s="305"/>
      <c r="D267" s="306"/>
      <c r="E267" s="263"/>
      <c r="F267" s="298"/>
      <c r="G267" s="261"/>
      <c r="H267" s="298"/>
      <c r="I267" s="298"/>
      <c r="J267" s="298"/>
      <c r="K267" s="298"/>
      <c r="L267" s="263"/>
      <c r="M267" s="247"/>
      <c r="N267" s="247"/>
      <c r="O267" s="247"/>
      <c r="P267" s="247"/>
      <c r="Q267" s="315"/>
      <c r="R267" s="315"/>
      <c r="S267" s="315"/>
      <c r="T267" s="315"/>
      <c r="U267" s="265"/>
      <c r="V267" s="265"/>
      <c r="W267" s="298"/>
      <c r="X267" s="314"/>
      <c r="Y267" s="314"/>
      <c r="Z267" s="314"/>
      <c r="AA267" s="314"/>
      <c r="AB267" s="314"/>
      <c r="AC267" s="314"/>
      <c r="AD267" s="314"/>
      <c r="AE267" s="314"/>
      <c r="AF267" s="298"/>
      <c r="AG267" s="273"/>
      <c r="AH267" s="273"/>
      <c r="AI267" s="265"/>
      <c r="AJ267" s="307"/>
      <c r="AK267" s="298"/>
      <c r="AL267" s="316"/>
      <c r="AM267" s="316"/>
      <c r="AN267" s="137"/>
      <c r="AO267" s="137"/>
      <c r="AP267" s="316"/>
      <c r="AQ267" s="314"/>
      <c r="AR267" s="244"/>
      <c r="AS267" s="308"/>
      <c r="AT267" s="137"/>
      <c r="AU267" s="137"/>
      <c r="AV267" s="218"/>
      <c r="AW267" s="312"/>
      <c r="AX267" s="310"/>
      <c r="AY267" s="218"/>
      <c r="AZ267" s="298"/>
      <c r="BA267" s="298"/>
      <c r="BB267" s="298"/>
      <c r="BC267" s="298"/>
      <c r="BD267" s="298"/>
      <c r="BE267" s="298"/>
      <c r="BF267" s="309"/>
      <c r="BG267" s="309"/>
      <c r="BH267" s="265"/>
      <c r="BI267" s="265"/>
      <c r="BJ267" s="265"/>
      <c r="BK267" s="265"/>
      <c r="BL267" s="265"/>
      <c r="BM267" s="265"/>
      <c r="BN267" s="265"/>
      <c r="BO267" s="265"/>
      <c r="BP267" s="265"/>
      <c r="BQ267" s="265"/>
      <c r="BR267" s="243"/>
      <c r="BS267" s="265"/>
      <c r="BT267" s="277"/>
      <c r="BU267" s="277"/>
      <c r="BV267" s="265"/>
      <c r="BW267" s="265"/>
      <c r="BX267" s="137"/>
      <c r="BY267" s="137"/>
      <c r="BZ267" s="265"/>
    </row>
    <row r="268" spans="1:78" ht="12.75">
      <c r="A268" s="298"/>
      <c r="B268" s="261"/>
      <c r="C268" s="305"/>
      <c r="D268" s="306"/>
      <c r="E268" s="263"/>
      <c r="F268" s="298"/>
      <c r="G268" s="261"/>
      <c r="H268" s="298"/>
      <c r="I268" s="298"/>
      <c r="J268" s="298"/>
      <c r="K268" s="298"/>
      <c r="L268" s="263"/>
      <c r="M268" s="247"/>
      <c r="N268" s="247"/>
      <c r="O268" s="247"/>
      <c r="P268" s="247"/>
      <c r="Q268" s="315"/>
      <c r="R268" s="315"/>
      <c r="S268" s="315"/>
      <c r="T268" s="315"/>
      <c r="U268" s="265"/>
      <c r="V268" s="265"/>
      <c r="W268" s="298"/>
      <c r="X268" s="314"/>
      <c r="Y268" s="314"/>
      <c r="Z268" s="314"/>
      <c r="AA268" s="314"/>
      <c r="AB268" s="314"/>
      <c r="AC268" s="314"/>
      <c r="AD268" s="314"/>
      <c r="AE268" s="314"/>
      <c r="AF268" s="298"/>
      <c r="AG268" s="273"/>
      <c r="AH268" s="273"/>
      <c r="AI268" s="265"/>
      <c r="AJ268" s="307"/>
      <c r="AK268" s="298"/>
      <c r="AL268" s="316"/>
      <c r="AM268" s="316"/>
      <c r="AN268" s="137"/>
      <c r="AO268" s="137"/>
      <c r="AP268" s="316"/>
      <c r="AQ268" s="314"/>
      <c r="AR268" s="244"/>
      <c r="AS268" s="308"/>
      <c r="AT268" s="137"/>
      <c r="AU268" s="137"/>
      <c r="AV268" s="218"/>
      <c r="AW268" s="312"/>
      <c r="AX268" s="310"/>
      <c r="AY268" s="218"/>
      <c r="AZ268" s="298"/>
      <c r="BA268" s="298"/>
      <c r="BB268" s="298"/>
      <c r="BC268" s="298"/>
      <c r="BD268" s="298"/>
      <c r="BE268" s="298"/>
      <c r="BF268" s="309"/>
      <c r="BG268" s="309"/>
      <c r="BH268" s="265"/>
      <c r="BI268" s="265"/>
      <c r="BJ268" s="265"/>
      <c r="BK268" s="265"/>
      <c r="BL268" s="265"/>
      <c r="BM268" s="265"/>
      <c r="BN268" s="265"/>
      <c r="BO268" s="265"/>
      <c r="BP268" s="265"/>
      <c r="BQ268" s="265"/>
      <c r="BR268" s="243"/>
      <c r="BS268" s="265"/>
      <c r="BT268" s="277"/>
      <c r="BU268" s="277"/>
      <c r="BV268" s="265"/>
      <c r="BW268" s="265"/>
      <c r="BX268" s="137"/>
      <c r="BY268" s="137"/>
      <c r="BZ268" s="265"/>
    </row>
    <row r="269" spans="1:78" ht="12.75">
      <c r="A269" s="298"/>
      <c r="B269" s="261"/>
      <c r="C269" s="305"/>
      <c r="D269" s="306"/>
      <c r="E269" s="263"/>
      <c r="F269" s="298"/>
      <c r="G269" s="261"/>
      <c r="H269" s="298"/>
      <c r="I269" s="298"/>
      <c r="J269" s="298"/>
      <c r="K269" s="298"/>
      <c r="L269" s="263"/>
      <c r="M269" s="247"/>
      <c r="N269" s="247"/>
      <c r="O269" s="247"/>
      <c r="P269" s="247"/>
      <c r="Q269" s="315"/>
      <c r="R269" s="315"/>
      <c r="S269" s="315"/>
      <c r="T269" s="315"/>
      <c r="U269" s="265"/>
      <c r="V269" s="265"/>
      <c r="W269" s="298"/>
      <c r="X269" s="314"/>
      <c r="Y269" s="314"/>
      <c r="Z269" s="314"/>
      <c r="AA269" s="314"/>
      <c r="AB269" s="314"/>
      <c r="AC269" s="314"/>
      <c r="AD269" s="314"/>
      <c r="AE269" s="314"/>
      <c r="AF269" s="298"/>
      <c r="AG269" s="273"/>
      <c r="AH269" s="273"/>
      <c r="AI269" s="265"/>
      <c r="AJ269" s="307"/>
      <c r="AK269" s="298"/>
      <c r="AL269" s="316"/>
      <c r="AM269" s="316"/>
      <c r="AN269" s="137"/>
      <c r="AO269" s="137"/>
      <c r="AP269" s="316"/>
      <c r="AQ269" s="314"/>
      <c r="AR269" s="244"/>
      <c r="AS269" s="308"/>
      <c r="AT269" s="137"/>
      <c r="AU269" s="137"/>
      <c r="AV269" s="218"/>
      <c r="AW269" s="312"/>
      <c r="AX269" s="310"/>
      <c r="AY269" s="218"/>
      <c r="AZ269" s="298"/>
      <c r="BA269" s="298"/>
      <c r="BB269" s="298"/>
      <c r="BC269" s="298"/>
      <c r="BD269" s="298"/>
      <c r="BE269" s="298"/>
      <c r="BF269" s="309"/>
      <c r="BG269" s="309"/>
      <c r="BH269" s="265"/>
      <c r="BI269" s="265"/>
      <c r="BJ269" s="265"/>
      <c r="BK269" s="265"/>
      <c r="BL269" s="265"/>
      <c r="BM269" s="265"/>
      <c r="BN269" s="265"/>
      <c r="BO269" s="265"/>
      <c r="BP269" s="265"/>
      <c r="BQ269" s="265"/>
      <c r="BR269" s="243"/>
      <c r="BS269" s="265"/>
      <c r="BT269" s="277"/>
      <c r="BU269" s="277"/>
      <c r="BV269" s="265"/>
      <c r="BW269" s="265"/>
      <c r="BX269" s="137"/>
      <c r="BY269" s="137"/>
      <c r="BZ269" s="265"/>
    </row>
    <row r="270" spans="1:78" ht="12.75">
      <c r="A270" s="298"/>
      <c r="B270" s="261"/>
      <c r="C270" s="305"/>
      <c r="D270" s="306"/>
      <c r="E270" s="263"/>
      <c r="F270" s="298"/>
      <c r="G270" s="261"/>
      <c r="H270" s="298"/>
      <c r="I270" s="298"/>
      <c r="J270" s="298"/>
      <c r="K270" s="298"/>
      <c r="L270" s="263"/>
      <c r="M270" s="247"/>
      <c r="N270" s="247"/>
      <c r="O270" s="247"/>
      <c r="P270" s="247"/>
      <c r="Q270" s="315"/>
      <c r="R270" s="315"/>
      <c r="S270" s="315"/>
      <c r="T270" s="315"/>
      <c r="U270" s="265"/>
      <c r="V270" s="265"/>
      <c r="W270" s="298"/>
      <c r="X270" s="314"/>
      <c r="Y270" s="314"/>
      <c r="Z270" s="314"/>
      <c r="AA270" s="314"/>
      <c r="AB270" s="314"/>
      <c r="AC270" s="314"/>
      <c r="AD270" s="314"/>
      <c r="AE270" s="314"/>
      <c r="AF270" s="298"/>
      <c r="AG270" s="303"/>
      <c r="AH270" s="303"/>
      <c r="AI270" s="265"/>
      <c r="AJ270" s="307"/>
      <c r="AK270" s="298"/>
      <c r="AL270" s="316"/>
      <c r="AM270" s="316"/>
      <c r="AN270" s="137"/>
      <c r="AO270" s="137"/>
      <c r="AP270" s="316"/>
      <c r="AQ270" s="314"/>
      <c r="AR270" s="244"/>
      <c r="AS270" s="308"/>
      <c r="AT270" s="137"/>
      <c r="AU270" s="137"/>
      <c r="AV270" s="218"/>
      <c r="AW270" s="312"/>
      <c r="AX270" s="310"/>
      <c r="AY270" s="218"/>
      <c r="AZ270" s="298"/>
      <c r="BA270" s="298"/>
      <c r="BB270" s="298"/>
      <c r="BC270" s="298"/>
      <c r="BD270" s="298"/>
      <c r="BE270" s="298"/>
      <c r="BF270" s="309"/>
      <c r="BG270" s="309"/>
      <c r="BH270" s="265"/>
      <c r="BI270" s="265"/>
      <c r="BJ270" s="265"/>
      <c r="BK270" s="265"/>
      <c r="BL270" s="265"/>
      <c r="BM270" s="265"/>
      <c r="BN270" s="265"/>
      <c r="BO270" s="265"/>
      <c r="BP270" s="265"/>
      <c r="BQ270" s="265"/>
      <c r="BR270" s="243"/>
      <c r="BS270" s="265"/>
      <c r="BT270" s="277"/>
      <c r="BU270" s="277"/>
      <c r="BV270" s="265"/>
      <c r="BW270" s="265"/>
      <c r="BX270" s="137"/>
      <c r="BY270" s="137"/>
      <c r="BZ270" s="265"/>
    </row>
    <row r="271" spans="1:78" ht="12.75">
      <c r="A271" s="298"/>
      <c r="B271" s="261"/>
      <c r="C271" s="305"/>
      <c r="D271" s="306"/>
      <c r="E271" s="263"/>
      <c r="F271" s="298"/>
      <c r="G271" s="261"/>
      <c r="H271" s="298"/>
      <c r="I271" s="298"/>
      <c r="J271" s="298"/>
      <c r="K271" s="298"/>
      <c r="L271" s="263"/>
      <c r="M271" s="247"/>
      <c r="N271" s="247"/>
      <c r="O271" s="247"/>
      <c r="P271" s="247"/>
      <c r="Q271" s="315"/>
      <c r="R271" s="315"/>
      <c r="S271" s="315"/>
      <c r="T271" s="315"/>
      <c r="U271" s="265"/>
      <c r="V271" s="265"/>
      <c r="W271" s="298"/>
      <c r="X271" s="314"/>
      <c r="Y271" s="314"/>
      <c r="Z271" s="314"/>
      <c r="AA271" s="314"/>
      <c r="AB271" s="314"/>
      <c r="AC271" s="314"/>
      <c r="AD271" s="314"/>
      <c r="AE271" s="314"/>
      <c r="AF271" s="298"/>
      <c r="AG271" s="303"/>
      <c r="AH271" s="303"/>
      <c r="AI271" s="265"/>
      <c r="AJ271" s="307"/>
      <c r="AK271" s="298"/>
      <c r="AL271" s="316"/>
      <c r="AM271" s="316"/>
      <c r="AN271" s="137"/>
      <c r="AO271" s="137"/>
      <c r="AP271" s="316"/>
      <c r="AQ271" s="314"/>
      <c r="AR271" s="244"/>
      <c r="AS271" s="308"/>
      <c r="AT271" s="137"/>
      <c r="AU271" s="137"/>
      <c r="AV271" s="218"/>
      <c r="AW271" s="312"/>
      <c r="AX271" s="310"/>
      <c r="AY271" s="218"/>
      <c r="AZ271" s="298"/>
      <c r="BA271" s="298"/>
      <c r="BB271" s="298"/>
      <c r="BC271" s="298"/>
      <c r="BD271" s="298"/>
      <c r="BE271" s="298"/>
      <c r="BF271" s="309"/>
      <c r="BG271" s="309"/>
      <c r="BH271" s="265"/>
      <c r="BI271" s="265"/>
      <c r="BJ271" s="265"/>
      <c r="BK271" s="265"/>
      <c r="BL271" s="265"/>
      <c r="BM271" s="265"/>
      <c r="BN271" s="265"/>
      <c r="BO271" s="265"/>
      <c r="BP271" s="265"/>
      <c r="BQ271" s="265"/>
      <c r="BR271" s="243"/>
      <c r="BS271" s="265"/>
      <c r="BT271" s="277"/>
      <c r="BU271" s="277"/>
      <c r="BV271" s="265"/>
      <c r="BW271" s="265"/>
      <c r="BX271" s="137"/>
      <c r="BY271" s="137"/>
      <c r="BZ271" s="265"/>
    </row>
    <row r="272" spans="1:78" ht="12.75">
      <c r="A272" s="298"/>
      <c r="B272" s="261"/>
      <c r="C272" s="305"/>
      <c r="D272" s="306"/>
      <c r="E272" s="263"/>
      <c r="F272" s="298"/>
      <c r="G272" s="261"/>
      <c r="H272" s="298"/>
      <c r="I272" s="298"/>
      <c r="J272" s="298"/>
      <c r="K272" s="298"/>
      <c r="L272" s="263"/>
      <c r="M272" s="247"/>
      <c r="N272" s="247"/>
      <c r="O272" s="247"/>
      <c r="P272" s="247"/>
      <c r="Q272" s="315"/>
      <c r="R272" s="315"/>
      <c r="S272" s="315"/>
      <c r="T272" s="315"/>
      <c r="U272" s="265"/>
      <c r="V272" s="265"/>
      <c r="W272" s="298"/>
      <c r="X272" s="314"/>
      <c r="Y272" s="314"/>
      <c r="Z272" s="314"/>
      <c r="AA272" s="314"/>
      <c r="AB272" s="314"/>
      <c r="AC272" s="314"/>
      <c r="AD272" s="314"/>
      <c r="AE272" s="314"/>
      <c r="AF272" s="298"/>
      <c r="AG272" s="303"/>
      <c r="AH272" s="303"/>
      <c r="AI272" s="265"/>
      <c r="AJ272" s="307"/>
      <c r="AK272" s="298"/>
      <c r="AL272" s="316"/>
      <c r="AM272" s="316"/>
      <c r="AN272" s="137"/>
      <c r="AO272" s="137"/>
      <c r="AP272" s="316"/>
      <c r="AQ272" s="314"/>
      <c r="AR272" s="244"/>
      <c r="AS272" s="308"/>
      <c r="AT272" s="137"/>
      <c r="AU272" s="137"/>
      <c r="AV272" s="218"/>
      <c r="AW272" s="312"/>
      <c r="AX272" s="310"/>
      <c r="AY272" s="218"/>
      <c r="AZ272" s="298"/>
      <c r="BA272" s="298"/>
      <c r="BB272" s="298"/>
      <c r="BC272" s="298"/>
      <c r="BD272" s="298"/>
      <c r="BE272" s="298"/>
      <c r="BF272" s="309"/>
      <c r="BG272" s="309"/>
      <c r="BH272" s="265"/>
      <c r="BI272" s="265"/>
      <c r="BJ272" s="265"/>
      <c r="BK272" s="265"/>
      <c r="BL272" s="265"/>
      <c r="BM272" s="265"/>
      <c r="BN272" s="265"/>
      <c r="BO272" s="265"/>
      <c r="BP272" s="265"/>
      <c r="BQ272" s="265"/>
      <c r="BR272" s="243"/>
      <c r="BS272" s="265"/>
      <c r="BT272" s="277"/>
      <c r="BU272" s="277"/>
      <c r="BV272" s="265"/>
      <c r="BW272" s="265"/>
      <c r="BX272" s="137"/>
      <c r="BY272" s="137"/>
      <c r="BZ272" s="265"/>
    </row>
    <row r="273" spans="1:78" ht="12.75">
      <c r="A273" s="298"/>
      <c r="B273" s="261"/>
      <c r="C273" s="305"/>
      <c r="D273" s="306"/>
      <c r="E273" s="263"/>
      <c r="F273" s="298"/>
      <c r="G273" s="261"/>
      <c r="H273" s="298"/>
      <c r="I273" s="298"/>
      <c r="J273" s="298"/>
      <c r="K273" s="298"/>
      <c r="L273" s="263"/>
      <c r="M273" s="247"/>
      <c r="N273" s="247"/>
      <c r="O273" s="247"/>
      <c r="P273" s="247"/>
      <c r="Q273" s="315"/>
      <c r="R273" s="315"/>
      <c r="S273" s="315"/>
      <c r="T273" s="315"/>
      <c r="U273" s="265"/>
      <c r="V273" s="265"/>
      <c r="W273" s="298"/>
      <c r="X273" s="314"/>
      <c r="Y273" s="314"/>
      <c r="Z273" s="314"/>
      <c r="AA273" s="314"/>
      <c r="AB273" s="314"/>
      <c r="AC273" s="314"/>
      <c r="AD273" s="314"/>
      <c r="AE273" s="314"/>
      <c r="AF273" s="298"/>
      <c r="AG273" s="303"/>
      <c r="AH273" s="303"/>
      <c r="AI273" s="265"/>
      <c r="AJ273" s="307"/>
      <c r="AK273" s="298"/>
      <c r="AL273" s="316"/>
      <c r="AM273" s="316"/>
      <c r="AN273" s="137"/>
      <c r="AO273" s="137"/>
      <c r="AP273" s="316"/>
      <c r="AQ273" s="314"/>
      <c r="AR273" s="244"/>
      <c r="AS273" s="308"/>
      <c r="AT273" s="137"/>
      <c r="AU273" s="137"/>
      <c r="AV273" s="317"/>
      <c r="AW273" s="311"/>
      <c r="AX273" s="317"/>
      <c r="AY273" s="317"/>
      <c r="AZ273" s="298"/>
      <c r="BA273" s="298"/>
      <c r="BB273" s="298"/>
      <c r="BC273" s="298"/>
      <c r="BD273" s="298"/>
      <c r="BE273" s="298"/>
      <c r="BF273" s="309"/>
      <c r="BG273" s="309"/>
      <c r="BH273" s="265"/>
      <c r="BI273" s="265"/>
      <c r="BJ273" s="265"/>
      <c r="BK273" s="265"/>
      <c r="BL273" s="265"/>
      <c r="BM273" s="265"/>
      <c r="BN273" s="265"/>
      <c r="BO273" s="265"/>
      <c r="BP273" s="265"/>
      <c r="BQ273" s="265"/>
      <c r="BR273" s="243"/>
      <c r="BS273" s="265"/>
      <c r="BT273" s="277"/>
      <c r="BU273" s="277"/>
      <c r="BV273" s="265"/>
      <c r="BW273" s="265"/>
      <c r="BX273" s="137"/>
      <c r="BY273" s="137"/>
      <c r="BZ273" s="265"/>
    </row>
    <row r="274" spans="1:78" ht="12.75">
      <c r="A274" s="298"/>
      <c r="B274" s="261"/>
      <c r="C274" s="305"/>
      <c r="D274" s="306"/>
      <c r="E274" s="263"/>
      <c r="F274" s="298"/>
      <c r="G274" s="261"/>
      <c r="H274" s="298"/>
      <c r="I274" s="298"/>
      <c r="J274" s="298"/>
      <c r="K274" s="298"/>
      <c r="L274" s="263"/>
      <c r="M274" s="247"/>
      <c r="N274" s="247"/>
      <c r="O274" s="247"/>
      <c r="P274" s="247"/>
      <c r="Q274" s="315"/>
      <c r="R274" s="315"/>
      <c r="S274" s="315"/>
      <c r="T274" s="315"/>
      <c r="U274" s="265"/>
      <c r="V274" s="265"/>
      <c r="W274" s="298"/>
      <c r="X274" s="314"/>
      <c r="Y274" s="314"/>
      <c r="Z274" s="314"/>
      <c r="AA274" s="314"/>
      <c r="AB274" s="314"/>
      <c r="AC274" s="314"/>
      <c r="AD274" s="314"/>
      <c r="AE274" s="314"/>
      <c r="AF274" s="298"/>
      <c r="AG274" s="303"/>
      <c r="AH274" s="303"/>
      <c r="AI274" s="265"/>
      <c r="AJ274" s="307"/>
      <c r="AK274" s="298"/>
      <c r="AL274" s="316"/>
      <c r="AM274" s="316"/>
      <c r="AN274" s="137"/>
      <c r="AO274" s="137"/>
      <c r="AP274" s="316"/>
      <c r="AQ274" s="314"/>
      <c r="AR274" s="244"/>
      <c r="AS274" s="308"/>
      <c r="AT274" s="137"/>
      <c r="AU274" s="137"/>
      <c r="AV274" s="317"/>
      <c r="AW274" s="311"/>
      <c r="AX274" s="317"/>
      <c r="AY274" s="317"/>
      <c r="AZ274" s="298"/>
      <c r="BA274" s="298"/>
      <c r="BB274" s="298"/>
      <c r="BC274" s="298"/>
      <c r="BD274" s="298"/>
      <c r="BE274" s="298"/>
      <c r="BF274" s="309"/>
      <c r="BG274" s="309"/>
      <c r="BH274" s="265"/>
      <c r="BI274" s="265"/>
      <c r="BJ274" s="265"/>
      <c r="BK274" s="265"/>
      <c r="BL274" s="265"/>
      <c r="BM274" s="265"/>
      <c r="BN274" s="265"/>
      <c r="BO274" s="265"/>
      <c r="BP274" s="265"/>
      <c r="BQ274" s="265"/>
      <c r="BR274" s="243"/>
      <c r="BS274" s="265"/>
      <c r="BT274" s="277"/>
      <c r="BU274" s="277"/>
      <c r="BV274" s="265"/>
      <c r="BW274" s="265"/>
      <c r="BX274" s="137"/>
      <c r="BY274" s="137"/>
      <c r="BZ274" s="265"/>
    </row>
    <row r="275" spans="1:78" ht="12.75">
      <c r="A275" s="298"/>
      <c r="B275" s="261"/>
      <c r="C275" s="305"/>
      <c r="D275" s="306"/>
      <c r="E275" s="263"/>
      <c r="F275" s="298"/>
      <c r="G275" s="261"/>
      <c r="H275" s="298"/>
      <c r="I275" s="298"/>
      <c r="J275" s="298"/>
      <c r="K275" s="298"/>
      <c r="L275" s="263"/>
      <c r="M275" s="247"/>
      <c r="N275" s="247"/>
      <c r="O275" s="247"/>
      <c r="P275" s="247"/>
      <c r="Q275" s="315"/>
      <c r="R275" s="315"/>
      <c r="S275" s="315"/>
      <c r="T275" s="315"/>
      <c r="U275" s="265"/>
      <c r="V275" s="265"/>
      <c r="W275" s="298"/>
      <c r="X275" s="314"/>
      <c r="Y275" s="314"/>
      <c r="Z275" s="314"/>
      <c r="AA275" s="314"/>
      <c r="AB275" s="314"/>
      <c r="AC275" s="314"/>
      <c r="AD275" s="314"/>
      <c r="AE275" s="314"/>
      <c r="AF275" s="298"/>
      <c r="AG275" s="303"/>
      <c r="AH275" s="303"/>
      <c r="AI275" s="265"/>
      <c r="AJ275" s="307"/>
      <c r="AK275" s="298"/>
      <c r="AL275" s="316"/>
      <c r="AM275" s="316"/>
      <c r="AN275" s="137"/>
      <c r="AO275" s="137"/>
      <c r="AP275" s="316"/>
      <c r="AQ275" s="314"/>
      <c r="AR275" s="244"/>
      <c r="AS275" s="308"/>
      <c r="AT275" s="137"/>
      <c r="AU275" s="137"/>
      <c r="AV275" s="317"/>
      <c r="AW275" s="311"/>
      <c r="AX275" s="317"/>
      <c r="AY275" s="317"/>
      <c r="AZ275" s="298"/>
      <c r="BA275" s="298"/>
      <c r="BB275" s="298"/>
      <c r="BC275" s="298"/>
      <c r="BD275" s="298"/>
      <c r="BE275" s="298"/>
      <c r="BF275" s="309"/>
      <c r="BG275" s="309"/>
      <c r="BH275" s="265"/>
      <c r="BI275" s="265"/>
      <c r="BJ275" s="265"/>
      <c r="BK275" s="265"/>
      <c r="BL275" s="265"/>
      <c r="BM275" s="265"/>
      <c r="BN275" s="265"/>
      <c r="BO275" s="265"/>
      <c r="BP275" s="265"/>
      <c r="BQ275" s="265"/>
      <c r="BR275" s="243"/>
      <c r="BS275" s="265"/>
      <c r="BT275" s="277"/>
      <c r="BU275" s="277"/>
      <c r="BV275" s="265"/>
      <c r="BW275" s="265"/>
      <c r="BX275" s="137"/>
      <c r="BY275" s="137"/>
      <c r="BZ275" s="265"/>
    </row>
    <row r="276" spans="1:78" ht="12.75">
      <c r="A276" s="298"/>
      <c r="B276" s="261"/>
      <c r="C276" s="305"/>
      <c r="D276" s="306"/>
      <c r="E276" s="263"/>
      <c r="F276" s="298"/>
      <c r="G276" s="261"/>
      <c r="H276" s="298"/>
      <c r="I276" s="298"/>
      <c r="J276" s="298"/>
      <c r="K276" s="298"/>
      <c r="L276" s="263"/>
      <c r="M276" s="247"/>
      <c r="N276" s="247"/>
      <c r="O276" s="247"/>
      <c r="P276" s="247"/>
      <c r="Q276" s="315"/>
      <c r="R276" s="315"/>
      <c r="S276" s="315"/>
      <c r="T276" s="315"/>
      <c r="U276" s="265"/>
      <c r="V276" s="265"/>
      <c r="W276" s="298"/>
      <c r="X276" s="314"/>
      <c r="Y276" s="314"/>
      <c r="Z276" s="314"/>
      <c r="AA276" s="314"/>
      <c r="AB276" s="314"/>
      <c r="AC276" s="314"/>
      <c r="AD276" s="314"/>
      <c r="AE276" s="314"/>
      <c r="AF276" s="298"/>
      <c r="AG276" s="303"/>
      <c r="AH276" s="303"/>
      <c r="AI276" s="265"/>
      <c r="AJ276" s="307"/>
      <c r="AK276" s="298"/>
      <c r="AL276" s="316"/>
      <c r="AM276" s="316"/>
      <c r="AN276" s="137"/>
      <c r="AO276" s="137"/>
      <c r="AP276" s="316"/>
      <c r="AQ276" s="314"/>
      <c r="AR276" s="244"/>
      <c r="AS276" s="308"/>
      <c r="AT276" s="137"/>
      <c r="AU276" s="137"/>
      <c r="AV276" s="317"/>
      <c r="AW276" s="311"/>
      <c r="AX276" s="317"/>
      <c r="AY276" s="317"/>
      <c r="AZ276" s="298"/>
      <c r="BA276" s="298"/>
      <c r="BB276" s="298"/>
      <c r="BC276" s="298"/>
      <c r="BD276" s="298"/>
      <c r="BE276" s="298"/>
      <c r="BF276" s="309"/>
      <c r="BG276" s="309"/>
      <c r="BH276" s="265"/>
      <c r="BI276" s="265"/>
      <c r="BJ276" s="265"/>
      <c r="BK276" s="265"/>
      <c r="BL276" s="265"/>
      <c r="BM276" s="265"/>
      <c r="BN276" s="265"/>
      <c r="BO276" s="265"/>
      <c r="BP276" s="265"/>
      <c r="BQ276" s="265"/>
      <c r="BR276" s="243"/>
      <c r="BS276" s="265"/>
      <c r="BT276" s="277"/>
      <c r="BU276" s="277"/>
      <c r="BV276" s="265"/>
      <c r="BW276" s="265"/>
      <c r="BX276" s="137"/>
      <c r="BY276" s="137"/>
      <c r="BZ276" s="265"/>
    </row>
    <row r="277" spans="1:78" ht="12.75">
      <c r="A277" s="298"/>
      <c r="B277" s="261"/>
      <c r="C277" s="305"/>
      <c r="D277" s="306"/>
      <c r="E277" s="263"/>
      <c r="F277" s="298"/>
      <c r="G277" s="261"/>
      <c r="H277" s="298"/>
      <c r="I277" s="298"/>
      <c r="J277" s="298"/>
      <c r="K277" s="298"/>
      <c r="L277" s="263"/>
      <c r="M277" s="247"/>
      <c r="N277" s="247"/>
      <c r="O277" s="247"/>
      <c r="P277" s="247"/>
      <c r="Q277" s="315"/>
      <c r="R277" s="315"/>
      <c r="S277" s="315"/>
      <c r="T277" s="315"/>
      <c r="U277" s="265"/>
      <c r="V277" s="265"/>
      <c r="W277" s="298"/>
      <c r="X277" s="314"/>
      <c r="Y277" s="314"/>
      <c r="Z277" s="314"/>
      <c r="AA277" s="314"/>
      <c r="AB277" s="314"/>
      <c r="AC277" s="314"/>
      <c r="AD277" s="314"/>
      <c r="AE277" s="314"/>
      <c r="AF277" s="298"/>
      <c r="AG277" s="303"/>
      <c r="AH277" s="303"/>
      <c r="AI277" s="265"/>
      <c r="AJ277" s="307"/>
      <c r="AK277" s="298"/>
      <c r="AL277" s="316"/>
      <c r="AM277" s="316"/>
      <c r="AN277" s="137"/>
      <c r="AO277" s="137"/>
      <c r="AP277" s="316"/>
      <c r="AQ277" s="314"/>
      <c r="AR277" s="244"/>
      <c r="AS277" s="308"/>
      <c r="AT277" s="137"/>
      <c r="AU277" s="137"/>
      <c r="AV277" s="317"/>
      <c r="AW277" s="311"/>
      <c r="AX277" s="317"/>
      <c r="AY277" s="317"/>
      <c r="AZ277" s="298"/>
      <c r="BA277" s="298"/>
      <c r="BB277" s="298"/>
      <c r="BC277" s="298"/>
      <c r="BD277" s="298"/>
      <c r="BE277" s="298"/>
      <c r="BF277" s="309"/>
      <c r="BG277" s="309"/>
      <c r="BH277" s="265"/>
      <c r="BI277" s="265"/>
      <c r="BJ277" s="265"/>
      <c r="BK277" s="265"/>
      <c r="BL277" s="265"/>
      <c r="BM277" s="265"/>
      <c r="BN277" s="265"/>
      <c r="BO277" s="265"/>
      <c r="BP277" s="265"/>
      <c r="BQ277" s="265"/>
      <c r="BR277" s="243"/>
      <c r="BS277" s="265"/>
      <c r="BT277" s="277"/>
      <c r="BU277" s="277"/>
      <c r="BV277" s="265"/>
      <c r="BW277" s="265"/>
      <c r="BX277" s="137"/>
      <c r="BY277" s="137"/>
      <c r="BZ277" s="265"/>
    </row>
    <row r="278" spans="1:78" ht="12.75">
      <c r="A278" s="298"/>
      <c r="B278" s="261"/>
      <c r="C278" s="305"/>
      <c r="D278" s="306"/>
      <c r="E278" s="263"/>
      <c r="F278" s="298"/>
      <c r="G278" s="261"/>
      <c r="H278" s="298"/>
      <c r="I278" s="298"/>
      <c r="J278" s="298"/>
      <c r="K278" s="298"/>
      <c r="L278" s="263"/>
      <c r="M278" s="247"/>
      <c r="N278" s="247"/>
      <c r="O278" s="247"/>
      <c r="P278" s="247"/>
      <c r="Q278" s="315"/>
      <c r="R278" s="315"/>
      <c r="S278" s="315"/>
      <c r="T278" s="315"/>
      <c r="U278" s="265"/>
      <c r="V278" s="265"/>
      <c r="W278" s="298"/>
      <c r="X278" s="314"/>
      <c r="Y278" s="314"/>
      <c r="Z278" s="314"/>
      <c r="AA278" s="314"/>
      <c r="AB278" s="314"/>
      <c r="AC278" s="314"/>
      <c r="AD278" s="314"/>
      <c r="AE278" s="314"/>
      <c r="AF278" s="298"/>
      <c r="AG278" s="303"/>
      <c r="AH278" s="303"/>
      <c r="AI278" s="265"/>
      <c r="AJ278" s="307"/>
      <c r="AK278" s="298"/>
      <c r="AL278" s="316"/>
      <c r="AM278" s="316"/>
      <c r="AN278" s="137"/>
      <c r="AO278" s="137"/>
      <c r="AP278" s="316"/>
      <c r="AQ278" s="314"/>
      <c r="AR278" s="244"/>
      <c r="AS278" s="308"/>
      <c r="AT278" s="137"/>
      <c r="AU278" s="137"/>
      <c r="AV278" s="317"/>
      <c r="AW278" s="311"/>
      <c r="AX278" s="317"/>
      <c r="AY278" s="317"/>
      <c r="AZ278" s="298"/>
      <c r="BA278" s="298"/>
      <c r="BB278" s="298"/>
      <c r="BC278" s="298"/>
      <c r="BD278" s="298"/>
      <c r="BE278" s="298"/>
      <c r="BF278" s="309"/>
      <c r="BG278" s="309"/>
      <c r="BH278" s="265"/>
      <c r="BI278" s="265"/>
      <c r="BJ278" s="265"/>
      <c r="BK278" s="265"/>
      <c r="BL278" s="265"/>
      <c r="BM278" s="265"/>
      <c r="BN278" s="265"/>
      <c r="BO278" s="265"/>
      <c r="BP278" s="265"/>
      <c r="BQ278" s="265"/>
      <c r="BR278" s="243"/>
      <c r="BS278" s="265"/>
      <c r="BT278" s="277"/>
      <c r="BU278" s="277"/>
      <c r="BV278" s="265"/>
      <c r="BW278" s="265"/>
      <c r="BX278" s="137"/>
      <c r="BY278" s="137"/>
      <c r="BZ278" s="265"/>
    </row>
    <row r="279" spans="1:78" ht="12.75">
      <c r="A279" s="298"/>
      <c r="B279" s="261"/>
      <c r="C279" s="305"/>
      <c r="D279" s="306"/>
      <c r="E279" s="263"/>
      <c r="F279" s="298"/>
      <c r="G279" s="261"/>
      <c r="H279" s="298"/>
      <c r="I279" s="298"/>
      <c r="J279" s="298"/>
      <c r="K279" s="298"/>
      <c r="L279" s="263"/>
      <c r="M279" s="247"/>
      <c r="N279" s="247"/>
      <c r="O279" s="247"/>
      <c r="P279" s="247"/>
      <c r="Q279" s="315"/>
      <c r="R279" s="315"/>
      <c r="S279" s="315"/>
      <c r="T279" s="315"/>
      <c r="U279" s="265"/>
      <c r="V279" s="265"/>
      <c r="W279" s="298"/>
      <c r="X279" s="314"/>
      <c r="Y279" s="314"/>
      <c r="Z279" s="314"/>
      <c r="AA279" s="314"/>
      <c r="AB279" s="314"/>
      <c r="AC279" s="314"/>
      <c r="AD279" s="314"/>
      <c r="AE279" s="314"/>
      <c r="AF279" s="298"/>
      <c r="AG279" s="303"/>
      <c r="AH279" s="303"/>
      <c r="AI279" s="265"/>
      <c r="AJ279" s="307"/>
      <c r="AK279" s="298"/>
      <c r="AL279" s="316"/>
      <c r="AM279" s="316"/>
      <c r="AN279" s="137"/>
      <c r="AO279" s="137"/>
      <c r="AP279" s="316"/>
      <c r="AQ279" s="314"/>
      <c r="AR279" s="244"/>
      <c r="AS279" s="308"/>
      <c r="AT279" s="137"/>
      <c r="AU279" s="137"/>
      <c r="AV279" s="317"/>
      <c r="AW279" s="311"/>
      <c r="AX279" s="317"/>
      <c r="AY279" s="317"/>
      <c r="AZ279" s="298"/>
      <c r="BA279" s="298"/>
      <c r="BB279" s="298"/>
      <c r="BC279" s="298"/>
      <c r="BD279" s="298"/>
      <c r="BE279" s="298"/>
      <c r="BF279" s="309"/>
      <c r="BG279" s="309"/>
      <c r="BH279" s="265"/>
      <c r="BI279" s="265"/>
      <c r="BJ279" s="265"/>
      <c r="BK279" s="265"/>
      <c r="BL279" s="265"/>
      <c r="BM279" s="265"/>
      <c r="BN279" s="265"/>
      <c r="BO279" s="265"/>
      <c r="BP279" s="265"/>
      <c r="BQ279" s="265"/>
      <c r="BR279" s="243"/>
      <c r="BS279" s="265"/>
      <c r="BT279" s="277"/>
      <c r="BU279" s="277"/>
      <c r="BV279" s="265"/>
      <c r="BW279" s="265"/>
      <c r="BX279" s="137"/>
      <c r="BY279" s="137"/>
      <c r="BZ279" s="265"/>
    </row>
    <row r="280" spans="1:78" ht="12.75">
      <c r="A280" s="298"/>
      <c r="B280" s="261"/>
      <c r="C280" s="305"/>
      <c r="D280" s="306"/>
      <c r="E280" s="263"/>
      <c r="F280" s="298"/>
      <c r="G280" s="261"/>
      <c r="H280" s="298"/>
      <c r="I280" s="298"/>
      <c r="J280" s="298"/>
      <c r="K280" s="298"/>
      <c r="L280" s="263"/>
      <c r="M280" s="247"/>
      <c r="N280" s="247"/>
      <c r="O280" s="247"/>
      <c r="P280" s="247"/>
      <c r="Q280" s="315"/>
      <c r="R280" s="315"/>
      <c r="S280" s="315"/>
      <c r="T280" s="315"/>
      <c r="U280" s="265"/>
      <c r="V280" s="265"/>
      <c r="W280" s="298"/>
      <c r="X280" s="314"/>
      <c r="Y280" s="314"/>
      <c r="Z280" s="314"/>
      <c r="AA280" s="314"/>
      <c r="AB280" s="314"/>
      <c r="AC280" s="314"/>
      <c r="AD280" s="314"/>
      <c r="AE280" s="314"/>
      <c r="AF280" s="298"/>
      <c r="AG280" s="303"/>
      <c r="AH280" s="303"/>
      <c r="AI280" s="265"/>
      <c r="AJ280" s="307"/>
      <c r="AK280" s="298"/>
      <c r="AL280" s="316"/>
      <c r="AM280" s="316"/>
      <c r="AN280" s="137"/>
      <c r="AO280" s="137"/>
      <c r="AP280" s="316"/>
      <c r="AQ280" s="314"/>
      <c r="AR280" s="244"/>
      <c r="AS280" s="308"/>
      <c r="AT280" s="137"/>
      <c r="AU280" s="137"/>
      <c r="AV280" s="317"/>
      <c r="AW280" s="311"/>
      <c r="AX280" s="317"/>
      <c r="AY280" s="317"/>
      <c r="AZ280" s="298"/>
      <c r="BA280" s="298"/>
      <c r="BB280" s="298"/>
      <c r="BC280" s="298"/>
      <c r="BD280" s="298"/>
      <c r="BE280" s="298"/>
      <c r="BF280" s="309"/>
      <c r="BG280" s="309"/>
      <c r="BH280" s="265"/>
      <c r="BI280" s="265"/>
      <c r="BJ280" s="265"/>
      <c r="BK280" s="265"/>
      <c r="BL280" s="265"/>
      <c r="BM280" s="265"/>
      <c r="BN280" s="265"/>
      <c r="BO280" s="265"/>
      <c r="BP280" s="265"/>
      <c r="BQ280" s="265"/>
      <c r="BR280" s="243"/>
      <c r="BS280" s="265"/>
      <c r="BT280" s="277"/>
      <c r="BU280" s="277"/>
      <c r="BV280" s="265"/>
      <c r="BW280" s="265"/>
      <c r="BX280" s="137"/>
      <c r="BY280" s="137"/>
      <c r="BZ280" s="265"/>
    </row>
    <row r="281" spans="1:78" ht="12.75">
      <c r="A281" s="298"/>
      <c r="B281" s="261"/>
      <c r="C281" s="305"/>
      <c r="D281" s="306"/>
      <c r="E281" s="263"/>
      <c r="F281" s="298"/>
      <c r="G281" s="261"/>
      <c r="H281" s="298"/>
      <c r="I281" s="298"/>
      <c r="J281" s="298"/>
      <c r="K281" s="298"/>
      <c r="L281" s="263"/>
      <c r="M281" s="247"/>
      <c r="N281" s="247"/>
      <c r="O281" s="247"/>
      <c r="P281" s="247"/>
      <c r="Q281" s="315"/>
      <c r="R281" s="315"/>
      <c r="S281" s="315"/>
      <c r="T281" s="315"/>
      <c r="U281" s="265"/>
      <c r="V281" s="265"/>
      <c r="W281" s="298"/>
      <c r="X281" s="314"/>
      <c r="Y281" s="314"/>
      <c r="Z281" s="314"/>
      <c r="AA281" s="314"/>
      <c r="AB281" s="314"/>
      <c r="AC281" s="314"/>
      <c r="AD281" s="314"/>
      <c r="AE281" s="314"/>
      <c r="AF281" s="298"/>
      <c r="AG281" s="303"/>
      <c r="AH281" s="303"/>
      <c r="AI281" s="265"/>
      <c r="AJ281" s="307"/>
      <c r="AK281" s="298"/>
      <c r="AL281" s="316"/>
      <c r="AM281" s="316"/>
      <c r="AN281" s="137"/>
      <c r="AO281" s="137"/>
      <c r="AP281" s="316"/>
      <c r="AQ281" s="314"/>
      <c r="AR281" s="244"/>
      <c r="AS281" s="308"/>
      <c r="AT281" s="137"/>
      <c r="AU281" s="137"/>
      <c r="AV281" s="317"/>
      <c r="AW281" s="311"/>
      <c r="AX281" s="317"/>
      <c r="AY281" s="317"/>
      <c r="AZ281" s="298"/>
      <c r="BA281" s="298"/>
      <c r="BB281" s="298"/>
      <c r="BC281" s="298"/>
      <c r="BD281" s="298"/>
      <c r="BE281" s="298"/>
      <c r="BF281" s="309"/>
      <c r="BG281" s="309"/>
      <c r="BH281" s="265"/>
      <c r="BI281" s="265"/>
      <c r="BJ281" s="265"/>
      <c r="BK281" s="265"/>
      <c r="BL281" s="265"/>
      <c r="BM281" s="265"/>
      <c r="BN281" s="265"/>
      <c r="BO281" s="265"/>
      <c r="BP281" s="265"/>
      <c r="BQ281" s="265"/>
      <c r="BR281" s="243"/>
      <c r="BS281" s="265"/>
      <c r="BT281" s="277"/>
      <c r="BU281" s="277"/>
      <c r="BV281" s="265"/>
      <c r="BW281" s="265"/>
      <c r="BX281" s="137"/>
      <c r="BY281" s="137"/>
      <c r="BZ281" s="265"/>
    </row>
    <row r="282" spans="1:78" ht="12.75">
      <c r="A282" s="298"/>
      <c r="B282" s="261"/>
      <c r="C282" s="305"/>
      <c r="D282" s="306"/>
      <c r="E282" s="263"/>
      <c r="F282" s="298"/>
      <c r="G282" s="261"/>
      <c r="H282" s="298"/>
      <c r="I282" s="298"/>
      <c r="J282" s="298"/>
      <c r="K282" s="298"/>
      <c r="L282" s="263"/>
      <c r="M282" s="247"/>
      <c r="N282" s="247"/>
      <c r="O282" s="247"/>
      <c r="P282" s="247"/>
      <c r="Q282" s="315"/>
      <c r="R282" s="315"/>
      <c r="S282" s="315"/>
      <c r="T282" s="315"/>
      <c r="U282" s="265"/>
      <c r="V282" s="265"/>
      <c r="W282" s="298"/>
      <c r="X282" s="314"/>
      <c r="Y282" s="314"/>
      <c r="Z282" s="314"/>
      <c r="AA282" s="314"/>
      <c r="AB282" s="314"/>
      <c r="AC282" s="314"/>
      <c r="AD282" s="314"/>
      <c r="AE282" s="314"/>
      <c r="AF282" s="298"/>
      <c r="AG282" s="303"/>
      <c r="AH282" s="303"/>
      <c r="AI282" s="265"/>
      <c r="AJ282" s="307"/>
      <c r="AK282" s="298"/>
      <c r="AL282" s="316"/>
      <c r="AM282" s="316"/>
      <c r="AN282" s="137"/>
      <c r="AO282" s="137"/>
      <c r="AP282" s="316"/>
      <c r="AQ282" s="314"/>
      <c r="AR282" s="244"/>
      <c r="AS282" s="308"/>
      <c r="AT282" s="137"/>
      <c r="AU282" s="137"/>
      <c r="AV282" s="317"/>
      <c r="AW282" s="311"/>
      <c r="AX282" s="317"/>
      <c r="AY282" s="317"/>
      <c r="AZ282" s="298"/>
      <c r="BA282" s="298"/>
      <c r="BB282" s="298"/>
      <c r="BC282" s="298"/>
      <c r="BD282" s="298"/>
      <c r="BE282" s="298"/>
      <c r="BF282" s="309"/>
      <c r="BG282" s="309"/>
      <c r="BH282" s="265"/>
      <c r="BI282" s="265"/>
      <c r="BJ282" s="265"/>
      <c r="BK282" s="265"/>
      <c r="BL282" s="265"/>
      <c r="BM282" s="265"/>
      <c r="BN282" s="265"/>
      <c r="BO282" s="265"/>
      <c r="BP282" s="265"/>
      <c r="BQ282" s="265"/>
      <c r="BR282" s="243"/>
      <c r="BS282" s="265"/>
      <c r="BT282" s="277"/>
      <c r="BU282" s="277"/>
      <c r="BV282" s="265"/>
      <c r="BW282" s="265"/>
      <c r="BX282" s="137"/>
      <c r="BY282" s="137"/>
      <c r="BZ282" s="265"/>
    </row>
    <row r="283" spans="1:78" ht="12.75">
      <c r="A283" s="298"/>
      <c r="B283" s="261"/>
      <c r="C283" s="305"/>
      <c r="D283" s="306"/>
      <c r="E283" s="263"/>
      <c r="F283" s="298"/>
      <c r="G283" s="261"/>
      <c r="H283" s="298"/>
      <c r="I283" s="298"/>
      <c r="J283" s="298"/>
      <c r="K283" s="298"/>
      <c r="L283" s="263"/>
      <c r="M283" s="247"/>
      <c r="N283" s="247"/>
      <c r="O283" s="247"/>
      <c r="P283" s="247"/>
      <c r="Q283" s="315"/>
      <c r="R283" s="315"/>
      <c r="S283" s="315"/>
      <c r="T283" s="315"/>
      <c r="U283" s="265"/>
      <c r="V283" s="265"/>
      <c r="W283" s="298"/>
      <c r="X283" s="314"/>
      <c r="Y283" s="314"/>
      <c r="Z283" s="314"/>
      <c r="AA283" s="314"/>
      <c r="AB283" s="314"/>
      <c r="AC283" s="314"/>
      <c r="AD283" s="314"/>
      <c r="AE283" s="314"/>
      <c r="AF283" s="298"/>
      <c r="AG283" s="303"/>
      <c r="AH283" s="303"/>
      <c r="AI283" s="265"/>
      <c r="AJ283" s="307"/>
      <c r="AK283" s="298"/>
      <c r="AL283" s="316"/>
      <c r="AM283" s="316"/>
      <c r="AN283" s="137"/>
      <c r="AO283" s="137"/>
      <c r="AP283" s="316"/>
      <c r="AQ283" s="314"/>
      <c r="AR283" s="244"/>
      <c r="AS283" s="308"/>
      <c r="AT283" s="137"/>
      <c r="AU283" s="137"/>
      <c r="AV283" s="317"/>
      <c r="AW283" s="311"/>
      <c r="AX283" s="317"/>
      <c r="AY283" s="317"/>
      <c r="AZ283" s="298"/>
      <c r="BA283" s="298"/>
      <c r="BB283" s="298"/>
      <c r="BC283" s="298"/>
      <c r="BD283" s="298"/>
      <c r="BE283" s="298"/>
      <c r="BF283" s="309"/>
      <c r="BG283" s="309"/>
      <c r="BH283" s="265"/>
      <c r="BI283" s="265"/>
      <c r="BJ283" s="265"/>
      <c r="BK283" s="265"/>
      <c r="BL283" s="265"/>
      <c r="BM283" s="265"/>
      <c r="BN283" s="265"/>
      <c r="BO283" s="265"/>
      <c r="BP283" s="265"/>
      <c r="BQ283" s="265"/>
      <c r="BR283" s="243"/>
      <c r="BS283" s="265"/>
      <c r="BT283" s="277"/>
      <c r="BU283" s="277"/>
      <c r="BV283" s="265"/>
      <c r="BW283" s="265"/>
      <c r="BX283" s="137"/>
      <c r="BY283" s="137"/>
      <c r="BZ283" s="265"/>
    </row>
    <row r="284" spans="1:78" ht="12.75">
      <c r="A284" s="298"/>
      <c r="B284" s="261"/>
      <c r="C284" s="305"/>
      <c r="D284" s="306"/>
      <c r="E284" s="263"/>
      <c r="F284" s="298"/>
      <c r="G284" s="261"/>
      <c r="H284" s="298"/>
      <c r="I284" s="298"/>
      <c r="J284" s="298"/>
      <c r="K284" s="298"/>
      <c r="L284" s="263"/>
      <c r="M284" s="247"/>
      <c r="N284" s="247"/>
      <c r="O284" s="247"/>
      <c r="P284" s="247"/>
      <c r="Q284" s="315"/>
      <c r="R284" s="315"/>
      <c r="S284" s="315"/>
      <c r="T284" s="315"/>
      <c r="U284" s="265"/>
      <c r="V284" s="265"/>
      <c r="W284" s="298"/>
      <c r="X284" s="314"/>
      <c r="Y284" s="314"/>
      <c r="Z284" s="314"/>
      <c r="AA284" s="314"/>
      <c r="AB284" s="314"/>
      <c r="AC284" s="314"/>
      <c r="AD284" s="314"/>
      <c r="AE284" s="314"/>
      <c r="AF284" s="298"/>
      <c r="AG284" s="303"/>
      <c r="AH284" s="303"/>
      <c r="AI284" s="265"/>
      <c r="AJ284" s="307"/>
      <c r="AK284" s="298"/>
      <c r="AL284" s="316"/>
      <c r="AM284" s="316"/>
      <c r="AN284" s="137"/>
      <c r="AO284" s="137"/>
      <c r="AP284" s="316"/>
      <c r="AQ284" s="314"/>
      <c r="AR284" s="244"/>
      <c r="AS284" s="308"/>
      <c r="AT284" s="137"/>
      <c r="AU284" s="137"/>
      <c r="AV284" s="317"/>
      <c r="AW284" s="311"/>
      <c r="AX284" s="317"/>
      <c r="AY284" s="317"/>
      <c r="AZ284" s="298"/>
      <c r="BA284" s="298"/>
      <c r="BB284" s="298"/>
      <c r="BC284" s="298"/>
      <c r="BD284" s="298"/>
      <c r="BE284" s="298"/>
      <c r="BF284" s="309"/>
      <c r="BG284" s="309"/>
      <c r="BH284" s="265"/>
      <c r="BI284" s="265"/>
      <c r="BJ284" s="265"/>
      <c r="BK284" s="265"/>
      <c r="BL284" s="265"/>
      <c r="BM284" s="265"/>
      <c r="BN284" s="265"/>
      <c r="BO284" s="265"/>
      <c r="BP284" s="265"/>
      <c r="BQ284" s="265"/>
      <c r="BR284" s="243"/>
      <c r="BS284" s="265"/>
      <c r="BT284" s="277"/>
      <c r="BU284" s="277"/>
      <c r="BV284" s="265"/>
      <c r="BW284" s="265"/>
      <c r="BX284" s="137"/>
      <c r="BY284" s="137"/>
      <c r="BZ284" s="265"/>
    </row>
    <row r="285" spans="1:78" ht="12.75">
      <c r="A285" s="298"/>
      <c r="B285" s="261"/>
      <c r="C285" s="305"/>
      <c r="D285" s="306"/>
      <c r="E285" s="263"/>
      <c r="F285" s="298"/>
      <c r="G285" s="261"/>
      <c r="H285" s="298"/>
      <c r="I285" s="298"/>
      <c r="J285" s="298"/>
      <c r="K285" s="298"/>
      <c r="L285" s="263"/>
      <c r="M285" s="247"/>
      <c r="N285" s="247"/>
      <c r="O285" s="247"/>
      <c r="P285" s="247"/>
      <c r="Q285" s="315"/>
      <c r="R285" s="315"/>
      <c r="S285" s="315"/>
      <c r="T285" s="315"/>
      <c r="U285" s="265"/>
      <c r="V285" s="265"/>
      <c r="W285" s="298"/>
      <c r="X285" s="314"/>
      <c r="Y285" s="314"/>
      <c r="Z285" s="314"/>
      <c r="AA285" s="314"/>
      <c r="AB285" s="314"/>
      <c r="AC285" s="314"/>
      <c r="AD285" s="314"/>
      <c r="AE285" s="314"/>
      <c r="AF285" s="298"/>
      <c r="AG285" s="303"/>
      <c r="AH285" s="303"/>
      <c r="AI285" s="265"/>
      <c r="AJ285" s="307"/>
      <c r="AK285" s="298"/>
      <c r="AL285" s="316"/>
      <c r="AM285" s="316"/>
      <c r="AN285" s="137"/>
      <c r="AO285" s="137"/>
      <c r="AP285" s="316"/>
      <c r="AQ285" s="314"/>
      <c r="AR285" s="244"/>
      <c r="AS285" s="308"/>
      <c r="AT285" s="137"/>
      <c r="AU285" s="137"/>
      <c r="AV285" s="317"/>
      <c r="AW285" s="311"/>
      <c r="AX285" s="317"/>
      <c r="AY285" s="317"/>
      <c r="AZ285" s="298"/>
      <c r="BA285" s="298"/>
      <c r="BB285" s="298"/>
      <c r="BC285" s="298"/>
      <c r="BD285" s="298"/>
      <c r="BE285" s="298"/>
      <c r="BF285" s="309"/>
      <c r="BG285" s="309"/>
      <c r="BH285" s="265"/>
      <c r="BI285" s="265"/>
      <c r="BJ285" s="265"/>
      <c r="BK285" s="265"/>
      <c r="BL285" s="265"/>
      <c r="BM285" s="265"/>
      <c r="BN285" s="265"/>
      <c r="BO285" s="265"/>
      <c r="BP285" s="265"/>
      <c r="BQ285" s="265"/>
      <c r="BR285" s="243"/>
      <c r="BS285" s="265"/>
      <c r="BT285" s="277"/>
      <c r="BU285" s="277"/>
      <c r="BV285" s="265"/>
      <c r="BW285" s="265"/>
      <c r="BX285" s="137"/>
      <c r="BY285" s="137"/>
      <c r="BZ285" s="265"/>
    </row>
    <row r="286" spans="1:78" ht="12.75">
      <c r="A286" s="298"/>
      <c r="B286" s="261"/>
      <c r="C286" s="305"/>
      <c r="D286" s="306"/>
      <c r="E286" s="263"/>
      <c r="F286" s="298"/>
      <c r="G286" s="261"/>
      <c r="H286" s="298"/>
      <c r="I286" s="298"/>
      <c r="J286" s="298"/>
      <c r="K286" s="298"/>
      <c r="L286" s="263"/>
      <c r="M286" s="247"/>
      <c r="N286" s="247"/>
      <c r="O286" s="247"/>
      <c r="P286" s="247"/>
      <c r="Q286" s="315"/>
      <c r="R286" s="315"/>
      <c r="S286" s="315"/>
      <c r="T286" s="315"/>
      <c r="U286" s="265"/>
      <c r="V286" s="265"/>
      <c r="W286" s="298"/>
      <c r="X286" s="314"/>
      <c r="Y286" s="314"/>
      <c r="Z286" s="314"/>
      <c r="AA286" s="314"/>
      <c r="AB286" s="314"/>
      <c r="AC286" s="314"/>
      <c r="AD286" s="314"/>
      <c r="AE286" s="314"/>
      <c r="AF286" s="298"/>
      <c r="AG286" s="303"/>
      <c r="AH286" s="303"/>
      <c r="AI286" s="265"/>
      <c r="AJ286" s="307"/>
      <c r="AK286" s="298"/>
      <c r="AL286" s="316"/>
      <c r="AM286" s="316"/>
      <c r="AN286" s="137"/>
      <c r="AO286" s="137"/>
      <c r="AP286" s="316"/>
      <c r="AQ286" s="314"/>
      <c r="AR286" s="244"/>
      <c r="AS286" s="308"/>
      <c r="AT286" s="137"/>
      <c r="AU286" s="137"/>
      <c r="AV286" s="317"/>
      <c r="AW286" s="311"/>
      <c r="AX286" s="317"/>
      <c r="AY286" s="317"/>
      <c r="AZ286" s="298"/>
      <c r="BA286" s="298"/>
      <c r="BB286" s="298"/>
      <c r="BC286" s="298"/>
      <c r="BD286" s="298"/>
      <c r="BE286" s="298"/>
      <c r="BF286" s="309"/>
      <c r="BG286" s="309"/>
      <c r="BH286" s="265"/>
      <c r="BI286" s="265"/>
      <c r="BJ286" s="265"/>
      <c r="BK286" s="265"/>
      <c r="BL286" s="265"/>
      <c r="BM286" s="265"/>
      <c r="BN286" s="265"/>
      <c r="BO286" s="265"/>
      <c r="BP286" s="265"/>
      <c r="BQ286" s="265"/>
      <c r="BR286" s="243"/>
      <c r="BS286" s="265"/>
      <c r="BT286" s="277"/>
      <c r="BU286" s="277"/>
      <c r="BV286" s="265"/>
      <c r="BW286" s="265"/>
      <c r="BX286" s="137"/>
      <c r="BY286" s="137"/>
      <c r="BZ286" s="265"/>
    </row>
    <row r="287" spans="1:78" ht="12.75">
      <c r="A287" s="298"/>
      <c r="B287" s="261"/>
      <c r="C287" s="305"/>
      <c r="D287" s="306"/>
      <c r="E287" s="263"/>
      <c r="F287" s="298"/>
      <c r="G287" s="261"/>
      <c r="H287" s="298"/>
      <c r="I287" s="298"/>
      <c r="J287" s="298"/>
      <c r="K287" s="298"/>
      <c r="L287" s="263"/>
      <c r="M287" s="247"/>
      <c r="N287" s="247"/>
      <c r="O287" s="247"/>
      <c r="P287" s="247"/>
      <c r="Q287" s="315"/>
      <c r="R287" s="315"/>
      <c r="S287" s="315"/>
      <c r="T287" s="315"/>
      <c r="U287" s="265"/>
      <c r="V287" s="265"/>
      <c r="W287" s="298"/>
      <c r="X287" s="314"/>
      <c r="Y287" s="314"/>
      <c r="Z287" s="314"/>
      <c r="AA287" s="314"/>
      <c r="AB287" s="314"/>
      <c r="AC287" s="314"/>
      <c r="AD287" s="314"/>
      <c r="AE287" s="314"/>
      <c r="AF287" s="298"/>
      <c r="AG287" s="303"/>
      <c r="AH287" s="303"/>
      <c r="AI287" s="265"/>
      <c r="AJ287" s="307"/>
      <c r="AK287" s="298"/>
      <c r="AL287" s="316"/>
      <c r="AM287" s="316"/>
      <c r="AN287" s="137"/>
      <c r="AO287" s="137"/>
      <c r="AP287" s="316"/>
      <c r="AQ287" s="314"/>
      <c r="AR287" s="244"/>
      <c r="AS287" s="308"/>
      <c r="AT287" s="137"/>
      <c r="AU287" s="137"/>
      <c r="AV287" s="317"/>
      <c r="AW287" s="311"/>
      <c r="AX287" s="317"/>
      <c r="AY287" s="317"/>
      <c r="AZ287" s="298"/>
      <c r="BA287" s="298"/>
      <c r="BB287" s="298"/>
      <c r="BC287" s="298"/>
      <c r="BD287" s="298"/>
      <c r="BE287" s="298"/>
      <c r="BF287" s="309"/>
      <c r="BG287" s="309"/>
      <c r="BH287" s="265"/>
      <c r="BI287" s="265"/>
      <c r="BJ287" s="265"/>
      <c r="BK287" s="265"/>
      <c r="BL287" s="265"/>
      <c r="BM287" s="265"/>
      <c r="BN287" s="265"/>
      <c r="BO287" s="265"/>
      <c r="BP287" s="265"/>
      <c r="BQ287" s="265"/>
      <c r="BR287" s="243"/>
      <c r="BS287" s="265"/>
      <c r="BT287" s="277"/>
      <c r="BU287" s="277"/>
      <c r="BV287" s="265"/>
      <c r="BW287" s="265"/>
      <c r="BX287" s="137"/>
      <c r="BY287" s="137"/>
      <c r="BZ287" s="265"/>
    </row>
    <row r="288" spans="1:78" ht="12.75">
      <c r="A288" s="298"/>
      <c r="B288" s="261"/>
      <c r="C288" s="305"/>
      <c r="D288" s="306"/>
      <c r="E288" s="263"/>
      <c r="F288" s="298"/>
      <c r="G288" s="261"/>
      <c r="H288" s="298"/>
      <c r="I288" s="298"/>
      <c r="J288" s="298"/>
      <c r="K288" s="298"/>
      <c r="L288" s="263"/>
      <c r="M288" s="247"/>
      <c r="N288" s="247"/>
      <c r="O288" s="247"/>
      <c r="P288" s="247"/>
      <c r="Q288" s="315"/>
      <c r="R288" s="315"/>
      <c r="S288" s="315"/>
      <c r="T288" s="315"/>
      <c r="U288" s="265"/>
      <c r="V288" s="265"/>
      <c r="W288" s="298"/>
      <c r="X288" s="314"/>
      <c r="Y288" s="314"/>
      <c r="Z288" s="314"/>
      <c r="AA288" s="314"/>
      <c r="AB288" s="314"/>
      <c r="AC288" s="314"/>
      <c r="AD288" s="314"/>
      <c r="AE288" s="314"/>
      <c r="AF288" s="298"/>
      <c r="AG288" s="303"/>
      <c r="AH288" s="303"/>
      <c r="AI288" s="265"/>
      <c r="AJ288" s="307"/>
      <c r="AK288" s="298"/>
      <c r="AL288" s="316"/>
      <c r="AM288" s="316"/>
      <c r="AN288" s="137"/>
      <c r="AO288" s="137"/>
      <c r="AP288" s="316"/>
      <c r="AQ288" s="314"/>
      <c r="AR288" s="244"/>
      <c r="AS288" s="308"/>
      <c r="AT288" s="137"/>
      <c r="AU288" s="137"/>
      <c r="AV288" s="317"/>
      <c r="AW288" s="311"/>
      <c r="AX288" s="317"/>
      <c r="AY288" s="317"/>
      <c r="AZ288" s="298"/>
      <c r="BA288" s="298"/>
      <c r="BB288" s="298"/>
      <c r="BC288" s="298"/>
      <c r="BD288" s="298"/>
      <c r="BE288" s="298"/>
      <c r="BF288" s="309"/>
      <c r="BG288" s="309"/>
      <c r="BH288" s="265"/>
      <c r="BI288" s="265"/>
      <c r="BJ288" s="265"/>
      <c r="BK288" s="265"/>
      <c r="BL288" s="265"/>
      <c r="BM288" s="265"/>
      <c r="BN288" s="265"/>
      <c r="BO288" s="265"/>
      <c r="BP288" s="265"/>
      <c r="BQ288" s="265"/>
      <c r="BR288" s="243"/>
      <c r="BS288" s="265"/>
      <c r="BT288" s="277"/>
      <c r="BU288" s="277"/>
      <c r="BV288" s="265"/>
      <c r="BW288" s="265"/>
      <c r="BX288" s="137"/>
      <c r="BY288" s="137"/>
      <c r="BZ288" s="265"/>
    </row>
    <row r="289" spans="1:78" ht="12.75">
      <c r="A289" s="298"/>
      <c r="B289" s="261"/>
      <c r="C289" s="305"/>
      <c r="D289" s="306"/>
      <c r="E289" s="263"/>
      <c r="F289" s="298"/>
      <c r="G289" s="261"/>
      <c r="H289" s="298"/>
      <c r="I289" s="298"/>
      <c r="J289" s="298"/>
      <c r="K289" s="298"/>
      <c r="L289" s="263"/>
      <c r="M289" s="247"/>
      <c r="N289" s="247"/>
      <c r="O289" s="247"/>
      <c r="P289" s="247"/>
      <c r="Q289" s="315"/>
      <c r="R289" s="315"/>
      <c r="S289" s="315"/>
      <c r="T289" s="315"/>
      <c r="U289" s="265"/>
      <c r="V289" s="265"/>
      <c r="W289" s="298"/>
      <c r="X289" s="314"/>
      <c r="Y289" s="314"/>
      <c r="Z289" s="314"/>
      <c r="AA289" s="314"/>
      <c r="AB289" s="314"/>
      <c r="AC289" s="314"/>
      <c r="AD289" s="314"/>
      <c r="AE289" s="314"/>
      <c r="AF289" s="298"/>
      <c r="AG289" s="303"/>
      <c r="AH289" s="303"/>
      <c r="AI289" s="265"/>
      <c r="AJ289" s="307"/>
      <c r="AK289" s="298"/>
      <c r="AL289" s="316"/>
      <c r="AM289" s="316"/>
      <c r="AN289" s="137"/>
      <c r="AO289" s="137"/>
      <c r="AP289" s="316"/>
      <c r="AQ289" s="314"/>
      <c r="AR289" s="244"/>
      <c r="AS289" s="308"/>
      <c r="AT289" s="137"/>
      <c r="AU289" s="137"/>
      <c r="AV289" s="317"/>
      <c r="AW289" s="311"/>
      <c r="AX289" s="317"/>
      <c r="AY289" s="317"/>
      <c r="AZ289" s="298"/>
      <c r="BA289" s="298"/>
      <c r="BB289" s="298"/>
      <c r="BC289" s="298"/>
      <c r="BD289" s="298"/>
      <c r="BE289" s="298"/>
      <c r="BF289" s="309"/>
      <c r="BG289" s="309"/>
      <c r="BH289" s="265"/>
      <c r="BI289" s="265"/>
      <c r="BJ289" s="265"/>
      <c r="BK289" s="265"/>
      <c r="BL289" s="265"/>
      <c r="BM289" s="265"/>
      <c r="BN289" s="265"/>
      <c r="BO289" s="265"/>
      <c r="BP289" s="265"/>
      <c r="BQ289" s="265"/>
      <c r="BR289" s="243"/>
      <c r="BS289" s="265"/>
      <c r="BT289" s="277"/>
      <c r="BU289" s="277"/>
      <c r="BV289" s="265"/>
      <c r="BW289" s="265"/>
      <c r="BX289" s="137"/>
      <c r="BY289" s="137"/>
      <c r="BZ289" s="265"/>
    </row>
    <row r="290" spans="1:78" ht="12.75">
      <c r="A290" s="298"/>
      <c r="B290" s="261"/>
      <c r="C290" s="305"/>
      <c r="D290" s="306"/>
      <c r="E290" s="263"/>
      <c r="F290" s="298"/>
      <c r="G290" s="261"/>
      <c r="H290" s="298"/>
      <c r="I290" s="298"/>
      <c r="J290" s="298"/>
      <c r="K290" s="298"/>
      <c r="L290" s="263"/>
      <c r="M290" s="247"/>
      <c r="N290" s="247"/>
      <c r="O290" s="247"/>
      <c r="P290" s="247"/>
      <c r="Q290" s="315"/>
      <c r="R290" s="315"/>
      <c r="S290" s="315"/>
      <c r="T290" s="315"/>
      <c r="U290" s="265"/>
      <c r="V290" s="265"/>
      <c r="W290" s="298"/>
      <c r="X290" s="314"/>
      <c r="Y290" s="314"/>
      <c r="Z290" s="314"/>
      <c r="AA290" s="314"/>
      <c r="AB290" s="314"/>
      <c r="AC290" s="314"/>
      <c r="AD290" s="314"/>
      <c r="AE290" s="314"/>
      <c r="AF290" s="298"/>
      <c r="AG290" s="303"/>
      <c r="AH290" s="303"/>
      <c r="AI290" s="265"/>
      <c r="AJ290" s="307"/>
      <c r="AK290" s="298"/>
      <c r="AL290" s="316"/>
      <c r="AM290" s="316"/>
      <c r="AN290" s="137"/>
      <c r="AO290" s="137"/>
      <c r="AP290" s="316"/>
      <c r="AQ290" s="314"/>
      <c r="AR290" s="244"/>
      <c r="AS290" s="308"/>
      <c r="AT290" s="137"/>
      <c r="AU290" s="137"/>
      <c r="AV290" s="317"/>
      <c r="AW290" s="311"/>
      <c r="AX290" s="317"/>
      <c r="AY290" s="317"/>
      <c r="AZ290" s="298"/>
      <c r="BA290" s="298"/>
      <c r="BB290" s="298"/>
      <c r="BC290" s="298"/>
      <c r="BD290" s="298"/>
      <c r="BE290" s="298"/>
      <c r="BF290" s="309"/>
      <c r="BG290" s="309"/>
      <c r="BH290" s="265"/>
      <c r="BI290" s="265"/>
      <c r="BJ290" s="265"/>
      <c r="BK290" s="265"/>
      <c r="BL290" s="265"/>
      <c r="BM290" s="265"/>
      <c r="BN290" s="265"/>
      <c r="BO290" s="265"/>
      <c r="BP290" s="265"/>
      <c r="BQ290" s="265"/>
      <c r="BR290" s="243"/>
      <c r="BS290" s="265"/>
      <c r="BT290" s="277"/>
      <c r="BU290" s="277"/>
      <c r="BV290" s="265"/>
      <c r="BW290" s="265"/>
      <c r="BX290" s="137"/>
      <c r="BY290" s="137"/>
      <c r="BZ290" s="265"/>
    </row>
    <row r="291" spans="1:78" ht="12.75">
      <c r="A291" s="298"/>
      <c r="B291" s="261"/>
      <c r="C291" s="305"/>
      <c r="D291" s="306"/>
      <c r="E291" s="263"/>
      <c r="F291" s="298"/>
      <c r="G291" s="261"/>
      <c r="H291" s="298"/>
      <c r="I291" s="298"/>
      <c r="J291" s="298"/>
      <c r="K291" s="298"/>
      <c r="L291" s="263"/>
      <c r="M291" s="247"/>
      <c r="N291" s="247"/>
      <c r="O291" s="247"/>
      <c r="P291" s="247"/>
      <c r="Q291" s="315"/>
      <c r="R291" s="315"/>
      <c r="S291" s="315"/>
      <c r="T291" s="315"/>
      <c r="U291" s="265"/>
      <c r="V291" s="265"/>
      <c r="W291" s="298"/>
      <c r="X291" s="314"/>
      <c r="Y291" s="314"/>
      <c r="Z291" s="314"/>
      <c r="AA291" s="314"/>
      <c r="AB291" s="314"/>
      <c r="AC291" s="314"/>
      <c r="AD291" s="314"/>
      <c r="AE291" s="314"/>
      <c r="AF291" s="298"/>
      <c r="AG291" s="303"/>
      <c r="AH291" s="303"/>
      <c r="AI291" s="265"/>
      <c r="AJ291" s="307"/>
      <c r="AK291" s="298"/>
      <c r="AL291" s="316"/>
      <c r="AM291" s="316"/>
      <c r="AN291" s="137"/>
      <c r="AO291" s="137"/>
      <c r="AP291" s="316"/>
      <c r="AQ291" s="314"/>
      <c r="AR291" s="244"/>
      <c r="AS291" s="308"/>
      <c r="AT291" s="137"/>
      <c r="AU291" s="137"/>
      <c r="AV291" s="317"/>
      <c r="AW291" s="311"/>
      <c r="AX291" s="317"/>
      <c r="AY291" s="317"/>
      <c r="AZ291" s="298"/>
      <c r="BA291" s="298"/>
      <c r="BB291" s="298"/>
      <c r="BC291" s="298"/>
      <c r="BD291" s="298"/>
      <c r="BE291" s="298"/>
      <c r="BF291" s="309"/>
      <c r="BG291" s="309"/>
      <c r="BH291" s="265"/>
      <c r="BI291" s="265"/>
      <c r="BJ291" s="265"/>
      <c r="BK291" s="265"/>
      <c r="BL291" s="265"/>
      <c r="BM291" s="265"/>
      <c r="BN291" s="265"/>
      <c r="BO291" s="265"/>
      <c r="BP291" s="265"/>
      <c r="BQ291" s="265"/>
      <c r="BR291" s="243"/>
      <c r="BS291" s="265"/>
      <c r="BT291" s="277"/>
      <c r="BU291" s="277"/>
      <c r="BV291" s="265"/>
      <c r="BW291" s="265"/>
      <c r="BX291" s="137"/>
      <c r="BY291" s="137"/>
      <c r="BZ291" s="265"/>
    </row>
    <row r="292" spans="1:78" ht="12.75">
      <c r="A292" s="298"/>
      <c r="B292" s="261"/>
      <c r="C292" s="305"/>
      <c r="D292" s="306"/>
      <c r="E292" s="263"/>
      <c r="F292" s="298"/>
      <c r="G292" s="261"/>
      <c r="H292" s="298"/>
      <c r="I292" s="298"/>
      <c r="J292" s="298"/>
      <c r="K292" s="298"/>
      <c r="L292" s="263"/>
      <c r="M292" s="247"/>
      <c r="N292" s="247"/>
      <c r="O292" s="247"/>
      <c r="P292" s="247"/>
      <c r="Q292" s="315"/>
      <c r="R292" s="315"/>
      <c r="S292" s="315"/>
      <c r="T292" s="315"/>
      <c r="U292" s="265"/>
      <c r="V292" s="265"/>
      <c r="W292" s="298"/>
      <c r="X292" s="314"/>
      <c r="Y292" s="314"/>
      <c r="Z292" s="314"/>
      <c r="AA292" s="314"/>
      <c r="AB292" s="314"/>
      <c r="AC292" s="314"/>
      <c r="AD292" s="314"/>
      <c r="AE292" s="314"/>
      <c r="AF292" s="298"/>
      <c r="AG292" s="303"/>
      <c r="AH292" s="303"/>
      <c r="AI292" s="265"/>
      <c r="AJ292" s="307"/>
      <c r="AK292" s="298"/>
      <c r="AL292" s="316"/>
      <c r="AM292" s="316"/>
      <c r="AN292" s="137"/>
      <c r="AO292" s="137"/>
      <c r="AP292" s="316"/>
      <c r="AQ292" s="314"/>
      <c r="AR292" s="244"/>
      <c r="AS292" s="308"/>
      <c r="AT292" s="137"/>
      <c r="AU292" s="137"/>
      <c r="AV292" s="317"/>
      <c r="AW292" s="311"/>
      <c r="AX292" s="317"/>
      <c r="AY292" s="317"/>
      <c r="AZ292" s="298"/>
      <c r="BA292" s="298"/>
      <c r="BB292" s="298"/>
      <c r="BC292" s="298"/>
      <c r="BD292" s="298"/>
      <c r="BE292" s="298"/>
      <c r="BF292" s="309"/>
      <c r="BG292" s="309"/>
      <c r="BH292" s="265"/>
      <c r="BI292" s="265"/>
      <c r="BJ292" s="265"/>
      <c r="BK292" s="265"/>
      <c r="BL292" s="265"/>
      <c r="BM292" s="265"/>
      <c r="BN292" s="265"/>
      <c r="BO292" s="265"/>
      <c r="BP292" s="265"/>
      <c r="BQ292" s="265"/>
      <c r="BR292" s="243"/>
      <c r="BS292" s="265"/>
      <c r="BT292" s="277"/>
      <c r="BU292" s="277"/>
      <c r="BV292" s="265"/>
      <c r="BW292" s="265"/>
      <c r="BX292" s="137"/>
      <c r="BY292" s="137"/>
      <c r="BZ292" s="265"/>
    </row>
    <row r="293" spans="1:78" ht="12.75">
      <c r="A293" s="298"/>
      <c r="B293" s="261"/>
      <c r="C293" s="305"/>
      <c r="D293" s="306"/>
      <c r="E293" s="263"/>
      <c r="F293" s="298"/>
      <c r="G293" s="261"/>
      <c r="H293" s="298"/>
      <c r="I293" s="298"/>
      <c r="J293" s="298"/>
      <c r="K293" s="298"/>
      <c r="L293" s="263"/>
      <c r="M293" s="247"/>
      <c r="N293" s="247"/>
      <c r="O293" s="247"/>
      <c r="P293" s="247"/>
      <c r="Q293" s="315"/>
      <c r="R293" s="315"/>
      <c r="S293" s="315"/>
      <c r="T293" s="315"/>
      <c r="U293" s="265"/>
      <c r="V293" s="265"/>
      <c r="W293" s="298"/>
      <c r="X293" s="314"/>
      <c r="Y293" s="314"/>
      <c r="Z293" s="314"/>
      <c r="AA293" s="314"/>
      <c r="AB293" s="314"/>
      <c r="AC293" s="314"/>
      <c r="AD293" s="314"/>
      <c r="AE293" s="314"/>
      <c r="AF293" s="298"/>
      <c r="AG293" s="303"/>
      <c r="AH293" s="303"/>
      <c r="AI293" s="265"/>
      <c r="AJ293" s="307"/>
      <c r="AK293" s="298"/>
      <c r="AL293" s="316"/>
      <c r="AM293" s="316"/>
      <c r="AN293" s="137"/>
      <c r="AO293" s="137"/>
      <c r="AP293" s="316"/>
      <c r="AQ293" s="314"/>
      <c r="AR293" s="244"/>
      <c r="AS293" s="308"/>
      <c r="AT293" s="137"/>
      <c r="AU293" s="137"/>
      <c r="AV293" s="317"/>
      <c r="AW293" s="311"/>
      <c r="AX293" s="317"/>
      <c r="AY293" s="317"/>
      <c r="AZ293" s="298"/>
      <c r="BA293" s="298"/>
      <c r="BB293" s="298"/>
      <c r="BC293" s="298"/>
      <c r="BD293" s="298"/>
      <c r="BE293" s="298"/>
      <c r="BF293" s="309"/>
      <c r="BG293" s="309"/>
      <c r="BH293" s="265"/>
      <c r="BI293" s="265"/>
      <c r="BJ293" s="265"/>
      <c r="BK293" s="265"/>
      <c r="BL293" s="265"/>
      <c r="BM293" s="265"/>
      <c r="BN293" s="265"/>
      <c r="BO293" s="265"/>
      <c r="BP293" s="265"/>
      <c r="BQ293" s="265"/>
      <c r="BR293" s="243"/>
      <c r="BS293" s="265"/>
      <c r="BT293" s="277"/>
      <c r="BU293" s="277"/>
      <c r="BV293" s="265"/>
      <c r="BW293" s="265"/>
      <c r="BX293" s="137"/>
      <c r="BY293" s="137"/>
      <c r="BZ293" s="265"/>
    </row>
    <row r="294" spans="1:78" ht="12.75">
      <c r="A294" s="298"/>
      <c r="B294" s="261"/>
      <c r="C294" s="305"/>
      <c r="D294" s="306"/>
      <c r="E294" s="263"/>
      <c r="F294" s="298"/>
      <c r="G294" s="261"/>
      <c r="H294" s="298"/>
      <c r="I294" s="298"/>
      <c r="J294" s="298"/>
      <c r="K294" s="298"/>
      <c r="L294" s="263"/>
      <c r="M294" s="247"/>
      <c r="N294" s="247"/>
      <c r="O294" s="247"/>
      <c r="P294" s="247"/>
      <c r="Q294" s="315"/>
      <c r="R294" s="315"/>
      <c r="S294" s="315"/>
      <c r="T294" s="315"/>
      <c r="U294" s="265"/>
      <c r="V294" s="265"/>
      <c r="W294" s="298"/>
      <c r="X294" s="314"/>
      <c r="Y294" s="314"/>
      <c r="Z294" s="314"/>
      <c r="AA294" s="314"/>
      <c r="AB294" s="314"/>
      <c r="AC294" s="314"/>
      <c r="AD294" s="314"/>
      <c r="AE294" s="314"/>
      <c r="AF294" s="298"/>
      <c r="AG294" s="303"/>
      <c r="AH294" s="303"/>
      <c r="AI294" s="265"/>
      <c r="AJ294" s="307"/>
      <c r="AK294" s="298"/>
      <c r="AL294" s="316"/>
      <c r="AM294" s="316"/>
      <c r="AN294" s="137"/>
      <c r="AO294" s="137"/>
      <c r="AP294" s="316"/>
      <c r="AQ294" s="314"/>
      <c r="AR294" s="244"/>
      <c r="AS294" s="308"/>
      <c r="AT294" s="137"/>
      <c r="AU294" s="137"/>
      <c r="AV294" s="317"/>
      <c r="AW294" s="311"/>
      <c r="AX294" s="317"/>
      <c r="AY294" s="317"/>
      <c r="AZ294" s="298"/>
      <c r="BA294" s="298"/>
      <c r="BB294" s="298"/>
      <c r="BC294" s="298"/>
      <c r="BD294" s="298"/>
      <c r="BE294" s="298"/>
      <c r="BF294" s="309"/>
      <c r="BG294" s="309"/>
      <c r="BH294" s="265"/>
      <c r="BI294" s="265"/>
      <c r="BJ294" s="265"/>
      <c r="BK294" s="265"/>
      <c r="BL294" s="265"/>
      <c r="BM294" s="265"/>
      <c r="BN294" s="265"/>
      <c r="BO294" s="265"/>
      <c r="BP294" s="265"/>
      <c r="BQ294" s="265"/>
      <c r="BR294" s="243"/>
      <c r="BS294" s="265"/>
      <c r="BT294" s="277"/>
      <c r="BU294" s="277"/>
      <c r="BV294" s="265"/>
      <c r="BW294" s="265"/>
      <c r="BX294" s="137"/>
      <c r="BY294" s="137"/>
      <c r="BZ294" s="265"/>
    </row>
    <row r="295" spans="1:78" ht="12.75">
      <c r="A295" s="298"/>
      <c r="B295" s="261"/>
      <c r="C295" s="305"/>
      <c r="D295" s="306"/>
      <c r="E295" s="263"/>
      <c r="F295" s="298"/>
      <c r="G295" s="261"/>
      <c r="H295" s="298"/>
      <c r="I295" s="298"/>
      <c r="J295" s="298"/>
      <c r="K295" s="298"/>
      <c r="L295" s="263"/>
      <c r="M295" s="247"/>
      <c r="N295" s="247"/>
      <c r="O295" s="247"/>
      <c r="P295" s="247"/>
      <c r="Q295" s="315"/>
      <c r="R295" s="315"/>
      <c r="S295" s="315"/>
      <c r="T295" s="315"/>
      <c r="U295" s="265"/>
      <c r="V295" s="265"/>
      <c r="W295" s="298"/>
      <c r="X295" s="314"/>
      <c r="Y295" s="314"/>
      <c r="Z295" s="314"/>
      <c r="AA295" s="314"/>
      <c r="AB295" s="314"/>
      <c r="AC295" s="314"/>
      <c r="AD295" s="314"/>
      <c r="AE295" s="314"/>
      <c r="AF295" s="298"/>
      <c r="AG295" s="303"/>
      <c r="AH295" s="303"/>
      <c r="AI295" s="265"/>
      <c r="AJ295" s="307"/>
      <c r="AK295" s="298"/>
      <c r="AL295" s="316"/>
      <c r="AM295" s="316"/>
      <c r="AN295" s="137"/>
      <c r="AO295" s="137"/>
      <c r="AP295" s="316"/>
      <c r="AQ295" s="314"/>
      <c r="AR295" s="244"/>
      <c r="AS295" s="308"/>
      <c r="AT295" s="137"/>
      <c r="AU295" s="137"/>
      <c r="AV295" s="317"/>
      <c r="AW295" s="311"/>
      <c r="AX295" s="317"/>
      <c r="AY295" s="317"/>
      <c r="AZ295" s="298"/>
      <c r="BA295" s="298"/>
      <c r="BB295" s="298"/>
      <c r="BC295" s="298"/>
      <c r="BD295" s="298"/>
      <c r="BE295" s="298"/>
      <c r="BF295" s="309"/>
      <c r="BG295" s="309"/>
      <c r="BH295" s="265"/>
      <c r="BI295" s="265"/>
      <c r="BJ295" s="265"/>
      <c r="BK295" s="265"/>
      <c r="BL295" s="265"/>
      <c r="BM295" s="265"/>
      <c r="BN295" s="265"/>
      <c r="BO295" s="265"/>
      <c r="BP295" s="265"/>
      <c r="BQ295" s="265"/>
      <c r="BR295" s="243"/>
      <c r="BS295" s="265"/>
      <c r="BT295" s="277"/>
      <c r="BU295" s="277"/>
      <c r="BV295" s="265"/>
      <c r="BW295" s="265"/>
      <c r="BX295" s="137"/>
      <c r="BY295" s="137"/>
      <c r="BZ295" s="265"/>
    </row>
    <row r="296" spans="1:78" ht="12.75">
      <c r="A296" s="298"/>
      <c r="B296" s="261"/>
      <c r="C296" s="305"/>
      <c r="D296" s="306"/>
      <c r="E296" s="263"/>
      <c r="F296" s="298"/>
      <c r="G296" s="261"/>
      <c r="H296" s="298"/>
      <c r="I296" s="298"/>
      <c r="J296" s="298"/>
      <c r="K296" s="298"/>
      <c r="L296" s="263"/>
      <c r="M296" s="247"/>
      <c r="N296" s="247"/>
      <c r="O296" s="247"/>
      <c r="P296" s="247"/>
      <c r="Q296" s="315"/>
      <c r="R296" s="315"/>
      <c r="S296" s="315"/>
      <c r="T296" s="315"/>
      <c r="U296" s="265"/>
      <c r="V296" s="265"/>
      <c r="W296" s="298"/>
      <c r="X296" s="314"/>
      <c r="Y296" s="314"/>
      <c r="Z296" s="314"/>
      <c r="AA296" s="314"/>
      <c r="AB296" s="314"/>
      <c r="AC296" s="314"/>
      <c r="AD296" s="314"/>
      <c r="AE296" s="314"/>
      <c r="AF296" s="298"/>
      <c r="AG296" s="303"/>
      <c r="AH296" s="303"/>
      <c r="AI296" s="265"/>
      <c r="AJ296" s="307"/>
      <c r="AK296" s="298"/>
      <c r="AL296" s="316"/>
      <c r="AM296" s="316"/>
      <c r="AN296" s="137"/>
      <c r="AO296" s="137"/>
      <c r="AP296" s="316"/>
      <c r="AQ296" s="314"/>
      <c r="AR296" s="244"/>
      <c r="AS296" s="308"/>
      <c r="AT296" s="137"/>
      <c r="AU296" s="137"/>
      <c r="AV296" s="317"/>
      <c r="AW296" s="311"/>
      <c r="AX296" s="317"/>
      <c r="AY296" s="317"/>
      <c r="AZ296" s="298"/>
      <c r="BA296" s="298"/>
      <c r="BB296" s="298"/>
      <c r="BC296" s="298"/>
      <c r="BD296" s="298"/>
      <c r="BE296" s="298"/>
      <c r="BF296" s="309"/>
      <c r="BG296" s="309"/>
      <c r="BH296" s="265"/>
      <c r="BI296" s="265"/>
      <c r="BJ296" s="265"/>
      <c r="BK296" s="265"/>
      <c r="BL296" s="265"/>
      <c r="BM296" s="265"/>
      <c r="BN296" s="265"/>
      <c r="BO296" s="265"/>
      <c r="BP296" s="265"/>
      <c r="BQ296" s="265"/>
      <c r="BR296" s="243"/>
      <c r="BS296" s="265"/>
      <c r="BT296" s="277"/>
      <c r="BU296" s="277"/>
      <c r="BV296" s="265"/>
      <c r="BW296" s="265"/>
      <c r="BX296" s="137"/>
      <c r="BY296" s="137"/>
      <c r="BZ296" s="265"/>
    </row>
    <row r="297" spans="1:78" ht="12.75">
      <c r="A297" s="298"/>
      <c r="B297" s="261"/>
      <c r="C297" s="305"/>
      <c r="D297" s="306"/>
      <c r="E297" s="263"/>
      <c r="F297" s="298"/>
      <c r="G297" s="261"/>
      <c r="H297" s="298"/>
      <c r="I297" s="298"/>
      <c r="J297" s="298"/>
      <c r="K297" s="298"/>
      <c r="L297" s="263"/>
      <c r="M297" s="247"/>
      <c r="N297" s="247"/>
      <c r="O297" s="247"/>
      <c r="P297" s="247"/>
      <c r="Q297" s="315"/>
      <c r="R297" s="315"/>
      <c r="S297" s="315"/>
      <c r="T297" s="315"/>
      <c r="U297" s="265"/>
      <c r="V297" s="265"/>
      <c r="W297" s="298"/>
      <c r="X297" s="314"/>
      <c r="Y297" s="314"/>
      <c r="Z297" s="314"/>
      <c r="AA297" s="314"/>
      <c r="AB297" s="314"/>
      <c r="AC297" s="314"/>
      <c r="AD297" s="314"/>
      <c r="AE297" s="314"/>
      <c r="AF297" s="298"/>
      <c r="AG297" s="303"/>
      <c r="AH297" s="303"/>
      <c r="AI297" s="265"/>
      <c r="AJ297" s="307"/>
      <c r="AK297" s="298"/>
      <c r="AL297" s="316"/>
      <c r="AM297" s="316"/>
      <c r="AN297" s="137"/>
      <c r="AO297" s="137"/>
      <c r="AP297" s="316"/>
      <c r="AQ297" s="314"/>
      <c r="AR297" s="244"/>
      <c r="AS297" s="308"/>
      <c r="AT297" s="137"/>
      <c r="AU297" s="137"/>
      <c r="AV297" s="317"/>
      <c r="AW297" s="311"/>
      <c r="AX297" s="317"/>
      <c r="AY297" s="317"/>
      <c r="AZ297" s="298"/>
      <c r="BA297" s="298"/>
      <c r="BB297" s="298"/>
      <c r="BC297" s="298"/>
      <c r="BD297" s="298"/>
      <c r="BE297" s="298"/>
      <c r="BF297" s="309"/>
      <c r="BG297" s="309"/>
      <c r="BH297" s="265"/>
      <c r="BI297" s="265"/>
      <c r="BJ297" s="265"/>
      <c r="BK297" s="265"/>
      <c r="BL297" s="265"/>
      <c r="BM297" s="265"/>
      <c r="BN297" s="265"/>
      <c r="BO297" s="265"/>
      <c r="BP297" s="265"/>
      <c r="BQ297" s="265"/>
      <c r="BR297" s="243"/>
      <c r="BS297" s="265"/>
      <c r="BT297" s="277"/>
      <c r="BU297" s="277"/>
      <c r="BV297" s="265"/>
      <c r="BW297" s="265"/>
      <c r="BX297" s="137"/>
      <c r="BY297" s="137"/>
      <c r="BZ297" s="265"/>
    </row>
    <row r="298" spans="1:78" ht="12.75">
      <c r="A298" s="298"/>
      <c r="B298" s="261"/>
      <c r="C298" s="305"/>
      <c r="D298" s="306"/>
      <c r="E298" s="263"/>
      <c r="F298" s="298"/>
      <c r="G298" s="261"/>
      <c r="H298" s="298"/>
      <c r="I298" s="298"/>
      <c r="J298" s="298"/>
      <c r="K298" s="298"/>
      <c r="L298" s="263"/>
      <c r="M298" s="247"/>
      <c r="N298" s="247"/>
      <c r="O298" s="247"/>
      <c r="P298" s="247"/>
      <c r="Q298" s="315"/>
      <c r="R298" s="315"/>
      <c r="S298" s="315"/>
      <c r="T298" s="315"/>
      <c r="U298" s="265"/>
      <c r="V298" s="265"/>
      <c r="W298" s="298"/>
      <c r="X298" s="314"/>
      <c r="Y298" s="314"/>
      <c r="Z298" s="314"/>
      <c r="AA298" s="314"/>
      <c r="AB298" s="314"/>
      <c r="AC298" s="314"/>
      <c r="AD298" s="314"/>
      <c r="AE298" s="314"/>
      <c r="AF298" s="298"/>
      <c r="AG298" s="303"/>
      <c r="AH298" s="303"/>
      <c r="AI298" s="265"/>
      <c r="AJ298" s="307"/>
      <c r="AK298" s="298"/>
      <c r="AL298" s="316"/>
      <c r="AM298" s="316"/>
      <c r="AN298" s="137"/>
      <c r="AO298" s="137"/>
      <c r="AP298" s="316"/>
      <c r="AQ298" s="314"/>
      <c r="AR298" s="244"/>
      <c r="AS298" s="308"/>
      <c r="AT298" s="137"/>
      <c r="AU298" s="137"/>
      <c r="AV298" s="317"/>
      <c r="AW298" s="311"/>
      <c r="AX298" s="317"/>
      <c r="AY298" s="317"/>
      <c r="AZ298" s="298"/>
      <c r="BA298" s="298"/>
      <c r="BB298" s="298"/>
      <c r="BC298" s="298"/>
      <c r="BD298" s="298"/>
      <c r="BE298" s="298"/>
      <c r="BF298" s="309"/>
      <c r="BG298" s="309"/>
      <c r="BH298" s="265"/>
      <c r="BI298" s="265"/>
      <c r="BJ298" s="265"/>
      <c r="BK298" s="265"/>
      <c r="BL298" s="265"/>
      <c r="BM298" s="265"/>
      <c r="BN298" s="265"/>
      <c r="BO298" s="265"/>
      <c r="BP298" s="265"/>
      <c r="BQ298" s="265"/>
      <c r="BR298" s="243"/>
      <c r="BS298" s="265"/>
      <c r="BT298" s="277"/>
      <c r="BU298" s="277"/>
      <c r="BV298" s="265"/>
      <c r="BW298" s="265"/>
      <c r="BX298" s="137"/>
      <c r="BY298" s="137"/>
      <c r="BZ298" s="265"/>
    </row>
    <row r="299" spans="1:78" ht="12.75">
      <c r="A299" s="298"/>
      <c r="B299" s="261"/>
      <c r="C299" s="305"/>
      <c r="D299" s="306"/>
      <c r="E299" s="263"/>
      <c r="F299" s="298"/>
      <c r="G299" s="261"/>
      <c r="H299" s="298"/>
      <c r="I299" s="298"/>
      <c r="J299" s="298"/>
      <c r="K299" s="298"/>
      <c r="L299" s="263"/>
      <c r="M299" s="247"/>
      <c r="N299" s="247"/>
      <c r="O299" s="247"/>
      <c r="P299" s="247"/>
      <c r="Q299" s="315"/>
      <c r="R299" s="315"/>
      <c r="S299" s="315"/>
      <c r="T299" s="315"/>
      <c r="U299" s="265"/>
      <c r="V299" s="265"/>
      <c r="W299" s="298"/>
      <c r="X299" s="314"/>
      <c r="Y299" s="314"/>
      <c r="Z299" s="314"/>
      <c r="AA299" s="314"/>
      <c r="AB299" s="314"/>
      <c r="AC299" s="314"/>
      <c r="AD299" s="314"/>
      <c r="AE299" s="314"/>
      <c r="AF299" s="298"/>
      <c r="AG299" s="303"/>
      <c r="AH299" s="303"/>
      <c r="AI299" s="265"/>
      <c r="AJ299" s="307"/>
      <c r="AK299" s="298"/>
      <c r="AL299" s="316"/>
      <c r="AM299" s="316"/>
      <c r="AN299" s="137"/>
      <c r="AO299" s="137"/>
      <c r="AP299" s="316"/>
      <c r="AQ299" s="314"/>
      <c r="AR299" s="244"/>
      <c r="AS299" s="308"/>
      <c r="AT299" s="137"/>
      <c r="AU299" s="137"/>
      <c r="AV299" s="317"/>
      <c r="AW299" s="311"/>
      <c r="AX299" s="317"/>
      <c r="AY299" s="317"/>
      <c r="AZ299" s="298"/>
      <c r="BA299" s="298"/>
      <c r="BB299" s="298"/>
      <c r="BC299" s="298"/>
      <c r="BD299" s="298"/>
      <c r="BE299" s="298"/>
      <c r="BF299" s="309"/>
      <c r="BG299" s="309"/>
      <c r="BH299" s="265"/>
      <c r="BI299" s="265"/>
      <c r="BJ299" s="265"/>
      <c r="BK299" s="265"/>
      <c r="BL299" s="265"/>
      <c r="BM299" s="265"/>
      <c r="BN299" s="265"/>
      <c r="BO299" s="265"/>
      <c r="BP299" s="265"/>
      <c r="BQ299" s="265"/>
      <c r="BR299" s="243"/>
      <c r="BS299" s="265"/>
      <c r="BT299" s="277"/>
      <c r="BU299" s="277"/>
      <c r="BV299" s="265"/>
      <c r="BW299" s="265"/>
      <c r="BX299" s="137"/>
      <c r="BY299" s="137"/>
      <c r="BZ299" s="265"/>
    </row>
    <row r="300" spans="1:78" ht="12.75">
      <c r="A300" s="298"/>
      <c r="B300" s="261"/>
      <c r="C300" s="305"/>
      <c r="D300" s="306"/>
      <c r="E300" s="263"/>
      <c r="F300" s="298"/>
      <c r="G300" s="261"/>
      <c r="H300" s="298"/>
      <c r="I300" s="298"/>
      <c r="J300" s="298"/>
      <c r="K300" s="298"/>
      <c r="L300" s="263"/>
      <c r="M300" s="247"/>
      <c r="N300" s="247"/>
      <c r="O300" s="247"/>
      <c r="P300" s="247"/>
      <c r="Q300" s="315"/>
      <c r="R300" s="315"/>
      <c r="S300" s="315"/>
      <c r="T300" s="315"/>
      <c r="U300" s="265"/>
      <c r="V300" s="265"/>
      <c r="W300" s="298"/>
      <c r="X300" s="314"/>
      <c r="Y300" s="314"/>
      <c r="Z300" s="314"/>
      <c r="AA300" s="314"/>
      <c r="AB300" s="314"/>
      <c r="AC300" s="314"/>
      <c r="AD300" s="314"/>
      <c r="AE300" s="314"/>
      <c r="AF300" s="298"/>
      <c r="AG300" s="303"/>
      <c r="AH300" s="303"/>
      <c r="AI300" s="265"/>
      <c r="AJ300" s="307"/>
      <c r="AK300" s="298"/>
      <c r="AL300" s="316"/>
      <c r="AM300" s="316"/>
      <c r="AN300" s="137"/>
      <c r="AO300" s="137"/>
      <c r="AP300" s="316"/>
      <c r="AQ300" s="314"/>
      <c r="AR300" s="244"/>
      <c r="AS300" s="308"/>
      <c r="AT300" s="137"/>
      <c r="AU300" s="137"/>
      <c r="AV300" s="317"/>
      <c r="AW300" s="311"/>
      <c r="AX300" s="317"/>
      <c r="AY300" s="317"/>
      <c r="AZ300" s="298"/>
      <c r="BA300" s="298"/>
      <c r="BB300" s="298"/>
      <c r="BC300" s="298"/>
      <c r="BD300" s="298"/>
      <c r="BE300" s="298"/>
      <c r="BF300" s="309"/>
      <c r="BG300" s="309"/>
      <c r="BH300" s="265"/>
      <c r="BI300" s="265"/>
      <c r="BJ300" s="265"/>
      <c r="BK300" s="265"/>
      <c r="BL300" s="265"/>
      <c r="BM300" s="265"/>
      <c r="BN300" s="265"/>
      <c r="BO300" s="265"/>
      <c r="BP300" s="265"/>
      <c r="BQ300" s="265"/>
      <c r="BR300" s="243"/>
      <c r="BS300" s="265"/>
      <c r="BT300" s="277"/>
      <c r="BU300" s="277"/>
      <c r="BV300" s="265"/>
      <c r="BW300" s="265"/>
      <c r="BX300" s="137"/>
      <c r="BY300" s="137"/>
      <c r="BZ300" s="265"/>
    </row>
    <row r="301" spans="1:78" ht="12.75">
      <c r="A301" s="298"/>
      <c r="B301" s="261"/>
      <c r="C301" s="305"/>
      <c r="D301" s="306"/>
      <c r="E301" s="263"/>
      <c r="F301" s="298"/>
      <c r="G301" s="261"/>
      <c r="H301" s="298"/>
      <c r="I301" s="298"/>
      <c r="J301" s="298"/>
      <c r="K301" s="298"/>
      <c r="L301" s="263"/>
      <c r="M301" s="247"/>
      <c r="N301" s="247"/>
      <c r="O301" s="247"/>
      <c r="P301" s="247"/>
      <c r="Q301" s="315"/>
      <c r="R301" s="315"/>
      <c r="S301" s="315"/>
      <c r="T301" s="315"/>
      <c r="U301" s="265"/>
      <c r="V301" s="265"/>
      <c r="W301" s="298"/>
      <c r="X301" s="314"/>
      <c r="Y301" s="314"/>
      <c r="Z301" s="314"/>
      <c r="AA301" s="314"/>
      <c r="AB301" s="314"/>
      <c r="AC301" s="314"/>
      <c r="AD301" s="314"/>
      <c r="AE301" s="314"/>
      <c r="AF301" s="298"/>
      <c r="AG301" s="303"/>
      <c r="AH301" s="303"/>
      <c r="AI301" s="265"/>
      <c r="AJ301" s="307"/>
      <c r="AK301" s="298"/>
      <c r="AL301" s="316"/>
      <c r="AM301" s="316"/>
      <c r="AN301" s="137"/>
      <c r="AO301" s="137"/>
      <c r="AP301" s="316"/>
      <c r="AQ301" s="314"/>
      <c r="AR301" s="244"/>
      <c r="AS301" s="308"/>
      <c r="AT301" s="137"/>
      <c r="AU301" s="137"/>
      <c r="AV301" s="317"/>
      <c r="AW301" s="311"/>
      <c r="AX301" s="317"/>
      <c r="AY301" s="317"/>
      <c r="AZ301" s="298"/>
      <c r="BA301" s="298"/>
      <c r="BB301" s="298"/>
      <c r="BC301" s="298"/>
      <c r="BD301" s="298"/>
      <c r="BE301" s="298"/>
      <c r="BF301" s="309"/>
      <c r="BG301" s="309"/>
      <c r="BH301" s="265"/>
      <c r="BI301" s="265"/>
      <c r="BJ301" s="265"/>
      <c r="BK301" s="265"/>
      <c r="BL301" s="265"/>
      <c r="BM301" s="265"/>
      <c r="BN301" s="265"/>
      <c r="BO301" s="265"/>
      <c r="BP301" s="265"/>
      <c r="BQ301" s="265"/>
      <c r="BR301" s="243"/>
      <c r="BS301" s="265"/>
      <c r="BT301" s="277"/>
      <c r="BU301" s="277"/>
      <c r="BV301" s="265"/>
      <c r="BW301" s="265"/>
      <c r="BX301" s="137"/>
      <c r="BY301" s="137"/>
      <c r="BZ301" s="265"/>
    </row>
    <row r="302" spans="1:78" ht="12.75">
      <c r="A302" s="298"/>
      <c r="B302" s="261"/>
      <c r="C302" s="305"/>
      <c r="D302" s="306"/>
      <c r="E302" s="263"/>
      <c r="F302" s="298"/>
      <c r="G302" s="261"/>
      <c r="H302" s="298"/>
      <c r="I302" s="298"/>
      <c r="J302" s="298"/>
      <c r="K302" s="298"/>
      <c r="L302" s="263"/>
      <c r="M302" s="247"/>
      <c r="N302" s="247"/>
      <c r="O302" s="247"/>
      <c r="P302" s="247"/>
      <c r="Q302" s="315"/>
      <c r="R302" s="315"/>
      <c r="S302" s="315"/>
      <c r="T302" s="315"/>
      <c r="U302" s="265"/>
      <c r="V302" s="265"/>
      <c r="W302" s="298"/>
      <c r="X302" s="314"/>
      <c r="Y302" s="314"/>
      <c r="Z302" s="314"/>
      <c r="AA302" s="314"/>
      <c r="AB302" s="314"/>
      <c r="AC302" s="314"/>
      <c r="AD302" s="314"/>
      <c r="AE302" s="314"/>
      <c r="AF302" s="298"/>
      <c r="AG302" s="303"/>
      <c r="AH302" s="303"/>
      <c r="AI302" s="265"/>
      <c r="AJ302" s="307"/>
      <c r="AK302" s="298"/>
      <c r="AL302" s="316"/>
      <c r="AM302" s="316"/>
      <c r="AN302" s="137"/>
      <c r="AO302" s="137"/>
      <c r="AP302" s="316"/>
      <c r="AQ302" s="314"/>
      <c r="AR302" s="244"/>
      <c r="AS302" s="308"/>
      <c r="AT302" s="137"/>
      <c r="AU302" s="137"/>
      <c r="AV302" s="317"/>
      <c r="AW302" s="311"/>
      <c r="AX302" s="317"/>
      <c r="AY302" s="317"/>
      <c r="AZ302" s="298"/>
      <c r="BA302" s="298"/>
      <c r="BB302" s="298"/>
      <c r="BC302" s="298"/>
      <c r="BD302" s="298"/>
      <c r="BE302" s="298"/>
      <c r="BF302" s="309"/>
      <c r="BG302" s="309"/>
      <c r="BH302" s="265"/>
      <c r="BI302" s="265"/>
      <c r="BJ302" s="265"/>
      <c r="BK302" s="265"/>
      <c r="BL302" s="265"/>
      <c r="BM302" s="265"/>
      <c r="BN302" s="265"/>
      <c r="BO302" s="265"/>
      <c r="BP302" s="265"/>
      <c r="BQ302" s="265"/>
      <c r="BR302" s="243"/>
      <c r="BS302" s="265"/>
      <c r="BT302" s="277"/>
      <c r="BU302" s="277"/>
      <c r="BV302" s="265"/>
      <c r="BW302" s="265"/>
      <c r="BX302" s="137"/>
      <c r="BY302" s="137"/>
      <c r="BZ302" s="265"/>
    </row>
    <row r="303" spans="1:78" ht="12.75">
      <c r="A303" s="298"/>
      <c r="B303" s="261"/>
      <c r="C303" s="305"/>
      <c r="D303" s="306"/>
      <c r="E303" s="263"/>
      <c r="F303" s="298"/>
      <c r="G303" s="261"/>
      <c r="H303" s="298"/>
      <c r="I303" s="298"/>
      <c r="J303" s="298"/>
      <c r="K303" s="298"/>
      <c r="L303" s="263"/>
      <c r="M303" s="247"/>
      <c r="N303" s="247"/>
      <c r="O303" s="247"/>
      <c r="P303" s="247"/>
      <c r="Q303" s="315"/>
      <c r="R303" s="315"/>
      <c r="S303" s="315"/>
      <c r="T303" s="315"/>
      <c r="U303" s="265"/>
      <c r="V303" s="265"/>
      <c r="W303" s="298"/>
      <c r="X303" s="314"/>
      <c r="Y303" s="314"/>
      <c r="Z303" s="314"/>
      <c r="AA303" s="314"/>
      <c r="AB303" s="314"/>
      <c r="AC303" s="314"/>
      <c r="AD303" s="314"/>
      <c r="AE303" s="314"/>
      <c r="AF303" s="298"/>
      <c r="AG303" s="303"/>
      <c r="AH303" s="303"/>
      <c r="AI303" s="265"/>
      <c r="AJ303" s="307"/>
      <c r="AK303" s="298"/>
      <c r="AL303" s="316"/>
      <c r="AM303" s="316"/>
      <c r="AN303" s="137"/>
      <c r="AO303" s="137"/>
      <c r="AP303" s="316"/>
      <c r="AQ303" s="314"/>
      <c r="AR303" s="244"/>
      <c r="AS303" s="308"/>
      <c r="AT303" s="137"/>
      <c r="AU303" s="137"/>
      <c r="AV303" s="317"/>
      <c r="AW303" s="311"/>
      <c r="AX303" s="317"/>
      <c r="AY303" s="317"/>
      <c r="AZ303" s="298"/>
      <c r="BA303" s="298"/>
      <c r="BB303" s="298"/>
      <c r="BC303" s="298"/>
      <c r="BD303" s="298"/>
      <c r="BE303" s="298"/>
      <c r="BF303" s="309"/>
      <c r="BG303" s="309"/>
      <c r="BH303" s="265"/>
      <c r="BI303" s="265"/>
      <c r="BJ303" s="265"/>
      <c r="BK303" s="265"/>
      <c r="BL303" s="265"/>
      <c r="BM303" s="265"/>
      <c r="BN303" s="265"/>
      <c r="BO303" s="265"/>
      <c r="BP303" s="265"/>
      <c r="BQ303" s="265"/>
      <c r="BR303" s="243"/>
      <c r="BS303" s="265"/>
      <c r="BT303" s="277"/>
      <c r="BU303" s="277"/>
      <c r="BV303" s="265"/>
      <c r="BW303" s="265"/>
      <c r="BX303" s="137"/>
      <c r="BY303" s="137"/>
      <c r="BZ303" s="265"/>
    </row>
    <row r="304" spans="1:78" ht="12.75">
      <c r="A304" s="298"/>
      <c r="B304" s="261"/>
      <c r="C304" s="305"/>
      <c r="D304" s="306"/>
      <c r="E304" s="263"/>
      <c r="F304" s="298"/>
      <c r="G304" s="261"/>
      <c r="H304" s="298"/>
      <c r="I304" s="298"/>
      <c r="J304" s="298"/>
      <c r="K304" s="298"/>
      <c r="L304" s="263"/>
      <c r="M304" s="247"/>
      <c r="N304" s="247"/>
      <c r="O304" s="247"/>
      <c r="P304" s="247"/>
      <c r="Q304" s="315"/>
      <c r="R304" s="315"/>
      <c r="S304" s="315"/>
      <c r="T304" s="315"/>
      <c r="U304" s="265"/>
      <c r="V304" s="265"/>
      <c r="W304" s="298"/>
      <c r="X304" s="314"/>
      <c r="Y304" s="314"/>
      <c r="Z304" s="314"/>
      <c r="AA304" s="314"/>
      <c r="AB304" s="314"/>
      <c r="AC304" s="314"/>
      <c r="AD304" s="314"/>
      <c r="AE304" s="314"/>
      <c r="AF304" s="298"/>
      <c r="AG304" s="303"/>
      <c r="AH304" s="303"/>
      <c r="AI304" s="265"/>
      <c r="AJ304" s="307"/>
      <c r="AK304" s="298"/>
      <c r="AL304" s="316"/>
      <c r="AM304" s="316"/>
      <c r="AN304" s="137"/>
      <c r="AO304" s="137"/>
      <c r="AP304" s="316"/>
      <c r="AQ304" s="314"/>
      <c r="AR304" s="244"/>
      <c r="AS304" s="308"/>
      <c r="AT304" s="137"/>
      <c r="AU304" s="137"/>
      <c r="AV304" s="317"/>
      <c r="AW304" s="311"/>
      <c r="AX304" s="317"/>
      <c r="AY304" s="317"/>
      <c r="AZ304" s="298"/>
      <c r="BA304" s="298"/>
      <c r="BB304" s="298"/>
      <c r="BC304" s="298"/>
      <c r="BD304" s="298"/>
      <c r="BE304" s="298"/>
      <c r="BF304" s="309"/>
      <c r="BG304" s="309"/>
      <c r="BH304" s="265"/>
      <c r="BI304" s="265"/>
      <c r="BJ304" s="265"/>
      <c r="BK304" s="265"/>
      <c r="BL304" s="265"/>
      <c r="BM304" s="265"/>
      <c r="BN304" s="265"/>
      <c r="BO304" s="265"/>
      <c r="BP304" s="265"/>
      <c r="BQ304" s="265"/>
      <c r="BR304" s="243"/>
      <c r="BS304" s="265"/>
      <c r="BT304" s="277"/>
      <c r="BU304" s="277"/>
      <c r="BV304" s="265"/>
      <c r="BW304" s="265"/>
      <c r="BX304" s="137"/>
      <c r="BY304" s="137"/>
      <c r="BZ304" s="265"/>
    </row>
    <row r="305" spans="1:78" ht="12.75">
      <c r="A305" s="298"/>
      <c r="B305" s="261"/>
      <c r="C305" s="305"/>
      <c r="D305" s="306"/>
      <c r="E305" s="263"/>
      <c r="F305" s="298"/>
      <c r="G305" s="261"/>
      <c r="H305" s="298"/>
      <c r="I305" s="298"/>
      <c r="J305" s="298"/>
      <c r="K305" s="298"/>
      <c r="L305" s="263"/>
      <c r="M305" s="247"/>
      <c r="N305" s="247"/>
      <c r="O305" s="247"/>
      <c r="P305" s="247"/>
      <c r="Q305" s="315"/>
      <c r="R305" s="315"/>
      <c r="S305" s="315"/>
      <c r="T305" s="315"/>
      <c r="U305" s="265"/>
      <c r="V305" s="265"/>
      <c r="W305" s="298"/>
      <c r="X305" s="314"/>
      <c r="Y305" s="314"/>
      <c r="Z305" s="314"/>
      <c r="AA305" s="314"/>
      <c r="AB305" s="314"/>
      <c r="AC305" s="314"/>
      <c r="AD305" s="314"/>
      <c r="AE305" s="314"/>
      <c r="AF305" s="298"/>
      <c r="AG305" s="303"/>
      <c r="AH305" s="303"/>
      <c r="AI305" s="265"/>
      <c r="AJ305" s="307"/>
      <c r="AK305" s="298"/>
      <c r="AL305" s="316"/>
      <c r="AM305" s="316"/>
      <c r="AN305" s="137"/>
      <c r="AO305" s="137"/>
      <c r="AP305" s="316"/>
      <c r="AQ305" s="314"/>
      <c r="AR305" s="244"/>
      <c r="AS305" s="308"/>
      <c r="AT305" s="137"/>
      <c r="AU305" s="137"/>
      <c r="AV305" s="317"/>
      <c r="AW305" s="311"/>
      <c r="AX305" s="317"/>
      <c r="AY305" s="317"/>
      <c r="AZ305" s="298"/>
      <c r="BA305" s="298"/>
      <c r="BB305" s="298"/>
      <c r="BC305" s="298"/>
      <c r="BD305" s="298"/>
      <c r="BE305" s="298"/>
      <c r="BF305" s="309"/>
      <c r="BG305" s="309"/>
      <c r="BH305" s="265"/>
      <c r="BI305" s="265"/>
      <c r="BJ305" s="265"/>
      <c r="BK305" s="265"/>
      <c r="BL305" s="265"/>
      <c r="BM305" s="265"/>
      <c r="BN305" s="265"/>
      <c r="BO305" s="265"/>
      <c r="BP305" s="265"/>
      <c r="BQ305" s="265"/>
      <c r="BR305" s="243"/>
      <c r="BS305" s="265"/>
      <c r="BT305" s="277"/>
      <c r="BU305" s="277"/>
      <c r="BV305" s="265"/>
      <c r="BW305" s="265"/>
      <c r="BX305" s="137"/>
      <c r="BY305" s="137"/>
      <c r="BZ305" s="265"/>
    </row>
    <row r="306" spans="1:78" ht="12.75">
      <c r="A306" s="298"/>
      <c r="B306" s="261"/>
      <c r="C306" s="305"/>
      <c r="D306" s="306"/>
      <c r="E306" s="263"/>
      <c r="F306" s="298"/>
      <c r="G306" s="261"/>
      <c r="H306" s="298"/>
      <c r="I306" s="298"/>
      <c r="J306" s="298"/>
      <c r="K306" s="298"/>
      <c r="L306" s="263"/>
      <c r="M306" s="247"/>
      <c r="N306" s="247"/>
      <c r="O306" s="247"/>
      <c r="P306" s="247"/>
      <c r="Q306" s="315"/>
      <c r="R306" s="315"/>
      <c r="S306" s="315"/>
      <c r="T306" s="315"/>
      <c r="U306" s="265"/>
      <c r="V306" s="265"/>
      <c r="W306" s="298"/>
      <c r="X306" s="314"/>
      <c r="Y306" s="314"/>
      <c r="Z306" s="314"/>
      <c r="AA306" s="314"/>
      <c r="AB306" s="314"/>
      <c r="AC306" s="314"/>
      <c r="AD306" s="314"/>
      <c r="AE306" s="314"/>
      <c r="AF306" s="298"/>
      <c r="AG306" s="303"/>
      <c r="AH306" s="303"/>
      <c r="AI306" s="265"/>
      <c r="AJ306" s="307"/>
      <c r="AK306" s="298"/>
      <c r="AL306" s="316"/>
      <c r="AM306" s="316"/>
      <c r="AN306" s="137"/>
      <c r="AO306" s="137"/>
      <c r="AP306" s="316"/>
      <c r="AQ306" s="314"/>
      <c r="AR306" s="244"/>
      <c r="AS306" s="308"/>
      <c r="AT306" s="137"/>
      <c r="AU306" s="137"/>
      <c r="AV306" s="317"/>
      <c r="AW306" s="311"/>
      <c r="AX306" s="317"/>
      <c r="AY306" s="317"/>
      <c r="AZ306" s="298"/>
      <c r="BA306" s="298"/>
      <c r="BB306" s="298"/>
      <c r="BC306" s="298"/>
      <c r="BD306" s="298"/>
      <c r="BE306" s="298"/>
      <c r="BF306" s="309"/>
      <c r="BG306" s="309"/>
      <c r="BH306" s="265"/>
      <c r="BI306" s="265"/>
      <c r="BJ306" s="265"/>
      <c r="BK306" s="265"/>
      <c r="BL306" s="265"/>
      <c r="BM306" s="265"/>
      <c r="BN306" s="265"/>
      <c r="BO306" s="265"/>
      <c r="BP306" s="265"/>
      <c r="BQ306" s="265"/>
      <c r="BR306" s="243"/>
      <c r="BS306" s="265"/>
      <c r="BT306" s="277"/>
      <c r="BU306" s="277"/>
      <c r="BV306" s="265"/>
      <c r="BW306" s="265"/>
      <c r="BX306" s="137"/>
      <c r="BY306" s="137"/>
      <c r="BZ306" s="265"/>
    </row>
    <row r="307" spans="1:78" ht="12.75">
      <c r="A307" s="298"/>
      <c r="B307" s="261"/>
      <c r="C307" s="305"/>
      <c r="D307" s="306"/>
      <c r="E307" s="263"/>
      <c r="F307" s="298"/>
      <c r="G307" s="261"/>
      <c r="H307" s="298"/>
      <c r="I307" s="298"/>
      <c r="J307" s="298"/>
      <c r="K307" s="298"/>
      <c r="L307" s="263"/>
      <c r="M307" s="247"/>
      <c r="N307" s="247"/>
      <c r="O307" s="247"/>
      <c r="P307" s="247"/>
      <c r="Q307" s="315"/>
      <c r="R307" s="315"/>
      <c r="S307" s="315"/>
      <c r="T307" s="315"/>
      <c r="U307" s="265"/>
      <c r="V307" s="265"/>
      <c r="W307" s="298"/>
      <c r="X307" s="314"/>
      <c r="Y307" s="314"/>
      <c r="Z307" s="314"/>
      <c r="AA307" s="314"/>
      <c r="AB307" s="314"/>
      <c r="AC307" s="314"/>
      <c r="AD307" s="314"/>
      <c r="AE307" s="314"/>
      <c r="AF307" s="298"/>
      <c r="AG307" s="303"/>
      <c r="AH307" s="303"/>
      <c r="AI307" s="265"/>
      <c r="AJ307" s="307"/>
      <c r="AK307" s="298"/>
      <c r="AL307" s="316"/>
      <c r="AM307" s="316"/>
      <c r="AN307" s="137"/>
      <c r="AO307" s="137"/>
      <c r="AP307" s="316"/>
      <c r="AQ307" s="314"/>
      <c r="AR307" s="244"/>
      <c r="AS307" s="308"/>
      <c r="AT307" s="137"/>
      <c r="AU307" s="137"/>
      <c r="AV307" s="317"/>
      <c r="AW307" s="311"/>
      <c r="AX307" s="317"/>
      <c r="AY307" s="317"/>
      <c r="AZ307" s="298"/>
      <c r="BA307" s="298"/>
      <c r="BB307" s="298"/>
      <c r="BC307" s="298"/>
      <c r="BD307" s="298"/>
      <c r="BE307" s="298"/>
      <c r="BF307" s="309"/>
      <c r="BG307" s="309"/>
      <c r="BH307" s="265"/>
      <c r="BI307" s="265"/>
      <c r="BJ307" s="265"/>
      <c r="BK307" s="265"/>
      <c r="BL307" s="265"/>
      <c r="BM307" s="265"/>
      <c r="BN307" s="265"/>
      <c r="BO307" s="265"/>
      <c r="BP307" s="265"/>
      <c r="BQ307" s="265"/>
      <c r="BR307" s="243"/>
      <c r="BS307" s="265"/>
      <c r="BT307" s="277"/>
      <c r="BU307" s="277"/>
      <c r="BV307" s="265"/>
      <c r="BW307" s="265"/>
      <c r="BX307" s="137"/>
      <c r="BY307" s="137"/>
      <c r="BZ307" s="265"/>
    </row>
    <row r="308" spans="1:78" ht="12.75">
      <c r="A308" s="298"/>
      <c r="B308" s="261"/>
      <c r="C308" s="305"/>
      <c r="D308" s="306"/>
      <c r="E308" s="263"/>
      <c r="F308" s="298"/>
      <c r="G308" s="261"/>
      <c r="H308" s="298"/>
      <c r="I308" s="298"/>
      <c r="J308" s="298"/>
      <c r="K308" s="298"/>
      <c r="L308" s="263"/>
      <c r="M308" s="247"/>
      <c r="N308" s="247"/>
      <c r="O308" s="247"/>
      <c r="P308" s="247"/>
      <c r="Q308" s="315"/>
      <c r="R308" s="315"/>
      <c r="S308" s="315"/>
      <c r="T308" s="315"/>
      <c r="U308" s="265"/>
      <c r="V308" s="265"/>
      <c r="W308" s="298"/>
      <c r="X308" s="314"/>
      <c r="Y308" s="314"/>
      <c r="Z308" s="314"/>
      <c r="AA308" s="314"/>
      <c r="AB308" s="314"/>
      <c r="AC308" s="314"/>
      <c r="AD308" s="314"/>
      <c r="AE308" s="314"/>
      <c r="AF308" s="298"/>
      <c r="AG308" s="303"/>
      <c r="AH308" s="303"/>
      <c r="AI308" s="265"/>
      <c r="AJ308" s="307"/>
      <c r="AK308" s="298"/>
      <c r="AL308" s="316"/>
      <c r="AM308" s="316"/>
      <c r="AN308" s="137"/>
      <c r="AO308" s="137"/>
      <c r="AP308" s="316"/>
      <c r="AQ308" s="314"/>
      <c r="AR308" s="244"/>
      <c r="AS308" s="308"/>
      <c r="AT308" s="137"/>
      <c r="AU308" s="137"/>
      <c r="AV308" s="317"/>
      <c r="AW308" s="311"/>
      <c r="AX308" s="317"/>
      <c r="AY308" s="317"/>
      <c r="AZ308" s="298"/>
      <c r="BA308" s="298"/>
      <c r="BB308" s="298"/>
      <c r="BC308" s="298"/>
      <c r="BD308" s="298"/>
      <c r="BE308" s="298"/>
      <c r="BF308" s="309"/>
      <c r="BG308" s="309"/>
      <c r="BH308" s="265"/>
      <c r="BI308" s="265"/>
      <c r="BJ308" s="265"/>
      <c r="BK308" s="265"/>
      <c r="BL308" s="265"/>
      <c r="BM308" s="265"/>
      <c r="BN308" s="265"/>
      <c r="BO308" s="265"/>
      <c r="BP308" s="265"/>
      <c r="BQ308" s="265"/>
      <c r="BR308" s="243"/>
      <c r="BS308" s="265"/>
      <c r="BT308" s="277"/>
      <c r="BU308" s="277"/>
      <c r="BV308" s="265"/>
      <c r="BW308" s="265"/>
      <c r="BX308" s="137"/>
      <c r="BY308" s="137"/>
      <c r="BZ308" s="265"/>
    </row>
    <row r="309" spans="1:78" ht="12.75">
      <c r="A309" s="298"/>
      <c r="B309" s="261"/>
      <c r="C309" s="305"/>
      <c r="D309" s="306"/>
      <c r="E309" s="263"/>
      <c r="F309" s="298"/>
      <c r="G309" s="261"/>
      <c r="H309" s="298"/>
      <c r="I309" s="298"/>
      <c r="J309" s="298"/>
      <c r="K309" s="298"/>
      <c r="L309" s="263"/>
      <c r="M309" s="247"/>
      <c r="N309" s="247"/>
      <c r="O309" s="247"/>
      <c r="P309" s="247"/>
      <c r="Q309" s="315"/>
      <c r="R309" s="315"/>
      <c r="S309" s="315"/>
      <c r="T309" s="315"/>
      <c r="U309" s="265"/>
      <c r="V309" s="265"/>
      <c r="W309" s="298"/>
      <c r="X309" s="314"/>
      <c r="Y309" s="314"/>
      <c r="Z309" s="314"/>
      <c r="AA309" s="314"/>
      <c r="AB309" s="314"/>
      <c r="AC309" s="314"/>
      <c r="AD309" s="314"/>
      <c r="AE309" s="314"/>
      <c r="AF309" s="298"/>
      <c r="AG309" s="303"/>
      <c r="AH309" s="303"/>
      <c r="AI309" s="265"/>
      <c r="AJ309" s="307"/>
      <c r="AK309" s="298"/>
      <c r="AL309" s="316"/>
      <c r="AM309" s="316"/>
      <c r="AN309" s="137"/>
      <c r="AO309" s="137"/>
      <c r="AP309" s="316"/>
      <c r="AQ309" s="314"/>
      <c r="AR309" s="244"/>
      <c r="AS309" s="308"/>
      <c r="AT309" s="137"/>
      <c r="AU309" s="137"/>
      <c r="AV309" s="317"/>
      <c r="AW309" s="311"/>
      <c r="AX309" s="317"/>
      <c r="AY309" s="317"/>
      <c r="AZ309" s="298"/>
      <c r="BA309" s="298"/>
      <c r="BB309" s="298"/>
      <c r="BC309" s="298"/>
      <c r="BD309" s="298"/>
      <c r="BE309" s="298"/>
      <c r="BF309" s="309"/>
      <c r="BG309" s="309"/>
      <c r="BH309" s="265"/>
      <c r="BI309" s="265"/>
      <c r="BJ309" s="265"/>
      <c r="BK309" s="265"/>
      <c r="BL309" s="265"/>
      <c r="BM309" s="265"/>
      <c r="BN309" s="265"/>
      <c r="BO309" s="265"/>
      <c r="BP309" s="265"/>
      <c r="BQ309" s="265"/>
      <c r="BR309" s="243"/>
      <c r="BS309" s="265"/>
      <c r="BT309" s="277"/>
      <c r="BU309" s="277"/>
      <c r="BV309" s="265"/>
      <c r="BW309" s="265"/>
      <c r="BX309" s="137"/>
      <c r="BY309" s="137"/>
      <c r="BZ309" s="265"/>
    </row>
    <row r="310" spans="1:78" ht="12.75">
      <c r="A310" s="298"/>
      <c r="B310" s="261"/>
      <c r="C310" s="305"/>
      <c r="D310" s="306"/>
      <c r="E310" s="263"/>
      <c r="F310" s="298"/>
      <c r="G310" s="261"/>
      <c r="H310" s="298"/>
      <c r="I310" s="298"/>
      <c r="J310" s="298"/>
      <c r="K310" s="298"/>
      <c r="L310" s="263"/>
      <c r="M310" s="247"/>
      <c r="N310" s="247"/>
      <c r="O310" s="247"/>
      <c r="P310" s="247"/>
      <c r="Q310" s="315"/>
      <c r="R310" s="315"/>
      <c r="S310" s="315"/>
      <c r="T310" s="315"/>
      <c r="U310" s="265"/>
      <c r="V310" s="265"/>
      <c r="W310" s="298"/>
      <c r="X310" s="314"/>
      <c r="Y310" s="314"/>
      <c r="Z310" s="314"/>
      <c r="AA310" s="314"/>
      <c r="AB310" s="314"/>
      <c r="AC310" s="314"/>
      <c r="AD310" s="314"/>
      <c r="AE310" s="314"/>
      <c r="AF310" s="298"/>
      <c r="AG310" s="303"/>
      <c r="AH310" s="303"/>
      <c r="AI310" s="265"/>
      <c r="AJ310" s="307"/>
      <c r="AK310" s="298"/>
      <c r="AL310" s="316"/>
      <c r="AM310" s="316"/>
      <c r="AN310" s="137"/>
      <c r="AO310" s="137"/>
      <c r="AP310" s="316"/>
      <c r="AQ310" s="314"/>
      <c r="AR310" s="244"/>
      <c r="AS310" s="308"/>
      <c r="AT310" s="137"/>
      <c r="AU310" s="137"/>
      <c r="AV310" s="317"/>
      <c r="AW310" s="311"/>
      <c r="AX310" s="317"/>
      <c r="AY310" s="317"/>
      <c r="AZ310" s="298"/>
      <c r="BA310" s="298"/>
      <c r="BB310" s="298"/>
      <c r="BC310" s="298"/>
      <c r="BD310" s="298"/>
      <c r="BE310" s="298"/>
      <c r="BF310" s="309"/>
      <c r="BG310" s="309"/>
      <c r="BH310" s="265"/>
      <c r="BI310" s="265"/>
      <c r="BJ310" s="265"/>
      <c r="BK310" s="265"/>
      <c r="BL310" s="265"/>
      <c r="BM310" s="265"/>
      <c r="BN310" s="265"/>
      <c r="BO310" s="265"/>
      <c r="BP310" s="265"/>
      <c r="BQ310" s="265"/>
      <c r="BR310" s="243"/>
      <c r="BS310" s="265"/>
      <c r="BT310" s="277"/>
      <c r="BU310" s="277"/>
      <c r="BV310" s="265"/>
      <c r="BW310" s="265"/>
      <c r="BX310" s="137"/>
      <c r="BY310" s="137"/>
      <c r="BZ310" s="265"/>
    </row>
    <row r="311" spans="1:78" ht="12.75">
      <c r="A311" s="298"/>
      <c r="B311" s="261"/>
      <c r="C311" s="305"/>
      <c r="D311" s="306"/>
      <c r="E311" s="263"/>
      <c r="F311" s="298"/>
      <c r="G311" s="261"/>
      <c r="H311" s="298"/>
      <c r="I311" s="298"/>
      <c r="J311" s="298"/>
      <c r="K311" s="298"/>
      <c r="L311" s="263"/>
      <c r="M311" s="247"/>
      <c r="N311" s="247"/>
      <c r="O311" s="247"/>
      <c r="P311" s="247"/>
      <c r="Q311" s="315"/>
      <c r="R311" s="315"/>
      <c r="S311" s="315"/>
      <c r="T311" s="315"/>
      <c r="U311" s="265"/>
      <c r="V311" s="265"/>
      <c r="W311" s="298"/>
      <c r="X311" s="314"/>
      <c r="Y311" s="314"/>
      <c r="Z311" s="314"/>
      <c r="AA311" s="314"/>
      <c r="AB311" s="314"/>
      <c r="AC311" s="314"/>
      <c r="AD311" s="314"/>
      <c r="AE311" s="314"/>
      <c r="AF311" s="298"/>
      <c r="AG311" s="303"/>
      <c r="AH311" s="303"/>
      <c r="AI311" s="265"/>
      <c r="AJ311" s="307"/>
      <c r="AK311" s="298"/>
      <c r="AL311" s="316"/>
      <c r="AM311" s="316"/>
      <c r="AN311" s="137"/>
      <c r="AO311" s="137"/>
      <c r="AP311" s="316"/>
      <c r="AQ311" s="314"/>
      <c r="AR311" s="244"/>
      <c r="AS311" s="308"/>
      <c r="AT311" s="137"/>
      <c r="AU311" s="137"/>
      <c r="AV311" s="317"/>
      <c r="AW311" s="311"/>
      <c r="AX311" s="317"/>
      <c r="AY311" s="317"/>
      <c r="AZ311" s="298"/>
      <c r="BA311" s="298"/>
      <c r="BB311" s="298"/>
      <c r="BC311" s="298"/>
      <c r="BD311" s="298"/>
      <c r="BE311" s="298"/>
      <c r="BF311" s="309"/>
      <c r="BG311" s="309"/>
      <c r="BH311" s="265"/>
      <c r="BI311" s="265"/>
      <c r="BJ311" s="265"/>
      <c r="BK311" s="265"/>
      <c r="BL311" s="265"/>
      <c r="BM311" s="265"/>
      <c r="BN311" s="265"/>
      <c r="BO311" s="265"/>
      <c r="BP311" s="265"/>
      <c r="BQ311" s="265"/>
      <c r="BR311" s="243"/>
      <c r="BS311" s="265"/>
      <c r="BT311" s="277"/>
      <c r="BU311" s="277"/>
      <c r="BV311" s="265"/>
      <c r="BW311" s="265"/>
      <c r="BX311" s="137"/>
      <c r="BY311" s="137"/>
      <c r="BZ311" s="265"/>
    </row>
    <row r="312" spans="1:78" ht="12.75">
      <c r="A312" s="298"/>
      <c r="B312" s="261"/>
      <c r="C312" s="305"/>
      <c r="D312" s="306"/>
      <c r="E312" s="263"/>
      <c r="F312" s="298"/>
      <c r="G312" s="261"/>
      <c r="H312" s="298"/>
      <c r="I312" s="298"/>
      <c r="J312" s="298"/>
      <c r="K312" s="298"/>
      <c r="L312" s="263"/>
      <c r="M312" s="247"/>
      <c r="N312" s="247"/>
      <c r="O312" s="247"/>
      <c r="P312" s="247"/>
      <c r="Q312" s="315"/>
      <c r="R312" s="315"/>
      <c r="S312" s="315"/>
      <c r="T312" s="315"/>
      <c r="U312" s="265"/>
      <c r="V312" s="265"/>
      <c r="W312" s="298"/>
      <c r="X312" s="314"/>
      <c r="Y312" s="314"/>
      <c r="Z312" s="314"/>
      <c r="AA312" s="314"/>
      <c r="AB312" s="314"/>
      <c r="AC312" s="314"/>
      <c r="AD312" s="314"/>
      <c r="AE312" s="314"/>
      <c r="AF312" s="298"/>
      <c r="AG312" s="303"/>
      <c r="AH312" s="303"/>
      <c r="AI312" s="265"/>
      <c r="AJ312" s="307"/>
      <c r="AK312" s="298"/>
      <c r="AL312" s="316"/>
      <c r="AM312" s="316"/>
      <c r="AN312" s="137"/>
      <c r="AO312" s="137"/>
      <c r="AP312" s="316"/>
      <c r="AQ312" s="314"/>
      <c r="AR312" s="244"/>
      <c r="AS312" s="308"/>
      <c r="AT312" s="137"/>
      <c r="AU312" s="137"/>
      <c r="AV312" s="317"/>
      <c r="AW312" s="311"/>
      <c r="AX312" s="317"/>
      <c r="AY312" s="317"/>
      <c r="AZ312" s="298"/>
      <c r="BA312" s="298"/>
      <c r="BB312" s="298"/>
      <c r="BC312" s="298"/>
      <c r="BD312" s="298"/>
      <c r="BE312" s="298"/>
      <c r="BF312" s="309"/>
      <c r="BG312" s="309"/>
      <c r="BH312" s="265"/>
      <c r="BI312" s="265"/>
      <c r="BJ312" s="265"/>
      <c r="BK312" s="265"/>
      <c r="BL312" s="265"/>
      <c r="BM312" s="265"/>
      <c r="BN312" s="265"/>
      <c r="BO312" s="265"/>
      <c r="BP312" s="265"/>
      <c r="BQ312" s="265"/>
      <c r="BR312" s="243"/>
      <c r="BS312" s="265"/>
      <c r="BT312" s="277"/>
      <c r="BU312" s="277"/>
      <c r="BV312" s="265"/>
      <c r="BW312" s="265"/>
      <c r="BX312" s="137"/>
      <c r="BY312" s="137"/>
      <c r="BZ312" s="265"/>
    </row>
    <row r="313" spans="1:78" ht="12.75">
      <c r="A313" s="298"/>
      <c r="B313" s="261"/>
      <c r="C313" s="305"/>
      <c r="D313" s="306"/>
      <c r="E313" s="263"/>
      <c r="F313" s="298"/>
      <c r="G313" s="261"/>
      <c r="H313" s="298"/>
      <c r="I313" s="298"/>
      <c r="J313" s="298"/>
      <c r="K313" s="298"/>
      <c r="L313" s="263"/>
      <c r="M313" s="247"/>
      <c r="N313" s="247"/>
      <c r="O313" s="247"/>
      <c r="P313" s="247"/>
      <c r="Q313" s="315"/>
      <c r="R313" s="315"/>
      <c r="S313" s="315"/>
      <c r="T313" s="315"/>
      <c r="U313" s="265"/>
      <c r="V313" s="265"/>
      <c r="W313" s="298"/>
      <c r="X313" s="314"/>
      <c r="Y313" s="314"/>
      <c r="Z313" s="314"/>
      <c r="AA313" s="314"/>
      <c r="AB313" s="314"/>
      <c r="AC313" s="314"/>
      <c r="AD313" s="314"/>
      <c r="AE313" s="314"/>
      <c r="AF313" s="298"/>
      <c r="AG313" s="303"/>
      <c r="AH313" s="303"/>
      <c r="AI313" s="265"/>
      <c r="AJ313" s="307"/>
      <c r="AK313" s="298"/>
      <c r="AL313" s="316"/>
      <c r="AM313" s="316"/>
      <c r="AN313" s="137"/>
      <c r="AO313" s="137"/>
      <c r="AP313" s="316"/>
      <c r="AQ313" s="314"/>
      <c r="AR313" s="244"/>
      <c r="AS313" s="308"/>
      <c r="AT313" s="137"/>
      <c r="AU313" s="137"/>
      <c r="AV313" s="317"/>
      <c r="AW313" s="311"/>
      <c r="AX313" s="317"/>
      <c r="AY313" s="317"/>
      <c r="AZ313" s="298"/>
      <c r="BA313" s="298"/>
      <c r="BB313" s="298"/>
      <c r="BC313" s="298"/>
      <c r="BD313" s="298"/>
      <c r="BE313" s="298"/>
      <c r="BF313" s="309"/>
      <c r="BG313" s="309"/>
      <c r="BH313" s="265"/>
      <c r="BI313" s="265"/>
      <c r="BJ313" s="265"/>
      <c r="BK313" s="265"/>
      <c r="BL313" s="265"/>
      <c r="BM313" s="265"/>
      <c r="BN313" s="265"/>
      <c r="BO313" s="265"/>
      <c r="BP313" s="265"/>
      <c r="BQ313" s="265"/>
      <c r="BR313" s="243"/>
      <c r="BS313" s="265"/>
      <c r="BT313" s="277"/>
      <c r="BU313" s="277"/>
      <c r="BV313" s="265"/>
      <c r="BW313" s="265"/>
      <c r="BX313" s="137"/>
      <c r="BY313" s="137"/>
      <c r="BZ313" s="265"/>
    </row>
    <row r="314" spans="1:78" ht="12.75">
      <c r="A314" s="298"/>
      <c r="B314" s="261"/>
      <c r="C314" s="305"/>
      <c r="D314" s="306"/>
      <c r="E314" s="263"/>
      <c r="F314" s="298"/>
      <c r="G314" s="261"/>
      <c r="H314" s="298"/>
      <c r="I314" s="298"/>
      <c r="J314" s="298"/>
      <c r="K314" s="298"/>
      <c r="L314" s="263"/>
      <c r="M314" s="247"/>
      <c r="N314" s="247"/>
      <c r="O314" s="247"/>
      <c r="P314" s="247"/>
      <c r="Q314" s="315"/>
      <c r="R314" s="315"/>
      <c r="S314" s="315"/>
      <c r="T314" s="315"/>
      <c r="U314" s="265"/>
      <c r="V314" s="265"/>
      <c r="W314" s="298"/>
      <c r="X314" s="314"/>
      <c r="Y314" s="314"/>
      <c r="Z314" s="314"/>
      <c r="AA314" s="314"/>
      <c r="AB314" s="314"/>
      <c r="AC314" s="314"/>
      <c r="AD314" s="314"/>
      <c r="AE314" s="314"/>
      <c r="AF314" s="298"/>
      <c r="AG314" s="303"/>
      <c r="AH314" s="303"/>
      <c r="AI314" s="265"/>
      <c r="AJ314" s="307"/>
      <c r="AK314" s="298"/>
      <c r="AL314" s="316"/>
      <c r="AM314" s="316"/>
      <c r="AN314" s="137"/>
      <c r="AO314" s="137"/>
      <c r="AP314" s="316"/>
      <c r="AQ314" s="314"/>
      <c r="AR314" s="244"/>
      <c r="AS314" s="308"/>
      <c r="AT314" s="137"/>
      <c r="AU314" s="137"/>
      <c r="AV314" s="317"/>
      <c r="AW314" s="311"/>
      <c r="AX314" s="317"/>
      <c r="AY314" s="317"/>
      <c r="AZ314" s="298"/>
      <c r="BA314" s="298"/>
      <c r="BB314" s="298"/>
      <c r="BC314" s="298"/>
      <c r="BD314" s="298"/>
      <c r="BE314" s="298"/>
      <c r="BF314" s="309"/>
      <c r="BG314" s="309"/>
      <c r="BH314" s="265"/>
      <c r="BI314" s="265"/>
      <c r="BJ314" s="265"/>
      <c r="BK314" s="265"/>
      <c r="BL314" s="265"/>
      <c r="BM314" s="265"/>
      <c r="BN314" s="265"/>
      <c r="BO314" s="265"/>
      <c r="BP314" s="265"/>
      <c r="BQ314" s="265"/>
      <c r="BR314" s="243"/>
      <c r="BS314" s="265"/>
      <c r="BT314" s="277"/>
      <c r="BU314" s="277"/>
      <c r="BV314" s="265"/>
      <c r="BW314" s="265"/>
      <c r="BX314" s="137"/>
      <c r="BY314" s="137"/>
      <c r="BZ314" s="265"/>
    </row>
    <row r="315" spans="1:78" ht="12.75">
      <c r="A315" s="298"/>
      <c r="B315" s="261"/>
      <c r="C315" s="305"/>
      <c r="D315" s="306"/>
      <c r="E315" s="263"/>
      <c r="F315" s="298"/>
      <c r="G315" s="261"/>
      <c r="H315" s="298"/>
      <c r="I315" s="298"/>
      <c r="J315" s="298"/>
      <c r="K315" s="298"/>
      <c r="L315" s="263"/>
      <c r="M315" s="247"/>
      <c r="N315" s="247"/>
      <c r="O315" s="247"/>
      <c r="P315" s="247"/>
      <c r="Q315" s="315"/>
      <c r="R315" s="315"/>
      <c r="S315" s="315"/>
      <c r="T315" s="315"/>
      <c r="U315" s="265"/>
      <c r="V315" s="265"/>
      <c r="W315" s="298"/>
      <c r="X315" s="314"/>
      <c r="Y315" s="314"/>
      <c r="Z315" s="314"/>
      <c r="AA315" s="314"/>
      <c r="AB315" s="314"/>
      <c r="AC315" s="314"/>
      <c r="AD315" s="314"/>
      <c r="AE315" s="314"/>
      <c r="AF315" s="298"/>
      <c r="AG315" s="303"/>
      <c r="AH315" s="303"/>
      <c r="AI315" s="265"/>
      <c r="AJ315" s="307"/>
      <c r="AK315" s="298"/>
      <c r="AL315" s="316"/>
      <c r="AM315" s="316"/>
      <c r="AN315" s="137"/>
      <c r="AO315" s="137"/>
      <c r="AP315" s="316"/>
      <c r="AQ315" s="314"/>
      <c r="AR315" s="244"/>
      <c r="AS315" s="308"/>
      <c r="AT315" s="137"/>
      <c r="AU315" s="137"/>
      <c r="AV315" s="317"/>
      <c r="AW315" s="311"/>
      <c r="AX315" s="317"/>
      <c r="AY315" s="317"/>
      <c r="AZ315" s="298"/>
      <c r="BA315" s="298"/>
      <c r="BB315" s="298"/>
      <c r="BC315" s="298"/>
      <c r="BD315" s="298"/>
      <c r="BE315" s="298"/>
      <c r="BF315" s="309"/>
      <c r="BG315" s="309"/>
      <c r="BH315" s="265"/>
      <c r="BI315" s="265"/>
      <c r="BJ315" s="265"/>
      <c r="BK315" s="265"/>
      <c r="BL315" s="265"/>
      <c r="BM315" s="265"/>
      <c r="BN315" s="265"/>
      <c r="BO315" s="265"/>
      <c r="BP315" s="265"/>
      <c r="BQ315" s="265"/>
      <c r="BR315" s="243"/>
      <c r="BS315" s="265"/>
      <c r="BT315" s="277"/>
      <c r="BU315" s="277"/>
      <c r="BV315" s="265"/>
      <c r="BW315" s="265"/>
      <c r="BX315" s="137"/>
      <c r="BY315" s="137"/>
      <c r="BZ315" s="265"/>
    </row>
    <row r="316" spans="1:78" ht="12.75">
      <c r="A316" s="298"/>
      <c r="B316" s="261"/>
      <c r="C316" s="305"/>
      <c r="D316" s="306"/>
      <c r="E316" s="263"/>
      <c r="F316" s="298"/>
      <c r="G316" s="261"/>
      <c r="H316" s="298"/>
      <c r="I316" s="298"/>
      <c r="J316" s="298"/>
      <c r="K316" s="298"/>
      <c r="L316" s="263"/>
      <c r="M316" s="247"/>
      <c r="N316" s="247"/>
      <c r="O316" s="247"/>
      <c r="P316" s="247"/>
      <c r="Q316" s="315"/>
      <c r="R316" s="315"/>
      <c r="S316" s="315"/>
      <c r="T316" s="315"/>
      <c r="U316" s="265"/>
      <c r="V316" s="265"/>
      <c r="W316" s="298"/>
      <c r="X316" s="314"/>
      <c r="Y316" s="314"/>
      <c r="Z316" s="314"/>
      <c r="AA316" s="314"/>
      <c r="AB316" s="314"/>
      <c r="AC316" s="314"/>
      <c r="AD316" s="314"/>
      <c r="AE316" s="314"/>
      <c r="AF316" s="298"/>
      <c r="AG316" s="303"/>
      <c r="AH316" s="303"/>
      <c r="AI316" s="265"/>
      <c r="AJ316" s="307"/>
      <c r="AK316" s="298"/>
      <c r="AL316" s="316"/>
      <c r="AM316" s="316"/>
      <c r="AN316" s="137"/>
      <c r="AO316" s="137"/>
      <c r="AP316" s="316"/>
      <c r="AQ316" s="314"/>
      <c r="AR316" s="244"/>
      <c r="AS316" s="308"/>
      <c r="AT316" s="137"/>
      <c r="AU316" s="137"/>
      <c r="AV316" s="317"/>
      <c r="AW316" s="311"/>
      <c r="AX316" s="317"/>
      <c r="AY316" s="317"/>
      <c r="AZ316" s="298"/>
      <c r="BA316" s="298"/>
      <c r="BB316" s="298"/>
      <c r="BC316" s="298"/>
      <c r="BD316" s="298"/>
      <c r="BE316" s="298"/>
      <c r="BF316" s="309"/>
      <c r="BG316" s="309"/>
      <c r="BH316" s="265"/>
      <c r="BI316" s="265"/>
      <c r="BJ316" s="265"/>
      <c r="BK316" s="265"/>
      <c r="BL316" s="265"/>
      <c r="BM316" s="265"/>
      <c r="BN316" s="265"/>
      <c r="BO316" s="265"/>
      <c r="BP316" s="265"/>
      <c r="BQ316" s="265"/>
      <c r="BR316" s="243"/>
      <c r="BS316" s="265"/>
      <c r="BT316" s="277"/>
      <c r="BU316" s="277"/>
      <c r="BV316" s="265"/>
      <c r="BW316" s="265"/>
      <c r="BX316" s="137"/>
      <c r="BY316" s="137"/>
      <c r="BZ316" s="265"/>
    </row>
    <row r="317" spans="1:78" ht="12.75">
      <c r="A317" s="298"/>
      <c r="B317" s="261"/>
      <c r="C317" s="305"/>
      <c r="D317" s="306"/>
      <c r="E317" s="263"/>
      <c r="F317" s="298"/>
      <c r="G317" s="261"/>
      <c r="H317" s="298"/>
      <c r="I317" s="298"/>
      <c r="J317" s="298"/>
      <c r="K317" s="298"/>
      <c r="L317" s="263"/>
      <c r="M317" s="247"/>
      <c r="N317" s="247"/>
      <c r="O317" s="247"/>
      <c r="P317" s="247"/>
      <c r="Q317" s="315"/>
      <c r="R317" s="315"/>
      <c r="S317" s="315"/>
      <c r="T317" s="315"/>
      <c r="U317" s="265"/>
      <c r="V317" s="265"/>
      <c r="W317" s="298"/>
      <c r="X317" s="314"/>
      <c r="Y317" s="314"/>
      <c r="Z317" s="314"/>
      <c r="AA317" s="314"/>
      <c r="AB317" s="314"/>
      <c r="AC317" s="314"/>
      <c r="AD317" s="314"/>
      <c r="AE317" s="314"/>
      <c r="AF317" s="298"/>
      <c r="AG317" s="303"/>
      <c r="AH317" s="303"/>
      <c r="AI317" s="265"/>
      <c r="AJ317" s="307"/>
      <c r="AK317" s="298"/>
      <c r="AL317" s="316"/>
      <c r="AM317" s="316"/>
      <c r="AN317" s="137"/>
      <c r="AO317" s="137"/>
      <c r="AP317" s="316"/>
      <c r="AQ317" s="314"/>
      <c r="AR317" s="244"/>
      <c r="AS317" s="308"/>
      <c r="AT317" s="137"/>
      <c r="AU317" s="137"/>
      <c r="AV317" s="317"/>
      <c r="AW317" s="311"/>
      <c r="AX317" s="317"/>
      <c r="AY317" s="317"/>
      <c r="AZ317" s="298"/>
      <c r="BA317" s="298"/>
      <c r="BB317" s="298"/>
      <c r="BC317" s="298"/>
      <c r="BD317" s="298"/>
      <c r="BE317" s="298"/>
      <c r="BF317" s="309"/>
      <c r="BG317" s="309"/>
      <c r="BH317" s="265"/>
      <c r="BI317" s="265"/>
      <c r="BJ317" s="265"/>
      <c r="BK317" s="265"/>
      <c r="BL317" s="265"/>
      <c r="BM317" s="265"/>
      <c r="BN317" s="265"/>
      <c r="BO317" s="265"/>
      <c r="BP317" s="265"/>
      <c r="BQ317" s="265"/>
      <c r="BR317" s="243"/>
      <c r="BS317" s="265"/>
      <c r="BT317" s="277"/>
      <c r="BU317" s="277"/>
      <c r="BV317" s="265"/>
      <c r="BW317" s="265"/>
      <c r="BX317" s="137"/>
      <c r="BY317" s="137"/>
      <c r="BZ317" s="265"/>
    </row>
    <row r="318" spans="1:78" ht="12.75">
      <c r="A318" s="298"/>
      <c r="B318" s="261"/>
      <c r="C318" s="305"/>
      <c r="D318" s="306"/>
      <c r="E318" s="263"/>
      <c r="F318" s="298"/>
      <c r="G318" s="261"/>
      <c r="H318" s="298"/>
      <c r="I318" s="298"/>
      <c r="J318" s="298"/>
      <c r="K318" s="298"/>
      <c r="L318" s="263"/>
      <c r="M318" s="247"/>
      <c r="N318" s="247"/>
      <c r="O318" s="247"/>
      <c r="P318" s="247"/>
      <c r="Q318" s="315"/>
      <c r="R318" s="315"/>
      <c r="S318" s="315"/>
      <c r="T318" s="315"/>
      <c r="U318" s="265"/>
      <c r="V318" s="265"/>
      <c r="W318" s="298"/>
      <c r="X318" s="314"/>
      <c r="Y318" s="314"/>
      <c r="Z318" s="314"/>
      <c r="AA318" s="314"/>
      <c r="AB318" s="314"/>
      <c r="AC318" s="314"/>
      <c r="AD318" s="314"/>
      <c r="AE318" s="314"/>
      <c r="AF318" s="298"/>
      <c r="AG318" s="303"/>
      <c r="AH318" s="303"/>
      <c r="AI318" s="265"/>
      <c r="AJ318" s="307"/>
      <c r="AK318" s="298"/>
      <c r="AL318" s="316"/>
      <c r="AM318" s="316"/>
      <c r="AN318" s="137"/>
      <c r="AO318" s="137"/>
      <c r="AP318" s="316"/>
      <c r="AQ318" s="314"/>
      <c r="AR318" s="244"/>
      <c r="AS318" s="308"/>
      <c r="AT318" s="137"/>
      <c r="AU318" s="137"/>
      <c r="AV318" s="317"/>
      <c r="AW318" s="311"/>
      <c r="AX318" s="317"/>
      <c r="AY318" s="317"/>
      <c r="AZ318" s="298"/>
      <c r="BA318" s="298"/>
      <c r="BB318" s="298"/>
      <c r="BC318" s="298"/>
      <c r="BD318" s="298"/>
      <c r="BE318" s="298"/>
      <c r="BF318" s="309"/>
      <c r="BG318" s="309"/>
      <c r="BH318" s="265"/>
      <c r="BI318" s="265"/>
      <c r="BJ318" s="265"/>
      <c r="BK318" s="265"/>
      <c r="BL318" s="265"/>
      <c r="BM318" s="265"/>
      <c r="BN318" s="265"/>
      <c r="BO318" s="265"/>
      <c r="BP318" s="265"/>
      <c r="BQ318" s="265"/>
      <c r="BR318" s="243"/>
      <c r="BS318" s="265"/>
      <c r="BT318" s="277"/>
      <c r="BU318" s="277"/>
      <c r="BV318" s="265"/>
      <c r="BW318" s="265"/>
      <c r="BX318" s="137"/>
      <c r="BY318" s="137"/>
      <c r="BZ318" s="265"/>
    </row>
    <row r="319" spans="1:78" ht="12.75">
      <c r="A319" s="298"/>
      <c r="B319" s="261"/>
      <c r="C319" s="305"/>
      <c r="D319" s="306"/>
      <c r="E319" s="263"/>
      <c r="F319" s="298"/>
      <c r="G319" s="261"/>
      <c r="H319" s="298"/>
      <c r="I319" s="298"/>
      <c r="J319" s="298"/>
      <c r="K319" s="298"/>
      <c r="L319" s="263"/>
      <c r="M319" s="247"/>
      <c r="N319" s="247"/>
      <c r="O319" s="247"/>
      <c r="P319" s="247"/>
      <c r="Q319" s="315"/>
      <c r="R319" s="315"/>
      <c r="S319" s="315"/>
      <c r="T319" s="315"/>
      <c r="U319" s="265"/>
      <c r="V319" s="265"/>
      <c r="W319" s="298"/>
      <c r="X319" s="314"/>
      <c r="Y319" s="314"/>
      <c r="Z319" s="314"/>
      <c r="AA319" s="314"/>
      <c r="AB319" s="314"/>
      <c r="AC319" s="314"/>
      <c r="AD319" s="314"/>
      <c r="AE319" s="314"/>
      <c r="AF319" s="298"/>
      <c r="AG319" s="303"/>
      <c r="AH319" s="303"/>
      <c r="AI319" s="265"/>
      <c r="AJ319" s="307"/>
      <c r="AK319" s="298"/>
      <c r="AL319" s="316"/>
      <c r="AM319" s="316"/>
      <c r="AN319" s="137"/>
      <c r="AO319" s="137"/>
      <c r="AP319" s="316"/>
      <c r="AQ319" s="314"/>
      <c r="AR319" s="244"/>
      <c r="AS319" s="308"/>
      <c r="AT319" s="137"/>
      <c r="AU319" s="137"/>
      <c r="AV319" s="317"/>
      <c r="AW319" s="311"/>
      <c r="AX319" s="317"/>
      <c r="AY319" s="317"/>
      <c r="AZ319" s="298"/>
      <c r="BA319" s="298"/>
      <c r="BB319" s="298"/>
      <c r="BC319" s="298"/>
      <c r="BD319" s="298"/>
      <c r="BE319" s="298"/>
      <c r="BF319" s="309"/>
      <c r="BG319" s="309"/>
      <c r="BH319" s="265"/>
      <c r="BI319" s="265"/>
      <c r="BJ319" s="265"/>
      <c r="BK319" s="265"/>
      <c r="BL319" s="265"/>
      <c r="BM319" s="265"/>
      <c r="BN319" s="265"/>
      <c r="BO319" s="265"/>
      <c r="BP319" s="265"/>
      <c r="BQ319" s="265"/>
      <c r="BR319" s="243"/>
      <c r="BS319" s="265"/>
      <c r="BT319" s="277"/>
      <c r="BU319" s="277"/>
      <c r="BV319" s="265"/>
      <c r="BW319" s="265"/>
      <c r="BX319" s="137"/>
      <c r="BY319" s="137"/>
      <c r="BZ319" s="265"/>
    </row>
    <row r="320" spans="1:78" ht="12.75">
      <c r="A320" s="298"/>
      <c r="B320" s="261"/>
      <c r="C320" s="305"/>
      <c r="D320" s="306"/>
      <c r="E320" s="263"/>
      <c r="F320" s="298"/>
      <c r="G320" s="261"/>
      <c r="H320" s="298"/>
      <c r="I320" s="298"/>
      <c r="J320" s="298"/>
      <c r="K320" s="298"/>
      <c r="L320" s="263"/>
      <c r="M320" s="247"/>
      <c r="N320" s="247"/>
      <c r="O320" s="247"/>
      <c r="P320" s="247"/>
      <c r="Q320" s="315"/>
      <c r="R320" s="315"/>
      <c r="S320" s="315"/>
      <c r="T320" s="315"/>
      <c r="U320" s="265"/>
      <c r="V320" s="265"/>
      <c r="W320" s="298"/>
      <c r="X320" s="314"/>
      <c r="Y320" s="314"/>
      <c r="Z320" s="314"/>
      <c r="AA320" s="314"/>
      <c r="AB320" s="314"/>
      <c r="AC320" s="314"/>
      <c r="AD320" s="314"/>
      <c r="AE320" s="314"/>
      <c r="AF320" s="298"/>
      <c r="AG320" s="303"/>
      <c r="AH320" s="303"/>
      <c r="AI320" s="265"/>
      <c r="AJ320" s="307"/>
      <c r="AK320" s="298"/>
      <c r="AL320" s="316"/>
      <c r="AM320" s="316"/>
      <c r="AN320" s="137"/>
      <c r="AO320" s="137"/>
      <c r="AP320" s="316"/>
      <c r="AQ320" s="314"/>
      <c r="AR320" s="244"/>
      <c r="AS320" s="308"/>
      <c r="AT320" s="137"/>
      <c r="AU320" s="137"/>
      <c r="AV320" s="317"/>
      <c r="AW320" s="311"/>
      <c r="AX320" s="317"/>
      <c r="AY320" s="317"/>
      <c r="AZ320" s="298"/>
      <c r="BA320" s="298"/>
      <c r="BB320" s="298"/>
      <c r="BC320" s="298"/>
      <c r="BD320" s="298"/>
      <c r="BE320" s="298"/>
      <c r="BF320" s="309"/>
      <c r="BG320" s="309"/>
      <c r="BH320" s="265"/>
      <c r="BI320" s="265"/>
      <c r="BJ320" s="265"/>
      <c r="BK320" s="265"/>
      <c r="BL320" s="265"/>
      <c r="BM320" s="265"/>
      <c r="BN320" s="265"/>
      <c r="BO320" s="265"/>
      <c r="BP320" s="265"/>
      <c r="BQ320" s="265"/>
      <c r="BR320" s="243"/>
      <c r="BS320" s="265"/>
      <c r="BT320" s="277"/>
      <c r="BU320" s="277"/>
      <c r="BV320" s="265"/>
      <c r="BW320" s="265"/>
      <c r="BX320" s="137"/>
      <c r="BY320" s="137"/>
      <c r="BZ320" s="265"/>
    </row>
    <row r="321" spans="1:78" ht="12.75">
      <c r="A321" s="298"/>
      <c r="B321" s="261"/>
      <c r="C321" s="305"/>
      <c r="D321" s="306"/>
      <c r="E321" s="263"/>
      <c r="F321" s="298"/>
      <c r="G321" s="261"/>
      <c r="H321" s="298"/>
      <c r="I321" s="298"/>
      <c r="J321" s="298"/>
      <c r="K321" s="298"/>
      <c r="L321" s="263"/>
      <c r="M321" s="247"/>
      <c r="N321" s="247"/>
      <c r="O321" s="247"/>
      <c r="P321" s="247"/>
      <c r="Q321" s="315"/>
      <c r="R321" s="315"/>
      <c r="S321" s="315"/>
      <c r="T321" s="315"/>
      <c r="U321" s="265"/>
      <c r="V321" s="265"/>
      <c r="W321" s="298"/>
      <c r="X321" s="314"/>
      <c r="Y321" s="314"/>
      <c r="Z321" s="314"/>
      <c r="AA321" s="314"/>
      <c r="AB321" s="314"/>
      <c r="AC321" s="314"/>
      <c r="AD321" s="314"/>
      <c r="AE321" s="314"/>
      <c r="AF321" s="298"/>
      <c r="AG321" s="303"/>
      <c r="AH321" s="303"/>
      <c r="AI321" s="265"/>
      <c r="AJ321" s="307"/>
      <c r="AK321" s="298"/>
      <c r="AL321" s="316"/>
      <c r="AM321" s="316"/>
      <c r="AN321" s="137"/>
      <c r="AO321" s="137"/>
      <c r="AP321" s="316"/>
      <c r="AQ321" s="314"/>
      <c r="AR321" s="244"/>
      <c r="AS321" s="308"/>
      <c r="AT321" s="137"/>
      <c r="AU321" s="137"/>
      <c r="AV321" s="317"/>
      <c r="AW321" s="311"/>
      <c r="AX321" s="317"/>
      <c r="AY321" s="317"/>
      <c r="AZ321" s="298"/>
      <c r="BA321" s="298"/>
      <c r="BB321" s="298"/>
      <c r="BC321" s="298"/>
      <c r="BD321" s="298"/>
      <c r="BE321" s="298"/>
      <c r="BF321" s="309"/>
      <c r="BG321" s="309"/>
      <c r="BH321" s="265"/>
      <c r="BI321" s="265"/>
      <c r="BJ321" s="265"/>
      <c r="BK321" s="265"/>
      <c r="BL321" s="265"/>
      <c r="BM321" s="265"/>
      <c r="BN321" s="265"/>
      <c r="BO321" s="265"/>
      <c r="BP321" s="265"/>
      <c r="BQ321" s="265"/>
      <c r="BR321" s="243"/>
      <c r="BS321" s="265"/>
      <c r="BT321" s="277"/>
      <c r="BU321" s="277"/>
      <c r="BV321" s="265"/>
      <c r="BW321" s="265"/>
      <c r="BX321" s="137"/>
      <c r="BY321" s="137"/>
      <c r="BZ321" s="265"/>
    </row>
    <row r="322" spans="1:78" ht="12.75">
      <c r="A322" s="298"/>
      <c r="B322" s="261"/>
      <c r="C322" s="305"/>
      <c r="D322" s="306"/>
      <c r="E322" s="263"/>
      <c r="F322" s="298"/>
      <c r="G322" s="261"/>
      <c r="H322" s="298"/>
      <c r="I322" s="298"/>
      <c r="J322" s="298"/>
      <c r="K322" s="298"/>
      <c r="L322" s="263"/>
      <c r="M322" s="247"/>
      <c r="N322" s="247"/>
      <c r="O322" s="247"/>
      <c r="P322" s="247"/>
      <c r="Q322" s="315"/>
      <c r="R322" s="315"/>
      <c r="S322" s="315"/>
      <c r="T322" s="315"/>
      <c r="U322" s="265"/>
      <c r="V322" s="265"/>
      <c r="W322" s="298"/>
      <c r="X322" s="314"/>
      <c r="Y322" s="314"/>
      <c r="Z322" s="314"/>
      <c r="AA322" s="314"/>
      <c r="AB322" s="314"/>
      <c r="AC322" s="314"/>
      <c r="AD322" s="314"/>
      <c r="AE322" s="314"/>
      <c r="AF322" s="298"/>
      <c r="AG322" s="303"/>
      <c r="AH322" s="303"/>
      <c r="AI322" s="265"/>
      <c r="AJ322" s="307"/>
      <c r="AK322" s="298"/>
      <c r="AL322" s="316"/>
      <c r="AM322" s="316"/>
      <c r="AN322" s="137"/>
      <c r="AO322" s="137"/>
      <c r="AP322" s="316"/>
      <c r="AQ322" s="314"/>
      <c r="AR322" s="244"/>
      <c r="AS322" s="308"/>
      <c r="AT322" s="137"/>
      <c r="AU322" s="137"/>
      <c r="AV322" s="317"/>
      <c r="AW322" s="311"/>
      <c r="AX322" s="317"/>
      <c r="AY322" s="317"/>
      <c r="AZ322" s="298"/>
      <c r="BA322" s="298"/>
      <c r="BB322" s="298"/>
      <c r="BC322" s="298"/>
      <c r="BD322" s="298"/>
      <c r="BE322" s="298"/>
      <c r="BF322" s="309"/>
      <c r="BG322" s="309"/>
      <c r="BH322" s="265"/>
      <c r="BI322" s="265"/>
      <c r="BJ322" s="265"/>
      <c r="BK322" s="265"/>
      <c r="BL322" s="265"/>
      <c r="BM322" s="265"/>
      <c r="BN322" s="265"/>
      <c r="BO322" s="265"/>
      <c r="BP322" s="265"/>
      <c r="BQ322" s="265"/>
      <c r="BR322" s="243"/>
      <c r="BS322" s="265"/>
      <c r="BT322" s="277"/>
      <c r="BU322" s="277"/>
      <c r="BV322" s="265"/>
      <c r="BW322" s="265"/>
      <c r="BX322" s="137"/>
      <c r="BY322" s="137"/>
      <c r="BZ322" s="265"/>
    </row>
    <row r="323" spans="1:78" ht="12.75">
      <c r="A323" s="298"/>
      <c r="B323" s="261"/>
      <c r="C323" s="305"/>
      <c r="D323" s="306"/>
      <c r="E323" s="263"/>
      <c r="F323" s="298"/>
      <c r="G323" s="261"/>
      <c r="H323" s="298"/>
      <c r="I323" s="298"/>
      <c r="J323" s="298"/>
      <c r="K323" s="298"/>
      <c r="L323" s="263"/>
      <c r="M323" s="247"/>
      <c r="N323" s="247"/>
      <c r="O323" s="247"/>
      <c r="P323" s="247"/>
      <c r="Q323" s="315"/>
      <c r="R323" s="315"/>
      <c r="S323" s="315"/>
      <c r="T323" s="315"/>
      <c r="U323" s="265"/>
      <c r="V323" s="265"/>
      <c r="W323" s="298"/>
      <c r="X323" s="314"/>
      <c r="Y323" s="314"/>
      <c r="Z323" s="314"/>
      <c r="AA323" s="314"/>
      <c r="AB323" s="314"/>
      <c r="AC323" s="314"/>
      <c r="AD323" s="314"/>
      <c r="AE323" s="314"/>
      <c r="AF323" s="298"/>
      <c r="AG323" s="303"/>
      <c r="AH323" s="303"/>
      <c r="AI323" s="265"/>
      <c r="AJ323" s="307"/>
      <c r="AK323" s="298"/>
      <c r="AL323" s="316"/>
      <c r="AM323" s="316"/>
      <c r="AN323" s="137"/>
      <c r="AO323" s="137"/>
      <c r="AP323" s="316"/>
      <c r="AQ323" s="314"/>
      <c r="AR323" s="244"/>
      <c r="AS323" s="308"/>
      <c r="AT323" s="137"/>
      <c r="AU323" s="137"/>
      <c r="AV323" s="317"/>
      <c r="AW323" s="311"/>
      <c r="AX323" s="317"/>
      <c r="AY323" s="317"/>
      <c r="AZ323" s="298"/>
      <c r="BA323" s="298"/>
      <c r="BB323" s="298"/>
      <c r="BC323" s="298"/>
      <c r="BD323" s="298"/>
      <c r="BE323" s="298"/>
      <c r="BF323" s="309"/>
      <c r="BG323" s="309"/>
      <c r="BH323" s="265"/>
      <c r="BI323" s="265"/>
      <c r="BJ323" s="265"/>
      <c r="BK323" s="265"/>
      <c r="BL323" s="265"/>
      <c r="BM323" s="265"/>
      <c r="BN323" s="265"/>
      <c r="BO323" s="265"/>
      <c r="BP323" s="265"/>
      <c r="BQ323" s="265"/>
      <c r="BR323" s="243"/>
      <c r="BS323" s="265"/>
      <c r="BT323" s="277"/>
      <c r="BU323" s="277"/>
      <c r="BV323" s="265"/>
      <c r="BW323" s="265"/>
      <c r="BX323" s="137"/>
      <c r="BY323" s="137"/>
      <c r="BZ323" s="265"/>
    </row>
    <row r="324" spans="1:78" ht="12.75">
      <c r="A324" s="298"/>
      <c r="B324" s="261"/>
      <c r="C324" s="305"/>
      <c r="D324" s="306"/>
      <c r="E324" s="263"/>
      <c r="F324" s="298"/>
      <c r="G324" s="261"/>
      <c r="H324" s="298"/>
      <c r="I324" s="298"/>
      <c r="J324" s="298"/>
      <c r="K324" s="298"/>
      <c r="L324" s="263"/>
      <c r="M324" s="247"/>
      <c r="N324" s="247"/>
      <c r="O324" s="247"/>
      <c r="P324" s="247"/>
      <c r="Q324" s="315"/>
      <c r="R324" s="315"/>
      <c r="S324" s="315"/>
      <c r="T324" s="315"/>
      <c r="U324" s="265"/>
      <c r="V324" s="265"/>
      <c r="W324" s="298"/>
      <c r="X324" s="314"/>
      <c r="Y324" s="314"/>
      <c r="Z324" s="314"/>
      <c r="AA324" s="314"/>
      <c r="AB324" s="314"/>
      <c r="AC324" s="314"/>
      <c r="AD324" s="314"/>
      <c r="AE324" s="314"/>
      <c r="AF324" s="298"/>
      <c r="AG324" s="303"/>
      <c r="AH324" s="303"/>
      <c r="AI324" s="265"/>
      <c r="AJ324" s="307"/>
      <c r="AK324" s="298"/>
      <c r="AL324" s="316"/>
      <c r="AM324" s="316"/>
      <c r="AN324" s="137"/>
      <c r="AO324" s="137"/>
      <c r="AP324" s="316"/>
      <c r="AQ324" s="314"/>
      <c r="AR324" s="244"/>
      <c r="AS324" s="308"/>
      <c r="AT324" s="137"/>
      <c r="AU324" s="137"/>
      <c r="AV324" s="317"/>
      <c r="AW324" s="311"/>
      <c r="AX324" s="317"/>
      <c r="AY324" s="317"/>
      <c r="AZ324" s="298"/>
      <c r="BA324" s="298"/>
      <c r="BB324" s="298"/>
      <c r="BC324" s="298"/>
      <c r="BD324" s="298"/>
      <c r="BE324" s="298"/>
      <c r="BF324" s="309"/>
      <c r="BG324" s="309"/>
      <c r="BH324" s="265"/>
      <c r="BI324" s="265"/>
      <c r="BJ324" s="265"/>
      <c r="BK324" s="265"/>
      <c r="BL324" s="265"/>
      <c r="BM324" s="265"/>
      <c r="BN324" s="265"/>
      <c r="BO324" s="265"/>
      <c r="BP324" s="265"/>
      <c r="BQ324" s="265"/>
      <c r="BR324" s="243"/>
      <c r="BS324" s="265"/>
      <c r="BT324" s="277"/>
      <c r="BU324" s="277"/>
      <c r="BV324" s="265"/>
      <c r="BW324" s="265"/>
      <c r="BX324" s="137"/>
      <c r="BY324" s="137"/>
      <c r="BZ324" s="265"/>
    </row>
    <row r="325" spans="1:78" ht="12.75">
      <c r="A325" s="298"/>
      <c r="B325" s="261"/>
      <c r="C325" s="305"/>
      <c r="D325" s="306"/>
      <c r="E325" s="263"/>
      <c r="F325" s="298"/>
      <c r="G325" s="261"/>
      <c r="H325" s="298"/>
      <c r="I325" s="298"/>
      <c r="J325" s="298"/>
      <c r="K325" s="298"/>
      <c r="L325" s="263"/>
      <c r="M325" s="247"/>
      <c r="N325" s="247"/>
      <c r="O325" s="247"/>
      <c r="P325" s="247"/>
      <c r="Q325" s="315"/>
      <c r="R325" s="315"/>
      <c r="S325" s="315"/>
      <c r="T325" s="315"/>
      <c r="U325" s="265"/>
      <c r="V325" s="265"/>
      <c r="W325" s="298"/>
      <c r="X325" s="314"/>
      <c r="Y325" s="314"/>
      <c r="Z325" s="314"/>
      <c r="AA325" s="314"/>
      <c r="AB325" s="314"/>
      <c r="AC325" s="314"/>
      <c r="AD325" s="314"/>
      <c r="AE325" s="314"/>
      <c r="AF325" s="298"/>
      <c r="AG325" s="303"/>
      <c r="AH325" s="303"/>
      <c r="AI325" s="265"/>
      <c r="AJ325" s="307"/>
      <c r="AK325" s="298"/>
      <c r="AL325" s="316"/>
      <c r="AM325" s="316"/>
      <c r="AN325" s="137"/>
      <c r="AO325" s="137"/>
      <c r="AP325" s="316"/>
      <c r="AQ325" s="314"/>
      <c r="AR325" s="244"/>
      <c r="AS325" s="308"/>
      <c r="AT325" s="137"/>
      <c r="AU325" s="137"/>
      <c r="AV325" s="317"/>
      <c r="AW325" s="311"/>
      <c r="AX325" s="317"/>
      <c r="AY325" s="317"/>
      <c r="AZ325" s="298"/>
      <c r="BA325" s="298"/>
      <c r="BB325" s="298"/>
      <c r="BC325" s="298"/>
      <c r="BD325" s="298"/>
      <c r="BE325" s="298"/>
      <c r="BF325" s="309"/>
      <c r="BG325" s="309"/>
      <c r="BH325" s="265"/>
      <c r="BI325" s="265"/>
      <c r="BJ325" s="265"/>
      <c r="BK325" s="265"/>
      <c r="BL325" s="265"/>
      <c r="BM325" s="265"/>
      <c r="BN325" s="265"/>
      <c r="BO325" s="265"/>
      <c r="BP325" s="265"/>
      <c r="BQ325" s="265"/>
      <c r="BR325" s="243"/>
      <c r="BS325" s="265"/>
      <c r="BT325" s="277"/>
      <c r="BU325" s="277"/>
      <c r="BV325" s="265"/>
      <c r="BW325" s="265"/>
      <c r="BX325" s="137"/>
      <c r="BY325" s="137"/>
      <c r="BZ325" s="265"/>
    </row>
    <row r="326" spans="1:78" ht="12.75">
      <c r="A326" s="298"/>
      <c r="B326" s="261"/>
      <c r="C326" s="305"/>
      <c r="D326" s="306"/>
      <c r="E326" s="263"/>
      <c r="F326" s="298"/>
      <c r="G326" s="261"/>
      <c r="H326" s="298"/>
      <c r="I326" s="298"/>
      <c r="J326" s="298"/>
      <c r="K326" s="298"/>
      <c r="L326" s="263"/>
      <c r="M326" s="247"/>
      <c r="N326" s="247"/>
      <c r="O326" s="247"/>
      <c r="P326" s="247"/>
      <c r="Q326" s="315"/>
      <c r="R326" s="315"/>
      <c r="S326" s="315"/>
      <c r="T326" s="315"/>
      <c r="U326" s="265"/>
      <c r="V326" s="265"/>
      <c r="W326" s="298"/>
      <c r="X326" s="314"/>
      <c r="Y326" s="314"/>
      <c r="Z326" s="314"/>
      <c r="AA326" s="314"/>
      <c r="AB326" s="314"/>
      <c r="AC326" s="314"/>
      <c r="AD326" s="314"/>
      <c r="AE326" s="314"/>
      <c r="AF326" s="298"/>
      <c r="AG326" s="303"/>
      <c r="AH326" s="303"/>
      <c r="AI326" s="265"/>
      <c r="AJ326" s="307"/>
      <c r="AK326" s="298"/>
      <c r="AL326" s="316"/>
      <c r="AM326" s="316"/>
      <c r="AN326" s="137"/>
      <c r="AO326" s="137"/>
      <c r="AP326" s="316"/>
      <c r="AQ326" s="314"/>
      <c r="AR326" s="244"/>
      <c r="AS326" s="308"/>
      <c r="AT326" s="137"/>
      <c r="AU326" s="137"/>
      <c r="AV326" s="317"/>
      <c r="AW326" s="311"/>
      <c r="AX326" s="317"/>
      <c r="AY326" s="317"/>
      <c r="AZ326" s="298"/>
      <c r="BA326" s="298"/>
      <c r="BB326" s="298"/>
      <c r="BC326" s="298"/>
      <c r="BD326" s="298"/>
      <c r="BE326" s="298"/>
      <c r="BF326" s="309"/>
      <c r="BG326" s="309"/>
      <c r="BH326" s="265"/>
      <c r="BI326" s="265"/>
      <c r="BJ326" s="265"/>
      <c r="BK326" s="265"/>
      <c r="BL326" s="265"/>
      <c r="BM326" s="265"/>
      <c r="BN326" s="265"/>
      <c r="BO326" s="265"/>
      <c r="BP326" s="265"/>
      <c r="BQ326" s="265"/>
      <c r="BR326" s="243"/>
      <c r="BS326" s="265"/>
      <c r="BT326" s="277"/>
      <c r="BU326" s="277"/>
      <c r="BV326" s="265"/>
      <c r="BW326" s="265"/>
      <c r="BX326" s="137"/>
      <c r="BY326" s="137"/>
      <c r="BZ326" s="265"/>
    </row>
    <row r="327" spans="1:78" ht="12.75">
      <c r="A327" s="298"/>
      <c r="B327" s="261"/>
      <c r="C327" s="305"/>
      <c r="D327" s="306"/>
      <c r="E327" s="263"/>
      <c r="F327" s="298"/>
      <c r="G327" s="261"/>
      <c r="H327" s="298"/>
      <c r="I327" s="298"/>
      <c r="J327" s="298"/>
      <c r="K327" s="298"/>
      <c r="L327" s="263"/>
      <c r="M327" s="247"/>
      <c r="N327" s="247"/>
      <c r="O327" s="247"/>
      <c r="P327" s="247"/>
      <c r="Q327" s="315"/>
      <c r="R327" s="315"/>
      <c r="S327" s="315"/>
      <c r="T327" s="315"/>
      <c r="U327" s="265"/>
      <c r="V327" s="265"/>
      <c r="W327" s="298"/>
      <c r="X327" s="314"/>
      <c r="Y327" s="314"/>
      <c r="Z327" s="314"/>
      <c r="AA327" s="314"/>
      <c r="AB327" s="314"/>
      <c r="AC327" s="314"/>
      <c r="AD327" s="314"/>
      <c r="AE327" s="314"/>
      <c r="AF327" s="298"/>
      <c r="AG327" s="303"/>
      <c r="AH327" s="303"/>
      <c r="AI327" s="265"/>
      <c r="AJ327" s="307"/>
      <c r="AK327" s="298"/>
      <c r="AL327" s="316"/>
      <c r="AM327" s="316"/>
      <c r="AN327" s="137"/>
      <c r="AO327" s="137"/>
      <c r="AP327" s="316"/>
      <c r="AQ327" s="314"/>
      <c r="AR327" s="244"/>
      <c r="AS327" s="308"/>
      <c r="AT327" s="137"/>
      <c r="AU327" s="137"/>
      <c r="AV327" s="317"/>
      <c r="AW327" s="311"/>
      <c r="AX327" s="317"/>
      <c r="AY327" s="317"/>
      <c r="AZ327" s="298"/>
      <c r="BA327" s="298"/>
      <c r="BB327" s="298"/>
      <c r="BC327" s="298"/>
      <c r="BD327" s="298"/>
      <c r="BE327" s="298"/>
      <c r="BF327" s="309"/>
      <c r="BG327" s="309"/>
      <c r="BH327" s="265"/>
      <c r="BI327" s="265"/>
      <c r="BJ327" s="265"/>
      <c r="BK327" s="265"/>
      <c r="BL327" s="265"/>
      <c r="BM327" s="265"/>
      <c r="BN327" s="265"/>
      <c r="BO327" s="265"/>
      <c r="BP327" s="265"/>
      <c r="BQ327" s="265"/>
      <c r="BR327" s="243"/>
      <c r="BS327" s="265"/>
      <c r="BT327" s="277"/>
      <c r="BU327" s="277"/>
      <c r="BV327" s="265"/>
      <c r="BW327" s="265"/>
      <c r="BX327" s="137"/>
      <c r="BY327" s="137"/>
      <c r="BZ327" s="265"/>
    </row>
    <row r="328" spans="1:78" ht="12.75">
      <c r="A328" s="298"/>
      <c r="B328" s="261"/>
      <c r="C328" s="305"/>
      <c r="D328" s="306"/>
      <c r="E328" s="263"/>
      <c r="F328" s="298"/>
      <c r="G328" s="261"/>
      <c r="H328" s="298"/>
      <c r="I328" s="298"/>
      <c r="J328" s="298"/>
      <c r="K328" s="298"/>
      <c r="L328" s="263"/>
      <c r="M328" s="247"/>
      <c r="N328" s="247"/>
      <c r="O328" s="247"/>
      <c r="P328" s="247"/>
      <c r="Q328" s="315"/>
      <c r="R328" s="315"/>
      <c r="S328" s="315"/>
      <c r="T328" s="315"/>
      <c r="U328" s="265"/>
      <c r="V328" s="265"/>
      <c r="W328" s="298"/>
      <c r="X328" s="314"/>
      <c r="Y328" s="314"/>
      <c r="Z328" s="314"/>
      <c r="AA328" s="314"/>
      <c r="AB328" s="314"/>
      <c r="AC328" s="314"/>
      <c r="AD328" s="314"/>
      <c r="AE328" s="314"/>
      <c r="AF328" s="298"/>
      <c r="AG328" s="303"/>
      <c r="AH328" s="303"/>
      <c r="AI328" s="265"/>
      <c r="AJ328" s="307"/>
      <c r="AK328" s="298"/>
      <c r="AL328" s="316"/>
      <c r="AM328" s="316"/>
      <c r="AN328" s="137"/>
      <c r="AO328" s="137"/>
      <c r="AP328" s="316"/>
      <c r="AQ328" s="314"/>
      <c r="AR328" s="244"/>
      <c r="AS328" s="308"/>
      <c r="AT328" s="137"/>
      <c r="AU328" s="137"/>
      <c r="AV328" s="317"/>
      <c r="AW328" s="311"/>
      <c r="AX328" s="317"/>
      <c r="AY328" s="317"/>
      <c r="AZ328" s="298"/>
      <c r="BA328" s="298"/>
      <c r="BB328" s="298"/>
      <c r="BC328" s="298"/>
      <c r="BD328" s="298"/>
      <c r="BE328" s="298"/>
      <c r="BF328" s="309"/>
      <c r="BG328" s="309"/>
      <c r="BH328" s="265"/>
      <c r="BI328" s="265"/>
      <c r="BJ328" s="265"/>
      <c r="BK328" s="265"/>
      <c r="BL328" s="265"/>
      <c r="BM328" s="265"/>
      <c r="BN328" s="265"/>
      <c r="BO328" s="265"/>
      <c r="BP328" s="265"/>
      <c r="BQ328" s="265"/>
      <c r="BR328" s="243"/>
      <c r="BS328" s="265"/>
      <c r="BT328" s="277"/>
      <c r="BU328" s="277"/>
      <c r="BV328" s="265"/>
      <c r="BW328" s="265"/>
      <c r="BX328" s="137"/>
      <c r="BY328" s="137"/>
      <c r="BZ328" s="265"/>
    </row>
    <row r="329" spans="1:78" ht="12.75">
      <c r="A329" s="298"/>
      <c r="B329" s="261"/>
      <c r="C329" s="305"/>
      <c r="D329" s="306"/>
      <c r="E329" s="263"/>
      <c r="F329" s="298"/>
      <c r="G329" s="261"/>
      <c r="H329" s="298"/>
      <c r="I329" s="298"/>
      <c r="J329" s="298"/>
      <c r="K329" s="298"/>
      <c r="L329" s="263"/>
      <c r="M329" s="247"/>
      <c r="N329" s="247"/>
      <c r="O329" s="247"/>
      <c r="P329" s="247"/>
      <c r="Q329" s="315"/>
      <c r="R329" s="315"/>
      <c r="S329" s="315"/>
      <c r="T329" s="315"/>
      <c r="U329" s="265"/>
      <c r="V329" s="265"/>
      <c r="W329" s="298"/>
      <c r="X329" s="314"/>
      <c r="Y329" s="314"/>
      <c r="Z329" s="314"/>
      <c r="AA329" s="314"/>
      <c r="AB329" s="314"/>
      <c r="AC329" s="314"/>
      <c r="AD329" s="314"/>
      <c r="AE329" s="314"/>
      <c r="AF329" s="298"/>
      <c r="AG329" s="303"/>
      <c r="AH329" s="303"/>
      <c r="AI329" s="265"/>
      <c r="AJ329" s="307"/>
      <c r="AK329" s="298"/>
      <c r="AL329" s="316"/>
      <c r="AM329" s="316"/>
      <c r="AN329" s="137"/>
      <c r="AO329" s="137"/>
      <c r="AP329" s="316"/>
      <c r="AQ329" s="314"/>
      <c r="AR329" s="244"/>
      <c r="AS329" s="308"/>
      <c r="AT329" s="137"/>
      <c r="AU329" s="137"/>
      <c r="AV329" s="317"/>
      <c r="AW329" s="311"/>
      <c r="AX329" s="317"/>
      <c r="AY329" s="317"/>
      <c r="AZ329" s="298"/>
      <c r="BA329" s="298"/>
      <c r="BB329" s="298"/>
      <c r="BC329" s="298"/>
      <c r="BD329" s="298"/>
      <c r="BE329" s="298"/>
      <c r="BF329" s="309"/>
      <c r="BG329" s="309"/>
      <c r="BH329" s="265"/>
      <c r="BI329" s="265"/>
      <c r="BJ329" s="265"/>
      <c r="BK329" s="265"/>
      <c r="BL329" s="265"/>
      <c r="BM329" s="265"/>
      <c r="BN329" s="265"/>
      <c r="BO329" s="265"/>
      <c r="BP329" s="265"/>
      <c r="BQ329" s="265"/>
      <c r="BR329" s="243"/>
      <c r="BS329" s="265"/>
      <c r="BT329" s="277"/>
      <c r="BU329" s="277"/>
      <c r="BV329" s="265"/>
      <c r="BW329" s="265"/>
      <c r="BX329" s="137"/>
      <c r="BY329" s="137"/>
      <c r="BZ329" s="265"/>
    </row>
    <row r="330" spans="1:78" ht="12.75">
      <c r="A330" s="298"/>
      <c r="B330" s="261"/>
      <c r="C330" s="305"/>
      <c r="D330" s="306"/>
      <c r="E330" s="263"/>
      <c r="F330" s="298"/>
      <c r="G330" s="261"/>
      <c r="H330" s="298"/>
      <c r="I330" s="298"/>
      <c r="J330" s="298"/>
      <c r="K330" s="298"/>
      <c r="L330" s="263"/>
      <c r="M330" s="247"/>
      <c r="N330" s="247"/>
      <c r="O330" s="247"/>
      <c r="P330" s="247"/>
      <c r="Q330" s="315"/>
      <c r="R330" s="315"/>
      <c r="S330" s="315"/>
      <c r="T330" s="315"/>
      <c r="U330" s="265"/>
      <c r="V330" s="265"/>
      <c r="W330" s="298"/>
      <c r="X330" s="314"/>
      <c r="Y330" s="314"/>
      <c r="Z330" s="314"/>
      <c r="AA330" s="314"/>
      <c r="AB330" s="314"/>
      <c r="AC330" s="314"/>
      <c r="AD330" s="314"/>
      <c r="AE330" s="314"/>
      <c r="AF330" s="298"/>
      <c r="AG330" s="303"/>
      <c r="AH330" s="303"/>
      <c r="AI330" s="265"/>
      <c r="AJ330" s="307"/>
      <c r="AK330" s="298"/>
      <c r="AL330" s="316"/>
      <c r="AM330" s="316"/>
      <c r="AN330" s="137"/>
      <c r="AO330" s="137"/>
      <c r="AP330" s="316"/>
      <c r="AQ330" s="314"/>
      <c r="AR330" s="244"/>
      <c r="AS330" s="308"/>
      <c r="AT330" s="137"/>
      <c r="AU330" s="137"/>
      <c r="AV330" s="317"/>
      <c r="AW330" s="311"/>
      <c r="AX330" s="317"/>
      <c r="AY330" s="317"/>
      <c r="AZ330" s="298"/>
      <c r="BA330" s="298"/>
      <c r="BB330" s="298"/>
      <c r="BC330" s="298"/>
      <c r="BD330" s="298"/>
      <c r="BE330" s="298"/>
      <c r="BF330" s="309"/>
      <c r="BG330" s="309"/>
      <c r="BH330" s="265"/>
      <c r="BI330" s="265"/>
      <c r="BJ330" s="265"/>
      <c r="BK330" s="265"/>
      <c r="BL330" s="265"/>
      <c r="BM330" s="265"/>
      <c r="BN330" s="265"/>
      <c r="BO330" s="265"/>
      <c r="BP330" s="265"/>
      <c r="BQ330" s="265"/>
      <c r="BR330" s="243"/>
      <c r="BS330" s="265"/>
      <c r="BT330" s="277"/>
      <c r="BU330" s="277"/>
      <c r="BV330" s="265"/>
      <c r="BW330" s="265"/>
      <c r="BX330" s="137"/>
      <c r="BY330" s="137"/>
      <c r="BZ330" s="265"/>
    </row>
    <row r="331" spans="1:78" ht="12.75">
      <c r="A331" s="298"/>
      <c r="B331" s="261"/>
      <c r="C331" s="305"/>
      <c r="D331" s="306"/>
      <c r="E331" s="263"/>
      <c r="F331" s="298"/>
      <c r="G331" s="261"/>
      <c r="H331" s="298"/>
      <c r="I331" s="298"/>
      <c r="J331" s="298"/>
      <c r="K331" s="298"/>
      <c r="L331" s="263"/>
      <c r="M331" s="247"/>
      <c r="N331" s="247"/>
      <c r="O331" s="247"/>
      <c r="P331" s="247"/>
      <c r="Q331" s="315"/>
      <c r="R331" s="315"/>
      <c r="S331" s="315"/>
      <c r="T331" s="315"/>
      <c r="U331" s="265"/>
      <c r="V331" s="265"/>
      <c r="W331" s="298"/>
      <c r="X331" s="314"/>
      <c r="Y331" s="314"/>
      <c r="Z331" s="314"/>
      <c r="AA331" s="314"/>
      <c r="AB331" s="314"/>
      <c r="AC331" s="314"/>
      <c r="AD331" s="314"/>
      <c r="AE331" s="314"/>
      <c r="AF331" s="298"/>
      <c r="AG331" s="303"/>
      <c r="AH331" s="303"/>
      <c r="AI331" s="265"/>
      <c r="AJ331" s="307"/>
      <c r="AK331" s="298"/>
      <c r="AL331" s="316"/>
      <c r="AM331" s="316"/>
      <c r="AN331" s="137"/>
      <c r="AO331" s="137"/>
      <c r="AP331" s="316"/>
      <c r="AQ331" s="314"/>
      <c r="AR331" s="244"/>
      <c r="AS331" s="308"/>
      <c r="AT331" s="137"/>
      <c r="AU331" s="137"/>
      <c r="AV331" s="317"/>
      <c r="AW331" s="311"/>
      <c r="AX331" s="317"/>
      <c r="AY331" s="317"/>
      <c r="AZ331" s="298"/>
      <c r="BA331" s="298"/>
      <c r="BB331" s="298"/>
      <c r="BC331" s="298"/>
      <c r="BD331" s="298"/>
      <c r="BE331" s="298"/>
      <c r="BF331" s="309"/>
      <c r="BG331" s="309"/>
      <c r="BH331" s="265"/>
      <c r="BI331" s="265"/>
      <c r="BJ331" s="265"/>
      <c r="BK331" s="265"/>
      <c r="BL331" s="265"/>
      <c r="BM331" s="265"/>
      <c r="BN331" s="265"/>
      <c r="BO331" s="265"/>
      <c r="BP331" s="265"/>
      <c r="BQ331" s="265"/>
      <c r="BR331" s="243"/>
      <c r="BS331" s="265"/>
      <c r="BT331" s="277"/>
      <c r="BU331" s="277"/>
      <c r="BV331" s="265"/>
      <c r="BW331" s="265"/>
      <c r="BX331" s="137"/>
      <c r="BY331" s="137"/>
      <c r="BZ331" s="265"/>
    </row>
    <row r="332" spans="1:78" ht="12.75">
      <c r="A332" s="298"/>
      <c r="B332" s="261"/>
      <c r="C332" s="305"/>
      <c r="D332" s="306"/>
      <c r="E332" s="263"/>
      <c r="F332" s="298"/>
      <c r="G332" s="261"/>
      <c r="H332" s="298"/>
      <c r="I332" s="298"/>
      <c r="J332" s="298"/>
      <c r="K332" s="298"/>
      <c r="L332" s="263"/>
      <c r="M332" s="247"/>
      <c r="N332" s="247"/>
      <c r="O332" s="247"/>
      <c r="P332" s="247"/>
      <c r="Q332" s="315"/>
      <c r="R332" s="315"/>
      <c r="S332" s="315"/>
      <c r="T332" s="315"/>
      <c r="U332" s="265"/>
      <c r="V332" s="265"/>
      <c r="W332" s="298"/>
      <c r="X332" s="314"/>
      <c r="Y332" s="314"/>
      <c r="Z332" s="314"/>
      <c r="AA332" s="314"/>
      <c r="AB332" s="314"/>
      <c r="AC332" s="314"/>
      <c r="AD332" s="314"/>
      <c r="AE332" s="314"/>
      <c r="AF332" s="298"/>
      <c r="AG332" s="303"/>
      <c r="AH332" s="303"/>
      <c r="AI332" s="265"/>
      <c r="AJ332" s="307"/>
      <c r="AK332" s="298"/>
      <c r="AL332" s="316"/>
      <c r="AM332" s="316"/>
      <c r="AN332" s="137"/>
      <c r="AO332" s="137"/>
      <c r="AP332" s="316"/>
      <c r="AQ332" s="314"/>
      <c r="AR332" s="244"/>
      <c r="AS332" s="308"/>
      <c r="AT332" s="137"/>
      <c r="AU332" s="137"/>
      <c r="AV332" s="317"/>
      <c r="AW332" s="311"/>
      <c r="AX332" s="317"/>
      <c r="AY332" s="317"/>
      <c r="AZ332" s="298"/>
      <c r="BA332" s="298"/>
      <c r="BB332" s="298"/>
      <c r="BC332" s="298"/>
      <c r="BD332" s="298"/>
      <c r="BE332" s="298"/>
      <c r="BF332" s="309"/>
      <c r="BG332" s="309"/>
      <c r="BH332" s="265"/>
      <c r="BI332" s="265"/>
      <c r="BJ332" s="265"/>
      <c r="BK332" s="265"/>
      <c r="BL332" s="265"/>
      <c r="BM332" s="265"/>
      <c r="BN332" s="265"/>
      <c r="BO332" s="265"/>
      <c r="BP332" s="265"/>
      <c r="BQ332" s="265"/>
      <c r="BR332" s="243"/>
      <c r="BS332" s="265"/>
      <c r="BT332" s="277"/>
      <c r="BU332" s="277"/>
      <c r="BV332" s="265"/>
      <c r="BW332" s="265"/>
      <c r="BX332" s="137"/>
      <c r="BY332" s="137"/>
      <c r="BZ332" s="265"/>
    </row>
    <row r="333" spans="1:78" ht="12.75">
      <c r="A333" s="298"/>
      <c r="B333" s="261"/>
      <c r="C333" s="305"/>
      <c r="D333" s="306"/>
      <c r="E333" s="263"/>
      <c r="F333" s="298"/>
      <c r="G333" s="261"/>
      <c r="H333" s="298"/>
      <c r="I333" s="298"/>
      <c r="J333" s="298"/>
      <c r="K333" s="298"/>
      <c r="L333" s="263"/>
      <c r="M333" s="247"/>
      <c r="N333" s="247"/>
      <c r="O333" s="247"/>
      <c r="P333" s="247"/>
      <c r="Q333" s="315"/>
      <c r="R333" s="315"/>
      <c r="S333" s="315"/>
      <c r="T333" s="315"/>
      <c r="U333" s="265"/>
      <c r="V333" s="265"/>
      <c r="W333" s="298"/>
      <c r="X333" s="314"/>
      <c r="Y333" s="314"/>
      <c r="Z333" s="314"/>
      <c r="AA333" s="314"/>
      <c r="AB333" s="314"/>
      <c r="AC333" s="314"/>
      <c r="AD333" s="314"/>
      <c r="AE333" s="314"/>
      <c r="AF333" s="298"/>
      <c r="AG333" s="303"/>
      <c r="AH333" s="303"/>
      <c r="AI333" s="265"/>
      <c r="AJ333" s="307"/>
      <c r="AK333" s="298"/>
      <c r="AL333" s="316"/>
      <c r="AM333" s="316"/>
      <c r="AN333" s="137"/>
      <c r="AO333" s="137"/>
      <c r="AP333" s="316"/>
      <c r="AQ333" s="314"/>
      <c r="AR333" s="244"/>
      <c r="AS333" s="308"/>
      <c r="AT333" s="137"/>
      <c r="AU333" s="137"/>
      <c r="AV333" s="317"/>
      <c r="AW333" s="311"/>
      <c r="AX333" s="317"/>
      <c r="AY333" s="317"/>
      <c r="AZ333" s="298"/>
      <c r="BA333" s="298"/>
      <c r="BB333" s="298"/>
      <c r="BC333" s="298"/>
      <c r="BD333" s="298"/>
      <c r="BE333" s="298"/>
      <c r="BF333" s="309"/>
      <c r="BG333" s="309"/>
      <c r="BH333" s="265"/>
      <c r="BI333" s="265"/>
      <c r="BJ333" s="265"/>
      <c r="BK333" s="265"/>
      <c r="BL333" s="265"/>
      <c r="BM333" s="265"/>
      <c r="BN333" s="265"/>
      <c r="BO333" s="265"/>
      <c r="BP333" s="265"/>
      <c r="BQ333" s="265"/>
      <c r="BR333" s="243"/>
      <c r="BS333" s="265"/>
      <c r="BT333" s="277"/>
      <c r="BU333" s="277"/>
      <c r="BV333" s="265"/>
      <c r="BW333" s="265"/>
      <c r="BX333" s="137"/>
      <c r="BY333" s="137"/>
      <c r="BZ333" s="265"/>
    </row>
    <row r="334" spans="1:78" ht="12.75">
      <c r="A334" s="298"/>
      <c r="B334" s="261"/>
      <c r="C334" s="305"/>
      <c r="D334" s="306"/>
      <c r="E334" s="263"/>
      <c r="F334" s="298"/>
      <c r="G334" s="261"/>
      <c r="H334" s="298"/>
      <c r="I334" s="298"/>
      <c r="J334" s="298"/>
      <c r="K334" s="298"/>
      <c r="L334" s="263"/>
      <c r="M334" s="247"/>
      <c r="N334" s="247"/>
      <c r="O334" s="247"/>
      <c r="P334" s="247"/>
      <c r="Q334" s="315"/>
      <c r="R334" s="315"/>
      <c r="S334" s="315"/>
      <c r="T334" s="315"/>
      <c r="U334" s="265"/>
      <c r="V334" s="265"/>
      <c r="W334" s="298"/>
      <c r="X334" s="314"/>
      <c r="Y334" s="314"/>
      <c r="Z334" s="314"/>
      <c r="AA334" s="314"/>
      <c r="AB334" s="314"/>
      <c r="AC334" s="314"/>
      <c r="AD334" s="314"/>
      <c r="AE334" s="314"/>
      <c r="AF334" s="298"/>
      <c r="AG334" s="303"/>
      <c r="AH334" s="303"/>
      <c r="AI334" s="265"/>
      <c r="AJ334" s="307"/>
      <c r="AK334" s="298"/>
      <c r="AL334" s="316"/>
      <c r="AM334" s="316"/>
      <c r="AN334" s="137"/>
      <c r="AO334" s="137"/>
      <c r="AP334" s="316"/>
      <c r="AQ334" s="314"/>
      <c r="AR334" s="244"/>
      <c r="AS334" s="308"/>
      <c r="AT334" s="137"/>
      <c r="AU334" s="137"/>
      <c r="AV334" s="317"/>
      <c r="AW334" s="311"/>
      <c r="AX334" s="317"/>
      <c r="AY334" s="317"/>
      <c r="AZ334" s="298"/>
      <c r="BA334" s="298"/>
      <c r="BB334" s="298"/>
      <c r="BC334" s="298"/>
      <c r="BD334" s="298"/>
      <c r="BE334" s="298"/>
      <c r="BF334" s="309"/>
      <c r="BG334" s="309"/>
      <c r="BH334" s="265"/>
      <c r="BI334" s="265"/>
      <c r="BJ334" s="265"/>
      <c r="BK334" s="265"/>
      <c r="BL334" s="265"/>
      <c r="BM334" s="265"/>
      <c r="BN334" s="265"/>
      <c r="BO334" s="265"/>
      <c r="BP334" s="265"/>
      <c r="BQ334" s="265"/>
      <c r="BR334" s="243"/>
      <c r="BS334" s="265"/>
      <c r="BT334" s="277"/>
      <c r="BU334" s="277"/>
      <c r="BV334" s="265"/>
      <c r="BW334" s="265"/>
      <c r="BX334" s="137"/>
      <c r="BY334" s="137"/>
      <c r="BZ334" s="265"/>
    </row>
    <row r="335" spans="1:78" ht="12.75">
      <c r="A335" s="298"/>
      <c r="B335" s="261"/>
      <c r="C335" s="305"/>
      <c r="D335" s="306"/>
      <c r="E335" s="263"/>
      <c r="F335" s="298"/>
      <c r="G335" s="261"/>
      <c r="H335" s="298"/>
      <c r="I335" s="298"/>
      <c r="J335" s="298"/>
      <c r="K335" s="298"/>
      <c r="L335" s="263"/>
      <c r="M335" s="247"/>
      <c r="N335" s="247"/>
      <c r="O335" s="247"/>
      <c r="P335" s="247"/>
      <c r="Q335" s="315"/>
      <c r="R335" s="315"/>
      <c r="S335" s="315"/>
      <c r="T335" s="315"/>
      <c r="U335" s="265"/>
      <c r="V335" s="265"/>
      <c r="W335" s="298"/>
      <c r="X335" s="314"/>
      <c r="Y335" s="314"/>
      <c r="Z335" s="314"/>
      <c r="AA335" s="314"/>
      <c r="AB335" s="314"/>
      <c r="AC335" s="314"/>
      <c r="AD335" s="314"/>
      <c r="AE335" s="314"/>
      <c r="AF335" s="298"/>
      <c r="AG335" s="303"/>
      <c r="AH335" s="303"/>
      <c r="AI335" s="265"/>
      <c r="AJ335" s="307"/>
      <c r="AK335" s="298"/>
      <c r="AL335" s="316"/>
      <c r="AM335" s="316"/>
      <c r="AN335" s="137"/>
      <c r="AO335" s="137"/>
      <c r="AP335" s="316"/>
      <c r="AQ335" s="314"/>
      <c r="AR335" s="244"/>
      <c r="AS335" s="308"/>
      <c r="AT335" s="137"/>
      <c r="AU335" s="137"/>
      <c r="AV335" s="317"/>
      <c r="AW335" s="311"/>
      <c r="AX335" s="317"/>
      <c r="AY335" s="317"/>
      <c r="AZ335" s="298"/>
      <c r="BA335" s="298"/>
      <c r="BB335" s="298"/>
      <c r="BC335" s="298"/>
      <c r="BD335" s="298"/>
      <c r="BE335" s="298"/>
      <c r="BF335" s="309"/>
      <c r="BG335" s="309"/>
      <c r="BH335" s="265"/>
      <c r="BI335" s="265"/>
      <c r="BJ335" s="265"/>
      <c r="BK335" s="265"/>
      <c r="BL335" s="265"/>
      <c r="BM335" s="265"/>
      <c r="BN335" s="265"/>
      <c r="BO335" s="265"/>
      <c r="BP335" s="265"/>
      <c r="BQ335" s="265"/>
      <c r="BR335" s="243"/>
      <c r="BS335" s="265"/>
      <c r="BT335" s="277"/>
      <c r="BU335" s="277"/>
      <c r="BV335" s="265"/>
      <c r="BW335" s="265"/>
      <c r="BX335" s="137"/>
      <c r="BY335" s="137"/>
      <c r="BZ335" s="265"/>
    </row>
    <row r="336" spans="1:78" ht="12.75">
      <c r="A336" s="298"/>
      <c r="B336" s="261"/>
      <c r="C336" s="305"/>
      <c r="D336" s="306"/>
      <c r="E336" s="263"/>
      <c r="F336" s="298"/>
      <c r="G336" s="261"/>
      <c r="H336" s="298"/>
      <c r="I336" s="298"/>
      <c r="J336" s="298"/>
      <c r="K336" s="298"/>
      <c r="L336" s="263"/>
      <c r="M336" s="247"/>
      <c r="N336" s="247"/>
      <c r="O336" s="247"/>
      <c r="P336" s="247"/>
      <c r="Q336" s="315"/>
      <c r="R336" s="315"/>
      <c r="S336" s="315"/>
      <c r="T336" s="315"/>
      <c r="U336" s="265"/>
      <c r="V336" s="265"/>
      <c r="W336" s="298"/>
      <c r="X336" s="314"/>
      <c r="Y336" s="314"/>
      <c r="Z336" s="314"/>
      <c r="AA336" s="314"/>
      <c r="AB336" s="314"/>
      <c r="AC336" s="314"/>
      <c r="AD336" s="314"/>
      <c r="AE336" s="314"/>
      <c r="AF336" s="298"/>
      <c r="AG336" s="303"/>
      <c r="AH336" s="303"/>
      <c r="AI336" s="265"/>
      <c r="AJ336" s="307"/>
      <c r="AK336" s="298"/>
      <c r="AL336" s="316"/>
      <c r="AM336" s="316"/>
      <c r="AN336" s="137"/>
      <c r="AO336" s="137"/>
      <c r="AP336" s="316"/>
      <c r="AQ336" s="314"/>
      <c r="AR336" s="244"/>
      <c r="AS336" s="308"/>
      <c r="AT336" s="137"/>
      <c r="AU336" s="137"/>
      <c r="AV336" s="317"/>
      <c r="AW336" s="311"/>
      <c r="AX336" s="317"/>
      <c r="AY336" s="317"/>
      <c r="AZ336" s="298"/>
      <c r="BA336" s="298"/>
      <c r="BB336" s="298"/>
      <c r="BC336" s="298"/>
      <c r="BD336" s="298"/>
      <c r="BE336" s="298"/>
      <c r="BF336" s="309"/>
      <c r="BG336" s="309"/>
      <c r="BH336" s="265"/>
      <c r="BI336" s="265"/>
      <c r="BJ336" s="265"/>
      <c r="BK336" s="265"/>
      <c r="BL336" s="265"/>
      <c r="BM336" s="265"/>
      <c r="BN336" s="265"/>
      <c r="BO336" s="265"/>
      <c r="BP336" s="265"/>
      <c r="BQ336" s="265"/>
      <c r="BR336" s="243"/>
      <c r="BS336" s="265"/>
      <c r="BT336" s="277"/>
      <c r="BU336" s="277"/>
      <c r="BV336" s="265"/>
      <c r="BW336" s="265"/>
      <c r="BX336" s="137"/>
      <c r="BY336" s="137"/>
      <c r="BZ336" s="265"/>
    </row>
    <row r="337" spans="1:78" ht="12.75">
      <c r="A337" s="298"/>
      <c r="B337" s="261"/>
      <c r="C337" s="305"/>
      <c r="D337" s="306"/>
      <c r="E337" s="263"/>
      <c r="F337" s="298"/>
      <c r="G337" s="261"/>
      <c r="H337" s="298"/>
      <c r="I337" s="298"/>
      <c r="J337" s="298"/>
      <c r="K337" s="298"/>
      <c r="L337" s="263"/>
      <c r="M337" s="247"/>
      <c r="N337" s="247"/>
      <c r="O337" s="247"/>
      <c r="P337" s="247"/>
      <c r="Q337" s="315"/>
      <c r="R337" s="315"/>
      <c r="S337" s="315"/>
      <c r="T337" s="315"/>
      <c r="U337" s="265"/>
      <c r="V337" s="265"/>
      <c r="W337" s="298"/>
      <c r="X337" s="314"/>
      <c r="Y337" s="314"/>
      <c r="Z337" s="314"/>
      <c r="AA337" s="314"/>
      <c r="AB337" s="314"/>
      <c r="AC337" s="314"/>
      <c r="AD337" s="314"/>
      <c r="AE337" s="314"/>
      <c r="AF337" s="298"/>
      <c r="AG337" s="303"/>
      <c r="AH337" s="303"/>
      <c r="AI337" s="265"/>
      <c r="AJ337" s="307"/>
      <c r="AK337" s="298"/>
      <c r="AL337" s="316"/>
      <c r="AM337" s="316"/>
      <c r="AN337" s="137"/>
      <c r="AO337" s="137"/>
      <c r="AP337" s="316"/>
      <c r="AQ337" s="314"/>
      <c r="AR337" s="244"/>
      <c r="AS337" s="308"/>
      <c r="AT337" s="137"/>
      <c r="AU337" s="137"/>
      <c r="AV337" s="317"/>
      <c r="AW337" s="311"/>
      <c r="AX337" s="317"/>
      <c r="AY337" s="317"/>
      <c r="AZ337" s="298"/>
      <c r="BA337" s="298"/>
      <c r="BB337" s="298"/>
      <c r="BC337" s="298"/>
      <c r="BD337" s="298"/>
      <c r="BE337" s="298"/>
      <c r="BF337" s="309"/>
      <c r="BG337" s="309"/>
      <c r="BH337" s="265"/>
      <c r="BI337" s="265"/>
      <c r="BJ337" s="265"/>
      <c r="BK337" s="265"/>
      <c r="BL337" s="265"/>
      <c r="BM337" s="265"/>
      <c r="BN337" s="265"/>
      <c r="BO337" s="265"/>
      <c r="BP337" s="265"/>
      <c r="BQ337" s="265"/>
      <c r="BR337" s="243"/>
      <c r="BS337" s="265"/>
      <c r="BT337" s="277"/>
      <c r="BU337" s="277"/>
      <c r="BV337" s="265"/>
      <c r="BW337" s="265"/>
      <c r="BX337" s="137"/>
      <c r="BY337" s="137"/>
      <c r="BZ337" s="265"/>
    </row>
    <row r="338" spans="1:78" ht="12.75">
      <c r="A338" s="298"/>
      <c r="B338" s="261"/>
      <c r="C338" s="305"/>
      <c r="D338" s="306"/>
      <c r="E338" s="263"/>
      <c r="F338" s="298"/>
      <c r="G338" s="261"/>
      <c r="H338" s="298"/>
      <c r="I338" s="298"/>
      <c r="J338" s="298"/>
      <c r="K338" s="298"/>
      <c r="L338" s="263"/>
      <c r="M338" s="247"/>
      <c r="N338" s="247"/>
      <c r="O338" s="247"/>
      <c r="P338" s="247"/>
      <c r="Q338" s="315"/>
      <c r="R338" s="315"/>
      <c r="S338" s="315"/>
      <c r="T338" s="315"/>
      <c r="U338" s="265"/>
      <c r="V338" s="265"/>
      <c r="W338" s="298"/>
      <c r="X338" s="314"/>
      <c r="Y338" s="314"/>
      <c r="Z338" s="314"/>
      <c r="AA338" s="314"/>
      <c r="AB338" s="314"/>
      <c r="AC338" s="314"/>
      <c r="AD338" s="314"/>
      <c r="AE338" s="314"/>
      <c r="AF338" s="298"/>
      <c r="AG338" s="303"/>
      <c r="AH338" s="303"/>
      <c r="AI338" s="265"/>
      <c r="AJ338" s="307"/>
      <c r="AK338" s="298"/>
      <c r="AL338" s="316"/>
      <c r="AM338" s="316"/>
      <c r="AN338" s="137"/>
      <c r="AO338" s="137"/>
      <c r="AP338" s="316"/>
      <c r="AQ338" s="314"/>
      <c r="AR338" s="244"/>
      <c r="AS338" s="308"/>
      <c r="AT338" s="137"/>
      <c r="AU338" s="137"/>
      <c r="AV338" s="317"/>
      <c r="AW338" s="311"/>
      <c r="AX338" s="317"/>
      <c r="AY338" s="317"/>
      <c r="AZ338" s="298"/>
      <c r="BA338" s="298"/>
      <c r="BB338" s="298"/>
      <c r="BC338" s="298"/>
      <c r="BD338" s="298"/>
      <c r="BE338" s="298"/>
      <c r="BF338" s="309"/>
      <c r="BG338" s="309"/>
      <c r="BH338" s="265"/>
      <c r="BI338" s="265"/>
      <c r="BJ338" s="265"/>
      <c r="BK338" s="265"/>
      <c r="BL338" s="265"/>
      <c r="BM338" s="265"/>
      <c r="BN338" s="265"/>
      <c r="BO338" s="265"/>
      <c r="BP338" s="265"/>
      <c r="BQ338" s="265"/>
      <c r="BR338" s="243"/>
      <c r="BS338" s="265"/>
      <c r="BT338" s="277"/>
      <c r="BU338" s="277"/>
      <c r="BV338" s="265"/>
      <c r="BW338" s="265"/>
      <c r="BX338" s="137"/>
      <c r="BY338" s="137"/>
      <c r="BZ338" s="265"/>
    </row>
    <row r="339" spans="1:78" ht="12.75">
      <c r="A339" s="298"/>
      <c r="B339" s="261"/>
      <c r="C339" s="305"/>
      <c r="D339" s="306"/>
      <c r="E339" s="263"/>
      <c r="F339" s="298"/>
      <c r="G339" s="261"/>
      <c r="H339" s="298"/>
      <c r="I339" s="298"/>
      <c r="J339" s="298"/>
      <c r="K339" s="298"/>
      <c r="L339" s="263"/>
      <c r="M339" s="247"/>
      <c r="N339" s="247"/>
      <c r="O339" s="247"/>
      <c r="P339" s="247"/>
      <c r="Q339" s="315"/>
      <c r="R339" s="315"/>
      <c r="S339" s="315"/>
      <c r="T339" s="315"/>
      <c r="U339" s="265"/>
      <c r="V339" s="265"/>
      <c r="W339" s="298"/>
      <c r="X339" s="314"/>
      <c r="Y339" s="314"/>
      <c r="Z339" s="314"/>
      <c r="AA339" s="314"/>
      <c r="AB339" s="314"/>
      <c r="AC339" s="314"/>
      <c r="AD339" s="314"/>
      <c r="AE339" s="314"/>
      <c r="AF339" s="298"/>
      <c r="AG339" s="303"/>
      <c r="AH339" s="303"/>
      <c r="AI339" s="265"/>
      <c r="AJ339" s="307"/>
      <c r="AK339" s="298"/>
      <c r="AL339" s="316"/>
      <c r="AM339" s="316"/>
      <c r="AN339" s="137"/>
      <c r="AO339" s="137"/>
      <c r="AP339" s="316"/>
      <c r="AQ339" s="314"/>
      <c r="AR339" s="244"/>
      <c r="AS339" s="308"/>
      <c r="AT339" s="137"/>
      <c r="AU339" s="137"/>
      <c r="AV339" s="317"/>
      <c r="AW339" s="311"/>
      <c r="AX339" s="317"/>
      <c r="AY339" s="317"/>
      <c r="AZ339" s="298"/>
      <c r="BA339" s="298"/>
      <c r="BB339" s="298"/>
      <c r="BC339" s="298"/>
      <c r="BD339" s="298"/>
      <c r="BE339" s="298"/>
      <c r="BF339" s="309"/>
      <c r="BG339" s="309"/>
      <c r="BH339" s="265"/>
      <c r="BI339" s="265"/>
      <c r="BJ339" s="265"/>
      <c r="BK339" s="265"/>
      <c r="BL339" s="265"/>
      <c r="BM339" s="265"/>
      <c r="BN339" s="265"/>
      <c r="BO339" s="265"/>
      <c r="BP339" s="265"/>
      <c r="BQ339" s="265"/>
      <c r="BR339" s="243"/>
      <c r="BS339" s="265"/>
      <c r="BT339" s="277"/>
      <c r="BU339" s="277"/>
      <c r="BV339" s="265"/>
      <c r="BW339" s="265"/>
      <c r="BX339" s="137"/>
      <c r="BY339" s="137"/>
      <c r="BZ339" s="265"/>
    </row>
    <row r="340" spans="1:78" ht="12.75">
      <c r="A340" s="298"/>
      <c r="B340" s="261"/>
      <c r="C340" s="305"/>
      <c r="D340" s="306"/>
      <c r="E340" s="263"/>
      <c r="F340" s="298"/>
      <c r="G340" s="261"/>
      <c r="H340" s="298"/>
      <c r="I340" s="298"/>
      <c r="J340" s="298"/>
      <c r="K340" s="298"/>
      <c r="L340" s="263"/>
      <c r="M340" s="247"/>
      <c r="N340" s="247"/>
      <c r="O340" s="247"/>
      <c r="P340" s="247"/>
      <c r="Q340" s="315"/>
      <c r="R340" s="315"/>
      <c r="S340" s="315"/>
      <c r="T340" s="315"/>
      <c r="U340" s="265"/>
      <c r="V340" s="265"/>
      <c r="W340" s="298"/>
      <c r="X340" s="314"/>
      <c r="Y340" s="314"/>
      <c r="Z340" s="314"/>
      <c r="AA340" s="314"/>
      <c r="AB340" s="314"/>
      <c r="AC340" s="314"/>
      <c r="AD340" s="314"/>
      <c r="AE340" s="314"/>
      <c r="AF340" s="298"/>
      <c r="AG340" s="303"/>
      <c r="AH340" s="303"/>
      <c r="AI340" s="265"/>
      <c r="AJ340" s="307"/>
      <c r="AK340" s="298"/>
      <c r="AL340" s="316"/>
      <c r="AM340" s="316"/>
      <c r="AN340" s="137"/>
      <c r="AO340" s="137"/>
      <c r="AP340" s="316"/>
      <c r="AQ340" s="314"/>
      <c r="AR340" s="244"/>
      <c r="AS340" s="308"/>
      <c r="AT340" s="137"/>
      <c r="AU340" s="137"/>
      <c r="AV340" s="317"/>
      <c r="AW340" s="311"/>
      <c r="AX340" s="317"/>
      <c r="AY340" s="317"/>
      <c r="AZ340" s="298"/>
      <c r="BA340" s="298"/>
      <c r="BB340" s="298"/>
      <c r="BC340" s="298"/>
      <c r="BD340" s="298"/>
      <c r="BE340" s="298"/>
      <c r="BF340" s="309"/>
      <c r="BG340" s="309"/>
      <c r="BH340" s="265"/>
      <c r="BI340" s="265"/>
      <c r="BJ340" s="265"/>
      <c r="BK340" s="265"/>
      <c r="BL340" s="265"/>
      <c r="BM340" s="265"/>
      <c r="BN340" s="265"/>
      <c r="BO340" s="265"/>
      <c r="BP340" s="265"/>
      <c r="BQ340" s="265"/>
      <c r="BR340" s="243"/>
      <c r="BS340" s="265"/>
      <c r="BT340" s="277"/>
      <c r="BU340" s="277"/>
      <c r="BV340" s="265"/>
      <c r="BW340" s="265"/>
      <c r="BX340" s="137"/>
      <c r="BY340" s="137"/>
      <c r="BZ340" s="265"/>
    </row>
    <row r="341" spans="1:78" ht="12.75">
      <c r="A341" s="298"/>
      <c r="B341" s="261"/>
      <c r="C341" s="305"/>
      <c r="D341" s="306"/>
      <c r="E341" s="263"/>
      <c r="F341" s="298"/>
      <c r="G341" s="261"/>
      <c r="H341" s="298"/>
      <c r="I341" s="298"/>
      <c r="J341" s="298"/>
      <c r="K341" s="298"/>
      <c r="L341" s="263"/>
      <c r="M341" s="247"/>
      <c r="N341" s="247"/>
      <c r="O341" s="247"/>
      <c r="P341" s="247"/>
      <c r="Q341" s="315"/>
      <c r="R341" s="315"/>
      <c r="S341" s="315"/>
      <c r="T341" s="315"/>
      <c r="U341" s="265"/>
      <c r="V341" s="265"/>
      <c r="W341" s="298"/>
      <c r="X341" s="314"/>
      <c r="Y341" s="314"/>
      <c r="Z341" s="314"/>
      <c r="AA341" s="314"/>
      <c r="AB341" s="314"/>
      <c r="AC341" s="314"/>
      <c r="AD341" s="314"/>
      <c r="AE341" s="314"/>
      <c r="AF341" s="298"/>
      <c r="AG341" s="303"/>
      <c r="AH341" s="303"/>
      <c r="AI341" s="265"/>
      <c r="AJ341" s="307"/>
      <c r="AK341" s="298"/>
      <c r="AL341" s="316"/>
      <c r="AM341" s="316"/>
      <c r="AN341" s="137"/>
      <c r="AO341" s="137"/>
      <c r="AP341" s="316"/>
      <c r="AQ341" s="314"/>
      <c r="AR341" s="244"/>
      <c r="AS341" s="308"/>
      <c r="AT341" s="137"/>
      <c r="AU341" s="137"/>
      <c r="AV341" s="317"/>
      <c r="AW341" s="311"/>
      <c r="AX341" s="317"/>
      <c r="AY341" s="317"/>
      <c r="AZ341" s="298"/>
      <c r="BA341" s="298"/>
      <c r="BB341" s="298"/>
      <c r="BC341" s="298"/>
      <c r="BD341" s="298"/>
      <c r="BE341" s="298"/>
      <c r="BF341" s="309"/>
      <c r="BG341" s="309"/>
      <c r="BH341" s="265"/>
      <c r="BI341" s="265"/>
      <c r="BJ341" s="265"/>
      <c r="BK341" s="265"/>
      <c r="BL341" s="265"/>
      <c r="BM341" s="265"/>
      <c r="BN341" s="265"/>
      <c r="BO341" s="265"/>
      <c r="BP341" s="265"/>
      <c r="BQ341" s="265"/>
      <c r="BR341" s="243"/>
      <c r="BS341" s="265"/>
      <c r="BT341" s="277"/>
      <c r="BU341" s="277"/>
      <c r="BV341" s="265"/>
      <c r="BW341" s="265"/>
      <c r="BX341" s="137"/>
      <c r="BY341" s="137"/>
      <c r="BZ341" s="265"/>
    </row>
    <row r="342" spans="1:78" ht="12.75">
      <c r="A342" s="298"/>
      <c r="B342" s="261"/>
      <c r="C342" s="305"/>
      <c r="D342" s="306"/>
      <c r="E342" s="263"/>
      <c r="F342" s="298"/>
      <c r="G342" s="261"/>
      <c r="H342" s="298"/>
      <c r="I342" s="298"/>
      <c r="J342" s="298"/>
      <c r="K342" s="298"/>
      <c r="L342" s="263"/>
      <c r="M342" s="247"/>
      <c r="N342" s="247"/>
      <c r="O342" s="247"/>
      <c r="P342" s="247"/>
      <c r="Q342" s="315"/>
      <c r="R342" s="315"/>
      <c r="S342" s="315"/>
      <c r="T342" s="315"/>
      <c r="U342" s="265"/>
      <c r="V342" s="265"/>
      <c r="W342" s="298"/>
      <c r="X342" s="314"/>
      <c r="Y342" s="314"/>
      <c r="Z342" s="314"/>
      <c r="AA342" s="314"/>
      <c r="AB342" s="314"/>
      <c r="AC342" s="314"/>
      <c r="AD342" s="314"/>
      <c r="AE342" s="314"/>
      <c r="AF342" s="298"/>
      <c r="AG342" s="303"/>
      <c r="AH342" s="303"/>
      <c r="AI342" s="265"/>
      <c r="AJ342" s="307"/>
      <c r="AK342" s="298"/>
      <c r="AL342" s="316"/>
      <c r="AM342" s="316"/>
      <c r="AN342" s="137"/>
      <c r="AO342" s="137"/>
      <c r="AP342" s="316"/>
      <c r="AQ342" s="314"/>
      <c r="AR342" s="244"/>
      <c r="AS342" s="308"/>
      <c r="AT342" s="137"/>
      <c r="AU342" s="137"/>
      <c r="AV342" s="317"/>
      <c r="AW342" s="311"/>
      <c r="AX342" s="317"/>
      <c r="AY342" s="317"/>
      <c r="AZ342" s="298"/>
      <c r="BA342" s="298"/>
      <c r="BB342" s="298"/>
      <c r="BC342" s="298"/>
      <c r="BD342" s="298"/>
      <c r="BE342" s="298"/>
      <c r="BF342" s="309"/>
      <c r="BG342" s="309"/>
      <c r="BH342" s="265"/>
      <c r="BI342" s="265"/>
      <c r="BJ342" s="265"/>
      <c r="BK342" s="265"/>
      <c r="BL342" s="265"/>
      <c r="BM342" s="265"/>
      <c r="BN342" s="265"/>
      <c r="BO342" s="265"/>
      <c r="BP342" s="265"/>
      <c r="BQ342" s="265"/>
      <c r="BR342" s="243"/>
      <c r="BS342" s="265"/>
      <c r="BT342" s="277"/>
      <c r="BU342" s="277"/>
      <c r="BV342" s="265"/>
      <c r="BW342" s="265"/>
      <c r="BX342" s="137"/>
      <c r="BY342" s="137"/>
      <c r="BZ342" s="265"/>
    </row>
    <row r="343" spans="1:78" ht="12.75">
      <c r="A343" s="298"/>
      <c r="B343" s="261"/>
      <c r="C343" s="305"/>
      <c r="D343" s="306"/>
      <c r="E343" s="263"/>
      <c r="F343" s="298"/>
      <c r="G343" s="261"/>
      <c r="H343" s="298"/>
      <c r="I343" s="298"/>
      <c r="J343" s="298"/>
      <c r="K343" s="298"/>
      <c r="L343" s="263"/>
      <c r="M343" s="247"/>
      <c r="N343" s="247"/>
      <c r="O343" s="247"/>
      <c r="P343" s="247"/>
      <c r="Q343" s="315"/>
      <c r="R343" s="315"/>
      <c r="S343" s="315"/>
      <c r="T343" s="315"/>
      <c r="U343" s="265"/>
      <c r="V343" s="265"/>
      <c r="W343" s="298"/>
      <c r="X343" s="314"/>
      <c r="Y343" s="314"/>
      <c r="Z343" s="314"/>
      <c r="AA343" s="314"/>
      <c r="AB343" s="314"/>
      <c r="AC343" s="314"/>
      <c r="AD343" s="314"/>
      <c r="AE343" s="314"/>
      <c r="AF343" s="298"/>
      <c r="AG343" s="303"/>
      <c r="AH343" s="303"/>
      <c r="AI343" s="265"/>
      <c r="AJ343" s="307"/>
      <c r="AK343" s="298"/>
      <c r="AL343" s="316"/>
      <c r="AM343" s="316"/>
      <c r="AN343" s="137"/>
      <c r="AO343" s="137"/>
      <c r="AP343" s="316"/>
      <c r="AQ343" s="314"/>
      <c r="AR343" s="244"/>
      <c r="AS343" s="308"/>
      <c r="AT343" s="137"/>
      <c r="AU343" s="137"/>
      <c r="AV343" s="317"/>
      <c r="AW343" s="311"/>
      <c r="AX343" s="317"/>
      <c r="AY343" s="317"/>
      <c r="AZ343" s="298"/>
      <c r="BA343" s="298"/>
      <c r="BB343" s="298"/>
      <c r="BC343" s="298"/>
      <c r="BD343" s="298"/>
      <c r="BE343" s="298"/>
      <c r="BF343" s="309"/>
      <c r="BG343" s="309"/>
      <c r="BH343" s="265"/>
      <c r="BI343" s="265"/>
      <c r="BJ343" s="265"/>
      <c r="BK343" s="265"/>
      <c r="BL343" s="265"/>
      <c r="BM343" s="265"/>
      <c r="BN343" s="265"/>
      <c r="BO343" s="265"/>
      <c r="BP343" s="265"/>
      <c r="BQ343" s="265"/>
      <c r="BR343" s="243"/>
      <c r="BS343" s="265"/>
      <c r="BT343" s="277"/>
      <c r="BU343" s="277"/>
      <c r="BV343" s="265"/>
      <c r="BW343" s="265"/>
      <c r="BX343" s="137"/>
      <c r="BY343" s="137"/>
      <c r="BZ343" s="265"/>
    </row>
    <row r="344" spans="1:78" ht="12.75">
      <c r="A344" s="298"/>
      <c r="B344" s="261"/>
      <c r="C344" s="305"/>
      <c r="D344" s="306"/>
      <c r="E344" s="263"/>
      <c r="F344" s="298"/>
      <c r="G344" s="261"/>
      <c r="H344" s="298"/>
      <c r="I344" s="298"/>
      <c r="J344" s="298"/>
      <c r="K344" s="298"/>
      <c r="L344" s="263"/>
      <c r="M344" s="247"/>
      <c r="N344" s="247"/>
      <c r="O344" s="247"/>
      <c r="P344" s="247"/>
      <c r="Q344" s="315"/>
      <c r="R344" s="315"/>
      <c r="S344" s="315"/>
      <c r="T344" s="315"/>
      <c r="U344" s="265"/>
      <c r="V344" s="265"/>
      <c r="W344" s="298"/>
      <c r="X344" s="314"/>
      <c r="Y344" s="314"/>
      <c r="Z344" s="314"/>
      <c r="AA344" s="314"/>
      <c r="AB344" s="314"/>
      <c r="AC344" s="314"/>
      <c r="AD344" s="314"/>
      <c r="AE344" s="314"/>
      <c r="AF344" s="298"/>
      <c r="AG344" s="303"/>
      <c r="AH344" s="303"/>
      <c r="AI344" s="265"/>
      <c r="AJ344" s="307"/>
      <c r="AK344" s="298"/>
      <c r="AL344" s="316"/>
      <c r="AM344" s="316"/>
      <c r="AN344" s="137"/>
      <c r="AO344" s="137"/>
      <c r="AP344" s="316"/>
      <c r="AQ344" s="314"/>
      <c r="AR344" s="244"/>
      <c r="AS344" s="308"/>
      <c r="AT344" s="137"/>
      <c r="AU344" s="137"/>
      <c r="AV344" s="317"/>
      <c r="AW344" s="311"/>
      <c r="AX344" s="317"/>
      <c r="AY344" s="317"/>
      <c r="AZ344" s="298"/>
      <c r="BA344" s="298"/>
      <c r="BB344" s="298"/>
      <c r="BC344" s="298"/>
      <c r="BD344" s="298"/>
      <c r="BE344" s="298"/>
      <c r="BF344" s="309"/>
      <c r="BG344" s="309"/>
      <c r="BH344" s="265"/>
      <c r="BI344" s="265"/>
      <c r="BJ344" s="265"/>
      <c r="BK344" s="265"/>
      <c r="BL344" s="265"/>
      <c r="BM344" s="265"/>
      <c r="BN344" s="265"/>
      <c r="BO344" s="265"/>
      <c r="BP344" s="265"/>
      <c r="BQ344" s="265"/>
      <c r="BR344" s="243"/>
      <c r="BS344" s="265"/>
      <c r="BT344" s="277"/>
      <c r="BU344" s="277"/>
      <c r="BV344" s="265"/>
      <c r="BW344" s="265"/>
      <c r="BX344" s="137"/>
      <c r="BY344" s="137"/>
      <c r="BZ344" s="265"/>
    </row>
    <row r="345" spans="1:78" ht="12.75">
      <c r="A345" s="298"/>
      <c r="B345" s="261"/>
      <c r="C345" s="305"/>
      <c r="D345" s="306"/>
      <c r="E345" s="263"/>
      <c r="F345" s="298"/>
      <c r="G345" s="261"/>
      <c r="H345" s="298"/>
      <c r="I345" s="298"/>
      <c r="J345" s="298"/>
      <c r="K345" s="298"/>
      <c r="L345" s="263"/>
      <c r="M345" s="247"/>
      <c r="N345" s="247"/>
      <c r="O345" s="247"/>
      <c r="P345" s="247"/>
      <c r="Q345" s="315"/>
      <c r="R345" s="315"/>
      <c r="S345" s="315"/>
      <c r="T345" s="315"/>
      <c r="U345" s="265"/>
      <c r="V345" s="265"/>
      <c r="W345" s="298"/>
      <c r="X345" s="314"/>
      <c r="Y345" s="314"/>
      <c r="Z345" s="314"/>
      <c r="AA345" s="314"/>
      <c r="AB345" s="314"/>
      <c r="AC345" s="314"/>
      <c r="AD345" s="314"/>
      <c r="AE345" s="314"/>
      <c r="AF345" s="298"/>
      <c r="AG345" s="303"/>
      <c r="AH345" s="303"/>
      <c r="AI345" s="265"/>
      <c r="AJ345" s="307"/>
      <c r="AK345" s="298"/>
      <c r="AL345" s="316"/>
      <c r="AM345" s="316"/>
      <c r="AN345" s="137"/>
      <c r="AO345" s="137"/>
      <c r="AP345" s="316"/>
      <c r="AQ345" s="314"/>
      <c r="AR345" s="244"/>
      <c r="AS345" s="308"/>
      <c r="AT345" s="137"/>
      <c r="AU345" s="137"/>
      <c r="AV345" s="317"/>
      <c r="AW345" s="311"/>
      <c r="AX345" s="317"/>
      <c r="AY345" s="317"/>
      <c r="AZ345" s="298"/>
      <c r="BA345" s="298"/>
      <c r="BB345" s="298"/>
      <c r="BC345" s="298"/>
      <c r="BD345" s="298"/>
      <c r="BE345" s="298"/>
      <c r="BF345" s="309"/>
      <c r="BG345" s="309"/>
      <c r="BH345" s="265"/>
      <c r="BI345" s="265"/>
      <c r="BJ345" s="265"/>
      <c r="BK345" s="265"/>
      <c r="BL345" s="265"/>
      <c r="BM345" s="265"/>
      <c r="BN345" s="265"/>
      <c r="BO345" s="265"/>
      <c r="BP345" s="265"/>
      <c r="BQ345" s="265"/>
      <c r="BR345" s="243"/>
      <c r="BS345" s="265"/>
      <c r="BT345" s="277"/>
      <c r="BU345" s="277"/>
      <c r="BV345" s="265"/>
      <c r="BW345" s="265"/>
      <c r="BX345" s="137"/>
      <c r="BY345" s="137"/>
      <c r="BZ345" s="265"/>
    </row>
    <row r="346" spans="1:78" ht="12.75">
      <c r="A346" s="298"/>
      <c r="B346" s="261"/>
      <c r="C346" s="305"/>
      <c r="D346" s="306"/>
      <c r="E346" s="263"/>
      <c r="F346" s="298"/>
      <c r="G346" s="261"/>
      <c r="H346" s="298"/>
      <c r="I346" s="298"/>
      <c r="J346" s="298"/>
      <c r="K346" s="298"/>
      <c r="L346" s="263"/>
      <c r="M346" s="247"/>
      <c r="N346" s="247"/>
      <c r="O346" s="247"/>
      <c r="P346" s="247"/>
      <c r="Q346" s="315"/>
      <c r="R346" s="315"/>
      <c r="S346" s="315"/>
      <c r="T346" s="315"/>
      <c r="U346" s="265"/>
      <c r="V346" s="265"/>
      <c r="W346" s="298"/>
      <c r="X346" s="314"/>
      <c r="Y346" s="314"/>
      <c r="Z346" s="314"/>
      <c r="AA346" s="314"/>
      <c r="AB346" s="314"/>
      <c r="AC346" s="314"/>
      <c r="AD346" s="314"/>
      <c r="AE346" s="314"/>
      <c r="AF346" s="298"/>
      <c r="AG346" s="303"/>
      <c r="AH346" s="303"/>
      <c r="AI346" s="265"/>
      <c r="AJ346" s="307"/>
      <c r="AK346" s="298"/>
      <c r="AL346" s="316"/>
      <c r="AM346" s="316"/>
      <c r="AN346" s="137"/>
      <c r="AO346" s="137"/>
      <c r="AP346" s="316"/>
      <c r="AQ346" s="314"/>
      <c r="AR346" s="244"/>
      <c r="AS346" s="308"/>
      <c r="AT346" s="137"/>
      <c r="AU346" s="137"/>
      <c r="AV346" s="317"/>
      <c r="AW346" s="311"/>
      <c r="AX346" s="317"/>
      <c r="AY346" s="317"/>
      <c r="AZ346" s="298"/>
      <c r="BA346" s="298"/>
      <c r="BB346" s="298"/>
      <c r="BC346" s="298"/>
      <c r="BD346" s="298"/>
      <c r="BE346" s="298"/>
      <c r="BF346" s="309"/>
      <c r="BG346" s="309"/>
      <c r="BH346" s="265"/>
      <c r="BI346" s="265"/>
      <c r="BJ346" s="265"/>
      <c r="BK346" s="265"/>
      <c r="BL346" s="265"/>
      <c r="BM346" s="265"/>
      <c r="BN346" s="265"/>
      <c r="BO346" s="265"/>
      <c r="BP346" s="265"/>
      <c r="BQ346" s="265"/>
      <c r="BR346" s="243"/>
      <c r="BS346" s="265"/>
      <c r="BT346" s="277"/>
      <c r="BU346" s="277"/>
      <c r="BV346" s="265"/>
      <c r="BW346" s="265"/>
      <c r="BX346" s="137"/>
      <c r="BY346" s="137"/>
      <c r="BZ346" s="265"/>
    </row>
    <row r="347" spans="1:78" ht="12.75">
      <c r="A347" s="298"/>
      <c r="B347" s="261"/>
      <c r="C347" s="305"/>
      <c r="D347" s="306"/>
      <c r="E347" s="263"/>
      <c r="F347" s="298"/>
      <c r="G347" s="261"/>
      <c r="H347" s="298"/>
      <c r="I347" s="298"/>
      <c r="J347" s="298"/>
      <c r="K347" s="298"/>
      <c r="L347" s="263"/>
      <c r="M347" s="247"/>
      <c r="N347" s="247"/>
      <c r="O347" s="247"/>
      <c r="P347" s="247"/>
      <c r="Q347" s="315"/>
      <c r="R347" s="315"/>
      <c r="S347" s="315"/>
      <c r="T347" s="315"/>
      <c r="U347" s="265"/>
      <c r="V347" s="265"/>
      <c r="W347" s="298"/>
      <c r="X347" s="314"/>
      <c r="Y347" s="314"/>
      <c r="Z347" s="314"/>
      <c r="AA347" s="314"/>
      <c r="AB347" s="314"/>
      <c r="AC347" s="314"/>
      <c r="AD347" s="314"/>
      <c r="AE347" s="314"/>
      <c r="AF347" s="298"/>
      <c r="AG347" s="303"/>
      <c r="AH347" s="303"/>
      <c r="AI347" s="265"/>
      <c r="AJ347" s="307"/>
      <c r="AK347" s="298"/>
      <c r="AL347" s="316"/>
      <c r="AM347" s="316"/>
      <c r="AN347" s="137"/>
      <c r="AO347" s="137"/>
      <c r="AP347" s="316"/>
      <c r="AQ347" s="314"/>
      <c r="AR347" s="244"/>
      <c r="AS347" s="308"/>
      <c r="AT347" s="137"/>
      <c r="AU347" s="137"/>
      <c r="AV347" s="317"/>
      <c r="AW347" s="311"/>
      <c r="AX347" s="317"/>
      <c r="AY347" s="317"/>
      <c r="AZ347" s="298"/>
      <c r="BA347" s="298"/>
      <c r="BB347" s="298"/>
      <c r="BC347" s="298"/>
      <c r="BD347" s="298"/>
      <c r="BE347" s="298"/>
      <c r="BF347" s="309"/>
      <c r="BG347" s="309"/>
      <c r="BH347" s="265"/>
      <c r="BI347" s="265"/>
      <c r="BJ347" s="265"/>
      <c r="BK347" s="265"/>
      <c r="BL347" s="265"/>
      <c r="BM347" s="265"/>
      <c r="BN347" s="265"/>
      <c r="BO347" s="265"/>
      <c r="BP347" s="265"/>
      <c r="BQ347" s="265"/>
      <c r="BR347" s="243"/>
      <c r="BS347" s="265"/>
      <c r="BT347" s="277"/>
      <c r="BU347" s="277"/>
      <c r="BV347" s="265"/>
      <c r="BW347" s="265"/>
      <c r="BX347" s="137"/>
      <c r="BY347" s="137"/>
      <c r="BZ347" s="265"/>
    </row>
    <row r="348" spans="1:78" ht="12.75">
      <c r="A348" s="298"/>
      <c r="B348" s="261"/>
      <c r="C348" s="305"/>
      <c r="D348" s="306"/>
      <c r="E348" s="263"/>
      <c r="F348" s="298"/>
      <c r="G348" s="261"/>
      <c r="H348" s="298"/>
      <c r="I348" s="298"/>
      <c r="J348" s="298"/>
      <c r="K348" s="298"/>
      <c r="L348" s="263"/>
      <c r="M348" s="247"/>
      <c r="N348" s="247"/>
      <c r="O348" s="247"/>
      <c r="P348" s="247"/>
      <c r="Q348" s="315"/>
      <c r="R348" s="315"/>
      <c r="S348" s="315"/>
      <c r="T348" s="315"/>
      <c r="U348" s="265"/>
      <c r="V348" s="265"/>
      <c r="W348" s="298"/>
      <c r="X348" s="314"/>
      <c r="Y348" s="314"/>
      <c r="Z348" s="314"/>
      <c r="AA348" s="314"/>
      <c r="AB348" s="314"/>
      <c r="AC348" s="314"/>
      <c r="AD348" s="314"/>
      <c r="AE348" s="314"/>
      <c r="AF348" s="298"/>
      <c r="AG348" s="303"/>
      <c r="AH348" s="303"/>
      <c r="AI348" s="265"/>
      <c r="AJ348" s="307"/>
      <c r="AK348" s="298"/>
      <c r="AL348" s="316"/>
      <c r="AM348" s="316"/>
      <c r="AN348" s="137"/>
      <c r="AO348" s="137"/>
      <c r="AP348" s="316"/>
      <c r="AQ348" s="314"/>
      <c r="AR348" s="244"/>
      <c r="AS348" s="308"/>
      <c r="AT348" s="137"/>
      <c r="AU348" s="137"/>
      <c r="AV348" s="317"/>
      <c r="AW348" s="311"/>
      <c r="AX348" s="317"/>
      <c r="AY348" s="317"/>
      <c r="AZ348" s="298"/>
      <c r="BA348" s="298"/>
      <c r="BB348" s="298"/>
      <c r="BC348" s="298"/>
      <c r="BD348" s="298"/>
      <c r="BE348" s="298"/>
      <c r="BF348" s="309"/>
      <c r="BG348" s="309"/>
      <c r="BH348" s="265"/>
      <c r="BI348" s="265"/>
      <c r="BJ348" s="265"/>
      <c r="BK348" s="265"/>
      <c r="BL348" s="265"/>
      <c r="BM348" s="265"/>
      <c r="BN348" s="265"/>
      <c r="BO348" s="265"/>
      <c r="BP348" s="265"/>
      <c r="BQ348" s="265"/>
      <c r="BR348" s="243"/>
      <c r="BS348" s="265"/>
      <c r="BT348" s="277"/>
      <c r="BU348" s="277"/>
      <c r="BV348" s="265"/>
      <c r="BW348" s="265"/>
      <c r="BX348" s="137"/>
      <c r="BY348" s="137"/>
      <c r="BZ348" s="265"/>
    </row>
    <row r="349" spans="1:78" ht="12.75">
      <c r="A349" s="298"/>
      <c r="B349" s="261"/>
      <c r="C349" s="305"/>
      <c r="D349" s="306"/>
      <c r="E349" s="263"/>
      <c r="F349" s="298"/>
      <c r="G349" s="261"/>
      <c r="H349" s="298"/>
      <c r="I349" s="298"/>
      <c r="J349" s="298"/>
      <c r="K349" s="298"/>
      <c r="L349" s="263"/>
      <c r="M349" s="247"/>
      <c r="N349" s="247"/>
      <c r="O349" s="247"/>
      <c r="P349" s="247"/>
      <c r="Q349" s="315"/>
      <c r="R349" s="315"/>
      <c r="S349" s="315"/>
      <c r="T349" s="315"/>
      <c r="U349" s="265"/>
      <c r="V349" s="265"/>
      <c r="W349" s="298"/>
      <c r="X349" s="314"/>
      <c r="Y349" s="314"/>
      <c r="Z349" s="314"/>
      <c r="AA349" s="314"/>
      <c r="AB349" s="314"/>
      <c r="AC349" s="314"/>
      <c r="AD349" s="314"/>
      <c r="AE349" s="314"/>
      <c r="AF349" s="298"/>
      <c r="AG349" s="303"/>
      <c r="AH349" s="303"/>
      <c r="AI349" s="265"/>
      <c r="AJ349" s="307"/>
      <c r="AK349" s="298"/>
      <c r="AL349" s="316"/>
      <c r="AM349" s="316"/>
      <c r="AN349" s="137"/>
      <c r="AO349" s="137"/>
      <c r="AP349" s="316"/>
      <c r="AQ349" s="314"/>
      <c r="AR349" s="244"/>
      <c r="AS349" s="308"/>
      <c r="AT349" s="137"/>
      <c r="AU349" s="137"/>
      <c r="AV349" s="317"/>
      <c r="AW349" s="311"/>
      <c r="AX349" s="317"/>
      <c r="AY349" s="317"/>
      <c r="AZ349" s="298"/>
      <c r="BA349" s="298"/>
      <c r="BB349" s="298"/>
      <c r="BC349" s="298"/>
      <c r="BD349" s="298"/>
      <c r="BE349" s="298"/>
      <c r="BF349" s="309"/>
      <c r="BG349" s="309"/>
      <c r="BH349" s="265"/>
      <c r="BI349" s="265"/>
      <c r="BJ349" s="265"/>
      <c r="BK349" s="265"/>
      <c r="BL349" s="265"/>
      <c r="BM349" s="265"/>
      <c r="BN349" s="265"/>
      <c r="BO349" s="265"/>
      <c r="BP349" s="265"/>
      <c r="BQ349" s="265"/>
      <c r="BR349" s="243"/>
      <c r="BS349" s="265"/>
      <c r="BT349" s="277"/>
      <c r="BU349" s="277"/>
      <c r="BV349" s="265"/>
      <c r="BW349" s="265"/>
      <c r="BX349" s="137"/>
      <c r="BY349" s="137"/>
      <c r="BZ349" s="265"/>
    </row>
    <row r="350" spans="1:78" ht="12.75">
      <c r="A350" s="298"/>
      <c r="B350" s="261"/>
      <c r="C350" s="305"/>
      <c r="D350" s="306"/>
      <c r="E350" s="263"/>
      <c r="F350" s="298"/>
      <c r="G350" s="261"/>
      <c r="H350" s="298"/>
      <c r="I350" s="298"/>
      <c r="J350" s="298"/>
      <c r="K350" s="298"/>
      <c r="L350" s="263"/>
      <c r="M350" s="247"/>
      <c r="N350" s="247"/>
      <c r="O350" s="247"/>
      <c r="P350" s="247"/>
      <c r="Q350" s="315"/>
      <c r="R350" s="315"/>
      <c r="S350" s="315"/>
      <c r="T350" s="315"/>
      <c r="U350" s="265"/>
      <c r="V350" s="265"/>
      <c r="W350" s="298"/>
      <c r="X350" s="314"/>
      <c r="Y350" s="314"/>
      <c r="Z350" s="314"/>
      <c r="AA350" s="314"/>
      <c r="AB350" s="314"/>
      <c r="AC350" s="314"/>
      <c r="AD350" s="314"/>
      <c r="AE350" s="314"/>
      <c r="AF350" s="298"/>
      <c r="AG350" s="303"/>
      <c r="AH350" s="303"/>
      <c r="AI350" s="265"/>
      <c r="AJ350" s="307"/>
      <c r="AK350" s="298"/>
      <c r="AL350" s="316"/>
      <c r="AM350" s="316"/>
      <c r="AN350" s="137"/>
      <c r="AO350" s="137"/>
      <c r="AP350" s="316"/>
      <c r="AQ350" s="314"/>
      <c r="AR350" s="244"/>
      <c r="AS350" s="308"/>
      <c r="AT350" s="137"/>
      <c r="AU350" s="137"/>
      <c r="AV350" s="317"/>
      <c r="AW350" s="311"/>
      <c r="AX350" s="317"/>
      <c r="AY350" s="317"/>
      <c r="AZ350" s="298"/>
      <c r="BA350" s="298"/>
      <c r="BB350" s="298"/>
      <c r="BC350" s="298"/>
      <c r="BD350" s="298"/>
      <c r="BE350" s="298"/>
      <c r="BF350" s="309"/>
      <c r="BG350" s="309"/>
      <c r="BH350" s="265"/>
      <c r="BI350" s="265"/>
      <c r="BJ350" s="265"/>
      <c r="BK350" s="265"/>
      <c r="BL350" s="265"/>
      <c r="BM350" s="265"/>
      <c r="BN350" s="265"/>
      <c r="BO350" s="265"/>
      <c r="BP350" s="265"/>
      <c r="BQ350" s="265"/>
      <c r="BR350" s="243"/>
      <c r="BS350" s="265"/>
      <c r="BT350" s="277"/>
      <c r="BU350" s="277"/>
      <c r="BV350" s="265"/>
      <c r="BW350" s="265"/>
      <c r="BX350" s="137"/>
      <c r="BY350" s="137"/>
      <c r="BZ350" s="265"/>
    </row>
    <row r="351" spans="1:78" ht="12.75">
      <c r="A351" s="298"/>
      <c r="B351" s="261"/>
      <c r="C351" s="305"/>
      <c r="D351" s="306"/>
      <c r="E351" s="263"/>
      <c r="F351" s="298"/>
      <c r="G351" s="261"/>
      <c r="H351" s="298"/>
      <c r="I351" s="298"/>
      <c r="J351" s="298"/>
      <c r="K351" s="298"/>
      <c r="L351" s="263"/>
      <c r="M351" s="247"/>
      <c r="N351" s="247"/>
      <c r="O351" s="247"/>
      <c r="P351" s="247"/>
      <c r="Q351" s="315"/>
      <c r="R351" s="315"/>
      <c r="S351" s="315"/>
      <c r="T351" s="315"/>
      <c r="U351" s="265"/>
      <c r="V351" s="265"/>
      <c r="W351" s="298"/>
      <c r="X351" s="314"/>
      <c r="Y351" s="314"/>
      <c r="Z351" s="314"/>
      <c r="AA351" s="314"/>
      <c r="AB351" s="314"/>
      <c r="AC351" s="314"/>
      <c r="AD351" s="314"/>
      <c r="AE351" s="314"/>
      <c r="AF351" s="298"/>
      <c r="AG351" s="303"/>
      <c r="AH351" s="303"/>
      <c r="AI351" s="265"/>
      <c r="AJ351" s="307"/>
      <c r="AK351" s="298"/>
      <c r="AL351" s="316"/>
      <c r="AM351" s="316"/>
      <c r="AN351" s="137"/>
      <c r="AO351" s="137"/>
      <c r="AP351" s="316"/>
      <c r="AQ351" s="314"/>
      <c r="AR351" s="244"/>
      <c r="AS351" s="308"/>
      <c r="AT351" s="137"/>
      <c r="AU351" s="137"/>
      <c r="AV351" s="317"/>
      <c r="AW351" s="311"/>
      <c r="AX351" s="317"/>
      <c r="AY351" s="317"/>
      <c r="AZ351" s="298"/>
      <c r="BA351" s="298"/>
      <c r="BB351" s="298"/>
      <c r="BC351" s="298"/>
      <c r="BD351" s="298"/>
      <c r="BE351" s="298"/>
      <c r="BF351" s="309"/>
      <c r="BG351" s="309"/>
      <c r="BH351" s="265"/>
      <c r="BI351" s="265"/>
      <c r="BJ351" s="265"/>
      <c r="BK351" s="265"/>
      <c r="BL351" s="265"/>
      <c r="BM351" s="265"/>
      <c r="BN351" s="265"/>
      <c r="BO351" s="265"/>
      <c r="BP351" s="265"/>
      <c r="BQ351" s="265"/>
      <c r="BR351" s="243"/>
      <c r="BS351" s="265"/>
      <c r="BT351" s="277"/>
      <c r="BU351" s="277"/>
      <c r="BV351" s="265"/>
      <c r="BW351" s="265"/>
      <c r="BX351" s="137"/>
      <c r="BY351" s="137"/>
      <c r="BZ351" s="265"/>
    </row>
    <row r="352" spans="1:78" ht="12.75">
      <c r="A352" s="298"/>
      <c r="B352" s="261"/>
      <c r="C352" s="305"/>
      <c r="D352" s="306"/>
      <c r="E352" s="263"/>
      <c r="F352" s="298"/>
      <c r="G352" s="261"/>
      <c r="H352" s="298"/>
      <c r="I352" s="298"/>
      <c r="J352" s="298"/>
      <c r="K352" s="298"/>
      <c r="L352" s="263"/>
      <c r="M352" s="247"/>
      <c r="N352" s="247"/>
      <c r="O352" s="247"/>
      <c r="P352" s="247"/>
      <c r="Q352" s="315"/>
      <c r="R352" s="315"/>
      <c r="S352" s="315"/>
      <c r="T352" s="315"/>
      <c r="U352" s="265"/>
      <c r="V352" s="265"/>
      <c r="W352" s="298"/>
      <c r="X352" s="314"/>
      <c r="Y352" s="314"/>
      <c r="Z352" s="314"/>
      <c r="AA352" s="314"/>
      <c r="AB352" s="314"/>
      <c r="AC352" s="314"/>
      <c r="AD352" s="314"/>
      <c r="AE352" s="314"/>
      <c r="AF352" s="298"/>
      <c r="AG352" s="303"/>
      <c r="AH352" s="303"/>
      <c r="AI352" s="265"/>
      <c r="AJ352" s="307"/>
      <c r="AK352" s="298"/>
      <c r="AL352" s="316"/>
      <c r="AM352" s="316"/>
      <c r="AN352" s="137"/>
      <c r="AO352" s="137"/>
      <c r="AP352" s="316"/>
      <c r="AQ352" s="314"/>
      <c r="AR352" s="244"/>
      <c r="AS352" s="308"/>
      <c r="AT352" s="137"/>
      <c r="AU352" s="137"/>
      <c r="AV352" s="317"/>
      <c r="AW352" s="311"/>
      <c r="AX352" s="317"/>
      <c r="AY352" s="317"/>
      <c r="AZ352" s="298"/>
      <c r="BA352" s="298"/>
      <c r="BB352" s="298"/>
      <c r="BC352" s="298"/>
      <c r="BD352" s="298"/>
      <c r="BE352" s="298"/>
      <c r="BF352" s="309"/>
      <c r="BG352" s="309"/>
      <c r="BH352" s="265"/>
      <c r="BI352" s="265"/>
      <c r="BJ352" s="265"/>
      <c r="BK352" s="265"/>
      <c r="BL352" s="265"/>
      <c r="BM352" s="265"/>
      <c r="BN352" s="265"/>
      <c r="BO352" s="265"/>
      <c r="BP352" s="265"/>
      <c r="BQ352" s="265"/>
      <c r="BR352" s="243"/>
      <c r="BS352" s="265"/>
      <c r="BT352" s="277"/>
      <c r="BU352" s="277"/>
      <c r="BV352" s="265"/>
      <c r="BW352" s="265"/>
      <c r="BX352" s="137"/>
      <c r="BY352" s="137"/>
      <c r="BZ352" s="265"/>
    </row>
    <row r="353" spans="1:78" ht="12.75">
      <c r="A353" s="298"/>
      <c r="B353" s="261"/>
      <c r="C353" s="305"/>
      <c r="D353" s="306"/>
      <c r="E353" s="263"/>
      <c r="F353" s="298"/>
      <c r="G353" s="261"/>
      <c r="H353" s="298"/>
      <c r="I353" s="298"/>
      <c r="J353" s="298"/>
      <c r="K353" s="298"/>
      <c r="L353" s="263"/>
      <c r="M353" s="247"/>
      <c r="N353" s="247"/>
      <c r="O353" s="247"/>
      <c r="P353" s="247"/>
      <c r="Q353" s="315"/>
      <c r="R353" s="315"/>
      <c r="S353" s="315"/>
      <c r="T353" s="315"/>
      <c r="U353" s="265"/>
      <c r="V353" s="265"/>
      <c r="W353" s="298"/>
      <c r="X353" s="314"/>
      <c r="Y353" s="314"/>
      <c r="Z353" s="314"/>
      <c r="AA353" s="314"/>
      <c r="AB353" s="314"/>
      <c r="AC353" s="314"/>
      <c r="AD353" s="314"/>
      <c r="AE353" s="314"/>
      <c r="AF353" s="298"/>
      <c r="AG353" s="303"/>
      <c r="AH353" s="303"/>
      <c r="AI353" s="265"/>
      <c r="AJ353" s="307"/>
      <c r="AK353" s="298"/>
      <c r="AL353" s="316"/>
      <c r="AM353" s="316"/>
      <c r="AN353" s="137"/>
      <c r="AO353" s="137"/>
      <c r="AP353" s="316"/>
      <c r="AQ353" s="314"/>
      <c r="AR353" s="244"/>
      <c r="AS353" s="308"/>
      <c r="AT353" s="137"/>
      <c r="AU353" s="137"/>
      <c r="AV353" s="317"/>
      <c r="AW353" s="311"/>
      <c r="AX353" s="317"/>
      <c r="AY353" s="317"/>
      <c r="AZ353" s="298"/>
      <c r="BA353" s="298"/>
      <c r="BB353" s="298"/>
      <c r="BC353" s="298"/>
      <c r="BD353" s="298"/>
      <c r="BE353" s="298"/>
      <c r="BF353" s="309"/>
      <c r="BG353" s="309"/>
      <c r="BH353" s="265"/>
      <c r="BI353" s="265"/>
      <c r="BJ353" s="265"/>
      <c r="BK353" s="265"/>
      <c r="BL353" s="265"/>
      <c r="BM353" s="265"/>
      <c r="BN353" s="265"/>
      <c r="BO353" s="265"/>
      <c r="BP353" s="265"/>
      <c r="BQ353" s="265"/>
      <c r="BR353" s="243"/>
      <c r="BS353" s="265"/>
      <c r="BT353" s="277"/>
      <c r="BU353" s="277"/>
      <c r="BV353" s="265"/>
      <c r="BW353" s="265"/>
      <c r="BX353" s="137"/>
      <c r="BY353" s="137"/>
      <c r="BZ353" s="265"/>
    </row>
    <row r="354" spans="1:78" ht="12.75">
      <c r="A354" s="298"/>
      <c r="B354" s="261"/>
      <c r="C354" s="305"/>
      <c r="D354" s="306"/>
      <c r="E354" s="263"/>
      <c r="F354" s="298"/>
      <c r="G354" s="261"/>
      <c r="H354" s="298"/>
      <c r="I354" s="298"/>
      <c r="J354" s="298"/>
      <c r="K354" s="298"/>
      <c r="L354" s="263"/>
      <c r="M354" s="247"/>
      <c r="N354" s="247"/>
      <c r="O354" s="247"/>
      <c r="P354" s="247"/>
      <c r="Q354" s="315"/>
      <c r="R354" s="315"/>
      <c r="S354" s="315"/>
      <c r="T354" s="315"/>
      <c r="U354" s="265"/>
      <c r="V354" s="265"/>
      <c r="W354" s="298"/>
      <c r="X354" s="314"/>
      <c r="Y354" s="314"/>
      <c r="Z354" s="314"/>
      <c r="AA354" s="314"/>
      <c r="AB354" s="314"/>
      <c r="AC354" s="314"/>
      <c r="AD354" s="314"/>
      <c r="AE354" s="314"/>
      <c r="AF354" s="298"/>
      <c r="AG354" s="303"/>
      <c r="AH354" s="303"/>
      <c r="AI354" s="265"/>
      <c r="AJ354" s="307"/>
      <c r="AK354" s="298"/>
      <c r="AL354" s="316"/>
      <c r="AM354" s="316"/>
      <c r="AN354" s="137"/>
      <c r="AO354" s="137"/>
      <c r="AP354" s="316"/>
      <c r="AQ354" s="314"/>
      <c r="AR354" s="244"/>
      <c r="AS354" s="308"/>
      <c r="AT354" s="137"/>
      <c r="AU354" s="137"/>
      <c r="AV354" s="317"/>
      <c r="AW354" s="311"/>
      <c r="AX354" s="317"/>
      <c r="AY354" s="317"/>
      <c r="AZ354" s="298"/>
      <c r="BA354" s="298"/>
      <c r="BB354" s="298"/>
      <c r="BC354" s="298"/>
      <c r="BD354" s="298"/>
      <c r="BE354" s="298"/>
      <c r="BF354" s="309"/>
      <c r="BG354" s="309"/>
      <c r="BH354" s="265"/>
      <c r="BI354" s="265"/>
      <c r="BJ354" s="265"/>
      <c r="BK354" s="265"/>
      <c r="BL354" s="265"/>
      <c r="BM354" s="265"/>
      <c r="BN354" s="265"/>
      <c r="BO354" s="265"/>
      <c r="BP354" s="265"/>
      <c r="BQ354" s="265"/>
      <c r="BR354" s="243"/>
      <c r="BS354" s="265"/>
      <c r="BT354" s="277"/>
      <c r="BU354" s="277"/>
      <c r="BV354" s="265"/>
      <c r="BW354" s="265"/>
      <c r="BX354" s="137"/>
      <c r="BY354" s="137"/>
      <c r="BZ354" s="265"/>
    </row>
    <row r="355" spans="1:78" ht="12.75">
      <c r="A355" s="298"/>
      <c r="B355" s="261"/>
      <c r="C355" s="305"/>
      <c r="D355" s="306"/>
      <c r="E355" s="263"/>
      <c r="F355" s="298"/>
      <c r="G355" s="261"/>
      <c r="H355" s="298"/>
      <c r="I355" s="298"/>
      <c r="J355" s="298"/>
      <c r="K355" s="298"/>
      <c r="L355" s="263"/>
      <c r="M355" s="247"/>
      <c r="N355" s="247"/>
      <c r="O355" s="247"/>
      <c r="P355" s="247"/>
      <c r="Q355" s="315"/>
      <c r="R355" s="315"/>
      <c r="S355" s="315"/>
      <c r="T355" s="315"/>
      <c r="U355" s="265"/>
      <c r="V355" s="265"/>
      <c r="W355" s="298"/>
      <c r="X355" s="314"/>
      <c r="Y355" s="314"/>
      <c r="Z355" s="314"/>
      <c r="AA355" s="314"/>
      <c r="AB355" s="314"/>
      <c r="AC355" s="314"/>
      <c r="AD355" s="314"/>
      <c r="AE355" s="314"/>
      <c r="AF355" s="298"/>
      <c r="AG355" s="303"/>
      <c r="AH355" s="303"/>
      <c r="AI355" s="265"/>
      <c r="AJ355" s="307"/>
      <c r="AK355" s="298"/>
      <c r="AL355" s="316"/>
      <c r="AM355" s="316"/>
      <c r="AN355" s="137"/>
      <c r="AO355" s="137"/>
      <c r="AP355" s="316"/>
      <c r="AQ355" s="314"/>
      <c r="AR355" s="244"/>
      <c r="AS355" s="308"/>
      <c r="AT355" s="137"/>
      <c r="AU355" s="137"/>
      <c r="AV355" s="317"/>
      <c r="AW355" s="311"/>
      <c r="AX355" s="317"/>
      <c r="AY355" s="317"/>
      <c r="AZ355" s="298"/>
      <c r="BA355" s="298"/>
      <c r="BB355" s="298"/>
      <c r="BC355" s="298"/>
      <c r="BD355" s="298"/>
      <c r="BE355" s="298"/>
      <c r="BF355" s="309"/>
      <c r="BG355" s="309"/>
      <c r="BH355" s="265"/>
      <c r="BI355" s="265"/>
      <c r="BJ355" s="265"/>
      <c r="BK355" s="265"/>
      <c r="BL355" s="265"/>
      <c r="BM355" s="265"/>
      <c r="BN355" s="265"/>
      <c r="BO355" s="265"/>
      <c r="BP355" s="265"/>
      <c r="BQ355" s="265"/>
      <c r="BR355" s="243"/>
      <c r="BS355" s="265"/>
      <c r="BT355" s="277"/>
      <c r="BU355" s="277"/>
      <c r="BV355" s="265"/>
      <c r="BW355" s="265"/>
      <c r="BX355" s="137"/>
      <c r="BY355" s="137"/>
      <c r="BZ355" s="265"/>
    </row>
    <row r="356" spans="1:78" ht="12.75">
      <c r="A356" s="298"/>
      <c r="B356" s="261"/>
      <c r="C356" s="305"/>
      <c r="D356" s="306"/>
      <c r="E356" s="263"/>
      <c r="F356" s="298"/>
      <c r="G356" s="261"/>
      <c r="H356" s="298"/>
      <c r="I356" s="298"/>
      <c r="J356" s="298"/>
      <c r="K356" s="298"/>
      <c r="L356" s="263"/>
      <c r="M356" s="247"/>
      <c r="N356" s="247"/>
      <c r="O356" s="247"/>
      <c r="P356" s="247"/>
      <c r="Q356" s="315"/>
      <c r="R356" s="315"/>
      <c r="S356" s="315"/>
      <c r="T356" s="315"/>
      <c r="U356" s="265"/>
      <c r="V356" s="265"/>
      <c r="W356" s="298"/>
      <c r="X356" s="314"/>
      <c r="Y356" s="314"/>
      <c r="Z356" s="314"/>
      <c r="AA356" s="314"/>
      <c r="AB356" s="314"/>
      <c r="AC356" s="314"/>
      <c r="AD356" s="314"/>
      <c r="AE356" s="314"/>
      <c r="AF356" s="298"/>
      <c r="AG356" s="303"/>
      <c r="AH356" s="303"/>
      <c r="AI356" s="265"/>
      <c r="AJ356" s="307"/>
      <c r="AK356" s="298"/>
      <c r="AL356" s="316"/>
      <c r="AM356" s="316"/>
      <c r="AN356" s="137"/>
      <c r="AO356" s="137"/>
      <c r="AP356" s="316"/>
      <c r="AQ356" s="314"/>
      <c r="AR356" s="244"/>
      <c r="AS356" s="308"/>
      <c r="AT356" s="137"/>
      <c r="AU356" s="137"/>
      <c r="AV356" s="317"/>
      <c r="AW356" s="311"/>
      <c r="AX356" s="317"/>
      <c r="AY356" s="317"/>
      <c r="AZ356" s="298"/>
      <c r="BA356" s="298"/>
      <c r="BB356" s="298"/>
      <c r="BC356" s="298"/>
      <c r="BD356" s="298"/>
      <c r="BE356" s="298"/>
      <c r="BF356" s="309"/>
      <c r="BG356" s="309"/>
      <c r="BH356" s="265"/>
      <c r="BI356" s="265"/>
      <c r="BJ356" s="265"/>
      <c r="BK356" s="265"/>
      <c r="BL356" s="265"/>
      <c r="BM356" s="265"/>
      <c r="BN356" s="265"/>
      <c r="BO356" s="265"/>
      <c r="BP356" s="265"/>
      <c r="BQ356" s="265"/>
      <c r="BR356" s="243"/>
      <c r="BS356" s="265"/>
      <c r="BT356" s="277"/>
      <c r="BU356" s="277"/>
      <c r="BV356" s="265"/>
      <c r="BW356" s="265"/>
      <c r="BX356" s="137"/>
      <c r="BY356" s="137"/>
      <c r="BZ356" s="265"/>
    </row>
    <row r="357" spans="1:78" ht="12.75">
      <c r="A357" s="298"/>
      <c r="B357" s="261"/>
      <c r="C357" s="305"/>
      <c r="D357" s="306"/>
      <c r="E357" s="263"/>
      <c r="F357" s="298"/>
      <c r="G357" s="261"/>
      <c r="H357" s="298"/>
      <c r="I357" s="298"/>
      <c r="J357" s="298"/>
      <c r="K357" s="298"/>
      <c r="L357" s="263"/>
      <c r="M357" s="247"/>
      <c r="N357" s="247"/>
      <c r="O357" s="247"/>
      <c r="P357" s="247"/>
      <c r="Q357" s="315"/>
      <c r="R357" s="315"/>
      <c r="S357" s="315"/>
      <c r="T357" s="315"/>
      <c r="U357" s="265"/>
      <c r="V357" s="265"/>
      <c r="W357" s="298"/>
      <c r="X357" s="314"/>
      <c r="Y357" s="314"/>
      <c r="Z357" s="314"/>
      <c r="AA357" s="314"/>
      <c r="AB357" s="314"/>
      <c r="AC357" s="314"/>
      <c r="AD357" s="314"/>
      <c r="AE357" s="314"/>
      <c r="AF357" s="298"/>
      <c r="AG357" s="303"/>
      <c r="AH357" s="303"/>
      <c r="AI357" s="265"/>
      <c r="AJ357" s="307"/>
      <c r="AK357" s="298"/>
      <c r="AL357" s="316"/>
      <c r="AM357" s="316"/>
      <c r="AN357" s="137"/>
      <c r="AO357" s="137"/>
      <c r="AP357" s="316"/>
      <c r="AQ357" s="314"/>
      <c r="AR357" s="244"/>
      <c r="AS357" s="308"/>
      <c r="AT357" s="137"/>
      <c r="AU357" s="137"/>
      <c r="AV357" s="317"/>
      <c r="AW357" s="311"/>
      <c r="AX357" s="317"/>
      <c r="AY357" s="317"/>
      <c r="AZ357" s="298"/>
      <c r="BA357" s="298"/>
      <c r="BB357" s="298"/>
      <c r="BC357" s="298"/>
      <c r="BD357" s="298"/>
      <c r="BE357" s="298"/>
      <c r="BF357" s="309"/>
      <c r="BG357" s="309"/>
      <c r="BH357" s="265"/>
      <c r="BI357" s="265"/>
      <c r="BJ357" s="265"/>
      <c r="BK357" s="265"/>
      <c r="BL357" s="265"/>
      <c r="BM357" s="265"/>
      <c r="BN357" s="265"/>
      <c r="BO357" s="265"/>
      <c r="BP357" s="265"/>
      <c r="BQ357" s="265"/>
      <c r="BR357" s="243"/>
      <c r="BS357" s="265"/>
      <c r="BT357" s="277"/>
      <c r="BU357" s="277"/>
      <c r="BV357" s="265"/>
      <c r="BW357" s="265"/>
      <c r="BX357" s="137"/>
      <c r="BY357" s="137"/>
      <c r="BZ357" s="265"/>
    </row>
    <row r="358" spans="1:78" ht="12.75">
      <c r="A358" s="298"/>
      <c r="B358" s="261"/>
      <c r="C358" s="305"/>
      <c r="D358" s="306"/>
      <c r="E358" s="263"/>
      <c r="F358" s="298"/>
      <c r="G358" s="261"/>
      <c r="H358" s="298"/>
      <c r="I358" s="298"/>
      <c r="J358" s="298"/>
      <c r="K358" s="298"/>
      <c r="L358" s="263"/>
      <c r="M358" s="247"/>
      <c r="N358" s="247"/>
      <c r="O358" s="247"/>
      <c r="P358" s="247"/>
      <c r="Q358" s="315"/>
      <c r="R358" s="315"/>
      <c r="S358" s="315"/>
      <c r="T358" s="315"/>
      <c r="U358" s="265"/>
      <c r="V358" s="265"/>
      <c r="W358" s="298"/>
      <c r="X358" s="314"/>
      <c r="Y358" s="314"/>
      <c r="Z358" s="314"/>
      <c r="AA358" s="314"/>
      <c r="AB358" s="314"/>
      <c r="AC358" s="314"/>
      <c r="AD358" s="314"/>
      <c r="AE358" s="314"/>
      <c r="AF358" s="298"/>
      <c r="AG358" s="303"/>
      <c r="AH358" s="303"/>
      <c r="AI358" s="265"/>
      <c r="AJ358" s="307"/>
      <c r="AK358" s="298"/>
      <c r="AL358" s="316"/>
      <c r="AM358" s="316"/>
      <c r="AN358" s="137"/>
      <c r="AO358" s="137"/>
      <c r="AP358" s="316"/>
      <c r="AQ358" s="314"/>
      <c r="AR358" s="244"/>
      <c r="AS358" s="308"/>
      <c r="AT358" s="137"/>
      <c r="AU358" s="137"/>
      <c r="AV358" s="317"/>
      <c r="AW358" s="311"/>
      <c r="AX358" s="317"/>
      <c r="AY358" s="317"/>
      <c r="AZ358" s="298"/>
      <c r="BA358" s="298"/>
      <c r="BB358" s="298"/>
      <c r="BC358" s="298"/>
      <c r="BD358" s="298"/>
      <c r="BE358" s="298"/>
      <c r="BF358" s="309"/>
      <c r="BG358" s="309"/>
      <c r="BH358" s="265"/>
      <c r="BI358" s="265"/>
      <c r="BJ358" s="265"/>
      <c r="BK358" s="265"/>
      <c r="BL358" s="265"/>
      <c r="BM358" s="265"/>
      <c r="BN358" s="265"/>
      <c r="BO358" s="265"/>
      <c r="BP358" s="265"/>
      <c r="BQ358" s="265"/>
      <c r="BR358" s="243"/>
      <c r="BS358" s="265"/>
      <c r="BT358" s="277"/>
      <c r="BU358" s="277"/>
      <c r="BV358" s="265"/>
      <c r="BW358" s="265"/>
      <c r="BX358" s="137"/>
      <c r="BY358" s="137"/>
      <c r="BZ358" s="265"/>
    </row>
    <row r="359" spans="1:78" ht="12.75">
      <c r="A359" s="298"/>
      <c r="B359" s="261"/>
      <c r="C359" s="305"/>
      <c r="D359" s="306"/>
      <c r="E359" s="263"/>
      <c r="F359" s="298"/>
      <c r="G359" s="261"/>
      <c r="H359" s="298"/>
      <c r="I359" s="298"/>
      <c r="J359" s="298"/>
      <c r="K359" s="298"/>
      <c r="L359" s="263"/>
      <c r="M359" s="247"/>
      <c r="N359" s="247"/>
      <c r="O359" s="247"/>
      <c r="P359" s="247"/>
      <c r="Q359" s="315"/>
      <c r="R359" s="315"/>
      <c r="S359" s="315"/>
      <c r="T359" s="315"/>
      <c r="U359" s="265"/>
      <c r="V359" s="265"/>
      <c r="W359" s="298"/>
      <c r="X359" s="314"/>
      <c r="Y359" s="314"/>
      <c r="Z359" s="314"/>
      <c r="AA359" s="314"/>
      <c r="AB359" s="314"/>
      <c r="AC359" s="314"/>
      <c r="AD359" s="314"/>
      <c r="AE359" s="314"/>
      <c r="AF359" s="298"/>
      <c r="AG359" s="303"/>
      <c r="AH359" s="303"/>
      <c r="AI359" s="265"/>
      <c r="AJ359" s="307"/>
      <c r="AK359" s="298"/>
      <c r="AL359" s="316"/>
      <c r="AM359" s="316"/>
      <c r="AN359" s="137"/>
      <c r="AO359" s="137"/>
      <c r="AP359" s="316"/>
      <c r="AQ359" s="314"/>
      <c r="AR359" s="244"/>
      <c r="AS359" s="308"/>
      <c r="AT359" s="137"/>
      <c r="AU359" s="137"/>
      <c r="AV359" s="317"/>
      <c r="AW359" s="311"/>
      <c r="AX359" s="317"/>
      <c r="AY359" s="317"/>
      <c r="AZ359" s="298"/>
      <c r="BA359" s="298"/>
      <c r="BB359" s="298"/>
      <c r="BC359" s="298"/>
      <c r="BD359" s="298"/>
      <c r="BE359" s="298"/>
      <c r="BF359" s="309"/>
      <c r="BG359" s="309"/>
      <c r="BH359" s="265"/>
      <c r="BI359" s="265"/>
      <c r="BJ359" s="265"/>
      <c r="BK359" s="265"/>
      <c r="BL359" s="265"/>
      <c r="BM359" s="265"/>
      <c r="BN359" s="265"/>
      <c r="BO359" s="265"/>
      <c r="BP359" s="265"/>
      <c r="BQ359" s="265"/>
      <c r="BR359" s="243"/>
      <c r="BS359" s="265"/>
      <c r="BT359" s="277"/>
      <c r="BU359" s="277"/>
      <c r="BV359" s="265"/>
      <c r="BW359" s="265"/>
      <c r="BX359" s="137"/>
      <c r="BY359" s="137"/>
      <c r="BZ359" s="265"/>
    </row>
    <row r="360" spans="1:78" ht="12.75">
      <c r="A360" s="298"/>
      <c r="B360" s="261"/>
      <c r="C360" s="305"/>
      <c r="D360" s="306"/>
      <c r="E360" s="263"/>
      <c r="F360" s="298"/>
      <c r="G360" s="261"/>
      <c r="H360" s="298"/>
      <c r="I360" s="298"/>
      <c r="J360" s="298"/>
      <c r="K360" s="298"/>
      <c r="L360" s="263"/>
      <c r="M360" s="247"/>
      <c r="N360" s="247"/>
      <c r="O360" s="247"/>
      <c r="P360" s="247"/>
      <c r="Q360" s="315"/>
      <c r="R360" s="315"/>
      <c r="S360" s="315"/>
      <c r="T360" s="315"/>
      <c r="U360" s="265"/>
      <c r="V360" s="265"/>
      <c r="W360" s="298"/>
      <c r="X360" s="314"/>
      <c r="Y360" s="314"/>
      <c r="Z360" s="314"/>
      <c r="AA360" s="314"/>
      <c r="AB360" s="314"/>
      <c r="AC360" s="314"/>
      <c r="AD360" s="314"/>
      <c r="AE360" s="314"/>
      <c r="AF360" s="298"/>
      <c r="AG360" s="303"/>
      <c r="AH360" s="303"/>
      <c r="AI360" s="265"/>
      <c r="AJ360" s="307"/>
      <c r="AK360" s="298"/>
      <c r="AL360" s="316"/>
      <c r="AM360" s="316"/>
      <c r="AN360" s="137"/>
      <c r="AO360" s="137"/>
      <c r="AP360" s="316"/>
      <c r="AQ360" s="314"/>
      <c r="AR360" s="244"/>
      <c r="AS360" s="308"/>
      <c r="AT360" s="137"/>
      <c r="AU360" s="137"/>
      <c r="AV360" s="317"/>
      <c r="AW360" s="311"/>
      <c r="AX360" s="317"/>
      <c r="AY360" s="317"/>
      <c r="AZ360" s="298"/>
      <c r="BA360" s="298"/>
      <c r="BB360" s="298"/>
      <c r="BC360" s="298"/>
      <c r="BD360" s="298"/>
      <c r="BE360" s="298"/>
      <c r="BF360" s="309"/>
      <c r="BG360" s="309"/>
      <c r="BH360" s="265"/>
      <c r="BI360" s="265"/>
      <c r="BJ360" s="265"/>
      <c r="BK360" s="265"/>
      <c r="BL360" s="265"/>
      <c r="BM360" s="265"/>
      <c r="BN360" s="265"/>
      <c r="BO360" s="265"/>
      <c r="BP360" s="265"/>
      <c r="BQ360" s="265"/>
      <c r="BR360" s="243"/>
      <c r="BS360" s="265"/>
      <c r="BT360" s="277"/>
      <c r="BU360" s="277"/>
      <c r="BV360" s="265"/>
      <c r="BW360" s="265"/>
      <c r="BX360" s="137"/>
      <c r="BY360" s="137"/>
      <c r="BZ360" s="265"/>
    </row>
    <row r="361" spans="1:78" ht="12.75">
      <c r="A361" s="298"/>
      <c r="B361" s="261"/>
      <c r="C361" s="305"/>
      <c r="D361" s="306"/>
      <c r="E361" s="263"/>
      <c r="F361" s="298"/>
      <c r="G361" s="261"/>
      <c r="H361" s="298"/>
      <c r="I361" s="298"/>
      <c r="J361" s="298"/>
      <c r="K361" s="298"/>
      <c r="L361" s="263"/>
      <c r="M361" s="247"/>
      <c r="N361" s="247"/>
      <c r="O361" s="247"/>
      <c r="P361" s="247"/>
      <c r="Q361" s="315"/>
      <c r="R361" s="315"/>
      <c r="S361" s="315"/>
      <c r="T361" s="315"/>
      <c r="U361" s="265"/>
      <c r="V361" s="265"/>
      <c r="W361" s="298"/>
      <c r="X361" s="314"/>
      <c r="Y361" s="314"/>
      <c r="Z361" s="314"/>
      <c r="AA361" s="314"/>
      <c r="AB361" s="314"/>
      <c r="AC361" s="314"/>
      <c r="AD361" s="314"/>
      <c r="AE361" s="314"/>
      <c r="AF361" s="298"/>
      <c r="AG361" s="303"/>
      <c r="AH361" s="303"/>
      <c r="AI361" s="265"/>
      <c r="AJ361" s="307"/>
      <c r="AK361" s="298"/>
      <c r="AL361" s="316"/>
      <c r="AM361" s="316"/>
      <c r="AN361" s="137"/>
      <c r="AO361" s="137"/>
      <c r="AP361" s="316"/>
      <c r="AQ361" s="314"/>
      <c r="AR361" s="244"/>
      <c r="AS361" s="308"/>
      <c r="AT361" s="137"/>
      <c r="AU361" s="137"/>
      <c r="AV361" s="317"/>
      <c r="AW361" s="311"/>
      <c r="AX361" s="317"/>
      <c r="AY361" s="317"/>
      <c r="AZ361" s="298"/>
      <c r="BA361" s="298"/>
      <c r="BB361" s="298"/>
      <c r="BC361" s="298"/>
      <c r="BD361" s="298"/>
      <c r="BE361" s="298"/>
      <c r="BF361" s="309"/>
      <c r="BG361" s="309"/>
      <c r="BH361" s="265"/>
      <c r="BI361" s="265"/>
      <c r="BJ361" s="265"/>
      <c r="BK361" s="265"/>
      <c r="BL361" s="265"/>
      <c r="BM361" s="265"/>
      <c r="BN361" s="265"/>
      <c r="BO361" s="265"/>
      <c r="BP361" s="265"/>
      <c r="BQ361" s="265"/>
      <c r="BR361" s="243"/>
      <c r="BS361" s="265"/>
      <c r="BT361" s="277"/>
      <c r="BU361" s="277"/>
      <c r="BV361" s="265"/>
      <c r="BW361" s="265"/>
      <c r="BX361" s="137"/>
      <c r="BY361" s="137"/>
      <c r="BZ361" s="265"/>
    </row>
    <row r="362" spans="1:78" ht="12.75">
      <c r="A362" s="298"/>
      <c r="B362" s="261"/>
      <c r="C362" s="305"/>
      <c r="D362" s="306"/>
      <c r="E362" s="263"/>
      <c r="F362" s="298"/>
      <c r="G362" s="261"/>
      <c r="H362" s="298"/>
      <c r="I362" s="298"/>
      <c r="J362" s="298"/>
      <c r="K362" s="298"/>
      <c r="L362" s="263"/>
      <c r="M362" s="247"/>
      <c r="N362" s="247"/>
      <c r="O362" s="247"/>
      <c r="P362" s="247"/>
      <c r="Q362" s="315"/>
      <c r="R362" s="315"/>
      <c r="S362" s="315"/>
      <c r="T362" s="315"/>
      <c r="U362" s="265"/>
      <c r="V362" s="265"/>
      <c r="W362" s="298"/>
      <c r="X362" s="314"/>
      <c r="Y362" s="314"/>
      <c r="Z362" s="314"/>
      <c r="AA362" s="314"/>
      <c r="AB362" s="314"/>
      <c r="AC362" s="314"/>
      <c r="AD362" s="314"/>
      <c r="AE362" s="314"/>
      <c r="AF362" s="298"/>
      <c r="AG362" s="303"/>
      <c r="AH362" s="303"/>
      <c r="AI362" s="265"/>
      <c r="AJ362" s="307"/>
      <c r="AK362" s="298"/>
      <c r="AL362" s="316"/>
      <c r="AM362" s="316"/>
      <c r="AN362" s="137"/>
      <c r="AO362" s="137"/>
      <c r="AP362" s="316"/>
      <c r="AQ362" s="314"/>
      <c r="AR362" s="244"/>
      <c r="AS362" s="308"/>
      <c r="AT362" s="137"/>
      <c r="AU362" s="137"/>
      <c r="AV362" s="317"/>
      <c r="AW362" s="311"/>
      <c r="AX362" s="317"/>
      <c r="AY362" s="317"/>
      <c r="AZ362" s="298"/>
      <c r="BA362" s="298"/>
      <c r="BB362" s="298"/>
      <c r="BC362" s="298"/>
      <c r="BD362" s="298"/>
      <c r="BE362" s="298"/>
      <c r="BF362" s="309"/>
      <c r="BG362" s="309"/>
      <c r="BH362" s="265"/>
      <c r="BI362" s="265"/>
      <c r="BJ362" s="265"/>
      <c r="BK362" s="265"/>
      <c r="BL362" s="265"/>
      <c r="BM362" s="265"/>
      <c r="BN362" s="265"/>
      <c r="BO362" s="265"/>
      <c r="BP362" s="265"/>
      <c r="BQ362" s="265"/>
      <c r="BR362" s="243"/>
      <c r="BS362" s="265"/>
      <c r="BT362" s="277"/>
      <c r="BU362" s="277"/>
      <c r="BV362" s="265"/>
      <c r="BW362" s="265"/>
      <c r="BX362" s="137"/>
      <c r="BY362" s="137"/>
      <c r="BZ362" s="265"/>
    </row>
    <row r="363" spans="1:78" ht="12.75">
      <c r="A363" s="298"/>
      <c r="B363" s="261"/>
      <c r="C363" s="305"/>
      <c r="D363" s="306"/>
      <c r="E363" s="263"/>
      <c r="F363" s="298"/>
      <c r="G363" s="261"/>
      <c r="H363" s="298"/>
      <c r="I363" s="298"/>
      <c r="J363" s="298"/>
      <c r="K363" s="298"/>
      <c r="L363" s="263"/>
      <c r="M363" s="247"/>
      <c r="N363" s="247"/>
      <c r="O363" s="247"/>
      <c r="P363" s="247"/>
      <c r="Q363" s="315"/>
      <c r="R363" s="315"/>
      <c r="S363" s="315"/>
      <c r="T363" s="315"/>
      <c r="U363" s="265"/>
      <c r="V363" s="265"/>
      <c r="W363" s="298"/>
      <c r="X363" s="314"/>
      <c r="Y363" s="314"/>
      <c r="Z363" s="314"/>
      <c r="AA363" s="314"/>
      <c r="AB363" s="314"/>
      <c r="AC363" s="314"/>
      <c r="AD363" s="314"/>
      <c r="AE363" s="314"/>
      <c r="AF363" s="298"/>
      <c r="AG363" s="303"/>
      <c r="AH363" s="303"/>
      <c r="AI363" s="265"/>
      <c r="AJ363" s="307"/>
      <c r="AK363" s="298"/>
      <c r="AL363" s="316"/>
      <c r="AM363" s="316"/>
      <c r="AN363" s="137"/>
      <c r="AO363" s="137"/>
      <c r="AP363" s="316"/>
      <c r="AQ363" s="314"/>
      <c r="AR363" s="244"/>
      <c r="AS363" s="308"/>
      <c r="AT363" s="137"/>
      <c r="AU363" s="137"/>
      <c r="AV363" s="317"/>
      <c r="AW363" s="311"/>
      <c r="AX363" s="317"/>
      <c r="AY363" s="317"/>
      <c r="AZ363" s="298"/>
      <c r="BA363" s="298"/>
      <c r="BB363" s="298"/>
      <c r="BC363" s="298"/>
      <c r="BD363" s="298"/>
      <c r="BE363" s="298"/>
      <c r="BF363" s="309"/>
      <c r="BG363" s="309"/>
      <c r="BH363" s="265"/>
      <c r="BI363" s="265"/>
      <c r="BJ363" s="265"/>
      <c r="BK363" s="265"/>
      <c r="BL363" s="265"/>
      <c r="BM363" s="265"/>
      <c r="BN363" s="265"/>
      <c r="BO363" s="265"/>
      <c r="BP363" s="265"/>
      <c r="BQ363" s="265"/>
      <c r="BR363" s="243"/>
      <c r="BS363" s="265"/>
      <c r="BT363" s="277"/>
      <c r="BU363" s="277"/>
      <c r="BV363" s="265"/>
      <c r="BW363" s="265"/>
      <c r="BX363" s="137"/>
      <c r="BY363" s="137"/>
      <c r="BZ363" s="265"/>
    </row>
    <row r="364" spans="1:78" ht="12.75">
      <c r="A364" s="298"/>
      <c r="B364" s="261"/>
      <c r="C364" s="305"/>
      <c r="D364" s="306"/>
      <c r="E364" s="263"/>
      <c r="F364" s="298"/>
      <c r="G364" s="261"/>
      <c r="H364" s="298"/>
      <c r="I364" s="298"/>
      <c r="J364" s="298"/>
      <c r="K364" s="298"/>
      <c r="L364" s="263"/>
      <c r="M364" s="247"/>
      <c r="N364" s="247"/>
      <c r="O364" s="247"/>
      <c r="P364" s="247"/>
      <c r="Q364" s="315"/>
      <c r="R364" s="315"/>
      <c r="S364" s="315"/>
      <c r="T364" s="315"/>
      <c r="U364" s="265"/>
      <c r="V364" s="265"/>
      <c r="W364" s="298"/>
      <c r="X364" s="314"/>
      <c r="Y364" s="314"/>
      <c r="Z364" s="314"/>
      <c r="AA364" s="314"/>
      <c r="AB364" s="314"/>
      <c r="AC364" s="314"/>
      <c r="AD364" s="314"/>
      <c r="AE364" s="314"/>
      <c r="AF364" s="298"/>
      <c r="AG364" s="303"/>
      <c r="AH364" s="303"/>
      <c r="AI364" s="265"/>
      <c r="AJ364" s="307"/>
      <c r="AK364" s="298"/>
      <c r="AL364" s="316"/>
      <c r="AM364" s="316"/>
      <c r="AN364" s="137"/>
      <c r="AO364" s="137"/>
      <c r="AP364" s="316"/>
      <c r="AQ364" s="314"/>
      <c r="AR364" s="244"/>
      <c r="AS364" s="308"/>
      <c r="AT364" s="137"/>
      <c r="AU364" s="137"/>
      <c r="AV364" s="317"/>
      <c r="AW364" s="311"/>
      <c r="AX364" s="317"/>
      <c r="AY364" s="317"/>
      <c r="AZ364" s="298"/>
      <c r="BA364" s="298"/>
      <c r="BB364" s="298"/>
      <c r="BC364" s="298"/>
      <c r="BD364" s="298"/>
      <c r="BE364" s="298"/>
      <c r="BF364" s="309"/>
      <c r="BG364" s="309"/>
      <c r="BH364" s="265"/>
      <c r="BI364" s="265"/>
      <c r="BJ364" s="265"/>
      <c r="BK364" s="265"/>
      <c r="BL364" s="265"/>
      <c r="BM364" s="265"/>
      <c r="BN364" s="265"/>
      <c r="BO364" s="265"/>
      <c r="BP364" s="265"/>
      <c r="BQ364" s="265"/>
      <c r="BR364" s="243"/>
      <c r="BS364" s="265"/>
      <c r="BT364" s="277"/>
      <c r="BU364" s="277"/>
      <c r="BV364" s="265"/>
      <c r="BW364" s="265"/>
      <c r="BX364" s="137"/>
      <c r="BY364" s="137"/>
      <c r="BZ364" s="265"/>
    </row>
    <row r="365" spans="1:78" ht="12.75">
      <c r="A365" s="298"/>
      <c r="B365" s="261"/>
      <c r="C365" s="305"/>
      <c r="D365" s="306"/>
      <c r="E365" s="263"/>
      <c r="F365" s="298"/>
      <c r="G365" s="261"/>
      <c r="H365" s="298"/>
      <c r="I365" s="298"/>
      <c r="J365" s="298"/>
      <c r="K365" s="298"/>
      <c r="L365" s="263"/>
      <c r="M365" s="247"/>
      <c r="N365" s="247"/>
      <c r="O365" s="247"/>
      <c r="P365" s="247"/>
      <c r="Q365" s="315"/>
      <c r="R365" s="315"/>
      <c r="S365" s="315"/>
      <c r="T365" s="315"/>
      <c r="U365" s="265"/>
      <c r="V365" s="265"/>
      <c r="W365" s="298"/>
      <c r="X365" s="314"/>
      <c r="Y365" s="314"/>
      <c r="Z365" s="314"/>
      <c r="AA365" s="314"/>
      <c r="AB365" s="314"/>
      <c r="AC365" s="314"/>
      <c r="AD365" s="314"/>
      <c r="AE365" s="314"/>
      <c r="AF365" s="298"/>
      <c r="AG365" s="303"/>
      <c r="AH365" s="303"/>
      <c r="AI365" s="265"/>
      <c r="AJ365" s="307"/>
      <c r="AK365" s="298"/>
      <c r="AL365" s="316"/>
      <c r="AM365" s="316"/>
      <c r="AN365" s="137"/>
      <c r="AO365" s="137"/>
      <c r="AP365" s="316"/>
      <c r="AQ365" s="314"/>
      <c r="AR365" s="244"/>
      <c r="AS365" s="308"/>
      <c r="AT365" s="137"/>
      <c r="AU365" s="137"/>
      <c r="AV365" s="317"/>
      <c r="AW365" s="311"/>
      <c r="AX365" s="317"/>
      <c r="AY365" s="317"/>
      <c r="AZ365" s="298"/>
      <c r="BA365" s="298"/>
      <c r="BB365" s="298"/>
      <c r="BC365" s="298"/>
      <c r="BD365" s="298"/>
      <c r="BE365" s="298"/>
      <c r="BF365" s="309"/>
      <c r="BG365" s="309"/>
      <c r="BH365" s="265"/>
      <c r="BI365" s="265"/>
      <c r="BJ365" s="265"/>
      <c r="BK365" s="265"/>
      <c r="BL365" s="265"/>
      <c r="BM365" s="265"/>
      <c r="BN365" s="265"/>
      <c r="BO365" s="265"/>
      <c r="BP365" s="265"/>
      <c r="BQ365" s="265"/>
      <c r="BR365" s="243"/>
      <c r="BS365" s="265"/>
      <c r="BT365" s="277"/>
      <c r="BU365" s="277"/>
      <c r="BV365" s="265"/>
      <c r="BW365" s="265"/>
      <c r="BX365" s="137"/>
      <c r="BY365" s="137"/>
      <c r="BZ365" s="265"/>
    </row>
    <row r="366" spans="1:78" ht="12.75">
      <c r="A366" s="298"/>
      <c r="B366" s="261"/>
      <c r="C366" s="305"/>
      <c r="D366" s="306"/>
      <c r="E366" s="263"/>
      <c r="F366" s="298"/>
      <c r="G366" s="261"/>
      <c r="H366" s="298"/>
      <c r="I366" s="298"/>
      <c r="J366" s="298"/>
      <c r="K366" s="298"/>
      <c r="L366" s="263"/>
      <c r="M366" s="247"/>
      <c r="N366" s="247"/>
      <c r="O366" s="247"/>
      <c r="P366" s="247"/>
      <c r="Q366" s="315"/>
      <c r="R366" s="315"/>
      <c r="S366" s="315"/>
      <c r="T366" s="315"/>
      <c r="U366" s="265"/>
      <c r="V366" s="265"/>
      <c r="W366" s="298"/>
      <c r="X366" s="314"/>
      <c r="Y366" s="314"/>
      <c r="Z366" s="314"/>
      <c r="AA366" s="314"/>
      <c r="AB366" s="314"/>
      <c r="AC366" s="314"/>
      <c r="AD366" s="314"/>
      <c r="AE366" s="314"/>
      <c r="AF366" s="298"/>
      <c r="AG366" s="303"/>
      <c r="AH366" s="303"/>
      <c r="AI366" s="265"/>
      <c r="AJ366" s="307"/>
      <c r="AK366" s="298"/>
      <c r="AL366" s="316"/>
      <c r="AM366" s="316"/>
      <c r="AN366" s="137"/>
      <c r="AO366" s="137"/>
      <c r="AP366" s="316"/>
      <c r="AQ366" s="314"/>
      <c r="AR366" s="244"/>
      <c r="AS366" s="308"/>
      <c r="AT366" s="137"/>
      <c r="AU366" s="137"/>
      <c r="AV366" s="317"/>
      <c r="AW366" s="311"/>
      <c r="AX366" s="317"/>
      <c r="AY366" s="317"/>
      <c r="AZ366" s="298"/>
      <c r="BA366" s="298"/>
      <c r="BB366" s="298"/>
      <c r="BC366" s="298"/>
      <c r="BD366" s="298"/>
      <c r="BE366" s="298"/>
      <c r="BF366" s="309"/>
      <c r="BG366" s="309"/>
      <c r="BH366" s="265"/>
      <c r="BI366" s="265"/>
      <c r="BJ366" s="265"/>
      <c r="BK366" s="265"/>
      <c r="BL366" s="265"/>
      <c r="BM366" s="265"/>
      <c r="BN366" s="265"/>
      <c r="BO366" s="265"/>
      <c r="BP366" s="265"/>
      <c r="BQ366" s="265"/>
      <c r="BR366" s="243"/>
      <c r="BS366" s="265"/>
      <c r="BT366" s="277"/>
      <c r="BU366" s="277"/>
      <c r="BV366" s="265"/>
      <c r="BW366" s="265"/>
      <c r="BX366" s="137"/>
      <c r="BY366" s="137"/>
      <c r="BZ366" s="265"/>
    </row>
    <row r="367" spans="1:78" ht="12.75">
      <c r="A367" s="298"/>
      <c r="B367" s="261"/>
      <c r="C367" s="305"/>
      <c r="D367" s="306"/>
      <c r="E367" s="263"/>
      <c r="F367" s="298"/>
      <c r="G367" s="261"/>
      <c r="H367" s="298"/>
      <c r="I367" s="298"/>
      <c r="J367" s="298"/>
      <c r="K367" s="298"/>
      <c r="L367" s="263"/>
      <c r="M367" s="247"/>
      <c r="N367" s="247"/>
      <c r="O367" s="247"/>
      <c r="P367" s="247"/>
      <c r="Q367" s="315"/>
      <c r="R367" s="315"/>
      <c r="S367" s="315"/>
      <c r="T367" s="315"/>
      <c r="U367" s="265"/>
      <c r="V367" s="265"/>
      <c r="W367" s="298"/>
      <c r="X367" s="314"/>
      <c r="Y367" s="314"/>
      <c r="Z367" s="314"/>
      <c r="AA367" s="314"/>
      <c r="AB367" s="314"/>
      <c r="AC367" s="314"/>
      <c r="AD367" s="314"/>
      <c r="AE367" s="314"/>
      <c r="AF367" s="298"/>
      <c r="AG367" s="303"/>
      <c r="AH367" s="303"/>
      <c r="AI367" s="265"/>
      <c r="AJ367" s="307"/>
      <c r="AK367" s="298"/>
      <c r="AL367" s="316"/>
      <c r="AM367" s="316"/>
      <c r="AN367" s="137"/>
      <c r="AO367" s="137"/>
      <c r="AP367" s="316"/>
      <c r="AQ367" s="314"/>
      <c r="AR367" s="244"/>
      <c r="AS367" s="308"/>
      <c r="AT367" s="137"/>
      <c r="AU367" s="137"/>
      <c r="AV367" s="317"/>
      <c r="AW367" s="311"/>
      <c r="AX367" s="317"/>
      <c r="AY367" s="317"/>
      <c r="AZ367" s="298"/>
      <c r="BA367" s="298"/>
      <c r="BB367" s="298"/>
      <c r="BC367" s="298"/>
      <c r="BD367" s="298"/>
      <c r="BE367" s="298"/>
      <c r="BF367" s="309"/>
      <c r="BG367" s="309"/>
      <c r="BH367" s="265"/>
      <c r="BI367" s="265"/>
      <c r="BJ367" s="265"/>
      <c r="BK367" s="265"/>
      <c r="BL367" s="265"/>
      <c r="BM367" s="265"/>
      <c r="BN367" s="265"/>
      <c r="BO367" s="265"/>
      <c r="BP367" s="265"/>
      <c r="BQ367" s="265"/>
      <c r="BR367" s="243"/>
      <c r="BS367" s="265"/>
      <c r="BT367" s="277"/>
      <c r="BU367" s="277"/>
      <c r="BV367" s="265"/>
      <c r="BW367" s="265"/>
      <c r="BX367" s="137"/>
      <c r="BY367" s="137"/>
      <c r="BZ367" s="265"/>
    </row>
    <row r="368" spans="1:78" ht="12.75">
      <c r="A368" s="298"/>
      <c r="B368" s="261"/>
      <c r="C368" s="305"/>
      <c r="D368" s="306"/>
      <c r="E368" s="263"/>
      <c r="F368" s="298"/>
      <c r="G368" s="261"/>
      <c r="H368" s="298"/>
      <c r="I368" s="298"/>
      <c r="J368" s="298"/>
      <c r="K368" s="298"/>
      <c r="L368" s="263"/>
      <c r="M368" s="247"/>
      <c r="N368" s="247"/>
      <c r="O368" s="247"/>
      <c r="P368" s="247"/>
      <c r="Q368" s="315"/>
      <c r="R368" s="315"/>
      <c r="S368" s="315"/>
      <c r="T368" s="315"/>
      <c r="U368" s="265"/>
      <c r="V368" s="265"/>
      <c r="W368" s="298"/>
      <c r="X368" s="314"/>
      <c r="Y368" s="314"/>
      <c r="Z368" s="314"/>
      <c r="AA368" s="314"/>
      <c r="AB368" s="314"/>
      <c r="AC368" s="314"/>
      <c r="AD368" s="314"/>
      <c r="AE368" s="314"/>
      <c r="AF368" s="298"/>
      <c r="AG368" s="303"/>
      <c r="AH368" s="303"/>
      <c r="AI368" s="265"/>
      <c r="AJ368" s="307"/>
      <c r="AK368" s="298"/>
      <c r="AL368" s="316"/>
      <c r="AM368" s="316"/>
      <c r="AN368" s="137"/>
      <c r="AO368" s="137"/>
      <c r="AP368" s="316"/>
      <c r="AQ368" s="314"/>
      <c r="AR368" s="244"/>
      <c r="AS368" s="308"/>
      <c r="AT368" s="137"/>
      <c r="AU368" s="137"/>
      <c r="AV368" s="317"/>
      <c r="AW368" s="311"/>
      <c r="AX368" s="317"/>
      <c r="AY368" s="317"/>
      <c r="AZ368" s="298"/>
      <c r="BA368" s="298"/>
      <c r="BB368" s="298"/>
      <c r="BC368" s="298"/>
      <c r="BD368" s="298"/>
      <c r="BE368" s="298"/>
      <c r="BF368" s="309"/>
      <c r="BG368" s="309"/>
      <c r="BH368" s="265"/>
      <c r="BI368" s="265"/>
      <c r="BJ368" s="265"/>
      <c r="BK368" s="265"/>
      <c r="BL368" s="265"/>
      <c r="BM368" s="265"/>
      <c r="BN368" s="265"/>
      <c r="BO368" s="265"/>
      <c r="BP368" s="265"/>
      <c r="BQ368" s="265"/>
      <c r="BR368" s="243"/>
      <c r="BS368" s="265"/>
      <c r="BT368" s="277"/>
      <c r="BU368" s="277"/>
      <c r="BV368" s="265"/>
      <c r="BW368" s="265"/>
      <c r="BX368" s="137"/>
      <c r="BY368" s="137"/>
      <c r="BZ368" s="265"/>
    </row>
    <row r="369" spans="1:78" ht="12.75">
      <c r="A369" s="298"/>
      <c r="B369" s="261"/>
      <c r="C369" s="305"/>
      <c r="D369" s="306"/>
      <c r="E369" s="263"/>
      <c r="F369" s="298"/>
      <c r="G369" s="261"/>
      <c r="H369" s="298"/>
      <c r="I369" s="298"/>
      <c r="J369" s="298"/>
      <c r="K369" s="298"/>
      <c r="L369" s="263"/>
      <c r="M369" s="247"/>
      <c r="N369" s="247"/>
      <c r="O369" s="247"/>
      <c r="P369" s="247"/>
      <c r="Q369" s="315"/>
      <c r="R369" s="315"/>
      <c r="S369" s="315"/>
      <c r="T369" s="315"/>
      <c r="U369" s="265"/>
      <c r="V369" s="265"/>
      <c r="W369" s="298"/>
      <c r="X369" s="314"/>
      <c r="Y369" s="314"/>
      <c r="Z369" s="314"/>
      <c r="AA369" s="314"/>
      <c r="AB369" s="314"/>
      <c r="AC369" s="314"/>
      <c r="AD369" s="314"/>
      <c r="AE369" s="314"/>
      <c r="AF369" s="298"/>
      <c r="AG369" s="303"/>
      <c r="AH369" s="303"/>
      <c r="AI369" s="265"/>
      <c r="AJ369" s="307"/>
      <c r="AK369" s="298"/>
      <c r="AL369" s="316"/>
      <c r="AM369" s="316"/>
      <c r="AN369" s="137"/>
      <c r="AO369" s="137"/>
      <c r="AP369" s="316"/>
      <c r="AQ369" s="314"/>
      <c r="AR369" s="244"/>
      <c r="AS369" s="308"/>
      <c r="AT369" s="137"/>
      <c r="AU369" s="137"/>
      <c r="AV369" s="317"/>
      <c r="AW369" s="311"/>
      <c r="AX369" s="317"/>
      <c r="AY369" s="317"/>
      <c r="AZ369" s="298"/>
      <c r="BA369" s="298"/>
      <c r="BB369" s="298"/>
      <c r="BC369" s="298"/>
      <c r="BD369" s="298"/>
      <c r="BE369" s="298"/>
      <c r="BF369" s="309"/>
      <c r="BG369" s="309"/>
      <c r="BH369" s="265"/>
      <c r="BI369" s="265"/>
      <c r="BJ369" s="265"/>
      <c r="BK369" s="265"/>
      <c r="BL369" s="265"/>
      <c r="BM369" s="265"/>
      <c r="BN369" s="265"/>
      <c r="BO369" s="265"/>
      <c r="BP369" s="265"/>
      <c r="BQ369" s="265"/>
      <c r="BR369" s="243"/>
      <c r="BS369" s="265"/>
      <c r="BT369" s="277"/>
      <c r="BU369" s="277"/>
      <c r="BV369" s="265"/>
      <c r="BW369" s="265"/>
      <c r="BX369" s="137"/>
      <c r="BY369" s="137"/>
      <c r="BZ369" s="265"/>
    </row>
    <row r="370" spans="1:78" ht="12.75">
      <c r="A370" s="298"/>
      <c r="B370" s="261"/>
      <c r="C370" s="305"/>
      <c r="D370" s="306"/>
      <c r="E370" s="263"/>
      <c r="F370" s="298"/>
      <c r="G370" s="261"/>
      <c r="H370" s="298"/>
      <c r="I370" s="298"/>
      <c r="J370" s="298"/>
      <c r="K370" s="298"/>
      <c r="L370" s="263"/>
      <c r="M370" s="247"/>
      <c r="N370" s="247"/>
      <c r="O370" s="247"/>
      <c r="P370" s="247"/>
      <c r="Q370" s="315"/>
      <c r="R370" s="315"/>
      <c r="S370" s="315"/>
      <c r="T370" s="315"/>
      <c r="U370" s="265"/>
      <c r="V370" s="265"/>
      <c r="W370" s="298"/>
      <c r="X370" s="314"/>
      <c r="Y370" s="314"/>
      <c r="Z370" s="314"/>
      <c r="AA370" s="314"/>
      <c r="AB370" s="314"/>
      <c r="AC370" s="314"/>
      <c r="AD370" s="314"/>
      <c r="AE370" s="314"/>
      <c r="AF370" s="298"/>
      <c r="AG370" s="303"/>
      <c r="AH370" s="303"/>
      <c r="AI370" s="265"/>
      <c r="AJ370" s="307"/>
      <c r="AK370" s="298"/>
      <c r="AL370" s="316"/>
      <c r="AM370" s="316"/>
      <c r="AN370" s="137"/>
      <c r="AO370" s="137"/>
      <c r="AP370" s="316"/>
      <c r="AQ370" s="314"/>
      <c r="AR370" s="244"/>
      <c r="AS370" s="308"/>
      <c r="AT370" s="137"/>
      <c r="AU370" s="137"/>
      <c r="AV370" s="317"/>
      <c r="AW370" s="311"/>
      <c r="AX370" s="317"/>
      <c r="AY370" s="317"/>
      <c r="AZ370" s="298"/>
      <c r="BA370" s="298"/>
      <c r="BB370" s="298"/>
      <c r="BC370" s="298"/>
      <c r="BD370" s="298"/>
      <c r="BE370" s="298"/>
      <c r="BF370" s="309"/>
      <c r="BG370" s="309"/>
      <c r="BH370" s="265"/>
      <c r="BI370" s="265"/>
      <c r="BJ370" s="265"/>
      <c r="BK370" s="265"/>
      <c r="BL370" s="265"/>
      <c r="BM370" s="265"/>
      <c r="BN370" s="265"/>
      <c r="BO370" s="265"/>
      <c r="BP370" s="265"/>
      <c r="BQ370" s="265"/>
      <c r="BR370" s="243"/>
      <c r="BS370" s="265"/>
      <c r="BT370" s="277"/>
      <c r="BU370" s="277"/>
      <c r="BV370" s="265"/>
      <c r="BW370" s="265"/>
      <c r="BX370" s="137"/>
      <c r="BY370" s="137"/>
      <c r="BZ370" s="265"/>
    </row>
    <row r="371" spans="1:78" ht="12.75">
      <c r="A371" s="298"/>
      <c r="B371" s="261"/>
      <c r="C371" s="305"/>
      <c r="D371" s="306"/>
      <c r="E371" s="263"/>
      <c r="F371" s="298"/>
      <c r="G371" s="261"/>
      <c r="H371" s="298"/>
      <c r="I371" s="298"/>
      <c r="J371" s="298"/>
      <c r="K371" s="298"/>
      <c r="L371" s="263"/>
      <c r="M371" s="247"/>
      <c r="N371" s="247"/>
      <c r="O371" s="247"/>
      <c r="P371" s="247"/>
      <c r="Q371" s="315"/>
      <c r="R371" s="315"/>
      <c r="S371" s="315"/>
      <c r="T371" s="315"/>
      <c r="U371" s="265"/>
      <c r="V371" s="265"/>
      <c r="W371" s="298"/>
      <c r="X371" s="314"/>
      <c r="Y371" s="314"/>
      <c r="Z371" s="314"/>
      <c r="AA371" s="314"/>
      <c r="AB371" s="314"/>
      <c r="AC371" s="314"/>
      <c r="AD371" s="314"/>
      <c r="AE371" s="314"/>
      <c r="AF371" s="298"/>
      <c r="AG371" s="303"/>
      <c r="AH371" s="303"/>
      <c r="AI371" s="265"/>
      <c r="AJ371" s="307"/>
      <c r="AK371" s="298"/>
      <c r="AL371" s="316"/>
      <c r="AM371" s="316"/>
      <c r="AN371" s="137"/>
      <c r="AO371" s="137"/>
      <c r="AP371" s="316"/>
      <c r="AQ371" s="314"/>
      <c r="AR371" s="244"/>
      <c r="AS371" s="308"/>
      <c r="AT371" s="137"/>
      <c r="AU371" s="137"/>
      <c r="AV371" s="317"/>
      <c r="AW371" s="311"/>
      <c r="AX371" s="317"/>
      <c r="AY371" s="317"/>
      <c r="AZ371" s="298"/>
      <c r="BA371" s="298"/>
      <c r="BB371" s="298"/>
      <c r="BC371" s="298"/>
      <c r="BD371" s="298"/>
      <c r="BE371" s="298"/>
      <c r="BF371" s="309"/>
      <c r="BG371" s="309"/>
      <c r="BH371" s="265"/>
      <c r="BI371" s="265"/>
      <c r="BJ371" s="265"/>
      <c r="BK371" s="265"/>
      <c r="BL371" s="265"/>
      <c r="BM371" s="265"/>
      <c r="BN371" s="265"/>
      <c r="BO371" s="265"/>
      <c r="BP371" s="265"/>
      <c r="BQ371" s="265"/>
      <c r="BR371" s="243"/>
      <c r="BS371" s="265"/>
      <c r="BT371" s="277"/>
      <c r="BU371" s="277"/>
      <c r="BV371" s="265"/>
      <c r="BW371" s="265"/>
      <c r="BX371" s="137"/>
      <c r="BY371" s="137"/>
      <c r="BZ371" s="265"/>
    </row>
    <row r="372" spans="1:78" ht="12.75">
      <c r="A372" s="298"/>
      <c r="B372" s="261"/>
      <c r="C372" s="305"/>
      <c r="D372" s="306"/>
      <c r="E372" s="263"/>
      <c r="F372" s="298"/>
      <c r="G372" s="261"/>
      <c r="H372" s="298"/>
      <c r="I372" s="298"/>
      <c r="J372" s="298"/>
      <c r="K372" s="298"/>
      <c r="L372" s="263"/>
      <c r="M372" s="247"/>
      <c r="N372" s="247"/>
      <c r="O372" s="247"/>
      <c r="P372" s="247"/>
      <c r="Q372" s="315"/>
      <c r="R372" s="315"/>
      <c r="S372" s="315"/>
      <c r="T372" s="315"/>
      <c r="U372" s="265"/>
      <c r="V372" s="265"/>
      <c r="W372" s="298"/>
      <c r="X372" s="314"/>
      <c r="Y372" s="314"/>
      <c r="Z372" s="314"/>
      <c r="AA372" s="314"/>
      <c r="AB372" s="314"/>
      <c r="AC372" s="314"/>
      <c r="AD372" s="314"/>
      <c r="AE372" s="314"/>
      <c r="AF372" s="298"/>
      <c r="AG372" s="303"/>
      <c r="AH372" s="303"/>
      <c r="AI372" s="265"/>
      <c r="AJ372" s="307"/>
      <c r="AK372" s="298"/>
      <c r="AL372" s="316"/>
      <c r="AM372" s="316"/>
      <c r="AN372" s="137"/>
      <c r="AO372" s="137"/>
      <c r="AP372" s="316"/>
      <c r="AQ372" s="314"/>
      <c r="AR372" s="244"/>
      <c r="AS372" s="308"/>
      <c r="AT372" s="137"/>
      <c r="AU372" s="137"/>
      <c r="AV372" s="317"/>
      <c r="AW372" s="311"/>
      <c r="AX372" s="317"/>
      <c r="AY372" s="317"/>
      <c r="AZ372" s="298"/>
      <c r="BA372" s="298"/>
      <c r="BB372" s="298"/>
      <c r="BC372" s="298"/>
      <c r="BD372" s="298"/>
      <c r="BE372" s="298"/>
      <c r="BF372" s="309"/>
      <c r="BG372" s="309"/>
      <c r="BH372" s="265"/>
      <c r="BI372" s="265"/>
      <c r="BJ372" s="265"/>
      <c r="BK372" s="265"/>
      <c r="BL372" s="265"/>
      <c r="BM372" s="265"/>
      <c r="BN372" s="265"/>
      <c r="BO372" s="265"/>
      <c r="BP372" s="265"/>
      <c r="BQ372" s="265"/>
      <c r="BR372" s="243"/>
      <c r="BS372" s="265"/>
      <c r="BT372" s="277"/>
      <c r="BU372" s="277"/>
      <c r="BV372" s="265"/>
      <c r="BW372" s="265"/>
      <c r="BX372" s="137"/>
      <c r="BY372" s="137"/>
      <c r="BZ372" s="265"/>
    </row>
    <row r="373" spans="1:78" ht="12.75">
      <c r="A373" s="298"/>
      <c r="B373" s="261"/>
      <c r="C373" s="305"/>
      <c r="D373" s="306"/>
      <c r="E373" s="263"/>
      <c r="F373" s="298"/>
      <c r="G373" s="261"/>
      <c r="H373" s="298"/>
      <c r="I373" s="298"/>
      <c r="J373" s="298"/>
      <c r="K373" s="298"/>
      <c r="L373" s="263"/>
      <c r="M373" s="247"/>
      <c r="N373" s="247"/>
      <c r="O373" s="247"/>
      <c r="P373" s="247"/>
      <c r="Q373" s="315"/>
      <c r="R373" s="315"/>
      <c r="S373" s="315"/>
      <c r="T373" s="315"/>
      <c r="U373" s="265"/>
      <c r="V373" s="265"/>
      <c r="W373" s="298"/>
      <c r="X373" s="314"/>
      <c r="Y373" s="314"/>
      <c r="Z373" s="314"/>
      <c r="AA373" s="314"/>
      <c r="AB373" s="314"/>
      <c r="AC373" s="314"/>
      <c r="AD373" s="314"/>
      <c r="AE373" s="314"/>
      <c r="AF373" s="298"/>
      <c r="AG373" s="303"/>
      <c r="AH373" s="303"/>
      <c r="AI373" s="265"/>
      <c r="AJ373" s="307"/>
      <c r="AK373" s="298"/>
      <c r="AL373" s="316"/>
      <c r="AM373" s="316"/>
      <c r="AN373" s="137"/>
      <c r="AO373" s="137"/>
      <c r="AP373" s="316"/>
      <c r="AQ373" s="314"/>
      <c r="AR373" s="244"/>
      <c r="AS373" s="308"/>
      <c r="AT373" s="137"/>
      <c r="AU373" s="137"/>
      <c r="AV373" s="317"/>
      <c r="AW373" s="311"/>
      <c r="AX373" s="317"/>
      <c r="AY373" s="317"/>
      <c r="AZ373" s="298"/>
      <c r="BA373" s="298"/>
      <c r="BB373" s="298"/>
      <c r="BC373" s="298"/>
      <c r="BD373" s="298"/>
      <c r="BE373" s="298"/>
      <c r="BF373" s="309"/>
      <c r="BG373" s="309"/>
      <c r="BH373" s="265"/>
      <c r="BI373" s="265"/>
      <c r="BJ373" s="265"/>
      <c r="BK373" s="265"/>
      <c r="BL373" s="265"/>
      <c r="BM373" s="265"/>
      <c r="BN373" s="265"/>
      <c r="BO373" s="265"/>
      <c r="BP373" s="265"/>
      <c r="BQ373" s="265"/>
      <c r="BR373" s="243"/>
      <c r="BS373" s="265"/>
      <c r="BT373" s="277"/>
      <c r="BU373" s="277"/>
      <c r="BV373" s="265"/>
      <c r="BW373" s="265"/>
      <c r="BX373" s="137"/>
      <c r="BY373" s="137"/>
      <c r="BZ373" s="265"/>
    </row>
    <row r="374" spans="1:78" ht="12.75">
      <c r="A374" s="298"/>
      <c r="B374" s="261"/>
      <c r="C374" s="305"/>
      <c r="D374" s="306"/>
      <c r="E374" s="263"/>
      <c r="F374" s="298"/>
      <c r="G374" s="261"/>
      <c r="H374" s="298"/>
      <c r="I374" s="298"/>
      <c r="J374" s="298"/>
      <c r="K374" s="298"/>
      <c r="L374" s="263"/>
      <c r="M374" s="247"/>
      <c r="N374" s="247"/>
      <c r="O374" s="247"/>
      <c r="P374" s="247"/>
      <c r="Q374" s="315"/>
      <c r="R374" s="315"/>
      <c r="S374" s="315"/>
      <c r="T374" s="315"/>
      <c r="U374" s="265"/>
      <c r="V374" s="265"/>
      <c r="W374" s="298"/>
      <c r="X374" s="314"/>
      <c r="Y374" s="314"/>
      <c r="Z374" s="314"/>
      <c r="AA374" s="314"/>
      <c r="AB374" s="314"/>
      <c r="AC374" s="314"/>
      <c r="AD374" s="314"/>
      <c r="AE374" s="314"/>
      <c r="AF374" s="298"/>
      <c r="AG374" s="303"/>
      <c r="AH374" s="303"/>
      <c r="AI374" s="265"/>
      <c r="AJ374" s="307"/>
      <c r="AK374" s="298"/>
      <c r="AL374" s="316"/>
      <c r="AM374" s="316"/>
      <c r="AN374" s="137"/>
      <c r="AO374" s="137"/>
      <c r="AP374" s="316"/>
      <c r="AQ374" s="314"/>
      <c r="AR374" s="244"/>
      <c r="AS374" s="308"/>
      <c r="AT374" s="137"/>
      <c r="AU374" s="137"/>
      <c r="AV374" s="317"/>
      <c r="AW374" s="311"/>
      <c r="AX374" s="317"/>
      <c r="AY374" s="317"/>
      <c r="AZ374" s="298"/>
      <c r="BA374" s="298"/>
      <c r="BB374" s="298"/>
      <c r="BC374" s="298"/>
      <c r="BD374" s="298"/>
      <c r="BE374" s="298"/>
      <c r="BF374" s="309"/>
      <c r="BG374" s="309"/>
      <c r="BH374" s="265"/>
      <c r="BI374" s="265"/>
      <c r="BJ374" s="265"/>
      <c r="BK374" s="265"/>
      <c r="BL374" s="265"/>
      <c r="BM374" s="265"/>
      <c r="BN374" s="265"/>
      <c r="BO374" s="265"/>
      <c r="BP374" s="265"/>
      <c r="BQ374" s="265"/>
      <c r="BR374" s="243"/>
      <c r="BS374" s="265"/>
      <c r="BT374" s="277"/>
      <c r="BU374" s="277"/>
      <c r="BV374" s="265"/>
      <c r="BW374" s="265"/>
      <c r="BX374" s="137"/>
      <c r="BY374" s="137"/>
      <c r="BZ374" s="265"/>
    </row>
    <row r="375" spans="1:78" ht="12.75">
      <c r="A375" s="298"/>
      <c r="B375" s="261"/>
      <c r="C375" s="305"/>
      <c r="D375" s="306"/>
      <c r="E375" s="263"/>
      <c r="F375" s="298"/>
      <c r="G375" s="261"/>
      <c r="H375" s="298"/>
      <c r="I375" s="298"/>
      <c r="J375" s="298"/>
      <c r="K375" s="298"/>
      <c r="L375" s="263"/>
      <c r="M375" s="247"/>
      <c r="N375" s="247"/>
      <c r="O375" s="247"/>
      <c r="P375" s="247"/>
      <c r="Q375" s="315"/>
      <c r="R375" s="315"/>
      <c r="S375" s="315"/>
      <c r="T375" s="315"/>
      <c r="U375" s="265"/>
      <c r="V375" s="265"/>
      <c r="W375" s="298"/>
      <c r="X375" s="314"/>
      <c r="Y375" s="314"/>
      <c r="Z375" s="314"/>
      <c r="AA375" s="314"/>
      <c r="AB375" s="314"/>
      <c r="AC375" s="314"/>
      <c r="AD375" s="314"/>
      <c r="AE375" s="314"/>
      <c r="AF375" s="298"/>
      <c r="AG375" s="303"/>
      <c r="AH375" s="303"/>
      <c r="AI375" s="265"/>
      <c r="AJ375" s="307"/>
      <c r="AK375" s="298"/>
      <c r="AL375" s="316"/>
      <c r="AM375" s="316"/>
      <c r="AN375" s="137"/>
      <c r="AO375" s="137"/>
      <c r="AP375" s="316"/>
      <c r="AQ375" s="314"/>
      <c r="AR375" s="244"/>
      <c r="AS375" s="308"/>
      <c r="AT375" s="137"/>
      <c r="AU375" s="137"/>
      <c r="AV375" s="317"/>
      <c r="AW375" s="311"/>
      <c r="AX375" s="317"/>
      <c r="AY375" s="317"/>
      <c r="AZ375" s="298"/>
      <c r="BA375" s="298"/>
      <c r="BB375" s="298"/>
      <c r="BC375" s="298"/>
      <c r="BD375" s="298"/>
      <c r="BE375" s="298"/>
      <c r="BF375" s="309"/>
      <c r="BG375" s="309"/>
      <c r="BH375" s="265"/>
      <c r="BI375" s="265"/>
      <c r="BJ375" s="265"/>
      <c r="BK375" s="265"/>
      <c r="BL375" s="265"/>
      <c r="BM375" s="265"/>
      <c r="BN375" s="265"/>
      <c r="BO375" s="265"/>
      <c r="BP375" s="265"/>
      <c r="BQ375" s="265"/>
      <c r="BR375" s="243"/>
      <c r="BS375" s="265"/>
      <c r="BT375" s="277"/>
      <c r="BU375" s="277"/>
      <c r="BV375" s="265"/>
      <c r="BW375" s="265"/>
      <c r="BX375" s="137"/>
      <c r="BY375" s="137"/>
      <c r="BZ375" s="265"/>
    </row>
    <row r="376" spans="1:78" ht="12.75">
      <c r="A376" s="298"/>
      <c r="B376" s="261"/>
      <c r="C376" s="305"/>
      <c r="D376" s="306"/>
      <c r="E376" s="263"/>
      <c r="F376" s="298"/>
      <c r="G376" s="261"/>
      <c r="H376" s="298"/>
      <c r="I376" s="298"/>
      <c r="J376" s="298"/>
      <c r="K376" s="298"/>
      <c r="L376" s="263"/>
      <c r="M376" s="247"/>
      <c r="N376" s="247"/>
      <c r="O376" s="247"/>
      <c r="P376" s="247"/>
      <c r="Q376" s="315"/>
      <c r="R376" s="315"/>
      <c r="S376" s="315"/>
      <c r="T376" s="315"/>
      <c r="U376" s="265"/>
      <c r="V376" s="265"/>
      <c r="W376" s="298"/>
      <c r="X376" s="314"/>
      <c r="Y376" s="314"/>
      <c r="Z376" s="314"/>
      <c r="AA376" s="314"/>
      <c r="AB376" s="314"/>
      <c r="AC376" s="314"/>
      <c r="AD376" s="314"/>
      <c r="AE376" s="314"/>
      <c r="AF376" s="298"/>
      <c r="AG376" s="303"/>
      <c r="AH376" s="303"/>
      <c r="AI376" s="265"/>
      <c r="AJ376" s="307"/>
      <c r="AK376" s="298"/>
      <c r="AL376" s="316"/>
      <c r="AM376" s="316"/>
      <c r="AN376" s="137"/>
      <c r="AO376" s="137"/>
      <c r="AP376" s="316"/>
      <c r="AQ376" s="314"/>
      <c r="AR376" s="244"/>
      <c r="AS376" s="308"/>
      <c r="AT376" s="137"/>
      <c r="AU376" s="137"/>
      <c r="AV376" s="317"/>
      <c r="AW376" s="311"/>
      <c r="AX376" s="317"/>
      <c r="AY376" s="317"/>
      <c r="AZ376" s="298"/>
      <c r="BA376" s="298"/>
      <c r="BB376" s="298"/>
      <c r="BC376" s="298"/>
      <c r="BD376" s="298"/>
      <c r="BE376" s="298"/>
      <c r="BF376" s="309"/>
      <c r="BG376" s="309"/>
      <c r="BH376" s="265"/>
      <c r="BI376" s="265"/>
      <c r="BJ376" s="265"/>
      <c r="BK376" s="265"/>
      <c r="BL376" s="265"/>
      <c r="BM376" s="265"/>
      <c r="BN376" s="265"/>
      <c r="BO376" s="265"/>
      <c r="BP376" s="265"/>
      <c r="BQ376" s="265"/>
      <c r="BR376" s="243"/>
      <c r="BS376" s="265"/>
      <c r="BT376" s="277"/>
      <c r="BU376" s="277"/>
      <c r="BV376" s="265"/>
      <c r="BW376" s="265"/>
      <c r="BX376" s="137"/>
      <c r="BY376" s="137"/>
      <c r="BZ376" s="265"/>
    </row>
    <row r="377" spans="1:78" ht="12.75">
      <c r="A377" s="298"/>
      <c r="B377" s="261"/>
      <c r="C377" s="305"/>
      <c r="D377" s="306"/>
      <c r="E377" s="263"/>
      <c r="F377" s="298"/>
      <c r="G377" s="261"/>
      <c r="H377" s="298"/>
      <c r="I377" s="298"/>
      <c r="J377" s="298"/>
      <c r="K377" s="298"/>
      <c r="L377" s="263"/>
      <c r="M377" s="247"/>
      <c r="N377" s="247"/>
      <c r="O377" s="247"/>
      <c r="P377" s="247"/>
      <c r="Q377" s="315"/>
      <c r="R377" s="315"/>
      <c r="S377" s="315"/>
      <c r="T377" s="315"/>
      <c r="U377" s="265"/>
      <c r="V377" s="265"/>
      <c r="W377" s="298"/>
      <c r="X377" s="314"/>
      <c r="Y377" s="314"/>
      <c r="Z377" s="314"/>
      <c r="AA377" s="314"/>
      <c r="AB377" s="314"/>
      <c r="AC377" s="314"/>
      <c r="AD377" s="314"/>
      <c r="AE377" s="314"/>
      <c r="AF377" s="298"/>
      <c r="AG377" s="303"/>
      <c r="AH377" s="303"/>
      <c r="AI377" s="265"/>
      <c r="AJ377" s="307"/>
      <c r="AK377" s="298"/>
      <c r="AL377" s="316"/>
      <c r="AM377" s="316"/>
      <c r="AN377" s="137"/>
      <c r="AO377" s="137"/>
      <c r="AP377" s="316"/>
      <c r="AQ377" s="314"/>
      <c r="AR377" s="244"/>
      <c r="AS377" s="308"/>
      <c r="AT377" s="137"/>
      <c r="AU377" s="137"/>
      <c r="AV377" s="317"/>
      <c r="AW377" s="311"/>
      <c r="AX377" s="317"/>
      <c r="AY377" s="317"/>
      <c r="AZ377" s="298"/>
      <c r="BA377" s="298"/>
      <c r="BB377" s="298"/>
      <c r="BC377" s="298"/>
      <c r="BD377" s="298"/>
      <c r="BE377" s="298"/>
      <c r="BF377" s="309"/>
      <c r="BG377" s="309"/>
      <c r="BH377" s="265"/>
      <c r="BI377" s="265"/>
      <c r="BJ377" s="265"/>
      <c r="BK377" s="265"/>
      <c r="BL377" s="265"/>
      <c r="BM377" s="265"/>
      <c r="BN377" s="265"/>
      <c r="BO377" s="265"/>
      <c r="BP377" s="265"/>
      <c r="BQ377" s="265"/>
      <c r="BR377" s="243"/>
      <c r="BS377" s="265"/>
      <c r="BT377" s="277"/>
      <c r="BU377" s="277"/>
      <c r="BV377" s="265"/>
      <c r="BW377" s="265"/>
      <c r="BX377" s="137"/>
      <c r="BY377" s="137"/>
      <c r="BZ377" s="265"/>
    </row>
    <row r="378" spans="1:78" ht="12.75">
      <c r="A378" s="298"/>
      <c r="B378" s="261"/>
      <c r="C378" s="305"/>
      <c r="D378" s="306"/>
      <c r="E378" s="263"/>
      <c r="F378" s="298"/>
      <c r="G378" s="261"/>
      <c r="H378" s="298"/>
      <c r="I378" s="298"/>
      <c r="J378" s="298"/>
      <c r="K378" s="298"/>
      <c r="L378" s="263"/>
      <c r="M378" s="247"/>
      <c r="N378" s="247"/>
      <c r="O378" s="247"/>
      <c r="P378" s="247"/>
      <c r="Q378" s="315"/>
      <c r="R378" s="315"/>
      <c r="S378" s="315"/>
      <c r="T378" s="315"/>
      <c r="U378" s="265"/>
      <c r="V378" s="265"/>
      <c r="W378" s="298"/>
      <c r="X378" s="314"/>
      <c r="Y378" s="314"/>
      <c r="Z378" s="314"/>
      <c r="AA378" s="314"/>
      <c r="AB378" s="314"/>
      <c r="AC378" s="314"/>
      <c r="AD378" s="314"/>
      <c r="AE378" s="314"/>
      <c r="AF378" s="298"/>
      <c r="AG378" s="303"/>
      <c r="AH378" s="303"/>
      <c r="AI378" s="265"/>
      <c r="AJ378" s="307"/>
      <c r="AK378" s="298"/>
      <c r="AL378" s="316"/>
      <c r="AM378" s="316"/>
      <c r="AN378" s="137"/>
      <c r="AO378" s="137"/>
      <c r="AP378" s="316"/>
      <c r="AQ378" s="314"/>
      <c r="AR378" s="244"/>
      <c r="AS378" s="308"/>
      <c r="AT378" s="137"/>
      <c r="AU378" s="137"/>
      <c r="AV378" s="317"/>
      <c r="AW378" s="311"/>
      <c r="AX378" s="317"/>
      <c r="AY378" s="317"/>
      <c r="AZ378" s="298"/>
      <c r="BA378" s="298"/>
      <c r="BB378" s="298"/>
      <c r="BC378" s="298"/>
      <c r="BD378" s="298"/>
      <c r="BE378" s="298"/>
      <c r="BF378" s="309"/>
      <c r="BG378" s="309"/>
      <c r="BH378" s="265"/>
      <c r="BI378" s="265"/>
      <c r="BJ378" s="265"/>
      <c r="BK378" s="265"/>
      <c r="BL378" s="265"/>
      <c r="BM378" s="265"/>
      <c r="BN378" s="265"/>
      <c r="BO378" s="265"/>
      <c r="BP378" s="265"/>
      <c r="BQ378" s="265"/>
      <c r="BR378" s="243"/>
      <c r="BS378" s="265"/>
      <c r="BT378" s="277"/>
      <c r="BU378" s="277"/>
      <c r="BV378" s="265"/>
      <c r="BW378" s="265"/>
      <c r="BX378" s="137"/>
      <c r="BY378" s="137"/>
      <c r="BZ378" s="265"/>
    </row>
    <row r="379" spans="1:78" ht="12.75">
      <c r="A379" s="298"/>
      <c r="B379" s="261"/>
      <c r="C379" s="305"/>
      <c r="D379" s="306"/>
      <c r="E379" s="263"/>
      <c r="F379" s="298"/>
      <c r="G379" s="261"/>
      <c r="H379" s="298"/>
      <c r="I379" s="298"/>
      <c r="J379" s="298"/>
      <c r="K379" s="298"/>
      <c r="L379" s="263"/>
      <c r="M379" s="247"/>
      <c r="N379" s="247"/>
      <c r="O379" s="247"/>
      <c r="P379" s="247"/>
      <c r="Q379" s="315"/>
      <c r="R379" s="315"/>
      <c r="S379" s="315"/>
      <c r="T379" s="315"/>
      <c r="U379" s="265"/>
      <c r="V379" s="265"/>
      <c r="W379" s="298"/>
      <c r="X379" s="314"/>
      <c r="Y379" s="314"/>
      <c r="Z379" s="314"/>
      <c r="AA379" s="314"/>
      <c r="AB379" s="314"/>
      <c r="AC379" s="314"/>
      <c r="AD379" s="314"/>
      <c r="AE379" s="314"/>
      <c r="AF379" s="298"/>
      <c r="AG379" s="303"/>
      <c r="AH379" s="303"/>
      <c r="AI379" s="265"/>
      <c r="AJ379" s="307"/>
      <c r="AK379" s="298"/>
      <c r="AL379" s="316"/>
      <c r="AM379" s="316"/>
      <c r="AN379" s="137"/>
      <c r="AO379" s="137"/>
      <c r="AP379" s="316"/>
      <c r="AQ379" s="314"/>
      <c r="AR379" s="244"/>
      <c r="AS379" s="308"/>
      <c r="AT379" s="137"/>
      <c r="AU379" s="137"/>
      <c r="AV379" s="317"/>
      <c r="AW379" s="311"/>
      <c r="AX379" s="317"/>
      <c r="AY379" s="317"/>
      <c r="AZ379" s="298"/>
      <c r="BA379" s="298"/>
      <c r="BB379" s="298"/>
      <c r="BC379" s="298"/>
      <c r="BD379" s="298"/>
      <c r="BE379" s="298"/>
      <c r="BF379" s="309"/>
      <c r="BG379" s="309"/>
      <c r="BH379" s="265"/>
      <c r="BI379" s="265"/>
      <c r="BJ379" s="265"/>
      <c r="BK379" s="265"/>
      <c r="BL379" s="265"/>
      <c r="BM379" s="265"/>
      <c r="BN379" s="265"/>
      <c r="BO379" s="265"/>
      <c r="BP379" s="265"/>
      <c r="BQ379" s="265"/>
      <c r="BR379" s="243"/>
      <c r="BS379" s="265"/>
      <c r="BT379" s="277"/>
      <c r="BU379" s="277"/>
      <c r="BV379" s="265"/>
      <c r="BW379" s="265"/>
      <c r="BX379" s="137"/>
      <c r="BY379" s="137"/>
      <c r="BZ379" s="265"/>
    </row>
    <row r="380" spans="1:78" ht="12.75">
      <c r="A380" s="298"/>
      <c r="B380" s="261"/>
      <c r="C380" s="305"/>
      <c r="D380" s="306"/>
      <c r="E380" s="263"/>
      <c r="F380" s="298"/>
      <c r="G380" s="261"/>
      <c r="H380" s="298"/>
      <c r="I380" s="298"/>
      <c r="J380" s="298"/>
      <c r="K380" s="298"/>
      <c r="L380" s="263"/>
      <c r="M380" s="247"/>
      <c r="N380" s="247"/>
      <c r="O380" s="247"/>
      <c r="P380" s="247"/>
      <c r="Q380" s="315"/>
      <c r="R380" s="315"/>
      <c r="S380" s="315"/>
      <c r="T380" s="315"/>
      <c r="U380" s="265"/>
      <c r="V380" s="265"/>
      <c r="W380" s="298"/>
      <c r="X380" s="314"/>
      <c r="Y380" s="314"/>
      <c r="Z380" s="314"/>
      <c r="AA380" s="314"/>
      <c r="AB380" s="314"/>
      <c r="AC380" s="314"/>
      <c r="AD380" s="314"/>
      <c r="AE380" s="314"/>
      <c r="AF380" s="298"/>
      <c r="AG380" s="303"/>
      <c r="AH380" s="303"/>
      <c r="AI380" s="265"/>
      <c r="AJ380" s="307"/>
      <c r="AK380" s="298"/>
      <c r="AL380" s="316"/>
      <c r="AM380" s="316"/>
      <c r="AN380" s="137"/>
      <c r="AO380" s="137"/>
      <c r="AP380" s="316"/>
      <c r="AQ380" s="314"/>
      <c r="AR380" s="244"/>
      <c r="AS380" s="308"/>
      <c r="AT380" s="137"/>
      <c r="AU380" s="137"/>
      <c r="AV380" s="317"/>
      <c r="AW380" s="311"/>
      <c r="AX380" s="317"/>
      <c r="AY380" s="317"/>
      <c r="AZ380" s="298"/>
      <c r="BA380" s="298"/>
      <c r="BB380" s="298"/>
      <c r="BC380" s="298"/>
      <c r="BD380" s="298"/>
      <c r="BE380" s="298"/>
      <c r="BF380" s="309"/>
      <c r="BG380" s="309"/>
      <c r="BH380" s="265"/>
      <c r="BI380" s="265"/>
      <c r="BJ380" s="265"/>
      <c r="BK380" s="265"/>
      <c r="BL380" s="265"/>
      <c r="BM380" s="265"/>
      <c r="BN380" s="265"/>
      <c r="BO380" s="265"/>
      <c r="BP380" s="265"/>
      <c r="BQ380" s="265"/>
      <c r="BR380" s="243"/>
      <c r="BS380" s="265"/>
      <c r="BT380" s="277"/>
      <c r="BU380" s="277"/>
      <c r="BV380" s="265"/>
      <c r="BW380" s="265"/>
      <c r="BX380" s="137"/>
      <c r="BY380" s="137"/>
      <c r="BZ380" s="265"/>
    </row>
    <row r="381" spans="1:78" ht="12.75">
      <c r="A381" s="298"/>
      <c r="B381" s="261"/>
      <c r="C381" s="305"/>
      <c r="D381" s="306"/>
      <c r="E381" s="263"/>
      <c r="F381" s="298"/>
      <c r="G381" s="261"/>
      <c r="H381" s="298"/>
      <c r="I381" s="298"/>
      <c r="J381" s="298"/>
      <c r="K381" s="298"/>
      <c r="L381" s="263"/>
      <c r="M381" s="247"/>
      <c r="N381" s="247"/>
      <c r="O381" s="247"/>
      <c r="P381" s="247"/>
      <c r="Q381" s="315"/>
      <c r="R381" s="315"/>
      <c r="S381" s="315"/>
      <c r="T381" s="315"/>
      <c r="U381" s="265"/>
      <c r="V381" s="265"/>
      <c r="W381" s="298"/>
      <c r="X381" s="314"/>
      <c r="Y381" s="314"/>
      <c r="Z381" s="314"/>
      <c r="AA381" s="314"/>
      <c r="AB381" s="314"/>
      <c r="AC381" s="314"/>
      <c r="AD381" s="314"/>
      <c r="AE381" s="314"/>
      <c r="AF381" s="298"/>
      <c r="AG381" s="303"/>
      <c r="AH381" s="303"/>
      <c r="AI381" s="265"/>
      <c r="AJ381" s="307"/>
      <c r="AK381" s="298"/>
      <c r="AL381" s="316"/>
      <c r="AM381" s="316"/>
      <c r="AN381" s="137"/>
      <c r="AO381" s="137"/>
      <c r="AP381" s="316"/>
      <c r="AQ381" s="314"/>
      <c r="AR381" s="244"/>
      <c r="AS381" s="308"/>
      <c r="AT381" s="137"/>
      <c r="AU381" s="137"/>
      <c r="AV381" s="317"/>
      <c r="AW381" s="311"/>
      <c r="AX381" s="317"/>
      <c r="AY381" s="317"/>
      <c r="AZ381" s="298"/>
      <c r="BA381" s="298"/>
      <c r="BB381" s="298"/>
      <c r="BC381" s="298"/>
      <c r="BD381" s="298"/>
      <c r="BE381" s="298"/>
      <c r="BF381" s="309"/>
      <c r="BG381" s="309"/>
      <c r="BH381" s="265"/>
      <c r="BI381" s="265"/>
      <c r="BJ381" s="265"/>
      <c r="BK381" s="265"/>
      <c r="BL381" s="265"/>
      <c r="BM381" s="265"/>
      <c r="BN381" s="265"/>
      <c r="BO381" s="265"/>
      <c r="BP381" s="265"/>
      <c r="BQ381" s="265"/>
      <c r="BR381" s="243"/>
      <c r="BS381" s="265"/>
      <c r="BT381" s="277"/>
      <c r="BU381" s="277"/>
      <c r="BV381" s="265"/>
      <c r="BW381" s="265"/>
      <c r="BX381" s="137"/>
      <c r="BY381" s="137"/>
      <c r="BZ381" s="265"/>
    </row>
    <row r="382" spans="1:78" ht="12.75">
      <c r="A382" s="298"/>
      <c r="B382" s="261"/>
      <c r="C382" s="305"/>
      <c r="D382" s="306"/>
      <c r="E382" s="263"/>
      <c r="F382" s="298"/>
      <c r="G382" s="261"/>
      <c r="H382" s="298"/>
      <c r="I382" s="298"/>
      <c r="J382" s="298"/>
      <c r="K382" s="298"/>
      <c r="L382" s="263"/>
      <c r="M382" s="247"/>
      <c r="N382" s="247"/>
      <c r="O382" s="247"/>
      <c r="P382" s="247"/>
      <c r="Q382" s="315"/>
      <c r="R382" s="315"/>
      <c r="S382" s="315"/>
      <c r="T382" s="315"/>
      <c r="U382" s="265"/>
      <c r="V382" s="265"/>
      <c r="W382" s="298"/>
      <c r="X382" s="314"/>
      <c r="Y382" s="314"/>
      <c r="Z382" s="314"/>
      <c r="AA382" s="314"/>
      <c r="AB382" s="314"/>
      <c r="AC382" s="314"/>
      <c r="AD382" s="314"/>
      <c r="AE382" s="314"/>
      <c r="AF382" s="298"/>
      <c r="AG382" s="303"/>
      <c r="AH382" s="303"/>
      <c r="AI382" s="265"/>
      <c r="AJ382" s="307"/>
      <c r="AK382" s="298"/>
      <c r="AL382" s="316"/>
      <c r="AM382" s="316"/>
      <c r="AN382" s="137"/>
      <c r="AO382" s="137"/>
      <c r="AP382" s="316"/>
      <c r="AQ382" s="314"/>
      <c r="AR382" s="244"/>
      <c r="AS382" s="308"/>
      <c r="AT382" s="137"/>
      <c r="AU382" s="137"/>
      <c r="AV382" s="317"/>
      <c r="AW382" s="311"/>
      <c r="AX382" s="317"/>
      <c r="AY382" s="317"/>
      <c r="AZ382" s="298"/>
      <c r="BA382" s="298"/>
      <c r="BB382" s="298"/>
      <c r="BC382" s="298"/>
      <c r="BD382" s="298"/>
      <c r="BE382" s="298"/>
      <c r="BF382" s="309"/>
      <c r="BG382" s="309"/>
      <c r="BH382" s="265"/>
      <c r="BI382" s="265"/>
      <c r="BJ382" s="265"/>
      <c r="BK382" s="265"/>
      <c r="BL382" s="265"/>
      <c r="BM382" s="265"/>
      <c r="BN382" s="265"/>
      <c r="BO382" s="265"/>
      <c r="BP382" s="265"/>
      <c r="BQ382" s="265"/>
      <c r="BR382" s="243"/>
      <c r="BS382" s="265"/>
      <c r="BT382" s="277"/>
      <c r="BU382" s="277"/>
      <c r="BV382" s="265"/>
      <c r="BW382" s="265"/>
      <c r="BX382" s="137"/>
      <c r="BY382" s="137"/>
      <c r="BZ382" s="265"/>
    </row>
    <row r="383" spans="1:78" ht="12.75">
      <c r="A383" s="298"/>
      <c r="B383" s="261"/>
      <c r="C383" s="305"/>
      <c r="D383" s="306"/>
      <c r="E383" s="263"/>
      <c r="F383" s="298"/>
      <c r="G383" s="261"/>
      <c r="H383" s="298"/>
      <c r="I383" s="298"/>
      <c r="J383" s="298"/>
      <c r="K383" s="298"/>
      <c r="L383" s="263"/>
      <c r="M383" s="247"/>
      <c r="N383" s="247"/>
      <c r="O383" s="247"/>
      <c r="P383" s="247"/>
      <c r="Q383" s="315"/>
      <c r="R383" s="315"/>
      <c r="S383" s="315"/>
      <c r="T383" s="315"/>
      <c r="U383" s="265"/>
      <c r="V383" s="265"/>
      <c r="W383" s="298"/>
      <c r="X383" s="314"/>
      <c r="Y383" s="314"/>
      <c r="Z383" s="314"/>
      <c r="AA383" s="314"/>
      <c r="AB383" s="314"/>
      <c r="AC383" s="314"/>
      <c r="AD383" s="314"/>
      <c r="AE383" s="314"/>
      <c r="AF383" s="298"/>
      <c r="AG383" s="303"/>
      <c r="AH383" s="303"/>
      <c r="AI383" s="265"/>
      <c r="AJ383" s="307"/>
      <c r="AK383" s="298"/>
      <c r="AL383" s="316"/>
      <c r="AM383" s="316"/>
      <c r="AN383" s="137"/>
      <c r="AO383" s="137"/>
      <c r="AP383" s="316"/>
      <c r="AQ383" s="314"/>
      <c r="AR383" s="244"/>
      <c r="AS383" s="308"/>
      <c r="AT383" s="137"/>
      <c r="AU383" s="137"/>
      <c r="AV383" s="317"/>
      <c r="AW383" s="311"/>
      <c r="AX383" s="317"/>
      <c r="AY383" s="317"/>
      <c r="AZ383" s="298"/>
      <c r="BA383" s="298"/>
      <c r="BB383" s="298"/>
      <c r="BC383" s="298"/>
      <c r="BD383" s="298"/>
      <c r="BE383" s="298"/>
      <c r="BF383" s="309"/>
      <c r="BG383" s="309"/>
      <c r="BH383" s="265"/>
      <c r="BI383" s="265"/>
      <c r="BJ383" s="265"/>
      <c r="BK383" s="265"/>
      <c r="BL383" s="265"/>
      <c r="BM383" s="265"/>
      <c r="BN383" s="265"/>
      <c r="BO383" s="265"/>
      <c r="BP383" s="265"/>
      <c r="BQ383" s="265"/>
      <c r="BR383" s="243"/>
      <c r="BS383" s="265"/>
      <c r="BT383" s="277"/>
      <c r="BU383" s="277"/>
      <c r="BV383" s="265"/>
      <c r="BW383" s="265"/>
      <c r="BX383" s="137"/>
      <c r="BY383" s="137"/>
      <c r="BZ383" s="265"/>
    </row>
    <row r="384" spans="1:78" ht="12.75">
      <c r="A384" s="298"/>
      <c r="B384" s="261"/>
      <c r="C384" s="305"/>
      <c r="D384" s="306"/>
      <c r="E384" s="263"/>
      <c r="F384" s="298"/>
      <c r="G384" s="261"/>
      <c r="H384" s="298"/>
      <c r="I384" s="298"/>
      <c r="J384" s="298"/>
      <c r="K384" s="298"/>
      <c r="L384" s="263"/>
      <c r="M384" s="247"/>
      <c r="N384" s="247"/>
      <c r="O384" s="247"/>
      <c r="P384" s="247"/>
      <c r="Q384" s="315"/>
      <c r="R384" s="315"/>
      <c r="S384" s="315"/>
      <c r="T384" s="315"/>
      <c r="U384" s="265"/>
      <c r="V384" s="265"/>
      <c r="W384" s="298"/>
      <c r="X384" s="314"/>
      <c r="Y384" s="314"/>
      <c r="Z384" s="314"/>
      <c r="AA384" s="314"/>
      <c r="AB384" s="314"/>
      <c r="AC384" s="314"/>
      <c r="AD384" s="314"/>
      <c r="AE384" s="314"/>
      <c r="AF384" s="298"/>
      <c r="AG384" s="303"/>
      <c r="AH384" s="303"/>
      <c r="AI384" s="265"/>
      <c r="AJ384" s="307"/>
      <c r="AK384" s="298"/>
      <c r="AL384" s="316"/>
      <c r="AM384" s="316"/>
      <c r="AN384" s="137"/>
      <c r="AO384" s="137"/>
      <c r="AP384" s="316"/>
      <c r="AQ384" s="314"/>
      <c r="AR384" s="244"/>
      <c r="AS384" s="308"/>
      <c r="AT384" s="137"/>
      <c r="AU384" s="137"/>
      <c r="AV384" s="317"/>
      <c r="AW384" s="311"/>
      <c r="AX384" s="317"/>
      <c r="AY384" s="317"/>
      <c r="AZ384" s="298"/>
      <c r="BA384" s="298"/>
      <c r="BB384" s="298"/>
      <c r="BC384" s="298"/>
      <c r="BD384" s="298"/>
      <c r="BE384" s="298"/>
      <c r="BF384" s="309"/>
      <c r="BG384" s="309"/>
      <c r="BH384" s="265"/>
      <c r="BI384" s="265"/>
      <c r="BJ384" s="265"/>
      <c r="BK384" s="265"/>
      <c r="BL384" s="265"/>
      <c r="BM384" s="265"/>
      <c r="BN384" s="265"/>
      <c r="BO384" s="265"/>
      <c r="BP384" s="265"/>
      <c r="BQ384" s="265"/>
      <c r="BR384" s="243"/>
      <c r="BS384" s="265"/>
      <c r="BT384" s="277"/>
      <c r="BU384" s="277"/>
      <c r="BV384" s="265"/>
      <c r="BW384" s="265"/>
      <c r="BX384" s="137"/>
      <c r="BY384" s="137"/>
      <c r="BZ384" s="265"/>
    </row>
    <row r="385" spans="1:78" ht="12.75">
      <c r="A385" s="298"/>
      <c r="B385" s="261"/>
      <c r="C385" s="305"/>
      <c r="D385" s="306"/>
      <c r="E385" s="263"/>
      <c r="F385" s="298"/>
      <c r="G385" s="261"/>
      <c r="H385" s="298"/>
      <c r="I385" s="298"/>
      <c r="J385" s="298"/>
      <c r="K385" s="298"/>
      <c r="L385" s="263"/>
      <c r="M385" s="247"/>
      <c r="N385" s="247"/>
      <c r="O385" s="247"/>
      <c r="P385" s="247"/>
      <c r="Q385" s="315"/>
      <c r="R385" s="315"/>
      <c r="S385" s="315"/>
      <c r="T385" s="315"/>
      <c r="U385" s="265"/>
      <c r="V385" s="265"/>
      <c r="W385" s="298"/>
      <c r="X385" s="314"/>
      <c r="Y385" s="314"/>
      <c r="Z385" s="314"/>
      <c r="AA385" s="314"/>
      <c r="AB385" s="314"/>
      <c r="AC385" s="314"/>
      <c r="AD385" s="314"/>
      <c r="AE385" s="314"/>
      <c r="AF385" s="298"/>
      <c r="AG385" s="303"/>
      <c r="AH385" s="303"/>
      <c r="AI385" s="265"/>
      <c r="AJ385" s="307"/>
      <c r="AK385" s="298"/>
      <c r="AL385" s="316"/>
      <c r="AM385" s="316"/>
      <c r="AN385" s="137"/>
      <c r="AO385" s="137"/>
      <c r="AP385" s="316"/>
      <c r="AQ385" s="314"/>
      <c r="AR385" s="244"/>
      <c r="AS385" s="308"/>
      <c r="AT385" s="137"/>
      <c r="AU385" s="137"/>
      <c r="AV385" s="317"/>
      <c r="AW385" s="311"/>
      <c r="AX385" s="317"/>
      <c r="AY385" s="317"/>
      <c r="AZ385" s="298"/>
      <c r="BA385" s="298"/>
      <c r="BB385" s="298"/>
      <c r="BC385" s="298"/>
      <c r="BD385" s="298"/>
      <c r="BE385" s="298"/>
      <c r="BF385" s="309"/>
      <c r="BG385" s="309"/>
      <c r="BH385" s="265"/>
      <c r="BI385" s="265"/>
      <c r="BJ385" s="265"/>
      <c r="BK385" s="265"/>
      <c r="BL385" s="265"/>
      <c r="BM385" s="265"/>
      <c r="BN385" s="265"/>
      <c r="BO385" s="265"/>
      <c r="BP385" s="265"/>
      <c r="BQ385" s="265"/>
      <c r="BR385" s="243"/>
      <c r="BS385" s="265"/>
      <c r="BT385" s="277"/>
      <c r="BU385" s="277"/>
      <c r="BV385" s="265"/>
      <c r="BW385" s="265"/>
      <c r="BX385" s="137"/>
      <c r="BY385" s="137"/>
      <c r="BZ385" s="265"/>
    </row>
    <row r="386" spans="1:78" ht="12.75">
      <c r="A386" s="298"/>
      <c r="B386" s="261"/>
      <c r="C386" s="305"/>
      <c r="D386" s="306"/>
      <c r="E386" s="263"/>
      <c r="F386" s="298"/>
      <c r="G386" s="261"/>
      <c r="H386" s="298"/>
      <c r="I386" s="298"/>
      <c r="J386" s="298"/>
      <c r="K386" s="298"/>
      <c r="L386" s="263"/>
      <c r="M386" s="247"/>
      <c r="N386" s="247"/>
      <c r="O386" s="247"/>
      <c r="P386" s="247"/>
      <c r="Q386" s="315"/>
      <c r="R386" s="315"/>
      <c r="S386" s="315"/>
      <c r="T386" s="315"/>
      <c r="U386" s="265"/>
      <c r="V386" s="265"/>
      <c r="W386" s="298"/>
      <c r="X386" s="314"/>
      <c r="Y386" s="314"/>
      <c r="Z386" s="314"/>
      <c r="AA386" s="314"/>
      <c r="AB386" s="314"/>
      <c r="AC386" s="314"/>
      <c r="AD386" s="314"/>
      <c r="AE386" s="314"/>
      <c r="AF386" s="298"/>
      <c r="AG386" s="303"/>
      <c r="AH386" s="303"/>
      <c r="AI386" s="265"/>
      <c r="AJ386" s="307"/>
      <c r="AK386" s="298"/>
      <c r="AL386" s="316"/>
      <c r="AM386" s="316"/>
      <c r="AN386" s="137"/>
      <c r="AO386" s="137"/>
      <c r="AP386" s="316"/>
      <c r="AQ386" s="314"/>
      <c r="AR386" s="244"/>
      <c r="AS386" s="308"/>
      <c r="AT386" s="137"/>
      <c r="AU386" s="137"/>
      <c r="AV386" s="317"/>
      <c r="AW386" s="311"/>
      <c r="AX386" s="317"/>
      <c r="AY386" s="317"/>
      <c r="AZ386" s="298"/>
      <c r="BA386" s="298"/>
      <c r="BB386" s="298"/>
      <c r="BC386" s="298"/>
      <c r="BD386" s="298"/>
      <c r="BE386" s="298"/>
      <c r="BF386" s="309"/>
      <c r="BG386" s="309"/>
      <c r="BH386" s="265"/>
      <c r="BI386" s="265"/>
      <c r="BJ386" s="265"/>
      <c r="BK386" s="265"/>
      <c r="BL386" s="265"/>
      <c r="BM386" s="265"/>
      <c r="BN386" s="265"/>
      <c r="BO386" s="265"/>
      <c r="BP386" s="265"/>
      <c r="BQ386" s="265"/>
      <c r="BR386" s="243"/>
      <c r="BS386" s="265"/>
      <c r="BT386" s="277"/>
      <c r="BU386" s="277"/>
      <c r="BV386" s="265"/>
      <c r="BW386" s="265"/>
      <c r="BX386" s="137"/>
      <c r="BY386" s="137"/>
      <c r="BZ386" s="265"/>
    </row>
    <row r="387" spans="1:78" ht="12.75">
      <c r="A387" s="298"/>
      <c r="B387" s="261"/>
      <c r="C387" s="305"/>
      <c r="D387" s="306"/>
      <c r="E387" s="263"/>
      <c r="F387" s="298"/>
      <c r="G387" s="261"/>
      <c r="H387" s="298"/>
      <c r="I387" s="298"/>
      <c r="J387" s="298"/>
      <c r="K387" s="298"/>
      <c r="L387" s="263"/>
      <c r="M387" s="247"/>
      <c r="N387" s="247"/>
      <c r="O387" s="247"/>
      <c r="P387" s="247"/>
      <c r="Q387" s="315"/>
      <c r="R387" s="315"/>
      <c r="S387" s="315"/>
      <c r="T387" s="315"/>
      <c r="U387" s="265"/>
      <c r="V387" s="265"/>
      <c r="W387" s="298"/>
      <c r="X387" s="314"/>
      <c r="Y387" s="314"/>
      <c r="Z387" s="314"/>
      <c r="AA387" s="314"/>
      <c r="AB387" s="314"/>
      <c r="AC387" s="314"/>
      <c r="AD387" s="314"/>
      <c r="AE387" s="314"/>
      <c r="AF387" s="298"/>
      <c r="AG387" s="303"/>
      <c r="AH387" s="303"/>
      <c r="AI387" s="265"/>
      <c r="AJ387" s="307"/>
      <c r="AK387" s="298"/>
      <c r="AL387" s="316"/>
      <c r="AM387" s="316"/>
      <c r="AN387" s="137"/>
      <c r="AO387" s="137"/>
      <c r="AP387" s="316"/>
      <c r="AQ387" s="314"/>
      <c r="AR387" s="244"/>
      <c r="AS387" s="308"/>
      <c r="AT387" s="137"/>
      <c r="AU387" s="137"/>
      <c r="AV387" s="317"/>
      <c r="AW387" s="311"/>
      <c r="AX387" s="317"/>
      <c r="AY387" s="317"/>
      <c r="AZ387" s="298"/>
      <c r="BA387" s="298"/>
      <c r="BB387" s="298"/>
      <c r="BC387" s="298"/>
      <c r="BD387" s="298"/>
      <c r="BE387" s="298"/>
      <c r="BF387" s="309"/>
      <c r="BG387" s="309"/>
      <c r="BH387" s="265"/>
      <c r="BI387" s="265"/>
      <c r="BJ387" s="265"/>
      <c r="BK387" s="265"/>
      <c r="BL387" s="265"/>
      <c r="BM387" s="265"/>
      <c r="BN387" s="265"/>
      <c r="BO387" s="265"/>
      <c r="BP387" s="265"/>
      <c r="BQ387" s="265"/>
      <c r="BR387" s="243"/>
      <c r="BS387" s="265"/>
      <c r="BT387" s="277"/>
      <c r="BU387" s="277"/>
      <c r="BV387" s="265"/>
      <c r="BW387" s="265"/>
      <c r="BX387" s="137"/>
      <c r="BY387" s="137"/>
      <c r="BZ387" s="265"/>
    </row>
    <row r="388" spans="1:78" ht="12.75">
      <c r="A388" s="298"/>
      <c r="B388" s="261"/>
      <c r="C388" s="305"/>
      <c r="D388" s="306"/>
      <c r="E388" s="263"/>
      <c r="F388" s="298"/>
      <c r="G388" s="261"/>
      <c r="H388" s="298"/>
      <c r="I388" s="298"/>
      <c r="J388" s="298"/>
      <c r="K388" s="298"/>
      <c r="L388" s="263"/>
      <c r="M388" s="247"/>
      <c r="N388" s="247"/>
      <c r="O388" s="247"/>
      <c r="P388" s="247"/>
      <c r="Q388" s="315"/>
      <c r="R388" s="315"/>
      <c r="S388" s="315"/>
      <c r="T388" s="315"/>
      <c r="U388" s="265"/>
      <c r="V388" s="265"/>
      <c r="W388" s="298"/>
      <c r="X388" s="314"/>
      <c r="Y388" s="314"/>
      <c r="Z388" s="314"/>
      <c r="AA388" s="314"/>
      <c r="AB388" s="314"/>
      <c r="AC388" s="314"/>
      <c r="AD388" s="314"/>
      <c r="AE388" s="314"/>
      <c r="AF388" s="298"/>
      <c r="AG388" s="303"/>
      <c r="AH388" s="303"/>
      <c r="AI388" s="265"/>
      <c r="AJ388" s="307"/>
      <c r="AK388" s="298"/>
      <c r="AL388" s="316"/>
      <c r="AM388" s="316"/>
      <c r="AN388" s="137"/>
      <c r="AO388" s="137"/>
      <c r="AP388" s="316"/>
      <c r="AQ388" s="314"/>
      <c r="AR388" s="244"/>
      <c r="AS388" s="308"/>
      <c r="AT388" s="137"/>
      <c r="AU388" s="137"/>
      <c r="AV388" s="317"/>
      <c r="AW388" s="311"/>
      <c r="AX388" s="317"/>
      <c r="AY388" s="317"/>
      <c r="AZ388" s="298"/>
      <c r="BA388" s="298"/>
      <c r="BB388" s="298"/>
      <c r="BC388" s="298"/>
      <c r="BD388" s="298"/>
      <c r="BE388" s="298"/>
      <c r="BF388" s="309"/>
      <c r="BG388" s="309"/>
      <c r="BH388" s="265"/>
      <c r="BI388" s="265"/>
      <c r="BJ388" s="265"/>
      <c r="BK388" s="265"/>
      <c r="BL388" s="265"/>
      <c r="BM388" s="265"/>
      <c r="BN388" s="265"/>
      <c r="BO388" s="265"/>
      <c r="BP388" s="265"/>
      <c r="BQ388" s="265"/>
      <c r="BR388" s="243"/>
      <c r="BS388" s="265"/>
      <c r="BT388" s="277"/>
      <c r="BU388" s="277"/>
      <c r="BV388" s="265"/>
      <c r="BW388" s="265"/>
      <c r="BX388" s="137"/>
      <c r="BY388" s="137"/>
      <c r="BZ388" s="265"/>
    </row>
    <row r="389" spans="1:78" ht="12.75">
      <c r="A389" s="298"/>
      <c r="B389" s="261"/>
      <c r="C389" s="305"/>
      <c r="D389" s="306"/>
      <c r="E389" s="263"/>
      <c r="F389" s="298"/>
      <c r="G389" s="261"/>
      <c r="H389" s="298"/>
      <c r="I389" s="298"/>
      <c r="J389" s="298"/>
      <c r="K389" s="298"/>
      <c r="L389" s="263"/>
      <c r="M389" s="247"/>
      <c r="N389" s="247"/>
      <c r="O389" s="247"/>
      <c r="P389" s="247"/>
      <c r="Q389" s="315"/>
      <c r="R389" s="315"/>
      <c r="S389" s="315"/>
      <c r="T389" s="315"/>
      <c r="U389" s="265"/>
      <c r="V389" s="265"/>
      <c r="W389" s="298"/>
      <c r="X389" s="314"/>
      <c r="Y389" s="314"/>
      <c r="Z389" s="314"/>
      <c r="AA389" s="314"/>
      <c r="AB389" s="314"/>
      <c r="AC389" s="314"/>
      <c r="AD389" s="314"/>
      <c r="AE389" s="314"/>
      <c r="AF389" s="298"/>
      <c r="AG389" s="303"/>
      <c r="AH389" s="303"/>
      <c r="AI389" s="265"/>
      <c r="AJ389" s="307"/>
      <c r="AK389" s="298"/>
      <c r="AL389" s="316"/>
      <c r="AM389" s="316"/>
      <c r="AN389" s="137"/>
      <c r="AO389" s="137"/>
      <c r="AP389" s="316"/>
      <c r="AQ389" s="314"/>
      <c r="AR389" s="244"/>
      <c r="AS389" s="308"/>
      <c r="AT389" s="137"/>
      <c r="AU389" s="137"/>
      <c r="AV389" s="317"/>
      <c r="AW389" s="311"/>
      <c r="AX389" s="317"/>
      <c r="AY389" s="317"/>
      <c r="AZ389" s="298"/>
      <c r="BA389" s="298"/>
      <c r="BB389" s="298"/>
      <c r="BC389" s="298"/>
      <c r="BD389" s="298"/>
      <c r="BE389" s="298"/>
      <c r="BF389" s="309"/>
      <c r="BG389" s="309"/>
      <c r="BH389" s="265"/>
      <c r="BI389" s="265"/>
      <c r="BJ389" s="265"/>
      <c r="BK389" s="265"/>
      <c r="BL389" s="265"/>
      <c r="BM389" s="265"/>
      <c r="BN389" s="265"/>
      <c r="BO389" s="265"/>
      <c r="BP389" s="265"/>
      <c r="BQ389" s="265"/>
      <c r="BR389" s="243"/>
      <c r="BS389" s="265"/>
      <c r="BT389" s="277"/>
      <c r="BU389" s="277"/>
      <c r="BV389" s="265"/>
      <c r="BW389" s="265"/>
      <c r="BX389" s="137"/>
      <c r="BY389" s="137"/>
      <c r="BZ389" s="265"/>
    </row>
    <row r="390" spans="1:78" ht="12.75">
      <c r="A390" s="298"/>
      <c r="B390" s="261"/>
      <c r="C390" s="305"/>
      <c r="D390" s="306"/>
      <c r="E390" s="263"/>
      <c r="F390" s="298"/>
      <c r="G390" s="261"/>
      <c r="H390" s="298"/>
      <c r="I390" s="298"/>
      <c r="J390" s="298"/>
      <c r="K390" s="298"/>
      <c r="L390" s="263"/>
      <c r="M390" s="247"/>
      <c r="N390" s="247"/>
      <c r="O390" s="247"/>
      <c r="P390" s="247"/>
      <c r="Q390" s="315"/>
      <c r="R390" s="315"/>
      <c r="S390" s="315"/>
      <c r="T390" s="315"/>
      <c r="U390" s="265"/>
      <c r="V390" s="265"/>
      <c r="W390" s="298"/>
      <c r="X390" s="314"/>
      <c r="Y390" s="314"/>
      <c r="Z390" s="314"/>
      <c r="AA390" s="314"/>
      <c r="AB390" s="314"/>
      <c r="AC390" s="314"/>
      <c r="AD390" s="314"/>
      <c r="AE390" s="314"/>
      <c r="AF390" s="298"/>
      <c r="AG390" s="303"/>
      <c r="AH390" s="303"/>
      <c r="AI390" s="265"/>
      <c r="AJ390" s="307"/>
      <c r="AK390" s="298"/>
      <c r="AL390" s="316"/>
      <c r="AM390" s="316"/>
      <c r="AN390" s="137"/>
      <c r="AO390" s="137"/>
      <c r="AP390" s="316"/>
      <c r="AQ390" s="314"/>
      <c r="AR390" s="244"/>
      <c r="AS390" s="308"/>
      <c r="AT390" s="137"/>
      <c r="AU390" s="137"/>
      <c r="AV390" s="317"/>
      <c r="AW390" s="311"/>
      <c r="AX390" s="317"/>
      <c r="AY390" s="317"/>
      <c r="AZ390" s="298"/>
      <c r="BA390" s="298"/>
      <c r="BB390" s="298"/>
      <c r="BC390" s="298"/>
      <c r="BD390" s="298"/>
      <c r="BE390" s="298"/>
      <c r="BF390" s="309"/>
      <c r="BG390" s="309"/>
      <c r="BH390" s="265"/>
      <c r="BI390" s="265"/>
      <c r="BJ390" s="265"/>
      <c r="BK390" s="265"/>
      <c r="BL390" s="265"/>
      <c r="BM390" s="265"/>
      <c r="BN390" s="265"/>
      <c r="BO390" s="265"/>
      <c r="BP390" s="265"/>
      <c r="BQ390" s="265"/>
      <c r="BR390" s="243"/>
      <c r="BS390" s="265"/>
      <c r="BT390" s="277"/>
      <c r="BU390" s="277"/>
      <c r="BV390" s="265"/>
      <c r="BW390" s="265"/>
      <c r="BX390" s="137"/>
      <c r="BY390" s="137"/>
      <c r="BZ390" s="265"/>
    </row>
    <row r="391" spans="1:78" ht="12.75">
      <c r="A391" s="298"/>
      <c r="B391" s="261"/>
      <c r="C391" s="305"/>
      <c r="D391" s="306"/>
      <c r="E391" s="263"/>
      <c r="F391" s="298"/>
      <c r="G391" s="261"/>
      <c r="H391" s="298"/>
      <c r="I391" s="298"/>
      <c r="J391" s="298"/>
      <c r="K391" s="298"/>
      <c r="L391" s="263"/>
      <c r="M391" s="247"/>
      <c r="N391" s="247"/>
      <c r="O391" s="247"/>
      <c r="P391" s="247"/>
      <c r="Q391" s="315"/>
      <c r="R391" s="315"/>
      <c r="S391" s="315"/>
      <c r="T391" s="315"/>
      <c r="U391" s="265"/>
      <c r="V391" s="265"/>
      <c r="W391" s="298"/>
      <c r="X391" s="314"/>
      <c r="Y391" s="314"/>
      <c r="Z391" s="314"/>
      <c r="AA391" s="314"/>
      <c r="AB391" s="314"/>
      <c r="AC391" s="314"/>
      <c r="AD391" s="314"/>
      <c r="AE391" s="314"/>
      <c r="AF391" s="298"/>
      <c r="AG391" s="303"/>
      <c r="AH391" s="303"/>
      <c r="AI391" s="265"/>
      <c r="AJ391" s="307"/>
      <c r="AK391" s="298"/>
      <c r="AL391" s="316"/>
      <c r="AM391" s="316"/>
      <c r="AN391" s="137"/>
      <c r="AO391" s="137"/>
      <c r="AP391" s="316"/>
      <c r="AQ391" s="314"/>
      <c r="AR391" s="244"/>
      <c r="AS391" s="308"/>
      <c r="AT391" s="137"/>
      <c r="AU391" s="137"/>
      <c r="AV391" s="317"/>
      <c r="AW391" s="311"/>
      <c r="AX391" s="317"/>
      <c r="AY391" s="317"/>
      <c r="AZ391" s="298"/>
      <c r="BA391" s="298"/>
      <c r="BB391" s="298"/>
      <c r="BC391" s="298"/>
      <c r="BD391" s="298"/>
      <c r="BE391" s="298"/>
      <c r="BF391" s="309"/>
      <c r="BG391" s="309"/>
      <c r="BH391" s="265"/>
      <c r="BI391" s="265"/>
      <c r="BJ391" s="265"/>
      <c r="BK391" s="265"/>
      <c r="BL391" s="265"/>
      <c r="BM391" s="265"/>
      <c r="BN391" s="265"/>
      <c r="BO391" s="265"/>
      <c r="BP391" s="265"/>
      <c r="BQ391" s="265"/>
      <c r="BR391" s="243"/>
      <c r="BS391" s="265"/>
      <c r="BT391" s="277"/>
      <c r="BU391" s="277"/>
      <c r="BV391" s="265"/>
      <c r="BW391" s="265"/>
      <c r="BX391" s="137"/>
      <c r="BY391" s="137"/>
      <c r="BZ391" s="265"/>
    </row>
    <row r="392" spans="1:78" ht="12.75">
      <c r="A392" s="298"/>
      <c r="B392" s="261"/>
      <c r="C392" s="305"/>
      <c r="D392" s="306"/>
      <c r="E392" s="263"/>
      <c r="F392" s="298"/>
      <c r="G392" s="261"/>
      <c r="H392" s="298"/>
      <c r="I392" s="298"/>
      <c r="J392" s="298"/>
      <c r="K392" s="298"/>
      <c r="L392" s="263"/>
      <c r="M392" s="247"/>
      <c r="N392" s="247"/>
      <c r="O392" s="247"/>
      <c r="P392" s="247"/>
      <c r="Q392" s="315"/>
      <c r="R392" s="315"/>
      <c r="S392" s="315"/>
      <c r="T392" s="315"/>
      <c r="U392" s="265"/>
      <c r="V392" s="265"/>
      <c r="W392" s="298"/>
      <c r="X392" s="314"/>
      <c r="Y392" s="314"/>
      <c r="Z392" s="314"/>
      <c r="AA392" s="314"/>
      <c r="AB392" s="314"/>
      <c r="AC392" s="314"/>
      <c r="AD392" s="314"/>
      <c r="AE392" s="314"/>
      <c r="AF392" s="298"/>
      <c r="AG392" s="303"/>
      <c r="AH392" s="303"/>
      <c r="AI392" s="265"/>
      <c r="AJ392" s="307"/>
      <c r="AK392" s="298"/>
      <c r="AL392" s="316"/>
      <c r="AM392" s="316"/>
      <c r="AN392" s="137"/>
      <c r="AO392" s="137"/>
      <c r="AP392" s="316"/>
      <c r="AQ392" s="314"/>
      <c r="AR392" s="244"/>
      <c r="AS392" s="308"/>
      <c r="AT392" s="137"/>
      <c r="AU392" s="137"/>
      <c r="AV392" s="317"/>
      <c r="AW392" s="311"/>
      <c r="AX392" s="317"/>
      <c r="AY392" s="317"/>
      <c r="AZ392" s="298"/>
      <c r="BA392" s="298"/>
      <c r="BB392" s="298"/>
      <c r="BC392" s="298"/>
      <c r="BD392" s="298"/>
      <c r="BE392" s="298"/>
      <c r="BF392" s="309"/>
      <c r="BG392" s="309"/>
      <c r="BH392" s="265"/>
      <c r="BI392" s="265"/>
      <c r="BJ392" s="265"/>
      <c r="BK392" s="265"/>
      <c r="BL392" s="265"/>
      <c r="BM392" s="265"/>
      <c r="BN392" s="265"/>
      <c r="BO392" s="265"/>
      <c r="BP392" s="265"/>
      <c r="BQ392" s="265"/>
      <c r="BR392" s="243"/>
      <c r="BS392" s="265"/>
      <c r="BT392" s="277"/>
      <c r="BU392" s="277"/>
      <c r="BV392" s="265"/>
      <c r="BW392" s="265"/>
      <c r="BX392" s="137"/>
      <c r="BY392" s="137"/>
      <c r="BZ392" s="265"/>
    </row>
    <row r="393" spans="1:78" ht="12.75">
      <c r="A393" s="298"/>
      <c r="B393" s="261"/>
      <c r="C393" s="305"/>
      <c r="D393" s="306"/>
      <c r="E393" s="263"/>
      <c r="F393" s="298"/>
      <c r="G393" s="261"/>
      <c r="H393" s="298"/>
      <c r="I393" s="298"/>
      <c r="J393" s="298"/>
      <c r="K393" s="298"/>
      <c r="L393" s="263"/>
      <c r="M393" s="247"/>
      <c r="N393" s="247"/>
      <c r="O393" s="247"/>
      <c r="P393" s="247"/>
      <c r="Q393" s="315"/>
      <c r="R393" s="315"/>
      <c r="S393" s="315"/>
      <c r="T393" s="315"/>
      <c r="U393" s="265"/>
      <c r="V393" s="265"/>
      <c r="W393" s="298"/>
      <c r="X393" s="314"/>
      <c r="Y393" s="314"/>
      <c r="Z393" s="314"/>
      <c r="AA393" s="314"/>
      <c r="AB393" s="314"/>
      <c r="AC393" s="314"/>
      <c r="AD393" s="314"/>
      <c r="AE393" s="314"/>
      <c r="AF393" s="298"/>
      <c r="AG393" s="303"/>
      <c r="AH393" s="303"/>
      <c r="AI393" s="265"/>
      <c r="AJ393" s="307"/>
      <c r="AK393" s="298"/>
      <c r="AL393" s="316"/>
      <c r="AM393" s="316"/>
      <c r="AN393" s="137"/>
      <c r="AO393" s="137"/>
      <c r="AP393" s="316"/>
      <c r="AQ393" s="314"/>
      <c r="AR393" s="244"/>
      <c r="AS393" s="308"/>
      <c r="AT393" s="137"/>
      <c r="AU393" s="137"/>
      <c r="AV393" s="317"/>
      <c r="AW393" s="311"/>
      <c r="AX393" s="317"/>
      <c r="AY393" s="317"/>
      <c r="AZ393" s="298"/>
      <c r="BA393" s="298"/>
      <c r="BB393" s="298"/>
      <c r="BC393" s="298"/>
      <c r="BD393" s="298"/>
      <c r="BE393" s="298"/>
      <c r="BF393" s="309"/>
      <c r="BG393" s="309"/>
      <c r="BH393" s="265"/>
      <c r="BI393" s="265"/>
      <c r="BJ393" s="265"/>
      <c r="BK393" s="265"/>
      <c r="BL393" s="265"/>
      <c r="BM393" s="265"/>
      <c r="BN393" s="265"/>
      <c r="BO393" s="265"/>
      <c r="BP393" s="265"/>
      <c r="BQ393" s="265"/>
      <c r="BR393" s="243"/>
      <c r="BS393" s="265"/>
      <c r="BT393" s="277"/>
      <c r="BU393" s="277"/>
      <c r="BV393" s="265"/>
      <c r="BW393" s="265"/>
      <c r="BX393" s="137"/>
      <c r="BY393" s="137"/>
      <c r="BZ393" s="265"/>
    </row>
    <row r="394" spans="1:78" ht="12.75">
      <c r="A394" s="298"/>
      <c r="B394" s="261"/>
      <c r="C394" s="305"/>
      <c r="D394" s="306"/>
      <c r="E394" s="263"/>
      <c r="F394" s="298"/>
      <c r="G394" s="261"/>
      <c r="H394" s="298"/>
      <c r="I394" s="298"/>
      <c r="J394" s="298"/>
      <c r="K394" s="298"/>
      <c r="L394" s="263"/>
      <c r="M394" s="247"/>
      <c r="N394" s="247"/>
      <c r="O394" s="247"/>
      <c r="P394" s="247"/>
      <c r="Q394" s="315"/>
      <c r="R394" s="315"/>
      <c r="S394" s="315"/>
      <c r="T394" s="315"/>
      <c r="U394" s="265"/>
      <c r="V394" s="265"/>
      <c r="W394" s="298"/>
      <c r="X394" s="314"/>
      <c r="Y394" s="314"/>
      <c r="Z394" s="314"/>
      <c r="AA394" s="314"/>
      <c r="AB394" s="314"/>
      <c r="AC394" s="314"/>
      <c r="AD394" s="314"/>
      <c r="AE394" s="314"/>
      <c r="AF394" s="298"/>
      <c r="AG394" s="303"/>
      <c r="AH394" s="303"/>
      <c r="AI394" s="265"/>
      <c r="AJ394" s="307"/>
      <c r="AK394" s="298"/>
      <c r="AL394" s="316"/>
      <c r="AM394" s="316"/>
      <c r="AN394" s="137"/>
      <c r="AO394" s="137"/>
      <c r="AP394" s="316"/>
      <c r="AQ394" s="314"/>
      <c r="AR394" s="244"/>
      <c r="AS394" s="308"/>
      <c r="AT394" s="137"/>
      <c r="AU394" s="137"/>
      <c r="AV394" s="317"/>
      <c r="AW394" s="311"/>
      <c r="AX394" s="317"/>
      <c r="AY394" s="317"/>
      <c r="AZ394" s="298"/>
      <c r="BA394" s="298"/>
      <c r="BB394" s="298"/>
      <c r="BC394" s="298"/>
      <c r="BD394" s="298"/>
      <c r="BE394" s="298"/>
      <c r="BF394" s="309"/>
      <c r="BG394" s="309"/>
      <c r="BH394" s="265"/>
      <c r="BI394" s="265"/>
      <c r="BJ394" s="265"/>
      <c r="BK394" s="265"/>
      <c r="BL394" s="265"/>
      <c r="BM394" s="265"/>
      <c r="BN394" s="265"/>
      <c r="BO394" s="265"/>
      <c r="BP394" s="265"/>
      <c r="BQ394" s="265"/>
      <c r="BR394" s="243"/>
      <c r="BS394" s="265"/>
      <c r="BT394" s="277"/>
      <c r="BU394" s="277"/>
      <c r="BV394" s="265"/>
      <c r="BW394" s="265"/>
      <c r="BX394" s="137"/>
      <c r="BY394" s="137"/>
      <c r="BZ394" s="265"/>
    </row>
    <row r="395" spans="1:78" ht="12.75">
      <c r="A395" s="298"/>
      <c r="B395" s="261"/>
      <c r="C395" s="305"/>
      <c r="D395" s="306"/>
      <c r="E395" s="263"/>
      <c r="F395" s="298"/>
      <c r="G395" s="261"/>
      <c r="H395" s="298"/>
      <c r="I395" s="298"/>
      <c r="J395" s="298"/>
      <c r="K395" s="298"/>
      <c r="L395" s="263"/>
      <c r="M395" s="247"/>
      <c r="N395" s="247"/>
      <c r="O395" s="247"/>
      <c r="P395" s="247"/>
      <c r="Q395" s="315"/>
      <c r="R395" s="315"/>
      <c r="S395" s="315"/>
      <c r="T395" s="315"/>
      <c r="U395" s="265"/>
      <c r="V395" s="265"/>
      <c r="W395" s="298"/>
      <c r="X395" s="314"/>
      <c r="Y395" s="314"/>
      <c r="Z395" s="314"/>
      <c r="AA395" s="314"/>
      <c r="AB395" s="314"/>
      <c r="AC395" s="314"/>
      <c r="AD395" s="314"/>
      <c r="AE395" s="314"/>
      <c r="AF395" s="298"/>
      <c r="AG395" s="303"/>
      <c r="AH395" s="303"/>
      <c r="AI395" s="265"/>
      <c r="AJ395" s="307"/>
      <c r="AK395" s="298"/>
      <c r="AL395" s="316"/>
      <c r="AM395" s="316"/>
      <c r="AN395" s="137"/>
      <c r="AO395" s="137"/>
      <c r="AP395" s="316"/>
      <c r="AQ395" s="314"/>
      <c r="AR395" s="244"/>
      <c r="AS395" s="308"/>
      <c r="AT395" s="137"/>
      <c r="AU395" s="137"/>
      <c r="AV395" s="317"/>
      <c r="AW395" s="311"/>
      <c r="AX395" s="317"/>
      <c r="AY395" s="317"/>
      <c r="AZ395" s="298"/>
      <c r="BA395" s="298"/>
      <c r="BB395" s="298"/>
      <c r="BC395" s="298"/>
      <c r="BD395" s="298"/>
      <c r="BE395" s="298"/>
      <c r="BF395" s="309"/>
      <c r="BG395" s="309"/>
      <c r="BH395" s="265"/>
      <c r="BI395" s="265"/>
      <c r="BJ395" s="265"/>
      <c r="BK395" s="265"/>
      <c r="BL395" s="265"/>
      <c r="BM395" s="265"/>
      <c r="BN395" s="265"/>
      <c r="BO395" s="265"/>
      <c r="BP395" s="265"/>
      <c r="BQ395" s="265"/>
      <c r="BR395" s="243"/>
      <c r="BS395" s="265"/>
      <c r="BT395" s="277"/>
      <c r="BU395" s="277"/>
      <c r="BV395" s="265"/>
      <c r="BW395" s="265"/>
      <c r="BX395" s="137"/>
      <c r="BY395" s="137"/>
      <c r="BZ395" s="265"/>
    </row>
    <row r="396" spans="1:78" ht="12.75">
      <c r="A396" s="298"/>
      <c r="B396" s="261"/>
      <c r="C396" s="305"/>
      <c r="D396" s="306"/>
      <c r="E396" s="263"/>
      <c r="F396" s="298"/>
      <c r="G396" s="261"/>
      <c r="H396" s="298"/>
      <c r="I396" s="298"/>
      <c r="J396" s="298"/>
      <c r="K396" s="298"/>
      <c r="L396" s="263"/>
      <c r="M396" s="247"/>
      <c r="N396" s="247"/>
      <c r="O396" s="247"/>
      <c r="P396" s="247"/>
      <c r="Q396" s="315"/>
      <c r="R396" s="315"/>
      <c r="S396" s="315"/>
      <c r="T396" s="315"/>
      <c r="U396" s="265"/>
      <c r="V396" s="265"/>
      <c r="W396" s="298"/>
      <c r="X396" s="314"/>
      <c r="Y396" s="314"/>
      <c r="Z396" s="314"/>
      <c r="AA396" s="314"/>
      <c r="AB396" s="314"/>
      <c r="AC396" s="314"/>
      <c r="AD396" s="314"/>
      <c r="AE396" s="314"/>
      <c r="AF396" s="298"/>
      <c r="AG396" s="303"/>
      <c r="AH396" s="303"/>
      <c r="AI396" s="265"/>
      <c r="AJ396" s="307"/>
      <c r="AK396" s="298"/>
      <c r="AL396" s="316"/>
      <c r="AM396" s="316"/>
      <c r="AN396" s="137"/>
      <c r="AO396" s="137"/>
      <c r="AP396" s="316"/>
      <c r="AQ396" s="314"/>
      <c r="AR396" s="244"/>
      <c r="AS396" s="308"/>
      <c r="AT396" s="137"/>
      <c r="AU396" s="137"/>
      <c r="AV396" s="317"/>
      <c r="AW396" s="311"/>
      <c r="AX396" s="317"/>
      <c r="AY396" s="317"/>
      <c r="AZ396" s="298"/>
      <c r="BA396" s="298"/>
      <c r="BB396" s="298"/>
      <c r="BC396" s="298"/>
      <c r="BD396" s="298"/>
      <c r="BE396" s="298"/>
      <c r="BF396" s="309"/>
      <c r="BG396" s="309"/>
      <c r="BH396" s="265"/>
      <c r="BI396" s="265"/>
      <c r="BJ396" s="265"/>
      <c r="BK396" s="265"/>
      <c r="BL396" s="265"/>
      <c r="BM396" s="265"/>
      <c r="BN396" s="265"/>
      <c r="BO396" s="265"/>
      <c r="BP396" s="265"/>
      <c r="BQ396" s="265"/>
      <c r="BR396" s="243"/>
      <c r="BS396" s="265"/>
      <c r="BT396" s="277"/>
      <c r="BU396" s="277"/>
      <c r="BV396" s="265"/>
      <c r="BW396" s="265"/>
      <c r="BX396" s="137"/>
      <c r="BY396" s="137"/>
      <c r="BZ396" s="265"/>
    </row>
    <row r="397" spans="1:78" ht="12.75">
      <c r="A397" s="298"/>
      <c r="B397" s="261"/>
      <c r="C397" s="305"/>
      <c r="D397" s="306"/>
      <c r="E397" s="263"/>
      <c r="F397" s="298"/>
      <c r="G397" s="261"/>
      <c r="H397" s="298"/>
      <c r="I397" s="298"/>
      <c r="J397" s="298"/>
      <c r="K397" s="298"/>
      <c r="L397" s="263"/>
      <c r="M397" s="247"/>
      <c r="N397" s="247"/>
      <c r="O397" s="247"/>
      <c r="P397" s="247"/>
      <c r="Q397" s="315"/>
      <c r="R397" s="315"/>
      <c r="S397" s="315"/>
      <c r="T397" s="315"/>
      <c r="U397" s="265"/>
      <c r="V397" s="265"/>
      <c r="W397" s="298"/>
      <c r="X397" s="314"/>
      <c r="Y397" s="314"/>
      <c r="Z397" s="314"/>
      <c r="AA397" s="314"/>
      <c r="AB397" s="314"/>
      <c r="AC397" s="314"/>
      <c r="AD397" s="314"/>
      <c r="AE397" s="314"/>
      <c r="AF397" s="298"/>
      <c r="AG397" s="303"/>
      <c r="AH397" s="303"/>
      <c r="AI397" s="265"/>
      <c r="AJ397" s="307"/>
      <c r="AK397" s="298"/>
      <c r="AL397" s="316"/>
      <c r="AM397" s="316"/>
      <c r="AN397" s="137"/>
      <c r="AO397" s="137"/>
      <c r="AP397" s="316"/>
      <c r="AQ397" s="314"/>
      <c r="AR397" s="244"/>
      <c r="AS397" s="308"/>
      <c r="AT397" s="137"/>
      <c r="AU397" s="137"/>
      <c r="AV397" s="317"/>
      <c r="AW397" s="311"/>
      <c r="AX397" s="317"/>
      <c r="AY397" s="317"/>
      <c r="AZ397" s="298"/>
      <c r="BA397" s="298"/>
      <c r="BB397" s="298"/>
      <c r="BC397" s="298"/>
      <c r="BD397" s="298"/>
      <c r="BE397" s="298"/>
      <c r="BF397" s="309"/>
      <c r="BG397" s="309"/>
      <c r="BH397" s="265"/>
      <c r="BI397" s="265"/>
      <c r="BJ397" s="265"/>
      <c r="BK397" s="265"/>
      <c r="BL397" s="265"/>
      <c r="BM397" s="265"/>
      <c r="BN397" s="265"/>
      <c r="BO397" s="265"/>
      <c r="BP397" s="265"/>
      <c r="BQ397" s="265"/>
      <c r="BR397" s="243"/>
      <c r="BS397" s="265"/>
      <c r="BT397" s="277"/>
      <c r="BU397" s="277"/>
      <c r="BV397" s="265"/>
      <c r="BW397" s="265"/>
      <c r="BX397" s="137"/>
      <c r="BY397" s="137"/>
      <c r="BZ397" s="265"/>
    </row>
    <row r="398" spans="1:78" ht="12.75">
      <c r="A398" s="298"/>
      <c r="B398" s="261"/>
      <c r="C398" s="305"/>
      <c r="D398" s="306"/>
      <c r="E398" s="263"/>
      <c r="F398" s="298"/>
      <c r="G398" s="261"/>
      <c r="H398" s="298"/>
      <c r="I398" s="298"/>
      <c r="J398" s="298"/>
      <c r="K398" s="298"/>
      <c r="L398" s="263"/>
      <c r="M398" s="247"/>
      <c r="N398" s="247"/>
      <c r="O398" s="247"/>
      <c r="P398" s="247"/>
      <c r="Q398" s="315"/>
      <c r="R398" s="315"/>
      <c r="S398" s="315"/>
      <c r="T398" s="315"/>
      <c r="U398" s="265"/>
      <c r="V398" s="265"/>
      <c r="W398" s="298"/>
      <c r="X398" s="314"/>
      <c r="Y398" s="314"/>
      <c r="Z398" s="314"/>
      <c r="AA398" s="314"/>
      <c r="AB398" s="314"/>
      <c r="AC398" s="314"/>
      <c r="AD398" s="314"/>
      <c r="AE398" s="314"/>
      <c r="AF398" s="298"/>
      <c r="AG398" s="303"/>
      <c r="AH398" s="303"/>
      <c r="AI398" s="265"/>
      <c r="AJ398" s="307"/>
      <c r="AK398" s="298"/>
      <c r="AL398" s="316"/>
      <c r="AM398" s="316"/>
      <c r="AN398" s="137"/>
      <c r="AO398" s="137"/>
      <c r="AP398" s="316"/>
      <c r="AQ398" s="314"/>
      <c r="AR398" s="244"/>
      <c r="AS398" s="308"/>
      <c r="AT398" s="137"/>
      <c r="AU398" s="137"/>
      <c r="AV398" s="317"/>
      <c r="AW398" s="311"/>
      <c r="AX398" s="317"/>
      <c r="AY398" s="317"/>
      <c r="AZ398" s="298"/>
      <c r="BA398" s="298"/>
      <c r="BB398" s="298"/>
      <c r="BC398" s="298"/>
      <c r="BD398" s="298"/>
      <c r="BE398" s="298"/>
      <c r="BF398" s="309"/>
      <c r="BG398" s="309"/>
      <c r="BH398" s="265"/>
      <c r="BI398" s="265"/>
      <c r="BJ398" s="265"/>
      <c r="BK398" s="265"/>
      <c r="BL398" s="265"/>
      <c r="BM398" s="265"/>
      <c r="BN398" s="265"/>
      <c r="BO398" s="265"/>
      <c r="BP398" s="265"/>
      <c r="BQ398" s="265"/>
      <c r="BR398" s="243"/>
      <c r="BS398" s="265"/>
      <c r="BT398" s="277"/>
      <c r="BU398" s="277"/>
      <c r="BV398" s="265"/>
      <c r="BW398" s="265"/>
      <c r="BX398" s="137"/>
      <c r="BY398" s="137"/>
      <c r="BZ398" s="265"/>
    </row>
    <row r="399" spans="1:78" ht="12.75">
      <c r="A399" s="298"/>
      <c r="B399" s="261"/>
      <c r="C399" s="305"/>
      <c r="D399" s="306"/>
      <c r="E399" s="263"/>
      <c r="F399" s="298"/>
      <c r="G399" s="261"/>
      <c r="H399" s="298"/>
      <c r="I399" s="298"/>
      <c r="J399" s="298"/>
      <c r="K399" s="298"/>
      <c r="L399" s="263"/>
      <c r="M399" s="247"/>
      <c r="N399" s="247"/>
      <c r="O399" s="247"/>
      <c r="P399" s="247"/>
      <c r="Q399" s="315"/>
      <c r="R399" s="315"/>
      <c r="S399" s="315"/>
      <c r="T399" s="315"/>
      <c r="U399" s="265"/>
      <c r="V399" s="265"/>
      <c r="W399" s="298"/>
      <c r="X399" s="314"/>
      <c r="Y399" s="314"/>
      <c r="Z399" s="314"/>
      <c r="AA399" s="314"/>
      <c r="AB399" s="314"/>
      <c r="AC399" s="314"/>
      <c r="AD399" s="314"/>
      <c r="AE399" s="314"/>
      <c r="AF399" s="298"/>
      <c r="AG399" s="303"/>
      <c r="AH399" s="303"/>
      <c r="AI399" s="265"/>
      <c r="AJ399" s="307"/>
      <c r="AK399" s="298"/>
      <c r="AL399" s="316"/>
      <c r="AM399" s="316"/>
      <c r="AN399" s="137"/>
      <c r="AO399" s="137"/>
      <c r="AP399" s="316"/>
      <c r="AQ399" s="314"/>
      <c r="AR399" s="244"/>
      <c r="AS399" s="308"/>
      <c r="AT399" s="137"/>
      <c r="AU399" s="137"/>
      <c r="AV399" s="317"/>
      <c r="AW399" s="311"/>
      <c r="AX399" s="317"/>
      <c r="AY399" s="317"/>
      <c r="AZ399" s="298"/>
      <c r="BA399" s="298"/>
      <c r="BB399" s="298"/>
      <c r="BC399" s="298"/>
      <c r="BD399" s="298"/>
      <c r="BE399" s="298"/>
      <c r="BF399" s="309"/>
      <c r="BG399" s="309"/>
      <c r="BH399" s="265"/>
      <c r="BI399" s="265"/>
      <c r="BJ399" s="265"/>
      <c r="BK399" s="265"/>
      <c r="BL399" s="265"/>
      <c r="BM399" s="265"/>
      <c r="BN399" s="265"/>
      <c r="BO399" s="265"/>
      <c r="BP399" s="265"/>
      <c r="BQ399" s="265"/>
      <c r="BR399" s="243"/>
      <c r="BS399" s="265"/>
      <c r="BT399" s="277"/>
      <c r="BU399" s="277"/>
      <c r="BV399" s="265"/>
      <c r="BW399" s="265"/>
      <c r="BX399" s="137"/>
      <c r="BY399" s="137"/>
      <c r="BZ399" s="265"/>
    </row>
    <row r="400" spans="1:78" ht="12.75">
      <c r="A400" s="298"/>
      <c r="B400" s="261"/>
      <c r="C400" s="305"/>
      <c r="D400" s="306"/>
      <c r="E400" s="263"/>
      <c r="F400" s="298"/>
      <c r="G400" s="261"/>
      <c r="H400" s="298"/>
      <c r="I400" s="298"/>
      <c r="J400" s="298"/>
      <c r="K400" s="298"/>
      <c r="L400" s="263"/>
      <c r="M400" s="247"/>
      <c r="N400" s="247"/>
      <c r="O400" s="247"/>
      <c r="P400" s="247"/>
      <c r="Q400" s="315"/>
      <c r="R400" s="315"/>
      <c r="S400" s="315"/>
      <c r="T400" s="315"/>
      <c r="U400" s="265"/>
      <c r="V400" s="265"/>
      <c r="W400" s="298"/>
      <c r="X400" s="314"/>
      <c r="Y400" s="314"/>
      <c r="Z400" s="314"/>
      <c r="AA400" s="314"/>
      <c r="AB400" s="314"/>
      <c r="AC400" s="314"/>
      <c r="AD400" s="314"/>
      <c r="AE400" s="314"/>
      <c r="AF400" s="298"/>
      <c r="AG400" s="303"/>
      <c r="AH400" s="303"/>
      <c r="AI400" s="265"/>
      <c r="AJ400" s="307"/>
      <c r="AK400" s="298"/>
      <c r="AL400" s="316"/>
      <c r="AM400" s="316"/>
      <c r="AN400" s="137"/>
      <c r="AO400" s="137"/>
      <c r="AP400" s="316"/>
      <c r="AQ400" s="314"/>
      <c r="AR400" s="244"/>
      <c r="AS400" s="308"/>
      <c r="AT400" s="137"/>
      <c r="AU400" s="137"/>
      <c r="AV400" s="317"/>
      <c r="AW400" s="311"/>
      <c r="AX400" s="317"/>
      <c r="AY400" s="317"/>
      <c r="AZ400" s="298"/>
      <c r="BA400" s="298"/>
      <c r="BB400" s="298"/>
      <c r="BC400" s="298"/>
      <c r="BD400" s="298"/>
      <c r="BE400" s="298"/>
      <c r="BF400" s="309"/>
      <c r="BG400" s="309"/>
      <c r="BH400" s="265"/>
      <c r="BI400" s="265"/>
      <c r="BJ400" s="265"/>
      <c r="BK400" s="265"/>
      <c r="BL400" s="265"/>
      <c r="BM400" s="265"/>
      <c r="BN400" s="265"/>
      <c r="BO400" s="265"/>
      <c r="BP400" s="265"/>
      <c r="BQ400" s="265"/>
      <c r="BR400" s="243"/>
      <c r="BS400" s="265"/>
      <c r="BT400" s="277"/>
      <c r="BU400" s="277"/>
      <c r="BV400" s="265"/>
      <c r="BW400" s="265"/>
      <c r="BX400" s="137"/>
      <c r="BY400" s="137"/>
      <c r="BZ400" s="265"/>
    </row>
    <row r="401" spans="1:78" ht="12.75">
      <c r="A401" s="298"/>
      <c r="B401" s="261"/>
      <c r="C401" s="305"/>
      <c r="D401" s="306"/>
      <c r="E401" s="263"/>
      <c r="F401" s="298"/>
      <c r="G401" s="261"/>
      <c r="H401" s="298"/>
      <c r="I401" s="298"/>
      <c r="J401" s="298"/>
      <c r="K401" s="298"/>
      <c r="L401" s="263"/>
      <c r="M401" s="247"/>
      <c r="N401" s="247"/>
      <c r="O401" s="247"/>
      <c r="P401" s="247"/>
      <c r="Q401" s="315"/>
      <c r="R401" s="315"/>
      <c r="S401" s="315"/>
      <c r="T401" s="315"/>
      <c r="U401" s="265"/>
      <c r="V401" s="265"/>
      <c r="W401" s="298"/>
      <c r="X401" s="314"/>
      <c r="Y401" s="314"/>
      <c r="Z401" s="314"/>
      <c r="AA401" s="314"/>
      <c r="AB401" s="314"/>
      <c r="AC401" s="314"/>
      <c r="AD401" s="314"/>
      <c r="AE401" s="314"/>
      <c r="AF401" s="298"/>
      <c r="AG401" s="303"/>
      <c r="AH401" s="303"/>
      <c r="AI401" s="265"/>
      <c r="AJ401" s="307"/>
      <c r="AK401" s="298"/>
      <c r="AL401" s="316"/>
      <c r="AM401" s="316"/>
      <c r="AN401" s="137"/>
      <c r="AO401" s="137"/>
      <c r="AP401" s="316"/>
      <c r="AQ401" s="314"/>
      <c r="AR401" s="244"/>
      <c r="AS401" s="308"/>
      <c r="AT401" s="137"/>
      <c r="AU401" s="137"/>
      <c r="AV401" s="317"/>
      <c r="AW401" s="311"/>
      <c r="AX401" s="317"/>
      <c r="AY401" s="317"/>
      <c r="AZ401" s="298"/>
      <c r="BA401" s="298"/>
      <c r="BB401" s="298"/>
      <c r="BC401" s="298"/>
      <c r="BD401" s="298"/>
      <c r="BE401" s="298"/>
      <c r="BF401" s="309"/>
      <c r="BG401" s="309"/>
      <c r="BH401" s="265"/>
      <c r="BI401" s="265"/>
      <c r="BJ401" s="265"/>
      <c r="BK401" s="265"/>
      <c r="BL401" s="265"/>
      <c r="BM401" s="265"/>
      <c r="BN401" s="265"/>
      <c r="BO401" s="265"/>
      <c r="BP401" s="265"/>
      <c r="BQ401" s="265"/>
      <c r="BR401" s="243"/>
      <c r="BS401" s="265"/>
      <c r="BT401" s="277"/>
      <c r="BU401" s="277"/>
      <c r="BV401" s="265"/>
      <c r="BW401" s="265"/>
      <c r="BX401" s="137"/>
      <c r="BY401" s="137"/>
      <c r="BZ401" s="265"/>
    </row>
    <row r="402" spans="1:78" ht="12.75">
      <c r="A402" s="298"/>
      <c r="B402" s="261"/>
      <c r="C402" s="305"/>
      <c r="D402" s="306"/>
      <c r="E402" s="263"/>
      <c r="F402" s="298"/>
      <c r="G402" s="261"/>
      <c r="H402" s="298"/>
      <c r="I402" s="298"/>
      <c r="J402" s="298"/>
      <c r="K402" s="298"/>
      <c r="L402" s="263"/>
      <c r="M402" s="247"/>
      <c r="N402" s="247"/>
      <c r="O402" s="247"/>
      <c r="P402" s="247"/>
      <c r="Q402" s="315"/>
      <c r="R402" s="315"/>
      <c r="S402" s="315"/>
      <c r="T402" s="315"/>
      <c r="U402" s="265"/>
      <c r="V402" s="265"/>
      <c r="W402" s="298"/>
      <c r="X402" s="314"/>
      <c r="Y402" s="314"/>
      <c r="Z402" s="314"/>
      <c r="AA402" s="314"/>
      <c r="AB402" s="314"/>
      <c r="AC402" s="314"/>
      <c r="AD402" s="314"/>
      <c r="AE402" s="314"/>
      <c r="AF402" s="298"/>
      <c r="AG402" s="303"/>
      <c r="AH402" s="303"/>
      <c r="AI402" s="265"/>
      <c r="AJ402" s="307"/>
      <c r="AK402" s="298"/>
      <c r="AL402" s="316"/>
      <c r="AM402" s="316"/>
      <c r="AN402" s="137"/>
      <c r="AO402" s="137"/>
      <c r="AP402" s="316"/>
      <c r="AQ402" s="314"/>
      <c r="AR402" s="244"/>
      <c r="AS402" s="308"/>
      <c r="AT402" s="137"/>
      <c r="AU402" s="137"/>
      <c r="AV402" s="317"/>
      <c r="AW402" s="311"/>
      <c r="AX402" s="317"/>
      <c r="AY402" s="317"/>
      <c r="AZ402" s="298"/>
      <c r="BA402" s="298"/>
      <c r="BB402" s="298"/>
      <c r="BC402" s="298"/>
      <c r="BD402" s="298"/>
      <c r="BE402" s="298"/>
      <c r="BF402" s="309"/>
      <c r="BG402" s="309"/>
      <c r="BH402" s="265"/>
      <c r="BI402" s="265"/>
      <c r="BJ402" s="265"/>
      <c r="BK402" s="265"/>
      <c r="BL402" s="265"/>
      <c r="BM402" s="265"/>
      <c r="BN402" s="265"/>
      <c r="BO402" s="265"/>
      <c r="BP402" s="265"/>
      <c r="BQ402" s="265"/>
      <c r="BR402" s="243"/>
      <c r="BS402" s="265"/>
      <c r="BT402" s="277"/>
      <c r="BU402" s="277"/>
      <c r="BV402" s="265"/>
      <c r="BW402" s="265"/>
      <c r="BX402" s="137"/>
      <c r="BY402" s="137"/>
      <c r="BZ402" s="265"/>
    </row>
    <row r="403" spans="1:78" ht="12.75">
      <c r="A403" s="298"/>
      <c r="B403" s="261"/>
      <c r="C403" s="305"/>
      <c r="D403" s="306"/>
      <c r="E403" s="263"/>
      <c r="F403" s="298"/>
      <c r="G403" s="261"/>
      <c r="H403" s="298"/>
      <c r="I403" s="298"/>
      <c r="J403" s="298"/>
      <c r="K403" s="298"/>
      <c r="L403" s="263"/>
      <c r="M403" s="247"/>
      <c r="N403" s="247"/>
      <c r="O403" s="247"/>
      <c r="P403" s="247"/>
      <c r="Q403" s="315"/>
      <c r="R403" s="315"/>
      <c r="S403" s="315"/>
      <c r="T403" s="315"/>
      <c r="U403" s="265"/>
      <c r="V403" s="265"/>
      <c r="W403" s="298"/>
      <c r="X403" s="314"/>
      <c r="Y403" s="314"/>
      <c r="Z403" s="314"/>
      <c r="AA403" s="314"/>
      <c r="AB403" s="314"/>
      <c r="AC403" s="314"/>
      <c r="AD403" s="314"/>
      <c r="AE403" s="314"/>
      <c r="AF403" s="298"/>
      <c r="AG403" s="303"/>
      <c r="AH403" s="303"/>
      <c r="AI403" s="265"/>
      <c r="AJ403" s="307"/>
      <c r="AK403" s="298"/>
      <c r="AL403" s="316"/>
      <c r="AM403" s="316"/>
      <c r="AN403" s="137"/>
      <c r="AO403" s="137"/>
      <c r="AP403" s="316"/>
      <c r="AQ403" s="314"/>
      <c r="AR403" s="244"/>
      <c r="AS403" s="308"/>
      <c r="AT403" s="137"/>
      <c r="AU403" s="137"/>
      <c r="AV403" s="317"/>
      <c r="AW403" s="311"/>
      <c r="AX403" s="317"/>
      <c r="AY403" s="317"/>
      <c r="AZ403" s="298"/>
      <c r="BA403" s="298"/>
      <c r="BB403" s="298"/>
      <c r="BC403" s="298"/>
      <c r="BD403" s="298"/>
      <c r="BE403" s="298"/>
      <c r="BF403" s="309"/>
      <c r="BG403" s="309"/>
      <c r="BH403" s="265"/>
      <c r="BI403" s="265"/>
      <c r="BJ403" s="265"/>
      <c r="BK403" s="265"/>
      <c r="BL403" s="265"/>
      <c r="BM403" s="265"/>
      <c r="BN403" s="265"/>
      <c r="BO403" s="265"/>
      <c r="BP403" s="265"/>
      <c r="BQ403" s="265"/>
      <c r="BR403" s="243"/>
      <c r="BS403" s="265"/>
      <c r="BT403" s="277"/>
      <c r="BU403" s="277"/>
      <c r="BV403" s="265"/>
      <c r="BW403" s="265"/>
      <c r="BX403" s="137"/>
      <c r="BY403" s="137"/>
      <c r="BZ403" s="265"/>
    </row>
    <row r="404" spans="1:78" ht="12.75">
      <c r="A404" s="298"/>
      <c r="B404" s="261"/>
      <c r="C404" s="305"/>
      <c r="D404" s="306"/>
      <c r="E404" s="263"/>
      <c r="F404" s="298"/>
      <c r="G404" s="261"/>
      <c r="H404" s="298"/>
      <c r="I404" s="298"/>
      <c r="J404" s="298"/>
      <c r="K404" s="298"/>
      <c r="L404" s="263"/>
      <c r="M404" s="247"/>
      <c r="N404" s="247"/>
      <c r="O404" s="247"/>
      <c r="P404" s="247"/>
      <c r="Q404" s="315"/>
      <c r="R404" s="315"/>
      <c r="S404" s="315"/>
      <c r="T404" s="315"/>
      <c r="U404" s="265"/>
      <c r="V404" s="265"/>
      <c r="W404" s="298"/>
      <c r="X404" s="314"/>
      <c r="Y404" s="314"/>
      <c r="Z404" s="314"/>
      <c r="AA404" s="314"/>
      <c r="AB404" s="314"/>
      <c r="AC404" s="314"/>
      <c r="AD404" s="314"/>
      <c r="AE404" s="314"/>
      <c r="AF404" s="298"/>
      <c r="AG404" s="303"/>
      <c r="AH404" s="303"/>
      <c r="AI404" s="265"/>
      <c r="AJ404" s="307"/>
      <c r="AK404" s="298"/>
      <c r="AL404" s="316"/>
      <c r="AM404" s="316"/>
      <c r="AN404" s="137"/>
      <c r="AO404" s="137"/>
      <c r="AP404" s="316"/>
      <c r="AQ404" s="314"/>
      <c r="AR404" s="244"/>
      <c r="AS404" s="308"/>
      <c r="AT404" s="137"/>
      <c r="AU404" s="137"/>
      <c r="AV404" s="317"/>
      <c r="AW404" s="311"/>
      <c r="AX404" s="317"/>
      <c r="AY404" s="317"/>
      <c r="AZ404" s="298"/>
      <c r="BA404" s="298"/>
      <c r="BB404" s="298"/>
      <c r="BC404" s="298"/>
      <c r="BD404" s="298"/>
      <c r="BE404" s="298"/>
      <c r="BF404" s="309"/>
      <c r="BG404" s="309"/>
      <c r="BH404" s="265"/>
      <c r="BI404" s="265"/>
      <c r="BJ404" s="265"/>
      <c r="BK404" s="265"/>
      <c r="BL404" s="265"/>
      <c r="BM404" s="265"/>
      <c r="BN404" s="265"/>
      <c r="BO404" s="265"/>
      <c r="BP404" s="265"/>
      <c r="BQ404" s="265"/>
      <c r="BR404" s="243"/>
      <c r="BS404" s="265"/>
      <c r="BT404" s="277"/>
      <c r="BU404" s="277"/>
      <c r="BV404" s="265"/>
      <c r="BW404" s="265"/>
      <c r="BX404" s="137"/>
      <c r="BY404" s="137"/>
      <c r="BZ404" s="265"/>
    </row>
    <row r="405" spans="1:78" ht="12.75">
      <c r="A405" s="298"/>
      <c r="B405" s="261"/>
      <c r="C405" s="305"/>
      <c r="D405" s="306"/>
      <c r="E405" s="263"/>
      <c r="F405" s="298"/>
      <c r="G405" s="261"/>
      <c r="H405" s="298"/>
      <c r="I405" s="298"/>
      <c r="J405" s="298"/>
      <c r="K405" s="298"/>
      <c r="L405" s="263"/>
      <c r="M405" s="247"/>
      <c r="N405" s="247"/>
      <c r="O405" s="247"/>
      <c r="P405" s="247"/>
      <c r="Q405" s="315"/>
      <c r="R405" s="315"/>
      <c r="S405" s="315"/>
      <c r="T405" s="315"/>
      <c r="U405" s="265"/>
      <c r="V405" s="265"/>
      <c r="W405" s="298"/>
      <c r="X405" s="314"/>
      <c r="Y405" s="314"/>
      <c r="Z405" s="314"/>
      <c r="AA405" s="314"/>
      <c r="AB405" s="314"/>
      <c r="AC405" s="314"/>
      <c r="AD405" s="314"/>
      <c r="AE405" s="314"/>
      <c r="AF405" s="298"/>
      <c r="AG405" s="303"/>
      <c r="AH405" s="303"/>
      <c r="AI405" s="265"/>
      <c r="AJ405" s="307"/>
      <c r="AK405" s="298"/>
      <c r="AL405" s="316"/>
      <c r="AM405" s="316"/>
      <c r="AN405" s="137"/>
      <c r="AO405" s="137"/>
      <c r="AP405" s="316"/>
      <c r="AQ405" s="314"/>
      <c r="AR405" s="244"/>
      <c r="AS405" s="308"/>
      <c r="AT405" s="137"/>
      <c r="AU405" s="137"/>
      <c r="AV405" s="317"/>
      <c r="AW405" s="311"/>
      <c r="AX405" s="317"/>
      <c r="AY405" s="317"/>
      <c r="AZ405" s="298"/>
      <c r="BA405" s="298"/>
      <c r="BB405" s="298"/>
      <c r="BC405" s="298"/>
      <c r="BD405" s="298"/>
      <c r="BE405" s="298"/>
      <c r="BF405" s="309"/>
      <c r="BG405" s="309"/>
      <c r="BH405" s="265"/>
      <c r="BI405" s="265"/>
      <c r="BJ405" s="265"/>
      <c r="BK405" s="265"/>
      <c r="BL405" s="265"/>
      <c r="BM405" s="265"/>
      <c r="BN405" s="265"/>
      <c r="BO405" s="265"/>
      <c r="BP405" s="265"/>
      <c r="BQ405" s="265"/>
      <c r="BR405" s="243"/>
      <c r="BS405" s="265"/>
      <c r="BT405" s="277"/>
      <c r="BU405" s="277"/>
      <c r="BV405" s="265"/>
      <c r="BW405" s="265"/>
      <c r="BX405" s="137"/>
      <c r="BY405" s="137"/>
      <c r="BZ405" s="265"/>
    </row>
    <row r="406" spans="1:78" ht="12.75">
      <c r="A406" s="298"/>
      <c r="B406" s="261"/>
      <c r="C406" s="305"/>
      <c r="D406" s="306"/>
      <c r="E406" s="263"/>
      <c r="F406" s="298"/>
      <c r="G406" s="261"/>
      <c r="H406" s="298"/>
      <c r="I406" s="298"/>
      <c r="J406" s="298"/>
      <c r="K406" s="298"/>
      <c r="L406" s="263"/>
      <c r="M406" s="247"/>
      <c r="N406" s="247"/>
      <c r="O406" s="247"/>
      <c r="P406" s="247"/>
      <c r="Q406" s="315"/>
      <c r="R406" s="315"/>
      <c r="S406" s="315"/>
      <c r="T406" s="315"/>
      <c r="U406" s="265"/>
      <c r="V406" s="265"/>
      <c r="W406" s="298"/>
      <c r="X406" s="314"/>
      <c r="Y406" s="314"/>
      <c r="Z406" s="314"/>
      <c r="AA406" s="314"/>
      <c r="AB406" s="314"/>
      <c r="AC406" s="314"/>
      <c r="AD406" s="314"/>
      <c r="AE406" s="314"/>
      <c r="AF406" s="298"/>
      <c r="AG406" s="303"/>
      <c r="AH406" s="303"/>
      <c r="AI406" s="265"/>
      <c r="AJ406" s="307"/>
      <c r="AK406" s="298"/>
      <c r="AL406" s="316"/>
      <c r="AM406" s="316"/>
      <c r="AN406" s="137"/>
      <c r="AO406" s="137"/>
      <c r="AP406" s="316"/>
      <c r="AQ406" s="314"/>
      <c r="AR406" s="244"/>
      <c r="AS406" s="308"/>
      <c r="AT406" s="137"/>
      <c r="AU406" s="137"/>
      <c r="AV406" s="317"/>
      <c r="AW406" s="311"/>
      <c r="AX406" s="317"/>
      <c r="AY406" s="317"/>
      <c r="AZ406" s="298"/>
      <c r="BA406" s="298"/>
      <c r="BB406" s="298"/>
      <c r="BC406" s="298"/>
      <c r="BD406" s="298"/>
      <c r="BE406" s="298"/>
      <c r="BF406" s="309"/>
      <c r="BG406" s="309"/>
      <c r="BH406" s="265"/>
      <c r="BI406" s="265"/>
      <c r="BJ406" s="265"/>
      <c r="BK406" s="265"/>
      <c r="BL406" s="265"/>
      <c r="BM406" s="265"/>
      <c r="BN406" s="265"/>
      <c r="BO406" s="265"/>
      <c r="BP406" s="265"/>
      <c r="BQ406" s="265"/>
      <c r="BR406" s="243"/>
      <c r="BS406" s="265"/>
      <c r="BT406" s="277"/>
      <c r="BU406" s="277"/>
      <c r="BV406" s="265"/>
      <c r="BW406" s="265"/>
      <c r="BX406" s="137"/>
      <c r="BY406" s="137"/>
      <c r="BZ406" s="265"/>
    </row>
    <row r="407" spans="1:78" ht="12.75">
      <c r="A407" s="298"/>
      <c r="B407" s="261"/>
      <c r="C407" s="305"/>
      <c r="D407" s="306"/>
      <c r="E407" s="263"/>
      <c r="F407" s="298"/>
      <c r="G407" s="261"/>
      <c r="H407" s="298"/>
      <c r="I407" s="298"/>
      <c r="J407" s="298"/>
      <c r="K407" s="298"/>
      <c r="L407" s="263"/>
      <c r="M407" s="247"/>
      <c r="N407" s="247"/>
      <c r="O407" s="247"/>
      <c r="P407" s="247"/>
      <c r="Q407" s="315"/>
      <c r="R407" s="315"/>
      <c r="S407" s="315"/>
      <c r="T407" s="315"/>
      <c r="U407" s="265"/>
      <c r="V407" s="265"/>
      <c r="W407" s="298"/>
      <c r="X407" s="314"/>
      <c r="Y407" s="314"/>
      <c r="Z407" s="314"/>
      <c r="AA407" s="314"/>
      <c r="AB407" s="314"/>
      <c r="AC407" s="314"/>
      <c r="AD407" s="314"/>
      <c r="AE407" s="314"/>
      <c r="AF407" s="298"/>
      <c r="AG407" s="303"/>
      <c r="AH407" s="303"/>
      <c r="AI407" s="265"/>
      <c r="AJ407" s="307"/>
      <c r="AK407" s="298"/>
      <c r="AL407" s="316"/>
      <c r="AM407" s="316"/>
      <c r="AN407" s="137"/>
      <c r="AO407" s="137"/>
      <c r="AP407" s="316"/>
      <c r="AQ407" s="314"/>
      <c r="AR407" s="244"/>
      <c r="AS407" s="308"/>
      <c r="AT407" s="137"/>
      <c r="AU407" s="137"/>
      <c r="AV407" s="317"/>
      <c r="AW407" s="311"/>
      <c r="AX407" s="317"/>
      <c r="AY407" s="317"/>
      <c r="AZ407" s="298"/>
      <c r="BA407" s="298"/>
      <c r="BB407" s="298"/>
      <c r="BC407" s="298"/>
      <c r="BD407" s="298"/>
      <c r="BE407" s="298"/>
      <c r="BF407" s="309"/>
      <c r="BG407" s="309"/>
      <c r="BH407" s="265"/>
      <c r="BI407" s="265"/>
      <c r="BJ407" s="265"/>
      <c r="BK407" s="265"/>
      <c r="BL407" s="265"/>
      <c r="BM407" s="265"/>
      <c r="BN407" s="265"/>
      <c r="BO407" s="265"/>
      <c r="BP407" s="265"/>
      <c r="BQ407" s="265"/>
      <c r="BR407" s="243"/>
      <c r="BS407" s="265"/>
      <c r="BT407" s="277"/>
      <c r="BU407" s="277"/>
      <c r="BV407" s="265"/>
      <c r="BW407" s="265"/>
      <c r="BX407" s="137"/>
      <c r="BY407" s="137"/>
      <c r="BZ407" s="265"/>
    </row>
    <row r="408" spans="1:78" ht="12.75">
      <c r="A408" s="298"/>
      <c r="B408" s="261"/>
      <c r="C408" s="305"/>
      <c r="D408" s="306"/>
      <c r="E408" s="263"/>
      <c r="F408" s="298"/>
      <c r="G408" s="261"/>
      <c r="H408" s="298"/>
      <c r="I408" s="298"/>
      <c r="J408" s="298"/>
      <c r="K408" s="298"/>
      <c r="L408" s="263"/>
      <c r="M408" s="247"/>
      <c r="N408" s="247"/>
      <c r="O408" s="247"/>
      <c r="P408" s="247"/>
      <c r="Q408" s="315"/>
      <c r="R408" s="315"/>
      <c r="S408" s="315"/>
      <c r="T408" s="315"/>
      <c r="U408" s="265"/>
      <c r="V408" s="265"/>
      <c r="W408" s="298"/>
      <c r="X408" s="314"/>
      <c r="Y408" s="314"/>
      <c r="Z408" s="314"/>
      <c r="AA408" s="314"/>
      <c r="AB408" s="314"/>
      <c r="AC408" s="314"/>
      <c r="AD408" s="314"/>
      <c r="AE408" s="314"/>
      <c r="AF408" s="298"/>
      <c r="AG408" s="303"/>
      <c r="AH408" s="303"/>
      <c r="AI408" s="265"/>
      <c r="AJ408" s="307"/>
      <c r="AK408" s="298"/>
      <c r="AL408" s="316"/>
      <c r="AM408" s="316"/>
      <c r="AN408" s="137"/>
      <c r="AO408" s="137"/>
      <c r="AP408" s="316"/>
      <c r="AQ408" s="314"/>
      <c r="AR408" s="244"/>
      <c r="AS408" s="308"/>
      <c r="AT408" s="137"/>
      <c r="AU408" s="137"/>
      <c r="AV408" s="317"/>
      <c r="AW408" s="311"/>
      <c r="AX408" s="317"/>
      <c r="AY408" s="317"/>
      <c r="AZ408" s="298"/>
      <c r="BA408" s="298"/>
      <c r="BB408" s="298"/>
      <c r="BC408" s="298"/>
      <c r="BD408" s="298"/>
      <c r="BE408" s="298"/>
      <c r="BF408" s="309"/>
      <c r="BG408" s="309"/>
      <c r="BH408" s="265"/>
      <c r="BI408" s="265"/>
      <c r="BJ408" s="265"/>
      <c r="BK408" s="265"/>
      <c r="BL408" s="265"/>
      <c r="BM408" s="265"/>
      <c r="BN408" s="265"/>
      <c r="BO408" s="265"/>
      <c r="BP408" s="265"/>
      <c r="BQ408" s="265"/>
      <c r="BR408" s="243"/>
      <c r="BS408" s="265"/>
      <c r="BT408" s="277"/>
      <c r="BU408" s="277"/>
      <c r="BV408" s="265"/>
      <c r="BW408" s="265"/>
      <c r="BX408" s="137"/>
      <c r="BY408" s="137"/>
      <c r="BZ408" s="265"/>
    </row>
    <row r="409" spans="1:78" ht="12.75">
      <c r="A409" s="298"/>
      <c r="B409" s="261"/>
      <c r="C409" s="305"/>
      <c r="D409" s="306"/>
      <c r="E409" s="263"/>
      <c r="F409" s="298"/>
      <c r="G409" s="261"/>
      <c r="H409" s="298"/>
      <c r="I409" s="298"/>
      <c r="J409" s="298"/>
      <c r="K409" s="298"/>
      <c r="L409" s="263"/>
      <c r="M409" s="247"/>
      <c r="N409" s="247"/>
      <c r="O409" s="247"/>
      <c r="P409" s="247"/>
      <c r="Q409" s="315"/>
      <c r="R409" s="315"/>
      <c r="S409" s="315"/>
      <c r="T409" s="315"/>
      <c r="U409" s="265"/>
      <c r="V409" s="265"/>
      <c r="W409" s="298"/>
      <c r="X409" s="314"/>
      <c r="Y409" s="314"/>
      <c r="Z409" s="314"/>
      <c r="AA409" s="314"/>
      <c r="AB409" s="314"/>
      <c r="AC409" s="314"/>
      <c r="AD409" s="314"/>
      <c r="AE409" s="314"/>
      <c r="AF409" s="298"/>
      <c r="AG409" s="303"/>
      <c r="AH409" s="303"/>
      <c r="AI409" s="265"/>
      <c r="AJ409" s="307"/>
      <c r="AK409" s="298"/>
      <c r="AL409" s="316"/>
      <c r="AM409" s="316"/>
      <c r="AN409" s="137"/>
      <c r="AO409" s="137"/>
      <c r="AP409" s="316"/>
      <c r="AQ409" s="314"/>
      <c r="AR409" s="244"/>
      <c r="AS409" s="308"/>
      <c r="AT409" s="137"/>
      <c r="AU409" s="137"/>
      <c r="AV409" s="317"/>
      <c r="AW409" s="311"/>
      <c r="AX409" s="317"/>
      <c r="AY409" s="317"/>
      <c r="AZ409" s="298"/>
      <c r="BA409" s="298"/>
      <c r="BB409" s="298"/>
      <c r="BC409" s="298"/>
      <c r="BD409" s="298"/>
      <c r="BE409" s="298"/>
      <c r="BF409" s="309"/>
      <c r="BG409" s="309"/>
      <c r="BH409" s="265"/>
      <c r="BI409" s="265"/>
      <c r="BJ409" s="265"/>
      <c r="BK409" s="265"/>
      <c r="BL409" s="265"/>
      <c r="BM409" s="265"/>
      <c r="BN409" s="265"/>
      <c r="BO409" s="265"/>
      <c r="BP409" s="265"/>
      <c r="BQ409" s="265"/>
      <c r="BR409" s="243"/>
      <c r="BS409" s="265"/>
      <c r="BT409" s="277"/>
      <c r="BU409" s="277"/>
      <c r="BV409" s="265"/>
      <c r="BW409" s="265"/>
      <c r="BX409" s="137"/>
      <c r="BY409" s="137"/>
      <c r="BZ409" s="265"/>
    </row>
    <row r="410" spans="1:78" ht="12.75">
      <c r="A410" s="298"/>
      <c r="B410" s="261"/>
      <c r="C410" s="305"/>
      <c r="D410" s="306"/>
      <c r="E410" s="263"/>
      <c r="F410" s="298"/>
      <c r="G410" s="261"/>
      <c r="H410" s="298"/>
      <c r="I410" s="298"/>
      <c r="J410" s="298"/>
      <c r="K410" s="298"/>
      <c r="L410" s="263"/>
      <c r="M410" s="247"/>
      <c r="N410" s="247"/>
      <c r="O410" s="247"/>
      <c r="P410" s="247"/>
      <c r="Q410" s="315"/>
      <c r="R410" s="315"/>
      <c r="S410" s="315"/>
      <c r="T410" s="315"/>
      <c r="U410" s="265"/>
      <c r="V410" s="265"/>
      <c r="W410" s="298"/>
      <c r="X410" s="314"/>
      <c r="Y410" s="314"/>
      <c r="Z410" s="314"/>
      <c r="AA410" s="314"/>
      <c r="AB410" s="314"/>
      <c r="AC410" s="314"/>
      <c r="AD410" s="314"/>
      <c r="AE410" s="314"/>
      <c r="AF410" s="298"/>
      <c r="AG410" s="303"/>
      <c r="AH410" s="303"/>
      <c r="AI410" s="265"/>
      <c r="AJ410" s="307"/>
      <c r="AK410" s="298"/>
      <c r="AL410" s="316"/>
      <c r="AM410" s="316"/>
      <c r="AN410" s="137"/>
      <c r="AO410" s="137"/>
      <c r="AP410" s="316"/>
      <c r="AQ410" s="314"/>
      <c r="AR410" s="244"/>
      <c r="AS410" s="308"/>
      <c r="AT410" s="137"/>
      <c r="AU410" s="137"/>
      <c r="AV410" s="317"/>
      <c r="AW410" s="311"/>
      <c r="AX410" s="317"/>
      <c r="AY410" s="317"/>
      <c r="AZ410" s="298"/>
      <c r="BA410" s="298"/>
      <c r="BB410" s="298"/>
      <c r="BC410" s="298"/>
      <c r="BD410" s="298"/>
      <c r="BE410" s="298"/>
      <c r="BF410" s="309"/>
      <c r="BG410" s="309"/>
      <c r="BH410" s="265"/>
      <c r="BI410" s="265"/>
      <c r="BJ410" s="265"/>
      <c r="BK410" s="265"/>
      <c r="BL410" s="265"/>
      <c r="BM410" s="265"/>
      <c r="BN410" s="265"/>
      <c r="BO410" s="265"/>
      <c r="BP410" s="265"/>
      <c r="BQ410" s="265"/>
      <c r="BR410" s="243"/>
      <c r="BS410" s="265"/>
      <c r="BT410" s="277"/>
      <c r="BU410" s="277"/>
      <c r="BV410" s="265"/>
      <c r="BW410" s="265"/>
      <c r="BX410" s="137"/>
      <c r="BY410" s="137"/>
      <c r="BZ410" s="265"/>
    </row>
    <row r="411" spans="1:78" ht="12.75">
      <c r="A411" s="298"/>
      <c r="B411" s="261"/>
      <c r="C411" s="305"/>
      <c r="D411" s="306"/>
      <c r="E411" s="263"/>
      <c r="F411" s="298"/>
      <c r="G411" s="261"/>
      <c r="H411" s="298"/>
      <c r="I411" s="298"/>
      <c r="J411" s="298"/>
      <c r="K411" s="298"/>
      <c r="L411" s="263"/>
      <c r="M411" s="247"/>
      <c r="N411" s="247"/>
      <c r="O411" s="247"/>
      <c r="P411" s="247"/>
      <c r="Q411" s="315"/>
      <c r="R411" s="315"/>
      <c r="S411" s="315"/>
      <c r="T411" s="315"/>
      <c r="U411" s="265"/>
      <c r="V411" s="265"/>
      <c r="W411" s="298"/>
      <c r="X411" s="314"/>
      <c r="Y411" s="314"/>
      <c r="Z411" s="314"/>
      <c r="AA411" s="314"/>
      <c r="AB411" s="314"/>
      <c r="AC411" s="314"/>
      <c r="AD411" s="314"/>
      <c r="AE411" s="314"/>
      <c r="AF411" s="298"/>
      <c r="AG411" s="303"/>
      <c r="AH411" s="303"/>
      <c r="AI411" s="265"/>
      <c r="AJ411" s="307"/>
      <c r="AK411" s="298"/>
      <c r="AL411" s="316"/>
      <c r="AM411" s="316"/>
      <c r="AN411" s="137"/>
      <c r="AO411" s="137"/>
      <c r="AP411" s="316"/>
      <c r="AQ411" s="314"/>
      <c r="AR411" s="244"/>
      <c r="AS411" s="308"/>
      <c r="AT411" s="137"/>
      <c r="AU411" s="137"/>
      <c r="AV411" s="317"/>
      <c r="AW411" s="311"/>
      <c r="AX411" s="317"/>
      <c r="AY411" s="317"/>
      <c r="AZ411" s="298"/>
      <c r="BA411" s="298"/>
      <c r="BB411" s="298"/>
      <c r="BC411" s="298"/>
      <c r="BD411" s="298"/>
      <c r="BE411" s="298"/>
      <c r="BF411" s="309"/>
      <c r="BG411" s="309"/>
      <c r="BH411" s="265"/>
      <c r="BI411" s="265"/>
      <c r="BJ411" s="265"/>
      <c r="BK411" s="265"/>
      <c r="BL411" s="265"/>
      <c r="BM411" s="265"/>
      <c r="BN411" s="265"/>
      <c r="BO411" s="265"/>
      <c r="BP411" s="265"/>
      <c r="BQ411" s="265"/>
      <c r="BR411" s="243"/>
      <c r="BS411" s="265"/>
      <c r="BT411" s="277"/>
      <c r="BU411" s="277"/>
      <c r="BV411" s="265"/>
      <c r="BW411" s="265"/>
      <c r="BX411" s="137"/>
      <c r="BY411" s="137"/>
      <c r="BZ411" s="265"/>
    </row>
    <row r="412" spans="1:78" ht="12.75">
      <c r="A412" s="298"/>
      <c r="B412" s="261"/>
      <c r="C412" s="305"/>
      <c r="D412" s="306"/>
      <c r="E412" s="263"/>
      <c r="F412" s="298"/>
      <c r="G412" s="261"/>
      <c r="H412" s="298"/>
      <c r="I412" s="298"/>
      <c r="J412" s="298"/>
      <c r="K412" s="298"/>
      <c r="L412" s="263"/>
      <c r="M412" s="247"/>
      <c r="N412" s="247"/>
      <c r="O412" s="247"/>
      <c r="P412" s="247"/>
      <c r="Q412" s="315"/>
      <c r="R412" s="315"/>
      <c r="S412" s="315"/>
      <c r="T412" s="315"/>
      <c r="U412" s="265"/>
      <c r="V412" s="265"/>
      <c r="W412" s="298"/>
      <c r="X412" s="314"/>
      <c r="Y412" s="314"/>
      <c r="Z412" s="314"/>
      <c r="AA412" s="314"/>
      <c r="AB412" s="314"/>
      <c r="AC412" s="314"/>
      <c r="AD412" s="314"/>
      <c r="AE412" s="314"/>
      <c r="AF412" s="298"/>
      <c r="AG412" s="303"/>
      <c r="AH412" s="303"/>
      <c r="AI412" s="265"/>
      <c r="AJ412" s="307"/>
      <c r="AK412" s="298"/>
      <c r="AL412" s="316"/>
      <c r="AM412" s="316"/>
      <c r="AN412" s="137"/>
      <c r="AO412" s="137"/>
      <c r="AP412" s="316"/>
      <c r="AQ412" s="314"/>
      <c r="AR412" s="244"/>
      <c r="AS412" s="308"/>
      <c r="AT412" s="137"/>
      <c r="AU412" s="137"/>
      <c r="AV412" s="317"/>
      <c r="AW412" s="311"/>
      <c r="AX412" s="317"/>
      <c r="AY412" s="317"/>
      <c r="AZ412" s="298"/>
      <c r="BA412" s="298"/>
      <c r="BB412" s="298"/>
      <c r="BC412" s="298"/>
      <c r="BD412" s="298"/>
      <c r="BE412" s="298"/>
      <c r="BF412" s="309"/>
      <c r="BG412" s="309"/>
      <c r="BH412" s="265"/>
      <c r="BI412" s="265"/>
      <c r="BJ412" s="265"/>
      <c r="BK412" s="265"/>
      <c r="BL412" s="265"/>
      <c r="BM412" s="265"/>
      <c r="BN412" s="265"/>
      <c r="BO412" s="265"/>
      <c r="BP412" s="265"/>
      <c r="BQ412" s="265"/>
      <c r="BR412" s="243"/>
      <c r="BS412" s="265"/>
      <c r="BT412" s="277"/>
      <c r="BU412" s="277"/>
      <c r="BV412" s="265"/>
      <c r="BW412" s="265"/>
      <c r="BX412" s="137"/>
      <c r="BY412" s="137"/>
      <c r="BZ412" s="265"/>
    </row>
    <row r="413" spans="1:78" ht="12.75">
      <c r="A413" s="298"/>
      <c r="B413" s="261"/>
      <c r="C413" s="305"/>
      <c r="D413" s="306"/>
      <c r="E413" s="263"/>
      <c r="F413" s="298"/>
      <c r="G413" s="261"/>
      <c r="H413" s="298"/>
      <c r="I413" s="298"/>
      <c r="J413" s="298"/>
      <c r="K413" s="298"/>
      <c r="L413" s="263"/>
      <c r="M413" s="247"/>
      <c r="N413" s="247"/>
      <c r="O413" s="247"/>
      <c r="P413" s="247"/>
      <c r="Q413" s="315"/>
      <c r="R413" s="315"/>
      <c r="S413" s="315"/>
      <c r="T413" s="315"/>
      <c r="U413" s="265"/>
      <c r="V413" s="265"/>
      <c r="W413" s="298"/>
      <c r="X413" s="314"/>
      <c r="Y413" s="314"/>
      <c r="Z413" s="314"/>
      <c r="AA413" s="314"/>
      <c r="AB413" s="314"/>
      <c r="AC413" s="314"/>
      <c r="AD413" s="314"/>
      <c r="AE413" s="314"/>
      <c r="AF413" s="298"/>
      <c r="AG413" s="303"/>
      <c r="AH413" s="303"/>
      <c r="AI413" s="265"/>
      <c r="AJ413" s="307"/>
      <c r="AK413" s="298"/>
      <c r="AL413" s="316"/>
      <c r="AM413" s="316"/>
      <c r="AN413" s="137"/>
      <c r="AO413" s="137"/>
      <c r="AP413" s="316"/>
      <c r="AQ413" s="314"/>
      <c r="AR413" s="244"/>
      <c r="AS413" s="308"/>
      <c r="AT413" s="137"/>
      <c r="AU413" s="137"/>
      <c r="AV413" s="317"/>
      <c r="AW413" s="311"/>
      <c r="AX413" s="317"/>
      <c r="AY413" s="317"/>
      <c r="AZ413" s="298"/>
      <c r="BA413" s="298"/>
      <c r="BB413" s="298"/>
      <c r="BC413" s="298"/>
      <c r="BD413" s="298"/>
      <c r="BE413" s="298"/>
      <c r="BF413" s="309"/>
      <c r="BG413" s="309"/>
      <c r="BH413" s="265"/>
      <c r="BI413" s="265"/>
      <c r="BJ413" s="265"/>
      <c r="BK413" s="265"/>
      <c r="BL413" s="265"/>
      <c r="BM413" s="265"/>
      <c r="BN413" s="265"/>
      <c r="BO413" s="265"/>
      <c r="BP413" s="265"/>
      <c r="BQ413" s="265"/>
      <c r="BR413" s="243"/>
      <c r="BS413" s="265"/>
      <c r="BT413" s="277"/>
      <c r="BU413" s="277"/>
      <c r="BV413" s="265"/>
      <c r="BW413" s="265"/>
      <c r="BX413" s="137"/>
      <c r="BY413" s="137"/>
      <c r="BZ413" s="265"/>
    </row>
    <row r="414" spans="1:78" ht="12.75">
      <c r="A414" s="298"/>
      <c r="B414" s="261"/>
      <c r="C414" s="305"/>
      <c r="D414" s="306"/>
      <c r="E414" s="263"/>
      <c r="F414" s="298"/>
      <c r="G414" s="261"/>
      <c r="H414" s="298"/>
      <c r="I414" s="298"/>
      <c r="J414" s="298"/>
      <c r="K414" s="298"/>
      <c r="L414" s="263"/>
      <c r="M414" s="247"/>
      <c r="N414" s="247"/>
      <c r="O414" s="247"/>
      <c r="P414" s="247"/>
      <c r="Q414" s="315"/>
      <c r="R414" s="315"/>
      <c r="S414" s="315"/>
      <c r="T414" s="315"/>
      <c r="U414" s="265"/>
      <c r="V414" s="265"/>
      <c r="W414" s="298"/>
      <c r="X414" s="314"/>
      <c r="Y414" s="314"/>
      <c r="Z414" s="314"/>
      <c r="AA414" s="314"/>
      <c r="AB414" s="314"/>
      <c r="AC414" s="314"/>
      <c r="AD414" s="314"/>
      <c r="AE414" s="314"/>
      <c r="AF414" s="298"/>
      <c r="AG414" s="303"/>
      <c r="AH414" s="303"/>
      <c r="AI414" s="265"/>
      <c r="AJ414" s="307"/>
      <c r="AK414" s="298"/>
      <c r="AL414" s="316"/>
      <c r="AM414" s="316"/>
      <c r="AN414" s="137"/>
      <c r="AO414" s="137"/>
      <c r="AP414" s="316"/>
      <c r="AQ414" s="314"/>
      <c r="AR414" s="244"/>
      <c r="AS414" s="308"/>
      <c r="AT414" s="137"/>
      <c r="AU414" s="137"/>
      <c r="AV414" s="317"/>
      <c r="AW414" s="311"/>
      <c r="AX414" s="317"/>
      <c r="AY414" s="317"/>
      <c r="AZ414" s="298"/>
      <c r="BA414" s="298"/>
      <c r="BB414" s="298"/>
      <c r="BC414" s="298"/>
      <c r="BD414" s="298"/>
      <c r="BE414" s="298"/>
      <c r="BF414" s="309"/>
      <c r="BG414" s="309"/>
      <c r="BH414" s="265"/>
      <c r="BI414" s="265"/>
      <c r="BJ414" s="265"/>
      <c r="BK414" s="265"/>
      <c r="BL414" s="265"/>
      <c r="BM414" s="265"/>
      <c r="BN414" s="265"/>
      <c r="BO414" s="265"/>
      <c r="BP414" s="265"/>
      <c r="BQ414" s="265"/>
      <c r="BR414" s="243"/>
      <c r="BS414" s="265"/>
      <c r="BT414" s="277"/>
      <c r="BU414" s="277"/>
      <c r="BV414" s="265"/>
      <c r="BW414" s="265"/>
      <c r="BX414" s="137"/>
      <c r="BY414" s="137"/>
      <c r="BZ414" s="265"/>
    </row>
    <row r="415" spans="1:78" ht="12.75">
      <c r="A415" s="298"/>
      <c r="B415" s="261"/>
      <c r="C415" s="305"/>
      <c r="D415" s="306"/>
      <c r="E415" s="263"/>
      <c r="F415" s="298"/>
      <c r="G415" s="261"/>
      <c r="H415" s="298"/>
      <c r="I415" s="298"/>
      <c r="J415" s="298"/>
      <c r="K415" s="298"/>
      <c r="L415" s="263"/>
      <c r="M415" s="247"/>
      <c r="N415" s="247"/>
      <c r="O415" s="247"/>
      <c r="P415" s="247"/>
      <c r="Q415" s="315"/>
      <c r="R415" s="315"/>
      <c r="S415" s="315"/>
      <c r="T415" s="315"/>
      <c r="U415" s="265"/>
      <c r="V415" s="265"/>
      <c r="W415" s="298"/>
      <c r="X415" s="314"/>
      <c r="Y415" s="314"/>
      <c r="Z415" s="314"/>
      <c r="AA415" s="314"/>
      <c r="AB415" s="314"/>
      <c r="AC415" s="314"/>
      <c r="AD415" s="314"/>
      <c r="AE415" s="314"/>
      <c r="AF415" s="298"/>
      <c r="AG415" s="303"/>
      <c r="AH415" s="303"/>
      <c r="AI415" s="265"/>
      <c r="AJ415" s="307"/>
      <c r="AK415" s="298"/>
      <c r="AL415" s="316"/>
      <c r="AM415" s="316"/>
      <c r="AN415" s="137"/>
      <c r="AO415" s="137"/>
      <c r="AP415" s="316"/>
      <c r="AQ415" s="314"/>
      <c r="AR415" s="244"/>
      <c r="AS415" s="308"/>
      <c r="AT415" s="137"/>
      <c r="AU415" s="137"/>
      <c r="AV415" s="317"/>
      <c r="AW415" s="311"/>
      <c r="AX415" s="317"/>
      <c r="AY415" s="317"/>
      <c r="AZ415" s="298"/>
      <c r="BA415" s="298"/>
      <c r="BB415" s="298"/>
      <c r="BC415" s="298"/>
      <c r="BD415" s="298"/>
      <c r="BE415" s="298"/>
      <c r="BF415" s="309"/>
      <c r="BG415" s="309"/>
      <c r="BH415" s="265"/>
      <c r="BI415" s="265"/>
      <c r="BJ415" s="265"/>
      <c r="BK415" s="265"/>
      <c r="BL415" s="265"/>
      <c r="BM415" s="265"/>
      <c r="BN415" s="265"/>
      <c r="BO415" s="265"/>
      <c r="BP415" s="265"/>
      <c r="BQ415" s="265"/>
      <c r="BR415" s="243"/>
      <c r="BS415" s="265"/>
      <c r="BT415" s="277"/>
      <c r="BU415" s="277"/>
      <c r="BV415" s="265"/>
      <c r="BW415" s="265"/>
      <c r="BX415" s="137"/>
      <c r="BY415" s="137"/>
      <c r="BZ415" s="265"/>
    </row>
    <row r="416" spans="1:78" ht="12.75">
      <c r="A416" s="298"/>
      <c r="B416" s="261"/>
      <c r="C416" s="305"/>
      <c r="D416" s="306"/>
      <c r="E416" s="263"/>
      <c r="F416" s="298"/>
      <c r="G416" s="261"/>
      <c r="H416" s="298"/>
      <c r="I416" s="298"/>
      <c r="J416" s="298"/>
      <c r="K416" s="298"/>
      <c r="L416" s="263"/>
      <c r="M416" s="247"/>
      <c r="N416" s="247"/>
      <c r="O416" s="247"/>
      <c r="P416" s="247"/>
      <c r="Q416" s="315"/>
      <c r="R416" s="315"/>
      <c r="S416" s="315"/>
      <c r="T416" s="315"/>
      <c r="U416" s="265"/>
      <c r="V416" s="265"/>
      <c r="W416" s="298"/>
      <c r="X416" s="314"/>
      <c r="Y416" s="314"/>
      <c r="Z416" s="314"/>
      <c r="AA416" s="314"/>
      <c r="AB416" s="314"/>
      <c r="AC416" s="314"/>
      <c r="AD416" s="314"/>
      <c r="AE416" s="314"/>
      <c r="AF416" s="298"/>
      <c r="AG416" s="303"/>
      <c r="AH416" s="303"/>
      <c r="AI416" s="265"/>
      <c r="AJ416" s="307"/>
      <c r="AK416" s="298"/>
      <c r="AL416" s="316"/>
      <c r="AM416" s="316"/>
      <c r="AN416" s="137"/>
      <c r="AO416" s="137"/>
      <c r="AP416" s="316"/>
      <c r="AQ416" s="314"/>
      <c r="AR416" s="244"/>
      <c r="AS416" s="308"/>
      <c r="AT416" s="137"/>
      <c r="AU416" s="137"/>
      <c r="AV416" s="317"/>
      <c r="AW416" s="311"/>
      <c r="AX416" s="317"/>
      <c r="AY416" s="317"/>
      <c r="AZ416" s="298"/>
      <c r="BA416" s="298"/>
      <c r="BB416" s="298"/>
      <c r="BC416" s="298"/>
      <c r="BD416" s="298"/>
      <c r="BE416" s="298"/>
      <c r="BF416" s="309"/>
      <c r="BG416" s="309"/>
      <c r="BH416" s="265"/>
      <c r="BI416" s="265"/>
      <c r="BJ416" s="265"/>
      <c r="BK416" s="265"/>
      <c r="BL416" s="265"/>
      <c r="BM416" s="265"/>
      <c r="BN416" s="265"/>
      <c r="BO416" s="265"/>
      <c r="BP416" s="265"/>
      <c r="BQ416" s="265"/>
      <c r="BR416" s="243"/>
      <c r="BS416" s="265"/>
      <c r="BT416" s="277"/>
      <c r="BU416" s="277"/>
      <c r="BV416" s="265"/>
      <c r="BW416" s="265"/>
      <c r="BX416" s="137"/>
      <c r="BY416" s="137"/>
      <c r="BZ416" s="265"/>
    </row>
    <row r="417" spans="1:78" ht="12.75">
      <c r="A417" s="298"/>
      <c r="B417" s="261"/>
      <c r="C417" s="305"/>
      <c r="D417" s="306"/>
      <c r="E417" s="263"/>
      <c r="F417" s="298"/>
      <c r="G417" s="261"/>
      <c r="H417" s="298"/>
      <c r="I417" s="298"/>
      <c r="J417" s="298"/>
      <c r="K417" s="298"/>
      <c r="L417" s="263"/>
      <c r="M417" s="247"/>
      <c r="N417" s="247"/>
      <c r="O417" s="247"/>
      <c r="P417" s="247"/>
      <c r="Q417" s="315"/>
      <c r="R417" s="315"/>
      <c r="S417" s="315"/>
      <c r="T417" s="315"/>
      <c r="U417" s="265"/>
      <c r="V417" s="265"/>
      <c r="W417" s="298"/>
      <c r="X417" s="314"/>
      <c r="Y417" s="314"/>
      <c r="Z417" s="314"/>
      <c r="AA417" s="314"/>
      <c r="AB417" s="314"/>
      <c r="AC417" s="314"/>
      <c r="AD417" s="314"/>
      <c r="AE417" s="314"/>
      <c r="AF417" s="298"/>
      <c r="AG417" s="303"/>
      <c r="AH417" s="303"/>
      <c r="AI417" s="265"/>
      <c r="AJ417" s="307"/>
      <c r="AK417" s="298"/>
      <c r="AL417" s="316"/>
      <c r="AM417" s="316"/>
      <c r="AN417" s="137"/>
      <c r="AO417" s="137"/>
      <c r="AP417" s="316"/>
      <c r="AQ417" s="314"/>
      <c r="AR417" s="244"/>
      <c r="AS417" s="308"/>
      <c r="AT417" s="137"/>
      <c r="AU417" s="137"/>
      <c r="AV417" s="317"/>
      <c r="AW417" s="311"/>
      <c r="AX417" s="317"/>
      <c r="AY417" s="317"/>
      <c r="AZ417" s="298"/>
      <c r="BA417" s="298"/>
      <c r="BB417" s="298"/>
      <c r="BC417" s="298"/>
      <c r="BD417" s="298"/>
      <c r="BE417" s="298"/>
      <c r="BF417" s="309"/>
      <c r="BG417" s="309"/>
      <c r="BH417" s="265"/>
      <c r="BI417" s="265"/>
      <c r="BJ417" s="265"/>
      <c r="BK417" s="265"/>
      <c r="BL417" s="265"/>
      <c r="BM417" s="265"/>
      <c r="BN417" s="265"/>
      <c r="BO417" s="265"/>
      <c r="BP417" s="265"/>
      <c r="BQ417" s="265"/>
      <c r="BR417" s="243"/>
      <c r="BS417" s="265"/>
      <c r="BT417" s="277"/>
      <c r="BU417" s="277"/>
      <c r="BV417" s="265"/>
      <c r="BW417" s="265"/>
      <c r="BX417" s="137"/>
      <c r="BY417" s="137"/>
      <c r="BZ417" s="265"/>
    </row>
    <row r="418" spans="1:78" ht="12.75">
      <c r="A418" s="298"/>
      <c r="B418" s="261"/>
      <c r="C418" s="305"/>
      <c r="D418" s="306"/>
      <c r="E418" s="263"/>
      <c r="F418" s="298"/>
      <c r="G418" s="261"/>
      <c r="H418" s="298"/>
      <c r="I418" s="298"/>
      <c r="J418" s="298"/>
      <c r="K418" s="298"/>
      <c r="L418" s="263"/>
      <c r="M418" s="247"/>
      <c r="N418" s="247"/>
      <c r="O418" s="247"/>
      <c r="P418" s="247"/>
      <c r="Q418" s="315"/>
      <c r="R418" s="315"/>
      <c r="S418" s="315"/>
      <c r="T418" s="315"/>
      <c r="U418" s="265"/>
      <c r="V418" s="265"/>
      <c r="W418" s="298"/>
      <c r="X418" s="314"/>
      <c r="Y418" s="314"/>
      <c r="Z418" s="314"/>
      <c r="AA418" s="314"/>
      <c r="AB418" s="314"/>
      <c r="AC418" s="314"/>
      <c r="AD418" s="314"/>
      <c r="AE418" s="314"/>
      <c r="AF418" s="298"/>
      <c r="AG418" s="303"/>
      <c r="AH418" s="303"/>
      <c r="AI418" s="265"/>
      <c r="AJ418" s="307"/>
      <c r="AK418" s="298"/>
      <c r="AL418" s="316"/>
      <c r="AM418" s="316"/>
      <c r="AN418" s="137"/>
      <c r="AO418" s="137"/>
      <c r="AP418" s="316"/>
      <c r="AQ418" s="314"/>
      <c r="AR418" s="244"/>
      <c r="AS418" s="308"/>
      <c r="AT418" s="137"/>
      <c r="AU418" s="137"/>
      <c r="AV418" s="317"/>
      <c r="AW418" s="311"/>
      <c r="AX418" s="317"/>
      <c r="AY418" s="317"/>
      <c r="AZ418" s="298"/>
      <c r="BA418" s="298"/>
      <c r="BB418" s="298"/>
      <c r="BC418" s="298"/>
      <c r="BD418" s="298"/>
      <c r="BE418" s="298"/>
      <c r="BF418" s="309"/>
      <c r="BG418" s="309"/>
      <c r="BH418" s="265"/>
      <c r="BI418" s="265"/>
      <c r="BJ418" s="265"/>
      <c r="BK418" s="265"/>
      <c r="BL418" s="265"/>
      <c r="BM418" s="265"/>
      <c r="BN418" s="265"/>
      <c r="BO418" s="265"/>
      <c r="BP418" s="265"/>
      <c r="BQ418" s="265"/>
      <c r="BR418" s="243"/>
      <c r="BS418" s="265"/>
      <c r="BT418" s="277"/>
      <c r="BU418" s="277"/>
      <c r="BV418" s="265"/>
      <c r="BW418" s="265"/>
      <c r="BX418" s="137"/>
      <c r="BY418" s="137"/>
      <c r="BZ418" s="265"/>
    </row>
    <row r="419" spans="1:78" ht="12.75">
      <c r="A419" s="298"/>
      <c r="B419" s="261"/>
      <c r="C419" s="305"/>
      <c r="D419" s="306"/>
      <c r="E419" s="263"/>
      <c r="F419" s="298"/>
      <c r="G419" s="261"/>
      <c r="H419" s="298"/>
      <c r="I419" s="298"/>
      <c r="J419" s="298"/>
      <c r="K419" s="298"/>
      <c r="L419" s="263"/>
      <c r="M419" s="247"/>
      <c r="N419" s="247"/>
      <c r="O419" s="247"/>
      <c r="P419" s="247"/>
      <c r="Q419" s="315"/>
      <c r="R419" s="315"/>
      <c r="S419" s="315"/>
      <c r="T419" s="315"/>
      <c r="U419" s="265"/>
      <c r="V419" s="265"/>
      <c r="W419" s="298"/>
      <c r="X419" s="314"/>
      <c r="Y419" s="314"/>
      <c r="Z419" s="314"/>
      <c r="AA419" s="314"/>
      <c r="AB419" s="314"/>
      <c r="AC419" s="314"/>
      <c r="AD419" s="314"/>
      <c r="AE419" s="314"/>
      <c r="AF419" s="298"/>
      <c r="AG419" s="303"/>
      <c r="AH419" s="303"/>
      <c r="AI419" s="265"/>
      <c r="AJ419" s="307"/>
      <c r="AK419" s="298"/>
      <c r="AL419" s="316"/>
      <c r="AM419" s="316"/>
      <c r="AN419" s="137"/>
      <c r="AO419" s="137"/>
      <c r="AP419" s="316"/>
      <c r="AQ419" s="314"/>
      <c r="AR419" s="244"/>
      <c r="AS419" s="308"/>
      <c r="AT419" s="137"/>
      <c r="AU419" s="137"/>
      <c r="AV419" s="317"/>
      <c r="AW419" s="311"/>
      <c r="AX419" s="317"/>
      <c r="AY419" s="317"/>
      <c r="AZ419" s="298"/>
      <c r="BA419" s="298"/>
      <c r="BB419" s="298"/>
      <c r="BC419" s="298"/>
      <c r="BD419" s="298"/>
      <c r="BE419" s="298"/>
      <c r="BF419" s="309"/>
      <c r="BG419" s="309"/>
      <c r="BH419" s="265"/>
      <c r="BI419" s="265"/>
      <c r="BJ419" s="265"/>
      <c r="BK419" s="265"/>
      <c r="BL419" s="265"/>
      <c r="BM419" s="265"/>
      <c r="BN419" s="265"/>
      <c r="BO419" s="265"/>
      <c r="BP419" s="265"/>
      <c r="BQ419" s="265"/>
      <c r="BR419" s="243"/>
      <c r="BS419" s="265"/>
      <c r="BT419" s="277"/>
      <c r="BU419" s="277"/>
      <c r="BV419" s="265"/>
      <c r="BW419" s="265"/>
      <c r="BX419" s="137"/>
      <c r="BY419" s="137"/>
      <c r="BZ419" s="265"/>
    </row>
    <row r="420" spans="1:78" ht="12.75">
      <c r="A420" s="298"/>
      <c r="B420" s="261"/>
      <c r="C420" s="305"/>
      <c r="D420" s="306"/>
      <c r="E420" s="263"/>
      <c r="F420" s="298"/>
      <c r="G420" s="261"/>
      <c r="H420" s="298"/>
      <c r="I420" s="298"/>
      <c r="J420" s="298"/>
      <c r="K420" s="298"/>
      <c r="L420" s="263"/>
      <c r="M420" s="247"/>
      <c r="N420" s="247"/>
      <c r="O420" s="247"/>
      <c r="P420" s="247"/>
      <c r="Q420" s="315"/>
      <c r="R420" s="315"/>
      <c r="S420" s="315"/>
      <c r="T420" s="315"/>
      <c r="U420" s="265"/>
      <c r="V420" s="265"/>
      <c r="W420" s="298"/>
      <c r="X420" s="314"/>
      <c r="Y420" s="314"/>
      <c r="Z420" s="314"/>
      <c r="AA420" s="314"/>
      <c r="AB420" s="314"/>
      <c r="AC420" s="314"/>
      <c r="AD420" s="314"/>
      <c r="AE420" s="314"/>
      <c r="AF420" s="298"/>
      <c r="AG420" s="303"/>
      <c r="AH420" s="303"/>
      <c r="AI420" s="265"/>
      <c r="AJ420" s="307"/>
      <c r="AK420" s="298"/>
      <c r="AL420" s="316"/>
      <c r="AM420" s="316"/>
      <c r="AN420" s="137"/>
      <c r="AO420" s="137"/>
      <c r="AP420" s="316"/>
      <c r="AQ420" s="314"/>
      <c r="AR420" s="244"/>
      <c r="AS420" s="308"/>
      <c r="AT420" s="137"/>
      <c r="AU420" s="137"/>
      <c r="AV420" s="317"/>
      <c r="AW420" s="311"/>
      <c r="AX420" s="317"/>
      <c r="AY420" s="317"/>
      <c r="AZ420" s="298"/>
      <c r="BA420" s="298"/>
      <c r="BB420" s="298"/>
      <c r="BC420" s="298"/>
      <c r="BD420" s="298"/>
      <c r="BE420" s="298"/>
      <c r="BF420" s="309"/>
      <c r="BG420" s="309"/>
      <c r="BH420" s="265"/>
      <c r="BI420" s="265"/>
      <c r="BJ420" s="265"/>
      <c r="BK420" s="265"/>
      <c r="BL420" s="265"/>
      <c r="BM420" s="265"/>
      <c r="BN420" s="265"/>
      <c r="BO420" s="265"/>
      <c r="BP420" s="265"/>
      <c r="BQ420" s="265"/>
      <c r="BR420" s="243"/>
      <c r="BS420" s="265"/>
      <c r="BT420" s="277"/>
      <c r="BU420" s="277"/>
      <c r="BV420" s="265"/>
      <c r="BW420" s="265"/>
      <c r="BX420" s="137"/>
      <c r="BY420" s="137"/>
      <c r="BZ420" s="265"/>
    </row>
    <row r="421" spans="1:78" ht="12.75">
      <c r="A421" s="298"/>
      <c r="B421" s="261"/>
      <c r="C421" s="305"/>
      <c r="D421" s="306"/>
      <c r="E421" s="263"/>
      <c r="F421" s="298"/>
      <c r="G421" s="261"/>
      <c r="H421" s="298"/>
      <c r="I421" s="298"/>
      <c r="J421" s="298"/>
      <c r="K421" s="298"/>
      <c r="L421" s="263"/>
      <c r="M421" s="247"/>
      <c r="N421" s="247"/>
      <c r="O421" s="247"/>
      <c r="P421" s="247"/>
      <c r="Q421" s="315"/>
      <c r="R421" s="315"/>
      <c r="S421" s="315"/>
      <c r="T421" s="315"/>
      <c r="U421" s="265"/>
      <c r="V421" s="265"/>
      <c r="W421" s="298"/>
      <c r="X421" s="314"/>
      <c r="Y421" s="314"/>
      <c r="Z421" s="314"/>
      <c r="AA421" s="314"/>
      <c r="AB421" s="314"/>
      <c r="AC421" s="314"/>
      <c r="AD421" s="314"/>
      <c r="AE421" s="314"/>
      <c r="AF421" s="298"/>
      <c r="AG421" s="303"/>
      <c r="AH421" s="303"/>
      <c r="AI421" s="265"/>
      <c r="AJ421" s="307"/>
      <c r="AK421" s="298"/>
      <c r="AL421" s="316"/>
      <c r="AM421" s="316"/>
      <c r="AN421" s="137"/>
      <c r="AO421" s="137"/>
      <c r="AP421" s="316"/>
      <c r="AQ421" s="314"/>
      <c r="AR421" s="244"/>
      <c r="AS421" s="308"/>
      <c r="AT421" s="137"/>
      <c r="AU421" s="137"/>
      <c r="AV421" s="317"/>
      <c r="AW421" s="311"/>
      <c r="AX421" s="317"/>
      <c r="AY421" s="317"/>
      <c r="AZ421" s="298"/>
      <c r="BA421" s="298"/>
      <c r="BB421" s="298"/>
      <c r="BC421" s="298"/>
      <c r="BD421" s="298"/>
      <c r="BE421" s="298"/>
      <c r="BF421" s="309"/>
      <c r="BG421" s="309"/>
      <c r="BH421" s="265"/>
      <c r="BI421" s="265"/>
      <c r="BJ421" s="265"/>
      <c r="BK421" s="265"/>
      <c r="BL421" s="265"/>
      <c r="BM421" s="265"/>
      <c r="BN421" s="265"/>
      <c r="BO421" s="265"/>
      <c r="BP421" s="265"/>
      <c r="BQ421" s="265"/>
      <c r="BR421" s="243"/>
      <c r="BS421" s="265"/>
      <c r="BT421" s="277"/>
      <c r="BU421" s="277"/>
      <c r="BV421" s="265"/>
      <c r="BW421" s="265"/>
      <c r="BX421" s="137"/>
      <c r="BY421" s="137"/>
      <c r="BZ421" s="265"/>
    </row>
    <row r="422" spans="1:78" ht="12.75">
      <c r="A422" s="298"/>
      <c r="B422" s="261"/>
      <c r="C422" s="305"/>
      <c r="D422" s="306"/>
      <c r="E422" s="263"/>
      <c r="F422" s="298"/>
      <c r="G422" s="261"/>
      <c r="H422" s="298"/>
      <c r="I422" s="298"/>
      <c r="J422" s="298"/>
      <c r="K422" s="298"/>
      <c r="L422" s="263"/>
      <c r="M422" s="247"/>
      <c r="N422" s="247"/>
      <c r="O422" s="247"/>
      <c r="P422" s="247"/>
      <c r="Q422" s="315"/>
      <c r="R422" s="315"/>
      <c r="S422" s="315"/>
      <c r="T422" s="315"/>
      <c r="U422" s="265"/>
      <c r="V422" s="265"/>
      <c r="W422" s="298"/>
      <c r="X422" s="314"/>
      <c r="Y422" s="314"/>
      <c r="Z422" s="314"/>
      <c r="AA422" s="314"/>
      <c r="AB422" s="314"/>
      <c r="AC422" s="314"/>
      <c r="AD422" s="314"/>
      <c r="AE422" s="314"/>
      <c r="AF422" s="298"/>
      <c r="AG422" s="303"/>
      <c r="AH422" s="303"/>
      <c r="AI422" s="265"/>
      <c r="AJ422" s="307"/>
      <c r="AK422" s="298"/>
      <c r="AL422" s="316"/>
      <c r="AM422" s="316"/>
      <c r="AN422" s="137"/>
      <c r="AO422" s="137"/>
      <c r="AP422" s="316"/>
      <c r="AQ422" s="314"/>
      <c r="AR422" s="244"/>
      <c r="AS422" s="308"/>
      <c r="AT422" s="137"/>
      <c r="AU422" s="137"/>
      <c r="AV422" s="317"/>
      <c r="AW422" s="311"/>
      <c r="AX422" s="317"/>
      <c r="AY422" s="317"/>
      <c r="AZ422" s="298"/>
      <c r="BA422" s="298"/>
      <c r="BB422" s="298"/>
      <c r="BC422" s="298"/>
      <c r="BD422" s="298"/>
      <c r="BE422" s="298"/>
      <c r="BF422" s="309"/>
      <c r="BG422" s="309"/>
      <c r="BH422" s="265"/>
      <c r="BI422" s="265"/>
      <c r="BJ422" s="265"/>
      <c r="BK422" s="265"/>
      <c r="BL422" s="265"/>
      <c r="BM422" s="265"/>
      <c r="BN422" s="265"/>
      <c r="BO422" s="265"/>
      <c r="BP422" s="265"/>
      <c r="BQ422" s="265"/>
      <c r="BR422" s="243"/>
      <c r="BS422" s="265"/>
      <c r="BT422" s="277"/>
      <c r="BU422" s="277"/>
      <c r="BV422" s="265"/>
      <c r="BW422" s="265"/>
      <c r="BX422" s="137"/>
      <c r="BY422" s="137"/>
      <c r="BZ422" s="265"/>
    </row>
    <row r="423" spans="1:78" ht="12.75">
      <c r="A423" s="298"/>
      <c r="B423" s="261"/>
      <c r="C423" s="305"/>
      <c r="D423" s="306"/>
      <c r="E423" s="263"/>
      <c r="F423" s="298"/>
      <c r="G423" s="261"/>
      <c r="H423" s="298"/>
      <c r="I423" s="298"/>
      <c r="J423" s="298"/>
      <c r="K423" s="298"/>
      <c r="L423" s="263"/>
      <c r="M423" s="247"/>
      <c r="N423" s="247"/>
      <c r="O423" s="247"/>
      <c r="P423" s="247"/>
      <c r="Q423" s="315"/>
      <c r="R423" s="315"/>
      <c r="S423" s="315"/>
      <c r="T423" s="315"/>
      <c r="U423" s="265"/>
      <c r="V423" s="265"/>
      <c r="W423" s="298"/>
      <c r="X423" s="314"/>
      <c r="Y423" s="314"/>
      <c r="Z423" s="314"/>
      <c r="AA423" s="314"/>
      <c r="AB423" s="314"/>
      <c r="AC423" s="314"/>
      <c r="AD423" s="314"/>
      <c r="AE423" s="314"/>
      <c r="AF423" s="298"/>
      <c r="AG423" s="303"/>
      <c r="AH423" s="303"/>
      <c r="AI423" s="265"/>
      <c r="AJ423" s="307"/>
      <c r="AK423" s="298"/>
      <c r="AL423" s="316"/>
      <c r="AM423" s="316"/>
      <c r="AN423" s="137"/>
      <c r="AO423" s="137"/>
      <c r="AP423" s="316"/>
      <c r="AQ423" s="314"/>
      <c r="AR423" s="244"/>
      <c r="AS423" s="308"/>
      <c r="AT423" s="137"/>
      <c r="AU423" s="137"/>
      <c r="AV423" s="317"/>
      <c r="AW423" s="311"/>
      <c r="AX423" s="317"/>
      <c r="AY423" s="317"/>
      <c r="AZ423" s="298"/>
      <c r="BA423" s="298"/>
      <c r="BB423" s="298"/>
      <c r="BC423" s="298"/>
      <c r="BD423" s="298"/>
      <c r="BE423" s="298"/>
      <c r="BF423" s="309"/>
      <c r="BG423" s="309"/>
      <c r="BH423" s="265"/>
      <c r="BI423" s="265"/>
      <c r="BJ423" s="265"/>
      <c r="BK423" s="265"/>
      <c r="BL423" s="265"/>
      <c r="BM423" s="265"/>
      <c r="BN423" s="265"/>
      <c r="BO423" s="265"/>
      <c r="BP423" s="265"/>
      <c r="BQ423" s="265"/>
      <c r="BR423" s="243"/>
      <c r="BS423" s="265"/>
      <c r="BT423" s="277"/>
      <c r="BU423" s="277"/>
      <c r="BV423" s="265"/>
      <c r="BW423" s="265"/>
      <c r="BX423" s="137"/>
      <c r="BY423" s="137"/>
      <c r="BZ423" s="265"/>
    </row>
    <row r="424" spans="1:78" ht="12.75">
      <c r="A424" s="298"/>
      <c r="B424" s="261"/>
      <c r="C424" s="305"/>
      <c r="D424" s="306"/>
      <c r="E424" s="263"/>
      <c r="F424" s="298"/>
      <c r="G424" s="261"/>
      <c r="H424" s="298"/>
      <c r="I424" s="298"/>
      <c r="J424" s="298"/>
      <c r="K424" s="298"/>
      <c r="L424" s="263"/>
      <c r="M424" s="247"/>
      <c r="N424" s="247"/>
      <c r="O424" s="247"/>
      <c r="P424" s="247"/>
      <c r="Q424" s="315"/>
      <c r="R424" s="315"/>
      <c r="S424" s="315"/>
      <c r="T424" s="315"/>
      <c r="U424" s="265"/>
      <c r="V424" s="265"/>
      <c r="W424" s="298"/>
      <c r="X424" s="314"/>
      <c r="Y424" s="314"/>
      <c r="Z424" s="314"/>
      <c r="AA424" s="314"/>
      <c r="AB424" s="314"/>
      <c r="AC424" s="314"/>
      <c r="AD424" s="314"/>
      <c r="AE424" s="314"/>
      <c r="AF424" s="298"/>
      <c r="AG424" s="303"/>
      <c r="AH424" s="303"/>
      <c r="AI424" s="265"/>
      <c r="AJ424" s="307"/>
      <c r="AK424" s="298"/>
      <c r="AL424" s="316"/>
      <c r="AM424" s="316"/>
      <c r="AN424" s="137"/>
      <c r="AO424" s="137"/>
      <c r="AP424" s="316"/>
      <c r="AQ424" s="314"/>
      <c r="AR424" s="244"/>
      <c r="AS424" s="308"/>
      <c r="AT424" s="137"/>
      <c r="AU424" s="137"/>
      <c r="AV424" s="317"/>
      <c r="AW424" s="311"/>
      <c r="AX424" s="317"/>
      <c r="AY424" s="317"/>
      <c r="AZ424" s="298"/>
      <c r="BA424" s="298"/>
      <c r="BB424" s="298"/>
      <c r="BC424" s="298"/>
      <c r="BD424" s="298"/>
      <c r="BE424" s="298"/>
      <c r="BF424" s="309"/>
      <c r="BG424" s="309"/>
      <c r="BH424" s="265"/>
      <c r="BI424" s="265"/>
      <c r="BJ424" s="265"/>
      <c r="BK424" s="265"/>
      <c r="BL424" s="265"/>
      <c r="BM424" s="265"/>
      <c r="BN424" s="265"/>
      <c r="BO424" s="265"/>
      <c r="BP424" s="265"/>
      <c r="BQ424" s="265"/>
      <c r="BR424" s="243"/>
      <c r="BS424" s="265"/>
      <c r="BT424" s="277"/>
      <c r="BU424" s="277"/>
      <c r="BV424" s="265"/>
      <c r="BW424" s="265"/>
      <c r="BX424" s="137"/>
      <c r="BY424" s="137"/>
      <c r="BZ424" s="265"/>
    </row>
    <row r="425" spans="1:78" ht="12.75">
      <c r="A425" s="298"/>
      <c r="B425" s="261"/>
      <c r="C425" s="305"/>
      <c r="D425" s="306"/>
      <c r="E425" s="263"/>
      <c r="F425" s="298"/>
      <c r="G425" s="261"/>
      <c r="H425" s="298"/>
      <c r="I425" s="298"/>
      <c r="J425" s="298"/>
      <c r="K425" s="298"/>
      <c r="L425" s="263"/>
      <c r="M425" s="247"/>
      <c r="N425" s="247"/>
      <c r="O425" s="247"/>
      <c r="P425" s="247"/>
      <c r="Q425" s="315"/>
      <c r="R425" s="315"/>
      <c r="S425" s="315"/>
      <c r="T425" s="315"/>
      <c r="U425" s="265"/>
      <c r="V425" s="265"/>
      <c r="W425" s="298"/>
      <c r="X425" s="314"/>
      <c r="Y425" s="314"/>
      <c r="Z425" s="314"/>
      <c r="AA425" s="314"/>
      <c r="AB425" s="314"/>
      <c r="AC425" s="314"/>
      <c r="AD425" s="314"/>
      <c r="AE425" s="314"/>
      <c r="AF425" s="298"/>
      <c r="AG425" s="303"/>
      <c r="AH425" s="303"/>
      <c r="AI425" s="265"/>
      <c r="AJ425" s="307"/>
      <c r="AK425" s="298"/>
      <c r="AL425" s="316"/>
      <c r="AM425" s="316"/>
      <c r="AN425" s="137"/>
      <c r="AO425" s="137"/>
      <c r="AP425" s="316"/>
      <c r="AQ425" s="314"/>
      <c r="AR425" s="244"/>
      <c r="AS425" s="308"/>
      <c r="AT425" s="137"/>
      <c r="AU425" s="137"/>
      <c r="AV425" s="317"/>
      <c r="AW425" s="311"/>
      <c r="AX425" s="317"/>
      <c r="AY425" s="317"/>
      <c r="AZ425" s="298"/>
      <c r="BA425" s="298"/>
      <c r="BB425" s="298"/>
      <c r="BC425" s="298"/>
      <c r="BD425" s="298"/>
      <c r="BE425" s="298"/>
      <c r="BF425" s="309"/>
      <c r="BG425" s="309"/>
      <c r="BH425" s="265"/>
      <c r="BI425" s="265"/>
      <c r="BJ425" s="265"/>
      <c r="BK425" s="265"/>
      <c r="BL425" s="265"/>
      <c r="BM425" s="265"/>
      <c r="BN425" s="265"/>
      <c r="BO425" s="265"/>
      <c r="BP425" s="265"/>
      <c r="BQ425" s="265"/>
      <c r="BR425" s="243"/>
      <c r="BS425" s="265"/>
      <c r="BT425" s="277"/>
      <c r="BU425" s="277"/>
      <c r="BV425" s="265"/>
      <c r="BW425" s="265"/>
      <c r="BX425" s="137"/>
      <c r="BY425" s="137"/>
      <c r="BZ425" s="265"/>
    </row>
    <row r="426" spans="1:78" ht="12.75">
      <c r="A426" s="298"/>
      <c r="B426" s="261"/>
      <c r="C426" s="305"/>
      <c r="D426" s="306"/>
      <c r="E426" s="263"/>
      <c r="F426" s="298"/>
      <c r="G426" s="261"/>
      <c r="H426" s="298"/>
      <c r="I426" s="298"/>
      <c r="J426" s="298"/>
      <c r="K426" s="298"/>
      <c r="L426" s="263"/>
      <c r="M426" s="247"/>
      <c r="N426" s="247"/>
      <c r="O426" s="247"/>
      <c r="P426" s="247"/>
      <c r="Q426" s="315"/>
      <c r="R426" s="315"/>
      <c r="S426" s="315"/>
      <c r="T426" s="315"/>
      <c r="U426" s="265"/>
      <c r="V426" s="265"/>
      <c r="W426" s="298"/>
      <c r="X426" s="314"/>
      <c r="Y426" s="314"/>
      <c r="Z426" s="314"/>
      <c r="AA426" s="314"/>
      <c r="AB426" s="314"/>
      <c r="AC426" s="314"/>
      <c r="AD426" s="314"/>
      <c r="AE426" s="314"/>
      <c r="AF426" s="298"/>
      <c r="AG426" s="303"/>
      <c r="AH426" s="303"/>
      <c r="AI426" s="265"/>
      <c r="AJ426" s="307"/>
      <c r="AK426" s="298"/>
      <c r="AL426" s="316"/>
      <c r="AM426" s="316"/>
      <c r="AN426" s="137"/>
      <c r="AO426" s="137"/>
      <c r="AP426" s="316"/>
      <c r="AQ426" s="314"/>
      <c r="AR426" s="244"/>
      <c r="AS426" s="308"/>
      <c r="AT426" s="137"/>
      <c r="AU426" s="137"/>
      <c r="AV426" s="317"/>
      <c r="AW426" s="311"/>
      <c r="AX426" s="317"/>
      <c r="AY426" s="317"/>
      <c r="AZ426" s="298"/>
      <c r="BA426" s="298"/>
      <c r="BB426" s="298"/>
      <c r="BC426" s="298"/>
      <c r="BD426" s="298"/>
      <c r="BE426" s="298"/>
      <c r="BF426" s="309"/>
      <c r="BG426" s="309"/>
      <c r="BH426" s="265"/>
      <c r="BI426" s="265"/>
      <c r="BJ426" s="265"/>
      <c r="BK426" s="265"/>
      <c r="BL426" s="265"/>
      <c r="BM426" s="265"/>
      <c r="BN426" s="265"/>
      <c r="BO426" s="265"/>
      <c r="BP426" s="265"/>
      <c r="BQ426" s="265"/>
      <c r="BR426" s="243"/>
      <c r="BS426" s="265"/>
      <c r="BT426" s="277"/>
      <c r="BU426" s="277"/>
      <c r="BV426" s="265"/>
      <c r="BW426" s="265"/>
      <c r="BX426" s="137"/>
      <c r="BY426" s="137"/>
      <c r="BZ426" s="265"/>
    </row>
    <row r="427" spans="1:78" ht="12.75">
      <c r="A427" s="298"/>
      <c r="B427" s="261"/>
      <c r="C427" s="305"/>
      <c r="D427" s="306"/>
      <c r="E427" s="263"/>
      <c r="F427" s="298"/>
      <c r="G427" s="261"/>
      <c r="H427" s="298"/>
      <c r="I427" s="298"/>
      <c r="J427" s="298"/>
      <c r="K427" s="298"/>
      <c r="L427" s="263"/>
      <c r="M427" s="247"/>
      <c r="N427" s="247"/>
      <c r="O427" s="247"/>
      <c r="P427" s="247"/>
      <c r="Q427" s="315"/>
      <c r="R427" s="315"/>
      <c r="S427" s="315"/>
      <c r="T427" s="315"/>
      <c r="U427" s="265"/>
      <c r="V427" s="265"/>
      <c r="W427" s="298"/>
      <c r="X427" s="314"/>
      <c r="Y427" s="314"/>
      <c r="Z427" s="314"/>
      <c r="AA427" s="314"/>
      <c r="AB427" s="314"/>
      <c r="AC427" s="314"/>
      <c r="AD427" s="314"/>
      <c r="AE427" s="314"/>
      <c r="AF427" s="298"/>
      <c r="AG427" s="303"/>
      <c r="AH427" s="303"/>
      <c r="AI427" s="265"/>
      <c r="AJ427" s="307"/>
      <c r="AK427" s="298"/>
      <c r="AL427" s="316"/>
      <c r="AM427" s="316"/>
      <c r="AN427" s="137"/>
      <c r="AO427" s="137"/>
      <c r="AP427" s="316"/>
      <c r="AQ427" s="314"/>
      <c r="AR427" s="244"/>
      <c r="AS427" s="308"/>
      <c r="AT427" s="137"/>
      <c r="AU427" s="137"/>
      <c r="AV427" s="317"/>
      <c r="AW427" s="311"/>
      <c r="AX427" s="317"/>
      <c r="AY427" s="317"/>
      <c r="AZ427" s="298"/>
      <c r="BA427" s="298"/>
      <c r="BB427" s="298"/>
      <c r="BC427" s="298"/>
      <c r="BD427" s="298"/>
      <c r="BE427" s="298"/>
      <c r="BF427" s="309"/>
      <c r="BG427" s="309"/>
      <c r="BH427" s="265"/>
      <c r="BI427" s="265"/>
      <c r="BJ427" s="265"/>
      <c r="BK427" s="265"/>
      <c r="BL427" s="265"/>
      <c r="BM427" s="265"/>
      <c r="BN427" s="265"/>
      <c r="BO427" s="265"/>
      <c r="BP427" s="265"/>
      <c r="BQ427" s="265"/>
      <c r="BR427" s="243"/>
      <c r="BS427" s="265"/>
      <c r="BT427" s="277"/>
      <c r="BU427" s="277"/>
      <c r="BV427" s="265"/>
      <c r="BW427" s="265"/>
      <c r="BX427" s="137"/>
      <c r="BY427" s="137"/>
      <c r="BZ427" s="265"/>
    </row>
    <row r="428" spans="1:78" ht="12.75">
      <c r="A428" s="298"/>
      <c r="B428" s="261"/>
      <c r="C428" s="305"/>
      <c r="D428" s="306"/>
      <c r="E428" s="263"/>
      <c r="F428" s="298"/>
      <c r="G428" s="261"/>
      <c r="H428" s="298"/>
      <c r="I428" s="298"/>
      <c r="J428" s="298"/>
      <c r="K428" s="298"/>
      <c r="L428" s="263"/>
      <c r="M428" s="247"/>
      <c r="N428" s="247"/>
      <c r="O428" s="247"/>
      <c r="P428" s="247"/>
      <c r="Q428" s="315"/>
      <c r="R428" s="315"/>
      <c r="S428" s="315"/>
      <c r="T428" s="315"/>
      <c r="U428" s="265"/>
      <c r="V428" s="265"/>
      <c r="W428" s="298"/>
      <c r="X428" s="314"/>
      <c r="Y428" s="314"/>
      <c r="Z428" s="314"/>
      <c r="AA428" s="314"/>
      <c r="AB428" s="314"/>
      <c r="AC428" s="314"/>
      <c r="AD428" s="314"/>
      <c r="AE428" s="314"/>
      <c r="AF428" s="298"/>
      <c r="AG428" s="303"/>
      <c r="AH428" s="303"/>
      <c r="AI428" s="265"/>
      <c r="AJ428" s="307"/>
      <c r="AK428" s="298"/>
      <c r="AL428" s="316"/>
      <c r="AM428" s="316"/>
      <c r="AN428" s="137"/>
      <c r="AO428" s="137"/>
      <c r="AP428" s="316"/>
      <c r="AQ428" s="314"/>
      <c r="AR428" s="244"/>
      <c r="AS428" s="308"/>
      <c r="AT428" s="137"/>
      <c r="AU428" s="137"/>
      <c r="AV428" s="317"/>
      <c r="AW428" s="311"/>
      <c r="AX428" s="317"/>
      <c r="AY428" s="317"/>
      <c r="AZ428" s="298"/>
      <c r="BA428" s="298"/>
      <c r="BB428" s="298"/>
      <c r="BC428" s="298"/>
      <c r="BD428" s="298"/>
      <c r="BE428" s="298"/>
      <c r="BF428" s="309"/>
      <c r="BG428" s="309"/>
      <c r="BH428" s="265"/>
      <c r="BI428" s="265"/>
      <c r="BJ428" s="265"/>
      <c r="BK428" s="265"/>
      <c r="BL428" s="265"/>
      <c r="BM428" s="265"/>
      <c r="BN428" s="265"/>
      <c r="BO428" s="265"/>
      <c r="BP428" s="265"/>
      <c r="BQ428" s="265"/>
      <c r="BR428" s="243"/>
      <c r="BS428" s="265"/>
      <c r="BT428" s="277"/>
      <c r="BU428" s="277"/>
      <c r="BV428" s="265"/>
      <c r="BW428" s="265"/>
      <c r="BX428" s="137"/>
      <c r="BY428" s="137"/>
      <c r="BZ428" s="265"/>
    </row>
    <row r="429" spans="1:78" ht="12.75">
      <c r="A429" s="298"/>
      <c r="B429" s="261"/>
      <c r="C429" s="305"/>
      <c r="D429" s="306"/>
      <c r="E429" s="263"/>
      <c r="F429" s="298"/>
      <c r="G429" s="261"/>
      <c r="H429" s="298"/>
      <c r="I429" s="298"/>
      <c r="J429" s="298"/>
      <c r="K429" s="298"/>
      <c r="L429" s="263"/>
      <c r="M429" s="247"/>
      <c r="N429" s="247"/>
      <c r="O429" s="247"/>
      <c r="P429" s="247"/>
      <c r="Q429" s="315"/>
      <c r="R429" s="315"/>
      <c r="S429" s="315"/>
      <c r="T429" s="315"/>
      <c r="U429" s="265"/>
      <c r="V429" s="265"/>
      <c r="W429" s="298"/>
      <c r="X429" s="314"/>
      <c r="Y429" s="314"/>
      <c r="Z429" s="314"/>
      <c r="AA429" s="314"/>
      <c r="AB429" s="314"/>
      <c r="AC429" s="314"/>
      <c r="AD429" s="314"/>
      <c r="AE429" s="314"/>
      <c r="AF429" s="298"/>
      <c r="AG429" s="303"/>
      <c r="AH429" s="303"/>
      <c r="AI429" s="265"/>
      <c r="AJ429" s="307"/>
      <c r="AK429" s="298"/>
      <c r="AL429" s="316"/>
      <c r="AM429" s="316"/>
      <c r="AN429" s="137"/>
      <c r="AO429" s="137"/>
      <c r="AP429" s="316"/>
      <c r="AQ429" s="314"/>
      <c r="AR429" s="244"/>
      <c r="AS429" s="308"/>
      <c r="AT429" s="137"/>
      <c r="AU429" s="137"/>
      <c r="AV429" s="317"/>
      <c r="AW429" s="311"/>
      <c r="AX429" s="317"/>
      <c r="AY429" s="317"/>
      <c r="AZ429" s="298"/>
      <c r="BA429" s="298"/>
      <c r="BB429" s="298"/>
      <c r="BC429" s="298"/>
      <c r="BD429" s="298"/>
      <c r="BE429" s="298"/>
      <c r="BF429" s="309"/>
      <c r="BG429" s="309"/>
      <c r="BH429" s="265"/>
      <c r="BI429" s="265"/>
      <c r="BJ429" s="265"/>
      <c r="BK429" s="265"/>
      <c r="BL429" s="265"/>
      <c r="BM429" s="265"/>
      <c r="BN429" s="265"/>
      <c r="BO429" s="265"/>
      <c r="BP429" s="265"/>
      <c r="BQ429" s="265"/>
      <c r="BR429" s="243"/>
      <c r="BS429" s="265"/>
      <c r="BT429" s="277"/>
      <c r="BU429" s="277"/>
      <c r="BV429" s="265"/>
      <c r="BW429" s="265"/>
      <c r="BX429" s="137"/>
      <c r="BY429" s="137"/>
      <c r="BZ429" s="265"/>
    </row>
    <row r="430" spans="1:78" ht="12.75">
      <c r="A430" s="298"/>
      <c r="B430" s="261"/>
      <c r="C430" s="305"/>
      <c r="D430" s="306"/>
      <c r="E430" s="263"/>
      <c r="F430" s="298"/>
      <c r="G430" s="261"/>
      <c r="H430" s="298"/>
      <c r="I430" s="298"/>
      <c r="J430" s="298"/>
      <c r="K430" s="298"/>
      <c r="L430" s="263"/>
      <c r="M430" s="247"/>
      <c r="N430" s="247"/>
      <c r="O430" s="247"/>
      <c r="P430" s="247"/>
      <c r="Q430" s="315"/>
      <c r="R430" s="315"/>
      <c r="S430" s="315"/>
      <c r="T430" s="315"/>
      <c r="U430" s="265"/>
      <c r="V430" s="265"/>
      <c r="W430" s="298"/>
      <c r="X430" s="314"/>
      <c r="Y430" s="314"/>
      <c r="Z430" s="314"/>
      <c r="AA430" s="314"/>
      <c r="AB430" s="314"/>
      <c r="AC430" s="314"/>
      <c r="AD430" s="314"/>
      <c r="AE430" s="314"/>
      <c r="AF430" s="298"/>
      <c r="AG430" s="303"/>
      <c r="AH430" s="303"/>
      <c r="AI430" s="265"/>
      <c r="AJ430" s="307"/>
      <c r="AK430" s="298"/>
      <c r="AL430" s="316"/>
      <c r="AM430" s="316"/>
      <c r="AN430" s="137"/>
      <c r="AO430" s="137"/>
      <c r="AP430" s="316"/>
      <c r="AQ430" s="314"/>
      <c r="AR430" s="244"/>
      <c r="AS430" s="308"/>
      <c r="AT430" s="137"/>
      <c r="AU430" s="137"/>
      <c r="AV430" s="317"/>
      <c r="AW430" s="311"/>
      <c r="AX430" s="317"/>
      <c r="AY430" s="317"/>
      <c r="AZ430" s="298"/>
      <c r="BA430" s="298"/>
      <c r="BB430" s="298"/>
      <c r="BC430" s="298"/>
      <c r="BD430" s="298"/>
      <c r="BE430" s="298"/>
      <c r="BF430" s="309"/>
      <c r="BG430" s="309"/>
      <c r="BH430" s="265"/>
      <c r="BI430" s="265"/>
      <c r="BJ430" s="265"/>
      <c r="BK430" s="265"/>
      <c r="BL430" s="265"/>
      <c r="BM430" s="265"/>
      <c r="BN430" s="265"/>
      <c r="BO430" s="265"/>
      <c r="BP430" s="265"/>
      <c r="BQ430" s="265"/>
      <c r="BR430" s="243"/>
      <c r="BS430" s="265"/>
      <c r="BT430" s="277"/>
      <c r="BU430" s="277"/>
      <c r="BV430" s="265"/>
      <c r="BW430" s="265"/>
      <c r="BX430" s="137"/>
      <c r="BY430" s="137"/>
      <c r="BZ430" s="265"/>
    </row>
    <row r="431" spans="1:78" ht="12.75">
      <c r="A431" s="298"/>
      <c r="B431" s="261"/>
      <c r="C431" s="305"/>
      <c r="D431" s="306"/>
      <c r="E431" s="263"/>
      <c r="F431" s="298"/>
      <c r="G431" s="261"/>
      <c r="H431" s="298"/>
      <c r="I431" s="298"/>
      <c r="J431" s="298"/>
      <c r="K431" s="298"/>
      <c r="L431" s="263"/>
      <c r="M431" s="247"/>
      <c r="N431" s="247"/>
      <c r="O431" s="247"/>
      <c r="P431" s="247"/>
      <c r="Q431" s="315"/>
      <c r="R431" s="315"/>
      <c r="S431" s="315"/>
      <c r="T431" s="315"/>
      <c r="U431" s="265"/>
      <c r="V431" s="265"/>
      <c r="W431" s="298"/>
      <c r="X431" s="314"/>
      <c r="Y431" s="314"/>
      <c r="Z431" s="314"/>
      <c r="AA431" s="314"/>
      <c r="AB431" s="314"/>
      <c r="AC431" s="314"/>
      <c r="AD431" s="314"/>
      <c r="AE431" s="314"/>
      <c r="AF431" s="298"/>
      <c r="AG431" s="303"/>
      <c r="AH431" s="303"/>
      <c r="AI431" s="265"/>
      <c r="AJ431" s="307"/>
      <c r="AK431" s="298"/>
      <c r="AL431" s="316"/>
      <c r="AM431" s="316"/>
      <c r="AN431" s="137"/>
      <c r="AO431" s="137"/>
      <c r="AP431" s="316"/>
      <c r="AQ431" s="314"/>
      <c r="AR431" s="244"/>
      <c r="AS431" s="308"/>
      <c r="AT431" s="137"/>
      <c r="AU431" s="137"/>
      <c r="AV431" s="317"/>
      <c r="AW431" s="311"/>
      <c r="AX431" s="317"/>
      <c r="AY431" s="317"/>
      <c r="AZ431" s="298"/>
      <c r="BA431" s="298"/>
      <c r="BB431" s="298"/>
      <c r="BC431" s="298"/>
      <c r="BD431" s="298"/>
      <c r="BE431" s="298"/>
      <c r="BF431" s="309"/>
      <c r="BG431" s="309"/>
      <c r="BH431" s="265"/>
      <c r="BI431" s="265"/>
      <c r="BJ431" s="265"/>
      <c r="BK431" s="265"/>
      <c r="BL431" s="265"/>
      <c r="BM431" s="265"/>
      <c r="BN431" s="265"/>
      <c r="BO431" s="265"/>
      <c r="BP431" s="265"/>
      <c r="BQ431" s="265"/>
      <c r="BR431" s="243"/>
      <c r="BS431" s="265"/>
      <c r="BT431" s="277"/>
      <c r="BU431" s="277"/>
      <c r="BV431" s="265"/>
      <c r="BW431" s="265"/>
      <c r="BX431" s="137"/>
      <c r="BY431" s="137"/>
      <c r="BZ431" s="265"/>
    </row>
    <row r="432" spans="1:78" ht="12.75">
      <c r="A432" s="298"/>
      <c r="B432" s="261"/>
      <c r="C432" s="305"/>
      <c r="D432" s="306"/>
      <c r="E432" s="263"/>
      <c r="F432" s="298"/>
      <c r="G432" s="261"/>
      <c r="H432" s="298"/>
      <c r="I432" s="298"/>
      <c r="J432" s="298"/>
      <c r="K432" s="298"/>
      <c r="L432" s="263"/>
      <c r="M432" s="247"/>
      <c r="N432" s="247"/>
      <c r="O432" s="247"/>
      <c r="P432" s="247"/>
      <c r="Q432" s="315"/>
      <c r="R432" s="315"/>
      <c r="S432" s="315"/>
      <c r="T432" s="315"/>
      <c r="U432" s="265"/>
      <c r="V432" s="265"/>
      <c r="W432" s="298"/>
      <c r="X432" s="314"/>
      <c r="Y432" s="314"/>
      <c r="Z432" s="314"/>
      <c r="AA432" s="314"/>
      <c r="AB432" s="314"/>
      <c r="AC432" s="314"/>
      <c r="AD432" s="314"/>
      <c r="AE432" s="314"/>
      <c r="AF432" s="298"/>
      <c r="AG432" s="303"/>
      <c r="AH432" s="303"/>
      <c r="AI432" s="265"/>
      <c r="AJ432" s="307"/>
      <c r="AK432" s="298"/>
      <c r="AL432" s="316"/>
      <c r="AM432" s="316"/>
      <c r="AN432" s="137"/>
      <c r="AO432" s="137"/>
      <c r="AP432" s="316"/>
      <c r="AQ432" s="314"/>
      <c r="AR432" s="244"/>
      <c r="AS432" s="308"/>
      <c r="AT432" s="137"/>
      <c r="AU432" s="137"/>
      <c r="AV432" s="317"/>
      <c r="AW432" s="311"/>
      <c r="AX432" s="317"/>
      <c r="AY432" s="317"/>
      <c r="AZ432" s="298"/>
      <c r="BA432" s="298"/>
      <c r="BB432" s="298"/>
      <c r="BC432" s="298"/>
      <c r="BD432" s="298"/>
      <c r="BE432" s="298"/>
      <c r="BF432" s="309"/>
      <c r="BG432" s="309"/>
      <c r="BH432" s="265"/>
      <c r="BI432" s="265"/>
      <c r="BJ432" s="265"/>
      <c r="BK432" s="265"/>
      <c r="BL432" s="265"/>
      <c r="BM432" s="265"/>
      <c r="BN432" s="265"/>
      <c r="BO432" s="265"/>
      <c r="BP432" s="265"/>
      <c r="BQ432" s="265"/>
      <c r="BR432" s="243"/>
      <c r="BS432" s="265"/>
      <c r="BT432" s="277"/>
      <c r="BU432" s="277"/>
      <c r="BV432" s="265"/>
      <c r="BW432" s="265"/>
      <c r="BX432" s="137"/>
      <c r="BY432" s="137"/>
      <c r="BZ432" s="265"/>
    </row>
    <row r="433" spans="1:78" ht="12.75">
      <c r="A433" s="298"/>
      <c r="B433" s="261"/>
      <c r="C433" s="305"/>
      <c r="D433" s="306"/>
      <c r="E433" s="263"/>
      <c r="F433" s="298"/>
      <c r="G433" s="261"/>
      <c r="H433" s="298"/>
      <c r="I433" s="298"/>
      <c r="J433" s="298"/>
      <c r="K433" s="298"/>
      <c r="L433" s="263"/>
      <c r="M433" s="247"/>
      <c r="N433" s="247"/>
      <c r="O433" s="247"/>
      <c r="P433" s="247"/>
      <c r="Q433" s="315"/>
      <c r="R433" s="315"/>
      <c r="S433" s="315"/>
      <c r="T433" s="315"/>
      <c r="U433" s="265"/>
      <c r="V433" s="265"/>
      <c r="W433" s="298"/>
      <c r="X433" s="314"/>
      <c r="Y433" s="314"/>
      <c r="Z433" s="314"/>
      <c r="AA433" s="314"/>
      <c r="AB433" s="314"/>
      <c r="AC433" s="314"/>
      <c r="AD433" s="314"/>
      <c r="AE433" s="314"/>
      <c r="AF433" s="298"/>
      <c r="AG433" s="303"/>
      <c r="AH433" s="303"/>
      <c r="AI433" s="265"/>
      <c r="AJ433" s="307"/>
      <c r="AK433" s="298"/>
      <c r="AL433" s="316"/>
      <c r="AM433" s="316"/>
      <c r="AN433" s="137"/>
      <c r="AO433" s="137"/>
      <c r="AP433" s="316"/>
      <c r="AQ433" s="314"/>
      <c r="AR433" s="244"/>
      <c r="AS433" s="308"/>
      <c r="AT433" s="137"/>
      <c r="AU433" s="137"/>
      <c r="AV433" s="317"/>
      <c r="AW433" s="311"/>
      <c r="AX433" s="317"/>
      <c r="AY433" s="317"/>
      <c r="AZ433" s="298"/>
      <c r="BA433" s="298"/>
      <c r="BB433" s="298"/>
      <c r="BC433" s="298"/>
      <c r="BD433" s="298"/>
      <c r="BE433" s="298"/>
      <c r="BF433" s="309"/>
      <c r="BG433" s="309"/>
      <c r="BH433" s="265"/>
      <c r="BI433" s="265"/>
      <c r="BJ433" s="265"/>
      <c r="BK433" s="265"/>
      <c r="BL433" s="265"/>
      <c r="BM433" s="265"/>
      <c r="BN433" s="265"/>
      <c r="BO433" s="265"/>
      <c r="BP433" s="265"/>
      <c r="BQ433" s="265"/>
      <c r="BR433" s="243"/>
      <c r="BS433" s="265"/>
      <c r="BT433" s="277"/>
      <c r="BU433" s="277"/>
      <c r="BV433" s="265"/>
      <c r="BW433" s="265"/>
      <c r="BX433" s="137"/>
      <c r="BY433" s="137"/>
      <c r="BZ433" s="265"/>
    </row>
    <row r="434" spans="1:78" ht="12.75">
      <c r="A434" s="298"/>
      <c r="B434" s="261"/>
      <c r="C434" s="305"/>
      <c r="D434" s="306"/>
      <c r="E434" s="263"/>
      <c r="F434" s="298"/>
      <c r="G434" s="261"/>
      <c r="H434" s="298"/>
      <c r="I434" s="298"/>
      <c r="J434" s="298"/>
      <c r="K434" s="298"/>
      <c r="L434" s="263"/>
      <c r="M434" s="247"/>
      <c r="N434" s="247"/>
      <c r="O434" s="247"/>
      <c r="P434" s="247"/>
      <c r="Q434" s="315"/>
      <c r="R434" s="315"/>
      <c r="S434" s="315"/>
      <c r="T434" s="315"/>
      <c r="U434" s="265"/>
      <c r="V434" s="265"/>
      <c r="W434" s="298"/>
      <c r="X434" s="314"/>
      <c r="Y434" s="314"/>
      <c r="Z434" s="314"/>
      <c r="AA434" s="314"/>
      <c r="AB434" s="314"/>
      <c r="AC434" s="314"/>
      <c r="AD434" s="314"/>
      <c r="AE434" s="314"/>
      <c r="AF434" s="298"/>
      <c r="AG434" s="303"/>
      <c r="AH434" s="303"/>
      <c r="AI434" s="265"/>
      <c r="AJ434" s="307"/>
      <c r="AK434" s="298"/>
      <c r="AL434" s="316"/>
      <c r="AM434" s="316"/>
      <c r="AN434" s="137"/>
      <c r="AO434" s="137"/>
      <c r="AP434" s="316"/>
      <c r="AQ434" s="314"/>
      <c r="AR434" s="244"/>
      <c r="AS434" s="308"/>
      <c r="AT434" s="137"/>
      <c r="AU434" s="137"/>
      <c r="AV434" s="317"/>
      <c r="AW434" s="311"/>
      <c r="AX434" s="317"/>
      <c r="AY434" s="317"/>
      <c r="AZ434" s="298"/>
      <c r="BA434" s="298"/>
      <c r="BB434" s="298"/>
      <c r="BC434" s="298"/>
      <c r="BD434" s="298"/>
      <c r="BE434" s="298"/>
      <c r="BF434" s="309"/>
      <c r="BG434" s="309"/>
      <c r="BH434" s="265"/>
      <c r="BI434" s="265"/>
      <c r="BJ434" s="265"/>
      <c r="BK434" s="265"/>
      <c r="BL434" s="265"/>
      <c r="BM434" s="265"/>
      <c r="BN434" s="265"/>
      <c r="BO434" s="265"/>
      <c r="BP434" s="265"/>
      <c r="BQ434" s="265"/>
      <c r="BR434" s="243"/>
      <c r="BS434" s="265"/>
      <c r="BT434" s="277"/>
      <c r="BU434" s="277"/>
      <c r="BV434" s="265"/>
      <c r="BW434" s="265"/>
      <c r="BX434" s="137"/>
      <c r="BY434" s="137"/>
      <c r="BZ434" s="265"/>
    </row>
    <row r="435" spans="1:78" ht="12.75">
      <c r="A435" s="298"/>
      <c r="B435" s="261"/>
      <c r="C435" s="305"/>
      <c r="D435" s="306"/>
      <c r="E435" s="263"/>
      <c r="F435" s="298"/>
      <c r="G435" s="261"/>
      <c r="H435" s="298"/>
      <c r="I435" s="298"/>
      <c r="J435" s="298"/>
      <c r="K435" s="298"/>
      <c r="L435" s="263"/>
      <c r="M435" s="247"/>
      <c r="N435" s="247"/>
      <c r="O435" s="247"/>
      <c r="P435" s="247"/>
      <c r="Q435" s="315"/>
      <c r="R435" s="315"/>
      <c r="S435" s="315"/>
      <c r="T435" s="315"/>
      <c r="U435" s="265"/>
      <c r="V435" s="265"/>
      <c r="W435" s="298"/>
      <c r="X435" s="314"/>
      <c r="Y435" s="314"/>
      <c r="Z435" s="314"/>
      <c r="AA435" s="314"/>
      <c r="AB435" s="314"/>
      <c r="AC435" s="314"/>
      <c r="AD435" s="314"/>
      <c r="AE435" s="314"/>
      <c r="AF435" s="298"/>
      <c r="AG435" s="303"/>
      <c r="AH435" s="303"/>
      <c r="AI435" s="265"/>
      <c r="AJ435" s="307"/>
      <c r="AK435" s="298"/>
      <c r="AL435" s="316"/>
      <c r="AM435" s="316"/>
      <c r="AN435" s="137"/>
      <c r="AO435" s="137"/>
      <c r="AP435" s="316"/>
      <c r="AQ435" s="314"/>
      <c r="AR435" s="244"/>
      <c r="AS435" s="308"/>
      <c r="AT435" s="137"/>
      <c r="AU435" s="137"/>
      <c r="AV435" s="317"/>
      <c r="AW435" s="311"/>
      <c r="AX435" s="317"/>
      <c r="AY435" s="317"/>
      <c r="AZ435" s="298"/>
      <c r="BA435" s="298"/>
      <c r="BB435" s="298"/>
      <c r="BC435" s="298"/>
      <c r="BD435" s="298"/>
      <c r="BE435" s="298"/>
      <c r="BF435" s="309"/>
      <c r="BG435" s="309"/>
      <c r="BH435" s="265"/>
      <c r="BI435" s="265"/>
      <c r="BJ435" s="265"/>
      <c r="BK435" s="265"/>
      <c r="BL435" s="265"/>
      <c r="BM435" s="265"/>
      <c r="BN435" s="265"/>
      <c r="BO435" s="265"/>
      <c r="BP435" s="265"/>
      <c r="BQ435" s="265"/>
      <c r="BR435" s="243"/>
      <c r="BS435" s="265"/>
      <c r="BT435" s="277"/>
      <c r="BU435" s="277"/>
      <c r="BV435" s="265"/>
      <c r="BW435" s="265"/>
      <c r="BX435" s="137"/>
      <c r="BY435" s="137"/>
      <c r="BZ435" s="265"/>
    </row>
    <row r="436" spans="1:78" ht="12.75">
      <c r="A436" s="298"/>
      <c r="B436" s="261"/>
      <c r="C436" s="305"/>
      <c r="D436" s="306"/>
      <c r="E436" s="263"/>
      <c r="F436" s="298"/>
      <c r="G436" s="261"/>
      <c r="H436" s="298"/>
      <c r="I436" s="298"/>
      <c r="J436" s="298"/>
      <c r="K436" s="298"/>
      <c r="L436" s="263"/>
      <c r="M436" s="247"/>
      <c r="N436" s="247"/>
      <c r="O436" s="247"/>
      <c r="P436" s="247"/>
      <c r="Q436" s="315"/>
      <c r="R436" s="315"/>
      <c r="S436" s="315"/>
      <c r="T436" s="315"/>
      <c r="U436" s="265"/>
      <c r="V436" s="265"/>
      <c r="W436" s="298"/>
      <c r="X436" s="314"/>
      <c r="Y436" s="314"/>
      <c r="Z436" s="314"/>
      <c r="AA436" s="314"/>
      <c r="AB436" s="314"/>
      <c r="AC436" s="314"/>
      <c r="AD436" s="314"/>
      <c r="AE436" s="314"/>
      <c r="AF436" s="298"/>
      <c r="AG436" s="303"/>
      <c r="AH436" s="303"/>
      <c r="AI436" s="265"/>
      <c r="AJ436" s="307"/>
      <c r="AK436" s="298"/>
      <c r="AL436" s="316"/>
      <c r="AM436" s="316"/>
      <c r="AN436" s="137"/>
      <c r="AO436" s="137"/>
      <c r="AP436" s="316"/>
      <c r="AQ436" s="314"/>
      <c r="AR436" s="244"/>
      <c r="AS436" s="308"/>
      <c r="AT436" s="137"/>
      <c r="AU436" s="137"/>
      <c r="AV436" s="317"/>
      <c r="AW436" s="311"/>
      <c r="AX436" s="317"/>
      <c r="AY436" s="317"/>
      <c r="AZ436" s="298"/>
      <c r="BA436" s="298"/>
      <c r="BB436" s="298"/>
      <c r="BC436" s="298"/>
      <c r="BD436" s="298"/>
      <c r="BE436" s="298"/>
      <c r="BF436" s="309"/>
      <c r="BG436" s="309"/>
      <c r="BH436" s="265"/>
      <c r="BI436" s="265"/>
      <c r="BJ436" s="265"/>
      <c r="BK436" s="265"/>
      <c r="BL436" s="265"/>
      <c r="BM436" s="265"/>
      <c r="BN436" s="265"/>
      <c r="BO436" s="265"/>
      <c r="BP436" s="265"/>
      <c r="BQ436" s="265"/>
      <c r="BR436" s="243"/>
      <c r="BS436" s="265"/>
      <c r="BT436" s="277"/>
      <c r="BU436" s="277"/>
      <c r="BV436" s="265"/>
      <c r="BW436" s="265"/>
      <c r="BX436" s="137"/>
      <c r="BY436" s="137"/>
      <c r="BZ436" s="265"/>
    </row>
    <row r="437" spans="1:78" ht="12.75">
      <c r="A437" s="298"/>
      <c r="B437" s="261"/>
      <c r="C437" s="305"/>
      <c r="D437" s="306"/>
      <c r="E437" s="263"/>
      <c r="F437" s="298"/>
      <c r="G437" s="261"/>
      <c r="H437" s="298"/>
      <c r="I437" s="298"/>
      <c r="J437" s="298"/>
      <c r="K437" s="298"/>
      <c r="L437" s="263"/>
      <c r="M437" s="247"/>
      <c r="N437" s="247"/>
      <c r="O437" s="247"/>
      <c r="P437" s="247"/>
      <c r="Q437" s="315"/>
      <c r="R437" s="315"/>
      <c r="S437" s="315"/>
      <c r="T437" s="315"/>
      <c r="U437" s="265"/>
      <c r="V437" s="265"/>
      <c r="W437" s="298"/>
      <c r="X437" s="314"/>
      <c r="Y437" s="314"/>
      <c r="Z437" s="314"/>
      <c r="AA437" s="314"/>
      <c r="AB437" s="314"/>
      <c r="AC437" s="314"/>
      <c r="AD437" s="314"/>
      <c r="AE437" s="314"/>
      <c r="AF437" s="298"/>
      <c r="AG437" s="303"/>
      <c r="AH437" s="303"/>
      <c r="AI437" s="265"/>
      <c r="AJ437" s="307"/>
      <c r="AK437" s="298"/>
      <c r="AL437" s="316"/>
      <c r="AM437" s="316"/>
      <c r="AN437" s="137"/>
      <c r="AO437" s="137"/>
      <c r="AP437" s="316"/>
      <c r="AQ437" s="314"/>
      <c r="AR437" s="244"/>
      <c r="AS437" s="308"/>
      <c r="AT437" s="137"/>
      <c r="AU437" s="137"/>
      <c r="AV437" s="317"/>
      <c r="AW437" s="311"/>
      <c r="AX437" s="317"/>
      <c r="AY437" s="317"/>
      <c r="AZ437" s="298"/>
      <c r="BA437" s="298"/>
      <c r="BB437" s="298"/>
      <c r="BC437" s="298"/>
      <c r="BD437" s="298"/>
      <c r="BE437" s="298"/>
      <c r="BF437" s="309"/>
      <c r="BG437" s="309"/>
      <c r="BH437" s="265"/>
      <c r="BI437" s="265"/>
      <c r="BJ437" s="265"/>
      <c r="BK437" s="265"/>
      <c r="BL437" s="265"/>
      <c r="BM437" s="265"/>
      <c r="BN437" s="265"/>
      <c r="BO437" s="265"/>
      <c r="BP437" s="265"/>
      <c r="BQ437" s="265"/>
      <c r="BR437" s="243"/>
      <c r="BS437" s="265"/>
      <c r="BT437" s="277"/>
      <c r="BU437" s="277"/>
      <c r="BV437" s="265"/>
      <c r="BW437" s="265"/>
      <c r="BX437" s="137"/>
      <c r="BY437" s="137"/>
      <c r="BZ437" s="265"/>
    </row>
    <row r="438" spans="1:78" ht="12.75">
      <c r="A438" s="298"/>
      <c r="B438" s="261"/>
      <c r="C438" s="305"/>
      <c r="D438" s="306"/>
      <c r="E438" s="263"/>
      <c r="F438" s="298"/>
      <c r="G438" s="261"/>
      <c r="H438" s="298"/>
      <c r="I438" s="298"/>
      <c r="J438" s="298"/>
      <c r="K438" s="298"/>
      <c r="L438" s="263"/>
      <c r="M438" s="247"/>
      <c r="N438" s="247"/>
      <c r="O438" s="247"/>
      <c r="P438" s="247"/>
      <c r="Q438" s="315"/>
      <c r="R438" s="315"/>
      <c r="S438" s="315"/>
      <c r="T438" s="315"/>
      <c r="U438" s="265"/>
      <c r="V438" s="265"/>
      <c r="W438" s="298"/>
      <c r="X438" s="314"/>
      <c r="Y438" s="314"/>
      <c r="Z438" s="314"/>
      <c r="AA438" s="314"/>
      <c r="AB438" s="314"/>
      <c r="AC438" s="314"/>
      <c r="AD438" s="314"/>
      <c r="AE438" s="314"/>
      <c r="AF438" s="298"/>
      <c r="AG438" s="303"/>
      <c r="AH438" s="303"/>
      <c r="AI438" s="265"/>
      <c r="AJ438" s="307"/>
      <c r="AK438" s="298"/>
      <c r="AL438" s="316"/>
      <c r="AM438" s="316"/>
      <c r="AN438" s="137"/>
      <c r="AO438" s="137"/>
      <c r="AP438" s="316"/>
      <c r="AQ438" s="314"/>
      <c r="AR438" s="244"/>
      <c r="AS438" s="308"/>
      <c r="AT438" s="137"/>
      <c r="AU438" s="137"/>
      <c r="AV438" s="317"/>
      <c r="AW438" s="311"/>
      <c r="AX438" s="317"/>
      <c r="AY438" s="317"/>
      <c r="AZ438" s="298"/>
      <c r="BA438" s="298"/>
      <c r="BB438" s="298"/>
      <c r="BC438" s="298"/>
      <c r="BD438" s="298"/>
      <c r="BE438" s="298"/>
      <c r="BF438" s="309"/>
      <c r="BG438" s="309"/>
      <c r="BH438" s="265"/>
      <c r="BI438" s="265"/>
      <c r="BJ438" s="265"/>
      <c r="BK438" s="265"/>
      <c r="BL438" s="265"/>
      <c r="BM438" s="265"/>
      <c r="BN438" s="265"/>
      <c r="BO438" s="265"/>
      <c r="BP438" s="265"/>
      <c r="BQ438" s="265"/>
      <c r="BR438" s="243"/>
      <c r="BS438" s="265"/>
      <c r="BT438" s="277"/>
      <c r="BU438" s="277"/>
      <c r="BV438" s="265"/>
      <c r="BW438" s="265"/>
      <c r="BX438" s="137"/>
      <c r="BY438" s="137"/>
      <c r="BZ438" s="265"/>
    </row>
    <row r="439" spans="1:78" ht="12.75">
      <c r="A439" s="298"/>
      <c r="B439" s="261"/>
      <c r="C439" s="305"/>
      <c r="D439" s="306"/>
      <c r="E439" s="263"/>
      <c r="F439" s="298"/>
      <c r="G439" s="261"/>
      <c r="H439" s="298"/>
      <c r="I439" s="298"/>
      <c r="J439" s="298"/>
      <c r="K439" s="298"/>
      <c r="L439" s="263"/>
      <c r="M439" s="247"/>
      <c r="N439" s="247"/>
      <c r="O439" s="247"/>
      <c r="P439" s="247"/>
      <c r="Q439" s="315"/>
      <c r="R439" s="315"/>
      <c r="S439" s="315"/>
      <c r="T439" s="315"/>
      <c r="U439" s="265"/>
      <c r="V439" s="265"/>
      <c r="W439" s="298"/>
      <c r="X439" s="314"/>
      <c r="Y439" s="314"/>
      <c r="Z439" s="314"/>
      <c r="AA439" s="314"/>
      <c r="AB439" s="314"/>
      <c r="AC439" s="314"/>
      <c r="AD439" s="314"/>
      <c r="AE439" s="314"/>
      <c r="AF439" s="298"/>
      <c r="AG439" s="303"/>
      <c r="AH439" s="303"/>
      <c r="AI439" s="265"/>
      <c r="AJ439" s="307"/>
      <c r="AK439" s="298"/>
      <c r="AL439" s="316"/>
      <c r="AM439" s="316"/>
      <c r="AN439" s="137"/>
      <c r="AO439" s="137"/>
      <c r="AP439" s="316"/>
      <c r="AQ439" s="314"/>
      <c r="AR439" s="244"/>
      <c r="AS439" s="308"/>
      <c r="AT439" s="137"/>
      <c r="AU439" s="137"/>
      <c r="AV439" s="317"/>
      <c r="AW439" s="311"/>
      <c r="AX439" s="317"/>
      <c r="AY439" s="317"/>
      <c r="AZ439" s="298"/>
      <c r="BA439" s="298"/>
      <c r="BB439" s="298"/>
      <c r="BC439" s="298"/>
      <c r="BD439" s="298"/>
      <c r="BE439" s="298"/>
      <c r="BF439" s="309"/>
      <c r="BG439" s="309"/>
      <c r="BH439" s="265"/>
      <c r="BI439" s="265"/>
      <c r="BJ439" s="265"/>
      <c r="BK439" s="265"/>
      <c r="BL439" s="265"/>
      <c r="BM439" s="265"/>
      <c r="BN439" s="265"/>
      <c r="BO439" s="265"/>
      <c r="BP439" s="265"/>
      <c r="BQ439" s="265"/>
      <c r="BR439" s="243"/>
      <c r="BS439" s="265"/>
      <c r="BT439" s="277"/>
      <c r="BU439" s="277"/>
      <c r="BV439" s="265"/>
      <c r="BW439" s="265"/>
      <c r="BX439" s="137"/>
      <c r="BY439" s="137"/>
      <c r="BZ439" s="265"/>
    </row>
    <row r="440" spans="1:78" ht="12.75">
      <c r="A440" s="298"/>
      <c r="B440" s="261"/>
      <c r="C440" s="305"/>
      <c r="D440" s="306"/>
      <c r="E440" s="263"/>
      <c r="F440" s="298"/>
      <c r="G440" s="261"/>
      <c r="H440" s="298"/>
      <c r="I440" s="298"/>
      <c r="J440" s="298"/>
      <c r="K440" s="298"/>
      <c r="L440" s="263"/>
      <c r="M440" s="247"/>
      <c r="N440" s="247"/>
      <c r="O440" s="247"/>
      <c r="P440" s="247"/>
      <c r="Q440" s="315"/>
      <c r="R440" s="315"/>
      <c r="S440" s="315"/>
      <c r="T440" s="315"/>
      <c r="U440" s="265"/>
      <c r="V440" s="265"/>
      <c r="W440" s="298"/>
      <c r="X440" s="314"/>
      <c r="Y440" s="314"/>
      <c r="Z440" s="314"/>
      <c r="AA440" s="314"/>
      <c r="AB440" s="314"/>
      <c r="AC440" s="314"/>
      <c r="AD440" s="314"/>
      <c r="AE440" s="314"/>
      <c r="AF440" s="298"/>
      <c r="AG440" s="303"/>
      <c r="AH440" s="303"/>
      <c r="AI440" s="265"/>
      <c r="AJ440" s="307"/>
      <c r="AK440" s="298"/>
      <c r="AL440" s="316"/>
      <c r="AM440" s="316"/>
      <c r="AN440" s="137"/>
      <c r="AO440" s="137"/>
      <c r="AP440" s="316"/>
      <c r="AQ440" s="314"/>
      <c r="AR440" s="244"/>
      <c r="AS440" s="308"/>
      <c r="AT440" s="137"/>
      <c r="AU440" s="137"/>
      <c r="AV440" s="317"/>
      <c r="AW440" s="311"/>
      <c r="AX440" s="317"/>
      <c r="AY440" s="317"/>
      <c r="AZ440" s="298"/>
      <c r="BA440" s="298"/>
      <c r="BB440" s="298"/>
      <c r="BC440" s="298"/>
      <c r="BD440" s="298"/>
      <c r="BE440" s="298"/>
      <c r="BF440" s="309"/>
      <c r="BG440" s="309"/>
      <c r="BH440" s="265"/>
      <c r="BI440" s="265"/>
      <c r="BJ440" s="265"/>
      <c r="BK440" s="265"/>
      <c r="BL440" s="265"/>
      <c r="BM440" s="265"/>
      <c r="BN440" s="265"/>
      <c r="BO440" s="265"/>
      <c r="BP440" s="265"/>
      <c r="BQ440" s="265"/>
      <c r="BR440" s="243"/>
      <c r="BS440" s="265"/>
      <c r="BT440" s="277"/>
      <c r="BU440" s="277"/>
      <c r="BV440" s="265"/>
      <c r="BW440" s="265"/>
      <c r="BX440" s="137"/>
      <c r="BY440" s="137"/>
      <c r="BZ440" s="265"/>
    </row>
    <row r="441" spans="1:78" ht="12.75">
      <c r="A441" s="298"/>
      <c r="B441" s="261"/>
      <c r="C441" s="305"/>
      <c r="D441" s="306"/>
      <c r="E441" s="263"/>
      <c r="F441" s="298"/>
      <c r="G441" s="261"/>
      <c r="H441" s="298"/>
      <c r="I441" s="298"/>
      <c r="J441" s="298"/>
      <c r="K441" s="298"/>
      <c r="L441" s="263"/>
      <c r="M441" s="247"/>
      <c r="N441" s="247"/>
      <c r="O441" s="247"/>
      <c r="P441" s="247"/>
      <c r="Q441" s="315"/>
      <c r="R441" s="315"/>
      <c r="S441" s="315"/>
      <c r="T441" s="315"/>
      <c r="U441" s="265"/>
      <c r="V441" s="265"/>
      <c r="W441" s="298"/>
      <c r="X441" s="314"/>
      <c r="Y441" s="314"/>
      <c r="Z441" s="314"/>
      <c r="AA441" s="314"/>
      <c r="AB441" s="314"/>
      <c r="AC441" s="314"/>
      <c r="AD441" s="314"/>
      <c r="AE441" s="314"/>
      <c r="AF441" s="298"/>
      <c r="AG441" s="303"/>
      <c r="AH441" s="303"/>
      <c r="AI441" s="265"/>
      <c r="AJ441" s="307"/>
      <c r="AK441" s="298"/>
      <c r="AL441" s="316"/>
      <c r="AM441" s="316"/>
      <c r="AN441" s="137"/>
      <c r="AO441" s="137"/>
      <c r="AP441" s="316"/>
      <c r="AQ441" s="314"/>
      <c r="AR441" s="244"/>
      <c r="AS441" s="308"/>
      <c r="AT441" s="137"/>
      <c r="AU441" s="137"/>
      <c r="AV441" s="317"/>
      <c r="AW441" s="311"/>
      <c r="AX441" s="317"/>
      <c r="AY441" s="317"/>
      <c r="AZ441" s="298"/>
      <c r="BA441" s="298"/>
      <c r="BB441" s="298"/>
      <c r="BC441" s="298"/>
      <c r="BD441" s="298"/>
      <c r="BE441" s="298"/>
      <c r="BF441" s="309"/>
      <c r="BG441" s="309"/>
      <c r="BH441" s="265"/>
      <c r="BI441" s="265"/>
      <c r="BJ441" s="265"/>
      <c r="BK441" s="265"/>
      <c r="BL441" s="265"/>
      <c r="BM441" s="265"/>
      <c r="BN441" s="265"/>
      <c r="BO441" s="265"/>
      <c r="BP441" s="265"/>
      <c r="BQ441" s="265"/>
      <c r="BR441" s="243"/>
      <c r="BS441" s="265"/>
      <c r="BT441" s="277"/>
      <c r="BU441" s="277"/>
      <c r="BV441" s="265"/>
      <c r="BW441" s="265"/>
      <c r="BX441" s="137"/>
      <c r="BY441" s="137"/>
      <c r="BZ441" s="265"/>
    </row>
    <row r="442" spans="1:78" ht="12.75">
      <c r="A442" s="298"/>
      <c r="B442" s="261"/>
      <c r="C442" s="305"/>
      <c r="D442" s="306"/>
      <c r="E442" s="263"/>
      <c r="F442" s="298"/>
      <c r="G442" s="261"/>
      <c r="H442" s="298"/>
      <c r="I442" s="298"/>
      <c r="J442" s="298"/>
      <c r="K442" s="298"/>
      <c r="L442" s="263"/>
      <c r="M442" s="247"/>
      <c r="N442" s="247"/>
      <c r="O442" s="247"/>
      <c r="P442" s="247"/>
      <c r="Q442" s="315"/>
      <c r="R442" s="315"/>
      <c r="S442" s="315"/>
      <c r="T442" s="315"/>
      <c r="U442" s="265"/>
      <c r="V442" s="265"/>
      <c r="W442" s="298"/>
      <c r="X442" s="314"/>
      <c r="Y442" s="314"/>
      <c r="Z442" s="314"/>
      <c r="AA442" s="314"/>
      <c r="AB442" s="314"/>
      <c r="AC442" s="314"/>
      <c r="AD442" s="314"/>
      <c r="AE442" s="314"/>
      <c r="AF442" s="298"/>
      <c r="AG442" s="303"/>
      <c r="AH442" s="303"/>
      <c r="AI442" s="265"/>
      <c r="AJ442" s="307"/>
      <c r="AK442" s="298"/>
      <c r="AL442" s="316"/>
      <c r="AM442" s="316"/>
      <c r="AN442" s="137"/>
      <c r="AO442" s="137"/>
      <c r="AP442" s="316"/>
      <c r="AQ442" s="314"/>
      <c r="AR442" s="244"/>
      <c r="AS442" s="308"/>
      <c r="AT442" s="137"/>
      <c r="AU442" s="137"/>
      <c r="AV442" s="317"/>
      <c r="AW442" s="311"/>
      <c r="AX442" s="317"/>
      <c r="AY442" s="317"/>
      <c r="AZ442" s="298"/>
      <c r="BA442" s="298"/>
      <c r="BB442" s="298"/>
      <c r="BC442" s="298"/>
      <c r="BD442" s="298"/>
      <c r="BE442" s="298"/>
      <c r="BF442" s="309"/>
      <c r="BG442" s="309"/>
      <c r="BH442" s="265"/>
      <c r="BI442" s="265"/>
      <c r="BJ442" s="265"/>
      <c r="BK442" s="265"/>
      <c r="BL442" s="265"/>
      <c r="BM442" s="265"/>
      <c r="BN442" s="265"/>
      <c r="BO442" s="265"/>
      <c r="BP442" s="265"/>
      <c r="BQ442" s="265"/>
      <c r="BR442" s="243"/>
      <c r="BS442" s="265"/>
      <c r="BT442" s="277"/>
      <c r="BU442" s="277"/>
      <c r="BV442" s="265"/>
      <c r="BW442" s="265"/>
      <c r="BX442" s="137"/>
      <c r="BY442" s="137"/>
      <c r="BZ442" s="265"/>
    </row>
    <row r="443" spans="1:78" ht="12.75">
      <c r="A443" s="298"/>
      <c r="B443" s="261"/>
      <c r="C443" s="305"/>
      <c r="D443" s="306"/>
      <c r="E443" s="263"/>
      <c r="F443" s="298"/>
      <c r="G443" s="261"/>
      <c r="H443" s="298"/>
      <c r="I443" s="298"/>
      <c r="J443" s="298"/>
      <c r="K443" s="298"/>
      <c r="L443" s="263"/>
      <c r="M443" s="247"/>
      <c r="N443" s="247"/>
      <c r="O443" s="247"/>
      <c r="P443" s="247"/>
      <c r="Q443" s="315"/>
      <c r="R443" s="315"/>
      <c r="S443" s="315"/>
      <c r="T443" s="315"/>
      <c r="U443" s="265"/>
      <c r="V443" s="265"/>
      <c r="W443" s="298"/>
      <c r="X443" s="314"/>
      <c r="Y443" s="314"/>
      <c r="Z443" s="314"/>
      <c r="AA443" s="314"/>
      <c r="AB443" s="314"/>
      <c r="AC443" s="314"/>
      <c r="AD443" s="314"/>
      <c r="AE443" s="314"/>
      <c r="AF443" s="298"/>
      <c r="AG443" s="303"/>
      <c r="AH443" s="303"/>
      <c r="AI443" s="265"/>
      <c r="AJ443" s="307"/>
      <c r="AK443" s="298"/>
      <c r="AL443" s="316"/>
      <c r="AM443" s="316"/>
      <c r="AN443" s="137"/>
      <c r="AO443" s="137"/>
      <c r="AP443" s="316"/>
      <c r="AQ443" s="314"/>
      <c r="AR443" s="244"/>
      <c r="AS443" s="308"/>
      <c r="AT443" s="137"/>
      <c r="AU443" s="137"/>
      <c r="AV443" s="317"/>
      <c r="AW443" s="311"/>
      <c r="AX443" s="317"/>
      <c r="AY443" s="317"/>
      <c r="AZ443" s="298"/>
      <c r="BA443" s="298"/>
      <c r="BB443" s="298"/>
      <c r="BC443" s="298"/>
      <c r="BD443" s="298"/>
      <c r="BE443" s="298"/>
      <c r="BF443" s="309"/>
      <c r="BG443" s="309"/>
      <c r="BH443" s="265"/>
      <c r="BI443" s="265"/>
      <c r="BJ443" s="265"/>
      <c r="BK443" s="265"/>
      <c r="BL443" s="265"/>
      <c r="BM443" s="265"/>
      <c r="BN443" s="265"/>
      <c r="BO443" s="265"/>
      <c r="BP443" s="265"/>
      <c r="BQ443" s="265"/>
      <c r="BR443" s="243"/>
      <c r="BS443" s="265"/>
      <c r="BT443" s="277"/>
      <c r="BU443" s="277"/>
      <c r="BV443" s="265"/>
      <c r="BW443" s="265"/>
      <c r="BX443" s="137"/>
      <c r="BY443" s="137"/>
      <c r="BZ443" s="265"/>
    </row>
    <row r="444" spans="1:78" ht="12.75">
      <c r="A444" s="298"/>
      <c r="B444" s="261"/>
      <c r="C444" s="305"/>
      <c r="D444" s="306"/>
      <c r="E444" s="263"/>
      <c r="F444" s="298"/>
      <c r="G444" s="261"/>
      <c r="H444" s="298"/>
      <c r="I444" s="298"/>
      <c r="J444" s="298"/>
      <c r="K444" s="298"/>
      <c r="L444" s="263"/>
      <c r="M444" s="247"/>
      <c r="N444" s="247"/>
      <c r="O444" s="247"/>
      <c r="P444" s="247"/>
      <c r="Q444" s="315"/>
      <c r="R444" s="315"/>
      <c r="S444" s="315"/>
      <c r="T444" s="315"/>
      <c r="U444" s="265"/>
      <c r="V444" s="265"/>
      <c r="W444" s="298"/>
      <c r="X444" s="314"/>
      <c r="Y444" s="314"/>
      <c r="Z444" s="314"/>
      <c r="AA444" s="314"/>
      <c r="AB444" s="314"/>
      <c r="AC444" s="314"/>
      <c r="AD444" s="314"/>
      <c r="AE444" s="314"/>
      <c r="AF444" s="298"/>
      <c r="AG444" s="303"/>
      <c r="AH444" s="303"/>
      <c r="AI444" s="265"/>
      <c r="AJ444" s="307"/>
      <c r="AK444" s="298"/>
      <c r="AL444" s="316"/>
      <c r="AM444" s="316"/>
      <c r="AN444" s="137"/>
      <c r="AO444" s="137"/>
      <c r="AP444" s="316"/>
      <c r="AQ444" s="314"/>
      <c r="AR444" s="244"/>
      <c r="AS444" s="308"/>
      <c r="AT444" s="137"/>
      <c r="AU444" s="137"/>
      <c r="AV444" s="317"/>
      <c r="AW444" s="311"/>
      <c r="AX444" s="317"/>
      <c r="AY444" s="317"/>
      <c r="AZ444" s="298"/>
      <c r="BA444" s="298"/>
      <c r="BB444" s="298"/>
      <c r="BC444" s="298"/>
      <c r="BD444" s="298"/>
      <c r="BE444" s="298"/>
      <c r="BF444" s="309"/>
      <c r="BG444" s="309"/>
      <c r="BH444" s="265"/>
      <c r="BI444" s="265"/>
      <c r="BJ444" s="265"/>
      <c r="BK444" s="265"/>
      <c r="BL444" s="265"/>
      <c r="BM444" s="265"/>
      <c r="BN444" s="265"/>
      <c r="BO444" s="265"/>
      <c r="BP444" s="265"/>
      <c r="BQ444" s="265"/>
      <c r="BR444" s="243"/>
      <c r="BS444" s="265"/>
      <c r="BT444" s="277"/>
      <c r="BU444" s="277"/>
      <c r="BV444" s="265"/>
      <c r="BW444" s="265"/>
      <c r="BX444" s="137"/>
      <c r="BY444" s="137"/>
      <c r="BZ444" s="265"/>
    </row>
    <row r="445" spans="1:78" ht="12.75">
      <c r="A445" s="298"/>
      <c r="B445" s="261"/>
      <c r="C445" s="305"/>
      <c r="D445" s="306"/>
      <c r="E445" s="263"/>
      <c r="F445" s="298"/>
      <c r="G445" s="261"/>
      <c r="H445" s="298"/>
      <c r="I445" s="298"/>
      <c r="J445" s="298"/>
      <c r="K445" s="298"/>
      <c r="L445" s="263"/>
      <c r="M445" s="247"/>
      <c r="N445" s="247"/>
      <c r="O445" s="247"/>
      <c r="P445" s="247"/>
      <c r="Q445" s="315"/>
      <c r="R445" s="315"/>
      <c r="S445" s="315"/>
      <c r="T445" s="315"/>
      <c r="U445" s="265"/>
      <c r="V445" s="265"/>
      <c r="W445" s="298"/>
      <c r="X445" s="314"/>
      <c r="Y445" s="314"/>
      <c r="Z445" s="314"/>
      <c r="AA445" s="314"/>
      <c r="AB445" s="314"/>
      <c r="AC445" s="314"/>
      <c r="AD445" s="314"/>
      <c r="AE445" s="314"/>
      <c r="AF445" s="298"/>
      <c r="AG445" s="303"/>
      <c r="AH445" s="303"/>
      <c r="AI445" s="265"/>
      <c r="AJ445" s="307"/>
      <c r="AK445" s="298"/>
      <c r="AL445" s="316"/>
      <c r="AM445" s="316"/>
      <c r="AN445" s="137"/>
      <c r="AO445" s="137"/>
      <c r="AP445" s="316"/>
      <c r="AQ445" s="314"/>
      <c r="AR445" s="244"/>
      <c r="AS445" s="308"/>
      <c r="AT445" s="137"/>
      <c r="AU445" s="137"/>
      <c r="AV445" s="317"/>
      <c r="AW445" s="311"/>
      <c r="AX445" s="317"/>
      <c r="AY445" s="317"/>
      <c r="AZ445" s="298"/>
      <c r="BA445" s="298"/>
      <c r="BB445" s="298"/>
      <c r="BC445" s="298"/>
      <c r="BD445" s="298"/>
      <c r="BE445" s="298"/>
      <c r="BF445" s="309"/>
      <c r="BG445" s="309"/>
      <c r="BH445" s="265"/>
      <c r="BI445" s="265"/>
      <c r="BJ445" s="265"/>
      <c r="BK445" s="265"/>
      <c r="BL445" s="265"/>
      <c r="BM445" s="265"/>
      <c r="BN445" s="265"/>
      <c r="BO445" s="265"/>
      <c r="BP445" s="265"/>
      <c r="BQ445" s="265"/>
      <c r="BR445" s="243"/>
      <c r="BS445" s="265"/>
      <c r="BT445" s="277"/>
      <c r="BU445" s="277"/>
      <c r="BV445" s="265"/>
      <c r="BW445" s="265"/>
      <c r="BX445" s="137"/>
      <c r="BY445" s="137"/>
      <c r="BZ445" s="265"/>
    </row>
    <row r="446" spans="1:78" ht="12.75">
      <c r="A446" s="298"/>
      <c r="B446" s="261"/>
      <c r="C446" s="305"/>
      <c r="D446" s="306"/>
      <c r="E446" s="263"/>
      <c r="F446" s="298"/>
      <c r="G446" s="261"/>
      <c r="H446" s="298"/>
      <c r="I446" s="298"/>
      <c r="J446" s="298"/>
      <c r="K446" s="298"/>
      <c r="L446" s="263"/>
      <c r="M446" s="247"/>
      <c r="N446" s="247"/>
      <c r="O446" s="247"/>
      <c r="P446" s="247"/>
      <c r="Q446" s="315"/>
      <c r="R446" s="315"/>
      <c r="S446" s="315"/>
      <c r="T446" s="315"/>
      <c r="U446" s="265"/>
      <c r="V446" s="265"/>
      <c r="W446" s="298"/>
      <c r="X446" s="314"/>
      <c r="Y446" s="314"/>
      <c r="Z446" s="314"/>
      <c r="AA446" s="314"/>
      <c r="AB446" s="314"/>
      <c r="AC446" s="314"/>
      <c r="AD446" s="314"/>
      <c r="AE446" s="314"/>
      <c r="AF446" s="298"/>
      <c r="AG446" s="303"/>
      <c r="AH446" s="303"/>
      <c r="AI446" s="265"/>
      <c r="AJ446" s="307"/>
      <c r="AK446" s="298"/>
      <c r="AL446" s="316"/>
      <c r="AM446" s="316"/>
      <c r="AN446" s="137"/>
      <c r="AO446" s="137"/>
      <c r="AP446" s="316"/>
      <c r="AQ446" s="314"/>
      <c r="AR446" s="244"/>
      <c r="AS446" s="308"/>
      <c r="AT446" s="137"/>
      <c r="AU446" s="137"/>
      <c r="AV446" s="317"/>
      <c r="AW446" s="311"/>
      <c r="AX446" s="317"/>
      <c r="AY446" s="317"/>
      <c r="AZ446" s="298"/>
      <c r="BA446" s="298"/>
      <c r="BB446" s="298"/>
      <c r="BC446" s="298"/>
      <c r="BD446" s="298"/>
      <c r="BE446" s="298"/>
      <c r="BF446" s="309"/>
      <c r="BG446" s="309"/>
      <c r="BH446" s="265"/>
      <c r="BI446" s="265"/>
      <c r="BJ446" s="265"/>
      <c r="BK446" s="265"/>
      <c r="BL446" s="265"/>
      <c r="BM446" s="265"/>
      <c r="BN446" s="265"/>
      <c r="BO446" s="265"/>
      <c r="BP446" s="265"/>
      <c r="BQ446" s="265"/>
      <c r="BR446" s="243"/>
      <c r="BS446" s="265"/>
      <c r="BT446" s="277"/>
      <c r="BU446" s="277"/>
      <c r="BV446" s="265"/>
      <c r="BW446" s="265"/>
      <c r="BX446" s="137"/>
      <c r="BY446" s="137"/>
      <c r="BZ446" s="265"/>
    </row>
    <row r="447" spans="1:78" ht="12.75">
      <c r="A447" s="298"/>
      <c r="B447" s="261"/>
      <c r="C447" s="305"/>
      <c r="D447" s="306"/>
      <c r="E447" s="263"/>
      <c r="F447" s="298"/>
      <c r="G447" s="261"/>
      <c r="H447" s="298"/>
      <c r="I447" s="298"/>
      <c r="J447" s="298"/>
      <c r="K447" s="298"/>
      <c r="L447" s="263"/>
      <c r="M447" s="247"/>
      <c r="N447" s="247"/>
      <c r="O447" s="247"/>
      <c r="P447" s="247"/>
      <c r="Q447" s="315"/>
      <c r="R447" s="315"/>
      <c r="S447" s="315"/>
      <c r="T447" s="315"/>
      <c r="U447" s="265"/>
      <c r="V447" s="265"/>
      <c r="W447" s="298"/>
      <c r="X447" s="314"/>
      <c r="Y447" s="314"/>
      <c r="Z447" s="314"/>
      <c r="AA447" s="314"/>
      <c r="AB447" s="314"/>
      <c r="AC447" s="314"/>
      <c r="AD447" s="314"/>
      <c r="AE447" s="314"/>
      <c r="AF447" s="298"/>
      <c r="AG447" s="303"/>
      <c r="AH447" s="303"/>
      <c r="AI447" s="265"/>
      <c r="AJ447" s="307"/>
      <c r="AK447" s="298"/>
      <c r="AL447" s="316"/>
      <c r="AM447" s="316"/>
      <c r="AN447" s="137"/>
      <c r="AO447" s="137"/>
      <c r="AP447" s="316"/>
      <c r="AQ447" s="314"/>
      <c r="AR447" s="244"/>
      <c r="AS447" s="308"/>
      <c r="AT447" s="137"/>
      <c r="AU447" s="137"/>
      <c r="AV447" s="317"/>
      <c r="AW447" s="311"/>
      <c r="AX447" s="317"/>
      <c r="AY447" s="317"/>
      <c r="AZ447" s="298"/>
      <c r="BA447" s="298"/>
      <c r="BB447" s="298"/>
      <c r="BC447" s="298"/>
      <c r="BD447" s="298"/>
      <c r="BE447" s="298"/>
      <c r="BF447" s="309"/>
      <c r="BG447" s="309"/>
      <c r="BH447" s="265"/>
      <c r="BI447" s="265"/>
      <c r="BJ447" s="265"/>
      <c r="BK447" s="265"/>
      <c r="BL447" s="265"/>
      <c r="BM447" s="265"/>
      <c r="BN447" s="265"/>
      <c r="BO447" s="265"/>
      <c r="BP447" s="265"/>
      <c r="BQ447" s="265"/>
      <c r="BR447" s="243"/>
      <c r="BS447" s="265"/>
      <c r="BT447" s="277"/>
      <c r="BU447" s="277"/>
      <c r="BV447" s="265"/>
      <c r="BW447" s="265"/>
      <c r="BX447" s="137"/>
      <c r="BY447" s="137"/>
      <c r="BZ447" s="265"/>
    </row>
    <row r="448" spans="1:78" ht="12.75">
      <c r="A448" s="298"/>
      <c r="B448" s="261"/>
      <c r="C448" s="305"/>
      <c r="D448" s="306"/>
      <c r="E448" s="263"/>
      <c r="F448" s="298"/>
      <c r="G448" s="261"/>
      <c r="H448" s="298"/>
      <c r="I448" s="298"/>
      <c r="J448" s="298"/>
      <c r="K448" s="298"/>
      <c r="L448" s="263"/>
      <c r="M448" s="247"/>
      <c r="N448" s="247"/>
      <c r="O448" s="247"/>
      <c r="P448" s="247"/>
      <c r="Q448" s="315"/>
      <c r="R448" s="315"/>
      <c r="S448" s="315"/>
      <c r="T448" s="315"/>
      <c r="U448" s="265"/>
      <c r="V448" s="265"/>
      <c r="W448" s="298"/>
      <c r="X448" s="314"/>
      <c r="Y448" s="314"/>
      <c r="Z448" s="314"/>
      <c r="AA448" s="314"/>
      <c r="AB448" s="314"/>
      <c r="AC448" s="314"/>
      <c r="AD448" s="314"/>
      <c r="AE448" s="314"/>
      <c r="AF448" s="298"/>
      <c r="AG448" s="303"/>
      <c r="AH448" s="303"/>
      <c r="AI448" s="265"/>
      <c r="AJ448" s="307"/>
      <c r="AK448" s="298"/>
      <c r="AL448" s="316"/>
      <c r="AM448" s="316"/>
      <c r="AN448" s="137"/>
      <c r="AO448" s="137"/>
      <c r="AP448" s="316"/>
      <c r="AQ448" s="314"/>
      <c r="AR448" s="244"/>
      <c r="AS448" s="308"/>
      <c r="AT448" s="137"/>
      <c r="AU448" s="137"/>
      <c r="AV448" s="317"/>
      <c r="AW448" s="311"/>
      <c r="AX448" s="317"/>
      <c r="AY448" s="317"/>
      <c r="AZ448" s="298"/>
      <c r="BA448" s="298"/>
      <c r="BB448" s="298"/>
      <c r="BC448" s="298"/>
      <c r="BD448" s="298"/>
      <c r="BE448" s="298"/>
      <c r="BF448" s="309"/>
      <c r="BG448" s="309"/>
      <c r="BH448" s="265"/>
      <c r="BI448" s="265"/>
      <c r="BJ448" s="265"/>
      <c r="BK448" s="265"/>
      <c r="BL448" s="265"/>
      <c r="BM448" s="265"/>
      <c r="BN448" s="265"/>
      <c r="BO448" s="265"/>
      <c r="BP448" s="265"/>
      <c r="BQ448" s="265"/>
      <c r="BR448" s="243"/>
      <c r="BS448" s="265"/>
      <c r="BT448" s="277"/>
      <c r="BU448" s="277"/>
      <c r="BV448" s="265"/>
      <c r="BW448" s="265"/>
      <c r="BX448" s="137"/>
      <c r="BY448" s="137"/>
      <c r="BZ448" s="265"/>
    </row>
    <row r="449" spans="1:78" ht="12.75">
      <c r="A449" s="298"/>
      <c r="B449" s="261"/>
      <c r="C449" s="305"/>
      <c r="D449" s="306"/>
      <c r="E449" s="263"/>
      <c r="F449" s="298"/>
      <c r="G449" s="261"/>
      <c r="H449" s="298"/>
      <c r="I449" s="298"/>
      <c r="J449" s="298"/>
      <c r="K449" s="298"/>
      <c r="L449" s="263"/>
      <c r="M449" s="247"/>
      <c r="N449" s="247"/>
      <c r="O449" s="247"/>
      <c r="P449" s="247"/>
      <c r="Q449" s="315"/>
      <c r="R449" s="315"/>
      <c r="S449" s="315"/>
      <c r="T449" s="315"/>
      <c r="U449" s="265"/>
      <c r="V449" s="265"/>
      <c r="W449" s="298"/>
      <c r="X449" s="314"/>
      <c r="Y449" s="314"/>
      <c r="Z449" s="314"/>
      <c r="AA449" s="314"/>
      <c r="AB449" s="314"/>
      <c r="AC449" s="314"/>
      <c r="AD449" s="314"/>
      <c r="AE449" s="314"/>
      <c r="AF449" s="298"/>
      <c r="AG449" s="303"/>
      <c r="AH449" s="303"/>
      <c r="AI449" s="265"/>
      <c r="AJ449" s="307"/>
      <c r="AK449" s="298"/>
      <c r="AL449" s="316"/>
      <c r="AM449" s="316"/>
      <c r="AN449" s="137"/>
      <c r="AO449" s="137"/>
      <c r="AP449" s="316"/>
      <c r="AQ449" s="314"/>
      <c r="AR449" s="244"/>
      <c r="AS449" s="308"/>
      <c r="AT449" s="137"/>
      <c r="AU449" s="137"/>
      <c r="AV449" s="317"/>
      <c r="AW449" s="311"/>
      <c r="AX449" s="317"/>
      <c r="AY449" s="317"/>
      <c r="AZ449" s="298"/>
      <c r="BA449" s="298"/>
      <c r="BB449" s="298"/>
      <c r="BC449" s="298"/>
      <c r="BD449" s="298"/>
      <c r="BE449" s="298"/>
      <c r="BF449" s="309"/>
      <c r="BG449" s="309"/>
      <c r="BH449" s="265"/>
      <c r="BI449" s="265"/>
      <c r="BJ449" s="265"/>
      <c r="BK449" s="265"/>
      <c r="BL449" s="265"/>
      <c r="BM449" s="265"/>
      <c r="BN449" s="265"/>
      <c r="BO449" s="265"/>
      <c r="BP449" s="265"/>
      <c r="BQ449" s="265"/>
      <c r="BR449" s="243"/>
      <c r="BS449" s="265"/>
      <c r="BT449" s="277"/>
      <c r="BU449" s="277"/>
      <c r="BV449" s="265"/>
      <c r="BW449" s="265"/>
      <c r="BX449" s="137"/>
      <c r="BY449" s="137"/>
      <c r="BZ449" s="265"/>
    </row>
    <row r="450" spans="1:78" ht="12.75">
      <c r="A450" s="298"/>
      <c r="B450" s="261"/>
      <c r="C450" s="305"/>
      <c r="D450" s="306"/>
      <c r="E450" s="263"/>
      <c r="F450" s="298"/>
      <c r="G450" s="261"/>
      <c r="H450" s="298"/>
      <c r="I450" s="298"/>
      <c r="J450" s="298"/>
      <c r="K450" s="298"/>
      <c r="L450" s="263"/>
      <c r="M450" s="247"/>
      <c r="N450" s="247"/>
      <c r="O450" s="247"/>
      <c r="P450" s="247"/>
      <c r="Q450" s="315"/>
      <c r="R450" s="315"/>
      <c r="S450" s="315"/>
      <c r="T450" s="315"/>
      <c r="U450" s="265"/>
      <c r="V450" s="265"/>
      <c r="W450" s="298"/>
      <c r="X450" s="314"/>
      <c r="Y450" s="314"/>
      <c r="Z450" s="314"/>
      <c r="AA450" s="314"/>
      <c r="AB450" s="314"/>
      <c r="AC450" s="314"/>
      <c r="AD450" s="314"/>
      <c r="AE450" s="314"/>
      <c r="AF450" s="298"/>
      <c r="AG450" s="303"/>
      <c r="AH450" s="303"/>
      <c r="AI450" s="265"/>
      <c r="AJ450" s="307"/>
      <c r="AK450" s="298"/>
      <c r="AL450" s="316"/>
      <c r="AM450" s="316"/>
      <c r="AN450" s="137"/>
      <c r="AO450" s="137"/>
      <c r="AP450" s="316"/>
      <c r="AQ450" s="314"/>
      <c r="AR450" s="244"/>
      <c r="AS450" s="308"/>
      <c r="AT450" s="137"/>
      <c r="AU450" s="137"/>
      <c r="AV450" s="317"/>
      <c r="AW450" s="311"/>
      <c r="AX450" s="317"/>
      <c r="AY450" s="317"/>
      <c r="AZ450" s="298"/>
      <c r="BA450" s="298"/>
      <c r="BB450" s="298"/>
      <c r="BC450" s="298"/>
      <c r="BD450" s="298"/>
      <c r="BE450" s="298"/>
      <c r="BF450" s="309"/>
      <c r="BG450" s="309"/>
      <c r="BH450" s="265"/>
      <c r="BI450" s="265"/>
      <c r="BJ450" s="265"/>
      <c r="BK450" s="265"/>
      <c r="BL450" s="265"/>
      <c r="BM450" s="265"/>
      <c r="BN450" s="265"/>
      <c r="BO450" s="265"/>
      <c r="BP450" s="265"/>
      <c r="BQ450" s="265"/>
      <c r="BR450" s="243"/>
      <c r="BS450" s="265"/>
      <c r="BT450" s="277"/>
      <c r="BU450" s="277"/>
      <c r="BV450" s="265"/>
      <c r="BW450" s="265"/>
      <c r="BX450" s="137"/>
      <c r="BY450" s="137"/>
      <c r="BZ450" s="265"/>
    </row>
    <row r="451" spans="1:78" ht="12.75">
      <c r="A451" s="298"/>
      <c r="B451" s="261"/>
      <c r="C451" s="305"/>
      <c r="D451" s="306"/>
      <c r="E451" s="263"/>
      <c r="F451" s="298"/>
      <c r="G451" s="261"/>
      <c r="H451" s="298"/>
      <c r="I451" s="298"/>
      <c r="J451" s="298"/>
      <c r="K451" s="298"/>
      <c r="L451" s="263"/>
      <c r="M451" s="247"/>
      <c r="N451" s="247"/>
      <c r="O451" s="247"/>
      <c r="P451" s="247"/>
      <c r="Q451" s="315"/>
      <c r="R451" s="315"/>
      <c r="S451" s="315"/>
      <c r="T451" s="315"/>
      <c r="U451" s="265"/>
      <c r="V451" s="265"/>
      <c r="W451" s="298"/>
      <c r="X451" s="314"/>
      <c r="Y451" s="314"/>
      <c r="Z451" s="314"/>
      <c r="AA451" s="314"/>
      <c r="AB451" s="314"/>
      <c r="AC451" s="314"/>
      <c r="AD451" s="314"/>
      <c r="AE451" s="314"/>
      <c r="AF451" s="298"/>
      <c r="AG451" s="303"/>
      <c r="AH451" s="303"/>
      <c r="AI451" s="265"/>
      <c r="AJ451" s="307"/>
      <c r="AK451" s="298"/>
      <c r="AL451" s="316"/>
      <c r="AM451" s="316"/>
      <c r="AN451" s="137"/>
      <c r="AO451" s="137"/>
      <c r="AP451" s="316"/>
      <c r="AQ451" s="314"/>
      <c r="AR451" s="244"/>
      <c r="AS451" s="308"/>
      <c r="AT451" s="137"/>
      <c r="AU451" s="137"/>
      <c r="AV451" s="317"/>
      <c r="AW451" s="311"/>
      <c r="AX451" s="317"/>
      <c r="AY451" s="317"/>
      <c r="AZ451" s="298"/>
      <c r="BA451" s="298"/>
      <c r="BB451" s="298"/>
      <c r="BC451" s="298"/>
      <c r="BD451" s="298"/>
      <c r="BE451" s="298"/>
      <c r="BF451" s="309"/>
      <c r="BG451" s="309"/>
      <c r="BH451" s="265"/>
      <c r="BI451" s="265"/>
      <c r="BJ451" s="265"/>
      <c r="BK451" s="265"/>
      <c r="BL451" s="265"/>
      <c r="BM451" s="265"/>
      <c r="BN451" s="265"/>
      <c r="BO451" s="265"/>
      <c r="BP451" s="265"/>
      <c r="BQ451" s="265"/>
      <c r="BR451" s="243"/>
      <c r="BS451" s="265"/>
      <c r="BT451" s="277"/>
      <c r="BU451" s="277"/>
      <c r="BV451" s="265"/>
      <c r="BW451" s="265"/>
      <c r="BX451" s="137"/>
      <c r="BY451" s="137"/>
      <c r="BZ451" s="265"/>
    </row>
    <row r="452" spans="1:78" ht="12.75">
      <c r="A452" s="298"/>
      <c r="B452" s="261"/>
      <c r="C452" s="305"/>
      <c r="D452" s="306"/>
      <c r="E452" s="263"/>
      <c r="F452" s="298"/>
      <c r="G452" s="261"/>
      <c r="H452" s="298"/>
      <c r="I452" s="298"/>
      <c r="J452" s="298"/>
      <c r="K452" s="298"/>
      <c r="L452" s="263"/>
      <c r="M452" s="247"/>
      <c r="N452" s="247"/>
      <c r="O452" s="247"/>
      <c r="P452" s="247"/>
      <c r="Q452" s="315"/>
      <c r="R452" s="315"/>
      <c r="S452" s="315"/>
      <c r="T452" s="315"/>
      <c r="U452" s="265"/>
      <c r="V452" s="265"/>
      <c r="W452" s="298"/>
      <c r="X452" s="314"/>
      <c r="Y452" s="314"/>
      <c r="Z452" s="314"/>
      <c r="AA452" s="314"/>
      <c r="AB452" s="314"/>
      <c r="AC452" s="314"/>
      <c r="AD452" s="314"/>
      <c r="AE452" s="314"/>
      <c r="AF452" s="298"/>
      <c r="AG452" s="303"/>
      <c r="AH452" s="303"/>
      <c r="AI452" s="265"/>
      <c r="AJ452" s="307"/>
      <c r="AK452" s="298"/>
      <c r="AL452" s="316"/>
      <c r="AM452" s="316"/>
      <c r="AN452" s="137"/>
      <c r="AO452" s="137"/>
      <c r="AP452" s="316"/>
      <c r="AQ452" s="314"/>
      <c r="AR452" s="244"/>
      <c r="AS452" s="308"/>
      <c r="AT452" s="137"/>
      <c r="AU452" s="137"/>
      <c r="AV452" s="317"/>
      <c r="AW452" s="311"/>
      <c r="AX452" s="317"/>
      <c r="AY452" s="317"/>
      <c r="AZ452" s="298"/>
      <c r="BA452" s="298"/>
      <c r="BB452" s="298"/>
      <c r="BC452" s="298"/>
      <c r="BD452" s="298"/>
      <c r="BE452" s="298"/>
      <c r="BF452" s="309"/>
      <c r="BG452" s="309"/>
      <c r="BH452" s="265"/>
      <c r="BI452" s="265"/>
      <c r="BJ452" s="265"/>
      <c r="BK452" s="265"/>
      <c r="BL452" s="265"/>
      <c r="BM452" s="265"/>
      <c r="BN452" s="265"/>
      <c r="BO452" s="265"/>
      <c r="BP452" s="265"/>
      <c r="BQ452" s="265"/>
      <c r="BR452" s="243"/>
      <c r="BS452" s="265"/>
      <c r="BT452" s="277"/>
      <c r="BU452" s="277"/>
      <c r="BV452" s="265"/>
      <c r="BW452" s="265"/>
      <c r="BX452" s="137"/>
      <c r="BY452" s="137"/>
      <c r="BZ452" s="265"/>
    </row>
    <row r="453" spans="1:78" ht="12.75">
      <c r="A453" s="298"/>
      <c r="B453" s="261"/>
      <c r="C453" s="305"/>
      <c r="D453" s="306"/>
      <c r="E453" s="263"/>
      <c r="F453" s="298"/>
      <c r="G453" s="261"/>
      <c r="H453" s="298"/>
      <c r="I453" s="298"/>
      <c r="J453" s="298"/>
      <c r="K453" s="298"/>
      <c r="L453" s="263"/>
      <c r="M453" s="247"/>
      <c r="N453" s="247"/>
      <c r="O453" s="247"/>
      <c r="P453" s="247"/>
      <c r="Q453" s="315"/>
      <c r="R453" s="315"/>
      <c r="S453" s="315"/>
      <c r="T453" s="315"/>
      <c r="U453" s="265"/>
      <c r="V453" s="265"/>
      <c r="W453" s="298"/>
      <c r="X453" s="314"/>
      <c r="Y453" s="314"/>
      <c r="Z453" s="314"/>
      <c r="AA453" s="314"/>
      <c r="AB453" s="314"/>
      <c r="AC453" s="314"/>
      <c r="AD453" s="314"/>
      <c r="AE453" s="314"/>
      <c r="AF453" s="298"/>
      <c r="AG453" s="303"/>
      <c r="AH453" s="303"/>
      <c r="AI453" s="265"/>
      <c r="AJ453" s="307"/>
      <c r="AK453" s="298"/>
      <c r="AL453" s="316"/>
      <c r="AM453" s="316"/>
      <c r="AN453" s="137"/>
      <c r="AO453" s="137"/>
      <c r="AP453" s="316"/>
      <c r="AQ453" s="314"/>
      <c r="AR453" s="244"/>
      <c r="AS453" s="308"/>
      <c r="AT453" s="137"/>
      <c r="AU453" s="137"/>
      <c r="AV453" s="317"/>
      <c r="AW453" s="311"/>
      <c r="AX453" s="317"/>
      <c r="AY453" s="317"/>
      <c r="AZ453" s="298"/>
      <c r="BA453" s="298"/>
      <c r="BB453" s="298"/>
      <c r="BC453" s="298"/>
      <c r="BD453" s="298"/>
      <c r="BE453" s="298"/>
      <c r="BF453" s="309"/>
      <c r="BG453" s="309"/>
      <c r="BH453" s="265"/>
      <c r="BI453" s="265"/>
      <c r="BJ453" s="265"/>
      <c r="BK453" s="265"/>
      <c r="BL453" s="265"/>
      <c r="BM453" s="265"/>
      <c r="BN453" s="265"/>
      <c r="BO453" s="265"/>
      <c r="BP453" s="265"/>
      <c r="BQ453" s="265"/>
      <c r="BR453" s="243"/>
      <c r="BS453" s="265"/>
      <c r="BT453" s="277"/>
      <c r="BU453" s="277"/>
      <c r="BV453" s="265"/>
      <c r="BW453" s="265"/>
      <c r="BX453" s="137"/>
      <c r="BY453" s="137"/>
      <c r="BZ453" s="265"/>
    </row>
    <row r="454" spans="1:78" ht="12.75">
      <c r="A454" s="298"/>
      <c r="B454" s="261"/>
      <c r="C454" s="305"/>
      <c r="D454" s="306"/>
      <c r="E454" s="263"/>
      <c r="F454" s="298"/>
      <c r="G454" s="261"/>
      <c r="H454" s="298"/>
      <c r="I454" s="298"/>
      <c r="J454" s="298"/>
      <c r="K454" s="298"/>
      <c r="L454" s="263"/>
      <c r="M454" s="247"/>
      <c r="N454" s="247"/>
      <c r="O454" s="247"/>
      <c r="P454" s="247"/>
      <c r="Q454" s="315"/>
      <c r="R454" s="315"/>
      <c r="S454" s="315"/>
      <c r="T454" s="315"/>
      <c r="U454" s="265"/>
      <c r="V454" s="265"/>
      <c r="W454" s="298"/>
      <c r="X454" s="314"/>
      <c r="Y454" s="314"/>
      <c r="Z454" s="314"/>
      <c r="AA454" s="314"/>
      <c r="AB454" s="314"/>
      <c r="AC454" s="314"/>
      <c r="AD454" s="314"/>
      <c r="AE454" s="314"/>
      <c r="AF454" s="298"/>
      <c r="AG454" s="303"/>
      <c r="AH454" s="303"/>
      <c r="AI454" s="265"/>
      <c r="AJ454" s="307"/>
      <c r="AK454" s="298"/>
      <c r="AL454" s="316"/>
      <c r="AM454" s="316"/>
      <c r="AN454" s="137"/>
      <c r="AO454" s="137"/>
      <c r="AP454" s="316"/>
      <c r="AQ454" s="314"/>
      <c r="AR454" s="244"/>
      <c r="AS454" s="308"/>
      <c r="AT454" s="137"/>
      <c r="AU454" s="137"/>
      <c r="AV454" s="317"/>
      <c r="AW454" s="311"/>
      <c r="AX454" s="317"/>
      <c r="AY454" s="317"/>
      <c r="AZ454" s="298"/>
      <c r="BA454" s="298"/>
      <c r="BB454" s="298"/>
      <c r="BC454" s="298"/>
      <c r="BD454" s="298"/>
      <c r="BE454" s="298"/>
      <c r="BF454" s="309"/>
      <c r="BG454" s="309"/>
      <c r="BH454" s="265"/>
      <c r="BI454" s="265"/>
      <c r="BJ454" s="265"/>
      <c r="BK454" s="265"/>
      <c r="BL454" s="265"/>
      <c r="BM454" s="265"/>
      <c r="BN454" s="265"/>
      <c r="BO454" s="265"/>
      <c r="BP454" s="265"/>
      <c r="BQ454" s="265"/>
      <c r="BR454" s="243"/>
      <c r="BS454" s="265"/>
      <c r="BT454" s="277"/>
      <c r="BU454" s="277"/>
      <c r="BV454" s="265"/>
      <c r="BW454" s="265"/>
      <c r="BX454" s="137"/>
      <c r="BY454" s="137"/>
      <c r="BZ454" s="265"/>
    </row>
    <row r="455" spans="1:78" ht="12.75">
      <c r="A455" s="298"/>
      <c r="B455" s="261"/>
      <c r="C455" s="305"/>
      <c r="D455" s="306"/>
      <c r="E455" s="263"/>
      <c r="F455" s="298"/>
      <c r="G455" s="261"/>
      <c r="H455" s="298"/>
      <c r="I455" s="298"/>
      <c r="J455" s="298"/>
      <c r="K455" s="298"/>
      <c r="L455" s="263"/>
      <c r="M455" s="247"/>
      <c r="N455" s="247"/>
      <c r="O455" s="247"/>
      <c r="P455" s="247"/>
      <c r="Q455" s="315"/>
      <c r="R455" s="315"/>
      <c r="S455" s="315"/>
      <c r="T455" s="315"/>
      <c r="U455" s="265"/>
      <c r="V455" s="265"/>
      <c r="W455" s="298"/>
      <c r="X455" s="314"/>
      <c r="Y455" s="314"/>
      <c r="Z455" s="314"/>
      <c r="AA455" s="314"/>
      <c r="AB455" s="314"/>
      <c r="AC455" s="314"/>
      <c r="AD455" s="314"/>
      <c r="AE455" s="314"/>
      <c r="AF455" s="298"/>
      <c r="AG455" s="303"/>
      <c r="AH455" s="303"/>
      <c r="AI455" s="265"/>
      <c r="AJ455" s="307"/>
      <c r="AK455" s="298"/>
      <c r="AL455" s="316"/>
      <c r="AM455" s="316"/>
      <c r="AN455" s="137"/>
      <c r="AO455" s="137"/>
      <c r="AP455" s="316"/>
      <c r="AQ455" s="314"/>
      <c r="AR455" s="244"/>
      <c r="AS455" s="308"/>
      <c r="AT455" s="137"/>
      <c r="AU455" s="137"/>
      <c r="AV455" s="317"/>
      <c r="AW455" s="311"/>
      <c r="AX455" s="317"/>
      <c r="AY455" s="317"/>
      <c r="AZ455" s="298"/>
      <c r="BA455" s="298"/>
      <c r="BB455" s="298"/>
      <c r="BC455" s="298"/>
      <c r="BD455" s="298"/>
      <c r="BE455" s="298"/>
      <c r="BF455" s="309"/>
      <c r="BG455" s="309"/>
      <c r="BH455" s="265"/>
      <c r="BI455" s="265"/>
      <c r="BJ455" s="265"/>
      <c r="BK455" s="265"/>
      <c r="BL455" s="265"/>
      <c r="BM455" s="265"/>
      <c r="BN455" s="265"/>
      <c r="BO455" s="265"/>
      <c r="BP455" s="265"/>
      <c r="BQ455" s="265"/>
      <c r="BR455" s="243"/>
      <c r="BS455" s="265"/>
      <c r="BT455" s="277"/>
      <c r="BU455" s="277"/>
      <c r="BV455" s="265"/>
      <c r="BW455" s="265"/>
      <c r="BX455" s="137"/>
      <c r="BY455" s="137"/>
      <c r="BZ455" s="265"/>
    </row>
    <row r="456" spans="1:78" ht="12.75">
      <c r="A456" s="298"/>
      <c r="B456" s="261"/>
      <c r="C456" s="305"/>
      <c r="D456" s="306"/>
      <c r="E456" s="263"/>
      <c r="F456" s="298"/>
      <c r="G456" s="261"/>
      <c r="H456" s="298"/>
      <c r="I456" s="298"/>
      <c r="J456" s="298"/>
      <c r="K456" s="298"/>
      <c r="L456" s="263"/>
      <c r="M456" s="247"/>
      <c r="N456" s="247"/>
      <c r="O456" s="247"/>
      <c r="P456" s="247"/>
      <c r="Q456" s="315"/>
      <c r="R456" s="315"/>
      <c r="S456" s="315"/>
      <c r="T456" s="315"/>
      <c r="U456" s="265"/>
      <c r="V456" s="265"/>
      <c r="W456" s="298"/>
      <c r="X456" s="314"/>
      <c r="Y456" s="314"/>
      <c r="Z456" s="314"/>
      <c r="AA456" s="314"/>
      <c r="AB456" s="314"/>
      <c r="AC456" s="314"/>
      <c r="AD456" s="314"/>
      <c r="AE456" s="314"/>
      <c r="AF456" s="298"/>
      <c r="AG456" s="303"/>
      <c r="AH456" s="303"/>
      <c r="AI456" s="265"/>
      <c r="AJ456" s="307"/>
      <c r="AK456" s="298"/>
      <c r="AL456" s="316"/>
      <c r="AM456" s="316"/>
      <c r="AN456" s="137"/>
      <c r="AO456" s="137"/>
      <c r="AP456" s="316"/>
      <c r="AQ456" s="314"/>
      <c r="AR456" s="244"/>
      <c r="AS456" s="308"/>
      <c r="AT456" s="137"/>
      <c r="AU456" s="137"/>
      <c r="AV456" s="317"/>
      <c r="AW456" s="311"/>
      <c r="AX456" s="317"/>
      <c r="AY456" s="317"/>
      <c r="AZ456" s="298"/>
      <c r="BA456" s="298"/>
      <c r="BB456" s="298"/>
      <c r="BC456" s="298"/>
      <c r="BD456" s="298"/>
      <c r="BE456" s="298"/>
      <c r="BF456" s="309"/>
      <c r="BG456" s="309"/>
      <c r="BH456" s="265"/>
      <c r="BI456" s="265"/>
      <c r="BJ456" s="265"/>
      <c r="BK456" s="265"/>
      <c r="BL456" s="265"/>
      <c r="BM456" s="265"/>
      <c r="BN456" s="265"/>
      <c r="BO456" s="265"/>
      <c r="BP456" s="265"/>
      <c r="BQ456" s="265"/>
      <c r="BR456" s="243"/>
      <c r="BS456" s="265"/>
      <c r="BT456" s="277"/>
      <c r="BU456" s="277"/>
      <c r="BV456" s="265"/>
      <c r="BW456" s="265"/>
      <c r="BX456" s="137"/>
      <c r="BY456" s="137"/>
      <c r="BZ456" s="265"/>
    </row>
    <row r="457" spans="1:78" ht="12.75">
      <c r="A457" s="298"/>
      <c r="B457" s="261"/>
      <c r="C457" s="305"/>
      <c r="D457" s="306"/>
      <c r="E457" s="263"/>
      <c r="F457" s="298"/>
      <c r="G457" s="261"/>
      <c r="H457" s="298"/>
      <c r="I457" s="298"/>
      <c r="J457" s="298"/>
      <c r="K457" s="298"/>
      <c r="L457" s="263"/>
      <c r="M457" s="247"/>
      <c r="N457" s="247"/>
      <c r="O457" s="247"/>
      <c r="P457" s="247"/>
      <c r="Q457" s="315"/>
      <c r="R457" s="315"/>
      <c r="S457" s="315"/>
      <c r="T457" s="315"/>
      <c r="U457" s="265"/>
      <c r="V457" s="265"/>
      <c r="W457" s="298"/>
      <c r="X457" s="314"/>
      <c r="Y457" s="314"/>
      <c r="Z457" s="314"/>
      <c r="AA457" s="314"/>
      <c r="AB457" s="314"/>
      <c r="AC457" s="314"/>
      <c r="AD457" s="314"/>
      <c r="AE457" s="314"/>
      <c r="AF457" s="298"/>
      <c r="AG457" s="303"/>
      <c r="AH457" s="303"/>
      <c r="AI457" s="265"/>
      <c r="AJ457" s="307"/>
      <c r="AK457" s="298"/>
      <c r="AL457" s="316"/>
      <c r="AM457" s="316"/>
      <c r="AN457" s="137"/>
      <c r="AO457" s="137"/>
      <c r="AP457" s="316"/>
      <c r="AQ457" s="314"/>
      <c r="AR457" s="244"/>
      <c r="AS457" s="308"/>
      <c r="AT457" s="137"/>
      <c r="AU457" s="137"/>
      <c r="AV457" s="317"/>
      <c r="AW457" s="311"/>
      <c r="AX457" s="317"/>
      <c r="AY457" s="317"/>
      <c r="AZ457" s="298"/>
      <c r="BA457" s="298"/>
      <c r="BB457" s="298"/>
      <c r="BC457" s="298"/>
      <c r="BD457" s="298"/>
      <c r="BE457" s="298"/>
      <c r="BF457" s="309"/>
      <c r="BG457" s="309"/>
      <c r="BH457" s="265"/>
      <c r="BI457" s="265"/>
      <c r="BJ457" s="265"/>
      <c r="BK457" s="265"/>
      <c r="BL457" s="265"/>
      <c r="BM457" s="265"/>
      <c r="BN457" s="265"/>
      <c r="BO457" s="265"/>
      <c r="BP457" s="265"/>
      <c r="BQ457" s="265"/>
      <c r="BR457" s="243"/>
      <c r="BS457" s="265"/>
      <c r="BT457" s="277"/>
      <c r="BU457" s="277"/>
      <c r="BV457" s="265"/>
      <c r="BW457" s="265"/>
      <c r="BX457" s="137"/>
      <c r="BY457" s="137"/>
      <c r="BZ457" s="265"/>
    </row>
    <row r="458" spans="1:78" ht="12.75">
      <c r="A458" s="298"/>
      <c r="B458" s="261"/>
      <c r="C458" s="305"/>
      <c r="D458" s="306"/>
      <c r="E458" s="263"/>
      <c r="F458" s="298"/>
      <c r="G458" s="261"/>
      <c r="H458" s="298"/>
      <c r="I458" s="298"/>
      <c r="J458" s="298"/>
      <c r="K458" s="298"/>
      <c r="L458" s="263"/>
      <c r="M458" s="247"/>
      <c r="N458" s="247"/>
      <c r="O458" s="247"/>
      <c r="P458" s="247"/>
      <c r="Q458" s="315"/>
      <c r="R458" s="315"/>
      <c r="S458" s="315"/>
      <c r="T458" s="315"/>
      <c r="U458" s="265"/>
      <c r="V458" s="265"/>
      <c r="W458" s="298"/>
      <c r="X458" s="314"/>
      <c r="Y458" s="314"/>
      <c r="Z458" s="314"/>
      <c r="AA458" s="314"/>
      <c r="AB458" s="314"/>
      <c r="AC458" s="314"/>
      <c r="AD458" s="314"/>
      <c r="AE458" s="314"/>
      <c r="AF458" s="298"/>
      <c r="AG458" s="303"/>
      <c r="AH458" s="303"/>
      <c r="AI458" s="265"/>
      <c r="AJ458" s="307"/>
      <c r="AK458" s="298"/>
      <c r="AL458" s="316"/>
      <c r="AM458" s="316"/>
      <c r="AN458" s="137"/>
      <c r="AO458" s="137"/>
      <c r="AP458" s="316"/>
      <c r="AQ458" s="314"/>
      <c r="AR458" s="244"/>
      <c r="AS458" s="308"/>
      <c r="AT458" s="137"/>
      <c r="AU458" s="137"/>
      <c r="AV458" s="317"/>
      <c r="AW458" s="311"/>
      <c r="AX458" s="317"/>
      <c r="AY458" s="317"/>
      <c r="AZ458" s="298"/>
      <c r="BA458" s="298"/>
      <c r="BB458" s="298"/>
      <c r="BC458" s="298"/>
      <c r="BD458" s="298"/>
      <c r="BE458" s="298"/>
      <c r="BF458" s="309"/>
      <c r="BG458" s="309"/>
      <c r="BH458" s="265"/>
      <c r="BI458" s="265"/>
      <c r="BJ458" s="265"/>
      <c r="BK458" s="265"/>
      <c r="BL458" s="265"/>
      <c r="BM458" s="265"/>
      <c r="BN458" s="265"/>
      <c r="BO458" s="265"/>
      <c r="BP458" s="265"/>
      <c r="BQ458" s="265"/>
      <c r="BR458" s="243"/>
      <c r="BS458" s="265"/>
      <c r="BT458" s="277"/>
      <c r="BU458" s="277"/>
      <c r="BV458" s="265"/>
      <c r="BW458" s="265"/>
      <c r="BX458" s="137"/>
      <c r="BY458" s="137"/>
      <c r="BZ458" s="265"/>
    </row>
    <row r="459" spans="1:78" ht="12.75">
      <c r="A459" s="298"/>
      <c r="B459" s="261"/>
      <c r="C459" s="305"/>
      <c r="D459" s="306"/>
      <c r="E459" s="263"/>
      <c r="F459" s="298"/>
      <c r="G459" s="261"/>
      <c r="H459" s="298"/>
      <c r="I459" s="298"/>
      <c r="J459" s="298"/>
      <c r="K459" s="298"/>
      <c r="L459" s="263"/>
      <c r="M459" s="247"/>
      <c r="N459" s="247"/>
      <c r="O459" s="247"/>
      <c r="P459" s="247"/>
      <c r="Q459" s="315"/>
      <c r="R459" s="315"/>
      <c r="S459" s="315"/>
      <c r="T459" s="315"/>
      <c r="U459" s="265"/>
      <c r="V459" s="265"/>
      <c r="W459" s="298"/>
      <c r="X459" s="314"/>
      <c r="Y459" s="314"/>
      <c r="Z459" s="314"/>
      <c r="AA459" s="314"/>
      <c r="AB459" s="314"/>
      <c r="AC459" s="314"/>
      <c r="AD459" s="314"/>
      <c r="AE459" s="314"/>
      <c r="AF459" s="298"/>
      <c r="AG459" s="303"/>
      <c r="AH459" s="303"/>
      <c r="AI459" s="265"/>
      <c r="AJ459" s="307"/>
      <c r="AK459" s="298"/>
      <c r="AL459" s="316"/>
      <c r="AM459" s="316"/>
      <c r="AN459" s="137"/>
      <c r="AO459" s="137"/>
      <c r="AP459" s="316"/>
      <c r="AQ459" s="314"/>
      <c r="AR459" s="244"/>
      <c r="AS459" s="308"/>
      <c r="AT459" s="137"/>
      <c r="AU459" s="137"/>
      <c r="AV459" s="317"/>
      <c r="AW459" s="311"/>
      <c r="AX459" s="317"/>
      <c r="AY459" s="317"/>
      <c r="AZ459" s="298"/>
      <c r="BA459" s="298"/>
      <c r="BB459" s="298"/>
      <c r="BC459" s="298"/>
      <c r="BD459" s="298"/>
      <c r="BE459" s="298"/>
      <c r="BF459" s="309"/>
      <c r="BG459" s="309"/>
      <c r="BH459" s="265"/>
      <c r="BI459" s="265"/>
      <c r="BJ459" s="265"/>
      <c r="BK459" s="265"/>
      <c r="BL459" s="265"/>
      <c r="BM459" s="265"/>
      <c r="BN459" s="265"/>
      <c r="BO459" s="265"/>
      <c r="BP459" s="265"/>
      <c r="BQ459" s="265"/>
      <c r="BR459" s="243"/>
      <c r="BS459" s="265"/>
      <c r="BT459" s="277"/>
      <c r="BU459" s="277"/>
      <c r="BV459" s="265"/>
      <c r="BW459" s="265"/>
      <c r="BX459" s="137"/>
      <c r="BY459" s="137"/>
      <c r="BZ459" s="265"/>
    </row>
    <row r="460" spans="1:78" ht="12.75">
      <c r="A460" s="298"/>
      <c r="B460" s="261"/>
      <c r="C460" s="305"/>
      <c r="D460" s="306"/>
      <c r="E460" s="263"/>
      <c r="F460" s="298"/>
      <c r="G460" s="261"/>
      <c r="H460" s="298"/>
      <c r="I460" s="298"/>
      <c r="J460" s="298"/>
      <c r="K460" s="298"/>
      <c r="L460" s="263"/>
      <c r="M460" s="247"/>
      <c r="N460" s="247"/>
      <c r="O460" s="247"/>
      <c r="P460" s="247"/>
      <c r="Q460" s="315"/>
      <c r="R460" s="315"/>
      <c r="S460" s="315"/>
      <c r="T460" s="315"/>
      <c r="U460" s="265"/>
      <c r="V460" s="265"/>
      <c r="W460" s="298"/>
      <c r="X460" s="314"/>
      <c r="Y460" s="314"/>
      <c r="Z460" s="314"/>
      <c r="AA460" s="314"/>
      <c r="AB460" s="314"/>
      <c r="AC460" s="314"/>
      <c r="AD460" s="314"/>
      <c r="AE460" s="314"/>
      <c r="AF460" s="298"/>
      <c r="AG460" s="303"/>
      <c r="AH460" s="303"/>
      <c r="AI460" s="265"/>
      <c r="AJ460" s="307"/>
      <c r="AK460" s="298"/>
      <c r="AL460" s="316"/>
      <c r="AM460" s="316"/>
      <c r="AN460" s="137"/>
      <c r="AO460" s="137"/>
      <c r="AP460" s="316"/>
      <c r="AQ460" s="314"/>
      <c r="AR460" s="244"/>
      <c r="AS460" s="308"/>
      <c r="AT460" s="137"/>
      <c r="AU460" s="137"/>
      <c r="AV460" s="317"/>
      <c r="AW460" s="311"/>
      <c r="AX460" s="317"/>
      <c r="AY460" s="317"/>
      <c r="AZ460" s="298"/>
      <c r="BA460" s="298"/>
      <c r="BB460" s="298"/>
      <c r="BC460" s="298"/>
      <c r="BD460" s="298"/>
      <c r="BE460" s="298"/>
      <c r="BF460" s="309"/>
      <c r="BG460" s="309"/>
      <c r="BH460" s="265"/>
      <c r="BI460" s="265"/>
      <c r="BJ460" s="265"/>
      <c r="BK460" s="265"/>
      <c r="BL460" s="265"/>
      <c r="BM460" s="265"/>
      <c r="BN460" s="265"/>
      <c r="BO460" s="265"/>
      <c r="BP460" s="265"/>
      <c r="BQ460" s="265"/>
      <c r="BR460" s="243"/>
      <c r="BS460" s="265"/>
      <c r="BT460" s="277"/>
      <c r="BU460" s="277"/>
      <c r="BV460" s="265"/>
      <c r="BW460" s="265"/>
      <c r="BX460" s="137"/>
      <c r="BY460" s="137"/>
      <c r="BZ460" s="265"/>
    </row>
    <row r="461" spans="1:78" ht="12.75">
      <c r="A461" s="298"/>
      <c r="B461" s="261"/>
      <c r="C461" s="305"/>
      <c r="D461" s="306"/>
      <c r="E461" s="263"/>
      <c r="F461" s="298"/>
      <c r="G461" s="261"/>
      <c r="H461" s="298"/>
      <c r="I461" s="298"/>
      <c r="J461" s="298"/>
      <c r="K461" s="298"/>
      <c r="L461" s="263"/>
      <c r="M461" s="247"/>
      <c r="N461" s="247"/>
      <c r="O461" s="247"/>
      <c r="P461" s="247"/>
      <c r="Q461" s="315"/>
      <c r="R461" s="315"/>
      <c r="S461" s="315"/>
      <c r="T461" s="315"/>
      <c r="U461" s="265"/>
      <c r="V461" s="265"/>
      <c r="W461" s="298"/>
      <c r="X461" s="314"/>
      <c r="Y461" s="314"/>
      <c r="Z461" s="314"/>
      <c r="AA461" s="314"/>
      <c r="AB461" s="314"/>
      <c r="AC461" s="314"/>
      <c r="AD461" s="314"/>
      <c r="AE461" s="314"/>
      <c r="AF461" s="298"/>
      <c r="AG461" s="303"/>
      <c r="AH461" s="303"/>
      <c r="AI461" s="265"/>
      <c r="AJ461" s="307"/>
      <c r="AK461" s="298"/>
      <c r="AL461" s="316"/>
      <c r="AM461" s="316"/>
      <c r="AN461" s="137"/>
      <c r="AO461" s="137"/>
      <c r="AP461" s="316"/>
      <c r="AQ461" s="314"/>
      <c r="AR461" s="244"/>
      <c r="AS461" s="308"/>
      <c r="AT461" s="137"/>
      <c r="AU461" s="137"/>
      <c r="AV461" s="317"/>
      <c r="AW461" s="311"/>
      <c r="AX461" s="317"/>
      <c r="AY461" s="317"/>
      <c r="AZ461" s="298"/>
      <c r="BA461" s="298"/>
      <c r="BB461" s="298"/>
      <c r="BC461" s="298"/>
      <c r="BD461" s="298"/>
      <c r="BE461" s="298"/>
      <c r="BF461" s="309"/>
      <c r="BG461" s="309"/>
      <c r="BH461" s="265"/>
      <c r="BI461" s="265"/>
      <c r="BJ461" s="265"/>
      <c r="BK461" s="265"/>
      <c r="BL461" s="265"/>
      <c r="BM461" s="265"/>
      <c r="BN461" s="265"/>
      <c r="BO461" s="265"/>
      <c r="BP461" s="265"/>
      <c r="BQ461" s="265"/>
      <c r="BR461" s="243"/>
      <c r="BS461" s="265"/>
      <c r="BT461" s="277"/>
      <c r="BU461" s="277"/>
      <c r="BV461" s="265"/>
      <c r="BW461" s="265"/>
      <c r="BX461" s="137"/>
      <c r="BY461" s="137"/>
      <c r="BZ461" s="265"/>
    </row>
    <row r="462" spans="1:78" ht="12.75">
      <c r="A462" s="298"/>
      <c r="B462" s="261"/>
      <c r="C462" s="305"/>
      <c r="D462" s="306"/>
      <c r="E462" s="263"/>
      <c r="F462" s="298"/>
      <c r="G462" s="261"/>
      <c r="H462" s="298"/>
      <c r="I462" s="298"/>
      <c r="J462" s="298"/>
      <c r="K462" s="298"/>
      <c r="L462" s="263"/>
      <c r="M462" s="247"/>
      <c r="N462" s="247"/>
      <c r="O462" s="247"/>
      <c r="P462" s="247"/>
      <c r="Q462" s="315"/>
      <c r="R462" s="315"/>
      <c r="S462" s="315"/>
      <c r="T462" s="315"/>
      <c r="U462" s="265"/>
      <c r="V462" s="265"/>
      <c r="W462" s="298"/>
      <c r="X462" s="314"/>
      <c r="Y462" s="314"/>
      <c r="Z462" s="314"/>
      <c r="AA462" s="314"/>
      <c r="AB462" s="314"/>
      <c r="AC462" s="314"/>
      <c r="AD462" s="314"/>
      <c r="AE462" s="314"/>
      <c r="AF462" s="298"/>
      <c r="AG462" s="303"/>
      <c r="AH462" s="303"/>
      <c r="AI462" s="265"/>
      <c r="AJ462" s="307"/>
      <c r="AK462" s="298"/>
      <c r="AL462" s="316"/>
      <c r="AM462" s="316"/>
      <c r="AN462" s="137"/>
      <c r="AO462" s="137"/>
      <c r="AP462" s="316"/>
      <c r="AQ462" s="314"/>
      <c r="AR462" s="244"/>
      <c r="AS462" s="308"/>
      <c r="AT462" s="137"/>
      <c r="AU462" s="137"/>
      <c r="AV462" s="317"/>
      <c r="AW462" s="311"/>
      <c r="AX462" s="317"/>
      <c r="AY462" s="317"/>
      <c r="AZ462" s="298"/>
      <c r="BA462" s="298"/>
      <c r="BB462" s="298"/>
      <c r="BC462" s="298"/>
      <c r="BD462" s="298"/>
      <c r="BE462" s="298"/>
      <c r="BF462" s="309"/>
      <c r="BG462" s="309"/>
      <c r="BH462" s="265"/>
      <c r="BI462" s="265"/>
      <c r="BJ462" s="265"/>
      <c r="BK462" s="265"/>
      <c r="BL462" s="265"/>
      <c r="BM462" s="265"/>
      <c r="BN462" s="265"/>
      <c r="BO462" s="265"/>
      <c r="BP462" s="265"/>
      <c r="BQ462" s="265"/>
      <c r="BR462" s="243"/>
      <c r="BS462" s="265"/>
      <c r="BT462" s="277"/>
      <c r="BU462" s="277"/>
      <c r="BV462" s="265"/>
      <c r="BW462" s="265"/>
      <c r="BX462" s="137"/>
      <c r="BY462" s="137"/>
      <c r="BZ462" s="265"/>
    </row>
    <row r="463" spans="1:78" ht="12.75">
      <c r="A463" s="298"/>
      <c r="B463" s="261"/>
      <c r="C463" s="305"/>
      <c r="D463" s="306"/>
      <c r="E463" s="263"/>
      <c r="F463" s="298"/>
      <c r="G463" s="261"/>
      <c r="H463" s="298"/>
      <c r="I463" s="298"/>
      <c r="J463" s="298"/>
      <c r="K463" s="298"/>
      <c r="L463" s="263"/>
      <c r="M463" s="247"/>
      <c r="N463" s="247"/>
      <c r="O463" s="247"/>
      <c r="P463" s="247"/>
      <c r="Q463" s="315"/>
      <c r="R463" s="315"/>
      <c r="S463" s="315"/>
      <c r="T463" s="315"/>
      <c r="U463" s="265"/>
      <c r="V463" s="265"/>
      <c r="W463" s="298"/>
      <c r="X463" s="314"/>
      <c r="Y463" s="314"/>
      <c r="Z463" s="314"/>
      <c r="AA463" s="314"/>
      <c r="AB463" s="314"/>
      <c r="AC463" s="314"/>
      <c r="AD463" s="314"/>
      <c r="AE463" s="314"/>
      <c r="AF463" s="298"/>
      <c r="AG463" s="303"/>
      <c r="AH463" s="303"/>
      <c r="AI463" s="265"/>
      <c r="AJ463" s="307"/>
      <c r="AK463" s="298"/>
      <c r="AL463" s="316"/>
      <c r="AM463" s="316"/>
      <c r="AN463" s="137"/>
      <c r="AO463" s="137"/>
      <c r="AP463" s="316"/>
      <c r="AQ463" s="314"/>
      <c r="AR463" s="244"/>
      <c r="AS463" s="308"/>
      <c r="AT463" s="137"/>
      <c r="AU463" s="137"/>
      <c r="AV463" s="317"/>
      <c r="AW463" s="311"/>
      <c r="AX463" s="317"/>
      <c r="AY463" s="317"/>
      <c r="AZ463" s="298"/>
      <c r="BA463" s="298"/>
      <c r="BB463" s="298"/>
      <c r="BC463" s="298"/>
      <c r="BD463" s="298"/>
      <c r="BE463" s="298"/>
      <c r="BF463" s="309"/>
      <c r="BG463" s="309"/>
      <c r="BH463" s="265"/>
      <c r="BI463" s="265"/>
      <c r="BJ463" s="265"/>
      <c r="BK463" s="265"/>
      <c r="BL463" s="265"/>
      <c r="BM463" s="265"/>
      <c r="BN463" s="265"/>
      <c r="BO463" s="265"/>
      <c r="BP463" s="265"/>
      <c r="BQ463" s="265"/>
      <c r="BR463" s="243"/>
      <c r="BS463" s="265"/>
      <c r="BT463" s="277"/>
      <c r="BU463" s="277"/>
      <c r="BV463" s="265"/>
      <c r="BW463" s="265"/>
      <c r="BX463" s="137"/>
      <c r="BY463" s="137"/>
      <c r="BZ463" s="265"/>
    </row>
    <row r="464" spans="1:78" ht="12.75">
      <c r="A464" s="298"/>
      <c r="B464" s="261"/>
      <c r="C464" s="305"/>
      <c r="D464" s="306"/>
      <c r="E464" s="263"/>
      <c r="F464" s="298"/>
      <c r="G464" s="261"/>
      <c r="H464" s="298"/>
      <c r="I464" s="298"/>
      <c r="J464" s="298"/>
      <c r="K464" s="298"/>
      <c r="L464" s="263"/>
      <c r="M464" s="247"/>
      <c r="N464" s="247"/>
      <c r="O464" s="247"/>
      <c r="P464" s="247"/>
      <c r="Q464" s="315"/>
      <c r="R464" s="315"/>
      <c r="S464" s="315"/>
      <c r="T464" s="315"/>
      <c r="U464" s="265"/>
      <c r="V464" s="265"/>
      <c r="W464" s="298"/>
      <c r="X464" s="314"/>
      <c r="Y464" s="314"/>
      <c r="Z464" s="314"/>
      <c r="AA464" s="314"/>
      <c r="AB464" s="314"/>
      <c r="AC464" s="314"/>
      <c r="AD464" s="314"/>
      <c r="AE464" s="314"/>
      <c r="AF464" s="298"/>
      <c r="AG464" s="303"/>
      <c r="AH464" s="303"/>
      <c r="AI464" s="265"/>
      <c r="AJ464" s="307"/>
      <c r="AK464" s="298"/>
      <c r="AL464" s="316"/>
      <c r="AM464" s="316"/>
      <c r="AN464" s="137"/>
      <c r="AO464" s="137"/>
      <c r="AP464" s="316"/>
      <c r="AQ464" s="314"/>
      <c r="AR464" s="244"/>
      <c r="AS464" s="308"/>
      <c r="AT464" s="137"/>
      <c r="AU464" s="137"/>
      <c r="AV464" s="317"/>
      <c r="AW464" s="311"/>
      <c r="AX464" s="317"/>
      <c r="AY464" s="317"/>
      <c r="AZ464" s="298"/>
      <c r="BA464" s="298"/>
      <c r="BB464" s="298"/>
      <c r="BC464" s="298"/>
      <c r="BD464" s="298"/>
      <c r="BE464" s="298"/>
      <c r="BF464" s="309"/>
      <c r="BG464" s="309"/>
      <c r="BH464" s="265"/>
      <c r="BI464" s="265"/>
      <c r="BJ464" s="265"/>
      <c r="BK464" s="265"/>
      <c r="BL464" s="265"/>
      <c r="BM464" s="265"/>
      <c r="BN464" s="265"/>
      <c r="BO464" s="265"/>
      <c r="BP464" s="265"/>
      <c r="BQ464" s="265"/>
      <c r="BR464" s="243"/>
      <c r="BS464" s="265"/>
      <c r="BT464" s="277"/>
      <c r="BU464" s="277"/>
      <c r="BV464" s="265"/>
      <c r="BW464" s="265"/>
      <c r="BX464" s="137"/>
      <c r="BY464" s="137"/>
      <c r="BZ464" s="265"/>
    </row>
    <row r="465" spans="1:78" ht="12.75">
      <c r="A465" s="298"/>
      <c r="B465" s="261"/>
      <c r="C465" s="305"/>
      <c r="D465" s="306"/>
      <c r="E465" s="263"/>
      <c r="F465" s="298"/>
      <c r="G465" s="261"/>
      <c r="H465" s="298"/>
      <c r="I465" s="298"/>
      <c r="J465" s="298"/>
      <c r="K465" s="298"/>
      <c r="L465" s="263"/>
      <c r="M465" s="247"/>
      <c r="N465" s="247"/>
      <c r="O465" s="247"/>
      <c r="P465" s="247"/>
      <c r="Q465" s="315"/>
      <c r="R465" s="315"/>
      <c r="S465" s="315"/>
      <c r="T465" s="315"/>
      <c r="U465" s="265"/>
      <c r="V465" s="265"/>
      <c r="W465" s="298"/>
      <c r="X465" s="314"/>
      <c r="Y465" s="314"/>
      <c r="Z465" s="314"/>
      <c r="AA465" s="314"/>
      <c r="AB465" s="314"/>
      <c r="AC465" s="314"/>
      <c r="AD465" s="314"/>
      <c r="AE465" s="314"/>
      <c r="AF465" s="298"/>
      <c r="AG465" s="303"/>
      <c r="AH465" s="303"/>
      <c r="AI465" s="265"/>
      <c r="AJ465" s="307"/>
      <c r="AK465" s="298"/>
      <c r="AL465" s="316"/>
      <c r="AM465" s="316"/>
      <c r="AN465" s="137"/>
      <c r="AO465" s="137"/>
      <c r="AP465" s="316"/>
      <c r="AQ465" s="314"/>
      <c r="AR465" s="244"/>
      <c r="AS465" s="308"/>
      <c r="AT465" s="137"/>
      <c r="AU465" s="137"/>
      <c r="AV465" s="317"/>
      <c r="AW465" s="311"/>
      <c r="AX465" s="317"/>
      <c r="AY465" s="317"/>
      <c r="AZ465" s="298"/>
      <c r="BA465" s="298"/>
      <c r="BB465" s="298"/>
      <c r="BC465" s="298"/>
      <c r="BD465" s="298"/>
      <c r="BE465" s="298"/>
      <c r="BF465" s="309"/>
      <c r="BG465" s="309"/>
      <c r="BH465" s="265"/>
      <c r="BI465" s="265"/>
      <c r="BJ465" s="265"/>
      <c r="BK465" s="265"/>
      <c r="BL465" s="265"/>
      <c r="BM465" s="265"/>
      <c r="BN465" s="265"/>
      <c r="BO465" s="265"/>
      <c r="BP465" s="265"/>
      <c r="BQ465" s="265"/>
      <c r="BR465" s="243"/>
      <c r="BS465" s="265"/>
      <c r="BT465" s="277"/>
      <c r="BU465" s="277"/>
      <c r="BV465" s="265"/>
      <c r="BW465" s="265"/>
      <c r="BX465" s="137"/>
      <c r="BY465" s="137"/>
      <c r="BZ465" s="265"/>
    </row>
    <row r="466" spans="1:78" ht="12.75">
      <c r="A466" s="298"/>
      <c r="B466" s="261"/>
      <c r="C466" s="305"/>
      <c r="D466" s="306"/>
      <c r="E466" s="263"/>
      <c r="F466" s="298"/>
      <c r="G466" s="261"/>
      <c r="H466" s="298"/>
      <c r="I466" s="298"/>
      <c r="J466" s="298"/>
      <c r="K466" s="298"/>
      <c r="L466" s="263"/>
      <c r="M466" s="247"/>
      <c r="N466" s="247"/>
      <c r="O466" s="247"/>
      <c r="P466" s="247"/>
      <c r="Q466" s="315"/>
      <c r="R466" s="315"/>
      <c r="S466" s="315"/>
      <c r="T466" s="315"/>
      <c r="U466" s="265"/>
      <c r="V466" s="265"/>
      <c r="W466" s="298"/>
      <c r="X466" s="314"/>
      <c r="Y466" s="314"/>
      <c r="Z466" s="314"/>
      <c r="AA466" s="314"/>
      <c r="AB466" s="314"/>
      <c r="AC466" s="314"/>
      <c r="AD466" s="314"/>
      <c r="AE466" s="314"/>
      <c r="AF466" s="298"/>
      <c r="AG466" s="303"/>
      <c r="AH466" s="303"/>
      <c r="AI466" s="265"/>
      <c r="AJ466" s="307"/>
      <c r="AK466" s="298"/>
      <c r="AL466" s="316"/>
      <c r="AM466" s="316"/>
      <c r="AN466" s="137"/>
      <c r="AO466" s="137"/>
      <c r="AP466" s="316"/>
      <c r="AQ466" s="314"/>
      <c r="AR466" s="244"/>
      <c r="AS466" s="308"/>
      <c r="AT466" s="137"/>
      <c r="AU466" s="137"/>
      <c r="AV466" s="317"/>
      <c r="AW466" s="311"/>
      <c r="AX466" s="317"/>
      <c r="AY466" s="317"/>
      <c r="AZ466" s="298"/>
      <c r="BA466" s="298"/>
      <c r="BB466" s="298"/>
      <c r="BC466" s="298"/>
      <c r="BD466" s="298"/>
      <c r="BE466" s="298"/>
      <c r="BF466" s="309"/>
      <c r="BG466" s="309"/>
      <c r="BH466" s="265"/>
      <c r="BI466" s="265"/>
      <c r="BJ466" s="265"/>
      <c r="BK466" s="265"/>
      <c r="BL466" s="265"/>
      <c r="BM466" s="265"/>
      <c r="BN466" s="265"/>
      <c r="BO466" s="265"/>
      <c r="BP466" s="265"/>
      <c r="BQ466" s="265"/>
      <c r="BR466" s="243"/>
      <c r="BS466" s="265"/>
      <c r="BT466" s="277"/>
      <c r="BU466" s="277"/>
      <c r="BV466" s="265"/>
      <c r="BW466" s="265"/>
      <c r="BX466" s="137"/>
      <c r="BY466" s="137"/>
      <c r="BZ466" s="265"/>
    </row>
    <row r="467" spans="1:78" ht="12.75">
      <c r="A467" s="298"/>
      <c r="B467" s="261"/>
      <c r="C467" s="305"/>
      <c r="D467" s="306"/>
      <c r="E467" s="263"/>
      <c r="F467" s="298"/>
      <c r="G467" s="261"/>
      <c r="H467" s="298"/>
      <c r="I467" s="298"/>
      <c r="J467" s="298"/>
      <c r="K467" s="298"/>
      <c r="L467" s="263"/>
      <c r="M467" s="247"/>
      <c r="N467" s="247"/>
      <c r="O467" s="247"/>
      <c r="P467" s="247"/>
      <c r="Q467" s="315"/>
      <c r="R467" s="315"/>
      <c r="S467" s="315"/>
      <c r="T467" s="315"/>
      <c r="U467" s="265"/>
      <c r="V467" s="265"/>
      <c r="W467" s="298"/>
      <c r="X467" s="314"/>
      <c r="Y467" s="314"/>
      <c r="Z467" s="314"/>
      <c r="AA467" s="314"/>
      <c r="AB467" s="314"/>
      <c r="AC467" s="314"/>
      <c r="AD467" s="314"/>
      <c r="AE467" s="314"/>
      <c r="AF467" s="298"/>
      <c r="AG467" s="303"/>
      <c r="AH467" s="303"/>
      <c r="AI467" s="265"/>
      <c r="AJ467" s="307"/>
      <c r="AK467" s="298"/>
      <c r="AL467" s="316"/>
      <c r="AM467" s="316"/>
      <c r="AN467" s="137"/>
      <c r="AO467" s="137"/>
      <c r="AP467" s="316"/>
      <c r="AQ467" s="314"/>
      <c r="AR467" s="244"/>
      <c r="AS467" s="308"/>
      <c r="AT467" s="137"/>
      <c r="AU467" s="137"/>
      <c r="AV467" s="317"/>
      <c r="AW467" s="311"/>
      <c r="AX467" s="317"/>
      <c r="AY467" s="317"/>
      <c r="AZ467" s="298"/>
      <c r="BA467" s="298"/>
      <c r="BB467" s="298"/>
      <c r="BC467" s="298"/>
      <c r="BD467" s="298"/>
      <c r="BE467" s="298"/>
      <c r="BF467" s="309"/>
      <c r="BG467" s="309"/>
      <c r="BH467" s="265"/>
      <c r="BI467" s="265"/>
      <c r="BJ467" s="265"/>
      <c r="BK467" s="265"/>
      <c r="BL467" s="265"/>
      <c r="BM467" s="265"/>
      <c r="BN467" s="265"/>
      <c r="BO467" s="265"/>
      <c r="BP467" s="265"/>
      <c r="BQ467" s="265"/>
      <c r="BR467" s="243"/>
      <c r="BS467" s="265"/>
      <c r="BT467" s="277"/>
      <c r="BU467" s="277"/>
      <c r="BV467" s="265"/>
      <c r="BW467" s="265"/>
      <c r="BX467" s="137"/>
      <c r="BY467" s="137"/>
      <c r="BZ467" s="265"/>
    </row>
    <row r="468" spans="1:78" ht="12.75">
      <c r="A468" s="298"/>
      <c r="B468" s="261"/>
      <c r="C468" s="305"/>
      <c r="D468" s="306"/>
      <c r="E468" s="263"/>
      <c r="F468" s="298"/>
      <c r="G468" s="261"/>
      <c r="H468" s="298"/>
      <c r="I468" s="298"/>
      <c r="J468" s="298"/>
      <c r="K468" s="298"/>
      <c r="L468" s="263"/>
      <c r="M468" s="247"/>
      <c r="N468" s="247"/>
      <c r="O468" s="247"/>
      <c r="P468" s="247"/>
      <c r="Q468" s="315"/>
      <c r="R468" s="315"/>
      <c r="S468" s="315"/>
      <c r="T468" s="315"/>
      <c r="U468" s="265"/>
      <c r="V468" s="265"/>
      <c r="W468" s="298"/>
      <c r="X468" s="314"/>
      <c r="Y468" s="314"/>
      <c r="Z468" s="314"/>
      <c r="AA468" s="314"/>
      <c r="AB468" s="314"/>
      <c r="AC468" s="314"/>
      <c r="AD468" s="314"/>
      <c r="AE468" s="314"/>
      <c r="AF468" s="298"/>
      <c r="AG468" s="303"/>
      <c r="AH468" s="303"/>
      <c r="AI468" s="265"/>
      <c r="AJ468" s="307"/>
      <c r="AK468" s="298"/>
      <c r="AL468" s="316"/>
      <c r="AM468" s="316"/>
      <c r="AN468" s="137"/>
      <c r="AO468" s="137"/>
      <c r="AP468" s="316"/>
      <c r="AQ468" s="314"/>
      <c r="AR468" s="244"/>
      <c r="AS468" s="308"/>
      <c r="AT468" s="137"/>
      <c r="AU468" s="137"/>
      <c r="AV468" s="317"/>
      <c r="AW468" s="311"/>
      <c r="AX468" s="317"/>
      <c r="AY468" s="317"/>
      <c r="AZ468" s="298"/>
      <c r="BA468" s="298"/>
      <c r="BB468" s="298"/>
      <c r="BC468" s="298"/>
      <c r="BD468" s="298"/>
      <c r="BE468" s="298"/>
      <c r="BF468" s="309"/>
      <c r="BG468" s="309"/>
      <c r="BH468" s="265"/>
      <c r="BI468" s="265"/>
      <c r="BJ468" s="265"/>
      <c r="BK468" s="265"/>
      <c r="BL468" s="265"/>
      <c r="BM468" s="265"/>
      <c r="BN468" s="265"/>
      <c r="BO468" s="265"/>
      <c r="BP468" s="265"/>
      <c r="BQ468" s="265"/>
      <c r="BR468" s="243"/>
      <c r="BS468" s="265"/>
      <c r="BT468" s="277"/>
      <c r="BU468" s="277"/>
      <c r="BV468" s="265"/>
      <c r="BW468" s="265"/>
      <c r="BX468" s="137"/>
      <c r="BY468" s="137"/>
      <c r="BZ468" s="265"/>
    </row>
    <row r="469" spans="1:78" ht="12.75">
      <c r="A469" s="298"/>
      <c r="B469" s="261"/>
      <c r="C469" s="305"/>
      <c r="D469" s="306"/>
      <c r="E469" s="263"/>
      <c r="F469" s="298"/>
      <c r="G469" s="261"/>
      <c r="H469" s="298"/>
      <c r="I469" s="298"/>
      <c r="J469" s="298"/>
      <c r="K469" s="298"/>
      <c r="L469" s="263"/>
      <c r="M469" s="247"/>
      <c r="N469" s="247"/>
      <c r="O469" s="247"/>
      <c r="P469" s="247"/>
      <c r="Q469" s="315"/>
      <c r="R469" s="315"/>
      <c r="S469" s="315"/>
      <c r="T469" s="315"/>
      <c r="U469" s="265"/>
      <c r="V469" s="265"/>
      <c r="W469" s="298"/>
      <c r="X469" s="314"/>
      <c r="Y469" s="314"/>
      <c r="Z469" s="314"/>
      <c r="AA469" s="314"/>
      <c r="AB469" s="314"/>
      <c r="AC469" s="314"/>
      <c r="AD469" s="314"/>
      <c r="AE469" s="314"/>
      <c r="AF469" s="298"/>
      <c r="AG469" s="303"/>
      <c r="AH469" s="303"/>
      <c r="AI469" s="265"/>
      <c r="AJ469" s="307"/>
      <c r="AK469" s="298"/>
      <c r="AL469" s="316"/>
      <c r="AM469" s="316"/>
      <c r="AN469" s="137"/>
      <c r="AO469" s="137"/>
      <c r="AP469" s="316"/>
      <c r="AQ469" s="314"/>
      <c r="AR469" s="244"/>
      <c r="AS469" s="308"/>
      <c r="AT469" s="137"/>
      <c r="AU469" s="137"/>
      <c r="AV469" s="317"/>
      <c r="AW469" s="311"/>
      <c r="AX469" s="317"/>
      <c r="AY469" s="317"/>
      <c r="AZ469" s="298"/>
      <c r="BA469" s="298"/>
      <c r="BB469" s="298"/>
      <c r="BC469" s="298"/>
      <c r="BD469" s="298"/>
      <c r="BE469" s="298"/>
      <c r="BF469" s="309"/>
      <c r="BG469" s="309"/>
      <c r="BH469" s="265"/>
      <c r="BI469" s="265"/>
      <c r="BJ469" s="265"/>
      <c r="BK469" s="265"/>
      <c r="BL469" s="265"/>
      <c r="BM469" s="265"/>
      <c r="BN469" s="265"/>
      <c r="BO469" s="265"/>
      <c r="BP469" s="265"/>
      <c r="BQ469" s="265"/>
      <c r="BR469" s="243"/>
      <c r="BS469" s="265"/>
      <c r="BT469" s="277"/>
      <c r="BU469" s="277"/>
      <c r="BV469" s="265"/>
      <c r="BW469" s="265"/>
      <c r="BX469" s="137"/>
      <c r="BY469" s="137"/>
      <c r="BZ469" s="265"/>
    </row>
    <row r="470" spans="1:78" ht="12.75">
      <c r="A470" s="298"/>
      <c r="B470" s="261"/>
      <c r="C470" s="305"/>
      <c r="D470" s="306"/>
      <c r="E470" s="263"/>
      <c r="F470" s="298"/>
      <c r="G470" s="261"/>
      <c r="H470" s="298"/>
      <c r="I470" s="298"/>
      <c r="J470" s="298"/>
      <c r="K470" s="298"/>
      <c r="L470" s="263"/>
      <c r="M470" s="247"/>
      <c r="N470" s="247"/>
      <c r="O470" s="247"/>
      <c r="P470" s="247"/>
      <c r="Q470" s="315"/>
      <c r="R470" s="315"/>
      <c r="S470" s="315"/>
      <c r="T470" s="315"/>
      <c r="U470" s="265"/>
      <c r="V470" s="265"/>
      <c r="W470" s="298"/>
      <c r="X470" s="314"/>
      <c r="Y470" s="314"/>
      <c r="Z470" s="314"/>
      <c r="AA470" s="314"/>
      <c r="AB470" s="314"/>
      <c r="AC470" s="314"/>
      <c r="AD470" s="314"/>
      <c r="AE470" s="314"/>
      <c r="AF470" s="298"/>
      <c r="AG470" s="303"/>
      <c r="AH470" s="303"/>
      <c r="AI470" s="265"/>
      <c r="AJ470" s="307"/>
      <c r="AK470" s="298"/>
      <c r="AL470" s="316"/>
      <c r="AM470" s="316"/>
      <c r="AN470" s="137"/>
      <c r="AO470" s="137"/>
      <c r="AP470" s="316"/>
      <c r="AQ470" s="314"/>
      <c r="AR470" s="244"/>
      <c r="AS470" s="308"/>
      <c r="AT470" s="137"/>
      <c r="AU470" s="137"/>
      <c r="AV470" s="317"/>
      <c r="AW470" s="311"/>
      <c r="AX470" s="317"/>
      <c r="AY470" s="317"/>
      <c r="AZ470" s="298"/>
      <c r="BA470" s="298"/>
      <c r="BB470" s="298"/>
      <c r="BC470" s="298"/>
      <c r="BD470" s="298"/>
      <c r="BE470" s="298"/>
      <c r="BF470" s="309"/>
      <c r="BG470" s="309"/>
      <c r="BH470" s="265"/>
      <c r="BI470" s="265"/>
      <c r="BJ470" s="265"/>
      <c r="BK470" s="265"/>
      <c r="BL470" s="265"/>
      <c r="BM470" s="265"/>
      <c r="BN470" s="265"/>
      <c r="BO470" s="265"/>
      <c r="BP470" s="265"/>
      <c r="BQ470" s="265"/>
      <c r="BR470" s="243"/>
      <c r="BS470" s="265"/>
      <c r="BT470" s="277"/>
      <c r="BU470" s="277"/>
      <c r="BV470" s="265"/>
      <c r="BW470" s="265"/>
      <c r="BX470" s="137"/>
      <c r="BY470" s="137"/>
      <c r="BZ470" s="265"/>
    </row>
    <row r="471" spans="1:78" ht="12.75">
      <c r="A471" s="298"/>
      <c r="B471" s="261"/>
      <c r="C471" s="305"/>
      <c r="D471" s="306"/>
      <c r="E471" s="263"/>
      <c r="F471" s="298"/>
      <c r="G471" s="261"/>
      <c r="H471" s="298"/>
      <c r="I471" s="298"/>
      <c r="J471" s="298"/>
      <c r="K471" s="298"/>
      <c r="L471" s="263"/>
      <c r="M471" s="247"/>
      <c r="N471" s="247"/>
      <c r="O471" s="247"/>
      <c r="P471" s="247"/>
      <c r="Q471" s="315"/>
      <c r="R471" s="315"/>
      <c r="S471" s="315"/>
      <c r="T471" s="315"/>
      <c r="U471" s="265"/>
      <c r="V471" s="265"/>
      <c r="W471" s="298"/>
      <c r="X471" s="314"/>
      <c r="Y471" s="314"/>
      <c r="Z471" s="314"/>
      <c r="AA471" s="314"/>
      <c r="AB471" s="314"/>
      <c r="AC471" s="314"/>
      <c r="AD471" s="314"/>
      <c r="AE471" s="314"/>
      <c r="AF471" s="298"/>
      <c r="AG471" s="303"/>
      <c r="AH471" s="303"/>
      <c r="AI471" s="265"/>
      <c r="AJ471" s="307"/>
      <c r="AK471" s="298"/>
      <c r="AL471" s="316"/>
      <c r="AM471" s="316"/>
      <c r="AN471" s="137"/>
      <c r="AO471" s="137"/>
      <c r="AP471" s="316"/>
      <c r="AQ471" s="314"/>
      <c r="AR471" s="244"/>
      <c r="AS471" s="308"/>
      <c r="AT471" s="137"/>
      <c r="AU471" s="137"/>
      <c r="AV471" s="317"/>
      <c r="AW471" s="311"/>
      <c r="AX471" s="317"/>
      <c r="AY471" s="317"/>
      <c r="AZ471" s="298"/>
      <c r="BA471" s="298"/>
      <c r="BB471" s="298"/>
      <c r="BC471" s="298"/>
      <c r="BD471" s="298"/>
      <c r="BE471" s="298"/>
      <c r="BF471" s="309"/>
      <c r="BG471" s="309"/>
      <c r="BH471" s="265"/>
      <c r="BI471" s="265"/>
      <c r="BJ471" s="265"/>
      <c r="BK471" s="265"/>
      <c r="BL471" s="265"/>
      <c r="BM471" s="265"/>
      <c r="BN471" s="265"/>
      <c r="BO471" s="265"/>
      <c r="BP471" s="265"/>
      <c r="BQ471" s="265"/>
      <c r="BR471" s="243"/>
      <c r="BS471" s="265"/>
      <c r="BT471" s="277"/>
      <c r="BU471" s="277"/>
      <c r="BV471" s="265"/>
      <c r="BW471" s="265"/>
      <c r="BX471" s="137"/>
      <c r="BY471" s="137"/>
      <c r="BZ471" s="265"/>
    </row>
    <row r="472" spans="1:78" ht="12.75">
      <c r="A472" s="298"/>
      <c r="B472" s="261"/>
      <c r="C472" s="305"/>
      <c r="D472" s="306"/>
      <c r="E472" s="263"/>
      <c r="F472" s="298"/>
      <c r="G472" s="261"/>
      <c r="H472" s="298"/>
      <c r="I472" s="298"/>
      <c r="J472" s="298"/>
      <c r="K472" s="298"/>
      <c r="L472" s="263"/>
      <c r="M472" s="247"/>
      <c r="N472" s="247"/>
      <c r="O472" s="247"/>
      <c r="P472" s="247"/>
      <c r="Q472" s="315"/>
      <c r="R472" s="315"/>
      <c r="S472" s="315"/>
      <c r="T472" s="315"/>
      <c r="U472" s="265"/>
      <c r="V472" s="265"/>
      <c r="W472" s="298"/>
      <c r="X472" s="314"/>
      <c r="Y472" s="314"/>
      <c r="Z472" s="314"/>
      <c r="AA472" s="314"/>
      <c r="AB472" s="314"/>
      <c r="AC472" s="314"/>
      <c r="AD472" s="314"/>
      <c r="AE472" s="314"/>
      <c r="AF472" s="298"/>
      <c r="AG472" s="303"/>
      <c r="AH472" s="303"/>
      <c r="AI472" s="265"/>
      <c r="AJ472" s="307"/>
      <c r="AK472" s="298"/>
      <c r="AL472" s="316"/>
      <c r="AM472" s="316"/>
      <c r="AN472" s="137"/>
      <c r="AO472" s="137"/>
      <c r="AP472" s="316"/>
      <c r="AQ472" s="314"/>
      <c r="AR472" s="244"/>
      <c r="AS472" s="308"/>
      <c r="AT472" s="137"/>
      <c r="AU472" s="137"/>
      <c r="AV472" s="317"/>
      <c r="AW472" s="311"/>
      <c r="AX472" s="317"/>
      <c r="AY472" s="317"/>
      <c r="AZ472" s="298"/>
      <c r="BA472" s="298"/>
      <c r="BB472" s="298"/>
      <c r="BC472" s="298"/>
      <c r="BD472" s="298"/>
      <c r="BE472" s="298"/>
      <c r="BF472" s="309"/>
      <c r="BG472" s="309"/>
      <c r="BH472" s="265"/>
      <c r="BI472" s="265"/>
      <c r="BJ472" s="265"/>
      <c r="BK472" s="265"/>
      <c r="BL472" s="265"/>
      <c r="BM472" s="265"/>
      <c r="BN472" s="265"/>
      <c r="BO472" s="265"/>
      <c r="BP472" s="265"/>
      <c r="BQ472" s="265"/>
      <c r="BR472" s="243"/>
      <c r="BS472" s="265"/>
      <c r="BT472" s="277"/>
      <c r="BU472" s="277"/>
      <c r="BV472" s="265"/>
      <c r="BW472" s="265"/>
      <c r="BX472" s="137"/>
      <c r="BY472" s="137"/>
      <c r="BZ472" s="265"/>
    </row>
    <row r="473" spans="1:78" ht="12.75">
      <c r="A473" s="298"/>
      <c r="B473" s="261"/>
      <c r="C473" s="305"/>
      <c r="D473" s="306"/>
      <c r="E473" s="263"/>
      <c r="F473" s="298"/>
      <c r="G473" s="261"/>
      <c r="H473" s="298"/>
      <c r="I473" s="298"/>
      <c r="J473" s="298"/>
      <c r="K473" s="298"/>
      <c r="L473" s="263"/>
      <c r="M473" s="247"/>
      <c r="N473" s="247"/>
      <c r="O473" s="247"/>
      <c r="P473" s="247"/>
      <c r="Q473" s="315"/>
      <c r="R473" s="315"/>
      <c r="S473" s="315"/>
      <c r="T473" s="315"/>
      <c r="U473" s="265"/>
      <c r="V473" s="265"/>
      <c r="W473" s="298"/>
      <c r="X473" s="314"/>
      <c r="Y473" s="314"/>
      <c r="Z473" s="314"/>
      <c r="AA473" s="314"/>
      <c r="AB473" s="314"/>
      <c r="AC473" s="314"/>
      <c r="AD473" s="314"/>
      <c r="AE473" s="314"/>
      <c r="AF473" s="298"/>
      <c r="AG473" s="303"/>
      <c r="AH473" s="303"/>
      <c r="AI473" s="265"/>
      <c r="AJ473" s="307"/>
      <c r="AK473" s="298"/>
      <c r="AL473" s="316"/>
      <c r="AM473" s="316"/>
      <c r="AN473" s="137"/>
      <c r="AO473" s="137"/>
      <c r="AP473" s="316"/>
      <c r="AQ473" s="314"/>
      <c r="AR473" s="244"/>
      <c r="AS473" s="308"/>
      <c r="AT473" s="137"/>
      <c r="AU473" s="137"/>
      <c r="AV473" s="317"/>
      <c r="AW473" s="311"/>
      <c r="AX473" s="317"/>
      <c r="AY473" s="317"/>
      <c r="AZ473" s="298"/>
      <c r="BA473" s="298"/>
      <c r="BB473" s="298"/>
      <c r="BC473" s="298"/>
      <c r="BD473" s="298"/>
      <c r="BE473" s="298"/>
      <c r="BF473" s="309"/>
      <c r="BG473" s="309"/>
      <c r="BH473" s="265"/>
      <c r="BI473" s="265"/>
      <c r="BJ473" s="265"/>
      <c r="BK473" s="265"/>
      <c r="BL473" s="265"/>
      <c r="BM473" s="265"/>
      <c r="BN473" s="265"/>
      <c r="BO473" s="265"/>
      <c r="BP473" s="265"/>
      <c r="BQ473" s="265"/>
      <c r="BR473" s="243"/>
      <c r="BS473" s="265"/>
      <c r="BT473" s="277"/>
      <c r="BU473" s="277"/>
      <c r="BV473" s="265"/>
      <c r="BW473" s="265"/>
      <c r="BX473" s="137"/>
      <c r="BY473" s="137"/>
      <c r="BZ473" s="265"/>
    </row>
    <row r="474" spans="1:78" ht="12.75">
      <c r="A474" s="298"/>
      <c r="B474" s="261"/>
      <c r="C474" s="305"/>
      <c r="D474" s="306"/>
      <c r="E474" s="263"/>
      <c r="F474" s="298"/>
      <c r="G474" s="261"/>
      <c r="H474" s="298"/>
      <c r="I474" s="298"/>
      <c r="J474" s="298"/>
      <c r="K474" s="298"/>
      <c r="L474" s="263"/>
      <c r="M474" s="247"/>
      <c r="N474" s="247"/>
      <c r="O474" s="247"/>
      <c r="P474" s="247"/>
      <c r="Q474" s="315"/>
      <c r="R474" s="315"/>
      <c r="S474" s="315"/>
      <c r="T474" s="315"/>
      <c r="U474" s="265"/>
      <c r="V474" s="265"/>
      <c r="W474" s="298"/>
      <c r="X474" s="314"/>
      <c r="Y474" s="314"/>
      <c r="Z474" s="314"/>
      <c r="AA474" s="314"/>
      <c r="AB474" s="314"/>
      <c r="AC474" s="314"/>
      <c r="AD474" s="314"/>
      <c r="AE474" s="314"/>
      <c r="AF474" s="298"/>
      <c r="AG474" s="303"/>
      <c r="AH474" s="303"/>
      <c r="AI474" s="265"/>
      <c r="AJ474" s="307"/>
      <c r="AK474" s="298"/>
      <c r="AL474" s="316"/>
      <c r="AM474" s="316"/>
      <c r="AN474" s="137"/>
      <c r="AO474" s="137"/>
      <c r="AP474" s="316"/>
      <c r="AQ474" s="314"/>
      <c r="AR474" s="244"/>
      <c r="AS474" s="308"/>
      <c r="AT474" s="137"/>
      <c r="AU474" s="137"/>
      <c r="AV474" s="317"/>
      <c r="AW474" s="311"/>
      <c r="AX474" s="317"/>
      <c r="AY474" s="317"/>
      <c r="AZ474" s="298"/>
      <c r="BA474" s="298"/>
      <c r="BB474" s="298"/>
      <c r="BC474" s="298"/>
      <c r="BD474" s="298"/>
      <c r="BE474" s="298"/>
      <c r="BF474" s="309"/>
      <c r="BG474" s="309"/>
      <c r="BH474" s="265"/>
      <c r="BI474" s="265"/>
      <c r="BJ474" s="265"/>
      <c r="BK474" s="265"/>
      <c r="BL474" s="265"/>
      <c r="BM474" s="265"/>
      <c r="BN474" s="265"/>
      <c r="BO474" s="265"/>
      <c r="BP474" s="265"/>
      <c r="BQ474" s="265"/>
      <c r="BR474" s="243"/>
      <c r="BS474" s="265"/>
      <c r="BT474" s="277"/>
      <c r="BU474" s="277"/>
      <c r="BV474" s="265"/>
      <c r="BW474" s="265"/>
      <c r="BX474" s="137"/>
      <c r="BY474" s="137"/>
      <c r="BZ474" s="265"/>
    </row>
    <row r="475" spans="1:78" ht="12.75">
      <c r="A475" s="298"/>
      <c r="B475" s="261"/>
      <c r="C475" s="305"/>
      <c r="D475" s="306"/>
      <c r="E475" s="263"/>
      <c r="F475" s="298"/>
      <c r="G475" s="261"/>
      <c r="H475" s="298"/>
      <c r="I475" s="298"/>
      <c r="J475" s="298"/>
      <c r="K475" s="298"/>
      <c r="L475" s="263"/>
      <c r="M475" s="247"/>
      <c r="N475" s="247"/>
      <c r="O475" s="247"/>
      <c r="P475" s="247"/>
      <c r="Q475" s="315"/>
      <c r="R475" s="315"/>
      <c r="S475" s="315"/>
      <c r="T475" s="315"/>
      <c r="U475" s="265"/>
      <c r="V475" s="265"/>
      <c r="W475" s="298"/>
      <c r="X475" s="314"/>
      <c r="Y475" s="314"/>
      <c r="Z475" s="314"/>
      <c r="AA475" s="314"/>
      <c r="AB475" s="314"/>
      <c r="AC475" s="314"/>
      <c r="AD475" s="314"/>
      <c r="AE475" s="314"/>
      <c r="AF475" s="298"/>
      <c r="AG475" s="303"/>
      <c r="AH475" s="303"/>
      <c r="AI475" s="265"/>
      <c r="AJ475" s="307"/>
      <c r="AK475" s="298"/>
      <c r="AL475" s="316"/>
      <c r="AM475" s="316"/>
      <c r="AN475" s="137"/>
      <c r="AO475" s="137"/>
      <c r="AP475" s="316"/>
      <c r="AQ475" s="314"/>
      <c r="AR475" s="244"/>
      <c r="AS475" s="308"/>
      <c r="AT475" s="137"/>
      <c r="AU475" s="137"/>
      <c r="AV475" s="317"/>
      <c r="AW475" s="311"/>
      <c r="AX475" s="317"/>
      <c r="AY475" s="317"/>
      <c r="AZ475" s="298"/>
      <c r="BA475" s="298"/>
      <c r="BB475" s="298"/>
      <c r="BC475" s="298"/>
      <c r="BD475" s="298"/>
      <c r="BE475" s="298"/>
      <c r="BF475" s="309"/>
      <c r="BG475" s="309"/>
      <c r="BH475" s="265"/>
      <c r="BI475" s="265"/>
      <c r="BJ475" s="265"/>
      <c r="BK475" s="265"/>
      <c r="BL475" s="265"/>
      <c r="BM475" s="265"/>
      <c r="BN475" s="265"/>
      <c r="BO475" s="265"/>
      <c r="BP475" s="265"/>
      <c r="BQ475" s="265"/>
      <c r="BR475" s="243"/>
      <c r="BS475" s="265"/>
      <c r="BT475" s="277"/>
      <c r="BU475" s="277"/>
      <c r="BV475" s="265"/>
      <c r="BW475" s="265"/>
      <c r="BX475" s="137"/>
      <c r="BY475" s="137"/>
      <c r="BZ475" s="265"/>
    </row>
    <row r="476" spans="1:78" ht="12.75">
      <c r="A476" s="298"/>
      <c r="B476" s="261"/>
      <c r="C476" s="305"/>
      <c r="D476" s="306"/>
      <c r="E476" s="263"/>
      <c r="F476" s="298"/>
      <c r="G476" s="261"/>
      <c r="H476" s="298"/>
      <c r="I476" s="298"/>
      <c r="J476" s="298"/>
      <c r="K476" s="298"/>
      <c r="L476" s="263"/>
      <c r="M476" s="247"/>
      <c r="N476" s="247"/>
      <c r="O476" s="247"/>
      <c r="P476" s="247"/>
      <c r="Q476" s="315"/>
      <c r="R476" s="315"/>
      <c r="S476" s="315"/>
      <c r="T476" s="315"/>
      <c r="U476" s="265"/>
      <c r="V476" s="265"/>
      <c r="W476" s="298"/>
      <c r="X476" s="314"/>
      <c r="Y476" s="314"/>
      <c r="Z476" s="314"/>
      <c r="AA476" s="314"/>
      <c r="AB476" s="314"/>
      <c r="AC476" s="314"/>
      <c r="AD476" s="314"/>
      <c r="AE476" s="314"/>
      <c r="AF476" s="298"/>
      <c r="AG476" s="303"/>
      <c r="AH476" s="303"/>
      <c r="AI476" s="265"/>
      <c r="AJ476" s="307"/>
      <c r="AK476" s="298"/>
      <c r="AL476" s="316"/>
      <c r="AM476" s="316"/>
      <c r="AN476" s="137"/>
      <c r="AO476" s="137"/>
      <c r="AP476" s="316"/>
      <c r="AQ476" s="314"/>
      <c r="AR476" s="244"/>
      <c r="AS476" s="308"/>
      <c r="AT476" s="137"/>
      <c r="AU476" s="137"/>
      <c r="AV476" s="317"/>
      <c r="AW476" s="311"/>
      <c r="AX476" s="317"/>
      <c r="AY476" s="317"/>
      <c r="AZ476" s="298"/>
      <c r="BA476" s="298"/>
      <c r="BB476" s="298"/>
      <c r="BC476" s="298"/>
      <c r="BD476" s="298"/>
      <c r="BE476" s="298"/>
      <c r="BF476" s="309"/>
      <c r="BG476" s="309"/>
      <c r="BH476" s="265"/>
      <c r="BI476" s="265"/>
      <c r="BJ476" s="265"/>
      <c r="BK476" s="265"/>
      <c r="BL476" s="265"/>
      <c r="BM476" s="265"/>
      <c r="BN476" s="265"/>
      <c r="BO476" s="265"/>
      <c r="BP476" s="265"/>
      <c r="BQ476" s="265"/>
      <c r="BR476" s="243"/>
      <c r="BS476" s="265"/>
      <c r="BT476" s="277"/>
      <c r="BU476" s="277"/>
      <c r="BV476" s="265"/>
      <c r="BW476" s="265"/>
      <c r="BX476" s="137"/>
      <c r="BY476" s="137"/>
      <c r="BZ476" s="265"/>
    </row>
    <row r="477" spans="1:78" ht="12.75">
      <c r="A477" s="298"/>
      <c r="B477" s="261"/>
      <c r="C477" s="305"/>
      <c r="D477" s="306"/>
      <c r="E477" s="263"/>
      <c r="F477" s="298"/>
      <c r="G477" s="261"/>
      <c r="H477" s="298"/>
      <c r="I477" s="298"/>
      <c r="J477" s="298"/>
      <c r="K477" s="298"/>
      <c r="L477" s="263"/>
      <c r="M477" s="247"/>
      <c r="N477" s="247"/>
      <c r="O477" s="247"/>
      <c r="P477" s="247"/>
      <c r="Q477" s="315"/>
      <c r="R477" s="315"/>
      <c r="S477" s="315"/>
      <c r="T477" s="315"/>
      <c r="U477" s="265"/>
      <c r="V477" s="265"/>
      <c r="W477" s="298"/>
      <c r="X477" s="314"/>
      <c r="Y477" s="314"/>
      <c r="Z477" s="314"/>
      <c r="AA477" s="314"/>
      <c r="AB477" s="314"/>
      <c r="AC477" s="314"/>
      <c r="AD477" s="314"/>
      <c r="AE477" s="314"/>
      <c r="AF477" s="298"/>
      <c r="AG477" s="303"/>
      <c r="AH477" s="303"/>
      <c r="AI477" s="265"/>
      <c r="AJ477" s="307"/>
      <c r="AK477" s="298"/>
      <c r="AL477" s="316"/>
      <c r="AM477" s="316"/>
      <c r="AN477" s="137"/>
      <c r="AO477" s="137"/>
      <c r="AP477" s="316"/>
      <c r="AQ477" s="314"/>
      <c r="AR477" s="244"/>
      <c r="AS477" s="308"/>
      <c r="AT477" s="137"/>
      <c r="AU477" s="137"/>
      <c r="AV477" s="317"/>
      <c r="AW477" s="311"/>
      <c r="AX477" s="317"/>
      <c r="AY477" s="317"/>
      <c r="AZ477" s="298"/>
      <c r="BA477" s="298"/>
      <c r="BB477" s="298"/>
      <c r="BC477" s="298"/>
      <c r="BD477" s="298"/>
      <c r="BE477" s="298"/>
      <c r="BF477" s="309"/>
      <c r="BG477" s="309"/>
      <c r="BH477" s="265"/>
      <c r="BI477" s="265"/>
      <c r="BJ477" s="265"/>
      <c r="BK477" s="265"/>
      <c r="BL477" s="265"/>
      <c r="BM477" s="265"/>
      <c r="BN477" s="265"/>
      <c r="BO477" s="265"/>
      <c r="BP477" s="265"/>
      <c r="BQ477" s="265"/>
      <c r="BR477" s="243"/>
      <c r="BS477" s="265"/>
      <c r="BT477" s="277"/>
      <c r="BU477" s="277"/>
      <c r="BV477" s="265"/>
      <c r="BW477" s="265"/>
      <c r="BX477" s="137"/>
      <c r="BY477" s="137"/>
      <c r="BZ477" s="265"/>
    </row>
    <row r="478" spans="1:78" ht="12.75">
      <c r="A478" s="298"/>
      <c r="B478" s="261"/>
      <c r="C478" s="305"/>
      <c r="D478" s="306"/>
      <c r="E478" s="263"/>
      <c r="F478" s="298"/>
      <c r="G478" s="261"/>
      <c r="H478" s="298"/>
      <c r="I478" s="298"/>
      <c r="J478" s="298"/>
      <c r="K478" s="298"/>
      <c r="L478" s="263"/>
      <c r="M478" s="247"/>
      <c r="N478" s="247"/>
      <c r="O478" s="247"/>
      <c r="P478" s="247"/>
      <c r="Q478" s="315"/>
      <c r="R478" s="315"/>
      <c r="S478" s="315"/>
      <c r="T478" s="315"/>
      <c r="U478" s="265"/>
      <c r="V478" s="265"/>
      <c r="W478" s="298"/>
      <c r="X478" s="314"/>
      <c r="Y478" s="314"/>
      <c r="Z478" s="314"/>
      <c r="AA478" s="314"/>
      <c r="AB478" s="314"/>
      <c r="AC478" s="314"/>
      <c r="AD478" s="314"/>
      <c r="AE478" s="314"/>
      <c r="AF478" s="298"/>
      <c r="AG478" s="303"/>
      <c r="AH478" s="303"/>
      <c r="AI478" s="265"/>
      <c r="AJ478" s="307"/>
      <c r="AK478" s="298"/>
      <c r="AL478" s="316"/>
      <c r="AM478" s="316"/>
      <c r="AN478" s="137"/>
      <c r="AO478" s="137"/>
      <c r="AP478" s="316"/>
      <c r="AQ478" s="314"/>
      <c r="AR478" s="244"/>
      <c r="AS478" s="308"/>
      <c r="AT478" s="137"/>
      <c r="AU478" s="137"/>
      <c r="AV478" s="317"/>
      <c r="AW478" s="311"/>
      <c r="AX478" s="317"/>
      <c r="AY478" s="317"/>
      <c r="AZ478" s="298"/>
      <c r="BA478" s="298"/>
      <c r="BB478" s="298"/>
      <c r="BC478" s="298"/>
      <c r="BD478" s="298"/>
      <c r="BE478" s="298"/>
      <c r="BF478" s="309"/>
      <c r="BG478" s="309"/>
      <c r="BH478" s="265"/>
      <c r="BI478" s="265"/>
      <c r="BJ478" s="265"/>
      <c r="BK478" s="265"/>
      <c r="BL478" s="265"/>
      <c r="BM478" s="265"/>
      <c r="BN478" s="265"/>
      <c r="BO478" s="265"/>
      <c r="BP478" s="265"/>
      <c r="BQ478" s="265"/>
      <c r="BR478" s="243"/>
      <c r="BS478" s="265"/>
      <c r="BT478" s="277"/>
      <c r="BU478" s="277"/>
      <c r="BV478" s="265"/>
      <c r="BW478" s="265"/>
      <c r="BX478" s="137"/>
      <c r="BY478" s="137"/>
      <c r="BZ478" s="265"/>
    </row>
    <row r="479" spans="1:78" ht="12.75">
      <c r="A479" s="298"/>
      <c r="B479" s="261"/>
      <c r="C479" s="305"/>
      <c r="D479" s="306"/>
      <c r="E479" s="263"/>
      <c r="F479" s="298"/>
      <c r="G479" s="261"/>
      <c r="H479" s="298"/>
      <c r="I479" s="298"/>
      <c r="J479" s="298"/>
      <c r="K479" s="298"/>
      <c r="L479" s="263"/>
      <c r="M479" s="247"/>
      <c r="N479" s="247"/>
      <c r="O479" s="247"/>
      <c r="P479" s="247"/>
      <c r="Q479" s="315"/>
      <c r="R479" s="315"/>
      <c r="S479" s="315"/>
      <c r="T479" s="315"/>
      <c r="U479" s="265"/>
      <c r="V479" s="265"/>
      <c r="W479" s="298"/>
      <c r="X479" s="314"/>
      <c r="Y479" s="314"/>
      <c r="Z479" s="314"/>
      <c r="AA479" s="314"/>
      <c r="AB479" s="314"/>
      <c r="AC479" s="314"/>
      <c r="AD479" s="314"/>
      <c r="AE479" s="314"/>
      <c r="AF479" s="298"/>
      <c r="AG479" s="303"/>
      <c r="AH479" s="303"/>
      <c r="AI479" s="265"/>
      <c r="AJ479" s="307"/>
      <c r="AK479" s="298"/>
      <c r="AL479" s="316"/>
      <c r="AM479" s="316"/>
      <c r="AN479" s="137"/>
      <c r="AO479" s="137"/>
      <c r="AP479" s="316"/>
      <c r="AQ479" s="314"/>
      <c r="AR479" s="244"/>
      <c r="AS479" s="308"/>
      <c r="AT479" s="137"/>
      <c r="AU479" s="137"/>
      <c r="AV479" s="317"/>
      <c r="AW479" s="311"/>
      <c r="AX479" s="317"/>
      <c r="AY479" s="317"/>
      <c r="AZ479" s="298"/>
      <c r="BA479" s="298"/>
      <c r="BB479" s="298"/>
      <c r="BC479" s="298"/>
      <c r="BD479" s="298"/>
      <c r="BE479" s="298"/>
      <c r="BF479" s="309"/>
      <c r="BG479" s="309"/>
      <c r="BH479" s="265"/>
      <c r="BI479" s="265"/>
      <c r="BJ479" s="265"/>
      <c r="BK479" s="265"/>
      <c r="BL479" s="265"/>
      <c r="BM479" s="265"/>
      <c r="BN479" s="265"/>
      <c r="BO479" s="265"/>
      <c r="BP479" s="265"/>
      <c r="BQ479" s="265"/>
      <c r="BR479" s="243"/>
      <c r="BS479" s="265"/>
      <c r="BT479" s="277"/>
      <c r="BU479" s="277"/>
      <c r="BV479" s="265"/>
      <c r="BW479" s="265"/>
      <c r="BX479" s="137"/>
      <c r="BY479" s="137"/>
      <c r="BZ479" s="265"/>
    </row>
    <row r="480" spans="1:78" ht="12.75">
      <c r="A480" s="298"/>
      <c r="B480" s="261"/>
      <c r="C480" s="305"/>
      <c r="D480" s="306"/>
      <c r="E480" s="263"/>
      <c r="F480" s="298"/>
      <c r="G480" s="261"/>
      <c r="H480" s="298"/>
      <c r="I480" s="298"/>
      <c r="J480" s="298"/>
      <c r="K480" s="298"/>
      <c r="L480" s="263"/>
      <c r="M480" s="247"/>
      <c r="N480" s="247"/>
      <c r="O480" s="247"/>
      <c r="P480" s="247"/>
      <c r="Q480" s="315"/>
      <c r="R480" s="315"/>
      <c r="S480" s="315"/>
      <c r="T480" s="315"/>
      <c r="U480" s="265"/>
      <c r="V480" s="265"/>
      <c r="W480" s="298"/>
      <c r="X480" s="314"/>
      <c r="Y480" s="314"/>
      <c r="Z480" s="314"/>
      <c r="AA480" s="314"/>
      <c r="AB480" s="314"/>
      <c r="AC480" s="314"/>
      <c r="AD480" s="314"/>
      <c r="AE480" s="314"/>
      <c r="AF480" s="298"/>
      <c r="AG480" s="303"/>
      <c r="AH480" s="303"/>
      <c r="AI480" s="265"/>
      <c r="AJ480" s="307"/>
      <c r="AK480" s="298"/>
      <c r="AL480" s="316"/>
      <c r="AM480" s="316"/>
      <c r="AN480" s="137"/>
      <c r="AO480" s="137"/>
      <c r="AP480" s="316"/>
      <c r="AQ480" s="314"/>
      <c r="AR480" s="244"/>
      <c r="AS480" s="308"/>
      <c r="AT480" s="137"/>
      <c r="AU480" s="137"/>
      <c r="AV480" s="317"/>
      <c r="AW480" s="311"/>
      <c r="AX480" s="317"/>
      <c r="AY480" s="317"/>
      <c r="AZ480" s="298"/>
      <c r="BA480" s="298"/>
      <c r="BB480" s="298"/>
      <c r="BC480" s="298"/>
      <c r="BD480" s="298"/>
      <c r="BE480" s="298"/>
      <c r="BF480" s="309"/>
      <c r="BG480" s="309"/>
      <c r="BH480" s="265"/>
      <c r="BI480" s="265"/>
      <c r="BJ480" s="265"/>
      <c r="BK480" s="265"/>
      <c r="BL480" s="265"/>
      <c r="BM480" s="265"/>
      <c r="BN480" s="265"/>
      <c r="BO480" s="265"/>
      <c r="BP480" s="265"/>
      <c r="BQ480" s="265"/>
      <c r="BR480" s="243"/>
      <c r="BS480" s="265"/>
      <c r="BT480" s="277"/>
      <c r="BU480" s="277"/>
      <c r="BV480" s="265"/>
      <c r="BW480" s="265"/>
      <c r="BX480" s="137"/>
      <c r="BY480" s="137"/>
      <c r="BZ480" s="265"/>
    </row>
    <row r="481" spans="1:78" ht="12.75">
      <c r="A481" s="298"/>
      <c r="B481" s="261"/>
      <c r="C481" s="305"/>
      <c r="D481" s="306"/>
      <c r="E481" s="263"/>
      <c r="F481" s="298"/>
      <c r="G481" s="261"/>
      <c r="H481" s="298"/>
      <c r="I481" s="298"/>
      <c r="J481" s="298"/>
      <c r="K481" s="298"/>
      <c r="L481" s="263"/>
      <c r="M481" s="247"/>
      <c r="N481" s="247"/>
      <c r="O481" s="247"/>
      <c r="P481" s="247"/>
      <c r="Q481" s="315"/>
      <c r="R481" s="315"/>
      <c r="S481" s="315"/>
      <c r="T481" s="315"/>
      <c r="U481" s="265"/>
      <c r="V481" s="265"/>
      <c r="W481" s="298"/>
      <c r="X481" s="314"/>
      <c r="Y481" s="314"/>
      <c r="Z481" s="314"/>
      <c r="AA481" s="314"/>
      <c r="AB481" s="314"/>
      <c r="AC481" s="314"/>
      <c r="AD481" s="314"/>
      <c r="AE481" s="314"/>
      <c r="AF481" s="298"/>
      <c r="AG481" s="303"/>
      <c r="AH481" s="303"/>
      <c r="AI481" s="265"/>
      <c r="AJ481" s="307"/>
      <c r="AK481" s="298"/>
      <c r="AL481" s="316"/>
      <c r="AM481" s="316"/>
      <c r="AN481" s="137"/>
      <c r="AO481" s="137"/>
      <c r="AP481" s="316"/>
      <c r="AQ481" s="314"/>
      <c r="AR481" s="244"/>
      <c r="AS481" s="308"/>
      <c r="AT481" s="137"/>
      <c r="AU481" s="137"/>
      <c r="AV481" s="317"/>
      <c r="AW481" s="311"/>
      <c r="AX481" s="317"/>
      <c r="AY481" s="317"/>
      <c r="AZ481" s="298"/>
      <c r="BA481" s="298"/>
      <c r="BB481" s="298"/>
      <c r="BC481" s="298"/>
      <c r="BD481" s="298"/>
      <c r="BE481" s="298"/>
      <c r="BF481" s="309"/>
      <c r="BG481" s="309"/>
      <c r="BH481" s="265"/>
      <c r="BI481" s="265"/>
      <c r="BJ481" s="265"/>
      <c r="BK481" s="265"/>
      <c r="BL481" s="265"/>
      <c r="BM481" s="265"/>
      <c r="BN481" s="265"/>
      <c r="BO481" s="265"/>
      <c r="BP481" s="265"/>
      <c r="BQ481" s="265"/>
      <c r="BR481" s="243"/>
      <c r="BS481" s="265"/>
      <c r="BT481" s="277"/>
      <c r="BU481" s="277"/>
      <c r="BV481" s="265"/>
      <c r="BW481" s="265"/>
      <c r="BX481" s="137"/>
      <c r="BY481" s="137"/>
      <c r="BZ481" s="265"/>
    </row>
    <row r="482" spans="1:78" ht="12.75">
      <c r="A482" s="298"/>
      <c r="B482" s="261"/>
      <c r="C482" s="305"/>
      <c r="D482" s="306"/>
      <c r="E482" s="263"/>
      <c r="F482" s="298"/>
      <c r="G482" s="261"/>
      <c r="H482" s="298"/>
      <c r="I482" s="298"/>
      <c r="J482" s="298"/>
      <c r="K482" s="298"/>
      <c r="L482" s="263"/>
      <c r="M482" s="247"/>
      <c r="N482" s="247"/>
      <c r="O482" s="247"/>
      <c r="P482" s="247"/>
      <c r="Q482" s="315"/>
      <c r="R482" s="315"/>
      <c r="S482" s="315"/>
      <c r="T482" s="315"/>
      <c r="U482" s="265"/>
      <c r="V482" s="265"/>
      <c r="W482" s="298"/>
      <c r="X482" s="314"/>
      <c r="Y482" s="314"/>
      <c r="Z482" s="314"/>
      <c r="AA482" s="314"/>
      <c r="AB482" s="314"/>
      <c r="AC482" s="314"/>
      <c r="AD482" s="314"/>
      <c r="AE482" s="314"/>
      <c r="AF482" s="298"/>
      <c r="AG482" s="303"/>
      <c r="AH482" s="303"/>
      <c r="AI482" s="265"/>
      <c r="AJ482" s="307"/>
      <c r="AK482" s="298"/>
      <c r="AL482" s="316"/>
      <c r="AM482" s="316"/>
      <c r="AN482" s="137"/>
      <c r="AO482" s="137"/>
      <c r="AP482" s="316"/>
      <c r="AQ482" s="314"/>
      <c r="AR482" s="244"/>
      <c r="AS482" s="308"/>
      <c r="AT482" s="137"/>
      <c r="AU482" s="137"/>
      <c r="AV482" s="317"/>
      <c r="AW482" s="311"/>
      <c r="AX482" s="317"/>
      <c r="AY482" s="317"/>
      <c r="AZ482" s="298"/>
      <c r="BA482" s="298"/>
      <c r="BB482" s="298"/>
      <c r="BC482" s="298"/>
      <c r="BD482" s="298"/>
      <c r="BE482" s="298"/>
      <c r="BF482" s="309"/>
      <c r="BG482" s="309"/>
      <c r="BH482" s="265"/>
      <c r="BI482" s="265"/>
      <c r="BJ482" s="265"/>
      <c r="BK482" s="265"/>
      <c r="BL482" s="265"/>
      <c r="BM482" s="265"/>
      <c r="BN482" s="265"/>
      <c r="BO482" s="265"/>
      <c r="BP482" s="265"/>
      <c r="BQ482" s="265"/>
      <c r="BR482" s="243"/>
      <c r="BS482" s="265"/>
      <c r="BT482" s="277"/>
      <c r="BU482" s="277"/>
      <c r="BV482" s="265"/>
      <c r="BW482" s="265"/>
      <c r="BX482" s="137"/>
      <c r="BY482" s="137"/>
      <c r="BZ482" s="265"/>
    </row>
    <row r="483" spans="1:78" ht="12.75">
      <c r="A483" s="298"/>
      <c r="B483" s="261"/>
      <c r="C483" s="305"/>
      <c r="D483" s="306"/>
      <c r="E483" s="263"/>
      <c r="F483" s="298"/>
      <c r="G483" s="261"/>
      <c r="H483" s="298"/>
      <c r="I483" s="298"/>
      <c r="J483" s="298"/>
      <c r="K483" s="298"/>
      <c r="L483" s="263"/>
      <c r="M483" s="247"/>
      <c r="N483" s="247"/>
      <c r="O483" s="247"/>
      <c r="P483" s="247"/>
      <c r="Q483" s="315"/>
      <c r="R483" s="315"/>
      <c r="S483" s="315"/>
      <c r="T483" s="315"/>
      <c r="U483" s="265"/>
      <c r="V483" s="265"/>
      <c r="W483" s="298"/>
      <c r="X483" s="314"/>
      <c r="Y483" s="314"/>
      <c r="Z483" s="314"/>
      <c r="AA483" s="314"/>
      <c r="AB483" s="314"/>
      <c r="AC483" s="314"/>
      <c r="AD483" s="314"/>
      <c r="AE483" s="314"/>
      <c r="AF483" s="298"/>
      <c r="AG483" s="303"/>
      <c r="AH483" s="303"/>
      <c r="AI483" s="265"/>
      <c r="AJ483" s="307"/>
      <c r="AK483" s="298"/>
      <c r="AL483" s="316"/>
      <c r="AM483" s="316"/>
      <c r="AN483" s="137"/>
      <c r="AO483" s="137"/>
      <c r="AP483" s="316"/>
      <c r="AQ483" s="314"/>
      <c r="AR483" s="244"/>
      <c r="AS483" s="308"/>
      <c r="AT483" s="137"/>
      <c r="AU483" s="137"/>
      <c r="AV483" s="317"/>
      <c r="AW483" s="311"/>
      <c r="AX483" s="317"/>
      <c r="AY483" s="317"/>
      <c r="AZ483" s="298"/>
      <c r="BA483" s="298"/>
      <c r="BB483" s="298"/>
      <c r="BC483" s="298"/>
      <c r="BD483" s="298"/>
      <c r="BE483" s="298"/>
      <c r="BF483" s="309"/>
      <c r="BG483" s="309"/>
      <c r="BH483" s="265"/>
      <c r="BI483" s="265"/>
      <c r="BJ483" s="265"/>
      <c r="BK483" s="265"/>
      <c r="BL483" s="265"/>
      <c r="BM483" s="265"/>
      <c r="BN483" s="265"/>
      <c r="BO483" s="265"/>
      <c r="BP483" s="265"/>
      <c r="BQ483" s="265"/>
      <c r="BR483" s="243"/>
      <c r="BS483" s="265"/>
      <c r="BT483" s="277"/>
      <c r="BU483" s="277"/>
      <c r="BV483" s="265"/>
      <c r="BW483" s="265"/>
      <c r="BX483" s="137"/>
      <c r="BY483" s="137"/>
      <c r="BZ483" s="265"/>
    </row>
    <row r="484" spans="1:78" ht="12.75">
      <c r="A484" s="298"/>
      <c r="B484" s="261"/>
      <c r="C484" s="305"/>
      <c r="D484" s="306"/>
      <c r="E484" s="263"/>
      <c r="F484" s="298"/>
      <c r="G484" s="261"/>
      <c r="H484" s="298"/>
      <c r="I484" s="298"/>
      <c r="J484" s="298"/>
      <c r="K484" s="298"/>
      <c r="L484" s="263"/>
      <c r="M484" s="247"/>
      <c r="N484" s="247"/>
      <c r="O484" s="247"/>
      <c r="P484" s="247"/>
      <c r="Q484" s="315"/>
      <c r="R484" s="315"/>
      <c r="S484" s="315"/>
      <c r="T484" s="315"/>
      <c r="U484" s="265"/>
      <c r="V484" s="265"/>
      <c r="W484" s="298"/>
      <c r="X484" s="314"/>
      <c r="Y484" s="314"/>
      <c r="Z484" s="314"/>
      <c r="AA484" s="314"/>
      <c r="AB484" s="314"/>
      <c r="AC484" s="314"/>
      <c r="AD484" s="314"/>
      <c r="AE484" s="314"/>
      <c r="AF484" s="298"/>
      <c r="AG484" s="303"/>
      <c r="AH484" s="303"/>
      <c r="AI484" s="265"/>
      <c r="AJ484" s="307"/>
      <c r="AK484" s="298"/>
      <c r="AL484" s="316"/>
      <c r="AM484" s="316"/>
      <c r="AN484" s="137"/>
      <c r="AO484" s="137"/>
      <c r="AP484" s="316"/>
      <c r="AQ484" s="314"/>
      <c r="AR484" s="244"/>
      <c r="AS484" s="308"/>
      <c r="AT484" s="137"/>
      <c r="AU484" s="137"/>
      <c r="AV484" s="317"/>
      <c r="AW484" s="311"/>
      <c r="AX484" s="317"/>
      <c r="AY484" s="317"/>
      <c r="AZ484" s="298"/>
      <c r="BA484" s="298"/>
      <c r="BB484" s="298"/>
      <c r="BC484" s="298"/>
      <c r="BD484" s="298"/>
      <c r="BE484" s="298"/>
      <c r="BF484" s="309"/>
      <c r="BG484" s="309"/>
      <c r="BH484" s="265"/>
      <c r="BI484" s="265"/>
      <c r="BJ484" s="265"/>
      <c r="BK484" s="265"/>
      <c r="BL484" s="265"/>
      <c r="BM484" s="265"/>
      <c r="BN484" s="265"/>
      <c r="BO484" s="265"/>
      <c r="BP484" s="265"/>
      <c r="BQ484" s="265"/>
      <c r="BR484" s="243"/>
      <c r="BS484" s="265"/>
      <c r="BT484" s="277"/>
      <c r="BU484" s="277"/>
      <c r="BV484" s="265"/>
      <c r="BW484" s="265"/>
      <c r="BX484" s="137"/>
      <c r="BY484" s="137"/>
      <c r="BZ484" s="265"/>
    </row>
    <row r="485" spans="1:78" ht="12.75">
      <c r="A485" s="298"/>
      <c r="B485" s="261"/>
      <c r="C485" s="305"/>
      <c r="D485" s="306"/>
      <c r="E485" s="263"/>
      <c r="F485" s="298"/>
      <c r="G485" s="261"/>
      <c r="H485" s="298"/>
      <c r="I485" s="298"/>
      <c r="J485" s="298"/>
      <c r="K485" s="298"/>
      <c r="L485" s="263"/>
      <c r="M485" s="247"/>
      <c r="N485" s="247"/>
      <c r="O485" s="247"/>
      <c r="P485" s="247"/>
      <c r="Q485" s="315"/>
      <c r="R485" s="315"/>
      <c r="S485" s="315"/>
      <c r="T485" s="315"/>
      <c r="U485" s="265"/>
      <c r="V485" s="265"/>
      <c r="W485" s="298"/>
      <c r="X485" s="314"/>
      <c r="Y485" s="314"/>
      <c r="Z485" s="314"/>
      <c r="AA485" s="314"/>
      <c r="AB485" s="314"/>
      <c r="AC485" s="314"/>
      <c r="AD485" s="314"/>
      <c r="AE485" s="314"/>
      <c r="AF485" s="298"/>
      <c r="AG485" s="303"/>
      <c r="AH485" s="303"/>
      <c r="AI485" s="265"/>
      <c r="AJ485" s="307"/>
      <c r="AK485" s="298"/>
      <c r="AL485" s="316"/>
      <c r="AM485" s="316"/>
      <c r="AN485" s="137"/>
      <c r="AO485" s="137"/>
      <c r="AP485" s="316"/>
      <c r="AQ485" s="314"/>
      <c r="AR485" s="244"/>
      <c r="AS485" s="308"/>
      <c r="AT485" s="137"/>
      <c r="AU485" s="137"/>
      <c r="AV485" s="317"/>
      <c r="AW485" s="311"/>
      <c r="AX485" s="317"/>
      <c r="AY485" s="317"/>
      <c r="AZ485" s="298"/>
      <c r="BA485" s="298"/>
      <c r="BB485" s="298"/>
      <c r="BC485" s="298"/>
      <c r="BD485" s="298"/>
      <c r="BE485" s="298"/>
      <c r="BF485" s="309"/>
      <c r="BG485" s="309"/>
      <c r="BH485" s="265"/>
      <c r="BI485" s="265"/>
      <c r="BJ485" s="265"/>
      <c r="BK485" s="265"/>
      <c r="BL485" s="265"/>
      <c r="BM485" s="265"/>
      <c r="BN485" s="265"/>
      <c r="BO485" s="265"/>
      <c r="BP485" s="265"/>
      <c r="BQ485" s="265"/>
      <c r="BR485" s="243"/>
      <c r="BS485" s="265"/>
      <c r="BT485" s="277"/>
      <c r="BU485" s="277"/>
      <c r="BV485" s="265"/>
      <c r="BW485" s="265"/>
      <c r="BX485" s="137"/>
      <c r="BY485" s="137"/>
      <c r="BZ485" s="265"/>
    </row>
    <row r="486" spans="1:78" ht="12.75">
      <c r="A486" s="298"/>
      <c r="B486" s="261"/>
      <c r="C486" s="305"/>
      <c r="D486" s="306"/>
      <c r="E486" s="263"/>
      <c r="F486" s="298"/>
      <c r="G486" s="261"/>
      <c r="H486" s="298"/>
      <c r="I486" s="298"/>
      <c r="J486" s="298"/>
      <c r="K486" s="298"/>
      <c r="L486" s="263"/>
      <c r="M486" s="247"/>
      <c r="N486" s="247"/>
      <c r="O486" s="247"/>
      <c r="P486" s="247"/>
      <c r="Q486" s="315"/>
      <c r="R486" s="315"/>
      <c r="S486" s="315"/>
      <c r="T486" s="315"/>
      <c r="U486" s="265"/>
      <c r="V486" s="265"/>
      <c r="W486" s="298"/>
      <c r="X486" s="314"/>
      <c r="Y486" s="314"/>
      <c r="Z486" s="314"/>
      <c r="AA486" s="314"/>
      <c r="AB486" s="314"/>
      <c r="AC486" s="314"/>
      <c r="AD486" s="314"/>
      <c r="AE486" s="314"/>
      <c r="AF486" s="298"/>
      <c r="AG486" s="303"/>
      <c r="AH486" s="303"/>
      <c r="AI486" s="265"/>
      <c r="AJ486" s="307"/>
      <c r="AK486" s="298"/>
      <c r="AL486" s="316"/>
      <c r="AM486" s="316"/>
      <c r="AN486" s="137"/>
      <c r="AO486" s="137"/>
      <c r="AP486" s="316"/>
      <c r="AQ486" s="314"/>
      <c r="AR486" s="244"/>
      <c r="AS486" s="308"/>
      <c r="AT486" s="137"/>
      <c r="AU486" s="137"/>
      <c r="AV486" s="317"/>
      <c r="AW486" s="311"/>
      <c r="AX486" s="317"/>
      <c r="AY486" s="317"/>
      <c r="AZ486" s="298"/>
      <c r="BA486" s="298"/>
      <c r="BB486" s="298"/>
      <c r="BC486" s="298"/>
      <c r="BD486" s="298"/>
      <c r="BE486" s="298"/>
      <c r="BF486" s="309"/>
      <c r="BG486" s="309"/>
      <c r="BH486" s="265"/>
      <c r="BI486" s="265"/>
      <c r="BJ486" s="265"/>
      <c r="BK486" s="265"/>
      <c r="BL486" s="265"/>
      <c r="BM486" s="265"/>
      <c r="BN486" s="265"/>
      <c r="BO486" s="265"/>
      <c r="BP486" s="265"/>
      <c r="BQ486" s="265"/>
      <c r="BR486" s="243"/>
      <c r="BS486" s="265"/>
      <c r="BT486" s="277"/>
      <c r="BU486" s="277"/>
      <c r="BV486" s="265"/>
      <c r="BW486" s="265"/>
      <c r="BX486" s="137"/>
      <c r="BY486" s="137"/>
      <c r="BZ486" s="265"/>
    </row>
    <row r="487" spans="1:78" ht="12.75">
      <c r="A487" s="298"/>
      <c r="B487" s="261"/>
      <c r="C487" s="305"/>
      <c r="D487" s="306"/>
      <c r="E487" s="263"/>
      <c r="F487" s="298"/>
      <c r="G487" s="261"/>
      <c r="H487" s="298"/>
      <c r="I487" s="298"/>
      <c r="J487" s="298"/>
      <c r="K487" s="298"/>
      <c r="L487" s="263"/>
      <c r="M487" s="247"/>
      <c r="N487" s="247"/>
      <c r="O487" s="247"/>
      <c r="P487" s="247"/>
      <c r="Q487" s="315"/>
      <c r="R487" s="315"/>
      <c r="S487" s="315"/>
      <c r="T487" s="315"/>
      <c r="U487" s="265"/>
      <c r="V487" s="265"/>
      <c r="W487" s="298"/>
      <c r="X487" s="314"/>
      <c r="Y487" s="314"/>
      <c r="Z487" s="314"/>
      <c r="AA487" s="314"/>
      <c r="AB487" s="314"/>
      <c r="AC487" s="314"/>
      <c r="AD487" s="314"/>
      <c r="AE487" s="314"/>
      <c r="AF487" s="298"/>
      <c r="AG487" s="303"/>
      <c r="AH487" s="303"/>
      <c r="AI487" s="265"/>
      <c r="AJ487" s="307"/>
      <c r="AK487" s="298"/>
      <c r="AL487" s="316"/>
      <c r="AM487" s="316"/>
      <c r="AN487" s="137"/>
      <c r="AO487" s="137"/>
      <c r="AP487" s="316"/>
      <c r="AQ487" s="314"/>
      <c r="AR487" s="244"/>
      <c r="AS487" s="308"/>
      <c r="AT487" s="137"/>
      <c r="AU487" s="137"/>
      <c r="AV487" s="317"/>
      <c r="AW487" s="311"/>
      <c r="AX487" s="317"/>
      <c r="AY487" s="317"/>
      <c r="AZ487" s="298"/>
      <c r="BA487" s="298"/>
      <c r="BB487" s="298"/>
      <c r="BC487" s="298"/>
      <c r="BD487" s="298"/>
      <c r="BE487" s="298"/>
      <c r="BF487" s="309"/>
      <c r="BG487" s="309"/>
      <c r="BH487" s="265"/>
      <c r="BI487" s="265"/>
      <c r="BJ487" s="265"/>
      <c r="BK487" s="265"/>
      <c r="BL487" s="265"/>
      <c r="BM487" s="265"/>
      <c r="BN487" s="265"/>
      <c r="BO487" s="265"/>
      <c r="BP487" s="265"/>
      <c r="BQ487" s="265"/>
      <c r="BR487" s="243"/>
      <c r="BS487" s="265"/>
      <c r="BT487" s="277"/>
      <c r="BU487" s="277"/>
      <c r="BV487" s="265"/>
      <c r="BW487" s="265"/>
      <c r="BX487" s="137"/>
      <c r="BY487" s="137"/>
      <c r="BZ487" s="265"/>
    </row>
    <row r="488" spans="1:78" ht="12.75">
      <c r="A488" s="298"/>
      <c r="B488" s="261"/>
      <c r="C488" s="305"/>
      <c r="D488" s="306"/>
      <c r="E488" s="263"/>
      <c r="F488" s="298"/>
      <c r="G488" s="261"/>
      <c r="H488" s="298"/>
      <c r="I488" s="298"/>
      <c r="J488" s="298"/>
      <c r="K488" s="298"/>
      <c r="L488" s="263"/>
      <c r="M488" s="247"/>
      <c r="N488" s="247"/>
      <c r="O488" s="247"/>
      <c r="P488" s="247"/>
      <c r="Q488" s="315"/>
      <c r="R488" s="315"/>
      <c r="S488" s="315"/>
      <c r="T488" s="315"/>
      <c r="U488" s="265"/>
      <c r="V488" s="265"/>
      <c r="W488" s="298"/>
      <c r="X488" s="314"/>
      <c r="Y488" s="314"/>
      <c r="Z488" s="314"/>
      <c r="AA488" s="314"/>
      <c r="AB488" s="314"/>
      <c r="AC488" s="314"/>
      <c r="AD488" s="314"/>
      <c r="AE488" s="314"/>
      <c r="AF488" s="298"/>
      <c r="AG488" s="303"/>
      <c r="AH488" s="303"/>
      <c r="AI488" s="265"/>
      <c r="AJ488" s="307"/>
      <c r="AK488" s="298"/>
      <c r="AL488" s="316"/>
      <c r="AM488" s="316"/>
      <c r="AN488" s="137"/>
      <c r="AO488" s="137"/>
      <c r="AP488" s="316"/>
      <c r="AQ488" s="314"/>
      <c r="AR488" s="244"/>
      <c r="AS488" s="308"/>
      <c r="AT488" s="137"/>
      <c r="AU488" s="137"/>
      <c r="AV488" s="317"/>
      <c r="AW488" s="311"/>
      <c r="AX488" s="317"/>
      <c r="AY488" s="317"/>
      <c r="AZ488" s="298"/>
      <c r="BA488" s="298"/>
      <c r="BB488" s="298"/>
      <c r="BC488" s="298"/>
      <c r="BD488" s="298"/>
      <c r="BE488" s="298"/>
      <c r="BF488" s="309"/>
      <c r="BG488" s="309"/>
      <c r="BH488" s="265"/>
      <c r="BI488" s="265"/>
      <c r="BJ488" s="265"/>
      <c r="BK488" s="265"/>
      <c r="BL488" s="265"/>
      <c r="BM488" s="265"/>
      <c r="BN488" s="265"/>
      <c r="BO488" s="265"/>
      <c r="BP488" s="265"/>
      <c r="BQ488" s="265"/>
      <c r="BR488" s="243"/>
      <c r="BS488" s="265"/>
      <c r="BT488" s="277"/>
      <c r="BU488" s="277"/>
      <c r="BV488" s="265"/>
      <c r="BW488" s="265"/>
      <c r="BX488" s="137"/>
      <c r="BY488" s="137"/>
      <c r="BZ488" s="265"/>
    </row>
    <row r="489" spans="1:78" ht="12.75">
      <c r="A489" s="298"/>
      <c r="B489" s="261"/>
      <c r="C489" s="305"/>
      <c r="D489" s="306"/>
      <c r="E489" s="263"/>
      <c r="F489" s="298"/>
      <c r="G489" s="261"/>
      <c r="H489" s="298"/>
      <c r="I489" s="298"/>
      <c r="J489" s="298"/>
      <c r="K489" s="298"/>
      <c r="L489" s="263"/>
      <c r="M489" s="247"/>
      <c r="N489" s="247"/>
      <c r="O489" s="247"/>
      <c r="P489" s="247"/>
      <c r="Q489" s="315"/>
      <c r="R489" s="315"/>
      <c r="S489" s="315"/>
      <c r="T489" s="315"/>
      <c r="U489" s="265"/>
      <c r="V489" s="265"/>
      <c r="W489" s="298"/>
      <c r="X489" s="314"/>
      <c r="Y489" s="314"/>
      <c r="Z489" s="314"/>
      <c r="AA489" s="314"/>
      <c r="AB489" s="314"/>
      <c r="AC489" s="314"/>
      <c r="AD489" s="314"/>
      <c r="AE489" s="314"/>
      <c r="AF489" s="298"/>
      <c r="AG489" s="303"/>
      <c r="AH489" s="303"/>
      <c r="AI489" s="265"/>
      <c r="AJ489" s="307"/>
      <c r="AK489" s="298"/>
      <c r="AL489" s="316"/>
      <c r="AM489" s="316"/>
      <c r="AN489" s="137"/>
      <c r="AO489" s="137"/>
      <c r="AP489" s="316"/>
      <c r="AQ489" s="314"/>
      <c r="AR489" s="244"/>
      <c r="AS489" s="308"/>
      <c r="AT489" s="137"/>
      <c r="AU489" s="137"/>
      <c r="AV489" s="317"/>
      <c r="AW489" s="311"/>
      <c r="AX489" s="317"/>
      <c r="AY489" s="317"/>
      <c r="AZ489" s="298"/>
      <c r="BA489" s="298"/>
      <c r="BB489" s="298"/>
      <c r="BC489" s="298"/>
      <c r="BD489" s="298"/>
      <c r="BE489" s="298"/>
      <c r="BF489" s="309"/>
      <c r="BG489" s="309"/>
      <c r="BH489" s="265"/>
      <c r="BI489" s="265"/>
      <c r="BJ489" s="265"/>
      <c r="BK489" s="265"/>
      <c r="BL489" s="265"/>
      <c r="BM489" s="265"/>
      <c r="BN489" s="265"/>
      <c r="BO489" s="265"/>
      <c r="BP489" s="265"/>
      <c r="BQ489" s="265"/>
      <c r="BR489" s="243"/>
      <c r="BS489" s="265"/>
      <c r="BT489" s="277"/>
      <c r="BU489" s="277"/>
      <c r="BV489" s="265"/>
      <c r="BW489" s="265"/>
      <c r="BX489" s="137"/>
      <c r="BY489" s="137"/>
      <c r="BZ489" s="265"/>
    </row>
    <row r="490" spans="1:78" ht="12.75">
      <c r="A490" s="298"/>
      <c r="B490" s="261"/>
      <c r="C490" s="305"/>
      <c r="D490" s="306"/>
      <c r="E490" s="263"/>
      <c r="F490" s="298"/>
      <c r="G490" s="261"/>
      <c r="H490" s="298"/>
      <c r="I490" s="298"/>
      <c r="J490" s="298"/>
      <c r="K490" s="298"/>
      <c r="L490" s="263"/>
      <c r="M490" s="247"/>
      <c r="N490" s="247"/>
      <c r="O490" s="247"/>
      <c r="P490" s="247"/>
      <c r="Q490" s="315"/>
      <c r="R490" s="315"/>
      <c r="S490" s="315"/>
      <c r="T490" s="315"/>
      <c r="U490" s="265"/>
      <c r="V490" s="265"/>
      <c r="W490" s="298"/>
      <c r="X490" s="314"/>
      <c r="Y490" s="314"/>
      <c r="Z490" s="314"/>
      <c r="AA490" s="314"/>
      <c r="AB490" s="314"/>
      <c r="AC490" s="314"/>
      <c r="AD490" s="314"/>
      <c r="AE490" s="314"/>
      <c r="AF490" s="298"/>
      <c r="AG490" s="303"/>
      <c r="AH490" s="303"/>
      <c r="AI490" s="265"/>
      <c r="AJ490" s="307"/>
      <c r="AK490" s="298"/>
      <c r="AL490" s="316"/>
      <c r="AM490" s="316"/>
      <c r="AN490" s="137"/>
      <c r="AO490" s="137"/>
      <c r="AP490" s="316"/>
      <c r="AQ490" s="314"/>
      <c r="AR490" s="244"/>
      <c r="AS490" s="308"/>
      <c r="AT490" s="137"/>
      <c r="AU490" s="137"/>
      <c r="AV490" s="317"/>
      <c r="AW490" s="311"/>
      <c r="AX490" s="317"/>
      <c r="AY490" s="317"/>
      <c r="AZ490" s="298"/>
      <c r="BA490" s="298"/>
      <c r="BB490" s="298"/>
      <c r="BC490" s="298"/>
      <c r="BD490" s="298"/>
      <c r="BE490" s="298"/>
      <c r="BF490" s="309"/>
      <c r="BG490" s="309"/>
      <c r="BH490" s="265"/>
      <c r="BI490" s="265"/>
      <c r="BJ490" s="265"/>
      <c r="BK490" s="265"/>
      <c r="BL490" s="265"/>
      <c r="BM490" s="265"/>
      <c r="BN490" s="265"/>
      <c r="BO490" s="265"/>
      <c r="BP490" s="265"/>
      <c r="BQ490" s="265"/>
      <c r="BR490" s="243"/>
      <c r="BS490" s="265"/>
      <c r="BT490" s="277"/>
      <c r="BU490" s="277"/>
      <c r="BV490" s="265"/>
      <c r="BW490" s="265"/>
      <c r="BX490" s="137"/>
      <c r="BY490" s="137"/>
      <c r="BZ490" s="265"/>
    </row>
    <row r="491" spans="1:78" ht="12.75">
      <c r="A491" s="298"/>
      <c r="B491" s="261"/>
      <c r="C491" s="305"/>
      <c r="D491" s="306"/>
      <c r="E491" s="263"/>
      <c r="F491" s="298"/>
      <c r="G491" s="261"/>
      <c r="H491" s="298"/>
      <c r="I491" s="298"/>
      <c r="J491" s="298"/>
      <c r="K491" s="298"/>
      <c r="L491" s="263"/>
      <c r="M491" s="247"/>
      <c r="N491" s="247"/>
      <c r="O491" s="247"/>
      <c r="P491" s="247"/>
      <c r="Q491" s="315"/>
      <c r="R491" s="315"/>
      <c r="S491" s="315"/>
      <c r="T491" s="315"/>
      <c r="U491" s="265"/>
      <c r="V491" s="265"/>
      <c r="W491" s="298"/>
      <c r="X491" s="314"/>
      <c r="Y491" s="314"/>
      <c r="Z491" s="314"/>
      <c r="AA491" s="314"/>
      <c r="AB491" s="314"/>
      <c r="AC491" s="314"/>
      <c r="AD491" s="314"/>
      <c r="AE491" s="314"/>
      <c r="AF491" s="298"/>
      <c r="AG491" s="303"/>
      <c r="AH491" s="303"/>
      <c r="AI491" s="265"/>
      <c r="AJ491" s="307"/>
      <c r="AK491" s="298"/>
      <c r="AL491" s="316"/>
      <c r="AM491" s="316"/>
      <c r="AN491" s="137"/>
      <c r="AO491" s="137"/>
      <c r="AP491" s="316"/>
      <c r="AQ491" s="314"/>
      <c r="AR491" s="244"/>
      <c r="AS491" s="308"/>
      <c r="AT491" s="137"/>
      <c r="AU491" s="137"/>
      <c r="AV491" s="317"/>
      <c r="AW491" s="311"/>
      <c r="AX491" s="317"/>
      <c r="AY491" s="317"/>
      <c r="AZ491" s="298"/>
      <c r="BA491" s="298"/>
      <c r="BB491" s="298"/>
      <c r="BC491" s="298"/>
      <c r="BD491" s="298"/>
      <c r="BE491" s="298"/>
      <c r="BF491" s="309"/>
      <c r="BG491" s="309"/>
      <c r="BH491" s="265"/>
      <c r="BI491" s="265"/>
      <c r="BJ491" s="265"/>
      <c r="BK491" s="265"/>
      <c r="BL491" s="265"/>
      <c r="BM491" s="265"/>
      <c r="BN491" s="265"/>
      <c r="BO491" s="265"/>
      <c r="BP491" s="265"/>
      <c r="BQ491" s="265"/>
      <c r="BR491" s="243"/>
      <c r="BS491" s="265"/>
      <c r="BT491" s="277"/>
      <c r="BU491" s="277"/>
      <c r="BV491" s="265"/>
      <c r="BW491" s="265"/>
      <c r="BX491" s="137"/>
      <c r="BY491" s="137"/>
      <c r="BZ491" s="265"/>
    </row>
    <row r="492" spans="1:78" ht="12.75">
      <c r="A492" s="298"/>
      <c r="B492" s="261"/>
      <c r="C492" s="305"/>
      <c r="D492" s="306"/>
      <c r="E492" s="263"/>
      <c r="F492" s="298"/>
      <c r="G492" s="261"/>
      <c r="H492" s="298"/>
      <c r="I492" s="298"/>
      <c r="J492" s="298"/>
      <c r="K492" s="298"/>
      <c r="L492" s="263"/>
      <c r="M492" s="247"/>
      <c r="N492" s="247"/>
      <c r="O492" s="247"/>
      <c r="P492" s="247"/>
      <c r="Q492" s="315"/>
      <c r="R492" s="315"/>
      <c r="S492" s="315"/>
      <c r="T492" s="315"/>
      <c r="U492" s="265"/>
      <c r="V492" s="265"/>
      <c r="W492" s="298"/>
      <c r="X492" s="314"/>
      <c r="Y492" s="314"/>
      <c r="Z492" s="314"/>
      <c r="AA492" s="314"/>
      <c r="AB492" s="314"/>
      <c r="AC492" s="314"/>
      <c r="AD492" s="314"/>
      <c r="AE492" s="314"/>
      <c r="AF492" s="298"/>
      <c r="AG492" s="303"/>
      <c r="AH492" s="303"/>
      <c r="AI492" s="265"/>
      <c r="AJ492" s="307"/>
      <c r="AK492" s="298"/>
      <c r="AL492" s="316"/>
      <c r="AM492" s="316"/>
      <c r="AN492" s="137"/>
      <c r="AO492" s="137"/>
      <c r="AP492" s="316"/>
      <c r="AQ492" s="314"/>
      <c r="AR492" s="244"/>
      <c r="AS492" s="308"/>
      <c r="AT492" s="137"/>
      <c r="AU492" s="137"/>
      <c r="AV492" s="317"/>
      <c r="AW492" s="311"/>
      <c r="AX492" s="317"/>
      <c r="AY492" s="317"/>
      <c r="AZ492" s="298"/>
      <c r="BA492" s="298"/>
      <c r="BB492" s="298"/>
      <c r="BC492" s="298"/>
      <c r="BD492" s="298"/>
      <c r="BE492" s="298"/>
      <c r="BF492" s="309"/>
      <c r="BG492" s="309"/>
      <c r="BH492" s="265"/>
      <c r="BI492" s="265"/>
      <c r="BJ492" s="265"/>
      <c r="BK492" s="265"/>
      <c r="BL492" s="265"/>
      <c r="BM492" s="265"/>
      <c r="BN492" s="265"/>
      <c r="BO492" s="265"/>
      <c r="BP492" s="265"/>
      <c r="BQ492" s="265"/>
      <c r="BR492" s="243"/>
      <c r="BS492" s="265"/>
      <c r="BT492" s="277"/>
      <c r="BU492" s="277"/>
      <c r="BV492" s="265"/>
      <c r="BW492" s="265"/>
      <c r="BX492" s="137"/>
      <c r="BY492" s="137"/>
      <c r="BZ492" s="265"/>
    </row>
    <row r="493" spans="1:78" ht="12.75">
      <c r="A493" s="298"/>
      <c r="B493" s="261"/>
      <c r="C493" s="305"/>
      <c r="D493" s="306"/>
      <c r="E493" s="263"/>
      <c r="F493" s="298"/>
      <c r="G493" s="261"/>
      <c r="H493" s="298"/>
      <c r="I493" s="298"/>
      <c r="J493" s="298"/>
      <c r="K493" s="298"/>
      <c r="L493" s="263"/>
      <c r="M493" s="247"/>
      <c r="N493" s="247"/>
      <c r="O493" s="247"/>
      <c r="P493" s="247"/>
      <c r="Q493" s="315"/>
      <c r="R493" s="315"/>
      <c r="S493" s="315"/>
      <c r="T493" s="315"/>
      <c r="U493" s="265"/>
      <c r="V493" s="265"/>
      <c r="W493" s="298"/>
      <c r="X493" s="314"/>
      <c r="Y493" s="314"/>
      <c r="Z493" s="314"/>
      <c r="AA493" s="314"/>
      <c r="AB493" s="314"/>
      <c r="AC493" s="314"/>
      <c r="AD493" s="314"/>
      <c r="AE493" s="314"/>
      <c r="AF493" s="298"/>
      <c r="AG493" s="303"/>
      <c r="AH493" s="303"/>
      <c r="AI493" s="265"/>
      <c r="AJ493" s="307"/>
      <c r="AK493" s="298"/>
      <c r="AL493" s="316"/>
      <c r="AM493" s="316"/>
      <c r="AN493" s="137"/>
      <c r="AO493" s="137"/>
      <c r="AP493" s="316"/>
      <c r="AQ493" s="314"/>
      <c r="AR493" s="244"/>
      <c r="AS493" s="308"/>
      <c r="AT493" s="137"/>
      <c r="AU493" s="137"/>
      <c r="AV493" s="317"/>
      <c r="AW493" s="311"/>
      <c r="AX493" s="317"/>
      <c r="AY493" s="317"/>
      <c r="AZ493" s="298"/>
      <c r="BA493" s="298"/>
      <c r="BB493" s="298"/>
      <c r="BC493" s="298"/>
      <c r="BD493" s="298"/>
      <c r="BE493" s="298"/>
      <c r="BF493" s="309"/>
      <c r="BG493" s="309"/>
      <c r="BH493" s="265"/>
      <c r="BI493" s="265"/>
      <c r="BJ493" s="265"/>
      <c r="BK493" s="265"/>
      <c r="BL493" s="265"/>
      <c r="BM493" s="265"/>
      <c r="BN493" s="265"/>
      <c r="BO493" s="265"/>
      <c r="BP493" s="265"/>
      <c r="BQ493" s="265"/>
      <c r="BR493" s="243"/>
      <c r="BS493" s="265"/>
      <c r="BT493" s="277"/>
      <c r="BU493" s="277"/>
      <c r="BV493" s="265"/>
      <c r="BW493" s="265"/>
      <c r="BX493" s="137"/>
      <c r="BY493" s="137"/>
      <c r="BZ493" s="265"/>
    </row>
    <row r="494" spans="1:78" ht="12.75">
      <c r="A494" s="298"/>
      <c r="B494" s="261"/>
      <c r="C494" s="305"/>
      <c r="D494" s="306"/>
      <c r="E494" s="263"/>
      <c r="F494" s="298"/>
      <c r="G494" s="261"/>
      <c r="H494" s="298"/>
      <c r="I494" s="298"/>
      <c r="J494" s="298"/>
      <c r="K494" s="298"/>
      <c r="L494" s="263"/>
      <c r="M494" s="247"/>
      <c r="N494" s="247"/>
      <c r="O494" s="247"/>
      <c r="P494" s="247"/>
      <c r="Q494" s="315"/>
      <c r="R494" s="315"/>
      <c r="S494" s="315"/>
      <c r="T494" s="315"/>
      <c r="U494" s="265"/>
      <c r="V494" s="265"/>
      <c r="W494" s="298"/>
      <c r="X494" s="314"/>
      <c r="Y494" s="314"/>
      <c r="Z494" s="314"/>
      <c r="AA494" s="314"/>
      <c r="AB494" s="314"/>
      <c r="AC494" s="314"/>
      <c r="AD494" s="314"/>
      <c r="AE494" s="314"/>
      <c r="AF494" s="298"/>
      <c r="AG494" s="303"/>
      <c r="AH494" s="303"/>
      <c r="AI494" s="265"/>
      <c r="AJ494" s="307"/>
      <c r="AK494" s="298"/>
      <c r="AL494" s="316"/>
      <c r="AM494" s="316"/>
      <c r="AN494" s="137"/>
      <c r="AO494" s="137"/>
      <c r="AP494" s="316"/>
      <c r="AQ494" s="314"/>
      <c r="AR494" s="244"/>
      <c r="AS494" s="308"/>
      <c r="AT494" s="137"/>
      <c r="AU494" s="137"/>
      <c r="AV494" s="317"/>
      <c r="AW494" s="311"/>
      <c r="AX494" s="317"/>
      <c r="AY494" s="317"/>
      <c r="AZ494" s="298"/>
      <c r="BA494" s="298"/>
      <c r="BB494" s="298"/>
      <c r="BC494" s="298"/>
      <c r="BD494" s="298"/>
      <c r="BE494" s="298"/>
      <c r="BF494" s="309"/>
      <c r="BG494" s="309"/>
      <c r="BH494" s="265"/>
      <c r="BI494" s="265"/>
      <c r="BJ494" s="265"/>
      <c r="BK494" s="265"/>
      <c r="BL494" s="265"/>
      <c r="BM494" s="265"/>
      <c r="BN494" s="265"/>
      <c r="BO494" s="265"/>
      <c r="BP494" s="265"/>
      <c r="BQ494" s="265"/>
      <c r="BR494" s="243"/>
      <c r="BS494" s="265"/>
      <c r="BT494" s="277"/>
      <c r="BU494" s="277"/>
      <c r="BV494" s="265"/>
      <c r="BW494" s="265"/>
      <c r="BX494" s="137"/>
      <c r="BY494" s="137"/>
      <c r="BZ494" s="265"/>
    </row>
    <row r="495" spans="1:78" ht="12.75">
      <c r="A495" s="298"/>
      <c r="B495" s="261"/>
      <c r="C495" s="305"/>
      <c r="D495" s="306"/>
      <c r="E495" s="263"/>
      <c r="F495" s="298"/>
      <c r="G495" s="261"/>
      <c r="H495" s="298"/>
      <c r="I495" s="298"/>
      <c r="J495" s="298"/>
      <c r="K495" s="298"/>
      <c r="L495" s="263"/>
      <c r="M495" s="247"/>
      <c r="N495" s="247"/>
      <c r="O495" s="247"/>
      <c r="P495" s="247"/>
      <c r="Q495" s="315"/>
      <c r="R495" s="315"/>
      <c r="S495" s="315"/>
      <c r="T495" s="315"/>
      <c r="U495" s="265"/>
      <c r="V495" s="265"/>
      <c r="W495" s="298"/>
      <c r="X495" s="314"/>
      <c r="Y495" s="314"/>
      <c r="Z495" s="314"/>
      <c r="AA495" s="314"/>
      <c r="AB495" s="314"/>
      <c r="AC495" s="314"/>
      <c r="AD495" s="314"/>
      <c r="AE495" s="314"/>
      <c r="AF495" s="298"/>
      <c r="AG495" s="303"/>
      <c r="AH495" s="303"/>
      <c r="AI495" s="265"/>
      <c r="AJ495" s="307"/>
      <c r="AK495" s="298"/>
      <c r="AL495" s="316"/>
      <c r="AM495" s="316"/>
      <c r="AN495" s="137"/>
      <c r="AO495" s="137"/>
      <c r="AP495" s="316"/>
      <c r="AQ495" s="314"/>
      <c r="AR495" s="244"/>
      <c r="AS495" s="308"/>
      <c r="AT495" s="137"/>
      <c r="AU495" s="137"/>
      <c r="AV495" s="317"/>
      <c r="AW495" s="311"/>
      <c r="AX495" s="317"/>
      <c r="AY495" s="317"/>
      <c r="AZ495" s="298"/>
      <c r="BA495" s="298"/>
      <c r="BB495" s="298"/>
      <c r="BC495" s="298"/>
      <c r="BD495" s="298"/>
      <c r="BE495" s="298"/>
      <c r="BF495" s="309"/>
      <c r="BG495" s="309"/>
      <c r="BH495" s="265"/>
      <c r="BI495" s="265"/>
      <c r="BJ495" s="265"/>
      <c r="BK495" s="265"/>
      <c r="BL495" s="265"/>
      <c r="BM495" s="265"/>
      <c r="BN495" s="265"/>
      <c r="BO495" s="265"/>
      <c r="BP495" s="265"/>
      <c r="BQ495" s="265"/>
      <c r="BR495" s="243"/>
      <c r="BS495" s="265"/>
      <c r="BT495" s="277"/>
      <c r="BU495" s="277"/>
      <c r="BV495" s="265"/>
      <c r="BW495" s="265"/>
      <c r="BX495" s="137"/>
      <c r="BY495" s="137"/>
      <c r="BZ495" s="265"/>
    </row>
    <row r="496" spans="1:78" ht="12.75">
      <c r="A496" s="298"/>
      <c r="B496" s="261"/>
      <c r="C496" s="305"/>
      <c r="D496" s="306"/>
      <c r="E496" s="263"/>
      <c r="F496" s="298"/>
      <c r="G496" s="261"/>
      <c r="H496" s="298"/>
      <c r="I496" s="298"/>
      <c r="J496" s="298"/>
      <c r="K496" s="298"/>
      <c r="L496" s="263"/>
      <c r="M496" s="247"/>
      <c r="N496" s="247"/>
      <c r="O496" s="247"/>
      <c r="P496" s="247"/>
      <c r="Q496" s="315"/>
      <c r="R496" s="315"/>
      <c r="S496" s="315"/>
      <c r="T496" s="315"/>
      <c r="U496" s="265"/>
      <c r="V496" s="265"/>
      <c r="W496" s="298"/>
      <c r="X496" s="314"/>
      <c r="Y496" s="314"/>
      <c r="Z496" s="314"/>
      <c r="AA496" s="314"/>
      <c r="AB496" s="314"/>
      <c r="AC496" s="314"/>
      <c r="AD496" s="314"/>
      <c r="AE496" s="314"/>
      <c r="AF496" s="298"/>
      <c r="AG496" s="303"/>
      <c r="AH496" s="303"/>
      <c r="AI496" s="265"/>
      <c r="AJ496" s="307"/>
      <c r="AK496" s="298"/>
      <c r="AL496" s="316"/>
      <c r="AM496" s="316"/>
      <c r="AN496" s="137"/>
      <c r="AO496" s="137"/>
      <c r="AP496" s="316"/>
      <c r="AQ496" s="314"/>
      <c r="AR496" s="244"/>
      <c r="AS496" s="308"/>
      <c r="AT496" s="137"/>
      <c r="AU496" s="137"/>
      <c r="AV496" s="317"/>
      <c r="AW496" s="311"/>
      <c r="AX496" s="317"/>
      <c r="AY496" s="317"/>
      <c r="AZ496" s="298"/>
      <c r="BA496" s="298"/>
      <c r="BB496" s="298"/>
      <c r="BC496" s="298"/>
      <c r="BD496" s="298"/>
      <c r="BE496" s="298"/>
      <c r="BF496" s="309"/>
      <c r="BG496" s="309"/>
      <c r="BH496" s="265"/>
      <c r="BI496" s="265"/>
      <c r="BJ496" s="265"/>
      <c r="BK496" s="265"/>
      <c r="BL496" s="265"/>
      <c r="BM496" s="265"/>
      <c r="BN496" s="265"/>
      <c r="BO496" s="265"/>
      <c r="BP496" s="265"/>
      <c r="BQ496" s="265"/>
      <c r="BR496" s="243"/>
      <c r="BS496" s="265"/>
      <c r="BT496" s="277"/>
      <c r="BU496" s="277"/>
      <c r="BV496" s="265"/>
      <c r="BW496" s="265"/>
      <c r="BX496" s="137"/>
      <c r="BY496" s="137"/>
      <c r="BZ496" s="265"/>
    </row>
    <row r="497" spans="1:78" ht="12.75">
      <c r="A497" s="298"/>
      <c r="B497" s="261"/>
      <c r="C497" s="305"/>
      <c r="D497" s="306"/>
      <c r="E497" s="263"/>
      <c r="F497" s="298"/>
      <c r="G497" s="261"/>
      <c r="H497" s="298"/>
      <c r="I497" s="298"/>
      <c r="J497" s="298"/>
      <c r="K497" s="298"/>
      <c r="L497" s="263"/>
      <c r="M497" s="247"/>
      <c r="N497" s="247"/>
      <c r="O497" s="247"/>
      <c r="P497" s="247"/>
      <c r="Q497" s="315"/>
      <c r="R497" s="315"/>
      <c r="S497" s="315"/>
      <c r="T497" s="315"/>
      <c r="U497" s="265"/>
      <c r="V497" s="265"/>
      <c r="W497" s="298"/>
      <c r="X497" s="314"/>
      <c r="Y497" s="314"/>
      <c r="Z497" s="314"/>
      <c r="AA497" s="314"/>
      <c r="AB497" s="314"/>
      <c r="AC497" s="314"/>
      <c r="AD497" s="314"/>
      <c r="AE497" s="314"/>
      <c r="AF497" s="298"/>
      <c r="AG497" s="303"/>
      <c r="AH497" s="303"/>
      <c r="AI497" s="265"/>
      <c r="AJ497" s="307"/>
      <c r="AK497" s="298"/>
      <c r="AL497" s="316"/>
      <c r="AM497" s="316"/>
      <c r="AN497" s="137"/>
      <c r="AO497" s="137"/>
      <c r="AP497" s="316"/>
      <c r="AQ497" s="314"/>
      <c r="AR497" s="244"/>
      <c r="AS497" s="308"/>
      <c r="AT497" s="137"/>
      <c r="AU497" s="137"/>
      <c r="AV497" s="317"/>
      <c r="AW497" s="311"/>
      <c r="AX497" s="317"/>
      <c r="AY497" s="317"/>
      <c r="AZ497" s="298"/>
      <c r="BA497" s="298"/>
      <c r="BB497" s="298"/>
      <c r="BC497" s="298"/>
      <c r="BD497" s="298"/>
      <c r="BE497" s="298"/>
      <c r="BF497" s="309"/>
      <c r="BG497" s="309"/>
      <c r="BH497" s="265"/>
      <c r="BI497" s="265"/>
      <c r="BJ497" s="265"/>
      <c r="BK497" s="265"/>
      <c r="BL497" s="265"/>
      <c r="BM497" s="265"/>
      <c r="BN497" s="265"/>
      <c r="BO497" s="265"/>
      <c r="BP497" s="265"/>
      <c r="BQ497" s="265"/>
      <c r="BR497" s="243"/>
      <c r="BS497" s="265"/>
      <c r="BT497" s="277"/>
      <c r="BU497" s="277"/>
      <c r="BV497" s="265"/>
      <c r="BW497" s="265"/>
      <c r="BX497" s="137"/>
      <c r="BY497" s="137"/>
      <c r="BZ497" s="265"/>
    </row>
    <row r="498" spans="1:78" ht="12.75">
      <c r="A498" s="298"/>
      <c r="B498" s="261"/>
      <c r="C498" s="305"/>
      <c r="D498" s="306"/>
      <c r="E498" s="263"/>
      <c r="F498" s="298"/>
      <c r="G498" s="261"/>
      <c r="H498" s="298"/>
      <c r="I498" s="298"/>
      <c r="J498" s="298"/>
      <c r="K498" s="298"/>
      <c r="L498" s="263"/>
      <c r="M498" s="247"/>
      <c r="N498" s="247"/>
      <c r="O498" s="247"/>
      <c r="P498" s="247"/>
      <c r="Q498" s="315"/>
      <c r="R498" s="315"/>
      <c r="S498" s="315"/>
      <c r="T498" s="315"/>
      <c r="U498" s="265"/>
      <c r="V498" s="265"/>
      <c r="W498" s="298"/>
      <c r="X498" s="314"/>
      <c r="Y498" s="314"/>
      <c r="Z498" s="314"/>
      <c r="AA498" s="314"/>
      <c r="AB498" s="314"/>
      <c r="AC498" s="314"/>
      <c r="AD498" s="314"/>
      <c r="AE498" s="314"/>
      <c r="AF498" s="298"/>
      <c r="AG498" s="303"/>
      <c r="AH498" s="303"/>
      <c r="AI498" s="265"/>
      <c r="AJ498" s="307"/>
      <c r="AK498" s="298"/>
      <c r="AL498" s="316"/>
      <c r="AM498" s="316"/>
      <c r="AN498" s="137"/>
      <c r="AO498" s="137"/>
      <c r="AP498" s="316"/>
      <c r="AQ498" s="314"/>
      <c r="AR498" s="244"/>
      <c r="AS498" s="308"/>
      <c r="AT498" s="137"/>
      <c r="AU498" s="137"/>
      <c r="AV498" s="317"/>
      <c r="AW498" s="311"/>
      <c r="AX498" s="317"/>
      <c r="AY498" s="317"/>
      <c r="AZ498" s="298"/>
      <c r="BA498" s="298"/>
      <c r="BB498" s="298"/>
      <c r="BC498" s="298"/>
      <c r="BD498" s="298"/>
      <c r="BE498" s="298"/>
      <c r="BF498" s="309"/>
      <c r="BG498" s="309"/>
      <c r="BH498" s="265"/>
      <c r="BI498" s="265"/>
      <c r="BJ498" s="265"/>
      <c r="BK498" s="265"/>
      <c r="BL498" s="265"/>
      <c r="BM498" s="265"/>
      <c r="BN498" s="265"/>
      <c r="BO498" s="265"/>
      <c r="BP498" s="265"/>
      <c r="BQ498" s="265"/>
      <c r="BR498" s="243"/>
      <c r="BS498" s="265"/>
      <c r="BT498" s="277"/>
      <c r="BU498" s="277"/>
      <c r="BV498" s="265"/>
      <c r="BW498" s="265"/>
      <c r="BX498" s="137"/>
      <c r="BY498" s="137"/>
      <c r="BZ498" s="265"/>
    </row>
    <row r="499" spans="1:78" ht="12.75">
      <c r="A499" s="298"/>
      <c r="B499" s="261"/>
      <c r="C499" s="305"/>
      <c r="D499" s="306"/>
      <c r="E499" s="263"/>
      <c r="F499" s="298"/>
      <c r="G499" s="261"/>
      <c r="H499" s="298"/>
      <c r="I499" s="298"/>
      <c r="J499" s="298"/>
      <c r="K499" s="298"/>
      <c r="L499" s="263"/>
      <c r="M499" s="247"/>
      <c r="N499" s="247"/>
      <c r="O499" s="247"/>
      <c r="P499" s="247"/>
      <c r="Q499" s="315"/>
      <c r="R499" s="315"/>
      <c r="S499" s="315"/>
      <c r="T499" s="315"/>
      <c r="U499" s="265"/>
      <c r="V499" s="265"/>
      <c r="W499" s="298"/>
      <c r="X499" s="314"/>
      <c r="Y499" s="314"/>
      <c r="Z499" s="314"/>
      <c r="AA499" s="314"/>
      <c r="AB499" s="314"/>
      <c r="AC499" s="314"/>
      <c r="AD499" s="314"/>
      <c r="AE499" s="314"/>
      <c r="AF499" s="298"/>
      <c r="AG499" s="303"/>
      <c r="AH499" s="303"/>
      <c r="AI499" s="265"/>
      <c r="AJ499" s="307"/>
      <c r="AK499" s="298"/>
      <c r="AL499" s="316"/>
      <c r="AM499" s="316"/>
      <c r="AN499" s="137"/>
      <c r="AO499" s="137"/>
      <c r="AP499" s="316"/>
      <c r="AQ499" s="314"/>
      <c r="AR499" s="244"/>
      <c r="AS499" s="308"/>
      <c r="AT499" s="137"/>
      <c r="AU499" s="137"/>
      <c r="AV499" s="317"/>
      <c r="AW499" s="311"/>
      <c r="AX499" s="317"/>
      <c r="AY499" s="317"/>
      <c r="AZ499" s="298"/>
      <c r="BA499" s="298"/>
      <c r="BB499" s="298"/>
      <c r="BC499" s="298"/>
      <c r="BD499" s="298"/>
      <c r="BE499" s="298"/>
      <c r="BF499" s="309"/>
      <c r="BG499" s="309"/>
      <c r="BH499" s="265"/>
      <c r="BI499" s="265"/>
      <c r="BJ499" s="265"/>
      <c r="BK499" s="265"/>
      <c r="BL499" s="265"/>
      <c r="BM499" s="265"/>
      <c r="BN499" s="265"/>
      <c r="BO499" s="265"/>
      <c r="BP499" s="265"/>
      <c r="BQ499" s="265"/>
      <c r="BR499" s="243"/>
      <c r="BS499" s="265"/>
      <c r="BT499" s="277"/>
      <c r="BU499" s="277"/>
      <c r="BV499" s="265"/>
      <c r="BW499" s="265"/>
      <c r="BX499" s="137"/>
      <c r="BY499" s="137"/>
      <c r="BZ499" s="265"/>
    </row>
    <row r="500" spans="1:78" ht="12.75">
      <c r="A500" s="298"/>
      <c r="B500" s="261"/>
      <c r="C500" s="305"/>
      <c r="D500" s="306"/>
      <c r="E500" s="263"/>
      <c r="F500" s="298"/>
      <c r="G500" s="261"/>
      <c r="H500" s="298"/>
      <c r="I500" s="298"/>
      <c r="J500" s="298"/>
      <c r="K500" s="298"/>
      <c r="L500" s="263"/>
      <c r="M500" s="247"/>
      <c r="N500" s="247"/>
      <c r="O500" s="247"/>
      <c r="P500" s="247"/>
      <c r="Q500" s="315"/>
      <c r="R500" s="315"/>
      <c r="S500" s="315"/>
      <c r="T500" s="315"/>
      <c r="U500" s="265"/>
      <c r="V500" s="265"/>
      <c r="W500" s="298"/>
      <c r="X500" s="314"/>
      <c r="Y500" s="314"/>
      <c r="Z500" s="314"/>
      <c r="AA500" s="314"/>
      <c r="AB500" s="314"/>
      <c r="AC500" s="314"/>
      <c r="AD500" s="314"/>
      <c r="AE500" s="314"/>
      <c r="AF500" s="298"/>
      <c r="AG500" s="303"/>
      <c r="AH500" s="303"/>
      <c r="AI500" s="265"/>
      <c r="AJ500" s="307"/>
      <c r="AK500" s="298"/>
      <c r="AL500" s="316"/>
      <c r="AM500" s="316"/>
      <c r="AN500" s="137"/>
      <c r="AO500" s="137"/>
      <c r="AP500" s="316"/>
      <c r="AQ500" s="314"/>
      <c r="AR500" s="244"/>
      <c r="AS500" s="308"/>
      <c r="AT500" s="137"/>
      <c r="AU500" s="137"/>
      <c r="AV500" s="317"/>
      <c r="AW500" s="311"/>
      <c r="AX500" s="317"/>
      <c r="AY500" s="317"/>
      <c r="AZ500" s="298"/>
      <c r="BA500" s="298"/>
      <c r="BB500" s="298"/>
      <c r="BC500" s="298"/>
      <c r="BD500" s="298"/>
      <c r="BE500" s="298"/>
      <c r="BF500" s="309"/>
      <c r="BG500" s="309"/>
      <c r="BH500" s="265"/>
      <c r="BI500" s="265"/>
      <c r="BJ500" s="265"/>
      <c r="BK500" s="265"/>
      <c r="BL500" s="265"/>
      <c r="BM500" s="265"/>
      <c r="BN500" s="265"/>
      <c r="BO500" s="265"/>
      <c r="BP500" s="265"/>
      <c r="BQ500" s="265"/>
      <c r="BR500" s="243"/>
      <c r="BS500" s="265"/>
      <c r="BT500" s="277"/>
      <c r="BU500" s="277"/>
      <c r="BV500" s="265"/>
      <c r="BW500" s="265"/>
      <c r="BX500" s="137"/>
      <c r="BY500" s="137"/>
      <c r="BZ500" s="265"/>
    </row>
    <row r="501" spans="1:78" ht="12.75">
      <c r="A501" s="298"/>
      <c r="B501" s="261"/>
      <c r="C501" s="305"/>
      <c r="D501" s="306"/>
      <c r="E501" s="263"/>
      <c r="F501" s="298"/>
      <c r="G501" s="261"/>
      <c r="H501" s="298"/>
      <c r="I501" s="298"/>
      <c r="J501" s="298"/>
      <c r="K501" s="298"/>
      <c r="L501" s="263"/>
      <c r="M501" s="247"/>
      <c r="N501" s="247"/>
      <c r="O501" s="247"/>
      <c r="P501" s="247"/>
      <c r="Q501" s="315"/>
      <c r="R501" s="315"/>
      <c r="S501" s="315"/>
      <c r="T501" s="315"/>
      <c r="U501" s="265"/>
      <c r="V501" s="265"/>
      <c r="W501" s="298"/>
      <c r="X501" s="314"/>
      <c r="Y501" s="314"/>
      <c r="Z501" s="314"/>
      <c r="AA501" s="314"/>
      <c r="AB501" s="314"/>
      <c r="AC501" s="314"/>
      <c r="AD501" s="314"/>
      <c r="AE501" s="314"/>
      <c r="AF501" s="298"/>
      <c r="AG501" s="303"/>
      <c r="AH501" s="303"/>
      <c r="AI501" s="265"/>
      <c r="AJ501" s="307"/>
      <c r="AK501" s="298"/>
      <c r="AL501" s="316"/>
      <c r="AM501" s="316"/>
      <c r="AN501" s="137"/>
      <c r="AO501" s="137"/>
      <c r="AP501" s="316"/>
      <c r="AQ501" s="314"/>
      <c r="AR501" s="244"/>
      <c r="AS501" s="308"/>
      <c r="AT501" s="137"/>
      <c r="AU501" s="137"/>
      <c r="AV501" s="317"/>
      <c r="AW501" s="311"/>
      <c r="AX501" s="317"/>
      <c r="AY501" s="317"/>
      <c r="AZ501" s="298"/>
      <c r="BA501" s="298"/>
      <c r="BB501" s="298"/>
      <c r="BC501" s="298"/>
      <c r="BD501" s="298"/>
      <c r="BE501" s="298"/>
      <c r="BF501" s="309"/>
      <c r="BG501" s="309"/>
      <c r="BH501" s="265"/>
      <c r="BI501" s="265"/>
      <c r="BJ501" s="265"/>
      <c r="BK501" s="265"/>
      <c r="BL501" s="265"/>
      <c r="BM501" s="265"/>
      <c r="BN501" s="265"/>
      <c r="BO501" s="265"/>
      <c r="BP501" s="265"/>
      <c r="BQ501" s="265"/>
      <c r="BR501" s="243"/>
      <c r="BS501" s="265"/>
      <c r="BT501" s="277"/>
      <c r="BU501" s="277"/>
      <c r="BV501" s="265"/>
      <c r="BW501" s="265"/>
      <c r="BX501" s="137"/>
      <c r="BY501" s="137"/>
      <c r="BZ501" s="265"/>
    </row>
    <row r="502" spans="1:78" ht="12.75">
      <c r="A502" s="298"/>
      <c r="B502" s="261"/>
      <c r="C502" s="305"/>
      <c r="D502" s="306"/>
      <c r="E502" s="263"/>
      <c r="F502" s="298"/>
      <c r="G502" s="261"/>
      <c r="H502" s="298"/>
      <c r="I502" s="298"/>
      <c r="J502" s="298"/>
      <c r="K502" s="298"/>
      <c r="L502" s="263"/>
      <c r="M502" s="247"/>
      <c r="N502" s="247"/>
      <c r="O502" s="247"/>
      <c r="P502" s="247"/>
      <c r="Q502" s="315"/>
      <c r="R502" s="315"/>
      <c r="S502" s="315"/>
      <c r="T502" s="315"/>
      <c r="U502" s="265"/>
      <c r="V502" s="265"/>
      <c r="W502" s="298"/>
      <c r="X502" s="314"/>
      <c r="Y502" s="314"/>
      <c r="Z502" s="314"/>
      <c r="AA502" s="314"/>
      <c r="AB502" s="314"/>
      <c r="AC502" s="314"/>
      <c r="AD502" s="314"/>
      <c r="AE502" s="314"/>
      <c r="AF502" s="298"/>
      <c r="AG502" s="303"/>
      <c r="AH502" s="303"/>
      <c r="AI502" s="265"/>
      <c r="AJ502" s="307"/>
      <c r="AK502" s="298"/>
      <c r="AL502" s="316"/>
      <c r="AM502" s="316"/>
      <c r="AN502" s="137"/>
      <c r="AO502" s="137"/>
      <c r="AP502" s="316"/>
      <c r="AQ502" s="314"/>
      <c r="AR502" s="244"/>
      <c r="AS502" s="308"/>
      <c r="AT502" s="137"/>
      <c r="AU502" s="137"/>
      <c r="AV502" s="317"/>
      <c r="AW502" s="311"/>
      <c r="AX502" s="317"/>
      <c r="AY502" s="317"/>
      <c r="AZ502" s="298"/>
      <c r="BA502" s="298"/>
      <c r="BB502" s="298"/>
      <c r="BC502" s="298"/>
      <c r="BD502" s="298"/>
      <c r="BE502" s="298"/>
      <c r="BF502" s="309"/>
      <c r="BG502" s="309"/>
      <c r="BH502" s="265"/>
      <c r="BI502" s="265"/>
      <c r="BJ502" s="265"/>
      <c r="BK502" s="265"/>
      <c r="BL502" s="265"/>
      <c r="BM502" s="265"/>
      <c r="BN502" s="265"/>
      <c r="BO502" s="265"/>
      <c r="BP502" s="265"/>
      <c r="BQ502" s="265"/>
      <c r="BR502" s="243"/>
      <c r="BS502" s="265"/>
      <c r="BT502" s="277"/>
      <c r="BU502" s="277"/>
      <c r="BV502" s="265"/>
      <c r="BW502" s="265"/>
      <c r="BX502" s="137"/>
      <c r="BY502" s="137"/>
      <c r="BZ502" s="265"/>
    </row>
    <row r="503" spans="1:78" ht="12.75">
      <c r="A503" s="298"/>
      <c r="B503" s="261"/>
      <c r="C503" s="305"/>
      <c r="D503" s="306"/>
      <c r="E503" s="263"/>
      <c r="F503" s="298"/>
      <c r="G503" s="261"/>
      <c r="H503" s="298"/>
      <c r="I503" s="298"/>
      <c r="J503" s="298"/>
      <c r="K503" s="298"/>
      <c r="L503" s="263"/>
      <c r="M503" s="247"/>
      <c r="N503" s="247"/>
      <c r="O503" s="247"/>
      <c r="P503" s="247"/>
      <c r="Q503" s="315"/>
      <c r="R503" s="315"/>
      <c r="S503" s="315"/>
      <c r="T503" s="315"/>
      <c r="U503" s="265"/>
      <c r="V503" s="265"/>
      <c r="W503" s="298"/>
      <c r="X503" s="314"/>
      <c r="Y503" s="314"/>
      <c r="Z503" s="314"/>
      <c r="AA503" s="314"/>
      <c r="AB503" s="314"/>
      <c r="AC503" s="314"/>
      <c r="AD503" s="314"/>
      <c r="AE503" s="314"/>
      <c r="AF503" s="298"/>
      <c r="AG503" s="303"/>
      <c r="AH503" s="303"/>
      <c r="AI503" s="265"/>
      <c r="AJ503" s="307"/>
      <c r="AK503" s="298"/>
      <c r="AL503" s="316"/>
      <c r="AM503" s="316"/>
      <c r="AN503" s="137"/>
      <c r="AO503" s="137"/>
      <c r="AP503" s="316"/>
      <c r="AQ503" s="314"/>
      <c r="AR503" s="244"/>
      <c r="AS503" s="308"/>
      <c r="AT503" s="137"/>
      <c r="AU503" s="137"/>
      <c r="AV503" s="317"/>
      <c r="AW503" s="311"/>
      <c r="AX503" s="317"/>
      <c r="AY503" s="317"/>
      <c r="AZ503" s="298"/>
      <c r="BA503" s="298"/>
      <c r="BB503" s="298"/>
      <c r="BC503" s="298"/>
      <c r="BD503" s="298"/>
      <c r="BE503" s="298"/>
      <c r="BF503" s="309"/>
      <c r="BG503" s="309"/>
      <c r="BH503" s="265"/>
      <c r="BI503" s="265"/>
      <c r="BJ503" s="265"/>
      <c r="BK503" s="265"/>
      <c r="BL503" s="265"/>
      <c r="BM503" s="265"/>
      <c r="BN503" s="265"/>
      <c r="BO503" s="265"/>
      <c r="BP503" s="265"/>
      <c r="BQ503" s="265"/>
      <c r="BR503" s="243"/>
      <c r="BS503" s="265"/>
      <c r="BT503" s="277"/>
      <c r="BU503" s="277"/>
      <c r="BV503" s="265"/>
      <c r="BW503" s="265"/>
      <c r="BX503" s="137"/>
      <c r="BY503" s="137"/>
      <c r="BZ503" s="265"/>
    </row>
    <row r="504" spans="1:78" ht="12.75">
      <c r="A504" s="298"/>
      <c r="B504" s="261"/>
      <c r="C504" s="305"/>
      <c r="D504" s="306"/>
      <c r="E504" s="263"/>
      <c r="F504" s="298"/>
      <c r="G504" s="261"/>
      <c r="H504" s="298"/>
      <c r="I504" s="298"/>
      <c r="J504" s="298"/>
      <c r="K504" s="298"/>
      <c r="L504" s="263"/>
      <c r="M504" s="247"/>
      <c r="N504" s="247"/>
      <c r="O504" s="247"/>
      <c r="P504" s="247"/>
      <c r="Q504" s="315"/>
      <c r="R504" s="315"/>
      <c r="S504" s="315"/>
      <c r="T504" s="315"/>
      <c r="U504" s="265"/>
      <c r="V504" s="265"/>
      <c r="W504" s="298"/>
      <c r="X504" s="314"/>
      <c r="Y504" s="314"/>
      <c r="Z504" s="314"/>
      <c r="AA504" s="314"/>
      <c r="AB504" s="314"/>
      <c r="AC504" s="314"/>
      <c r="AD504" s="314"/>
      <c r="AE504" s="314"/>
      <c r="AF504" s="298"/>
      <c r="AG504" s="303"/>
      <c r="AH504" s="303"/>
      <c r="AI504" s="265"/>
      <c r="AJ504" s="307"/>
      <c r="AK504" s="298"/>
      <c r="AL504" s="316"/>
      <c r="AM504" s="316"/>
      <c r="AN504" s="137"/>
      <c r="AO504" s="137"/>
      <c r="AP504" s="316"/>
      <c r="AQ504" s="314"/>
      <c r="AR504" s="244"/>
      <c r="AS504" s="308"/>
      <c r="AT504" s="137"/>
      <c r="AU504" s="137"/>
      <c r="AV504" s="317"/>
      <c r="AW504" s="311"/>
      <c r="AX504" s="317"/>
      <c r="AY504" s="317"/>
      <c r="AZ504" s="298"/>
      <c r="BA504" s="298"/>
      <c r="BB504" s="298"/>
      <c r="BC504" s="298"/>
      <c r="BD504" s="298"/>
      <c r="BE504" s="298"/>
      <c r="BF504" s="309"/>
      <c r="BG504" s="309"/>
      <c r="BH504" s="265"/>
      <c r="BI504" s="265"/>
      <c r="BJ504" s="265"/>
      <c r="BK504" s="265"/>
      <c r="BL504" s="265"/>
      <c r="BM504" s="265"/>
      <c r="BN504" s="265"/>
      <c r="BO504" s="265"/>
      <c r="BP504" s="265"/>
      <c r="BQ504" s="265"/>
      <c r="BR504" s="243"/>
      <c r="BS504" s="265"/>
      <c r="BT504" s="277"/>
      <c r="BU504" s="277"/>
      <c r="BV504" s="265"/>
      <c r="BW504" s="265"/>
      <c r="BX504" s="137"/>
      <c r="BY504" s="137"/>
      <c r="BZ504" s="265"/>
    </row>
    <row r="505" spans="1:78" ht="12.75">
      <c r="A505" s="298"/>
      <c r="B505" s="261"/>
      <c r="C505" s="305"/>
      <c r="D505" s="306"/>
      <c r="E505" s="263"/>
      <c r="F505" s="298"/>
      <c r="G505" s="261"/>
      <c r="H505" s="298"/>
      <c r="I505" s="298"/>
      <c r="J505" s="298"/>
      <c r="K505" s="298"/>
      <c r="L505" s="263"/>
      <c r="M505" s="247"/>
      <c r="N505" s="247"/>
      <c r="O505" s="247"/>
      <c r="P505" s="247"/>
      <c r="Q505" s="315"/>
      <c r="R505" s="315"/>
      <c r="S505" s="315"/>
      <c r="T505" s="315"/>
      <c r="U505" s="265"/>
      <c r="V505" s="265"/>
      <c r="W505" s="298"/>
      <c r="X505" s="314"/>
      <c r="Y505" s="314"/>
      <c r="Z505" s="314"/>
      <c r="AA505" s="314"/>
      <c r="AB505" s="314"/>
      <c r="AC505" s="314"/>
      <c r="AD505" s="314"/>
      <c r="AE505" s="314"/>
      <c r="AF505" s="298"/>
      <c r="AG505" s="303"/>
      <c r="AH505" s="303"/>
      <c r="AI505" s="265"/>
      <c r="AJ505" s="307"/>
      <c r="AK505" s="298"/>
      <c r="AL505" s="316"/>
      <c r="AM505" s="316"/>
      <c r="AN505" s="137"/>
      <c r="AO505" s="137"/>
      <c r="AP505" s="316"/>
      <c r="AQ505" s="314"/>
      <c r="AR505" s="244"/>
      <c r="AS505" s="308"/>
      <c r="AT505" s="137"/>
      <c r="AU505" s="137"/>
      <c r="AV505" s="317"/>
      <c r="AW505" s="311"/>
      <c r="AX505" s="317"/>
      <c r="AY505" s="317"/>
      <c r="AZ505" s="298"/>
      <c r="BA505" s="298"/>
      <c r="BB505" s="298"/>
      <c r="BC505" s="298"/>
      <c r="BD505" s="298"/>
      <c r="BE505" s="298"/>
      <c r="BF505" s="309"/>
      <c r="BG505" s="309"/>
      <c r="BH505" s="265"/>
      <c r="BI505" s="265"/>
      <c r="BJ505" s="265"/>
      <c r="BK505" s="265"/>
      <c r="BL505" s="265"/>
      <c r="BM505" s="265"/>
      <c r="BN505" s="265"/>
      <c r="BO505" s="265"/>
      <c r="BP505" s="265"/>
      <c r="BQ505" s="265"/>
      <c r="BR505" s="243"/>
      <c r="BS505" s="265"/>
      <c r="BT505" s="277"/>
      <c r="BU505" s="277"/>
      <c r="BV505" s="265"/>
      <c r="BW505" s="265"/>
      <c r="BX505" s="137"/>
      <c r="BY505" s="137"/>
      <c r="BZ505" s="265"/>
    </row>
    <row r="506" spans="1:78" ht="12.75">
      <c r="A506" s="298"/>
      <c r="B506" s="261"/>
      <c r="C506" s="305"/>
      <c r="D506" s="306"/>
      <c r="E506" s="263"/>
      <c r="F506" s="298"/>
      <c r="G506" s="261"/>
      <c r="H506" s="298"/>
      <c r="I506" s="298"/>
      <c r="J506" s="298"/>
      <c r="K506" s="298"/>
      <c r="L506" s="263"/>
      <c r="M506" s="247"/>
      <c r="N506" s="247"/>
      <c r="O506" s="247"/>
      <c r="P506" s="247"/>
      <c r="Q506" s="315"/>
      <c r="R506" s="315"/>
      <c r="S506" s="315"/>
      <c r="T506" s="315"/>
      <c r="U506" s="265"/>
      <c r="V506" s="265"/>
      <c r="W506" s="298"/>
      <c r="X506" s="314"/>
      <c r="Y506" s="314"/>
      <c r="Z506" s="314"/>
      <c r="AA506" s="314"/>
      <c r="AB506" s="314"/>
      <c r="AC506" s="314"/>
      <c r="AD506" s="314"/>
      <c r="AE506" s="314"/>
      <c r="AF506" s="298"/>
      <c r="AG506" s="303"/>
      <c r="AH506" s="303"/>
      <c r="AI506" s="265"/>
      <c r="AJ506" s="307"/>
      <c r="AK506" s="298"/>
      <c r="AL506" s="316"/>
      <c r="AM506" s="316"/>
      <c r="AN506" s="137"/>
      <c r="AO506" s="137"/>
      <c r="AP506" s="316"/>
      <c r="AQ506" s="314"/>
      <c r="AR506" s="244"/>
      <c r="AS506" s="308"/>
      <c r="AT506" s="137"/>
      <c r="AU506" s="137"/>
      <c r="AV506" s="317"/>
      <c r="AW506" s="311"/>
      <c r="AX506" s="317"/>
      <c r="AY506" s="317"/>
      <c r="AZ506" s="298"/>
      <c r="BA506" s="298"/>
      <c r="BB506" s="298"/>
      <c r="BC506" s="298"/>
      <c r="BD506" s="298"/>
      <c r="BE506" s="298"/>
      <c r="BF506" s="309"/>
      <c r="BG506" s="309"/>
      <c r="BH506" s="265"/>
      <c r="BI506" s="265"/>
      <c r="BJ506" s="265"/>
      <c r="BK506" s="265"/>
      <c r="BL506" s="265"/>
      <c r="BM506" s="265"/>
      <c r="BN506" s="265"/>
      <c r="BO506" s="265"/>
      <c r="BP506" s="265"/>
      <c r="BQ506" s="265"/>
      <c r="BR506" s="243"/>
      <c r="BS506" s="265"/>
      <c r="BT506" s="277"/>
      <c r="BU506" s="277"/>
      <c r="BV506" s="265"/>
      <c r="BW506" s="265"/>
      <c r="BX506" s="137"/>
      <c r="BY506" s="137"/>
      <c r="BZ506" s="265"/>
    </row>
    <row r="507" spans="1:78" ht="12.75">
      <c r="A507" s="298"/>
      <c r="B507" s="261"/>
      <c r="C507" s="305"/>
      <c r="D507" s="306"/>
      <c r="E507" s="263"/>
      <c r="F507" s="298"/>
      <c r="G507" s="261"/>
      <c r="H507" s="298"/>
      <c r="I507" s="298"/>
      <c r="J507" s="298"/>
      <c r="K507" s="298"/>
      <c r="L507" s="263"/>
      <c r="M507" s="247"/>
      <c r="N507" s="247"/>
      <c r="O507" s="247"/>
      <c r="P507" s="247"/>
      <c r="Q507" s="315"/>
      <c r="R507" s="315"/>
      <c r="S507" s="315"/>
      <c r="T507" s="315"/>
      <c r="U507" s="265"/>
      <c r="V507" s="265"/>
      <c r="W507" s="298"/>
      <c r="X507" s="314"/>
      <c r="Y507" s="314"/>
      <c r="Z507" s="314"/>
      <c r="AA507" s="314"/>
      <c r="AB507" s="314"/>
      <c r="AC507" s="314"/>
      <c r="AD507" s="314"/>
      <c r="AE507" s="314"/>
      <c r="AF507" s="298"/>
      <c r="AG507" s="303"/>
      <c r="AH507" s="303"/>
      <c r="AI507" s="265"/>
      <c r="AJ507" s="307"/>
      <c r="AK507" s="298"/>
      <c r="AL507" s="316"/>
      <c r="AM507" s="316"/>
      <c r="AN507" s="137"/>
      <c r="AO507" s="137"/>
      <c r="AP507" s="316"/>
      <c r="AQ507" s="314"/>
      <c r="AR507" s="244"/>
      <c r="AS507" s="308"/>
      <c r="AT507" s="137"/>
      <c r="AU507" s="137"/>
      <c r="AV507" s="317"/>
      <c r="AW507" s="311"/>
      <c r="AX507" s="317"/>
      <c r="AY507" s="317"/>
      <c r="AZ507" s="298"/>
      <c r="BA507" s="298"/>
      <c r="BB507" s="298"/>
      <c r="BC507" s="298"/>
      <c r="BD507" s="298"/>
      <c r="BE507" s="298"/>
      <c r="BF507" s="309"/>
      <c r="BG507" s="309"/>
      <c r="BH507" s="265"/>
      <c r="BI507" s="265"/>
      <c r="BJ507" s="265"/>
      <c r="BK507" s="265"/>
      <c r="BL507" s="265"/>
      <c r="BM507" s="265"/>
      <c r="BN507" s="265"/>
      <c r="BO507" s="265"/>
      <c r="BP507" s="265"/>
      <c r="BQ507" s="265"/>
      <c r="BR507" s="243"/>
      <c r="BS507" s="265"/>
      <c r="BT507" s="277"/>
      <c r="BU507" s="277"/>
      <c r="BV507" s="265"/>
      <c r="BW507" s="265"/>
      <c r="BX507" s="137"/>
      <c r="BY507" s="137"/>
      <c r="BZ507" s="265"/>
    </row>
    <row r="508" spans="1:78" ht="12.75">
      <c r="A508" s="298"/>
      <c r="B508" s="261"/>
      <c r="C508" s="305"/>
      <c r="D508" s="306"/>
      <c r="E508" s="263"/>
      <c r="F508" s="298"/>
      <c r="G508" s="261"/>
      <c r="H508" s="298"/>
      <c r="I508" s="298"/>
      <c r="J508" s="298"/>
      <c r="K508" s="298"/>
      <c r="L508" s="263"/>
      <c r="M508" s="247"/>
      <c r="N508" s="247"/>
      <c r="O508" s="247"/>
      <c r="P508" s="247"/>
      <c r="Q508" s="315"/>
      <c r="R508" s="315"/>
      <c r="S508" s="315"/>
      <c r="T508" s="315"/>
      <c r="U508" s="265"/>
      <c r="V508" s="265"/>
      <c r="W508" s="298"/>
      <c r="X508" s="314"/>
      <c r="Y508" s="314"/>
      <c r="Z508" s="314"/>
      <c r="AA508" s="314"/>
      <c r="AB508" s="314"/>
      <c r="AC508" s="314"/>
      <c r="AD508" s="314"/>
      <c r="AE508" s="314"/>
      <c r="AF508" s="298"/>
      <c r="AG508" s="303"/>
      <c r="AH508" s="303"/>
      <c r="AI508" s="265"/>
      <c r="AJ508" s="307"/>
      <c r="AK508" s="298"/>
      <c r="AL508" s="316"/>
      <c r="AM508" s="316"/>
      <c r="AN508" s="137"/>
      <c r="AO508" s="137"/>
      <c r="AP508" s="316"/>
      <c r="AQ508" s="314"/>
      <c r="AR508" s="244"/>
      <c r="AS508" s="308"/>
      <c r="AT508" s="137"/>
      <c r="AU508" s="137"/>
      <c r="AV508" s="317"/>
      <c r="AW508" s="311"/>
      <c r="AX508" s="317"/>
      <c r="AY508" s="317"/>
      <c r="AZ508" s="298"/>
      <c r="BA508" s="298"/>
      <c r="BB508" s="298"/>
      <c r="BC508" s="298"/>
      <c r="BD508" s="298"/>
      <c r="BE508" s="298"/>
      <c r="BF508" s="309"/>
      <c r="BG508" s="309"/>
      <c r="BH508" s="265"/>
      <c r="BI508" s="265"/>
      <c r="BJ508" s="265"/>
      <c r="BK508" s="265"/>
      <c r="BL508" s="265"/>
      <c r="BM508" s="265"/>
      <c r="BN508" s="265"/>
      <c r="BO508" s="265"/>
      <c r="BP508" s="265"/>
      <c r="BQ508" s="265"/>
      <c r="BR508" s="243"/>
      <c r="BS508" s="265"/>
      <c r="BT508" s="277"/>
      <c r="BU508" s="277"/>
      <c r="BV508" s="265"/>
      <c r="BW508" s="265"/>
      <c r="BX508" s="137"/>
      <c r="BY508" s="137"/>
      <c r="BZ508" s="265"/>
    </row>
    <row r="509" spans="1:78" ht="12.75">
      <c r="A509" s="298"/>
      <c r="B509" s="261"/>
      <c r="C509" s="305"/>
      <c r="D509" s="306"/>
      <c r="E509" s="263"/>
      <c r="F509" s="298"/>
      <c r="G509" s="261"/>
      <c r="H509" s="298"/>
      <c r="I509" s="298"/>
      <c r="J509" s="298"/>
      <c r="K509" s="298"/>
      <c r="L509" s="263"/>
      <c r="M509" s="247"/>
      <c r="N509" s="247"/>
      <c r="O509" s="247"/>
      <c r="P509" s="247"/>
      <c r="Q509" s="315"/>
      <c r="R509" s="315"/>
      <c r="S509" s="315"/>
      <c r="T509" s="315"/>
      <c r="U509" s="265"/>
      <c r="V509" s="265"/>
      <c r="W509" s="298"/>
      <c r="X509" s="314"/>
      <c r="Y509" s="314"/>
      <c r="Z509" s="314"/>
      <c r="AA509" s="314"/>
      <c r="AB509" s="314"/>
      <c r="AC509" s="314"/>
      <c r="AD509" s="314"/>
      <c r="AE509" s="314"/>
      <c r="AF509" s="298"/>
      <c r="AG509" s="303"/>
      <c r="AH509" s="303"/>
      <c r="AI509" s="265"/>
      <c r="AJ509" s="307"/>
      <c r="AK509" s="298"/>
      <c r="AL509" s="316"/>
      <c r="AM509" s="316"/>
      <c r="AN509" s="137"/>
      <c r="AO509" s="137"/>
      <c r="AP509" s="316"/>
      <c r="AQ509" s="314"/>
      <c r="AR509" s="244"/>
      <c r="AS509" s="308"/>
      <c r="AT509" s="137"/>
      <c r="AU509" s="137"/>
      <c r="AV509" s="317"/>
      <c r="AW509" s="311"/>
      <c r="AX509" s="317"/>
      <c r="AY509" s="317"/>
      <c r="AZ509" s="298"/>
      <c r="BA509" s="298"/>
      <c r="BB509" s="298"/>
      <c r="BC509" s="298"/>
      <c r="BD509" s="298"/>
      <c r="BE509" s="298"/>
      <c r="BF509" s="309"/>
      <c r="BG509" s="309"/>
      <c r="BH509" s="265"/>
      <c r="BI509" s="265"/>
      <c r="BJ509" s="265"/>
      <c r="BK509" s="265"/>
      <c r="BL509" s="265"/>
      <c r="BM509" s="265"/>
      <c r="BN509" s="265"/>
      <c r="BO509" s="265"/>
      <c r="BP509" s="265"/>
      <c r="BQ509" s="265"/>
      <c r="BR509" s="243"/>
      <c r="BS509" s="265"/>
      <c r="BT509" s="277"/>
      <c r="BU509" s="277"/>
      <c r="BV509" s="265"/>
      <c r="BW509" s="265"/>
      <c r="BX509" s="137"/>
      <c r="BY509" s="137"/>
      <c r="BZ509" s="265"/>
    </row>
    <row r="510" spans="1:78" ht="12.75">
      <c r="A510" s="298"/>
      <c r="B510" s="261"/>
      <c r="C510" s="305"/>
      <c r="D510" s="306"/>
      <c r="E510" s="263"/>
      <c r="F510" s="298"/>
      <c r="G510" s="261"/>
      <c r="H510" s="298"/>
      <c r="I510" s="298"/>
      <c r="J510" s="298"/>
      <c r="K510" s="298"/>
      <c r="L510" s="263"/>
      <c r="M510" s="247"/>
      <c r="N510" s="247"/>
      <c r="O510" s="247"/>
      <c r="P510" s="247"/>
      <c r="Q510" s="315"/>
      <c r="R510" s="315"/>
      <c r="S510" s="315"/>
      <c r="T510" s="315"/>
      <c r="U510" s="265"/>
      <c r="V510" s="265"/>
      <c r="W510" s="298"/>
      <c r="X510" s="314"/>
      <c r="Y510" s="314"/>
      <c r="Z510" s="314"/>
      <c r="AA510" s="314"/>
      <c r="AB510" s="314"/>
      <c r="AC510" s="314"/>
      <c r="AD510" s="314"/>
      <c r="AE510" s="314"/>
      <c r="AF510" s="298"/>
      <c r="AG510" s="303"/>
      <c r="AH510" s="303"/>
      <c r="AI510" s="265"/>
      <c r="AJ510" s="307"/>
      <c r="AK510" s="298"/>
      <c r="AL510" s="316"/>
      <c r="AM510" s="316"/>
      <c r="AN510" s="137"/>
      <c r="AO510" s="137"/>
      <c r="AP510" s="316"/>
      <c r="AQ510" s="314"/>
      <c r="AR510" s="244"/>
      <c r="AS510" s="308"/>
      <c r="AT510" s="137"/>
      <c r="AU510" s="137"/>
      <c r="AV510" s="317"/>
      <c r="AW510" s="311"/>
      <c r="AX510" s="317"/>
      <c r="AY510" s="317"/>
      <c r="AZ510" s="298"/>
      <c r="BA510" s="298"/>
      <c r="BB510" s="298"/>
      <c r="BC510" s="298"/>
      <c r="BD510" s="298"/>
      <c r="BE510" s="298"/>
      <c r="BF510" s="309"/>
      <c r="BG510" s="309"/>
      <c r="BH510" s="265"/>
      <c r="BI510" s="265"/>
      <c r="BJ510" s="265"/>
      <c r="BK510" s="265"/>
      <c r="BL510" s="265"/>
      <c r="BM510" s="265"/>
      <c r="BN510" s="265"/>
      <c r="BO510" s="265"/>
      <c r="BP510" s="265"/>
      <c r="BQ510" s="265"/>
      <c r="BR510" s="243"/>
      <c r="BS510" s="265"/>
      <c r="BT510" s="277"/>
      <c r="BU510" s="277"/>
      <c r="BV510" s="265"/>
      <c r="BW510" s="265"/>
      <c r="BX510" s="137"/>
      <c r="BY510" s="137"/>
      <c r="BZ510" s="265"/>
    </row>
    <row r="511" spans="1:78" ht="12.75">
      <c r="A511" s="298"/>
      <c r="B511" s="261"/>
      <c r="C511" s="305"/>
      <c r="D511" s="306"/>
      <c r="E511" s="263"/>
      <c r="F511" s="298"/>
      <c r="G511" s="261"/>
      <c r="H511" s="298"/>
      <c r="I511" s="298"/>
      <c r="J511" s="298"/>
      <c r="K511" s="298"/>
      <c r="L511" s="263"/>
      <c r="M511" s="247"/>
      <c r="N511" s="247"/>
      <c r="O511" s="247"/>
      <c r="P511" s="247"/>
      <c r="Q511" s="315"/>
      <c r="R511" s="315"/>
      <c r="S511" s="315"/>
      <c r="T511" s="315"/>
      <c r="U511" s="265"/>
      <c r="V511" s="265"/>
      <c r="W511" s="298"/>
      <c r="X511" s="314"/>
      <c r="Y511" s="314"/>
      <c r="Z511" s="314"/>
      <c r="AA511" s="314"/>
      <c r="AB511" s="314"/>
      <c r="AC511" s="314"/>
      <c r="AD511" s="314"/>
      <c r="AE511" s="314"/>
      <c r="AF511" s="298"/>
      <c r="AG511" s="303"/>
      <c r="AH511" s="303"/>
      <c r="AI511" s="265"/>
      <c r="AJ511" s="307"/>
      <c r="AK511" s="298"/>
      <c r="AL511" s="316"/>
      <c r="AM511" s="316"/>
      <c r="AN511" s="137"/>
      <c r="AO511" s="137"/>
      <c r="AP511" s="316"/>
      <c r="AQ511" s="314"/>
      <c r="AR511" s="244"/>
      <c r="AS511" s="308"/>
      <c r="AT511" s="137"/>
      <c r="AU511" s="137"/>
      <c r="AV511" s="317"/>
      <c r="AW511" s="311"/>
      <c r="AX511" s="317"/>
      <c r="AY511" s="317"/>
      <c r="AZ511" s="298"/>
      <c r="BA511" s="298"/>
      <c r="BB511" s="298"/>
      <c r="BC511" s="298"/>
      <c r="BD511" s="298"/>
      <c r="BE511" s="298"/>
      <c r="BF511" s="309"/>
      <c r="BG511" s="309"/>
      <c r="BH511" s="265"/>
      <c r="BI511" s="265"/>
      <c r="BJ511" s="265"/>
      <c r="BK511" s="265"/>
      <c r="BL511" s="265"/>
      <c r="BM511" s="265"/>
      <c r="BN511" s="265"/>
      <c r="BO511" s="265"/>
      <c r="BP511" s="265"/>
      <c r="BQ511" s="265"/>
      <c r="BR511" s="243"/>
      <c r="BS511" s="265"/>
      <c r="BT511" s="277"/>
      <c r="BU511" s="277"/>
      <c r="BV511" s="265"/>
      <c r="BW511" s="265"/>
      <c r="BX511" s="137"/>
      <c r="BY511" s="137"/>
      <c r="BZ511" s="265"/>
    </row>
    <row r="512" spans="1:78" ht="12.75">
      <c r="A512" s="298"/>
      <c r="B512" s="261"/>
      <c r="C512" s="305"/>
      <c r="D512" s="306"/>
      <c r="E512" s="263"/>
      <c r="F512" s="298"/>
      <c r="G512" s="261"/>
      <c r="H512" s="298"/>
      <c r="I512" s="298"/>
      <c r="J512" s="298"/>
      <c r="K512" s="298"/>
      <c r="L512" s="263"/>
      <c r="M512" s="247"/>
      <c r="N512" s="247"/>
      <c r="O512" s="247"/>
      <c r="P512" s="247"/>
      <c r="Q512" s="315"/>
      <c r="R512" s="315"/>
      <c r="S512" s="315"/>
      <c r="T512" s="315"/>
      <c r="U512" s="265"/>
      <c r="V512" s="265"/>
      <c r="W512" s="298"/>
      <c r="X512" s="314"/>
      <c r="Y512" s="314"/>
      <c r="Z512" s="314"/>
      <c r="AA512" s="314"/>
      <c r="AB512" s="314"/>
      <c r="AC512" s="314"/>
      <c r="AD512" s="314"/>
      <c r="AE512" s="314"/>
      <c r="AF512" s="298"/>
      <c r="AG512" s="303"/>
      <c r="AH512" s="303"/>
      <c r="AI512" s="265"/>
      <c r="AJ512" s="307"/>
      <c r="AK512" s="298"/>
      <c r="AL512" s="316"/>
      <c r="AM512" s="316"/>
      <c r="AN512" s="137"/>
      <c r="AO512" s="137"/>
      <c r="AP512" s="316"/>
      <c r="AQ512" s="314"/>
      <c r="AR512" s="244"/>
      <c r="AS512" s="308"/>
      <c r="AT512" s="137"/>
      <c r="AU512" s="137"/>
      <c r="AV512" s="317"/>
      <c r="AW512" s="311"/>
      <c r="AX512" s="317"/>
      <c r="AY512" s="317"/>
      <c r="AZ512" s="298"/>
      <c r="BA512" s="298"/>
      <c r="BB512" s="298"/>
      <c r="BC512" s="298"/>
      <c r="BD512" s="298"/>
      <c r="BE512" s="298"/>
      <c r="BF512" s="309"/>
      <c r="BG512" s="309"/>
      <c r="BH512" s="265"/>
      <c r="BI512" s="265"/>
      <c r="BJ512" s="265"/>
      <c r="BK512" s="265"/>
      <c r="BL512" s="265"/>
      <c r="BM512" s="265"/>
      <c r="BN512" s="265"/>
      <c r="BO512" s="265"/>
      <c r="BP512" s="265"/>
      <c r="BQ512" s="265"/>
      <c r="BR512" s="243"/>
      <c r="BS512" s="265"/>
      <c r="BT512" s="277"/>
      <c r="BU512" s="277"/>
      <c r="BV512" s="265"/>
      <c r="BW512" s="265"/>
      <c r="BX512" s="137"/>
      <c r="BY512" s="137"/>
      <c r="BZ512" s="265"/>
    </row>
    <row r="513" spans="1:78" ht="12.75">
      <c r="A513" s="298"/>
      <c r="B513" s="261"/>
      <c r="C513" s="305"/>
      <c r="D513" s="306"/>
      <c r="E513" s="263"/>
      <c r="F513" s="298"/>
      <c r="G513" s="261"/>
      <c r="H513" s="298"/>
      <c r="I513" s="298"/>
      <c r="J513" s="298"/>
      <c r="K513" s="298"/>
      <c r="L513" s="263"/>
      <c r="M513" s="247"/>
      <c r="N513" s="247"/>
      <c r="O513" s="247"/>
      <c r="P513" s="247"/>
      <c r="Q513" s="315"/>
      <c r="R513" s="315"/>
      <c r="S513" s="315"/>
      <c r="T513" s="315"/>
      <c r="U513" s="265"/>
      <c r="V513" s="265"/>
      <c r="W513" s="298"/>
      <c r="X513" s="314"/>
      <c r="Y513" s="314"/>
      <c r="Z513" s="314"/>
      <c r="AA513" s="314"/>
      <c r="AB513" s="314"/>
      <c r="AC513" s="314"/>
      <c r="AD513" s="314"/>
      <c r="AE513" s="314"/>
      <c r="AF513" s="298"/>
      <c r="AG513" s="303"/>
      <c r="AH513" s="303"/>
      <c r="AI513" s="265"/>
      <c r="AJ513" s="307"/>
      <c r="AK513" s="298"/>
      <c r="AL513" s="316"/>
      <c r="AM513" s="316"/>
      <c r="AN513" s="137"/>
      <c r="AO513" s="137"/>
      <c r="AP513" s="316"/>
      <c r="AQ513" s="314"/>
      <c r="AR513" s="244"/>
      <c r="AS513" s="308"/>
      <c r="AT513" s="137"/>
      <c r="AU513" s="137"/>
      <c r="AV513" s="317"/>
      <c r="AW513" s="311"/>
      <c r="AX513" s="317"/>
      <c r="AY513" s="317"/>
      <c r="AZ513" s="298"/>
      <c r="BA513" s="298"/>
      <c r="BB513" s="298"/>
      <c r="BC513" s="298"/>
      <c r="BD513" s="298"/>
      <c r="BE513" s="298"/>
      <c r="BF513" s="309"/>
      <c r="BG513" s="309"/>
      <c r="BH513" s="265"/>
      <c r="BI513" s="265"/>
      <c r="BJ513" s="265"/>
      <c r="BK513" s="265"/>
      <c r="BL513" s="265"/>
      <c r="BM513" s="265"/>
      <c r="BN513" s="265"/>
      <c r="BO513" s="265"/>
      <c r="BP513" s="265"/>
      <c r="BQ513" s="265"/>
      <c r="BR513" s="243"/>
      <c r="BS513" s="265"/>
      <c r="BT513" s="277"/>
      <c r="BU513" s="277"/>
      <c r="BV513" s="265"/>
      <c r="BW513" s="265"/>
      <c r="BX513" s="137"/>
      <c r="BY513" s="137"/>
      <c r="BZ513" s="265"/>
    </row>
    <row r="514" spans="1:78" ht="12.75">
      <c r="A514" s="298"/>
      <c r="B514" s="261"/>
      <c r="C514" s="305"/>
      <c r="D514" s="306"/>
      <c r="E514" s="263"/>
      <c r="F514" s="298"/>
      <c r="G514" s="261"/>
      <c r="H514" s="298"/>
      <c r="I514" s="298"/>
      <c r="J514" s="298"/>
      <c r="K514" s="298"/>
      <c r="L514" s="263"/>
      <c r="M514" s="247"/>
      <c r="N514" s="247"/>
      <c r="O514" s="247"/>
      <c r="P514" s="247"/>
      <c r="Q514" s="315"/>
      <c r="R514" s="315"/>
      <c r="S514" s="315"/>
      <c r="T514" s="315"/>
      <c r="U514" s="265"/>
      <c r="V514" s="265"/>
      <c r="W514" s="298"/>
      <c r="X514" s="314"/>
      <c r="Y514" s="314"/>
      <c r="Z514" s="314"/>
      <c r="AA514" s="314"/>
      <c r="AB514" s="314"/>
      <c r="AC514" s="314"/>
      <c r="AD514" s="314"/>
      <c r="AE514" s="314"/>
      <c r="AF514" s="298"/>
      <c r="AG514" s="303"/>
      <c r="AH514" s="303"/>
      <c r="AI514" s="265"/>
      <c r="AJ514" s="307"/>
      <c r="AK514" s="298"/>
      <c r="AL514" s="316"/>
      <c r="AM514" s="316"/>
      <c r="AN514" s="137"/>
      <c r="AO514" s="137"/>
      <c r="AP514" s="316"/>
      <c r="AQ514" s="314"/>
      <c r="AR514" s="244"/>
      <c r="AS514" s="308"/>
      <c r="AT514" s="137"/>
      <c r="AU514" s="137"/>
      <c r="AV514" s="317"/>
      <c r="AW514" s="311"/>
      <c r="AX514" s="317"/>
      <c r="AY514" s="317"/>
      <c r="AZ514" s="298"/>
      <c r="BA514" s="298"/>
      <c r="BB514" s="298"/>
      <c r="BC514" s="298"/>
      <c r="BD514" s="298"/>
      <c r="BE514" s="298"/>
      <c r="BF514" s="309"/>
      <c r="BG514" s="309"/>
      <c r="BH514" s="265"/>
      <c r="BI514" s="265"/>
      <c r="BJ514" s="265"/>
      <c r="BK514" s="265"/>
      <c r="BL514" s="265"/>
      <c r="BM514" s="265"/>
      <c r="BN514" s="265"/>
      <c r="BO514" s="265"/>
      <c r="BP514" s="265"/>
      <c r="BQ514" s="265"/>
      <c r="BR514" s="243"/>
      <c r="BS514" s="265"/>
      <c r="BT514" s="277"/>
      <c r="BU514" s="277"/>
      <c r="BV514" s="265"/>
      <c r="BW514" s="265"/>
      <c r="BX514" s="137"/>
      <c r="BY514" s="137"/>
      <c r="BZ514" s="265"/>
    </row>
    <row r="515" spans="1:78" ht="12.75">
      <c r="A515" s="298"/>
      <c r="B515" s="261"/>
      <c r="C515" s="305"/>
      <c r="D515" s="306"/>
      <c r="E515" s="263"/>
      <c r="F515" s="298"/>
      <c r="G515" s="261"/>
      <c r="H515" s="298"/>
      <c r="I515" s="298"/>
      <c r="J515" s="298"/>
      <c r="K515" s="298"/>
      <c r="L515" s="263"/>
      <c r="M515" s="247"/>
      <c r="N515" s="247"/>
      <c r="O515" s="247"/>
      <c r="P515" s="247"/>
      <c r="Q515" s="315"/>
      <c r="R515" s="315"/>
      <c r="S515" s="315"/>
      <c r="T515" s="315"/>
      <c r="U515" s="265"/>
      <c r="V515" s="265"/>
      <c r="W515" s="298"/>
      <c r="X515" s="314"/>
      <c r="Y515" s="314"/>
      <c r="Z515" s="314"/>
      <c r="AA515" s="314"/>
      <c r="AB515" s="314"/>
      <c r="AC515" s="314"/>
      <c r="AD515" s="314"/>
      <c r="AE515" s="314"/>
      <c r="AF515" s="298"/>
      <c r="AG515" s="303"/>
      <c r="AH515" s="303"/>
      <c r="AI515" s="265"/>
      <c r="AJ515" s="307"/>
      <c r="AK515" s="298"/>
      <c r="AL515" s="316"/>
      <c r="AM515" s="316"/>
      <c r="AN515" s="137"/>
      <c r="AO515" s="137"/>
      <c r="AP515" s="316"/>
      <c r="AQ515" s="314"/>
      <c r="AR515" s="244"/>
      <c r="AS515" s="308"/>
      <c r="AT515" s="137"/>
      <c r="AU515" s="137"/>
      <c r="AV515" s="317"/>
      <c r="AW515" s="311"/>
      <c r="AX515" s="317"/>
      <c r="AY515" s="317"/>
      <c r="AZ515" s="298"/>
      <c r="BA515" s="298"/>
      <c r="BB515" s="298"/>
      <c r="BC515" s="298"/>
      <c r="BD515" s="298"/>
      <c r="BE515" s="298"/>
      <c r="BF515" s="309"/>
      <c r="BG515" s="309"/>
      <c r="BH515" s="265"/>
      <c r="BI515" s="265"/>
      <c r="BJ515" s="265"/>
      <c r="BK515" s="265"/>
      <c r="BL515" s="265"/>
      <c r="BM515" s="265"/>
      <c r="BN515" s="265"/>
      <c r="BO515" s="265"/>
      <c r="BP515" s="265"/>
      <c r="BQ515" s="265"/>
      <c r="BR515" s="243"/>
      <c r="BS515" s="265"/>
      <c r="BT515" s="277"/>
      <c r="BU515" s="277"/>
      <c r="BV515" s="265"/>
      <c r="BW515" s="265"/>
      <c r="BX515" s="137"/>
      <c r="BY515" s="137"/>
      <c r="BZ515" s="265"/>
    </row>
    <row r="516" spans="1:78" ht="12.75">
      <c r="A516" s="298"/>
      <c r="B516" s="261"/>
      <c r="C516" s="305"/>
      <c r="D516" s="306"/>
      <c r="E516" s="263"/>
      <c r="F516" s="298"/>
      <c r="G516" s="261"/>
      <c r="H516" s="298"/>
      <c r="I516" s="298"/>
      <c r="J516" s="298"/>
      <c r="K516" s="298"/>
      <c r="L516" s="263"/>
      <c r="M516" s="247"/>
      <c r="N516" s="247"/>
      <c r="O516" s="247"/>
      <c r="P516" s="247"/>
      <c r="Q516" s="315"/>
      <c r="R516" s="315"/>
      <c r="S516" s="315"/>
      <c r="T516" s="315"/>
      <c r="U516" s="265"/>
      <c r="V516" s="265"/>
      <c r="W516" s="298"/>
      <c r="X516" s="314"/>
      <c r="Y516" s="314"/>
      <c r="Z516" s="314"/>
      <c r="AA516" s="314"/>
      <c r="AB516" s="314"/>
      <c r="AC516" s="314"/>
      <c r="AD516" s="314"/>
      <c r="AE516" s="314"/>
      <c r="AF516" s="298"/>
      <c r="AG516" s="303"/>
      <c r="AH516" s="303"/>
      <c r="AI516" s="265"/>
      <c r="AJ516" s="307"/>
      <c r="AK516" s="298"/>
      <c r="AL516" s="316"/>
      <c r="AM516" s="316"/>
      <c r="AN516" s="137"/>
      <c r="AO516" s="137"/>
      <c r="AP516" s="316"/>
      <c r="AQ516" s="314"/>
      <c r="AR516" s="244"/>
      <c r="AS516" s="308"/>
      <c r="AT516" s="137"/>
      <c r="AU516" s="137"/>
      <c r="AV516" s="317"/>
      <c r="AW516" s="311"/>
      <c r="AX516" s="317"/>
      <c r="AY516" s="317"/>
      <c r="AZ516" s="298"/>
      <c r="BA516" s="298"/>
      <c r="BB516" s="298"/>
      <c r="BC516" s="298"/>
      <c r="BD516" s="298"/>
      <c r="BE516" s="298"/>
      <c r="BF516" s="309"/>
      <c r="BG516" s="309"/>
      <c r="BH516" s="265"/>
      <c r="BI516" s="265"/>
      <c r="BJ516" s="265"/>
      <c r="BK516" s="265"/>
      <c r="BL516" s="265"/>
      <c r="BM516" s="265"/>
      <c r="BN516" s="265"/>
      <c r="BO516" s="265"/>
      <c r="BP516" s="265"/>
      <c r="BQ516" s="265"/>
      <c r="BR516" s="243"/>
      <c r="BS516" s="265"/>
      <c r="BT516" s="277"/>
      <c r="BU516" s="277"/>
      <c r="BV516" s="265"/>
      <c r="BW516" s="265"/>
      <c r="BX516" s="137"/>
      <c r="BY516" s="137"/>
      <c r="BZ516" s="265"/>
    </row>
    <row r="517" spans="1:78" ht="12.75">
      <c r="A517" s="298"/>
      <c r="B517" s="261"/>
      <c r="C517" s="305"/>
      <c r="D517" s="306"/>
      <c r="E517" s="263"/>
      <c r="F517" s="298"/>
      <c r="G517" s="261"/>
      <c r="H517" s="298"/>
      <c r="I517" s="298"/>
      <c r="J517" s="298"/>
      <c r="K517" s="298"/>
      <c r="L517" s="263"/>
      <c r="M517" s="247"/>
      <c r="N517" s="247"/>
      <c r="O517" s="247"/>
      <c r="P517" s="247"/>
      <c r="Q517" s="315"/>
      <c r="R517" s="315"/>
      <c r="S517" s="315"/>
      <c r="T517" s="315"/>
      <c r="U517" s="265"/>
      <c r="V517" s="265"/>
      <c r="W517" s="298"/>
      <c r="X517" s="314"/>
      <c r="Y517" s="314"/>
      <c r="Z517" s="314"/>
      <c r="AA517" s="314"/>
      <c r="AB517" s="314"/>
      <c r="AC517" s="314"/>
      <c r="AD517" s="314"/>
      <c r="AE517" s="314"/>
      <c r="AF517" s="298"/>
      <c r="AG517" s="303"/>
      <c r="AH517" s="303"/>
      <c r="AI517" s="265"/>
      <c r="AJ517" s="307"/>
      <c r="AK517" s="298"/>
      <c r="AL517" s="316"/>
      <c r="AM517" s="316"/>
      <c r="AN517" s="137"/>
      <c r="AO517" s="137"/>
      <c r="AP517" s="316"/>
      <c r="AQ517" s="314"/>
      <c r="AR517" s="244"/>
      <c r="AS517" s="308"/>
      <c r="AT517" s="137"/>
      <c r="AU517" s="137"/>
      <c r="AV517" s="317"/>
      <c r="AW517" s="311"/>
      <c r="AX517" s="317"/>
      <c r="AY517" s="317"/>
      <c r="AZ517" s="298"/>
      <c r="BA517" s="298"/>
      <c r="BB517" s="298"/>
      <c r="BC517" s="298"/>
      <c r="BD517" s="298"/>
      <c r="BE517" s="298"/>
      <c r="BF517" s="309"/>
      <c r="BG517" s="309"/>
      <c r="BH517" s="265"/>
      <c r="BI517" s="265"/>
      <c r="BJ517" s="265"/>
      <c r="BK517" s="265"/>
      <c r="BL517" s="265"/>
      <c r="BM517" s="265"/>
      <c r="BN517" s="265"/>
      <c r="BO517" s="265"/>
      <c r="BP517" s="265"/>
      <c r="BQ517" s="265"/>
      <c r="BR517" s="243"/>
      <c r="BS517" s="265"/>
      <c r="BT517" s="277"/>
      <c r="BU517" s="277"/>
      <c r="BV517" s="265"/>
      <c r="BW517" s="265"/>
      <c r="BX517" s="137"/>
      <c r="BY517" s="137"/>
      <c r="BZ517" s="265"/>
    </row>
    <row r="518" spans="1:78" ht="12.75">
      <c r="A518" s="298"/>
      <c r="B518" s="261"/>
      <c r="C518" s="305"/>
      <c r="D518" s="306"/>
      <c r="E518" s="263"/>
      <c r="F518" s="298"/>
      <c r="G518" s="261"/>
      <c r="H518" s="298"/>
      <c r="I518" s="298"/>
      <c r="J518" s="298"/>
      <c r="K518" s="298"/>
      <c r="L518" s="263"/>
      <c r="M518" s="247"/>
      <c r="N518" s="247"/>
      <c r="O518" s="247"/>
      <c r="P518" s="247"/>
      <c r="Q518" s="315"/>
      <c r="R518" s="315"/>
      <c r="S518" s="315"/>
      <c r="T518" s="315"/>
      <c r="U518" s="265"/>
      <c r="V518" s="265"/>
      <c r="W518" s="298"/>
      <c r="X518" s="314"/>
      <c r="Y518" s="314"/>
      <c r="Z518" s="314"/>
      <c r="AA518" s="314"/>
      <c r="AB518" s="314"/>
      <c r="AC518" s="314"/>
      <c r="AD518" s="314"/>
      <c r="AE518" s="314"/>
      <c r="AF518" s="298"/>
      <c r="AG518" s="303"/>
      <c r="AH518" s="303"/>
      <c r="AI518" s="265"/>
      <c r="AJ518" s="307"/>
      <c r="AK518" s="298"/>
      <c r="AL518" s="316"/>
      <c r="AM518" s="316"/>
      <c r="AN518" s="137"/>
      <c r="AO518" s="137"/>
      <c r="AP518" s="316"/>
      <c r="AQ518" s="314"/>
      <c r="AR518" s="244"/>
      <c r="AS518" s="308"/>
      <c r="AT518" s="137"/>
      <c r="AU518" s="137"/>
      <c r="AV518" s="317"/>
      <c r="AW518" s="311"/>
      <c r="AX518" s="317"/>
      <c r="AY518" s="317"/>
      <c r="AZ518" s="298"/>
      <c r="BA518" s="298"/>
      <c r="BB518" s="298"/>
      <c r="BC518" s="298"/>
      <c r="BD518" s="298"/>
      <c r="BE518" s="298"/>
      <c r="BF518" s="309"/>
      <c r="BG518" s="309"/>
      <c r="BH518" s="265"/>
      <c r="BI518" s="265"/>
      <c r="BJ518" s="265"/>
      <c r="BK518" s="265"/>
      <c r="BL518" s="265"/>
      <c r="BM518" s="265"/>
      <c r="BN518" s="265"/>
      <c r="BO518" s="265"/>
      <c r="BP518" s="265"/>
      <c r="BQ518" s="265"/>
      <c r="BR518" s="243"/>
      <c r="BS518" s="265"/>
      <c r="BT518" s="277"/>
      <c r="BU518" s="277"/>
      <c r="BV518" s="265"/>
      <c r="BW518" s="265"/>
      <c r="BX518" s="137"/>
      <c r="BY518" s="137"/>
      <c r="BZ518" s="265"/>
    </row>
    <row r="519" spans="1:78" ht="12.75">
      <c r="A519" s="298"/>
      <c r="B519" s="261"/>
      <c r="C519" s="305"/>
      <c r="D519" s="306"/>
      <c r="E519" s="263"/>
      <c r="F519" s="298"/>
      <c r="G519" s="261"/>
      <c r="H519" s="298"/>
      <c r="I519" s="298"/>
      <c r="J519" s="298"/>
      <c r="K519" s="298"/>
      <c r="L519" s="263"/>
      <c r="M519" s="247"/>
      <c r="N519" s="247"/>
      <c r="O519" s="247"/>
      <c r="P519" s="247"/>
      <c r="Q519" s="315"/>
      <c r="R519" s="315"/>
      <c r="S519" s="315"/>
      <c r="T519" s="315"/>
      <c r="U519" s="265"/>
      <c r="V519" s="265"/>
      <c r="W519" s="298"/>
      <c r="X519" s="314"/>
      <c r="Y519" s="314"/>
      <c r="Z519" s="314"/>
      <c r="AA519" s="314"/>
      <c r="AB519" s="314"/>
      <c r="AC519" s="314"/>
      <c r="AD519" s="314"/>
      <c r="AE519" s="314"/>
      <c r="AF519" s="298"/>
      <c r="AG519" s="303"/>
      <c r="AH519" s="303"/>
      <c r="AI519" s="265"/>
      <c r="AJ519" s="307"/>
      <c r="AK519" s="298"/>
      <c r="AL519" s="316"/>
      <c r="AM519" s="316"/>
      <c r="AN519" s="137"/>
      <c r="AO519" s="137"/>
      <c r="AP519" s="316"/>
      <c r="AQ519" s="314"/>
      <c r="AR519" s="244"/>
      <c r="AS519" s="308"/>
      <c r="AT519" s="137"/>
      <c r="AU519" s="137"/>
      <c r="AV519" s="317"/>
      <c r="AW519" s="311"/>
      <c r="AX519" s="317"/>
      <c r="AY519" s="317"/>
      <c r="AZ519" s="298"/>
      <c r="BA519" s="298"/>
      <c r="BB519" s="298"/>
      <c r="BC519" s="298"/>
      <c r="BD519" s="298"/>
      <c r="BE519" s="298"/>
      <c r="BF519" s="309"/>
      <c r="BG519" s="309"/>
      <c r="BH519" s="265"/>
      <c r="BI519" s="265"/>
      <c r="BJ519" s="265"/>
      <c r="BK519" s="265"/>
      <c r="BL519" s="265"/>
      <c r="BM519" s="265"/>
      <c r="BN519" s="265"/>
      <c r="BO519" s="265"/>
      <c r="BP519" s="265"/>
      <c r="BQ519" s="265"/>
      <c r="BR519" s="243"/>
      <c r="BS519" s="265"/>
      <c r="BT519" s="277"/>
      <c r="BU519" s="277"/>
      <c r="BV519" s="265"/>
      <c r="BW519" s="265"/>
      <c r="BX519" s="137"/>
      <c r="BY519" s="137"/>
      <c r="BZ519" s="265"/>
    </row>
    <row r="520" spans="1:78" ht="12.75">
      <c r="A520" s="298"/>
      <c r="B520" s="261"/>
      <c r="C520" s="305"/>
      <c r="D520" s="306"/>
      <c r="E520" s="263"/>
      <c r="F520" s="298"/>
      <c r="G520" s="261"/>
      <c r="H520" s="298"/>
      <c r="I520" s="298"/>
      <c r="J520" s="298"/>
      <c r="K520" s="298"/>
      <c r="L520" s="263"/>
      <c r="M520" s="247"/>
      <c r="N520" s="247"/>
      <c r="O520" s="247"/>
      <c r="P520" s="247"/>
      <c r="Q520" s="315"/>
      <c r="R520" s="315"/>
      <c r="S520" s="315"/>
      <c r="T520" s="315"/>
      <c r="U520" s="265"/>
      <c r="V520" s="265"/>
      <c r="W520" s="298"/>
      <c r="X520" s="314"/>
      <c r="Y520" s="314"/>
      <c r="Z520" s="314"/>
      <c r="AA520" s="314"/>
      <c r="AB520" s="314"/>
      <c r="AC520" s="314"/>
      <c r="AD520" s="314"/>
      <c r="AE520" s="314"/>
      <c r="AF520" s="298"/>
      <c r="AG520" s="303"/>
      <c r="AH520" s="303"/>
      <c r="AI520" s="265"/>
      <c r="AJ520" s="307"/>
      <c r="AK520" s="298"/>
      <c r="AL520" s="316"/>
      <c r="AM520" s="316"/>
      <c r="AN520" s="137"/>
      <c r="AO520" s="137"/>
      <c r="AP520" s="316"/>
      <c r="AQ520" s="314"/>
      <c r="AR520" s="244"/>
      <c r="AS520" s="308"/>
      <c r="AT520" s="137"/>
      <c r="AU520" s="137"/>
      <c r="AV520" s="317"/>
      <c r="AW520" s="311"/>
      <c r="AX520" s="317"/>
      <c r="AY520" s="317"/>
      <c r="AZ520" s="298"/>
      <c r="BA520" s="298"/>
      <c r="BB520" s="298"/>
      <c r="BC520" s="298"/>
      <c r="BD520" s="298"/>
      <c r="BE520" s="298"/>
      <c r="BF520" s="309"/>
      <c r="BG520" s="309"/>
      <c r="BH520" s="265"/>
      <c r="BI520" s="265"/>
      <c r="BJ520" s="265"/>
      <c r="BK520" s="265"/>
      <c r="BL520" s="265"/>
      <c r="BM520" s="265"/>
      <c r="BN520" s="265"/>
      <c r="BO520" s="265"/>
      <c r="BP520" s="265"/>
      <c r="BQ520" s="265"/>
      <c r="BR520" s="243"/>
      <c r="BS520" s="265"/>
      <c r="BT520" s="277"/>
      <c r="BU520" s="277"/>
      <c r="BV520" s="265"/>
      <c r="BW520" s="265"/>
      <c r="BX520" s="137"/>
      <c r="BY520" s="137"/>
      <c r="BZ520" s="265"/>
    </row>
    <row r="521" spans="1:78" ht="12.75">
      <c r="A521" s="298"/>
      <c r="B521" s="261"/>
      <c r="C521" s="305"/>
      <c r="D521" s="306"/>
      <c r="E521" s="263"/>
      <c r="F521" s="298"/>
      <c r="G521" s="261"/>
      <c r="H521" s="298"/>
      <c r="I521" s="298"/>
      <c r="J521" s="298"/>
      <c r="K521" s="298"/>
      <c r="L521" s="263"/>
      <c r="M521" s="247"/>
      <c r="N521" s="247"/>
      <c r="O521" s="247"/>
      <c r="P521" s="247"/>
      <c r="Q521" s="315"/>
      <c r="R521" s="315"/>
      <c r="S521" s="315"/>
      <c r="T521" s="315"/>
      <c r="U521" s="265"/>
      <c r="V521" s="265"/>
      <c r="W521" s="298"/>
      <c r="X521" s="314"/>
      <c r="Y521" s="314"/>
      <c r="Z521" s="314"/>
      <c r="AA521" s="314"/>
      <c r="AB521" s="314"/>
      <c r="AC521" s="314"/>
      <c r="AD521" s="314"/>
      <c r="AE521" s="314"/>
      <c r="AF521" s="298"/>
      <c r="AG521" s="303"/>
      <c r="AH521" s="303"/>
      <c r="AI521" s="265"/>
      <c r="AJ521" s="307"/>
      <c r="AK521" s="298"/>
      <c r="AL521" s="316"/>
      <c r="AM521" s="316"/>
      <c r="AN521" s="137"/>
      <c r="AO521" s="137"/>
      <c r="AP521" s="316"/>
      <c r="AQ521" s="314"/>
      <c r="AR521" s="244"/>
      <c r="AS521" s="308"/>
      <c r="AT521" s="137"/>
      <c r="AU521" s="137"/>
      <c r="AV521" s="317"/>
      <c r="AW521" s="311"/>
      <c r="AX521" s="317"/>
      <c r="AY521" s="317"/>
      <c r="AZ521" s="298"/>
      <c r="BA521" s="298"/>
      <c r="BB521" s="298"/>
      <c r="BC521" s="298"/>
      <c r="BD521" s="298"/>
      <c r="BE521" s="298"/>
      <c r="BF521" s="309"/>
      <c r="BG521" s="309"/>
      <c r="BH521" s="265"/>
      <c r="BI521" s="265"/>
      <c r="BJ521" s="265"/>
      <c r="BK521" s="265"/>
      <c r="BL521" s="265"/>
      <c r="BM521" s="265"/>
      <c r="BN521" s="265"/>
      <c r="BO521" s="265"/>
      <c r="BP521" s="265"/>
      <c r="BQ521" s="265"/>
      <c r="BR521" s="243"/>
      <c r="BS521" s="265"/>
      <c r="BT521" s="277"/>
      <c r="BU521" s="277"/>
      <c r="BV521" s="265"/>
      <c r="BW521" s="265"/>
      <c r="BX521" s="137"/>
      <c r="BY521" s="137"/>
      <c r="BZ521" s="265"/>
    </row>
    <row r="522" spans="1:78" ht="12.75">
      <c r="A522" s="298"/>
      <c r="B522" s="261"/>
      <c r="C522" s="305"/>
      <c r="D522" s="306"/>
      <c r="E522" s="263"/>
      <c r="F522" s="298"/>
      <c r="G522" s="261"/>
      <c r="H522" s="298"/>
      <c r="I522" s="298"/>
      <c r="J522" s="298"/>
      <c r="K522" s="298"/>
      <c r="L522" s="263"/>
      <c r="M522" s="247"/>
      <c r="N522" s="247"/>
      <c r="O522" s="247"/>
      <c r="P522" s="247"/>
      <c r="Q522" s="315"/>
      <c r="R522" s="315"/>
      <c r="S522" s="315"/>
      <c r="T522" s="315"/>
      <c r="U522" s="265"/>
      <c r="V522" s="265"/>
      <c r="W522" s="298"/>
      <c r="X522" s="314"/>
      <c r="Y522" s="314"/>
      <c r="Z522" s="314"/>
      <c r="AA522" s="314"/>
      <c r="AB522" s="314"/>
      <c r="AC522" s="314"/>
      <c r="AD522" s="314"/>
      <c r="AE522" s="314"/>
      <c r="AF522" s="298"/>
      <c r="AG522" s="303"/>
      <c r="AH522" s="303"/>
      <c r="AI522" s="265"/>
      <c r="AJ522" s="307"/>
      <c r="AK522" s="298"/>
      <c r="AL522" s="316"/>
      <c r="AM522" s="316"/>
      <c r="AN522" s="137"/>
      <c r="AO522" s="137"/>
      <c r="AP522" s="316"/>
      <c r="AQ522" s="314"/>
      <c r="AR522" s="244"/>
      <c r="AS522" s="308"/>
      <c r="AT522" s="137"/>
      <c r="AU522" s="137"/>
      <c r="AV522" s="317"/>
      <c r="AW522" s="311"/>
      <c r="AX522" s="317"/>
      <c r="AY522" s="317"/>
      <c r="AZ522" s="298"/>
      <c r="BA522" s="298"/>
      <c r="BB522" s="298"/>
      <c r="BC522" s="298"/>
      <c r="BD522" s="298"/>
      <c r="BE522" s="298"/>
      <c r="BF522" s="309"/>
      <c r="BG522" s="309"/>
      <c r="BH522" s="265"/>
      <c r="BI522" s="265"/>
      <c r="BJ522" s="265"/>
      <c r="BK522" s="265"/>
      <c r="BL522" s="265"/>
      <c r="BM522" s="265"/>
      <c r="BN522" s="265"/>
      <c r="BO522" s="265"/>
      <c r="BP522" s="265"/>
      <c r="BQ522" s="265"/>
      <c r="BR522" s="243"/>
      <c r="BS522" s="265"/>
      <c r="BT522" s="277"/>
      <c r="BU522" s="277"/>
      <c r="BV522" s="265"/>
      <c r="BW522" s="265"/>
      <c r="BX522" s="137"/>
      <c r="BY522" s="137"/>
      <c r="BZ522" s="265"/>
    </row>
    <row r="523" spans="1:78" ht="12.75">
      <c r="A523" s="298"/>
      <c r="B523" s="261"/>
      <c r="C523" s="305"/>
      <c r="D523" s="306"/>
      <c r="E523" s="263"/>
      <c r="F523" s="298"/>
      <c r="G523" s="261"/>
      <c r="H523" s="298"/>
      <c r="I523" s="298"/>
      <c r="J523" s="298"/>
      <c r="K523" s="298"/>
      <c r="L523" s="263"/>
      <c r="M523" s="247"/>
      <c r="N523" s="247"/>
      <c r="O523" s="247"/>
      <c r="P523" s="247"/>
      <c r="Q523" s="315"/>
      <c r="R523" s="315"/>
      <c r="S523" s="315"/>
      <c r="T523" s="315"/>
      <c r="U523" s="265"/>
      <c r="V523" s="265"/>
      <c r="W523" s="298"/>
      <c r="X523" s="314"/>
      <c r="Y523" s="314"/>
      <c r="Z523" s="314"/>
      <c r="AA523" s="314"/>
      <c r="AB523" s="314"/>
      <c r="AC523" s="314"/>
      <c r="AD523" s="314"/>
      <c r="AE523" s="314"/>
      <c r="AF523" s="298"/>
      <c r="AG523" s="303"/>
      <c r="AH523" s="303"/>
      <c r="AI523" s="265"/>
      <c r="AJ523" s="307"/>
      <c r="AK523" s="298"/>
      <c r="AL523" s="316"/>
      <c r="AM523" s="316"/>
      <c r="AN523" s="137"/>
      <c r="AO523" s="137"/>
      <c r="AP523" s="316"/>
      <c r="AQ523" s="314"/>
      <c r="AR523" s="244"/>
      <c r="AS523" s="308"/>
      <c r="AT523" s="137"/>
      <c r="AU523" s="137"/>
      <c r="AV523" s="317"/>
      <c r="AW523" s="311"/>
      <c r="AX523" s="317"/>
      <c r="AY523" s="317"/>
      <c r="AZ523" s="298"/>
      <c r="BA523" s="298"/>
      <c r="BB523" s="298"/>
      <c r="BC523" s="298"/>
      <c r="BD523" s="298"/>
      <c r="BE523" s="298"/>
      <c r="BF523" s="309"/>
      <c r="BG523" s="309"/>
      <c r="BH523" s="265"/>
      <c r="BI523" s="265"/>
      <c r="BJ523" s="265"/>
      <c r="BK523" s="265"/>
      <c r="BL523" s="265"/>
      <c r="BM523" s="265"/>
      <c r="BN523" s="265"/>
      <c r="BO523" s="265"/>
      <c r="BP523" s="265"/>
      <c r="BQ523" s="265"/>
      <c r="BR523" s="243"/>
      <c r="BS523" s="265"/>
      <c r="BT523" s="277"/>
      <c r="BU523" s="277"/>
      <c r="BV523" s="265"/>
      <c r="BW523" s="265"/>
      <c r="BX523" s="137"/>
      <c r="BY523" s="137"/>
      <c r="BZ523" s="265"/>
    </row>
    <row r="524" spans="1:78" ht="12.75">
      <c r="A524" s="298"/>
      <c r="B524" s="261"/>
      <c r="C524" s="305"/>
      <c r="D524" s="306"/>
      <c r="E524" s="263"/>
      <c r="F524" s="298"/>
      <c r="G524" s="261"/>
      <c r="H524" s="298"/>
      <c r="I524" s="298"/>
      <c r="J524" s="298"/>
      <c r="K524" s="298"/>
      <c r="L524" s="263"/>
      <c r="M524" s="247"/>
      <c r="N524" s="247"/>
      <c r="O524" s="247"/>
      <c r="P524" s="247"/>
      <c r="Q524" s="315"/>
      <c r="R524" s="315"/>
      <c r="S524" s="315"/>
      <c r="T524" s="315"/>
      <c r="U524" s="265"/>
      <c r="V524" s="265"/>
      <c r="W524" s="298"/>
      <c r="X524" s="314"/>
      <c r="Y524" s="314"/>
      <c r="Z524" s="314"/>
      <c r="AA524" s="314"/>
      <c r="AB524" s="314"/>
      <c r="AC524" s="314"/>
      <c r="AD524" s="314"/>
      <c r="AE524" s="314"/>
      <c r="AF524" s="298"/>
      <c r="AG524" s="303"/>
      <c r="AH524" s="303"/>
      <c r="AI524" s="265"/>
      <c r="AJ524" s="307"/>
      <c r="AK524" s="298"/>
      <c r="AL524" s="316"/>
      <c r="AM524" s="316"/>
      <c r="AN524" s="137"/>
      <c r="AO524" s="137"/>
      <c r="AP524" s="316"/>
      <c r="AQ524" s="314"/>
      <c r="AR524" s="244"/>
      <c r="AS524" s="308"/>
      <c r="AT524" s="137"/>
      <c r="AU524" s="137"/>
      <c r="AV524" s="317"/>
      <c r="AW524" s="311"/>
      <c r="AX524" s="317"/>
      <c r="AY524" s="317"/>
      <c r="AZ524" s="298"/>
      <c r="BA524" s="298"/>
      <c r="BB524" s="298"/>
      <c r="BC524" s="298"/>
      <c r="BD524" s="298"/>
      <c r="BE524" s="298"/>
      <c r="BF524" s="309"/>
      <c r="BG524" s="309"/>
      <c r="BH524" s="265"/>
      <c r="BI524" s="265"/>
      <c r="BJ524" s="265"/>
      <c r="BK524" s="265"/>
      <c r="BL524" s="265"/>
      <c r="BM524" s="265"/>
      <c r="BN524" s="265"/>
      <c r="BO524" s="265"/>
      <c r="BP524" s="265"/>
      <c r="BQ524" s="265"/>
      <c r="BR524" s="243"/>
      <c r="BS524" s="265"/>
      <c r="BT524" s="277"/>
      <c r="BU524" s="277"/>
      <c r="BV524" s="265"/>
      <c r="BW524" s="265"/>
      <c r="BX524" s="137"/>
      <c r="BY524" s="137"/>
      <c r="BZ524" s="265"/>
    </row>
    <row r="525" spans="1:78" ht="12.75">
      <c r="A525" s="298"/>
      <c r="B525" s="261"/>
      <c r="C525" s="305"/>
      <c r="D525" s="306"/>
      <c r="E525" s="263"/>
      <c r="F525" s="298"/>
      <c r="G525" s="261"/>
      <c r="H525" s="298"/>
      <c r="I525" s="298"/>
      <c r="J525" s="298"/>
      <c r="K525" s="298"/>
      <c r="L525" s="263"/>
      <c r="M525" s="247"/>
      <c r="N525" s="247"/>
      <c r="O525" s="247"/>
      <c r="P525" s="247"/>
      <c r="Q525" s="315"/>
      <c r="R525" s="315"/>
      <c r="S525" s="315"/>
      <c r="T525" s="315"/>
      <c r="U525" s="265"/>
      <c r="V525" s="265"/>
      <c r="W525" s="298"/>
      <c r="X525" s="314"/>
      <c r="Y525" s="314"/>
      <c r="Z525" s="314"/>
      <c r="AA525" s="314"/>
      <c r="AB525" s="314"/>
      <c r="AC525" s="314"/>
      <c r="AD525" s="314"/>
      <c r="AE525" s="314"/>
      <c r="AF525" s="298"/>
      <c r="AG525" s="303"/>
      <c r="AH525" s="303"/>
      <c r="AI525" s="265"/>
      <c r="AJ525" s="307"/>
      <c r="AK525" s="298"/>
      <c r="AL525" s="316"/>
      <c r="AM525" s="316"/>
      <c r="AN525" s="137"/>
      <c r="AO525" s="137"/>
      <c r="AP525" s="316"/>
      <c r="AQ525" s="314"/>
      <c r="AR525" s="244"/>
      <c r="AS525" s="308"/>
      <c r="AT525" s="137"/>
      <c r="AU525" s="137"/>
      <c r="AV525" s="317"/>
      <c r="AW525" s="311"/>
      <c r="AX525" s="317"/>
      <c r="AY525" s="317"/>
      <c r="AZ525" s="298"/>
      <c r="BA525" s="298"/>
      <c r="BB525" s="298"/>
      <c r="BC525" s="298"/>
      <c r="BD525" s="298"/>
      <c r="BE525" s="298"/>
      <c r="BF525" s="309"/>
      <c r="BG525" s="309"/>
      <c r="BH525" s="265"/>
      <c r="BI525" s="265"/>
      <c r="BJ525" s="265"/>
      <c r="BK525" s="265"/>
      <c r="BL525" s="265"/>
      <c r="BM525" s="265"/>
      <c r="BN525" s="265"/>
      <c r="BO525" s="265"/>
      <c r="BP525" s="265"/>
      <c r="BQ525" s="265"/>
      <c r="BR525" s="243"/>
      <c r="BS525" s="265"/>
      <c r="BT525" s="277"/>
      <c r="BU525" s="277"/>
      <c r="BV525" s="265"/>
      <c r="BW525" s="265"/>
      <c r="BX525" s="137"/>
      <c r="BY525" s="137"/>
      <c r="BZ525" s="265"/>
    </row>
    <row r="526" spans="1:78" ht="12.75">
      <c r="A526" s="298"/>
      <c r="B526" s="261"/>
      <c r="C526" s="305"/>
      <c r="D526" s="306"/>
      <c r="E526" s="263"/>
      <c r="F526" s="298"/>
      <c r="G526" s="261"/>
      <c r="H526" s="298"/>
      <c r="I526" s="298"/>
      <c r="J526" s="298"/>
      <c r="K526" s="298"/>
      <c r="L526" s="263"/>
      <c r="M526" s="247"/>
      <c r="N526" s="247"/>
      <c r="O526" s="247"/>
      <c r="P526" s="247"/>
      <c r="Q526" s="315"/>
      <c r="R526" s="315"/>
      <c r="S526" s="315"/>
      <c r="T526" s="315"/>
      <c r="U526" s="265"/>
      <c r="V526" s="265"/>
      <c r="W526" s="298"/>
      <c r="X526" s="314"/>
      <c r="Y526" s="314"/>
      <c r="Z526" s="314"/>
      <c r="AA526" s="314"/>
      <c r="AB526" s="314"/>
      <c r="AC526" s="314"/>
      <c r="AD526" s="314"/>
      <c r="AE526" s="314"/>
      <c r="AF526" s="298"/>
      <c r="AG526" s="303"/>
      <c r="AH526" s="303"/>
      <c r="AI526" s="265"/>
      <c r="AJ526" s="307"/>
      <c r="AK526" s="298"/>
      <c r="AL526" s="316"/>
      <c r="AM526" s="316"/>
      <c r="AN526" s="137"/>
      <c r="AO526" s="137"/>
      <c r="AP526" s="316"/>
      <c r="AQ526" s="314"/>
      <c r="AR526" s="244"/>
      <c r="AS526" s="308"/>
      <c r="AT526" s="137"/>
      <c r="AU526" s="137"/>
      <c r="AV526" s="317"/>
      <c r="AW526" s="311"/>
      <c r="AX526" s="317"/>
      <c r="AY526" s="317"/>
      <c r="AZ526" s="298"/>
      <c r="BA526" s="298"/>
      <c r="BB526" s="298"/>
      <c r="BC526" s="298"/>
      <c r="BD526" s="298"/>
      <c r="BE526" s="298"/>
      <c r="BF526" s="309"/>
      <c r="BG526" s="309"/>
      <c r="BH526" s="265"/>
      <c r="BI526" s="265"/>
      <c r="BJ526" s="265"/>
      <c r="BK526" s="265"/>
      <c r="BL526" s="265"/>
      <c r="BM526" s="265"/>
      <c r="BN526" s="265"/>
      <c r="BO526" s="265"/>
      <c r="BP526" s="265"/>
      <c r="BQ526" s="265"/>
      <c r="BR526" s="243"/>
      <c r="BS526" s="265"/>
      <c r="BT526" s="277"/>
      <c r="BU526" s="277"/>
      <c r="BV526" s="265"/>
      <c r="BW526" s="265"/>
      <c r="BX526" s="137"/>
      <c r="BY526" s="137"/>
      <c r="BZ526" s="265"/>
    </row>
    <row r="527" spans="1:78" ht="12.75">
      <c r="A527" s="298"/>
      <c r="B527" s="261"/>
      <c r="C527" s="305"/>
      <c r="D527" s="306"/>
      <c r="E527" s="263"/>
      <c r="F527" s="298"/>
      <c r="G527" s="261"/>
      <c r="H527" s="298"/>
      <c r="I527" s="298"/>
      <c r="J527" s="298"/>
      <c r="K527" s="298"/>
      <c r="L527" s="263"/>
      <c r="M527" s="247"/>
      <c r="N527" s="247"/>
      <c r="O527" s="247"/>
      <c r="P527" s="247"/>
      <c r="Q527" s="315"/>
      <c r="R527" s="315"/>
      <c r="S527" s="315"/>
      <c r="T527" s="315"/>
      <c r="U527" s="265"/>
      <c r="V527" s="265"/>
      <c r="W527" s="298"/>
      <c r="X527" s="314"/>
      <c r="Y527" s="314"/>
      <c r="Z527" s="314"/>
      <c r="AA527" s="314"/>
      <c r="AB527" s="314"/>
      <c r="AC527" s="314"/>
      <c r="AD527" s="314"/>
      <c r="AE527" s="314"/>
      <c r="AF527" s="298"/>
      <c r="AG527" s="303"/>
      <c r="AH527" s="303"/>
      <c r="AI527" s="265"/>
      <c r="AJ527" s="307"/>
      <c r="AK527" s="298"/>
      <c r="AL527" s="316"/>
      <c r="AM527" s="316"/>
      <c r="AN527" s="137"/>
      <c r="AO527" s="137"/>
      <c r="AP527" s="316"/>
      <c r="AQ527" s="314"/>
      <c r="AR527" s="244"/>
      <c r="AS527" s="308"/>
      <c r="AT527" s="137"/>
      <c r="AU527" s="137"/>
      <c r="AV527" s="317"/>
      <c r="AW527" s="311"/>
      <c r="AX527" s="317"/>
      <c r="AY527" s="317"/>
      <c r="AZ527" s="298"/>
      <c r="BA527" s="298"/>
      <c r="BB527" s="298"/>
      <c r="BC527" s="298"/>
      <c r="BD527" s="298"/>
      <c r="BE527" s="298"/>
      <c r="BF527" s="309"/>
      <c r="BG527" s="309"/>
      <c r="BH527" s="265"/>
      <c r="BI527" s="265"/>
      <c r="BJ527" s="265"/>
      <c r="BK527" s="265"/>
      <c r="BL527" s="265"/>
      <c r="BM527" s="265"/>
      <c r="BN527" s="265"/>
      <c r="BO527" s="265"/>
      <c r="BP527" s="265"/>
      <c r="BQ527" s="265"/>
      <c r="BR527" s="243"/>
      <c r="BS527" s="265"/>
      <c r="BT527" s="277"/>
      <c r="BU527" s="277"/>
      <c r="BV527" s="265"/>
      <c r="BW527" s="265"/>
      <c r="BX527" s="137"/>
      <c r="BY527" s="137"/>
      <c r="BZ527" s="265"/>
    </row>
    <row r="528" spans="1:78" ht="12.75">
      <c r="A528" s="298"/>
      <c r="B528" s="261"/>
      <c r="C528" s="305"/>
      <c r="D528" s="306"/>
      <c r="E528" s="263"/>
      <c r="F528" s="298"/>
      <c r="G528" s="261"/>
      <c r="H528" s="298"/>
      <c r="I528" s="298"/>
      <c r="J528" s="298"/>
      <c r="K528" s="298"/>
      <c r="L528" s="263"/>
      <c r="M528" s="247"/>
      <c r="N528" s="247"/>
      <c r="O528" s="247"/>
      <c r="P528" s="247"/>
      <c r="Q528" s="315"/>
      <c r="R528" s="315"/>
      <c r="S528" s="315"/>
      <c r="T528" s="315"/>
      <c r="U528" s="265"/>
      <c r="V528" s="265"/>
      <c r="W528" s="298"/>
      <c r="X528" s="314"/>
      <c r="Y528" s="314"/>
      <c r="Z528" s="314"/>
      <c r="AA528" s="314"/>
      <c r="AB528" s="314"/>
      <c r="AC528" s="314"/>
      <c r="AD528" s="314"/>
      <c r="AE528" s="314"/>
      <c r="AF528" s="298"/>
      <c r="AG528" s="303"/>
      <c r="AH528" s="303"/>
      <c r="AI528" s="265"/>
      <c r="AJ528" s="307"/>
      <c r="AK528" s="298"/>
      <c r="AL528" s="316"/>
      <c r="AM528" s="316"/>
      <c r="AN528" s="137"/>
      <c r="AO528" s="137"/>
      <c r="AP528" s="316"/>
      <c r="AQ528" s="314"/>
      <c r="AR528" s="244"/>
      <c r="AS528" s="308"/>
      <c r="AT528" s="137"/>
      <c r="AU528" s="137"/>
      <c r="AV528" s="317"/>
      <c r="AW528" s="311"/>
      <c r="AX528" s="317"/>
      <c r="AY528" s="317"/>
      <c r="AZ528" s="298"/>
      <c r="BA528" s="298"/>
      <c r="BB528" s="298"/>
      <c r="BC528" s="298"/>
      <c r="BD528" s="298"/>
      <c r="BE528" s="298"/>
      <c r="BF528" s="309"/>
      <c r="BG528" s="309"/>
      <c r="BH528" s="265"/>
      <c r="BI528" s="265"/>
      <c r="BJ528" s="265"/>
      <c r="BK528" s="265"/>
      <c r="BL528" s="265"/>
      <c r="BM528" s="265"/>
      <c r="BN528" s="265"/>
      <c r="BO528" s="265"/>
      <c r="BP528" s="265"/>
      <c r="BQ528" s="265"/>
      <c r="BR528" s="243"/>
      <c r="BS528" s="265"/>
      <c r="BT528" s="277"/>
      <c r="BU528" s="277"/>
      <c r="BV528" s="265"/>
      <c r="BW528" s="265"/>
      <c r="BX528" s="137"/>
      <c r="BY528" s="137"/>
      <c r="BZ528" s="265"/>
    </row>
    <row r="529" spans="1:78" ht="12.75">
      <c r="A529" s="298"/>
      <c r="B529" s="261"/>
      <c r="C529" s="305"/>
      <c r="D529" s="306"/>
      <c r="E529" s="263"/>
      <c r="F529" s="298"/>
      <c r="G529" s="261"/>
      <c r="H529" s="298"/>
      <c r="I529" s="298"/>
      <c r="J529" s="298"/>
      <c r="K529" s="298"/>
      <c r="L529" s="263"/>
      <c r="M529" s="247"/>
      <c r="N529" s="247"/>
      <c r="O529" s="247"/>
      <c r="P529" s="247"/>
      <c r="Q529" s="315"/>
      <c r="R529" s="315"/>
      <c r="S529" s="315"/>
      <c r="T529" s="315"/>
      <c r="U529" s="265"/>
      <c r="V529" s="265"/>
      <c r="W529" s="298"/>
      <c r="X529" s="314"/>
      <c r="Y529" s="314"/>
      <c r="Z529" s="314"/>
      <c r="AA529" s="314"/>
      <c r="AB529" s="314"/>
      <c r="AC529" s="314"/>
      <c r="AD529" s="314"/>
      <c r="AE529" s="314"/>
      <c r="AF529" s="298"/>
      <c r="AG529" s="303"/>
      <c r="AH529" s="303"/>
      <c r="AI529" s="265"/>
      <c r="AJ529" s="307"/>
      <c r="AK529" s="298"/>
      <c r="AL529" s="316"/>
      <c r="AM529" s="316"/>
      <c r="AN529" s="137"/>
      <c r="AO529" s="137"/>
      <c r="AP529" s="316"/>
      <c r="AQ529" s="314"/>
      <c r="AR529" s="244"/>
      <c r="AS529" s="308"/>
      <c r="AT529" s="137"/>
      <c r="AU529" s="137"/>
      <c r="AV529" s="317"/>
      <c r="AW529" s="311"/>
      <c r="AX529" s="317"/>
      <c r="AY529" s="317"/>
      <c r="AZ529" s="298"/>
      <c r="BA529" s="298"/>
      <c r="BB529" s="298"/>
      <c r="BC529" s="298"/>
      <c r="BD529" s="298"/>
      <c r="BE529" s="298"/>
      <c r="BF529" s="309"/>
      <c r="BG529" s="309"/>
      <c r="BH529" s="265"/>
      <c r="BI529" s="265"/>
      <c r="BJ529" s="265"/>
      <c r="BK529" s="265"/>
      <c r="BL529" s="265"/>
      <c r="BM529" s="265"/>
      <c r="BN529" s="265"/>
      <c r="BO529" s="265"/>
      <c r="BP529" s="265"/>
      <c r="BQ529" s="265"/>
      <c r="BR529" s="243"/>
      <c r="BS529" s="265"/>
      <c r="BT529" s="277"/>
      <c r="BU529" s="277"/>
      <c r="BV529" s="265"/>
      <c r="BW529" s="265"/>
      <c r="BX529" s="137"/>
      <c r="BY529" s="137"/>
      <c r="BZ529" s="265"/>
    </row>
    <row r="530" spans="1:78" ht="12.75">
      <c r="A530" s="298"/>
      <c r="B530" s="261"/>
      <c r="C530" s="305"/>
      <c r="D530" s="306"/>
      <c r="E530" s="263"/>
      <c r="F530" s="298"/>
      <c r="G530" s="261"/>
      <c r="H530" s="298"/>
      <c r="I530" s="298"/>
      <c r="J530" s="298"/>
      <c r="K530" s="298"/>
      <c r="L530" s="263"/>
      <c r="M530" s="247"/>
      <c r="N530" s="247"/>
      <c r="O530" s="247"/>
      <c r="P530" s="247"/>
      <c r="Q530" s="315"/>
      <c r="R530" s="315"/>
      <c r="S530" s="315"/>
      <c r="T530" s="315"/>
      <c r="U530" s="265"/>
      <c r="V530" s="265"/>
      <c r="W530" s="298"/>
      <c r="X530" s="314"/>
      <c r="Y530" s="314"/>
      <c r="Z530" s="314"/>
      <c r="AA530" s="314"/>
      <c r="AB530" s="314"/>
      <c r="AC530" s="314"/>
      <c r="AD530" s="314"/>
      <c r="AE530" s="314"/>
      <c r="AF530" s="298"/>
      <c r="AG530" s="303"/>
      <c r="AH530" s="303"/>
      <c r="AI530" s="265"/>
      <c r="AJ530" s="307"/>
      <c r="AK530" s="298"/>
      <c r="AL530" s="316"/>
      <c r="AM530" s="316"/>
      <c r="AN530" s="137"/>
      <c r="AO530" s="137"/>
      <c r="AP530" s="316"/>
      <c r="AQ530" s="314"/>
      <c r="AR530" s="244"/>
      <c r="AS530" s="308"/>
      <c r="AT530" s="137"/>
      <c r="AU530" s="137"/>
      <c r="AV530" s="317"/>
      <c r="AW530" s="311"/>
      <c r="AX530" s="317"/>
      <c r="AY530" s="317"/>
      <c r="AZ530" s="298"/>
      <c r="BA530" s="298"/>
      <c r="BB530" s="298"/>
      <c r="BC530" s="298"/>
      <c r="BD530" s="298"/>
      <c r="BE530" s="298"/>
      <c r="BF530" s="309"/>
      <c r="BG530" s="309"/>
      <c r="BH530" s="265"/>
      <c r="BI530" s="265"/>
      <c r="BJ530" s="265"/>
      <c r="BK530" s="265"/>
      <c r="BL530" s="265"/>
      <c r="BM530" s="265"/>
      <c r="BN530" s="265"/>
      <c r="BO530" s="265"/>
      <c r="BP530" s="265"/>
      <c r="BQ530" s="265"/>
      <c r="BR530" s="243"/>
      <c r="BS530" s="265"/>
      <c r="BT530" s="277"/>
      <c r="BU530" s="277"/>
      <c r="BV530" s="265"/>
      <c r="BW530" s="265"/>
      <c r="BX530" s="137"/>
      <c r="BY530" s="137"/>
      <c r="BZ530" s="265"/>
    </row>
    <row r="531" spans="1:78" ht="12.75">
      <c r="A531" s="298"/>
      <c r="B531" s="261"/>
      <c r="C531" s="305"/>
      <c r="D531" s="306"/>
      <c r="E531" s="263"/>
      <c r="F531" s="298"/>
      <c r="G531" s="261"/>
      <c r="H531" s="298"/>
      <c r="I531" s="298"/>
      <c r="J531" s="298"/>
      <c r="K531" s="298"/>
      <c r="L531" s="263"/>
      <c r="M531" s="247"/>
      <c r="N531" s="247"/>
      <c r="O531" s="247"/>
      <c r="P531" s="247"/>
      <c r="Q531" s="315"/>
      <c r="R531" s="315"/>
      <c r="S531" s="315"/>
      <c r="T531" s="315"/>
      <c r="U531" s="265"/>
      <c r="V531" s="265"/>
      <c r="W531" s="298"/>
      <c r="X531" s="314"/>
      <c r="Y531" s="314"/>
      <c r="Z531" s="314"/>
      <c r="AA531" s="314"/>
      <c r="AB531" s="314"/>
      <c r="AC531" s="314"/>
      <c r="AD531" s="314"/>
      <c r="AE531" s="314"/>
      <c r="AF531" s="298"/>
      <c r="AG531" s="303"/>
      <c r="AH531" s="303"/>
      <c r="AI531" s="265"/>
      <c r="AJ531" s="307"/>
      <c r="AK531" s="298"/>
      <c r="AL531" s="316"/>
      <c r="AM531" s="316"/>
      <c r="AN531" s="137"/>
      <c r="AO531" s="137"/>
      <c r="AP531" s="316"/>
      <c r="AQ531" s="314"/>
      <c r="AR531" s="244"/>
      <c r="AS531" s="308"/>
      <c r="AT531" s="137"/>
      <c r="AU531" s="137"/>
      <c r="AV531" s="317"/>
      <c r="AW531" s="311"/>
      <c r="AX531" s="317"/>
      <c r="AY531" s="317"/>
      <c r="AZ531" s="298"/>
      <c r="BA531" s="298"/>
      <c r="BB531" s="298"/>
      <c r="BC531" s="298"/>
      <c r="BD531" s="298"/>
      <c r="BE531" s="298"/>
      <c r="BF531" s="309"/>
      <c r="BG531" s="309"/>
      <c r="BH531" s="265"/>
      <c r="BI531" s="265"/>
      <c r="BJ531" s="265"/>
      <c r="BK531" s="265"/>
      <c r="BL531" s="265"/>
      <c r="BM531" s="265"/>
      <c r="BN531" s="265"/>
      <c r="BO531" s="265"/>
      <c r="BP531" s="265"/>
      <c r="BQ531" s="265"/>
      <c r="BR531" s="243"/>
      <c r="BS531" s="265"/>
      <c r="BT531" s="277"/>
      <c r="BU531" s="277"/>
      <c r="BV531" s="265"/>
      <c r="BW531" s="265"/>
      <c r="BX531" s="137"/>
      <c r="BY531" s="137"/>
      <c r="BZ531" s="265"/>
    </row>
    <row r="532" spans="1:78" ht="12.75">
      <c r="A532" s="298"/>
      <c r="B532" s="261"/>
      <c r="C532" s="305"/>
      <c r="D532" s="306"/>
      <c r="E532" s="263"/>
      <c r="F532" s="298"/>
      <c r="G532" s="261"/>
      <c r="H532" s="298"/>
      <c r="I532" s="298"/>
      <c r="J532" s="298"/>
      <c r="K532" s="298"/>
      <c r="L532" s="263"/>
      <c r="M532" s="247"/>
      <c r="N532" s="247"/>
      <c r="O532" s="247"/>
      <c r="P532" s="247"/>
      <c r="Q532" s="315"/>
      <c r="R532" s="315"/>
      <c r="S532" s="315"/>
      <c r="T532" s="315"/>
      <c r="U532" s="265"/>
      <c r="V532" s="265"/>
      <c r="W532" s="298"/>
      <c r="X532" s="314"/>
      <c r="Y532" s="314"/>
      <c r="Z532" s="314"/>
      <c r="AA532" s="314"/>
      <c r="AB532" s="314"/>
      <c r="AC532" s="314"/>
      <c r="AD532" s="314"/>
      <c r="AE532" s="314"/>
      <c r="AF532" s="298"/>
      <c r="AG532" s="303"/>
      <c r="AH532" s="303"/>
      <c r="AI532" s="265"/>
      <c r="AJ532" s="307"/>
      <c r="AK532" s="298"/>
      <c r="AL532" s="316"/>
      <c r="AM532" s="316"/>
      <c r="AN532" s="137"/>
      <c r="AO532" s="137"/>
      <c r="AP532" s="316"/>
      <c r="AQ532" s="314"/>
      <c r="AR532" s="244"/>
      <c r="AS532" s="308"/>
      <c r="AT532" s="137"/>
      <c r="AU532" s="137"/>
      <c r="AV532" s="317"/>
      <c r="AW532" s="311"/>
      <c r="AX532" s="317"/>
      <c r="AY532" s="317"/>
      <c r="AZ532" s="298"/>
      <c r="BA532" s="298"/>
      <c r="BB532" s="298"/>
      <c r="BC532" s="298"/>
      <c r="BD532" s="298"/>
      <c r="BE532" s="298"/>
      <c r="BF532" s="309"/>
      <c r="BG532" s="309"/>
      <c r="BH532" s="265"/>
      <c r="BI532" s="265"/>
      <c r="BJ532" s="265"/>
      <c r="BK532" s="265"/>
      <c r="BL532" s="265"/>
      <c r="BM532" s="265"/>
      <c r="BN532" s="265"/>
      <c r="BO532" s="265"/>
      <c r="BP532" s="265"/>
      <c r="BQ532" s="265"/>
      <c r="BR532" s="243"/>
      <c r="BS532" s="265"/>
      <c r="BT532" s="277"/>
      <c r="BU532" s="277"/>
      <c r="BV532" s="265"/>
      <c r="BW532" s="265"/>
      <c r="BX532" s="137"/>
      <c r="BY532" s="137"/>
      <c r="BZ532" s="265"/>
    </row>
    <row r="533" spans="1:78" ht="12.75">
      <c r="A533" s="298"/>
      <c r="B533" s="261"/>
      <c r="C533" s="305"/>
      <c r="D533" s="306"/>
      <c r="E533" s="263"/>
      <c r="F533" s="298"/>
      <c r="G533" s="261"/>
      <c r="H533" s="298"/>
      <c r="I533" s="298"/>
      <c r="J533" s="298"/>
      <c r="K533" s="298"/>
      <c r="L533" s="263"/>
      <c r="M533" s="247"/>
      <c r="N533" s="247"/>
      <c r="O533" s="247"/>
      <c r="P533" s="247"/>
      <c r="Q533" s="315"/>
      <c r="R533" s="315"/>
      <c r="S533" s="315"/>
      <c r="T533" s="315"/>
      <c r="U533" s="265"/>
      <c r="V533" s="265"/>
      <c r="W533" s="298"/>
      <c r="X533" s="314"/>
      <c r="Y533" s="314"/>
      <c r="Z533" s="314"/>
      <c r="AA533" s="314"/>
      <c r="AB533" s="314"/>
      <c r="AC533" s="314"/>
      <c r="AD533" s="314"/>
      <c r="AE533" s="314"/>
      <c r="AF533" s="298"/>
      <c r="AG533" s="303"/>
      <c r="AH533" s="303"/>
      <c r="AI533" s="265"/>
      <c r="AJ533" s="307"/>
      <c r="AK533" s="298"/>
      <c r="AL533" s="316"/>
      <c r="AM533" s="316"/>
      <c r="AN533" s="137"/>
      <c r="AO533" s="137"/>
      <c r="AP533" s="316"/>
      <c r="AQ533" s="314"/>
      <c r="AR533" s="244"/>
      <c r="AS533" s="308"/>
      <c r="AT533" s="137"/>
      <c r="AU533" s="137"/>
      <c r="AV533" s="317"/>
      <c r="AW533" s="311"/>
      <c r="AX533" s="317"/>
      <c r="AY533" s="317"/>
      <c r="AZ533" s="298"/>
      <c r="BA533" s="298"/>
      <c r="BB533" s="298"/>
      <c r="BC533" s="298"/>
      <c r="BD533" s="298"/>
      <c r="BE533" s="298"/>
      <c r="BF533" s="309"/>
      <c r="BG533" s="309"/>
      <c r="BH533" s="265"/>
      <c r="BI533" s="265"/>
      <c r="BJ533" s="265"/>
      <c r="BK533" s="265"/>
      <c r="BL533" s="265"/>
      <c r="BM533" s="265"/>
      <c r="BN533" s="265"/>
      <c r="BO533" s="265"/>
      <c r="BP533" s="265"/>
      <c r="BQ533" s="265"/>
      <c r="BR533" s="243"/>
      <c r="BS533" s="265"/>
      <c r="BT533" s="277"/>
      <c r="BU533" s="277"/>
      <c r="BV533" s="265"/>
      <c r="BW533" s="265"/>
      <c r="BX533" s="137"/>
      <c r="BY533" s="137"/>
      <c r="BZ533" s="265"/>
    </row>
    <row r="534" spans="1:78" ht="12.75">
      <c r="A534" s="298"/>
      <c r="B534" s="261"/>
      <c r="C534" s="305"/>
      <c r="D534" s="306"/>
      <c r="E534" s="263"/>
      <c r="F534" s="298"/>
      <c r="G534" s="261"/>
      <c r="H534" s="298"/>
      <c r="I534" s="298"/>
      <c r="J534" s="298"/>
      <c r="K534" s="298"/>
      <c r="L534" s="263"/>
      <c r="M534" s="247"/>
      <c r="N534" s="247"/>
      <c r="O534" s="247"/>
      <c r="P534" s="247"/>
      <c r="Q534" s="315"/>
      <c r="R534" s="315"/>
      <c r="S534" s="315"/>
      <c r="T534" s="315"/>
      <c r="U534" s="265"/>
      <c r="V534" s="265"/>
      <c r="W534" s="298"/>
      <c r="X534" s="314"/>
      <c r="Y534" s="314"/>
      <c r="Z534" s="314"/>
      <c r="AA534" s="314"/>
      <c r="AB534" s="314"/>
      <c r="AC534" s="314"/>
      <c r="AD534" s="314"/>
      <c r="AE534" s="314"/>
      <c r="AF534" s="298"/>
      <c r="AG534" s="303"/>
      <c r="AH534" s="303"/>
      <c r="AI534" s="265"/>
      <c r="AJ534" s="307"/>
      <c r="AK534" s="298"/>
      <c r="AL534" s="316"/>
      <c r="AM534" s="316"/>
      <c r="AN534" s="137"/>
      <c r="AO534" s="137"/>
      <c r="AP534" s="316"/>
      <c r="AQ534" s="314"/>
      <c r="AR534" s="244"/>
      <c r="AS534" s="308"/>
      <c r="AT534" s="137"/>
      <c r="AU534" s="137"/>
      <c r="AV534" s="317"/>
      <c r="AW534" s="311"/>
      <c r="AX534" s="317"/>
      <c r="AY534" s="317"/>
      <c r="AZ534" s="298"/>
      <c r="BA534" s="298"/>
      <c r="BB534" s="298"/>
      <c r="BC534" s="298"/>
      <c r="BD534" s="298"/>
      <c r="BE534" s="298"/>
      <c r="BF534" s="309"/>
      <c r="BG534" s="309"/>
      <c r="BH534" s="265"/>
      <c r="BI534" s="265"/>
      <c r="BJ534" s="265"/>
      <c r="BK534" s="265"/>
      <c r="BL534" s="265"/>
      <c r="BM534" s="265"/>
      <c r="BN534" s="265"/>
      <c r="BO534" s="265"/>
      <c r="BP534" s="265"/>
      <c r="BQ534" s="265"/>
      <c r="BR534" s="243"/>
      <c r="BS534" s="265"/>
      <c r="BT534" s="277"/>
      <c r="BU534" s="277"/>
      <c r="BV534" s="265"/>
      <c r="BW534" s="265"/>
      <c r="BX534" s="137"/>
      <c r="BY534" s="137"/>
      <c r="BZ534" s="265"/>
    </row>
    <row r="535" spans="1:78" ht="12.75">
      <c r="A535" s="298"/>
      <c r="B535" s="261"/>
      <c r="C535" s="305"/>
      <c r="D535" s="306"/>
      <c r="E535" s="263"/>
      <c r="F535" s="298"/>
      <c r="G535" s="261"/>
      <c r="H535" s="298"/>
      <c r="I535" s="298"/>
      <c r="J535" s="298"/>
      <c r="K535" s="298"/>
      <c r="L535" s="263"/>
      <c r="M535" s="247"/>
      <c r="N535" s="247"/>
      <c r="O535" s="247"/>
      <c r="P535" s="247"/>
      <c r="Q535" s="315"/>
      <c r="R535" s="315"/>
      <c r="S535" s="315"/>
      <c r="T535" s="315"/>
      <c r="U535" s="265"/>
      <c r="V535" s="265"/>
      <c r="W535" s="298"/>
      <c r="X535" s="314"/>
      <c r="Y535" s="314"/>
      <c r="Z535" s="314"/>
      <c r="AA535" s="314"/>
      <c r="AB535" s="314"/>
      <c r="AC535" s="314"/>
      <c r="AD535" s="314"/>
      <c r="AE535" s="314"/>
      <c r="AF535" s="298"/>
      <c r="AG535" s="303"/>
      <c r="AH535" s="303"/>
      <c r="AI535" s="265"/>
      <c r="AJ535" s="307"/>
      <c r="AK535" s="298"/>
      <c r="AL535" s="316"/>
      <c r="AM535" s="316"/>
      <c r="AN535" s="137"/>
      <c r="AO535" s="137"/>
      <c r="AP535" s="316"/>
      <c r="AQ535" s="314"/>
      <c r="AR535" s="244"/>
      <c r="AS535" s="308"/>
      <c r="AT535" s="137"/>
      <c r="AU535" s="137"/>
      <c r="AV535" s="317"/>
      <c r="AW535" s="311"/>
      <c r="AX535" s="317"/>
      <c r="AY535" s="317"/>
      <c r="AZ535" s="298"/>
      <c r="BA535" s="298"/>
      <c r="BB535" s="298"/>
      <c r="BC535" s="298"/>
      <c r="BD535" s="298"/>
      <c r="BE535" s="298"/>
      <c r="BF535" s="309"/>
      <c r="BG535" s="309"/>
      <c r="BH535" s="265"/>
      <c r="BI535" s="265"/>
      <c r="BJ535" s="265"/>
      <c r="BK535" s="265"/>
      <c r="BL535" s="265"/>
      <c r="BM535" s="265"/>
      <c r="BN535" s="265"/>
      <c r="BO535" s="265"/>
      <c r="BP535" s="265"/>
      <c r="BQ535" s="265"/>
      <c r="BR535" s="243"/>
      <c r="BS535" s="265"/>
      <c r="BT535" s="277"/>
      <c r="BU535" s="277"/>
      <c r="BV535" s="265"/>
      <c r="BW535" s="265"/>
      <c r="BX535" s="137"/>
      <c r="BY535" s="137"/>
      <c r="BZ535" s="265"/>
    </row>
    <row r="536" spans="1:78" ht="12.75">
      <c r="A536" s="298"/>
      <c r="B536" s="261"/>
      <c r="C536" s="305"/>
      <c r="D536" s="306"/>
      <c r="E536" s="263"/>
      <c r="F536" s="298"/>
      <c r="G536" s="261"/>
      <c r="H536" s="298"/>
      <c r="I536" s="298"/>
      <c r="J536" s="298"/>
      <c r="K536" s="298"/>
      <c r="L536" s="263"/>
      <c r="M536" s="247"/>
      <c r="N536" s="247"/>
      <c r="O536" s="247"/>
      <c r="P536" s="247"/>
      <c r="Q536" s="315"/>
      <c r="R536" s="315"/>
      <c r="S536" s="315"/>
      <c r="T536" s="315"/>
      <c r="U536" s="265"/>
      <c r="V536" s="265"/>
      <c r="W536" s="298"/>
      <c r="X536" s="314"/>
      <c r="Y536" s="314"/>
      <c r="Z536" s="314"/>
      <c r="AA536" s="314"/>
      <c r="AB536" s="314"/>
      <c r="AC536" s="314"/>
      <c r="AD536" s="314"/>
      <c r="AE536" s="314"/>
      <c r="AF536" s="298"/>
      <c r="AG536" s="303"/>
      <c r="AH536" s="303"/>
      <c r="AI536" s="265"/>
      <c r="AJ536" s="307"/>
      <c r="AK536" s="298"/>
      <c r="AL536" s="316"/>
      <c r="AM536" s="316"/>
      <c r="AN536" s="137"/>
      <c r="AO536" s="137"/>
      <c r="AP536" s="316"/>
      <c r="AQ536" s="314"/>
      <c r="AR536" s="244"/>
      <c r="AS536" s="308"/>
      <c r="AT536" s="137"/>
      <c r="AU536" s="137"/>
      <c r="AV536" s="317"/>
      <c r="AW536" s="311"/>
      <c r="AX536" s="317"/>
      <c r="AY536" s="317"/>
      <c r="AZ536" s="298"/>
      <c r="BA536" s="298"/>
      <c r="BB536" s="298"/>
      <c r="BC536" s="298"/>
      <c r="BD536" s="298"/>
      <c r="BE536" s="298"/>
      <c r="BF536" s="309"/>
      <c r="BG536" s="309"/>
      <c r="BH536" s="265"/>
      <c r="BI536" s="265"/>
      <c r="BJ536" s="265"/>
      <c r="BK536" s="265"/>
      <c r="BL536" s="265"/>
      <c r="BM536" s="265"/>
      <c r="BN536" s="265"/>
      <c r="BO536" s="265"/>
      <c r="BP536" s="265"/>
      <c r="BQ536" s="265"/>
      <c r="BR536" s="243"/>
      <c r="BS536" s="265"/>
      <c r="BT536" s="277"/>
      <c r="BU536" s="277"/>
      <c r="BV536" s="265"/>
      <c r="BW536" s="265"/>
      <c r="BX536" s="137"/>
      <c r="BY536" s="137"/>
      <c r="BZ536" s="265"/>
    </row>
    <row r="537" spans="1:78" ht="12.75">
      <c r="A537" s="298"/>
      <c r="B537" s="261"/>
      <c r="C537" s="305"/>
      <c r="D537" s="306"/>
      <c r="E537" s="263"/>
      <c r="F537" s="298"/>
      <c r="G537" s="261"/>
      <c r="H537" s="298"/>
      <c r="I537" s="298"/>
      <c r="J537" s="298"/>
      <c r="K537" s="298"/>
      <c r="L537" s="263"/>
      <c r="M537" s="247"/>
      <c r="N537" s="247"/>
      <c r="O537" s="247"/>
      <c r="P537" s="247"/>
      <c r="Q537" s="315"/>
      <c r="R537" s="315"/>
      <c r="S537" s="315"/>
      <c r="T537" s="315"/>
      <c r="U537" s="265"/>
      <c r="V537" s="265"/>
      <c r="W537" s="298"/>
      <c r="X537" s="314"/>
      <c r="Y537" s="314"/>
      <c r="Z537" s="314"/>
      <c r="AA537" s="314"/>
      <c r="AB537" s="314"/>
      <c r="AC537" s="314"/>
      <c r="AD537" s="314"/>
      <c r="AE537" s="314"/>
      <c r="AF537" s="298"/>
      <c r="AG537" s="303"/>
      <c r="AH537" s="303"/>
      <c r="AI537" s="265"/>
      <c r="AJ537" s="307"/>
      <c r="AK537" s="298"/>
      <c r="AL537" s="316"/>
      <c r="AM537" s="316"/>
      <c r="AN537" s="137"/>
      <c r="AO537" s="137"/>
      <c r="AP537" s="316"/>
      <c r="AQ537" s="314"/>
      <c r="AR537" s="244"/>
      <c r="AS537" s="308"/>
      <c r="AT537" s="137"/>
      <c r="AU537" s="137"/>
      <c r="AV537" s="317"/>
      <c r="AW537" s="311"/>
      <c r="AX537" s="317"/>
      <c r="AY537" s="317"/>
      <c r="AZ537" s="298"/>
      <c r="BA537" s="298"/>
      <c r="BB537" s="298"/>
      <c r="BC537" s="298"/>
      <c r="BD537" s="298"/>
      <c r="BE537" s="298"/>
      <c r="BF537" s="309"/>
      <c r="BG537" s="309"/>
      <c r="BH537" s="265"/>
      <c r="BI537" s="265"/>
      <c r="BJ537" s="265"/>
      <c r="BK537" s="265"/>
      <c r="BL537" s="265"/>
      <c r="BM537" s="265"/>
      <c r="BN537" s="265"/>
      <c r="BO537" s="265"/>
      <c r="BP537" s="265"/>
      <c r="BQ537" s="265"/>
      <c r="BR537" s="243"/>
      <c r="BS537" s="265"/>
      <c r="BT537" s="277"/>
      <c r="BU537" s="277"/>
      <c r="BV537" s="265"/>
      <c r="BW537" s="265"/>
      <c r="BX537" s="137"/>
      <c r="BY537" s="137"/>
      <c r="BZ537" s="265"/>
    </row>
    <row r="538" spans="1:78" ht="12.75">
      <c r="A538" s="298"/>
      <c r="B538" s="261"/>
      <c r="C538" s="305"/>
      <c r="D538" s="306"/>
      <c r="E538" s="263"/>
      <c r="F538" s="298"/>
      <c r="G538" s="261"/>
      <c r="H538" s="298"/>
      <c r="I538" s="298"/>
      <c r="J538" s="298"/>
      <c r="K538" s="298"/>
      <c r="L538" s="263"/>
      <c r="M538" s="247"/>
      <c r="N538" s="247"/>
      <c r="O538" s="247"/>
      <c r="P538" s="247"/>
      <c r="Q538" s="315"/>
      <c r="R538" s="315"/>
      <c r="S538" s="315"/>
      <c r="T538" s="315"/>
      <c r="U538" s="265"/>
      <c r="V538" s="265"/>
      <c r="W538" s="298"/>
      <c r="X538" s="314"/>
      <c r="Y538" s="314"/>
      <c r="Z538" s="314"/>
      <c r="AA538" s="314"/>
      <c r="AB538" s="314"/>
      <c r="AC538" s="314"/>
      <c r="AD538" s="314"/>
      <c r="AE538" s="314"/>
      <c r="AF538" s="298"/>
      <c r="AG538" s="303"/>
      <c r="AH538" s="303"/>
      <c r="AI538" s="265"/>
      <c r="AJ538" s="307"/>
      <c r="AK538" s="298"/>
      <c r="AL538" s="316"/>
      <c r="AM538" s="316"/>
      <c r="AN538" s="137"/>
      <c r="AO538" s="137"/>
      <c r="AP538" s="316"/>
      <c r="AQ538" s="314"/>
      <c r="AR538" s="244"/>
      <c r="AS538" s="308"/>
      <c r="AT538" s="137"/>
      <c r="AU538" s="137"/>
      <c r="AV538" s="317"/>
      <c r="AW538" s="311"/>
      <c r="AX538" s="317"/>
      <c r="AY538" s="317"/>
      <c r="AZ538" s="298"/>
      <c r="BA538" s="298"/>
      <c r="BB538" s="298"/>
      <c r="BC538" s="298"/>
      <c r="BD538" s="298"/>
      <c r="BE538" s="298"/>
      <c r="BF538" s="309"/>
      <c r="BG538" s="309"/>
      <c r="BH538" s="265"/>
      <c r="BI538" s="265"/>
      <c r="BJ538" s="265"/>
      <c r="BK538" s="265"/>
      <c r="BL538" s="265"/>
      <c r="BM538" s="265"/>
      <c r="BN538" s="265"/>
      <c r="BO538" s="265"/>
      <c r="BP538" s="265"/>
      <c r="BQ538" s="265"/>
      <c r="BR538" s="243"/>
      <c r="BS538" s="265"/>
      <c r="BT538" s="277"/>
      <c r="BU538" s="277"/>
      <c r="BV538" s="265"/>
      <c r="BW538" s="265"/>
      <c r="BX538" s="137"/>
      <c r="BY538" s="137"/>
      <c r="BZ538" s="265"/>
    </row>
    <row r="539" spans="1:78" ht="12.75">
      <c r="A539" s="298"/>
      <c r="B539" s="261"/>
      <c r="C539" s="305"/>
      <c r="D539" s="306"/>
      <c r="E539" s="263"/>
      <c r="F539" s="298"/>
      <c r="G539" s="261"/>
      <c r="H539" s="298"/>
      <c r="I539" s="298"/>
      <c r="J539" s="298"/>
      <c r="K539" s="298"/>
      <c r="L539" s="263"/>
      <c r="M539" s="247"/>
      <c r="N539" s="247"/>
      <c r="O539" s="247"/>
      <c r="P539" s="247"/>
      <c r="Q539" s="315"/>
      <c r="R539" s="315"/>
      <c r="S539" s="315"/>
      <c r="T539" s="315"/>
      <c r="U539" s="265"/>
      <c r="V539" s="265"/>
      <c r="W539" s="298"/>
      <c r="X539" s="314"/>
      <c r="Y539" s="314"/>
      <c r="Z539" s="314"/>
      <c r="AA539" s="314"/>
      <c r="AB539" s="314"/>
      <c r="AC539" s="314"/>
      <c r="AD539" s="314"/>
      <c r="AE539" s="314"/>
      <c r="AF539" s="298"/>
      <c r="AG539" s="303"/>
      <c r="AH539" s="303"/>
      <c r="AI539" s="265"/>
      <c r="AJ539" s="307"/>
      <c r="AK539" s="298"/>
      <c r="AL539" s="316"/>
      <c r="AM539" s="316"/>
      <c r="AN539" s="137"/>
      <c r="AO539" s="137"/>
      <c r="AP539" s="316"/>
      <c r="AQ539" s="314"/>
      <c r="AR539" s="244"/>
      <c r="AS539" s="308"/>
      <c r="AT539" s="137"/>
      <c r="AU539" s="137"/>
      <c r="AV539" s="317"/>
      <c r="AW539" s="311"/>
      <c r="AX539" s="317"/>
      <c r="AY539" s="317"/>
      <c r="AZ539" s="298"/>
      <c r="BA539" s="298"/>
      <c r="BB539" s="298"/>
      <c r="BC539" s="298"/>
      <c r="BD539" s="298"/>
      <c r="BE539" s="298"/>
      <c r="BF539" s="309"/>
      <c r="BG539" s="309"/>
      <c r="BH539" s="265"/>
      <c r="BI539" s="265"/>
      <c r="BJ539" s="265"/>
      <c r="BK539" s="265"/>
      <c r="BL539" s="265"/>
      <c r="BM539" s="265"/>
      <c r="BN539" s="265"/>
      <c r="BO539" s="265"/>
      <c r="BP539" s="265"/>
      <c r="BQ539" s="265"/>
      <c r="BR539" s="243"/>
      <c r="BS539" s="265"/>
      <c r="BT539" s="277"/>
      <c r="BU539" s="277"/>
      <c r="BV539" s="265"/>
      <c r="BW539" s="265"/>
      <c r="BX539" s="137"/>
      <c r="BY539" s="137"/>
      <c r="BZ539" s="265"/>
    </row>
    <row r="540" spans="1:78" ht="12.75">
      <c r="A540" s="298"/>
      <c r="B540" s="261"/>
      <c r="C540" s="305"/>
      <c r="D540" s="306"/>
      <c r="E540" s="263"/>
      <c r="F540" s="298"/>
      <c r="G540" s="261"/>
      <c r="H540" s="298"/>
      <c r="I540" s="298"/>
      <c r="J540" s="298"/>
      <c r="K540" s="298"/>
      <c r="L540" s="263"/>
      <c r="M540" s="247"/>
      <c r="N540" s="247"/>
      <c r="O540" s="247"/>
      <c r="P540" s="247"/>
      <c r="Q540" s="315"/>
      <c r="R540" s="315"/>
      <c r="S540" s="315"/>
      <c r="T540" s="315"/>
      <c r="U540" s="265"/>
      <c r="V540" s="265"/>
      <c r="W540" s="298"/>
      <c r="X540" s="314"/>
      <c r="Y540" s="314"/>
      <c r="Z540" s="314"/>
      <c r="AA540" s="314"/>
      <c r="AB540" s="314"/>
      <c r="AC540" s="314"/>
      <c r="AD540" s="314"/>
      <c r="AE540" s="314"/>
      <c r="AF540" s="298"/>
      <c r="AG540" s="303"/>
      <c r="AH540" s="303"/>
      <c r="AI540" s="265"/>
      <c r="AJ540" s="307"/>
      <c r="AK540" s="298"/>
      <c r="AL540" s="316"/>
      <c r="AM540" s="316"/>
      <c r="AN540" s="137"/>
      <c r="AO540" s="137"/>
      <c r="AP540" s="316"/>
      <c r="AQ540" s="314"/>
      <c r="AR540" s="244"/>
      <c r="AS540" s="308"/>
      <c r="AT540" s="137"/>
      <c r="AU540" s="137"/>
      <c r="AV540" s="317"/>
      <c r="AW540" s="311"/>
      <c r="AX540" s="317"/>
      <c r="AY540" s="317"/>
      <c r="AZ540" s="298"/>
      <c r="BA540" s="298"/>
      <c r="BB540" s="298"/>
      <c r="BC540" s="298"/>
      <c r="BD540" s="298"/>
      <c r="BE540" s="298"/>
      <c r="BF540" s="309"/>
      <c r="BG540" s="309"/>
      <c r="BH540" s="265"/>
      <c r="BI540" s="265"/>
      <c r="BJ540" s="265"/>
      <c r="BK540" s="265"/>
      <c r="BL540" s="265"/>
      <c r="BM540" s="265"/>
      <c r="BN540" s="265"/>
      <c r="BO540" s="265"/>
      <c r="BP540" s="265"/>
      <c r="BQ540" s="265"/>
      <c r="BR540" s="243"/>
      <c r="BS540" s="265"/>
      <c r="BT540" s="277"/>
      <c r="BU540" s="277"/>
      <c r="BV540" s="265"/>
      <c r="BW540" s="265"/>
      <c r="BX540" s="137"/>
      <c r="BY540" s="137"/>
      <c r="BZ540" s="265"/>
    </row>
    <row r="541" spans="1:78" ht="12.75">
      <c r="A541" s="298"/>
      <c r="B541" s="261"/>
      <c r="C541" s="305"/>
      <c r="D541" s="306"/>
      <c r="E541" s="263"/>
      <c r="F541" s="298"/>
      <c r="G541" s="261"/>
      <c r="H541" s="298"/>
      <c r="I541" s="298"/>
      <c r="J541" s="298"/>
      <c r="K541" s="298"/>
      <c r="L541" s="263"/>
      <c r="M541" s="247"/>
      <c r="N541" s="247"/>
      <c r="O541" s="247"/>
      <c r="P541" s="247"/>
      <c r="Q541" s="315"/>
      <c r="R541" s="315"/>
      <c r="S541" s="315"/>
      <c r="T541" s="315"/>
      <c r="U541" s="265"/>
      <c r="V541" s="265"/>
      <c r="W541" s="298"/>
      <c r="X541" s="314"/>
      <c r="Y541" s="314"/>
      <c r="Z541" s="314"/>
      <c r="AA541" s="314"/>
      <c r="AB541" s="314"/>
      <c r="AC541" s="314"/>
      <c r="AD541" s="314"/>
      <c r="AE541" s="314"/>
      <c r="AF541" s="298"/>
      <c r="AG541" s="303"/>
      <c r="AH541" s="303"/>
      <c r="AI541" s="265"/>
      <c r="AJ541" s="307"/>
      <c r="AK541" s="298"/>
      <c r="AL541" s="316"/>
      <c r="AM541" s="316"/>
      <c r="AN541" s="137"/>
      <c r="AO541" s="137"/>
      <c r="AP541" s="316"/>
      <c r="AQ541" s="314"/>
      <c r="AR541" s="244"/>
      <c r="AS541" s="308"/>
      <c r="AT541" s="137"/>
      <c r="AU541" s="137"/>
      <c r="AV541" s="317"/>
      <c r="AW541" s="311"/>
      <c r="AX541" s="317"/>
      <c r="AY541" s="317"/>
      <c r="AZ541" s="298"/>
      <c r="BA541" s="298"/>
      <c r="BB541" s="298"/>
      <c r="BC541" s="298"/>
      <c r="BD541" s="298"/>
      <c r="BE541" s="298"/>
      <c r="BF541" s="309"/>
      <c r="BG541" s="309"/>
      <c r="BH541" s="265"/>
      <c r="BI541" s="265"/>
      <c r="BJ541" s="265"/>
      <c r="BK541" s="265"/>
      <c r="BL541" s="265"/>
      <c r="BM541" s="265"/>
      <c r="BN541" s="265"/>
      <c r="BO541" s="265"/>
      <c r="BP541" s="265"/>
      <c r="BQ541" s="265"/>
      <c r="BR541" s="243"/>
      <c r="BS541" s="265"/>
      <c r="BT541" s="277"/>
      <c r="BU541" s="277"/>
      <c r="BV541" s="265"/>
      <c r="BW541" s="265"/>
      <c r="BX541" s="137"/>
      <c r="BY541" s="137"/>
      <c r="BZ541" s="265"/>
    </row>
    <row r="542" spans="1:78" ht="12.75">
      <c r="A542" s="298"/>
      <c r="B542" s="261"/>
      <c r="C542" s="305"/>
      <c r="D542" s="306"/>
      <c r="E542" s="263"/>
      <c r="F542" s="298"/>
      <c r="G542" s="261"/>
      <c r="H542" s="298"/>
      <c r="I542" s="298"/>
      <c r="J542" s="298"/>
      <c r="K542" s="298"/>
      <c r="L542" s="263"/>
      <c r="M542" s="247"/>
      <c r="N542" s="247"/>
      <c r="O542" s="247"/>
      <c r="P542" s="247"/>
      <c r="Q542" s="315"/>
      <c r="R542" s="315"/>
      <c r="S542" s="315"/>
      <c r="T542" s="315"/>
      <c r="U542" s="265"/>
      <c r="V542" s="265"/>
      <c r="W542" s="298"/>
      <c r="X542" s="314"/>
      <c r="Y542" s="314"/>
      <c r="Z542" s="314"/>
      <c r="AA542" s="314"/>
      <c r="AB542" s="314"/>
      <c r="AC542" s="314"/>
      <c r="AD542" s="314"/>
      <c r="AE542" s="314"/>
      <c r="AF542" s="298"/>
      <c r="AG542" s="303"/>
      <c r="AH542" s="303"/>
      <c r="AI542" s="265"/>
      <c r="AJ542" s="307"/>
      <c r="AK542" s="298"/>
      <c r="AL542" s="316"/>
      <c r="AM542" s="316"/>
      <c r="AN542" s="137"/>
      <c r="AO542" s="137"/>
      <c r="AP542" s="316"/>
      <c r="AQ542" s="314"/>
      <c r="AR542" s="244"/>
      <c r="AS542" s="308"/>
      <c r="AT542" s="137"/>
      <c r="AU542" s="137"/>
      <c r="AV542" s="317"/>
      <c r="AW542" s="311"/>
      <c r="AX542" s="317"/>
      <c r="AY542" s="317"/>
      <c r="AZ542" s="298"/>
      <c r="BA542" s="298"/>
      <c r="BB542" s="298"/>
      <c r="BC542" s="298"/>
      <c r="BD542" s="298"/>
      <c r="BE542" s="298"/>
      <c r="BF542" s="309"/>
      <c r="BG542" s="309"/>
      <c r="BH542" s="265"/>
      <c r="BI542" s="265"/>
      <c r="BJ542" s="265"/>
      <c r="BK542" s="265"/>
      <c r="BL542" s="265"/>
      <c r="BM542" s="265"/>
      <c r="BN542" s="265"/>
      <c r="BO542" s="265"/>
      <c r="BP542" s="265"/>
      <c r="BQ542" s="265"/>
      <c r="BR542" s="243"/>
      <c r="BS542" s="265"/>
      <c r="BT542" s="277"/>
      <c r="BU542" s="277"/>
      <c r="BV542" s="265"/>
      <c r="BW542" s="265"/>
      <c r="BX542" s="137"/>
      <c r="BY542" s="137"/>
      <c r="BZ542" s="265"/>
    </row>
    <row r="543" spans="1:78" ht="12.75">
      <c r="A543" s="298"/>
      <c r="B543" s="261"/>
      <c r="C543" s="305"/>
      <c r="D543" s="306"/>
      <c r="E543" s="263"/>
      <c r="F543" s="298"/>
      <c r="G543" s="261"/>
      <c r="H543" s="298"/>
      <c r="I543" s="298"/>
      <c r="J543" s="298"/>
      <c r="K543" s="298"/>
      <c r="L543" s="263"/>
      <c r="M543" s="247"/>
      <c r="N543" s="247"/>
      <c r="O543" s="247"/>
      <c r="P543" s="247"/>
      <c r="Q543" s="315"/>
      <c r="R543" s="315"/>
      <c r="S543" s="315"/>
      <c r="T543" s="315"/>
      <c r="U543" s="265"/>
      <c r="V543" s="265"/>
      <c r="W543" s="298"/>
      <c r="X543" s="314"/>
      <c r="Y543" s="314"/>
      <c r="Z543" s="314"/>
      <c r="AA543" s="314"/>
      <c r="AB543" s="314"/>
      <c r="AC543" s="314"/>
      <c r="AD543" s="314"/>
      <c r="AE543" s="314"/>
      <c r="AF543" s="298"/>
      <c r="AG543" s="303"/>
      <c r="AH543" s="303"/>
      <c r="AI543" s="265"/>
      <c r="AJ543" s="307"/>
      <c r="AK543" s="298"/>
      <c r="AL543" s="316"/>
      <c r="AM543" s="316"/>
      <c r="AN543" s="137"/>
      <c r="AO543" s="137"/>
      <c r="AP543" s="316"/>
      <c r="AQ543" s="314"/>
      <c r="AR543" s="244"/>
      <c r="AS543" s="308"/>
      <c r="AT543" s="137"/>
      <c r="AU543" s="137"/>
      <c r="AV543" s="317"/>
      <c r="AW543" s="311"/>
      <c r="AX543" s="317"/>
      <c r="AY543" s="317"/>
      <c r="AZ543" s="298"/>
      <c r="BA543" s="298"/>
      <c r="BB543" s="298"/>
      <c r="BC543" s="298"/>
      <c r="BD543" s="298"/>
      <c r="BE543" s="298"/>
      <c r="BF543" s="309"/>
      <c r="BG543" s="309"/>
      <c r="BH543" s="265"/>
      <c r="BI543" s="265"/>
      <c r="BJ543" s="265"/>
      <c r="BK543" s="265"/>
      <c r="BL543" s="265"/>
      <c r="BM543" s="265"/>
      <c r="BN543" s="265"/>
      <c r="BO543" s="265"/>
      <c r="BP543" s="265"/>
      <c r="BQ543" s="265"/>
      <c r="BR543" s="243"/>
      <c r="BS543" s="265"/>
      <c r="BT543" s="277"/>
      <c r="BU543" s="277"/>
      <c r="BV543" s="265"/>
      <c r="BW543" s="265"/>
      <c r="BX543" s="137"/>
      <c r="BY543" s="137"/>
      <c r="BZ543" s="265"/>
    </row>
    <row r="544" spans="1:78" ht="12.75">
      <c r="A544" s="298"/>
      <c r="B544" s="261"/>
      <c r="C544" s="305"/>
      <c r="D544" s="306"/>
      <c r="E544" s="263"/>
      <c r="F544" s="298"/>
      <c r="G544" s="261"/>
      <c r="H544" s="298"/>
      <c r="I544" s="298"/>
      <c r="J544" s="298"/>
      <c r="K544" s="298"/>
      <c r="L544" s="263"/>
      <c r="M544" s="247"/>
      <c r="N544" s="247"/>
      <c r="O544" s="247"/>
      <c r="P544" s="247"/>
      <c r="Q544" s="315"/>
      <c r="R544" s="315"/>
      <c r="S544" s="315"/>
      <c r="T544" s="315"/>
      <c r="U544" s="265"/>
      <c r="V544" s="265"/>
      <c r="W544" s="298"/>
      <c r="X544" s="314"/>
      <c r="Y544" s="314"/>
      <c r="Z544" s="314"/>
      <c r="AA544" s="314"/>
      <c r="AB544" s="314"/>
      <c r="AC544" s="314"/>
      <c r="AD544" s="314"/>
      <c r="AE544" s="314"/>
      <c r="AF544" s="298"/>
      <c r="AG544" s="303"/>
      <c r="AH544" s="303"/>
      <c r="AI544" s="265"/>
      <c r="AJ544" s="307"/>
      <c r="AK544" s="298"/>
      <c r="AL544" s="316"/>
      <c r="AM544" s="316"/>
      <c r="AN544" s="137"/>
      <c r="AO544" s="137"/>
      <c r="AP544" s="316"/>
      <c r="AQ544" s="314"/>
      <c r="AR544" s="244"/>
      <c r="AS544" s="308"/>
      <c r="AT544" s="137"/>
      <c r="AU544" s="137"/>
      <c r="AV544" s="317"/>
      <c r="AW544" s="311"/>
      <c r="AX544" s="317"/>
      <c r="AY544" s="317"/>
      <c r="AZ544" s="298"/>
      <c r="BA544" s="298"/>
      <c r="BB544" s="298"/>
      <c r="BC544" s="298"/>
      <c r="BD544" s="298"/>
      <c r="BE544" s="298"/>
      <c r="BF544" s="309"/>
      <c r="BG544" s="309"/>
      <c r="BH544" s="265"/>
      <c r="BI544" s="265"/>
      <c r="BJ544" s="265"/>
      <c r="BK544" s="265"/>
      <c r="BL544" s="265"/>
      <c r="BM544" s="265"/>
      <c r="BN544" s="265"/>
      <c r="BO544" s="265"/>
      <c r="BP544" s="265"/>
      <c r="BQ544" s="265"/>
      <c r="BR544" s="243"/>
      <c r="BS544" s="265"/>
      <c r="BT544" s="277"/>
      <c r="BU544" s="277"/>
      <c r="BV544" s="265"/>
      <c r="BW544" s="265"/>
      <c r="BX544" s="137"/>
      <c r="BY544" s="137"/>
      <c r="BZ544" s="265"/>
    </row>
    <row r="545" spans="1:78" ht="12.75">
      <c r="A545" s="298"/>
      <c r="B545" s="261"/>
      <c r="C545" s="305"/>
      <c r="D545" s="306"/>
      <c r="E545" s="263"/>
      <c r="F545" s="298"/>
      <c r="G545" s="261"/>
      <c r="H545" s="298"/>
      <c r="I545" s="298"/>
      <c r="J545" s="298"/>
      <c r="K545" s="298"/>
      <c r="L545" s="263"/>
      <c r="M545" s="247"/>
      <c r="N545" s="247"/>
      <c r="O545" s="247"/>
      <c r="P545" s="247"/>
      <c r="Q545" s="315"/>
      <c r="R545" s="315"/>
      <c r="S545" s="315"/>
      <c r="T545" s="315"/>
      <c r="U545" s="265"/>
      <c r="V545" s="265"/>
      <c r="W545" s="298"/>
      <c r="X545" s="314"/>
      <c r="Y545" s="314"/>
      <c r="Z545" s="314"/>
      <c r="AA545" s="314"/>
      <c r="AB545" s="314"/>
      <c r="AC545" s="314"/>
      <c r="AD545" s="314"/>
      <c r="AE545" s="314"/>
      <c r="AF545" s="298"/>
      <c r="AG545" s="303"/>
      <c r="AH545" s="303"/>
      <c r="AI545" s="265"/>
      <c r="AJ545" s="307"/>
      <c r="AK545" s="298"/>
      <c r="AL545" s="316"/>
      <c r="AM545" s="316"/>
      <c r="AN545" s="137"/>
      <c r="AO545" s="137"/>
      <c r="AP545" s="316"/>
      <c r="AQ545" s="314"/>
      <c r="AR545" s="244"/>
      <c r="AS545" s="308"/>
      <c r="AT545" s="137"/>
      <c r="AU545" s="137"/>
      <c r="AV545" s="317"/>
      <c r="AW545" s="311"/>
      <c r="AX545" s="317"/>
      <c r="AY545" s="317"/>
      <c r="AZ545" s="298"/>
      <c r="BA545" s="298"/>
      <c r="BB545" s="298"/>
      <c r="BC545" s="298"/>
      <c r="BD545" s="298"/>
      <c r="BE545" s="298"/>
      <c r="BF545" s="309"/>
      <c r="BG545" s="309"/>
      <c r="BH545" s="265"/>
      <c r="BI545" s="265"/>
      <c r="BJ545" s="265"/>
      <c r="BK545" s="265"/>
      <c r="BL545" s="265"/>
      <c r="BM545" s="265"/>
      <c r="BN545" s="265"/>
      <c r="BO545" s="265"/>
      <c r="BP545" s="265"/>
      <c r="BQ545" s="265"/>
      <c r="BR545" s="243"/>
      <c r="BS545" s="265"/>
      <c r="BT545" s="277"/>
      <c r="BU545" s="277"/>
      <c r="BV545" s="265"/>
      <c r="BW545" s="265"/>
      <c r="BX545" s="137"/>
      <c r="BY545" s="137"/>
      <c r="BZ545" s="265"/>
    </row>
    <row r="546" spans="1:78" ht="12.75">
      <c r="A546" s="298"/>
      <c r="B546" s="261"/>
      <c r="C546" s="305"/>
      <c r="D546" s="306"/>
      <c r="E546" s="263"/>
      <c r="F546" s="298"/>
      <c r="G546" s="261"/>
      <c r="H546" s="298"/>
      <c r="I546" s="298"/>
      <c r="J546" s="298"/>
      <c r="K546" s="298"/>
      <c r="L546" s="263"/>
      <c r="M546" s="247"/>
      <c r="N546" s="247"/>
      <c r="O546" s="247"/>
      <c r="P546" s="247"/>
      <c r="Q546" s="315"/>
      <c r="R546" s="315"/>
      <c r="S546" s="315"/>
      <c r="T546" s="315"/>
      <c r="U546" s="265"/>
      <c r="V546" s="265"/>
      <c r="W546" s="298"/>
      <c r="X546" s="314"/>
      <c r="Y546" s="314"/>
      <c r="Z546" s="314"/>
      <c r="AA546" s="314"/>
      <c r="AB546" s="314"/>
      <c r="AC546" s="314"/>
      <c r="AD546" s="314"/>
      <c r="AE546" s="314"/>
      <c r="AF546" s="298"/>
      <c r="AG546" s="303"/>
      <c r="AH546" s="303"/>
      <c r="AI546" s="265"/>
      <c r="AJ546" s="307"/>
      <c r="AK546" s="298"/>
      <c r="AL546" s="316"/>
      <c r="AM546" s="316"/>
      <c r="AN546" s="137"/>
      <c r="AO546" s="137"/>
      <c r="AP546" s="316"/>
      <c r="AQ546" s="314"/>
      <c r="AR546" s="244"/>
      <c r="AS546" s="308"/>
      <c r="AT546" s="137"/>
      <c r="AU546" s="137"/>
      <c r="AV546" s="317"/>
      <c r="AW546" s="311"/>
      <c r="AX546" s="317"/>
      <c r="AY546" s="317"/>
      <c r="AZ546" s="298"/>
      <c r="BA546" s="298"/>
      <c r="BB546" s="298"/>
      <c r="BC546" s="298"/>
      <c r="BD546" s="298"/>
      <c r="BE546" s="298"/>
      <c r="BF546" s="309"/>
      <c r="BG546" s="309"/>
      <c r="BH546" s="265"/>
      <c r="BI546" s="265"/>
      <c r="BJ546" s="265"/>
      <c r="BK546" s="265"/>
      <c r="BL546" s="265"/>
      <c r="BM546" s="265"/>
      <c r="BN546" s="265"/>
      <c r="BO546" s="265"/>
      <c r="BP546" s="265"/>
      <c r="BQ546" s="265"/>
      <c r="BR546" s="243"/>
      <c r="BS546" s="265"/>
      <c r="BT546" s="277"/>
      <c r="BU546" s="277"/>
      <c r="BV546" s="265"/>
      <c r="BW546" s="265"/>
      <c r="BX546" s="137"/>
      <c r="BY546" s="137"/>
      <c r="BZ546" s="265"/>
    </row>
    <row r="547" spans="1:78" ht="12.75">
      <c r="A547" s="298"/>
      <c r="B547" s="261"/>
      <c r="C547" s="305"/>
      <c r="D547" s="306"/>
      <c r="E547" s="263"/>
      <c r="F547" s="298"/>
      <c r="G547" s="261"/>
      <c r="H547" s="298"/>
      <c r="I547" s="298"/>
      <c r="J547" s="298"/>
      <c r="K547" s="298"/>
      <c r="L547" s="263"/>
      <c r="M547" s="247"/>
      <c r="N547" s="247"/>
      <c r="O547" s="247"/>
      <c r="P547" s="247"/>
      <c r="Q547" s="315"/>
      <c r="R547" s="315"/>
      <c r="S547" s="315"/>
      <c r="T547" s="315"/>
      <c r="U547" s="265"/>
      <c r="V547" s="265"/>
      <c r="W547" s="298"/>
      <c r="X547" s="314"/>
      <c r="Y547" s="314"/>
      <c r="Z547" s="314"/>
      <c r="AA547" s="314"/>
      <c r="AB547" s="314"/>
      <c r="AC547" s="314"/>
      <c r="AD547" s="314"/>
      <c r="AE547" s="314"/>
      <c r="AF547" s="298"/>
      <c r="AG547" s="303"/>
      <c r="AH547" s="303"/>
      <c r="AI547" s="265"/>
      <c r="AJ547" s="307"/>
      <c r="AK547" s="298"/>
      <c r="AL547" s="316"/>
      <c r="AM547" s="316"/>
      <c r="AN547" s="137"/>
      <c r="AO547" s="137"/>
      <c r="AP547" s="316"/>
      <c r="AQ547" s="314"/>
      <c r="AR547" s="244"/>
      <c r="AS547" s="308"/>
      <c r="AT547" s="137"/>
      <c r="AU547" s="137"/>
      <c r="AV547" s="317"/>
      <c r="AW547" s="311"/>
      <c r="AX547" s="317"/>
      <c r="AY547" s="317"/>
      <c r="AZ547" s="298"/>
      <c r="BA547" s="298"/>
      <c r="BB547" s="298"/>
      <c r="BC547" s="298"/>
      <c r="BD547" s="298"/>
      <c r="BE547" s="298"/>
      <c r="BF547" s="309"/>
      <c r="BG547" s="309"/>
      <c r="BH547" s="265"/>
      <c r="BI547" s="265"/>
      <c r="BJ547" s="265"/>
      <c r="BK547" s="265"/>
      <c r="BL547" s="265"/>
      <c r="BM547" s="265"/>
      <c r="BN547" s="265"/>
      <c r="BO547" s="265"/>
      <c r="BP547" s="265"/>
      <c r="BQ547" s="265"/>
      <c r="BR547" s="243"/>
      <c r="BS547" s="265"/>
      <c r="BT547" s="277"/>
      <c r="BU547" s="277"/>
      <c r="BV547" s="265"/>
      <c r="BW547" s="265"/>
      <c r="BX547" s="137"/>
      <c r="BY547" s="137"/>
      <c r="BZ547" s="265"/>
    </row>
    <row r="548" spans="1:78" ht="12.75">
      <c r="A548" s="298"/>
      <c r="B548" s="261"/>
      <c r="C548" s="305"/>
      <c r="D548" s="306"/>
      <c r="E548" s="263"/>
      <c r="F548" s="298"/>
      <c r="G548" s="261"/>
      <c r="H548" s="298"/>
      <c r="I548" s="298"/>
      <c r="J548" s="298"/>
      <c r="K548" s="298"/>
      <c r="L548" s="263"/>
      <c r="M548" s="247"/>
      <c r="N548" s="247"/>
      <c r="O548" s="247"/>
      <c r="P548" s="247"/>
      <c r="Q548" s="315"/>
      <c r="R548" s="315"/>
      <c r="S548" s="315"/>
      <c r="T548" s="315"/>
      <c r="U548" s="265"/>
      <c r="V548" s="265"/>
      <c r="W548" s="298"/>
      <c r="X548" s="314"/>
      <c r="Y548" s="314"/>
      <c r="Z548" s="314"/>
      <c r="AA548" s="314"/>
      <c r="AB548" s="314"/>
      <c r="AC548" s="314"/>
      <c r="AD548" s="314"/>
      <c r="AE548" s="314"/>
      <c r="AF548" s="298"/>
      <c r="AG548" s="303"/>
      <c r="AH548" s="303"/>
      <c r="AI548" s="265"/>
      <c r="AJ548" s="307"/>
      <c r="AK548" s="298"/>
      <c r="AL548" s="316"/>
      <c r="AM548" s="316"/>
      <c r="AN548" s="137"/>
      <c r="AO548" s="137"/>
      <c r="AP548" s="316"/>
      <c r="AQ548" s="314"/>
      <c r="AR548" s="244"/>
      <c r="AS548" s="308"/>
      <c r="AT548" s="137"/>
      <c r="AU548" s="137"/>
      <c r="AV548" s="317"/>
      <c r="AW548" s="311"/>
      <c r="AX548" s="317"/>
      <c r="AY548" s="317"/>
      <c r="AZ548" s="298"/>
      <c r="BA548" s="298"/>
      <c r="BB548" s="298"/>
      <c r="BC548" s="298"/>
      <c r="BD548" s="298"/>
      <c r="BE548" s="298"/>
      <c r="BF548" s="309"/>
      <c r="BG548" s="309"/>
      <c r="BH548" s="265"/>
      <c r="BI548" s="265"/>
      <c r="BJ548" s="265"/>
      <c r="BK548" s="265"/>
      <c r="BL548" s="265"/>
      <c r="BM548" s="265"/>
      <c r="BN548" s="265"/>
      <c r="BO548" s="265"/>
      <c r="BP548" s="265"/>
      <c r="BQ548" s="265"/>
      <c r="BR548" s="243"/>
      <c r="BS548" s="265"/>
      <c r="BT548" s="277"/>
      <c r="BU548" s="277"/>
      <c r="BV548" s="265"/>
      <c r="BW548" s="265"/>
      <c r="BX548" s="137"/>
      <c r="BY548" s="137"/>
      <c r="BZ548" s="265"/>
    </row>
    <row r="549" spans="1:78" ht="12.75">
      <c r="A549" s="298"/>
      <c r="B549" s="261"/>
      <c r="C549" s="305"/>
      <c r="D549" s="306"/>
      <c r="E549" s="263"/>
      <c r="F549" s="298"/>
      <c r="G549" s="261"/>
      <c r="H549" s="298"/>
      <c r="I549" s="298"/>
      <c r="J549" s="298"/>
      <c r="K549" s="298"/>
      <c r="L549" s="263"/>
      <c r="M549" s="247"/>
      <c r="N549" s="247"/>
      <c r="O549" s="247"/>
      <c r="P549" s="247"/>
      <c r="Q549" s="315"/>
      <c r="R549" s="315"/>
      <c r="S549" s="315"/>
      <c r="T549" s="315"/>
      <c r="U549" s="265"/>
      <c r="V549" s="265"/>
      <c r="W549" s="298"/>
      <c r="X549" s="314"/>
      <c r="Y549" s="314"/>
      <c r="Z549" s="314"/>
      <c r="AA549" s="314"/>
      <c r="AB549" s="314"/>
      <c r="AC549" s="314"/>
      <c r="AD549" s="314"/>
      <c r="AE549" s="314"/>
      <c r="AF549" s="298"/>
      <c r="AG549" s="303"/>
      <c r="AH549" s="303"/>
      <c r="AI549" s="265"/>
      <c r="AJ549" s="307"/>
      <c r="AK549" s="298"/>
      <c r="AL549" s="316"/>
      <c r="AM549" s="316"/>
      <c r="AN549" s="137"/>
      <c r="AO549" s="137"/>
      <c r="AP549" s="316"/>
      <c r="AQ549" s="314"/>
      <c r="AR549" s="244"/>
      <c r="AS549" s="308"/>
      <c r="AT549" s="137"/>
      <c r="AU549" s="137"/>
      <c r="AV549" s="317"/>
      <c r="AW549" s="311"/>
      <c r="AX549" s="317"/>
      <c r="AY549" s="317"/>
      <c r="AZ549" s="298"/>
      <c r="BA549" s="298"/>
      <c r="BB549" s="298"/>
      <c r="BC549" s="298"/>
      <c r="BD549" s="298"/>
      <c r="BE549" s="298"/>
      <c r="BF549" s="309"/>
      <c r="BG549" s="309"/>
      <c r="BH549" s="265"/>
      <c r="BI549" s="265"/>
      <c r="BJ549" s="265"/>
      <c r="BK549" s="265"/>
      <c r="BL549" s="265"/>
      <c r="BM549" s="265"/>
      <c r="BN549" s="265"/>
      <c r="BO549" s="265"/>
      <c r="BP549" s="265"/>
      <c r="BQ549" s="265"/>
      <c r="BR549" s="243"/>
      <c r="BS549" s="265"/>
      <c r="BT549" s="277"/>
      <c r="BU549" s="277"/>
      <c r="BV549" s="265"/>
      <c r="BW549" s="265"/>
      <c r="BX549" s="137"/>
      <c r="BY549" s="137"/>
      <c r="BZ549" s="265"/>
    </row>
    <row r="550" spans="1:78" ht="12.75">
      <c r="A550" s="298"/>
      <c r="B550" s="261"/>
      <c r="C550" s="305"/>
      <c r="D550" s="306"/>
      <c r="E550" s="263"/>
      <c r="F550" s="298"/>
      <c r="G550" s="261"/>
      <c r="H550" s="298"/>
      <c r="I550" s="298"/>
      <c r="J550" s="298"/>
      <c r="K550" s="298"/>
      <c r="L550" s="263"/>
      <c r="M550" s="247"/>
      <c r="N550" s="247"/>
      <c r="O550" s="247"/>
      <c r="P550" s="247"/>
      <c r="Q550" s="315"/>
      <c r="R550" s="315"/>
      <c r="S550" s="315"/>
      <c r="T550" s="315"/>
      <c r="U550" s="265"/>
      <c r="V550" s="265"/>
      <c r="W550" s="298"/>
      <c r="X550" s="314"/>
      <c r="Y550" s="314"/>
      <c r="Z550" s="314"/>
      <c r="AA550" s="314"/>
      <c r="AB550" s="314"/>
      <c r="AC550" s="314"/>
      <c r="AD550" s="314"/>
      <c r="AE550" s="314"/>
      <c r="AF550" s="298"/>
      <c r="AG550" s="303"/>
      <c r="AH550" s="303"/>
      <c r="AI550" s="265"/>
      <c r="AJ550" s="307"/>
      <c r="AK550" s="298"/>
      <c r="AL550" s="316"/>
      <c r="AM550" s="316"/>
      <c r="AN550" s="137"/>
      <c r="AO550" s="137"/>
      <c r="AP550" s="316"/>
      <c r="AQ550" s="314"/>
      <c r="AR550" s="244"/>
      <c r="AS550" s="308"/>
      <c r="AT550" s="137"/>
      <c r="AU550" s="137"/>
      <c r="AV550" s="317"/>
      <c r="AW550" s="311"/>
      <c r="AX550" s="317"/>
      <c r="AY550" s="317"/>
      <c r="AZ550" s="298"/>
      <c r="BA550" s="298"/>
      <c r="BB550" s="298"/>
      <c r="BC550" s="298"/>
      <c r="BD550" s="298"/>
      <c r="BE550" s="298"/>
      <c r="BF550" s="309"/>
      <c r="BG550" s="309"/>
      <c r="BH550" s="265"/>
      <c r="BI550" s="265"/>
      <c r="BJ550" s="265"/>
      <c r="BK550" s="265"/>
      <c r="BL550" s="265"/>
      <c r="BM550" s="265"/>
      <c r="BN550" s="265"/>
      <c r="BO550" s="265"/>
      <c r="BP550" s="265"/>
      <c r="BQ550" s="265"/>
      <c r="BR550" s="243"/>
      <c r="BS550" s="265"/>
      <c r="BT550" s="277"/>
      <c r="BU550" s="277"/>
      <c r="BV550" s="265"/>
      <c r="BW550" s="265"/>
      <c r="BX550" s="137"/>
      <c r="BY550" s="137"/>
      <c r="BZ550" s="265"/>
    </row>
    <row r="551" spans="1:78" ht="12.75">
      <c r="A551" s="298"/>
      <c r="B551" s="261"/>
      <c r="C551" s="305"/>
      <c r="D551" s="306"/>
      <c r="E551" s="263"/>
      <c r="F551" s="298"/>
      <c r="G551" s="261"/>
      <c r="H551" s="298"/>
      <c r="I551" s="298"/>
      <c r="J551" s="298"/>
      <c r="K551" s="298"/>
      <c r="L551" s="263"/>
      <c r="M551" s="247"/>
      <c r="N551" s="247"/>
      <c r="O551" s="247"/>
      <c r="P551" s="247"/>
      <c r="Q551" s="315"/>
      <c r="R551" s="315"/>
      <c r="S551" s="315"/>
      <c r="T551" s="315"/>
      <c r="U551" s="265"/>
      <c r="V551" s="265"/>
      <c r="W551" s="298"/>
      <c r="X551" s="314"/>
      <c r="Y551" s="314"/>
      <c r="Z551" s="314"/>
      <c r="AA551" s="314"/>
      <c r="AB551" s="314"/>
      <c r="AC551" s="314"/>
      <c r="AD551" s="314"/>
      <c r="AE551" s="314"/>
      <c r="AF551" s="298"/>
      <c r="AG551" s="303"/>
      <c r="AH551" s="303"/>
      <c r="AI551" s="265"/>
      <c r="AJ551" s="307"/>
      <c r="AK551" s="298"/>
      <c r="AL551" s="316"/>
      <c r="AM551" s="316"/>
      <c r="AN551" s="137"/>
      <c r="AO551" s="137"/>
      <c r="AP551" s="316"/>
      <c r="AQ551" s="314"/>
      <c r="AR551" s="244"/>
      <c r="AS551" s="308"/>
      <c r="AT551" s="137"/>
      <c r="AU551" s="137"/>
      <c r="AV551" s="317"/>
      <c r="AW551" s="311"/>
      <c r="AX551" s="317"/>
      <c r="AY551" s="317"/>
      <c r="AZ551" s="298"/>
      <c r="BA551" s="298"/>
      <c r="BB551" s="298"/>
      <c r="BC551" s="298"/>
      <c r="BD551" s="298"/>
      <c r="BE551" s="298"/>
      <c r="BF551" s="309"/>
      <c r="BG551" s="309"/>
      <c r="BH551" s="265"/>
      <c r="BI551" s="265"/>
      <c r="BJ551" s="265"/>
      <c r="BK551" s="265"/>
      <c r="BL551" s="265"/>
      <c r="BM551" s="265"/>
      <c r="BN551" s="265"/>
      <c r="BO551" s="265"/>
      <c r="BP551" s="265"/>
      <c r="BQ551" s="265"/>
      <c r="BR551" s="243"/>
      <c r="BS551" s="265"/>
      <c r="BT551" s="277"/>
      <c r="BU551" s="277"/>
      <c r="BV551" s="265"/>
      <c r="BW551" s="265"/>
      <c r="BX551" s="137"/>
      <c r="BY551" s="137"/>
      <c r="BZ551" s="265"/>
    </row>
    <row r="552" spans="1:78" ht="12.75">
      <c r="A552" s="298"/>
      <c r="B552" s="261"/>
      <c r="C552" s="305"/>
      <c r="D552" s="306"/>
      <c r="E552" s="263"/>
      <c r="F552" s="298"/>
      <c r="G552" s="261"/>
      <c r="H552" s="298"/>
      <c r="I552" s="298"/>
      <c r="J552" s="298"/>
      <c r="K552" s="298"/>
      <c r="L552" s="263"/>
      <c r="M552" s="247"/>
      <c r="N552" s="247"/>
      <c r="O552" s="247"/>
      <c r="P552" s="247"/>
      <c r="Q552" s="315"/>
      <c r="R552" s="315"/>
      <c r="S552" s="315"/>
      <c r="T552" s="315"/>
      <c r="U552" s="265"/>
      <c r="V552" s="265"/>
      <c r="W552" s="298"/>
      <c r="X552" s="314"/>
      <c r="Y552" s="314"/>
      <c r="Z552" s="314"/>
      <c r="AA552" s="314"/>
      <c r="AB552" s="314"/>
      <c r="AC552" s="314"/>
      <c r="AD552" s="314"/>
      <c r="AE552" s="314"/>
      <c r="AF552" s="298"/>
      <c r="AG552" s="303"/>
      <c r="AH552" s="303"/>
      <c r="AI552" s="265"/>
      <c r="AJ552" s="307"/>
      <c r="AK552" s="298"/>
      <c r="AL552" s="316"/>
      <c r="AM552" s="316"/>
      <c r="AN552" s="137"/>
      <c r="AO552" s="137"/>
      <c r="AP552" s="316"/>
      <c r="AQ552" s="314"/>
      <c r="AR552" s="244"/>
      <c r="AS552" s="308"/>
      <c r="AT552" s="137"/>
      <c r="AU552" s="137"/>
      <c r="AV552" s="317"/>
      <c r="AW552" s="311"/>
      <c r="AX552" s="317"/>
      <c r="AY552" s="317"/>
      <c r="AZ552" s="298"/>
      <c r="BA552" s="298"/>
      <c r="BB552" s="298"/>
      <c r="BC552" s="298"/>
      <c r="BD552" s="298"/>
      <c r="BE552" s="298"/>
      <c r="BF552" s="309"/>
      <c r="BG552" s="309"/>
      <c r="BH552" s="265"/>
      <c r="BI552" s="265"/>
      <c r="BJ552" s="265"/>
      <c r="BK552" s="265"/>
      <c r="BL552" s="265"/>
      <c r="BM552" s="265"/>
      <c r="BN552" s="265"/>
      <c r="BO552" s="265"/>
      <c r="BP552" s="265"/>
      <c r="BQ552" s="265"/>
      <c r="BR552" s="243"/>
      <c r="BS552" s="265"/>
      <c r="BT552" s="277"/>
      <c r="BU552" s="277"/>
      <c r="BV552" s="265"/>
      <c r="BW552" s="265"/>
      <c r="BX552" s="137"/>
      <c r="BY552" s="137"/>
      <c r="BZ552" s="265"/>
    </row>
    <row r="553" spans="1:78" ht="12.75">
      <c r="A553" s="298"/>
      <c r="B553" s="261"/>
      <c r="C553" s="305"/>
      <c r="D553" s="306"/>
      <c r="E553" s="263"/>
      <c r="F553" s="298"/>
      <c r="G553" s="261"/>
      <c r="H553" s="298"/>
      <c r="I553" s="298"/>
      <c r="J553" s="298"/>
      <c r="K553" s="298"/>
      <c r="L553" s="263"/>
      <c r="M553" s="247"/>
      <c r="N553" s="247"/>
      <c r="O553" s="247"/>
      <c r="P553" s="247"/>
      <c r="Q553" s="315"/>
      <c r="R553" s="315"/>
      <c r="S553" s="315"/>
      <c r="T553" s="315"/>
      <c r="U553" s="265"/>
      <c r="V553" s="265"/>
      <c r="W553" s="298"/>
      <c r="X553" s="314"/>
      <c r="Y553" s="314"/>
      <c r="Z553" s="314"/>
      <c r="AA553" s="314"/>
      <c r="AB553" s="314"/>
      <c r="AC553" s="314"/>
      <c r="AD553" s="314"/>
      <c r="AE553" s="314"/>
      <c r="AF553" s="298"/>
      <c r="AG553" s="303"/>
      <c r="AH553" s="303"/>
      <c r="AI553" s="265"/>
      <c r="AJ553" s="307"/>
      <c r="AK553" s="298"/>
      <c r="AL553" s="316"/>
      <c r="AM553" s="316"/>
      <c r="AN553" s="137"/>
      <c r="AO553" s="137"/>
      <c r="AP553" s="316"/>
      <c r="AQ553" s="314"/>
      <c r="AR553" s="244"/>
      <c r="AS553" s="308"/>
      <c r="AT553" s="137"/>
      <c r="AU553" s="137"/>
      <c r="AV553" s="317"/>
      <c r="AW553" s="311"/>
      <c r="AX553" s="317"/>
      <c r="AY553" s="317"/>
      <c r="AZ553" s="298"/>
      <c r="BA553" s="298"/>
      <c r="BB553" s="298"/>
      <c r="BC553" s="298"/>
      <c r="BD553" s="298"/>
      <c r="BE553" s="298"/>
      <c r="BF553" s="309"/>
      <c r="BG553" s="309"/>
      <c r="BH553" s="265"/>
      <c r="BI553" s="265"/>
      <c r="BJ553" s="265"/>
      <c r="BK553" s="265"/>
      <c r="BL553" s="265"/>
      <c r="BM553" s="265"/>
      <c r="BN553" s="265"/>
      <c r="BO553" s="265"/>
      <c r="BP553" s="265"/>
      <c r="BQ553" s="265"/>
      <c r="BR553" s="243"/>
      <c r="BS553" s="265"/>
      <c r="BT553" s="277"/>
      <c r="BU553" s="277"/>
      <c r="BV553" s="265"/>
      <c r="BW553" s="265"/>
      <c r="BX553" s="137"/>
      <c r="BY553" s="137"/>
      <c r="BZ553" s="265"/>
    </row>
    <row r="554" spans="1:78" ht="12.75">
      <c r="A554" s="298"/>
      <c r="B554" s="261"/>
      <c r="C554" s="305"/>
      <c r="D554" s="306"/>
      <c r="E554" s="263"/>
      <c r="F554" s="298"/>
      <c r="G554" s="261"/>
      <c r="H554" s="298"/>
      <c r="I554" s="298"/>
      <c r="J554" s="298"/>
      <c r="K554" s="298"/>
      <c r="L554" s="263"/>
      <c r="M554" s="247"/>
      <c r="N554" s="247"/>
      <c r="O554" s="247"/>
      <c r="P554" s="247"/>
      <c r="Q554" s="315"/>
      <c r="R554" s="315"/>
      <c r="S554" s="315"/>
      <c r="T554" s="315"/>
      <c r="U554" s="265"/>
      <c r="V554" s="265"/>
      <c r="W554" s="298"/>
      <c r="X554" s="314"/>
      <c r="Y554" s="314"/>
      <c r="Z554" s="314"/>
      <c r="AA554" s="314"/>
      <c r="AB554" s="314"/>
      <c r="AC554" s="314"/>
      <c r="AD554" s="314"/>
      <c r="AE554" s="314"/>
      <c r="AF554" s="298"/>
      <c r="AG554" s="303"/>
      <c r="AH554" s="303"/>
      <c r="AI554" s="265"/>
      <c r="AJ554" s="307"/>
      <c r="AK554" s="298"/>
      <c r="AL554" s="316"/>
      <c r="AM554" s="316"/>
      <c r="AN554" s="137"/>
      <c r="AO554" s="137"/>
      <c r="AP554" s="316"/>
      <c r="AQ554" s="314"/>
      <c r="AR554" s="244"/>
      <c r="AS554" s="308"/>
      <c r="AT554" s="137"/>
      <c r="AU554" s="137"/>
      <c r="AV554" s="317"/>
      <c r="AW554" s="311"/>
      <c r="AX554" s="317"/>
      <c r="AY554" s="317"/>
      <c r="AZ554" s="298"/>
      <c r="BA554" s="298"/>
      <c r="BB554" s="298"/>
      <c r="BC554" s="298"/>
      <c r="BD554" s="298"/>
      <c r="BE554" s="298"/>
      <c r="BF554" s="309"/>
      <c r="BG554" s="309"/>
      <c r="BH554" s="265"/>
      <c r="BI554" s="265"/>
      <c r="BJ554" s="265"/>
      <c r="BK554" s="265"/>
      <c r="BL554" s="265"/>
      <c r="BM554" s="265"/>
      <c r="BN554" s="265"/>
      <c r="BO554" s="265"/>
      <c r="BP554" s="265"/>
      <c r="BQ554" s="265"/>
      <c r="BR554" s="243"/>
      <c r="BS554" s="265"/>
      <c r="BT554" s="277"/>
      <c r="BU554" s="277"/>
      <c r="BV554" s="265"/>
      <c r="BW554" s="265"/>
      <c r="BX554" s="137"/>
      <c r="BY554" s="137"/>
      <c r="BZ554" s="265"/>
    </row>
    <row r="555" spans="1:78" ht="12.75">
      <c r="A555" s="298"/>
      <c r="B555" s="261"/>
      <c r="C555" s="305"/>
      <c r="D555" s="306"/>
      <c r="E555" s="263"/>
      <c r="F555" s="298"/>
      <c r="G555" s="261"/>
      <c r="H555" s="298"/>
      <c r="I555" s="298"/>
      <c r="J555" s="298"/>
      <c r="K555" s="298"/>
      <c r="L555" s="263"/>
      <c r="M555" s="247"/>
      <c r="N555" s="247"/>
      <c r="O555" s="247"/>
      <c r="P555" s="247"/>
      <c r="Q555" s="315"/>
      <c r="R555" s="315"/>
      <c r="S555" s="315"/>
      <c r="T555" s="315"/>
      <c r="U555" s="265"/>
      <c r="V555" s="265"/>
      <c r="W555" s="298"/>
      <c r="X555" s="314"/>
      <c r="Y555" s="314"/>
      <c r="Z555" s="314"/>
      <c r="AA555" s="314"/>
      <c r="AB555" s="314"/>
      <c r="AC555" s="314"/>
      <c r="AD555" s="314"/>
      <c r="AE555" s="314"/>
      <c r="AF555" s="298"/>
      <c r="AG555" s="303"/>
      <c r="AH555" s="303"/>
      <c r="AI555" s="265"/>
      <c r="AJ555" s="307"/>
      <c r="AK555" s="298"/>
      <c r="AL555" s="316"/>
      <c r="AM555" s="316"/>
      <c r="AN555" s="137"/>
      <c r="AO555" s="137"/>
      <c r="AP555" s="316"/>
      <c r="AQ555" s="314"/>
      <c r="AR555" s="244"/>
      <c r="AS555" s="308"/>
      <c r="AT555" s="137"/>
      <c r="AU555" s="137"/>
      <c r="AV555" s="317"/>
      <c r="AW555" s="311"/>
      <c r="AX555" s="317"/>
      <c r="AY555" s="317"/>
      <c r="AZ555" s="298"/>
      <c r="BA555" s="298"/>
      <c r="BB555" s="298"/>
      <c r="BC555" s="298"/>
      <c r="BD555" s="298"/>
      <c r="BE555" s="298"/>
      <c r="BF555" s="309"/>
      <c r="BG555" s="309"/>
      <c r="BH555" s="265"/>
      <c r="BI555" s="265"/>
      <c r="BJ555" s="265"/>
      <c r="BK555" s="265"/>
      <c r="BL555" s="265"/>
      <c r="BM555" s="265"/>
      <c r="BN555" s="265"/>
      <c r="BO555" s="265"/>
      <c r="BP555" s="265"/>
      <c r="BQ555" s="265"/>
      <c r="BR555" s="243"/>
      <c r="BS555" s="265"/>
      <c r="BT555" s="277"/>
      <c r="BU555" s="277"/>
      <c r="BV555" s="265"/>
      <c r="BW555" s="265"/>
      <c r="BX555" s="137"/>
      <c r="BY555" s="137"/>
      <c r="BZ555" s="265"/>
    </row>
    <row r="556" spans="1:78" ht="12.75">
      <c r="A556" s="298"/>
      <c r="B556" s="261"/>
      <c r="C556" s="305"/>
      <c r="D556" s="306"/>
      <c r="E556" s="263"/>
      <c r="F556" s="298"/>
      <c r="G556" s="261"/>
      <c r="H556" s="298"/>
      <c r="I556" s="298"/>
      <c r="J556" s="298"/>
      <c r="K556" s="298"/>
      <c r="L556" s="263"/>
      <c r="M556" s="247"/>
      <c r="N556" s="247"/>
      <c r="O556" s="247"/>
      <c r="P556" s="247"/>
      <c r="Q556" s="315"/>
      <c r="R556" s="315"/>
      <c r="S556" s="315"/>
      <c r="T556" s="315"/>
      <c r="U556" s="265"/>
      <c r="V556" s="265"/>
      <c r="W556" s="298"/>
      <c r="X556" s="314"/>
      <c r="Y556" s="314"/>
      <c r="Z556" s="314"/>
      <c r="AA556" s="314"/>
      <c r="AB556" s="314"/>
      <c r="AC556" s="314"/>
      <c r="AD556" s="314"/>
      <c r="AE556" s="314"/>
      <c r="AF556" s="298"/>
      <c r="AG556" s="303"/>
      <c r="AH556" s="303"/>
      <c r="AI556" s="265"/>
      <c r="AJ556" s="307"/>
      <c r="AK556" s="298"/>
      <c r="AL556" s="316"/>
      <c r="AM556" s="316"/>
      <c r="AN556" s="137"/>
      <c r="AO556" s="137"/>
      <c r="AP556" s="316"/>
      <c r="AQ556" s="314"/>
      <c r="AR556" s="244"/>
      <c r="AS556" s="308"/>
      <c r="AT556" s="137"/>
      <c r="AU556" s="137"/>
      <c r="AV556" s="317"/>
      <c r="AW556" s="311"/>
      <c r="AX556" s="317"/>
      <c r="AY556" s="317"/>
      <c r="AZ556" s="298"/>
      <c r="BA556" s="298"/>
      <c r="BB556" s="298"/>
      <c r="BC556" s="298"/>
      <c r="BD556" s="298"/>
      <c r="BE556" s="298"/>
      <c r="BF556" s="309"/>
      <c r="BG556" s="309"/>
      <c r="BH556" s="265"/>
      <c r="BI556" s="265"/>
      <c r="BJ556" s="265"/>
      <c r="BK556" s="265"/>
      <c r="BL556" s="265"/>
      <c r="BM556" s="265"/>
      <c r="BN556" s="265"/>
      <c r="BO556" s="265"/>
      <c r="BP556" s="265"/>
      <c r="BQ556" s="265"/>
      <c r="BR556" s="243"/>
      <c r="BS556" s="265"/>
      <c r="BT556" s="277"/>
      <c r="BU556" s="277"/>
      <c r="BV556" s="265"/>
      <c r="BW556" s="265"/>
      <c r="BX556" s="137"/>
      <c r="BY556" s="137"/>
      <c r="BZ556" s="265"/>
    </row>
    <row r="557" spans="1:78" ht="12.75">
      <c r="A557" s="298"/>
      <c r="B557" s="261"/>
      <c r="C557" s="305"/>
      <c r="D557" s="306"/>
      <c r="E557" s="263"/>
      <c r="F557" s="298"/>
      <c r="G557" s="261"/>
      <c r="H557" s="298"/>
      <c r="I557" s="298"/>
      <c r="J557" s="298"/>
      <c r="K557" s="298"/>
      <c r="L557" s="263"/>
      <c r="M557" s="247"/>
      <c r="N557" s="247"/>
      <c r="O557" s="247"/>
      <c r="P557" s="247"/>
      <c r="Q557" s="315"/>
      <c r="R557" s="315"/>
      <c r="S557" s="315"/>
      <c r="T557" s="315"/>
      <c r="U557" s="265"/>
      <c r="V557" s="265"/>
      <c r="W557" s="298"/>
      <c r="X557" s="314"/>
      <c r="Y557" s="314"/>
      <c r="Z557" s="314"/>
      <c r="AA557" s="314"/>
      <c r="AB557" s="314"/>
      <c r="AC557" s="314"/>
      <c r="AD557" s="314"/>
      <c r="AE557" s="314"/>
      <c r="AF557" s="298"/>
      <c r="AG557" s="303"/>
      <c r="AH557" s="303"/>
      <c r="AI557" s="265"/>
      <c r="AJ557" s="307"/>
      <c r="AK557" s="298"/>
      <c r="AL557" s="316"/>
      <c r="AM557" s="316"/>
      <c r="AN557" s="137"/>
      <c r="AO557" s="137"/>
      <c r="AP557" s="316"/>
      <c r="AQ557" s="314"/>
      <c r="AR557" s="244"/>
      <c r="AS557" s="308"/>
      <c r="AT557" s="137"/>
      <c r="AU557" s="137"/>
      <c r="AV557" s="317"/>
      <c r="AW557" s="311"/>
      <c r="AX557" s="317"/>
      <c r="AY557" s="317"/>
      <c r="AZ557" s="298"/>
      <c r="BA557" s="298"/>
      <c r="BB557" s="298"/>
      <c r="BC557" s="298"/>
      <c r="BD557" s="298"/>
      <c r="BE557" s="298"/>
      <c r="BF557" s="309"/>
      <c r="BG557" s="309"/>
      <c r="BH557" s="265"/>
      <c r="BI557" s="265"/>
      <c r="BJ557" s="265"/>
      <c r="BK557" s="265"/>
      <c r="BL557" s="265"/>
      <c r="BM557" s="265"/>
      <c r="BN557" s="265"/>
      <c r="BO557" s="265"/>
      <c r="BP557" s="265"/>
      <c r="BQ557" s="265"/>
      <c r="BR557" s="243"/>
      <c r="BS557" s="265"/>
      <c r="BT557" s="277"/>
      <c r="BU557" s="277"/>
      <c r="BV557" s="265"/>
      <c r="BW557" s="265"/>
      <c r="BX557" s="137"/>
      <c r="BY557" s="137"/>
      <c r="BZ557" s="265"/>
    </row>
    <row r="558" spans="1:78" ht="12.75">
      <c r="A558" s="298"/>
      <c r="B558" s="261"/>
      <c r="C558" s="305"/>
      <c r="D558" s="306"/>
      <c r="E558" s="263"/>
      <c r="F558" s="298"/>
      <c r="G558" s="261"/>
      <c r="H558" s="298"/>
      <c r="I558" s="298"/>
      <c r="J558" s="298"/>
      <c r="K558" s="298"/>
      <c r="L558" s="263"/>
      <c r="M558" s="247"/>
      <c r="N558" s="247"/>
      <c r="O558" s="247"/>
      <c r="P558" s="247"/>
      <c r="Q558" s="315"/>
      <c r="R558" s="315"/>
      <c r="S558" s="315"/>
      <c r="T558" s="315"/>
      <c r="U558" s="265"/>
      <c r="V558" s="265"/>
      <c r="W558" s="298"/>
      <c r="X558" s="314"/>
      <c r="Y558" s="314"/>
      <c r="Z558" s="314"/>
      <c r="AA558" s="314"/>
      <c r="AB558" s="314"/>
      <c r="AC558" s="314"/>
      <c r="AD558" s="314"/>
      <c r="AE558" s="314"/>
      <c r="AF558" s="298"/>
      <c r="AG558" s="303"/>
      <c r="AH558" s="303"/>
      <c r="AI558" s="265"/>
      <c r="AJ558" s="307"/>
      <c r="AK558" s="298"/>
      <c r="AL558" s="316"/>
      <c r="AM558" s="316"/>
      <c r="AN558" s="137"/>
      <c r="AO558" s="137"/>
      <c r="AP558" s="316"/>
      <c r="AQ558" s="314"/>
      <c r="AR558" s="244"/>
      <c r="AS558" s="308"/>
      <c r="AT558" s="137"/>
      <c r="AU558" s="137"/>
      <c r="AV558" s="317"/>
      <c r="AW558" s="311"/>
      <c r="AX558" s="317"/>
      <c r="AY558" s="317"/>
      <c r="AZ558" s="298"/>
      <c r="BA558" s="298"/>
      <c r="BB558" s="298"/>
      <c r="BC558" s="298"/>
      <c r="BD558" s="298"/>
      <c r="BE558" s="298"/>
      <c r="BF558" s="309"/>
      <c r="BG558" s="309"/>
      <c r="BH558" s="265"/>
      <c r="BI558" s="265"/>
      <c r="BJ558" s="265"/>
      <c r="BK558" s="265"/>
      <c r="BL558" s="265"/>
      <c r="BM558" s="265"/>
      <c r="BN558" s="265"/>
      <c r="BO558" s="265"/>
      <c r="BP558" s="265"/>
      <c r="BQ558" s="265"/>
      <c r="BR558" s="243"/>
      <c r="BS558" s="265"/>
      <c r="BT558" s="277"/>
      <c r="BU558" s="277"/>
      <c r="BV558" s="265"/>
      <c r="BW558" s="265"/>
      <c r="BX558" s="137"/>
      <c r="BY558" s="137"/>
      <c r="BZ558" s="265"/>
    </row>
    <row r="559" spans="1:78" ht="12.75">
      <c r="A559" s="298"/>
      <c r="B559" s="261"/>
      <c r="C559" s="305"/>
      <c r="D559" s="306"/>
      <c r="E559" s="263"/>
      <c r="F559" s="298"/>
      <c r="G559" s="261"/>
      <c r="H559" s="298"/>
      <c r="I559" s="298"/>
      <c r="J559" s="298"/>
      <c r="K559" s="298"/>
      <c r="L559" s="263"/>
      <c r="M559" s="247"/>
      <c r="N559" s="247"/>
      <c r="O559" s="247"/>
      <c r="P559" s="247"/>
      <c r="Q559" s="315"/>
      <c r="R559" s="315"/>
      <c r="S559" s="315"/>
      <c r="T559" s="315"/>
      <c r="U559" s="265"/>
      <c r="V559" s="265"/>
      <c r="W559" s="298"/>
      <c r="X559" s="314"/>
      <c r="Y559" s="314"/>
      <c r="Z559" s="314"/>
      <c r="AA559" s="314"/>
      <c r="AB559" s="314"/>
      <c r="AC559" s="314"/>
      <c r="AD559" s="314"/>
      <c r="AE559" s="314"/>
      <c r="AF559" s="298"/>
      <c r="AG559" s="303"/>
      <c r="AH559" s="303"/>
      <c r="AI559" s="265"/>
      <c r="AJ559" s="307"/>
      <c r="AK559" s="298"/>
      <c r="AL559" s="316"/>
      <c r="AM559" s="316"/>
      <c r="AN559" s="137"/>
      <c r="AO559" s="137"/>
      <c r="AP559" s="316"/>
      <c r="AQ559" s="314"/>
      <c r="AR559" s="244"/>
      <c r="AS559" s="308"/>
      <c r="AT559" s="137"/>
      <c r="AU559" s="137"/>
      <c r="AV559" s="317"/>
      <c r="AW559" s="311"/>
      <c r="AX559" s="317"/>
      <c r="AY559" s="317"/>
      <c r="AZ559" s="298"/>
      <c r="BA559" s="298"/>
      <c r="BB559" s="298"/>
      <c r="BC559" s="298"/>
      <c r="BD559" s="298"/>
      <c r="BE559" s="298"/>
      <c r="BF559" s="309"/>
      <c r="BG559" s="309"/>
      <c r="BH559" s="265"/>
      <c r="BI559" s="265"/>
      <c r="BJ559" s="265"/>
      <c r="BK559" s="265"/>
      <c r="BL559" s="265"/>
      <c r="BM559" s="265"/>
      <c r="BN559" s="265"/>
      <c r="BO559" s="265"/>
      <c r="BP559" s="265"/>
      <c r="BQ559" s="265"/>
      <c r="BR559" s="243"/>
      <c r="BS559" s="265"/>
      <c r="BT559" s="277"/>
      <c r="BU559" s="277"/>
      <c r="BV559" s="265"/>
      <c r="BW559" s="265"/>
      <c r="BX559" s="137"/>
      <c r="BY559" s="137"/>
      <c r="BZ559" s="265"/>
    </row>
    <row r="560" spans="1:78" ht="12.75">
      <c r="A560" s="298"/>
      <c r="B560" s="261"/>
      <c r="C560" s="305"/>
      <c r="D560" s="306"/>
      <c r="E560" s="263"/>
      <c r="F560" s="298"/>
      <c r="G560" s="261"/>
      <c r="H560" s="298"/>
      <c r="I560" s="298"/>
      <c r="J560" s="298"/>
      <c r="K560" s="298"/>
      <c r="L560" s="263"/>
      <c r="M560" s="247"/>
      <c r="N560" s="247"/>
      <c r="O560" s="247"/>
      <c r="P560" s="247"/>
      <c r="Q560" s="315"/>
      <c r="R560" s="315"/>
      <c r="S560" s="315"/>
      <c r="T560" s="315"/>
      <c r="U560" s="265"/>
      <c r="V560" s="265"/>
      <c r="W560" s="298"/>
      <c r="X560" s="314"/>
      <c r="Y560" s="314"/>
      <c r="Z560" s="314"/>
      <c r="AA560" s="314"/>
      <c r="AB560" s="314"/>
      <c r="AC560" s="314"/>
      <c r="AD560" s="314"/>
      <c r="AE560" s="314"/>
      <c r="AF560" s="298"/>
      <c r="AG560" s="303"/>
      <c r="AH560" s="303"/>
      <c r="AI560" s="265"/>
      <c r="AJ560" s="307"/>
      <c r="AK560" s="298"/>
      <c r="AL560" s="316"/>
      <c r="AM560" s="316"/>
      <c r="AN560" s="137"/>
      <c r="AO560" s="137"/>
      <c r="AP560" s="316"/>
      <c r="AQ560" s="314"/>
      <c r="AR560" s="244"/>
      <c r="AS560" s="308"/>
      <c r="AT560" s="137"/>
      <c r="AU560" s="137"/>
      <c r="AV560" s="317"/>
      <c r="AW560" s="311"/>
      <c r="AX560" s="317"/>
      <c r="AY560" s="317"/>
      <c r="AZ560" s="298"/>
      <c r="BA560" s="298"/>
      <c r="BB560" s="298"/>
      <c r="BC560" s="298"/>
      <c r="BD560" s="298"/>
      <c r="BE560" s="298"/>
      <c r="BF560" s="309"/>
      <c r="BG560" s="309"/>
      <c r="BH560" s="265"/>
      <c r="BI560" s="265"/>
      <c r="BJ560" s="265"/>
      <c r="BK560" s="265"/>
      <c r="BL560" s="265"/>
      <c r="BM560" s="265"/>
      <c r="BN560" s="265"/>
      <c r="BO560" s="265"/>
      <c r="BP560" s="265"/>
      <c r="BQ560" s="265"/>
      <c r="BR560" s="243"/>
      <c r="BS560" s="265"/>
      <c r="BT560" s="277"/>
      <c r="BU560" s="277"/>
      <c r="BV560" s="265"/>
      <c r="BW560" s="265"/>
      <c r="BX560" s="137"/>
      <c r="BY560" s="137"/>
      <c r="BZ560" s="265"/>
    </row>
    <row r="561" spans="1:78" ht="12.75">
      <c r="A561" s="298"/>
      <c r="B561" s="261"/>
      <c r="C561" s="305"/>
      <c r="D561" s="306"/>
      <c r="E561" s="263"/>
      <c r="F561" s="298"/>
      <c r="G561" s="261"/>
      <c r="H561" s="298"/>
      <c r="I561" s="298"/>
      <c r="J561" s="298"/>
      <c r="K561" s="298"/>
      <c r="L561" s="263"/>
      <c r="M561" s="247"/>
      <c r="N561" s="247"/>
      <c r="O561" s="247"/>
      <c r="P561" s="247"/>
      <c r="Q561" s="315"/>
      <c r="R561" s="315"/>
      <c r="S561" s="315"/>
      <c r="T561" s="315"/>
      <c r="U561" s="265"/>
      <c r="V561" s="265"/>
      <c r="W561" s="298"/>
      <c r="X561" s="314"/>
      <c r="Y561" s="314"/>
      <c r="Z561" s="314"/>
      <c r="AA561" s="314"/>
      <c r="AB561" s="314"/>
      <c r="AC561" s="314"/>
      <c r="AD561" s="314"/>
      <c r="AE561" s="314"/>
      <c r="AF561" s="298"/>
      <c r="AG561" s="303"/>
      <c r="AH561" s="303"/>
      <c r="AI561" s="265"/>
      <c r="AJ561" s="307"/>
      <c r="AK561" s="298"/>
      <c r="AL561" s="316"/>
      <c r="AM561" s="316"/>
      <c r="AN561" s="137"/>
      <c r="AO561" s="137"/>
      <c r="AP561" s="316"/>
      <c r="AQ561" s="314"/>
      <c r="AR561" s="244"/>
      <c r="AS561" s="308"/>
      <c r="AT561" s="137"/>
      <c r="AU561" s="137"/>
      <c r="AV561" s="317"/>
      <c r="AW561" s="311"/>
      <c r="AX561" s="317"/>
      <c r="AY561" s="317"/>
      <c r="AZ561" s="298"/>
      <c r="BA561" s="298"/>
      <c r="BB561" s="298"/>
      <c r="BC561" s="298"/>
      <c r="BD561" s="298"/>
      <c r="BE561" s="298"/>
      <c r="BF561" s="309"/>
      <c r="BG561" s="309"/>
      <c r="BH561" s="265"/>
      <c r="BI561" s="265"/>
      <c r="BJ561" s="265"/>
      <c r="BK561" s="265"/>
      <c r="BL561" s="265"/>
      <c r="BM561" s="265"/>
      <c r="BN561" s="265"/>
      <c r="BO561" s="265"/>
      <c r="BP561" s="265"/>
      <c r="BQ561" s="265"/>
      <c r="BR561" s="243"/>
      <c r="BS561" s="265"/>
      <c r="BT561" s="277"/>
      <c r="BU561" s="277"/>
      <c r="BV561" s="265"/>
      <c r="BW561" s="265"/>
      <c r="BX561" s="137"/>
      <c r="BY561" s="137"/>
      <c r="BZ561" s="265"/>
    </row>
    <row r="562" spans="1:78" ht="12.75">
      <c r="A562" s="298"/>
      <c r="B562" s="261"/>
      <c r="C562" s="305"/>
      <c r="D562" s="306"/>
      <c r="E562" s="263"/>
      <c r="F562" s="298"/>
      <c r="G562" s="261"/>
      <c r="H562" s="298"/>
      <c r="I562" s="298"/>
      <c r="J562" s="298"/>
      <c r="K562" s="298"/>
      <c r="L562" s="263"/>
      <c r="M562" s="247"/>
      <c r="N562" s="247"/>
      <c r="O562" s="247"/>
      <c r="P562" s="247"/>
      <c r="Q562" s="315"/>
      <c r="R562" s="315"/>
      <c r="S562" s="315"/>
      <c r="T562" s="315"/>
      <c r="U562" s="265"/>
      <c r="V562" s="265"/>
      <c r="W562" s="298"/>
      <c r="X562" s="314"/>
      <c r="Y562" s="314"/>
      <c r="Z562" s="314"/>
      <c r="AA562" s="314"/>
      <c r="AB562" s="314"/>
      <c r="AC562" s="314"/>
      <c r="AD562" s="314"/>
      <c r="AE562" s="314"/>
      <c r="AF562" s="298"/>
      <c r="AG562" s="303"/>
      <c r="AH562" s="303"/>
      <c r="AI562" s="265"/>
      <c r="AJ562" s="307"/>
      <c r="AK562" s="298"/>
      <c r="AL562" s="316"/>
      <c r="AM562" s="316"/>
      <c r="AN562" s="137"/>
      <c r="AO562" s="137"/>
      <c r="AP562" s="316"/>
      <c r="AQ562" s="314"/>
      <c r="AR562" s="244"/>
      <c r="AS562" s="308"/>
      <c r="AT562" s="137"/>
      <c r="AU562" s="137"/>
      <c r="AV562" s="317"/>
      <c r="AW562" s="311"/>
      <c r="AX562" s="317"/>
      <c r="AY562" s="317"/>
      <c r="AZ562" s="298"/>
      <c r="BA562" s="298"/>
      <c r="BB562" s="298"/>
      <c r="BC562" s="298"/>
      <c r="BD562" s="298"/>
      <c r="BE562" s="298"/>
      <c r="BF562" s="309"/>
      <c r="BG562" s="309"/>
      <c r="BH562" s="265"/>
      <c r="BI562" s="265"/>
      <c r="BJ562" s="265"/>
      <c r="BK562" s="265"/>
      <c r="BL562" s="265"/>
      <c r="BM562" s="265"/>
      <c r="BN562" s="265"/>
      <c r="BO562" s="265"/>
      <c r="BP562" s="265"/>
      <c r="BQ562" s="265"/>
      <c r="BR562" s="243"/>
      <c r="BS562" s="265"/>
      <c r="BT562" s="277"/>
      <c r="BU562" s="277"/>
      <c r="BV562" s="265"/>
      <c r="BW562" s="265"/>
      <c r="BX562" s="137"/>
      <c r="BY562" s="137"/>
      <c r="BZ562" s="265"/>
    </row>
    <row r="563" spans="1:78" ht="12.75">
      <c r="A563" s="298"/>
      <c r="B563" s="261"/>
      <c r="C563" s="305"/>
      <c r="D563" s="306"/>
      <c r="E563" s="263"/>
      <c r="F563" s="298"/>
      <c r="G563" s="261"/>
      <c r="H563" s="298"/>
      <c r="I563" s="298"/>
      <c r="J563" s="298"/>
      <c r="K563" s="298"/>
      <c r="L563" s="263"/>
      <c r="M563" s="247"/>
      <c r="N563" s="247"/>
      <c r="O563" s="247"/>
      <c r="P563" s="247"/>
      <c r="Q563" s="315"/>
      <c r="R563" s="315"/>
      <c r="S563" s="315"/>
      <c r="T563" s="315"/>
      <c r="U563" s="265"/>
      <c r="V563" s="265"/>
      <c r="W563" s="298"/>
      <c r="X563" s="314"/>
      <c r="Y563" s="314"/>
      <c r="Z563" s="314"/>
      <c r="AA563" s="314"/>
      <c r="AB563" s="314"/>
      <c r="AC563" s="314"/>
      <c r="AD563" s="314"/>
      <c r="AE563" s="314"/>
      <c r="AF563" s="298"/>
      <c r="AG563" s="303"/>
      <c r="AH563" s="303"/>
      <c r="AI563" s="265"/>
      <c r="AJ563" s="307"/>
      <c r="AK563" s="298"/>
      <c r="AL563" s="316"/>
      <c r="AM563" s="316"/>
      <c r="AN563" s="137"/>
      <c r="AO563" s="137"/>
      <c r="AP563" s="316"/>
      <c r="AQ563" s="314"/>
      <c r="AR563" s="244"/>
      <c r="AS563" s="308"/>
      <c r="AT563" s="137"/>
      <c r="AU563" s="137"/>
      <c r="AV563" s="317"/>
      <c r="AW563" s="311"/>
      <c r="AX563" s="317"/>
      <c r="AY563" s="317"/>
      <c r="AZ563" s="298"/>
      <c r="BA563" s="298"/>
      <c r="BB563" s="298"/>
      <c r="BC563" s="298"/>
      <c r="BD563" s="298"/>
      <c r="BE563" s="298"/>
      <c r="BF563" s="309"/>
      <c r="BG563" s="309"/>
      <c r="BH563" s="265"/>
      <c r="BI563" s="265"/>
      <c r="BJ563" s="265"/>
      <c r="BK563" s="265"/>
      <c r="BL563" s="265"/>
      <c r="BM563" s="265"/>
      <c r="BN563" s="265"/>
      <c r="BO563" s="265"/>
      <c r="BP563" s="265"/>
      <c r="BQ563" s="265"/>
      <c r="BR563" s="243"/>
      <c r="BS563" s="265"/>
      <c r="BT563" s="277"/>
      <c r="BU563" s="277"/>
      <c r="BV563" s="265"/>
      <c r="BW563" s="265"/>
      <c r="BX563" s="137"/>
      <c r="BY563" s="137"/>
      <c r="BZ563" s="265"/>
    </row>
    <row r="564" spans="1:78" ht="12.75">
      <c r="A564" s="298"/>
      <c r="B564" s="261"/>
      <c r="C564" s="305"/>
      <c r="D564" s="306"/>
      <c r="E564" s="263"/>
      <c r="F564" s="298"/>
      <c r="G564" s="261"/>
      <c r="H564" s="298"/>
      <c r="I564" s="298"/>
      <c r="J564" s="298"/>
      <c r="K564" s="298"/>
      <c r="L564" s="263"/>
      <c r="M564" s="247"/>
      <c r="N564" s="247"/>
      <c r="O564" s="247"/>
      <c r="P564" s="247"/>
      <c r="Q564" s="315"/>
      <c r="R564" s="315"/>
      <c r="S564" s="315"/>
      <c r="T564" s="315"/>
      <c r="U564" s="265"/>
      <c r="V564" s="265"/>
      <c r="W564" s="298"/>
      <c r="X564" s="314"/>
      <c r="Y564" s="314"/>
      <c r="Z564" s="314"/>
      <c r="AA564" s="314"/>
      <c r="AB564" s="314"/>
      <c r="AC564" s="314"/>
      <c r="AD564" s="314"/>
      <c r="AE564" s="314"/>
      <c r="AF564" s="298"/>
      <c r="AG564" s="303"/>
      <c r="AH564" s="303"/>
      <c r="AI564" s="265"/>
      <c r="AJ564" s="307"/>
      <c r="AK564" s="298"/>
      <c r="AL564" s="316"/>
      <c r="AM564" s="316"/>
      <c r="AN564" s="137"/>
      <c r="AO564" s="137"/>
      <c r="AP564" s="316"/>
      <c r="AQ564" s="314"/>
      <c r="AR564" s="244"/>
      <c r="AS564" s="308"/>
      <c r="AT564" s="137"/>
      <c r="AU564" s="137"/>
      <c r="AV564" s="317"/>
      <c r="AW564" s="311"/>
      <c r="AX564" s="317"/>
      <c r="AY564" s="317"/>
      <c r="AZ564" s="298"/>
      <c r="BA564" s="298"/>
      <c r="BB564" s="298"/>
      <c r="BC564" s="298"/>
      <c r="BD564" s="298"/>
      <c r="BE564" s="298"/>
      <c r="BF564" s="309"/>
      <c r="BG564" s="309"/>
      <c r="BH564" s="265"/>
      <c r="BI564" s="265"/>
      <c r="BJ564" s="265"/>
      <c r="BK564" s="265"/>
      <c r="BL564" s="265"/>
      <c r="BM564" s="265"/>
      <c r="BN564" s="265"/>
      <c r="BO564" s="265"/>
      <c r="BP564" s="265"/>
      <c r="BQ564" s="265"/>
      <c r="BR564" s="243"/>
      <c r="BS564" s="265"/>
      <c r="BT564" s="277"/>
      <c r="BU564" s="277"/>
      <c r="BV564" s="265"/>
      <c r="BW564" s="265"/>
      <c r="BX564" s="137"/>
      <c r="BY564" s="137"/>
      <c r="BZ564" s="265"/>
    </row>
    <row r="565" spans="1:78" ht="12.75">
      <c r="A565" s="298"/>
      <c r="B565" s="261"/>
      <c r="C565" s="305"/>
      <c r="D565" s="306"/>
      <c r="E565" s="263"/>
      <c r="F565" s="298"/>
      <c r="G565" s="261"/>
      <c r="H565" s="298"/>
      <c r="I565" s="298"/>
      <c r="J565" s="298"/>
      <c r="K565" s="298"/>
      <c r="L565" s="263"/>
      <c r="M565" s="247"/>
      <c r="N565" s="247"/>
      <c r="O565" s="247"/>
      <c r="P565" s="247"/>
      <c r="Q565" s="315"/>
      <c r="R565" s="315"/>
      <c r="S565" s="315"/>
      <c r="T565" s="315"/>
      <c r="U565" s="265"/>
      <c r="V565" s="265"/>
      <c r="W565" s="298"/>
      <c r="X565" s="314"/>
      <c r="Y565" s="314"/>
      <c r="Z565" s="314"/>
      <c r="AA565" s="314"/>
      <c r="AB565" s="314"/>
      <c r="AC565" s="314"/>
      <c r="AD565" s="314"/>
      <c r="AE565" s="314"/>
      <c r="AF565" s="298"/>
      <c r="AG565" s="303"/>
      <c r="AH565" s="303"/>
      <c r="AI565" s="265"/>
      <c r="AJ565" s="307"/>
      <c r="AK565" s="298"/>
      <c r="AL565" s="316"/>
      <c r="AM565" s="316"/>
      <c r="AN565" s="137"/>
      <c r="AO565" s="137"/>
      <c r="AP565" s="316"/>
      <c r="AQ565" s="314"/>
      <c r="AR565" s="244"/>
      <c r="AS565" s="308"/>
      <c r="AT565" s="137"/>
      <c r="AU565" s="137"/>
      <c r="AV565" s="317"/>
      <c r="AW565" s="311"/>
      <c r="AX565" s="317"/>
      <c r="AY565" s="317"/>
      <c r="AZ565" s="298"/>
      <c r="BA565" s="298"/>
      <c r="BB565" s="298"/>
      <c r="BC565" s="298"/>
      <c r="BD565" s="298"/>
      <c r="BE565" s="298"/>
      <c r="BF565" s="309"/>
      <c r="BG565" s="309"/>
      <c r="BH565" s="265"/>
      <c r="BI565" s="265"/>
      <c r="BJ565" s="265"/>
      <c r="BK565" s="265"/>
      <c r="BL565" s="265"/>
      <c r="BM565" s="265"/>
      <c r="BN565" s="265"/>
      <c r="BO565" s="265"/>
      <c r="BP565" s="265"/>
      <c r="BQ565" s="265"/>
      <c r="BR565" s="243"/>
      <c r="BS565" s="265"/>
      <c r="BT565" s="277"/>
      <c r="BU565" s="277"/>
      <c r="BV565" s="265"/>
      <c r="BW565" s="265"/>
      <c r="BX565" s="137"/>
      <c r="BY565" s="137"/>
      <c r="BZ565" s="265"/>
    </row>
    <row r="566" spans="1:78" ht="12.75">
      <c r="A566" s="298"/>
      <c r="B566" s="261"/>
      <c r="C566" s="305"/>
      <c r="D566" s="306"/>
      <c r="E566" s="263"/>
      <c r="F566" s="298"/>
      <c r="G566" s="261"/>
      <c r="H566" s="298"/>
      <c r="I566" s="298"/>
      <c r="J566" s="298"/>
      <c r="K566" s="298"/>
      <c r="L566" s="263"/>
      <c r="M566" s="247"/>
      <c r="N566" s="247"/>
      <c r="O566" s="247"/>
      <c r="P566" s="247"/>
      <c r="Q566" s="315"/>
      <c r="R566" s="315"/>
      <c r="S566" s="315"/>
      <c r="T566" s="315"/>
      <c r="U566" s="265"/>
      <c r="V566" s="265"/>
      <c r="W566" s="298"/>
      <c r="X566" s="314"/>
      <c r="Y566" s="314"/>
      <c r="Z566" s="314"/>
      <c r="AA566" s="314"/>
      <c r="AB566" s="314"/>
      <c r="AC566" s="314"/>
      <c r="AD566" s="314"/>
      <c r="AE566" s="314"/>
      <c r="AF566" s="298"/>
      <c r="AG566" s="303"/>
      <c r="AH566" s="303"/>
      <c r="AI566" s="265"/>
      <c r="AJ566" s="307"/>
      <c r="AK566" s="298"/>
      <c r="AL566" s="316"/>
      <c r="AM566" s="316"/>
      <c r="AN566" s="137"/>
      <c r="AO566" s="137"/>
      <c r="AP566" s="316"/>
      <c r="AQ566" s="314"/>
      <c r="AR566" s="244"/>
      <c r="AS566" s="308"/>
      <c r="AT566" s="137"/>
      <c r="AU566" s="137"/>
      <c r="AV566" s="317"/>
      <c r="AW566" s="311"/>
      <c r="AX566" s="317"/>
      <c r="AY566" s="317"/>
      <c r="AZ566" s="298"/>
      <c r="BA566" s="298"/>
      <c r="BB566" s="298"/>
      <c r="BC566" s="298"/>
      <c r="BD566" s="298"/>
      <c r="BE566" s="298"/>
      <c r="BF566" s="309"/>
      <c r="BG566" s="309"/>
      <c r="BH566" s="265"/>
      <c r="BI566" s="265"/>
      <c r="BJ566" s="265"/>
      <c r="BK566" s="265"/>
      <c r="BL566" s="265"/>
      <c r="BM566" s="265"/>
      <c r="BN566" s="265"/>
      <c r="BO566" s="265"/>
      <c r="BP566" s="265"/>
      <c r="BQ566" s="265"/>
      <c r="BR566" s="243"/>
      <c r="BS566" s="265"/>
      <c r="BT566" s="277"/>
      <c r="BU566" s="277"/>
      <c r="BV566" s="265"/>
      <c r="BW566" s="265"/>
      <c r="BX566" s="137"/>
      <c r="BY566" s="137"/>
      <c r="BZ566" s="265"/>
    </row>
    <row r="567" spans="1:78" ht="12.75">
      <c r="A567" s="298"/>
      <c r="B567" s="261"/>
      <c r="C567" s="305"/>
      <c r="D567" s="306"/>
      <c r="E567" s="263"/>
      <c r="F567" s="298"/>
      <c r="G567" s="261"/>
      <c r="H567" s="298"/>
      <c r="I567" s="298"/>
      <c r="J567" s="298"/>
      <c r="K567" s="298"/>
      <c r="L567" s="263"/>
      <c r="M567" s="247"/>
      <c r="N567" s="247"/>
      <c r="O567" s="247"/>
      <c r="P567" s="247"/>
      <c r="Q567" s="315"/>
      <c r="R567" s="315"/>
      <c r="S567" s="315"/>
      <c r="T567" s="315"/>
      <c r="U567" s="265"/>
      <c r="V567" s="265"/>
      <c r="W567" s="298"/>
      <c r="X567" s="314"/>
      <c r="Y567" s="314"/>
      <c r="Z567" s="314"/>
      <c r="AA567" s="314"/>
      <c r="AB567" s="314"/>
      <c r="AC567" s="314"/>
      <c r="AD567" s="314"/>
      <c r="AE567" s="314"/>
      <c r="AF567" s="298"/>
      <c r="AG567" s="303"/>
      <c r="AH567" s="303"/>
      <c r="AI567" s="265"/>
      <c r="AJ567" s="307"/>
      <c r="AK567" s="298"/>
      <c r="AL567" s="316"/>
      <c r="AM567" s="316"/>
      <c r="AN567" s="137"/>
      <c r="AO567" s="137"/>
      <c r="AP567" s="316"/>
      <c r="AQ567" s="314"/>
      <c r="AR567" s="244"/>
      <c r="AS567" s="308"/>
      <c r="AT567" s="137"/>
      <c r="AU567" s="137"/>
      <c r="AV567" s="317"/>
      <c r="AW567" s="311"/>
      <c r="AX567" s="317"/>
      <c r="AY567" s="317"/>
      <c r="AZ567" s="298"/>
      <c r="BA567" s="298"/>
      <c r="BB567" s="298"/>
      <c r="BC567" s="298"/>
      <c r="BD567" s="298"/>
      <c r="BE567" s="298"/>
      <c r="BF567" s="309"/>
      <c r="BG567" s="309"/>
      <c r="BH567" s="265"/>
      <c r="BI567" s="265"/>
      <c r="BJ567" s="265"/>
      <c r="BK567" s="265"/>
      <c r="BL567" s="265"/>
      <c r="BM567" s="265"/>
      <c r="BN567" s="265"/>
      <c r="BO567" s="265"/>
      <c r="BP567" s="265"/>
      <c r="BQ567" s="265"/>
      <c r="BR567" s="243"/>
      <c r="BS567" s="265"/>
      <c r="BT567" s="277"/>
      <c r="BU567" s="277"/>
      <c r="BV567" s="265"/>
      <c r="BW567" s="265"/>
      <c r="BX567" s="137"/>
      <c r="BY567" s="137"/>
      <c r="BZ567" s="265"/>
    </row>
    <row r="568" spans="1:78" ht="12.75">
      <c r="A568" s="298"/>
      <c r="B568" s="261"/>
      <c r="C568" s="305"/>
      <c r="D568" s="306"/>
      <c r="E568" s="263"/>
      <c r="F568" s="298"/>
      <c r="G568" s="261"/>
      <c r="H568" s="298"/>
      <c r="I568" s="298"/>
      <c r="J568" s="298"/>
      <c r="K568" s="298"/>
      <c r="L568" s="263"/>
      <c r="M568" s="247"/>
      <c r="N568" s="247"/>
      <c r="O568" s="247"/>
      <c r="P568" s="247"/>
      <c r="Q568" s="315"/>
      <c r="R568" s="315"/>
      <c r="S568" s="315"/>
      <c r="T568" s="315"/>
      <c r="U568" s="265"/>
      <c r="V568" s="265"/>
      <c r="W568" s="298"/>
      <c r="X568" s="314"/>
      <c r="Y568" s="314"/>
      <c r="Z568" s="314"/>
      <c r="AA568" s="314"/>
      <c r="AB568" s="314"/>
      <c r="AC568" s="314"/>
      <c r="AD568" s="314"/>
      <c r="AE568" s="314"/>
      <c r="AF568" s="298"/>
      <c r="AG568" s="303"/>
      <c r="AH568" s="303"/>
      <c r="AI568" s="265"/>
      <c r="AJ568" s="307"/>
      <c r="AK568" s="298"/>
      <c r="AL568" s="316"/>
      <c r="AM568" s="316"/>
      <c r="AN568" s="137"/>
      <c r="AO568" s="137"/>
      <c r="AP568" s="316"/>
      <c r="AQ568" s="314"/>
      <c r="AR568" s="244"/>
      <c r="AS568" s="308"/>
      <c r="AT568" s="137"/>
      <c r="AU568" s="137"/>
      <c r="AV568" s="317"/>
      <c r="AW568" s="311"/>
      <c r="AX568" s="317"/>
      <c r="AY568" s="317"/>
      <c r="AZ568" s="298"/>
      <c r="BA568" s="298"/>
      <c r="BB568" s="298"/>
      <c r="BC568" s="298"/>
      <c r="BD568" s="298"/>
      <c r="BE568" s="298"/>
      <c r="BF568" s="309"/>
      <c r="BG568" s="309"/>
      <c r="BH568" s="265"/>
      <c r="BI568" s="265"/>
      <c r="BJ568" s="265"/>
      <c r="BK568" s="265"/>
      <c r="BL568" s="265"/>
      <c r="BM568" s="265"/>
      <c r="BN568" s="265"/>
      <c r="BO568" s="265"/>
      <c r="BP568" s="265"/>
      <c r="BQ568" s="265"/>
      <c r="BR568" s="243"/>
      <c r="BS568" s="265"/>
      <c r="BT568" s="277"/>
      <c r="BU568" s="277"/>
      <c r="BV568" s="265"/>
      <c r="BW568" s="265"/>
      <c r="BX568" s="137"/>
      <c r="BY568" s="137"/>
      <c r="BZ568" s="265"/>
    </row>
    <row r="569" spans="1:78" ht="12.75">
      <c r="A569" s="298"/>
      <c r="B569" s="261"/>
      <c r="C569" s="305"/>
      <c r="D569" s="306"/>
      <c r="E569" s="263"/>
      <c r="F569" s="298"/>
      <c r="G569" s="261"/>
      <c r="H569" s="298"/>
      <c r="I569" s="298"/>
      <c r="J569" s="298"/>
      <c r="K569" s="298"/>
      <c r="L569" s="263"/>
      <c r="M569" s="247"/>
      <c r="N569" s="247"/>
      <c r="O569" s="247"/>
      <c r="P569" s="247"/>
      <c r="Q569" s="315"/>
      <c r="R569" s="315"/>
      <c r="S569" s="315"/>
      <c r="T569" s="315"/>
      <c r="U569" s="265"/>
      <c r="V569" s="265"/>
      <c r="W569" s="298"/>
      <c r="X569" s="314"/>
      <c r="Y569" s="314"/>
      <c r="Z569" s="314"/>
      <c r="AA569" s="314"/>
      <c r="AB569" s="314"/>
      <c r="AC569" s="314"/>
      <c r="AD569" s="314"/>
      <c r="AE569" s="314"/>
      <c r="AF569" s="298"/>
      <c r="AG569" s="303"/>
      <c r="AH569" s="303"/>
      <c r="AI569" s="265"/>
      <c r="AJ569" s="307"/>
      <c r="AK569" s="298"/>
      <c r="AL569" s="316"/>
      <c r="AM569" s="316"/>
      <c r="AN569" s="137"/>
      <c r="AO569" s="137"/>
      <c r="AP569" s="316"/>
      <c r="AQ569" s="314"/>
      <c r="AR569" s="244"/>
      <c r="AS569" s="308"/>
      <c r="AT569" s="137"/>
      <c r="AU569" s="137"/>
      <c r="AV569" s="317"/>
      <c r="AW569" s="311"/>
      <c r="AX569" s="317"/>
      <c r="AY569" s="317"/>
      <c r="AZ569" s="298"/>
      <c r="BA569" s="298"/>
      <c r="BB569" s="298"/>
      <c r="BC569" s="298"/>
      <c r="BD569" s="298"/>
      <c r="BE569" s="298"/>
      <c r="BF569" s="309"/>
      <c r="BG569" s="309"/>
      <c r="BH569" s="265"/>
      <c r="BI569" s="265"/>
      <c r="BJ569" s="265"/>
      <c r="BK569" s="265"/>
      <c r="BL569" s="265"/>
      <c r="BM569" s="265"/>
      <c r="BN569" s="265"/>
      <c r="BO569" s="265"/>
      <c r="BP569" s="265"/>
      <c r="BQ569" s="265"/>
      <c r="BR569" s="243"/>
      <c r="BS569" s="265"/>
      <c r="BT569" s="277"/>
      <c r="BU569" s="277"/>
      <c r="BV569" s="265"/>
      <c r="BW569" s="265"/>
      <c r="BX569" s="137"/>
      <c r="BY569" s="137"/>
      <c r="BZ569" s="265"/>
    </row>
    <row r="570" spans="1:78" ht="12.75">
      <c r="A570" s="298"/>
      <c r="B570" s="261"/>
      <c r="C570" s="305"/>
      <c r="D570" s="306"/>
      <c r="E570" s="263"/>
      <c r="F570" s="298"/>
      <c r="G570" s="261"/>
      <c r="H570" s="298"/>
      <c r="I570" s="298"/>
      <c r="J570" s="298"/>
      <c r="K570" s="298"/>
      <c r="L570" s="263"/>
      <c r="M570" s="247"/>
      <c r="N570" s="247"/>
      <c r="O570" s="247"/>
      <c r="P570" s="247"/>
      <c r="Q570" s="315"/>
      <c r="R570" s="315"/>
      <c r="S570" s="315"/>
      <c r="T570" s="315"/>
      <c r="U570" s="265"/>
      <c r="V570" s="265"/>
      <c r="W570" s="298"/>
      <c r="X570" s="314"/>
      <c r="Y570" s="314"/>
      <c r="Z570" s="314"/>
      <c r="AA570" s="314"/>
      <c r="AB570" s="314"/>
      <c r="AC570" s="314"/>
      <c r="AD570" s="314"/>
      <c r="AE570" s="314"/>
      <c r="AF570" s="298"/>
      <c r="AG570" s="303"/>
      <c r="AH570" s="303"/>
      <c r="AI570" s="265"/>
      <c r="AJ570" s="307"/>
      <c r="AK570" s="298"/>
      <c r="AL570" s="316"/>
      <c r="AM570" s="316"/>
      <c r="AN570" s="137"/>
      <c r="AO570" s="137"/>
      <c r="AP570" s="316"/>
      <c r="AQ570" s="314"/>
      <c r="AR570" s="244"/>
      <c r="AS570" s="308"/>
      <c r="AT570" s="137"/>
      <c r="AU570" s="137"/>
      <c r="AV570" s="317"/>
      <c r="AW570" s="311"/>
      <c r="AX570" s="317"/>
      <c r="AY570" s="317"/>
      <c r="AZ570" s="298"/>
      <c r="BA570" s="298"/>
      <c r="BB570" s="298"/>
      <c r="BC570" s="298"/>
      <c r="BD570" s="298"/>
      <c r="BE570" s="298"/>
      <c r="BF570" s="309"/>
      <c r="BG570" s="309"/>
      <c r="BH570" s="265"/>
      <c r="BI570" s="265"/>
      <c r="BJ570" s="265"/>
      <c r="BK570" s="265"/>
      <c r="BL570" s="265"/>
      <c r="BM570" s="265"/>
      <c r="BN570" s="265"/>
      <c r="BO570" s="265"/>
      <c r="BP570" s="265"/>
      <c r="BQ570" s="265"/>
      <c r="BR570" s="243"/>
      <c r="BS570" s="265"/>
      <c r="BT570" s="277"/>
      <c r="BU570" s="277"/>
      <c r="BV570" s="265"/>
      <c r="BW570" s="265"/>
      <c r="BX570" s="137"/>
      <c r="BY570" s="137"/>
      <c r="BZ570" s="265"/>
    </row>
    <row r="571" spans="1:78" ht="12.75">
      <c r="A571" s="298"/>
      <c r="B571" s="261"/>
      <c r="C571" s="305"/>
      <c r="D571" s="306"/>
      <c r="E571" s="263"/>
      <c r="F571" s="298"/>
      <c r="G571" s="261"/>
      <c r="H571" s="298"/>
      <c r="I571" s="298"/>
      <c r="J571" s="298"/>
      <c r="K571" s="298"/>
      <c r="L571" s="263"/>
      <c r="M571" s="247"/>
      <c r="N571" s="247"/>
      <c r="O571" s="247"/>
      <c r="P571" s="247"/>
      <c r="Q571" s="315"/>
      <c r="R571" s="315"/>
      <c r="S571" s="315"/>
      <c r="T571" s="315"/>
      <c r="U571" s="265"/>
      <c r="V571" s="265"/>
      <c r="W571" s="298"/>
      <c r="X571" s="314"/>
      <c r="Y571" s="314"/>
      <c r="Z571" s="314"/>
      <c r="AA571" s="314"/>
      <c r="AB571" s="314"/>
      <c r="AC571" s="314"/>
      <c r="AD571" s="314"/>
      <c r="AE571" s="314"/>
      <c r="AF571" s="298"/>
      <c r="AG571" s="303"/>
      <c r="AH571" s="303"/>
      <c r="AI571" s="265"/>
      <c r="AJ571" s="307"/>
      <c r="AK571" s="298"/>
      <c r="AL571" s="316"/>
      <c r="AM571" s="316"/>
      <c r="AN571" s="137"/>
      <c r="AO571" s="137"/>
      <c r="AP571" s="316"/>
      <c r="AQ571" s="314"/>
      <c r="AR571" s="244"/>
      <c r="AS571" s="308"/>
      <c r="AT571" s="137"/>
      <c r="AU571" s="137"/>
      <c r="AV571" s="317"/>
      <c r="AW571" s="311"/>
      <c r="AX571" s="317"/>
      <c r="AY571" s="317"/>
      <c r="AZ571" s="298"/>
      <c r="BA571" s="298"/>
      <c r="BB571" s="298"/>
      <c r="BC571" s="298"/>
      <c r="BD571" s="298"/>
      <c r="BE571" s="298"/>
      <c r="BF571" s="309"/>
      <c r="BG571" s="309"/>
      <c r="BH571" s="265"/>
      <c r="BI571" s="265"/>
      <c r="BJ571" s="265"/>
      <c r="BK571" s="265"/>
      <c r="BL571" s="265"/>
      <c r="BM571" s="265"/>
      <c r="BN571" s="265"/>
      <c r="BO571" s="265"/>
      <c r="BP571" s="265"/>
      <c r="BQ571" s="265"/>
      <c r="BR571" s="243"/>
      <c r="BS571" s="265"/>
      <c r="BT571" s="277"/>
      <c r="BU571" s="277"/>
      <c r="BV571" s="265"/>
      <c r="BW571" s="265"/>
      <c r="BX571" s="137"/>
      <c r="BY571" s="137"/>
      <c r="BZ571" s="265"/>
    </row>
    <row r="572" spans="1:78" ht="12.75">
      <c r="A572" s="298"/>
      <c r="B572" s="261"/>
      <c r="C572" s="305"/>
      <c r="D572" s="306"/>
      <c r="E572" s="263"/>
      <c r="F572" s="298"/>
      <c r="G572" s="261"/>
      <c r="H572" s="298"/>
      <c r="I572" s="298"/>
      <c r="J572" s="298"/>
      <c r="K572" s="298"/>
      <c r="L572" s="263"/>
      <c r="M572" s="247"/>
      <c r="N572" s="247"/>
      <c r="O572" s="247"/>
      <c r="P572" s="247"/>
      <c r="Q572" s="315"/>
      <c r="R572" s="315"/>
      <c r="S572" s="315"/>
      <c r="T572" s="315"/>
      <c r="U572" s="265"/>
      <c r="V572" s="265"/>
      <c r="W572" s="298"/>
      <c r="X572" s="314"/>
      <c r="Y572" s="314"/>
      <c r="Z572" s="314"/>
      <c r="AA572" s="314"/>
      <c r="AB572" s="314"/>
      <c r="AC572" s="314"/>
      <c r="AD572" s="314"/>
      <c r="AE572" s="314"/>
      <c r="AF572" s="298"/>
      <c r="AG572" s="303"/>
      <c r="AH572" s="303"/>
      <c r="AI572" s="265"/>
      <c r="AJ572" s="307"/>
      <c r="AK572" s="298"/>
      <c r="AL572" s="316"/>
      <c r="AM572" s="316"/>
      <c r="AN572" s="137"/>
      <c r="AO572" s="137"/>
      <c r="AP572" s="316"/>
      <c r="AQ572" s="314"/>
      <c r="AR572" s="244"/>
      <c r="AS572" s="308"/>
      <c r="AT572" s="137"/>
      <c r="AU572" s="137"/>
      <c r="AV572" s="317"/>
      <c r="AW572" s="311"/>
      <c r="AX572" s="317"/>
      <c r="AY572" s="317"/>
      <c r="AZ572" s="298"/>
      <c r="BA572" s="298"/>
      <c r="BB572" s="298"/>
      <c r="BC572" s="298"/>
      <c r="BD572" s="298"/>
      <c r="BE572" s="298"/>
      <c r="BF572" s="309"/>
      <c r="BG572" s="309"/>
      <c r="BH572" s="265"/>
      <c r="BI572" s="265"/>
      <c r="BJ572" s="265"/>
      <c r="BK572" s="265"/>
      <c r="BL572" s="265"/>
      <c r="BM572" s="265"/>
      <c r="BN572" s="265"/>
      <c r="BO572" s="265"/>
      <c r="BP572" s="265"/>
      <c r="BQ572" s="265"/>
      <c r="BR572" s="243"/>
      <c r="BS572" s="265"/>
      <c r="BT572" s="277"/>
      <c r="BU572" s="277"/>
      <c r="BV572" s="265"/>
      <c r="BW572" s="265"/>
      <c r="BX572" s="137"/>
      <c r="BY572" s="137"/>
      <c r="BZ572" s="265"/>
    </row>
    <row r="573" spans="1:78" ht="12.75">
      <c r="A573" s="298"/>
      <c r="B573" s="261"/>
      <c r="C573" s="305"/>
      <c r="D573" s="306"/>
      <c r="E573" s="263"/>
      <c r="F573" s="298"/>
      <c r="G573" s="261"/>
      <c r="H573" s="298"/>
      <c r="I573" s="298"/>
      <c r="J573" s="298"/>
      <c r="K573" s="298"/>
      <c r="L573" s="263"/>
      <c r="M573" s="247"/>
      <c r="N573" s="247"/>
      <c r="O573" s="247"/>
      <c r="P573" s="247"/>
      <c r="Q573" s="315"/>
      <c r="R573" s="315"/>
      <c r="S573" s="315"/>
      <c r="T573" s="315"/>
      <c r="U573" s="265"/>
      <c r="V573" s="265"/>
      <c r="W573" s="298"/>
      <c r="X573" s="314"/>
      <c r="Y573" s="314"/>
      <c r="Z573" s="314"/>
      <c r="AA573" s="314"/>
      <c r="AB573" s="314"/>
      <c r="AC573" s="314"/>
      <c r="AD573" s="314"/>
      <c r="AE573" s="314"/>
      <c r="AF573" s="298"/>
      <c r="AG573" s="303"/>
      <c r="AH573" s="303"/>
      <c r="AI573" s="265"/>
      <c r="AJ573" s="307"/>
      <c r="AK573" s="298"/>
      <c r="AL573" s="316"/>
      <c r="AM573" s="316"/>
      <c r="AN573" s="137"/>
      <c r="AO573" s="137"/>
      <c r="AP573" s="316"/>
      <c r="AQ573" s="314"/>
      <c r="AR573" s="244"/>
      <c r="AS573" s="308"/>
      <c r="AT573" s="137"/>
      <c r="AU573" s="137"/>
      <c r="AV573" s="317"/>
      <c r="AW573" s="311"/>
      <c r="AX573" s="317"/>
      <c r="AY573" s="317"/>
      <c r="AZ573" s="298"/>
      <c r="BA573" s="298"/>
      <c r="BB573" s="298"/>
      <c r="BC573" s="298"/>
      <c r="BD573" s="298"/>
      <c r="BE573" s="298"/>
      <c r="BF573" s="309"/>
      <c r="BG573" s="309"/>
      <c r="BH573" s="265"/>
      <c r="BI573" s="265"/>
      <c r="BJ573" s="265"/>
      <c r="BK573" s="265"/>
      <c r="BL573" s="265"/>
      <c r="BM573" s="265"/>
      <c r="BN573" s="265"/>
      <c r="BO573" s="265"/>
      <c r="BP573" s="265"/>
      <c r="BQ573" s="265"/>
      <c r="BR573" s="243"/>
      <c r="BS573" s="265"/>
      <c r="BT573" s="277"/>
      <c r="BU573" s="277"/>
      <c r="BV573" s="265"/>
      <c r="BW573" s="265"/>
      <c r="BX573" s="137"/>
      <c r="BY573" s="137"/>
      <c r="BZ573" s="265"/>
    </row>
    <row r="574" spans="1:78" ht="12.75">
      <c r="A574" s="298"/>
      <c r="B574" s="261"/>
      <c r="C574" s="305"/>
      <c r="D574" s="306"/>
      <c r="E574" s="263"/>
      <c r="F574" s="298"/>
      <c r="G574" s="261"/>
      <c r="H574" s="298"/>
      <c r="I574" s="298"/>
      <c r="J574" s="298"/>
      <c r="K574" s="298"/>
      <c r="L574" s="263"/>
      <c r="M574" s="247"/>
      <c r="N574" s="247"/>
      <c r="O574" s="247"/>
      <c r="P574" s="247"/>
      <c r="Q574" s="315"/>
      <c r="R574" s="315"/>
      <c r="S574" s="315"/>
      <c r="T574" s="315"/>
      <c r="U574" s="265"/>
      <c r="V574" s="265"/>
      <c r="W574" s="298"/>
      <c r="X574" s="314"/>
      <c r="Y574" s="314"/>
      <c r="Z574" s="314"/>
      <c r="AA574" s="314"/>
      <c r="AB574" s="314"/>
      <c r="AC574" s="314"/>
      <c r="AD574" s="314"/>
      <c r="AE574" s="314"/>
      <c r="AF574" s="298"/>
      <c r="AG574" s="303"/>
      <c r="AH574" s="303"/>
      <c r="AI574" s="265"/>
      <c r="AJ574" s="307"/>
      <c r="AK574" s="298"/>
      <c r="AL574" s="316"/>
      <c r="AM574" s="316"/>
      <c r="AN574" s="137"/>
      <c r="AO574" s="137"/>
      <c r="AP574" s="316"/>
      <c r="AQ574" s="314"/>
      <c r="AR574" s="244"/>
      <c r="AS574" s="308"/>
      <c r="AT574" s="137"/>
      <c r="AU574" s="137"/>
      <c r="AV574" s="317"/>
      <c r="AW574" s="311"/>
      <c r="AX574" s="317"/>
      <c r="AY574" s="317"/>
      <c r="AZ574" s="298"/>
      <c r="BA574" s="298"/>
      <c r="BB574" s="298"/>
      <c r="BC574" s="298"/>
      <c r="BD574" s="298"/>
      <c r="BE574" s="298"/>
      <c r="BF574" s="309"/>
      <c r="BG574" s="309"/>
      <c r="BH574" s="265"/>
      <c r="BI574" s="265"/>
      <c r="BJ574" s="265"/>
      <c r="BK574" s="265"/>
      <c r="BL574" s="265"/>
      <c r="BM574" s="265"/>
      <c r="BN574" s="265"/>
      <c r="BO574" s="265"/>
      <c r="BP574" s="265"/>
      <c r="BQ574" s="265"/>
      <c r="BR574" s="243"/>
      <c r="BS574" s="265"/>
      <c r="BT574" s="277"/>
      <c r="BU574" s="277"/>
      <c r="BV574" s="265"/>
      <c r="BW574" s="265"/>
      <c r="BX574" s="137"/>
      <c r="BY574" s="137"/>
      <c r="BZ574" s="265"/>
    </row>
    <row r="575" spans="1:78" ht="12.75">
      <c r="A575" s="298"/>
      <c r="B575" s="261"/>
      <c r="C575" s="305"/>
      <c r="D575" s="306"/>
      <c r="E575" s="263"/>
      <c r="F575" s="298"/>
      <c r="G575" s="261"/>
      <c r="H575" s="298"/>
      <c r="I575" s="298"/>
      <c r="J575" s="298"/>
      <c r="K575" s="298"/>
      <c r="L575" s="263"/>
      <c r="M575" s="247"/>
      <c r="N575" s="247"/>
      <c r="O575" s="247"/>
      <c r="P575" s="247"/>
      <c r="Q575" s="315"/>
      <c r="R575" s="315"/>
      <c r="S575" s="315"/>
      <c r="T575" s="315"/>
      <c r="U575" s="265"/>
      <c r="V575" s="265"/>
      <c r="W575" s="298"/>
      <c r="X575" s="314"/>
      <c r="Y575" s="314"/>
      <c r="Z575" s="314"/>
      <c r="AA575" s="314"/>
      <c r="AB575" s="314"/>
      <c r="AC575" s="314"/>
      <c r="AD575" s="314"/>
      <c r="AE575" s="314"/>
      <c r="AF575" s="298"/>
      <c r="AG575" s="303"/>
      <c r="AH575" s="303"/>
      <c r="AI575" s="265"/>
      <c r="AJ575" s="307"/>
      <c r="AK575" s="298"/>
      <c r="AL575" s="316"/>
      <c r="AM575" s="316"/>
      <c r="AN575" s="137"/>
      <c r="AO575" s="137"/>
      <c r="AP575" s="316"/>
      <c r="AQ575" s="314"/>
      <c r="AR575" s="244"/>
      <c r="AS575" s="308"/>
      <c r="AT575" s="137"/>
      <c r="AU575" s="137"/>
      <c r="AV575" s="317"/>
      <c r="AW575" s="311"/>
      <c r="AX575" s="317"/>
      <c r="AY575" s="317"/>
      <c r="AZ575" s="298"/>
      <c r="BA575" s="298"/>
      <c r="BB575" s="298"/>
      <c r="BC575" s="298"/>
      <c r="BD575" s="298"/>
      <c r="BE575" s="298"/>
      <c r="BF575" s="309"/>
      <c r="BG575" s="309"/>
      <c r="BH575" s="265"/>
      <c r="BI575" s="265"/>
      <c r="BJ575" s="265"/>
      <c r="BK575" s="265"/>
      <c r="BL575" s="265"/>
      <c r="BM575" s="265"/>
      <c r="BN575" s="265"/>
      <c r="BO575" s="265"/>
      <c r="BP575" s="265"/>
      <c r="BQ575" s="265"/>
      <c r="BR575" s="243"/>
      <c r="BS575" s="265"/>
      <c r="BT575" s="277"/>
      <c r="BU575" s="277"/>
      <c r="BV575" s="265"/>
      <c r="BW575" s="265"/>
      <c r="BX575" s="137"/>
      <c r="BY575" s="137"/>
      <c r="BZ575" s="265"/>
    </row>
    <row r="576" spans="1:78" ht="12.75">
      <c r="A576" s="298"/>
      <c r="B576" s="261"/>
      <c r="C576" s="305"/>
      <c r="D576" s="306"/>
      <c r="E576" s="263"/>
      <c r="F576" s="298"/>
      <c r="G576" s="261"/>
      <c r="H576" s="298"/>
      <c r="I576" s="298"/>
      <c r="J576" s="298"/>
      <c r="K576" s="298"/>
      <c r="L576" s="263"/>
      <c r="M576" s="247"/>
      <c r="N576" s="247"/>
      <c r="O576" s="247"/>
      <c r="P576" s="247"/>
      <c r="Q576" s="315"/>
      <c r="R576" s="315"/>
      <c r="S576" s="315"/>
      <c r="T576" s="315"/>
      <c r="U576" s="265"/>
      <c r="V576" s="265"/>
      <c r="W576" s="298"/>
      <c r="X576" s="314"/>
      <c r="Y576" s="314"/>
      <c r="Z576" s="314"/>
      <c r="AA576" s="314"/>
      <c r="AB576" s="314"/>
      <c r="AC576" s="314"/>
      <c r="AD576" s="314"/>
      <c r="AE576" s="314"/>
      <c r="AF576" s="298"/>
      <c r="AG576" s="303"/>
      <c r="AH576" s="303"/>
      <c r="AI576" s="265"/>
      <c r="AJ576" s="307"/>
      <c r="AK576" s="298"/>
      <c r="AL576" s="316"/>
      <c r="AM576" s="316"/>
      <c r="AN576" s="137"/>
      <c r="AO576" s="137"/>
      <c r="AP576" s="316"/>
      <c r="AQ576" s="314"/>
      <c r="AR576" s="244"/>
      <c r="AS576" s="308"/>
      <c r="AT576" s="137"/>
      <c r="AU576" s="137"/>
      <c r="AV576" s="317"/>
      <c r="AW576" s="311"/>
      <c r="AX576" s="317"/>
      <c r="AY576" s="317"/>
      <c r="AZ576" s="298"/>
      <c r="BA576" s="298"/>
      <c r="BB576" s="298"/>
      <c r="BC576" s="298"/>
      <c r="BD576" s="298"/>
      <c r="BE576" s="298"/>
      <c r="BF576" s="309"/>
      <c r="BG576" s="309"/>
      <c r="BH576" s="265"/>
      <c r="BI576" s="265"/>
      <c r="BJ576" s="265"/>
      <c r="BK576" s="265"/>
      <c r="BL576" s="265"/>
      <c r="BM576" s="265"/>
      <c r="BN576" s="265"/>
      <c r="BO576" s="265"/>
      <c r="BP576" s="265"/>
      <c r="BQ576" s="265"/>
      <c r="BR576" s="243"/>
      <c r="BS576" s="265"/>
      <c r="BT576" s="277"/>
      <c r="BU576" s="277"/>
      <c r="BV576" s="265"/>
      <c r="BW576" s="265"/>
      <c r="BX576" s="137"/>
      <c r="BY576" s="137"/>
      <c r="BZ576" s="265"/>
    </row>
    <row r="577" spans="1:78" ht="12.75">
      <c r="A577" s="298"/>
      <c r="B577" s="261"/>
      <c r="C577" s="305"/>
      <c r="D577" s="306"/>
      <c r="E577" s="263"/>
      <c r="F577" s="298"/>
      <c r="G577" s="261"/>
      <c r="H577" s="298"/>
      <c r="I577" s="298"/>
      <c r="J577" s="298"/>
      <c r="K577" s="298"/>
      <c r="L577" s="263"/>
      <c r="M577" s="247"/>
      <c r="N577" s="247"/>
      <c r="O577" s="247"/>
      <c r="P577" s="247"/>
      <c r="Q577" s="315"/>
      <c r="R577" s="315"/>
      <c r="S577" s="315"/>
      <c r="T577" s="315"/>
      <c r="U577" s="265"/>
      <c r="V577" s="265"/>
      <c r="W577" s="298"/>
      <c r="X577" s="314"/>
      <c r="Y577" s="314"/>
      <c r="Z577" s="314"/>
      <c r="AA577" s="314"/>
      <c r="AB577" s="314"/>
      <c r="AC577" s="314"/>
      <c r="AD577" s="314"/>
      <c r="AE577" s="314"/>
      <c r="AF577" s="298"/>
      <c r="AG577" s="303"/>
      <c r="AH577" s="303"/>
      <c r="AI577" s="265"/>
      <c r="AJ577" s="307"/>
      <c r="AK577" s="298"/>
      <c r="AL577" s="316"/>
      <c r="AM577" s="316"/>
      <c r="AN577" s="137"/>
      <c r="AO577" s="137"/>
      <c r="AP577" s="316"/>
      <c r="AQ577" s="314"/>
      <c r="AR577" s="244"/>
      <c r="AS577" s="308"/>
      <c r="AT577" s="137"/>
      <c r="AU577" s="137"/>
      <c r="AV577" s="317"/>
      <c r="AW577" s="311"/>
      <c r="AX577" s="317"/>
      <c r="AY577" s="317"/>
      <c r="AZ577" s="298"/>
      <c r="BA577" s="298"/>
      <c r="BB577" s="298"/>
      <c r="BC577" s="298"/>
      <c r="BD577" s="298"/>
      <c r="BE577" s="298"/>
      <c r="BF577" s="309"/>
      <c r="BG577" s="309"/>
      <c r="BH577" s="265"/>
      <c r="BI577" s="265"/>
      <c r="BJ577" s="265"/>
      <c r="BK577" s="265"/>
      <c r="BL577" s="265"/>
      <c r="BM577" s="265"/>
      <c r="BN577" s="265"/>
      <c r="BO577" s="265"/>
      <c r="BP577" s="265"/>
      <c r="BQ577" s="265"/>
      <c r="BR577" s="243"/>
      <c r="BS577" s="265"/>
      <c r="BT577" s="277"/>
      <c r="BU577" s="277"/>
      <c r="BV577" s="265"/>
      <c r="BW577" s="265"/>
      <c r="BX577" s="137"/>
      <c r="BY577" s="137"/>
      <c r="BZ577" s="265"/>
    </row>
    <row r="578" spans="1:78" ht="12.75">
      <c r="A578" s="298"/>
      <c r="B578" s="261"/>
      <c r="C578" s="305"/>
      <c r="D578" s="306"/>
      <c r="E578" s="263"/>
      <c r="F578" s="298"/>
      <c r="G578" s="261"/>
      <c r="H578" s="298"/>
      <c r="I578" s="298"/>
      <c r="J578" s="298"/>
      <c r="K578" s="298"/>
      <c r="L578" s="263"/>
      <c r="M578" s="247"/>
      <c r="N578" s="247"/>
      <c r="O578" s="247"/>
      <c r="P578" s="247"/>
      <c r="Q578" s="315"/>
      <c r="R578" s="315"/>
      <c r="S578" s="315"/>
      <c r="T578" s="315"/>
      <c r="U578" s="265"/>
      <c r="V578" s="265"/>
      <c r="W578" s="298"/>
      <c r="X578" s="314"/>
      <c r="Y578" s="314"/>
      <c r="Z578" s="314"/>
      <c r="AA578" s="314"/>
      <c r="AB578" s="314"/>
      <c r="AC578" s="314"/>
      <c r="AD578" s="314"/>
      <c r="AE578" s="314"/>
      <c r="AF578" s="298"/>
      <c r="AG578" s="303"/>
      <c r="AH578" s="303"/>
      <c r="AI578" s="265"/>
      <c r="AJ578" s="307"/>
      <c r="AK578" s="298"/>
      <c r="AL578" s="316"/>
      <c r="AM578" s="316"/>
      <c r="AN578" s="137"/>
      <c r="AO578" s="137"/>
      <c r="AP578" s="316"/>
      <c r="AQ578" s="314"/>
      <c r="AR578" s="244"/>
      <c r="AS578" s="308"/>
      <c r="AT578" s="137"/>
      <c r="AU578" s="137"/>
      <c r="AV578" s="317"/>
      <c r="AW578" s="311"/>
      <c r="AX578" s="317"/>
      <c r="AY578" s="317"/>
      <c r="AZ578" s="298"/>
      <c r="BA578" s="298"/>
      <c r="BB578" s="298"/>
      <c r="BC578" s="298"/>
      <c r="BD578" s="298"/>
      <c r="BE578" s="298"/>
      <c r="BF578" s="309"/>
      <c r="BG578" s="309"/>
      <c r="BH578" s="265"/>
      <c r="BI578" s="265"/>
      <c r="BJ578" s="265"/>
      <c r="BK578" s="265"/>
      <c r="BL578" s="265"/>
      <c r="BM578" s="265"/>
      <c r="BN578" s="265"/>
      <c r="BO578" s="265"/>
      <c r="BP578" s="265"/>
      <c r="BQ578" s="265"/>
      <c r="BR578" s="243"/>
      <c r="BS578" s="265"/>
      <c r="BT578" s="277"/>
      <c r="BU578" s="277"/>
      <c r="BV578" s="265"/>
      <c r="BW578" s="265"/>
      <c r="BX578" s="137"/>
      <c r="BY578" s="137"/>
      <c r="BZ578" s="265"/>
    </row>
    <row r="579" spans="1:78" ht="12.75">
      <c r="A579" s="298"/>
      <c r="B579" s="261"/>
      <c r="C579" s="305"/>
      <c r="D579" s="306"/>
      <c r="E579" s="263"/>
      <c r="F579" s="298"/>
      <c r="G579" s="261"/>
      <c r="H579" s="298"/>
      <c r="I579" s="298"/>
      <c r="J579" s="298"/>
      <c r="K579" s="298"/>
      <c r="L579" s="263"/>
      <c r="M579" s="247"/>
      <c r="N579" s="247"/>
      <c r="O579" s="247"/>
      <c r="P579" s="247"/>
      <c r="Q579" s="315"/>
      <c r="R579" s="315"/>
      <c r="S579" s="315"/>
      <c r="T579" s="315"/>
      <c r="U579" s="265"/>
      <c r="V579" s="265"/>
      <c r="W579" s="298"/>
      <c r="X579" s="314"/>
      <c r="Y579" s="314"/>
      <c r="Z579" s="314"/>
      <c r="AA579" s="314"/>
      <c r="AB579" s="314"/>
      <c r="AC579" s="314"/>
      <c r="AD579" s="314"/>
      <c r="AE579" s="314"/>
      <c r="AF579" s="298"/>
      <c r="AG579" s="303"/>
      <c r="AH579" s="303"/>
      <c r="AI579" s="265"/>
      <c r="AJ579" s="307"/>
      <c r="AK579" s="298"/>
      <c r="AL579" s="316"/>
      <c r="AM579" s="316"/>
      <c r="AN579" s="137"/>
      <c r="AO579" s="137"/>
      <c r="AP579" s="316"/>
      <c r="AQ579" s="314"/>
      <c r="AR579" s="244"/>
      <c r="AS579" s="308"/>
      <c r="AT579" s="137"/>
      <c r="AU579" s="137"/>
      <c r="AV579" s="317"/>
      <c r="AW579" s="311"/>
      <c r="AX579" s="317"/>
      <c r="AY579" s="317"/>
      <c r="AZ579" s="298"/>
      <c r="BA579" s="298"/>
      <c r="BB579" s="298"/>
      <c r="BC579" s="298"/>
      <c r="BD579" s="298"/>
      <c r="BE579" s="298"/>
      <c r="BF579" s="309"/>
      <c r="BG579" s="309"/>
      <c r="BH579" s="265"/>
      <c r="BI579" s="265"/>
      <c r="BJ579" s="265"/>
      <c r="BK579" s="265"/>
      <c r="BL579" s="265"/>
      <c r="BM579" s="265"/>
      <c r="BN579" s="265"/>
      <c r="BO579" s="265"/>
      <c r="BP579" s="265"/>
      <c r="BQ579" s="265"/>
      <c r="BR579" s="243"/>
      <c r="BS579" s="265"/>
      <c r="BT579" s="277"/>
      <c r="BU579" s="277"/>
      <c r="BV579" s="265"/>
      <c r="BW579" s="265"/>
      <c r="BX579" s="137"/>
      <c r="BY579" s="137"/>
      <c r="BZ579" s="265"/>
    </row>
    <row r="580" spans="1:78" ht="12.75">
      <c r="A580" s="298"/>
      <c r="B580" s="261"/>
      <c r="C580" s="305"/>
      <c r="D580" s="306"/>
      <c r="E580" s="263"/>
      <c r="F580" s="298"/>
      <c r="G580" s="261"/>
      <c r="H580" s="298"/>
      <c r="I580" s="298"/>
      <c r="J580" s="298"/>
      <c r="K580" s="298"/>
      <c r="L580" s="263"/>
      <c r="M580" s="247"/>
      <c r="N580" s="247"/>
      <c r="O580" s="247"/>
      <c r="P580" s="247"/>
      <c r="Q580" s="315"/>
      <c r="R580" s="315"/>
      <c r="S580" s="315"/>
      <c r="T580" s="315"/>
      <c r="U580" s="265"/>
      <c r="V580" s="265"/>
      <c r="W580" s="298"/>
      <c r="X580" s="314"/>
      <c r="Y580" s="314"/>
      <c r="Z580" s="314"/>
      <c r="AA580" s="314"/>
      <c r="AB580" s="314"/>
      <c r="AC580" s="314"/>
      <c r="AD580" s="314"/>
      <c r="AE580" s="314"/>
      <c r="AF580" s="298"/>
      <c r="AG580" s="303"/>
      <c r="AH580" s="303"/>
      <c r="AI580" s="265"/>
      <c r="AJ580" s="307"/>
      <c r="AK580" s="298"/>
      <c r="AL580" s="316"/>
      <c r="AM580" s="316"/>
      <c r="AN580" s="137"/>
      <c r="AO580" s="137"/>
      <c r="AP580" s="316"/>
      <c r="AQ580" s="314"/>
      <c r="AR580" s="244"/>
      <c r="AS580" s="308"/>
      <c r="AT580" s="137"/>
      <c r="AU580" s="137"/>
      <c r="AV580" s="317"/>
      <c r="AW580" s="311"/>
      <c r="AX580" s="317"/>
      <c r="AY580" s="317"/>
      <c r="AZ580" s="298"/>
      <c r="BA580" s="298"/>
      <c r="BB580" s="298"/>
      <c r="BC580" s="298"/>
      <c r="BD580" s="298"/>
      <c r="BE580" s="298"/>
      <c r="BF580" s="309"/>
      <c r="BG580" s="309"/>
      <c r="BH580" s="265"/>
      <c r="BI580" s="265"/>
      <c r="BJ580" s="265"/>
      <c r="BK580" s="265"/>
      <c r="BL580" s="265"/>
      <c r="BM580" s="265"/>
      <c r="BN580" s="265"/>
      <c r="BO580" s="265"/>
      <c r="BP580" s="265"/>
      <c r="BQ580" s="265"/>
      <c r="BR580" s="243"/>
      <c r="BS580" s="265"/>
      <c r="BT580" s="277"/>
      <c r="BU580" s="277"/>
      <c r="BV580" s="265"/>
      <c r="BW580" s="265"/>
      <c r="BX580" s="137"/>
      <c r="BY580" s="137"/>
      <c r="BZ580" s="265"/>
    </row>
    <row r="581" spans="1:78" ht="12.75">
      <c r="A581" s="298"/>
      <c r="B581" s="261"/>
      <c r="C581" s="305"/>
      <c r="D581" s="306"/>
      <c r="E581" s="263"/>
      <c r="F581" s="298"/>
      <c r="G581" s="261"/>
      <c r="H581" s="298"/>
      <c r="I581" s="298"/>
      <c r="J581" s="298"/>
      <c r="K581" s="298"/>
      <c r="L581" s="263"/>
      <c r="M581" s="247"/>
      <c r="N581" s="247"/>
      <c r="O581" s="247"/>
      <c r="P581" s="247"/>
      <c r="Q581" s="315"/>
      <c r="R581" s="315"/>
      <c r="S581" s="315"/>
      <c r="T581" s="315"/>
      <c r="U581" s="265"/>
      <c r="V581" s="265"/>
      <c r="W581" s="298"/>
      <c r="X581" s="314"/>
      <c r="Y581" s="314"/>
      <c r="Z581" s="314"/>
      <c r="AA581" s="314"/>
      <c r="AB581" s="314"/>
      <c r="AC581" s="314"/>
      <c r="AD581" s="314"/>
      <c r="AE581" s="314"/>
      <c r="AF581" s="298"/>
      <c r="AG581" s="303"/>
      <c r="AH581" s="303"/>
      <c r="AI581" s="265"/>
      <c r="AJ581" s="307"/>
      <c r="AK581" s="298"/>
      <c r="AL581" s="316"/>
      <c r="AM581" s="316"/>
      <c r="AN581" s="137"/>
      <c r="AO581" s="137"/>
      <c r="AP581" s="316"/>
      <c r="AQ581" s="314"/>
      <c r="AR581" s="244"/>
      <c r="AS581" s="308"/>
      <c r="AT581" s="137"/>
      <c r="AU581" s="137"/>
      <c r="AV581" s="317"/>
      <c r="AW581" s="311"/>
      <c r="AX581" s="317"/>
      <c r="AY581" s="317"/>
      <c r="AZ581" s="298"/>
      <c r="BA581" s="298"/>
      <c r="BB581" s="298"/>
      <c r="BC581" s="298"/>
      <c r="BD581" s="298"/>
      <c r="BE581" s="298"/>
      <c r="BF581" s="309"/>
      <c r="BG581" s="309"/>
      <c r="BH581" s="265"/>
      <c r="BI581" s="265"/>
      <c r="BJ581" s="265"/>
      <c r="BK581" s="265"/>
      <c r="BL581" s="265"/>
      <c r="BM581" s="265"/>
      <c r="BN581" s="265"/>
      <c r="BO581" s="265"/>
      <c r="BP581" s="265"/>
      <c r="BQ581" s="265"/>
      <c r="BR581" s="243"/>
      <c r="BS581" s="265"/>
      <c r="BT581" s="277"/>
      <c r="BU581" s="277"/>
      <c r="BV581" s="265"/>
      <c r="BW581" s="265"/>
      <c r="BX581" s="137"/>
      <c r="BY581" s="137"/>
      <c r="BZ581" s="265"/>
    </row>
    <row r="582" spans="1:78" ht="12.75">
      <c r="A582" s="298"/>
      <c r="B582" s="261"/>
      <c r="C582" s="305"/>
      <c r="D582" s="306"/>
      <c r="E582" s="263"/>
      <c r="F582" s="298"/>
      <c r="G582" s="261"/>
      <c r="H582" s="298"/>
      <c r="I582" s="298"/>
      <c r="J582" s="298"/>
      <c r="K582" s="298"/>
      <c r="L582" s="263"/>
      <c r="M582" s="247"/>
      <c r="N582" s="247"/>
      <c r="O582" s="247"/>
      <c r="P582" s="247"/>
      <c r="Q582" s="315"/>
      <c r="R582" s="315"/>
      <c r="S582" s="315"/>
      <c r="T582" s="315"/>
      <c r="U582" s="265"/>
      <c r="V582" s="265"/>
      <c r="W582" s="298"/>
      <c r="X582" s="314"/>
      <c r="Y582" s="314"/>
      <c r="Z582" s="314"/>
      <c r="AA582" s="314"/>
      <c r="AB582" s="314"/>
      <c r="AC582" s="314"/>
      <c r="AD582" s="314"/>
      <c r="AE582" s="314"/>
      <c r="AF582" s="298"/>
      <c r="AG582" s="303"/>
      <c r="AH582" s="303"/>
      <c r="AI582" s="265"/>
      <c r="AJ582" s="307"/>
      <c r="AK582" s="298"/>
      <c r="AL582" s="316"/>
      <c r="AM582" s="316"/>
      <c r="AN582" s="137"/>
      <c r="AO582" s="137"/>
      <c r="AP582" s="316"/>
      <c r="AQ582" s="314"/>
      <c r="AR582" s="244"/>
      <c r="AS582" s="308"/>
      <c r="AT582" s="137"/>
      <c r="AU582" s="137"/>
      <c r="AV582" s="317"/>
      <c r="AW582" s="311"/>
      <c r="AX582" s="317"/>
      <c r="AY582" s="317"/>
      <c r="AZ582" s="298"/>
      <c r="BA582" s="298"/>
      <c r="BB582" s="298"/>
      <c r="BC582" s="298"/>
      <c r="BD582" s="298"/>
      <c r="BE582" s="298"/>
      <c r="BF582" s="309"/>
      <c r="BG582" s="309"/>
      <c r="BH582" s="265"/>
      <c r="BI582" s="265"/>
      <c r="BJ582" s="265"/>
      <c r="BK582" s="265"/>
      <c r="BL582" s="265"/>
      <c r="BM582" s="265"/>
      <c r="BN582" s="265"/>
      <c r="BO582" s="265"/>
      <c r="BP582" s="265"/>
      <c r="BQ582" s="265"/>
      <c r="BR582" s="243"/>
      <c r="BS582" s="265"/>
      <c r="BT582" s="277"/>
      <c r="BU582" s="277"/>
      <c r="BV582" s="265"/>
      <c r="BW582" s="265"/>
      <c r="BX582" s="137"/>
      <c r="BY582" s="137"/>
      <c r="BZ582" s="265"/>
    </row>
    <row r="583" spans="1:78" ht="12.75">
      <c r="A583" s="298"/>
      <c r="B583" s="261"/>
      <c r="C583" s="305"/>
      <c r="D583" s="306"/>
      <c r="E583" s="263"/>
      <c r="F583" s="298"/>
      <c r="G583" s="261"/>
      <c r="H583" s="298"/>
      <c r="I583" s="298"/>
      <c r="J583" s="298"/>
      <c r="K583" s="298"/>
      <c r="L583" s="263"/>
      <c r="M583" s="247"/>
      <c r="N583" s="247"/>
      <c r="O583" s="247"/>
      <c r="P583" s="247"/>
      <c r="Q583" s="315"/>
      <c r="R583" s="315"/>
      <c r="S583" s="315"/>
      <c r="T583" s="315"/>
      <c r="U583" s="265"/>
      <c r="V583" s="265"/>
      <c r="W583" s="298"/>
      <c r="X583" s="314"/>
      <c r="Y583" s="314"/>
      <c r="Z583" s="314"/>
      <c r="AA583" s="314"/>
      <c r="AB583" s="314"/>
      <c r="AC583" s="314"/>
      <c r="AD583" s="314"/>
      <c r="AE583" s="314"/>
      <c r="AF583" s="298"/>
      <c r="AG583" s="303"/>
      <c r="AH583" s="303"/>
      <c r="AI583" s="265"/>
      <c r="AJ583" s="307"/>
      <c r="AK583" s="298"/>
      <c r="AL583" s="316"/>
      <c r="AM583" s="316"/>
      <c r="AN583" s="137"/>
      <c r="AO583" s="137"/>
      <c r="AP583" s="316"/>
      <c r="AQ583" s="314"/>
      <c r="AR583" s="244"/>
      <c r="AS583" s="308"/>
      <c r="AT583" s="137"/>
      <c r="AU583" s="137"/>
      <c r="AV583" s="317"/>
      <c r="AW583" s="311"/>
      <c r="AX583" s="317"/>
      <c r="AY583" s="317"/>
      <c r="AZ583" s="298"/>
      <c r="BA583" s="298"/>
      <c r="BB583" s="298"/>
      <c r="BC583" s="298"/>
      <c r="BD583" s="298"/>
      <c r="BE583" s="298"/>
      <c r="BF583" s="309"/>
      <c r="BG583" s="309"/>
      <c r="BH583" s="265"/>
      <c r="BI583" s="265"/>
      <c r="BJ583" s="265"/>
      <c r="BK583" s="265"/>
      <c r="BL583" s="265"/>
      <c r="BM583" s="265"/>
      <c r="BN583" s="265"/>
      <c r="BO583" s="265"/>
      <c r="BP583" s="265"/>
      <c r="BQ583" s="265"/>
      <c r="BR583" s="243"/>
      <c r="BS583" s="265"/>
      <c r="BT583" s="277"/>
      <c r="BU583" s="277"/>
      <c r="BV583" s="265"/>
      <c r="BW583" s="265"/>
      <c r="BX583" s="137"/>
      <c r="BY583" s="137"/>
      <c r="BZ583" s="265"/>
    </row>
    <row r="584" spans="1:78" ht="12.75">
      <c r="A584" s="298"/>
      <c r="B584" s="261"/>
      <c r="C584" s="305"/>
      <c r="D584" s="306"/>
      <c r="E584" s="263"/>
      <c r="F584" s="298"/>
      <c r="G584" s="261"/>
      <c r="H584" s="298"/>
      <c r="I584" s="298"/>
      <c r="J584" s="298"/>
      <c r="K584" s="298"/>
      <c r="L584" s="263"/>
      <c r="M584" s="247"/>
      <c r="N584" s="247"/>
      <c r="O584" s="247"/>
      <c r="P584" s="247"/>
      <c r="Q584" s="315"/>
      <c r="R584" s="315"/>
      <c r="S584" s="315"/>
      <c r="T584" s="315"/>
      <c r="U584" s="265"/>
      <c r="V584" s="265"/>
      <c r="W584" s="298"/>
      <c r="X584" s="314"/>
      <c r="Y584" s="314"/>
      <c r="Z584" s="314"/>
      <c r="AA584" s="314"/>
      <c r="AB584" s="314"/>
      <c r="AC584" s="314"/>
      <c r="AD584" s="314"/>
      <c r="AE584" s="314"/>
      <c r="AF584" s="298"/>
      <c r="AG584" s="303"/>
      <c r="AH584" s="303"/>
      <c r="AI584" s="265"/>
      <c r="AJ584" s="307"/>
      <c r="AK584" s="298"/>
      <c r="AL584" s="316"/>
      <c r="AM584" s="316"/>
      <c r="AN584" s="137"/>
      <c r="AO584" s="137"/>
      <c r="AP584" s="316"/>
      <c r="AQ584" s="314"/>
      <c r="AR584" s="244"/>
      <c r="AS584" s="308"/>
      <c r="AT584" s="137"/>
      <c r="AU584" s="137"/>
      <c r="AV584" s="317"/>
      <c r="AW584" s="311"/>
      <c r="AX584" s="317"/>
      <c r="AY584" s="317"/>
      <c r="AZ584" s="298"/>
      <c r="BA584" s="298"/>
      <c r="BB584" s="298"/>
      <c r="BC584" s="298"/>
      <c r="BD584" s="298"/>
      <c r="BE584" s="298"/>
      <c r="BF584" s="309"/>
      <c r="BG584" s="309"/>
      <c r="BH584" s="265"/>
      <c r="BI584" s="265"/>
      <c r="BJ584" s="265"/>
      <c r="BK584" s="265"/>
      <c r="BL584" s="265"/>
      <c r="BM584" s="265"/>
      <c r="BN584" s="265"/>
      <c r="BO584" s="265"/>
      <c r="BP584" s="265"/>
      <c r="BQ584" s="265"/>
      <c r="BR584" s="243"/>
      <c r="BS584" s="265"/>
      <c r="BT584" s="277"/>
      <c r="BU584" s="277"/>
      <c r="BV584" s="265"/>
      <c r="BW584" s="265"/>
      <c r="BX584" s="137"/>
      <c r="BY584" s="137"/>
      <c r="BZ584" s="265"/>
    </row>
    <row r="585" spans="1:78" ht="12.75">
      <c r="A585" s="298"/>
      <c r="B585" s="261"/>
      <c r="C585" s="305"/>
      <c r="D585" s="306"/>
      <c r="E585" s="263"/>
      <c r="F585" s="298"/>
      <c r="G585" s="261"/>
      <c r="H585" s="298"/>
      <c r="I585" s="298"/>
      <c r="J585" s="298"/>
      <c r="K585" s="298"/>
      <c r="L585" s="263"/>
      <c r="M585" s="247"/>
      <c r="N585" s="247"/>
      <c r="O585" s="247"/>
      <c r="P585" s="247"/>
      <c r="Q585" s="315"/>
      <c r="R585" s="315"/>
      <c r="S585" s="315"/>
      <c r="T585" s="315"/>
      <c r="U585" s="265"/>
      <c r="V585" s="265"/>
      <c r="W585" s="298"/>
      <c r="X585" s="314"/>
      <c r="Y585" s="314"/>
      <c r="Z585" s="314"/>
      <c r="AA585" s="314"/>
      <c r="AB585" s="314"/>
      <c r="AC585" s="314"/>
      <c r="AD585" s="314"/>
      <c r="AE585" s="314"/>
      <c r="AF585" s="298"/>
      <c r="AG585" s="303"/>
      <c r="AH585" s="303"/>
      <c r="AI585" s="265"/>
      <c r="AJ585" s="307"/>
      <c r="AK585" s="298"/>
      <c r="AL585" s="316"/>
      <c r="AM585" s="316"/>
      <c r="AN585" s="137"/>
      <c r="AO585" s="137"/>
      <c r="AP585" s="316"/>
      <c r="AQ585" s="314"/>
      <c r="AR585" s="244"/>
      <c r="AS585" s="308"/>
      <c r="AT585" s="137"/>
      <c r="AU585" s="137"/>
      <c r="AV585" s="317"/>
      <c r="AW585" s="311"/>
      <c r="AX585" s="317"/>
      <c r="AY585" s="317"/>
      <c r="AZ585" s="298"/>
      <c r="BA585" s="298"/>
      <c r="BB585" s="298"/>
      <c r="BC585" s="298"/>
      <c r="BD585" s="298"/>
      <c r="BE585" s="298"/>
      <c r="BF585" s="309"/>
      <c r="BG585" s="309"/>
      <c r="BH585" s="265"/>
      <c r="BI585" s="265"/>
      <c r="BJ585" s="265"/>
      <c r="BK585" s="265"/>
      <c r="BL585" s="265"/>
      <c r="BM585" s="265"/>
      <c r="BN585" s="265"/>
      <c r="BO585" s="265"/>
      <c r="BP585" s="265"/>
      <c r="BQ585" s="265"/>
      <c r="BR585" s="243"/>
      <c r="BS585" s="265"/>
      <c r="BT585" s="277"/>
      <c r="BU585" s="277"/>
      <c r="BV585" s="265"/>
      <c r="BW585" s="265"/>
      <c r="BX585" s="137"/>
      <c r="BY585" s="137"/>
      <c r="BZ585" s="265"/>
    </row>
    <row r="586" spans="1:78" ht="12.75">
      <c r="A586" s="298"/>
      <c r="B586" s="261"/>
      <c r="C586" s="305"/>
      <c r="D586" s="306"/>
      <c r="E586" s="263"/>
      <c r="F586" s="298"/>
      <c r="G586" s="261"/>
      <c r="H586" s="298"/>
      <c r="I586" s="298"/>
      <c r="J586" s="298"/>
      <c r="K586" s="298"/>
      <c r="L586" s="263"/>
      <c r="M586" s="247"/>
      <c r="N586" s="247"/>
      <c r="O586" s="247"/>
      <c r="P586" s="247"/>
      <c r="Q586" s="315"/>
      <c r="R586" s="315"/>
      <c r="S586" s="315"/>
      <c r="T586" s="315"/>
      <c r="U586" s="265"/>
      <c r="V586" s="265"/>
      <c r="W586" s="298"/>
      <c r="X586" s="314"/>
      <c r="Y586" s="314"/>
      <c r="Z586" s="314"/>
      <c r="AA586" s="314"/>
      <c r="AB586" s="314"/>
      <c r="AC586" s="314"/>
      <c r="AD586" s="314"/>
      <c r="AE586" s="314"/>
      <c r="AF586" s="298"/>
      <c r="AG586" s="303"/>
      <c r="AH586" s="303"/>
      <c r="AI586" s="265"/>
      <c r="AJ586" s="307"/>
      <c r="AK586" s="298"/>
      <c r="AL586" s="316"/>
      <c r="AM586" s="316"/>
      <c r="AN586" s="137"/>
      <c r="AO586" s="137"/>
      <c r="AP586" s="316"/>
      <c r="AQ586" s="314"/>
      <c r="AR586" s="244"/>
      <c r="AS586" s="308"/>
      <c r="AT586" s="137"/>
      <c r="AU586" s="137"/>
      <c r="AV586" s="317"/>
      <c r="AW586" s="311"/>
      <c r="AX586" s="317"/>
      <c r="AY586" s="317"/>
      <c r="AZ586" s="298"/>
      <c r="BA586" s="298"/>
      <c r="BB586" s="298"/>
      <c r="BC586" s="298"/>
      <c r="BD586" s="298"/>
      <c r="BE586" s="298"/>
      <c r="BF586" s="309"/>
      <c r="BG586" s="309"/>
      <c r="BH586" s="265"/>
      <c r="BI586" s="265"/>
      <c r="BJ586" s="265"/>
      <c r="BK586" s="265"/>
      <c r="BL586" s="265"/>
      <c r="BM586" s="265"/>
      <c r="BN586" s="265"/>
      <c r="BO586" s="265"/>
      <c r="BP586" s="265"/>
      <c r="BQ586" s="265"/>
      <c r="BR586" s="243"/>
      <c r="BS586" s="265"/>
      <c r="BT586" s="277"/>
      <c r="BU586" s="277"/>
      <c r="BV586" s="265"/>
      <c r="BW586" s="265"/>
      <c r="BX586" s="137"/>
      <c r="BY586" s="137"/>
      <c r="BZ586" s="265"/>
    </row>
    <row r="587" spans="1:78" ht="12.75">
      <c r="A587" s="298"/>
      <c r="B587" s="261"/>
      <c r="C587" s="305"/>
      <c r="D587" s="306"/>
      <c r="E587" s="263"/>
      <c r="F587" s="298"/>
      <c r="G587" s="261"/>
      <c r="H587" s="298"/>
      <c r="I587" s="298"/>
      <c r="J587" s="298"/>
      <c r="K587" s="298"/>
      <c r="L587" s="263"/>
      <c r="M587" s="247"/>
      <c r="N587" s="247"/>
      <c r="O587" s="247"/>
      <c r="P587" s="247"/>
      <c r="Q587" s="315"/>
      <c r="R587" s="315"/>
      <c r="S587" s="315"/>
      <c r="T587" s="315"/>
      <c r="U587" s="265"/>
      <c r="V587" s="265"/>
      <c r="W587" s="298"/>
      <c r="X587" s="314"/>
      <c r="Y587" s="314"/>
      <c r="Z587" s="314"/>
      <c r="AA587" s="314"/>
      <c r="AB587" s="314"/>
      <c r="AC587" s="314"/>
      <c r="AD587" s="314"/>
      <c r="AE587" s="314"/>
      <c r="AF587" s="298"/>
      <c r="AG587" s="303"/>
      <c r="AH587" s="303"/>
      <c r="AI587" s="265"/>
      <c r="AJ587" s="307"/>
      <c r="AK587" s="298"/>
      <c r="AL587" s="316"/>
      <c r="AM587" s="316"/>
      <c r="AN587" s="137"/>
      <c r="AO587" s="137"/>
      <c r="AP587" s="316"/>
      <c r="AQ587" s="314"/>
      <c r="AR587" s="244"/>
      <c r="AS587" s="308"/>
      <c r="AT587" s="137"/>
      <c r="AU587" s="137"/>
      <c r="AV587" s="317"/>
      <c r="AW587" s="311"/>
      <c r="AX587" s="317"/>
      <c r="AY587" s="317"/>
      <c r="AZ587" s="298"/>
      <c r="BA587" s="298"/>
      <c r="BB587" s="298"/>
      <c r="BC587" s="298"/>
      <c r="BD587" s="298"/>
      <c r="BE587" s="298"/>
      <c r="BF587" s="309"/>
      <c r="BG587" s="309"/>
      <c r="BH587" s="265"/>
      <c r="BI587" s="265"/>
      <c r="BJ587" s="265"/>
      <c r="BK587" s="265"/>
      <c r="BL587" s="265"/>
      <c r="BM587" s="265"/>
      <c r="BN587" s="265"/>
      <c r="BO587" s="265"/>
      <c r="BP587" s="265"/>
      <c r="BQ587" s="265"/>
      <c r="BR587" s="243"/>
      <c r="BS587" s="265"/>
      <c r="BT587" s="277"/>
      <c r="BU587" s="277"/>
      <c r="BV587" s="265"/>
      <c r="BW587" s="265"/>
      <c r="BX587" s="137"/>
      <c r="BY587" s="137"/>
      <c r="BZ587" s="265"/>
    </row>
    <row r="588" spans="1:78" ht="12.75">
      <c r="A588" s="298"/>
      <c r="B588" s="261"/>
      <c r="C588" s="305"/>
      <c r="D588" s="306"/>
      <c r="E588" s="263"/>
      <c r="F588" s="298"/>
      <c r="G588" s="261"/>
      <c r="H588" s="298"/>
      <c r="I588" s="298"/>
      <c r="J588" s="298"/>
      <c r="K588" s="298"/>
      <c r="L588" s="263"/>
      <c r="M588" s="247"/>
      <c r="N588" s="247"/>
      <c r="O588" s="247"/>
      <c r="P588" s="247"/>
      <c r="Q588" s="315"/>
      <c r="R588" s="315"/>
      <c r="S588" s="315"/>
      <c r="T588" s="315"/>
      <c r="U588" s="265"/>
      <c r="V588" s="265"/>
      <c r="W588" s="298"/>
      <c r="X588" s="314"/>
      <c r="Y588" s="314"/>
      <c r="Z588" s="314"/>
      <c r="AA588" s="314"/>
      <c r="AB588" s="314"/>
      <c r="AC588" s="314"/>
      <c r="AD588" s="314"/>
      <c r="AE588" s="314"/>
      <c r="AF588" s="298"/>
      <c r="AG588" s="303"/>
      <c r="AH588" s="303"/>
      <c r="AI588" s="265"/>
      <c r="AJ588" s="307"/>
      <c r="AK588" s="298"/>
      <c r="AL588" s="316"/>
      <c r="AM588" s="316"/>
      <c r="AN588" s="137"/>
      <c r="AO588" s="137"/>
      <c r="AP588" s="316"/>
      <c r="AQ588" s="314"/>
      <c r="AR588" s="244"/>
      <c r="AS588" s="308"/>
      <c r="AT588" s="137"/>
      <c r="AU588" s="137"/>
      <c r="AV588" s="317"/>
      <c r="AW588" s="311"/>
      <c r="AX588" s="317"/>
      <c r="AY588" s="317"/>
      <c r="AZ588" s="298"/>
      <c r="BA588" s="298"/>
      <c r="BB588" s="298"/>
      <c r="BC588" s="298"/>
      <c r="BD588" s="298"/>
      <c r="BE588" s="298"/>
      <c r="BF588" s="309"/>
      <c r="BG588" s="309"/>
      <c r="BH588" s="265"/>
      <c r="BI588" s="265"/>
      <c r="BJ588" s="265"/>
      <c r="BK588" s="265"/>
      <c r="BL588" s="265"/>
      <c r="BM588" s="265"/>
      <c r="BN588" s="265"/>
      <c r="BO588" s="265"/>
      <c r="BP588" s="265"/>
      <c r="BQ588" s="265"/>
      <c r="BR588" s="243"/>
      <c r="BS588" s="265"/>
      <c r="BT588" s="277"/>
      <c r="BU588" s="277"/>
      <c r="BV588" s="265"/>
      <c r="BW588" s="265"/>
      <c r="BX588" s="137"/>
      <c r="BY588" s="137"/>
      <c r="BZ588" s="265"/>
    </row>
    <row r="589" spans="1:78" ht="12.75">
      <c r="A589" s="298"/>
      <c r="B589" s="261"/>
      <c r="C589" s="305"/>
      <c r="D589" s="306"/>
      <c r="E589" s="263"/>
      <c r="F589" s="298"/>
      <c r="G589" s="261"/>
      <c r="H589" s="298"/>
      <c r="I589" s="298"/>
      <c r="J589" s="298"/>
      <c r="K589" s="298"/>
      <c r="L589" s="263"/>
      <c r="M589" s="247"/>
      <c r="N589" s="247"/>
      <c r="O589" s="247"/>
      <c r="P589" s="247"/>
      <c r="Q589" s="315"/>
      <c r="R589" s="315"/>
      <c r="S589" s="315"/>
      <c r="T589" s="315"/>
      <c r="U589" s="265"/>
      <c r="V589" s="265"/>
      <c r="W589" s="298"/>
      <c r="X589" s="314"/>
      <c r="Y589" s="314"/>
      <c r="Z589" s="314"/>
      <c r="AA589" s="314"/>
      <c r="AB589" s="314"/>
      <c r="AC589" s="314"/>
      <c r="AD589" s="314"/>
      <c r="AE589" s="314"/>
      <c r="AF589" s="298"/>
      <c r="AG589" s="303"/>
      <c r="AH589" s="303"/>
      <c r="AI589" s="265"/>
      <c r="AJ589" s="307"/>
      <c r="AK589" s="298"/>
      <c r="AL589" s="316"/>
      <c r="AM589" s="316"/>
      <c r="AN589" s="137"/>
      <c r="AO589" s="137"/>
      <c r="AP589" s="316"/>
      <c r="AQ589" s="314"/>
      <c r="AR589" s="244"/>
      <c r="AS589" s="308"/>
      <c r="AT589" s="137"/>
      <c r="AU589" s="137"/>
      <c r="AV589" s="317"/>
      <c r="AW589" s="311"/>
      <c r="AX589" s="317"/>
      <c r="AY589" s="317"/>
      <c r="AZ589" s="298"/>
      <c r="BA589" s="298"/>
      <c r="BB589" s="298"/>
      <c r="BC589" s="298"/>
      <c r="BD589" s="298"/>
      <c r="BE589" s="298"/>
      <c r="BF589" s="309"/>
      <c r="BG589" s="309"/>
      <c r="BH589" s="265"/>
      <c r="BI589" s="265"/>
      <c r="BJ589" s="265"/>
      <c r="BK589" s="265"/>
      <c r="BL589" s="265"/>
      <c r="BM589" s="265"/>
      <c r="BN589" s="265"/>
      <c r="BO589" s="265"/>
      <c r="BP589" s="265"/>
      <c r="BQ589" s="265"/>
      <c r="BR589" s="243"/>
      <c r="BS589" s="265"/>
      <c r="BT589" s="277"/>
      <c r="BU589" s="277"/>
      <c r="BV589" s="265"/>
      <c r="BW589" s="265"/>
      <c r="BX589" s="137"/>
      <c r="BY589" s="137"/>
      <c r="BZ589" s="265"/>
    </row>
    <row r="590" spans="1:78" ht="12.75">
      <c r="A590" s="298"/>
      <c r="B590" s="261"/>
      <c r="C590" s="305"/>
      <c r="D590" s="306"/>
      <c r="E590" s="263"/>
      <c r="F590" s="298"/>
      <c r="G590" s="261"/>
      <c r="H590" s="298"/>
      <c r="I590" s="298"/>
      <c r="J590" s="298"/>
      <c r="K590" s="298"/>
      <c r="L590" s="263"/>
      <c r="M590" s="247"/>
      <c r="N590" s="247"/>
      <c r="O590" s="247"/>
      <c r="P590" s="247"/>
      <c r="Q590" s="315"/>
      <c r="R590" s="315"/>
      <c r="S590" s="315"/>
      <c r="T590" s="315"/>
      <c r="U590" s="265"/>
      <c r="V590" s="265"/>
      <c r="W590" s="298"/>
      <c r="X590" s="314"/>
      <c r="Y590" s="314"/>
      <c r="Z590" s="314"/>
      <c r="AA590" s="314"/>
      <c r="AB590" s="314"/>
      <c r="AC590" s="314"/>
      <c r="AD590" s="314"/>
      <c r="AE590" s="314"/>
      <c r="AF590" s="298"/>
      <c r="AG590" s="303"/>
      <c r="AH590" s="303"/>
      <c r="AI590" s="265"/>
      <c r="AJ590" s="307"/>
      <c r="AK590" s="298"/>
      <c r="AL590" s="316"/>
      <c r="AM590" s="316"/>
      <c r="AN590" s="137"/>
      <c r="AO590" s="137"/>
      <c r="AP590" s="316"/>
      <c r="AQ590" s="314"/>
      <c r="AR590" s="244"/>
      <c r="AS590" s="308"/>
      <c r="AT590" s="137"/>
      <c r="AU590" s="137"/>
      <c r="AV590" s="317"/>
      <c r="AW590" s="311"/>
      <c r="AX590" s="317"/>
      <c r="AY590" s="317"/>
      <c r="AZ590" s="298"/>
      <c r="BA590" s="298"/>
      <c r="BB590" s="298"/>
      <c r="BC590" s="298"/>
      <c r="BD590" s="298"/>
      <c r="BE590" s="298"/>
      <c r="BF590" s="309"/>
      <c r="BG590" s="309"/>
      <c r="BH590" s="265"/>
      <c r="BI590" s="265"/>
      <c r="BJ590" s="265"/>
      <c r="BK590" s="265"/>
      <c r="BL590" s="265"/>
      <c r="BM590" s="265"/>
      <c r="BN590" s="265"/>
      <c r="BO590" s="265"/>
      <c r="BP590" s="265"/>
      <c r="BQ590" s="265"/>
      <c r="BR590" s="243"/>
      <c r="BS590" s="265"/>
      <c r="BT590" s="277"/>
      <c r="BU590" s="277"/>
      <c r="BV590" s="265"/>
      <c r="BW590" s="265"/>
      <c r="BX590" s="137"/>
      <c r="BY590" s="137"/>
      <c r="BZ590" s="265"/>
    </row>
    <row r="591" spans="1:78" ht="12.75">
      <c r="A591" s="298"/>
      <c r="B591" s="261"/>
      <c r="C591" s="305"/>
      <c r="D591" s="306"/>
      <c r="E591" s="263"/>
      <c r="F591" s="298"/>
      <c r="G591" s="261"/>
      <c r="H591" s="298"/>
      <c r="I591" s="298"/>
      <c r="J591" s="298"/>
      <c r="K591" s="298"/>
      <c r="L591" s="263"/>
      <c r="M591" s="247"/>
      <c r="N591" s="247"/>
      <c r="O591" s="247"/>
      <c r="P591" s="247"/>
      <c r="Q591" s="315"/>
      <c r="R591" s="315"/>
      <c r="S591" s="315"/>
      <c r="T591" s="315"/>
      <c r="U591" s="265"/>
      <c r="V591" s="265"/>
      <c r="W591" s="298"/>
      <c r="X591" s="314"/>
      <c r="Y591" s="314"/>
      <c r="Z591" s="314"/>
      <c r="AA591" s="314"/>
      <c r="AB591" s="314"/>
      <c r="AC591" s="314"/>
      <c r="AD591" s="314"/>
      <c r="AE591" s="314"/>
      <c r="AF591" s="298"/>
      <c r="AG591" s="303"/>
      <c r="AH591" s="303"/>
      <c r="AI591" s="265"/>
      <c r="AJ591" s="307"/>
      <c r="AK591" s="298"/>
      <c r="AL591" s="316"/>
      <c r="AM591" s="316"/>
      <c r="AN591" s="137"/>
      <c r="AO591" s="137"/>
      <c r="AP591" s="316"/>
      <c r="AQ591" s="314"/>
      <c r="AR591" s="244"/>
      <c r="AS591" s="308"/>
      <c r="AT591" s="137"/>
      <c r="AU591" s="137"/>
      <c r="AV591" s="317"/>
      <c r="AW591" s="311"/>
      <c r="AX591" s="317"/>
      <c r="AY591" s="317"/>
      <c r="AZ591" s="298"/>
      <c r="BA591" s="298"/>
      <c r="BB591" s="298"/>
      <c r="BC591" s="298"/>
      <c r="BD591" s="298"/>
      <c r="BE591" s="298"/>
      <c r="BF591" s="309"/>
      <c r="BG591" s="309"/>
      <c r="BH591" s="265"/>
      <c r="BI591" s="265"/>
      <c r="BJ591" s="265"/>
      <c r="BK591" s="265"/>
      <c r="BL591" s="265"/>
      <c r="BM591" s="265"/>
      <c r="BN591" s="265"/>
      <c r="BO591" s="265"/>
      <c r="BP591" s="265"/>
      <c r="BQ591" s="265"/>
      <c r="BR591" s="243"/>
      <c r="BS591" s="265"/>
      <c r="BT591" s="277"/>
      <c r="BU591" s="277"/>
      <c r="BV591" s="265"/>
      <c r="BW591" s="265"/>
      <c r="BX591" s="137"/>
      <c r="BY591" s="137"/>
      <c r="BZ591" s="265"/>
    </row>
    <row r="592" spans="1:78" ht="12.75">
      <c r="A592" s="298"/>
      <c r="B592" s="261"/>
      <c r="C592" s="305"/>
      <c r="D592" s="306"/>
      <c r="E592" s="263"/>
      <c r="F592" s="298"/>
      <c r="G592" s="261"/>
      <c r="H592" s="298"/>
      <c r="I592" s="298"/>
      <c r="J592" s="298"/>
      <c r="K592" s="298"/>
      <c r="L592" s="263"/>
      <c r="M592" s="247"/>
      <c r="N592" s="247"/>
      <c r="O592" s="247"/>
      <c r="P592" s="247"/>
      <c r="Q592" s="315"/>
      <c r="R592" s="315"/>
      <c r="S592" s="315"/>
      <c r="T592" s="315"/>
      <c r="U592" s="265"/>
      <c r="V592" s="265"/>
      <c r="W592" s="298"/>
      <c r="X592" s="314"/>
      <c r="Y592" s="314"/>
      <c r="Z592" s="314"/>
      <c r="AA592" s="314"/>
      <c r="AB592" s="314"/>
      <c r="AC592" s="314"/>
      <c r="AD592" s="314"/>
      <c r="AE592" s="314"/>
      <c r="AF592" s="298"/>
      <c r="AG592" s="303"/>
      <c r="AH592" s="303"/>
      <c r="AI592" s="265"/>
      <c r="AJ592" s="307"/>
      <c r="AK592" s="298"/>
      <c r="AL592" s="316"/>
      <c r="AM592" s="316"/>
      <c r="AN592" s="137"/>
      <c r="AO592" s="137"/>
      <c r="AP592" s="316"/>
      <c r="AQ592" s="314"/>
      <c r="AR592" s="244"/>
      <c r="AS592" s="308"/>
      <c r="AT592" s="137"/>
      <c r="AU592" s="137"/>
      <c r="AV592" s="317"/>
      <c r="AW592" s="311"/>
      <c r="AX592" s="317"/>
      <c r="AY592" s="317"/>
      <c r="AZ592" s="298"/>
      <c r="BA592" s="298"/>
      <c r="BB592" s="298"/>
      <c r="BC592" s="298"/>
      <c r="BD592" s="298"/>
      <c r="BE592" s="298"/>
      <c r="BF592" s="309"/>
      <c r="BG592" s="309"/>
      <c r="BH592" s="265"/>
      <c r="BI592" s="265"/>
      <c r="BJ592" s="265"/>
      <c r="BK592" s="265"/>
      <c r="BL592" s="265"/>
      <c r="BM592" s="265"/>
      <c r="BN592" s="265"/>
      <c r="BO592" s="265"/>
      <c r="BP592" s="265"/>
      <c r="BQ592" s="265"/>
      <c r="BR592" s="243"/>
      <c r="BS592" s="265"/>
      <c r="BT592" s="277"/>
      <c r="BU592" s="277"/>
      <c r="BV592" s="265"/>
      <c r="BW592" s="265"/>
      <c r="BX592" s="137"/>
      <c r="BY592" s="137"/>
      <c r="BZ592" s="265"/>
    </row>
    <row r="593" spans="1:78" ht="12.75">
      <c r="A593" s="298"/>
      <c r="B593" s="261"/>
      <c r="C593" s="305"/>
      <c r="D593" s="306"/>
      <c r="E593" s="263"/>
      <c r="F593" s="298"/>
      <c r="G593" s="261"/>
      <c r="H593" s="298"/>
      <c r="I593" s="298"/>
      <c r="J593" s="298"/>
      <c r="K593" s="298"/>
      <c r="L593" s="263"/>
      <c r="M593" s="247"/>
      <c r="N593" s="247"/>
      <c r="O593" s="247"/>
      <c r="P593" s="247"/>
      <c r="Q593" s="315"/>
      <c r="R593" s="315"/>
      <c r="S593" s="315"/>
      <c r="T593" s="315"/>
      <c r="U593" s="265"/>
      <c r="V593" s="265"/>
      <c r="W593" s="298"/>
      <c r="X593" s="314"/>
      <c r="Y593" s="314"/>
      <c r="Z593" s="314"/>
      <c r="AA593" s="314"/>
      <c r="AB593" s="314"/>
      <c r="AC593" s="314"/>
      <c r="AD593" s="314"/>
      <c r="AE593" s="314"/>
      <c r="AF593" s="298"/>
      <c r="AG593" s="303"/>
      <c r="AH593" s="303"/>
      <c r="AI593" s="265"/>
      <c r="AJ593" s="307"/>
      <c r="AK593" s="298"/>
      <c r="AL593" s="316"/>
      <c r="AM593" s="316"/>
      <c r="AN593" s="137"/>
      <c r="AO593" s="137"/>
      <c r="AP593" s="316"/>
      <c r="AQ593" s="314"/>
      <c r="AR593" s="244"/>
      <c r="AS593" s="308"/>
      <c r="AT593" s="137"/>
      <c r="AU593" s="137"/>
      <c r="AV593" s="317"/>
      <c r="AW593" s="311"/>
      <c r="AX593" s="317"/>
      <c r="AY593" s="317"/>
      <c r="AZ593" s="298"/>
      <c r="BA593" s="298"/>
      <c r="BB593" s="298"/>
      <c r="BC593" s="298"/>
      <c r="BD593" s="298"/>
      <c r="BE593" s="298"/>
      <c r="BF593" s="309"/>
      <c r="BG593" s="309"/>
      <c r="BH593" s="265"/>
      <c r="BI593" s="265"/>
      <c r="BJ593" s="265"/>
      <c r="BK593" s="265"/>
      <c r="BL593" s="265"/>
      <c r="BM593" s="265"/>
      <c r="BN593" s="265"/>
      <c r="BO593" s="265"/>
      <c r="BP593" s="265"/>
      <c r="BQ593" s="265"/>
      <c r="BR593" s="243"/>
      <c r="BS593" s="265"/>
      <c r="BT593" s="277"/>
      <c r="BU593" s="277"/>
      <c r="BV593" s="265"/>
      <c r="BW593" s="265"/>
      <c r="BX593" s="137"/>
      <c r="BY593" s="137"/>
      <c r="BZ593" s="265"/>
    </row>
    <row r="594" spans="1:78" ht="12.75">
      <c r="A594" s="298"/>
      <c r="B594" s="261"/>
      <c r="C594" s="305"/>
      <c r="D594" s="306"/>
      <c r="E594" s="263"/>
      <c r="F594" s="298"/>
      <c r="G594" s="261"/>
      <c r="H594" s="298"/>
      <c r="I594" s="298"/>
      <c r="J594" s="298"/>
      <c r="K594" s="298"/>
      <c r="L594" s="263"/>
      <c r="M594" s="247"/>
      <c r="N594" s="247"/>
      <c r="O594" s="247"/>
      <c r="P594" s="247"/>
      <c r="Q594" s="315"/>
      <c r="R594" s="315"/>
      <c r="S594" s="315"/>
      <c r="T594" s="315"/>
      <c r="U594" s="265"/>
      <c r="V594" s="265"/>
      <c r="W594" s="298"/>
      <c r="X594" s="314"/>
      <c r="Y594" s="314"/>
      <c r="Z594" s="314"/>
      <c r="AA594" s="314"/>
      <c r="AB594" s="314"/>
      <c r="AC594" s="314"/>
      <c r="AD594" s="314"/>
      <c r="AE594" s="314"/>
      <c r="AF594" s="298"/>
      <c r="AG594" s="303"/>
      <c r="AH594" s="303"/>
      <c r="AI594" s="265"/>
      <c r="AJ594" s="307"/>
      <c r="AK594" s="298"/>
      <c r="AL594" s="316"/>
      <c r="AM594" s="316"/>
      <c r="AN594" s="137"/>
      <c r="AO594" s="137"/>
      <c r="AP594" s="316"/>
      <c r="AQ594" s="314"/>
      <c r="AR594" s="244"/>
      <c r="AS594" s="308"/>
      <c r="AT594" s="137"/>
      <c r="AU594" s="137"/>
      <c r="AV594" s="317"/>
      <c r="AW594" s="311"/>
      <c r="AX594" s="317"/>
      <c r="AY594" s="317"/>
      <c r="AZ594" s="298"/>
      <c r="BA594" s="298"/>
      <c r="BB594" s="298"/>
      <c r="BC594" s="298"/>
      <c r="BD594" s="298"/>
      <c r="BE594" s="298"/>
      <c r="BF594" s="309"/>
      <c r="BG594" s="309"/>
      <c r="BH594" s="265"/>
      <c r="BI594" s="265"/>
      <c r="BJ594" s="265"/>
      <c r="BK594" s="265"/>
      <c r="BL594" s="265"/>
      <c r="BM594" s="265"/>
      <c r="BN594" s="265"/>
      <c r="BO594" s="265"/>
      <c r="BP594" s="265"/>
      <c r="BQ594" s="265"/>
      <c r="BR594" s="243"/>
      <c r="BS594" s="265"/>
      <c r="BT594" s="277"/>
      <c r="BU594" s="277"/>
      <c r="BV594" s="265"/>
      <c r="BW594" s="265"/>
      <c r="BX594" s="137"/>
      <c r="BY594" s="137"/>
      <c r="BZ594" s="265"/>
    </row>
    <row r="595" spans="1:78" ht="12.75">
      <c r="A595" s="298"/>
      <c r="B595" s="261"/>
      <c r="C595" s="305"/>
      <c r="D595" s="306"/>
      <c r="E595" s="263"/>
      <c r="F595" s="298"/>
      <c r="G595" s="261"/>
      <c r="H595" s="298"/>
      <c r="I595" s="298"/>
      <c r="J595" s="298"/>
      <c r="K595" s="298"/>
      <c r="L595" s="263"/>
      <c r="M595" s="247"/>
      <c r="N595" s="247"/>
      <c r="O595" s="247"/>
      <c r="P595" s="247"/>
      <c r="Q595" s="315"/>
      <c r="R595" s="315"/>
      <c r="S595" s="315"/>
      <c r="T595" s="315"/>
      <c r="U595" s="265"/>
      <c r="V595" s="265"/>
      <c r="W595" s="298"/>
      <c r="X595" s="314"/>
      <c r="Y595" s="314"/>
      <c r="Z595" s="314"/>
      <c r="AA595" s="314"/>
      <c r="AB595" s="314"/>
      <c r="AC595" s="314"/>
      <c r="AD595" s="314"/>
      <c r="AE595" s="314"/>
      <c r="AF595" s="298"/>
      <c r="AG595" s="303"/>
      <c r="AH595" s="303"/>
      <c r="AI595" s="265"/>
      <c r="AJ595" s="307"/>
      <c r="AK595" s="298"/>
      <c r="AL595" s="316"/>
      <c r="AM595" s="316"/>
      <c r="AN595" s="137"/>
      <c r="AO595" s="137"/>
      <c r="AP595" s="316"/>
      <c r="AQ595" s="314"/>
      <c r="AR595" s="244"/>
      <c r="AS595" s="308"/>
      <c r="AT595" s="137"/>
      <c r="AU595" s="137"/>
      <c r="AV595" s="317"/>
      <c r="AW595" s="311"/>
      <c r="AX595" s="317"/>
      <c r="AY595" s="317"/>
      <c r="AZ595" s="298"/>
      <c r="BA595" s="298"/>
      <c r="BB595" s="298"/>
      <c r="BC595" s="298"/>
      <c r="BD595" s="298"/>
      <c r="BE595" s="298"/>
      <c r="BF595" s="309"/>
      <c r="BG595" s="309"/>
      <c r="BH595" s="265"/>
      <c r="BI595" s="265"/>
      <c r="BJ595" s="265"/>
      <c r="BK595" s="265"/>
      <c r="BL595" s="265"/>
      <c r="BM595" s="265"/>
      <c r="BN595" s="265"/>
      <c r="BO595" s="265"/>
      <c r="BP595" s="265"/>
      <c r="BQ595" s="265"/>
      <c r="BR595" s="243"/>
      <c r="BS595" s="265"/>
      <c r="BT595" s="277"/>
      <c r="BU595" s="277"/>
      <c r="BV595" s="265"/>
      <c r="BW595" s="265"/>
      <c r="BX595" s="137"/>
      <c r="BY595" s="137"/>
      <c r="BZ595" s="265"/>
    </row>
    <row r="596" spans="1:78" ht="12.75">
      <c r="A596" s="298"/>
      <c r="B596" s="261"/>
      <c r="C596" s="305"/>
      <c r="D596" s="306"/>
      <c r="E596" s="263"/>
      <c r="F596" s="298"/>
      <c r="G596" s="261"/>
      <c r="H596" s="298"/>
      <c r="I596" s="298"/>
      <c r="J596" s="298"/>
      <c r="K596" s="298"/>
      <c r="L596" s="263"/>
      <c r="M596" s="247"/>
      <c r="N596" s="247"/>
      <c r="O596" s="247"/>
      <c r="P596" s="247"/>
      <c r="Q596" s="315"/>
      <c r="R596" s="315"/>
      <c r="S596" s="315"/>
      <c r="T596" s="315"/>
      <c r="U596" s="265"/>
      <c r="V596" s="265"/>
      <c r="W596" s="298"/>
      <c r="X596" s="314"/>
      <c r="Y596" s="314"/>
      <c r="Z596" s="314"/>
      <c r="AA596" s="314"/>
      <c r="AB596" s="314"/>
      <c r="AC596" s="314"/>
      <c r="AD596" s="314"/>
      <c r="AE596" s="314"/>
      <c r="AF596" s="298"/>
      <c r="AG596" s="303"/>
      <c r="AH596" s="303"/>
      <c r="AI596" s="265"/>
      <c r="AJ596" s="307"/>
      <c r="AK596" s="298"/>
      <c r="AL596" s="316"/>
      <c r="AM596" s="316"/>
      <c r="AN596" s="137"/>
      <c r="AO596" s="137"/>
      <c r="AP596" s="316"/>
      <c r="AQ596" s="314"/>
      <c r="AR596" s="244"/>
      <c r="AS596" s="308"/>
      <c r="AT596" s="137"/>
      <c r="AU596" s="137"/>
      <c r="AV596" s="317"/>
      <c r="AW596" s="311"/>
      <c r="AX596" s="317"/>
      <c r="AY596" s="317"/>
      <c r="AZ596" s="298"/>
      <c r="BA596" s="298"/>
      <c r="BB596" s="298"/>
      <c r="BC596" s="298"/>
      <c r="BD596" s="298"/>
      <c r="BE596" s="298"/>
      <c r="BF596" s="309"/>
      <c r="BG596" s="309"/>
      <c r="BH596" s="265"/>
      <c r="BI596" s="265"/>
      <c r="BJ596" s="265"/>
      <c r="BK596" s="265"/>
      <c r="BL596" s="265"/>
      <c r="BM596" s="265"/>
      <c r="BN596" s="265"/>
      <c r="BO596" s="265"/>
      <c r="BP596" s="265"/>
      <c r="BQ596" s="265"/>
      <c r="BR596" s="243"/>
      <c r="BS596" s="265"/>
      <c r="BT596" s="277"/>
      <c r="BU596" s="277"/>
      <c r="BV596" s="265"/>
      <c r="BW596" s="265"/>
      <c r="BX596" s="137"/>
      <c r="BY596" s="137"/>
      <c r="BZ596" s="265"/>
    </row>
    <row r="597" spans="1:78" ht="12.75">
      <c r="A597" s="298"/>
      <c r="B597" s="261"/>
      <c r="C597" s="305"/>
      <c r="D597" s="306"/>
      <c r="E597" s="263"/>
      <c r="F597" s="298"/>
      <c r="G597" s="261"/>
      <c r="H597" s="298"/>
      <c r="I597" s="298"/>
      <c r="J597" s="298"/>
      <c r="K597" s="298"/>
      <c r="L597" s="263"/>
      <c r="M597" s="247"/>
      <c r="N597" s="247"/>
      <c r="O597" s="247"/>
      <c r="P597" s="247"/>
      <c r="Q597" s="315"/>
      <c r="R597" s="315"/>
      <c r="S597" s="315"/>
      <c r="T597" s="315"/>
      <c r="U597" s="265"/>
      <c r="V597" s="265"/>
      <c r="W597" s="298"/>
      <c r="X597" s="314"/>
      <c r="Y597" s="314"/>
      <c r="Z597" s="314"/>
      <c r="AA597" s="314"/>
      <c r="AB597" s="314"/>
      <c r="AC597" s="314"/>
      <c r="AD597" s="314"/>
      <c r="AE597" s="314"/>
      <c r="AF597" s="298"/>
      <c r="AG597" s="303"/>
      <c r="AH597" s="303"/>
      <c r="AI597" s="265"/>
      <c r="AJ597" s="307"/>
      <c r="AK597" s="298"/>
      <c r="AL597" s="316"/>
      <c r="AM597" s="316"/>
      <c r="AN597" s="137"/>
      <c r="AO597" s="137"/>
      <c r="AP597" s="316"/>
      <c r="AQ597" s="314"/>
      <c r="AR597" s="244"/>
      <c r="AS597" s="308"/>
      <c r="AT597" s="137"/>
      <c r="AU597" s="137"/>
      <c r="AV597" s="317"/>
      <c r="AW597" s="311"/>
      <c r="AX597" s="317"/>
      <c r="AY597" s="317"/>
      <c r="AZ597" s="298"/>
      <c r="BA597" s="298"/>
      <c r="BB597" s="298"/>
      <c r="BC597" s="298"/>
      <c r="BD597" s="298"/>
      <c r="BE597" s="298"/>
      <c r="BF597" s="309"/>
      <c r="BG597" s="309"/>
      <c r="BH597" s="265"/>
      <c r="BI597" s="265"/>
      <c r="BJ597" s="265"/>
      <c r="BK597" s="265"/>
      <c r="BL597" s="265"/>
      <c r="BM597" s="265"/>
      <c r="BN597" s="265"/>
      <c r="BO597" s="265"/>
      <c r="BP597" s="265"/>
      <c r="BQ597" s="265"/>
      <c r="BR597" s="243"/>
      <c r="BS597" s="265"/>
      <c r="BT597" s="277"/>
      <c r="BU597" s="277"/>
      <c r="BV597" s="265"/>
      <c r="BW597" s="265"/>
      <c r="BX597" s="137"/>
      <c r="BY597" s="137"/>
      <c r="BZ597" s="265"/>
    </row>
    <row r="598" spans="1:78" ht="12.75">
      <c r="A598" s="298"/>
      <c r="B598" s="261"/>
      <c r="C598" s="305"/>
      <c r="D598" s="306"/>
      <c r="E598" s="263"/>
      <c r="F598" s="298"/>
      <c r="G598" s="261"/>
      <c r="H598" s="298"/>
      <c r="I598" s="298"/>
      <c r="J598" s="298"/>
      <c r="K598" s="298"/>
      <c r="L598" s="263"/>
      <c r="M598" s="247"/>
      <c r="N598" s="247"/>
      <c r="O598" s="247"/>
      <c r="P598" s="247"/>
      <c r="Q598" s="315"/>
      <c r="R598" s="315"/>
      <c r="S598" s="315"/>
      <c r="T598" s="315"/>
      <c r="U598" s="265"/>
      <c r="V598" s="265"/>
      <c r="W598" s="298"/>
      <c r="X598" s="314"/>
      <c r="Y598" s="314"/>
      <c r="Z598" s="314"/>
      <c r="AA598" s="314"/>
      <c r="AB598" s="314"/>
      <c r="AC598" s="314"/>
      <c r="AD598" s="314"/>
      <c r="AE598" s="314"/>
      <c r="AF598" s="298"/>
      <c r="AG598" s="303"/>
      <c r="AH598" s="303"/>
      <c r="AI598" s="265"/>
      <c r="AJ598" s="307"/>
      <c r="AK598" s="298"/>
      <c r="AL598" s="316"/>
      <c r="AM598" s="316"/>
      <c r="AN598" s="137"/>
      <c r="AO598" s="137"/>
      <c r="AP598" s="316"/>
      <c r="AQ598" s="314"/>
      <c r="AR598" s="244"/>
      <c r="AS598" s="308"/>
      <c r="AT598" s="137"/>
      <c r="AU598" s="137"/>
      <c r="AV598" s="317"/>
      <c r="AW598" s="311"/>
      <c r="AX598" s="317"/>
      <c r="AY598" s="317"/>
      <c r="AZ598" s="298"/>
      <c r="BA598" s="298"/>
      <c r="BB598" s="298"/>
      <c r="BC598" s="298"/>
      <c r="BD598" s="298"/>
      <c r="BE598" s="298"/>
      <c r="BF598" s="309"/>
      <c r="BG598" s="309"/>
      <c r="BH598" s="265"/>
      <c r="BI598" s="265"/>
      <c r="BJ598" s="265"/>
      <c r="BK598" s="265"/>
      <c r="BL598" s="265"/>
      <c r="BM598" s="265"/>
      <c r="BN598" s="265"/>
      <c r="BO598" s="265"/>
      <c r="BP598" s="265"/>
      <c r="BQ598" s="265"/>
      <c r="BR598" s="243"/>
      <c r="BS598" s="265"/>
      <c r="BT598" s="277"/>
      <c r="BU598" s="277"/>
      <c r="BV598" s="265"/>
      <c r="BW598" s="265"/>
      <c r="BX598" s="137"/>
      <c r="BY598" s="137"/>
      <c r="BZ598" s="265"/>
    </row>
    <row r="599" spans="1:78" ht="12.75">
      <c r="A599" s="298"/>
      <c r="B599" s="261"/>
      <c r="C599" s="305"/>
      <c r="D599" s="306"/>
      <c r="E599" s="263"/>
      <c r="F599" s="298"/>
      <c r="G599" s="261"/>
      <c r="H599" s="298"/>
      <c r="I599" s="298"/>
      <c r="J599" s="298"/>
      <c r="K599" s="298"/>
      <c r="L599" s="263"/>
      <c r="M599" s="247"/>
      <c r="N599" s="247"/>
      <c r="O599" s="247"/>
      <c r="P599" s="247"/>
      <c r="Q599" s="315"/>
      <c r="R599" s="315"/>
      <c r="S599" s="315"/>
      <c r="T599" s="315"/>
      <c r="U599" s="265"/>
      <c r="V599" s="265"/>
      <c r="W599" s="298"/>
      <c r="X599" s="314"/>
      <c r="Y599" s="314"/>
      <c r="Z599" s="314"/>
      <c r="AA599" s="314"/>
      <c r="AB599" s="314"/>
      <c r="AC599" s="314"/>
      <c r="AD599" s="314"/>
      <c r="AE599" s="314"/>
      <c r="AF599" s="298"/>
      <c r="AG599" s="303"/>
      <c r="AH599" s="303"/>
      <c r="AI599" s="265"/>
      <c r="AJ599" s="307"/>
      <c r="AK599" s="298"/>
      <c r="AL599" s="316"/>
      <c r="AM599" s="316"/>
      <c r="AN599" s="137"/>
      <c r="AO599" s="137"/>
      <c r="AP599" s="316"/>
      <c r="AQ599" s="314"/>
      <c r="AR599" s="244"/>
      <c r="AS599" s="308"/>
      <c r="AT599" s="137"/>
      <c r="AU599" s="137"/>
      <c r="AV599" s="317"/>
      <c r="AW599" s="311"/>
      <c r="AX599" s="317"/>
      <c r="AY599" s="317"/>
      <c r="AZ599" s="298"/>
      <c r="BA599" s="298"/>
      <c r="BB599" s="298"/>
      <c r="BC599" s="298"/>
      <c r="BD599" s="298"/>
      <c r="BE599" s="298"/>
      <c r="BF599" s="309"/>
      <c r="BG599" s="309"/>
      <c r="BH599" s="265"/>
      <c r="BI599" s="265"/>
      <c r="BJ599" s="265"/>
      <c r="BK599" s="265"/>
      <c r="BL599" s="265"/>
      <c r="BM599" s="265"/>
      <c r="BN599" s="265"/>
      <c r="BO599" s="265"/>
      <c r="BP599" s="265"/>
      <c r="BQ599" s="265"/>
      <c r="BR599" s="243"/>
      <c r="BS599" s="265"/>
      <c r="BT599" s="277"/>
      <c r="BU599" s="277"/>
      <c r="BV599" s="265"/>
      <c r="BW599" s="265"/>
      <c r="BX599" s="137"/>
      <c r="BY599" s="137"/>
      <c r="BZ599" s="265"/>
    </row>
    <row r="600" spans="1:78" ht="12.75">
      <c r="A600" s="298"/>
      <c r="B600" s="261"/>
      <c r="C600" s="305"/>
      <c r="D600" s="306"/>
      <c r="E600" s="263"/>
      <c r="F600" s="298"/>
      <c r="G600" s="261"/>
      <c r="H600" s="298"/>
      <c r="I600" s="298"/>
      <c r="J600" s="298"/>
      <c r="K600" s="298"/>
      <c r="L600" s="263"/>
      <c r="M600" s="247"/>
      <c r="N600" s="247"/>
      <c r="O600" s="247"/>
      <c r="P600" s="247"/>
      <c r="Q600" s="315"/>
      <c r="R600" s="315"/>
      <c r="S600" s="315"/>
      <c r="T600" s="315"/>
      <c r="U600" s="265"/>
      <c r="V600" s="265"/>
      <c r="W600" s="298"/>
      <c r="X600" s="314"/>
      <c r="Y600" s="314"/>
      <c r="Z600" s="314"/>
      <c r="AA600" s="314"/>
      <c r="AB600" s="314"/>
      <c r="AC600" s="314"/>
      <c r="AD600" s="314"/>
      <c r="AE600" s="314"/>
      <c r="AF600" s="298"/>
      <c r="AG600" s="303"/>
      <c r="AH600" s="303"/>
      <c r="AI600" s="265"/>
      <c r="AJ600" s="307"/>
      <c r="AK600" s="298"/>
      <c r="AL600" s="316"/>
      <c r="AM600" s="316"/>
      <c r="AN600" s="137"/>
      <c r="AO600" s="137"/>
      <c r="AP600" s="316"/>
      <c r="AQ600" s="314"/>
      <c r="AR600" s="244"/>
      <c r="AS600" s="308"/>
      <c r="AT600" s="137"/>
      <c r="AU600" s="137"/>
      <c r="AV600" s="317"/>
      <c r="AW600" s="311"/>
      <c r="AX600" s="317"/>
      <c r="AY600" s="317"/>
      <c r="AZ600" s="298"/>
      <c r="BA600" s="298"/>
      <c r="BB600" s="298"/>
      <c r="BC600" s="298"/>
      <c r="BD600" s="298"/>
      <c r="BE600" s="298"/>
      <c r="BF600" s="309"/>
      <c r="BG600" s="309"/>
      <c r="BH600" s="265"/>
      <c r="BI600" s="265"/>
      <c r="BJ600" s="265"/>
      <c r="BK600" s="265"/>
      <c r="BL600" s="265"/>
      <c r="BM600" s="265"/>
      <c r="BN600" s="265"/>
      <c r="BO600" s="265"/>
      <c r="BP600" s="265"/>
      <c r="BQ600" s="265"/>
      <c r="BR600" s="243"/>
      <c r="BS600" s="265"/>
      <c r="BT600" s="277"/>
      <c r="BU600" s="277"/>
      <c r="BV600" s="265"/>
      <c r="BW600" s="265"/>
      <c r="BX600" s="137"/>
      <c r="BY600" s="137"/>
      <c r="BZ600" s="265"/>
    </row>
    <row r="601" spans="1:78" ht="12.75">
      <c r="A601" s="298"/>
      <c r="B601" s="261"/>
      <c r="C601" s="305"/>
      <c r="D601" s="306"/>
      <c r="E601" s="263"/>
      <c r="F601" s="298"/>
      <c r="G601" s="261"/>
      <c r="H601" s="298"/>
      <c r="I601" s="298"/>
      <c r="J601" s="298"/>
      <c r="K601" s="298"/>
      <c r="L601" s="263"/>
      <c r="M601" s="247"/>
      <c r="N601" s="247"/>
      <c r="O601" s="247"/>
      <c r="P601" s="247"/>
      <c r="Q601" s="315"/>
      <c r="R601" s="315"/>
      <c r="S601" s="315"/>
      <c r="T601" s="315"/>
      <c r="U601" s="265"/>
      <c r="V601" s="265"/>
      <c r="W601" s="298"/>
      <c r="X601" s="314"/>
      <c r="Y601" s="314"/>
      <c r="Z601" s="314"/>
      <c r="AA601" s="314"/>
      <c r="AB601" s="314"/>
      <c r="AC601" s="314"/>
      <c r="AD601" s="314"/>
      <c r="AE601" s="314"/>
      <c r="AF601" s="298"/>
      <c r="AG601" s="303"/>
      <c r="AH601" s="303"/>
      <c r="AI601" s="265"/>
      <c r="AJ601" s="307"/>
      <c r="AK601" s="298"/>
      <c r="AL601" s="316"/>
      <c r="AM601" s="316"/>
      <c r="AN601" s="137"/>
      <c r="AO601" s="137"/>
      <c r="AP601" s="316"/>
      <c r="AQ601" s="314"/>
      <c r="AR601" s="244"/>
      <c r="AS601" s="308"/>
      <c r="AT601" s="137"/>
      <c r="AU601" s="137"/>
      <c r="AV601" s="317"/>
      <c r="AW601" s="311"/>
      <c r="AX601" s="317"/>
      <c r="AY601" s="317"/>
      <c r="AZ601" s="298"/>
      <c r="BA601" s="298"/>
      <c r="BB601" s="298"/>
      <c r="BC601" s="298"/>
      <c r="BD601" s="298"/>
      <c r="BE601" s="298"/>
      <c r="BF601" s="309"/>
      <c r="BG601" s="309"/>
      <c r="BH601" s="265"/>
      <c r="BI601" s="265"/>
      <c r="BJ601" s="265"/>
      <c r="BK601" s="265"/>
      <c r="BL601" s="265"/>
      <c r="BM601" s="265"/>
      <c r="BN601" s="265"/>
      <c r="BO601" s="265"/>
      <c r="BP601" s="265"/>
      <c r="BQ601" s="265"/>
      <c r="BR601" s="243"/>
      <c r="BS601" s="265"/>
      <c r="BT601" s="277"/>
      <c r="BU601" s="277"/>
      <c r="BV601" s="265"/>
      <c r="BW601" s="265"/>
      <c r="BX601" s="137"/>
      <c r="BY601" s="137"/>
      <c r="BZ601" s="265"/>
    </row>
    <row r="602" spans="1:78" ht="12.75">
      <c r="A602" s="298"/>
      <c r="B602" s="261"/>
      <c r="C602" s="305"/>
      <c r="D602" s="306"/>
      <c r="E602" s="263"/>
      <c r="F602" s="298"/>
      <c r="G602" s="261"/>
      <c r="H602" s="298"/>
      <c r="I602" s="298"/>
      <c r="J602" s="298"/>
      <c r="K602" s="298"/>
      <c r="L602" s="263"/>
      <c r="M602" s="247"/>
      <c r="N602" s="247"/>
      <c r="O602" s="247"/>
      <c r="P602" s="247"/>
      <c r="Q602" s="315"/>
      <c r="R602" s="315"/>
      <c r="S602" s="315"/>
      <c r="T602" s="315"/>
      <c r="U602" s="265"/>
      <c r="V602" s="265"/>
      <c r="W602" s="298"/>
      <c r="X602" s="314"/>
      <c r="Y602" s="314"/>
      <c r="Z602" s="314"/>
      <c r="AA602" s="314"/>
      <c r="AB602" s="314"/>
      <c r="AC602" s="314"/>
      <c r="AD602" s="314"/>
      <c r="AE602" s="314"/>
      <c r="AF602" s="298"/>
      <c r="AG602" s="303"/>
      <c r="AH602" s="303"/>
      <c r="AI602" s="265"/>
      <c r="AJ602" s="307"/>
      <c r="AK602" s="298"/>
      <c r="AL602" s="316"/>
      <c r="AM602" s="316"/>
      <c r="AN602" s="137"/>
      <c r="AO602" s="137"/>
      <c r="AP602" s="316"/>
      <c r="AQ602" s="314"/>
      <c r="AR602" s="244"/>
      <c r="AS602" s="308"/>
      <c r="AT602" s="137"/>
      <c r="AU602" s="137"/>
      <c r="AV602" s="317"/>
      <c r="AW602" s="311"/>
      <c r="AX602" s="317"/>
      <c r="AY602" s="317"/>
      <c r="AZ602" s="298"/>
      <c r="BA602" s="298"/>
      <c r="BB602" s="298"/>
      <c r="BC602" s="298"/>
      <c r="BD602" s="298"/>
      <c r="BE602" s="298"/>
      <c r="BF602" s="309"/>
      <c r="BG602" s="309"/>
      <c r="BH602" s="265"/>
      <c r="BI602" s="265"/>
      <c r="BJ602" s="265"/>
      <c r="BK602" s="265"/>
      <c r="BL602" s="265"/>
      <c r="BM602" s="265"/>
      <c r="BN602" s="265"/>
      <c r="BO602" s="265"/>
      <c r="BP602" s="265"/>
      <c r="BQ602" s="265"/>
      <c r="BR602" s="243"/>
      <c r="BS602" s="265"/>
      <c r="BT602" s="277"/>
      <c r="BU602" s="277"/>
      <c r="BV602" s="265"/>
      <c r="BW602" s="265"/>
      <c r="BX602" s="137"/>
      <c r="BY602" s="137"/>
      <c r="BZ602" s="265"/>
    </row>
    <row r="603" spans="1:78" ht="12.75">
      <c r="A603" s="298"/>
      <c r="B603" s="261"/>
      <c r="C603" s="305"/>
      <c r="D603" s="306"/>
      <c r="E603" s="263"/>
      <c r="F603" s="298"/>
      <c r="G603" s="261"/>
      <c r="H603" s="298"/>
      <c r="I603" s="298"/>
      <c r="J603" s="298"/>
      <c r="K603" s="298"/>
      <c r="L603" s="263"/>
      <c r="M603" s="247"/>
      <c r="N603" s="247"/>
      <c r="O603" s="247"/>
      <c r="P603" s="247"/>
      <c r="Q603" s="315"/>
      <c r="R603" s="315"/>
      <c r="S603" s="315"/>
      <c r="T603" s="315"/>
      <c r="U603" s="265"/>
      <c r="V603" s="265"/>
      <c r="W603" s="298"/>
      <c r="X603" s="314"/>
      <c r="Y603" s="314"/>
      <c r="Z603" s="314"/>
      <c r="AA603" s="314"/>
      <c r="AB603" s="314"/>
      <c r="AC603" s="314"/>
      <c r="AD603" s="314"/>
      <c r="AE603" s="314"/>
      <c r="AF603" s="298"/>
      <c r="AG603" s="303"/>
      <c r="AH603" s="303"/>
      <c r="AI603" s="265"/>
      <c r="AJ603" s="307"/>
      <c r="AK603" s="298"/>
      <c r="AL603" s="316"/>
      <c r="AM603" s="316"/>
      <c r="AN603" s="137"/>
      <c r="AO603" s="137"/>
      <c r="AP603" s="316"/>
      <c r="AQ603" s="314"/>
      <c r="AR603" s="244"/>
      <c r="AS603" s="308"/>
      <c r="AT603" s="137"/>
      <c r="AU603" s="137"/>
      <c r="AV603" s="317"/>
      <c r="AW603" s="311"/>
      <c r="AX603" s="317"/>
      <c r="AY603" s="317"/>
      <c r="AZ603" s="298"/>
      <c r="BA603" s="298"/>
      <c r="BB603" s="298"/>
      <c r="BC603" s="298"/>
      <c r="BD603" s="298"/>
      <c r="BE603" s="298"/>
      <c r="BF603" s="309"/>
      <c r="BG603" s="309"/>
      <c r="BH603" s="265"/>
      <c r="BI603" s="265"/>
      <c r="BJ603" s="265"/>
      <c r="BK603" s="265"/>
      <c r="BL603" s="265"/>
      <c r="BM603" s="265"/>
      <c r="BN603" s="265"/>
      <c r="BO603" s="265"/>
      <c r="BP603" s="265"/>
      <c r="BQ603" s="265"/>
      <c r="BR603" s="243"/>
      <c r="BS603" s="265"/>
      <c r="BT603" s="277"/>
      <c r="BU603" s="277"/>
      <c r="BV603" s="265"/>
      <c r="BW603" s="265"/>
      <c r="BX603" s="137"/>
      <c r="BY603" s="137"/>
      <c r="BZ603" s="265"/>
    </row>
    <row r="604" spans="1:78" ht="12.75">
      <c r="A604" s="298"/>
      <c r="B604" s="261"/>
      <c r="C604" s="305"/>
      <c r="D604" s="306"/>
      <c r="E604" s="263"/>
      <c r="F604" s="298"/>
      <c r="G604" s="261"/>
      <c r="H604" s="298"/>
      <c r="I604" s="298"/>
      <c r="J604" s="298"/>
      <c r="K604" s="298"/>
      <c r="L604" s="263"/>
      <c r="M604" s="247"/>
      <c r="N604" s="247"/>
      <c r="O604" s="247"/>
      <c r="P604" s="247"/>
      <c r="Q604" s="315"/>
      <c r="R604" s="315"/>
      <c r="S604" s="315"/>
      <c r="T604" s="315"/>
      <c r="U604" s="265"/>
      <c r="V604" s="265"/>
      <c r="W604" s="298"/>
      <c r="X604" s="314"/>
      <c r="Y604" s="314"/>
      <c r="Z604" s="314"/>
      <c r="AA604" s="314"/>
      <c r="AB604" s="314"/>
      <c r="AC604" s="314"/>
      <c r="AD604" s="314"/>
      <c r="AE604" s="314"/>
      <c r="AF604" s="298"/>
      <c r="AG604" s="303"/>
      <c r="AH604" s="303"/>
      <c r="AI604" s="265"/>
      <c r="AJ604" s="307"/>
      <c r="AK604" s="298"/>
      <c r="AL604" s="316"/>
      <c r="AM604" s="316"/>
      <c r="AN604" s="137"/>
      <c r="AO604" s="137"/>
      <c r="AP604" s="316"/>
      <c r="AQ604" s="314"/>
      <c r="AR604" s="244"/>
      <c r="AS604" s="308"/>
      <c r="AT604" s="137"/>
      <c r="AU604" s="137"/>
      <c r="AV604" s="317"/>
      <c r="AW604" s="311"/>
      <c r="AX604" s="317"/>
      <c r="AY604" s="317"/>
      <c r="AZ604" s="298"/>
      <c r="BA604" s="298"/>
      <c r="BB604" s="298"/>
      <c r="BC604" s="298"/>
      <c r="BD604" s="298"/>
      <c r="BE604" s="298"/>
      <c r="BF604" s="309"/>
      <c r="BG604" s="309"/>
      <c r="BH604" s="265"/>
      <c r="BI604" s="265"/>
      <c r="BJ604" s="265"/>
      <c r="BK604" s="265"/>
      <c r="BL604" s="265"/>
      <c r="BM604" s="265"/>
      <c r="BN604" s="265"/>
      <c r="BO604" s="265"/>
      <c r="BP604" s="265"/>
      <c r="BQ604" s="265"/>
      <c r="BR604" s="243"/>
      <c r="BS604" s="265"/>
      <c r="BT604" s="277"/>
      <c r="BU604" s="277"/>
      <c r="BV604" s="265"/>
      <c r="BW604" s="265"/>
      <c r="BX604" s="137"/>
      <c r="BY604" s="137"/>
      <c r="BZ604" s="265"/>
    </row>
    <row r="605" spans="1:78" ht="12.75">
      <c r="A605" s="298"/>
      <c r="B605" s="261"/>
      <c r="C605" s="305"/>
      <c r="D605" s="306"/>
      <c r="E605" s="263"/>
      <c r="F605" s="298"/>
      <c r="G605" s="261"/>
      <c r="H605" s="298"/>
      <c r="I605" s="298"/>
      <c r="J605" s="298"/>
      <c r="K605" s="298"/>
      <c r="L605" s="263"/>
      <c r="M605" s="247"/>
      <c r="N605" s="247"/>
      <c r="O605" s="247"/>
      <c r="P605" s="247"/>
      <c r="Q605" s="315"/>
      <c r="R605" s="315"/>
      <c r="S605" s="315"/>
      <c r="T605" s="315"/>
      <c r="U605" s="265"/>
      <c r="V605" s="265"/>
      <c r="W605" s="298"/>
      <c r="X605" s="314"/>
      <c r="Y605" s="314"/>
      <c r="Z605" s="314"/>
      <c r="AA605" s="314"/>
      <c r="AB605" s="314"/>
      <c r="AC605" s="314"/>
      <c r="AD605" s="314"/>
      <c r="AE605" s="314"/>
      <c r="AF605" s="298"/>
      <c r="AG605" s="303"/>
      <c r="AH605" s="303"/>
      <c r="AI605" s="265"/>
      <c r="AJ605" s="307"/>
      <c r="AK605" s="298"/>
      <c r="AL605" s="316"/>
      <c r="AM605" s="316"/>
      <c r="AN605" s="137"/>
      <c r="AO605" s="137"/>
      <c r="AP605" s="316"/>
      <c r="AQ605" s="314"/>
      <c r="AR605" s="244"/>
      <c r="AS605" s="308"/>
      <c r="AT605" s="137"/>
      <c r="AU605" s="137"/>
      <c r="AV605" s="317"/>
      <c r="AW605" s="311"/>
      <c r="AX605" s="317"/>
      <c r="AY605" s="317"/>
      <c r="AZ605" s="298"/>
      <c r="BA605" s="298"/>
      <c r="BB605" s="298"/>
      <c r="BC605" s="298"/>
      <c r="BD605" s="298"/>
      <c r="BE605" s="298"/>
      <c r="BF605" s="309"/>
      <c r="BG605" s="309"/>
      <c r="BH605" s="265"/>
      <c r="BI605" s="265"/>
      <c r="BJ605" s="265"/>
      <c r="BK605" s="265"/>
      <c r="BL605" s="265"/>
      <c r="BM605" s="265"/>
      <c r="BN605" s="265"/>
      <c r="BO605" s="265"/>
      <c r="BP605" s="265"/>
      <c r="BQ605" s="265"/>
      <c r="BR605" s="243"/>
      <c r="BS605" s="265"/>
      <c r="BT605" s="277"/>
      <c r="BU605" s="277"/>
      <c r="BV605" s="265"/>
      <c r="BW605" s="265"/>
      <c r="BX605" s="137"/>
      <c r="BY605" s="137"/>
      <c r="BZ605" s="265"/>
    </row>
    <row r="606" spans="1:78" ht="12.75">
      <c r="A606" s="298"/>
      <c r="B606" s="261"/>
      <c r="C606" s="305"/>
      <c r="D606" s="306"/>
      <c r="E606" s="263"/>
      <c r="F606" s="298"/>
      <c r="G606" s="261"/>
      <c r="H606" s="298"/>
      <c r="I606" s="298"/>
      <c r="J606" s="298"/>
      <c r="K606" s="298"/>
      <c r="L606" s="263"/>
      <c r="M606" s="247"/>
      <c r="N606" s="247"/>
      <c r="O606" s="247"/>
      <c r="P606" s="247"/>
      <c r="Q606" s="315"/>
      <c r="R606" s="315"/>
      <c r="S606" s="315"/>
      <c r="T606" s="315"/>
      <c r="U606" s="265"/>
      <c r="V606" s="265"/>
      <c r="W606" s="298"/>
      <c r="X606" s="314"/>
      <c r="Y606" s="314"/>
      <c r="Z606" s="314"/>
      <c r="AA606" s="314"/>
      <c r="AB606" s="314"/>
      <c r="AC606" s="314"/>
      <c r="AD606" s="314"/>
      <c r="AE606" s="314"/>
      <c r="AF606" s="298"/>
      <c r="AG606" s="303"/>
      <c r="AH606" s="303"/>
      <c r="AI606" s="265"/>
      <c r="AJ606" s="307"/>
      <c r="AK606" s="298"/>
      <c r="AL606" s="316"/>
      <c r="AM606" s="316"/>
      <c r="AN606" s="137"/>
      <c r="AO606" s="137"/>
      <c r="AP606" s="316"/>
      <c r="AQ606" s="314"/>
      <c r="AR606" s="244"/>
      <c r="AS606" s="308"/>
      <c r="AT606" s="137"/>
      <c r="AU606" s="137"/>
      <c r="AV606" s="317"/>
      <c r="AW606" s="311"/>
      <c r="AX606" s="317"/>
      <c r="AY606" s="317"/>
      <c r="AZ606" s="298"/>
      <c r="BA606" s="298"/>
      <c r="BB606" s="298"/>
      <c r="BC606" s="298"/>
      <c r="BD606" s="298"/>
      <c r="BE606" s="298"/>
      <c r="BF606" s="309"/>
      <c r="BG606" s="309"/>
      <c r="BH606" s="265"/>
      <c r="BI606" s="265"/>
      <c r="BJ606" s="265"/>
      <c r="BK606" s="265"/>
      <c r="BL606" s="265"/>
      <c r="BM606" s="265"/>
      <c r="BN606" s="265"/>
      <c r="BO606" s="265"/>
      <c r="BP606" s="265"/>
      <c r="BQ606" s="265"/>
      <c r="BR606" s="243"/>
      <c r="BS606" s="265"/>
      <c r="BT606" s="277"/>
      <c r="BU606" s="277"/>
      <c r="BV606" s="265"/>
      <c r="BW606" s="265"/>
      <c r="BX606" s="137"/>
      <c r="BY606" s="137"/>
      <c r="BZ606" s="265"/>
    </row>
    <row r="607" spans="1:78" ht="12.75">
      <c r="A607" s="298"/>
      <c r="B607" s="261"/>
      <c r="C607" s="305"/>
      <c r="D607" s="306"/>
      <c r="E607" s="263"/>
      <c r="F607" s="298"/>
      <c r="G607" s="261"/>
      <c r="H607" s="298"/>
      <c r="I607" s="298"/>
      <c r="J607" s="298"/>
      <c r="K607" s="298"/>
      <c r="L607" s="263"/>
      <c r="M607" s="247"/>
      <c r="N607" s="247"/>
      <c r="O607" s="247"/>
      <c r="P607" s="247"/>
      <c r="Q607" s="315"/>
      <c r="R607" s="315"/>
      <c r="S607" s="315"/>
      <c r="T607" s="315"/>
      <c r="U607" s="265"/>
      <c r="V607" s="265"/>
      <c r="W607" s="298"/>
      <c r="X607" s="314"/>
      <c r="Y607" s="314"/>
      <c r="Z607" s="314"/>
      <c r="AA607" s="314"/>
      <c r="AB607" s="314"/>
      <c r="AC607" s="314"/>
      <c r="AD607" s="314"/>
      <c r="AE607" s="314"/>
      <c r="AF607" s="298"/>
      <c r="AG607" s="303"/>
      <c r="AH607" s="303"/>
      <c r="AI607" s="265"/>
      <c r="AJ607" s="307"/>
      <c r="AK607" s="298"/>
      <c r="AL607" s="316"/>
      <c r="AM607" s="316"/>
      <c r="AN607" s="137"/>
      <c r="AO607" s="137"/>
      <c r="AP607" s="316"/>
      <c r="AQ607" s="314"/>
      <c r="AR607" s="244"/>
      <c r="AS607" s="308"/>
      <c r="AT607" s="137"/>
      <c r="AU607" s="137"/>
      <c r="AV607" s="317"/>
      <c r="AW607" s="311"/>
      <c r="AX607" s="317"/>
      <c r="AY607" s="317"/>
      <c r="AZ607" s="298"/>
      <c r="BA607" s="298"/>
      <c r="BB607" s="298"/>
      <c r="BC607" s="298"/>
      <c r="BD607" s="298"/>
      <c r="BE607" s="298"/>
      <c r="BF607" s="309"/>
      <c r="BG607" s="309"/>
      <c r="BH607" s="265"/>
      <c r="BI607" s="265"/>
      <c r="BJ607" s="265"/>
      <c r="BK607" s="265"/>
      <c r="BL607" s="265"/>
      <c r="BM607" s="265"/>
      <c r="BN607" s="265"/>
      <c r="BO607" s="265"/>
      <c r="BP607" s="265"/>
      <c r="BQ607" s="265"/>
      <c r="BR607" s="243"/>
      <c r="BS607" s="265"/>
      <c r="BT607" s="277"/>
      <c r="BU607" s="277"/>
      <c r="BV607" s="265"/>
      <c r="BW607" s="265"/>
      <c r="BX607" s="137"/>
      <c r="BY607" s="137"/>
      <c r="BZ607" s="265"/>
    </row>
    <row r="608" spans="1:78" ht="12.75">
      <c r="A608" s="298"/>
      <c r="B608" s="261"/>
      <c r="C608" s="305"/>
      <c r="D608" s="306"/>
      <c r="E608" s="263"/>
      <c r="F608" s="298"/>
      <c r="G608" s="261"/>
      <c r="H608" s="298"/>
      <c r="I608" s="298"/>
      <c r="J608" s="298"/>
      <c r="K608" s="298"/>
      <c r="L608" s="263"/>
      <c r="M608" s="247"/>
      <c r="N608" s="247"/>
      <c r="O608" s="247"/>
      <c r="P608" s="247"/>
      <c r="Q608" s="315"/>
      <c r="R608" s="315"/>
      <c r="S608" s="315"/>
      <c r="T608" s="315"/>
      <c r="U608" s="265"/>
      <c r="V608" s="265"/>
      <c r="W608" s="298"/>
      <c r="X608" s="314"/>
      <c r="Y608" s="314"/>
      <c r="Z608" s="314"/>
      <c r="AA608" s="314"/>
      <c r="AB608" s="314"/>
      <c r="AC608" s="314"/>
      <c r="AD608" s="314"/>
      <c r="AE608" s="314"/>
      <c r="AF608" s="298"/>
      <c r="AG608" s="303"/>
      <c r="AH608" s="303"/>
      <c r="AI608" s="265"/>
      <c r="AJ608" s="307"/>
      <c r="AK608" s="298"/>
      <c r="AL608" s="316"/>
      <c r="AM608" s="316"/>
      <c r="AN608" s="137"/>
      <c r="AO608" s="137"/>
      <c r="AP608" s="316"/>
      <c r="AQ608" s="314"/>
      <c r="AR608" s="244"/>
      <c r="AS608" s="308"/>
      <c r="AT608" s="137"/>
      <c r="AU608" s="137"/>
      <c r="AV608" s="317"/>
      <c r="AW608" s="311"/>
      <c r="AX608" s="317"/>
      <c r="AY608" s="317"/>
      <c r="AZ608" s="298"/>
      <c r="BA608" s="298"/>
      <c r="BB608" s="298"/>
      <c r="BC608" s="298"/>
      <c r="BD608" s="298"/>
      <c r="BE608" s="298"/>
      <c r="BF608" s="309"/>
      <c r="BG608" s="309"/>
      <c r="BH608" s="265"/>
      <c r="BI608" s="265"/>
      <c r="BJ608" s="265"/>
      <c r="BK608" s="265"/>
      <c r="BL608" s="265"/>
      <c r="BM608" s="265"/>
      <c r="BN608" s="265"/>
      <c r="BO608" s="265"/>
      <c r="BP608" s="265"/>
      <c r="BQ608" s="265"/>
      <c r="BR608" s="243"/>
      <c r="BS608" s="265"/>
      <c r="BT608" s="277"/>
      <c r="BU608" s="277"/>
      <c r="BV608" s="265"/>
      <c r="BW608" s="265"/>
      <c r="BX608" s="137"/>
      <c r="BY608" s="137"/>
      <c r="BZ608" s="265"/>
    </row>
    <row r="609" spans="1:78" ht="12.75">
      <c r="A609" s="298"/>
      <c r="B609" s="261"/>
      <c r="C609" s="305"/>
      <c r="D609" s="306"/>
      <c r="E609" s="263"/>
      <c r="F609" s="298"/>
      <c r="G609" s="261"/>
      <c r="H609" s="298"/>
      <c r="I609" s="298"/>
      <c r="J609" s="298"/>
      <c r="K609" s="298"/>
      <c r="L609" s="263"/>
      <c r="M609" s="247"/>
      <c r="N609" s="247"/>
      <c r="O609" s="247"/>
      <c r="P609" s="247"/>
      <c r="Q609" s="315"/>
      <c r="R609" s="315"/>
      <c r="S609" s="315"/>
      <c r="T609" s="315"/>
      <c r="U609" s="265"/>
      <c r="V609" s="265"/>
      <c r="W609" s="298"/>
      <c r="X609" s="314"/>
      <c r="Y609" s="314"/>
      <c r="Z609" s="314"/>
      <c r="AA609" s="314"/>
      <c r="AB609" s="314"/>
      <c r="AC609" s="314"/>
      <c r="AD609" s="314"/>
      <c r="AE609" s="314"/>
      <c r="AF609" s="298"/>
      <c r="AG609" s="303"/>
      <c r="AH609" s="303"/>
      <c r="AI609" s="265"/>
      <c r="AJ609" s="307"/>
      <c r="AK609" s="298"/>
      <c r="AL609" s="316"/>
      <c r="AM609" s="316"/>
      <c r="AN609" s="137"/>
      <c r="AO609" s="137"/>
      <c r="AP609" s="316"/>
      <c r="AQ609" s="314"/>
      <c r="AR609" s="244"/>
      <c r="AS609" s="308"/>
      <c r="AT609" s="137"/>
      <c r="AU609" s="137"/>
      <c r="AV609" s="317"/>
      <c r="AW609" s="311"/>
      <c r="AX609" s="317"/>
      <c r="AY609" s="317"/>
      <c r="AZ609" s="298"/>
      <c r="BA609" s="298"/>
      <c r="BB609" s="298"/>
      <c r="BC609" s="298"/>
      <c r="BD609" s="298"/>
      <c r="BE609" s="298"/>
      <c r="BF609" s="309"/>
      <c r="BG609" s="309"/>
      <c r="BH609" s="265"/>
      <c r="BI609" s="265"/>
      <c r="BJ609" s="265"/>
      <c r="BK609" s="265"/>
      <c r="BL609" s="265"/>
      <c r="BM609" s="265"/>
      <c r="BN609" s="265"/>
      <c r="BO609" s="265"/>
      <c r="BP609" s="265"/>
      <c r="BQ609" s="265"/>
      <c r="BR609" s="243"/>
      <c r="BS609" s="265"/>
      <c r="BT609" s="277"/>
      <c r="BU609" s="277"/>
      <c r="BV609" s="265"/>
      <c r="BW609" s="265"/>
      <c r="BX609" s="137"/>
      <c r="BY609" s="137"/>
      <c r="BZ609" s="265"/>
    </row>
    <row r="610" spans="1:78" ht="12.75">
      <c r="A610" s="298"/>
      <c r="B610" s="261"/>
      <c r="C610" s="305"/>
      <c r="D610" s="306"/>
      <c r="E610" s="263"/>
      <c r="F610" s="298"/>
      <c r="G610" s="261"/>
      <c r="H610" s="298"/>
      <c r="I610" s="298"/>
      <c r="J610" s="298"/>
      <c r="K610" s="298"/>
      <c r="L610" s="263"/>
      <c r="M610" s="247"/>
      <c r="N610" s="247"/>
      <c r="O610" s="247"/>
      <c r="P610" s="247"/>
      <c r="Q610" s="315"/>
      <c r="R610" s="315"/>
      <c r="S610" s="315"/>
      <c r="T610" s="315"/>
      <c r="U610" s="265"/>
      <c r="V610" s="265"/>
      <c r="W610" s="298"/>
      <c r="X610" s="314"/>
      <c r="Y610" s="314"/>
      <c r="Z610" s="314"/>
      <c r="AA610" s="314"/>
      <c r="AB610" s="314"/>
      <c r="AC610" s="314"/>
      <c r="AD610" s="314"/>
      <c r="AE610" s="314"/>
      <c r="AF610" s="298"/>
      <c r="AG610" s="303"/>
      <c r="AH610" s="303"/>
      <c r="AI610" s="265"/>
      <c r="AJ610" s="307"/>
      <c r="AK610" s="298"/>
      <c r="AL610" s="316"/>
      <c r="AM610" s="316"/>
      <c r="AN610" s="137"/>
      <c r="AO610" s="137"/>
      <c r="AP610" s="316"/>
      <c r="AQ610" s="314"/>
      <c r="AR610" s="244"/>
      <c r="AS610" s="308"/>
      <c r="AT610" s="137"/>
      <c r="AU610" s="137"/>
      <c r="AV610" s="317"/>
      <c r="AW610" s="311"/>
      <c r="AX610" s="317"/>
      <c r="AY610" s="317"/>
      <c r="AZ610" s="298"/>
      <c r="BA610" s="298"/>
      <c r="BB610" s="298"/>
      <c r="BC610" s="298"/>
      <c r="BD610" s="298"/>
      <c r="BE610" s="298"/>
      <c r="BF610" s="309"/>
      <c r="BG610" s="309"/>
      <c r="BH610" s="265"/>
      <c r="BI610" s="265"/>
      <c r="BJ610" s="265"/>
      <c r="BK610" s="265"/>
      <c r="BL610" s="265"/>
      <c r="BM610" s="265"/>
      <c r="BN610" s="265"/>
      <c r="BO610" s="265"/>
      <c r="BP610" s="265"/>
      <c r="BQ610" s="265"/>
      <c r="BR610" s="243"/>
      <c r="BS610" s="265"/>
      <c r="BT610" s="277"/>
      <c r="BU610" s="277"/>
      <c r="BV610" s="265"/>
      <c r="BW610" s="265"/>
      <c r="BX610" s="137"/>
      <c r="BY610" s="137"/>
      <c r="BZ610" s="265"/>
    </row>
    <row r="611" spans="1:78" ht="12.75">
      <c r="A611" s="298"/>
      <c r="B611" s="261"/>
      <c r="C611" s="305"/>
      <c r="D611" s="306"/>
      <c r="E611" s="263"/>
      <c r="F611" s="298"/>
      <c r="G611" s="261"/>
      <c r="H611" s="298"/>
      <c r="I611" s="298"/>
      <c r="J611" s="298"/>
      <c r="K611" s="298"/>
      <c r="L611" s="263"/>
      <c r="M611" s="247"/>
      <c r="N611" s="247"/>
      <c r="O611" s="247"/>
      <c r="P611" s="247"/>
      <c r="Q611" s="315"/>
      <c r="R611" s="315"/>
      <c r="S611" s="315"/>
      <c r="T611" s="315"/>
      <c r="U611" s="265"/>
      <c r="V611" s="265"/>
      <c r="W611" s="298"/>
      <c r="X611" s="314"/>
      <c r="Y611" s="314"/>
      <c r="Z611" s="314"/>
      <c r="AA611" s="314"/>
      <c r="AB611" s="314"/>
      <c r="AC611" s="314"/>
      <c r="AD611" s="314"/>
      <c r="AE611" s="314"/>
      <c r="AF611" s="298"/>
      <c r="AG611" s="303"/>
      <c r="AH611" s="303"/>
      <c r="AI611" s="265"/>
      <c r="AJ611" s="307"/>
      <c r="AK611" s="298"/>
      <c r="AL611" s="316"/>
      <c r="AM611" s="316"/>
      <c r="AN611" s="137"/>
      <c r="AO611" s="137"/>
      <c r="AP611" s="316"/>
      <c r="AQ611" s="314"/>
      <c r="AR611" s="244"/>
      <c r="AS611" s="308"/>
      <c r="AT611" s="137"/>
      <c r="AU611" s="137"/>
      <c r="AV611" s="317"/>
      <c r="AW611" s="311"/>
      <c r="AX611" s="317"/>
      <c r="AY611" s="317"/>
      <c r="AZ611" s="298"/>
      <c r="BA611" s="298"/>
      <c r="BB611" s="298"/>
      <c r="BC611" s="298"/>
      <c r="BD611" s="298"/>
      <c r="BE611" s="298"/>
      <c r="BF611" s="309"/>
      <c r="BG611" s="309"/>
      <c r="BH611" s="265"/>
      <c r="BI611" s="265"/>
      <c r="BJ611" s="265"/>
      <c r="BK611" s="265"/>
      <c r="BL611" s="265"/>
      <c r="BM611" s="265"/>
      <c r="BN611" s="265"/>
      <c r="BO611" s="265"/>
      <c r="BP611" s="265"/>
      <c r="BQ611" s="265"/>
      <c r="BR611" s="243"/>
      <c r="BS611" s="265"/>
      <c r="BT611" s="277"/>
      <c r="BU611" s="277"/>
      <c r="BV611" s="265"/>
      <c r="BW611" s="265"/>
      <c r="BX611" s="137"/>
      <c r="BY611" s="137"/>
      <c r="BZ611" s="265"/>
    </row>
    <row r="612" spans="1:78" ht="12.75">
      <c r="A612" s="298"/>
      <c r="B612" s="261"/>
      <c r="C612" s="305"/>
      <c r="D612" s="306"/>
      <c r="E612" s="263"/>
      <c r="F612" s="298"/>
      <c r="G612" s="261"/>
      <c r="H612" s="298"/>
      <c r="I612" s="298"/>
      <c r="J612" s="298"/>
      <c r="K612" s="298"/>
      <c r="L612" s="263"/>
      <c r="M612" s="247"/>
      <c r="N612" s="247"/>
      <c r="O612" s="247"/>
      <c r="P612" s="247"/>
      <c r="Q612" s="315"/>
      <c r="R612" s="315"/>
      <c r="S612" s="315"/>
      <c r="T612" s="315"/>
      <c r="U612" s="265"/>
      <c r="V612" s="265"/>
      <c r="W612" s="298"/>
      <c r="X612" s="314"/>
      <c r="Y612" s="314"/>
      <c r="Z612" s="314"/>
      <c r="AA612" s="314"/>
      <c r="AB612" s="314"/>
      <c r="AC612" s="314"/>
      <c r="AD612" s="314"/>
      <c r="AE612" s="314"/>
      <c r="AF612" s="298"/>
      <c r="AG612" s="303"/>
      <c r="AH612" s="303"/>
      <c r="AI612" s="265"/>
      <c r="AJ612" s="307"/>
      <c r="AK612" s="298"/>
      <c r="AL612" s="316"/>
      <c r="AM612" s="316"/>
      <c r="AN612" s="137"/>
      <c r="AO612" s="137"/>
      <c r="AP612" s="316"/>
      <c r="AQ612" s="314"/>
      <c r="AR612" s="244"/>
      <c r="AS612" s="308"/>
      <c r="AT612" s="137"/>
      <c r="AU612" s="137"/>
      <c r="AV612" s="317"/>
      <c r="AW612" s="311"/>
      <c r="AX612" s="317"/>
      <c r="AY612" s="317"/>
      <c r="AZ612" s="298"/>
      <c r="BA612" s="298"/>
      <c r="BB612" s="298"/>
      <c r="BC612" s="298"/>
      <c r="BD612" s="298"/>
      <c r="BE612" s="298"/>
      <c r="BF612" s="309"/>
      <c r="BG612" s="309"/>
      <c r="BH612" s="265"/>
      <c r="BI612" s="265"/>
      <c r="BJ612" s="265"/>
      <c r="BK612" s="265"/>
      <c r="BL612" s="265"/>
      <c r="BM612" s="265"/>
      <c r="BN612" s="265"/>
      <c r="BO612" s="265"/>
      <c r="BP612" s="265"/>
      <c r="BQ612" s="265"/>
      <c r="BR612" s="243"/>
      <c r="BS612" s="265"/>
      <c r="BT612" s="277"/>
      <c r="BU612" s="277"/>
      <c r="BV612" s="265"/>
      <c r="BW612" s="265"/>
      <c r="BX612" s="137"/>
      <c r="BY612" s="137"/>
      <c r="BZ612" s="265"/>
    </row>
    <row r="613" spans="1:78" ht="12.75">
      <c r="A613" s="298"/>
      <c r="B613" s="261"/>
      <c r="C613" s="305"/>
      <c r="D613" s="306"/>
      <c r="E613" s="263"/>
      <c r="F613" s="298"/>
      <c r="G613" s="261"/>
      <c r="H613" s="298"/>
      <c r="I613" s="298"/>
      <c r="J613" s="298"/>
      <c r="K613" s="298"/>
      <c r="L613" s="263"/>
      <c r="M613" s="247"/>
      <c r="N613" s="247"/>
      <c r="O613" s="247"/>
      <c r="P613" s="247"/>
      <c r="Q613" s="315"/>
      <c r="R613" s="315"/>
      <c r="S613" s="315"/>
      <c r="T613" s="315"/>
      <c r="U613" s="265"/>
      <c r="V613" s="265"/>
      <c r="W613" s="298"/>
      <c r="X613" s="314"/>
      <c r="Y613" s="314"/>
      <c r="Z613" s="314"/>
      <c r="AA613" s="314"/>
      <c r="AB613" s="314"/>
      <c r="AC613" s="314"/>
      <c r="AD613" s="314"/>
      <c r="AE613" s="314"/>
      <c r="AF613" s="298"/>
      <c r="AG613" s="303"/>
      <c r="AH613" s="303"/>
      <c r="AI613" s="265"/>
      <c r="AJ613" s="307"/>
      <c r="AK613" s="298"/>
      <c r="AL613" s="316"/>
      <c r="AM613" s="316"/>
      <c r="AN613" s="137"/>
      <c r="AO613" s="137"/>
      <c r="AP613" s="316"/>
      <c r="AQ613" s="314"/>
      <c r="AR613" s="244"/>
      <c r="AS613" s="308"/>
      <c r="AT613" s="137"/>
      <c r="AU613" s="137"/>
      <c r="AV613" s="317"/>
      <c r="AW613" s="311"/>
      <c r="AX613" s="317"/>
      <c r="AY613" s="317"/>
      <c r="AZ613" s="298"/>
      <c r="BA613" s="298"/>
      <c r="BB613" s="298"/>
      <c r="BC613" s="298"/>
      <c r="BD613" s="298"/>
      <c r="BE613" s="298"/>
      <c r="BF613" s="309"/>
      <c r="BG613" s="309"/>
      <c r="BH613" s="265"/>
      <c r="BI613" s="265"/>
      <c r="BJ613" s="265"/>
      <c r="BK613" s="265"/>
      <c r="BL613" s="265"/>
      <c r="BM613" s="265"/>
      <c r="BN613" s="265"/>
      <c r="BO613" s="265"/>
      <c r="BP613" s="265"/>
      <c r="BQ613" s="265"/>
      <c r="BR613" s="243"/>
      <c r="BS613" s="265"/>
      <c r="BT613" s="277"/>
      <c r="BU613" s="277"/>
      <c r="BV613" s="265"/>
      <c r="BW613" s="265"/>
      <c r="BX613" s="137"/>
      <c r="BY613" s="137"/>
      <c r="BZ613" s="265"/>
    </row>
    <row r="614" spans="1:78" ht="12.75">
      <c r="A614" s="298"/>
      <c r="B614" s="261"/>
      <c r="C614" s="305"/>
      <c r="D614" s="306"/>
      <c r="E614" s="263"/>
      <c r="F614" s="298"/>
      <c r="G614" s="261"/>
      <c r="H614" s="298"/>
      <c r="I614" s="298"/>
      <c r="J614" s="298"/>
      <c r="K614" s="298"/>
      <c r="L614" s="263"/>
      <c r="M614" s="247"/>
      <c r="N614" s="247"/>
      <c r="O614" s="247"/>
      <c r="P614" s="247"/>
      <c r="Q614" s="315"/>
      <c r="R614" s="315"/>
      <c r="S614" s="315"/>
      <c r="T614" s="315"/>
      <c r="U614" s="265"/>
      <c r="V614" s="265"/>
      <c r="W614" s="298"/>
      <c r="X614" s="314"/>
      <c r="Y614" s="314"/>
      <c r="Z614" s="314"/>
      <c r="AA614" s="314"/>
      <c r="AB614" s="314"/>
      <c r="AC614" s="314"/>
      <c r="AD614" s="314"/>
      <c r="AE614" s="314"/>
      <c r="AF614" s="298"/>
      <c r="AG614" s="303"/>
      <c r="AH614" s="303"/>
      <c r="AI614" s="265"/>
      <c r="AJ614" s="307"/>
      <c r="AK614" s="298"/>
      <c r="AL614" s="316"/>
      <c r="AM614" s="316"/>
      <c r="AN614" s="137"/>
      <c r="AO614" s="137"/>
      <c r="AP614" s="316"/>
      <c r="AQ614" s="314"/>
      <c r="AR614" s="244"/>
      <c r="AS614" s="308"/>
      <c r="AT614" s="137"/>
      <c r="AU614" s="137"/>
      <c r="AV614" s="317"/>
      <c r="AW614" s="311"/>
      <c r="AX614" s="317"/>
      <c r="AY614" s="317"/>
      <c r="AZ614" s="298"/>
      <c r="BA614" s="298"/>
      <c r="BB614" s="298"/>
      <c r="BC614" s="298"/>
      <c r="BD614" s="298"/>
      <c r="BE614" s="298"/>
      <c r="BF614" s="309"/>
      <c r="BG614" s="309"/>
      <c r="BH614" s="265"/>
      <c r="BI614" s="265"/>
      <c r="BJ614" s="265"/>
      <c r="BK614" s="265"/>
      <c r="BL614" s="265"/>
      <c r="BM614" s="265"/>
      <c r="BN614" s="265"/>
      <c r="BO614" s="265"/>
      <c r="BP614" s="265"/>
      <c r="BQ614" s="265"/>
      <c r="BR614" s="243"/>
      <c r="BS614" s="265"/>
      <c r="BT614" s="277"/>
      <c r="BU614" s="277"/>
      <c r="BV614" s="265"/>
      <c r="BW614" s="265"/>
      <c r="BX614" s="137"/>
      <c r="BY614" s="137"/>
      <c r="BZ614" s="265"/>
    </row>
    <row r="615" spans="1:78" ht="12.75">
      <c r="A615" s="298"/>
      <c r="B615" s="261"/>
      <c r="C615" s="305"/>
      <c r="D615" s="306"/>
      <c r="E615" s="263"/>
      <c r="F615" s="298"/>
      <c r="G615" s="261"/>
      <c r="H615" s="298"/>
      <c r="I615" s="298"/>
      <c r="J615" s="298"/>
      <c r="K615" s="298"/>
      <c r="L615" s="263"/>
      <c r="M615" s="247"/>
      <c r="N615" s="247"/>
      <c r="O615" s="247"/>
      <c r="P615" s="247"/>
      <c r="Q615" s="315"/>
      <c r="R615" s="315"/>
      <c r="S615" s="315"/>
      <c r="T615" s="315"/>
      <c r="U615" s="265"/>
      <c r="V615" s="265"/>
      <c r="W615" s="298"/>
      <c r="X615" s="314"/>
      <c r="Y615" s="314"/>
      <c r="Z615" s="314"/>
      <c r="AA615" s="314"/>
      <c r="AB615" s="314"/>
      <c r="AC615" s="314"/>
      <c r="AD615" s="314"/>
      <c r="AE615" s="314"/>
      <c r="AF615" s="298"/>
      <c r="AG615" s="303"/>
      <c r="AH615" s="303"/>
      <c r="AI615" s="265"/>
      <c r="AJ615" s="307"/>
      <c r="AK615" s="298"/>
      <c r="AL615" s="316"/>
      <c r="AM615" s="316"/>
      <c r="AN615" s="137"/>
      <c r="AO615" s="137"/>
      <c r="AP615" s="316"/>
      <c r="AQ615" s="314"/>
      <c r="AR615" s="244"/>
      <c r="AS615" s="308"/>
      <c r="AT615" s="137"/>
      <c r="AU615" s="137"/>
      <c r="AV615" s="317"/>
      <c r="AW615" s="311"/>
      <c r="AX615" s="317"/>
      <c r="AY615" s="317"/>
      <c r="AZ615" s="298"/>
      <c r="BA615" s="298"/>
      <c r="BB615" s="298"/>
      <c r="BC615" s="298"/>
      <c r="BD615" s="298"/>
      <c r="BE615" s="298"/>
      <c r="BF615" s="309"/>
      <c r="BG615" s="309"/>
      <c r="BH615" s="265"/>
      <c r="BI615" s="265"/>
      <c r="BJ615" s="265"/>
      <c r="BK615" s="265"/>
      <c r="BL615" s="265"/>
      <c r="BM615" s="265"/>
      <c r="BN615" s="265"/>
      <c r="BO615" s="265"/>
      <c r="BP615" s="265"/>
      <c r="BQ615" s="265"/>
      <c r="BR615" s="243"/>
      <c r="BS615" s="265"/>
      <c r="BT615" s="277"/>
      <c r="BU615" s="277"/>
      <c r="BV615" s="265"/>
      <c r="BW615" s="265"/>
      <c r="BX615" s="137"/>
      <c r="BY615" s="137"/>
      <c r="BZ615" s="265"/>
    </row>
    <row r="616" spans="1:78" ht="12.75">
      <c r="A616" s="298"/>
      <c r="B616" s="261"/>
      <c r="C616" s="305"/>
      <c r="D616" s="306"/>
      <c r="E616" s="263"/>
      <c r="F616" s="298"/>
      <c r="G616" s="261"/>
      <c r="H616" s="298"/>
      <c r="I616" s="298"/>
      <c r="J616" s="298"/>
      <c r="K616" s="298"/>
      <c r="L616" s="263"/>
      <c r="M616" s="247"/>
      <c r="N616" s="247"/>
      <c r="O616" s="247"/>
      <c r="P616" s="247"/>
      <c r="Q616" s="315"/>
      <c r="R616" s="315"/>
      <c r="S616" s="315"/>
      <c r="T616" s="315"/>
      <c r="U616" s="265"/>
      <c r="V616" s="265"/>
      <c r="W616" s="298"/>
      <c r="X616" s="314"/>
      <c r="Y616" s="314"/>
      <c r="Z616" s="314"/>
      <c r="AA616" s="314"/>
      <c r="AB616" s="314"/>
      <c r="AC616" s="314"/>
      <c r="AD616" s="314"/>
      <c r="AE616" s="314"/>
      <c r="AF616" s="298"/>
      <c r="AG616" s="303"/>
      <c r="AH616" s="303"/>
      <c r="AI616" s="265"/>
      <c r="AJ616" s="307"/>
      <c r="AK616" s="298"/>
      <c r="AL616" s="316"/>
      <c r="AM616" s="316"/>
      <c r="AN616" s="137"/>
      <c r="AO616" s="137"/>
      <c r="AP616" s="316"/>
      <c r="AQ616" s="314"/>
      <c r="AR616" s="244"/>
      <c r="AS616" s="308"/>
      <c r="AT616" s="137"/>
      <c r="AU616" s="137"/>
      <c r="AV616" s="317"/>
      <c r="AW616" s="311"/>
      <c r="AX616" s="317"/>
      <c r="AY616" s="317"/>
      <c r="AZ616" s="298"/>
      <c r="BA616" s="298"/>
      <c r="BB616" s="298"/>
      <c r="BC616" s="298"/>
      <c r="BD616" s="298"/>
      <c r="BE616" s="298"/>
      <c r="BF616" s="309"/>
      <c r="BG616" s="309"/>
      <c r="BH616" s="265"/>
      <c r="BI616" s="265"/>
      <c r="BJ616" s="265"/>
      <c r="BK616" s="265"/>
      <c r="BL616" s="265"/>
      <c r="BM616" s="265"/>
      <c r="BN616" s="265"/>
      <c r="BO616" s="265"/>
      <c r="BP616" s="265"/>
      <c r="BQ616" s="265"/>
      <c r="BR616" s="243"/>
      <c r="BS616" s="265"/>
      <c r="BT616" s="277"/>
      <c r="BU616" s="277"/>
      <c r="BV616" s="265"/>
      <c r="BW616" s="265"/>
      <c r="BX616" s="137"/>
      <c r="BY616" s="137"/>
      <c r="BZ616" s="265"/>
    </row>
    <row r="617" spans="1:78" ht="12.75">
      <c r="A617" s="298"/>
      <c r="B617" s="261"/>
      <c r="C617" s="305"/>
      <c r="D617" s="306"/>
      <c r="E617" s="263"/>
      <c r="F617" s="298"/>
      <c r="G617" s="261"/>
      <c r="H617" s="298"/>
      <c r="I617" s="298"/>
      <c r="J617" s="298"/>
      <c r="K617" s="298"/>
      <c r="L617" s="263"/>
      <c r="M617" s="247"/>
      <c r="N617" s="247"/>
      <c r="O617" s="247"/>
      <c r="P617" s="247"/>
      <c r="Q617" s="315"/>
      <c r="R617" s="315"/>
      <c r="S617" s="315"/>
      <c r="T617" s="315"/>
      <c r="U617" s="265"/>
      <c r="V617" s="265"/>
      <c r="W617" s="298"/>
      <c r="X617" s="314"/>
      <c r="Y617" s="314"/>
      <c r="Z617" s="314"/>
      <c r="AA617" s="314"/>
      <c r="AB617" s="314"/>
      <c r="AC617" s="314"/>
      <c r="AD617" s="314"/>
      <c r="AE617" s="314"/>
      <c r="AF617" s="298"/>
      <c r="AG617" s="303"/>
      <c r="AH617" s="303"/>
      <c r="AI617" s="265"/>
      <c r="AJ617" s="307"/>
      <c r="AK617" s="298"/>
      <c r="AL617" s="316"/>
      <c r="AM617" s="316"/>
      <c r="AN617" s="137"/>
      <c r="AO617" s="137"/>
      <c r="AP617" s="316"/>
      <c r="AQ617" s="314"/>
      <c r="AR617" s="244"/>
      <c r="AS617" s="308"/>
      <c r="AT617" s="137"/>
      <c r="AU617" s="137"/>
      <c r="AV617" s="317"/>
      <c r="AW617" s="311"/>
      <c r="AX617" s="317"/>
      <c r="AY617" s="317"/>
      <c r="AZ617" s="298"/>
      <c r="BA617" s="298"/>
      <c r="BB617" s="298"/>
      <c r="BC617" s="298"/>
      <c r="BD617" s="298"/>
      <c r="BE617" s="298"/>
      <c r="BF617" s="309"/>
      <c r="BG617" s="309"/>
      <c r="BH617" s="265"/>
      <c r="BI617" s="265"/>
      <c r="BJ617" s="265"/>
      <c r="BK617" s="265"/>
      <c r="BL617" s="265"/>
      <c r="BM617" s="265"/>
      <c r="BN617" s="265"/>
      <c r="BO617" s="265"/>
      <c r="BP617" s="265"/>
      <c r="BQ617" s="265"/>
      <c r="BR617" s="243"/>
      <c r="BS617" s="265"/>
      <c r="BT617" s="277"/>
      <c r="BU617" s="277"/>
      <c r="BV617" s="265"/>
      <c r="BW617" s="265"/>
      <c r="BX617" s="137"/>
      <c r="BY617" s="137"/>
      <c r="BZ617" s="265"/>
    </row>
    <row r="618" spans="1:78" ht="12.75">
      <c r="A618" s="298"/>
      <c r="B618" s="261"/>
      <c r="C618" s="305"/>
      <c r="D618" s="306"/>
      <c r="E618" s="263"/>
      <c r="F618" s="298"/>
      <c r="G618" s="261"/>
      <c r="H618" s="298"/>
      <c r="I618" s="298"/>
      <c r="J618" s="298"/>
      <c r="K618" s="298"/>
      <c r="L618" s="263"/>
      <c r="M618" s="247"/>
      <c r="N618" s="247"/>
      <c r="O618" s="247"/>
      <c r="P618" s="247"/>
      <c r="Q618" s="315"/>
      <c r="R618" s="315"/>
      <c r="S618" s="315"/>
      <c r="T618" s="315"/>
      <c r="U618" s="265"/>
      <c r="V618" s="265"/>
      <c r="W618" s="298"/>
      <c r="X618" s="314"/>
      <c r="Y618" s="314"/>
      <c r="Z618" s="314"/>
      <c r="AA618" s="314"/>
      <c r="AB618" s="314"/>
      <c r="AC618" s="314"/>
      <c r="AD618" s="314"/>
      <c r="AE618" s="314"/>
      <c r="AF618" s="298"/>
      <c r="AG618" s="303"/>
      <c r="AH618" s="303"/>
      <c r="AI618" s="265"/>
      <c r="AJ618" s="307"/>
      <c r="AK618" s="298"/>
      <c r="AL618" s="316"/>
      <c r="AM618" s="316"/>
      <c r="AN618" s="137"/>
      <c r="AO618" s="137"/>
      <c r="AP618" s="316"/>
      <c r="AQ618" s="314"/>
      <c r="AR618" s="244"/>
      <c r="AS618" s="308"/>
      <c r="AT618" s="137"/>
      <c r="AU618" s="137"/>
      <c r="AV618" s="317"/>
      <c r="AW618" s="311"/>
      <c r="AX618" s="317"/>
      <c r="AY618" s="317"/>
      <c r="AZ618" s="298"/>
      <c r="BA618" s="298"/>
      <c r="BB618" s="298"/>
      <c r="BC618" s="298"/>
      <c r="BD618" s="298"/>
      <c r="BE618" s="298"/>
      <c r="BF618" s="309"/>
      <c r="BG618" s="309"/>
      <c r="BH618" s="265"/>
      <c r="BI618" s="265"/>
      <c r="BJ618" s="265"/>
      <c r="BK618" s="265"/>
      <c r="BL618" s="265"/>
      <c r="BM618" s="265"/>
      <c r="BN618" s="265"/>
      <c r="BO618" s="265"/>
      <c r="BP618" s="265"/>
      <c r="BQ618" s="265"/>
      <c r="BR618" s="243"/>
      <c r="BS618" s="265"/>
      <c r="BT618" s="277"/>
      <c r="BU618" s="277"/>
      <c r="BV618" s="265"/>
      <c r="BW618" s="265"/>
      <c r="BX618" s="137"/>
      <c r="BY618" s="137"/>
      <c r="BZ618" s="265"/>
    </row>
    <row r="619" spans="1:78" ht="12.75">
      <c r="A619" s="298"/>
      <c r="B619" s="261"/>
      <c r="C619" s="305"/>
      <c r="D619" s="306"/>
      <c r="E619" s="263"/>
      <c r="F619" s="298"/>
      <c r="G619" s="261"/>
      <c r="H619" s="298"/>
      <c r="I619" s="298"/>
      <c r="J619" s="298"/>
      <c r="K619" s="298"/>
      <c r="L619" s="263"/>
      <c r="M619" s="247"/>
      <c r="N619" s="247"/>
      <c r="O619" s="247"/>
      <c r="P619" s="247"/>
      <c r="Q619" s="315"/>
      <c r="R619" s="315"/>
      <c r="S619" s="315"/>
      <c r="T619" s="315"/>
      <c r="U619" s="265"/>
      <c r="V619" s="265"/>
      <c r="W619" s="298"/>
      <c r="X619" s="314"/>
      <c r="Y619" s="314"/>
      <c r="Z619" s="314"/>
      <c r="AA619" s="314"/>
      <c r="AB619" s="314"/>
      <c r="AC619" s="314"/>
      <c r="AD619" s="314"/>
      <c r="AE619" s="314"/>
      <c r="AF619" s="298"/>
      <c r="AG619" s="303"/>
      <c r="AH619" s="303"/>
      <c r="AI619" s="265"/>
      <c r="AJ619" s="307"/>
      <c r="AK619" s="298"/>
      <c r="AL619" s="316"/>
      <c r="AM619" s="316"/>
      <c r="AN619" s="137"/>
      <c r="AO619" s="137"/>
      <c r="AP619" s="316"/>
      <c r="AQ619" s="314"/>
      <c r="AR619" s="244"/>
      <c r="AS619" s="308"/>
      <c r="AT619" s="137"/>
      <c r="AU619" s="137"/>
      <c r="AV619" s="317"/>
      <c r="AW619" s="311"/>
      <c r="AX619" s="317"/>
      <c r="AY619" s="317"/>
      <c r="AZ619" s="298"/>
      <c r="BA619" s="298"/>
      <c r="BB619" s="298"/>
      <c r="BC619" s="298"/>
      <c r="BD619" s="298"/>
      <c r="BE619" s="298"/>
      <c r="BF619" s="309"/>
      <c r="BG619" s="309"/>
      <c r="BH619" s="265"/>
      <c r="BI619" s="265"/>
      <c r="BJ619" s="265"/>
      <c r="BK619" s="265"/>
      <c r="BL619" s="265"/>
      <c r="BM619" s="265"/>
      <c r="BN619" s="265"/>
      <c r="BO619" s="265"/>
      <c r="BP619" s="265"/>
      <c r="BQ619" s="265"/>
      <c r="BR619" s="243"/>
      <c r="BS619" s="265"/>
      <c r="BT619" s="277"/>
      <c r="BU619" s="277"/>
      <c r="BV619" s="265"/>
      <c r="BW619" s="265"/>
      <c r="BX619" s="137"/>
      <c r="BY619" s="137"/>
      <c r="BZ619" s="265"/>
    </row>
    <row r="620" spans="1:78" ht="12.75">
      <c r="A620" s="298"/>
      <c r="B620" s="261"/>
      <c r="C620" s="305"/>
      <c r="D620" s="306"/>
      <c r="E620" s="263"/>
      <c r="F620" s="298"/>
      <c r="G620" s="261"/>
      <c r="H620" s="298"/>
      <c r="I620" s="298"/>
      <c r="J620" s="298"/>
      <c r="K620" s="298"/>
      <c r="L620" s="263"/>
      <c r="M620" s="247"/>
      <c r="N620" s="247"/>
      <c r="O620" s="247"/>
      <c r="P620" s="247"/>
      <c r="Q620" s="315"/>
      <c r="R620" s="315"/>
      <c r="S620" s="315"/>
      <c r="T620" s="315"/>
      <c r="U620" s="265"/>
      <c r="V620" s="265"/>
      <c r="W620" s="298"/>
      <c r="X620" s="314"/>
      <c r="Y620" s="314"/>
      <c r="Z620" s="314"/>
      <c r="AA620" s="314"/>
      <c r="AB620" s="314"/>
      <c r="AC620" s="314"/>
      <c r="AD620" s="314"/>
      <c r="AE620" s="314"/>
      <c r="AF620" s="298"/>
      <c r="AG620" s="303"/>
      <c r="AH620" s="303"/>
      <c r="AI620" s="265"/>
      <c r="AJ620" s="307"/>
      <c r="AK620" s="298"/>
      <c r="AL620" s="316"/>
      <c r="AM620" s="316"/>
      <c r="AN620" s="137"/>
      <c r="AO620" s="137"/>
      <c r="AP620" s="316"/>
      <c r="AQ620" s="314"/>
      <c r="AR620" s="244"/>
      <c r="AS620" s="308"/>
      <c r="AT620" s="137"/>
      <c r="AU620" s="137"/>
      <c r="AV620" s="317"/>
      <c r="AW620" s="311"/>
      <c r="AX620" s="317"/>
      <c r="AY620" s="317"/>
      <c r="AZ620" s="298"/>
      <c r="BA620" s="298"/>
      <c r="BB620" s="298"/>
      <c r="BC620" s="298"/>
      <c r="BD620" s="298"/>
      <c r="BE620" s="298"/>
      <c r="BF620" s="309"/>
      <c r="BG620" s="309"/>
      <c r="BH620" s="265"/>
      <c r="BI620" s="265"/>
      <c r="BJ620" s="265"/>
      <c r="BK620" s="265"/>
      <c r="BL620" s="265"/>
      <c r="BM620" s="265"/>
      <c r="BN620" s="265"/>
      <c r="BO620" s="265"/>
      <c r="BP620" s="265"/>
      <c r="BQ620" s="265"/>
      <c r="BR620" s="243"/>
      <c r="BS620" s="265"/>
      <c r="BT620" s="277"/>
      <c r="BU620" s="277"/>
      <c r="BV620" s="265"/>
      <c r="BW620" s="265"/>
      <c r="BX620" s="137"/>
      <c r="BY620" s="137"/>
      <c r="BZ620" s="265"/>
    </row>
    <row r="621" spans="1:78" ht="12.75">
      <c r="A621" s="298"/>
      <c r="B621" s="261"/>
      <c r="C621" s="305"/>
      <c r="D621" s="306"/>
      <c r="E621" s="263"/>
      <c r="F621" s="298"/>
      <c r="G621" s="261"/>
      <c r="H621" s="298"/>
      <c r="I621" s="298"/>
      <c r="J621" s="298"/>
      <c r="K621" s="298"/>
      <c r="L621" s="263"/>
      <c r="M621" s="247"/>
      <c r="N621" s="247"/>
      <c r="O621" s="247"/>
      <c r="P621" s="247"/>
      <c r="Q621" s="315"/>
      <c r="R621" s="315"/>
      <c r="S621" s="315"/>
      <c r="T621" s="315"/>
      <c r="U621" s="265"/>
      <c r="V621" s="265"/>
      <c r="W621" s="298"/>
      <c r="X621" s="314"/>
      <c r="Y621" s="314"/>
      <c r="Z621" s="314"/>
      <c r="AA621" s="314"/>
      <c r="AB621" s="314"/>
      <c r="AC621" s="314"/>
      <c r="AD621" s="314"/>
      <c r="AE621" s="314"/>
      <c r="AF621" s="298"/>
      <c r="AG621" s="303"/>
      <c r="AH621" s="303"/>
      <c r="AI621" s="265"/>
      <c r="AJ621" s="307"/>
      <c r="AK621" s="298"/>
      <c r="AL621" s="316"/>
      <c r="AM621" s="316"/>
      <c r="AN621" s="137"/>
      <c r="AO621" s="137"/>
      <c r="AP621" s="316"/>
      <c r="AQ621" s="314"/>
      <c r="AR621" s="244"/>
      <c r="AS621" s="308"/>
      <c r="AT621" s="137"/>
      <c r="AU621" s="137"/>
      <c r="AV621" s="317"/>
      <c r="AW621" s="311"/>
      <c r="AX621" s="317"/>
      <c r="AY621" s="317"/>
      <c r="AZ621" s="298"/>
      <c r="BA621" s="298"/>
      <c r="BB621" s="298"/>
      <c r="BC621" s="298"/>
      <c r="BD621" s="298"/>
      <c r="BE621" s="298"/>
      <c r="BF621" s="309"/>
      <c r="BG621" s="309"/>
      <c r="BH621" s="265"/>
      <c r="BI621" s="265"/>
      <c r="BJ621" s="265"/>
      <c r="BK621" s="265"/>
      <c r="BL621" s="265"/>
      <c r="BM621" s="265"/>
      <c r="BN621" s="265"/>
      <c r="BO621" s="265"/>
      <c r="BP621" s="265"/>
      <c r="BQ621" s="265"/>
      <c r="BR621" s="243"/>
      <c r="BS621" s="265"/>
      <c r="BT621" s="277"/>
      <c r="BU621" s="277"/>
      <c r="BV621" s="265"/>
      <c r="BW621" s="265"/>
      <c r="BX621" s="137"/>
      <c r="BY621" s="137"/>
      <c r="BZ621" s="265"/>
    </row>
    <row r="622" spans="1:78" ht="12.75">
      <c r="A622" s="298"/>
      <c r="B622" s="261"/>
      <c r="C622" s="305"/>
      <c r="D622" s="306"/>
      <c r="E622" s="263"/>
      <c r="F622" s="298"/>
      <c r="G622" s="261"/>
      <c r="H622" s="298"/>
      <c r="I622" s="298"/>
      <c r="J622" s="298"/>
      <c r="K622" s="298"/>
      <c r="L622" s="263"/>
      <c r="M622" s="247"/>
      <c r="N622" s="247"/>
      <c r="O622" s="247"/>
      <c r="P622" s="247"/>
      <c r="Q622" s="315"/>
      <c r="R622" s="315"/>
      <c r="S622" s="315"/>
      <c r="T622" s="315"/>
      <c r="U622" s="265"/>
      <c r="V622" s="265"/>
      <c r="W622" s="298"/>
      <c r="X622" s="314"/>
      <c r="Y622" s="314"/>
      <c r="Z622" s="314"/>
      <c r="AA622" s="314"/>
      <c r="AB622" s="314"/>
      <c r="AC622" s="314"/>
      <c r="AD622" s="314"/>
      <c r="AE622" s="314"/>
      <c r="AF622" s="298"/>
      <c r="AG622" s="303"/>
      <c r="AH622" s="303"/>
      <c r="AI622" s="265"/>
      <c r="AJ622" s="307"/>
      <c r="AK622" s="298"/>
      <c r="AL622" s="316"/>
      <c r="AM622" s="316"/>
      <c r="AN622" s="137"/>
      <c r="AO622" s="137"/>
      <c r="AP622" s="316"/>
      <c r="AQ622" s="314"/>
      <c r="AR622" s="244"/>
      <c r="AS622" s="308"/>
      <c r="AT622" s="137"/>
      <c r="AU622" s="137"/>
      <c r="AV622" s="317"/>
      <c r="AW622" s="311"/>
      <c r="AX622" s="317"/>
      <c r="AY622" s="317"/>
      <c r="AZ622" s="298"/>
      <c r="BA622" s="298"/>
      <c r="BB622" s="298"/>
      <c r="BC622" s="298"/>
      <c r="BD622" s="298"/>
      <c r="BE622" s="298"/>
      <c r="BF622" s="309"/>
      <c r="BG622" s="309"/>
      <c r="BH622" s="265"/>
      <c r="BI622" s="265"/>
      <c r="BJ622" s="265"/>
      <c r="BK622" s="265"/>
      <c r="BL622" s="265"/>
      <c r="BM622" s="265"/>
      <c r="BN622" s="265"/>
      <c r="BO622" s="265"/>
      <c r="BP622" s="265"/>
      <c r="BQ622" s="265"/>
      <c r="BR622" s="243"/>
      <c r="BS622" s="265"/>
      <c r="BT622" s="277"/>
      <c r="BU622" s="277"/>
      <c r="BV622" s="265"/>
      <c r="BW622" s="265"/>
      <c r="BX622" s="137"/>
      <c r="BY622" s="137"/>
      <c r="BZ622" s="265"/>
    </row>
    <row r="623" spans="1:78" ht="12.75">
      <c r="A623" s="298"/>
      <c r="B623" s="261"/>
      <c r="C623" s="305"/>
      <c r="D623" s="306"/>
      <c r="E623" s="263"/>
      <c r="F623" s="298"/>
      <c r="G623" s="261"/>
      <c r="H623" s="298"/>
      <c r="I623" s="298"/>
      <c r="J623" s="298"/>
      <c r="K623" s="298"/>
      <c r="L623" s="263"/>
      <c r="M623" s="247"/>
      <c r="N623" s="247"/>
      <c r="O623" s="247"/>
      <c r="P623" s="247"/>
      <c r="Q623" s="315"/>
      <c r="R623" s="315"/>
      <c r="S623" s="315"/>
      <c r="T623" s="315"/>
      <c r="U623" s="265"/>
      <c r="V623" s="265"/>
      <c r="W623" s="298"/>
      <c r="X623" s="314"/>
      <c r="Y623" s="314"/>
      <c r="Z623" s="314"/>
      <c r="AA623" s="314"/>
      <c r="AB623" s="314"/>
      <c r="AC623" s="314"/>
      <c r="AD623" s="314"/>
      <c r="AE623" s="314"/>
      <c r="AF623" s="298"/>
      <c r="AG623" s="303"/>
      <c r="AH623" s="303"/>
      <c r="AI623" s="265"/>
      <c r="AJ623" s="307"/>
      <c r="AK623" s="298"/>
      <c r="AL623" s="316"/>
      <c r="AM623" s="316"/>
      <c r="AN623" s="137"/>
      <c r="AO623" s="137"/>
      <c r="AP623" s="316"/>
      <c r="AQ623" s="314"/>
      <c r="AR623" s="244"/>
      <c r="AS623" s="308"/>
      <c r="AT623" s="137"/>
      <c r="AU623" s="137"/>
      <c r="AV623" s="317"/>
      <c r="AW623" s="311"/>
      <c r="AX623" s="317"/>
      <c r="AY623" s="317"/>
      <c r="AZ623" s="298"/>
      <c r="BA623" s="298"/>
      <c r="BB623" s="298"/>
      <c r="BC623" s="298"/>
      <c r="BD623" s="298"/>
      <c r="BE623" s="298"/>
      <c r="BF623" s="309"/>
      <c r="BG623" s="309"/>
      <c r="BH623" s="265"/>
      <c r="BI623" s="265"/>
      <c r="BJ623" s="265"/>
      <c r="BK623" s="265"/>
      <c r="BL623" s="265"/>
      <c r="BM623" s="265"/>
      <c r="BN623" s="265"/>
      <c r="BO623" s="265"/>
      <c r="BP623" s="265"/>
      <c r="BQ623" s="265"/>
      <c r="BR623" s="243"/>
      <c r="BS623" s="265"/>
      <c r="BT623" s="277"/>
      <c r="BU623" s="277"/>
      <c r="BV623" s="265"/>
      <c r="BW623" s="265"/>
      <c r="BX623" s="137"/>
      <c r="BY623" s="137"/>
      <c r="BZ623" s="265"/>
    </row>
    <row r="624" spans="1:78" ht="12.75">
      <c r="A624" s="298"/>
      <c r="B624" s="261"/>
      <c r="C624" s="305"/>
      <c r="D624" s="306"/>
      <c r="E624" s="263"/>
      <c r="F624" s="298"/>
      <c r="G624" s="261"/>
      <c r="H624" s="298"/>
      <c r="I624" s="298"/>
      <c r="J624" s="298"/>
      <c r="K624" s="298"/>
      <c r="L624" s="263"/>
      <c r="M624" s="247"/>
      <c r="N624" s="247"/>
      <c r="O624" s="247"/>
      <c r="P624" s="247"/>
      <c r="Q624" s="315"/>
      <c r="R624" s="315"/>
      <c r="S624" s="315"/>
      <c r="T624" s="315"/>
      <c r="U624" s="265"/>
      <c r="V624" s="265"/>
      <c r="W624" s="298"/>
      <c r="X624" s="314"/>
      <c r="Y624" s="314"/>
      <c r="Z624" s="314"/>
      <c r="AA624" s="314"/>
      <c r="AB624" s="314"/>
      <c r="AC624" s="314"/>
      <c r="AD624" s="314"/>
      <c r="AE624" s="314"/>
      <c r="AF624" s="298"/>
      <c r="AG624" s="303"/>
      <c r="AH624" s="303"/>
      <c r="AI624" s="265"/>
      <c r="AJ624" s="307"/>
      <c r="AK624" s="298"/>
      <c r="AL624" s="316"/>
      <c r="AM624" s="316"/>
      <c r="AN624" s="137"/>
      <c r="AO624" s="137"/>
      <c r="AP624" s="316"/>
      <c r="AQ624" s="314"/>
      <c r="AR624" s="244"/>
      <c r="AS624" s="308"/>
      <c r="AT624" s="137"/>
      <c r="AU624" s="137"/>
      <c r="AV624" s="317"/>
      <c r="AW624" s="311"/>
      <c r="AX624" s="317"/>
      <c r="AY624" s="317"/>
      <c r="AZ624" s="298"/>
      <c r="BA624" s="298"/>
      <c r="BB624" s="298"/>
      <c r="BC624" s="298"/>
      <c r="BD624" s="298"/>
      <c r="BE624" s="298"/>
      <c r="BF624" s="309"/>
      <c r="BG624" s="309"/>
      <c r="BH624" s="265"/>
      <c r="BI624" s="265"/>
      <c r="BJ624" s="265"/>
      <c r="BK624" s="265"/>
      <c r="BL624" s="265"/>
      <c r="BM624" s="265"/>
      <c r="BN624" s="265"/>
      <c r="BO624" s="265"/>
      <c r="BP624" s="265"/>
      <c r="BQ624" s="265"/>
      <c r="BR624" s="243"/>
      <c r="BS624" s="265"/>
      <c r="BT624" s="277"/>
      <c r="BU624" s="277"/>
      <c r="BV624" s="265"/>
      <c r="BW624" s="265"/>
      <c r="BX624" s="137"/>
      <c r="BY624" s="137"/>
      <c r="BZ624" s="265"/>
    </row>
    <row r="625" spans="1:78" ht="12.75">
      <c r="A625" s="298"/>
      <c r="B625" s="261"/>
      <c r="C625" s="305"/>
      <c r="D625" s="306"/>
      <c r="E625" s="263"/>
      <c r="F625" s="298"/>
      <c r="G625" s="261"/>
      <c r="H625" s="298"/>
      <c r="I625" s="298"/>
      <c r="J625" s="298"/>
      <c r="K625" s="298"/>
      <c r="L625" s="263"/>
      <c r="M625" s="247"/>
      <c r="N625" s="247"/>
      <c r="O625" s="247"/>
      <c r="P625" s="247"/>
      <c r="Q625" s="315"/>
      <c r="R625" s="315"/>
      <c r="S625" s="315"/>
      <c r="T625" s="315"/>
      <c r="U625" s="265"/>
      <c r="V625" s="265"/>
      <c r="W625" s="298"/>
      <c r="X625" s="314"/>
      <c r="Y625" s="314"/>
      <c r="Z625" s="314"/>
      <c r="AA625" s="314"/>
      <c r="AB625" s="314"/>
      <c r="AC625" s="314"/>
      <c r="AD625" s="314"/>
      <c r="AE625" s="314"/>
      <c r="AF625" s="298"/>
      <c r="AG625" s="303"/>
      <c r="AH625" s="303"/>
      <c r="AI625" s="265"/>
      <c r="AJ625" s="307"/>
      <c r="AK625" s="298"/>
      <c r="AL625" s="316"/>
      <c r="AM625" s="316"/>
      <c r="AN625" s="137"/>
      <c r="AO625" s="137"/>
      <c r="AP625" s="316"/>
      <c r="AQ625" s="314"/>
      <c r="AR625" s="244"/>
      <c r="AS625" s="308"/>
      <c r="AT625" s="137"/>
      <c r="AU625" s="137"/>
      <c r="AV625" s="317"/>
      <c r="AW625" s="311"/>
      <c r="AX625" s="317"/>
      <c r="AY625" s="317"/>
      <c r="AZ625" s="298"/>
      <c r="BA625" s="298"/>
      <c r="BB625" s="298"/>
      <c r="BC625" s="298"/>
      <c r="BD625" s="298"/>
      <c r="BE625" s="298"/>
      <c r="BF625" s="309"/>
      <c r="BG625" s="309"/>
      <c r="BH625" s="265"/>
      <c r="BI625" s="265"/>
      <c r="BJ625" s="265"/>
      <c r="BK625" s="265"/>
      <c r="BL625" s="265"/>
      <c r="BM625" s="265"/>
      <c r="BN625" s="265"/>
      <c r="BO625" s="265"/>
      <c r="BP625" s="265"/>
      <c r="BQ625" s="265"/>
      <c r="BR625" s="243"/>
      <c r="BS625" s="265"/>
      <c r="BT625" s="277"/>
      <c r="BU625" s="277"/>
      <c r="BV625" s="265"/>
      <c r="BW625" s="265"/>
      <c r="BX625" s="137"/>
      <c r="BY625" s="137"/>
      <c r="BZ625" s="265"/>
    </row>
    <row r="626" spans="1:78" ht="12.75">
      <c r="A626" s="298"/>
      <c r="B626" s="261"/>
      <c r="C626" s="305"/>
      <c r="D626" s="306"/>
      <c r="E626" s="263"/>
      <c r="F626" s="298"/>
      <c r="G626" s="261"/>
      <c r="H626" s="298"/>
      <c r="I626" s="298"/>
      <c r="J626" s="298"/>
      <c r="K626" s="298"/>
      <c r="L626" s="263"/>
      <c r="M626" s="247"/>
      <c r="N626" s="247"/>
      <c r="O626" s="247"/>
      <c r="P626" s="247"/>
      <c r="Q626" s="315"/>
      <c r="R626" s="315"/>
      <c r="S626" s="315"/>
      <c r="T626" s="315"/>
      <c r="U626" s="265"/>
      <c r="V626" s="265"/>
      <c r="W626" s="298"/>
      <c r="X626" s="314"/>
      <c r="Y626" s="314"/>
      <c r="Z626" s="314"/>
      <c r="AA626" s="314"/>
      <c r="AB626" s="314"/>
      <c r="AC626" s="314"/>
      <c r="AD626" s="314"/>
      <c r="AE626" s="314"/>
      <c r="AF626" s="298"/>
      <c r="AG626" s="303"/>
      <c r="AH626" s="303"/>
      <c r="AI626" s="265"/>
      <c r="AJ626" s="307"/>
      <c r="AK626" s="298"/>
      <c r="AL626" s="316"/>
      <c r="AM626" s="316"/>
      <c r="AN626" s="137"/>
      <c r="AO626" s="137"/>
      <c r="AP626" s="316"/>
      <c r="AQ626" s="314"/>
      <c r="AR626" s="244"/>
      <c r="AS626" s="308"/>
      <c r="AT626" s="137"/>
      <c r="AU626" s="137"/>
      <c r="AV626" s="317"/>
      <c r="AW626" s="311"/>
      <c r="AX626" s="317"/>
      <c r="AY626" s="317"/>
      <c r="AZ626" s="298"/>
      <c r="BA626" s="298"/>
      <c r="BB626" s="298"/>
      <c r="BC626" s="298"/>
      <c r="BD626" s="298"/>
      <c r="BE626" s="298"/>
      <c r="BF626" s="309"/>
      <c r="BG626" s="309"/>
      <c r="BH626" s="265"/>
      <c r="BI626" s="265"/>
      <c r="BJ626" s="265"/>
      <c r="BK626" s="265"/>
      <c r="BL626" s="265"/>
      <c r="BM626" s="265"/>
      <c r="BN626" s="265"/>
      <c r="BO626" s="265"/>
      <c r="BP626" s="265"/>
      <c r="BQ626" s="265"/>
      <c r="BR626" s="243"/>
      <c r="BS626" s="265"/>
      <c r="BT626" s="277"/>
      <c r="BU626" s="277"/>
      <c r="BV626" s="265"/>
      <c r="BW626" s="265"/>
      <c r="BX626" s="137"/>
      <c r="BY626" s="137"/>
      <c r="BZ626" s="265"/>
    </row>
    <row r="627" spans="1:78" ht="12.75">
      <c r="A627" s="298"/>
      <c r="B627" s="261"/>
      <c r="C627" s="305"/>
      <c r="D627" s="306"/>
      <c r="E627" s="263"/>
      <c r="F627" s="298"/>
      <c r="G627" s="261"/>
      <c r="H627" s="298"/>
      <c r="I627" s="298"/>
      <c r="J627" s="298"/>
      <c r="K627" s="298"/>
      <c r="L627" s="263"/>
      <c r="M627" s="247"/>
      <c r="N627" s="247"/>
      <c r="O627" s="247"/>
      <c r="P627" s="247"/>
      <c r="Q627" s="315"/>
      <c r="R627" s="315"/>
      <c r="S627" s="315"/>
      <c r="T627" s="315"/>
      <c r="U627" s="265"/>
      <c r="V627" s="265"/>
      <c r="W627" s="298"/>
      <c r="X627" s="314"/>
      <c r="Y627" s="314"/>
      <c r="Z627" s="314"/>
      <c r="AA627" s="314"/>
      <c r="AB627" s="314"/>
      <c r="AC627" s="314"/>
      <c r="AD627" s="314"/>
      <c r="AE627" s="314"/>
      <c r="AF627" s="298"/>
      <c r="AG627" s="303"/>
      <c r="AH627" s="303"/>
      <c r="AI627" s="265"/>
      <c r="AJ627" s="307"/>
      <c r="AK627" s="298"/>
      <c r="AL627" s="316"/>
      <c r="AM627" s="316"/>
      <c r="AN627" s="137"/>
      <c r="AO627" s="137"/>
      <c r="AP627" s="316"/>
      <c r="AQ627" s="314"/>
      <c r="AR627" s="244"/>
      <c r="AS627" s="308"/>
      <c r="AT627" s="137"/>
      <c r="AU627" s="137"/>
      <c r="AV627" s="317"/>
      <c r="AW627" s="311"/>
      <c r="AX627" s="317"/>
      <c r="AY627" s="317"/>
      <c r="AZ627" s="298"/>
      <c r="BA627" s="298"/>
      <c r="BB627" s="298"/>
      <c r="BC627" s="298"/>
      <c r="BD627" s="298"/>
      <c r="BE627" s="298"/>
      <c r="BF627" s="309"/>
      <c r="BG627" s="309"/>
      <c r="BH627" s="265"/>
      <c r="BI627" s="265"/>
      <c r="BJ627" s="265"/>
      <c r="BK627" s="265"/>
      <c r="BL627" s="265"/>
      <c r="BM627" s="265"/>
      <c r="BN627" s="265"/>
      <c r="BO627" s="265"/>
      <c r="BP627" s="265"/>
      <c r="BQ627" s="265"/>
      <c r="BR627" s="243"/>
      <c r="BS627" s="265"/>
      <c r="BT627" s="277"/>
      <c r="BU627" s="277"/>
      <c r="BV627" s="265"/>
      <c r="BW627" s="265"/>
      <c r="BX627" s="137"/>
      <c r="BY627" s="137"/>
      <c r="BZ627" s="265"/>
    </row>
    <row r="628" spans="1:78" ht="12.75">
      <c r="A628" s="298"/>
      <c r="B628" s="261"/>
      <c r="C628" s="305"/>
      <c r="D628" s="306"/>
      <c r="E628" s="263"/>
      <c r="F628" s="298"/>
      <c r="G628" s="261"/>
      <c r="H628" s="298"/>
      <c r="I628" s="298"/>
      <c r="J628" s="298"/>
      <c r="K628" s="298"/>
      <c r="L628" s="263"/>
      <c r="M628" s="247"/>
      <c r="N628" s="247"/>
      <c r="O628" s="247"/>
      <c r="P628" s="247"/>
      <c r="Q628" s="315"/>
      <c r="R628" s="315"/>
      <c r="S628" s="315"/>
      <c r="T628" s="315"/>
      <c r="U628" s="265"/>
      <c r="V628" s="265"/>
      <c r="W628" s="298"/>
      <c r="X628" s="314"/>
      <c r="Y628" s="314"/>
      <c r="Z628" s="314"/>
      <c r="AA628" s="314"/>
      <c r="AB628" s="314"/>
      <c r="AC628" s="314"/>
      <c r="AD628" s="314"/>
      <c r="AE628" s="314"/>
      <c r="AF628" s="298"/>
      <c r="AG628" s="303"/>
      <c r="AH628" s="303"/>
      <c r="AI628" s="265"/>
      <c r="AJ628" s="307"/>
      <c r="AK628" s="298"/>
      <c r="AL628" s="316"/>
      <c r="AM628" s="316"/>
      <c r="AN628" s="137"/>
      <c r="AO628" s="137"/>
      <c r="AP628" s="316"/>
      <c r="AQ628" s="314"/>
      <c r="AR628" s="244"/>
      <c r="AS628" s="308"/>
      <c r="AT628" s="137"/>
      <c r="AU628" s="137"/>
      <c r="AV628" s="317"/>
      <c r="AW628" s="311"/>
      <c r="AX628" s="317"/>
      <c r="AY628" s="317"/>
      <c r="AZ628" s="298"/>
      <c r="BA628" s="298"/>
      <c r="BB628" s="298"/>
      <c r="BC628" s="298"/>
      <c r="BD628" s="298"/>
      <c r="BE628" s="298"/>
      <c r="BF628" s="309"/>
      <c r="BG628" s="309"/>
      <c r="BH628" s="265"/>
      <c r="BI628" s="265"/>
      <c r="BJ628" s="265"/>
      <c r="BK628" s="265"/>
      <c r="BL628" s="265"/>
      <c r="BM628" s="265"/>
      <c r="BN628" s="265"/>
      <c r="BO628" s="265"/>
      <c r="BP628" s="265"/>
      <c r="BQ628" s="265"/>
      <c r="BR628" s="243"/>
      <c r="BS628" s="265"/>
      <c r="BT628" s="277"/>
      <c r="BU628" s="277"/>
      <c r="BV628" s="265"/>
      <c r="BW628" s="265"/>
      <c r="BX628" s="137"/>
      <c r="BY628" s="137"/>
      <c r="BZ628" s="265"/>
    </row>
    <row r="629" spans="1:78" ht="12.75">
      <c r="A629" s="298"/>
      <c r="B629" s="261"/>
      <c r="C629" s="305"/>
      <c r="D629" s="306"/>
      <c r="E629" s="263"/>
      <c r="F629" s="298"/>
      <c r="G629" s="261"/>
      <c r="H629" s="298"/>
      <c r="I629" s="298"/>
      <c r="J629" s="298"/>
      <c r="K629" s="298"/>
      <c r="L629" s="263"/>
      <c r="M629" s="247"/>
      <c r="N629" s="247"/>
      <c r="O629" s="247"/>
      <c r="P629" s="247"/>
      <c r="Q629" s="315"/>
      <c r="R629" s="315"/>
      <c r="S629" s="315"/>
      <c r="T629" s="315"/>
      <c r="U629" s="265"/>
      <c r="V629" s="265"/>
      <c r="W629" s="298"/>
      <c r="X629" s="314"/>
      <c r="Y629" s="314"/>
      <c r="Z629" s="314"/>
      <c r="AA629" s="314"/>
      <c r="AB629" s="314"/>
      <c r="AC629" s="314"/>
      <c r="AD629" s="314"/>
      <c r="AE629" s="314"/>
      <c r="AF629" s="298"/>
      <c r="AG629" s="303"/>
      <c r="AH629" s="303"/>
      <c r="AI629" s="265"/>
      <c r="AJ629" s="307"/>
      <c r="AK629" s="298"/>
      <c r="AL629" s="316"/>
      <c r="AM629" s="316"/>
      <c r="AN629" s="137"/>
      <c r="AO629" s="137"/>
      <c r="AP629" s="316"/>
      <c r="AQ629" s="314"/>
      <c r="AR629" s="244"/>
      <c r="AS629" s="308"/>
      <c r="AT629" s="137"/>
      <c r="AU629" s="137"/>
      <c r="AV629" s="317"/>
      <c r="AW629" s="311"/>
      <c r="AX629" s="317"/>
      <c r="AY629" s="317"/>
      <c r="AZ629" s="298"/>
      <c r="BA629" s="298"/>
      <c r="BB629" s="298"/>
      <c r="BC629" s="298"/>
      <c r="BD629" s="298"/>
      <c r="BE629" s="298"/>
      <c r="BF629" s="309"/>
      <c r="BG629" s="309"/>
      <c r="BH629" s="265"/>
      <c r="BI629" s="265"/>
      <c r="BJ629" s="265"/>
      <c r="BK629" s="265"/>
      <c r="BL629" s="265"/>
      <c r="BM629" s="265"/>
      <c r="BN629" s="265"/>
      <c r="BO629" s="265"/>
      <c r="BP629" s="265"/>
      <c r="BQ629" s="265"/>
      <c r="BR629" s="243"/>
      <c r="BS629" s="265"/>
      <c r="BT629" s="277"/>
      <c r="BU629" s="277"/>
      <c r="BV629" s="265"/>
      <c r="BW629" s="265"/>
      <c r="BX629" s="137"/>
      <c r="BY629" s="137"/>
      <c r="BZ629" s="265"/>
    </row>
    <row r="630" spans="1:78" ht="12.75">
      <c r="A630" s="298"/>
      <c r="B630" s="261"/>
      <c r="C630" s="305"/>
      <c r="D630" s="306"/>
      <c r="E630" s="263"/>
      <c r="F630" s="298"/>
      <c r="G630" s="261"/>
      <c r="H630" s="298"/>
      <c r="I630" s="298"/>
      <c r="J630" s="298"/>
      <c r="K630" s="298"/>
      <c r="L630" s="263"/>
      <c r="M630" s="247"/>
      <c r="N630" s="247"/>
      <c r="O630" s="247"/>
      <c r="P630" s="247"/>
      <c r="Q630" s="315"/>
      <c r="R630" s="315"/>
      <c r="S630" s="315"/>
      <c r="T630" s="315"/>
      <c r="U630" s="265"/>
      <c r="V630" s="265"/>
      <c r="W630" s="298"/>
      <c r="X630" s="314"/>
      <c r="Y630" s="314"/>
      <c r="Z630" s="314"/>
      <c r="AA630" s="314"/>
      <c r="AB630" s="314"/>
      <c r="AC630" s="314"/>
      <c r="AD630" s="314"/>
      <c r="AE630" s="314"/>
      <c r="AF630" s="298"/>
      <c r="AG630" s="303"/>
      <c r="AH630" s="303"/>
      <c r="AI630" s="265"/>
      <c r="AJ630" s="307"/>
      <c r="AK630" s="298"/>
      <c r="AL630" s="316"/>
      <c r="AM630" s="316"/>
      <c r="AN630" s="137"/>
      <c r="AO630" s="137"/>
      <c r="AP630" s="316"/>
      <c r="AQ630" s="314"/>
      <c r="AR630" s="244"/>
      <c r="AS630" s="308"/>
      <c r="AT630" s="137"/>
      <c r="AU630" s="137"/>
      <c r="AV630" s="317"/>
      <c r="AW630" s="311"/>
      <c r="AX630" s="317"/>
      <c r="AY630" s="317"/>
      <c r="AZ630" s="298"/>
      <c r="BA630" s="298"/>
      <c r="BB630" s="298"/>
      <c r="BC630" s="298"/>
      <c r="BD630" s="298"/>
      <c r="BE630" s="298"/>
      <c r="BF630" s="309"/>
      <c r="BG630" s="309"/>
      <c r="BH630" s="265"/>
      <c r="BI630" s="265"/>
      <c r="BJ630" s="265"/>
      <c r="BK630" s="265"/>
      <c r="BL630" s="265"/>
      <c r="BM630" s="265"/>
      <c r="BN630" s="265"/>
      <c r="BO630" s="265"/>
      <c r="BP630" s="265"/>
      <c r="BQ630" s="265"/>
      <c r="BR630" s="243"/>
      <c r="BS630" s="265"/>
      <c r="BT630" s="277"/>
      <c r="BU630" s="277"/>
      <c r="BV630" s="265"/>
      <c r="BW630" s="265"/>
      <c r="BX630" s="137"/>
      <c r="BY630" s="137"/>
      <c r="BZ630" s="265"/>
    </row>
    <row r="631" spans="1:78" ht="12.75">
      <c r="A631" s="298"/>
      <c r="B631" s="261"/>
      <c r="C631" s="305"/>
      <c r="D631" s="306"/>
      <c r="E631" s="263"/>
      <c r="F631" s="298"/>
      <c r="G631" s="261"/>
      <c r="H631" s="298"/>
      <c r="I631" s="298"/>
      <c r="J631" s="298"/>
      <c r="K631" s="298"/>
      <c r="L631" s="263"/>
      <c r="M631" s="247"/>
      <c r="N631" s="247"/>
      <c r="O631" s="247"/>
      <c r="P631" s="247"/>
      <c r="Q631" s="315"/>
      <c r="R631" s="315"/>
      <c r="S631" s="315"/>
      <c r="T631" s="315"/>
      <c r="U631" s="265"/>
      <c r="V631" s="265"/>
      <c r="W631" s="298"/>
      <c r="X631" s="314"/>
      <c r="Y631" s="314"/>
      <c r="Z631" s="314"/>
      <c r="AA631" s="314"/>
      <c r="AB631" s="314"/>
      <c r="AC631" s="314"/>
      <c r="AD631" s="314"/>
      <c r="AE631" s="314"/>
      <c r="AF631" s="298"/>
      <c r="AG631" s="303"/>
      <c r="AH631" s="303"/>
      <c r="AI631" s="265"/>
      <c r="AJ631" s="307"/>
      <c r="AK631" s="298"/>
      <c r="AL631" s="316"/>
      <c r="AM631" s="316"/>
      <c r="AN631" s="137"/>
      <c r="AO631" s="137"/>
      <c r="AP631" s="316"/>
      <c r="AQ631" s="314"/>
      <c r="AR631" s="244"/>
      <c r="AS631" s="308"/>
      <c r="AT631" s="137"/>
      <c r="AU631" s="137"/>
      <c r="AV631" s="317"/>
      <c r="AW631" s="311"/>
      <c r="AX631" s="317"/>
      <c r="AY631" s="317"/>
      <c r="AZ631" s="298"/>
      <c r="BA631" s="298"/>
      <c r="BB631" s="298"/>
      <c r="BC631" s="298"/>
      <c r="BD631" s="298"/>
      <c r="BE631" s="298"/>
      <c r="BF631" s="309"/>
      <c r="BG631" s="309"/>
      <c r="BH631" s="265"/>
      <c r="BI631" s="265"/>
      <c r="BJ631" s="265"/>
      <c r="BK631" s="265"/>
      <c r="BL631" s="265"/>
      <c r="BM631" s="265"/>
      <c r="BN631" s="265"/>
      <c r="BO631" s="265"/>
      <c r="BP631" s="265"/>
      <c r="BQ631" s="265"/>
      <c r="BR631" s="243"/>
      <c r="BS631" s="265"/>
      <c r="BT631" s="277"/>
      <c r="BU631" s="277"/>
      <c r="BV631" s="265"/>
      <c r="BW631" s="265"/>
      <c r="BX631" s="137"/>
      <c r="BY631" s="137"/>
      <c r="BZ631" s="265"/>
    </row>
    <row r="632" spans="1:78" ht="12.75">
      <c r="A632" s="298"/>
      <c r="B632" s="261"/>
      <c r="C632" s="305"/>
      <c r="D632" s="306"/>
      <c r="E632" s="263"/>
      <c r="F632" s="298"/>
      <c r="G632" s="261"/>
      <c r="H632" s="298"/>
      <c r="I632" s="298"/>
      <c r="J632" s="298"/>
      <c r="K632" s="298"/>
      <c r="L632" s="263"/>
      <c r="M632" s="247"/>
      <c r="N632" s="247"/>
      <c r="O632" s="247"/>
      <c r="P632" s="247"/>
      <c r="Q632" s="315"/>
      <c r="R632" s="315"/>
      <c r="S632" s="315"/>
      <c r="T632" s="315"/>
      <c r="U632" s="265"/>
      <c r="V632" s="265"/>
      <c r="W632" s="298"/>
      <c r="X632" s="314"/>
      <c r="Y632" s="314"/>
      <c r="Z632" s="314"/>
      <c r="AA632" s="314"/>
      <c r="AB632" s="314"/>
      <c r="AC632" s="314"/>
      <c r="AD632" s="314"/>
      <c r="AE632" s="314"/>
      <c r="AF632" s="298"/>
      <c r="AG632" s="303"/>
      <c r="AH632" s="303"/>
      <c r="AI632" s="265"/>
      <c r="AJ632" s="307"/>
      <c r="AK632" s="298"/>
      <c r="AL632" s="316"/>
      <c r="AM632" s="316"/>
      <c r="AN632" s="137"/>
      <c r="AO632" s="137"/>
      <c r="AP632" s="316"/>
      <c r="AQ632" s="314"/>
      <c r="AR632" s="244"/>
      <c r="AS632" s="308"/>
      <c r="AT632" s="137"/>
      <c r="AU632" s="137"/>
      <c r="AV632" s="317"/>
      <c r="AW632" s="311"/>
      <c r="AX632" s="317"/>
      <c r="AY632" s="317"/>
      <c r="AZ632" s="298"/>
      <c r="BA632" s="298"/>
      <c r="BB632" s="298"/>
      <c r="BC632" s="298"/>
      <c r="BD632" s="298"/>
      <c r="BE632" s="298"/>
      <c r="BF632" s="309"/>
      <c r="BG632" s="309"/>
      <c r="BH632" s="265"/>
      <c r="BI632" s="265"/>
      <c r="BJ632" s="265"/>
      <c r="BK632" s="265"/>
      <c r="BL632" s="265"/>
      <c r="BM632" s="265"/>
      <c r="BN632" s="265"/>
      <c r="BO632" s="265"/>
      <c r="BP632" s="265"/>
      <c r="BQ632" s="265"/>
      <c r="BR632" s="243"/>
      <c r="BS632" s="265"/>
      <c r="BT632" s="277"/>
      <c r="BU632" s="277"/>
      <c r="BV632" s="265"/>
      <c r="BW632" s="265"/>
      <c r="BX632" s="137"/>
      <c r="BY632" s="137"/>
      <c r="BZ632" s="265"/>
    </row>
    <row r="633" spans="1:78" ht="12.75">
      <c r="A633" s="298"/>
      <c r="B633" s="261"/>
      <c r="C633" s="305"/>
      <c r="D633" s="306"/>
      <c r="E633" s="263"/>
      <c r="F633" s="298"/>
      <c r="G633" s="261"/>
      <c r="H633" s="298"/>
      <c r="I633" s="298"/>
      <c r="J633" s="298"/>
      <c r="K633" s="298"/>
      <c r="L633" s="263"/>
      <c r="M633" s="247"/>
      <c r="N633" s="247"/>
      <c r="O633" s="247"/>
      <c r="P633" s="247"/>
      <c r="Q633" s="315"/>
      <c r="R633" s="315"/>
      <c r="S633" s="315"/>
      <c r="T633" s="315"/>
      <c r="U633" s="265"/>
      <c r="V633" s="265"/>
      <c r="W633" s="298"/>
      <c r="X633" s="314"/>
      <c r="Y633" s="314"/>
      <c r="Z633" s="314"/>
      <c r="AA633" s="314"/>
      <c r="AB633" s="314"/>
      <c r="AC633" s="314"/>
      <c r="AD633" s="314"/>
      <c r="AE633" s="314"/>
      <c r="AF633" s="298"/>
      <c r="AG633" s="303"/>
      <c r="AH633" s="303"/>
      <c r="AI633" s="265"/>
      <c r="AJ633" s="307"/>
      <c r="AK633" s="298"/>
      <c r="AL633" s="316"/>
      <c r="AM633" s="316"/>
      <c r="AN633" s="137"/>
      <c r="AO633" s="137"/>
      <c r="AP633" s="316"/>
      <c r="AQ633" s="314"/>
      <c r="AR633" s="244"/>
      <c r="AS633" s="308"/>
      <c r="AT633" s="137"/>
      <c r="AU633" s="137"/>
      <c r="AV633" s="317"/>
      <c r="AW633" s="311"/>
      <c r="AX633" s="317"/>
      <c r="AY633" s="317"/>
      <c r="AZ633" s="298"/>
      <c r="BA633" s="298"/>
      <c r="BB633" s="298"/>
      <c r="BC633" s="298"/>
      <c r="BD633" s="298"/>
      <c r="BE633" s="298"/>
      <c r="BF633" s="309"/>
      <c r="BG633" s="309"/>
      <c r="BH633" s="265"/>
      <c r="BI633" s="265"/>
      <c r="BJ633" s="265"/>
      <c r="BK633" s="265"/>
      <c r="BL633" s="265"/>
      <c r="BM633" s="265"/>
      <c r="BN633" s="265"/>
      <c r="BO633" s="265"/>
      <c r="BP633" s="265"/>
      <c r="BQ633" s="265"/>
      <c r="BR633" s="243"/>
      <c r="BS633" s="265"/>
      <c r="BT633" s="277"/>
      <c r="BU633" s="277"/>
      <c r="BV633" s="265"/>
      <c r="BW633" s="265"/>
      <c r="BX633" s="137"/>
      <c r="BY633" s="137"/>
      <c r="BZ633" s="265"/>
    </row>
    <row r="634" spans="1:78" ht="12.75">
      <c r="A634" s="298"/>
      <c r="B634" s="261"/>
      <c r="C634" s="305"/>
      <c r="D634" s="306"/>
      <c r="E634" s="263"/>
      <c r="F634" s="298"/>
      <c r="G634" s="261"/>
      <c r="H634" s="298"/>
      <c r="I634" s="298"/>
      <c r="J634" s="298"/>
      <c r="K634" s="298"/>
      <c r="L634" s="263"/>
      <c r="M634" s="247"/>
      <c r="N634" s="247"/>
      <c r="O634" s="247"/>
      <c r="P634" s="247"/>
      <c r="Q634" s="315"/>
      <c r="R634" s="315"/>
      <c r="S634" s="315"/>
      <c r="T634" s="315"/>
      <c r="U634" s="265"/>
      <c r="V634" s="265"/>
      <c r="W634" s="298"/>
      <c r="X634" s="314"/>
      <c r="Y634" s="314"/>
      <c r="Z634" s="314"/>
      <c r="AA634" s="314"/>
      <c r="AB634" s="314"/>
      <c r="AC634" s="314"/>
      <c r="AD634" s="314"/>
      <c r="AE634" s="314"/>
      <c r="AF634" s="298"/>
      <c r="AG634" s="303"/>
      <c r="AH634" s="303"/>
      <c r="AI634" s="265"/>
      <c r="AJ634" s="307"/>
      <c r="AK634" s="298"/>
      <c r="AL634" s="316"/>
      <c r="AM634" s="316"/>
      <c r="AN634" s="137"/>
      <c r="AO634" s="137"/>
      <c r="AP634" s="316"/>
      <c r="AQ634" s="314"/>
      <c r="AR634" s="244"/>
      <c r="AS634" s="308"/>
      <c r="AT634" s="137"/>
      <c r="AU634" s="137"/>
      <c r="AV634" s="317"/>
      <c r="AW634" s="311"/>
      <c r="AX634" s="317"/>
      <c r="AY634" s="317"/>
      <c r="AZ634" s="298"/>
      <c r="BA634" s="298"/>
      <c r="BB634" s="298"/>
      <c r="BC634" s="298"/>
      <c r="BD634" s="298"/>
      <c r="BE634" s="298"/>
      <c r="BF634" s="309"/>
      <c r="BG634" s="309"/>
      <c r="BH634" s="265"/>
      <c r="BI634" s="265"/>
      <c r="BJ634" s="265"/>
      <c r="BK634" s="265"/>
      <c r="BL634" s="265"/>
      <c r="BM634" s="265"/>
      <c r="BN634" s="265"/>
      <c r="BO634" s="265"/>
      <c r="BP634" s="265"/>
      <c r="BQ634" s="265"/>
      <c r="BR634" s="243"/>
      <c r="BS634" s="265"/>
      <c r="BT634" s="277"/>
      <c r="BU634" s="277"/>
      <c r="BV634" s="265"/>
      <c r="BW634" s="265"/>
      <c r="BX634" s="137"/>
      <c r="BY634" s="137"/>
      <c r="BZ634" s="265"/>
    </row>
    <row r="635" spans="1:78" ht="12.75">
      <c r="A635" s="298"/>
      <c r="B635" s="261"/>
      <c r="C635" s="305"/>
      <c r="D635" s="306"/>
      <c r="E635" s="263"/>
      <c r="F635" s="298"/>
      <c r="G635" s="261"/>
      <c r="H635" s="298"/>
      <c r="I635" s="298"/>
      <c r="J635" s="298"/>
      <c r="K635" s="298"/>
      <c r="L635" s="263"/>
      <c r="M635" s="247"/>
      <c r="N635" s="247"/>
      <c r="O635" s="247"/>
      <c r="P635" s="247"/>
      <c r="Q635" s="315"/>
      <c r="R635" s="315"/>
      <c r="S635" s="315"/>
      <c r="T635" s="315"/>
      <c r="U635" s="265"/>
      <c r="V635" s="265"/>
      <c r="W635" s="298"/>
      <c r="X635" s="314"/>
      <c r="Y635" s="314"/>
      <c r="Z635" s="314"/>
      <c r="AA635" s="314"/>
      <c r="AB635" s="314"/>
      <c r="AC635" s="314"/>
      <c r="AD635" s="314"/>
      <c r="AE635" s="314"/>
      <c r="AF635" s="298"/>
      <c r="AG635" s="303"/>
      <c r="AH635" s="303"/>
      <c r="AI635" s="265"/>
      <c r="AJ635" s="307"/>
      <c r="AK635" s="298"/>
      <c r="AL635" s="316"/>
      <c r="AM635" s="316"/>
      <c r="AN635" s="137"/>
      <c r="AO635" s="137"/>
      <c r="AP635" s="316"/>
      <c r="AQ635" s="314"/>
      <c r="AR635" s="244"/>
      <c r="AS635" s="308"/>
      <c r="AT635" s="137"/>
      <c r="AU635" s="137"/>
      <c r="AV635" s="317"/>
      <c r="AW635" s="311"/>
      <c r="AX635" s="317"/>
      <c r="AY635" s="317"/>
      <c r="AZ635" s="298"/>
      <c r="BA635" s="298"/>
      <c r="BB635" s="298"/>
      <c r="BC635" s="298"/>
      <c r="BD635" s="298"/>
      <c r="BE635" s="298"/>
      <c r="BF635" s="309"/>
      <c r="BG635" s="309"/>
      <c r="BH635" s="265"/>
      <c r="BI635" s="265"/>
      <c r="BJ635" s="265"/>
      <c r="BK635" s="265"/>
      <c r="BL635" s="265"/>
      <c r="BM635" s="265"/>
      <c r="BN635" s="265"/>
      <c r="BO635" s="265"/>
      <c r="BP635" s="265"/>
      <c r="BQ635" s="265"/>
      <c r="BR635" s="243"/>
      <c r="BS635" s="265"/>
      <c r="BT635" s="277"/>
      <c r="BU635" s="277"/>
      <c r="BV635" s="265"/>
      <c r="BW635" s="265"/>
      <c r="BX635" s="137"/>
      <c r="BY635" s="137"/>
      <c r="BZ635" s="265"/>
    </row>
    <row r="636" spans="1:78" ht="12.75">
      <c r="A636" s="298"/>
      <c r="B636" s="261"/>
      <c r="C636" s="305"/>
      <c r="D636" s="306"/>
      <c r="E636" s="263"/>
      <c r="F636" s="298"/>
      <c r="G636" s="261"/>
      <c r="H636" s="298"/>
      <c r="I636" s="298"/>
      <c r="J636" s="298"/>
      <c r="K636" s="298"/>
      <c r="L636" s="263"/>
      <c r="M636" s="247"/>
      <c r="N636" s="247"/>
      <c r="O636" s="247"/>
      <c r="P636" s="247"/>
      <c r="Q636" s="315"/>
      <c r="R636" s="315"/>
      <c r="S636" s="315"/>
      <c r="T636" s="315"/>
      <c r="U636" s="265"/>
      <c r="V636" s="265"/>
      <c r="W636" s="298"/>
      <c r="X636" s="314"/>
      <c r="Y636" s="314"/>
      <c r="Z636" s="314"/>
      <c r="AA636" s="314"/>
      <c r="AB636" s="314"/>
      <c r="AC636" s="314"/>
      <c r="AD636" s="314"/>
      <c r="AE636" s="314"/>
      <c r="AF636" s="298"/>
      <c r="AG636" s="303"/>
      <c r="AH636" s="303"/>
      <c r="AI636" s="265"/>
      <c r="AJ636" s="307"/>
      <c r="AK636" s="298"/>
      <c r="AL636" s="316"/>
      <c r="AM636" s="316"/>
      <c r="AN636" s="137"/>
      <c r="AO636" s="137"/>
      <c r="AP636" s="316"/>
      <c r="AQ636" s="314"/>
      <c r="AR636" s="244"/>
      <c r="AS636" s="308"/>
      <c r="AT636" s="137"/>
      <c r="AU636" s="137"/>
      <c r="AV636" s="317"/>
      <c r="AW636" s="311"/>
      <c r="AX636" s="317"/>
      <c r="AY636" s="317"/>
      <c r="AZ636" s="298"/>
      <c r="BA636" s="298"/>
      <c r="BB636" s="298"/>
      <c r="BC636" s="298"/>
      <c r="BD636" s="298"/>
      <c r="BE636" s="298"/>
      <c r="BF636" s="309"/>
      <c r="BG636" s="309"/>
      <c r="BH636" s="265"/>
      <c r="BI636" s="265"/>
      <c r="BJ636" s="265"/>
      <c r="BK636" s="265"/>
      <c r="BL636" s="265"/>
      <c r="BM636" s="265"/>
      <c r="BN636" s="265"/>
      <c r="BO636" s="265"/>
      <c r="BP636" s="265"/>
      <c r="BQ636" s="265"/>
      <c r="BR636" s="243"/>
      <c r="BS636" s="265"/>
      <c r="BT636" s="277"/>
      <c r="BU636" s="277"/>
      <c r="BV636" s="265"/>
      <c r="BW636" s="265"/>
      <c r="BX636" s="137"/>
      <c r="BY636" s="137"/>
      <c r="BZ636" s="265"/>
    </row>
    <row r="637" spans="1:78" ht="12.75">
      <c r="A637" s="298"/>
      <c r="B637" s="261"/>
      <c r="C637" s="305"/>
      <c r="D637" s="306"/>
      <c r="E637" s="263"/>
      <c r="F637" s="298"/>
      <c r="G637" s="261"/>
      <c r="H637" s="298"/>
      <c r="I637" s="298"/>
      <c r="J637" s="298"/>
      <c r="K637" s="298"/>
      <c r="L637" s="263"/>
      <c r="M637" s="247"/>
      <c r="N637" s="247"/>
      <c r="O637" s="247"/>
      <c r="P637" s="247"/>
      <c r="Q637" s="315"/>
      <c r="R637" s="315"/>
      <c r="S637" s="315"/>
      <c r="T637" s="315"/>
      <c r="U637" s="265"/>
      <c r="V637" s="265"/>
      <c r="W637" s="298"/>
      <c r="X637" s="314"/>
      <c r="Y637" s="314"/>
      <c r="Z637" s="314"/>
      <c r="AA637" s="314"/>
      <c r="AB637" s="314"/>
      <c r="AC637" s="314"/>
      <c r="AD637" s="314"/>
      <c r="AE637" s="314"/>
      <c r="AF637" s="298"/>
      <c r="AG637" s="303"/>
      <c r="AH637" s="303"/>
      <c r="AI637" s="265"/>
      <c r="AJ637" s="307"/>
      <c r="AK637" s="298"/>
      <c r="AL637" s="316"/>
      <c r="AM637" s="316"/>
      <c r="AN637" s="137"/>
      <c r="AO637" s="137"/>
      <c r="AP637" s="316"/>
      <c r="AQ637" s="314"/>
      <c r="AR637" s="244"/>
      <c r="AS637" s="308"/>
      <c r="AT637" s="137"/>
      <c r="AU637" s="137"/>
      <c r="AV637" s="317"/>
      <c r="AW637" s="311"/>
      <c r="AX637" s="317"/>
      <c r="AY637" s="317"/>
      <c r="AZ637" s="298"/>
      <c r="BA637" s="298"/>
      <c r="BB637" s="298"/>
      <c r="BC637" s="298"/>
      <c r="BD637" s="298"/>
      <c r="BE637" s="298"/>
      <c r="BF637" s="309"/>
      <c r="BG637" s="309"/>
      <c r="BH637" s="265"/>
      <c r="BI637" s="265"/>
      <c r="BJ637" s="265"/>
      <c r="BK637" s="265"/>
      <c r="BL637" s="265"/>
      <c r="BM637" s="265"/>
      <c r="BN637" s="265"/>
      <c r="BO637" s="265"/>
      <c r="BP637" s="265"/>
      <c r="BQ637" s="265"/>
      <c r="BR637" s="243"/>
      <c r="BS637" s="265"/>
      <c r="BT637" s="277"/>
      <c r="BU637" s="277"/>
      <c r="BV637" s="265"/>
      <c r="BW637" s="265"/>
      <c r="BX637" s="137"/>
      <c r="BY637" s="137"/>
      <c r="BZ637" s="265"/>
    </row>
    <row r="638" spans="1:78" ht="12.75">
      <c r="A638" s="298"/>
      <c r="B638" s="261"/>
      <c r="C638" s="305"/>
      <c r="D638" s="306"/>
      <c r="E638" s="263"/>
      <c r="F638" s="298"/>
      <c r="G638" s="261"/>
      <c r="H638" s="298"/>
      <c r="I638" s="298"/>
      <c r="J638" s="298"/>
      <c r="K638" s="298"/>
      <c r="L638" s="263"/>
      <c r="M638" s="247"/>
      <c r="N638" s="247"/>
      <c r="O638" s="247"/>
      <c r="P638" s="247"/>
      <c r="Q638" s="315"/>
      <c r="R638" s="315"/>
      <c r="S638" s="315"/>
      <c r="T638" s="315"/>
      <c r="U638" s="265"/>
      <c r="V638" s="265"/>
      <c r="W638" s="298"/>
      <c r="X638" s="314"/>
      <c r="Y638" s="314"/>
      <c r="Z638" s="314"/>
      <c r="AA638" s="314"/>
      <c r="AB638" s="314"/>
      <c r="AC638" s="314"/>
      <c r="AD638" s="314"/>
      <c r="AE638" s="314"/>
      <c r="AF638" s="298"/>
      <c r="AG638" s="303"/>
      <c r="AH638" s="303"/>
      <c r="AI638" s="265"/>
      <c r="AJ638" s="307"/>
      <c r="AK638" s="298"/>
      <c r="AL638" s="316"/>
      <c r="AM638" s="316"/>
      <c r="AN638" s="137"/>
      <c r="AO638" s="137"/>
      <c r="AP638" s="316"/>
      <c r="AQ638" s="314"/>
      <c r="AR638" s="244"/>
      <c r="AS638" s="308"/>
      <c r="AT638" s="137"/>
      <c r="AU638" s="137"/>
      <c r="AV638" s="317"/>
      <c r="AW638" s="311"/>
      <c r="AX638" s="317"/>
      <c r="AY638" s="317"/>
      <c r="AZ638" s="298"/>
      <c r="BA638" s="298"/>
      <c r="BB638" s="298"/>
      <c r="BC638" s="298"/>
      <c r="BD638" s="298"/>
      <c r="BE638" s="298"/>
      <c r="BF638" s="309"/>
      <c r="BG638" s="309"/>
      <c r="BH638" s="265"/>
      <c r="BI638" s="265"/>
      <c r="BJ638" s="265"/>
      <c r="BK638" s="265"/>
      <c r="BL638" s="265"/>
      <c r="BM638" s="265"/>
      <c r="BN638" s="265"/>
      <c r="BO638" s="265"/>
      <c r="BP638" s="265"/>
      <c r="BQ638" s="265"/>
      <c r="BR638" s="243"/>
      <c r="BS638" s="265"/>
      <c r="BT638" s="277"/>
      <c r="BU638" s="277"/>
      <c r="BV638" s="265"/>
      <c r="BW638" s="265"/>
      <c r="BX638" s="137"/>
      <c r="BY638" s="137"/>
      <c r="BZ638" s="265"/>
    </row>
    <row r="639" spans="1:78" ht="12.75">
      <c r="A639" s="298"/>
      <c r="B639" s="261"/>
      <c r="C639" s="305"/>
      <c r="D639" s="306"/>
      <c r="E639" s="263"/>
      <c r="F639" s="298"/>
      <c r="G639" s="261"/>
      <c r="H639" s="298"/>
      <c r="I639" s="298"/>
      <c r="J639" s="298"/>
      <c r="K639" s="298"/>
      <c r="L639" s="263"/>
      <c r="M639" s="247"/>
      <c r="N639" s="247"/>
      <c r="O639" s="247"/>
      <c r="P639" s="247"/>
      <c r="Q639" s="315"/>
      <c r="R639" s="315"/>
      <c r="S639" s="315"/>
      <c r="T639" s="315"/>
      <c r="U639" s="265"/>
      <c r="V639" s="265"/>
      <c r="W639" s="298"/>
      <c r="X639" s="314"/>
      <c r="Y639" s="314"/>
      <c r="Z639" s="314"/>
      <c r="AA639" s="314"/>
      <c r="AB639" s="314"/>
      <c r="AC639" s="314"/>
      <c r="AD639" s="314"/>
      <c r="AE639" s="314"/>
      <c r="AF639" s="298"/>
      <c r="AG639" s="303"/>
      <c r="AH639" s="303"/>
      <c r="AI639" s="265"/>
      <c r="AJ639" s="307"/>
      <c r="AK639" s="298"/>
      <c r="AL639" s="316"/>
      <c r="AM639" s="316"/>
      <c r="AN639" s="137"/>
      <c r="AO639" s="137"/>
      <c r="AP639" s="316"/>
      <c r="AQ639" s="314"/>
      <c r="AR639" s="244"/>
      <c r="AS639" s="308"/>
      <c r="AT639" s="137"/>
      <c r="AU639" s="137"/>
      <c r="AV639" s="317"/>
      <c r="AW639" s="311"/>
      <c r="AX639" s="317"/>
      <c r="AY639" s="317"/>
      <c r="AZ639" s="298"/>
      <c r="BA639" s="298"/>
      <c r="BB639" s="298"/>
      <c r="BC639" s="298"/>
      <c r="BD639" s="298"/>
      <c r="BE639" s="298"/>
      <c r="BF639" s="309"/>
      <c r="BG639" s="309"/>
      <c r="BH639" s="265"/>
      <c r="BI639" s="265"/>
      <c r="BJ639" s="265"/>
      <c r="BK639" s="265"/>
      <c r="BL639" s="265"/>
      <c r="BM639" s="265"/>
      <c r="BN639" s="265"/>
      <c r="BO639" s="265"/>
      <c r="BP639" s="265"/>
      <c r="BQ639" s="265"/>
      <c r="BR639" s="243"/>
      <c r="BS639" s="265"/>
      <c r="BT639" s="277"/>
      <c r="BU639" s="277"/>
      <c r="BV639" s="265"/>
      <c r="BW639" s="265"/>
      <c r="BX639" s="137"/>
      <c r="BY639" s="137"/>
      <c r="BZ639" s="265"/>
    </row>
    <row r="640" spans="1:78" ht="12.75">
      <c r="A640" s="298"/>
      <c r="B640" s="261"/>
      <c r="C640" s="305"/>
      <c r="D640" s="306"/>
      <c r="E640" s="263"/>
      <c r="F640" s="298"/>
      <c r="G640" s="261"/>
      <c r="H640" s="298"/>
      <c r="I640" s="298"/>
      <c r="J640" s="298"/>
      <c r="K640" s="298"/>
      <c r="L640" s="263"/>
      <c r="M640" s="247"/>
      <c r="N640" s="247"/>
      <c r="O640" s="247"/>
      <c r="P640" s="247"/>
      <c r="Q640" s="315"/>
      <c r="R640" s="315"/>
      <c r="S640" s="315"/>
      <c r="T640" s="315"/>
      <c r="U640" s="265"/>
      <c r="V640" s="265"/>
      <c r="W640" s="298"/>
      <c r="X640" s="314"/>
      <c r="Y640" s="314"/>
      <c r="Z640" s="314"/>
      <c r="AA640" s="314"/>
      <c r="AB640" s="314"/>
      <c r="AC640" s="314"/>
      <c r="AD640" s="314"/>
      <c r="AE640" s="314"/>
      <c r="AF640" s="298"/>
      <c r="AG640" s="303"/>
      <c r="AH640" s="303"/>
      <c r="AI640" s="265"/>
      <c r="AJ640" s="307"/>
      <c r="AK640" s="298"/>
      <c r="AL640" s="316"/>
      <c r="AM640" s="316"/>
      <c r="AN640" s="137"/>
      <c r="AO640" s="137"/>
      <c r="AP640" s="316"/>
      <c r="AQ640" s="314"/>
      <c r="AR640" s="244"/>
      <c r="AS640" s="308"/>
      <c r="AT640" s="137"/>
      <c r="AU640" s="137"/>
      <c r="AV640" s="317"/>
      <c r="AW640" s="311"/>
      <c r="AX640" s="317"/>
      <c r="AY640" s="317"/>
      <c r="AZ640" s="298"/>
      <c r="BA640" s="298"/>
      <c r="BB640" s="298"/>
      <c r="BC640" s="298"/>
      <c r="BD640" s="298"/>
      <c r="BE640" s="298"/>
      <c r="BF640" s="309"/>
      <c r="BG640" s="309"/>
      <c r="BH640" s="265"/>
      <c r="BI640" s="265"/>
      <c r="BJ640" s="265"/>
      <c r="BK640" s="265"/>
      <c r="BL640" s="265"/>
      <c r="BM640" s="265"/>
      <c r="BN640" s="265"/>
      <c r="BO640" s="265"/>
      <c r="BP640" s="265"/>
      <c r="BQ640" s="265"/>
      <c r="BR640" s="243"/>
      <c r="BS640" s="265"/>
      <c r="BT640" s="277"/>
      <c r="BU640" s="277"/>
      <c r="BV640" s="265"/>
      <c r="BW640" s="265"/>
      <c r="BX640" s="137"/>
      <c r="BY640" s="137"/>
      <c r="BZ640" s="265"/>
    </row>
    <row r="641" spans="1:78" ht="12.75">
      <c r="A641" s="298"/>
      <c r="B641" s="261"/>
      <c r="C641" s="305"/>
      <c r="D641" s="306"/>
      <c r="E641" s="263"/>
      <c r="F641" s="298"/>
      <c r="G641" s="261"/>
      <c r="H641" s="298"/>
      <c r="I641" s="298"/>
      <c r="J641" s="298"/>
      <c r="K641" s="298"/>
      <c r="L641" s="263"/>
      <c r="M641" s="247"/>
      <c r="N641" s="247"/>
      <c r="O641" s="247"/>
      <c r="P641" s="247"/>
      <c r="Q641" s="315"/>
      <c r="R641" s="315"/>
      <c r="S641" s="315"/>
      <c r="T641" s="315"/>
      <c r="U641" s="265"/>
      <c r="V641" s="265"/>
      <c r="W641" s="298"/>
      <c r="X641" s="314"/>
      <c r="Y641" s="314"/>
      <c r="Z641" s="314"/>
      <c r="AA641" s="314"/>
      <c r="AB641" s="314"/>
      <c r="AC641" s="314"/>
      <c r="AD641" s="314"/>
      <c r="AE641" s="314"/>
      <c r="AF641" s="298"/>
      <c r="AG641" s="303"/>
      <c r="AH641" s="303"/>
      <c r="AI641" s="265"/>
      <c r="AJ641" s="307"/>
      <c r="AK641" s="298"/>
      <c r="AL641" s="316"/>
      <c r="AM641" s="316"/>
      <c r="AN641" s="137"/>
      <c r="AO641" s="137"/>
      <c r="AP641" s="316"/>
      <c r="AQ641" s="314"/>
      <c r="AR641" s="244"/>
      <c r="AS641" s="308"/>
      <c r="AT641" s="137"/>
      <c r="AU641" s="137"/>
      <c r="AV641" s="317"/>
      <c r="AW641" s="311"/>
      <c r="AX641" s="317"/>
      <c r="AY641" s="317"/>
      <c r="AZ641" s="298"/>
      <c r="BA641" s="298"/>
      <c r="BB641" s="298"/>
      <c r="BC641" s="298"/>
      <c r="BD641" s="298"/>
      <c r="BE641" s="298"/>
      <c r="BF641" s="309"/>
      <c r="BG641" s="309"/>
      <c r="BH641" s="265"/>
      <c r="BI641" s="265"/>
      <c r="BJ641" s="265"/>
      <c r="BK641" s="265"/>
      <c r="BL641" s="265"/>
      <c r="BM641" s="265"/>
      <c r="BN641" s="265"/>
      <c r="BO641" s="265"/>
      <c r="BP641" s="265"/>
      <c r="BQ641" s="265"/>
      <c r="BR641" s="243"/>
      <c r="BS641" s="265"/>
      <c r="BT641" s="277"/>
      <c r="BU641" s="277"/>
      <c r="BV641" s="265"/>
      <c r="BW641" s="265"/>
      <c r="BX641" s="137"/>
      <c r="BY641" s="137"/>
      <c r="BZ641" s="265"/>
    </row>
    <row r="642" spans="1:78" ht="12.75">
      <c r="A642" s="298"/>
      <c r="B642" s="261"/>
      <c r="C642" s="305"/>
      <c r="D642" s="306"/>
      <c r="E642" s="263"/>
      <c r="F642" s="298"/>
      <c r="G642" s="261"/>
      <c r="H642" s="298"/>
      <c r="I642" s="298"/>
      <c r="J642" s="298"/>
      <c r="K642" s="298"/>
      <c r="L642" s="263"/>
      <c r="M642" s="247"/>
      <c r="N642" s="247"/>
      <c r="O642" s="247"/>
      <c r="P642" s="247"/>
      <c r="Q642" s="315"/>
      <c r="R642" s="315"/>
      <c r="S642" s="315"/>
      <c r="T642" s="315"/>
      <c r="U642" s="265"/>
      <c r="V642" s="265"/>
      <c r="W642" s="298"/>
      <c r="X642" s="314"/>
      <c r="Y642" s="314"/>
      <c r="Z642" s="314"/>
      <c r="AA642" s="314"/>
      <c r="AB642" s="314"/>
      <c r="AC642" s="314"/>
      <c r="AD642" s="314"/>
      <c r="AE642" s="314"/>
      <c r="AF642" s="298"/>
      <c r="AG642" s="303"/>
      <c r="AH642" s="303"/>
      <c r="AI642" s="265"/>
      <c r="AJ642" s="307"/>
      <c r="AK642" s="298"/>
      <c r="AL642" s="316"/>
      <c r="AM642" s="316"/>
      <c r="AN642" s="137"/>
      <c r="AO642" s="137"/>
      <c r="AP642" s="316"/>
      <c r="AQ642" s="314"/>
      <c r="AR642" s="244"/>
      <c r="AS642" s="308"/>
      <c r="AT642" s="137"/>
      <c r="AU642" s="137"/>
      <c r="AV642" s="317"/>
      <c r="AW642" s="311"/>
      <c r="AX642" s="317"/>
      <c r="AY642" s="317"/>
      <c r="AZ642" s="298"/>
      <c r="BA642" s="298"/>
      <c r="BB642" s="298"/>
      <c r="BC642" s="298"/>
      <c r="BD642" s="298"/>
      <c r="BE642" s="298"/>
      <c r="BF642" s="309"/>
      <c r="BG642" s="309"/>
      <c r="BH642" s="265"/>
      <c r="BI642" s="265"/>
      <c r="BJ642" s="265"/>
      <c r="BK642" s="265"/>
      <c r="BL642" s="265"/>
      <c r="BM642" s="265"/>
      <c r="BN642" s="265"/>
      <c r="BO642" s="265"/>
      <c r="BP642" s="265"/>
      <c r="BQ642" s="265"/>
      <c r="BR642" s="243"/>
      <c r="BS642" s="265"/>
      <c r="BT642" s="277"/>
      <c r="BU642" s="277"/>
      <c r="BV642" s="265"/>
      <c r="BW642" s="265"/>
      <c r="BX642" s="137"/>
      <c r="BY642" s="137"/>
      <c r="BZ642" s="265"/>
    </row>
    <row r="643" spans="1:78" ht="12.75">
      <c r="A643" s="298"/>
      <c r="B643" s="261"/>
      <c r="C643" s="305"/>
      <c r="D643" s="306"/>
      <c r="E643" s="263"/>
      <c r="F643" s="298"/>
      <c r="G643" s="261"/>
      <c r="H643" s="298"/>
      <c r="I643" s="298"/>
      <c r="J643" s="298"/>
      <c r="K643" s="298"/>
      <c r="L643" s="263"/>
      <c r="M643" s="247"/>
      <c r="N643" s="247"/>
      <c r="O643" s="247"/>
      <c r="P643" s="247"/>
      <c r="Q643" s="315"/>
      <c r="R643" s="315"/>
      <c r="S643" s="315"/>
      <c r="T643" s="315"/>
      <c r="U643" s="265"/>
      <c r="V643" s="265"/>
      <c r="W643" s="298"/>
      <c r="X643" s="314"/>
      <c r="Y643" s="314"/>
      <c r="Z643" s="314"/>
      <c r="AA643" s="314"/>
      <c r="AB643" s="314"/>
      <c r="AC643" s="314"/>
      <c r="AD643" s="314"/>
      <c r="AE643" s="314"/>
      <c r="AF643" s="298"/>
      <c r="AG643" s="303"/>
      <c r="AH643" s="303"/>
      <c r="AI643" s="265"/>
      <c r="AJ643" s="307"/>
      <c r="AK643" s="298"/>
      <c r="AL643" s="316"/>
      <c r="AM643" s="316"/>
      <c r="AN643" s="137"/>
      <c r="AO643" s="137"/>
      <c r="AP643" s="316"/>
      <c r="AQ643" s="314"/>
      <c r="AR643" s="244"/>
      <c r="AS643" s="308"/>
      <c r="AT643" s="137"/>
      <c r="AU643" s="137"/>
      <c r="AV643" s="317"/>
      <c r="AW643" s="311"/>
      <c r="AX643" s="317"/>
      <c r="AY643" s="317"/>
      <c r="AZ643" s="298"/>
      <c r="BA643" s="298"/>
      <c r="BB643" s="298"/>
      <c r="BC643" s="298"/>
      <c r="BD643" s="298"/>
      <c r="BE643" s="298"/>
      <c r="BF643" s="309"/>
      <c r="BG643" s="309"/>
      <c r="BH643" s="265"/>
      <c r="BI643" s="265"/>
      <c r="BJ643" s="265"/>
      <c r="BK643" s="265"/>
      <c r="BL643" s="265"/>
      <c r="BM643" s="265"/>
      <c r="BN643" s="265"/>
      <c r="BO643" s="265"/>
      <c r="BP643" s="265"/>
      <c r="BQ643" s="265"/>
      <c r="BR643" s="243"/>
      <c r="BS643" s="265"/>
      <c r="BT643" s="277"/>
      <c r="BU643" s="277"/>
      <c r="BV643" s="265"/>
      <c r="BW643" s="265"/>
      <c r="BX643" s="137"/>
      <c r="BY643" s="137"/>
      <c r="BZ643" s="265"/>
    </row>
    <row r="644" spans="1:78" ht="12.75">
      <c r="A644" s="298"/>
      <c r="B644" s="261"/>
      <c r="C644" s="305"/>
      <c r="D644" s="306"/>
      <c r="E644" s="263"/>
      <c r="F644" s="298"/>
      <c r="G644" s="261"/>
      <c r="H644" s="298"/>
      <c r="I644" s="298"/>
      <c r="J644" s="298"/>
      <c r="K644" s="298"/>
      <c r="L644" s="263"/>
      <c r="M644" s="247"/>
      <c r="N644" s="247"/>
      <c r="O644" s="247"/>
      <c r="P644" s="247"/>
      <c r="Q644" s="315"/>
      <c r="R644" s="315"/>
      <c r="S644" s="315"/>
      <c r="T644" s="315"/>
      <c r="U644" s="265"/>
      <c r="V644" s="265"/>
      <c r="W644" s="298"/>
      <c r="X644" s="314"/>
      <c r="Y644" s="314"/>
      <c r="Z644" s="314"/>
      <c r="AA644" s="314"/>
      <c r="AB644" s="314"/>
      <c r="AC644" s="314"/>
      <c r="AD644" s="314"/>
      <c r="AE644" s="314"/>
      <c r="AF644" s="298"/>
      <c r="AG644" s="303"/>
      <c r="AH644" s="303"/>
      <c r="AI644" s="265"/>
      <c r="AJ644" s="307"/>
      <c r="AK644" s="298"/>
      <c r="AL644" s="316"/>
      <c r="AM644" s="316"/>
      <c r="AN644" s="137"/>
      <c r="AO644" s="137"/>
      <c r="AP644" s="316"/>
      <c r="AQ644" s="314"/>
      <c r="AR644" s="244"/>
      <c r="AS644" s="308"/>
      <c r="AT644" s="137"/>
      <c r="AU644" s="137"/>
      <c r="AV644" s="317"/>
      <c r="AW644" s="311"/>
      <c r="AX644" s="317"/>
      <c r="AY644" s="317"/>
      <c r="AZ644" s="298"/>
      <c r="BA644" s="298"/>
      <c r="BB644" s="298"/>
      <c r="BC644" s="298"/>
      <c r="BD644" s="298"/>
      <c r="BE644" s="298"/>
      <c r="BF644" s="309"/>
      <c r="BG644" s="309"/>
      <c r="BH644" s="265"/>
      <c r="BI644" s="265"/>
      <c r="BJ644" s="265"/>
      <c r="BK644" s="265"/>
      <c r="BL644" s="265"/>
      <c r="BM644" s="265"/>
      <c r="BN644" s="265"/>
      <c r="BO644" s="265"/>
      <c r="BP644" s="265"/>
      <c r="BQ644" s="265"/>
      <c r="BR644" s="243"/>
      <c r="BS644" s="265"/>
      <c r="BT644" s="277"/>
      <c r="BU644" s="277"/>
      <c r="BV644" s="265"/>
      <c r="BW644" s="265"/>
      <c r="BX644" s="137"/>
      <c r="BY644" s="137"/>
      <c r="BZ644" s="265"/>
    </row>
    <row r="645" spans="1:78" ht="12.75">
      <c r="A645" s="298"/>
      <c r="B645" s="261"/>
      <c r="C645" s="305"/>
      <c r="D645" s="306"/>
      <c r="E645" s="263"/>
      <c r="F645" s="298"/>
      <c r="G645" s="261"/>
      <c r="H645" s="298"/>
      <c r="I645" s="298"/>
      <c r="J645" s="298"/>
      <c r="K645" s="298"/>
      <c r="L645" s="263"/>
      <c r="M645" s="247"/>
      <c r="N645" s="247"/>
      <c r="O645" s="247"/>
      <c r="P645" s="247"/>
      <c r="Q645" s="315"/>
      <c r="R645" s="315"/>
      <c r="S645" s="315"/>
      <c r="T645" s="315"/>
      <c r="U645" s="265"/>
      <c r="V645" s="265"/>
      <c r="W645" s="298"/>
      <c r="X645" s="314"/>
      <c r="Y645" s="314"/>
      <c r="Z645" s="314"/>
      <c r="AA645" s="314"/>
      <c r="AB645" s="314"/>
      <c r="AC645" s="314"/>
      <c r="AD645" s="314"/>
      <c r="AE645" s="314"/>
      <c r="AF645" s="298"/>
      <c r="AG645" s="303"/>
      <c r="AH645" s="303"/>
      <c r="AI645" s="265"/>
      <c r="AJ645" s="307"/>
      <c r="AK645" s="298"/>
      <c r="AL645" s="316"/>
      <c r="AM645" s="316"/>
      <c r="AN645" s="137"/>
      <c r="AO645" s="137"/>
      <c r="AP645" s="316"/>
      <c r="AQ645" s="314"/>
      <c r="AR645" s="244"/>
      <c r="AS645" s="308"/>
      <c r="AT645" s="137"/>
      <c r="AU645" s="137"/>
      <c r="AV645" s="317"/>
      <c r="AW645" s="311"/>
      <c r="AX645" s="317"/>
      <c r="AY645" s="317"/>
      <c r="AZ645" s="298"/>
      <c r="BA645" s="298"/>
      <c r="BB645" s="298"/>
      <c r="BC645" s="298"/>
      <c r="BD645" s="298"/>
      <c r="BE645" s="298"/>
      <c r="BF645" s="309"/>
      <c r="BG645" s="309"/>
      <c r="BH645" s="265"/>
      <c r="BI645" s="265"/>
      <c r="BJ645" s="265"/>
      <c r="BK645" s="265"/>
      <c r="BL645" s="265"/>
      <c r="BM645" s="265"/>
      <c r="BN645" s="265"/>
      <c r="BO645" s="265"/>
      <c r="BP645" s="265"/>
      <c r="BQ645" s="265"/>
      <c r="BR645" s="243"/>
      <c r="BS645" s="265"/>
      <c r="BT645" s="277"/>
      <c r="BU645" s="277"/>
      <c r="BV645" s="265"/>
      <c r="BW645" s="265"/>
      <c r="BX645" s="137"/>
      <c r="BY645" s="137"/>
      <c r="BZ645" s="265"/>
    </row>
    <row r="646" spans="1:78" ht="12.75">
      <c r="A646" s="298"/>
      <c r="B646" s="261"/>
      <c r="C646" s="305"/>
      <c r="D646" s="306"/>
      <c r="E646" s="263"/>
      <c r="F646" s="298"/>
      <c r="G646" s="261"/>
      <c r="H646" s="298"/>
      <c r="I646" s="298"/>
      <c r="J646" s="298"/>
      <c r="K646" s="298"/>
      <c r="L646" s="263"/>
      <c r="M646" s="247"/>
      <c r="N646" s="247"/>
      <c r="O646" s="247"/>
      <c r="P646" s="247"/>
      <c r="Q646" s="315"/>
      <c r="R646" s="315"/>
      <c r="S646" s="315"/>
      <c r="T646" s="315"/>
      <c r="U646" s="265"/>
      <c r="V646" s="265"/>
      <c r="W646" s="298"/>
      <c r="X646" s="314"/>
      <c r="Y646" s="314"/>
      <c r="Z646" s="314"/>
      <c r="AA646" s="314"/>
      <c r="AB646" s="314"/>
      <c r="AC646" s="314"/>
      <c r="AD646" s="314"/>
      <c r="AE646" s="314"/>
      <c r="AF646" s="298"/>
      <c r="AG646" s="303"/>
      <c r="AH646" s="303"/>
      <c r="AI646" s="265"/>
      <c r="AJ646" s="307"/>
      <c r="AK646" s="298"/>
      <c r="AL646" s="316"/>
      <c r="AM646" s="316"/>
      <c r="AN646" s="137"/>
      <c r="AO646" s="137"/>
      <c r="AP646" s="316"/>
      <c r="AQ646" s="314"/>
      <c r="AR646" s="244"/>
      <c r="AS646" s="308"/>
      <c r="AT646" s="137"/>
      <c r="AU646" s="137"/>
      <c r="AV646" s="317"/>
      <c r="AW646" s="311"/>
      <c r="AX646" s="317"/>
      <c r="AY646" s="317"/>
      <c r="AZ646" s="298"/>
      <c r="BA646" s="298"/>
      <c r="BB646" s="298"/>
      <c r="BC646" s="298"/>
      <c r="BD646" s="298"/>
      <c r="BE646" s="298"/>
      <c r="BF646" s="309"/>
      <c r="BG646" s="309"/>
      <c r="BH646" s="265"/>
      <c r="BI646" s="265"/>
      <c r="BJ646" s="265"/>
      <c r="BK646" s="265"/>
      <c r="BL646" s="265"/>
      <c r="BM646" s="265"/>
      <c r="BN646" s="265"/>
      <c r="BO646" s="265"/>
      <c r="BP646" s="265"/>
      <c r="BQ646" s="265"/>
      <c r="BR646" s="243"/>
      <c r="BS646" s="265"/>
      <c r="BT646" s="277"/>
      <c r="BU646" s="277"/>
      <c r="BV646" s="265"/>
      <c r="BW646" s="265"/>
      <c r="BX646" s="137"/>
      <c r="BY646" s="137"/>
      <c r="BZ646" s="265"/>
    </row>
    <row r="647" spans="1:78" ht="12.75">
      <c r="A647" s="298"/>
      <c r="B647" s="261"/>
      <c r="C647" s="305"/>
      <c r="D647" s="306"/>
      <c r="E647" s="263"/>
      <c r="F647" s="298"/>
      <c r="G647" s="261"/>
      <c r="H647" s="298"/>
      <c r="I647" s="298"/>
      <c r="J647" s="298"/>
      <c r="K647" s="298"/>
      <c r="L647" s="263"/>
      <c r="M647" s="247"/>
      <c r="N647" s="247"/>
      <c r="O647" s="247"/>
      <c r="P647" s="247"/>
      <c r="Q647" s="315"/>
      <c r="R647" s="315"/>
      <c r="S647" s="315"/>
      <c r="T647" s="315"/>
      <c r="U647" s="265"/>
      <c r="V647" s="265"/>
      <c r="W647" s="298"/>
      <c r="X647" s="314"/>
      <c r="Y647" s="314"/>
      <c r="Z647" s="314"/>
      <c r="AA647" s="314"/>
      <c r="AB647" s="314"/>
      <c r="AC647" s="314"/>
      <c r="AD647" s="314"/>
      <c r="AE647" s="314"/>
      <c r="AF647" s="298"/>
      <c r="AG647" s="303"/>
      <c r="AH647" s="303"/>
      <c r="AI647" s="265"/>
      <c r="AJ647" s="307"/>
      <c r="AK647" s="298"/>
      <c r="AL647" s="316"/>
      <c r="AM647" s="316"/>
      <c r="AN647" s="137"/>
      <c r="AO647" s="137"/>
      <c r="AP647" s="316"/>
      <c r="AQ647" s="314"/>
      <c r="AR647" s="244"/>
      <c r="AS647" s="308"/>
      <c r="AT647" s="137"/>
      <c r="AU647" s="137"/>
      <c r="AV647" s="317"/>
      <c r="AW647" s="311"/>
      <c r="AX647" s="317"/>
      <c r="AY647" s="317"/>
      <c r="AZ647" s="298"/>
      <c r="BA647" s="298"/>
      <c r="BB647" s="298"/>
      <c r="BC647" s="298"/>
      <c r="BD647" s="298"/>
      <c r="BE647" s="298"/>
      <c r="BF647" s="309"/>
      <c r="BG647" s="309"/>
      <c r="BH647" s="265"/>
      <c r="BI647" s="265"/>
      <c r="BJ647" s="265"/>
      <c r="BK647" s="265"/>
      <c r="BL647" s="265"/>
      <c r="BM647" s="265"/>
      <c r="BN647" s="265"/>
      <c r="BO647" s="265"/>
      <c r="BP647" s="265"/>
      <c r="BQ647" s="265"/>
      <c r="BR647" s="243"/>
      <c r="BS647" s="265"/>
      <c r="BT647" s="277"/>
      <c r="BU647" s="277"/>
      <c r="BV647" s="265"/>
      <c r="BW647" s="265"/>
      <c r="BX647" s="137"/>
      <c r="BY647" s="137"/>
      <c r="BZ647" s="265"/>
    </row>
    <row r="648" spans="1:78" ht="12.75">
      <c r="A648" s="298"/>
      <c r="B648" s="261"/>
      <c r="C648" s="305"/>
      <c r="D648" s="306"/>
      <c r="E648" s="263"/>
      <c r="F648" s="298"/>
      <c r="G648" s="261"/>
      <c r="H648" s="298"/>
      <c r="I648" s="298"/>
      <c r="J648" s="298"/>
      <c r="K648" s="298"/>
      <c r="L648" s="263"/>
      <c r="M648" s="247"/>
      <c r="N648" s="247"/>
      <c r="O648" s="247"/>
      <c r="P648" s="247"/>
      <c r="Q648" s="315"/>
      <c r="R648" s="315"/>
      <c r="S648" s="315"/>
      <c r="T648" s="315"/>
      <c r="U648" s="265"/>
      <c r="V648" s="265"/>
      <c r="W648" s="298"/>
      <c r="X648" s="314"/>
      <c r="Y648" s="314"/>
      <c r="Z648" s="314"/>
      <c r="AA648" s="314"/>
      <c r="AB648" s="314"/>
      <c r="AC648" s="314"/>
      <c r="AD648" s="314"/>
      <c r="AE648" s="314"/>
      <c r="AF648" s="298"/>
      <c r="AG648" s="303"/>
      <c r="AH648" s="303"/>
      <c r="AI648" s="265"/>
      <c r="AJ648" s="307"/>
      <c r="AK648" s="298"/>
      <c r="AL648" s="316"/>
      <c r="AM648" s="316"/>
      <c r="AN648" s="137"/>
      <c r="AO648" s="137"/>
      <c r="AP648" s="316"/>
      <c r="AQ648" s="314"/>
      <c r="AR648" s="244"/>
      <c r="AS648" s="308"/>
      <c r="AT648" s="137"/>
      <c r="AU648" s="137"/>
      <c r="AV648" s="317"/>
      <c r="AW648" s="311"/>
      <c r="AX648" s="317"/>
      <c r="AY648" s="317"/>
      <c r="AZ648" s="298"/>
      <c r="BA648" s="298"/>
      <c r="BB648" s="298"/>
      <c r="BC648" s="298"/>
      <c r="BD648" s="298"/>
      <c r="BE648" s="298"/>
      <c r="BF648" s="309"/>
      <c r="BG648" s="309"/>
      <c r="BH648" s="265"/>
      <c r="BI648" s="265"/>
      <c r="BJ648" s="265"/>
      <c r="BK648" s="265"/>
      <c r="BL648" s="265"/>
      <c r="BM648" s="265"/>
      <c r="BN648" s="265"/>
      <c r="BO648" s="265"/>
      <c r="BP648" s="265"/>
      <c r="BQ648" s="265"/>
      <c r="BR648" s="243"/>
      <c r="BS648" s="265"/>
      <c r="BT648" s="277"/>
      <c r="BU648" s="277"/>
      <c r="BV648" s="265"/>
      <c r="BW648" s="265"/>
      <c r="BX648" s="137"/>
      <c r="BY648" s="137"/>
      <c r="BZ648" s="265"/>
    </row>
    <row r="649" spans="1:78" ht="12.75">
      <c r="A649" s="298"/>
      <c r="B649" s="261"/>
      <c r="C649" s="305"/>
      <c r="D649" s="306"/>
      <c r="E649" s="263"/>
      <c r="F649" s="298"/>
      <c r="G649" s="261"/>
      <c r="H649" s="298"/>
      <c r="I649" s="298"/>
      <c r="J649" s="298"/>
      <c r="K649" s="298"/>
      <c r="L649" s="263"/>
      <c r="M649" s="247"/>
      <c r="N649" s="247"/>
      <c r="O649" s="247"/>
      <c r="P649" s="247"/>
      <c r="Q649" s="315"/>
      <c r="R649" s="315"/>
      <c r="S649" s="315"/>
      <c r="T649" s="315"/>
      <c r="U649" s="265"/>
      <c r="V649" s="265"/>
      <c r="W649" s="298"/>
      <c r="X649" s="314"/>
      <c r="Y649" s="314"/>
      <c r="Z649" s="314"/>
      <c r="AA649" s="314"/>
      <c r="AB649" s="314"/>
      <c r="AC649" s="314"/>
      <c r="AD649" s="314"/>
      <c r="AE649" s="314"/>
      <c r="AF649" s="298"/>
      <c r="AG649" s="303"/>
      <c r="AH649" s="303"/>
      <c r="AI649" s="265"/>
      <c r="AJ649" s="307"/>
      <c r="AK649" s="298"/>
      <c r="AL649" s="316"/>
      <c r="AM649" s="316"/>
      <c r="AN649" s="137"/>
      <c r="AO649" s="137"/>
      <c r="AP649" s="316"/>
      <c r="AQ649" s="314"/>
      <c r="AR649" s="244"/>
      <c r="AS649" s="308"/>
      <c r="AT649" s="137"/>
      <c r="AU649" s="137"/>
      <c r="AV649" s="317"/>
      <c r="AW649" s="311"/>
      <c r="AX649" s="317"/>
      <c r="AY649" s="317"/>
      <c r="AZ649" s="298"/>
      <c r="BA649" s="298"/>
      <c r="BB649" s="298"/>
      <c r="BC649" s="298"/>
      <c r="BD649" s="298"/>
      <c r="BE649" s="298"/>
      <c r="BF649" s="309"/>
      <c r="BG649" s="309"/>
      <c r="BH649" s="265"/>
      <c r="BI649" s="265"/>
      <c r="BJ649" s="265"/>
      <c r="BK649" s="265"/>
      <c r="BL649" s="265"/>
      <c r="BM649" s="265"/>
      <c r="BN649" s="265"/>
      <c r="BO649" s="265"/>
      <c r="BP649" s="265"/>
      <c r="BQ649" s="265"/>
      <c r="BR649" s="243"/>
      <c r="BS649" s="265"/>
      <c r="BT649" s="277"/>
      <c r="BU649" s="277"/>
      <c r="BV649" s="265"/>
      <c r="BW649" s="265"/>
      <c r="BX649" s="137"/>
      <c r="BY649" s="137"/>
      <c r="BZ649" s="265"/>
    </row>
    <row r="650" spans="1:78" ht="12.75">
      <c r="A650" s="298"/>
      <c r="B650" s="261"/>
      <c r="C650" s="305"/>
      <c r="D650" s="306"/>
      <c r="E650" s="263"/>
      <c r="F650" s="298"/>
      <c r="G650" s="261"/>
      <c r="H650" s="298"/>
      <c r="I650" s="298"/>
      <c r="J650" s="298"/>
      <c r="K650" s="298"/>
      <c r="L650" s="263"/>
      <c r="M650" s="247"/>
      <c r="N650" s="247"/>
      <c r="O650" s="247"/>
      <c r="P650" s="247"/>
      <c r="Q650" s="315"/>
      <c r="R650" s="315"/>
      <c r="S650" s="315"/>
      <c r="T650" s="315"/>
      <c r="U650" s="265"/>
      <c r="V650" s="265"/>
      <c r="W650" s="298"/>
      <c r="X650" s="314"/>
      <c r="Y650" s="314"/>
      <c r="Z650" s="314"/>
      <c r="AA650" s="314"/>
      <c r="AB650" s="314"/>
      <c r="AC650" s="314"/>
      <c r="AD650" s="314"/>
      <c r="AE650" s="314"/>
      <c r="AF650" s="298"/>
      <c r="AG650" s="303"/>
      <c r="AH650" s="303"/>
      <c r="AI650" s="265"/>
      <c r="AJ650" s="307"/>
      <c r="AK650" s="298"/>
      <c r="AL650" s="316"/>
      <c r="AM650" s="316"/>
      <c r="AN650" s="137"/>
      <c r="AO650" s="137"/>
      <c r="AP650" s="316"/>
      <c r="AQ650" s="314"/>
      <c r="AR650" s="244"/>
      <c r="AS650" s="308"/>
      <c r="AT650" s="137"/>
      <c r="AU650" s="137"/>
      <c r="AV650" s="317"/>
      <c r="AW650" s="311"/>
      <c r="AX650" s="317"/>
      <c r="AY650" s="317"/>
      <c r="AZ650" s="298"/>
      <c r="BA650" s="298"/>
      <c r="BB650" s="298"/>
      <c r="BC650" s="298"/>
      <c r="BD650" s="298"/>
      <c r="BE650" s="298"/>
      <c r="BF650" s="309"/>
      <c r="BG650" s="309"/>
      <c r="BH650" s="265"/>
      <c r="BI650" s="265"/>
      <c r="BJ650" s="265"/>
      <c r="BK650" s="265"/>
      <c r="BL650" s="265"/>
      <c r="BM650" s="265"/>
      <c r="BN650" s="265"/>
      <c r="BO650" s="265"/>
      <c r="BP650" s="265"/>
      <c r="BQ650" s="265"/>
      <c r="BR650" s="243"/>
      <c r="BS650" s="265"/>
      <c r="BT650" s="277"/>
      <c r="BU650" s="277"/>
      <c r="BV650" s="265"/>
      <c r="BW650" s="265"/>
      <c r="BX650" s="137"/>
      <c r="BY650" s="137"/>
      <c r="BZ650" s="265"/>
    </row>
    <row r="651" spans="1:78" ht="12.75">
      <c r="A651" s="298"/>
      <c r="B651" s="261"/>
      <c r="C651" s="305"/>
      <c r="D651" s="306"/>
      <c r="E651" s="263"/>
      <c r="F651" s="298"/>
      <c r="G651" s="261"/>
      <c r="H651" s="298"/>
      <c r="I651" s="298"/>
      <c r="J651" s="298"/>
      <c r="K651" s="298"/>
      <c r="L651" s="263"/>
      <c r="M651" s="247"/>
      <c r="N651" s="247"/>
      <c r="O651" s="247"/>
      <c r="P651" s="247"/>
      <c r="Q651" s="315"/>
      <c r="R651" s="315"/>
      <c r="S651" s="315"/>
      <c r="T651" s="315"/>
      <c r="U651" s="265"/>
      <c r="V651" s="265"/>
      <c r="W651" s="298"/>
      <c r="X651" s="314"/>
      <c r="Y651" s="314"/>
      <c r="Z651" s="314"/>
      <c r="AA651" s="314"/>
      <c r="AB651" s="314"/>
      <c r="AC651" s="314"/>
      <c r="AD651" s="314"/>
      <c r="AE651" s="314"/>
      <c r="AF651" s="298"/>
      <c r="AG651" s="303"/>
      <c r="AH651" s="303"/>
      <c r="AI651" s="265"/>
      <c r="AJ651" s="307"/>
      <c r="AK651" s="298"/>
      <c r="AL651" s="316"/>
      <c r="AM651" s="316"/>
      <c r="AN651" s="137"/>
      <c r="AO651" s="137"/>
      <c r="AP651" s="316"/>
      <c r="AQ651" s="314"/>
      <c r="AR651" s="244"/>
      <c r="AS651" s="308"/>
      <c r="AT651" s="137"/>
      <c r="AU651" s="137"/>
      <c r="AV651" s="317"/>
      <c r="AW651" s="311"/>
      <c r="AX651" s="317"/>
      <c r="AY651" s="317"/>
      <c r="AZ651" s="298"/>
      <c r="BA651" s="298"/>
      <c r="BB651" s="298"/>
      <c r="BC651" s="298"/>
      <c r="BD651" s="298"/>
      <c r="BE651" s="298"/>
      <c r="BF651" s="309"/>
      <c r="BG651" s="309"/>
      <c r="BH651" s="265"/>
      <c r="BI651" s="265"/>
      <c r="BJ651" s="265"/>
      <c r="BK651" s="265"/>
      <c r="BL651" s="265"/>
      <c r="BM651" s="265"/>
      <c r="BN651" s="265"/>
      <c r="BO651" s="265"/>
      <c r="BP651" s="265"/>
      <c r="BQ651" s="265"/>
      <c r="BR651" s="243"/>
      <c r="BS651" s="265"/>
      <c r="BT651" s="277"/>
      <c r="BU651" s="277"/>
      <c r="BV651" s="265"/>
      <c r="BW651" s="265"/>
      <c r="BX651" s="137"/>
      <c r="BY651" s="137"/>
      <c r="BZ651" s="265"/>
    </row>
    <row r="652" spans="1:78" ht="12.75">
      <c r="A652" s="298"/>
      <c r="B652" s="261"/>
      <c r="C652" s="305"/>
      <c r="D652" s="306"/>
      <c r="E652" s="263"/>
      <c r="F652" s="298"/>
      <c r="G652" s="261"/>
      <c r="H652" s="298"/>
      <c r="I652" s="298"/>
      <c r="J652" s="298"/>
      <c r="K652" s="298"/>
      <c r="L652" s="263"/>
      <c r="M652" s="247"/>
      <c r="N652" s="247"/>
      <c r="O652" s="247"/>
      <c r="P652" s="247"/>
      <c r="Q652" s="315"/>
      <c r="R652" s="315"/>
      <c r="S652" s="315"/>
      <c r="T652" s="315"/>
      <c r="U652" s="265"/>
      <c r="V652" s="265"/>
      <c r="W652" s="298"/>
      <c r="X652" s="314"/>
      <c r="Y652" s="314"/>
      <c r="Z652" s="314"/>
      <c r="AA652" s="314"/>
      <c r="AB652" s="314"/>
      <c r="AC652" s="314"/>
      <c r="AD652" s="314"/>
      <c r="AE652" s="314"/>
      <c r="AF652" s="298"/>
      <c r="AG652" s="303"/>
      <c r="AH652" s="303"/>
      <c r="AI652" s="265"/>
      <c r="AJ652" s="307"/>
      <c r="AK652" s="298"/>
      <c r="AL652" s="316"/>
      <c r="AM652" s="316"/>
      <c r="AN652" s="137"/>
      <c r="AO652" s="137"/>
      <c r="AP652" s="316"/>
      <c r="AQ652" s="314"/>
      <c r="AR652" s="244"/>
      <c r="AS652" s="308"/>
      <c r="AT652" s="137"/>
      <c r="AU652" s="137"/>
      <c r="AV652" s="317"/>
      <c r="AW652" s="311"/>
      <c r="AX652" s="317"/>
      <c r="AY652" s="317"/>
      <c r="AZ652" s="298"/>
      <c r="BA652" s="298"/>
      <c r="BB652" s="298"/>
      <c r="BC652" s="298"/>
      <c r="BD652" s="298"/>
      <c r="BE652" s="298"/>
      <c r="BF652" s="309"/>
      <c r="BG652" s="309"/>
      <c r="BH652" s="265"/>
      <c r="BI652" s="265"/>
      <c r="BJ652" s="265"/>
      <c r="BK652" s="265"/>
      <c r="BL652" s="265"/>
      <c r="BM652" s="265"/>
      <c r="BN652" s="265"/>
      <c r="BO652" s="265"/>
      <c r="BP652" s="265"/>
      <c r="BQ652" s="265"/>
      <c r="BR652" s="243"/>
      <c r="BS652" s="265"/>
      <c r="BT652" s="277"/>
      <c r="BU652" s="277"/>
      <c r="BV652" s="265"/>
      <c r="BW652" s="265"/>
      <c r="BX652" s="137"/>
      <c r="BY652" s="137"/>
      <c r="BZ652" s="265"/>
    </row>
    <row r="653" spans="1:78" ht="12.75">
      <c r="A653" s="298"/>
      <c r="B653" s="261"/>
      <c r="C653" s="305"/>
      <c r="D653" s="306"/>
      <c r="E653" s="263"/>
      <c r="F653" s="298"/>
      <c r="G653" s="261"/>
      <c r="H653" s="298"/>
      <c r="I653" s="298"/>
      <c r="J653" s="298"/>
      <c r="K653" s="298"/>
      <c r="L653" s="263"/>
      <c r="M653" s="247"/>
      <c r="N653" s="247"/>
      <c r="O653" s="247"/>
      <c r="P653" s="247"/>
      <c r="Q653" s="315"/>
      <c r="R653" s="315"/>
      <c r="S653" s="315"/>
      <c r="T653" s="315"/>
      <c r="U653" s="265"/>
      <c r="V653" s="265"/>
      <c r="W653" s="298"/>
      <c r="X653" s="314"/>
      <c r="Y653" s="314"/>
      <c r="Z653" s="314"/>
      <c r="AA653" s="314"/>
      <c r="AB653" s="314"/>
      <c r="AC653" s="314"/>
      <c r="AD653" s="314"/>
      <c r="AE653" s="314"/>
      <c r="AF653" s="298"/>
      <c r="AG653" s="303"/>
      <c r="AH653" s="303"/>
      <c r="AI653" s="265"/>
      <c r="AJ653" s="307"/>
      <c r="AK653" s="298"/>
      <c r="AL653" s="316"/>
      <c r="AM653" s="316"/>
      <c r="AN653" s="137"/>
      <c r="AO653" s="137"/>
      <c r="AP653" s="316"/>
      <c r="AQ653" s="314"/>
      <c r="AR653" s="244"/>
      <c r="AS653" s="308"/>
      <c r="AT653" s="137"/>
      <c r="AU653" s="137"/>
      <c r="AV653" s="317"/>
      <c r="AW653" s="311"/>
      <c r="AX653" s="317"/>
      <c r="AY653" s="317"/>
      <c r="AZ653" s="298"/>
      <c r="BA653" s="298"/>
      <c r="BB653" s="298"/>
      <c r="BC653" s="298"/>
      <c r="BD653" s="298"/>
      <c r="BE653" s="298"/>
      <c r="BF653" s="309"/>
      <c r="BG653" s="309"/>
      <c r="BH653" s="265"/>
      <c r="BI653" s="265"/>
      <c r="BJ653" s="265"/>
      <c r="BK653" s="265"/>
      <c r="BL653" s="265"/>
      <c r="BM653" s="265"/>
      <c r="BN653" s="265"/>
      <c r="BO653" s="265"/>
      <c r="BP653" s="265"/>
      <c r="BQ653" s="265"/>
      <c r="BR653" s="243"/>
      <c r="BS653" s="265"/>
      <c r="BT653" s="277"/>
      <c r="BU653" s="277"/>
      <c r="BV653" s="265"/>
      <c r="BW653" s="265"/>
      <c r="BX653" s="137"/>
      <c r="BY653" s="137"/>
      <c r="BZ653" s="265"/>
    </row>
    <row r="654" spans="1:78" ht="12.75">
      <c r="A654" s="298"/>
      <c r="B654" s="261"/>
      <c r="C654" s="305"/>
      <c r="D654" s="306"/>
      <c r="E654" s="263"/>
      <c r="F654" s="298"/>
      <c r="G654" s="261"/>
      <c r="H654" s="298"/>
      <c r="I654" s="298"/>
      <c r="J654" s="298"/>
      <c r="K654" s="298"/>
      <c r="L654" s="263"/>
      <c r="M654" s="247"/>
      <c r="N654" s="247"/>
      <c r="O654" s="247"/>
      <c r="P654" s="247"/>
      <c r="Q654" s="315"/>
      <c r="R654" s="315"/>
      <c r="S654" s="315"/>
      <c r="T654" s="315"/>
      <c r="U654" s="265"/>
      <c r="V654" s="265"/>
      <c r="W654" s="298"/>
      <c r="X654" s="314"/>
      <c r="Y654" s="314"/>
      <c r="Z654" s="314"/>
      <c r="AA654" s="314"/>
      <c r="AB654" s="314"/>
      <c r="AC654" s="314"/>
      <c r="AD654" s="314"/>
      <c r="AE654" s="314"/>
      <c r="AF654" s="298"/>
      <c r="AG654" s="303"/>
      <c r="AH654" s="303"/>
      <c r="AI654" s="265"/>
      <c r="AJ654" s="307"/>
      <c r="AK654" s="298"/>
      <c r="AL654" s="316"/>
      <c r="AM654" s="316"/>
      <c r="AN654" s="137"/>
      <c r="AO654" s="137"/>
      <c r="AP654" s="316"/>
      <c r="AQ654" s="314"/>
      <c r="AR654" s="244"/>
      <c r="AS654" s="308"/>
      <c r="AT654" s="137"/>
      <c r="AU654" s="137"/>
      <c r="AV654" s="317"/>
      <c r="AW654" s="311"/>
      <c r="AX654" s="317"/>
      <c r="AY654" s="317"/>
      <c r="AZ654" s="298"/>
      <c r="BA654" s="298"/>
      <c r="BB654" s="298"/>
      <c r="BC654" s="298"/>
      <c r="BD654" s="298"/>
      <c r="BE654" s="298"/>
      <c r="BF654" s="309"/>
      <c r="BG654" s="309"/>
      <c r="BH654" s="265"/>
      <c r="BI654" s="265"/>
      <c r="BJ654" s="265"/>
      <c r="BK654" s="265"/>
      <c r="BL654" s="265"/>
      <c r="BM654" s="265"/>
      <c r="BN654" s="265"/>
      <c r="BO654" s="265"/>
      <c r="BP654" s="265"/>
      <c r="BQ654" s="265"/>
      <c r="BR654" s="243"/>
      <c r="BS654" s="265"/>
      <c r="BT654" s="277"/>
      <c r="BU654" s="277"/>
      <c r="BV654" s="265"/>
      <c r="BW654" s="265"/>
      <c r="BX654" s="137"/>
      <c r="BY654" s="137"/>
      <c r="BZ654" s="265"/>
    </row>
    <row r="655" spans="1:78" ht="12.75">
      <c r="A655" s="298"/>
      <c r="B655" s="261"/>
      <c r="C655" s="305"/>
      <c r="D655" s="306"/>
      <c r="E655" s="263"/>
      <c r="F655" s="298"/>
      <c r="G655" s="261"/>
      <c r="H655" s="298"/>
      <c r="I655" s="298"/>
      <c r="J655" s="298"/>
      <c r="K655" s="298"/>
      <c r="L655" s="263"/>
      <c r="M655" s="247"/>
      <c r="N655" s="247"/>
      <c r="O655" s="247"/>
      <c r="P655" s="247"/>
      <c r="Q655" s="315"/>
      <c r="R655" s="315"/>
      <c r="S655" s="315"/>
      <c r="T655" s="315"/>
      <c r="U655" s="265"/>
      <c r="V655" s="265"/>
      <c r="W655" s="298"/>
      <c r="X655" s="314"/>
      <c r="Y655" s="314"/>
      <c r="Z655" s="314"/>
      <c r="AA655" s="314"/>
      <c r="AB655" s="314"/>
      <c r="AC655" s="314"/>
      <c r="AD655" s="314"/>
      <c r="AE655" s="314"/>
      <c r="AF655" s="298"/>
      <c r="AG655" s="303"/>
      <c r="AH655" s="303"/>
      <c r="AI655" s="265"/>
      <c r="AJ655" s="307"/>
      <c r="AK655" s="298"/>
      <c r="AL655" s="316"/>
      <c r="AM655" s="316"/>
      <c r="AN655" s="137"/>
      <c r="AO655" s="137"/>
      <c r="AP655" s="316"/>
      <c r="AQ655" s="314"/>
      <c r="AR655" s="244"/>
      <c r="AS655" s="308"/>
      <c r="AT655" s="137"/>
      <c r="AU655" s="137"/>
      <c r="AV655" s="317"/>
      <c r="AW655" s="311"/>
      <c r="AX655" s="317"/>
      <c r="AY655" s="317"/>
      <c r="AZ655" s="298"/>
      <c r="BA655" s="298"/>
      <c r="BB655" s="298"/>
      <c r="BC655" s="298"/>
      <c r="BD655" s="298"/>
      <c r="BE655" s="298"/>
      <c r="BF655" s="309"/>
      <c r="BG655" s="309"/>
      <c r="BH655" s="265"/>
      <c r="BI655" s="265"/>
      <c r="BJ655" s="265"/>
      <c r="BK655" s="265"/>
      <c r="BL655" s="265"/>
      <c r="BM655" s="265"/>
      <c r="BN655" s="265"/>
      <c r="BO655" s="265"/>
      <c r="BP655" s="265"/>
      <c r="BQ655" s="265"/>
      <c r="BR655" s="243"/>
      <c r="BS655" s="265"/>
      <c r="BT655" s="277"/>
      <c r="BU655" s="277"/>
      <c r="BV655" s="265"/>
      <c r="BW655" s="265"/>
      <c r="BX655" s="137"/>
      <c r="BY655" s="137"/>
      <c r="BZ655" s="265"/>
    </row>
    <row r="656" spans="1:78" ht="12.75">
      <c r="A656" s="298"/>
      <c r="B656" s="261"/>
      <c r="C656" s="305"/>
      <c r="D656" s="306"/>
      <c r="E656" s="263"/>
      <c r="F656" s="298"/>
      <c r="G656" s="261"/>
      <c r="H656" s="298"/>
      <c r="I656" s="298"/>
      <c r="J656" s="298"/>
      <c r="K656" s="298"/>
      <c r="L656" s="263"/>
      <c r="M656" s="247"/>
      <c r="N656" s="247"/>
      <c r="O656" s="247"/>
      <c r="P656" s="247"/>
      <c r="Q656" s="315"/>
      <c r="R656" s="315"/>
      <c r="S656" s="315"/>
      <c r="T656" s="315"/>
      <c r="U656" s="265"/>
      <c r="V656" s="265"/>
      <c r="W656" s="298"/>
      <c r="X656" s="314"/>
      <c r="Y656" s="314"/>
      <c r="Z656" s="314"/>
      <c r="AA656" s="314"/>
      <c r="AB656" s="314"/>
      <c r="AC656" s="314"/>
      <c r="AD656" s="314"/>
      <c r="AE656" s="314"/>
      <c r="AF656" s="298"/>
      <c r="AG656" s="303"/>
      <c r="AH656" s="303"/>
      <c r="AI656" s="265"/>
      <c r="AJ656" s="307"/>
      <c r="AK656" s="298"/>
      <c r="AL656" s="316"/>
      <c r="AM656" s="316"/>
      <c r="AN656" s="137"/>
      <c r="AO656" s="137"/>
      <c r="AP656" s="316"/>
      <c r="AQ656" s="314"/>
      <c r="AR656" s="244"/>
      <c r="AS656" s="308"/>
      <c r="AT656" s="137"/>
      <c r="AU656" s="137"/>
      <c r="AV656" s="317"/>
      <c r="AW656" s="311"/>
      <c r="AX656" s="317"/>
      <c r="AY656" s="317"/>
      <c r="AZ656" s="298"/>
      <c r="BA656" s="298"/>
      <c r="BB656" s="298"/>
      <c r="BC656" s="298"/>
      <c r="BD656" s="298"/>
      <c r="BE656" s="298"/>
      <c r="BF656" s="309"/>
      <c r="BG656" s="309"/>
      <c r="BH656" s="265"/>
      <c r="BI656" s="265"/>
      <c r="BJ656" s="265"/>
      <c r="BK656" s="265"/>
      <c r="BL656" s="265"/>
      <c r="BM656" s="265"/>
      <c r="BN656" s="265"/>
      <c r="BO656" s="265"/>
      <c r="BP656" s="265"/>
      <c r="BQ656" s="265"/>
      <c r="BR656" s="243"/>
      <c r="BS656" s="265"/>
      <c r="BT656" s="277"/>
      <c r="BU656" s="277"/>
      <c r="BV656" s="265"/>
      <c r="BW656" s="265"/>
      <c r="BX656" s="137"/>
      <c r="BY656" s="137"/>
      <c r="BZ656" s="265"/>
    </row>
    <row r="657" spans="1:78" ht="12.75">
      <c r="A657" s="298"/>
      <c r="B657" s="261"/>
      <c r="C657" s="305"/>
      <c r="D657" s="306"/>
      <c r="E657" s="263"/>
      <c r="F657" s="298"/>
      <c r="G657" s="261"/>
      <c r="H657" s="298"/>
      <c r="I657" s="298"/>
      <c r="J657" s="298"/>
      <c r="K657" s="298"/>
      <c r="L657" s="263"/>
      <c r="M657" s="247"/>
      <c r="N657" s="247"/>
      <c r="O657" s="247"/>
      <c r="P657" s="247"/>
      <c r="Q657" s="315"/>
      <c r="R657" s="315"/>
      <c r="S657" s="315"/>
      <c r="T657" s="315"/>
      <c r="U657" s="265"/>
      <c r="V657" s="265"/>
      <c r="W657" s="298"/>
      <c r="X657" s="314"/>
      <c r="Y657" s="314"/>
      <c r="Z657" s="314"/>
      <c r="AA657" s="314"/>
      <c r="AB657" s="314"/>
      <c r="AC657" s="314"/>
      <c r="AD657" s="314"/>
      <c r="AE657" s="314"/>
      <c r="AF657" s="298"/>
      <c r="AG657" s="303"/>
      <c r="AH657" s="303"/>
      <c r="AI657" s="265"/>
      <c r="AJ657" s="307"/>
      <c r="AK657" s="298"/>
      <c r="AL657" s="316"/>
      <c r="AM657" s="316"/>
      <c r="AN657" s="137"/>
      <c r="AO657" s="137"/>
      <c r="AP657" s="316"/>
      <c r="AQ657" s="314"/>
      <c r="AR657" s="244"/>
      <c r="AS657" s="308"/>
      <c r="AT657" s="137"/>
      <c r="AU657" s="137"/>
      <c r="AV657" s="317"/>
      <c r="AW657" s="311"/>
      <c r="AX657" s="317"/>
      <c r="AY657" s="317"/>
      <c r="AZ657" s="298"/>
      <c r="BA657" s="298"/>
      <c r="BB657" s="298"/>
      <c r="BC657" s="298"/>
      <c r="BD657" s="298"/>
      <c r="BE657" s="298"/>
      <c r="BF657" s="309"/>
      <c r="BG657" s="309"/>
      <c r="BH657" s="265"/>
      <c r="BI657" s="265"/>
      <c r="BJ657" s="265"/>
      <c r="BK657" s="265"/>
      <c r="BL657" s="265"/>
      <c r="BM657" s="265"/>
      <c r="BN657" s="265"/>
      <c r="BO657" s="265"/>
      <c r="BP657" s="265"/>
      <c r="BQ657" s="265"/>
      <c r="BR657" s="243"/>
      <c r="BS657" s="265"/>
      <c r="BT657" s="277"/>
      <c r="BU657" s="277"/>
      <c r="BV657" s="265"/>
      <c r="BW657" s="265"/>
      <c r="BX657" s="137"/>
      <c r="BY657" s="137"/>
      <c r="BZ657" s="265"/>
    </row>
    <row r="658" spans="1:78" ht="12.75">
      <c r="A658" s="298"/>
      <c r="B658" s="261"/>
      <c r="C658" s="305"/>
      <c r="D658" s="306"/>
      <c r="E658" s="263"/>
      <c r="F658" s="298"/>
      <c r="G658" s="261"/>
      <c r="H658" s="298"/>
      <c r="I658" s="298"/>
      <c r="J658" s="298"/>
      <c r="K658" s="298"/>
      <c r="L658" s="263"/>
      <c r="M658" s="247"/>
      <c r="N658" s="247"/>
      <c r="O658" s="247"/>
      <c r="P658" s="247"/>
      <c r="Q658" s="315"/>
      <c r="R658" s="315"/>
      <c r="S658" s="315"/>
      <c r="T658" s="315"/>
      <c r="U658" s="265"/>
      <c r="V658" s="265"/>
      <c r="W658" s="298"/>
      <c r="X658" s="314"/>
      <c r="Y658" s="314"/>
      <c r="Z658" s="314"/>
      <c r="AA658" s="314"/>
      <c r="AB658" s="314"/>
      <c r="AC658" s="314"/>
      <c r="AD658" s="314"/>
      <c r="AE658" s="314"/>
      <c r="AF658" s="298"/>
      <c r="AG658" s="303"/>
      <c r="AH658" s="303"/>
      <c r="AI658" s="265"/>
      <c r="AJ658" s="307"/>
      <c r="AK658" s="298"/>
      <c r="AL658" s="316"/>
      <c r="AM658" s="316"/>
      <c r="AN658" s="137"/>
      <c r="AO658" s="137"/>
      <c r="AP658" s="316"/>
      <c r="AQ658" s="314"/>
      <c r="AR658" s="244"/>
      <c r="AS658" s="308"/>
      <c r="AT658" s="137"/>
      <c r="AU658" s="137"/>
      <c r="AV658" s="317"/>
      <c r="AW658" s="311"/>
      <c r="AX658" s="317"/>
      <c r="AY658" s="317"/>
      <c r="AZ658" s="298"/>
      <c r="BA658" s="298"/>
      <c r="BB658" s="298"/>
      <c r="BC658" s="298"/>
      <c r="BD658" s="298"/>
      <c r="BE658" s="298"/>
      <c r="BF658" s="309"/>
      <c r="BG658" s="309"/>
      <c r="BH658" s="265"/>
      <c r="BI658" s="265"/>
      <c r="BJ658" s="265"/>
      <c r="BK658" s="265"/>
      <c r="BL658" s="265"/>
      <c r="BM658" s="265"/>
      <c r="BN658" s="265"/>
      <c r="BO658" s="265"/>
      <c r="BP658" s="265"/>
      <c r="BQ658" s="265"/>
      <c r="BR658" s="243"/>
      <c r="BS658" s="265"/>
      <c r="BT658" s="277"/>
      <c r="BU658" s="277"/>
      <c r="BV658" s="265"/>
      <c r="BW658" s="265"/>
      <c r="BX658" s="137"/>
      <c r="BY658" s="137"/>
      <c r="BZ658" s="265"/>
    </row>
    <row r="659" spans="1:78" ht="12.75">
      <c r="A659" s="298"/>
      <c r="B659" s="261"/>
      <c r="C659" s="305"/>
      <c r="D659" s="306"/>
      <c r="E659" s="263"/>
      <c r="F659" s="298"/>
      <c r="G659" s="261"/>
      <c r="H659" s="298"/>
      <c r="I659" s="298"/>
      <c r="J659" s="298"/>
      <c r="K659" s="298"/>
      <c r="L659" s="263"/>
      <c r="M659" s="247"/>
      <c r="N659" s="247"/>
      <c r="O659" s="247"/>
      <c r="P659" s="247"/>
      <c r="Q659" s="315"/>
      <c r="R659" s="315"/>
      <c r="S659" s="315"/>
      <c r="T659" s="315"/>
      <c r="U659" s="265"/>
      <c r="V659" s="265"/>
      <c r="W659" s="298"/>
      <c r="X659" s="314"/>
      <c r="Y659" s="314"/>
      <c r="Z659" s="314"/>
      <c r="AA659" s="314"/>
      <c r="AB659" s="314"/>
      <c r="AC659" s="314"/>
      <c r="AD659" s="314"/>
      <c r="AE659" s="314"/>
      <c r="AF659" s="298"/>
      <c r="AG659" s="303"/>
      <c r="AH659" s="303"/>
      <c r="AI659" s="265"/>
      <c r="AJ659" s="307"/>
      <c r="AK659" s="298"/>
      <c r="AL659" s="316"/>
      <c r="AM659" s="316"/>
      <c r="AN659" s="137"/>
      <c r="AO659" s="137"/>
      <c r="AP659" s="316"/>
      <c r="AQ659" s="314"/>
      <c r="AR659" s="244"/>
      <c r="AS659" s="308"/>
      <c r="AT659" s="137"/>
      <c r="AU659" s="137"/>
      <c r="AV659" s="317"/>
      <c r="AW659" s="311"/>
      <c r="AX659" s="317"/>
      <c r="AY659" s="317"/>
      <c r="AZ659" s="298"/>
      <c r="BA659" s="298"/>
      <c r="BB659" s="298"/>
      <c r="BC659" s="298"/>
      <c r="BD659" s="298"/>
      <c r="BE659" s="298"/>
      <c r="BF659" s="309"/>
      <c r="BG659" s="309"/>
      <c r="BH659" s="265"/>
      <c r="BI659" s="265"/>
      <c r="BJ659" s="265"/>
      <c r="BK659" s="265"/>
      <c r="BL659" s="265"/>
      <c r="BM659" s="265"/>
      <c r="BN659" s="265"/>
      <c r="BO659" s="265"/>
      <c r="BP659" s="265"/>
      <c r="BQ659" s="265"/>
      <c r="BR659" s="243"/>
      <c r="BS659" s="265"/>
      <c r="BT659" s="277"/>
      <c r="BU659" s="277"/>
      <c r="BV659" s="265"/>
      <c r="BW659" s="265"/>
      <c r="BX659" s="137"/>
      <c r="BY659" s="137"/>
      <c r="BZ659" s="265"/>
    </row>
    <row r="660" spans="1:78" ht="12.75">
      <c r="A660" s="298"/>
      <c r="B660" s="261"/>
      <c r="C660" s="305"/>
      <c r="D660" s="306"/>
      <c r="E660" s="263"/>
      <c r="F660" s="298"/>
      <c r="G660" s="261"/>
      <c r="H660" s="298"/>
      <c r="I660" s="298"/>
      <c r="J660" s="298"/>
      <c r="K660" s="298"/>
      <c r="L660" s="263"/>
      <c r="M660" s="247"/>
      <c r="N660" s="247"/>
      <c r="O660" s="247"/>
      <c r="P660" s="247"/>
      <c r="Q660" s="315"/>
      <c r="R660" s="315"/>
      <c r="S660" s="315"/>
      <c r="T660" s="315"/>
      <c r="U660" s="265"/>
      <c r="V660" s="265"/>
      <c r="W660" s="298"/>
      <c r="X660" s="314"/>
      <c r="Y660" s="314"/>
      <c r="Z660" s="314"/>
      <c r="AA660" s="314"/>
      <c r="AB660" s="314"/>
      <c r="AC660" s="314"/>
      <c r="AD660" s="314"/>
      <c r="AE660" s="314"/>
      <c r="AF660" s="298"/>
      <c r="AG660" s="303"/>
      <c r="AH660" s="303"/>
      <c r="AI660" s="265"/>
      <c r="AJ660" s="307"/>
      <c r="AK660" s="298"/>
      <c r="AL660" s="316"/>
      <c r="AM660" s="316"/>
      <c r="AN660" s="137"/>
      <c r="AO660" s="137"/>
      <c r="AP660" s="316"/>
      <c r="AQ660" s="314"/>
      <c r="AR660" s="244"/>
      <c r="AS660" s="308"/>
      <c r="AT660" s="137"/>
      <c r="AU660" s="137"/>
      <c r="AV660" s="317"/>
      <c r="AW660" s="311"/>
      <c r="AX660" s="317"/>
      <c r="AY660" s="317"/>
      <c r="AZ660" s="298"/>
      <c r="BA660" s="298"/>
      <c r="BB660" s="298"/>
      <c r="BC660" s="298"/>
      <c r="BD660" s="298"/>
      <c r="BE660" s="298"/>
      <c r="BF660" s="309"/>
      <c r="BG660" s="309"/>
      <c r="BH660" s="265"/>
      <c r="BI660" s="265"/>
      <c r="BJ660" s="265"/>
      <c r="BK660" s="265"/>
      <c r="BL660" s="265"/>
      <c r="BM660" s="265"/>
      <c r="BN660" s="265"/>
      <c r="BO660" s="265"/>
      <c r="BP660" s="265"/>
      <c r="BQ660" s="265"/>
      <c r="BR660" s="243"/>
      <c r="BS660" s="265"/>
      <c r="BT660" s="277"/>
      <c r="BU660" s="277"/>
      <c r="BV660" s="265"/>
      <c r="BW660" s="265"/>
      <c r="BX660" s="137"/>
      <c r="BY660" s="137"/>
      <c r="BZ660" s="265"/>
    </row>
    <row r="661" spans="1:78" ht="12.75">
      <c r="A661" s="298"/>
      <c r="B661" s="261"/>
      <c r="C661" s="305"/>
      <c r="D661" s="306"/>
      <c r="E661" s="263"/>
      <c r="F661" s="298"/>
      <c r="G661" s="261"/>
      <c r="H661" s="298"/>
      <c r="I661" s="298"/>
      <c r="J661" s="298"/>
      <c r="K661" s="298"/>
      <c r="L661" s="263"/>
      <c r="M661" s="247"/>
      <c r="N661" s="247"/>
      <c r="O661" s="247"/>
      <c r="P661" s="247"/>
      <c r="Q661" s="315"/>
      <c r="R661" s="315"/>
      <c r="S661" s="315"/>
      <c r="T661" s="315"/>
      <c r="U661" s="265"/>
      <c r="V661" s="265"/>
      <c r="W661" s="298"/>
      <c r="X661" s="314"/>
      <c r="Y661" s="314"/>
      <c r="Z661" s="314"/>
      <c r="AA661" s="314"/>
      <c r="AB661" s="314"/>
      <c r="AC661" s="314"/>
      <c r="AD661" s="314"/>
      <c r="AE661" s="314"/>
      <c r="AF661" s="298"/>
      <c r="AG661" s="303"/>
      <c r="AH661" s="303"/>
      <c r="AI661" s="265"/>
      <c r="AJ661" s="307"/>
      <c r="AK661" s="298"/>
      <c r="AL661" s="316"/>
      <c r="AM661" s="316"/>
      <c r="AN661" s="137"/>
      <c r="AO661" s="137"/>
      <c r="AP661" s="316"/>
      <c r="AQ661" s="314"/>
      <c r="AR661" s="244"/>
      <c r="AS661" s="308"/>
      <c r="AT661" s="137"/>
      <c r="AU661" s="137"/>
      <c r="AV661" s="317"/>
      <c r="AW661" s="311"/>
      <c r="AX661" s="317"/>
      <c r="AY661" s="317"/>
      <c r="AZ661" s="298"/>
      <c r="BA661" s="298"/>
      <c r="BB661" s="298"/>
      <c r="BC661" s="298"/>
      <c r="BD661" s="298"/>
      <c r="BE661" s="298"/>
      <c r="BF661" s="309"/>
      <c r="BG661" s="309"/>
      <c r="BH661" s="265"/>
      <c r="BI661" s="265"/>
      <c r="BJ661" s="265"/>
      <c r="BK661" s="265"/>
      <c r="BL661" s="265"/>
      <c r="BM661" s="265"/>
      <c r="BN661" s="265"/>
      <c r="BO661" s="265"/>
      <c r="BP661" s="265"/>
      <c r="BQ661" s="265"/>
      <c r="BR661" s="243"/>
      <c r="BS661" s="265"/>
      <c r="BT661" s="277"/>
      <c r="BU661" s="277"/>
      <c r="BV661" s="265"/>
      <c r="BW661" s="265"/>
      <c r="BX661" s="137"/>
      <c r="BY661" s="137"/>
      <c r="BZ661" s="265"/>
    </row>
    <row r="662" spans="1:78" ht="12.75">
      <c r="A662" s="298"/>
      <c r="B662" s="261"/>
      <c r="C662" s="305"/>
      <c r="D662" s="306"/>
      <c r="E662" s="263"/>
      <c r="F662" s="298"/>
      <c r="G662" s="261"/>
      <c r="H662" s="298"/>
      <c r="I662" s="298"/>
      <c r="J662" s="298"/>
      <c r="K662" s="298"/>
      <c r="L662" s="263"/>
      <c r="M662" s="247"/>
      <c r="N662" s="247"/>
      <c r="O662" s="247"/>
      <c r="P662" s="247"/>
      <c r="Q662" s="315"/>
      <c r="R662" s="315"/>
      <c r="S662" s="315"/>
      <c r="T662" s="315"/>
      <c r="U662" s="265"/>
      <c r="V662" s="265"/>
      <c r="W662" s="298"/>
      <c r="X662" s="314"/>
      <c r="Y662" s="314"/>
      <c r="Z662" s="314"/>
      <c r="AA662" s="314"/>
      <c r="AB662" s="314"/>
      <c r="AC662" s="314"/>
      <c r="AD662" s="314"/>
      <c r="AE662" s="314"/>
      <c r="AF662" s="298"/>
      <c r="AG662" s="303"/>
      <c r="AH662" s="303"/>
      <c r="AI662" s="265"/>
      <c r="AJ662" s="307"/>
      <c r="AK662" s="298"/>
      <c r="AL662" s="316"/>
      <c r="AM662" s="316"/>
      <c r="AN662" s="137"/>
      <c r="AO662" s="137"/>
      <c r="AP662" s="316"/>
      <c r="AQ662" s="314"/>
      <c r="AR662" s="244"/>
      <c r="AS662" s="308"/>
      <c r="AT662" s="137"/>
      <c r="AU662" s="137"/>
      <c r="AV662" s="317"/>
      <c r="AW662" s="311"/>
      <c r="AX662" s="317"/>
      <c r="AY662" s="317"/>
      <c r="AZ662" s="298"/>
      <c r="BA662" s="298"/>
      <c r="BB662" s="298"/>
      <c r="BC662" s="298"/>
      <c r="BD662" s="298"/>
      <c r="BE662" s="298"/>
      <c r="BF662" s="309"/>
      <c r="BG662" s="309"/>
      <c r="BH662" s="265"/>
      <c r="BI662" s="265"/>
      <c r="BJ662" s="265"/>
      <c r="BK662" s="265"/>
      <c r="BL662" s="265"/>
      <c r="BM662" s="265"/>
      <c r="BN662" s="265"/>
      <c r="BO662" s="265"/>
      <c r="BP662" s="265"/>
      <c r="BQ662" s="265"/>
      <c r="BR662" s="243"/>
      <c r="BS662" s="265"/>
      <c r="BT662" s="277"/>
      <c r="BU662" s="277"/>
      <c r="BV662" s="265"/>
      <c r="BW662" s="265"/>
      <c r="BX662" s="137"/>
      <c r="BY662" s="137"/>
      <c r="BZ662" s="265"/>
    </row>
    <row r="663" spans="1:78" ht="12.75">
      <c r="A663" s="298"/>
      <c r="B663" s="261"/>
      <c r="C663" s="305"/>
      <c r="D663" s="306"/>
      <c r="E663" s="263"/>
      <c r="F663" s="298"/>
      <c r="G663" s="261"/>
      <c r="H663" s="298"/>
      <c r="I663" s="298"/>
      <c r="J663" s="298"/>
      <c r="K663" s="298"/>
      <c r="L663" s="263"/>
      <c r="M663" s="247"/>
      <c r="N663" s="247"/>
      <c r="O663" s="247"/>
      <c r="P663" s="247"/>
      <c r="Q663" s="315"/>
      <c r="R663" s="315"/>
      <c r="S663" s="315"/>
      <c r="T663" s="315"/>
      <c r="U663" s="265"/>
      <c r="V663" s="265"/>
      <c r="W663" s="298"/>
      <c r="X663" s="314"/>
      <c r="Y663" s="314"/>
      <c r="Z663" s="314"/>
      <c r="AA663" s="314"/>
      <c r="AB663" s="314"/>
      <c r="AC663" s="314"/>
      <c r="AD663" s="314"/>
      <c r="AE663" s="314"/>
      <c r="AF663" s="298"/>
      <c r="AG663" s="303"/>
      <c r="AH663" s="303"/>
      <c r="AI663" s="265"/>
      <c r="AJ663" s="307"/>
      <c r="AK663" s="298"/>
      <c r="AL663" s="316"/>
      <c r="AM663" s="316"/>
      <c r="AN663" s="137"/>
      <c r="AO663" s="137"/>
      <c r="AP663" s="316"/>
      <c r="AQ663" s="314"/>
      <c r="AR663" s="244"/>
      <c r="AS663" s="308"/>
      <c r="AT663" s="137"/>
      <c r="AU663" s="137"/>
      <c r="AV663" s="317"/>
      <c r="AW663" s="311"/>
      <c r="AX663" s="317"/>
      <c r="AY663" s="317"/>
      <c r="AZ663" s="298"/>
      <c r="BA663" s="298"/>
      <c r="BB663" s="298"/>
      <c r="BC663" s="298"/>
      <c r="BD663" s="298"/>
      <c r="BE663" s="298"/>
      <c r="BF663" s="309"/>
      <c r="BG663" s="309"/>
      <c r="BH663" s="265"/>
      <c r="BI663" s="265"/>
      <c r="BJ663" s="265"/>
      <c r="BK663" s="265"/>
      <c r="BL663" s="265"/>
      <c r="BM663" s="265"/>
      <c r="BN663" s="265"/>
      <c r="BO663" s="265"/>
      <c r="BP663" s="265"/>
      <c r="BQ663" s="265"/>
      <c r="BR663" s="243"/>
      <c r="BS663" s="265"/>
      <c r="BT663" s="277"/>
      <c r="BU663" s="277"/>
      <c r="BV663" s="265"/>
      <c r="BW663" s="265"/>
      <c r="BX663" s="137"/>
      <c r="BY663" s="137"/>
      <c r="BZ663" s="265"/>
    </row>
    <row r="664" spans="1:78" ht="12.75">
      <c r="A664" s="298"/>
      <c r="B664" s="261"/>
      <c r="C664" s="305"/>
      <c r="D664" s="306"/>
      <c r="E664" s="263"/>
      <c r="F664" s="298"/>
      <c r="G664" s="261"/>
      <c r="H664" s="298"/>
      <c r="I664" s="298"/>
      <c r="J664" s="298"/>
      <c r="K664" s="298"/>
      <c r="L664" s="263"/>
      <c r="M664" s="247"/>
      <c r="N664" s="247"/>
      <c r="O664" s="247"/>
      <c r="P664" s="247"/>
      <c r="Q664" s="315"/>
      <c r="R664" s="315"/>
      <c r="S664" s="315"/>
      <c r="T664" s="315"/>
      <c r="U664" s="265"/>
      <c r="V664" s="265"/>
      <c r="W664" s="298"/>
      <c r="X664" s="314"/>
      <c r="Y664" s="314"/>
      <c r="Z664" s="314"/>
      <c r="AA664" s="314"/>
      <c r="AB664" s="314"/>
      <c r="AC664" s="314"/>
      <c r="AD664" s="314"/>
      <c r="AE664" s="314"/>
      <c r="AF664" s="298"/>
      <c r="AG664" s="303"/>
      <c r="AH664" s="303"/>
      <c r="AI664" s="265"/>
      <c r="AJ664" s="307"/>
      <c r="AK664" s="298"/>
      <c r="AL664" s="316"/>
      <c r="AM664" s="316"/>
      <c r="AN664" s="137"/>
      <c r="AO664" s="137"/>
      <c r="AP664" s="316"/>
      <c r="AQ664" s="314"/>
      <c r="AR664" s="244"/>
      <c r="AS664" s="308"/>
      <c r="AT664" s="137"/>
      <c r="AU664" s="137"/>
      <c r="AV664" s="317"/>
      <c r="AW664" s="311"/>
      <c r="AX664" s="317"/>
      <c r="AY664" s="317"/>
      <c r="AZ664" s="298"/>
      <c r="BA664" s="298"/>
      <c r="BB664" s="298"/>
      <c r="BC664" s="298"/>
      <c r="BD664" s="298"/>
      <c r="BE664" s="298"/>
      <c r="BF664" s="309"/>
      <c r="BG664" s="309"/>
      <c r="BH664" s="265"/>
      <c r="BI664" s="265"/>
      <c r="BJ664" s="265"/>
      <c r="BK664" s="265"/>
      <c r="BL664" s="265"/>
      <c r="BM664" s="265"/>
      <c r="BN664" s="265"/>
      <c r="BO664" s="265"/>
      <c r="BP664" s="265"/>
      <c r="BQ664" s="265"/>
      <c r="BR664" s="243"/>
      <c r="BS664" s="265"/>
      <c r="BT664" s="277"/>
      <c r="BU664" s="277"/>
      <c r="BV664" s="265"/>
      <c r="BW664" s="265"/>
      <c r="BX664" s="137"/>
      <c r="BY664" s="137"/>
      <c r="BZ664" s="265"/>
    </row>
    <row r="665" spans="1:78" ht="12.75">
      <c r="A665" s="298"/>
      <c r="B665" s="261"/>
      <c r="C665" s="305"/>
      <c r="D665" s="306"/>
      <c r="E665" s="263"/>
      <c r="F665" s="298"/>
      <c r="G665" s="261"/>
      <c r="H665" s="298"/>
      <c r="I665" s="298"/>
      <c r="J665" s="298"/>
      <c r="K665" s="298"/>
      <c r="L665" s="263"/>
      <c r="M665" s="247"/>
      <c r="N665" s="247"/>
      <c r="O665" s="247"/>
      <c r="P665" s="247"/>
      <c r="Q665" s="315"/>
      <c r="R665" s="315"/>
      <c r="S665" s="315"/>
      <c r="T665" s="315"/>
      <c r="U665" s="265"/>
      <c r="V665" s="265"/>
      <c r="W665" s="298"/>
      <c r="X665" s="314"/>
      <c r="Y665" s="314"/>
      <c r="Z665" s="314"/>
      <c r="AA665" s="314"/>
      <c r="AB665" s="314"/>
      <c r="AC665" s="314"/>
      <c r="AD665" s="314"/>
      <c r="AE665" s="314"/>
      <c r="AF665" s="298"/>
      <c r="AG665" s="303"/>
      <c r="AH665" s="303"/>
      <c r="AI665" s="265"/>
      <c r="AJ665" s="307"/>
      <c r="AK665" s="298"/>
      <c r="AL665" s="316"/>
      <c r="AM665" s="316"/>
      <c r="AN665" s="137"/>
      <c r="AO665" s="137"/>
      <c r="AP665" s="316"/>
      <c r="AQ665" s="314"/>
      <c r="AR665" s="244"/>
      <c r="AS665" s="308"/>
      <c r="AT665" s="137"/>
      <c r="AU665" s="137"/>
      <c r="AV665" s="317"/>
      <c r="AW665" s="311"/>
      <c r="AX665" s="317"/>
      <c r="AY665" s="317"/>
      <c r="AZ665" s="298"/>
      <c r="BA665" s="298"/>
      <c r="BB665" s="298"/>
      <c r="BC665" s="298"/>
      <c r="BD665" s="298"/>
      <c r="BE665" s="298"/>
      <c r="BF665" s="309"/>
      <c r="BG665" s="309"/>
      <c r="BH665" s="265"/>
      <c r="BI665" s="265"/>
      <c r="BJ665" s="265"/>
      <c r="BK665" s="265"/>
      <c r="BL665" s="265"/>
      <c r="BM665" s="265"/>
      <c r="BN665" s="265"/>
      <c r="BO665" s="265"/>
      <c r="BP665" s="265"/>
      <c r="BQ665" s="265"/>
      <c r="BR665" s="243"/>
      <c r="BS665" s="265"/>
      <c r="BT665" s="277"/>
      <c r="BU665" s="277"/>
      <c r="BV665" s="265"/>
      <c r="BW665" s="265"/>
      <c r="BX665" s="137"/>
      <c r="BY665" s="137"/>
      <c r="BZ665" s="265"/>
    </row>
    <row r="666" spans="1:78" ht="12.75">
      <c r="A666" s="298"/>
      <c r="B666" s="261"/>
      <c r="C666" s="305"/>
      <c r="D666" s="306"/>
      <c r="E666" s="263"/>
      <c r="F666" s="298"/>
      <c r="G666" s="261"/>
      <c r="H666" s="298"/>
      <c r="I666" s="298"/>
      <c r="J666" s="298"/>
      <c r="K666" s="298"/>
      <c r="L666" s="263"/>
      <c r="M666" s="247"/>
      <c r="N666" s="247"/>
      <c r="O666" s="247"/>
      <c r="P666" s="247"/>
      <c r="Q666" s="315"/>
      <c r="R666" s="315"/>
      <c r="S666" s="315"/>
      <c r="T666" s="315"/>
      <c r="U666" s="265"/>
      <c r="V666" s="265"/>
      <c r="W666" s="298"/>
      <c r="X666" s="314"/>
      <c r="Y666" s="314"/>
      <c r="Z666" s="314"/>
      <c r="AA666" s="314"/>
      <c r="AB666" s="314"/>
      <c r="AC666" s="314"/>
      <c r="AD666" s="314"/>
      <c r="AE666" s="314"/>
      <c r="AF666" s="298"/>
      <c r="AG666" s="303"/>
      <c r="AH666" s="303"/>
      <c r="AI666" s="265"/>
      <c r="AJ666" s="307"/>
      <c r="AK666" s="298"/>
      <c r="AL666" s="316"/>
      <c r="AM666" s="316"/>
      <c r="AN666" s="137"/>
      <c r="AO666" s="137"/>
      <c r="AP666" s="316"/>
      <c r="AQ666" s="314"/>
      <c r="AR666" s="244"/>
      <c r="AS666" s="308"/>
      <c r="AT666" s="137"/>
      <c r="AU666" s="137"/>
      <c r="AV666" s="317"/>
      <c r="AW666" s="311"/>
      <c r="AX666" s="317"/>
      <c r="AY666" s="317"/>
      <c r="AZ666" s="298"/>
      <c r="BA666" s="298"/>
      <c r="BB666" s="298"/>
      <c r="BC666" s="298"/>
      <c r="BD666" s="298"/>
      <c r="BE666" s="298"/>
      <c r="BF666" s="309"/>
      <c r="BG666" s="309"/>
      <c r="BH666" s="265"/>
      <c r="BI666" s="265"/>
      <c r="BJ666" s="265"/>
      <c r="BK666" s="265"/>
      <c r="BL666" s="265"/>
      <c r="BM666" s="265"/>
      <c r="BN666" s="265"/>
      <c r="BO666" s="265"/>
      <c r="BP666" s="265"/>
      <c r="BQ666" s="265"/>
      <c r="BR666" s="243"/>
      <c r="BS666" s="265"/>
      <c r="BT666" s="277"/>
      <c r="BU666" s="277"/>
      <c r="BV666" s="265"/>
      <c r="BW666" s="265"/>
      <c r="BX666" s="137"/>
      <c r="BY666" s="137"/>
      <c r="BZ666" s="265"/>
    </row>
    <row r="667" spans="1:78" ht="12.75">
      <c r="A667" s="298"/>
      <c r="B667" s="261"/>
      <c r="C667" s="305"/>
      <c r="D667" s="306"/>
      <c r="E667" s="263"/>
      <c r="F667" s="298"/>
      <c r="G667" s="261"/>
      <c r="H667" s="298"/>
      <c r="I667" s="298"/>
      <c r="J667" s="298"/>
      <c r="K667" s="298"/>
      <c r="L667" s="263"/>
      <c r="M667" s="247"/>
      <c r="N667" s="247"/>
      <c r="O667" s="247"/>
      <c r="P667" s="247"/>
      <c r="Q667" s="315"/>
      <c r="R667" s="315"/>
      <c r="S667" s="315"/>
      <c r="T667" s="315"/>
      <c r="U667" s="265"/>
      <c r="V667" s="265"/>
      <c r="W667" s="298"/>
      <c r="X667" s="314"/>
      <c r="Y667" s="314"/>
      <c r="Z667" s="314"/>
      <c r="AA667" s="314"/>
      <c r="AB667" s="314"/>
      <c r="AC667" s="314"/>
      <c r="AD667" s="314"/>
      <c r="AE667" s="314"/>
      <c r="AF667" s="298"/>
      <c r="AG667" s="303"/>
      <c r="AH667" s="303"/>
      <c r="AI667" s="265"/>
      <c r="AJ667" s="307"/>
      <c r="AK667" s="298"/>
      <c r="AL667" s="316"/>
      <c r="AM667" s="316"/>
      <c r="AN667" s="137"/>
      <c r="AO667" s="137"/>
      <c r="AP667" s="316"/>
      <c r="AQ667" s="314"/>
      <c r="AR667" s="244"/>
      <c r="AS667" s="308"/>
      <c r="AT667" s="137"/>
      <c r="AU667" s="137"/>
      <c r="AV667" s="317"/>
      <c r="AW667" s="311"/>
      <c r="AX667" s="317"/>
      <c r="AY667" s="317"/>
      <c r="AZ667" s="298"/>
      <c r="BA667" s="298"/>
      <c r="BB667" s="298"/>
      <c r="BC667" s="298"/>
      <c r="BD667" s="298"/>
      <c r="BE667" s="298"/>
      <c r="BF667" s="309"/>
      <c r="BG667" s="309"/>
      <c r="BH667" s="265"/>
      <c r="BI667" s="265"/>
      <c r="BJ667" s="265"/>
      <c r="BK667" s="265"/>
      <c r="BL667" s="265"/>
      <c r="BM667" s="265"/>
      <c r="BN667" s="265"/>
      <c r="BO667" s="265"/>
      <c r="BP667" s="265"/>
      <c r="BQ667" s="265"/>
      <c r="BR667" s="243"/>
      <c r="BS667" s="265"/>
      <c r="BT667" s="277"/>
      <c r="BU667" s="277"/>
      <c r="BV667" s="265"/>
      <c r="BW667" s="265"/>
      <c r="BX667" s="137"/>
      <c r="BY667" s="137"/>
      <c r="BZ667" s="265"/>
    </row>
    <row r="668" spans="1:78" ht="12.75">
      <c r="A668" s="298"/>
      <c r="B668" s="261"/>
      <c r="C668" s="305"/>
      <c r="D668" s="306"/>
      <c r="E668" s="263"/>
      <c r="F668" s="298"/>
      <c r="G668" s="261"/>
      <c r="H668" s="298"/>
      <c r="I668" s="298"/>
      <c r="J668" s="298"/>
      <c r="K668" s="298"/>
      <c r="L668" s="263"/>
      <c r="M668" s="247"/>
      <c r="N668" s="247"/>
      <c r="O668" s="247"/>
      <c r="P668" s="247"/>
      <c r="Q668" s="315"/>
      <c r="R668" s="315"/>
      <c r="S668" s="315"/>
      <c r="T668" s="315"/>
      <c r="U668" s="265"/>
      <c r="V668" s="265"/>
      <c r="W668" s="298"/>
      <c r="X668" s="314"/>
      <c r="Y668" s="314"/>
      <c r="Z668" s="314"/>
      <c r="AA668" s="314"/>
      <c r="AB668" s="314"/>
      <c r="AC668" s="314"/>
      <c r="AD668" s="314"/>
      <c r="AE668" s="314"/>
      <c r="AF668" s="298"/>
      <c r="AG668" s="303"/>
      <c r="AH668" s="303"/>
      <c r="AI668" s="265"/>
      <c r="AJ668" s="307"/>
      <c r="AK668" s="298"/>
      <c r="AL668" s="316"/>
      <c r="AM668" s="316"/>
      <c r="AN668" s="137"/>
      <c r="AO668" s="137"/>
      <c r="AP668" s="316"/>
      <c r="AQ668" s="314"/>
      <c r="AR668" s="244"/>
      <c r="AS668" s="308"/>
      <c r="AT668" s="137"/>
      <c r="AU668" s="137"/>
      <c r="AV668" s="317"/>
      <c r="AW668" s="311"/>
      <c r="AX668" s="317"/>
      <c r="AY668" s="317"/>
      <c r="AZ668" s="298"/>
      <c r="BA668" s="298"/>
      <c r="BB668" s="298"/>
      <c r="BC668" s="298"/>
      <c r="BD668" s="298"/>
      <c r="BE668" s="298"/>
      <c r="BF668" s="309"/>
      <c r="BG668" s="309"/>
      <c r="BH668" s="265"/>
      <c r="BI668" s="265"/>
      <c r="BJ668" s="265"/>
      <c r="BK668" s="265"/>
      <c r="BL668" s="265"/>
      <c r="BM668" s="265"/>
      <c r="BN668" s="265"/>
      <c r="BO668" s="265"/>
      <c r="BP668" s="265"/>
      <c r="BQ668" s="265"/>
      <c r="BR668" s="243"/>
      <c r="BS668" s="265"/>
      <c r="BT668" s="277"/>
      <c r="BU668" s="277"/>
      <c r="BV668" s="265"/>
      <c r="BW668" s="265"/>
      <c r="BX668" s="137"/>
      <c r="BY668" s="137"/>
      <c r="BZ668" s="265"/>
    </row>
    <row r="669" spans="1:78" ht="12.75">
      <c r="A669" s="298"/>
      <c r="B669" s="261"/>
      <c r="C669" s="305"/>
      <c r="D669" s="306"/>
      <c r="E669" s="263"/>
      <c r="F669" s="298"/>
      <c r="G669" s="261"/>
      <c r="H669" s="298"/>
      <c r="I669" s="298"/>
      <c r="J669" s="298"/>
      <c r="K669" s="298"/>
      <c r="L669" s="263"/>
      <c r="M669" s="247"/>
      <c r="N669" s="247"/>
      <c r="O669" s="247"/>
      <c r="P669" s="247"/>
      <c r="Q669" s="315"/>
      <c r="R669" s="315"/>
      <c r="S669" s="315"/>
      <c r="T669" s="315"/>
      <c r="U669" s="265"/>
      <c r="V669" s="265"/>
      <c r="W669" s="298"/>
      <c r="X669" s="314"/>
      <c r="Y669" s="314"/>
      <c r="Z669" s="314"/>
      <c r="AA669" s="314"/>
      <c r="AB669" s="314"/>
      <c r="AC669" s="314"/>
      <c r="AD669" s="314"/>
      <c r="AE669" s="314"/>
      <c r="AF669" s="298"/>
      <c r="AG669" s="303"/>
      <c r="AH669" s="303"/>
      <c r="AI669" s="265"/>
      <c r="AJ669" s="307"/>
      <c r="AK669" s="298"/>
      <c r="AL669" s="316"/>
      <c r="AM669" s="316"/>
      <c r="AN669" s="137"/>
      <c r="AO669" s="137"/>
      <c r="AP669" s="316"/>
      <c r="AQ669" s="314"/>
      <c r="AR669" s="244"/>
      <c r="AS669" s="308"/>
      <c r="AT669" s="137"/>
      <c r="AU669" s="137"/>
      <c r="AV669" s="317"/>
      <c r="AW669" s="311"/>
      <c r="AX669" s="317"/>
      <c r="AY669" s="317"/>
      <c r="AZ669" s="298"/>
      <c r="BA669" s="298"/>
      <c r="BB669" s="298"/>
      <c r="BC669" s="298"/>
      <c r="BD669" s="298"/>
      <c r="BE669" s="298"/>
      <c r="BF669" s="309"/>
      <c r="BG669" s="309"/>
      <c r="BH669" s="265"/>
      <c r="BI669" s="265"/>
      <c r="BJ669" s="265"/>
      <c r="BK669" s="265"/>
      <c r="BL669" s="265"/>
      <c r="BM669" s="265"/>
      <c r="BN669" s="265"/>
      <c r="BO669" s="265"/>
      <c r="BP669" s="265"/>
      <c r="BQ669" s="265"/>
      <c r="BR669" s="243"/>
      <c r="BS669" s="265"/>
      <c r="BT669" s="277"/>
      <c r="BU669" s="277"/>
      <c r="BV669" s="265"/>
      <c r="BW669" s="265"/>
      <c r="BX669" s="137"/>
      <c r="BY669" s="137"/>
      <c r="BZ669" s="265"/>
    </row>
    <row r="670" spans="1:78" ht="12.75">
      <c r="A670" s="298"/>
      <c r="B670" s="261"/>
      <c r="C670" s="305"/>
      <c r="D670" s="306"/>
      <c r="E670" s="263"/>
      <c r="F670" s="298"/>
      <c r="G670" s="261"/>
      <c r="H670" s="298"/>
      <c r="I670" s="298"/>
      <c r="J670" s="298"/>
      <c r="K670" s="298"/>
      <c r="L670" s="263"/>
      <c r="M670" s="247"/>
      <c r="N670" s="247"/>
      <c r="O670" s="247"/>
      <c r="P670" s="247"/>
      <c r="Q670" s="315"/>
      <c r="R670" s="315"/>
      <c r="S670" s="315"/>
      <c r="T670" s="315"/>
      <c r="U670" s="265"/>
      <c r="V670" s="265"/>
      <c r="W670" s="298"/>
      <c r="X670" s="314"/>
      <c r="Y670" s="314"/>
      <c r="Z670" s="314"/>
      <c r="AA670" s="314"/>
      <c r="AB670" s="314"/>
      <c r="AC670" s="314"/>
      <c r="AD670" s="314"/>
      <c r="AE670" s="314"/>
      <c r="AF670" s="298"/>
      <c r="AG670" s="303"/>
      <c r="AH670" s="303"/>
      <c r="AI670" s="265"/>
      <c r="AJ670" s="307"/>
      <c r="AK670" s="298"/>
      <c r="AL670" s="316"/>
      <c r="AM670" s="316"/>
      <c r="AN670" s="137"/>
      <c r="AO670" s="137"/>
      <c r="AP670" s="316"/>
      <c r="AQ670" s="314"/>
      <c r="AR670" s="244"/>
      <c r="AS670" s="308"/>
      <c r="AT670" s="137"/>
      <c r="AU670" s="137"/>
      <c r="AV670" s="317"/>
      <c r="AW670" s="311"/>
      <c r="AX670" s="317"/>
      <c r="AY670" s="317"/>
      <c r="AZ670" s="298"/>
      <c r="BA670" s="298"/>
      <c r="BB670" s="298"/>
      <c r="BC670" s="298"/>
      <c r="BD670" s="298"/>
      <c r="BE670" s="298"/>
      <c r="BF670" s="309"/>
      <c r="BG670" s="309"/>
      <c r="BH670" s="265"/>
      <c r="BI670" s="265"/>
      <c r="BJ670" s="265"/>
      <c r="BK670" s="265"/>
      <c r="BL670" s="265"/>
      <c r="BM670" s="265"/>
      <c r="BN670" s="265"/>
      <c r="BO670" s="265"/>
      <c r="BP670" s="265"/>
      <c r="BQ670" s="265"/>
      <c r="BR670" s="243"/>
      <c r="BS670" s="265"/>
      <c r="BT670" s="277"/>
      <c r="BU670" s="277"/>
      <c r="BV670" s="265"/>
      <c r="BW670" s="265"/>
      <c r="BX670" s="137"/>
      <c r="BY670" s="137"/>
      <c r="BZ670" s="265"/>
    </row>
    <row r="671" spans="1:78" ht="12.75">
      <c r="A671" s="298"/>
      <c r="B671" s="261"/>
      <c r="C671" s="305"/>
      <c r="D671" s="306"/>
      <c r="E671" s="263"/>
      <c r="F671" s="298"/>
      <c r="G671" s="261"/>
      <c r="H671" s="298"/>
      <c r="I671" s="298"/>
      <c r="J671" s="298"/>
      <c r="K671" s="298"/>
      <c r="L671" s="263"/>
      <c r="M671" s="247"/>
      <c r="N671" s="247"/>
      <c r="O671" s="247"/>
      <c r="P671" s="247"/>
      <c r="Q671" s="315"/>
      <c r="R671" s="315"/>
      <c r="S671" s="315"/>
      <c r="T671" s="315"/>
      <c r="U671" s="265"/>
      <c r="V671" s="265"/>
      <c r="W671" s="298"/>
      <c r="X671" s="314"/>
      <c r="Y671" s="314"/>
      <c r="Z671" s="314"/>
      <c r="AA671" s="314"/>
      <c r="AB671" s="314"/>
      <c r="AC671" s="314"/>
      <c r="AD671" s="314"/>
      <c r="AE671" s="314"/>
      <c r="AF671" s="298"/>
      <c r="AG671" s="303"/>
      <c r="AH671" s="303"/>
      <c r="AI671" s="265"/>
      <c r="AJ671" s="307"/>
      <c r="AK671" s="298"/>
      <c r="AL671" s="316"/>
      <c r="AM671" s="316"/>
      <c r="AN671" s="137"/>
      <c r="AO671" s="137"/>
      <c r="AP671" s="316"/>
      <c r="AQ671" s="314"/>
      <c r="AR671" s="244"/>
      <c r="AS671" s="308"/>
      <c r="AT671" s="137"/>
      <c r="AU671" s="137"/>
      <c r="AV671" s="317"/>
      <c r="AW671" s="311"/>
      <c r="AX671" s="317"/>
      <c r="AY671" s="317"/>
      <c r="AZ671" s="298"/>
      <c r="BA671" s="298"/>
      <c r="BB671" s="298"/>
      <c r="BC671" s="298"/>
      <c r="BD671" s="298"/>
      <c r="BE671" s="298"/>
      <c r="BF671" s="309"/>
      <c r="BG671" s="309"/>
      <c r="BH671" s="265"/>
      <c r="BI671" s="265"/>
      <c r="BJ671" s="265"/>
      <c r="BK671" s="265"/>
      <c r="BL671" s="265"/>
      <c r="BM671" s="265"/>
      <c r="BN671" s="265"/>
      <c r="BO671" s="265"/>
      <c r="BP671" s="265"/>
      <c r="BQ671" s="265"/>
      <c r="BR671" s="243"/>
      <c r="BS671" s="265"/>
      <c r="BT671" s="277"/>
      <c r="BU671" s="277"/>
      <c r="BV671" s="265"/>
      <c r="BW671" s="265"/>
      <c r="BX671" s="137"/>
      <c r="BY671" s="137"/>
      <c r="BZ671" s="265"/>
    </row>
    <row r="672" spans="1:78" ht="12.75">
      <c r="A672" s="298"/>
      <c r="B672" s="261"/>
      <c r="C672" s="305"/>
      <c r="D672" s="306"/>
      <c r="E672" s="263"/>
      <c r="F672" s="298"/>
      <c r="G672" s="261"/>
      <c r="H672" s="298"/>
      <c r="I672" s="298"/>
      <c r="J672" s="298"/>
      <c r="K672" s="298"/>
      <c r="L672" s="263"/>
      <c r="M672" s="247"/>
      <c r="N672" s="247"/>
      <c r="O672" s="247"/>
      <c r="P672" s="247"/>
      <c r="Q672" s="315"/>
      <c r="R672" s="315"/>
      <c r="S672" s="315"/>
      <c r="T672" s="315"/>
      <c r="U672" s="265"/>
      <c r="V672" s="265"/>
      <c r="W672" s="298"/>
      <c r="X672" s="314"/>
      <c r="Y672" s="314"/>
      <c r="Z672" s="314"/>
      <c r="AA672" s="314"/>
      <c r="AB672" s="314"/>
      <c r="AC672" s="314"/>
      <c r="AD672" s="314"/>
      <c r="AE672" s="314"/>
      <c r="AF672" s="298"/>
      <c r="AG672" s="303"/>
      <c r="AH672" s="303"/>
      <c r="AI672" s="265"/>
      <c r="AJ672" s="307"/>
      <c r="AK672" s="298"/>
      <c r="AL672" s="316"/>
      <c r="AM672" s="316"/>
      <c r="AN672" s="137"/>
      <c r="AO672" s="137"/>
      <c r="AP672" s="316"/>
      <c r="AQ672" s="314"/>
      <c r="AR672" s="244"/>
      <c r="AS672" s="308"/>
      <c r="AT672" s="137"/>
      <c r="AU672" s="137"/>
      <c r="AV672" s="317"/>
      <c r="AW672" s="311"/>
      <c r="AX672" s="317"/>
      <c r="AY672" s="317"/>
      <c r="AZ672" s="298"/>
      <c r="BA672" s="298"/>
      <c r="BB672" s="298"/>
      <c r="BC672" s="298"/>
      <c r="BD672" s="298"/>
      <c r="BE672" s="298"/>
      <c r="BF672" s="309"/>
      <c r="BG672" s="309"/>
      <c r="BH672" s="265"/>
      <c r="BI672" s="265"/>
      <c r="BJ672" s="265"/>
      <c r="BK672" s="265"/>
      <c r="BL672" s="265"/>
      <c r="BM672" s="265"/>
      <c r="BN672" s="265"/>
      <c r="BO672" s="265"/>
      <c r="BP672" s="265"/>
      <c r="BQ672" s="265"/>
      <c r="BR672" s="243"/>
      <c r="BS672" s="265"/>
      <c r="BT672" s="277"/>
      <c r="BU672" s="277"/>
      <c r="BV672" s="265"/>
      <c r="BW672" s="265"/>
      <c r="BX672" s="137"/>
      <c r="BY672" s="137"/>
      <c r="BZ672" s="265"/>
    </row>
    <row r="673" spans="1:78" ht="12.75">
      <c r="A673" s="298"/>
      <c r="B673" s="261"/>
      <c r="C673" s="305"/>
      <c r="D673" s="306"/>
      <c r="E673" s="263"/>
      <c r="F673" s="298"/>
      <c r="G673" s="261"/>
      <c r="H673" s="298"/>
      <c r="I673" s="298"/>
      <c r="J673" s="298"/>
      <c r="K673" s="298"/>
      <c r="L673" s="263"/>
      <c r="M673" s="247"/>
      <c r="N673" s="247"/>
      <c r="O673" s="247"/>
      <c r="P673" s="247"/>
      <c r="Q673" s="315"/>
      <c r="R673" s="315"/>
      <c r="S673" s="315"/>
      <c r="T673" s="315"/>
      <c r="U673" s="265"/>
      <c r="V673" s="265"/>
      <c r="W673" s="298"/>
      <c r="X673" s="314"/>
      <c r="Y673" s="314"/>
      <c r="Z673" s="314"/>
      <c r="AA673" s="314"/>
      <c r="AB673" s="314"/>
      <c r="AC673" s="314"/>
      <c r="AD673" s="314"/>
      <c r="AE673" s="314"/>
      <c r="AF673" s="298"/>
      <c r="AG673" s="303"/>
      <c r="AH673" s="303"/>
      <c r="AI673" s="265"/>
      <c r="AJ673" s="307"/>
      <c r="AK673" s="298"/>
      <c r="AL673" s="316"/>
      <c r="AM673" s="316"/>
      <c r="AN673" s="137"/>
      <c r="AO673" s="137"/>
      <c r="AP673" s="316"/>
      <c r="AQ673" s="314"/>
      <c r="AR673" s="244"/>
      <c r="AS673" s="308"/>
      <c r="AT673" s="137"/>
      <c r="AU673" s="137"/>
      <c r="AV673" s="317"/>
      <c r="AW673" s="311"/>
      <c r="AX673" s="317"/>
      <c r="AY673" s="317"/>
      <c r="AZ673" s="298"/>
      <c r="BA673" s="298"/>
      <c r="BB673" s="298"/>
      <c r="BC673" s="298"/>
      <c r="BD673" s="298"/>
      <c r="BE673" s="298"/>
      <c r="BF673" s="309"/>
      <c r="BG673" s="309"/>
      <c r="BH673" s="265"/>
      <c r="BI673" s="265"/>
      <c r="BJ673" s="265"/>
      <c r="BK673" s="265"/>
      <c r="BL673" s="265"/>
      <c r="BM673" s="265"/>
      <c r="BN673" s="265"/>
      <c r="BO673" s="265"/>
      <c r="BP673" s="265"/>
      <c r="BQ673" s="265"/>
      <c r="BR673" s="243"/>
      <c r="BS673" s="265"/>
      <c r="BT673" s="277"/>
      <c r="BU673" s="277"/>
      <c r="BV673" s="265"/>
      <c r="BW673" s="265"/>
      <c r="BX673" s="137"/>
      <c r="BY673" s="137"/>
      <c r="BZ673" s="265"/>
    </row>
    <row r="674" spans="1:78" ht="12.75">
      <c r="A674" s="298"/>
      <c r="B674" s="261"/>
      <c r="C674" s="305"/>
      <c r="D674" s="306"/>
      <c r="E674" s="263"/>
      <c r="F674" s="298"/>
      <c r="G674" s="261"/>
      <c r="H674" s="298"/>
      <c r="I674" s="298"/>
      <c r="J674" s="298"/>
      <c r="K674" s="298"/>
      <c r="L674" s="263"/>
      <c r="M674" s="247"/>
      <c r="N674" s="247"/>
      <c r="O674" s="247"/>
      <c r="P674" s="247"/>
      <c r="Q674" s="315"/>
      <c r="R674" s="315"/>
      <c r="S674" s="315"/>
      <c r="T674" s="315"/>
      <c r="U674" s="265"/>
      <c r="V674" s="265"/>
      <c r="W674" s="298"/>
      <c r="X674" s="314"/>
      <c r="Y674" s="314"/>
      <c r="Z674" s="314"/>
      <c r="AA674" s="314"/>
      <c r="AB674" s="314"/>
      <c r="AC674" s="314"/>
      <c r="AD674" s="314"/>
      <c r="AE674" s="314"/>
      <c r="AF674" s="298"/>
      <c r="AG674" s="303"/>
      <c r="AH674" s="303"/>
      <c r="AI674" s="265"/>
      <c r="AJ674" s="307"/>
      <c r="AK674" s="298"/>
      <c r="AL674" s="316"/>
      <c r="AM674" s="316"/>
      <c r="AN674" s="137"/>
      <c r="AO674" s="137"/>
      <c r="AP674" s="316"/>
      <c r="AQ674" s="314"/>
      <c r="AR674" s="244"/>
      <c r="AS674" s="308"/>
      <c r="AT674" s="137"/>
      <c r="AU674" s="137"/>
      <c r="AV674" s="317"/>
      <c r="AW674" s="311"/>
      <c r="AX674" s="317"/>
      <c r="AY674" s="317"/>
      <c r="AZ674" s="298"/>
      <c r="BA674" s="298"/>
      <c r="BB674" s="298"/>
      <c r="BC674" s="298"/>
      <c r="BD674" s="298"/>
      <c r="BE674" s="298"/>
      <c r="BF674" s="309"/>
      <c r="BG674" s="309"/>
      <c r="BH674" s="265"/>
      <c r="BI674" s="265"/>
      <c r="BJ674" s="265"/>
      <c r="BK674" s="265"/>
      <c r="BL674" s="265"/>
      <c r="BM674" s="265"/>
      <c r="BN674" s="265"/>
      <c r="BO674" s="265"/>
      <c r="BP674" s="265"/>
      <c r="BQ674" s="265"/>
      <c r="BR674" s="243"/>
      <c r="BS674" s="265"/>
      <c r="BT674" s="277"/>
      <c r="BU674" s="277"/>
      <c r="BV674" s="265"/>
      <c r="BW674" s="265"/>
      <c r="BX674" s="137"/>
      <c r="BY674" s="137"/>
      <c r="BZ674" s="265"/>
    </row>
    <row r="675" spans="1:78" ht="12.75">
      <c r="A675" s="298"/>
      <c r="B675" s="261"/>
      <c r="C675" s="305"/>
      <c r="D675" s="306"/>
      <c r="E675" s="263"/>
      <c r="F675" s="298"/>
      <c r="G675" s="261"/>
      <c r="H675" s="298"/>
      <c r="I675" s="298"/>
      <c r="J675" s="298"/>
      <c r="K675" s="298"/>
      <c r="L675" s="263"/>
      <c r="M675" s="247"/>
      <c r="N675" s="247"/>
      <c r="O675" s="247"/>
      <c r="P675" s="247"/>
      <c r="Q675" s="315"/>
      <c r="R675" s="315"/>
      <c r="S675" s="315"/>
      <c r="T675" s="315"/>
      <c r="U675" s="265"/>
      <c r="V675" s="265"/>
      <c r="W675" s="298"/>
      <c r="X675" s="314"/>
      <c r="Y675" s="314"/>
      <c r="Z675" s="314"/>
      <c r="AA675" s="314"/>
      <c r="AB675" s="314"/>
      <c r="AC675" s="314"/>
      <c r="AD675" s="314"/>
      <c r="AE675" s="314"/>
      <c r="AF675" s="298"/>
      <c r="AG675" s="303"/>
      <c r="AH675" s="303"/>
      <c r="AI675" s="265"/>
      <c r="AJ675" s="307"/>
      <c r="AK675" s="298"/>
      <c r="AL675" s="316"/>
      <c r="AM675" s="316"/>
      <c r="AN675" s="137"/>
      <c r="AO675" s="137"/>
      <c r="AP675" s="316"/>
      <c r="AQ675" s="314"/>
      <c r="AR675" s="244"/>
      <c r="AS675" s="308"/>
      <c r="AT675" s="137"/>
      <c r="AU675" s="137"/>
      <c r="AV675" s="317"/>
      <c r="AW675" s="311"/>
      <c r="AX675" s="317"/>
      <c r="AY675" s="317"/>
      <c r="AZ675" s="298"/>
      <c r="BA675" s="298"/>
      <c r="BB675" s="298"/>
      <c r="BC675" s="298"/>
      <c r="BD675" s="298"/>
      <c r="BE675" s="298"/>
      <c r="BF675" s="309"/>
      <c r="BG675" s="309"/>
      <c r="BH675" s="265"/>
      <c r="BI675" s="265"/>
      <c r="BJ675" s="265"/>
      <c r="BK675" s="265"/>
      <c r="BL675" s="265"/>
      <c r="BM675" s="265"/>
      <c r="BN675" s="265"/>
      <c r="BO675" s="265"/>
      <c r="BP675" s="265"/>
      <c r="BQ675" s="265"/>
      <c r="BR675" s="243"/>
      <c r="BS675" s="265"/>
      <c r="BT675" s="277"/>
      <c r="BU675" s="277"/>
      <c r="BV675" s="265"/>
      <c r="BW675" s="265"/>
      <c r="BX675" s="137"/>
      <c r="BY675" s="137"/>
      <c r="BZ675" s="265"/>
    </row>
    <row r="676" spans="1:78" ht="12.75">
      <c r="A676" s="298"/>
      <c r="B676" s="261"/>
      <c r="C676" s="305"/>
      <c r="D676" s="306"/>
      <c r="E676" s="263"/>
      <c r="F676" s="298"/>
      <c r="G676" s="261"/>
      <c r="H676" s="298"/>
      <c r="I676" s="298"/>
      <c r="J676" s="298"/>
      <c r="K676" s="298"/>
      <c r="L676" s="263"/>
      <c r="M676" s="247"/>
      <c r="N676" s="247"/>
      <c r="O676" s="247"/>
      <c r="P676" s="247"/>
      <c r="Q676" s="315"/>
      <c r="R676" s="315"/>
      <c r="S676" s="315"/>
      <c r="T676" s="315"/>
      <c r="U676" s="265"/>
      <c r="V676" s="265"/>
      <c r="W676" s="298"/>
      <c r="X676" s="314"/>
      <c r="Y676" s="314"/>
      <c r="Z676" s="314"/>
      <c r="AA676" s="314"/>
      <c r="AB676" s="314"/>
      <c r="AC676" s="314"/>
      <c r="AD676" s="314"/>
      <c r="AE676" s="314"/>
      <c r="AF676" s="298"/>
      <c r="AG676" s="303"/>
      <c r="AH676" s="303"/>
      <c r="AI676" s="265"/>
      <c r="AJ676" s="307"/>
      <c r="AK676" s="298"/>
      <c r="AL676" s="316"/>
      <c r="AM676" s="316"/>
      <c r="AN676" s="137"/>
      <c r="AO676" s="137"/>
      <c r="AP676" s="316"/>
      <c r="AQ676" s="314"/>
      <c r="AR676" s="244"/>
      <c r="AS676" s="308"/>
      <c r="AT676" s="137"/>
      <c r="AU676" s="137"/>
      <c r="AV676" s="317"/>
      <c r="AW676" s="311"/>
      <c r="AX676" s="317"/>
      <c r="AY676" s="317"/>
      <c r="AZ676" s="298"/>
      <c r="BA676" s="298"/>
      <c r="BB676" s="298"/>
      <c r="BC676" s="298"/>
      <c r="BD676" s="298"/>
      <c r="BE676" s="298"/>
      <c r="BF676" s="309"/>
      <c r="BG676" s="309"/>
      <c r="BH676" s="265"/>
      <c r="BI676" s="265"/>
      <c r="BJ676" s="265"/>
      <c r="BK676" s="265"/>
      <c r="BL676" s="265"/>
      <c r="BM676" s="265"/>
      <c r="BN676" s="265"/>
      <c r="BO676" s="265"/>
      <c r="BP676" s="265"/>
      <c r="BQ676" s="265"/>
      <c r="BR676" s="243"/>
      <c r="BS676" s="265"/>
      <c r="BT676" s="277"/>
      <c r="BU676" s="277"/>
      <c r="BV676" s="265"/>
      <c r="BW676" s="265"/>
      <c r="BX676" s="137"/>
      <c r="BY676" s="137"/>
      <c r="BZ676" s="265"/>
    </row>
    <row r="677" spans="1:78" ht="12.75">
      <c r="A677" s="298"/>
      <c r="B677" s="261"/>
      <c r="C677" s="305"/>
      <c r="D677" s="306"/>
      <c r="E677" s="263"/>
      <c r="F677" s="298"/>
      <c r="G677" s="261"/>
      <c r="H677" s="298"/>
      <c r="I677" s="298"/>
      <c r="J677" s="298"/>
      <c r="K677" s="298"/>
      <c r="L677" s="263"/>
      <c r="M677" s="247"/>
      <c r="N677" s="247"/>
      <c r="O677" s="247"/>
      <c r="P677" s="247"/>
      <c r="Q677" s="315"/>
      <c r="R677" s="315"/>
      <c r="S677" s="315"/>
      <c r="T677" s="315"/>
      <c r="U677" s="265"/>
      <c r="V677" s="265"/>
      <c r="W677" s="298"/>
      <c r="X677" s="314"/>
      <c r="Y677" s="314"/>
      <c r="Z677" s="314"/>
      <c r="AA677" s="314"/>
      <c r="AB677" s="314"/>
      <c r="AC677" s="314"/>
      <c r="AD677" s="314"/>
      <c r="AE677" s="314"/>
      <c r="AF677" s="298"/>
      <c r="AG677" s="303"/>
      <c r="AH677" s="303"/>
      <c r="AI677" s="265"/>
      <c r="AJ677" s="307"/>
      <c r="AK677" s="298"/>
      <c r="AL677" s="316"/>
      <c r="AM677" s="316"/>
      <c r="AN677" s="137"/>
      <c r="AO677" s="137"/>
      <c r="AP677" s="316"/>
      <c r="AQ677" s="314"/>
      <c r="AR677" s="244"/>
      <c r="AS677" s="308"/>
      <c r="AT677" s="137"/>
      <c r="AU677" s="137"/>
      <c r="AV677" s="317"/>
      <c r="AW677" s="311"/>
      <c r="AX677" s="317"/>
      <c r="AY677" s="317"/>
      <c r="AZ677" s="298"/>
      <c r="BA677" s="298"/>
      <c r="BB677" s="298"/>
      <c r="BC677" s="298"/>
      <c r="BD677" s="298"/>
      <c r="BE677" s="298"/>
      <c r="BF677" s="309"/>
      <c r="BG677" s="309"/>
      <c r="BH677" s="265"/>
      <c r="BI677" s="265"/>
      <c r="BJ677" s="265"/>
      <c r="BK677" s="265"/>
      <c r="BL677" s="265"/>
      <c r="BM677" s="265"/>
      <c r="BN677" s="265"/>
      <c r="BO677" s="265"/>
      <c r="BP677" s="265"/>
      <c r="BQ677" s="265"/>
      <c r="BR677" s="243"/>
      <c r="BS677" s="265"/>
      <c r="BT677" s="277"/>
      <c r="BU677" s="277"/>
      <c r="BV677" s="265"/>
      <c r="BW677" s="265"/>
      <c r="BX677" s="137"/>
      <c r="BY677" s="137"/>
      <c r="BZ677" s="265"/>
    </row>
    <row r="678" spans="1:78" ht="12.75">
      <c r="A678" s="298"/>
      <c r="B678" s="261"/>
      <c r="C678" s="305"/>
      <c r="D678" s="306"/>
      <c r="E678" s="263"/>
      <c r="F678" s="298"/>
      <c r="G678" s="261"/>
      <c r="H678" s="298"/>
      <c r="I678" s="298"/>
      <c r="J678" s="298"/>
      <c r="K678" s="298"/>
      <c r="L678" s="263"/>
      <c r="M678" s="247"/>
      <c r="N678" s="247"/>
      <c r="O678" s="247"/>
      <c r="P678" s="247"/>
      <c r="Q678" s="315"/>
      <c r="R678" s="315"/>
      <c r="S678" s="315"/>
      <c r="T678" s="315"/>
      <c r="U678" s="265"/>
      <c r="V678" s="265"/>
      <c r="W678" s="298"/>
      <c r="X678" s="314"/>
      <c r="Y678" s="314"/>
      <c r="Z678" s="314"/>
      <c r="AA678" s="314"/>
      <c r="AB678" s="314"/>
      <c r="AC678" s="314"/>
      <c r="AD678" s="314"/>
      <c r="AE678" s="314"/>
      <c r="AF678" s="298"/>
      <c r="AG678" s="303"/>
      <c r="AH678" s="303"/>
      <c r="AI678" s="265"/>
      <c r="AJ678" s="307"/>
      <c r="AK678" s="298"/>
      <c r="AL678" s="316"/>
      <c r="AM678" s="316"/>
      <c r="AN678" s="137"/>
      <c r="AO678" s="137"/>
      <c r="AP678" s="316"/>
      <c r="AQ678" s="314"/>
      <c r="AR678" s="244"/>
      <c r="AS678" s="308"/>
      <c r="AT678" s="137"/>
      <c r="AU678" s="137"/>
      <c r="AV678" s="317"/>
      <c r="AW678" s="311"/>
      <c r="AX678" s="317"/>
      <c r="AY678" s="317"/>
      <c r="AZ678" s="298"/>
      <c r="BA678" s="298"/>
      <c r="BB678" s="298"/>
      <c r="BC678" s="298"/>
      <c r="BD678" s="298"/>
      <c r="BE678" s="298"/>
      <c r="BF678" s="309"/>
      <c r="BG678" s="309"/>
      <c r="BH678" s="265"/>
      <c r="BI678" s="265"/>
      <c r="BJ678" s="265"/>
      <c r="BK678" s="265"/>
      <c r="BL678" s="265"/>
      <c r="BM678" s="265"/>
      <c r="BN678" s="265"/>
      <c r="BO678" s="265"/>
      <c r="BP678" s="265"/>
      <c r="BQ678" s="265"/>
      <c r="BR678" s="243"/>
      <c r="BS678" s="265"/>
      <c r="BT678" s="277"/>
      <c r="BU678" s="277"/>
      <c r="BV678" s="265"/>
      <c r="BW678" s="265"/>
      <c r="BX678" s="137"/>
      <c r="BY678" s="137"/>
      <c r="BZ678" s="265"/>
    </row>
    <row r="679" spans="1:78" ht="12.75">
      <c r="A679" s="298"/>
      <c r="B679" s="261"/>
      <c r="C679" s="305"/>
      <c r="D679" s="306"/>
      <c r="E679" s="263"/>
      <c r="F679" s="298"/>
      <c r="G679" s="261"/>
      <c r="H679" s="298"/>
      <c r="I679" s="298"/>
      <c r="J679" s="298"/>
      <c r="K679" s="298"/>
      <c r="L679" s="263"/>
      <c r="M679" s="247"/>
      <c r="N679" s="247"/>
      <c r="O679" s="247"/>
      <c r="P679" s="247"/>
      <c r="Q679" s="315"/>
      <c r="R679" s="315"/>
      <c r="S679" s="315"/>
      <c r="T679" s="315"/>
      <c r="U679" s="265"/>
      <c r="V679" s="265"/>
      <c r="W679" s="298"/>
      <c r="X679" s="314"/>
      <c r="Y679" s="314"/>
      <c r="Z679" s="314"/>
      <c r="AA679" s="314"/>
      <c r="AB679" s="314"/>
      <c r="AC679" s="314"/>
      <c r="AD679" s="314"/>
      <c r="AE679" s="314"/>
      <c r="AF679" s="298"/>
      <c r="AG679" s="303"/>
      <c r="AH679" s="303"/>
      <c r="AI679" s="265"/>
      <c r="AJ679" s="307"/>
      <c r="AK679" s="298"/>
      <c r="AL679" s="316"/>
      <c r="AM679" s="316"/>
      <c r="AN679" s="137"/>
      <c r="AO679" s="137"/>
      <c r="AP679" s="316"/>
      <c r="AQ679" s="314"/>
      <c r="AR679" s="244"/>
      <c r="AS679" s="308"/>
      <c r="AT679" s="137"/>
      <c r="AU679" s="137"/>
      <c r="AV679" s="317"/>
      <c r="AW679" s="311"/>
      <c r="AX679" s="317"/>
      <c r="AY679" s="317"/>
      <c r="AZ679" s="298"/>
      <c r="BA679" s="298"/>
      <c r="BB679" s="298"/>
      <c r="BC679" s="298"/>
      <c r="BD679" s="298"/>
      <c r="BE679" s="298"/>
      <c r="BF679" s="309"/>
      <c r="BG679" s="309"/>
      <c r="BH679" s="265"/>
      <c r="BI679" s="265"/>
      <c r="BJ679" s="265"/>
      <c r="BK679" s="265"/>
      <c r="BL679" s="265"/>
      <c r="BM679" s="265"/>
      <c r="BN679" s="265"/>
      <c r="BO679" s="265"/>
      <c r="BP679" s="265"/>
      <c r="BQ679" s="265"/>
      <c r="BR679" s="243"/>
      <c r="BS679" s="265"/>
      <c r="BT679" s="277"/>
      <c r="BU679" s="277"/>
      <c r="BV679" s="265"/>
      <c r="BW679" s="265"/>
      <c r="BX679" s="137"/>
      <c r="BY679" s="137"/>
      <c r="BZ679" s="265"/>
    </row>
    <row r="680" spans="1:78" ht="12.75">
      <c r="A680" s="298"/>
      <c r="B680" s="261"/>
      <c r="C680" s="305"/>
      <c r="D680" s="306"/>
      <c r="E680" s="263"/>
      <c r="F680" s="298"/>
      <c r="G680" s="261"/>
      <c r="H680" s="298"/>
      <c r="I680" s="298"/>
      <c r="J680" s="298"/>
      <c r="K680" s="298"/>
      <c r="L680" s="263"/>
      <c r="M680" s="247"/>
      <c r="N680" s="247"/>
      <c r="O680" s="247"/>
      <c r="P680" s="247"/>
      <c r="Q680" s="315"/>
      <c r="R680" s="315"/>
      <c r="S680" s="315"/>
      <c r="T680" s="315"/>
      <c r="U680" s="265"/>
      <c r="V680" s="265"/>
      <c r="W680" s="298"/>
      <c r="X680" s="314"/>
      <c r="Y680" s="314"/>
      <c r="Z680" s="314"/>
      <c r="AA680" s="314"/>
      <c r="AB680" s="314"/>
      <c r="AC680" s="314"/>
      <c r="AD680" s="314"/>
      <c r="AE680" s="314"/>
      <c r="AF680" s="298"/>
      <c r="AG680" s="303"/>
      <c r="AH680" s="303"/>
      <c r="AI680" s="265"/>
      <c r="AJ680" s="307"/>
      <c r="AK680" s="298"/>
      <c r="AL680" s="316"/>
      <c r="AM680" s="316"/>
      <c r="AN680" s="137"/>
      <c r="AO680" s="137"/>
      <c r="AP680" s="316"/>
      <c r="AQ680" s="314"/>
      <c r="AR680" s="244"/>
      <c r="AS680" s="308"/>
      <c r="AT680" s="137"/>
      <c r="AU680" s="137"/>
      <c r="AV680" s="317"/>
      <c r="AW680" s="311"/>
      <c r="AX680" s="317"/>
      <c r="AY680" s="317"/>
      <c r="AZ680" s="298"/>
      <c r="BA680" s="298"/>
      <c r="BB680" s="298"/>
      <c r="BC680" s="298"/>
      <c r="BD680" s="298"/>
      <c r="BE680" s="298"/>
      <c r="BF680" s="309"/>
      <c r="BG680" s="309"/>
      <c r="BH680" s="265"/>
      <c r="BI680" s="265"/>
      <c r="BJ680" s="265"/>
      <c r="BK680" s="265"/>
      <c r="BL680" s="265"/>
      <c r="BM680" s="265"/>
      <c r="BN680" s="265"/>
      <c r="BO680" s="265"/>
      <c r="BP680" s="265"/>
      <c r="BQ680" s="265"/>
      <c r="BR680" s="243"/>
      <c r="BS680" s="265"/>
      <c r="BT680" s="277"/>
      <c r="BU680" s="277"/>
      <c r="BV680" s="265"/>
      <c r="BW680" s="265"/>
      <c r="BX680" s="137"/>
      <c r="BY680" s="137"/>
      <c r="BZ680" s="265"/>
    </row>
    <row r="681" spans="1:78" ht="12.75">
      <c r="A681" s="298"/>
      <c r="B681" s="261"/>
      <c r="C681" s="305"/>
      <c r="D681" s="306"/>
      <c r="E681" s="263"/>
      <c r="F681" s="298"/>
      <c r="G681" s="261"/>
      <c r="H681" s="298"/>
      <c r="I681" s="298"/>
      <c r="J681" s="298"/>
      <c r="K681" s="298"/>
      <c r="L681" s="263"/>
      <c r="M681" s="247"/>
      <c r="N681" s="247"/>
      <c r="O681" s="247"/>
      <c r="P681" s="247"/>
      <c r="Q681" s="315"/>
      <c r="R681" s="315"/>
      <c r="S681" s="315"/>
      <c r="T681" s="315"/>
      <c r="U681" s="265"/>
      <c r="V681" s="265"/>
      <c r="W681" s="298"/>
      <c r="X681" s="314"/>
      <c r="Y681" s="314"/>
      <c r="Z681" s="314"/>
      <c r="AA681" s="314"/>
      <c r="AB681" s="314"/>
      <c r="AC681" s="314"/>
      <c r="AD681" s="314"/>
      <c r="AE681" s="314"/>
      <c r="AF681" s="298"/>
      <c r="AG681" s="303"/>
      <c r="AH681" s="303"/>
      <c r="AI681" s="265"/>
      <c r="AJ681" s="307"/>
      <c r="AK681" s="298"/>
      <c r="AL681" s="316"/>
      <c r="AM681" s="316"/>
      <c r="AN681" s="137"/>
      <c r="AO681" s="137"/>
      <c r="AP681" s="316"/>
      <c r="AQ681" s="314"/>
      <c r="AR681" s="244"/>
      <c r="AS681" s="308"/>
      <c r="AT681" s="137"/>
      <c r="AU681" s="137"/>
      <c r="AV681" s="317"/>
      <c r="AW681" s="311"/>
      <c r="AX681" s="317"/>
      <c r="AY681" s="317"/>
      <c r="AZ681" s="298"/>
      <c r="BA681" s="298"/>
      <c r="BB681" s="298"/>
      <c r="BC681" s="298"/>
      <c r="BD681" s="298"/>
      <c r="BE681" s="298"/>
      <c r="BF681" s="309"/>
      <c r="BG681" s="309"/>
      <c r="BH681" s="265"/>
      <c r="BI681" s="265"/>
      <c r="BJ681" s="265"/>
      <c r="BK681" s="265"/>
      <c r="BL681" s="265"/>
      <c r="BM681" s="265"/>
      <c r="BN681" s="265"/>
      <c r="BO681" s="265"/>
      <c r="BP681" s="265"/>
      <c r="BQ681" s="265"/>
      <c r="BR681" s="243"/>
      <c r="BS681" s="265"/>
      <c r="BT681" s="277"/>
      <c r="BU681" s="277"/>
      <c r="BV681" s="265"/>
      <c r="BW681" s="265"/>
      <c r="BX681" s="137"/>
      <c r="BY681" s="137"/>
      <c r="BZ681" s="265"/>
    </row>
    <row r="682" spans="1:78" ht="12.75">
      <c r="A682" s="298"/>
      <c r="B682" s="261"/>
      <c r="C682" s="305"/>
      <c r="D682" s="306"/>
      <c r="E682" s="263"/>
      <c r="F682" s="298"/>
      <c r="G682" s="261"/>
      <c r="H682" s="298"/>
      <c r="I682" s="298"/>
      <c r="J682" s="298"/>
      <c r="K682" s="298"/>
      <c r="L682" s="263"/>
      <c r="M682" s="247"/>
      <c r="N682" s="247"/>
      <c r="O682" s="247"/>
      <c r="P682" s="247"/>
      <c r="Q682" s="315"/>
      <c r="R682" s="315"/>
      <c r="S682" s="315"/>
      <c r="T682" s="315"/>
      <c r="U682" s="265"/>
      <c r="V682" s="265"/>
      <c r="W682" s="298"/>
      <c r="X682" s="314"/>
      <c r="Y682" s="314"/>
      <c r="Z682" s="314"/>
      <c r="AA682" s="314"/>
      <c r="AB682" s="314"/>
      <c r="AC682" s="314"/>
      <c r="AD682" s="314"/>
      <c r="AE682" s="314"/>
      <c r="AF682" s="298"/>
      <c r="AG682" s="303"/>
      <c r="AH682" s="303"/>
      <c r="AI682" s="265"/>
      <c r="AJ682" s="307"/>
      <c r="AK682" s="298"/>
      <c r="AL682" s="316"/>
      <c r="AM682" s="316"/>
      <c r="AN682" s="137"/>
      <c r="AO682" s="137"/>
      <c r="AP682" s="316"/>
      <c r="AQ682" s="314"/>
      <c r="AR682" s="244"/>
      <c r="AS682" s="308"/>
      <c r="AT682" s="137"/>
      <c r="AU682" s="137"/>
      <c r="AV682" s="317"/>
      <c r="AW682" s="311"/>
      <c r="AX682" s="317"/>
      <c r="AY682" s="317"/>
      <c r="AZ682" s="298"/>
      <c r="BA682" s="298"/>
      <c r="BB682" s="298"/>
      <c r="BC682" s="298"/>
      <c r="BD682" s="298"/>
      <c r="BE682" s="298"/>
      <c r="BF682" s="309"/>
      <c r="BG682" s="309"/>
      <c r="BH682" s="265"/>
      <c r="BI682" s="265"/>
      <c r="BJ682" s="265"/>
      <c r="BK682" s="265"/>
      <c r="BL682" s="265"/>
      <c r="BM682" s="265"/>
      <c r="BN682" s="265"/>
      <c r="BO682" s="265"/>
      <c r="BP682" s="265"/>
      <c r="BQ682" s="265"/>
      <c r="BR682" s="243"/>
      <c r="BS682" s="265"/>
      <c r="BT682" s="277"/>
      <c r="BU682" s="277"/>
      <c r="BV682" s="265"/>
      <c r="BW682" s="265"/>
      <c r="BX682" s="137"/>
      <c r="BY682" s="137"/>
      <c r="BZ682" s="265"/>
    </row>
    <row r="683" spans="1:78" ht="12.75">
      <c r="A683" s="298"/>
      <c r="B683" s="261"/>
      <c r="C683" s="305"/>
      <c r="D683" s="306"/>
      <c r="E683" s="263"/>
      <c r="F683" s="298"/>
      <c r="G683" s="261"/>
      <c r="H683" s="298"/>
      <c r="I683" s="298"/>
      <c r="J683" s="298"/>
      <c r="K683" s="298"/>
      <c r="L683" s="263"/>
      <c r="M683" s="247"/>
      <c r="N683" s="247"/>
      <c r="O683" s="247"/>
      <c r="P683" s="247"/>
      <c r="Q683" s="315"/>
      <c r="R683" s="315"/>
      <c r="S683" s="315"/>
      <c r="T683" s="315"/>
      <c r="U683" s="265"/>
      <c r="V683" s="265"/>
      <c r="W683" s="298"/>
      <c r="X683" s="314"/>
      <c r="Y683" s="314"/>
      <c r="Z683" s="314"/>
      <c r="AA683" s="314"/>
      <c r="AB683" s="314"/>
      <c r="AC683" s="314"/>
      <c r="AD683" s="314"/>
      <c r="AE683" s="314"/>
      <c r="AF683" s="298"/>
      <c r="AG683" s="303"/>
      <c r="AH683" s="303"/>
      <c r="AI683" s="265"/>
      <c r="AJ683" s="307"/>
      <c r="AK683" s="298"/>
      <c r="AL683" s="316"/>
      <c r="AM683" s="316"/>
      <c r="AN683" s="137"/>
      <c r="AO683" s="137"/>
      <c r="AP683" s="316"/>
      <c r="AQ683" s="314"/>
      <c r="AR683" s="244"/>
      <c r="AS683" s="308"/>
      <c r="AT683" s="137"/>
      <c r="AU683" s="137"/>
      <c r="AV683" s="317"/>
      <c r="AW683" s="311"/>
      <c r="AX683" s="317"/>
      <c r="AY683" s="317"/>
      <c r="AZ683" s="298"/>
      <c r="BA683" s="298"/>
      <c r="BB683" s="298"/>
      <c r="BC683" s="298"/>
      <c r="BD683" s="298"/>
      <c r="BE683" s="298"/>
      <c r="BF683" s="309"/>
      <c r="BG683" s="309"/>
      <c r="BH683" s="265"/>
      <c r="BI683" s="265"/>
      <c r="BJ683" s="265"/>
      <c r="BK683" s="265"/>
      <c r="BL683" s="265"/>
      <c r="BM683" s="265"/>
      <c r="BN683" s="265"/>
      <c r="BO683" s="265"/>
      <c r="BP683" s="265"/>
      <c r="BQ683" s="265"/>
      <c r="BR683" s="243"/>
      <c r="BS683" s="265"/>
      <c r="BT683" s="277"/>
      <c r="BU683" s="277"/>
      <c r="BV683" s="265"/>
      <c r="BW683" s="265"/>
      <c r="BX683" s="137"/>
      <c r="BY683" s="137"/>
      <c r="BZ683" s="265"/>
    </row>
    <row r="684" spans="1:78" ht="12.75">
      <c r="A684" s="298"/>
      <c r="B684" s="261"/>
      <c r="C684" s="305"/>
      <c r="D684" s="306"/>
      <c r="E684" s="263"/>
      <c r="F684" s="298"/>
      <c r="G684" s="261"/>
      <c r="H684" s="298"/>
      <c r="I684" s="298"/>
      <c r="J684" s="298"/>
      <c r="K684" s="298"/>
      <c r="L684" s="263"/>
      <c r="M684" s="247"/>
      <c r="N684" s="247"/>
      <c r="O684" s="247"/>
      <c r="P684" s="247"/>
      <c r="Q684" s="315"/>
      <c r="R684" s="315"/>
      <c r="S684" s="315"/>
      <c r="T684" s="315"/>
      <c r="U684" s="265"/>
      <c r="V684" s="265"/>
      <c r="W684" s="298"/>
      <c r="X684" s="314"/>
      <c r="Y684" s="314"/>
      <c r="Z684" s="314"/>
      <c r="AA684" s="314"/>
      <c r="AB684" s="314"/>
      <c r="AC684" s="314"/>
      <c r="AD684" s="314"/>
      <c r="AE684" s="314"/>
      <c r="AF684" s="298"/>
      <c r="AG684" s="303"/>
      <c r="AH684" s="303"/>
      <c r="AI684" s="265"/>
      <c r="AJ684" s="307"/>
      <c r="AK684" s="298"/>
      <c r="AL684" s="316"/>
      <c r="AM684" s="316"/>
      <c r="AN684" s="137"/>
      <c r="AO684" s="137"/>
      <c r="AP684" s="316"/>
      <c r="AQ684" s="314"/>
      <c r="AR684" s="244"/>
      <c r="AS684" s="308"/>
      <c r="AT684" s="137"/>
      <c r="AU684" s="137"/>
      <c r="AV684" s="317"/>
      <c r="AW684" s="311"/>
      <c r="AX684" s="317"/>
      <c r="AY684" s="317"/>
      <c r="AZ684" s="298"/>
      <c r="BA684" s="298"/>
      <c r="BB684" s="298"/>
      <c r="BC684" s="298"/>
      <c r="BD684" s="298"/>
      <c r="BE684" s="298"/>
      <c r="BF684" s="309"/>
      <c r="BG684" s="309"/>
      <c r="BH684" s="265"/>
      <c r="BI684" s="265"/>
      <c r="BJ684" s="265"/>
      <c r="BK684" s="265"/>
      <c r="BL684" s="265"/>
      <c r="BM684" s="265"/>
      <c r="BN684" s="265"/>
      <c r="BO684" s="265"/>
      <c r="BP684" s="265"/>
      <c r="BQ684" s="265"/>
      <c r="BR684" s="243"/>
      <c r="BS684" s="265"/>
      <c r="BT684" s="277"/>
      <c r="BU684" s="277"/>
      <c r="BV684" s="265"/>
      <c r="BW684" s="265"/>
      <c r="BX684" s="137"/>
      <c r="BY684" s="137"/>
      <c r="BZ684" s="265"/>
    </row>
    <row r="685" spans="1:78" ht="12.75">
      <c r="A685" s="298"/>
      <c r="B685" s="261"/>
      <c r="C685" s="305"/>
      <c r="D685" s="306"/>
      <c r="E685" s="263"/>
      <c r="F685" s="298"/>
      <c r="G685" s="261"/>
      <c r="H685" s="298"/>
      <c r="I685" s="298"/>
      <c r="J685" s="298"/>
      <c r="K685" s="298"/>
      <c r="L685" s="263"/>
      <c r="M685" s="247"/>
      <c r="N685" s="247"/>
      <c r="O685" s="247"/>
      <c r="P685" s="247"/>
      <c r="Q685" s="315"/>
      <c r="R685" s="315"/>
      <c r="S685" s="315"/>
      <c r="T685" s="315"/>
      <c r="U685" s="265"/>
      <c r="V685" s="265"/>
      <c r="W685" s="298"/>
      <c r="X685" s="314"/>
      <c r="Y685" s="314"/>
      <c r="Z685" s="314"/>
      <c r="AA685" s="314"/>
      <c r="AB685" s="314"/>
      <c r="AC685" s="314"/>
      <c r="AD685" s="314"/>
      <c r="AE685" s="314"/>
      <c r="AF685" s="298"/>
      <c r="AG685" s="303"/>
      <c r="AH685" s="303"/>
      <c r="AI685" s="265"/>
      <c r="AJ685" s="307"/>
      <c r="AK685" s="298"/>
      <c r="AL685" s="316"/>
      <c r="AM685" s="316"/>
      <c r="AN685" s="137"/>
      <c r="AO685" s="137"/>
      <c r="AP685" s="316"/>
      <c r="AQ685" s="314"/>
      <c r="AR685" s="244"/>
      <c r="AS685" s="308"/>
      <c r="AT685" s="137"/>
      <c r="AU685" s="137"/>
      <c r="AV685" s="317"/>
      <c r="AW685" s="311"/>
      <c r="AX685" s="317"/>
      <c r="AY685" s="317"/>
      <c r="AZ685" s="298"/>
      <c r="BA685" s="298"/>
      <c r="BB685" s="298"/>
      <c r="BC685" s="298"/>
      <c r="BD685" s="298"/>
      <c r="BE685" s="298"/>
      <c r="BF685" s="309"/>
      <c r="BG685" s="309"/>
      <c r="BH685" s="265"/>
      <c r="BI685" s="265"/>
      <c r="BJ685" s="265"/>
      <c r="BK685" s="265"/>
      <c r="BL685" s="265"/>
      <c r="BM685" s="265"/>
      <c r="BN685" s="265"/>
      <c r="BO685" s="265"/>
      <c r="BP685" s="265"/>
      <c r="BQ685" s="265"/>
      <c r="BR685" s="243"/>
      <c r="BS685" s="265"/>
      <c r="BT685" s="277"/>
      <c r="BU685" s="277"/>
      <c r="BV685" s="265"/>
      <c r="BW685" s="265"/>
      <c r="BX685" s="137"/>
      <c r="BY685" s="137"/>
      <c r="BZ685" s="265"/>
    </row>
    <row r="686" spans="1:78" ht="12.75">
      <c r="A686" s="298"/>
      <c r="B686" s="261"/>
      <c r="C686" s="305"/>
      <c r="D686" s="306"/>
      <c r="E686" s="263"/>
      <c r="F686" s="298"/>
      <c r="G686" s="261"/>
      <c r="H686" s="298"/>
      <c r="I686" s="298"/>
      <c r="J686" s="298"/>
      <c r="K686" s="298"/>
      <c r="L686" s="263"/>
      <c r="M686" s="247"/>
      <c r="N686" s="247"/>
      <c r="O686" s="247"/>
      <c r="P686" s="247"/>
      <c r="Q686" s="315"/>
      <c r="R686" s="315"/>
      <c r="S686" s="315"/>
      <c r="T686" s="315"/>
      <c r="U686" s="265"/>
      <c r="V686" s="265"/>
      <c r="W686" s="298"/>
      <c r="X686" s="314"/>
      <c r="Y686" s="314"/>
      <c r="Z686" s="314"/>
      <c r="AA686" s="314"/>
      <c r="AB686" s="314"/>
      <c r="AC686" s="314"/>
      <c r="AD686" s="314"/>
      <c r="AE686" s="314"/>
      <c r="AF686" s="298"/>
      <c r="AG686" s="303"/>
      <c r="AH686" s="303"/>
      <c r="AI686" s="265"/>
      <c r="AJ686" s="307"/>
      <c r="AK686" s="298"/>
      <c r="AL686" s="316"/>
      <c r="AM686" s="316"/>
      <c r="AN686" s="137"/>
      <c r="AO686" s="137"/>
      <c r="AP686" s="316"/>
      <c r="AQ686" s="314"/>
      <c r="AR686" s="244"/>
      <c r="AS686" s="308"/>
      <c r="AT686" s="137"/>
      <c r="AU686" s="137"/>
      <c r="AV686" s="317"/>
      <c r="AW686" s="311"/>
      <c r="AX686" s="317"/>
      <c r="AY686" s="317"/>
      <c r="AZ686" s="298"/>
      <c r="BA686" s="298"/>
      <c r="BB686" s="298"/>
      <c r="BC686" s="298"/>
      <c r="BD686" s="298"/>
      <c r="BE686" s="298"/>
      <c r="BF686" s="309"/>
      <c r="BG686" s="309"/>
      <c r="BH686" s="265"/>
      <c r="BI686" s="265"/>
      <c r="BJ686" s="265"/>
      <c r="BK686" s="265"/>
      <c r="BL686" s="265"/>
      <c r="BM686" s="265"/>
      <c r="BN686" s="265"/>
      <c r="BO686" s="265"/>
      <c r="BP686" s="265"/>
      <c r="BQ686" s="265"/>
      <c r="BR686" s="243"/>
      <c r="BS686" s="265"/>
      <c r="BT686" s="277"/>
      <c r="BU686" s="277"/>
      <c r="BV686" s="265"/>
      <c r="BW686" s="265"/>
      <c r="BX686" s="137"/>
      <c r="BY686" s="137"/>
      <c r="BZ686" s="265"/>
    </row>
    <row r="687" spans="1:78" ht="12.75">
      <c r="A687" s="298"/>
      <c r="B687" s="261"/>
      <c r="C687" s="305"/>
      <c r="D687" s="306"/>
      <c r="E687" s="263"/>
      <c r="F687" s="298"/>
      <c r="G687" s="261"/>
      <c r="H687" s="298"/>
      <c r="I687" s="298"/>
      <c r="J687" s="298"/>
      <c r="K687" s="298"/>
      <c r="L687" s="263"/>
      <c r="M687" s="247"/>
      <c r="N687" s="247"/>
      <c r="O687" s="247"/>
      <c r="P687" s="247"/>
      <c r="Q687" s="315"/>
      <c r="R687" s="315"/>
      <c r="S687" s="315"/>
      <c r="T687" s="315"/>
      <c r="U687" s="265"/>
      <c r="V687" s="265"/>
      <c r="W687" s="298"/>
      <c r="X687" s="314"/>
      <c r="Y687" s="314"/>
      <c r="Z687" s="314"/>
      <c r="AA687" s="314"/>
      <c r="AB687" s="314"/>
      <c r="AC687" s="314"/>
      <c r="AD687" s="314"/>
      <c r="AE687" s="314"/>
      <c r="AF687" s="298"/>
      <c r="AG687" s="303"/>
      <c r="AH687" s="303"/>
      <c r="AI687" s="265"/>
      <c r="AJ687" s="307"/>
      <c r="AK687" s="298"/>
      <c r="AL687" s="316"/>
      <c r="AM687" s="316"/>
      <c r="AN687" s="137"/>
      <c r="AO687" s="137"/>
      <c r="AP687" s="316"/>
      <c r="AQ687" s="314"/>
      <c r="AR687" s="244"/>
      <c r="AS687" s="308"/>
      <c r="AT687" s="137"/>
      <c r="AU687" s="137"/>
      <c r="AV687" s="317"/>
      <c r="AW687" s="311"/>
      <c r="AX687" s="317"/>
      <c r="AY687" s="317"/>
      <c r="AZ687" s="298"/>
      <c r="BA687" s="298"/>
      <c r="BB687" s="298"/>
      <c r="BC687" s="298"/>
      <c r="BD687" s="298"/>
      <c r="BE687" s="298"/>
      <c r="BF687" s="309"/>
      <c r="BG687" s="309"/>
      <c r="BH687" s="265"/>
      <c r="BI687" s="265"/>
      <c r="BJ687" s="265"/>
      <c r="BK687" s="265"/>
      <c r="BL687" s="265"/>
      <c r="BM687" s="265"/>
      <c r="BN687" s="265"/>
      <c r="BO687" s="265"/>
      <c r="BP687" s="265"/>
      <c r="BQ687" s="265"/>
      <c r="BR687" s="243"/>
      <c r="BS687" s="265"/>
      <c r="BT687" s="277"/>
      <c r="BU687" s="277"/>
      <c r="BV687" s="265"/>
      <c r="BW687" s="265"/>
      <c r="BX687" s="137"/>
      <c r="BY687" s="137"/>
      <c r="BZ687" s="265"/>
    </row>
    <row r="688" spans="1:78" ht="12.75">
      <c r="A688" s="298"/>
      <c r="B688" s="261"/>
      <c r="C688" s="305"/>
      <c r="D688" s="306"/>
      <c r="E688" s="263"/>
      <c r="F688" s="298"/>
      <c r="G688" s="261"/>
      <c r="H688" s="298"/>
      <c r="I688" s="298"/>
      <c r="J688" s="298"/>
      <c r="K688" s="298"/>
      <c r="L688" s="263"/>
      <c r="M688" s="247"/>
      <c r="N688" s="247"/>
      <c r="O688" s="247"/>
      <c r="P688" s="247"/>
      <c r="Q688" s="315"/>
      <c r="R688" s="315"/>
      <c r="S688" s="315"/>
      <c r="T688" s="315"/>
      <c r="U688" s="265"/>
      <c r="V688" s="265"/>
      <c r="W688" s="298"/>
      <c r="X688" s="314"/>
      <c r="Y688" s="314"/>
      <c r="Z688" s="314"/>
      <c r="AA688" s="314"/>
      <c r="AB688" s="314"/>
      <c r="AC688" s="314"/>
      <c r="AD688" s="314"/>
      <c r="AE688" s="314"/>
      <c r="AF688" s="298"/>
      <c r="AG688" s="303"/>
      <c r="AH688" s="303"/>
      <c r="AI688" s="265"/>
      <c r="AJ688" s="307"/>
      <c r="AK688" s="298"/>
      <c r="AL688" s="316"/>
      <c r="AM688" s="316"/>
      <c r="AN688" s="137"/>
      <c r="AO688" s="137"/>
      <c r="AP688" s="316"/>
      <c r="AQ688" s="314"/>
      <c r="AR688" s="244"/>
      <c r="AS688" s="308"/>
      <c r="AT688" s="137"/>
      <c r="AU688" s="137"/>
      <c r="AV688" s="317"/>
      <c r="AW688" s="311"/>
      <c r="AX688" s="317"/>
      <c r="AY688" s="317"/>
      <c r="AZ688" s="298"/>
      <c r="BA688" s="298"/>
      <c r="BB688" s="298"/>
      <c r="BC688" s="298"/>
      <c r="BD688" s="298"/>
      <c r="BE688" s="298"/>
      <c r="BF688" s="309"/>
      <c r="BG688" s="309"/>
      <c r="BH688" s="265"/>
      <c r="BI688" s="265"/>
      <c r="BJ688" s="265"/>
      <c r="BK688" s="265"/>
      <c r="BL688" s="265"/>
      <c r="BM688" s="265"/>
      <c r="BN688" s="265"/>
      <c r="BO688" s="265"/>
      <c r="BP688" s="265"/>
      <c r="BQ688" s="265"/>
      <c r="BR688" s="243"/>
      <c r="BS688" s="265"/>
      <c r="BT688" s="277"/>
      <c r="BU688" s="277"/>
      <c r="BV688" s="265"/>
      <c r="BW688" s="265"/>
      <c r="BX688" s="137"/>
      <c r="BY688" s="137"/>
      <c r="BZ688" s="265"/>
    </row>
    <row r="689" spans="1:78" ht="12.75">
      <c r="A689" s="298"/>
      <c r="B689" s="261"/>
      <c r="C689" s="305"/>
      <c r="D689" s="306"/>
      <c r="E689" s="263"/>
      <c r="F689" s="298"/>
      <c r="G689" s="261"/>
      <c r="H689" s="298"/>
      <c r="I689" s="298"/>
      <c r="J689" s="298"/>
      <c r="K689" s="298"/>
      <c r="L689" s="263"/>
      <c r="M689" s="247"/>
      <c r="N689" s="247"/>
      <c r="O689" s="247"/>
      <c r="P689" s="247"/>
      <c r="Q689" s="315"/>
      <c r="R689" s="315"/>
      <c r="S689" s="315"/>
      <c r="T689" s="315"/>
      <c r="U689" s="265"/>
      <c r="V689" s="265"/>
      <c r="W689" s="298"/>
      <c r="X689" s="314"/>
      <c r="Y689" s="314"/>
      <c r="Z689" s="314"/>
      <c r="AA689" s="314"/>
      <c r="AB689" s="314"/>
      <c r="AC689" s="314"/>
      <c r="AD689" s="314"/>
      <c r="AE689" s="314"/>
      <c r="AF689" s="298"/>
      <c r="AG689" s="303"/>
      <c r="AH689" s="303"/>
      <c r="AI689" s="265"/>
      <c r="AJ689" s="307"/>
      <c r="AK689" s="298"/>
      <c r="AL689" s="316"/>
      <c r="AM689" s="316"/>
      <c r="AN689" s="137"/>
      <c r="AO689" s="137"/>
      <c r="AP689" s="316"/>
      <c r="AQ689" s="314"/>
      <c r="AR689" s="244"/>
      <c r="AS689" s="308"/>
      <c r="AT689" s="137"/>
      <c r="AU689" s="137"/>
      <c r="AV689" s="317"/>
      <c r="AW689" s="311"/>
      <c r="AX689" s="317"/>
      <c r="AY689" s="317"/>
      <c r="AZ689" s="298"/>
      <c r="BA689" s="298"/>
      <c r="BB689" s="298"/>
      <c r="BC689" s="298"/>
      <c r="BD689" s="298"/>
      <c r="BE689" s="298"/>
      <c r="BF689" s="309"/>
      <c r="BG689" s="309"/>
      <c r="BH689" s="265"/>
      <c r="BI689" s="265"/>
      <c r="BJ689" s="265"/>
      <c r="BK689" s="265"/>
      <c r="BL689" s="265"/>
      <c r="BM689" s="265"/>
      <c r="BN689" s="265"/>
      <c r="BO689" s="265"/>
      <c r="BP689" s="265"/>
      <c r="BQ689" s="265"/>
      <c r="BR689" s="243"/>
      <c r="BS689" s="265"/>
      <c r="BT689" s="277"/>
      <c r="BU689" s="277"/>
      <c r="BV689" s="265"/>
      <c r="BW689" s="265"/>
      <c r="BX689" s="137"/>
      <c r="BY689" s="137"/>
      <c r="BZ689" s="265"/>
    </row>
    <row r="690" spans="1:78" ht="12.75">
      <c r="A690" s="298"/>
      <c r="B690" s="261"/>
      <c r="C690" s="305"/>
      <c r="D690" s="306"/>
      <c r="E690" s="263"/>
      <c r="F690" s="298"/>
      <c r="G690" s="261"/>
      <c r="H690" s="298"/>
      <c r="I690" s="298"/>
      <c r="J690" s="298"/>
      <c r="K690" s="298"/>
      <c r="L690" s="263"/>
      <c r="M690" s="247"/>
      <c r="N690" s="247"/>
      <c r="O690" s="247"/>
      <c r="P690" s="247"/>
      <c r="Q690" s="315"/>
      <c r="R690" s="315"/>
      <c r="S690" s="315"/>
      <c r="T690" s="315"/>
      <c r="U690" s="265"/>
      <c r="V690" s="265"/>
      <c r="W690" s="298"/>
      <c r="X690" s="314"/>
      <c r="Y690" s="314"/>
      <c r="Z690" s="314"/>
      <c r="AA690" s="314"/>
      <c r="AB690" s="314"/>
      <c r="AC690" s="314"/>
      <c r="AD690" s="314"/>
      <c r="AE690" s="314"/>
      <c r="AF690" s="298"/>
      <c r="AG690" s="303"/>
      <c r="AH690" s="303"/>
      <c r="AI690" s="265"/>
      <c r="AJ690" s="307"/>
      <c r="AK690" s="298"/>
      <c r="AL690" s="316"/>
      <c r="AM690" s="316"/>
      <c r="AN690" s="137"/>
      <c r="AO690" s="137"/>
      <c r="AP690" s="316"/>
      <c r="AQ690" s="314"/>
      <c r="AR690" s="244"/>
      <c r="AS690" s="308"/>
      <c r="AT690" s="137"/>
      <c r="AU690" s="137"/>
      <c r="AV690" s="317"/>
      <c r="AW690" s="311"/>
      <c r="AX690" s="317"/>
      <c r="AY690" s="317"/>
      <c r="AZ690" s="298"/>
      <c r="BA690" s="298"/>
      <c r="BB690" s="298"/>
      <c r="BC690" s="298"/>
      <c r="BD690" s="298"/>
      <c r="BE690" s="298"/>
      <c r="BF690" s="309"/>
      <c r="BG690" s="309"/>
      <c r="BH690" s="265"/>
      <c r="BI690" s="265"/>
      <c r="BJ690" s="265"/>
      <c r="BK690" s="265"/>
      <c r="BL690" s="265"/>
      <c r="BM690" s="265"/>
      <c r="BN690" s="265"/>
      <c r="BO690" s="265"/>
      <c r="BP690" s="265"/>
      <c r="BQ690" s="265"/>
      <c r="BR690" s="243"/>
      <c r="BS690" s="265"/>
      <c r="BT690" s="277"/>
      <c r="BU690" s="277"/>
      <c r="BV690" s="265"/>
      <c r="BW690" s="265"/>
      <c r="BX690" s="137"/>
      <c r="BY690" s="137"/>
      <c r="BZ690" s="265"/>
    </row>
    <row r="691" spans="1:78" ht="12.75">
      <c r="A691" s="298"/>
      <c r="B691" s="261"/>
      <c r="C691" s="305"/>
      <c r="D691" s="306"/>
      <c r="E691" s="263"/>
      <c r="F691" s="298"/>
      <c r="G691" s="261"/>
      <c r="H691" s="298"/>
      <c r="I691" s="298"/>
      <c r="J691" s="298"/>
      <c r="K691" s="298"/>
      <c r="L691" s="263"/>
      <c r="M691" s="247"/>
      <c r="N691" s="247"/>
      <c r="O691" s="247"/>
      <c r="P691" s="247"/>
      <c r="Q691" s="315"/>
      <c r="R691" s="315"/>
      <c r="S691" s="315"/>
      <c r="T691" s="315"/>
      <c r="U691" s="265"/>
      <c r="V691" s="265"/>
      <c r="W691" s="298"/>
      <c r="X691" s="314"/>
      <c r="Y691" s="314"/>
      <c r="Z691" s="314"/>
      <c r="AA691" s="314"/>
      <c r="AB691" s="314"/>
      <c r="AC691" s="314"/>
      <c r="AD691" s="314"/>
      <c r="AE691" s="314"/>
      <c r="AF691" s="298"/>
      <c r="AG691" s="303"/>
      <c r="AH691" s="303"/>
      <c r="AI691" s="265"/>
      <c r="AJ691" s="307"/>
      <c r="AK691" s="298"/>
      <c r="AL691" s="316"/>
      <c r="AM691" s="316"/>
      <c r="AN691" s="137"/>
      <c r="AO691" s="137"/>
      <c r="AP691" s="316"/>
      <c r="AQ691" s="314"/>
      <c r="AR691" s="244"/>
      <c r="AS691" s="308"/>
      <c r="AT691" s="137"/>
      <c r="AU691" s="137"/>
      <c r="AV691" s="317"/>
      <c r="AW691" s="311"/>
      <c r="AX691" s="317"/>
      <c r="AY691" s="317"/>
      <c r="AZ691" s="298"/>
      <c r="BA691" s="298"/>
      <c r="BB691" s="298"/>
      <c r="BC691" s="298"/>
      <c r="BD691" s="298"/>
      <c r="BE691" s="298"/>
      <c r="BF691" s="309"/>
      <c r="BG691" s="309"/>
      <c r="BH691" s="265"/>
      <c r="BI691" s="265"/>
      <c r="BJ691" s="265"/>
      <c r="BK691" s="265"/>
      <c r="BL691" s="265"/>
      <c r="BM691" s="265"/>
      <c r="BN691" s="265"/>
      <c r="BO691" s="265"/>
      <c r="BP691" s="265"/>
      <c r="BQ691" s="265"/>
      <c r="BR691" s="243"/>
      <c r="BS691" s="265"/>
      <c r="BT691" s="277"/>
      <c r="BU691" s="277"/>
      <c r="BV691" s="265"/>
      <c r="BW691" s="265"/>
      <c r="BX691" s="137"/>
      <c r="BY691" s="137"/>
      <c r="BZ691" s="265"/>
    </row>
    <row r="692" spans="1:78" ht="12.75">
      <c r="A692" s="298"/>
      <c r="B692" s="261"/>
      <c r="C692" s="305"/>
      <c r="D692" s="306"/>
      <c r="E692" s="263"/>
      <c r="F692" s="298"/>
      <c r="G692" s="261"/>
      <c r="H692" s="298"/>
      <c r="I692" s="298"/>
      <c r="J692" s="298"/>
      <c r="K692" s="298"/>
      <c r="L692" s="263"/>
      <c r="M692" s="247"/>
      <c r="N692" s="247"/>
      <c r="O692" s="247"/>
      <c r="P692" s="247"/>
      <c r="Q692" s="315"/>
      <c r="R692" s="315"/>
      <c r="S692" s="315"/>
      <c r="T692" s="315"/>
      <c r="U692" s="265"/>
      <c r="V692" s="265"/>
      <c r="W692" s="298"/>
      <c r="X692" s="314"/>
      <c r="Y692" s="314"/>
      <c r="Z692" s="314"/>
      <c r="AA692" s="314"/>
      <c r="AB692" s="314"/>
      <c r="AC692" s="314"/>
      <c r="AD692" s="314"/>
      <c r="AE692" s="314"/>
      <c r="AF692" s="298"/>
      <c r="AG692" s="303"/>
      <c r="AH692" s="303"/>
      <c r="AI692" s="265"/>
      <c r="AJ692" s="307"/>
      <c r="AK692" s="298"/>
      <c r="AL692" s="316"/>
      <c r="AM692" s="316"/>
      <c r="AN692" s="137"/>
      <c r="AO692" s="137"/>
      <c r="AP692" s="316"/>
      <c r="AQ692" s="314"/>
      <c r="AR692" s="244"/>
      <c r="AS692" s="308"/>
      <c r="AT692" s="137"/>
      <c r="AU692" s="137"/>
      <c r="AV692" s="317"/>
      <c r="AW692" s="311"/>
      <c r="AX692" s="317"/>
      <c r="AY692" s="317"/>
      <c r="AZ692" s="298"/>
      <c r="BA692" s="298"/>
      <c r="BB692" s="298"/>
      <c r="BC692" s="298"/>
      <c r="BD692" s="298"/>
      <c r="BE692" s="298"/>
      <c r="BF692" s="309"/>
      <c r="BG692" s="309"/>
      <c r="BH692" s="265"/>
      <c r="BI692" s="265"/>
      <c r="BJ692" s="265"/>
      <c r="BK692" s="265"/>
      <c r="BL692" s="265"/>
      <c r="BM692" s="265"/>
      <c r="BN692" s="265"/>
      <c r="BO692" s="265"/>
      <c r="BP692" s="265"/>
      <c r="BQ692" s="265"/>
      <c r="BR692" s="243"/>
      <c r="BS692" s="265"/>
      <c r="BT692" s="277"/>
      <c r="BU692" s="277"/>
      <c r="BV692" s="265"/>
      <c r="BW692" s="265"/>
      <c r="BX692" s="137"/>
      <c r="BY692" s="137"/>
      <c r="BZ692" s="265"/>
    </row>
    <row r="693" spans="1:78" ht="12.75">
      <c r="A693" s="298"/>
      <c r="B693" s="261"/>
      <c r="C693" s="305"/>
      <c r="D693" s="306"/>
      <c r="E693" s="263"/>
      <c r="F693" s="298"/>
      <c r="G693" s="261"/>
      <c r="H693" s="298"/>
      <c r="I693" s="298"/>
      <c r="J693" s="298"/>
      <c r="K693" s="298"/>
      <c r="L693" s="263"/>
      <c r="M693" s="247"/>
      <c r="N693" s="247"/>
      <c r="O693" s="247"/>
      <c r="P693" s="247"/>
      <c r="Q693" s="315"/>
      <c r="R693" s="315"/>
      <c r="S693" s="315"/>
      <c r="T693" s="315"/>
      <c r="U693" s="265"/>
      <c r="V693" s="265"/>
      <c r="W693" s="298"/>
      <c r="X693" s="314"/>
      <c r="Y693" s="314"/>
      <c r="Z693" s="314"/>
      <c r="AA693" s="314"/>
      <c r="AB693" s="314"/>
      <c r="AC693" s="314"/>
      <c r="AD693" s="314"/>
      <c r="AE693" s="314"/>
      <c r="AF693" s="298"/>
      <c r="AG693" s="303"/>
      <c r="AH693" s="303"/>
      <c r="AI693" s="265"/>
      <c r="AJ693" s="307"/>
      <c r="AK693" s="298"/>
      <c r="AL693" s="316"/>
      <c r="AM693" s="316"/>
      <c r="AN693" s="137"/>
      <c r="AO693" s="137"/>
      <c r="AP693" s="316"/>
      <c r="AQ693" s="314"/>
      <c r="AR693" s="244"/>
      <c r="AS693" s="308"/>
      <c r="AT693" s="137"/>
      <c r="AU693" s="137"/>
      <c r="AV693" s="317"/>
      <c r="AW693" s="311"/>
      <c r="AX693" s="317"/>
      <c r="AY693" s="317"/>
      <c r="AZ693" s="298"/>
      <c r="BA693" s="298"/>
      <c r="BB693" s="298"/>
      <c r="BC693" s="298"/>
      <c r="BD693" s="298"/>
      <c r="BE693" s="298"/>
      <c r="BF693" s="309"/>
      <c r="BG693" s="309"/>
      <c r="BH693" s="265"/>
      <c r="BI693" s="265"/>
      <c r="BJ693" s="265"/>
      <c r="BK693" s="265"/>
      <c r="BL693" s="265"/>
      <c r="BM693" s="265"/>
      <c r="BN693" s="265"/>
      <c r="BO693" s="265"/>
      <c r="BP693" s="265"/>
      <c r="BQ693" s="265"/>
      <c r="BR693" s="243"/>
      <c r="BS693" s="265"/>
      <c r="BT693" s="277"/>
      <c r="BU693" s="277"/>
      <c r="BV693" s="265"/>
      <c r="BW693" s="265"/>
      <c r="BX693" s="137"/>
      <c r="BY693" s="137"/>
      <c r="BZ693" s="265"/>
    </row>
    <row r="694" spans="1:78" ht="12.75">
      <c r="A694" s="298"/>
      <c r="B694" s="261"/>
      <c r="C694" s="305"/>
      <c r="D694" s="306"/>
      <c r="E694" s="263"/>
      <c r="F694" s="298"/>
      <c r="G694" s="261"/>
      <c r="H694" s="298"/>
      <c r="I694" s="298"/>
      <c r="J694" s="298"/>
      <c r="K694" s="298"/>
      <c r="L694" s="263"/>
      <c r="M694" s="247"/>
      <c r="N694" s="247"/>
      <c r="O694" s="247"/>
      <c r="P694" s="247"/>
      <c r="Q694" s="315"/>
      <c r="R694" s="315"/>
      <c r="S694" s="315"/>
      <c r="T694" s="315"/>
      <c r="U694" s="265"/>
      <c r="V694" s="265"/>
      <c r="W694" s="298"/>
      <c r="X694" s="314"/>
      <c r="Y694" s="314"/>
      <c r="Z694" s="314"/>
      <c r="AA694" s="314"/>
      <c r="AB694" s="314"/>
      <c r="AC694" s="314"/>
      <c r="AD694" s="314"/>
      <c r="AE694" s="314"/>
      <c r="AF694" s="298"/>
      <c r="AG694" s="303"/>
      <c r="AH694" s="303"/>
      <c r="AI694" s="265"/>
      <c r="AJ694" s="307"/>
      <c r="AK694" s="298"/>
      <c r="AL694" s="316"/>
      <c r="AM694" s="316"/>
      <c r="AN694" s="137"/>
      <c r="AO694" s="137"/>
      <c r="AP694" s="316"/>
      <c r="AQ694" s="314"/>
      <c r="AR694" s="244"/>
      <c r="AS694" s="308"/>
      <c r="AT694" s="137"/>
      <c r="AU694" s="137"/>
      <c r="AV694" s="317"/>
      <c r="AW694" s="311"/>
      <c r="AX694" s="317"/>
      <c r="AY694" s="317"/>
      <c r="AZ694" s="298"/>
      <c r="BA694" s="298"/>
      <c r="BB694" s="298"/>
      <c r="BC694" s="298"/>
      <c r="BD694" s="298"/>
      <c r="BE694" s="298"/>
      <c r="BF694" s="309"/>
      <c r="BG694" s="309"/>
      <c r="BH694" s="265"/>
      <c r="BI694" s="265"/>
      <c r="BJ694" s="265"/>
      <c r="BK694" s="265"/>
      <c r="BL694" s="265"/>
      <c r="BM694" s="265"/>
      <c r="BN694" s="265"/>
      <c r="BO694" s="265"/>
      <c r="BP694" s="265"/>
      <c r="BQ694" s="265"/>
      <c r="BR694" s="243"/>
      <c r="BS694" s="265"/>
      <c r="BT694" s="277"/>
      <c r="BU694" s="277"/>
      <c r="BV694" s="265"/>
      <c r="BW694" s="265"/>
      <c r="BX694" s="137"/>
      <c r="BY694" s="137"/>
      <c r="BZ694" s="265"/>
    </row>
    <row r="695" spans="1:78" ht="12.75">
      <c r="A695" s="298"/>
      <c r="B695" s="261"/>
      <c r="C695" s="305"/>
      <c r="D695" s="306"/>
      <c r="E695" s="263"/>
      <c r="F695" s="298"/>
      <c r="G695" s="261"/>
      <c r="H695" s="298"/>
      <c r="I695" s="298"/>
      <c r="J695" s="298"/>
      <c r="K695" s="298"/>
      <c r="L695" s="263"/>
      <c r="M695" s="247"/>
      <c r="N695" s="247"/>
      <c r="O695" s="247"/>
      <c r="P695" s="247"/>
      <c r="Q695" s="315"/>
      <c r="R695" s="315"/>
      <c r="S695" s="315"/>
      <c r="T695" s="315"/>
      <c r="U695" s="265"/>
      <c r="V695" s="265"/>
      <c r="W695" s="298"/>
      <c r="X695" s="314"/>
      <c r="Y695" s="314"/>
      <c r="Z695" s="314"/>
      <c r="AA695" s="314"/>
      <c r="AB695" s="314"/>
      <c r="AC695" s="314"/>
      <c r="AD695" s="314"/>
      <c r="AE695" s="314"/>
      <c r="AF695" s="298"/>
      <c r="AG695" s="303"/>
      <c r="AH695" s="303"/>
      <c r="AI695" s="265"/>
      <c r="AJ695" s="307"/>
      <c r="AK695" s="298"/>
      <c r="AL695" s="316"/>
      <c r="AM695" s="316"/>
      <c r="AN695" s="137"/>
      <c r="AO695" s="137"/>
      <c r="AP695" s="316"/>
      <c r="AQ695" s="314"/>
      <c r="AR695" s="244"/>
      <c r="AS695" s="308"/>
      <c r="AT695" s="137"/>
      <c r="AU695" s="137"/>
      <c r="AV695" s="317"/>
      <c r="AW695" s="311"/>
      <c r="AX695" s="317"/>
      <c r="AY695" s="317"/>
      <c r="AZ695" s="298"/>
      <c r="BA695" s="298"/>
      <c r="BB695" s="298"/>
      <c r="BC695" s="298"/>
      <c r="BD695" s="298"/>
      <c r="BE695" s="298"/>
      <c r="BF695" s="309"/>
      <c r="BG695" s="309"/>
      <c r="BH695" s="265"/>
      <c r="BI695" s="265"/>
      <c r="BJ695" s="265"/>
      <c r="BK695" s="265"/>
      <c r="BL695" s="265"/>
      <c r="BM695" s="265"/>
      <c r="BN695" s="265"/>
      <c r="BO695" s="265"/>
      <c r="BP695" s="265"/>
      <c r="BQ695" s="265"/>
      <c r="BR695" s="243"/>
      <c r="BS695" s="265"/>
      <c r="BT695" s="277"/>
      <c r="BU695" s="277"/>
      <c r="BV695" s="265"/>
      <c r="BW695" s="265"/>
      <c r="BX695" s="137"/>
      <c r="BY695" s="137"/>
      <c r="BZ695" s="265"/>
    </row>
    <row r="696" spans="1:78" ht="12.75">
      <c r="A696" s="298"/>
      <c r="B696" s="261"/>
      <c r="C696" s="305"/>
      <c r="D696" s="306"/>
      <c r="E696" s="263"/>
      <c r="F696" s="298"/>
      <c r="G696" s="261"/>
      <c r="H696" s="298"/>
      <c r="I696" s="298"/>
      <c r="J696" s="298"/>
      <c r="K696" s="298"/>
      <c r="L696" s="263"/>
      <c r="M696" s="247"/>
      <c r="N696" s="247"/>
      <c r="O696" s="247"/>
      <c r="P696" s="247"/>
      <c r="Q696" s="315"/>
      <c r="R696" s="315"/>
      <c r="S696" s="315"/>
      <c r="T696" s="315"/>
      <c r="U696" s="265"/>
      <c r="V696" s="265"/>
      <c r="W696" s="298"/>
      <c r="X696" s="314"/>
      <c r="Y696" s="314"/>
      <c r="Z696" s="314"/>
      <c r="AA696" s="314"/>
      <c r="AB696" s="314"/>
      <c r="AC696" s="314"/>
      <c r="AD696" s="314"/>
      <c r="AE696" s="314"/>
      <c r="AF696" s="298"/>
      <c r="AG696" s="303"/>
      <c r="AH696" s="303"/>
      <c r="AI696" s="265"/>
      <c r="AJ696" s="307"/>
      <c r="AK696" s="298"/>
      <c r="AL696" s="316"/>
      <c r="AM696" s="316"/>
      <c r="AN696" s="137"/>
      <c r="AO696" s="137"/>
      <c r="AP696" s="316"/>
      <c r="AQ696" s="314"/>
      <c r="AR696" s="244"/>
      <c r="AS696" s="308"/>
      <c r="AT696" s="137"/>
      <c r="AU696" s="137"/>
      <c r="AV696" s="317"/>
      <c r="AW696" s="311"/>
      <c r="AX696" s="317"/>
      <c r="AY696" s="317"/>
      <c r="AZ696" s="298"/>
      <c r="BA696" s="298"/>
      <c r="BB696" s="298"/>
      <c r="BC696" s="298"/>
      <c r="BD696" s="298"/>
      <c r="BE696" s="298"/>
      <c r="BF696" s="309"/>
      <c r="BG696" s="309"/>
      <c r="BH696" s="265"/>
      <c r="BI696" s="265"/>
      <c r="BJ696" s="265"/>
      <c r="BK696" s="265"/>
      <c r="BL696" s="265"/>
      <c r="BM696" s="265"/>
      <c r="BN696" s="265"/>
      <c r="BO696" s="265"/>
      <c r="BP696" s="265"/>
      <c r="BQ696" s="265"/>
      <c r="BR696" s="243"/>
      <c r="BS696" s="265"/>
      <c r="BT696" s="277"/>
      <c r="BU696" s="277"/>
      <c r="BV696" s="265"/>
      <c r="BW696" s="265"/>
      <c r="BX696" s="137"/>
      <c r="BY696" s="137"/>
      <c r="BZ696" s="265"/>
    </row>
    <row r="697" spans="1:78" ht="12.75">
      <c r="A697" s="298"/>
      <c r="B697" s="261"/>
      <c r="C697" s="305"/>
      <c r="D697" s="306"/>
      <c r="E697" s="263"/>
      <c r="F697" s="298"/>
      <c r="G697" s="261"/>
      <c r="H697" s="298"/>
      <c r="I697" s="298"/>
      <c r="J697" s="298"/>
      <c r="K697" s="298"/>
      <c r="L697" s="263"/>
      <c r="M697" s="247"/>
      <c r="N697" s="247"/>
      <c r="O697" s="247"/>
      <c r="P697" s="247"/>
      <c r="Q697" s="315"/>
      <c r="R697" s="315"/>
      <c r="S697" s="315"/>
      <c r="T697" s="315"/>
      <c r="U697" s="265"/>
      <c r="V697" s="265"/>
      <c r="W697" s="298"/>
      <c r="X697" s="314"/>
      <c r="Y697" s="314"/>
      <c r="Z697" s="314"/>
      <c r="AA697" s="314"/>
      <c r="AB697" s="314"/>
      <c r="AC697" s="314"/>
      <c r="AD697" s="314"/>
      <c r="AE697" s="314"/>
      <c r="AF697" s="298"/>
      <c r="AG697" s="303"/>
      <c r="AH697" s="303"/>
      <c r="AI697" s="265"/>
      <c r="AJ697" s="307"/>
      <c r="AK697" s="298"/>
      <c r="AL697" s="316"/>
      <c r="AM697" s="316"/>
      <c r="AN697" s="137"/>
      <c r="AO697" s="137"/>
      <c r="AP697" s="316"/>
      <c r="AQ697" s="314"/>
      <c r="AR697" s="244"/>
      <c r="AS697" s="308"/>
      <c r="AT697" s="137"/>
      <c r="AU697" s="137"/>
      <c r="AV697" s="317"/>
      <c r="AW697" s="311"/>
      <c r="AX697" s="317"/>
      <c r="AY697" s="317"/>
      <c r="AZ697" s="298"/>
      <c r="BA697" s="298"/>
      <c r="BB697" s="298"/>
      <c r="BC697" s="298"/>
      <c r="BD697" s="298"/>
      <c r="BE697" s="298"/>
      <c r="BF697" s="309"/>
      <c r="BG697" s="309"/>
      <c r="BH697" s="265"/>
      <c r="BI697" s="265"/>
      <c r="BJ697" s="265"/>
      <c r="BK697" s="265"/>
      <c r="BL697" s="265"/>
      <c r="BM697" s="265"/>
      <c r="BN697" s="265"/>
      <c r="BO697" s="265"/>
      <c r="BP697" s="265"/>
      <c r="BQ697" s="265"/>
      <c r="BR697" s="243"/>
      <c r="BS697" s="265"/>
      <c r="BT697" s="277"/>
      <c r="BU697" s="277"/>
      <c r="BV697" s="265"/>
      <c r="BW697" s="265"/>
      <c r="BX697" s="137"/>
      <c r="BY697" s="137"/>
      <c r="BZ697" s="265"/>
    </row>
    <row r="698" spans="1:78" ht="12.75">
      <c r="A698" s="298"/>
      <c r="B698" s="261"/>
      <c r="C698" s="305"/>
      <c r="D698" s="306"/>
      <c r="E698" s="263"/>
      <c r="F698" s="298"/>
      <c r="G698" s="261"/>
      <c r="H698" s="298"/>
      <c r="I698" s="298"/>
      <c r="J698" s="298"/>
      <c r="K698" s="298"/>
      <c r="L698" s="263"/>
      <c r="M698" s="247"/>
      <c r="N698" s="247"/>
      <c r="O698" s="247"/>
      <c r="P698" s="247"/>
      <c r="Q698" s="315"/>
      <c r="R698" s="315"/>
      <c r="S698" s="315"/>
      <c r="T698" s="315"/>
      <c r="U698" s="265"/>
      <c r="V698" s="265"/>
      <c r="W698" s="298"/>
      <c r="X698" s="314"/>
      <c r="Y698" s="314"/>
      <c r="Z698" s="314"/>
      <c r="AA698" s="314"/>
      <c r="AB698" s="314"/>
      <c r="AC698" s="314"/>
      <c r="AD698" s="314"/>
      <c r="AE698" s="314"/>
      <c r="AF698" s="298"/>
      <c r="AG698" s="303"/>
      <c r="AH698" s="303"/>
      <c r="AI698" s="265"/>
      <c r="AJ698" s="307"/>
      <c r="AK698" s="298"/>
      <c r="AL698" s="316"/>
      <c r="AM698" s="316"/>
      <c r="AN698" s="137"/>
      <c r="AO698" s="137"/>
      <c r="AP698" s="316"/>
      <c r="AQ698" s="314"/>
      <c r="AR698" s="244"/>
      <c r="AS698" s="308"/>
      <c r="AT698" s="137"/>
      <c r="AU698" s="137"/>
      <c r="AV698" s="317"/>
      <c r="AW698" s="311"/>
      <c r="AX698" s="317"/>
      <c r="AY698" s="317"/>
      <c r="AZ698" s="298"/>
      <c r="BA698" s="298"/>
      <c r="BB698" s="298"/>
      <c r="BC698" s="298"/>
      <c r="BD698" s="298"/>
      <c r="BE698" s="298"/>
      <c r="BF698" s="309"/>
      <c r="BG698" s="309"/>
      <c r="BH698" s="265"/>
      <c r="BI698" s="265"/>
      <c r="BJ698" s="265"/>
      <c r="BK698" s="265"/>
      <c r="BL698" s="265"/>
      <c r="BM698" s="265"/>
      <c r="BN698" s="265"/>
      <c r="BO698" s="265"/>
      <c r="BP698" s="265"/>
      <c r="BQ698" s="265"/>
      <c r="BR698" s="243"/>
      <c r="BS698" s="265"/>
      <c r="BT698" s="277"/>
      <c r="BU698" s="277"/>
      <c r="BV698" s="265"/>
      <c r="BW698" s="265"/>
      <c r="BX698" s="137"/>
      <c r="BY698" s="137"/>
      <c r="BZ698" s="265"/>
    </row>
    <row r="699" spans="1:78" ht="12.75">
      <c r="A699" s="298"/>
      <c r="B699" s="261"/>
      <c r="C699" s="305"/>
      <c r="D699" s="306"/>
      <c r="E699" s="263"/>
      <c r="F699" s="298"/>
      <c r="G699" s="261"/>
      <c r="H699" s="298"/>
      <c r="I699" s="298"/>
      <c r="J699" s="298"/>
      <c r="K699" s="298"/>
      <c r="L699" s="263"/>
      <c r="M699" s="247"/>
      <c r="N699" s="247"/>
      <c r="O699" s="247"/>
      <c r="P699" s="247"/>
      <c r="Q699" s="315"/>
      <c r="R699" s="315"/>
      <c r="S699" s="315"/>
      <c r="T699" s="315"/>
      <c r="U699" s="265"/>
      <c r="V699" s="265"/>
      <c r="W699" s="298"/>
      <c r="X699" s="314"/>
      <c r="Y699" s="314"/>
      <c r="Z699" s="314"/>
      <c r="AA699" s="314"/>
      <c r="AB699" s="314"/>
      <c r="AC699" s="314"/>
      <c r="AD699" s="314"/>
      <c r="AE699" s="314"/>
      <c r="AF699" s="298"/>
      <c r="AG699" s="303"/>
      <c r="AH699" s="303"/>
      <c r="AI699" s="265"/>
      <c r="AJ699" s="307"/>
      <c r="AK699" s="298"/>
      <c r="AL699" s="316"/>
      <c r="AM699" s="316"/>
      <c r="AN699" s="137"/>
      <c r="AO699" s="137"/>
      <c r="AP699" s="316"/>
      <c r="AQ699" s="314"/>
      <c r="AR699" s="244"/>
      <c r="AS699" s="308"/>
      <c r="AT699" s="137"/>
      <c r="AU699" s="137"/>
      <c r="AV699" s="317"/>
      <c r="AW699" s="311"/>
      <c r="AX699" s="317"/>
      <c r="AY699" s="317"/>
      <c r="AZ699" s="298"/>
      <c r="BA699" s="298"/>
      <c r="BB699" s="298"/>
      <c r="BC699" s="298"/>
      <c r="BD699" s="298"/>
      <c r="BE699" s="298"/>
      <c r="BF699" s="309"/>
      <c r="BG699" s="309"/>
      <c r="BH699" s="265"/>
      <c r="BI699" s="265"/>
      <c r="BJ699" s="265"/>
      <c r="BK699" s="265"/>
      <c r="BL699" s="265"/>
      <c r="BM699" s="265"/>
      <c r="BN699" s="265"/>
      <c r="BO699" s="265"/>
      <c r="BP699" s="265"/>
      <c r="BQ699" s="265"/>
      <c r="BR699" s="243"/>
      <c r="BS699" s="265"/>
      <c r="BT699" s="277"/>
      <c r="BU699" s="277"/>
      <c r="BV699" s="265"/>
      <c r="BW699" s="265"/>
      <c r="BX699" s="137"/>
      <c r="BY699" s="137"/>
      <c r="BZ699" s="265"/>
    </row>
    <row r="700" spans="1:78" ht="12.75">
      <c r="A700" s="298"/>
      <c r="B700" s="261"/>
      <c r="C700" s="305"/>
      <c r="D700" s="306"/>
      <c r="E700" s="263"/>
      <c r="F700" s="298"/>
      <c r="G700" s="261"/>
      <c r="H700" s="298"/>
      <c r="I700" s="298"/>
      <c r="J700" s="298"/>
      <c r="K700" s="298"/>
      <c r="L700" s="263"/>
      <c r="M700" s="247"/>
      <c r="N700" s="247"/>
      <c r="O700" s="247"/>
      <c r="P700" s="247"/>
      <c r="Q700" s="315"/>
      <c r="R700" s="315"/>
      <c r="S700" s="315"/>
      <c r="T700" s="315"/>
      <c r="U700" s="265"/>
      <c r="V700" s="265"/>
      <c r="W700" s="298"/>
      <c r="X700" s="314"/>
      <c r="Y700" s="314"/>
      <c r="Z700" s="314"/>
      <c r="AA700" s="314"/>
      <c r="AB700" s="314"/>
      <c r="AC700" s="314"/>
      <c r="AD700" s="314"/>
      <c r="AE700" s="314"/>
      <c r="AF700" s="298"/>
      <c r="AG700" s="303"/>
      <c r="AH700" s="303"/>
      <c r="AI700" s="265"/>
      <c r="AJ700" s="307"/>
      <c r="AK700" s="298"/>
      <c r="AL700" s="316"/>
      <c r="AM700" s="316"/>
      <c r="AN700" s="137"/>
      <c r="AO700" s="137"/>
      <c r="AP700" s="316"/>
      <c r="AQ700" s="314"/>
      <c r="AR700" s="244"/>
      <c r="AS700" s="308"/>
      <c r="AT700" s="137"/>
      <c r="AU700" s="137"/>
      <c r="AV700" s="317"/>
      <c r="AW700" s="311"/>
      <c r="AX700" s="317"/>
      <c r="AY700" s="317"/>
      <c r="AZ700" s="298"/>
      <c r="BA700" s="298"/>
      <c r="BB700" s="298"/>
      <c r="BC700" s="298"/>
      <c r="BD700" s="298"/>
      <c r="BE700" s="298"/>
      <c r="BF700" s="309"/>
      <c r="BG700" s="309"/>
      <c r="BH700" s="265"/>
      <c r="BI700" s="265"/>
      <c r="BJ700" s="265"/>
      <c r="BK700" s="265"/>
      <c r="BL700" s="265"/>
      <c r="BM700" s="265"/>
      <c r="BN700" s="265"/>
      <c r="BO700" s="265"/>
      <c r="BP700" s="265"/>
      <c r="BQ700" s="265"/>
      <c r="BR700" s="243"/>
      <c r="BS700" s="265"/>
      <c r="BT700" s="277"/>
      <c r="BU700" s="277"/>
      <c r="BV700" s="265"/>
      <c r="BW700" s="265"/>
      <c r="BX700" s="137"/>
      <c r="BY700" s="137"/>
      <c r="BZ700" s="265"/>
    </row>
    <row r="701" spans="1:78" ht="12.75">
      <c r="A701" s="298"/>
      <c r="B701" s="261"/>
      <c r="C701" s="305"/>
      <c r="D701" s="306"/>
      <c r="E701" s="263"/>
      <c r="F701" s="298"/>
      <c r="G701" s="261"/>
      <c r="H701" s="298"/>
      <c r="I701" s="298"/>
      <c r="J701" s="298"/>
      <c r="K701" s="298"/>
      <c r="L701" s="263"/>
      <c r="M701" s="247"/>
      <c r="N701" s="247"/>
      <c r="O701" s="247"/>
      <c r="P701" s="247"/>
      <c r="Q701" s="315"/>
      <c r="R701" s="315"/>
      <c r="S701" s="315"/>
      <c r="T701" s="315"/>
      <c r="U701" s="265"/>
      <c r="V701" s="265"/>
      <c r="W701" s="298"/>
      <c r="X701" s="314"/>
      <c r="Y701" s="314"/>
      <c r="Z701" s="314"/>
      <c r="AA701" s="314"/>
      <c r="AB701" s="314"/>
      <c r="AC701" s="314"/>
      <c r="AD701" s="314"/>
      <c r="AE701" s="314"/>
      <c r="AF701" s="298"/>
      <c r="AG701" s="303"/>
      <c r="AH701" s="303"/>
      <c r="AI701" s="265"/>
      <c r="AJ701" s="307"/>
      <c r="AK701" s="298"/>
      <c r="AL701" s="316"/>
      <c r="AM701" s="316"/>
      <c r="AN701" s="137"/>
      <c r="AO701" s="137"/>
      <c r="AP701" s="316"/>
      <c r="AQ701" s="314"/>
      <c r="AR701" s="244"/>
      <c r="AS701" s="308"/>
      <c r="AT701" s="137"/>
      <c r="AU701" s="137"/>
      <c r="AV701" s="317"/>
      <c r="AW701" s="311"/>
      <c r="AX701" s="317"/>
      <c r="AY701" s="317"/>
      <c r="AZ701" s="298"/>
      <c r="BA701" s="298"/>
      <c r="BB701" s="298"/>
      <c r="BC701" s="298"/>
      <c r="BD701" s="298"/>
      <c r="BE701" s="298"/>
      <c r="BF701" s="309"/>
      <c r="BG701" s="309"/>
      <c r="BH701" s="265"/>
      <c r="BI701" s="265"/>
      <c r="BJ701" s="265"/>
      <c r="BK701" s="265"/>
      <c r="BL701" s="265"/>
      <c r="BM701" s="265"/>
      <c r="BN701" s="265"/>
      <c r="BO701" s="265"/>
      <c r="BP701" s="265"/>
      <c r="BQ701" s="265"/>
      <c r="BR701" s="243"/>
      <c r="BS701" s="265"/>
      <c r="BT701" s="277"/>
      <c r="BU701" s="277"/>
      <c r="BV701" s="265"/>
      <c r="BW701" s="265"/>
      <c r="BX701" s="137"/>
      <c r="BY701" s="137"/>
      <c r="BZ701" s="265"/>
    </row>
    <row r="702" spans="1:78" ht="12.75">
      <c r="A702" s="298"/>
      <c r="B702" s="261"/>
      <c r="C702" s="305"/>
      <c r="D702" s="306"/>
      <c r="E702" s="263"/>
      <c r="F702" s="298"/>
      <c r="G702" s="261"/>
      <c r="H702" s="298"/>
      <c r="I702" s="298"/>
      <c r="J702" s="298"/>
      <c r="K702" s="298"/>
      <c r="L702" s="263"/>
      <c r="M702" s="247"/>
      <c r="N702" s="247"/>
      <c r="O702" s="247"/>
      <c r="P702" s="247"/>
      <c r="Q702" s="315"/>
      <c r="R702" s="315"/>
      <c r="S702" s="315"/>
      <c r="T702" s="315"/>
      <c r="U702" s="265"/>
      <c r="V702" s="265"/>
      <c r="W702" s="298"/>
      <c r="X702" s="314"/>
      <c r="Y702" s="314"/>
      <c r="Z702" s="314"/>
      <c r="AA702" s="314"/>
      <c r="AB702" s="314"/>
      <c r="AC702" s="314"/>
      <c r="AD702" s="314"/>
      <c r="AE702" s="314"/>
      <c r="AF702" s="298"/>
      <c r="AG702" s="303"/>
      <c r="AH702" s="303"/>
      <c r="AI702" s="265"/>
      <c r="AJ702" s="307"/>
      <c r="AK702" s="298"/>
      <c r="AL702" s="316"/>
      <c r="AM702" s="316"/>
      <c r="AN702" s="137"/>
      <c r="AO702" s="137"/>
      <c r="AP702" s="316"/>
      <c r="AQ702" s="314"/>
      <c r="AR702" s="244"/>
      <c r="AS702" s="308"/>
      <c r="AT702" s="137"/>
      <c r="AU702" s="137"/>
      <c r="AV702" s="317"/>
      <c r="AW702" s="311"/>
      <c r="AX702" s="317"/>
      <c r="AY702" s="317"/>
      <c r="AZ702" s="298"/>
      <c r="BA702" s="298"/>
      <c r="BB702" s="298"/>
      <c r="BC702" s="298"/>
      <c r="BD702" s="298"/>
      <c r="BE702" s="298"/>
      <c r="BF702" s="309"/>
      <c r="BG702" s="309"/>
      <c r="BH702" s="265"/>
      <c r="BI702" s="265"/>
      <c r="BJ702" s="265"/>
      <c r="BK702" s="265"/>
      <c r="BL702" s="265"/>
      <c r="BM702" s="265"/>
      <c r="BN702" s="265"/>
      <c r="BO702" s="265"/>
      <c r="BP702" s="265"/>
      <c r="BQ702" s="265"/>
      <c r="BR702" s="243"/>
      <c r="BS702" s="265"/>
      <c r="BT702" s="277"/>
      <c r="BU702" s="277"/>
      <c r="BV702" s="265"/>
      <c r="BW702" s="265"/>
      <c r="BX702" s="137"/>
      <c r="BY702" s="137"/>
      <c r="BZ702" s="265"/>
    </row>
    <row r="703" spans="1:78" ht="12.75">
      <c r="A703" s="298"/>
      <c r="B703" s="261"/>
      <c r="C703" s="305"/>
      <c r="D703" s="306"/>
      <c r="E703" s="263"/>
      <c r="F703" s="298"/>
      <c r="G703" s="261"/>
      <c r="H703" s="298"/>
      <c r="I703" s="298"/>
      <c r="J703" s="298"/>
      <c r="K703" s="298"/>
      <c r="L703" s="263"/>
      <c r="M703" s="247"/>
      <c r="N703" s="247"/>
      <c r="O703" s="247"/>
      <c r="P703" s="247"/>
      <c r="Q703" s="315"/>
      <c r="R703" s="315"/>
      <c r="S703" s="315"/>
      <c r="T703" s="315"/>
      <c r="U703" s="265"/>
      <c r="V703" s="265"/>
      <c r="W703" s="298"/>
      <c r="X703" s="314"/>
      <c r="Y703" s="314"/>
      <c r="Z703" s="314"/>
      <c r="AA703" s="314"/>
      <c r="AB703" s="314"/>
      <c r="AC703" s="314"/>
      <c r="AD703" s="314"/>
      <c r="AE703" s="314"/>
      <c r="AF703" s="298"/>
      <c r="AG703" s="303"/>
      <c r="AH703" s="303"/>
      <c r="AI703" s="265"/>
      <c r="AJ703" s="307"/>
      <c r="AK703" s="298"/>
      <c r="AL703" s="316"/>
      <c r="AM703" s="316"/>
      <c r="AN703" s="137"/>
      <c r="AO703" s="137"/>
      <c r="AP703" s="316"/>
      <c r="AQ703" s="314"/>
      <c r="AR703" s="244"/>
      <c r="AS703" s="308"/>
      <c r="AT703" s="137"/>
      <c r="AU703" s="137"/>
      <c r="AV703" s="317"/>
      <c r="AW703" s="311"/>
      <c r="AX703" s="317"/>
      <c r="AY703" s="317"/>
      <c r="AZ703" s="298"/>
      <c r="BA703" s="298"/>
      <c r="BB703" s="298"/>
      <c r="BC703" s="298"/>
      <c r="BD703" s="298"/>
      <c r="BE703" s="298"/>
      <c r="BF703" s="309"/>
      <c r="BG703" s="309"/>
      <c r="BH703" s="265"/>
      <c r="BI703" s="265"/>
      <c r="BJ703" s="265"/>
      <c r="BK703" s="265"/>
      <c r="BL703" s="265"/>
      <c r="BM703" s="265"/>
      <c r="BN703" s="265"/>
      <c r="BO703" s="265"/>
      <c r="BP703" s="265"/>
      <c r="BQ703" s="265"/>
      <c r="BR703" s="243"/>
      <c r="BS703" s="265"/>
      <c r="BT703" s="277"/>
      <c r="BU703" s="277"/>
      <c r="BV703" s="265"/>
      <c r="BW703" s="265"/>
      <c r="BX703" s="137"/>
      <c r="BY703" s="137"/>
      <c r="BZ703" s="265"/>
    </row>
    <row r="704" spans="1:78" ht="12.75">
      <c r="A704" s="298"/>
      <c r="B704" s="261"/>
      <c r="C704" s="305"/>
      <c r="D704" s="306"/>
      <c r="E704" s="263"/>
      <c r="F704" s="298"/>
      <c r="G704" s="261"/>
      <c r="H704" s="298"/>
      <c r="I704" s="298"/>
      <c r="J704" s="298"/>
      <c r="K704" s="298"/>
      <c r="L704" s="263"/>
      <c r="M704" s="247"/>
      <c r="N704" s="247"/>
      <c r="O704" s="247"/>
      <c r="P704" s="247"/>
      <c r="Q704" s="315"/>
      <c r="R704" s="315"/>
      <c r="S704" s="315"/>
      <c r="T704" s="315"/>
      <c r="U704" s="265"/>
      <c r="V704" s="265"/>
      <c r="W704" s="298"/>
      <c r="X704" s="314"/>
      <c r="Y704" s="314"/>
      <c r="Z704" s="314"/>
      <c r="AA704" s="314"/>
      <c r="AB704" s="314"/>
      <c r="AC704" s="314"/>
      <c r="AD704" s="314"/>
      <c r="AE704" s="314"/>
      <c r="AF704" s="298"/>
      <c r="AG704" s="303"/>
      <c r="AH704" s="303"/>
      <c r="AI704" s="265"/>
      <c r="AJ704" s="307"/>
      <c r="AK704" s="298"/>
      <c r="AL704" s="316"/>
      <c r="AM704" s="316"/>
      <c r="AN704" s="137"/>
      <c r="AO704" s="137"/>
      <c r="AP704" s="316"/>
      <c r="AQ704" s="314"/>
      <c r="AR704" s="244"/>
      <c r="AS704" s="308"/>
      <c r="AT704" s="137"/>
      <c r="AU704" s="137"/>
      <c r="AV704" s="317"/>
      <c r="AW704" s="311"/>
      <c r="AX704" s="317"/>
      <c r="AY704" s="317"/>
      <c r="AZ704" s="298"/>
      <c r="BA704" s="298"/>
      <c r="BB704" s="298"/>
      <c r="BC704" s="298"/>
      <c r="BD704" s="298"/>
      <c r="BE704" s="298"/>
      <c r="BF704" s="309"/>
      <c r="BG704" s="309"/>
      <c r="BH704" s="265"/>
      <c r="BI704" s="265"/>
      <c r="BJ704" s="265"/>
      <c r="BK704" s="265"/>
      <c r="BL704" s="265"/>
      <c r="BM704" s="265"/>
      <c r="BN704" s="265"/>
      <c r="BO704" s="265"/>
      <c r="BP704" s="265"/>
      <c r="BQ704" s="265"/>
      <c r="BR704" s="243"/>
      <c r="BS704" s="265"/>
      <c r="BT704" s="277"/>
      <c r="BU704" s="277"/>
      <c r="BV704" s="265"/>
      <c r="BW704" s="265"/>
      <c r="BX704" s="137"/>
      <c r="BY704" s="137"/>
      <c r="BZ704" s="265"/>
    </row>
    <row r="705" spans="1:78" ht="12.75">
      <c r="A705" s="298"/>
      <c r="B705" s="261"/>
      <c r="C705" s="305"/>
      <c r="D705" s="306"/>
      <c r="E705" s="263"/>
      <c r="F705" s="298"/>
      <c r="G705" s="261"/>
      <c r="H705" s="298"/>
      <c r="I705" s="298"/>
      <c r="J705" s="298"/>
      <c r="K705" s="298"/>
      <c r="L705" s="263"/>
      <c r="M705" s="247"/>
      <c r="N705" s="247"/>
      <c r="O705" s="247"/>
      <c r="P705" s="247"/>
      <c r="Q705" s="315"/>
      <c r="R705" s="315"/>
      <c r="S705" s="315"/>
      <c r="T705" s="315"/>
      <c r="U705" s="265"/>
      <c r="V705" s="265"/>
      <c r="W705" s="298"/>
      <c r="X705" s="314"/>
      <c r="Y705" s="314"/>
      <c r="Z705" s="314"/>
      <c r="AA705" s="314"/>
      <c r="AB705" s="314"/>
      <c r="AC705" s="314"/>
      <c r="AD705" s="314"/>
      <c r="AE705" s="314"/>
      <c r="AF705" s="298"/>
      <c r="AG705" s="303"/>
      <c r="AH705" s="303"/>
      <c r="AI705" s="265"/>
      <c r="AJ705" s="307"/>
      <c r="AK705" s="298"/>
      <c r="AL705" s="316"/>
      <c r="AM705" s="316"/>
      <c r="AN705" s="137"/>
      <c r="AO705" s="137"/>
      <c r="AP705" s="316"/>
      <c r="AQ705" s="314"/>
      <c r="AR705" s="244"/>
      <c r="AS705" s="308"/>
      <c r="AT705" s="137"/>
      <c r="AU705" s="137"/>
      <c r="AV705" s="317"/>
      <c r="AW705" s="311"/>
      <c r="AX705" s="317"/>
      <c r="AY705" s="317"/>
      <c r="AZ705" s="298"/>
      <c r="BA705" s="298"/>
      <c r="BB705" s="298"/>
      <c r="BC705" s="298"/>
      <c r="BD705" s="298"/>
      <c r="BE705" s="298"/>
      <c r="BF705" s="309"/>
      <c r="BG705" s="309"/>
      <c r="BH705" s="265"/>
      <c r="BI705" s="265"/>
      <c r="BJ705" s="265"/>
      <c r="BK705" s="265"/>
      <c r="BL705" s="265"/>
      <c r="BM705" s="265"/>
      <c r="BN705" s="265"/>
      <c r="BO705" s="265"/>
      <c r="BP705" s="265"/>
      <c r="BQ705" s="265"/>
      <c r="BR705" s="243"/>
      <c r="BS705" s="265"/>
      <c r="BT705" s="277"/>
      <c r="BU705" s="277"/>
      <c r="BV705" s="265"/>
      <c r="BW705" s="265"/>
      <c r="BX705" s="137"/>
      <c r="BY705" s="137"/>
      <c r="BZ705" s="265"/>
    </row>
    <row r="706" spans="1:78" ht="12.75">
      <c r="A706" s="298"/>
      <c r="B706" s="261"/>
      <c r="C706" s="305"/>
      <c r="D706" s="306"/>
      <c r="E706" s="263"/>
      <c r="F706" s="298"/>
      <c r="G706" s="261"/>
      <c r="H706" s="298"/>
      <c r="I706" s="298"/>
      <c r="J706" s="298"/>
      <c r="K706" s="298"/>
      <c r="L706" s="263"/>
      <c r="M706" s="247"/>
      <c r="N706" s="247"/>
      <c r="O706" s="247"/>
      <c r="P706" s="247"/>
      <c r="Q706" s="315"/>
      <c r="R706" s="315"/>
      <c r="S706" s="315"/>
      <c r="T706" s="315"/>
      <c r="U706" s="265"/>
      <c r="V706" s="265"/>
      <c r="W706" s="298"/>
      <c r="X706" s="314"/>
      <c r="Y706" s="314"/>
      <c r="Z706" s="314"/>
      <c r="AA706" s="314"/>
      <c r="AB706" s="314"/>
      <c r="AC706" s="314"/>
      <c r="AD706" s="314"/>
      <c r="AE706" s="314"/>
      <c r="AF706" s="298"/>
      <c r="AG706" s="303"/>
      <c r="AH706" s="303"/>
      <c r="AI706" s="265"/>
      <c r="AJ706" s="307"/>
      <c r="AK706" s="298"/>
      <c r="AL706" s="316"/>
      <c r="AM706" s="316"/>
      <c r="AN706" s="137"/>
      <c r="AO706" s="137"/>
      <c r="AP706" s="316"/>
      <c r="AQ706" s="314"/>
      <c r="AR706" s="244"/>
      <c r="AS706" s="308"/>
      <c r="AT706" s="137"/>
      <c r="AU706" s="137"/>
      <c r="AV706" s="317"/>
      <c r="AW706" s="311"/>
      <c r="AX706" s="317"/>
      <c r="AY706" s="317"/>
      <c r="AZ706" s="298"/>
      <c r="BA706" s="298"/>
      <c r="BB706" s="298"/>
      <c r="BC706" s="298"/>
      <c r="BD706" s="298"/>
      <c r="BE706" s="298"/>
      <c r="BF706" s="309"/>
      <c r="BG706" s="309"/>
      <c r="BH706" s="265"/>
      <c r="BI706" s="265"/>
      <c r="BJ706" s="265"/>
      <c r="BK706" s="265"/>
      <c r="BL706" s="265"/>
      <c r="BM706" s="265"/>
      <c r="BN706" s="265"/>
      <c r="BO706" s="265"/>
      <c r="BP706" s="265"/>
      <c r="BQ706" s="265"/>
      <c r="BR706" s="243"/>
      <c r="BS706" s="265"/>
      <c r="BT706" s="277"/>
      <c r="BU706" s="277"/>
      <c r="BV706" s="265"/>
      <c r="BW706" s="265"/>
      <c r="BX706" s="137"/>
      <c r="BY706" s="137"/>
      <c r="BZ706" s="265"/>
    </row>
    <row r="707" spans="1:78" ht="12.75">
      <c r="A707" s="298"/>
      <c r="B707" s="261"/>
      <c r="C707" s="305"/>
      <c r="D707" s="306"/>
      <c r="E707" s="263"/>
      <c r="F707" s="298"/>
      <c r="G707" s="261"/>
      <c r="H707" s="298"/>
      <c r="I707" s="298"/>
      <c r="J707" s="298"/>
      <c r="K707" s="298"/>
      <c r="L707" s="263"/>
      <c r="M707" s="247"/>
      <c r="N707" s="247"/>
      <c r="O707" s="247"/>
      <c r="P707" s="247"/>
      <c r="Q707" s="315"/>
      <c r="R707" s="315"/>
      <c r="S707" s="315"/>
      <c r="T707" s="315"/>
      <c r="U707" s="265"/>
      <c r="V707" s="265"/>
      <c r="W707" s="298"/>
      <c r="X707" s="314"/>
      <c r="Y707" s="314"/>
      <c r="Z707" s="314"/>
      <c r="AA707" s="314"/>
      <c r="AB707" s="314"/>
      <c r="AC707" s="314"/>
      <c r="AD707" s="314"/>
      <c r="AE707" s="314"/>
      <c r="AF707" s="298"/>
      <c r="AG707" s="303"/>
      <c r="AH707" s="303"/>
      <c r="AI707" s="265"/>
      <c r="AJ707" s="307"/>
      <c r="AK707" s="298"/>
      <c r="AL707" s="316"/>
      <c r="AM707" s="316"/>
      <c r="AN707" s="137"/>
      <c r="AO707" s="137"/>
      <c r="AP707" s="316"/>
      <c r="AQ707" s="314"/>
      <c r="AR707" s="244"/>
      <c r="AS707" s="308"/>
      <c r="AT707" s="137"/>
      <c r="AU707" s="137"/>
      <c r="AV707" s="317"/>
      <c r="AW707" s="311"/>
      <c r="AX707" s="317"/>
      <c r="AY707" s="317"/>
      <c r="AZ707" s="298"/>
      <c r="BA707" s="298"/>
      <c r="BB707" s="298"/>
      <c r="BC707" s="298"/>
      <c r="BD707" s="298"/>
      <c r="BE707" s="298"/>
      <c r="BF707" s="309"/>
      <c r="BG707" s="309"/>
      <c r="BH707" s="265"/>
      <c r="BI707" s="265"/>
      <c r="BJ707" s="265"/>
      <c r="BK707" s="265"/>
      <c r="BL707" s="265"/>
      <c r="BM707" s="265"/>
      <c r="BN707" s="265"/>
      <c r="BO707" s="265"/>
      <c r="BP707" s="265"/>
      <c r="BQ707" s="265"/>
      <c r="BR707" s="243"/>
      <c r="BS707" s="265"/>
      <c r="BT707" s="277"/>
      <c r="BU707" s="277"/>
      <c r="BV707" s="265"/>
      <c r="BW707" s="265"/>
      <c r="BX707" s="137"/>
      <c r="BY707" s="137"/>
      <c r="BZ707" s="265"/>
    </row>
    <row r="708" spans="1:78" ht="12.75">
      <c r="A708" s="298"/>
      <c r="B708" s="261"/>
      <c r="C708" s="305"/>
      <c r="D708" s="306"/>
      <c r="E708" s="263"/>
      <c r="F708" s="298"/>
      <c r="G708" s="261"/>
      <c r="H708" s="298"/>
      <c r="I708" s="298"/>
      <c r="J708" s="298"/>
      <c r="K708" s="298"/>
      <c r="L708" s="263"/>
      <c r="M708" s="247"/>
      <c r="N708" s="247"/>
      <c r="O708" s="247"/>
      <c r="P708" s="247"/>
      <c r="Q708" s="315"/>
      <c r="R708" s="315"/>
      <c r="S708" s="315"/>
      <c r="T708" s="315"/>
      <c r="U708" s="265"/>
      <c r="V708" s="265"/>
      <c r="W708" s="298"/>
      <c r="X708" s="314"/>
      <c r="Y708" s="314"/>
      <c r="Z708" s="314"/>
      <c r="AA708" s="314"/>
      <c r="AB708" s="314"/>
      <c r="AC708" s="314"/>
      <c r="AD708" s="314"/>
      <c r="AE708" s="314"/>
      <c r="AF708" s="298"/>
      <c r="AG708" s="303"/>
      <c r="AH708" s="303"/>
      <c r="AI708" s="265"/>
      <c r="AJ708" s="307"/>
      <c r="AK708" s="298"/>
      <c r="AL708" s="316"/>
      <c r="AM708" s="316"/>
      <c r="AN708" s="137"/>
      <c r="AO708" s="137"/>
      <c r="AP708" s="316"/>
      <c r="AQ708" s="314"/>
      <c r="AR708" s="244"/>
      <c r="AS708" s="308"/>
      <c r="AT708" s="137"/>
      <c r="AU708" s="137"/>
      <c r="AV708" s="317"/>
      <c r="AW708" s="311"/>
      <c r="AX708" s="317"/>
      <c r="AY708" s="317"/>
      <c r="AZ708" s="298"/>
      <c r="BA708" s="298"/>
      <c r="BB708" s="298"/>
      <c r="BC708" s="298"/>
      <c r="BD708" s="298"/>
      <c r="BE708" s="298"/>
      <c r="BF708" s="309"/>
      <c r="BG708" s="309"/>
      <c r="BH708" s="265"/>
      <c r="BI708" s="265"/>
      <c r="BJ708" s="265"/>
      <c r="BK708" s="265"/>
      <c r="BL708" s="265"/>
      <c r="BM708" s="265"/>
      <c r="BN708" s="265"/>
      <c r="BO708" s="265"/>
      <c r="BP708" s="265"/>
      <c r="BQ708" s="265"/>
      <c r="BR708" s="243"/>
      <c r="BS708" s="265"/>
      <c r="BT708" s="277"/>
      <c r="BU708" s="277"/>
      <c r="BV708" s="265"/>
      <c r="BW708" s="265"/>
      <c r="BX708" s="137"/>
      <c r="BY708" s="137"/>
      <c r="BZ708" s="265"/>
    </row>
    <row r="709" spans="1:78" ht="12.75">
      <c r="A709" s="298"/>
      <c r="B709" s="261"/>
      <c r="C709" s="305"/>
      <c r="D709" s="306"/>
      <c r="E709" s="263"/>
      <c r="F709" s="298"/>
      <c r="G709" s="261"/>
      <c r="H709" s="298"/>
      <c r="I709" s="298"/>
      <c r="J709" s="298"/>
      <c r="K709" s="298"/>
      <c r="L709" s="263"/>
      <c r="M709" s="247"/>
      <c r="N709" s="247"/>
      <c r="O709" s="247"/>
      <c r="P709" s="247"/>
      <c r="Q709" s="315"/>
      <c r="R709" s="315"/>
      <c r="S709" s="315"/>
      <c r="T709" s="315"/>
      <c r="U709" s="265"/>
      <c r="V709" s="265"/>
      <c r="W709" s="298"/>
      <c r="X709" s="314"/>
      <c r="Y709" s="314"/>
      <c r="Z709" s="314"/>
      <c r="AA709" s="314"/>
      <c r="AB709" s="314"/>
      <c r="AC709" s="314"/>
      <c r="AD709" s="314"/>
      <c r="AE709" s="314"/>
      <c r="AF709" s="298"/>
      <c r="AG709" s="303"/>
      <c r="AH709" s="303"/>
      <c r="AI709" s="265"/>
      <c r="AJ709" s="307"/>
      <c r="AK709" s="298"/>
      <c r="AL709" s="316"/>
      <c r="AM709" s="316"/>
      <c r="AN709" s="137"/>
      <c r="AO709" s="137"/>
      <c r="AP709" s="316"/>
      <c r="AQ709" s="314"/>
      <c r="AR709" s="244"/>
      <c r="AS709" s="308"/>
      <c r="AT709" s="137"/>
      <c r="AU709" s="137"/>
      <c r="AV709" s="317"/>
      <c r="AW709" s="311"/>
      <c r="AX709" s="317"/>
      <c r="AY709" s="317"/>
      <c r="AZ709" s="298"/>
      <c r="BA709" s="298"/>
      <c r="BB709" s="298"/>
      <c r="BC709" s="298"/>
      <c r="BD709" s="298"/>
      <c r="BE709" s="298"/>
      <c r="BF709" s="309"/>
      <c r="BG709" s="309"/>
      <c r="BH709" s="265"/>
      <c r="BI709" s="265"/>
      <c r="BJ709" s="265"/>
      <c r="BK709" s="265"/>
      <c r="BL709" s="265"/>
      <c r="BM709" s="265"/>
      <c r="BN709" s="265"/>
      <c r="BO709" s="265"/>
      <c r="BP709" s="265"/>
      <c r="BQ709" s="265"/>
      <c r="BR709" s="243"/>
      <c r="BS709" s="265"/>
      <c r="BT709" s="277"/>
      <c r="BU709" s="277"/>
      <c r="BV709" s="265"/>
      <c r="BW709" s="265"/>
      <c r="BX709" s="137"/>
      <c r="BY709" s="137"/>
      <c r="BZ709" s="265"/>
    </row>
    <row r="710" spans="1:78" ht="12.75">
      <c r="A710" s="298"/>
      <c r="B710" s="261"/>
      <c r="C710" s="305"/>
      <c r="D710" s="306"/>
      <c r="E710" s="263"/>
      <c r="F710" s="298"/>
      <c r="G710" s="261"/>
      <c r="H710" s="298"/>
      <c r="I710" s="298"/>
      <c r="J710" s="298"/>
      <c r="K710" s="298"/>
      <c r="L710" s="263"/>
      <c r="M710" s="247"/>
      <c r="N710" s="247"/>
      <c r="O710" s="247"/>
      <c r="P710" s="247"/>
      <c r="Q710" s="315"/>
      <c r="R710" s="315"/>
      <c r="S710" s="315"/>
      <c r="T710" s="315"/>
      <c r="U710" s="265"/>
      <c r="V710" s="265"/>
      <c r="W710" s="298"/>
      <c r="X710" s="314"/>
      <c r="Y710" s="314"/>
      <c r="Z710" s="314"/>
      <c r="AA710" s="314"/>
      <c r="AB710" s="314"/>
      <c r="AC710" s="314"/>
      <c r="AD710" s="314"/>
      <c r="AE710" s="314"/>
      <c r="AF710" s="298"/>
      <c r="AG710" s="303"/>
      <c r="AH710" s="303"/>
      <c r="AI710" s="265"/>
      <c r="AJ710" s="307"/>
      <c r="AK710" s="298"/>
      <c r="AL710" s="316"/>
      <c r="AM710" s="316"/>
      <c r="AN710" s="137"/>
      <c r="AO710" s="137"/>
      <c r="AP710" s="316"/>
      <c r="AQ710" s="314"/>
      <c r="AR710" s="244"/>
      <c r="AS710" s="308"/>
      <c r="AT710" s="137"/>
      <c r="AU710" s="137"/>
      <c r="AV710" s="317"/>
      <c r="AW710" s="311"/>
      <c r="AX710" s="317"/>
      <c r="AY710" s="317"/>
      <c r="AZ710" s="298"/>
      <c r="BA710" s="298"/>
      <c r="BB710" s="298"/>
      <c r="BC710" s="298"/>
      <c r="BD710" s="298"/>
      <c r="BE710" s="298"/>
      <c r="BF710" s="309"/>
      <c r="BG710" s="309"/>
      <c r="BH710" s="265"/>
      <c r="BI710" s="265"/>
      <c r="BJ710" s="265"/>
      <c r="BK710" s="265"/>
      <c r="BL710" s="265"/>
      <c r="BM710" s="265"/>
      <c r="BN710" s="265"/>
      <c r="BO710" s="265"/>
      <c r="BP710" s="265"/>
      <c r="BQ710" s="265"/>
      <c r="BR710" s="243"/>
      <c r="BS710" s="265"/>
      <c r="BT710" s="277"/>
      <c r="BU710" s="277"/>
      <c r="BV710" s="265"/>
      <c r="BW710" s="265"/>
      <c r="BX710" s="137"/>
      <c r="BY710" s="137"/>
      <c r="BZ710" s="265"/>
    </row>
    <row r="711" spans="1:78" ht="12.75">
      <c r="A711" s="298"/>
      <c r="B711" s="261"/>
      <c r="C711" s="305"/>
      <c r="D711" s="306"/>
      <c r="E711" s="263"/>
      <c r="F711" s="298"/>
      <c r="G711" s="261"/>
      <c r="H711" s="298"/>
      <c r="I711" s="298"/>
      <c r="J711" s="298"/>
      <c r="K711" s="298"/>
      <c r="L711" s="263"/>
      <c r="M711" s="247"/>
      <c r="N711" s="247"/>
      <c r="O711" s="247"/>
      <c r="P711" s="247"/>
      <c r="Q711" s="315"/>
      <c r="R711" s="315"/>
      <c r="S711" s="315"/>
      <c r="T711" s="315"/>
      <c r="U711" s="265"/>
      <c r="V711" s="265"/>
      <c r="W711" s="298"/>
      <c r="X711" s="314"/>
      <c r="Y711" s="314"/>
      <c r="Z711" s="314"/>
      <c r="AA711" s="314"/>
      <c r="AB711" s="314"/>
      <c r="AC711" s="314"/>
      <c r="AD711" s="314"/>
      <c r="AE711" s="314"/>
      <c r="AF711" s="298"/>
      <c r="AG711" s="303"/>
      <c r="AH711" s="303"/>
      <c r="AI711" s="265"/>
      <c r="AJ711" s="307"/>
      <c r="AK711" s="298"/>
      <c r="AL711" s="316"/>
      <c r="AM711" s="316"/>
      <c r="AN711" s="137"/>
      <c r="AO711" s="137"/>
      <c r="AP711" s="316"/>
      <c r="AQ711" s="314"/>
      <c r="AR711" s="244"/>
      <c r="AS711" s="308"/>
      <c r="AT711" s="137"/>
      <c r="AU711" s="137"/>
      <c r="AV711" s="317"/>
      <c r="AW711" s="311"/>
      <c r="AX711" s="317"/>
      <c r="AY711" s="317"/>
      <c r="AZ711" s="298"/>
      <c r="BA711" s="298"/>
      <c r="BB711" s="298"/>
      <c r="BC711" s="298"/>
      <c r="BD711" s="298"/>
      <c r="BE711" s="298"/>
      <c r="BF711" s="309"/>
      <c r="BG711" s="309"/>
      <c r="BH711" s="265"/>
      <c r="BI711" s="265"/>
      <c r="BJ711" s="265"/>
      <c r="BK711" s="265"/>
      <c r="BL711" s="265"/>
      <c r="BM711" s="265"/>
      <c r="BN711" s="265"/>
      <c r="BO711" s="265"/>
      <c r="BP711" s="265"/>
      <c r="BQ711" s="265"/>
      <c r="BR711" s="243"/>
      <c r="BS711" s="265"/>
      <c r="BT711" s="277"/>
      <c r="BU711" s="277"/>
      <c r="BV711" s="265"/>
      <c r="BW711" s="265"/>
      <c r="BX711" s="137"/>
      <c r="BY711" s="137"/>
      <c r="BZ711" s="265"/>
    </row>
    <row r="712" spans="1:78" ht="12.75">
      <c r="A712" s="298"/>
      <c r="B712" s="261"/>
      <c r="C712" s="305"/>
      <c r="D712" s="306"/>
      <c r="E712" s="263"/>
      <c r="F712" s="298"/>
      <c r="G712" s="261"/>
      <c r="H712" s="298"/>
      <c r="I712" s="298"/>
      <c r="J712" s="298"/>
      <c r="K712" s="298"/>
      <c r="L712" s="263"/>
      <c r="M712" s="247"/>
      <c r="N712" s="247"/>
      <c r="O712" s="247"/>
      <c r="P712" s="247"/>
      <c r="Q712" s="315"/>
      <c r="R712" s="315"/>
      <c r="S712" s="315"/>
      <c r="T712" s="315"/>
      <c r="U712" s="265"/>
      <c r="V712" s="265"/>
      <c r="W712" s="298"/>
      <c r="X712" s="314"/>
      <c r="Y712" s="314"/>
      <c r="Z712" s="314"/>
      <c r="AA712" s="314"/>
      <c r="AB712" s="314"/>
      <c r="AC712" s="314"/>
      <c r="AD712" s="314"/>
      <c r="AE712" s="314"/>
      <c r="AF712" s="298"/>
      <c r="AG712" s="303"/>
      <c r="AH712" s="303"/>
      <c r="AI712" s="265"/>
      <c r="AJ712" s="307"/>
      <c r="AK712" s="298"/>
      <c r="AL712" s="316"/>
      <c r="AM712" s="316"/>
      <c r="AN712" s="137"/>
      <c r="AO712" s="137"/>
      <c r="AP712" s="316"/>
      <c r="AQ712" s="314"/>
      <c r="AR712" s="244"/>
      <c r="AS712" s="308"/>
      <c r="AT712" s="137"/>
      <c r="AU712" s="137"/>
      <c r="AV712" s="317"/>
      <c r="AW712" s="311"/>
      <c r="AX712" s="317"/>
      <c r="AY712" s="317"/>
      <c r="AZ712" s="298"/>
      <c r="BA712" s="298"/>
      <c r="BB712" s="298"/>
      <c r="BC712" s="298"/>
      <c r="BD712" s="298"/>
      <c r="BE712" s="298"/>
      <c r="BF712" s="309"/>
      <c r="BG712" s="309"/>
      <c r="BH712" s="265"/>
      <c r="BI712" s="265"/>
      <c r="BJ712" s="265"/>
      <c r="BK712" s="265"/>
      <c r="BL712" s="265"/>
      <c r="BM712" s="265"/>
      <c r="BN712" s="265"/>
      <c r="BO712" s="265"/>
      <c r="BP712" s="265"/>
      <c r="BQ712" s="265"/>
      <c r="BR712" s="243"/>
      <c r="BS712" s="265"/>
      <c r="BT712" s="277"/>
      <c r="BU712" s="277"/>
      <c r="BV712" s="265"/>
      <c r="BW712" s="265"/>
      <c r="BX712" s="137"/>
      <c r="BY712" s="137"/>
      <c r="BZ712" s="265"/>
    </row>
    <row r="713" spans="1:78" ht="12.75">
      <c r="A713" s="298"/>
      <c r="B713" s="261"/>
      <c r="C713" s="305"/>
      <c r="D713" s="306"/>
      <c r="E713" s="263"/>
      <c r="F713" s="298"/>
      <c r="G713" s="261"/>
      <c r="H713" s="298"/>
      <c r="I713" s="298"/>
      <c r="J713" s="298"/>
      <c r="K713" s="298"/>
      <c r="L713" s="263"/>
      <c r="M713" s="247"/>
      <c r="N713" s="247"/>
      <c r="O713" s="247"/>
      <c r="P713" s="247"/>
      <c r="Q713" s="315"/>
      <c r="R713" s="315"/>
      <c r="S713" s="315"/>
      <c r="T713" s="315"/>
      <c r="U713" s="265"/>
      <c r="V713" s="265"/>
      <c r="W713" s="298"/>
      <c r="X713" s="314"/>
      <c r="Y713" s="314"/>
      <c r="Z713" s="314"/>
      <c r="AA713" s="314"/>
      <c r="AB713" s="314"/>
      <c r="AC713" s="314"/>
      <c r="AD713" s="314"/>
      <c r="AE713" s="314"/>
      <c r="AF713" s="298"/>
      <c r="AG713" s="303"/>
      <c r="AH713" s="303"/>
      <c r="AI713" s="265"/>
      <c r="AJ713" s="307"/>
      <c r="AK713" s="298"/>
      <c r="AL713" s="316"/>
      <c r="AM713" s="316"/>
      <c r="AN713" s="137"/>
      <c r="AO713" s="137"/>
      <c r="AP713" s="316"/>
      <c r="AQ713" s="314"/>
      <c r="AR713" s="244"/>
      <c r="AS713" s="308"/>
      <c r="AT713" s="137"/>
      <c r="AU713" s="137"/>
      <c r="AV713" s="317"/>
      <c r="AW713" s="311"/>
      <c r="AX713" s="317"/>
      <c r="AY713" s="317"/>
      <c r="AZ713" s="298"/>
      <c r="BA713" s="298"/>
      <c r="BB713" s="298"/>
      <c r="BC713" s="298"/>
      <c r="BD713" s="298"/>
      <c r="BE713" s="298"/>
      <c r="BF713" s="309"/>
      <c r="BG713" s="309"/>
      <c r="BH713" s="265"/>
      <c r="BI713" s="265"/>
      <c r="BJ713" s="265"/>
      <c r="BK713" s="265"/>
      <c r="BL713" s="265"/>
      <c r="BM713" s="265"/>
      <c r="BN713" s="265"/>
      <c r="BO713" s="265"/>
      <c r="BP713" s="265"/>
      <c r="BQ713" s="265"/>
      <c r="BR713" s="243"/>
      <c r="BS713" s="265"/>
      <c r="BT713" s="277"/>
      <c r="BU713" s="277"/>
      <c r="BV713" s="265"/>
      <c r="BW713" s="265"/>
      <c r="BX713" s="137"/>
      <c r="BY713" s="137"/>
      <c r="BZ713" s="265"/>
    </row>
    <row r="714" spans="1:78" ht="12.75">
      <c r="A714" s="298"/>
      <c r="B714" s="261"/>
      <c r="C714" s="305"/>
      <c r="D714" s="306"/>
      <c r="E714" s="263"/>
      <c r="F714" s="298"/>
      <c r="G714" s="261"/>
      <c r="H714" s="298"/>
      <c r="I714" s="298"/>
      <c r="J714" s="298"/>
      <c r="K714" s="298"/>
      <c r="L714" s="263"/>
      <c r="M714" s="247"/>
      <c r="N714" s="247"/>
      <c r="O714" s="247"/>
      <c r="P714" s="247"/>
      <c r="Q714" s="315"/>
      <c r="R714" s="315"/>
      <c r="S714" s="315"/>
      <c r="T714" s="315"/>
      <c r="U714" s="265"/>
      <c r="V714" s="265"/>
      <c r="W714" s="298"/>
      <c r="X714" s="314"/>
      <c r="Y714" s="314"/>
      <c r="Z714" s="314"/>
      <c r="AA714" s="314"/>
      <c r="AB714" s="314"/>
      <c r="AC714" s="314"/>
      <c r="AD714" s="314"/>
      <c r="AE714" s="314"/>
      <c r="AF714" s="298"/>
      <c r="AG714" s="303"/>
      <c r="AH714" s="303"/>
      <c r="AI714" s="265"/>
      <c r="AJ714" s="307"/>
      <c r="AK714" s="298"/>
      <c r="AL714" s="316"/>
      <c r="AM714" s="316"/>
      <c r="AN714" s="137"/>
      <c r="AO714" s="137"/>
      <c r="AP714" s="316"/>
      <c r="AQ714" s="314"/>
      <c r="AR714" s="244"/>
      <c r="AS714" s="308"/>
      <c r="AT714" s="137"/>
      <c r="AU714" s="137"/>
      <c r="AV714" s="317"/>
      <c r="AW714" s="311"/>
      <c r="AX714" s="317"/>
      <c r="AY714" s="317"/>
      <c r="AZ714" s="298"/>
      <c r="BA714" s="298"/>
      <c r="BB714" s="298"/>
      <c r="BC714" s="298"/>
      <c r="BD714" s="298"/>
      <c r="BE714" s="298"/>
      <c r="BF714" s="309"/>
      <c r="BG714" s="309"/>
      <c r="BH714" s="265"/>
      <c r="BI714" s="265"/>
      <c r="BJ714" s="265"/>
      <c r="BK714" s="265"/>
      <c r="BL714" s="265"/>
      <c r="BM714" s="265"/>
      <c r="BN714" s="265"/>
      <c r="BO714" s="265"/>
      <c r="BP714" s="265"/>
      <c r="BQ714" s="265"/>
      <c r="BR714" s="243"/>
      <c r="BS714" s="265"/>
      <c r="BT714" s="277"/>
      <c r="BU714" s="277"/>
      <c r="BV714" s="265"/>
      <c r="BW714" s="265"/>
      <c r="BX714" s="137"/>
      <c r="BY714" s="137"/>
      <c r="BZ714" s="265"/>
    </row>
    <row r="715" spans="1:78" ht="12.75">
      <c r="A715" s="298"/>
      <c r="B715" s="261"/>
      <c r="C715" s="305"/>
      <c r="D715" s="306"/>
      <c r="E715" s="263"/>
      <c r="F715" s="298"/>
      <c r="G715" s="261"/>
      <c r="H715" s="298"/>
      <c r="I715" s="298"/>
      <c r="J715" s="298"/>
      <c r="K715" s="298"/>
      <c r="L715" s="263"/>
      <c r="M715" s="247"/>
      <c r="N715" s="247"/>
      <c r="O715" s="247"/>
      <c r="P715" s="247"/>
      <c r="Q715" s="315"/>
      <c r="R715" s="315"/>
      <c r="S715" s="315"/>
      <c r="T715" s="315"/>
      <c r="U715" s="265"/>
      <c r="V715" s="265"/>
      <c r="W715" s="298"/>
      <c r="X715" s="314"/>
      <c r="Y715" s="314"/>
      <c r="Z715" s="314"/>
      <c r="AA715" s="314"/>
      <c r="AB715" s="314"/>
      <c r="AC715" s="314"/>
      <c r="AD715" s="314"/>
      <c r="AE715" s="314"/>
      <c r="AF715" s="298"/>
      <c r="AG715" s="303"/>
      <c r="AH715" s="303"/>
      <c r="AI715" s="265"/>
      <c r="AJ715" s="307"/>
      <c r="AK715" s="298"/>
      <c r="AL715" s="316"/>
      <c r="AM715" s="316"/>
      <c r="AN715" s="137"/>
      <c r="AO715" s="137"/>
      <c r="AP715" s="316"/>
      <c r="AQ715" s="314"/>
      <c r="AR715" s="244"/>
      <c r="AS715" s="308"/>
      <c r="AT715" s="137"/>
      <c r="AU715" s="137"/>
      <c r="AV715" s="317"/>
      <c r="AW715" s="311"/>
      <c r="AX715" s="317"/>
      <c r="AY715" s="317"/>
      <c r="AZ715" s="298"/>
      <c r="BA715" s="298"/>
      <c r="BB715" s="298"/>
      <c r="BC715" s="298"/>
      <c r="BD715" s="298"/>
      <c r="BE715" s="298"/>
      <c r="BF715" s="309"/>
      <c r="BG715" s="309"/>
      <c r="BH715" s="265"/>
      <c r="BI715" s="265"/>
      <c r="BJ715" s="265"/>
      <c r="BK715" s="265"/>
      <c r="BL715" s="265"/>
      <c r="BM715" s="265"/>
      <c r="BN715" s="265"/>
      <c r="BO715" s="265"/>
      <c r="BP715" s="265"/>
      <c r="BQ715" s="265"/>
      <c r="BR715" s="243"/>
      <c r="BS715" s="265"/>
      <c r="BT715" s="277"/>
      <c r="BU715" s="277"/>
      <c r="BV715" s="265"/>
      <c r="BW715" s="265"/>
      <c r="BX715" s="137"/>
      <c r="BY715" s="137"/>
      <c r="BZ715" s="265"/>
    </row>
    <row r="716" spans="1:78" ht="12.75">
      <c r="A716" s="298"/>
      <c r="B716" s="261"/>
      <c r="C716" s="305"/>
      <c r="D716" s="306"/>
      <c r="E716" s="263"/>
      <c r="F716" s="298"/>
      <c r="G716" s="261"/>
      <c r="H716" s="298"/>
      <c r="I716" s="298"/>
      <c r="J716" s="298"/>
      <c r="K716" s="298"/>
      <c r="L716" s="263"/>
      <c r="M716" s="247"/>
      <c r="N716" s="247"/>
      <c r="O716" s="247"/>
      <c r="P716" s="247"/>
      <c r="Q716" s="315"/>
      <c r="R716" s="315"/>
      <c r="S716" s="315"/>
      <c r="T716" s="315"/>
      <c r="U716" s="265"/>
      <c r="V716" s="265"/>
      <c r="W716" s="298"/>
      <c r="X716" s="314"/>
      <c r="Y716" s="314"/>
      <c r="Z716" s="314"/>
      <c r="AA716" s="314"/>
      <c r="AB716" s="314"/>
      <c r="AC716" s="314"/>
      <c r="AD716" s="314"/>
      <c r="AE716" s="314"/>
      <c r="AF716" s="298"/>
      <c r="AG716" s="303"/>
      <c r="AH716" s="303"/>
      <c r="AI716" s="265"/>
      <c r="AJ716" s="307"/>
      <c r="AK716" s="298"/>
      <c r="AL716" s="316"/>
      <c r="AM716" s="316"/>
      <c r="AN716" s="137"/>
      <c r="AO716" s="137"/>
      <c r="AP716" s="316"/>
      <c r="AQ716" s="314"/>
      <c r="AR716" s="244"/>
      <c r="AS716" s="308"/>
      <c r="AT716" s="137"/>
      <c r="AU716" s="137"/>
      <c r="AV716" s="317"/>
      <c r="AW716" s="311"/>
      <c r="AX716" s="317"/>
      <c r="AY716" s="317"/>
      <c r="AZ716" s="298"/>
      <c r="BA716" s="298"/>
      <c r="BB716" s="298"/>
      <c r="BC716" s="298"/>
      <c r="BD716" s="298"/>
      <c r="BE716" s="298"/>
      <c r="BF716" s="309"/>
      <c r="BG716" s="309"/>
      <c r="BH716" s="265"/>
      <c r="BI716" s="265"/>
      <c r="BJ716" s="265"/>
      <c r="BK716" s="265"/>
      <c r="BL716" s="265"/>
      <c r="BM716" s="265"/>
      <c r="BN716" s="265"/>
      <c r="BO716" s="265"/>
      <c r="BP716" s="265"/>
      <c r="BQ716" s="265"/>
      <c r="BR716" s="243"/>
      <c r="BS716" s="265"/>
      <c r="BT716" s="277"/>
      <c r="BU716" s="277"/>
      <c r="BV716" s="265"/>
      <c r="BW716" s="265"/>
      <c r="BX716" s="137"/>
      <c r="BY716" s="137"/>
      <c r="BZ716" s="265"/>
    </row>
    <row r="717" spans="1:78" ht="12.75">
      <c r="A717" s="298"/>
      <c r="B717" s="261"/>
      <c r="C717" s="305"/>
      <c r="D717" s="306"/>
      <c r="E717" s="263"/>
      <c r="F717" s="298"/>
      <c r="G717" s="261"/>
      <c r="H717" s="298"/>
      <c r="I717" s="298"/>
      <c r="J717" s="298"/>
      <c r="K717" s="298"/>
      <c r="L717" s="263"/>
      <c r="M717" s="247"/>
      <c r="N717" s="247"/>
      <c r="O717" s="247"/>
      <c r="P717" s="247"/>
      <c r="Q717" s="315"/>
      <c r="R717" s="315"/>
      <c r="S717" s="315"/>
      <c r="T717" s="315"/>
      <c r="U717" s="265"/>
      <c r="V717" s="265"/>
      <c r="W717" s="298"/>
      <c r="X717" s="314"/>
      <c r="Y717" s="314"/>
      <c r="Z717" s="314"/>
      <c r="AA717" s="314"/>
      <c r="AB717" s="314"/>
      <c r="AC717" s="314"/>
      <c r="AD717" s="314"/>
      <c r="AE717" s="314"/>
      <c r="AF717" s="298"/>
      <c r="AG717" s="303"/>
      <c r="AH717" s="303"/>
      <c r="AI717" s="265"/>
      <c r="AJ717" s="307"/>
      <c r="AK717" s="298"/>
      <c r="AL717" s="316"/>
      <c r="AM717" s="316"/>
      <c r="AN717" s="137"/>
      <c r="AO717" s="137"/>
      <c r="AP717" s="316"/>
      <c r="AQ717" s="314"/>
      <c r="AR717" s="244"/>
      <c r="AS717" s="308"/>
      <c r="AT717" s="137"/>
      <c r="AU717" s="137"/>
      <c r="AV717" s="317"/>
      <c r="AW717" s="311"/>
      <c r="AX717" s="317"/>
      <c r="AY717" s="317"/>
      <c r="AZ717" s="298"/>
      <c r="BA717" s="298"/>
      <c r="BB717" s="298"/>
      <c r="BC717" s="298"/>
      <c r="BD717" s="298"/>
      <c r="BE717" s="298"/>
      <c r="BF717" s="309"/>
      <c r="BG717" s="309"/>
      <c r="BH717" s="265"/>
      <c r="BI717" s="265"/>
      <c r="BJ717" s="265"/>
      <c r="BK717" s="265"/>
      <c r="BL717" s="265"/>
      <c r="BM717" s="265"/>
      <c r="BN717" s="265"/>
      <c r="BO717" s="265"/>
      <c r="BP717" s="265"/>
      <c r="BQ717" s="265"/>
      <c r="BR717" s="243"/>
      <c r="BS717" s="265"/>
      <c r="BT717" s="277"/>
      <c r="BU717" s="277"/>
      <c r="BV717" s="265"/>
      <c r="BW717" s="265"/>
      <c r="BX717" s="137"/>
      <c r="BY717" s="137"/>
      <c r="BZ717" s="265"/>
    </row>
    <row r="718" spans="1:78" ht="12.75">
      <c r="A718" s="298"/>
      <c r="B718" s="261"/>
      <c r="C718" s="305"/>
      <c r="D718" s="306"/>
      <c r="E718" s="263"/>
      <c r="F718" s="298"/>
      <c r="G718" s="261"/>
      <c r="H718" s="298"/>
      <c r="I718" s="298"/>
      <c r="J718" s="298"/>
      <c r="K718" s="298"/>
      <c r="L718" s="263"/>
      <c r="M718" s="247"/>
      <c r="N718" s="247"/>
      <c r="O718" s="247"/>
      <c r="P718" s="247"/>
      <c r="Q718" s="315"/>
      <c r="R718" s="315"/>
      <c r="S718" s="315"/>
      <c r="T718" s="315"/>
      <c r="U718" s="265"/>
      <c r="V718" s="265"/>
      <c r="W718" s="298"/>
      <c r="X718" s="314"/>
      <c r="Y718" s="314"/>
      <c r="Z718" s="314"/>
      <c r="AA718" s="314"/>
      <c r="AB718" s="314"/>
      <c r="AC718" s="314"/>
      <c r="AD718" s="314"/>
      <c r="AE718" s="314"/>
      <c r="AF718" s="298"/>
      <c r="AG718" s="303"/>
      <c r="AH718" s="303"/>
      <c r="AI718" s="265"/>
      <c r="AJ718" s="307"/>
      <c r="AK718" s="298"/>
      <c r="AL718" s="316"/>
      <c r="AM718" s="316"/>
      <c r="AN718" s="137"/>
      <c r="AO718" s="137"/>
      <c r="AP718" s="316"/>
      <c r="AQ718" s="314"/>
      <c r="AR718" s="244"/>
      <c r="AS718" s="308"/>
      <c r="AT718" s="137"/>
      <c r="AU718" s="137"/>
      <c r="AV718" s="317"/>
      <c r="AW718" s="311"/>
      <c r="AX718" s="317"/>
      <c r="AY718" s="317"/>
      <c r="AZ718" s="298"/>
      <c r="BA718" s="298"/>
      <c r="BB718" s="298"/>
      <c r="BC718" s="298"/>
      <c r="BD718" s="298"/>
      <c r="BE718" s="298"/>
      <c r="BF718" s="309"/>
      <c r="BG718" s="309"/>
      <c r="BH718" s="265"/>
      <c r="BI718" s="265"/>
      <c r="BJ718" s="265"/>
      <c r="BK718" s="265"/>
      <c r="BL718" s="265"/>
      <c r="BM718" s="265"/>
      <c r="BN718" s="265"/>
      <c r="BO718" s="265"/>
      <c r="BP718" s="265"/>
      <c r="BQ718" s="265"/>
      <c r="BR718" s="243"/>
      <c r="BS718" s="265"/>
      <c r="BT718" s="277"/>
      <c r="BU718" s="277"/>
      <c r="BV718" s="265"/>
      <c r="BW718" s="265"/>
      <c r="BX718" s="137"/>
      <c r="BY718" s="137"/>
      <c r="BZ718" s="265"/>
    </row>
    <row r="719" spans="1:78" ht="12.75">
      <c r="A719" s="298"/>
      <c r="B719" s="261"/>
      <c r="C719" s="305"/>
      <c r="D719" s="306"/>
      <c r="E719" s="263"/>
      <c r="F719" s="298"/>
      <c r="G719" s="261"/>
      <c r="H719" s="298"/>
      <c r="I719" s="298"/>
      <c r="J719" s="298"/>
      <c r="K719" s="298"/>
      <c r="L719" s="263"/>
      <c r="M719" s="247"/>
      <c r="N719" s="247"/>
      <c r="O719" s="247"/>
      <c r="P719" s="247"/>
      <c r="Q719" s="315"/>
      <c r="R719" s="315"/>
      <c r="S719" s="315"/>
      <c r="T719" s="315"/>
      <c r="U719" s="265"/>
      <c r="V719" s="265"/>
      <c r="W719" s="298"/>
      <c r="X719" s="314"/>
      <c r="Y719" s="314"/>
      <c r="Z719" s="314"/>
      <c r="AA719" s="314"/>
      <c r="AB719" s="314"/>
      <c r="AC719" s="314"/>
      <c r="AD719" s="314"/>
      <c r="AE719" s="314"/>
      <c r="AF719" s="298"/>
      <c r="AG719" s="303"/>
      <c r="AH719" s="303"/>
      <c r="AI719" s="265"/>
      <c r="AJ719" s="307"/>
      <c r="AK719" s="298"/>
      <c r="AL719" s="316"/>
      <c r="AM719" s="316"/>
      <c r="AN719" s="137"/>
      <c r="AO719" s="137"/>
      <c r="AP719" s="316"/>
      <c r="AQ719" s="314"/>
      <c r="AR719" s="244"/>
      <c r="AS719" s="308"/>
      <c r="AT719" s="137"/>
      <c r="AU719" s="137"/>
      <c r="AV719" s="317"/>
      <c r="AW719" s="311"/>
      <c r="AX719" s="317"/>
      <c r="AY719" s="317"/>
      <c r="AZ719" s="298"/>
      <c r="BA719" s="298"/>
      <c r="BB719" s="298"/>
      <c r="BC719" s="298"/>
      <c r="BD719" s="298"/>
      <c r="BE719" s="298"/>
      <c r="BF719" s="309"/>
      <c r="BG719" s="309"/>
      <c r="BH719" s="265"/>
      <c r="BI719" s="265"/>
      <c r="BJ719" s="265"/>
      <c r="BK719" s="265"/>
      <c r="BL719" s="265"/>
      <c r="BM719" s="265"/>
      <c r="BN719" s="265"/>
      <c r="BO719" s="265"/>
      <c r="BP719" s="265"/>
      <c r="BQ719" s="265"/>
      <c r="BR719" s="243"/>
      <c r="BS719" s="265"/>
      <c r="BT719" s="277"/>
      <c r="BU719" s="277"/>
      <c r="BV719" s="265"/>
      <c r="BW719" s="265"/>
      <c r="BX719" s="137"/>
      <c r="BY719" s="137"/>
      <c r="BZ719" s="265"/>
    </row>
    <row r="720" spans="1:78" ht="12.75">
      <c r="A720" s="298"/>
      <c r="B720" s="261"/>
      <c r="C720" s="305"/>
      <c r="D720" s="306"/>
      <c r="E720" s="263"/>
      <c r="F720" s="298"/>
      <c r="G720" s="261"/>
      <c r="H720" s="298"/>
      <c r="I720" s="298"/>
      <c r="J720" s="298"/>
      <c r="K720" s="298"/>
      <c r="L720" s="263"/>
      <c r="M720" s="247"/>
      <c r="N720" s="247"/>
      <c r="O720" s="247"/>
      <c r="P720" s="247"/>
      <c r="Q720" s="315"/>
      <c r="R720" s="315"/>
      <c r="S720" s="315"/>
      <c r="T720" s="315"/>
      <c r="U720" s="265"/>
      <c r="V720" s="265"/>
      <c r="W720" s="298"/>
      <c r="X720" s="314"/>
      <c r="Y720" s="314"/>
      <c r="Z720" s="314"/>
      <c r="AA720" s="314"/>
      <c r="AB720" s="314"/>
      <c r="AC720" s="314"/>
      <c r="AD720" s="314"/>
      <c r="AE720" s="314"/>
      <c r="AF720" s="298"/>
      <c r="AG720" s="303"/>
      <c r="AH720" s="303"/>
      <c r="AI720" s="265"/>
      <c r="AJ720" s="307"/>
      <c r="AK720" s="298"/>
      <c r="AL720" s="316"/>
      <c r="AM720" s="316"/>
      <c r="AN720" s="137"/>
      <c r="AO720" s="137"/>
      <c r="AP720" s="316"/>
      <c r="AQ720" s="314"/>
      <c r="AR720" s="244"/>
      <c r="AS720" s="308"/>
      <c r="AT720" s="137"/>
      <c r="AU720" s="137"/>
      <c r="AV720" s="317"/>
      <c r="AW720" s="311"/>
      <c r="AX720" s="317"/>
      <c r="AY720" s="317"/>
      <c r="AZ720" s="298"/>
      <c r="BA720" s="298"/>
      <c r="BB720" s="298"/>
      <c r="BC720" s="298"/>
      <c r="BD720" s="298"/>
      <c r="BE720" s="298"/>
      <c r="BF720" s="309"/>
      <c r="BG720" s="309"/>
      <c r="BH720" s="265"/>
      <c r="BI720" s="265"/>
      <c r="BJ720" s="265"/>
      <c r="BK720" s="265"/>
      <c r="BL720" s="265"/>
      <c r="BM720" s="265"/>
      <c r="BN720" s="265"/>
      <c r="BO720" s="265"/>
      <c r="BP720" s="265"/>
      <c r="BQ720" s="265"/>
      <c r="BR720" s="243"/>
      <c r="BS720" s="265"/>
      <c r="BT720" s="277"/>
      <c r="BU720" s="277"/>
      <c r="BV720" s="265"/>
      <c r="BW720" s="265"/>
      <c r="BX720" s="137"/>
      <c r="BY720" s="137"/>
      <c r="BZ720" s="265"/>
    </row>
    <row r="721" spans="1:78" ht="12.75">
      <c r="A721" s="298"/>
      <c r="B721" s="261"/>
      <c r="C721" s="305"/>
      <c r="D721" s="306"/>
      <c r="E721" s="263"/>
      <c r="F721" s="298"/>
      <c r="G721" s="261"/>
      <c r="H721" s="298"/>
      <c r="I721" s="298"/>
      <c r="J721" s="298"/>
      <c r="K721" s="298"/>
      <c r="L721" s="263"/>
      <c r="M721" s="247"/>
      <c r="N721" s="247"/>
      <c r="O721" s="247"/>
      <c r="P721" s="247"/>
      <c r="Q721" s="315"/>
      <c r="R721" s="315"/>
      <c r="S721" s="315"/>
      <c r="T721" s="315"/>
      <c r="U721" s="265"/>
      <c r="V721" s="265"/>
      <c r="W721" s="298"/>
      <c r="X721" s="314"/>
      <c r="Y721" s="314"/>
      <c r="Z721" s="314"/>
      <c r="AA721" s="314"/>
      <c r="AB721" s="314"/>
      <c r="AC721" s="314"/>
      <c r="AD721" s="314"/>
      <c r="AE721" s="314"/>
      <c r="AF721" s="298"/>
      <c r="AG721" s="303"/>
      <c r="AH721" s="303"/>
      <c r="AI721" s="265"/>
      <c r="AJ721" s="307"/>
      <c r="AK721" s="298"/>
      <c r="AL721" s="316"/>
      <c r="AM721" s="316"/>
      <c r="AN721" s="137"/>
      <c r="AO721" s="137"/>
      <c r="AP721" s="316"/>
      <c r="AQ721" s="314"/>
      <c r="AR721" s="244"/>
      <c r="AS721" s="308"/>
      <c r="AT721" s="137"/>
      <c r="AU721" s="137"/>
      <c r="AV721" s="317"/>
      <c r="AW721" s="311"/>
      <c r="AX721" s="317"/>
      <c r="AY721" s="317"/>
      <c r="AZ721" s="298"/>
      <c r="BA721" s="298"/>
      <c r="BB721" s="298"/>
      <c r="BC721" s="298"/>
      <c r="BD721" s="298"/>
      <c r="BE721" s="298"/>
      <c r="BF721" s="309"/>
      <c r="BG721" s="309"/>
      <c r="BH721" s="265"/>
      <c r="BI721" s="265"/>
      <c r="BJ721" s="265"/>
      <c r="BK721" s="265"/>
      <c r="BL721" s="265"/>
      <c r="BM721" s="265"/>
      <c r="BN721" s="265"/>
      <c r="BO721" s="265"/>
      <c r="BP721" s="265"/>
      <c r="BQ721" s="265"/>
      <c r="BR721" s="243"/>
      <c r="BS721" s="265"/>
      <c r="BT721" s="277"/>
      <c r="BU721" s="277"/>
      <c r="BV721" s="265"/>
      <c r="BW721" s="265"/>
      <c r="BX721" s="137"/>
      <c r="BY721" s="137"/>
      <c r="BZ721" s="265"/>
    </row>
    <row r="722" spans="1:78" ht="12.75">
      <c r="A722" s="298"/>
      <c r="B722" s="261"/>
      <c r="C722" s="305"/>
      <c r="D722" s="306"/>
      <c r="E722" s="263"/>
      <c r="F722" s="298"/>
      <c r="G722" s="261"/>
      <c r="H722" s="298"/>
      <c r="I722" s="298"/>
      <c r="J722" s="298"/>
      <c r="K722" s="298"/>
      <c r="L722" s="263"/>
      <c r="M722" s="247"/>
      <c r="N722" s="247"/>
      <c r="O722" s="247"/>
      <c r="P722" s="247"/>
      <c r="Q722" s="315"/>
      <c r="R722" s="315"/>
      <c r="S722" s="315"/>
      <c r="T722" s="315"/>
      <c r="U722" s="265"/>
      <c r="V722" s="265"/>
      <c r="W722" s="298"/>
      <c r="X722" s="314"/>
      <c r="Y722" s="314"/>
      <c r="Z722" s="314"/>
      <c r="AA722" s="314"/>
      <c r="AB722" s="314"/>
      <c r="AC722" s="314"/>
      <c r="AD722" s="314"/>
      <c r="AE722" s="314"/>
      <c r="AF722" s="298"/>
      <c r="AG722" s="303"/>
      <c r="AH722" s="303"/>
      <c r="AI722" s="265"/>
      <c r="AJ722" s="307"/>
      <c r="AK722" s="298"/>
      <c r="AL722" s="316"/>
      <c r="AM722" s="316"/>
      <c r="AN722" s="137"/>
      <c r="AO722" s="137"/>
      <c r="AP722" s="316"/>
      <c r="AQ722" s="314"/>
      <c r="AR722" s="244"/>
      <c r="AS722" s="308"/>
      <c r="AT722" s="137"/>
      <c r="AU722" s="137"/>
      <c r="AV722" s="317"/>
      <c r="AW722" s="311"/>
      <c r="AX722" s="317"/>
      <c r="AY722" s="317"/>
      <c r="AZ722" s="298"/>
      <c r="BA722" s="298"/>
      <c r="BB722" s="298"/>
      <c r="BC722" s="298"/>
      <c r="BD722" s="298"/>
      <c r="BE722" s="298"/>
      <c r="BF722" s="309"/>
      <c r="BG722" s="309"/>
      <c r="BH722" s="265"/>
      <c r="BI722" s="265"/>
      <c r="BJ722" s="265"/>
      <c r="BK722" s="265"/>
      <c r="BL722" s="265"/>
      <c r="BM722" s="265"/>
      <c r="BN722" s="265"/>
      <c r="BO722" s="265"/>
      <c r="BP722" s="265"/>
      <c r="BQ722" s="265"/>
      <c r="BR722" s="243"/>
      <c r="BS722" s="265"/>
      <c r="BT722" s="277"/>
      <c r="BU722" s="277"/>
      <c r="BV722" s="265"/>
      <c r="BW722" s="265"/>
      <c r="BX722" s="137"/>
      <c r="BY722" s="137"/>
      <c r="BZ722" s="265"/>
    </row>
    <row r="723" spans="1:78" ht="12.75">
      <c r="A723" s="298"/>
      <c r="B723" s="261"/>
      <c r="C723" s="305"/>
      <c r="D723" s="306"/>
      <c r="E723" s="263"/>
      <c r="F723" s="298"/>
      <c r="G723" s="261"/>
      <c r="H723" s="298"/>
      <c r="I723" s="298"/>
      <c r="J723" s="298"/>
      <c r="K723" s="298"/>
      <c r="L723" s="263"/>
      <c r="M723" s="247"/>
      <c r="N723" s="247"/>
      <c r="O723" s="247"/>
      <c r="P723" s="247"/>
      <c r="Q723" s="315"/>
      <c r="R723" s="315"/>
      <c r="S723" s="315"/>
      <c r="T723" s="315"/>
      <c r="U723" s="265"/>
      <c r="V723" s="265"/>
      <c r="W723" s="298"/>
      <c r="X723" s="314"/>
      <c r="Y723" s="314"/>
      <c r="Z723" s="314"/>
      <c r="AA723" s="314"/>
      <c r="AB723" s="314"/>
      <c r="AC723" s="314"/>
      <c r="AD723" s="314"/>
      <c r="AE723" s="314"/>
      <c r="AF723" s="298"/>
      <c r="AG723" s="303"/>
      <c r="AH723" s="303"/>
      <c r="AI723" s="265"/>
      <c r="AJ723" s="307"/>
      <c r="AK723" s="298"/>
      <c r="AL723" s="316"/>
      <c r="AM723" s="316"/>
      <c r="AN723" s="137"/>
      <c r="AO723" s="137"/>
      <c r="AP723" s="316"/>
      <c r="AQ723" s="314"/>
      <c r="AR723" s="244"/>
      <c r="AS723" s="308"/>
      <c r="AT723" s="137"/>
      <c r="AU723" s="137"/>
      <c r="AV723" s="317"/>
      <c r="AW723" s="311"/>
      <c r="AX723" s="317"/>
      <c r="AY723" s="317"/>
      <c r="AZ723" s="298"/>
      <c r="BA723" s="298"/>
      <c r="BB723" s="298"/>
      <c r="BC723" s="298"/>
      <c r="BD723" s="298"/>
      <c r="BE723" s="298"/>
      <c r="BF723" s="309"/>
      <c r="BG723" s="309"/>
      <c r="BH723" s="265"/>
      <c r="BI723" s="265"/>
      <c r="BJ723" s="265"/>
      <c r="BK723" s="265"/>
      <c r="BL723" s="265"/>
      <c r="BM723" s="265"/>
      <c r="BN723" s="265"/>
      <c r="BO723" s="265"/>
      <c r="BP723" s="265"/>
      <c r="BQ723" s="265"/>
      <c r="BR723" s="243"/>
      <c r="BS723" s="265"/>
      <c r="BT723" s="277"/>
      <c r="BU723" s="277"/>
      <c r="BV723" s="265"/>
      <c r="BW723" s="265"/>
      <c r="BX723" s="137"/>
      <c r="BY723" s="137"/>
      <c r="BZ723" s="265"/>
    </row>
    <row r="724" spans="1:78" ht="12.75">
      <c r="A724" s="298"/>
      <c r="B724" s="261"/>
      <c r="C724" s="305"/>
      <c r="D724" s="306"/>
      <c r="E724" s="263"/>
      <c r="F724" s="298"/>
      <c r="G724" s="261"/>
      <c r="H724" s="298"/>
      <c r="I724" s="298"/>
      <c r="J724" s="298"/>
      <c r="K724" s="298"/>
      <c r="L724" s="263"/>
      <c r="M724" s="247"/>
      <c r="N724" s="247"/>
      <c r="O724" s="247"/>
      <c r="P724" s="247"/>
      <c r="Q724" s="315"/>
      <c r="R724" s="315"/>
      <c r="S724" s="315"/>
      <c r="T724" s="315"/>
      <c r="U724" s="265"/>
      <c r="V724" s="265"/>
      <c r="W724" s="298"/>
      <c r="X724" s="314"/>
      <c r="Y724" s="314"/>
      <c r="Z724" s="314"/>
      <c r="AA724" s="314"/>
      <c r="AB724" s="314"/>
      <c r="AC724" s="314"/>
      <c r="AD724" s="314"/>
      <c r="AE724" s="314"/>
      <c r="AF724" s="298"/>
      <c r="AG724" s="303"/>
      <c r="AH724" s="303"/>
      <c r="AI724" s="265"/>
      <c r="AJ724" s="307"/>
      <c r="AK724" s="298"/>
      <c r="AL724" s="316"/>
      <c r="AM724" s="316"/>
      <c r="AN724" s="137"/>
      <c r="AO724" s="137"/>
      <c r="AP724" s="316"/>
      <c r="AQ724" s="314"/>
      <c r="AR724" s="244"/>
      <c r="AS724" s="308"/>
      <c r="AT724" s="137"/>
      <c r="AU724" s="137"/>
      <c r="AV724" s="317"/>
      <c r="AW724" s="311"/>
      <c r="AX724" s="317"/>
      <c r="AY724" s="317"/>
      <c r="AZ724" s="298"/>
      <c r="BA724" s="298"/>
      <c r="BB724" s="298"/>
      <c r="BC724" s="298"/>
      <c r="BD724" s="298"/>
      <c r="BE724" s="298"/>
      <c r="BF724" s="309"/>
      <c r="BG724" s="309"/>
      <c r="BH724" s="265"/>
      <c r="BI724" s="265"/>
      <c r="BJ724" s="265"/>
      <c r="BK724" s="265"/>
      <c r="BL724" s="265"/>
      <c r="BM724" s="265"/>
      <c r="BN724" s="265"/>
      <c r="BO724" s="265"/>
      <c r="BP724" s="265"/>
      <c r="BQ724" s="265"/>
      <c r="BR724" s="243"/>
      <c r="BS724" s="265"/>
      <c r="BT724" s="277"/>
      <c r="BU724" s="277"/>
      <c r="BV724" s="265"/>
      <c r="BW724" s="265"/>
      <c r="BX724" s="137"/>
      <c r="BY724" s="137"/>
      <c r="BZ724" s="265"/>
    </row>
    <row r="725" spans="1:78" ht="12.75">
      <c r="A725" s="298"/>
      <c r="B725" s="261"/>
      <c r="C725" s="305"/>
      <c r="D725" s="306"/>
      <c r="E725" s="263"/>
      <c r="F725" s="298"/>
      <c r="G725" s="261"/>
      <c r="H725" s="298"/>
      <c r="I725" s="298"/>
      <c r="J725" s="298"/>
      <c r="K725" s="298"/>
      <c r="L725" s="263"/>
      <c r="M725" s="247"/>
      <c r="N725" s="247"/>
      <c r="O725" s="247"/>
      <c r="P725" s="247"/>
      <c r="Q725" s="315"/>
      <c r="R725" s="315"/>
      <c r="S725" s="315"/>
      <c r="T725" s="315"/>
      <c r="U725" s="265"/>
      <c r="V725" s="265"/>
      <c r="W725" s="298"/>
      <c r="X725" s="314"/>
      <c r="Y725" s="314"/>
      <c r="Z725" s="314"/>
      <c r="AA725" s="314"/>
      <c r="AB725" s="314"/>
      <c r="AC725" s="314"/>
      <c r="AD725" s="314"/>
      <c r="AE725" s="314"/>
      <c r="AF725" s="298"/>
      <c r="AG725" s="303"/>
      <c r="AH725" s="303"/>
      <c r="AI725" s="265"/>
      <c r="AJ725" s="307"/>
      <c r="AK725" s="298"/>
      <c r="AL725" s="316"/>
      <c r="AM725" s="316"/>
      <c r="AN725" s="137"/>
      <c r="AO725" s="137"/>
      <c r="AP725" s="316"/>
      <c r="AQ725" s="314"/>
      <c r="AR725" s="244"/>
      <c r="AS725" s="308"/>
      <c r="AT725" s="137"/>
      <c r="AU725" s="137"/>
      <c r="AV725" s="317"/>
      <c r="AW725" s="311"/>
      <c r="AX725" s="317"/>
      <c r="AY725" s="317"/>
      <c r="AZ725" s="298"/>
      <c r="BA725" s="298"/>
      <c r="BB725" s="298"/>
      <c r="BC725" s="298"/>
      <c r="BD725" s="298"/>
      <c r="BE725" s="298"/>
      <c r="BF725" s="309"/>
      <c r="BG725" s="309"/>
      <c r="BH725" s="265"/>
      <c r="BI725" s="265"/>
      <c r="BJ725" s="265"/>
      <c r="BK725" s="265"/>
      <c r="BL725" s="265"/>
      <c r="BM725" s="265"/>
      <c r="BN725" s="265"/>
      <c r="BO725" s="265"/>
      <c r="BP725" s="265"/>
      <c r="BQ725" s="265"/>
      <c r="BR725" s="243"/>
      <c r="BS725" s="265"/>
      <c r="BT725" s="277"/>
      <c r="BU725" s="277"/>
      <c r="BV725" s="265"/>
      <c r="BW725" s="265"/>
      <c r="BX725" s="137"/>
      <c r="BY725" s="137"/>
      <c r="BZ725" s="265"/>
    </row>
    <row r="726" spans="1:78" ht="12.75">
      <c r="A726" s="298"/>
      <c r="B726" s="261"/>
      <c r="C726" s="305"/>
      <c r="D726" s="306"/>
      <c r="E726" s="263"/>
      <c r="F726" s="298"/>
      <c r="G726" s="261"/>
      <c r="H726" s="298"/>
      <c r="I726" s="298"/>
      <c r="J726" s="298"/>
      <c r="K726" s="298"/>
      <c r="L726" s="263"/>
      <c r="M726" s="247"/>
      <c r="N726" s="247"/>
      <c r="O726" s="247"/>
      <c r="P726" s="247"/>
      <c r="Q726" s="315"/>
      <c r="R726" s="315"/>
      <c r="S726" s="315"/>
      <c r="T726" s="315"/>
      <c r="U726" s="265"/>
      <c r="V726" s="265"/>
      <c r="W726" s="298"/>
      <c r="X726" s="314"/>
      <c r="Y726" s="314"/>
      <c r="Z726" s="314"/>
      <c r="AA726" s="314"/>
      <c r="AB726" s="314"/>
      <c r="AC726" s="314"/>
      <c r="AD726" s="314"/>
      <c r="AE726" s="314"/>
      <c r="AF726" s="298"/>
      <c r="AG726" s="303"/>
      <c r="AH726" s="303"/>
      <c r="AI726" s="265"/>
      <c r="AJ726" s="307"/>
      <c r="AK726" s="298"/>
      <c r="AL726" s="316"/>
      <c r="AM726" s="316"/>
      <c r="AN726" s="137"/>
      <c r="AO726" s="137"/>
      <c r="AP726" s="316"/>
      <c r="AQ726" s="314"/>
      <c r="AR726" s="244"/>
      <c r="AS726" s="308"/>
      <c r="AT726" s="137"/>
      <c r="AU726" s="137"/>
      <c r="AV726" s="317"/>
      <c r="AW726" s="311"/>
      <c r="AX726" s="317"/>
      <c r="AY726" s="317"/>
      <c r="AZ726" s="298"/>
      <c r="BA726" s="298"/>
      <c r="BB726" s="298"/>
      <c r="BC726" s="298"/>
      <c r="BD726" s="298"/>
      <c r="BE726" s="298"/>
      <c r="BF726" s="309"/>
      <c r="BG726" s="309"/>
      <c r="BH726" s="265"/>
      <c r="BI726" s="265"/>
      <c r="BJ726" s="265"/>
      <c r="BK726" s="265"/>
      <c r="BL726" s="265"/>
      <c r="BM726" s="265"/>
      <c r="BN726" s="265"/>
      <c r="BO726" s="265"/>
      <c r="BP726" s="265"/>
      <c r="BQ726" s="265"/>
      <c r="BR726" s="243"/>
      <c r="BS726" s="265"/>
      <c r="BT726" s="277"/>
      <c r="BU726" s="277"/>
      <c r="BV726" s="265"/>
      <c r="BW726" s="265"/>
      <c r="BX726" s="137"/>
      <c r="BY726" s="137"/>
      <c r="BZ726" s="265"/>
    </row>
    <row r="727" spans="1:78" ht="12.75">
      <c r="A727" s="298"/>
      <c r="B727" s="261"/>
      <c r="C727" s="305"/>
      <c r="D727" s="306"/>
      <c r="E727" s="263"/>
      <c r="F727" s="298"/>
      <c r="G727" s="261"/>
      <c r="H727" s="298"/>
      <c r="I727" s="298"/>
      <c r="J727" s="298"/>
      <c r="K727" s="298"/>
      <c r="L727" s="263"/>
      <c r="M727" s="247"/>
      <c r="N727" s="247"/>
      <c r="O727" s="247"/>
      <c r="P727" s="247"/>
      <c r="Q727" s="315"/>
      <c r="R727" s="315"/>
      <c r="S727" s="315"/>
      <c r="T727" s="315"/>
      <c r="U727" s="265"/>
      <c r="V727" s="265"/>
      <c r="W727" s="298"/>
      <c r="X727" s="314"/>
      <c r="Y727" s="314"/>
      <c r="Z727" s="314"/>
      <c r="AA727" s="314"/>
      <c r="AB727" s="314"/>
      <c r="AC727" s="314"/>
      <c r="AD727" s="314"/>
      <c r="AE727" s="314"/>
      <c r="AF727" s="298"/>
      <c r="AG727" s="303"/>
      <c r="AH727" s="303"/>
      <c r="AI727" s="265"/>
      <c r="AJ727" s="307"/>
      <c r="AK727" s="298"/>
      <c r="AL727" s="316"/>
      <c r="AM727" s="316"/>
      <c r="AN727" s="137"/>
      <c r="AO727" s="137"/>
      <c r="AP727" s="316"/>
      <c r="AQ727" s="314"/>
      <c r="AR727" s="244"/>
      <c r="AS727" s="308"/>
      <c r="AT727" s="137"/>
      <c r="AU727" s="137"/>
      <c r="AV727" s="317"/>
      <c r="AW727" s="311"/>
      <c r="AX727" s="317"/>
      <c r="AY727" s="317"/>
      <c r="AZ727" s="298"/>
      <c r="BA727" s="298"/>
      <c r="BB727" s="298"/>
      <c r="BC727" s="298"/>
      <c r="BD727" s="298"/>
      <c r="BE727" s="298"/>
      <c r="BF727" s="309"/>
      <c r="BG727" s="309"/>
      <c r="BH727" s="265"/>
      <c r="BI727" s="265"/>
      <c r="BJ727" s="265"/>
      <c r="BK727" s="265"/>
      <c r="BL727" s="265"/>
      <c r="BM727" s="265"/>
      <c r="BN727" s="265"/>
      <c r="BO727" s="265"/>
      <c r="BP727" s="265"/>
      <c r="BQ727" s="265"/>
      <c r="BR727" s="243"/>
      <c r="BS727" s="265"/>
      <c r="BT727" s="277"/>
      <c r="BU727" s="277"/>
      <c r="BV727" s="265"/>
      <c r="BW727" s="265"/>
      <c r="BX727" s="137"/>
      <c r="BY727" s="137"/>
      <c r="BZ727" s="265"/>
    </row>
    <row r="728" spans="1:78" ht="12.75">
      <c r="A728" s="298"/>
      <c r="B728" s="261"/>
      <c r="C728" s="305"/>
      <c r="D728" s="306"/>
      <c r="E728" s="263"/>
      <c r="F728" s="298"/>
      <c r="G728" s="261"/>
      <c r="H728" s="298"/>
      <c r="I728" s="298"/>
      <c r="J728" s="298"/>
      <c r="K728" s="298"/>
      <c r="L728" s="263"/>
      <c r="M728" s="247"/>
      <c r="N728" s="247"/>
      <c r="O728" s="247"/>
      <c r="P728" s="247"/>
      <c r="Q728" s="315"/>
      <c r="R728" s="315"/>
      <c r="S728" s="315"/>
      <c r="T728" s="315"/>
      <c r="U728" s="265"/>
      <c r="V728" s="265"/>
      <c r="W728" s="298"/>
      <c r="X728" s="314"/>
      <c r="Y728" s="314"/>
      <c r="Z728" s="314"/>
      <c r="AA728" s="314"/>
      <c r="AB728" s="314"/>
      <c r="AC728" s="314"/>
      <c r="AD728" s="314"/>
      <c r="AE728" s="314"/>
      <c r="AF728" s="298"/>
      <c r="AG728" s="303"/>
      <c r="AH728" s="303"/>
      <c r="AI728" s="265"/>
      <c r="AJ728" s="307"/>
      <c r="AK728" s="298"/>
      <c r="AL728" s="316"/>
      <c r="AM728" s="316"/>
      <c r="AN728" s="137"/>
      <c r="AO728" s="137"/>
      <c r="AP728" s="316"/>
      <c r="AQ728" s="314"/>
      <c r="AR728" s="244"/>
      <c r="AS728" s="308"/>
      <c r="AT728" s="137"/>
      <c r="AU728" s="137"/>
      <c r="AV728" s="317"/>
      <c r="AW728" s="311"/>
      <c r="AX728" s="317"/>
      <c r="AY728" s="317"/>
      <c r="AZ728" s="298"/>
      <c r="BA728" s="298"/>
      <c r="BB728" s="298"/>
      <c r="BC728" s="298"/>
      <c r="BD728" s="298"/>
      <c r="BE728" s="298"/>
      <c r="BF728" s="309"/>
      <c r="BG728" s="309"/>
      <c r="BH728" s="265"/>
      <c r="BI728" s="265"/>
      <c r="BJ728" s="265"/>
      <c r="BK728" s="265"/>
      <c r="BL728" s="265"/>
      <c r="BM728" s="265"/>
      <c r="BN728" s="265"/>
      <c r="BO728" s="265"/>
      <c r="BP728" s="265"/>
      <c r="BQ728" s="265"/>
      <c r="BR728" s="243"/>
      <c r="BS728" s="265"/>
      <c r="BT728" s="277"/>
      <c r="BU728" s="277"/>
      <c r="BV728" s="265"/>
      <c r="BW728" s="265"/>
      <c r="BX728" s="137"/>
      <c r="BY728" s="137"/>
      <c r="BZ728" s="265"/>
    </row>
    <row r="729" spans="1:78" ht="12.75">
      <c r="A729" s="298"/>
      <c r="B729" s="261"/>
      <c r="C729" s="305"/>
      <c r="D729" s="306"/>
      <c r="E729" s="263"/>
      <c r="F729" s="298"/>
      <c r="G729" s="261"/>
      <c r="H729" s="298"/>
      <c r="I729" s="298"/>
      <c r="J729" s="298"/>
      <c r="K729" s="298"/>
      <c r="L729" s="263"/>
      <c r="M729" s="247"/>
      <c r="N729" s="247"/>
      <c r="O729" s="247"/>
      <c r="P729" s="247"/>
      <c r="Q729" s="315"/>
      <c r="R729" s="315"/>
      <c r="S729" s="315"/>
      <c r="T729" s="315"/>
      <c r="U729" s="265"/>
      <c r="V729" s="265"/>
      <c r="W729" s="298"/>
      <c r="X729" s="314"/>
      <c r="Y729" s="314"/>
      <c r="Z729" s="314"/>
      <c r="AA729" s="314"/>
      <c r="AB729" s="314"/>
      <c r="AC729" s="314"/>
      <c r="AD729" s="314"/>
      <c r="AE729" s="314"/>
      <c r="AF729" s="298"/>
      <c r="AG729" s="303"/>
      <c r="AH729" s="303"/>
      <c r="AI729" s="265"/>
      <c r="AJ729" s="307"/>
      <c r="AK729" s="298"/>
      <c r="AL729" s="316"/>
      <c r="AM729" s="316"/>
      <c r="AN729" s="137"/>
      <c r="AO729" s="137"/>
      <c r="AP729" s="316"/>
      <c r="AQ729" s="314"/>
      <c r="AR729" s="244"/>
      <c r="AS729" s="308"/>
      <c r="AT729" s="137"/>
      <c r="AU729" s="137"/>
      <c r="AV729" s="317"/>
      <c r="AW729" s="311"/>
      <c r="AX729" s="317"/>
      <c r="AY729" s="317"/>
      <c r="AZ729" s="298"/>
      <c r="BA729" s="298"/>
      <c r="BB729" s="298"/>
      <c r="BC729" s="298"/>
      <c r="BD729" s="298"/>
      <c r="BE729" s="298"/>
      <c r="BF729" s="309"/>
      <c r="BG729" s="309"/>
      <c r="BH729" s="265"/>
      <c r="BI729" s="265"/>
      <c r="BJ729" s="265"/>
      <c r="BK729" s="265"/>
      <c r="BL729" s="265"/>
      <c r="BM729" s="265"/>
      <c r="BN729" s="265"/>
      <c r="BO729" s="265"/>
      <c r="BP729" s="265"/>
      <c r="BQ729" s="265"/>
      <c r="BR729" s="243"/>
      <c r="BS729" s="265"/>
      <c r="BT729" s="277"/>
      <c r="BU729" s="277"/>
      <c r="BV729" s="265"/>
      <c r="BW729" s="265"/>
      <c r="BX729" s="137"/>
      <c r="BY729" s="137"/>
      <c r="BZ729" s="265"/>
    </row>
    <row r="730" spans="1:78" ht="12.75">
      <c r="A730" s="298"/>
      <c r="B730" s="261"/>
      <c r="C730" s="305"/>
      <c r="D730" s="306"/>
      <c r="E730" s="263"/>
      <c r="F730" s="298"/>
      <c r="G730" s="261"/>
      <c r="H730" s="298"/>
      <c r="I730" s="298"/>
      <c r="J730" s="298"/>
      <c r="K730" s="298"/>
      <c r="L730" s="263"/>
      <c r="M730" s="247"/>
      <c r="N730" s="247"/>
      <c r="O730" s="247"/>
      <c r="P730" s="247"/>
      <c r="Q730" s="315"/>
      <c r="R730" s="315"/>
      <c r="S730" s="315"/>
      <c r="T730" s="315"/>
      <c r="U730" s="265"/>
      <c r="V730" s="265"/>
      <c r="W730" s="298"/>
      <c r="X730" s="314"/>
      <c r="Y730" s="314"/>
      <c r="Z730" s="314"/>
      <c r="AA730" s="314"/>
      <c r="AB730" s="314"/>
      <c r="AC730" s="314"/>
      <c r="AD730" s="314"/>
      <c r="AE730" s="314"/>
      <c r="AF730" s="298"/>
      <c r="AG730" s="303"/>
      <c r="AH730" s="303"/>
      <c r="AI730" s="265"/>
      <c r="AJ730" s="307"/>
      <c r="AK730" s="298"/>
      <c r="AL730" s="316"/>
      <c r="AM730" s="316"/>
      <c r="AN730" s="137"/>
      <c r="AO730" s="137"/>
      <c r="AP730" s="316"/>
      <c r="AQ730" s="314"/>
      <c r="AR730" s="244"/>
      <c r="AS730" s="308"/>
      <c r="AT730" s="137"/>
      <c r="AU730" s="137"/>
      <c r="AV730" s="317"/>
      <c r="AW730" s="311"/>
      <c r="AX730" s="317"/>
      <c r="AY730" s="317"/>
      <c r="AZ730" s="298"/>
      <c r="BA730" s="298"/>
      <c r="BB730" s="298"/>
      <c r="BC730" s="298"/>
      <c r="BD730" s="298"/>
      <c r="BE730" s="298"/>
      <c r="BF730" s="309"/>
      <c r="BG730" s="309"/>
      <c r="BH730" s="265"/>
      <c r="BI730" s="265"/>
      <c r="BJ730" s="265"/>
      <c r="BK730" s="265"/>
      <c r="BL730" s="265"/>
      <c r="BM730" s="265"/>
      <c r="BN730" s="265"/>
      <c r="BO730" s="265"/>
      <c r="BP730" s="265"/>
      <c r="BQ730" s="265"/>
      <c r="BR730" s="243"/>
      <c r="BS730" s="265"/>
      <c r="BT730" s="277"/>
      <c r="BU730" s="277"/>
      <c r="BV730" s="265"/>
      <c r="BW730" s="265"/>
      <c r="BX730" s="137"/>
      <c r="BY730" s="137"/>
      <c r="BZ730" s="265"/>
    </row>
    <row r="731" spans="1:78" ht="12.75">
      <c r="A731" s="298"/>
      <c r="B731" s="261"/>
      <c r="C731" s="305"/>
      <c r="D731" s="306"/>
      <c r="E731" s="263"/>
      <c r="F731" s="298"/>
      <c r="G731" s="261"/>
      <c r="H731" s="298"/>
      <c r="I731" s="298"/>
      <c r="J731" s="298"/>
      <c r="K731" s="298"/>
      <c r="L731" s="263"/>
      <c r="M731" s="247"/>
      <c r="N731" s="247"/>
      <c r="O731" s="247"/>
      <c r="P731" s="247"/>
      <c r="Q731" s="315"/>
      <c r="R731" s="315"/>
      <c r="S731" s="315"/>
      <c r="T731" s="315"/>
      <c r="U731" s="265"/>
      <c r="V731" s="265"/>
      <c r="W731" s="298"/>
      <c r="X731" s="314"/>
      <c r="Y731" s="314"/>
      <c r="Z731" s="314"/>
      <c r="AA731" s="314"/>
      <c r="AB731" s="314"/>
      <c r="AC731" s="314"/>
      <c r="AD731" s="314"/>
      <c r="AE731" s="314"/>
      <c r="AF731" s="298"/>
      <c r="AG731" s="303"/>
      <c r="AH731" s="303"/>
      <c r="AI731" s="265"/>
      <c r="AJ731" s="307"/>
      <c r="AK731" s="298"/>
      <c r="AL731" s="316"/>
      <c r="AM731" s="316"/>
      <c r="AN731" s="137"/>
      <c r="AO731" s="137"/>
      <c r="AP731" s="316"/>
      <c r="AQ731" s="314"/>
      <c r="AR731" s="244"/>
      <c r="AS731" s="308"/>
      <c r="AT731" s="137"/>
      <c r="AU731" s="137"/>
      <c r="AV731" s="317"/>
      <c r="AW731" s="311"/>
      <c r="AX731" s="317"/>
      <c r="AY731" s="317"/>
      <c r="AZ731" s="298"/>
      <c r="BA731" s="298"/>
      <c r="BB731" s="298"/>
      <c r="BC731" s="298"/>
      <c r="BD731" s="298"/>
      <c r="BE731" s="298"/>
      <c r="BF731" s="309"/>
      <c r="BG731" s="309"/>
      <c r="BH731" s="265"/>
      <c r="BI731" s="265"/>
      <c r="BJ731" s="265"/>
      <c r="BK731" s="265"/>
      <c r="BL731" s="265"/>
      <c r="BM731" s="265"/>
      <c r="BN731" s="265"/>
      <c r="BO731" s="265"/>
      <c r="BP731" s="265"/>
      <c r="BQ731" s="265"/>
      <c r="BR731" s="243"/>
      <c r="BS731" s="265"/>
      <c r="BT731" s="277"/>
      <c r="BU731" s="277"/>
      <c r="BV731" s="265"/>
      <c r="BW731" s="265"/>
      <c r="BX731" s="137"/>
      <c r="BY731" s="137"/>
      <c r="BZ731" s="265"/>
    </row>
    <row r="732" spans="1:78" ht="12.75">
      <c r="A732" s="298"/>
      <c r="B732" s="261"/>
      <c r="C732" s="305"/>
      <c r="D732" s="306"/>
      <c r="E732" s="263"/>
      <c r="F732" s="298"/>
      <c r="G732" s="261"/>
      <c r="H732" s="298"/>
      <c r="I732" s="298"/>
      <c r="J732" s="298"/>
      <c r="K732" s="298"/>
      <c r="L732" s="263"/>
      <c r="M732" s="247"/>
      <c r="N732" s="247"/>
      <c r="O732" s="247"/>
      <c r="P732" s="247"/>
      <c r="Q732" s="315"/>
      <c r="R732" s="315"/>
      <c r="S732" s="315"/>
      <c r="T732" s="315"/>
      <c r="U732" s="265"/>
      <c r="V732" s="265"/>
      <c r="W732" s="298"/>
      <c r="X732" s="314"/>
      <c r="Y732" s="314"/>
      <c r="Z732" s="314"/>
      <c r="AA732" s="314"/>
      <c r="AB732" s="314"/>
      <c r="AC732" s="314"/>
      <c r="AD732" s="314"/>
      <c r="AE732" s="314"/>
      <c r="AF732" s="298"/>
      <c r="AG732" s="303"/>
      <c r="AH732" s="303"/>
      <c r="AI732" s="265"/>
      <c r="AJ732" s="307"/>
      <c r="AK732" s="298"/>
      <c r="AL732" s="316"/>
      <c r="AM732" s="316"/>
      <c r="AN732" s="137"/>
      <c r="AO732" s="137"/>
      <c r="AP732" s="316"/>
      <c r="AQ732" s="314"/>
      <c r="AR732" s="244"/>
      <c r="AS732" s="308"/>
      <c r="AT732" s="137"/>
      <c r="AU732" s="137"/>
      <c r="AV732" s="317"/>
      <c r="AW732" s="311"/>
      <c r="AX732" s="317"/>
      <c r="AY732" s="317"/>
      <c r="AZ732" s="298"/>
      <c r="BA732" s="298"/>
      <c r="BB732" s="298"/>
      <c r="BC732" s="298"/>
      <c r="BD732" s="298"/>
      <c r="BE732" s="298"/>
      <c r="BF732" s="309"/>
      <c r="BG732" s="309"/>
      <c r="BH732" s="265"/>
      <c r="BI732" s="265"/>
      <c r="BJ732" s="265"/>
      <c r="BK732" s="265"/>
      <c r="BL732" s="265"/>
      <c r="BM732" s="265"/>
      <c r="BN732" s="265"/>
      <c r="BO732" s="265"/>
      <c r="BP732" s="265"/>
      <c r="BQ732" s="265"/>
      <c r="BR732" s="243"/>
      <c r="BS732" s="265"/>
      <c r="BT732" s="277"/>
      <c r="BU732" s="277"/>
      <c r="BV732" s="265"/>
      <c r="BW732" s="265"/>
      <c r="BX732" s="137"/>
      <c r="BY732" s="137"/>
      <c r="BZ732" s="265"/>
    </row>
    <row r="733" spans="1:78" ht="12.75">
      <c r="A733" s="298"/>
      <c r="B733" s="261"/>
      <c r="C733" s="305"/>
      <c r="D733" s="306"/>
      <c r="E733" s="263"/>
      <c r="F733" s="298"/>
      <c r="G733" s="261"/>
      <c r="H733" s="298"/>
      <c r="I733" s="298"/>
      <c r="J733" s="298"/>
      <c r="K733" s="298"/>
      <c r="L733" s="263"/>
      <c r="M733" s="247"/>
      <c r="N733" s="247"/>
      <c r="O733" s="247"/>
      <c r="P733" s="247"/>
      <c r="Q733" s="315"/>
      <c r="R733" s="315"/>
      <c r="S733" s="315"/>
      <c r="T733" s="315"/>
      <c r="U733" s="265"/>
      <c r="V733" s="265"/>
      <c r="W733" s="298"/>
      <c r="X733" s="314"/>
      <c r="Y733" s="314"/>
      <c r="Z733" s="314"/>
      <c r="AA733" s="314"/>
      <c r="AB733" s="314"/>
      <c r="AC733" s="314"/>
      <c r="AD733" s="314"/>
      <c r="AE733" s="314"/>
      <c r="AF733" s="298"/>
      <c r="AG733" s="303"/>
      <c r="AH733" s="303"/>
      <c r="AI733" s="265"/>
      <c r="AJ733" s="307"/>
      <c r="AK733" s="298"/>
      <c r="AL733" s="316"/>
      <c r="AM733" s="316"/>
      <c r="AN733" s="137"/>
      <c r="AO733" s="137"/>
      <c r="AP733" s="316"/>
      <c r="AQ733" s="314"/>
      <c r="AR733" s="244"/>
      <c r="AS733" s="308"/>
      <c r="AT733" s="137"/>
      <c r="AU733" s="137"/>
      <c r="AV733" s="317"/>
      <c r="AW733" s="311"/>
      <c r="AX733" s="317"/>
      <c r="AY733" s="317"/>
      <c r="AZ733" s="298"/>
      <c r="BA733" s="298"/>
      <c r="BB733" s="298"/>
      <c r="BC733" s="298"/>
      <c r="BD733" s="298"/>
      <c r="BE733" s="298"/>
      <c r="BF733" s="309"/>
      <c r="BG733" s="309"/>
      <c r="BH733" s="265"/>
      <c r="BI733" s="265"/>
      <c r="BJ733" s="265"/>
      <c r="BK733" s="265"/>
      <c r="BL733" s="265"/>
      <c r="BM733" s="265"/>
      <c r="BN733" s="265"/>
      <c r="BO733" s="265"/>
      <c r="BP733" s="265"/>
      <c r="BQ733" s="265"/>
      <c r="BR733" s="243"/>
      <c r="BS733" s="265"/>
      <c r="BT733" s="277"/>
      <c r="BU733" s="277"/>
      <c r="BV733" s="265"/>
      <c r="BW733" s="265"/>
      <c r="BX733" s="137"/>
      <c r="BY733" s="137"/>
      <c r="BZ733" s="265"/>
    </row>
    <row r="734" spans="1:78" ht="12.75">
      <c r="A734" s="298"/>
      <c r="B734" s="261"/>
      <c r="C734" s="305"/>
      <c r="D734" s="306"/>
      <c r="E734" s="263"/>
      <c r="F734" s="298"/>
      <c r="G734" s="261"/>
      <c r="H734" s="298"/>
      <c r="I734" s="298"/>
      <c r="J734" s="298"/>
      <c r="K734" s="298"/>
      <c r="L734" s="263"/>
      <c r="M734" s="247"/>
      <c r="N734" s="247"/>
      <c r="O734" s="247"/>
      <c r="P734" s="247"/>
      <c r="Q734" s="315"/>
      <c r="R734" s="315"/>
      <c r="S734" s="315"/>
      <c r="T734" s="315"/>
      <c r="U734" s="265"/>
      <c r="V734" s="265"/>
      <c r="W734" s="298"/>
      <c r="X734" s="314"/>
      <c r="Y734" s="314"/>
      <c r="Z734" s="314"/>
      <c r="AA734" s="314"/>
      <c r="AB734" s="314"/>
      <c r="AC734" s="314"/>
      <c r="AD734" s="314"/>
      <c r="AE734" s="314"/>
      <c r="AF734" s="298"/>
      <c r="AG734" s="303"/>
      <c r="AH734" s="303"/>
      <c r="AI734" s="265"/>
      <c r="AJ734" s="307"/>
      <c r="AK734" s="298"/>
      <c r="AL734" s="316"/>
      <c r="AM734" s="316"/>
      <c r="AN734" s="137"/>
      <c r="AO734" s="137"/>
      <c r="AP734" s="316"/>
      <c r="AQ734" s="314"/>
      <c r="AR734" s="244"/>
      <c r="AS734" s="308"/>
      <c r="AT734" s="137"/>
      <c r="AU734" s="137"/>
      <c r="AV734" s="317"/>
      <c r="AW734" s="311"/>
      <c r="AX734" s="317"/>
      <c r="AY734" s="317"/>
      <c r="AZ734" s="298"/>
      <c r="BA734" s="298"/>
      <c r="BB734" s="298"/>
      <c r="BC734" s="298"/>
      <c r="BD734" s="298"/>
      <c r="BE734" s="298"/>
      <c r="BF734" s="309"/>
      <c r="BG734" s="309"/>
      <c r="BH734" s="265"/>
      <c r="BI734" s="265"/>
      <c r="BJ734" s="265"/>
      <c r="BK734" s="265"/>
      <c r="BL734" s="265"/>
      <c r="BM734" s="265"/>
      <c r="BN734" s="265"/>
      <c r="BO734" s="265"/>
      <c r="BP734" s="265"/>
      <c r="BQ734" s="265"/>
      <c r="BR734" s="243"/>
      <c r="BS734" s="265"/>
      <c r="BT734" s="277"/>
      <c r="BU734" s="277"/>
      <c r="BV734" s="265"/>
      <c r="BW734" s="265"/>
      <c r="BX734" s="137"/>
      <c r="BY734" s="137"/>
      <c r="BZ734" s="265"/>
    </row>
    <row r="735" spans="1:78" ht="12.75">
      <c r="A735" s="298"/>
      <c r="B735" s="261"/>
      <c r="C735" s="305"/>
      <c r="D735" s="306"/>
      <c r="E735" s="263"/>
      <c r="F735" s="298"/>
      <c r="G735" s="261"/>
      <c r="H735" s="298"/>
      <c r="I735" s="298"/>
      <c r="J735" s="298"/>
      <c r="K735" s="298"/>
      <c r="L735" s="263"/>
      <c r="M735" s="247"/>
      <c r="N735" s="247"/>
      <c r="O735" s="247"/>
      <c r="P735" s="247"/>
      <c r="Q735" s="315"/>
      <c r="R735" s="315"/>
      <c r="S735" s="315"/>
      <c r="T735" s="315"/>
      <c r="U735" s="265"/>
      <c r="V735" s="265"/>
      <c r="W735" s="298"/>
      <c r="X735" s="314"/>
      <c r="Y735" s="314"/>
      <c r="Z735" s="314"/>
      <c r="AA735" s="314"/>
      <c r="AB735" s="314"/>
      <c r="AC735" s="314"/>
      <c r="AD735" s="314"/>
      <c r="AE735" s="314"/>
      <c r="AF735" s="298"/>
      <c r="AG735" s="303"/>
      <c r="AH735" s="303"/>
      <c r="AI735" s="265"/>
      <c r="AJ735" s="307"/>
      <c r="AK735" s="298"/>
      <c r="AL735" s="316"/>
      <c r="AM735" s="316"/>
      <c r="AN735" s="137"/>
      <c r="AO735" s="137"/>
      <c r="AP735" s="316"/>
      <c r="AQ735" s="314"/>
      <c r="AR735" s="244"/>
      <c r="AS735" s="308"/>
      <c r="AT735" s="137"/>
      <c r="AU735" s="137"/>
      <c r="AV735" s="317"/>
      <c r="AW735" s="311"/>
      <c r="AX735" s="317"/>
      <c r="AY735" s="317"/>
      <c r="AZ735" s="298"/>
      <c r="BA735" s="298"/>
      <c r="BB735" s="298"/>
      <c r="BC735" s="298"/>
      <c r="BD735" s="298"/>
      <c r="BE735" s="298"/>
      <c r="BF735" s="309"/>
      <c r="BG735" s="309"/>
      <c r="BH735" s="265"/>
      <c r="BI735" s="265"/>
      <c r="BJ735" s="265"/>
      <c r="BK735" s="265"/>
      <c r="BL735" s="265"/>
      <c r="BM735" s="265"/>
      <c r="BN735" s="265"/>
      <c r="BO735" s="265"/>
      <c r="BP735" s="265"/>
      <c r="BQ735" s="265"/>
      <c r="BR735" s="243"/>
      <c r="BS735" s="265"/>
      <c r="BT735" s="277"/>
      <c r="BU735" s="277"/>
      <c r="BV735" s="265"/>
      <c r="BW735" s="265"/>
      <c r="BX735" s="137"/>
      <c r="BY735" s="137"/>
      <c r="BZ735" s="265"/>
    </row>
    <row r="736" spans="1:78" ht="12.75">
      <c r="A736" s="298"/>
      <c r="B736" s="261"/>
      <c r="C736" s="305"/>
      <c r="D736" s="306"/>
      <c r="E736" s="263"/>
      <c r="F736" s="298"/>
      <c r="G736" s="261"/>
      <c r="H736" s="298"/>
      <c r="I736" s="298"/>
      <c r="J736" s="298"/>
      <c r="K736" s="298"/>
      <c r="L736" s="263"/>
      <c r="M736" s="247"/>
      <c r="N736" s="247"/>
      <c r="O736" s="247"/>
      <c r="P736" s="247"/>
      <c r="Q736" s="315"/>
      <c r="R736" s="315"/>
      <c r="S736" s="315"/>
      <c r="T736" s="315"/>
      <c r="U736" s="265"/>
      <c r="V736" s="265"/>
      <c r="W736" s="298"/>
      <c r="X736" s="314"/>
      <c r="Y736" s="314"/>
      <c r="Z736" s="314"/>
      <c r="AA736" s="314"/>
      <c r="AB736" s="314"/>
      <c r="AC736" s="314"/>
      <c r="AD736" s="314"/>
      <c r="AE736" s="314"/>
      <c r="AF736" s="298"/>
      <c r="AG736" s="303"/>
      <c r="AH736" s="303"/>
      <c r="AI736" s="265"/>
      <c r="AJ736" s="307"/>
      <c r="AK736" s="298"/>
      <c r="AL736" s="316"/>
      <c r="AM736" s="316"/>
      <c r="AN736" s="137"/>
      <c r="AO736" s="137"/>
      <c r="AP736" s="316"/>
      <c r="AQ736" s="314"/>
      <c r="AR736" s="244"/>
      <c r="AS736" s="308"/>
      <c r="AT736" s="137"/>
      <c r="AU736" s="137"/>
      <c r="AV736" s="317"/>
      <c r="AW736" s="311"/>
      <c r="AX736" s="317"/>
      <c r="AY736" s="317"/>
      <c r="AZ736" s="298"/>
      <c r="BA736" s="298"/>
      <c r="BB736" s="298"/>
      <c r="BC736" s="298"/>
      <c r="BD736" s="298"/>
      <c r="BE736" s="298"/>
      <c r="BF736" s="309"/>
      <c r="BG736" s="309"/>
      <c r="BH736" s="265"/>
      <c r="BI736" s="265"/>
      <c r="BJ736" s="265"/>
      <c r="BK736" s="265"/>
      <c r="BL736" s="265"/>
      <c r="BM736" s="265"/>
      <c r="BN736" s="265"/>
      <c r="BO736" s="265"/>
      <c r="BP736" s="265"/>
      <c r="BQ736" s="265"/>
      <c r="BR736" s="243"/>
      <c r="BS736" s="265"/>
      <c r="BT736" s="277"/>
      <c r="BU736" s="277"/>
      <c r="BV736" s="265"/>
      <c r="BW736" s="265"/>
      <c r="BX736" s="137"/>
      <c r="BY736" s="137"/>
      <c r="BZ736" s="265"/>
    </row>
    <row r="737" spans="1:78" ht="12.75">
      <c r="A737" s="298"/>
      <c r="B737" s="261"/>
      <c r="C737" s="305"/>
      <c r="D737" s="306"/>
      <c r="E737" s="263"/>
      <c r="F737" s="298"/>
      <c r="G737" s="261"/>
      <c r="H737" s="298"/>
      <c r="I737" s="298"/>
      <c r="J737" s="298"/>
      <c r="K737" s="298"/>
      <c r="L737" s="263"/>
      <c r="M737" s="247"/>
      <c r="N737" s="247"/>
      <c r="O737" s="247"/>
      <c r="P737" s="247"/>
      <c r="Q737" s="315"/>
      <c r="R737" s="315"/>
      <c r="S737" s="315"/>
      <c r="T737" s="315"/>
      <c r="U737" s="265"/>
      <c r="V737" s="265"/>
      <c r="W737" s="298"/>
      <c r="X737" s="314"/>
      <c r="Y737" s="314"/>
      <c r="Z737" s="314"/>
      <c r="AA737" s="314"/>
      <c r="AB737" s="314"/>
      <c r="AC737" s="314"/>
      <c r="AD737" s="314"/>
      <c r="AE737" s="314"/>
      <c r="AF737" s="298"/>
      <c r="AG737" s="303"/>
      <c r="AH737" s="303"/>
      <c r="AI737" s="265"/>
      <c r="AJ737" s="307"/>
      <c r="AK737" s="298"/>
      <c r="AL737" s="316"/>
      <c r="AM737" s="316"/>
      <c r="AN737" s="137"/>
      <c r="AO737" s="137"/>
      <c r="AP737" s="316"/>
      <c r="AQ737" s="314"/>
      <c r="AR737" s="244"/>
      <c r="AS737" s="308"/>
      <c r="AT737" s="137"/>
      <c r="AU737" s="137"/>
      <c r="AV737" s="317"/>
      <c r="AW737" s="311"/>
      <c r="AX737" s="317"/>
      <c r="AY737" s="317"/>
      <c r="AZ737" s="298"/>
      <c r="BA737" s="298"/>
      <c r="BB737" s="298"/>
      <c r="BC737" s="298"/>
      <c r="BD737" s="298"/>
      <c r="BE737" s="298"/>
      <c r="BF737" s="309"/>
      <c r="BG737" s="309"/>
      <c r="BH737" s="265"/>
      <c r="BI737" s="265"/>
      <c r="BJ737" s="265"/>
      <c r="BK737" s="265"/>
      <c r="BL737" s="265"/>
      <c r="BM737" s="265"/>
      <c r="BN737" s="265"/>
      <c r="BO737" s="265"/>
      <c r="BP737" s="265"/>
      <c r="BQ737" s="265"/>
      <c r="BR737" s="243"/>
      <c r="BS737" s="265"/>
      <c r="BT737" s="277"/>
      <c r="BU737" s="277"/>
      <c r="BV737" s="265"/>
      <c r="BW737" s="265"/>
      <c r="BX737" s="137"/>
      <c r="BY737" s="137"/>
      <c r="BZ737" s="265"/>
    </row>
    <row r="738" spans="1:78" ht="12.75">
      <c r="A738" s="298"/>
      <c r="B738" s="261"/>
      <c r="C738" s="305"/>
      <c r="D738" s="306"/>
      <c r="E738" s="263"/>
      <c r="F738" s="298"/>
      <c r="G738" s="261"/>
      <c r="H738" s="298"/>
      <c r="I738" s="298"/>
      <c r="J738" s="298"/>
      <c r="K738" s="298"/>
      <c r="L738" s="263"/>
      <c r="M738" s="247"/>
      <c r="N738" s="247"/>
      <c r="O738" s="247"/>
      <c r="P738" s="247"/>
      <c r="Q738" s="315"/>
      <c r="R738" s="315"/>
      <c r="S738" s="315"/>
      <c r="T738" s="315"/>
      <c r="U738" s="265"/>
      <c r="V738" s="265"/>
      <c r="W738" s="298"/>
      <c r="X738" s="314"/>
      <c r="Y738" s="314"/>
      <c r="Z738" s="314"/>
      <c r="AA738" s="314"/>
      <c r="AB738" s="314"/>
      <c r="AC738" s="314"/>
      <c r="AD738" s="314"/>
      <c r="AE738" s="314"/>
      <c r="AF738" s="298"/>
      <c r="AG738" s="303"/>
      <c r="AH738" s="303"/>
      <c r="AI738" s="265"/>
      <c r="AJ738" s="307"/>
      <c r="AK738" s="298"/>
      <c r="AL738" s="316"/>
      <c r="AM738" s="316"/>
      <c r="AN738" s="137"/>
      <c r="AO738" s="137"/>
      <c r="AP738" s="316"/>
      <c r="AQ738" s="314"/>
      <c r="AR738" s="244"/>
      <c r="AS738" s="308"/>
      <c r="AT738" s="137"/>
      <c r="AU738" s="137"/>
      <c r="AV738" s="317"/>
      <c r="AW738" s="311"/>
      <c r="AX738" s="317"/>
      <c r="AY738" s="317"/>
      <c r="AZ738" s="298"/>
      <c r="BA738" s="298"/>
      <c r="BB738" s="298"/>
      <c r="BC738" s="298"/>
      <c r="BD738" s="298"/>
      <c r="BE738" s="298"/>
      <c r="BF738" s="309"/>
      <c r="BG738" s="309"/>
      <c r="BH738" s="265"/>
      <c r="BI738" s="265"/>
      <c r="BJ738" s="265"/>
      <c r="BK738" s="265"/>
      <c r="BL738" s="265"/>
      <c r="BM738" s="265"/>
      <c r="BN738" s="265"/>
      <c r="BO738" s="265"/>
      <c r="BP738" s="265"/>
      <c r="BQ738" s="265"/>
      <c r="BR738" s="243"/>
      <c r="BS738" s="265"/>
      <c r="BT738" s="277"/>
      <c r="BU738" s="277"/>
      <c r="BV738" s="265"/>
      <c r="BW738" s="265"/>
      <c r="BX738" s="137"/>
      <c r="BY738" s="137"/>
      <c r="BZ738" s="265"/>
    </row>
    <row r="739" spans="1:78" ht="12.75">
      <c r="A739" s="298"/>
      <c r="B739" s="261"/>
      <c r="C739" s="305"/>
      <c r="D739" s="306"/>
      <c r="E739" s="263"/>
      <c r="F739" s="298"/>
      <c r="G739" s="261"/>
      <c r="H739" s="298"/>
      <c r="I739" s="298"/>
      <c r="J739" s="298"/>
      <c r="K739" s="298"/>
      <c r="L739" s="263"/>
      <c r="M739" s="247"/>
      <c r="N739" s="247"/>
      <c r="O739" s="247"/>
      <c r="P739" s="247"/>
      <c r="Q739" s="315"/>
      <c r="R739" s="315"/>
      <c r="S739" s="315"/>
      <c r="T739" s="315"/>
      <c r="U739" s="265"/>
      <c r="V739" s="265"/>
      <c r="W739" s="298"/>
      <c r="X739" s="314"/>
      <c r="Y739" s="314"/>
      <c r="Z739" s="314"/>
      <c r="AA739" s="314"/>
      <c r="AB739" s="314"/>
      <c r="AC739" s="314"/>
      <c r="AD739" s="314"/>
      <c r="AE739" s="314"/>
      <c r="AF739" s="298"/>
      <c r="AG739" s="303"/>
      <c r="AH739" s="303"/>
      <c r="AI739" s="265"/>
      <c r="AJ739" s="307"/>
      <c r="AK739" s="298"/>
      <c r="AL739" s="316"/>
      <c r="AM739" s="316"/>
      <c r="AN739" s="137"/>
      <c r="AO739" s="137"/>
      <c r="AP739" s="316"/>
      <c r="AQ739" s="314"/>
      <c r="AR739" s="244"/>
      <c r="AS739" s="308"/>
      <c r="AT739" s="137"/>
      <c r="AU739" s="137"/>
      <c r="AV739" s="317"/>
      <c r="AW739" s="311"/>
      <c r="AX739" s="317"/>
      <c r="AY739" s="317"/>
      <c r="AZ739" s="298"/>
      <c r="BA739" s="298"/>
      <c r="BB739" s="298"/>
      <c r="BC739" s="298"/>
      <c r="BD739" s="298"/>
      <c r="BE739" s="298"/>
      <c r="BF739" s="309"/>
      <c r="BG739" s="309"/>
      <c r="BH739" s="265"/>
      <c r="BI739" s="265"/>
      <c r="BJ739" s="265"/>
      <c r="BK739" s="265"/>
      <c r="BL739" s="265"/>
      <c r="BM739" s="265"/>
      <c r="BN739" s="265"/>
      <c r="BO739" s="265"/>
      <c r="BP739" s="265"/>
      <c r="BQ739" s="265"/>
      <c r="BR739" s="243"/>
      <c r="BS739" s="265"/>
      <c r="BT739" s="277"/>
      <c r="BU739" s="277"/>
      <c r="BV739" s="265"/>
      <c r="BW739" s="265"/>
      <c r="BX739" s="137"/>
      <c r="BY739" s="137"/>
      <c r="BZ739" s="265"/>
    </row>
    <row r="740" spans="1:78" ht="12.75">
      <c r="A740" s="298"/>
      <c r="B740" s="261"/>
      <c r="C740" s="305"/>
      <c r="D740" s="306"/>
      <c r="E740" s="263"/>
      <c r="F740" s="298"/>
      <c r="G740" s="261"/>
      <c r="H740" s="298"/>
      <c r="I740" s="298"/>
      <c r="J740" s="298"/>
      <c r="K740" s="298"/>
      <c r="L740" s="263"/>
      <c r="M740" s="247"/>
      <c r="N740" s="247"/>
      <c r="O740" s="247"/>
      <c r="P740" s="247"/>
      <c r="Q740" s="315"/>
      <c r="R740" s="315"/>
      <c r="S740" s="315"/>
      <c r="T740" s="315"/>
      <c r="U740" s="265"/>
      <c r="V740" s="265"/>
      <c r="W740" s="298"/>
      <c r="X740" s="314"/>
      <c r="Y740" s="314"/>
      <c r="Z740" s="314"/>
      <c r="AA740" s="314"/>
      <c r="AB740" s="314"/>
      <c r="AC740" s="314"/>
      <c r="AD740" s="314"/>
      <c r="AE740" s="314"/>
      <c r="AF740" s="298"/>
      <c r="AG740" s="303"/>
      <c r="AH740" s="303"/>
      <c r="AI740" s="265"/>
      <c r="AJ740" s="307"/>
      <c r="AK740" s="298"/>
      <c r="AL740" s="316"/>
      <c r="AM740" s="316"/>
      <c r="AN740" s="137"/>
      <c r="AO740" s="137"/>
      <c r="AP740" s="316"/>
      <c r="AQ740" s="314"/>
      <c r="AR740" s="244"/>
      <c r="AS740" s="308"/>
      <c r="AT740" s="137"/>
      <c r="AU740" s="137"/>
      <c r="AV740" s="317"/>
      <c r="AW740" s="311"/>
      <c r="AX740" s="317"/>
      <c r="AY740" s="317"/>
      <c r="AZ740" s="298"/>
      <c r="BA740" s="298"/>
      <c r="BB740" s="298"/>
      <c r="BC740" s="298"/>
      <c r="BD740" s="298"/>
      <c r="BE740" s="298"/>
      <c r="BF740" s="309"/>
      <c r="BG740" s="309"/>
      <c r="BH740" s="265"/>
      <c r="BI740" s="265"/>
      <c r="BJ740" s="265"/>
      <c r="BK740" s="265"/>
      <c r="BL740" s="265"/>
      <c r="BM740" s="265"/>
      <c r="BN740" s="265"/>
      <c r="BO740" s="265"/>
      <c r="BP740" s="265"/>
      <c r="BQ740" s="265"/>
      <c r="BR740" s="243"/>
      <c r="BS740" s="265"/>
      <c r="BT740" s="277"/>
      <c r="BU740" s="277"/>
      <c r="BV740" s="265"/>
      <c r="BW740" s="265"/>
      <c r="BX740" s="137"/>
      <c r="BY740" s="137"/>
      <c r="BZ740" s="265"/>
    </row>
    <row r="741" spans="1:78" ht="12.75">
      <c r="A741" s="298"/>
      <c r="B741" s="261"/>
      <c r="C741" s="305"/>
      <c r="D741" s="306"/>
      <c r="E741" s="263"/>
      <c r="F741" s="298"/>
      <c r="G741" s="261"/>
      <c r="H741" s="298"/>
      <c r="I741" s="298"/>
      <c r="J741" s="298"/>
      <c r="K741" s="298"/>
      <c r="L741" s="263"/>
      <c r="M741" s="247"/>
      <c r="N741" s="247"/>
      <c r="O741" s="247"/>
      <c r="P741" s="247"/>
      <c r="Q741" s="315"/>
      <c r="R741" s="315"/>
      <c r="S741" s="315"/>
      <c r="T741" s="315"/>
      <c r="U741" s="265"/>
      <c r="V741" s="265"/>
      <c r="W741" s="298"/>
      <c r="X741" s="314"/>
      <c r="Y741" s="314"/>
      <c r="Z741" s="314"/>
      <c r="AA741" s="314"/>
      <c r="AB741" s="314"/>
      <c r="AC741" s="314"/>
      <c r="AD741" s="314"/>
      <c r="AE741" s="314"/>
      <c r="AF741" s="298"/>
      <c r="AG741" s="303"/>
      <c r="AH741" s="303"/>
      <c r="AI741" s="265"/>
      <c r="AJ741" s="307"/>
      <c r="AK741" s="298"/>
      <c r="AL741" s="316"/>
      <c r="AM741" s="316"/>
      <c r="AN741" s="137"/>
      <c r="AO741" s="137"/>
      <c r="AP741" s="316"/>
      <c r="AQ741" s="314"/>
      <c r="AR741" s="244"/>
      <c r="AS741" s="308"/>
      <c r="AT741" s="137"/>
      <c r="AU741" s="137"/>
      <c r="AV741" s="317"/>
      <c r="AW741" s="311"/>
      <c r="AX741" s="317"/>
      <c r="AY741" s="317"/>
      <c r="AZ741" s="298"/>
      <c r="BA741" s="298"/>
      <c r="BB741" s="298"/>
      <c r="BC741" s="298"/>
      <c r="BD741" s="298"/>
      <c r="BE741" s="298"/>
      <c r="BF741" s="309"/>
      <c r="BG741" s="309"/>
      <c r="BH741" s="265"/>
      <c r="BI741" s="265"/>
      <c r="BJ741" s="265"/>
      <c r="BK741" s="265"/>
      <c r="BL741" s="265"/>
      <c r="BM741" s="265"/>
      <c r="BN741" s="265"/>
      <c r="BO741" s="265"/>
      <c r="BP741" s="265"/>
      <c r="BQ741" s="265"/>
      <c r="BR741" s="243"/>
      <c r="BS741" s="265"/>
      <c r="BT741" s="277"/>
      <c r="BU741" s="277"/>
      <c r="BV741" s="265"/>
      <c r="BW741" s="265"/>
      <c r="BX741" s="137"/>
      <c r="BY741" s="137"/>
      <c r="BZ741" s="265"/>
    </row>
    <row r="742" spans="1:78" ht="12.75">
      <c r="A742" s="298"/>
      <c r="B742" s="261"/>
      <c r="C742" s="305"/>
      <c r="D742" s="306"/>
      <c r="E742" s="263"/>
      <c r="F742" s="298"/>
      <c r="G742" s="261"/>
      <c r="H742" s="298"/>
      <c r="I742" s="298"/>
      <c r="J742" s="298"/>
      <c r="K742" s="298"/>
      <c r="L742" s="263"/>
      <c r="M742" s="247"/>
      <c r="N742" s="247"/>
      <c r="O742" s="247"/>
      <c r="P742" s="247"/>
      <c r="Q742" s="315"/>
      <c r="R742" s="315"/>
      <c r="S742" s="315"/>
      <c r="T742" s="315"/>
      <c r="U742" s="265"/>
      <c r="V742" s="265"/>
      <c r="W742" s="298"/>
      <c r="X742" s="314"/>
      <c r="Y742" s="314"/>
      <c r="Z742" s="314"/>
      <c r="AA742" s="314"/>
      <c r="AB742" s="314"/>
      <c r="AC742" s="314"/>
      <c r="AD742" s="314"/>
      <c r="AE742" s="314"/>
      <c r="AF742" s="298"/>
      <c r="AG742" s="303"/>
      <c r="AH742" s="303"/>
      <c r="AI742" s="265"/>
      <c r="AJ742" s="307"/>
      <c r="AK742" s="298"/>
      <c r="AL742" s="316"/>
      <c r="AM742" s="316"/>
      <c r="AN742" s="137"/>
      <c r="AO742" s="137"/>
      <c r="AP742" s="316"/>
      <c r="AQ742" s="314"/>
      <c r="AR742" s="244"/>
      <c r="AS742" s="308"/>
      <c r="AT742" s="137"/>
      <c r="AU742" s="137"/>
      <c r="AV742" s="317"/>
      <c r="AW742" s="311"/>
      <c r="AX742" s="317"/>
      <c r="AY742" s="317"/>
      <c r="AZ742" s="298"/>
      <c r="BA742" s="298"/>
      <c r="BB742" s="298"/>
      <c r="BC742" s="298"/>
      <c r="BD742" s="298"/>
      <c r="BE742" s="298"/>
      <c r="BF742" s="309"/>
      <c r="BG742" s="309"/>
      <c r="BH742" s="265"/>
      <c r="BI742" s="265"/>
      <c r="BJ742" s="265"/>
      <c r="BK742" s="265"/>
      <c r="BL742" s="265"/>
      <c r="BM742" s="265"/>
      <c r="BN742" s="265"/>
      <c r="BO742" s="265"/>
      <c r="BP742" s="265"/>
      <c r="BQ742" s="265"/>
      <c r="BR742" s="243"/>
      <c r="BS742" s="265"/>
      <c r="BT742" s="277"/>
      <c r="BU742" s="277"/>
      <c r="BV742" s="265"/>
      <c r="BW742" s="265"/>
      <c r="BX742" s="137"/>
      <c r="BY742" s="137"/>
      <c r="BZ742" s="265"/>
    </row>
    <row r="743" spans="1:78" ht="12.75">
      <c r="A743" s="298"/>
      <c r="B743" s="261"/>
      <c r="C743" s="305"/>
      <c r="D743" s="306"/>
      <c r="E743" s="263"/>
      <c r="F743" s="298"/>
      <c r="G743" s="261"/>
      <c r="H743" s="298"/>
      <c r="I743" s="298"/>
      <c r="J743" s="298"/>
      <c r="K743" s="298"/>
      <c r="L743" s="263"/>
      <c r="M743" s="247"/>
      <c r="N743" s="247"/>
      <c r="O743" s="247"/>
      <c r="P743" s="247"/>
      <c r="Q743" s="315"/>
      <c r="R743" s="315"/>
      <c r="S743" s="315"/>
      <c r="T743" s="315"/>
      <c r="U743" s="265"/>
      <c r="V743" s="265"/>
      <c r="W743" s="298"/>
      <c r="X743" s="314"/>
      <c r="Y743" s="314"/>
      <c r="Z743" s="314"/>
      <c r="AA743" s="314"/>
      <c r="AB743" s="314"/>
      <c r="AC743" s="314"/>
      <c r="AD743" s="314"/>
      <c r="AE743" s="314"/>
      <c r="AF743" s="298"/>
      <c r="AG743" s="303"/>
      <c r="AH743" s="303"/>
      <c r="AI743" s="265"/>
      <c r="AJ743" s="307"/>
      <c r="AK743" s="298"/>
      <c r="AL743" s="316"/>
      <c r="AM743" s="316"/>
      <c r="AN743" s="137"/>
      <c r="AO743" s="137"/>
      <c r="AP743" s="316"/>
      <c r="AQ743" s="314"/>
      <c r="AR743" s="244"/>
      <c r="AS743" s="308"/>
      <c r="AT743" s="137"/>
      <c r="AU743" s="137"/>
      <c r="AV743" s="317"/>
      <c r="AW743" s="311"/>
      <c r="AX743" s="317"/>
      <c r="AY743" s="317"/>
      <c r="AZ743" s="298"/>
      <c r="BA743" s="298"/>
      <c r="BB743" s="298"/>
      <c r="BC743" s="298"/>
      <c r="BD743" s="298"/>
      <c r="BE743" s="298"/>
      <c r="BF743" s="309"/>
      <c r="BG743" s="309"/>
      <c r="BH743" s="265"/>
      <c r="BI743" s="265"/>
      <c r="BJ743" s="265"/>
      <c r="BK743" s="265"/>
      <c r="BL743" s="265"/>
      <c r="BM743" s="265"/>
      <c r="BN743" s="265"/>
      <c r="BO743" s="265"/>
      <c r="BP743" s="265"/>
      <c r="BQ743" s="265"/>
      <c r="BR743" s="243"/>
      <c r="BS743" s="265"/>
      <c r="BT743" s="277"/>
      <c r="BU743" s="277"/>
      <c r="BV743" s="265"/>
      <c r="BW743" s="265"/>
      <c r="BX743" s="137"/>
      <c r="BY743" s="137"/>
      <c r="BZ743" s="265"/>
    </row>
    <row r="744" spans="1:78" ht="12.75">
      <c r="A744" s="298"/>
      <c r="B744" s="261"/>
      <c r="C744" s="305"/>
      <c r="D744" s="306"/>
      <c r="E744" s="263"/>
      <c r="F744" s="298"/>
      <c r="G744" s="261"/>
      <c r="H744" s="298"/>
      <c r="I744" s="298"/>
      <c r="J744" s="298"/>
      <c r="K744" s="298"/>
      <c r="L744" s="263"/>
      <c r="M744" s="247"/>
      <c r="N744" s="247"/>
      <c r="O744" s="247"/>
      <c r="P744" s="247"/>
      <c r="Q744" s="315"/>
      <c r="R744" s="315"/>
      <c r="S744" s="315"/>
      <c r="T744" s="315"/>
      <c r="U744" s="265"/>
      <c r="V744" s="265"/>
      <c r="W744" s="298"/>
      <c r="X744" s="314"/>
      <c r="Y744" s="314"/>
      <c r="Z744" s="314"/>
      <c r="AA744" s="314"/>
      <c r="AB744" s="314"/>
      <c r="AC744" s="314"/>
      <c r="AD744" s="314"/>
      <c r="AE744" s="314"/>
      <c r="AF744" s="298"/>
      <c r="AG744" s="303"/>
      <c r="AH744" s="303"/>
      <c r="AI744" s="265"/>
      <c r="AJ744" s="307"/>
      <c r="AK744" s="298"/>
      <c r="AL744" s="316"/>
      <c r="AM744" s="316"/>
      <c r="AN744" s="137"/>
      <c r="AO744" s="137"/>
      <c r="AP744" s="316"/>
      <c r="AQ744" s="314"/>
      <c r="AR744" s="244"/>
      <c r="AS744" s="308"/>
      <c r="AT744" s="137"/>
      <c r="AU744" s="137"/>
      <c r="AV744" s="317"/>
      <c r="AW744" s="311"/>
      <c r="AX744" s="317"/>
      <c r="AY744" s="317"/>
      <c r="AZ744" s="298"/>
      <c r="BA744" s="298"/>
      <c r="BB744" s="298"/>
      <c r="BC744" s="298"/>
      <c r="BD744" s="298"/>
      <c r="BE744" s="298"/>
      <c r="BF744" s="309"/>
      <c r="BG744" s="309"/>
      <c r="BH744" s="265"/>
      <c r="BI744" s="265"/>
      <c r="BJ744" s="265"/>
      <c r="BK744" s="265"/>
      <c r="BL744" s="265"/>
      <c r="BM744" s="265"/>
      <c r="BN744" s="265"/>
      <c r="BO744" s="265"/>
      <c r="BP744" s="265"/>
      <c r="BQ744" s="265"/>
      <c r="BR744" s="243"/>
      <c r="BS744" s="265"/>
      <c r="BT744" s="277"/>
      <c r="BU744" s="277"/>
      <c r="BV744" s="265"/>
      <c r="BW744" s="265"/>
      <c r="BX744" s="137"/>
      <c r="BY744" s="137"/>
      <c r="BZ744" s="265"/>
    </row>
    <row r="745" spans="1:78" ht="12.75">
      <c r="A745" s="298"/>
      <c r="B745" s="261"/>
      <c r="C745" s="305"/>
      <c r="D745" s="306"/>
      <c r="E745" s="263"/>
      <c r="F745" s="298"/>
      <c r="G745" s="261"/>
      <c r="H745" s="298"/>
      <c r="I745" s="298"/>
      <c r="J745" s="298"/>
      <c r="K745" s="298"/>
      <c r="L745" s="263"/>
      <c r="M745" s="247"/>
      <c r="N745" s="247"/>
      <c r="O745" s="247"/>
      <c r="P745" s="247"/>
      <c r="Q745" s="315"/>
      <c r="R745" s="315"/>
      <c r="S745" s="315"/>
      <c r="T745" s="315"/>
      <c r="U745" s="265"/>
      <c r="V745" s="265"/>
      <c r="W745" s="298"/>
      <c r="X745" s="314"/>
      <c r="Y745" s="314"/>
      <c r="Z745" s="314"/>
      <c r="AA745" s="314"/>
      <c r="AB745" s="314"/>
      <c r="AC745" s="314"/>
      <c r="AD745" s="314"/>
      <c r="AE745" s="314"/>
      <c r="AF745" s="298"/>
      <c r="AG745" s="303"/>
      <c r="AH745" s="303"/>
      <c r="AI745" s="265"/>
      <c r="AJ745" s="307"/>
      <c r="AK745" s="298"/>
      <c r="AL745" s="316"/>
      <c r="AM745" s="316"/>
      <c r="AN745" s="137"/>
      <c r="AO745" s="137"/>
      <c r="AP745" s="316"/>
      <c r="AQ745" s="314"/>
      <c r="AR745" s="244"/>
      <c r="AS745" s="308"/>
      <c r="AT745" s="137"/>
      <c r="AU745" s="137"/>
      <c r="AV745" s="317"/>
      <c r="AW745" s="311"/>
      <c r="AX745" s="317"/>
      <c r="AY745" s="317"/>
      <c r="AZ745" s="298"/>
      <c r="BA745" s="298"/>
      <c r="BB745" s="298"/>
      <c r="BC745" s="298"/>
      <c r="BD745" s="298"/>
      <c r="BE745" s="298"/>
      <c r="BF745" s="309"/>
      <c r="BG745" s="309"/>
      <c r="BH745" s="265"/>
      <c r="BI745" s="265"/>
      <c r="BJ745" s="265"/>
      <c r="BK745" s="265"/>
      <c r="BL745" s="265"/>
      <c r="BM745" s="265"/>
      <c r="BN745" s="265"/>
      <c r="BO745" s="265"/>
      <c r="BP745" s="265"/>
      <c r="BQ745" s="265"/>
      <c r="BR745" s="243"/>
      <c r="BS745" s="265"/>
      <c r="BT745" s="277"/>
      <c r="BU745" s="277"/>
      <c r="BV745" s="265"/>
      <c r="BW745" s="265"/>
      <c r="BX745" s="137"/>
      <c r="BY745" s="137"/>
      <c r="BZ745" s="265"/>
    </row>
    <row r="746" spans="1:78" ht="12.75">
      <c r="A746" s="298"/>
      <c r="B746" s="261"/>
      <c r="C746" s="305"/>
      <c r="D746" s="306"/>
      <c r="E746" s="263"/>
      <c r="F746" s="298"/>
      <c r="G746" s="261"/>
      <c r="H746" s="298"/>
      <c r="I746" s="298"/>
      <c r="J746" s="298"/>
      <c r="K746" s="298"/>
      <c r="L746" s="263"/>
      <c r="M746" s="247"/>
      <c r="N746" s="247"/>
      <c r="O746" s="247"/>
      <c r="P746" s="247"/>
      <c r="Q746" s="315"/>
      <c r="R746" s="315"/>
      <c r="S746" s="315"/>
      <c r="T746" s="315"/>
      <c r="U746" s="265"/>
      <c r="V746" s="265"/>
      <c r="W746" s="298"/>
      <c r="X746" s="314"/>
      <c r="Y746" s="314"/>
      <c r="Z746" s="314"/>
      <c r="AA746" s="314"/>
      <c r="AB746" s="314"/>
      <c r="AC746" s="314"/>
      <c r="AD746" s="314"/>
      <c r="AE746" s="314"/>
      <c r="AF746" s="298"/>
      <c r="AG746" s="303"/>
      <c r="AH746" s="303"/>
      <c r="AI746" s="265"/>
      <c r="AJ746" s="307"/>
      <c r="AK746" s="298"/>
      <c r="AL746" s="316"/>
      <c r="AM746" s="316"/>
      <c r="AN746" s="137"/>
      <c r="AO746" s="137"/>
      <c r="AP746" s="316"/>
      <c r="AQ746" s="314"/>
      <c r="AR746" s="244"/>
      <c r="AS746" s="308"/>
      <c r="AT746" s="137"/>
      <c r="AU746" s="137"/>
      <c r="AV746" s="317"/>
      <c r="AW746" s="311"/>
      <c r="AX746" s="317"/>
      <c r="AY746" s="317"/>
      <c r="AZ746" s="298"/>
      <c r="BA746" s="298"/>
      <c r="BB746" s="298"/>
      <c r="BC746" s="298"/>
      <c r="BD746" s="298"/>
      <c r="BE746" s="298"/>
      <c r="BF746" s="309"/>
      <c r="BG746" s="309"/>
      <c r="BH746" s="265"/>
      <c r="BI746" s="265"/>
      <c r="BJ746" s="265"/>
      <c r="BK746" s="265"/>
      <c r="BL746" s="265"/>
      <c r="BM746" s="265"/>
      <c r="BN746" s="265"/>
      <c r="BO746" s="265"/>
      <c r="BP746" s="265"/>
      <c r="BQ746" s="265"/>
      <c r="BR746" s="243"/>
      <c r="BS746" s="265"/>
      <c r="BT746" s="277"/>
      <c r="BU746" s="277"/>
      <c r="BV746" s="265"/>
      <c r="BW746" s="265"/>
      <c r="BX746" s="137"/>
      <c r="BY746" s="137"/>
      <c r="BZ746" s="265"/>
    </row>
    <row r="747" spans="1:78" ht="12.75">
      <c r="A747" s="298"/>
      <c r="B747" s="261"/>
      <c r="C747" s="305"/>
      <c r="D747" s="306"/>
      <c r="E747" s="263"/>
      <c r="F747" s="298"/>
      <c r="G747" s="261"/>
      <c r="H747" s="298"/>
      <c r="I747" s="298"/>
      <c r="J747" s="298"/>
      <c r="K747" s="298"/>
      <c r="L747" s="263"/>
      <c r="M747" s="247"/>
      <c r="N747" s="247"/>
      <c r="O747" s="247"/>
      <c r="P747" s="247"/>
      <c r="Q747" s="315"/>
      <c r="R747" s="315"/>
      <c r="S747" s="315"/>
      <c r="T747" s="315"/>
      <c r="U747" s="265"/>
      <c r="V747" s="265"/>
      <c r="W747" s="298"/>
      <c r="X747" s="314"/>
      <c r="Y747" s="314"/>
      <c r="Z747" s="314"/>
      <c r="AA747" s="314"/>
      <c r="AB747" s="314"/>
      <c r="AC747" s="314"/>
      <c r="AD747" s="314"/>
      <c r="AE747" s="314"/>
      <c r="AF747" s="298"/>
      <c r="AG747" s="303"/>
      <c r="AH747" s="303"/>
      <c r="AI747" s="265"/>
      <c r="AJ747" s="307"/>
      <c r="AK747" s="298"/>
      <c r="AL747" s="316"/>
      <c r="AM747" s="316"/>
      <c r="AN747" s="137"/>
      <c r="AO747" s="137"/>
      <c r="AP747" s="316"/>
      <c r="AQ747" s="314"/>
      <c r="AR747" s="244"/>
      <c r="AS747" s="308"/>
      <c r="AT747" s="137"/>
      <c r="AU747" s="137"/>
      <c r="AV747" s="317"/>
      <c r="AW747" s="311"/>
      <c r="AX747" s="317"/>
      <c r="AY747" s="317"/>
      <c r="AZ747" s="298"/>
      <c r="BA747" s="298"/>
      <c r="BB747" s="298"/>
      <c r="BC747" s="298"/>
      <c r="BD747" s="298"/>
      <c r="BE747" s="298"/>
      <c r="BF747" s="309"/>
      <c r="BG747" s="309"/>
      <c r="BH747" s="265"/>
      <c r="BI747" s="265"/>
      <c r="BJ747" s="265"/>
      <c r="BK747" s="265"/>
      <c r="BL747" s="265"/>
      <c r="BM747" s="265"/>
      <c r="BN747" s="265"/>
      <c r="BO747" s="265"/>
      <c r="BP747" s="265"/>
      <c r="BQ747" s="265"/>
      <c r="BR747" s="243"/>
      <c r="BS747" s="265"/>
      <c r="BT747" s="277"/>
      <c r="BU747" s="277"/>
      <c r="BV747" s="265"/>
      <c r="BW747" s="265"/>
      <c r="BX747" s="137"/>
      <c r="BY747" s="137"/>
      <c r="BZ747" s="265"/>
    </row>
    <row r="748" spans="1:78" ht="12.75">
      <c r="A748" s="298"/>
      <c r="B748" s="261"/>
      <c r="C748" s="305"/>
      <c r="D748" s="306"/>
      <c r="E748" s="263"/>
      <c r="F748" s="298"/>
      <c r="G748" s="261"/>
      <c r="H748" s="298"/>
      <c r="I748" s="298"/>
      <c r="J748" s="298"/>
      <c r="K748" s="298"/>
      <c r="L748" s="263"/>
      <c r="M748" s="247"/>
      <c r="N748" s="247"/>
      <c r="O748" s="247"/>
      <c r="P748" s="247"/>
      <c r="Q748" s="315"/>
      <c r="R748" s="315"/>
      <c r="S748" s="315"/>
      <c r="T748" s="315"/>
      <c r="U748" s="265"/>
      <c r="V748" s="265"/>
      <c r="W748" s="298"/>
      <c r="X748" s="314"/>
      <c r="Y748" s="314"/>
      <c r="Z748" s="314"/>
      <c r="AA748" s="314"/>
      <c r="AB748" s="314"/>
      <c r="AC748" s="314"/>
      <c r="AD748" s="314"/>
      <c r="AE748" s="314"/>
      <c r="AF748" s="298"/>
      <c r="AG748" s="303"/>
      <c r="AH748" s="303"/>
      <c r="AI748" s="265"/>
      <c r="AJ748" s="307"/>
      <c r="AK748" s="298"/>
      <c r="AL748" s="316"/>
      <c r="AM748" s="316"/>
      <c r="AN748" s="137"/>
      <c r="AO748" s="137"/>
      <c r="AP748" s="316"/>
      <c r="AQ748" s="314"/>
      <c r="AR748" s="244"/>
      <c r="AS748" s="308"/>
      <c r="AT748" s="137"/>
      <c r="AU748" s="137"/>
      <c r="AV748" s="317"/>
      <c r="AW748" s="311"/>
      <c r="AX748" s="317"/>
      <c r="AY748" s="317"/>
      <c r="AZ748" s="298"/>
      <c r="BA748" s="298"/>
      <c r="BB748" s="298"/>
      <c r="BC748" s="298"/>
      <c r="BD748" s="298"/>
      <c r="BE748" s="298"/>
      <c r="BF748" s="309"/>
      <c r="BG748" s="309"/>
      <c r="BH748" s="265"/>
      <c r="BI748" s="265"/>
      <c r="BJ748" s="265"/>
      <c r="BK748" s="265"/>
      <c r="BL748" s="265"/>
      <c r="BM748" s="265"/>
      <c r="BN748" s="265"/>
      <c r="BO748" s="265"/>
      <c r="BP748" s="265"/>
      <c r="BQ748" s="265"/>
      <c r="BR748" s="243"/>
      <c r="BS748" s="265"/>
      <c r="BT748" s="277"/>
      <c r="BU748" s="277"/>
      <c r="BV748" s="265"/>
      <c r="BW748" s="265"/>
      <c r="BX748" s="137"/>
      <c r="BY748" s="137"/>
      <c r="BZ748" s="265"/>
    </row>
    <row r="749" spans="1:78" ht="12.75">
      <c r="A749" s="298"/>
      <c r="B749" s="261"/>
      <c r="C749" s="305"/>
      <c r="D749" s="306"/>
      <c r="E749" s="263"/>
      <c r="F749" s="298"/>
      <c r="G749" s="261"/>
      <c r="H749" s="298"/>
      <c r="I749" s="298"/>
      <c r="J749" s="298"/>
      <c r="K749" s="298"/>
      <c r="L749" s="263"/>
      <c r="M749" s="247"/>
      <c r="N749" s="247"/>
      <c r="O749" s="247"/>
      <c r="P749" s="247"/>
      <c r="Q749" s="315"/>
      <c r="R749" s="315"/>
      <c r="S749" s="315"/>
      <c r="T749" s="315"/>
      <c r="U749" s="265"/>
      <c r="V749" s="265"/>
      <c r="W749" s="298"/>
      <c r="X749" s="314"/>
      <c r="Y749" s="314"/>
      <c r="Z749" s="314"/>
      <c r="AA749" s="314"/>
      <c r="AB749" s="314"/>
      <c r="AC749" s="314"/>
      <c r="AD749" s="314"/>
      <c r="AE749" s="314"/>
      <c r="AF749" s="298"/>
      <c r="AG749" s="303"/>
      <c r="AH749" s="303"/>
      <c r="AI749" s="265"/>
      <c r="AJ749" s="307"/>
      <c r="AK749" s="298"/>
      <c r="AL749" s="316"/>
      <c r="AM749" s="316"/>
      <c r="AN749" s="137"/>
      <c r="AO749" s="137"/>
      <c r="AP749" s="316"/>
      <c r="AQ749" s="314"/>
      <c r="AR749" s="244"/>
      <c r="AS749" s="308"/>
      <c r="AT749" s="137"/>
      <c r="AU749" s="137"/>
      <c r="AV749" s="317"/>
      <c r="AW749" s="311"/>
      <c r="AX749" s="317"/>
      <c r="AY749" s="317"/>
      <c r="AZ749" s="298"/>
      <c r="BA749" s="298"/>
      <c r="BB749" s="298"/>
      <c r="BC749" s="298"/>
      <c r="BD749" s="298"/>
      <c r="BE749" s="298"/>
      <c r="BF749" s="309"/>
      <c r="BG749" s="309"/>
      <c r="BH749" s="265"/>
      <c r="BI749" s="265"/>
      <c r="BJ749" s="265"/>
      <c r="BK749" s="265"/>
      <c r="BL749" s="265"/>
      <c r="BM749" s="265"/>
      <c r="BN749" s="265"/>
      <c r="BO749" s="265"/>
      <c r="BP749" s="265"/>
      <c r="BQ749" s="265"/>
      <c r="BR749" s="243"/>
      <c r="BS749" s="265"/>
      <c r="BT749" s="277"/>
      <c r="BU749" s="277"/>
      <c r="BV749" s="265"/>
      <c r="BW749" s="265"/>
      <c r="BX749" s="137"/>
      <c r="BY749" s="137"/>
      <c r="BZ749" s="265"/>
    </row>
    <row r="750" spans="1:78" ht="12.75">
      <c r="A750" s="298"/>
      <c r="B750" s="261"/>
      <c r="C750" s="305"/>
      <c r="D750" s="306"/>
      <c r="E750" s="263"/>
      <c r="F750" s="298"/>
      <c r="G750" s="261"/>
      <c r="H750" s="298"/>
      <c r="I750" s="298"/>
      <c r="J750" s="298"/>
      <c r="K750" s="298"/>
      <c r="L750" s="263"/>
      <c r="M750" s="247"/>
      <c r="N750" s="247"/>
      <c r="O750" s="247"/>
      <c r="P750" s="247"/>
      <c r="Q750" s="315"/>
      <c r="R750" s="315"/>
      <c r="S750" s="315"/>
      <c r="T750" s="315"/>
      <c r="U750" s="265"/>
      <c r="V750" s="265"/>
      <c r="W750" s="298"/>
      <c r="X750" s="314"/>
      <c r="Y750" s="314"/>
      <c r="Z750" s="314"/>
      <c r="AA750" s="314"/>
      <c r="AB750" s="314"/>
      <c r="AC750" s="314"/>
      <c r="AD750" s="314"/>
      <c r="AE750" s="314"/>
      <c r="AF750" s="298"/>
      <c r="AG750" s="303"/>
      <c r="AH750" s="303"/>
      <c r="AI750" s="265"/>
      <c r="AJ750" s="307"/>
      <c r="AK750" s="298"/>
      <c r="AL750" s="316"/>
      <c r="AM750" s="316"/>
      <c r="AN750" s="137"/>
      <c r="AO750" s="137"/>
      <c r="AP750" s="316"/>
      <c r="AQ750" s="314"/>
      <c r="AR750" s="244"/>
      <c r="AS750" s="308"/>
      <c r="AT750" s="137"/>
      <c r="AU750" s="137"/>
      <c r="AV750" s="317"/>
      <c r="AW750" s="311"/>
      <c r="AX750" s="317"/>
      <c r="AY750" s="317"/>
      <c r="AZ750" s="298"/>
      <c r="BA750" s="298"/>
      <c r="BB750" s="298"/>
      <c r="BC750" s="298"/>
      <c r="BD750" s="298"/>
      <c r="BE750" s="298"/>
      <c r="BF750" s="309"/>
      <c r="BG750" s="309"/>
      <c r="BH750" s="265"/>
      <c r="BI750" s="265"/>
      <c r="BJ750" s="265"/>
      <c r="BK750" s="265"/>
      <c r="BL750" s="265"/>
      <c r="BM750" s="265"/>
      <c r="BN750" s="265"/>
      <c r="BO750" s="265"/>
      <c r="BP750" s="265"/>
      <c r="BQ750" s="265"/>
      <c r="BR750" s="243"/>
      <c r="BS750" s="265"/>
      <c r="BT750" s="277"/>
      <c r="BU750" s="277"/>
      <c r="BV750" s="265"/>
      <c r="BW750" s="265"/>
      <c r="BX750" s="137"/>
      <c r="BY750" s="137"/>
      <c r="BZ750" s="265"/>
    </row>
    <row r="751" spans="1:78" ht="12.75">
      <c r="A751" s="298"/>
      <c r="B751" s="261"/>
      <c r="C751" s="305"/>
      <c r="D751" s="306"/>
      <c r="E751" s="263"/>
      <c r="F751" s="298"/>
      <c r="G751" s="261"/>
      <c r="H751" s="298"/>
      <c r="I751" s="298"/>
      <c r="J751" s="298"/>
      <c r="K751" s="298"/>
      <c r="L751" s="263"/>
      <c r="M751" s="247"/>
      <c r="N751" s="247"/>
      <c r="O751" s="247"/>
      <c r="P751" s="247"/>
      <c r="Q751" s="315"/>
      <c r="R751" s="315"/>
      <c r="S751" s="315"/>
      <c r="T751" s="315"/>
      <c r="U751" s="265"/>
      <c r="V751" s="265"/>
      <c r="W751" s="298"/>
      <c r="X751" s="314"/>
      <c r="Y751" s="314"/>
      <c r="Z751" s="314"/>
      <c r="AA751" s="314"/>
      <c r="AB751" s="314"/>
      <c r="AC751" s="314"/>
      <c r="AD751" s="314"/>
      <c r="AE751" s="314"/>
      <c r="AF751" s="298"/>
      <c r="AG751" s="303"/>
      <c r="AH751" s="303"/>
      <c r="AI751" s="265"/>
      <c r="AJ751" s="307"/>
      <c r="AK751" s="298"/>
      <c r="AL751" s="316"/>
      <c r="AM751" s="316"/>
      <c r="AN751" s="137"/>
      <c r="AO751" s="137"/>
      <c r="AP751" s="316"/>
      <c r="AQ751" s="314"/>
      <c r="AR751" s="244"/>
      <c r="AS751" s="308"/>
      <c r="AT751" s="137"/>
      <c r="AU751" s="137"/>
      <c r="AV751" s="317"/>
      <c r="AW751" s="311"/>
      <c r="AX751" s="317"/>
      <c r="AY751" s="317"/>
      <c r="AZ751" s="298"/>
      <c r="BA751" s="298"/>
      <c r="BB751" s="298"/>
      <c r="BC751" s="298"/>
      <c r="BD751" s="298"/>
      <c r="BE751" s="298"/>
      <c r="BF751" s="309"/>
      <c r="BG751" s="309"/>
      <c r="BH751" s="265"/>
      <c r="BI751" s="265"/>
      <c r="BJ751" s="265"/>
      <c r="BK751" s="265"/>
      <c r="BL751" s="265"/>
      <c r="BM751" s="265"/>
      <c r="BN751" s="265"/>
      <c r="BO751" s="265"/>
      <c r="BP751" s="265"/>
      <c r="BQ751" s="265"/>
      <c r="BR751" s="243"/>
      <c r="BS751" s="265"/>
      <c r="BT751" s="277"/>
      <c r="BU751" s="277"/>
      <c r="BV751" s="265"/>
      <c r="BW751" s="265"/>
      <c r="BX751" s="137"/>
      <c r="BY751" s="137"/>
      <c r="BZ751" s="265"/>
    </row>
    <row r="752" spans="1:78" ht="12.75">
      <c r="A752" s="298"/>
      <c r="B752" s="261"/>
      <c r="C752" s="305"/>
      <c r="D752" s="306"/>
      <c r="E752" s="263"/>
      <c r="F752" s="298"/>
      <c r="G752" s="261"/>
      <c r="H752" s="298"/>
      <c r="I752" s="298"/>
      <c r="J752" s="298"/>
      <c r="K752" s="298"/>
      <c r="L752" s="263"/>
      <c r="M752" s="247"/>
      <c r="N752" s="247"/>
      <c r="O752" s="247"/>
      <c r="P752" s="247"/>
      <c r="Q752" s="315"/>
      <c r="R752" s="315"/>
      <c r="S752" s="315"/>
      <c r="T752" s="315"/>
      <c r="U752" s="265"/>
      <c r="V752" s="265"/>
      <c r="W752" s="298"/>
      <c r="X752" s="314"/>
      <c r="Y752" s="314"/>
      <c r="Z752" s="314"/>
      <c r="AA752" s="314"/>
      <c r="AB752" s="314"/>
      <c r="AC752" s="314"/>
      <c r="AD752" s="314"/>
      <c r="AE752" s="314"/>
      <c r="AF752" s="298"/>
      <c r="AG752" s="303"/>
      <c r="AH752" s="303"/>
      <c r="AI752" s="265"/>
      <c r="AJ752" s="307"/>
      <c r="AK752" s="298"/>
      <c r="AL752" s="316"/>
      <c r="AM752" s="316"/>
      <c r="AN752" s="137"/>
      <c r="AO752" s="137"/>
      <c r="AP752" s="316"/>
      <c r="AQ752" s="314"/>
      <c r="AR752" s="244"/>
      <c r="AS752" s="308"/>
      <c r="AT752" s="137"/>
      <c r="AU752" s="137"/>
      <c r="AV752" s="317"/>
      <c r="AW752" s="311"/>
      <c r="AX752" s="317"/>
      <c r="AY752" s="317"/>
      <c r="AZ752" s="298"/>
      <c r="BA752" s="298"/>
      <c r="BB752" s="298"/>
      <c r="BC752" s="298"/>
      <c r="BD752" s="298"/>
      <c r="BE752" s="298"/>
      <c r="BF752" s="309"/>
      <c r="BG752" s="309"/>
      <c r="BH752" s="265"/>
      <c r="BI752" s="265"/>
      <c r="BJ752" s="265"/>
      <c r="BK752" s="265"/>
      <c r="BL752" s="265"/>
      <c r="BM752" s="265"/>
      <c r="BN752" s="265"/>
      <c r="BO752" s="265"/>
      <c r="BP752" s="265"/>
      <c r="BQ752" s="265"/>
      <c r="BR752" s="243"/>
      <c r="BS752" s="265"/>
      <c r="BT752" s="277"/>
      <c r="BU752" s="277"/>
      <c r="BV752" s="265"/>
      <c r="BW752" s="265"/>
      <c r="BX752" s="137"/>
      <c r="BY752" s="137"/>
      <c r="BZ752" s="265"/>
    </row>
    <row r="753" spans="1:78" ht="12.75">
      <c r="A753" s="298"/>
      <c r="B753" s="261"/>
      <c r="C753" s="305"/>
      <c r="D753" s="306"/>
      <c r="E753" s="263"/>
      <c r="F753" s="298"/>
      <c r="G753" s="261"/>
      <c r="H753" s="298"/>
      <c r="I753" s="298"/>
      <c r="J753" s="298"/>
      <c r="K753" s="298"/>
      <c r="L753" s="263"/>
      <c r="M753" s="247"/>
      <c r="N753" s="247"/>
      <c r="O753" s="247"/>
      <c r="P753" s="247"/>
      <c r="Q753" s="315"/>
      <c r="R753" s="315"/>
      <c r="S753" s="315"/>
      <c r="T753" s="315"/>
      <c r="U753" s="265"/>
      <c r="V753" s="265"/>
      <c r="W753" s="298"/>
      <c r="X753" s="314"/>
      <c r="Y753" s="314"/>
      <c r="Z753" s="314"/>
      <c r="AA753" s="314"/>
      <c r="AB753" s="314"/>
      <c r="AC753" s="314"/>
      <c r="AD753" s="314"/>
      <c r="AE753" s="314"/>
      <c r="AF753" s="298"/>
      <c r="AG753" s="303"/>
      <c r="AH753" s="303"/>
      <c r="AI753" s="265"/>
      <c r="AJ753" s="307"/>
      <c r="AK753" s="298"/>
      <c r="AL753" s="316"/>
      <c r="AM753" s="316"/>
      <c r="AN753" s="137"/>
      <c r="AO753" s="137"/>
      <c r="AP753" s="316"/>
      <c r="AQ753" s="314"/>
      <c r="AR753" s="244"/>
      <c r="AS753" s="308"/>
      <c r="AT753" s="137"/>
      <c r="AU753" s="137"/>
      <c r="AV753" s="317"/>
      <c r="AW753" s="311"/>
      <c r="AX753" s="317"/>
      <c r="AY753" s="317"/>
      <c r="AZ753" s="298"/>
      <c r="BA753" s="298"/>
      <c r="BB753" s="298"/>
      <c r="BC753" s="298"/>
      <c r="BD753" s="298"/>
      <c r="BE753" s="298"/>
      <c r="BF753" s="309"/>
      <c r="BG753" s="309"/>
      <c r="BH753" s="265"/>
      <c r="BI753" s="265"/>
      <c r="BJ753" s="265"/>
      <c r="BK753" s="265"/>
      <c r="BL753" s="265"/>
      <c r="BM753" s="265"/>
      <c r="BN753" s="265"/>
      <c r="BO753" s="265"/>
      <c r="BP753" s="265"/>
      <c r="BQ753" s="265"/>
      <c r="BR753" s="243"/>
      <c r="BS753" s="265"/>
      <c r="BT753" s="277"/>
      <c r="BU753" s="277"/>
      <c r="BV753" s="265"/>
      <c r="BW753" s="265"/>
      <c r="BX753" s="137"/>
      <c r="BY753" s="137"/>
      <c r="BZ753" s="265"/>
    </row>
    <row r="754" spans="1:78" ht="12.75">
      <c r="A754" s="298"/>
      <c r="B754" s="261"/>
      <c r="C754" s="305"/>
      <c r="D754" s="306"/>
      <c r="E754" s="263"/>
      <c r="F754" s="298"/>
      <c r="G754" s="261"/>
      <c r="H754" s="298"/>
      <c r="I754" s="298"/>
      <c r="J754" s="298"/>
      <c r="K754" s="298"/>
      <c r="L754" s="263"/>
      <c r="M754" s="247"/>
      <c r="N754" s="247"/>
      <c r="O754" s="247"/>
      <c r="P754" s="247"/>
      <c r="Q754" s="315"/>
      <c r="R754" s="315"/>
      <c r="S754" s="315"/>
      <c r="T754" s="315"/>
      <c r="U754" s="265"/>
      <c r="V754" s="265"/>
      <c r="W754" s="298"/>
      <c r="X754" s="314"/>
      <c r="Y754" s="314"/>
      <c r="Z754" s="314"/>
      <c r="AA754" s="314"/>
      <c r="AB754" s="314"/>
      <c r="AC754" s="314"/>
      <c r="AD754" s="314"/>
      <c r="AE754" s="314"/>
      <c r="AF754" s="298"/>
      <c r="AG754" s="303"/>
      <c r="AH754" s="303"/>
      <c r="AI754" s="265"/>
      <c r="AJ754" s="307"/>
      <c r="AK754" s="298"/>
      <c r="AL754" s="316"/>
      <c r="AM754" s="316"/>
      <c r="AN754" s="137"/>
      <c r="AO754" s="137"/>
      <c r="AP754" s="316"/>
      <c r="AQ754" s="314"/>
      <c r="AR754" s="244"/>
      <c r="AS754" s="308"/>
      <c r="AT754" s="137"/>
      <c r="AU754" s="137"/>
      <c r="AV754" s="317"/>
      <c r="AW754" s="311"/>
      <c r="AX754" s="317"/>
      <c r="AY754" s="317"/>
      <c r="AZ754" s="298"/>
      <c r="BA754" s="298"/>
      <c r="BB754" s="298"/>
      <c r="BC754" s="298"/>
      <c r="BD754" s="298"/>
      <c r="BE754" s="298"/>
      <c r="BF754" s="309"/>
      <c r="BG754" s="309"/>
      <c r="BH754" s="265"/>
      <c r="BI754" s="265"/>
      <c r="BJ754" s="265"/>
      <c r="BK754" s="265"/>
      <c r="BL754" s="265"/>
      <c r="BM754" s="265"/>
      <c r="BN754" s="265"/>
      <c r="BO754" s="265"/>
      <c r="BP754" s="265"/>
      <c r="BQ754" s="265"/>
      <c r="BR754" s="243"/>
      <c r="BS754" s="265"/>
      <c r="BT754" s="277"/>
      <c r="BU754" s="277"/>
      <c r="BV754" s="265"/>
      <c r="BW754" s="265"/>
      <c r="BX754" s="137"/>
      <c r="BY754" s="137"/>
      <c r="BZ754" s="265"/>
    </row>
    <row r="755" spans="1:78" ht="12.75">
      <c r="A755" s="298"/>
      <c r="B755" s="261"/>
      <c r="C755" s="305"/>
      <c r="D755" s="306"/>
      <c r="E755" s="263"/>
      <c r="F755" s="298"/>
      <c r="G755" s="261"/>
      <c r="H755" s="298"/>
      <c r="I755" s="298"/>
      <c r="J755" s="298"/>
      <c r="K755" s="298"/>
      <c r="L755" s="263"/>
      <c r="M755" s="247"/>
      <c r="N755" s="247"/>
      <c r="O755" s="247"/>
      <c r="P755" s="247"/>
      <c r="Q755" s="315"/>
      <c r="R755" s="315"/>
      <c r="S755" s="315"/>
      <c r="T755" s="315"/>
      <c r="U755" s="265"/>
      <c r="V755" s="265"/>
      <c r="W755" s="298"/>
      <c r="X755" s="314"/>
      <c r="Y755" s="314"/>
      <c r="Z755" s="314"/>
      <c r="AA755" s="314"/>
      <c r="AB755" s="314"/>
      <c r="AC755" s="314"/>
      <c r="AD755" s="314"/>
      <c r="AE755" s="314"/>
      <c r="AF755" s="298"/>
      <c r="AG755" s="303"/>
      <c r="AH755" s="303"/>
      <c r="AI755" s="265"/>
      <c r="AJ755" s="307"/>
      <c r="AK755" s="298"/>
      <c r="AL755" s="316"/>
      <c r="AM755" s="316"/>
      <c r="AN755" s="137"/>
      <c r="AO755" s="137"/>
      <c r="AP755" s="316"/>
      <c r="AQ755" s="314"/>
      <c r="AR755" s="244"/>
      <c r="AS755" s="308"/>
      <c r="AT755" s="137"/>
      <c r="AU755" s="137"/>
      <c r="AV755" s="317"/>
      <c r="AW755" s="311"/>
      <c r="AX755" s="317"/>
      <c r="AY755" s="317"/>
      <c r="AZ755" s="298"/>
      <c r="BA755" s="298"/>
      <c r="BB755" s="298"/>
      <c r="BC755" s="298"/>
      <c r="BD755" s="298"/>
      <c r="BE755" s="298"/>
      <c r="BF755" s="309"/>
      <c r="BG755" s="309"/>
      <c r="BH755" s="265"/>
      <c r="BI755" s="265"/>
      <c r="BJ755" s="265"/>
      <c r="BK755" s="265"/>
      <c r="BL755" s="265"/>
      <c r="BM755" s="265"/>
      <c r="BN755" s="265"/>
      <c r="BO755" s="265"/>
      <c r="BP755" s="265"/>
      <c r="BQ755" s="265"/>
      <c r="BR755" s="243"/>
      <c r="BS755" s="265"/>
      <c r="BT755" s="277"/>
      <c r="BU755" s="277"/>
      <c r="BV755" s="265"/>
      <c r="BW755" s="265"/>
      <c r="BX755" s="137"/>
      <c r="BY755" s="137"/>
      <c r="BZ755" s="265"/>
    </row>
    <row r="756" spans="1:78" ht="12.75">
      <c r="A756" s="298"/>
      <c r="B756" s="261"/>
      <c r="C756" s="305"/>
      <c r="D756" s="306"/>
      <c r="E756" s="263"/>
      <c r="F756" s="298"/>
      <c r="G756" s="261"/>
      <c r="H756" s="298"/>
      <c r="I756" s="298"/>
      <c r="J756" s="298"/>
      <c r="K756" s="298"/>
      <c r="L756" s="263"/>
      <c r="M756" s="247"/>
      <c r="N756" s="247"/>
      <c r="O756" s="247"/>
      <c r="P756" s="247"/>
      <c r="Q756" s="315"/>
      <c r="R756" s="315"/>
      <c r="S756" s="315"/>
      <c r="T756" s="315"/>
      <c r="U756" s="265"/>
      <c r="V756" s="265"/>
      <c r="W756" s="298"/>
      <c r="X756" s="314"/>
      <c r="Y756" s="314"/>
      <c r="Z756" s="314"/>
      <c r="AA756" s="314"/>
      <c r="AB756" s="314"/>
      <c r="AC756" s="314"/>
      <c r="AD756" s="314"/>
      <c r="AE756" s="314"/>
      <c r="AF756" s="298"/>
      <c r="AG756" s="303"/>
      <c r="AH756" s="303"/>
      <c r="AI756" s="265"/>
      <c r="AJ756" s="307"/>
      <c r="AK756" s="298"/>
      <c r="AL756" s="316"/>
      <c r="AM756" s="316"/>
      <c r="AN756" s="137"/>
      <c r="AO756" s="137"/>
      <c r="AP756" s="316"/>
      <c r="AQ756" s="314"/>
      <c r="AR756" s="244"/>
      <c r="AS756" s="308"/>
      <c r="AT756" s="137"/>
      <c r="AU756" s="137"/>
      <c r="AV756" s="317"/>
      <c r="AW756" s="311"/>
      <c r="AX756" s="317"/>
      <c r="AY756" s="317"/>
      <c r="AZ756" s="298"/>
      <c r="BA756" s="298"/>
      <c r="BB756" s="298"/>
      <c r="BC756" s="298"/>
      <c r="BD756" s="298"/>
      <c r="BE756" s="298"/>
      <c r="BF756" s="309"/>
      <c r="BG756" s="309"/>
      <c r="BH756" s="265"/>
      <c r="BI756" s="265"/>
      <c r="BJ756" s="265"/>
      <c r="BK756" s="265"/>
      <c r="BL756" s="265"/>
      <c r="BM756" s="265"/>
      <c r="BN756" s="265"/>
      <c r="BO756" s="265"/>
      <c r="BP756" s="265"/>
      <c r="BQ756" s="265"/>
      <c r="BR756" s="243"/>
      <c r="BS756" s="265"/>
      <c r="BT756" s="277"/>
      <c r="BU756" s="277"/>
      <c r="BV756" s="265"/>
      <c r="BW756" s="265"/>
      <c r="BX756" s="137"/>
      <c r="BY756" s="137"/>
      <c r="BZ756" s="265"/>
    </row>
    <row r="757" spans="1:78" ht="12.75">
      <c r="A757" s="298"/>
      <c r="B757" s="261"/>
      <c r="C757" s="305"/>
      <c r="D757" s="306"/>
      <c r="E757" s="263"/>
      <c r="F757" s="298"/>
      <c r="G757" s="261"/>
      <c r="H757" s="298"/>
      <c r="I757" s="298"/>
      <c r="J757" s="298"/>
      <c r="K757" s="298"/>
      <c r="L757" s="263"/>
      <c r="M757" s="247"/>
      <c r="N757" s="247"/>
      <c r="O757" s="247"/>
      <c r="P757" s="247"/>
      <c r="Q757" s="315"/>
      <c r="R757" s="315"/>
      <c r="S757" s="315"/>
      <c r="T757" s="315"/>
      <c r="U757" s="265"/>
      <c r="V757" s="265"/>
      <c r="W757" s="298"/>
      <c r="X757" s="314"/>
      <c r="Y757" s="314"/>
      <c r="Z757" s="314"/>
      <c r="AA757" s="314"/>
      <c r="AB757" s="314"/>
      <c r="AC757" s="314"/>
      <c r="AD757" s="314"/>
      <c r="AE757" s="314"/>
      <c r="AF757" s="298"/>
      <c r="AG757" s="303"/>
      <c r="AH757" s="303"/>
      <c r="AI757" s="265"/>
      <c r="AJ757" s="307"/>
      <c r="AK757" s="298"/>
      <c r="AL757" s="316"/>
      <c r="AM757" s="316"/>
      <c r="AN757" s="137"/>
      <c r="AO757" s="137"/>
      <c r="AP757" s="316"/>
      <c r="AQ757" s="314"/>
      <c r="AR757" s="244"/>
      <c r="AS757" s="308"/>
      <c r="AT757" s="137"/>
      <c r="AU757" s="137"/>
      <c r="AV757" s="317"/>
      <c r="AW757" s="311"/>
      <c r="AX757" s="317"/>
      <c r="AY757" s="317"/>
      <c r="AZ757" s="298"/>
      <c r="BA757" s="298"/>
      <c r="BB757" s="298"/>
      <c r="BC757" s="298"/>
      <c r="BD757" s="298"/>
      <c r="BE757" s="298"/>
      <c r="BF757" s="309"/>
      <c r="BG757" s="309"/>
      <c r="BH757" s="265"/>
      <c r="BI757" s="265"/>
      <c r="BJ757" s="265"/>
      <c r="BK757" s="265"/>
      <c r="BL757" s="265"/>
      <c r="BM757" s="265"/>
      <c r="BN757" s="265"/>
      <c r="BO757" s="265"/>
      <c r="BP757" s="265"/>
      <c r="BQ757" s="265"/>
      <c r="BR757" s="243"/>
      <c r="BS757" s="265"/>
      <c r="BT757" s="277"/>
      <c r="BU757" s="277"/>
      <c r="BV757" s="265"/>
      <c r="BW757" s="265"/>
      <c r="BX757" s="137"/>
      <c r="BY757" s="137"/>
      <c r="BZ757" s="265"/>
    </row>
    <row r="758" spans="1:78" ht="12.75">
      <c r="A758" s="298"/>
      <c r="B758" s="261"/>
      <c r="C758" s="305"/>
      <c r="D758" s="306"/>
      <c r="E758" s="263"/>
      <c r="F758" s="298"/>
      <c r="G758" s="261"/>
      <c r="H758" s="298"/>
      <c r="I758" s="298"/>
      <c r="J758" s="298"/>
      <c r="K758" s="298"/>
      <c r="L758" s="263"/>
      <c r="M758" s="247"/>
      <c r="N758" s="247"/>
      <c r="O758" s="247"/>
      <c r="P758" s="247"/>
      <c r="Q758" s="315"/>
      <c r="R758" s="315"/>
      <c r="S758" s="315"/>
      <c r="T758" s="315"/>
      <c r="U758" s="265"/>
      <c r="V758" s="265"/>
      <c r="W758" s="298"/>
      <c r="X758" s="314"/>
      <c r="Y758" s="314"/>
      <c r="Z758" s="314"/>
      <c r="AA758" s="314"/>
      <c r="AB758" s="314"/>
      <c r="AC758" s="314"/>
      <c r="AD758" s="314"/>
      <c r="AE758" s="314"/>
      <c r="AF758" s="298"/>
      <c r="AG758" s="303"/>
      <c r="AH758" s="303"/>
      <c r="AI758" s="265"/>
      <c r="AJ758" s="307"/>
      <c r="AK758" s="298"/>
      <c r="AL758" s="316"/>
      <c r="AM758" s="316"/>
      <c r="AN758" s="137"/>
      <c r="AO758" s="137"/>
      <c r="AP758" s="316"/>
      <c r="AQ758" s="314"/>
      <c r="AR758" s="244"/>
      <c r="AS758" s="308"/>
      <c r="AT758" s="137"/>
      <c r="AU758" s="137"/>
      <c r="AV758" s="317"/>
      <c r="AW758" s="311"/>
      <c r="AX758" s="317"/>
      <c r="AY758" s="317"/>
      <c r="AZ758" s="298"/>
      <c r="BA758" s="298"/>
      <c r="BB758" s="298"/>
      <c r="BC758" s="298"/>
      <c r="BD758" s="298"/>
      <c r="BE758" s="298"/>
      <c r="BF758" s="309"/>
      <c r="BG758" s="309"/>
      <c r="BH758" s="265"/>
      <c r="BI758" s="265"/>
      <c r="BJ758" s="265"/>
      <c r="BK758" s="265"/>
      <c r="BL758" s="265"/>
      <c r="BM758" s="265"/>
      <c r="BN758" s="265"/>
      <c r="BO758" s="265"/>
      <c r="BP758" s="265"/>
      <c r="BQ758" s="265"/>
      <c r="BR758" s="243"/>
      <c r="BS758" s="265"/>
      <c r="BT758" s="277"/>
      <c r="BU758" s="277"/>
      <c r="BV758" s="265"/>
      <c r="BW758" s="265"/>
      <c r="BX758" s="137"/>
      <c r="BY758" s="137"/>
      <c r="BZ758" s="265"/>
    </row>
    <row r="759" spans="1:78" ht="12.75">
      <c r="A759" s="298"/>
      <c r="B759" s="261"/>
      <c r="C759" s="305"/>
      <c r="D759" s="306"/>
      <c r="E759" s="263"/>
      <c r="F759" s="298"/>
      <c r="G759" s="261"/>
      <c r="H759" s="298"/>
      <c r="I759" s="298"/>
      <c r="J759" s="298"/>
      <c r="K759" s="298"/>
      <c r="L759" s="263"/>
      <c r="M759" s="247"/>
      <c r="N759" s="247"/>
      <c r="O759" s="247"/>
      <c r="P759" s="247"/>
      <c r="Q759" s="315"/>
      <c r="R759" s="315"/>
      <c r="S759" s="315"/>
      <c r="T759" s="315"/>
      <c r="U759" s="265"/>
      <c r="V759" s="265"/>
      <c r="W759" s="298"/>
      <c r="X759" s="314"/>
      <c r="Y759" s="314"/>
      <c r="Z759" s="314"/>
      <c r="AA759" s="314"/>
      <c r="AB759" s="314"/>
      <c r="AC759" s="314"/>
      <c r="AD759" s="314"/>
      <c r="AE759" s="314"/>
      <c r="AF759" s="298"/>
      <c r="AG759" s="303"/>
      <c r="AH759" s="303"/>
      <c r="AI759" s="265"/>
      <c r="AJ759" s="307"/>
      <c r="AK759" s="298"/>
      <c r="AL759" s="316"/>
      <c r="AM759" s="316"/>
      <c r="AN759" s="137"/>
      <c r="AO759" s="137"/>
      <c r="AP759" s="316"/>
      <c r="AQ759" s="314"/>
      <c r="AR759" s="244"/>
      <c r="AS759" s="308"/>
      <c r="AT759" s="137"/>
      <c r="AU759" s="137"/>
      <c r="AV759" s="317"/>
      <c r="AW759" s="311"/>
      <c r="AX759" s="317"/>
      <c r="AY759" s="317"/>
      <c r="AZ759" s="298"/>
      <c r="BA759" s="298"/>
      <c r="BB759" s="298"/>
      <c r="BC759" s="298"/>
      <c r="BD759" s="298"/>
      <c r="BE759" s="298"/>
      <c r="BF759" s="309"/>
      <c r="BG759" s="309"/>
      <c r="BH759" s="265"/>
      <c r="BI759" s="265"/>
      <c r="BJ759" s="265"/>
      <c r="BK759" s="265"/>
      <c r="BL759" s="265"/>
      <c r="BM759" s="265"/>
      <c r="BN759" s="265"/>
      <c r="BO759" s="265"/>
      <c r="BP759" s="265"/>
      <c r="BQ759" s="265"/>
      <c r="BR759" s="243"/>
      <c r="BS759" s="265"/>
      <c r="BT759" s="277"/>
      <c r="BU759" s="277"/>
      <c r="BV759" s="265"/>
      <c r="BW759" s="265"/>
      <c r="BX759" s="137"/>
      <c r="BY759" s="137"/>
      <c r="BZ759" s="265"/>
    </row>
    <row r="760" spans="1:78" ht="12.75">
      <c r="A760" s="298"/>
      <c r="B760" s="261"/>
      <c r="C760" s="305"/>
      <c r="D760" s="306"/>
      <c r="E760" s="263"/>
      <c r="F760" s="298"/>
      <c r="G760" s="261"/>
      <c r="H760" s="298"/>
      <c r="I760" s="298"/>
      <c r="J760" s="298"/>
      <c r="K760" s="298"/>
      <c r="L760" s="263"/>
      <c r="M760" s="247"/>
      <c r="N760" s="247"/>
      <c r="O760" s="247"/>
      <c r="P760" s="247"/>
      <c r="Q760" s="315"/>
      <c r="R760" s="315"/>
      <c r="S760" s="315"/>
      <c r="T760" s="315"/>
      <c r="U760" s="265"/>
      <c r="V760" s="265"/>
      <c r="W760" s="298"/>
      <c r="X760" s="314"/>
      <c r="Y760" s="314"/>
      <c r="Z760" s="314"/>
      <c r="AA760" s="314"/>
      <c r="AB760" s="314"/>
      <c r="AC760" s="314"/>
      <c r="AD760" s="314"/>
      <c r="AE760" s="314"/>
      <c r="AF760" s="298"/>
      <c r="AG760" s="303"/>
      <c r="AH760" s="303"/>
      <c r="AI760" s="265"/>
      <c r="AJ760" s="307"/>
      <c r="AK760" s="298"/>
      <c r="AL760" s="316"/>
      <c r="AM760" s="316"/>
      <c r="AN760" s="137"/>
      <c r="AO760" s="137"/>
      <c r="AP760" s="316"/>
      <c r="AQ760" s="314"/>
      <c r="AR760" s="244"/>
      <c r="AS760" s="308"/>
      <c r="AT760" s="137"/>
      <c r="AU760" s="137"/>
      <c r="AV760" s="317"/>
      <c r="AW760" s="311"/>
      <c r="AX760" s="317"/>
      <c r="AY760" s="317"/>
      <c r="AZ760" s="298"/>
      <c r="BA760" s="298"/>
      <c r="BB760" s="298"/>
      <c r="BC760" s="298"/>
      <c r="BD760" s="298"/>
      <c r="BE760" s="298"/>
      <c r="BF760" s="309"/>
      <c r="BG760" s="309"/>
      <c r="BH760" s="265"/>
      <c r="BI760" s="265"/>
      <c r="BJ760" s="265"/>
      <c r="BK760" s="265"/>
      <c r="BL760" s="265"/>
      <c r="BM760" s="265"/>
      <c r="BN760" s="265"/>
      <c r="BO760" s="265"/>
      <c r="BP760" s="265"/>
      <c r="BQ760" s="265"/>
      <c r="BR760" s="243"/>
      <c r="BS760" s="265"/>
      <c r="BT760" s="277"/>
      <c r="BU760" s="277"/>
      <c r="BV760" s="265"/>
      <c r="BW760" s="265"/>
      <c r="BX760" s="137"/>
      <c r="BY760" s="137"/>
      <c r="BZ760" s="265"/>
    </row>
    <row r="761" spans="1:78" ht="12.75">
      <c r="A761" s="298"/>
      <c r="B761" s="261"/>
      <c r="C761" s="305"/>
      <c r="D761" s="306"/>
      <c r="E761" s="263"/>
      <c r="F761" s="298"/>
      <c r="G761" s="261"/>
      <c r="H761" s="298"/>
      <c r="I761" s="298"/>
      <c r="J761" s="298"/>
      <c r="K761" s="298"/>
      <c r="L761" s="263"/>
      <c r="M761" s="247"/>
      <c r="N761" s="247"/>
      <c r="O761" s="247"/>
      <c r="P761" s="247"/>
      <c r="Q761" s="315"/>
      <c r="R761" s="315"/>
      <c r="S761" s="315"/>
      <c r="T761" s="315"/>
      <c r="U761" s="265"/>
      <c r="V761" s="265"/>
      <c r="W761" s="298"/>
      <c r="X761" s="314"/>
      <c r="Y761" s="314"/>
      <c r="Z761" s="314"/>
      <c r="AA761" s="314"/>
      <c r="AB761" s="314"/>
      <c r="AC761" s="314"/>
      <c r="AD761" s="314"/>
      <c r="AE761" s="314"/>
      <c r="AF761" s="298"/>
      <c r="AG761" s="303"/>
      <c r="AH761" s="303"/>
      <c r="AI761" s="265"/>
      <c r="AJ761" s="307"/>
      <c r="AK761" s="298"/>
      <c r="AL761" s="316"/>
      <c r="AM761" s="316"/>
      <c r="AN761" s="137"/>
      <c r="AO761" s="137"/>
      <c r="AP761" s="316"/>
      <c r="AQ761" s="314"/>
      <c r="AR761" s="244"/>
      <c r="AS761" s="308"/>
      <c r="AT761" s="137"/>
      <c r="AU761" s="137"/>
      <c r="AV761" s="317"/>
      <c r="AW761" s="311"/>
      <c r="AX761" s="317"/>
      <c r="AY761" s="317"/>
      <c r="AZ761" s="298"/>
      <c r="BA761" s="298"/>
      <c r="BB761" s="298"/>
      <c r="BC761" s="298"/>
      <c r="BD761" s="298"/>
      <c r="BE761" s="298"/>
      <c r="BF761" s="309"/>
      <c r="BG761" s="309"/>
      <c r="BH761" s="265"/>
      <c r="BI761" s="265"/>
      <c r="BJ761" s="265"/>
      <c r="BK761" s="265"/>
      <c r="BL761" s="265"/>
      <c r="BM761" s="265"/>
      <c r="BN761" s="265"/>
      <c r="BO761" s="265"/>
      <c r="BP761" s="265"/>
      <c r="BQ761" s="265"/>
      <c r="BR761" s="243"/>
      <c r="BS761" s="265"/>
      <c r="BT761" s="277"/>
      <c r="BU761" s="277"/>
      <c r="BV761" s="265"/>
      <c r="BW761" s="265"/>
      <c r="BX761" s="137"/>
      <c r="BY761" s="137"/>
      <c r="BZ761" s="265"/>
    </row>
    <row r="762" spans="1:78" ht="12.75">
      <c r="A762" s="298"/>
      <c r="B762" s="261"/>
      <c r="C762" s="305"/>
      <c r="D762" s="306"/>
      <c r="E762" s="263"/>
      <c r="F762" s="298"/>
      <c r="G762" s="261"/>
      <c r="H762" s="298"/>
      <c r="I762" s="298"/>
      <c r="J762" s="298"/>
      <c r="K762" s="298"/>
      <c r="L762" s="263"/>
      <c r="M762" s="247"/>
      <c r="N762" s="247"/>
      <c r="O762" s="247"/>
      <c r="P762" s="247"/>
      <c r="Q762" s="315"/>
      <c r="R762" s="315"/>
      <c r="S762" s="315"/>
      <c r="T762" s="315"/>
      <c r="U762" s="265"/>
      <c r="V762" s="265"/>
      <c r="W762" s="298"/>
      <c r="X762" s="314"/>
      <c r="Y762" s="314"/>
      <c r="Z762" s="314"/>
      <c r="AA762" s="314"/>
      <c r="AB762" s="314"/>
      <c r="AC762" s="314"/>
      <c r="AD762" s="314"/>
      <c r="AE762" s="314"/>
      <c r="AF762" s="298"/>
      <c r="AG762" s="303"/>
      <c r="AH762" s="303"/>
      <c r="AI762" s="265"/>
      <c r="AJ762" s="307"/>
      <c r="AK762" s="298"/>
      <c r="AL762" s="316"/>
      <c r="AM762" s="316"/>
      <c r="AN762" s="137"/>
      <c r="AO762" s="137"/>
      <c r="AP762" s="316"/>
      <c r="AQ762" s="314"/>
      <c r="AR762" s="244"/>
      <c r="AS762" s="308"/>
      <c r="AT762" s="137"/>
      <c r="AU762" s="137"/>
      <c r="AV762" s="317"/>
      <c r="AW762" s="311"/>
      <c r="AX762" s="317"/>
      <c r="AY762" s="317"/>
      <c r="AZ762" s="298"/>
      <c r="BA762" s="298"/>
      <c r="BB762" s="298"/>
      <c r="BC762" s="298"/>
      <c r="BD762" s="298"/>
      <c r="BE762" s="298"/>
      <c r="BF762" s="309"/>
      <c r="BG762" s="309"/>
      <c r="BH762" s="265"/>
      <c r="BI762" s="265"/>
      <c r="BJ762" s="265"/>
      <c r="BK762" s="265"/>
      <c r="BL762" s="265"/>
      <c r="BM762" s="265"/>
      <c r="BN762" s="265"/>
      <c r="BO762" s="265"/>
      <c r="BP762" s="265"/>
      <c r="BQ762" s="265"/>
      <c r="BR762" s="243"/>
      <c r="BS762" s="265"/>
      <c r="BT762" s="277"/>
      <c r="BU762" s="277"/>
      <c r="BV762" s="265"/>
      <c r="BW762" s="265"/>
      <c r="BX762" s="137"/>
      <c r="BY762" s="137"/>
      <c r="BZ762" s="265"/>
    </row>
    <row r="763" spans="1:78" ht="12.75">
      <c r="A763" s="298"/>
      <c r="B763" s="261"/>
      <c r="C763" s="305"/>
      <c r="D763" s="306"/>
      <c r="E763" s="263"/>
      <c r="F763" s="298"/>
      <c r="G763" s="261"/>
      <c r="H763" s="298"/>
      <c r="I763" s="298"/>
      <c r="J763" s="298"/>
      <c r="K763" s="298"/>
      <c r="L763" s="263"/>
      <c r="M763" s="247"/>
      <c r="N763" s="247"/>
      <c r="O763" s="247"/>
      <c r="P763" s="247"/>
      <c r="Q763" s="315"/>
      <c r="R763" s="315"/>
      <c r="S763" s="315"/>
      <c r="T763" s="315"/>
      <c r="U763" s="265"/>
      <c r="V763" s="265"/>
      <c r="W763" s="298"/>
      <c r="X763" s="314"/>
      <c r="Y763" s="314"/>
      <c r="Z763" s="314"/>
      <c r="AA763" s="314"/>
      <c r="AB763" s="314"/>
      <c r="AC763" s="314"/>
      <c r="AD763" s="314"/>
      <c r="AE763" s="314"/>
      <c r="AF763" s="298"/>
      <c r="AG763" s="303"/>
      <c r="AH763" s="303"/>
      <c r="AI763" s="265"/>
      <c r="AJ763" s="307"/>
      <c r="AK763" s="298"/>
      <c r="AL763" s="316"/>
      <c r="AM763" s="316"/>
      <c r="AN763" s="137"/>
      <c r="AO763" s="137"/>
      <c r="AP763" s="316"/>
      <c r="AQ763" s="314"/>
      <c r="AR763" s="244"/>
      <c r="AS763" s="308"/>
      <c r="AT763" s="137"/>
      <c r="AU763" s="137"/>
      <c r="AV763" s="317"/>
      <c r="AW763" s="311"/>
      <c r="AX763" s="317"/>
      <c r="AY763" s="317"/>
      <c r="AZ763" s="298"/>
      <c r="BA763" s="298"/>
      <c r="BB763" s="298"/>
      <c r="BC763" s="298"/>
      <c r="BD763" s="298"/>
      <c r="BE763" s="298"/>
      <c r="BF763" s="309"/>
      <c r="BG763" s="309"/>
      <c r="BH763" s="265"/>
      <c r="BI763" s="265"/>
      <c r="BJ763" s="265"/>
      <c r="BK763" s="265"/>
      <c r="BL763" s="265"/>
      <c r="BM763" s="265"/>
      <c r="BN763" s="265"/>
      <c r="BO763" s="265"/>
      <c r="BP763" s="265"/>
      <c r="BQ763" s="265"/>
      <c r="BR763" s="243"/>
      <c r="BS763" s="265"/>
      <c r="BT763" s="277"/>
      <c r="BU763" s="277"/>
      <c r="BV763" s="265"/>
      <c r="BW763" s="265"/>
      <c r="BX763" s="137"/>
      <c r="BY763" s="137"/>
      <c r="BZ763" s="265"/>
    </row>
    <row r="764" spans="1:78" ht="12.75">
      <c r="A764" s="298"/>
      <c r="B764" s="261"/>
      <c r="C764" s="305"/>
      <c r="D764" s="306"/>
      <c r="E764" s="263"/>
      <c r="F764" s="298"/>
      <c r="G764" s="261"/>
      <c r="H764" s="298"/>
      <c r="I764" s="298"/>
      <c r="J764" s="298"/>
      <c r="K764" s="298"/>
      <c r="L764" s="263"/>
      <c r="M764" s="247"/>
      <c r="N764" s="247"/>
      <c r="O764" s="247"/>
      <c r="P764" s="247"/>
      <c r="Q764" s="315"/>
      <c r="R764" s="315"/>
      <c r="S764" s="315"/>
      <c r="T764" s="315"/>
      <c r="U764" s="265"/>
      <c r="V764" s="265"/>
      <c r="W764" s="298"/>
      <c r="X764" s="314"/>
      <c r="Y764" s="314"/>
      <c r="Z764" s="314"/>
      <c r="AA764" s="314"/>
      <c r="AB764" s="314"/>
      <c r="AC764" s="314"/>
      <c r="AD764" s="314"/>
      <c r="AE764" s="314"/>
      <c r="AF764" s="298"/>
      <c r="AG764" s="303"/>
      <c r="AH764" s="303"/>
      <c r="AI764" s="265"/>
      <c r="AJ764" s="307"/>
      <c r="AK764" s="298"/>
      <c r="AL764" s="316"/>
      <c r="AM764" s="316"/>
      <c r="AN764" s="137"/>
      <c r="AO764" s="137"/>
      <c r="AP764" s="316"/>
      <c r="AQ764" s="314"/>
      <c r="AR764" s="244"/>
      <c r="AS764" s="308"/>
      <c r="AT764" s="137"/>
      <c r="AU764" s="137"/>
      <c r="AV764" s="317"/>
      <c r="AW764" s="311"/>
      <c r="AX764" s="317"/>
      <c r="AY764" s="317"/>
      <c r="AZ764" s="298"/>
      <c r="BA764" s="298"/>
      <c r="BB764" s="298"/>
      <c r="BC764" s="298"/>
      <c r="BD764" s="298"/>
      <c r="BE764" s="298"/>
      <c r="BF764" s="309"/>
      <c r="BG764" s="309"/>
      <c r="BH764" s="265"/>
      <c r="BI764" s="265"/>
      <c r="BJ764" s="265"/>
      <c r="BK764" s="265"/>
      <c r="BL764" s="265"/>
      <c r="BM764" s="265"/>
      <c r="BN764" s="265"/>
      <c r="BO764" s="265"/>
      <c r="BP764" s="265"/>
      <c r="BQ764" s="265"/>
      <c r="BR764" s="243"/>
      <c r="BS764" s="265"/>
      <c r="BT764" s="277"/>
      <c r="BU764" s="277"/>
      <c r="BV764" s="265"/>
      <c r="BW764" s="265"/>
      <c r="BX764" s="137"/>
      <c r="BY764" s="137"/>
      <c r="BZ764" s="265"/>
    </row>
    <row r="765" spans="1:78" ht="12.75">
      <c r="A765" s="298"/>
      <c r="B765" s="261"/>
      <c r="C765" s="305"/>
      <c r="D765" s="306"/>
      <c r="E765" s="263"/>
      <c r="F765" s="298"/>
      <c r="G765" s="261"/>
      <c r="H765" s="298"/>
      <c r="I765" s="298"/>
      <c r="J765" s="298"/>
      <c r="K765" s="298"/>
      <c r="L765" s="263"/>
      <c r="M765" s="247"/>
      <c r="N765" s="247"/>
      <c r="O765" s="247"/>
      <c r="P765" s="247"/>
      <c r="Q765" s="315"/>
      <c r="R765" s="315"/>
      <c r="S765" s="315"/>
      <c r="T765" s="315"/>
      <c r="U765" s="265"/>
      <c r="V765" s="265"/>
      <c r="W765" s="298"/>
      <c r="X765" s="314"/>
      <c r="Y765" s="314"/>
      <c r="Z765" s="314"/>
      <c r="AA765" s="314"/>
      <c r="AB765" s="314"/>
      <c r="AC765" s="314"/>
      <c r="AD765" s="314"/>
      <c r="AE765" s="314"/>
      <c r="AF765" s="298"/>
      <c r="AG765" s="303"/>
      <c r="AH765" s="303"/>
      <c r="AI765" s="265"/>
      <c r="AJ765" s="307"/>
      <c r="AK765" s="298"/>
      <c r="AL765" s="316"/>
      <c r="AM765" s="316"/>
      <c r="AN765" s="137"/>
      <c r="AO765" s="137"/>
      <c r="AP765" s="316"/>
      <c r="AQ765" s="314"/>
      <c r="AR765" s="244"/>
      <c r="AS765" s="308"/>
      <c r="AT765" s="137"/>
      <c r="AU765" s="137"/>
      <c r="AV765" s="317"/>
      <c r="AW765" s="311"/>
      <c r="AX765" s="317"/>
      <c r="AY765" s="317"/>
      <c r="AZ765" s="298"/>
      <c r="BA765" s="298"/>
      <c r="BB765" s="298"/>
      <c r="BC765" s="298"/>
      <c r="BD765" s="298"/>
      <c r="BE765" s="298"/>
      <c r="BF765" s="309"/>
      <c r="BG765" s="309"/>
      <c r="BH765" s="265"/>
      <c r="BI765" s="265"/>
      <c r="BJ765" s="265"/>
      <c r="BK765" s="265"/>
      <c r="BL765" s="265"/>
      <c r="BM765" s="265"/>
      <c r="BN765" s="265"/>
      <c r="BO765" s="265"/>
      <c r="BP765" s="265"/>
      <c r="BQ765" s="265"/>
      <c r="BR765" s="243"/>
      <c r="BS765" s="265"/>
      <c r="BT765" s="277"/>
      <c r="BU765" s="277"/>
      <c r="BV765" s="265"/>
      <c r="BW765" s="265"/>
      <c r="BX765" s="137"/>
      <c r="BY765" s="137"/>
      <c r="BZ765" s="265"/>
    </row>
    <row r="766" spans="1:78" ht="12.75">
      <c r="A766" s="298"/>
      <c r="B766" s="261"/>
      <c r="C766" s="305"/>
      <c r="D766" s="306"/>
      <c r="E766" s="263"/>
      <c r="F766" s="298"/>
      <c r="G766" s="261"/>
      <c r="H766" s="298"/>
      <c r="I766" s="298"/>
      <c r="J766" s="298"/>
      <c r="K766" s="298"/>
      <c r="L766" s="263"/>
      <c r="M766" s="247"/>
      <c r="N766" s="247"/>
      <c r="O766" s="247"/>
      <c r="P766" s="247"/>
      <c r="Q766" s="315"/>
      <c r="R766" s="315"/>
      <c r="S766" s="315"/>
      <c r="T766" s="315"/>
      <c r="U766" s="265"/>
      <c r="V766" s="265"/>
      <c r="W766" s="298"/>
      <c r="X766" s="314"/>
      <c r="Y766" s="314"/>
      <c r="Z766" s="314"/>
      <c r="AA766" s="314"/>
      <c r="AB766" s="314"/>
      <c r="AC766" s="314"/>
      <c r="AD766" s="314"/>
      <c r="AE766" s="314"/>
      <c r="AF766" s="298"/>
      <c r="AG766" s="303"/>
      <c r="AH766" s="303"/>
      <c r="AI766" s="265"/>
      <c r="AJ766" s="307"/>
      <c r="AK766" s="298"/>
      <c r="AL766" s="316"/>
      <c r="AM766" s="316"/>
      <c r="AN766" s="137"/>
      <c r="AO766" s="137"/>
      <c r="AP766" s="316"/>
      <c r="AQ766" s="314"/>
      <c r="AR766" s="244"/>
      <c r="AS766" s="308"/>
      <c r="AT766" s="137"/>
      <c r="AU766" s="137"/>
      <c r="AV766" s="317"/>
      <c r="AW766" s="311"/>
      <c r="AX766" s="317"/>
      <c r="AY766" s="317"/>
      <c r="AZ766" s="298"/>
      <c r="BA766" s="298"/>
      <c r="BB766" s="298"/>
      <c r="BC766" s="298"/>
      <c r="BD766" s="298"/>
      <c r="BE766" s="298"/>
      <c r="BF766" s="309"/>
      <c r="BG766" s="309"/>
      <c r="BH766" s="265"/>
      <c r="BI766" s="265"/>
      <c r="BJ766" s="265"/>
      <c r="BK766" s="265"/>
      <c r="BL766" s="265"/>
      <c r="BM766" s="265"/>
      <c r="BN766" s="265"/>
      <c r="BO766" s="265"/>
      <c r="BP766" s="265"/>
      <c r="BQ766" s="265"/>
      <c r="BR766" s="243"/>
      <c r="BS766" s="265"/>
      <c r="BT766" s="277"/>
      <c r="BU766" s="277"/>
      <c r="BV766" s="265"/>
      <c r="BW766" s="265"/>
      <c r="BX766" s="137"/>
      <c r="BY766" s="137"/>
      <c r="BZ766" s="265"/>
    </row>
    <row r="767" spans="1:78" ht="12.75">
      <c r="A767" s="298"/>
      <c r="B767" s="261"/>
      <c r="C767" s="305"/>
      <c r="D767" s="306"/>
      <c r="E767" s="263"/>
      <c r="F767" s="298"/>
      <c r="G767" s="261"/>
      <c r="H767" s="298"/>
      <c r="I767" s="298"/>
      <c r="J767" s="298"/>
      <c r="K767" s="298"/>
      <c r="L767" s="263"/>
      <c r="M767" s="247"/>
      <c r="N767" s="247"/>
      <c r="O767" s="247"/>
      <c r="P767" s="247"/>
      <c r="Q767" s="315"/>
      <c r="R767" s="315"/>
      <c r="S767" s="315"/>
      <c r="T767" s="315"/>
      <c r="U767" s="265"/>
      <c r="V767" s="265"/>
      <c r="W767" s="298"/>
      <c r="X767" s="314"/>
      <c r="Y767" s="314"/>
      <c r="Z767" s="314"/>
      <c r="AA767" s="314"/>
      <c r="AB767" s="314"/>
      <c r="AC767" s="314"/>
      <c r="AD767" s="314"/>
      <c r="AE767" s="314"/>
      <c r="AF767" s="298"/>
      <c r="AG767" s="303"/>
      <c r="AH767" s="303"/>
      <c r="AI767" s="265"/>
      <c r="AJ767" s="307"/>
      <c r="AK767" s="298"/>
      <c r="AL767" s="316"/>
      <c r="AM767" s="316"/>
      <c r="AN767" s="137"/>
      <c r="AO767" s="137"/>
      <c r="AP767" s="316"/>
      <c r="AQ767" s="314"/>
      <c r="AR767" s="244"/>
      <c r="AS767" s="308"/>
      <c r="AT767" s="137"/>
      <c r="AU767" s="137"/>
      <c r="AV767" s="317"/>
      <c r="AW767" s="311"/>
      <c r="AX767" s="317"/>
      <c r="AY767" s="317"/>
      <c r="AZ767" s="298"/>
      <c r="BA767" s="298"/>
      <c r="BB767" s="298"/>
      <c r="BC767" s="298"/>
      <c r="BD767" s="298"/>
      <c r="BE767" s="298"/>
      <c r="BF767" s="309"/>
      <c r="BG767" s="309"/>
      <c r="BH767" s="265"/>
      <c r="BI767" s="265"/>
      <c r="BJ767" s="265"/>
      <c r="BK767" s="265"/>
      <c r="BL767" s="265"/>
      <c r="BM767" s="265"/>
      <c r="BN767" s="265"/>
      <c r="BO767" s="265"/>
      <c r="BP767" s="265"/>
      <c r="BQ767" s="265"/>
      <c r="BR767" s="243"/>
      <c r="BS767" s="265"/>
      <c r="BT767" s="277"/>
      <c r="BU767" s="277"/>
      <c r="BV767" s="265"/>
      <c r="BW767" s="265"/>
      <c r="BX767" s="137"/>
      <c r="BY767" s="137"/>
      <c r="BZ767" s="265"/>
    </row>
    <row r="768" spans="1:78" ht="12.75">
      <c r="A768" s="298"/>
      <c r="B768" s="261"/>
      <c r="C768" s="305"/>
      <c r="D768" s="306"/>
      <c r="E768" s="263"/>
      <c r="F768" s="298"/>
      <c r="G768" s="261"/>
      <c r="H768" s="298"/>
      <c r="I768" s="298"/>
      <c r="J768" s="298"/>
      <c r="K768" s="298"/>
      <c r="L768" s="263"/>
      <c r="M768" s="247"/>
      <c r="N768" s="247"/>
      <c r="O768" s="247"/>
      <c r="P768" s="247"/>
      <c r="Q768" s="315"/>
      <c r="R768" s="315"/>
      <c r="S768" s="315"/>
      <c r="T768" s="315"/>
      <c r="U768" s="265"/>
      <c r="V768" s="265"/>
      <c r="W768" s="298"/>
      <c r="X768" s="314"/>
      <c r="Y768" s="314"/>
      <c r="Z768" s="314"/>
      <c r="AA768" s="314"/>
      <c r="AB768" s="314"/>
      <c r="AC768" s="314"/>
      <c r="AD768" s="314"/>
      <c r="AE768" s="314"/>
      <c r="AF768" s="298"/>
      <c r="AG768" s="303"/>
      <c r="AH768" s="303"/>
      <c r="AI768" s="265"/>
      <c r="AJ768" s="307"/>
      <c r="AK768" s="298"/>
      <c r="AL768" s="316"/>
      <c r="AM768" s="316"/>
      <c r="AN768" s="137"/>
      <c r="AO768" s="137"/>
      <c r="AP768" s="316"/>
      <c r="AQ768" s="314"/>
      <c r="AR768" s="244"/>
      <c r="AS768" s="308"/>
      <c r="AT768" s="137"/>
      <c r="AU768" s="137"/>
      <c r="AV768" s="317"/>
      <c r="AW768" s="311"/>
      <c r="AX768" s="317"/>
      <c r="AY768" s="317"/>
      <c r="AZ768" s="298"/>
      <c r="BA768" s="298"/>
      <c r="BB768" s="298"/>
      <c r="BC768" s="298"/>
      <c r="BD768" s="298"/>
      <c r="BE768" s="298"/>
      <c r="BF768" s="309"/>
      <c r="BG768" s="309"/>
      <c r="BH768" s="265"/>
      <c r="BI768" s="265"/>
      <c r="BJ768" s="265"/>
      <c r="BK768" s="265"/>
      <c r="BL768" s="265"/>
      <c r="BM768" s="265"/>
      <c r="BN768" s="265"/>
      <c r="BO768" s="265"/>
      <c r="BP768" s="265"/>
      <c r="BQ768" s="265"/>
      <c r="BR768" s="243"/>
      <c r="BS768" s="265"/>
      <c r="BT768" s="277"/>
      <c r="BU768" s="277"/>
      <c r="BV768" s="265"/>
      <c r="BW768" s="265"/>
      <c r="BX768" s="137"/>
      <c r="BY768" s="137"/>
      <c r="BZ768" s="265"/>
    </row>
    <row r="769" spans="1:78" ht="12.75">
      <c r="A769" s="298"/>
      <c r="B769" s="261"/>
      <c r="C769" s="305"/>
      <c r="D769" s="306"/>
      <c r="E769" s="263"/>
      <c r="F769" s="298"/>
      <c r="G769" s="261"/>
      <c r="H769" s="298"/>
      <c r="I769" s="298"/>
      <c r="J769" s="298"/>
      <c r="K769" s="298"/>
      <c r="L769" s="263"/>
      <c r="M769" s="247"/>
      <c r="N769" s="247"/>
      <c r="O769" s="247"/>
      <c r="P769" s="247"/>
      <c r="Q769" s="315"/>
      <c r="R769" s="315"/>
      <c r="S769" s="315"/>
      <c r="T769" s="315"/>
      <c r="U769" s="265"/>
      <c r="V769" s="265"/>
      <c r="W769" s="298"/>
      <c r="X769" s="314"/>
      <c r="Y769" s="314"/>
      <c r="Z769" s="314"/>
      <c r="AA769" s="314"/>
      <c r="AB769" s="314"/>
      <c r="AC769" s="314"/>
      <c r="AD769" s="314"/>
      <c r="AE769" s="314"/>
      <c r="AF769" s="298"/>
      <c r="AG769" s="303"/>
      <c r="AH769" s="303"/>
      <c r="AI769" s="265"/>
      <c r="AJ769" s="307"/>
      <c r="AK769" s="298"/>
      <c r="AL769" s="316"/>
      <c r="AM769" s="316"/>
      <c r="AN769" s="137"/>
      <c r="AO769" s="137"/>
      <c r="AP769" s="316"/>
      <c r="AQ769" s="314"/>
      <c r="AR769" s="244"/>
      <c r="AS769" s="308"/>
      <c r="AT769" s="137"/>
      <c r="AU769" s="137"/>
      <c r="AV769" s="317"/>
      <c r="AW769" s="311"/>
      <c r="AX769" s="317"/>
      <c r="AY769" s="317"/>
      <c r="AZ769" s="298"/>
      <c r="BA769" s="298"/>
      <c r="BB769" s="298"/>
      <c r="BC769" s="298"/>
      <c r="BD769" s="298"/>
      <c r="BE769" s="298"/>
      <c r="BF769" s="309"/>
      <c r="BG769" s="309"/>
      <c r="BH769" s="265"/>
      <c r="BI769" s="265"/>
      <c r="BJ769" s="265"/>
      <c r="BK769" s="265"/>
      <c r="BL769" s="265"/>
      <c r="BM769" s="265"/>
      <c r="BN769" s="265"/>
      <c r="BO769" s="265"/>
      <c r="BP769" s="265"/>
      <c r="BQ769" s="265"/>
      <c r="BR769" s="243"/>
      <c r="BS769" s="265"/>
      <c r="BT769" s="277"/>
      <c r="BU769" s="277"/>
      <c r="BV769" s="265"/>
      <c r="BW769" s="265"/>
      <c r="BX769" s="137"/>
      <c r="BY769" s="137"/>
      <c r="BZ769" s="265"/>
    </row>
    <row r="770" spans="1:78" ht="12.75">
      <c r="A770" s="298"/>
      <c r="B770" s="261"/>
      <c r="C770" s="305"/>
      <c r="D770" s="306"/>
      <c r="E770" s="263"/>
      <c r="F770" s="298"/>
      <c r="G770" s="261"/>
      <c r="H770" s="298"/>
      <c r="I770" s="298"/>
      <c r="J770" s="298"/>
      <c r="K770" s="298"/>
      <c r="L770" s="263"/>
      <c r="M770" s="247"/>
      <c r="N770" s="247"/>
      <c r="O770" s="247"/>
      <c r="P770" s="247"/>
      <c r="Q770" s="315"/>
      <c r="R770" s="315"/>
      <c r="S770" s="315"/>
      <c r="T770" s="315"/>
      <c r="U770" s="265"/>
      <c r="V770" s="265"/>
      <c r="W770" s="298"/>
      <c r="X770" s="314"/>
      <c r="Y770" s="314"/>
      <c r="Z770" s="314"/>
      <c r="AA770" s="314"/>
      <c r="AB770" s="314"/>
      <c r="AC770" s="314"/>
      <c r="AD770" s="314"/>
      <c r="AE770" s="314"/>
      <c r="AF770" s="298"/>
      <c r="AG770" s="303"/>
      <c r="AH770" s="303"/>
      <c r="AI770" s="265"/>
      <c r="AJ770" s="307"/>
      <c r="AK770" s="298"/>
      <c r="AL770" s="316"/>
      <c r="AM770" s="316"/>
      <c r="AN770" s="137"/>
      <c r="AO770" s="137"/>
      <c r="AP770" s="316"/>
      <c r="AQ770" s="314"/>
      <c r="AR770" s="244"/>
      <c r="AS770" s="308"/>
      <c r="AT770" s="137"/>
      <c r="AU770" s="137"/>
      <c r="AV770" s="317"/>
      <c r="AW770" s="311"/>
      <c r="AX770" s="317"/>
      <c r="AY770" s="317"/>
      <c r="AZ770" s="298"/>
      <c r="BA770" s="298"/>
      <c r="BB770" s="298"/>
      <c r="BC770" s="298"/>
      <c r="BD770" s="298"/>
      <c r="BE770" s="298"/>
      <c r="BF770" s="309"/>
      <c r="BG770" s="309"/>
      <c r="BH770" s="265"/>
      <c r="BI770" s="265"/>
      <c r="BJ770" s="265"/>
      <c r="BK770" s="265"/>
      <c r="BL770" s="265"/>
      <c r="BM770" s="265"/>
      <c r="BN770" s="265"/>
      <c r="BO770" s="265"/>
      <c r="BP770" s="265"/>
      <c r="BQ770" s="265"/>
      <c r="BR770" s="243"/>
      <c r="BS770" s="265"/>
      <c r="BT770" s="277"/>
      <c r="BU770" s="277"/>
      <c r="BV770" s="265"/>
      <c r="BW770" s="265"/>
      <c r="BX770" s="137"/>
      <c r="BY770" s="137"/>
      <c r="BZ770" s="265"/>
    </row>
    <row r="771" spans="1:78" ht="12.75">
      <c r="A771" s="298"/>
      <c r="B771" s="261"/>
      <c r="C771" s="305"/>
      <c r="D771" s="306"/>
      <c r="E771" s="263"/>
      <c r="F771" s="298"/>
      <c r="G771" s="261"/>
      <c r="H771" s="298"/>
      <c r="I771" s="298"/>
      <c r="J771" s="298"/>
      <c r="K771" s="298"/>
      <c r="L771" s="263"/>
      <c r="M771" s="247"/>
      <c r="N771" s="247"/>
      <c r="O771" s="247"/>
      <c r="P771" s="247"/>
      <c r="Q771" s="315"/>
      <c r="R771" s="315"/>
      <c r="S771" s="315"/>
      <c r="T771" s="315"/>
      <c r="U771" s="265"/>
      <c r="V771" s="265"/>
      <c r="W771" s="298"/>
      <c r="X771" s="314"/>
      <c r="Y771" s="314"/>
      <c r="Z771" s="314"/>
      <c r="AA771" s="314"/>
      <c r="AB771" s="314"/>
      <c r="AC771" s="314"/>
      <c r="AD771" s="314"/>
      <c r="AE771" s="314"/>
      <c r="AF771" s="298"/>
      <c r="AG771" s="303"/>
      <c r="AH771" s="303"/>
      <c r="AI771" s="265"/>
      <c r="AJ771" s="307"/>
      <c r="AK771" s="298"/>
      <c r="AL771" s="316"/>
      <c r="AM771" s="316"/>
      <c r="AN771" s="137"/>
      <c r="AO771" s="137"/>
      <c r="AP771" s="316"/>
      <c r="AQ771" s="314"/>
      <c r="AR771" s="244"/>
      <c r="AS771" s="308"/>
      <c r="AT771" s="137"/>
      <c r="AU771" s="137"/>
      <c r="AV771" s="317"/>
      <c r="AW771" s="311"/>
      <c r="AX771" s="317"/>
      <c r="AY771" s="317"/>
      <c r="AZ771" s="298"/>
      <c r="BA771" s="298"/>
      <c r="BB771" s="298"/>
      <c r="BC771" s="298"/>
      <c r="BD771" s="298"/>
      <c r="BE771" s="298"/>
      <c r="BF771" s="309"/>
      <c r="BG771" s="309"/>
      <c r="BH771" s="265"/>
      <c r="BI771" s="265"/>
      <c r="BJ771" s="265"/>
      <c r="BK771" s="265"/>
      <c r="BL771" s="265"/>
      <c r="BM771" s="265"/>
      <c r="BN771" s="265"/>
      <c r="BO771" s="265"/>
      <c r="BP771" s="265"/>
      <c r="BQ771" s="265"/>
      <c r="BR771" s="243"/>
      <c r="BS771" s="265"/>
      <c r="BT771" s="277"/>
      <c r="BU771" s="277"/>
      <c r="BV771" s="265"/>
      <c r="BW771" s="265"/>
      <c r="BX771" s="137"/>
      <c r="BY771" s="137"/>
      <c r="BZ771" s="265"/>
    </row>
    <row r="772" spans="1:78" ht="12.75">
      <c r="A772" s="298"/>
      <c r="B772" s="261"/>
      <c r="C772" s="305"/>
      <c r="D772" s="306"/>
      <c r="E772" s="263"/>
      <c r="F772" s="298"/>
      <c r="G772" s="261"/>
      <c r="H772" s="298"/>
      <c r="I772" s="298"/>
      <c r="J772" s="298"/>
      <c r="K772" s="298"/>
      <c r="L772" s="263"/>
      <c r="M772" s="247"/>
      <c r="N772" s="247"/>
      <c r="O772" s="247"/>
      <c r="P772" s="247"/>
      <c r="Q772" s="315"/>
      <c r="R772" s="315"/>
      <c r="S772" s="315"/>
      <c r="T772" s="315"/>
      <c r="U772" s="265"/>
      <c r="V772" s="265"/>
      <c r="W772" s="298"/>
      <c r="X772" s="314"/>
      <c r="Y772" s="314"/>
      <c r="Z772" s="314"/>
      <c r="AA772" s="314"/>
      <c r="AB772" s="314"/>
      <c r="AC772" s="314"/>
      <c r="AD772" s="314"/>
      <c r="AE772" s="314"/>
      <c r="AF772" s="298"/>
      <c r="AG772" s="303"/>
      <c r="AH772" s="303"/>
      <c r="AI772" s="265"/>
      <c r="AJ772" s="307"/>
      <c r="AK772" s="298"/>
      <c r="AL772" s="316"/>
      <c r="AM772" s="316"/>
      <c r="AN772" s="137"/>
      <c r="AO772" s="137"/>
      <c r="AP772" s="316"/>
      <c r="AQ772" s="314"/>
      <c r="AR772" s="244"/>
      <c r="AS772" s="308"/>
      <c r="AT772" s="137"/>
      <c r="AU772" s="137"/>
      <c r="AV772" s="317"/>
      <c r="AW772" s="311"/>
      <c r="AX772" s="317"/>
      <c r="AY772" s="317"/>
      <c r="AZ772" s="298"/>
      <c r="BA772" s="298"/>
      <c r="BB772" s="298"/>
      <c r="BC772" s="298"/>
      <c r="BD772" s="298"/>
      <c r="BE772" s="298"/>
      <c r="BF772" s="309"/>
      <c r="BG772" s="309"/>
      <c r="BH772" s="265"/>
      <c r="BI772" s="265"/>
      <c r="BJ772" s="265"/>
      <c r="BK772" s="265"/>
      <c r="BL772" s="265"/>
      <c r="BM772" s="265"/>
      <c r="BN772" s="265"/>
      <c r="BO772" s="265"/>
      <c r="BP772" s="265"/>
      <c r="BQ772" s="265"/>
      <c r="BR772" s="243"/>
      <c r="BS772" s="265"/>
      <c r="BT772" s="277"/>
      <c r="BU772" s="277"/>
      <c r="BV772" s="265"/>
      <c r="BW772" s="265"/>
      <c r="BX772" s="137"/>
      <c r="BY772" s="137"/>
      <c r="BZ772" s="265"/>
    </row>
    <row r="773" spans="1:78" ht="12.75">
      <c r="A773" s="298"/>
      <c r="B773" s="261"/>
      <c r="C773" s="305"/>
      <c r="D773" s="306"/>
      <c r="E773" s="263"/>
      <c r="F773" s="298"/>
      <c r="G773" s="261"/>
      <c r="H773" s="298"/>
      <c r="I773" s="298"/>
      <c r="J773" s="298"/>
      <c r="K773" s="298"/>
      <c r="L773" s="263"/>
      <c r="M773" s="247"/>
      <c r="N773" s="247"/>
      <c r="O773" s="247"/>
      <c r="P773" s="247"/>
      <c r="Q773" s="315"/>
      <c r="R773" s="315"/>
      <c r="S773" s="315"/>
      <c r="T773" s="315"/>
      <c r="U773" s="265"/>
      <c r="V773" s="265"/>
      <c r="W773" s="298"/>
      <c r="X773" s="314"/>
      <c r="Y773" s="314"/>
      <c r="Z773" s="314"/>
      <c r="AA773" s="314"/>
      <c r="AB773" s="314"/>
      <c r="AC773" s="314"/>
      <c r="AD773" s="314"/>
      <c r="AE773" s="314"/>
      <c r="AF773" s="298"/>
      <c r="AG773" s="303"/>
      <c r="AH773" s="303"/>
      <c r="AI773" s="265"/>
      <c r="AJ773" s="307"/>
      <c r="AK773" s="298"/>
      <c r="AL773" s="316"/>
      <c r="AM773" s="316"/>
      <c r="AN773" s="137"/>
      <c r="AO773" s="137"/>
      <c r="AP773" s="316"/>
      <c r="AQ773" s="314"/>
      <c r="AR773" s="244"/>
      <c r="AS773" s="308"/>
      <c r="AT773" s="137"/>
      <c r="AU773" s="137"/>
      <c r="AV773" s="317"/>
      <c r="AW773" s="311"/>
      <c r="AX773" s="317"/>
      <c r="AY773" s="317"/>
      <c r="AZ773" s="298"/>
      <c r="BA773" s="298"/>
      <c r="BB773" s="298"/>
      <c r="BC773" s="298"/>
      <c r="BD773" s="298"/>
      <c r="BE773" s="298"/>
      <c r="BF773" s="309"/>
      <c r="BG773" s="309"/>
      <c r="BH773" s="265"/>
      <c r="BI773" s="265"/>
      <c r="BJ773" s="265"/>
      <c r="BK773" s="265"/>
      <c r="BL773" s="265"/>
      <c r="BM773" s="265"/>
      <c r="BN773" s="265"/>
      <c r="BO773" s="265"/>
      <c r="BP773" s="265"/>
      <c r="BQ773" s="265"/>
      <c r="BR773" s="243"/>
      <c r="BS773" s="265"/>
      <c r="BT773" s="277"/>
      <c r="BU773" s="277"/>
      <c r="BV773" s="265"/>
      <c r="BW773" s="265"/>
      <c r="BX773" s="137"/>
      <c r="BY773" s="137"/>
      <c r="BZ773" s="265"/>
    </row>
    <row r="774" spans="1:78" ht="12.75">
      <c r="A774" s="298"/>
      <c r="B774" s="261"/>
      <c r="C774" s="305"/>
      <c r="D774" s="306"/>
      <c r="E774" s="263"/>
      <c r="F774" s="298"/>
      <c r="G774" s="261"/>
      <c r="H774" s="298"/>
      <c r="I774" s="298"/>
      <c r="J774" s="298"/>
      <c r="K774" s="298"/>
      <c r="L774" s="263"/>
      <c r="M774" s="247"/>
      <c r="N774" s="247"/>
      <c r="O774" s="247"/>
      <c r="P774" s="247"/>
      <c r="Q774" s="315"/>
      <c r="R774" s="315"/>
      <c r="S774" s="315"/>
      <c r="T774" s="315"/>
      <c r="U774" s="265"/>
      <c r="V774" s="265"/>
      <c r="W774" s="298"/>
      <c r="X774" s="314"/>
      <c r="Y774" s="314"/>
      <c r="Z774" s="314"/>
      <c r="AA774" s="314"/>
      <c r="AB774" s="314"/>
      <c r="AC774" s="314"/>
      <c r="AD774" s="314"/>
      <c r="AE774" s="314"/>
      <c r="AF774" s="298"/>
      <c r="AG774" s="303"/>
      <c r="AH774" s="303"/>
      <c r="AI774" s="265"/>
      <c r="AJ774" s="307"/>
      <c r="AK774" s="298"/>
      <c r="AL774" s="316"/>
      <c r="AM774" s="316"/>
      <c r="AN774" s="137"/>
      <c r="AO774" s="137"/>
      <c r="AP774" s="316"/>
      <c r="AQ774" s="314"/>
      <c r="AR774" s="244"/>
      <c r="AS774" s="308"/>
      <c r="AT774" s="137"/>
      <c r="AU774" s="137"/>
      <c r="AV774" s="317"/>
      <c r="AW774" s="311"/>
      <c r="AX774" s="317"/>
      <c r="AY774" s="317"/>
      <c r="AZ774" s="298"/>
      <c r="BA774" s="298"/>
      <c r="BB774" s="298"/>
      <c r="BC774" s="298"/>
      <c r="BD774" s="298"/>
      <c r="BE774" s="298"/>
      <c r="BF774" s="309"/>
      <c r="BG774" s="309"/>
      <c r="BH774" s="265"/>
      <c r="BI774" s="265"/>
      <c r="BJ774" s="265"/>
      <c r="BK774" s="265"/>
      <c r="BL774" s="265"/>
      <c r="BM774" s="265"/>
      <c r="BN774" s="265"/>
      <c r="BO774" s="265"/>
      <c r="BP774" s="265"/>
      <c r="BQ774" s="265"/>
      <c r="BR774" s="243"/>
      <c r="BS774" s="265"/>
      <c r="BT774" s="277"/>
      <c r="BU774" s="277"/>
      <c r="BV774" s="265"/>
      <c r="BW774" s="265"/>
      <c r="BX774" s="137"/>
      <c r="BY774" s="137"/>
      <c r="BZ774" s="265"/>
    </row>
    <row r="775" spans="1:78" ht="12.75">
      <c r="A775" s="298"/>
      <c r="B775" s="261"/>
      <c r="C775" s="305"/>
      <c r="D775" s="306"/>
      <c r="E775" s="263"/>
      <c r="F775" s="298"/>
      <c r="G775" s="261"/>
      <c r="H775" s="298"/>
      <c r="I775" s="298"/>
      <c r="J775" s="298"/>
      <c r="K775" s="298"/>
      <c r="L775" s="263"/>
      <c r="M775" s="247"/>
      <c r="N775" s="247"/>
      <c r="O775" s="247"/>
      <c r="P775" s="247"/>
      <c r="Q775" s="315"/>
      <c r="R775" s="315"/>
      <c r="S775" s="315"/>
      <c r="T775" s="315"/>
      <c r="U775" s="265"/>
      <c r="V775" s="265"/>
      <c r="W775" s="298"/>
      <c r="X775" s="314"/>
      <c r="Y775" s="314"/>
      <c r="Z775" s="314"/>
      <c r="AA775" s="314"/>
      <c r="AB775" s="314"/>
      <c r="AC775" s="314"/>
      <c r="AD775" s="314"/>
      <c r="AE775" s="314"/>
      <c r="AF775" s="298"/>
      <c r="AG775" s="303"/>
      <c r="AH775" s="303"/>
      <c r="AI775" s="265"/>
      <c r="AJ775" s="307"/>
      <c r="AK775" s="298"/>
      <c r="AL775" s="316"/>
      <c r="AM775" s="316"/>
      <c r="AN775" s="137"/>
      <c r="AO775" s="137"/>
      <c r="AP775" s="316"/>
      <c r="AQ775" s="314"/>
      <c r="AR775" s="244"/>
      <c r="AS775" s="308"/>
      <c r="AT775" s="137"/>
      <c r="AU775" s="137"/>
      <c r="AV775" s="317"/>
      <c r="AW775" s="311"/>
      <c r="AX775" s="317"/>
      <c r="AY775" s="317"/>
      <c r="AZ775" s="298"/>
      <c r="BA775" s="298"/>
      <c r="BB775" s="298"/>
      <c r="BC775" s="298"/>
      <c r="BD775" s="298"/>
      <c r="BE775" s="298"/>
      <c r="BF775" s="309"/>
      <c r="BG775" s="309"/>
      <c r="BH775" s="265"/>
      <c r="BI775" s="265"/>
      <c r="BJ775" s="265"/>
      <c r="BK775" s="265"/>
      <c r="BL775" s="265"/>
      <c r="BM775" s="265"/>
      <c r="BN775" s="265"/>
      <c r="BO775" s="265"/>
      <c r="BP775" s="265"/>
      <c r="BQ775" s="265"/>
      <c r="BR775" s="243"/>
      <c r="BS775" s="265"/>
      <c r="BT775" s="277"/>
      <c r="BU775" s="277"/>
      <c r="BV775" s="265"/>
      <c r="BW775" s="265"/>
      <c r="BX775" s="137"/>
      <c r="BY775" s="137"/>
      <c r="BZ775" s="265"/>
    </row>
    <row r="776" spans="1:78" ht="12.75">
      <c r="A776" s="298"/>
      <c r="B776" s="261"/>
      <c r="C776" s="305"/>
      <c r="D776" s="306"/>
      <c r="E776" s="263"/>
      <c r="F776" s="298"/>
      <c r="G776" s="261"/>
      <c r="H776" s="298"/>
      <c r="I776" s="298"/>
      <c r="J776" s="298"/>
      <c r="K776" s="298"/>
      <c r="L776" s="263"/>
      <c r="M776" s="247"/>
      <c r="N776" s="247"/>
      <c r="O776" s="247"/>
      <c r="P776" s="247"/>
      <c r="Q776" s="315"/>
      <c r="R776" s="315"/>
      <c r="S776" s="315"/>
      <c r="T776" s="315"/>
      <c r="U776" s="265"/>
      <c r="V776" s="265"/>
      <c r="W776" s="298"/>
      <c r="X776" s="314"/>
      <c r="Y776" s="314"/>
      <c r="Z776" s="314"/>
      <c r="AA776" s="314"/>
      <c r="AB776" s="314"/>
      <c r="AC776" s="314"/>
      <c r="AD776" s="314"/>
      <c r="AE776" s="314"/>
      <c r="AF776" s="298"/>
      <c r="AG776" s="303"/>
      <c r="AH776" s="303"/>
      <c r="AI776" s="265"/>
      <c r="AJ776" s="307"/>
      <c r="AK776" s="298"/>
      <c r="AL776" s="316"/>
      <c r="AM776" s="316"/>
      <c r="AN776" s="137"/>
      <c r="AO776" s="137"/>
      <c r="AP776" s="316"/>
      <c r="AQ776" s="314"/>
      <c r="AR776" s="244"/>
      <c r="AS776" s="308"/>
      <c r="AT776" s="137"/>
      <c r="AU776" s="137"/>
      <c r="AV776" s="317"/>
      <c r="AW776" s="311"/>
      <c r="AX776" s="317"/>
      <c r="AY776" s="317"/>
      <c r="AZ776" s="298"/>
      <c r="BA776" s="298"/>
      <c r="BB776" s="298"/>
      <c r="BC776" s="298"/>
      <c r="BD776" s="298"/>
      <c r="BE776" s="298"/>
      <c r="BF776" s="309"/>
      <c r="BG776" s="309"/>
      <c r="BH776" s="265"/>
      <c r="BI776" s="265"/>
      <c r="BJ776" s="265"/>
      <c r="BK776" s="265"/>
      <c r="BL776" s="265"/>
      <c r="BM776" s="265"/>
      <c r="BN776" s="265"/>
      <c r="BO776" s="265"/>
      <c r="BP776" s="265"/>
      <c r="BQ776" s="265"/>
      <c r="BR776" s="243"/>
      <c r="BS776" s="265"/>
      <c r="BT776" s="277"/>
      <c r="BU776" s="277"/>
      <c r="BV776" s="265"/>
      <c r="BW776" s="265"/>
      <c r="BX776" s="137"/>
      <c r="BY776" s="137"/>
      <c r="BZ776" s="265"/>
    </row>
    <row r="777" spans="1:78" ht="12.75">
      <c r="A777" s="298"/>
      <c r="B777" s="261"/>
      <c r="C777" s="305"/>
      <c r="D777" s="306"/>
      <c r="E777" s="263"/>
      <c r="F777" s="298"/>
      <c r="G777" s="261"/>
      <c r="H777" s="298"/>
      <c r="I777" s="298"/>
      <c r="J777" s="298"/>
      <c r="K777" s="298"/>
      <c r="L777" s="263"/>
      <c r="M777" s="247"/>
      <c r="N777" s="247"/>
      <c r="O777" s="247"/>
      <c r="P777" s="247"/>
      <c r="Q777" s="315"/>
      <c r="R777" s="315"/>
      <c r="S777" s="315"/>
      <c r="T777" s="315"/>
      <c r="U777" s="265"/>
      <c r="V777" s="265"/>
      <c r="W777" s="298"/>
      <c r="X777" s="314"/>
      <c r="Y777" s="314"/>
      <c r="Z777" s="314"/>
      <c r="AA777" s="314"/>
      <c r="AB777" s="314"/>
      <c r="AC777" s="314"/>
      <c r="AD777" s="314"/>
      <c r="AE777" s="314"/>
      <c r="AF777" s="298"/>
      <c r="AG777" s="303"/>
      <c r="AH777" s="303"/>
      <c r="AI777" s="265"/>
      <c r="AJ777" s="307"/>
      <c r="AK777" s="298"/>
      <c r="AL777" s="316"/>
      <c r="AM777" s="316"/>
      <c r="AN777" s="137"/>
      <c r="AO777" s="137"/>
      <c r="AP777" s="316"/>
      <c r="AQ777" s="314"/>
      <c r="AR777" s="244"/>
      <c r="AS777" s="308"/>
      <c r="AT777" s="137"/>
      <c r="AU777" s="137"/>
      <c r="AV777" s="317"/>
      <c r="AW777" s="311"/>
      <c r="AX777" s="317"/>
      <c r="AY777" s="317"/>
      <c r="AZ777" s="298"/>
      <c r="BA777" s="298"/>
      <c r="BB777" s="298"/>
      <c r="BC777" s="298"/>
      <c r="BD777" s="298"/>
      <c r="BE777" s="298"/>
      <c r="BF777" s="309"/>
      <c r="BG777" s="309"/>
      <c r="BH777" s="265"/>
      <c r="BI777" s="265"/>
      <c r="BJ777" s="265"/>
      <c r="BK777" s="265"/>
      <c r="BL777" s="265"/>
      <c r="BM777" s="265"/>
      <c r="BN777" s="265"/>
      <c r="BO777" s="265"/>
      <c r="BP777" s="265"/>
      <c r="BQ777" s="265"/>
      <c r="BR777" s="243"/>
      <c r="BS777" s="265"/>
      <c r="BT777" s="277"/>
      <c r="BU777" s="277"/>
      <c r="BV777" s="265"/>
      <c r="BW777" s="265"/>
      <c r="BX777" s="137"/>
      <c r="BY777" s="137"/>
      <c r="BZ777" s="265"/>
    </row>
    <row r="778" spans="1:78" ht="12.75">
      <c r="A778" s="298"/>
      <c r="B778" s="261"/>
      <c r="C778" s="305"/>
      <c r="D778" s="306"/>
      <c r="E778" s="263"/>
      <c r="F778" s="298"/>
      <c r="G778" s="261"/>
      <c r="H778" s="298"/>
      <c r="I778" s="298"/>
      <c r="J778" s="298"/>
      <c r="K778" s="298"/>
      <c r="L778" s="263"/>
      <c r="M778" s="247"/>
      <c r="N778" s="247"/>
      <c r="O778" s="247"/>
      <c r="P778" s="247"/>
      <c r="Q778" s="315"/>
      <c r="R778" s="315"/>
      <c r="S778" s="315"/>
      <c r="T778" s="315"/>
      <c r="U778" s="265"/>
      <c r="V778" s="265"/>
      <c r="W778" s="298"/>
      <c r="X778" s="314"/>
      <c r="Y778" s="314"/>
      <c r="Z778" s="314"/>
      <c r="AA778" s="314"/>
      <c r="AB778" s="314"/>
      <c r="AC778" s="314"/>
      <c r="AD778" s="314"/>
      <c r="AE778" s="314"/>
      <c r="AF778" s="298"/>
      <c r="AG778" s="303"/>
      <c r="AH778" s="303"/>
      <c r="AI778" s="265"/>
      <c r="AJ778" s="307"/>
      <c r="AK778" s="298"/>
      <c r="AL778" s="316"/>
      <c r="AM778" s="316"/>
      <c r="AN778" s="137"/>
      <c r="AO778" s="137"/>
      <c r="AP778" s="316"/>
      <c r="AQ778" s="314"/>
      <c r="AR778" s="244"/>
      <c r="AS778" s="308"/>
      <c r="AT778" s="137"/>
      <c r="AU778" s="137"/>
      <c r="AV778" s="317"/>
      <c r="AW778" s="311"/>
      <c r="AX778" s="317"/>
      <c r="AY778" s="317"/>
      <c r="AZ778" s="298"/>
      <c r="BA778" s="298"/>
      <c r="BB778" s="298"/>
      <c r="BC778" s="298"/>
      <c r="BD778" s="298"/>
      <c r="BE778" s="298"/>
      <c r="BF778" s="309"/>
      <c r="BG778" s="309"/>
      <c r="BH778" s="265"/>
      <c r="BI778" s="265"/>
      <c r="BJ778" s="265"/>
      <c r="BK778" s="265"/>
      <c r="BL778" s="265"/>
      <c r="BM778" s="265"/>
      <c r="BN778" s="265"/>
      <c r="BO778" s="265"/>
      <c r="BP778" s="265"/>
      <c r="BQ778" s="265"/>
      <c r="BR778" s="243"/>
      <c r="BS778" s="265"/>
      <c r="BT778" s="277"/>
      <c r="BU778" s="277"/>
      <c r="BV778" s="265"/>
      <c r="BW778" s="265"/>
      <c r="BX778" s="137"/>
      <c r="BY778" s="137"/>
      <c r="BZ778" s="265"/>
    </row>
    <row r="779" spans="1:78" ht="12.75">
      <c r="A779" s="298"/>
      <c r="B779" s="261"/>
      <c r="C779" s="305"/>
      <c r="D779" s="306"/>
      <c r="E779" s="263"/>
      <c r="F779" s="298"/>
      <c r="G779" s="261"/>
      <c r="H779" s="298"/>
      <c r="I779" s="298"/>
      <c r="J779" s="298"/>
      <c r="K779" s="298"/>
      <c r="L779" s="263"/>
      <c r="M779" s="247"/>
      <c r="N779" s="247"/>
      <c r="O779" s="247"/>
      <c r="P779" s="247"/>
      <c r="Q779" s="315"/>
      <c r="R779" s="315"/>
      <c r="S779" s="315"/>
      <c r="T779" s="315"/>
      <c r="U779" s="265"/>
      <c r="V779" s="265"/>
      <c r="W779" s="298"/>
      <c r="X779" s="314"/>
      <c r="Y779" s="314"/>
      <c r="Z779" s="314"/>
      <c r="AA779" s="314"/>
      <c r="AB779" s="314"/>
      <c r="AC779" s="314"/>
      <c r="AD779" s="314"/>
      <c r="AE779" s="314"/>
      <c r="AF779" s="298"/>
      <c r="AG779" s="303"/>
      <c r="AH779" s="303"/>
      <c r="AI779" s="265"/>
      <c r="AJ779" s="307"/>
      <c r="AK779" s="298"/>
      <c r="AL779" s="316"/>
      <c r="AM779" s="316"/>
      <c r="AN779" s="137"/>
      <c r="AO779" s="137"/>
      <c r="AP779" s="316"/>
      <c r="AQ779" s="314"/>
      <c r="AR779" s="244"/>
      <c r="AS779" s="308"/>
      <c r="AT779" s="137"/>
      <c r="AU779" s="137"/>
      <c r="AV779" s="317"/>
      <c r="AW779" s="311"/>
      <c r="AX779" s="317"/>
      <c r="AY779" s="317"/>
      <c r="AZ779" s="298"/>
      <c r="BA779" s="298"/>
      <c r="BB779" s="298"/>
      <c r="BC779" s="298"/>
      <c r="BD779" s="298"/>
      <c r="BE779" s="298"/>
      <c r="BF779" s="309"/>
      <c r="BG779" s="309"/>
      <c r="BH779" s="265"/>
      <c r="BI779" s="265"/>
      <c r="BJ779" s="265"/>
      <c r="BK779" s="265"/>
      <c r="BL779" s="265"/>
      <c r="BM779" s="265"/>
      <c r="BN779" s="265"/>
      <c r="BO779" s="265"/>
      <c r="BP779" s="265"/>
      <c r="BQ779" s="265"/>
      <c r="BR779" s="243"/>
      <c r="BS779" s="265"/>
      <c r="BT779" s="277"/>
      <c r="BU779" s="277"/>
      <c r="BV779" s="265"/>
      <c r="BW779" s="265"/>
      <c r="BX779" s="137"/>
      <c r="BY779" s="137"/>
      <c r="BZ779" s="265"/>
    </row>
    <row r="780" spans="1:78" ht="12.75">
      <c r="A780" s="298"/>
      <c r="B780" s="261"/>
      <c r="C780" s="305"/>
      <c r="D780" s="306"/>
      <c r="E780" s="263"/>
      <c r="F780" s="298"/>
      <c r="G780" s="261"/>
      <c r="H780" s="298"/>
      <c r="I780" s="298"/>
      <c r="J780" s="298"/>
      <c r="K780" s="298"/>
      <c r="L780" s="263"/>
      <c r="M780" s="247"/>
      <c r="N780" s="247"/>
      <c r="O780" s="247"/>
      <c r="P780" s="247"/>
      <c r="Q780" s="315"/>
      <c r="R780" s="315"/>
      <c r="S780" s="315"/>
      <c r="T780" s="315"/>
      <c r="U780" s="265"/>
      <c r="V780" s="265"/>
      <c r="W780" s="298"/>
      <c r="X780" s="314"/>
      <c r="Y780" s="314"/>
      <c r="Z780" s="314"/>
      <c r="AA780" s="314"/>
      <c r="AB780" s="314"/>
      <c r="AC780" s="314"/>
      <c r="AD780" s="314"/>
      <c r="AE780" s="314"/>
      <c r="AF780" s="298"/>
      <c r="AG780" s="303"/>
      <c r="AH780" s="303"/>
      <c r="AI780" s="265"/>
      <c r="AJ780" s="307"/>
      <c r="AK780" s="298"/>
      <c r="AL780" s="316"/>
      <c r="AM780" s="316"/>
      <c r="AN780" s="137"/>
      <c r="AO780" s="137"/>
      <c r="AP780" s="316"/>
      <c r="AQ780" s="314"/>
      <c r="AR780" s="244"/>
      <c r="AS780" s="308"/>
      <c r="AT780" s="137"/>
      <c r="AU780" s="137"/>
      <c r="AV780" s="317"/>
      <c r="AW780" s="311"/>
      <c r="AX780" s="317"/>
      <c r="AY780" s="317"/>
      <c r="AZ780" s="298"/>
      <c r="BA780" s="298"/>
      <c r="BB780" s="298"/>
      <c r="BC780" s="298"/>
      <c r="BD780" s="298"/>
      <c r="BE780" s="298"/>
      <c r="BF780" s="309"/>
      <c r="BG780" s="309"/>
      <c r="BH780" s="265"/>
      <c r="BI780" s="265"/>
      <c r="BJ780" s="265"/>
      <c r="BK780" s="265"/>
      <c r="BL780" s="265"/>
      <c r="BM780" s="265"/>
      <c r="BN780" s="265"/>
      <c r="BO780" s="265"/>
      <c r="BP780" s="265"/>
      <c r="BQ780" s="265"/>
      <c r="BR780" s="243"/>
      <c r="BS780" s="265"/>
      <c r="BT780" s="277"/>
      <c r="BU780" s="277"/>
      <c r="BV780" s="265"/>
      <c r="BW780" s="265"/>
      <c r="BX780" s="137"/>
      <c r="BY780" s="137"/>
      <c r="BZ780" s="265"/>
    </row>
    <row r="781" spans="1:78" ht="12.75">
      <c r="A781" s="298"/>
      <c r="B781" s="261"/>
      <c r="C781" s="305"/>
      <c r="D781" s="306"/>
      <c r="E781" s="263"/>
      <c r="F781" s="298"/>
      <c r="G781" s="261"/>
      <c r="H781" s="298"/>
      <c r="I781" s="298"/>
      <c r="J781" s="298"/>
      <c r="K781" s="298"/>
      <c r="L781" s="263"/>
      <c r="M781" s="247"/>
      <c r="N781" s="247"/>
      <c r="O781" s="247"/>
      <c r="P781" s="247"/>
      <c r="Q781" s="315"/>
      <c r="R781" s="315"/>
      <c r="S781" s="315"/>
      <c r="T781" s="315"/>
      <c r="U781" s="265"/>
      <c r="V781" s="265"/>
      <c r="W781" s="298"/>
      <c r="X781" s="314"/>
      <c r="Y781" s="314"/>
      <c r="Z781" s="314"/>
      <c r="AA781" s="314"/>
      <c r="AB781" s="314"/>
      <c r="AC781" s="314"/>
      <c r="AD781" s="314"/>
      <c r="AE781" s="314"/>
      <c r="AF781" s="298"/>
      <c r="AG781" s="303"/>
      <c r="AH781" s="303"/>
      <c r="AI781" s="265"/>
      <c r="AJ781" s="307"/>
      <c r="AK781" s="298"/>
      <c r="AL781" s="316"/>
      <c r="AM781" s="316"/>
      <c r="AN781" s="137"/>
      <c r="AO781" s="137"/>
      <c r="AP781" s="316"/>
      <c r="AQ781" s="314"/>
      <c r="AR781" s="244"/>
      <c r="AS781" s="308"/>
      <c r="AT781" s="137"/>
      <c r="AU781" s="137"/>
      <c r="AV781" s="317"/>
      <c r="AW781" s="311"/>
      <c r="AX781" s="317"/>
      <c r="AY781" s="317"/>
      <c r="AZ781" s="298"/>
      <c r="BA781" s="298"/>
      <c r="BB781" s="298"/>
      <c r="BC781" s="298"/>
      <c r="BD781" s="298"/>
      <c r="BE781" s="298"/>
      <c r="BF781" s="309"/>
      <c r="BG781" s="309"/>
      <c r="BH781" s="265"/>
      <c r="BI781" s="265"/>
      <c r="BJ781" s="265"/>
      <c r="BK781" s="265"/>
      <c r="BL781" s="265"/>
      <c r="BM781" s="265"/>
      <c r="BN781" s="265"/>
      <c r="BO781" s="265"/>
      <c r="BP781" s="265"/>
      <c r="BQ781" s="265"/>
      <c r="BR781" s="243"/>
      <c r="BS781" s="265"/>
      <c r="BT781" s="277"/>
      <c r="BU781" s="277"/>
      <c r="BV781" s="265"/>
      <c r="BW781" s="265"/>
      <c r="BX781" s="137"/>
      <c r="BY781" s="137"/>
      <c r="BZ781" s="265"/>
    </row>
    <row r="782" spans="1:78" ht="12.75">
      <c r="A782" s="298"/>
      <c r="B782" s="261"/>
      <c r="C782" s="305"/>
      <c r="D782" s="306"/>
      <c r="E782" s="263"/>
      <c r="F782" s="298"/>
      <c r="G782" s="261"/>
      <c r="H782" s="298"/>
      <c r="I782" s="298"/>
      <c r="J782" s="298"/>
      <c r="K782" s="298"/>
      <c r="L782" s="263"/>
      <c r="M782" s="247"/>
      <c r="N782" s="247"/>
      <c r="O782" s="247"/>
      <c r="P782" s="247"/>
      <c r="Q782" s="315"/>
      <c r="R782" s="315"/>
      <c r="S782" s="315"/>
      <c r="T782" s="315"/>
      <c r="U782" s="265"/>
      <c r="V782" s="265"/>
      <c r="W782" s="298"/>
      <c r="X782" s="314"/>
      <c r="Y782" s="314"/>
      <c r="Z782" s="314"/>
      <c r="AA782" s="314"/>
      <c r="AB782" s="314"/>
      <c r="AC782" s="314"/>
      <c r="AD782" s="314"/>
      <c r="AE782" s="314"/>
      <c r="AF782" s="298"/>
      <c r="AG782" s="303"/>
      <c r="AH782" s="303"/>
      <c r="AI782" s="265"/>
      <c r="AJ782" s="307"/>
      <c r="AK782" s="298"/>
      <c r="AL782" s="316"/>
      <c r="AM782" s="316"/>
      <c r="AN782" s="137"/>
      <c r="AO782" s="137"/>
      <c r="AP782" s="316"/>
      <c r="AQ782" s="314"/>
      <c r="AR782" s="244"/>
      <c r="AS782" s="308"/>
      <c r="AT782" s="137"/>
      <c r="AU782" s="137"/>
      <c r="AV782" s="317"/>
      <c r="AW782" s="311"/>
      <c r="AX782" s="317"/>
      <c r="AY782" s="317"/>
      <c r="AZ782" s="298"/>
      <c r="BA782" s="298"/>
      <c r="BB782" s="298"/>
      <c r="BC782" s="298"/>
      <c r="BD782" s="298"/>
      <c r="BE782" s="298"/>
      <c r="BF782" s="309"/>
      <c r="BG782" s="309"/>
      <c r="BH782" s="265"/>
      <c r="BI782" s="265"/>
      <c r="BJ782" s="265"/>
      <c r="BK782" s="265"/>
      <c r="BL782" s="265"/>
      <c r="BM782" s="265"/>
      <c r="BN782" s="265"/>
      <c r="BO782" s="265"/>
      <c r="BP782" s="265"/>
      <c r="BQ782" s="265"/>
      <c r="BR782" s="243"/>
      <c r="BS782" s="265"/>
      <c r="BT782" s="277"/>
      <c r="BU782" s="277"/>
      <c r="BV782" s="265"/>
      <c r="BW782" s="265"/>
      <c r="BX782" s="137"/>
      <c r="BY782" s="137"/>
      <c r="BZ782" s="265"/>
    </row>
    <row r="783" spans="1:78" ht="12.75">
      <c r="A783" s="298"/>
      <c r="B783" s="261"/>
      <c r="C783" s="305"/>
      <c r="D783" s="306"/>
      <c r="E783" s="263"/>
      <c r="F783" s="298"/>
      <c r="G783" s="261"/>
      <c r="H783" s="298"/>
      <c r="I783" s="298"/>
      <c r="J783" s="298"/>
      <c r="K783" s="298"/>
      <c r="L783" s="263"/>
      <c r="M783" s="247"/>
      <c r="N783" s="247"/>
      <c r="O783" s="247"/>
      <c r="P783" s="247"/>
      <c r="Q783" s="315"/>
      <c r="R783" s="315"/>
      <c r="S783" s="315"/>
      <c r="T783" s="315"/>
      <c r="U783" s="265"/>
      <c r="V783" s="265"/>
      <c r="W783" s="298"/>
      <c r="X783" s="314"/>
      <c r="Y783" s="314"/>
      <c r="Z783" s="314"/>
      <c r="AA783" s="314"/>
      <c r="AB783" s="314"/>
      <c r="AC783" s="314"/>
      <c r="AD783" s="314"/>
      <c r="AE783" s="314"/>
      <c r="AF783" s="298"/>
      <c r="AG783" s="303"/>
      <c r="AH783" s="303"/>
      <c r="AI783" s="265"/>
      <c r="AJ783" s="307"/>
      <c r="AK783" s="298"/>
      <c r="AL783" s="316"/>
      <c r="AM783" s="316"/>
      <c r="AN783" s="137"/>
      <c r="AO783" s="137"/>
      <c r="AP783" s="316"/>
      <c r="AQ783" s="314"/>
      <c r="AR783" s="244"/>
      <c r="AS783" s="308"/>
      <c r="AT783" s="137"/>
      <c r="AU783" s="137"/>
      <c r="AV783" s="317"/>
      <c r="AW783" s="311"/>
      <c r="AX783" s="317"/>
      <c r="AY783" s="317"/>
      <c r="AZ783" s="298"/>
      <c r="BA783" s="298"/>
      <c r="BB783" s="298"/>
      <c r="BC783" s="298"/>
      <c r="BD783" s="298"/>
      <c r="BE783" s="298"/>
      <c r="BF783" s="309"/>
      <c r="BG783" s="309"/>
      <c r="BH783" s="265"/>
      <c r="BI783" s="265"/>
      <c r="BJ783" s="265"/>
      <c r="BK783" s="265"/>
      <c r="BL783" s="265"/>
      <c r="BM783" s="265"/>
      <c r="BN783" s="265"/>
      <c r="BO783" s="265"/>
      <c r="BP783" s="265"/>
      <c r="BQ783" s="265"/>
      <c r="BR783" s="243"/>
      <c r="BS783" s="265"/>
      <c r="BT783" s="277"/>
      <c r="BU783" s="277"/>
      <c r="BV783" s="265"/>
      <c r="BW783" s="265"/>
      <c r="BX783" s="137"/>
      <c r="BY783" s="137"/>
      <c r="BZ783" s="265"/>
    </row>
    <row r="784" spans="1:78" ht="12.75">
      <c r="A784" s="298"/>
      <c r="B784" s="261"/>
      <c r="C784" s="305"/>
      <c r="D784" s="306"/>
      <c r="E784" s="263"/>
      <c r="F784" s="298"/>
      <c r="G784" s="261"/>
      <c r="H784" s="298"/>
      <c r="I784" s="298"/>
      <c r="J784" s="298"/>
      <c r="K784" s="298"/>
      <c r="L784" s="263"/>
      <c r="M784" s="247"/>
      <c r="N784" s="247"/>
      <c r="O784" s="247"/>
      <c r="P784" s="247"/>
      <c r="Q784" s="315"/>
      <c r="R784" s="315"/>
      <c r="S784" s="315"/>
      <c r="T784" s="315"/>
      <c r="U784" s="265"/>
      <c r="V784" s="265"/>
      <c r="W784" s="298"/>
      <c r="X784" s="314"/>
      <c r="Y784" s="314"/>
      <c r="Z784" s="314"/>
      <c r="AA784" s="314"/>
      <c r="AB784" s="314"/>
      <c r="AC784" s="314"/>
      <c r="AD784" s="314"/>
      <c r="AE784" s="314"/>
      <c r="AF784" s="298"/>
      <c r="AG784" s="303"/>
      <c r="AH784" s="303"/>
      <c r="AI784" s="265"/>
      <c r="AJ784" s="307"/>
      <c r="AK784" s="298"/>
      <c r="AL784" s="316"/>
      <c r="AM784" s="316"/>
      <c r="AN784" s="137"/>
      <c r="AO784" s="137"/>
      <c r="AP784" s="316"/>
      <c r="AQ784" s="314"/>
      <c r="AR784" s="244"/>
      <c r="AS784" s="308"/>
      <c r="AT784" s="137"/>
      <c r="AU784" s="137"/>
      <c r="AV784" s="317"/>
      <c r="AW784" s="311"/>
      <c r="AX784" s="317"/>
      <c r="AY784" s="317"/>
      <c r="AZ784" s="298"/>
      <c r="BA784" s="298"/>
      <c r="BB784" s="298"/>
      <c r="BC784" s="298"/>
      <c r="BD784" s="298"/>
      <c r="BE784" s="298"/>
      <c r="BF784" s="309"/>
      <c r="BG784" s="309"/>
      <c r="BH784" s="265"/>
      <c r="BI784" s="265"/>
      <c r="BJ784" s="265"/>
      <c r="BK784" s="265"/>
      <c r="BL784" s="265"/>
      <c r="BM784" s="265"/>
      <c r="BN784" s="265"/>
      <c r="BO784" s="265"/>
      <c r="BP784" s="265"/>
      <c r="BQ784" s="265"/>
      <c r="BR784" s="243"/>
      <c r="BS784" s="265"/>
      <c r="BT784" s="277"/>
      <c r="BU784" s="277"/>
      <c r="BV784" s="265"/>
      <c r="BW784" s="265"/>
      <c r="BX784" s="137"/>
      <c r="BY784" s="137"/>
      <c r="BZ784" s="265"/>
    </row>
    <row r="785" spans="1:78" ht="12.75">
      <c r="A785" s="298"/>
      <c r="B785" s="261"/>
      <c r="C785" s="305"/>
      <c r="D785" s="306"/>
      <c r="E785" s="263"/>
      <c r="F785" s="298"/>
      <c r="G785" s="261"/>
      <c r="H785" s="298"/>
      <c r="I785" s="298"/>
      <c r="J785" s="298"/>
      <c r="K785" s="298"/>
      <c r="L785" s="263"/>
      <c r="M785" s="247"/>
      <c r="N785" s="247"/>
      <c r="O785" s="247"/>
      <c r="P785" s="247"/>
      <c r="Q785" s="315"/>
      <c r="R785" s="315"/>
      <c r="S785" s="315"/>
      <c r="T785" s="315"/>
      <c r="U785" s="265"/>
      <c r="V785" s="265"/>
      <c r="W785" s="298"/>
      <c r="X785" s="314"/>
      <c r="Y785" s="314"/>
      <c r="Z785" s="314"/>
      <c r="AA785" s="314"/>
      <c r="AB785" s="314"/>
      <c r="AC785" s="314"/>
      <c r="AD785" s="314"/>
      <c r="AE785" s="314"/>
      <c r="AF785" s="298"/>
      <c r="AG785" s="303"/>
      <c r="AH785" s="303"/>
      <c r="AI785" s="265"/>
      <c r="AJ785" s="307"/>
      <c r="AK785" s="298"/>
      <c r="AL785" s="316"/>
      <c r="AM785" s="316"/>
      <c r="AN785" s="137"/>
      <c r="AO785" s="137"/>
      <c r="AP785" s="316"/>
      <c r="AQ785" s="314"/>
      <c r="AR785" s="244"/>
      <c r="AS785" s="308"/>
      <c r="AT785" s="137"/>
      <c r="AU785" s="137"/>
      <c r="AV785" s="317"/>
      <c r="AW785" s="311"/>
      <c r="AX785" s="317"/>
      <c r="AY785" s="317"/>
      <c r="AZ785" s="298"/>
      <c r="BA785" s="298"/>
      <c r="BB785" s="298"/>
      <c r="BC785" s="298"/>
      <c r="BD785" s="298"/>
      <c r="BE785" s="298"/>
      <c r="BF785" s="309"/>
      <c r="BG785" s="309"/>
      <c r="BH785" s="265"/>
      <c r="BI785" s="265"/>
      <c r="BJ785" s="265"/>
      <c r="BK785" s="265"/>
      <c r="BL785" s="265"/>
      <c r="BM785" s="265"/>
      <c r="BN785" s="265"/>
      <c r="BO785" s="265"/>
      <c r="BP785" s="265"/>
      <c r="BQ785" s="265"/>
      <c r="BR785" s="243"/>
      <c r="BS785" s="265"/>
      <c r="BT785" s="277"/>
      <c r="BU785" s="277"/>
      <c r="BV785" s="265"/>
      <c r="BW785" s="265"/>
      <c r="BX785" s="137"/>
      <c r="BY785" s="137"/>
      <c r="BZ785" s="265"/>
    </row>
    <row r="786" spans="1:78" ht="12.75">
      <c r="A786" s="298"/>
      <c r="B786" s="261"/>
      <c r="C786" s="305"/>
      <c r="D786" s="306"/>
      <c r="E786" s="263"/>
      <c r="F786" s="298"/>
      <c r="G786" s="261"/>
      <c r="H786" s="298"/>
      <c r="I786" s="298"/>
      <c r="J786" s="298"/>
      <c r="K786" s="298"/>
      <c r="L786" s="263"/>
      <c r="M786" s="247"/>
      <c r="N786" s="247"/>
      <c r="O786" s="247"/>
      <c r="P786" s="247"/>
      <c r="Q786" s="315"/>
      <c r="R786" s="315"/>
      <c r="S786" s="315"/>
      <c r="T786" s="315"/>
      <c r="U786" s="265"/>
      <c r="V786" s="265"/>
      <c r="W786" s="298"/>
      <c r="X786" s="314"/>
      <c r="Y786" s="314"/>
      <c r="Z786" s="314"/>
      <c r="AA786" s="314"/>
      <c r="AB786" s="314"/>
      <c r="AC786" s="314"/>
      <c r="AD786" s="314"/>
      <c r="AE786" s="314"/>
      <c r="AF786" s="298"/>
      <c r="AG786" s="303"/>
      <c r="AH786" s="303"/>
      <c r="AI786" s="265"/>
      <c r="AJ786" s="307"/>
      <c r="AK786" s="298"/>
      <c r="AL786" s="316"/>
      <c r="AM786" s="316"/>
      <c r="AN786" s="137"/>
      <c r="AO786" s="137"/>
      <c r="AP786" s="316"/>
      <c r="AQ786" s="314"/>
      <c r="AR786" s="244"/>
      <c r="AS786" s="308"/>
      <c r="AT786" s="137"/>
      <c r="AU786" s="137"/>
      <c r="AV786" s="317"/>
      <c r="AW786" s="311"/>
      <c r="AX786" s="317"/>
      <c r="AY786" s="317"/>
      <c r="AZ786" s="298"/>
      <c r="BA786" s="298"/>
      <c r="BB786" s="298"/>
      <c r="BC786" s="298"/>
      <c r="BD786" s="298"/>
      <c r="BE786" s="298"/>
      <c r="BF786" s="309"/>
      <c r="BG786" s="309"/>
      <c r="BH786" s="265"/>
      <c r="BI786" s="265"/>
      <c r="BJ786" s="265"/>
      <c r="BK786" s="265"/>
      <c r="BL786" s="265"/>
      <c r="BM786" s="265"/>
      <c r="BN786" s="265"/>
      <c r="BO786" s="265"/>
      <c r="BP786" s="265"/>
      <c r="BQ786" s="265"/>
      <c r="BR786" s="243"/>
      <c r="BS786" s="265"/>
      <c r="BT786" s="277"/>
      <c r="BU786" s="277"/>
      <c r="BV786" s="265"/>
      <c r="BW786" s="265"/>
      <c r="BX786" s="137"/>
      <c r="BY786" s="137"/>
      <c r="BZ786" s="265"/>
    </row>
    <row r="787" spans="1:78" ht="12.75">
      <c r="A787" s="298"/>
      <c r="B787" s="261"/>
      <c r="C787" s="305"/>
      <c r="D787" s="306"/>
      <c r="E787" s="263"/>
      <c r="F787" s="298"/>
      <c r="G787" s="261"/>
      <c r="H787" s="298"/>
      <c r="I787" s="298"/>
      <c r="J787" s="298"/>
      <c r="K787" s="298"/>
      <c r="L787" s="263"/>
      <c r="M787" s="247"/>
      <c r="N787" s="247"/>
      <c r="O787" s="247"/>
      <c r="P787" s="247"/>
      <c r="Q787" s="315"/>
      <c r="R787" s="315"/>
      <c r="S787" s="315"/>
      <c r="T787" s="315"/>
      <c r="U787" s="265"/>
      <c r="V787" s="265"/>
      <c r="W787" s="298"/>
      <c r="X787" s="314"/>
      <c r="Y787" s="314"/>
      <c r="Z787" s="314"/>
      <c r="AA787" s="314"/>
      <c r="AB787" s="314"/>
      <c r="AC787" s="314"/>
      <c r="AD787" s="314"/>
      <c r="AE787" s="314"/>
      <c r="AF787" s="298"/>
      <c r="AG787" s="303"/>
      <c r="AH787" s="303"/>
      <c r="AI787" s="265"/>
      <c r="AJ787" s="307"/>
      <c r="AK787" s="298"/>
      <c r="AL787" s="316"/>
      <c r="AM787" s="316"/>
      <c r="AN787" s="137"/>
      <c r="AO787" s="137"/>
      <c r="AP787" s="316"/>
      <c r="AQ787" s="314"/>
      <c r="AR787" s="244"/>
      <c r="AS787" s="308"/>
      <c r="AT787" s="137"/>
      <c r="AU787" s="137"/>
      <c r="AV787" s="317"/>
      <c r="AW787" s="311"/>
      <c r="AX787" s="317"/>
      <c r="AY787" s="317"/>
      <c r="AZ787" s="298"/>
      <c r="BA787" s="298"/>
      <c r="BB787" s="298"/>
      <c r="BC787" s="298"/>
      <c r="BD787" s="298"/>
      <c r="BE787" s="298"/>
      <c r="BF787" s="309"/>
      <c r="BG787" s="309"/>
      <c r="BH787" s="265"/>
      <c r="BI787" s="265"/>
      <c r="BJ787" s="265"/>
      <c r="BK787" s="265"/>
      <c r="BL787" s="265"/>
      <c r="BM787" s="265"/>
      <c r="BN787" s="265"/>
      <c r="BO787" s="265"/>
      <c r="BP787" s="265"/>
      <c r="BQ787" s="265"/>
      <c r="BR787" s="243"/>
      <c r="BS787" s="265"/>
      <c r="BT787" s="277"/>
      <c r="BU787" s="277"/>
      <c r="BV787" s="265"/>
      <c r="BW787" s="265"/>
      <c r="BX787" s="137"/>
      <c r="BY787" s="137"/>
      <c r="BZ787" s="265"/>
    </row>
    <row r="788" spans="1:78" ht="12.75">
      <c r="A788" s="298"/>
      <c r="B788" s="261"/>
      <c r="C788" s="305"/>
      <c r="D788" s="306"/>
      <c r="E788" s="263"/>
      <c r="F788" s="298"/>
      <c r="G788" s="261"/>
      <c r="H788" s="298"/>
      <c r="I788" s="298"/>
      <c r="J788" s="298"/>
      <c r="K788" s="298"/>
      <c r="L788" s="263"/>
      <c r="M788" s="247"/>
      <c r="N788" s="247"/>
      <c r="O788" s="247"/>
      <c r="P788" s="247"/>
      <c r="Q788" s="315"/>
      <c r="R788" s="315"/>
      <c r="S788" s="315"/>
      <c r="T788" s="315"/>
      <c r="U788" s="265"/>
      <c r="V788" s="265"/>
      <c r="W788" s="298"/>
      <c r="X788" s="314"/>
      <c r="Y788" s="314"/>
      <c r="Z788" s="314"/>
      <c r="AA788" s="314"/>
      <c r="AB788" s="314"/>
      <c r="AC788" s="314"/>
      <c r="AD788" s="314"/>
      <c r="AE788" s="314"/>
      <c r="AF788" s="298"/>
      <c r="AG788" s="303"/>
      <c r="AH788" s="303"/>
      <c r="AI788" s="265"/>
      <c r="AJ788" s="307"/>
      <c r="AK788" s="298"/>
      <c r="AL788" s="316"/>
      <c r="AM788" s="316"/>
      <c r="AN788" s="137"/>
      <c r="AO788" s="137"/>
      <c r="AP788" s="316"/>
      <c r="AQ788" s="314"/>
      <c r="AR788" s="244"/>
      <c r="AS788" s="308"/>
      <c r="AT788" s="137"/>
      <c r="AU788" s="137"/>
      <c r="AV788" s="317"/>
      <c r="AW788" s="311"/>
      <c r="AX788" s="317"/>
      <c r="AY788" s="317"/>
      <c r="AZ788" s="298"/>
      <c r="BA788" s="298"/>
      <c r="BB788" s="298"/>
      <c r="BC788" s="298"/>
      <c r="BD788" s="298"/>
      <c r="BE788" s="298"/>
      <c r="BF788" s="309"/>
      <c r="BG788" s="309"/>
      <c r="BH788" s="265"/>
      <c r="BI788" s="265"/>
      <c r="BJ788" s="265"/>
      <c r="BK788" s="265"/>
      <c r="BL788" s="265"/>
      <c r="BM788" s="265"/>
      <c r="BN788" s="265"/>
      <c r="BO788" s="265"/>
      <c r="BP788" s="265"/>
      <c r="BQ788" s="265"/>
      <c r="BR788" s="243"/>
      <c r="BS788" s="265"/>
      <c r="BT788" s="277"/>
      <c r="BU788" s="277"/>
      <c r="BV788" s="265"/>
      <c r="BW788" s="265"/>
      <c r="BX788" s="137"/>
      <c r="BY788" s="137"/>
      <c r="BZ788" s="265"/>
    </row>
    <row r="789" spans="1:78" ht="12.75">
      <c r="A789" s="298"/>
      <c r="B789" s="261"/>
      <c r="C789" s="305"/>
      <c r="D789" s="306"/>
      <c r="E789" s="263"/>
      <c r="F789" s="298"/>
      <c r="G789" s="261"/>
      <c r="H789" s="298"/>
      <c r="I789" s="298"/>
      <c r="J789" s="298"/>
      <c r="K789" s="298"/>
      <c r="L789" s="263"/>
      <c r="M789" s="247"/>
      <c r="N789" s="247"/>
      <c r="O789" s="247"/>
      <c r="P789" s="247"/>
      <c r="Q789" s="315"/>
      <c r="R789" s="315"/>
      <c r="S789" s="315"/>
      <c r="T789" s="315"/>
      <c r="U789" s="265"/>
      <c r="V789" s="265"/>
      <c r="W789" s="298"/>
      <c r="X789" s="314"/>
      <c r="Y789" s="314"/>
      <c r="Z789" s="314"/>
      <c r="AA789" s="314"/>
      <c r="AB789" s="314"/>
      <c r="AC789" s="314"/>
      <c r="AD789" s="314"/>
      <c r="AE789" s="314"/>
      <c r="AF789" s="298"/>
      <c r="AG789" s="303"/>
      <c r="AH789" s="303"/>
      <c r="AI789" s="265"/>
      <c r="AJ789" s="307"/>
      <c r="AK789" s="298"/>
      <c r="AL789" s="316"/>
      <c r="AM789" s="316"/>
      <c r="AN789" s="137"/>
      <c r="AO789" s="137"/>
      <c r="AP789" s="316"/>
      <c r="AQ789" s="314"/>
      <c r="AR789" s="244"/>
      <c r="AS789" s="308"/>
      <c r="AT789" s="137"/>
      <c r="AU789" s="137"/>
      <c r="AV789" s="317"/>
      <c r="AW789" s="311"/>
      <c r="AX789" s="317"/>
      <c r="AY789" s="317"/>
      <c r="AZ789" s="298"/>
      <c r="BA789" s="298"/>
      <c r="BB789" s="298"/>
      <c r="BC789" s="298"/>
      <c r="BD789" s="298"/>
      <c r="BE789" s="298"/>
      <c r="BF789" s="309"/>
      <c r="BG789" s="309"/>
      <c r="BH789" s="265"/>
      <c r="BI789" s="265"/>
      <c r="BJ789" s="265"/>
      <c r="BK789" s="265"/>
      <c r="BL789" s="265"/>
      <c r="BM789" s="265"/>
      <c r="BN789" s="265"/>
      <c r="BO789" s="265"/>
      <c r="BP789" s="265"/>
      <c r="BQ789" s="265"/>
      <c r="BR789" s="243"/>
      <c r="BS789" s="265"/>
      <c r="BT789" s="277"/>
      <c r="BU789" s="277"/>
      <c r="BV789" s="265"/>
      <c r="BW789" s="265"/>
      <c r="BX789" s="137"/>
      <c r="BY789" s="137"/>
      <c r="BZ789" s="265"/>
    </row>
    <row r="790" spans="1:78" ht="12.75">
      <c r="A790" s="298"/>
      <c r="B790" s="261"/>
      <c r="C790" s="305"/>
      <c r="D790" s="306"/>
      <c r="E790" s="263"/>
      <c r="F790" s="298"/>
      <c r="G790" s="261"/>
      <c r="H790" s="298"/>
      <c r="I790" s="298"/>
      <c r="J790" s="298"/>
      <c r="K790" s="298"/>
      <c r="L790" s="263"/>
      <c r="M790" s="247"/>
      <c r="N790" s="247"/>
      <c r="O790" s="247"/>
      <c r="P790" s="247"/>
      <c r="Q790" s="315"/>
      <c r="R790" s="315"/>
      <c r="S790" s="315"/>
      <c r="T790" s="315"/>
      <c r="U790" s="265"/>
      <c r="V790" s="265"/>
      <c r="W790" s="298"/>
      <c r="X790" s="314"/>
      <c r="Y790" s="314"/>
      <c r="Z790" s="314"/>
      <c r="AA790" s="314"/>
      <c r="AB790" s="314"/>
      <c r="AC790" s="314"/>
      <c r="AD790" s="314"/>
      <c r="AE790" s="314"/>
      <c r="AF790" s="298"/>
      <c r="AG790" s="303"/>
      <c r="AH790" s="303"/>
      <c r="AI790" s="265"/>
      <c r="AJ790" s="307"/>
      <c r="AK790" s="298"/>
      <c r="AL790" s="316"/>
      <c r="AM790" s="316"/>
      <c r="AN790" s="137"/>
      <c r="AO790" s="137"/>
      <c r="AP790" s="316"/>
      <c r="AQ790" s="314"/>
      <c r="AR790" s="244"/>
      <c r="AS790" s="308"/>
      <c r="AT790" s="137"/>
      <c r="AU790" s="137"/>
      <c r="AV790" s="317"/>
      <c r="AW790" s="311"/>
      <c r="AX790" s="317"/>
      <c r="AY790" s="317"/>
      <c r="AZ790" s="298"/>
      <c r="BA790" s="298"/>
      <c r="BB790" s="298"/>
      <c r="BC790" s="298"/>
      <c r="BD790" s="298"/>
      <c r="BE790" s="298"/>
      <c r="BF790" s="309"/>
      <c r="BG790" s="309"/>
      <c r="BH790" s="265"/>
      <c r="BI790" s="265"/>
      <c r="BJ790" s="265"/>
      <c r="BK790" s="265"/>
      <c r="BL790" s="265"/>
      <c r="BM790" s="265"/>
      <c r="BN790" s="265"/>
      <c r="BO790" s="265"/>
      <c r="BP790" s="265"/>
      <c r="BQ790" s="265"/>
      <c r="BR790" s="243"/>
      <c r="BS790" s="265"/>
      <c r="BT790" s="277"/>
      <c r="BU790" s="277"/>
      <c r="BV790" s="265"/>
      <c r="BW790" s="265"/>
      <c r="BX790" s="137"/>
      <c r="BY790" s="137"/>
      <c r="BZ790" s="265"/>
    </row>
    <row r="791" spans="1:78" ht="12.75">
      <c r="A791" s="298"/>
      <c r="B791" s="261"/>
      <c r="C791" s="305"/>
      <c r="D791" s="306"/>
      <c r="E791" s="263"/>
      <c r="F791" s="298"/>
      <c r="G791" s="261"/>
      <c r="H791" s="298"/>
      <c r="I791" s="298"/>
      <c r="J791" s="298"/>
      <c r="K791" s="298"/>
      <c r="L791" s="263"/>
      <c r="M791" s="247"/>
      <c r="N791" s="247"/>
      <c r="O791" s="247"/>
      <c r="P791" s="247"/>
      <c r="Q791" s="315"/>
      <c r="R791" s="315"/>
      <c r="S791" s="315"/>
      <c r="T791" s="315"/>
      <c r="U791" s="265"/>
      <c r="V791" s="265"/>
      <c r="W791" s="298"/>
      <c r="X791" s="314"/>
      <c r="Y791" s="314"/>
      <c r="Z791" s="314"/>
      <c r="AA791" s="314"/>
      <c r="AB791" s="314"/>
      <c r="AC791" s="314"/>
      <c r="AD791" s="314"/>
      <c r="AE791" s="314"/>
      <c r="AF791" s="298"/>
      <c r="AG791" s="303"/>
      <c r="AH791" s="303"/>
      <c r="AI791" s="265"/>
      <c r="AJ791" s="307"/>
      <c r="AK791" s="298"/>
      <c r="AL791" s="316"/>
      <c r="AM791" s="316"/>
      <c r="AN791" s="137"/>
      <c r="AO791" s="137"/>
      <c r="AP791" s="316"/>
      <c r="AQ791" s="314"/>
      <c r="AR791" s="244"/>
      <c r="AS791" s="308"/>
      <c r="AT791" s="137"/>
      <c r="AU791" s="137"/>
      <c r="AV791" s="317"/>
      <c r="AW791" s="311"/>
      <c r="AX791" s="317"/>
      <c r="AY791" s="317"/>
      <c r="AZ791" s="298"/>
      <c r="BA791" s="298"/>
      <c r="BB791" s="298"/>
      <c r="BC791" s="298"/>
      <c r="BD791" s="298"/>
      <c r="BE791" s="298"/>
      <c r="BF791" s="309"/>
      <c r="BG791" s="309"/>
      <c r="BH791" s="265"/>
      <c r="BI791" s="265"/>
      <c r="BJ791" s="265"/>
      <c r="BK791" s="265"/>
      <c r="BL791" s="265"/>
      <c r="BM791" s="265"/>
      <c r="BN791" s="265"/>
      <c r="BO791" s="265"/>
      <c r="BP791" s="265"/>
      <c r="BQ791" s="265"/>
      <c r="BR791" s="243"/>
      <c r="BS791" s="265"/>
      <c r="BT791" s="277"/>
      <c r="BU791" s="277"/>
      <c r="BV791" s="265"/>
      <c r="BW791" s="265"/>
      <c r="BX791" s="137"/>
      <c r="BY791" s="137"/>
      <c r="BZ791" s="265"/>
    </row>
    <row r="792" spans="1:78" ht="12.75">
      <c r="A792" s="298"/>
      <c r="B792" s="261"/>
      <c r="C792" s="305"/>
      <c r="D792" s="306"/>
      <c r="E792" s="263"/>
      <c r="F792" s="298"/>
      <c r="G792" s="261"/>
      <c r="H792" s="298"/>
      <c r="I792" s="298"/>
      <c r="J792" s="298"/>
      <c r="K792" s="298"/>
      <c r="L792" s="263"/>
      <c r="M792" s="247"/>
      <c r="N792" s="247"/>
      <c r="O792" s="247"/>
      <c r="P792" s="247"/>
      <c r="Q792" s="315"/>
      <c r="R792" s="315"/>
      <c r="S792" s="315"/>
      <c r="T792" s="315"/>
      <c r="U792" s="265"/>
      <c r="V792" s="265"/>
      <c r="W792" s="298"/>
      <c r="X792" s="314"/>
      <c r="Y792" s="314"/>
      <c r="Z792" s="314"/>
      <c r="AA792" s="314"/>
      <c r="AB792" s="314"/>
      <c r="AC792" s="314"/>
      <c r="AD792" s="314"/>
      <c r="AE792" s="314"/>
      <c r="AF792" s="298"/>
      <c r="AG792" s="303"/>
      <c r="AH792" s="303"/>
      <c r="AI792" s="265"/>
      <c r="AJ792" s="307"/>
      <c r="AK792" s="298"/>
      <c r="AL792" s="316"/>
      <c r="AM792" s="316"/>
      <c r="AN792" s="137"/>
      <c r="AO792" s="137"/>
      <c r="AP792" s="316"/>
      <c r="AQ792" s="314"/>
      <c r="AR792" s="244"/>
      <c r="AS792" s="308"/>
      <c r="AT792" s="137"/>
      <c r="AU792" s="137"/>
      <c r="AV792" s="317"/>
      <c r="AW792" s="311"/>
      <c r="AX792" s="317"/>
      <c r="AY792" s="317"/>
      <c r="AZ792" s="298"/>
      <c r="BA792" s="298"/>
      <c r="BB792" s="298"/>
      <c r="BC792" s="298"/>
      <c r="BD792" s="298"/>
      <c r="BE792" s="298"/>
      <c r="BF792" s="309"/>
      <c r="BG792" s="309"/>
      <c r="BH792" s="265"/>
      <c r="BI792" s="265"/>
      <c r="BJ792" s="265"/>
      <c r="BK792" s="265"/>
      <c r="BL792" s="265"/>
      <c r="BM792" s="265"/>
      <c r="BN792" s="265"/>
      <c r="BO792" s="265"/>
      <c r="BP792" s="265"/>
      <c r="BQ792" s="265"/>
      <c r="BR792" s="243"/>
      <c r="BS792" s="265"/>
      <c r="BT792" s="277"/>
      <c r="BU792" s="277"/>
      <c r="BV792" s="265"/>
      <c r="BW792" s="265"/>
      <c r="BX792" s="137"/>
      <c r="BY792" s="137"/>
      <c r="BZ792" s="265"/>
    </row>
    <row r="793" spans="1:78" ht="12.75">
      <c r="A793" s="298"/>
      <c r="B793" s="261"/>
      <c r="C793" s="305"/>
      <c r="D793" s="306"/>
      <c r="E793" s="263"/>
      <c r="F793" s="298"/>
      <c r="G793" s="261"/>
      <c r="H793" s="298"/>
      <c r="I793" s="298"/>
      <c r="J793" s="298"/>
      <c r="K793" s="298"/>
      <c r="L793" s="263"/>
      <c r="M793" s="247"/>
      <c r="N793" s="247"/>
      <c r="O793" s="247"/>
      <c r="P793" s="247"/>
      <c r="Q793" s="315"/>
      <c r="R793" s="315"/>
      <c r="S793" s="315"/>
      <c r="T793" s="315"/>
      <c r="U793" s="265"/>
      <c r="V793" s="265"/>
      <c r="W793" s="298"/>
      <c r="X793" s="314"/>
      <c r="Y793" s="314"/>
      <c r="Z793" s="314"/>
      <c r="AA793" s="314"/>
      <c r="AB793" s="314"/>
      <c r="AC793" s="314"/>
      <c r="AD793" s="314"/>
      <c r="AE793" s="314"/>
      <c r="AF793" s="298"/>
      <c r="AG793" s="303"/>
      <c r="AH793" s="303"/>
      <c r="AI793" s="265"/>
      <c r="AJ793" s="307"/>
      <c r="AK793" s="298"/>
      <c r="AL793" s="316"/>
      <c r="AM793" s="316"/>
      <c r="AN793" s="137"/>
      <c r="AO793" s="137"/>
      <c r="AP793" s="316"/>
      <c r="AQ793" s="314"/>
      <c r="AR793" s="244"/>
      <c r="AS793" s="308"/>
      <c r="AT793" s="137"/>
      <c r="AU793" s="137"/>
      <c r="AV793" s="317"/>
      <c r="AW793" s="311"/>
      <c r="AX793" s="317"/>
      <c r="AY793" s="317"/>
      <c r="AZ793" s="298"/>
      <c r="BA793" s="298"/>
      <c r="BB793" s="298"/>
      <c r="BC793" s="298"/>
      <c r="BD793" s="298"/>
      <c r="BE793" s="298"/>
      <c r="BF793" s="309"/>
      <c r="BG793" s="309"/>
      <c r="BH793" s="265"/>
      <c r="BI793" s="265"/>
      <c r="BJ793" s="265"/>
      <c r="BK793" s="265"/>
      <c r="BL793" s="265"/>
      <c r="BM793" s="265"/>
      <c r="BN793" s="265"/>
      <c r="BO793" s="265"/>
      <c r="BP793" s="265"/>
      <c r="BQ793" s="265"/>
      <c r="BR793" s="243"/>
      <c r="BS793" s="265"/>
      <c r="BT793" s="277"/>
      <c r="BU793" s="277"/>
      <c r="BV793" s="265"/>
      <c r="BW793" s="265"/>
      <c r="BX793" s="137"/>
      <c r="BY793" s="137"/>
      <c r="BZ793" s="265"/>
    </row>
    <row r="794" spans="1:78" ht="12.75">
      <c r="A794" s="298"/>
      <c r="B794" s="261"/>
      <c r="C794" s="305"/>
      <c r="D794" s="306"/>
      <c r="E794" s="263"/>
      <c r="F794" s="298"/>
      <c r="G794" s="261"/>
      <c r="H794" s="298"/>
      <c r="I794" s="298"/>
      <c r="J794" s="298"/>
      <c r="K794" s="298"/>
      <c r="L794" s="263"/>
      <c r="M794" s="247"/>
      <c r="N794" s="247"/>
      <c r="O794" s="247"/>
      <c r="P794" s="247"/>
      <c r="Q794" s="315"/>
      <c r="R794" s="315"/>
      <c r="S794" s="315"/>
      <c r="T794" s="315"/>
      <c r="U794" s="265"/>
      <c r="V794" s="265"/>
      <c r="W794" s="298"/>
      <c r="X794" s="314"/>
      <c r="Y794" s="314"/>
      <c r="Z794" s="314"/>
      <c r="AA794" s="314"/>
      <c r="AB794" s="314"/>
      <c r="AC794" s="314"/>
      <c r="AD794" s="314"/>
      <c r="AE794" s="314"/>
      <c r="AF794" s="298"/>
      <c r="AG794" s="303"/>
      <c r="AH794" s="303"/>
      <c r="AI794" s="265"/>
      <c r="AJ794" s="307"/>
      <c r="AK794" s="298"/>
      <c r="AL794" s="316"/>
      <c r="AM794" s="316"/>
      <c r="AN794" s="137"/>
      <c r="AO794" s="137"/>
      <c r="AP794" s="316"/>
      <c r="AQ794" s="314"/>
      <c r="AR794" s="244"/>
      <c r="AS794" s="308"/>
      <c r="AT794" s="137"/>
      <c r="AU794" s="137"/>
      <c r="AV794" s="317"/>
      <c r="AW794" s="311"/>
      <c r="AX794" s="317"/>
      <c r="AY794" s="317"/>
      <c r="AZ794" s="298"/>
      <c r="BA794" s="298"/>
      <c r="BB794" s="298"/>
      <c r="BC794" s="298"/>
      <c r="BD794" s="298"/>
      <c r="BE794" s="298"/>
      <c r="BF794" s="309"/>
      <c r="BG794" s="309"/>
      <c r="BH794" s="265"/>
      <c r="BI794" s="265"/>
      <c r="BJ794" s="265"/>
      <c r="BK794" s="265"/>
      <c r="BL794" s="265"/>
      <c r="BM794" s="265"/>
      <c r="BN794" s="265"/>
      <c r="BO794" s="265"/>
      <c r="BP794" s="265"/>
      <c r="BQ794" s="265"/>
      <c r="BR794" s="243"/>
      <c r="BS794" s="265"/>
      <c r="BT794" s="277"/>
      <c r="BU794" s="277"/>
      <c r="BV794" s="265"/>
      <c r="BW794" s="265"/>
      <c r="BX794" s="137"/>
      <c r="BY794" s="137"/>
      <c r="BZ794" s="265"/>
    </row>
    <row r="795" spans="1:78" ht="12.75">
      <c r="A795" s="298"/>
      <c r="B795" s="261"/>
      <c r="C795" s="305"/>
      <c r="D795" s="306"/>
      <c r="E795" s="263"/>
      <c r="F795" s="298"/>
      <c r="G795" s="261"/>
      <c r="H795" s="298"/>
      <c r="I795" s="298"/>
      <c r="J795" s="298"/>
      <c r="K795" s="298"/>
      <c r="L795" s="263"/>
      <c r="M795" s="247"/>
      <c r="N795" s="247"/>
      <c r="O795" s="247"/>
      <c r="P795" s="247"/>
      <c r="Q795" s="315"/>
      <c r="R795" s="315"/>
      <c r="S795" s="315"/>
      <c r="T795" s="315"/>
      <c r="U795" s="265"/>
      <c r="V795" s="265"/>
      <c r="W795" s="298"/>
      <c r="X795" s="314"/>
      <c r="Y795" s="314"/>
      <c r="Z795" s="314"/>
      <c r="AA795" s="314"/>
      <c r="AB795" s="314"/>
      <c r="AC795" s="314"/>
      <c r="AD795" s="314"/>
      <c r="AE795" s="314"/>
      <c r="AF795" s="298"/>
      <c r="AG795" s="303"/>
      <c r="AH795" s="303"/>
      <c r="AI795" s="265"/>
      <c r="AJ795" s="307"/>
      <c r="AK795" s="298"/>
      <c r="AL795" s="316"/>
      <c r="AM795" s="316"/>
      <c r="AN795" s="137"/>
      <c r="AO795" s="137"/>
      <c r="AP795" s="316"/>
      <c r="AQ795" s="314"/>
      <c r="AR795" s="244"/>
      <c r="AS795" s="308"/>
      <c r="AT795" s="137"/>
      <c r="AU795" s="137"/>
      <c r="AV795" s="317"/>
      <c r="AW795" s="311"/>
      <c r="AX795" s="317"/>
      <c r="AY795" s="317"/>
      <c r="AZ795" s="298"/>
      <c r="BA795" s="298"/>
      <c r="BB795" s="298"/>
      <c r="BC795" s="298"/>
      <c r="BD795" s="298"/>
      <c r="BE795" s="298"/>
      <c r="BF795" s="309"/>
      <c r="BG795" s="309"/>
      <c r="BH795" s="265"/>
      <c r="BI795" s="265"/>
      <c r="BJ795" s="265"/>
      <c r="BK795" s="265"/>
      <c r="BL795" s="265"/>
      <c r="BM795" s="265"/>
      <c r="BN795" s="265"/>
      <c r="BO795" s="265"/>
      <c r="BP795" s="265"/>
      <c r="BQ795" s="265"/>
      <c r="BR795" s="243"/>
      <c r="BS795" s="265"/>
      <c r="BT795" s="277"/>
      <c r="BU795" s="277"/>
      <c r="BV795" s="265"/>
      <c r="BW795" s="265"/>
      <c r="BX795" s="137"/>
      <c r="BY795" s="137"/>
      <c r="BZ795" s="265"/>
    </row>
    <row r="796" spans="1:78" ht="12.75">
      <c r="A796" s="298"/>
      <c r="B796" s="261"/>
      <c r="C796" s="305"/>
      <c r="D796" s="306"/>
      <c r="E796" s="263"/>
      <c r="F796" s="298"/>
      <c r="G796" s="261"/>
      <c r="H796" s="298"/>
      <c r="I796" s="298"/>
      <c r="J796" s="298"/>
      <c r="K796" s="298"/>
      <c r="L796" s="263"/>
      <c r="M796" s="247"/>
      <c r="N796" s="247"/>
      <c r="O796" s="247"/>
      <c r="P796" s="247"/>
      <c r="Q796" s="315"/>
      <c r="R796" s="315"/>
      <c r="S796" s="315"/>
      <c r="T796" s="315"/>
      <c r="U796" s="265"/>
      <c r="V796" s="265"/>
      <c r="W796" s="298"/>
      <c r="X796" s="314"/>
      <c r="Y796" s="314"/>
      <c r="Z796" s="314"/>
      <c r="AA796" s="314"/>
      <c r="AB796" s="314"/>
      <c r="AC796" s="314"/>
      <c r="AD796" s="314"/>
      <c r="AE796" s="314"/>
      <c r="AF796" s="298"/>
      <c r="AG796" s="303"/>
      <c r="AH796" s="303"/>
      <c r="AI796" s="265"/>
      <c r="AJ796" s="307"/>
      <c r="AK796" s="298"/>
      <c r="AL796" s="316"/>
      <c r="AM796" s="316"/>
      <c r="AN796" s="137"/>
      <c r="AO796" s="137"/>
      <c r="AP796" s="316"/>
      <c r="AQ796" s="314"/>
      <c r="AR796" s="244"/>
      <c r="AS796" s="308"/>
      <c r="AT796" s="137"/>
      <c r="AU796" s="137"/>
      <c r="AV796" s="317"/>
      <c r="AW796" s="311"/>
      <c r="AX796" s="317"/>
      <c r="AY796" s="317"/>
      <c r="AZ796" s="298"/>
      <c r="BA796" s="298"/>
      <c r="BB796" s="298"/>
      <c r="BC796" s="298"/>
      <c r="BD796" s="298"/>
      <c r="BE796" s="298"/>
      <c r="BF796" s="309"/>
      <c r="BG796" s="309"/>
      <c r="BH796" s="265"/>
      <c r="BI796" s="265"/>
      <c r="BJ796" s="265"/>
      <c r="BK796" s="265"/>
      <c r="BL796" s="265"/>
      <c r="BM796" s="265"/>
      <c r="BN796" s="265"/>
      <c r="BO796" s="265"/>
      <c r="BP796" s="265"/>
      <c r="BQ796" s="265"/>
      <c r="BR796" s="243"/>
      <c r="BS796" s="265"/>
      <c r="BT796" s="277"/>
      <c r="BU796" s="277"/>
      <c r="BV796" s="265"/>
      <c r="BW796" s="265"/>
      <c r="BX796" s="137"/>
      <c r="BY796" s="137"/>
      <c r="BZ796" s="265"/>
    </row>
    <row r="797" spans="1:78" ht="12.75">
      <c r="A797" s="298"/>
      <c r="B797" s="261"/>
      <c r="C797" s="305"/>
      <c r="D797" s="306"/>
      <c r="E797" s="263"/>
      <c r="F797" s="298"/>
      <c r="G797" s="261"/>
      <c r="H797" s="298"/>
      <c r="I797" s="298"/>
      <c r="J797" s="298"/>
      <c r="K797" s="298"/>
      <c r="L797" s="263"/>
      <c r="M797" s="247"/>
      <c r="N797" s="247"/>
      <c r="O797" s="247"/>
      <c r="P797" s="247"/>
      <c r="Q797" s="315"/>
      <c r="R797" s="315"/>
      <c r="S797" s="315"/>
      <c r="T797" s="315"/>
      <c r="U797" s="265"/>
      <c r="V797" s="265"/>
      <c r="W797" s="298"/>
      <c r="X797" s="314"/>
      <c r="Y797" s="314"/>
      <c r="Z797" s="314"/>
      <c r="AA797" s="314"/>
      <c r="AB797" s="314"/>
      <c r="AC797" s="314"/>
      <c r="AD797" s="314"/>
      <c r="AE797" s="314"/>
      <c r="AF797" s="298"/>
      <c r="AG797" s="303"/>
      <c r="AH797" s="303"/>
      <c r="AI797" s="265"/>
      <c r="AJ797" s="307"/>
      <c r="AK797" s="298"/>
      <c r="AL797" s="316"/>
      <c r="AM797" s="316"/>
      <c r="AN797" s="137"/>
      <c r="AO797" s="137"/>
      <c r="AP797" s="316"/>
      <c r="AQ797" s="314"/>
      <c r="AR797" s="244"/>
      <c r="AS797" s="308"/>
      <c r="AT797" s="137"/>
      <c r="AU797" s="137"/>
      <c r="AV797" s="317"/>
      <c r="AW797" s="311"/>
      <c r="AX797" s="317"/>
      <c r="AY797" s="317"/>
      <c r="AZ797" s="298"/>
      <c r="BA797" s="298"/>
      <c r="BB797" s="298"/>
      <c r="BC797" s="298"/>
      <c r="BD797" s="298"/>
      <c r="BE797" s="298"/>
      <c r="BF797" s="309"/>
      <c r="BG797" s="309"/>
      <c r="BH797" s="265"/>
      <c r="BI797" s="265"/>
      <c r="BJ797" s="265"/>
      <c r="BK797" s="265"/>
      <c r="BL797" s="265"/>
      <c r="BM797" s="265"/>
      <c r="BN797" s="265"/>
      <c r="BO797" s="265"/>
      <c r="BP797" s="265"/>
      <c r="BQ797" s="265"/>
      <c r="BR797" s="243"/>
      <c r="BS797" s="265"/>
      <c r="BT797" s="277"/>
      <c r="BU797" s="277"/>
      <c r="BV797" s="265"/>
      <c r="BW797" s="265"/>
      <c r="BX797" s="137"/>
      <c r="BY797" s="137"/>
      <c r="BZ797" s="265"/>
    </row>
    <row r="798" spans="1:78" ht="12.75">
      <c r="A798" s="298"/>
      <c r="B798" s="261"/>
      <c r="C798" s="305"/>
      <c r="D798" s="306"/>
      <c r="E798" s="263"/>
      <c r="F798" s="298"/>
      <c r="G798" s="261"/>
      <c r="H798" s="298"/>
      <c r="I798" s="298"/>
      <c r="J798" s="298"/>
      <c r="K798" s="298"/>
      <c r="L798" s="263"/>
      <c r="M798" s="247"/>
      <c r="N798" s="247"/>
      <c r="O798" s="247"/>
      <c r="P798" s="247"/>
      <c r="Q798" s="315"/>
      <c r="R798" s="315"/>
      <c r="S798" s="315"/>
      <c r="T798" s="315"/>
      <c r="U798" s="265"/>
      <c r="V798" s="265"/>
      <c r="W798" s="298"/>
      <c r="X798" s="314"/>
      <c r="Y798" s="314"/>
      <c r="Z798" s="314"/>
      <c r="AA798" s="314"/>
      <c r="AB798" s="314"/>
      <c r="AC798" s="314"/>
      <c r="AD798" s="314"/>
      <c r="AE798" s="314"/>
      <c r="AF798" s="298"/>
      <c r="AG798" s="303"/>
      <c r="AH798" s="303"/>
      <c r="AI798" s="265"/>
      <c r="AJ798" s="307"/>
      <c r="AK798" s="298"/>
      <c r="AL798" s="316"/>
      <c r="AM798" s="316"/>
      <c r="AN798" s="137"/>
      <c r="AO798" s="137"/>
      <c r="AP798" s="316"/>
      <c r="AQ798" s="314"/>
      <c r="AR798" s="244"/>
      <c r="AS798" s="308"/>
      <c r="AT798" s="137"/>
      <c r="AU798" s="137"/>
      <c r="AV798" s="317"/>
      <c r="AW798" s="311"/>
      <c r="AX798" s="317"/>
      <c r="AY798" s="317"/>
      <c r="AZ798" s="298"/>
      <c r="BA798" s="298"/>
      <c r="BB798" s="298"/>
      <c r="BC798" s="298"/>
      <c r="BD798" s="298"/>
      <c r="BE798" s="298"/>
      <c r="BF798" s="309"/>
      <c r="BG798" s="309"/>
      <c r="BH798" s="265"/>
      <c r="BI798" s="265"/>
      <c r="BJ798" s="265"/>
      <c r="BK798" s="265"/>
      <c r="BL798" s="265"/>
      <c r="BM798" s="265"/>
      <c r="BN798" s="265"/>
      <c r="BO798" s="265"/>
      <c r="BP798" s="265"/>
      <c r="BQ798" s="265"/>
      <c r="BR798" s="243"/>
      <c r="BS798" s="265"/>
      <c r="BT798" s="277"/>
      <c r="BU798" s="277"/>
      <c r="BV798" s="265"/>
      <c r="BW798" s="265"/>
      <c r="BX798" s="137"/>
      <c r="BY798" s="137"/>
      <c r="BZ798" s="265"/>
    </row>
    <row r="799" spans="1:78" ht="12.75">
      <c r="A799" s="298"/>
      <c r="B799" s="261"/>
      <c r="C799" s="305"/>
      <c r="D799" s="306"/>
      <c r="E799" s="263"/>
      <c r="F799" s="298"/>
      <c r="G799" s="261"/>
      <c r="H799" s="298"/>
      <c r="I799" s="298"/>
      <c r="J799" s="298"/>
      <c r="K799" s="298"/>
      <c r="L799" s="263"/>
      <c r="M799" s="247"/>
      <c r="N799" s="247"/>
      <c r="O799" s="247"/>
      <c r="P799" s="247"/>
      <c r="Q799" s="315"/>
      <c r="R799" s="315"/>
      <c r="S799" s="315"/>
      <c r="T799" s="315"/>
      <c r="U799" s="265"/>
      <c r="V799" s="265"/>
      <c r="W799" s="298"/>
      <c r="X799" s="314"/>
      <c r="Y799" s="314"/>
      <c r="Z799" s="314"/>
      <c r="AA799" s="314"/>
      <c r="AB799" s="314"/>
      <c r="AC799" s="314"/>
      <c r="AD799" s="314"/>
      <c r="AE799" s="314"/>
      <c r="AF799" s="298"/>
      <c r="AG799" s="303"/>
      <c r="AH799" s="303"/>
      <c r="AI799" s="265"/>
      <c r="AJ799" s="307"/>
      <c r="AK799" s="298"/>
      <c r="AL799" s="316"/>
      <c r="AM799" s="316"/>
      <c r="AN799" s="137"/>
      <c r="AO799" s="137"/>
      <c r="AP799" s="316"/>
      <c r="AQ799" s="314"/>
      <c r="AR799" s="244"/>
      <c r="AS799" s="308"/>
      <c r="AT799" s="137"/>
      <c r="AU799" s="137"/>
      <c r="AV799" s="317"/>
      <c r="AW799" s="311"/>
      <c r="AX799" s="317"/>
      <c r="AY799" s="317"/>
      <c r="AZ799" s="298"/>
      <c r="BA799" s="298"/>
      <c r="BB799" s="298"/>
      <c r="BC799" s="298"/>
      <c r="BD799" s="298"/>
      <c r="BE799" s="298"/>
      <c r="BF799" s="309"/>
      <c r="BG799" s="309"/>
      <c r="BH799" s="265"/>
      <c r="BI799" s="265"/>
      <c r="BJ799" s="265"/>
      <c r="BK799" s="265"/>
      <c r="BL799" s="265"/>
      <c r="BM799" s="265"/>
      <c r="BN799" s="265"/>
      <c r="BO799" s="265"/>
      <c r="BP799" s="265"/>
      <c r="BQ799" s="265"/>
      <c r="BR799" s="243"/>
      <c r="BS799" s="265"/>
      <c r="BT799" s="277"/>
      <c r="BU799" s="277"/>
      <c r="BV799" s="265"/>
      <c r="BW799" s="265"/>
      <c r="BX799" s="137"/>
      <c r="BY799" s="137"/>
      <c r="BZ799" s="265"/>
    </row>
    <row r="800" spans="1:78" ht="12.75">
      <c r="A800" s="298"/>
      <c r="B800" s="261"/>
      <c r="C800" s="305"/>
      <c r="D800" s="306"/>
      <c r="E800" s="263"/>
      <c r="F800" s="298"/>
      <c r="G800" s="261"/>
      <c r="H800" s="298"/>
      <c r="I800" s="298"/>
      <c r="J800" s="298"/>
      <c r="K800" s="298"/>
      <c r="L800" s="263"/>
      <c r="M800" s="247"/>
      <c r="N800" s="247"/>
      <c r="O800" s="247"/>
      <c r="P800" s="247"/>
      <c r="Q800" s="315"/>
      <c r="R800" s="315"/>
      <c r="S800" s="315"/>
      <c r="T800" s="315"/>
      <c r="U800" s="265"/>
      <c r="V800" s="265"/>
      <c r="W800" s="298"/>
      <c r="X800" s="314"/>
      <c r="Y800" s="314"/>
      <c r="Z800" s="314"/>
      <c r="AA800" s="314"/>
      <c r="AB800" s="314"/>
      <c r="AC800" s="314"/>
      <c r="AD800" s="314"/>
      <c r="AE800" s="314"/>
      <c r="AF800" s="298"/>
      <c r="AG800" s="303"/>
      <c r="AH800" s="303"/>
      <c r="AI800" s="265"/>
      <c r="AJ800" s="307"/>
      <c r="AK800" s="298"/>
      <c r="AL800" s="316"/>
      <c r="AM800" s="316"/>
      <c r="AN800" s="137"/>
      <c r="AO800" s="137"/>
      <c r="AP800" s="316"/>
      <c r="AQ800" s="314"/>
      <c r="AR800" s="244"/>
      <c r="AS800" s="308"/>
      <c r="AT800" s="137"/>
      <c r="AU800" s="137"/>
      <c r="AV800" s="317"/>
      <c r="AW800" s="311"/>
      <c r="AX800" s="317"/>
      <c r="AY800" s="317"/>
      <c r="AZ800" s="298"/>
      <c r="BA800" s="298"/>
      <c r="BB800" s="298"/>
      <c r="BC800" s="298"/>
      <c r="BD800" s="298"/>
      <c r="BE800" s="298"/>
      <c r="BF800" s="309"/>
      <c r="BG800" s="309"/>
      <c r="BH800" s="265"/>
      <c r="BI800" s="265"/>
      <c r="BJ800" s="265"/>
      <c r="BK800" s="265"/>
      <c r="BL800" s="265"/>
      <c r="BM800" s="265"/>
      <c r="BN800" s="265"/>
      <c r="BO800" s="265"/>
      <c r="BP800" s="265"/>
      <c r="BQ800" s="265"/>
      <c r="BR800" s="243"/>
      <c r="BS800" s="265"/>
      <c r="BT800" s="277"/>
      <c r="BU800" s="277"/>
      <c r="BV800" s="265"/>
      <c r="BW800" s="265"/>
      <c r="BX800" s="137"/>
      <c r="BY800" s="137"/>
      <c r="BZ800" s="265"/>
    </row>
    <row r="801" spans="1:78" ht="12.75">
      <c r="A801" s="298"/>
      <c r="B801" s="261"/>
      <c r="C801" s="305"/>
      <c r="D801" s="306"/>
      <c r="E801" s="263"/>
      <c r="F801" s="298"/>
      <c r="G801" s="261"/>
      <c r="H801" s="298"/>
      <c r="I801" s="298"/>
      <c r="J801" s="298"/>
      <c r="K801" s="298"/>
      <c r="L801" s="263"/>
      <c r="M801" s="247"/>
      <c r="N801" s="247"/>
      <c r="O801" s="247"/>
      <c r="P801" s="247"/>
      <c r="Q801" s="315"/>
      <c r="R801" s="315"/>
      <c r="S801" s="315"/>
      <c r="T801" s="315"/>
      <c r="U801" s="265"/>
      <c r="V801" s="265"/>
      <c r="W801" s="298"/>
      <c r="X801" s="314"/>
      <c r="Y801" s="314"/>
      <c r="Z801" s="314"/>
      <c r="AA801" s="314"/>
      <c r="AB801" s="314"/>
      <c r="AC801" s="314"/>
      <c r="AD801" s="314"/>
      <c r="AE801" s="314"/>
      <c r="AF801" s="298"/>
      <c r="AG801" s="303"/>
      <c r="AH801" s="303"/>
      <c r="AI801" s="265"/>
      <c r="AJ801" s="307"/>
      <c r="AK801" s="298"/>
      <c r="AL801" s="316"/>
      <c r="AM801" s="316"/>
      <c r="AN801" s="137"/>
      <c r="AO801" s="137"/>
      <c r="AP801" s="316"/>
      <c r="AQ801" s="314"/>
      <c r="AR801" s="244"/>
      <c r="AS801" s="308"/>
      <c r="AT801" s="137"/>
      <c r="AU801" s="137"/>
      <c r="AV801" s="317"/>
      <c r="AW801" s="311"/>
      <c r="AX801" s="317"/>
      <c r="AY801" s="317"/>
      <c r="AZ801" s="298"/>
      <c r="BA801" s="298"/>
      <c r="BB801" s="298"/>
      <c r="BC801" s="298"/>
      <c r="BD801" s="298"/>
      <c r="BE801" s="298"/>
      <c r="BF801" s="309"/>
      <c r="BG801" s="309"/>
      <c r="BH801" s="265"/>
      <c r="BI801" s="265"/>
      <c r="BJ801" s="265"/>
      <c r="BK801" s="265"/>
      <c r="BL801" s="265"/>
      <c r="BM801" s="265"/>
      <c r="BN801" s="265"/>
      <c r="BO801" s="265"/>
      <c r="BP801" s="265"/>
      <c r="BQ801" s="265"/>
      <c r="BR801" s="243"/>
      <c r="BS801" s="265"/>
      <c r="BT801" s="277"/>
      <c r="BU801" s="277"/>
      <c r="BV801" s="265"/>
      <c r="BW801" s="265"/>
      <c r="BX801" s="137"/>
      <c r="BY801" s="137"/>
      <c r="BZ801" s="265"/>
    </row>
    <row r="802" spans="1:78" ht="12.75">
      <c r="A802" s="298"/>
      <c r="B802" s="261"/>
      <c r="C802" s="305"/>
      <c r="D802" s="306"/>
      <c r="E802" s="263"/>
      <c r="F802" s="298"/>
      <c r="G802" s="261"/>
      <c r="H802" s="298"/>
      <c r="I802" s="298"/>
      <c r="J802" s="298"/>
      <c r="K802" s="298"/>
      <c r="L802" s="263"/>
      <c r="M802" s="247"/>
      <c r="N802" s="247"/>
      <c r="O802" s="247"/>
      <c r="P802" s="247"/>
      <c r="Q802" s="315"/>
      <c r="R802" s="315"/>
      <c r="S802" s="315"/>
      <c r="T802" s="315"/>
      <c r="U802" s="265"/>
      <c r="V802" s="265"/>
      <c r="W802" s="298"/>
      <c r="X802" s="314"/>
      <c r="Y802" s="314"/>
      <c r="Z802" s="314"/>
      <c r="AA802" s="314"/>
      <c r="AB802" s="314"/>
      <c r="AC802" s="314"/>
      <c r="AD802" s="314"/>
      <c r="AE802" s="314"/>
      <c r="AF802" s="298"/>
      <c r="AG802" s="303"/>
      <c r="AH802" s="303"/>
      <c r="AI802" s="265"/>
      <c r="AJ802" s="307"/>
      <c r="AK802" s="298"/>
      <c r="AL802" s="316"/>
      <c r="AM802" s="316"/>
      <c r="AN802" s="137"/>
      <c r="AO802" s="137"/>
      <c r="AP802" s="316"/>
      <c r="AQ802" s="314"/>
      <c r="AR802" s="244"/>
      <c r="AS802" s="308"/>
      <c r="AT802" s="137"/>
      <c r="AU802" s="137"/>
      <c r="AV802" s="317"/>
      <c r="AW802" s="311"/>
      <c r="AX802" s="317"/>
      <c r="AY802" s="317"/>
      <c r="AZ802" s="298"/>
      <c r="BA802" s="298"/>
      <c r="BB802" s="298"/>
      <c r="BC802" s="298"/>
      <c r="BD802" s="298"/>
      <c r="BE802" s="298"/>
      <c r="BF802" s="309"/>
      <c r="BG802" s="309"/>
      <c r="BH802" s="265"/>
      <c r="BI802" s="265"/>
      <c r="BJ802" s="265"/>
      <c r="BK802" s="265"/>
      <c r="BL802" s="265"/>
      <c r="BM802" s="265"/>
      <c r="BN802" s="265"/>
      <c r="BO802" s="265"/>
      <c r="BP802" s="265"/>
      <c r="BQ802" s="265"/>
      <c r="BR802" s="243"/>
      <c r="BS802" s="265"/>
      <c r="BT802" s="277"/>
      <c r="BU802" s="277"/>
      <c r="BV802" s="265"/>
      <c r="BW802" s="265"/>
      <c r="BX802" s="137"/>
      <c r="BY802" s="137"/>
      <c r="BZ802" s="265"/>
    </row>
    <row r="803" spans="1:78" ht="12.75">
      <c r="A803" s="298"/>
      <c r="B803" s="261"/>
      <c r="C803" s="305"/>
      <c r="D803" s="306"/>
      <c r="E803" s="263"/>
      <c r="F803" s="298"/>
      <c r="G803" s="261"/>
      <c r="H803" s="298"/>
      <c r="I803" s="298"/>
      <c r="J803" s="298"/>
      <c r="K803" s="298"/>
      <c r="L803" s="263"/>
      <c r="M803" s="247"/>
      <c r="N803" s="247"/>
      <c r="O803" s="247"/>
      <c r="P803" s="247"/>
      <c r="Q803" s="315"/>
      <c r="R803" s="315"/>
      <c r="S803" s="315"/>
      <c r="T803" s="315"/>
      <c r="U803" s="265"/>
      <c r="V803" s="265"/>
      <c r="W803" s="298"/>
      <c r="X803" s="314"/>
      <c r="Y803" s="314"/>
      <c r="Z803" s="314"/>
      <c r="AA803" s="314"/>
      <c r="AB803" s="314"/>
      <c r="AC803" s="314"/>
      <c r="AD803" s="314"/>
      <c r="AE803" s="314"/>
      <c r="AF803" s="298"/>
      <c r="AG803" s="303"/>
      <c r="AH803" s="303"/>
      <c r="AI803" s="265"/>
      <c r="AJ803" s="307"/>
      <c r="AK803" s="298"/>
      <c r="AL803" s="316"/>
      <c r="AM803" s="316"/>
      <c r="AN803" s="137"/>
      <c r="AO803" s="137"/>
      <c r="AP803" s="316"/>
      <c r="AQ803" s="314"/>
      <c r="AR803" s="244"/>
      <c r="AS803" s="308"/>
      <c r="AT803" s="137"/>
      <c r="AU803" s="137"/>
      <c r="AV803" s="317"/>
      <c r="AW803" s="311"/>
      <c r="AX803" s="317"/>
      <c r="AY803" s="317"/>
      <c r="AZ803" s="298"/>
      <c r="BA803" s="298"/>
      <c r="BB803" s="298"/>
      <c r="BC803" s="298"/>
      <c r="BD803" s="298"/>
      <c r="BE803" s="298"/>
      <c r="BF803" s="309"/>
      <c r="BG803" s="309"/>
      <c r="BH803" s="265"/>
      <c r="BI803" s="265"/>
      <c r="BJ803" s="265"/>
      <c r="BK803" s="265"/>
      <c r="BL803" s="265"/>
      <c r="BM803" s="265"/>
      <c r="BN803" s="265"/>
      <c r="BO803" s="265"/>
      <c r="BP803" s="265"/>
      <c r="BQ803" s="265"/>
      <c r="BR803" s="243"/>
      <c r="BS803" s="265"/>
      <c r="BT803" s="277"/>
      <c r="BU803" s="277"/>
      <c r="BV803" s="265"/>
      <c r="BW803" s="265"/>
      <c r="BX803" s="137"/>
      <c r="BY803" s="137"/>
      <c r="BZ803" s="265"/>
    </row>
    <row r="804" spans="1:78" ht="12.75">
      <c r="A804" s="298"/>
      <c r="B804" s="261"/>
      <c r="C804" s="305"/>
      <c r="D804" s="306"/>
      <c r="E804" s="263"/>
      <c r="F804" s="298"/>
      <c r="G804" s="261"/>
      <c r="H804" s="298"/>
      <c r="I804" s="298"/>
      <c r="J804" s="298"/>
      <c r="K804" s="298"/>
      <c r="L804" s="263"/>
      <c r="M804" s="247"/>
      <c r="N804" s="247"/>
      <c r="O804" s="247"/>
      <c r="P804" s="247"/>
      <c r="Q804" s="315"/>
      <c r="R804" s="315"/>
      <c r="S804" s="315"/>
      <c r="T804" s="315"/>
      <c r="U804" s="265"/>
      <c r="V804" s="265"/>
      <c r="W804" s="298"/>
      <c r="X804" s="314"/>
      <c r="Y804" s="314"/>
      <c r="Z804" s="314"/>
      <c r="AA804" s="314"/>
      <c r="AB804" s="314"/>
      <c r="AC804" s="314"/>
      <c r="AD804" s="314"/>
      <c r="AE804" s="314"/>
      <c r="AF804" s="298"/>
      <c r="AG804" s="303"/>
      <c r="AH804" s="303"/>
      <c r="AI804" s="265"/>
      <c r="AJ804" s="307"/>
      <c r="AK804" s="298"/>
      <c r="AL804" s="316"/>
      <c r="AM804" s="316"/>
      <c r="AN804" s="137"/>
      <c r="AO804" s="137"/>
      <c r="AP804" s="316"/>
      <c r="AQ804" s="314"/>
      <c r="AR804" s="244"/>
      <c r="AS804" s="308"/>
      <c r="AT804" s="137"/>
      <c r="AU804" s="137"/>
      <c r="AV804" s="317"/>
      <c r="AW804" s="311"/>
      <c r="AX804" s="317"/>
      <c r="AY804" s="317"/>
      <c r="AZ804" s="298"/>
      <c r="BA804" s="298"/>
      <c r="BB804" s="298"/>
      <c r="BC804" s="298"/>
      <c r="BD804" s="298"/>
      <c r="BE804" s="298"/>
      <c r="BF804" s="309"/>
      <c r="BG804" s="309"/>
      <c r="BH804" s="265"/>
      <c r="BI804" s="265"/>
      <c r="BJ804" s="265"/>
      <c r="BK804" s="265"/>
      <c r="BL804" s="265"/>
      <c r="BM804" s="265"/>
      <c r="BN804" s="265"/>
      <c r="BO804" s="265"/>
      <c r="BP804" s="265"/>
      <c r="BQ804" s="265"/>
      <c r="BR804" s="243"/>
      <c r="BS804" s="265"/>
      <c r="BT804" s="277"/>
      <c r="BU804" s="277"/>
      <c r="BV804" s="265"/>
      <c r="BW804" s="265"/>
      <c r="BX804" s="137"/>
      <c r="BY804" s="137"/>
      <c r="BZ804" s="265"/>
    </row>
    <row r="805" spans="1:78" ht="12.75">
      <c r="A805" s="298"/>
      <c r="B805" s="261"/>
      <c r="C805" s="305"/>
      <c r="D805" s="306"/>
      <c r="E805" s="263"/>
      <c r="F805" s="298"/>
      <c r="G805" s="261"/>
      <c r="H805" s="298"/>
      <c r="I805" s="298"/>
      <c r="J805" s="298"/>
      <c r="K805" s="298"/>
      <c r="L805" s="263"/>
      <c r="M805" s="247"/>
      <c r="N805" s="247"/>
      <c r="O805" s="247"/>
      <c r="P805" s="247"/>
      <c r="Q805" s="315"/>
      <c r="R805" s="315"/>
      <c r="S805" s="315"/>
      <c r="T805" s="315"/>
      <c r="U805" s="265"/>
      <c r="V805" s="265"/>
      <c r="W805" s="298"/>
      <c r="X805" s="314"/>
      <c r="Y805" s="314"/>
      <c r="Z805" s="314"/>
      <c r="AA805" s="314"/>
      <c r="AB805" s="314"/>
      <c r="AC805" s="314"/>
      <c r="AD805" s="314"/>
      <c r="AE805" s="314"/>
      <c r="AF805" s="298"/>
      <c r="AG805" s="303"/>
      <c r="AH805" s="303"/>
      <c r="AI805" s="265"/>
      <c r="AJ805" s="307"/>
      <c r="AK805" s="298"/>
      <c r="AL805" s="316"/>
      <c r="AM805" s="316"/>
      <c r="AN805" s="137"/>
      <c r="AO805" s="137"/>
      <c r="AP805" s="316"/>
      <c r="AQ805" s="314"/>
      <c r="AR805" s="244"/>
      <c r="AS805" s="308"/>
      <c r="AT805" s="137"/>
      <c r="AU805" s="137"/>
      <c r="AV805" s="317"/>
      <c r="AW805" s="311"/>
      <c r="AX805" s="317"/>
      <c r="AY805" s="317"/>
      <c r="AZ805" s="298"/>
      <c r="BA805" s="298"/>
      <c r="BB805" s="298"/>
      <c r="BC805" s="298"/>
      <c r="BD805" s="298"/>
      <c r="BE805" s="298"/>
      <c r="BF805" s="309"/>
      <c r="BG805" s="309"/>
      <c r="BH805" s="265"/>
      <c r="BI805" s="265"/>
      <c r="BJ805" s="265"/>
      <c r="BK805" s="265"/>
      <c r="BL805" s="265"/>
      <c r="BM805" s="265"/>
      <c r="BN805" s="265"/>
      <c r="BO805" s="265"/>
      <c r="BP805" s="265"/>
      <c r="BQ805" s="265"/>
      <c r="BR805" s="243"/>
      <c r="BS805" s="265"/>
      <c r="BT805" s="277"/>
      <c r="BU805" s="277"/>
      <c r="BV805" s="265"/>
      <c r="BW805" s="265"/>
      <c r="BX805" s="137"/>
      <c r="BY805" s="137"/>
      <c r="BZ805" s="265"/>
    </row>
    <row r="806" spans="1:78" ht="12.75">
      <c r="A806" s="298"/>
      <c r="B806" s="261"/>
      <c r="C806" s="305"/>
      <c r="D806" s="306"/>
      <c r="E806" s="263"/>
      <c r="F806" s="298"/>
      <c r="G806" s="261"/>
      <c r="H806" s="298"/>
      <c r="I806" s="298"/>
      <c r="J806" s="298"/>
      <c r="K806" s="298"/>
      <c r="L806" s="263"/>
      <c r="M806" s="247"/>
      <c r="N806" s="247"/>
      <c r="O806" s="247"/>
      <c r="P806" s="247"/>
      <c r="Q806" s="315"/>
      <c r="R806" s="315"/>
      <c r="S806" s="315"/>
      <c r="T806" s="315"/>
      <c r="U806" s="265"/>
      <c r="V806" s="265"/>
      <c r="W806" s="298"/>
      <c r="X806" s="314"/>
      <c r="Y806" s="314"/>
      <c r="Z806" s="314"/>
      <c r="AA806" s="314"/>
      <c r="AB806" s="314"/>
      <c r="AC806" s="314"/>
      <c r="AD806" s="314"/>
      <c r="AE806" s="314"/>
      <c r="AF806" s="298"/>
      <c r="AG806" s="303"/>
      <c r="AH806" s="303"/>
      <c r="AI806" s="265"/>
      <c r="AJ806" s="307"/>
      <c r="AK806" s="298"/>
      <c r="AL806" s="316"/>
      <c r="AM806" s="316"/>
      <c r="AN806" s="137"/>
      <c r="AO806" s="137"/>
      <c r="AP806" s="316"/>
      <c r="AQ806" s="314"/>
      <c r="AR806" s="244"/>
      <c r="AS806" s="308"/>
      <c r="AT806" s="137"/>
      <c r="AU806" s="137"/>
      <c r="AV806" s="317"/>
      <c r="AW806" s="311"/>
      <c r="AX806" s="317"/>
      <c r="AY806" s="317"/>
      <c r="AZ806" s="298"/>
      <c r="BA806" s="298"/>
      <c r="BB806" s="298"/>
      <c r="BC806" s="298"/>
      <c r="BD806" s="298"/>
      <c r="BE806" s="298"/>
      <c r="BF806" s="309"/>
      <c r="BG806" s="309"/>
      <c r="BH806" s="265"/>
      <c r="BI806" s="265"/>
      <c r="BJ806" s="265"/>
      <c r="BK806" s="265"/>
      <c r="BL806" s="265"/>
      <c r="BM806" s="265"/>
      <c r="BN806" s="265"/>
      <c r="BO806" s="265"/>
      <c r="BP806" s="265"/>
      <c r="BQ806" s="265"/>
      <c r="BR806" s="243"/>
      <c r="BS806" s="265"/>
      <c r="BT806" s="277"/>
      <c r="BU806" s="277"/>
      <c r="BV806" s="265"/>
      <c r="BW806" s="265"/>
      <c r="BX806" s="137"/>
      <c r="BY806" s="137"/>
      <c r="BZ806" s="265"/>
    </row>
    <row r="807" spans="1:78" ht="12.75">
      <c r="A807" s="298"/>
      <c r="B807" s="261"/>
      <c r="C807" s="305"/>
      <c r="D807" s="306"/>
      <c r="E807" s="263"/>
      <c r="F807" s="298"/>
      <c r="G807" s="261"/>
      <c r="H807" s="298"/>
      <c r="I807" s="298"/>
      <c r="J807" s="298"/>
      <c r="K807" s="298"/>
      <c r="L807" s="263"/>
      <c r="M807" s="247"/>
      <c r="N807" s="247"/>
      <c r="O807" s="247"/>
      <c r="P807" s="247"/>
      <c r="Q807" s="315"/>
      <c r="R807" s="315"/>
      <c r="S807" s="315"/>
      <c r="T807" s="315"/>
      <c r="U807" s="265"/>
      <c r="V807" s="265"/>
      <c r="W807" s="298"/>
      <c r="X807" s="314"/>
      <c r="Y807" s="314"/>
      <c r="Z807" s="314"/>
      <c r="AA807" s="314"/>
      <c r="AB807" s="314"/>
      <c r="AC807" s="314"/>
      <c r="AD807" s="314"/>
      <c r="AE807" s="314"/>
      <c r="AF807" s="298"/>
      <c r="AG807" s="303"/>
      <c r="AH807" s="303"/>
      <c r="AI807" s="265"/>
      <c r="AJ807" s="307"/>
      <c r="AK807" s="298"/>
      <c r="AL807" s="316"/>
      <c r="AM807" s="316"/>
      <c r="AN807" s="137"/>
      <c r="AO807" s="137"/>
      <c r="AP807" s="316"/>
      <c r="AQ807" s="314"/>
      <c r="AR807" s="244"/>
      <c r="AS807" s="308"/>
      <c r="AT807" s="137"/>
      <c r="AU807" s="137"/>
      <c r="AV807" s="317"/>
      <c r="AW807" s="311"/>
      <c r="AX807" s="317"/>
      <c r="AY807" s="317"/>
      <c r="AZ807" s="298"/>
      <c r="BA807" s="298"/>
      <c r="BB807" s="298"/>
      <c r="BC807" s="298"/>
      <c r="BD807" s="298"/>
      <c r="BE807" s="298"/>
      <c r="BF807" s="309"/>
      <c r="BG807" s="309"/>
      <c r="BH807" s="265"/>
      <c r="BI807" s="265"/>
      <c r="BJ807" s="265"/>
      <c r="BK807" s="265"/>
      <c r="BL807" s="265"/>
      <c r="BM807" s="265"/>
      <c r="BN807" s="265"/>
      <c r="BO807" s="265"/>
      <c r="BP807" s="265"/>
      <c r="BQ807" s="265"/>
      <c r="BR807" s="243"/>
      <c r="BS807" s="265"/>
      <c r="BT807" s="277"/>
      <c r="BU807" s="277"/>
      <c r="BV807" s="265"/>
      <c r="BW807" s="265"/>
      <c r="BX807" s="137"/>
      <c r="BY807" s="137"/>
      <c r="BZ807" s="265"/>
    </row>
    <row r="808" spans="1:78" ht="12.75">
      <c r="A808" s="298"/>
      <c r="B808" s="261"/>
      <c r="C808" s="305"/>
      <c r="D808" s="306"/>
      <c r="E808" s="263"/>
      <c r="F808" s="298"/>
      <c r="G808" s="261"/>
      <c r="H808" s="298"/>
      <c r="I808" s="298"/>
      <c r="J808" s="298"/>
      <c r="K808" s="298"/>
      <c r="L808" s="263"/>
      <c r="M808" s="247"/>
      <c r="N808" s="247"/>
      <c r="O808" s="247"/>
      <c r="P808" s="247"/>
      <c r="Q808" s="315"/>
      <c r="R808" s="315"/>
      <c r="S808" s="315"/>
      <c r="T808" s="315"/>
      <c r="U808" s="265"/>
      <c r="V808" s="265"/>
      <c r="W808" s="298"/>
      <c r="X808" s="314"/>
      <c r="Y808" s="314"/>
      <c r="Z808" s="314"/>
      <c r="AA808" s="314"/>
      <c r="AB808" s="314"/>
      <c r="AC808" s="314"/>
      <c r="AD808" s="314"/>
      <c r="AE808" s="314"/>
      <c r="AF808" s="298"/>
      <c r="AG808" s="303"/>
      <c r="AH808" s="303"/>
      <c r="AI808" s="265"/>
      <c r="AJ808" s="307"/>
      <c r="AK808" s="298"/>
      <c r="AL808" s="316"/>
      <c r="AM808" s="316"/>
      <c r="AN808" s="137"/>
      <c r="AO808" s="137"/>
      <c r="AP808" s="316"/>
      <c r="AQ808" s="314"/>
      <c r="AR808" s="244"/>
      <c r="AS808" s="308"/>
      <c r="AT808" s="137"/>
      <c r="AU808" s="137"/>
      <c r="AV808" s="317"/>
      <c r="AW808" s="311"/>
      <c r="AX808" s="317"/>
      <c r="AY808" s="317"/>
      <c r="AZ808" s="298"/>
      <c r="BA808" s="298"/>
      <c r="BB808" s="298"/>
      <c r="BC808" s="298"/>
      <c r="BD808" s="298"/>
      <c r="BE808" s="298"/>
      <c r="BF808" s="309"/>
      <c r="BG808" s="309"/>
      <c r="BH808" s="265"/>
      <c r="BI808" s="265"/>
      <c r="BJ808" s="265"/>
      <c r="BK808" s="265"/>
      <c r="BL808" s="265"/>
      <c r="BM808" s="265"/>
      <c r="BN808" s="265"/>
      <c r="BO808" s="265"/>
      <c r="BP808" s="265"/>
      <c r="BQ808" s="265"/>
      <c r="BR808" s="243"/>
      <c r="BS808" s="265"/>
      <c r="BT808" s="277"/>
      <c r="BU808" s="277"/>
      <c r="BV808" s="265"/>
      <c r="BW808" s="265"/>
      <c r="BX808" s="137"/>
      <c r="BY808" s="137"/>
      <c r="BZ808" s="265"/>
    </row>
    <row r="809" spans="1:78" ht="12.75">
      <c r="A809" s="298"/>
      <c r="B809" s="261"/>
      <c r="C809" s="305"/>
      <c r="D809" s="306"/>
      <c r="E809" s="263"/>
      <c r="F809" s="298"/>
      <c r="G809" s="261"/>
      <c r="H809" s="298"/>
      <c r="I809" s="298"/>
      <c r="J809" s="298"/>
      <c r="K809" s="298"/>
      <c r="L809" s="263"/>
      <c r="M809" s="247"/>
      <c r="N809" s="247"/>
      <c r="O809" s="247"/>
      <c r="P809" s="247"/>
      <c r="Q809" s="315"/>
      <c r="R809" s="315"/>
      <c r="S809" s="315"/>
      <c r="T809" s="315"/>
      <c r="U809" s="265"/>
      <c r="V809" s="265"/>
      <c r="W809" s="298"/>
      <c r="X809" s="314"/>
      <c r="Y809" s="314"/>
      <c r="Z809" s="314"/>
      <c r="AA809" s="314"/>
      <c r="AB809" s="314"/>
      <c r="AC809" s="314"/>
      <c r="AD809" s="314"/>
      <c r="AE809" s="314"/>
      <c r="AF809" s="298"/>
      <c r="AG809" s="303"/>
      <c r="AH809" s="303"/>
      <c r="AI809" s="265"/>
      <c r="AJ809" s="307"/>
      <c r="AK809" s="298"/>
      <c r="AL809" s="316"/>
      <c r="AM809" s="316"/>
      <c r="AN809" s="137"/>
      <c r="AO809" s="137"/>
      <c r="AP809" s="316"/>
      <c r="AQ809" s="314"/>
      <c r="AR809" s="244"/>
      <c r="AS809" s="308"/>
      <c r="AT809" s="137"/>
      <c r="AU809" s="137"/>
      <c r="AV809" s="317"/>
      <c r="AW809" s="311"/>
      <c r="AX809" s="317"/>
      <c r="AY809" s="317"/>
      <c r="AZ809" s="298"/>
      <c r="BA809" s="298"/>
      <c r="BB809" s="298"/>
      <c r="BC809" s="298"/>
      <c r="BD809" s="298"/>
      <c r="BE809" s="298"/>
      <c r="BF809" s="309"/>
      <c r="BG809" s="309"/>
      <c r="BH809" s="265"/>
      <c r="BI809" s="265"/>
      <c r="BJ809" s="265"/>
      <c r="BK809" s="265"/>
      <c r="BL809" s="265"/>
      <c r="BM809" s="265"/>
      <c r="BN809" s="265"/>
      <c r="BO809" s="265"/>
      <c r="BP809" s="265"/>
      <c r="BQ809" s="265"/>
      <c r="BR809" s="243"/>
      <c r="BS809" s="265"/>
      <c r="BT809" s="277"/>
      <c r="BU809" s="277"/>
      <c r="BV809" s="265"/>
      <c r="BW809" s="265"/>
      <c r="BX809" s="137"/>
      <c r="BY809" s="137"/>
      <c r="BZ809" s="265"/>
    </row>
    <row r="810" spans="1:78" ht="12.75">
      <c r="A810" s="298"/>
      <c r="B810" s="261"/>
      <c r="C810" s="305"/>
      <c r="D810" s="306"/>
      <c r="E810" s="263"/>
      <c r="F810" s="298"/>
      <c r="G810" s="261"/>
      <c r="H810" s="298"/>
      <c r="I810" s="298"/>
      <c r="J810" s="298"/>
      <c r="K810" s="298"/>
      <c r="L810" s="263"/>
      <c r="M810" s="247"/>
      <c r="N810" s="247"/>
      <c r="O810" s="247"/>
      <c r="P810" s="247"/>
      <c r="Q810" s="315"/>
      <c r="R810" s="315"/>
      <c r="S810" s="315"/>
      <c r="T810" s="315"/>
      <c r="U810" s="265"/>
      <c r="V810" s="265"/>
      <c r="W810" s="298"/>
      <c r="X810" s="314"/>
      <c r="Y810" s="314"/>
      <c r="Z810" s="314"/>
      <c r="AA810" s="314"/>
      <c r="AB810" s="314"/>
      <c r="AC810" s="314"/>
      <c r="AD810" s="314"/>
      <c r="AE810" s="314"/>
      <c r="AF810" s="298"/>
      <c r="AG810" s="303"/>
      <c r="AH810" s="303"/>
      <c r="AI810" s="265"/>
      <c r="AJ810" s="307"/>
      <c r="AK810" s="298"/>
      <c r="AL810" s="316"/>
      <c r="AM810" s="316"/>
      <c r="AN810" s="137"/>
      <c r="AO810" s="137"/>
      <c r="AP810" s="316"/>
      <c r="AQ810" s="314"/>
      <c r="AR810" s="244"/>
      <c r="AS810" s="308"/>
      <c r="AT810" s="137"/>
      <c r="AU810" s="137"/>
      <c r="AV810" s="317"/>
      <c r="AW810" s="311"/>
      <c r="AX810" s="317"/>
      <c r="AY810" s="317"/>
      <c r="AZ810" s="298"/>
      <c r="BA810" s="298"/>
      <c r="BB810" s="298"/>
      <c r="BC810" s="298"/>
      <c r="BD810" s="298"/>
      <c r="BE810" s="298"/>
      <c r="BF810" s="309"/>
      <c r="BG810" s="309"/>
      <c r="BH810" s="265"/>
      <c r="BI810" s="265"/>
      <c r="BJ810" s="265"/>
      <c r="BK810" s="265"/>
      <c r="BL810" s="265"/>
      <c r="BM810" s="265"/>
      <c r="BN810" s="265"/>
      <c r="BO810" s="265"/>
      <c r="BP810" s="265"/>
      <c r="BQ810" s="265"/>
      <c r="BR810" s="243"/>
      <c r="BS810" s="265"/>
      <c r="BT810" s="277"/>
      <c r="BU810" s="277"/>
      <c r="BV810" s="265"/>
      <c r="BW810" s="265"/>
      <c r="BX810" s="137"/>
      <c r="BY810" s="137"/>
      <c r="BZ810" s="265"/>
    </row>
    <row r="811" spans="1:78" ht="12.75">
      <c r="A811" s="298"/>
      <c r="B811" s="261"/>
      <c r="C811" s="305"/>
      <c r="D811" s="306"/>
      <c r="E811" s="263"/>
      <c r="F811" s="298"/>
      <c r="G811" s="261"/>
      <c r="H811" s="298"/>
      <c r="I811" s="298"/>
      <c r="J811" s="298"/>
      <c r="K811" s="298"/>
      <c r="L811" s="263"/>
      <c r="M811" s="247"/>
      <c r="N811" s="247"/>
      <c r="O811" s="247"/>
      <c r="P811" s="247"/>
      <c r="Q811" s="315"/>
      <c r="R811" s="315"/>
      <c r="S811" s="315"/>
      <c r="T811" s="315"/>
      <c r="U811" s="265"/>
      <c r="V811" s="265"/>
      <c r="W811" s="298"/>
      <c r="X811" s="314"/>
      <c r="Y811" s="314"/>
      <c r="Z811" s="314"/>
      <c r="AA811" s="314"/>
      <c r="AB811" s="314"/>
      <c r="AC811" s="314"/>
      <c r="AD811" s="314"/>
      <c r="AE811" s="314"/>
      <c r="AF811" s="298"/>
      <c r="AG811" s="303"/>
      <c r="AH811" s="303"/>
      <c r="AI811" s="265"/>
      <c r="AJ811" s="307"/>
      <c r="AK811" s="298"/>
      <c r="AL811" s="316"/>
      <c r="AM811" s="316"/>
      <c r="AN811" s="137"/>
      <c r="AO811" s="137"/>
      <c r="AP811" s="316"/>
      <c r="AQ811" s="314"/>
      <c r="AR811" s="244"/>
      <c r="AS811" s="308"/>
      <c r="AT811" s="137"/>
      <c r="AU811" s="137"/>
      <c r="AV811" s="317"/>
      <c r="AW811" s="311"/>
      <c r="AX811" s="317"/>
      <c r="AY811" s="317"/>
      <c r="AZ811" s="298"/>
      <c r="BA811" s="298"/>
      <c r="BB811" s="298"/>
      <c r="BC811" s="298"/>
      <c r="BD811" s="298"/>
      <c r="BE811" s="298"/>
      <c r="BF811" s="309"/>
      <c r="BG811" s="309"/>
      <c r="BH811" s="265"/>
      <c r="BI811" s="265"/>
      <c r="BJ811" s="265"/>
      <c r="BK811" s="265"/>
      <c r="BL811" s="265"/>
      <c r="BM811" s="265"/>
      <c r="BN811" s="265"/>
      <c r="BO811" s="265"/>
      <c r="BP811" s="265"/>
      <c r="BQ811" s="265"/>
      <c r="BR811" s="243"/>
      <c r="BS811" s="265"/>
      <c r="BT811" s="277"/>
      <c r="BU811" s="277"/>
      <c r="BV811" s="265"/>
      <c r="BW811" s="265"/>
      <c r="BX811" s="137"/>
      <c r="BY811" s="137"/>
      <c r="BZ811" s="265"/>
    </row>
    <row r="812" spans="1:78" ht="12.75">
      <c r="A812" s="298"/>
      <c r="B812" s="261"/>
      <c r="C812" s="305"/>
      <c r="D812" s="306"/>
      <c r="E812" s="263"/>
      <c r="F812" s="298"/>
      <c r="G812" s="261"/>
      <c r="H812" s="298"/>
      <c r="I812" s="298"/>
      <c r="J812" s="298"/>
      <c r="K812" s="298"/>
      <c r="L812" s="263"/>
      <c r="M812" s="247"/>
      <c r="N812" s="247"/>
      <c r="O812" s="247"/>
      <c r="P812" s="247"/>
      <c r="Q812" s="315"/>
      <c r="R812" s="315"/>
      <c r="S812" s="315"/>
      <c r="T812" s="315"/>
      <c r="U812" s="265"/>
      <c r="V812" s="265"/>
      <c r="W812" s="298"/>
      <c r="X812" s="314"/>
      <c r="Y812" s="314"/>
      <c r="Z812" s="314"/>
      <c r="AA812" s="314"/>
      <c r="AB812" s="314"/>
      <c r="AC812" s="314"/>
      <c r="AD812" s="314"/>
      <c r="AE812" s="314"/>
      <c r="AF812" s="298"/>
      <c r="AG812" s="303"/>
      <c r="AH812" s="303"/>
      <c r="AI812" s="265"/>
      <c r="AJ812" s="307"/>
      <c r="AK812" s="298"/>
      <c r="AL812" s="316"/>
      <c r="AM812" s="316"/>
      <c r="AN812" s="137"/>
      <c r="AO812" s="137"/>
      <c r="AP812" s="316"/>
      <c r="AQ812" s="314"/>
      <c r="AR812" s="244"/>
      <c r="AS812" s="308"/>
      <c r="AT812" s="137"/>
      <c r="AU812" s="137"/>
      <c r="AV812" s="317"/>
      <c r="AW812" s="311"/>
      <c r="AX812" s="317"/>
      <c r="AY812" s="317"/>
      <c r="AZ812" s="298"/>
      <c r="BA812" s="298"/>
      <c r="BB812" s="298"/>
      <c r="BC812" s="298"/>
      <c r="BD812" s="298"/>
      <c r="BE812" s="298"/>
      <c r="BF812" s="309"/>
      <c r="BG812" s="309"/>
      <c r="BH812" s="265"/>
      <c r="BI812" s="265"/>
      <c r="BJ812" s="265"/>
      <c r="BK812" s="265"/>
      <c r="BL812" s="265"/>
      <c r="BM812" s="265"/>
      <c r="BN812" s="265"/>
      <c r="BO812" s="265"/>
      <c r="BP812" s="265"/>
      <c r="BQ812" s="265"/>
      <c r="BR812" s="243"/>
      <c r="BS812" s="265"/>
      <c r="BT812" s="277"/>
      <c r="BU812" s="277"/>
      <c r="BV812" s="265"/>
      <c r="BW812" s="265"/>
      <c r="BX812" s="137"/>
      <c r="BY812" s="137"/>
      <c r="BZ812" s="265"/>
    </row>
    <row r="813" spans="1:78" ht="12.75">
      <c r="A813" s="298"/>
      <c r="B813" s="261"/>
      <c r="C813" s="305"/>
      <c r="D813" s="306"/>
      <c r="E813" s="263"/>
      <c r="F813" s="298"/>
      <c r="G813" s="261"/>
      <c r="H813" s="298"/>
      <c r="I813" s="298"/>
      <c r="J813" s="298"/>
      <c r="K813" s="298"/>
      <c r="L813" s="263"/>
      <c r="M813" s="247"/>
      <c r="N813" s="247"/>
      <c r="O813" s="247"/>
      <c r="P813" s="247"/>
      <c r="Q813" s="315"/>
      <c r="R813" s="315"/>
      <c r="S813" s="315"/>
      <c r="T813" s="315"/>
      <c r="U813" s="265"/>
      <c r="V813" s="265"/>
      <c r="W813" s="298"/>
      <c r="X813" s="314"/>
      <c r="Y813" s="314"/>
      <c r="Z813" s="314"/>
      <c r="AA813" s="314"/>
      <c r="AB813" s="314"/>
      <c r="AC813" s="314"/>
      <c r="AD813" s="314"/>
      <c r="AE813" s="314"/>
      <c r="AF813" s="298"/>
      <c r="AG813" s="303"/>
      <c r="AH813" s="303"/>
      <c r="AI813" s="265"/>
      <c r="AJ813" s="307"/>
      <c r="AK813" s="298"/>
      <c r="AL813" s="316"/>
      <c r="AM813" s="316"/>
      <c r="AN813" s="137"/>
      <c r="AO813" s="137"/>
      <c r="AP813" s="316"/>
      <c r="AQ813" s="314"/>
      <c r="AR813" s="244"/>
      <c r="AS813" s="308"/>
      <c r="AT813" s="137"/>
      <c r="AU813" s="137"/>
      <c r="AV813" s="317"/>
      <c r="AW813" s="311"/>
      <c r="AX813" s="317"/>
      <c r="AY813" s="317"/>
      <c r="AZ813" s="298"/>
      <c r="BA813" s="298"/>
      <c r="BB813" s="298"/>
      <c r="BC813" s="298"/>
      <c r="BD813" s="298"/>
      <c r="BE813" s="298"/>
      <c r="BF813" s="309"/>
      <c r="BG813" s="309"/>
      <c r="BH813" s="265"/>
      <c r="BI813" s="265"/>
      <c r="BJ813" s="265"/>
      <c r="BK813" s="265"/>
      <c r="BL813" s="265"/>
      <c r="BM813" s="265"/>
      <c r="BN813" s="265"/>
      <c r="BO813" s="265"/>
      <c r="BP813" s="265"/>
      <c r="BQ813" s="265"/>
      <c r="BR813" s="243"/>
      <c r="BS813" s="265"/>
      <c r="BT813" s="277"/>
      <c r="BU813" s="277"/>
      <c r="BV813" s="265"/>
      <c r="BW813" s="265"/>
      <c r="BX813" s="137"/>
      <c r="BY813" s="137"/>
      <c r="BZ813" s="265"/>
    </row>
    <row r="814" spans="1:78" ht="12.75">
      <c r="A814" s="298"/>
      <c r="B814" s="261"/>
      <c r="C814" s="305"/>
      <c r="D814" s="306"/>
      <c r="E814" s="263"/>
      <c r="F814" s="298"/>
      <c r="G814" s="261"/>
      <c r="H814" s="298"/>
      <c r="I814" s="298"/>
      <c r="J814" s="298"/>
      <c r="K814" s="298"/>
      <c r="L814" s="263"/>
      <c r="M814" s="247"/>
      <c r="N814" s="247"/>
      <c r="O814" s="247"/>
      <c r="P814" s="247"/>
      <c r="Q814" s="315"/>
      <c r="R814" s="315"/>
      <c r="S814" s="315"/>
      <c r="T814" s="315"/>
      <c r="U814" s="265"/>
      <c r="V814" s="265"/>
      <c r="W814" s="298"/>
      <c r="X814" s="314"/>
      <c r="Y814" s="314"/>
      <c r="Z814" s="314"/>
      <c r="AA814" s="314"/>
      <c r="AB814" s="314"/>
      <c r="AC814" s="314"/>
      <c r="AD814" s="314"/>
      <c r="AE814" s="314"/>
      <c r="AF814" s="298"/>
      <c r="AG814" s="303"/>
      <c r="AH814" s="303"/>
      <c r="AI814" s="265"/>
      <c r="AJ814" s="307"/>
      <c r="AK814" s="298"/>
      <c r="AL814" s="316"/>
      <c r="AM814" s="316"/>
      <c r="AN814" s="137"/>
      <c r="AO814" s="137"/>
      <c r="AP814" s="316"/>
      <c r="AQ814" s="314"/>
      <c r="AR814" s="244"/>
      <c r="AS814" s="308"/>
      <c r="AT814" s="137"/>
      <c r="AU814" s="137"/>
      <c r="AV814" s="317"/>
      <c r="AW814" s="311"/>
      <c r="AX814" s="317"/>
      <c r="AY814" s="317"/>
      <c r="AZ814" s="298"/>
      <c r="BA814" s="298"/>
      <c r="BB814" s="298"/>
      <c r="BC814" s="298"/>
      <c r="BD814" s="298"/>
      <c r="BE814" s="298"/>
      <c r="BF814" s="309"/>
      <c r="BG814" s="309"/>
      <c r="BH814" s="265"/>
      <c r="BI814" s="265"/>
      <c r="BJ814" s="265"/>
      <c r="BK814" s="265"/>
      <c r="BL814" s="265"/>
      <c r="BM814" s="265"/>
      <c r="BN814" s="265"/>
      <c r="BO814" s="265"/>
      <c r="BP814" s="265"/>
      <c r="BQ814" s="265"/>
      <c r="BR814" s="243"/>
      <c r="BS814" s="265"/>
      <c r="BT814" s="277"/>
      <c r="BU814" s="277"/>
      <c r="BV814" s="265"/>
      <c r="BW814" s="265"/>
      <c r="BX814" s="137"/>
      <c r="BY814" s="137"/>
      <c r="BZ814" s="265"/>
    </row>
    <row r="815" spans="1:78" ht="12.75">
      <c r="A815" s="298"/>
      <c r="B815" s="261"/>
      <c r="C815" s="305"/>
      <c r="D815" s="306"/>
      <c r="E815" s="263"/>
      <c r="F815" s="298"/>
      <c r="G815" s="261"/>
      <c r="H815" s="298"/>
      <c r="I815" s="298"/>
      <c r="J815" s="298"/>
      <c r="K815" s="298"/>
      <c r="L815" s="263"/>
      <c r="M815" s="247"/>
      <c r="N815" s="247"/>
      <c r="O815" s="247"/>
      <c r="P815" s="247"/>
      <c r="Q815" s="315"/>
      <c r="R815" s="315"/>
      <c r="S815" s="315"/>
      <c r="T815" s="315"/>
      <c r="U815" s="265"/>
      <c r="V815" s="265"/>
      <c r="W815" s="298"/>
      <c r="X815" s="314"/>
      <c r="Y815" s="314"/>
      <c r="Z815" s="314"/>
      <c r="AA815" s="314"/>
      <c r="AB815" s="314"/>
      <c r="AC815" s="314"/>
      <c r="AD815" s="314"/>
      <c r="AE815" s="314"/>
      <c r="AF815" s="298"/>
      <c r="AG815" s="303"/>
      <c r="AH815" s="303"/>
      <c r="AI815" s="265"/>
      <c r="AJ815" s="307"/>
      <c r="AK815" s="298"/>
      <c r="AL815" s="316"/>
      <c r="AM815" s="316"/>
      <c r="AN815" s="137"/>
      <c r="AO815" s="137"/>
      <c r="AP815" s="316"/>
      <c r="AQ815" s="314"/>
      <c r="AR815" s="244"/>
      <c r="AS815" s="308"/>
      <c r="AT815" s="137"/>
      <c r="AU815" s="137"/>
      <c r="AV815" s="317"/>
      <c r="AW815" s="311"/>
      <c r="AX815" s="317"/>
      <c r="AY815" s="317"/>
      <c r="AZ815" s="298"/>
      <c r="BA815" s="298"/>
      <c r="BB815" s="298"/>
      <c r="BC815" s="298"/>
      <c r="BD815" s="298"/>
      <c r="BE815" s="298"/>
      <c r="BF815" s="309"/>
      <c r="BG815" s="309"/>
      <c r="BH815" s="265"/>
      <c r="BI815" s="265"/>
      <c r="BJ815" s="265"/>
      <c r="BK815" s="265"/>
      <c r="BL815" s="265"/>
      <c r="BM815" s="265"/>
      <c r="BN815" s="265"/>
      <c r="BO815" s="265"/>
      <c r="BP815" s="265"/>
      <c r="BQ815" s="265"/>
      <c r="BR815" s="243"/>
      <c r="BS815" s="265"/>
      <c r="BT815" s="277"/>
      <c r="BU815" s="277"/>
      <c r="BV815" s="265"/>
      <c r="BW815" s="265"/>
      <c r="BX815" s="137"/>
      <c r="BY815" s="137"/>
      <c r="BZ815" s="265"/>
    </row>
    <row r="816" spans="1:78" ht="12.75">
      <c r="A816" s="298"/>
      <c r="B816" s="261"/>
      <c r="C816" s="305"/>
      <c r="D816" s="306"/>
      <c r="E816" s="263"/>
      <c r="F816" s="298"/>
      <c r="G816" s="261"/>
      <c r="H816" s="298"/>
      <c r="I816" s="298"/>
      <c r="J816" s="298"/>
      <c r="K816" s="298"/>
      <c r="L816" s="263"/>
      <c r="M816" s="247"/>
      <c r="N816" s="247"/>
      <c r="O816" s="247"/>
      <c r="P816" s="247"/>
      <c r="Q816" s="315"/>
      <c r="R816" s="315"/>
      <c r="S816" s="315"/>
      <c r="T816" s="315"/>
      <c r="U816" s="265"/>
      <c r="V816" s="265"/>
      <c r="W816" s="298"/>
      <c r="X816" s="314"/>
      <c r="Y816" s="314"/>
      <c r="Z816" s="314"/>
      <c r="AA816" s="314"/>
      <c r="AB816" s="314"/>
      <c r="AC816" s="314"/>
      <c r="AD816" s="314"/>
      <c r="AE816" s="314"/>
      <c r="AF816" s="298"/>
      <c r="AG816" s="303"/>
      <c r="AH816" s="303"/>
      <c r="AI816" s="265"/>
      <c r="AJ816" s="307"/>
      <c r="AK816" s="298"/>
      <c r="AL816" s="316"/>
      <c r="AM816" s="316"/>
      <c r="AN816" s="137"/>
      <c r="AO816" s="137"/>
      <c r="AP816" s="316"/>
      <c r="AQ816" s="314"/>
      <c r="AR816" s="244"/>
      <c r="AS816" s="308"/>
      <c r="AT816" s="137"/>
      <c r="AU816" s="137"/>
      <c r="AV816" s="317"/>
      <c r="AW816" s="311"/>
      <c r="AX816" s="317"/>
      <c r="AY816" s="317"/>
      <c r="AZ816" s="298"/>
      <c r="BA816" s="298"/>
      <c r="BB816" s="298"/>
      <c r="BC816" s="298"/>
      <c r="BD816" s="298"/>
      <c r="BE816" s="298"/>
      <c r="BF816" s="309"/>
      <c r="BG816" s="309"/>
      <c r="BH816" s="265"/>
      <c r="BI816" s="265"/>
      <c r="BJ816" s="265"/>
      <c r="BK816" s="265"/>
      <c r="BL816" s="265"/>
      <c r="BM816" s="265"/>
      <c r="BN816" s="265"/>
      <c r="BO816" s="265"/>
      <c r="BP816" s="265"/>
      <c r="BQ816" s="265"/>
      <c r="BR816" s="243"/>
      <c r="BS816" s="265"/>
      <c r="BT816" s="277"/>
      <c r="BU816" s="277"/>
      <c r="BV816" s="265"/>
      <c r="BW816" s="265"/>
      <c r="BX816" s="137"/>
      <c r="BY816" s="137"/>
      <c r="BZ816" s="265"/>
    </row>
    <row r="817" spans="1:78" ht="12.75">
      <c r="A817" s="298"/>
      <c r="B817" s="261"/>
      <c r="C817" s="305"/>
      <c r="D817" s="306"/>
      <c r="E817" s="263"/>
      <c r="F817" s="298"/>
      <c r="G817" s="261"/>
      <c r="H817" s="298"/>
      <c r="I817" s="298"/>
      <c r="J817" s="298"/>
      <c r="K817" s="298"/>
      <c r="L817" s="263"/>
      <c r="M817" s="247"/>
      <c r="N817" s="247"/>
      <c r="O817" s="247"/>
      <c r="P817" s="247"/>
      <c r="Q817" s="315"/>
      <c r="R817" s="315"/>
      <c r="S817" s="315"/>
      <c r="T817" s="315"/>
      <c r="U817" s="265"/>
      <c r="V817" s="265"/>
      <c r="W817" s="298"/>
      <c r="X817" s="314"/>
      <c r="Y817" s="314"/>
      <c r="Z817" s="314"/>
      <c r="AA817" s="314"/>
      <c r="AB817" s="314"/>
      <c r="AC817" s="314"/>
      <c r="AD817" s="314"/>
      <c r="AE817" s="314"/>
      <c r="AF817" s="298"/>
      <c r="AG817" s="303"/>
      <c r="AH817" s="303"/>
      <c r="AI817" s="265"/>
      <c r="AJ817" s="307"/>
      <c r="AK817" s="298"/>
      <c r="AL817" s="316"/>
      <c r="AM817" s="316"/>
      <c r="AN817" s="137"/>
      <c r="AO817" s="137"/>
      <c r="AP817" s="316"/>
      <c r="AQ817" s="314"/>
      <c r="AR817" s="244"/>
      <c r="AS817" s="308"/>
      <c r="AT817" s="137"/>
      <c r="AU817" s="137"/>
      <c r="AV817" s="317"/>
      <c r="AW817" s="311"/>
      <c r="AX817" s="317"/>
      <c r="AY817" s="317"/>
      <c r="AZ817" s="298"/>
      <c r="BA817" s="298"/>
      <c r="BB817" s="298"/>
      <c r="BC817" s="298"/>
      <c r="BD817" s="298"/>
      <c r="BE817" s="298"/>
      <c r="BF817" s="309"/>
      <c r="BG817" s="309"/>
      <c r="BH817" s="265"/>
      <c r="BI817" s="265"/>
      <c r="BJ817" s="265"/>
      <c r="BK817" s="265"/>
      <c r="BL817" s="265"/>
      <c r="BM817" s="265"/>
      <c r="BN817" s="265"/>
      <c r="BO817" s="265"/>
      <c r="BP817" s="265"/>
      <c r="BQ817" s="265"/>
      <c r="BR817" s="243"/>
      <c r="BS817" s="265"/>
      <c r="BT817" s="277"/>
      <c r="BU817" s="277"/>
      <c r="BV817" s="265"/>
      <c r="BW817" s="265"/>
      <c r="BX817" s="137"/>
      <c r="BY817" s="137"/>
      <c r="BZ817" s="265"/>
    </row>
    <row r="818" spans="1:78" ht="12.75">
      <c r="A818" s="298"/>
      <c r="B818" s="261"/>
      <c r="C818" s="305"/>
      <c r="D818" s="306"/>
      <c r="E818" s="263"/>
      <c r="F818" s="298"/>
      <c r="G818" s="261"/>
      <c r="H818" s="298"/>
      <c r="I818" s="298"/>
      <c r="J818" s="298"/>
      <c r="K818" s="298"/>
      <c r="L818" s="263"/>
      <c r="M818" s="247"/>
      <c r="N818" s="247"/>
      <c r="O818" s="247"/>
      <c r="P818" s="247"/>
      <c r="Q818" s="315"/>
      <c r="R818" s="315"/>
      <c r="S818" s="315"/>
      <c r="T818" s="315"/>
      <c r="U818" s="265"/>
      <c r="V818" s="265"/>
      <c r="W818" s="298"/>
      <c r="X818" s="314"/>
      <c r="Y818" s="314"/>
      <c r="Z818" s="314"/>
      <c r="AA818" s="314"/>
      <c r="AB818" s="314"/>
      <c r="AC818" s="314"/>
      <c r="AD818" s="314"/>
      <c r="AE818" s="314"/>
      <c r="AF818" s="298"/>
      <c r="AG818" s="303"/>
      <c r="AH818" s="303"/>
      <c r="AI818" s="265"/>
      <c r="AJ818" s="307"/>
      <c r="AK818" s="298"/>
      <c r="AL818" s="316"/>
      <c r="AM818" s="316"/>
      <c r="AN818" s="137"/>
      <c r="AO818" s="137"/>
      <c r="AP818" s="316"/>
      <c r="AQ818" s="314"/>
      <c r="AR818" s="244"/>
      <c r="AS818" s="308"/>
      <c r="AT818" s="137"/>
      <c r="AU818" s="137"/>
      <c r="AV818" s="317"/>
      <c r="AW818" s="311"/>
      <c r="AX818" s="317"/>
      <c r="AY818" s="317"/>
      <c r="AZ818" s="298"/>
      <c r="BA818" s="298"/>
      <c r="BB818" s="298"/>
      <c r="BC818" s="298"/>
      <c r="BD818" s="298"/>
      <c r="BE818" s="298"/>
      <c r="BF818" s="309"/>
      <c r="BG818" s="309"/>
      <c r="BH818" s="265"/>
      <c r="BI818" s="265"/>
      <c r="BJ818" s="265"/>
      <c r="BK818" s="265"/>
      <c r="BL818" s="265"/>
      <c r="BM818" s="265"/>
      <c r="BN818" s="265"/>
      <c r="BO818" s="265"/>
      <c r="BP818" s="265"/>
      <c r="BQ818" s="265"/>
      <c r="BR818" s="243"/>
      <c r="BS818" s="265"/>
      <c r="BT818" s="277"/>
      <c r="BU818" s="277"/>
      <c r="BV818" s="265"/>
      <c r="BW818" s="265"/>
      <c r="BX818" s="137"/>
      <c r="BY818" s="137"/>
      <c r="BZ818" s="265"/>
    </row>
    <row r="819" spans="1:78" ht="12.75">
      <c r="A819" s="298"/>
      <c r="B819" s="261"/>
      <c r="C819" s="305"/>
      <c r="D819" s="306"/>
      <c r="E819" s="263"/>
      <c r="F819" s="298"/>
      <c r="G819" s="261"/>
      <c r="H819" s="298"/>
      <c r="I819" s="298"/>
      <c r="J819" s="298"/>
      <c r="K819" s="298"/>
      <c r="L819" s="263"/>
      <c r="M819" s="247"/>
      <c r="N819" s="247"/>
      <c r="O819" s="247"/>
      <c r="P819" s="247"/>
      <c r="Q819" s="315"/>
      <c r="R819" s="315"/>
      <c r="S819" s="315"/>
      <c r="T819" s="315"/>
      <c r="U819" s="265"/>
      <c r="V819" s="265"/>
      <c r="W819" s="298"/>
      <c r="X819" s="314"/>
      <c r="Y819" s="314"/>
      <c r="Z819" s="314"/>
      <c r="AA819" s="314"/>
      <c r="AB819" s="314"/>
      <c r="AC819" s="314"/>
      <c r="AD819" s="314"/>
      <c r="AE819" s="314"/>
      <c r="AF819" s="298"/>
      <c r="AG819" s="303"/>
      <c r="AH819" s="303"/>
      <c r="AI819" s="265"/>
      <c r="AJ819" s="307"/>
      <c r="AK819" s="298"/>
      <c r="AL819" s="316"/>
      <c r="AM819" s="316"/>
      <c r="AN819" s="137"/>
      <c r="AO819" s="137"/>
      <c r="AP819" s="316"/>
      <c r="AQ819" s="314"/>
      <c r="AR819" s="244"/>
      <c r="AS819" s="308"/>
      <c r="AT819" s="137"/>
      <c r="AU819" s="137"/>
      <c r="AV819" s="317"/>
      <c r="AW819" s="311"/>
      <c r="AX819" s="317"/>
      <c r="AY819" s="317"/>
      <c r="AZ819" s="298"/>
      <c r="BA819" s="298"/>
      <c r="BB819" s="298"/>
      <c r="BC819" s="298"/>
      <c r="BD819" s="298"/>
      <c r="BE819" s="298"/>
      <c r="BF819" s="309"/>
      <c r="BG819" s="309"/>
      <c r="BH819" s="265"/>
      <c r="BI819" s="265"/>
      <c r="BJ819" s="265"/>
      <c r="BK819" s="265"/>
      <c r="BL819" s="265"/>
      <c r="BM819" s="265"/>
      <c r="BN819" s="265"/>
      <c r="BO819" s="265"/>
      <c r="BP819" s="265"/>
      <c r="BQ819" s="265"/>
      <c r="BR819" s="243"/>
      <c r="BS819" s="265"/>
      <c r="BT819" s="277"/>
      <c r="BU819" s="277"/>
      <c r="BV819" s="265"/>
      <c r="BW819" s="265"/>
      <c r="BX819" s="137"/>
      <c r="BY819" s="137"/>
      <c r="BZ819" s="265"/>
    </row>
    <row r="820" spans="1:78" ht="12.75">
      <c r="A820" s="298"/>
      <c r="B820" s="261"/>
      <c r="C820" s="305"/>
      <c r="D820" s="306"/>
      <c r="E820" s="263"/>
      <c r="F820" s="298"/>
      <c r="G820" s="261"/>
      <c r="H820" s="298"/>
      <c r="I820" s="298"/>
      <c r="J820" s="298"/>
      <c r="K820" s="298"/>
      <c r="L820" s="263"/>
      <c r="M820" s="247"/>
      <c r="N820" s="247"/>
      <c r="O820" s="247"/>
      <c r="P820" s="247"/>
      <c r="Q820" s="315"/>
      <c r="R820" s="315"/>
      <c r="S820" s="315"/>
      <c r="T820" s="315"/>
      <c r="U820" s="265"/>
      <c r="V820" s="265"/>
      <c r="W820" s="298"/>
      <c r="X820" s="314"/>
      <c r="Y820" s="314"/>
      <c r="Z820" s="314"/>
      <c r="AA820" s="314"/>
      <c r="AB820" s="314"/>
      <c r="AC820" s="314"/>
      <c r="AD820" s="314"/>
      <c r="AE820" s="314"/>
      <c r="AF820" s="298"/>
      <c r="AG820" s="303"/>
      <c r="AH820" s="303"/>
      <c r="AI820" s="265"/>
      <c r="AJ820" s="307"/>
      <c r="AK820" s="298"/>
      <c r="AL820" s="316"/>
      <c r="AM820" s="316"/>
      <c r="AN820" s="137"/>
      <c r="AO820" s="137"/>
      <c r="AP820" s="316"/>
      <c r="AQ820" s="314"/>
      <c r="AR820" s="244"/>
      <c r="AS820" s="308"/>
      <c r="AT820" s="137"/>
      <c r="AU820" s="137"/>
      <c r="AV820" s="317"/>
      <c r="AW820" s="311"/>
      <c r="AX820" s="317"/>
      <c r="AY820" s="317"/>
      <c r="AZ820" s="298"/>
      <c r="BA820" s="298"/>
      <c r="BB820" s="298"/>
      <c r="BC820" s="298"/>
      <c r="BD820" s="298"/>
      <c r="BE820" s="298"/>
      <c r="BF820" s="309"/>
      <c r="BG820" s="309"/>
      <c r="BH820" s="265"/>
      <c r="BI820" s="265"/>
      <c r="BJ820" s="265"/>
      <c r="BK820" s="265"/>
      <c r="BL820" s="265"/>
      <c r="BM820" s="265"/>
      <c r="BN820" s="265"/>
      <c r="BO820" s="265"/>
      <c r="BP820" s="265"/>
      <c r="BQ820" s="265"/>
      <c r="BR820" s="243"/>
      <c r="BS820" s="265"/>
      <c r="BT820" s="277"/>
      <c r="BU820" s="277"/>
      <c r="BV820" s="265"/>
      <c r="BW820" s="265"/>
      <c r="BX820" s="137"/>
      <c r="BY820" s="137"/>
      <c r="BZ820" s="265"/>
    </row>
    <row r="821" spans="1:78" ht="12.75">
      <c r="A821" s="298"/>
      <c r="B821" s="261"/>
      <c r="C821" s="305"/>
      <c r="D821" s="306"/>
      <c r="E821" s="263"/>
      <c r="F821" s="298"/>
      <c r="G821" s="261"/>
      <c r="H821" s="298"/>
      <c r="I821" s="298"/>
      <c r="J821" s="298"/>
      <c r="K821" s="298"/>
      <c r="L821" s="263"/>
      <c r="M821" s="247"/>
      <c r="N821" s="247"/>
      <c r="O821" s="247"/>
      <c r="P821" s="247"/>
      <c r="Q821" s="315"/>
      <c r="R821" s="315"/>
      <c r="S821" s="315"/>
      <c r="T821" s="315"/>
      <c r="U821" s="265"/>
      <c r="V821" s="265"/>
      <c r="W821" s="298"/>
      <c r="X821" s="314"/>
      <c r="Y821" s="314"/>
      <c r="Z821" s="314"/>
      <c r="AA821" s="314"/>
      <c r="AB821" s="314"/>
      <c r="AC821" s="314"/>
      <c r="AD821" s="314"/>
      <c r="AE821" s="314"/>
      <c r="AF821" s="298"/>
      <c r="AG821" s="303"/>
      <c r="AH821" s="303"/>
      <c r="AI821" s="265"/>
      <c r="AJ821" s="307"/>
      <c r="AK821" s="298"/>
      <c r="AL821" s="316"/>
      <c r="AM821" s="316"/>
      <c r="AN821" s="137"/>
      <c r="AO821" s="137"/>
      <c r="AP821" s="316"/>
      <c r="AQ821" s="314"/>
      <c r="AR821" s="244"/>
      <c r="AS821" s="308"/>
      <c r="AT821" s="137"/>
      <c r="AU821" s="137"/>
      <c r="AV821" s="317"/>
      <c r="AW821" s="311"/>
      <c r="AX821" s="317"/>
      <c r="AY821" s="317"/>
      <c r="AZ821" s="298"/>
      <c r="BA821" s="298"/>
      <c r="BB821" s="298"/>
      <c r="BC821" s="298"/>
      <c r="BD821" s="298"/>
      <c r="BE821" s="298"/>
      <c r="BF821" s="309"/>
      <c r="BG821" s="309"/>
      <c r="BH821" s="265"/>
      <c r="BI821" s="265"/>
      <c r="BJ821" s="265"/>
      <c r="BK821" s="265"/>
      <c r="BL821" s="265"/>
      <c r="BM821" s="265"/>
      <c r="BN821" s="265"/>
      <c r="BO821" s="265"/>
      <c r="BP821" s="265"/>
      <c r="BQ821" s="265"/>
      <c r="BR821" s="243"/>
      <c r="BS821" s="265"/>
      <c r="BT821" s="277"/>
      <c r="BU821" s="277"/>
      <c r="BV821" s="265"/>
      <c r="BW821" s="265"/>
      <c r="BX821" s="137"/>
      <c r="BY821" s="137"/>
      <c r="BZ821" s="265"/>
    </row>
    <row r="822" spans="1:78" ht="12.75">
      <c r="A822" s="298"/>
      <c r="B822" s="261"/>
      <c r="C822" s="305"/>
      <c r="D822" s="306"/>
      <c r="E822" s="263"/>
      <c r="F822" s="298"/>
      <c r="G822" s="261"/>
      <c r="H822" s="298"/>
      <c r="I822" s="298"/>
      <c r="J822" s="298"/>
      <c r="K822" s="298"/>
      <c r="L822" s="263"/>
      <c r="M822" s="247"/>
      <c r="N822" s="247"/>
      <c r="O822" s="247"/>
      <c r="P822" s="247"/>
      <c r="Q822" s="315"/>
      <c r="R822" s="315"/>
      <c r="S822" s="315"/>
      <c r="T822" s="315"/>
      <c r="U822" s="265"/>
      <c r="V822" s="265"/>
      <c r="W822" s="298"/>
      <c r="X822" s="314"/>
      <c r="Y822" s="314"/>
      <c r="Z822" s="314"/>
      <c r="AA822" s="314"/>
      <c r="AB822" s="314"/>
      <c r="AC822" s="314"/>
      <c r="AD822" s="314"/>
      <c r="AE822" s="314"/>
      <c r="AF822" s="298"/>
      <c r="AG822" s="303"/>
      <c r="AH822" s="303"/>
      <c r="AI822" s="265"/>
      <c r="AJ822" s="307"/>
      <c r="AK822" s="298"/>
      <c r="AL822" s="316"/>
      <c r="AM822" s="316"/>
      <c r="AN822" s="137"/>
      <c r="AO822" s="137"/>
      <c r="AP822" s="316"/>
      <c r="AQ822" s="314"/>
      <c r="AR822" s="244"/>
      <c r="AS822" s="308"/>
      <c r="AT822" s="137"/>
      <c r="AU822" s="137"/>
      <c r="AV822" s="317"/>
      <c r="AW822" s="311"/>
      <c r="AX822" s="317"/>
      <c r="AY822" s="317"/>
      <c r="AZ822" s="298"/>
      <c r="BA822" s="298"/>
      <c r="BB822" s="298"/>
      <c r="BC822" s="298"/>
      <c r="BD822" s="298"/>
      <c r="BE822" s="298"/>
      <c r="BF822" s="309"/>
      <c r="BG822" s="309"/>
      <c r="BH822" s="265"/>
      <c r="BI822" s="265"/>
      <c r="BJ822" s="265"/>
      <c r="BK822" s="265"/>
      <c r="BL822" s="265"/>
      <c r="BM822" s="265"/>
      <c r="BN822" s="265"/>
      <c r="BO822" s="265"/>
      <c r="BP822" s="265"/>
      <c r="BQ822" s="265"/>
      <c r="BR822" s="243"/>
      <c r="BS822" s="265"/>
      <c r="BT822" s="277"/>
      <c r="BU822" s="277"/>
      <c r="BV822" s="265"/>
      <c r="BW822" s="265"/>
      <c r="BX822" s="137"/>
      <c r="BY822" s="137"/>
      <c r="BZ822" s="265"/>
    </row>
    <row r="823" spans="1:78" ht="12.75">
      <c r="A823" s="298"/>
      <c r="B823" s="261"/>
      <c r="C823" s="305"/>
      <c r="D823" s="306"/>
      <c r="E823" s="263"/>
      <c r="F823" s="298"/>
      <c r="G823" s="261"/>
      <c r="H823" s="298"/>
      <c r="I823" s="298"/>
      <c r="J823" s="298"/>
      <c r="K823" s="298"/>
      <c r="L823" s="263"/>
      <c r="M823" s="247"/>
      <c r="N823" s="247"/>
      <c r="O823" s="247"/>
      <c r="P823" s="247"/>
      <c r="Q823" s="315"/>
      <c r="R823" s="315"/>
      <c r="S823" s="315"/>
      <c r="T823" s="315"/>
      <c r="U823" s="265"/>
      <c r="V823" s="265"/>
      <c r="W823" s="298"/>
      <c r="X823" s="314"/>
      <c r="Y823" s="314"/>
      <c r="Z823" s="314"/>
      <c r="AA823" s="314"/>
      <c r="AB823" s="314"/>
      <c r="AC823" s="314"/>
      <c r="AD823" s="314"/>
      <c r="AE823" s="314"/>
      <c r="AF823" s="298"/>
      <c r="AG823" s="303"/>
      <c r="AH823" s="303"/>
      <c r="AI823" s="265"/>
      <c r="AJ823" s="307"/>
      <c r="AK823" s="298"/>
      <c r="AL823" s="316"/>
      <c r="AM823" s="316"/>
      <c r="AN823" s="137"/>
      <c r="AO823" s="137"/>
      <c r="AP823" s="316"/>
      <c r="AQ823" s="314"/>
      <c r="AR823" s="244"/>
      <c r="AS823" s="308"/>
      <c r="AT823" s="137"/>
      <c r="AU823" s="137"/>
      <c r="AV823" s="317"/>
      <c r="AW823" s="311"/>
      <c r="AX823" s="317"/>
      <c r="AY823" s="317"/>
      <c r="AZ823" s="298"/>
      <c r="BA823" s="298"/>
      <c r="BB823" s="298"/>
      <c r="BC823" s="298"/>
      <c r="BD823" s="298"/>
      <c r="BE823" s="298"/>
      <c r="BF823" s="309"/>
      <c r="BG823" s="309"/>
      <c r="BH823" s="265"/>
      <c r="BI823" s="265"/>
      <c r="BJ823" s="265"/>
      <c r="BK823" s="265"/>
      <c r="BL823" s="265"/>
      <c r="BM823" s="265"/>
      <c r="BN823" s="265"/>
      <c r="BO823" s="265"/>
      <c r="BP823" s="265"/>
      <c r="BQ823" s="265"/>
      <c r="BR823" s="243"/>
      <c r="BS823" s="265"/>
      <c r="BT823" s="277"/>
      <c r="BU823" s="277"/>
      <c r="BV823" s="265"/>
      <c r="BW823" s="265"/>
      <c r="BX823" s="137"/>
      <c r="BY823" s="137"/>
      <c r="BZ823" s="265"/>
    </row>
    <row r="824" spans="1:78" ht="12.75">
      <c r="A824" s="298"/>
      <c r="B824" s="261"/>
      <c r="C824" s="305"/>
      <c r="D824" s="306"/>
      <c r="E824" s="263"/>
      <c r="F824" s="298"/>
      <c r="G824" s="261"/>
      <c r="H824" s="298"/>
      <c r="I824" s="298"/>
      <c r="J824" s="298"/>
      <c r="K824" s="298"/>
      <c r="L824" s="263"/>
      <c r="M824" s="247"/>
      <c r="N824" s="247"/>
      <c r="O824" s="247"/>
      <c r="P824" s="247"/>
      <c r="Q824" s="315"/>
      <c r="R824" s="315"/>
      <c r="S824" s="315"/>
      <c r="T824" s="315"/>
      <c r="U824" s="265"/>
      <c r="V824" s="265"/>
      <c r="W824" s="298"/>
      <c r="X824" s="314"/>
      <c r="Y824" s="314"/>
      <c r="Z824" s="314"/>
      <c r="AA824" s="314"/>
      <c r="AB824" s="314"/>
      <c r="AC824" s="314"/>
      <c r="AD824" s="314"/>
      <c r="AE824" s="314"/>
      <c r="AF824" s="298"/>
      <c r="AG824" s="303"/>
      <c r="AH824" s="303"/>
      <c r="AI824" s="265"/>
      <c r="AJ824" s="307"/>
      <c r="AK824" s="298"/>
      <c r="AL824" s="316"/>
      <c r="AM824" s="316"/>
      <c r="AN824" s="137"/>
      <c r="AO824" s="137"/>
      <c r="AP824" s="316"/>
      <c r="AQ824" s="314"/>
      <c r="AR824" s="244"/>
      <c r="AS824" s="308"/>
      <c r="AT824" s="137"/>
      <c r="AU824" s="137"/>
      <c r="AV824" s="317"/>
      <c r="AW824" s="311"/>
      <c r="AX824" s="317"/>
      <c r="AY824" s="317"/>
      <c r="AZ824" s="298"/>
      <c r="BA824" s="298"/>
      <c r="BB824" s="298"/>
      <c r="BC824" s="298"/>
      <c r="BD824" s="298"/>
      <c r="BE824" s="298"/>
      <c r="BF824" s="309"/>
      <c r="BG824" s="309"/>
      <c r="BH824" s="265"/>
      <c r="BI824" s="265"/>
      <c r="BJ824" s="265"/>
      <c r="BK824" s="265"/>
      <c r="BL824" s="265"/>
      <c r="BM824" s="265"/>
      <c r="BN824" s="265"/>
      <c r="BO824" s="265"/>
      <c r="BP824" s="265"/>
      <c r="BQ824" s="265"/>
      <c r="BR824" s="243"/>
      <c r="BS824" s="265"/>
      <c r="BT824" s="277"/>
      <c r="BU824" s="277"/>
      <c r="BV824" s="265"/>
      <c r="BW824" s="265"/>
      <c r="BX824" s="137"/>
      <c r="BY824" s="137"/>
      <c r="BZ824" s="265"/>
    </row>
    <row r="825" spans="1:78" ht="12.75">
      <c r="A825" s="298"/>
      <c r="B825" s="261"/>
      <c r="C825" s="305"/>
      <c r="D825" s="306"/>
      <c r="E825" s="263"/>
      <c r="F825" s="298"/>
      <c r="G825" s="261"/>
      <c r="H825" s="298"/>
      <c r="I825" s="298"/>
      <c r="J825" s="298"/>
      <c r="K825" s="298"/>
      <c r="L825" s="263"/>
      <c r="M825" s="247"/>
      <c r="N825" s="247"/>
      <c r="O825" s="247"/>
      <c r="P825" s="247"/>
      <c r="Q825" s="315"/>
      <c r="R825" s="315"/>
      <c r="S825" s="315"/>
      <c r="T825" s="315"/>
      <c r="U825" s="265"/>
      <c r="V825" s="265"/>
      <c r="W825" s="298"/>
      <c r="X825" s="314"/>
      <c r="Y825" s="314"/>
      <c r="Z825" s="314"/>
      <c r="AA825" s="314"/>
      <c r="AB825" s="314"/>
      <c r="AC825" s="314"/>
      <c r="AD825" s="314"/>
      <c r="AE825" s="314"/>
      <c r="AF825" s="298"/>
      <c r="AG825" s="303"/>
      <c r="AH825" s="303"/>
      <c r="AI825" s="265"/>
      <c r="AJ825" s="307"/>
      <c r="AK825" s="298"/>
      <c r="AL825" s="316"/>
      <c r="AM825" s="316"/>
      <c r="AN825" s="137"/>
      <c r="AO825" s="137"/>
      <c r="AP825" s="316"/>
      <c r="AQ825" s="314"/>
      <c r="AR825" s="244"/>
      <c r="AS825" s="308"/>
      <c r="AT825" s="137"/>
      <c r="AU825" s="137"/>
      <c r="AV825" s="317"/>
      <c r="AW825" s="311"/>
      <c r="AX825" s="317"/>
      <c r="AY825" s="317"/>
      <c r="AZ825" s="298"/>
      <c r="BA825" s="298"/>
      <c r="BB825" s="298"/>
      <c r="BC825" s="298"/>
      <c r="BD825" s="298"/>
      <c r="BE825" s="298"/>
      <c r="BF825" s="309"/>
      <c r="BG825" s="309"/>
      <c r="BH825" s="265"/>
      <c r="BI825" s="265"/>
      <c r="BJ825" s="265"/>
      <c r="BK825" s="265"/>
      <c r="BL825" s="265"/>
      <c r="BM825" s="265"/>
      <c r="BN825" s="265"/>
      <c r="BO825" s="265"/>
      <c r="BP825" s="265"/>
      <c r="BQ825" s="265"/>
      <c r="BR825" s="243"/>
      <c r="BS825" s="265"/>
      <c r="BT825" s="277"/>
      <c r="BU825" s="277"/>
      <c r="BV825" s="265"/>
      <c r="BW825" s="265"/>
      <c r="BX825" s="137"/>
      <c r="BY825" s="137"/>
      <c r="BZ825" s="265"/>
    </row>
    <row r="826" spans="1:78" ht="12.75">
      <c r="A826" s="298"/>
      <c r="B826" s="261"/>
      <c r="C826" s="305"/>
      <c r="D826" s="306"/>
      <c r="E826" s="263"/>
      <c r="F826" s="298"/>
      <c r="G826" s="261"/>
      <c r="H826" s="298"/>
      <c r="I826" s="298"/>
      <c r="J826" s="298"/>
      <c r="K826" s="298"/>
      <c r="L826" s="263"/>
      <c r="M826" s="247"/>
      <c r="N826" s="247"/>
      <c r="O826" s="247"/>
      <c r="P826" s="247"/>
      <c r="Q826" s="315"/>
      <c r="R826" s="315"/>
      <c r="S826" s="315"/>
      <c r="T826" s="315"/>
      <c r="U826" s="265"/>
      <c r="V826" s="265"/>
      <c r="W826" s="298"/>
      <c r="X826" s="314"/>
      <c r="Y826" s="314"/>
      <c r="Z826" s="314"/>
      <c r="AA826" s="314"/>
      <c r="AB826" s="314"/>
      <c r="AC826" s="314"/>
      <c r="AD826" s="314"/>
      <c r="AE826" s="314"/>
      <c r="AF826" s="298"/>
      <c r="AG826" s="303"/>
      <c r="AH826" s="303"/>
      <c r="AI826" s="265"/>
      <c r="AJ826" s="307"/>
      <c r="AK826" s="298"/>
      <c r="AL826" s="316"/>
      <c r="AM826" s="316"/>
      <c r="AN826" s="137"/>
      <c r="AO826" s="137"/>
      <c r="AP826" s="316"/>
      <c r="AQ826" s="314"/>
      <c r="AR826" s="244"/>
      <c r="AS826" s="308"/>
      <c r="AT826" s="137"/>
      <c r="AU826" s="137"/>
      <c r="AV826" s="317"/>
      <c r="AW826" s="311"/>
      <c r="AX826" s="317"/>
      <c r="AY826" s="317"/>
      <c r="AZ826" s="298"/>
      <c r="BA826" s="298"/>
      <c r="BB826" s="298"/>
      <c r="BC826" s="298"/>
      <c r="BD826" s="298"/>
      <c r="BE826" s="298"/>
      <c r="BF826" s="309"/>
      <c r="BG826" s="309"/>
      <c r="BH826" s="265"/>
      <c r="BI826" s="265"/>
      <c r="BJ826" s="265"/>
      <c r="BK826" s="265"/>
      <c r="BL826" s="265"/>
      <c r="BM826" s="265"/>
      <c r="BN826" s="265"/>
      <c r="BO826" s="265"/>
      <c r="BP826" s="265"/>
      <c r="BQ826" s="265"/>
      <c r="BR826" s="243"/>
      <c r="BS826" s="265"/>
      <c r="BT826" s="277"/>
      <c r="BU826" s="277"/>
      <c r="BV826" s="265"/>
      <c r="BW826" s="265"/>
      <c r="BX826" s="137"/>
      <c r="BY826" s="137"/>
      <c r="BZ826" s="265"/>
    </row>
    <row r="827" spans="1:78" ht="12.75">
      <c r="A827" s="298"/>
      <c r="B827" s="261"/>
      <c r="C827" s="305"/>
      <c r="D827" s="306"/>
      <c r="E827" s="263"/>
      <c r="F827" s="298"/>
      <c r="G827" s="261"/>
      <c r="H827" s="298"/>
      <c r="I827" s="298"/>
      <c r="J827" s="298"/>
      <c r="K827" s="298"/>
      <c r="L827" s="263"/>
      <c r="M827" s="247"/>
      <c r="N827" s="247"/>
      <c r="O827" s="247"/>
      <c r="P827" s="247"/>
      <c r="Q827" s="315"/>
      <c r="R827" s="315"/>
      <c r="S827" s="315"/>
      <c r="T827" s="315"/>
      <c r="U827" s="265"/>
      <c r="V827" s="265"/>
      <c r="W827" s="298"/>
      <c r="X827" s="314"/>
      <c r="Y827" s="314"/>
      <c r="Z827" s="314"/>
      <c r="AA827" s="314"/>
      <c r="AB827" s="314"/>
      <c r="AC827" s="314"/>
      <c r="AD827" s="314"/>
      <c r="AE827" s="314"/>
      <c r="AF827" s="298"/>
      <c r="AG827" s="303"/>
      <c r="AH827" s="303"/>
      <c r="AI827" s="265"/>
      <c r="AJ827" s="307"/>
      <c r="AK827" s="298"/>
      <c r="AL827" s="316"/>
      <c r="AM827" s="316"/>
      <c r="AN827" s="137"/>
      <c r="AO827" s="137"/>
      <c r="AP827" s="316"/>
      <c r="AQ827" s="314"/>
      <c r="AR827" s="244"/>
      <c r="AS827" s="308"/>
      <c r="AT827" s="137"/>
      <c r="AU827" s="137"/>
      <c r="AV827" s="317"/>
      <c r="AW827" s="311"/>
      <c r="AX827" s="317"/>
      <c r="AY827" s="317"/>
      <c r="AZ827" s="298"/>
      <c r="BA827" s="298"/>
      <c r="BB827" s="298"/>
      <c r="BC827" s="298"/>
      <c r="BD827" s="298"/>
      <c r="BE827" s="298"/>
      <c r="BF827" s="309"/>
      <c r="BG827" s="309"/>
      <c r="BH827" s="265"/>
      <c r="BI827" s="265"/>
      <c r="BJ827" s="265"/>
      <c r="BK827" s="265"/>
      <c r="BL827" s="265"/>
      <c r="BM827" s="265"/>
      <c r="BN827" s="265"/>
      <c r="BO827" s="265"/>
      <c r="BP827" s="265"/>
      <c r="BQ827" s="265"/>
      <c r="BR827" s="243"/>
      <c r="BS827" s="265"/>
      <c r="BT827" s="277"/>
      <c r="BU827" s="277"/>
      <c r="BV827" s="265"/>
      <c r="BW827" s="265"/>
      <c r="BX827" s="137"/>
      <c r="BY827" s="137"/>
      <c r="BZ827" s="265"/>
    </row>
    <row r="828" spans="1:78" ht="12.75">
      <c r="A828" s="298"/>
      <c r="B828" s="261"/>
      <c r="C828" s="305"/>
      <c r="D828" s="306"/>
      <c r="E828" s="263"/>
      <c r="F828" s="298"/>
      <c r="G828" s="261"/>
      <c r="H828" s="298"/>
      <c r="I828" s="298"/>
      <c r="J828" s="298"/>
      <c r="K828" s="298"/>
      <c r="L828" s="263"/>
      <c r="M828" s="247"/>
      <c r="N828" s="247"/>
      <c r="O828" s="247"/>
      <c r="P828" s="247"/>
      <c r="Q828" s="315"/>
      <c r="R828" s="315"/>
      <c r="S828" s="315"/>
      <c r="T828" s="315"/>
      <c r="U828" s="265"/>
      <c r="V828" s="265"/>
      <c r="W828" s="298"/>
      <c r="X828" s="314"/>
      <c r="Y828" s="314"/>
      <c r="Z828" s="314"/>
      <c r="AA828" s="314"/>
      <c r="AB828" s="314"/>
      <c r="AC828" s="314"/>
      <c r="AD828" s="314"/>
      <c r="AE828" s="314"/>
      <c r="AF828" s="298"/>
      <c r="AG828" s="303"/>
      <c r="AH828" s="303"/>
      <c r="AI828" s="265"/>
      <c r="AJ828" s="307"/>
      <c r="AK828" s="298"/>
      <c r="AL828" s="316"/>
      <c r="AM828" s="316"/>
      <c r="AN828" s="137"/>
      <c r="AO828" s="137"/>
      <c r="AP828" s="316"/>
      <c r="AQ828" s="314"/>
      <c r="AR828" s="244"/>
      <c r="AS828" s="308"/>
      <c r="AT828" s="137"/>
      <c r="AU828" s="137"/>
      <c r="AV828" s="317"/>
      <c r="AW828" s="311"/>
      <c r="AX828" s="317"/>
      <c r="AY828" s="317"/>
      <c r="AZ828" s="298"/>
      <c r="BA828" s="298"/>
      <c r="BB828" s="298"/>
      <c r="BC828" s="298"/>
      <c r="BD828" s="298"/>
      <c r="BE828" s="298"/>
      <c r="BF828" s="309"/>
      <c r="BG828" s="309"/>
      <c r="BH828" s="265"/>
      <c r="BI828" s="265"/>
      <c r="BJ828" s="265"/>
      <c r="BK828" s="265"/>
      <c r="BL828" s="265"/>
      <c r="BM828" s="265"/>
      <c r="BN828" s="265"/>
      <c r="BO828" s="265"/>
      <c r="BP828" s="265"/>
      <c r="BQ828" s="265"/>
      <c r="BR828" s="243"/>
      <c r="BS828" s="265"/>
      <c r="BT828" s="277"/>
      <c r="BU828" s="277"/>
      <c r="BV828" s="265"/>
      <c r="BW828" s="265"/>
      <c r="BX828" s="137"/>
      <c r="BY828" s="137"/>
      <c r="BZ828" s="265"/>
    </row>
    <row r="829" spans="1:78" ht="12.75">
      <c r="A829" s="298"/>
      <c r="B829" s="261"/>
      <c r="C829" s="305"/>
      <c r="D829" s="306"/>
      <c r="E829" s="263"/>
      <c r="F829" s="298"/>
      <c r="G829" s="261"/>
      <c r="H829" s="298"/>
      <c r="I829" s="298"/>
      <c r="J829" s="298"/>
      <c r="K829" s="298"/>
      <c r="L829" s="263"/>
      <c r="M829" s="247"/>
      <c r="N829" s="247"/>
      <c r="O829" s="247"/>
      <c r="P829" s="247"/>
      <c r="Q829" s="315"/>
      <c r="R829" s="315"/>
      <c r="S829" s="315"/>
      <c r="T829" s="315"/>
      <c r="U829" s="265"/>
      <c r="V829" s="265"/>
      <c r="W829" s="298"/>
      <c r="X829" s="314"/>
      <c r="Y829" s="314"/>
      <c r="Z829" s="314"/>
      <c r="AA829" s="314"/>
      <c r="AB829" s="314"/>
      <c r="AC829" s="314"/>
      <c r="AD829" s="314"/>
      <c r="AE829" s="314"/>
      <c r="AF829" s="298"/>
      <c r="AG829" s="303"/>
      <c r="AH829" s="303"/>
      <c r="AI829" s="265"/>
      <c r="AJ829" s="307"/>
      <c r="AK829" s="298"/>
      <c r="AL829" s="316"/>
      <c r="AM829" s="316"/>
      <c r="AN829" s="137"/>
      <c r="AO829" s="137"/>
      <c r="AP829" s="316"/>
      <c r="AQ829" s="314"/>
      <c r="AR829" s="244"/>
      <c r="AS829" s="308"/>
      <c r="AT829" s="137"/>
      <c r="AU829" s="137"/>
      <c r="AV829" s="317"/>
      <c r="AW829" s="311"/>
      <c r="AX829" s="317"/>
      <c r="AY829" s="317"/>
      <c r="AZ829" s="298"/>
      <c r="BA829" s="298"/>
      <c r="BB829" s="298"/>
      <c r="BC829" s="298"/>
      <c r="BD829" s="298"/>
      <c r="BE829" s="298"/>
      <c r="BF829" s="309"/>
      <c r="BG829" s="309"/>
      <c r="BH829" s="265"/>
      <c r="BI829" s="265"/>
      <c r="BJ829" s="265"/>
      <c r="BK829" s="265"/>
      <c r="BL829" s="265"/>
      <c r="BM829" s="265"/>
      <c r="BN829" s="265"/>
      <c r="BO829" s="265"/>
      <c r="BP829" s="265"/>
      <c r="BQ829" s="265"/>
      <c r="BR829" s="243"/>
      <c r="BS829" s="265"/>
      <c r="BT829" s="277"/>
      <c r="BU829" s="277"/>
      <c r="BV829" s="265"/>
      <c r="BW829" s="265"/>
      <c r="BX829" s="137"/>
      <c r="BY829" s="137"/>
      <c r="BZ829" s="265"/>
    </row>
    <row r="830" spans="1:78" ht="12.75">
      <c r="A830" s="298"/>
      <c r="B830" s="261"/>
      <c r="C830" s="305"/>
      <c r="D830" s="306"/>
      <c r="E830" s="263"/>
      <c r="F830" s="298"/>
      <c r="G830" s="261"/>
      <c r="H830" s="298"/>
      <c r="I830" s="298"/>
      <c r="J830" s="298"/>
      <c r="K830" s="298"/>
      <c r="L830" s="263"/>
      <c r="M830" s="247"/>
      <c r="N830" s="247"/>
      <c r="O830" s="247"/>
      <c r="P830" s="247"/>
      <c r="Q830" s="315"/>
      <c r="R830" s="315"/>
      <c r="S830" s="315"/>
      <c r="T830" s="315"/>
      <c r="U830" s="265"/>
      <c r="V830" s="265"/>
      <c r="W830" s="298"/>
      <c r="X830" s="314"/>
      <c r="Y830" s="314"/>
      <c r="Z830" s="314"/>
      <c r="AA830" s="314"/>
      <c r="AB830" s="314"/>
      <c r="AC830" s="314"/>
      <c r="AD830" s="314"/>
      <c r="AE830" s="314"/>
      <c r="AF830" s="298"/>
      <c r="AG830" s="303"/>
      <c r="AH830" s="303"/>
      <c r="AI830" s="265"/>
      <c r="AJ830" s="307"/>
      <c r="AK830" s="298"/>
      <c r="AL830" s="316"/>
      <c r="AM830" s="316"/>
      <c r="AN830" s="137"/>
      <c r="AO830" s="137"/>
      <c r="AP830" s="316"/>
      <c r="AQ830" s="314"/>
      <c r="AR830" s="244"/>
      <c r="AS830" s="308"/>
      <c r="AT830" s="137"/>
      <c r="AU830" s="137"/>
      <c r="AV830" s="317"/>
      <c r="AW830" s="311"/>
      <c r="AX830" s="317"/>
      <c r="AY830" s="317"/>
      <c r="AZ830" s="298"/>
      <c r="BA830" s="298"/>
      <c r="BB830" s="298"/>
      <c r="BC830" s="298"/>
      <c r="BD830" s="298"/>
      <c r="BE830" s="298"/>
      <c r="BF830" s="309"/>
      <c r="BG830" s="309"/>
      <c r="BH830" s="265"/>
      <c r="BI830" s="265"/>
      <c r="BJ830" s="265"/>
      <c r="BK830" s="265"/>
      <c r="BL830" s="265"/>
      <c r="BM830" s="265"/>
      <c r="BN830" s="265"/>
      <c r="BO830" s="265"/>
      <c r="BP830" s="265"/>
      <c r="BQ830" s="265"/>
      <c r="BR830" s="243"/>
      <c r="BS830" s="265"/>
      <c r="BT830" s="277"/>
      <c r="BU830" s="277"/>
      <c r="BV830" s="265"/>
      <c r="BW830" s="265"/>
      <c r="BX830" s="137"/>
      <c r="BY830" s="137"/>
      <c r="BZ830" s="265"/>
    </row>
    <row r="831" spans="1:78" ht="12.75">
      <c r="A831" s="298"/>
      <c r="B831" s="261"/>
      <c r="C831" s="305"/>
      <c r="D831" s="306"/>
      <c r="E831" s="263"/>
      <c r="F831" s="298"/>
      <c r="G831" s="261"/>
      <c r="H831" s="298"/>
      <c r="I831" s="298"/>
      <c r="J831" s="298"/>
      <c r="K831" s="298"/>
      <c r="L831" s="263"/>
      <c r="M831" s="247"/>
      <c r="N831" s="247"/>
      <c r="O831" s="247"/>
      <c r="P831" s="247"/>
      <c r="Q831" s="315"/>
      <c r="R831" s="315"/>
      <c r="S831" s="315"/>
      <c r="T831" s="315"/>
      <c r="U831" s="265"/>
      <c r="V831" s="265"/>
      <c r="W831" s="298"/>
      <c r="X831" s="314"/>
      <c r="Y831" s="314"/>
      <c r="Z831" s="314"/>
      <c r="AA831" s="314"/>
      <c r="AB831" s="314"/>
      <c r="AC831" s="314"/>
      <c r="AD831" s="314"/>
      <c r="AE831" s="314"/>
      <c r="AF831" s="298"/>
      <c r="AG831" s="303"/>
      <c r="AH831" s="303"/>
      <c r="AI831" s="265"/>
      <c r="AJ831" s="307"/>
      <c r="AK831" s="298"/>
      <c r="AL831" s="316"/>
      <c r="AM831" s="316"/>
      <c r="AN831" s="137"/>
      <c r="AO831" s="137"/>
      <c r="AP831" s="316"/>
      <c r="AQ831" s="314"/>
      <c r="AR831" s="244"/>
      <c r="AS831" s="308"/>
      <c r="AT831" s="137"/>
      <c r="AU831" s="137"/>
      <c r="AV831" s="317"/>
      <c r="AW831" s="311"/>
      <c r="AX831" s="317"/>
      <c r="AY831" s="317"/>
      <c r="AZ831" s="298"/>
      <c r="BA831" s="298"/>
      <c r="BB831" s="298"/>
      <c r="BC831" s="298"/>
      <c r="BD831" s="298"/>
      <c r="BE831" s="298"/>
      <c r="BF831" s="309"/>
      <c r="BG831" s="309"/>
      <c r="BH831" s="265"/>
      <c r="BI831" s="265"/>
      <c r="BJ831" s="265"/>
      <c r="BK831" s="265"/>
      <c r="BL831" s="265"/>
      <c r="BM831" s="265"/>
      <c r="BN831" s="265"/>
      <c r="BO831" s="265"/>
      <c r="BP831" s="265"/>
      <c r="BQ831" s="265"/>
      <c r="BR831" s="243"/>
      <c r="BS831" s="265"/>
      <c r="BT831" s="277"/>
      <c r="BU831" s="277"/>
      <c r="BV831" s="265"/>
      <c r="BW831" s="265"/>
      <c r="BX831" s="137"/>
      <c r="BY831" s="137"/>
      <c r="BZ831" s="265"/>
    </row>
    <row r="832" spans="1:78" ht="12.75">
      <c r="A832" s="298"/>
      <c r="B832" s="261"/>
      <c r="C832" s="305"/>
      <c r="D832" s="306"/>
      <c r="E832" s="263"/>
      <c r="F832" s="298"/>
      <c r="G832" s="261"/>
      <c r="H832" s="298"/>
      <c r="I832" s="298"/>
      <c r="J832" s="298"/>
      <c r="K832" s="298"/>
      <c r="L832" s="263"/>
      <c r="M832" s="247"/>
      <c r="N832" s="247"/>
      <c r="O832" s="247"/>
      <c r="P832" s="247"/>
      <c r="Q832" s="315"/>
      <c r="R832" s="315"/>
      <c r="S832" s="315"/>
      <c r="T832" s="315"/>
      <c r="U832" s="265"/>
      <c r="V832" s="265"/>
      <c r="W832" s="298"/>
      <c r="X832" s="314"/>
      <c r="Y832" s="314"/>
      <c r="Z832" s="314"/>
      <c r="AA832" s="314"/>
      <c r="AB832" s="314"/>
      <c r="AC832" s="314"/>
      <c r="AD832" s="314"/>
      <c r="AE832" s="314"/>
      <c r="AF832" s="298"/>
      <c r="AG832" s="303"/>
      <c r="AH832" s="303"/>
      <c r="AI832" s="265"/>
      <c r="AJ832" s="307"/>
      <c r="AK832" s="298"/>
      <c r="AL832" s="316"/>
      <c r="AM832" s="316"/>
      <c r="AN832" s="137"/>
      <c r="AO832" s="137"/>
      <c r="AP832" s="316"/>
      <c r="AQ832" s="314"/>
      <c r="AR832" s="244"/>
      <c r="AS832" s="308"/>
      <c r="AT832" s="137"/>
      <c r="AU832" s="137"/>
      <c r="AV832" s="317"/>
      <c r="AW832" s="311"/>
      <c r="AX832" s="317"/>
      <c r="AY832" s="317"/>
      <c r="AZ832" s="298"/>
      <c r="BA832" s="298"/>
      <c r="BB832" s="298"/>
      <c r="BC832" s="298"/>
      <c r="BD832" s="298"/>
      <c r="BE832" s="298"/>
      <c r="BF832" s="309"/>
      <c r="BG832" s="309"/>
      <c r="BH832" s="265"/>
      <c r="BI832" s="265"/>
      <c r="BJ832" s="265"/>
      <c r="BK832" s="265"/>
      <c r="BL832" s="265"/>
      <c r="BM832" s="265"/>
      <c r="BN832" s="265"/>
      <c r="BO832" s="265"/>
      <c r="BP832" s="265"/>
      <c r="BQ832" s="265"/>
      <c r="BR832" s="243"/>
      <c r="BS832" s="265"/>
      <c r="BT832" s="277"/>
      <c r="BU832" s="277"/>
      <c r="BV832" s="265"/>
      <c r="BW832" s="265"/>
      <c r="BX832" s="137"/>
      <c r="BY832" s="137"/>
      <c r="BZ832" s="265"/>
    </row>
    <row r="833" spans="1:78" ht="12.75">
      <c r="A833" s="298"/>
      <c r="B833" s="261"/>
      <c r="C833" s="305"/>
      <c r="D833" s="306"/>
      <c r="E833" s="263"/>
      <c r="F833" s="298"/>
      <c r="G833" s="261"/>
      <c r="H833" s="298"/>
      <c r="I833" s="298"/>
      <c r="J833" s="298"/>
      <c r="K833" s="298"/>
      <c r="L833" s="263"/>
      <c r="M833" s="247"/>
      <c r="N833" s="247"/>
      <c r="O833" s="247"/>
      <c r="P833" s="247"/>
      <c r="Q833" s="315"/>
      <c r="R833" s="315"/>
      <c r="S833" s="315"/>
      <c r="T833" s="315"/>
      <c r="U833" s="265"/>
      <c r="V833" s="265"/>
      <c r="W833" s="298"/>
      <c r="X833" s="314"/>
      <c r="Y833" s="314"/>
      <c r="Z833" s="314"/>
      <c r="AA833" s="314"/>
      <c r="AB833" s="314"/>
      <c r="AC833" s="314"/>
      <c r="AD833" s="314"/>
      <c r="AE833" s="314"/>
      <c r="AF833" s="298"/>
      <c r="AG833" s="303"/>
      <c r="AH833" s="303"/>
      <c r="AI833" s="265"/>
      <c r="AJ833" s="307"/>
      <c r="AK833" s="298"/>
      <c r="AL833" s="316"/>
      <c r="AM833" s="316"/>
      <c r="AN833" s="137"/>
      <c r="AO833" s="137"/>
      <c r="AP833" s="316"/>
      <c r="AQ833" s="314"/>
      <c r="AR833" s="244"/>
      <c r="AS833" s="308"/>
      <c r="AT833" s="137"/>
      <c r="AU833" s="137"/>
      <c r="AV833" s="317"/>
      <c r="AW833" s="311"/>
      <c r="AX833" s="317"/>
      <c r="AY833" s="317"/>
      <c r="AZ833" s="298"/>
      <c r="BA833" s="298"/>
      <c r="BB833" s="298"/>
      <c r="BC833" s="298"/>
      <c r="BD833" s="298"/>
      <c r="BE833" s="298"/>
      <c r="BF833" s="309"/>
      <c r="BG833" s="309"/>
      <c r="BH833" s="265"/>
      <c r="BI833" s="265"/>
      <c r="BJ833" s="265"/>
      <c r="BK833" s="265"/>
      <c r="BL833" s="265"/>
      <c r="BM833" s="265"/>
      <c r="BN833" s="265"/>
      <c r="BO833" s="265"/>
      <c r="BP833" s="265"/>
      <c r="BQ833" s="265"/>
      <c r="BR833" s="243"/>
      <c r="BS833" s="265"/>
      <c r="BT833" s="277"/>
      <c r="BU833" s="277"/>
      <c r="BV833" s="265"/>
      <c r="BW833" s="265"/>
      <c r="BX833" s="137"/>
      <c r="BY833" s="137"/>
      <c r="BZ833" s="265"/>
    </row>
    <row r="834" spans="1:78" ht="12.75">
      <c r="A834" s="298"/>
      <c r="B834" s="261"/>
      <c r="C834" s="305"/>
      <c r="D834" s="306"/>
      <c r="E834" s="263"/>
      <c r="F834" s="298"/>
      <c r="G834" s="261"/>
      <c r="H834" s="298"/>
      <c r="I834" s="298"/>
      <c r="J834" s="298"/>
      <c r="K834" s="298"/>
      <c r="L834" s="263"/>
      <c r="M834" s="247"/>
      <c r="N834" s="247"/>
      <c r="O834" s="247"/>
      <c r="P834" s="247"/>
      <c r="Q834" s="315"/>
      <c r="R834" s="315"/>
      <c r="S834" s="315"/>
      <c r="T834" s="315"/>
      <c r="U834" s="265"/>
      <c r="V834" s="265"/>
      <c r="W834" s="298"/>
      <c r="X834" s="314"/>
      <c r="Y834" s="314"/>
      <c r="Z834" s="314"/>
      <c r="AA834" s="314"/>
      <c r="AB834" s="314"/>
      <c r="AC834" s="314"/>
      <c r="AD834" s="314"/>
      <c r="AE834" s="314"/>
      <c r="AF834" s="298"/>
      <c r="AG834" s="303"/>
      <c r="AH834" s="303"/>
      <c r="AI834" s="265"/>
      <c r="AJ834" s="307"/>
      <c r="AK834" s="298"/>
      <c r="AL834" s="316"/>
      <c r="AM834" s="316"/>
      <c r="AN834" s="137"/>
      <c r="AO834" s="137"/>
      <c r="AP834" s="316"/>
      <c r="AQ834" s="314"/>
      <c r="AR834" s="244"/>
      <c r="AS834" s="308"/>
      <c r="AT834" s="137"/>
      <c r="AU834" s="137"/>
      <c r="AV834" s="317"/>
      <c r="AW834" s="311"/>
      <c r="AX834" s="317"/>
      <c r="AY834" s="317"/>
      <c r="AZ834" s="298"/>
      <c r="BA834" s="298"/>
      <c r="BB834" s="298"/>
      <c r="BC834" s="298"/>
      <c r="BD834" s="298"/>
      <c r="BE834" s="298"/>
      <c r="BF834" s="309"/>
      <c r="BG834" s="309"/>
      <c r="BH834" s="265"/>
      <c r="BI834" s="265"/>
      <c r="BJ834" s="265"/>
      <c r="BK834" s="265"/>
      <c r="BL834" s="265"/>
      <c r="BM834" s="265"/>
      <c r="BN834" s="265"/>
      <c r="BO834" s="265"/>
      <c r="BP834" s="265"/>
      <c r="BQ834" s="265"/>
      <c r="BR834" s="243"/>
      <c r="BS834" s="265"/>
      <c r="BT834" s="277"/>
      <c r="BU834" s="277"/>
      <c r="BV834" s="265"/>
      <c r="BW834" s="265"/>
      <c r="BX834" s="137"/>
      <c r="BY834" s="137"/>
      <c r="BZ834" s="265"/>
    </row>
    <row r="835" spans="1:78" ht="12.75">
      <c r="A835" s="298"/>
      <c r="B835" s="261"/>
      <c r="C835" s="305"/>
      <c r="D835" s="306"/>
      <c r="E835" s="263"/>
      <c r="F835" s="298"/>
      <c r="G835" s="261"/>
      <c r="H835" s="298"/>
      <c r="I835" s="298"/>
      <c r="J835" s="298"/>
      <c r="K835" s="298"/>
      <c r="L835" s="263"/>
      <c r="M835" s="247"/>
      <c r="N835" s="247"/>
      <c r="O835" s="247"/>
      <c r="P835" s="247"/>
      <c r="Q835" s="315"/>
      <c r="R835" s="315"/>
      <c r="S835" s="315"/>
      <c r="T835" s="315"/>
      <c r="U835" s="265"/>
      <c r="V835" s="265"/>
      <c r="W835" s="298"/>
      <c r="X835" s="314"/>
      <c r="Y835" s="314"/>
      <c r="Z835" s="314"/>
      <c r="AA835" s="314"/>
      <c r="AB835" s="314"/>
      <c r="AC835" s="314"/>
      <c r="AD835" s="314"/>
      <c r="AE835" s="314"/>
      <c r="AF835" s="298"/>
      <c r="AG835" s="303"/>
      <c r="AH835" s="303"/>
      <c r="AI835" s="265"/>
      <c r="AJ835" s="307"/>
      <c r="AK835" s="298"/>
      <c r="AL835" s="316"/>
      <c r="AM835" s="316"/>
      <c r="AN835" s="137"/>
      <c r="AO835" s="137"/>
      <c r="AP835" s="316"/>
      <c r="AQ835" s="314"/>
      <c r="AR835" s="244"/>
      <c r="AS835" s="308"/>
      <c r="AT835" s="137"/>
      <c r="AU835" s="137"/>
      <c r="AV835" s="317"/>
      <c r="AW835" s="311"/>
      <c r="AX835" s="317"/>
      <c r="AY835" s="317"/>
      <c r="AZ835" s="298"/>
      <c r="BA835" s="298"/>
      <c r="BB835" s="298"/>
      <c r="BC835" s="298"/>
      <c r="BD835" s="298"/>
      <c r="BE835" s="298"/>
      <c r="BF835" s="309"/>
      <c r="BG835" s="309"/>
      <c r="BH835" s="265"/>
      <c r="BI835" s="265"/>
      <c r="BJ835" s="265"/>
      <c r="BK835" s="265"/>
      <c r="BL835" s="265"/>
      <c r="BM835" s="265"/>
      <c r="BN835" s="265"/>
      <c r="BO835" s="265"/>
      <c r="BP835" s="265"/>
      <c r="BQ835" s="265"/>
      <c r="BR835" s="243"/>
      <c r="BS835" s="265"/>
      <c r="BT835" s="277"/>
      <c r="BU835" s="277"/>
      <c r="BV835" s="265"/>
      <c r="BW835" s="265"/>
      <c r="BX835" s="137"/>
      <c r="BY835" s="137"/>
      <c r="BZ835" s="265"/>
    </row>
    <row r="836" spans="1:78" ht="12.75">
      <c r="A836" s="298"/>
      <c r="B836" s="261"/>
      <c r="C836" s="305"/>
      <c r="D836" s="306"/>
      <c r="E836" s="263"/>
      <c r="F836" s="298"/>
      <c r="G836" s="261"/>
      <c r="H836" s="298"/>
      <c r="I836" s="298"/>
      <c r="J836" s="298"/>
      <c r="K836" s="298"/>
      <c r="L836" s="263"/>
      <c r="M836" s="247"/>
      <c r="N836" s="247"/>
      <c r="O836" s="247"/>
      <c r="P836" s="247"/>
      <c r="Q836" s="315"/>
      <c r="R836" s="315"/>
      <c r="S836" s="315"/>
      <c r="T836" s="315"/>
      <c r="U836" s="265"/>
      <c r="V836" s="265"/>
      <c r="W836" s="298"/>
      <c r="X836" s="314"/>
      <c r="Y836" s="314"/>
      <c r="Z836" s="314"/>
      <c r="AA836" s="314"/>
      <c r="AB836" s="314"/>
      <c r="AC836" s="314"/>
      <c r="AD836" s="314"/>
      <c r="AE836" s="314"/>
      <c r="AF836" s="298"/>
      <c r="AG836" s="303"/>
      <c r="AH836" s="303"/>
      <c r="AI836" s="265"/>
      <c r="AJ836" s="307"/>
      <c r="AK836" s="298"/>
      <c r="AL836" s="316"/>
      <c r="AM836" s="316"/>
      <c r="AN836" s="137"/>
      <c r="AO836" s="137"/>
      <c r="AP836" s="316"/>
      <c r="AQ836" s="314"/>
      <c r="AR836" s="244"/>
      <c r="AS836" s="308"/>
      <c r="AT836" s="137"/>
      <c r="AU836" s="137"/>
      <c r="AV836" s="317"/>
      <c r="AW836" s="311"/>
      <c r="AX836" s="317"/>
      <c r="AY836" s="317"/>
      <c r="AZ836" s="298"/>
      <c r="BA836" s="298"/>
      <c r="BB836" s="298"/>
      <c r="BC836" s="298"/>
      <c r="BD836" s="298"/>
      <c r="BE836" s="298"/>
      <c r="BF836" s="309"/>
      <c r="BG836" s="309"/>
      <c r="BH836" s="265"/>
      <c r="BI836" s="265"/>
      <c r="BJ836" s="265"/>
      <c r="BK836" s="265"/>
      <c r="BL836" s="265"/>
      <c r="BM836" s="265"/>
      <c r="BN836" s="265"/>
      <c r="BO836" s="265"/>
      <c r="BP836" s="265"/>
      <c r="BQ836" s="265"/>
      <c r="BR836" s="243"/>
      <c r="BS836" s="265"/>
      <c r="BT836" s="277"/>
      <c r="BU836" s="277"/>
      <c r="BV836" s="265"/>
      <c r="BW836" s="265"/>
      <c r="BX836" s="137"/>
      <c r="BY836" s="137"/>
      <c r="BZ836" s="265"/>
    </row>
    <row r="837" spans="1:78" ht="12.75">
      <c r="A837" s="298"/>
      <c r="B837" s="261"/>
      <c r="C837" s="305"/>
      <c r="D837" s="306"/>
      <c r="E837" s="263"/>
      <c r="F837" s="298"/>
      <c r="G837" s="261"/>
      <c r="H837" s="298"/>
      <c r="I837" s="298"/>
      <c r="J837" s="298"/>
      <c r="K837" s="298"/>
      <c r="L837" s="263"/>
      <c r="M837" s="247"/>
      <c r="N837" s="247"/>
      <c r="O837" s="247"/>
      <c r="P837" s="247"/>
      <c r="Q837" s="315"/>
      <c r="R837" s="315"/>
      <c r="S837" s="315"/>
      <c r="T837" s="315"/>
      <c r="U837" s="265"/>
      <c r="V837" s="265"/>
      <c r="W837" s="298"/>
      <c r="X837" s="314"/>
      <c r="Y837" s="314"/>
      <c r="Z837" s="314"/>
      <c r="AA837" s="314"/>
      <c r="AB837" s="314"/>
      <c r="AC837" s="314"/>
      <c r="AD837" s="314"/>
      <c r="AE837" s="314"/>
      <c r="AF837" s="298"/>
      <c r="AG837" s="303"/>
      <c r="AH837" s="303"/>
      <c r="AI837" s="265"/>
      <c r="AJ837" s="307"/>
      <c r="AK837" s="298"/>
      <c r="AL837" s="316"/>
      <c r="AM837" s="316"/>
      <c r="AN837" s="137"/>
      <c r="AO837" s="137"/>
      <c r="AP837" s="316"/>
      <c r="AQ837" s="314"/>
      <c r="AR837" s="244"/>
      <c r="AS837" s="308"/>
      <c r="AT837" s="137"/>
      <c r="AU837" s="137"/>
      <c r="AV837" s="317"/>
      <c r="AW837" s="311"/>
      <c r="AX837" s="317"/>
      <c r="AY837" s="317"/>
      <c r="AZ837" s="298"/>
      <c r="BA837" s="298"/>
      <c r="BB837" s="298"/>
      <c r="BC837" s="298"/>
      <c r="BD837" s="298"/>
      <c r="BE837" s="298"/>
      <c r="BF837" s="309"/>
      <c r="BG837" s="309"/>
      <c r="BH837" s="265"/>
      <c r="BI837" s="265"/>
      <c r="BJ837" s="265"/>
      <c r="BK837" s="265"/>
      <c r="BL837" s="265"/>
      <c r="BM837" s="265"/>
      <c r="BN837" s="265"/>
      <c r="BO837" s="265"/>
      <c r="BP837" s="265"/>
      <c r="BQ837" s="265"/>
      <c r="BR837" s="243"/>
      <c r="BS837" s="265"/>
      <c r="BT837" s="277"/>
      <c r="BU837" s="277"/>
      <c r="BV837" s="265"/>
      <c r="BW837" s="265"/>
      <c r="BX837" s="137"/>
      <c r="BY837" s="137"/>
      <c r="BZ837" s="265"/>
    </row>
    <row r="838" spans="1:78" ht="12.75">
      <c r="A838" s="298"/>
      <c r="B838" s="261"/>
      <c r="C838" s="305"/>
      <c r="D838" s="306"/>
      <c r="E838" s="263"/>
      <c r="F838" s="298"/>
      <c r="G838" s="261"/>
      <c r="H838" s="298"/>
      <c r="I838" s="298"/>
      <c r="J838" s="298"/>
      <c r="K838" s="298"/>
      <c r="L838" s="263"/>
      <c r="M838" s="247"/>
      <c r="N838" s="247"/>
      <c r="O838" s="247"/>
      <c r="P838" s="247"/>
      <c r="Q838" s="315"/>
      <c r="R838" s="315"/>
      <c r="S838" s="315"/>
      <c r="T838" s="315"/>
      <c r="U838" s="265"/>
      <c r="V838" s="265"/>
      <c r="W838" s="298"/>
      <c r="X838" s="314"/>
      <c r="Y838" s="314"/>
      <c r="Z838" s="314"/>
      <c r="AA838" s="314"/>
      <c r="AB838" s="314"/>
      <c r="AC838" s="314"/>
      <c r="AD838" s="314"/>
      <c r="AE838" s="314"/>
      <c r="AF838" s="298"/>
      <c r="AG838" s="303"/>
      <c r="AH838" s="303"/>
      <c r="AI838" s="265"/>
      <c r="AJ838" s="307"/>
      <c r="AK838" s="298"/>
      <c r="AL838" s="316"/>
      <c r="AM838" s="316"/>
      <c r="AN838" s="137"/>
      <c r="AO838" s="137"/>
      <c r="AP838" s="316"/>
      <c r="AQ838" s="314"/>
      <c r="AR838" s="244"/>
      <c r="AS838" s="308"/>
      <c r="AT838" s="137"/>
      <c r="AU838" s="137"/>
      <c r="AV838" s="317"/>
      <c r="AW838" s="311"/>
      <c r="AX838" s="317"/>
      <c r="AY838" s="317"/>
      <c r="AZ838" s="298"/>
      <c r="BA838" s="298"/>
      <c r="BB838" s="298"/>
      <c r="BC838" s="298"/>
      <c r="BD838" s="298"/>
      <c r="BE838" s="298"/>
      <c r="BF838" s="309"/>
      <c r="BG838" s="309"/>
      <c r="BH838" s="265"/>
      <c r="BI838" s="265"/>
      <c r="BJ838" s="265"/>
      <c r="BK838" s="265"/>
      <c r="BL838" s="265"/>
      <c r="BM838" s="265"/>
      <c r="BN838" s="265"/>
      <c r="BO838" s="265"/>
      <c r="BP838" s="265"/>
      <c r="BQ838" s="265"/>
      <c r="BR838" s="243"/>
      <c r="BS838" s="265"/>
      <c r="BT838" s="277"/>
      <c r="BU838" s="277"/>
      <c r="BV838" s="265"/>
      <c r="BW838" s="265"/>
      <c r="BX838" s="137"/>
      <c r="BY838" s="137"/>
      <c r="BZ838" s="265"/>
    </row>
    <row r="839" spans="1:78" ht="12.75">
      <c r="A839" s="298"/>
      <c r="B839" s="261"/>
      <c r="C839" s="305"/>
      <c r="D839" s="306"/>
      <c r="E839" s="263"/>
      <c r="F839" s="298"/>
      <c r="G839" s="261"/>
      <c r="H839" s="298"/>
      <c r="I839" s="298"/>
      <c r="J839" s="298"/>
      <c r="K839" s="298"/>
      <c r="L839" s="263"/>
      <c r="M839" s="247"/>
      <c r="N839" s="247"/>
      <c r="O839" s="247"/>
      <c r="P839" s="247"/>
      <c r="Q839" s="315"/>
      <c r="R839" s="315"/>
      <c r="S839" s="315"/>
      <c r="T839" s="315"/>
      <c r="U839" s="265"/>
      <c r="V839" s="265"/>
      <c r="W839" s="298"/>
      <c r="X839" s="314"/>
      <c r="Y839" s="314"/>
      <c r="Z839" s="314"/>
      <c r="AA839" s="314"/>
      <c r="AB839" s="314"/>
      <c r="AC839" s="314"/>
      <c r="AD839" s="314"/>
      <c r="AE839" s="314"/>
      <c r="AF839" s="298"/>
      <c r="AG839" s="303"/>
      <c r="AH839" s="303"/>
      <c r="AI839" s="265"/>
      <c r="AJ839" s="307"/>
      <c r="AK839" s="298"/>
      <c r="AL839" s="316"/>
      <c r="AM839" s="316"/>
      <c r="AN839" s="137"/>
      <c r="AO839" s="137"/>
      <c r="AP839" s="316"/>
      <c r="AQ839" s="314"/>
      <c r="AR839" s="244"/>
      <c r="AS839" s="308"/>
      <c r="AT839" s="137"/>
      <c r="AU839" s="137"/>
      <c r="AV839" s="317"/>
      <c r="AW839" s="311"/>
      <c r="AX839" s="317"/>
      <c r="AY839" s="317"/>
      <c r="AZ839" s="298"/>
      <c r="BA839" s="298"/>
      <c r="BB839" s="298"/>
      <c r="BC839" s="298"/>
      <c r="BD839" s="298"/>
      <c r="BE839" s="298"/>
      <c r="BF839" s="309"/>
      <c r="BG839" s="309"/>
      <c r="BH839" s="265"/>
      <c r="BI839" s="265"/>
      <c r="BJ839" s="265"/>
      <c r="BK839" s="265"/>
      <c r="BL839" s="265"/>
      <c r="BM839" s="265"/>
      <c r="BN839" s="265"/>
      <c r="BO839" s="265"/>
      <c r="BP839" s="265"/>
      <c r="BQ839" s="265"/>
      <c r="BR839" s="243"/>
      <c r="BS839" s="265"/>
      <c r="BT839" s="277"/>
      <c r="BU839" s="277"/>
      <c r="BV839" s="265"/>
      <c r="BW839" s="265"/>
      <c r="BX839" s="137"/>
      <c r="BY839" s="137"/>
      <c r="BZ839" s="265"/>
    </row>
    <row r="840" spans="1:78" ht="12.75">
      <c r="A840" s="298"/>
      <c r="B840" s="261"/>
      <c r="C840" s="305"/>
      <c r="D840" s="306"/>
      <c r="E840" s="263"/>
      <c r="F840" s="298"/>
      <c r="G840" s="261"/>
      <c r="H840" s="298"/>
      <c r="I840" s="298"/>
      <c r="J840" s="298"/>
      <c r="K840" s="298"/>
      <c r="L840" s="263"/>
      <c r="M840" s="247"/>
      <c r="N840" s="247"/>
      <c r="O840" s="247"/>
      <c r="P840" s="247"/>
      <c r="Q840" s="315"/>
      <c r="R840" s="315"/>
      <c r="S840" s="315"/>
      <c r="T840" s="315"/>
      <c r="U840" s="265"/>
      <c r="V840" s="265"/>
      <c r="W840" s="298"/>
      <c r="X840" s="314"/>
      <c r="Y840" s="314"/>
      <c r="Z840" s="314"/>
      <c r="AA840" s="314"/>
      <c r="AB840" s="314"/>
      <c r="AC840" s="314"/>
      <c r="AD840" s="314"/>
      <c r="AE840" s="314"/>
      <c r="AF840" s="298"/>
      <c r="AG840" s="303"/>
      <c r="AH840" s="303"/>
      <c r="AI840" s="265"/>
      <c r="AJ840" s="307"/>
      <c r="AK840" s="298"/>
      <c r="AL840" s="316"/>
      <c r="AM840" s="316"/>
      <c r="AN840" s="137"/>
      <c r="AO840" s="137"/>
      <c r="AP840" s="316"/>
      <c r="AQ840" s="314"/>
      <c r="AR840" s="244"/>
      <c r="AS840" s="308"/>
      <c r="AT840" s="137"/>
      <c r="AU840" s="137"/>
      <c r="AV840" s="317"/>
      <c r="AW840" s="311"/>
      <c r="AX840" s="317"/>
      <c r="AY840" s="317"/>
      <c r="AZ840" s="298"/>
      <c r="BA840" s="298"/>
      <c r="BB840" s="298"/>
      <c r="BC840" s="298"/>
      <c r="BD840" s="298"/>
      <c r="BE840" s="298"/>
      <c r="BF840" s="309"/>
      <c r="BG840" s="309"/>
      <c r="BH840" s="265"/>
      <c r="BI840" s="265"/>
      <c r="BJ840" s="265"/>
      <c r="BK840" s="265"/>
      <c r="BL840" s="265"/>
      <c r="BM840" s="265"/>
      <c r="BN840" s="265"/>
      <c r="BO840" s="265"/>
      <c r="BP840" s="265"/>
      <c r="BQ840" s="265"/>
      <c r="BR840" s="243"/>
      <c r="BS840" s="265"/>
      <c r="BT840" s="277"/>
      <c r="BU840" s="277"/>
      <c r="BV840" s="265"/>
      <c r="BW840" s="265"/>
      <c r="BX840" s="137"/>
      <c r="BY840" s="137"/>
      <c r="BZ840" s="265"/>
    </row>
    <row r="841" spans="1:78" ht="12.75">
      <c r="A841" s="298"/>
      <c r="B841" s="261"/>
      <c r="C841" s="305"/>
      <c r="D841" s="306"/>
      <c r="E841" s="263"/>
      <c r="F841" s="298"/>
      <c r="G841" s="261"/>
      <c r="H841" s="298"/>
      <c r="I841" s="298"/>
      <c r="J841" s="298"/>
      <c r="K841" s="298"/>
      <c r="L841" s="263"/>
      <c r="M841" s="247"/>
      <c r="N841" s="247"/>
      <c r="O841" s="247"/>
      <c r="P841" s="247"/>
      <c r="Q841" s="315"/>
      <c r="R841" s="315"/>
      <c r="S841" s="315"/>
      <c r="T841" s="315"/>
      <c r="U841" s="265"/>
      <c r="V841" s="265"/>
      <c r="W841" s="298"/>
      <c r="X841" s="314"/>
      <c r="Y841" s="314"/>
      <c r="Z841" s="314"/>
      <c r="AA841" s="314"/>
      <c r="AB841" s="314"/>
      <c r="AC841" s="314"/>
      <c r="AD841" s="314"/>
      <c r="AE841" s="314"/>
      <c r="AF841" s="298"/>
      <c r="AG841" s="303"/>
      <c r="AH841" s="303"/>
      <c r="AI841" s="265"/>
      <c r="AJ841" s="307"/>
      <c r="AK841" s="298"/>
      <c r="AL841" s="316"/>
      <c r="AM841" s="316"/>
      <c r="AN841" s="137"/>
      <c r="AO841" s="137"/>
      <c r="AP841" s="316"/>
      <c r="AQ841" s="314"/>
      <c r="AR841" s="244"/>
      <c r="AS841" s="308"/>
      <c r="AT841" s="137"/>
      <c r="AU841" s="137"/>
      <c r="AV841" s="317"/>
      <c r="AW841" s="311"/>
      <c r="AX841" s="317"/>
      <c r="AY841" s="317"/>
      <c r="AZ841" s="298"/>
      <c r="BA841" s="298"/>
      <c r="BB841" s="298"/>
      <c r="BC841" s="298"/>
      <c r="BD841" s="298"/>
      <c r="BE841" s="298"/>
      <c r="BF841" s="309"/>
      <c r="BG841" s="309"/>
      <c r="BH841" s="265"/>
      <c r="BI841" s="265"/>
      <c r="BJ841" s="265"/>
      <c r="BK841" s="265"/>
      <c r="BL841" s="265"/>
      <c r="BM841" s="265"/>
      <c r="BN841" s="265"/>
      <c r="BO841" s="265"/>
      <c r="BP841" s="265"/>
      <c r="BQ841" s="265"/>
      <c r="BR841" s="243"/>
      <c r="BS841" s="265"/>
      <c r="BT841" s="277"/>
      <c r="BU841" s="277"/>
      <c r="BV841" s="265"/>
      <c r="BW841" s="265"/>
      <c r="BX841" s="137"/>
      <c r="BY841" s="137"/>
      <c r="BZ841" s="265"/>
    </row>
    <row r="842" spans="1:78" ht="12.75">
      <c r="A842" s="298"/>
      <c r="B842" s="261"/>
      <c r="C842" s="305"/>
      <c r="D842" s="306"/>
      <c r="E842" s="263"/>
      <c r="F842" s="298"/>
      <c r="G842" s="261"/>
      <c r="H842" s="298"/>
      <c r="I842" s="298"/>
      <c r="J842" s="298"/>
      <c r="K842" s="298"/>
      <c r="L842" s="263"/>
      <c r="M842" s="247"/>
      <c r="N842" s="247"/>
      <c r="O842" s="247"/>
      <c r="P842" s="247"/>
      <c r="Q842" s="315"/>
      <c r="R842" s="315"/>
      <c r="S842" s="315"/>
      <c r="T842" s="315"/>
      <c r="U842" s="265"/>
      <c r="V842" s="265"/>
      <c r="W842" s="298"/>
      <c r="X842" s="314"/>
      <c r="Y842" s="314"/>
      <c r="Z842" s="314"/>
      <c r="AA842" s="314"/>
      <c r="AB842" s="314"/>
      <c r="AC842" s="314"/>
      <c r="AD842" s="314"/>
      <c r="AE842" s="314"/>
      <c r="AF842" s="298"/>
      <c r="AG842" s="303"/>
      <c r="AH842" s="303"/>
      <c r="AI842" s="265"/>
      <c r="AJ842" s="307"/>
      <c r="AK842" s="298"/>
      <c r="AL842" s="316"/>
      <c r="AM842" s="316"/>
      <c r="AN842" s="137"/>
      <c r="AO842" s="137"/>
      <c r="AP842" s="316"/>
      <c r="AQ842" s="314"/>
      <c r="AR842" s="244"/>
      <c r="AS842" s="308"/>
      <c r="AT842" s="137"/>
      <c r="AU842" s="137"/>
      <c r="AV842" s="317"/>
      <c r="AW842" s="311"/>
      <c r="AX842" s="317"/>
      <c r="AY842" s="317"/>
      <c r="AZ842" s="298"/>
      <c r="BA842" s="298"/>
      <c r="BB842" s="298"/>
      <c r="BC842" s="298"/>
      <c r="BD842" s="298"/>
      <c r="BE842" s="298"/>
      <c r="BF842" s="309"/>
      <c r="BG842" s="309"/>
      <c r="BH842" s="265"/>
      <c r="BI842" s="265"/>
      <c r="BJ842" s="265"/>
      <c r="BK842" s="265"/>
      <c r="BL842" s="265"/>
      <c r="BM842" s="265"/>
      <c r="BN842" s="265"/>
      <c r="BO842" s="265"/>
      <c r="BP842" s="265"/>
      <c r="BQ842" s="265"/>
      <c r="BR842" s="243"/>
      <c r="BS842" s="265"/>
      <c r="BT842" s="277"/>
      <c r="BU842" s="277"/>
      <c r="BV842" s="265"/>
      <c r="BW842" s="265"/>
      <c r="BX842" s="137"/>
      <c r="BY842" s="137"/>
      <c r="BZ842" s="265"/>
    </row>
    <row r="843" spans="1:78" ht="12.75">
      <c r="A843" s="298"/>
      <c r="B843" s="261"/>
      <c r="C843" s="305"/>
      <c r="D843" s="306"/>
      <c r="E843" s="263"/>
      <c r="F843" s="298"/>
      <c r="G843" s="261"/>
      <c r="H843" s="298"/>
      <c r="I843" s="298"/>
      <c r="J843" s="298"/>
      <c r="K843" s="298"/>
      <c r="L843" s="263"/>
      <c r="M843" s="247"/>
      <c r="N843" s="247"/>
      <c r="O843" s="247"/>
      <c r="P843" s="247"/>
      <c r="Q843" s="315"/>
      <c r="R843" s="315"/>
      <c r="S843" s="315"/>
      <c r="T843" s="315"/>
      <c r="U843" s="265"/>
      <c r="V843" s="265"/>
      <c r="W843" s="298"/>
      <c r="X843" s="314"/>
      <c r="Y843" s="314"/>
      <c r="Z843" s="314"/>
      <c r="AA843" s="314"/>
      <c r="AB843" s="314"/>
      <c r="AC843" s="314"/>
      <c r="AD843" s="314"/>
      <c r="AE843" s="314"/>
      <c r="AF843" s="298"/>
      <c r="AG843" s="303"/>
      <c r="AH843" s="303"/>
      <c r="AI843" s="265"/>
      <c r="AJ843" s="307"/>
      <c r="AK843" s="298"/>
      <c r="AL843" s="316"/>
      <c r="AM843" s="316"/>
      <c r="AN843" s="137"/>
      <c r="AO843" s="137"/>
      <c r="AP843" s="316"/>
      <c r="AQ843" s="314"/>
      <c r="AR843" s="244"/>
      <c r="AS843" s="308"/>
      <c r="AT843" s="137"/>
      <c r="AU843" s="137"/>
      <c r="AV843" s="317"/>
      <c r="AW843" s="311"/>
      <c r="AX843" s="317"/>
      <c r="AY843" s="317"/>
      <c r="AZ843" s="298"/>
      <c r="BA843" s="298"/>
      <c r="BB843" s="298"/>
      <c r="BC843" s="298"/>
      <c r="BD843" s="298"/>
      <c r="BE843" s="298"/>
      <c r="BF843" s="309"/>
      <c r="BG843" s="309"/>
      <c r="BH843" s="265"/>
      <c r="BI843" s="265"/>
      <c r="BJ843" s="265"/>
      <c r="BK843" s="265"/>
      <c r="BL843" s="265"/>
      <c r="BM843" s="265"/>
      <c r="BN843" s="265"/>
      <c r="BO843" s="265"/>
      <c r="BP843" s="265"/>
      <c r="BQ843" s="265"/>
      <c r="BR843" s="243"/>
      <c r="BS843" s="265"/>
      <c r="BT843" s="277"/>
      <c r="BU843" s="277"/>
      <c r="BV843" s="265"/>
      <c r="BW843" s="265"/>
      <c r="BX843" s="137"/>
      <c r="BY843" s="137"/>
      <c r="BZ843" s="265"/>
    </row>
    <row r="844" spans="1:78" ht="12.75">
      <c r="A844" s="298"/>
      <c r="B844" s="261"/>
      <c r="C844" s="305"/>
      <c r="D844" s="306"/>
      <c r="E844" s="263"/>
      <c r="F844" s="298"/>
      <c r="G844" s="261"/>
      <c r="H844" s="298"/>
      <c r="I844" s="298"/>
      <c r="J844" s="298"/>
      <c r="K844" s="298"/>
      <c r="L844" s="263"/>
      <c r="M844" s="247"/>
      <c r="N844" s="247"/>
      <c r="O844" s="247"/>
      <c r="P844" s="247"/>
      <c r="Q844" s="315"/>
      <c r="R844" s="315"/>
      <c r="S844" s="315"/>
      <c r="T844" s="315"/>
      <c r="U844" s="265"/>
      <c r="V844" s="265"/>
      <c r="W844" s="298"/>
      <c r="X844" s="314"/>
      <c r="Y844" s="314"/>
      <c r="Z844" s="314"/>
      <c r="AA844" s="314"/>
      <c r="AB844" s="314"/>
      <c r="AC844" s="314"/>
      <c r="AD844" s="314"/>
      <c r="AE844" s="314"/>
      <c r="AF844" s="298"/>
      <c r="AG844" s="303"/>
      <c r="AH844" s="303"/>
      <c r="AI844" s="265"/>
      <c r="AJ844" s="307"/>
      <c r="AK844" s="298"/>
      <c r="AL844" s="316"/>
      <c r="AM844" s="316"/>
      <c r="AN844" s="137"/>
      <c r="AO844" s="137"/>
      <c r="AP844" s="316"/>
      <c r="AQ844" s="314"/>
      <c r="AR844" s="244"/>
      <c r="AS844" s="308"/>
      <c r="AT844" s="137"/>
      <c r="AU844" s="137"/>
      <c r="AV844" s="317"/>
      <c r="AW844" s="311"/>
      <c r="AX844" s="317"/>
      <c r="AY844" s="317"/>
      <c r="AZ844" s="298"/>
      <c r="BA844" s="298"/>
      <c r="BB844" s="298"/>
      <c r="BC844" s="298"/>
      <c r="BD844" s="298"/>
      <c r="BE844" s="298"/>
      <c r="BF844" s="309"/>
      <c r="BG844" s="309"/>
      <c r="BH844" s="265"/>
      <c r="BI844" s="265"/>
      <c r="BJ844" s="265"/>
      <c r="BK844" s="265"/>
      <c r="BL844" s="265"/>
      <c r="BM844" s="265"/>
      <c r="BN844" s="265"/>
      <c r="BO844" s="265"/>
      <c r="BP844" s="265"/>
      <c r="BQ844" s="265"/>
      <c r="BR844" s="243"/>
      <c r="BS844" s="265"/>
      <c r="BT844" s="277"/>
      <c r="BU844" s="277"/>
      <c r="BV844" s="265"/>
      <c r="BW844" s="265"/>
      <c r="BX844" s="137"/>
      <c r="BY844" s="137"/>
      <c r="BZ844" s="265"/>
    </row>
    <row r="845" spans="1:78" ht="12.75">
      <c r="A845" s="298"/>
      <c r="B845" s="261"/>
      <c r="C845" s="305"/>
      <c r="D845" s="306"/>
      <c r="E845" s="263"/>
      <c r="F845" s="298"/>
      <c r="G845" s="261"/>
      <c r="H845" s="298"/>
      <c r="I845" s="298"/>
      <c r="J845" s="298"/>
      <c r="K845" s="298"/>
      <c r="L845" s="263"/>
      <c r="M845" s="247"/>
      <c r="N845" s="247"/>
      <c r="O845" s="247"/>
      <c r="P845" s="247"/>
      <c r="Q845" s="315"/>
      <c r="R845" s="315"/>
      <c r="S845" s="315"/>
      <c r="T845" s="315"/>
      <c r="U845" s="265"/>
      <c r="V845" s="265"/>
      <c r="W845" s="298"/>
      <c r="X845" s="314"/>
      <c r="Y845" s="314"/>
      <c r="Z845" s="314"/>
      <c r="AA845" s="314"/>
      <c r="AB845" s="314"/>
      <c r="AC845" s="314"/>
      <c r="AD845" s="314"/>
      <c r="AE845" s="314"/>
      <c r="AF845" s="298"/>
      <c r="AG845" s="303"/>
      <c r="AH845" s="303"/>
      <c r="AI845" s="265"/>
      <c r="AJ845" s="307"/>
      <c r="AK845" s="298"/>
      <c r="AL845" s="316"/>
      <c r="AM845" s="316"/>
      <c r="AN845" s="137"/>
      <c r="AO845" s="137"/>
      <c r="AP845" s="316"/>
      <c r="AQ845" s="314"/>
      <c r="AR845" s="244"/>
      <c r="AS845" s="308"/>
      <c r="AT845" s="137"/>
      <c r="AU845" s="137"/>
      <c r="AV845" s="317"/>
      <c r="AW845" s="311"/>
      <c r="AX845" s="317"/>
      <c r="AY845" s="317"/>
      <c r="AZ845" s="298"/>
      <c r="BA845" s="298"/>
      <c r="BB845" s="298"/>
      <c r="BC845" s="298"/>
      <c r="BD845" s="298"/>
      <c r="BE845" s="298"/>
      <c r="BF845" s="309"/>
      <c r="BG845" s="309"/>
      <c r="BH845" s="265"/>
      <c r="BI845" s="265"/>
      <c r="BJ845" s="265"/>
      <c r="BK845" s="265"/>
      <c r="BL845" s="265"/>
      <c r="BM845" s="265"/>
      <c r="BN845" s="265"/>
      <c r="BO845" s="265"/>
      <c r="BP845" s="265"/>
      <c r="BQ845" s="265"/>
      <c r="BR845" s="243"/>
      <c r="BS845" s="265"/>
      <c r="BT845" s="277"/>
      <c r="BU845" s="277"/>
      <c r="BV845" s="265"/>
      <c r="BW845" s="265"/>
      <c r="BX845" s="137"/>
      <c r="BY845" s="137"/>
      <c r="BZ845" s="265"/>
    </row>
    <row r="846" spans="1:78" ht="12.75">
      <c r="A846" s="298"/>
      <c r="B846" s="261"/>
      <c r="C846" s="305"/>
      <c r="D846" s="306"/>
      <c r="E846" s="263"/>
      <c r="F846" s="298"/>
      <c r="G846" s="261"/>
      <c r="H846" s="298"/>
      <c r="I846" s="298"/>
      <c r="J846" s="298"/>
      <c r="K846" s="298"/>
      <c r="L846" s="263"/>
      <c r="M846" s="247"/>
      <c r="N846" s="247"/>
      <c r="O846" s="247"/>
      <c r="P846" s="247"/>
      <c r="Q846" s="315"/>
      <c r="R846" s="315"/>
      <c r="S846" s="315"/>
      <c r="T846" s="315"/>
      <c r="U846" s="265"/>
      <c r="V846" s="265"/>
      <c r="W846" s="298"/>
      <c r="X846" s="314"/>
      <c r="Y846" s="314"/>
      <c r="Z846" s="314"/>
      <c r="AA846" s="314"/>
      <c r="AB846" s="314"/>
      <c r="AC846" s="314"/>
      <c r="AD846" s="314"/>
      <c r="AE846" s="314"/>
      <c r="AF846" s="298"/>
      <c r="AG846" s="303"/>
      <c r="AH846" s="303"/>
      <c r="AI846" s="265"/>
      <c r="AJ846" s="307"/>
      <c r="AK846" s="298"/>
      <c r="AL846" s="316"/>
      <c r="AM846" s="316"/>
      <c r="AN846" s="137"/>
      <c r="AO846" s="137"/>
      <c r="AP846" s="316"/>
      <c r="AQ846" s="314"/>
      <c r="AR846" s="244"/>
      <c r="AS846" s="308"/>
      <c r="AT846" s="137"/>
      <c r="AU846" s="137"/>
      <c r="AV846" s="317"/>
      <c r="AW846" s="311"/>
      <c r="AX846" s="317"/>
      <c r="AY846" s="317"/>
      <c r="AZ846" s="298"/>
      <c r="BA846" s="298"/>
      <c r="BB846" s="298"/>
      <c r="BC846" s="298"/>
      <c r="BD846" s="298"/>
      <c r="BE846" s="298"/>
      <c r="BF846" s="309"/>
      <c r="BG846" s="309"/>
      <c r="BH846" s="265"/>
      <c r="BI846" s="265"/>
      <c r="BJ846" s="265"/>
      <c r="BK846" s="265"/>
      <c r="BL846" s="265"/>
      <c r="BM846" s="265"/>
      <c r="BN846" s="265"/>
      <c r="BO846" s="265"/>
      <c r="BP846" s="265"/>
      <c r="BQ846" s="265"/>
      <c r="BR846" s="243"/>
      <c r="BS846" s="265"/>
      <c r="BT846" s="277"/>
      <c r="BU846" s="277"/>
      <c r="BV846" s="265"/>
      <c r="BW846" s="265"/>
      <c r="BX846" s="137"/>
      <c r="BY846" s="137"/>
      <c r="BZ846" s="265"/>
    </row>
    <row r="847" spans="1:78" ht="12.75">
      <c r="A847" s="298"/>
      <c r="B847" s="261"/>
      <c r="C847" s="305"/>
      <c r="D847" s="306"/>
      <c r="E847" s="263"/>
      <c r="F847" s="298"/>
      <c r="G847" s="261"/>
      <c r="H847" s="298"/>
      <c r="I847" s="298"/>
      <c r="J847" s="298"/>
      <c r="K847" s="298"/>
      <c r="L847" s="263"/>
      <c r="M847" s="247"/>
      <c r="N847" s="247"/>
      <c r="O847" s="247"/>
      <c r="P847" s="247"/>
      <c r="Q847" s="315"/>
      <c r="R847" s="315"/>
      <c r="S847" s="315"/>
      <c r="T847" s="315"/>
      <c r="U847" s="265"/>
      <c r="V847" s="265"/>
      <c r="W847" s="298"/>
      <c r="X847" s="314"/>
      <c r="Y847" s="314"/>
      <c r="Z847" s="314"/>
      <c r="AA847" s="314"/>
      <c r="AB847" s="314"/>
      <c r="AC847" s="314"/>
      <c r="AD847" s="314"/>
      <c r="AE847" s="314"/>
      <c r="AF847" s="298"/>
      <c r="AG847" s="303"/>
      <c r="AH847" s="303"/>
      <c r="AI847" s="265"/>
      <c r="AJ847" s="307"/>
      <c r="AK847" s="298"/>
      <c r="AL847" s="316"/>
      <c r="AM847" s="316"/>
      <c r="AN847" s="137"/>
      <c r="AO847" s="137"/>
      <c r="AP847" s="316"/>
      <c r="AQ847" s="314"/>
      <c r="AR847" s="244"/>
      <c r="AS847" s="308"/>
      <c r="AT847" s="137"/>
      <c r="AU847" s="137"/>
      <c r="AV847" s="317"/>
      <c r="AW847" s="311"/>
      <c r="AX847" s="317"/>
      <c r="AY847" s="317"/>
      <c r="AZ847" s="298"/>
      <c r="BA847" s="298"/>
      <c r="BB847" s="298"/>
      <c r="BC847" s="298"/>
      <c r="BD847" s="298"/>
      <c r="BE847" s="298"/>
      <c r="BF847" s="309"/>
      <c r="BG847" s="309"/>
      <c r="BH847" s="265"/>
      <c r="BI847" s="265"/>
      <c r="BJ847" s="265"/>
      <c r="BK847" s="265"/>
      <c r="BL847" s="265"/>
      <c r="BM847" s="265"/>
      <c r="BN847" s="265"/>
      <c r="BO847" s="265"/>
      <c r="BP847" s="265"/>
      <c r="BQ847" s="265"/>
      <c r="BR847" s="243"/>
      <c r="BS847" s="265"/>
      <c r="BT847" s="277"/>
      <c r="BU847" s="277"/>
      <c r="BV847" s="265"/>
      <c r="BW847" s="265"/>
      <c r="BX847" s="137"/>
      <c r="BY847" s="137"/>
      <c r="BZ847" s="265"/>
    </row>
    <row r="848" spans="1:78" ht="12.75">
      <c r="A848" s="298"/>
      <c r="B848" s="261"/>
      <c r="C848" s="305"/>
      <c r="D848" s="306"/>
      <c r="E848" s="263"/>
      <c r="F848" s="298"/>
      <c r="G848" s="261"/>
      <c r="H848" s="298"/>
      <c r="I848" s="298"/>
      <c r="J848" s="298"/>
      <c r="K848" s="298"/>
      <c r="L848" s="263"/>
      <c r="M848" s="247"/>
      <c r="N848" s="247"/>
      <c r="O848" s="247"/>
      <c r="P848" s="247"/>
      <c r="Q848" s="315"/>
      <c r="R848" s="315"/>
      <c r="S848" s="315"/>
      <c r="T848" s="315"/>
      <c r="U848" s="265"/>
      <c r="V848" s="265"/>
      <c r="W848" s="298"/>
      <c r="X848" s="314"/>
      <c r="Y848" s="314"/>
      <c r="Z848" s="314"/>
      <c r="AA848" s="314"/>
      <c r="AB848" s="314"/>
      <c r="AC848" s="314"/>
      <c r="AD848" s="314"/>
      <c r="AE848" s="314"/>
      <c r="AF848" s="298"/>
      <c r="AG848" s="303"/>
      <c r="AH848" s="303"/>
      <c r="AI848" s="265"/>
      <c r="AJ848" s="307"/>
      <c r="AK848" s="298"/>
      <c r="AL848" s="316"/>
      <c r="AM848" s="316"/>
      <c r="AN848" s="137"/>
      <c r="AO848" s="137"/>
      <c r="AP848" s="316"/>
      <c r="AQ848" s="314"/>
      <c r="AR848" s="244"/>
      <c r="AS848" s="308"/>
      <c r="AT848" s="137"/>
      <c r="AU848" s="137"/>
      <c r="AV848" s="317"/>
      <c r="AW848" s="311"/>
      <c r="AX848" s="317"/>
      <c r="AY848" s="317"/>
      <c r="AZ848" s="298"/>
      <c r="BA848" s="298"/>
      <c r="BB848" s="298"/>
      <c r="BC848" s="298"/>
      <c r="BD848" s="298"/>
      <c r="BE848" s="298"/>
      <c r="BF848" s="309"/>
      <c r="BG848" s="309"/>
      <c r="BH848" s="265"/>
      <c r="BI848" s="265"/>
      <c r="BJ848" s="265"/>
      <c r="BK848" s="265"/>
      <c r="BL848" s="265"/>
      <c r="BM848" s="265"/>
      <c r="BN848" s="265"/>
      <c r="BO848" s="265"/>
      <c r="BP848" s="265"/>
      <c r="BQ848" s="265"/>
      <c r="BR848" s="243"/>
      <c r="BS848" s="265"/>
      <c r="BT848" s="277"/>
      <c r="BU848" s="277"/>
      <c r="BV848" s="265"/>
      <c r="BW848" s="265"/>
      <c r="BX848" s="137"/>
      <c r="BY848" s="137"/>
      <c r="BZ848" s="265"/>
    </row>
    <row r="849" spans="1:78" ht="12.75">
      <c r="A849" s="298"/>
      <c r="B849" s="261"/>
      <c r="C849" s="305"/>
      <c r="D849" s="306"/>
      <c r="E849" s="263"/>
      <c r="F849" s="298"/>
      <c r="G849" s="261"/>
      <c r="H849" s="298"/>
      <c r="I849" s="298"/>
      <c r="J849" s="298"/>
      <c r="K849" s="298"/>
      <c r="L849" s="263"/>
      <c r="M849" s="247"/>
      <c r="N849" s="247"/>
      <c r="O849" s="247"/>
      <c r="P849" s="247"/>
      <c r="Q849" s="315"/>
      <c r="R849" s="315"/>
      <c r="S849" s="315"/>
      <c r="T849" s="315"/>
      <c r="U849" s="265"/>
      <c r="V849" s="265"/>
      <c r="W849" s="298"/>
      <c r="X849" s="314"/>
      <c r="Y849" s="314"/>
      <c r="Z849" s="314"/>
      <c r="AA849" s="314"/>
      <c r="AB849" s="314"/>
      <c r="AC849" s="314"/>
      <c r="AD849" s="314"/>
      <c r="AE849" s="314"/>
      <c r="AF849" s="298"/>
      <c r="AG849" s="303"/>
      <c r="AH849" s="303"/>
      <c r="AI849" s="265"/>
      <c r="AJ849" s="307"/>
      <c r="AK849" s="298"/>
      <c r="AL849" s="316"/>
      <c r="AM849" s="316"/>
      <c r="AN849" s="137"/>
      <c r="AO849" s="137"/>
      <c r="AP849" s="316"/>
      <c r="AQ849" s="314"/>
      <c r="AR849" s="244"/>
      <c r="AS849" s="308"/>
      <c r="AT849" s="137"/>
      <c r="AU849" s="137"/>
      <c r="AV849" s="317"/>
      <c r="AW849" s="311"/>
      <c r="AX849" s="317"/>
      <c r="AY849" s="317"/>
      <c r="AZ849" s="298"/>
      <c r="BA849" s="298"/>
      <c r="BB849" s="298"/>
      <c r="BC849" s="298"/>
      <c r="BD849" s="298"/>
      <c r="BE849" s="298"/>
      <c r="BF849" s="309"/>
      <c r="BG849" s="309"/>
      <c r="BH849" s="265"/>
      <c r="BI849" s="265"/>
      <c r="BJ849" s="265"/>
      <c r="BK849" s="265"/>
      <c r="BL849" s="265"/>
      <c r="BM849" s="265"/>
      <c r="BN849" s="265"/>
      <c r="BO849" s="265"/>
      <c r="BP849" s="265"/>
      <c r="BQ849" s="265"/>
      <c r="BR849" s="243"/>
      <c r="BS849" s="265"/>
      <c r="BT849" s="277"/>
      <c r="BU849" s="277"/>
      <c r="BV849" s="265"/>
      <c r="BW849" s="265"/>
      <c r="BX849" s="137"/>
      <c r="BY849" s="137"/>
      <c r="BZ849" s="265"/>
    </row>
    <row r="850" spans="1:78" ht="12.75">
      <c r="A850" s="298"/>
      <c r="B850" s="261"/>
      <c r="C850" s="305"/>
      <c r="D850" s="306"/>
      <c r="E850" s="263"/>
      <c r="F850" s="298"/>
      <c r="G850" s="261"/>
      <c r="H850" s="298"/>
      <c r="I850" s="298"/>
      <c r="J850" s="298"/>
      <c r="K850" s="298"/>
      <c r="L850" s="263"/>
      <c r="M850" s="247"/>
      <c r="N850" s="247"/>
      <c r="O850" s="247"/>
      <c r="P850" s="247"/>
      <c r="Q850" s="315"/>
      <c r="R850" s="315"/>
      <c r="S850" s="315"/>
      <c r="T850" s="315"/>
      <c r="U850" s="265"/>
      <c r="V850" s="265"/>
      <c r="W850" s="298"/>
      <c r="X850" s="314"/>
      <c r="Y850" s="314"/>
      <c r="Z850" s="314"/>
      <c r="AA850" s="314"/>
      <c r="AB850" s="314"/>
      <c r="AC850" s="314"/>
      <c r="AD850" s="314"/>
      <c r="AE850" s="314"/>
      <c r="AF850" s="298"/>
      <c r="AG850" s="303"/>
      <c r="AH850" s="303"/>
      <c r="AI850" s="265"/>
      <c r="AJ850" s="307"/>
      <c r="AK850" s="298"/>
      <c r="AL850" s="316"/>
      <c r="AM850" s="316"/>
      <c r="AN850" s="137"/>
      <c r="AO850" s="137"/>
      <c r="AP850" s="316"/>
      <c r="AQ850" s="314"/>
      <c r="AR850" s="244"/>
      <c r="AS850" s="308"/>
      <c r="AT850" s="137"/>
      <c r="AU850" s="137"/>
      <c r="AV850" s="317"/>
      <c r="AW850" s="311"/>
      <c r="AX850" s="317"/>
      <c r="AY850" s="317"/>
      <c r="AZ850" s="298"/>
      <c r="BA850" s="298"/>
      <c r="BB850" s="298"/>
      <c r="BC850" s="298"/>
      <c r="BD850" s="298"/>
      <c r="BE850" s="298"/>
      <c r="BF850" s="309"/>
      <c r="BG850" s="309"/>
      <c r="BH850" s="265"/>
      <c r="BI850" s="265"/>
      <c r="BJ850" s="265"/>
      <c r="BK850" s="265"/>
      <c r="BL850" s="265"/>
      <c r="BM850" s="265"/>
      <c r="BN850" s="265"/>
      <c r="BO850" s="265"/>
      <c r="BP850" s="265"/>
      <c r="BQ850" s="265"/>
      <c r="BR850" s="243"/>
      <c r="BS850" s="265"/>
      <c r="BT850" s="277"/>
      <c r="BU850" s="277"/>
      <c r="BV850" s="265"/>
      <c r="BW850" s="265"/>
      <c r="BX850" s="137"/>
      <c r="BY850" s="137"/>
      <c r="BZ850" s="265"/>
    </row>
    <row r="851" spans="1:78" ht="12.75">
      <c r="A851" s="298"/>
      <c r="B851" s="261"/>
      <c r="C851" s="305"/>
      <c r="D851" s="306"/>
      <c r="E851" s="263"/>
      <c r="F851" s="298"/>
      <c r="G851" s="261"/>
      <c r="H851" s="298"/>
      <c r="I851" s="298"/>
      <c r="J851" s="298"/>
      <c r="K851" s="298"/>
      <c r="L851" s="263"/>
      <c r="M851" s="247"/>
      <c r="N851" s="247"/>
      <c r="O851" s="247"/>
      <c r="P851" s="247"/>
      <c r="Q851" s="315"/>
      <c r="R851" s="315"/>
      <c r="S851" s="315"/>
      <c r="T851" s="315"/>
      <c r="U851" s="265"/>
      <c r="V851" s="265"/>
      <c r="W851" s="298"/>
      <c r="X851" s="314"/>
      <c r="Y851" s="314"/>
      <c r="Z851" s="314"/>
      <c r="AA851" s="314"/>
      <c r="AB851" s="314"/>
      <c r="AC851" s="314"/>
      <c r="AD851" s="314"/>
      <c r="AE851" s="314"/>
      <c r="AF851" s="298"/>
      <c r="AG851" s="303"/>
      <c r="AH851" s="303"/>
      <c r="AI851" s="265"/>
      <c r="AJ851" s="307"/>
      <c r="AK851" s="298"/>
      <c r="AL851" s="316"/>
      <c r="AM851" s="316"/>
      <c r="AN851" s="137"/>
      <c r="AO851" s="137"/>
      <c r="AP851" s="316"/>
      <c r="AQ851" s="314"/>
      <c r="AR851" s="244"/>
      <c r="AS851" s="308"/>
      <c r="AT851" s="137"/>
      <c r="AU851" s="137"/>
      <c r="AV851" s="317"/>
      <c r="AW851" s="311"/>
      <c r="AX851" s="317"/>
      <c r="AY851" s="317"/>
      <c r="AZ851" s="298"/>
      <c r="BA851" s="298"/>
      <c r="BB851" s="298"/>
      <c r="BC851" s="298"/>
      <c r="BD851" s="298"/>
      <c r="BE851" s="298"/>
      <c r="BF851" s="309"/>
      <c r="BG851" s="309"/>
      <c r="BH851" s="265"/>
      <c r="BI851" s="265"/>
      <c r="BJ851" s="265"/>
      <c r="BK851" s="265"/>
      <c r="BL851" s="265"/>
      <c r="BM851" s="265"/>
      <c r="BN851" s="265"/>
      <c r="BO851" s="265"/>
      <c r="BP851" s="265"/>
      <c r="BQ851" s="265"/>
      <c r="BR851" s="243"/>
      <c r="BS851" s="265"/>
      <c r="BT851" s="277"/>
      <c r="BU851" s="277"/>
      <c r="BV851" s="265"/>
      <c r="BW851" s="265"/>
      <c r="BX851" s="137"/>
      <c r="BY851" s="137"/>
      <c r="BZ851" s="265"/>
    </row>
    <row r="852" spans="1:78" ht="12.75">
      <c r="A852" s="298"/>
      <c r="B852" s="261"/>
      <c r="C852" s="305"/>
      <c r="D852" s="306"/>
      <c r="E852" s="263"/>
      <c r="F852" s="298"/>
      <c r="G852" s="261"/>
      <c r="H852" s="298"/>
      <c r="I852" s="298"/>
      <c r="J852" s="298"/>
      <c r="K852" s="298"/>
      <c r="L852" s="263"/>
      <c r="M852" s="247"/>
      <c r="N852" s="247"/>
      <c r="O852" s="247"/>
      <c r="P852" s="247"/>
      <c r="Q852" s="315"/>
      <c r="R852" s="315"/>
      <c r="S852" s="315"/>
      <c r="T852" s="315"/>
      <c r="U852" s="265"/>
      <c r="V852" s="265"/>
      <c r="W852" s="298"/>
      <c r="X852" s="314"/>
      <c r="Y852" s="314"/>
      <c r="Z852" s="314"/>
      <c r="AA852" s="314"/>
      <c r="AB852" s="314"/>
      <c r="AC852" s="314"/>
      <c r="AD852" s="314"/>
      <c r="AE852" s="314"/>
      <c r="AF852" s="298"/>
      <c r="AG852" s="303"/>
      <c r="AH852" s="303"/>
      <c r="AI852" s="265"/>
      <c r="AJ852" s="307"/>
      <c r="AK852" s="298"/>
      <c r="AL852" s="316"/>
      <c r="AM852" s="316"/>
      <c r="AN852" s="137"/>
      <c r="AO852" s="137"/>
      <c r="AP852" s="316"/>
      <c r="AQ852" s="314"/>
      <c r="AR852" s="244"/>
      <c r="AS852" s="308"/>
      <c r="AT852" s="137"/>
      <c r="AU852" s="137"/>
      <c r="AV852" s="317"/>
      <c r="AW852" s="311"/>
      <c r="AX852" s="317"/>
      <c r="AY852" s="317"/>
      <c r="AZ852" s="298"/>
      <c r="BA852" s="298"/>
      <c r="BB852" s="298"/>
      <c r="BC852" s="298"/>
      <c r="BD852" s="298"/>
      <c r="BE852" s="298"/>
      <c r="BF852" s="309"/>
      <c r="BG852" s="309"/>
      <c r="BH852" s="265"/>
      <c r="BI852" s="265"/>
      <c r="BJ852" s="265"/>
      <c r="BK852" s="265"/>
      <c r="BL852" s="265"/>
      <c r="BM852" s="265"/>
      <c r="BN852" s="265"/>
      <c r="BO852" s="265"/>
      <c r="BP852" s="265"/>
      <c r="BQ852" s="265"/>
      <c r="BR852" s="243"/>
      <c r="BS852" s="265"/>
      <c r="BT852" s="277"/>
      <c r="BU852" s="277"/>
      <c r="BV852" s="265"/>
      <c r="BW852" s="265"/>
      <c r="BX852" s="137"/>
      <c r="BY852" s="137"/>
      <c r="BZ852" s="265"/>
    </row>
    <row r="853" spans="1:78" ht="12.75">
      <c r="A853" s="298"/>
      <c r="B853" s="261"/>
      <c r="C853" s="305"/>
      <c r="D853" s="306"/>
      <c r="E853" s="263"/>
      <c r="F853" s="298"/>
      <c r="G853" s="261"/>
      <c r="H853" s="298"/>
      <c r="I853" s="298"/>
      <c r="J853" s="298"/>
      <c r="K853" s="298"/>
      <c r="L853" s="263"/>
      <c r="M853" s="247"/>
      <c r="N853" s="247"/>
      <c r="O853" s="247"/>
      <c r="P853" s="247"/>
      <c r="Q853" s="315"/>
      <c r="R853" s="315"/>
      <c r="S853" s="315"/>
      <c r="T853" s="315"/>
      <c r="U853" s="265"/>
      <c r="V853" s="265"/>
      <c r="W853" s="298"/>
      <c r="X853" s="314"/>
      <c r="Y853" s="314"/>
      <c r="Z853" s="314"/>
      <c r="AA853" s="314"/>
      <c r="AB853" s="314"/>
      <c r="AC853" s="314"/>
      <c r="AD853" s="314"/>
      <c r="AE853" s="314"/>
      <c r="AF853" s="298"/>
      <c r="AG853" s="303"/>
      <c r="AH853" s="303"/>
      <c r="AI853" s="265"/>
      <c r="AJ853" s="307"/>
      <c r="AK853" s="298"/>
      <c r="AL853" s="316"/>
      <c r="AM853" s="316"/>
      <c r="AN853" s="137"/>
      <c r="AO853" s="137"/>
      <c r="AP853" s="316"/>
      <c r="AQ853" s="314"/>
      <c r="AR853" s="244"/>
      <c r="AS853" s="308"/>
      <c r="AT853" s="137"/>
      <c r="AU853" s="137"/>
      <c r="AV853" s="317"/>
      <c r="AW853" s="311"/>
      <c r="AX853" s="317"/>
      <c r="AY853" s="317"/>
      <c r="AZ853" s="298"/>
      <c r="BA853" s="298"/>
      <c r="BB853" s="298"/>
      <c r="BC853" s="298"/>
      <c r="BD853" s="298"/>
      <c r="BE853" s="298"/>
      <c r="BF853" s="309"/>
      <c r="BG853" s="309"/>
      <c r="BH853" s="265"/>
      <c r="BI853" s="265"/>
      <c r="BJ853" s="265"/>
      <c r="BK853" s="265"/>
      <c r="BL853" s="265"/>
      <c r="BM853" s="265"/>
      <c r="BN853" s="265"/>
      <c r="BO853" s="265"/>
      <c r="BP853" s="265"/>
      <c r="BQ853" s="265"/>
      <c r="BR853" s="243"/>
      <c r="BS853" s="265"/>
      <c r="BT853" s="277"/>
      <c r="BU853" s="277"/>
      <c r="BV853" s="265"/>
      <c r="BW853" s="265"/>
      <c r="BX853" s="137"/>
      <c r="BY853" s="137"/>
      <c r="BZ853" s="265"/>
    </row>
    <row r="854" spans="1:78" ht="12.75">
      <c r="A854" s="298"/>
      <c r="B854" s="261"/>
      <c r="C854" s="305"/>
      <c r="D854" s="306"/>
      <c r="E854" s="263"/>
      <c r="F854" s="298"/>
      <c r="G854" s="261"/>
      <c r="H854" s="298"/>
      <c r="I854" s="298"/>
      <c r="J854" s="298"/>
      <c r="K854" s="298"/>
      <c r="L854" s="263"/>
      <c r="M854" s="247"/>
      <c r="N854" s="247"/>
      <c r="O854" s="247"/>
      <c r="P854" s="247"/>
      <c r="Q854" s="315"/>
      <c r="R854" s="315"/>
      <c r="S854" s="315"/>
      <c r="T854" s="315"/>
      <c r="U854" s="265"/>
      <c r="V854" s="265"/>
      <c r="W854" s="298"/>
      <c r="X854" s="314"/>
      <c r="Y854" s="314"/>
      <c r="Z854" s="314"/>
      <c r="AA854" s="314"/>
      <c r="AB854" s="314"/>
      <c r="AC854" s="314"/>
      <c r="AD854" s="314"/>
      <c r="AE854" s="314"/>
      <c r="AF854" s="298"/>
      <c r="AG854" s="303"/>
      <c r="AH854" s="303"/>
      <c r="AI854" s="265"/>
      <c r="AJ854" s="307"/>
      <c r="AK854" s="298"/>
      <c r="AL854" s="316"/>
      <c r="AM854" s="316"/>
      <c r="AN854" s="137"/>
      <c r="AO854" s="137"/>
      <c r="AP854" s="316"/>
      <c r="AQ854" s="314"/>
      <c r="AR854" s="244"/>
      <c r="AS854" s="308"/>
      <c r="AT854" s="137"/>
      <c r="AU854" s="137"/>
      <c r="AV854" s="317"/>
      <c r="AW854" s="311"/>
      <c r="AX854" s="317"/>
      <c r="AY854" s="317"/>
      <c r="AZ854" s="298"/>
      <c r="BA854" s="298"/>
      <c r="BB854" s="298"/>
      <c r="BC854" s="298"/>
      <c r="BD854" s="298"/>
      <c r="BE854" s="298"/>
      <c r="BF854" s="309"/>
      <c r="BG854" s="309"/>
      <c r="BH854" s="265"/>
      <c r="BI854" s="265"/>
      <c r="BJ854" s="265"/>
      <c r="BK854" s="265"/>
      <c r="BL854" s="265"/>
      <c r="BM854" s="265"/>
      <c r="BN854" s="265"/>
      <c r="BO854" s="265"/>
      <c r="BP854" s="265"/>
      <c r="BQ854" s="265"/>
      <c r="BR854" s="243"/>
      <c r="BS854" s="265"/>
      <c r="BT854" s="277"/>
      <c r="BU854" s="277"/>
      <c r="BV854" s="265"/>
      <c r="BW854" s="265"/>
      <c r="BX854" s="137"/>
      <c r="BY854" s="137"/>
      <c r="BZ854" s="265"/>
    </row>
    <row r="855" spans="1:78" ht="12.75">
      <c r="A855" s="298"/>
      <c r="B855" s="261"/>
      <c r="C855" s="305"/>
      <c r="D855" s="306"/>
      <c r="E855" s="263"/>
      <c r="F855" s="298"/>
      <c r="G855" s="261"/>
      <c r="H855" s="298"/>
      <c r="I855" s="298"/>
      <c r="J855" s="298"/>
      <c r="K855" s="298"/>
      <c r="L855" s="263"/>
      <c r="M855" s="247"/>
      <c r="N855" s="247"/>
      <c r="O855" s="247"/>
      <c r="P855" s="247"/>
      <c r="Q855" s="315"/>
      <c r="R855" s="315"/>
      <c r="S855" s="315"/>
      <c r="T855" s="315"/>
      <c r="U855" s="265"/>
      <c r="V855" s="265"/>
      <c r="W855" s="298"/>
      <c r="X855" s="314"/>
      <c r="Y855" s="314"/>
      <c r="Z855" s="314"/>
      <c r="AA855" s="314"/>
      <c r="AB855" s="314"/>
      <c r="AC855" s="314"/>
      <c r="AD855" s="314"/>
      <c r="AE855" s="314"/>
      <c r="AF855" s="298"/>
      <c r="AG855" s="303"/>
      <c r="AH855" s="303"/>
      <c r="AI855" s="265"/>
      <c r="AJ855" s="307"/>
      <c r="AK855" s="298"/>
      <c r="AL855" s="316"/>
      <c r="AM855" s="316"/>
      <c r="AN855" s="137"/>
      <c r="AO855" s="137"/>
      <c r="AP855" s="316"/>
      <c r="AQ855" s="314"/>
      <c r="AR855" s="244"/>
      <c r="AS855" s="308"/>
      <c r="AT855" s="137"/>
      <c r="AU855" s="137"/>
      <c r="AV855" s="317"/>
      <c r="AW855" s="311"/>
      <c r="AX855" s="317"/>
      <c r="AY855" s="317"/>
      <c r="AZ855" s="298"/>
      <c r="BA855" s="298"/>
      <c r="BB855" s="298"/>
      <c r="BC855" s="298"/>
      <c r="BD855" s="298"/>
      <c r="BE855" s="298"/>
      <c r="BF855" s="309"/>
      <c r="BG855" s="309"/>
      <c r="BH855" s="265"/>
      <c r="BI855" s="265"/>
      <c r="BJ855" s="265"/>
      <c r="BK855" s="265"/>
      <c r="BL855" s="265"/>
      <c r="BM855" s="265"/>
      <c r="BN855" s="265"/>
      <c r="BO855" s="265"/>
      <c r="BP855" s="265"/>
      <c r="BQ855" s="265"/>
      <c r="BR855" s="243"/>
      <c r="BS855" s="265"/>
      <c r="BT855" s="277"/>
      <c r="BU855" s="277"/>
      <c r="BV855" s="265"/>
      <c r="BW855" s="265"/>
      <c r="BX855" s="137"/>
      <c r="BY855" s="137"/>
      <c r="BZ855" s="265"/>
    </row>
    <row r="856" spans="1:78" ht="12.75">
      <c r="A856" s="298"/>
      <c r="B856" s="261"/>
      <c r="C856" s="305"/>
      <c r="D856" s="306"/>
      <c r="E856" s="263"/>
      <c r="F856" s="298"/>
      <c r="G856" s="261"/>
      <c r="H856" s="298"/>
      <c r="I856" s="298"/>
      <c r="J856" s="298"/>
      <c r="K856" s="298"/>
      <c r="L856" s="263"/>
      <c r="M856" s="247"/>
      <c r="N856" s="247"/>
      <c r="O856" s="247"/>
      <c r="P856" s="247"/>
      <c r="Q856" s="315"/>
      <c r="R856" s="315"/>
      <c r="S856" s="315"/>
      <c r="T856" s="315"/>
      <c r="U856" s="265"/>
      <c r="V856" s="265"/>
      <c r="W856" s="298"/>
      <c r="X856" s="314"/>
      <c r="Y856" s="314"/>
      <c r="Z856" s="314"/>
      <c r="AA856" s="314"/>
      <c r="AB856" s="314"/>
      <c r="AC856" s="314"/>
      <c r="AD856" s="314"/>
      <c r="AE856" s="314"/>
      <c r="AF856" s="298"/>
      <c r="AG856" s="303"/>
      <c r="AH856" s="303"/>
      <c r="AI856" s="265"/>
      <c r="AJ856" s="307"/>
      <c r="AK856" s="298"/>
      <c r="AL856" s="316"/>
      <c r="AM856" s="316"/>
      <c r="AN856" s="137"/>
      <c r="AO856" s="137"/>
      <c r="AP856" s="316"/>
      <c r="AQ856" s="314"/>
      <c r="AR856" s="244"/>
      <c r="AS856" s="308"/>
      <c r="AT856" s="137"/>
      <c r="AU856" s="137"/>
      <c r="AV856" s="317"/>
      <c r="AW856" s="311"/>
      <c r="AX856" s="317"/>
      <c r="AY856" s="317"/>
      <c r="AZ856" s="298"/>
      <c r="BA856" s="298"/>
      <c r="BB856" s="298"/>
      <c r="BC856" s="298"/>
      <c r="BD856" s="298"/>
      <c r="BE856" s="298"/>
      <c r="BF856" s="309"/>
      <c r="BG856" s="309"/>
      <c r="BH856" s="265"/>
      <c r="BI856" s="265"/>
      <c r="BJ856" s="265"/>
      <c r="BK856" s="265"/>
      <c r="BL856" s="265"/>
      <c r="BM856" s="265"/>
      <c r="BN856" s="265"/>
      <c r="BO856" s="265"/>
      <c r="BP856" s="265"/>
      <c r="BQ856" s="265"/>
      <c r="BR856" s="243"/>
      <c r="BS856" s="265"/>
      <c r="BT856" s="277"/>
      <c r="BU856" s="277"/>
      <c r="BV856" s="265"/>
      <c r="BW856" s="265"/>
      <c r="BX856" s="137"/>
      <c r="BY856" s="137"/>
      <c r="BZ856" s="265"/>
    </row>
    <row r="857" spans="1:78" ht="12.75">
      <c r="A857" s="298"/>
      <c r="B857" s="261"/>
      <c r="C857" s="305"/>
      <c r="D857" s="306"/>
      <c r="E857" s="263"/>
      <c r="F857" s="298"/>
      <c r="G857" s="261"/>
      <c r="H857" s="298"/>
      <c r="I857" s="298"/>
      <c r="J857" s="298"/>
      <c r="K857" s="298"/>
      <c r="L857" s="263"/>
      <c r="M857" s="247"/>
      <c r="N857" s="247"/>
      <c r="O857" s="247"/>
      <c r="P857" s="247"/>
      <c r="Q857" s="315"/>
      <c r="R857" s="315"/>
      <c r="S857" s="315"/>
      <c r="T857" s="315"/>
      <c r="U857" s="265"/>
      <c r="V857" s="265"/>
      <c r="W857" s="298"/>
      <c r="X857" s="314"/>
      <c r="Y857" s="314"/>
      <c r="Z857" s="314"/>
      <c r="AA857" s="314"/>
      <c r="AB857" s="314"/>
      <c r="AC857" s="314"/>
      <c r="AD857" s="314"/>
      <c r="AE857" s="314"/>
      <c r="AF857" s="298"/>
      <c r="AG857" s="303"/>
      <c r="AH857" s="303"/>
      <c r="AI857" s="265"/>
      <c r="AJ857" s="307"/>
      <c r="AK857" s="298"/>
      <c r="AL857" s="316"/>
      <c r="AM857" s="316"/>
      <c r="AN857" s="137"/>
      <c r="AO857" s="137"/>
      <c r="AP857" s="316"/>
      <c r="AQ857" s="314"/>
      <c r="AR857" s="244"/>
      <c r="AS857" s="308"/>
      <c r="AT857" s="137"/>
      <c r="AU857" s="137"/>
      <c r="AV857" s="317"/>
      <c r="AW857" s="311"/>
      <c r="AX857" s="317"/>
      <c r="AY857" s="317"/>
      <c r="AZ857" s="298"/>
      <c r="BA857" s="298"/>
      <c r="BB857" s="298"/>
      <c r="BC857" s="298"/>
      <c r="BD857" s="298"/>
      <c r="BE857" s="298"/>
      <c r="BF857" s="309"/>
      <c r="BG857" s="309"/>
      <c r="BH857" s="265"/>
      <c r="BI857" s="265"/>
      <c r="BJ857" s="265"/>
      <c r="BK857" s="265"/>
      <c r="BL857" s="265"/>
      <c r="BM857" s="265"/>
      <c r="BN857" s="265"/>
      <c r="BO857" s="265"/>
      <c r="BP857" s="265"/>
      <c r="BQ857" s="265"/>
      <c r="BR857" s="243"/>
      <c r="BS857" s="265"/>
      <c r="BT857" s="277"/>
      <c r="BU857" s="277"/>
      <c r="BV857" s="265"/>
      <c r="BW857" s="265"/>
      <c r="BX857" s="137"/>
      <c r="BY857" s="137"/>
      <c r="BZ857" s="265"/>
    </row>
    <row r="858" spans="1:78" ht="12.75">
      <c r="A858" s="298"/>
      <c r="B858" s="261"/>
      <c r="C858" s="305"/>
      <c r="D858" s="306"/>
      <c r="E858" s="263"/>
      <c r="F858" s="298"/>
      <c r="G858" s="261"/>
      <c r="H858" s="298"/>
      <c r="I858" s="298"/>
      <c r="J858" s="298"/>
      <c r="K858" s="298"/>
      <c r="L858" s="263"/>
      <c r="M858" s="247"/>
      <c r="N858" s="247"/>
      <c r="O858" s="247"/>
      <c r="P858" s="247"/>
      <c r="Q858" s="315"/>
      <c r="R858" s="315"/>
      <c r="S858" s="315"/>
      <c r="T858" s="315"/>
      <c r="U858" s="265"/>
      <c r="V858" s="265"/>
      <c r="W858" s="298"/>
      <c r="X858" s="314"/>
      <c r="Y858" s="314"/>
      <c r="Z858" s="314"/>
      <c r="AA858" s="314"/>
      <c r="AB858" s="314"/>
      <c r="AC858" s="314"/>
      <c r="AD858" s="314"/>
      <c r="AE858" s="314"/>
      <c r="AF858" s="298"/>
      <c r="AG858" s="303"/>
      <c r="AH858" s="303"/>
      <c r="AI858" s="265"/>
      <c r="AJ858" s="307"/>
      <c r="AK858" s="298"/>
      <c r="AL858" s="316"/>
      <c r="AM858" s="316"/>
      <c r="AN858" s="137"/>
      <c r="AO858" s="137"/>
      <c r="AP858" s="316"/>
      <c r="AQ858" s="314"/>
      <c r="AR858" s="244"/>
      <c r="AS858" s="308"/>
      <c r="AT858" s="137"/>
      <c r="AU858" s="137"/>
      <c r="AV858" s="317"/>
      <c r="AW858" s="311"/>
      <c r="AX858" s="317"/>
      <c r="AY858" s="317"/>
      <c r="AZ858" s="298"/>
      <c r="BA858" s="298"/>
      <c r="BB858" s="298"/>
      <c r="BC858" s="298"/>
      <c r="BD858" s="298"/>
      <c r="BE858" s="298"/>
      <c r="BF858" s="309"/>
      <c r="BG858" s="309"/>
      <c r="BH858" s="265"/>
      <c r="BI858" s="265"/>
      <c r="BJ858" s="265"/>
      <c r="BK858" s="265"/>
      <c r="BL858" s="265"/>
      <c r="BM858" s="265"/>
      <c r="BN858" s="265"/>
      <c r="BO858" s="265"/>
      <c r="BP858" s="265"/>
      <c r="BQ858" s="265"/>
      <c r="BR858" s="243"/>
      <c r="BS858" s="265"/>
      <c r="BT858" s="277"/>
      <c r="BU858" s="277"/>
      <c r="BV858" s="265"/>
      <c r="BW858" s="265"/>
      <c r="BX858" s="137"/>
      <c r="BY858" s="137"/>
      <c r="BZ858" s="265"/>
    </row>
    <row r="859" spans="1:78" ht="12.75">
      <c r="A859" s="298"/>
      <c r="B859" s="261"/>
      <c r="C859" s="305"/>
      <c r="D859" s="306"/>
      <c r="E859" s="263"/>
      <c r="F859" s="298"/>
      <c r="G859" s="261"/>
      <c r="H859" s="298"/>
      <c r="I859" s="298"/>
      <c r="J859" s="298"/>
      <c r="K859" s="298"/>
      <c r="L859" s="263"/>
      <c r="M859" s="247"/>
      <c r="N859" s="247"/>
      <c r="O859" s="247"/>
      <c r="P859" s="247"/>
      <c r="Q859" s="315"/>
      <c r="R859" s="315"/>
      <c r="S859" s="315"/>
      <c r="T859" s="315"/>
      <c r="U859" s="265"/>
      <c r="V859" s="265"/>
      <c r="W859" s="298"/>
      <c r="X859" s="314"/>
      <c r="Y859" s="314"/>
      <c r="Z859" s="314"/>
      <c r="AA859" s="314"/>
      <c r="AB859" s="314"/>
      <c r="AC859" s="314"/>
      <c r="AD859" s="314"/>
      <c r="AE859" s="314"/>
      <c r="AF859" s="298"/>
      <c r="AG859" s="303"/>
      <c r="AH859" s="303"/>
      <c r="AI859" s="265"/>
      <c r="AJ859" s="307"/>
      <c r="AK859" s="298"/>
      <c r="AL859" s="316"/>
      <c r="AM859" s="316"/>
      <c r="AN859" s="137"/>
      <c r="AO859" s="137"/>
      <c r="AP859" s="316"/>
      <c r="AQ859" s="314"/>
      <c r="AR859" s="244"/>
      <c r="AS859" s="308"/>
      <c r="AT859" s="137"/>
      <c r="AU859" s="137"/>
      <c r="AV859" s="317"/>
      <c r="AW859" s="311"/>
      <c r="AX859" s="317"/>
      <c r="AY859" s="317"/>
      <c r="AZ859" s="298"/>
      <c r="BA859" s="298"/>
      <c r="BB859" s="298"/>
      <c r="BC859" s="298"/>
      <c r="BD859" s="298"/>
      <c r="BE859" s="298"/>
      <c r="BF859" s="309"/>
      <c r="BG859" s="309"/>
      <c r="BH859" s="265"/>
      <c r="BI859" s="265"/>
      <c r="BJ859" s="265"/>
      <c r="BK859" s="265"/>
      <c r="BL859" s="265"/>
      <c r="BM859" s="265"/>
      <c r="BN859" s="265"/>
      <c r="BO859" s="265"/>
      <c r="BP859" s="265"/>
      <c r="BQ859" s="265"/>
      <c r="BR859" s="243"/>
      <c r="BS859" s="265"/>
      <c r="BT859" s="277"/>
      <c r="BU859" s="277"/>
      <c r="BV859" s="265"/>
      <c r="BW859" s="265"/>
      <c r="BX859" s="137"/>
      <c r="BY859" s="137"/>
      <c r="BZ859" s="265"/>
    </row>
    <row r="860" spans="1:78" ht="12.75">
      <c r="A860" s="298"/>
      <c r="B860" s="261"/>
      <c r="C860" s="305"/>
      <c r="D860" s="306"/>
      <c r="E860" s="263"/>
      <c r="F860" s="298"/>
      <c r="G860" s="261"/>
      <c r="H860" s="298"/>
      <c r="I860" s="298"/>
      <c r="J860" s="298"/>
      <c r="K860" s="298"/>
      <c r="L860" s="263"/>
      <c r="M860" s="247"/>
      <c r="N860" s="247"/>
      <c r="O860" s="247"/>
      <c r="P860" s="247"/>
      <c r="Q860" s="315"/>
      <c r="R860" s="315"/>
      <c r="S860" s="315"/>
      <c r="T860" s="315"/>
      <c r="U860" s="265"/>
      <c r="V860" s="265"/>
      <c r="W860" s="298"/>
      <c r="X860" s="314"/>
      <c r="Y860" s="314"/>
      <c r="Z860" s="314"/>
      <c r="AA860" s="314"/>
      <c r="AB860" s="314"/>
      <c r="AC860" s="314"/>
      <c r="AD860" s="314"/>
      <c r="AE860" s="314"/>
      <c r="AF860" s="298"/>
      <c r="AG860" s="303"/>
      <c r="AH860" s="303"/>
      <c r="AI860" s="265"/>
      <c r="AJ860" s="307"/>
      <c r="AK860" s="298"/>
      <c r="AL860" s="316"/>
      <c r="AM860" s="316"/>
      <c r="AN860" s="137"/>
      <c r="AO860" s="137"/>
      <c r="AP860" s="316"/>
      <c r="AQ860" s="314"/>
      <c r="AR860" s="244"/>
      <c r="AS860" s="308"/>
      <c r="AT860" s="137"/>
      <c r="AU860" s="137"/>
      <c r="AV860" s="317"/>
      <c r="AW860" s="311"/>
      <c r="AX860" s="317"/>
      <c r="AY860" s="317"/>
      <c r="AZ860" s="298"/>
      <c r="BA860" s="298"/>
      <c r="BB860" s="298"/>
      <c r="BC860" s="298"/>
      <c r="BD860" s="298"/>
      <c r="BE860" s="298"/>
      <c r="BF860" s="309"/>
      <c r="BG860" s="309"/>
      <c r="BH860" s="265"/>
      <c r="BI860" s="265"/>
      <c r="BJ860" s="265"/>
      <c r="BK860" s="265"/>
      <c r="BL860" s="265"/>
      <c r="BM860" s="265"/>
      <c r="BN860" s="265"/>
      <c r="BO860" s="265"/>
      <c r="BP860" s="265"/>
      <c r="BQ860" s="265"/>
      <c r="BR860" s="243"/>
      <c r="BS860" s="265"/>
      <c r="BT860" s="277"/>
      <c r="BU860" s="277"/>
      <c r="BV860" s="265"/>
      <c r="BW860" s="265"/>
      <c r="BX860" s="137"/>
      <c r="BY860" s="137"/>
      <c r="BZ860" s="265"/>
    </row>
    <row r="861" spans="1:78" ht="12.75">
      <c r="A861" s="298"/>
      <c r="B861" s="261"/>
      <c r="C861" s="305"/>
      <c r="D861" s="306"/>
      <c r="E861" s="263"/>
      <c r="F861" s="298"/>
      <c r="G861" s="261"/>
      <c r="H861" s="298"/>
      <c r="I861" s="298"/>
      <c r="J861" s="298"/>
      <c r="K861" s="298"/>
      <c r="L861" s="263"/>
      <c r="M861" s="247"/>
      <c r="N861" s="247"/>
      <c r="O861" s="247"/>
      <c r="P861" s="247"/>
      <c r="Q861" s="315"/>
      <c r="R861" s="315"/>
      <c r="S861" s="315"/>
      <c r="T861" s="315"/>
      <c r="U861" s="265"/>
      <c r="V861" s="265"/>
      <c r="W861" s="298"/>
      <c r="X861" s="314"/>
      <c r="Y861" s="314"/>
      <c r="Z861" s="314"/>
      <c r="AA861" s="314"/>
      <c r="AB861" s="314"/>
      <c r="AC861" s="314"/>
      <c r="AD861" s="314"/>
      <c r="AE861" s="314"/>
      <c r="AF861" s="298"/>
      <c r="AG861" s="303"/>
      <c r="AH861" s="303"/>
      <c r="AI861" s="265"/>
      <c r="AJ861" s="307"/>
      <c r="AK861" s="298"/>
      <c r="AL861" s="316"/>
      <c r="AM861" s="316"/>
      <c r="AN861" s="137"/>
      <c r="AO861" s="137"/>
      <c r="AP861" s="316"/>
      <c r="AQ861" s="314"/>
      <c r="AR861" s="244"/>
      <c r="AS861" s="308"/>
      <c r="AT861" s="137"/>
      <c r="AU861" s="137"/>
      <c r="AV861" s="317"/>
      <c r="AW861" s="311"/>
      <c r="AX861" s="317"/>
      <c r="AY861" s="317"/>
      <c r="AZ861" s="298"/>
      <c r="BA861" s="298"/>
      <c r="BB861" s="298"/>
      <c r="BC861" s="298"/>
      <c r="BD861" s="298"/>
      <c r="BE861" s="298"/>
      <c r="BF861" s="309"/>
      <c r="BG861" s="309"/>
      <c r="BH861" s="265"/>
      <c r="BI861" s="265"/>
      <c r="BJ861" s="265"/>
      <c r="BK861" s="265"/>
      <c r="BL861" s="265"/>
      <c r="BM861" s="265"/>
      <c r="BN861" s="265"/>
      <c r="BO861" s="265"/>
      <c r="BP861" s="265"/>
      <c r="BQ861" s="265"/>
      <c r="BR861" s="243"/>
      <c r="BS861" s="265"/>
      <c r="BT861" s="277"/>
      <c r="BU861" s="277"/>
      <c r="BV861" s="265"/>
      <c r="BW861" s="265"/>
      <c r="BX861" s="137"/>
      <c r="BY861" s="137"/>
      <c r="BZ861" s="265"/>
    </row>
    <row r="862" spans="1:78" ht="12.75">
      <c r="A862" s="298"/>
      <c r="B862" s="261"/>
      <c r="C862" s="305"/>
      <c r="D862" s="306"/>
      <c r="E862" s="263"/>
      <c r="F862" s="298"/>
      <c r="G862" s="261"/>
      <c r="H862" s="298"/>
      <c r="I862" s="298"/>
      <c r="J862" s="298"/>
      <c r="K862" s="298"/>
      <c r="L862" s="263"/>
      <c r="M862" s="247"/>
      <c r="N862" s="247"/>
      <c r="O862" s="247"/>
      <c r="P862" s="247"/>
      <c r="Q862" s="315"/>
      <c r="R862" s="315"/>
      <c r="S862" s="315"/>
      <c r="T862" s="315"/>
      <c r="U862" s="265"/>
      <c r="V862" s="265"/>
      <c r="W862" s="298"/>
      <c r="X862" s="314"/>
      <c r="Y862" s="314"/>
      <c r="Z862" s="314"/>
      <c r="AA862" s="314"/>
      <c r="AB862" s="314"/>
      <c r="AC862" s="314"/>
      <c r="AD862" s="314"/>
      <c r="AE862" s="314"/>
      <c r="AF862" s="298"/>
      <c r="AG862" s="303"/>
      <c r="AH862" s="303"/>
      <c r="AI862" s="265"/>
      <c r="AJ862" s="307"/>
      <c r="AK862" s="298"/>
      <c r="AL862" s="316"/>
      <c r="AM862" s="316"/>
      <c r="AN862" s="137"/>
      <c r="AO862" s="137"/>
      <c r="AP862" s="316"/>
      <c r="AQ862" s="314"/>
      <c r="AR862" s="244"/>
      <c r="AS862" s="308"/>
      <c r="AT862" s="137"/>
      <c r="AU862" s="137"/>
      <c r="AV862" s="317"/>
      <c r="AW862" s="311"/>
      <c r="AX862" s="317"/>
      <c r="AY862" s="317"/>
      <c r="AZ862" s="298"/>
      <c r="BA862" s="298"/>
      <c r="BB862" s="298"/>
      <c r="BC862" s="298"/>
      <c r="BD862" s="298"/>
      <c r="BE862" s="298"/>
      <c r="BF862" s="309"/>
      <c r="BG862" s="309"/>
      <c r="BH862" s="265"/>
      <c r="BI862" s="265"/>
      <c r="BJ862" s="265"/>
      <c r="BK862" s="265"/>
      <c r="BL862" s="265"/>
      <c r="BM862" s="265"/>
      <c r="BN862" s="265"/>
      <c r="BO862" s="265"/>
      <c r="BP862" s="265"/>
      <c r="BQ862" s="265"/>
      <c r="BR862" s="243"/>
      <c r="BS862" s="265"/>
      <c r="BT862" s="277"/>
      <c r="BU862" s="277"/>
      <c r="BV862" s="265"/>
      <c r="BW862" s="265"/>
      <c r="BX862" s="137"/>
      <c r="BY862" s="137"/>
      <c r="BZ862" s="265"/>
    </row>
    <row r="863" spans="1:78" ht="12.75">
      <c r="A863" s="298"/>
      <c r="B863" s="261"/>
      <c r="C863" s="305"/>
      <c r="D863" s="306"/>
      <c r="E863" s="263"/>
      <c r="F863" s="298"/>
      <c r="G863" s="261"/>
      <c r="H863" s="298"/>
      <c r="I863" s="298"/>
      <c r="J863" s="298"/>
      <c r="K863" s="298"/>
      <c r="L863" s="263"/>
      <c r="M863" s="247"/>
      <c r="N863" s="247"/>
      <c r="O863" s="247"/>
      <c r="P863" s="247"/>
      <c r="Q863" s="315"/>
      <c r="R863" s="315"/>
      <c r="S863" s="315"/>
      <c r="T863" s="315"/>
      <c r="U863" s="265"/>
      <c r="V863" s="265"/>
      <c r="W863" s="298"/>
      <c r="X863" s="314"/>
      <c r="Y863" s="314"/>
      <c r="Z863" s="314"/>
      <c r="AA863" s="314"/>
      <c r="AB863" s="314"/>
      <c r="AC863" s="314"/>
      <c r="AD863" s="314"/>
      <c r="AE863" s="314"/>
      <c r="AF863" s="298"/>
      <c r="AG863" s="303"/>
      <c r="AH863" s="303"/>
      <c r="AI863" s="265"/>
      <c r="AJ863" s="307"/>
      <c r="AK863" s="298"/>
      <c r="AL863" s="316"/>
      <c r="AM863" s="316"/>
      <c r="AN863" s="137"/>
      <c r="AO863" s="137"/>
      <c r="AP863" s="316"/>
      <c r="AQ863" s="314"/>
      <c r="AR863" s="244"/>
      <c r="AS863" s="308"/>
      <c r="AT863" s="137"/>
      <c r="AU863" s="137"/>
      <c r="AV863" s="317"/>
      <c r="AW863" s="311"/>
      <c r="AX863" s="317"/>
      <c r="AY863" s="317"/>
      <c r="AZ863" s="298"/>
      <c r="BA863" s="298"/>
      <c r="BB863" s="298"/>
      <c r="BC863" s="298"/>
      <c r="BD863" s="298"/>
      <c r="BE863" s="298"/>
      <c r="BF863" s="309"/>
      <c r="BG863" s="309"/>
      <c r="BH863" s="265"/>
      <c r="BI863" s="265"/>
      <c r="BJ863" s="265"/>
      <c r="BK863" s="265"/>
      <c r="BL863" s="265"/>
      <c r="BM863" s="265"/>
      <c r="BN863" s="265"/>
      <c r="BO863" s="265"/>
      <c r="BP863" s="265"/>
      <c r="BQ863" s="265"/>
      <c r="BR863" s="243"/>
      <c r="BS863" s="265"/>
      <c r="BT863" s="277"/>
      <c r="BU863" s="277"/>
      <c r="BV863" s="265"/>
      <c r="BW863" s="265"/>
      <c r="BX863" s="137"/>
      <c r="BY863" s="137"/>
      <c r="BZ863" s="265"/>
    </row>
    <row r="864" spans="1:78" ht="12.75">
      <c r="A864" s="298"/>
      <c r="B864" s="261"/>
      <c r="C864" s="305"/>
      <c r="D864" s="306"/>
      <c r="E864" s="263"/>
      <c r="F864" s="298"/>
      <c r="G864" s="261"/>
      <c r="H864" s="298"/>
      <c r="I864" s="298"/>
      <c r="J864" s="298"/>
      <c r="K864" s="298"/>
      <c r="L864" s="263"/>
      <c r="M864" s="247"/>
      <c r="N864" s="247"/>
      <c r="O864" s="247"/>
      <c r="P864" s="247"/>
      <c r="Q864" s="315"/>
      <c r="R864" s="315"/>
      <c r="S864" s="315"/>
      <c r="T864" s="315"/>
      <c r="U864" s="265"/>
      <c r="V864" s="265"/>
      <c r="W864" s="298"/>
      <c r="X864" s="314"/>
      <c r="Y864" s="314"/>
      <c r="Z864" s="314"/>
      <c r="AA864" s="314"/>
      <c r="AB864" s="314"/>
      <c r="AC864" s="314"/>
      <c r="AD864" s="314"/>
      <c r="AE864" s="314"/>
      <c r="AF864" s="298"/>
      <c r="AG864" s="303"/>
      <c r="AH864" s="303"/>
      <c r="AI864" s="265"/>
      <c r="AJ864" s="307"/>
      <c r="AK864" s="298"/>
      <c r="AL864" s="316"/>
      <c r="AM864" s="316"/>
      <c r="AN864" s="137"/>
      <c r="AO864" s="137"/>
      <c r="AP864" s="316"/>
      <c r="AQ864" s="314"/>
      <c r="AR864" s="244"/>
      <c r="AS864" s="308"/>
      <c r="AT864" s="137"/>
      <c r="AU864" s="137"/>
      <c r="AV864" s="317"/>
      <c r="AW864" s="311"/>
      <c r="AX864" s="317"/>
      <c r="AY864" s="317"/>
      <c r="AZ864" s="298"/>
      <c r="BA864" s="298"/>
      <c r="BB864" s="298"/>
      <c r="BC864" s="298"/>
      <c r="BD864" s="298"/>
      <c r="BE864" s="298"/>
      <c r="BF864" s="309"/>
      <c r="BG864" s="309"/>
      <c r="BH864" s="265"/>
      <c r="BI864" s="265"/>
      <c r="BJ864" s="265"/>
      <c r="BK864" s="265"/>
      <c r="BL864" s="265"/>
      <c r="BM864" s="265"/>
      <c r="BN864" s="265"/>
      <c r="BO864" s="265"/>
      <c r="BP864" s="265"/>
      <c r="BQ864" s="265"/>
      <c r="BR864" s="243"/>
      <c r="BS864" s="265"/>
      <c r="BT864" s="277"/>
      <c r="BU864" s="277"/>
      <c r="BV864" s="265"/>
      <c r="BW864" s="265"/>
      <c r="BX864" s="137"/>
      <c r="BY864" s="137"/>
      <c r="BZ864" s="265"/>
    </row>
    <row r="865" spans="1:78" ht="12.75">
      <c r="A865" s="298"/>
      <c r="B865" s="261"/>
      <c r="C865" s="305"/>
      <c r="D865" s="306"/>
      <c r="E865" s="263"/>
      <c r="F865" s="298"/>
      <c r="G865" s="261"/>
      <c r="H865" s="298"/>
      <c r="I865" s="298"/>
      <c r="J865" s="298"/>
      <c r="K865" s="298"/>
      <c r="L865" s="263"/>
      <c r="M865" s="247"/>
      <c r="N865" s="247"/>
      <c r="O865" s="247"/>
      <c r="P865" s="247"/>
      <c r="Q865" s="315"/>
      <c r="R865" s="315"/>
      <c r="S865" s="315"/>
      <c r="T865" s="315"/>
      <c r="U865" s="265"/>
      <c r="V865" s="265"/>
      <c r="W865" s="298"/>
      <c r="X865" s="314"/>
      <c r="Y865" s="314"/>
      <c r="Z865" s="314"/>
      <c r="AA865" s="314"/>
      <c r="AB865" s="314"/>
      <c r="AC865" s="314"/>
      <c r="AD865" s="314"/>
      <c r="AE865" s="314"/>
      <c r="AF865" s="298"/>
      <c r="AG865" s="303"/>
      <c r="AH865" s="303"/>
      <c r="AI865" s="265"/>
      <c r="AJ865" s="307"/>
      <c r="AK865" s="298"/>
      <c r="AL865" s="316"/>
      <c r="AM865" s="316"/>
      <c r="AN865" s="137"/>
      <c r="AO865" s="137"/>
      <c r="AP865" s="316"/>
      <c r="AQ865" s="314"/>
      <c r="AR865" s="244"/>
      <c r="AS865" s="308"/>
      <c r="AT865" s="137"/>
      <c r="AU865" s="137"/>
      <c r="AV865" s="317"/>
      <c r="AW865" s="311"/>
      <c r="AX865" s="317"/>
      <c r="AY865" s="317"/>
      <c r="AZ865" s="298"/>
      <c r="BA865" s="298"/>
      <c r="BB865" s="298"/>
      <c r="BC865" s="298"/>
      <c r="BD865" s="298"/>
      <c r="BE865" s="298"/>
      <c r="BF865" s="309"/>
      <c r="BG865" s="309"/>
      <c r="BH865" s="265"/>
      <c r="BI865" s="265"/>
      <c r="BJ865" s="265"/>
      <c r="BK865" s="265"/>
      <c r="BL865" s="265"/>
      <c r="BM865" s="265"/>
      <c r="BN865" s="265"/>
      <c r="BO865" s="265"/>
      <c r="BP865" s="265"/>
      <c r="BQ865" s="265"/>
      <c r="BR865" s="243"/>
      <c r="BS865" s="265"/>
      <c r="BT865" s="277"/>
      <c r="BU865" s="277"/>
      <c r="BV865" s="265"/>
      <c r="BW865" s="265"/>
      <c r="BX865" s="137"/>
      <c r="BY865" s="137"/>
      <c r="BZ865" s="265"/>
    </row>
    <row r="866" spans="1:78" ht="12.75">
      <c r="A866" s="298"/>
      <c r="B866" s="261"/>
      <c r="C866" s="305"/>
      <c r="D866" s="306"/>
      <c r="E866" s="263"/>
      <c r="F866" s="298"/>
      <c r="G866" s="261"/>
      <c r="H866" s="298"/>
      <c r="I866" s="298"/>
      <c r="J866" s="298"/>
      <c r="K866" s="298"/>
      <c r="L866" s="263"/>
      <c r="M866" s="247"/>
      <c r="N866" s="247"/>
      <c r="O866" s="247"/>
      <c r="P866" s="247"/>
      <c r="Q866" s="315"/>
      <c r="R866" s="315"/>
      <c r="S866" s="315"/>
      <c r="T866" s="315"/>
      <c r="U866" s="265"/>
      <c r="V866" s="265"/>
      <c r="W866" s="298"/>
      <c r="X866" s="314"/>
      <c r="Y866" s="314"/>
      <c r="Z866" s="314"/>
      <c r="AA866" s="314"/>
      <c r="AB866" s="314"/>
      <c r="AC866" s="314"/>
      <c r="AD866" s="314"/>
      <c r="AE866" s="314"/>
      <c r="AF866" s="298"/>
      <c r="AG866" s="303"/>
      <c r="AH866" s="303"/>
      <c r="AI866" s="265"/>
      <c r="AJ866" s="307"/>
      <c r="AK866" s="298"/>
      <c r="AL866" s="316"/>
      <c r="AM866" s="316"/>
      <c r="AN866" s="137"/>
      <c r="AO866" s="137"/>
      <c r="AP866" s="316"/>
      <c r="AQ866" s="314"/>
      <c r="AR866" s="244"/>
      <c r="AS866" s="308"/>
      <c r="AT866" s="137"/>
      <c r="AU866" s="137"/>
      <c r="AV866" s="317"/>
      <c r="AW866" s="311"/>
      <c r="AX866" s="317"/>
      <c r="AY866" s="317"/>
      <c r="AZ866" s="298"/>
      <c r="BA866" s="298"/>
      <c r="BB866" s="298"/>
      <c r="BC866" s="298"/>
      <c r="BD866" s="298"/>
      <c r="BE866" s="298"/>
      <c r="BF866" s="309"/>
      <c r="BG866" s="309"/>
      <c r="BH866" s="265"/>
      <c r="BI866" s="265"/>
      <c r="BJ866" s="265"/>
      <c r="BK866" s="265"/>
      <c r="BL866" s="265"/>
      <c r="BM866" s="265"/>
      <c r="BN866" s="265"/>
      <c r="BO866" s="265"/>
      <c r="BP866" s="265"/>
      <c r="BQ866" s="265"/>
      <c r="BR866" s="243"/>
      <c r="BS866" s="265"/>
      <c r="BT866" s="277"/>
      <c r="BU866" s="277"/>
      <c r="BV866" s="265"/>
      <c r="BW866" s="265"/>
      <c r="BX866" s="137"/>
      <c r="BY866" s="137"/>
      <c r="BZ866" s="265"/>
    </row>
    <row r="867" spans="1:78" ht="12.75">
      <c r="A867" s="298"/>
      <c r="B867" s="261"/>
      <c r="C867" s="305"/>
      <c r="D867" s="306"/>
      <c r="E867" s="263"/>
      <c r="F867" s="298"/>
      <c r="G867" s="261"/>
      <c r="H867" s="298"/>
      <c r="I867" s="298"/>
      <c r="J867" s="298"/>
      <c r="K867" s="298"/>
      <c r="L867" s="263"/>
      <c r="M867" s="247"/>
      <c r="N867" s="247"/>
      <c r="O867" s="247"/>
      <c r="P867" s="247"/>
      <c r="Q867" s="315"/>
      <c r="R867" s="315"/>
      <c r="S867" s="315"/>
      <c r="T867" s="315"/>
      <c r="U867" s="265"/>
      <c r="V867" s="265"/>
      <c r="W867" s="298"/>
      <c r="X867" s="314"/>
      <c r="Y867" s="314"/>
      <c r="Z867" s="314"/>
      <c r="AA867" s="314"/>
      <c r="AB867" s="314"/>
      <c r="AC867" s="314"/>
      <c r="AD867" s="314"/>
      <c r="AE867" s="314"/>
      <c r="AF867" s="298"/>
      <c r="AG867" s="303"/>
      <c r="AH867" s="303"/>
      <c r="AI867" s="265"/>
      <c r="AJ867" s="307"/>
      <c r="AK867" s="298"/>
      <c r="AL867" s="316"/>
      <c r="AM867" s="316"/>
      <c r="AN867" s="137"/>
      <c r="AO867" s="137"/>
      <c r="AP867" s="316"/>
      <c r="AQ867" s="314"/>
      <c r="AR867" s="244"/>
      <c r="AS867" s="308"/>
      <c r="AT867" s="137"/>
      <c r="AU867" s="137"/>
      <c r="AV867" s="317"/>
      <c r="AW867" s="311"/>
      <c r="AX867" s="317"/>
      <c r="AY867" s="317"/>
      <c r="AZ867" s="298"/>
      <c r="BA867" s="298"/>
      <c r="BB867" s="298"/>
      <c r="BC867" s="298"/>
      <c r="BD867" s="298"/>
      <c r="BE867" s="298"/>
      <c r="BF867" s="309"/>
      <c r="BG867" s="309"/>
      <c r="BH867" s="265"/>
      <c r="BI867" s="265"/>
      <c r="BJ867" s="265"/>
      <c r="BK867" s="265"/>
      <c r="BL867" s="265"/>
      <c r="BM867" s="265"/>
      <c r="BN867" s="265"/>
      <c r="BO867" s="265"/>
      <c r="BP867" s="265"/>
      <c r="BQ867" s="265"/>
      <c r="BR867" s="243"/>
      <c r="BS867" s="265"/>
      <c r="BT867" s="277"/>
      <c r="BU867" s="277"/>
      <c r="BV867" s="265"/>
      <c r="BW867" s="265"/>
      <c r="BX867" s="137"/>
      <c r="BY867" s="137"/>
      <c r="BZ867" s="265"/>
    </row>
    <row r="868" spans="1:78" ht="12.75">
      <c r="A868" s="298"/>
      <c r="B868" s="261"/>
      <c r="C868" s="305"/>
      <c r="D868" s="306"/>
      <c r="E868" s="263"/>
      <c r="F868" s="298"/>
      <c r="G868" s="261"/>
      <c r="H868" s="298"/>
      <c r="I868" s="298"/>
      <c r="J868" s="298"/>
      <c r="K868" s="298"/>
      <c r="L868" s="263"/>
      <c r="M868" s="247"/>
      <c r="N868" s="247"/>
      <c r="O868" s="247"/>
      <c r="P868" s="247"/>
      <c r="Q868" s="315"/>
      <c r="R868" s="315"/>
      <c r="S868" s="315"/>
      <c r="T868" s="315"/>
      <c r="U868" s="265"/>
      <c r="V868" s="265"/>
      <c r="W868" s="298"/>
      <c r="X868" s="314"/>
      <c r="Y868" s="314"/>
      <c r="Z868" s="314"/>
      <c r="AA868" s="314"/>
      <c r="AB868" s="314"/>
      <c r="AC868" s="314"/>
      <c r="AD868" s="314"/>
      <c r="AE868" s="314"/>
      <c r="AF868" s="298"/>
      <c r="AG868" s="303"/>
      <c r="AH868" s="303"/>
      <c r="AI868" s="265"/>
      <c r="AJ868" s="307"/>
      <c r="AK868" s="298"/>
      <c r="AL868" s="316"/>
      <c r="AM868" s="316"/>
      <c r="AN868" s="137"/>
      <c r="AO868" s="137"/>
      <c r="AP868" s="316"/>
      <c r="AQ868" s="314"/>
      <c r="AR868" s="244"/>
      <c r="AS868" s="308"/>
      <c r="AT868" s="137"/>
      <c r="AU868" s="137"/>
      <c r="AV868" s="317"/>
      <c r="AW868" s="311"/>
      <c r="AX868" s="317"/>
      <c r="AY868" s="317"/>
      <c r="AZ868" s="298"/>
      <c r="BA868" s="298"/>
      <c r="BB868" s="298"/>
      <c r="BC868" s="298"/>
      <c r="BD868" s="298"/>
      <c r="BE868" s="298"/>
      <c r="BF868" s="309"/>
      <c r="BG868" s="309"/>
      <c r="BH868" s="265"/>
      <c r="BI868" s="265"/>
      <c r="BJ868" s="265"/>
      <c r="BK868" s="265"/>
      <c r="BL868" s="265"/>
      <c r="BM868" s="265"/>
      <c r="BN868" s="265"/>
      <c r="BO868" s="265"/>
      <c r="BP868" s="265"/>
      <c r="BQ868" s="265"/>
      <c r="BR868" s="243"/>
      <c r="BS868" s="265"/>
      <c r="BT868" s="277"/>
      <c r="BU868" s="277"/>
      <c r="BV868" s="265"/>
      <c r="BW868" s="265"/>
      <c r="BX868" s="137"/>
      <c r="BY868" s="137"/>
      <c r="BZ868" s="265"/>
    </row>
    <row r="869" spans="1:78" ht="12.75">
      <c r="A869" s="298"/>
      <c r="B869" s="261"/>
      <c r="C869" s="305"/>
      <c r="D869" s="306"/>
      <c r="E869" s="263"/>
      <c r="F869" s="298"/>
      <c r="G869" s="261"/>
      <c r="H869" s="298"/>
      <c r="I869" s="298"/>
      <c r="J869" s="298"/>
      <c r="K869" s="298"/>
      <c r="L869" s="263"/>
      <c r="M869" s="247"/>
      <c r="N869" s="247"/>
      <c r="O869" s="247"/>
      <c r="P869" s="247"/>
      <c r="Q869" s="315"/>
      <c r="R869" s="315"/>
      <c r="S869" s="315"/>
      <c r="T869" s="315"/>
      <c r="U869" s="265"/>
      <c r="V869" s="265"/>
      <c r="W869" s="298"/>
      <c r="X869" s="314"/>
      <c r="Y869" s="314"/>
      <c r="Z869" s="314"/>
      <c r="AA869" s="314"/>
      <c r="AB869" s="314"/>
      <c r="AC869" s="314"/>
      <c r="AD869" s="314"/>
      <c r="AE869" s="314"/>
      <c r="AF869" s="298"/>
      <c r="AG869" s="303"/>
      <c r="AH869" s="303"/>
      <c r="AI869" s="265"/>
      <c r="AJ869" s="307"/>
      <c r="AK869" s="298"/>
      <c r="AL869" s="316"/>
      <c r="AM869" s="316"/>
      <c r="AN869" s="137"/>
      <c r="AO869" s="137"/>
      <c r="AP869" s="316"/>
      <c r="AQ869" s="314"/>
      <c r="AR869" s="244"/>
      <c r="AS869" s="308"/>
      <c r="AT869" s="137"/>
      <c r="AU869" s="137"/>
      <c r="AV869" s="317"/>
      <c r="AW869" s="311"/>
      <c r="AX869" s="317"/>
      <c r="AY869" s="317"/>
      <c r="AZ869" s="298"/>
      <c r="BA869" s="298"/>
      <c r="BB869" s="298"/>
      <c r="BC869" s="298"/>
      <c r="BD869" s="298"/>
      <c r="BE869" s="298"/>
      <c r="BF869" s="309"/>
      <c r="BG869" s="309"/>
      <c r="BH869" s="265"/>
      <c r="BI869" s="265"/>
      <c r="BJ869" s="265"/>
      <c r="BK869" s="265"/>
      <c r="BL869" s="265"/>
      <c r="BM869" s="265"/>
      <c r="BN869" s="265"/>
      <c r="BO869" s="265"/>
      <c r="BP869" s="265"/>
      <c r="BQ869" s="265"/>
      <c r="BR869" s="243"/>
      <c r="BS869" s="265"/>
      <c r="BT869" s="277"/>
      <c r="BU869" s="277"/>
      <c r="BV869" s="265"/>
      <c r="BW869" s="265"/>
      <c r="BX869" s="137"/>
      <c r="BY869" s="137"/>
      <c r="BZ869" s="265"/>
    </row>
    <row r="870" spans="1:78" ht="12.75">
      <c r="A870" s="298"/>
      <c r="B870" s="261"/>
      <c r="C870" s="305"/>
      <c r="D870" s="306"/>
      <c r="E870" s="263"/>
      <c r="F870" s="298"/>
      <c r="G870" s="261"/>
      <c r="H870" s="298"/>
      <c r="I870" s="298"/>
      <c r="J870" s="298"/>
      <c r="K870" s="298"/>
      <c r="L870" s="263"/>
      <c r="M870" s="247"/>
      <c r="N870" s="247"/>
      <c r="O870" s="247"/>
      <c r="P870" s="247"/>
      <c r="Q870" s="315"/>
      <c r="R870" s="315"/>
      <c r="S870" s="315"/>
      <c r="T870" s="315"/>
      <c r="U870" s="265"/>
      <c r="V870" s="265"/>
      <c r="W870" s="298"/>
      <c r="X870" s="314"/>
      <c r="Y870" s="314"/>
      <c r="Z870" s="314"/>
      <c r="AA870" s="314"/>
      <c r="AB870" s="314"/>
      <c r="AC870" s="314"/>
      <c r="AD870" s="314"/>
      <c r="AE870" s="314"/>
      <c r="AF870" s="298"/>
      <c r="AG870" s="303"/>
      <c r="AH870" s="303"/>
      <c r="AI870" s="265"/>
      <c r="AJ870" s="307"/>
      <c r="AK870" s="298"/>
      <c r="AL870" s="316"/>
      <c r="AM870" s="316"/>
      <c r="AN870" s="137"/>
      <c r="AO870" s="137"/>
      <c r="AP870" s="316"/>
      <c r="AQ870" s="314"/>
      <c r="AR870" s="244"/>
      <c r="AS870" s="308"/>
      <c r="AT870" s="137"/>
      <c r="AU870" s="137"/>
      <c r="AV870" s="317"/>
      <c r="AW870" s="311"/>
      <c r="AX870" s="317"/>
      <c r="AY870" s="317"/>
      <c r="AZ870" s="298"/>
      <c r="BA870" s="298"/>
      <c r="BB870" s="298"/>
      <c r="BC870" s="298"/>
      <c r="BD870" s="298"/>
      <c r="BE870" s="298"/>
      <c r="BF870" s="309"/>
      <c r="BG870" s="309"/>
      <c r="BH870" s="265"/>
      <c r="BI870" s="265"/>
      <c r="BJ870" s="265"/>
      <c r="BK870" s="265"/>
      <c r="BL870" s="265"/>
      <c r="BM870" s="265"/>
      <c r="BN870" s="265"/>
      <c r="BO870" s="265"/>
      <c r="BP870" s="265"/>
      <c r="BQ870" s="265"/>
      <c r="BR870" s="243"/>
      <c r="BS870" s="265"/>
      <c r="BT870" s="277"/>
      <c r="BU870" s="277"/>
      <c r="BV870" s="265"/>
      <c r="BW870" s="265"/>
      <c r="BX870" s="137"/>
      <c r="BY870" s="137"/>
      <c r="BZ870" s="265"/>
    </row>
    <row r="871" spans="1:78" ht="12.75">
      <c r="A871" s="298"/>
      <c r="B871" s="261"/>
      <c r="C871" s="305"/>
      <c r="D871" s="306"/>
      <c r="E871" s="263"/>
      <c r="F871" s="298"/>
      <c r="G871" s="261"/>
      <c r="H871" s="298"/>
      <c r="I871" s="298"/>
      <c r="J871" s="298"/>
      <c r="K871" s="298"/>
      <c r="L871" s="263"/>
      <c r="M871" s="247"/>
      <c r="N871" s="247"/>
      <c r="O871" s="247"/>
      <c r="P871" s="247"/>
      <c r="Q871" s="315"/>
      <c r="R871" s="315"/>
      <c r="S871" s="315"/>
      <c r="T871" s="315"/>
      <c r="U871" s="265"/>
      <c r="V871" s="265"/>
      <c r="W871" s="298"/>
      <c r="X871" s="314"/>
      <c r="Y871" s="314"/>
      <c r="Z871" s="314"/>
      <c r="AA871" s="314"/>
      <c r="AB871" s="314"/>
      <c r="AC871" s="314"/>
      <c r="AD871" s="314"/>
      <c r="AE871" s="314"/>
      <c r="AF871" s="298"/>
      <c r="AG871" s="303"/>
      <c r="AH871" s="303"/>
      <c r="AI871" s="265"/>
      <c r="AJ871" s="307"/>
      <c r="AK871" s="298"/>
      <c r="AL871" s="316"/>
      <c r="AM871" s="316"/>
      <c r="AN871" s="137"/>
      <c r="AO871" s="137"/>
      <c r="AP871" s="316"/>
      <c r="AQ871" s="314"/>
      <c r="AR871" s="244"/>
      <c r="AS871" s="308"/>
      <c r="AT871" s="137"/>
      <c r="AU871" s="137"/>
      <c r="AV871" s="317"/>
      <c r="AW871" s="311"/>
      <c r="AX871" s="317"/>
      <c r="AY871" s="317"/>
      <c r="AZ871" s="298"/>
      <c r="BA871" s="298"/>
      <c r="BB871" s="298"/>
      <c r="BC871" s="298"/>
      <c r="BD871" s="298"/>
      <c r="BE871" s="298"/>
      <c r="BF871" s="309"/>
      <c r="BG871" s="309"/>
      <c r="BH871" s="265"/>
      <c r="BI871" s="265"/>
      <c r="BJ871" s="265"/>
      <c r="BK871" s="265"/>
      <c r="BL871" s="265"/>
      <c r="BM871" s="265"/>
      <c r="BN871" s="265"/>
      <c r="BO871" s="265"/>
      <c r="BP871" s="265"/>
      <c r="BQ871" s="265"/>
      <c r="BR871" s="243"/>
      <c r="BS871" s="265"/>
      <c r="BT871" s="277"/>
      <c r="BU871" s="277"/>
      <c r="BV871" s="265"/>
      <c r="BW871" s="265"/>
      <c r="BX871" s="137"/>
      <c r="BY871" s="137"/>
      <c r="BZ871" s="265"/>
    </row>
    <row r="872" spans="1:78" ht="12.75">
      <c r="A872" s="298"/>
      <c r="B872" s="261"/>
      <c r="C872" s="305"/>
      <c r="D872" s="306"/>
      <c r="E872" s="263"/>
      <c r="F872" s="298"/>
      <c r="G872" s="261"/>
      <c r="H872" s="298"/>
      <c r="I872" s="298"/>
      <c r="J872" s="298"/>
      <c r="K872" s="298"/>
      <c r="L872" s="263"/>
      <c r="M872" s="247"/>
      <c r="N872" s="247"/>
      <c r="O872" s="247"/>
      <c r="P872" s="247"/>
      <c r="Q872" s="315"/>
      <c r="R872" s="315"/>
      <c r="S872" s="315"/>
      <c r="T872" s="315"/>
      <c r="U872" s="265"/>
      <c r="V872" s="265"/>
      <c r="W872" s="298"/>
      <c r="X872" s="314"/>
      <c r="Y872" s="314"/>
      <c r="Z872" s="314"/>
      <c r="AA872" s="314"/>
      <c r="AB872" s="314"/>
      <c r="AC872" s="314"/>
      <c r="AD872" s="314"/>
      <c r="AE872" s="314"/>
      <c r="AF872" s="298"/>
      <c r="AG872" s="303"/>
      <c r="AH872" s="303"/>
      <c r="AI872" s="265"/>
      <c r="AJ872" s="307"/>
      <c r="AK872" s="298"/>
      <c r="AL872" s="316"/>
      <c r="AM872" s="316"/>
      <c r="AN872" s="137"/>
      <c r="AO872" s="137"/>
      <c r="AP872" s="316"/>
      <c r="AQ872" s="314"/>
      <c r="AR872" s="244"/>
      <c r="AS872" s="308"/>
      <c r="AT872" s="137"/>
      <c r="AU872" s="137"/>
      <c r="AV872" s="317"/>
      <c r="AW872" s="311"/>
      <c r="AX872" s="317"/>
      <c r="AY872" s="317"/>
      <c r="AZ872" s="298"/>
      <c r="BA872" s="298"/>
      <c r="BB872" s="298"/>
      <c r="BC872" s="298"/>
      <c r="BD872" s="298"/>
      <c r="BE872" s="298"/>
      <c r="BF872" s="309"/>
      <c r="BG872" s="309"/>
      <c r="BH872" s="265"/>
      <c r="BI872" s="265"/>
      <c r="BJ872" s="265"/>
      <c r="BK872" s="265"/>
      <c r="BL872" s="265"/>
      <c r="BM872" s="265"/>
      <c r="BN872" s="265"/>
      <c r="BO872" s="265"/>
      <c r="BP872" s="265"/>
      <c r="BQ872" s="265"/>
      <c r="BR872" s="243"/>
      <c r="BS872" s="265"/>
      <c r="BT872" s="277"/>
      <c r="BU872" s="277"/>
      <c r="BV872" s="265"/>
      <c r="BW872" s="265"/>
      <c r="BX872" s="137"/>
      <c r="BY872" s="137"/>
      <c r="BZ872" s="265"/>
    </row>
    <row r="873" spans="1:78" ht="12.75">
      <c r="A873" s="298"/>
      <c r="B873" s="261"/>
      <c r="C873" s="305"/>
      <c r="D873" s="306"/>
      <c r="E873" s="263"/>
      <c r="F873" s="298"/>
      <c r="G873" s="261"/>
      <c r="H873" s="298"/>
      <c r="I873" s="298"/>
      <c r="J873" s="298"/>
      <c r="K873" s="298"/>
      <c r="L873" s="263"/>
      <c r="M873" s="247"/>
      <c r="N873" s="247"/>
      <c r="O873" s="247"/>
      <c r="P873" s="247"/>
      <c r="Q873" s="315"/>
      <c r="R873" s="315"/>
      <c r="S873" s="315"/>
      <c r="T873" s="315"/>
      <c r="U873" s="265"/>
      <c r="V873" s="265"/>
      <c r="W873" s="298"/>
      <c r="X873" s="314"/>
      <c r="Y873" s="314"/>
      <c r="Z873" s="314"/>
      <c r="AA873" s="314"/>
      <c r="AB873" s="314"/>
      <c r="AC873" s="314"/>
      <c r="AD873" s="314"/>
      <c r="AE873" s="314"/>
      <c r="AF873" s="298"/>
      <c r="AG873" s="303"/>
      <c r="AH873" s="303"/>
      <c r="AI873" s="265"/>
      <c r="AJ873" s="307"/>
      <c r="AK873" s="298"/>
      <c r="AL873" s="316"/>
      <c r="AM873" s="316"/>
      <c r="AN873" s="137"/>
      <c r="AO873" s="137"/>
      <c r="AP873" s="316"/>
      <c r="AQ873" s="314"/>
      <c r="AR873" s="244"/>
      <c r="AS873" s="308"/>
      <c r="AT873" s="137"/>
      <c r="AU873" s="137"/>
      <c r="AV873" s="317"/>
      <c r="AW873" s="311"/>
      <c r="AX873" s="317"/>
      <c r="AY873" s="317"/>
      <c r="AZ873" s="298"/>
      <c r="BA873" s="298"/>
      <c r="BB873" s="298"/>
      <c r="BC873" s="298"/>
      <c r="BD873" s="298"/>
      <c r="BE873" s="298"/>
      <c r="BF873" s="309"/>
      <c r="BG873" s="309"/>
      <c r="BH873" s="265"/>
      <c r="BI873" s="265"/>
      <c r="BJ873" s="265"/>
      <c r="BK873" s="265"/>
      <c r="BL873" s="265"/>
      <c r="BM873" s="265"/>
      <c r="BN873" s="265"/>
      <c r="BO873" s="265"/>
      <c r="BP873" s="265"/>
      <c r="BQ873" s="265"/>
      <c r="BR873" s="243"/>
      <c r="BS873" s="265"/>
      <c r="BT873" s="277"/>
      <c r="BU873" s="277"/>
      <c r="BV873" s="265"/>
      <c r="BW873" s="265"/>
      <c r="BX873" s="137"/>
      <c r="BY873" s="137"/>
      <c r="BZ873" s="265"/>
    </row>
    <row r="874" spans="1:78" ht="12.75">
      <c r="A874" s="298"/>
      <c r="B874" s="261"/>
      <c r="C874" s="305"/>
      <c r="D874" s="306"/>
      <c r="E874" s="263"/>
      <c r="F874" s="298"/>
      <c r="G874" s="261"/>
      <c r="H874" s="298"/>
      <c r="I874" s="298"/>
      <c r="J874" s="298"/>
      <c r="K874" s="298"/>
      <c r="L874" s="263"/>
      <c r="M874" s="247"/>
      <c r="N874" s="247"/>
      <c r="O874" s="247"/>
      <c r="P874" s="247"/>
      <c r="Q874" s="315"/>
      <c r="R874" s="315"/>
      <c r="S874" s="315"/>
      <c r="T874" s="315"/>
      <c r="U874" s="265"/>
      <c r="V874" s="265"/>
      <c r="W874" s="298"/>
      <c r="X874" s="314"/>
      <c r="Y874" s="314"/>
      <c r="Z874" s="314"/>
      <c r="AA874" s="314"/>
      <c r="AB874" s="314"/>
      <c r="AC874" s="314"/>
      <c r="AD874" s="314"/>
      <c r="AE874" s="314"/>
      <c r="AF874" s="298"/>
      <c r="AG874" s="303"/>
      <c r="AH874" s="303"/>
      <c r="AI874" s="265"/>
      <c r="AJ874" s="307"/>
      <c r="AK874" s="298"/>
      <c r="AL874" s="316"/>
      <c r="AM874" s="316"/>
      <c r="AN874" s="137"/>
      <c r="AO874" s="137"/>
      <c r="AP874" s="316"/>
      <c r="AQ874" s="314"/>
      <c r="AR874" s="244"/>
      <c r="AS874" s="308"/>
      <c r="AT874" s="137"/>
      <c r="AU874" s="137"/>
      <c r="AV874" s="317"/>
      <c r="AW874" s="311"/>
      <c r="AX874" s="317"/>
      <c r="AY874" s="317"/>
      <c r="AZ874" s="298"/>
      <c r="BA874" s="298"/>
      <c r="BB874" s="298"/>
      <c r="BC874" s="298"/>
      <c r="BD874" s="298"/>
      <c r="BE874" s="298"/>
      <c r="BF874" s="309"/>
      <c r="BG874" s="309"/>
      <c r="BH874" s="265"/>
      <c r="BI874" s="265"/>
      <c r="BJ874" s="265"/>
      <c r="BK874" s="265"/>
      <c r="BL874" s="265"/>
      <c r="BM874" s="265"/>
      <c r="BN874" s="265"/>
      <c r="BO874" s="265"/>
      <c r="BP874" s="265"/>
      <c r="BQ874" s="265"/>
      <c r="BR874" s="243"/>
      <c r="BS874" s="265"/>
      <c r="BT874" s="277"/>
      <c r="BU874" s="277"/>
      <c r="BV874" s="265"/>
      <c r="BW874" s="265"/>
      <c r="BX874" s="137"/>
      <c r="BY874" s="137"/>
      <c r="BZ874" s="265"/>
    </row>
    <row r="875" spans="1:78" ht="12.75">
      <c r="A875" s="298"/>
      <c r="B875" s="261"/>
      <c r="C875" s="305"/>
      <c r="D875" s="306"/>
      <c r="E875" s="263"/>
      <c r="F875" s="298"/>
      <c r="G875" s="261"/>
      <c r="H875" s="298"/>
      <c r="I875" s="298"/>
      <c r="J875" s="298"/>
      <c r="K875" s="298"/>
      <c r="L875" s="263"/>
      <c r="M875" s="247"/>
      <c r="N875" s="247"/>
      <c r="O875" s="247"/>
      <c r="P875" s="247"/>
      <c r="Q875" s="315"/>
      <c r="R875" s="315"/>
      <c r="S875" s="315"/>
      <c r="T875" s="315"/>
      <c r="U875" s="265"/>
      <c r="V875" s="265"/>
      <c r="W875" s="298"/>
      <c r="X875" s="314"/>
      <c r="Y875" s="314"/>
      <c r="Z875" s="314"/>
      <c r="AA875" s="314"/>
      <c r="AB875" s="314"/>
      <c r="AC875" s="314"/>
      <c r="AD875" s="314"/>
      <c r="AE875" s="314"/>
      <c r="AF875" s="298"/>
      <c r="AG875" s="303"/>
      <c r="AH875" s="303"/>
      <c r="AI875" s="265"/>
      <c r="AJ875" s="307"/>
      <c r="AK875" s="298"/>
      <c r="AL875" s="316"/>
      <c r="AM875" s="316"/>
      <c r="AN875" s="137"/>
      <c r="AO875" s="137"/>
      <c r="AP875" s="316"/>
      <c r="AQ875" s="314"/>
      <c r="AR875" s="244"/>
      <c r="AS875" s="308"/>
      <c r="AT875" s="137"/>
      <c r="AU875" s="137"/>
      <c r="AV875" s="317"/>
      <c r="AW875" s="311"/>
      <c r="AX875" s="317"/>
      <c r="AY875" s="317"/>
      <c r="AZ875" s="298"/>
      <c r="BA875" s="298"/>
      <c r="BB875" s="298"/>
      <c r="BC875" s="298"/>
      <c r="BD875" s="298"/>
      <c r="BE875" s="298"/>
      <c r="BF875" s="309"/>
      <c r="BG875" s="309"/>
      <c r="BH875" s="265"/>
      <c r="BI875" s="265"/>
      <c r="BJ875" s="265"/>
      <c r="BK875" s="265"/>
      <c r="BL875" s="265"/>
      <c r="BM875" s="265"/>
      <c r="BN875" s="265"/>
      <c r="BO875" s="265"/>
      <c r="BP875" s="265"/>
      <c r="BQ875" s="265"/>
      <c r="BR875" s="243"/>
      <c r="BS875" s="265"/>
      <c r="BT875" s="277"/>
      <c r="BU875" s="277"/>
      <c r="BV875" s="265"/>
      <c r="BW875" s="265"/>
      <c r="BX875" s="137"/>
      <c r="BY875" s="137"/>
      <c r="BZ875" s="265"/>
    </row>
    <row r="876" spans="1:78" ht="12.75">
      <c r="A876" s="298"/>
      <c r="B876" s="261"/>
      <c r="C876" s="305"/>
      <c r="D876" s="306"/>
      <c r="E876" s="263"/>
      <c r="F876" s="298"/>
      <c r="G876" s="261"/>
      <c r="H876" s="298"/>
      <c r="I876" s="298"/>
      <c r="J876" s="298"/>
      <c r="K876" s="298"/>
      <c r="L876" s="263"/>
      <c r="M876" s="247"/>
      <c r="N876" s="247"/>
      <c r="O876" s="247"/>
      <c r="P876" s="247"/>
      <c r="Q876" s="315"/>
      <c r="R876" s="315"/>
      <c r="S876" s="315"/>
      <c r="T876" s="315"/>
      <c r="U876" s="265"/>
      <c r="V876" s="265"/>
      <c r="W876" s="298"/>
      <c r="X876" s="314"/>
      <c r="Y876" s="314"/>
      <c r="Z876" s="314"/>
      <c r="AA876" s="314"/>
      <c r="AB876" s="314"/>
      <c r="AC876" s="314"/>
      <c r="AD876" s="314"/>
      <c r="AE876" s="314"/>
      <c r="AF876" s="298"/>
      <c r="AG876" s="303"/>
      <c r="AH876" s="303"/>
      <c r="AI876" s="265"/>
      <c r="AJ876" s="307"/>
      <c r="AK876" s="298"/>
      <c r="AL876" s="316"/>
      <c r="AM876" s="316"/>
      <c r="AN876" s="137"/>
      <c r="AO876" s="137"/>
      <c r="AP876" s="316"/>
      <c r="AQ876" s="314"/>
      <c r="AR876" s="244"/>
      <c r="AS876" s="308"/>
      <c r="AT876" s="137"/>
      <c r="AU876" s="137"/>
      <c r="AV876" s="317"/>
      <c r="AW876" s="311"/>
      <c r="AX876" s="317"/>
      <c r="AY876" s="317"/>
      <c r="AZ876" s="298"/>
      <c r="BA876" s="298"/>
      <c r="BB876" s="298"/>
      <c r="BC876" s="298"/>
      <c r="BD876" s="298"/>
      <c r="BE876" s="298"/>
      <c r="BF876" s="309"/>
      <c r="BG876" s="309"/>
      <c r="BH876" s="265"/>
      <c r="BI876" s="265"/>
      <c r="BJ876" s="265"/>
      <c r="BK876" s="265"/>
      <c r="BL876" s="265"/>
      <c r="BM876" s="265"/>
      <c r="BN876" s="265"/>
      <c r="BO876" s="265"/>
      <c r="BP876" s="265"/>
      <c r="BQ876" s="265"/>
      <c r="BR876" s="243"/>
      <c r="BS876" s="265"/>
      <c r="BT876" s="277"/>
      <c r="BU876" s="277"/>
      <c r="BV876" s="265"/>
      <c r="BW876" s="265"/>
      <c r="BX876" s="137"/>
      <c r="BY876" s="137"/>
      <c r="BZ876" s="265"/>
    </row>
    <row r="877" spans="1:78" ht="12.75">
      <c r="A877" s="298"/>
      <c r="B877" s="261"/>
      <c r="C877" s="305"/>
      <c r="D877" s="306"/>
      <c r="E877" s="263"/>
      <c r="F877" s="298"/>
      <c r="G877" s="261"/>
      <c r="H877" s="298"/>
      <c r="I877" s="298"/>
      <c r="J877" s="298"/>
      <c r="K877" s="298"/>
      <c r="L877" s="263"/>
      <c r="M877" s="247"/>
      <c r="N877" s="247"/>
      <c r="O877" s="247"/>
      <c r="P877" s="247"/>
      <c r="Q877" s="315"/>
      <c r="R877" s="315"/>
      <c r="S877" s="315"/>
      <c r="T877" s="315"/>
      <c r="U877" s="265"/>
      <c r="V877" s="265"/>
      <c r="W877" s="298"/>
      <c r="X877" s="314"/>
      <c r="Y877" s="314"/>
      <c r="Z877" s="314"/>
      <c r="AA877" s="314"/>
      <c r="AB877" s="314"/>
      <c r="AC877" s="314"/>
      <c r="AD877" s="314"/>
      <c r="AE877" s="314"/>
      <c r="AF877" s="298"/>
      <c r="AG877" s="303"/>
      <c r="AH877" s="303"/>
      <c r="AI877" s="265"/>
      <c r="AJ877" s="307"/>
      <c r="AK877" s="298"/>
      <c r="AL877" s="316"/>
      <c r="AM877" s="316"/>
      <c r="AN877" s="137"/>
      <c r="AO877" s="137"/>
      <c r="AP877" s="316"/>
      <c r="AQ877" s="314"/>
      <c r="AR877" s="244"/>
      <c r="AS877" s="308"/>
      <c r="AT877" s="137"/>
      <c r="AU877" s="137"/>
      <c r="AV877" s="317"/>
      <c r="AW877" s="311"/>
      <c r="AX877" s="317"/>
      <c r="AY877" s="317"/>
      <c r="AZ877" s="298"/>
      <c r="BA877" s="298"/>
      <c r="BB877" s="298"/>
      <c r="BC877" s="298"/>
      <c r="BD877" s="298"/>
      <c r="BE877" s="298"/>
      <c r="BF877" s="309"/>
      <c r="BG877" s="309"/>
      <c r="BH877" s="265"/>
      <c r="BI877" s="265"/>
      <c r="BJ877" s="265"/>
      <c r="BK877" s="265"/>
      <c r="BL877" s="265"/>
      <c r="BM877" s="265"/>
      <c r="BN877" s="265"/>
      <c r="BO877" s="265"/>
      <c r="BP877" s="265"/>
      <c r="BQ877" s="265"/>
      <c r="BR877" s="243"/>
      <c r="BS877" s="265"/>
      <c r="BT877" s="277"/>
      <c r="BU877" s="277"/>
      <c r="BV877" s="265"/>
      <c r="BW877" s="265"/>
      <c r="BX877" s="137"/>
      <c r="BY877" s="137"/>
      <c r="BZ877" s="265"/>
    </row>
    <row r="878" spans="1:78" ht="12.75">
      <c r="A878" s="298"/>
      <c r="B878" s="261"/>
      <c r="C878" s="305"/>
      <c r="D878" s="306"/>
      <c r="E878" s="263"/>
      <c r="F878" s="298"/>
      <c r="G878" s="261"/>
      <c r="H878" s="298"/>
      <c r="I878" s="298"/>
      <c r="J878" s="298"/>
      <c r="K878" s="298"/>
      <c r="L878" s="263"/>
      <c r="M878" s="247"/>
      <c r="N878" s="247"/>
      <c r="O878" s="247"/>
      <c r="P878" s="247"/>
      <c r="Q878" s="315"/>
      <c r="R878" s="315"/>
      <c r="S878" s="315"/>
      <c r="T878" s="315"/>
      <c r="U878" s="265"/>
      <c r="V878" s="265"/>
      <c r="W878" s="298"/>
      <c r="X878" s="314"/>
      <c r="Y878" s="314"/>
      <c r="Z878" s="314"/>
      <c r="AA878" s="314"/>
      <c r="AB878" s="314"/>
      <c r="AC878" s="314"/>
      <c r="AD878" s="314"/>
      <c r="AE878" s="314"/>
      <c r="AF878" s="298"/>
      <c r="AG878" s="303"/>
      <c r="AH878" s="303"/>
      <c r="AI878" s="265"/>
      <c r="AJ878" s="307"/>
      <c r="AK878" s="298"/>
      <c r="AL878" s="316"/>
      <c r="AM878" s="316"/>
      <c r="AN878" s="137"/>
      <c r="AO878" s="137"/>
      <c r="AP878" s="316"/>
      <c r="AQ878" s="314"/>
      <c r="AR878" s="244"/>
      <c r="AS878" s="308"/>
      <c r="AT878" s="137"/>
      <c r="AU878" s="137"/>
      <c r="AV878" s="317"/>
      <c r="AW878" s="311"/>
      <c r="AX878" s="317"/>
      <c r="AY878" s="317"/>
      <c r="AZ878" s="298"/>
      <c r="BA878" s="298"/>
      <c r="BB878" s="298"/>
      <c r="BC878" s="298"/>
      <c r="BD878" s="298"/>
      <c r="BE878" s="298"/>
      <c r="BF878" s="309"/>
      <c r="BG878" s="309"/>
      <c r="BH878" s="265"/>
      <c r="BI878" s="265"/>
      <c r="BJ878" s="265"/>
      <c r="BK878" s="265"/>
      <c r="BL878" s="265"/>
      <c r="BM878" s="265"/>
      <c r="BN878" s="265"/>
      <c r="BO878" s="265"/>
      <c r="BP878" s="265"/>
      <c r="BQ878" s="265"/>
      <c r="BR878" s="243"/>
      <c r="BS878" s="265"/>
      <c r="BT878" s="277"/>
      <c r="BU878" s="277"/>
      <c r="BV878" s="265"/>
      <c r="BW878" s="265"/>
      <c r="BX878" s="137"/>
      <c r="BY878" s="137"/>
      <c r="BZ878" s="265"/>
    </row>
    <row r="879" spans="1:78" ht="12.75">
      <c r="A879" s="298"/>
      <c r="B879" s="261"/>
      <c r="C879" s="305"/>
      <c r="D879" s="306"/>
      <c r="E879" s="263"/>
      <c r="F879" s="298"/>
      <c r="G879" s="261"/>
      <c r="H879" s="298"/>
      <c r="I879" s="298"/>
      <c r="J879" s="298"/>
      <c r="K879" s="298"/>
      <c r="L879" s="263"/>
      <c r="M879" s="247"/>
      <c r="N879" s="247"/>
      <c r="O879" s="247"/>
      <c r="P879" s="247"/>
      <c r="Q879" s="315"/>
      <c r="R879" s="315"/>
      <c r="S879" s="315"/>
      <c r="T879" s="315"/>
      <c r="U879" s="265"/>
      <c r="V879" s="265"/>
      <c r="W879" s="298"/>
      <c r="X879" s="314"/>
      <c r="Y879" s="314"/>
      <c r="Z879" s="314"/>
      <c r="AA879" s="314"/>
      <c r="AB879" s="314"/>
      <c r="AC879" s="314"/>
      <c r="AD879" s="314"/>
      <c r="AE879" s="314"/>
      <c r="AF879" s="298"/>
      <c r="AG879" s="303"/>
      <c r="AH879" s="303"/>
      <c r="AI879" s="265"/>
      <c r="AJ879" s="307"/>
      <c r="AK879" s="298"/>
      <c r="AL879" s="316"/>
      <c r="AM879" s="316"/>
      <c r="AN879" s="137"/>
      <c r="AO879" s="137"/>
      <c r="AP879" s="316"/>
      <c r="AQ879" s="314"/>
      <c r="AR879" s="244"/>
      <c r="AS879" s="308"/>
      <c r="AT879" s="137"/>
      <c r="AU879" s="137"/>
      <c r="AV879" s="317"/>
      <c r="AW879" s="311"/>
      <c r="AX879" s="317"/>
      <c r="AY879" s="317"/>
      <c r="AZ879" s="298"/>
      <c r="BA879" s="298"/>
      <c r="BB879" s="298"/>
      <c r="BC879" s="298"/>
      <c r="BD879" s="298"/>
      <c r="BE879" s="298"/>
      <c r="BF879" s="309"/>
      <c r="BG879" s="309"/>
      <c r="BH879" s="265"/>
      <c r="BI879" s="265"/>
      <c r="BJ879" s="265"/>
      <c r="BK879" s="265"/>
      <c r="BL879" s="265"/>
      <c r="BM879" s="265"/>
      <c r="BN879" s="265"/>
      <c r="BO879" s="265"/>
      <c r="BP879" s="265"/>
      <c r="BQ879" s="265"/>
      <c r="BR879" s="243"/>
      <c r="BS879" s="265"/>
      <c r="BT879" s="277"/>
      <c r="BU879" s="277"/>
      <c r="BV879" s="265"/>
      <c r="BW879" s="265"/>
      <c r="BX879" s="137"/>
      <c r="BY879" s="137"/>
      <c r="BZ879" s="265"/>
    </row>
    <row r="880" spans="1:78" ht="12.75">
      <c r="A880" s="298"/>
      <c r="B880" s="261"/>
      <c r="C880" s="305"/>
      <c r="D880" s="306"/>
      <c r="E880" s="263"/>
      <c r="F880" s="298"/>
      <c r="G880" s="261"/>
      <c r="H880" s="298"/>
      <c r="I880" s="298"/>
      <c r="J880" s="298"/>
      <c r="K880" s="298"/>
      <c r="L880" s="263"/>
      <c r="M880" s="247"/>
      <c r="N880" s="247"/>
      <c r="O880" s="247"/>
      <c r="P880" s="247"/>
      <c r="Q880" s="315"/>
      <c r="R880" s="315"/>
      <c r="S880" s="315"/>
      <c r="T880" s="315"/>
      <c r="U880" s="265"/>
      <c r="V880" s="265"/>
      <c r="W880" s="298"/>
      <c r="X880" s="314"/>
      <c r="Y880" s="314"/>
      <c r="Z880" s="314"/>
      <c r="AA880" s="314"/>
      <c r="AB880" s="314"/>
      <c r="AC880" s="314"/>
      <c r="AD880" s="314"/>
      <c r="AE880" s="314"/>
      <c r="AF880" s="298"/>
      <c r="AG880" s="303"/>
      <c r="AH880" s="303"/>
      <c r="AI880" s="265"/>
      <c r="AJ880" s="307"/>
      <c r="AK880" s="298"/>
      <c r="AL880" s="316"/>
      <c r="AM880" s="316"/>
      <c r="AN880" s="137"/>
      <c r="AO880" s="137"/>
      <c r="AP880" s="316"/>
      <c r="AQ880" s="314"/>
      <c r="AR880" s="244"/>
      <c r="AS880" s="308"/>
      <c r="AT880" s="137"/>
      <c r="AU880" s="137"/>
      <c r="AV880" s="317"/>
      <c r="AW880" s="311"/>
      <c r="AX880" s="317"/>
      <c r="AY880" s="317"/>
      <c r="AZ880" s="298"/>
      <c r="BA880" s="298"/>
      <c r="BB880" s="298"/>
      <c r="BC880" s="298"/>
      <c r="BD880" s="298"/>
      <c r="BE880" s="298"/>
      <c r="BF880" s="309"/>
      <c r="BG880" s="309"/>
      <c r="BH880" s="265"/>
      <c r="BI880" s="265"/>
      <c r="BJ880" s="265"/>
      <c r="BK880" s="265"/>
      <c r="BL880" s="265"/>
      <c r="BM880" s="265"/>
      <c r="BN880" s="265"/>
      <c r="BO880" s="265"/>
      <c r="BP880" s="265"/>
      <c r="BQ880" s="265"/>
      <c r="BR880" s="243"/>
      <c r="BS880" s="265"/>
      <c r="BT880" s="277"/>
      <c r="BU880" s="277"/>
      <c r="BV880" s="265"/>
      <c r="BW880" s="265"/>
      <c r="BX880" s="137"/>
      <c r="BY880" s="137"/>
      <c r="BZ880" s="265"/>
    </row>
    <row r="881" spans="1:78" ht="12.75">
      <c r="A881" s="298"/>
      <c r="B881" s="261"/>
      <c r="C881" s="305"/>
      <c r="D881" s="306"/>
      <c r="E881" s="263"/>
      <c r="F881" s="298"/>
      <c r="G881" s="261"/>
      <c r="H881" s="298"/>
      <c r="I881" s="298"/>
      <c r="J881" s="298"/>
      <c r="K881" s="298"/>
      <c r="L881" s="263"/>
      <c r="M881" s="247"/>
      <c r="N881" s="247"/>
      <c r="O881" s="247"/>
      <c r="P881" s="247"/>
      <c r="Q881" s="315"/>
      <c r="R881" s="315"/>
      <c r="S881" s="315"/>
      <c r="T881" s="315"/>
      <c r="U881" s="265"/>
      <c r="V881" s="265"/>
      <c r="W881" s="298"/>
      <c r="X881" s="314"/>
      <c r="Y881" s="314"/>
      <c r="Z881" s="314"/>
      <c r="AA881" s="314"/>
      <c r="AB881" s="314"/>
      <c r="AC881" s="314"/>
      <c r="AD881" s="314"/>
      <c r="AE881" s="314"/>
      <c r="AF881" s="298"/>
      <c r="AG881" s="303"/>
      <c r="AH881" s="303"/>
      <c r="AI881" s="265"/>
      <c r="AJ881" s="307"/>
      <c r="AK881" s="298"/>
      <c r="AL881" s="316"/>
      <c r="AM881" s="316"/>
      <c r="AN881" s="137"/>
      <c r="AO881" s="137"/>
      <c r="AP881" s="316"/>
      <c r="AQ881" s="314"/>
      <c r="AR881" s="244"/>
      <c r="AS881" s="308"/>
      <c r="AT881" s="137"/>
      <c r="AU881" s="137"/>
      <c r="AV881" s="317"/>
      <c r="AW881" s="311"/>
      <c r="AX881" s="317"/>
      <c r="AY881" s="317"/>
      <c r="AZ881" s="298"/>
      <c r="BA881" s="298"/>
      <c r="BB881" s="298"/>
      <c r="BC881" s="298"/>
      <c r="BD881" s="298"/>
      <c r="BE881" s="298"/>
      <c r="BF881" s="309"/>
      <c r="BG881" s="309"/>
      <c r="BH881" s="265"/>
      <c r="BI881" s="265"/>
      <c r="BJ881" s="265"/>
      <c r="BK881" s="265"/>
      <c r="BL881" s="265"/>
      <c r="BM881" s="265"/>
      <c r="BN881" s="265"/>
      <c r="BO881" s="265"/>
      <c r="BP881" s="265"/>
      <c r="BQ881" s="265"/>
      <c r="BR881" s="243"/>
      <c r="BS881" s="265"/>
      <c r="BT881" s="277"/>
      <c r="BU881" s="277"/>
      <c r="BV881" s="265"/>
      <c r="BW881" s="265"/>
      <c r="BX881" s="137"/>
      <c r="BY881" s="137"/>
      <c r="BZ881" s="265"/>
    </row>
    <row r="882" spans="1:78" ht="12.75">
      <c r="A882" s="298"/>
      <c r="B882" s="261"/>
      <c r="C882" s="305"/>
      <c r="D882" s="306"/>
      <c r="E882" s="263"/>
      <c r="F882" s="298"/>
      <c r="G882" s="261"/>
      <c r="H882" s="298"/>
      <c r="I882" s="298"/>
      <c r="J882" s="298"/>
      <c r="K882" s="298"/>
      <c r="L882" s="263"/>
      <c r="M882" s="247"/>
      <c r="N882" s="247"/>
      <c r="O882" s="247"/>
      <c r="P882" s="247"/>
      <c r="Q882" s="315"/>
      <c r="R882" s="315"/>
      <c r="S882" s="315"/>
      <c r="T882" s="315"/>
      <c r="U882" s="265"/>
      <c r="V882" s="265"/>
      <c r="W882" s="298"/>
      <c r="X882" s="314"/>
      <c r="Y882" s="314"/>
      <c r="Z882" s="314"/>
      <c r="AA882" s="314"/>
      <c r="AB882" s="314"/>
      <c r="AC882" s="314"/>
      <c r="AD882" s="314"/>
      <c r="AE882" s="314"/>
      <c r="AF882" s="298"/>
      <c r="AG882" s="303"/>
      <c r="AH882" s="303"/>
      <c r="AI882" s="265"/>
      <c r="AJ882" s="307"/>
      <c r="AK882" s="298"/>
      <c r="AL882" s="316"/>
      <c r="AM882" s="316"/>
      <c r="AN882" s="137"/>
      <c r="AO882" s="137"/>
      <c r="AP882" s="316"/>
      <c r="AQ882" s="314"/>
      <c r="AR882" s="244"/>
      <c r="AS882" s="308"/>
      <c r="AT882" s="137"/>
      <c r="AU882" s="137"/>
      <c r="AV882" s="317"/>
      <c r="AW882" s="311"/>
      <c r="AX882" s="317"/>
      <c r="AY882" s="317"/>
      <c r="AZ882" s="298"/>
      <c r="BA882" s="298"/>
      <c r="BB882" s="298"/>
      <c r="BC882" s="298"/>
      <c r="BD882" s="298"/>
      <c r="BE882" s="298"/>
      <c r="BF882" s="309"/>
      <c r="BG882" s="309"/>
      <c r="BH882" s="265"/>
      <c r="BI882" s="265"/>
      <c r="BJ882" s="265"/>
      <c r="BK882" s="265"/>
      <c r="BL882" s="265"/>
      <c r="BM882" s="265"/>
      <c r="BN882" s="265"/>
      <c r="BO882" s="265"/>
      <c r="BP882" s="265"/>
      <c r="BQ882" s="265"/>
      <c r="BR882" s="243"/>
      <c r="BS882" s="265"/>
      <c r="BT882" s="277"/>
      <c r="BU882" s="277"/>
      <c r="BV882" s="265"/>
      <c r="BW882" s="265"/>
      <c r="BX882" s="137"/>
      <c r="BY882" s="137"/>
      <c r="BZ882" s="265"/>
    </row>
    <row r="883" spans="1:78" ht="12.75">
      <c r="A883" s="298"/>
      <c r="B883" s="261"/>
      <c r="C883" s="305"/>
      <c r="D883" s="306"/>
      <c r="E883" s="263"/>
      <c r="F883" s="298"/>
      <c r="G883" s="261"/>
      <c r="H883" s="298"/>
      <c r="I883" s="298"/>
      <c r="J883" s="298"/>
      <c r="K883" s="298"/>
      <c r="L883" s="263"/>
      <c r="M883" s="247"/>
      <c r="N883" s="247"/>
      <c r="O883" s="247"/>
      <c r="P883" s="247"/>
      <c r="Q883" s="315"/>
      <c r="R883" s="315"/>
      <c r="S883" s="315"/>
      <c r="T883" s="315"/>
      <c r="U883" s="265"/>
      <c r="V883" s="265"/>
      <c r="W883" s="298"/>
      <c r="X883" s="314"/>
      <c r="Y883" s="314"/>
      <c r="Z883" s="314"/>
      <c r="AA883" s="314"/>
      <c r="AB883" s="314"/>
      <c r="AC883" s="314"/>
      <c r="AD883" s="314"/>
      <c r="AE883" s="314"/>
      <c r="AF883" s="298"/>
      <c r="AG883" s="303"/>
      <c r="AH883" s="303"/>
      <c r="AI883" s="265"/>
      <c r="AJ883" s="307"/>
      <c r="AK883" s="298"/>
      <c r="AL883" s="316"/>
      <c r="AM883" s="316"/>
      <c r="AN883" s="137"/>
      <c r="AO883" s="137"/>
      <c r="AP883" s="316"/>
      <c r="AQ883" s="314"/>
      <c r="AR883" s="244"/>
      <c r="AS883" s="308"/>
      <c r="AT883" s="137"/>
      <c r="AU883" s="137"/>
      <c r="AV883" s="317"/>
      <c r="AW883" s="311"/>
      <c r="AX883" s="317"/>
      <c r="AY883" s="317"/>
      <c r="AZ883" s="298"/>
      <c r="BA883" s="298"/>
      <c r="BB883" s="298"/>
      <c r="BC883" s="298"/>
      <c r="BD883" s="298"/>
      <c r="BE883" s="298"/>
      <c r="BF883" s="309"/>
      <c r="BG883" s="309"/>
      <c r="BH883" s="265"/>
      <c r="BI883" s="265"/>
      <c r="BJ883" s="265"/>
      <c r="BK883" s="265"/>
      <c r="BL883" s="265"/>
      <c r="BM883" s="265"/>
      <c r="BN883" s="265"/>
      <c r="BO883" s="265"/>
      <c r="BP883" s="265"/>
      <c r="BQ883" s="265"/>
      <c r="BR883" s="243"/>
      <c r="BS883" s="265"/>
      <c r="BT883" s="277"/>
      <c r="BU883" s="277"/>
      <c r="BV883" s="265"/>
      <c r="BW883" s="265"/>
      <c r="BX883" s="137"/>
      <c r="BY883" s="137"/>
      <c r="BZ883" s="265"/>
    </row>
    <row r="884" spans="1:78" ht="12.75">
      <c r="A884" s="298"/>
      <c r="B884" s="261"/>
      <c r="C884" s="305"/>
      <c r="D884" s="306"/>
      <c r="E884" s="263"/>
      <c r="F884" s="298"/>
      <c r="G884" s="261"/>
      <c r="H884" s="298"/>
      <c r="I884" s="298"/>
      <c r="J884" s="298"/>
      <c r="K884" s="298"/>
      <c r="L884" s="263"/>
      <c r="M884" s="247"/>
      <c r="N884" s="247"/>
      <c r="O884" s="247"/>
      <c r="P884" s="247"/>
      <c r="Q884" s="315"/>
      <c r="R884" s="315"/>
      <c r="S884" s="315"/>
      <c r="T884" s="315"/>
      <c r="U884" s="265"/>
      <c r="V884" s="265"/>
      <c r="W884" s="298"/>
      <c r="X884" s="314"/>
      <c r="Y884" s="314"/>
      <c r="Z884" s="314"/>
      <c r="AA884" s="314"/>
      <c r="AB884" s="314"/>
      <c r="AC884" s="314"/>
      <c r="AD884" s="314"/>
      <c r="AE884" s="314"/>
      <c r="AF884" s="298"/>
      <c r="AG884" s="303"/>
      <c r="AH884" s="303"/>
      <c r="AI884" s="265"/>
      <c r="AJ884" s="307"/>
      <c r="AK884" s="298"/>
      <c r="AL884" s="316"/>
      <c r="AM884" s="316"/>
      <c r="AN884" s="137"/>
      <c r="AO884" s="137"/>
      <c r="AP884" s="316"/>
      <c r="AQ884" s="314"/>
      <c r="AR884" s="244"/>
      <c r="AS884" s="308"/>
      <c r="AT884" s="137"/>
      <c r="AU884" s="137"/>
      <c r="AV884" s="317"/>
      <c r="AW884" s="311"/>
      <c r="AX884" s="317"/>
      <c r="AY884" s="317"/>
      <c r="AZ884" s="298"/>
      <c r="BA884" s="298"/>
      <c r="BB884" s="298"/>
      <c r="BC884" s="298"/>
      <c r="BD884" s="298"/>
      <c r="BE884" s="298"/>
      <c r="BF884" s="309"/>
      <c r="BG884" s="309"/>
      <c r="BH884" s="265"/>
      <c r="BI884" s="265"/>
      <c r="BJ884" s="265"/>
      <c r="BK884" s="265"/>
      <c r="BL884" s="265"/>
      <c r="BM884" s="265"/>
      <c r="BN884" s="265"/>
      <c r="BO884" s="265"/>
      <c r="BP884" s="265"/>
      <c r="BQ884" s="265"/>
      <c r="BR884" s="243"/>
      <c r="BS884" s="265"/>
      <c r="BT884" s="277"/>
      <c r="BU884" s="277"/>
      <c r="BV884" s="265"/>
      <c r="BW884" s="265"/>
      <c r="BX884" s="137"/>
      <c r="BY884" s="137"/>
      <c r="BZ884" s="265"/>
    </row>
    <row r="885" spans="1:78" ht="12.75">
      <c r="A885" s="298"/>
      <c r="B885" s="261"/>
      <c r="C885" s="305"/>
      <c r="D885" s="306"/>
      <c r="E885" s="263"/>
      <c r="F885" s="298"/>
      <c r="G885" s="261"/>
      <c r="H885" s="298"/>
      <c r="I885" s="298"/>
      <c r="J885" s="298"/>
      <c r="K885" s="298"/>
      <c r="L885" s="263"/>
      <c r="M885" s="247"/>
      <c r="N885" s="247"/>
      <c r="O885" s="247"/>
      <c r="P885" s="247"/>
      <c r="Q885" s="315"/>
      <c r="R885" s="315"/>
      <c r="S885" s="315"/>
      <c r="T885" s="315"/>
      <c r="U885" s="265"/>
      <c r="V885" s="265"/>
      <c r="W885" s="298"/>
      <c r="X885" s="314"/>
      <c r="Y885" s="314"/>
      <c r="Z885" s="314"/>
      <c r="AA885" s="314"/>
      <c r="AB885" s="314"/>
      <c r="AC885" s="314"/>
      <c r="AD885" s="314"/>
      <c r="AE885" s="314"/>
      <c r="AF885" s="298"/>
      <c r="AG885" s="303"/>
      <c r="AH885" s="303"/>
      <c r="AI885" s="265"/>
      <c r="AJ885" s="307"/>
      <c r="AK885" s="298"/>
      <c r="AL885" s="316"/>
      <c r="AM885" s="316"/>
      <c r="AN885" s="137"/>
      <c r="AO885" s="137"/>
      <c r="AP885" s="316"/>
      <c r="AQ885" s="314"/>
      <c r="AR885" s="244"/>
      <c r="AS885" s="308"/>
      <c r="AT885" s="137"/>
      <c r="AU885" s="137"/>
      <c r="AV885" s="317"/>
      <c r="AW885" s="311"/>
      <c r="AX885" s="317"/>
      <c r="AY885" s="317"/>
      <c r="AZ885" s="298"/>
      <c r="BA885" s="298"/>
      <c r="BB885" s="298"/>
      <c r="BC885" s="298"/>
      <c r="BD885" s="298"/>
      <c r="BE885" s="298"/>
      <c r="BF885" s="309"/>
      <c r="BG885" s="309"/>
      <c r="BH885" s="265"/>
      <c r="BI885" s="265"/>
      <c r="BJ885" s="265"/>
      <c r="BK885" s="265"/>
      <c r="BL885" s="265"/>
      <c r="BM885" s="265"/>
      <c r="BN885" s="265"/>
      <c r="BO885" s="265"/>
      <c r="BP885" s="265"/>
      <c r="BQ885" s="265"/>
      <c r="BR885" s="243"/>
      <c r="BS885" s="265"/>
      <c r="BT885" s="277"/>
      <c r="BU885" s="277"/>
      <c r="BV885" s="265"/>
      <c r="BW885" s="265"/>
      <c r="BX885" s="137"/>
      <c r="BY885" s="137"/>
      <c r="BZ885" s="265"/>
    </row>
    <row r="886" spans="1:78" ht="12.75">
      <c r="A886" s="298"/>
      <c r="B886" s="261"/>
      <c r="C886" s="305"/>
      <c r="D886" s="306"/>
      <c r="E886" s="263"/>
      <c r="F886" s="298"/>
      <c r="G886" s="261"/>
      <c r="H886" s="298"/>
      <c r="I886" s="298"/>
      <c r="J886" s="298"/>
      <c r="K886" s="298"/>
      <c r="L886" s="263"/>
      <c r="M886" s="247"/>
      <c r="N886" s="247"/>
      <c r="O886" s="247"/>
      <c r="P886" s="247"/>
      <c r="Q886" s="315"/>
      <c r="R886" s="315"/>
      <c r="S886" s="315"/>
      <c r="T886" s="315"/>
      <c r="U886" s="265"/>
      <c r="V886" s="265"/>
      <c r="W886" s="298"/>
      <c r="X886" s="314"/>
      <c r="Y886" s="314"/>
      <c r="Z886" s="314"/>
      <c r="AA886" s="314"/>
      <c r="AB886" s="314"/>
      <c r="AC886" s="314"/>
      <c r="AD886" s="314"/>
      <c r="AE886" s="314"/>
      <c r="AF886" s="298"/>
      <c r="AG886" s="303"/>
      <c r="AH886" s="303"/>
      <c r="AI886" s="265"/>
      <c r="AJ886" s="307"/>
      <c r="AK886" s="298"/>
      <c r="AL886" s="316"/>
      <c r="AM886" s="316"/>
      <c r="AN886" s="137"/>
      <c r="AO886" s="137"/>
      <c r="AP886" s="316"/>
      <c r="AQ886" s="314"/>
      <c r="AR886" s="244"/>
      <c r="AS886" s="308"/>
      <c r="AT886" s="137"/>
      <c r="AU886" s="137"/>
      <c r="AV886" s="317"/>
      <c r="AW886" s="311"/>
      <c r="AX886" s="317"/>
      <c r="AY886" s="317"/>
      <c r="AZ886" s="298"/>
      <c r="BA886" s="298"/>
      <c r="BB886" s="298"/>
      <c r="BC886" s="298"/>
      <c r="BD886" s="298"/>
      <c r="BE886" s="298"/>
      <c r="BF886" s="309"/>
      <c r="BG886" s="309"/>
      <c r="BH886" s="265"/>
      <c r="BI886" s="265"/>
      <c r="BJ886" s="265"/>
      <c r="BK886" s="265"/>
      <c r="BL886" s="265"/>
      <c r="BM886" s="265"/>
      <c r="BN886" s="265"/>
      <c r="BO886" s="265"/>
      <c r="BP886" s="265"/>
      <c r="BQ886" s="265"/>
      <c r="BR886" s="243"/>
      <c r="BS886" s="265"/>
      <c r="BT886" s="277"/>
      <c r="BU886" s="277"/>
      <c r="BV886" s="265"/>
      <c r="BW886" s="265"/>
      <c r="BX886" s="137"/>
      <c r="BY886" s="137"/>
      <c r="BZ886" s="265"/>
    </row>
    <row r="887" spans="1:78" ht="12.75">
      <c r="A887" s="298"/>
      <c r="B887" s="261"/>
      <c r="C887" s="305"/>
      <c r="D887" s="306"/>
      <c r="E887" s="263"/>
      <c r="F887" s="298"/>
      <c r="G887" s="261"/>
      <c r="H887" s="298"/>
      <c r="I887" s="298"/>
      <c r="J887" s="298"/>
      <c r="K887" s="298"/>
      <c r="L887" s="263"/>
      <c r="M887" s="247"/>
      <c r="N887" s="247"/>
      <c r="O887" s="247"/>
      <c r="P887" s="247"/>
      <c r="Q887" s="315"/>
      <c r="R887" s="315"/>
      <c r="S887" s="315"/>
      <c r="T887" s="315"/>
      <c r="U887" s="265"/>
      <c r="V887" s="265"/>
      <c r="W887" s="298"/>
      <c r="X887" s="314"/>
      <c r="Y887" s="314"/>
      <c r="Z887" s="314"/>
      <c r="AA887" s="314"/>
      <c r="AB887" s="314"/>
      <c r="AC887" s="314"/>
      <c r="AD887" s="314"/>
      <c r="AE887" s="314"/>
      <c r="AF887" s="298"/>
      <c r="AG887" s="303"/>
      <c r="AH887" s="303"/>
      <c r="AI887" s="265"/>
      <c r="AJ887" s="307"/>
      <c r="AK887" s="298"/>
      <c r="AL887" s="316"/>
      <c r="AM887" s="316"/>
      <c r="AN887" s="137"/>
      <c r="AO887" s="137"/>
      <c r="AP887" s="316"/>
      <c r="AQ887" s="314"/>
      <c r="AR887" s="244"/>
      <c r="AS887" s="308"/>
      <c r="AT887" s="137"/>
      <c r="AU887" s="137"/>
      <c r="AV887" s="317"/>
      <c r="AW887" s="311"/>
      <c r="AX887" s="317"/>
      <c r="AY887" s="317"/>
      <c r="AZ887" s="298"/>
      <c r="BA887" s="298"/>
      <c r="BB887" s="298"/>
      <c r="BC887" s="298"/>
      <c r="BD887" s="298"/>
      <c r="BE887" s="298"/>
      <c r="BF887" s="309"/>
      <c r="BG887" s="309"/>
      <c r="BH887" s="265"/>
      <c r="BI887" s="265"/>
      <c r="BJ887" s="265"/>
      <c r="BK887" s="265"/>
      <c r="BL887" s="265"/>
      <c r="BM887" s="265"/>
      <c r="BN887" s="265"/>
      <c r="BO887" s="265"/>
      <c r="BP887" s="265"/>
      <c r="BQ887" s="265"/>
      <c r="BR887" s="243"/>
      <c r="BS887" s="265"/>
      <c r="BT887" s="277"/>
      <c r="BU887" s="277"/>
      <c r="BV887" s="265"/>
      <c r="BW887" s="265"/>
      <c r="BX887" s="137"/>
      <c r="BY887" s="137"/>
      <c r="BZ887" s="265"/>
    </row>
    <row r="888" spans="1:78" ht="12.75">
      <c r="A888" s="298"/>
      <c r="B888" s="261"/>
      <c r="C888" s="305"/>
      <c r="D888" s="306"/>
      <c r="E888" s="263"/>
      <c r="F888" s="298"/>
      <c r="G888" s="261"/>
      <c r="H888" s="298"/>
      <c r="I888" s="298"/>
      <c r="J888" s="298"/>
      <c r="K888" s="298"/>
      <c r="L888" s="263"/>
      <c r="M888" s="247"/>
      <c r="N888" s="247"/>
      <c r="O888" s="247"/>
      <c r="P888" s="247"/>
      <c r="Q888" s="315"/>
      <c r="R888" s="315"/>
      <c r="S888" s="315"/>
      <c r="T888" s="315"/>
      <c r="U888" s="265"/>
      <c r="V888" s="265"/>
      <c r="W888" s="298"/>
      <c r="X888" s="314"/>
      <c r="Y888" s="314"/>
      <c r="Z888" s="314"/>
      <c r="AA888" s="314"/>
      <c r="AB888" s="314"/>
      <c r="AC888" s="314"/>
      <c r="AD888" s="314"/>
      <c r="AE888" s="314"/>
      <c r="AF888" s="298"/>
      <c r="AG888" s="303"/>
      <c r="AH888" s="303"/>
      <c r="AI888" s="265"/>
      <c r="AJ888" s="307"/>
      <c r="AK888" s="298"/>
      <c r="AL888" s="316"/>
      <c r="AM888" s="316"/>
      <c r="AN888" s="137"/>
      <c r="AO888" s="137"/>
      <c r="AP888" s="316"/>
      <c r="AQ888" s="314"/>
      <c r="AR888" s="244"/>
      <c r="AS888" s="308"/>
      <c r="AT888" s="137"/>
      <c r="AU888" s="137"/>
      <c r="AV888" s="317"/>
      <c r="AW888" s="311"/>
      <c r="AX888" s="317"/>
      <c r="AY888" s="317"/>
      <c r="AZ888" s="298"/>
      <c r="BA888" s="298"/>
      <c r="BB888" s="298"/>
      <c r="BC888" s="298"/>
      <c r="BD888" s="298"/>
      <c r="BE888" s="298"/>
      <c r="BF888" s="309"/>
      <c r="BG888" s="309"/>
      <c r="BH888" s="265"/>
      <c r="BI888" s="265"/>
      <c r="BJ888" s="265"/>
      <c r="BK888" s="265"/>
      <c r="BL888" s="265"/>
      <c r="BM888" s="265"/>
      <c r="BN888" s="265"/>
      <c r="BO888" s="265"/>
      <c r="BP888" s="265"/>
      <c r="BQ888" s="265"/>
      <c r="BR888" s="243"/>
      <c r="BS888" s="265"/>
      <c r="BT888" s="277"/>
      <c r="BU888" s="277"/>
      <c r="BV888" s="265"/>
      <c r="BW888" s="265"/>
      <c r="BX888" s="137"/>
      <c r="BY888" s="137"/>
      <c r="BZ888" s="265"/>
    </row>
    <row r="889" spans="1:78" ht="12.75">
      <c r="A889" s="298"/>
      <c r="B889" s="261"/>
      <c r="C889" s="305"/>
      <c r="D889" s="306"/>
      <c r="E889" s="263"/>
      <c r="F889" s="298"/>
      <c r="G889" s="261"/>
      <c r="H889" s="298"/>
      <c r="I889" s="298"/>
      <c r="J889" s="298"/>
      <c r="K889" s="298"/>
      <c r="L889" s="263"/>
      <c r="M889" s="247"/>
      <c r="N889" s="247"/>
      <c r="O889" s="247"/>
      <c r="P889" s="247"/>
      <c r="Q889" s="315"/>
      <c r="R889" s="315"/>
      <c r="S889" s="315"/>
      <c r="T889" s="315"/>
      <c r="U889" s="265"/>
      <c r="V889" s="265"/>
      <c r="W889" s="298"/>
      <c r="X889" s="314"/>
      <c r="Y889" s="314"/>
      <c r="Z889" s="314"/>
      <c r="AA889" s="314"/>
      <c r="AB889" s="314"/>
      <c r="AC889" s="314"/>
      <c r="AD889" s="314"/>
      <c r="AE889" s="314"/>
      <c r="AF889" s="298"/>
      <c r="AG889" s="303"/>
      <c r="AH889" s="303"/>
      <c r="AI889" s="265"/>
      <c r="AJ889" s="307"/>
      <c r="AK889" s="298"/>
      <c r="AL889" s="316"/>
      <c r="AM889" s="316"/>
      <c r="AN889" s="137"/>
      <c r="AO889" s="137"/>
      <c r="AP889" s="316"/>
      <c r="AQ889" s="314"/>
      <c r="AR889" s="244"/>
      <c r="AS889" s="308"/>
      <c r="AT889" s="137"/>
      <c r="AU889" s="137"/>
      <c r="AV889" s="317"/>
      <c r="AW889" s="311"/>
      <c r="AX889" s="317"/>
      <c r="AY889" s="317"/>
      <c r="AZ889" s="298"/>
      <c r="BA889" s="298"/>
      <c r="BB889" s="298"/>
      <c r="BC889" s="298"/>
      <c r="BD889" s="298"/>
      <c r="BE889" s="298"/>
      <c r="BF889" s="309"/>
      <c r="BG889" s="309"/>
      <c r="BH889" s="265"/>
      <c r="BI889" s="265"/>
      <c r="BJ889" s="265"/>
      <c r="BK889" s="265"/>
      <c r="BL889" s="265"/>
      <c r="BM889" s="265"/>
      <c r="BN889" s="265"/>
      <c r="BO889" s="265"/>
      <c r="BP889" s="265"/>
      <c r="BQ889" s="265"/>
      <c r="BR889" s="243"/>
      <c r="BS889" s="265"/>
      <c r="BT889" s="277"/>
      <c r="BU889" s="277"/>
      <c r="BV889" s="265"/>
      <c r="BW889" s="265"/>
      <c r="BX889" s="137"/>
      <c r="BY889" s="137"/>
      <c r="BZ889" s="265"/>
    </row>
    <row r="890" spans="1:78" ht="12.75">
      <c r="A890" s="298"/>
      <c r="B890" s="261"/>
      <c r="C890" s="305"/>
      <c r="D890" s="306"/>
      <c r="E890" s="263"/>
      <c r="F890" s="298"/>
      <c r="G890" s="261"/>
      <c r="H890" s="298"/>
      <c r="I890" s="298"/>
      <c r="J890" s="298"/>
      <c r="K890" s="298"/>
      <c r="L890" s="263"/>
      <c r="M890" s="247"/>
      <c r="N890" s="247"/>
      <c r="O890" s="247"/>
      <c r="P890" s="247"/>
      <c r="Q890" s="315"/>
      <c r="R890" s="315"/>
      <c r="S890" s="315"/>
      <c r="T890" s="315"/>
      <c r="U890" s="265"/>
      <c r="V890" s="265"/>
      <c r="W890" s="298"/>
      <c r="X890" s="314"/>
      <c r="Y890" s="314"/>
      <c r="Z890" s="314"/>
      <c r="AA890" s="314"/>
      <c r="AB890" s="314"/>
      <c r="AC890" s="314"/>
      <c r="AD890" s="314"/>
      <c r="AE890" s="314"/>
      <c r="AF890" s="298"/>
      <c r="AG890" s="303"/>
      <c r="AH890" s="303"/>
      <c r="AI890" s="265"/>
      <c r="AJ890" s="307"/>
      <c r="AK890" s="298"/>
      <c r="AL890" s="316"/>
      <c r="AM890" s="316"/>
      <c r="AN890" s="137"/>
      <c r="AO890" s="137"/>
      <c r="AP890" s="316"/>
      <c r="AQ890" s="314"/>
      <c r="AR890" s="244"/>
      <c r="AS890" s="308"/>
      <c r="AT890" s="137"/>
      <c r="AU890" s="137"/>
      <c r="AV890" s="317"/>
      <c r="AW890" s="311"/>
      <c r="AX890" s="317"/>
      <c r="AY890" s="317"/>
      <c r="AZ890" s="298"/>
      <c r="BA890" s="298"/>
      <c r="BB890" s="298"/>
      <c r="BC890" s="298"/>
      <c r="BD890" s="298"/>
      <c r="BE890" s="298"/>
      <c r="BF890" s="309"/>
      <c r="BG890" s="309"/>
      <c r="BH890" s="265"/>
      <c r="BI890" s="265"/>
      <c r="BJ890" s="265"/>
      <c r="BK890" s="265"/>
      <c r="BL890" s="265"/>
      <c r="BM890" s="265"/>
      <c r="BN890" s="265"/>
      <c r="BO890" s="265"/>
      <c r="BP890" s="265"/>
      <c r="BQ890" s="265"/>
      <c r="BR890" s="243"/>
      <c r="BS890" s="265"/>
      <c r="BT890" s="277"/>
      <c r="BU890" s="277"/>
      <c r="BV890" s="265"/>
      <c r="BW890" s="265"/>
      <c r="BX890" s="137"/>
      <c r="BY890" s="137"/>
      <c r="BZ890" s="265"/>
    </row>
    <row r="891" spans="1:78" ht="12.75">
      <c r="A891" s="298"/>
      <c r="B891" s="261"/>
      <c r="C891" s="305"/>
      <c r="D891" s="306"/>
      <c r="E891" s="263"/>
      <c r="F891" s="298"/>
      <c r="G891" s="261"/>
      <c r="H891" s="298"/>
      <c r="I891" s="298"/>
      <c r="J891" s="298"/>
      <c r="K891" s="298"/>
      <c r="L891" s="263"/>
      <c r="M891" s="247"/>
      <c r="N891" s="247"/>
      <c r="O891" s="247"/>
      <c r="P891" s="247"/>
      <c r="Q891" s="315"/>
      <c r="R891" s="315"/>
      <c r="S891" s="315"/>
      <c r="T891" s="315"/>
      <c r="U891" s="265"/>
      <c r="V891" s="265"/>
      <c r="W891" s="298"/>
      <c r="X891" s="314"/>
      <c r="Y891" s="314"/>
      <c r="Z891" s="314"/>
      <c r="AA891" s="314"/>
      <c r="AB891" s="314"/>
      <c r="AC891" s="314"/>
      <c r="AD891" s="314"/>
      <c r="AE891" s="314"/>
      <c r="AF891" s="298"/>
      <c r="AG891" s="303"/>
      <c r="AH891" s="303"/>
      <c r="AI891" s="265"/>
      <c r="AJ891" s="307"/>
      <c r="AK891" s="298"/>
      <c r="AL891" s="316"/>
      <c r="AM891" s="316"/>
      <c r="AN891" s="137"/>
      <c r="AO891" s="137"/>
      <c r="AP891" s="316"/>
      <c r="AQ891" s="314"/>
      <c r="AR891" s="244"/>
      <c r="AS891" s="308"/>
      <c r="AT891" s="137"/>
      <c r="AU891" s="137"/>
      <c r="AV891" s="317"/>
      <c r="AW891" s="311"/>
      <c r="AX891" s="317"/>
      <c r="AY891" s="317"/>
      <c r="AZ891" s="298"/>
      <c r="BA891" s="298"/>
      <c r="BB891" s="298"/>
      <c r="BC891" s="298"/>
      <c r="BD891" s="298"/>
      <c r="BE891" s="298"/>
      <c r="BF891" s="309"/>
      <c r="BG891" s="309"/>
      <c r="BH891" s="265"/>
      <c r="BI891" s="265"/>
      <c r="BJ891" s="265"/>
      <c r="BK891" s="265"/>
      <c r="BL891" s="265"/>
      <c r="BM891" s="265"/>
      <c r="BN891" s="265"/>
      <c r="BO891" s="265"/>
      <c r="BP891" s="265"/>
      <c r="BQ891" s="265"/>
      <c r="BR891" s="243"/>
      <c r="BS891" s="265"/>
      <c r="BT891" s="277"/>
      <c r="BU891" s="277"/>
      <c r="BV891" s="265"/>
      <c r="BW891" s="265"/>
      <c r="BX891" s="137"/>
      <c r="BY891" s="137"/>
      <c r="BZ891" s="265"/>
    </row>
    <row r="892" spans="1:78" ht="12.75">
      <c r="A892" s="298"/>
      <c r="B892" s="261"/>
      <c r="C892" s="305"/>
      <c r="D892" s="306"/>
      <c r="E892" s="263"/>
      <c r="F892" s="298"/>
      <c r="G892" s="261"/>
      <c r="H892" s="298"/>
      <c r="I892" s="298"/>
      <c r="J892" s="298"/>
      <c r="K892" s="298"/>
      <c r="L892" s="263"/>
      <c r="M892" s="247"/>
      <c r="N892" s="247"/>
      <c r="O892" s="247"/>
      <c r="P892" s="247"/>
      <c r="Q892" s="315"/>
      <c r="R892" s="315"/>
      <c r="S892" s="315"/>
      <c r="T892" s="315"/>
      <c r="U892" s="265"/>
      <c r="V892" s="265"/>
      <c r="W892" s="298"/>
      <c r="X892" s="314"/>
      <c r="Y892" s="314"/>
      <c r="Z892" s="314"/>
      <c r="AA892" s="314"/>
      <c r="AB892" s="314"/>
      <c r="AC892" s="314"/>
      <c r="AD892" s="314"/>
      <c r="AE892" s="314"/>
      <c r="AF892" s="298"/>
      <c r="AG892" s="303"/>
      <c r="AH892" s="303"/>
      <c r="AI892" s="265"/>
      <c r="AJ892" s="307"/>
      <c r="AK892" s="298"/>
      <c r="AL892" s="316"/>
      <c r="AM892" s="316"/>
      <c r="AN892" s="137"/>
      <c r="AO892" s="137"/>
      <c r="AP892" s="316"/>
      <c r="AQ892" s="314"/>
      <c r="AR892" s="244"/>
      <c r="AS892" s="308"/>
      <c r="AT892" s="137"/>
      <c r="AU892" s="137"/>
      <c r="AV892" s="317"/>
      <c r="AW892" s="311"/>
      <c r="AX892" s="317"/>
      <c r="AY892" s="317"/>
      <c r="AZ892" s="298"/>
      <c r="BA892" s="298"/>
      <c r="BB892" s="298"/>
      <c r="BC892" s="298"/>
      <c r="BD892" s="298"/>
      <c r="BE892" s="298"/>
      <c r="BF892" s="309"/>
      <c r="BG892" s="309"/>
      <c r="BH892" s="265"/>
      <c r="BI892" s="265"/>
      <c r="BJ892" s="265"/>
      <c r="BK892" s="265"/>
      <c r="BL892" s="265"/>
      <c r="BM892" s="265"/>
      <c r="BN892" s="265"/>
      <c r="BO892" s="265"/>
      <c r="BP892" s="265"/>
      <c r="BQ892" s="265"/>
      <c r="BR892" s="243"/>
      <c r="BS892" s="265"/>
      <c r="BT892" s="277"/>
      <c r="BU892" s="277"/>
      <c r="BV892" s="265"/>
      <c r="BW892" s="265"/>
      <c r="BX892" s="137"/>
      <c r="BY892" s="137"/>
      <c r="BZ892" s="265"/>
    </row>
    <row r="893" spans="1:78" ht="12.75">
      <c r="A893" s="298"/>
      <c r="B893" s="261"/>
      <c r="C893" s="305"/>
      <c r="D893" s="306"/>
      <c r="E893" s="263"/>
      <c r="F893" s="298"/>
      <c r="G893" s="261"/>
      <c r="H893" s="298"/>
      <c r="I893" s="298"/>
      <c r="J893" s="298"/>
      <c r="K893" s="298"/>
      <c r="L893" s="263"/>
      <c r="M893" s="247"/>
      <c r="N893" s="247"/>
      <c r="O893" s="247"/>
      <c r="P893" s="247"/>
      <c r="Q893" s="315"/>
      <c r="R893" s="315"/>
      <c r="S893" s="315"/>
      <c r="T893" s="315"/>
      <c r="U893" s="265"/>
      <c r="V893" s="265"/>
      <c r="W893" s="298"/>
      <c r="X893" s="314"/>
      <c r="Y893" s="314"/>
      <c r="Z893" s="314"/>
      <c r="AA893" s="314"/>
      <c r="AB893" s="314"/>
      <c r="AC893" s="314"/>
      <c r="AD893" s="314"/>
      <c r="AE893" s="314"/>
      <c r="AF893" s="298"/>
      <c r="AG893" s="303"/>
      <c r="AH893" s="303"/>
      <c r="AI893" s="265"/>
      <c r="AJ893" s="307"/>
      <c r="AK893" s="298"/>
      <c r="AL893" s="316"/>
      <c r="AM893" s="316"/>
      <c r="AN893" s="137"/>
      <c r="AO893" s="137"/>
      <c r="AP893" s="316"/>
      <c r="AQ893" s="314"/>
      <c r="AR893" s="244"/>
      <c r="AS893" s="308"/>
      <c r="AT893" s="137"/>
      <c r="AU893" s="137"/>
      <c r="AV893" s="317"/>
      <c r="AW893" s="311"/>
      <c r="AX893" s="317"/>
      <c r="AY893" s="317"/>
      <c r="AZ893" s="298"/>
      <c r="BA893" s="298"/>
      <c r="BB893" s="298"/>
      <c r="BC893" s="298"/>
      <c r="BD893" s="298"/>
      <c r="BE893" s="298"/>
      <c r="BF893" s="309"/>
      <c r="BG893" s="309"/>
      <c r="BH893" s="265"/>
      <c r="BI893" s="265"/>
      <c r="BJ893" s="265"/>
      <c r="BK893" s="265"/>
      <c r="BL893" s="265"/>
      <c r="BM893" s="265"/>
      <c r="BN893" s="265"/>
      <c r="BO893" s="265"/>
      <c r="BP893" s="265"/>
      <c r="BQ893" s="265"/>
      <c r="BR893" s="243"/>
      <c r="BS893" s="265"/>
      <c r="BT893" s="277"/>
      <c r="BU893" s="277"/>
      <c r="BV893" s="265"/>
      <c r="BW893" s="265"/>
      <c r="BX893" s="137"/>
      <c r="BY893" s="137"/>
      <c r="BZ893" s="265"/>
    </row>
    <row r="894" spans="1:78" ht="12.75">
      <c r="A894" s="298"/>
      <c r="B894" s="261"/>
      <c r="C894" s="305"/>
      <c r="D894" s="306"/>
      <c r="E894" s="263"/>
      <c r="F894" s="298"/>
      <c r="G894" s="261"/>
      <c r="H894" s="298"/>
      <c r="I894" s="298"/>
      <c r="J894" s="298"/>
      <c r="K894" s="298"/>
      <c r="L894" s="263"/>
      <c r="M894" s="247"/>
      <c r="N894" s="247"/>
      <c r="O894" s="247"/>
      <c r="P894" s="247"/>
      <c r="Q894" s="315"/>
      <c r="R894" s="315"/>
      <c r="S894" s="315"/>
      <c r="T894" s="315"/>
      <c r="U894" s="265"/>
      <c r="V894" s="265"/>
      <c r="W894" s="298"/>
      <c r="X894" s="314"/>
      <c r="Y894" s="314"/>
      <c r="Z894" s="314"/>
      <c r="AA894" s="314"/>
      <c r="AB894" s="314"/>
      <c r="AC894" s="314"/>
      <c r="AD894" s="314"/>
      <c r="AE894" s="314"/>
      <c r="AF894" s="298"/>
      <c r="AG894" s="303"/>
      <c r="AH894" s="303"/>
      <c r="AI894" s="265"/>
      <c r="AJ894" s="307"/>
      <c r="AK894" s="298"/>
      <c r="AL894" s="316"/>
      <c r="AM894" s="316"/>
      <c r="AN894" s="137"/>
      <c r="AO894" s="137"/>
      <c r="AP894" s="316"/>
      <c r="AQ894" s="314"/>
      <c r="AR894" s="244"/>
      <c r="AS894" s="308"/>
      <c r="AT894" s="137"/>
      <c r="AU894" s="137"/>
      <c r="AV894" s="317"/>
      <c r="AW894" s="311"/>
      <c r="AX894" s="317"/>
      <c r="AY894" s="317"/>
      <c r="AZ894" s="298"/>
      <c r="BA894" s="298"/>
      <c r="BB894" s="298"/>
      <c r="BC894" s="298"/>
      <c r="BD894" s="298"/>
      <c r="BE894" s="298"/>
      <c r="BF894" s="309"/>
      <c r="BG894" s="309"/>
      <c r="BH894" s="265"/>
      <c r="BI894" s="265"/>
      <c r="BJ894" s="265"/>
      <c r="BK894" s="265"/>
      <c r="BL894" s="265"/>
      <c r="BM894" s="265"/>
      <c r="BN894" s="265"/>
      <c r="BO894" s="265"/>
      <c r="BP894" s="265"/>
      <c r="BQ894" s="265"/>
      <c r="BR894" s="243"/>
      <c r="BS894" s="265"/>
      <c r="BT894" s="277"/>
      <c r="BU894" s="277"/>
      <c r="BV894" s="265"/>
      <c r="BW894" s="265"/>
      <c r="BX894" s="137"/>
      <c r="BY894" s="137"/>
      <c r="BZ894" s="265"/>
    </row>
    <row r="895" spans="1:78" ht="12.75">
      <c r="A895" s="298"/>
      <c r="B895" s="261"/>
      <c r="C895" s="305"/>
      <c r="D895" s="306"/>
      <c r="E895" s="263"/>
      <c r="F895" s="298"/>
      <c r="G895" s="261"/>
      <c r="H895" s="298"/>
      <c r="I895" s="298"/>
      <c r="J895" s="298"/>
      <c r="K895" s="298"/>
      <c r="L895" s="263"/>
      <c r="M895" s="247"/>
      <c r="N895" s="247"/>
      <c r="O895" s="247"/>
      <c r="P895" s="247"/>
      <c r="Q895" s="315"/>
      <c r="R895" s="315"/>
      <c r="S895" s="315"/>
      <c r="T895" s="315"/>
      <c r="U895" s="265"/>
      <c r="V895" s="265"/>
      <c r="W895" s="298"/>
      <c r="X895" s="314"/>
      <c r="Y895" s="314"/>
      <c r="Z895" s="314"/>
      <c r="AA895" s="314"/>
      <c r="AB895" s="314"/>
      <c r="AC895" s="314"/>
      <c r="AD895" s="314"/>
      <c r="AE895" s="314"/>
      <c r="AF895" s="298"/>
      <c r="AG895" s="303"/>
      <c r="AH895" s="303"/>
      <c r="AI895" s="265"/>
      <c r="AJ895" s="307"/>
      <c r="AK895" s="298"/>
      <c r="AL895" s="316"/>
      <c r="AM895" s="316"/>
      <c r="AN895" s="137"/>
      <c r="AO895" s="137"/>
      <c r="AP895" s="316"/>
      <c r="AQ895" s="314"/>
      <c r="AR895" s="244"/>
      <c r="AS895" s="308"/>
      <c r="AT895" s="137"/>
      <c r="AU895" s="137"/>
      <c r="AV895" s="317"/>
      <c r="AW895" s="311"/>
      <c r="AX895" s="317"/>
      <c r="AY895" s="317"/>
      <c r="AZ895" s="298"/>
      <c r="BA895" s="298"/>
      <c r="BB895" s="298"/>
      <c r="BC895" s="298"/>
      <c r="BD895" s="298"/>
      <c r="BE895" s="298"/>
      <c r="BF895" s="309"/>
      <c r="BG895" s="309"/>
      <c r="BH895" s="265"/>
      <c r="BI895" s="265"/>
      <c r="BJ895" s="265"/>
      <c r="BK895" s="265"/>
      <c r="BL895" s="265"/>
      <c r="BM895" s="265"/>
      <c r="BN895" s="265"/>
      <c r="BO895" s="265"/>
      <c r="BP895" s="265"/>
      <c r="BQ895" s="265"/>
      <c r="BR895" s="243"/>
      <c r="BS895" s="265"/>
      <c r="BT895" s="277"/>
      <c r="BU895" s="277"/>
      <c r="BV895" s="265"/>
      <c r="BW895" s="265"/>
      <c r="BX895" s="137"/>
      <c r="BY895" s="137"/>
      <c r="BZ895" s="265"/>
    </row>
    <row r="896" spans="1:78" ht="12.75">
      <c r="A896" s="298"/>
      <c r="B896" s="261"/>
      <c r="C896" s="305"/>
      <c r="D896" s="306"/>
      <c r="E896" s="263"/>
      <c r="F896" s="298"/>
      <c r="G896" s="261"/>
      <c r="H896" s="298"/>
      <c r="I896" s="298"/>
      <c r="J896" s="298"/>
      <c r="K896" s="298"/>
      <c r="L896" s="263"/>
      <c r="M896" s="247"/>
      <c r="N896" s="247"/>
      <c r="O896" s="247"/>
      <c r="P896" s="247"/>
      <c r="Q896" s="315"/>
      <c r="R896" s="315"/>
      <c r="S896" s="315"/>
      <c r="T896" s="315"/>
      <c r="U896" s="265"/>
      <c r="V896" s="265"/>
      <c r="W896" s="298"/>
      <c r="X896" s="314"/>
      <c r="Y896" s="314"/>
      <c r="Z896" s="314"/>
      <c r="AA896" s="314"/>
      <c r="AB896" s="314"/>
      <c r="AC896" s="314"/>
      <c r="AD896" s="314"/>
      <c r="AE896" s="314"/>
      <c r="AF896" s="298"/>
      <c r="AG896" s="303"/>
      <c r="AH896" s="303"/>
      <c r="AI896" s="265"/>
      <c r="AJ896" s="307"/>
      <c r="AK896" s="298"/>
      <c r="AL896" s="316"/>
      <c r="AM896" s="316"/>
      <c r="AN896" s="137"/>
      <c r="AO896" s="137"/>
      <c r="AP896" s="316"/>
      <c r="AQ896" s="314"/>
      <c r="AR896" s="244"/>
      <c r="AS896" s="308"/>
      <c r="AT896" s="137"/>
      <c r="AU896" s="137"/>
      <c r="AV896" s="317"/>
      <c r="AW896" s="311"/>
      <c r="AX896" s="317"/>
      <c r="AY896" s="317"/>
      <c r="AZ896" s="298"/>
      <c r="BA896" s="298"/>
      <c r="BB896" s="298"/>
      <c r="BC896" s="298"/>
      <c r="BD896" s="298"/>
      <c r="BE896" s="298"/>
      <c r="BF896" s="309"/>
      <c r="BG896" s="309"/>
      <c r="BH896" s="265"/>
      <c r="BI896" s="265"/>
      <c r="BJ896" s="265"/>
      <c r="BK896" s="265"/>
      <c r="BL896" s="265"/>
      <c r="BM896" s="265"/>
      <c r="BN896" s="265"/>
      <c r="BO896" s="265"/>
      <c r="BP896" s="265"/>
      <c r="BQ896" s="265"/>
      <c r="BR896" s="243"/>
      <c r="BS896" s="265"/>
      <c r="BT896" s="277"/>
      <c r="BU896" s="277"/>
      <c r="BV896" s="265"/>
      <c r="BW896" s="265"/>
      <c r="BX896" s="137"/>
      <c r="BY896" s="137"/>
      <c r="BZ896" s="265"/>
    </row>
    <row r="897" spans="1:78" ht="12.75">
      <c r="A897" s="298"/>
      <c r="B897" s="261"/>
      <c r="C897" s="305"/>
      <c r="D897" s="306"/>
      <c r="E897" s="263"/>
      <c r="F897" s="298"/>
      <c r="G897" s="261"/>
      <c r="H897" s="298"/>
      <c r="I897" s="298"/>
      <c r="J897" s="298"/>
      <c r="K897" s="298"/>
      <c r="L897" s="263"/>
      <c r="M897" s="247"/>
      <c r="N897" s="247"/>
      <c r="O897" s="247"/>
      <c r="P897" s="247"/>
      <c r="Q897" s="315"/>
      <c r="R897" s="315"/>
      <c r="S897" s="315"/>
      <c r="T897" s="315"/>
      <c r="U897" s="265"/>
      <c r="V897" s="265"/>
      <c r="W897" s="298"/>
      <c r="X897" s="314"/>
      <c r="Y897" s="314"/>
      <c r="Z897" s="314"/>
      <c r="AA897" s="314"/>
      <c r="AB897" s="314"/>
      <c r="AC897" s="314"/>
      <c r="AD897" s="314"/>
      <c r="AE897" s="314"/>
      <c r="AF897" s="298"/>
      <c r="AG897" s="303"/>
      <c r="AH897" s="303"/>
      <c r="AI897" s="265"/>
      <c r="AJ897" s="307"/>
      <c r="AK897" s="298"/>
      <c r="AL897" s="316"/>
      <c r="AM897" s="316"/>
      <c r="AN897" s="137"/>
      <c r="AO897" s="137"/>
      <c r="AP897" s="316"/>
      <c r="AQ897" s="314"/>
      <c r="AR897" s="244"/>
      <c r="AS897" s="308"/>
      <c r="AT897" s="137"/>
      <c r="AU897" s="137"/>
      <c r="AV897" s="317"/>
      <c r="AW897" s="311"/>
      <c r="AX897" s="317"/>
      <c r="AY897" s="317"/>
      <c r="AZ897" s="298"/>
      <c r="BA897" s="298"/>
      <c r="BB897" s="298"/>
      <c r="BC897" s="298"/>
      <c r="BD897" s="298"/>
      <c r="BE897" s="298"/>
      <c r="BF897" s="309"/>
      <c r="BG897" s="309"/>
      <c r="BH897" s="265"/>
      <c r="BI897" s="265"/>
      <c r="BJ897" s="265"/>
      <c r="BK897" s="265"/>
      <c r="BL897" s="265"/>
      <c r="BM897" s="265"/>
      <c r="BN897" s="265"/>
      <c r="BO897" s="265"/>
      <c r="BP897" s="265"/>
      <c r="BQ897" s="265"/>
      <c r="BR897" s="243"/>
      <c r="BS897" s="265"/>
      <c r="BT897" s="277"/>
      <c r="BU897" s="277"/>
      <c r="BV897" s="265"/>
      <c r="BW897" s="265"/>
      <c r="BX897" s="137"/>
      <c r="BY897" s="137"/>
      <c r="BZ897" s="265"/>
    </row>
    <row r="898" spans="1:78" ht="12.75">
      <c r="A898" s="298"/>
      <c r="B898" s="261"/>
      <c r="C898" s="305"/>
      <c r="D898" s="306"/>
      <c r="E898" s="263"/>
      <c r="F898" s="298"/>
      <c r="G898" s="261"/>
      <c r="H898" s="298"/>
      <c r="I898" s="298"/>
      <c r="J898" s="298"/>
      <c r="K898" s="298"/>
      <c r="L898" s="263"/>
      <c r="M898" s="247"/>
      <c r="N898" s="247"/>
      <c r="O898" s="247"/>
      <c r="P898" s="247"/>
      <c r="Q898" s="315"/>
      <c r="R898" s="315"/>
      <c r="S898" s="315"/>
      <c r="T898" s="315"/>
      <c r="U898" s="265"/>
      <c r="V898" s="265"/>
      <c r="W898" s="298"/>
      <c r="X898" s="314"/>
      <c r="Y898" s="314"/>
      <c r="Z898" s="314"/>
      <c r="AA898" s="314"/>
      <c r="AB898" s="314"/>
      <c r="AC898" s="314"/>
      <c r="AD898" s="314"/>
      <c r="AE898" s="314"/>
      <c r="AF898" s="298"/>
      <c r="AG898" s="303"/>
      <c r="AH898" s="303"/>
      <c r="AI898" s="265"/>
      <c r="AJ898" s="307"/>
      <c r="AK898" s="298"/>
      <c r="AL898" s="316"/>
      <c r="AM898" s="316"/>
      <c r="AN898" s="137"/>
      <c r="AO898" s="137"/>
      <c r="AP898" s="316"/>
      <c r="AQ898" s="314"/>
      <c r="AR898" s="244"/>
      <c r="AS898" s="308"/>
      <c r="AT898" s="137"/>
      <c r="AU898" s="137"/>
      <c r="AV898" s="317"/>
      <c r="AW898" s="311"/>
      <c r="AX898" s="317"/>
      <c r="AY898" s="317"/>
      <c r="AZ898" s="298"/>
      <c r="BA898" s="298"/>
      <c r="BB898" s="298"/>
      <c r="BC898" s="298"/>
      <c r="BD898" s="298"/>
      <c r="BE898" s="298"/>
      <c r="BF898" s="309"/>
      <c r="BG898" s="309"/>
      <c r="BH898" s="265"/>
      <c r="BI898" s="265"/>
      <c r="BJ898" s="265"/>
      <c r="BK898" s="265"/>
      <c r="BL898" s="265"/>
      <c r="BM898" s="265"/>
      <c r="BN898" s="265"/>
      <c r="BO898" s="265"/>
      <c r="BP898" s="265"/>
      <c r="BQ898" s="265"/>
      <c r="BR898" s="243"/>
      <c r="BS898" s="265"/>
      <c r="BT898" s="277"/>
      <c r="BU898" s="277"/>
      <c r="BV898" s="265"/>
      <c r="BW898" s="265"/>
      <c r="BX898" s="137"/>
      <c r="BY898" s="137"/>
      <c r="BZ898" s="265"/>
    </row>
    <row r="899" spans="1:78" ht="12.75">
      <c r="A899" s="298"/>
      <c r="B899" s="261"/>
      <c r="C899" s="305"/>
      <c r="D899" s="306"/>
      <c r="E899" s="263"/>
      <c r="F899" s="298"/>
      <c r="G899" s="261"/>
      <c r="H899" s="298"/>
      <c r="I899" s="298"/>
      <c r="J899" s="298"/>
      <c r="K899" s="298"/>
      <c r="L899" s="263"/>
      <c r="M899" s="247"/>
      <c r="N899" s="247"/>
      <c r="O899" s="247"/>
      <c r="P899" s="247"/>
      <c r="Q899" s="315"/>
      <c r="R899" s="315"/>
      <c r="S899" s="315"/>
      <c r="T899" s="315"/>
      <c r="U899" s="265"/>
      <c r="V899" s="265"/>
      <c r="W899" s="298"/>
      <c r="X899" s="314"/>
      <c r="Y899" s="314"/>
      <c r="Z899" s="314"/>
      <c r="AA899" s="314"/>
      <c r="AB899" s="314"/>
      <c r="AC899" s="314"/>
      <c r="AD899" s="314"/>
      <c r="AE899" s="314"/>
      <c r="AF899" s="298"/>
      <c r="AG899" s="303"/>
      <c r="AH899" s="303"/>
      <c r="AI899" s="265"/>
      <c r="AJ899" s="307"/>
      <c r="AK899" s="298"/>
      <c r="AL899" s="316"/>
      <c r="AM899" s="316"/>
      <c r="AN899" s="137"/>
      <c r="AO899" s="137"/>
      <c r="AP899" s="316"/>
      <c r="AQ899" s="314"/>
      <c r="AR899" s="244"/>
      <c r="AS899" s="308"/>
      <c r="AT899" s="137"/>
      <c r="AU899" s="137"/>
      <c r="AV899" s="317"/>
      <c r="AW899" s="311"/>
      <c r="AX899" s="317"/>
      <c r="AY899" s="317"/>
      <c r="AZ899" s="298"/>
      <c r="BA899" s="298"/>
      <c r="BB899" s="298"/>
      <c r="BC899" s="298"/>
      <c r="BD899" s="298"/>
      <c r="BE899" s="298"/>
      <c r="BF899" s="309"/>
      <c r="BG899" s="309"/>
      <c r="BH899" s="265"/>
      <c r="BI899" s="265"/>
      <c r="BJ899" s="265"/>
      <c r="BK899" s="265"/>
      <c r="BL899" s="265"/>
      <c r="BM899" s="265"/>
      <c r="BN899" s="265"/>
      <c r="BO899" s="265"/>
      <c r="BP899" s="265"/>
      <c r="BQ899" s="265"/>
      <c r="BR899" s="243"/>
      <c r="BS899" s="265"/>
      <c r="BT899" s="277"/>
      <c r="BU899" s="277"/>
      <c r="BV899" s="265"/>
      <c r="BW899" s="265"/>
      <c r="BX899" s="137"/>
      <c r="BY899" s="137"/>
      <c r="BZ899" s="265"/>
    </row>
    <row r="900" spans="1:78" ht="12.75">
      <c r="A900" s="298"/>
      <c r="B900" s="261"/>
      <c r="C900" s="305"/>
      <c r="D900" s="306"/>
      <c r="E900" s="263"/>
      <c r="F900" s="298"/>
      <c r="G900" s="261"/>
      <c r="H900" s="298"/>
      <c r="I900" s="298"/>
      <c r="J900" s="298"/>
      <c r="K900" s="298"/>
      <c r="L900" s="263"/>
      <c r="M900" s="247"/>
      <c r="N900" s="247"/>
      <c r="O900" s="247"/>
      <c r="P900" s="247"/>
      <c r="Q900" s="315"/>
      <c r="R900" s="315"/>
      <c r="S900" s="315"/>
      <c r="T900" s="315"/>
      <c r="U900" s="265"/>
      <c r="V900" s="265"/>
      <c r="W900" s="298"/>
      <c r="X900" s="314"/>
      <c r="Y900" s="314"/>
      <c r="Z900" s="314"/>
      <c r="AA900" s="314"/>
      <c r="AB900" s="314"/>
      <c r="AC900" s="314"/>
      <c r="AD900" s="314"/>
      <c r="AE900" s="314"/>
      <c r="AF900" s="298"/>
      <c r="AG900" s="303"/>
      <c r="AH900" s="303"/>
      <c r="AI900" s="265"/>
      <c r="AJ900" s="307"/>
      <c r="AK900" s="298"/>
      <c r="AL900" s="316"/>
      <c r="AM900" s="316"/>
      <c r="AN900" s="137"/>
      <c r="AO900" s="137"/>
      <c r="AP900" s="316"/>
      <c r="AQ900" s="314"/>
      <c r="AR900" s="244"/>
      <c r="AS900" s="308"/>
      <c r="AT900" s="137"/>
      <c r="AU900" s="137"/>
      <c r="AV900" s="317"/>
      <c r="AW900" s="311"/>
      <c r="AX900" s="317"/>
      <c r="AY900" s="317"/>
      <c r="AZ900" s="298"/>
      <c r="BA900" s="298"/>
      <c r="BB900" s="298"/>
      <c r="BC900" s="298"/>
      <c r="BD900" s="298"/>
      <c r="BE900" s="298"/>
      <c r="BF900" s="309"/>
      <c r="BG900" s="309"/>
      <c r="BH900" s="265"/>
      <c r="BI900" s="265"/>
      <c r="BJ900" s="265"/>
      <c r="BK900" s="265"/>
      <c r="BL900" s="265"/>
      <c r="BM900" s="265"/>
      <c r="BN900" s="265"/>
      <c r="BO900" s="265"/>
      <c r="BP900" s="265"/>
      <c r="BQ900" s="265"/>
      <c r="BR900" s="243"/>
      <c r="BS900" s="265"/>
      <c r="BT900" s="277"/>
      <c r="BU900" s="277"/>
      <c r="BV900" s="265"/>
      <c r="BW900" s="265"/>
      <c r="BX900" s="137"/>
      <c r="BY900" s="137"/>
      <c r="BZ900" s="265"/>
    </row>
    <row r="901" spans="1:78" ht="12.75">
      <c r="A901" s="298"/>
      <c r="B901" s="261"/>
      <c r="C901" s="305"/>
      <c r="D901" s="306"/>
      <c r="E901" s="263"/>
      <c r="F901" s="298"/>
      <c r="G901" s="261"/>
      <c r="H901" s="298"/>
      <c r="I901" s="298"/>
      <c r="J901" s="298"/>
      <c r="K901" s="298"/>
      <c r="L901" s="263"/>
      <c r="M901" s="247"/>
      <c r="N901" s="247"/>
      <c r="O901" s="247"/>
      <c r="P901" s="247"/>
      <c r="Q901" s="315"/>
      <c r="R901" s="315"/>
      <c r="S901" s="315"/>
      <c r="T901" s="315"/>
      <c r="U901" s="265"/>
      <c r="V901" s="265"/>
      <c r="W901" s="298"/>
      <c r="X901" s="314"/>
      <c r="Y901" s="314"/>
      <c r="Z901" s="314"/>
      <c r="AA901" s="314"/>
      <c r="AB901" s="314"/>
      <c r="AC901" s="314"/>
      <c r="AD901" s="314"/>
      <c r="AE901" s="314"/>
      <c r="AF901" s="298"/>
      <c r="AG901" s="303"/>
      <c r="AH901" s="303"/>
      <c r="AI901" s="265"/>
      <c r="AJ901" s="307"/>
      <c r="AK901" s="298"/>
      <c r="AL901" s="316"/>
      <c r="AM901" s="316"/>
      <c r="AN901" s="137"/>
      <c r="AO901" s="137"/>
      <c r="AP901" s="316"/>
      <c r="AQ901" s="314"/>
      <c r="AR901" s="244"/>
      <c r="AS901" s="308"/>
      <c r="AT901" s="137"/>
      <c r="AU901" s="137"/>
      <c r="AV901" s="317"/>
      <c r="AW901" s="311"/>
      <c r="AX901" s="317"/>
      <c r="AY901" s="317"/>
      <c r="AZ901" s="298"/>
      <c r="BA901" s="298"/>
      <c r="BB901" s="298"/>
      <c r="BC901" s="298"/>
      <c r="BD901" s="298"/>
      <c r="BE901" s="298"/>
      <c r="BF901" s="309"/>
      <c r="BG901" s="309"/>
      <c r="BH901" s="265"/>
      <c r="BI901" s="265"/>
      <c r="BJ901" s="265"/>
      <c r="BK901" s="265"/>
      <c r="BL901" s="265"/>
      <c r="BM901" s="265"/>
      <c r="BN901" s="265"/>
      <c r="BO901" s="265"/>
      <c r="BP901" s="265"/>
      <c r="BQ901" s="265"/>
      <c r="BR901" s="243"/>
      <c r="BS901" s="265"/>
      <c r="BT901" s="277"/>
      <c r="BU901" s="277"/>
      <c r="BV901" s="265"/>
      <c r="BW901" s="265"/>
      <c r="BX901" s="137"/>
      <c r="BY901" s="137"/>
      <c r="BZ901" s="265"/>
    </row>
    <row r="902" spans="1:78" ht="12.75">
      <c r="A902" s="298"/>
      <c r="B902" s="261"/>
      <c r="C902" s="305"/>
      <c r="D902" s="306"/>
      <c r="E902" s="263"/>
      <c r="F902" s="298"/>
      <c r="G902" s="261"/>
      <c r="H902" s="298"/>
      <c r="I902" s="298"/>
      <c r="J902" s="298"/>
      <c r="K902" s="298"/>
      <c r="L902" s="263"/>
      <c r="M902" s="247"/>
      <c r="N902" s="247"/>
      <c r="O902" s="247"/>
      <c r="P902" s="247"/>
      <c r="Q902" s="315"/>
      <c r="R902" s="315"/>
      <c r="S902" s="315"/>
      <c r="T902" s="315"/>
      <c r="U902" s="265"/>
      <c r="V902" s="265"/>
      <c r="W902" s="298"/>
      <c r="X902" s="314"/>
      <c r="Y902" s="314"/>
      <c r="Z902" s="314"/>
      <c r="AA902" s="314"/>
      <c r="AB902" s="314"/>
      <c r="AC902" s="314"/>
      <c r="AD902" s="314"/>
      <c r="AE902" s="314"/>
      <c r="AF902" s="298"/>
      <c r="AG902" s="303"/>
      <c r="AH902" s="303"/>
      <c r="AI902" s="265"/>
      <c r="AJ902" s="307"/>
      <c r="AK902" s="298"/>
      <c r="AL902" s="316"/>
      <c r="AM902" s="316"/>
      <c r="AN902" s="137"/>
      <c r="AO902" s="137"/>
      <c r="AP902" s="316"/>
      <c r="AQ902" s="314"/>
      <c r="AR902" s="244"/>
      <c r="AS902" s="308"/>
      <c r="AT902" s="137"/>
      <c r="AU902" s="137"/>
      <c r="AV902" s="317"/>
      <c r="AW902" s="311"/>
      <c r="AX902" s="317"/>
      <c r="AY902" s="317"/>
      <c r="AZ902" s="298"/>
      <c r="BA902" s="298"/>
      <c r="BB902" s="298"/>
      <c r="BC902" s="298"/>
      <c r="BD902" s="298"/>
      <c r="BE902" s="298"/>
      <c r="BF902" s="309"/>
      <c r="BG902" s="309"/>
      <c r="BH902" s="265"/>
      <c r="BI902" s="265"/>
      <c r="BJ902" s="265"/>
      <c r="BK902" s="265"/>
      <c r="BL902" s="265"/>
      <c r="BM902" s="265"/>
      <c r="BN902" s="265"/>
      <c r="BO902" s="265"/>
      <c r="BP902" s="265"/>
      <c r="BQ902" s="265"/>
      <c r="BR902" s="243"/>
      <c r="BS902" s="265"/>
      <c r="BT902" s="277"/>
      <c r="BU902" s="277"/>
      <c r="BV902" s="265"/>
      <c r="BW902" s="265"/>
      <c r="BX902" s="137"/>
      <c r="BY902" s="137"/>
      <c r="BZ902" s="265"/>
    </row>
    <row r="903" spans="1:78" ht="12.75">
      <c r="A903" s="298"/>
      <c r="B903" s="261"/>
      <c r="C903" s="305"/>
      <c r="D903" s="306"/>
      <c r="E903" s="263"/>
      <c r="F903" s="298"/>
      <c r="G903" s="261"/>
      <c r="H903" s="298"/>
      <c r="I903" s="298"/>
      <c r="J903" s="298"/>
      <c r="K903" s="298"/>
      <c r="L903" s="263"/>
      <c r="M903" s="247"/>
      <c r="N903" s="247"/>
      <c r="O903" s="247"/>
      <c r="P903" s="247"/>
      <c r="Q903" s="315"/>
      <c r="R903" s="315"/>
      <c r="S903" s="315"/>
      <c r="T903" s="315"/>
      <c r="U903" s="265"/>
      <c r="V903" s="265"/>
      <c r="W903" s="298"/>
      <c r="X903" s="314"/>
      <c r="Y903" s="314"/>
      <c r="Z903" s="314"/>
      <c r="AA903" s="314"/>
      <c r="AB903" s="314"/>
      <c r="AC903" s="314"/>
      <c r="AD903" s="314"/>
      <c r="AE903" s="314"/>
      <c r="AF903" s="298"/>
      <c r="AG903" s="303"/>
      <c r="AH903" s="303"/>
      <c r="AI903" s="265"/>
      <c r="AJ903" s="307"/>
      <c r="AK903" s="298"/>
      <c r="AL903" s="316"/>
      <c r="AM903" s="316"/>
      <c r="AN903" s="137"/>
      <c r="AO903" s="137"/>
      <c r="AP903" s="316"/>
      <c r="AQ903" s="314"/>
      <c r="AR903" s="244"/>
      <c r="AS903" s="308"/>
      <c r="AT903" s="137"/>
      <c r="AU903" s="137"/>
      <c r="AV903" s="317"/>
      <c r="AW903" s="311"/>
      <c r="AX903" s="317"/>
      <c r="AY903" s="317"/>
      <c r="AZ903" s="298"/>
      <c r="BA903" s="298"/>
      <c r="BB903" s="298"/>
      <c r="BC903" s="298"/>
      <c r="BD903" s="298"/>
      <c r="BE903" s="298"/>
      <c r="BF903" s="309"/>
      <c r="BG903" s="309"/>
      <c r="BH903" s="265"/>
      <c r="BI903" s="265"/>
      <c r="BJ903" s="265"/>
      <c r="BK903" s="265"/>
      <c r="BL903" s="265"/>
      <c r="BM903" s="265"/>
      <c r="BN903" s="265"/>
      <c r="BO903" s="265"/>
      <c r="BP903" s="265"/>
      <c r="BQ903" s="265"/>
      <c r="BR903" s="243"/>
      <c r="BS903" s="265"/>
      <c r="BT903" s="277"/>
      <c r="BU903" s="277"/>
      <c r="BV903" s="265"/>
      <c r="BW903" s="265"/>
      <c r="BX903" s="137"/>
      <c r="BY903" s="137"/>
      <c r="BZ903" s="265"/>
    </row>
    <row r="904" spans="1:78" ht="12.75">
      <c r="A904" s="298"/>
      <c r="B904" s="261"/>
      <c r="C904" s="305"/>
      <c r="D904" s="306"/>
      <c r="E904" s="263"/>
      <c r="F904" s="298"/>
      <c r="G904" s="261"/>
      <c r="H904" s="298"/>
      <c r="I904" s="298"/>
      <c r="J904" s="298"/>
      <c r="K904" s="298"/>
      <c r="L904" s="263"/>
      <c r="M904" s="247"/>
      <c r="N904" s="247"/>
      <c r="O904" s="247"/>
      <c r="P904" s="247"/>
      <c r="Q904" s="315"/>
      <c r="R904" s="315"/>
      <c r="S904" s="315"/>
      <c r="T904" s="315"/>
      <c r="U904" s="265"/>
      <c r="V904" s="265"/>
      <c r="W904" s="298"/>
      <c r="X904" s="314"/>
      <c r="Y904" s="314"/>
      <c r="Z904" s="314"/>
      <c r="AA904" s="314"/>
      <c r="AB904" s="314"/>
      <c r="AC904" s="314"/>
      <c r="AD904" s="314"/>
      <c r="AE904" s="314"/>
      <c r="AF904" s="298"/>
      <c r="AG904" s="303"/>
      <c r="AH904" s="303"/>
      <c r="AI904" s="265"/>
      <c r="AJ904" s="307"/>
      <c r="AK904" s="298"/>
      <c r="AL904" s="316"/>
      <c r="AM904" s="316"/>
      <c r="AN904" s="137"/>
      <c r="AO904" s="137"/>
      <c r="AP904" s="316"/>
      <c r="AQ904" s="314"/>
      <c r="AR904" s="244"/>
      <c r="AS904" s="308"/>
      <c r="AT904" s="137"/>
      <c r="AU904" s="137"/>
      <c r="AV904" s="317"/>
      <c r="AW904" s="311"/>
      <c r="AX904" s="317"/>
      <c r="AY904" s="317"/>
      <c r="AZ904" s="298"/>
      <c r="BA904" s="298"/>
      <c r="BB904" s="298"/>
      <c r="BC904" s="298"/>
      <c r="BD904" s="298"/>
      <c r="BE904" s="298"/>
      <c r="BF904" s="309"/>
      <c r="BG904" s="309"/>
      <c r="BH904" s="265"/>
      <c r="BI904" s="265"/>
      <c r="BJ904" s="265"/>
      <c r="BK904" s="265"/>
      <c r="BL904" s="265"/>
      <c r="BM904" s="265"/>
      <c r="BN904" s="265"/>
      <c r="BO904" s="265"/>
      <c r="BP904" s="265"/>
      <c r="BQ904" s="265"/>
      <c r="BR904" s="243"/>
      <c r="BS904" s="265"/>
      <c r="BT904" s="277"/>
      <c r="BU904" s="277"/>
      <c r="BV904" s="265"/>
      <c r="BW904" s="265"/>
      <c r="BX904" s="137"/>
      <c r="BY904" s="137"/>
      <c r="BZ904" s="265"/>
    </row>
    <row r="905" spans="1:78" ht="12.75">
      <c r="A905" s="298"/>
      <c r="B905" s="261"/>
      <c r="C905" s="305"/>
      <c r="D905" s="306"/>
      <c r="E905" s="263"/>
      <c r="F905" s="298"/>
      <c r="G905" s="261"/>
      <c r="H905" s="298"/>
      <c r="I905" s="298"/>
      <c r="J905" s="298"/>
      <c r="K905" s="298"/>
      <c r="L905" s="263"/>
      <c r="M905" s="247"/>
      <c r="N905" s="247"/>
      <c r="O905" s="247"/>
      <c r="P905" s="247"/>
      <c r="Q905" s="315"/>
      <c r="R905" s="315"/>
      <c r="S905" s="315"/>
      <c r="T905" s="315"/>
      <c r="U905" s="265"/>
      <c r="V905" s="265"/>
      <c r="W905" s="298"/>
      <c r="X905" s="314"/>
      <c r="Y905" s="314"/>
      <c r="Z905" s="314"/>
      <c r="AA905" s="314"/>
      <c r="AB905" s="314"/>
      <c r="AC905" s="314"/>
      <c r="AD905" s="314"/>
      <c r="AE905" s="314"/>
      <c r="AF905" s="298"/>
      <c r="AG905" s="303"/>
      <c r="AH905" s="303"/>
      <c r="AI905" s="265"/>
      <c r="AJ905" s="307"/>
      <c r="AK905" s="298"/>
      <c r="AL905" s="316"/>
      <c r="AM905" s="316"/>
      <c r="AN905" s="137"/>
      <c r="AO905" s="137"/>
      <c r="AP905" s="316"/>
      <c r="AQ905" s="314"/>
      <c r="AR905" s="244"/>
      <c r="AS905" s="308"/>
      <c r="AT905" s="137"/>
      <c r="AU905" s="137"/>
      <c r="AV905" s="317"/>
      <c r="AW905" s="311"/>
      <c r="AX905" s="317"/>
      <c r="AY905" s="317"/>
      <c r="AZ905" s="298"/>
      <c r="BA905" s="298"/>
      <c r="BB905" s="298"/>
      <c r="BC905" s="298"/>
      <c r="BD905" s="298"/>
      <c r="BE905" s="298"/>
      <c r="BF905" s="309"/>
      <c r="BG905" s="309"/>
      <c r="BH905" s="265"/>
      <c r="BI905" s="265"/>
      <c r="BJ905" s="265"/>
      <c r="BK905" s="265"/>
      <c r="BL905" s="265"/>
      <c r="BM905" s="265"/>
      <c r="BN905" s="265"/>
      <c r="BO905" s="265"/>
      <c r="BP905" s="265"/>
      <c r="BQ905" s="265"/>
      <c r="BR905" s="243"/>
      <c r="BS905" s="265"/>
      <c r="BT905" s="277"/>
      <c r="BU905" s="277"/>
      <c r="BV905" s="265"/>
      <c r="BW905" s="265"/>
      <c r="BX905" s="137"/>
      <c r="BY905" s="137"/>
      <c r="BZ905" s="265"/>
    </row>
    <row r="906" spans="1:78" ht="12.75">
      <c r="A906" s="298"/>
      <c r="B906" s="261"/>
      <c r="C906" s="305"/>
      <c r="D906" s="306"/>
      <c r="E906" s="263"/>
      <c r="F906" s="298"/>
      <c r="G906" s="261"/>
      <c r="H906" s="298"/>
      <c r="I906" s="298"/>
      <c r="J906" s="298"/>
      <c r="K906" s="298"/>
      <c r="L906" s="263"/>
      <c r="M906" s="247"/>
      <c r="N906" s="247"/>
      <c r="O906" s="247"/>
      <c r="P906" s="247"/>
      <c r="Q906" s="315"/>
      <c r="R906" s="315"/>
      <c r="S906" s="315"/>
      <c r="T906" s="315"/>
      <c r="U906" s="265"/>
      <c r="V906" s="265"/>
      <c r="W906" s="298"/>
      <c r="X906" s="314"/>
      <c r="Y906" s="314"/>
      <c r="Z906" s="314"/>
      <c r="AA906" s="314"/>
      <c r="AB906" s="314"/>
      <c r="AC906" s="314"/>
      <c r="AD906" s="314"/>
      <c r="AE906" s="314"/>
      <c r="AF906" s="298"/>
      <c r="AG906" s="303"/>
      <c r="AH906" s="303"/>
      <c r="AI906" s="265"/>
      <c r="AJ906" s="307"/>
      <c r="AK906" s="298"/>
      <c r="AL906" s="316"/>
      <c r="AM906" s="316"/>
      <c r="AN906" s="137"/>
      <c r="AO906" s="137"/>
      <c r="AP906" s="316"/>
      <c r="AQ906" s="314"/>
      <c r="AR906" s="244"/>
      <c r="AS906" s="308"/>
      <c r="AT906" s="137"/>
      <c r="AU906" s="137"/>
      <c r="AV906" s="317"/>
      <c r="AW906" s="311"/>
      <c r="AX906" s="317"/>
      <c r="AY906" s="317"/>
      <c r="AZ906" s="298"/>
      <c r="BA906" s="298"/>
      <c r="BB906" s="298"/>
      <c r="BC906" s="298"/>
      <c r="BD906" s="298"/>
      <c r="BE906" s="298"/>
      <c r="BF906" s="309"/>
      <c r="BG906" s="309"/>
      <c r="BH906" s="265"/>
      <c r="BI906" s="265"/>
      <c r="BJ906" s="265"/>
      <c r="BK906" s="265"/>
      <c r="BL906" s="265"/>
      <c r="BM906" s="265"/>
      <c r="BN906" s="265"/>
      <c r="BO906" s="265"/>
      <c r="BP906" s="265"/>
      <c r="BQ906" s="265"/>
      <c r="BR906" s="243"/>
      <c r="BS906" s="265"/>
      <c r="BT906" s="277"/>
      <c r="BU906" s="277"/>
      <c r="BV906" s="265"/>
      <c r="BW906" s="265"/>
      <c r="BX906" s="137"/>
      <c r="BY906" s="137"/>
      <c r="BZ906" s="265"/>
    </row>
    <row r="907" spans="1:78" ht="12.75">
      <c r="A907" s="298"/>
      <c r="B907" s="261"/>
      <c r="C907" s="305"/>
      <c r="D907" s="306"/>
      <c r="E907" s="263"/>
      <c r="F907" s="298"/>
      <c r="G907" s="261"/>
      <c r="H907" s="298"/>
      <c r="I907" s="298"/>
      <c r="J907" s="298"/>
      <c r="K907" s="298"/>
      <c r="L907" s="263"/>
      <c r="M907" s="247"/>
      <c r="N907" s="247"/>
      <c r="O907" s="247"/>
      <c r="P907" s="247"/>
      <c r="Q907" s="315"/>
      <c r="R907" s="315"/>
      <c r="S907" s="315"/>
      <c r="T907" s="315"/>
      <c r="U907" s="265"/>
      <c r="V907" s="265"/>
      <c r="W907" s="298"/>
      <c r="X907" s="314"/>
      <c r="Y907" s="314"/>
      <c r="Z907" s="314"/>
      <c r="AA907" s="314"/>
      <c r="AB907" s="314"/>
      <c r="AC907" s="314"/>
      <c r="AD907" s="314"/>
      <c r="AE907" s="314"/>
      <c r="AF907" s="298"/>
      <c r="AG907" s="303"/>
      <c r="AH907" s="303"/>
      <c r="AI907" s="265"/>
      <c r="AJ907" s="307"/>
      <c r="AK907" s="298"/>
      <c r="AL907" s="316"/>
      <c r="AM907" s="316"/>
      <c r="AN907" s="137"/>
      <c r="AO907" s="137"/>
      <c r="AP907" s="316"/>
      <c r="AQ907" s="314"/>
      <c r="AR907" s="244"/>
      <c r="AS907" s="308"/>
      <c r="AT907" s="137"/>
      <c r="AU907" s="137"/>
      <c r="AV907" s="317"/>
      <c r="AW907" s="311"/>
      <c r="AX907" s="317"/>
      <c r="AY907" s="317"/>
      <c r="AZ907" s="298"/>
      <c r="BA907" s="298"/>
      <c r="BB907" s="298"/>
      <c r="BC907" s="298"/>
      <c r="BD907" s="298"/>
      <c r="BE907" s="298"/>
      <c r="BF907" s="309"/>
      <c r="BG907" s="309"/>
      <c r="BH907" s="265"/>
      <c r="BI907" s="265"/>
      <c r="BJ907" s="265"/>
      <c r="BK907" s="265"/>
      <c r="BL907" s="265"/>
      <c r="BM907" s="265"/>
      <c r="BN907" s="265"/>
      <c r="BO907" s="265"/>
      <c r="BP907" s="265"/>
      <c r="BQ907" s="265"/>
      <c r="BR907" s="243"/>
      <c r="BS907" s="265"/>
      <c r="BT907" s="277"/>
      <c r="BU907" s="277"/>
      <c r="BV907" s="265"/>
      <c r="BW907" s="265"/>
      <c r="BX907" s="137"/>
      <c r="BY907" s="137"/>
      <c r="BZ907" s="265"/>
    </row>
    <row r="908" spans="1:78" ht="12.75">
      <c r="A908" s="298"/>
      <c r="B908" s="261"/>
      <c r="C908" s="305"/>
      <c r="D908" s="306"/>
      <c r="E908" s="263"/>
      <c r="F908" s="298"/>
      <c r="G908" s="261"/>
      <c r="H908" s="298"/>
      <c r="I908" s="298"/>
      <c r="J908" s="298"/>
      <c r="K908" s="298"/>
      <c r="L908" s="263"/>
      <c r="M908" s="247"/>
      <c r="N908" s="247"/>
      <c r="O908" s="247"/>
      <c r="P908" s="247"/>
      <c r="Q908" s="315"/>
      <c r="R908" s="315"/>
      <c r="S908" s="315"/>
      <c r="T908" s="315"/>
      <c r="U908" s="265"/>
      <c r="V908" s="265"/>
      <c r="W908" s="298"/>
      <c r="X908" s="314"/>
      <c r="Y908" s="314"/>
      <c r="Z908" s="314"/>
      <c r="AA908" s="314"/>
      <c r="AB908" s="314"/>
      <c r="AC908" s="314"/>
      <c r="AD908" s="314"/>
      <c r="AE908" s="314"/>
      <c r="AF908" s="298"/>
      <c r="AG908" s="303"/>
      <c r="AH908" s="303"/>
      <c r="AI908" s="265"/>
      <c r="AJ908" s="307"/>
      <c r="AK908" s="298"/>
      <c r="AL908" s="316"/>
      <c r="AM908" s="316"/>
      <c r="AN908" s="137"/>
      <c r="AO908" s="137"/>
      <c r="AP908" s="316"/>
      <c r="AQ908" s="314"/>
      <c r="AR908" s="244"/>
      <c r="AS908" s="308"/>
      <c r="AT908" s="137"/>
      <c r="AU908" s="137"/>
      <c r="AV908" s="317"/>
      <c r="AW908" s="311"/>
      <c r="AX908" s="317"/>
      <c r="AY908" s="317"/>
      <c r="AZ908" s="298"/>
      <c r="BA908" s="298"/>
      <c r="BB908" s="298"/>
      <c r="BC908" s="298"/>
      <c r="BD908" s="298"/>
      <c r="BE908" s="298"/>
      <c r="BF908" s="309"/>
      <c r="BG908" s="309"/>
      <c r="BH908" s="265"/>
      <c r="BI908" s="265"/>
      <c r="BJ908" s="265"/>
      <c r="BK908" s="265"/>
      <c r="BL908" s="265"/>
      <c r="BM908" s="265"/>
      <c r="BN908" s="265"/>
      <c r="BO908" s="265"/>
      <c r="BP908" s="265"/>
      <c r="BQ908" s="265"/>
      <c r="BR908" s="243"/>
      <c r="BS908" s="265"/>
      <c r="BT908" s="277"/>
      <c r="BU908" s="277"/>
      <c r="BV908" s="265"/>
      <c r="BW908" s="265"/>
      <c r="BX908" s="137"/>
      <c r="BY908" s="137"/>
      <c r="BZ908" s="265"/>
    </row>
    <row r="909" spans="1:78" ht="12.75">
      <c r="A909" s="298"/>
      <c r="B909" s="261"/>
      <c r="C909" s="305"/>
      <c r="D909" s="306"/>
      <c r="E909" s="263"/>
      <c r="F909" s="298"/>
      <c r="G909" s="261"/>
      <c r="H909" s="298"/>
      <c r="I909" s="298"/>
      <c r="J909" s="298"/>
      <c r="K909" s="298"/>
      <c r="L909" s="263"/>
      <c r="M909" s="247"/>
      <c r="N909" s="247"/>
      <c r="O909" s="247"/>
      <c r="P909" s="247"/>
      <c r="Q909" s="315"/>
      <c r="R909" s="315"/>
      <c r="S909" s="315"/>
      <c r="T909" s="315"/>
      <c r="U909" s="265"/>
      <c r="V909" s="265"/>
      <c r="W909" s="298"/>
      <c r="X909" s="314"/>
      <c r="Y909" s="314"/>
      <c r="Z909" s="314"/>
      <c r="AA909" s="314"/>
      <c r="AB909" s="314"/>
      <c r="AC909" s="314"/>
      <c r="AD909" s="314"/>
      <c r="AE909" s="314"/>
      <c r="AF909" s="298"/>
      <c r="AG909" s="303"/>
      <c r="AH909" s="303"/>
      <c r="AI909" s="265"/>
      <c r="AJ909" s="307"/>
      <c r="AK909" s="298"/>
      <c r="AL909" s="316"/>
      <c r="AM909" s="316"/>
      <c r="AN909" s="137"/>
      <c r="AO909" s="137"/>
      <c r="AP909" s="316"/>
      <c r="AQ909" s="314"/>
      <c r="AR909" s="244"/>
      <c r="AS909" s="308"/>
      <c r="AT909" s="137"/>
      <c r="AU909" s="137"/>
      <c r="AV909" s="317"/>
      <c r="AW909" s="311"/>
      <c r="AX909" s="317"/>
      <c r="AY909" s="317"/>
      <c r="AZ909" s="298"/>
      <c r="BA909" s="298"/>
      <c r="BB909" s="298"/>
      <c r="BC909" s="298"/>
      <c r="BD909" s="298"/>
      <c r="BE909" s="298"/>
      <c r="BF909" s="309"/>
      <c r="BG909" s="309"/>
      <c r="BH909" s="265"/>
      <c r="BI909" s="265"/>
      <c r="BJ909" s="265"/>
      <c r="BK909" s="265"/>
      <c r="BL909" s="265"/>
      <c r="BM909" s="265"/>
      <c r="BN909" s="265"/>
      <c r="BO909" s="265"/>
      <c r="BP909" s="265"/>
      <c r="BQ909" s="265"/>
      <c r="BR909" s="243"/>
      <c r="BS909" s="265"/>
      <c r="BT909" s="277"/>
      <c r="BU909" s="277"/>
      <c r="BV909" s="265"/>
      <c r="BW909" s="265"/>
      <c r="BX909" s="137"/>
      <c r="BY909" s="137"/>
      <c r="BZ909" s="265"/>
    </row>
    <row r="910" spans="1:78" ht="12.75">
      <c r="A910" s="298"/>
      <c r="B910" s="261"/>
      <c r="C910" s="305"/>
      <c r="D910" s="306"/>
      <c r="E910" s="263"/>
      <c r="F910" s="298"/>
      <c r="G910" s="261"/>
      <c r="H910" s="298"/>
      <c r="I910" s="298"/>
      <c r="J910" s="298"/>
      <c r="K910" s="298"/>
      <c r="L910" s="263"/>
      <c r="M910" s="247"/>
      <c r="N910" s="247"/>
      <c r="O910" s="247"/>
      <c r="P910" s="247"/>
      <c r="Q910" s="315"/>
      <c r="R910" s="315"/>
      <c r="S910" s="315"/>
      <c r="T910" s="315"/>
      <c r="U910" s="265"/>
      <c r="V910" s="265"/>
      <c r="W910" s="298"/>
      <c r="X910" s="314"/>
      <c r="Y910" s="314"/>
      <c r="Z910" s="314"/>
      <c r="AA910" s="314"/>
      <c r="AB910" s="314"/>
      <c r="AC910" s="314"/>
      <c r="AD910" s="314"/>
      <c r="AE910" s="314"/>
      <c r="AF910" s="298"/>
      <c r="AG910" s="303"/>
      <c r="AH910" s="303"/>
      <c r="AI910" s="265"/>
      <c r="AJ910" s="307"/>
      <c r="AK910" s="298"/>
      <c r="AL910" s="316"/>
      <c r="AM910" s="316"/>
      <c r="AN910" s="137"/>
      <c r="AO910" s="137"/>
      <c r="AP910" s="316"/>
      <c r="AQ910" s="314"/>
      <c r="AR910" s="244"/>
      <c r="AS910" s="308"/>
      <c r="AT910" s="137"/>
      <c r="AU910" s="137"/>
      <c r="AV910" s="317"/>
      <c r="AW910" s="311"/>
      <c r="AX910" s="317"/>
      <c r="AY910" s="317"/>
      <c r="AZ910" s="298"/>
      <c r="BA910" s="298"/>
      <c r="BB910" s="298"/>
      <c r="BC910" s="298"/>
      <c r="BD910" s="298"/>
      <c r="BE910" s="298"/>
      <c r="BF910" s="309"/>
      <c r="BG910" s="309"/>
      <c r="BH910" s="265"/>
      <c r="BI910" s="265"/>
      <c r="BJ910" s="265"/>
      <c r="BK910" s="265"/>
      <c r="BL910" s="265"/>
      <c r="BM910" s="265"/>
      <c r="BN910" s="265"/>
      <c r="BO910" s="265"/>
      <c r="BP910" s="265"/>
      <c r="BQ910" s="265"/>
      <c r="BR910" s="243"/>
      <c r="BS910" s="265"/>
      <c r="BT910" s="277"/>
      <c r="BU910" s="277"/>
      <c r="BV910" s="265"/>
      <c r="BW910" s="265"/>
      <c r="BX910" s="137"/>
      <c r="BY910" s="137"/>
      <c r="BZ910" s="265"/>
    </row>
    <row r="911" spans="1:78" ht="12.75">
      <c r="A911" s="298"/>
      <c r="B911" s="261"/>
      <c r="C911" s="305"/>
      <c r="D911" s="306"/>
      <c r="E911" s="263"/>
      <c r="F911" s="298"/>
      <c r="G911" s="261"/>
      <c r="H911" s="298"/>
      <c r="I911" s="298"/>
      <c r="J911" s="298"/>
      <c r="K911" s="298"/>
      <c r="L911" s="263"/>
      <c r="M911" s="247"/>
      <c r="N911" s="247"/>
      <c r="O911" s="247"/>
      <c r="P911" s="247"/>
      <c r="Q911" s="315"/>
      <c r="R911" s="315"/>
      <c r="S911" s="315"/>
      <c r="T911" s="315"/>
      <c r="U911" s="265"/>
      <c r="V911" s="265"/>
      <c r="W911" s="298"/>
      <c r="X911" s="314"/>
      <c r="Y911" s="314"/>
      <c r="Z911" s="314"/>
      <c r="AA911" s="314"/>
      <c r="AB911" s="314"/>
      <c r="AC911" s="314"/>
      <c r="AD911" s="314"/>
      <c r="AE911" s="314"/>
      <c r="AF911" s="298"/>
      <c r="AG911" s="303"/>
      <c r="AH911" s="303"/>
      <c r="AI911" s="265"/>
      <c r="AJ911" s="307"/>
      <c r="AK911" s="298"/>
      <c r="AL911" s="316"/>
      <c r="AM911" s="316"/>
      <c r="AN911" s="137"/>
      <c r="AO911" s="137"/>
      <c r="AP911" s="316"/>
      <c r="AQ911" s="314"/>
      <c r="AR911" s="244"/>
      <c r="AS911" s="308"/>
      <c r="AT911" s="137"/>
      <c r="AU911" s="137"/>
      <c r="AV911" s="317"/>
      <c r="AW911" s="311"/>
      <c r="AX911" s="317"/>
      <c r="AY911" s="317"/>
      <c r="AZ911" s="298"/>
      <c r="BA911" s="298"/>
      <c r="BB911" s="298"/>
      <c r="BC911" s="298"/>
      <c r="BD911" s="298"/>
      <c r="BE911" s="298"/>
      <c r="BF911" s="309"/>
      <c r="BG911" s="309"/>
      <c r="BH911" s="265"/>
      <c r="BI911" s="265"/>
      <c r="BJ911" s="265"/>
      <c r="BK911" s="265"/>
      <c r="BL911" s="265"/>
      <c r="BM911" s="265"/>
      <c r="BN911" s="265"/>
      <c r="BO911" s="265"/>
      <c r="BP911" s="265"/>
      <c r="BQ911" s="265"/>
      <c r="BR911" s="243"/>
      <c r="BS911" s="265"/>
      <c r="BT911" s="277"/>
      <c r="BU911" s="277"/>
      <c r="BV911" s="265"/>
      <c r="BW911" s="265"/>
      <c r="BX911" s="137"/>
      <c r="BY911" s="137"/>
      <c r="BZ911" s="265"/>
    </row>
    <row r="912" spans="1:78" ht="12.75">
      <c r="A912" s="298"/>
      <c r="B912" s="261"/>
      <c r="C912" s="305"/>
      <c r="D912" s="306"/>
      <c r="E912" s="263"/>
      <c r="F912" s="298"/>
      <c r="G912" s="261"/>
      <c r="H912" s="298"/>
      <c r="I912" s="298"/>
      <c r="J912" s="298"/>
      <c r="K912" s="298"/>
      <c r="L912" s="263"/>
      <c r="M912" s="247"/>
      <c r="N912" s="247"/>
      <c r="O912" s="247"/>
      <c r="P912" s="247"/>
      <c r="Q912" s="315"/>
      <c r="R912" s="315"/>
      <c r="S912" s="315"/>
      <c r="T912" s="315"/>
      <c r="U912" s="265"/>
      <c r="V912" s="265"/>
      <c r="W912" s="298"/>
      <c r="X912" s="314"/>
      <c r="Y912" s="314"/>
      <c r="Z912" s="314"/>
      <c r="AA912" s="314"/>
      <c r="AB912" s="314"/>
      <c r="AC912" s="314"/>
      <c r="AD912" s="314"/>
      <c r="AE912" s="314"/>
      <c r="AF912" s="298"/>
      <c r="AG912" s="303"/>
      <c r="AH912" s="303"/>
      <c r="AI912" s="265"/>
      <c r="AJ912" s="307"/>
      <c r="AK912" s="298"/>
      <c r="AL912" s="316"/>
      <c r="AM912" s="316"/>
      <c r="AN912" s="137"/>
      <c r="AO912" s="137"/>
      <c r="AP912" s="316"/>
      <c r="AQ912" s="314"/>
      <c r="AR912" s="244"/>
      <c r="AS912" s="308"/>
      <c r="AT912" s="137"/>
      <c r="AU912" s="137"/>
      <c r="AV912" s="317"/>
      <c r="AW912" s="311"/>
      <c r="AX912" s="317"/>
      <c r="AY912" s="317"/>
      <c r="AZ912" s="298"/>
      <c r="BA912" s="298"/>
      <c r="BB912" s="298"/>
      <c r="BC912" s="298"/>
      <c r="BD912" s="298"/>
      <c r="BE912" s="298"/>
      <c r="BF912" s="309"/>
      <c r="BG912" s="309"/>
      <c r="BH912" s="265"/>
      <c r="BI912" s="265"/>
      <c r="BJ912" s="265"/>
      <c r="BK912" s="265"/>
      <c r="BL912" s="265"/>
      <c r="BM912" s="265"/>
      <c r="BN912" s="265"/>
      <c r="BO912" s="265"/>
      <c r="BP912" s="265"/>
      <c r="BQ912" s="265"/>
      <c r="BR912" s="243"/>
      <c r="BS912" s="265"/>
      <c r="BT912" s="277"/>
      <c r="BU912" s="277"/>
      <c r="BV912" s="265"/>
      <c r="BW912" s="265"/>
      <c r="BX912" s="137"/>
      <c r="BY912" s="137"/>
      <c r="BZ912" s="265"/>
    </row>
    <row r="913" spans="1:78" ht="12.75">
      <c r="A913" s="298"/>
      <c r="B913" s="261"/>
      <c r="C913" s="305"/>
      <c r="D913" s="306"/>
      <c r="E913" s="263"/>
      <c r="F913" s="298"/>
      <c r="G913" s="261"/>
      <c r="H913" s="298"/>
      <c r="I913" s="298"/>
      <c r="J913" s="298"/>
      <c r="K913" s="298"/>
      <c r="L913" s="263"/>
      <c r="M913" s="247"/>
      <c r="N913" s="247"/>
      <c r="O913" s="247"/>
      <c r="P913" s="247"/>
      <c r="Q913" s="315"/>
      <c r="R913" s="315"/>
      <c r="S913" s="315"/>
      <c r="T913" s="315"/>
      <c r="U913" s="265"/>
      <c r="V913" s="265"/>
      <c r="W913" s="298"/>
      <c r="X913" s="314"/>
      <c r="Y913" s="314"/>
      <c r="Z913" s="314"/>
      <c r="AA913" s="314"/>
      <c r="AB913" s="314"/>
      <c r="AC913" s="314"/>
      <c r="AD913" s="314"/>
      <c r="AE913" s="314"/>
      <c r="AF913" s="298"/>
      <c r="AG913" s="303"/>
      <c r="AH913" s="303"/>
      <c r="AI913" s="265"/>
      <c r="AJ913" s="307"/>
      <c r="AK913" s="298"/>
      <c r="AL913" s="316"/>
      <c r="AM913" s="316"/>
      <c r="AN913" s="137"/>
      <c r="AO913" s="137"/>
      <c r="AP913" s="316"/>
      <c r="AQ913" s="314"/>
      <c r="AR913" s="244"/>
      <c r="AS913" s="308"/>
      <c r="AT913" s="137"/>
      <c r="AU913" s="137"/>
      <c r="AV913" s="317"/>
      <c r="AW913" s="311"/>
      <c r="AX913" s="317"/>
      <c r="AY913" s="317"/>
      <c r="AZ913" s="298"/>
      <c r="BA913" s="298"/>
      <c r="BB913" s="298"/>
      <c r="BC913" s="298"/>
      <c r="BD913" s="298"/>
      <c r="BE913" s="298"/>
      <c r="BF913" s="309"/>
      <c r="BG913" s="309"/>
      <c r="BH913" s="265"/>
      <c r="BI913" s="265"/>
      <c r="BJ913" s="265"/>
      <c r="BK913" s="265"/>
      <c r="BL913" s="265"/>
      <c r="BM913" s="265"/>
      <c r="BN913" s="265"/>
      <c r="BO913" s="265"/>
      <c r="BP913" s="265"/>
      <c r="BQ913" s="265"/>
      <c r="BR913" s="243"/>
      <c r="BS913" s="265"/>
      <c r="BT913" s="277"/>
      <c r="BU913" s="277"/>
      <c r="BV913" s="265"/>
      <c r="BW913" s="265"/>
      <c r="BX913" s="137"/>
      <c r="BY913" s="137"/>
      <c r="BZ913" s="265"/>
    </row>
    <row r="914" spans="1:78" ht="12.75">
      <c r="A914" s="298"/>
      <c r="B914" s="261"/>
      <c r="C914" s="305"/>
      <c r="D914" s="306"/>
      <c r="E914" s="263"/>
      <c r="F914" s="298"/>
      <c r="G914" s="261"/>
      <c r="H914" s="298"/>
      <c r="I914" s="298"/>
      <c r="J914" s="298"/>
      <c r="K914" s="298"/>
      <c r="L914" s="263"/>
      <c r="M914" s="247"/>
      <c r="N914" s="247"/>
      <c r="O914" s="247"/>
      <c r="P914" s="247"/>
      <c r="Q914" s="315"/>
      <c r="R914" s="315"/>
      <c r="S914" s="315"/>
      <c r="T914" s="315"/>
      <c r="U914" s="265"/>
      <c r="V914" s="265"/>
      <c r="W914" s="298"/>
      <c r="X914" s="314"/>
      <c r="Y914" s="314"/>
      <c r="Z914" s="314"/>
      <c r="AA914" s="314"/>
      <c r="AB914" s="314"/>
      <c r="AC914" s="314"/>
      <c r="AD914" s="314"/>
      <c r="AE914" s="314"/>
      <c r="AF914" s="298"/>
      <c r="AG914" s="303"/>
      <c r="AH914" s="303"/>
      <c r="AI914" s="265"/>
      <c r="AJ914" s="307"/>
      <c r="AK914" s="298"/>
      <c r="AL914" s="316"/>
      <c r="AM914" s="316"/>
      <c r="AN914" s="137"/>
      <c r="AO914" s="137"/>
      <c r="AP914" s="316"/>
      <c r="AQ914" s="314"/>
      <c r="AR914" s="244"/>
      <c r="AS914" s="308"/>
      <c r="AT914" s="137"/>
      <c r="AU914" s="137"/>
      <c r="AV914" s="317"/>
      <c r="AW914" s="311"/>
      <c r="AX914" s="317"/>
      <c r="AY914" s="317"/>
      <c r="AZ914" s="298"/>
      <c r="BA914" s="298"/>
      <c r="BB914" s="298"/>
      <c r="BC914" s="298"/>
      <c r="BD914" s="298"/>
      <c r="BE914" s="298"/>
      <c r="BF914" s="309"/>
      <c r="BG914" s="309"/>
      <c r="BH914" s="265"/>
      <c r="BI914" s="265"/>
      <c r="BJ914" s="265"/>
      <c r="BK914" s="265"/>
      <c r="BL914" s="265"/>
      <c r="BM914" s="265"/>
      <c r="BN914" s="265"/>
      <c r="BO914" s="265"/>
      <c r="BP914" s="265"/>
      <c r="BQ914" s="265"/>
      <c r="BR914" s="243"/>
      <c r="BS914" s="265"/>
      <c r="BT914" s="277"/>
      <c r="BU914" s="277"/>
      <c r="BV914" s="265"/>
      <c r="BW914" s="265"/>
      <c r="BX914" s="137"/>
      <c r="BY914" s="137"/>
      <c r="BZ914" s="265"/>
    </row>
    <row r="915" spans="1:78" ht="12.75">
      <c r="A915" s="298"/>
      <c r="B915" s="261"/>
      <c r="C915" s="305"/>
      <c r="D915" s="306"/>
      <c r="E915" s="263"/>
      <c r="F915" s="298"/>
      <c r="G915" s="261"/>
      <c r="H915" s="298"/>
      <c r="I915" s="298"/>
      <c r="J915" s="298"/>
      <c r="K915" s="298"/>
      <c r="L915" s="263"/>
      <c r="M915" s="247"/>
      <c r="N915" s="247"/>
      <c r="O915" s="247"/>
      <c r="P915" s="247"/>
      <c r="Q915" s="315"/>
      <c r="R915" s="315"/>
      <c r="S915" s="315"/>
      <c r="T915" s="315"/>
      <c r="U915" s="265"/>
      <c r="V915" s="265"/>
      <c r="W915" s="298"/>
      <c r="X915" s="314"/>
      <c r="Y915" s="314"/>
      <c r="Z915" s="314"/>
      <c r="AA915" s="314"/>
      <c r="AB915" s="314"/>
      <c r="AC915" s="314"/>
      <c r="AD915" s="314"/>
      <c r="AE915" s="314"/>
      <c r="AF915" s="298"/>
      <c r="AG915" s="303"/>
      <c r="AH915" s="303"/>
      <c r="AI915" s="265"/>
      <c r="AJ915" s="307"/>
      <c r="AK915" s="298"/>
      <c r="AL915" s="316"/>
      <c r="AM915" s="316"/>
      <c r="AN915" s="137"/>
      <c r="AO915" s="137"/>
      <c r="AP915" s="316"/>
      <c r="AQ915" s="314"/>
      <c r="AR915" s="244"/>
      <c r="AS915" s="308"/>
      <c r="AT915" s="137"/>
      <c r="AU915" s="137"/>
      <c r="AV915" s="317"/>
      <c r="AW915" s="311"/>
      <c r="AX915" s="317"/>
      <c r="AY915" s="317"/>
      <c r="AZ915" s="298"/>
      <c r="BA915" s="298"/>
      <c r="BB915" s="298"/>
      <c r="BC915" s="298"/>
      <c r="BD915" s="298"/>
      <c r="BE915" s="298"/>
      <c r="BF915" s="309"/>
      <c r="BG915" s="309"/>
      <c r="BH915" s="265"/>
      <c r="BI915" s="265"/>
      <c r="BJ915" s="265"/>
      <c r="BK915" s="265"/>
      <c r="BL915" s="265"/>
      <c r="BM915" s="265"/>
      <c r="BN915" s="265"/>
      <c r="BO915" s="265"/>
      <c r="BP915" s="265"/>
      <c r="BQ915" s="265"/>
      <c r="BR915" s="243"/>
      <c r="BS915" s="265"/>
      <c r="BT915" s="277"/>
      <c r="BU915" s="277"/>
      <c r="BV915" s="265"/>
      <c r="BW915" s="265"/>
      <c r="BX915" s="137"/>
      <c r="BY915" s="137"/>
      <c r="BZ915" s="265"/>
    </row>
    <row r="916" spans="1:78" ht="12.75">
      <c r="A916" s="298"/>
      <c r="B916" s="261"/>
      <c r="C916" s="305"/>
      <c r="D916" s="306"/>
      <c r="E916" s="263"/>
      <c r="F916" s="298"/>
      <c r="G916" s="261"/>
      <c r="H916" s="298"/>
      <c r="I916" s="298"/>
      <c r="J916" s="298"/>
      <c r="K916" s="298"/>
      <c r="L916" s="263"/>
      <c r="M916" s="247"/>
      <c r="N916" s="247"/>
      <c r="O916" s="247"/>
      <c r="P916" s="247"/>
      <c r="Q916" s="315"/>
      <c r="R916" s="315"/>
      <c r="S916" s="315"/>
      <c r="T916" s="315"/>
      <c r="U916" s="265"/>
      <c r="V916" s="265"/>
      <c r="W916" s="298"/>
      <c r="X916" s="314"/>
      <c r="Y916" s="314"/>
      <c r="Z916" s="314"/>
      <c r="AA916" s="314"/>
      <c r="AB916" s="314"/>
      <c r="AC916" s="314"/>
      <c r="AD916" s="314"/>
      <c r="AE916" s="314"/>
      <c r="AF916" s="298"/>
      <c r="AG916" s="303"/>
      <c r="AH916" s="303"/>
      <c r="AI916" s="265"/>
      <c r="AJ916" s="307"/>
      <c r="AK916" s="298"/>
      <c r="AL916" s="316"/>
      <c r="AM916" s="316"/>
      <c r="AN916" s="137"/>
      <c r="AO916" s="137"/>
      <c r="AP916" s="316"/>
      <c r="AQ916" s="314"/>
      <c r="AR916" s="244"/>
      <c r="AS916" s="308"/>
      <c r="AT916" s="137"/>
      <c r="AU916" s="137"/>
      <c r="AV916" s="317"/>
      <c r="AW916" s="311"/>
      <c r="AX916" s="317"/>
      <c r="AY916" s="317"/>
      <c r="AZ916" s="298"/>
      <c r="BA916" s="298"/>
      <c r="BB916" s="298"/>
      <c r="BC916" s="298"/>
      <c r="BD916" s="298"/>
      <c r="BE916" s="298"/>
      <c r="BF916" s="309"/>
      <c r="BG916" s="309"/>
      <c r="BH916" s="265"/>
      <c r="BI916" s="265"/>
      <c r="BJ916" s="265"/>
      <c r="BK916" s="265"/>
      <c r="BL916" s="265"/>
      <c r="BM916" s="265"/>
      <c r="BN916" s="265"/>
      <c r="BO916" s="265"/>
      <c r="BP916" s="265"/>
      <c r="BQ916" s="265"/>
      <c r="BR916" s="243"/>
      <c r="BS916" s="265"/>
      <c r="BT916" s="277"/>
      <c r="BU916" s="277"/>
      <c r="BV916" s="265"/>
      <c r="BW916" s="265"/>
      <c r="BX916" s="137"/>
      <c r="BY916" s="137"/>
      <c r="BZ916" s="265"/>
    </row>
    <row r="917" spans="1:78" ht="12.75">
      <c r="A917" s="298"/>
      <c r="B917" s="261"/>
      <c r="C917" s="305"/>
      <c r="D917" s="306"/>
      <c r="E917" s="263"/>
      <c r="F917" s="298"/>
      <c r="G917" s="261"/>
      <c r="H917" s="298"/>
      <c r="I917" s="298"/>
      <c r="J917" s="298"/>
      <c r="K917" s="298"/>
      <c r="L917" s="263"/>
      <c r="M917" s="247"/>
      <c r="N917" s="247"/>
      <c r="O917" s="247"/>
      <c r="P917" s="247"/>
      <c r="Q917" s="315"/>
      <c r="R917" s="315"/>
      <c r="S917" s="315"/>
      <c r="T917" s="315"/>
      <c r="U917" s="265"/>
      <c r="V917" s="265"/>
      <c r="W917" s="298"/>
      <c r="X917" s="314"/>
      <c r="Y917" s="314"/>
      <c r="Z917" s="314"/>
      <c r="AA917" s="314"/>
      <c r="AB917" s="314"/>
      <c r="AC917" s="314"/>
      <c r="AD917" s="314"/>
      <c r="AE917" s="314"/>
      <c r="AF917" s="298"/>
      <c r="AG917" s="303"/>
      <c r="AH917" s="303"/>
      <c r="AI917" s="265"/>
      <c r="AJ917" s="307"/>
      <c r="AK917" s="298"/>
      <c r="AL917" s="316"/>
      <c r="AM917" s="316"/>
      <c r="AN917" s="137"/>
      <c r="AO917" s="137"/>
      <c r="AP917" s="316"/>
      <c r="AQ917" s="314"/>
      <c r="AR917" s="244"/>
      <c r="AS917" s="308"/>
      <c r="AT917" s="137"/>
      <c r="AU917" s="137"/>
      <c r="AV917" s="317"/>
      <c r="AW917" s="311"/>
      <c r="AX917" s="317"/>
      <c r="AY917" s="317"/>
      <c r="AZ917" s="298"/>
      <c r="BA917" s="298"/>
      <c r="BB917" s="298"/>
      <c r="BC917" s="298"/>
      <c r="BD917" s="298"/>
      <c r="BE917" s="298"/>
      <c r="BF917" s="309"/>
      <c r="BG917" s="309"/>
      <c r="BH917" s="265"/>
      <c r="BI917" s="265"/>
      <c r="BJ917" s="265"/>
      <c r="BK917" s="265"/>
      <c r="BL917" s="265"/>
      <c r="BM917" s="265"/>
      <c r="BN917" s="265"/>
      <c r="BO917" s="265"/>
      <c r="BP917" s="265"/>
      <c r="BQ917" s="265"/>
      <c r="BR917" s="243"/>
      <c r="BS917" s="265"/>
      <c r="BT917" s="277"/>
      <c r="BU917" s="277"/>
      <c r="BV917" s="265"/>
      <c r="BW917" s="265"/>
      <c r="BX917" s="137"/>
      <c r="BY917" s="137"/>
      <c r="BZ917" s="265"/>
    </row>
    <row r="918" spans="1:78" ht="12.75">
      <c r="A918" s="298"/>
      <c r="B918" s="261"/>
      <c r="C918" s="305"/>
      <c r="D918" s="306"/>
      <c r="E918" s="263"/>
      <c r="F918" s="298"/>
      <c r="G918" s="261"/>
      <c r="H918" s="298"/>
      <c r="I918" s="298"/>
      <c r="J918" s="298"/>
      <c r="K918" s="298"/>
      <c r="L918" s="263"/>
      <c r="M918" s="247"/>
      <c r="N918" s="247"/>
      <c r="O918" s="247"/>
      <c r="P918" s="247"/>
      <c r="Q918" s="315"/>
      <c r="R918" s="315"/>
      <c r="S918" s="315"/>
      <c r="T918" s="315"/>
      <c r="U918" s="265"/>
      <c r="V918" s="265"/>
      <c r="W918" s="298"/>
      <c r="X918" s="314"/>
      <c r="Y918" s="314"/>
      <c r="Z918" s="314"/>
      <c r="AA918" s="314"/>
      <c r="AB918" s="314"/>
      <c r="AC918" s="314"/>
      <c r="AD918" s="314"/>
      <c r="AE918" s="314"/>
      <c r="AF918" s="298"/>
      <c r="AG918" s="303"/>
      <c r="AH918" s="303"/>
      <c r="AI918" s="265"/>
      <c r="AJ918" s="307"/>
      <c r="AK918" s="298"/>
      <c r="AL918" s="316"/>
      <c r="AM918" s="316"/>
      <c r="AN918" s="137"/>
      <c r="AO918" s="137"/>
      <c r="AP918" s="316"/>
      <c r="AQ918" s="314"/>
      <c r="AR918" s="244"/>
      <c r="AS918" s="308"/>
      <c r="AT918" s="137"/>
      <c r="AU918" s="137"/>
      <c r="AV918" s="317"/>
      <c r="AW918" s="311"/>
      <c r="AX918" s="317"/>
      <c r="AY918" s="317"/>
      <c r="AZ918" s="298"/>
      <c r="BA918" s="298"/>
      <c r="BB918" s="298"/>
      <c r="BC918" s="298"/>
      <c r="BD918" s="298"/>
      <c r="BE918" s="298"/>
      <c r="BF918" s="309"/>
      <c r="BG918" s="309"/>
      <c r="BH918" s="265"/>
      <c r="BI918" s="265"/>
      <c r="BJ918" s="265"/>
      <c r="BK918" s="265"/>
      <c r="BL918" s="265"/>
      <c r="BM918" s="265"/>
      <c r="BN918" s="265"/>
      <c r="BO918" s="265"/>
      <c r="BP918" s="265"/>
      <c r="BQ918" s="265"/>
      <c r="BR918" s="243"/>
      <c r="BS918" s="265"/>
      <c r="BT918" s="277"/>
      <c r="BU918" s="277"/>
      <c r="BV918" s="265"/>
      <c r="BW918" s="265"/>
      <c r="BX918" s="137"/>
      <c r="BY918" s="137"/>
      <c r="BZ918" s="265"/>
    </row>
    <row r="919" spans="1:78" ht="12.75">
      <c r="A919" s="298"/>
      <c r="B919" s="261"/>
      <c r="C919" s="305"/>
      <c r="D919" s="306"/>
      <c r="E919" s="263"/>
      <c r="F919" s="298"/>
      <c r="G919" s="261"/>
      <c r="H919" s="298"/>
      <c r="I919" s="298"/>
      <c r="J919" s="298"/>
      <c r="K919" s="298"/>
      <c r="L919" s="263"/>
      <c r="M919" s="247"/>
      <c r="N919" s="247"/>
      <c r="O919" s="247"/>
      <c r="P919" s="247"/>
      <c r="Q919" s="315"/>
      <c r="R919" s="315"/>
      <c r="S919" s="315"/>
      <c r="T919" s="315"/>
      <c r="U919" s="265"/>
      <c r="V919" s="265"/>
      <c r="W919" s="298"/>
      <c r="X919" s="314"/>
      <c r="Y919" s="314"/>
      <c r="Z919" s="314"/>
      <c r="AA919" s="314"/>
      <c r="AB919" s="314"/>
      <c r="AC919" s="314"/>
      <c r="AD919" s="314"/>
      <c r="AE919" s="314"/>
      <c r="AF919" s="298"/>
      <c r="AG919" s="303"/>
      <c r="AH919" s="303"/>
      <c r="AI919" s="265"/>
      <c r="AJ919" s="307"/>
      <c r="AK919" s="298"/>
      <c r="AL919" s="316"/>
      <c r="AM919" s="316"/>
      <c r="AN919" s="137"/>
      <c r="AO919" s="137"/>
      <c r="AP919" s="316"/>
      <c r="AQ919" s="314"/>
      <c r="AR919" s="244"/>
      <c r="AS919" s="308"/>
      <c r="AT919" s="137"/>
      <c r="AU919" s="137"/>
      <c r="AV919" s="317"/>
      <c r="AW919" s="311"/>
      <c r="AX919" s="317"/>
      <c r="AY919" s="317"/>
      <c r="AZ919" s="298"/>
      <c r="BA919" s="298"/>
      <c r="BB919" s="298"/>
      <c r="BC919" s="298"/>
      <c r="BD919" s="298"/>
      <c r="BE919" s="298"/>
      <c r="BF919" s="309"/>
      <c r="BG919" s="309"/>
      <c r="BH919" s="265"/>
      <c r="BI919" s="265"/>
      <c r="BJ919" s="265"/>
      <c r="BK919" s="265"/>
      <c r="BL919" s="265"/>
      <c r="BM919" s="265"/>
      <c r="BN919" s="265"/>
      <c r="BO919" s="265"/>
      <c r="BP919" s="265"/>
      <c r="BQ919" s="265"/>
      <c r="BR919" s="243"/>
      <c r="BS919" s="265"/>
      <c r="BT919" s="277"/>
      <c r="BU919" s="277"/>
      <c r="BV919" s="265"/>
      <c r="BW919" s="265"/>
      <c r="BX919" s="137"/>
      <c r="BY919" s="137"/>
      <c r="BZ919" s="265"/>
    </row>
    <row r="920" spans="1:78" ht="12.75">
      <c r="A920" s="298"/>
      <c r="B920" s="261"/>
      <c r="C920" s="305"/>
      <c r="D920" s="306"/>
      <c r="E920" s="263"/>
      <c r="F920" s="298"/>
      <c r="G920" s="261"/>
      <c r="H920" s="298"/>
      <c r="I920" s="298"/>
      <c r="J920" s="298"/>
      <c r="K920" s="298"/>
      <c r="L920" s="263"/>
      <c r="M920" s="247"/>
      <c r="N920" s="247"/>
      <c r="O920" s="247"/>
      <c r="P920" s="247"/>
      <c r="Q920" s="315"/>
      <c r="R920" s="315"/>
      <c r="S920" s="315"/>
      <c r="T920" s="315"/>
      <c r="U920" s="265"/>
      <c r="V920" s="265"/>
      <c r="W920" s="298"/>
      <c r="X920" s="314"/>
      <c r="Y920" s="314"/>
      <c r="Z920" s="314"/>
      <c r="AA920" s="314"/>
      <c r="AB920" s="314"/>
      <c r="AC920" s="314"/>
      <c r="AD920" s="314"/>
      <c r="AE920" s="314"/>
      <c r="AF920" s="298"/>
      <c r="AG920" s="303"/>
      <c r="AH920" s="303"/>
      <c r="AI920" s="265"/>
      <c r="AJ920" s="307"/>
      <c r="AK920" s="298"/>
      <c r="AL920" s="316"/>
      <c r="AM920" s="316"/>
      <c r="AN920" s="137"/>
      <c r="AO920" s="137"/>
      <c r="AP920" s="316"/>
      <c r="AQ920" s="314"/>
      <c r="AR920" s="244"/>
      <c r="AS920" s="308"/>
      <c r="AT920" s="137"/>
      <c r="AU920" s="137"/>
      <c r="AV920" s="317"/>
      <c r="AW920" s="311"/>
      <c r="AX920" s="317"/>
      <c r="AY920" s="317"/>
      <c r="AZ920" s="298"/>
      <c r="BA920" s="298"/>
      <c r="BB920" s="298"/>
      <c r="BC920" s="298"/>
      <c r="BD920" s="298"/>
      <c r="BE920" s="298"/>
      <c r="BF920" s="309"/>
      <c r="BG920" s="309"/>
      <c r="BH920" s="265"/>
      <c r="BI920" s="265"/>
      <c r="BJ920" s="265"/>
      <c r="BK920" s="265"/>
      <c r="BL920" s="265"/>
      <c r="BM920" s="265"/>
      <c r="BN920" s="265"/>
      <c r="BO920" s="265"/>
      <c r="BP920" s="265"/>
      <c r="BQ920" s="265"/>
      <c r="BR920" s="243"/>
      <c r="BS920" s="265"/>
      <c r="BT920" s="277"/>
      <c r="BU920" s="277"/>
      <c r="BV920" s="265"/>
      <c r="BW920" s="265"/>
      <c r="BX920" s="137"/>
      <c r="BY920" s="137"/>
      <c r="BZ920" s="265"/>
    </row>
    <row r="921" spans="1:78" ht="12.75">
      <c r="A921" s="298"/>
      <c r="B921" s="261"/>
      <c r="C921" s="305"/>
      <c r="D921" s="306"/>
      <c r="E921" s="263"/>
      <c r="F921" s="298"/>
      <c r="G921" s="261"/>
      <c r="H921" s="298"/>
      <c r="I921" s="298"/>
      <c r="J921" s="298"/>
      <c r="K921" s="298"/>
      <c r="L921" s="263"/>
      <c r="M921" s="247"/>
      <c r="N921" s="247"/>
      <c r="O921" s="247"/>
      <c r="P921" s="247"/>
      <c r="Q921" s="315"/>
      <c r="R921" s="315"/>
      <c r="S921" s="315"/>
      <c r="T921" s="315"/>
      <c r="U921" s="265"/>
      <c r="V921" s="265"/>
      <c r="W921" s="298"/>
      <c r="X921" s="314"/>
      <c r="Y921" s="314"/>
      <c r="Z921" s="314"/>
      <c r="AA921" s="314"/>
      <c r="AB921" s="314"/>
      <c r="AC921" s="314"/>
      <c r="AD921" s="314"/>
      <c r="AE921" s="314"/>
      <c r="AF921" s="298"/>
      <c r="AG921" s="303"/>
      <c r="AH921" s="303"/>
      <c r="AI921" s="265"/>
      <c r="AJ921" s="307"/>
      <c r="AK921" s="298"/>
      <c r="AL921" s="316"/>
      <c r="AM921" s="316"/>
      <c r="AN921" s="137"/>
      <c r="AO921" s="137"/>
      <c r="AP921" s="316"/>
      <c r="AQ921" s="314"/>
      <c r="AR921" s="244"/>
      <c r="AS921" s="308"/>
      <c r="AT921" s="137"/>
      <c r="AU921" s="137"/>
      <c r="AV921" s="317"/>
      <c r="AW921" s="311"/>
      <c r="AX921" s="317"/>
      <c r="AY921" s="317"/>
      <c r="AZ921" s="298"/>
      <c r="BA921" s="298"/>
      <c r="BB921" s="298"/>
      <c r="BC921" s="298"/>
      <c r="BD921" s="298"/>
      <c r="BE921" s="298"/>
      <c r="BF921" s="309"/>
      <c r="BG921" s="309"/>
      <c r="BH921" s="265"/>
      <c r="BI921" s="265"/>
      <c r="BJ921" s="265"/>
      <c r="BK921" s="265"/>
      <c r="BL921" s="265"/>
      <c r="BM921" s="265"/>
      <c r="BN921" s="265"/>
      <c r="BO921" s="265"/>
      <c r="BP921" s="265"/>
      <c r="BQ921" s="265"/>
      <c r="BR921" s="243"/>
      <c r="BS921" s="265"/>
      <c r="BT921" s="277"/>
      <c r="BU921" s="277"/>
      <c r="BV921" s="265"/>
      <c r="BW921" s="265"/>
      <c r="BX921" s="137"/>
      <c r="BY921" s="137"/>
      <c r="BZ921" s="265"/>
    </row>
    <row r="922" spans="1:78" ht="12.75">
      <c r="A922" s="298"/>
      <c r="B922" s="261"/>
      <c r="C922" s="305"/>
      <c r="D922" s="306"/>
      <c r="E922" s="263"/>
      <c r="F922" s="298"/>
      <c r="G922" s="261"/>
      <c r="H922" s="298"/>
      <c r="I922" s="298"/>
      <c r="J922" s="298"/>
      <c r="K922" s="298"/>
      <c r="L922" s="263"/>
      <c r="M922" s="247"/>
      <c r="N922" s="247"/>
      <c r="O922" s="247"/>
      <c r="P922" s="247"/>
      <c r="Q922" s="315"/>
      <c r="R922" s="315"/>
      <c r="S922" s="315"/>
      <c r="T922" s="315"/>
      <c r="U922" s="265"/>
      <c r="V922" s="265"/>
      <c r="W922" s="298"/>
      <c r="X922" s="314"/>
      <c r="Y922" s="314"/>
      <c r="Z922" s="314"/>
      <c r="AA922" s="314"/>
      <c r="AB922" s="314"/>
      <c r="AC922" s="314"/>
      <c r="AD922" s="314"/>
      <c r="AE922" s="314"/>
      <c r="AF922" s="298"/>
      <c r="AG922" s="303"/>
      <c r="AH922" s="303"/>
      <c r="AI922" s="265"/>
      <c r="AJ922" s="307"/>
      <c r="AK922" s="298"/>
      <c r="AL922" s="316"/>
      <c r="AM922" s="316"/>
      <c r="AN922" s="137"/>
      <c r="AO922" s="137"/>
      <c r="AP922" s="316"/>
      <c r="AQ922" s="314"/>
      <c r="AR922" s="244"/>
      <c r="AS922" s="308"/>
      <c r="AT922" s="137"/>
      <c r="AU922" s="137"/>
      <c r="AV922" s="317"/>
      <c r="AW922" s="311"/>
      <c r="AX922" s="317"/>
      <c r="AY922" s="317"/>
      <c r="AZ922" s="298"/>
      <c r="BA922" s="298"/>
      <c r="BB922" s="298"/>
      <c r="BC922" s="298"/>
      <c r="BD922" s="298"/>
      <c r="BE922" s="298"/>
      <c r="BF922" s="309"/>
      <c r="BG922" s="309"/>
      <c r="BH922" s="265"/>
      <c r="BI922" s="265"/>
      <c r="BJ922" s="265"/>
      <c r="BK922" s="265"/>
      <c r="BL922" s="265"/>
      <c r="BM922" s="265"/>
      <c r="BN922" s="265"/>
      <c r="BO922" s="265"/>
      <c r="BP922" s="265"/>
      <c r="BQ922" s="265"/>
      <c r="BR922" s="243"/>
      <c r="BS922" s="265"/>
      <c r="BT922" s="277"/>
      <c r="BU922" s="277"/>
      <c r="BV922" s="265"/>
      <c r="BW922" s="265"/>
      <c r="BX922" s="137"/>
      <c r="BY922" s="137"/>
      <c r="BZ922" s="265"/>
    </row>
    <row r="923" spans="1:78" ht="12.75">
      <c r="A923" s="298"/>
      <c r="B923" s="261"/>
      <c r="C923" s="305"/>
      <c r="D923" s="306"/>
      <c r="E923" s="263"/>
      <c r="F923" s="298"/>
      <c r="G923" s="261"/>
      <c r="H923" s="298"/>
      <c r="I923" s="298"/>
      <c r="J923" s="298"/>
      <c r="K923" s="298"/>
      <c r="L923" s="263"/>
      <c r="M923" s="247"/>
      <c r="N923" s="247"/>
      <c r="O923" s="247"/>
      <c r="P923" s="247"/>
      <c r="Q923" s="315"/>
      <c r="R923" s="315"/>
      <c r="S923" s="315"/>
      <c r="T923" s="315"/>
      <c r="U923" s="265"/>
      <c r="V923" s="265"/>
      <c r="W923" s="298"/>
      <c r="X923" s="314"/>
      <c r="Y923" s="314"/>
      <c r="Z923" s="314"/>
      <c r="AA923" s="314"/>
      <c r="AB923" s="314"/>
      <c r="AC923" s="314"/>
      <c r="AD923" s="314"/>
      <c r="AE923" s="314"/>
      <c r="AF923" s="298"/>
      <c r="AG923" s="303"/>
      <c r="AH923" s="303"/>
      <c r="AI923" s="265"/>
      <c r="AJ923" s="307"/>
      <c r="AK923" s="298"/>
      <c r="AL923" s="316"/>
      <c r="AM923" s="316"/>
      <c r="AN923" s="137"/>
      <c r="AO923" s="137"/>
      <c r="AP923" s="316"/>
      <c r="AQ923" s="314"/>
      <c r="AR923" s="244"/>
      <c r="AS923" s="308"/>
      <c r="AT923" s="137"/>
      <c r="AU923" s="137"/>
      <c r="AV923" s="317"/>
      <c r="AW923" s="311"/>
      <c r="AX923" s="317"/>
      <c r="AY923" s="317"/>
      <c r="AZ923" s="298"/>
      <c r="BA923" s="298"/>
      <c r="BB923" s="298"/>
      <c r="BC923" s="298"/>
      <c r="BD923" s="298"/>
      <c r="BE923" s="298"/>
      <c r="BF923" s="309"/>
      <c r="BG923" s="309"/>
      <c r="BH923" s="265"/>
      <c r="BI923" s="265"/>
      <c r="BJ923" s="265"/>
      <c r="BK923" s="265"/>
      <c r="BL923" s="265"/>
      <c r="BM923" s="265"/>
      <c r="BN923" s="265"/>
      <c r="BO923" s="265"/>
      <c r="BP923" s="265"/>
      <c r="BQ923" s="265"/>
      <c r="BR923" s="243"/>
      <c r="BS923" s="265"/>
      <c r="BT923" s="277"/>
      <c r="BU923" s="277"/>
      <c r="BV923" s="265"/>
      <c r="BW923" s="265"/>
      <c r="BX923" s="137"/>
      <c r="BY923" s="137"/>
      <c r="BZ923" s="265"/>
    </row>
    <row r="924" spans="1:78" ht="12.75">
      <c r="A924" s="298"/>
      <c r="B924" s="261"/>
      <c r="C924" s="305"/>
      <c r="D924" s="306"/>
      <c r="E924" s="263"/>
      <c r="F924" s="298"/>
      <c r="G924" s="261"/>
      <c r="H924" s="298"/>
      <c r="I924" s="298"/>
      <c r="J924" s="298"/>
      <c r="K924" s="298"/>
      <c r="L924" s="263"/>
      <c r="M924" s="247"/>
      <c r="N924" s="247"/>
      <c r="O924" s="247"/>
      <c r="P924" s="247"/>
      <c r="Q924" s="315"/>
      <c r="R924" s="315"/>
      <c r="S924" s="315"/>
      <c r="T924" s="315"/>
      <c r="U924" s="265"/>
      <c r="V924" s="265"/>
      <c r="W924" s="298"/>
      <c r="X924" s="314"/>
      <c r="Y924" s="314"/>
      <c r="Z924" s="314"/>
      <c r="AA924" s="314"/>
      <c r="AB924" s="314"/>
      <c r="AC924" s="314"/>
      <c r="AD924" s="314"/>
      <c r="AE924" s="314"/>
      <c r="AF924" s="298"/>
      <c r="AG924" s="303"/>
      <c r="AH924" s="303"/>
      <c r="AI924" s="265"/>
      <c r="AJ924" s="307"/>
      <c r="AK924" s="298"/>
      <c r="AL924" s="316"/>
      <c r="AM924" s="316"/>
      <c r="AN924" s="137"/>
      <c r="AO924" s="137"/>
      <c r="AP924" s="316"/>
      <c r="AQ924" s="314"/>
      <c r="AR924" s="244"/>
      <c r="AS924" s="308"/>
      <c r="AT924" s="137"/>
      <c r="AU924" s="137"/>
      <c r="AV924" s="317"/>
      <c r="AW924" s="311"/>
      <c r="AX924" s="317"/>
      <c r="AY924" s="317"/>
      <c r="AZ924" s="298"/>
      <c r="BA924" s="298"/>
      <c r="BB924" s="298"/>
      <c r="BC924" s="298"/>
      <c r="BD924" s="298"/>
      <c r="BE924" s="298"/>
      <c r="BF924" s="309"/>
      <c r="BG924" s="309"/>
      <c r="BH924" s="265"/>
      <c r="BI924" s="265"/>
      <c r="BJ924" s="265"/>
      <c r="BK924" s="265"/>
      <c r="BL924" s="265"/>
      <c r="BM924" s="265"/>
      <c r="BN924" s="265"/>
      <c r="BO924" s="265"/>
      <c r="BP924" s="265"/>
      <c r="BQ924" s="265"/>
      <c r="BR924" s="243"/>
      <c r="BS924" s="265"/>
      <c r="BT924" s="277"/>
      <c r="BU924" s="277"/>
      <c r="BV924" s="265"/>
      <c r="BW924" s="265"/>
      <c r="BX924" s="137"/>
      <c r="BY924" s="137"/>
      <c r="BZ924" s="265"/>
    </row>
    <row r="925" spans="1:78" ht="12.75">
      <c r="A925" s="298"/>
      <c r="B925" s="261"/>
      <c r="C925" s="305"/>
      <c r="D925" s="306"/>
      <c r="E925" s="263"/>
      <c r="F925" s="298"/>
      <c r="G925" s="261"/>
      <c r="H925" s="298"/>
      <c r="I925" s="298"/>
      <c r="J925" s="298"/>
      <c r="K925" s="298"/>
      <c r="L925" s="263"/>
      <c r="M925" s="247"/>
      <c r="N925" s="247"/>
      <c r="O925" s="247"/>
      <c r="P925" s="247"/>
      <c r="Q925" s="315"/>
      <c r="R925" s="315"/>
      <c r="S925" s="315"/>
      <c r="T925" s="315"/>
      <c r="U925" s="265"/>
      <c r="V925" s="265"/>
      <c r="W925" s="298"/>
      <c r="X925" s="314"/>
      <c r="Y925" s="314"/>
      <c r="Z925" s="314"/>
      <c r="AA925" s="314"/>
      <c r="AB925" s="314"/>
      <c r="AC925" s="314"/>
      <c r="AD925" s="314"/>
      <c r="AE925" s="314"/>
      <c r="AF925" s="298"/>
      <c r="AG925" s="303"/>
      <c r="AH925" s="303"/>
      <c r="AI925" s="265"/>
      <c r="AJ925" s="307"/>
      <c r="AK925" s="298"/>
      <c r="AL925" s="316"/>
      <c r="AM925" s="316"/>
      <c r="AN925" s="137"/>
      <c r="AO925" s="137"/>
      <c r="AP925" s="316"/>
      <c r="AQ925" s="314"/>
      <c r="AR925" s="244"/>
      <c r="AS925" s="308"/>
      <c r="AT925" s="137"/>
      <c r="AU925" s="137"/>
      <c r="AV925" s="317"/>
      <c r="AW925" s="311"/>
      <c r="AX925" s="317"/>
      <c r="AY925" s="317"/>
      <c r="AZ925" s="298"/>
      <c r="BA925" s="298"/>
      <c r="BB925" s="298"/>
      <c r="BC925" s="298"/>
      <c r="BD925" s="298"/>
      <c r="BE925" s="298"/>
      <c r="BF925" s="309"/>
      <c r="BG925" s="309"/>
      <c r="BH925" s="265"/>
      <c r="BI925" s="265"/>
      <c r="BJ925" s="265"/>
      <c r="BK925" s="265"/>
      <c r="BL925" s="265"/>
      <c r="BM925" s="265"/>
      <c r="BN925" s="265"/>
      <c r="BO925" s="265"/>
      <c r="BP925" s="265"/>
      <c r="BQ925" s="265"/>
      <c r="BR925" s="243"/>
      <c r="BS925" s="265"/>
      <c r="BT925" s="277"/>
      <c r="BU925" s="277"/>
      <c r="BV925" s="265"/>
      <c r="BW925" s="265"/>
      <c r="BX925" s="137"/>
      <c r="BY925" s="137"/>
      <c r="BZ925" s="265"/>
    </row>
    <row r="926" spans="1:78" ht="12.75">
      <c r="A926" s="298"/>
      <c r="B926" s="261"/>
      <c r="C926" s="305"/>
      <c r="D926" s="306"/>
      <c r="E926" s="263"/>
      <c r="F926" s="298"/>
      <c r="G926" s="261"/>
      <c r="H926" s="298"/>
      <c r="I926" s="298"/>
      <c r="J926" s="298"/>
      <c r="K926" s="298"/>
      <c r="L926" s="263"/>
      <c r="M926" s="247"/>
      <c r="N926" s="247"/>
      <c r="O926" s="247"/>
      <c r="P926" s="247"/>
      <c r="Q926" s="315"/>
      <c r="R926" s="315"/>
      <c r="S926" s="315"/>
      <c r="T926" s="315"/>
      <c r="U926" s="265"/>
      <c r="V926" s="265"/>
      <c r="W926" s="298"/>
      <c r="X926" s="314"/>
      <c r="Y926" s="314"/>
      <c r="Z926" s="314"/>
      <c r="AA926" s="314"/>
      <c r="AB926" s="314"/>
      <c r="AC926" s="314"/>
      <c r="AD926" s="314"/>
      <c r="AE926" s="314"/>
      <c r="AF926" s="298"/>
      <c r="AG926" s="303"/>
      <c r="AH926" s="303"/>
      <c r="AI926" s="265"/>
      <c r="AJ926" s="307"/>
      <c r="AK926" s="298"/>
      <c r="AL926" s="316"/>
      <c r="AM926" s="316"/>
      <c r="AN926" s="137"/>
      <c r="AO926" s="137"/>
      <c r="AP926" s="316"/>
      <c r="AQ926" s="314"/>
      <c r="AR926" s="244"/>
      <c r="AS926" s="308"/>
      <c r="AT926" s="137"/>
      <c r="AU926" s="137"/>
      <c r="AV926" s="317"/>
      <c r="AW926" s="311"/>
      <c r="AX926" s="317"/>
      <c r="AY926" s="317"/>
      <c r="AZ926" s="298"/>
      <c r="BA926" s="298"/>
      <c r="BB926" s="298"/>
      <c r="BC926" s="298"/>
      <c r="BD926" s="298"/>
      <c r="BE926" s="298"/>
      <c r="BF926" s="309"/>
      <c r="BG926" s="309"/>
      <c r="BH926" s="265"/>
      <c r="BI926" s="265"/>
      <c r="BJ926" s="265"/>
      <c r="BK926" s="265"/>
      <c r="BL926" s="265"/>
      <c r="BM926" s="265"/>
      <c r="BN926" s="265"/>
      <c r="BO926" s="265"/>
      <c r="BP926" s="265"/>
      <c r="BQ926" s="265"/>
      <c r="BR926" s="243"/>
      <c r="BS926" s="265"/>
      <c r="BT926" s="277"/>
      <c r="BU926" s="277"/>
      <c r="BV926" s="265"/>
      <c r="BW926" s="265"/>
      <c r="BX926" s="137"/>
      <c r="BY926" s="137"/>
      <c r="BZ926" s="265"/>
    </row>
    <row r="927" spans="1:78" ht="12.75">
      <c r="A927" s="298"/>
      <c r="B927" s="261"/>
      <c r="C927" s="305"/>
      <c r="D927" s="306"/>
      <c r="E927" s="263"/>
      <c r="F927" s="298"/>
      <c r="G927" s="261"/>
      <c r="H927" s="298"/>
      <c r="I927" s="298"/>
      <c r="J927" s="298"/>
      <c r="K927" s="298"/>
      <c r="L927" s="263"/>
      <c r="M927" s="247"/>
      <c r="N927" s="247"/>
      <c r="O927" s="247"/>
      <c r="P927" s="247"/>
      <c r="Q927" s="315"/>
      <c r="R927" s="315"/>
      <c r="S927" s="315"/>
      <c r="T927" s="315"/>
      <c r="U927" s="265"/>
      <c r="V927" s="265"/>
      <c r="W927" s="298"/>
      <c r="X927" s="314"/>
      <c r="Y927" s="314"/>
      <c r="Z927" s="314"/>
      <c r="AA927" s="314"/>
      <c r="AB927" s="314"/>
      <c r="AC927" s="314"/>
      <c r="AD927" s="314"/>
      <c r="AE927" s="314"/>
      <c r="AF927" s="298"/>
      <c r="AG927" s="303"/>
      <c r="AH927" s="303"/>
      <c r="AI927" s="265"/>
      <c r="AJ927" s="307"/>
      <c r="AK927" s="298"/>
      <c r="AL927" s="316"/>
      <c r="AM927" s="316"/>
      <c r="AN927" s="137"/>
      <c r="AO927" s="137"/>
      <c r="AP927" s="316"/>
      <c r="AQ927" s="314"/>
      <c r="AR927" s="244"/>
      <c r="AS927" s="308"/>
      <c r="AT927" s="137"/>
      <c r="AU927" s="137"/>
      <c r="AV927" s="317"/>
      <c r="AW927" s="311"/>
      <c r="AX927" s="317"/>
      <c r="AY927" s="317"/>
      <c r="AZ927" s="298"/>
      <c r="BA927" s="298"/>
      <c r="BB927" s="298"/>
      <c r="BC927" s="298"/>
      <c r="BD927" s="298"/>
      <c r="BE927" s="298"/>
      <c r="BF927" s="309"/>
      <c r="BG927" s="309"/>
      <c r="BH927" s="265"/>
      <c r="BI927" s="265"/>
      <c r="BJ927" s="265"/>
      <c r="BK927" s="265"/>
      <c r="BL927" s="265"/>
      <c r="BM927" s="265"/>
      <c r="BN927" s="265"/>
      <c r="BO927" s="265"/>
      <c r="BP927" s="265"/>
      <c r="BQ927" s="265"/>
      <c r="BR927" s="243"/>
      <c r="BS927" s="265"/>
      <c r="BT927" s="277"/>
      <c r="BU927" s="277"/>
      <c r="BV927" s="265"/>
      <c r="BW927" s="265"/>
      <c r="BX927" s="137"/>
      <c r="BY927" s="137"/>
      <c r="BZ927" s="265"/>
    </row>
    <row r="928" spans="1:78" ht="12.75">
      <c r="A928" s="298"/>
      <c r="B928" s="261"/>
      <c r="C928" s="305"/>
      <c r="D928" s="306"/>
      <c r="E928" s="263"/>
      <c r="F928" s="298"/>
      <c r="G928" s="261"/>
      <c r="H928" s="298"/>
      <c r="I928" s="298"/>
      <c r="J928" s="298"/>
      <c r="K928" s="298"/>
      <c r="L928" s="263"/>
      <c r="M928" s="247"/>
      <c r="N928" s="247"/>
      <c r="O928" s="247"/>
      <c r="P928" s="247"/>
      <c r="Q928" s="315"/>
      <c r="R928" s="315"/>
      <c r="S928" s="315"/>
      <c r="T928" s="315"/>
      <c r="U928" s="265"/>
      <c r="V928" s="265"/>
      <c r="W928" s="298"/>
      <c r="X928" s="314"/>
      <c r="Y928" s="314"/>
      <c r="Z928" s="314"/>
      <c r="AA928" s="314"/>
      <c r="AB928" s="314"/>
      <c r="AC928" s="314"/>
      <c r="AD928" s="314"/>
      <c r="AE928" s="314"/>
      <c r="AF928" s="298"/>
      <c r="AG928" s="303"/>
      <c r="AH928" s="303"/>
      <c r="AI928" s="265"/>
      <c r="AJ928" s="307"/>
      <c r="AK928" s="298"/>
      <c r="AL928" s="316"/>
      <c r="AM928" s="316"/>
      <c r="AN928" s="137"/>
      <c r="AO928" s="137"/>
      <c r="AP928" s="316"/>
      <c r="AQ928" s="314"/>
      <c r="AR928" s="244"/>
      <c r="AS928" s="308"/>
      <c r="AT928" s="137"/>
      <c r="AU928" s="137"/>
      <c r="AV928" s="317"/>
      <c r="AW928" s="311"/>
      <c r="AX928" s="317"/>
      <c r="AY928" s="317"/>
      <c r="AZ928" s="298"/>
      <c r="BA928" s="298"/>
      <c r="BB928" s="298"/>
      <c r="BC928" s="298"/>
      <c r="BD928" s="298"/>
      <c r="BE928" s="298"/>
      <c r="BF928" s="309"/>
      <c r="BG928" s="309"/>
      <c r="BH928" s="265"/>
      <c r="BI928" s="265"/>
      <c r="BJ928" s="265"/>
      <c r="BK928" s="265"/>
      <c r="BL928" s="265"/>
      <c r="BM928" s="265"/>
      <c r="BN928" s="265"/>
      <c r="BO928" s="265"/>
      <c r="BP928" s="265"/>
      <c r="BQ928" s="265"/>
      <c r="BR928" s="243"/>
      <c r="BS928" s="265"/>
      <c r="BT928" s="277"/>
      <c r="BU928" s="277"/>
      <c r="BV928" s="265"/>
      <c r="BW928" s="265"/>
      <c r="BX928" s="137"/>
      <c r="BY928" s="137"/>
      <c r="BZ928" s="265"/>
    </row>
    <row r="929" spans="1:78" ht="12.75">
      <c r="A929" s="298"/>
      <c r="B929" s="261"/>
      <c r="C929" s="305"/>
      <c r="D929" s="306"/>
      <c r="E929" s="263"/>
      <c r="F929" s="298"/>
      <c r="G929" s="261"/>
      <c r="H929" s="298"/>
      <c r="I929" s="298"/>
      <c r="J929" s="298"/>
      <c r="K929" s="298"/>
      <c r="L929" s="263"/>
      <c r="M929" s="247"/>
      <c r="N929" s="247"/>
      <c r="O929" s="247"/>
      <c r="P929" s="247"/>
      <c r="Q929" s="315"/>
      <c r="R929" s="315"/>
      <c r="S929" s="315"/>
      <c r="T929" s="315"/>
      <c r="U929" s="265"/>
      <c r="V929" s="265"/>
      <c r="W929" s="298"/>
      <c r="X929" s="314"/>
      <c r="Y929" s="314"/>
      <c r="Z929" s="314"/>
      <c r="AA929" s="314"/>
      <c r="AB929" s="314"/>
      <c r="AC929" s="314"/>
      <c r="AD929" s="314"/>
      <c r="AE929" s="314"/>
      <c r="AF929" s="298"/>
      <c r="AG929" s="303"/>
      <c r="AH929" s="303"/>
      <c r="AI929" s="265"/>
      <c r="AJ929" s="307"/>
      <c r="AK929" s="298"/>
      <c r="AL929" s="316"/>
      <c r="AM929" s="316"/>
      <c r="AN929" s="137"/>
      <c r="AO929" s="137"/>
      <c r="AP929" s="316"/>
      <c r="AQ929" s="314"/>
      <c r="AR929" s="244"/>
      <c r="AS929" s="308"/>
      <c r="AT929" s="137"/>
      <c r="AU929" s="137"/>
      <c r="AV929" s="317"/>
      <c r="AW929" s="311"/>
      <c r="AX929" s="317"/>
      <c r="AY929" s="317"/>
      <c r="AZ929" s="298"/>
      <c r="BA929" s="298"/>
      <c r="BB929" s="298"/>
      <c r="BC929" s="298"/>
      <c r="BD929" s="298"/>
      <c r="BE929" s="298"/>
      <c r="BF929" s="309"/>
      <c r="BG929" s="309"/>
      <c r="BH929" s="265"/>
      <c r="BI929" s="265"/>
      <c r="BJ929" s="265"/>
      <c r="BK929" s="265"/>
      <c r="BL929" s="265"/>
      <c r="BM929" s="265"/>
      <c r="BN929" s="265"/>
      <c r="BO929" s="265"/>
      <c r="BP929" s="265"/>
      <c r="BQ929" s="265"/>
      <c r="BR929" s="243"/>
      <c r="BS929" s="265"/>
      <c r="BT929" s="277"/>
      <c r="BU929" s="277"/>
      <c r="BV929" s="265"/>
      <c r="BW929" s="265"/>
      <c r="BX929" s="137"/>
      <c r="BY929" s="137"/>
      <c r="BZ929" s="265"/>
    </row>
    <row r="930" spans="1:78" ht="12.75">
      <c r="A930" s="298"/>
      <c r="B930" s="261"/>
      <c r="C930" s="305"/>
      <c r="D930" s="306"/>
      <c r="E930" s="263"/>
      <c r="F930" s="298"/>
      <c r="G930" s="261"/>
      <c r="H930" s="298"/>
      <c r="I930" s="298"/>
      <c r="J930" s="298"/>
      <c r="K930" s="298"/>
      <c r="L930" s="263"/>
      <c r="M930" s="247"/>
      <c r="N930" s="247"/>
      <c r="O930" s="247"/>
      <c r="P930" s="247"/>
      <c r="Q930" s="315"/>
      <c r="R930" s="315"/>
      <c r="S930" s="315"/>
      <c r="T930" s="315"/>
      <c r="U930" s="265"/>
      <c r="V930" s="265"/>
      <c r="W930" s="298"/>
      <c r="X930" s="314"/>
      <c r="Y930" s="314"/>
      <c r="Z930" s="314"/>
      <c r="AA930" s="314"/>
      <c r="AB930" s="314"/>
      <c r="AC930" s="314"/>
      <c r="AD930" s="314"/>
      <c r="AE930" s="314"/>
      <c r="AF930" s="298"/>
      <c r="AG930" s="303"/>
      <c r="AH930" s="303"/>
      <c r="AI930" s="265"/>
      <c r="AJ930" s="307"/>
      <c r="AK930" s="298"/>
      <c r="AL930" s="316"/>
      <c r="AM930" s="316"/>
      <c r="AN930" s="137"/>
      <c r="AO930" s="137"/>
      <c r="AP930" s="316"/>
      <c r="AQ930" s="314"/>
      <c r="AR930" s="244"/>
      <c r="AS930" s="308"/>
      <c r="AT930" s="137"/>
      <c r="AU930" s="137"/>
      <c r="AV930" s="317"/>
      <c r="AW930" s="311"/>
      <c r="AX930" s="317"/>
      <c r="AY930" s="317"/>
      <c r="AZ930" s="298"/>
      <c r="BA930" s="298"/>
      <c r="BB930" s="298"/>
      <c r="BC930" s="298"/>
      <c r="BD930" s="298"/>
      <c r="BE930" s="298"/>
      <c r="BF930" s="309"/>
      <c r="BG930" s="309"/>
      <c r="BH930" s="265"/>
      <c r="BI930" s="265"/>
      <c r="BJ930" s="265"/>
      <c r="BK930" s="265"/>
      <c r="BL930" s="265"/>
      <c r="BM930" s="265"/>
      <c r="BN930" s="265"/>
      <c r="BO930" s="265"/>
      <c r="BP930" s="265"/>
      <c r="BQ930" s="265"/>
      <c r="BR930" s="243"/>
      <c r="BS930" s="265"/>
      <c r="BT930" s="277"/>
      <c r="BU930" s="277"/>
      <c r="BV930" s="265"/>
      <c r="BW930" s="265"/>
      <c r="BX930" s="137"/>
      <c r="BY930" s="137"/>
      <c r="BZ930" s="265"/>
    </row>
    <row r="931" spans="1:78" ht="12.75">
      <c r="A931" s="298"/>
      <c r="B931" s="261"/>
      <c r="C931" s="305"/>
      <c r="D931" s="306"/>
      <c r="E931" s="263"/>
      <c r="F931" s="298"/>
      <c r="G931" s="261"/>
      <c r="H931" s="298"/>
      <c r="I931" s="298"/>
      <c r="J931" s="298"/>
      <c r="K931" s="298"/>
      <c r="L931" s="263"/>
      <c r="M931" s="247"/>
      <c r="N931" s="247"/>
      <c r="O931" s="247"/>
      <c r="P931" s="247"/>
      <c r="Q931" s="315"/>
      <c r="R931" s="315"/>
      <c r="S931" s="315"/>
      <c r="T931" s="315"/>
      <c r="U931" s="265"/>
      <c r="V931" s="265"/>
      <c r="W931" s="298"/>
      <c r="X931" s="314"/>
      <c r="Y931" s="314"/>
      <c r="Z931" s="314"/>
      <c r="AA931" s="314"/>
      <c r="AB931" s="314"/>
      <c r="AC931" s="314"/>
      <c r="AD931" s="314"/>
      <c r="AE931" s="314"/>
      <c r="AF931" s="298"/>
      <c r="AG931" s="303"/>
      <c r="AH931" s="303"/>
      <c r="AI931" s="265"/>
      <c r="AJ931" s="307"/>
      <c r="AK931" s="298"/>
      <c r="AL931" s="316"/>
      <c r="AM931" s="316"/>
      <c r="AN931" s="137"/>
      <c r="AO931" s="137"/>
      <c r="AP931" s="316"/>
      <c r="AQ931" s="314"/>
      <c r="AR931" s="244"/>
      <c r="AS931" s="308"/>
      <c r="AT931" s="137"/>
      <c r="AU931" s="137"/>
      <c r="AV931" s="317"/>
      <c r="AW931" s="311"/>
      <c r="AX931" s="317"/>
      <c r="AY931" s="317"/>
      <c r="AZ931" s="298"/>
      <c r="BA931" s="298"/>
      <c r="BB931" s="298"/>
      <c r="BC931" s="298"/>
      <c r="BD931" s="298"/>
      <c r="BE931" s="298"/>
      <c r="BF931" s="309"/>
      <c r="BG931" s="309"/>
      <c r="BH931" s="265"/>
      <c r="BI931" s="265"/>
      <c r="BJ931" s="265"/>
      <c r="BK931" s="265"/>
      <c r="BL931" s="265"/>
      <c r="BM931" s="265"/>
      <c r="BN931" s="265"/>
      <c r="BO931" s="265"/>
      <c r="BP931" s="265"/>
      <c r="BQ931" s="265"/>
      <c r="BR931" s="243"/>
      <c r="BS931" s="265"/>
      <c r="BT931" s="277"/>
      <c r="BU931" s="277"/>
      <c r="BV931" s="265"/>
      <c r="BW931" s="265"/>
      <c r="BX931" s="137"/>
      <c r="BY931" s="137"/>
      <c r="BZ931" s="265"/>
    </row>
    <row r="932" spans="1:78" ht="12.75">
      <c r="A932" s="298"/>
      <c r="B932" s="261"/>
      <c r="C932" s="305"/>
      <c r="D932" s="306"/>
      <c r="E932" s="263"/>
      <c r="F932" s="298"/>
      <c r="G932" s="261"/>
      <c r="H932" s="298"/>
      <c r="I932" s="298"/>
      <c r="J932" s="298"/>
      <c r="K932" s="298"/>
      <c r="L932" s="263"/>
      <c r="M932" s="247"/>
      <c r="N932" s="247"/>
      <c r="O932" s="247"/>
      <c r="P932" s="247"/>
      <c r="Q932" s="315"/>
      <c r="R932" s="315"/>
      <c r="S932" s="315"/>
      <c r="T932" s="315"/>
      <c r="U932" s="265"/>
      <c r="V932" s="265"/>
      <c r="W932" s="298"/>
      <c r="X932" s="314"/>
      <c r="Y932" s="314"/>
      <c r="Z932" s="314"/>
      <c r="AA932" s="314"/>
      <c r="AB932" s="314"/>
      <c r="AC932" s="314"/>
      <c r="AD932" s="314"/>
      <c r="AE932" s="314"/>
      <c r="AF932" s="298"/>
      <c r="AG932" s="303"/>
      <c r="AH932" s="303"/>
      <c r="AI932" s="265"/>
      <c r="AJ932" s="307"/>
      <c r="AK932" s="298"/>
      <c r="AL932" s="316"/>
      <c r="AM932" s="316"/>
      <c r="AN932" s="137"/>
      <c r="AO932" s="137"/>
      <c r="AP932" s="316"/>
      <c r="AQ932" s="314"/>
      <c r="AR932" s="244"/>
      <c r="AS932" s="308"/>
      <c r="AT932" s="137"/>
      <c r="AU932" s="137"/>
      <c r="AV932" s="317"/>
      <c r="AW932" s="311"/>
      <c r="AX932" s="317"/>
      <c r="AY932" s="317"/>
      <c r="AZ932" s="298"/>
      <c r="BA932" s="298"/>
      <c r="BB932" s="298"/>
      <c r="BC932" s="298"/>
      <c r="BD932" s="298"/>
      <c r="BE932" s="298"/>
      <c r="BF932" s="309"/>
      <c r="BG932" s="309"/>
      <c r="BH932" s="265"/>
      <c r="BI932" s="265"/>
      <c r="BJ932" s="265"/>
      <c r="BK932" s="265"/>
      <c r="BL932" s="265"/>
      <c r="BM932" s="265"/>
      <c r="BN932" s="265"/>
      <c r="BO932" s="265"/>
      <c r="BP932" s="265"/>
      <c r="BQ932" s="265"/>
      <c r="BR932" s="243"/>
      <c r="BS932" s="265"/>
      <c r="BT932" s="277"/>
      <c r="BU932" s="277"/>
      <c r="BV932" s="265"/>
      <c r="BW932" s="265"/>
      <c r="BX932" s="137"/>
      <c r="BY932" s="137"/>
      <c r="BZ932" s="265"/>
    </row>
    <row r="933" spans="1:78" ht="12.75">
      <c r="A933" s="298"/>
      <c r="B933" s="261"/>
      <c r="C933" s="305"/>
      <c r="D933" s="306"/>
      <c r="E933" s="263"/>
      <c r="F933" s="298"/>
      <c r="G933" s="261"/>
      <c r="H933" s="298"/>
      <c r="I933" s="298"/>
      <c r="J933" s="298"/>
      <c r="K933" s="298"/>
      <c r="L933" s="263"/>
      <c r="M933" s="247"/>
      <c r="N933" s="247"/>
      <c r="O933" s="247"/>
      <c r="P933" s="247"/>
      <c r="Q933" s="315"/>
      <c r="R933" s="315"/>
      <c r="S933" s="315"/>
      <c r="T933" s="315"/>
      <c r="U933" s="265"/>
      <c r="V933" s="265"/>
      <c r="W933" s="298"/>
      <c r="X933" s="314"/>
      <c r="Y933" s="314"/>
      <c r="Z933" s="314"/>
      <c r="AA933" s="314"/>
      <c r="AB933" s="314"/>
      <c r="AC933" s="314"/>
      <c r="AD933" s="314"/>
      <c r="AE933" s="314"/>
      <c r="AF933" s="298"/>
      <c r="AG933" s="303"/>
      <c r="AH933" s="303"/>
      <c r="AI933" s="265"/>
      <c r="AJ933" s="307"/>
      <c r="AK933" s="298"/>
      <c r="AL933" s="316"/>
      <c r="AM933" s="316"/>
      <c r="AN933" s="137"/>
      <c r="AO933" s="137"/>
      <c r="AP933" s="316"/>
      <c r="AQ933" s="314"/>
      <c r="AR933" s="244"/>
      <c r="AS933" s="308"/>
      <c r="AT933" s="137"/>
      <c r="AU933" s="137"/>
      <c r="AV933" s="317"/>
      <c r="AW933" s="311"/>
      <c r="AX933" s="317"/>
      <c r="AY933" s="317"/>
      <c r="AZ933" s="298"/>
      <c r="BA933" s="298"/>
      <c r="BB933" s="298"/>
      <c r="BC933" s="298"/>
      <c r="BD933" s="298"/>
      <c r="BE933" s="298"/>
      <c r="BF933" s="309"/>
      <c r="BG933" s="309"/>
      <c r="BH933" s="265"/>
      <c r="BI933" s="265"/>
      <c r="BJ933" s="265"/>
      <c r="BK933" s="265"/>
      <c r="BL933" s="265"/>
      <c r="BM933" s="265"/>
      <c r="BN933" s="265"/>
      <c r="BO933" s="265"/>
      <c r="BP933" s="265"/>
      <c r="BQ933" s="265"/>
      <c r="BR933" s="243"/>
      <c r="BS933" s="265"/>
      <c r="BT933" s="277"/>
      <c r="BU933" s="277"/>
      <c r="BV933" s="265"/>
      <c r="BW933" s="265"/>
      <c r="BX933" s="137"/>
      <c r="BY933" s="137"/>
      <c r="BZ933" s="265"/>
    </row>
    <row r="934" spans="1:78" ht="12.75">
      <c r="A934" s="298"/>
      <c r="B934" s="261"/>
      <c r="C934" s="305"/>
      <c r="D934" s="306"/>
      <c r="E934" s="263"/>
      <c r="F934" s="298"/>
      <c r="G934" s="261"/>
      <c r="H934" s="298"/>
      <c r="I934" s="298"/>
      <c r="J934" s="298"/>
      <c r="K934" s="298"/>
      <c r="L934" s="263"/>
      <c r="M934" s="247"/>
      <c r="N934" s="247"/>
      <c r="O934" s="247"/>
      <c r="P934" s="247"/>
      <c r="Q934" s="315"/>
      <c r="R934" s="315"/>
      <c r="S934" s="315"/>
      <c r="T934" s="315"/>
      <c r="U934" s="265"/>
      <c r="V934" s="265"/>
      <c r="W934" s="298"/>
      <c r="X934" s="314"/>
      <c r="Y934" s="314"/>
      <c r="Z934" s="314"/>
      <c r="AA934" s="314"/>
      <c r="AB934" s="314"/>
      <c r="AC934" s="314"/>
      <c r="AD934" s="314"/>
      <c r="AE934" s="314"/>
      <c r="AF934" s="298"/>
      <c r="AG934" s="303"/>
      <c r="AH934" s="303"/>
      <c r="AI934" s="265"/>
      <c r="AJ934" s="307"/>
      <c r="AK934" s="298"/>
      <c r="AL934" s="316"/>
      <c r="AM934" s="316"/>
      <c r="AN934" s="137"/>
      <c r="AO934" s="137"/>
      <c r="AP934" s="316"/>
      <c r="AQ934" s="314"/>
      <c r="AR934" s="244"/>
      <c r="AS934" s="308"/>
      <c r="AT934" s="137"/>
      <c r="AU934" s="137"/>
      <c r="AV934" s="317"/>
      <c r="AW934" s="311"/>
      <c r="AX934" s="317"/>
      <c r="AY934" s="317"/>
      <c r="AZ934" s="298"/>
      <c r="BA934" s="298"/>
      <c r="BB934" s="298"/>
      <c r="BC934" s="298"/>
      <c r="BD934" s="298"/>
      <c r="BE934" s="298"/>
      <c r="BF934" s="309"/>
      <c r="BG934" s="309"/>
      <c r="BH934" s="265"/>
      <c r="BI934" s="265"/>
      <c r="BJ934" s="265"/>
      <c r="BK934" s="265"/>
      <c r="BL934" s="265"/>
      <c r="BM934" s="265"/>
      <c r="BN934" s="265"/>
      <c r="BO934" s="265"/>
      <c r="BP934" s="265"/>
      <c r="BQ934" s="265"/>
      <c r="BR934" s="243"/>
      <c r="BS934" s="265"/>
      <c r="BT934" s="277"/>
      <c r="BU934" s="277"/>
      <c r="BV934" s="265"/>
      <c r="BW934" s="265"/>
      <c r="BX934" s="137"/>
      <c r="BY934" s="137"/>
      <c r="BZ934" s="265"/>
    </row>
    <row r="935" spans="1:78" ht="12.75">
      <c r="A935" s="298"/>
      <c r="B935" s="261"/>
      <c r="C935" s="305"/>
      <c r="D935" s="306"/>
      <c r="E935" s="263"/>
      <c r="F935" s="298"/>
      <c r="G935" s="261"/>
      <c r="H935" s="298"/>
      <c r="I935" s="298"/>
      <c r="J935" s="298"/>
      <c r="K935" s="298"/>
      <c r="L935" s="263"/>
      <c r="M935" s="247"/>
      <c r="N935" s="247"/>
      <c r="O935" s="247"/>
      <c r="P935" s="247"/>
      <c r="Q935" s="315"/>
      <c r="R935" s="315"/>
      <c r="S935" s="315"/>
      <c r="T935" s="315"/>
      <c r="U935" s="265"/>
      <c r="V935" s="265"/>
      <c r="W935" s="298"/>
      <c r="X935" s="314"/>
      <c r="Y935" s="314"/>
      <c r="Z935" s="314"/>
      <c r="AA935" s="314"/>
      <c r="AB935" s="314"/>
      <c r="AC935" s="314"/>
      <c r="AD935" s="314"/>
      <c r="AE935" s="314"/>
      <c r="AF935" s="298"/>
      <c r="AG935" s="303"/>
      <c r="AH935" s="303"/>
      <c r="AI935" s="265"/>
      <c r="AJ935" s="307"/>
      <c r="AK935" s="298"/>
      <c r="AL935" s="316"/>
      <c r="AM935" s="316"/>
      <c r="AN935" s="137"/>
      <c r="AO935" s="137"/>
      <c r="AP935" s="316"/>
      <c r="AQ935" s="314"/>
      <c r="AR935" s="244"/>
      <c r="AS935" s="308"/>
      <c r="AT935" s="137"/>
      <c r="AU935" s="137"/>
      <c r="AV935" s="317"/>
      <c r="AW935" s="311"/>
      <c r="AX935" s="317"/>
      <c r="AY935" s="317"/>
      <c r="AZ935" s="298"/>
      <c r="BA935" s="298"/>
      <c r="BB935" s="298"/>
      <c r="BC935" s="298"/>
      <c r="BD935" s="298"/>
      <c r="BE935" s="298"/>
      <c r="BF935" s="309"/>
      <c r="BG935" s="309"/>
      <c r="BH935" s="265"/>
      <c r="BI935" s="265"/>
      <c r="BJ935" s="265"/>
      <c r="BK935" s="265"/>
      <c r="BL935" s="265"/>
      <c r="BM935" s="265"/>
      <c r="BN935" s="265"/>
      <c r="BO935" s="265"/>
      <c r="BP935" s="265"/>
      <c r="BQ935" s="265"/>
      <c r="BR935" s="243"/>
      <c r="BS935" s="265"/>
      <c r="BT935" s="277"/>
      <c r="BU935" s="277"/>
      <c r="BV935" s="265"/>
      <c r="BW935" s="265"/>
      <c r="BX935" s="137"/>
      <c r="BY935" s="137"/>
      <c r="BZ935" s="265"/>
    </row>
    <row r="936" spans="1:78" ht="12.75">
      <c r="A936" s="298"/>
      <c r="B936" s="261"/>
      <c r="C936" s="305"/>
      <c r="D936" s="306"/>
      <c r="E936" s="263"/>
      <c r="F936" s="298"/>
      <c r="G936" s="261"/>
      <c r="H936" s="298"/>
      <c r="I936" s="298"/>
      <c r="J936" s="298"/>
      <c r="K936" s="298"/>
      <c r="L936" s="263"/>
      <c r="M936" s="247"/>
      <c r="N936" s="247"/>
      <c r="O936" s="247"/>
      <c r="P936" s="247"/>
      <c r="Q936" s="315"/>
      <c r="R936" s="315"/>
      <c r="S936" s="315"/>
      <c r="T936" s="315"/>
      <c r="U936" s="265"/>
      <c r="V936" s="265"/>
      <c r="W936" s="298"/>
      <c r="X936" s="314"/>
      <c r="Y936" s="314"/>
      <c r="Z936" s="314"/>
      <c r="AA936" s="314"/>
      <c r="AB936" s="314"/>
      <c r="AC936" s="314"/>
      <c r="AD936" s="314"/>
      <c r="AE936" s="314"/>
      <c r="AF936" s="298"/>
      <c r="AG936" s="303"/>
      <c r="AH936" s="303"/>
      <c r="AI936" s="265"/>
      <c r="AJ936" s="307"/>
      <c r="AK936" s="298"/>
      <c r="AL936" s="316"/>
      <c r="AM936" s="316"/>
      <c r="AN936" s="137"/>
      <c r="AO936" s="137"/>
      <c r="AP936" s="316"/>
      <c r="AQ936" s="314"/>
      <c r="AR936" s="244"/>
      <c r="AS936" s="308"/>
      <c r="AT936" s="137"/>
      <c r="AU936" s="137"/>
      <c r="AV936" s="317"/>
      <c r="AW936" s="311"/>
      <c r="AX936" s="317"/>
      <c r="AY936" s="317"/>
      <c r="AZ936" s="298"/>
      <c r="BA936" s="298"/>
      <c r="BB936" s="298"/>
      <c r="BC936" s="298"/>
      <c r="BD936" s="298"/>
      <c r="BE936" s="298"/>
      <c r="BF936" s="309"/>
      <c r="BG936" s="309"/>
      <c r="BH936" s="265"/>
      <c r="BI936" s="265"/>
      <c r="BJ936" s="265"/>
      <c r="BK936" s="265"/>
      <c r="BL936" s="265"/>
      <c r="BM936" s="265"/>
      <c r="BN936" s="265"/>
      <c r="BO936" s="265"/>
      <c r="BP936" s="265"/>
      <c r="BQ936" s="265"/>
      <c r="BR936" s="243"/>
      <c r="BS936" s="265"/>
      <c r="BT936" s="277"/>
      <c r="BU936" s="277"/>
      <c r="BV936" s="265"/>
      <c r="BW936" s="265"/>
      <c r="BX936" s="137"/>
      <c r="BY936" s="137"/>
      <c r="BZ936" s="265"/>
    </row>
    <row r="937" spans="1:78" ht="12.75">
      <c r="A937" s="298"/>
      <c r="B937" s="261"/>
      <c r="C937" s="305"/>
      <c r="D937" s="306"/>
      <c r="E937" s="263"/>
      <c r="F937" s="298"/>
      <c r="G937" s="261"/>
      <c r="H937" s="298"/>
      <c r="I937" s="298"/>
      <c r="J937" s="298"/>
      <c r="K937" s="298"/>
      <c r="L937" s="263"/>
      <c r="M937" s="247"/>
      <c r="N937" s="247"/>
      <c r="O937" s="247"/>
      <c r="P937" s="247"/>
      <c r="Q937" s="315"/>
      <c r="R937" s="315"/>
      <c r="S937" s="315"/>
      <c r="T937" s="315"/>
      <c r="U937" s="265"/>
      <c r="V937" s="265"/>
      <c r="W937" s="298"/>
      <c r="X937" s="314"/>
      <c r="Y937" s="314"/>
      <c r="Z937" s="314"/>
      <c r="AA937" s="314"/>
      <c r="AB937" s="314"/>
      <c r="AC937" s="314"/>
      <c r="AD937" s="314"/>
      <c r="AE937" s="314"/>
      <c r="AF937" s="298"/>
      <c r="AG937" s="303"/>
      <c r="AH937" s="303"/>
      <c r="AI937" s="265"/>
      <c r="AJ937" s="307"/>
      <c r="AK937" s="298"/>
      <c r="AL937" s="316"/>
      <c r="AM937" s="316"/>
      <c r="AN937" s="137"/>
      <c r="AO937" s="137"/>
      <c r="AP937" s="316"/>
      <c r="AQ937" s="314"/>
      <c r="AR937" s="244"/>
      <c r="AS937" s="308"/>
      <c r="AT937" s="137"/>
      <c r="AU937" s="137"/>
      <c r="AV937" s="317"/>
      <c r="AW937" s="311"/>
      <c r="AX937" s="317"/>
      <c r="AY937" s="317"/>
      <c r="AZ937" s="298"/>
      <c r="BA937" s="298"/>
      <c r="BB937" s="298"/>
      <c r="BC937" s="298"/>
      <c r="BD937" s="298"/>
      <c r="BE937" s="298"/>
      <c r="BF937" s="309"/>
      <c r="BG937" s="309"/>
      <c r="BH937" s="265"/>
      <c r="BI937" s="265"/>
      <c r="BJ937" s="265"/>
      <c r="BK937" s="265"/>
      <c r="BL937" s="265"/>
      <c r="BM937" s="265"/>
      <c r="BN937" s="265"/>
      <c r="BO937" s="265"/>
      <c r="BP937" s="265"/>
      <c r="BQ937" s="265"/>
      <c r="BR937" s="243"/>
      <c r="BS937" s="265"/>
      <c r="BT937" s="277"/>
      <c r="BU937" s="277"/>
      <c r="BV937" s="265"/>
      <c r="BW937" s="265"/>
      <c r="BX937" s="137"/>
      <c r="BY937" s="137"/>
      <c r="BZ937" s="265"/>
    </row>
    <row r="938" spans="1:78" ht="12.75">
      <c r="A938" s="298"/>
      <c r="B938" s="261"/>
      <c r="C938" s="305"/>
      <c r="D938" s="306"/>
      <c r="E938" s="263"/>
      <c r="F938" s="298"/>
      <c r="G938" s="261"/>
      <c r="H938" s="298"/>
      <c r="I938" s="298"/>
      <c r="J938" s="298"/>
      <c r="K938" s="298"/>
      <c r="L938" s="263"/>
      <c r="M938" s="247"/>
      <c r="N938" s="247"/>
      <c r="O938" s="247"/>
      <c r="P938" s="247"/>
      <c r="Q938" s="315"/>
      <c r="R938" s="315"/>
      <c r="S938" s="315"/>
      <c r="T938" s="315"/>
      <c r="U938" s="265"/>
      <c r="V938" s="265"/>
      <c r="W938" s="298"/>
      <c r="X938" s="314"/>
      <c r="Y938" s="314"/>
      <c r="Z938" s="314"/>
      <c r="AA938" s="314"/>
      <c r="AB938" s="314"/>
      <c r="AC938" s="314"/>
      <c r="AD938" s="314"/>
      <c r="AE938" s="314"/>
      <c r="AF938" s="298"/>
      <c r="AG938" s="303"/>
      <c r="AH938" s="303"/>
      <c r="AI938" s="265"/>
      <c r="AJ938" s="307"/>
      <c r="AK938" s="298"/>
      <c r="AL938" s="316"/>
      <c r="AM938" s="316"/>
      <c r="AN938" s="137"/>
      <c r="AO938" s="137"/>
      <c r="AP938" s="316"/>
      <c r="AQ938" s="314"/>
      <c r="AR938" s="244"/>
      <c r="AS938" s="308"/>
      <c r="AT938" s="137"/>
      <c r="AU938" s="137"/>
      <c r="AV938" s="317"/>
      <c r="AW938" s="311"/>
      <c r="AX938" s="317"/>
      <c r="AY938" s="317"/>
      <c r="AZ938" s="298"/>
      <c r="BA938" s="298"/>
      <c r="BB938" s="298"/>
      <c r="BC938" s="298"/>
      <c r="BD938" s="298"/>
      <c r="BE938" s="298"/>
      <c r="BF938" s="309"/>
      <c r="BG938" s="309"/>
      <c r="BH938" s="265"/>
      <c r="BI938" s="265"/>
      <c r="BJ938" s="265"/>
      <c r="BK938" s="265"/>
      <c r="BL938" s="265"/>
      <c r="BM938" s="265"/>
      <c r="BN938" s="265"/>
      <c r="BO938" s="265"/>
      <c r="BP938" s="265"/>
      <c r="BQ938" s="265"/>
      <c r="BR938" s="243"/>
      <c r="BS938" s="265"/>
      <c r="BT938" s="277"/>
      <c r="BU938" s="277"/>
      <c r="BV938" s="265"/>
      <c r="BW938" s="265"/>
      <c r="BX938" s="137"/>
      <c r="BY938" s="137"/>
      <c r="BZ938" s="265"/>
    </row>
    <row r="939" spans="1:78" ht="12.75">
      <c r="A939" s="298"/>
      <c r="B939" s="261"/>
      <c r="C939" s="305"/>
      <c r="D939" s="306"/>
      <c r="E939" s="263"/>
      <c r="F939" s="298"/>
      <c r="G939" s="261"/>
      <c r="H939" s="298"/>
      <c r="I939" s="298"/>
      <c r="J939" s="298"/>
      <c r="K939" s="298"/>
      <c r="L939" s="263"/>
      <c r="M939" s="247"/>
      <c r="N939" s="247"/>
      <c r="O939" s="247"/>
      <c r="P939" s="247"/>
      <c r="Q939" s="315"/>
      <c r="R939" s="315"/>
      <c r="S939" s="315"/>
      <c r="T939" s="315"/>
      <c r="U939" s="265"/>
      <c r="V939" s="265"/>
      <c r="W939" s="298"/>
      <c r="X939" s="314"/>
      <c r="Y939" s="314"/>
      <c r="Z939" s="314"/>
      <c r="AA939" s="314"/>
      <c r="AB939" s="314"/>
      <c r="AC939" s="314"/>
      <c r="AD939" s="314"/>
      <c r="AE939" s="314"/>
      <c r="AF939" s="298"/>
      <c r="AG939" s="303"/>
      <c r="AH939" s="303"/>
      <c r="AI939" s="265"/>
      <c r="AJ939" s="307"/>
      <c r="AK939" s="298"/>
      <c r="AL939" s="316"/>
      <c r="AM939" s="316"/>
      <c r="AN939" s="137"/>
      <c r="AO939" s="137"/>
      <c r="AP939" s="316"/>
      <c r="AQ939" s="314"/>
      <c r="AR939" s="244"/>
      <c r="AS939" s="308"/>
      <c r="AT939" s="137"/>
      <c r="AU939" s="137"/>
      <c r="AV939" s="317"/>
      <c r="AW939" s="311"/>
      <c r="AX939" s="317"/>
      <c r="AY939" s="317"/>
      <c r="AZ939" s="298"/>
      <c r="BA939" s="298"/>
      <c r="BB939" s="298"/>
      <c r="BC939" s="298"/>
      <c r="BD939" s="298"/>
      <c r="BE939" s="298"/>
      <c r="BF939" s="309"/>
      <c r="BG939" s="309"/>
      <c r="BH939" s="265"/>
      <c r="BI939" s="265"/>
      <c r="BJ939" s="265"/>
      <c r="BK939" s="265"/>
      <c r="BL939" s="265"/>
      <c r="BM939" s="265"/>
      <c r="BN939" s="265"/>
      <c r="BO939" s="265"/>
      <c r="BP939" s="265"/>
      <c r="BQ939" s="265"/>
      <c r="BR939" s="243"/>
      <c r="BS939" s="265"/>
      <c r="BT939" s="277"/>
      <c r="BU939" s="277"/>
      <c r="BV939" s="265"/>
      <c r="BW939" s="265"/>
      <c r="BX939" s="137"/>
      <c r="BY939" s="137"/>
      <c r="BZ939" s="265"/>
    </row>
    <row r="940" spans="1:78" ht="12.75">
      <c r="A940" s="298"/>
      <c r="B940" s="261"/>
      <c r="C940" s="305"/>
      <c r="D940" s="306"/>
      <c r="E940" s="263"/>
      <c r="F940" s="298"/>
      <c r="G940" s="261"/>
      <c r="H940" s="298"/>
      <c r="I940" s="298"/>
      <c r="J940" s="298"/>
      <c r="K940" s="298"/>
      <c r="L940" s="263"/>
      <c r="M940" s="247"/>
      <c r="N940" s="247"/>
      <c r="O940" s="247"/>
      <c r="P940" s="247"/>
      <c r="Q940" s="315"/>
      <c r="R940" s="315"/>
      <c r="S940" s="315"/>
      <c r="T940" s="315"/>
      <c r="U940" s="265"/>
      <c r="V940" s="265"/>
      <c r="W940" s="298"/>
      <c r="X940" s="314"/>
      <c r="Y940" s="314"/>
      <c r="Z940" s="314"/>
      <c r="AA940" s="314"/>
      <c r="AB940" s="314"/>
      <c r="AC940" s="314"/>
      <c r="AD940" s="314"/>
      <c r="AE940" s="314"/>
      <c r="AF940" s="298"/>
      <c r="AG940" s="303"/>
      <c r="AH940" s="303"/>
      <c r="AI940" s="265"/>
      <c r="AJ940" s="307"/>
      <c r="AK940" s="298"/>
      <c r="AL940" s="316"/>
      <c r="AM940" s="316"/>
      <c r="AN940" s="137"/>
      <c r="AO940" s="137"/>
      <c r="AP940" s="316"/>
      <c r="AQ940" s="314"/>
      <c r="AR940" s="244"/>
      <c r="AS940" s="308"/>
      <c r="AT940" s="137"/>
      <c r="AU940" s="137"/>
      <c r="AV940" s="317"/>
      <c r="AW940" s="311"/>
      <c r="AX940" s="317"/>
      <c r="AY940" s="317"/>
      <c r="AZ940" s="298"/>
      <c r="BA940" s="298"/>
      <c r="BB940" s="298"/>
      <c r="BC940" s="298"/>
      <c r="BD940" s="298"/>
      <c r="BE940" s="298"/>
      <c r="BF940" s="309"/>
      <c r="BG940" s="309"/>
      <c r="BH940" s="265"/>
      <c r="BI940" s="265"/>
      <c r="BJ940" s="265"/>
      <c r="BK940" s="265"/>
      <c r="BL940" s="265"/>
      <c r="BM940" s="265"/>
      <c r="BN940" s="265"/>
      <c r="BO940" s="265"/>
      <c r="BP940" s="265"/>
      <c r="BQ940" s="265"/>
      <c r="BR940" s="243"/>
      <c r="BS940" s="265"/>
      <c r="BT940" s="277"/>
      <c r="BU940" s="277"/>
      <c r="BV940" s="265"/>
      <c r="BW940" s="265"/>
      <c r="BX940" s="137"/>
      <c r="BY940" s="137"/>
      <c r="BZ940" s="265"/>
    </row>
    <row r="941" spans="1:78" ht="12.75">
      <c r="A941" s="298"/>
      <c r="B941" s="261"/>
      <c r="C941" s="305"/>
      <c r="D941" s="306"/>
      <c r="E941" s="263"/>
      <c r="F941" s="298"/>
      <c r="G941" s="261"/>
      <c r="H941" s="298"/>
      <c r="I941" s="298"/>
      <c r="J941" s="298"/>
      <c r="K941" s="298"/>
      <c r="L941" s="263"/>
      <c r="M941" s="247"/>
      <c r="N941" s="247"/>
      <c r="O941" s="247"/>
      <c r="P941" s="247"/>
      <c r="Q941" s="315"/>
      <c r="R941" s="315"/>
      <c r="S941" s="315"/>
      <c r="T941" s="315"/>
      <c r="U941" s="265"/>
      <c r="V941" s="265"/>
      <c r="W941" s="298"/>
      <c r="X941" s="314"/>
      <c r="Y941" s="314"/>
      <c r="Z941" s="314"/>
      <c r="AA941" s="314"/>
      <c r="AB941" s="314"/>
      <c r="AC941" s="314"/>
      <c r="AD941" s="314"/>
      <c r="AE941" s="314"/>
      <c r="AF941" s="298"/>
      <c r="AG941" s="303"/>
      <c r="AH941" s="303"/>
      <c r="AI941" s="265"/>
      <c r="AJ941" s="307"/>
      <c r="AK941" s="298"/>
      <c r="AL941" s="316"/>
      <c r="AM941" s="316"/>
      <c r="AN941" s="137"/>
      <c r="AO941" s="137"/>
      <c r="AP941" s="316"/>
      <c r="AQ941" s="314"/>
      <c r="AR941" s="244"/>
      <c r="AS941" s="308"/>
      <c r="AT941" s="137"/>
      <c r="AU941" s="137"/>
      <c r="AV941" s="317"/>
      <c r="AW941" s="311"/>
      <c r="AX941" s="317"/>
      <c r="AY941" s="317"/>
      <c r="AZ941" s="298"/>
      <c r="BA941" s="298"/>
      <c r="BB941" s="298"/>
      <c r="BC941" s="298"/>
      <c r="BD941" s="298"/>
      <c r="BE941" s="298"/>
      <c r="BF941" s="309"/>
      <c r="BG941" s="309"/>
      <c r="BH941" s="265"/>
      <c r="BI941" s="265"/>
      <c r="BJ941" s="265"/>
      <c r="BK941" s="265"/>
      <c r="BL941" s="265"/>
      <c r="BM941" s="265"/>
      <c r="BN941" s="265"/>
      <c r="BO941" s="265"/>
      <c r="BP941" s="265"/>
      <c r="BQ941" s="265"/>
      <c r="BR941" s="243"/>
      <c r="BS941" s="265"/>
      <c r="BT941" s="277"/>
      <c r="BU941" s="277"/>
      <c r="BV941" s="265"/>
      <c r="BW941" s="265"/>
      <c r="BX941" s="137"/>
      <c r="BY941" s="137"/>
      <c r="BZ941" s="265"/>
    </row>
    <row r="942" spans="1:78" ht="12.75">
      <c r="A942" s="298"/>
      <c r="B942" s="261"/>
      <c r="C942" s="305"/>
      <c r="D942" s="306"/>
      <c r="E942" s="263"/>
      <c r="F942" s="298"/>
      <c r="G942" s="261"/>
      <c r="H942" s="298"/>
      <c r="I942" s="298"/>
      <c r="J942" s="298"/>
      <c r="K942" s="298"/>
      <c r="L942" s="263"/>
      <c r="M942" s="247"/>
      <c r="N942" s="247"/>
      <c r="O942" s="247"/>
      <c r="P942" s="247"/>
      <c r="Q942" s="315"/>
      <c r="R942" s="315"/>
      <c r="S942" s="315"/>
      <c r="T942" s="315"/>
      <c r="U942" s="265"/>
      <c r="V942" s="265"/>
      <c r="W942" s="298"/>
      <c r="X942" s="314"/>
      <c r="Y942" s="314"/>
      <c r="Z942" s="314"/>
      <c r="AA942" s="314"/>
      <c r="AB942" s="314"/>
      <c r="AC942" s="314"/>
      <c r="AD942" s="314"/>
      <c r="AE942" s="314"/>
      <c r="AF942" s="298"/>
      <c r="AG942" s="303"/>
      <c r="AH942" s="303"/>
      <c r="AI942" s="265"/>
      <c r="AJ942" s="307"/>
      <c r="AK942" s="298"/>
      <c r="AL942" s="316"/>
      <c r="AM942" s="316"/>
      <c r="AN942" s="137"/>
      <c r="AO942" s="137"/>
      <c r="AP942" s="316"/>
      <c r="AQ942" s="314"/>
      <c r="AR942" s="244"/>
      <c r="AS942" s="308"/>
      <c r="AT942" s="137"/>
      <c r="AU942" s="137"/>
      <c r="AV942" s="317"/>
      <c r="AW942" s="311"/>
      <c r="AX942" s="317"/>
      <c r="AY942" s="317"/>
      <c r="AZ942" s="298"/>
      <c r="BA942" s="298"/>
      <c r="BB942" s="298"/>
      <c r="BC942" s="298"/>
      <c r="BD942" s="298"/>
      <c r="BE942" s="298"/>
      <c r="BF942" s="309"/>
      <c r="BG942" s="309"/>
      <c r="BH942" s="265"/>
      <c r="BI942" s="265"/>
      <c r="BJ942" s="265"/>
      <c r="BK942" s="265"/>
      <c r="BL942" s="265"/>
      <c r="BM942" s="265"/>
      <c r="BN942" s="265"/>
      <c r="BO942" s="265"/>
      <c r="BP942" s="265"/>
      <c r="BQ942" s="265"/>
      <c r="BR942" s="243"/>
      <c r="BS942" s="265"/>
      <c r="BT942" s="277"/>
      <c r="BU942" s="277"/>
      <c r="BV942" s="265"/>
      <c r="BW942" s="265"/>
      <c r="BX942" s="137"/>
      <c r="BY942" s="137"/>
      <c r="BZ942" s="265"/>
    </row>
    <row r="943" spans="1:78" ht="12.75">
      <c r="A943" s="298"/>
      <c r="B943" s="261"/>
      <c r="C943" s="305"/>
      <c r="D943" s="306"/>
      <c r="E943" s="263"/>
      <c r="F943" s="298"/>
      <c r="G943" s="261"/>
      <c r="H943" s="298"/>
      <c r="I943" s="298"/>
      <c r="J943" s="298"/>
      <c r="K943" s="298"/>
      <c r="L943" s="263"/>
      <c r="M943" s="247"/>
      <c r="N943" s="247"/>
      <c r="O943" s="247"/>
      <c r="P943" s="247"/>
      <c r="Q943" s="315"/>
      <c r="R943" s="315"/>
      <c r="S943" s="315"/>
      <c r="T943" s="315"/>
      <c r="U943" s="265"/>
      <c r="V943" s="265"/>
      <c r="W943" s="298"/>
      <c r="X943" s="314"/>
      <c r="Y943" s="314"/>
      <c r="Z943" s="314"/>
      <c r="AA943" s="314"/>
      <c r="AB943" s="314"/>
      <c r="AC943" s="314"/>
      <c r="AD943" s="314"/>
      <c r="AE943" s="314"/>
      <c r="AF943" s="298"/>
      <c r="AG943" s="303"/>
      <c r="AH943" s="303"/>
      <c r="AI943" s="265"/>
      <c r="AJ943" s="307"/>
      <c r="AK943" s="298"/>
      <c r="AL943" s="316"/>
      <c r="AM943" s="316"/>
      <c r="AN943" s="137"/>
      <c r="AO943" s="137"/>
      <c r="AP943" s="316"/>
      <c r="AQ943" s="314"/>
      <c r="AR943" s="244"/>
      <c r="AS943" s="308"/>
      <c r="AT943" s="137"/>
      <c r="AU943" s="137"/>
      <c r="AV943" s="317"/>
      <c r="AW943" s="311"/>
      <c r="AX943" s="317"/>
      <c r="AY943" s="317"/>
      <c r="AZ943" s="298"/>
      <c r="BA943" s="298"/>
      <c r="BB943" s="298"/>
      <c r="BC943" s="298"/>
      <c r="BD943" s="298"/>
      <c r="BE943" s="298"/>
      <c r="BF943" s="309"/>
      <c r="BG943" s="309"/>
      <c r="BH943" s="265"/>
      <c r="BI943" s="265"/>
      <c r="BJ943" s="265"/>
      <c r="BK943" s="265"/>
      <c r="BL943" s="265"/>
      <c r="BM943" s="265"/>
      <c r="BN943" s="265"/>
      <c r="BO943" s="265"/>
      <c r="BP943" s="265"/>
      <c r="BQ943" s="265"/>
      <c r="BR943" s="243"/>
      <c r="BS943" s="265"/>
      <c r="BT943" s="277"/>
      <c r="BU943" s="277"/>
      <c r="BV943" s="265"/>
      <c r="BW943" s="265"/>
      <c r="BX943" s="137"/>
      <c r="BY943" s="137"/>
      <c r="BZ943" s="265"/>
    </row>
    <row r="944" spans="1:78" ht="12.75">
      <c r="A944" s="298"/>
      <c r="B944" s="261"/>
      <c r="C944" s="305"/>
      <c r="D944" s="306"/>
      <c r="E944" s="263"/>
      <c r="F944" s="298"/>
      <c r="G944" s="261"/>
      <c r="H944" s="298"/>
      <c r="I944" s="298"/>
      <c r="J944" s="298"/>
      <c r="K944" s="298"/>
      <c r="L944" s="263"/>
      <c r="M944" s="247"/>
      <c r="N944" s="247"/>
      <c r="O944" s="247"/>
      <c r="P944" s="247"/>
      <c r="Q944" s="315"/>
      <c r="R944" s="315"/>
      <c r="S944" s="315"/>
      <c r="T944" s="315"/>
      <c r="U944" s="265"/>
      <c r="V944" s="265"/>
      <c r="W944" s="298"/>
      <c r="X944" s="314"/>
      <c r="Y944" s="314"/>
      <c r="Z944" s="314"/>
      <c r="AA944" s="314"/>
      <c r="AB944" s="314"/>
      <c r="AC944" s="314"/>
      <c r="AD944" s="314"/>
      <c r="AE944" s="314"/>
      <c r="AF944" s="298"/>
      <c r="AG944" s="303"/>
      <c r="AH944" s="303"/>
      <c r="AI944" s="265"/>
      <c r="AJ944" s="307"/>
      <c r="AK944" s="298"/>
      <c r="AL944" s="316"/>
      <c r="AM944" s="316"/>
      <c r="AN944" s="137"/>
      <c r="AO944" s="137"/>
      <c r="AP944" s="316"/>
      <c r="AQ944" s="314"/>
      <c r="AR944" s="244"/>
      <c r="AS944" s="308"/>
      <c r="AT944" s="137"/>
      <c r="AU944" s="137"/>
      <c r="AV944" s="317"/>
      <c r="AW944" s="311"/>
      <c r="AX944" s="317"/>
      <c r="AY944" s="317"/>
      <c r="AZ944" s="298"/>
      <c r="BA944" s="298"/>
      <c r="BB944" s="298"/>
      <c r="BC944" s="298"/>
      <c r="BD944" s="298"/>
      <c r="BE944" s="298"/>
      <c r="BF944" s="309"/>
      <c r="BG944" s="309"/>
      <c r="BH944" s="265"/>
      <c r="BI944" s="265"/>
      <c r="BJ944" s="265"/>
      <c r="BK944" s="265"/>
      <c r="BL944" s="265"/>
      <c r="BM944" s="265"/>
      <c r="BN944" s="265"/>
      <c r="BO944" s="265"/>
      <c r="BP944" s="265"/>
      <c r="BQ944" s="265"/>
      <c r="BR944" s="243"/>
      <c r="BS944" s="265"/>
      <c r="BT944" s="277"/>
      <c r="BU944" s="277"/>
      <c r="BV944" s="265"/>
      <c r="BW944" s="265"/>
      <c r="BX944" s="137"/>
      <c r="BY944" s="137"/>
      <c r="BZ944" s="265"/>
    </row>
    <row r="945" spans="1:78" ht="12.75">
      <c r="A945" s="298"/>
      <c r="B945" s="261"/>
      <c r="C945" s="305"/>
      <c r="D945" s="306"/>
      <c r="E945" s="263"/>
      <c r="F945" s="298"/>
      <c r="G945" s="261"/>
      <c r="H945" s="298"/>
      <c r="I945" s="298"/>
      <c r="J945" s="298"/>
      <c r="K945" s="298"/>
      <c r="L945" s="263"/>
      <c r="M945" s="247"/>
      <c r="N945" s="247"/>
      <c r="O945" s="247"/>
      <c r="P945" s="247"/>
      <c r="Q945" s="315"/>
      <c r="R945" s="315"/>
      <c r="S945" s="315"/>
      <c r="T945" s="315"/>
      <c r="U945" s="265"/>
      <c r="V945" s="265"/>
      <c r="W945" s="298"/>
      <c r="X945" s="314"/>
      <c r="Y945" s="314"/>
      <c r="Z945" s="314"/>
      <c r="AA945" s="314"/>
      <c r="AB945" s="314"/>
      <c r="AC945" s="314"/>
      <c r="AD945" s="314"/>
      <c r="AE945" s="314"/>
      <c r="AF945" s="298"/>
      <c r="AG945" s="303"/>
      <c r="AH945" s="303"/>
      <c r="AI945" s="265"/>
      <c r="AJ945" s="307"/>
      <c r="AK945" s="298"/>
      <c r="AL945" s="316"/>
      <c r="AM945" s="316"/>
      <c r="AN945" s="137"/>
      <c r="AO945" s="137"/>
      <c r="AP945" s="316"/>
      <c r="AQ945" s="314"/>
      <c r="AR945" s="244"/>
      <c r="AS945" s="308"/>
      <c r="AT945" s="137"/>
      <c r="AU945" s="137"/>
      <c r="AV945" s="317"/>
      <c r="AW945" s="311"/>
      <c r="AX945" s="317"/>
      <c r="AY945" s="317"/>
      <c r="AZ945" s="298"/>
      <c r="BA945" s="298"/>
      <c r="BB945" s="298"/>
      <c r="BC945" s="298"/>
      <c r="BD945" s="298"/>
      <c r="BE945" s="298"/>
      <c r="BF945" s="309"/>
      <c r="BG945" s="309"/>
      <c r="BH945" s="265"/>
      <c r="BI945" s="265"/>
      <c r="BJ945" s="265"/>
      <c r="BK945" s="265"/>
      <c r="BL945" s="265"/>
      <c r="BM945" s="265"/>
      <c r="BN945" s="265"/>
      <c r="BO945" s="265"/>
      <c r="BP945" s="265"/>
      <c r="BQ945" s="265"/>
      <c r="BR945" s="243"/>
      <c r="BS945" s="265"/>
      <c r="BT945" s="277"/>
      <c r="BU945" s="277"/>
      <c r="BV945" s="265"/>
      <c r="BW945" s="265"/>
      <c r="BX945" s="137"/>
      <c r="BY945" s="137"/>
      <c r="BZ945" s="265"/>
    </row>
    <row r="946" spans="1:78" ht="12.75">
      <c r="A946" s="298"/>
      <c r="B946" s="261"/>
      <c r="C946" s="305"/>
      <c r="D946" s="306"/>
      <c r="E946" s="263"/>
      <c r="F946" s="298"/>
      <c r="G946" s="261"/>
      <c r="H946" s="298"/>
      <c r="I946" s="298"/>
      <c r="J946" s="298"/>
      <c r="K946" s="298"/>
      <c r="L946" s="263"/>
      <c r="M946" s="247"/>
      <c r="N946" s="247"/>
      <c r="O946" s="247"/>
      <c r="P946" s="247"/>
      <c r="Q946" s="315"/>
      <c r="R946" s="315"/>
      <c r="S946" s="315"/>
      <c r="T946" s="315"/>
      <c r="U946" s="265"/>
      <c r="V946" s="265"/>
      <c r="W946" s="298"/>
      <c r="X946" s="314"/>
      <c r="Y946" s="314"/>
      <c r="Z946" s="314"/>
      <c r="AA946" s="314"/>
      <c r="AB946" s="314"/>
      <c r="AC946" s="314"/>
      <c r="AD946" s="314"/>
      <c r="AE946" s="314"/>
      <c r="AF946" s="298"/>
      <c r="AG946" s="303"/>
      <c r="AH946" s="303"/>
      <c r="AI946" s="265"/>
      <c r="AJ946" s="307"/>
      <c r="AK946" s="298"/>
      <c r="AL946" s="316"/>
      <c r="AM946" s="316"/>
      <c r="AN946" s="137"/>
      <c r="AO946" s="137"/>
      <c r="AP946" s="316"/>
      <c r="AQ946" s="314"/>
      <c r="AR946" s="244"/>
      <c r="AS946" s="308"/>
      <c r="AT946" s="137"/>
      <c r="AU946" s="137"/>
      <c r="AV946" s="317"/>
      <c r="AW946" s="311"/>
      <c r="AX946" s="317"/>
      <c r="AY946" s="317"/>
      <c r="AZ946" s="298"/>
      <c r="BA946" s="298"/>
      <c r="BB946" s="298"/>
      <c r="BC946" s="298"/>
      <c r="BD946" s="298"/>
      <c r="BE946" s="298"/>
      <c r="BF946" s="309"/>
      <c r="BG946" s="309"/>
      <c r="BH946" s="265"/>
      <c r="BI946" s="265"/>
      <c r="BJ946" s="265"/>
      <c r="BK946" s="265"/>
      <c r="BL946" s="265"/>
      <c r="BM946" s="265"/>
      <c r="BN946" s="265"/>
      <c r="BO946" s="265"/>
      <c r="BP946" s="265"/>
      <c r="BQ946" s="265"/>
      <c r="BR946" s="243"/>
      <c r="BS946" s="265"/>
      <c r="BT946" s="277"/>
      <c r="BU946" s="277"/>
      <c r="BV946" s="265"/>
      <c r="BW946" s="265"/>
      <c r="BX946" s="137"/>
      <c r="BY946" s="137"/>
      <c r="BZ946" s="265"/>
    </row>
    <row r="947" spans="1:78" ht="12.75">
      <c r="A947" s="298"/>
      <c r="B947" s="261"/>
      <c r="C947" s="305"/>
      <c r="D947" s="306"/>
      <c r="E947" s="263"/>
      <c r="F947" s="298"/>
      <c r="G947" s="261"/>
      <c r="H947" s="298"/>
      <c r="I947" s="298"/>
      <c r="J947" s="298"/>
      <c r="K947" s="298"/>
      <c r="L947" s="263"/>
      <c r="M947" s="247"/>
      <c r="N947" s="247"/>
      <c r="O947" s="247"/>
      <c r="P947" s="247"/>
      <c r="Q947" s="315"/>
      <c r="R947" s="315"/>
      <c r="S947" s="315"/>
      <c r="T947" s="315"/>
      <c r="U947" s="265"/>
      <c r="V947" s="265"/>
      <c r="W947" s="298"/>
      <c r="X947" s="314"/>
      <c r="Y947" s="314"/>
      <c r="Z947" s="314"/>
      <c r="AA947" s="314"/>
      <c r="AB947" s="314"/>
      <c r="AC947" s="314"/>
      <c r="AD947" s="314"/>
      <c r="AE947" s="314"/>
      <c r="AF947" s="298"/>
      <c r="AG947" s="303"/>
      <c r="AH947" s="303"/>
      <c r="AI947" s="265"/>
      <c r="AJ947" s="307"/>
      <c r="AK947" s="298"/>
      <c r="AL947" s="316"/>
      <c r="AM947" s="316"/>
      <c r="AN947" s="137"/>
      <c r="AO947" s="137"/>
      <c r="AP947" s="316"/>
      <c r="AQ947" s="314"/>
      <c r="AR947" s="244"/>
      <c r="AS947" s="308"/>
      <c r="AT947" s="137"/>
      <c r="AU947" s="137"/>
      <c r="AV947" s="317"/>
      <c r="AW947" s="311"/>
      <c r="AX947" s="317"/>
      <c r="AY947" s="317"/>
      <c r="AZ947" s="298"/>
      <c r="BA947" s="298"/>
      <c r="BB947" s="298"/>
      <c r="BC947" s="298"/>
      <c r="BD947" s="298"/>
      <c r="BE947" s="298"/>
      <c r="BF947" s="309"/>
      <c r="BG947" s="309"/>
      <c r="BH947" s="265"/>
      <c r="BI947" s="265"/>
      <c r="BJ947" s="265"/>
      <c r="BK947" s="265"/>
      <c r="BL947" s="265"/>
      <c r="BM947" s="265"/>
      <c r="BN947" s="265"/>
      <c r="BO947" s="265"/>
      <c r="BP947" s="265"/>
      <c r="BQ947" s="265"/>
      <c r="BR947" s="243"/>
      <c r="BS947" s="265"/>
      <c r="BT947" s="277"/>
      <c r="BU947" s="277"/>
      <c r="BV947" s="265"/>
      <c r="BW947" s="265"/>
      <c r="BX947" s="137"/>
      <c r="BY947" s="137"/>
      <c r="BZ947" s="265"/>
    </row>
    <row r="948" spans="1:78" ht="12.75">
      <c r="A948" s="298"/>
      <c r="B948" s="261"/>
      <c r="C948" s="305"/>
      <c r="D948" s="306"/>
      <c r="E948" s="263"/>
      <c r="F948" s="298"/>
      <c r="G948" s="261"/>
      <c r="H948" s="298"/>
      <c r="I948" s="298"/>
      <c r="J948" s="298"/>
      <c r="K948" s="298"/>
      <c r="L948" s="263"/>
      <c r="M948" s="247"/>
      <c r="N948" s="247"/>
      <c r="O948" s="247"/>
      <c r="P948" s="247"/>
      <c r="Q948" s="315"/>
      <c r="R948" s="315"/>
      <c r="S948" s="315"/>
      <c r="T948" s="315"/>
      <c r="U948" s="265"/>
      <c r="V948" s="265"/>
      <c r="W948" s="298"/>
      <c r="X948" s="314"/>
      <c r="Y948" s="314"/>
      <c r="Z948" s="314"/>
      <c r="AA948" s="314"/>
      <c r="AB948" s="314"/>
      <c r="AC948" s="314"/>
      <c r="AD948" s="314"/>
      <c r="AE948" s="314"/>
      <c r="AF948" s="298"/>
      <c r="AG948" s="303"/>
      <c r="AH948" s="303"/>
      <c r="AI948" s="265"/>
      <c r="AJ948" s="307"/>
      <c r="AK948" s="298"/>
      <c r="AL948" s="316"/>
      <c r="AM948" s="316"/>
      <c r="AN948" s="137"/>
      <c r="AO948" s="137"/>
      <c r="AP948" s="316"/>
      <c r="AQ948" s="314"/>
      <c r="AR948" s="244"/>
      <c r="AS948" s="308"/>
      <c r="AT948" s="137"/>
      <c r="AU948" s="137"/>
      <c r="AV948" s="317"/>
      <c r="AW948" s="311"/>
      <c r="AX948" s="317"/>
      <c r="AY948" s="317"/>
      <c r="AZ948" s="298"/>
      <c r="BA948" s="298"/>
      <c r="BB948" s="298"/>
      <c r="BC948" s="298"/>
      <c r="BD948" s="298"/>
      <c r="BE948" s="298"/>
      <c r="BF948" s="309"/>
      <c r="BG948" s="309"/>
      <c r="BH948" s="265"/>
      <c r="BI948" s="265"/>
      <c r="BJ948" s="265"/>
      <c r="BK948" s="265"/>
      <c r="BL948" s="265"/>
      <c r="BM948" s="265"/>
      <c r="BN948" s="265"/>
      <c r="BO948" s="265"/>
      <c r="BP948" s="265"/>
      <c r="BQ948" s="265"/>
      <c r="BR948" s="243"/>
      <c r="BS948" s="265"/>
      <c r="BT948" s="277"/>
      <c r="BU948" s="277"/>
      <c r="BV948" s="265"/>
      <c r="BW948" s="265"/>
      <c r="BX948" s="137"/>
      <c r="BY948" s="137"/>
      <c r="BZ948" s="265"/>
    </row>
    <row r="949" spans="1:78" ht="12.75">
      <c r="A949" s="298"/>
      <c r="B949" s="261"/>
      <c r="C949" s="305"/>
      <c r="D949" s="306"/>
      <c r="E949" s="263"/>
      <c r="F949" s="298"/>
      <c r="G949" s="261"/>
      <c r="H949" s="298"/>
      <c r="I949" s="298"/>
      <c r="J949" s="298"/>
      <c r="K949" s="298"/>
      <c r="L949" s="263"/>
      <c r="M949" s="247"/>
      <c r="N949" s="247"/>
      <c r="O949" s="247"/>
      <c r="P949" s="247"/>
      <c r="Q949" s="315"/>
      <c r="R949" s="315"/>
      <c r="S949" s="315"/>
      <c r="T949" s="315"/>
      <c r="U949" s="265"/>
      <c r="V949" s="265"/>
      <c r="W949" s="298"/>
      <c r="X949" s="314"/>
      <c r="Y949" s="314"/>
      <c r="Z949" s="314"/>
      <c r="AA949" s="314"/>
      <c r="AB949" s="314"/>
      <c r="AC949" s="314"/>
      <c r="AD949" s="314"/>
      <c r="AE949" s="314"/>
      <c r="AF949" s="298"/>
      <c r="AG949" s="303"/>
      <c r="AH949" s="303"/>
      <c r="AI949" s="265"/>
      <c r="AJ949" s="307"/>
      <c r="AK949" s="298"/>
      <c r="AL949" s="316"/>
      <c r="AM949" s="316"/>
      <c r="AN949" s="137"/>
      <c r="AO949" s="137"/>
      <c r="AP949" s="316"/>
      <c r="AQ949" s="314"/>
      <c r="AR949" s="244"/>
      <c r="AS949" s="308"/>
      <c r="AT949" s="137"/>
      <c r="AU949" s="137"/>
      <c r="AV949" s="317"/>
      <c r="AW949" s="311"/>
      <c r="AX949" s="317"/>
      <c r="AY949" s="317"/>
      <c r="AZ949" s="298"/>
      <c r="BA949" s="298"/>
      <c r="BB949" s="298"/>
      <c r="BC949" s="298"/>
      <c r="BD949" s="298"/>
      <c r="BE949" s="298"/>
      <c r="BF949" s="309"/>
      <c r="BG949" s="309"/>
      <c r="BH949" s="265"/>
      <c r="BI949" s="265"/>
      <c r="BJ949" s="265"/>
      <c r="BK949" s="265"/>
      <c r="BL949" s="265"/>
      <c r="BM949" s="265"/>
      <c r="BN949" s="265"/>
      <c r="BO949" s="265"/>
      <c r="BP949" s="265"/>
      <c r="BQ949" s="265"/>
      <c r="BR949" s="243"/>
      <c r="BS949" s="265"/>
      <c r="BT949" s="277"/>
      <c r="BU949" s="277"/>
      <c r="BV949" s="265"/>
      <c r="BW949" s="265"/>
      <c r="BX949" s="137"/>
      <c r="BY949" s="137"/>
      <c r="BZ949" s="265"/>
    </row>
    <row r="950" spans="1:78" ht="12.75">
      <c r="A950" s="298"/>
      <c r="B950" s="261"/>
      <c r="C950" s="305"/>
      <c r="D950" s="306"/>
      <c r="E950" s="263"/>
      <c r="F950" s="298"/>
      <c r="G950" s="261"/>
      <c r="H950" s="298"/>
      <c r="I950" s="298"/>
      <c r="J950" s="298"/>
      <c r="K950" s="298"/>
      <c r="L950" s="263"/>
      <c r="M950" s="247"/>
      <c r="N950" s="247"/>
      <c r="O950" s="247"/>
      <c r="P950" s="247"/>
      <c r="Q950" s="315"/>
      <c r="R950" s="315"/>
      <c r="S950" s="315"/>
      <c r="T950" s="315"/>
      <c r="U950" s="265"/>
      <c r="V950" s="265"/>
      <c r="W950" s="298"/>
      <c r="X950" s="314"/>
      <c r="Y950" s="314"/>
      <c r="Z950" s="314"/>
      <c r="AA950" s="314"/>
      <c r="AB950" s="314"/>
      <c r="AC950" s="314"/>
      <c r="AD950" s="314"/>
      <c r="AE950" s="314"/>
      <c r="AF950" s="298"/>
      <c r="AG950" s="303"/>
      <c r="AH950" s="303"/>
      <c r="AI950" s="265"/>
      <c r="AJ950" s="307"/>
      <c r="AK950" s="298"/>
      <c r="AL950" s="316"/>
      <c r="AM950" s="316"/>
      <c r="AN950" s="137"/>
      <c r="AO950" s="137"/>
      <c r="AP950" s="316"/>
      <c r="AQ950" s="314"/>
      <c r="AR950" s="244"/>
      <c r="AS950" s="308"/>
      <c r="AT950" s="137"/>
      <c r="AU950" s="137"/>
      <c r="AV950" s="317"/>
      <c r="AW950" s="311"/>
      <c r="AX950" s="317"/>
      <c r="AY950" s="317"/>
      <c r="AZ950" s="298"/>
      <c r="BA950" s="298"/>
      <c r="BB950" s="298"/>
      <c r="BC950" s="298"/>
      <c r="BD950" s="298"/>
      <c r="BE950" s="298"/>
      <c r="BF950" s="309"/>
      <c r="BG950" s="309"/>
      <c r="BH950" s="265"/>
      <c r="BI950" s="265"/>
      <c r="BJ950" s="265"/>
      <c r="BK950" s="265"/>
      <c r="BL950" s="265"/>
      <c r="BM950" s="265"/>
      <c r="BN950" s="265"/>
      <c r="BO950" s="265"/>
      <c r="BP950" s="265"/>
      <c r="BQ950" s="265"/>
      <c r="BR950" s="243"/>
      <c r="BS950" s="265"/>
      <c r="BT950" s="277"/>
      <c r="BU950" s="277"/>
      <c r="BV950" s="265"/>
      <c r="BW950" s="265"/>
      <c r="BX950" s="137"/>
      <c r="BY950" s="137"/>
      <c r="BZ950" s="265"/>
    </row>
    <row r="951" spans="1:78" ht="12.75">
      <c r="A951" s="298"/>
      <c r="B951" s="261"/>
      <c r="C951" s="305"/>
      <c r="D951" s="306"/>
      <c r="E951" s="263"/>
      <c r="F951" s="298"/>
      <c r="G951" s="261"/>
      <c r="H951" s="298"/>
      <c r="I951" s="298"/>
      <c r="J951" s="298"/>
      <c r="K951" s="298"/>
      <c r="L951" s="263"/>
      <c r="M951" s="247"/>
      <c r="N951" s="247"/>
      <c r="O951" s="247"/>
      <c r="P951" s="247"/>
      <c r="Q951" s="315"/>
      <c r="R951" s="315"/>
      <c r="S951" s="315"/>
      <c r="T951" s="315"/>
      <c r="U951" s="265"/>
      <c r="V951" s="265"/>
      <c r="W951" s="298"/>
      <c r="X951" s="314"/>
      <c r="Y951" s="314"/>
      <c r="Z951" s="314"/>
      <c r="AA951" s="314"/>
      <c r="AB951" s="314"/>
      <c r="AC951" s="314"/>
      <c r="AD951" s="314"/>
      <c r="AE951" s="314"/>
      <c r="AF951" s="298"/>
      <c r="AG951" s="303"/>
      <c r="AH951" s="303"/>
      <c r="AI951" s="265"/>
      <c r="AJ951" s="307"/>
      <c r="AK951" s="298"/>
      <c r="AL951" s="316"/>
      <c r="AM951" s="316"/>
      <c r="AN951" s="137"/>
      <c r="AO951" s="137"/>
      <c r="AP951" s="316"/>
      <c r="AQ951" s="314"/>
      <c r="AR951" s="244"/>
      <c r="AS951" s="308"/>
      <c r="AT951" s="137"/>
      <c r="AU951" s="137"/>
      <c r="AV951" s="317"/>
      <c r="AW951" s="311"/>
      <c r="AX951" s="317"/>
      <c r="AY951" s="317"/>
      <c r="AZ951" s="298"/>
      <c r="BA951" s="298"/>
      <c r="BB951" s="298"/>
      <c r="BC951" s="298"/>
      <c r="BD951" s="298"/>
      <c r="BE951" s="298"/>
      <c r="BF951" s="309"/>
      <c r="BG951" s="309"/>
      <c r="BH951" s="265"/>
      <c r="BI951" s="265"/>
      <c r="BJ951" s="265"/>
      <c r="BK951" s="265"/>
      <c r="BL951" s="265"/>
      <c r="BM951" s="265"/>
      <c r="BN951" s="265"/>
      <c r="BO951" s="265"/>
      <c r="BP951" s="265"/>
      <c r="BQ951" s="265"/>
      <c r="BR951" s="243"/>
      <c r="BS951" s="265"/>
      <c r="BT951" s="277"/>
      <c r="BU951" s="277"/>
      <c r="BV951" s="265"/>
      <c r="BW951" s="265"/>
      <c r="BX951" s="137"/>
      <c r="BY951" s="137"/>
      <c r="BZ951" s="265"/>
    </row>
    <row r="952" spans="1:78" ht="12.75">
      <c r="A952" s="298"/>
      <c r="B952" s="261"/>
      <c r="C952" s="305"/>
      <c r="D952" s="306"/>
      <c r="E952" s="263"/>
      <c r="F952" s="298"/>
      <c r="G952" s="261"/>
      <c r="H952" s="298"/>
      <c r="I952" s="298"/>
      <c r="J952" s="298"/>
      <c r="K952" s="298"/>
      <c r="L952" s="263"/>
      <c r="M952" s="247"/>
      <c r="N952" s="247"/>
      <c r="O952" s="247"/>
      <c r="P952" s="247"/>
      <c r="Q952" s="315"/>
      <c r="R952" s="315"/>
      <c r="S952" s="315"/>
      <c r="T952" s="315"/>
      <c r="U952" s="265"/>
      <c r="V952" s="265"/>
      <c r="W952" s="298"/>
      <c r="X952" s="314"/>
      <c r="Y952" s="314"/>
      <c r="Z952" s="314"/>
      <c r="AA952" s="314"/>
      <c r="AB952" s="314"/>
      <c r="AC952" s="314"/>
      <c r="AD952" s="314"/>
      <c r="AE952" s="314"/>
      <c r="AF952" s="298"/>
      <c r="AG952" s="303"/>
      <c r="AH952" s="303"/>
      <c r="AI952" s="265"/>
      <c r="AJ952" s="307"/>
      <c r="AK952" s="298"/>
      <c r="AL952" s="316"/>
      <c r="AM952" s="316"/>
      <c r="AN952" s="137"/>
      <c r="AO952" s="137"/>
      <c r="AP952" s="316"/>
      <c r="AQ952" s="314"/>
      <c r="AR952" s="244"/>
      <c r="AS952" s="308"/>
      <c r="AT952" s="137"/>
      <c r="AU952" s="137"/>
      <c r="AV952" s="317"/>
      <c r="AW952" s="311"/>
      <c r="AX952" s="317"/>
      <c r="AY952" s="317"/>
      <c r="AZ952" s="298"/>
      <c r="BA952" s="298"/>
      <c r="BB952" s="298"/>
      <c r="BC952" s="298"/>
      <c r="BD952" s="298"/>
      <c r="BE952" s="298"/>
      <c r="BF952" s="309"/>
      <c r="BG952" s="309"/>
      <c r="BH952" s="265"/>
      <c r="BI952" s="265"/>
      <c r="BJ952" s="265"/>
      <c r="BK952" s="265"/>
      <c r="BL952" s="265"/>
      <c r="BM952" s="265"/>
      <c r="BN952" s="265"/>
      <c r="BO952" s="265"/>
      <c r="BP952" s="265"/>
      <c r="BQ952" s="265"/>
      <c r="BR952" s="243"/>
      <c r="BS952" s="265"/>
      <c r="BT952" s="277"/>
      <c r="BU952" s="277"/>
      <c r="BV952" s="265"/>
      <c r="BW952" s="265"/>
      <c r="BX952" s="137"/>
      <c r="BY952" s="137"/>
      <c r="BZ952" s="265"/>
    </row>
    <row r="953" spans="1:78" ht="12.75">
      <c r="A953" s="298"/>
      <c r="B953" s="261"/>
      <c r="C953" s="305"/>
      <c r="D953" s="306"/>
      <c r="E953" s="263"/>
      <c r="F953" s="298"/>
      <c r="G953" s="261"/>
      <c r="H953" s="298"/>
      <c r="I953" s="298"/>
      <c r="J953" s="298"/>
      <c r="K953" s="298"/>
      <c r="L953" s="263"/>
      <c r="M953" s="247"/>
      <c r="N953" s="247"/>
      <c r="O953" s="247"/>
      <c r="P953" s="247"/>
      <c r="Q953" s="315"/>
      <c r="R953" s="315"/>
      <c r="S953" s="315"/>
      <c r="T953" s="315"/>
      <c r="U953" s="265"/>
      <c r="V953" s="265"/>
      <c r="W953" s="298"/>
      <c r="X953" s="314"/>
      <c r="Y953" s="314"/>
      <c r="Z953" s="314"/>
      <c r="AA953" s="314"/>
      <c r="AB953" s="314"/>
      <c r="AC953" s="314"/>
      <c r="AD953" s="314"/>
      <c r="AE953" s="314"/>
      <c r="AF953" s="298"/>
      <c r="AG953" s="303"/>
      <c r="AH953" s="303"/>
      <c r="AI953" s="265"/>
      <c r="AJ953" s="307"/>
      <c r="AK953" s="298"/>
      <c r="AL953" s="316"/>
      <c r="AM953" s="316"/>
      <c r="AN953" s="137"/>
      <c r="AO953" s="137"/>
      <c r="AP953" s="316"/>
      <c r="AQ953" s="314"/>
      <c r="AR953" s="244"/>
      <c r="AS953" s="308"/>
      <c r="AT953" s="137"/>
      <c r="AU953" s="137"/>
      <c r="AV953" s="317"/>
      <c r="AW953" s="311"/>
      <c r="AX953" s="317"/>
      <c r="AY953" s="317"/>
      <c r="AZ953" s="298"/>
      <c r="BA953" s="298"/>
      <c r="BB953" s="298"/>
      <c r="BC953" s="298"/>
      <c r="BD953" s="298"/>
      <c r="BE953" s="298"/>
      <c r="BF953" s="309"/>
      <c r="BG953" s="309"/>
      <c r="BH953" s="265"/>
      <c r="BI953" s="265"/>
      <c r="BJ953" s="265"/>
      <c r="BK953" s="265"/>
      <c r="BL953" s="265"/>
      <c r="BM953" s="265"/>
      <c r="BN953" s="265"/>
      <c r="BO953" s="265"/>
      <c r="BP953" s="265"/>
      <c r="BQ953" s="265"/>
      <c r="BR953" s="243"/>
      <c r="BS953" s="265"/>
      <c r="BT953" s="277"/>
      <c r="BU953" s="277"/>
      <c r="BV953" s="265"/>
      <c r="BW953" s="265"/>
      <c r="BX953" s="137"/>
      <c r="BY953" s="137"/>
      <c r="BZ953" s="265"/>
    </row>
    <row r="954" spans="1:78" ht="12.75">
      <c r="A954" s="298"/>
      <c r="B954" s="261"/>
      <c r="C954" s="305"/>
      <c r="D954" s="306"/>
      <c r="E954" s="263"/>
      <c r="F954" s="298"/>
      <c r="G954" s="261"/>
      <c r="H954" s="298"/>
      <c r="I954" s="298"/>
      <c r="J954" s="298"/>
      <c r="K954" s="298"/>
      <c r="L954" s="263"/>
      <c r="M954" s="247"/>
      <c r="N954" s="247"/>
      <c r="O954" s="247"/>
      <c r="P954" s="247"/>
      <c r="Q954" s="315"/>
      <c r="R954" s="315"/>
      <c r="S954" s="315"/>
      <c r="T954" s="315"/>
      <c r="U954" s="265"/>
      <c r="V954" s="265"/>
      <c r="W954" s="298"/>
      <c r="X954" s="314"/>
      <c r="Y954" s="314"/>
      <c r="Z954" s="314"/>
      <c r="AA954" s="314"/>
      <c r="AB954" s="314"/>
      <c r="AC954" s="314"/>
      <c r="AD954" s="314"/>
      <c r="AE954" s="314"/>
      <c r="AF954" s="298"/>
      <c r="AG954" s="303"/>
      <c r="AH954" s="303"/>
      <c r="AI954" s="265"/>
      <c r="AJ954" s="307"/>
      <c r="AK954" s="298"/>
      <c r="AL954" s="316"/>
      <c r="AM954" s="316"/>
      <c r="AN954" s="137"/>
      <c r="AO954" s="137"/>
      <c r="AP954" s="316"/>
      <c r="AQ954" s="314"/>
      <c r="AR954" s="244"/>
      <c r="AS954" s="308"/>
      <c r="AT954" s="137"/>
      <c r="AU954" s="137"/>
      <c r="AV954" s="317"/>
      <c r="AW954" s="311"/>
      <c r="AX954" s="317"/>
      <c r="AY954" s="317"/>
      <c r="AZ954" s="298"/>
      <c r="BA954" s="298"/>
      <c r="BB954" s="298"/>
      <c r="BC954" s="298"/>
      <c r="BD954" s="298"/>
      <c r="BE954" s="298"/>
      <c r="BF954" s="309"/>
      <c r="BG954" s="309"/>
      <c r="BH954" s="265"/>
      <c r="BI954" s="265"/>
      <c r="BJ954" s="265"/>
      <c r="BK954" s="265"/>
      <c r="BL954" s="265"/>
      <c r="BM954" s="265"/>
      <c r="BN954" s="265"/>
      <c r="BO954" s="265"/>
      <c r="BP954" s="265"/>
      <c r="BQ954" s="265"/>
      <c r="BR954" s="243"/>
      <c r="BS954" s="265"/>
      <c r="BT954" s="277"/>
      <c r="BU954" s="277"/>
      <c r="BV954" s="265"/>
      <c r="BW954" s="265"/>
      <c r="BX954" s="137"/>
      <c r="BY954" s="137"/>
      <c r="BZ954" s="265"/>
    </row>
    <row r="955" spans="1:78" ht="12.75">
      <c r="A955" s="298"/>
      <c r="B955" s="261"/>
      <c r="C955" s="305"/>
      <c r="D955" s="306"/>
      <c r="E955" s="263"/>
      <c r="F955" s="298"/>
      <c r="G955" s="261"/>
      <c r="H955" s="298"/>
      <c r="I955" s="298"/>
      <c r="J955" s="298"/>
      <c r="K955" s="298"/>
      <c r="L955" s="263"/>
      <c r="M955" s="247"/>
      <c r="N955" s="247"/>
      <c r="O955" s="247"/>
      <c r="P955" s="247"/>
      <c r="Q955" s="315"/>
      <c r="R955" s="315"/>
      <c r="S955" s="315"/>
      <c r="T955" s="315"/>
      <c r="U955" s="265"/>
      <c r="V955" s="265"/>
      <c r="W955" s="298"/>
      <c r="X955" s="314"/>
      <c r="Y955" s="314"/>
      <c r="Z955" s="314"/>
      <c r="AA955" s="314"/>
      <c r="AB955" s="314"/>
      <c r="AC955" s="314"/>
      <c r="AD955" s="314"/>
      <c r="AE955" s="314"/>
      <c r="AF955" s="298"/>
      <c r="AG955" s="303"/>
      <c r="AH955" s="303"/>
      <c r="AI955" s="265"/>
      <c r="AJ955" s="307"/>
      <c r="AK955" s="298"/>
      <c r="AL955" s="316"/>
      <c r="AM955" s="316"/>
      <c r="AN955" s="137"/>
      <c r="AO955" s="137"/>
      <c r="AP955" s="316"/>
      <c r="AQ955" s="314"/>
      <c r="AR955" s="244"/>
      <c r="AS955" s="308"/>
      <c r="AT955" s="137"/>
      <c r="AU955" s="137"/>
      <c r="AV955" s="317"/>
      <c r="AW955" s="311"/>
      <c r="AX955" s="317"/>
      <c r="AY955" s="317"/>
      <c r="AZ955" s="298"/>
      <c r="BA955" s="298"/>
      <c r="BB955" s="298"/>
      <c r="BC955" s="298"/>
      <c r="BD955" s="298"/>
      <c r="BE955" s="298"/>
      <c r="BF955" s="309"/>
      <c r="BG955" s="309"/>
      <c r="BH955" s="265"/>
      <c r="BI955" s="265"/>
      <c r="BJ955" s="265"/>
      <c r="BK955" s="265"/>
      <c r="BL955" s="265"/>
      <c r="BM955" s="265"/>
      <c r="BN955" s="265"/>
      <c r="BO955" s="265"/>
      <c r="BP955" s="265"/>
      <c r="BQ955" s="265"/>
      <c r="BR955" s="243"/>
      <c r="BS955" s="265"/>
      <c r="BT955" s="277"/>
      <c r="BU955" s="277"/>
      <c r="BV955" s="265"/>
      <c r="BW955" s="265"/>
      <c r="BX955" s="137"/>
      <c r="BY955" s="137"/>
      <c r="BZ955" s="265"/>
    </row>
    <row r="956" spans="1:78" ht="12.75">
      <c r="A956" s="298"/>
      <c r="B956" s="261"/>
      <c r="C956" s="305"/>
      <c r="D956" s="306"/>
      <c r="E956" s="263"/>
      <c r="F956" s="298"/>
      <c r="G956" s="261"/>
      <c r="H956" s="298"/>
      <c r="I956" s="298"/>
      <c r="J956" s="298"/>
      <c r="K956" s="298"/>
      <c r="L956" s="263"/>
      <c r="M956" s="247"/>
      <c r="N956" s="247"/>
      <c r="O956" s="247"/>
      <c r="P956" s="247"/>
      <c r="Q956" s="315"/>
      <c r="R956" s="315"/>
      <c r="S956" s="315"/>
      <c r="T956" s="315"/>
      <c r="U956" s="265"/>
      <c r="V956" s="265"/>
      <c r="W956" s="298"/>
      <c r="X956" s="314"/>
      <c r="Y956" s="314"/>
      <c r="Z956" s="314"/>
      <c r="AA956" s="314"/>
      <c r="AB956" s="314"/>
      <c r="AC956" s="314"/>
      <c r="AD956" s="314"/>
      <c r="AE956" s="314"/>
      <c r="AF956" s="298"/>
      <c r="AG956" s="303"/>
      <c r="AH956" s="303"/>
      <c r="AI956" s="265"/>
      <c r="AJ956" s="307"/>
      <c r="AK956" s="298"/>
      <c r="AL956" s="316"/>
      <c r="AM956" s="316"/>
      <c r="AN956" s="137"/>
      <c r="AO956" s="137"/>
      <c r="AP956" s="316"/>
      <c r="AQ956" s="314"/>
      <c r="AR956" s="244"/>
      <c r="AS956" s="308"/>
      <c r="AT956" s="137"/>
      <c r="AU956" s="137"/>
      <c r="AV956" s="317"/>
      <c r="AW956" s="311"/>
      <c r="AX956" s="317"/>
      <c r="AY956" s="317"/>
      <c r="AZ956" s="298"/>
      <c r="BA956" s="298"/>
      <c r="BB956" s="298"/>
      <c r="BC956" s="298"/>
      <c r="BD956" s="298"/>
      <c r="BE956" s="298"/>
      <c r="BF956" s="309"/>
      <c r="BG956" s="309"/>
      <c r="BH956" s="265"/>
      <c r="BI956" s="265"/>
      <c r="BJ956" s="265"/>
      <c r="BK956" s="265"/>
      <c r="BL956" s="265"/>
      <c r="BM956" s="265"/>
      <c r="BN956" s="265"/>
      <c r="BO956" s="265"/>
      <c r="BP956" s="265"/>
      <c r="BQ956" s="265"/>
      <c r="BR956" s="243"/>
      <c r="BS956" s="265"/>
      <c r="BT956" s="277"/>
      <c r="BU956" s="277"/>
      <c r="BV956" s="265"/>
      <c r="BW956" s="265"/>
      <c r="BX956" s="137"/>
      <c r="BY956" s="137"/>
      <c r="BZ956" s="265"/>
    </row>
    <row r="957" spans="1:78" ht="12.75">
      <c r="A957" s="298"/>
      <c r="B957" s="261"/>
      <c r="C957" s="305"/>
      <c r="D957" s="306"/>
      <c r="E957" s="263"/>
      <c r="F957" s="298"/>
      <c r="G957" s="261"/>
      <c r="H957" s="298"/>
      <c r="I957" s="298"/>
      <c r="J957" s="298"/>
      <c r="K957" s="298"/>
      <c r="L957" s="263"/>
      <c r="M957" s="247"/>
      <c r="N957" s="247"/>
      <c r="O957" s="247"/>
      <c r="P957" s="247"/>
      <c r="Q957" s="315"/>
      <c r="R957" s="315"/>
      <c r="S957" s="315"/>
      <c r="T957" s="315"/>
      <c r="U957" s="265"/>
      <c r="V957" s="265"/>
      <c r="W957" s="298"/>
      <c r="X957" s="314"/>
      <c r="Y957" s="314"/>
      <c r="Z957" s="314"/>
      <c r="AA957" s="314"/>
      <c r="AB957" s="314"/>
      <c r="AC957" s="314"/>
      <c r="AD957" s="314"/>
      <c r="AE957" s="314"/>
      <c r="AF957" s="298"/>
      <c r="AG957" s="303"/>
      <c r="AH957" s="303"/>
      <c r="AI957" s="265"/>
      <c r="AJ957" s="307"/>
      <c r="AK957" s="298"/>
      <c r="AL957" s="316"/>
      <c r="AM957" s="316"/>
      <c r="AN957" s="137"/>
      <c r="AO957" s="137"/>
      <c r="AP957" s="316"/>
      <c r="AQ957" s="314"/>
      <c r="AR957" s="244"/>
      <c r="AS957" s="308"/>
      <c r="AT957" s="137"/>
      <c r="AU957" s="137"/>
      <c r="AV957" s="317"/>
      <c r="AW957" s="311"/>
      <c r="AX957" s="317"/>
      <c r="AY957" s="317"/>
      <c r="AZ957" s="298"/>
      <c r="BA957" s="298"/>
      <c r="BB957" s="298"/>
      <c r="BC957" s="298"/>
      <c r="BD957" s="298"/>
      <c r="BE957" s="298"/>
      <c r="BF957" s="309"/>
      <c r="BG957" s="309"/>
      <c r="BH957" s="265"/>
      <c r="BI957" s="265"/>
      <c r="BJ957" s="265"/>
      <c r="BK957" s="265"/>
      <c r="BL957" s="265"/>
      <c r="BM957" s="265"/>
      <c r="BN957" s="265"/>
      <c r="BO957" s="265"/>
      <c r="BP957" s="265"/>
      <c r="BQ957" s="265"/>
      <c r="BR957" s="243"/>
      <c r="BS957" s="265"/>
      <c r="BT957" s="277"/>
      <c r="BU957" s="277"/>
      <c r="BV957" s="265"/>
      <c r="BW957" s="265"/>
      <c r="BX957" s="137"/>
      <c r="BY957" s="137"/>
      <c r="BZ957" s="265"/>
    </row>
    <row r="958" spans="1:78" ht="12.75">
      <c r="A958" s="298"/>
      <c r="B958" s="261"/>
      <c r="C958" s="305"/>
      <c r="D958" s="306"/>
      <c r="E958" s="263"/>
      <c r="F958" s="298"/>
      <c r="G958" s="261"/>
      <c r="H958" s="298"/>
      <c r="I958" s="298"/>
      <c r="J958" s="298"/>
      <c r="K958" s="298"/>
      <c r="L958" s="263"/>
      <c r="M958" s="247"/>
      <c r="N958" s="247"/>
      <c r="O958" s="247"/>
      <c r="P958" s="247"/>
      <c r="Q958" s="315"/>
      <c r="R958" s="315"/>
      <c r="S958" s="315"/>
      <c r="T958" s="315"/>
      <c r="U958" s="265"/>
      <c r="V958" s="265"/>
      <c r="W958" s="298"/>
      <c r="X958" s="314"/>
      <c r="Y958" s="314"/>
      <c r="Z958" s="314"/>
      <c r="AA958" s="314"/>
      <c r="AB958" s="314"/>
      <c r="AC958" s="314"/>
      <c r="AD958" s="314"/>
      <c r="AE958" s="314"/>
      <c r="AF958" s="298"/>
      <c r="AG958" s="303"/>
      <c r="AH958" s="303"/>
      <c r="AI958" s="265"/>
      <c r="AJ958" s="307"/>
      <c r="AK958" s="298"/>
      <c r="AL958" s="316"/>
      <c r="AM958" s="316"/>
      <c r="AN958" s="137"/>
      <c r="AO958" s="137"/>
      <c r="AP958" s="316"/>
      <c r="AQ958" s="314"/>
      <c r="AR958" s="244"/>
      <c r="AS958" s="308"/>
      <c r="AT958" s="137"/>
      <c r="AU958" s="137"/>
      <c r="AV958" s="317"/>
      <c r="AW958" s="311"/>
      <c r="AX958" s="317"/>
      <c r="AY958" s="317"/>
      <c r="AZ958" s="298"/>
      <c r="BA958" s="298"/>
      <c r="BB958" s="298"/>
      <c r="BC958" s="298"/>
      <c r="BD958" s="298"/>
      <c r="BE958" s="298"/>
      <c r="BF958" s="309"/>
      <c r="BG958" s="309"/>
      <c r="BH958" s="265"/>
      <c r="BI958" s="265"/>
      <c r="BJ958" s="265"/>
      <c r="BK958" s="265"/>
      <c r="BL958" s="265"/>
      <c r="BM958" s="265"/>
      <c r="BN958" s="265"/>
      <c r="BO958" s="265"/>
      <c r="BP958" s="265"/>
      <c r="BQ958" s="265"/>
      <c r="BR958" s="243"/>
      <c r="BS958" s="265"/>
      <c r="BT958" s="277"/>
      <c r="BU958" s="277"/>
      <c r="BV958" s="265"/>
      <c r="BW958" s="265"/>
      <c r="BX958" s="137"/>
      <c r="BY958" s="137"/>
      <c r="BZ958" s="265"/>
    </row>
    <row r="959" spans="1:78" ht="12.75">
      <c r="A959" s="298"/>
      <c r="B959" s="261"/>
      <c r="C959" s="305"/>
      <c r="D959" s="306"/>
      <c r="E959" s="263"/>
      <c r="F959" s="298"/>
      <c r="G959" s="261"/>
      <c r="H959" s="298"/>
      <c r="I959" s="298"/>
      <c r="J959" s="298"/>
      <c r="K959" s="298"/>
      <c r="L959" s="263"/>
      <c r="M959" s="247"/>
      <c r="N959" s="247"/>
      <c r="O959" s="247"/>
      <c r="P959" s="247"/>
      <c r="Q959" s="315"/>
      <c r="R959" s="315"/>
      <c r="S959" s="315"/>
      <c r="T959" s="315"/>
      <c r="U959" s="265"/>
      <c r="V959" s="265"/>
      <c r="W959" s="298"/>
      <c r="X959" s="314"/>
      <c r="Y959" s="314"/>
      <c r="Z959" s="314"/>
      <c r="AA959" s="314"/>
      <c r="AB959" s="314"/>
      <c r="AC959" s="314"/>
      <c r="AD959" s="314"/>
      <c r="AE959" s="314"/>
      <c r="AF959" s="298"/>
      <c r="AG959" s="303"/>
      <c r="AH959" s="303"/>
      <c r="AI959" s="265"/>
      <c r="AJ959" s="307"/>
      <c r="AK959" s="298"/>
      <c r="AL959" s="316"/>
      <c r="AM959" s="316"/>
      <c r="AN959" s="137"/>
      <c r="AO959" s="137"/>
      <c r="AP959" s="316"/>
      <c r="AQ959" s="314"/>
      <c r="AR959" s="244"/>
      <c r="AS959" s="308"/>
      <c r="AT959" s="137"/>
      <c r="AU959" s="137"/>
      <c r="AV959" s="317"/>
      <c r="AW959" s="311"/>
      <c r="AX959" s="317"/>
      <c r="AY959" s="317"/>
      <c r="AZ959" s="298"/>
      <c r="BA959" s="298"/>
      <c r="BB959" s="298"/>
      <c r="BC959" s="298"/>
      <c r="BD959" s="298"/>
      <c r="BE959" s="298"/>
      <c r="BF959" s="309"/>
      <c r="BG959" s="309"/>
      <c r="BH959" s="265"/>
      <c r="BI959" s="265"/>
      <c r="BJ959" s="265"/>
      <c r="BK959" s="265"/>
      <c r="BL959" s="265"/>
      <c r="BM959" s="265"/>
      <c r="BN959" s="265"/>
      <c r="BO959" s="265"/>
      <c r="BP959" s="265"/>
      <c r="BQ959" s="265"/>
      <c r="BR959" s="243"/>
      <c r="BS959" s="265"/>
      <c r="BT959" s="277"/>
      <c r="BU959" s="277"/>
      <c r="BV959" s="265"/>
      <c r="BW959" s="265"/>
      <c r="BX959" s="137"/>
      <c r="BY959" s="137"/>
      <c r="BZ959" s="265"/>
    </row>
    <row r="960" spans="1:78" ht="12.75">
      <c r="A960" s="298"/>
      <c r="B960" s="261"/>
      <c r="C960" s="305"/>
      <c r="D960" s="306"/>
      <c r="E960" s="263"/>
      <c r="F960" s="298"/>
      <c r="G960" s="261"/>
      <c r="H960" s="298"/>
      <c r="I960" s="298"/>
      <c r="J960" s="298"/>
      <c r="K960" s="298"/>
      <c r="L960" s="263"/>
      <c r="M960" s="247"/>
      <c r="N960" s="247"/>
      <c r="O960" s="247"/>
      <c r="P960" s="247"/>
      <c r="Q960" s="315"/>
      <c r="R960" s="315"/>
      <c r="S960" s="315"/>
      <c r="T960" s="315"/>
      <c r="U960" s="265"/>
      <c r="V960" s="265"/>
      <c r="W960" s="298"/>
      <c r="X960" s="314"/>
      <c r="Y960" s="314"/>
      <c r="Z960" s="314"/>
      <c r="AA960" s="314"/>
      <c r="AB960" s="314"/>
      <c r="AC960" s="314"/>
      <c r="AD960" s="314"/>
      <c r="AE960" s="314"/>
      <c r="AF960" s="298"/>
      <c r="AG960" s="303"/>
      <c r="AH960" s="303"/>
      <c r="AI960" s="265"/>
      <c r="AJ960" s="307"/>
      <c r="AK960" s="298"/>
      <c r="AL960" s="316"/>
      <c r="AM960" s="316"/>
      <c r="AN960" s="137"/>
      <c r="AO960" s="137"/>
      <c r="AP960" s="316"/>
      <c r="AQ960" s="314"/>
      <c r="AR960" s="244"/>
      <c r="AS960" s="308"/>
      <c r="AT960" s="137"/>
      <c r="AU960" s="137"/>
      <c r="AV960" s="317"/>
      <c r="AW960" s="311"/>
      <c r="AX960" s="317"/>
      <c r="AY960" s="317"/>
      <c r="AZ960" s="298"/>
      <c r="BA960" s="298"/>
      <c r="BB960" s="298"/>
      <c r="BC960" s="298"/>
      <c r="BD960" s="298"/>
      <c r="BE960" s="298"/>
      <c r="BF960" s="309"/>
      <c r="BG960" s="309"/>
      <c r="BH960" s="265"/>
      <c r="BI960" s="265"/>
      <c r="BJ960" s="265"/>
      <c r="BK960" s="265"/>
      <c r="BL960" s="265"/>
      <c r="BM960" s="265"/>
      <c r="BN960" s="265"/>
      <c r="BO960" s="265"/>
      <c r="BP960" s="265"/>
      <c r="BQ960" s="265"/>
      <c r="BR960" s="243"/>
      <c r="BS960" s="265"/>
      <c r="BT960" s="277"/>
      <c r="BU960" s="277"/>
      <c r="BV960" s="265"/>
      <c r="BW960" s="265"/>
      <c r="BX960" s="137"/>
      <c r="BY960" s="137"/>
      <c r="BZ960" s="265"/>
    </row>
    <row r="961" spans="1:78" ht="12.75">
      <c r="A961" s="298"/>
      <c r="B961" s="261"/>
      <c r="C961" s="305"/>
      <c r="D961" s="306"/>
      <c r="E961" s="263"/>
      <c r="F961" s="298"/>
      <c r="G961" s="261"/>
      <c r="H961" s="298"/>
      <c r="I961" s="298"/>
      <c r="J961" s="298"/>
      <c r="K961" s="298"/>
      <c r="L961" s="263"/>
      <c r="M961" s="247"/>
      <c r="N961" s="247"/>
      <c r="O961" s="247"/>
      <c r="P961" s="247"/>
      <c r="Q961" s="315"/>
      <c r="R961" s="315"/>
      <c r="S961" s="315"/>
      <c r="T961" s="315"/>
      <c r="U961" s="265"/>
      <c r="V961" s="265"/>
      <c r="W961" s="298"/>
      <c r="X961" s="314"/>
      <c r="Y961" s="314"/>
      <c r="Z961" s="314"/>
      <c r="AA961" s="314"/>
      <c r="AB961" s="314"/>
      <c r="AC961" s="314"/>
      <c r="AD961" s="314"/>
      <c r="AE961" s="314"/>
      <c r="AF961" s="298"/>
      <c r="AG961" s="303"/>
      <c r="AH961" s="303"/>
      <c r="AI961" s="265"/>
      <c r="AJ961" s="307"/>
      <c r="AK961" s="298"/>
      <c r="AL961" s="316"/>
      <c r="AM961" s="316"/>
      <c r="AN961" s="137"/>
      <c r="AO961" s="137"/>
      <c r="AP961" s="316"/>
      <c r="AQ961" s="314"/>
      <c r="AR961" s="244"/>
      <c r="AS961" s="308"/>
      <c r="AT961" s="137"/>
      <c r="AU961" s="137"/>
      <c r="AV961" s="317"/>
      <c r="AW961" s="311"/>
      <c r="AX961" s="317"/>
      <c r="AY961" s="317"/>
      <c r="AZ961" s="298"/>
      <c r="BA961" s="298"/>
      <c r="BB961" s="298"/>
      <c r="BC961" s="298"/>
      <c r="BD961" s="298"/>
      <c r="BE961" s="298"/>
      <c r="BF961" s="309"/>
      <c r="BG961" s="309"/>
      <c r="BH961" s="265"/>
      <c r="BI961" s="265"/>
      <c r="BJ961" s="265"/>
      <c r="BK961" s="265"/>
      <c r="BL961" s="265"/>
      <c r="BM961" s="265"/>
      <c r="BN961" s="265"/>
      <c r="BO961" s="265"/>
      <c r="BP961" s="265"/>
      <c r="BQ961" s="265"/>
      <c r="BR961" s="243"/>
      <c r="BS961" s="265"/>
      <c r="BT961" s="277"/>
      <c r="BU961" s="277"/>
      <c r="BV961" s="265"/>
      <c r="BW961" s="265"/>
      <c r="BX961" s="137"/>
      <c r="BY961" s="137"/>
      <c r="BZ961" s="265"/>
    </row>
    <row r="962" spans="1:78" ht="12.75">
      <c r="A962" s="298"/>
      <c r="B962" s="261"/>
      <c r="C962" s="305"/>
      <c r="D962" s="306"/>
      <c r="E962" s="263"/>
      <c r="F962" s="298"/>
      <c r="G962" s="261"/>
      <c r="H962" s="298"/>
      <c r="I962" s="298"/>
      <c r="J962" s="298"/>
      <c r="K962" s="298"/>
      <c r="L962" s="263"/>
      <c r="M962" s="247"/>
      <c r="N962" s="247"/>
      <c r="O962" s="247"/>
      <c r="P962" s="247"/>
      <c r="Q962" s="315"/>
      <c r="R962" s="315"/>
      <c r="S962" s="315"/>
      <c r="T962" s="315"/>
      <c r="U962" s="265"/>
      <c r="V962" s="265"/>
      <c r="W962" s="298"/>
      <c r="X962" s="314"/>
      <c r="Y962" s="314"/>
      <c r="Z962" s="314"/>
      <c r="AA962" s="314"/>
      <c r="AB962" s="314"/>
      <c r="AC962" s="314"/>
      <c r="AD962" s="314"/>
      <c r="AE962" s="314"/>
      <c r="AF962" s="298"/>
      <c r="AG962" s="303"/>
      <c r="AH962" s="303"/>
      <c r="AI962" s="265"/>
      <c r="AJ962" s="307"/>
      <c r="AK962" s="298"/>
      <c r="AL962" s="316"/>
      <c r="AM962" s="316"/>
      <c r="AN962" s="137"/>
      <c r="AO962" s="137"/>
      <c r="AP962" s="316"/>
      <c r="AQ962" s="314"/>
      <c r="AR962" s="244"/>
      <c r="AS962" s="308"/>
      <c r="AT962" s="137"/>
      <c r="AU962" s="137"/>
      <c r="AV962" s="317"/>
      <c r="AW962" s="311"/>
      <c r="AX962" s="317"/>
      <c r="AY962" s="317"/>
      <c r="AZ962" s="298"/>
      <c r="BA962" s="298"/>
      <c r="BB962" s="298"/>
      <c r="BC962" s="298"/>
      <c r="BD962" s="298"/>
      <c r="BE962" s="298"/>
      <c r="BF962" s="309"/>
      <c r="BG962" s="309"/>
      <c r="BH962" s="265"/>
      <c r="BI962" s="265"/>
      <c r="BJ962" s="265"/>
      <c r="BK962" s="265"/>
      <c r="BL962" s="265"/>
      <c r="BM962" s="265"/>
      <c r="BN962" s="265"/>
      <c r="BO962" s="265"/>
      <c r="BP962" s="265"/>
      <c r="BQ962" s="265"/>
      <c r="BR962" s="243"/>
      <c r="BS962" s="265"/>
      <c r="BT962" s="277"/>
      <c r="BU962" s="277"/>
      <c r="BV962" s="265"/>
      <c r="BW962" s="265"/>
      <c r="BX962" s="137"/>
      <c r="BY962" s="137"/>
      <c r="BZ962" s="265"/>
    </row>
    <row r="963" spans="1:78" ht="12.75">
      <c r="A963" s="298"/>
      <c r="B963" s="261"/>
      <c r="C963" s="305"/>
      <c r="D963" s="306"/>
      <c r="E963" s="263"/>
      <c r="F963" s="298"/>
      <c r="G963" s="261"/>
      <c r="H963" s="298"/>
      <c r="I963" s="298"/>
      <c r="J963" s="298"/>
      <c r="K963" s="298"/>
      <c r="L963" s="263"/>
      <c r="M963" s="247"/>
      <c r="N963" s="247"/>
      <c r="O963" s="247"/>
      <c r="P963" s="247"/>
      <c r="Q963" s="315"/>
      <c r="R963" s="315"/>
      <c r="S963" s="315"/>
      <c r="T963" s="315"/>
      <c r="U963" s="265"/>
      <c r="V963" s="265"/>
      <c r="W963" s="298"/>
      <c r="X963" s="314"/>
      <c r="Y963" s="314"/>
      <c r="Z963" s="314"/>
      <c r="AA963" s="314"/>
      <c r="AB963" s="314"/>
      <c r="AC963" s="314"/>
      <c r="AD963" s="314"/>
      <c r="AE963" s="314"/>
      <c r="AF963" s="298"/>
      <c r="AG963" s="303"/>
      <c r="AH963" s="303"/>
      <c r="AI963" s="265"/>
      <c r="AJ963" s="307"/>
      <c r="AK963" s="298"/>
      <c r="AL963" s="316"/>
      <c r="AM963" s="316"/>
      <c r="AN963" s="137"/>
      <c r="AO963" s="137"/>
      <c r="AP963" s="316"/>
      <c r="AQ963" s="314"/>
      <c r="AR963" s="244"/>
      <c r="AS963" s="308"/>
      <c r="AT963" s="137"/>
      <c r="AU963" s="137"/>
      <c r="AV963" s="317"/>
      <c r="AW963" s="311"/>
      <c r="AX963" s="317"/>
      <c r="AY963" s="317"/>
      <c r="AZ963" s="298"/>
      <c r="BA963" s="298"/>
      <c r="BB963" s="298"/>
      <c r="BC963" s="298"/>
      <c r="BD963" s="298"/>
      <c r="BE963" s="298"/>
      <c r="BF963" s="309"/>
      <c r="BG963" s="309"/>
      <c r="BH963" s="265"/>
      <c r="BI963" s="265"/>
      <c r="BJ963" s="265"/>
      <c r="BK963" s="265"/>
      <c r="BL963" s="265"/>
      <c r="BM963" s="265"/>
      <c r="BN963" s="265"/>
      <c r="BO963" s="265"/>
      <c r="BP963" s="265"/>
      <c r="BQ963" s="265"/>
      <c r="BR963" s="243"/>
      <c r="BS963" s="265"/>
      <c r="BT963" s="277"/>
      <c r="BU963" s="277"/>
      <c r="BV963" s="265"/>
      <c r="BW963" s="265"/>
      <c r="BX963" s="137"/>
      <c r="BY963" s="137"/>
      <c r="BZ963" s="265"/>
    </row>
    <row r="964" spans="1:78" ht="12.75">
      <c r="A964" s="298"/>
      <c r="B964" s="261"/>
      <c r="C964" s="305"/>
      <c r="D964" s="306"/>
      <c r="E964" s="263"/>
      <c r="F964" s="298"/>
      <c r="G964" s="261"/>
      <c r="H964" s="298"/>
      <c r="I964" s="298"/>
      <c r="J964" s="298"/>
      <c r="K964" s="298"/>
      <c r="L964" s="263"/>
      <c r="M964" s="247"/>
      <c r="N964" s="247"/>
      <c r="O964" s="247"/>
      <c r="P964" s="247"/>
      <c r="Q964" s="315"/>
      <c r="R964" s="315"/>
      <c r="S964" s="315"/>
      <c r="T964" s="315"/>
      <c r="U964" s="265"/>
      <c r="V964" s="265"/>
      <c r="W964" s="298"/>
      <c r="X964" s="314"/>
      <c r="Y964" s="314"/>
      <c r="Z964" s="314"/>
      <c r="AA964" s="314"/>
      <c r="AB964" s="314"/>
      <c r="AC964" s="314"/>
      <c r="AD964" s="314"/>
      <c r="AE964" s="314"/>
      <c r="AF964" s="298"/>
      <c r="AG964" s="303"/>
      <c r="AH964" s="303"/>
      <c r="AI964" s="265"/>
      <c r="AJ964" s="307"/>
      <c r="AK964" s="298"/>
      <c r="AL964" s="316"/>
      <c r="AM964" s="316"/>
      <c r="AN964" s="137"/>
      <c r="AO964" s="137"/>
      <c r="AP964" s="316"/>
      <c r="AQ964" s="314"/>
      <c r="AR964" s="244"/>
      <c r="AS964" s="308"/>
      <c r="AT964" s="137"/>
      <c r="AU964" s="137"/>
      <c r="AV964" s="317"/>
      <c r="AW964" s="311"/>
      <c r="AX964" s="317"/>
      <c r="AY964" s="317"/>
      <c r="AZ964" s="298"/>
      <c r="BA964" s="298"/>
      <c r="BB964" s="298"/>
      <c r="BC964" s="298"/>
      <c r="BD964" s="298"/>
      <c r="BE964" s="298"/>
      <c r="BF964" s="309"/>
      <c r="BG964" s="309"/>
      <c r="BH964" s="265"/>
      <c r="BI964" s="265"/>
      <c r="BJ964" s="265"/>
      <c r="BK964" s="265"/>
      <c r="BL964" s="265"/>
      <c r="BM964" s="265"/>
      <c r="BN964" s="265"/>
      <c r="BO964" s="265"/>
      <c r="BP964" s="265"/>
      <c r="BQ964" s="265"/>
      <c r="BR964" s="243"/>
      <c r="BS964" s="265"/>
      <c r="BT964" s="277"/>
      <c r="BU964" s="277"/>
      <c r="BV964" s="265"/>
      <c r="BW964" s="265"/>
      <c r="BX964" s="137"/>
      <c r="BY964" s="137"/>
      <c r="BZ964" s="265"/>
    </row>
    <row r="965" spans="1:78" ht="12.75">
      <c r="A965" s="298"/>
      <c r="B965" s="261"/>
      <c r="C965" s="305"/>
      <c r="D965" s="306"/>
      <c r="E965" s="263"/>
      <c r="F965" s="298"/>
      <c r="G965" s="261"/>
      <c r="H965" s="298"/>
      <c r="I965" s="298"/>
      <c r="J965" s="298"/>
      <c r="K965" s="298"/>
      <c r="L965" s="263"/>
      <c r="M965" s="247"/>
      <c r="N965" s="247"/>
      <c r="O965" s="247"/>
      <c r="P965" s="247"/>
      <c r="Q965" s="315"/>
      <c r="R965" s="315"/>
      <c r="S965" s="315"/>
      <c r="T965" s="315"/>
      <c r="U965" s="265"/>
      <c r="V965" s="265"/>
      <c r="W965" s="298"/>
      <c r="X965" s="314"/>
      <c r="Y965" s="314"/>
      <c r="Z965" s="314"/>
      <c r="AA965" s="314"/>
      <c r="AB965" s="314"/>
      <c r="AC965" s="314"/>
      <c r="AD965" s="314"/>
      <c r="AE965" s="314"/>
      <c r="AF965" s="298"/>
      <c r="AG965" s="303"/>
      <c r="AH965" s="303"/>
      <c r="AI965" s="265"/>
      <c r="AJ965" s="307"/>
      <c r="AK965" s="298"/>
      <c r="AL965" s="316"/>
      <c r="AM965" s="316"/>
      <c r="AN965" s="137"/>
      <c r="AO965" s="137"/>
      <c r="AP965" s="316"/>
      <c r="AQ965" s="314"/>
      <c r="AR965" s="244"/>
      <c r="AS965" s="308"/>
      <c r="AT965" s="137"/>
      <c r="AU965" s="137"/>
      <c r="AV965" s="317"/>
      <c r="AW965" s="311"/>
      <c r="AX965" s="317"/>
      <c r="AY965" s="317"/>
      <c r="AZ965" s="298"/>
      <c r="BA965" s="298"/>
      <c r="BB965" s="298"/>
      <c r="BC965" s="298"/>
      <c r="BD965" s="298"/>
      <c r="BE965" s="298"/>
      <c r="BF965" s="309"/>
      <c r="BG965" s="309"/>
      <c r="BH965" s="265"/>
      <c r="BI965" s="265"/>
      <c r="BJ965" s="265"/>
      <c r="BK965" s="265"/>
      <c r="BL965" s="265"/>
      <c r="BM965" s="265"/>
      <c r="BN965" s="265"/>
      <c r="BO965" s="265"/>
      <c r="BP965" s="265"/>
      <c r="BQ965" s="265"/>
      <c r="BR965" s="243"/>
      <c r="BS965" s="265"/>
      <c r="BT965" s="277"/>
      <c r="BU965" s="277"/>
      <c r="BV965" s="265"/>
      <c r="BW965" s="265"/>
      <c r="BX965" s="137"/>
      <c r="BY965" s="137"/>
      <c r="BZ965" s="265"/>
    </row>
    <row r="966" spans="1:78" ht="12.75">
      <c r="A966" s="298"/>
      <c r="B966" s="261"/>
      <c r="C966" s="305"/>
      <c r="D966" s="306"/>
      <c r="E966" s="263"/>
      <c r="F966" s="298"/>
      <c r="G966" s="261"/>
      <c r="H966" s="298"/>
      <c r="I966" s="298"/>
      <c r="J966" s="298"/>
      <c r="K966" s="298"/>
      <c r="L966" s="263"/>
      <c r="M966" s="247"/>
      <c r="N966" s="247"/>
      <c r="O966" s="247"/>
      <c r="P966" s="247"/>
      <c r="Q966" s="315"/>
      <c r="R966" s="315"/>
      <c r="S966" s="315"/>
      <c r="T966" s="315"/>
      <c r="U966" s="265"/>
      <c r="V966" s="265"/>
      <c r="W966" s="298"/>
      <c r="X966" s="314"/>
      <c r="Y966" s="314"/>
      <c r="Z966" s="314"/>
      <c r="AA966" s="314"/>
      <c r="AB966" s="314"/>
      <c r="AC966" s="314"/>
      <c r="AD966" s="314"/>
      <c r="AE966" s="314"/>
      <c r="AF966" s="298"/>
      <c r="AG966" s="303"/>
      <c r="AH966" s="303"/>
      <c r="AI966" s="265"/>
      <c r="AJ966" s="307"/>
      <c r="AK966" s="298"/>
      <c r="AL966" s="316"/>
      <c r="AM966" s="316"/>
      <c r="AN966" s="137"/>
      <c r="AO966" s="137"/>
      <c r="AP966" s="316"/>
      <c r="AQ966" s="314"/>
      <c r="AR966" s="244"/>
      <c r="AS966" s="308"/>
      <c r="AT966" s="137"/>
      <c r="AU966" s="137"/>
      <c r="AV966" s="317"/>
      <c r="AW966" s="311"/>
      <c r="AX966" s="317"/>
      <c r="AY966" s="317"/>
      <c r="AZ966" s="298"/>
      <c r="BA966" s="298"/>
      <c r="BB966" s="298"/>
      <c r="BC966" s="298"/>
      <c r="BD966" s="298"/>
      <c r="BE966" s="298"/>
      <c r="BF966" s="309"/>
      <c r="BG966" s="309"/>
      <c r="BH966" s="265"/>
      <c r="BI966" s="265"/>
      <c r="BJ966" s="265"/>
      <c r="BK966" s="265"/>
      <c r="BL966" s="265"/>
      <c r="BM966" s="265"/>
      <c r="BN966" s="265"/>
      <c r="BO966" s="265"/>
      <c r="BP966" s="265"/>
      <c r="BQ966" s="265"/>
      <c r="BR966" s="243"/>
      <c r="BS966" s="265"/>
      <c r="BT966" s="277"/>
      <c r="BU966" s="277"/>
      <c r="BV966" s="265"/>
      <c r="BW966" s="265"/>
      <c r="BX966" s="137"/>
      <c r="BY966" s="137"/>
      <c r="BZ966" s="265"/>
    </row>
    <row r="967" spans="1:78" ht="12.75">
      <c r="A967" s="298"/>
      <c r="B967" s="261"/>
      <c r="C967" s="305"/>
      <c r="D967" s="306"/>
      <c r="E967" s="263"/>
      <c r="F967" s="298"/>
      <c r="G967" s="261"/>
      <c r="H967" s="298"/>
      <c r="I967" s="298"/>
      <c r="J967" s="298"/>
      <c r="K967" s="298"/>
      <c r="L967" s="263"/>
      <c r="M967" s="247"/>
      <c r="N967" s="247"/>
      <c r="O967" s="247"/>
      <c r="P967" s="247"/>
      <c r="Q967" s="315"/>
      <c r="R967" s="315"/>
      <c r="S967" s="315"/>
      <c r="T967" s="315"/>
      <c r="U967" s="265"/>
      <c r="V967" s="265"/>
      <c r="W967" s="298"/>
      <c r="X967" s="314"/>
      <c r="Y967" s="314"/>
      <c r="Z967" s="314"/>
      <c r="AA967" s="314"/>
      <c r="AB967" s="314"/>
      <c r="AC967" s="314"/>
      <c r="AD967" s="314"/>
      <c r="AE967" s="314"/>
      <c r="AF967" s="298"/>
      <c r="AG967" s="303"/>
      <c r="AH967" s="303"/>
      <c r="AI967" s="265"/>
      <c r="AJ967" s="307"/>
      <c r="AK967" s="298"/>
      <c r="AL967" s="316"/>
      <c r="AM967" s="316"/>
      <c r="AN967" s="137"/>
      <c r="AO967" s="137"/>
      <c r="AP967" s="316"/>
      <c r="AQ967" s="314"/>
      <c r="AR967" s="244"/>
      <c r="AS967" s="308"/>
      <c r="AT967" s="137"/>
      <c r="AU967" s="137"/>
      <c r="AV967" s="317"/>
      <c r="AW967" s="311"/>
      <c r="AX967" s="317"/>
      <c r="AY967" s="317"/>
      <c r="AZ967" s="298"/>
      <c r="BA967" s="298"/>
      <c r="BB967" s="298"/>
      <c r="BC967" s="298"/>
      <c r="BD967" s="298"/>
      <c r="BE967" s="298"/>
      <c r="BF967" s="309"/>
      <c r="BG967" s="309"/>
      <c r="BH967" s="265"/>
      <c r="BI967" s="265"/>
      <c r="BJ967" s="265"/>
      <c r="BK967" s="265"/>
      <c r="BL967" s="265"/>
      <c r="BM967" s="265"/>
      <c r="BN967" s="265"/>
      <c r="BO967" s="265"/>
      <c r="BP967" s="265"/>
      <c r="BQ967" s="265"/>
      <c r="BR967" s="243"/>
      <c r="BS967" s="265"/>
      <c r="BT967" s="277"/>
      <c r="BU967" s="277"/>
      <c r="BV967" s="265"/>
      <c r="BW967" s="265"/>
      <c r="BX967" s="137"/>
      <c r="BY967" s="137"/>
      <c r="BZ967" s="265"/>
    </row>
    <row r="968" spans="1:78" ht="12.75">
      <c r="A968" s="298"/>
      <c r="B968" s="261"/>
      <c r="C968" s="305"/>
      <c r="D968" s="306"/>
      <c r="E968" s="263"/>
      <c r="F968" s="298"/>
      <c r="G968" s="261"/>
      <c r="H968" s="298"/>
      <c r="I968" s="298"/>
      <c r="J968" s="298"/>
      <c r="K968" s="298"/>
      <c r="L968" s="263"/>
      <c r="M968" s="247"/>
      <c r="N968" s="247"/>
      <c r="O968" s="247"/>
      <c r="P968" s="247"/>
      <c r="Q968" s="315"/>
      <c r="R968" s="315"/>
      <c r="S968" s="315"/>
      <c r="T968" s="315"/>
      <c r="U968" s="265"/>
      <c r="V968" s="265"/>
      <c r="W968" s="298"/>
      <c r="X968" s="314"/>
      <c r="Y968" s="314"/>
      <c r="Z968" s="314"/>
      <c r="AA968" s="314"/>
      <c r="AB968" s="314"/>
      <c r="AC968" s="314"/>
      <c r="AD968" s="314"/>
      <c r="AE968" s="314"/>
      <c r="AF968" s="298"/>
      <c r="AG968" s="303"/>
      <c r="AH968" s="303"/>
      <c r="AI968" s="265"/>
      <c r="AJ968" s="307"/>
      <c r="AK968" s="298"/>
      <c r="AL968" s="316"/>
      <c r="AM968" s="316"/>
      <c r="AN968" s="137"/>
      <c r="AO968" s="137"/>
      <c r="AP968" s="316"/>
      <c r="AQ968" s="314"/>
      <c r="AR968" s="244"/>
      <c r="AS968" s="308"/>
      <c r="AT968" s="137"/>
      <c r="AU968" s="137"/>
      <c r="AV968" s="317"/>
      <c r="AW968" s="311"/>
      <c r="AX968" s="317"/>
      <c r="AY968" s="317"/>
      <c r="AZ968" s="298"/>
      <c r="BA968" s="298"/>
      <c r="BB968" s="298"/>
      <c r="BC968" s="298"/>
      <c r="BD968" s="298"/>
      <c r="BE968" s="298"/>
      <c r="BF968" s="309"/>
      <c r="BG968" s="309"/>
      <c r="BH968" s="265"/>
      <c r="BI968" s="265"/>
      <c r="BJ968" s="265"/>
      <c r="BK968" s="265"/>
      <c r="BL968" s="265"/>
      <c r="BM968" s="265"/>
      <c r="BN968" s="265"/>
      <c r="BO968" s="265"/>
      <c r="BP968" s="265"/>
      <c r="BQ968" s="265"/>
      <c r="BR968" s="243"/>
      <c r="BS968" s="265"/>
      <c r="BT968" s="277"/>
      <c r="BU968" s="277"/>
      <c r="BV968" s="265"/>
      <c r="BW968" s="265"/>
      <c r="BX968" s="137"/>
      <c r="BY968" s="137"/>
      <c r="BZ968" s="265"/>
    </row>
    <row r="969" spans="1:78" ht="12.75">
      <c r="A969" s="298"/>
      <c r="B969" s="261"/>
      <c r="C969" s="305"/>
      <c r="D969" s="306"/>
      <c r="E969" s="263"/>
      <c r="F969" s="298"/>
      <c r="G969" s="261"/>
      <c r="H969" s="298"/>
      <c r="I969" s="298"/>
      <c r="J969" s="298"/>
      <c r="K969" s="298"/>
      <c r="L969" s="263"/>
      <c r="M969" s="247"/>
      <c r="N969" s="247"/>
      <c r="O969" s="247"/>
      <c r="P969" s="247"/>
      <c r="Q969" s="315"/>
      <c r="R969" s="315"/>
      <c r="S969" s="315"/>
      <c r="T969" s="315"/>
      <c r="U969" s="265"/>
      <c r="V969" s="265"/>
      <c r="W969" s="298"/>
      <c r="X969" s="314"/>
      <c r="Y969" s="314"/>
      <c r="Z969" s="314"/>
      <c r="AA969" s="314"/>
      <c r="AB969" s="314"/>
      <c r="AC969" s="314"/>
      <c r="AD969" s="314"/>
      <c r="AE969" s="314"/>
      <c r="AF969" s="298"/>
      <c r="AG969" s="303"/>
      <c r="AH969" s="303"/>
      <c r="AI969" s="265"/>
      <c r="AJ969" s="307"/>
      <c r="AK969" s="298"/>
      <c r="AL969" s="316"/>
      <c r="AM969" s="316"/>
      <c r="AN969" s="137"/>
      <c r="AO969" s="137"/>
      <c r="AP969" s="316"/>
      <c r="AQ969" s="314"/>
      <c r="AR969" s="244"/>
      <c r="AS969" s="308"/>
      <c r="AT969" s="137"/>
      <c r="AU969" s="137"/>
      <c r="AV969" s="317"/>
      <c r="AW969" s="311"/>
      <c r="AX969" s="317"/>
      <c r="AY969" s="317"/>
      <c r="AZ969" s="298"/>
      <c r="BA969" s="298"/>
      <c r="BB969" s="298"/>
      <c r="BC969" s="298"/>
      <c r="BD969" s="298"/>
      <c r="BE969" s="298"/>
      <c r="BF969" s="309"/>
      <c r="BG969" s="309"/>
      <c r="BH969" s="265"/>
      <c r="BI969" s="265"/>
      <c r="BJ969" s="265"/>
      <c r="BK969" s="265"/>
      <c r="BL969" s="265"/>
      <c r="BM969" s="265"/>
      <c r="BN969" s="265"/>
      <c r="BO969" s="265"/>
      <c r="BP969" s="265"/>
      <c r="BQ969" s="265"/>
      <c r="BR969" s="243"/>
      <c r="BS969" s="265"/>
      <c r="BT969" s="277"/>
      <c r="BU969" s="277"/>
      <c r="BV969" s="265"/>
      <c r="BW969" s="265"/>
      <c r="BX969" s="137"/>
      <c r="BY969" s="137"/>
      <c r="BZ969" s="265"/>
    </row>
    <row r="970" spans="1:78" ht="12.75">
      <c r="A970" s="298"/>
      <c r="B970" s="261"/>
      <c r="C970" s="305"/>
      <c r="D970" s="306"/>
      <c r="E970" s="263"/>
      <c r="F970" s="298"/>
      <c r="G970" s="261"/>
      <c r="H970" s="298"/>
      <c r="I970" s="298"/>
      <c r="J970" s="298"/>
      <c r="K970" s="298"/>
      <c r="L970" s="263"/>
      <c r="M970" s="247"/>
      <c r="N970" s="247"/>
      <c r="O970" s="247"/>
      <c r="P970" s="247"/>
      <c r="Q970" s="315"/>
      <c r="R970" s="315"/>
      <c r="S970" s="315"/>
      <c r="T970" s="315"/>
      <c r="U970" s="265"/>
      <c r="V970" s="265"/>
      <c r="W970" s="298"/>
      <c r="X970" s="314"/>
      <c r="Y970" s="314"/>
      <c r="Z970" s="314"/>
      <c r="AA970" s="314"/>
      <c r="AB970" s="314"/>
      <c r="AC970" s="314"/>
      <c r="AD970" s="314"/>
      <c r="AE970" s="314"/>
      <c r="AF970" s="298"/>
      <c r="AG970" s="303"/>
      <c r="AH970" s="303"/>
      <c r="AI970" s="265"/>
      <c r="AJ970" s="307"/>
      <c r="AK970" s="298"/>
      <c r="AL970" s="316"/>
      <c r="AM970" s="316"/>
      <c r="AN970" s="137"/>
      <c r="AO970" s="137"/>
      <c r="AP970" s="316"/>
      <c r="AQ970" s="314"/>
      <c r="AR970" s="244"/>
      <c r="AS970" s="308"/>
      <c r="AT970" s="137"/>
      <c r="AU970" s="137"/>
      <c r="AV970" s="317"/>
      <c r="AW970" s="311"/>
      <c r="AX970" s="317"/>
      <c r="AY970" s="317"/>
      <c r="AZ970" s="298"/>
      <c r="BA970" s="298"/>
      <c r="BB970" s="298"/>
      <c r="BC970" s="298"/>
      <c r="BD970" s="298"/>
      <c r="BE970" s="298"/>
      <c r="BF970" s="309"/>
      <c r="BG970" s="309"/>
      <c r="BH970" s="265"/>
      <c r="BI970" s="265"/>
      <c r="BJ970" s="265"/>
      <c r="BK970" s="265"/>
      <c r="BL970" s="265"/>
      <c r="BM970" s="265"/>
      <c r="BN970" s="265"/>
      <c r="BO970" s="265"/>
      <c r="BP970" s="265"/>
      <c r="BQ970" s="265"/>
      <c r="BR970" s="243"/>
      <c r="BS970" s="265"/>
      <c r="BT970" s="277"/>
      <c r="BU970" s="277"/>
      <c r="BV970" s="265"/>
      <c r="BW970" s="265"/>
      <c r="BX970" s="137"/>
      <c r="BY970" s="137"/>
      <c r="BZ970" s="265"/>
    </row>
    <row r="971" spans="1:78" ht="12.75">
      <c r="A971" s="298"/>
      <c r="B971" s="261"/>
      <c r="C971" s="305"/>
      <c r="D971" s="306"/>
      <c r="E971" s="263"/>
      <c r="F971" s="298"/>
      <c r="G971" s="261"/>
      <c r="H971" s="298"/>
      <c r="I971" s="298"/>
      <c r="J971" s="298"/>
      <c r="K971" s="298"/>
      <c r="L971" s="263"/>
      <c r="M971" s="247"/>
      <c r="N971" s="247"/>
      <c r="O971" s="247"/>
      <c r="P971" s="247"/>
      <c r="Q971" s="315"/>
      <c r="R971" s="315"/>
      <c r="S971" s="315"/>
      <c r="T971" s="315"/>
      <c r="U971" s="265"/>
      <c r="V971" s="265"/>
      <c r="W971" s="298"/>
      <c r="X971" s="314"/>
      <c r="Y971" s="314"/>
      <c r="Z971" s="314"/>
      <c r="AA971" s="314"/>
      <c r="AB971" s="314"/>
      <c r="AC971" s="314"/>
      <c r="AD971" s="314"/>
      <c r="AE971" s="314"/>
      <c r="AF971" s="298"/>
      <c r="AG971" s="303"/>
      <c r="AH971" s="303"/>
      <c r="AI971" s="265"/>
      <c r="AJ971" s="307"/>
      <c r="AK971" s="298"/>
      <c r="AL971" s="316"/>
      <c r="AM971" s="316"/>
      <c r="AN971" s="137"/>
      <c r="AO971" s="137"/>
      <c r="AP971" s="316"/>
      <c r="AQ971" s="314"/>
      <c r="AR971" s="244"/>
      <c r="AS971" s="308"/>
      <c r="AT971" s="137"/>
      <c r="AU971" s="137"/>
      <c r="AV971" s="317"/>
      <c r="AW971" s="311"/>
      <c r="AX971" s="317"/>
      <c r="AY971" s="317"/>
      <c r="AZ971" s="298"/>
      <c r="BA971" s="298"/>
      <c r="BB971" s="298"/>
      <c r="BC971" s="298"/>
      <c r="BD971" s="298"/>
      <c r="BE971" s="298"/>
      <c r="BF971" s="309"/>
      <c r="BG971" s="309"/>
      <c r="BH971" s="265"/>
      <c r="BI971" s="265"/>
      <c r="BJ971" s="265"/>
      <c r="BK971" s="265"/>
      <c r="BL971" s="265"/>
      <c r="BM971" s="265"/>
      <c r="BN971" s="265"/>
      <c r="BO971" s="265"/>
      <c r="BP971" s="265"/>
      <c r="BQ971" s="265"/>
      <c r="BR971" s="243"/>
      <c r="BS971" s="265"/>
      <c r="BT971" s="277"/>
      <c r="BU971" s="277"/>
      <c r="BV971" s="265"/>
      <c r="BW971" s="265"/>
      <c r="BX971" s="137"/>
      <c r="BY971" s="137"/>
      <c r="BZ971" s="265"/>
    </row>
    <row r="972" spans="1:78" ht="12.75">
      <c r="A972" s="298"/>
      <c r="B972" s="261"/>
      <c r="C972" s="305"/>
      <c r="D972" s="306"/>
      <c r="E972" s="263"/>
      <c r="F972" s="298"/>
      <c r="G972" s="261"/>
      <c r="H972" s="298"/>
      <c r="I972" s="298"/>
      <c r="J972" s="298"/>
      <c r="K972" s="298"/>
      <c r="L972" s="263"/>
      <c r="M972" s="247"/>
      <c r="N972" s="247"/>
      <c r="O972" s="247"/>
      <c r="P972" s="247"/>
      <c r="Q972" s="315"/>
      <c r="R972" s="315"/>
      <c r="S972" s="315"/>
      <c r="T972" s="315"/>
      <c r="U972" s="265"/>
      <c r="V972" s="265"/>
      <c r="W972" s="298"/>
      <c r="X972" s="314"/>
      <c r="Y972" s="314"/>
      <c r="Z972" s="314"/>
      <c r="AA972" s="314"/>
      <c r="AB972" s="314"/>
      <c r="AC972" s="314"/>
      <c r="AD972" s="314"/>
      <c r="AE972" s="314"/>
      <c r="AF972" s="298"/>
      <c r="AG972" s="303"/>
      <c r="AH972" s="303"/>
      <c r="AI972" s="265"/>
      <c r="AJ972" s="307"/>
      <c r="AK972" s="298"/>
      <c r="AL972" s="316"/>
      <c r="AM972" s="316"/>
      <c r="AN972" s="137"/>
      <c r="AO972" s="137"/>
      <c r="AP972" s="316"/>
      <c r="AQ972" s="314"/>
      <c r="AR972" s="244"/>
      <c r="AS972" s="308"/>
      <c r="AT972" s="137"/>
      <c r="AU972" s="137"/>
      <c r="AV972" s="317"/>
      <c r="AW972" s="311"/>
      <c r="AX972" s="317"/>
      <c r="AY972" s="317"/>
      <c r="AZ972" s="298"/>
      <c r="BA972" s="298"/>
      <c r="BB972" s="298"/>
      <c r="BC972" s="298"/>
      <c r="BD972" s="298"/>
      <c r="BE972" s="298"/>
      <c r="BF972" s="309"/>
      <c r="BG972" s="309"/>
      <c r="BH972" s="265"/>
      <c r="BI972" s="265"/>
      <c r="BJ972" s="265"/>
      <c r="BK972" s="265"/>
      <c r="BL972" s="265"/>
      <c r="BM972" s="265"/>
      <c r="BN972" s="265"/>
      <c r="BO972" s="265"/>
      <c r="BP972" s="265"/>
      <c r="BQ972" s="265"/>
      <c r="BR972" s="243"/>
      <c r="BS972" s="265"/>
      <c r="BT972" s="277"/>
      <c r="BU972" s="277"/>
      <c r="BV972" s="265"/>
      <c r="BW972" s="265"/>
      <c r="BX972" s="137"/>
      <c r="BY972" s="137"/>
      <c r="BZ972" s="265"/>
    </row>
    <row r="973" spans="1:78" ht="12.75">
      <c r="A973" s="298"/>
      <c r="B973" s="261"/>
      <c r="C973" s="305"/>
      <c r="D973" s="306"/>
      <c r="E973" s="263"/>
      <c r="F973" s="298"/>
      <c r="G973" s="261"/>
      <c r="H973" s="298"/>
      <c r="I973" s="298"/>
      <c r="J973" s="298"/>
      <c r="K973" s="298"/>
      <c r="L973" s="263"/>
      <c r="M973" s="247"/>
      <c r="N973" s="247"/>
      <c r="O973" s="247"/>
      <c r="P973" s="247"/>
      <c r="Q973" s="315"/>
      <c r="R973" s="315"/>
      <c r="S973" s="315"/>
      <c r="T973" s="315"/>
      <c r="U973" s="265"/>
      <c r="V973" s="265"/>
      <c r="W973" s="298"/>
      <c r="X973" s="314"/>
      <c r="Y973" s="314"/>
      <c r="Z973" s="314"/>
      <c r="AA973" s="314"/>
      <c r="AB973" s="314"/>
      <c r="AC973" s="314"/>
      <c r="AD973" s="314"/>
      <c r="AE973" s="314"/>
      <c r="AF973" s="298"/>
      <c r="AG973" s="303"/>
      <c r="AH973" s="303"/>
      <c r="AI973" s="265"/>
      <c r="AJ973" s="307"/>
      <c r="AK973" s="298"/>
      <c r="AL973" s="316"/>
      <c r="AM973" s="316"/>
      <c r="AN973" s="137"/>
      <c r="AO973" s="137"/>
      <c r="AP973" s="316"/>
      <c r="AQ973" s="314"/>
      <c r="AR973" s="244"/>
      <c r="AS973" s="308"/>
      <c r="AT973" s="137"/>
      <c r="AU973" s="137"/>
      <c r="AV973" s="317"/>
      <c r="AW973" s="311"/>
      <c r="AX973" s="317"/>
      <c r="AY973" s="317"/>
      <c r="AZ973" s="298"/>
      <c r="BA973" s="298"/>
      <c r="BB973" s="298"/>
      <c r="BC973" s="298"/>
      <c r="BD973" s="298"/>
      <c r="BE973" s="298"/>
      <c r="BF973" s="309"/>
      <c r="BG973" s="309"/>
      <c r="BH973" s="265"/>
      <c r="BI973" s="265"/>
      <c r="BJ973" s="265"/>
      <c r="BK973" s="265"/>
      <c r="BL973" s="265"/>
      <c r="BM973" s="265"/>
      <c r="BN973" s="265"/>
      <c r="BO973" s="265"/>
      <c r="BP973" s="265"/>
      <c r="BQ973" s="265"/>
      <c r="BR973" s="243"/>
      <c r="BS973" s="265"/>
      <c r="BT973" s="277"/>
      <c r="BU973" s="277"/>
      <c r="BV973" s="265"/>
      <c r="BW973" s="265"/>
      <c r="BX973" s="137"/>
      <c r="BY973" s="137"/>
      <c r="BZ973" s="265"/>
    </row>
    <row r="974" spans="1:78" ht="12.75">
      <c r="A974" s="298"/>
      <c r="B974" s="261"/>
      <c r="C974" s="305"/>
      <c r="D974" s="306"/>
      <c r="E974" s="263"/>
      <c r="F974" s="298"/>
      <c r="G974" s="261"/>
      <c r="H974" s="298"/>
      <c r="I974" s="298"/>
      <c r="J974" s="298"/>
      <c r="K974" s="298"/>
      <c r="L974" s="263"/>
      <c r="M974" s="247"/>
      <c r="N974" s="247"/>
      <c r="O974" s="247"/>
      <c r="P974" s="247"/>
      <c r="Q974" s="315"/>
      <c r="R974" s="315"/>
      <c r="S974" s="315"/>
      <c r="T974" s="315"/>
      <c r="U974" s="265"/>
      <c r="V974" s="265"/>
      <c r="W974" s="298"/>
      <c r="X974" s="314"/>
      <c r="Y974" s="314"/>
      <c r="Z974" s="314"/>
      <c r="AA974" s="314"/>
      <c r="AB974" s="314"/>
      <c r="AC974" s="314"/>
      <c r="AD974" s="314"/>
      <c r="AE974" s="314"/>
      <c r="AF974" s="298"/>
      <c r="AG974" s="303"/>
      <c r="AH974" s="303"/>
      <c r="AI974" s="265"/>
      <c r="AJ974" s="307"/>
      <c r="AK974" s="298"/>
      <c r="AL974" s="316"/>
      <c r="AM974" s="316"/>
      <c r="AN974" s="137"/>
      <c r="AO974" s="137"/>
      <c r="AP974" s="316"/>
      <c r="AQ974" s="314"/>
      <c r="AR974" s="244"/>
      <c r="AS974" s="308"/>
      <c r="AT974" s="137"/>
      <c r="AU974" s="137"/>
      <c r="AV974" s="317"/>
      <c r="AW974" s="311"/>
      <c r="AX974" s="317"/>
      <c r="AY974" s="317"/>
      <c r="AZ974" s="298"/>
      <c r="BA974" s="298"/>
      <c r="BB974" s="298"/>
      <c r="BC974" s="298"/>
      <c r="BD974" s="298"/>
      <c r="BE974" s="298"/>
      <c r="BF974" s="309"/>
      <c r="BG974" s="309"/>
      <c r="BH974" s="265"/>
      <c r="BI974" s="265"/>
      <c r="BJ974" s="265"/>
      <c r="BK974" s="265"/>
      <c r="BL974" s="265"/>
      <c r="BM974" s="265"/>
      <c r="BN974" s="265"/>
      <c r="BO974" s="265"/>
      <c r="BP974" s="265"/>
      <c r="BQ974" s="265"/>
      <c r="BR974" s="243"/>
      <c r="BS974" s="265"/>
      <c r="BT974" s="277"/>
      <c r="BU974" s="277"/>
      <c r="BV974" s="265"/>
      <c r="BW974" s="265"/>
      <c r="BX974" s="137"/>
      <c r="BY974" s="137"/>
      <c r="BZ974" s="265"/>
    </row>
    <row r="975" spans="1:78" ht="12.75">
      <c r="A975" s="298"/>
      <c r="B975" s="261"/>
      <c r="C975" s="305"/>
      <c r="D975" s="306"/>
      <c r="E975" s="263"/>
      <c r="F975" s="298"/>
      <c r="G975" s="261"/>
      <c r="H975" s="298"/>
      <c r="I975" s="298"/>
      <c r="J975" s="298"/>
      <c r="K975" s="298"/>
      <c r="L975" s="263"/>
      <c r="M975" s="247"/>
      <c r="N975" s="247"/>
      <c r="O975" s="247"/>
      <c r="P975" s="247"/>
      <c r="Q975" s="315"/>
      <c r="R975" s="315"/>
      <c r="S975" s="315"/>
      <c r="T975" s="315"/>
      <c r="U975" s="265"/>
      <c r="V975" s="265"/>
      <c r="W975" s="298"/>
      <c r="X975" s="314"/>
      <c r="Y975" s="314"/>
      <c r="Z975" s="314"/>
      <c r="AA975" s="314"/>
      <c r="AB975" s="314"/>
      <c r="AC975" s="314"/>
      <c r="AD975" s="314"/>
      <c r="AE975" s="314"/>
      <c r="AF975" s="298"/>
      <c r="AG975" s="303"/>
      <c r="AH975" s="303"/>
      <c r="AI975" s="265"/>
      <c r="AJ975" s="307"/>
      <c r="AK975" s="298"/>
      <c r="AL975" s="316"/>
      <c r="AM975" s="316"/>
      <c r="AN975" s="137"/>
      <c r="AO975" s="137"/>
      <c r="AP975" s="316"/>
      <c r="AQ975" s="314"/>
      <c r="AR975" s="244"/>
      <c r="AS975" s="308"/>
      <c r="AT975" s="137"/>
      <c r="AU975" s="137"/>
      <c r="AV975" s="317"/>
      <c r="AW975" s="311"/>
      <c r="AX975" s="317"/>
      <c r="AY975" s="317"/>
      <c r="AZ975" s="298"/>
      <c r="BA975" s="298"/>
      <c r="BB975" s="298"/>
      <c r="BC975" s="298"/>
      <c r="BD975" s="298"/>
      <c r="BE975" s="298"/>
      <c r="BF975" s="309"/>
      <c r="BG975" s="309"/>
      <c r="BH975" s="265"/>
      <c r="BI975" s="265"/>
      <c r="BJ975" s="265"/>
      <c r="BK975" s="265"/>
      <c r="BL975" s="265"/>
      <c r="BM975" s="265"/>
      <c r="BN975" s="265"/>
      <c r="BO975" s="265"/>
      <c r="BP975" s="265"/>
      <c r="BQ975" s="265"/>
      <c r="BR975" s="243"/>
      <c r="BS975" s="265"/>
      <c r="BT975" s="277"/>
      <c r="BU975" s="277"/>
      <c r="BV975" s="265"/>
      <c r="BW975" s="265"/>
      <c r="BX975" s="137"/>
      <c r="BY975" s="137"/>
      <c r="BZ975" s="265"/>
    </row>
    <row r="976" spans="1:78" ht="12.75">
      <c r="A976" s="298"/>
      <c r="B976" s="261"/>
      <c r="C976" s="305"/>
      <c r="D976" s="306"/>
      <c r="E976" s="263"/>
      <c r="F976" s="298"/>
      <c r="G976" s="261"/>
      <c r="H976" s="298"/>
      <c r="I976" s="298"/>
      <c r="J976" s="298"/>
      <c r="K976" s="298"/>
      <c r="L976" s="263"/>
      <c r="M976" s="247"/>
      <c r="N976" s="247"/>
      <c r="O976" s="247"/>
      <c r="P976" s="247"/>
      <c r="Q976" s="315"/>
      <c r="R976" s="315"/>
      <c r="S976" s="315"/>
      <c r="T976" s="315"/>
      <c r="U976" s="265"/>
      <c r="V976" s="265"/>
      <c r="W976" s="298"/>
      <c r="X976" s="314"/>
      <c r="Y976" s="314"/>
      <c r="Z976" s="314"/>
      <c r="AA976" s="314"/>
      <c r="AB976" s="314"/>
      <c r="AC976" s="314"/>
      <c r="AD976" s="314"/>
      <c r="AE976" s="314"/>
      <c r="AF976" s="298"/>
      <c r="AG976" s="303"/>
      <c r="AH976" s="303"/>
      <c r="AI976" s="265"/>
      <c r="AJ976" s="307"/>
      <c r="AK976" s="298"/>
      <c r="AL976" s="316"/>
      <c r="AM976" s="316"/>
      <c r="AN976" s="137"/>
      <c r="AO976" s="137"/>
      <c r="AP976" s="316"/>
      <c r="AQ976" s="314"/>
      <c r="AR976" s="244"/>
      <c r="AS976" s="308"/>
      <c r="AT976" s="137"/>
      <c r="AU976" s="137"/>
      <c r="AV976" s="317"/>
      <c r="AW976" s="311"/>
      <c r="AX976" s="317"/>
      <c r="AY976" s="317"/>
      <c r="AZ976" s="298"/>
      <c r="BA976" s="298"/>
      <c r="BB976" s="298"/>
      <c r="BC976" s="298"/>
      <c r="BD976" s="298"/>
      <c r="BE976" s="298"/>
      <c r="BF976" s="309"/>
      <c r="BG976" s="309"/>
      <c r="BH976" s="265"/>
      <c r="BI976" s="265"/>
      <c r="BJ976" s="265"/>
      <c r="BK976" s="265"/>
      <c r="BL976" s="265"/>
      <c r="BM976" s="265"/>
      <c r="BN976" s="265"/>
      <c r="BO976" s="265"/>
      <c r="BP976" s="265"/>
      <c r="BQ976" s="265"/>
      <c r="BR976" s="243"/>
      <c r="BS976" s="265"/>
      <c r="BT976" s="277"/>
      <c r="BU976" s="277"/>
      <c r="BV976" s="265"/>
      <c r="BW976" s="265"/>
      <c r="BX976" s="137"/>
      <c r="BY976" s="137"/>
      <c r="BZ976" s="265"/>
    </row>
    <row r="977" spans="1:78" ht="12.75">
      <c r="A977" s="298"/>
      <c r="B977" s="261"/>
      <c r="C977" s="305"/>
      <c r="D977" s="306"/>
      <c r="E977" s="263"/>
      <c r="F977" s="298"/>
      <c r="G977" s="261"/>
      <c r="H977" s="298"/>
      <c r="I977" s="298"/>
      <c r="J977" s="298"/>
      <c r="K977" s="298"/>
      <c r="L977" s="263"/>
      <c r="M977" s="247"/>
      <c r="N977" s="247"/>
      <c r="O977" s="247"/>
      <c r="P977" s="247"/>
      <c r="Q977" s="315"/>
      <c r="R977" s="315"/>
      <c r="S977" s="315"/>
      <c r="T977" s="315"/>
      <c r="U977" s="265"/>
      <c r="V977" s="265"/>
      <c r="W977" s="298"/>
      <c r="X977" s="314"/>
      <c r="Y977" s="314"/>
      <c r="Z977" s="314"/>
      <c r="AA977" s="314"/>
      <c r="AB977" s="314"/>
      <c r="AC977" s="314"/>
      <c r="AD977" s="314"/>
      <c r="AE977" s="314"/>
      <c r="AF977" s="298"/>
      <c r="AG977" s="303"/>
      <c r="AH977" s="303"/>
      <c r="AI977" s="265"/>
      <c r="AJ977" s="307"/>
      <c r="AK977" s="298"/>
      <c r="AL977" s="316"/>
      <c r="AM977" s="316"/>
      <c r="AN977" s="137"/>
      <c r="AO977" s="137"/>
      <c r="AP977" s="316"/>
      <c r="AQ977" s="314"/>
      <c r="AR977" s="244"/>
      <c r="AS977" s="308"/>
      <c r="AT977" s="137"/>
      <c r="AU977" s="137"/>
      <c r="AV977" s="317"/>
      <c r="AW977" s="311"/>
      <c r="AX977" s="317"/>
      <c r="AY977" s="317"/>
      <c r="AZ977" s="298"/>
      <c r="BA977" s="298"/>
      <c r="BB977" s="298"/>
      <c r="BC977" s="298"/>
      <c r="BD977" s="298"/>
      <c r="BE977" s="298"/>
      <c r="BF977" s="309"/>
      <c r="BG977" s="309"/>
      <c r="BH977" s="265"/>
      <c r="BI977" s="265"/>
      <c r="BJ977" s="265"/>
      <c r="BK977" s="265"/>
      <c r="BL977" s="265"/>
      <c r="BM977" s="265"/>
      <c r="BN977" s="265"/>
      <c r="BO977" s="265"/>
      <c r="BP977" s="265"/>
      <c r="BQ977" s="265"/>
      <c r="BR977" s="243"/>
      <c r="BS977" s="265"/>
      <c r="BT977" s="277"/>
      <c r="BU977" s="277"/>
      <c r="BV977" s="265"/>
      <c r="BW977" s="265"/>
      <c r="BX977" s="137"/>
      <c r="BY977" s="137"/>
      <c r="BZ977" s="265"/>
    </row>
    <row r="978" spans="1:78" ht="12.75">
      <c r="A978" s="298"/>
      <c r="B978" s="261"/>
      <c r="C978" s="305"/>
      <c r="D978" s="306"/>
      <c r="E978" s="263"/>
      <c r="F978" s="298"/>
      <c r="G978" s="261"/>
      <c r="H978" s="298"/>
      <c r="I978" s="298"/>
      <c r="J978" s="298"/>
      <c r="K978" s="298"/>
      <c r="L978" s="263"/>
      <c r="M978" s="247"/>
      <c r="N978" s="247"/>
      <c r="O978" s="247"/>
      <c r="P978" s="247"/>
      <c r="Q978" s="315"/>
      <c r="R978" s="315"/>
      <c r="S978" s="315"/>
      <c r="T978" s="315"/>
      <c r="U978" s="265"/>
      <c r="V978" s="265"/>
      <c r="W978" s="298"/>
      <c r="X978" s="314"/>
      <c r="Y978" s="314"/>
      <c r="Z978" s="314"/>
      <c r="AA978" s="314"/>
      <c r="AB978" s="314"/>
      <c r="AC978" s="314"/>
      <c r="AD978" s="314"/>
      <c r="AE978" s="314"/>
      <c r="AF978" s="298"/>
      <c r="AG978" s="303"/>
      <c r="AH978" s="303"/>
      <c r="AI978" s="265"/>
      <c r="AJ978" s="307"/>
      <c r="AK978" s="298"/>
      <c r="AL978" s="316"/>
      <c r="AM978" s="316"/>
      <c r="AN978" s="137"/>
      <c r="AO978" s="137"/>
      <c r="AP978" s="316"/>
      <c r="AQ978" s="314"/>
      <c r="AR978" s="244"/>
      <c r="AS978" s="308"/>
      <c r="AT978" s="137"/>
      <c r="AU978" s="137"/>
      <c r="AV978" s="317"/>
      <c r="AW978" s="311"/>
      <c r="AX978" s="317"/>
      <c r="AY978" s="317"/>
      <c r="AZ978" s="298"/>
      <c r="BA978" s="298"/>
      <c r="BB978" s="298"/>
      <c r="BC978" s="298"/>
      <c r="BD978" s="298"/>
      <c r="BE978" s="298"/>
      <c r="BF978" s="309"/>
      <c r="BG978" s="309"/>
      <c r="BH978" s="265"/>
      <c r="BI978" s="265"/>
      <c r="BJ978" s="265"/>
      <c r="BK978" s="265"/>
      <c r="BL978" s="265"/>
      <c r="BM978" s="265"/>
      <c r="BN978" s="265"/>
      <c r="BO978" s="265"/>
      <c r="BP978" s="265"/>
      <c r="BQ978" s="265"/>
      <c r="BR978" s="243"/>
      <c r="BS978" s="265"/>
      <c r="BT978" s="277"/>
      <c r="BU978" s="277"/>
      <c r="BV978" s="265"/>
      <c r="BW978" s="265"/>
      <c r="BX978" s="137"/>
      <c r="BY978" s="137"/>
      <c r="BZ978" s="265"/>
    </row>
    <row r="979" spans="1:78" ht="12.75">
      <c r="A979" s="298"/>
      <c r="B979" s="261"/>
      <c r="C979" s="305"/>
      <c r="D979" s="306"/>
      <c r="E979" s="263"/>
      <c r="F979" s="298"/>
      <c r="G979" s="261"/>
      <c r="H979" s="298"/>
      <c r="I979" s="298"/>
      <c r="J979" s="298"/>
      <c r="K979" s="298"/>
      <c r="L979" s="263"/>
      <c r="M979" s="247"/>
      <c r="N979" s="247"/>
      <c r="O979" s="247"/>
      <c r="P979" s="247"/>
      <c r="Q979" s="315"/>
      <c r="R979" s="315"/>
      <c r="S979" s="315"/>
      <c r="T979" s="315"/>
      <c r="U979" s="265"/>
      <c r="V979" s="265"/>
      <c r="W979" s="298"/>
      <c r="X979" s="314"/>
      <c r="Y979" s="314"/>
      <c r="Z979" s="314"/>
      <c r="AA979" s="314"/>
      <c r="AB979" s="314"/>
      <c r="AC979" s="314"/>
      <c r="AD979" s="314"/>
      <c r="AE979" s="314"/>
      <c r="AF979" s="298"/>
      <c r="AG979" s="303"/>
      <c r="AH979" s="303"/>
      <c r="AI979" s="265"/>
      <c r="AJ979" s="307"/>
      <c r="AK979" s="298"/>
      <c r="AL979" s="316"/>
      <c r="AM979" s="316"/>
      <c r="AN979" s="137"/>
      <c r="AO979" s="137"/>
      <c r="AP979" s="316"/>
      <c r="AQ979" s="314"/>
      <c r="AR979" s="244"/>
      <c r="AS979" s="308"/>
      <c r="AT979" s="137"/>
      <c r="AU979" s="137"/>
      <c r="AV979" s="317"/>
      <c r="AW979" s="311"/>
      <c r="AX979" s="317"/>
      <c r="AY979" s="317"/>
      <c r="AZ979" s="298"/>
      <c r="BA979" s="298"/>
      <c r="BB979" s="298"/>
      <c r="BC979" s="298"/>
      <c r="BD979" s="298"/>
      <c r="BE979" s="298"/>
      <c r="BF979" s="309"/>
      <c r="BG979" s="309"/>
      <c r="BH979" s="265"/>
      <c r="BI979" s="265"/>
      <c r="BJ979" s="265"/>
      <c r="BK979" s="265"/>
      <c r="BL979" s="265"/>
      <c r="BM979" s="265"/>
      <c r="BN979" s="265"/>
      <c r="BO979" s="265"/>
      <c r="BP979" s="265"/>
      <c r="BQ979" s="265"/>
      <c r="BR979" s="243"/>
      <c r="BS979" s="265"/>
      <c r="BT979" s="277"/>
      <c r="BU979" s="277"/>
      <c r="BV979" s="265"/>
      <c r="BW979" s="265"/>
      <c r="BX979" s="137"/>
      <c r="BY979" s="137"/>
      <c r="BZ979" s="265"/>
    </row>
    <row r="980" spans="1:78" ht="12.75">
      <c r="A980" s="298"/>
      <c r="B980" s="261"/>
      <c r="C980" s="305"/>
      <c r="D980" s="306"/>
      <c r="E980" s="263"/>
      <c r="F980" s="298"/>
      <c r="G980" s="261"/>
      <c r="H980" s="298"/>
      <c r="I980" s="298"/>
      <c r="J980" s="298"/>
      <c r="K980" s="298"/>
      <c r="L980" s="263"/>
      <c r="M980" s="247"/>
      <c r="N980" s="247"/>
      <c r="O980" s="247"/>
      <c r="P980" s="247"/>
      <c r="Q980" s="315"/>
      <c r="R980" s="315"/>
      <c r="S980" s="315"/>
      <c r="T980" s="315"/>
      <c r="U980" s="265"/>
      <c r="V980" s="265"/>
      <c r="W980" s="298"/>
      <c r="X980" s="314"/>
      <c r="Y980" s="314"/>
      <c r="Z980" s="314"/>
      <c r="AA980" s="314"/>
      <c r="AB980" s="314"/>
      <c r="AC980" s="314"/>
      <c r="AD980" s="314"/>
      <c r="AE980" s="314"/>
      <c r="AF980" s="298"/>
      <c r="AG980" s="303"/>
      <c r="AH980" s="303"/>
      <c r="AI980" s="265"/>
      <c r="AJ980" s="307"/>
      <c r="AK980" s="298"/>
      <c r="AL980" s="316"/>
      <c r="AM980" s="316"/>
      <c r="AN980" s="137"/>
      <c r="AO980" s="137"/>
      <c r="AP980" s="316"/>
      <c r="AQ980" s="314"/>
      <c r="AR980" s="244"/>
      <c r="AS980" s="308"/>
      <c r="AT980" s="137"/>
      <c r="AU980" s="137"/>
      <c r="AV980" s="317"/>
      <c r="AW980" s="311"/>
      <c r="AX980" s="317"/>
      <c r="AY980" s="317"/>
      <c r="AZ980" s="298"/>
      <c r="BA980" s="298"/>
      <c r="BB980" s="298"/>
      <c r="BC980" s="298"/>
      <c r="BD980" s="298"/>
      <c r="BE980" s="298"/>
      <c r="BF980" s="309"/>
      <c r="BG980" s="309"/>
      <c r="BH980" s="265"/>
      <c r="BI980" s="265"/>
      <c r="BJ980" s="265"/>
      <c r="BK980" s="265"/>
      <c r="BL980" s="265"/>
      <c r="BM980" s="265"/>
      <c r="BN980" s="265"/>
      <c r="BO980" s="265"/>
      <c r="BP980" s="265"/>
      <c r="BQ980" s="265"/>
      <c r="BR980" s="243"/>
      <c r="BS980" s="265"/>
      <c r="BT980" s="277"/>
      <c r="BU980" s="277"/>
      <c r="BV980" s="265"/>
      <c r="BW980" s="265"/>
      <c r="BX980" s="137"/>
      <c r="BY980" s="137"/>
      <c r="BZ980" s="265"/>
    </row>
    <row r="981" spans="1:78" ht="12.75">
      <c r="A981" s="298"/>
      <c r="B981" s="261"/>
      <c r="C981" s="305"/>
      <c r="D981" s="306"/>
      <c r="E981" s="263"/>
      <c r="F981" s="298"/>
      <c r="G981" s="261"/>
      <c r="H981" s="298"/>
      <c r="I981" s="298"/>
      <c r="J981" s="298"/>
      <c r="K981" s="298"/>
      <c r="L981" s="263"/>
      <c r="M981" s="247"/>
      <c r="N981" s="247"/>
      <c r="O981" s="247"/>
      <c r="P981" s="247"/>
      <c r="Q981" s="315"/>
      <c r="R981" s="315"/>
      <c r="S981" s="315"/>
      <c r="T981" s="315"/>
      <c r="U981" s="265"/>
      <c r="V981" s="265"/>
      <c r="W981" s="298"/>
      <c r="X981" s="314"/>
      <c r="Y981" s="314"/>
      <c r="Z981" s="314"/>
      <c r="AA981" s="314"/>
      <c r="AB981" s="314"/>
      <c r="AC981" s="314"/>
      <c r="AD981" s="314"/>
      <c r="AE981" s="314"/>
      <c r="AF981" s="298"/>
      <c r="AG981" s="303"/>
      <c r="AH981" s="303"/>
      <c r="AI981" s="265"/>
      <c r="AJ981" s="307"/>
      <c r="AK981" s="298"/>
      <c r="AL981" s="316"/>
      <c r="AM981" s="316"/>
      <c r="AN981" s="137"/>
      <c r="AO981" s="137"/>
      <c r="AP981" s="316"/>
      <c r="AQ981" s="314"/>
      <c r="AR981" s="244"/>
      <c r="AS981" s="308"/>
      <c r="AT981" s="137"/>
      <c r="AU981" s="137"/>
      <c r="AV981" s="317"/>
      <c r="AW981" s="311"/>
      <c r="AX981" s="317"/>
      <c r="AY981" s="317"/>
      <c r="AZ981" s="298"/>
      <c r="BA981" s="298"/>
      <c r="BB981" s="298"/>
      <c r="BC981" s="298"/>
      <c r="BD981" s="298"/>
      <c r="BE981" s="298"/>
      <c r="BF981" s="309"/>
      <c r="BG981" s="309"/>
      <c r="BH981" s="265"/>
      <c r="BI981" s="265"/>
      <c r="BJ981" s="265"/>
      <c r="BK981" s="265"/>
      <c r="BL981" s="265"/>
      <c r="BM981" s="265"/>
      <c r="BN981" s="265"/>
      <c r="BO981" s="265"/>
      <c r="BP981" s="265"/>
      <c r="BQ981" s="265"/>
      <c r="BR981" s="243"/>
      <c r="BS981" s="265"/>
      <c r="BT981" s="277"/>
      <c r="BU981" s="277"/>
      <c r="BV981" s="265"/>
      <c r="BW981" s="265"/>
      <c r="BX981" s="137"/>
      <c r="BY981" s="137"/>
      <c r="BZ981" s="265"/>
    </row>
    <row r="982" spans="1:78" ht="12.75">
      <c r="A982" s="298"/>
      <c r="B982" s="261"/>
      <c r="C982" s="305"/>
      <c r="D982" s="306"/>
      <c r="E982" s="263"/>
      <c r="F982" s="298"/>
      <c r="G982" s="261"/>
      <c r="H982" s="298"/>
      <c r="I982" s="298"/>
      <c r="J982" s="298"/>
      <c r="K982" s="298"/>
      <c r="L982" s="263"/>
      <c r="M982" s="247"/>
      <c r="N982" s="247"/>
      <c r="O982" s="247"/>
      <c r="P982" s="247"/>
      <c r="Q982" s="315"/>
      <c r="R982" s="315"/>
      <c r="S982" s="315"/>
      <c r="T982" s="315"/>
      <c r="U982" s="265"/>
      <c r="V982" s="265"/>
      <c r="W982" s="298"/>
      <c r="X982" s="314"/>
      <c r="Y982" s="314"/>
      <c r="Z982" s="314"/>
      <c r="AA982" s="314"/>
      <c r="AB982" s="314"/>
      <c r="AC982" s="314"/>
      <c r="AD982" s="314"/>
      <c r="AE982" s="314"/>
      <c r="AF982" s="298"/>
      <c r="AG982" s="303"/>
      <c r="AH982" s="303"/>
      <c r="AI982" s="265"/>
      <c r="AJ982" s="307"/>
      <c r="AK982" s="298"/>
      <c r="AL982" s="316"/>
      <c r="AM982" s="316"/>
      <c r="AN982" s="137"/>
      <c r="AO982" s="137"/>
      <c r="AP982" s="316"/>
      <c r="AQ982" s="314"/>
      <c r="AR982" s="244"/>
      <c r="AS982" s="308"/>
      <c r="AT982" s="137"/>
      <c r="AU982" s="137"/>
      <c r="AV982" s="317"/>
      <c r="AW982" s="311"/>
      <c r="AX982" s="317"/>
      <c r="AY982" s="317"/>
      <c r="AZ982" s="298"/>
      <c r="BA982" s="298"/>
      <c r="BB982" s="298"/>
      <c r="BC982" s="298"/>
      <c r="BD982" s="298"/>
      <c r="BE982" s="298"/>
      <c r="BF982" s="309"/>
      <c r="BG982" s="309"/>
      <c r="BH982" s="265"/>
      <c r="BI982" s="265"/>
      <c r="BJ982" s="265"/>
      <c r="BK982" s="265"/>
      <c r="BL982" s="265"/>
      <c r="BM982" s="265"/>
      <c r="BN982" s="265"/>
      <c r="BO982" s="265"/>
      <c r="BP982" s="265"/>
      <c r="BQ982" s="265"/>
      <c r="BR982" s="243"/>
      <c r="BS982" s="265"/>
      <c r="BT982" s="277"/>
      <c r="BU982" s="277"/>
      <c r="BV982" s="265"/>
      <c r="BW982" s="265"/>
      <c r="BX982" s="137"/>
      <c r="BY982" s="137"/>
      <c r="BZ982" s="265"/>
    </row>
    <row r="983" spans="1:78" ht="12.75">
      <c r="A983" s="298"/>
      <c r="B983" s="261"/>
      <c r="C983" s="305"/>
      <c r="D983" s="306"/>
      <c r="E983" s="263"/>
      <c r="F983" s="298"/>
      <c r="G983" s="261"/>
      <c r="H983" s="298"/>
      <c r="I983" s="298"/>
      <c r="J983" s="298"/>
      <c r="K983" s="298"/>
      <c r="L983" s="263"/>
      <c r="M983" s="247"/>
      <c r="N983" s="247"/>
      <c r="O983" s="247"/>
      <c r="P983" s="247"/>
      <c r="Q983" s="315"/>
      <c r="R983" s="315"/>
      <c r="S983" s="315"/>
      <c r="T983" s="315"/>
      <c r="U983" s="265"/>
      <c r="V983" s="265"/>
      <c r="W983" s="298"/>
      <c r="X983" s="314"/>
      <c r="Y983" s="314"/>
      <c r="Z983" s="314"/>
      <c r="AA983" s="314"/>
      <c r="AB983" s="314"/>
      <c r="AC983" s="314"/>
      <c r="AD983" s="314"/>
      <c r="AE983" s="314"/>
      <c r="AF983" s="298"/>
      <c r="AG983" s="303"/>
      <c r="AH983" s="303"/>
      <c r="AI983" s="265"/>
      <c r="AJ983" s="307"/>
      <c r="AK983" s="298"/>
      <c r="AL983" s="316"/>
      <c r="AM983" s="316"/>
      <c r="AN983" s="137"/>
      <c r="AO983" s="137"/>
      <c r="AP983" s="316"/>
      <c r="AQ983" s="314"/>
      <c r="AR983" s="244"/>
      <c r="AS983" s="308"/>
      <c r="AT983" s="137"/>
      <c r="AU983" s="137"/>
      <c r="AV983" s="317"/>
      <c r="AW983" s="311"/>
      <c r="AX983" s="317"/>
      <c r="AY983" s="317"/>
      <c r="AZ983" s="298"/>
      <c r="BA983" s="298"/>
      <c r="BB983" s="298"/>
      <c r="BC983" s="298"/>
      <c r="BD983" s="298"/>
      <c r="BE983" s="298"/>
      <c r="BF983" s="309"/>
      <c r="BG983" s="309"/>
      <c r="BH983" s="265"/>
      <c r="BI983" s="265"/>
      <c r="BJ983" s="265"/>
      <c r="BK983" s="265"/>
      <c r="BL983" s="265"/>
      <c r="BM983" s="265"/>
      <c r="BN983" s="265"/>
      <c r="BO983" s="265"/>
      <c r="BP983" s="265"/>
      <c r="BQ983" s="265"/>
      <c r="BR983" s="243"/>
      <c r="BS983" s="265"/>
      <c r="BT983" s="277"/>
      <c r="BU983" s="277"/>
      <c r="BV983" s="265"/>
      <c r="BW983" s="265"/>
      <c r="BX983" s="137"/>
      <c r="BY983" s="137"/>
      <c r="BZ983" s="265"/>
    </row>
    <row r="984" spans="1:78" ht="12.75">
      <c r="A984" s="298"/>
      <c r="B984" s="261"/>
      <c r="C984" s="305"/>
      <c r="D984" s="306"/>
      <c r="E984" s="263"/>
      <c r="F984" s="298"/>
      <c r="G984" s="261"/>
      <c r="H984" s="298"/>
      <c r="I984" s="298"/>
      <c r="J984" s="298"/>
      <c r="K984" s="298"/>
      <c r="L984" s="263"/>
      <c r="M984" s="247"/>
      <c r="N984" s="247"/>
      <c r="O984" s="247"/>
      <c r="P984" s="247"/>
      <c r="Q984" s="315"/>
      <c r="R984" s="315"/>
      <c r="S984" s="315"/>
      <c r="T984" s="315"/>
      <c r="U984" s="265"/>
      <c r="V984" s="265"/>
      <c r="W984" s="298"/>
      <c r="X984" s="314"/>
      <c r="Y984" s="314"/>
      <c r="Z984" s="314"/>
      <c r="AA984" s="314"/>
      <c r="AB984" s="314"/>
      <c r="AC984" s="314"/>
      <c r="AD984" s="314"/>
      <c r="AE984" s="314"/>
      <c r="AF984" s="298"/>
      <c r="AG984" s="303"/>
      <c r="AH984" s="303"/>
      <c r="AI984" s="265"/>
      <c r="AJ984" s="307"/>
      <c r="AK984" s="298"/>
      <c r="AL984" s="316"/>
      <c r="AM984" s="316"/>
      <c r="AN984" s="137"/>
      <c r="AO984" s="137"/>
      <c r="AP984" s="316"/>
      <c r="AQ984" s="314"/>
      <c r="AR984" s="244"/>
      <c r="AS984" s="308"/>
      <c r="AT984" s="137"/>
      <c r="AU984" s="137"/>
      <c r="AV984" s="317"/>
      <c r="AW984" s="311"/>
      <c r="AX984" s="317"/>
      <c r="AY984" s="317"/>
      <c r="AZ984" s="298"/>
      <c r="BA984" s="298"/>
      <c r="BB984" s="298"/>
      <c r="BC984" s="298"/>
      <c r="BD984" s="298"/>
      <c r="BE984" s="298"/>
      <c r="BF984" s="309"/>
      <c r="BG984" s="309"/>
      <c r="BH984" s="265"/>
      <c r="BI984" s="265"/>
      <c r="BJ984" s="265"/>
      <c r="BK984" s="265"/>
      <c r="BL984" s="265"/>
      <c r="BM984" s="265"/>
      <c r="BN984" s="265"/>
      <c r="BO984" s="265"/>
      <c r="BP984" s="265"/>
      <c r="BQ984" s="265"/>
      <c r="BR984" s="243"/>
      <c r="BS984" s="265"/>
      <c r="BT984" s="277"/>
      <c r="BU984" s="277"/>
      <c r="BV984" s="265"/>
      <c r="BW984" s="265"/>
      <c r="BX984" s="137"/>
      <c r="BY984" s="137"/>
      <c r="BZ984" s="265"/>
    </row>
    <row r="985" spans="1:78" ht="12.75">
      <c r="A985" s="298"/>
      <c r="B985" s="261"/>
      <c r="C985" s="305"/>
      <c r="D985" s="306"/>
      <c r="E985" s="263"/>
      <c r="F985" s="298"/>
      <c r="G985" s="261"/>
      <c r="H985" s="298"/>
      <c r="I985" s="298"/>
      <c r="J985" s="298"/>
      <c r="K985" s="298"/>
      <c r="L985" s="263"/>
      <c r="M985" s="247"/>
      <c r="N985" s="247"/>
      <c r="O985" s="247"/>
      <c r="P985" s="247"/>
      <c r="Q985" s="315"/>
      <c r="R985" s="315"/>
      <c r="S985" s="315"/>
      <c r="T985" s="315"/>
      <c r="U985" s="265"/>
      <c r="V985" s="265"/>
      <c r="W985" s="298"/>
      <c r="X985" s="314"/>
      <c r="Y985" s="314"/>
      <c r="Z985" s="314"/>
      <c r="AA985" s="314"/>
      <c r="AB985" s="314"/>
      <c r="AC985" s="314"/>
      <c r="AD985" s="314"/>
      <c r="AE985" s="314"/>
      <c r="AF985" s="298"/>
      <c r="AG985" s="303"/>
      <c r="AH985" s="303"/>
      <c r="AI985" s="265"/>
      <c r="AJ985" s="307"/>
      <c r="AK985" s="298"/>
      <c r="AL985" s="316"/>
      <c r="AM985" s="316"/>
      <c r="AN985" s="137"/>
      <c r="AO985" s="137"/>
      <c r="AP985" s="265"/>
      <c r="AQ985" s="265"/>
      <c r="AR985" s="244"/>
      <c r="AS985" s="308"/>
      <c r="AT985" s="137"/>
      <c r="AU985" s="137"/>
      <c r="AV985" s="317"/>
      <c r="AW985" s="311"/>
      <c r="AX985" s="317"/>
      <c r="AY985" s="317"/>
      <c r="AZ985" s="298"/>
      <c r="BA985" s="298"/>
      <c r="BB985" s="298"/>
      <c r="BC985" s="298"/>
      <c r="BD985" s="298"/>
      <c r="BE985" s="298"/>
      <c r="BF985" s="309"/>
      <c r="BG985" s="309"/>
      <c r="BH985" s="265"/>
      <c r="BI985" s="265"/>
      <c r="BJ985" s="265"/>
      <c r="BK985" s="265"/>
      <c r="BL985" s="265"/>
      <c r="BM985" s="265"/>
      <c r="BN985" s="265"/>
      <c r="BO985" s="265"/>
      <c r="BP985" s="265"/>
      <c r="BQ985" s="265"/>
      <c r="BR985" s="243"/>
      <c r="BS985" s="265"/>
      <c r="BT985" s="277"/>
      <c r="BU985" s="277"/>
      <c r="BV985" s="265"/>
      <c r="BW985" s="265"/>
      <c r="BX985" s="137"/>
      <c r="BY985" s="137"/>
      <c r="BZ985" s="265"/>
    </row>
    <row r="986" spans="1:78" ht="12.75">
      <c r="A986" s="298"/>
      <c r="B986" s="261"/>
      <c r="C986" s="305"/>
      <c r="D986" s="306"/>
      <c r="E986" s="263"/>
      <c r="F986" s="298"/>
      <c r="G986" s="261"/>
      <c r="H986" s="298"/>
      <c r="I986" s="298"/>
      <c r="J986" s="298"/>
      <c r="K986" s="298"/>
      <c r="L986" s="263"/>
      <c r="M986" s="247"/>
      <c r="N986" s="247"/>
      <c r="O986" s="247"/>
      <c r="P986" s="247"/>
      <c r="Q986" s="315"/>
      <c r="R986" s="315"/>
      <c r="S986" s="315"/>
      <c r="T986" s="315"/>
      <c r="U986" s="265"/>
      <c r="V986" s="265"/>
      <c r="W986" s="298"/>
      <c r="X986" s="314"/>
      <c r="Y986" s="314"/>
      <c r="Z986" s="314"/>
      <c r="AA986" s="314"/>
      <c r="AB986" s="314"/>
      <c r="AC986" s="314"/>
      <c r="AD986" s="314"/>
      <c r="AE986" s="314"/>
      <c r="AF986" s="298"/>
      <c r="AG986" s="303"/>
      <c r="AH986" s="303"/>
      <c r="AI986" s="265"/>
      <c r="AJ986" s="307"/>
      <c r="AK986" s="298"/>
      <c r="AL986" s="316"/>
      <c r="AM986" s="316"/>
      <c r="AN986" s="137"/>
      <c r="AO986" s="137"/>
      <c r="AP986" s="265"/>
      <c r="AQ986" s="265"/>
      <c r="AR986" s="244"/>
      <c r="AS986" s="308"/>
      <c r="AT986" s="137"/>
      <c r="AU986" s="137"/>
      <c r="AV986" s="317"/>
      <c r="AW986" s="311"/>
      <c r="AX986" s="317"/>
      <c r="AY986" s="317"/>
      <c r="AZ986" s="298"/>
      <c r="BA986" s="298"/>
      <c r="BB986" s="298"/>
      <c r="BC986" s="298"/>
      <c r="BD986" s="298"/>
      <c r="BE986" s="298"/>
      <c r="BF986" s="309"/>
      <c r="BG986" s="309"/>
      <c r="BH986" s="265"/>
      <c r="BI986" s="265"/>
      <c r="BJ986" s="265"/>
      <c r="BK986" s="265"/>
      <c r="BL986" s="265"/>
      <c r="BM986" s="265"/>
      <c r="BN986" s="265"/>
      <c r="BO986" s="265"/>
      <c r="BP986" s="265"/>
      <c r="BQ986" s="265"/>
      <c r="BR986" s="243"/>
      <c r="BS986" s="265"/>
      <c r="BT986" s="277"/>
      <c r="BU986" s="277"/>
      <c r="BV986" s="265"/>
      <c r="BW986" s="265"/>
      <c r="BX986" s="137"/>
      <c r="BY986" s="137"/>
      <c r="BZ986" s="265"/>
    </row>
    <row r="987" spans="1:78" ht="12.75">
      <c r="A987" s="298"/>
      <c r="B987" s="261"/>
      <c r="C987" s="305"/>
      <c r="D987" s="306"/>
      <c r="E987" s="263"/>
      <c r="F987" s="298"/>
      <c r="G987" s="261"/>
      <c r="H987" s="298"/>
      <c r="I987" s="298"/>
      <c r="J987" s="298"/>
      <c r="K987" s="298"/>
      <c r="L987" s="263"/>
      <c r="M987" s="247"/>
      <c r="N987" s="247"/>
      <c r="O987" s="247"/>
      <c r="P987" s="247"/>
      <c r="Q987" s="315"/>
      <c r="R987" s="315"/>
      <c r="S987" s="315"/>
      <c r="T987" s="315"/>
      <c r="U987" s="265"/>
      <c r="V987" s="265"/>
      <c r="W987" s="298"/>
      <c r="X987" s="314"/>
      <c r="Y987" s="314"/>
      <c r="Z987" s="314"/>
      <c r="AA987" s="314"/>
      <c r="AB987" s="314"/>
      <c r="AC987" s="314"/>
      <c r="AD987" s="314"/>
      <c r="AE987" s="314"/>
      <c r="AF987" s="298"/>
      <c r="AG987" s="303"/>
      <c r="AH987" s="303"/>
      <c r="AI987" s="265"/>
      <c r="AJ987" s="307"/>
      <c r="AK987" s="298"/>
      <c r="AL987" s="316"/>
      <c r="AM987" s="316"/>
      <c r="AN987" s="137"/>
      <c r="AO987" s="137"/>
      <c r="AP987" s="265"/>
      <c r="AQ987" s="265"/>
      <c r="AR987" s="244"/>
      <c r="AS987" s="308"/>
      <c r="AT987" s="137"/>
      <c r="AU987" s="137"/>
      <c r="AV987" s="317"/>
      <c r="AW987" s="311"/>
      <c r="AX987" s="317"/>
      <c r="AY987" s="317"/>
      <c r="AZ987" s="298"/>
      <c r="BA987" s="298"/>
      <c r="BB987" s="298"/>
      <c r="BC987" s="298"/>
      <c r="BD987" s="298"/>
      <c r="BE987" s="298"/>
      <c r="BF987" s="309"/>
      <c r="BG987" s="309"/>
      <c r="BH987" s="265"/>
      <c r="BI987" s="265"/>
      <c r="BJ987" s="265"/>
      <c r="BK987" s="265"/>
      <c r="BL987" s="265"/>
      <c r="BM987" s="265"/>
      <c r="BN987" s="265"/>
      <c r="BO987" s="265"/>
      <c r="BP987" s="265"/>
      <c r="BQ987" s="265"/>
      <c r="BR987" s="243"/>
      <c r="BS987" s="265"/>
      <c r="BT987" s="277"/>
      <c r="BU987" s="277"/>
      <c r="BV987" s="265"/>
      <c r="BW987" s="265"/>
      <c r="BX987" s="137"/>
      <c r="BY987" s="137"/>
      <c r="BZ987" s="265"/>
    </row>
    <row r="988" spans="1:78" ht="12.75">
      <c r="A988" s="298"/>
      <c r="B988" s="261"/>
      <c r="C988" s="305"/>
      <c r="D988" s="306"/>
      <c r="E988" s="263"/>
      <c r="F988" s="298"/>
      <c r="G988" s="261"/>
      <c r="H988" s="298"/>
      <c r="I988" s="298"/>
      <c r="J988" s="298"/>
      <c r="K988" s="298"/>
      <c r="L988" s="263"/>
      <c r="M988" s="247"/>
      <c r="N988" s="247"/>
      <c r="O988" s="247"/>
      <c r="P988" s="247"/>
      <c r="Q988" s="315"/>
      <c r="R988" s="315"/>
      <c r="S988" s="315"/>
      <c r="T988" s="315"/>
      <c r="U988" s="265"/>
      <c r="V988" s="265"/>
      <c r="W988" s="298"/>
      <c r="X988" s="314"/>
      <c r="Y988" s="314"/>
      <c r="Z988" s="314"/>
      <c r="AA988" s="314"/>
      <c r="AB988" s="314"/>
      <c r="AC988" s="314"/>
      <c r="AD988" s="314"/>
      <c r="AE988" s="314"/>
      <c r="AF988" s="298"/>
      <c r="AG988" s="303"/>
      <c r="AH988" s="303"/>
      <c r="AI988" s="265"/>
      <c r="AJ988" s="307"/>
      <c r="AK988" s="298"/>
      <c r="AL988" s="316"/>
      <c r="AM988" s="316"/>
      <c r="AN988" s="137"/>
      <c r="AO988" s="137"/>
      <c r="AP988" s="265"/>
      <c r="AQ988" s="265"/>
      <c r="AR988" s="244"/>
      <c r="AS988" s="308"/>
      <c r="AT988" s="137"/>
      <c r="AU988" s="137"/>
      <c r="AV988" s="317"/>
      <c r="AW988" s="311"/>
      <c r="AX988" s="317"/>
      <c r="AY988" s="317"/>
      <c r="AZ988" s="298"/>
      <c r="BA988" s="298"/>
      <c r="BB988" s="298"/>
      <c r="BC988" s="298"/>
      <c r="BD988" s="298"/>
      <c r="BE988" s="298"/>
      <c r="BF988" s="309"/>
      <c r="BG988" s="309"/>
      <c r="BH988" s="265"/>
      <c r="BI988" s="265"/>
      <c r="BJ988" s="265"/>
      <c r="BK988" s="265"/>
      <c r="BL988" s="265"/>
      <c r="BM988" s="265"/>
      <c r="BN988" s="265"/>
      <c r="BO988" s="265"/>
      <c r="BP988" s="265"/>
      <c r="BQ988" s="265"/>
      <c r="BR988" s="243"/>
      <c r="BS988" s="265"/>
      <c r="BT988" s="277"/>
      <c r="BU988" s="277"/>
      <c r="BV988" s="265"/>
      <c r="BW988" s="265"/>
      <c r="BX988" s="137"/>
      <c r="BY988" s="137"/>
      <c r="BZ988" s="265"/>
    </row>
    <row r="989" spans="1:78" ht="12.75">
      <c r="A989" s="298"/>
      <c r="B989" s="261"/>
      <c r="C989" s="305"/>
      <c r="D989" s="306"/>
      <c r="E989" s="263"/>
      <c r="F989" s="298"/>
      <c r="G989" s="261"/>
      <c r="H989" s="298"/>
      <c r="I989" s="298"/>
      <c r="J989" s="298"/>
      <c r="K989" s="298"/>
      <c r="L989" s="263"/>
      <c r="M989" s="247"/>
      <c r="N989" s="247"/>
      <c r="O989" s="247"/>
      <c r="P989" s="247"/>
      <c r="Q989" s="315"/>
      <c r="R989" s="315"/>
      <c r="S989" s="315"/>
      <c r="T989" s="315"/>
      <c r="U989" s="265"/>
      <c r="V989" s="265"/>
      <c r="W989" s="298"/>
      <c r="X989" s="314"/>
      <c r="Y989" s="314"/>
      <c r="Z989" s="314"/>
      <c r="AA989" s="314"/>
      <c r="AB989" s="314"/>
      <c r="AC989" s="314"/>
      <c r="AD989" s="314"/>
      <c r="AE989" s="314"/>
      <c r="AF989" s="298"/>
      <c r="AG989" s="303"/>
      <c r="AH989" s="303"/>
      <c r="AI989" s="265"/>
      <c r="AJ989" s="307"/>
      <c r="AK989" s="298"/>
      <c r="AL989" s="298"/>
      <c r="AM989" s="298"/>
      <c r="AN989" s="137"/>
      <c r="AO989" s="137"/>
      <c r="AP989" s="265"/>
      <c r="AQ989" s="265"/>
      <c r="AR989" s="244"/>
      <c r="AS989" s="308"/>
      <c r="AT989" s="137"/>
      <c r="AU989" s="137"/>
      <c r="AV989" s="317"/>
      <c r="AW989" s="311"/>
      <c r="AX989" s="317"/>
      <c r="AY989" s="317"/>
      <c r="AZ989" s="298"/>
      <c r="BA989" s="298"/>
      <c r="BB989" s="298"/>
      <c r="BC989" s="298"/>
      <c r="BD989" s="298"/>
      <c r="BE989" s="298"/>
      <c r="BF989" s="309"/>
      <c r="BG989" s="309"/>
      <c r="BH989" s="265"/>
      <c r="BI989" s="265"/>
      <c r="BJ989" s="265"/>
      <c r="BK989" s="265"/>
      <c r="BL989" s="265"/>
      <c r="BM989" s="265"/>
      <c r="BN989" s="265"/>
      <c r="BO989" s="265"/>
      <c r="BP989" s="265"/>
      <c r="BQ989" s="265"/>
      <c r="BR989" s="243"/>
      <c r="BS989" s="265"/>
      <c r="BT989" s="277"/>
      <c r="BU989" s="277"/>
      <c r="BV989" s="265"/>
      <c r="BW989" s="265"/>
      <c r="BX989" s="137"/>
      <c r="BY989" s="137"/>
      <c r="BZ989" s="265"/>
    </row>
    <row r="990" spans="1:78" ht="12.75">
      <c r="A990" s="298"/>
      <c r="B990" s="261"/>
      <c r="C990" s="305"/>
      <c r="D990" s="306"/>
      <c r="E990" s="263"/>
      <c r="F990" s="298"/>
      <c r="G990" s="261"/>
      <c r="H990" s="298"/>
      <c r="I990" s="298"/>
      <c r="J990" s="298"/>
      <c r="K990" s="298"/>
      <c r="L990" s="263"/>
      <c r="M990" s="247"/>
      <c r="N990" s="247"/>
      <c r="O990" s="247"/>
      <c r="P990" s="247"/>
      <c r="Q990" s="315"/>
      <c r="R990" s="315"/>
      <c r="S990" s="315"/>
      <c r="T990" s="315"/>
      <c r="U990" s="265"/>
      <c r="V990" s="265"/>
      <c r="W990" s="298"/>
      <c r="X990" s="314"/>
      <c r="Y990" s="314"/>
      <c r="Z990" s="314"/>
      <c r="AA990" s="314"/>
      <c r="AB990" s="314"/>
      <c r="AC990" s="314"/>
      <c r="AD990" s="314"/>
      <c r="AE990" s="314"/>
      <c r="AF990" s="298"/>
      <c r="AG990" s="303"/>
      <c r="AH990" s="303"/>
      <c r="AI990" s="265"/>
      <c r="AJ990" s="307"/>
      <c r="AK990" s="298"/>
      <c r="AL990" s="298"/>
      <c r="AM990" s="298"/>
      <c r="AN990" s="137"/>
      <c r="AO990" s="137"/>
      <c r="AP990" s="265"/>
      <c r="AQ990" s="265"/>
      <c r="AR990" s="244"/>
      <c r="AS990" s="308"/>
      <c r="AT990" s="137"/>
      <c r="AU990" s="137"/>
      <c r="AV990" s="317"/>
      <c r="AW990" s="311"/>
      <c r="AX990" s="317"/>
      <c r="AY990" s="317"/>
      <c r="AZ990" s="298"/>
      <c r="BA990" s="298"/>
      <c r="BB990" s="298"/>
      <c r="BC990" s="298"/>
      <c r="BD990" s="298"/>
      <c r="BE990" s="298"/>
      <c r="BF990" s="309"/>
      <c r="BG990" s="309"/>
      <c r="BH990" s="265"/>
      <c r="BI990" s="265"/>
      <c r="BJ990" s="265"/>
      <c r="BK990" s="265"/>
      <c r="BL990" s="265"/>
      <c r="BM990" s="265"/>
      <c r="BN990" s="265"/>
      <c r="BO990" s="265"/>
      <c r="BP990" s="265"/>
      <c r="BQ990" s="265"/>
      <c r="BR990" s="243"/>
      <c r="BS990" s="265"/>
      <c r="BT990" s="277"/>
      <c r="BU990" s="277"/>
      <c r="BV990" s="265"/>
      <c r="BW990" s="265"/>
      <c r="BX990" s="137"/>
      <c r="BY990" s="137"/>
      <c r="BZ990" s="265"/>
    </row>
    <row r="991" spans="1:78" ht="12.75">
      <c r="A991" s="298"/>
      <c r="B991" s="261"/>
      <c r="C991" s="305"/>
      <c r="D991" s="306"/>
      <c r="E991" s="263"/>
      <c r="F991" s="298"/>
      <c r="G991" s="261"/>
      <c r="H991" s="298"/>
      <c r="I991" s="298"/>
      <c r="J991" s="298"/>
      <c r="K991" s="298"/>
      <c r="L991" s="263"/>
      <c r="M991" s="247"/>
      <c r="N991" s="247"/>
      <c r="O991" s="247"/>
      <c r="P991" s="247"/>
      <c r="Q991" s="315"/>
      <c r="R991" s="315"/>
      <c r="S991" s="315"/>
      <c r="T991" s="315"/>
      <c r="U991" s="265"/>
      <c r="V991" s="265"/>
      <c r="W991" s="298"/>
      <c r="X991" s="314"/>
      <c r="Y991" s="314"/>
      <c r="Z991" s="314"/>
      <c r="AA991" s="314"/>
      <c r="AB991" s="314"/>
      <c r="AC991" s="314"/>
      <c r="AD991" s="314"/>
      <c r="AE991" s="314"/>
      <c r="AF991" s="298"/>
      <c r="AG991" s="303"/>
      <c r="AH991" s="303"/>
      <c r="AI991" s="265"/>
      <c r="AJ991" s="307"/>
      <c r="AK991" s="298"/>
      <c r="AL991" s="298"/>
      <c r="AM991" s="298"/>
      <c r="AN991" s="137"/>
      <c r="AO991" s="137"/>
      <c r="AP991" s="265"/>
      <c r="AQ991" s="265"/>
      <c r="AR991" s="244"/>
      <c r="AS991" s="308"/>
      <c r="AT991" s="137"/>
      <c r="AU991" s="137"/>
      <c r="AV991" s="317"/>
      <c r="AW991" s="311"/>
      <c r="AX991" s="317"/>
      <c r="AY991" s="317"/>
      <c r="AZ991" s="298"/>
      <c r="BA991" s="298"/>
      <c r="BB991" s="298"/>
      <c r="BC991" s="298"/>
      <c r="BD991" s="298"/>
      <c r="BE991" s="298"/>
      <c r="BF991" s="309"/>
      <c r="BG991" s="309"/>
      <c r="BH991" s="265"/>
      <c r="BI991" s="265"/>
      <c r="BJ991" s="265"/>
      <c r="BK991" s="265"/>
      <c r="BL991" s="265"/>
      <c r="BM991" s="265"/>
      <c r="BN991" s="265"/>
      <c r="BO991" s="265"/>
      <c r="BP991" s="265"/>
      <c r="BQ991" s="265"/>
      <c r="BR991" s="243"/>
      <c r="BS991" s="265"/>
      <c r="BT991" s="277"/>
      <c r="BU991" s="277"/>
      <c r="BV991" s="265"/>
      <c r="BW991" s="265"/>
      <c r="BX991" s="137"/>
      <c r="BY991" s="137"/>
      <c r="BZ991" s="265"/>
    </row>
    <row r="992" spans="1:78" ht="12.75">
      <c r="A992" s="298"/>
      <c r="B992" s="261"/>
      <c r="C992" s="305"/>
      <c r="D992" s="306"/>
      <c r="E992" s="263"/>
      <c r="F992" s="298"/>
      <c r="G992" s="261"/>
      <c r="H992" s="298"/>
      <c r="I992" s="298"/>
      <c r="J992" s="298"/>
      <c r="K992" s="298"/>
      <c r="L992" s="263"/>
      <c r="M992" s="247"/>
      <c r="N992" s="247"/>
      <c r="O992" s="247"/>
      <c r="P992" s="247"/>
      <c r="Q992" s="315"/>
      <c r="R992" s="315"/>
      <c r="S992" s="315"/>
      <c r="T992" s="315"/>
      <c r="U992" s="265"/>
      <c r="V992" s="265"/>
      <c r="W992" s="298"/>
      <c r="X992" s="314"/>
      <c r="Y992" s="314"/>
      <c r="Z992" s="314"/>
      <c r="AA992" s="314"/>
      <c r="AB992" s="314"/>
      <c r="AC992" s="314"/>
      <c r="AD992" s="314"/>
      <c r="AE992" s="314"/>
      <c r="AF992" s="298"/>
      <c r="AG992" s="303"/>
      <c r="AH992" s="303"/>
      <c r="AI992" s="265"/>
      <c r="AJ992" s="307"/>
      <c r="AK992" s="298"/>
      <c r="AL992" s="298"/>
      <c r="AM992" s="298"/>
      <c r="AN992" s="137"/>
      <c r="AO992" s="137"/>
      <c r="AP992" s="265"/>
      <c r="AQ992" s="265"/>
      <c r="AR992" s="244"/>
      <c r="AS992" s="308"/>
      <c r="AT992" s="137"/>
      <c r="AU992" s="137"/>
      <c r="AV992" s="317"/>
      <c r="AW992" s="311"/>
      <c r="AX992" s="317"/>
      <c r="AY992" s="317"/>
      <c r="AZ992" s="298"/>
      <c r="BA992" s="298"/>
      <c r="BB992" s="298"/>
      <c r="BC992" s="298"/>
      <c r="BD992" s="298"/>
      <c r="BE992" s="298"/>
      <c r="BF992" s="309"/>
      <c r="BG992" s="309"/>
      <c r="BH992" s="265"/>
      <c r="BI992" s="265"/>
      <c r="BJ992" s="265"/>
      <c r="BK992" s="265"/>
      <c r="BL992" s="265"/>
      <c r="BM992" s="265"/>
      <c r="BN992" s="265"/>
      <c r="BO992" s="265"/>
      <c r="BP992" s="265"/>
      <c r="BQ992" s="265"/>
      <c r="BR992" s="243"/>
      <c r="BS992" s="265"/>
      <c r="BT992" s="277"/>
      <c r="BU992" s="277"/>
      <c r="BV992" s="265"/>
      <c r="BW992" s="265"/>
      <c r="BX992" s="137"/>
      <c r="BY992" s="137"/>
      <c r="BZ992" s="265"/>
    </row>
    <row r="993" spans="1:78" ht="12.75">
      <c r="A993" s="298"/>
      <c r="B993" s="261"/>
      <c r="C993" s="305"/>
      <c r="D993" s="306"/>
      <c r="E993" s="263"/>
      <c r="F993" s="298"/>
      <c r="G993" s="261"/>
      <c r="H993" s="298"/>
      <c r="I993" s="298"/>
      <c r="J993" s="298"/>
      <c r="K993" s="298"/>
      <c r="L993" s="263"/>
      <c r="M993" s="247"/>
      <c r="N993" s="247"/>
      <c r="O993" s="247"/>
      <c r="P993" s="247"/>
      <c r="Q993" s="315"/>
      <c r="R993" s="315"/>
      <c r="S993" s="315"/>
      <c r="T993" s="315"/>
      <c r="U993" s="265"/>
      <c r="V993" s="265"/>
      <c r="W993" s="298"/>
      <c r="X993" s="314"/>
      <c r="Y993" s="314"/>
      <c r="Z993" s="314"/>
      <c r="AA993" s="314"/>
      <c r="AB993" s="314"/>
      <c r="AC993" s="314"/>
      <c r="AD993" s="314"/>
      <c r="AE993" s="314"/>
      <c r="AF993" s="298"/>
      <c r="AG993" s="303"/>
      <c r="AH993" s="303"/>
      <c r="AI993" s="265"/>
      <c r="AJ993" s="307"/>
      <c r="AK993" s="298"/>
      <c r="AL993" s="298"/>
      <c r="AM993" s="298"/>
      <c r="AN993" s="137"/>
      <c r="AO993" s="137"/>
      <c r="AP993" s="265"/>
      <c r="AQ993" s="265"/>
      <c r="AR993" s="244"/>
      <c r="AS993" s="244"/>
      <c r="AT993" s="137"/>
      <c r="AU993" s="137"/>
      <c r="AV993" s="298"/>
      <c r="AW993" s="298"/>
      <c r="AX993" s="298"/>
      <c r="AY993" s="298"/>
      <c r="AZ993" s="298"/>
      <c r="BA993" s="298"/>
      <c r="BB993" s="298"/>
      <c r="BC993" s="298"/>
      <c r="BD993" s="298"/>
      <c r="BE993" s="298"/>
      <c r="BF993" s="309"/>
      <c r="BG993" s="309"/>
      <c r="BH993" s="265"/>
      <c r="BI993" s="265"/>
      <c r="BJ993" s="265"/>
      <c r="BK993" s="265"/>
      <c r="BL993" s="265"/>
      <c r="BM993" s="265"/>
      <c r="BN993" s="265"/>
      <c r="BO993" s="265"/>
      <c r="BP993" s="265"/>
      <c r="BQ993" s="265"/>
      <c r="BR993" s="243"/>
      <c r="BS993" s="265"/>
      <c r="BT993" s="277"/>
      <c r="BU993" s="277"/>
      <c r="BV993" s="265"/>
      <c r="BW993" s="265"/>
      <c r="BX993" s="137"/>
      <c r="BY993" s="137"/>
      <c r="BZ993" s="265"/>
    </row>
    <row r="994" spans="1:78" ht="12.75">
      <c r="A994" s="298"/>
      <c r="B994" s="261"/>
      <c r="C994" s="305"/>
      <c r="D994" s="306"/>
      <c r="E994" s="263"/>
      <c r="F994" s="298"/>
      <c r="G994" s="261"/>
      <c r="H994" s="298"/>
      <c r="I994" s="298"/>
      <c r="J994" s="298"/>
      <c r="K994" s="298"/>
      <c r="L994" s="263"/>
      <c r="M994" s="247"/>
      <c r="N994" s="247"/>
      <c r="O994" s="247"/>
      <c r="P994" s="247"/>
      <c r="Q994" s="315"/>
      <c r="R994" s="315"/>
      <c r="S994" s="315"/>
      <c r="T994" s="315"/>
      <c r="U994" s="265"/>
      <c r="V994" s="265"/>
      <c r="W994" s="298"/>
      <c r="X994" s="314"/>
      <c r="Y994" s="314"/>
      <c r="Z994" s="314"/>
      <c r="AA994" s="314"/>
      <c r="AB994" s="314"/>
      <c r="AC994" s="314"/>
      <c r="AD994" s="314"/>
      <c r="AE994" s="314"/>
      <c r="AF994" s="298"/>
      <c r="AG994" s="303"/>
      <c r="AH994" s="303"/>
      <c r="AI994" s="265"/>
      <c r="AJ994" s="307"/>
      <c r="AK994" s="298"/>
      <c r="AL994" s="298"/>
      <c r="AM994" s="298"/>
      <c r="AN994" s="137"/>
      <c r="AO994" s="137"/>
      <c r="AP994" s="265"/>
      <c r="AQ994" s="265"/>
      <c r="AR994" s="244"/>
      <c r="AS994" s="244"/>
      <c r="AT994" s="137"/>
      <c r="AU994" s="137"/>
      <c r="AV994" s="298"/>
      <c r="AW994" s="298"/>
      <c r="AX994" s="298"/>
      <c r="AY994" s="298"/>
      <c r="AZ994" s="298"/>
      <c r="BA994" s="298"/>
      <c r="BB994" s="298"/>
      <c r="BC994" s="298"/>
      <c r="BD994" s="298"/>
      <c r="BE994" s="298"/>
      <c r="BF994" s="309"/>
      <c r="BG994" s="309"/>
      <c r="BH994" s="265"/>
      <c r="BI994" s="265"/>
      <c r="BJ994" s="265"/>
      <c r="BK994" s="265"/>
      <c r="BL994" s="265"/>
      <c r="BM994" s="265"/>
      <c r="BN994" s="265"/>
      <c r="BO994" s="265"/>
      <c r="BP994" s="265"/>
      <c r="BQ994" s="265"/>
      <c r="BR994" s="243"/>
      <c r="BS994" s="265"/>
      <c r="BT994" s="277"/>
      <c r="BU994" s="277"/>
      <c r="BV994" s="265"/>
      <c r="BW994" s="265"/>
      <c r="BX994" s="137"/>
      <c r="BY994" s="137"/>
      <c r="BZ994" s="265"/>
    </row>
    <row r="995" spans="1:78" ht="12.75">
      <c r="A995" s="298"/>
      <c r="B995" s="261"/>
      <c r="C995" s="305"/>
      <c r="D995" s="306"/>
      <c r="E995" s="263"/>
      <c r="F995" s="298"/>
      <c r="G995" s="261"/>
      <c r="H995" s="298"/>
      <c r="I995" s="298"/>
      <c r="J995" s="298"/>
      <c r="K995" s="298"/>
      <c r="L995" s="263"/>
      <c r="M995" s="247"/>
      <c r="N995" s="247"/>
      <c r="O995" s="247"/>
      <c r="P995" s="247"/>
      <c r="Q995" s="315"/>
      <c r="R995" s="315"/>
      <c r="S995" s="315"/>
      <c r="T995" s="315"/>
      <c r="U995" s="265"/>
      <c r="V995" s="265"/>
      <c r="W995" s="298"/>
      <c r="X995" s="314"/>
      <c r="Y995" s="314"/>
      <c r="Z995" s="314"/>
      <c r="AA995" s="314"/>
      <c r="AB995" s="314"/>
      <c r="AC995" s="314"/>
      <c r="AD995" s="314"/>
      <c r="AE995" s="314"/>
      <c r="AF995" s="298"/>
      <c r="AG995" s="303"/>
      <c r="AH995" s="303"/>
      <c r="AI995" s="265"/>
      <c r="AJ995" s="307"/>
      <c r="AK995" s="298"/>
      <c r="AL995" s="298"/>
      <c r="AM995" s="298"/>
      <c r="AN995" s="137"/>
      <c r="AO995" s="137"/>
      <c r="AP995" s="265"/>
      <c r="AQ995" s="265"/>
      <c r="AR995" s="244"/>
      <c r="AS995" s="244"/>
      <c r="AT995" s="137"/>
      <c r="AU995" s="137"/>
      <c r="AV995" s="298"/>
      <c r="AW995" s="298"/>
      <c r="AX995" s="298"/>
      <c r="AY995" s="298"/>
      <c r="AZ995" s="298"/>
      <c r="BA995" s="298"/>
      <c r="BB995" s="298"/>
      <c r="BC995" s="298"/>
      <c r="BD995" s="298"/>
      <c r="BE995" s="298"/>
      <c r="BF995" s="309"/>
      <c r="BG995" s="309"/>
      <c r="BH995" s="265"/>
      <c r="BI995" s="265"/>
      <c r="BJ995" s="265"/>
      <c r="BK995" s="265"/>
      <c r="BL995" s="265"/>
      <c r="BM995" s="265"/>
      <c r="BN995" s="265"/>
      <c r="BO995" s="265"/>
      <c r="BP995" s="265"/>
      <c r="BQ995" s="265"/>
      <c r="BR995" s="243"/>
      <c r="BS995" s="265"/>
      <c r="BT995" s="277"/>
      <c r="BU995" s="277"/>
      <c r="BV995" s="265"/>
      <c r="BW995" s="265"/>
      <c r="BX995" s="137"/>
      <c r="BY995" s="137"/>
      <c r="BZ995" s="265"/>
    </row>
    <row r="996" spans="1:78" ht="12.75">
      <c r="A996" s="298"/>
      <c r="B996" s="261"/>
      <c r="C996" s="305"/>
      <c r="D996" s="306"/>
      <c r="E996" s="263"/>
      <c r="F996" s="298"/>
      <c r="G996" s="261"/>
      <c r="H996" s="298"/>
      <c r="I996" s="298"/>
      <c r="J996" s="298"/>
      <c r="K996" s="298"/>
      <c r="L996" s="263"/>
      <c r="M996" s="247"/>
      <c r="N996" s="247"/>
      <c r="O996" s="247"/>
      <c r="P996" s="247"/>
      <c r="Q996" s="315"/>
      <c r="R996" s="315"/>
      <c r="S996" s="315"/>
      <c r="T996" s="315"/>
      <c r="U996" s="265"/>
      <c r="V996" s="265"/>
      <c r="W996" s="298"/>
      <c r="X996" s="314"/>
      <c r="Y996" s="314"/>
      <c r="Z996" s="314"/>
      <c r="AA996" s="314"/>
      <c r="AB996" s="314"/>
      <c r="AC996" s="314"/>
      <c r="AD996" s="314"/>
      <c r="AE996" s="314"/>
      <c r="AF996" s="298"/>
      <c r="AG996" s="303"/>
      <c r="AH996" s="303"/>
      <c r="AI996" s="265"/>
      <c r="AJ996" s="307"/>
      <c r="AK996" s="298"/>
      <c r="AL996" s="298"/>
      <c r="AM996" s="298"/>
      <c r="AN996" s="137"/>
      <c r="AO996" s="137"/>
      <c r="AP996" s="265"/>
      <c r="AQ996" s="265"/>
      <c r="AR996" s="244"/>
      <c r="AS996" s="244"/>
      <c r="AT996" s="137"/>
      <c r="AU996" s="137"/>
      <c r="AV996" s="298"/>
      <c r="AW996" s="298"/>
      <c r="AX996" s="298"/>
      <c r="AY996" s="298"/>
      <c r="AZ996" s="298"/>
      <c r="BA996" s="298"/>
      <c r="BB996" s="298"/>
      <c r="BC996" s="298"/>
      <c r="BD996" s="298"/>
      <c r="BE996" s="298"/>
      <c r="BF996" s="309"/>
      <c r="BG996" s="309"/>
      <c r="BH996" s="265"/>
      <c r="BI996" s="265"/>
      <c r="BJ996" s="265"/>
      <c r="BK996" s="265"/>
      <c r="BL996" s="265"/>
      <c r="BM996" s="265"/>
      <c r="BN996" s="265"/>
      <c r="BO996" s="265"/>
      <c r="BP996" s="265"/>
      <c r="BQ996" s="265"/>
      <c r="BR996" s="243"/>
      <c r="BS996" s="265"/>
      <c r="BT996" s="277"/>
      <c r="BU996" s="277"/>
      <c r="BV996" s="265"/>
      <c r="BW996" s="265"/>
      <c r="BX996" s="137"/>
      <c r="BY996" s="137"/>
      <c r="BZ996" s="265"/>
    </row>
    <row r="997" spans="1:78" ht="12.75">
      <c r="A997" s="298"/>
      <c r="B997" s="261"/>
      <c r="C997" s="305"/>
      <c r="D997" s="306"/>
      <c r="E997" s="263"/>
      <c r="F997" s="298"/>
      <c r="G997" s="261"/>
      <c r="H997" s="298"/>
      <c r="I997" s="298"/>
      <c r="J997" s="298"/>
      <c r="K997" s="298"/>
      <c r="L997" s="263"/>
      <c r="M997" s="247"/>
      <c r="N997" s="247"/>
      <c r="O997" s="247"/>
      <c r="P997" s="247"/>
      <c r="Q997" s="315"/>
      <c r="R997" s="315"/>
      <c r="S997" s="315"/>
      <c r="T997" s="315"/>
      <c r="U997" s="265"/>
      <c r="V997" s="265"/>
      <c r="W997" s="298"/>
      <c r="X997" s="314"/>
      <c r="Y997" s="314"/>
      <c r="Z997" s="314"/>
      <c r="AA997" s="314"/>
      <c r="AB997" s="314"/>
      <c r="AC997" s="314"/>
      <c r="AD997" s="314"/>
      <c r="AE997" s="314"/>
      <c r="AF997" s="298"/>
      <c r="AG997" s="303"/>
      <c r="AH997" s="303"/>
      <c r="AI997" s="265"/>
      <c r="AJ997" s="307"/>
      <c r="AK997" s="298"/>
      <c r="AL997" s="298"/>
      <c r="AM997" s="298"/>
      <c r="AN997" s="137"/>
      <c r="AO997" s="137"/>
      <c r="AP997" s="265"/>
      <c r="AQ997" s="265"/>
      <c r="AR997" s="244"/>
      <c r="AS997" s="244"/>
      <c r="AT997" s="137"/>
      <c r="AU997" s="137"/>
      <c r="AV997" s="298"/>
      <c r="AW997" s="298"/>
      <c r="AX997" s="298"/>
      <c r="AY997" s="298"/>
      <c r="AZ997" s="298"/>
      <c r="BA997" s="298"/>
      <c r="BB997" s="298"/>
      <c r="BC997" s="298"/>
      <c r="BD997" s="298"/>
      <c r="BE997" s="298"/>
      <c r="BF997" s="309"/>
      <c r="BG997" s="309"/>
      <c r="BH997" s="265"/>
      <c r="BI997" s="265"/>
      <c r="BJ997" s="265"/>
      <c r="BK997" s="265"/>
      <c r="BL997" s="265"/>
      <c r="BM997" s="265"/>
      <c r="BN997" s="265"/>
      <c r="BO997" s="265"/>
      <c r="BP997" s="265"/>
      <c r="BQ997" s="265"/>
      <c r="BR997" s="243"/>
      <c r="BS997" s="265"/>
      <c r="BT997" s="277"/>
      <c r="BU997" s="277"/>
      <c r="BV997" s="265"/>
      <c r="BW997" s="265"/>
      <c r="BX997" s="137"/>
      <c r="BY997" s="137"/>
      <c r="BZ997" s="265"/>
    </row>
    <row r="998" spans="1:78" ht="12.75">
      <c r="A998" s="298"/>
      <c r="B998" s="261"/>
      <c r="C998" s="305"/>
      <c r="D998" s="306"/>
      <c r="E998" s="263"/>
      <c r="F998" s="298"/>
      <c r="G998" s="261"/>
      <c r="H998" s="298"/>
      <c r="I998" s="298"/>
      <c r="J998" s="298"/>
      <c r="K998" s="298"/>
      <c r="L998" s="263"/>
      <c r="M998" s="247"/>
      <c r="N998" s="247"/>
      <c r="O998" s="247"/>
      <c r="P998" s="247"/>
      <c r="Q998" s="315"/>
      <c r="R998" s="315"/>
      <c r="S998" s="315"/>
      <c r="T998" s="315"/>
      <c r="U998" s="265"/>
      <c r="V998" s="265"/>
      <c r="W998" s="298"/>
      <c r="X998" s="314"/>
      <c r="Y998" s="314"/>
      <c r="Z998" s="314"/>
      <c r="AA998" s="314"/>
      <c r="AB998" s="314"/>
      <c r="AC998" s="314"/>
      <c r="AD998" s="314"/>
      <c r="AE998" s="314"/>
      <c r="AF998" s="298"/>
      <c r="AG998" s="303"/>
      <c r="AH998" s="303"/>
      <c r="AI998" s="265"/>
      <c r="AJ998" s="307"/>
      <c r="AK998" s="298"/>
      <c r="AL998" s="298"/>
      <c r="AM998" s="298"/>
      <c r="AN998" s="137"/>
      <c r="AO998" s="137"/>
      <c r="AP998" s="265"/>
      <c r="AQ998" s="265"/>
      <c r="AR998" s="244"/>
      <c r="AS998" s="244"/>
      <c r="AT998" s="137"/>
      <c r="AU998" s="137"/>
      <c r="AV998" s="298"/>
      <c r="AW998" s="298"/>
      <c r="AX998" s="298"/>
      <c r="AY998" s="298"/>
      <c r="AZ998" s="298"/>
      <c r="BA998" s="298"/>
      <c r="BB998" s="298"/>
      <c r="BC998" s="298"/>
      <c r="BD998" s="298"/>
      <c r="BE998" s="298"/>
      <c r="BF998" s="309"/>
      <c r="BG998" s="309"/>
      <c r="BH998" s="265"/>
      <c r="BI998" s="265"/>
      <c r="BJ998" s="265"/>
      <c r="BK998" s="265"/>
      <c r="BL998" s="265"/>
      <c r="BM998" s="265"/>
      <c r="BN998" s="265"/>
      <c r="BO998" s="265"/>
      <c r="BP998" s="265"/>
      <c r="BQ998" s="265"/>
      <c r="BR998" s="243"/>
      <c r="BS998" s="265"/>
      <c r="BT998" s="277"/>
      <c r="BU998" s="277"/>
      <c r="BV998" s="265"/>
      <c r="BW998" s="265"/>
      <c r="BX998" s="137"/>
      <c r="BY998" s="137"/>
      <c r="BZ998" s="265"/>
    </row>
  </sheetData>
  <hyperlinks>
    <hyperlink ref="B4" r:id="rId1" xr:uid="{00000000-0004-0000-0200-000000000000}"/>
    <hyperlink ref="C4" r:id="rId2" xr:uid="{00000000-0004-0000-0200-000001000000}"/>
    <hyperlink ref="D4" r:id="rId3" location="al" xr:uid="{00000000-0004-0000-0200-000002000000}"/>
    <hyperlink ref="E4" r:id="rId4" xr:uid="{00000000-0004-0000-0200-000003000000}"/>
    <hyperlink ref="F4" r:id="rId5" xr:uid="{00000000-0004-0000-0200-000004000000}"/>
    <hyperlink ref="G4" r:id="rId6" xr:uid="{00000000-0004-0000-0200-000005000000}"/>
    <hyperlink ref="H4" r:id="rId7" xr:uid="{00000000-0004-0000-0200-000006000000}"/>
    <hyperlink ref="I4" r:id="rId8" location="/indicies/HDI" xr:uid="{00000000-0004-0000-0200-000007000000}"/>
    <hyperlink ref="J4" r:id="rId9" xr:uid="{00000000-0004-0000-0200-000008000000}"/>
    <hyperlink ref="L4" r:id="rId10" xr:uid="{00000000-0004-0000-0200-000009000000}"/>
    <hyperlink ref="M4" r:id="rId11" xr:uid="{00000000-0004-0000-0200-00000A000000}"/>
    <hyperlink ref="Q4" r:id="rId12" xr:uid="{00000000-0004-0000-0200-00000B000000}"/>
    <hyperlink ref="U4" r:id="rId13" xr:uid="{00000000-0004-0000-0200-00000C000000}"/>
    <hyperlink ref="V4" r:id="rId14" xr:uid="{00000000-0004-0000-0200-00000D000000}"/>
    <hyperlink ref="W4" r:id="rId15" xr:uid="{00000000-0004-0000-0200-00000E000000}"/>
    <hyperlink ref="AG4" r:id="rId16" xr:uid="{00000000-0004-0000-0200-00000F000000}"/>
    <hyperlink ref="AI4" r:id="rId17" xr:uid="{00000000-0004-0000-0200-000010000000}"/>
    <hyperlink ref="AJ4" r:id="rId18" xr:uid="{00000000-0004-0000-0200-000011000000}"/>
    <hyperlink ref="AK4" r:id="rId19" xr:uid="{00000000-0004-0000-0200-000012000000}"/>
    <hyperlink ref="AL4" r:id="rId20" xr:uid="{00000000-0004-0000-0200-000013000000}"/>
    <hyperlink ref="AM4" r:id="rId21" xr:uid="{00000000-0004-0000-0200-000014000000}"/>
    <hyperlink ref="AN4" r:id="rId22" xr:uid="{00000000-0004-0000-0200-000015000000}"/>
    <hyperlink ref="AO4" r:id="rId23" xr:uid="{00000000-0004-0000-0200-000016000000}"/>
    <hyperlink ref="AP4" r:id="rId24" xr:uid="{00000000-0004-0000-0200-000017000000}"/>
    <hyperlink ref="AQ4" r:id="rId25" xr:uid="{00000000-0004-0000-0200-000018000000}"/>
    <hyperlink ref="AR4" r:id="rId26" xr:uid="{00000000-0004-0000-0200-000019000000}"/>
    <hyperlink ref="AS4" r:id="rId27" xr:uid="{00000000-0004-0000-0200-00001A000000}"/>
    <hyperlink ref="AT4" r:id="rId28" xr:uid="{00000000-0004-0000-0200-00001B000000}"/>
    <hyperlink ref="AU4" r:id="rId29" xr:uid="{00000000-0004-0000-0200-00001C000000}"/>
    <hyperlink ref="AV4" r:id="rId30" xr:uid="{00000000-0004-0000-0200-00001D000000}"/>
    <hyperlink ref="AW4" r:id="rId31" xr:uid="{00000000-0004-0000-0200-00001E000000}"/>
    <hyperlink ref="AX4" r:id="rId32" xr:uid="{00000000-0004-0000-0200-00001F000000}"/>
    <hyperlink ref="AY4" r:id="rId33" xr:uid="{00000000-0004-0000-0200-000020000000}"/>
    <hyperlink ref="AZ4" r:id="rId34" location="home" xr:uid="{00000000-0004-0000-0200-000021000000}"/>
    <hyperlink ref="BA4" r:id="rId35" location="home" xr:uid="{00000000-0004-0000-0200-000022000000}"/>
    <hyperlink ref="BB4" r:id="rId36" location="home" xr:uid="{00000000-0004-0000-0200-000023000000}"/>
    <hyperlink ref="BC4" r:id="rId37" location="home" xr:uid="{00000000-0004-0000-0200-000024000000}"/>
    <hyperlink ref="BD4" r:id="rId38" location="home" xr:uid="{00000000-0004-0000-0200-000025000000}"/>
    <hyperlink ref="BE4" r:id="rId39" location="home" xr:uid="{00000000-0004-0000-0200-000026000000}"/>
    <hyperlink ref="BF4" r:id="rId40" location="home" xr:uid="{00000000-0004-0000-0200-000027000000}"/>
    <hyperlink ref="BG4" r:id="rId41" location="home" xr:uid="{00000000-0004-0000-0200-000028000000}"/>
    <hyperlink ref="BH4" r:id="rId42" location="home" xr:uid="{00000000-0004-0000-0200-000029000000}"/>
    <hyperlink ref="BI4" r:id="rId43" location="home" xr:uid="{00000000-0004-0000-0200-00002A000000}"/>
    <hyperlink ref="BJ4" r:id="rId44" xr:uid="{00000000-0004-0000-0200-00002B000000}"/>
    <hyperlink ref="BK4" r:id="rId45" xr:uid="{00000000-0004-0000-0200-00002C000000}"/>
    <hyperlink ref="BL4" r:id="rId46" xr:uid="{00000000-0004-0000-0200-00002D000000}"/>
    <hyperlink ref="BM4" r:id="rId47" xr:uid="{00000000-0004-0000-0200-00002E000000}"/>
    <hyperlink ref="BN4" r:id="rId48" xr:uid="{00000000-0004-0000-0200-00002F000000}"/>
    <hyperlink ref="BP4" r:id="rId49" xr:uid="{00000000-0004-0000-0200-000030000000}"/>
    <hyperlink ref="BQ4" r:id="rId50" xr:uid="{00000000-0004-0000-0200-000031000000}"/>
    <hyperlink ref="BR4" r:id="rId51" xr:uid="{00000000-0004-0000-0200-000032000000}"/>
    <hyperlink ref="BS4" r:id="rId52" xr:uid="{00000000-0004-0000-0200-000033000000}"/>
    <hyperlink ref="BT4" r:id="rId53" xr:uid="{00000000-0004-0000-0200-000034000000}"/>
    <hyperlink ref="BU4" r:id="rId54" xr:uid="{00000000-0004-0000-0200-000035000000}"/>
    <hyperlink ref="BW4" r:id="rId55" xr:uid="{00000000-0004-0000-0200-000036000000}"/>
    <hyperlink ref="BX4" r:id="rId56" xr:uid="{00000000-0004-0000-0200-000037000000}"/>
    <hyperlink ref="BY4" r:id="rId57" xr:uid="{00000000-0004-0000-0200-000038000000}"/>
    <hyperlink ref="N4:P4" r:id="rId58" display="https://data.worldbank.org/indicator/NY.GDP.MKTP.CD" xr:uid="{20C47F48-CD53-478A-90F2-AAC1ACC35FD9}"/>
    <hyperlink ref="X4" r:id="rId59" xr:uid="{636C1671-FE6D-48DC-B704-40FE0D8E2E92}"/>
    <hyperlink ref="Y4" r:id="rId60" xr:uid="{E4BFEC5D-18D5-43A9-812D-9B39EE566639}"/>
    <hyperlink ref="Z4" r:id="rId61" xr:uid="{C6BA05C4-0DA4-4447-B65D-00C9989AF848}"/>
    <hyperlink ref="AA4" r:id="rId62" xr:uid="{B34E6BA7-A622-48A7-BD49-D9D3331D733B}"/>
    <hyperlink ref="AB4" r:id="rId63" xr:uid="{E728223A-4DF5-4F4D-91D3-F4B371F19873}"/>
    <hyperlink ref="AC4" r:id="rId64" xr:uid="{8E0F03FC-2A79-431E-8F6A-1FBD75647ED4}"/>
    <hyperlink ref="AD4" r:id="rId65" xr:uid="{9B9C5FAD-E264-4D57-9A9C-C438BD850196}"/>
    <hyperlink ref="AE4" r:id="rId66" xr:uid="{DC4B7F29-2412-445E-9762-58C573A003E3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T4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703125" defaultRowHeight="15.75" customHeight="1"/>
  <cols>
    <col min="1" max="1" width="26.140625" customWidth="1"/>
    <col min="2" max="2" width="11.7109375" customWidth="1"/>
    <col min="3" max="3" width="8.28515625" customWidth="1"/>
    <col min="4" max="4" width="10.85546875" customWidth="1"/>
    <col min="5" max="10" width="34.7109375" customWidth="1"/>
    <col min="11" max="11" width="2.42578125" customWidth="1"/>
    <col min="18" max="18" width="12.42578125" customWidth="1"/>
  </cols>
  <sheetData>
    <row r="1" spans="1:20">
      <c r="A1" s="318" t="s">
        <v>712</v>
      </c>
      <c r="B1" s="319" t="s">
        <v>713</v>
      </c>
      <c r="C1" s="320" t="s">
        <v>714</v>
      </c>
      <c r="D1" s="321" t="s">
        <v>715</v>
      </c>
      <c r="E1" s="322" t="s">
        <v>716</v>
      </c>
      <c r="F1" s="322">
        <v>2025</v>
      </c>
      <c r="G1" s="322">
        <v>2030</v>
      </c>
      <c r="H1" s="322">
        <v>2040</v>
      </c>
      <c r="I1" s="323">
        <v>2050</v>
      </c>
      <c r="J1" s="324" t="s">
        <v>717</v>
      </c>
      <c r="K1" s="325"/>
      <c r="L1" s="326" t="s">
        <v>718</v>
      </c>
      <c r="M1" s="327" t="s">
        <v>312</v>
      </c>
      <c r="N1" s="327" t="s">
        <v>312</v>
      </c>
      <c r="O1" s="327" t="s">
        <v>312</v>
      </c>
      <c r="P1" s="327" t="s">
        <v>312</v>
      </c>
      <c r="Q1" s="327" t="s">
        <v>312</v>
      </c>
      <c r="R1" s="327" t="s">
        <v>312</v>
      </c>
      <c r="S1" s="327" t="s">
        <v>312</v>
      </c>
      <c r="T1" s="327" t="s">
        <v>312</v>
      </c>
    </row>
    <row r="2" spans="1:20">
      <c r="A2" s="328" t="s">
        <v>719</v>
      </c>
      <c r="B2" s="329"/>
      <c r="C2" s="330"/>
      <c r="D2" s="331"/>
      <c r="E2" s="332"/>
      <c r="F2" s="332"/>
      <c r="G2" s="333"/>
      <c r="H2" s="332"/>
      <c r="I2" s="334"/>
      <c r="J2" s="335"/>
      <c r="K2" s="332"/>
      <c r="L2" s="336"/>
      <c r="M2" s="337"/>
      <c r="N2" s="338"/>
      <c r="O2" s="338"/>
      <c r="P2" s="337"/>
      <c r="Q2" s="337"/>
      <c r="R2" s="339"/>
      <c r="S2" s="340"/>
      <c r="T2" s="340"/>
    </row>
    <row r="3" spans="1:20">
      <c r="A3" s="341" t="s">
        <v>720</v>
      </c>
      <c r="B3" s="342" t="s">
        <v>721</v>
      </c>
      <c r="C3" s="343">
        <v>149000</v>
      </c>
      <c r="D3" s="344" t="s">
        <v>722</v>
      </c>
      <c r="E3" s="345" t="s">
        <v>723</v>
      </c>
      <c r="F3" s="346" t="s">
        <v>724</v>
      </c>
      <c r="G3" s="345" t="s">
        <v>725</v>
      </c>
      <c r="H3" s="345" t="s">
        <v>726</v>
      </c>
      <c r="I3" s="347" t="s">
        <v>727</v>
      </c>
      <c r="J3" s="348" t="s">
        <v>728</v>
      </c>
      <c r="K3" s="349"/>
      <c r="L3" s="350" t="s">
        <v>729</v>
      </c>
      <c r="M3" s="351" t="s">
        <v>730</v>
      </c>
      <c r="N3" s="352" t="s">
        <v>731</v>
      </c>
      <c r="O3" s="352" t="s">
        <v>732</v>
      </c>
      <c r="P3" s="353"/>
      <c r="Q3" s="352"/>
      <c r="R3" s="344"/>
      <c r="S3" s="354"/>
      <c r="T3" s="354"/>
    </row>
    <row r="4" spans="1:20">
      <c r="A4" s="341" t="s">
        <v>733</v>
      </c>
      <c r="B4" s="342" t="s">
        <v>721</v>
      </c>
      <c r="C4" s="355">
        <v>1420000</v>
      </c>
      <c r="D4" s="344" t="s">
        <v>722</v>
      </c>
      <c r="E4" s="356" t="s">
        <v>734</v>
      </c>
      <c r="F4" s="345" t="s">
        <v>735</v>
      </c>
      <c r="G4" s="345" t="s">
        <v>736</v>
      </c>
      <c r="H4" s="345" t="s">
        <v>737</v>
      </c>
      <c r="I4" s="357"/>
      <c r="J4" s="358"/>
      <c r="K4" s="349"/>
      <c r="L4" s="350" t="s">
        <v>738</v>
      </c>
      <c r="M4" s="351" t="s">
        <v>730</v>
      </c>
      <c r="N4" s="352"/>
      <c r="O4" s="352"/>
      <c r="P4" s="352"/>
      <c r="Q4" s="352"/>
      <c r="R4" s="344"/>
      <c r="S4" s="354"/>
      <c r="T4" s="354"/>
    </row>
    <row r="5" spans="1:20">
      <c r="A5" s="341" t="s">
        <v>739</v>
      </c>
      <c r="B5" s="342" t="s">
        <v>721</v>
      </c>
      <c r="C5" s="359">
        <v>263000</v>
      </c>
      <c r="D5" s="344" t="s">
        <v>740</v>
      </c>
      <c r="E5" s="345" t="s">
        <v>741</v>
      </c>
      <c r="F5" s="345" t="s">
        <v>742</v>
      </c>
      <c r="G5" s="345" t="s">
        <v>743</v>
      </c>
      <c r="H5" s="345" t="s">
        <v>744</v>
      </c>
      <c r="I5" s="357" t="s">
        <v>745</v>
      </c>
      <c r="J5" s="358" t="s">
        <v>746</v>
      </c>
      <c r="K5" s="349"/>
      <c r="L5" s="350" t="s">
        <v>747</v>
      </c>
      <c r="M5" s="351" t="s">
        <v>730</v>
      </c>
      <c r="N5" s="351" t="s">
        <v>748</v>
      </c>
      <c r="O5" s="352" t="s">
        <v>749</v>
      </c>
      <c r="P5" s="352" t="s">
        <v>750</v>
      </c>
      <c r="Q5" s="352" t="s">
        <v>732</v>
      </c>
      <c r="R5" s="344"/>
      <c r="S5" s="354"/>
      <c r="T5" s="354"/>
    </row>
    <row r="6" spans="1:20">
      <c r="A6" s="341" t="s">
        <v>751</v>
      </c>
      <c r="B6" s="360" t="s">
        <v>721</v>
      </c>
      <c r="C6" s="361">
        <v>37300</v>
      </c>
      <c r="D6" s="344" t="s">
        <v>722</v>
      </c>
      <c r="E6" s="345" t="s">
        <v>752</v>
      </c>
      <c r="F6" s="345" t="s">
        <v>753</v>
      </c>
      <c r="G6" s="345" t="s">
        <v>754</v>
      </c>
      <c r="H6" s="347"/>
      <c r="I6" s="357" t="s">
        <v>755</v>
      </c>
      <c r="J6" s="358"/>
      <c r="K6" s="349"/>
      <c r="L6" s="350" t="s">
        <v>738</v>
      </c>
      <c r="M6" s="351" t="s">
        <v>730</v>
      </c>
      <c r="N6" s="352"/>
      <c r="O6" s="352"/>
      <c r="P6" s="352"/>
      <c r="Q6" s="352"/>
      <c r="R6" s="344"/>
      <c r="S6" s="354"/>
      <c r="T6" s="354"/>
    </row>
    <row r="7" spans="1:20">
      <c r="A7" s="341" t="s">
        <v>756</v>
      </c>
      <c r="B7" s="342" t="s">
        <v>721</v>
      </c>
      <c r="C7" s="361">
        <v>41900</v>
      </c>
      <c r="D7" s="344" t="s">
        <v>722</v>
      </c>
      <c r="E7" s="345" t="s">
        <v>757</v>
      </c>
      <c r="F7" s="345" t="s">
        <v>758</v>
      </c>
      <c r="G7" s="345" t="s">
        <v>759</v>
      </c>
      <c r="H7" s="347"/>
      <c r="I7" s="347" t="s">
        <v>760</v>
      </c>
      <c r="J7" s="358"/>
      <c r="K7" s="349"/>
      <c r="L7" s="350" t="s">
        <v>761</v>
      </c>
      <c r="M7" s="351" t="s">
        <v>730</v>
      </c>
      <c r="N7" s="351" t="s">
        <v>762</v>
      </c>
      <c r="O7" s="352"/>
      <c r="P7" s="352"/>
      <c r="Q7" s="352"/>
      <c r="R7" s="344"/>
      <c r="S7" s="354"/>
      <c r="T7" s="354"/>
    </row>
    <row r="8" spans="1:20">
      <c r="A8" s="341" t="s">
        <v>763</v>
      </c>
      <c r="B8" s="342" t="s">
        <v>721</v>
      </c>
      <c r="C8" s="343">
        <v>23900</v>
      </c>
      <c r="D8" s="344" t="s">
        <v>722</v>
      </c>
      <c r="E8" s="345" t="s">
        <v>764</v>
      </c>
      <c r="G8" s="345" t="s">
        <v>765</v>
      </c>
      <c r="H8" s="347"/>
      <c r="I8" s="357" t="s">
        <v>766</v>
      </c>
      <c r="J8" s="358"/>
      <c r="K8" s="349"/>
      <c r="L8" s="350"/>
      <c r="M8" s="352"/>
      <c r="N8" s="352"/>
      <c r="O8" s="352"/>
      <c r="P8" s="352"/>
      <c r="Q8" s="352"/>
      <c r="R8" s="344"/>
      <c r="S8" s="354"/>
      <c r="T8" s="354"/>
    </row>
    <row r="9" spans="1:20">
      <c r="A9" s="341" t="s">
        <v>767</v>
      </c>
      <c r="B9" s="360" t="s">
        <v>721</v>
      </c>
      <c r="C9" s="343">
        <v>381000</v>
      </c>
      <c r="D9" s="344" t="s">
        <v>740</v>
      </c>
      <c r="E9" s="345" t="s">
        <v>768</v>
      </c>
      <c r="F9" s="345" t="s">
        <v>769</v>
      </c>
      <c r="G9" s="345" t="s">
        <v>770</v>
      </c>
      <c r="H9" s="347"/>
      <c r="I9" s="357"/>
      <c r="J9" s="348" t="s">
        <v>771</v>
      </c>
      <c r="K9" s="349"/>
      <c r="L9" s="350" t="s">
        <v>772</v>
      </c>
      <c r="M9" s="351" t="s">
        <v>730</v>
      </c>
      <c r="N9" s="362" t="s">
        <v>773</v>
      </c>
      <c r="O9" s="352"/>
      <c r="P9" s="352"/>
      <c r="Q9" s="352"/>
      <c r="R9" s="344"/>
      <c r="S9" s="354"/>
      <c r="T9" s="354"/>
    </row>
    <row r="10" spans="1:20">
      <c r="A10" s="363" t="s">
        <v>774</v>
      </c>
      <c r="B10" s="364"/>
      <c r="C10" s="365"/>
      <c r="D10" s="366"/>
      <c r="E10" s="367"/>
      <c r="F10" s="367"/>
      <c r="G10" s="368"/>
      <c r="H10" s="367"/>
      <c r="I10" s="369"/>
      <c r="J10" s="370"/>
      <c r="K10" s="367"/>
      <c r="L10" s="371"/>
      <c r="M10" s="372"/>
      <c r="N10" s="373"/>
      <c r="O10" s="373"/>
      <c r="P10" s="372"/>
      <c r="Q10" s="372"/>
      <c r="R10" s="374"/>
      <c r="S10" s="375"/>
      <c r="T10" s="375"/>
    </row>
    <row r="11" spans="1:20">
      <c r="A11" s="341" t="s">
        <v>775</v>
      </c>
      <c r="B11" s="342" t="s">
        <v>776</v>
      </c>
      <c r="C11" s="361">
        <v>15</v>
      </c>
      <c r="D11" s="376" t="s">
        <v>722</v>
      </c>
      <c r="E11" s="347" t="s">
        <v>777</v>
      </c>
      <c r="F11" s="345" t="s">
        <v>778</v>
      </c>
      <c r="G11" s="345" t="s">
        <v>779</v>
      </c>
      <c r="H11" s="345"/>
      <c r="I11" s="377" t="s">
        <v>780</v>
      </c>
      <c r="J11" s="378"/>
      <c r="K11" s="349"/>
      <c r="L11" s="350" t="s">
        <v>781</v>
      </c>
      <c r="M11" s="351" t="s">
        <v>730</v>
      </c>
      <c r="N11" s="362" t="s">
        <v>782</v>
      </c>
      <c r="O11" s="362" t="s">
        <v>783</v>
      </c>
      <c r="P11" s="352"/>
      <c r="Q11" s="352"/>
      <c r="R11" s="344"/>
      <c r="S11" s="354"/>
      <c r="T11" s="354"/>
    </row>
    <row r="12" spans="1:20">
      <c r="A12" s="341" t="s">
        <v>784</v>
      </c>
      <c r="B12" s="342" t="s">
        <v>776</v>
      </c>
      <c r="C12" s="361">
        <v>4</v>
      </c>
      <c r="D12" s="344" t="s">
        <v>722</v>
      </c>
      <c r="E12" s="345" t="s">
        <v>785</v>
      </c>
      <c r="F12" s="345" t="s">
        <v>786</v>
      </c>
      <c r="G12" s="345" t="s">
        <v>787</v>
      </c>
      <c r="H12" s="347" t="s">
        <v>788</v>
      </c>
      <c r="I12" s="358" t="s">
        <v>789</v>
      </c>
      <c r="K12" s="349"/>
      <c r="L12" s="350" t="s">
        <v>772</v>
      </c>
      <c r="M12" s="351" t="s">
        <v>730</v>
      </c>
      <c r="N12" s="352" t="s">
        <v>773</v>
      </c>
      <c r="O12" s="352"/>
      <c r="P12" s="352"/>
      <c r="Q12" s="352"/>
      <c r="R12" s="344"/>
      <c r="S12" s="354"/>
      <c r="T12" s="354"/>
    </row>
    <row r="13" spans="1:20">
      <c r="A13" s="341" t="s">
        <v>790</v>
      </c>
      <c r="B13" s="342" t="s">
        <v>776</v>
      </c>
      <c r="C13" s="343">
        <v>12600</v>
      </c>
      <c r="D13" s="344" t="s">
        <v>740</v>
      </c>
      <c r="E13" s="308"/>
      <c r="F13" s="345" t="s">
        <v>791</v>
      </c>
      <c r="G13" s="345" t="s">
        <v>792</v>
      </c>
      <c r="H13" s="347"/>
      <c r="I13" s="347"/>
      <c r="J13" s="358"/>
      <c r="K13" s="349"/>
      <c r="L13" s="350" t="s">
        <v>738</v>
      </c>
      <c r="M13" s="351" t="s">
        <v>730</v>
      </c>
      <c r="N13" s="352"/>
      <c r="O13" s="352"/>
      <c r="P13" s="352"/>
      <c r="Q13" s="352"/>
      <c r="R13" s="344"/>
      <c r="S13" s="354"/>
      <c r="T13" s="354"/>
    </row>
    <row r="14" spans="1:20">
      <c r="A14" s="379" t="s">
        <v>793</v>
      </c>
      <c r="B14" s="380"/>
      <c r="C14" s="381"/>
      <c r="D14" s="382"/>
      <c r="E14" s="383"/>
      <c r="F14" s="383"/>
      <c r="G14" s="383"/>
      <c r="H14" s="384"/>
      <c r="I14" s="384"/>
      <c r="J14" s="385"/>
      <c r="K14" s="383"/>
      <c r="L14" s="386"/>
      <c r="M14" s="387"/>
      <c r="N14" s="387"/>
      <c r="O14" s="387"/>
      <c r="P14" s="387"/>
      <c r="Q14" s="387"/>
      <c r="R14" s="382"/>
      <c r="S14" s="388"/>
      <c r="T14" s="388"/>
    </row>
    <row r="15" spans="1:20">
      <c r="A15" s="341" t="s">
        <v>794</v>
      </c>
      <c r="B15" s="342" t="s">
        <v>795</v>
      </c>
      <c r="C15" s="343">
        <v>838000</v>
      </c>
      <c r="D15" s="344" t="s">
        <v>740</v>
      </c>
      <c r="E15" s="345" t="s">
        <v>796</v>
      </c>
      <c r="F15" s="345" t="s">
        <v>797</v>
      </c>
      <c r="G15" s="345"/>
      <c r="H15" s="347"/>
      <c r="I15" s="347" t="s">
        <v>798</v>
      </c>
      <c r="J15" s="358"/>
      <c r="K15" s="349"/>
      <c r="L15" s="350" t="s">
        <v>799</v>
      </c>
      <c r="M15" s="351" t="s">
        <v>730</v>
      </c>
      <c r="N15" s="352" t="s">
        <v>800</v>
      </c>
      <c r="O15" s="352"/>
      <c r="P15" s="352"/>
      <c r="Q15" s="352"/>
      <c r="R15" s="344"/>
      <c r="S15" s="354"/>
      <c r="T15" s="354"/>
    </row>
    <row r="16" spans="1:20">
      <c r="A16" s="341" t="s">
        <v>801</v>
      </c>
      <c r="B16" s="342" t="s">
        <v>795</v>
      </c>
      <c r="C16" s="343">
        <v>4650000</v>
      </c>
      <c r="D16" s="344" t="s">
        <v>740</v>
      </c>
      <c r="E16" s="345" t="s">
        <v>802</v>
      </c>
      <c r="F16" s="345" t="s">
        <v>803</v>
      </c>
      <c r="G16" s="345" t="s">
        <v>804</v>
      </c>
      <c r="H16" s="345" t="s">
        <v>805</v>
      </c>
      <c r="I16" s="356" t="s">
        <v>806</v>
      </c>
      <c r="J16" s="389" t="s">
        <v>807</v>
      </c>
      <c r="K16" s="349"/>
      <c r="L16" s="350" t="s">
        <v>808</v>
      </c>
      <c r="M16" s="351" t="s">
        <v>730</v>
      </c>
      <c r="N16" s="352" t="s">
        <v>732</v>
      </c>
      <c r="O16" s="351" t="s">
        <v>730</v>
      </c>
      <c r="P16" s="351" t="s">
        <v>809</v>
      </c>
      <c r="Q16" s="352"/>
      <c r="R16" s="344"/>
      <c r="S16" s="354"/>
      <c r="T16" s="354"/>
    </row>
    <row r="17" spans="1:20">
      <c r="A17" s="341" t="s">
        <v>810</v>
      </c>
      <c r="B17" s="342" t="s">
        <v>795</v>
      </c>
      <c r="C17" s="343">
        <v>1400000</v>
      </c>
      <c r="D17" s="344" t="s">
        <v>740</v>
      </c>
      <c r="E17" s="390"/>
      <c r="F17" s="345"/>
      <c r="G17" s="345" t="s">
        <v>811</v>
      </c>
      <c r="H17" s="347"/>
      <c r="I17" s="357"/>
      <c r="J17" s="358"/>
      <c r="K17" s="349"/>
      <c r="L17" s="350" t="s">
        <v>738</v>
      </c>
      <c r="M17" s="351" t="s">
        <v>730</v>
      </c>
      <c r="N17" s="352"/>
      <c r="O17" s="352"/>
      <c r="P17" s="352"/>
      <c r="Q17" s="352"/>
      <c r="R17" s="344"/>
      <c r="S17" s="354"/>
      <c r="T17" s="354"/>
    </row>
    <row r="18" spans="1:20">
      <c r="A18" s="341" t="s">
        <v>812</v>
      </c>
      <c r="B18" s="342" t="s">
        <v>795</v>
      </c>
      <c r="C18" s="343">
        <v>1400000</v>
      </c>
      <c r="D18" s="344" t="s">
        <v>740</v>
      </c>
      <c r="E18" s="345" t="s">
        <v>813</v>
      </c>
      <c r="F18" s="345"/>
      <c r="G18" s="345" t="s">
        <v>814</v>
      </c>
      <c r="H18" s="347"/>
      <c r="I18" s="357"/>
      <c r="J18" s="358"/>
      <c r="K18" s="349"/>
      <c r="L18" s="350" t="s">
        <v>808</v>
      </c>
      <c r="M18" s="351" t="s">
        <v>730</v>
      </c>
      <c r="N18" s="352" t="s">
        <v>732</v>
      </c>
      <c r="O18" s="352"/>
      <c r="P18" s="352"/>
      <c r="Q18" s="352"/>
      <c r="R18" s="344"/>
      <c r="S18" s="354"/>
      <c r="T18" s="354"/>
    </row>
    <row r="19" spans="1:20">
      <c r="A19" s="341" t="s">
        <v>815</v>
      </c>
      <c r="B19" s="342" t="s">
        <v>795</v>
      </c>
      <c r="C19" s="343">
        <v>7340000</v>
      </c>
      <c r="D19" s="344" t="s">
        <v>740</v>
      </c>
      <c r="E19" s="345" t="s">
        <v>816</v>
      </c>
      <c r="F19" s="390"/>
      <c r="G19" s="345"/>
      <c r="H19" s="347"/>
      <c r="I19" s="357"/>
      <c r="J19" s="358"/>
      <c r="K19" s="349"/>
      <c r="L19" s="350" t="s">
        <v>738</v>
      </c>
      <c r="M19" s="351" t="s">
        <v>730</v>
      </c>
      <c r="N19" s="352"/>
      <c r="O19" s="352"/>
      <c r="P19" s="352"/>
      <c r="Q19" s="352"/>
      <c r="R19" s="344"/>
      <c r="S19" s="354"/>
      <c r="T19" s="354"/>
    </row>
    <row r="20" spans="1:20">
      <c r="A20" s="391" t="s">
        <v>817</v>
      </c>
      <c r="B20" s="392"/>
      <c r="C20" s="393"/>
      <c r="D20" s="394"/>
      <c r="E20" s="395"/>
      <c r="F20" s="396"/>
      <c r="G20" s="396"/>
      <c r="H20" s="397"/>
      <c r="I20" s="397"/>
      <c r="J20" s="398"/>
      <c r="K20" s="396"/>
      <c r="L20" s="399"/>
      <c r="M20" s="400"/>
      <c r="N20" s="401"/>
      <c r="O20" s="400"/>
      <c r="P20" s="400"/>
      <c r="Q20" s="400"/>
      <c r="R20" s="394"/>
      <c r="S20" s="402"/>
      <c r="T20" s="402"/>
    </row>
    <row r="21" spans="1:20">
      <c r="A21" s="341" t="s">
        <v>818</v>
      </c>
      <c r="B21" s="342" t="s">
        <v>819</v>
      </c>
      <c r="C21" s="343">
        <v>2130000</v>
      </c>
      <c r="D21" s="344" t="s">
        <v>740</v>
      </c>
      <c r="E21" s="345" t="s">
        <v>820</v>
      </c>
      <c r="F21" s="345" t="s">
        <v>821</v>
      </c>
      <c r="G21" s="345" t="s">
        <v>822</v>
      </c>
      <c r="H21" s="308"/>
      <c r="I21" s="308"/>
      <c r="J21" s="389" t="s">
        <v>823</v>
      </c>
      <c r="K21" s="349"/>
      <c r="L21" s="350" t="s">
        <v>824</v>
      </c>
      <c r="M21" s="351" t="s">
        <v>730</v>
      </c>
      <c r="N21" s="351" t="s">
        <v>825</v>
      </c>
      <c r="O21" s="352" t="s">
        <v>732</v>
      </c>
      <c r="P21" s="351" t="s">
        <v>826</v>
      </c>
      <c r="Q21" s="352"/>
      <c r="R21" s="344"/>
      <c r="S21" s="354"/>
      <c r="T21" s="354"/>
    </row>
    <row r="22" spans="1:20">
      <c r="A22" s="341" t="s">
        <v>827</v>
      </c>
      <c r="B22" s="342" t="s">
        <v>819</v>
      </c>
      <c r="C22" s="359">
        <v>14500000</v>
      </c>
      <c r="D22" s="403" t="s">
        <v>722</v>
      </c>
      <c r="F22" s="356" t="s">
        <v>828</v>
      </c>
      <c r="G22" s="345" t="s">
        <v>829</v>
      </c>
      <c r="H22" s="347" t="s">
        <v>830</v>
      </c>
      <c r="I22" s="356" t="s">
        <v>831</v>
      </c>
      <c r="J22" s="404"/>
      <c r="K22" s="349"/>
      <c r="L22" s="350" t="s">
        <v>832</v>
      </c>
      <c r="M22" s="351" t="s">
        <v>833</v>
      </c>
      <c r="N22" s="351" t="s">
        <v>834</v>
      </c>
      <c r="O22" s="351" t="s">
        <v>773</v>
      </c>
      <c r="P22" s="351" t="s">
        <v>835</v>
      </c>
      <c r="Q22" s="351" t="s">
        <v>836</v>
      </c>
      <c r="R22" s="344"/>
      <c r="S22" s="354"/>
      <c r="T22" s="354"/>
    </row>
    <row r="23" spans="1:20">
      <c r="A23" s="341" t="s">
        <v>837</v>
      </c>
      <c r="B23" s="342" t="s">
        <v>819</v>
      </c>
      <c r="C23" s="343">
        <v>5530000</v>
      </c>
      <c r="D23" s="344" t="s">
        <v>740</v>
      </c>
      <c r="E23" s="345" t="s">
        <v>838</v>
      </c>
      <c r="F23" s="345"/>
      <c r="G23" s="345"/>
      <c r="H23" s="347"/>
      <c r="I23" s="357" t="s">
        <v>839</v>
      </c>
      <c r="J23" s="358"/>
      <c r="K23" s="349"/>
      <c r="L23" s="350" t="s">
        <v>738</v>
      </c>
      <c r="M23" s="351" t="s">
        <v>730</v>
      </c>
      <c r="N23" s="352"/>
      <c r="O23" s="352"/>
      <c r="P23" s="352"/>
      <c r="Q23" s="352"/>
      <c r="R23" s="344"/>
      <c r="S23" s="354"/>
      <c r="T23" s="354"/>
    </row>
    <row r="24" spans="1:20">
      <c r="A24" s="341" t="s">
        <v>840</v>
      </c>
      <c r="B24" s="342" t="s">
        <v>819</v>
      </c>
      <c r="C24" s="343">
        <v>510000</v>
      </c>
      <c r="D24" s="405" t="s">
        <v>722</v>
      </c>
      <c r="E24" s="345" t="s">
        <v>841</v>
      </c>
      <c r="F24" s="345" t="s">
        <v>842</v>
      </c>
      <c r="G24" s="406" t="s">
        <v>843</v>
      </c>
      <c r="H24" s="347"/>
      <c r="I24" s="357" t="s">
        <v>844</v>
      </c>
      <c r="J24" s="358"/>
      <c r="K24" s="349"/>
      <c r="L24" s="350" t="s">
        <v>845</v>
      </c>
      <c r="M24" s="352" t="s">
        <v>800</v>
      </c>
      <c r="N24" s="351" t="s">
        <v>846</v>
      </c>
      <c r="O24" s="351" t="s">
        <v>847</v>
      </c>
      <c r="P24" s="351" t="s">
        <v>848</v>
      </c>
      <c r="Q24" s="352"/>
      <c r="R24" s="344"/>
      <c r="S24" s="354"/>
      <c r="T24" s="354"/>
    </row>
    <row r="25" spans="1:20">
      <c r="A25" s="341" t="s">
        <v>849</v>
      </c>
      <c r="B25" s="342" t="s">
        <v>819</v>
      </c>
      <c r="C25" s="343">
        <v>1130000000</v>
      </c>
      <c r="D25" s="344" t="s">
        <v>740</v>
      </c>
      <c r="E25" s="347" t="s">
        <v>850</v>
      </c>
      <c r="F25" s="345"/>
      <c r="G25" s="345"/>
      <c r="H25" s="347"/>
      <c r="I25" s="347"/>
      <c r="J25" s="358"/>
      <c r="K25" s="349"/>
      <c r="L25" s="350"/>
      <c r="M25" s="352"/>
      <c r="N25" s="352"/>
      <c r="O25" s="352"/>
      <c r="P25" s="352"/>
      <c r="Q25" s="352"/>
      <c r="R25" s="344"/>
      <c r="S25" s="354"/>
      <c r="T25" s="354"/>
    </row>
    <row r="26" spans="1:20">
      <c r="A26" s="341" t="s">
        <v>851</v>
      </c>
      <c r="B26" s="342" t="s">
        <v>819</v>
      </c>
      <c r="C26" s="343">
        <v>1130000000</v>
      </c>
      <c r="D26" s="344" t="s">
        <v>740</v>
      </c>
      <c r="E26" s="345" t="s">
        <v>852</v>
      </c>
      <c r="F26" s="407"/>
      <c r="G26" s="407"/>
      <c r="H26" s="407"/>
      <c r="I26" s="407"/>
      <c r="J26" s="404"/>
      <c r="K26" s="349"/>
      <c r="L26" s="350"/>
      <c r="M26" s="353"/>
      <c r="N26" s="353"/>
      <c r="O26" s="352"/>
      <c r="P26" s="352"/>
      <c r="Q26" s="352"/>
      <c r="R26" s="344"/>
      <c r="S26" s="354"/>
      <c r="T26" s="354"/>
    </row>
    <row r="27" spans="1:20">
      <c r="A27" s="341" t="s">
        <v>853</v>
      </c>
      <c r="B27" s="342" t="s">
        <v>819</v>
      </c>
      <c r="C27" s="217">
        <v>188000000</v>
      </c>
      <c r="D27" s="405" t="s">
        <v>722</v>
      </c>
      <c r="E27" s="345" t="s">
        <v>854</v>
      </c>
      <c r="F27" s="407"/>
      <c r="G27" s="407" t="s">
        <v>855</v>
      </c>
      <c r="H27" s="407" t="s">
        <v>856</v>
      </c>
      <c r="I27" s="408" t="s">
        <v>857</v>
      </c>
      <c r="J27" s="404"/>
      <c r="K27" s="349"/>
      <c r="L27" s="350" t="s">
        <v>858</v>
      </c>
      <c r="M27" s="353" t="s">
        <v>859</v>
      </c>
      <c r="N27" s="353"/>
      <c r="O27" s="352"/>
      <c r="P27" s="352"/>
      <c r="Q27" s="352"/>
      <c r="R27" s="344"/>
      <c r="S27" s="354"/>
      <c r="T27" s="354"/>
    </row>
    <row r="28" spans="1:20">
      <c r="A28" s="341" t="s">
        <v>860</v>
      </c>
      <c r="B28" s="342" t="s">
        <v>819</v>
      </c>
      <c r="C28" s="343">
        <v>309000000</v>
      </c>
      <c r="D28" s="405" t="s">
        <v>722</v>
      </c>
      <c r="E28" s="409" t="s">
        <v>861</v>
      </c>
      <c r="F28" s="410"/>
      <c r="G28" s="345" t="s">
        <v>862</v>
      </c>
      <c r="H28" s="407" t="s">
        <v>863</v>
      </c>
      <c r="I28" s="347"/>
      <c r="J28" s="358"/>
      <c r="K28" s="349"/>
      <c r="L28" s="350" t="s">
        <v>864</v>
      </c>
      <c r="M28" s="351" t="s">
        <v>730</v>
      </c>
      <c r="N28" s="351" t="s">
        <v>865</v>
      </c>
      <c r="O28" s="353" t="s">
        <v>866</v>
      </c>
      <c r="P28" s="354"/>
      <c r="Q28" s="354"/>
      <c r="R28" s="344"/>
      <c r="S28" s="354"/>
      <c r="T28" s="354"/>
    </row>
    <row r="29" spans="1:20">
      <c r="A29" s="341" t="s">
        <v>867</v>
      </c>
      <c r="B29" s="342" t="s">
        <v>819</v>
      </c>
      <c r="C29" s="343">
        <v>112000</v>
      </c>
      <c r="D29" s="344" t="s">
        <v>740</v>
      </c>
      <c r="E29" s="345" t="s">
        <v>868</v>
      </c>
      <c r="F29" s="347"/>
      <c r="G29" s="345" t="s">
        <v>869</v>
      </c>
      <c r="H29" s="347"/>
      <c r="I29" s="357"/>
      <c r="J29" s="404"/>
      <c r="K29" s="349"/>
      <c r="L29" s="350" t="s">
        <v>870</v>
      </c>
      <c r="M29" s="351" t="s">
        <v>730</v>
      </c>
      <c r="N29" s="362" t="s">
        <v>731</v>
      </c>
      <c r="O29" s="362" t="s">
        <v>871</v>
      </c>
      <c r="P29" s="352" t="s">
        <v>732</v>
      </c>
      <c r="Q29" s="352"/>
      <c r="R29" s="344"/>
      <c r="S29" s="354"/>
      <c r="T29" s="354"/>
    </row>
    <row r="30" spans="1:20">
      <c r="A30" s="411" t="s">
        <v>872</v>
      </c>
      <c r="B30" s="412"/>
      <c r="C30" s="413"/>
      <c r="D30" s="412"/>
      <c r="E30" s="414"/>
      <c r="F30" s="412"/>
      <c r="G30" s="412"/>
      <c r="H30" s="415"/>
      <c r="I30" s="415"/>
      <c r="J30" s="416"/>
      <c r="K30" s="412"/>
      <c r="L30" s="417"/>
      <c r="M30" s="418"/>
      <c r="N30" s="419"/>
      <c r="O30" s="418"/>
      <c r="P30" s="418"/>
      <c r="Q30" s="418"/>
      <c r="R30" s="420"/>
      <c r="S30" s="421"/>
      <c r="T30" s="421"/>
    </row>
    <row r="31" spans="1:20">
      <c r="A31" s="341" t="s">
        <v>873</v>
      </c>
      <c r="B31" s="342" t="s">
        <v>874</v>
      </c>
      <c r="C31" s="361">
        <v>3730</v>
      </c>
      <c r="D31" s="344" t="s">
        <v>740</v>
      </c>
      <c r="E31" s="345" t="s">
        <v>875</v>
      </c>
      <c r="F31" s="345" t="s">
        <v>876</v>
      </c>
      <c r="G31" s="345" t="s">
        <v>877</v>
      </c>
      <c r="H31" s="313"/>
      <c r="I31" s="313"/>
      <c r="J31" s="358"/>
      <c r="K31" s="349"/>
      <c r="L31" s="350" t="s">
        <v>738</v>
      </c>
      <c r="M31" s="351" t="s">
        <v>730</v>
      </c>
      <c r="N31" s="352"/>
      <c r="O31" s="352"/>
      <c r="P31" s="352"/>
      <c r="Q31" s="352"/>
      <c r="R31" s="344"/>
      <c r="S31" s="354"/>
      <c r="T31" s="354"/>
    </row>
    <row r="32" spans="1:20">
      <c r="A32" s="341" t="s">
        <v>878</v>
      </c>
      <c r="B32" s="342" t="s">
        <v>874</v>
      </c>
      <c r="C32" s="343">
        <v>799000</v>
      </c>
      <c r="D32" s="344" t="s">
        <v>740</v>
      </c>
      <c r="E32" s="345" t="s">
        <v>879</v>
      </c>
      <c r="F32" s="345" t="s">
        <v>880</v>
      </c>
      <c r="G32" s="345" t="s">
        <v>881</v>
      </c>
      <c r="H32" s="345" t="s">
        <v>882</v>
      </c>
      <c r="I32" s="357"/>
      <c r="J32" s="358"/>
      <c r="K32" s="349"/>
      <c r="L32" s="350" t="s">
        <v>738</v>
      </c>
      <c r="M32" s="351" t="s">
        <v>730</v>
      </c>
      <c r="N32" s="352"/>
      <c r="O32" s="352"/>
      <c r="P32" s="352"/>
      <c r="Q32" s="352"/>
      <c r="R32" s="344"/>
      <c r="S32" s="354"/>
      <c r="T32" s="354"/>
    </row>
    <row r="33" spans="1:20">
      <c r="A33" s="341" t="s">
        <v>883</v>
      </c>
      <c r="B33" s="342" t="s">
        <v>874</v>
      </c>
      <c r="C33" s="217">
        <v>1220000</v>
      </c>
      <c r="D33" s="422" t="s">
        <v>722</v>
      </c>
      <c r="E33" s="407" t="s">
        <v>884</v>
      </c>
      <c r="F33" s="347"/>
      <c r="G33" s="346" t="s">
        <v>885</v>
      </c>
      <c r="H33" s="410"/>
      <c r="I33" s="410"/>
      <c r="J33" s="423"/>
      <c r="K33" s="349"/>
      <c r="L33" s="350" t="s">
        <v>886</v>
      </c>
      <c r="M33" s="353" t="s">
        <v>887</v>
      </c>
      <c r="N33" s="353" t="s">
        <v>888</v>
      </c>
      <c r="O33" s="353"/>
      <c r="P33" s="354"/>
      <c r="Q33" s="352"/>
      <c r="R33" s="344"/>
      <c r="S33" s="354"/>
      <c r="T33" s="354"/>
    </row>
    <row r="34" spans="1:20">
      <c r="A34" s="341" t="s">
        <v>889</v>
      </c>
      <c r="B34" s="342" t="s">
        <v>874</v>
      </c>
      <c r="C34" s="343">
        <v>18100</v>
      </c>
      <c r="D34" s="344" t="s">
        <v>740</v>
      </c>
      <c r="E34" s="390"/>
      <c r="F34" s="345"/>
      <c r="G34" s="345" t="s">
        <v>890</v>
      </c>
      <c r="H34" s="345" t="s">
        <v>891</v>
      </c>
      <c r="I34" s="357" t="s">
        <v>892</v>
      </c>
      <c r="J34" s="423"/>
      <c r="K34" s="349"/>
      <c r="L34" s="350" t="s">
        <v>808</v>
      </c>
      <c r="M34" s="351" t="s">
        <v>730</v>
      </c>
      <c r="N34" s="352" t="s">
        <v>732</v>
      </c>
      <c r="O34" s="352"/>
      <c r="P34" s="352"/>
      <c r="Q34" s="352"/>
      <c r="R34" s="344"/>
      <c r="S34" s="354"/>
      <c r="T34" s="354"/>
    </row>
    <row r="35" spans="1:20">
      <c r="A35" s="424" t="s">
        <v>893</v>
      </c>
      <c r="B35" s="425"/>
      <c r="C35" s="426"/>
      <c r="D35" s="425"/>
      <c r="E35" s="427"/>
      <c r="F35" s="427"/>
      <c r="G35" s="425"/>
      <c r="H35" s="427"/>
      <c r="I35" s="427"/>
      <c r="J35" s="428"/>
      <c r="K35" s="425"/>
      <c r="L35" s="429"/>
      <c r="M35" s="430"/>
      <c r="N35" s="431"/>
      <c r="O35" s="431"/>
      <c r="P35" s="431"/>
      <c r="Q35" s="430"/>
      <c r="R35" s="432"/>
      <c r="S35" s="430"/>
      <c r="T35" s="430"/>
    </row>
    <row r="36" spans="1:20">
      <c r="A36" s="341" t="s">
        <v>894</v>
      </c>
      <c r="B36" s="342" t="s">
        <v>895</v>
      </c>
      <c r="C36" s="343">
        <v>28900</v>
      </c>
      <c r="D36" s="344" t="s">
        <v>722</v>
      </c>
      <c r="E36" s="345" t="s">
        <v>896</v>
      </c>
      <c r="F36" s="407" t="s">
        <v>897</v>
      </c>
      <c r="G36" s="346" t="s">
        <v>898</v>
      </c>
      <c r="H36" s="410"/>
      <c r="I36" s="410"/>
      <c r="J36" s="433"/>
      <c r="K36" s="349"/>
      <c r="L36" s="350" t="s">
        <v>899</v>
      </c>
      <c r="M36" s="434" t="s">
        <v>900</v>
      </c>
      <c r="N36" s="434" t="s">
        <v>730</v>
      </c>
      <c r="O36" s="434" t="s">
        <v>901</v>
      </c>
      <c r="P36" s="434" t="s">
        <v>902</v>
      </c>
      <c r="Q36" s="434" t="s">
        <v>866</v>
      </c>
      <c r="R36" s="434" t="s">
        <v>900</v>
      </c>
      <c r="S36" s="354"/>
      <c r="T36" s="354"/>
    </row>
    <row r="37" spans="1:20">
      <c r="A37" s="341" t="s">
        <v>903</v>
      </c>
      <c r="B37" s="342" t="s">
        <v>895</v>
      </c>
      <c r="C37" s="217"/>
      <c r="D37" s="344"/>
      <c r="E37" s="346" t="s">
        <v>904</v>
      </c>
      <c r="F37" s="345" t="s">
        <v>905</v>
      </c>
      <c r="G37" s="347" t="s">
        <v>906</v>
      </c>
      <c r="H37" s="407"/>
      <c r="I37" s="407"/>
      <c r="J37" s="435"/>
      <c r="K37" s="349"/>
      <c r="L37" s="350"/>
      <c r="M37" s="354"/>
      <c r="N37" s="436"/>
      <c r="O37" s="436"/>
      <c r="P37" s="436"/>
      <c r="Q37" s="354"/>
      <c r="R37" s="354"/>
      <c r="S37" s="354"/>
      <c r="T37" s="354"/>
    </row>
    <row r="38" spans="1:20">
      <c r="A38" s="341" t="s">
        <v>907</v>
      </c>
      <c r="B38" s="342" t="s">
        <v>895</v>
      </c>
      <c r="C38" s="217">
        <v>67000000</v>
      </c>
      <c r="D38" s="344" t="s">
        <v>722</v>
      </c>
      <c r="E38" s="407" t="s">
        <v>908</v>
      </c>
      <c r="F38" s="345"/>
      <c r="G38" s="345" t="s">
        <v>909</v>
      </c>
      <c r="H38" s="406" t="s">
        <v>910</v>
      </c>
      <c r="I38" s="407" t="s">
        <v>911</v>
      </c>
      <c r="J38" s="435"/>
      <c r="K38" s="349"/>
      <c r="L38" s="350" t="s">
        <v>912</v>
      </c>
      <c r="M38" s="434" t="s">
        <v>900</v>
      </c>
      <c r="N38" s="434" t="s">
        <v>730</v>
      </c>
      <c r="O38" s="434" t="s">
        <v>901</v>
      </c>
      <c r="P38" s="434" t="s">
        <v>902</v>
      </c>
      <c r="Q38" s="434" t="s">
        <v>866</v>
      </c>
      <c r="R38" s="437" t="s">
        <v>913</v>
      </c>
      <c r="S38" s="434" t="s">
        <v>900</v>
      </c>
      <c r="T38" s="354"/>
    </row>
    <row r="39" spans="1:20">
      <c r="A39" s="341" t="s">
        <v>914</v>
      </c>
      <c r="B39" s="342" t="s">
        <v>895</v>
      </c>
      <c r="C39" s="217">
        <v>175000</v>
      </c>
      <c r="D39" s="344" t="s">
        <v>722</v>
      </c>
      <c r="E39" s="407" t="s">
        <v>915</v>
      </c>
      <c r="F39" s="410"/>
      <c r="G39" s="407" t="s">
        <v>916</v>
      </c>
      <c r="H39" s="347"/>
      <c r="I39" s="347"/>
      <c r="J39" s="433"/>
      <c r="K39" s="349"/>
      <c r="L39" s="350" t="s">
        <v>917</v>
      </c>
      <c r="M39" s="351" t="s">
        <v>918</v>
      </c>
      <c r="N39" s="434" t="s">
        <v>919</v>
      </c>
      <c r="O39" s="434" t="s">
        <v>920</v>
      </c>
      <c r="P39" s="353"/>
      <c r="Q39" s="353"/>
      <c r="R39" s="353"/>
      <c r="S39" s="354"/>
      <c r="T39" s="354"/>
    </row>
    <row r="40" spans="1:20">
      <c r="A40" s="341" t="s">
        <v>921</v>
      </c>
      <c r="B40" s="342" t="s">
        <v>895</v>
      </c>
      <c r="C40" s="217">
        <v>953000</v>
      </c>
      <c r="D40" s="344" t="s">
        <v>722</v>
      </c>
      <c r="E40" s="407" t="s">
        <v>922</v>
      </c>
      <c r="G40" s="346" t="s">
        <v>923</v>
      </c>
      <c r="H40" s="346" t="s">
        <v>924</v>
      </c>
      <c r="I40" s="345" t="s">
        <v>925</v>
      </c>
      <c r="J40" s="423"/>
      <c r="K40" s="349"/>
      <c r="L40" s="350" t="s">
        <v>926</v>
      </c>
      <c r="M40" s="434" t="s">
        <v>900</v>
      </c>
      <c r="N40" s="434" t="s">
        <v>730</v>
      </c>
      <c r="O40" s="434" t="s">
        <v>901</v>
      </c>
      <c r="P40" s="434" t="s">
        <v>902</v>
      </c>
      <c r="Q40" s="434" t="s">
        <v>866</v>
      </c>
      <c r="R40" s="438" t="s">
        <v>927</v>
      </c>
      <c r="S40" s="434" t="s">
        <v>900</v>
      </c>
      <c r="T40" s="437" t="s">
        <v>928</v>
      </c>
    </row>
    <row r="41" spans="1:20">
      <c r="A41" s="439" t="s">
        <v>929</v>
      </c>
      <c r="B41" s="440"/>
      <c r="C41" s="441"/>
      <c r="D41" s="440"/>
      <c r="E41" s="442"/>
      <c r="F41" s="440"/>
      <c r="G41" s="440"/>
      <c r="H41" s="443"/>
      <c r="I41" s="443"/>
      <c r="J41" s="444"/>
      <c r="K41" s="440"/>
      <c r="L41" s="445"/>
      <c r="M41" s="446"/>
      <c r="N41" s="446"/>
      <c r="O41" s="446"/>
      <c r="P41" s="446"/>
      <c r="Q41" s="446"/>
      <c r="R41" s="447"/>
      <c r="S41" s="448"/>
      <c r="T41" s="448"/>
    </row>
    <row r="42" spans="1:20">
      <c r="A42" s="341" t="s">
        <v>930</v>
      </c>
      <c r="B42" s="342" t="s">
        <v>931</v>
      </c>
      <c r="C42" s="217">
        <v>143000</v>
      </c>
      <c r="D42" s="449" t="s">
        <v>740</v>
      </c>
      <c r="E42" s="346" t="s">
        <v>932</v>
      </c>
      <c r="F42" s="356"/>
      <c r="G42" s="450" t="s">
        <v>933</v>
      </c>
      <c r="H42" s="345" t="s">
        <v>934</v>
      </c>
      <c r="I42" s="407" t="s">
        <v>935</v>
      </c>
      <c r="J42" s="358" t="s">
        <v>936</v>
      </c>
      <c r="K42" s="349"/>
      <c r="L42" s="350" t="s">
        <v>937</v>
      </c>
      <c r="M42" s="351" t="s">
        <v>938</v>
      </c>
      <c r="N42" s="352" t="s">
        <v>732</v>
      </c>
      <c r="O42" s="353" t="s">
        <v>939</v>
      </c>
      <c r="P42" s="352"/>
      <c r="Q42" s="352"/>
      <c r="R42" s="344"/>
      <c r="S42" s="354"/>
      <c r="T42" s="354"/>
    </row>
    <row r="43" spans="1:20">
      <c r="A43" s="341" t="s">
        <v>940</v>
      </c>
      <c r="B43" s="342" t="s">
        <v>931</v>
      </c>
      <c r="C43" s="343">
        <v>5460000</v>
      </c>
      <c r="D43" s="344" t="s">
        <v>722</v>
      </c>
      <c r="E43" s="345" t="s">
        <v>941</v>
      </c>
      <c r="F43" s="407"/>
      <c r="G43" s="407" t="s">
        <v>942</v>
      </c>
      <c r="H43" s="407" t="s">
        <v>943</v>
      </c>
      <c r="I43" s="407" t="s">
        <v>944</v>
      </c>
      <c r="J43" s="435" t="s">
        <v>945</v>
      </c>
      <c r="K43" s="349"/>
      <c r="L43" s="350" t="s">
        <v>946</v>
      </c>
      <c r="M43" s="451" t="s">
        <v>947</v>
      </c>
      <c r="N43" s="353" t="s">
        <v>939</v>
      </c>
      <c r="O43" s="353" t="s">
        <v>939</v>
      </c>
      <c r="P43" s="353" t="s">
        <v>948</v>
      </c>
      <c r="Q43" s="353" t="s">
        <v>887</v>
      </c>
      <c r="R43" s="344"/>
      <c r="S43" s="354"/>
      <c r="T43" s="354"/>
    </row>
    <row r="44" spans="1:20">
      <c r="A44" s="341" t="s">
        <v>949</v>
      </c>
      <c r="B44" s="342" t="s">
        <v>931</v>
      </c>
      <c r="C44" s="343">
        <v>17500</v>
      </c>
      <c r="D44" s="344" t="s">
        <v>740</v>
      </c>
      <c r="E44" s="345" t="s">
        <v>950</v>
      </c>
      <c r="F44" s="345"/>
      <c r="G44" s="345" t="s">
        <v>951</v>
      </c>
      <c r="H44" s="345"/>
      <c r="I44" s="377" t="s">
        <v>952</v>
      </c>
      <c r="J44" s="423"/>
      <c r="K44" s="349"/>
      <c r="L44" s="350" t="s">
        <v>953</v>
      </c>
      <c r="M44" s="351" t="s">
        <v>730</v>
      </c>
      <c r="N44" s="362" t="s">
        <v>783</v>
      </c>
      <c r="O44" s="351" t="s">
        <v>954</v>
      </c>
      <c r="P44" s="352" t="s">
        <v>732</v>
      </c>
      <c r="Q44" s="352"/>
      <c r="R44" s="344"/>
      <c r="S44" s="354"/>
      <c r="T44" s="354"/>
    </row>
    <row r="45" spans="1:20">
      <c r="A45" s="341" t="s">
        <v>955</v>
      </c>
      <c r="B45" s="342" t="s">
        <v>931</v>
      </c>
      <c r="C45" s="217">
        <v>12200</v>
      </c>
      <c r="D45" s="344" t="s">
        <v>722</v>
      </c>
      <c r="E45" s="346" t="s">
        <v>956</v>
      </c>
      <c r="F45" s="345" t="s">
        <v>957</v>
      </c>
      <c r="G45" s="346" t="s">
        <v>958</v>
      </c>
      <c r="H45" s="345"/>
      <c r="I45" s="377"/>
      <c r="J45" s="358"/>
      <c r="K45" s="349"/>
      <c r="L45" s="350" t="s">
        <v>959</v>
      </c>
      <c r="M45" s="353" t="s">
        <v>960</v>
      </c>
      <c r="N45" s="354"/>
      <c r="O45" s="352"/>
      <c r="P45" s="352"/>
      <c r="Q45" s="352"/>
      <c r="R45" s="344"/>
      <c r="S45" s="354"/>
      <c r="T45" s="354"/>
    </row>
    <row r="46" spans="1:20">
      <c r="A46" s="341" t="s">
        <v>961</v>
      </c>
      <c r="B46" s="342" t="s">
        <v>931</v>
      </c>
      <c r="C46" s="361">
        <v>6430</v>
      </c>
      <c r="D46" s="344" t="s">
        <v>740</v>
      </c>
      <c r="F46" s="345"/>
      <c r="G46" s="345" t="s">
        <v>962</v>
      </c>
      <c r="H46" s="347" t="s">
        <v>963</v>
      </c>
      <c r="I46" s="357"/>
      <c r="J46" s="358"/>
      <c r="K46" s="349"/>
      <c r="L46" s="350" t="s">
        <v>964</v>
      </c>
      <c r="M46" s="452" t="s">
        <v>783</v>
      </c>
      <c r="N46" s="352"/>
      <c r="O46" s="352"/>
      <c r="P46" s="352"/>
      <c r="Q46" s="352"/>
      <c r="R46" s="344"/>
      <c r="S46" s="354"/>
      <c r="T46" s="354"/>
    </row>
    <row r="47" spans="1:20">
      <c r="A47" s="341" t="s">
        <v>965</v>
      </c>
      <c r="B47" s="342" t="s">
        <v>966</v>
      </c>
      <c r="C47" s="343">
        <v>459000</v>
      </c>
      <c r="D47" s="344" t="s">
        <v>740</v>
      </c>
      <c r="E47" s="345" t="s">
        <v>967</v>
      </c>
      <c r="F47" s="345"/>
      <c r="G47" s="345" t="s">
        <v>968</v>
      </c>
      <c r="H47" s="356"/>
      <c r="J47" s="453" t="s">
        <v>969</v>
      </c>
      <c r="K47" s="349"/>
      <c r="L47" s="350" t="s">
        <v>970</v>
      </c>
      <c r="M47" s="351" t="s">
        <v>732</v>
      </c>
      <c r="N47" s="352"/>
      <c r="O47" s="352"/>
      <c r="P47" s="352"/>
      <c r="Q47" s="352"/>
      <c r="R47" s="344"/>
      <c r="S47" s="354"/>
      <c r="T47" s="354"/>
    </row>
    <row r="48" spans="1:20">
      <c r="A48" s="454"/>
      <c r="B48" s="455"/>
      <c r="C48" s="456"/>
      <c r="D48" s="457"/>
      <c r="E48" s="458"/>
      <c r="F48" s="458"/>
      <c r="G48" s="458"/>
      <c r="H48" s="459"/>
      <c r="I48" s="459"/>
      <c r="J48" s="460"/>
      <c r="K48" s="458"/>
      <c r="L48" s="457"/>
      <c r="M48" s="461"/>
      <c r="N48" s="462"/>
      <c r="O48" s="462"/>
      <c r="P48" s="462"/>
      <c r="Q48" s="461"/>
      <c r="R48" s="461"/>
      <c r="S48" s="461"/>
      <c r="T48" s="461"/>
    </row>
    <row r="49" spans="1:20">
      <c r="A49" s="341"/>
      <c r="B49" s="342"/>
      <c r="C49" s="359"/>
      <c r="D49" s="344"/>
      <c r="E49" s="345"/>
      <c r="F49" s="345"/>
      <c r="G49" s="407"/>
      <c r="H49" s="347"/>
      <c r="I49" s="347"/>
      <c r="J49" s="358"/>
      <c r="K49" s="349"/>
      <c r="L49" s="344"/>
      <c r="M49" s="354"/>
      <c r="N49" s="436"/>
      <c r="O49" s="436"/>
      <c r="P49" s="436"/>
      <c r="Q49" s="354"/>
      <c r="R49" s="354"/>
      <c r="S49" s="354"/>
      <c r="T49" s="354"/>
    </row>
  </sheetData>
  <hyperlinks>
    <hyperlink ref="M3" r:id="rId1" xr:uid="{00000000-0004-0000-0300-000000000000}"/>
    <hyperlink ref="M4" r:id="rId2" xr:uid="{00000000-0004-0000-0300-000001000000}"/>
    <hyperlink ref="M5" r:id="rId3" xr:uid="{00000000-0004-0000-0300-000002000000}"/>
    <hyperlink ref="N5" r:id="rId4" xr:uid="{00000000-0004-0000-0300-000003000000}"/>
    <hyperlink ref="M6" r:id="rId5" xr:uid="{00000000-0004-0000-0300-000004000000}"/>
    <hyperlink ref="M7" r:id="rId6" xr:uid="{00000000-0004-0000-0300-000005000000}"/>
    <hyperlink ref="N7" r:id="rId7" xr:uid="{00000000-0004-0000-0300-000006000000}"/>
    <hyperlink ref="M9" r:id="rId8" xr:uid="{00000000-0004-0000-0300-000007000000}"/>
    <hyperlink ref="M11" r:id="rId9" xr:uid="{00000000-0004-0000-0300-000008000000}"/>
    <hyperlink ref="M12" r:id="rId10" xr:uid="{00000000-0004-0000-0300-000009000000}"/>
    <hyperlink ref="M13" r:id="rId11" xr:uid="{00000000-0004-0000-0300-00000A000000}"/>
    <hyperlink ref="M15" r:id="rId12" xr:uid="{00000000-0004-0000-0300-00000B000000}"/>
    <hyperlink ref="M16" r:id="rId13" xr:uid="{00000000-0004-0000-0300-00000C000000}"/>
    <hyperlink ref="O16" r:id="rId14" xr:uid="{00000000-0004-0000-0300-00000D000000}"/>
    <hyperlink ref="P16" r:id="rId15" xr:uid="{00000000-0004-0000-0300-00000E000000}"/>
    <hyperlink ref="M17" r:id="rId16" xr:uid="{00000000-0004-0000-0300-00000F000000}"/>
    <hyperlink ref="M18" r:id="rId17" xr:uid="{00000000-0004-0000-0300-000010000000}"/>
    <hyperlink ref="M19" r:id="rId18" xr:uid="{00000000-0004-0000-0300-000011000000}"/>
    <hyperlink ref="M21" r:id="rId19" xr:uid="{00000000-0004-0000-0300-000012000000}"/>
    <hyperlink ref="N21" r:id="rId20" xr:uid="{00000000-0004-0000-0300-000013000000}"/>
    <hyperlink ref="P21" r:id="rId21" xr:uid="{00000000-0004-0000-0300-000014000000}"/>
    <hyperlink ref="M22" r:id="rId22" xr:uid="{00000000-0004-0000-0300-000015000000}"/>
    <hyperlink ref="N22" r:id="rId23" xr:uid="{00000000-0004-0000-0300-000016000000}"/>
    <hyperlink ref="O22" r:id="rId24" xr:uid="{00000000-0004-0000-0300-000017000000}"/>
    <hyperlink ref="P22" r:id="rId25" xr:uid="{00000000-0004-0000-0300-000018000000}"/>
    <hyperlink ref="Q22" r:id="rId26" xr:uid="{00000000-0004-0000-0300-000019000000}"/>
    <hyperlink ref="M23" r:id="rId27" xr:uid="{00000000-0004-0000-0300-00001A000000}"/>
    <hyperlink ref="N24" r:id="rId28" xr:uid="{00000000-0004-0000-0300-00001B000000}"/>
    <hyperlink ref="O24" r:id="rId29" xr:uid="{00000000-0004-0000-0300-00001C000000}"/>
    <hyperlink ref="P24" r:id="rId30" xr:uid="{00000000-0004-0000-0300-00001D000000}"/>
    <hyperlink ref="M28" r:id="rId31" xr:uid="{00000000-0004-0000-0300-00001E000000}"/>
    <hyperlink ref="N28" r:id="rId32" xr:uid="{00000000-0004-0000-0300-00001F000000}"/>
    <hyperlink ref="M29" r:id="rId33" xr:uid="{00000000-0004-0000-0300-000020000000}"/>
    <hyperlink ref="M31" r:id="rId34" xr:uid="{00000000-0004-0000-0300-000021000000}"/>
    <hyperlink ref="M32" r:id="rId35" xr:uid="{00000000-0004-0000-0300-000022000000}"/>
    <hyperlink ref="M34" r:id="rId36" xr:uid="{00000000-0004-0000-0300-000023000000}"/>
    <hyperlink ref="M36" r:id="rId37" xr:uid="{00000000-0004-0000-0300-000024000000}"/>
    <hyperlink ref="N36" r:id="rId38" xr:uid="{00000000-0004-0000-0300-000025000000}"/>
    <hyperlink ref="O36" r:id="rId39" xr:uid="{00000000-0004-0000-0300-000026000000}"/>
    <hyperlink ref="P36" r:id="rId40" xr:uid="{00000000-0004-0000-0300-000027000000}"/>
    <hyperlink ref="Q36" r:id="rId41" xr:uid="{00000000-0004-0000-0300-000028000000}"/>
    <hyperlink ref="R36" r:id="rId42" xr:uid="{00000000-0004-0000-0300-000029000000}"/>
    <hyperlink ref="M38" r:id="rId43" xr:uid="{00000000-0004-0000-0300-00002A000000}"/>
    <hyperlink ref="N38" r:id="rId44" xr:uid="{00000000-0004-0000-0300-00002B000000}"/>
    <hyperlink ref="O38" r:id="rId45" xr:uid="{00000000-0004-0000-0300-00002C000000}"/>
    <hyperlink ref="P38" r:id="rId46" xr:uid="{00000000-0004-0000-0300-00002D000000}"/>
    <hyperlink ref="Q38" r:id="rId47" xr:uid="{00000000-0004-0000-0300-00002E000000}"/>
    <hyperlink ref="R38" r:id="rId48" location="machine-learning-users" xr:uid="{00000000-0004-0000-0300-00002F000000}"/>
    <hyperlink ref="S38" r:id="rId49" xr:uid="{00000000-0004-0000-0300-000030000000}"/>
    <hyperlink ref="M39" r:id="rId50" xr:uid="{00000000-0004-0000-0300-000031000000}"/>
    <hyperlink ref="N39" r:id="rId51" xr:uid="{00000000-0004-0000-0300-000032000000}"/>
    <hyperlink ref="O39" r:id="rId52" location="5fe5dfd33cbb" xr:uid="{00000000-0004-0000-0300-000033000000}"/>
    <hyperlink ref="M40" r:id="rId53" xr:uid="{00000000-0004-0000-0300-000034000000}"/>
    <hyperlink ref="N40" r:id="rId54" xr:uid="{00000000-0004-0000-0300-000035000000}"/>
    <hyperlink ref="O40" r:id="rId55" xr:uid="{00000000-0004-0000-0300-000036000000}"/>
    <hyperlink ref="P40" r:id="rId56" xr:uid="{00000000-0004-0000-0300-000037000000}"/>
    <hyperlink ref="Q40" r:id="rId57" xr:uid="{00000000-0004-0000-0300-000038000000}"/>
    <hyperlink ref="R40" r:id="rId58" xr:uid="{00000000-0004-0000-0300-000039000000}"/>
    <hyperlink ref="S40" r:id="rId59" xr:uid="{00000000-0004-0000-0300-00003A000000}"/>
    <hyperlink ref="T40" r:id="rId60" xr:uid="{00000000-0004-0000-0300-00003B000000}"/>
    <hyperlink ref="M42" r:id="rId61" xr:uid="{00000000-0004-0000-0300-00003C000000}"/>
    <hyperlink ref="M44" r:id="rId62" xr:uid="{00000000-0004-0000-0300-00003D000000}"/>
    <hyperlink ref="O44" r:id="rId63" xr:uid="{00000000-0004-0000-0300-00003E000000}"/>
    <hyperlink ref="M47" r:id="rId64" xr:uid="{00000000-0004-0000-0300-00003F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F5AE2-D08A-439C-80EC-A91CF517DE99}">
  <dimension ref="A1:G12338"/>
  <sheetViews>
    <sheetView workbookViewId="0"/>
  </sheetViews>
  <sheetFormatPr defaultRowHeight="12.75"/>
  <sheetData>
    <row r="1" spans="1:7">
      <c r="A1" t="s">
        <v>355</v>
      </c>
      <c r="B1" t="s">
        <v>971</v>
      </c>
      <c r="C1" t="s">
        <v>972</v>
      </c>
      <c r="D1" t="s">
        <v>973</v>
      </c>
      <c r="E1" t="s">
        <v>974</v>
      </c>
      <c r="F1" t="s">
        <v>975</v>
      </c>
      <c r="G1" t="s">
        <v>976</v>
      </c>
    </row>
    <row r="2" spans="1:7">
      <c r="A2" t="s">
        <v>364</v>
      </c>
      <c r="B2" t="s">
        <v>266</v>
      </c>
      <c r="C2" t="s">
        <v>303</v>
      </c>
      <c r="D2" t="s">
        <v>313</v>
      </c>
      <c r="F2">
        <v>2018</v>
      </c>
      <c r="G2" t="s">
        <v>365</v>
      </c>
    </row>
    <row r="3" spans="1:7">
      <c r="A3" t="s">
        <v>364</v>
      </c>
      <c r="B3" t="s">
        <v>267</v>
      </c>
      <c r="C3" t="s">
        <v>304</v>
      </c>
      <c r="D3" t="s">
        <v>314</v>
      </c>
      <c r="F3">
        <v>2018</v>
      </c>
      <c r="G3">
        <v>36000000</v>
      </c>
    </row>
    <row r="4" spans="1:7">
      <c r="A4" t="s">
        <v>364</v>
      </c>
      <c r="B4" t="s">
        <v>268</v>
      </c>
      <c r="C4" t="s">
        <v>305</v>
      </c>
      <c r="D4" t="s">
        <v>315</v>
      </c>
      <c r="F4">
        <v>2018</v>
      </c>
      <c r="G4">
        <v>652230</v>
      </c>
    </row>
    <row r="5" spans="1:7">
      <c r="A5" t="s">
        <v>364</v>
      </c>
      <c r="B5" t="s">
        <v>269</v>
      </c>
      <c r="C5" t="s">
        <v>305</v>
      </c>
      <c r="D5" t="s">
        <v>316</v>
      </c>
      <c r="E5" t="s">
        <v>343</v>
      </c>
      <c r="F5" t="s">
        <v>356</v>
      </c>
      <c r="G5" t="s">
        <v>64</v>
      </c>
    </row>
    <row r="6" spans="1:7" ht="127.5">
      <c r="A6" t="s">
        <v>364</v>
      </c>
      <c r="B6" t="s">
        <v>270</v>
      </c>
      <c r="C6" t="s">
        <v>182</v>
      </c>
      <c r="D6" t="s">
        <v>317</v>
      </c>
      <c r="E6" s="463" t="s">
        <v>344</v>
      </c>
      <c r="F6">
        <v>2016</v>
      </c>
      <c r="G6">
        <v>20.2</v>
      </c>
    </row>
    <row r="7" spans="1:7">
      <c r="A7" t="s">
        <v>364</v>
      </c>
      <c r="B7" t="s">
        <v>270</v>
      </c>
      <c r="D7" t="s">
        <v>318</v>
      </c>
      <c r="F7">
        <v>2019</v>
      </c>
      <c r="G7">
        <v>29.4</v>
      </c>
    </row>
    <row r="8" spans="1:7" ht="102">
      <c r="A8" t="s">
        <v>364</v>
      </c>
      <c r="B8" t="s">
        <v>271</v>
      </c>
      <c r="C8" t="s">
        <v>306</v>
      </c>
      <c r="D8" t="s">
        <v>319</v>
      </c>
      <c r="E8" s="463" t="s">
        <v>345</v>
      </c>
      <c r="F8">
        <v>2017</v>
      </c>
      <c r="G8">
        <v>0.498</v>
      </c>
    </row>
    <row r="9" spans="1:7">
      <c r="A9" t="s">
        <v>364</v>
      </c>
      <c r="B9" t="s">
        <v>271</v>
      </c>
      <c r="D9" t="s">
        <v>320</v>
      </c>
      <c r="F9">
        <v>2021</v>
      </c>
      <c r="G9">
        <v>0.47799999999999998</v>
      </c>
    </row>
    <row r="10" spans="1:7" ht="178.5">
      <c r="A10" t="s">
        <v>364</v>
      </c>
      <c r="B10" t="s">
        <v>272</v>
      </c>
      <c r="C10" t="s">
        <v>307</v>
      </c>
      <c r="D10" t="s">
        <v>321</v>
      </c>
      <c r="E10" s="463" t="s">
        <v>346</v>
      </c>
      <c r="F10">
        <v>2018</v>
      </c>
      <c r="G10" t="s">
        <v>64</v>
      </c>
    </row>
    <row r="11" spans="1:7" ht="51">
      <c r="A11" t="s">
        <v>364</v>
      </c>
      <c r="B11" s="463" t="s">
        <v>273</v>
      </c>
      <c r="C11" t="s">
        <v>202</v>
      </c>
      <c r="F11">
        <v>2018</v>
      </c>
      <c r="G11">
        <v>1.5</v>
      </c>
    </row>
    <row r="12" spans="1:7" ht="51">
      <c r="A12" t="s">
        <v>364</v>
      </c>
      <c r="B12" s="463" t="s">
        <v>273</v>
      </c>
      <c r="C12" t="s">
        <v>202</v>
      </c>
      <c r="D12" t="s">
        <v>322</v>
      </c>
      <c r="F12" t="s">
        <v>359</v>
      </c>
      <c r="G12">
        <v>-2.3511006734462301</v>
      </c>
    </row>
    <row r="13" spans="1:7" ht="51">
      <c r="A13" t="s">
        <v>364</v>
      </c>
      <c r="B13" s="463" t="s">
        <v>274</v>
      </c>
      <c r="C13" t="s">
        <v>202</v>
      </c>
      <c r="D13" t="s">
        <v>323</v>
      </c>
      <c r="F13">
        <v>2018</v>
      </c>
      <c r="G13">
        <v>75.600418108830311</v>
      </c>
    </row>
    <row r="14" spans="1:7" ht="51">
      <c r="A14" t="s">
        <v>364</v>
      </c>
      <c r="B14" s="463" t="s">
        <v>274</v>
      </c>
      <c r="C14" t="s">
        <v>202</v>
      </c>
      <c r="D14" t="s">
        <v>323</v>
      </c>
      <c r="F14">
        <v>2019</v>
      </c>
      <c r="G14">
        <v>78.557606648673399</v>
      </c>
    </row>
    <row r="15" spans="1:7" ht="51">
      <c r="A15" t="s">
        <v>364</v>
      </c>
      <c r="B15" s="463" t="s">
        <v>274</v>
      </c>
      <c r="C15" t="s">
        <v>202</v>
      </c>
      <c r="D15" t="s">
        <v>323</v>
      </c>
      <c r="F15">
        <v>2020</v>
      </c>
      <c r="G15">
        <v>76.710638229713197</v>
      </c>
    </row>
    <row r="16" spans="1:7">
      <c r="A16" t="s">
        <v>364</v>
      </c>
      <c r="B16" t="s">
        <v>275</v>
      </c>
      <c r="C16" t="s">
        <v>202</v>
      </c>
      <c r="D16" t="s">
        <v>324</v>
      </c>
      <c r="F16">
        <v>2018</v>
      </c>
      <c r="G16">
        <v>2082.3921973316001</v>
      </c>
    </row>
    <row r="17" spans="1:7">
      <c r="A17" t="s">
        <v>364</v>
      </c>
      <c r="B17" t="s">
        <v>275</v>
      </c>
      <c r="C17" t="s">
        <v>202</v>
      </c>
      <c r="F17">
        <v>2019</v>
      </c>
      <c r="G17">
        <v>2152.1902428294502</v>
      </c>
    </row>
    <row r="18" spans="1:7">
      <c r="A18" t="s">
        <v>364</v>
      </c>
      <c r="B18" t="s">
        <v>275</v>
      </c>
      <c r="C18" t="s">
        <v>202</v>
      </c>
      <c r="F18">
        <v>2020</v>
      </c>
      <c r="G18">
        <v>2078.4790818260099</v>
      </c>
    </row>
    <row r="19" spans="1:7">
      <c r="A19" t="s">
        <v>364</v>
      </c>
      <c r="B19" t="s">
        <v>261</v>
      </c>
      <c r="C19" t="s">
        <v>194</v>
      </c>
      <c r="D19" t="s">
        <v>322</v>
      </c>
      <c r="F19">
        <v>2018</v>
      </c>
      <c r="G19">
        <v>1.1892281283803401</v>
      </c>
    </row>
    <row r="20" spans="1:7">
      <c r="A20" t="s">
        <v>364</v>
      </c>
      <c r="B20" t="s">
        <v>261</v>
      </c>
      <c r="C20" t="s">
        <v>194</v>
      </c>
      <c r="D20" t="s">
        <v>322</v>
      </c>
      <c r="F20" t="s">
        <v>360</v>
      </c>
      <c r="G20">
        <v>-2.35</v>
      </c>
    </row>
    <row r="21" spans="1:7" ht="63.75">
      <c r="A21" t="s">
        <v>364</v>
      </c>
      <c r="B21" s="463" t="s">
        <v>276</v>
      </c>
      <c r="C21" t="s">
        <v>202</v>
      </c>
      <c r="D21" t="s">
        <v>325</v>
      </c>
      <c r="F21">
        <v>2014</v>
      </c>
      <c r="G21">
        <v>3.6952199935913099</v>
      </c>
    </row>
    <row r="22" spans="1:7" ht="63.75">
      <c r="A22" t="s">
        <v>364</v>
      </c>
      <c r="B22" s="463" t="s">
        <v>276</v>
      </c>
      <c r="C22" t="s">
        <v>202</v>
      </c>
      <c r="D22" t="s">
        <v>325</v>
      </c>
      <c r="F22">
        <v>2015</v>
      </c>
      <c r="G22">
        <v>3.2558000087738002</v>
      </c>
    </row>
    <row r="23" spans="1:7" ht="63.75">
      <c r="A23" t="s">
        <v>364</v>
      </c>
      <c r="B23" s="463" t="s">
        <v>276</v>
      </c>
      <c r="C23" t="s">
        <v>202</v>
      </c>
      <c r="D23" t="s">
        <v>325</v>
      </c>
      <c r="F23">
        <v>2016</v>
      </c>
      <c r="G23">
        <v>3.5119800567627002</v>
      </c>
    </row>
    <row r="24" spans="1:7" ht="63.75">
      <c r="A24" t="s">
        <v>364</v>
      </c>
      <c r="B24" s="463" t="s">
        <v>276</v>
      </c>
      <c r="C24" t="s">
        <v>202</v>
      </c>
      <c r="D24" t="s">
        <v>325</v>
      </c>
      <c r="F24">
        <v>2017</v>
      </c>
      <c r="G24">
        <v>3.3733100891113299</v>
      </c>
    </row>
    <row r="25" spans="1:7" ht="63.75">
      <c r="A25" t="s">
        <v>364</v>
      </c>
      <c r="B25" s="463" t="s">
        <v>276</v>
      </c>
      <c r="C25" t="s">
        <v>202</v>
      </c>
      <c r="D25" t="s">
        <v>325</v>
      </c>
      <c r="F25">
        <v>2018</v>
      </c>
      <c r="G25">
        <v>3.19979000091553</v>
      </c>
    </row>
    <row r="26" spans="1:7" ht="63.75">
      <c r="A26" t="s">
        <v>364</v>
      </c>
      <c r="B26" s="463" t="s">
        <v>276</v>
      </c>
      <c r="C26" t="s">
        <v>202</v>
      </c>
      <c r="D26" t="s">
        <v>325</v>
      </c>
      <c r="F26">
        <v>2019</v>
      </c>
      <c r="G26">
        <v>3.2137799263000502</v>
      </c>
    </row>
    <row r="27" spans="1:7" ht="63.75">
      <c r="A27" t="s">
        <v>364</v>
      </c>
      <c r="B27" s="463" t="s">
        <v>276</v>
      </c>
      <c r="C27" t="s">
        <v>202</v>
      </c>
      <c r="D27" t="s">
        <v>325</v>
      </c>
      <c r="F27" t="s">
        <v>360</v>
      </c>
      <c r="G27">
        <v>3.21</v>
      </c>
    </row>
    <row r="28" spans="1:7" ht="63.75">
      <c r="A28" t="s">
        <v>364</v>
      </c>
      <c r="B28" s="463" t="s">
        <v>277</v>
      </c>
      <c r="C28" t="s">
        <v>202</v>
      </c>
      <c r="D28" t="s">
        <v>326</v>
      </c>
      <c r="E28" t="s">
        <v>347</v>
      </c>
      <c r="F28">
        <v>2015</v>
      </c>
      <c r="G28">
        <v>184</v>
      </c>
    </row>
    <row r="29" spans="1:7" ht="63.75">
      <c r="A29" t="s">
        <v>364</v>
      </c>
      <c r="B29" s="463" t="s">
        <v>277</v>
      </c>
      <c r="C29" t="s">
        <v>202</v>
      </c>
      <c r="D29" t="s">
        <v>327</v>
      </c>
      <c r="F29">
        <v>2018</v>
      </c>
      <c r="G29">
        <v>69.99860382</v>
      </c>
    </row>
    <row r="30" spans="1:7" ht="63.75">
      <c r="A30" t="s">
        <v>364</v>
      </c>
      <c r="B30" s="463" t="s">
        <v>277</v>
      </c>
      <c r="F30">
        <v>2019</v>
      </c>
      <c r="G30">
        <v>65.806030269999994</v>
      </c>
    </row>
    <row r="31" spans="1:7">
      <c r="A31" t="s">
        <v>364</v>
      </c>
      <c r="B31" t="s">
        <v>278</v>
      </c>
      <c r="C31" t="s">
        <v>194</v>
      </c>
      <c r="D31" t="s">
        <v>101</v>
      </c>
      <c r="F31">
        <v>2020</v>
      </c>
      <c r="G31">
        <v>60.777642891713398</v>
      </c>
    </row>
    <row r="32" spans="1:7">
      <c r="A32" t="s">
        <v>364</v>
      </c>
      <c r="B32" t="s">
        <v>279</v>
      </c>
      <c r="C32" t="s">
        <v>65</v>
      </c>
      <c r="D32" t="s">
        <v>328</v>
      </c>
      <c r="F32" t="s">
        <v>361</v>
      </c>
      <c r="G32">
        <v>638</v>
      </c>
    </row>
    <row r="33" spans="1:7" ht="63.75">
      <c r="A33" t="s">
        <v>364</v>
      </c>
      <c r="B33" s="463" t="s">
        <v>280</v>
      </c>
      <c r="C33" t="s">
        <v>202</v>
      </c>
      <c r="D33" t="s">
        <v>329</v>
      </c>
      <c r="F33">
        <v>2014</v>
      </c>
      <c r="G33">
        <v>3.78</v>
      </c>
    </row>
    <row r="34" spans="1:7" ht="63.75">
      <c r="A34" t="s">
        <v>364</v>
      </c>
      <c r="B34" s="463" t="s">
        <v>280</v>
      </c>
      <c r="C34" t="s">
        <v>202</v>
      </c>
      <c r="D34" t="s">
        <v>330</v>
      </c>
      <c r="F34">
        <v>2018</v>
      </c>
      <c r="G34">
        <v>3.19979000091553</v>
      </c>
    </row>
    <row r="35" spans="1:7">
      <c r="A35" t="s">
        <v>364</v>
      </c>
      <c r="B35" t="s">
        <v>281</v>
      </c>
      <c r="C35" t="s">
        <v>194</v>
      </c>
      <c r="D35" t="s">
        <v>330</v>
      </c>
      <c r="F35">
        <v>2018</v>
      </c>
      <c r="G35">
        <v>3.19979000091553</v>
      </c>
    </row>
    <row r="36" spans="1:7">
      <c r="A36" t="s">
        <v>364</v>
      </c>
      <c r="B36" t="s">
        <v>281</v>
      </c>
      <c r="C36" t="s">
        <v>194</v>
      </c>
      <c r="D36" t="s">
        <v>330</v>
      </c>
      <c r="F36" t="s">
        <v>360</v>
      </c>
      <c r="G36">
        <v>3.2137799263000502</v>
      </c>
    </row>
    <row r="37" spans="1:7">
      <c r="A37" t="s">
        <v>364</v>
      </c>
      <c r="B37" t="s">
        <v>283</v>
      </c>
      <c r="C37" t="s">
        <v>308</v>
      </c>
      <c r="D37" t="s">
        <v>331</v>
      </c>
      <c r="F37">
        <v>2018</v>
      </c>
      <c r="G37">
        <v>8.5</v>
      </c>
    </row>
    <row r="38" spans="1:7">
      <c r="A38" t="s">
        <v>364</v>
      </c>
      <c r="B38" t="s">
        <v>283</v>
      </c>
      <c r="C38" t="s">
        <v>202</v>
      </c>
      <c r="D38" t="s">
        <v>332</v>
      </c>
      <c r="F38">
        <v>2021</v>
      </c>
      <c r="G38">
        <v>13.2829999923706</v>
      </c>
    </row>
    <row r="39" spans="1:7">
      <c r="A39" t="s">
        <v>364</v>
      </c>
      <c r="B39" t="s">
        <v>284</v>
      </c>
      <c r="C39" t="s">
        <v>194</v>
      </c>
      <c r="D39" t="s">
        <v>333</v>
      </c>
      <c r="F39" t="s">
        <v>362</v>
      </c>
      <c r="G39">
        <v>0</v>
      </c>
    </row>
    <row r="40" spans="1:7">
      <c r="A40" t="s">
        <v>364</v>
      </c>
      <c r="B40" t="s">
        <v>285</v>
      </c>
      <c r="C40" t="s">
        <v>194</v>
      </c>
      <c r="D40" t="s">
        <v>334</v>
      </c>
      <c r="F40">
        <v>2020</v>
      </c>
      <c r="G40">
        <v>97.699996948242202</v>
      </c>
    </row>
    <row r="41" spans="1:7">
      <c r="A41" t="s">
        <v>364</v>
      </c>
      <c r="B41" t="s">
        <v>286</v>
      </c>
      <c r="C41" t="s">
        <v>309</v>
      </c>
      <c r="D41" t="s">
        <v>335</v>
      </c>
      <c r="F41">
        <v>2018</v>
      </c>
      <c r="G41">
        <v>12</v>
      </c>
    </row>
    <row r="42" spans="1:7">
      <c r="A42" t="s">
        <v>364</v>
      </c>
      <c r="B42" t="s">
        <v>286</v>
      </c>
      <c r="C42" t="s">
        <v>309</v>
      </c>
      <c r="D42" t="s">
        <v>336</v>
      </c>
      <c r="F42">
        <v>2022</v>
      </c>
      <c r="G42">
        <v>1</v>
      </c>
    </row>
    <row r="43" spans="1:7">
      <c r="A43" t="s">
        <v>364</v>
      </c>
      <c r="B43" t="s">
        <v>287</v>
      </c>
      <c r="C43" t="s">
        <v>309</v>
      </c>
      <c r="D43" t="s">
        <v>335</v>
      </c>
      <c r="F43">
        <v>2018</v>
      </c>
      <c r="G43">
        <v>14</v>
      </c>
    </row>
    <row r="44" spans="1:7">
      <c r="A44" t="s">
        <v>364</v>
      </c>
      <c r="B44" t="s">
        <v>287</v>
      </c>
      <c r="C44" t="s">
        <v>309</v>
      </c>
      <c r="D44" t="s">
        <v>336</v>
      </c>
      <c r="F44">
        <v>2022</v>
      </c>
      <c r="G44">
        <v>9</v>
      </c>
    </row>
    <row r="45" spans="1:7">
      <c r="A45" t="s">
        <v>364</v>
      </c>
      <c r="B45" t="s">
        <v>288</v>
      </c>
      <c r="C45" t="s">
        <v>202</v>
      </c>
      <c r="D45" t="s">
        <v>337</v>
      </c>
      <c r="E45" t="s">
        <v>348</v>
      </c>
      <c r="F45">
        <v>2017</v>
      </c>
      <c r="G45">
        <v>-2.78</v>
      </c>
    </row>
    <row r="46" spans="1:7">
      <c r="A46" t="s">
        <v>364</v>
      </c>
      <c r="B46" t="s">
        <v>288</v>
      </c>
      <c r="C46" t="s">
        <v>202</v>
      </c>
      <c r="D46" t="s">
        <v>337</v>
      </c>
      <c r="E46" t="s">
        <v>348</v>
      </c>
      <c r="F46">
        <v>2021</v>
      </c>
      <c r="G46">
        <v>-2.5298552513122559</v>
      </c>
    </row>
    <row r="47" spans="1:7">
      <c r="A47" t="s">
        <v>364</v>
      </c>
      <c r="B47" t="s">
        <v>289</v>
      </c>
      <c r="C47" t="s">
        <v>202</v>
      </c>
      <c r="D47" t="s">
        <v>337</v>
      </c>
      <c r="E47" t="s">
        <v>349</v>
      </c>
      <c r="F47">
        <v>2017</v>
      </c>
      <c r="G47">
        <v>-1.33</v>
      </c>
    </row>
    <row r="48" spans="1:7">
      <c r="A48" t="s">
        <v>364</v>
      </c>
      <c r="B48" t="s">
        <v>289</v>
      </c>
      <c r="C48" t="s">
        <v>202</v>
      </c>
      <c r="D48" t="s">
        <v>337</v>
      </c>
      <c r="E48" t="s">
        <v>349</v>
      </c>
      <c r="F48">
        <v>2021</v>
      </c>
      <c r="G48">
        <v>-1.6343696117401123</v>
      </c>
    </row>
    <row r="49" spans="1:7">
      <c r="A49" t="s">
        <v>364</v>
      </c>
      <c r="B49" t="s">
        <v>290</v>
      </c>
      <c r="C49" t="s">
        <v>202</v>
      </c>
      <c r="D49" t="s">
        <v>337</v>
      </c>
      <c r="E49" t="s">
        <v>350</v>
      </c>
      <c r="F49">
        <v>2017</v>
      </c>
      <c r="G49">
        <v>-1.34</v>
      </c>
    </row>
    <row r="50" spans="1:7">
      <c r="A50" t="s">
        <v>364</v>
      </c>
      <c r="B50" t="s">
        <v>290</v>
      </c>
      <c r="C50" t="s">
        <v>202</v>
      </c>
      <c r="D50" t="s">
        <v>337</v>
      </c>
      <c r="E50" t="s">
        <v>350</v>
      </c>
      <c r="F50">
        <v>2021</v>
      </c>
      <c r="G50">
        <v>-1.3380222320556641</v>
      </c>
    </row>
    <row r="51" spans="1:7">
      <c r="A51" t="s">
        <v>364</v>
      </c>
      <c r="B51" t="s">
        <v>291</v>
      </c>
      <c r="C51" t="s">
        <v>202</v>
      </c>
      <c r="D51" t="s">
        <v>337</v>
      </c>
      <c r="E51" t="s">
        <v>351</v>
      </c>
      <c r="F51">
        <v>2017</v>
      </c>
      <c r="G51">
        <v>-1.57</v>
      </c>
    </row>
    <row r="52" spans="1:7">
      <c r="A52" t="s">
        <v>364</v>
      </c>
      <c r="B52" t="s">
        <v>291</v>
      </c>
      <c r="C52" t="s">
        <v>202</v>
      </c>
      <c r="D52" t="s">
        <v>337</v>
      </c>
      <c r="E52" t="s">
        <v>351</v>
      </c>
      <c r="F52">
        <v>2021</v>
      </c>
      <c r="G52">
        <v>-1.8714361190795898</v>
      </c>
    </row>
    <row r="53" spans="1:7">
      <c r="A53" t="s">
        <v>364</v>
      </c>
      <c r="B53" t="s">
        <v>292</v>
      </c>
      <c r="C53" t="s">
        <v>202</v>
      </c>
      <c r="D53" t="s">
        <v>337</v>
      </c>
      <c r="F53">
        <v>2017</v>
      </c>
      <c r="G53">
        <v>-1.52</v>
      </c>
    </row>
    <row r="54" spans="1:7">
      <c r="A54" t="s">
        <v>364</v>
      </c>
      <c r="B54" t="s">
        <v>292</v>
      </c>
      <c r="C54" t="s">
        <v>202</v>
      </c>
      <c r="D54" t="s">
        <v>337</v>
      </c>
      <c r="F54">
        <v>2021</v>
      </c>
      <c r="G54">
        <v>-1.1423768997192383</v>
      </c>
    </row>
    <row r="55" spans="1:7" ht="114.75">
      <c r="A55" t="s">
        <v>364</v>
      </c>
      <c r="B55" t="s">
        <v>293</v>
      </c>
      <c r="C55" t="s">
        <v>308</v>
      </c>
      <c r="D55" t="s">
        <v>331</v>
      </c>
      <c r="E55" s="463" t="s">
        <v>352</v>
      </c>
      <c r="F55">
        <v>2018</v>
      </c>
      <c r="G55">
        <v>28.2</v>
      </c>
    </row>
    <row r="56" spans="1:7" ht="114.75">
      <c r="A56" t="s">
        <v>364</v>
      </c>
      <c r="B56" t="s">
        <v>293</v>
      </c>
      <c r="C56" t="s">
        <v>308</v>
      </c>
      <c r="D56" t="s">
        <v>331</v>
      </c>
      <c r="E56" s="463" t="s">
        <v>352</v>
      </c>
      <c r="F56">
        <v>2022</v>
      </c>
      <c r="G56" t="s">
        <v>64</v>
      </c>
    </row>
    <row r="57" spans="1:7">
      <c r="A57" t="s">
        <v>364</v>
      </c>
      <c r="B57" t="s">
        <v>294</v>
      </c>
      <c r="C57" t="s">
        <v>308</v>
      </c>
      <c r="D57" t="s">
        <v>331</v>
      </c>
      <c r="E57" t="s">
        <v>353</v>
      </c>
      <c r="F57">
        <v>2018</v>
      </c>
      <c r="G57">
        <v>26.2</v>
      </c>
    </row>
    <row r="58" spans="1:7">
      <c r="A58" t="s">
        <v>364</v>
      </c>
      <c r="B58" t="s">
        <v>294</v>
      </c>
      <c r="C58" t="s">
        <v>308</v>
      </c>
      <c r="D58" t="s">
        <v>331</v>
      </c>
      <c r="E58" t="s">
        <v>353</v>
      </c>
      <c r="F58">
        <v>2022</v>
      </c>
      <c r="G58" t="s">
        <v>64</v>
      </c>
    </row>
    <row r="59" spans="1:7">
      <c r="A59" t="s">
        <v>364</v>
      </c>
      <c r="B59" t="s">
        <v>295</v>
      </c>
      <c r="C59" t="s">
        <v>308</v>
      </c>
      <c r="D59" t="s">
        <v>331</v>
      </c>
      <c r="F59">
        <v>2017</v>
      </c>
      <c r="G59">
        <v>51.3</v>
      </c>
    </row>
    <row r="60" spans="1:7">
      <c r="A60" t="s">
        <v>364</v>
      </c>
      <c r="B60" t="s">
        <v>295</v>
      </c>
      <c r="C60" t="s">
        <v>308</v>
      </c>
      <c r="D60" t="s">
        <v>331</v>
      </c>
      <c r="F60">
        <v>2022</v>
      </c>
      <c r="G60" t="s">
        <v>64</v>
      </c>
    </row>
    <row r="61" spans="1:7">
      <c r="A61" t="s">
        <v>364</v>
      </c>
      <c r="B61" t="s">
        <v>296</v>
      </c>
      <c r="C61" t="s">
        <v>308</v>
      </c>
      <c r="D61" t="s">
        <v>331</v>
      </c>
      <c r="E61" t="s">
        <v>354</v>
      </c>
      <c r="F61">
        <v>2018</v>
      </c>
      <c r="G61">
        <v>10</v>
      </c>
    </row>
    <row r="62" spans="1:7">
      <c r="A62" t="s">
        <v>364</v>
      </c>
      <c r="B62" t="s">
        <v>296</v>
      </c>
      <c r="C62" t="s">
        <v>308</v>
      </c>
      <c r="D62" t="s">
        <v>331</v>
      </c>
      <c r="E62" t="s">
        <v>354</v>
      </c>
      <c r="F62">
        <v>2022</v>
      </c>
      <c r="G62" t="s">
        <v>64</v>
      </c>
    </row>
    <row r="63" spans="1:7">
      <c r="A63" t="s">
        <v>364</v>
      </c>
      <c r="B63" t="s">
        <v>297</v>
      </c>
      <c r="C63" t="s">
        <v>308</v>
      </c>
      <c r="D63" t="s">
        <v>331</v>
      </c>
      <c r="F63">
        <v>2018</v>
      </c>
      <c r="G63">
        <v>26.3</v>
      </c>
    </row>
    <row r="64" spans="1:7">
      <c r="A64" t="s">
        <v>364</v>
      </c>
      <c r="B64" t="s">
        <v>298</v>
      </c>
      <c r="C64" t="s">
        <v>194</v>
      </c>
      <c r="D64" t="s">
        <v>338</v>
      </c>
      <c r="F64">
        <v>2019</v>
      </c>
      <c r="G64">
        <v>0.15982437203691899</v>
      </c>
    </row>
    <row r="65" spans="1:7">
      <c r="A65" t="s">
        <v>364</v>
      </c>
      <c r="B65" t="s">
        <v>299</v>
      </c>
      <c r="C65" t="s">
        <v>310</v>
      </c>
      <c r="D65" t="s">
        <v>339</v>
      </c>
      <c r="F65">
        <v>2015</v>
      </c>
      <c r="G65">
        <v>0.86099999999999999</v>
      </c>
    </row>
    <row r="66" spans="1:7">
      <c r="A66" t="s">
        <v>364</v>
      </c>
      <c r="B66" t="s">
        <v>299</v>
      </c>
      <c r="C66" t="s">
        <v>310</v>
      </c>
      <c r="D66" t="s">
        <v>339</v>
      </c>
      <c r="F66" t="s">
        <v>363</v>
      </c>
      <c r="G66">
        <v>0.82808721263962215</v>
      </c>
    </row>
    <row r="67" spans="1:7">
      <c r="A67" t="s">
        <v>364</v>
      </c>
      <c r="B67" t="s">
        <v>300</v>
      </c>
      <c r="C67" t="s">
        <v>202</v>
      </c>
      <c r="D67" t="s">
        <v>340</v>
      </c>
      <c r="F67">
        <v>2017</v>
      </c>
      <c r="G67">
        <v>27.7</v>
      </c>
    </row>
    <row r="68" spans="1:7">
      <c r="A68" t="s">
        <v>364</v>
      </c>
      <c r="B68" t="s">
        <v>300</v>
      </c>
      <c r="C68" t="s">
        <v>194</v>
      </c>
      <c r="D68" t="s">
        <v>340</v>
      </c>
      <c r="F68">
        <v>2021</v>
      </c>
      <c r="G68">
        <v>27.0161290322581</v>
      </c>
    </row>
    <row r="69" spans="1:7">
      <c r="A69" t="s">
        <v>364</v>
      </c>
      <c r="B69" t="s">
        <v>301</v>
      </c>
      <c r="C69" t="s">
        <v>311</v>
      </c>
      <c r="D69" t="s">
        <v>341</v>
      </c>
      <c r="F69">
        <v>2021</v>
      </c>
      <c r="G69" t="s">
        <v>366</v>
      </c>
    </row>
    <row r="70" spans="1:7">
      <c r="A70" t="s">
        <v>364</v>
      </c>
      <c r="B70" t="s">
        <v>301</v>
      </c>
      <c r="C70" t="s">
        <v>311</v>
      </c>
      <c r="F70">
        <v>2019</v>
      </c>
      <c r="G70">
        <v>1.2E-2</v>
      </c>
    </row>
    <row r="71" spans="1:7">
      <c r="A71" t="s">
        <v>367</v>
      </c>
      <c r="B71" t="s">
        <v>266</v>
      </c>
      <c r="C71" t="s">
        <v>303</v>
      </c>
      <c r="D71" t="s">
        <v>313</v>
      </c>
      <c r="F71">
        <v>2018</v>
      </c>
      <c r="G71" t="s">
        <v>368</v>
      </c>
    </row>
    <row r="72" spans="1:7">
      <c r="A72" t="s">
        <v>367</v>
      </c>
      <c r="B72" t="s">
        <v>267</v>
      </c>
      <c r="C72" t="s">
        <v>304</v>
      </c>
      <c r="D72" t="s">
        <v>314</v>
      </c>
      <c r="F72">
        <v>2018</v>
      </c>
      <c r="G72">
        <v>2900000</v>
      </c>
    </row>
    <row r="73" spans="1:7">
      <c r="A73" t="s">
        <v>367</v>
      </c>
      <c r="B73" t="s">
        <v>268</v>
      </c>
      <c r="C73" t="s">
        <v>305</v>
      </c>
      <c r="D73" t="s">
        <v>315</v>
      </c>
      <c r="F73">
        <v>2018</v>
      </c>
      <c r="G73">
        <v>27398</v>
      </c>
    </row>
    <row r="74" spans="1:7">
      <c r="A74" t="s">
        <v>367</v>
      </c>
      <c r="B74" t="s">
        <v>269</v>
      </c>
      <c r="C74" t="s">
        <v>305</v>
      </c>
      <c r="D74" t="s">
        <v>316</v>
      </c>
      <c r="E74" t="s">
        <v>343</v>
      </c>
      <c r="F74" t="s">
        <v>356</v>
      </c>
      <c r="G74">
        <v>29</v>
      </c>
    </row>
    <row r="75" spans="1:7" ht="127.5">
      <c r="A75" t="s">
        <v>367</v>
      </c>
      <c r="B75" t="s">
        <v>270</v>
      </c>
      <c r="C75" t="s">
        <v>182</v>
      </c>
      <c r="D75" t="s">
        <v>317</v>
      </c>
      <c r="E75" s="463" t="s">
        <v>344</v>
      </c>
      <c r="F75">
        <v>2016</v>
      </c>
      <c r="G75">
        <v>36.799999999999997</v>
      </c>
    </row>
    <row r="76" spans="1:7">
      <c r="A76" t="s">
        <v>367</v>
      </c>
      <c r="B76" t="s">
        <v>270</v>
      </c>
      <c r="D76" t="s">
        <v>318</v>
      </c>
      <c r="F76">
        <v>2019</v>
      </c>
      <c r="G76">
        <v>51</v>
      </c>
    </row>
    <row r="77" spans="1:7" ht="102">
      <c r="A77" t="s">
        <v>367</v>
      </c>
      <c r="B77" t="s">
        <v>271</v>
      </c>
      <c r="C77" t="s">
        <v>306</v>
      </c>
      <c r="D77" t="s">
        <v>319</v>
      </c>
      <c r="E77" s="463" t="s">
        <v>345</v>
      </c>
      <c r="F77">
        <v>2017</v>
      </c>
      <c r="G77">
        <v>0.78500000000000003</v>
      </c>
    </row>
    <row r="78" spans="1:7">
      <c r="A78" t="s">
        <v>367</v>
      </c>
      <c r="B78" t="s">
        <v>271</v>
      </c>
      <c r="D78" t="s">
        <v>320</v>
      </c>
      <c r="F78">
        <v>2021</v>
      </c>
      <c r="G78">
        <v>0.79600000000000004</v>
      </c>
    </row>
    <row r="79" spans="1:7" ht="178.5">
      <c r="A79" t="s">
        <v>367</v>
      </c>
      <c r="B79" t="s">
        <v>272</v>
      </c>
      <c r="C79" t="s">
        <v>307</v>
      </c>
      <c r="D79" t="s">
        <v>321</v>
      </c>
      <c r="E79" s="463" t="s">
        <v>346</v>
      </c>
      <c r="F79">
        <v>2018</v>
      </c>
      <c r="G79">
        <v>53.1</v>
      </c>
    </row>
    <row r="80" spans="1:7" ht="51">
      <c r="A80" t="s">
        <v>367</v>
      </c>
      <c r="B80" s="463" t="s">
        <v>273</v>
      </c>
      <c r="C80" t="s">
        <v>202</v>
      </c>
      <c r="F80">
        <v>2018</v>
      </c>
      <c r="G80">
        <v>2.6</v>
      </c>
    </row>
    <row r="81" spans="1:7" ht="51">
      <c r="A81" t="s">
        <v>367</v>
      </c>
      <c r="B81" s="463" t="s">
        <v>273</v>
      </c>
      <c r="C81" t="s">
        <v>202</v>
      </c>
      <c r="D81" t="s">
        <v>322</v>
      </c>
      <c r="F81" t="s">
        <v>359</v>
      </c>
      <c r="G81">
        <v>8.5440832511688107</v>
      </c>
    </row>
    <row r="82" spans="1:7" ht="51">
      <c r="A82" t="s">
        <v>367</v>
      </c>
      <c r="B82" s="463" t="s">
        <v>274</v>
      </c>
      <c r="C82" t="s">
        <v>202</v>
      </c>
      <c r="D82" t="s">
        <v>323</v>
      </c>
      <c r="F82">
        <v>2018</v>
      </c>
      <c r="G82">
        <v>38.171793796467597</v>
      </c>
    </row>
    <row r="83" spans="1:7" ht="51">
      <c r="A83" t="s">
        <v>367</v>
      </c>
      <c r="B83" s="463" t="s">
        <v>274</v>
      </c>
      <c r="C83" t="s">
        <v>202</v>
      </c>
      <c r="D83" t="s">
        <v>323</v>
      </c>
      <c r="F83">
        <v>2019</v>
      </c>
      <c r="G83">
        <v>38.968845042751099</v>
      </c>
    </row>
    <row r="84" spans="1:7" ht="51">
      <c r="A84" t="s">
        <v>367</v>
      </c>
      <c r="B84" s="463" t="s">
        <v>274</v>
      </c>
      <c r="C84" t="s">
        <v>202</v>
      </c>
      <c r="D84" t="s">
        <v>323</v>
      </c>
      <c r="F84">
        <v>2020</v>
      </c>
      <c r="G84">
        <v>37.612093897679699</v>
      </c>
    </row>
    <row r="85" spans="1:7" ht="51">
      <c r="A85" t="s">
        <v>367</v>
      </c>
      <c r="B85" s="463" t="s">
        <v>274</v>
      </c>
      <c r="C85" t="s">
        <v>202</v>
      </c>
      <c r="D85" t="s">
        <v>323</v>
      </c>
      <c r="F85">
        <v>2021</v>
      </c>
      <c r="G85">
        <v>40.8257025128053</v>
      </c>
    </row>
    <row r="86" spans="1:7">
      <c r="A86" t="s">
        <v>367</v>
      </c>
      <c r="B86" t="s">
        <v>275</v>
      </c>
      <c r="C86" t="s">
        <v>202</v>
      </c>
      <c r="D86" t="s">
        <v>324</v>
      </c>
      <c r="F86">
        <v>2018</v>
      </c>
      <c r="G86">
        <v>13498.138167155999</v>
      </c>
    </row>
    <row r="87" spans="1:7">
      <c r="A87" t="s">
        <v>367</v>
      </c>
      <c r="B87" t="s">
        <v>275</v>
      </c>
      <c r="C87" t="s">
        <v>202</v>
      </c>
      <c r="F87">
        <v>2019</v>
      </c>
      <c r="G87">
        <v>13999.4239709594</v>
      </c>
    </row>
    <row r="88" spans="1:7">
      <c r="A88" t="s">
        <v>367</v>
      </c>
      <c r="B88" t="s">
        <v>275</v>
      </c>
      <c r="C88" t="s">
        <v>202</v>
      </c>
      <c r="F88">
        <v>2020</v>
      </c>
      <c r="G88">
        <v>13632.186536630201</v>
      </c>
    </row>
    <row r="89" spans="1:7">
      <c r="A89" t="s">
        <v>367</v>
      </c>
      <c r="B89" t="s">
        <v>275</v>
      </c>
      <c r="C89" t="s">
        <v>202</v>
      </c>
      <c r="F89">
        <v>2021</v>
      </c>
      <c r="G89">
        <v>15646.041522634399</v>
      </c>
    </row>
    <row r="90" spans="1:7">
      <c r="A90" t="s">
        <v>367</v>
      </c>
      <c r="B90" t="s">
        <v>261</v>
      </c>
      <c r="C90" t="s">
        <v>194</v>
      </c>
      <c r="D90" t="s">
        <v>322</v>
      </c>
      <c r="F90">
        <v>2018</v>
      </c>
      <c r="G90">
        <v>4.0193596851443898</v>
      </c>
    </row>
    <row r="91" spans="1:7">
      <c r="A91" t="s">
        <v>367</v>
      </c>
      <c r="B91" t="s">
        <v>261</v>
      </c>
      <c r="C91" t="s">
        <v>194</v>
      </c>
      <c r="D91" t="s">
        <v>322</v>
      </c>
      <c r="F91" t="s">
        <v>360</v>
      </c>
      <c r="G91">
        <v>8.5440832511688107</v>
      </c>
    </row>
    <row r="92" spans="1:7" ht="63.75">
      <c r="A92" t="s">
        <v>367</v>
      </c>
      <c r="B92" s="463" t="s">
        <v>276</v>
      </c>
      <c r="C92" t="s">
        <v>202</v>
      </c>
      <c r="D92" t="s">
        <v>325</v>
      </c>
      <c r="F92">
        <v>2014</v>
      </c>
      <c r="G92">
        <v>3.0499999523162802</v>
      </c>
    </row>
    <row r="93" spans="1:7" ht="63.75">
      <c r="A93" t="s">
        <v>367</v>
      </c>
      <c r="B93" s="463" t="s">
        <v>276</v>
      </c>
      <c r="C93" t="s">
        <v>202</v>
      </c>
      <c r="D93" t="s">
        <v>325</v>
      </c>
      <c r="F93">
        <v>2015</v>
      </c>
      <c r="G93">
        <v>3.4379699230194101</v>
      </c>
    </row>
    <row r="94" spans="1:7" ht="63.75">
      <c r="A94" t="s">
        <v>367</v>
      </c>
      <c r="B94" s="463" t="s">
        <v>276</v>
      </c>
      <c r="C94" t="s">
        <v>202</v>
      </c>
      <c r="D94" t="s">
        <v>325</v>
      </c>
      <c r="F94">
        <v>2016</v>
      </c>
      <c r="G94">
        <v>3.9620900154113801</v>
      </c>
    </row>
    <row r="95" spans="1:7" ht="63.75">
      <c r="A95" t="s">
        <v>367</v>
      </c>
      <c r="B95" s="463" t="s">
        <v>276</v>
      </c>
      <c r="C95" t="s">
        <v>202</v>
      </c>
      <c r="D95" t="s">
        <v>325</v>
      </c>
      <c r="F95">
        <v>2017</v>
      </c>
      <c r="G95">
        <v>3.6117300987243701</v>
      </c>
    </row>
    <row r="96" spans="1:7" ht="63.75">
      <c r="A96" t="s">
        <v>367</v>
      </c>
      <c r="B96" s="463" t="s">
        <v>276</v>
      </c>
      <c r="C96" t="s">
        <v>202</v>
      </c>
      <c r="D96" t="s">
        <v>325</v>
      </c>
      <c r="F96">
        <v>2019</v>
      </c>
      <c r="G96">
        <v>3.9166500568389901</v>
      </c>
    </row>
    <row r="97" spans="1:7" ht="63.75">
      <c r="A97" t="s">
        <v>367</v>
      </c>
      <c r="B97" s="463" t="s">
        <v>276</v>
      </c>
      <c r="C97" t="s">
        <v>202</v>
      </c>
      <c r="D97" t="s">
        <v>325</v>
      </c>
      <c r="F97">
        <v>2020</v>
      </c>
      <c r="G97">
        <v>3.0999999046325701</v>
      </c>
    </row>
    <row r="98" spans="1:7" ht="63.75">
      <c r="A98" t="s">
        <v>367</v>
      </c>
      <c r="B98" s="463" t="s">
        <v>276</v>
      </c>
      <c r="C98" t="s">
        <v>202</v>
      </c>
      <c r="D98" t="s">
        <v>325</v>
      </c>
      <c r="F98" t="s">
        <v>360</v>
      </c>
      <c r="G98">
        <v>3.92</v>
      </c>
    </row>
    <row r="99" spans="1:7" ht="63.75">
      <c r="A99" t="s">
        <v>367</v>
      </c>
      <c r="B99" s="463" t="s">
        <v>277</v>
      </c>
      <c r="C99" t="s">
        <v>202</v>
      </c>
      <c r="D99" t="s">
        <v>326</v>
      </c>
      <c r="E99" t="s">
        <v>347</v>
      </c>
      <c r="F99">
        <v>2015</v>
      </c>
      <c r="G99">
        <v>774</v>
      </c>
    </row>
    <row r="100" spans="1:7" ht="63.75">
      <c r="A100" t="s">
        <v>367</v>
      </c>
      <c r="B100" s="463" t="s">
        <v>277</v>
      </c>
      <c r="C100" t="s">
        <v>202</v>
      </c>
      <c r="D100" t="s">
        <v>327</v>
      </c>
      <c r="F100">
        <v>2018</v>
      </c>
      <c r="G100">
        <v>274.91409302</v>
      </c>
    </row>
    <row r="101" spans="1:7">
      <c r="A101" t="s">
        <v>367</v>
      </c>
      <c r="B101" t="s">
        <v>278</v>
      </c>
      <c r="C101" t="s">
        <v>194</v>
      </c>
      <c r="D101" t="s">
        <v>101</v>
      </c>
      <c r="F101">
        <v>2020</v>
      </c>
      <c r="G101">
        <v>2.4</v>
      </c>
    </row>
    <row r="102" spans="1:7">
      <c r="A102" t="s">
        <v>367</v>
      </c>
      <c r="B102" t="s">
        <v>279</v>
      </c>
      <c r="C102" t="s">
        <v>65</v>
      </c>
      <c r="D102" t="s">
        <v>328</v>
      </c>
      <c r="F102" t="s">
        <v>361</v>
      </c>
      <c r="G102">
        <v>15</v>
      </c>
    </row>
    <row r="103" spans="1:7" ht="63.75">
      <c r="A103" t="s">
        <v>367</v>
      </c>
      <c r="B103" s="463" t="s">
        <v>280</v>
      </c>
      <c r="C103" t="s">
        <v>202</v>
      </c>
      <c r="D103" t="s">
        <v>329</v>
      </c>
      <c r="F103">
        <v>2014</v>
      </c>
      <c r="G103" t="s">
        <v>64</v>
      </c>
    </row>
    <row r="104" spans="1:7" ht="63.75">
      <c r="A104" t="s">
        <v>367</v>
      </c>
      <c r="B104" s="463" t="s">
        <v>280</v>
      </c>
      <c r="C104" t="s">
        <v>202</v>
      </c>
      <c r="D104" t="s">
        <v>330</v>
      </c>
      <c r="F104" t="s">
        <v>359</v>
      </c>
      <c r="G104">
        <v>3.0999999046325701</v>
      </c>
    </row>
    <row r="105" spans="1:7">
      <c r="A105" t="s">
        <v>367</v>
      </c>
      <c r="B105" t="s">
        <v>281</v>
      </c>
      <c r="C105" t="s">
        <v>194</v>
      </c>
      <c r="D105" t="s">
        <v>330</v>
      </c>
      <c r="F105" t="s">
        <v>360</v>
      </c>
      <c r="G105">
        <v>3.1</v>
      </c>
    </row>
    <row r="106" spans="1:7">
      <c r="A106" t="s">
        <v>367</v>
      </c>
      <c r="B106" t="s">
        <v>282</v>
      </c>
      <c r="C106" t="s">
        <v>194</v>
      </c>
      <c r="D106" t="s">
        <v>210</v>
      </c>
      <c r="F106">
        <v>2018</v>
      </c>
      <c r="G106">
        <v>2.55779004096985</v>
      </c>
    </row>
    <row r="107" spans="1:7">
      <c r="A107" t="s">
        <v>367</v>
      </c>
      <c r="B107" t="s">
        <v>282</v>
      </c>
      <c r="C107" t="s">
        <v>194</v>
      </c>
      <c r="D107" t="s">
        <v>210</v>
      </c>
      <c r="F107" t="s">
        <v>359</v>
      </c>
      <c r="G107">
        <v>3.84192991256714</v>
      </c>
    </row>
    <row r="108" spans="1:7">
      <c r="A108" t="s">
        <v>367</v>
      </c>
      <c r="B108" t="s">
        <v>283</v>
      </c>
      <c r="C108" t="s">
        <v>308</v>
      </c>
      <c r="D108" t="s">
        <v>331</v>
      </c>
      <c r="F108">
        <v>2018</v>
      </c>
      <c r="G108">
        <v>16.3</v>
      </c>
    </row>
    <row r="109" spans="1:7">
      <c r="A109" t="s">
        <v>367</v>
      </c>
      <c r="B109" t="s">
        <v>283</v>
      </c>
      <c r="C109" t="s">
        <v>202</v>
      </c>
      <c r="D109" t="s">
        <v>332</v>
      </c>
      <c r="F109">
        <v>2021</v>
      </c>
      <c r="G109">
        <v>11.8190002441406</v>
      </c>
    </row>
    <row r="110" spans="1:7">
      <c r="A110" t="s">
        <v>367</v>
      </c>
      <c r="B110" t="s">
        <v>284</v>
      </c>
      <c r="C110" t="s">
        <v>194</v>
      </c>
      <c r="D110" t="s">
        <v>333</v>
      </c>
      <c r="F110" t="s">
        <v>362</v>
      </c>
      <c r="G110">
        <v>0</v>
      </c>
    </row>
    <row r="111" spans="1:7">
      <c r="A111" t="s">
        <v>367</v>
      </c>
      <c r="B111" t="s">
        <v>285</v>
      </c>
      <c r="C111" t="s">
        <v>194</v>
      </c>
      <c r="D111" t="s">
        <v>334</v>
      </c>
      <c r="F111">
        <v>2020</v>
      </c>
      <c r="G111">
        <v>100</v>
      </c>
    </row>
    <row r="112" spans="1:7">
      <c r="A112" t="s">
        <v>367</v>
      </c>
      <c r="B112" t="s">
        <v>286</v>
      </c>
      <c r="C112" t="s">
        <v>309</v>
      </c>
      <c r="D112" t="s">
        <v>335</v>
      </c>
      <c r="F112">
        <v>2018</v>
      </c>
      <c r="G112">
        <v>28</v>
      </c>
    </row>
    <row r="113" spans="1:7">
      <c r="A113" t="s">
        <v>367</v>
      </c>
      <c r="B113" t="s">
        <v>286</v>
      </c>
      <c r="C113" t="s">
        <v>309</v>
      </c>
      <c r="D113" t="s">
        <v>336</v>
      </c>
      <c r="F113">
        <v>2022</v>
      </c>
      <c r="G113">
        <v>28</v>
      </c>
    </row>
    <row r="114" spans="1:7">
      <c r="A114" t="s">
        <v>367</v>
      </c>
      <c r="B114" t="s">
        <v>287</v>
      </c>
      <c r="C114" t="s">
        <v>309</v>
      </c>
      <c r="D114" t="s">
        <v>335</v>
      </c>
      <c r="F114">
        <v>2018</v>
      </c>
      <c r="G114">
        <v>40</v>
      </c>
    </row>
    <row r="115" spans="1:7">
      <c r="A115" t="s">
        <v>367</v>
      </c>
      <c r="B115" t="s">
        <v>287</v>
      </c>
      <c r="C115" t="s">
        <v>309</v>
      </c>
      <c r="D115" t="s">
        <v>336</v>
      </c>
      <c r="F115">
        <v>2022</v>
      </c>
      <c r="G115">
        <v>39</v>
      </c>
    </row>
    <row r="116" spans="1:7">
      <c r="A116" t="s">
        <v>367</v>
      </c>
      <c r="B116" t="s">
        <v>288</v>
      </c>
      <c r="C116" t="s">
        <v>202</v>
      </c>
      <c r="D116" t="s">
        <v>337</v>
      </c>
      <c r="E116" t="s">
        <v>348</v>
      </c>
      <c r="F116">
        <v>2017</v>
      </c>
      <c r="G116">
        <v>0.4</v>
      </c>
    </row>
    <row r="117" spans="1:7">
      <c r="A117" t="s">
        <v>367</v>
      </c>
      <c r="B117" t="s">
        <v>288</v>
      </c>
      <c r="C117" t="s">
        <v>202</v>
      </c>
      <c r="D117" t="s">
        <v>337</v>
      </c>
      <c r="E117" t="s">
        <v>348</v>
      </c>
      <c r="F117">
        <v>2021</v>
      </c>
      <c r="G117">
        <v>0.10944584757089615</v>
      </c>
    </row>
    <row r="118" spans="1:7">
      <c r="A118" t="s">
        <v>367</v>
      </c>
      <c r="B118" t="s">
        <v>289</v>
      </c>
      <c r="C118" t="s">
        <v>202</v>
      </c>
      <c r="D118" t="s">
        <v>337</v>
      </c>
      <c r="E118" t="s">
        <v>349</v>
      </c>
      <c r="F118">
        <v>2017</v>
      </c>
      <c r="G118">
        <v>0.08</v>
      </c>
    </row>
    <row r="119" spans="1:7">
      <c r="A119" t="s">
        <v>367</v>
      </c>
      <c r="B119" t="s">
        <v>289</v>
      </c>
      <c r="C119" t="s">
        <v>202</v>
      </c>
      <c r="D119" t="s">
        <v>337</v>
      </c>
      <c r="E119" t="s">
        <v>349</v>
      </c>
      <c r="F119">
        <v>2021</v>
      </c>
      <c r="G119">
        <v>-3.3636386506259441E-3</v>
      </c>
    </row>
    <row r="120" spans="1:7">
      <c r="A120" t="s">
        <v>367</v>
      </c>
      <c r="B120" t="s">
        <v>290</v>
      </c>
      <c r="C120" t="s">
        <v>202</v>
      </c>
      <c r="D120" t="s">
        <v>337</v>
      </c>
      <c r="E120" t="s">
        <v>350</v>
      </c>
      <c r="F120">
        <v>2017</v>
      </c>
      <c r="G120">
        <v>0.22</v>
      </c>
    </row>
    <row r="121" spans="1:7">
      <c r="A121" t="s">
        <v>367</v>
      </c>
      <c r="B121" t="s">
        <v>290</v>
      </c>
      <c r="C121" t="s">
        <v>202</v>
      </c>
      <c r="D121" t="s">
        <v>337</v>
      </c>
      <c r="E121" t="s">
        <v>350</v>
      </c>
      <c r="F121">
        <v>2021</v>
      </c>
      <c r="G121">
        <v>0.19275401532649994</v>
      </c>
    </row>
    <row r="122" spans="1:7">
      <c r="A122" t="s">
        <v>367</v>
      </c>
      <c r="B122" t="s">
        <v>291</v>
      </c>
      <c r="C122" t="s">
        <v>202</v>
      </c>
      <c r="D122" t="s">
        <v>337</v>
      </c>
      <c r="E122" t="s">
        <v>351</v>
      </c>
      <c r="F122">
        <v>2017</v>
      </c>
      <c r="G122">
        <v>-0.4</v>
      </c>
    </row>
    <row r="123" spans="1:7">
      <c r="A123" t="s">
        <v>367</v>
      </c>
      <c r="B123" t="s">
        <v>291</v>
      </c>
      <c r="C123" t="s">
        <v>202</v>
      </c>
      <c r="D123" t="s">
        <v>337</v>
      </c>
      <c r="E123" t="s">
        <v>351</v>
      </c>
      <c r="F123">
        <v>2021</v>
      </c>
      <c r="G123">
        <v>-0.2561008632183075</v>
      </c>
    </row>
    <row r="124" spans="1:7">
      <c r="A124" t="s">
        <v>367</v>
      </c>
      <c r="B124" t="s">
        <v>292</v>
      </c>
      <c r="C124" t="s">
        <v>202</v>
      </c>
      <c r="D124" t="s">
        <v>337</v>
      </c>
      <c r="F124">
        <v>2017</v>
      </c>
      <c r="G124">
        <v>-0.42</v>
      </c>
    </row>
    <row r="125" spans="1:7">
      <c r="A125" t="s">
        <v>367</v>
      </c>
      <c r="B125" t="s">
        <v>292</v>
      </c>
      <c r="C125" t="s">
        <v>202</v>
      </c>
      <c r="D125" t="s">
        <v>337</v>
      </c>
      <c r="F125">
        <v>2021</v>
      </c>
      <c r="G125">
        <v>-0.5559241771697998</v>
      </c>
    </row>
    <row r="126" spans="1:7" ht="114.75">
      <c r="A126" t="s">
        <v>367</v>
      </c>
      <c r="B126" t="s">
        <v>293</v>
      </c>
      <c r="C126" t="s">
        <v>308</v>
      </c>
      <c r="D126" t="s">
        <v>331</v>
      </c>
      <c r="E126" s="463" t="s">
        <v>352</v>
      </c>
      <c r="F126">
        <v>2018</v>
      </c>
      <c r="G126">
        <v>25.4</v>
      </c>
    </row>
    <row r="127" spans="1:7" ht="114.75">
      <c r="A127" t="s">
        <v>367</v>
      </c>
      <c r="B127" t="s">
        <v>293</v>
      </c>
      <c r="C127" t="s">
        <v>308</v>
      </c>
      <c r="D127" t="s">
        <v>331</v>
      </c>
      <c r="E127" s="463" t="s">
        <v>352</v>
      </c>
      <c r="F127">
        <v>2022</v>
      </c>
      <c r="G127">
        <v>49.8</v>
      </c>
    </row>
    <row r="128" spans="1:7">
      <c r="A128" t="s">
        <v>367</v>
      </c>
      <c r="B128" t="s">
        <v>294</v>
      </c>
      <c r="C128" t="s">
        <v>308</v>
      </c>
      <c r="D128" t="s">
        <v>331</v>
      </c>
      <c r="E128" t="s">
        <v>353</v>
      </c>
      <c r="F128">
        <v>2018</v>
      </c>
      <c r="G128">
        <v>39.9</v>
      </c>
    </row>
    <row r="129" spans="1:7">
      <c r="A129" t="s">
        <v>367</v>
      </c>
      <c r="B129" t="s">
        <v>294</v>
      </c>
      <c r="C129" t="s">
        <v>308</v>
      </c>
      <c r="D129" t="s">
        <v>331</v>
      </c>
      <c r="E129" t="s">
        <v>353</v>
      </c>
      <c r="F129">
        <v>2022</v>
      </c>
      <c r="G129">
        <v>35.6</v>
      </c>
    </row>
    <row r="130" spans="1:7">
      <c r="A130" t="s">
        <v>367</v>
      </c>
      <c r="B130" t="s">
        <v>295</v>
      </c>
      <c r="C130" t="s">
        <v>308</v>
      </c>
      <c r="D130" t="s">
        <v>331</v>
      </c>
      <c r="F130">
        <v>2017</v>
      </c>
      <c r="G130">
        <v>64.5</v>
      </c>
    </row>
    <row r="131" spans="1:7">
      <c r="A131" t="s">
        <v>367</v>
      </c>
      <c r="B131" t="s">
        <v>295</v>
      </c>
      <c r="C131" t="s">
        <v>308</v>
      </c>
      <c r="D131" t="s">
        <v>331</v>
      </c>
      <c r="F131">
        <v>2022</v>
      </c>
      <c r="G131">
        <v>66.599999999999994</v>
      </c>
    </row>
    <row r="132" spans="1:7">
      <c r="A132" t="s">
        <v>367</v>
      </c>
      <c r="B132" t="s">
        <v>296</v>
      </c>
      <c r="C132" t="s">
        <v>308</v>
      </c>
      <c r="D132" t="s">
        <v>331</v>
      </c>
      <c r="E132" t="s">
        <v>354</v>
      </c>
      <c r="F132">
        <v>2018</v>
      </c>
      <c r="G132">
        <v>70</v>
      </c>
    </row>
    <row r="133" spans="1:7">
      <c r="A133" t="s">
        <v>367</v>
      </c>
      <c r="B133" t="s">
        <v>296</v>
      </c>
      <c r="C133" t="s">
        <v>308</v>
      </c>
      <c r="D133" t="s">
        <v>331</v>
      </c>
      <c r="E133" t="s">
        <v>354</v>
      </c>
      <c r="F133">
        <v>2022</v>
      </c>
      <c r="G133">
        <v>70</v>
      </c>
    </row>
    <row r="134" spans="1:7">
      <c r="A134" t="s">
        <v>367</v>
      </c>
      <c r="B134" t="s">
        <v>297</v>
      </c>
      <c r="C134" t="s">
        <v>308</v>
      </c>
      <c r="D134" t="s">
        <v>331</v>
      </c>
      <c r="F134">
        <v>2018</v>
      </c>
      <c r="G134">
        <v>30.1</v>
      </c>
    </row>
    <row r="135" spans="1:7">
      <c r="A135" t="s">
        <v>367</v>
      </c>
      <c r="B135" t="s">
        <v>298</v>
      </c>
      <c r="C135" t="s">
        <v>194</v>
      </c>
      <c r="D135" t="s">
        <v>338</v>
      </c>
      <c r="F135">
        <v>2019</v>
      </c>
      <c r="G135">
        <v>1.69224831964856</v>
      </c>
    </row>
    <row r="136" spans="1:7">
      <c r="A136" t="s">
        <v>367</v>
      </c>
      <c r="B136" t="s">
        <v>299</v>
      </c>
      <c r="C136" t="s">
        <v>310</v>
      </c>
      <c r="D136" t="s">
        <v>339</v>
      </c>
      <c r="F136">
        <v>2015</v>
      </c>
      <c r="G136">
        <v>1</v>
      </c>
    </row>
    <row r="137" spans="1:7">
      <c r="A137" t="s">
        <v>367</v>
      </c>
      <c r="B137" t="s">
        <v>299</v>
      </c>
      <c r="C137" t="s">
        <v>310</v>
      </c>
      <c r="D137" t="s">
        <v>339</v>
      </c>
      <c r="F137" t="s">
        <v>363</v>
      </c>
      <c r="G137">
        <v>1</v>
      </c>
    </row>
    <row r="138" spans="1:7">
      <c r="A138" t="s">
        <v>367</v>
      </c>
      <c r="B138" t="s">
        <v>300</v>
      </c>
      <c r="C138" t="s">
        <v>202</v>
      </c>
      <c r="D138" t="s">
        <v>340</v>
      </c>
      <c r="F138">
        <v>2017</v>
      </c>
      <c r="G138">
        <v>27.9</v>
      </c>
    </row>
    <row r="139" spans="1:7">
      <c r="A139" t="s">
        <v>367</v>
      </c>
      <c r="B139" t="s">
        <v>300</v>
      </c>
      <c r="C139" t="s">
        <v>194</v>
      </c>
      <c r="D139" t="s">
        <v>340</v>
      </c>
      <c r="F139">
        <v>2018</v>
      </c>
      <c r="G139">
        <v>27.8571428571429</v>
      </c>
    </row>
    <row r="140" spans="1:7">
      <c r="A140" t="s">
        <v>367</v>
      </c>
      <c r="B140" t="s">
        <v>300</v>
      </c>
      <c r="C140" t="s">
        <v>194</v>
      </c>
      <c r="D140" t="s">
        <v>340</v>
      </c>
      <c r="F140">
        <v>2021</v>
      </c>
      <c r="G140">
        <v>35.714285714285701</v>
      </c>
    </row>
    <row r="141" spans="1:7">
      <c r="A141" t="s">
        <v>367</v>
      </c>
      <c r="B141" t="s">
        <v>301</v>
      </c>
      <c r="C141" t="s">
        <v>311</v>
      </c>
      <c r="D141" t="s">
        <v>341</v>
      </c>
      <c r="F141">
        <v>2021</v>
      </c>
      <c r="G141">
        <v>1.4156359265315993E-2</v>
      </c>
    </row>
    <row r="142" spans="1:7">
      <c r="A142" t="s">
        <v>367</v>
      </c>
      <c r="B142" t="s">
        <v>301</v>
      </c>
      <c r="C142" t="s">
        <v>311</v>
      </c>
      <c r="F142">
        <v>2019</v>
      </c>
      <c r="G142">
        <v>1.2999999999999999E-2</v>
      </c>
    </row>
    <row r="143" spans="1:7">
      <c r="A143" t="s">
        <v>369</v>
      </c>
      <c r="B143" t="s">
        <v>266</v>
      </c>
      <c r="C143" t="s">
        <v>303</v>
      </c>
      <c r="D143" t="s">
        <v>313</v>
      </c>
      <c r="F143">
        <v>2018</v>
      </c>
      <c r="G143" t="s">
        <v>370</v>
      </c>
    </row>
    <row r="144" spans="1:7">
      <c r="A144" t="s">
        <v>369</v>
      </c>
      <c r="B144" t="s">
        <v>267</v>
      </c>
      <c r="C144" t="s">
        <v>304</v>
      </c>
      <c r="D144" t="s">
        <v>314</v>
      </c>
      <c r="F144">
        <v>2018</v>
      </c>
      <c r="G144">
        <v>41000000</v>
      </c>
    </row>
    <row r="145" spans="1:7">
      <c r="A145" t="s">
        <v>369</v>
      </c>
      <c r="B145" t="s">
        <v>268</v>
      </c>
      <c r="C145" t="s">
        <v>305</v>
      </c>
      <c r="D145" t="s">
        <v>315</v>
      </c>
      <c r="F145">
        <v>2018</v>
      </c>
      <c r="G145">
        <v>2381740</v>
      </c>
    </row>
    <row r="146" spans="1:7">
      <c r="A146" t="s">
        <v>369</v>
      </c>
      <c r="B146" t="s">
        <v>269</v>
      </c>
      <c r="C146" t="s">
        <v>305</v>
      </c>
      <c r="D146" t="s">
        <v>316</v>
      </c>
      <c r="E146" t="s">
        <v>343</v>
      </c>
      <c r="F146" t="s">
        <v>356</v>
      </c>
      <c r="G146">
        <v>35.299999999999997</v>
      </c>
    </row>
    <row r="147" spans="1:7" ht="127.5">
      <c r="A147" t="s">
        <v>369</v>
      </c>
      <c r="B147" t="s">
        <v>270</v>
      </c>
      <c r="C147" t="s">
        <v>182</v>
      </c>
      <c r="D147" t="s">
        <v>317</v>
      </c>
      <c r="E147" s="463" t="s">
        <v>344</v>
      </c>
      <c r="F147">
        <v>2016</v>
      </c>
      <c r="G147">
        <v>33.299999999999997</v>
      </c>
    </row>
    <row r="148" spans="1:7">
      <c r="A148" t="s">
        <v>369</v>
      </c>
      <c r="B148" t="s">
        <v>270</v>
      </c>
      <c r="D148" t="s">
        <v>318</v>
      </c>
      <c r="F148">
        <v>2019</v>
      </c>
      <c r="G148">
        <v>46.5</v>
      </c>
    </row>
    <row r="149" spans="1:7" ht="102">
      <c r="A149" t="s">
        <v>369</v>
      </c>
      <c r="B149" t="s">
        <v>271</v>
      </c>
      <c r="C149" t="s">
        <v>306</v>
      </c>
      <c r="D149" t="s">
        <v>319</v>
      </c>
      <c r="E149" s="463" t="s">
        <v>345</v>
      </c>
      <c r="F149">
        <v>2017</v>
      </c>
      <c r="G149">
        <v>0.754</v>
      </c>
    </row>
    <row r="150" spans="1:7">
      <c r="A150" t="s">
        <v>369</v>
      </c>
      <c r="B150" t="s">
        <v>271</v>
      </c>
      <c r="D150" t="s">
        <v>320</v>
      </c>
      <c r="F150">
        <v>2021</v>
      </c>
      <c r="G150">
        <v>0.745</v>
      </c>
    </row>
    <row r="151" spans="1:7" ht="178.5">
      <c r="A151" t="s">
        <v>369</v>
      </c>
      <c r="B151" t="s">
        <v>272</v>
      </c>
      <c r="C151" t="s">
        <v>307</v>
      </c>
      <c r="D151" t="s">
        <v>321</v>
      </c>
      <c r="E151" s="463" t="s">
        <v>346</v>
      </c>
      <c r="F151">
        <v>2018</v>
      </c>
      <c r="G151">
        <v>45.8</v>
      </c>
    </row>
    <row r="152" spans="1:7" ht="51">
      <c r="A152" t="s">
        <v>369</v>
      </c>
      <c r="B152" s="463" t="s">
        <v>273</v>
      </c>
      <c r="C152" t="s">
        <v>202</v>
      </c>
      <c r="F152">
        <v>2018</v>
      </c>
      <c r="G152">
        <v>3.7</v>
      </c>
    </row>
    <row r="153" spans="1:7" ht="51">
      <c r="A153" t="s">
        <v>369</v>
      </c>
      <c r="B153" s="463" t="s">
        <v>273</v>
      </c>
      <c r="C153" t="s">
        <v>202</v>
      </c>
      <c r="D153" t="s">
        <v>322</v>
      </c>
      <c r="F153" t="s">
        <v>359</v>
      </c>
      <c r="G153">
        <v>3.8477934903631401</v>
      </c>
    </row>
    <row r="154" spans="1:7" ht="51">
      <c r="A154" t="s">
        <v>369</v>
      </c>
      <c r="B154" s="463" t="s">
        <v>274</v>
      </c>
      <c r="C154" t="s">
        <v>202</v>
      </c>
      <c r="D154" t="s">
        <v>323</v>
      </c>
      <c r="F154">
        <v>2018</v>
      </c>
      <c r="G154">
        <v>491.14515680214896</v>
      </c>
    </row>
    <row r="155" spans="1:7" ht="51">
      <c r="A155" t="s">
        <v>369</v>
      </c>
      <c r="B155" s="463" t="s">
        <v>274</v>
      </c>
      <c r="C155" t="s">
        <v>202</v>
      </c>
      <c r="D155" t="s">
        <v>323</v>
      </c>
      <c r="F155">
        <v>2019</v>
      </c>
      <c r="G155">
        <v>496.05660837066199</v>
      </c>
    </row>
    <row r="156" spans="1:7" ht="51">
      <c r="A156" t="s">
        <v>369</v>
      </c>
      <c r="B156" s="463" t="s">
        <v>274</v>
      </c>
      <c r="C156" t="s">
        <v>202</v>
      </c>
      <c r="D156" t="s">
        <v>323</v>
      </c>
      <c r="F156">
        <v>2020</v>
      </c>
      <c r="G156">
        <v>470.75772134414206</v>
      </c>
    </row>
    <row r="157" spans="1:7" ht="51">
      <c r="A157" t="s">
        <v>369</v>
      </c>
      <c r="B157" s="463" t="s">
        <v>274</v>
      </c>
      <c r="C157" t="s">
        <v>202</v>
      </c>
      <c r="D157" t="s">
        <v>323</v>
      </c>
      <c r="F157">
        <v>2021</v>
      </c>
      <c r="G157">
        <v>488.871506301404</v>
      </c>
    </row>
    <row r="158" spans="1:7">
      <c r="A158" t="s">
        <v>369</v>
      </c>
      <c r="B158" t="s">
        <v>275</v>
      </c>
      <c r="C158" t="s">
        <v>202</v>
      </c>
      <c r="D158" t="s">
        <v>324</v>
      </c>
      <c r="F158">
        <v>2018</v>
      </c>
      <c r="G158">
        <v>11908.5376066966</v>
      </c>
    </row>
    <row r="159" spans="1:7">
      <c r="A159" t="s">
        <v>369</v>
      </c>
      <c r="B159" t="s">
        <v>275</v>
      </c>
      <c r="C159" t="s">
        <v>202</v>
      </c>
      <c r="F159">
        <v>2019</v>
      </c>
      <c r="G159">
        <v>12008.264830337999</v>
      </c>
    </row>
    <row r="160" spans="1:7">
      <c r="A160" t="s">
        <v>369</v>
      </c>
      <c r="B160" t="s">
        <v>275</v>
      </c>
      <c r="C160" t="s">
        <v>202</v>
      </c>
      <c r="F160">
        <v>2020</v>
      </c>
      <c r="G160">
        <v>11323.312219084901</v>
      </c>
    </row>
    <row r="161" spans="1:7">
      <c r="A161" t="s">
        <v>369</v>
      </c>
      <c r="B161" t="s">
        <v>275</v>
      </c>
      <c r="C161" t="s">
        <v>202</v>
      </c>
      <c r="F161">
        <v>2021</v>
      </c>
      <c r="G161">
        <v>12037.4812354389</v>
      </c>
    </row>
    <row r="162" spans="1:7">
      <c r="A162" t="s">
        <v>369</v>
      </c>
      <c r="B162" t="s">
        <v>261</v>
      </c>
      <c r="C162" t="s">
        <v>194</v>
      </c>
      <c r="D162" t="s">
        <v>322</v>
      </c>
      <c r="F162">
        <v>2018</v>
      </c>
      <c r="G162">
        <v>1.1000000001386601</v>
      </c>
    </row>
    <row r="163" spans="1:7">
      <c r="A163" t="s">
        <v>369</v>
      </c>
      <c r="B163" t="s">
        <v>261</v>
      </c>
      <c r="C163" t="s">
        <v>194</v>
      </c>
      <c r="D163" t="s">
        <v>322</v>
      </c>
      <c r="F163" t="s">
        <v>360</v>
      </c>
      <c r="G163">
        <v>3.8477934903631401</v>
      </c>
    </row>
    <row r="164" spans="1:7" ht="63.75">
      <c r="A164" t="s">
        <v>369</v>
      </c>
      <c r="B164" s="463" t="s">
        <v>276</v>
      </c>
      <c r="C164" t="s">
        <v>202</v>
      </c>
      <c r="D164" t="s">
        <v>325</v>
      </c>
      <c r="F164">
        <v>2016</v>
      </c>
      <c r="G164">
        <v>7.34435987472534</v>
      </c>
    </row>
    <row r="165" spans="1:7" ht="63.75">
      <c r="A165" t="s">
        <v>369</v>
      </c>
      <c r="B165" s="463" t="s">
        <v>276</v>
      </c>
      <c r="C165" t="s">
        <v>202</v>
      </c>
      <c r="D165" t="s">
        <v>325</v>
      </c>
      <c r="F165">
        <v>2017</v>
      </c>
      <c r="G165">
        <v>6.5053801536560103</v>
      </c>
    </row>
    <row r="166" spans="1:7" ht="63.75">
      <c r="A166" t="s">
        <v>369</v>
      </c>
      <c r="B166" s="463" t="s">
        <v>276</v>
      </c>
      <c r="C166" t="s">
        <v>202</v>
      </c>
      <c r="D166" t="s">
        <v>325</v>
      </c>
      <c r="F166">
        <v>2018</v>
      </c>
      <c r="G166">
        <v>5.8663501739501998</v>
      </c>
    </row>
    <row r="167" spans="1:7" ht="63.75">
      <c r="A167" t="s">
        <v>369</v>
      </c>
      <c r="B167" s="463" t="s">
        <v>276</v>
      </c>
      <c r="C167" t="s">
        <v>202</v>
      </c>
      <c r="D167" t="s">
        <v>325</v>
      </c>
      <c r="F167">
        <v>2019</v>
      </c>
      <c r="G167">
        <v>6.1003599166870099</v>
      </c>
    </row>
    <row r="168" spans="1:7" ht="63.75">
      <c r="A168" t="s">
        <v>369</v>
      </c>
      <c r="B168" s="463" t="s">
        <v>276</v>
      </c>
      <c r="C168" t="s">
        <v>202</v>
      </c>
      <c r="D168" t="s">
        <v>325</v>
      </c>
      <c r="F168" t="s">
        <v>360</v>
      </c>
      <c r="G168">
        <v>6.1</v>
      </c>
    </row>
    <row r="169" spans="1:7" ht="63.75">
      <c r="A169" t="s">
        <v>369</v>
      </c>
      <c r="B169" s="463" t="s">
        <v>277</v>
      </c>
      <c r="C169" t="s">
        <v>202</v>
      </c>
      <c r="D169" t="s">
        <v>326</v>
      </c>
      <c r="E169" t="s">
        <v>347</v>
      </c>
      <c r="F169">
        <v>2015</v>
      </c>
      <c r="G169">
        <v>1031</v>
      </c>
    </row>
    <row r="170" spans="1:7" ht="63.75">
      <c r="A170" t="s">
        <v>369</v>
      </c>
      <c r="B170" s="463" t="s">
        <v>277</v>
      </c>
      <c r="C170" t="s">
        <v>202</v>
      </c>
      <c r="D170" t="s">
        <v>327</v>
      </c>
      <c r="F170">
        <v>2018</v>
      </c>
      <c r="G170">
        <v>256.00946045000001</v>
      </c>
    </row>
    <row r="171" spans="1:7" ht="63.75">
      <c r="A171" t="s">
        <v>369</v>
      </c>
      <c r="B171" s="463" t="s">
        <v>277</v>
      </c>
      <c r="F171">
        <v>2019</v>
      </c>
      <c r="G171">
        <v>248.20587158000001</v>
      </c>
    </row>
    <row r="172" spans="1:7">
      <c r="A172" t="s">
        <v>369</v>
      </c>
      <c r="B172" t="s">
        <v>278</v>
      </c>
      <c r="C172" t="s">
        <v>194</v>
      </c>
      <c r="D172" t="s">
        <v>101</v>
      </c>
      <c r="F172">
        <v>2020</v>
      </c>
      <c r="G172">
        <v>11.5513498559687</v>
      </c>
    </row>
    <row r="173" spans="1:7">
      <c r="A173" t="s">
        <v>369</v>
      </c>
      <c r="B173" t="s">
        <v>279</v>
      </c>
      <c r="C173" t="s">
        <v>65</v>
      </c>
      <c r="D173" t="s">
        <v>328</v>
      </c>
      <c r="F173" t="s">
        <v>361</v>
      </c>
      <c r="G173">
        <v>112</v>
      </c>
    </row>
    <row r="174" spans="1:7" ht="63.75">
      <c r="A174" t="s">
        <v>369</v>
      </c>
      <c r="B174" s="463" t="s">
        <v>280</v>
      </c>
      <c r="C174" t="s">
        <v>202</v>
      </c>
      <c r="D174" t="s">
        <v>329</v>
      </c>
      <c r="F174">
        <v>2014</v>
      </c>
      <c r="G174" t="s">
        <v>64</v>
      </c>
    </row>
    <row r="175" spans="1:7" ht="63.75">
      <c r="A175" t="s">
        <v>369</v>
      </c>
      <c r="B175" s="463" t="s">
        <v>280</v>
      </c>
      <c r="C175" t="s">
        <v>202</v>
      </c>
      <c r="D175" t="s">
        <v>330</v>
      </c>
      <c r="F175">
        <v>2018</v>
      </c>
      <c r="G175">
        <v>5.8663501739501998</v>
      </c>
    </row>
    <row r="176" spans="1:7" ht="63.75">
      <c r="A176" t="s">
        <v>369</v>
      </c>
      <c r="B176" s="463" t="s">
        <v>280</v>
      </c>
      <c r="C176" t="s">
        <v>202</v>
      </c>
      <c r="D176" t="s">
        <v>330</v>
      </c>
      <c r="F176" t="s">
        <v>359</v>
      </c>
      <c r="G176">
        <v>6.1003599166870099</v>
      </c>
    </row>
    <row r="177" spans="1:7">
      <c r="A177" t="s">
        <v>369</v>
      </c>
      <c r="B177" t="s">
        <v>281</v>
      </c>
      <c r="C177" t="s">
        <v>194</v>
      </c>
      <c r="D177" t="s">
        <v>330</v>
      </c>
      <c r="F177">
        <v>2018</v>
      </c>
      <c r="G177">
        <v>5.8663501739501998</v>
      </c>
    </row>
    <row r="178" spans="1:7">
      <c r="A178" t="s">
        <v>369</v>
      </c>
      <c r="B178" t="s">
        <v>281</v>
      </c>
      <c r="C178" t="s">
        <v>194</v>
      </c>
      <c r="D178" t="s">
        <v>330</v>
      </c>
      <c r="F178" t="s">
        <v>360</v>
      </c>
      <c r="G178">
        <v>6.1003599166870099</v>
      </c>
    </row>
    <row r="179" spans="1:7">
      <c r="A179" t="s">
        <v>369</v>
      </c>
      <c r="B179" t="s">
        <v>282</v>
      </c>
      <c r="C179" t="s">
        <v>194</v>
      </c>
      <c r="D179" t="s">
        <v>210</v>
      </c>
      <c r="F179">
        <v>2018</v>
      </c>
      <c r="G179">
        <v>0.35249999165535001</v>
      </c>
    </row>
    <row r="180" spans="1:7">
      <c r="A180" t="s">
        <v>369</v>
      </c>
      <c r="B180" t="s">
        <v>282</v>
      </c>
      <c r="C180" t="s">
        <v>194</v>
      </c>
      <c r="D180" t="s">
        <v>210</v>
      </c>
      <c r="F180" t="s">
        <v>359</v>
      </c>
      <c r="G180">
        <v>0.17700000107288399</v>
      </c>
    </row>
    <row r="181" spans="1:7">
      <c r="A181" t="s">
        <v>369</v>
      </c>
      <c r="B181" t="s">
        <v>283</v>
      </c>
      <c r="C181" t="s">
        <v>308</v>
      </c>
      <c r="D181" t="s">
        <v>331</v>
      </c>
      <c r="F181">
        <v>2018</v>
      </c>
      <c r="G181">
        <v>11.2</v>
      </c>
    </row>
    <row r="182" spans="1:7">
      <c r="A182" t="s">
        <v>369</v>
      </c>
      <c r="B182" t="s">
        <v>283</v>
      </c>
      <c r="C182" t="s">
        <v>202</v>
      </c>
      <c r="D182" t="s">
        <v>332</v>
      </c>
      <c r="F182">
        <v>2021</v>
      </c>
      <c r="G182">
        <v>12.7040004730225</v>
      </c>
    </row>
    <row r="183" spans="1:7">
      <c r="A183" t="s">
        <v>369</v>
      </c>
      <c r="B183" t="s">
        <v>285</v>
      </c>
      <c r="C183" t="s">
        <v>194</v>
      </c>
      <c r="D183" t="s">
        <v>334</v>
      </c>
      <c r="F183">
        <v>2020</v>
      </c>
      <c r="G183">
        <v>99.804130554199205</v>
      </c>
    </row>
    <row r="184" spans="1:7">
      <c r="A184" t="s">
        <v>369</v>
      </c>
      <c r="B184" t="s">
        <v>286</v>
      </c>
      <c r="C184" t="s">
        <v>309</v>
      </c>
      <c r="D184" t="s">
        <v>335</v>
      </c>
      <c r="F184">
        <v>2018</v>
      </c>
      <c r="G184">
        <v>10</v>
      </c>
    </row>
    <row r="185" spans="1:7">
      <c r="A185" t="s">
        <v>369</v>
      </c>
      <c r="B185" t="s">
        <v>286</v>
      </c>
      <c r="C185" t="s">
        <v>309</v>
      </c>
      <c r="D185" t="s">
        <v>336</v>
      </c>
      <c r="F185">
        <v>2022</v>
      </c>
      <c r="G185">
        <v>10</v>
      </c>
    </row>
    <row r="186" spans="1:7">
      <c r="A186" t="s">
        <v>369</v>
      </c>
      <c r="B186" t="s">
        <v>287</v>
      </c>
      <c r="C186" t="s">
        <v>309</v>
      </c>
      <c r="D186" t="s">
        <v>335</v>
      </c>
      <c r="F186">
        <v>2018</v>
      </c>
      <c r="G186">
        <v>25</v>
      </c>
    </row>
    <row r="187" spans="1:7">
      <c r="A187" t="s">
        <v>369</v>
      </c>
      <c r="B187" t="s">
        <v>287</v>
      </c>
      <c r="C187" t="s">
        <v>309</v>
      </c>
      <c r="D187" t="s">
        <v>336</v>
      </c>
      <c r="F187">
        <v>2022</v>
      </c>
      <c r="G187">
        <v>22</v>
      </c>
    </row>
    <row r="188" spans="1:7">
      <c r="A188" t="s">
        <v>369</v>
      </c>
      <c r="B188" t="s">
        <v>288</v>
      </c>
      <c r="C188" t="s">
        <v>202</v>
      </c>
      <c r="D188" t="s">
        <v>337</v>
      </c>
      <c r="E188" t="s">
        <v>348</v>
      </c>
      <c r="F188">
        <v>2017</v>
      </c>
      <c r="G188">
        <v>-0.96</v>
      </c>
    </row>
    <row r="189" spans="1:7">
      <c r="A189" t="s">
        <v>369</v>
      </c>
      <c r="B189" t="s">
        <v>288</v>
      </c>
      <c r="C189" t="s">
        <v>202</v>
      </c>
      <c r="D189" t="s">
        <v>337</v>
      </c>
      <c r="E189" t="s">
        <v>348</v>
      </c>
      <c r="F189">
        <v>2021</v>
      </c>
      <c r="G189">
        <v>-0.87646502256393433</v>
      </c>
    </row>
    <row r="190" spans="1:7">
      <c r="A190" t="s">
        <v>369</v>
      </c>
      <c r="B190" t="s">
        <v>289</v>
      </c>
      <c r="C190" t="s">
        <v>202</v>
      </c>
      <c r="D190" t="s">
        <v>337</v>
      </c>
      <c r="E190" t="s">
        <v>349</v>
      </c>
      <c r="F190">
        <v>2017</v>
      </c>
      <c r="G190">
        <v>-0.6</v>
      </c>
    </row>
    <row r="191" spans="1:7">
      <c r="A191" t="s">
        <v>369</v>
      </c>
      <c r="B191" t="s">
        <v>289</v>
      </c>
      <c r="C191" t="s">
        <v>202</v>
      </c>
      <c r="D191" t="s">
        <v>337</v>
      </c>
      <c r="E191" t="s">
        <v>349</v>
      </c>
      <c r="F191">
        <v>2021</v>
      </c>
      <c r="G191">
        <v>-0.62075984477996826</v>
      </c>
    </row>
    <row r="192" spans="1:7">
      <c r="A192" t="s">
        <v>369</v>
      </c>
      <c r="B192" t="s">
        <v>290</v>
      </c>
      <c r="C192" t="s">
        <v>202</v>
      </c>
      <c r="D192" t="s">
        <v>337</v>
      </c>
      <c r="E192" t="s">
        <v>350</v>
      </c>
      <c r="F192">
        <v>2017</v>
      </c>
      <c r="G192">
        <v>-1.2</v>
      </c>
    </row>
    <row r="193" spans="1:7">
      <c r="A193" t="s">
        <v>369</v>
      </c>
      <c r="B193" t="s">
        <v>290</v>
      </c>
      <c r="C193" t="s">
        <v>202</v>
      </c>
      <c r="D193" t="s">
        <v>337</v>
      </c>
      <c r="E193" t="s">
        <v>350</v>
      </c>
      <c r="F193">
        <v>2021</v>
      </c>
      <c r="G193">
        <v>-1.1708724498748779</v>
      </c>
    </row>
    <row r="194" spans="1:7">
      <c r="A194" t="s">
        <v>369</v>
      </c>
      <c r="B194" t="s">
        <v>291</v>
      </c>
      <c r="C194" t="s">
        <v>202</v>
      </c>
      <c r="D194" t="s">
        <v>337</v>
      </c>
      <c r="E194" t="s">
        <v>351</v>
      </c>
      <c r="F194">
        <v>2017</v>
      </c>
      <c r="G194">
        <v>-0.86</v>
      </c>
    </row>
    <row r="195" spans="1:7">
      <c r="A195" t="s">
        <v>369</v>
      </c>
      <c r="B195" t="s">
        <v>291</v>
      </c>
      <c r="C195" t="s">
        <v>202</v>
      </c>
      <c r="D195" t="s">
        <v>337</v>
      </c>
      <c r="E195" t="s">
        <v>351</v>
      </c>
      <c r="F195">
        <v>2021</v>
      </c>
      <c r="G195">
        <v>-0.81603997945785522</v>
      </c>
    </row>
    <row r="196" spans="1:7">
      <c r="A196" t="s">
        <v>369</v>
      </c>
      <c r="B196" t="s">
        <v>292</v>
      </c>
      <c r="C196" t="s">
        <v>202</v>
      </c>
      <c r="D196" t="s">
        <v>337</v>
      </c>
      <c r="F196">
        <v>2017</v>
      </c>
      <c r="G196">
        <v>-0.61</v>
      </c>
    </row>
    <row r="197" spans="1:7">
      <c r="A197" t="s">
        <v>369</v>
      </c>
      <c r="B197" t="s">
        <v>292</v>
      </c>
      <c r="C197" t="s">
        <v>202</v>
      </c>
      <c r="D197" t="s">
        <v>337</v>
      </c>
      <c r="F197">
        <v>2021</v>
      </c>
      <c r="G197">
        <v>-0.61418443918228149</v>
      </c>
    </row>
    <row r="198" spans="1:7" ht="114.75">
      <c r="A198" t="s">
        <v>369</v>
      </c>
      <c r="B198" t="s">
        <v>293</v>
      </c>
      <c r="C198" t="s">
        <v>308</v>
      </c>
      <c r="D198" t="s">
        <v>331</v>
      </c>
      <c r="E198" s="463" t="s">
        <v>352</v>
      </c>
      <c r="F198">
        <v>2018</v>
      </c>
      <c r="G198">
        <v>35.200000000000003</v>
      </c>
    </row>
    <row r="199" spans="1:7" ht="114.75">
      <c r="A199" t="s">
        <v>369</v>
      </c>
      <c r="B199" t="s">
        <v>293</v>
      </c>
      <c r="C199" t="s">
        <v>308</v>
      </c>
      <c r="D199" t="s">
        <v>331</v>
      </c>
      <c r="E199" s="463" t="s">
        <v>352</v>
      </c>
      <c r="F199">
        <v>2022</v>
      </c>
      <c r="G199">
        <v>29.7</v>
      </c>
    </row>
    <row r="200" spans="1:7">
      <c r="A200" t="s">
        <v>369</v>
      </c>
      <c r="B200" t="s">
        <v>294</v>
      </c>
      <c r="C200" t="s">
        <v>308</v>
      </c>
      <c r="D200" t="s">
        <v>331</v>
      </c>
      <c r="E200" t="s">
        <v>353</v>
      </c>
      <c r="F200">
        <v>2018</v>
      </c>
      <c r="G200">
        <v>29</v>
      </c>
    </row>
    <row r="201" spans="1:7">
      <c r="A201" t="s">
        <v>369</v>
      </c>
      <c r="B201" t="s">
        <v>294</v>
      </c>
      <c r="C201" t="s">
        <v>308</v>
      </c>
      <c r="D201" t="s">
        <v>331</v>
      </c>
      <c r="E201" t="s">
        <v>353</v>
      </c>
      <c r="F201">
        <v>2022</v>
      </c>
      <c r="G201">
        <v>30.1</v>
      </c>
    </row>
    <row r="202" spans="1:7">
      <c r="A202" t="s">
        <v>369</v>
      </c>
      <c r="B202" t="s">
        <v>295</v>
      </c>
      <c r="C202" t="s">
        <v>308</v>
      </c>
      <c r="D202" t="s">
        <v>331</v>
      </c>
      <c r="F202">
        <v>2017</v>
      </c>
      <c r="G202">
        <v>44.7</v>
      </c>
    </row>
    <row r="203" spans="1:7">
      <c r="A203" t="s">
        <v>369</v>
      </c>
      <c r="B203" t="s">
        <v>295</v>
      </c>
      <c r="C203" t="s">
        <v>308</v>
      </c>
      <c r="D203" t="s">
        <v>331</v>
      </c>
      <c r="F203">
        <v>2022</v>
      </c>
      <c r="G203">
        <v>45.8</v>
      </c>
    </row>
    <row r="204" spans="1:7">
      <c r="A204" t="s">
        <v>369</v>
      </c>
      <c r="B204" t="s">
        <v>296</v>
      </c>
      <c r="C204" t="s">
        <v>308</v>
      </c>
      <c r="D204" t="s">
        <v>331</v>
      </c>
      <c r="E204" t="s">
        <v>354</v>
      </c>
      <c r="F204">
        <v>2018</v>
      </c>
      <c r="G204">
        <v>30</v>
      </c>
    </row>
    <row r="205" spans="1:7">
      <c r="A205" t="s">
        <v>369</v>
      </c>
      <c r="B205" t="s">
        <v>296</v>
      </c>
      <c r="C205" t="s">
        <v>308</v>
      </c>
      <c r="D205" t="s">
        <v>331</v>
      </c>
      <c r="E205" t="s">
        <v>354</v>
      </c>
      <c r="F205">
        <v>2022</v>
      </c>
      <c r="G205">
        <v>30</v>
      </c>
    </row>
    <row r="206" spans="1:7">
      <c r="A206" t="s">
        <v>369</v>
      </c>
      <c r="B206" t="s">
        <v>297</v>
      </c>
      <c r="C206" t="s">
        <v>308</v>
      </c>
      <c r="D206" t="s">
        <v>331</v>
      </c>
      <c r="F206">
        <v>2018</v>
      </c>
      <c r="G206">
        <v>42.5</v>
      </c>
    </row>
    <row r="207" spans="1:7">
      <c r="A207" t="s">
        <v>369</v>
      </c>
      <c r="B207" t="s">
        <v>298</v>
      </c>
      <c r="C207" t="s">
        <v>194</v>
      </c>
      <c r="D207" t="s">
        <v>338</v>
      </c>
      <c r="F207">
        <v>2019</v>
      </c>
      <c r="G207">
        <v>3.9776504588966</v>
      </c>
    </row>
    <row r="208" spans="1:7">
      <c r="A208" t="s">
        <v>369</v>
      </c>
      <c r="B208" t="s">
        <v>299</v>
      </c>
      <c r="C208" t="s">
        <v>310</v>
      </c>
      <c r="D208" t="s">
        <v>339</v>
      </c>
      <c r="F208">
        <v>2015</v>
      </c>
      <c r="G208">
        <v>3.0000000000000001E-3</v>
      </c>
    </row>
    <row r="209" spans="1:7">
      <c r="A209" t="s">
        <v>369</v>
      </c>
      <c r="B209" t="s">
        <v>299</v>
      </c>
      <c r="C209" t="s">
        <v>310</v>
      </c>
      <c r="D209" t="s">
        <v>339</v>
      </c>
      <c r="F209" t="s">
        <v>363</v>
      </c>
      <c r="G209">
        <v>1.0914781247962442E-2</v>
      </c>
    </row>
    <row r="210" spans="1:7">
      <c r="A210" t="s">
        <v>369</v>
      </c>
      <c r="B210" t="s">
        <v>300</v>
      </c>
      <c r="C210" t="s">
        <v>202</v>
      </c>
      <c r="D210" t="s">
        <v>340</v>
      </c>
      <c r="F210">
        <v>2017</v>
      </c>
      <c r="G210">
        <v>25.8</v>
      </c>
    </row>
    <row r="211" spans="1:7">
      <c r="A211" t="s">
        <v>369</v>
      </c>
      <c r="B211" t="s">
        <v>300</v>
      </c>
      <c r="C211" t="s">
        <v>194</v>
      </c>
      <c r="D211" t="s">
        <v>340</v>
      </c>
      <c r="F211">
        <v>2018</v>
      </c>
      <c r="G211">
        <v>25.7575757575758</v>
      </c>
    </row>
    <row r="212" spans="1:7">
      <c r="A212" t="s">
        <v>369</v>
      </c>
      <c r="B212" t="s">
        <v>300</v>
      </c>
      <c r="C212" t="s">
        <v>194</v>
      </c>
      <c r="D212" t="s">
        <v>340</v>
      </c>
      <c r="F212">
        <v>2021</v>
      </c>
      <c r="G212">
        <v>8.1081081081081106</v>
      </c>
    </row>
    <row r="213" spans="1:7">
      <c r="A213" t="s">
        <v>369</v>
      </c>
      <c r="B213" t="s">
        <v>301</v>
      </c>
      <c r="C213" t="s">
        <v>311</v>
      </c>
      <c r="D213" t="s">
        <v>341</v>
      </c>
      <c r="F213">
        <v>2021</v>
      </c>
      <c r="G213">
        <v>5.5925840707654932E-2</v>
      </c>
    </row>
    <row r="214" spans="1:7">
      <c r="A214" t="s">
        <v>369</v>
      </c>
      <c r="B214" t="s">
        <v>301</v>
      </c>
      <c r="C214" t="s">
        <v>311</v>
      </c>
      <c r="F214">
        <v>2019</v>
      </c>
      <c r="G214">
        <v>0.06</v>
      </c>
    </row>
    <row r="215" spans="1:7">
      <c r="A215" t="s">
        <v>371</v>
      </c>
      <c r="B215" t="s">
        <v>266</v>
      </c>
      <c r="C215" t="s">
        <v>303</v>
      </c>
      <c r="D215" t="s">
        <v>313</v>
      </c>
      <c r="F215">
        <v>2018</v>
      </c>
      <c r="G215" t="s">
        <v>372</v>
      </c>
    </row>
    <row r="216" spans="1:7">
      <c r="A216" t="s">
        <v>371</v>
      </c>
      <c r="B216" t="s">
        <v>267</v>
      </c>
      <c r="C216" t="s">
        <v>304</v>
      </c>
      <c r="D216" t="s">
        <v>314</v>
      </c>
      <c r="F216">
        <v>2018</v>
      </c>
      <c r="G216">
        <v>30000000</v>
      </c>
    </row>
    <row r="217" spans="1:7">
      <c r="A217" t="s">
        <v>371</v>
      </c>
      <c r="B217" t="s">
        <v>268</v>
      </c>
      <c r="C217" t="s">
        <v>305</v>
      </c>
      <c r="D217" t="s">
        <v>315</v>
      </c>
      <c r="F217">
        <v>2018</v>
      </c>
      <c r="G217">
        <v>1246700</v>
      </c>
    </row>
    <row r="218" spans="1:7">
      <c r="A218" t="s">
        <v>371</v>
      </c>
      <c r="B218" t="s">
        <v>269</v>
      </c>
      <c r="C218" t="s">
        <v>305</v>
      </c>
      <c r="D218" t="s">
        <v>316</v>
      </c>
      <c r="E218" t="s">
        <v>343</v>
      </c>
      <c r="F218" t="s">
        <v>356</v>
      </c>
      <c r="G218">
        <v>42.7</v>
      </c>
    </row>
    <row r="219" spans="1:7" ht="127.5">
      <c r="A219" t="s">
        <v>371</v>
      </c>
      <c r="B219" t="s">
        <v>270</v>
      </c>
      <c r="C219" t="s">
        <v>182</v>
      </c>
      <c r="D219" t="s">
        <v>317</v>
      </c>
      <c r="E219" s="463" t="s">
        <v>344</v>
      </c>
      <c r="F219">
        <v>2016</v>
      </c>
      <c r="G219" t="s">
        <v>64</v>
      </c>
    </row>
    <row r="220" spans="1:7">
      <c r="A220" t="s">
        <v>371</v>
      </c>
      <c r="B220" t="s">
        <v>270</v>
      </c>
      <c r="D220" t="s">
        <v>318</v>
      </c>
      <c r="F220">
        <v>2019</v>
      </c>
      <c r="G220" t="s">
        <v>64</v>
      </c>
    </row>
    <row r="221" spans="1:7" ht="102">
      <c r="A221" t="s">
        <v>371</v>
      </c>
      <c r="B221" t="s">
        <v>271</v>
      </c>
      <c r="C221" t="s">
        <v>306</v>
      </c>
      <c r="D221" t="s">
        <v>319</v>
      </c>
      <c r="E221" s="463" t="s">
        <v>345</v>
      </c>
      <c r="F221">
        <v>2017</v>
      </c>
      <c r="G221">
        <v>0.58099999999999996</v>
      </c>
    </row>
    <row r="222" spans="1:7">
      <c r="A222" t="s">
        <v>371</v>
      </c>
      <c r="B222" t="s">
        <v>271</v>
      </c>
      <c r="D222" t="s">
        <v>320</v>
      </c>
      <c r="F222">
        <v>2021</v>
      </c>
      <c r="G222">
        <v>0.58599999999999997</v>
      </c>
    </row>
    <row r="223" spans="1:7" ht="178.5">
      <c r="A223" t="s">
        <v>371</v>
      </c>
      <c r="B223" t="s">
        <v>272</v>
      </c>
      <c r="C223" t="s">
        <v>307</v>
      </c>
      <c r="D223" t="s">
        <v>321</v>
      </c>
      <c r="E223" s="463" t="s">
        <v>346</v>
      </c>
      <c r="F223">
        <v>2018</v>
      </c>
      <c r="G223">
        <v>28.4</v>
      </c>
    </row>
    <row r="224" spans="1:7" ht="51">
      <c r="A224" t="s">
        <v>371</v>
      </c>
      <c r="B224" s="463" t="s">
        <v>273</v>
      </c>
      <c r="C224" t="s">
        <v>202</v>
      </c>
      <c r="F224">
        <v>2018</v>
      </c>
      <c r="G224">
        <v>3</v>
      </c>
    </row>
    <row r="225" spans="1:7" ht="51">
      <c r="A225" t="s">
        <v>371</v>
      </c>
      <c r="B225" s="463" t="s">
        <v>273</v>
      </c>
      <c r="C225" t="s">
        <v>202</v>
      </c>
      <c r="D225" t="s">
        <v>322</v>
      </c>
      <c r="F225" t="s">
        <v>359</v>
      </c>
      <c r="G225">
        <v>0.70000000494178505</v>
      </c>
    </row>
    <row r="226" spans="1:7" ht="51">
      <c r="A226" t="s">
        <v>371</v>
      </c>
      <c r="B226" s="463" t="s">
        <v>274</v>
      </c>
      <c r="C226" t="s">
        <v>202</v>
      </c>
      <c r="D226" t="s">
        <v>323</v>
      </c>
      <c r="F226">
        <v>2018</v>
      </c>
      <c r="G226">
        <v>215.11792024170498</v>
      </c>
    </row>
    <row r="227" spans="1:7" ht="51">
      <c r="A227" t="s">
        <v>371</v>
      </c>
      <c r="B227" s="463" t="s">
        <v>274</v>
      </c>
      <c r="C227" t="s">
        <v>202</v>
      </c>
      <c r="D227" t="s">
        <v>323</v>
      </c>
      <c r="F227">
        <v>2019</v>
      </c>
      <c r="G227">
        <v>213.61209480474</v>
      </c>
    </row>
    <row r="228" spans="1:7" ht="51">
      <c r="A228" t="s">
        <v>371</v>
      </c>
      <c r="B228" s="463" t="s">
        <v>274</v>
      </c>
      <c r="C228" t="s">
        <v>202</v>
      </c>
      <c r="D228" t="s">
        <v>323</v>
      </c>
      <c r="F228">
        <v>2020</v>
      </c>
      <c r="G228">
        <v>201.86342958340302</v>
      </c>
    </row>
    <row r="229" spans="1:7" ht="51">
      <c r="A229" t="s">
        <v>371</v>
      </c>
      <c r="B229" s="463" t="s">
        <v>274</v>
      </c>
      <c r="C229" t="s">
        <v>202</v>
      </c>
      <c r="D229" t="s">
        <v>323</v>
      </c>
      <c r="F229">
        <v>2021</v>
      </c>
      <c r="G229">
        <v>203.276473600462</v>
      </c>
    </row>
    <row r="230" spans="1:7">
      <c r="A230" t="s">
        <v>371</v>
      </c>
      <c r="B230" t="s">
        <v>275</v>
      </c>
      <c r="C230" t="s">
        <v>202</v>
      </c>
      <c r="D230" t="s">
        <v>324</v>
      </c>
      <c r="F230">
        <v>2018</v>
      </c>
      <c r="G230">
        <v>7148.9332525770697</v>
      </c>
    </row>
    <row r="231" spans="1:7">
      <c r="A231" t="s">
        <v>371</v>
      </c>
      <c r="B231" t="s">
        <v>275</v>
      </c>
      <c r="C231" t="s">
        <v>202</v>
      </c>
      <c r="F231">
        <v>2019</v>
      </c>
      <c r="G231">
        <v>6995.29973633804</v>
      </c>
    </row>
    <row r="232" spans="1:7">
      <c r="A232" t="s">
        <v>371</v>
      </c>
      <c r="B232" t="s">
        <v>275</v>
      </c>
      <c r="C232" t="s">
        <v>202</v>
      </c>
      <c r="F232">
        <v>2020</v>
      </c>
      <c r="G232">
        <v>6478.3321819683397</v>
      </c>
    </row>
    <row r="233" spans="1:7">
      <c r="A233" t="s">
        <v>371</v>
      </c>
      <c r="B233" t="s">
        <v>275</v>
      </c>
      <c r="C233" t="s">
        <v>202</v>
      </c>
      <c r="F233">
        <v>2021</v>
      </c>
      <c r="G233">
        <v>6581.0420213198304</v>
      </c>
    </row>
    <row r="234" spans="1:7">
      <c r="A234" t="s">
        <v>371</v>
      </c>
      <c r="B234" t="s">
        <v>261</v>
      </c>
      <c r="C234" t="s">
        <v>194</v>
      </c>
      <c r="D234" t="s">
        <v>322</v>
      </c>
      <c r="F234">
        <v>2018</v>
      </c>
      <c r="G234">
        <v>-1.3163121021316599</v>
      </c>
    </row>
    <row r="235" spans="1:7">
      <c r="A235" t="s">
        <v>371</v>
      </c>
      <c r="B235" t="s">
        <v>261</v>
      </c>
      <c r="C235" t="s">
        <v>194</v>
      </c>
      <c r="D235" t="s">
        <v>322</v>
      </c>
      <c r="F235" t="s">
        <v>360</v>
      </c>
      <c r="G235">
        <v>0.70000000494178505</v>
      </c>
    </row>
    <row r="236" spans="1:7" ht="63.75">
      <c r="A236" t="s">
        <v>371</v>
      </c>
      <c r="B236" s="463" t="s">
        <v>276</v>
      </c>
      <c r="C236" t="s">
        <v>202</v>
      </c>
      <c r="D236" t="s">
        <v>325</v>
      </c>
      <c r="F236">
        <v>2014</v>
      </c>
      <c r="G236">
        <v>3.1229176521301301</v>
      </c>
    </row>
    <row r="237" spans="1:7" ht="63.75">
      <c r="A237" t="s">
        <v>371</v>
      </c>
      <c r="B237" s="463" t="s">
        <v>276</v>
      </c>
      <c r="C237" t="s">
        <v>202</v>
      </c>
      <c r="D237" t="s">
        <v>325</v>
      </c>
      <c r="F237">
        <v>2015</v>
      </c>
      <c r="G237">
        <v>3.4868957996368399</v>
      </c>
    </row>
    <row r="238" spans="1:7" ht="63.75">
      <c r="A238" t="s">
        <v>371</v>
      </c>
      <c r="B238" s="463" t="s">
        <v>276</v>
      </c>
      <c r="C238" t="s">
        <v>202</v>
      </c>
      <c r="D238" t="s">
        <v>325</v>
      </c>
      <c r="F238">
        <v>2016</v>
      </c>
      <c r="G238">
        <v>2.7549364566803001</v>
      </c>
    </row>
    <row r="239" spans="1:7" ht="63.75">
      <c r="A239" t="s">
        <v>371</v>
      </c>
      <c r="B239" s="463" t="s">
        <v>276</v>
      </c>
      <c r="C239" t="s">
        <v>202</v>
      </c>
      <c r="D239" t="s">
        <v>325</v>
      </c>
      <c r="F239">
        <v>2017</v>
      </c>
      <c r="G239">
        <v>2.46687889099121</v>
      </c>
    </row>
    <row r="240" spans="1:7" ht="63.75">
      <c r="A240" t="s">
        <v>371</v>
      </c>
      <c r="B240" s="463" t="s">
        <v>276</v>
      </c>
      <c r="C240" t="s">
        <v>202</v>
      </c>
      <c r="D240" t="s">
        <v>325</v>
      </c>
      <c r="F240">
        <v>2018</v>
      </c>
      <c r="G240">
        <v>2.0447013378143302</v>
      </c>
    </row>
    <row r="241" spans="1:7" ht="63.75">
      <c r="A241" t="s">
        <v>371</v>
      </c>
      <c r="B241" s="463" t="s">
        <v>276</v>
      </c>
      <c r="C241" t="s">
        <v>202</v>
      </c>
      <c r="D241" t="s">
        <v>325</v>
      </c>
      <c r="F241">
        <v>2019</v>
      </c>
      <c r="G241">
        <v>1.92745733261108</v>
      </c>
    </row>
    <row r="242" spans="1:7" ht="63.75">
      <c r="A242" t="s">
        <v>371</v>
      </c>
      <c r="B242" s="463" t="s">
        <v>276</v>
      </c>
      <c r="C242" t="s">
        <v>202</v>
      </c>
      <c r="D242" t="s">
        <v>325</v>
      </c>
      <c r="F242">
        <v>2020</v>
      </c>
      <c r="G242">
        <v>2.41520023345947</v>
      </c>
    </row>
    <row r="243" spans="1:7" ht="63.75">
      <c r="A243" t="s">
        <v>371</v>
      </c>
      <c r="B243" s="463" t="s">
        <v>276</v>
      </c>
      <c r="C243" t="s">
        <v>202</v>
      </c>
      <c r="D243" t="s">
        <v>325</v>
      </c>
      <c r="F243" t="s">
        <v>360</v>
      </c>
      <c r="G243">
        <v>2.42</v>
      </c>
    </row>
    <row r="244" spans="1:7" ht="63.75">
      <c r="A244" t="s">
        <v>371</v>
      </c>
      <c r="B244" s="463" t="s">
        <v>277</v>
      </c>
      <c r="C244" t="s">
        <v>202</v>
      </c>
      <c r="D244" t="s">
        <v>326</v>
      </c>
      <c r="E244" t="s">
        <v>347</v>
      </c>
      <c r="F244">
        <v>2015</v>
      </c>
      <c r="G244">
        <v>196</v>
      </c>
    </row>
    <row r="245" spans="1:7" ht="63.75">
      <c r="A245" t="s">
        <v>371</v>
      </c>
      <c r="B245" s="463" t="s">
        <v>277</v>
      </c>
      <c r="C245" t="s">
        <v>202</v>
      </c>
      <c r="D245" t="s">
        <v>327</v>
      </c>
      <c r="F245">
        <v>2018</v>
      </c>
      <c r="G245">
        <v>87.310737610000004</v>
      </c>
    </row>
    <row r="246" spans="1:7" ht="63.75">
      <c r="A246" t="s">
        <v>371</v>
      </c>
      <c r="B246" s="463" t="s">
        <v>277</v>
      </c>
      <c r="F246">
        <v>2019</v>
      </c>
      <c r="G246">
        <v>71.326004030000007</v>
      </c>
    </row>
    <row r="247" spans="1:7">
      <c r="A247" t="s">
        <v>371</v>
      </c>
      <c r="B247" t="s">
        <v>278</v>
      </c>
      <c r="C247" t="s">
        <v>194</v>
      </c>
      <c r="D247" t="s">
        <v>101</v>
      </c>
      <c r="F247">
        <v>2020</v>
      </c>
      <c r="G247">
        <v>8.8000000000000007</v>
      </c>
    </row>
    <row r="248" spans="1:7">
      <c r="A248" t="s">
        <v>371</v>
      </c>
      <c r="B248" t="s">
        <v>279</v>
      </c>
      <c r="C248" t="s">
        <v>65</v>
      </c>
      <c r="D248" t="s">
        <v>328</v>
      </c>
      <c r="F248" t="s">
        <v>361</v>
      </c>
      <c r="G248">
        <v>241</v>
      </c>
    </row>
    <row r="249" spans="1:7" ht="63.75">
      <c r="A249" t="s">
        <v>371</v>
      </c>
      <c r="B249" s="463" t="s">
        <v>280</v>
      </c>
      <c r="C249" t="s">
        <v>202</v>
      </c>
      <c r="D249" t="s">
        <v>329</v>
      </c>
      <c r="F249">
        <v>2014</v>
      </c>
      <c r="G249" t="s">
        <v>64</v>
      </c>
    </row>
    <row r="250" spans="1:7" ht="63.75">
      <c r="A250" t="s">
        <v>371</v>
      </c>
      <c r="B250" s="463" t="s">
        <v>280</v>
      </c>
      <c r="C250" t="s">
        <v>202</v>
      </c>
      <c r="D250" t="s">
        <v>330</v>
      </c>
      <c r="F250">
        <v>2018</v>
      </c>
      <c r="G250">
        <v>2.0447013378143302</v>
      </c>
    </row>
    <row r="251" spans="1:7" ht="63.75">
      <c r="A251" t="s">
        <v>371</v>
      </c>
      <c r="B251" s="463" t="s">
        <v>280</v>
      </c>
      <c r="C251" t="s">
        <v>202</v>
      </c>
      <c r="D251" t="s">
        <v>330</v>
      </c>
      <c r="F251" t="s">
        <v>359</v>
      </c>
      <c r="G251">
        <v>2.41520023345947</v>
      </c>
    </row>
    <row r="252" spans="1:7">
      <c r="A252" t="s">
        <v>371</v>
      </c>
      <c r="B252" t="s">
        <v>281</v>
      </c>
      <c r="C252" t="s">
        <v>194</v>
      </c>
      <c r="D252" t="s">
        <v>330</v>
      </c>
      <c r="F252">
        <v>2018</v>
      </c>
      <c r="G252">
        <v>2.0447013378143302</v>
      </c>
    </row>
    <row r="253" spans="1:7">
      <c r="A253" t="s">
        <v>371</v>
      </c>
      <c r="B253" t="s">
        <v>281</v>
      </c>
      <c r="C253" t="s">
        <v>194</v>
      </c>
      <c r="D253" t="s">
        <v>330</v>
      </c>
      <c r="F253" t="s">
        <v>360</v>
      </c>
      <c r="G253">
        <v>2.41520023345947</v>
      </c>
    </row>
    <row r="254" spans="1:7">
      <c r="A254" t="s">
        <v>371</v>
      </c>
      <c r="B254" t="s">
        <v>283</v>
      </c>
      <c r="C254" t="s">
        <v>308</v>
      </c>
      <c r="D254" t="s">
        <v>331</v>
      </c>
      <c r="F254">
        <v>2018</v>
      </c>
      <c r="G254">
        <v>6.6</v>
      </c>
    </row>
    <row r="255" spans="1:7">
      <c r="A255" t="s">
        <v>371</v>
      </c>
      <c r="B255" t="s">
        <v>283</v>
      </c>
      <c r="C255" t="s">
        <v>202</v>
      </c>
      <c r="D255" t="s">
        <v>332</v>
      </c>
      <c r="F255">
        <v>2021</v>
      </c>
      <c r="G255">
        <v>8.5299997329711896</v>
      </c>
    </row>
    <row r="256" spans="1:7">
      <c r="A256" t="s">
        <v>371</v>
      </c>
      <c r="B256" t="s">
        <v>284</v>
      </c>
      <c r="C256" t="s">
        <v>194</v>
      </c>
      <c r="D256" t="s">
        <v>333</v>
      </c>
      <c r="F256" t="s">
        <v>362</v>
      </c>
      <c r="G256">
        <v>11.9</v>
      </c>
    </row>
    <row r="257" spans="1:7">
      <c r="A257" t="s">
        <v>371</v>
      </c>
      <c r="B257" t="s">
        <v>285</v>
      </c>
      <c r="C257" t="s">
        <v>194</v>
      </c>
      <c r="D257" t="s">
        <v>334</v>
      </c>
      <c r="F257">
        <v>2020</v>
      </c>
      <c r="G257">
        <v>46.890609741210902</v>
      </c>
    </row>
    <row r="258" spans="1:7">
      <c r="A258" t="s">
        <v>371</v>
      </c>
      <c r="B258" t="s">
        <v>286</v>
      </c>
      <c r="C258" t="s">
        <v>309</v>
      </c>
      <c r="D258" t="s">
        <v>335</v>
      </c>
      <c r="F258">
        <v>2018</v>
      </c>
      <c r="G258">
        <v>10</v>
      </c>
    </row>
    <row r="259" spans="1:7">
      <c r="A259" t="s">
        <v>371</v>
      </c>
      <c r="B259" t="s">
        <v>286</v>
      </c>
      <c r="C259" t="s">
        <v>309</v>
      </c>
      <c r="D259" t="s">
        <v>336</v>
      </c>
      <c r="F259">
        <v>2022</v>
      </c>
      <c r="G259">
        <v>10</v>
      </c>
    </row>
    <row r="260" spans="1:7">
      <c r="A260" t="s">
        <v>371</v>
      </c>
      <c r="B260" t="s">
        <v>287</v>
      </c>
      <c r="C260" t="s">
        <v>309</v>
      </c>
      <c r="D260" t="s">
        <v>335</v>
      </c>
      <c r="F260">
        <v>2018</v>
      </c>
      <c r="G260">
        <v>16</v>
      </c>
    </row>
    <row r="261" spans="1:7">
      <c r="A261" t="s">
        <v>371</v>
      </c>
      <c r="B261" t="s">
        <v>287</v>
      </c>
      <c r="C261" t="s">
        <v>309</v>
      </c>
      <c r="D261" t="s">
        <v>336</v>
      </c>
      <c r="F261">
        <v>2022</v>
      </c>
      <c r="G261">
        <v>20</v>
      </c>
    </row>
    <row r="262" spans="1:7">
      <c r="A262" t="s">
        <v>371</v>
      </c>
      <c r="B262" t="s">
        <v>288</v>
      </c>
      <c r="C262" t="s">
        <v>202</v>
      </c>
      <c r="D262" t="s">
        <v>337</v>
      </c>
      <c r="E262" t="s">
        <v>348</v>
      </c>
      <c r="F262">
        <v>2017</v>
      </c>
      <c r="G262">
        <v>-0.28999999999999998</v>
      </c>
    </row>
    <row r="263" spans="1:7">
      <c r="A263" t="s">
        <v>371</v>
      </c>
      <c r="B263" t="s">
        <v>288</v>
      </c>
      <c r="C263" t="s">
        <v>202</v>
      </c>
      <c r="D263" t="s">
        <v>337</v>
      </c>
      <c r="E263" t="s">
        <v>348</v>
      </c>
      <c r="F263">
        <v>2021</v>
      </c>
      <c r="G263">
        <v>-0.71083623170852661</v>
      </c>
    </row>
    <row r="264" spans="1:7">
      <c r="A264" t="s">
        <v>371</v>
      </c>
      <c r="B264" t="s">
        <v>289</v>
      </c>
      <c r="C264" t="s">
        <v>202</v>
      </c>
      <c r="D264" t="s">
        <v>337</v>
      </c>
      <c r="E264" t="s">
        <v>349</v>
      </c>
      <c r="F264">
        <v>2017</v>
      </c>
      <c r="G264">
        <v>-1.03</v>
      </c>
    </row>
    <row r="265" spans="1:7">
      <c r="A265" t="s">
        <v>371</v>
      </c>
      <c r="B265" t="s">
        <v>289</v>
      </c>
      <c r="C265" t="s">
        <v>202</v>
      </c>
      <c r="D265" t="s">
        <v>337</v>
      </c>
      <c r="E265" t="s">
        <v>349</v>
      </c>
      <c r="F265">
        <v>2021</v>
      </c>
      <c r="G265">
        <v>-1.0593689680099487</v>
      </c>
    </row>
    <row r="266" spans="1:7">
      <c r="A266" t="s">
        <v>371</v>
      </c>
      <c r="B266" t="s">
        <v>290</v>
      </c>
      <c r="C266" t="s">
        <v>202</v>
      </c>
      <c r="D266" t="s">
        <v>337</v>
      </c>
      <c r="E266" t="s">
        <v>350</v>
      </c>
      <c r="F266">
        <v>2017</v>
      </c>
      <c r="G266">
        <v>-1.04</v>
      </c>
    </row>
    <row r="267" spans="1:7">
      <c r="A267" t="s">
        <v>371</v>
      </c>
      <c r="B267" t="s">
        <v>290</v>
      </c>
      <c r="C267" t="s">
        <v>202</v>
      </c>
      <c r="D267" t="s">
        <v>337</v>
      </c>
      <c r="E267" t="s">
        <v>350</v>
      </c>
      <c r="F267">
        <v>2021</v>
      </c>
      <c r="G267">
        <v>-0.66263210773468018</v>
      </c>
    </row>
    <row r="268" spans="1:7">
      <c r="A268" t="s">
        <v>371</v>
      </c>
      <c r="B268" t="s">
        <v>291</v>
      </c>
      <c r="C268" t="s">
        <v>202</v>
      </c>
      <c r="D268" t="s">
        <v>337</v>
      </c>
      <c r="E268" t="s">
        <v>351</v>
      </c>
      <c r="F268">
        <v>2017</v>
      </c>
      <c r="G268">
        <v>-1.1000000000000001</v>
      </c>
    </row>
    <row r="269" spans="1:7">
      <c r="A269" t="s">
        <v>371</v>
      </c>
      <c r="B269" t="s">
        <v>291</v>
      </c>
      <c r="C269" t="s">
        <v>202</v>
      </c>
      <c r="D269" t="s">
        <v>337</v>
      </c>
      <c r="E269" t="s">
        <v>351</v>
      </c>
      <c r="F269">
        <v>2021</v>
      </c>
      <c r="G269">
        <v>-0.95241564512252808</v>
      </c>
    </row>
    <row r="270" spans="1:7">
      <c r="A270" t="s">
        <v>371</v>
      </c>
      <c r="B270" t="s">
        <v>292</v>
      </c>
      <c r="C270" t="s">
        <v>202</v>
      </c>
      <c r="D270" t="s">
        <v>337</v>
      </c>
      <c r="F270">
        <v>2017</v>
      </c>
      <c r="G270">
        <v>-1.41</v>
      </c>
    </row>
    <row r="271" spans="1:7">
      <c r="A271" t="s">
        <v>371</v>
      </c>
      <c r="B271" t="s">
        <v>292</v>
      </c>
      <c r="C271" t="s">
        <v>202</v>
      </c>
      <c r="D271" t="s">
        <v>337</v>
      </c>
      <c r="F271">
        <v>2021</v>
      </c>
      <c r="G271">
        <v>-0.65534579753875732</v>
      </c>
    </row>
    <row r="272" spans="1:7" ht="114.75">
      <c r="A272" t="s">
        <v>371</v>
      </c>
      <c r="B272" t="s">
        <v>293</v>
      </c>
      <c r="C272" t="s">
        <v>308</v>
      </c>
      <c r="D272" t="s">
        <v>331</v>
      </c>
      <c r="E272" s="463" t="s">
        <v>352</v>
      </c>
      <c r="F272">
        <v>2018</v>
      </c>
      <c r="G272">
        <v>25.4</v>
      </c>
    </row>
    <row r="273" spans="1:7" ht="114.75">
      <c r="A273" t="s">
        <v>371</v>
      </c>
      <c r="B273" t="s">
        <v>293</v>
      </c>
      <c r="C273" t="s">
        <v>308</v>
      </c>
      <c r="D273" t="s">
        <v>331</v>
      </c>
      <c r="E273" s="463" t="s">
        <v>352</v>
      </c>
      <c r="F273">
        <v>2022</v>
      </c>
      <c r="G273">
        <v>25.3</v>
      </c>
    </row>
    <row r="274" spans="1:7">
      <c r="A274" t="s">
        <v>371</v>
      </c>
      <c r="B274" t="s">
        <v>294</v>
      </c>
      <c r="C274" t="s">
        <v>308</v>
      </c>
      <c r="D274" t="s">
        <v>331</v>
      </c>
      <c r="E274" t="s">
        <v>353</v>
      </c>
      <c r="F274">
        <v>2018</v>
      </c>
      <c r="G274">
        <v>18.899999999999999</v>
      </c>
    </row>
    <row r="275" spans="1:7">
      <c r="A275" t="s">
        <v>371</v>
      </c>
      <c r="B275" t="s">
        <v>294</v>
      </c>
      <c r="C275" t="s">
        <v>308</v>
      </c>
      <c r="D275" t="s">
        <v>331</v>
      </c>
      <c r="E275" t="s">
        <v>353</v>
      </c>
      <c r="F275">
        <v>2022</v>
      </c>
      <c r="G275">
        <v>20.6</v>
      </c>
    </row>
    <row r="276" spans="1:7">
      <c r="A276" t="s">
        <v>371</v>
      </c>
      <c r="B276" t="s">
        <v>295</v>
      </c>
      <c r="C276" t="s">
        <v>308</v>
      </c>
      <c r="D276" t="s">
        <v>331</v>
      </c>
      <c r="F276">
        <v>2017</v>
      </c>
      <c r="G276">
        <v>48.6</v>
      </c>
    </row>
    <row r="277" spans="1:7">
      <c r="A277" t="s">
        <v>371</v>
      </c>
      <c r="B277" t="s">
        <v>295</v>
      </c>
      <c r="C277" t="s">
        <v>308</v>
      </c>
      <c r="D277" t="s">
        <v>331</v>
      </c>
      <c r="F277">
        <v>2022</v>
      </c>
      <c r="G277">
        <v>52.6</v>
      </c>
    </row>
    <row r="278" spans="1:7">
      <c r="A278" t="s">
        <v>371</v>
      </c>
      <c r="B278" t="s">
        <v>296</v>
      </c>
      <c r="C278" t="s">
        <v>308</v>
      </c>
      <c r="D278" t="s">
        <v>331</v>
      </c>
      <c r="E278" t="s">
        <v>354</v>
      </c>
      <c r="F278">
        <v>2018</v>
      </c>
      <c r="G278">
        <v>40</v>
      </c>
    </row>
    <row r="279" spans="1:7">
      <c r="A279" t="s">
        <v>371</v>
      </c>
      <c r="B279" t="s">
        <v>296</v>
      </c>
      <c r="C279" t="s">
        <v>308</v>
      </c>
      <c r="D279" t="s">
        <v>331</v>
      </c>
      <c r="E279" t="s">
        <v>354</v>
      </c>
      <c r="F279">
        <v>2022</v>
      </c>
      <c r="G279">
        <v>40</v>
      </c>
    </row>
    <row r="280" spans="1:7">
      <c r="A280" t="s">
        <v>371</v>
      </c>
      <c r="B280" t="s">
        <v>297</v>
      </c>
      <c r="C280" t="s">
        <v>308</v>
      </c>
      <c r="D280" t="s">
        <v>331</v>
      </c>
      <c r="F280">
        <v>2018</v>
      </c>
      <c r="G280">
        <v>32.1</v>
      </c>
    </row>
    <row r="281" spans="1:7">
      <c r="A281" t="s">
        <v>371</v>
      </c>
      <c r="B281" t="s">
        <v>298</v>
      </c>
      <c r="C281" t="s">
        <v>194</v>
      </c>
      <c r="D281" t="s">
        <v>338</v>
      </c>
      <c r="F281">
        <v>2019</v>
      </c>
      <c r="G281">
        <v>0.79213706945762596</v>
      </c>
    </row>
    <row r="282" spans="1:7">
      <c r="A282" t="s">
        <v>371</v>
      </c>
      <c r="B282" t="s">
        <v>299</v>
      </c>
      <c r="C282" t="s">
        <v>310</v>
      </c>
      <c r="D282" t="s">
        <v>339</v>
      </c>
      <c r="F282">
        <v>2015</v>
      </c>
      <c r="G282">
        <v>0.54500000000000004</v>
      </c>
    </row>
    <row r="283" spans="1:7">
      <c r="A283" t="s">
        <v>371</v>
      </c>
      <c r="B283" t="s">
        <v>299</v>
      </c>
      <c r="C283" t="s">
        <v>310</v>
      </c>
      <c r="D283" t="s">
        <v>339</v>
      </c>
      <c r="F283" t="s">
        <v>363</v>
      </c>
      <c r="G283">
        <v>0.68220714074948363</v>
      </c>
    </row>
    <row r="284" spans="1:7">
      <c r="A284" t="s">
        <v>371</v>
      </c>
      <c r="B284" t="s">
        <v>300</v>
      </c>
      <c r="C284" t="s">
        <v>202</v>
      </c>
      <c r="D284" t="s">
        <v>340</v>
      </c>
      <c r="F284">
        <v>2017</v>
      </c>
      <c r="G284">
        <v>38.200000000000003</v>
      </c>
    </row>
    <row r="285" spans="1:7">
      <c r="A285" t="s">
        <v>371</v>
      </c>
      <c r="B285" t="s">
        <v>300</v>
      </c>
      <c r="C285" t="s">
        <v>194</v>
      </c>
      <c r="D285" t="s">
        <v>340</v>
      </c>
      <c r="F285">
        <v>2018</v>
      </c>
      <c r="G285">
        <v>30.454545454545499</v>
      </c>
    </row>
    <row r="286" spans="1:7">
      <c r="A286" t="s">
        <v>371</v>
      </c>
      <c r="B286" t="s">
        <v>300</v>
      </c>
      <c r="C286" t="s">
        <v>194</v>
      </c>
      <c r="D286" t="s">
        <v>340</v>
      </c>
      <c r="F286">
        <v>2021</v>
      </c>
      <c r="G286">
        <v>29.545454545454501</v>
      </c>
    </row>
    <row r="287" spans="1:7">
      <c r="A287" t="s">
        <v>371</v>
      </c>
      <c r="B287" t="s">
        <v>301</v>
      </c>
      <c r="C287" t="s">
        <v>311</v>
      </c>
      <c r="D287" t="s">
        <v>341</v>
      </c>
      <c r="F287">
        <v>2021</v>
      </c>
      <c r="G287">
        <v>1.1320598213115518E-2</v>
      </c>
    </row>
    <row r="288" spans="1:7">
      <c r="A288" t="s">
        <v>371</v>
      </c>
      <c r="B288" t="s">
        <v>301</v>
      </c>
      <c r="C288" t="s">
        <v>311</v>
      </c>
      <c r="F288">
        <v>2019</v>
      </c>
      <c r="G288">
        <v>1.6E-2</v>
      </c>
    </row>
    <row r="289" spans="1:7">
      <c r="A289" t="s">
        <v>373</v>
      </c>
      <c r="B289" t="s">
        <v>266</v>
      </c>
      <c r="C289" t="s">
        <v>303</v>
      </c>
      <c r="D289" t="s">
        <v>313</v>
      </c>
      <c r="F289">
        <v>2018</v>
      </c>
      <c r="G289" t="s">
        <v>374</v>
      </c>
    </row>
    <row r="290" spans="1:7">
      <c r="A290" t="s">
        <v>373</v>
      </c>
      <c r="B290" t="s">
        <v>267</v>
      </c>
      <c r="C290" t="s">
        <v>304</v>
      </c>
      <c r="D290" t="s">
        <v>314</v>
      </c>
      <c r="F290">
        <v>2018</v>
      </c>
      <c r="G290">
        <v>44000000</v>
      </c>
    </row>
    <row r="291" spans="1:7">
      <c r="A291" t="s">
        <v>373</v>
      </c>
      <c r="B291" t="s">
        <v>268</v>
      </c>
      <c r="C291" t="s">
        <v>305</v>
      </c>
      <c r="D291" t="s">
        <v>315</v>
      </c>
      <c r="F291">
        <v>2018</v>
      </c>
      <c r="G291">
        <v>2736690</v>
      </c>
    </row>
    <row r="292" spans="1:7">
      <c r="A292" t="s">
        <v>373</v>
      </c>
      <c r="B292" t="s">
        <v>269</v>
      </c>
      <c r="C292" t="s">
        <v>305</v>
      </c>
      <c r="D292" t="s">
        <v>316</v>
      </c>
      <c r="E292" t="s">
        <v>343</v>
      </c>
      <c r="F292" t="s">
        <v>356</v>
      </c>
      <c r="G292">
        <v>41.7</v>
      </c>
    </row>
    <row r="293" spans="1:7" ht="127.5">
      <c r="A293" t="s">
        <v>373</v>
      </c>
      <c r="B293" t="s">
        <v>270</v>
      </c>
      <c r="C293" t="s">
        <v>182</v>
      </c>
      <c r="D293" t="s">
        <v>317</v>
      </c>
      <c r="E293" s="463" t="s">
        <v>344</v>
      </c>
      <c r="F293">
        <v>2016</v>
      </c>
      <c r="G293">
        <v>35.200000000000003</v>
      </c>
    </row>
    <row r="294" spans="1:7">
      <c r="A294" t="s">
        <v>373</v>
      </c>
      <c r="B294" t="s">
        <v>270</v>
      </c>
      <c r="D294" t="s">
        <v>318</v>
      </c>
      <c r="F294">
        <v>2019</v>
      </c>
      <c r="G294">
        <v>50</v>
      </c>
    </row>
    <row r="295" spans="1:7" ht="102">
      <c r="A295" t="s">
        <v>373</v>
      </c>
      <c r="B295" t="s">
        <v>271</v>
      </c>
      <c r="C295" t="s">
        <v>306</v>
      </c>
      <c r="D295" t="s">
        <v>319</v>
      </c>
      <c r="E295" s="463" t="s">
        <v>345</v>
      </c>
      <c r="F295">
        <v>2017</v>
      </c>
      <c r="G295">
        <v>0.82499999999999996</v>
      </c>
    </row>
    <row r="296" spans="1:7">
      <c r="A296" t="s">
        <v>373</v>
      </c>
      <c r="B296" t="s">
        <v>271</v>
      </c>
      <c r="D296" t="s">
        <v>320</v>
      </c>
      <c r="F296">
        <v>2021</v>
      </c>
      <c r="G296">
        <v>0.84199999999999997</v>
      </c>
    </row>
    <row r="297" spans="1:7" ht="178.5">
      <c r="A297" t="s">
        <v>373</v>
      </c>
      <c r="B297" t="s">
        <v>272</v>
      </c>
      <c r="C297" t="s">
        <v>307</v>
      </c>
      <c r="D297" t="s">
        <v>321</v>
      </c>
      <c r="E297" s="463" t="s">
        <v>346</v>
      </c>
      <c r="F297">
        <v>2018</v>
      </c>
      <c r="G297">
        <v>57.3</v>
      </c>
    </row>
    <row r="298" spans="1:7" ht="51">
      <c r="A298" t="s">
        <v>373</v>
      </c>
      <c r="B298" s="463" t="s">
        <v>273</v>
      </c>
      <c r="C298" t="s">
        <v>202</v>
      </c>
      <c r="F298">
        <v>2018</v>
      </c>
      <c r="G298">
        <v>1.2</v>
      </c>
    </row>
    <row r="299" spans="1:7" ht="51">
      <c r="A299" t="s">
        <v>373</v>
      </c>
      <c r="B299" s="463" t="s">
        <v>273</v>
      </c>
      <c r="C299" t="s">
        <v>202</v>
      </c>
      <c r="D299" t="s">
        <v>322</v>
      </c>
      <c r="F299" t="s">
        <v>359</v>
      </c>
      <c r="G299">
        <v>10.263760927888701</v>
      </c>
    </row>
    <row r="300" spans="1:7" ht="51">
      <c r="A300" t="s">
        <v>373</v>
      </c>
      <c r="B300" s="463" t="s">
        <v>274</v>
      </c>
      <c r="C300" t="s">
        <v>202</v>
      </c>
      <c r="D300" t="s">
        <v>323</v>
      </c>
      <c r="F300">
        <v>2018</v>
      </c>
      <c r="G300">
        <v>1012.1271894278101</v>
      </c>
    </row>
    <row r="301" spans="1:7" ht="51">
      <c r="A301" t="s">
        <v>373</v>
      </c>
      <c r="B301" s="463" t="s">
        <v>274</v>
      </c>
      <c r="C301" t="s">
        <v>202</v>
      </c>
      <c r="D301" t="s">
        <v>323</v>
      </c>
      <c r="F301">
        <v>2019</v>
      </c>
      <c r="G301">
        <v>991.62215817886204</v>
      </c>
    </row>
    <row r="302" spans="1:7" ht="51">
      <c r="A302" t="s">
        <v>373</v>
      </c>
      <c r="B302" s="463" t="s">
        <v>274</v>
      </c>
      <c r="C302" t="s">
        <v>202</v>
      </c>
      <c r="D302" t="s">
        <v>323</v>
      </c>
      <c r="F302">
        <v>2020</v>
      </c>
      <c r="G302">
        <v>893.49847852354696</v>
      </c>
    </row>
    <row r="303" spans="1:7" ht="51">
      <c r="A303" t="s">
        <v>373</v>
      </c>
      <c r="B303" s="463" t="s">
        <v>274</v>
      </c>
      <c r="C303" t="s">
        <v>202</v>
      </c>
      <c r="D303" t="s">
        <v>323</v>
      </c>
      <c r="F303">
        <v>2021</v>
      </c>
      <c r="G303">
        <v>985.20502625352606</v>
      </c>
    </row>
    <row r="304" spans="1:7">
      <c r="A304" t="s">
        <v>373</v>
      </c>
      <c r="B304" t="s">
        <v>275</v>
      </c>
      <c r="C304" t="s">
        <v>202</v>
      </c>
      <c r="D304" t="s">
        <v>324</v>
      </c>
      <c r="F304">
        <v>2018</v>
      </c>
      <c r="G304">
        <v>23290.675738644299</v>
      </c>
    </row>
    <row r="305" spans="1:7">
      <c r="A305" t="s">
        <v>373</v>
      </c>
      <c r="B305" t="s">
        <v>275</v>
      </c>
      <c r="C305" t="s">
        <v>202</v>
      </c>
      <c r="F305">
        <v>2019</v>
      </c>
      <c r="G305">
        <v>22997.3917562633</v>
      </c>
    </row>
    <row r="306" spans="1:7">
      <c r="A306" t="s">
        <v>373</v>
      </c>
      <c r="B306" t="s">
        <v>275</v>
      </c>
      <c r="C306" t="s">
        <v>202</v>
      </c>
      <c r="F306">
        <v>2020</v>
      </c>
      <c r="G306">
        <v>20769.032378159802</v>
      </c>
    </row>
    <row r="307" spans="1:7">
      <c r="A307" t="s">
        <v>373</v>
      </c>
      <c r="B307" t="s">
        <v>275</v>
      </c>
      <c r="C307" t="s">
        <v>202</v>
      </c>
      <c r="F307">
        <v>2021</v>
      </c>
      <c r="G307">
        <v>23627.394294419501</v>
      </c>
    </row>
    <row r="308" spans="1:7">
      <c r="A308" t="s">
        <v>373</v>
      </c>
      <c r="B308" t="s">
        <v>261</v>
      </c>
      <c r="C308" t="s">
        <v>194</v>
      </c>
      <c r="D308" t="s">
        <v>322</v>
      </c>
      <c r="F308">
        <v>2018</v>
      </c>
      <c r="G308">
        <v>-2.6173964628203801</v>
      </c>
    </row>
    <row r="309" spans="1:7">
      <c r="A309" t="s">
        <v>373</v>
      </c>
      <c r="B309" t="s">
        <v>261</v>
      </c>
      <c r="C309" t="s">
        <v>194</v>
      </c>
      <c r="D309" t="s">
        <v>322</v>
      </c>
      <c r="F309" t="s">
        <v>360</v>
      </c>
      <c r="G309">
        <v>10.263760927888701</v>
      </c>
    </row>
    <row r="310" spans="1:7" ht="63.75">
      <c r="A310" t="s">
        <v>373</v>
      </c>
      <c r="B310" s="463" t="s">
        <v>276</v>
      </c>
      <c r="C310" t="s">
        <v>202</v>
      </c>
      <c r="D310" t="s">
        <v>325</v>
      </c>
      <c r="F310">
        <v>2014</v>
      </c>
      <c r="G310">
        <v>5.3614401817321804</v>
      </c>
    </row>
    <row r="311" spans="1:7" ht="63.75">
      <c r="A311" t="s">
        <v>373</v>
      </c>
      <c r="B311" s="463" t="s">
        <v>276</v>
      </c>
      <c r="C311" t="s">
        <v>202</v>
      </c>
      <c r="D311" t="s">
        <v>325</v>
      </c>
      <c r="F311">
        <v>2015</v>
      </c>
      <c r="G311">
        <v>5.7761101722717303</v>
      </c>
    </row>
    <row r="312" spans="1:7" ht="63.75">
      <c r="A312" t="s">
        <v>373</v>
      </c>
      <c r="B312" s="463" t="s">
        <v>276</v>
      </c>
      <c r="C312" t="s">
        <v>202</v>
      </c>
      <c r="D312" t="s">
        <v>325</v>
      </c>
      <c r="F312">
        <v>2016</v>
      </c>
      <c r="G312">
        <v>5.5454897880554199</v>
      </c>
    </row>
    <row r="313" spans="1:7" ht="63.75">
      <c r="A313" t="s">
        <v>373</v>
      </c>
      <c r="B313" s="463" t="s">
        <v>276</v>
      </c>
      <c r="C313" t="s">
        <v>202</v>
      </c>
      <c r="D313" t="s">
        <v>325</v>
      </c>
      <c r="F313">
        <v>2017</v>
      </c>
      <c r="G313">
        <v>5.4543199539184597</v>
      </c>
    </row>
    <row r="314" spans="1:7" ht="63.75">
      <c r="A314" t="s">
        <v>373</v>
      </c>
      <c r="B314" s="463" t="s">
        <v>276</v>
      </c>
      <c r="C314" t="s">
        <v>202</v>
      </c>
      <c r="D314" t="s">
        <v>325</v>
      </c>
      <c r="F314">
        <v>2018</v>
      </c>
      <c r="G314">
        <v>4.8777399063110396</v>
      </c>
    </row>
    <row r="315" spans="1:7" ht="63.75">
      <c r="A315" t="s">
        <v>373</v>
      </c>
      <c r="B315" s="463" t="s">
        <v>276</v>
      </c>
      <c r="C315" t="s">
        <v>202</v>
      </c>
      <c r="D315" t="s">
        <v>325</v>
      </c>
      <c r="F315">
        <v>2019</v>
      </c>
      <c r="G315">
        <v>4.7241702079772896</v>
      </c>
    </row>
    <row r="316" spans="1:7" ht="63.75">
      <c r="A316" t="s">
        <v>373</v>
      </c>
      <c r="B316" s="463" t="s">
        <v>276</v>
      </c>
      <c r="C316" t="s">
        <v>202</v>
      </c>
      <c r="D316" t="s">
        <v>325</v>
      </c>
      <c r="F316" t="s">
        <v>360</v>
      </c>
      <c r="G316">
        <v>4.72</v>
      </c>
    </row>
    <row r="317" spans="1:7" ht="63.75">
      <c r="A317" t="s">
        <v>373</v>
      </c>
      <c r="B317" s="463" t="s">
        <v>277</v>
      </c>
      <c r="C317" t="s">
        <v>202</v>
      </c>
      <c r="D317" t="s">
        <v>326</v>
      </c>
      <c r="E317" t="s">
        <v>347</v>
      </c>
      <c r="F317">
        <v>2015</v>
      </c>
      <c r="G317">
        <v>1390</v>
      </c>
    </row>
    <row r="318" spans="1:7" ht="63.75">
      <c r="A318" t="s">
        <v>373</v>
      </c>
      <c r="B318" s="463" t="s">
        <v>277</v>
      </c>
      <c r="C318" t="s">
        <v>202</v>
      </c>
      <c r="D318" t="s">
        <v>327</v>
      </c>
      <c r="F318">
        <v>2018</v>
      </c>
      <c r="G318">
        <v>1127.9284668</v>
      </c>
    </row>
    <row r="319" spans="1:7" ht="63.75">
      <c r="A319" t="s">
        <v>373</v>
      </c>
      <c r="B319" s="463" t="s">
        <v>277</v>
      </c>
      <c r="F319">
        <v>2019</v>
      </c>
      <c r="G319">
        <v>945.99194336000005</v>
      </c>
    </row>
    <row r="320" spans="1:7">
      <c r="A320" t="s">
        <v>373</v>
      </c>
      <c r="B320" t="s">
        <v>278</v>
      </c>
      <c r="C320" t="s">
        <v>194</v>
      </c>
      <c r="D320" t="s">
        <v>101</v>
      </c>
      <c r="F320">
        <v>2020</v>
      </c>
      <c r="G320">
        <v>9.6999999999999993</v>
      </c>
    </row>
    <row r="321" spans="1:7">
      <c r="A321" t="s">
        <v>373</v>
      </c>
      <c r="B321" t="s">
        <v>279</v>
      </c>
      <c r="C321" t="s">
        <v>65</v>
      </c>
      <c r="D321" t="s">
        <v>328</v>
      </c>
      <c r="F321" t="s">
        <v>361</v>
      </c>
      <c r="G321">
        <v>39</v>
      </c>
    </row>
    <row r="322" spans="1:7" ht="63.75">
      <c r="A322" t="s">
        <v>373</v>
      </c>
      <c r="B322" s="463" t="s">
        <v>280</v>
      </c>
      <c r="C322" t="s">
        <v>202</v>
      </c>
      <c r="D322" t="s">
        <v>329</v>
      </c>
      <c r="F322">
        <v>2014</v>
      </c>
      <c r="G322">
        <v>5.3614401819999999</v>
      </c>
    </row>
    <row r="323" spans="1:7" ht="63.75">
      <c r="A323" t="s">
        <v>373</v>
      </c>
      <c r="B323" s="463" t="s">
        <v>280</v>
      </c>
      <c r="C323" t="s">
        <v>202</v>
      </c>
      <c r="D323" t="s">
        <v>330</v>
      </c>
      <c r="F323">
        <v>2018</v>
      </c>
      <c r="G323">
        <v>4.8777399063110396</v>
      </c>
    </row>
    <row r="324" spans="1:7" ht="63.75">
      <c r="A324" t="s">
        <v>373</v>
      </c>
      <c r="B324" s="463" t="s">
        <v>280</v>
      </c>
      <c r="C324" t="s">
        <v>202</v>
      </c>
      <c r="D324" t="s">
        <v>330</v>
      </c>
      <c r="F324" t="s">
        <v>359</v>
      </c>
      <c r="G324">
        <v>4.7241702079772896</v>
      </c>
    </row>
    <row r="325" spans="1:7">
      <c r="A325" t="s">
        <v>373</v>
      </c>
      <c r="B325" t="s">
        <v>281</v>
      </c>
      <c r="C325" t="s">
        <v>194</v>
      </c>
      <c r="D325" t="s">
        <v>330</v>
      </c>
      <c r="F325">
        <v>2018</v>
      </c>
      <c r="G325">
        <v>4.8777399063110396</v>
      </c>
    </row>
    <row r="326" spans="1:7">
      <c r="A326" t="s">
        <v>373</v>
      </c>
      <c r="B326" t="s">
        <v>281</v>
      </c>
      <c r="C326" t="s">
        <v>194</v>
      </c>
      <c r="D326" t="s">
        <v>330</v>
      </c>
      <c r="F326" t="s">
        <v>360</v>
      </c>
      <c r="G326">
        <v>4.72</v>
      </c>
    </row>
    <row r="327" spans="1:7">
      <c r="A327" t="s">
        <v>373</v>
      </c>
      <c r="B327" t="s">
        <v>282</v>
      </c>
      <c r="C327" t="s">
        <v>194</v>
      </c>
      <c r="D327" t="s">
        <v>210</v>
      </c>
      <c r="F327">
        <v>2018</v>
      </c>
      <c r="G327">
        <v>0.40345001220703097</v>
      </c>
    </row>
    <row r="328" spans="1:7">
      <c r="A328" t="s">
        <v>373</v>
      </c>
      <c r="B328" t="s">
        <v>282</v>
      </c>
      <c r="C328" t="s">
        <v>194</v>
      </c>
      <c r="D328" t="s">
        <v>210</v>
      </c>
      <c r="F328" t="s">
        <v>359</v>
      </c>
      <c r="G328">
        <v>0.42247000336647</v>
      </c>
    </row>
    <row r="329" spans="1:7">
      <c r="A329" t="s">
        <v>373</v>
      </c>
      <c r="B329" t="s">
        <v>283</v>
      </c>
      <c r="C329" t="s">
        <v>308</v>
      </c>
      <c r="D329" t="s">
        <v>331</v>
      </c>
      <c r="F329">
        <v>2018</v>
      </c>
      <c r="G329">
        <v>6.6</v>
      </c>
    </row>
    <row r="330" spans="1:7">
      <c r="A330" t="s">
        <v>373</v>
      </c>
      <c r="B330" t="s">
        <v>283</v>
      </c>
      <c r="C330" t="s">
        <v>202</v>
      </c>
      <c r="D330" t="s">
        <v>332</v>
      </c>
      <c r="F330">
        <v>2021</v>
      </c>
      <c r="G330">
        <v>10.902000427246101</v>
      </c>
    </row>
    <row r="331" spans="1:7">
      <c r="A331" t="s">
        <v>373</v>
      </c>
      <c r="B331" t="s">
        <v>284</v>
      </c>
      <c r="C331" t="s">
        <v>194</v>
      </c>
      <c r="D331" t="s">
        <v>333</v>
      </c>
      <c r="F331" t="s">
        <v>362</v>
      </c>
      <c r="G331">
        <v>0.3</v>
      </c>
    </row>
    <row r="332" spans="1:7">
      <c r="A332" t="s">
        <v>373</v>
      </c>
      <c r="B332" t="s">
        <v>285</v>
      </c>
      <c r="C332" t="s">
        <v>194</v>
      </c>
      <c r="D332" t="s">
        <v>334</v>
      </c>
      <c r="F332">
        <v>2020</v>
      </c>
      <c r="G332">
        <v>100</v>
      </c>
    </row>
    <row r="333" spans="1:7">
      <c r="A333" t="s">
        <v>373</v>
      </c>
      <c r="B333" t="s">
        <v>286</v>
      </c>
      <c r="C333" t="s">
        <v>309</v>
      </c>
      <c r="D333" t="s">
        <v>335</v>
      </c>
      <c r="F333">
        <v>2018</v>
      </c>
      <c r="G333">
        <v>33</v>
      </c>
    </row>
    <row r="334" spans="1:7">
      <c r="A334" t="s">
        <v>373</v>
      </c>
      <c r="B334" t="s">
        <v>286</v>
      </c>
      <c r="C334" t="s">
        <v>309</v>
      </c>
      <c r="D334" t="s">
        <v>336</v>
      </c>
      <c r="F334">
        <v>2022</v>
      </c>
      <c r="G334">
        <v>35</v>
      </c>
    </row>
    <row r="335" spans="1:7">
      <c r="A335" t="s">
        <v>373</v>
      </c>
      <c r="B335" t="s">
        <v>287</v>
      </c>
      <c r="C335" t="s">
        <v>309</v>
      </c>
      <c r="D335" t="s">
        <v>335</v>
      </c>
      <c r="F335">
        <v>2018</v>
      </c>
      <c r="G335">
        <v>50</v>
      </c>
    </row>
    <row r="336" spans="1:7">
      <c r="A336" t="s">
        <v>373</v>
      </c>
      <c r="B336" t="s">
        <v>287</v>
      </c>
      <c r="C336" t="s">
        <v>309</v>
      </c>
      <c r="D336" t="s">
        <v>336</v>
      </c>
      <c r="F336">
        <v>2022</v>
      </c>
      <c r="G336">
        <v>49</v>
      </c>
    </row>
    <row r="337" spans="1:7">
      <c r="A337" t="s">
        <v>373</v>
      </c>
      <c r="B337" t="s">
        <v>288</v>
      </c>
      <c r="C337" t="s">
        <v>202</v>
      </c>
      <c r="D337" t="s">
        <v>337</v>
      </c>
      <c r="E337" t="s">
        <v>348</v>
      </c>
      <c r="F337">
        <v>2017</v>
      </c>
      <c r="G337">
        <v>0.18</v>
      </c>
    </row>
    <row r="338" spans="1:7">
      <c r="A338" t="s">
        <v>373</v>
      </c>
      <c r="B338" t="s">
        <v>288</v>
      </c>
      <c r="C338" t="s">
        <v>202</v>
      </c>
      <c r="D338" t="s">
        <v>337</v>
      </c>
      <c r="E338" t="s">
        <v>348</v>
      </c>
      <c r="F338">
        <v>2021</v>
      </c>
      <c r="G338">
        <v>-0.10636664181947708</v>
      </c>
    </row>
    <row r="339" spans="1:7">
      <c r="A339" t="s">
        <v>373</v>
      </c>
      <c r="B339" t="s">
        <v>289</v>
      </c>
      <c r="C339" t="s">
        <v>202</v>
      </c>
      <c r="D339" t="s">
        <v>337</v>
      </c>
      <c r="E339" t="s">
        <v>349</v>
      </c>
      <c r="F339">
        <v>2017</v>
      </c>
      <c r="G339">
        <v>0.16</v>
      </c>
    </row>
    <row r="340" spans="1:7">
      <c r="A340" t="s">
        <v>373</v>
      </c>
      <c r="B340" t="s">
        <v>289</v>
      </c>
      <c r="C340" t="s">
        <v>202</v>
      </c>
      <c r="D340" t="s">
        <v>337</v>
      </c>
      <c r="E340" t="s">
        <v>349</v>
      </c>
      <c r="F340">
        <v>2021</v>
      </c>
      <c r="G340">
        <v>-0.35666176676750183</v>
      </c>
    </row>
    <row r="341" spans="1:7">
      <c r="A341" t="s">
        <v>373</v>
      </c>
      <c r="B341" t="s">
        <v>290</v>
      </c>
      <c r="C341" t="s">
        <v>202</v>
      </c>
      <c r="D341" t="s">
        <v>337</v>
      </c>
      <c r="E341" t="s">
        <v>350</v>
      </c>
      <c r="F341">
        <v>2017</v>
      </c>
      <c r="G341">
        <v>-0.28999999999999998</v>
      </c>
    </row>
    <row r="342" spans="1:7">
      <c r="A342" t="s">
        <v>373</v>
      </c>
      <c r="B342" t="s">
        <v>290</v>
      </c>
      <c r="C342" t="s">
        <v>202</v>
      </c>
      <c r="D342" t="s">
        <v>337</v>
      </c>
      <c r="E342" t="s">
        <v>350</v>
      </c>
      <c r="F342">
        <v>2021</v>
      </c>
      <c r="G342">
        <v>-0.61814475059509277</v>
      </c>
    </row>
    <row r="343" spans="1:7">
      <c r="A343" t="s">
        <v>373</v>
      </c>
      <c r="B343" t="s">
        <v>291</v>
      </c>
      <c r="C343" t="s">
        <v>202</v>
      </c>
      <c r="D343" t="s">
        <v>337</v>
      </c>
      <c r="E343" t="s">
        <v>351</v>
      </c>
      <c r="F343">
        <v>2017</v>
      </c>
      <c r="G343">
        <v>-0.25</v>
      </c>
    </row>
    <row r="344" spans="1:7">
      <c r="A344" t="s">
        <v>373</v>
      </c>
      <c r="B344" t="s">
        <v>291</v>
      </c>
      <c r="C344" t="s">
        <v>202</v>
      </c>
      <c r="D344" t="s">
        <v>337</v>
      </c>
      <c r="E344" t="s">
        <v>351</v>
      </c>
      <c r="F344">
        <v>2021</v>
      </c>
      <c r="G344">
        <v>-0.46230417490005493</v>
      </c>
    </row>
    <row r="345" spans="1:7">
      <c r="A345" t="s">
        <v>373</v>
      </c>
      <c r="B345" t="s">
        <v>292</v>
      </c>
      <c r="C345" t="s">
        <v>202</v>
      </c>
      <c r="D345" t="s">
        <v>337</v>
      </c>
      <c r="F345">
        <v>2017</v>
      </c>
      <c r="G345">
        <v>-0.26</v>
      </c>
    </row>
    <row r="346" spans="1:7">
      <c r="A346" t="s">
        <v>373</v>
      </c>
      <c r="B346" t="s">
        <v>292</v>
      </c>
      <c r="C346" t="s">
        <v>202</v>
      </c>
      <c r="D346" t="s">
        <v>337</v>
      </c>
      <c r="F346">
        <v>2021</v>
      </c>
      <c r="G346">
        <v>-0.40077754855155945</v>
      </c>
    </row>
    <row r="347" spans="1:7" ht="114.75">
      <c r="A347" t="s">
        <v>373</v>
      </c>
      <c r="B347" t="s">
        <v>293</v>
      </c>
      <c r="C347" t="s">
        <v>308</v>
      </c>
      <c r="D347" t="s">
        <v>331</v>
      </c>
      <c r="E347" s="463" t="s">
        <v>352</v>
      </c>
      <c r="F347">
        <v>2018</v>
      </c>
      <c r="G347">
        <v>44.5</v>
      </c>
    </row>
    <row r="348" spans="1:7" ht="114.75">
      <c r="A348" t="s">
        <v>373</v>
      </c>
      <c r="B348" t="s">
        <v>293</v>
      </c>
      <c r="C348" t="s">
        <v>308</v>
      </c>
      <c r="D348" t="s">
        <v>331</v>
      </c>
      <c r="E348" s="463" t="s">
        <v>352</v>
      </c>
      <c r="F348">
        <v>2022</v>
      </c>
      <c r="G348">
        <v>57.9</v>
      </c>
    </row>
    <row r="349" spans="1:7">
      <c r="A349" t="s">
        <v>373</v>
      </c>
      <c r="B349" t="s">
        <v>294</v>
      </c>
      <c r="C349" t="s">
        <v>308</v>
      </c>
      <c r="D349" t="s">
        <v>331</v>
      </c>
      <c r="E349" t="s">
        <v>353</v>
      </c>
      <c r="F349">
        <v>2018</v>
      </c>
      <c r="G349">
        <v>32.6</v>
      </c>
    </row>
    <row r="350" spans="1:7">
      <c r="A350" t="s">
        <v>373</v>
      </c>
      <c r="B350" t="s">
        <v>294</v>
      </c>
      <c r="C350" t="s">
        <v>308</v>
      </c>
      <c r="D350" t="s">
        <v>331</v>
      </c>
      <c r="E350" t="s">
        <v>353</v>
      </c>
      <c r="F350">
        <v>2022</v>
      </c>
      <c r="G350">
        <v>45.1</v>
      </c>
    </row>
    <row r="351" spans="1:7">
      <c r="A351" t="s">
        <v>373</v>
      </c>
      <c r="B351" t="s">
        <v>295</v>
      </c>
      <c r="C351" t="s">
        <v>308</v>
      </c>
      <c r="D351" t="s">
        <v>331</v>
      </c>
      <c r="F351">
        <v>2017</v>
      </c>
      <c r="G351">
        <v>52.3</v>
      </c>
    </row>
    <row r="352" spans="1:7">
      <c r="A352" t="s">
        <v>373</v>
      </c>
      <c r="B352" t="s">
        <v>295</v>
      </c>
      <c r="C352" t="s">
        <v>308</v>
      </c>
      <c r="D352" t="s">
        <v>331</v>
      </c>
      <c r="F352">
        <v>2022</v>
      </c>
      <c r="G352">
        <v>50.1</v>
      </c>
    </row>
    <row r="353" spans="1:7">
      <c r="A353" t="s">
        <v>373</v>
      </c>
      <c r="B353" t="s">
        <v>296</v>
      </c>
      <c r="C353" t="s">
        <v>308</v>
      </c>
      <c r="D353" t="s">
        <v>331</v>
      </c>
      <c r="E353" t="s">
        <v>354</v>
      </c>
      <c r="F353">
        <v>2018</v>
      </c>
      <c r="G353">
        <v>60</v>
      </c>
    </row>
    <row r="354" spans="1:7">
      <c r="A354" t="s">
        <v>373</v>
      </c>
      <c r="B354" t="s">
        <v>296</v>
      </c>
      <c r="C354" t="s">
        <v>308</v>
      </c>
      <c r="D354" t="s">
        <v>331</v>
      </c>
      <c r="E354" t="s">
        <v>354</v>
      </c>
      <c r="F354">
        <v>2022</v>
      </c>
      <c r="G354">
        <v>60</v>
      </c>
    </row>
    <row r="355" spans="1:7">
      <c r="A355" t="s">
        <v>373</v>
      </c>
      <c r="B355" t="s">
        <v>297</v>
      </c>
      <c r="C355" t="s">
        <v>308</v>
      </c>
      <c r="D355" t="s">
        <v>331</v>
      </c>
      <c r="F355">
        <v>2018</v>
      </c>
      <c r="G355">
        <v>38.5</v>
      </c>
    </row>
    <row r="356" spans="1:7">
      <c r="A356" t="s">
        <v>373</v>
      </c>
      <c r="B356" t="s">
        <v>298</v>
      </c>
      <c r="C356" t="s">
        <v>194</v>
      </c>
      <c r="D356" t="s">
        <v>338</v>
      </c>
      <c r="F356">
        <v>2019</v>
      </c>
      <c r="G356">
        <v>3.74065029063396</v>
      </c>
    </row>
    <row r="357" spans="1:7">
      <c r="A357" t="s">
        <v>373</v>
      </c>
      <c r="B357" t="s">
        <v>299</v>
      </c>
      <c r="C357" t="s">
        <v>310</v>
      </c>
      <c r="D357" t="s">
        <v>339</v>
      </c>
      <c r="F357">
        <v>2015</v>
      </c>
      <c r="G357">
        <v>0.307</v>
      </c>
    </row>
    <row r="358" spans="1:7">
      <c r="A358" t="s">
        <v>373</v>
      </c>
      <c r="B358" t="s">
        <v>299</v>
      </c>
      <c r="C358" t="s">
        <v>310</v>
      </c>
      <c r="D358" t="s">
        <v>339</v>
      </c>
      <c r="F358" t="s">
        <v>363</v>
      </c>
      <c r="G358">
        <v>0.27058382793527641</v>
      </c>
    </row>
    <row r="359" spans="1:7">
      <c r="A359" t="s">
        <v>373</v>
      </c>
      <c r="B359" t="s">
        <v>300</v>
      </c>
      <c r="C359" t="s">
        <v>202</v>
      </c>
      <c r="D359" t="s">
        <v>340</v>
      </c>
      <c r="F359">
        <v>2017</v>
      </c>
      <c r="G359">
        <v>38.9</v>
      </c>
    </row>
    <row r="360" spans="1:7">
      <c r="A360" t="s">
        <v>373</v>
      </c>
      <c r="B360" t="s">
        <v>300</v>
      </c>
      <c r="C360" t="s">
        <v>194</v>
      </c>
      <c r="D360" t="s">
        <v>340</v>
      </c>
      <c r="F360">
        <v>2018</v>
      </c>
      <c r="G360">
        <v>38.910505836575901</v>
      </c>
    </row>
    <row r="361" spans="1:7">
      <c r="A361" t="s">
        <v>373</v>
      </c>
      <c r="B361" t="s">
        <v>300</v>
      </c>
      <c r="C361" t="s">
        <v>194</v>
      </c>
      <c r="D361" t="s">
        <v>340</v>
      </c>
      <c r="F361">
        <v>2021</v>
      </c>
      <c r="G361">
        <v>44.747081712062297</v>
      </c>
    </row>
    <row r="362" spans="1:7">
      <c r="A362" t="s">
        <v>373</v>
      </c>
      <c r="B362" t="s">
        <v>301</v>
      </c>
      <c r="C362" t="s">
        <v>311</v>
      </c>
      <c r="D362" t="s">
        <v>341</v>
      </c>
      <c r="F362">
        <v>2021</v>
      </c>
      <c r="G362">
        <v>5.6531800055881608E-3</v>
      </c>
    </row>
    <row r="363" spans="1:7">
      <c r="A363" t="s">
        <v>373</v>
      </c>
      <c r="B363" t="s">
        <v>301</v>
      </c>
      <c r="C363" t="s">
        <v>311</v>
      </c>
      <c r="F363">
        <v>2019</v>
      </c>
      <c r="G363">
        <v>7.0000000000000001E-3</v>
      </c>
    </row>
    <row r="364" spans="1:7">
      <c r="A364" t="s">
        <v>375</v>
      </c>
      <c r="B364" t="s">
        <v>266</v>
      </c>
      <c r="C364" t="s">
        <v>303</v>
      </c>
      <c r="D364" t="s">
        <v>313</v>
      </c>
      <c r="F364">
        <v>2018</v>
      </c>
      <c r="G364" t="s">
        <v>376</v>
      </c>
    </row>
    <row r="365" spans="1:7">
      <c r="A365" t="s">
        <v>375</v>
      </c>
      <c r="B365" t="s">
        <v>267</v>
      </c>
      <c r="C365" t="s">
        <v>304</v>
      </c>
      <c r="D365" t="s">
        <v>314</v>
      </c>
      <c r="F365">
        <v>2018</v>
      </c>
      <c r="G365">
        <v>3000000</v>
      </c>
    </row>
    <row r="366" spans="1:7">
      <c r="A366" t="s">
        <v>375</v>
      </c>
      <c r="B366" t="s">
        <v>268</v>
      </c>
      <c r="C366" t="s">
        <v>305</v>
      </c>
      <c r="D366" t="s">
        <v>315</v>
      </c>
      <c r="F366">
        <v>2018</v>
      </c>
      <c r="G366">
        <v>28203</v>
      </c>
    </row>
    <row r="367" spans="1:7">
      <c r="A367" t="s">
        <v>375</v>
      </c>
      <c r="B367" t="s">
        <v>269</v>
      </c>
      <c r="C367" t="s">
        <v>305</v>
      </c>
      <c r="D367" t="s">
        <v>316</v>
      </c>
      <c r="E367" t="s">
        <v>343</v>
      </c>
      <c r="F367" t="s">
        <v>356</v>
      </c>
      <c r="G367">
        <v>31.5</v>
      </c>
    </row>
    <row r="368" spans="1:7" ht="127.5">
      <c r="A368" t="s">
        <v>375</v>
      </c>
      <c r="B368" t="s">
        <v>270</v>
      </c>
      <c r="C368" t="s">
        <v>182</v>
      </c>
      <c r="D368" t="s">
        <v>317</v>
      </c>
      <c r="E368" s="463" t="s">
        <v>344</v>
      </c>
      <c r="F368">
        <v>2016</v>
      </c>
      <c r="G368">
        <v>25.7</v>
      </c>
    </row>
    <row r="369" spans="1:7">
      <c r="A369" t="s">
        <v>375</v>
      </c>
      <c r="B369" t="s">
        <v>270</v>
      </c>
      <c r="D369" t="s">
        <v>318</v>
      </c>
      <c r="F369">
        <v>2019</v>
      </c>
      <c r="G369">
        <v>54.7</v>
      </c>
    </row>
    <row r="370" spans="1:7" ht="102">
      <c r="A370" t="s">
        <v>375</v>
      </c>
      <c r="B370" t="s">
        <v>271</v>
      </c>
      <c r="C370" t="s">
        <v>306</v>
      </c>
      <c r="D370" t="s">
        <v>319</v>
      </c>
      <c r="E370" s="463" t="s">
        <v>345</v>
      </c>
      <c r="F370">
        <v>2017</v>
      </c>
      <c r="G370">
        <v>0.755</v>
      </c>
    </row>
    <row r="371" spans="1:7">
      <c r="A371" t="s">
        <v>375</v>
      </c>
      <c r="B371" t="s">
        <v>271</v>
      </c>
      <c r="D371" t="s">
        <v>320</v>
      </c>
      <c r="F371">
        <v>2021</v>
      </c>
      <c r="G371">
        <v>0.75900000000000001</v>
      </c>
    </row>
    <row r="372" spans="1:7" ht="178.5">
      <c r="A372" t="s">
        <v>375</v>
      </c>
      <c r="B372" t="s">
        <v>272</v>
      </c>
      <c r="C372" t="s">
        <v>307</v>
      </c>
      <c r="D372" t="s">
        <v>321</v>
      </c>
      <c r="E372" s="463" t="s">
        <v>346</v>
      </c>
      <c r="F372">
        <v>2018</v>
      </c>
      <c r="G372">
        <v>51.7</v>
      </c>
    </row>
    <row r="373" spans="1:7" ht="51">
      <c r="A373" t="s">
        <v>375</v>
      </c>
      <c r="B373" s="463" t="s">
        <v>273</v>
      </c>
      <c r="C373" t="s">
        <v>202</v>
      </c>
      <c r="F373">
        <v>2018</v>
      </c>
      <c r="G373">
        <v>3</v>
      </c>
    </row>
    <row r="374" spans="1:7" ht="51">
      <c r="A374" t="s">
        <v>375</v>
      </c>
      <c r="B374" s="463" t="s">
        <v>273</v>
      </c>
      <c r="C374" t="s">
        <v>202</v>
      </c>
      <c r="D374" t="s">
        <v>322</v>
      </c>
      <c r="F374" t="s">
        <v>359</v>
      </c>
      <c r="G374">
        <v>5.70000000010526</v>
      </c>
    </row>
    <row r="375" spans="1:7" ht="51">
      <c r="A375" t="s">
        <v>375</v>
      </c>
      <c r="B375" s="463" t="s">
        <v>274</v>
      </c>
      <c r="C375" t="s">
        <v>202</v>
      </c>
      <c r="D375" t="s">
        <v>323</v>
      </c>
      <c r="F375">
        <v>2018</v>
      </c>
      <c r="G375">
        <v>37.531708418915301</v>
      </c>
    </row>
    <row r="376" spans="1:7" ht="51">
      <c r="A376" t="s">
        <v>375</v>
      </c>
      <c r="B376" s="463" t="s">
        <v>274</v>
      </c>
      <c r="C376" t="s">
        <v>202</v>
      </c>
      <c r="D376" t="s">
        <v>323</v>
      </c>
      <c r="F376">
        <v>2019</v>
      </c>
      <c r="G376">
        <v>40.384118258204595</v>
      </c>
    </row>
    <row r="377" spans="1:7" ht="51">
      <c r="A377" t="s">
        <v>375</v>
      </c>
      <c r="B377" s="463" t="s">
        <v>274</v>
      </c>
      <c r="C377" t="s">
        <v>202</v>
      </c>
      <c r="D377" t="s">
        <v>323</v>
      </c>
      <c r="F377">
        <v>2020</v>
      </c>
      <c r="G377">
        <v>37.395693507134006</v>
      </c>
    </row>
    <row r="378" spans="1:7" ht="51">
      <c r="A378" t="s">
        <v>375</v>
      </c>
      <c r="B378" s="463" t="s">
        <v>274</v>
      </c>
      <c r="C378" t="s">
        <v>202</v>
      </c>
      <c r="D378" t="s">
        <v>323</v>
      </c>
      <c r="F378">
        <v>2021</v>
      </c>
      <c r="G378">
        <v>39.52724803708</v>
      </c>
    </row>
    <row r="379" spans="1:7">
      <c r="A379" t="s">
        <v>375</v>
      </c>
      <c r="B379" t="s">
        <v>275</v>
      </c>
      <c r="C379" t="s">
        <v>202</v>
      </c>
      <c r="D379" t="s">
        <v>324</v>
      </c>
      <c r="F379">
        <v>2018</v>
      </c>
      <c r="G379">
        <v>13018.8742919449</v>
      </c>
    </row>
    <row r="380" spans="1:7">
      <c r="A380" t="s">
        <v>375</v>
      </c>
      <c r="B380" t="s">
        <v>275</v>
      </c>
      <c r="C380" t="s">
        <v>202</v>
      </c>
      <c r="F380">
        <v>2019</v>
      </c>
      <c r="G380">
        <v>14230.014867936899</v>
      </c>
    </row>
    <row r="381" spans="1:7">
      <c r="A381" t="s">
        <v>375</v>
      </c>
      <c r="B381" t="s">
        <v>275</v>
      </c>
      <c r="C381" t="s">
        <v>202</v>
      </c>
      <c r="F381">
        <v>2020</v>
      </c>
      <c r="G381">
        <v>13311.0281362153</v>
      </c>
    </row>
    <row r="382" spans="1:7">
      <c r="A382" t="s">
        <v>375</v>
      </c>
      <c r="B382" t="s">
        <v>275</v>
      </c>
      <c r="C382" t="s">
        <v>202</v>
      </c>
      <c r="F382">
        <v>2021</v>
      </c>
      <c r="G382">
        <v>14630.2442233356</v>
      </c>
    </row>
    <row r="383" spans="1:7">
      <c r="A383" t="s">
        <v>375</v>
      </c>
      <c r="B383" t="s">
        <v>261</v>
      </c>
      <c r="C383" t="s">
        <v>194</v>
      </c>
      <c r="D383" t="s">
        <v>322</v>
      </c>
      <c r="F383">
        <v>2018</v>
      </c>
      <c r="G383">
        <v>5.1999999996532402</v>
      </c>
    </row>
    <row r="384" spans="1:7">
      <c r="A384" t="s">
        <v>375</v>
      </c>
      <c r="B384" t="s">
        <v>261</v>
      </c>
      <c r="C384" t="s">
        <v>194</v>
      </c>
      <c r="D384" t="s">
        <v>322</v>
      </c>
      <c r="F384" t="s">
        <v>360</v>
      </c>
      <c r="G384">
        <v>5.70000000010526</v>
      </c>
    </row>
    <row r="385" spans="1:7" ht="63.75">
      <c r="A385" t="s">
        <v>375</v>
      </c>
      <c r="B385" s="463" t="s">
        <v>276</v>
      </c>
      <c r="C385" t="s">
        <v>202</v>
      </c>
      <c r="D385" t="s">
        <v>325</v>
      </c>
      <c r="F385">
        <v>2014</v>
      </c>
      <c r="G385">
        <v>2.2472400665283199</v>
      </c>
    </row>
    <row r="386" spans="1:7" ht="63.75">
      <c r="A386" t="s">
        <v>375</v>
      </c>
      <c r="B386" s="463" t="s">
        <v>276</v>
      </c>
      <c r="C386" t="s">
        <v>202</v>
      </c>
      <c r="D386" t="s">
        <v>325</v>
      </c>
      <c r="F386">
        <v>2015</v>
      </c>
      <c r="G386">
        <v>2.8059101104736301</v>
      </c>
    </row>
    <row r="387" spans="1:7" ht="63.75">
      <c r="A387" t="s">
        <v>375</v>
      </c>
      <c r="B387" s="463" t="s">
        <v>276</v>
      </c>
      <c r="C387" t="s">
        <v>202</v>
      </c>
      <c r="D387" t="s">
        <v>325</v>
      </c>
      <c r="F387">
        <v>2016</v>
      </c>
      <c r="G387">
        <v>2.7581200599670401</v>
      </c>
    </row>
    <row r="388" spans="1:7" ht="63.75">
      <c r="A388" t="s">
        <v>375</v>
      </c>
      <c r="B388" s="463" t="s">
        <v>276</v>
      </c>
      <c r="C388" t="s">
        <v>202</v>
      </c>
      <c r="D388" t="s">
        <v>325</v>
      </c>
      <c r="F388">
        <v>2017</v>
      </c>
      <c r="G388">
        <v>2.7075901031494101</v>
      </c>
    </row>
    <row r="389" spans="1:7" ht="63.75">
      <c r="A389" t="s">
        <v>375</v>
      </c>
      <c r="B389" s="463" t="s">
        <v>276</v>
      </c>
      <c r="C389" t="s">
        <v>202</v>
      </c>
      <c r="D389" t="s">
        <v>325</v>
      </c>
      <c r="F389">
        <v>2018</v>
      </c>
      <c r="G389">
        <v>2.25587010383606</v>
      </c>
    </row>
    <row r="390" spans="1:7" ht="63.75">
      <c r="A390" t="s">
        <v>375</v>
      </c>
      <c r="B390" s="463" t="s">
        <v>276</v>
      </c>
      <c r="C390" t="s">
        <v>202</v>
      </c>
      <c r="D390" t="s">
        <v>325</v>
      </c>
      <c r="F390">
        <v>2019</v>
      </c>
      <c r="G390">
        <v>2.56185007095337</v>
      </c>
    </row>
    <row r="391" spans="1:7" ht="63.75">
      <c r="A391" t="s">
        <v>375</v>
      </c>
      <c r="B391" s="463" t="s">
        <v>276</v>
      </c>
      <c r="C391" t="s">
        <v>202</v>
      </c>
      <c r="D391" t="s">
        <v>325</v>
      </c>
      <c r="F391">
        <v>2020</v>
      </c>
      <c r="G391">
        <v>2.7056701183319101</v>
      </c>
    </row>
    <row r="392" spans="1:7" ht="63.75">
      <c r="A392" t="s">
        <v>375</v>
      </c>
      <c r="B392" s="463" t="s">
        <v>276</v>
      </c>
      <c r="C392" t="s">
        <v>202</v>
      </c>
      <c r="D392" t="s">
        <v>325</v>
      </c>
      <c r="F392" t="s">
        <v>360</v>
      </c>
      <c r="G392">
        <v>2.71</v>
      </c>
    </row>
    <row r="393" spans="1:7" ht="63.75">
      <c r="A393" t="s">
        <v>375</v>
      </c>
      <c r="B393" s="463" t="s">
        <v>277</v>
      </c>
      <c r="C393" t="s">
        <v>202</v>
      </c>
      <c r="D393" t="s">
        <v>326</v>
      </c>
      <c r="E393" t="s">
        <v>347</v>
      </c>
      <c r="F393">
        <v>2015</v>
      </c>
      <c r="G393">
        <v>883</v>
      </c>
    </row>
    <row r="394" spans="1:7" ht="63.75">
      <c r="A394" t="s">
        <v>375</v>
      </c>
      <c r="B394" s="463" t="s">
        <v>277</v>
      </c>
      <c r="C394" t="s">
        <v>202</v>
      </c>
      <c r="D394" t="s">
        <v>327</v>
      </c>
      <c r="F394">
        <v>2018</v>
      </c>
      <c r="G394">
        <v>422.28268433</v>
      </c>
    </row>
    <row r="395" spans="1:7" ht="63.75">
      <c r="A395" t="s">
        <v>375</v>
      </c>
      <c r="B395" s="463" t="s">
        <v>277</v>
      </c>
      <c r="F395">
        <v>2019</v>
      </c>
      <c r="G395">
        <v>523.99908446999996</v>
      </c>
    </row>
    <row r="396" spans="1:7">
      <c r="A396" t="s">
        <v>375</v>
      </c>
      <c r="B396" t="s">
        <v>279</v>
      </c>
      <c r="C396" t="s">
        <v>65</v>
      </c>
      <c r="D396" t="s">
        <v>328</v>
      </c>
      <c r="F396" t="s">
        <v>361</v>
      </c>
      <c r="G396">
        <v>26</v>
      </c>
    </row>
    <row r="397" spans="1:7" ht="63.75">
      <c r="A397" t="s">
        <v>375</v>
      </c>
      <c r="B397" s="463" t="s">
        <v>280</v>
      </c>
      <c r="C397" t="s">
        <v>202</v>
      </c>
      <c r="D397" t="s">
        <v>329</v>
      </c>
      <c r="F397">
        <v>2014</v>
      </c>
      <c r="G397">
        <v>2.2472400669999999</v>
      </c>
    </row>
    <row r="398" spans="1:7" ht="63.75">
      <c r="A398" t="s">
        <v>375</v>
      </c>
      <c r="B398" s="463" t="s">
        <v>280</v>
      </c>
      <c r="C398" t="s">
        <v>202</v>
      </c>
      <c r="D398" t="s">
        <v>330</v>
      </c>
      <c r="F398">
        <v>2018</v>
      </c>
      <c r="G398">
        <v>2.25587010383606</v>
      </c>
    </row>
    <row r="399" spans="1:7" ht="63.75">
      <c r="A399" t="s">
        <v>375</v>
      </c>
      <c r="B399" s="463" t="s">
        <v>280</v>
      </c>
      <c r="C399" t="s">
        <v>202</v>
      </c>
      <c r="D399" t="s">
        <v>330</v>
      </c>
      <c r="F399" t="s">
        <v>359</v>
      </c>
      <c r="G399">
        <v>2.7056701183319101</v>
      </c>
    </row>
    <row r="400" spans="1:7">
      <c r="A400" t="s">
        <v>375</v>
      </c>
      <c r="B400" t="s">
        <v>281</v>
      </c>
      <c r="C400" t="s">
        <v>194</v>
      </c>
      <c r="D400" t="s">
        <v>330</v>
      </c>
      <c r="F400">
        <v>2018</v>
      </c>
      <c r="G400">
        <v>2.25587010383606</v>
      </c>
    </row>
    <row r="401" spans="1:7">
      <c r="A401" t="s">
        <v>375</v>
      </c>
      <c r="B401" t="s">
        <v>281</v>
      </c>
      <c r="C401" t="s">
        <v>194</v>
      </c>
      <c r="D401" t="s">
        <v>330</v>
      </c>
      <c r="F401" t="s">
        <v>360</v>
      </c>
      <c r="G401">
        <v>2.7056701183319101</v>
      </c>
    </row>
    <row r="402" spans="1:7">
      <c r="A402" t="s">
        <v>375</v>
      </c>
      <c r="B402" t="s">
        <v>282</v>
      </c>
      <c r="C402" t="s">
        <v>194</v>
      </c>
      <c r="D402" t="s">
        <v>210</v>
      </c>
      <c r="F402">
        <v>2018</v>
      </c>
      <c r="G402">
        <v>6.9052200317382804</v>
      </c>
    </row>
    <row r="403" spans="1:7">
      <c r="A403" t="s">
        <v>375</v>
      </c>
      <c r="B403" t="s">
        <v>282</v>
      </c>
      <c r="C403" t="s">
        <v>194</v>
      </c>
      <c r="D403" t="s">
        <v>210</v>
      </c>
      <c r="F403" t="s">
        <v>359</v>
      </c>
      <c r="G403">
        <v>10.4773101806641</v>
      </c>
    </row>
    <row r="404" spans="1:7">
      <c r="A404" t="s">
        <v>375</v>
      </c>
      <c r="B404" t="s">
        <v>283</v>
      </c>
      <c r="C404" t="s">
        <v>308</v>
      </c>
      <c r="D404" t="s">
        <v>331</v>
      </c>
      <c r="F404">
        <v>2018</v>
      </c>
      <c r="G404">
        <v>16.8</v>
      </c>
    </row>
    <row r="405" spans="1:7">
      <c r="A405" t="s">
        <v>375</v>
      </c>
      <c r="B405" t="s">
        <v>283</v>
      </c>
      <c r="C405" t="s">
        <v>202</v>
      </c>
      <c r="D405" t="s">
        <v>332</v>
      </c>
      <c r="F405">
        <v>2021</v>
      </c>
      <c r="G405">
        <v>20.896999359130898</v>
      </c>
    </row>
    <row r="406" spans="1:7">
      <c r="A406" t="s">
        <v>375</v>
      </c>
      <c r="B406" t="s">
        <v>284</v>
      </c>
      <c r="C406" t="s">
        <v>194</v>
      </c>
      <c r="D406" t="s">
        <v>333</v>
      </c>
      <c r="F406" t="s">
        <v>362</v>
      </c>
      <c r="G406">
        <v>0.1</v>
      </c>
    </row>
    <row r="407" spans="1:7">
      <c r="A407" t="s">
        <v>375</v>
      </c>
      <c r="B407" t="s">
        <v>285</v>
      </c>
      <c r="C407" t="s">
        <v>194</v>
      </c>
      <c r="D407" t="s">
        <v>334</v>
      </c>
      <c r="F407">
        <v>2020</v>
      </c>
      <c r="G407">
        <v>100</v>
      </c>
    </row>
    <row r="408" spans="1:7">
      <c r="A408" t="s">
        <v>375</v>
      </c>
      <c r="B408" t="s">
        <v>286</v>
      </c>
      <c r="C408" t="s">
        <v>309</v>
      </c>
      <c r="D408" t="s">
        <v>335</v>
      </c>
      <c r="F408">
        <v>2018</v>
      </c>
      <c r="G408">
        <v>15</v>
      </c>
    </row>
    <row r="409" spans="1:7">
      <c r="A409" t="s">
        <v>375</v>
      </c>
      <c r="B409" t="s">
        <v>286</v>
      </c>
      <c r="C409" t="s">
        <v>309</v>
      </c>
      <c r="D409" t="s">
        <v>336</v>
      </c>
      <c r="F409">
        <v>2022</v>
      </c>
      <c r="G409">
        <v>23</v>
      </c>
    </row>
    <row r="410" spans="1:7">
      <c r="A410" t="s">
        <v>375</v>
      </c>
      <c r="B410" t="s">
        <v>287</v>
      </c>
      <c r="C410" t="s">
        <v>309</v>
      </c>
      <c r="D410" t="s">
        <v>335</v>
      </c>
      <c r="F410">
        <v>2018</v>
      </c>
      <c r="G410">
        <v>30</v>
      </c>
    </row>
    <row r="411" spans="1:7">
      <c r="A411" t="s">
        <v>375</v>
      </c>
      <c r="B411" t="s">
        <v>287</v>
      </c>
      <c r="C411" t="s">
        <v>309</v>
      </c>
      <c r="D411" t="s">
        <v>336</v>
      </c>
      <c r="F411">
        <v>2022</v>
      </c>
      <c r="G411">
        <v>32</v>
      </c>
    </row>
    <row r="412" spans="1:7">
      <c r="A412" t="s">
        <v>375</v>
      </c>
      <c r="B412" t="s">
        <v>288</v>
      </c>
      <c r="C412" t="s">
        <v>202</v>
      </c>
      <c r="D412" t="s">
        <v>337</v>
      </c>
      <c r="E412" t="s">
        <v>348</v>
      </c>
      <c r="F412">
        <v>2017</v>
      </c>
      <c r="G412">
        <v>-0.71</v>
      </c>
    </row>
    <row r="413" spans="1:7">
      <c r="A413" t="s">
        <v>375</v>
      </c>
      <c r="B413" t="s">
        <v>288</v>
      </c>
      <c r="C413" t="s">
        <v>202</v>
      </c>
      <c r="D413" t="s">
        <v>337</v>
      </c>
      <c r="E413" t="s">
        <v>348</v>
      </c>
      <c r="F413">
        <v>2021</v>
      </c>
      <c r="G413">
        <v>-0.83559226989746094</v>
      </c>
    </row>
    <row r="414" spans="1:7">
      <c r="A414" t="s">
        <v>375</v>
      </c>
      <c r="B414" t="s">
        <v>289</v>
      </c>
      <c r="C414" t="s">
        <v>202</v>
      </c>
      <c r="D414" t="s">
        <v>337</v>
      </c>
      <c r="E414" t="s">
        <v>349</v>
      </c>
      <c r="F414">
        <v>2017</v>
      </c>
      <c r="G414">
        <v>-0.1</v>
      </c>
    </row>
    <row r="415" spans="1:7">
      <c r="A415" t="s">
        <v>375</v>
      </c>
      <c r="B415" t="s">
        <v>289</v>
      </c>
      <c r="C415" t="s">
        <v>202</v>
      </c>
      <c r="D415" t="s">
        <v>337</v>
      </c>
      <c r="E415" t="s">
        <v>349</v>
      </c>
      <c r="F415">
        <v>2021</v>
      </c>
      <c r="G415">
        <v>-0.2495560348033905</v>
      </c>
    </row>
    <row r="416" spans="1:7">
      <c r="A416" t="s">
        <v>375</v>
      </c>
      <c r="B416" t="s">
        <v>290</v>
      </c>
      <c r="C416" t="s">
        <v>202</v>
      </c>
      <c r="D416" t="s">
        <v>337</v>
      </c>
      <c r="E416" t="s">
        <v>350</v>
      </c>
      <c r="F416">
        <v>2017</v>
      </c>
      <c r="G416">
        <v>0.28000000000000003</v>
      </c>
    </row>
    <row r="417" spans="1:7">
      <c r="A417" t="s">
        <v>375</v>
      </c>
      <c r="B417" t="s">
        <v>290</v>
      </c>
      <c r="C417" t="s">
        <v>202</v>
      </c>
      <c r="D417" t="s">
        <v>337</v>
      </c>
      <c r="E417" t="s">
        <v>350</v>
      </c>
      <c r="F417">
        <v>2021</v>
      </c>
      <c r="G417">
        <v>0.14515262842178345</v>
      </c>
    </row>
    <row r="418" spans="1:7">
      <c r="A418" t="s">
        <v>375</v>
      </c>
      <c r="B418" t="s">
        <v>291</v>
      </c>
      <c r="C418" t="s">
        <v>202</v>
      </c>
      <c r="D418" t="s">
        <v>337</v>
      </c>
      <c r="E418" t="s">
        <v>351</v>
      </c>
      <c r="F418">
        <v>2017</v>
      </c>
      <c r="G418">
        <v>-0.16</v>
      </c>
    </row>
    <row r="419" spans="1:7">
      <c r="A419" t="s">
        <v>375</v>
      </c>
      <c r="B419" t="s">
        <v>291</v>
      </c>
      <c r="C419" t="s">
        <v>202</v>
      </c>
      <c r="D419" t="s">
        <v>337</v>
      </c>
      <c r="E419" t="s">
        <v>351</v>
      </c>
      <c r="F419">
        <v>2021</v>
      </c>
      <c r="G419">
        <v>-9.5904245972633362E-2</v>
      </c>
    </row>
    <row r="420" spans="1:7">
      <c r="A420" t="s">
        <v>375</v>
      </c>
      <c r="B420" t="s">
        <v>292</v>
      </c>
      <c r="C420" t="s">
        <v>202</v>
      </c>
      <c r="D420" t="s">
        <v>337</v>
      </c>
      <c r="F420">
        <v>2017</v>
      </c>
      <c r="G420">
        <v>-0.56000000000000005</v>
      </c>
    </row>
    <row r="421" spans="1:7">
      <c r="A421" t="s">
        <v>375</v>
      </c>
      <c r="B421" t="s">
        <v>292</v>
      </c>
      <c r="C421" t="s">
        <v>202</v>
      </c>
      <c r="D421" t="s">
        <v>337</v>
      </c>
      <c r="F421">
        <v>2021</v>
      </c>
      <c r="G421">
        <v>7.2149872779846191E-2</v>
      </c>
    </row>
    <row r="422" spans="1:7" ht="114.75">
      <c r="A422" t="s">
        <v>375</v>
      </c>
      <c r="B422" t="s">
        <v>293</v>
      </c>
      <c r="C422" t="s">
        <v>308</v>
      </c>
      <c r="D422" t="s">
        <v>331</v>
      </c>
      <c r="E422" s="463" t="s">
        <v>352</v>
      </c>
      <c r="F422">
        <v>2018</v>
      </c>
      <c r="G422">
        <v>47.4</v>
      </c>
    </row>
    <row r="423" spans="1:7" ht="114.75">
      <c r="A423" t="s">
        <v>375</v>
      </c>
      <c r="B423" t="s">
        <v>293</v>
      </c>
      <c r="C423" t="s">
        <v>308</v>
      </c>
      <c r="D423" t="s">
        <v>331</v>
      </c>
      <c r="E423" s="463" t="s">
        <v>352</v>
      </c>
      <c r="F423">
        <v>2022</v>
      </c>
      <c r="G423">
        <v>33.1</v>
      </c>
    </row>
    <row r="424" spans="1:7">
      <c r="A424" t="s">
        <v>375</v>
      </c>
      <c r="B424" t="s">
        <v>294</v>
      </c>
      <c r="C424" t="s">
        <v>308</v>
      </c>
      <c r="D424" t="s">
        <v>331</v>
      </c>
      <c r="E424" t="s">
        <v>353</v>
      </c>
      <c r="F424">
        <v>2018</v>
      </c>
      <c r="G424">
        <v>40.5</v>
      </c>
    </row>
    <row r="425" spans="1:7">
      <c r="A425" t="s">
        <v>375</v>
      </c>
      <c r="B425" t="s">
        <v>294</v>
      </c>
      <c r="C425" t="s">
        <v>308</v>
      </c>
      <c r="D425" t="s">
        <v>331</v>
      </c>
      <c r="E425" t="s">
        <v>353</v>
      </c>
      <c r="F425">
        <v>2022</v>
      </c>
      <c r="G425">
        <v>50.8</v>
      </c>
    </row>
    <row r="426" spans="1:7">
      <c r="A426" t="s">
        <v>375</v>
      </c>
      <c r="B426" t="s">
        <v>295</v>
      </c>
      <c r="C426" t="s">
        <v>308</v>
      </c>
      <c r="D426" t="s">
        <v>331</v>
      </c>
      <c r="F426">
        <v>2017</v>
      </c>
      <c r="G426">
        <v>68.7</v>
      </c>
    </row>
    <row r="427" spans="1:7">
      <c r="A427" t="s">
        <v>375</v>
      </c>
      <c r="B427" t="s">
        <v>295</v>
      </c>
      <c r="C427" t="s">
        <v>308</v>
      </c>
      <c r="D427" t="s">
        <v>331</v>
      </c>
      <c r="F427">
        <v>2022</v>
      </c>
      <c r="G427">
        <v>65.3</v>
      </c>
    </row>
    <row r="428" spans="1:7">
      <c r="A428" t="s">
        <v>375</v>
      </c>
      <c r="B428" t="s">
        <v>296</v>
      </c>
      <c r="C428" t="s">
        <v>308</v>
      </c>
      <c r="D428" t="s">
        <v>331</v>
      </c>
      <c r="E428" t="s">
        <v>354</v>
      </c>
      <c r="F428">
        <v>2018</v>
      </c>
      <c r="G428">
        <v>70</v>
      </c>
    </row>
    <row r="429" spans="1:7">
      <c r="A429" t="s">
        <v>375</v>
      </c>
      <c r="B429" t="s">
        <v>296</v>
      </c>
      <c r="C429" t="s">
        <v>308</v>
      </c>
      <c r="D429" t="s">
        <v>331</v>
      </c>
      <c r="E429" t="s">
        <v>354</v>
      </c>
      <c r="F429">
        <v>2022</v>
      </c>
      <c r="G429">
        <v>70</v>
      </c>
    </row>
    <row r="430" spans="1:7">
      <c r="A430" t="s">
        <v>375</v>
      </c>
      <c r="B430" t="s">
        <v>297</v>
      </c>
      <c r="C430" t="s">
        <v>308</v>
      </c>
      <c r="D430" t="s">
        <v>331</v>
      </c>
      <c r="F430">
        <v>2018</v>
      </c>
      <c r="G430">
        <v>25.8</v>
      </c>
    </row>
    <row r="431" spans="1:7">
      <c r="A431" t="s">
        <v>375</v>
      </c>
      <c r="B431" t="s">
        <v>298</v>
      </c>
      <c r="C431" t="s">
        <v>194</v>
      </c>
      <c r="D431" t="s">
        <v>338</v>
      </c>
      <c r="F431">
        <v>2019</v>
      </c>
      <c r="G431">
        <v>2.08606067775467</v>
      </c>
    </row>
    <row r="432" spans="1:7">
      <c r="A432" t="s">
        <v>375</v>
      </c>
      <c r="B432" t="s">
        <v>299</v>
      </c>
      <c r="C432" t="s">
        <v>310</v>
      </c>
      <c r="D432" t="s">
        <v>339</v>
      </c>
      <c r="F432">
        <v>2015</v>
      </c>
      <c r="G432">
        <v>0.29599999999999999</v>
      </c>
    </row>
    <row r="433" spans="1:7">
      <c r="A433" t="s">
        <v>375</v>
      </c>
      <c r="B433" t="s">
        <v>299</v>
      </c>
      <c r="C433" t="s">
        <v>310</v>
      </c>
      <c r="D433" t="s">
        <v>339</v>
      </c>
      <c r="F433" t="s">
        <v>363</v>
      </c>
      <c r="G433">
        <v>0.24573477563227925</v>
      </c>
    </row>
    <row r="434" spans="1:7">
      <c r="A434" t="s">
        <v>375</v>
      </c>
      <c r="B434" t="s">
        <v>300</v>
      </c>
      <c r="C434" t="s">
        <v>202</v>
      </c>
      <c r="D434" t="s">
        <v>340</v>
      </c>
      <c r="F434">
        <v>2017</v>
      </c>
      <c r="G434">
        <v>18.100000000000001</v>
      </c>
    </row>
    <row r="435" spans="1:7">
      <c r="A435" t="s">
        <v>375</v>
      </c>
      <c r="B435" t="s">
        <v>300</v>
      </c>
      <c r="C435" t="s">
        <v>194</v>
      </c>
      <c r="D435" t="s">
        <v>340</v>
      </c>
      <c r="F435">
        <v>2018</v>
      </c>
      <c r="G435">
        <v>18.095238095238098</v>
      </c>
    </row>
    <row r="436" spans="1:7">
      <c r="A436" t="s">
        <v>375</v>
      </c>
      <c r="B436" t="s">
        <v>300</v>
      </c>
      <c r="C436" t="s">
        <v>194</v>
      </c>
      <c r="D436" t="s">
        <v>340</v>
      </c>
      <c r="F436">
        <v>2021</v>
      </c>
      <c r="G436">
        <v>33.644859813084103</v>
      </c>
    </row>
    <row r="437" spans="1:7">
      <c r="A437" t="s">
        <v>375</v>
      </c>
      <c r="B437" t="s">
        <v>301</v>
      </c>
      <c r="C437" t="s">
        <v>311</v>
      </c>
      <c r="D437" t="s">
        <v>341</v>
      </c>
      <c r="F437">
        <v>2021</v>
      </c>
      <c r="G437">
        <v>4.4401210913000581E-2</v>
      </c>
    </row>
    <row r="438" spans="1:7">
      <c r="A438" t="s">
        <v>375</v>
      </c>
      <c r="B438" t="s">
        <v>301</v>
      </c>
      <c r="C438" t="s">
        <v>311</v>
      </c>
      <c r="F438">
        <v>2019</v>
      </c>
      <c r="G438">
        <v>4.9000000000000002E-2</v>
      </c>
    </row>
    <row r="439" spans="1:7">
      <c r="A439" t="s">
        <v>377</v>
      </c>
      <c r="B439" t="s">
        <v>266</v>
      </c>
      <c r="C439" t="s">
        <v>303</v>
      </c>
      <c r="D439" t="s">
        <v>313</v>
      </c>
      <c r="F439">
        <v>2018</v>
      </c>
      <c r="G439" t="s">
        <v>378</v>
      </c>
    </row>
    <row r="440" spans="1:7">
      <c r="A440" t="s">
        <v>377</v>
      </c>
      <c r="B440" t="s">
        <v>267</v>
      </c>
      <c r="C440" t="s">
        <v>304</v>
      </c>
      <c r="D440" t="s">
        <v>314</v>
      </c>
      <c r="F440">
        <v>2018</v>
      </c>
      <c r="G440">
        <v>25000000</v>
      </c>
    </row>
    <row r="441" spans="1:7">
      <c r="A441" t="s">
        <v>377</v>
      </c>
      <c r="B441" t="s">
        <v>268</v>
      </c>
      <c r="C441" t="s">
        <v>305</v>
      </c>
      <c r="D441" t="s">
        <v>315</v>
      </c>
      <c r="F441">
        <v>2018</v>
      </c>
      <c r="G441">
        <v>7682300</v>
      </c>
    </row>
    <row r="442" spans="1:7">
      <c r="A442" t="s">
        <v>377</v>
      </c>
      <c r="B442" t="s">
        <v>269</v>
      </c>
      <c r="C442" t="s">
        <v>305</v>
      </c>
      <c r="D442" t="s">
        <v>316</v>
      </c>
      <c r="E442" t="s">
        <v>343</v>
      </c>
      <c r="F442" t="s">
        <v>356</v>
      </c>
      <c r="G442">
        <v>30.3</v>
      </c>
    </row>
    <row r="443" spans="1:7" ht="127.5">
      <c r="A443" t="s">
        <v>377</v>
      </c>
      <c r="B443" t="s">
        <v>270</v>
      </c>
      <c r="C443" t="s">
        <v>182</v>
      </c>
      <c r="D443" t="s">
        <v>317</v>
      </c>
      <c r="E443" s="463" t="s">
        <v>344</v>
      </c>
      <c r="F443">
        <v>2016</v>
      </c>
      <c r="G443">
        <v>21.2</v>
      </c>
    </row>
    <row r="444" spans="1:7">
      <c r="A444" t="s">
        <v>377</v>
      </c>
      <c r="B444" t="s">
        <v>270</v>
      </c>
      <c r="D444" t="s">
        <v>318</v>
      </c>
      <c r="F444">
        <v>2019</v>
      </c>
      <c r="G444">
        <v>43.1</v>
      </c>
    </row>
    <row r="445" spans="1:7" ht="102">
      <c r="A445" t="s">
        <v>377</v>
      </c>
      <c r="B445" t="s">
        <v>271</v>
      </c>
      <c r="C445" t="s">
        <v>306</v>
      </c>
      <c r="D445" t="s">
        <v>319</v>
      </c>
      <c r="E445" s="463" t="s">
        <v>345</v>
      </c>
      <c r="F445">
        <v>2017</v>
      </c>
      <c r="G445">
        <v>0.93899999999999995</v>
      </c>
    </row>
    <row r="446" spans="1:7">
      <c r="A446" t="s">
        <v>377</v>
      </c>
      <c r="B446" t="s">
        <v>271</v>
      </c>
      <c r="D446" t="s">
        <v>320</v>
      </c>
      <c r="F446">
        <v>2021</v>
      </c>
      <c r="G446">
        <v>0.95099999999999996</v>
      </c>
    </row>
    <row r="447" spans="1:7" ht="178.5">
      <c r="A447" t="s">
        <v>377</v>
      </c>
      <c r="B447" t="s">
        <v>272</v>
      </c>
      <c r="C447" t="s">
        <v>307</v>
      </c>
      <c r="D447" t="s">
        <v>321</v>
      </c>
      <c r="E447" s="463" t="s">
        <v>346</v>
      </c>
      <c r="F447">
        <v>2018</v>
      </c>
      <c r="G447">
        <v>78.900000000000006</v>
      </c>
    </row>
    <row r="448" spans="1:7" ht="51">
      <c r="A448" t="s">
        <v>377</v>
      </c>
      <c r="B448" s="463" t="s">
        <v>273</v>
      </c>
      <c r="C448" t="s">
        <v>202</v>
      </c>
      <c r="F448">
        <v>2018</v>
      </c>
      <c r="G448">
        <v>2.5</v>
      </c>
    </row>
    <row r="449" spans="1:7" ht="51">
      <c r="A449" t="s">
        <v>377</v>
      </c>
      <c r="B449" s="463" t="s">
        <v>273</v>
      </c>
      <c r="C449" t="s">
        <v>202</v>
      </c>
      <c r="D449" t="s">
        <v>322</v>
      </c>
      <c r="F449" t="s">
        <v>359</v>
      </c>
      <c r="G449">
        <v>1.47516288330458</v>
      </c>
    </row>
    <row r="450" spans="1:7" ht="51">
      <c r="A450" t="s">
        <v>377</v>
      </c>
      <c r="B450" s="463" t="s">
        <v>274</v>
      </c>
      <c r="C450" t="s">
        <v>202</v>
      </c>
      <c r="D450" t="s">
        <v>323</v>
      </c>
      <c r="F450">
        <v>2018</v>
      </c>
      <c r="G450">
        <v>1224.8788508978</v>
      </c>
    </row>
    <row r="451" spans="1:7" ht="51">
      <c r="A451" t="s">
        <v>377</v>
      </c>
      <c r="B451" s="463" t="s">
        <v>274</v>
      </c>
      <c r="C451" t="s">
        <v>202</v>
      </c>
      <c r="D451" t="s">
        <v>323</v>
      </c>
      <c r="F451">
        <v>2019</v>
      </c>
      <c r="G451">
        <v>1250.7623712878899</v>
      </c>
    </row>
    <row r="452" spans="1:7" ht="51">
      <c r="A452" t="s">
        <v>377</v>
      </c>
      <c r="B452" s="463" t="s">
        <v>274</v>
      </c>
      <c r="C452" t="s">
        <v>202</v>
      </c>
      <c r="D452" t="s">
        <v>323</v>
      </c>
      <c r="F452">
        <v>2020</v>
      </c>
      <c r="G452">
        <v>1250.7143850569801</v>
      </c>
    </row>
    <row r="453" spans="1:7" ht="51">
      <c r="A453" t="s">
        <v>377</v>
      </c>
      <c r="B453" s="463" t="s">
        <v>274</v>
      </c>
      <c r="C453" t="s">
        <v>202</v>
      </c>
      <c r="D453" t="s">
        <v>323</v>
      </c>
      <c r="F453">
        <v>2021</v>
      </c>
      <c r="G453">
        <v>1269.1644594415</v>
      </c>
    </row>
    <row r="454" spans="1:7">
      <c r="A454" t="s">
        <v>377</v>
      </c>
      <c r="B454" t="s">
        <v>275</v>
      </c>
      <c r="C454" t="s">
        <v>202</v>
      </c>
      <c r="D454" t="s">
        <v>324</v>
      </c>
      <c r="F454">
        <v>2018</v>
      </c>
      <c r="G454">
        <v>50169.1872936523</v>
      </c>
    </row>
    <row r="455" spans="1:7">
      <c r="A455" t="s">
        <v>377</v>
      </c>
      <c r="B455" t="s">
        <v>275</v>
      </c>
      <c r="C455" t="s">
        <v>202</v>
      </c>
      <c r="F455">
        <v>2019</v>
      </c>
      <c r="G455">
        <v>51748.397721532201</v>
      </c>
    </row>
    <row r="456" spans="1:7">
      <c r="A456" t="s">
        <v>377</v>
      </c>
      <c r="B456" t="s">
        <v>275</v>
      </c>
      <c r="C456" t="s">
        <v>202</v>
      </c>
      <c r="F456">
        <v>2020</v>
      </c>
      <c r="G456">
        <v>53316.885433581403</v>
      </c>
    </row>
    <row r="457" spans="1:7">
      <c r="A457" t="s">
        <v>377</v>
      </c>
      <c r="B457" t="s">
        <v>275</v>
      </c>
      <c r="C457" t="s">
        <v>202</v>
      </c>
      <c r="F457">
        <v>2021</v>
      </c>
      <c r="G457">
        <v>55807.444024527897</v>
      </c>
    </row>
    <row r="458" spans="1:7">
      <c r="A458" t="s">
        <v>377</v>
      </c>
      <c r="B458" t="s">
        <v>261</v>
      </c>
      <c r="C458" t="s">
        <v>194</v>
      </c>
      <c r="D458" t="s">
        <v>322</v>
      </c>
      <c r="F458">
        <v>2018</v>
      </c>
      <c r="G458">
        <v>2.8709724802166798</v>
      </c>
    </row>
    <row r="459" spans="1:7">
      <c r="A459" t="s">
        <v>377</v>
      </c>
      <c r="B459" t="s">
        <v>261</v>
      </c>
      <c r="C459" t="s">
        <v>194</v>
      </c>
      <c r="D459" t="s">
        <v>322</v>
      </c>
      <c r="F459" t="s">
        <v>360</v>
      </c>
      <c r="G459">
        <v>1.47516288330458</v>
      </c>
    </row>
    <row r="460" spans="1:7" ht="63.75">
      <c r="A460" t="s">
        <v>377</v>
      </c>
      <c r="B460" s="463" t="s">
        <v>276</v>
      </c>
      <c r="C460" t="s">
        <v>202</v>
      </c>
      <c r="D460" t="s">
        <v>325</v>
      </c>
      <c r="F460">
        <v>2014</v>
      </c>
      <c r="G460">
        <v>5.1646900177001998</v>
      </c>
    </row>
    <row r="461" spans="1:7" ht="63.75">
      <c r="A461" t="s">
        <v>377</v>
      </c>
      <c r="B461" s="463" t="s">
        <v>276</v>
      </c>
      <c r="C461" t="s">
        <v>202</v>
      </c>
      <c r="D461" t="s">
        <v>325</v>
      </c>
      <c r="F461">
        <v>2015</v>
      </c>
      <c r="G461">
        <v>5.3158397674560502</v>
      </c>
    </row>
    <row r="462" spans="1:7" ht="63.75">
      <c r="A462" t="s">
        <v>377</v>
      </c>
      <c r="B462" s="463" t="s">
        <v>276</v>
      </c>
      <c r="C462" t="s">
        <v>202</v>
      </c>
      <c r="D462" t="s">
        <v>325</v>
      </c>
      <c r="F462">
        <v>2016</v>
      </c>
      <c r="G462">
        <v>5.2862300872802699</v>
      </c>
    </row>
    <row r="463" spans="1:7" ht="63.75">
      <c r="A463" t="s">
        <v>377</v>
      </c>
      <c r="B463" s="463" t="s">
        <v>276</v>
      </c>
      <c r="C463" t="s">
        <v>202</v>
      </c>
      <c r="D463" t="s">
        <v>325</v>
      </c>
      <c r="F463">
        <v>2017</v>
      </c>
      <c r="G463">
        <v>5.1368098258972203</v>
      </c>
    </row>
    <row r="464" spans="1:7" ht="63.75">
      <c r="A464" t="s">
        <v>377</v>
      </c>
      <c r="B464" s="463" t="s">
        <v>276</v>
      </c>
      <c r="C464" t="s">
        <v>202</v>
      </c>
      <c r="D464" t="s">
        <v>325</v>
      </c>
      <c r="F464">
        <v>2018</v>
      </c>
      <c r="G464">
        <v>5.1234498023986799</v>
      </c>
    </row>
    <row r="465" spans="1:7" ht="63.75">
      <c r="A465" t="s">
        <v>377</v>
      </c>
      <c r="B465" s="463" t="s">
        <v>276</v>
      </c>
      <c r="C465" t="s">
        <v>202</v>
      </c>
      <c r="D465" t="s">
        <v>325</v>
      </c>
      <c r="F465" t="s">
        <v>360</v>
      </c>
      <c r="G465">
        <v>5.12</v>
      </c>
    </row>
    <row r="466" spans="1:7" ht="63.75">
      <c r="A466" t="s">
        <v>377</v>
      </c>
      <c r="B466" s="463" t="s">
        <v>277</v>
      </c>
      <c r="C466" t="s">
        <v>202</v>
      </c>
      <c r="D466" t="s">
        <v>326</v>
      </c>
      <c r="E466" t="s">
        <v>347</v>
      </c>
      <c r="F466">
        <v>2015</v>
      </c>
      <c r="G466">
        <v>4492</v>
      </c>
    </row>
    <row r="467" spans="1:7" ht="63.75">
      <c r="A467" t="s">
        <v>377</v>
      </c>
      <c r="B467" s="463" t="s">
        <v>277</v>
      </c>
      <c r="C467" t="s">
        <v>202</v>
      </c>
      <c r="D467" t="s">
        <v>327</v>
      </c>
      <c r="F467">
        <v>2018</v>
      </c>
      <c r="G467">
        <v>5364.54296875</v>
      </c>
    </row>
    <row r="468" spans="1:7" ht="63.75">
      <c r="A468" t="s">
        <v>377</v>
      </c>
      <c r="B468" s="463" t="s">
        <v>277</v>
      </c>
      <c r="F468">
        <v>2019</v>
      </c>
      <c r="G468">
        <v>5427.4624023400002</v>
      </c>
    </row>
    <row r="469" spans="1:7">
      <c r="A469" t="s">
        <v>377</v>
      </c>
      <c r="B469" t="s">
        <v>278</v>
      </c>
      <c r="C469" t="s">
        <v>194</v>
      </c>
      <c r="D469" t="s">
        <v>101</v>
      </c>
      <c r="F469">
        <v>2020</v>
      </c>
      <c r="G469">
        <v>3</v>
      </c>
    </row>
    <row r="470" spans="1:7">
      <c r="A470" t="s">
        <v>377</v>
      </c>
      <c r="B470" t="s">
        <v>279</v>
      </c>
      <c r="C470" t="s">
        <v>65</v>
      </c>
      <c r="D470" t="s">
        <v>328</v>
      </c>
      <c r="F470" t="s">
        <v>361</v>
      </c>
      <c r="G470">
        <v>6</v>
      </c>
    </row>
    <row r="471" spans="1:7" ht="63.75">
      <c r="A471" t="s">
        <v>377</v>
      </c>
      <c r="B471" s="463" t="s">
        <v>280</v>
      </c>
      <c r="C471" t="s">
        <v>202</v>
      </c>
      <c r="D471" t="s">
        <v>329</v>
      </c>
      <c r="F471">
        <v>2014</v>
      </c>
      <c r="G471">
        <v>5.1926698680000003</v>
      </c>
    </row>
    <row r="472" spans="1:7" ht="63.75">
      <c r="A472" t="s">
        <v>377</v>
      </c>
      <c r="B472" s="463" t="s">
        <v>280</v>
      </c>
      <c r="C472" t="s">
        <v>202</v>
      </c>
      <c r="D472" t="s">
        <v>330</v>
      </c>
      <c r="F472">
        <v>2018</v>
      </c>
      <c r="G472">
        <v>5.1234498023986799</v>
      </c>
    </row>
    <row r="473" spans="1:7">
      <c r="A473" t="s">
        <v>377</v>
      </c>
      <c r="B473" t="s">
        <v>281</v>
      </c>
      <c r="C473" t="s">
        <v>194</v>
      </c>
      <c r="D473" t="s">
        <v>330</v>
      </c>
      <c r="F473">
        <v>2018</v>
      </c>
      <c r="G473">
        <v>5.1234498023986799</v>
      </c>
    </row>
    <row r="474" spans="1:7">
      <c r="A474" t="s">
        <v>377</v>
      </c>
      <c r="B474" t="s">
        <v>282</v>
      </c>
      <c r="C474" t="s">
        <v>194</v>
      </c>
      <c r="D474" t="s">
        <v>210</v>
      </c>
      <c r="F474">
        <v>2018</v>
      </c>
      <c r="G474">
        <v>0.42838001251220698</v>
      </c>
    </row>
    <row r="475" spans="1:7">
      <c r="A475" t="s">
        <v>377</v>
      </c>
      <c r="B475" t="s">
        <v>282</v>
      </c>
      <c r="C475" t="s">
        <v>194</v>
      </c>
      <c r="D475" t="s">
        <v>210</v>
      </c>
      <c r="F475" t="s">
        <v>359</v>
      </c>
      <c r="G475">
        <v>1.45611000061035</v>
      </c>
    </row>
    <row r="476" spans="1:7">
      <c r="A476" t="s">
        <v>377</v>
      </c>
      <c r="B476" t="s">
        <v>283</v>
      </c>
      <c r="C476" t="s">
        <v>308</v>
      </c>
      <c r="D476" t="s">
        <v>331</v>
      </c>
      <c r="F476">
        <v>2018</v>
      </c>
      <c r="G476">
        <v>5.7</v>
      </c>
    </row>
    <row r="477" spans="1:7">
      <c r="A477" t="s">
        <v>377</v>
      </c>
      <c r="B477" t="s">
        <v>283</v>
      </c>
      <c r="C477" t="s">
        <v>202</v>
      </c>
      <c r="D477" t="s">
        <v>332</v>
      </c>
      <c r="F477">
        <v>2021</v>
      </c>
      <c r="G477">
        <v>5.11199998855591</v>
      </c>
    </row>
    <row r="478" spans="1:7">
      <c r="A478" t="s">
        <v>377</v>
      </c>
      <c r="B478" t="s">
        <v>284</v>
      </c>
      <c r="C478" t="s">
        <v>194</v>
      </c>
      <c r="D478" t="s">
        <v>333</v>
      </c>
      <c r="F478" t="s">
        <v>362</v>
      </c>
      <c r="G478">
        <v>0.4</v>
      </c>
    </row>
    <row r="479" spans="1:7">
      <c r="A479" t="s">
        <v>377</v>
      </c>
      <c r="B479" t="s">
        <v>285</v>
      </c>
      <c r="C479" t="s">
        <v>194</v>
      </c>
      <c r="D479" t="s">
        <v>334</v>
      </c>
      <c r="F479">
        <v>2020</v>
      </c>
      <c r="G479">
        <v>100</v>
      </c>
    </row>
    <row r="480" spans="1:7">
      <c r="A480" t="s">
        <v>377</v>
      </c>
      <c r="B480" t="s">
        <v>286</v>
      </c>
      <c r="C480" t="s">
        <v>309</v>
      </c>
      <c r="D480" t="s">
        <v>335</v>
      </c>
      <c r="F480">
        <v>2018</v>
      </c>
      <c r="G480">
        <v>40</v>
      </c>
    </row>
    <row r="481" spans="1:7">
      <c r="A481" t="s">
        <v>377</v>
      </c>
      <c r="B481" t="s">
        <v>286</v>
      </c>
      <c r="C481" t="s">
        <v>309</v>
      </c>
      <c r="D481" t="s">
        <v>336</v>
      </c>
      <c r="F481">
        <v>2022</v>
      </c>
      <c r="G481">
        <v>39</v>
      </c>
    </row>
    <row r="482" spans="1:7">
      <c r="A482" t="s">
        <v>377</v>
      </c>
      <c r="B482" t="s">
        <v>287</v>
      </c>
      <c r="C482" t="s">
        <v>309</v>
      </c>
      <c r="D482" t="s">
        <v>335</v>
      </c>
      <c r="F482">
        <v>2018</v>
      </c>
      <c r="G482">
        <v>58</v>
      </c>
    </row>
    <row r="483" spans="1:7">
      <c r="A483" t="s">
        <v>377</v>
      </c>
      <c r="B483" t="s">
        <v>287</v>
      </c>
      <c r="C483" t="s">
        <v>309</v>
      </c>
      <c r="D483" t="s">
        <v>336</v>
      </c>
      <c r="F483">
        <v>2022</v>
      </c>
      <c r="G483">
        <v>56</v>
      </c>
    </row>
    <row r="484" spans="1:7">
      <c r="A484" t="s">
        <v>377</v>
      </c>
      <c r="B484" t="s">
        <v>288</v>
      </c>
      <c r="C484" t="s">
        <v>202</v>
      </c>
      <c r="D484" t="s">
        <v>337</v>
      </c>
      <c r="E484" t="s">
        <v>348</v>
      </c>
      <c r="F484">
        <v>2017</v>
      </c>
      <c r="G484">
        <v>0.9</v>
      </c>
    </row>
    <row r="485" spans="1:7">
      <c r="A485" t="s">
        <v>377</v>
      </c>
      <c r="B485" t="s">
        <v>288</v>
      </c>
      <c r="C485" t="s">
        <v>202</v>
      </c>
      <c r="D485" t="s">
        <v>337</v>
      </c>
      <c r="E485" t="s">
        <v>348</v>
      </c>
      <c r="F485">
        <v>2021</v>
      </c>
      <c r="G485">
        <v>0.85098868608474731</v>
      </c>
    </row>
    <row r="486" spans="1:7">
      <c r="A486" t="s">
        <v>377</v>
      </c>
      <c r="B486" t="s">
        <v>289</v>
      </c>
      <c r="C486" t="s">
        <v>202</v>
      </c>
      <c r="D486" t="s">
        <v>337</v>
      </c>
      <c r="E486" t="s">
        <v>349</v>
      </c>
      <c r="F486">
        <v>2017</v>
      </c>
      <c r="G486">
        <v>1.54</v>
      </c>
    </row>
    <row r="487" spans="1:7">
      <c r="A487" t="s">
        <v>377</v>
      </c>
      <c r="B487" t="s">
        <v>289</v>
      </c>
      <c r="C487" t="s">
        <v>202</v>
      </c>
      <c r="D487" t="s">
        <v>337</v>
      </c>
      <c r="E487" t="s">
        <v>349</v>
      </c>
      <c r="F487">
        <v>2021</v>
      </c>
      <c r="G487">
        <v>1.5129282474517822</v>
      </c>
    </row>
    <row r="488" spans="1:7">
      <c r="A488" t="s">
        <v>377</v>
      </c>
      <c r="B488" t="s">
        <v>290</v>
      </c>
      <c r="C488" t="s">
        <v>202</v>
      </c>
      <c r="D488" t="s">
        <v>337</v>
      </c>
      <c r="E488" t="s">
        <v>350</v>
      </c>
      <c r="F488">
        <v>2017</v>
      </c>
      <c r="G488">
        <v>1.93</v>
      </c>
    </row>
    <row r="489" spans="1:7">
      <c r="A489" t="s">
        <v>377</v>
      </c>
      <c r="B489" t="s">
        <v>290</v>
      </c>
      <c r="C489" t="s">
        <v>202</v>
      </c>
      <c r="D489" t="s">
        <v>337</v>
      </c>
      <c r="E489" t="s">
        <v>350</v>
      </c>
      <c r="F489">
        <v>2021</v>
      </c>
      <c r="G489">
        <v>1.8387280702590942</v>
      </c>
    </row>
    <row r="490" spans="1:7">
      <c r="A490" t="s">
        <v>377</v>
      </c>
      <c r="B490" t="s">
        <v>291</v>
      </c>
      <c r="C490" t="s">
        <v>202</v>
      </c>
      <c r="D490" t="s">
        <v>337</v>
      </c>
      <c r="E490" t="s">
        <v>351</v>
      </c>
      <c r="F490">
        <v>2017</v>
      </c>
      <c r="G490">
        <v>1.68</v>
      </c>
    </row>
    <row r="491" spans="1:7">
      <c r="A491" t="s">
        <v>377</v>
      </c>
      <c r="B491" t="s">
        <v>291</v>
      </c>
      <c r="C491" t="s">
        <v>202</v>
      </c>
      <c r="D491" t="s">
        <v>337</v>
      </c>
      <c r="E491" t="s">
        <v>351</v>
      </c>
      <c r="F491">
        <v>2021</v>
      </c>
      <c r="G491">
        <v>1.6742905378341675</v>
      </c>
    </row>
    <row r="492" spans="1:7">
      <c r="A492" t="s">
        <v>377</v>
      </c>
      <c r="B492" t="s">
        <v>292</v>
      </c>
      <c r="C492" t="s">
        <v>202</v>
      </c>
      <c r="D492" t="s">
        <v>337</v>
      </c>
      <c r="F492">
        <v>2017</v>
      </c>
      <c r="G492">
        <v>1.8</v>
      </c>
    </row>
    <row r="493" spans="1:7">
      <c r="A493" t="s">
        <v>377</v>
      </c>
      <c r="B493" t="s">
        <v>292</v>
      </c>
      <c r="C493" t="s">
        <v>202</v>
      </c>
      <c r="D493" t="s">
        <v>337</v>
      </c>
      <c r="F493">
        <v>2021</v>
      </c>
      <c r="G493">
        <v>1.7374942302703857</v>
      </c>
    </row>
    <row r="494" spans="1:7" ht="114.75">
      <c r="A494" t="s">
        <v>377</v>
      </c>
      <c r="B494" t="s">
        <v>293</v>
      </c>
      <c r="C494" t="s">
        <v>308</v>
      </c>
      <c r="D494" t="s">
        <v>331</v>
      </c>
      <c r="E494" s="463" t="s">
        <v>352</v>
      </c>
      <c r="F494">
        <v>2018</v>
      </c>
      <c r="G494">
        <v>93.4</v>
      </c>
    </row>
    <row r="495" spans="1:7" ht="114.75">
      <c r="A495" t="s">
        <v>377</v>
      </c>
      <c r="B495" t="s">
        <v>293</v>
      </c>
      <c r="C495" t="s">
        <v>308</v>
      </c>
      <c r="D495" t="s">
        <v>331</v>
      </c>
      <c r="E495" s="463" t="s">
        <v>352</v>
      </c>
      <c r="F495">
        <v>2022</v>
      </c>
      <c r="G495">
        <v>95.2</v>
      </c>
    </row>
    <row r="496" spans="1:7">
      <c r="A496" t="s">
        <v>377</v>
      </c>
      <c r="B496" t="s">
        <v>294</v>
      </c>
      <c r="C496" t="s">
        <v>308</v>
      </c>
      <c r="D496" t="s">
        <v>331</v>
      </c>
      <c r="E496" t="s">
        <v>353</v>
      </c>
      <c r="F496">
        <v>2018</v>
      </c>
      <c r="G496">
        <v>77.400000000000006</v>
      </c>
    </row>
    <row r="497" spans="1:7">
      <c r="A497" t="s">
        <v>377</v>
      </c>
      <c r="B497" t="s">
        <v>294</v>
      </c>
      <c r="C497" t="s">
        <v>308</v>
      </c>
      <c r="D497" t="s">
        <v>331</v>
      </c>
      <c r="E497" t="s">
        <v>353</v>
      </c>
      <c r="F497">
        <v>2022</v>
      </c>
      <c r="G497">
        <v>87</v>
      </c>
    </row>
    <row r="498" spans="1:7">
      <c r="A498" t="s">
        <v>377</v>
      </c>
      <c r="B498" t="s">
        <v>295</v>
      </c>
      <c r="C498" t="s">
        <v>308</v>
      </c>
      <c r="D498" t="s">
        <v>331</v>
      </c>
      <c r="F498">
        <v>2017</v>
      </c>
      <c r="G498">
        <v>80.900000000000006</v>
      </c>
    </row>
    <row r="499" spans="1:7">
      <c r="A499" t="s">
        <v>377</v>
      </c>
      <c r="B499" t="s">
        <v>295</v>
      </c>
      <c r="C499" t="s">
        <v>308</v>
      </c>
      <c r="D499" t="s">
        <v>331</v>
      </c>
      <c r="F499">
        <v>2022</v>
      </c>
      <c r="G499">
        <v>77.7</v>
      </c>
    </row>
    <row r="500" spans="1:7">
      <c r="A500" t="s">
        <v>377</v>
      </c>
      <c r="B500" t="s">
        <v>296</v>
      </c>
      <c r="C500" t="s">
        <v>308</v>
      </c>
      <c r="D500" t="s">
        <v>331</v>
      </c>
      <c r="E500" t="s">
        <v>354</v>
      </c>
      <c r="F500">
        <v>2018</v>
      </c>
      <c r="G500">
        <v>90</v>
      </c>
    </row>
    <row r="501" spans="1:7">
      <c r="A501" t="s">
        <v>377</v>
      </c>
      <c r="B501" t="s">
        <v>296</v>
      </c>
      <c r="C501" t="s">
        <v>308</v>
      </c>
      <c r="D501" t="s">
        <v>331</v>
      </c>
      <c r="E501" t="s">
        <v>354</v>
      </c>
      <c r="F501">
        <v>2022</v>
      </c>
      <c r="G501">
        <v>90</v>
      </c>
    </row>
    <row r="502" spans="1:7">
      <c r="A502" t="s">
        <v>377</v>
      </c>
      <c r="B502" t="s">
        <v>297</v>
      </c>
      <c r="C502" t="s">
        <v>308</v>
      </c>
      <c r="D502" t="s">
        <v>331</v>
      </c>
      <c r="F502">
        <v>2018</v>
      </c>
      <c r="G502">
        <v>36</v>
      </c>
    </row>
    <row r="503" spans="1:7">
      <c r="A503" t="s">
        <v>377</v>
      </c>
      <c r="B503" t="s">
        <v>298</v>
      </c>
      <c r="C503" t="s">
        <v>194</v>
      </c>
      <c r="D503" t="s">
        <v>338</v>
      </c>
      <c r="F503">
        <v>2019</v>
      </c>
      <c r="G503">
        <v>15.2382671504147</v>
      </c>
    </row>
    <row r="504" spans="1:7">
      <c r="A504" t="s">
        <v>377</v>
      </c>
      <c r="B504" t="s">
        <v>299</v>
      </c>
      <c r="C504" t="s">
        <v>310</v>
      </c>
      <c r="D504" t="s">
        <v>339</v>
      </c>
      <c r="F504">
        <v>2015</v>
      </c>
      <c r="G504">
        <v>0.14399999999999999</v>
      </c>
    </row>
    <row r="505" spans="1:7">
      <c r="A505" t="s">
        <v>377</v>
      </c>
      <c r="B505" t="s">
        <v>299</v>
      </c>
      <c r="C505" t="s">
        <v>310</v>
      </c>
      <c r="D505" t="s">
        <v>339</v>
      </c>
      <c r="F505" t="s">
        <v>363</v>
      </c>
      <c r="G505">
        <v>0.24629997246299973</v>
      </c>
    </row>
    <row r="506" spans="1:7">
      <c r="A506" t="s">
        <v>377</v>
      </c>
      <c r="B506" t="s">
        <v>300</v>
      </c>
      <c r="C506" t="s">
        <v>202</v>
      </c>
      <c r="D506" t="s">
        <v>340</v>
      </c>
      <c r="F506">
        <v>2017</v>
      </c>
      <c r="G506">
        <v>28.7</v>
      </c>
    </row>
    <row r="507" spans="1:7">
      <c r="A507" t="s">
        <v>377</v>
      </c>
      <c r="B507" t="s">
        <v>300</v>
      </c>
      <c r="C507" t="s">
        <v>194</v>
      </c>
      <c r="D507" t="s">
        <v>340</v>
      </c>
      <c r="F507">
        <v>2018</v>
      </c>
      <c r="G507">
        <v>28.6666666666667</v>
      </c>
    </row>
    <row r="508" spans="1:7">
      <c r="A508" t="s">
        <v>377</v>
      </c>
      <c r="B508" t="s">
        <v>300</v>
      </c>
      <c r="C508" t="s">
        <v>194</v>
      </c>
      <c r="D508" t="s">
        <v>340</v>
      </c>
      <c r="F508">
        <v>2021</v>
      </c>
      <c r="G508">
        <v>31.125827814569501</v>
      </c>
    </row>
    <row r="509" spans="1:7">
      <c r="A509" t="s">
        <v>377</v>
      </c>
      <c r="B509" t="s">
        <v>301</v>
      </c>
      <c r="C509" t="s">
        <v>311</v>
      </c>
      <c r="D509" t="s">
        <v>341</v>
      </c>
      <c r="F509">
        <v>2021</v>
      </c>
      <c r="G509">
        <v>1.9784225331599316E-2</v>
      </c>
    </row>
    <row r="510" spans="1:7">
      <c r="A510" t="s">
        <v>377</v>
      </c>
      <c r="B510" t="s">
        <v>301</v>
      </c>
      <c r="C510" t="s">
        <v>311</v>
      </c>
      <c r="F510">
        <v>2019</v>
      </c>
      <c r="G510">
        <v>1.9E-2</v>
      </c>
    </row>
    <row r="511" spans="1:7">
      <c r="A511" t="s">
        <v>379</v>
      </c>
      <c r="B511" t="s">
        <v>266</v>
      </c>
      <c r="C511" t="s">
        <v>303</v>
      </c>
      <c r="D511" t="s">
        <v>313</v>
      </c>
      <c r="F511">
        <v>2018</v>
      </c>
      <c r="G511" t="s">
        <v>380</v>
      </c>
    </row>
    <row r="512" spans="1:7">
      <c r="A512" t="s">
        <v>379</v>
      </c>
      <c r="B512" t="s">
        <v>267</v>
      </c>
      <c r="C512" t="s">
        <v>304</v>
      </c>
      <c r="D512" t="s">
        <v>314</v>
      </c>
      <c r="F512">
        <v>2018</v>
      </c>
      <c r="G512">
        <v>9000000</v>
      </c>
    </row>
    <row r="513" spans="1:7">
      <c r="A513" t="s">
        <v>379</v>
      </c>
      <c r="B513" t="s">
        <v>268</v>
      </c>
      <c r="C513" t="s">
        <v>305</v>
      </c>
      <c r="D513" t="s">
        <v>315</v>
      </c>
      <c r="F513">
        <v>2018</v>
      </c>
      <c r="G513">
        <v>82445</v>
      </c>
    </row>
    <row r="514" spans="1:7">
      <c r="A514" t="s">
        <v>379</v>
      </c>
      <c r="B514" t="s">
        <v>269</v>
      </c>
      <c r="C514" t="s">
        <v>305</v>
      </c>
      <c r="D514" t="s">
        <v>316</v>
      </c>
      <c r="E514" t="s">
        <v>343</v>
      </c>
      <c r="F514" t="s">
        <v>356</v>
      </c>
      <c r="G514">
        <v>30.5</v>
      </c>
    </row>
    <row r="515" spans="1:7" ht="127.5">
      <c r="A515" t="s">
        <v>379</v>
      </c>
      <c r="B515" t="s">
        <v>270</v>
      </c>
      <c r="C515" t="s">
        <v>182</v>
      </c>
      <c r="D515" t="s">
        <v>317</v>
      </c>
      <c r="E515" s="463" t="s">
        <v>344</v>
      </c>
      <c r="F515">
        <v>2016</v>
      </c>
      <c r="G515">
        <v>30.5</v>
      </c>
    </row>
    <row r="516" spans="1:7">
      <c r="A516" t="s">
        <v>379</v>
      </c>
      <c r="B516" t="s">
        <v>270</v>
      </c>
      <c r="D516" t="s">
        <v>318</v>
      </c>
      <c r="F516">
        <v>2019</v>
      </c>
      <c r="G516">
        <v>46.8</v>
      </c>
    </row>
    <row r="517" spans="1:7" ht="102">
      <c r="A517" t="s">
        <v>379</v>
      </c>
      <c r="B517" t="s">
        <v>271</v>
      </c>
      <c r="C517" t="s">
        <v>306</v>
      </c>
      <c r="D517" t="s">
        <v>319</v>
      </c>
      <c r="E517" s="463" t="s">
        <v>345</v>
      </c>
      <c r="F517">
        <v>2017</v>
      </c>
      <c r="G517">
        <v>0.90800000000000003</v>
      </c>
    </row>
    <row r="518" spans="1:7">
      <c r="A518" t="s">
        <v>379</v>
      </c>
      <c r="B518" t="s">
        <v>271</v>
      </c>
      <c r="D518" t="s">
        <v>320</v>
      </c>
      <c r="F518">
        <v>2021</v>
      </c>
      <c r="G518">
        <v>0.91600000000000004</v>
      </c>
    </row>
    <row r="519" spans="1:7" ht="178.5">
      <c r="A519" t="s">
        <v>379</v>
      </c>
      <c r="B519" t="s">
        <v>272</v>
      </c>
      <c r="C519" t="s">
        <v>307</v>
      </c>
      <c r="D519" t="s">
        <v>321</v>
      </c>
      <c r="E519" s="463" t="s">
        <v>346</v>
      </c>
      <c r="F519">
        <v>2018</v>
      </c>
      <c r="G519">
        <v>80.3</v>
      </c>
    </row>
    <row r="520" spans="1:7" ht="51">
      <c r="A520" t="s">
        <v>379</v>
      </c>
      <c r="B520" s="463" t="s">
        <v>273</v>
      </c>
      <c r="C520" t="s">
        <v>202</v>
      </c>
      <c r="F520">
        <v>2018</v>
      </c>
      <c r="G520">
        <v>0.9</v>
      </c>
    </row>
    <row r="521" spans="1:7" ht="51">
      <c r="A521" t="s">
        <v>379</v>
      </c>
      <c r="B521" s="463" t="s">
        <v>273</v>
      </c>
      <c r="C521" t="s">
        <v>202</v>
      </c>
      <c r="D521" t="s">
        <v>322</v>
      </c>
      <c r="F521" t="s">
        <v>359</v>
      </c>
      <c r="G521">
        <v>4.4839692057644402</v>
      </c>
    </row>
    <row r="522" spans="1:7" ht="51">
      <c r="A522" t="s">
        <v>379</v>
      </c>
      <c r="B522" s="463" t="s">
        <v>274</v>
      </c>
      <c r="C522" t="s">
        <v>202</v>
      </c>
      <c r="D522" t="s">
        <v>323</v>
      </c>
      <c r="F522">
        <v>2018</v>
      </c>
      <c r="G522">
        <v>488.51278954223295</v>
      </c>
    </row>
    <row r="523" spans="1:7" ht="51">
      <c r="A523" t="s">
        <v>379</v>
      </c>
      <c r="B523" s="463" t="s">
        <v>274</v>
      </c>
      <c r="C523" t="s">
        <v>202</v>
      </c>
      <c r="D523" t="s">
        <v>323</v>
      </c>
      <c r="F523">
        <v>2019</v>
      </c>
      <c r="G523">
        <v>495.79754526126203</v>
      </c>
    </row>
    <row r="524" spans="1:7" ht="51">
      <c r="A524" t="s">
        <v>379</v>
      </c>
      <c r="B524" s="463" t="s">
        <v>274</v>
      </c>
      <c r="C524" t="s">
        <v>202</v>
      </c>
      <c r="D524" t="s">
        <v>323</v>
      </c>
      <c r="F524">
        <v>2020</v>
      </c>
      <c r="G524">
        <v>462.40798978674599</v>
      </c>
    </row>
    <row r="525" spans="1:7" ht="51">
      <c r="A525" t="s">
        <v>379</v>
      </c>
      <c r="B525" s="463" t="s">
        <v>274</v>
      </c>
      <c r="C525" t="s">
        <v>202</v>
      </c>
      <c r="D525" t="s">
        <v>323</v>
      </c>
      <c r="F525">
        <v>2021</v>
      </c>
      <c r="G525">
        <v>483.14222165377697</v>
      </c>
    </row>
    <row r="526" spans="1:7">
      <c r="A526" t="s">
        <v>379</v>
      </c>
      <c r="B526" t="s">
        <v>275</v>
      </c>
      <c r="C526" t="s">
        <v>202</v>
      </c>
      <c r="D526" t="s">
        <v>324</v>
      </c>
      <c r="F526">
        <v>2018</v>
      </c>
      <c r="G526">
        <v>56960.091425892897</v>
      </c>
    </row>
    <row r="527" spans="1:7">
      <c r="A527" t="s">
        <v>379</v>
      </c>
      <c r="B527" t="s">
        <v>275</v>
      </c>
      <c r="C527" t="s">
        <v>202</v>
      </c>
      <c r="F527">
        <v>2019</v>
      </c>
      <c r="G527">
        <v>58076.348801448003</v>
      </c>
    </row>
    <row r="528" spans="1:7">
      <c r="A528" t="s">
        <v>379</v>
      </c>
      <c r="B528" t="s">
        <v>275</v>
      </c>
      <c r="C528" t="s">
        <v>202</v>
      </c>
      <c r="F528">
        <v>2020</v>
      </c>
      <c r="G528">
        <v>55685.970293336097</v>
      </c>
    </row>
    <row r="529" spans="1:7">
      <c r="A529" t="s">
        <v>379</v>
      </c>
      <c r="B529" t="s">
        <v>275</v>
      </c>
      <c r="C529" t="s">
        <v>202</v>
      </c>
      <c r="F529">
        <v>2021</v>
      </c>
      <c r="G529">
        <v>58427.495689957599</v>
      </c>
    </row>
    <row r="530" spans="1:7">
      <c r="A530" t="s">
        <v>379</v>
      </c>
      <c r="B530" t="s">
        <v>261</v>
      </c>
      <c r="C530" t="s">
        <v>194</v>
      </c>
      <c r="D530" t="s">
        <v>322</v>
      </c>
      <c r="F530">
        <v>2018</v>
      </c>
      <c r="G530">
        <v>2.5015951187208598</v>
      </c>
    </row>
    <row r="531" spans="1:7">
      <c r="A531" t="s">
        <v>379</v>
      </c>
      <c r="B531" t="s">
        <v>261</v>
      </c>
      <c r="C531" t="s">
        <v>194</v>
      </c>
      <c r="D531" t="s">
        <v>322</v>
      </c>
      <c r="F531" t="s">
        <v>360</v>
      </c>
      <c r="G531">
        <v>4.4839692057644402</v>
      </c>
    </row>
    <row r="532" spans="1:7" ht="63.75">
      <c r="A532" t="s">
        <v>379</v>
      </c>
      <c r="B532" s="463" t="s">
        <v>276</v>
      </c>
      <c r="C532" t="s">
        <v>202</v>
      </c>
      <c r="D532" t="s">
        <v>325</v>
      </c>
      <c r="F532">
        <v>2014</v>
      </c>
      <c r="G532">
        <v>5.4476199150085396</v>
      </c>
    </row>
    <row r="533" spans="1:7" ht="63.75">
      <c r="A533" t="s">
        <v>379</v>
      </c>
      <c r="B533" s="463" t="s">
        <v>276</v>
      </c>
      <c r="C533" t="s">
        <v>202</v>
      </c>
      <c r="D533" t="s">
        <v>325</v>
      </c>
      <c r="F533">
        <v>2015</v>
      </c>
      <c r="G533">
        <v>5.4565801620483398</v>
      </c>
    </row>
    <row r="534" spans="1:7" ht="63.75">
      <c r="A534" t="s">
        <v>379</v>
      </c>
      <c r="B534" s="463" t="s">
        <v>276</v>
      </c>
      <c r="C534" t="s">
        <v>202</v>
      </c>
      <c r="D534" t="s">
        <v>325</v>
      </c>
      <c r="F534">
        <v>2016</v>
      </c>
      <c r="G534">
        <v>5.4796199798584002</v>
      </c>
    </row>
    <row r="535" spans="1:7" ht="63.75">
      <c r="A535" t="s">
        <v>379</v>
      </c>
      <c r="B535" s="463" t="s">
        <v>276</v>
      </c>
      <c r="C535" t="s">
        <v>202</v>
      </c>
      <c r="D535" t="s">
        <v>325</v>
      </c>
      <c r="F535">
        <v>2017</v>
      </c>
      <c r="G535">
        <v>5.3715901374816903</v>
      </c>
    </row>
    <row r="536" spans="1:7" ht="63.75">
      <c r="A536" t="s">
        <v>379</v>
      </c>
      <c r="B536" s="463" t="s">
        <v>276</v>
      </c>
      <c r="C536" t="s">
        <v>202</v>
      </c>
      <c r="D536" t="s">
        <v>325</v>
      </c>
      <c r="F536">
        <v>2018</v>
      </c>
      <c r="G536">
        <v>5.2245202064514196</v>
      </c>
    </row>
    <row r="537" spans="1:7" ht="63.75">
      <c r="A537" t="s">
        <v>379</v>
      </c>
      <c r="B537" s="463" t="s">
        <v>276</v>
      </c>
      <c r="C537" t="s">
        <v>202</v>
      </c>
      <c r="D537" t="s">
        <v>325</v>
      </c>
      <c r="F537" t="s">
        <v>360</v>
      </c>
      <c r="G537">
        <v>5.22</v>
      </c>
    </row>
    <row r="538" spans="1:7" ht="63.75">
      <c r="A538" t="s">
        <v>379</v>
      </c>
      <c r="B538" s="463" t="s">
        <v>277</v>
      </c>
      <c r="C538" t="s">
        <v>202</v>
      </c>
      <c r="D538" t="s">
        <v>326</v>
      </c>
      <c r="E538" t="s">
        <v>347</v>
      </c>
      <c r="F538">
        <v>2015</v>
      </c>
      <c r="G538">
        <v>5138</v>
      </c>
    </row>
    <row r="539" spans="1:7" ht="63.75">
      <c r="A539" t="s">
        <v>379</v>
      </c>
      <c r="B539" s="463" t="s">
        <v>277</v>
      </c>
      <c r="C539" t="s">
        <v>202</v>
      </c>
      <c r="D539" t="s">
        <v>327</v>
      </c>
      <c r="F539">
        <v>2018</v>
      </c>
      <c r="G539">
        <v>5322.2626953099998</v>
      </c>
    </row>
    <row r="540" spans="1:7" ht="63.75">
      <c r="A540" t="s">
        <v>379</v>
      </c>
      <c r="B540" s="463" t="s">
        <v>277</v>
      </c>
      <c r="F540">
        <v>2019</v>
      </c>
      <c r="G540">
        <v>5242.1831054699996</v>
      </c>
    </row>
    <row r="541" spans="1:7">
      <c r="A541" t="s">
        <v>379</v>
      </c>
      <c r="B541" t="s">
        <v>278</v>
      </c>
      <c r="C541" t="s">
        <v>194</v>
      </c>
      <c r="D541" t="s">
        <v>101</v>
      </c>
      <c r="F541">
        <v>2020</v>
      </c>
      <c r="G541">
        <v>17.3</v>
      </c>
    </row>
    <row r="542" spans="1:7">
      <c r="A542" t="s">
        <v>379</v>
      </c>
      <c r="B542" t="s">
        <v>279</v>
      </c>
      <c r="C542" t="s">
        <v>65</v>
      </c>
      <c r="D542" t="s">
        <v>328</v>
      </c>
      <c r="F542" t="s">
        <v>361</v>
      </c>
      <c r="G542">
        <v>5</v>
      </c>
    </row>
    <row r="543" spans="1:7" ht="63.75">
      <c r="A543" t="s">
        <v>379</v>
      </c>
      <c r="B543" s="463" t="s">
        <v>280</v>
      </c>
      <c r="C543" t="s">
        <v>202</v>
      </c>
      <c r="D543" t="s">
        <v>329</v>
      </c>
      <c r="F543">
        <v>2014</v>
      </c>
      <c r="G543">
        <v>5.4489798550000001</v>
      </c>
    </row>
    <row r="544" spans="1:7" ht="63.75">
      <c r="A544" t="s">
        <v>379</v>
      </c>
      <c r="B544" s="463" t="s">
        <v>280</v>
      </c>
      <c r="C544" t="s">
        <v>202</v>
      </c>
      <c r="D544" t="s">
        <v>330</v>
      </c>
      <c r="F544">
        <v>2018</v>
      </c>
      <c r="G544">
        <v>5.2245202064514196</v>
      </c>
    </row>
    <row r="545" spans="1:7">
      <c r="A545" t="s">
        <v>379</v>
      </c>
      <c r="B545" t="s">
        <v>281</v>
      </c>
      <c r="C545" t="s">
        <v>194</v>
      </c>
      <c r="D545" t="s">
        <v>330</v>
      </c>
      <c r="F545">
        <v>2018</v>
      </c>
      <c r="G545">
        <v>5.2245202064514196</v>
      </c>
    </row>
    <row r="546" spans="1:7">
      <c r="A546" t="s">
        <v>379</v>
      </c>
      <c r="B546" t="s">
        <v>281</v>
      </c>
      <c r="C546" t="s">
        <v>194</v>
      </c>
      <c r="D546" t="s">
        <v>330</v>
      </c>
      <c r="F546" t="s">
        <v>360</v>
      </c>
      <c r="G546" t="s">
        <v>64</v>
      </c>
    </row>
    <row r="547" spans="1:7">
      <c r="A547" t="s">
        <v>379</v>
      </c>
      <c r="B547" t="s">
        <v>282</v>
      </c>
      <c r="C547" t="s">
        <v>194</v>
      </c>
      <c r="D547" t="s">
        <v>210</v>
      </c>
      <c r="F547">
        <v>2018</v>
      </c>
      <c r="G547">
        <v>4.3699998408555998E-2</v>
      </c>
    </row>
    <row r="548" spans="1:7">
      <c r="A548" t="s">
        <v>379</v>
      </c>
      <c r="B548" t="s">
        <v>282</v>
      </c>
      <c r="C548" t="s">
        <v>194</v>
      </c>
      <c r="D548" t="s">
        <v>210</v>
      </c>
      <c r="F548" t="s">
        <v>359</v>
      </c>
      <c r="G548">
        <v>5.6230001151561702E-2</v>
      </c>
    </row>
    <row r="549" spans="1:7">
      <c r="A549" t="s">
        <v>379</v>
      </c>
      <c r="B549" t="s">
        <v>283</v>
      </c>
      <c r="C549" t="s">
        <v>308</v>
      </c>
      <c r="D549" t="s">
        <v>331</v>
      </c>
      <c r="F549">
        <v>2018</v>
      </c>
      <c r="G549">
        <v>6.1</v>
      </c>
    </row>
    <row r="550" spans="1:7">
      <c r="A550" t="s">
        <v>379</v>
      </c>
      <c r="B550" t="s">
        <v>283</v>
      </c>
      <c r="C550" t="s">
        <v>202</v>
      </c>
      <c r="D550" t="s">
        <v>332</v>
      </c>
      <c r="F550">
        <v>2021</v>
      </c>
      <c r="G550">
        <v>6.3010001182556197</v>
      </c>
    </row>
    <row r="551" spans="1:7">
      <c r="A551" t="s">
        <v>379</v>
      </c>
      <c r="B551" t="s">
        <v>284</v>
      </c>
      <c r="C551" t="s">
        <v>194</v>
      </c>
      <c r="D551" t="s">
        <v>333</v>
      </c>
      <c r="F551" t="s">
        <v>362</v>
      </c>
      <c r="G551">
        <v>0.5</v>
      </c>
    </row>
    <row r="552" spans="1:7">
      <c r="A552" t="s">
        <v>379</v>
      </c>
      <c r="B552" t="s">
        <v>285</v>
      </c>
      <c r="C552" t="s">
        <v>194</v>
      </c>
      <c r="D552" t="s">
        <v>334</v>
      </c>
      <c r="F552">
        <v>2020</v>
      </c>
      <c r="G552">
        <v>100</v>
      </c>
    </row>
    <row r="553" spans="1:7">
      <c r="A553" t="s">
        <v>379</v>
      </c>
      <c r="B553" t="s">
        <v>286</v>
      </c>
      <c r="C553" t="s">
        <v>309</v>
      </c>
      <c r="D553" t="s">
        <v>335</v>
      </c>
      <c r="F553">
        <v>2018</v>
      </c>
      <c r="G553">
        <v>37</v>
      </c>
    </row>
    <row r="554" spans="1:7">
      <c r="A554" t="s">
        <v>379</v>
      </c>
      <c r="B554" t="s">
        <v>286</v>
      </c>
      <c r="C554" t="s">
        <v>309</v>
      </c>
      <c r="D554" t="s">
        <v>336</v>
      </c>
      <c r="F554">
        <v>2022</v>
      </c>
      <c r="G554">
        <v>37</v>
      </c>
    </row>
    <row r="555" spans="1:7">
      <c r="A555" t="s">
        <v>379</v>
      </c>
      <c r="B555" t="s">
        <v>287</v>
      </c>
      <c r="C555" t="s">
        <v>309</v>
      </c>
      <c r="D555" t="s">
        <v>335</v>
      </c>
      <c r="F555">
        <v>2018</v>
      </c>
      <c r="G555">
        <v>57</v>
      </c>
    </row>
    <row r="556" spans="1:7">
      <c r="A556" t="s">
        <v>379</v>
      </c>
      <c r="B556" t="s">
        <v>287</v>
      </c>
      <c r="C556" t="s">
        <v>309</v>
      </c>
      <c r="D556" t="s">
        <v>336</v>
      </c>
      <c r="F556">
        <v>2022</v>
      </c>
      <c r="G556">
        <v>56</v>
      </c>
    </row>
    <row r="557" spans="1:7">
      <c r="A557" t="s">
        <v>379</v>
      </c>
      <c r="B557" t="s">
        <v>288</v>
      </c>
      <c r="C557" t="s">
        <v>202</v>
      </c>
      <c r="D557" t="s">
        <v>337</v>
      </c>
      <c r="E557" t="s">
        <v>348</v>
      </c>
      <c r="F557">
        <v>2017</v>
      </c>
      <c r="G557">
        <v>1.04</v>
      </c>
    </row>
    <row r="558" spans="1:7">
      <c r="A558" t="s">
        <v>379</v>
      </c>
      <c r="B558" t="s">
        <v>288</v>
      </c>
      <c r="C558" t="s">
        <v>202</v>
      </c>
      <c r="D558" t="s">
        <v>337</v>
      </c>
      <c r="E558" t="s">
        <v>348</v>
      </c>
      <c r="F558">
        <v>2021</v>
      </c>
      <c r="G558">
        <v>0.91489112377166748</v>
      </c>
    </row>
    <row r="559" spans="1:7">
      <c r="A559" t="s">
        <v>379</v>
      </c>
      <c r="B559" t="s">
        <v>289</v>
      </c>
      <c r="C559" t="s">
        <v>202</v>
      </c>
      <c r="D559" t="s">
        <v>337</v>
      </c>
      <c r="E559" t="s">
        <v>349</v>
      </c>
      <c r="F559">
        <v>2017</v>
      </c>
      <c r="G559">
        <v>1.46</v>
      </c>
    </row>
    <row r="560" spans="1:7">
      <c r="A560" t="s">
        <v>379</v>
      </c>
      <c r="B560" t="s">
        <v>289</v>
      </c>
      <c r="C560" t="s">
        <v>202</v>
      </c>
      <c r="D560" t="s">
        <v>337</v>
      </c>
      <c r="E560" t="s">
        <v>349</v>
      </c>
      <c r="F560">
        <v>2021</v>
      </c>
      <c r="G560">
        <v>1.5700081586837769</v>
      </c>
    </row>
    <row r="561" spans="1:7">
      <c r="A561" t="s">
        <v>379</v>
      </c>
      <c r="B561" t="s">
        <v>290</v>
      </c>
      <c r="C561" t="s">
        <v>202</v>
      </c>
      <c r="D561" t="s">
        <v>337</v>
      </c>
      <c r="E561" t="s">
        <v>350</v>
      </c>
      <c r="F561">
        <v>2017</v>
      </c>
      <c r="G561">
        <v>1.44</v>
      </c>
    </row>
    <row r="562" spans="1:7">
      <c r="A562" t="s">
        <v>379</v>
      </c>
      <c r="B562" t="s">
        <v>290</v>
      </c>
      <c r="C562" t="s">
        <v>202</v>
      </c>
      <c r="D562" t="s">
        <v>337</v>
      </c>
      <c r="E562" t="s">
        <v>350</v>
      </c>
      <c r="F562">
        <v>2021</v>
      </c>
      <c r="G562">
        <v>1.3487060070037842</v>
      </c>
    </row>
    <row r="563" spans="1:7">
      <c r="A563" t="s">
        <v>379</v>
      </c>
      <c r="B563" t="s">
        <v>291</v>
      </c>
      <c r="C563" t="s">
        <v>202</v>
      </c>
      <c r="D563" t="s">
        <v>337</v>
      </c>
      <c r="E563" t="s">
        <v>351</v>
      </c>
      <c r="F563">
        <v>2017</v>
      </c>
      <c r="G563">
        <v>1.81</v>
      </c>
    </row>
    <row r="564" spans="1:7">
      <c r="A564" t="s">
        <v>379</v>
      </c>
      <c r="B564" t="s">
        <v>291</v>
      </c>
      <c r="C564" t="s">
        <v>202</v>
      </c>
      <c r="D564" t="s">
        <v>337</v>
      </c>
      <c r="E564" t="s">
        <v>351</v>
      </c>
      <c r="F564">
        <v>2021</v>
      </c>
      <c r="G564">
        <v>1.78803551197052</v>
      </c>
    </row>
    <row r="565" spans="1:7">
      <c r="A565" t="s">
        <v>379</v>
      </c>
      <c r="B565" t="s">
        <v>292</v>
      </c>
      <c r="C565" t="s">
        <v>202</v>
      </c>
      <c r="D565" t="s">
        <v>337</v>
      </c>
      <c r="F565">
        <v>2017</v>
      </c>
      <c r="G565">
        <v>1.53</v>
      </c>
    </row>
    <row r="566" spans="1:7">
      <c r="A566" t="s">
        <v>379</v>
      </c>
      <c r="B566" t="s">
        <v>292</v>
      </c>
      <c r="C566" t="s">
        <v>202</v>
      </c>
      <c r="D566" t="s">
        <v>337</v>
      </c>
      <c r="F566">
        <v>2021</v>
      </c>
      <c r="G566">
        <v>1.271236777305603</v>
      </c>
    </row>
    <row r="567" spans="1:7" ht="114.75">
      <c r="A567" t="s">
        <v>379</v>
      </c>
      <c r="B567" t="s">
        <v>293</v>
      </c>
      <c r="C567" t="s">
        <v>308</v>
      </c>
      <c r="D567" t="s">
        <v>331</v>
      </c>
      <c r="E567" s="463" t="s">
        <v>352</v>
      </c>
      <c r="F567">
        <v>2018</v>
      </c>
      <c r="G567">
        <v>80.900000000000006</v>
      </c>
    </row>
    <row r="568" spans="1:7" ht="114.75">
      <c r="A568" t="s">
        <v>379</v>
      </c>
      <c r="B568" t="s">
        <v>293</v>
      </c>
      <c r="C568" t="s">
        <v>308</v>
      </c>
      <c r="D568" t="s">
        <v>331</v>
      </c>
      <c r="E568" s="463" t="s">
        <v>352</v>
      </c>
      <c r="F568">
        <v>2022</v>
      </c>
      <c r="G568">
        <v>94.6</v>
      </c>
    </row>
    <row r="569" spans="1:7">
      <c r="A569" t="s">
        <v>379</v>
      </c>
      <c r="B569" t="s">
        <v>294</v>
      </c>
      <c r="C569" t="s">
        <v>308</v>
      </c>
      <c r="D569" t="s">
        <v>331</v>
      </c>
      <c r="E569" t="s">
        <v>353</v>
      </c>
      <c r="F569">
        <v>2018</v>
      </c>
      <c r="G569">
        <v>73.5</v>
      </c>
    </row>
    <row r="570" spans="1:7">
      <c r="A570" t="s">
        <v>379</v>
      </c>
      <c r="B570" t="s">
        <v>294</v>
      </c>
      <c r="C570" t="s">
        <v>308</v>
      </c>
      <c r="D570" t="s">
        <v>331</v>
      </c>
      <c r="E570" t="s">
        <v>353</v>
      </c>
      <c r="F570">
        <v>2022</v>
      </c>
      <c r="G570">
        <v>82.9</v>
      </c>
    </row>
    <row r="571" spans="1:7">
      <c r="A571" t="s">
        <v>379</v>
      </c>
      <c r="B571" t="s">
        <v>295</v>
      </c>
      <c r="C571" t="s">
        <v>308</v>
      </c>
      <c r="D571" t="s">
        <v>331</v>
      </c>
      <c r="F571">
        <v>2017</v>
      </c>
      <c r="G571">
        <v>71.8</v>
      </c>
    </row>
    <row r="572" spans="1:7">
      <c r="A572" t="s">
        <v>379</v>
      </c>
      <c r="B572" t="s">
        <v>295</v>
      </c>
      <c r="C572" t="s">
        <v>308</v>
      </c>
      <c r="D572" t="s">
        <v>331</v>
      </c>
      <c r="F572">
        <v>2022</v>
      </c>
      <c r="G572">
        <v>73.8</v>
      </c>
    </row>
    <row r="573" spans="1:7">
      <c r="A573" t="s">
        <v>379</v>
      </c>
      <c r="B573" t="s">
        <v>296</v>
      </c>
      <c r="C573" t="s">
        <v>308</v>
      </c>
      <c r="D573" t="s">
        <v>331</v>
      </c>
      <c r="E573" t="s">
        <v>354</v>
      </c>
      <c r="F573">
        <v>2018</v>
      </c>
      <c r="G573">
        <v>70</v>
      </c>
    </row>
    <row r="574" spans="1:7">
      <c r="A574" t="s">
        <v>379</v>
      </c>
      <c r="B574" t="s">
        <v>296</v>
      </c>
      <c r="C574" t="s">
        <v>308</v>
      </c>
      <c r="D574" t="s">
        <v>331</v>
      </c>
      <c r="E574" t="s">
        <v>354</v>
      </c>
      <c r="F574">
        <v>2022</v>
      </c>
      <c r="G574">
        <v>70</v>
      </c>
    </row>
    <row r="575" spans="1:7">
      <c r="A575" t="s">
        <v>379</v>
      </c>
      <c r="B575" t="s">
        <v>297</v>
      </c>
      <c r="C575" t="s">
        <v>308</v>
      </c>
      <c r="D575" t="s">
        <v>331</v>
      </c>
      <c r="F575">
        <v>2018</v>
      </c>
      <c r="G575">
        <v>51.8</v>
      </c>
    </row>
    <row r="576" spans="1:7">
      <c r="A576" t="s">
        <v>379</v>
      </c>
      <c r="B576" t="s">
        <v>298</v>
      </c>
      <c r="C576" t="s">
        <v>194</v>
      </c>
      <c r="D576" t="s">
        <v>338</v>
      </c>
      <c r="F576">
        <v>2019</v>
      </c>
      <c r="G576">
        <v>7.2939842524556999</v>
      </c>
    </row>
    <row r="577" spans="1:7">
      <c r="A577" t="s">
        <v>379</v>
      </c>
      <c r="B577" t="s">
        <v>299</v>
      </c>
      <c r="C577" t="s">
        <v>310</v>
      </c>
      <c r="D577" t="s">
        <v>339</v>
      </c>
      <c r="F577">
        <v>2015</v>
      </c>
      <c r="G577">
        <v>0.8</v>
      </c>
    </row>
    <row r="578" spans="1:7">
      <c r="A578" t="s">
        <v>379</v>
      </c>
      <c r="B578" t="s">
        <v>299</v>
      </c>
      <c r="C578" t="s">
        <v>310</v>
      </c>
      <c r="D578" t="s">
        <v>339</v>
      </c>
      <c r="F578" t="s">
        <v>363</v>
      </c>
      <c r="G578">
        <v>0.83932797571866602</v>
      </c>
    </row>
    <row r="579" spans="1:7">
      <c r="A579" t="s">
        <v>379</v>
      </c>
      <c r="B579" t="s">
        <v>300</v>
      </c>
      <c r="C579" t="s">
        <v>202</v>
      </c>
      <c r="D579" t="s">
        <v>340</v>
      </c>
      <c r="F579">
        <v>2017</v>
      </c>
      <c r="G579">
        <v>30.6</v>
      </c>
    </row>
    <row r="580" spans="1:7">
      <c r="A580" t="s">
        <v>379</v>
      </c>
      <c r="B580" t="s">
        <v>300</v>
      </c>
      <c r="C580" t="s">
        <v>194</v>
      </c>
      <c r="D580" t="s">
        <v>340</v>
      </c>
      <c r="F580">
        <v>2018</v>
      </c>
      <c r="G580">
        <v>34.426229508196698</v>
      </c>
    </row>
    <row r="581" spans="1:7">
      <c r="A581" t="s">
        <v>379</v>
      </c>
      <c r="B581" t="s">
        <v>300</v>
      </c>
      <c r="C581" t="s">
        <v>194</v>
      </c>
      <c r="D581" t="s">
        <v>340</v>
      </c>
      <c r="F581">
        <v>2021</v>
      </c>
      <c r="G581">
        <v>40.437158469945402</v>
      </c>
    </row>
    <row r="582" spans="1:7">
      <c r="A582" t="s">
        <v>379</v>
      </c>
      <c r="B582" t="s">
        <v>301</v>
      </c>
      <c r="C582" t="s">
        <v>311</v>
      </c>
      <c r="D582" t="s">
        <v>341</v>
      </c>
      <c r="F582">
        <v>2021</v>
      </c>
      <c r="G582">
        <v>8.0212167144765381E-3</v>
      </c>
    </row>
    <row r="583" spans="1:7">
      <c r="A583" t="s">
        <v>379</v>
      </c>
      <c r="B583" t="s">
        <v>301</v>
      </c>
      <c r="C583" t="s">
        <v>311</v>
      </c>
      <c r="F583">
        <v>2019</v>
      </c>
      <c r="G583">
        <v>7.0000000000000001E-3</v>
      </c>
    </row>
    <row r="584" spans="1:7">
      <c r="A584" t="s">
        <v>381</v>
      </c>
      <c r="B584" t="s">
        <v>266</v>
      </c>
      <c r="C584" t="s">
        <v>303</v>
      </c>
      <c r="D584" t="s">
        <v>313</v>
      </c>
      <c r="F584">
        <v>2018</v>
      </c>
      <c r="G584" t="s">
        <v>382</v>
      </c>
    </row>
    <row r="585" spans="1:7">
      <c r="A585" t="s">
        <v>381</v>
      </c>
      <c r="B585" t="s">
        <v>267</v>
      </c>
      <c r="C585" t="s">
        <v>304</v>
      </c>
      <c r="D585" t="s">
        <v>314</v>
      </c>
      <c r="F585">
        <v>2018</v>
      </c>
      <c r="G585">
        <v>10000000</v>
      </c>
    </row>
    <row r="586" spans="1:7">
      <c r="A586" t="s">
        <v>381</v>
      </c>
      <c r="B586" t="s">
        <v>268</v>
      </c>
      <c r="C586" t="s">
        <v>305</v>
      </c>
      <c r="D586" t="s">
        <v>315</v>
      </c>
      <c r="F586">
        <v>2018</v>
      </c>
      <c r="G586">
        <v>82629</v>
      </c>
    </row>
    <row r="587" spans="1:7">
      <c r="A587" t="s">
        <v>381</v>
      </c>
      <c r="B587" t="s">
        <v>269</v>
      </c>
      <c r="C587" t="s">
        <v>305</v>
      </c>
      <c r="D587" t="s">
        <v>316</v>
      </c>
      <c r="E587" t="s">
        <v>343</v>
      </c>
      <c r="F587" t="s">
        <v>356</v>
      </c>
      <c r="G587">
        <v>33.700000000000003</v>
      </c>
    </row>
    <row r="588" spans="1:7" ht="127.5">
      <c r="A588" t="s">
        <v>381</v>
      </c>
      <c r="B588" t="s">
        <v>270</v>
      </c>
      <c r="C588" t="s">
        <v>182</v>
      </c>
      <c r="D588" t="s">
        <v>317</v>
      </c>
      <c r="E588" s="463" t="s">
        <v>344</v>
      </c>
      <c r="F588">
        <v>2016</v>
      </c>
      <c r="G588" t="s">
        <v>64</v>
      </c>
    </row>
    <row r="589" spans="1:7">
      <c r="A589" t="s">
        <v>381</v>
      </c>
      <c r="B589" t="s">
        <v>270</v>
      </c>
      <c r="D589" t="s">
        <v>318</v>
      </c>
      <c r="F589">
        <v>2019</v>
      </c>
      <c r="G589">
        <v>48</v>
      </c>
    </row>
    <row r="590" spans="1:7" ht="102">
      <c r="A590" t="s">
        <v>381</v>
      </c>
      <c r="B590" t="s">
        <v>271</v>
      </c>
      <c r="C590" t="s">
        <v>306</v>
      </c>
      <c r="D590" t="s">
        <v>319</v>
      </c>
      <c r="E590" s="463" t="s">
        <v>345</v>
      </c>
      <c r="F590">
        <v>2017</v>
      </c>
      <c r="G590">
        <v>0.75700000000000001</v>
      </c>
    </row>
    <row r="591" spans="1:7">
      <c r="A591" t="s">
        <v>381</v>
      </c>
      <c r="B591" t="s">
        <v>271</v>
      </c>
      <c r="D591" t="s">
        <v>320</v>
      </c>
      <c r="F591">
        <v>2021</v>
      </c>
      <c r="G591">
        <v>0.745</v>
      </c>
    </row>
    <row r="592" spans="1:7" ht="178.5">
      <c r="A592" t="s">
        <v>381</v>
      </c>
      <c r="B592" t="s">
        <v>272</v>
      </c>
      <c r="C592" t="s">
        <v>307</v>
      </c>
      <c r="D592" t="s">
        <v>321</v>
      </c>
      <c r="E592" s="463" t="s">
        <v>346</v>
      </c>
      <c r="F592">
        <v>2018</v>
      </c>
      <c r="G592">
        <v>51.1</v>
      </c>
    </row>
    <row r="593" spans="1:7" ht="51">
      <c r="A593" t="s">
        <v>381</v>
      </c>
      <c r="B593" s="463" t="s">
        <v>273</v>
      </c>
      <c r="C593" t="s">
        <v>202</v>
      </c>
      <c r="F593">
        <v>2018</v>
      </c>
      <c r="G593">
        <v>1.1000000000000001</v>
      </c>
    </row>
    <row r="594" spans="1:7" ht="51">
      <c r="A594" t="s">
        <v>381</v>
      </c>
      <c r="B594" s="463" t="s">
        <v>273</v>
      </c>
      <c r="C594" t="s">
        <v>202</v>
      </c>
      <c r="D594" t="s">
        <v>322</v>
      </c>
      <c r="F594" t="s">
        <v>359</v>
      </c>
      <c r="G594">
        <v>5.6000372728033803</v>
      </c>
    </row>
    <row r="595" spans="1:7" ht="51">
      <c r="A595" t="s">
        <v>381</v>
      </c>
      <c r="B595" s="463" t="s">
        <v>274</v>
      </c>
      <c r="C595" t="s">
        <v>202</v>
      </c>
      <c r="D595" t="s">
        <v>323</v>
      </c>
      <c r="F595">
        <v>2018</v>
      </c>
      <c r="G595">
        <v>141.24010209867001</v>
      </c>
    </row>
    <row r="596" spans="1:7" ht="51">
      <c r="A596" t="s">
        <v>381</v>
      </c>
      <c r="B596" s="463" t="s">
        <v>274</v>
      </c>
      <c r="C596" t="s">
        <v>202</v>
      </c>
      <c r="D596" t="s">
        <v>323</v>
      </c>
      <c r="F596">
        <v>2019</v>
      </c>
      <c r="G596">
        <v>144.77110474638502</v>
      </c>
    </row>
    <row r="597" spans="1:7" ht="51">
      <c r="A597" t="s">
        <v>381</v>
      </c>
      <c r="B597" s="463" t="s">
        <v>274</v>
      </c>
      <c r="C597" t="s">
        <v>202</v>
      </c>
      <c r="D597" t="s">
        <v>323</v>
      </c>
      <c r="F597">
        <v>2020</v>
      </c>
      <c r="G597">
        <v>138.54594709417898</v>
      </c>
    </row>
    <row r="598" spans="1:7" ht="51">
      <c r="A598" t="s">
        <v>381</v>
      </c>
      <c r="B598" s="463" t="s">
        <v>274</v>
      </c>
      <c r="C598" t="s">
        <v>202</v>
      </c>
      <c r="D598" t="s">
        <v>323</v>
      </c>
      <c r="F598">
        <v>2021</v>
      </c>
      <c r="G598">
        <v>146.30457177141102</v>
      </c>
    </row>
    <row r="599" spans="1:7">
      <c r="A599" t="s">
        <v>381</v>
      </c>
      <c r="B599" t="s">
        <v>275</v>
      </c>
      <c r="C599" t="s">
        <v>202</v>
      </c>
      <c r="D599" t="s">
        <v>324</v>
      </c>
      <c r="F599">
        <v>2018</v>
      </c>
      <c r="G599">
        <v>14549.061897212599</v>
      </c>
    </row>
    <row r="600" spans="1:7">
      <c r="A600" t="s">
        <v>381</v>
      </c>
      <c r="B600" t="s">
        <v>275</v>
      </c>
      <c r="C600" t="s">
        <v>202</v>
      </c>
      <c r="F600">
        <v>2019</v>
      </c>
      <c r="G600">
        <v>15051.561281603301</v>
      </c>
    </row>
    <row r="601" spans="1:7">
      <c r="A601" t="s">
        <v>381</v>
      </c>
      <c r="B601" t="s">
        <v>275</v>
      </c>
      <c r="C601" t="s">
        <v>202</v>
      </c>
      <c r="F601">
        <v>2020</v>
      </c>
      <c r="G601">
        <v>14478.524451937699</v>
      </c>
    </row>
    <row r="602" spans="1:7">
      <c r="A602" t="s">
        <v>381</v>
      </c>
      <c r="B602" t="s">
        <v>275</v>
      </c>
      <c r="C602" t="s">
        <v>202</v>
      </c>
      <c r="F602">
        <v>2021</v>
      </c>
      <c r="G602">
        <v>15842.8895089134</v>
      </c>
    </row>
    <row r="603" spans="1:7">
      <c r="A603" t="s">
        <v>381</v>
      </c>
      <c r="B603" t="s">
        <v>261</v>
      </c>
      <c r="C603" t="s">
        <v>194</v>
      </c>
      <c r="D603" t="s">
        <v>322</v>
      </c>
      <c r="F603">
        <v>2018</v>
      </c>
      <c r="G603">
        <v>1.49999999999999</v>
      </c>
    </row>
    <row r="604" spans="1:7">
      <c r="A604" t="s">
        <v>381</v>
      </c>
      <c r="B604" t="s">
        <v>261</v>
      </c>
      <c r="C604" t="s">
        <v>194</v>
      </c>
      <c r="D604" t="s">
        <v>322</v>
      </c>
      <c r="F604" t="s">
        <v>360</v>
      </c>
      <c r="G604">
        <v>5.6000372728033803</v>
      </c>
    </row>
    <row r="605" spans="1:7" ht="63.75">
      <c r="A605" t="s">
        <v>381</v>
      </c>
      <c r="B605" s="463" t="s">
        <v>276</v>
      </c>
      <c r="C605" t="s">
        <v>202</v>
      </c>
      <c r="D605" t="s">
        <v>325</v>
      </c>
      <c r="F605">
        <v>2014</v>
      </c>
      <c r="G605">
        <v>2.6330399513244598</v>
      </c>
    </row>
    <row r="606" spans="1:7" ht="63.75">
      <c r="A606" t="s">
        <v>381</v>
      </c>
      <c r="B606" s="463" t="s">
        <v>276</v>
      </c>
      <c r="C606" t="s">
        <v>202</v>
      </c>
      <c r="D606" t="s">
        <v>325</v>
      </c>
      <c r="F606">
        <v>2015</v>
      </c>
      <c r="G606">
        <v>2.9516799449920699</v>
      </c>
    </row>
    <row r="607" spans="1:7" ht="63.75">
      <c r="A607" t="s">
        <v>381</v>
      </c>
      <c r="B607" s="463" t="s">
        <v>276</v>
      </c>
      <c r="C607" t="s">
        <v>202</v>
      </c>
      <c r="D607" t="s">
        <v>325</v>
      </c>
      <c r="F607">
        <v>2016</v>
      </c>
      <c r="G607">
        <v>2.90340995788574</v>
      </c>
    </row>
    <row r="608" spans="1:7" ht="63.75">
      <c r="A608" t="s">
        <v>381</v>
      </c>
      <c r="B608" s="463" t="s">
        <v>276</v>
      </c>
      <c r="C608" t="s">
        <v>202</v>
      </c>
      <c r="D608" t="s">
        <v>325</v>
      </c>
      <c r="F608">
        <v>2017</v>
      </c>
      <c r="G608">
        <v>2.4738199710845898</v>
      </c>
    </row>
    <row r="609" spans="1:7" ht="63.75">
      <c r="A609" t="s">
        <v>381</v>
      </c>
      <c r="B609" s="463" t="s">
        <v>276</v>
      </c>
      <c r="C609" t="s">
        <v>202</v>
      </c>
      <c r="D609" t="s">
        <v>325</v>
      </c>
      <c r="F609">
        <v>2018</v>
      </c>
      <c r="G609">
        <v>2.4554300308227499</v>
      </c>
    </row>
    <row r="610" spans="1:7" ht="63.75">
      <c r="A610" t="s">
        <v>381</v>
      </c>
      <c r="B610" s="463" t="s">
        <v>276</v>
      </c>
      <c r="C610" t="s">
        <v>202</v>
      </c>
      <c r="D610" t="s">
        <v>325</v>
      </c>
      <c r="F610">
        <v>2019</v>
      </c>
      <c r="G610">
        <v>2.68108010292053</v>
      </c>
    </row>
    <row r="611" spans="1:7" ht="63.75">
      <c r="A611" t="s">
        <v>381</v>
      </c>
      <c r="B611" s="463" t="s">
        <v>276</v>
      </c>
      <c r="C611" t="s">
        <v>202</v>
      </c>
      <c r="D611" t="s">
        <v>325</v>
      </c>
      <c r="F611" t="s">
        <v>360</v>
      </c>
      <c r="G611">
        <v>2.46</v>
      </c>
    </row>
    <row r="612" spans="1:7" ht="63.75">
      <c r="A612" t="s">
        <v>381</v>
      </c>
      <c r="B612" s="463" t="s">
        <v>277</v>
      </c>
      <c r="C612" t="s">
        <v>202</v>
      </c>
      <c r="D612" t="s">
        <v>326</v>
      </c>
      <c r="E612" t="s">
        <v>347</v>
      </c>
      <c r="F612">
        <v>2015</v>
      </c>
      <c r="G612">
        <v>1191</v>
      </c>
    </row>
    <row r="613" spans="1:7" ht="63.75">
      <c r="A613" t="s">
        <v>381</v>
      </c>
      <c r="B613" s="463" t="s">
        <v>277</v>
      </c>
      <c r="C613" t="s">
        <v>202</v>
      </c>
      <c r="D613" t="s">
        <v>327</v>
      </c>
      <c r="F613">
        <v>2018</v>
      </c>
      <c r="G613">
        <v>168.39164733999999</v>
      </c>
    </row>
    <row r="614" spans="1:7" ht="63.75">
      <c r="A614" t="s">
        <v>381</v>
      </c>
      <c r="B614" s="463" t="s">
        <v>277</v>
      </c>
      <c r="F614">
        <v>2019</v>
      </c>
      <c r="G614">
        <v>193.10884093999999</v>
      </c>
    </row>
    <row r="615" spans="1:7">
      <c r="A615" t="s">
        <v>381</v>
      </c>
      <c r="B615" t="s">
        <v>278</v>
      </c>
      <c r="C615" t="s">
        <v>194</v>
      </c>
      <c r="D615" t="s">
        <v>101</v>
      </c>
      <c r="F615">
        <v>2020</v>
      </c>
      <c r="G615">
        <v>38.6</v>
      </c>
    </row>
    <row r="616" spans="1:7">
      <c r="A616" t="s">
        <v>381</v>
      </c>
      <c r="B616" t="s">
        <v>279</v>
      </c>
      <c r="C616" t="s">
        <v>65</v>
      </c>
      <c r="D616" t="s">
        <v>328</v>
      </c>
      <c r="F616" t="s">
        <v>361</v>
      </c>
      <c r="G616">
        <v>26</v>
      </c>
    </row>
    <row r="617" spans="1:7" ht="63.75">
      <c r="A617" t="s">
        <v>381</v>
      </c>
      <c r="B617" s="463" t="s">
        <v>280</v>
      </c>
      <c r="C617" t="s">
        <v>202</v>
      </c>
      <c r="D617" t="s">
        <v>329</v>
      </c>
      <c r="F617">
        <v>2014</v>
      </c>
      <c r="G617">
        <v>2.6330399510000002</v>
      </c>
    </row>
    <row r="618" spans="1:7" ht="63.75">
      <c r="A618" t="s">
        <v>381</v>
      </c>
      <c r="B618" s="463" t="s">
        <v>280</v>
      </c>
      <c r="C618" t="s">
        <v>202</v>
      </c>
      <c r="D618" t="s">
        <v>330</v>
      </c>
      <c r="F618">
        <v>2018</v>
      </c>
      <c r="G618">
        <v>2.4554300308227499</v>
      </c>
    </row>
    <row r="619" spans="1:7" ht="63.75">
      <c r="A619" t="s">
        <v>381</v>
      </c>
      <c r="B619" s="463" t="s">
        <v>280</v>
      </c>
      <c r="C619" t="s">
        <v>202</v>
      </c>
      <c r="D619" t="s">
        <v>330</v>
      </c>
      <c r="F619" t="s">
        <v>359</v>
      </c>
      <c r="G619">
        <v>2.68108010292053</v>
      </c>
    </row>
    <row r="620" spans="1:7">
      <c r="A620" t="s">
        <v>381</v>
      </c>
      <c r="B620" t="s">
        <v>281</v>
      </c>
      <c r="C620" t="s">
        <v>194</v>
      </c>
      <c r="D620" t="s">
        <v>330</v>
      </c>
      <c r="F620">
        <v>2018</v>
      </c>
      <c r="G620">
        <v>2.4554300308227499</v>
      </c>
    </row>
    <row r="621" spans="1:7">
      <c r="A621" t="s">
        <v>381</v>
      </c>
      <c r="B621" t="s">
        <v>281</v>
      </c>
      <c r="C621" t="s">
        <v>194</v>
      </c>
      <c r="D621" t="s">
        <v>330</v>
      </c>
      <c r="F621" t="s">
        <v>360</v>
      </c>
      <c r="G621">
        <v>2.68108010292053</v>
      </c>
    </row>
    <row r="622" spans="1:7">
      <c r="A622" t="s">
        <v>381</v>
      </c>
      <c r="B622" t="s">
        <v>282</v>
      </c>
      <c r="C622" t="s">
        <v>194</v>
      </c>
      <c r="D622" t="s">
        <v>210</v>
      </c>
      <c r="F622">
        <v>2018</v>
      </c>
      <c r="G622">
        <v>3.8941900730133101</v>
      </c>
    </row>
    <row r="623" spans="1:7">
      <c r="A623" t="s">
        <v>381</v>
      </c>
      <c r="B623" t="s">
        <v>282</v>
      </c>
      <c r="C623" t="s">
        <v>194</v>
      </c>
      <c r="D623" t="s">
        <v>210</v>
      </c>
      <c r="F623" t="s">
        <v>359</v>
      </c>
      <c r="G623">
        <v>10.4628601074219</v>
      </c>
    </row>
    <row r="624" spans="1:7">
      <c r="A624" t="s">
        <v>381</v>
      </c>
      <c r="B624" t="s">
        <v>283</v>
      </c>
      <c r="C624" t="s">
        <v>308</v>
      </c>
      <c r="D624" t="s">
        <v>331</v>
      </c>
      <c r="F624">
        <v>2018</v>
      </c>
      <c r="G624">
        <v>5.0999999999999996</v>
      </c>
    </row>
    <row r="625" spans="1:7">
      <c r="A625" t="s">
        <v>381</v>
      </c>
      <c r="B625" t="s">
        <v>283</v>
      </c>
      <c r="C625" t="s">
        <v>202</v>
      </c>
      <c r="D625" t="s">
        <v>332</v>
      </c>
      <c r="F625">
        <v>2021</v>
      </c>
      <c r="G625">
        <v>6.5830001831054696</v>
      </c>
    </row>
    <row r="626" spans="1:7">
      <c r="A626" t="s">
        <v>381</v>
      </c>
      <c r="B626" t="s">
        <v>285</v>
      </c>
      <c r="C626" t="s">
        <v>194</v>
      </c>
      <c r="D626" t="s">
        <v>334</v>
      </c>
      <c r="F626">
        <v>2020</v>
      </c>
      <c r="G626">
        <v>100</v>
      </c>
    </row>
    <row r="627" spans="1:7">
      <c r="A627" t="s">
        <v>381</v>
      </c>
      <c r="B627" t="s">
        <v>286</v>
      </c>
      <c r="C627" t="s">
        <v>309</v>
      </c>
      <c r="D627" t="s">
        <v>335</v>
      </c>
      <c r="F627">
        <v>2018</v>
      </c>
      <c r="G627">
        <v>3</v>
      </c>
    </row>
    <row r="628" spans="1:7">
      <c r="A628" t="s">
        <v>381</v>
      </c>
      <c r="B628" t="s">
        <v>286</v>
      </c>
      <c r="C628" t="s">
        <v>309</v>
      </c>
      <c r="D628" t="s">
        <v>336</v>
      </c>
      <c r="F628">
        <v>2022</v>
      </c>
      <c r="G628">
        <v>2</v>
      </c>
    </row>
    <row r="629" spans="1:7">
      <c r="A629" t="s">
        <v>381</v>
      </c>
      <c r="B629" t="s">
        <v>287</v>
      </c>
      <c r="C629" t="s">
        <v>309</v>
      </c>
      <c r="D629" t="s">
        <v>335</v>
      </c>
      <c r="F629">
        <v>2018</v>
      </c>
      <c r="G629">
        <v>9</v>
      </c>
    </row>
    <row r="630" spans="1:7">
      <c r="A630" t="s">
        <v>381</v>
      </c>
      <c r="B630" t="s">
        <v>287</v>
      </c>
      <c r="C630" t="s">
        <v>309</v>
      </c>
      <c r="D630" t="s">
        <v>336</v>
      </c>
      <c r="F630">
        <v>2022</v>
      </c>
      <c r="G630">
        <v>7</v>
      </c>
    </row>
    <row r="631" spans="1:7">
      <c r="A631" t="s">
        <v>381</v>
      </c>
      <c r="B631" t="s">
        <v>288</v>
      </c>
      <c r="C631" t="s">
        <v>202</v>
      </c>
      <c r="D631" t="s">
        <v>337</v>
      </c>
      <c r="E631" t="s">
        <v>348</v>
      </c>
      <c r="F631">
        <v>2017</v>
      </c>
      <c r="G631">
        <v>-0.76</v>
      </c>
    </row>
    <row r="632" spans="1:7">
      <c r="A632" t="s">
        <v>381</v>
      </c>
      <c r="B632" t="s">
        <v>288</v>
      </c>
      <c r="C632" t="s">
        <v>202</v>
      </c>
      <c r="D632" t="s">
        <v>337</v>
      </c>
      <c r="E632" t="s">
        <v>348</v>
      </c>
      <c r="F632">
        <v>2021</v>
      </c>
      <c r="G632">
        <v>-0.85347837209701538</v>
      </c>
    </row>
    <row r="633" spans="1:7">
      <c r="A633" t="s">
        <v>381</v>
      </c>
      <c r="B633" t="s">
        <v>289</v>
      </c>
      <c r="C633" t="s">
        <v>202</v>
      </c>
      <c r="D633" t="s">
        <v>337</v>
      </c>
      <c r="E633" t="s">
        <v>349</v>
      </c>
      <c r="F633">
        <v>2017</v>
      </c>
      <c r="G633">
        <v>-0.16</v>
      </c>
    </row>
    <row r="634" spans="1:7">
      <c r="A634" t="s">
        <v>381</v>
      </c>
      <c r="B634" t="s">
        <v>289</v>
      </c>
      <c r="C634" t="s">
        <v>202</v>
      </c>
      <c r="D634" t="s">
        <v>337</v>
      </c>
      <c r="E634" t="s">
        <v>349</v>
      </c>
      <c r="F634">
        <v>2021</v>
      </c>
      <c r="G634">
        <v>0.24768452346324921</v>
      </c>
    </row>
    <row r="635" spans="1:7">
      <c r="A635" t="s">
        <v>381</v>
      </c>
      <c r="B635" t="s">
        <v>290</v>
      </c>
      <c r="C635" t="s">
        <v>202</v>
      </c>
      <c r="D635" t="s">
        <v>337</v>
      </c>
      <c r="E635" t="s">
        <v>350</v>
      </c>
      <c r="F635">
        <v>2017</v>
      </c>
      <c r="G635">
        <v>-0.25</v>
      </c>
    </row>
    <row r="636" spans="1:7">
      <c r="A636" t="s">
        <v>381</v>
      </c>
      <c r="B636" t="s">
        <v>290</v>
      </c>
      <c r="C636" t="s">
        <v>202</v>
      </c>
      <c r="D636" t="s">
        <v>337</v>
      </c>
      <c r="E636" t="s">
        <v>350</v>
      </c>
      <c r="F636">
        <v>2021</v>
      </c>
      <c r="G636">
        <v>-5.960545688867569E-2</v>
      </c>
    </row>
    <row r="637" spans="1:7">
      <c r="A637" t="s">
        <v>381</v>
      </c>
      <c r="B637" t="s">
        <v>291</v>
      </c>
      <c r="C637" t="s">
        <v>202</v>
      </c>
      <c r="D637" t="s">
        <v>337</v>
      </c>
      <c r="E637" t="s">
        <v>351</v>
      </c>
      <c r="F637">
        <v>2017</v>
      </c>
      <c r="G637">
        <v>-0.56000000000000005</v>
      </c>
    </row>
    <row r="638" spans="1:7">
      <c r="A638" t="s">
        <v>381</v>
      </c>
      <c r="B638" t="s">
        <v>291</v>
      </c>
      <c r="C638" t="s">
        <v>202</v>
      </c>
      <c r="D638" t="s">
        <v>337</v>
      </c>
      <c r="E638" t="s">
        <v>351</v>
      </c>
      <c r="F638">
        <v>2021</v>
      </c>
      <c r="G638">
        <v>-0.58483672142028809</v>
      </c>
    </row>
    <row r="639" spans="1:7">
      <c r="A639" t="s">
        <v>381</v>
      </c>
      <c r="B639" t="s">
        <v>292</v>
      </c>
      <c r="C639" t="s">
        <v>202</v>
      </c>
      <c r="D639" t="s">
        <v>337</v>
      </c>
      <c r="F639">
        <v>2017</v>
      </c>
      <c r="G639">
        <v>-0.88</v>
      </c>
    </row>
    <row r="640" spans="1:7">
      <c r="A640" t="s">
        <v>381</v>
      </c>
      <c r="B640" t="s">
        <v>292</v>
      </c>
      <c r="C640" t="s">
        <v>202</v>
      </c>
      <c r="D640" t="s">
        <v>337</v>
      </c>
      <c r="F640">
        <v>2021</v>
      </c>
      <c r="G640">
        <v>-0.82758486270904541</v>
      </c>
    </row>
    <row r="641" spans="1:7" ht="114.75">
      <c r="A641" t="s">
        <v>381</v>
      </c>
      <c r="B641" t="s">
        <v>293</v>
      </c>
      <c r="C641" t="s">
        <v>308</v>
      </c>
      <c r="D641" t="s">
        <v>331</v>
      </c>
      <c r="E641" s="463" t="s">
        <v>352</v>
      </c>
      <c r="F641">
        <v>2018</v>
      </c>
      <c r="G641">
        <v>36.799999999999997</v>
      </c>
    </row>
    <row r="642" spans="1:7" ht="114.75">
      <c r="A642" t="s">
        <v>381</v>
      </c>
      <c r="B642" t="s">
        <v>293</v>
      </c>
      <c r="C642" t="s">
        <v>308</v>
      </c>
      <c r="D642" t="s">
        <v>331</v>
      </c>
      <c r="E642" s="463" t="s">
        <v>352</v>
      </c>
      <c r="F642">
        <v>2022</v>
      </c>
      <c r="G642">
        <v>15.9</v>
      </c>
    </row>
    <row r="643" spans="1:7">
      <c r="A643" t="s">
        <v>381</v>
      </c>
      <c r="B643" t="s">
        <v>294</v>
      </c>
      <c r="C643" t="s">
        <v>308</v>
      </c>
      <c r="D643" t="s">
        <v>331</v>
      </c>
      <c r="E643" t="s">
        <v>353</v>
      </c>
      <c r="F643">
        <v>2018</v>
      </c>
      <c r="G643">
        <v>39.9</v>
      </c>
    </row>
    <row r="644" spans="1:7">
      <c r="A644" t="s">
        <v>381</v>
      </c>
      <c r="B644" t="s">
        <v>294</v>
      </c>
      <c r="C644" t="s">
        <v>308</v>
      </c>
      <c r="D644" t="s">
        <v>331</v>
      </c>
      <c r="E644" t="s">
        <v>353</v>
      </c>
      <c r="F644">
        <v>2022</v>
      </c>
      <c r="G644">
        <v>28.6</v>
      </c>
    </row>
    <row r="645" spans="1:7">
      <c r="A645" t="s">
        <v>381</v>
      </c>
      <c r="B645" t="s">
        <v>295</v>
      </c>
      <c r="C645" t="s">
        <v>308</v>
      </c>
      <c r="D645" t="s">
        <v>331</v>
      </c>
      <c r="F645">
        <v>2017</v>
      </c>
      <c r="G645">
        <v>64.3</v>
      </c>
    </row>
    <row r="646" spans="1:7">
      <c r="A646" t="s">
        <v>381</v>
      </c>
      <c r="B646" t="s">
        <v>295</v>
      </c>
      <c r="C646" t="s">
        <v>308</v>
      </c>
      <c r="D646" t="s">
        <v>331</v>
      </c>
      <c r="F646">
        <v>2022</v>
      </c>
      <c r="G646">
        <v>61.6</v>
      </c>
    </row>
    <row r="647" spans="1:7">
      <c r="A647" t="s">
        <v>381</v>
      </c>
      <c r="B647" t="s">
        <v>296</v>
      </c>
      <c r="C647" t="s">
        <v>308</v>
      </c>
      <c r="D647" t="s">
        <v>331</v>
      </c>
      <c r="E647" t="s">
        <v>354</v>
      </c>
      <c r="F647">
        <v>2018</v>
      </c>
      <c r="G647">
        <v>60</v>
      </c>
    </row>
    <row r="648" spans="1:7">
      <c r="A648" t="s">
        <v>381</v>
      </c>
      <c r="B648" t="s">
        <v>296</v>
      </c>
      <c r="C648" t="s">
        <v>308</v>
      </c>
      <c r="D648" t="s">
        <v>331</v>
      </c>
      <c r="E648" t="s">
        <v>354</v>
      </c>
      <c r="F648">
        <v>2022</v>
      </c>
      <c r="G648">
        <v>60</v>
      </c>
    </row>
    <row r="649" spans="1:7">
      <c r="A649" t="s">
        <v>381</v>
      </c>
      <c r="B649" t="s">
        <v>297</v>
      </c>
      <c r="C649" t="s">
        <v>308</v>
      </c>
      <c r="D649" t="s">
        <v>331</v>
      </c>
      <c r="F649">
        <v>2018</v>
      </c>
      <c r="G649">
        <v>36.799999999999997</v>
      </c>
    </row>
    <row r="650" spans="1:7">
      <c r="A650" t="s">
        <v>381</v>
      </c>
      <c r="B650" t="s">
        <v>298</v>
      </c>
      <c r="C650" t="s">
        <v>194</v>
      </c>
      <c r="D650" t="s">
        <v>338</v>
      </c>
      <c r="F650">
        <v>2019</v>
      </c>
      <c r="G650">
        <v>3.54239782750878</v>
      </c>
    </row>
    <row r="651" spans="1:7">
      <c r="A651" t="s">
        <v>381</v>
      </c>
      <c r="B651" t="s">
        <v>299</v>
      </c>
      <c r="C651" t="s">
        <v>310</v>
      </c>
      <c r="D651" t="s">
        <v>339</v>
      </c>
      <c r="F651">
        <v>2015</v>
      </c>
      <c r="G651">
        <v>7.8E-2</v>
      </c>
    </row>
    <row r="652" spans="1:7">
      <c r="A652" t="s">
        <v>381</v>
      </c>
      <c r="B652" t="s">
        <v>299</v>
      </c>
      <c r="C652" t="s">
        <v>310</v>
      </c>
      <c r="D652" t="s">
        <v>339</v>
      </c>
      <c r="F652" t="s">
        <v>363</v>
      </c>
      <c r="G652">
        <v>0.12265747155951524</v>
      </c>
    </row>
    <row r="653" spans="1:7">
      <c r="A653" t="s">
        <v>381</v>
      </c>
      <c r="B653" t="s">
        <v>300</v>
      </c>
      <c r="C653" t="s">
        <v>202</v>
      </c>
      <c r="D653" t="s">
        <v>340</v>
      </c>
      <c r="F653">
        <v>2017</v>
      </c>
      <c r="G653">
        <v>16.8</v>
      </c>
    </row>
    <row r="654" spans="1:7">
      <c r="A654" t="s">
        <v>381</v>
      </c>
      <c r="B654" t="s">
        <v>300</v>
      </c>
      <c r="C654" t="s">
        <v>194</v>
      </c>
      <c r="D654" t="s">
        <v>340</v>
      </c>
      <c r="F654">
        <v>2018</v>
      </c>
      <c r="G654">
        <v>16.8</v>
      </c>
    </row>
    <row r="655" spans="1:7">
      <c r="A655" t="s">
        <v>381</v>
      </c>
      <c r="B655" t="s">
        <v>300</v>
      </c>
      <c r="C655" t="s">
        <v>194</v>
      </c>
      <c r="D655" t="s">
        <v>340</v>
      </c>
      <c r="F655">
        <v>2021</v>
      </c>
      <c r="G655">
        <v>18.181818181818201</v>
      </c>
    </row>
    <row r="656" spans="1:7">
      <c r="A656" t="s">
        <v>381</v>
      </c>
      <c r="B656" t="s">
        <v>301</v>
      </c>
      <c r="C656" t="s">
        <v>311</v>
      </c>
      <c r="D656" t="s">
        <v>341</v>
      </c>
      <c r="F656">
        <v>2021</v>
      </c>
      <c r="G656">
        <v>5.2700590062849689E-2</v>
      </c>
    </row>
    <row r="657" spans="1:7">
      <c r="A657" t="s">
        <v>381</v>
      </c>
      <c r="B657" t="s">
        <v>301</v>
      </c>
      <c r="C657" t="s">
        <v>311</v>
      </c>
      <c r="F657">
        <v>2019</v>
      </c>
      <c r="G657">
        <v>0.04</v>
      </c>
    </row>
    <row r="658" spans="1:7">
      <c r="A658" t="s">
        <v>383</v>
      </c>
      <c r="B658" t="s">
        <v>266</v>
      </c>
      <c r="C658" t="s">
        <v>303</v>
      </c>
      <c r="D658" t="s">
        <v>313</v>
      </c>
      <c r="F658">
        <v>2018</v>
      </c>
      <c r="G658" t="s">
        <v>384</v>
      </c>
    </row>
    <row r="659" spans="1:7">
      <c r="A659" t="s">
        <v>383</v>
      </c>
      <c r="B659" t="s">
        <v>267</v>
      </c>
      <c r="C659" t="s">
        <v>304</v>
      </c>
      <c r="D659" t="s">
        <v>314</v>
      </c>
      <c r="F659">
        <v>2018</v>
      </c>
      <c r="G659">
        <v>400000</v>
      </c>
    </row>
    <row r="660" spans="1:7">
      <c r="A660" t="s">
        <v>383</v>
      </c>
      <c r="B660" t="s">
        <v>268</v>
      </c>
      <c r="C660" t="s">
        <v>305</v>
      </c>
      <c r="D660" t="s">
        <v>315</v>
      </c>
      <c r="F660">
        <v>2018</v>
      </c>
      <c r="G660">
        <v>10010</v>
      </c>
    </row>
    <row r="661" spans="1:7">
      <c r="A661" t="s">
        <v>383</v>
      </c>
      <c r="B661" t="s">
        <v>269</v>
      </c>
      <c r="C661" t="s">
        <v>305</v>
      </c>
      <c r="D661" t="s">
        <v>316</v>
      </c>
      <c r="E661" t="s">
        <v>343</v>
      </c>
      <c r="F661" t="s">
        <v>356</v>
      </c>
      <c r="G661" t="s">
        <v>64</v>
      </c>
    </row>
    <row r="662" spans="1:7" ht="127.5">
      <c r="A662" t="s">
        <v>383</v>
      </c>
      <c r="B662" t="s">
        <v>270</v>
      </c>
      <c r="C662" t="s">
        <v>182</v>
      </c>
      <c r="D662" t="s">
        <v>317</v>
      </c>
      <c r="E662" s="463" t="s">
        <v>344</v>
      </c>
      <c r="F662">
        <v>2016</v>
      </c>
      <c r="G662" t="s">
        <v>64</v>
      </c>
    </row>
    <row r="663" spans="1:7">
      <c r="A663" t="s">
        <v>383</v>
      </c>
      <c r="B663" t="s">
        <v>270</v>
      </c>
      <c r="D663" t="s">
        <v>318</v>
      </c>
      <c r="F663">
        <v>2019</v>
      </c>
      <c r="G663" t="s">
        <v>64</v>
      </c>
    </row>
    <row r="664" spans="1:7" ht="102">
      <c r="A664" t="s">
        <v>383</v>
      </c>
      <c r="B664" t="s">
        <v>271</v>
      </c>
      <c r="C664" t="s">
        <v>306</v>
      </c>
      <c r="D664" t="s">
        <v>319</v>
      </c>
      <c r="E664" s="463" t="s">
        <v>345</v>
      </c>
      <c r="F664">
        <v>2017</v>
      </c>
      <c r="G664">
        <v>0.80700000000000005</v>
      </c>
    </row>
    <row r="665" spans="1:7">
      <c r="A665" t="s">
        <v>383</v>
      </c>
      <c r="B665" t="s">
        <v>271</v>
      </c>
      <c r="D665" t="s">
        <v>320</v>
      </c>
      <c r="F665">
        <v>2021</v>
      </c>
      <c r="G665">
        <v>0.81200000000000006</v>
      </c>
    </row>
    <row r="666" spans="1:7" ht="178.5">
      <c r="A666" t="s">
        <v>383</v>
      </c>
      <c r="B666" t="s">
        <v>272</v>
      </c>
      <c r="C666" t="s">
        <v>307</v>
      </c>
      <c r="D666" t="s">
        <v>321</v>
      </c>
      <c r="E666" s="463" t="s">
        <v>346</v>
      </c>
      <c r="F666">
        <v>2018</v>
      </c>
      <c r="G666">
        <v>60.4</v>
      </c>
    </row>
    <row r="667" spans="1:7" ht="51">
      <c r="A667" t="s">
        <v>383</v>
      </c>
      <c r="B667" s="463" t="s">
        <v>273</v>
      </c>
      <c r="C667" t="s">
        <v>202</v>
      </c>
      <c r="F667">
        <v>2018</v>
      </c>
      <c r="G667">
        <v>0.5</v>
      </c>
    </row>
    <row r="668" spans="1:7" ht="51">
      <c r="A668" t="s">
        <v>383</v>
      </c>
      <c r="B668" s="463" t="s">
        <v>273</v>
      </c>
      <c r="C668" t="s">
        <v>202</v>
      </c>
      <c r="D668" t="s">
        <v>322</v>
      </c>
      <c r="F668" t="s">
        <v>359</v>
      </c>
      <c r="G668">
        <v>13.7197349437703</v>
      </c>
    </row>
    <row r="669" spans="1:7" ht="51">
      <c r="A669" t="s">
        <v>383</v>
      </c>
      <c r="B669" s="463" t="s">
        <v>274</v>
      </c>
      <c r="C669" t="s">
        <v>202</v>
      </c>
      <c r="D669" t="s">
        <v>323</v>
      </c>
      <c r="F669">
        <v>2018</v>
      </c>
      <c r="G669">
        <v>13.960255356445101</v>
      </c>
    </row>
    <row r="670" spans="1:7" ht="51">
      <c r="A670" t="s">
        <v>383</v>
      </c>
      <c r="B670" s="463" t="s">
        <v>274</v>
      </c>
      <c r="C670" t="s">
        <v>202</v>
      </c>
      <c r="D670" t="s">
        <v>323</v>
      </c>
      <c r="F670">
        <v>2019</v>
      </c>
      <c r="G670">
        <v>14.2249646513685</v>
      </c>
    </row>
    <row r="671" spans="1:7" ht="51">
      <c r="A671" t="s">
        <v>383</v>
      </c>
      <c r="B671" s="463" t="s">
        <v>274</v>
      </c>
      <c r="C671" t="s">
        <v>202</v>
      </c>
      <c r="D671" t="s">
        <v>323</v>
      </c>
      <c r="F671">
        <v>2020</v>
      </c>
      <c r="G671">
        <v>10.8362071426745</v>
      </c>
    </row>
    <row r="672" spans="1:7" ht="51">
      <c r="A672" t="s">
        <v>383</v>
      </c>
      <c r="B672" s="463" t="s">
        <v>274</v>
      </c>
      <c r="C672" t="s">
        <v>202</v>
      </c>
      <c r="D672" t="s">
        <v>323</v>
      </c>
      <c r="F672">
        <v>2021</v>
      </c>
      <c r="G672">
        <v>12.3229060406073</v>
      </c>
    </row>
    <row r="673" spans="1:7">
      <c r="A673" t="s">
        <v>383</v>
      </c>
      <c r="B673" t="s">
        <v>275</v>
      </c>
      <c r="C673" t="s">
        <v>202</v>
      </c>
      <c r="D673" t="s">
        <v>324</v>
      </c>
      <c r="F673">
        <v>2018</v>
      </c>
      <c r="G673">
        <v>37065.534449943698</v>
      </c>
    </row>
    <row r="674" spans="1:7">
      <c r="A674" t="s">
        <v>383</v>
      </c>
      <c r="B674" t="s">
        <v>275</v>
      </c>
      <c r="C674" t="s">
        <v>202</v>
      </c>
      <c r="F674">
        <v>2019</v>
      </c>
      <c r="G674">
        <v>38063.816038266501</v>
      </c>
    </row>
    <row r="675" spans="1:7">
      <c r="A675" t="s">
        <v>383</v>
      </c>
      <c r="B675" t="s">
        <v>275</v>
      </c>
      <c r="C675" t="s">
        <v>202</v>
      </c>
      <c r="F675">
        <v>2020</v>
      </c>
      <c r="G675">
        <v>29064.7594970233</v>
      </c>
    </row>
    <row r="676" spans="1:7">
      <c r="A676" t="s">
        <v>383</v>
      </c>
      <c r="B676" t="s">
        <v>275</v>
      </c>
      <c r="C676" t="s">
        <v>202</v>
      </c>
      <c r="F676">
        <v>2021</v>
      </c>
      <c r="G676">
        <v>34107.849831047599</v>
      </c>
    </row>
    <row r="677" spans="1:7">
      <c r="A677" t="s">
        <v>383</v>
      </c>
      <c r="B677" t="s">
        <v>261</v>
      </c>
      <c r="C677" t="s">
        <v>194</v>
      </c>
      <c r="D677" t="s">
        <v>322</v>
      </c>
      <c r="F677">
        <v>2018</v>
      </c>
      <c r="G677">
        <v>1.8310077944387999</v>
      </c>
    </row>
    <row r="678" spans="1:7">
      <c r="A678" t="s">
        <v>383</v>
      </c>
      <c r="B678" t="s">
        <v>261</v>
      </c>
      <c r="C678" t="s">
        <v>194</v>
      </c>
      <c r="D678" t="s">
        <v>322</v>
      </c>
      <c r="F678" t="s">
        <v>360</v>
      </c>
      <c r="G678">
        <v>13.7197349437703</v>
      </c>
    </row>
    <row r="679" spans="1:7" ht="63.75">
      <c r="A679" t="s">
        <v>383</v>
      </c>
      <c r="B679" s="463" t="s">
        <v>276</v>
      </c>
      <c r="C679" t="s">
        <v>202</v>
      </c>
      <c r="D679" t="s">
        <v>325</v>
      </c>
      <c r="F679">
        <v>2014</v>
      </c>
      <c r="G679">
        <v>2.5</v>
      </c>
    </row>
    <row r="680" spans="1:7" ht="63.75">
      <c r="A680" t="s">
        <v>383</v>
      </c>
      <c r="B680" s="463" t="s">
        <v>276</v>
      </c>
      <c r="C680" t="s">
        <v>202</v>
      </c>
      <c r="D680" t="s">
        <v>325</v>
      </c>
      <c r="F680">
        <v>2015</v>
      </c>
      <c r="G680">
        <v>2.2499010562896702</v>
      </c>
    </row>
    <row r="681" spans="1:7" ht="63.75">
      <c r="A681" t="s">
        <v>383</v>
      </c>
      <c r="B681" s="463" t="s">
        <v>276</v>
      </c>
      <c r="C681" t="s">
        <v>202</v>
      </c>
      <c r="D681" t="s">
        <v>325</v>
      </c>
      <c r="F681">
        <v>2016</v>
      </c>
      <c r="G681">
        <v>2.3311815261840798</v>
      </c>
    </row>
    <row r="682" spans="1:7" ht="63.75">
      <c r="A682" t="s">
        <v>383</v>
      </c>
      <c r="B682" s="463" t="s">
        <v>276</v>
      </c>
      <c r="C682" t="s">
        <v>202</v>
      </c>
      <c r="D682" t="s">
        <v>325</v>
      </c>
      <c r="F682">
        <v>2017</v>
      </c>
      <c r="G682">
        <v>2.42276906967163</v>
      </c>
    </row>
    <row r="683" spans="1:7" ht="63.75">
      <c r="A683" t="s">
        <v>383</v>
      </c>
      <c r="B683" s="463" t="s">
        <v>276</v>
      </c>
      <c r="C683" t="s">
        <v>202</v>
      </c>
      <c r="D683" t="s">
        <v>325</v>
      </c>
      <c r="F683">
        <v>2018</v>
      </c>
      <c r="G683">
        <v>2.24967384338379</v>
      </c>
    </row>
    <row r="684" spans="1:7" ht="63.75">
      <c r="A684" t="s">
        <v>383</v>
      </c>
      <c r="B684" s="463" t="s">
        <v>276</v>
      </c>
      <c r="C684" t="s">
        <v>202</v>
      </c>
      <c r="D684" t="s">
        <v>325</v>
      </c>
      <c r="F684">
        <v>2019</v>
      </c>
      <c r="G684">
        <v>2.2884173393249498</v>
      </c>
    </row>
    <row r="685" spans="1:7" ht="63.75">
      <c r="A685" t="s">
        <v>383</v>
      </c>
      <c r="B685" s="463" t="s">
        <v>276</v>
      </c>
      <c r="C685" t="s">
        <v>202</v>
      </c>
      <c r="D685" t="s">
        <v>325</v>
      </c>
      <c r="F685">
        <v>2020</v>
      </c>
      <c r="G685">
        <v>2.3713436126709002</v>
      </c>
    </row>
    <row r="686" spans="1:7" ht="63.75">
      <c r="A686" t="s">
        <v>383</v>
      </c>
      <c r="B686" s="463" t="s">
        <v>276</v>
      </c>
      <c r="C686" t="s">
        <v>202</v>
      </c>
      <c r="D686" t="s">
        <v>325</v>
      </c>
      <c r="F686">
        <v>2021</v>
      </c>
      <c r="G686">
        <v>2.7822222709655802</v>
      </c>
    </row>
    <row r="687" spans="1:7" ht="63.75">
      <c r="A687" t="s">
        <v>383</v>
      </c>
      <c r="B687" s="463" t="s">
        <v>276</v>
      </c>
      <c r="C687" t="s">
        <v>202</v>
      </c>
      <c r="D687" t="s">
        <v>325</v>
      </c>
      <c r="F687" t="s">
        <v>360</v>
      </c>
      <c r="G687">
        <v>2.78</v>
      </c>
    </row>
    <row r="688" spans="1:7" ht="63.75">
      <c r="A688" t="s">
        <v>383</v>
      </c>
      <c r="B688" s="463" t="s">
        <v>277</v>
      </c>
      <c r="C688" t="s">
        <v>202</v>
      </c>
      <c r="D688" t="s">
        <v>326</v>
      </c>
      <c r="E688" t="s">
        <v>347</v>
      </c>
      <c r="F688">
        <v>2015</v>
      </c>
      <c r="G688">
        <v>1699</v>
      </c>
    </row>
    <row r="689" spans="1:7" ht="63.75">
      <c r="A689" t="s">
        <v>383</v>
      </c>
      <c r="B689" s="463" t="s">
        <v>277</v>
      </c>
      <c r="C689" t="s">
        <v>202</v>
      </c>
      <c r="D689" t="s">
        <v>327</v>
      </c>
      <c r="F689">
        <v>2018</v>
      </c>
      <c r="G689">
        <v>2002.4129638700001</v>
      </c>
    </row>
    <row r="690" spans="1:7" ht="63.75">
      <c r="A690" t="s">
        <v>383</v>
      </c>
      <c r="B690" s="463" t="s">
        <v>277</v>
      </c>
      <c r="F690">
        <v>2019</v>
      </c>
      <c r="G690">
        <v>2004.6163330100001</v>
      </c>
    </row>
    <row r="691" spans="1:7">
      <c r="A691" t="s">
        <v>383</v>
      </c>
      <c r="B691" t="s">
        <v>278</v>
      </c>
      <c r="C691" t="s">
        <v>194</v>
      </c>
      <c r="D691" t="s">
        <v>101</v>
      </c>
      <c r="F691">
        <v>2020</v>
      </c>
      <c r="G691">
        <v>4.9000000000000004</v>
      </c>
    </row>
    <row r="692" spans="1:7">
      <c r="A692" t="s">
        <v>383</v>
      </c>
      <c r="B692" t="s">
        <v>279</v>
      </c>
      <c r="C692" t="s">
        <v>65</v>
      </c>
      <c r="D692" t="s">
        <v>328</v>
      </c>
      <c r="F692" t="s">
        <v>361</v>
      </c>
      <c r="G692">
        <v>70</v>
      </c>
    </row>
    <row r="693" spans="1:7" ht="63.75">
      <c r="A693" t="s">
        <v>383</v>
      </c>
      <c r="B693" s="463" t="s">
        <v>280</v>
      </c>
      <c r="C693" t="s">
        <v>202</v>
      </c>
      <c r="D693" t="s">
        <v>329</v>
      </c>
      <c r="F693">
        <v>2014</v>
      </c>
      <c r="G693" t="s">
        <v>64</v>
      </c>
    </row>
    <row r="694" spans="1:7" ht="63.75">
      <c r="A694" t="s">
        <v>383</v>
      </c>
      <c r="B694" s="463" t="s">
        <v>280</v>
      </c>
      <c r="C694" t="s">
        <v>202</v>
      </c>
      <c r="D694" t="s">
        <v>330</v>
      </c>
      <c r="F694">
        <v>2018</v>
      </c>
      <c r="G694">
        <v>2.24967384338379</v>
      </c>
    </row>
    <row r="695" spans="1:7" ht="63.75">
      <c r="A695" t="s">
        <v>383</v>
      </c>
      <c r="B695" s="463" t="s">
        <v>280</v>
      </c>
      <c r="C695" t="s">
        <v>202</v>
      </c>
      <c r="D695" t="s">
        <v>330</v>
      </c>
      <c r="F695" t="s">
        <v>359</v>
      </c>
      <c r="G695">
        <v>2.7822222709655802</v>
      </c>
    </row>
    <row r="696" spans="1:7">
      <c r="A696" t="s">
        <v>383</v>
      </c>
      <c r="B696" t="s">
        <v>281</v>
      </c>
      <c r="C696" t="s">
        <v>194</v>
      </c>
      <c r="D696" t="s">
        <v>330</v>
      </c>
      <c r="F696">
        <v>2018</v>
      </c>
      <c r="G696">
        <v>2.24967384338379</v>
      </c>
    </row>
    <row r="697" spans="1:7">
      <c r="A697" t="s">
        <v>383</v>
      </c>
      <c r="B697" t="s">
        <v>281</v>
      </c>
      <c r="C697" t="s">
        <v>194</v>
      </c>
      <c r="D697" t="s">
        <v>330</v>
      </c>
      <c r="F697" t="s">
        <v>360</v>
      </c>
      <c r="G697">
        <v>2.7822222709655802</v>
      </c>
    </row>
    <row r="698" spans="1:7">
      <c r="A698" t="s">
        <v>383</v>
      </c>
      <c r="B698" t="s">
        <v>283</v>
      </c>
      <c r="C698" t="s">
        <v>308</v>
      </c>
      <c r="D698" t="s">
        <v>331</v>
      </c>
      <c r="F698">
        <v>2018</v>
      </c>
      <c r="G698">
        <v>15.3</v>
      </c>
    </row>
    <row r="699" spans="1:7">
      <c r="A699" t="s">
        <v>383</v>
      </c>
      <c r="B699" t="s">
        <v>283</v>
      </c>
      <c r="C699" t="s">
        <v>202</v>
      </c>
      <c r="D699" t="s">
        <v>332</v>
      </c>
      <c r="F699">
        <v>2021</v>
      </c>
      <c r="G699">
        <v>13.239000320434601</v>
      </c>
    </row>
    <row r="700" spans="1:7">
      <c r="A700" t="s">
        <v>383</v>
      </c>
      <c r="B700" t="s">
        <v>285</v>
      </c>
      <c r="C700" t="s">
        <v>194</v>
      </c>
      <c r="D700" t="s">
        <v>334</v>
      </c>
      <c r="F700">
        <v>2020</v>
      </c>
      <c r="G700">
        <v>100</v>
      </c>
    </row>
    <row r="701" spans="1:7">
      <c r="A701" t="s">
        <v>383</v>
      </c>
      <c r="B701" t="s">
        <v>286</v>
      </c>
      <c r="C701" t="s">
        <v>309</v>
      </c>
      <c r="D701" t="s">
        <v>335</v>
      </c>
      <c r="F701">
        <v>2018</v>
      </c>
      <c r="G701">
        <v>38</v>
      </c>
    </row>
    <row r="702" spans="1:7">
      <c r="A702" t="s">
        <v>383</v>
      </c>
      <c r="B702" t="s">
        <v>286</v>
      </c>
      <c r="C702" t="s">
        <v>309</v>
      </c>
      <c r="D702" t="s">
        <v>336</v>
      </c>
      <c r="F702">
        <v>2022</v>
      </c>
      <c r="G702">
        <v>38</v>
      </c>
    </row>
    <row r="703" spans="1:7">
      <c r="A703" t="s">
        <v>383</v>
      </c>
      <c r="B703" t="s">
        <v>287</v>
      </c>
      <c r="C703" t="s">
        <v>309</v>
      </c>
      <c r="D703" t="s">
        <v>335</v>
      </c>
      <c r="F703">
        <v>2018</v>
      </c>
      <c r="G703">
        <v>53</v>
      </c>
    </row>
    <row r="704" spans="1:7">
      <c r="A704" t="s">
        <v>383</v>
      </c>
      <c r="B704" t="s">
        <v>287</v>
      </c>
      <c r="C704" t="s">
        <v>309</v>
      </c>
      <c r="D704" t="s">
        <v>336</v>
      </c>
      <c r="F704">
        <v>2022</v>
      </c>
      <c r="G704">
        <v>53</v>
      </c>
    </row>
    <row r="705" spans="1:7">
      <c r="A705" t="s">
        <v>383</v>
      </c>
      <c r="B705" t="s">
        <v>288</v>
      </c>
      <c r="C705" t="s">
        <v>202</v>
      </c>
      <c r="D705" t="s">
        <v>337</v>
      </c>
      <c r="E705" t="s">
        <v>348</v>
      </c>
      <c r="F705">
        <v>2017</v>
      </c>
      <c r="G705">
        <v>1</v>
      </c>
    </row>
    <row r="706" spans="1:7">
      <c r="A706" t="s">
        <v>383</v>
      </c>
      <c r="B706" t="s">
        <v>288</v>
      </c>
      <c r="C706" t="s">
        <v>202</v>
      </c>
      <c r="D706" t="s">
        <v>337</v>
      </c>
      <c r="E706" t="s">
        <v>348</v>
      </c>
      <c r="F706">
        <v>2021</v>
      </c>
      <c r="G706">
        <v>0.87671947479248047</v>
      </c>
    </row>
    <row r="707" spans="1:7">
      <c r="A707" t="s">
        <v>383</v>
      </c>
      <c r="B707" t="s">
        <v>289</v>
      </c>
      <c r="C707" t="s">
        <v>202</v>
      </c>
      <c r="D707" t="s">
        <v>337</v>
      </c>
      <c r="E707" t="s">
        <v>349</v>
      </c>
      <c r="F707">
        <v>2017</v>
      </c>
      <c r="G707">
        <v>0.57999999999999996</v>
      </c>
    </row>
    <row r="708" spans="1:7">
      <c r="A708" t="s">
        <v>383</v>
      </c>
      <c r="B708" t="s">
        <v>289</v>
      </c>
      <c r="C708" t="s">
        <v>202</v>
      </c>
      <c r="D708" t="s">
        <v>337</v>
      </c>
      <c r="E708" t="s">
        <v>349</v>
      </c>
      <c r="F708">
        <v>2021</v>
      </c>
      <c r="G708">
        <v>0.46180066466331482</v>
      </c>
    </row>
    <row r="709" spans="1:7">
      <c r="A709" t="s">
        <v>383</v>
      </c>
      <c r="B709" t="s">
        <v>290</v>
      </c>
      <c r="C709" t="s">
        <v>202</v>
      </c>
      <c r="D709" t="s">
        <v>337</v>
      </c>
      <c r="E709" t="s">
        <v>350</v>
      </c>
      <c r="F709">
        <v>2017</v>
      </c>
      <c r="G709">
        <v>0.12</v>
      </c>
    </row>
    <row r="710" spans="1:7">
      <c r="A710" t="s">
        <v>383</v>
      </c>
      <c r="B710" t="s">
        <v>290</v>
      </c>
      <c r="C710" t="s">
        <v>202</v>
      </c>
      <c r="D710" t="s">
        <v>337</v>
      </c>
      <c r="E710" t="s">
        <v>350</v>
      </c>
      <c r="F710">
        <v>2021</v>
      </c>
      <c r="G710">
        <v>6.4141876995563507E-2</v>
      </c>
    </row>
    <row r="711" spans="1:7">
      <c r="A711" t="s">
        <v>383</v>
      </c>
      <c r="B711" t="s">
        <v>291</v>
      </c>
      <c r="C711" t="s">
        <v>202</v>
      </c>
      <c r="D711" t="s">
        <v>337</v>
      </c>
      <c r="E711" t="s">
        <v>351</v>
      </c>
      <c r="F711">
        <v>2017</v>
      </c>
      <c r="G711">
        <v>0.19</v>
      </c>
    </row>
    <row r="712" spans="1:7">
      <c r="A712" t="s">
        <v>383</v>
      </c>
      <c r="B712" t="s">
        <v>291</v>
      </c>
      <c r="C712" t="s">
        <v>202</v>
      </c>
      <c r="D712" t="s">
        <v>337</v>
      </c>
      <c r="E712" t="s">
        <v>351</v>
      </c>
      <c r="F712">
        <v>2021</v>
      </c>
      <c r="G712">
        <v>0.10224445909261703</v>
      </c>
    </row>
    <row r="713" spans="1:7">
      <c r="A713" t="s">
        <v>383</v>
      </c>
      <c r="B713" t="s">
        <v>292</v>
      </c>
      <c r="C713" t="s">
        <v>202</v>
      </c>
      <c r="D713" t="s">
        <v>337</v>
      </c>
      <c r="F713">
        <v>2017</v>
      </c>
      <c r="G713">
        <v>1.17</v>
      </c>
    </row>
    <row r="714" spans="1:7">
      <c r="A714" t="s">
        <v>383</v>
      </c>
      <c r="B714" t="s">
        <v>292</v>
      </c>
      <c r="C714" t="s">
        <v>202</v>
      </c>
      <c r="D714" t="s">
        <v>337</v>
      </c>
      <c r="F714">
        <v>2021</v>
      </c>
      <c r="G714">
        <v>1.18</v>
      </c>
    </row>
    <row r="715" spans="1:7" ht="114.75">
      <c r="A715" t="s">
        <v>383</v>
      </c>
      <c r="B715" t="s">
        <v>293</v>
      </c>
      <c r="C715" t="s">
        <v>308</v>
      </c>
      <c r="D715" t="s">
        <v>331</v>
      </c>
      <c r="E715" s="463" t="s">
        <v>352</v>
      </c>
      <c r="F715">
        <v>2018</v>
      </c>
      <c r="G715">
        <v>53.5</v>
      </c>
    </row>
    <row r="716" spans="1:7" ht="114.75">
      <c r="A716" t="s">
        <v>383</v>
      </c>
      <c r="B716" t="s">
        <v>293</v>
      </c>
      <c r="C716" t="s">
        <v>308</v>
      </c>
      <c r="D716" t="s">
        <v>331</v>
      </c>
      <c r="E716" s="463" t="s">
        <v>352</v>
      </c>
      <c r="F716">
        <v>2022</v>
      </c>
      <c r="G716">
        <v>78.8</v>
      </c>
    </row>
    <row r="717" spans="1:7">
      <c r="A717" t="s">
        <v>383</v>
      </c>
      <c r="B717" t="s">
        <v>294</v>
      </c>
      <c r="C717" t="s">
        <v>308</v>
      </c>
      <c r="D717" t="s">
        <v>331</v>
      </c>
      <c r="E717" t="s">
        <v>353</v>
      </c>
      <c r="F717">
        <v>2018</v>
      </c>
      <c r="G717">
        <v>50.9</v>
      </c>
    </row>
    <row r="718" spans="1:7">
      <c r="A718" t="s">
        <v>383</v>
      </c>
      <c r="B718" t="s">
        <v>294</v>
      </c>
      <c r="C718" t="s">
        <v>308</v>
      </c>
      <c r="D718" t="s">
        <v>331</v>
      </c>
      <c r="E718" t="s">
        <v>353</v>
      </c>
      <c r="F718">
        <v>2022</v>
      </c>
      <c r="G718">
        <v>64.3</v>
      </c>
    </row>
    <row r="719" spans="1:7">
      <c r="A719" t="s">
        <v>383</v>
      </c>
      <c r="B719" t="s">
        <v>295</v>
      </c>
      <c r="C719" t="s">
        <v>308</v>
      </c>
      <c r="D719" t="s">
        <v>331</v>
      </c>
      <c r="F719">
        <v>2017</v>
      </c>
      <c r="G719">
        <v>63.3</v>
      </c>
    </row>
    <row r="720" spans="1:7">
      <c r="A720" t="s">
        <v>383</v>
      </c>
      <c r="B720" t="s">
        <v>295</v>
      </c>
      <c r="C720" t="s">
        <v>308</v>
      </c>
      <c r="D720" t="s">
        <v>331</v>
      </c>
      <c r="F720">
        <v>2022</v>
      </c>
      <c r="G720">
        <v>68.7</v>
      </c>
    </row>
    <row r="721" spans="1:7">
      <c r="A721" t="s">
        <v>383</v>
      </c>
      <c r="B721" t="s">
        <v>296</v>
      </c>
      <c r="C721" t="s">
        <v>308</v>
      </c>
      <c r="D721" t="s">
        <v>331</v>
      </c>
      <c r="E721" t="s">
        <v>354</v>
      </c>
      <c r="F721">
        <v>2018</v>
      </c>
      <c r="G721">
        <v>60</v>
      </c>
    </row>
    <row r="722" spans="1:7">
      <c r="A722" t="s">
        <v>383</v>
      </c>
      <c r="B722" t="s">
        <v>296</v>
      </c>
      <c r="C722" t="s">
        <v>308</v>
      </c>
      <c r="D722" t="s">
        <v>331</v>
      </c>
      <c r="E722" t="s">
        <v>354</v>
      </c>
      <c r="F722">
        <v>2022</v>
      </c>
      <c r="G722">
        <v>60</v>
      </c>
    </row>
    <row r="723" spans="1:7">
      <c r="A723" t="s">
        <v>383</v>
      </c>
      <c r="B723" t="s">
        <v>297</v>
      </c>
      <c r="C723" t="s">
        <v>308</v>
      </c>
      <c r="D723" t="s">
        <v>331</v>
      </c>
      <c r="F723">
        <v>2018</v>
      </c>
      <c r="G723">
        <v>23.8</v>
      </c>
    </row>
    <row r="724" spans="1:7">
      <c r="A724" t="s">
        <v>383</v>
      </c>
      <c r="B724" t="s">
        <v>298</v>
      </c>
      <c r="C724" t="s">
        <v>194</v>
      </c>
      <c r="D724" t="s">
        <v>338</v>
      </c>
      <c r="F724">
        <v>2019</v>
      </c>
      <c r="G724">
        <v>7.2916610973675802</v>
      </c>
    </row>
    <row r="725" spans="1:7">
      <c r="A725" t="s">
        <v>383</v>
      </c>
      <c r="B725" t="s">
        <v>299</v>
      </c>
      <c r="C725" t="s">
        <v>310</v>
      </c>
      <c r="D725" t="s">
        <v>339</v>
      </c>
      <c r="F725">
        <v>2015</v>
      </c>
      <c r="G725">
        <v>0</v>
      </c>
    </row>
    <row r="726" spans="1:7">
      <c r="A726" t="s">
        <v>383</v>
      </c>
      <c r="B726" t="s">
        <v>299</v>
      </c>
      <c r="C726" t="s">
        <v>310</v>
      </c>
      <c r="D726" t="s">
        <v>339</v>
      </c>
      <c r="F726" t="s">
        <v>363</v>
      </c>
      <c r="G726">
        <v>2.9417143038870382E-4</v>
      </c>
    </row>
    <row r="727" spans="1:7">
      <c r="A727" t="s">
        <v>383</v>
      </c>
      <c r="B727" t="s">
        <v>300</v>
      </c>
      <c r="C727" t="s">
        <v>202</v>
      </c>
      <c r="D727" t="s">
        <v>340</v>
      </c>
      <c r="F727">
        <v>2017</v>
      </c>
      <c r="G727">
        <v>12.8</v>
      </c>
    </row>
    <row r="728" spans="1:7">
      <c r="A728" t="s">
        <v>383</v>
      </c>
      <c r="B728" t="s">
        <v>300</v>
      </c>
      <c r="C728" t="s">
        <v>194</v>
      </c>
      <c r="D728" t="s">
        <v>340</v>
      </c>
      <c r="F728">
        <v>2018</v>
      </c>
      <c r="G728">
        <v>12.8205128205128</v>
      </c>
    </row>
    <row r="729" spans="1:7">
      <c r="A729" t="s">
        <v>383</v>
      </c>
      <c r="B729" t="s">
        <v>300</v>
      </c>
      <c r="C729" t="s">
        <v>194</v>
      </c>
      <c r="D729" t="s">
        <v>340</v>
      </c>
      <c r="F729">
        <v>2021</v>
      </c>
      <c r="G729">
        <v>17.948717948717899</v>
      </c>
    </row>
    <row r="730" spans="1:7">
      <c r="A730" t="s">
        <v>385</v>
      </c>
      <c r="B730" t="s">
        <v>266</v>
      </c>
      <c r="C730" t="s">
        <v>303</v>
      </c>
      <c r="D730" t="s">
        <v>313</v>
      </c>
      <c r="F730">
        <v>2018</v>
      </c>
      <c r="G730" t="s">
        <v>386</v>
      </c>
    </row>
    <row r="731" spans="1:7">
      <c r="A731" t="s">
        <v>385</v>
      </c>
      <c r="B731" t="s">
        <v>267</v>
      </c>
      <c r="C731" t="s">
        <v>304</v>
      </c>
      <c r="D731" t="s">
        <v>314</v>
      </c>
      <c r="F731">
        <v>2018</v>
      </c>
      <c r="G731">
        <v>1300000</v>
      </c>
    </row>
    <row r="732" spans="1:7">
      <c r="A732" t="s">
        <v>385</v>
      </c>
      <c r="B732" t="s">
        <v>268</v>
      </c>
      <c r="C732" t="s">
        <v>305</v>
      </c>
      <c r="D732" t="s">
        <v>315</v>
      </c>
      <c r="F732">
        <v>2018</v>
      </c>
      <c r="G732">
        <v>760</v>
      </c>
    </row>
    <row r="733" spans="1:7">
      <c r="A733" t="s">
        <v>385</v>
      </c>
      <c r="B733" t="s">
        <v>269</v>
      </c>
      <c r="C733" t="s">
        <v>305</v>
      </c>
      <c r="D733" t="s">
        <v>316</v>
      </c>
      <c r="E733" t="s">
        <v>343</v>
      </c>
      <c r="F733" t="s">
        <v>356</v>
      </c>
      <c r="G733" t="s">
        <v>64</v>
      </c>
    </row>
    <row r="734" spans="1:7" ht="127.5">
      <c r="A734" t="s">
        <v>385</v>
      </c>
      <c r="B734" t="s">
        <v>270</v>
      </c>
      <c r="C734" t="s">
        <v>182</v>
      </c>
      <c r="D734" t="s">
        <v>317</v>
      </c>
      <c r="E734" s="463" t="s">
        <v>344</v>
      </c>
      <c r="F734">
        <v>2016</v>
      </c>
      <c r="G734" t="s">
        <v>64</v>
      </c>
    </row>
    <row r="735" spans="1:7">
      <c r="A735" t="s">
        <v>385</v>
      </c>
      <c r="B735" t="s">
        <v>270</v>
      </c>
      <c r="D735" t="s">
        <v>318</v>
      </c>
      <c r="F735">
        <v>2019</v>
      </c>
      <c r="G735">
        <v>33.6</v>
      </c>
    </row>
    <row r="736" spans="1:7" ht="102">
      <c r="A736" t="s">
        <v>385</v>
      </c>
      <c r="B736" t="s">
        <v>271</v>
      </c>
      <c r="C736" t="s">
        <v>306</v>
      </c>
      <c r="D736" t="s">
        <v>319</v>
      </c>
      <c r="E736" s="463" t="s">
        <v>345</v>
      </c>
      <c r="F736">
        <v>2017</v>
      </c>
      <c r="G736">
        <v>0.84599999999999997</v>
      </c>
    </row>
    <row r="737" spans="1:7">
      <c r="A737" t="s">
        <v>385</v>
      </c>
      <c r="B737" t="s">
        <v>271</v>
      </c>
      <c r="D737" t="s">
        <v>320</v>
      </c>
      <c r="F737">
        <v>2021</v>
      </c>
      <c r="G737">
        <v>0.875</v>
      </c>
    </row>
    <row r="738" spans="1:7" ht="178.5">
      <c r="A738" t="s">
        <v>385</v>
      </c>
      <c r="B738" t="s">
        <v>272</v>
      </c>
      <c r="C738" t="s">
        <v>307</v>
      </c>
      <c r="D738" t="s">
        <v>321</v>
      </c>
      <c r="E738" s="463" t="s">
        <v>346</v>
      </c>
      <c r="F738">
        <v>2018</v>
      </c>
      <c r="G738">
        <v>63.9</v>
      </c>
    </row>
    <row r="739" spans="1:7" ht="51">
      <c r="A739" t="s">
        <v>385</v>
      </c>
      <c r="B739" s="463" t="s">
        <v>273</v>
      </c>
      <c r="C739" t="s">
        <v>202</v>
      </c>
      <c r="F739">
        <v>2018</v>
      </c>
      <c r="G739">
        <v>3.2</v>
      </c>
    </row>
    <row r="740" spans="1:7" ht="51">
      <c r="A740" t="s">
        <v>385</v>
      </c>
      <c r="B740" s="463" t="s">
        <v>273</v>
      </c>
      <c r="C740" t="s">
        <v>202</v>
      </c>
      <c r="D740" t="s">
        <v>322</v>
      </c>
      <c r="F740" t="s">
        <v>359</v>
      </c>
      <c r="G740">
        <v>2.2253512422912798</v>
      </c>
    </row>
    <row r="741" spans="1:7" ht="51">
      <c r="A741" t="s">
        <v>385</v>
      </c>
      <c r="B741" s="463" t="s">
        <v>274</v>
      </c>
      <c r="C741" t="s">
        <v>202</v>
      </c>
      <c r="D741" t="s">
        <v>323</v>
      </c>
      <c r="F741">
        <v>2018</v>
      </c>
      <c r="G741">
        <v>72.786939763373098</v>
      </c>
    </row>
    <row r="742" spans="1:7" ht="51">
      <c r="A742" t="s">
        <v>385</v>
      </c>
      <c r="B742" s="463" t="s">
        <v>274</v>
      </c>
      <c r="C742" t="s">
        <v>202</v>
      </c>
      <c r="D742" t="s">
        <v>323</v>
      </c>
      <c r="F742">
        <v>2019</v>
      </c>
      <c r="G742">
        <v>74.364207031563396</v>
      </c>
    </row>
    <row r="743" spans="1:7" ht="51">
      <c r="A743" t="s">
        <v>385</v>
      </c>
      <c r="B743" s="463" t="s">
        <v>274</v>
      </c>
      <c r="C743" t="s">
        <v>202</v>
      </c>
      <c r="D743" t="s">
        <v>323</v>
      </c>
      <c r="F743">
        <v>2020</v>
      </c>
      <c r="G743">
        <v>70.693697615893598</v>
      </c>
    </row>
    <row r="744" spans="1:7" ht="51">
      <c r="A744" t="s">
        <v>385</v>
      </c>
      <c r="B744" s="463" t="s">
        <v>274</v>
      </c>
      <c r="C744" t="s">
        <v>202</v>
      </c>
      <c r="D744" t="s">
        <v>323</v>
      </c>
      <c r="F744">
        <v>2021</v>
      </c>
      <c r="G744">
        <v>72.266880694010496</v>
      </c>
    </row>
    <row r="745" spans="1:7">
      <c r="A745" t="s">
        <v>385</v>
      </c>
      <c r="B745" t="s">
        <v>275</v>
      </c>
      <c r="C745" t="s">
        <v>202</v>
      </c>
      <c r="D745" t="s">
        <v>324</v>
      </c>
      <c r="F745">
        <v>2018</v>
      </c>
      <c r="G745">
        <v>47485.617598006698</v>
      </c>
    </row>
    <row r="746" spans="1:7">
      <c r="A746" t="s">
        <v>385</v>
      </c>
      <c r="B746" t="s">
        <v>275</v>
      </c>
      <c r="C746" t="s">
        <v>202</v>
      </c>
      <c r="F746">
        <v>2019</v>
      </c>
      <c r="G746">
        <v>47224.237130760797</v>
      </c>
    </row>
    <row r="747" spans="1:7">
      <c r="A747" t="s">
        <v>385</v>
      </c>
      <c r="B747" t="s">
        <v>275</v>
      </c>
      <c r="C747" t="s">
        <v>202</v>
      </c>
      <c r="F747">
        <v>2020</v>
      </c>
      <c r="G747">
        <v>43821.124490636197</v>
      </c>
    </row>
    <row r="748" spans="1:7">
      <c r="A748" t="s">
        <v>385</v>
      </c>
      <c r="B748" t="s">
        <v>275</v>
      </c>
      <c r="C748" t="s">
        <v>202</v>
      </c>
      <c r="F748">
        <v>2021</v>
      </c>
      <c r="G748">
        <v>45411.1203505007</v>
      </c>
    </row>
    <row r="749" spans="1:7">
      <c r="A749" t="s">
        <v>385</v>
      </c>
      <c r="B749" t="s">
        <v>261</v>
      </c>
      <c r="C749" t="s">
        <v>194</v>
      </c>
      <c r="D749" t="s">
        <v>322</v>
      </c>
      <c r="F749">
        <v>2018</v>
      </c>
      <c r="G749">
        <v>2.1111304730487199</v>
      </c>
    </row>
    <row r="750" spans="1:7">
      <c r="A750" t="s">
        <v>385</v>
      </c>
      <c r="B750" t="s">
        <v>261</v>
      </c>
      <c r="C750" t="s">
        <v>194</v>
      </c>
      <c r="D750" t="s">
        <v>322</v>
      </c>
      <c r="F750" t="s">
        <v>360</v>
      </c>
      <c r="G750">
        <v>2.2253512422912798</v>
      </c>
    </row>
    <row r="751" spans="1:7" ht="63.75">
      <c r="A751" t="s">
        <v>385</v>
      </c>
      <c r="B751" s="463" t="s">
        <v>276</v>
      </c>
      <c r="C751" t="s">
        <v>202</v>
      </c>
      <c r="D751" t="s">
        <v>325</v>
      </c>
      <c r="F751">
        <v>2014</v>
      </c>
      <c r="G751">
        <v>2.4674599170684801</v>
      </c>
    </row>
    <row r="752" spans="1:7" ht="63.75">
      <c r="A752" t="s">
        <v>385</v>
      </c>
      <c r="B752" s="463" t="s">
        <v>276</v>
      </c>
      <c r="C752" t="s">
        <v>202</v>
      </c>
      <c r="D752" t="s">
        <v>325</v>
      </c>
      <c r="F752">
        <v>2015</v>
      </c>
      <c r="G752">
        <v>2.6745400428771999</v>
      </c>
    </row>
    <row r="753" spans="1:7" ht="63.75">
      <c r="A753" t="s">
        <v>385</v>
      </c>
      <c r="B753" s="463" t="s">
        <v>276</v>
      </c>
      <c r="C753" t="s">
        <v>202</v>
      </c>
      <c r="D753" t="s">
        <v>325</v>
      </c>
      <c r="F753">
        <v>2016</v>
      </c>
      <c r="G753">
        <v>2.8699998855590798</v>
      </c>
    </row>
    <row r="754" spans="1:7" ht="63.75">
      <c r="A754" t="s">
        <v>385</v>
      </c>
      <c r="B754" s="463" t="s">
        <v>276</v>
      </c>
      <c r="C754" t="s">
        <v>202</v>
      </c>
      <c r="D754" t="s">
        <v>325</v>
      </c>
      <c r="F754">
        <v>2017</v>
      </c>
      <c r="G754">
        <v>2.3245201110839799</v>
      </c>
    </row>
    <row r="755" spans="1:7" ht="63.75">
      <c r="A755" t="s">
        <v>385</v>
      </c>
      <c r="B755" s="463" t="s">
        <v>276</v>
      </c>
      <c r="C755" t="s">
        <v>202</v>
      </c>
      <c r="D755" t="s">
        <v>325</v>
      </c>
      <c r="F755">
        <v>2018</v>
      </c>
      <c r="G755">
        <v>2.3666071891784699</v>
      </c>
    </row>
    <row r="756" spans="1:7" ht="63.75">
      <c r="A756" t="s">
        <v>385</v>
      </c>
      <c r="B756" s="463" t="s">
        <v>276</v>
      </c>
      <c r="C756" t="s">
        <v>202</v>
      </c>
      <c r="D756" t="s">
        <v>325</v>
      </c>
      <c r="F756">
        <v>2019</v>
      </c>
      <c r="G756">
        <v>2.0949122905731201</v>
      </c>
    </row>
    <row r="757" spans="1:7" ht="63.75">
      <c r="A757" t="s">
        <v>385</v>
      </c>
      <c r="B757" s="463" t="s">
        <v>276</v>
      </c>
      <c r="C757" t="s">
        <v>202</v>
      </c>
      <c r="D757" t="s">
        <v>325</v>
      </c>
      <c r="F757">
        <v>2020</v>
      </c>
      <c r="G757">
        <v>2.1520533561706499</v>
      </c>
    </row>
    <row r="758" spans="1:7" ht="63.75">
      <c r="A758" t="s">
        <v>385</v>
      </c>
      <c r="B758" s="463" t="s">
        <v>276</v>
      </c>
      <c r="C758" t="s">
        <v>202</v>
      </c>
      <c r="D758" t="s">
        <v>325</v>
      </c>
      <c r="F758" t="s">
        <v>360</v>
      </c>
      <c r="G758">
        <v>2.15</v>
      </c>
    </row>
    <row r="759" spans="1:7" ht="63.75">
      <c r="A759" t="s">
        <v>385</v>
      </c>
      <c r="B759" s="463" t="s">
        <v>277</v>
      </c>
      <c r="C759" t="s">
        <v>202</v>
      </c>
      <c r="D759" t="s">
        <v>326</v>
      </c>
      <c r="E759" t="s">
        <v>347</v>
      </c>
      <c r="F759">
        <v>2015</v>
      </c>
      <c r="G759">
        <v>2453</v>
      </c>
    </row>
    <row r="760" spans="1:7" ht="63.75">
      <c r="A760" t="s">
        <v>385</v>
      </c>
      <c r="B760" s="463" t="s">
        <v>277</v>
      </c>
      <c r="C760" t="s">
        <v>202</v>
      </c>
      <c r="D760" t="s">
        <v>327</v>
      </c>
      <c r="F760">
        <v>2018</v>
      </c>
      <c r="G760">
        <v>994.17901611000002</v>
      </c>
    </row>
    <row r="761" spans="1:7" ht="63.75">
      <c r="A761" t="s">
        <v>385</v>
      </c>
      <c r="B761" s="463" t="s">
        <v>277</v>
      </c>
      <c r="F761">
        <v>2019</v>
      </c>
      <c r="G761">
        <v>940.39569091999999</v>
      </c>
    </row>
    <row r="762" spans="1:7">
      <c r="A762" t="s">
        <v>385</v>
      </c>
      <c r="B762" t="s">
        <v>278</v>
      </c>
      <c r="C762" t="s">
        <v>194</v>
      </c>
      <c r="D762" t="s">
        <v>101</v>
      </c>
      <c r="F762">
        <v>2020</v>
      </c>
      <c r="G762">
        <v>10.5</v>
      </c>
    </row>
    <row r="763" spans="1:7">
      <c r="A763" t="s">
        <v>385</v>
      </c>
      <c r="B763" t="s">
        <v>279</v>
      </c>
      <c r="C763" t="s">
        <v>65</v>
      </c>
      <c r="D763" t="s">
        <v>328</v>
      </c>
      <c r="F763" t="s">
        <v>361</v>
      </c>
      <c r="G763">
        <v>14</v>
      </c>
    </row>
    <row r="764" spans="1:7" ht="63.75">
      <c r="A764" t="s">
        <v>385</v>
      </c>
      <c r="B764" s="463" t="s">
        <v>280</v>
      </c>
      <c r="C764" t="s">
        <v>202</v>
      </c>
      <c r="D764" t="s">
        <v>329</v>
      </c>
      <c r="F764">
        <v>2014</v>
      </c>
      <c r="G764">
        <v>2.4674599169999998</v>
      </c>
    </row>
    <row r="765" spans="1:7" ht="63.75">
      <c r="A765" t="s">
        <v>385</v>
      </c>
      <c r="B765" s="463" t="s">
        <v>280</v>
      </c>
      <c r="C765" t="s">
        <v>202</v>
      </c>
      <c r="D765" t="s">
        <v>330</v>
      </c>
      <c r="F765">
        <v>2018</v>
      </c>
      <c r="G765">
        <v>2.3666071891784699</v>
      </c>
    </row>
    <row r="766" spans="1:7" ht="63.75">
      <c r="A766" t="s">
        <v>385</v>
      </c>
      <c r="B766" s="463" t="s">
        <v>280</v>
      </c>
      <c r="C766" t="s">
        <v>202</v>
      </c>
      <c r="D766" t="s">
        <v>330</v>
      </c>
      <c r="F766" t="s">
        <v>359</v>
      </c>
      <c r="G766">
        <v>2.1520533561706499</v>
      </c>
    </row>
    <row r="767" spans="1:7">
      <c r="A767" t="s">
        <v>385</v>
      </c>
      <c r="B767" t="s">
        <v>281</v>
      </c>
      <c r="C767" t="s">
        <v>194</v>
      </c>
      <c r="D767" t="s">
        <v>330</v>
      </c>
      <c r="F767">
        <v>2018</v>
      </c>
      <c r="G767">
        <v>2.3666071891784699</v>
      </c>
    </row>
    <row r="768" spans="1:7">
      <c r="A768" t="s">
        <v>385</v>
      </c>
      <c r="B768" t="s">
        <v>281</v>
      </c>
      <c r="C768" t="s">
        <v>194</v>
      </c>
      <c r="D768" t="s">
        <v>330</v>
      </c>
      <c r="F768" t="s">
        <v>360</v>
      </c>
      <c r="G768">
        <v>2.15</v>
      </c>
    </row>
    <row r="769" spans="1:7">
      <c r="A769" t="s">
        <v>385</v>
      </c>
      <c r="B769" t="s">
        <v>282</v>
      </c>
      <c r="C769" t="s">
        <v>194</v>
      </c>
      <c r="D769" t="s">
        <v>210</v>
      </c>
      <c r="F769">
        <v>2018</v>
      </c>
      <c r="G769">
        <v>1.0365799665451001</v>
      </c>
    </row>
    <row r="770" spans="1:7">
      <c r="A770" t="s">
        <v>385</v>
      </c>
      <c r="B770" t="s">
        <v>282</v>
      </c>
      <c r="C770" t="s">
        <v>194</v>
      </c>
      <c r="D770" t="s">
        <v>210</v>
      </c>
      <c r="F770" t="s">
        <v>359</v>
      </c>
      <c r="G770">
        <v>2.34450006484985</v>
      </c>
    </row>
    <row r="771" spans="1:7">
      <c r="A771" t="s">
        <v>385</v>
      </c>
      <c r="B771" t="s">
        <v>283</v>
      </c>
      <c r="C771" t="s">
        <v>308</v>
      </c>
      <c r="D771" t="s">
        <v>331</v>
      </c>
      <c r="F771">
        <v>2018</v>
      </c>
      <c r="G771">
        <v>1.3</v>
      </c>
    </row>
    <row r="772" spans="1:7">
      <c r="A772" t="s">
        <v>385</v>
      </c>
      <c r="B772" t="s">
        <v>283</v>
      </c>
      <c r="C772" t="s">
        <v>202</v>
      </c>
      <c r="D772" t="s">
        <v>332</v>
      </c>
      <c r="F772">
        <v>2021</v>
      </c>
      <c r="G772">
        <v>1.8739999532699601</v>
      </c>
    </row>
    <row r="773" spans="1:7">
      <c r="A773" t="s">
        <v>385</v>
      </c>
      <c r="B773" t="s">
        <v>285</v>
      </c>
      <c r="C773" t="s">
        <v>194</v>
      </c>
      <c r="D773" t="s">
        <v>334</v>
      </c>
      <c r="F773">
        <v>2020</v>
      </c>
      <c r="G773">
        <v>100</v>
      </c>
    </row>
    <row r="774" spans="1:7">
      <c r="A774" t="s">
        <v>385</v>
      </c>
      <c r="B774" t="s">
        <v>286</v>
      </c>
      <c r="C774" t="s">
        <v>309</v>
      </c>
      <c r="D774" t="s">
        <v>335</v>
      </c>
      <c r="F774">
        <v>2018</v>
      </c>
      <c r="G774">
        <v>2</v>
      </c>
    </row>
    <row r="775" spans="1:7">
      <c r="A775" t="s">
        <v>385</v>
      </c>
      <c r="B775" t="s">
        <v>286</v>
      </c>
      <c r="C775" t="s">
        <v>309</v>
      </c>
      <c r="D775" t="s">
        <v>336</v>
      </c>
      <c r="F775">
        <v>2022</v>
      </c>
      <c r="G775">
        <v>2</v>
      </c>
    </row>
    <row r="776" spans="1:7">
      <c r="A776" t="s">
        <v>385</v>
      </c>
      <c r="B776" t="s">
        <v>287</v>
      </c>
      <c r="C776" t="s">
        <v>309</v>
      </c>
      <c r="D776" t="s">
        <v>335</v>
      </c>
      <c r="F776">
        <v>2018</v>
      </c>
      <c r="G776">
        <v>10</v>
      </c>
    </row>
    <row r="777" spans="1:7">
      <c r="A777" t="s">
        <v>385</v>
      </c>
      <c r="B777" t="s">
        <v>287</v>
      </c>
      <c r="C777" t="s">
        <v>309</v>
      </c>
      <c r="D777" t="s">
        <v>336</v>
      </c>
      <c r="F777">
        <v>2022</v>
      </c>
      <c r="G777">
        <v>10</v>
      </c>
    </row>
    <row r="778" spans="1:7">
      <c r="A778" t="s">
        <v>385</v>
      </c>
      <c r="B778" t="s">
        <v>288</v>
      </c>
      <c r="C778" t="s">
        <v>202</v>
      </c>
      <c r="D778" t="s">
        <v>337</v>
      </c>
      <c r="E778" t="s">
        <v>348</v>
      </c>
      <c r="F778">
        <v>2017</v>
      </c>
      <c r="G778">
        <v>-0.95</v>
      </c>
    </row>
    <row r="779" spans="1:7">
      <c r="A779" t="s">
        <v>385</v>
      </c>
      <c r="B779" t="s">
        <v>288</v>
      </c>
      <c r="C779" t="s">
        <v>202</v>
      </c>
      <c r="D779" t="s">
        <v>337</v>
      </c>
      <c r="E779" t="s">
        <v>348</v>
      </c>
      <c r="F779">
        <v>2021</v>
      </c>
      <c r="G779">
        <v>-0.50511056184768677</v>
      </c>
    </row>
    <row r="780" spans="1:7">
      <c r="A780" t="s">
        <v>385</v>
      </c>
      <c r="B780" t="s">
        <v>289</v>
      </c>
      <c r="C780" t="s">
        <v>202</v>
      </c>
      <c r="D780" t="s">
        <v>337</v>
      </c>
      <c r="E780" t="s">
        <v>349</v>
      </c>
      <c r="F780">
        <v>2017</v>
      </c>
      <c r="G780">
        <v>0.19</v>
      </c>
    </row>
    <row r="781" spans="1:7">
      <c r="A781" t="s">
        <v>385</v>
      </c>
      <c r="B781" t="s">
        <v>289</v>
      </c>
      <c r="C781" t="s">
        <v>202</v>
      </c>
      <c r="D781" t="s">
        <v>337</v>
      </c>
      <c r="E781" t="s">
        <v>349</v>
      </c>
      <c r="F781">
        <v>2021</v>
      </c>
      <c r="G781">
        <v>0.71712827682495117</v>
      </c>
    </row>
    <row r="782" spans="1:7">
      <c r="A782" t="s">
        <v>385</v>
      </c>
      <c r="B782" t="s">
        <v>290</v>
      </c>
      <c r="C782" t="s">
        <v>202</v>
      </c>
      <c r="D782" t="s">
        <v>337</v>
      </c>
      <c r="E782" t="s">
        <v>350</v>
      </c>
      <c r="F782">
        <v>2017</v>
      </c>
      <c r="G782">
        <v>0.41</v>
      </c>
    </row>
    <row r="783" spans="1:7">
      <c r="A783" t="s">
        <v>385</v>
      </c>
      <c r="B783" t="s">
        <v>290</v>
      </c>
      <c r="C783" t="s">
        <v>202</v>
      </c>
      <c r="D783" t="s">
        <v>337</v>
      </c>
      <c r="E783" t="s">
        <v>350</v>
      </c>
      <c r="F783">
        <v>2021</v>
      </c>
      <c r="G783">
        <v>0.8490900993347168</v>
      </c>
    </row>
    <row r="784" spans="1:7">
      <c r="A784" t="s">
        <v>385</v>
      </c>
      <c r="B784" t="s">
        <v>291</v>
      </c>
      <c r="C784" t="s">
        <v>202</v>
      </c>
      <c r="D784" t="s">
        <v>337</v>
      </c>
      <c r="E784" t="s">
        <v>351</v>
      </c>
      <c r="F784">
        <v>2017</v>
      </c>
      <c r="G784">
        <v>0.45</v>
      </c>
    </row>
    <row r="785" spans="1:7">
      <c r="A785" t="s">
        <v>385</v>
      </c>
      <c r="B785" t="s">
        <v>291</v>
      </c>
      <c r="C785" t="s">
        <v>202</v>
      </c>
      <c r="D785" t="s">
        <v>337</v>
      </c>
      <c r="E785" t="s">
        <v>351</v>
      </c>
      <c r="F785">
        <v>2021</v>
      </c>
      <c r="G785">
        <v>0.47081100940704346</v>
      </c>
    </row>
    <row r="786" spans="1:7">
      <c r="A786" t="s">
        <v>385</v>
      </c>
      <c r="B786" t="s">
        <v>292</v>
      </c>
      <c r="C786" t="s">
        <v>202</v>
      </c>
      <c r="D786" t="s">
        <v>337</v>
      </c>
      <c r="F786">
        <v>2017</v>
      </c>
      <c r="G786">
        <v>-0.14000000000000001</v>
      </c>
    </row>
    <row r="787" spans="1:7">
      <c r="A787" t="s">
        <v>385</v>
      </c>
      <c r="B787" t="s">
        <v>292</v>
      </c>
      <c r="C787" t="s">
        <v>202</v>
      </c>
      <c r="D787" t="s">
        <v>337</v>
      </c>
      <c r="F787">
        <v>2021</v>
      </c>
      <c r="G787">
        <v>0.16815981268882751</v>
      </c>
    </row>
    <row r="788" spans="1:7" ht="114.75">
      <c r="A788" t="s">
        <v>385</v>
      </c>
      <c r="B788" t="s">
        <v>293</v>
      </c>
      <c r="C788" t="s">
        <v>308</v>
      </c>
      <c r="D788" t="s">
        <v>331</v>
      </c>
      <c r="E788" s="463" t="s">
        <v>352</v>
      </c>
      <c r="F788">
        <v>2018</v>
      </c>
      <c r="G788">
        <v>55.1</v>
      </c>
    </row>
    <row r="789" spans="1:7" ht="114.75">
      <c r="A789" t="s">
        <v>385</v>
      </c>
      <c r="B789" t="s">
        <v>293</v>
      </c>
      <c r="C789" t="s">
        <v>308</v>
      </c>
      <c r="D789" t="s">
        <v>331</v>
      </c>
      <c r="E789" s="463" t="s">
        <v>352</v>
      </c>
      <c r="F789">
        <v>2022</v>
      </c>
      <c r="G789">
        <v>27.4</v>
      </c>
    </row>
    <row r="790" spans="1:7">
      <c r="A790" t="s">
        <v>385</v>
      </c>
      <c r="B790" t="s">
        <v>294</v>
      </c>
      <c r="C790" t="s">
        <v>308</v>
      </c>
      <c r="D790" t="s">
        <v>331</v>
      </c>
      <c r="E790" t="s">
        <v>353</v>
      </c>
      <c r="F790">
        <v>2018</v>
      </c>
      <c r="G790">
        <v>51.8</v>
      </c>
    </row>
    <row r="791" spans="1:7">
      <c r="A791" t="s">
        <v>385</v>
      </c>
      <c r="B791" t="s">
        <v>294</v>
      </c>
      <c r="C791" t="s">
        <v>308</v>
      </c>
      <c r="D791" t="s">
        <v>331</v>
      </c>
      <c r="E791" t="s">
        <v>353</v>
      </c>
      <c r="F791">
        <v>2022</v>
      </c>
      <c r="G791">
        <v>41.6</v>
      </c>
    </row>
    <row r="792" spans="1:7">
      <c r="A792" t="s">
        <v>385</v>
      </c>
      <c r="B792" t="s">
        <v>295</v>
      </c>
      <c r="C792" t="s">
        <v>308</v>
      </c>
      <c r="D792" t="s">
        <v>331</v>
      </c>
      <c r="F792">
        <v>2017</v>
      </c>
      <c r="G792">
        <v>67.7</v>
      </c>
    </row>
    <row r="793" spans="1:7">
      <c r="A793" t="s">
        <v>385</v>
      </c>
      <c r="B793" t="s">
        <v>295</v>
      </c>
      <c r="C793" t="s">
        <v>308</v>
      </c>
      <c r="D793" t="s">
        <v>331</v>
      </c>
      <c r="F793">
        <v>2022</v>
      </c>
      <c r="G793">
        <v>62</v>
      </c>
    </row>
    <row r="794" spans="1:7">
      <c r="A794" t="s">
        <v>385</v>
      </c>
      <c r="B794" t="s">
        <v>296</v>
      </c>
      <c r="C794" t="s">
        <v>308</v>
      </c>
      <c r="D794" t="s">
        <v>331</v>
      </c>
      <c r="E794" t="s">
        <v>354</v>
      </c>
      <c r="F794">
        <v>2018</v>
      </c>
      <c r="G794">
        <v>80</v>
      </c>
    </row>
    <row r="795" spans="1:7">
      <c r="A795" t="s">
        <v>385</v>
      </c>
      <c r="B795" t="s">
        <v>296</v>
      </c>
      <c r="C795" t="s">
        <v>308</v>
      </c>
      <c r="D795" t="s">
        <v>331</v>
      </c>
      <c r="E795" t="s">
        <v>354</v>
      </c>
      <c r="F795">
        <v>2022</v>
      </c>
      <c r="G795">
        <v>80</v>
      </c>
    </row>
    <row r="796" spans="1:7">
      <c r="A796" t="s">
        <v>385</v>
      </c>
      <c r="B796" t="s">
        <v>297</v>
      </c>
      <c r="C796" t="s">
        <v>308</v>
      </c>
      <c r="D796" t="s">
        <v>331</v>
      </c>
      <c r="F796">
        <v>2018</v>
      </c>
      <c r="G796">
        <v>33.4</v>
      </c>
    </row>
    <row r="797" spans="1:7">
      <c r="A797" t="s">
        <v>385</v>
      </c>
      <c r="B797" t="s">
        <v>298</v>
      </c>
      <c r="C797" t="s">
        <v>194</v>
      </c>
      <c r="D797" t="s">
        <v>338</v>
      </c>
      <c r="F797">
        <v>2019</v>
      </c>
      <c r="G797">
        <v>20.266102791392701</v>
      </c>
    </row>
    <row r="798" spans="1:7">
      <c r="A798" t="s">
        <v>385</v>
      </c>
      <c r="B798" t="s">
        <v>299</v>
      </c>
      <c r="C798" t="s">
        <v>310</v>
      </c>
      <c r="D798" t="s">
        <v>339</v>
      </c>
      <c r="F798">
        <v>2015</v>
      </c>
      <c r="G798">
        <v>1.2999999999999999E-2</v>
      </c>
    </row>
    <row r="799" spans="1:7">
      <c r="A799" t="s">
        <v>385</v>
      </c>
      <c r="B799" t="s">
        <v>299</v>
      </c>
      <c r="C799" t="s">
        <v>310</v>
      </c>
      <c r="D799" t="s">
        <v>339</v>
      </c>
      <c r="F799" t="s">
        <v>363</v>
      </c>
      <c r="G799">
        <v>1.5061102907195357E-2</v>
      </c>
    </row>
    <row r="800" spans="1:7">
      <c r="A800" t="s">
        <v>385</v>
      </c>
      <c r="B800" t="s">
        <v>300</v>
      </c>
      <c r="C800" t="s">
        <v>202</v>
      </c>
      <c r="D800" t="s">
        <v>340</v>
      </c>
      <c r="F800">
        <v>2017</v>
      </c>
      <c r="G800">
        <v>7.5</v>
      </c>
    </row>
    <row r="801" spans="1:7">
      <c r="A801" t="s">
        <v>385</v>
      </c>
      <c r="B801" t="s">
        <v>300</v>
      </c>
      <c r="C801" t="s">
        <v>194</v>
      </c>
      <c r="D801" t="s">
        <v>340</v>
      </c>
      <c r="F801">
        <v>2018</v>
      </c>
      <c r="G801">
        <v>15</v>
      </c>
    </row>
    <row r="802" spans="1:7">
      <c r="A802" t="s">
        <v>385</v>
      </c>
      <c r="B802" t="s">
        <v>300</v>
      </c>
      <c r="C802" t="s">
        <v>194</v>
      </c>
      <c r="D802" t="s">
        <v>340</v>
      </c>
      <c r="F802">
        <v>2021</v>
      </c>
      <c r="G802">
        <v>15</v>
      </c>
    </row>
    <row r="803" spans="1:7">
      <c r="A803" t="s">
        <v>385</v>
      </c>
      <c r="B803" t="s">
        <v>301</v>
      </c>
      <c r="C803" t="s">
        <v>311</v>
      </c>
      <c r="D803" t="s">
        <v>341</v>
      </c>
      <c r="F803">
        <v>2021</v>
      </c>
      <c r="G803">
        <v>3.5582596742095074E-2</v>
      </c>
    </row>
    <row r="804" spans="1:7">
      <c r="A804" t="s">
        <v>385</v>
      </c>
      <c r="B804" t="s">
        <v>301</v>
      </c>
      <c r="C804" t="s">
        <v>311</v>
      </c>
      <c r="F804">
        <v>2019</v>
      </c>
      <c r="G804">
        <v>3.6999999999999998E-2</v>
      </c>
    </row>
    <row r="805" spans="1:7">
      <c r="A805" t="s">
        <v>387</v>
      </c>
      <c r="B805" t="s">
        <v>266</v>
      </c>
      <c r="C805" t="s">
        <v>303</v>
      </c>
      <c r="D805" t="s">
        <v>313</v>
      </c>
      <c r="F805">
        <v>2018</v>
      </c>
      <c r="G805" t="s">
        <v>388</v>
      </c>
    </row>
    <row r="806" spans="1:7">
      <c r="A806" t="s">
        <v>387</v>
      </c>
      <c r="B806" t="s">
        <v>267</v>
      </c>
      <c r="C806" t="s">
        <v>304</v>
      </c>
      <c r="D806" t="s">
        <v>314</v>
      </c>
      <c r="F806">
        <v>2018</v>
      </c>
      <c r="G806">
        <v>165000000</v>
      </c>
    </row>
    <row r="807" spans="1:7">
      <c r="A807" t="s">
        <v>387</v>
      </c>
      <c r="B807" t="s">
        <v>268</v>
      </c>
      <c r="C807" t="s">
        <v>305</v>
      </c>
      <c r="D807" t="s">
        <v>315</v>
      </c>
      <c r="F807">
        <v>2018</v>
      </c>
      <c r="G807">
        <v>130170</v>
      </c>
    </row>
    <row r="808" spans="1:7">
      <c r="A808" t="s">
        <v>387</v>
      </c>
      <c r="B808" t="s">
        <v>269</v>
      </c>
      <c r="C808" t="s">
        <v>305</v>
      </c>
      <c r="D808" t="s">
        <v>316</v>
      </c>
      <c r="E808" t="s">
        <v>343</v>
      </c>
      <c r="F808" t="s">
        <v>356</v>
      </c>
      <c r="G808">
        <v>32.1</v>
      </c>
    </row>
    <row r="809" spans="1:7" ht="127.5">
      <c r="A809" t="s">
        <v>387</v>
      </c>
      <c r="B809" t="s">
        <v>270</v>
      </c>
      <c r="C809" t="s">
        <v>182</v>
      </c>
      <c r="D809" t="s">
        <v>317</v>
      </c>
      <c r="E809" s="463" t="s">
        <v>344</v>
      </c>
      <c r="F809">
        <v>2016</v>
      </c>
      <c r="G809">
        <v>38.4</v>
      </c>
    </row>
    <row r="810" spans="1:7">
      <c r="A810" t="s">
        <v>387</v>
      </c>
      <c r="B810" t="s">
        <v>270</v>
      </c>
      <c r="D810" t="s">
        <v>318</v>
      </c>
      <c r="F810">
        <v>2019</v>
      </c>
      <c r="G810">
        <v>54.5</v>
      </c>
    </row>
    <row r="811" spans="1:7" ht="102">
      <c r="A811" t="s">
        <v>387</v>
      </c>
      <c r="B811" t="s">
        <v>271</v>
      </c>
      <c r="C811" t="s">
        <v>306</v>
      </c>
      <c r="D811" t="s">
        <v>319</v>
      </c>
      <c r="E811" s="463" t="s">
        <v>345</v>
      </c>
      <c r="F811">
        <v>2017</v>
      </c>
      <c r="G811">
        <v>0.60799999999999998</v>
      </c>
    </row>
    <row r="812" spans="1:7">
      <c r="A812" t="s">
        <v>387</v>
      </c>
      <c r="B812" t="s">
        <v>271</v>
      </c>
      <c r="D812" t="s">
        <v>320</v>
      </c>
      <c r="F812">
        <v>2021</v>
      </c>
      <c r="G812">
        <v>0.66100000000000003</v>
      </c>
    </row>
    <row r="813" spans="1:7" ht="178.5">
      <c r="A813" t="s">
        <v>387</v>
      </c>
      <c r="B813" t="s">
        <v>272</v>
      </c>
      <c r="C813" t="s">
        <v>307</v>
      </c>
      <c r="D813" t="s">
        <v>321</v>
      </c>
      <c r="E813" s="463" t="s">
        <v>346</v>
      </c>
      <c r="F813">
        <v>2018</v>
      </c>
      <c r="G813">
        <v>35.299999999999997</v>
      </c>
    </row>
    <row r="814" spans="1:7" ht="51">
      <c r="A814" t="s">
        <v>387</v>
      </c>
      <c r="B814" s="463" t="s">
        <v>273</v>
      </c>
      <c r="C814" t="s">
        <v>202</v>
      </c>
      <c r="F814">
        <v>2018</v>
      </c>
      <c r="G814">
        <v>6.4</v>
      </c>
    </row>
    <row r="815" spans="1:7" ht="51">
      <c r="A815" t="s">
        <v>387</v>
      </c>
      <c r="B815" s="463" t="s">
        <v>273</v>
      </c>
      <c r="C815" t="s">
        <v>202</v>
      </c>
      <c r="D815" t="s">
        <v>322</v>
      </c>
      <c r="F815" t="s">
        <v>359</v>
      </c>
      <c r="G815">
        <v>6.93867508910159</v>
      </c>
    </row>
    <row r="816" spans="1:7" ht="51">
      <c r="A816" t="s">
        <v>387</v>
      </c>
      <c r="B816" s="463" t="s">
        <v>274</v>
      </c>
      <c r="C816" t="s">
        <v>202</v>
      </c>
      <c r="D816" t="s">
        <v>323</v>
      </c>
      <c r="F816">
        <v>2018</v>
      </c>
      <c r="G816">
        <v>838.79823891700403</v>
      </c>
    </row>
    <row r="817" spans="1:7" ht="51">
      <c r="A817" t="s">
        <v>387</v>
      </c>
      <c r="B817" s="463" t="s">
        <v>274</v>
      </c>
      <c r="C817" t="s">
        <v>202</v>
      </c>
      <c r="D817" t="s">
        <v>323</v>
      </c>
      <c r="F817">
        <v>2019</v>
      </c>
      <c r="G817">
        <v>904.91160439801195</v>
      </c>
    </row>
    <row r="818" spans="1:7" ht="51">
      <c r="A818" t="s">
        <v>387</v>
      </c>
      <c r="B818" s="463" t="s">
        <v>274</v>
      </c>
      <c r="C818" t="s">
        <v>202</v>
      </c>
      <c r="D818" t="s">
        <v>323</v>
      </c>
      <c r="F818">
        <v>2020</v>
      </c>
      <c r="G818">
        <v>936.11315066487998</v>
      </c>
    </row>
    <row r="819" spans="1:7" ht="51">
      <c r="A819" t="s">
        <v>387</v>
      </c>
      <c r="B819" s="463" t="s">
        <v>274</v>
      </c>
      <c r="C819" t="s">
        <v>202</v>
      </c>
      <c r="D819" t="s">
        <v>323</v>
      </c>
      <c r="F819">
        <v>2021</v>
      </c>
      <c r="G819">
        <v>1001.0670006558699</v>
      </c>
    </row>
    <row r="820" spans="1:7">
      <c r="A820" t="s">
        <v>387</v>
      </c>
      <c r="B820" t="s">
        <v>275</v>
      </c>
      <c r="C820" t="s">
        <v>202</v>
      </c>
      <c r="D820" t="s">
        <v>324</v>
      </c>
      <c r="F820">
        <v>2018</v>
      </c>
      <c r="G820">
        <v>5321.9402245179599</v>
      </c>
    </row>
    <row r="821" spans="1:7">
      <c r="A821" t="s">
        <v>387</v>
      </c>
      <c r="B821" t="s">
        <v>275</v>
      </c>
      <c r="C821" t="s">
        <v>202</v>
      </c>
      <c r="F821">
        <v>2019</v>
      </c>
      <c r="G821">
        <v>5784.2696358565299</v>
      </c>
    </row>
    <row r="822" spans="1:7">
      <c r="A822" t="s">
        <v>387</v>
      </c>
      <c r="B822" t="s">
        <v>275</v>
      </c>
      <c r="C822" t="s">
        <v>202</v>
      </c>
      <c r="F822">
        <v>2020</v>
      </c>
      <c r="G822">
        <v>5995.40742859276</v>
      </c>
    </row>
    <row r="823" spans="1:7">
      <c r="A823" t="s">
        <v>387</v>
      </c>
      <c r="B823" t="s">
        <v>275</v>
      </c>
      <c r="C823" t="s">
        <v>202</v>
      </c>
      <c r="F823">
        <v>2021</v>
      </c>
      <c r="G823">
        <v>6613.0132747480402</v>
      </c>
    </row>
    <row r="824" spans="1:7">
      <c r="A824" t="s">
        <v>387</v>
      </c>
      <c r="B824" t="s">
        <v>261</v>
      </c>
      <c r="C824" t="s">
        <v>194</v>
      </c>
      <c r="D824" t="s">
        <v>322</v>
      </c>
      <c r="F824">
        <v>2018</v>
      </c>
      <c r="G824">
        <v>7.3194126301413602</v>
      </c>
    </row>
    <row r="825" spans="1:7">
      <c r="A825" t="s">
        <v>387</v>
      </c>
      <c r="B825" t="s">
        <v>261</v>
      </c>
      <c r="C825" t="s">
        <v>194</v>
      </c>
      <c r="D825" t="s">
        <v>322</v>
      </c>
      <c r="F825" t="s">
        <v>360</v>
      </c>
      <c r="G825">
        <v>6.93867508910159</v>
      </c>
    </row>
    <row r="826" spans="1:7" ht="63.75">
      <c r="A826" t="s">
        <v>387</v>
      </c>
      <c r="B826" s="463" t="s">
        <v>276</v>
      </c>
      <c r="C826" t="s">
        <v>202</v>
      </c>
      <c r="D826" t="s">
        <v>325</v>
      </c>
      <c r="F826">
        <v>2016</v>
      </c>
      <c r="G826">
        <v>1.53553998470306</v>
      </c>
    </row>
    <row r="827" spans="1:7" ht="63.75">
      <c r="A827" t="s">
        <v>387</v>
      </c>
      <c r="B827" s="463" t="s">
        <v>276</v>
      </c>
      <c r="C827" t="s">
        <v>202</v>
      </c>
      <c r="D827" t="s">
        <v>325</v>
      </c>
      <c r="F827">
        <v>2019</v>
      </c>
      <c r="G827">
        <v>1.3263200521469101</v>
      </c>
    </row>
    <row r="828" spans="1:7" ht="63.75">
      <c r="A828" t="s">
        <v>387</v>
      </c>
      <c r="B828" s="463" t="s">
        <v>276</v>
      </c>
      <c r="C828" t="s">
        <v>202</v>
      </c>
      <c r="D828" t="s">
        <v>325</v>
      </c>
      <c r="F828" t="s">
        <v>360</v>
      </c>
      <c r="G828">
        <v>1.33</v>
      </c>
    </row>
    <row r="829" spans="1:7" ht="63.75">
      <c r="A829" t="s">
        <v>387</v>
      </c>
      <c r="B829" s="463" t="s">
        <v>277</v>
      </c>
      <c r="C829" t="s">
        <v>202</v>
      </c>
      <c r="D829" t="s">
        <v>326</v>
      </c>
      <c r="E829" t="s">
        <v>347</v>
      </c>
      <c r="F829">
        <v>2015</v>
      </c>
      <c r="G829">
        <v>88</v>
      </c>
    </row>
    <row r="830" spans="1:7" ht="63.75">
      <c r="A830" t="s">
        <v>387</v>
      </c>
      <c r="B830" s="463" t="s">
        <v>277</v>
      </c>
      <c r="C830" t="s">
        <v>202</v>
      </c>
      <c r="D830" t="s">
        <v>327</v>
      </c>
      <c r="F830">
        <v>2018</v>
      </c>
      <c r="G830">
        <v>41.90407562</v>
      </c>
    </row>
    <row r="831" spans="1:7" ht="63.75">
      <c r="A831" t="s">
        <v>387</v>
      </c>
      <c r="B831" s="463" t="s">
        <v>277</v>
      </c>
      <c r="F831">
        <v>2019</v>
      </c>
      <c r="G831">
        <v>45.85716248</v>
      </c>
    </row>
    <row r="832" spans="1:7">
      <c r="A832" t="s">
        <v>387</v>
      </c>
      <c r="B832" t="s">
        <v>278</v>
      </c>
      <c r="C832" t="s">
        <v>194</v>
      </c>
      <c r="D832" t="s">
        <v>101</v>
      </c>
      <c r="F832">
        <v>2020</v>
      </c>
      <c r="G832">
        <v>5.0999999999999996</v>
      </c>
    </row>
    <row r="833" spans="1:7">
      <c r="A833" t="s">
        <v>387</v>
      </c>
      <c r="B833" t="s">
        <v>279</v>
      </c>
      <c r="C833" t="s">
        <v>65</v>
      </c>
      <c r="D833" t="s">
        <v>328</v>
      </c>
      <c r="F833" t="s">
        <v>361</v>
      </c>
      <c r="G833">
        <v>173</v>
      </c>
    </row>
    <row r="834" spans="1:7" ht="63.75">
      <c r="A834" t="s">
        <v>387</v>
      </c>
      <c r="B834" s="463" t="s">
        <v>280</v>
      </c>
      <c r="C834" t="s">
        <v>202</v>
      </c>
      <c r="D834" t="s">
        <v>329</v>
      </c>
      <c r="F834">
        <v>2014</v>
      </c>
      <c r="G834" t="s">
        <v>64</v>
      </c>
    </row>
    <row r="835" spans="1:7" ht="63.75">
      <c r="A835" t="s">
        <v>387</v>
      </c>
      <c r="B835" s="463" t="s">
        <v>280</v>
      </c>
      <c r="C835" t="s">
        <v>202</v>
      </c>
      <c r="D835" t="s">
        <v>330</v>
      </c>
      <c r="F835" t="s">
        <v>359</v>
      </c>
      <c r="G835">
        <v>1.3263200521469101</v>
      </c>
    </row>
    <row r="836" spans="1:7">
      <c r="A836" t="s">
        <v>387</v>
      </c>
      <c r="B836" t="s">
        <v>281</v>
      </c>
      <c r="C836" t="s">
        <v>194</v>
      </c>
      <c r="D836" t="s">
        <v>330</v>
      </c>
      <c r="F836" t="s">
        <v>360</v>
      </c>
      <c r="G836">
        <v>1.3263200521469101</v>
      </c>
    </row>
    <row r="837" spans="1:7">
      <c r="A837" t="s">
        <v>387</v>
      </c>
      <c r="B837" t="s">
        <v>283</v>
      </c>
      <c r="C837" t="s">
        <v>308</v>
      </c>
      <c r="D837" t="s">
        <v>331</v>
      </c>
      <c r="F837">
        <v>2018</v>
      </c>
      <c r="G837">
        <v>4.0999999999999996</v>
      </c>
    </row>
    <row r="838" spans="1:7">
      <c r="A838" t="s">
        <v>387</v>
      </c>
      <c r="B838" t="s">
        <v>283</v>
      </c>
      <c r="C838" t="s">
        <v>202</v>
      </c>
      <c r="D838" t="s">
        <v>332</v>
      </c>
      <c r="F838">
        <v>2021</v>
      </c>
      <c r="G838">
        <v>5.2290000915527299</v>
      </c>
    </row>
    <row r="839" spans="1:7">
      <c r="A839" t="s">
        <v>387</v>
      </c>
      <c r="B839" t="s">
        <v>285</v>
      </c>
      <c r="C839" t="s">
        <v>194</v>
      </c>
      <c r="D839" t="s">
        <v>334</v>
      </c>
      <c r="F839">
        <v>2020</v>
      </c>
      <c r="G839">
        <v>96.199996948242202</v>
      </c>
    </row>
    <row r="840" spans="1:7">
      <c r="A840" t="s">
        <v>387</v>
      </c>
      <c r="B840" t="s">
        <v>286</v>
      </c>
      <c r="C840" t="s">
        <v>309</v>
      </c>
      <c r="D840" t="s">
        <v>335</v>
      </c>
      <c r="F840">
        <v>2018</v>
      </c>
      <c r="G840">
        <v>19</v>
      </c>
    </row>
    <row r="841" spans="1:7">
      <c r="A841" t="s">
        <v>387</v>
      </c>
      <c r="B841" t="s">
        <v>286</v>
      </c>
      <c r="C841" t="s">
        <v>309</v>
      </c>
      <c r="D841" t="s">
        <v>336</v>
      </c>
      <c r="F841">
        <v>2022</v>
      </c>
      <c r="G841">
        <v>15</v>
      </c>
    </row>
    <row r="842" spans="1:7">
      <c r="A842" t="s">
        <v>387</v>
      </c>
      <c r="B842" t="s">
        <v>287</v>
      </c>
      <c r="C842" t="s">
        <v>309</v>
      </c>
      <c r="D842" t="s">
        <v>335</v>
      </c>
      <c r="F842">
        <v>2018</v>
      </c>
      <c r="G842">
        <v>26</v>
      </c>
    </row>
    <row r="843" spans="1:7">
      <c r="A843" t="s">
        <v>387</v>
      </c>
      <c r="B843" t="s">
        <v>287</v>
      </c>
      <c r="C843" t="s">
        <v>309</v>
      </c>
      <c r="D843" t="s">
        <v>336</v>
      </c>
      <c r="F843">
        <v>2022</v>
      </c>
      <c r="G843">
        <v>24</v>
      </c>
    </row>
    <row r="844" spans="1:7">
      <c r="A844" t="s">
        <v>387</v>
      </c>
      <c r="B844" t="s">
        <v>288</v>
      </c>
      <c r="C844" t="s">
        <v>202</v>
      </c>
      <c r="D844" t="s">
        <v>337</v>
      </c>
      <c r="E844" t="s">
        <v>348</v>
      </c>
      <c r="F844">
        <v>2017</v>
      </c>
      <c r="G844">
        <v>-1.25</v>
      </c>
    </row>
    <row r="845" spans="1:7">
      <c r="A845" t="s">
        <v>387</v>
      </c>
      <c r="B845" t="s">
        <v>288</v>
      </c>
      <c r="C845" t="s">
        <v>202</v>
      </c>
      <c r="D845" t="s">
        <v>337</v>
      </c>
      <c r="E845" t="s">
        <v>348</v>
      </c>
      <c r="F845">
        <v>2021</v>
      </c>
      <c r="G845">
        <v>-0.97016239166259766</v>
      </c>
    </row>
    <row r="846" spans="1:7">
      <c r="A846" t="s">
        <v>387</v>
      </c>
      <c r="B846" t="s">
        <v>289</v>
      </c>
      <c r="C846" t="s">
        <v>202</v>
      </c>
      <c r="D846" t="s">
        <v>337</v>
      </c>
      <c r="E846" t="s">
        <v>349</v>
      </c>
      <c r="F846">
        <v>2017</v>
      </c>
      <c r="G846">
        <v>-0.74</v>
      </c>
    </row>
    <row r="847" spans="1:7">
      <c r="A847" t="s">
        <v>387</v>
      </c>
      <c r="B847" t="s">
        <v>289</v>
      </c>
      <c r="C847" t="s">
        <v>202</v>
      </c>
      <c r="D847" t="s">
        <v>337</v>
      </c>
      <c r="E847" t="s">
        <v>349</v>
      </c>
      <c r="F847">
        <v>2021</v>
      </c>
      <c r="G847">
        <v>-0.62741154432296753</v>
      </c>
    </row>
    <row r="848" spans="1:7">
      <c r="A848" t="s">
        <v>387</v>
      </c>
      <c r="B848" t="s">
        <v>290</v>
      </c>
      <c r="C848" t="s">
        <v>202</v>
      </c>
      <c r="D848" t="s">
        <v>337</v>
      </c>
      <c r="E848" t="s">
        <v>350</v>
      </c>
      <c r="F848">
        <v>2017</v>
      </c>
      <c r="G848">
        <v>-0.81</v>
      </c>
    </row>
    <row r="849" spans="1:7">
      <c r="A849" t="s">
        <v>387</v>
      </c>
      <c r="B849" t="s">
        <v>290</v>
      </c>
      <c r="C849" t="s">
        <v>202</v>
      </c>
      <c r="D849" t="s">
        <v>337</v>
      </c>
      <c r="E849" t="s">
        <v>350</v>
      </c>
      <c r="F849">
        <v>2021</v>
      </c>
      <c r="G849">
        <v>-0.84571504592895508</v>
      </c>
    </row>
    <row r="850" spans="1:7">
      <c r="A850" t="s">
        <v>387</v>
      </c>
      <c r="B850" t="s">
        <v>291</v>
      </c>
      <c r="C850" t="s">
        <v>202</v>
      </c>
      <c r="D850" t="s">
        <v>337</v>
      </c>
      <c r="E850" t="s">
        <v>351</v>
      </c>
      <c r="F850">
        <v>2017</v>
      </c>
      <c r="G850">
        <v>-0.67</v>
      </c>
    </row>
    <row r="851" spans="1:7">
      <c r="A851" t="s">
        <v>387</v>
      </c>
      <c r="B851" t="s">
        <v>291</v>
      </c>
      <c r="C851" t="s">
        <v>202</v>
      </c>
      <c r="D851" t="s">
        <v>337</v>
      </c>
      <c r="E851" t="s">
        <v>351</v>
      </c>
      <c r="F851">
        <v>2021</v>
      </c>
      <c r="G851">
        <v>-0.61126077175140381</v>
      </c>
    </row>
    <row r="852" spans="1:7">
      <c r="A852" t="s">
        <v>387</v>
      </c>
      <c r="B852" t="s">
        <v>292</v>
      </c>
      <c r="C852" t="s">
        <v>202</v>
      </c>
      <c r="D852" t="s">
        <v>337</v>
      </c>
      <c r="F852">
        <v>2017</v>
      </c>
      <c r="G852">
        <v>-0.83</v>
      </c>
    </row>
    <row r="853" spans="1:7">
      <c r="A853" t="s">
        <v>387</v>
      </c>
      <c r="B853" t="s">
        <v>292</v>
      </c>
      <c r="C853" t="s">
        <v>202</v>
      </c>
      <c r="D853" t="s">
        <v>337</v>
      </c>
      <c r="F853">
        <v>2021</v>
      </c>
      <c r="G853">
        <v>-0.96200323104858398</v>
      </c>
    </row>
    <row r="854" spans="1:7" ht="114.75">
      <c r="A854" t="s">
        <v>387</v>
      </c>
      <c r="B854" t="s">
        <v>293</v>
      </c>
      <c r="C854" t="s">
        <v>308</v>
      </c>
      <c r="D854" t="s">
        <v>331</v>
      </c>
      <c r="E854" s="463" t="s">
        <v>352</v>
      </c>
      <c r="F854">
        <v>2018</v>
      </c>
      <c r="G854">
        <v>32.6</v>
      </c>
    </row>
    <row r="855" spans="1:7" ht="114.75">
      <c r="A855" t="s">
        <v>387</v>
      </c>
      <c r="B855" t="s">
        <v>293</v>
      </c>
      <c r="C855" t="s">
        <v>308</v>
      </c>
      <c r="D855" t="s">
        <v>331</v>
      </c>
      <c r="E855" s="463" t="s">
        <v>352</v>
      </c>
      <c r="F855">
        <v>2022</v>
      </c>
      <c r="G855">
        <v>28.1</v>
      </c>
    </row>
    <row r="856" spans="1:7">
      <c r="A856" t="s">
        <v>387</v>
      </c>
      <c r="B856" t="s">
        <v>294</v>
      </c>
      <c r="C856" t="s">
        <v>308</v>
      </c>
      <c r="D856" t="s">
        <v>331</v>
      </c>
      <c r="E856" t="s">
        <v>353</v>
      </c>
      <c r="F856">
        <v>2018</v>
      </c>
      <c r="G856">
        <v>21.2</v>
      </c>
    </row>
    <row r="857" spans="1:7">
      <c r="A857" t="s">
        <v>387</v>
      </c>
      <c r="B857" t="s">
        <v>294</v>
      </c>
      <c r="C857" t="s">
        <v>308</v>
      </c>
      <c r="D857" t="s">
        <v>331</v>
      </c>
      <c r="E857" t="s">
        <v>353</v>
      </c>
      <c r="F857">
        <v>2022</v>
      </c>
      <c r="G857">
        <v>22.2</v>
      </c>
    </row>
    <row r="858" spans="1:7">
      <c r="A858" t="s">
        <v>387</v>
      </c>
      <c r="B858" t="s">
        <v>295</v>
      </c>
      <c r="C858" t="s">
        <v>308</v>
      </c>
      <c r="D858" t="s">
        <v>331</v>
      </c>
      <c r="F858">
        <v>2017</v>
      </c>
      <c r="G858">
        <v>55.1</v>
      </c>
    </row>
    <row r="859" spans="1:7">
      <c r="A859" t="s">
        <v>387</v>
      </c>
      <c r="B859" t="s">
        <v>295</v>
      </c>
      <c r="C859" t="s">
        <v>308</v>
      </c>
      <c r="D859" t="s">
        <v>331</v>
      </c>
      <c r="F859">
        <v>2022</v>
      </c>
      <c r="G859">
        <v>52.7</v>
      </c>
    </row>
    <row r="860" spans="1:7">
      <c r="A860" t="s">
        <v>387</v>
      </c>
      <c r="B860" t="s">
        <v>296</v>
      </c>
      <c r="C860" t="s">
        <v>308</v>
      </c>
      <c r="D860" t="s">
        <v>331</v>
      </c>
      <c r="E860" t="s">
        <v>354</v>
      </c>
      <c r="F860">
        <v>2018</v>
      </c>
      <c r="G860">
        <v>30</v>
      </c>
    </row>
    <row r="861" spans="1:7">
      <c r="A861" t="s">
        <v>387</v>
      </c>
      <c r="B861" t="s">
        <v>296</v>
      </c>
      <c r="C861" t="s">
        <v>308</v>
      </c>
      <c r="D861" t="s">
        <v>331</v>
      </c>
      <c r="E861" t="s">
        <v>354</v>
      </c>
      <c r="F861">
        <v>2022</v>
      </c>
      <c r="G861">
        <v>40</v>
      </c>
    </row>
    <row r="862" spans="1:7">
      <c r="A862" t="s">
        <v>387</v>
      </c>
      <c r="B862" t="s">
        <v>297</v>
      </c>
      <c r="C862" t="s">
        <v>308</v>
      </c>
      <c r="D862" t="s">
        <v>331</v>
      </c>
      <c r="F862">
        <v>2018</v>
      </c>
      <c r="G862">
        <v>13.9</v>
      </c>
    </row>
    <row r="863" spans="1:7">
      <c r="A863" t="s">
        <v>387</v>
      </c>
      <c r="B863" t="s">
        <v>298</v>
      </c>
      <c r="C863" t="s">
        <v>194</v>
      </c>
      <c r="D863" t="s">
        <v>338</v>
      </c>
      <c r="F863">
        <v>2019</v>
      </c>
      <c r="G863">
        <v>0.55652945539402199</v>
      </c>
    </row>
    <row r="864" spans="1:7">
      <c r="A864" t="s">
        <v>387</v>
      </c>
      <c r="B864" t="s">
        <v>299</v>
      </c>
      <c r="C864" t="s">
        <v>310</v>
      </c>
      <c r="D864" t="s">
        <v>339</v>
      </c>
      <c r="F864" t="s">
        <v>363</v>
      </c>
      <c r="G864">
        <v>3.9215686274509803E-2</v>
      </c>
    </row>
    <row r="865" spans="1:7">
      <c r="A865" t="s">
        <v>387</v>
      </c>
      <c r="B865" t="s">
        <v>300</v>
      </c>
      <c r="C865" t="s">
        <v>202</v>
      </c>
      <c r="D865" t="s">
        <v>340</v>
      </c>
      <c r="F865">
        <v>2017</v>
      </c>
      <c r="G865">
        <v>20.3</v>
      </c>
    </row>
    <row r="866" spans="1:7">
      <c r="A866" t="s">
        <v>387</v>
      </c>
      <c r="B866" t="s">
        <v>300</v>
      </c>
      <c r="C866" t="s">
        <v>194</v>
      </c>
      <c r="D866" t="s">
        <v>340</v>
      </c>
      <c r="F866">
        <v>2018</v>
      </c>
      <c r="G866">
        <v>20.285714285714299</v>
      </c>
    </row>
    <row r="867" spans="1:7">
      <c r="A867" t="s">
        <v>387</v>
      </c>
      <c r="B867" t="s">
        <v>300</v>
      </c>
      <c r="C867" t="s">
        <v>194</v>
      </c>
      <c r="D867" t="s">
        <v>340</v>
      </c>
      <c r="F867">
        <v>2021</v>
      </c>
      <c r="G867">
        <v>20.8571428571429</v>
      </c>
    </row>
    <row r="868" spans="1:7">
      <c r="A868" t="s">
        <v>387</v>
      </c>
      <c r="B868" t="s">
        <v>301</v>
      </c>
      <c r="C868" t="s">
        <v>311</v>
      </c>
      <c r="D868" t="s">
        <v>341</v>
      </c>
      <c r="F868">
        <v>2021</v>
      </c>
      <c r="G868">
        <v>1.2697767190300595E-2</v>
      </c>
    </row>
    <row r="869" spans="1:7">
      <c r="A869" t="s">
        <v>387</v>
      </c>
      <c r="B869" t="s">
        <v>301</v>
      </c>
      <c r="C869" t="s">
        <v>311</v>
      </c>
      <c r="F869">
        <v>2019</v>
      </c>
      <c r="G869">
        <v>1.2999999999999999E-2</v>
      </c>
    </row>
    <row r="870" spans="1:7">
      <c r="A870" t="s">
        <v>389</v>
      </c>
      <c r="B870" t="s">
        <v>266</v>
      </c>
      <c r="C870" t="s">
        <v>303</v>
      </c>
      <c r="D870" t="s">
        <v>313</v>
      </c>
      <c r="F870">
        <v>2018</v>
      </c>
      <c r="G870" t="s">
        <v>390</v>
      </c>
    </row>
    <row r="871" spans="1:7">
      <c r="A871" t="s">
        <v>389</v>
      </c>
      <c r="B871" t="s">
        <v>267</v>
      </c>
      <c r="C871" t="s">
        <v>304</v>
      </c>
      <c r="D871" t="s">
        <v>314</v>
      </c>
      <c r="F871">
        <v>2018</v>
      </c>
      <c r="G871">
        <v>300000</v>
      </c>
    </row>
    <row r="872" spans="1:7">
      <c r="A872" t="s">
        <v>389</v>
      </c>
      <c r="B872" t="s">
        <v>268</v>
      </c>
      <c r="C872" t="s">
        <v>305</v>
      </c>
      <c r="D872" t="s">
        <v>315</v>
      </c>
      <c r="F872">
        <v>2018</v>
      </c>
      <c r="G872">
        <v>430</v>
      </c>
    </row>
    <row r="873" spans="1:7">
      <c r="A873" t="s">
        <v>389</v>
      </c>
      <c r="B873" t="s">
        <v>269</v>
      </c>
      <c r="C873" t="s">
        <v>305</v>
      </c>
      <c r="D873" t="s">
        <v>316</v>
      </c>
      <c r="E873" t="s">
        <v>343</v>
      </c>
      <c r="F873" t="s">
        <v>356</v>
      </c>
      <c r="G873" t="s">
        <v>64</v>
      </c>
    </row>
    <row r="874" spans="1:7" ht="127.5">
      <c r="A874" t="s">
        <v>389</v>
      </c>
      <c r="B874" t="s">
        <v>270</v>
      </c>
      <c r="C874" t="s">
        <v>182</v>
      </c>
      <c r="D874" t="s">
        <v>317</v>
      </c>
      <c r="E874" s="463" t="s">
        <v>344</v>
      </c>
      <c r="F874">
        <v>2016</v>
      </c>
      <c r="G874" t="s">
        <v>64</v>
      </c>
    </row>
    <row r="875" spans="1:7">
      <c r="A875" t="s">
        <v>389</v>
      </c>
      <c r="B875" t="s">
        <v>270</v>
      </c>
      <c r="D875" t="s">
        <v>318</v>
      </c>
      <c r="F875">
        <v>2019</v>
      </c>
      <c r="G875" t="s">
        <v>64</v>
      </c>
    </row>
    <row r="876" spans="1:7" ht="102">
      <c r="A876" t="s">
        <v>389</v>
      </c>
      <c r="B876" t="s">
        <v>271</v>
      </c>
      <c r="C876" t="s">
        <v>306</v>
      </c>
      <c r="D876" t="s">
        <v>319</v>
      </c>
      <c r="E876" s="463" t="s">
        <v>345</v>
      </c>
      <c r="F876">
        <v>2017</v>
      </c>
      <c r="G876">
        <v>0.8</v>
      </c>
    </row>
    <row r="877" spans="1:7">
      <c r="A877" t="s">
        <v>389</v>
      </c>
      <c r="B877" t="s">
        <v>271</v>
      </c>
      <c r="D877" t="s">
        <v>320</v>
      </c>
      <c r="F877">
        <v>2021</v>
      </c>
      <c r="G877">
        <v>0.79</v>
      </c>
    </row>
    <row r="878" spans="1:7" ht="178.5">
      <c r="A878" t="s">
        <v>389</v>
      </c>
      <c r="B878" t="s">
        <v>272</v>
      </c>
      <c r="C878" t="s">
        <v>307</v>
      </c>
      <c r="D878" t="s">
        <v>321</v>
      </c>
      <c r="E878" s="463" t="s">
        <v>346</v>
      </c>
      <c r="F878">
        <v>2018</v>
      </c>
      <c r="G878">
        <v>60.8</v>
      </c>
    </row>
    <row r="879" spans="1:7" ht="51">
      <c r="A879" t="s">
        <v>389</v>
      </c>
      <c r="B879" s="463" t="s">
        <v>273</v>
      </c>
      <c r="C879" t="s">
        <v>202</v>
      </c>
      <c r="F879">
        <v>2018</v>
      </c>
      <c r="G879">
        <v>0.5</v>
      </c>
    </row>
    <row r="880" spans="1:7" ht="51">
      <c r="A880" t="s">
        <v>389</v>
      </c>
      <c r="B880" s="463" t="s">
        <v>273</v>
      </c>
      <c r="C880" t="s">
        <v>202</v>
      </c>
      <c r="D880" t="s">
        <v>322</v>
      </c>
      <c r="F880" t="s">
        <v>359</v>
      </c>
      <c r="G880">
        <v>1.3999999999999799</v>
      </c>
    </row>
    <row r="881" spans="1:7" ht="51">
      <c r="A881" t="s">
        <v>389</v>
      </c>
      <c r="B881" s="463" t="s">
        <v>274</v>
      </c>
      <c r="C881" t="s">
        <v>202</v>
      </c>
      <c r="D881" t="s">
        <v>323</v>
      </c>
      <c r="F881">
        <v>2018</v>
      </c>
      <c r="G881">
        <v>4.4760868747734301</v>
      </c>
    </row>
    <row r="882" spans="1:7" ht="51">
      <c r="A882" t="s">
        <v>389</v>
      </c>
      <c r="B882" s="463" t="s">
        <v>274</v>
      </c>
      <c r="C882" t="s">
        <v>202</v>
      </c>
      <c r="D882" t="s">
        <v>323</v>
      </c>
      <c r="F882">
        <v>2019</v>
      </c>
      <c r="G882">
        <v>4.4487704510009296</v>
      </c>
    </row>
    <row r="883" spans="1:7" ht="51">
      <c r="A883" t="s">
        <v>389</v>
      </c>
      <c r="B883" s="463" t="s">
        <v>274</v>
      </c>
      <c r="C883" t="s">
        <v>202</v>
      </c>
      <c r="D883" t="s">
        <v>323</v>
      </c>
      <c r="F883">
        <v>2020</v>
      </c>
      <c r="G883">
        <v>3.8267722985163499</v>
      </c>
    </row>
    <row r="884" spans="1:7" ht="51">
      <c r="A884" t="s">
        <v>389</v>
      </c>
      <c r="B884" s="463" t="s">
        <v>274</v>
      </c>
      <c r="C884" t="s">
        <v>202</v>
      </c>
      <c r="D884" t="s">
        <v>323</v>
      </c>
      <c r="F884">
        <v>2021</v>
      </c>
      <c r="G884">
        <v>3.88034711069557</v>
      </c>
    </row>
    <row r="885" spans="1:7">
      <c r="A885" t="s">
        <v>389</v>
      </c>
      <c r="B885" t="s">
        <v>275</v>
      </c>
      <c r="C885" t="s">
        <v>202</v>
      </c>
      <c r="D885" t="s">
        <v>324</v>
      </c>
      <c r="F885">
        <v>2018</v>
      </c>
      <c r="G885">
        <v>15988.7701569663</v>
      </c>
    </row>
    <row r="886" spans="1:7">
      <c r="A886" t="s">
        <v>389</v>
      </c>
      <c r="B886" t="s">
        <v>275</v>
      </c>
      <c r="C886" t="s">
        <v>202</v>
      </c>
      <c r="F886">
        <v>2019</v>
      </c>
      <c r="G886">
        <v>16153.971257420701</v>
      </c>
    </row>
    <row r="887" spans="1:7">
      <c r="A887" t="s">
        <v>389</v>
      </c>
      <c r="B887" t="s">
        <v>275</v>
      </c>
      <c r="C887" t="s">
        <v>202</v>
      </c>
      <c r="F887">
        <v>2020</v>
      </c>
      <c r="G887">
        <v>14045.7728319619</v>
      </c>
    </row>
    <row r="888" spans="1:7">
      <c r="A888" t="s">
        <v>389</v>
      </c>
      <c r="B888" t="s">
        <v>275</v>
      </c>
      <c r="C888" t="s">
        <v>202</v>
      </c>
      <c r="F888">
        <v>2021</v>
      </c>
      <c r="G888">
        <v>14816.8628612989</v>
      </c>
    </row>
    <row r="889" spans="1:7">
      <c r="A889" t="s">
        <v>389</v>
      </c>
      <c r="B889" t="s">
        <v>261</v>
      </c>
      <c r="C889" t="s">
        <v>194</v>
      </c>
      <c r="D889" t="s">
        <v>322</v>
      </c>
      <c r="F889">
        <v>2018</v>
      </c>
      <c r="G889">
        <v>-1.0271391156918399</v>
      </c>
    </row>
    <row r="890" spans="1:7">
      <c r="A890" t="s">
        <v>389</v>
      </c>
      <c r="B890" t="s">
        <v>261</v>
      </c>
      <c r="C890" t="s">
        <v>194</v>
      </c>
      <c r="D890" t="s">
        <v>322</v>
      </c>
      <c r="F890" t="s">
        <v>360</v>
      </c>
      <c r="G890">
        <v>1.3999999999999799</v>
      </c>
    </row>
    <row r="891" spans="1:7" ht="63.75">
      <c r="A891" t="s">
        <v>389</v>
      </c>
      <c r="B891" s="463" t="s">
        <v>276</v>
      </c>
      <c r="C891" t="s">
        <v>202</v>
      </c>
      <c r="D891" t="s">
        <v>325</v>
      </c>
      <c r="F891">
        <v>2014</v>
      </c>
      <c r="G891">
        <v>6.1434998512268102</v>
      </c>
    </row>
    <row r="892" spans="1:7" ht="63.75">
      <c r="A892" t="s">
        <v>389</v>
      </c>
      <c r="B892" s="463" t="s">
        <v>276</v>
      </c>
      <c r="C892" t="s">
        <v>202</v>
      </c>
      <c r="D892" t="s">
        <v>325</v>
      </c>
      <c r="F892">
        <v>2015</v>
      </c>
      <c r="G892">
        <v>5.3829188346862802</v>
      </c>
    </row>
    <row r="893" spans="1:7" ht="63.75">
      <c r="A893" t="s">
        <v>389</v>
      </c>
      <c r="B893" s="463" t="s">
        <v>276</v>
      </c>
      <c r="C893" t="s">
        <v>202</v>
      </c>
      <c r="D893" t="s">
        <v>325</v>
      </c>
      <c r="F893">
        <v>2016</v>
      </c>
      <c r="G893">
        <v>4.7073202133178702</v>
      </c>
    </row>
    <row r="894" spans="1:7" ht="63.75">
      <c r="A894" t="s">
        <v>389</v>
      </c>
      <c r="B894" s="463" t="s">
        <v>276</v>
      </c>
      <c r="C894" t="s">
        <v>202</v>
      </c>
      <c r="D894" t="s">
        <v>325</v>
      </c>
      <c r="F894">
        <v>2017</v>
      </c>
      <c r="G894">
        <v>4.3663802146911603</v>
      </c>
    </row>
    <row r="895" spans="1:7" ht="63.75">
      <c r="A895" t="s">
        <v>389</v>
      </c>
      <c r="B895" s="463" t="s">
        <v>276</v>
      </c>
      <c r="C895" t="s">
        <v>202</v>
      </c>
      <c r="D895" t="s">
        <v>325</v>
      </c>
      <c r="F895">
        <v>2018</v>
      </c>
      <c r="G895">
        <v>5.4288601875305202</v>
      </c>
    </row>
    <row r="896" spans="1:7" ht="63.75">
      <c r="A896" t="s">
        <v>389</v>
      </c>
      <c r="B896" s="463" t="s">
        <v>276</v>
      </c>
      <c r="C896" t="s">
        <v>202</v>
      </c>
      <c r="D896" t="s">
        <v>325</v>
      </c>
      <c r="F896">
        <v>2019</v>
      </c>
      <c r="G896">
        <v>3.20398998260498</v>
      </c>
    </row>
    <row r="897" spans="1:7" ht="63.75">
      <c r="A897" t="s">
        <v>389</v>
      </c>
      <c r="B897" s="463" t="s">
        <v>276</v>
      </c>
      <c r="C897" t="s">
        <v>202</v>
      </c>
      <c r="D897" t="s">
        <v>325</v>
      </c>
      <c r="F897">
        <v>2020</v>
      </c>
      <c r="G897">
        <v>3.0581700801849401</v>
      </c>
    </row>
    <row r="898" spans="1:7" ht="63.75">
      <c r="A898" t="s">
        <v>389</v>
      </c>
      <c r="B898" s="463" t="s">
        <v>276</v>
      </c>
      <c r="C898" t="s">
        <v>202</v>
      </c>
      <c r="D898" t="s">
        <v>325</v>
      </c>
      <c r="F898">
        <v>2021</v>
      </c>
      <c r="G898">
        <v>6.4536247253418004</v>
      </c>
    </row>
    <row r="899" spans="1:7" ht="63.75">
      <c r="A899" t="s">
        <v>389</v>
      </c>
      <c r="B899" s="463" t="s">
        <v>276</v>
      </c>
      <c r="C899" t="s">
        <v>202</v>
      </c>
      <c r="D899" t="s">
        <v>325</v>
      </c>
      <c r="F899" t="s">
        <v>360</v>
      </c>
      <c r="G899">
        <v>6.45</v>
      </c>
    </row>
    <row r="900" spans="1:7" ht="63.75">
      <c r="A900" t="s">
        <v>389</v>
      </c>
      <c r="B900" s="463" t="s">
        <v>277</v>
      </c>
      <c r="C900" t="s">
        <v>202</v>
      </c>
      <c r="D900" t="s">
        <v>326</v>
      </c>
      <c r="E900" t="s">
        <v>347</v>
      </c>
      <c r="F900">
        <v>2015</v>
      </c>
      <c r="G900">
        <v>1234</v>
      </c>
    </row>
    <row r="901" spans="1:7" ht="63.75">
      <c r="A901" t="s">
        <v>389</v>
      </c>
      <c r="B901" s="463" t="s">
        <v>277</v>
      </c>
      <c r="C901" t="s">
        <v>202</v>
      </c>
      <c r="D901" t="s">
        <v>327</v>
      </c>
      <c r="F901">
        <v>2018</v>
      </c>
      <c r="G901">
        <v>1164.54455566</v>
      </c>
    </row>
    <row r="902" spans="1:7" ht="63.75">
      <c r="A902" t="s">
        <v>389</v>
      </c>
      <c r="B902" s="463" t="s">
        <v>277</v>
      </c>
      <c r="F902">
        <v>2019</v>
      </c>
      <c r="G902">
        <v>1143.3220214800001</v>
      </c>
    </row>
    <row r="903" spans="1:7">
      <c r="A903" t="s">
        <v>389</v>
      </c>
      <c r="B903" t="s">
        <v>278</v>
      </c>
      <c r="C903" t="s">
        <v>194</v>
      </c>
      <c r="D903" t="s">
        <v>101</v>
      </c>
      <c r="F903">
        <v>2020</v>
      </c>
      <c r="G903">
        <v>9.6</v>
      </c>
    </row>
    <row r="904" spans="1:7">
      <c r="A904" t="s">
        <v>389</v>
      </c>
      <c r="B904" t="s">
        <v>279</v>
      </c>
      <c r="C904" t="s">
        <v>65</v>
      </c>
      <c r="D904" t="s">
        <v>328</v>
      </c>
      <c r="F904" t="s">
        <v>361</v>
      </c>
      <c r="G904">
        <v>27</v>
      </c>
    </row>
    <row r="905" spans="1:7" ht="63.75">
      <c r="A905" t="s">
        <v>389</v>
      </c>
      <c r="B905" s="463" t="s">
        <v>280</v>
      </c>
      <c r="C905" t="s">
        <v>202</v>
      </c>
      <c r="D905" t="s">
        <v>329</v>
      </c>
      <c r="F905">
        <v>2014</v>
      </c>
      <c r="G905">
        <v>6.2294101719999997</v>
      </c>
    </row>
    <row r="906" spans="1:7" ht="63.75">
      <c r="A906" t="s">
        <v>389</v>
      </c>
      <c r="B906" s="463" t="s">
        <v>280</v>
      </c>
      <c r="C906" t="s">
        <v>202</v>
      </c>
      <c r="D906" t="s">
        <v>330</v>
      </c>
      <c r="F906">
        <v>2018</v>
      </c>
      <c r="G906">
        <v>5.4288601875305202</v>
      </c>
    </row>
    <row r="907" spans="1:7" ht="63.75">
      <c r="A907" t="s">
        <v>389</v>
      </c>
      <c r="B907" s="463" t="s">
        <v>280</v>
      </c>
      <c r="C907" t="s">
        <v>202</v>
      </c>
      <c r="D907" t="s">
        <v>330</v>
      </c>
      <c r="F907" t="s">
        <v>359</v>
      </c>
      <c r="G907">
        <v>6.4536247253418004</v>
      </c>
    </row>
    <row r="908" spans="1:7">
      <c r="A908" t="s">
        <v>389</v>
      </c>
      <c r="B908" t="s">
        <v>281</v>
      </c>
      <c r="C908" t="s">
        <v>194</v>
      </c>
      <c r="D908" t="s">
        <v>330</v>
      </c>
      <c r="F908">
        <v>2018</v>
      </c>
      <c r="G908">
        <v>5.4288601875305202</v>
      </c>
    </row>
    <row r="909" spans="1:7">
      <c r="A909" t="s">
        <v>389</v>
      </c>
      <c r="B909" t="s">
        <v>281</v>
      </c>
      <c r="C909" t="s">
        <v>194</v>
      </c>
      <c r="D909" t="s">
        <v>330</v>
      </c>
      <c r="F909" t="s">
        <v>360</v>
      </c>
      <c r="G909">
        <v>6.4536247253418004</v>
      </c>
    </row>
    <row r="910" spans="1:7">
      <c r="A910" t="s">
        <v>389</v>
      </c>
      <c r="B910" t="s">
        <v>282</v>
      </c>
      <c r="C910" t="s">
        <v>194</v>
      </c>
      <c r="D910" t="s">
        <v>210</v>
      </c>
      <c r="F910">
        <v>2018</v>
      </c>
      <c r="G910">
        <v>1.6117899417877199</v>
      </c>
    </row>
    <row r="911" spans="1:7">
      <c r="A911" t="s">
        <v>389</v>
      </c>
      <c r="B911" t="s">
        <v>282</v>
      </c>
      <c r="C911" t="s">
        <v>194</v>
      </c>
      <c r="D911" t="s">
        <v>210</v>
      </c>
      <c r="F911" t="s">
        <v>359</v>
      </c>
      <c r="G911">
        <v>2.6516098976135298</v>
      </c>
    </row>
    <row r="912" spans="1:7">
      <c r="A912" t="s">
        <v>389</v>
      </c>
      <c r="B912" t="s">
        <v>283</v>
      </c>
      <c r="C912" t="s">
        <v>308</v>
      </c>
      <c r="D912" t="s">
        <v>331</v>
      </c>
      <c r="F912">
        <v>2018</v>
      </c>
      <c r="G912">
        <v>11.4</v>
      </c>
    </row>
    <row r="913" spans="1:7">
      <c r="A913" t="s">
        <v>389</v>
      </c>
      <c r="B913" t="s">
        <v>283</v>
      </c>
      <c r="C913" t="s">
        <v>202</v>
      </c>
      <c r="D913" t="s">
        <v>332</v>
      </c>
      <c r="F913">
        <v>2021</v>
      </c>
      <c r="G913">
        <v>10.4130001068115</v>
      </c>
    </row>
    <row r="914" spans="1:7">
      <c r="A914" t="s">
        <v>389</v>
      </c>
      <c r="B914" t="s">
        <v>285</v>
      </c>
      <c r="C914" t="s">
        <v>194</v>
      </c>
      <c r="D914" t="s">
        <v>334</v>
      </c>
      <c r="F914">
        <v>2020</v>
      </c>
      <c r="G914">
        <v>100</v>
      </c>
    </row>
    <row r="915" spans="1:7">
      <c r="A915" t="s">
        <v>389</v>
      </c>
      <c r="B915" t="s">
        <v>286</v>
      </c>
      <c r="C915" t="s">
        <v>309</v>
      </c>
      <c r="D915" t="s">
        <v>335</v>
      </c>
      <c r="F915">
        <v>2018</v>
      </c>
      <c r="G915">
        <v>38</v>
      </c>
    </row>
    <row r="916" spans="1:7">
      <c r="A916" t="s">
        <v>389</v>
      </c>
      <c r="B916" t="s">
        <v>286</v>
      </c>
      <c r="C916" t="s">
        <v>309</v>
      </c>
      <c r="D916" t="s">
        <v>336</v>
      </c>
      <c r="F916">
        <v>2022</v>
      </c>
      <c r="G916">
        <v>38</v>
      </c>
    </row>
    <row r="917" spans="1:7">
      <c r="A917" t="s">
        <v>389</v>
      </c>
      <c r="B917" t="s">
        <v>287</v>
      </c>
      <c r="C917" t="s">
        <v>309</v>
      </c>
      <c r="D917" t="s">
        <v>335</v>
      </c>
      <c r="F917">
        <v>2018</v>
      </c>
      <c r="G917">
        <v>58</v>
      </c>
    </row>
    <row r="918" spans="1:7">
      <c r="A918" t="s">
        <v>389</v>
      </c>
      <c r="B918" t="s">
        <v>287</v>
      </c>
      <c r="C918" t="s">
        <v>309</v>
      </c>
      <c r="D918" t="s">
        <v>336</v>
      </c>
      <c r="F918">
        <v>2022</v>
      </c>
      <c r="G918">
        <v>57</v>
      </c>
    </row>
    <row r="919" spans="1:7">
      <c r="A919" t="s">
        <v>389</v>
      </c>
      <c r="B919" t="s">
        <v>288</v>
      </c>
      <c r="C919" t="s">
        <v>202</v>
      </c>
      <c r="D919" t="s">
        <v>337</v>
      </c>
      <c r="E919" t="s">
        <v>348</v>
      </c>
      <c r="F919">
        <v>2017</v>
      </c>
      <c r="G919">
        <v>0.98</v>
      </c>
    </row>
    <row r="920" spans="1:7">
      <c r="A920" t="s">
        <v>389</v>
      </c>
      <c r="B920" t="s">
        <v>288</v>
      </c>
      <c r="C920" t="s">
        <v>202</v>
      </c>
      <c r="D920" t="s">
        <v>337</v>
      </c>
      <c r="E920" t="s">
        <v>348</v>
      </c>
      <c r="F920">
        <v>2021</v>
      </c>
      <c r="G920">
        <v>1.1222219467163086</v>
      </c>
    </row>
    <row r="921" spans="1:7">
      <c r="A921" t="s">
        <v>389</v>
      </c>
      <c r="B921" t="s">
        <v>289</v>
      </c>
      <c r="C921" t="s">
        <v>202</v>
      </c>
      <c r="D921" t="s">
        <v>337</v>
      </c>
      <c r="E921" t="s">
        <v>349</v>
      </c>
      <c r="F921">
        <v>2017</v>
      </c>
      <c r="G921">
        <v>0.84</v>
      </c>
    </row>
    <row r="922" spans="1:7">
      <c r="A922" t="s">
        <v>389</v>
      </c>
      <c r="B922" t="s">
        <v>289</v>
      </c>
      <c r="C922" t="s">
        <v>202</v>
      </c>
      <c r="D922" t="s">
        <v>337</v>
      </c>
      <c r="E922" t="s">
        <v>349</v>
      </c>
      <c r="F922">
        <v>2021</v>
      </c>
      <c r="G922">
        <v>0.53830158710479736</v>
      </c>
    </row>
    <row r="923" spans="1:7">
      <c r="A923" t="s">
        <v>389</v>
      </c>
      <c r="B923" t="s">
        <v>290</v>
      </c>
      <c r="C923" t="s">
        <v>202</v>
      </c>
      <c r="D923" t="s">
        <v>337</v>
      </c>
      <c r="E923" t="s">
        <v>350</v>
      </c>
      <c r="F923">
        <v>2017</v>
      </c>
      <c r="G923">
        <v>0.49</v>
      </c>
    </row>
    <row r="924" spans="1:7">
      <c r="A924" t="s">
        <v>389</v>
      </c>
      <c r="B924" t="s">
        <v>290</v>
      </c>
      <c r="C924" t="s">
        <v>202</v>
      </c>
      <c r="D924" t="s">
        <v>337</v>
      </c>
      <c r="E924" t="s">
        <v>350</v>
      </c>
      <c r="F924">
        <v>2021</v>
      </c>
      <c r="G924">
        <v>0.56048619747161865</v>
      </c>
    </row>
    <row r="925" spans="1:7">
      <c r="A925" t="s">
        <v>389</v>
      </c>
      <c r="B925" t="s">
        <v>291</v>
      </c>
      <c r="C925" t="s">
        <v>202</v>
      </c>
      <c r="D925" t="s">
        <v>337</v>
      </c>
      <c r="E925" t="s">
        <v>351</v>
      </c>
      <c r="F925">
        <v>2017</v>
      </c>
      <c r="G925">
        <v>0.66</v>
      </c>
    </row>
    <row r="926" spans="1:7">
      <c r="A926" t="s">
        <v>389</v>
      </c>
      <c r="B926" t="s">
        <v>291</v>
      </c>
      <c r="C926" t="s">
        <v>202</v>
      </c>
      <c r="D926" t="s">
        <v>337</v>
      </c>
      <c r="E926" t="s">
        <v>351</v>
      </c>
      <c r="F926">
        <v>2021</v>
      </c>
      <c r="G926">
        <v>0.37469220161437988</v>
      </c>
    </row>
    <row r="927" spans="1:7">
      <c r="A927" t="s">
        <v>389</v>
      </c>
      <c r="B927" t="s">
        <v>292</v>
      </c>
      <c r="C927" t="s">
        <v>202</v>
      </c>
      <c r="D927" t="s">
        <v>337</v>
      </c>
      <c r="F927">
        <v>2017</v>
      </c>
      <c r="G927">
        <v>1.42</v>
      </c>
    </row>
    <row r="928" spans="1:7">
      <c r="A928" t="s">
        <v>389</v>
      </c>
      <c r="B928" t="s">
        <v>292</v>
      </c>
      <c r="C928" t="s">
        <v>202</v>
      </c>
      <c r="D928" t="s">
        <v>337</v>
      </c>
      <c r="F928">
        <v>2021</v>
      </c>
      <c r="G928">
        <v>1.2429484128952026</v>
      </c>
    </row>
    <row r="929" spans="1:7" ht="114.75">
      <c r="A929" t="s">
        <v>389</v>
      </c>
      <c r="B929" t="s">
        <v>293</v>
      </c>
      <c r="C929" t="s">
        <v>308</v>
      </c>
      <c r="D929" t="s">
        <v>331</v>
      </c>
      <c r="E929" s="463" t="s">
        <v>352</v>
      </c>
      <c r="F929">
        <v>2018</v>
      </c>
      <c r="G929">
        <v>54.4</v>
      </c>
    </row>
    <row r="930" spans="1:7" ht="114.75">
      <c r="A930" t="s">
        <v>389</v>
      </c>
      <c r="B930" t="s">
        <v>293</v>
      </c>
      <c r="C930" t="s">
        <v>308</v>
      </c>
      <c r="D930" t="s">
        <v>331</v>
      </c>
      <c r="E930" s="463" t="s">
        <v>352</v>
      </c>
      <c r="F930">
        <v>2022</v>
      </c>
      <c r="G930">
        <v>88.2</v>
      </c>
    </row>
    <row r="931" spans="1:7">
      <c r="A931" t="s">
        <v>389</v>
      </c>
      <c r="B931" t="s">
        <v>294</v>
      </c>
      <c r="C931" t="s">
        <v>308</v>
      </c>
      <c r="D931" t="s">
        <v>331</v>
      </c>
      <c r="E931" t="s">
        <v>353</v>
      </c>
      <c r="F931">
        <v>2018</v>
      </c>
      <c r="G931">
        <v>53.8</v>
      </c>
    </row>
    <row r="932" spans="1:7">
      <c r="A932" t="s">
        <v>389</v>
      </c>
      <c r="B932" t="s">
        <v>294</v>
      </c>
      <c r="C932" t="s">
        <v>308</v>
      </c>
      <c r="D932" t="s">
        <v>331</v>
      </c>
      <c r="E932" t="s">
        <v>353</v>
      </c>
      <c r="F932">
        <v>2022</v>
      </c>
      <c r="G932">
        <v>68.7</v>
      </c>
    </row>
    <row r="933" spans="1:7">
      <c r="A933" t="s">
        <v>389</v>
      </c>
      <c r="B933" t="s">
        <v>295</v>
      </c>
      <c r="C933" t="s">
        <v>308</v>
      </c>
      <c r="D933" t="s">
        <v>331</v>
      </c>
      <c r="F933">
        <v>2017</v>
      </c>
      <c r="G933">
        <v>57</v>
      </c>
    </row>
    <row r="934" spans="1:7">
      <c r="A934" t="s">
        <v>389</v>
      </c>
      <c r="B934" t="s">
        <v>295</v>
      </c>
      <c r="C934" t="s">
        <v>308</v>
      </c>
      <c r="D934" t="s">
        <v>331</v>
      </c>
      <c r="F934">
        <v>2022</v>
      </c>
      <c r="G934">
        <v>71.3</v>
      </c>
    </row>
    <row r="935" spans="1:7">
      <c r="A935" t="s">
        <v>389</v>
      </c>
      <c r="B935" t="s">
        <v>296</v>
      </c>
      <c r="C935" t="s">
        <v>308</v>
      </c>
      <c r="D935" t="s">
        <v>331</v>
      </c>
      <c r="E935" t="s">
        <v>354</v>
      </c>
      <c r="F935">
        <v>2018</v>
      </c>
      <c r="G935">
        <v>60</v>
      </c>
    </row>
    <row r="936" spans="1:7">
      <c r="A936" t="s">
        <v>389</v>
      </c>
      <c r="B936" t="s">
        <v>296</v>
      </c>
      <c r="C936" t="s">
        <v>308</v>
      </c>
      <c r="D936" t="s">
        <v>331</v>
      </c>
      <c r="E936" t="s">
        <v>354</v>
      </c>
      <c r="F936">
        <v>2022</v>
      </c>
      <c r="G936">
        <v>60</v>
      </c>
    </row>
    <row r="937" spans="1:7">
      <c r="A937" t="s">
        <v>389</v>
      </c>
      <c r="B937" t="s">
        <v>297</v>
      </c>
      <c r="C937" t="s">
        <v>308</v>
      </c>
      <c r="D937" t="s">
        <v>331</v>
      </c>
      <c r="F937">
        <v>2018</v>
      </c>
      <c r="G937">
        <v>45</v>
      </c>
    </row>
    <row r="938" spans="1:7">
      <c r="A938" t="s">
        <v>389</v>
      </c>
      <c r="B938" t="s">
        <v>298</v>
      </c>
      <c r="C938" t="s">
        <v>194</v>
      </c>
      <c r="D938" t="s">
        <v>338</v>
      </c>
      <c r="F938">
        <v>2019</v>
      </c>
      <c r="G938">
        <v>4.3550820323251598</v>
      </c>
    </row>
    <row r="939" spans="1:7">
      <c r="A939" t="s">
        <v>389</v>
      </c>
      <c r="B939" t="s">
        <v>299</v>
      </c>
      <c r="C939" t="s">
        <v>310</v>
      </c>
      <c r="D939" t="s">
        <v>339</v>
      </c>
      <c r="F939">
        <v>2015</v>
      </c>
      <c r="G939">
        <v>0.01</v>
      </c>
    </row>
    <row r="940" spans="1:7">
      <c r="A940" t="s">
        <v>389</v>
      </c>
      <c r="B940" t="s">
        <v>299</v>
      </c>
      <c r="C940" t="s">
        <v>310</v>
      </c>
      <c r="D940" t="s">
        <v>339</v>
      </c>
      <c r="F940" t="s">
        <v>363</v>
      </c>
      <c r="G940">
        <v>3.3082006217087838E-2</v>
      </c>
    </row>
    <row r="941" spans="1:7">
      <c r="A941" t="s">
        <v>389</v>
      </c>
      <c r="B941" t="s">
        <v>300</v>
      </c>
      <c r="C941" t="s">
        <v>202</v>
      </c>
      <c r="D941" t="s">
        <v>340</v>
      </c>
      <c r="F941">
        <v>2017</v>
      </c>
      <c r="G941">
        <v>16.7</v>
      </c>
    </row>
    <row r="942" spans="1:7">
      <c r="A942" t="s">
        <v>389</v>
      </c>
      <c r="B942" t="s">
        <v>300</v>
      </c>
      <c r="C942" t="s">
        <v>194</v>
      </c>
      <c r="D942" t="s">
        <v>340</v>
      </c>
      <c r="F942">
        <v>2018</v>
      </c>
      <c r="G942">
        <v>20</v>
      </c>
    </row>
    <row r="943" spans="1:7">
      <c r="A943" t="s">
        <v>389</v>
      </c>
      <c r="B943" t="s">
        <v>300</v>
      </c>
      <c r="C943" t="s">
        <v>194</v>
      </c>
      <c r="D943" t="s">
        <v>340</v>
      </c>
      <c r="F943">
        <v>2021</v>
      </c>
      <c r="G943">
        <v>20</v>
      </c>
    </row>
    <row r="944" spans="1:7">
      <c r="A944" t="s">
        <v>391</v>
      </c>
      <c r="B944" t="s">
        <v>266</v>
      </c>
      <c r="C944" t="s">
        <v>303</v>
      </c>
      <c r="D944" t="s">
        <v>313</v>
      </c>
      <c r="F944">
        <v>2018</v>
      </c>
      <c r="G944" t="s">
        <v>392</v>
      </c>
    </row>
    <row r="945" spans="1:7">
      <c r="A945" t="s">
        <v>391</v>
      </c>
      <c r="B945" t="s">
        <v>267</v>
      </c>
      <c r="C945" t="s">
        <v>304</v>
      </c>
      <c r="D945" t="s">
        <v>314</v>
      </c>
      <c r="F945">
        <v>2018</v>
      </c>
      <c r="G945">
        <v>10000000</v>
      </c>
    </row>
    <row r="946" spans="1:7">
      <c r="A946" t="s">
        <v>391</v>
      </c>
      <c r="B946" t="s">
        <v>268</v>
      </c>
      <c r="C946" t="s">
        <v>305</v>
      </c>
      <c r="D946" t="s">
        <v>315</v>
      </c>
      <c r="F946">
        <v>2018</v>
      </c>
      <c r="G946">
        <v>202900</v>
      </c>
    </row>
    <row r="947" spans="1:7">
      <c r="A947" t="s">
        <v>391</v>
      </c>
      <c r="B947" t="s">
        <v>269</v>
      </c>
      <c r="C947" t="s">
        <v>305</v>
      </c>
      <c r="D947" t="s">
        <v>316</v>
      </c>
      <c r="E947" t="s">
        <v>343</v>
      </c>
      <c r="F947" t="s">
        <v>356</v>
      </c>
      <c r="G947">
        <v>26.5</v>
      </c>
    </row>
    <row r="948" spans="1:7" ht="127.5">
      <c r="A948" t="s">
        <v>391</v>
      </c>
      <c r="B948" t="s">
        <v>270</v>
      </c>
      <c r="C948" t="s">
        <v>182</v>
      </c>
      <c r="D948" t="s">
        <v>317</v>
      </c>
      <c r="E948" s="463" t="s">
        <v>344</v>
      </c>
      <c r="F948">
        <v>2016</v>
      </c>
      <c r="G948">
        <v>21.7</v>
      </c>
    </row>
    <row r="949" spans="1:7">
      <c r="A949" t="s">
        <v>391</v>
      </c>
      <c r="B949" t="s">
        <v>270</v>
      </c>
      <c r="D949" t="s">
        <v>318</v>
      </c>
      <c r="F949">
        <v>2019</v>
      </c>
      <c r="G949">
        <v>42.9</v>
      </c>
    </row>
    <row r="950" spans="1:7" ht="102">
      <c r="A950" t="s">
        <v>391</v>
      </c>
      <c r="B950" t="s">
        <v>271</v>
      </c>
      <c r="C950" t="s">
        <v>306</v>
      </c>
      <c r="D950" t="s">
        <v>319</v>
      </c>
      <c r="E950" s="463" t="s">
        <v>345</v>
      </c>
      <c r="F950">
        <v>2017</v>
      </c>
      <c r="G950">
        <v>0.80800000000000005</v>
      </c>
    </row>
    <row r="951" spans="1:7">
      <c r="A951" t="s">
        <v>391</v>
      </c>
      <c r="B951" t="s">
        <v>271</v>
      </c>
      <c r="D951" t="s">
        <v>320</v>
      </c>
      <c r="F951">
        <v>2021</v>
      </c>
      <c r="G951">
        <v>0.80800000000000005</v>
      </c>
    </row>
    <row r="952" spans="1:7" ht="178.5">
      <c r="A952" t="s">
        <v>391</v>
      </c>
      <c r="B952" t="s">
        <v>272</v>
      </c>
      <c r="C952" t="s">
        <v>307</v>
      </c>
      <c r="D952" t="s">
        <v>321</v>
      </c>
      <c r="E952" s="463" t="s">
        <v>346</v>
      </c>
      <c r="F952">
        <v>2018</v>
      </c>
      <c r="G952">
        <v>59.9</v>
      </c>
    </row>
    <row r="953" spans="1:7" ht="51">
      <c r="A953" t="s">
        <v>391</v>
      </c>
      <c r="B953" s="463" t="s">
        <v>273</v>
      </c>
      <c r="C953" t="s">
        <v>202</v>
      </c>
      <c r="F953">
        <v>2018</v>
      </c>
      <c r="G953">
        <v>-3.9</v>
      </c>
    </row>
    <row r="954" spans="1:7" ht="51">
      <c r="A954" t="s">
        <v>391</v>
      </c>
      <c r="B954" s="463" t="s">
        <v>273</v>
      </c>
      <c r="C954" t="s">
        <v>202</v>
      </c>
      <c r="D954" t="s">
        <v>322</v>
      </c>
      <c r="F954" t="s">
        <v>359</v>
      </c>
      <c r="G954">
        <v>2.50674234799824</v>
      </c>
    </row>
    <row r="955" spans="1:7" ht="51">
      <c r="A955" t="s">
        <v>391</v>
      </c>
      <c r="B955" s="463" t="s">
        <v>274</v>
      </c>
      <c r="C955" t="s">
        <v>202</v>
      </c>
      <c r="D955" t="s">
        <v>323</v>
      </c>
      <c r="F955">
        <v>2018</v>
      </c>
      <c r="G955">
        <v>179.09811197870002</v>
      </c>
    </row>
    <row r="956" spans="1:7" ht="51">
      <c r="A956" t="s">
        <v>391</v>
      </c>
      <c r="B956" s="463" t="s">
        <v>274</v>
      </c>
      <c r="C956" t="s">
        <v>202</v>
      </c>
      <c r="D956" t="s">
        <v>323</v>
      </c>
      <c r="F956">
        <v>2019</v>
      </c>
      <c r="G956">
        <v>181.60548554640101</v>
      </c>
    </row>
    <row r="957" spans="1:7" ht="51">
      <c r="A957" t="s">
        <v>391</v>
      </c>
      <c r="B957" s="463" t="s">
        <v>274</v>
      </c>
      <c r="C957" t="s">
        <v>202</v>
      </c>
      <c r="D957" t="s">
        <v>323</v>
      </c>
      <c r="F957">
        <v>2020</v>
      </c>
      <c r="G957">
        <v>179.971036176035</v>
      </c>
    </row>
    <row r="958" spans="1:7" ht="51">
      <c r="A958" t="s">
        <v>391</v>
      </c>
      <c r="B958" s="463" t="s">
        <v>274</v>
      </c>
      <c r="C958" t="s">
        <v>202</v>
      </c>
      <c r="D958" t="s">
        <v>323</v>
      </c>
      <c r="F958">
        <v>2021</v>
      </c>
      <c r="G958">
        <v>184.48244635399101</v>
      </c>
    </row>
    <row r="959" spans="1:7">
      <c r="A959" t="s">
        <v>391</v>
      </c>
      <c r="B959" t="s">
        <v>275</v>
      </c>
      <c r="C959" t="s">
        <v>202</v>
      </c>
      <c r="D959" t="s">
        <v>324</v>
      </c>
      <c r="F959">
        <v>2018</v>
      </c>
      <c r="G959">
        <v>19428.007458911499</v>
      </c>
    </row>
    <row r="960" spans="1:7">
      <c r="A960" t="s">
        <v>391</v>
      </c>
      <c r="B960" t="s">
        <v>275</v>
      </c>
      <c r="C960" t="s">
        <v>202</v>
      </c>
      <c r="F960">
        <v>2019</v>
      </c>
      <c r="G960">
        <v>20092.880371387499</v>
      </c>
    </row>
    <row r="961" spans="1:7">
      <c r="A961" t="s">
        <v>391</v>
      </c>
      <c r="B961" t="s">
        <v>275</v>
      </c>
      <c r="C961" t="s">
        <v>202</v>
      </c>
      <c r="F961">
        <v>2020</v>
      </c>
      <c r="G961">
        <v>20237.5511291865</v>
      </c>
    </row>
    <row r="962" spans="1:7">
      <c r="A962" t="s">
        <v>391</v>
      </c>
      <c r="B962" t="s">
        <v>275</v>
      </c>
      <c r="C962" t="s">
        <v>202</v>
      </c>
      <c r="F962">
        <v>2021</v>
      </c>
      <c r="G962">
        <v>21698.574088662401</v>
      </c>
    </row>
    <row r="963" spans="1:7">
      <c r="A963" t="s">
        <v>391</v>
      </c>
      <c r="B963" t="s">
        <v>261</v>
      </c>
      <c r="C963" t="s">
        <v>194</v>
      </c>
      <c r="D963" t="s">
        <v>322</v>
      </c>
      <c r="F963">
        <v>2018</v>
      </c>
      <c r="G963">
        <v>3.1491975937496299</v>
      </c>
    </row>
    <row r="964" spans="1:7">
      <c r="A964" t="s">
        <v>391</v>
      </c>
      <c r="B964" t="s">
        <v>261</v>
      </c>
      <c r="C964" t="s">
        <v>194</v>
      </c>
      <c r="D964" t="s">
        <v>322</v>
      </c>
      <c r="F964" t="s">
        <v>360</v>
      </c>
      <c r="G964">
        <v>2.50674234799824</v>
      </c>
    </row>
    <row r="965" spans="1:7" ht="63.75">
      <c r="A965" t="s">
        <v>391</v>
      </c>
      <c r="B965" s="463" t="s">
        <v>276</v>
      </c>
      <c r="C965" t="s">
        <v>202</v>
      </c>
      <c r="D965" t="s">
        <v>325</v>
      </c>
      <c r="F965">
        <v>2014</v>
      </c>
      <c r="G965">
        <v>4.8183097839355504</v>
      </c>
    </row>
    <row r="966" spans="1:7" ht="63.75">
      <c r="A966" t="s">
        <v>391</v>
      </c>
      <c r="B966" s="463" t="s">
        <v>276</v>
      </c>
      <c r="C966" t="s">
        <v>202</v>
      </c>
      <c r="D966" t="s">
        <v>325</v>
      </c>
      <c r="F966">
        <v>2015</v>
      </c>
      <c r="G966">
        <v>4.7875199317932102</v>
      </c>
    </row>
    <row r="967" spans="1:7" ht="63.75">
      <c r="A967" t="s">
        <v>391</v>
      </c>
      <c r="B967" s="463" t="s">
        <v>276</v>
      </c>
      <c r="C967" t="s">
        <v>202</v>
      </c>
      <c r="D967" t="s">
        <v>325</v>
      </c>
      <c r="F967">
        <v>2016</v>
      </c>
      <c r="G967">
        <v>4.9465498924255398</v>
      </c>
    </row>
    <row r="968" spans="1:7" ht="63.75">
      <c r="A968" t="s">
        <v>391</v>
      </c>
      <c r="B968" s="463" t="s">
        <v>276</v>
      </c>
      <c r="C968" t="s">
        <v>202</v>
      </c>
      <c r="D968" t="s">
        <v>325</v>
      </c>
      <c r="F968">
        <v>2017</v>
      </c>
      <c r="G968">
        <v>4.7949900627136204</v>
      </c>
    </row>
    <row r="969" spans="1:7" ht="63.75">
      <c r="A969" t="s">
        <v>391</v>
      </c>
      <c r="B969" s="463" t="s">
        <v>276</v>
      </c>
      <c r="C969" t="s">
        <v>202</v>
      </c>
      <c r="D969" t="s">
        <v>325</v>
      </c>
      <c r="F969">
        <v>2018</v>
      </c>
      <c r="G969">
        <v>5.3811101913452104</v>
      </c>
    </row>
    <row r="970" spans="1:7" ht="63.75">
      <c r="A970" t="s">
        <v>391</v>
      </c>
      <c r="B970" s="463" t="s">
        <v>276</v>
      </c>
      <c r="C970" t="s">
        <v>202</v>
      </c>
      <c r="D970" t="s">
        <v>325</v>
      </c>
      <c r="F970">
        <v>2019</v>
      </c>
      <c r="G970">
        <v>4.9794797897338903</v>
      </c>
    </row>
    <row r="971" spans="1:7" ht="63.75">
      <c r="A971" t="s">
        <v>391</v>
      </c>
      <c r="B971" s="463" t="s">
        <v>276</v>
      </c>
      <c r="C971" t="s">
        <v>202</v>
      </c>
      <c r="D971" t="s">
        <v>325</v>
      </c>
      <c r="F971">
        <v>2020</v>
      </c>
      <c r="G971">
        <v>4.9524497985839799</v>
      </c>
    </row>
    <row r="972" spans="1:7" ht="63.75">
      <c r="A972" t="s">
        <v>391</v>
      </c>
      <c r="B972" s="463" t="s">
        <v>276</v>
      </c>
      <c r="C972" t="s">
        <v>202</v>
      </c>
      <c r="D972" t="s">
        <v>325</v>
      </c>
      <c r="F972" t="s">
        <v>360</v>
      </c>
      <c r="G972">
        <v>4.95</v>
      </c>
    </row>
    <row r="973" spans="1:7" ht="63.75">
      <c r="A973" t="s">
        <v>391</v>
      </c>
      <c r="B973" s="463" t="s">
        <v>277</v>
      </c>
      <c r="C973" t="s">
        <v>202</v>
      </c>
      <c r="D973" t="s">
        <v>326</v>
      </c>
      <c r="E973" t="s">
        <v>347</v>
      </c>
      <c r="F973">
        <v>2015</v>
      </c>
      <c r="G973">
        <v>1085</v>
      </c>
    </row>
    <row r="974" spans="1:7" ht="63.75">
      <c r="A974" t="s">
        <v>391</v>
      </c>
      <c r="B974" s="463" t="s">
        <v>277</v>
      </c>
      <c r="C974" t="s">
        <v>202</v>
      </c>
      <c r="D974" t="s">
        <v>327</v>
      </c>
      <c r="F974">
        <v>2018</v>
      </c>
      <c r="G974">
        <v>351.00680541999998</v>
      </c>
    </row>
    <row r="975" spans="1:7" ht="63.75">
      <c r="A975" t="s">
        <v>391</v>
      </c>
      <c r="B975" s="463" t="s">
        <v>277</v>
      </c>
      <c r="F975">
        <v>2019</v>
      </c>
      <c r="G975">
        <v>399.39709472999999</v>
      </c>
    </row>
    <row r="976" spans="1:7">
      <c r="A976" t="s">
        <v>391</v>
      </c>
      <c r="B976" t="s">
        <v>278</v>
      </c>
      <c r="C976" t="s">
        <v>194</v>
      </c>
      <c r="D976" t="s">
        <v>101</v>
      </c>
      <c r="F976">
        <v>2020</v>
      </c>
      <c r="G976">
        <v>10</v>
      </c>
    </row>
    <row r="977" spans="1:7">
      <c r="A977" t="s">
        <v>391</v>
      </c>
      <c r="B977" t="s">
        <v>279</v>
      </c>
      <c r="C977" t="s">
        <v>65</v>
      </c>
      <c r="D977" t="s">
        <v>328</v>
      </c>
      <c r="F977" t="s">
        <v>361</v>
      </c>
      <c r="G977">
        <v>2</v>
      </c>
    </row>
    <row r="978" spans="1:7" ht="63.75">
      <c r="A978" t="s">
        <v>391</v>
      </c>
      <c r="B978" s="463" t="s">
        <v>280</v>
      </c>
      <c r="C978" t="s">
        <v>202</v>
      </c>
      <c r="D978" t="s">
        <v>329</v>
      </c>
      <c r="F978">
        <v>2014</v>
      </c>
      <c r="G978">
        <v>4.8183097840000002</v>
      </c>
    </row>
    <row r="979" spans="1:7" ht="63.75">
      <c r="A979" t="s">
        <v>391</v>
      </c>
      <c r="B979" s="463" t="s">
        <v>280</v>
      </c>
      <c r="C979" t="s">
        <v>202</v>
      </c>
      <c r="D979" t="s">
        <v>330</v>
      </c>
      <c r="F979">
        <v>2018</v>
      </c>
      <c r="G979">
        <v>5.3811101913452104</v>
      </c>
    </row>
    <row r="980" spans="1:7" ht="63.75">
      <c r="A980" t="s">
        <v>391</v>
      </c>
      <c r="B980" s="463" t="s">
        <v>280</v>
      </c>
      <c r="C980" t="s">
        <v>202</v>
      </c>
      <c r="D980" t="s">
        <v>330</v>
      </c>
      <c r="F980" t="s">
        <v>359</v>
      </c>
      <c r="G980">
        <v>4.9524497985839799</v>
      </c>
    </row>
    <row r="981" spans="1:7">
      <c r="A981" t="s">
        <v>391</v>
      </c>
      <c r="B981" t="s">
        <v>281</v>
      </c>
      <c r="C981" t="s">
        <v>194</v>
      </c>
      <c r="D981" t="s">
        <v>330</v>
      </c>
      <c r="F981">
        <v>2018</v>
      </c>
      <c r="G981">
        <v>5.3811101913452104</v>
      </c>
    </row>
    <row r="982" spans="1:7">
      <c r="A982" t="s">
        <v>391</v>
      </c>
      <c r="B982" t="s">
        <v>281</v>
      </c>
      <c r="C982" t="s">
        <v>194</v>
      </c>
      <c r="D982" t="s">
        <v>330</v>
      </c>
      <c r="F982" t="s">
        <v>360</v>
      </c>
      <c r="G982">
        <v>4.95</v>
      </c>
    </row>
    <row r="983" spans="1:7">
      <c r="A983" t="s">
        <v>391</v>
      </c>
      <c r="B983" t="s">
        <v>282</v>
      </c>
      <c r="C983" t="s">
        <v>194</v>
      </c>
      <c r="D983" t="s">
        <v>210</v>
      </c>
      <c r="F983">
        <v>2018</v>
      </c>
      <c r="G983">
        <v>1.3025599718093901</v>
      </c>
    </row>
    <row r="984" spans="1:7">
      <c r="A984" t="s">
        <v>391</v>
      </c>
      <c r="B984" t="s">
        <v>282</v>
      </c>
      <c r="C984" t="s">
        <v>194</v>
      </c>
      <c r="D984" t="s">
        <v>210</v>
      </c>
      <c r="F984" t="s">
        <v>359</v>
      </c>
      <c r="G984">
        <v>5.2442598342895499</v>
      </c>
    </row>
    <row r="985" spans="1:7">
      <c r="A985" t="s">
        <v>391</v>
      </c>
      <c r="B985" t="s">
        <v>283</v>
      </c>
      <c r="C985" t="s">
        <v>308</v>
      </c>
      <c r="D985" t="s">
        <v>331</v>
      </c>
      <c r="F985">
        <v>2018</v>
      </c>
      <c r="G985">
        <v>0.5</v>
      </c>
    </row>
    <row r="986" spans="1:7">
      <c r="A986" t="s">
        <v>391</v>
      </c>
      <c r="B986" t="s">
        <v>283</v>
      </c>
      <c r="C986" t="s">
        <v>202</v>
      </c>
      <c r="D986" t="s">
        <v>332</v>
      </c>
      <c r="F986">
        <v>2021</v>
      </c>
      <c r="G986">
        <v>4.7360000610351598</v>
      </c>
    </row>
    <row r="987" spans="1:7">
      <c r="A987" t="s">
        <v>391</v>
      </c>
      <c r="B987" t="s">
        <v>284</v>
      </c>
      <c r="C987" t="s">
        <v>194</v>
      </c>
      <c r="D987" t="s">
        <v>333</v>
      </c>
      <c r="F987" t="s">
        <v>362</v>
      </c>
      <c r="G987">
        <v>0</v>
      </c>
    </row>
    <row r="988" spans="1:7">
      <c r="A988" t="s">
        <v>391</v>
      </c>
      <c r="B988" t="s">
        <v>285</v>
      </c>
      <c r="C988" t="s">
        <v>194</v>
      </c>
      <c r="D988" t="s">
        <v>334</v>
      </c>
      <c r="F988">
        <v>2020</v>
      </c>
      <c r="G988">
        <v>100</v>
      </c>
    </row>
    <row r="989" spans="1:7">
      <c r="A989" t="s">
        <v>391</v>
      </c>
      <c r="B989" t="s">
        <v>286</v>
      </c>
      <c r="C989" t="s">
        <v>309</v>
      </c>
      <c r="D989" t="s">
        <v>335</v>
      </c>
      <c r="F989">
        <v>2018</v>
      </c>
      <c r="G989">
        <v>6</v>
      </c>
    </row>
    <row r="990" spans="1:7">
      <c r="A990" t="s">
        <v>391</v>
      </c>
      <c r="B990" t="s">
        <v>286</v>
      </c>
      <c r="C990" t="s">
        <v>309</v>
      </c>
      <c r="D990" t="s">
        <v>336</v>
      </c>
      <c r="F990">
        <v>2022</v>
      </c>
      <c r="G990">
        <v>2</v>
      </c>
    </row>
    <row r="991" spans="1:7">
      <c r="A991" t="s">
        <v>391</v>
      </c>
      <c r="B991" t="s">
        <v>287</v>
      </c>
      <c r="C991" t="s">
        <v>309</v>
      </c>
      <c r="D991" t="s">
        <v>335</v>
      </c>
      <c r="F991">
        <v>2018</v>
      </c>
      <c r="G991">
        <v>15</v>
      </c>
    </row>
    <row r="992" spans="1:7">
      <c r="A992" t="s">
        <v>391</v>
      </c>
      <c r="B992" t="s">
        <v>287</v>
      </c>
      <c r="C992" t="s">
        <v>309</v>
      </c>
      <c r="D992" t="s">
        <v>336</v>
      </c>
      <c r="F992">
        <v>2022</v>
      </c>
      <c r="G992">
        <v>6</v>
      </c>
    </row>
    <row r="993" spans="1:7">
      <c r="A993" t="s">
        <v>391</v>
      </c>
      <c r="B993" t="s">
        <v>288</v>
      </c>
      <c r="C993" t="s">
        <v>202</v>
      </c>
      <c r="D993" t="s">
        <v>337</v>
      </c>
      <c r="E993" t="s">
        <v>348</v>
      </c>
      <c r="F993">
        <v>2017</v>
      </c>
      <c r="G993">
        <v>0.03</v>
      </c>
    </row>
    <row r="994" spans="1:7">
      <c r="A994" t="s">
        <v>391</v>
      </c>
      <c r="B994" t="s">
        <v>288</v>
      </c>
      <c r="C994" t="s">
        <v>202</v>
      </c>
      <c r="D994" t="s">
        <v>337</v>
      </c>
      <c r="E994" t="s">
        <v>348</v>
      </c>
      <c r="F994">
        <v>2021</v>
      </c>
      <c r="G994">
        <v>-0.73660540580749512</v>
      </c>
    </row>
    <row r="995" spans="1:7">
      <c r="A995" t="s">
        <v>391</v>
      </c>
      <c r="B995" t="s">
        <v>289</v>
      </c>
      <c r="C995" t="s">
        <v>202</v>
      </c>
      <c r="D995" t="s">
        <v>337</v>
      </c>
      <c r="E995" t="s">
        <v>349</v>
      </c>
      <c r="F995">
        <v>2017</v>
      </c>
      <c r="G995">
        <v>-0.35</v>
      </c>
    </row>
    <row r="996" spans="1:7">
      <c r="A996" t="s">
        <v>391</v>
      </c>
      <c r="B996" t="s">
        <v>289</v>
      </c>
      <c r="C996" t="s">
        <v>202</v>
      </c>
      <c r="D996" t="s">
        <v>337</v>
      </c>
      <c r="E996" t="s">
        <v>349</v>
      </c>
      <c r="F996">
        <v>2021</v>
      </c>
      <c r="G996">
        <v>-0.7708168625831604</v>
      </c>
    </row>
    <row r="997" spans="1:7">
      <c r="A997" t="s">
        <v>391</v>
      </c>
      <c r="B997" t="s">
        <v>290</v>
      </c>
      <c r="C997" t="s">
        <v>202</v>
      </c>
      <c r="D997" t="s">
        <v>337</v>
      </c>
      <c r="E997" t="s">
        <v>350</v>
      </c>
      <c r="F997">
        <v>2017</v>
      </c>
      <c r="G997">
        <v>-0.74</v>
      </c>
    </row>
    <row r="998" spans="1:7">
      <c r="A998" t="s">
        <v>391</v>
      </c>
      <c r="B998" t="s">
        <v>290</v>
      </c>
      <c r="C998" t="s">
        <v>202</v>
      </c>
      <c r="D998" t="s">
        <v>337</v>
      </c>
      <c r="E998" t="s">
        <v>350</v>
      </c>
      <c r="F998">
        <v>2021</v>
      </c>
      <c r="G998">
        <v>-0.91922736167907715</v>
      </c>
    </row>
    <row r="999" spans="1:7">
      <c r="A999" t="s">
        <v>391</v>
      </c>
      <c r="B999" t="s">
        <v>291</v>
      </c>
      <c r="C999" t="s">
        <v>202</v>
      </c>
      <c r="D999" t="s">
        <v>337</v>
      </c>
      <c r="E999" t="s">
        <v>351</v>
      </c>
      <c r="F999">
        <v>2017</v>
      </c>
      <c r="G999">
        <v>-0.82</v>
      </c>
    </row>
    <row r="1000" spans="1:7">
      <c r="A1000" t="s">
        <v>391</v>
      </c>
      <c r="B1000" t="s">
        <v>291</v>
      </c>
      <c r="C1000" t="s">
        <v>202</v>
      </c>
      <c r="D1000" t="s">
        <v>337</v>
      </c>
      <c r="E1000" t="s">
        <v>351</v>
      </c>
      <c r="F1000">
        <v>2021</v>
      </c>
      <c r="G1000">
        <v>-1.1001415252685547</v>
      </c>
    </row>
    <row r="1001" spans="1:7">
      <c r="A1001" t="s">
        <v>391</v>
      </c>
      <c r="B1001" t="s">
        <v>292</v>
      </c>
      <c r="C1001" t="s">
        <v>202</v>
      </c>
      <c r="D1001" t="s">
        <v>337</v>
      </c>
      <c r="F1001">
        <v>2017</v>
      </c>
      <c r="G1001">
        <v>-0.26</v>
      </c>
    </row>
    <row r="1002" spans="1:7">
      <c r="A1002" t="s">
        <v>391</v>
      </c>
      <c r="B1002" t="s">
        <v>292</v>
      </c>
      <c r="C1002" t="s">
        <v>202</v>
      </c>
      <c r="D1002" t="s">
        <v>337</v>
      </c>
      <c r="F1002">
        <v>2021</v>
      </c>
      <c r="G1002">
        <v>-0.23533681035041809</v>
      </c>
    </row>
    <row r="1003" spans="1:7" ht="114.75">
      <c r="A1003" t="s">
        <v>391</v>
      </c>
      <c r="B1003" t="s">
        <v>293</v>
      </c>
      <c r="C1003" t="s">
        <v>308</v>
      </c>
      <c r="D1003" t="s">
        <v>331</v>
      </c>
      <c r="E1003" s="463" t="s">
        <v>352</v>
      </c>
      <c r="F1003">
        <v>2018</v>
      </c>
      <c r="G1003">
        <v>57.3</v>
      </c>
    </row>
    <row r="1004" spans="1:7" ht="114.75">
      <c r="A1004" t="s">
        <v>391</v>
      </c>
      <c r="B1004" t="s">
        <v>293</v>
      </c>
      <c r="C1004" t="s">
        <v>308</v>
      </c>
      <c r="D1004" t="s">
        <v>331</v>
      </c>
      <c r="E1004" s="463" t="s">
        <v>352</v>
      </c>
      <c r="F1004">
        <v>2022</v>
      </c>
      <c r="G1004">
        <v>15.5</v>
      </c>
    </row>
    <row r="1005" spans="1:7">
      <c r="A1005" t="s">
        <v>391</v>
      </c>
      <c r="B1005" t="s">
        <v>294</v>
      </c>
      <c r="C1005" t="s">
        <v>308</v>
      </c>
      <c r="D1005" t="s">
        <v>331</v>
      </c>
      <c r="E1005" t="s">
        <v>353</v>
      </c>
      <c r="F1005">
        <v>2018</v>
      </c>
      <c r="G1005">
        <v>42</v>
      </c>
    </row>
    <row r="1006" spans="1:7">
      <c r="A1006" t="s">
        <v>391</v>
      </c>
      <c r="B1006" t="s">
        <v>294</v>
      </c>
      <c r="C1006" t="s">
        <v>308</v>
      </c>
      <c r="D1006" t="s">
        <v>331</v>
      </c>
      <c r="E1006" t="s">
        <v>353</v>
      </c>
      <c r="F1006">
        <v>2022</v>
      </c>
      <c r="G1006">
        <v>43.7</v>
      </c>
    </row>
    <row r="1007" spans="1:7">
      <c r="A1007" t="s">
        <v>391</v>
      </c>
      <c r="B1007" t="s">
        <v>295</v>
      </c>
      <c r="C1007" t="s">
        <v>308</v>
      </c>
      <c r="D1007" t="s">
        <v>331</v>
      </c>
      <c r="F1007">
        <v>2017</v>
      </c>
      <c r="G1007">
        <v>58.1</v>
      </c>
    </row>
    <row r="1008" spans="1:7">
      <c r="A1008" t="s">
        <v>391</v>
      </c>
      <c r="B1008" t="s">
        <v>295</v>
      </c>
      <c r="C1008" t="s">
        <v>308</v>
      </c>
      <c r="D1008" t="s">
        <v>331</v>
      </c>
      <c r="F1008">
        <v>2022</v>
      </c>
      <c r="G1008">
        <v>53</v>
      </c>
    </row>
    <row r="1009" spans="1:7">
      <c r="A1009" t="s">
        <v>391</v>
      </c>
      <c r="B1009" t="s">
        <v>296</v>
      </c>
      <c r="C1009" t="s">
        <v>308</v>
      </c>
      <c r="D1009" t="s">
        <v>331</v>
      </c>
      <c r="E1009" t="s">
        <v>354</v>
      </c>
      <c r="F1009">
        <v>2018</v>
      </c>
      <c r="G1009">
        <v>10</v>
      </c>
    </row>
    <row r="1010" spans="1:7">
      <c r="A1010" t="s">
        <v>391</v>
      </c>
      <c r="B1010" t="s">
        <v>296</v>
      </c>
      <c r="C1010" t="s">
        <v>308</v>
      </c>
      <c r="D1010" t="s">
        <v>331</v>
      </c>
      <c r="E1010" t="s">
        <v>354</v>
      </c>
      <c r="F1010">
        <v>2022</v>
      </c>
      <c r="G1010">
        <v>20</v>
      </c>
    </row>
    <row r="1011" spans="1:7">
      <c r="A1011" t="s">
        <v>391</v>
      </c>
      <c r="B1011" t="s">
        <v>297</v>
      </c>
      <c r="C1011" t="s">
        <v>308</v>
      </c>
      <c r="D1011" t="s">
        <v>331</v>
      </c>
      <c r="F1011">
        <v>2018</v>
      </c>
      <c r="G1011">
        <v>41.7</v>
      </c>
    </row>
    <row r="1012" spans="1:7">
      <c r="A1012" t="s">
        <v>391</v>
      </c>
      <c r="B1012" t="s">
        <v>298</v>
      </c>
      <c r="C1012" t="s">
        <v>194</v>
      </c>
      <c r="D1012" t="s">
        <v>338</v>
      </c>
      <c r="F1012">
        <v>2019</v>
      </c>
      <c r="G1012">
        <v>6.1222377654442202</v>
      </c>
    </row>
    <row r="1013" spans="1:7">
      <c r="A1013" t="s">
        <v>391</v>
      </c>
      <c r="B1013" t="s">
        <v>299</v>
      </c>
      <c r="C1013" t="s">
        <v>310</v>
      </c>
      <c r="D1013" t="s">
        <v>339</v>
      </c>
      <c r="F1013">
        <v>2015</v>
      </c>
      <c r="G1013">
        <v>0.23799999999999999</v>
      </c>
    </row>
    <row r="1014" spans="1:7">
      <c r="A1014" t="s">
        <v>391</v>
      </c>
      <c r="B1014" t="s">
        <v>299</v>
      </c>
      <c r="C1014" t="s">
        <v>310</v>
      </c>
      <c r="D1014" t="s">
        <v>339</v>
      </c>
      <c r="F1014" t="s">
        <v>363</v>
      </c>
      <c r="G1014">
        <v>0.29778776957574771</v>
      </c>
    </row>
    <row r="1015" spans="1:7">
      <c r="A1015" t="s">
        <v>391</v>
      </c>
      <c r="B1015" t="s">
        <v>300</v>
      </c>
      <c r="C1015" t="s">
        <v>202</v>
      </c>
      <c r="D1015" t="s">
        <v>340</v>
      </c>
      <c r="F1015">
        <v>2017</v>
      </c>
      <c r="G1015">
        <v>34.5</v>
      </c>
    </row>
    <row r="1016" spans="1:7">
      <c r="A1016" t="s">
        <v>391</v>
      </c>
      <c r="B1016" t="s">
        <v>300</v>
      </c>
      <c r="C1016" t="s">
        <v>194</v>
      </c>
      <c r="D1016" t="s">
        <v>340</v>
      </c>
      <c r="F1016">
        <v>2018</v>
      </c>
      <c r="G1016">
        <v>34.545454545454497</v>
      </c>
    </row>
    <row r="1017" spans="1:7">
      <c r="A1017" t="s">
        <v>391</v>
      </c>
      <c r="B1017" t="s">
        <v>300</v>
      </c>
      <c r="C1017" t="s">
        <v>194</v>
      </c>
      <c r="D1017" t="s">
        <v>340</v>
      </c>
      <c r="F1017">
        <v>2021</v>
      </c>
      <c r="G1017">
        <v>40</v>
      </c>
    </row>
    <row r="1018" spans="1:7">
      <c r="A1018" t="s">
        <v>391</v>
      </c>
      <c r="B1018" t="s">
        <v>301</v>
      </c>
      <c r="C1018" t="s">
        <v>311</v>
      </c>
      <c r="D1018" t="s">
        <v>341</v>
      </c>
      <c r="F1018">
        <v>2021</v>
      </c>
      <c r="G1018">
        <v>1.1558057084193813E-2</v>
      </c>
    </row>
    <row r="1019" spans="1:7">
      <c r="A1019" t="s">
        <v>391</v>
      </c>
      <c r="B1019" t="s">
        <v>301</v>
      </c>
      <c r="C1019" t="s">
        <v>311</v>
      </c>
      <c r="F1019">
        <v>2019</v>
      </c>
      <c r="G1019">
        <v>1.2E-2</v>
      </c>
    </row>
    <row r="1020" spans="1:7">
      <c r="A1020" t="s">
        <v>393</v>
      </c>
      <c r="B1020" t="s">
        <v>266</v>
      </c>
      <c r="C1020" t="s">
        <v>303</v>
      </c>
      <c r="D1020" t="s">
        <v>313</v>
      </c>
      <c r="F1020">
        <v>2018</v>
      </c>
      <c r="G1020" t="s">
        <v>394</v>
      </c>
    </row>
    <row r="1021" spans="1:7">
      <c r="A1021" t="s">
        <v>393</v>
      </c>
      <c r="B1021" t="s">
        <v>267</v>
      </c>
      <c r="C1021" t="s">
        <v>304</v>
      </c>
      <c r="D1021" t="s">
        <v>314</v>
      </c>
      <c r="F1021">
        <v>2018</v>
      </c>
      <c r="G1021">
        <v>11000000</v>
      </c>
    </row>
    <row r="1022" spans="1:7">
      <c r="A1022" t="s">
        <v>393</v>
      </c>
      <c r="B1022" t="s">
        <v>268</v>
      </c>
      <c r="C1022" t="s">
        <v>305</v>
      </c>
      <c r="D1022" t="s">
        <v>315</v>
      </c>
      <c r="F1022">
        <v>2018</v>
      </c>
      <c r="G1022">
        <v>30278</v>
      </c>
    </row>
    <row r="1023" spans="1:7">
      <c r="A1023" t="s">
        <v>393</v>
      </c>
      <c r="B1023" t="s">
        <v>269</v>
      </c>
      <c r="C1023" t="s">
        <v>305</v>
      </c>
      <c r="D1023" t="s">
        <v>316</v>
      </c>
      <c r="E1023" t="s">
        <v>343</v>
      </c>
      <c r="F1023" t="s">
        <v>356</v>
      </c>
      <c r="G1023">
        <v>25.9</v>
      </c>
    </row>
    <row r="1024" spans="1:7" ht="127.5">
      <c r="A1024" t="s">
        <v>393</v>
      </c>
      <c r="B1024" t="s">
        <v>270</v>
      </c>
      <c r="C1024" t="s">
        <v>182</v>
      </c>
      <c r="D1024" t="s">
        <v>317</v>
      </c>
      <c r="E1024" s="463" t="s">
        <v>344</v>
      </c>
      <c r="F1024">
        <v>2016</v>
      </c>
      <c r="G1024">
        <v>23.7</v>
      </c>
    </row>
    <row r="1025" spans="1:7">
      <c r="A1025" t="s">
        <v>393</v>
      </c>
      <c r="B1025" t="s">
        <v>270</v>
      </c>
      <c r="D1025" t="s">
        <v>318</v>
      </c>
      <c r="F1025">
        <v>2019</v>
      </c>
      <c r="G1025">
        <v>42.5</v>
      </c>
    </row>
    <row r="1026" spans="1:7" ht="102">
      <c r="A1026" t="s">
        <v>393</v>
      </c>
      <c r="B1026" t="s">
        <v>271</v>
      </c>
      <c r="C1026" t="s">
        <v>306</v>
      </c>
      <c r="D1026" t="s">
        <v>319</v>
      </c>
      <c r="E1026" s="463" t="s">
        <v>345</v>
      </c>
      <c r="F1026">
        <v>2017</v>
      </c>
      <c r="G1026">
        <v>0.91600000000000004</v>
      </c>
    </row>
    <row r="1027" spans="1:7">
      <c r="A1027" t="s">
        <v>393</v>
      </c>
      <c r="B1027" t="s">
        <v>271</v>
      </c>
      <c r="D1027" t="s">
        <v>320</v>
      </c>
      <c r="F1027">
        <v>2021</v>
      </c>
      <c r="G1027">
        <v>0.93700000000000006</v>
      </c>
    </row>
    <row r="1028" spans="1:7" ht="178.5">
      <c r="A1028" t="s">
        <v>393</v>
      </c>
      <c r="B1028" t="s">
        <v>272</v>
      </c>
      <c r="C1028" t="s">
        <v>307</v>
      </c>
      <c r="D1028" t="s">
        <v>321</v>
      </c>
      <c r="E1028" s="463" t="s">
        <v>346</v>
      </c>
      <c r="F1028">
        <v>2018</v>
      </c>
      <c r="G1028">
        <v>77.5</v>
      </c>
    </row>
    <row r="1029" spans="1:7" ht="51">
      <c r="A1029" t="s">
        <v>393</v>
      </c>
      <c r="B1029" s="463" t="s">
        <v>273</v>
      </c>
      <c r="C1029" t="s">
        <v>202</v>
      </c>
      <c r="F1029">
        <v>2018</v>
      </c>
      <c r="G1029">
        <v>1.4</v>
      </c>
    </row>
    <row r="1030" spans="1:7" ht="51">
      <c r="A1030" t="s">
        <v>393</v>
      </c>
      <c r="B1030" s="463" t="s">
        <v>273</v>
      </c>
      <c r="C1030" t="s">
        <v>202</v>
      </c>
      <c r="D1030" t="s">
        <v>322</v>
      </c>
      <c r="F1030" t="s">
        <v>359</v>
      </c>
      <c r="G1030">
        <v>6.2447219464320396</v>
      </c>
    </row>
    <row r="1031" spans="1:7" ht="51">
      <c r="A1031" t="s">
        <v>393</v>
      </c>
      <c r="B1031" s="463" t="s">
        <v>274</v>
      </c>
      <c r="C1031" t="s">
        <v>202</v>
      </c>
      <c r="D1031" t="s">
        <v>323</v>
      </c>
      <c r="F1031">
        <v>2018</v>
      </c>
      <c r="G1031">
        <v>584.36888712580401</v>
      </c>
    </row>
    <row r="1032" spans="1:7" ht="51">
      <c r="A1032" t="s">
        <v>393</v>
      </c>
      <c r="B1032" s="463" t="s">
        <v>274</v>
      </c>
      <c r="C1032" t="s">
        <v>202</v>
      </c>
      <c r="D1032" t="s">
        <v>323</v>
      </c>
      <c r="F1032">
        <v>2019</v>
      </c>
      <c r="G1032">
        <v>596.70802109587601</v>
      </c>
    </row>
    <row r="1033" spans="1:7" ht="51">
      <c r="A1033" t="s">
        <v>393</v>
      </c>
      <c r="B1033" s="463" t="s">
        <v>274</v>
      </c>
      <c r="C1033" t="s">
        <v>202</v>
      </c>
      <c r="D1033" t="s">
        <v>323</v>
      </c>
      <c r="F1033">
        <v>2020</v>
      </c>
      <c r="G1033">
        <v>562.81062771767802</v>
      </c>
    </row>
    <row r="1034" spans="1:7" ht="51">
      <c r="A1034" t="s">
        <v>393</v>
      </c>
      <c r="B1034" s="463" t="s">
        <v>274</v>
      </c>
      <c r="C1034" t="s">
        <v>202</v>
      </c>
      <c r="D1034" t="s">
        <v>323</v>
      </c>
      <c r="F1034">
        <v>2021</v>
      </c>
      <c r="G1034">
        <v>597.95658650361599</v>
      </c>
    </row>
    <row r="1035" spans="1:7">
      <c r="A1035" t="s">
        <v>393</v>
      </c>
      <c r="B1035" t="s">
        <v>275</v>
      </c>
      <c r="C1035" t="s">
        <v>202</v>
      </c>
      <c r="D1035" t="s">
        <v>324</v>
      </c>
      <c r="F1035">
        <v>2018</v>
      </c>
      <c r="G1035">
        <v>52535.232218539997</v>
      </c>
    </row>
    <row r="1036" spans="1:7">
      <c r="A1036" t="s">
        <v>393</v>
      </c>
      <c r="B1036" t="s">
        <v>275</v>
      </c>
      <c r="C1036" t="s">
        <v>202</v>
      </c>
      <c r="F1036">
        <v>2019</v>
      </c>
      <c r="G1036">
        <v>54278.389450563598</v>
      </c>
    </row>
    <row r="1037" spans="1:7">
      <c r="A1037" t="s">
        <v>393</v>
      </c>
      <c r="B1037" t="s">
        <v>275</v>
      </c>
      <c r="C1037" t="s">
        <v>202</v>
      </c>
      <c r="F1037">
        <v>2020</v>
      </c>
      <c r="G1037">
        <v>53070.214819765199</v>
      </c>
    </row>
    <row r="1038" spans="1:7">
      <c r="A1038" t="s">
        <v>393</v>
      </c>
      <c r="B1038" t="s">
        <v>275</v>
      </c>
      <c r="C1038" t="s">
        <v>202</v>
      </c>
      <c r="F1038">
        <v>2021</v>
      </c>
      <c r="G1038">
        <v>58930.936326536903</v>
      </c>
    </row>
    <row r="1039" spans="1:7">
      <c r="A1039" t="s">
        <v>393</v>
      </c>
      <c r="B1039" t="s">
        <v>261</v>
      </c>
      <c r="C1039" t="s">
        <v>194</v>
      </c>
      <c r="D1039" t="s">
        <v>322</v>
      </c>
      <c r="F1039">
        <v>2018</v>
      </c>
      <c r="G1039">
        <v>1.84389968611099</v>
      </c>
    </row>
    <row r="1040" spans="1:7">
      <c r="A1040" t="s">
        <v>393</v>
      </c>
      <c r="B1040" t="s">
        <v>261</v>
      </c>
      <c r="C1040" t="s">
        <v>194</v>
      </c>
      <c r="D1040" t="s">
        <v>322</v>
      </c>
      <c r="F1040" t="s">
        <v>360</v>
      </c>
      <c r="G1040">
        <v>6.2447219464320396</v>
      </c>
    </row>
    <row r="1041" spans="1:7" ht="63.75">
      <c r="A1041" t="s">
        <v>393</v>
      </c>
      <c r="B1041" s="463" t="s">
        <v>276</v>
      </c>
      <c r="C1041" t="s">
        <v>202</v>
      </c>
      <c r="D1041" t="s">
        <v>325</v>
      </c>
      <c r="F1041">
        <v>2014</v>
      </c>
      <c r="G1041">
        <v>6.5904698371887198</v>
      </c>
    </row>
    <row r="1042" spans="1:7" ht="63.75">
      <c r="A1042" t="s">
        <v>393</v>
      </c>
      <c r="B1042" s="463" t="s">
        <v>276</v>
      </c>
      <c r="C1042" t="s">
        <v>202</v>
      </c>
      <c r="D1042" t="s">
        <v>325</v>
      </c>
      <c r="F1042">
        <v>2015</v>
      </c>
      <c r="G1042">
        <v>6.4515700340270996</v>
      </c>
    </row>
    <row r="1043" spans="1:7" ht="63.75">
      <c r="A1043" t="s">
        <v>393</v>
      </c>
      <c r="B1043" s="463" t="s">
        <v>276</v>
      </c>
      <c r="C1043" t="s">
        <v>202</v>
      </c>
      <c r="D1043" t="s">
        <v>325</v>
      </c>
      <c r="F1043">
        <v>2016</v>
      </c>
      <c r="G1043">
        <v>6.46173000335693</v>
      </c>
    </row>
    <row r="1044" spans="1:7" ht="63.75">
      <c r="A1044" t="s">
        <v>393</v>
      </c>
      <c r="B1044" s="463" t="s">
        <v>276</v>
      </c>
      <c r="C1044" t="s">
        <v>202</v>
      </c>
      <c r="D1044" t="s">
        <v>325</v>
      </c>
      <c r="F1044">
        <v>2017</v>
      </c>
      <c r="G1044">
        <v>6.4253401756286603</v>
      </c>
    </row>
    <row r="1045" spans="1:7" ht="63.75">
      <c r="A1045" t="s">
        <v>393</v>
      </c>
      <c r="B1045" s="463" t="s">
        <v>276</v>
      </c>
      <c r="C1045" t="s">
        <v>202</v>
      </c>
      <c r="D1045" t="s">
        <v>325</v>
      </c>
      <c r="F1045">
        <v>2018</v>
      </c>
      <c r="G1045">
        <v>6.38137006759644</v>
      </c>
    </row>
    <row r="1046" spans="1:7" ht="63.75">
      <c r="A1046" t="s">
        <v>393</v>
      </c>
      <c r="B1046" s="463" t="s">
        <v>276</v>
      </c>
      <c r="C1046" t="s">
        <v>202</v>
      </c>
      <c r="D1046" t="s">
        <v>325</v>
      </c>
      <c r="F1046" t="s">
        <v>360</v>
      </c>
      <c r="G1046">
        <v>6.38</v>
      </c>
    </row>
    <row r="1047" spans="1:7" ht="63.75">
      <c r="A1047" t="s">
        <v>393</v>
      </c>
      <c r="B1047" s="463" t="s">
        <v>277</v>
      </c>
      <c r="C1047" t="s">
        <v>202</v>
      </c>
      <c r="D1047" t="s">
        <v>326</v>
      </c>
      <c r="E1047" t="s">
        <v>347</v>
      </c>
      <c r="F1047">
        <v>2015</v>
      </c>
      <c r="G1047">
        <v>4782</v>
      </c>
    </row>
    <row r="1048" spans="1:7" ht="63.75">
      <c r="A1048" t="s">
        <v>393</v>
      </c>
      <c r="B1048" s="463" t="s">
        <v>277</v>
      </c>
      <c r="C1048" t="s">
        <v>202</v>
      </c>
      <c r="D1048" t="s">
        <v>327</v>
      </c>
      <c r="F1048">
        <v>2018</v>
      </c>
      <c r="G1048">
        <v>5134.4145507800004</v>
      </c>
    </row>
    <row r="1049" spans="1:7" ht="63.75">
      <c r="A1049" t="s">
        <v>393</v>
      </c>
      <c r="B1049" s="463" t="s">
        <v>277</v>
      </c>
      <c r="F1049">
        <v>2019</v>
      </c>
      <c r="G1049">
        <v>4960.3935546900002</v>
      </c>
    </row>
    <row r="1050" spans="1:7">
      <c r="A1050" t="s">
        <v>393</v>
      </c>
      <c r="B1050" t="s">
        <v>278</v>
      </c>
      <c r="C1050" t="s">
        <v>194</v>
      </c>
      <c r="D1050" t="s">
        <v>101</v>
      </c>
      <c r="F1050">
        <v>2020</v>
      </c>
      <c r="G1050">
        <v>56.5</v>
      </c>
    </row>
    <row r="1051" spans="1:7">
      <c r="A1051" t="s">
        <v>393</v>
      </c>
      <c r="B1051" t="s">
        <v>279</v>
      </c>
      <c r="C1051" t="s">
        <v>65</v>
      </c>
      <c r="D1051" t="s">
        <v>328</v>
      </c>
      <c r="F1051" t="s">
        <v>361</v>
      </c>
      <c r="G1051">
        <v>5</v>
      </c>
    </row>
    <row r="1052" spans="1:7" ht="63.75">
      <c r="A1052" t="s">
        <v>393</v>
      </c>
      <c r="B1052" s="463" t="s">
        <v>280</v>
      </c>
      <c r="C1052" t="s">
        <v>202</v>
      </c>
      <c r="D1052" t="s">
        <v>329</v>
      </c>
      <c r="F1052">
        <v>2014</v>
      </c>
      <c r="G1052">
        <v>6.5968499180000002</v>
      </c>
    </row>
    <row r="1053" spans="1:7" ht="63.75">
      <c r="A1053" t="s">
        <v>393</v>
      </c>
      <c r="B1053" s="463" t="s">
        <v>280</v>
      </c>
      <c r="C1053" t="s">
        <v>202</v>
      </c>
      <c r="D1053" t="s">
        <v>330</v>
      </c>
      <c r="F1053">
        <v>2018</v>
      </c>
      <c r="G1053">
        <v>6.38137006759644</v>
      </c>
    </row>
    <row r="1054" spans="1:7">
      <c r="A1054" t="s">
        <v>393</v>
      </c>
      <c r="B1054" t="s">
        <v>281</v>
      </c>
      <c r="C1054" t="s">
        <v>194</v>
      </c>
      <c r="D1054" t="s">
        <v>330</v>
      </c>
      <c r="F1054">
        <v>2018</v>
      </c>
      <c r="G1054">
        <v>6.38137006759644</v>
      </c>
    </row>
    <row r="1055" spans="1:7">
      <c r="A1055" t="s">
        <v>393</v>
      </c>
      <c r="B1055" t="s">
        <v>281</v>
      </c>
      <c r="C1055" t="s">
        <v>194</v>
      </c>
      <c r="D1055" t="s">
        <v>330</v>
      </c>
      <c r="F1055" t="s">
        <v>360</v>
      </c>
      <c r="G1055" t="s">
        <v>64</v>
      </c>
    </row>
    <row r="1056" spans="1:7">
      <c r="A1056" t="s">
        <v>393</v>
      </c>
      <c r="B1056" t="s">
        <v>282</v>
      </c>
      <c r="C1056" t="s">
        <v>194</v>
      </c>
      <c r="D1056" t="s">
        <v>210</v>
      </c>
      <c r="F1056">
        <v>2018</v>
      </c>
      <c r="G1056">
        <v>0.51987999677658103</v>
      </c>
    </row>
    <row r="1057" spans="1:7">
      <c r="A1057" t="s">
        <v>393</v>
      </c>
      <c r="B1057" t="s">
        <v>282</v>
      </c>
      <c r="C1057" t="s">
        <v>194</v>
      </c>
      <c r="D1057" t="s">
        <v>210</v>
      </c>
      <c r="F1057" t="s">
        <v>359</v>
      </c>
      <c r="G1057">
        <v>0.89266002178192105</v>
      </c>
    </row>
    <row r="1058" spans="1:7">
      <c r="A1058" t="s">
        <v>393</v>
      </c>
      <c r="B1058" t="s">
        <v>283</v>
      </c>
      <c r="C1058" t="s">
        <v>308</v>
      </c>
      <c r="D1058" t="s">
        <v>331</v>
      </c>
      <c r="F1058">
        <v>2018</v>
      </c>
      <c r="G1058">
        <v>8.3000000000000007</v>
      </c>
    </row>
    <row r="1059" spans="1:7">
      <c r="A1059" t="s">
        <v>393</v>
      </c>
      <c r="B1059" t="s">
        <v>283</v>
      </c>
      <c r="C1059" t="s">
        <v>202</v>
      </c>
      <c r="D1059" t="s">
        <v>332</v>
      </c>
      <c r="F1059">
        <v>2021</v>
      </c>
      <c r="G1059">
        <v>6.4200000762939498</v>
      </c>
    </row>
    <row r="1060" spans="1:7">
      <c r="A1060" t="s">
        <v>393</v>
      </c>
      <c r="B1060" t="s">
        <v>284</v>
      </c>
      <c r="C1060" t="s">
        <v>194</v>
      </c>
      <c r="D1060" t="s">
        <v>333</v>
      </c>
      <c r="F1060" t="s">
        <v>362</v>
      </c>
      <c r="G1060">
        <v>0.1</v>
      </c>
    </row>
    <row r="1061" spans="1:7">
      <c r="A1061" t="s">
        <v>393</v>
      </c>
      <c r="B1061" t="s">
        <v>285</v>
      </c>
      <c r="C1061" t="s">
        <v>194</v>
      </c>
      <c r="D1061" t="s">
        <v>334</v>
      </c>
      <c r="F1061">
        <v>2020</v>
      </c>
      <c r="G1061">
        <v>100</v>
      </c>
    </row>
    <row r="1062" spans="1:7">
      <c r="A1062" t="s">
        <v>393</v>
      </c>
      <c r="B1062" t="s">
        <v>286</v>
      </c>
      <c r="C1062" t="s">
        <v>309</v>
      </c>
      <c r="D1062" t="s">
        <v>335</v>
      </c>
      <c r="F1062">
        <v>2018</v>
      </c>
      <c r="G1062">
        <v>39</v>
      </c>
    </row>
    <row r="1063" spans="1:7">
      <c r="A1063" t="s">
        <v>393</v>
      </c>
      <c r="B1063" t="s">
        <v>286</v>
      </c>
      <c r="C1063" t="s">
        <v>309</v>
      </c>
      <c r="D1063" t="s">
        <v>336</v>
      </c>
      <c r="F1063">
        <v>2022</v>
      </c>
      <c r="G1063">
        <v>39</v>
      </c>
    </row>
    <row r="1064" spans="1:7">
      <c r="A1064" t="s">
        <v>393</v>
      </c>
      <c r="B1064" t="s">
        <v>287</v>
      </c>
      <c r="C1064" t="s">
        <v>309</v>
      </c>
      <c r="D1064" t="s">
        <v>335</v>
      </c>
      <c r="F1064">
        <v>2018</v>
      </c>
      <c r="G1064">
        <v>56</v>
      </c>
    </row>
    <row r="1065" spans="1:7">
      <c r="A1065" t="s">
        <v>393</v>
      </c>
      <c r="B1065" t="s">
        <v>287</v>
      </c>
      <c r="C1065" t="s">
        <v>309</v>
      </c>
      <c r="D1065" t="s">
        <v>336</v>
      </c>
      <c r="F1065">
        <v>2022</v>
      </c>
      <c r="G1065">
        <v>57</v>
      </c>
    </row>
    <row r="1066" spans="1:7">
      <c r="A1066" t="s">
        <v>393</v>
      </c>
      <c r="B1066" t="s">
        <v>288</v>
      </c>
      <c r="C1066" t="s">
        <v>202</v>
      </c>
      <c r="D1066" t="s">
        <v>337</v>
      </c>
      <c r="E1066" t="s">
        <v>348</v>
      </c>
      <c r="F1066">
        <v>2017</v>
      </c>
      <c r="G1066">
        <v>0.42</v>
      </c>
    </row>
    <row r="1067" spans="1:7">
      <c r="A1067" t="s">
        <v>393</v>
      </c>
      <c r="B1067" t="s">
        <v>288</v>
      </c>
      <c r="C1067" t="s">
        <v>202</v>
      </c>
      <c r="D1067" t="s">
        <v>337</v>
      </c>
      <c r="E1067" t="s">
        <v>348</v>
      </c>
      <c r="F1067">
        <v>2021</v>
      </c>
      <c r="G1067">
        <v>0.61255472898483276</v>
      </c>
    </row>
    <row r="1068" spans="1:7">
      <c r="A1068" t="s">
        <v>393</v>
      </c>
      <c r="B1068" t="s">
        <v>289</v>
      </c>
      <c r="C1068" t="s">
        <v>202</v>
      </c>
      <c r="D1068" t="s">
        <v>337</v>
      </c>
      <c r="E1068" t="s">
        <v>349</v>
      </c>
      <c r="F1068">
        <v>2017</v>
      </c>
      <c r="G1068">
        <v>1.18</v>
      </c>
    </row>
    <row r="1069" spans="1:7">
      <c r="A1069" t="s">
        <v>393</v>
      </c>
      <c r="B1069" t="s">
        <v>289</v>
      </c>
      <c r="C1069" t="s">
        <v>202</v>
      </c>
      <c r="D1069" t="s">
        <v>337</v>
      </c>
      <c r="E1069" t="s">
        <v>349</v>
      </c>
      <c r="F1069">
        <v>2021</v>
      </c>
      <c r="G1069">
        <v>1.1250902414321899</v>
      </c>
    </row>
    <row r="1070" spans="1:7">
      <c r="A1070" t="s">
        <v>393</v>
      </c>
      <c r="B1070" t="s">
        <v>290</v>
      </c>
      <c r="C1070" t="s">
        <v>202</v>
      </c>
      <c r="D1070" t="s">
        <v>337</v>
      </c>
      <c r="E1070" t="s">
        <v>350</v>
      </c>
      <c r="F1070">
        <v>2017</v>
      </c>
      <c r="G1070">
        <v>1.24</v>
      </c>
    </row>
    <row r="1071" spans="1:7">
      <c r="A1071" t="s">
        <v>393</v>
      </c>
      <c r="B1071" t="s">
        <v>290</v>
      </c>
      <c r="C1071" t="s">
        <v>202</v>
      </c>
      <c r="D1071" t="s">
        <v>337</v>
      </c>
      <c r="E1071" t="s">
        <v>350</v>
      </c>
      <c r="F1071">
        <v>2021</v>
      </c>
      <c r="G1071">
        <v>1.3424726724624634</v>
      </c>
    </row>
    <row r="1072" spans="1:7">
      <c r="A1072" t="s">
        <v>393</v>
      </c>
      <c r="B1072" t="s">
        <v>291</v>
      </c>
      <c r="C1072" t="s">
        <v>202</v>
      </c>
      <c r="D1072" t="s">
        <v>337</v>
      </c>
      <c r="E1072" t="s">
        <v>351</v>
      </c>
      <c r="F1072">
        <v>2017</v>
      </c>
      <c r="G1072">
        <v>1.34</v>
      </c>
    </row>
    <row r="1073" spans="1:7">
      <c r="A1073" t="s">
        <v>393</v>
      </c>
      <c r="B1073" t="s">
        <v>291</v>
      </c>
      <c r="C1073" t="s">
        <v>202</v>
      </c>
      <c r="D1073" t="s">
        <v>337</v>
      </c>
      <c r="E1073" t="s">
        <v>351</v>
      </c>
      <c r="F1073">
        <v>2021</v>
      </c>
      <c r="G1073">
        <v>1.3259589672088623</v>
      </c>
    </row>
    <row r="1074" spans="1:7">
      <c r="A1074" t="s">
        <v>393</v>
      </c>
      <c r="B1074" t="s">
        <v>292</v>
      </c>
      <c r="C1074" t="s">
        <v>202</v>
      </c>
      <c r="D1074" t="s">
        <v>337</v>
      </c>
      <c r="F1074">
        <v>2017</v>
      </c>
      <c r="G1074">
        <v>1.5</v>
      </c>
    </row>
    <row r="1075" spans="1:7">
      <c r="A1075" t="s">
        <v>393</v>
      </c>
      <c r="B1075" t="s">
        <v>292</v>
      </c>
      <c r="C1075" t="s">
        <v>202</v>
      </c>
      <c r="D1075" t="s">
        <v>337</v>
      </c>
      <c r="F1075">
        <v>2021</v>
      </c>
      <c r="G1075">
        <v>1.4844896793365479</v>
      </c>
    </row>
    <row r="1076" spans="1:7" ht="114.75">
      <c r="A1076" t="s">
        <v>393</v>
      </c>
      <c r="B1076" t="s">
        <v>293</v>
      </c>
      <c r="C1076" t="s">
        <v>308</v>
      </c>
      <c r="D1076" t="s">
        <v>331</v>
      </c>
      <c r="E1076" s="463" t="s">
        <v>352</v>
      </c>
      <c r="F1076">
        <v>2018</v>
      </c>
      <c r="G1076">
        <v>69.5</v>
      </c>
    </row>
    <row r="1077" spans="1:7" ht="114.75">
      <c r="A1077" t="s">
        <v>393</v>
      </c>
      <c r="B1077" t="s">
        <v>293</v>
      </c>
      <c r="C1077" t="s">
        <v>308</v>
      </c>
      <c r="D1077" t="s">
        <v>331</v>
      </c>
      <c r="E1077" s="463" t="s">
        <v>352</v>
      </c>
      <c r="F1077">
        <v>2022</v>
      </c>
      <c r="G1077">
        <v>91.2</v>
      </c>
    </row>
    <row r="1078" spans="1:7">
      <c r="A1078" t="s">
        <v>393</v>
      </c>
      <c r="B1078" t="s">
        <v>294</v>
      </c>
      <c r="C1078" t="s">
        <v>308</v>
      </c>
      <c r="D1078" t="s">
        <v>331</v>
      </c>
      <c r="E1078" t="s">
        <v>353</v>
      </c>
      <c r="F1078">
        <v>2018</v>
      </c>
      <c r="G1078">
        <v>70.900000000000006</v>
      </c>
    </row>
    <row r="1079" spans="1:7">
      <c r="A1079" t="s">
        <v>393</v>
      </c>
      <c r="B1079" t="s">
        <v>294</v>
      </c>
      <c r="C1079" t="s">
        <v>308</v>
      </c>
      <c r="D1079" t="s">
        <v>331</v>
      </c>
      <c r="E1079" t="s">
        <v>353</v>
      </c>
      <c r="F1079">
        <v>2022</v>
      </c>
      <c r="G1079">
        <v>83.6</v>
      </c>
    </row>
    <row r="1080" spans="1:7">
      <c r="A1080" t="s">
        <v>393</v>
      </c>
      <c r="B1080" t="s">
        <v>295</v>
      </c>
      <c r="C1080" t="s">
        <v>308</v>
      </c>
      <c r="D1080" t="s">
        <v>331</v>
      </c>
      <c r="F1080">
        <v>2017</v>
      </c>
      <c r="G1080">
        <v>67.5</v>
      </c>
    </row>
    <row r="1081" spans="1:7">
      <c r="A1081" t="s">
        <v>393</v>
      </c>
      <c r="B1081" t="s">
        <v>295</v>
      </c>
      <c r="C1081" t="s">
        <v>308</v>
      </c>
      <c r="D1081" t="s">
        <v>331</v>
      </c>
      <c r="F1081">
        <v>2022</v>
      </c>
      <c r="G1081">
        <v>69.599999999999994</v>
      </c>
    </row>
    <row r="1082" spans="1:7">
      <c r="A1082" t="s">
        <v>393</v>
      </c>
      <c r="B1082" t="s">
        <v>296</v>
      </c>
      <c r="C1082" t="s">
        <v>308</v>
      </c>
      <c r="D1082" t="s">
        <v>331</v>
      </c>
      <c r="E1082" t="s">
        <v>354</v>
      </c>
      <c r="F1082">
        <v>2018</v>
      </c>
      <c r="G1082">
        <v>70</v>
      </c>
    </row>
    <row r="1083" spans="1:7">
      <c r="A1083" t="s">
        <v>393</v>
      </c>
      <c r="B1083" t="s">
        <v>296</v>
      </c>
      <c r="C1083" t="s">
        <v>308</v>
      </c>
      <c r="D1083" t="s">
        <v>331</v>
      </c>
      <c r="E1083" t="s">
        <v>354</v>
      </c>
      <c r="F1083">
        <v>2022</v>
      </c>
      <c r="G1083">
        <v>70</v>
      </c>
    </row>
    <row r="1084" spans="1:7">
      <c r="A1084" t="s">
        <v>393</v>
      </c>
      <c r="B1084" t="s">
        <v>297</v>
      </c>
      <c r="C1084" t="s">
        <v>308</v>
      </c>
      <c r="D1084" t="s">
        <v>331</v>
      </c>
      <c r="F1084">
        <v>2018</v>
      </c>
      <c r="G1084">
        <v>54.1</v>
      </c>
    </row>
    <row r="1085" spans="1:7">
      <c r="A1085" t="s">
        <v>393</v>
      </c>
      <c r="B1085" t="s">
        <v>298</v>
      </c>
      <c r="C1085" t="s">
        <v>194</v>
      </c>
      <c r="D1085" t="s">
        <v>338</v>
      </c>
      <c r="F1085">
        <v>2019</v>
      </c>
      <c r="G1085">
        <v>8.0955839540351295</v>
      </c>
    </row>
    <row r="1086" spans="1:7">
      <c r="A1086" t="s">
        <v>393</v>
      </c>
      <c r="B1086" t="s">
        <v>299</v>
      </c>
      <c r="C1086" t="s">
        <v>310</v>
      </c>
      <c r="D1086" t="s">
        <v>339</v>
      </c>
      <c r="F1086">
        <v>2015</v>
      </c>
      <c r="G1086">
        <v>0.95199999999999996</v>
      </c>
    </row>
    <row r="1087" spans="1:7">
      <c r="A1087" t="s">
        <v>393</v>
      </c>
      <c r="B1087" t="s">
        <v>299</v>
      </c>
      <c r="C1087" t="s">
        <v>310</v>
      </c>
      <c r="D1087" t="s">
        <v>339</v>
      </c>
      <c r="F1087" t="s">
        <v>363</v>
      </c>
      <c r="G1087">
        <v>0.51958011301877838</v>
      </c>
    </row>
    <row r="1088" spans="1:7">
      <c r="A1088" t="s">
        <v>393</v>
      </c>
      <c r="B1088" t="s">
        <v>300</v>
      </c>
      <c r="C1088" t="s">
        <v>202</v>
      </c>
      <c r="D1088" t="s">
        <v>340</v>
      </c>
      <c r="F1088">
        <v>2017</v>
      </c>
      <c r="G1088">
        <v>38</v>
      </c>
    </row>
    <row r="1089" spans="1:7">
      <c r="A1089" t="s">
        <v>393</v>
      </c>
      <c r="B1089" t="s">
        <v>300</v>
      </c>
      <c r="C1089" t="s">
        <v>194</v>
      </c>
      <c r="D1089" t="s">
        <v>340</v>
      </c>
      <c r="F1089">
        <v>2018</v>
      </c>
      <c r="G1089">
        <v>38</v>
      </c>
    </row>
    <row r="1090" spans="1:7">
      <c r="A1090" t="s">
        <v>393</v>
      </c>
      <c r="B1090" t="s">
        <v>300</v>
      </c>
      <c r="C1090" t="s">
        <v>194</v>
      </c>
      <c r="D1090" t="s">
        <v>340</v>
      </c>
      <c r="F1090">
        <v>2021</v>
      </c>
      <c r="G1090">
        <v>42</v>
      </c>
    </row>
    <row r="1091" spans="1:7">
      <c r="A1091" t="s">
        <v>393</v>
      </c>
      <c r="B1091" t="s">
        <v>301</v>
      </c>
      <c r="C1091" t="s">
        <v>311</v>
      </c>
      <c r="D1091" t="s">
        <v>341</v>
      </c>
      <c r="F1091">
        <v>2021</v>
      </c>
      <c r="G1091">
        <v>1.081807780525495E-2</v>
      </c>
    </row>
    <row r="1092" spans="1:7">
      <c r="A1092" t="s">
        <v>393</v>
      </c>
      <c r="B1092" t="s">
        <v>301</v>
      </c>
      <c r="C1092" t="s">
        <v>311</v>
      </c>
      <c r="F1092">
        <v>2019</v>
      </c>
      <c r="G1092">
        <v>8.9999999999999993E-3</v>
      </c>
    </row>
    <row r="1093" spans="1:7">
      <c r="A1093" t="s">
        <v>395</v>
      </c>
      <c r="B1093" t="s">
        <v>266</v>
      </c>
      <c r="C1093" t="s">
        <v>303</v>
      </c>
      <c r="D1093" t="s">
        <v>313</v>
      </c>
      <c r="F1093">
        <v>2018</v>
      </c>
      <c r="G1093" t="s">
        <v>396</v>
      </c>
    </row>
    <row r="1094" spans="1:7">
      <c r="A1094" t="s">
        <v>395</v>
      </c>
      <c r="B1094" t="s">
        <v>267</v>
      </c>
      <c r="C1094" t="s">
        <v>304</v>
      </c>
      <c r="D1094" t="s">
        <v>314</v>
      </c>
      <c r="F1094">
        <v>2018</v>
      </c>
      <c r="G1094">
        <v>400000</v>
      </c>
    </row>
    <row r="1095" spans="1:7">
      <c r="A1095" t="s">
        <v>395</v>
      </c>
      <c r="B1095" t="s">
        <v>268</v>
      </c>
      <c r="C1095" t="s">
        <v>305</v>
      </c>
      <c r="D1095" t="s">
        <v>315</v>
      </c>
      <c r="F1095">
        <v>2018</v>
      </c>
      <c r="G1095">
        <v>22806</v>
      </c>
    </row>
    <row r="1096" spans="1:7">
      <c r="A1096" t="s">
        <v>395</v>
      </c>
      <c r="B1096" t="s">
        <v>269</v>
      </c>
      <c r="C1096" t="s">
        <v>305</v>
      </c>
      <c r="D1096" t="s">
        <v>316</v>
      </c>
      <c r="E1096" t="s">
        <v>343</v>
      </c>
      <c r="F1096" t="s">
        <v>356</v>
      </c>
      <c r="G1096" t="s">
        <v>64</v>
      </c>
    </row>
    <row r="1097" spans="1:7" ht="127.5">
      <c r="A1097" t="s">
        <v>395</v>
      </c>
      <c r="B1097" t="s">
        <v>270</v>
      </c>
      <c r="C1097" t="s">
        <v>182</v>
      </c>
      <c r="D1097" t="s">
        <v>317</v>
      </c>
      <c r="E1097" s="463" t="s">
        <v>344</v>
      </c>
      <c r="F1097">
        <v>2016</v>
      </c>
      <c r="G1097">
        <v>33.799999999999997</v>
      </c>
    </row>
    <row r="1098" spans="1:7">
      <c r="A1098" t="s">
        <v>395</v>
      </c>
      <c r="B1098" t="s">
        <v>270</v>
      </c>
      <c r="D1098" t="s">
        <v>318</v>
      </c>
      <c r="F1098">
        <v>2019</v>
      </c>
      <c r="G1098" t="s">
        <v>64</v>
      </c>
    </row>
    <row r="1099" spans="1:7" ht="102">
      <c r="A1099" t="s">
        <v>395</v>
      </c>
      <c r="B1099" t="s">
        <v>271</v>
      </c>
      <c r="C1099" t="s">
        <v>306</v>
      </c>
      <c r="D1099" t="s">
        <v>319</v>
      </c>
      <c r="E1099" s="463" t="s">
        <v>345</v>
      </c>
      <c r="F1099">
        <v>2017</v>
      </c>
      <c r="G1099">
        <v>0.70799999999999996</v>
      </c>
    </row>
    <row r="1100" spans="1:7">
      <c r="A1100" t="s">
        <v>395</v>
      </c>
      <c r="B1100" t="s">
        <v>271</v>
      </c>
      <c r="D1100" t="s">
        <v>320</v>
      </c>
      <c r="F1100">
        <v>2021</v>
      </c>
      <c r="G1100">
        <v>0.68300000000000005</v>
      </c>
    </row>
    <row r="1101" spans="1:7" ht="178.5">
      <c r="A1101" t="s">
        <v>395</v>
      </c>
      <c r="B1101" t="s">
        <v>272</v>
      </c>
      <c r="C1101" t="s">
        <v>307</v>
      </c>
      <c r="D1101" t="s">
        <v>321</v>
      </c>
      <c r="E1101" s="463" t="s">
        <v>346</v>
      </c>
      <c r="F1101">
        <v>2018</v>
      </c>
      <c r="G1101">
        <v>48.5</v>
      </c>
    </row>
    <row r="1102" spans="1:7" ht="51">
      <c r="A1102" t="s">
        <v>395</v>
      </c>
      <c r="B1102" s="463" t="s">
        <v>273</v>
      </c>
      <c r="C1102" t="s">
        <v>202</v>
      </c>
      <c r="F1102">
        <v>2018</v>
      </c>
      <c r="G1102">
        <v>1.5</v>
      </c>
    </row>
    <row r="1103" spans="1:7" ht="51">
      <c r="A1103" t="s">
        <v>395</v>
      </c>
      <c r="B1103" s="463" t="s">
        <v>273</v>
      </c>
      <c r="C1103" t="s">
        <v>202</v>
      </c>
      <c r="D1103" t="s">
        <v>322</v>
      </c>
      <c r="F1103" t="s">
        <v>359</v>
      </c>
      <c r="G1103">
        <v>9.7531632441402092</v>
      </c>
    </row>
    <row r="1104" spans="1:7" ht="51">
      <c r="A1104" t="s">
        <v>395</v>
      </c>
      <c r="B1104" s="463" t="s">
        <v>274</v>
      </c>
      <c r="C1104" t="s">
        <v>202</v>
      </c>
      <c r="D1104" t="s">
        <v>323</v>
      </c>
      <c r="F1104">
        <v>2018</v>
      </c>
      <c r="G1104">
        <v>2.7382406467079301</v>
      </c>
    </row>
    <row r="1105" spans="1:7" ht="51">
      <c r="A1105" t="s">
        <v>395</v>
      </c>
      <c r="B1105" s="463" t="s">
        <v>274</v>
      </c>
      <c r="C1105" t="s">
        <v>202</v>
      </c>
      <c r="D1105" t="s">
        <v>323</v>
      </c>
      <c r="F1105">
        <v>2019</v>
      </c>
      <c r="G1105">
        <v>2.7920469741672802</v>
      </c>
    </row>
    <row r="1106" spans="1:7" ht="51">
      <c r="A1106" t="s">
        <v>395</v>
      </c>
      <c r="B1106" s="463" t="s">
        <v>274</v>
      </c>
      <c r="C1106" t="s">
        <v>202</v>
      </c>
      <c r="D1106" t="s">
        <v>323</v>
      </c>
      <c r="F1106">
        <v>2020</v>
      </c>
      <c r="G1106">
        <v>2.3243754899776303</v>
      </c>
    </row>
    <row r="1107" spans="1:7" ht="51">
      <c r="A1107" t="s">
        <v>395</v>
      </c>
      <c r="B1107" s="463" t="s">
        <v>274</v>
      </c>
      <c r="C1107" t="s">
        <v>202</v>
      </c>
      <c r="D1107" t="s">
        <v>323</v>
      </c>
      <c r="F1107">
        <v>2021</v>
      </c>
      <c r="G1107">
        <v>2.5510756259219298</v>
      </c>
    </row>
    <row r="1108" spans="1:7">
      <c r="A1108" t="s">
        <v>395</v>
      </c>
      <c r="B1108" t="s">
        <v>275</v>
      </c>
      <c r="C1108" t="s">
        <v>202</v>
      </c>
      <c r="D1108" t="s">
        <v>324</v>
      </c>
      <c r="F1108">
        <v>2018</v>
      </c>
      <c r="G1108">
        <v>7318.8978388729101</v>
      </c>
    </row>
    <row r="1109" spans="1:7">
      <c r="A1109" t="s">
        <v>395</v>
      </c>
      <c r="B1109" t="s">
        <v>275</v>
      </c>
      <c r="C1109" t="s">
        <v>202</v>
      </c>
      <c r="F1109">
        <v>2019</v>
      </c>
      <c r="G1109">
        <v>7454.5323880696396</v>
      </c>
    </row>
    <row r="1110" spans="1:7">
      <c r="A1110" t="s">
        <v>395</v>
      </c>
      <c r="B1110" t="s">
        <v>275</v>
      </c>
      <c r="C1110" t="s">
        <v>202</v>
      </c>
      <c r="F1110">
        <v>2020</v>
      </c>
      <c r="G1110">
        <v>6165.84966925761</v>
      </c>
    </row>
    <row r="1111" spans="1:7">
      <c r="A1111" t="s">
        <v>395</v>
      </c>
      <c r="B1111" t="s">
        <v>275</v>
      </c>
      <c r="C1111" t="s">
        <v>202</v>
      </c>
      <c r="F1111">
        <v>2021</v>
      </c>
      <c r="G1111">
        <v>6921.4500759850798</v>
      </c>
    </row>
    <row r="1112" spans="1:7">
      <c r="A1112" t="s">
        <v>395</v>
      </c>
      <c r="B1112" t="s">
        <v>261</v>
      </c>
      <c r="C1112" t="s">
        <v>194</v>
      </c>
      <c r="D1112" t="s">
        <v>322</v>
      </c>
      <c r="F1112">
        <v>2018</v>
      </c>
      <c r="G1112">
        <v>2.0447031766566099</v>
      </c>
    </row>
    <row r="1113" spans="1:7">
      <c r="A1113" t="s">
        <v>395</v>
      </c>
      <c r="B1113" t="s">
        <v>261</v>
      </c>
      <c r="C1113" t="s">
        <v>194</v>
      </c>
      <c r="D1113" t="s">
        <v>322</v>
      </c>
      <c r="F1113" t="s">
        <v>360</v>
      </c>
      <c r="G1113">
        <v>9.7531632441402092</v>
      </c>
    </row>
    <row r="1114" spans="1:7" ht="63.75">
      <c r="A1114" t="s">
        <v>395</v>
      </c>
      <c r="B1114" s="463" t="s">
        <v>276</v>
      </c>
      <c r="C1114" t="s">
        <v>202</v>
      </c>
      <c r="D1114" t="s">
        <v>325</v>
      </c>
      <c r="F1114">
        <v>2014</v>
      </c>
      <c r="G1114">
        <v>6.6146898269653303</v>
      </c>
    </row>
    <row r="1115" spans="1:7" ht="63.75">
      <c r="A1115" t="s">
        <v>395</v>
      </c>
      <c r="B1115" s="463" t="s">
        <v>276</v>
      </c>
      <c r="C1115" t="s">
        <v>202</v>
      </c>
      <c r="D1115" t="s">
        <v>325</v>
      </c>
      <c r="F1115">
        <v>2015</v>
      </c>
      <c r="G1115">
        <v>6.8701500892639196</v>
      </c>
    </row>
    <row r="1116" spans="1:7" ht="63.75">
      <c r="A1116" t="s">
        <v>395</v>
      </c>
      <c r="B1116" s="463" t="s">
        <v>276</v>
      </c>
      <c r="C1116" t="s">
        <v>202</v>
      </c>
      <c r="D1116" t="s">
        <v>325</v>
      </c>
      <c r="F1116">
        <v>2016</v>
      </c>
      <c r="G1116">
        <v>7.2936501502990696</v>
      </c>
    </row>
    <row r="1117" spans="1:7" ht="63.75">
      <c r="A1117" t="s">
        <v>395</v>
      </c>
      <c r="B1117" s="463" t="s">
        <v>276</v>
      </c>
      <c r="C1117" t="s">
        <v>202</v>
      </c>
      <c r="D1117" t="s">
        <v>325</v>
      </c>
      <c r="F1117">
        <v>2017</v>
      </c>
      <c r="G1117">
        <v>7.4502801895141602</v>
      </c>
    </row>
    <row r="1118" spans="1:7" ht="63.75">
      <c r="A1118" t="s">
        <v>395</v>
      </c>
      <c r="B1118" s="463" t="s">
        <v>276</v>
      </c>
      <c r="C1118" t="s">
        <v>202</v>
      </c>
      <c r="D1118" t="s">
        <v>325</v>
      </c>
      <c r="F1118">
        <v>2018</v>
      </c>
      <c r="G1118">
        <v>7.4722700119018599</v>
      </c>
    </row>
    <row r="1119" spans="1:7" ht="63.75">
      <c r="A1119" t="s">
        <v>395</v>
      </c>
      <c r="B1119" s="463" t="s">
        <v>276</v>
      </c>
      <c r="C1119" t="s">
        <v>202</v>
      </c>
      <c r="D1119" t="s">
        <v>325</v>
      </c>
      <c r="F1119">
        <v>2019</v>
      </c>
      <c r="G1119">
        <v>7.1383900642395002</v>
      </c>
    </row>
    <row r="1120" spans="1:7" ht="63.75">
      <c r="A1120" t="s">
        <v>395</v>
      </c>
      <c r="B1120" s="463" t="s">
        <v>276</v>
      </c>
      <c r="C1120" t="s">
        <v>202</v>
      </c>
      <c r="D1120" t="s">
        <v>325</v>
      </c>
      <c r="F1120">
        <v>2020</v>
      </c>
      <c r="G1120">
        <v>7.5287775993347203</v>
      </c>
    </row>
    <row r="1121" spans="1:7" ht="63.75">
      <c r="A1121" t="s">
        <v>395</v>
      </c>
      <c r="B1121" s="463" t="s">
        <v>276</v>
      </c>
      <c r="C1121" t="s">
        <v>202</v>
      </c>
      <c r="D1121" t="s">
        <v>325</v>
      </c>
      <c r="F1121">
        <v>2021</v>
      </c>
      <c r="G1121">
        <v>8.7070140838622994</v>
      </c>
    </row>
    <row r="1122" spans="1:7" ht="63.75">
      <c r="A1122" t="s">
        <v>395</v>
      </c>
      <c r="B1122" s="463" t="s">
        <v>276</v>
      </c>
      <c r="C1122" t="s">
        <v>202</v>
      </c>
      <c r="D1122" t="s">
        <v>325</v>
      </c>
      <c r="F1122" t="s">
        <v>360</v>
      </c>
      <c r="G1122">
        <v>8.7100000000000009</v>
      </c>
    </row>
    <row r="1123" spans="1:7" ht="63.75">
      <c r="A1123" t="s">
        <v>395</v>
      </c>
      <c r="B1123" s="463" t="s">
        <v>277</v>
      </c>
      <c r="C1123" t="s">
        <v>202</v>
      </c>
      <c r="D1123" t="s">
        <v>326</v>
      </c>
      <c r="E1123" t="s">
        <v>347</v>
      </c>
      <c r="F1123">
        <v>2015</v>
      </c>
      <c r="G1123">
        <v>524</v>
      </c>
    </row>
    <row r="1124" spans="1:7" ht="63.75">
      <c r="A1124" t="s">
        <v>395</v>
      </c>
      <c r="B1124" s="463" t="s">
        <v>277</v>
      </c>
      <c r="C1124" t="s">
        <v>202</v>
      </c>
      <c r="D1124" t="s">
        <v>327</v>
      </c>
      <c r="F1124">
        <v>2018</v>
      </c>
      <c r="G1124">
        <v>285.97033691000001</v>
      </c>
    </row>
    <row r="1125" spans="1:7" ht="63.75">
      <c r="A1125" t="s">
        <v>395</v>
      </c>
      <c r="B1125" s="463" t="s">
        <v>277</v>
      </c>
      <c r="F1125">
        <v>2019</v>
      </c>
      <c r="G1125">
        <v>293.41259766000002</v>
      </c>
    </row>
    <row r="1126" spans="1:7">
      <c r="A1126" t="s">
        <v>395</v>
      </c>
      <c r="B1126" t="s">
        <v>279</v>
      </c>
      <c r="C1126" t="s">
        <v>65</v>
      </c>
      <c r="D1126" t="s">
        <v>328</v>
      </c>
      <c r="F1126" t="s">
        <v>361</v>
      </c>
      <c r="G1126">
        <v>36</v>
      </c>
    </row>
    <row r="1127" spans="1:7" ht="63.75">
      <c r="A1127" t="s">
        <v>395</v>
      </c>
      <c r="B1127" s="463" t="s">
        <v>280</v>
      </c>
      <c r="C1127" t="s">
        <v>202</v>
      </c>
      <c r="D1127" t="s">
        <v>329</v>
      </c>
      <c r="F1127">
        <v>2014</v>
      </c>
      <c r="G1127">
        <v>6.4741101260000002</v>
      </c>
    </row>
    <row r="1128" spans="1:7" ht="63.75">
      <c r="A1128" t="s">
        <v>395</v>
      </c>
      <c r="B1128" s="463" t="s">
        <v>280</v>
      </c>
      <c r="C1128" t="s">
        <v>202</v>
      </c>
      <c r="D1128" t="s">
        <v>330</v>
      </c>
      <c r="F1128">
        <v>2018</v>
      </c>
      <c r="G1128">
        <v>7.4722700119018599</v>
      </c>
    </row>
    <row r="1129" spans="1:7" ht="63.75">
      <c r="A1129" t="s">
        <v>395</v>
      </c>
      <c r="B1129" s="463" t="s">
        <v>280</v>
      </c>
      <c r="C1129" t="s">
        <v>202</v>
      </c>
      <c r="D1129" t="s">
        <v>330</v>
      </c>
      <c r="F1129" t="s">
        <v>359</v>
      </c>
      <c r="G1129">
        <v>8.7070140838622994</v>
      </c>
    </row>
    <row r="1130" spans="1:7">
      <c r="A1130" t="s">
        <v>395</v>
      </c>
      <c r="B1130" t="s">
        <v>281</v>
      </c>
      <c r="C1130" t="s">
        <v>194</v>
      </c>
      <c r="D1130" t="s">
        <v>330</v>
      </c>
      <c r="F1130">
        <v>2018</v>
      </c>
      <c r="G1130">
        <v>7.4722700119018599</v>
      </c>
    </row>
    <row r="1131" spans="1:7">
      <c r="A1131" t="s">
        <v>395</v>
      </c>
      <c r="B1131" t="s">
        <v>281</v>
      </c>
      <c r="C1131" t="s">
        <v>194</v>
      </c>
      <c r="D1131" t="s">
        <v>330</v>
      </c>
      <c r="F1131" t="s">
        <v>360</v>
      </c>
      <c r="G1131">
        <v>8.7070140838622994</v>
      </c>
    </row>
    <row r="1132" spans="1:7">
      <c r="A1132" t="s">
        <v>395</v>
      </c>
      <c r="B1132" t="s">
        <v>282</v>
      </c>
      <c r="C1132" t="s">
        <v>194</v>
      </c>
      <c r="D1132" t="s">
        <v>210</v>
      </c>
      <c r="F1132">
        <v>2018</v>
      </c>
      <c r="G1132">
        <v>0.66481000185012795</v>
      </c>
    </row>
    <row r="1133" spans="1:7">
      <c r="A1133" t="s">
        <v>395</v>
      </c>
      <c r="B1133" t="s">
        <v>282</v>
      </c>
      <c r="C1133" t="s">
        <v>194</v>
      </c>
      <c r="D1133" t="s">
        <v>210</v>
      </c>
      <c r="F1133" t="s">
        <v>359</v>
      </c>
      <c r="G1133">
        <v>0.151250004768372</v>
      </c>
    </row>
    <row r="1134" spans="1:7">
      <c r="A1134" t="s">
        <v>395</v>
      </c>
      <c r="B1134" t="s">
        <v>283</v>
      </c>
      <c r="C1134" t="s">
        <v>308</v>
      </c>
      <c r="D1134" t="s">
        <v>331</v>
      </c>
      <c r="F1134">
        <v>2018</v>
      </c>
      <c r="G1134">
        <v>11</v>
      </c>
    </row>
    <row r="1135" spans="1:7">
      <c r="A1135" t="s">
        <v>395</v>
      </c>
      <c r="B1135" t="s">
        <v>283</v>
      </c>
      <c r="C1135" t="s">
        <v>202</v>
      </c>
      <c r="D1135" t="s">
        <v>332</v>
      </c>
      <c r="F1135">
        <v>2021</v>
      </c>
      <c r="G1135">
        <v>8.2189998626709002</v>
      </c>
    </row>
    <row r="1136" spans="1:7">
      <c r="A1136" t="s">
        <v>395</v>
      </c>
      <c r="B1136" t="s">
        <v>285</v>
      </c>
      <c r="C1136" t="s">
        <v>194</v>
      </c>
      <c r="D1136" t="s">
        <v>334</v>
      </c>
      <c r="F1136">
        <v>2020</v>
      </c>
      <c r="G1136">
        <v>97.113334655761705</v>
      </c>
    </row>
    <row r="1137" spans="1:7">
      <c r="A1137" t="s">
        <v>395</v>
      </c>
      <c r="B1137" t="s">
        <v>286</v>
      </c>
      <c r="C1137" t="s">
        <v>309</v>
      </c>
      <c r="D1137" t="s">
        <v>335</v>
      </c>
      <c r="F1137">
        <v>2018</v>
      </c>
      <c r="G1137">
        <v>36</v>
      </c>
    </row>
    <row r="1138" spans="1:7">
      <c r="A1138" t="s">
        <v>395</v>
      </c>
      <c r="B1138" t="s">
        <v>286</v>
      </c>
      <c r="C1138" t="s">
        <v>309</v>
      </c>
      <c r="D1138" t="s">
        <v>336</v>
      </c>
      <c r="F1138">
        <v>2022</v>
      </c>
      <c r="G1138">
        <v>34</v>
      </c>
    </row>
    <row r="1139" spans="1:7">
      <c r="A1139" t="s">
        <v>395</v>
      </c>
      <c r="B1139" t="s">
        <v>287</v>
      </c>
      <c r="C1139" t="s">
        <v>309</v>
      </c>
      <c r="D1139" t="s">
        <v>335</v>
      </c>
      <c r="F1139">
        <v>2018</v>
      </c>
      <c r="G1139">
        <v>50</v>
      </c>
    </row>
    <row r="1140" spans="1:7">
      <c r="A1140" t="s">
        <v>395</v>
      </c>
      <c r="B1140" t="s">
        <v>287</v>
      </c>
      <c r="C1140" t="s">
        <v>309</v>
      </c>
      <c r="D1140" t="s">
        <v>336</v>
      </c>
      <c r="F1140">
        <v>2022</v>
      </c>
      <c r="G1140">
        <v>53</v>
      </c>
    </row>
    <row r="1141" spans="1:7">
      <c r="A1141" t="s">
        <v>395</v>
      </c>
      <c r="B1141" t="s">
        <v>288</v>
      </c>
      <c r="C1141" t="s">
        <v>202</v>
      </c>
      <c r="D1141" t="s">
        <v>337</v>
      </c>
      <c r="E1141" t="s">
        <v>348</v>
      </c>
      <c r="F1141">
        <v>2017</v>
      </c>
      <c r="G1141">
        <v>0.05</v>
      </c>
    </row>
    <row r="1142" spans="1:7">
      <c r="A1142" t="s">
        <v>395</v>
      </c>
      <c r="B1142" t="s">
        <v>288</v>
      </c>
      <c r="C1142" t="s">
        <v>202</v>
      </c>
      <c r="D1142" t="s">
        <v>337</v>
      </c>
      <c r="E1142" t="s">
        <v>348</v>
      </c>
      <c r="F1142">
        <v>2021</v>
      </c>
      <c r="G1142">
        <v>0.46071696281433105</v>
      </c>
    </row>
    <row r="1143" spans="1:7">
      <c r="A1143" t="s">
        <v>395</v>
      </c>
      <c r="B1143" t="s">
        <v>289</v>
      </c>
      <c r="C1143" t="s">
        <v>202</v>
      </c>
      <c r="D1143" t="s">
        <v>337</v>
      </c>
      <c r="E1143" t="s">
        <v>349</v>
      </c>
      <c r="F1143">
        <v>2017</v>
      </c>
      <c r="G1143">
        <v>-0.64</v>
      </c>
    </row>
    <row r="1144" spans="1:7">
      <c r="A1144" t="s">
        <v>395</v>
      </c>
      <c r="B1144" t="s">
        <v>289</v>
      </c>
      <c r="C1144" t="s">
        <v>202</v>
      </c>
      <c r="D1144" t="s">
        <v>337</v>
      </c>
      <c r="E1144" t="s">
        <v>349</v>
      </c>
      <c r="F1144">
        <v>2021</v>
      </c>
      <c r="G1144">
        <v>-0.48897314071655273</v>
      </c>
    </row>
    <row r="1145" spans="1:7">
      <c r="A1145" t="s">
        <v>395</v>
      </c>
      <c r="B1145" t="s">
        <v>290</v>
      </c>
      <c r="C1145" t="s">
        <v>202</v>
      </c>
      <c r="D1145" t="s">
        <v>337</v>
      </c>
      <c r="E1145" t="s">
        <v>350</v>
      </c>
      <c r="F1145">
        <v>2017</v>
      </c>
      <c r="G1145">
        <v>-0.54</v>
      </c>
    </row>
    <row r="1146" spans="1:7">
      <c r="A1146" t="s">
        <v>395</v>
      </c>
      <c r="B1146" t="s">
        <v>290</v>
      </c>
      <c r="C1146" t="s">
        <v>202</v>
      </c>
      <c r="D1146" t="s">
        <v>337</v>
      </c>
      <c r="E1146" t="s">
        <v>350</v>
      </c>
      <c r="F1146">
        <v>2021</v>
      </c>
      <c r="G1146">
        <v>-0.41518360376358032</v>
      </c>
    </row>
    <row r="1147" spans="1:7">
      <c r="A1147" t="s">
        <v>395</v>
      </c>
      <c r="B1147" t="s">
        <v>291</v>
      </c>
      <c r="C1147" t="s">
        <v>202</v>
      </c>
      <c r="D1147" t="s">
        <v>337</v>
      </c>
      <c r="E1147" t="s">
        <v>351</v>
      </c>
      <c r="F1147">
        <v>2017</v>
      </c>
      <c r="G1147">
        <v>-0.96</v>
      </c>
    </row>
    <row r="1148" spans="1:7">
      <c r="A1148" t="s">
        <v>395</v>
      </c>
      <c r="B1148" t="s">
        <v>291</v>
      </c>
      <c r="C1148" t="s">
        <v>202</v>
      </c>
      <c r="D1148" t="s">
        <v>337</v>
      </c>
      <c r="E1148" t="s">
        <v>351</v>
      </c>
      <c r="F1148">
        <v>2021</v>
      </c>
      <c r="G1148">
        <v>-0.77817302942276001</v>
      </c>
    </row>
    <row r="1149" spans="1:7">
      <c r="A1149" t="s">
        <v>395</v>
      </c>
      <c r="B1149" t="s">
        <v>292</v>
      </c>
      <c r="C1149" t="s">
        <v>202</v>
      </c>
      <c r="D1149" t="s">
        <v>337</v>
      </c>
      <c r="F1149">
        <v>2017</v>
      </c>
      <c r="G1149">
        <v>-0.27</v>
      </c>
    </row>
    <row r="1150" spans="1:7">
      <c r="A1150" t="s">
        <v>395</v>
      </c>
      <c r="B1150" t="s">
        <v>292</v>
      </c>
      <c r="C1150" t="s">
        <v>202</v>
      </c>
      <c r="D1150" t="s">
        <v>337</v>
      </c>
      <c r="F1150">
        <v>2021</v>
      </c>
      <c r="G1150">
        <v>-0.30492016673088074</v>
      </c>
    </row>
    <row r="1151" spans="1:7" ht="114.75">
      <c r="A1151" t="s">
        <v>395</v>
      </c>
      <c r="B1151" t="s">
        <v>293</v>
      </c>
      <c r="C1151" t="s">
        <v>308</v>
      </c>
      <c r="D1151" t="s">
        <v>331</v>
      </c>
      <c r="E1151" s="463" t="s">
        <v>352</v>
      </c>
      <c r="F1151">
        <v>2018</v>
      </c>
      <c r="G1151">
        <v>53.5</v>
      </c>
    </row>
    <row r="1152" spans="1:7" ht="114.75">
      <c r="A1152" t="s">
        <v>395</v>
      </c>
      <c r="B1152" t="s">
        <v>293</v>
      </c>
      <c r="C1152" t="s">
        <v>308</v>
      </c>
      <c r="D1152" t="s">
        <v>331</v>
      </c>
      <c r="E1152" s="463" t="s">
        <v>352</v>
      </c>
      <c r="F1152">
        <v>2022</v>
      </c>
      <c r="G1152">
        <v>70.2</v>
      </c>
    </row>
    <row r="1153" spans="1:7">
      <c r="A1153" t="s">
        <v>395</v>
      </c>
      <c r="B1153" t="s">
        <v>294</v>
      </c>
      <c r="C1153" t="s">
        <v>308</v>
      </c>
      <c r="D1153" t="s">
        <v>331</v>
      </c>
      <c r="E1153" t="s">
        <v>353</v>
      </c>
      <c r="F1153">
        <v>2018</v>
      </c>
      <c r="G1153">
        <v>34.700000000000003</v>
      </c>
    </row>
    <row r="1154" spans="1:7">
      <c r="A1154" t="s">
        <v>395</v>
      </c>
      <c r="B1154" t="s">
        <v>294</v>
      </c>
      <c r="C1154" t="s">
        <v>308</v>
      </c>
      <c r="D1154" t="s">
        <v>331</v>
      </c>
      <c r="E1154" t="s">
        <v>353</v>
      </c>
      <c r="F1154">
        <v>2022</v>
      </c>
      <c r="G1154">
        <v>38.1</v>
      </c>
    </row>
    <row r="1155" spans="1:7">
      <c r="A1155" t="s">
        <v>395</v>
      </c>
      <c r="B1155" t="s">
        <v>295</v>
      </c>
      <c r="C1155" t="s">
        <v>308</v>
      </c>
      <c r="D1155" t="s">
        <v>331</v>
      </c>
      <c r="F1155">
        <v>2017</v>
      </c>
      <c r="G1155">
        <v>57.1</v>
      </c>
    </row>
    <row r="1156" spans="1:7">
      <c r="A1156" t="s">
        <v>395</v>
      </c>
      <c r="B1156" t="s">
        <v>295</v>
      </c>
      <c r="C1156" t="s">
        <v>308</v>
      </c>
      <c r="D1156" t="s">
        <v>331</v>
      </c>
      <c r="F1156">
        <v>2022</v>
      </c>
      <c r="G1156">
        <v>56.6</v>
      </c>
    </row>
    <row r="1157" spans="1:7">
      <c r="A1157" t="s">
        <v>395</v>
      </c>
      <c r="B1157" t="s">
        <v>296</v>
      </c>
      <c r="C1157" t="s">
        <v>308</v>
      </c>
      <c r="D1157" t="s">
        <v>331</v>
      </c>
      <c r="E1157" t="s">
        <v>354</v>
      </c>
      <c r="F1157">
        <v>2018</v>
      </c>
      <c r="G1157">
        <v>50</v>
      </c>
    </row>
    <row r="1158" spans="1:7">
      <c r="A1158" t="s">
        <v>395</v>
      </c>
      <c r="B1158" t="s">
        <v>296</v>
      </c>
      <c r="C1158" t="s">
        <v>308</v>
      </c>
      <c r="D1158" t="s">
        <v>331</v>
      </c>
      <c r="E1158" t="s">
        <v>354</v>
      </c>
      <c r="F1158">
        <v>2022</v>
      </c>
      <c r="G1158">
        <v>50</v>
      </c>
    </row>
    <row r="1159" spans="1:7">
      <c r="A1159" t="s">
        <v>395</v>
      </c>
      <c r="B1159" t="s">
        <v>297</v>
      </c>
      <c r="C1159" t="s">
        <v>308</v>
      </c>
      <c r="D1159" t="s">
        <v>331</v>
      </c>
      <c r="F1159">
        <v>2018</v>
      </c>
      <c r="G1159">
        <v>33.9</v>
      </c>
    </row>
    <row r="1160" spans="1:7">
      <c r="A1160" t="s">
        <v>395</v>
      </c>
      <c r="B1160" t="s">
        <v>298</v>
      </c>
      <c r="C1160" t="s">
        <v>194</v>
      </c>
      <c r="D1160" t="s">
        <v>338</v>
      </c>
      <c r="F1160">
        <v>2019</v>
      </c>
      <c r="G1160">
        <v>1.63955000933746</v>
      </c>
    </row>
    <row r="1161" spans="1:7">
      <c r="A1161" t="s">
        <v>395</v>
      </c>
      <c r="B1161" t="s">
        <v>299</v>
      </c>
      <c r="C1161" t="s">
        <v>310</v>
      </c>
      <c r="D1161" t="s">
        <v>339</v>
      </c>
      <c r="F1161">
        <v>2015</v>
      </c>
      <c r="G1161">
        <v>2.5999999999999999E-2</v>
      </c>
    </row>
    <row r="1162" spans="1:7">
      <c r="A1162" t="s">
        <v>395</v>
      </c>
      <c r="B1162" t="s">
        <v>299</v>
      </c>
      <c r="C1162" t="s">
        <v>310</v>
      </c>
      <c r="D1162" t="s">
        <v>339</v>
      </c>
      <c r="F1162" t="s">
        <v>363</v>
      </c>
      <c r="G1162">
        <v>3.1656203024140066E-2</v>
      </c>
    </row>
    <row r="1163" spans="1:7">
      <c r="A1163" t="s">
        <v>395</v>
      </c>
      <c r="B1163" t="s">
        <v>300</v>
      </c>
      <c r="C1163" t="s">
        <v>202</v>
      </c>
      <c r="D1163" t="s">
        <v>340</v>
      </c>
      <c r="F1163">
        <v>2017</v>
      </c>
      <c r="G1163">
        <v>9.4</v>
      </c>
    </row>
    <row r="1164" spans="1:7">
      <c r="A1164" t="s">
        <v>395</v>
      </c>
      <c r="B1164" t="s">
        <v>300</v>
      </c>
      <c r="C1164" t="s">
        <v>194</v>
      </c>
      <c r="D1164" t="s">
        <v>340</v>
      </c>
      <c r="F1164">
        <v>2018</v>
      </c>
      <c r="G1164">
        <v>9.375</v>
      </c>
    </row>
    <row r="1165" spans="1:7">
      <c r="A1165" t="s">
        <v>395</v>
      </c>
      <c r="B1165" t="s">
        <v>300</v>
      </c>
      <c r="C1165" t="s">
        <v>194</v>
      </c>
      <c r="D1165" t="s">
        <v>340</v>
      </c>
      <c r="F1165">
        <v>2021</v>
      </c>
      <c r="G1165">
        <v>12.5</v>
      </c>
    </row>
    <row r="1166" spans="1:7">
      <c r="A1166" t="s">
        <v>395</v>
      </c>
      <c r="B1166" t="s">
        <v>301</v>
      </c>
      <c r="C1166" t="s">
        <v>311</v>
      </c>
      <c r="D1166" t="s">
        <v>341</v>
      </c>
      <c r="F1166">
        <v>2021</v>
      </c>
      <c r="G1166">
        <v>1.2535839033997281E-2</v>
      </c>
    </row>
    <row r="1167" spans="1:7">
      <c r="A1167" t="s">
        <v>395</v>
      </c>
      <c r="B1167" t="s">
        <v>301</v>
      </c>
      <c r="C1167" t="s">
        <v>311</v>
      </c>
      <c r="F1167">
        <v>2019</v>
      </c>
      <c r="G1167">
        <v>1.2E-2</v>
      </c>
    </row>
    <row r="1168" spans="1:7">
      <c r="A1168" t="s">
        <v>397</v>
      </c>
      <c r="B1168" t="s">
        <v>266</v>
      </c>
      <c r="C1168" t="s">
        <v>303</v>
      </c>
      <c r="D1168" t="s">
        <v>313</v>
      </c>
      <c r="F1168">
        <v>2018</v>
      </c>
      <c r="G1168" t="s">
        <v>398</v>
      </c>
    </row>
    <row r="1169" spans="1:7">
      <c r="A1169" t="s">
        <v>397</v>
      </c>
      <c r="B1169" t="s">
        <v>267</v>
      </c>
      <c r="C1169" t="s">
        <v>304</v>
      </c>
      <c r="D1169" t="s">
        <v>314</v>
      </c>
      <c r="F1169">
        <v>2018</v>
      </c>
      <c r="G1169">
        <v>11000000</v>
      </c>
    </row>
    <row r="1170" spans="1:7">
      <c r="A1170" t="s">
        <v>397</v>
      </c>
      <c r="B1170" t="s">
        <v>268</v>
      </c>
      <c r="C1170" t="s">
        <v>305</v>
      </c>
      <c r="D1170" t="s">
        <v>315</v>
      </c>
      <c r="F1170">
        <v>2018</v>
      </c>
      <c r="G1170">
        <v>110622</v>
      </c>
    </row>
    <row r="1171" spans="1:7">
      <c r="A1171" t="s">
        <v>397</v>
      </c>
      <c r="B1171" t="s">
        <v>269</v>
      </c>
      <c r="C1171" t="s">
        <v>305</v>
      </c>
      <c r="D1171" t="s">
        <v>316</v>
      </c>
      <c r="E1171" t="s">
        <v>343</v>
      </c>
      <c r="F1171" t="s">
        <v>356</v>
      </c>
      <c r="G1171">
        <v>36.5</v>
      </c>
    </row>
    <row r="1172" spans="1:7" ht="127.5">
      <c r="A1172" t="s">
        <v>397</v>
      </c>
      <c r="B1172" t="s">
        <v>270</v>
      </c>
      <c r="C1172" t="s">
        <v>182</v>
      </c>
      <c r="D1172" t="s">
        <v>317</v>
      </c>
      <c r="E1172" s="463" t="s">
        <v>344</v>
      </c>
      <c r="F1172">
        <v>2016</v>
      </c>
      <c r="G1172">
        <v>13.4</v>
      </c>
    </row>
    <row r="1173" spans="1:7">
      <c r="A1173" t="s">
        <v>397</v>
      </c>
      <c r="B1173" t="s">
        <v>270</v>
      </c>
      <c r="D1173" t="s">
        <v>318</v>
      </c>
      <c r="F1173">
        <v>2019</v>
      </c>
      <c r="G1173">
        <v>41.4</v>
      </c>
    </row>
    <row r="1174" spans="1:7" ht="102">
      <c r="A1174" t="s">
        <v>397</v>
      </c>
      <c r="B1174" t="s">
        <v>271</v>
      </c>
      <c r="C1174" t="s">
        <v>306</v>
      </c>
      <c r="D1174" t="s">
        <v>319</v>
      </c>
      <c r="E1174" s="463" t="s">
        <v>345</v>
      </c>
      <c r="F1174">
        <v>2017</v>
      </c>
      <c r="G1174">
        <v>0.51500000000000001</v>
      </c>
    </row>
    <row r="1175" spans="1:7">
      <c r="A1175" t="s">
        <v>397</v>
      </c>
      <c r="B1175" t="s">
        <v>271</v>
      </c>
      <c r="D1175" t="s">
        <v>320</v>
      </c>
      <c r="F1175">
        <v>2021</v>
      </c>
      <c r="G1175">
        <v>0.52500000000000002</v>
      </c>
    </row>
    <row r="1176" spans="1:7" ht="178.5">
      <c r="A1176" t="s">
        <v>397</v>
      </c>
      <c r="B1176" t="s">
        <v>272</v>
      </c>
      <c r="C1176" t="s">
        <v>307</v>
      </c>
      <c r="D1176" t="s">
        <v>321</v>
      </c>
      <c r="E1176" s="463" t="s">
        <v>346</v>
      </c>
      <c r="F1176">
        <v>2018</v>
      </c>
      <c r="G1176">
        <v>34.5</v>
      </c>
    </row>
    <row r="1177" spans="1:7" ht="51">
      <c r="A1177" t="s">
        <v>397</v>
      </c>
      <c r="B1177" s="463" t="s">
        <v>273</v>
      </c>
      <c r="C1177" t="s">
        <v>202</v>
      </c>
      <c r="F1177">
        <v>2018</v>
      </c>
      <c r="G1177">
        <v>5.2</v>
      </c>
    </row>
    <row r="1178" spans="1:7" ht="51">
      <c r="A1178" t="s">
        <v>397</v>
      </c>
      <c r="B1178" s="463" t="s">
        <v>273</v>
      </c>
      <c r="C1178" t="s">
        <v>202</v>
      </c>
      <c r="D1178" t="s">
        <v>322</v>
      </c>
      <c r="F1178" t="s">
        <v>359</v>
      </c>
      <c r="G1178">
        <v>6.6000010112813401</v>
      </c>
    </row>
    <row r="1179" spans="1:7" ht="51">
      <c r="A1179" t="s">
        <v>397</v>
      </c>
      <c r="B1179" s="463" t="s">
        <v>274</v>
      </c>
      <c r="C1179" t="s">
        <v>202</v>
      </c>
      <c r="D1179" t="s">
        <v>323</v>
      </c>
      <c r="F1179">
        <v>2018</v>
      </c>
      <c r="G1179">
        <v>36.301676624939205</v>
      </c>
    </row>
    <row r="1180" spans="1:7" ht="51">
      <c r="A1180" t="s">
        <v>397</v>
      </c>
      <c r="B1180" s="463" t="s">
        <v>274</v>
      </c>
      <c r="C1180" t="s">
        <v>202</v>
      </c>
      <c r="D1180" t="s">
        <v>323</v>
      </c>
      <c r="F1180">
        <v>2019</v>
      </c>
      <c r="G1180">
        <v>38.794036239552298</v>
      </c>
    </row>
    <row r="1181" spans="1:7" ht="51">
      <c r="A1181" t="s">
        <v>397</v>
      </c>
      <c r="B1181" s="463" t="s">
        <v>274</v>
      </c>
      <c r="C1181" t="s">
        <v>202</v>
      </c>
      <c r="D1181" t="s">
        <v>323</v>
      </c>
      <c r="F1181">
        <v>2020</v>
      </c>
      <c r="G1181">
        <v>40.287138158110295</v>
      </c>
    </row>
    <row r="1182" spans="1:7" ht="51">
      <c r="A1182" t="s">
        <v>397</v>
      </c>
      <c r="B1182" s="463" t="s">
        <v>274</v>
      </c>
      <c r="C1182" t="s">
        <v>202</v>
      </c>
      <c r="D1182" t="s">
        <v>323</v>
      </c>
      <c r="F1182">
        <v>2021</v>
      </c>
      <c r="G1182">
        <v>42.946089683961901</v>
      </c>
    </row>
    <row r="1183" spans="1:7">
      <c r="A1183" t="s">
        <v>397</v>
      </c>
      <c r="B1183" t="s">
        <v>275</v>
      </c>
      <c r="C1183" t="s">
        <v>202</v>
      </c>
      <c r="D1183" t="s">
        <v>324</v>
      </c>
      <c r="F1183">
        <v>2018</v>
      </c>
      <c r="G1183">
        <v>3236.2920647484102</v>
      </c>
    </row>
    <row r="1184" spans="1:7">
      <c r="A1184" t="s">
        <v>397</v>
      </c>
      <c r="B1184" t="s">
        <v>275</v>
      </c>
      <c r="C1184" t="s">
        <v>202</v>
      </c>
      <c r="F1184">
        <v>2019</v>
      </c>
      <c r="G1184">
        <v>3426.0490893523101</v>
      </c>
    </row>
    <row r="1185" spans="1:7">
      <c r="A1185" t="s">
        <v>397</v>
      </c>
      <c r="B1185" t="s">
        <v>275</v>
      </c>
      <c r="C1185" t="s">
        <v>202</v>
      </c>
      <c r="F1185">
        <v>2020</v>
      </c>
      <c r="G1185">
        <v>3505.1384547304001</v>
      </c>
    </row>
    <row r="1186" spans="1:7">
      <c r="A1186" t="s">
        <v>397</v>
      </c>
      <c r="B1186" t="s">
        <v>275</v>
      </c>
      <c r="C1186" t="s">
        <v>202</v>
      </c>
      <c r="F1186">
        <v>2021</v>
      </c>
      <c r="G1186">
        <v>3789.2733465788301</v>
      </c>
    </row>
    <row r="1187" spans="1:7">
      <c r="A1187" t="s">
        <v>397</v>
      </c>
      <c r="B1187" t="s">
        <v>261</v>
      </c>
      <c r="C1187" t="s">
        <v>194</v>
      </c>
      <c r="D1187" t="s">
        <v>322</v>
      </c>
      <c r="F1187">
        <v>2018</v>
      </c>
      <c r="G1187">
        <v>6.6972594608798603</v>
      </c>
    </row>
    <row r="1188" spans="1:7">
      <c r="A1188" t="s">
        <v>397</v>
      </c>
      <c r="B1188" t="s">
        <v>261</v>
      </c>
      <c r="C1188" t="s">
        <v>194</v>
      </c>
      <c r="D1188" t="s">
        <v>322</v>
      </c>
      <c r="F1188" t="s">
        <v>360</v>
      </c>
      <c r="G1188">
        <v>6.6000010112813401</v>
      </c>
    </row>
    <row r="1189" spans="1:7" ht="63.75">
      <c r="A1189" t="s">
        <v>397</v>
      </c>
      <c r="B1189" s="463" t="s">
        <v>276</v>
      </c>
      <c r="C1189" t="s">
        <v>202</v>
      </c>
      <c r="D1189" t="s">
        <v>325</v>
      </c>
      <c r="F1189">
        <v>2014</v>
      </c>
      <c r="G1189">
        <v>3.1617898941039999</v>
      </c>
    </row>
    <row r="1190" spans="1:7" ht="63.75">
      <c r="A1190" t="s">
        <v>397</v>
      </c>
      <c r="B1190" s="463" t="s">
        <v>276</v>
      </c>
      <c r="C1190" t="s">
        <v>202</v>
      </c>
      <c r="D1190" t="s">
        <v>325</v>
      </c>
      <c r="F1190">
        <v>2015</v>
      </c>
      <c r="G1190">
        <v>3.1729800701141402</v>
      </c>
    </row>
    <row r="1191" spans="1:7" ht="63.75">
      <c r="A1191" t="s">
        <v>397</v>
      </c>
      <c r="B1191" s="463" t="s">
        <v>276</v>
      </c>
      <c r="C1191" t="s">
        <v>202</v>
      </c>
      <c r="D1191" t="s">
        <v>325</v>
      </c>
      <c r="F1191">
        <v>2016</v>
      </c>
      <c r="G1191">
        <v>2.8991000652313201</v>
      </c>
    </row>
    <row r="1192" spans="1:7" ht="63.75">
      <c r="A1192" t="s">
        <v>397</v>
      </c>
      <c r="B1192" s="463" t="s">
        <v>276</v>
      </c>
      <c r="C1192" t="s">
        <v>202</v>
      </c>
      <c r="D1192" t="s">
        <v>325</v>
      </c>
      <c r="F1192">
        <v>2017</v>
      </c>
      <c r="G1192">
        <v>3.5355899333953902</v>
      </c>
    </row>
    <row r="1193" spans="1:7" ht="63.75">
      <c r="A1193" t="s">
        <v>397</v>
      </c>
      <c r="B1193" s="463" t="s">
        <v>276</v>
      </c>
      <c r="C1193" t="s">
        <v>202</v>
      </c>
      <c r="D1193" t="s">
        <v>325</v>
      </c>
      <c r="F1193">
        <v>2018</v>
      </c>
      <c r="G1193">
        <v>2.9316198825836199</v>
      </c>
    </row>
    <row r="1194" spans="1:7" ht="63.75">
      <c r="A1194" t="s">
        <v>397</v>
      </c>
      <c r="B1194" s="463" t="s">
        <v>276</v>
      </c>
      <c r="C1194" t="s">
        <v>202</v>
      </c>
      <c r="D1194" t="s">
        <v>325</v>
      </c>
      <c r="F1194">
        <v>2019</v>
      </c>
      <c r="G1194">
        <v>2.96519994735718</v>
      </c>
    </row>
    <row r="1195" spans="1:7" ht="63.75">
      <c r="A1195" t="s">
        <v>397</v>
      </c>
      <c r="B1195" s="463" t="s">
        <v>276</v>
      </c>
      <c r="C1195" t="s">
        <v>202</v>
      </c>
      <c r="D1195" t="s">
        <v>325</v>
      </c>
      <c r="F1195">
        <v>2020</v>
      </c>
      <c r="G1195">
        <v>3.003662109375</v>
      </c>
    </row>
    <row r="1196" spans="1:7" ht="63.75">
      <c r="A1196" t="s">
        <v>397</v>
      </c>
      <c r="B1196" s="463" t="s">
        <v>276</v>
      </c>
      <c r="C1196" t="s">
        <v>202</v>
      </c>
      <c r="D1196" t="s">
        <v>325</v>
      </c>
      <c r="F1196" t="s">
        <v>360</v>
      </c>
      <c r="G1196">
        <v>3</v>
      </c>
    </row>
    <row r="1197" spans="1:7" ht="63.75">
      <c r="A1197" t="s">
        <v>397</v>
      </c>
      <c r="B1197" s="463" t="s">
        <v>277</v>
      </c>
      <c r="C1197" t="s">
        <v>202</v>
      </c>
      <c r="D1197" t="s">
        <v>326</v>
      </c>
      <c r="E1197" t="s">
        <v>347</v>
      </c>
      <c r="F1197">
        <v>2015</v>
      </c>
      <c r="G1197">
        <v>84</v>
      </c>
    </row>
    <row r="1198" spans="1:7" ht="63.75">
      <c r="A1198" t="s">
        <v>397</v>
      </c>
      <c r="B1198" s="463" t="s">
        <v>277</v>
      </c>
      <c r="C1198" t="s">
        <v>202</v>
      </c>
      <c r="D1198" t="s">
        <v>327</v>
      </c>
      <c r="F1198">
        <v>2018</v>
      </c>
      <c r="G1198">
        <v>31.07242012</v>
      </c>
    </row>
    <row r="1199" spans="1:7" ht="63.75">
      <c r="A1199" t="s">
        <v>397</v>
      </c>
      <c r="B1199" s="463" t="s">
        <v>277</v>
      </c>
      <c r="F1199">
        <v>2019</v>
      </c>
      <c r="G1199">
        <v>29.125291820000001</v>
      </c>
    </row>
    <row r="1200" spans="1:7">
      <c r="A1200" t="s">
        <v>397</v>
      </c>
      <c r="B1200" t="s">
        <v>278</v>
      </c>
      <c r="C1200" t="s">
        <v>194</v>
      </c>
      <c r="D1200" t="s">
        <v>101</v>
      </c>
      <c r="F1200">
        <v>2020</v>
      </c>
      <c r="G1200">
        <v>52.8</v>
      </c>
    </row>
    <row r="1201" spans="1:7">
      <c r="A1201" t="s">
        <v>397</v>
      </c>
      <c r="B1201" t="s">
        <v>279</v>
      </c>
      <c r="C1201" t="s">
        <v>65</v>
      </c>
      <c r="D1201" t="s">
        <v>328</v>
      </c>
      <c r="F1201" t="s">
        <v>361</v>
      </c>
      <c r="G1201">
        <v>397</v>
      </c>
    </row>
    <row r="1202" spans="1:7" ht="63.75">
      <c r="A1202" t="s">
        <v>397</v>
      </c>
      <c r="B1202" s="463" t="s">
        <v>280</v>
      </c>
      <c r="C1202" t="s">
        <v>202</v>
      </c>
      <c r="D1202" t="s">
        <v>329</v>
      </c>
      <c r="F1202">
        <v>2014</v>
      </c>
      <c r="G1202">
        <v>4.3211297990000004</v>
      </c>
    </row>
    <row r="1203" spans="1:7" ht="63.75">
      <c r="A1203" t="s">
        <v>397</v>
      </c>
      <c r="B1203" s="463" t="s">
        <v>280</v>
      </c>
      <c r="C1203" t="s">
        <v>202</v>
      </c>
      <c r="D1203" t="s">
        <v>330</v>
      </c>
      <c r="F1203">
        <v>2018</v>
      </c>
      <c r="G1203">
        <v>2.9316198825836199</v>
      </c>
    </row>
    <row r="1204" spans="1:7" ht="63.75">
      <c r="A1204" t="s">
        <v>397</v>
      </c>
      <c r="B1204" s="463" t="s">
        <v>280</v>
      </c>
      <c r="C1204" t="s">
        <v>202</v>
      </c>
      <c r="D1204" t="s">
        <v>330</v>
      </c>
      <c r="F1204" t="s">
        <v>359</v>
      </c>
      <c r="G1204">
        <v>3.003662109375</v>
      </c>
    </row>
    <row r="1205" spans="1:7">
      <c r="A1205" t="s">
        <v>397</v>
      </c>
      <c r="B1205" t="s">
        <v>281</v>
      </c>
      <c r="C1205" t="s">
        <v>194</v>
      </c>
      <c r="D1205" t="s">
        <v>330</v>
      </c>
      <c r="F1205">
        <v>2018</v>
      </c>
      <c r="G1205">
        <v>2.9316198825836199</v>
      </c>
    </row>
    <row r="1206" spans="1:7">
      <c r="A1206" t="s">
        <v>397</v>
      </c>
      <c r="B1206" t="s">
        <v>281</v>
      </c>
      <c r="C1206" t="s">
        <v>194</v>
      </c>
      <c r="D1206" t="s">
        <v>330</v>
      </c>
      <c r="F1206" t="s">
        <v>360</v>
      </c>
      <c r="G1206">
        <v>3</v>
      </c>
    </row>
    <row r="1207" spans="1:7">
      <c r="A1207" t="s">
        <v>397</v>
      </c>
      <c r="B1207" t="s">
        <v>282</v>
      </c>
      <c r="C1207" t="s">
        <v>194</v>
      </c>
      <c r="D1207" t="s">
        <v>210</v>
      </c>
      <c r="F1207">
        <v>2018</v>
      </c>
      <c r="G1207">
        <v>2.7889699935913099</v>
      </c>
    </row>
    <row r="1208" spans="1:7">
      <c r="A1208" t="s">
        <v>397</v>
      </c>
      <c r="B1208" t="s">
        <v>282</v>
      </c>
      <c r="C1208" t="s">
        <v>194</v>
      </c>
      <c r="D1208" t="s">
        <v>210</v>
      </c>
      <c r="F1208" t="s">
        <v>359</v>
      </c>
      <c r="G1208">
        <v>6.72456979751587</v>
      </c>
    </row>
    <row r="1209" spans="1:7">
      <c r="A1209" t="s">
        <v>397</v>
      </c>
      <c r="B1209" t="s">
        <v>283</v>
      </c>
      <c r="C1209" t="s">
        <v>308</v>
      </c>
      <c r="D1209" t="s">
        <v>331</v>
      </c>
      <c r="F1209">
        <v>2018</v>
      </c>
      <c r="G1209">
        <v>1</v>
      </c>
    </row>
    <row r="1210" spans="1:7">
      <c r="A1210" t="s">
        <v>397</v>
      </c>
      <c r="B1210" t="s">
        <v>283</v>
      </c>
      <c r="C1210" t="s">
        <v>202</v>
      </c>
      <c r="D1210" t="s">
        <v>332</v>
      </c>
      <c r="F1210">
        <v>2021</v>
      </c>
      <c r="G1210">
        <v>1.5740000009536701</v>
      </c>
    </row>
    <row r="1211" spans="1:7">
      <c r="A1211" t="s">
        <v>397</v>
      </c>
      <c r="B1211" t="s">
        <v>284</v>
      </c>
      <c r="C1211" t="s">
        <v>194</v>
      </c>
      <c r="D1211" t="s">
        <v>333</v>
      </c>
      <c r="F1211" t="s">
        <v>362</v>
      </c>
      <c r="G1211">
        <v>4.8</v>
      </c>
    </row>
    <row r="1212" spans="1:7">
      <c r="A1212" t="s">
        <v>397</v>
      </c>
      <c r="B1212" t="s">
        <v>285</v>
      </c>
      <c r="C1212" t="s">
        <v>194</v>
      </c>
      <c r="D1212" t="s">
        <v>334</v>
      </c>
      <c r="F1212">
        <v>2020</v>
      </c>
      <c r="G1212">
        <v>41.410957336425803</v>
      </c>
    </row>
    <row r="1213" spans="1:7">
      <c r="A1213" t="s">
        <v>397</v>
      </c>
      <c r="B1213" t="s">
        <v>286</v>
      </c>
      <c r="C1213" t="s">
        <v>309</v>
      </c>
      <c r="D1213" t="s">
        <v>335</v>
      </c>
      <c r="F1213">
        <v>2018</v>
      </c>
      <c r="G1213">
        <v>33</v>
      </c>
    </row>
    <row r="1214" spans="1:7">
      <c r="A1214" t="s">
        <v>397</v>
      </c>
      <c r="B1214" t="s">
        <v>286</v>
      </c>
      <c r="C1214" t="s">
        <v>309</v>
      </c>
      <c r="D1214" t="s">
        <v>336</v>
      </c>
      <c r="F1214">
        <v>2022</v>
      </c>
      <c r="G1214">
        <v>17</v>
      </c>
    </row>
    <row r="1215" spans="1:7">
      <c r="A1215" t="s">
        <v>397</v>
      </c>
      <c r="B1215" t="s">
        <v>287</v>
      </c>
      <c r="C1215" t="s">
        <v>309</v>
      </c>
      <c r="D1215" t="s">
        <v>335</v>
      </c>
      <c r="F1215">
        <v>2018</v>
      </c>
      <c r="G1215">
        <v>49</v>
      </c>
    </row>
    <row r="1216" spans="1:7">
      <c r="A1216" t="s">
        <v>397</v>
      </c>
      <c r="B1216" t="s">
        <v>287</v>
      </c>
      <c r="C1216" t="s">
        <v>309</v>
      </c>
      <c r="D1216" t="s">
        <v>336</v>
      </c>
      <c r="F1216">
        <v>2022</v>
      </c>
      <c r="G1216">
        <v>42</v>
      </c>
    </row>
    <row r="1217" spans="1:7">
      <c r="A1217" t="s">
        <v>397</v>
      </c>
      <c r="B1217" t="s">
        <v>288</v>
      </c>
      <c r="C1217" t="s">
        <v>202</v>
      </c>
      <c r="D1217" t="s">
        <v>337</v>
      </c>
      <c r="E1217" t="s">
        <v>348</v>
      </c>
      <c r="F1217">
        <v>2017</v>
      </c>
      <c r="G1217">
        <v>0.05</v>
      </c>
    </row>
    <row r="1218" spans="1:7">
      <c r="A1218" t="s">
        <v>397</v>
      </c>
      <c r="B1218" t="s">
        <v>288</v>
      </c>
      <c r="C1218" t="s">
        <v>202</v>
      </c>
      <c r="D1218" t="s">
        <v>337</v>
      </c>
      <c r="E1218" t="s">
        <v>348</v>
      </c>
      <c r="F1218">
        <v>2021</v>
      </c>
      <c r="G1218">
        <v>-0.3013404905796051</v>
      </c>
    </row>
    <row r="1219" spans="1:7">
      <c r="A1219" t="s">
        <v>397</v>
      </c>
      <c r="B1219" t="s">
        <v>289</v>
      </c>
      <c r="C1219" t="s">
        <v>202</v>
      </c>
      <c r="D1219" t="s">
        <v>337</v>
      </c>
      <c r="E1219" t="s">
        <v>349</v>
      </c>
      <c r="F1219">
        <v>2017</v>
      </c>
      <c r="G1219">
        <v>-0.64</v>
      </c>
    </row>
    <row r="1220" spans="1:7">
      <c r="A1220" t="s">
        <v>397</v>
      </c>
      <c r="B1220" t="s">
        <v>289</v>
      </c>
      <c r="C1220" t="s">
        <v>202</v>
      </c>
      <c r="D1220" t="s">
        <v>337</v>
      </c>
      <c r="E1220" t="s">
        <v>349</v>
      </c>
      <c r="F1220">
        <v>2021</v>
      </c>
      <c r="G1220">
        <v>-0.2066722959280014</v>
      </c>
    </row>
    <row r="1221" spans="1:7">
      <c r="A1221" t="s">
        <v>397</v>
      </c>
      <c r="B1221" t="s">
        <v>290</v>
      </c>
      <c r="C1221" t="s">
        <v>202</v>
      </c>
      <c r="D1221" t="s">
        <v>337</v>
      </c>
      <c r="E1221" t="s">
        <v>350</v>
      </c>
      <c r="F1221">
        <v>2017</v>
      </c>
      <c r="G1221">
        <v>-0.47</v>
      </c>
    </row>
    <row r="1222" spans="1:7">
      <c r="A1222" t="s">
        <v>397</v>
      </c>
      <c r="B1222" t="s">
        <v>290</v>
      </c>
      <c r="C1222" t="s">
        <v>202</v>
      </c>
      <c r="D1222" t="s">
        <v>337</v>
      </c>
      <c r="E1222" t="s">
        <v>350</v>
      </c>
      <c r="F1222">
        <v>2021</v>
      </c>
      <c r="G1222">
        <v>-0.4314846396446228</v>
      </c>
    </row>
    <row r="1223" spans="1:7">
      <c r="A1223" t="s">
        <v>397</v>
      </c>
      <c r="B1223" t="s">
        <v>291</v>
      </c>
      <c r="C1223" t="s">
        <v>202</v>
      </c>
      <c r="D1223" t="s">
        <v>337</v>
      </c>
      <c r="E1223" t="s">
        <v>351</v>
      </c>
      <c r="F1223">
        <v>2017</v>
      </c>
      <c r="G1223">
        <v>-0.62</v>
      </c>
    </row>
    <row r="1224" spans="1:7">
      <c r="A1224" t="s">
        <v>397</v>
      </c>
      <c r="B1224" t="s">
        <v>291</v>
      </c>
      <c r="C1224" t="s">
        <v>202</v>
      </c>
      <c r="D1224" t="s">
        <v>337</v>
      </c>
      <c r="E1224" t="s">
        <v>351</v>
      </c>
      <c r="F1224">
        <v>2021</v>
      </c>
      <c r="G1224">
        <v>-0.59354382753372192</v>
      </c>
    </row>
    <row r="1225" spans="1:7">
      <c r="A1225" t="s">
        <v>397</v>
      </c>
      <c r="B1225" t="s">
        <v>292</v>
      </c>
      <c r="C1225" t="s">
        <v>202</v>
      </c>
      <c r="D1225" t="s">
        <v>337</v>
      </c>
      <c r="F1225">
        <v>2017</v>
      </c>
      <c r="G1225">
        <v>-0.55000000000000004</v>
      </c>
    </row>
    <row r="1226" spans="1:7">
      <c r="A1226" t="s">
        <v>397</v>
      </c>
      <c r="B1226" t="s">
        <v>292</v>
      </c>
      <c r="C1226" t="s">
        <v>202</v>
      </c>
      <c r="D1226" t="s">
        <v>337</v>
      </c>
      <c r="F1226">
        <v>2021</v>
      </c>
      <c r="G1226">
        <v>-0.15465201437473297</v>
      </c>
    </row>
    <row r="1227" spans="1:7" ht="114.75">
      <c r="A1227" t="s">
        <v>397</v>
      </c>
      <c r="B1227" t="s">
        <v>293</v>
      </c>
      <c r="C1227" t="s">
        <v>308</v>
      </c>
      <c r="D1227" t="s">
        <v>331</v>
      </c>
      <c r="E1227" s="463" t="s">
        <v>352</v>
      </c>
      <c r="F1227">
        <v>2018</v>
      </c>
      <c r="G1227">
        <v>31.3</v>
      </c>
    </row>
    <row r="1228" spans="1:7" ht="114.75">
      <c r="A1228" t="s">
        <v>397</v>
      </c>
      <c r="B1228" t="s">
        <v>293</v>
      </c>
      <c r="C1228" t="s">
        <v>308</v>
      </c>
      <c r="D1228" t="s">
        <v>331</v>
      </c>
      <c r="E1228" s="463" t="s">
        <v>352</v>
      </c>
      <c r="F1228">
        <v>2022</v>
      </c>
      <c r="G1228">
        <v>55.3</v>
      </c>
    </row>
    <row r="1229" spans="1:7">
      <c r="A1229" t="s">
        <v>397</v>
      </c>
      <c r="B1229" t="s">
        <v>294</v>
      </c>
      <c r="C1229" t="s">
        <v>308</v>
      </c>
      <c r="D1229" t="s">
        <v>331</v>
      </c>
      <c r="E1229" t="s">
        <v>353</v>
      </c>
      <c r="F1229">
        <v>2018</v>
      </c>
      <c r="G1229">
        <v>30.2</v>
      </c>
    </row>
    <row r="1230" spans="1:7">
      <c r="A1230" t="s">
        <v>397</v>
      </c>
      <c r="B1230" t="s">
        <v>294</v>
      </c>
      <c r="C1230" t="s">
        <v>308</v>
      </c>
      <c r="D1230" t="s">
        <v>331</v>
      </c>
      <c r="E1230" t="s">
        <v>353</v>
      </c>
      <c r="F1230">
        <v>2022</v>
      </c>
      <c r="G1230">
        <v>40.299999999999997</v>
      </c>
    </row>
    <row r="1231" spans="1:7">
      <c r="A1231" t="s">
        <v>397</v>
      </c>
      <c r="B1231" t="s">
        <v>295</v>
      </c>
      <c r="C1231" t="s">
        <v>308</v>
      </c>
      <c r="D1231" t="s">
        <v>331</v>
      </c>
      <c r="F1231">
        <v>2017</v>
      </c>
      <c r="G1231">
        <v>56.7</v>
      </c>
    </row>
    <row r="1232" spans="1:7">
      <c r="A1232" t="s">
        <v>397</v>
      </c>
      <c r="B1232" t="s">
        <v>295</v>
      </c>
      <c r="C1232" t="s">
        <v>308</v>
      </c>
      <c r="D1232" t="s">
        <v>331</v>
      </c>
      <c r="F1232">
        <v>2022</v>
      </c>
      <c r="G1232">
        <v>61</v>
      </c>
    </row>
    <row r="1233" spans="1:7">
      <c r="A1233" t="s">
        <v>397</v>
      </c>
      <c r="B1233" t="s">
        <v>296</v>
      </c>
      <c r="C1233" t="s">
        <v>308</v>
      </c>
      <c r="D1233" t="s">
        <v>331</v>
      </c>
      <c r="E1233" t="s">
        <v>354</v>
      </c>
      <c r="F1233">
        <v>2018</v>
      </c>
      <c r="G1233">
        <v>50</v>
      </c>
    </row>
    <row r="1234" spans="1:7">
      <c r="A1234" t="s">
        <v>397</v>
      </c>
      <c r="B1234" t="s">
        <v>296</v>
      </c>
      <c r="C1234" t="s">
        <v>308</v>
      </c>
      <c r="D1234" t="s">
        <v>331</v>
      </c>
      <c r="E1234" t="s">
        <v>354</v>
      </c>
      <c r="F1234">
        <v>2022</v>
      </c>
      <c r="G1234">
        <v>50</v>
      </c>
    </row>
    <row r="1235" spans="1:7">
      <c r="A1235" t="s">
        <v>397</v>
      </c>
      <c r="B1235" t="s">
        <v>297</v>
      </c>
      <c r="C1235" t="s">
        <v>308</v>
      </c>
      <c r="D1235" t="s">
        <v>331</v>
      </c>
      <c r="F1235">
        <v>2018</v>
      </c>
      <c r="G1235">
        <v>21.9</v>
      </c>
    </row>
    <row r="1236" spans="1:7">
      <c r="A1236" t="s">
        <v>397</v>
      </c>
      <c r="B1236" t="s">
        <v>298</v>
      </c>
      <c r="C1236" t="s">
        <v>194</v>
      </c>
      <c r="D1236" t="s">
        <v>338</v>
      </c>
      <c r="F1236">
        <v>2019</v>
      </c>
      <c r="G1236">
        <v>0.61858374583418696</v>
      </c>
    </row>
    <row r="1237" spans="1:7">
      <c r="A1237" t="s">
        <v>397</v>
      </c>
      <c r="B1237" t="s">
        <v>300</v>
      </c>
      <c r="C1237" t="s">
        <v>202</v>
      </c>
      <c r="D1237" t="s">
        <v>340</v>
      </c>
      <c r="F1237">
        <v>2017</v>
      </c>
      <c r="G1237">
        <v>7.2</v>
      </c>
    </row>
    <row r="1238" spans="1:7">
      <c r="A1238" t="s">
        <v>397</v>
      </c>
      <c r="B1238" t="s">
        <v>300</v>
      </c>
      <c r="C1238" t="s">
        <v>194</v>
      </c>
      <c r="D1238" t="s">
        <v>340</v>
      </c>
      <c r="F1238">
        <v>2018</v>
      </c>
      <c r="G1238">
        <v>7.2289156626505999</v>
      </c>
    </row>
    <row r="1239" spans="1:7">
      <c r="A1239" t="s">
        <v>397</v>
      </c>
      <c r="B1239" t="s">
        <v>300</v>
      </c>
      <c r="C1239" t="s">
        <v>194</v>
      </c>
      <c r="D1239" t="s">
        <v>340</v>
      </c>
      <c r="F1239">
        <v>2021</v>
      </c>
      <c r="G1239">
        <v>8.4337349397590398</v>
      </c>
    </row>
    <row r="1240" spans="1:7">
      <c r="A1240" t="s">
        <v>397</v>
      </c>
      <c r="B1240" t="s">
        <v>301</v>
      </c>
      <c r="C1240" t="s">
        <v>311</v>
      </c>
      <c r="D1240" t="s">
        <v>341</v>
      </c>
      <c r="F1240">
        <v>2021</v>
      </c>
      <c r="G1240">
        <v>5.6062137436351757E-3</v>
      </c>
    </row>
    <row r="1241" spans="1:7">
      <c r="A1241" t="s">
        <v>397</v>
      </c>
      <c r="B1241" t="s">
        <v>301</v>
      </c>
      <c r="C1241" t="s">
        <v>311</v>
      </c>
      <c r="F1241">
        <v>2019</v>
      </c>
      <c r="G1241">
        <v>7.0000000000000001E-3</v>
      </c>
    </row>
    <row r="1242" spans="1:7">
      <c r="A1242" t="s">
        <v>399</v>
      </c>
      <c r="B1242" t="s">
        <v>266</v>
      </c>
      <c r="C1242" t="s">
        <v>303</v>
      </c>
      <c r="D1242" t="s">
        <v>313</v>
      </c>
      <c r="F1242">
        <v>2018</v>
      </c>
      <c r="G1242" t="s">
        <v>400</v>
      </c>
    </row>
    <row r="1243" spans="1:7">
      <c r="A1243" t="s">
        <v>399</v>
      </c>
      <c r="B1243" t="s">
        <v>267</v>
      </c>
      <c r="C1243" t="s">
        <v>304</v>
      </c>
      <c r="D1243" t="s">
        <v>314</v>
      </c>
      <c r="F1243">
        <v>2018</v>
      </c>
      <c r="G1243">
        <v>800000</v>
      </c>
    </row>
    <row r="1244" spans="1:7">
      <c r="A1244" t="s">
        <v>399</v>
      </c>
      <c r="B1244" t="s">
        <v>268</v>
      </c>
      <c r="C1244" t="s">
        <v>305</v>
      </c>
      <c r="D1244" t="s">
        <v>315</v>
      </c>
      <c r="F1244">
        <v>2018</v>
      </c>
      <c r="G1244">
        <v>38394</v>
      </c>
    </row>
    <row r="1245" spans="1:7">
      <c r="A1245" t="s">
        <v>399</v>
      </c>
      <c r="B1245" t="s">
        <v>269</v>
      </c>
      <c r="C1245" t="s">
        <v>305</v>
      </c>
      <c r="D1245" t="s">
        <v>316</v>
      </c>
      <c r="E1245" t="s">
        <v>343</v>
      </c>
      <c r="F1245" t="s">
        <v>356</v>
      </c>
      <c r="G1245">
        <v>38.799999999999997</v>
      </c>
    </row>
    <row r="1246" spans="1:7" ht="127.5">
      <c r="A1246" t="s">
        <v>399</v>
      </c>
      <c r="B1246" t="s">
        <v>270</v>
      </c>
      <c r="C1246" t="s">
        <v>182</v>
      </c>
      <c r="D1246" t="s">
        <v>317</v>
      </c>
      <c r="E1246" s="463" t="s">
        <v>344</v>
      </c>
      <c r="F1246">
        <v>2016</v>
      </c>
      <c r="G1246">
        <v>28.6</v>
      </c>
    </row>
    <row r="1247" spans="1:7">
      <c r="A1247" t="s">
        <v>399</v>
      </c>
      <c r="B1247" t="s">
        <v>270</v>
      </c>
      <c r="D1247" t="s">
        <v>318</v>
      </c>
      <c r="F1247">
        <v>2019</v>
      </c>
      <c r="G1247">
        <v>36.700000000000003</v>
      </c>
    </row>
    <row r="1248" spans="1:7" ht="102">
      <c r="A1248" t="s">
        <v>399</v>
      </c>
      <c r="B1248" t="s">
        <v>271</v>
      </c>
      <c r="C1248" t="s">
        <v>306</v>
      </c>
      <c r="D1248" t="s">
        <v>319</v>
      </c>
      <c r="E1248" s="463" t="s">
        <v>345</v>
      </c>
      <c r="F1248">
        <v>2017</v>
      </c>
      <c r="G1248">
        <v>0.61199999999999999</v>
      </c>
    </row>
    <row r="1249" spans="1:7">
      <c r="A1249" t="s">
        <v>399</v>
      </c>
      <c r="B1249" t="s">
        <v>271</v>
      </c>
      <c r="D1249" t="s">
        <v>320</v>
      </c>
      <c r="F1249">
        <v>2021</v>
      </c>
      <c r="G1249">
        <v>0.66600000000000004</v>
      </c>
    </row>
    <row r="1250" spans="1:7" ht="178.5">
      <c r="A1250" t="s">
        <v>399</v>
      </c>
      <c r="B1250" t="s">
        <v>272</v>
      </c>
      <c r="C1250" t="s">
        <v>307</v>
      </c>
      <c r="D1250" t="s">
        <v>321</v>
      </c>
      <c r="E1250" s="463" t="s">
        <v>346</v>
      </c>
      <c r="F1250">
        <v>2018</v>
      </c>
      <c r="G1250">
        <v>47.7</v>
      </c>
    </row>
    <row r="1251" spans="1:7" ht="51">
      <c r="A1251" t="s">
        <v>399</v>
      </c>
      <c r="B1251" s="463" t="s">
        <v>273</v>
      </c>
      <c r="C1251" t="s">
        <v>202</v>
      </c>
      <c r="F1251">
        <v>2018</v>
      </c>
      <c r="G1251">
        <v>7.7</v>
      </c>
    </row>
    <row r="1252" spans="1:7" ht="51">
      <c r="A1252" t="s">
        <v>399</v>
      </c>
      <c r="B1252" s="463" t="s">
        <v>273</v>
      </c>
      <c r="C1252" t="s">
        <v>202</v>
      </c>
      <c r="D1252" t="s">
        <v>322</v>
      </c>
      <c r="F1252" t="s">
        <v>359</v>
      </c>
      <c r="G1252">
        <v>-10.076341155319801</v>
      </c>
    </row>
    <row r="1253" spans="1:7" ht="51">
      <c r="A1253" t="s">
        <v>399</v>
      </c>
      <c r="B1253" s="463" t="s">
        <v>274</v>
      </c>
      <c r="C1253" t="s">
        <v>202</v>
      </c>
      <c r="D1253" t="s">
        <v>323</v>
      </c>
      <c r="F1253">
        <v>2018</v>
      </c>
      <c r="G1253">
        <v>8.5612192148964503</v>
      </c>
    </row>
    <row r="1254" spans="1:7" ht="51">
      <c r="A1254" t="s">
        <v>399</v>
      </c>
      <c r="B1254" s="463" t="s">
        <v>274</v>
      </c>
      <c r="C1254" t="s">
        <v>202</v>
      </c>
      <c r="D1254" t="s">
        <v>323</v>
      </c>
      <c r="F1254">
        <v>2019</v>
      </c>
      <c r="G1254">
        <v>9.0539319341952211</v>
      </c>
    </row>
    <row r="1255" spans="1:7" ht="51">
      <c r="A1255" t="s">
        <v>399</v>
      </c>
      <c r="B1255" s="463" t="s">
        <v>274</v>
      </c>
      <c r="C1255" t="s">
        <v>202</v>
      </c>
      <c r="D1255" t="s">
        <v>323</v>
      </c>
      <c r="F1255">
        <v>2020</v>
      </c>
      <c r="G1255">
        <v>8.1416268645352705</v>
      </c>
    </row>
    <row r="1256" spans="1:7">
      <c r="A1256" t="s">
        <v>399</v>
      </c>
      <c r="B1256" t="s">
        <v>275</v>
      </c>
      <c r="C1256" t="s">
        <v>202</v>
      </c>
      <c r="D1256" t="s">
        <v>324</v>
      </c>
      <c r="F1256">
        <v>2018</v>
      </c>
      <c r="G1256">
        <v>11619.5574665237</v>
      </c>
    </row>
    <row r="1257" spans="1:7">
      <c r="A1257" t="s">
        <v>399</v>
      </c>
      <c r="B1257" t="s">
        <v>275</v>
      </c>
      <c r="C1257" t="s">
        <v>202</v>
      </c>
      <c r="F1257">
        <v>2019</v>
      </c>
      <c r="G1257">
        <v>12365.5138425313</v>
      </c>
    </row>
    <row r="1258" spans="1:7">
      <c r="A1258" t="s">
        <v>399</v>
      </c>
      <c r="B1258" t="s">
        <v>275</v>
      </c>
      <c r="C1258" t="s">
        <v>202</v>
      </c>
      <c r="F1258">
        <v>2020</v>
      </c>
      <c r="G1258">
        <v>11129.3084547092</v>
      </c>
    </row>
    <row r="1259" spans="1:7">
      <c r="A1259" t="s">
        <v>399</v>
      </c>
      <c r="B1259" t="s">
        <v>261</v>
      </c>
      <c r="C1259" t="s">
        <v>194</v>
      </c>
      <c r="D1259" t="s">
        <v>322</v>
      </c>
      <c r="F1259">
        <v>2018</v>
      </c>
      <c r="G1259">
        <v>3.0551298367253801</v>
      </c>
    </row>
    <row r="1260" spans="1:7">
      <c r="A1260" t="s">
        <v>399</v>
      </c>
      <c r="B1260" t="s">
        <v>261</v>
      </c>
      <c r="C1260" t="s">
        <v>194</v>
      </c>
      <c r="D1260" t="s">
        <v>322</v>
      </c>
      <c r="F1260" t="s">
        <v>360</v>
      </c>
      <c r="G1260">
        <v>-10.08</v>
      </c>
    </row>
    <row r="1261" spans="1:7" ht="63.75">
      <c r="A1261" t="s">
        <v>399</v>
      </c>
      <c r="B1261" s="463" t="s">
        <v>276</v>
      </c>
      <c r="C1261" t="s">
        <v>202</v>
      </c>
      <c r="D1261" t="s">
        <v>325</v>
      </c>
      <c r="F1261">
        <v>2014</v>
      </c>
      <c r="G1261">
        <v>6.04489994049072</v>
      </c>
    </row>
    <row r="1262" spans="1:7" ht="63.75">
      <c r="A1262" t="s">
        <v>399</v>
      </c>
      <c r="B1262" s="463" t="s">
        <v>276</v>
      </c>
      <c r="C1262" t="s">
        <v>202</v>
      </c>
      <c r="D1262" t="s">
        <v>325</v>
      </c>
      <c r="F1262">
        <v>2015</v>
      </c>
      <c r="G1262">
        <v>7.5900998115539604</v>
      </c>
    </row>
    <row r="1263" spans="1:7" ht="63.75">
      <c r="A1263" t="s">
        <v>399</v>
      </c>
      <c r="B1263" s="463" t="s">
        <v>276</v>
      </c>
      <c r="C1263" t="s">
        <v>202</v>
      </c>
      <c r="D1263" t="s">
        <v>325</v>
      </c>
      <c r="F1263">
        <v>2016</v>
      </c>
      <c r="G1263">
        <v>6.9933300018310502</v>
      </c>
    </row>
    <row r="1264" spans="1:7" ht="63.75">
      <c r="A1264" t="s">
        <v>399</v>
      </c>
      <c r="B1264" s="463" t="s">
        <v>276</v>
      </c>
      <c r="C1264" t="s">
        <v>202</v>
      </c>
      <c r="D1264" t="s">
        <v>325</v>
      </c>
      <c r="F1264">
        <v>2017</v>
      </c>
      <c r="G1264">
        <v>7.2257399559020996</v>
      </c>
    </row>
    <row r="1265" spans="1:7" ht="63.75">
      <c r="A1265" t="s">
        <v>399</v>
      </c>
      <c r="B1265" s="463" t="s">
        <v>276</v>
      </c>
      <c r="C1265" t="s">
        <v>202</v>
      </c>
      <c r="D1265" t="s">
        <v>325</v>
      </c>
      <c r="F1265">
        <v>2018</v>
      </c>
      <c r="G1265">
        <v>6.8508400917053196</v>
      </c>
    </row>
    <row r="1266" spans="1:7" ht="63.75">
      <c r="A1266" t="s">
        <v>399</v>
      </c>
      <c r="B1266" s="463" t="s">
        <v>276</v>
      </c>
      <c r="C1266" t="s">
        <v>202</v>
      </c>
      <c r="D1266" t="s">
        <v>325</v>
      </c>
      <c r="F1266">
        <v>2019</v>
      </c>
      <c r="G1266">
        <v>5.6758918762206996</v>
      </c>
    </row>
    <row r="1267" spans="1:7" ht="63.75">
      <c r="A1267" t="s">
        <v>399</v>
      </c>
      <c r="B1267" s="463" t="s">
        <v>276</v>
      </c>
      <c r="C1267" t="s">
        <v>202</v>
      </c>
      <c r="D1267" t="s">
        <v>325</v>
      </c>
      <c r="F1267" t="s">
        <v>360</v>
      </c>
      <c r="G1267">
        <v>5.68</v>
      </c>
    </row>
    <row r="1268" spans="1:7" ht="63.75">
      <c r="A1268" t="s">
        <v>399</v>
      </c>
      <c r="B1268" s="463" t="s">
        <v>277</v>
      </c>
      <c r="C1268" t="s">
        <v>202</v>
      </c>
      <c r="D1268" t="s">
        <v>326</v>
      </c>
      <c r="E1268" t="s">
        <v>347</v>
      </c>
      <c r="F1268">
        <v>2015</v>
      </c>
      <c r="G1268">
        <v>287</v>
      </c>
    </row>
    <row r="1269" spans="1:7" ht="63.75">
      <c r="A1269" t="s">
        <v>399</v>
      </c>
      <c r="B1269" s="463" t="s">
        <v>277</v>
      </c>
      <c r="C1269" t="s">
        <v>202</v>
      </c>
      <c r="D1269" t="s">
        <v>327</v>
      </c>
      <c r="F1269">
        <v>2018</v>
      </c>
      <c r="G1269">
        <v>102.73851775999999</v>
      </c>
    </row>
    <row r="1270" spans="1:7" ht="63.75">
      <c r="A1270" t="s">
        <v>399</v>
      </c>
      <c r="B1270" s="463" t="s">
        <v>277</v>
      </c>
      <c r="F1270">
        <v>2019</v>
      </c>
      <c r="G1270">
        <v>115.98075867</v>
      </c>
    </row>
    <row r="1271" spans="1:7">
      <c r="A1271" t="s">
        <v>399</v>
      </c>
      <c r="B1271" t="s">
        <v>278</v>
      </c>
      <c r="C1271" t="s">
        <v>194</v>
      </c>
      <c r="D1271" t="s">
        <v>101</v>
      </c>
      <c r="F1271">
        <v>2020</v>
      </c>
      <c r="G1271">
        <v>36.1</v>
      </c>
    </row>
    <row r="1272" spans="1:7">
      <c r="A1272" t="s">
        <v>399</v>
      </c>
      <c r="B1272" t="s">
        <v>279</v>
      </c>
      <c r="C1272" t="s">
        <v>65</v>
      </c>
      <c r="D1272" t="s">
        <v>328</v>
      </c>
      <c r="F1272" t="s">
        <v>361</v>
      </c>
      <c r="G1272">
        <v>183</v>
      </c>
    </row>
    <row r="1273" spans="1:7" ht="63.75">
      <c r="A1273" t="s">
        <v>399</v>
      </c>
      <c r="B1273" s="463" t="s">
        <v>280</v>
      </c>
      <c r="C1273" t="s">
        <v>202</v>
      </c>
      <c r="D1273" t="s">
        <v>329</v>
      </c>
      <c r="F1273">
        <v>2014</v>
      </c>
      <c r="G1273">
        <v>5.9033298490000004</v>
      </c>
    </row>
    <row r="1274" spans="1:7" ht="63.75">
      <c r="A1274" t="s">
        <v>399</v>
      </c>
      <c r="B1274" s="463" t="s">
        <v>280</v>
      </c>
      <c r="C1274" t="s">
        <v>202</v>
      </c>
      <c r="D1274" t="s">
        <v>330</v>
      </c>
      <c r="F1274">
        <v>2018</v>
      </c>
      <c r="G1274">
        <v>6.8508400917053196</v>
      </c>
    </row>
    <row r="1275" spans="1:7" ht="63.75">
      <c r="A1275" t="s">
        <v>399</v>
      </c>
      <c r="B1275" s="463" t="s">
        <v>280</v>
      </c>
      <c r="C1275" t="s">
        <v>202</v>
      </c>
      <c r="D1275" t="s">
        <v>330</v>
      </c>
      <c r="F1275" t="s">
        <v>359</v>
      </c>
      <c r="G1275">
        <v>5.6758918762206996</v>
      </c>
    </row>
    <row r="1276" spans="1:7">
      <c r="A1276" t="s">
        <v>399</v>
      </c>
      <c r="B1276" t="s">
        <v>281</v>
      </c>
      <c r="C1276" t="s">
        <v>194</v>
      </c>
      <c r="D1276" t="s">
        <v>330</v>
      </c>
      <c r="F1276">
        <v>2018</v>
      </c>
      <c r="G1276">
        <v>6.8508400917053196</v>
      </c>
    </row>
    <row r="1277" spans="1:7">
      <c r="A1277" t="s">
        <v>399</v>
      </c>
      <c r="B1277" t="s">
        <v>281</v>
      </c>
      <c r="C1277" t="s">
        <v>194</v>
      </c>
      <c r="D1277" t="s">
        <v>330</v>
      </c>
      <c r="F1277" t="s">
        <v>360</v>
      </c>
      <c r="G1277">
        <v>5.68</v>
      </c>
    </row>
    <row r="1278" spans="1:7">
      <c r="A1278" t="s">
        <v>399</v>
      </c>
      <c r="B1278" t="s">
        <v>282</v>
      </c>
      <c r="C1278" t="s">
        <v>194</v>
      </c>
      <c r="D1278" t="s">
        <v>210</v>
      </c>
      <c r="F1278">
        <v>2018</v>
      </c>
      <c r="G1278">
        <v>8.1361904144287092</v>
      </c>
    </row>
    <row r="1279" spans="1:7">
      <c r="A1279" t="s">
        <v>399</v>
      </c>
      <c r="B1279" t="s">
        <v>282</v>
      </c>
      <c r="C1279" t="s">
        <v>194</v>
      </c>
      <c r="D1279" t="s">
        <v>210</v>
      </c>
      <c r="F1279" t="s">
        <v>359</v>
      </c>
      <c r="G1279">
        <v>3.6542201042175302</v>
      </c>
    </row>
    <row r="1280" spans="1:7">
      <c r="A1280" t="s">
        <v>399</v>
      </c>
      <c r="B1280" t="s">
        <v>283</v>
      </c>
      <c r="C1280" t="s">
        <v>308</v>
      </c>
      <c r="D1280" t="s">
        <v>331</v>
      </c>
      <c r="F1280">
        <v>2018</v>
      </c>
      <c r="G1280">
        <v>2.4</v>
      </c>
    </row>
    <row r="1281" spans="1:7">
      <c r="A1281" t="s">
        <v>399</v>
      </c>
      <c r="B1281" t="s">
        <v>283</v>
      </c>
      <c r="C1281" t="s">
        <v>202</v>
      </c>
      <c r="D1281" t="s">
        <v>332</v>
      </c>
      <c r="F1281">
        <v>2021</v>
      </c>
      <c r="G1281">
        <v>4.3319997787475604</v>
      </c>
    </row>
    <row r="1282" spans="1:7">
      <c r="A1282" t="s">
        <v>399</v>
      </c>
      <c r="B1282" t="s">
        <v>285</v>
      </c>
      <c r="C1282" t="s">
        <v>194</v>
      </c>
      <c r="D1282" t="s">
        <v>334</v>
      </c>
      <c r="F1282">
        <v>2020</v>
      </c>
      <c r="G1282">
        <v>100</v>
      </c>
    </row>
    <row r="1283" spans="1:7">
      <c r="A1283" t="s">
        <v>399</v>
      </c>
      <c r="B1283" t="s">
        <v>286</v>
      </c>
      <c r="C1283" t="s">
        <v>309</v>
      </c>
      <c r="D1283" t="s">
        <v>335</v>
      </c>
      <c r="F1283">
        <v>2018</v>
      </c>
      <c r="G1283">
        <v>28</v>
      </c>
    </row>
    <row r="1284" spans="1:7">
      <c r="A1284" t="s">
        <v>399</v>
      </c>
      <c r="B1284" t="s">
        <v>286</v>
      </c>
      <c r="C1284" t="s">
        <v>309</v>
      </c>
      <c r="D1284" t="s">
        <v>336</v>
      </c>
      <c r="F1284">
        <v>2022</v>
      </c>
      <c r="G1284">
        <v>29</v>
      </c>
    </row>
    <row r="1285" spans="1:7">
      <c r="A1285" t="s">
        <v>399</v>
      </c>
      <c r="B1285" t="s">
        <v>287</v>
      </c>
      <c r="C1285" t="s">
        <v>309</v>
      </c>
      <c r="D1285" t="s">
        <v>335</v>
      </c>
      <c r="F1285">
        <v>2018</v>
      </c>
      <c r="G1285">
        <v>27</v>
      </c>
    </row>
    <row r="1286" spans="1:7">
      <c r="A1286" t="s">
        <v>399</v>
      </c>
      <c r="B1286" t="s">
        <v>287</v>
      </c>
      <c r="C1286" t="s">
        <v>309</v>
      </c>
      <c r="D1286" t="s">
        <v>336</v>
      </c>
      <c r="F1286">
        <v>2022</v>
      </c>
      <c r="G1286">
        <v>32</v>
      </c>
    </row>
    <row r="1287" spans="1:7">
      <c r="A1287" t="s">
        <v>399</v>
      </c>
      <c r="B1287" t="s">
        <v>288</v>
      </c>
      <c r="C1287" t="s">
        <v>202</v>
      </c>
      <c r="D1287" t="s">
        <v>337</v>
      </c>
      <c r="E1287" t="s">
        <v>348</v>
      </c>
      <c r="F1287">
        <v>2017</v>
      </c>
      <c r="G1287">
        <v>1.1299999999999999</v>
      </c>
    </row>
    <row r="1288" spans="1:7">
      <c r="A1288" t="s">
        <v>399</v>
      </c>
      <c r="B1288" t="s">
        <v>288</v>
      </c>
      <c r="C1288" t="s">
        <v>202</v>
      </c>
      <c r="D1288" t="s">
        <v>337</v>
      </c>
      <c r="E1288" t="s">
        <v>348</v>
      </c>
      <c r="F1288">
        <v>2021</v>
      </c>
      <c r="G1288">
        <v>0.97313308715820313</v>
      </c>
    </row>
    <row r="1289" spans="1:7">
      <c r="A1289" t="s">
        <v>399</v>
      </c>
      <c r="B1289" t="s">
        <v>289</v>
      </c>
      <c r="C1289" t="s">
        <v>202</v>
      </c>
      <c r="D1289" t="s">
        <v>337</v>
      </c>
      <c r="E1289" t="s">
        <v>349</v>
      </c>
      <c r="F1289">
        <v>2017</v>
      </c>
      <c r="G1289">
        <v>0.56000000000000005</v>
      </c>
    </row>
    <row r="1290" spans="1:7">
      <c r="A1290" t="s">
        <v>399</v>
      </c>
      <c r="B1290" t="s">
        <v>289</v>
      </c>
      <c r="C1290" t="s">
        <v>202</v>
      </c>
      <c r="D1290" t="s">
        <v>337</v>
      </c>
      <c r="E1290" t="s">
        <v>349</v>
      </c>
      <c r="F1290">
        <v>2021</v>
      </c>
      <c r="G1290">
        <v>0.79632663726806641</v>
      </c>
    </row>
    <row r="1291" spans="1:7">
      <c r="A1291" t="s">
        <v>399</v>
      </c>
      <c r="B1291" t="s">
        <v>290</v>
      </c>
      <c r="C1291" t="s">
        <v>202</v>
      </c>
      <c r="D1291" t="s">
        <v>337</v>
      </c>
      <c r="E1291" t="s">
        <v>350</v>
      </c>
      <c r="F1291">
        <v>2017</v>
      </c>
      <c r="G1291">
        <v>-0.33</v>
      </c>
    </row>
    <row r="1292" spans="1:7">
      <c r="A1292" t="s">
        <v>399</v>
      </c>
      <c r="B1292" t="s">
        <v>290</v>
      </c>
      <c r="C1292" t="s">
        <v>202</v>
      </c>
      <c r="D1292" t="s">
        <v>337</v>
      </c>
      <c r="E1292" t="s">
        <v>350</v>
      </c>
      <c r="F1292">
        <v>2021</v>
      </c>
      <c r="G1292">
        <v>-0.36881306767463684</v>
      </c>
    </row>
    <row r="1293" spans="1:7">
      <c r="A1293" t="s">
        <v>399</v>
      </c>
      <c r="B1293" t="s">
        <v>291</v>
      </c>
      <c r="C1293" t="s">
        <v>202</v>
      </c>
      <c r="D1293" t="s">
        <v>337</v>
      </c>
      <c r="E1293" t="s">
        <v>351</v>
      </c>
      <c r="F1293">
        <v>2017</v>
      </c>
      <c r="G1293">
        <v>0.63</v>
      </c>
    </row>
    <row r="1294" spans="1:7">
      <c r="A1294" t="s">
        <v>399</v>
      </c>
      <c r="B1294" t="s">
        <v>291</v>
      </c>
      <c r="C1294" t="s">
        <v>202</v>
      </c>
      <c r="D1294" t="s">
        <v>337</v>
      </c>
      <c r="E1294" t="s">
        <v>351</v>
      </c>
      <c r="F1294">
        <v>2021</v>
      </c>
      <c r="G1294">
        <v>0.6356346607208252</v>
      </c>
    </row>
    <row r="1295" spans="1:7">
      <c r="A1295" t="s">
        <v>399</v>
      </c>
      <c r="B1295" t="s">
        <v>292</v>
      </c>
      <c r="C1295" t="s">
        <v>202</v>
      </c>
      <c r="D1295" t="s">
        <v>337</v>
      </c>
      <c r="F1295">
        <v>2017</v>
      </c>
      <c r="G1295">
        <v>1.57</v>
      </c>
    </row>
    <row r="1296" spans="1:7">
      <c r="A1296" t="s">
        <v>399</v>
      </c>
      <c r="B1296" t="s">
        <v>292</v>
      </c>
      <c r="C1296" t="s">
        <v>202</v>
      </c>
      <c r="D1296" t="s">
        <v>337</v>
      </c>
      <c r="F1296">
        <v>2021</v>
      </c>
      <c r="G1296">
        <v>1.5537352561950684</v>
      </c>
    </row>
    <row r="1297" spans="1:7" ht="114.75">
      <c r="A1297" t="s">
        <v>399</v>
      </c>
      <c r="B1297" t="s">
        <v>293</v>
      </c>
      <c r="C1297" t="s">
        <v>308</v>
      </c>
      <c r="D1297" t="s">
        <v>331</v>
      </c>
      <c r="E1297" s="463" t="s">
        <v>352</v>
      </c>
      <c r="F1297">
        <v>2018</v>
      </c>
      <c r="G1297">
        <v>51.6</v>
      </c>
    </row>
    <row r="1298" spans="1:7" ht="114.75">
      <c r="A1298" t="s">
        <v>399</v>
      </c>
      <c r="B1298" t="s">
        <v>293</v>
      </c>
      <c r="C1298" t="s">
        <v>308</v>
      </c>
      <c r="D1298" t="s">
        <v>331</v>
      </c>
      <c r="E1298" s="463" t="s">
        <v>352</v>
      </c>
      <c r="F1298">
        <v>2022</v>
      </c>
      <c r="G1298">
        <v>60.9</v>
      </c>
    </row>
    <row r="1299" spans="1:7">
      <c r="A1299" t="s">
        <v>399</v>
      </c>
      <c r="B1299" t="s">
        <v>294</v>
      </c>
      <c r="C1299" t="s">
        <v>308</v>
      </c>
      <c r="D1299" t="s">
        <v>331</v>
      </c>
      <c r="E1299" t="s">
        <v>353</v>
      </c>
      <c r="F1299">
        <v>2018</v>
      </c>
      <c r="G1299">
        <v>50.9</v>
      </c>
    </row>
    <row r="1300" spans="1:7">
      <c r="A1300" t="s">
        <v>399</v>
      </c>
      <c r="B1300" t="s">
        <v>294</v>
      </c>
      <c r="C1300" t="s">
        <v>308</v>
      </c>
      <c r="D1300" t="s">
        <v>331</v>
      </c>
      <c r="E1300" t="s">
        <v>353</v>
      </c>
      <c r="F1300">
        <v>2022</v>
      </c>
      <c r="G1300">
        <v>73.5</v>
      </c>
    </row>
    <row r="1301" spans="1:7">
      <c r="A1301" t="s">
        <v>399</v>
      </c>
      <c r="B1301" t="s">
        <v>295</v>
      </c>
      <c r="C1301" t="s">
        <v>308</v>
      </c>
      <c r="D1301" t="s">
        <v>331</v>
      </c>
      <c r="F1301">
        <v>2017</v>
      </c>
      <c r="G1301">
        <v>61.8</v>
      </c>
    </row>
    <row r="1302" spans="1:7">
      <c r="A1302" t="s">
        <v>399</v>
      </c>
      <c r="B1302" t="s">
        <v>295</v>
      </c>
      <c r="C1302" t="s">
        <v>308</v>
      </c>
      <c r="D1302" t="s">
        <v>331</v>
      </c>
      <c r="F1302">
        <v>2022</v>
      </c>
      <c r="G1302">
        <v>59.3</v>
      </c>
    </row>
    <row r="1303" spans="1:7">
      <c r="A1303" t="s">
        <v>399</v>
      </c>
      <c r="B1303" t="s">
        <v>296</v>
      </c>
      <c r="C1303" t="s">
        <v>308</v>
      </c>
      <c r="D1303" t="s">
        <v>331</v>
      </c>
      <c r="E1303" t="s">
        <v>354</v>
      </c>
      <c r="F1303">
        <v>2018</v>
      </c>
      <c r="G1303">
        <v>30</v>
      </c>
    </row>
    <row r="1304" spans="1:7">
      <c r="A1304" t="s">
        <v>399</v>
      </c>
      <c r="B1304" t="s">
        <v>296</v>
      </c>
      <c r="C1304" t="s">
        <v>308</v>
      </c>
      <c r="D1304" t="s">
        <v>331</v>
      </c>
      <c r="E1304" t="s">
        <v>354</v>
      </c>
      <c r="F1304">
        <v>2022</v>
      </c>
      <c r="G1304">
        <v>30</v>
      </c>
    </row>
    <row r="1305" spans="1:7">
      <c r="A1305" t="s">
        <v>399</v>
      </c>
      <c r="B1305" t="s">
        <v>297</v>
      </c>
      <c r="C1305" t="s">
        <v>308</v>
      </c>
      <c r="D1305" t="s">
        <v>331</v>
      </c>
      <c r="F1305">
        <v>2018</v>
      </c>
      <c r="G1305">
        <v>30.5</v>
      </c>
    </row>
    <row r="1306" spans="1:7">
      <c r="A1306" t="s">
        <v>399</v>
      </c>
      <c r="B1306" t="s">
        <v>298</v>
      </c>
      <c r="C1306" t="s">
        <v>194</v>
      </c>
      <c r="D1306" t="s">
        <v>338</v>
      </c>
      <c r="F1306">
        <v>2019</v>
      </c>
      <c r="G1306">
        <v>1.3759772089890401</v>
      </c>
    </row>
    <row r="1307" spans="1:7">
      <c r="A1307" t="s">
        <v>399</v>
      </c>
      <c r="B1307" t="s">
        <v>299</v>
      </c>
      <c r="C1307" t="s">
        <v>310</v>
      </c>
      <c r="D1307" t="s">
        <v>339</v>
      </c>
      <c r="F1307">
        <v>2015</v>
      </c>
      <c r="G1307">
        <v>1</v>
      </c>
    </row>
    <row r="1308" spans="1:7">
      <c r="A1308" t="s">
        <v>399</v>
      </c>
      <c r="B1308" t="s">
        <v>299</v>
      </c>
      <c r="C1308" t="s">
        <v>310</v>
      </c>
      <c r="D1308" t="s">
        <v>339</v>
      </c>
      <c r="F1308" t="s">
        <v>363</v>
      </c>
      <c r="G1308">
        <v>0.99999553174471956</v>
      </c>
    </row>
    <row r="1309" spans="1:7">
      <c r="A1309" t="s">
        <v>399</v>
      </c>
      <c r="B1309" t="s">
        <v>300</v>
      </c>
      <c r="C1309" t="s">
        <v>202</v>
      </c>
      <c r="D1309" t="s">
        <v>340</v>
      </c>
      <c r="F1309">
        <v>2017</v>
      </c>
      <c r="G1309">
        <v>8.5</v>
      </c>
    </row>
    <row r="1310" spans="1:7">
      <c r="A1310" t="s">
        <v>399</v>
      </c>
      <c r="B1310" t="s">
        <v>300</v>
      </c>
      <c r="C1310" t="s">
        <v>194</v>
      </c>
      <c r="D1310" t="s">
        <v>340</v>
      </c>
      <c r="F1310">
        <v>2018</v>
      </c>
      <c r="G1310">
        <v>14.893617021276601</v>
      </c>
    </row>
    <row r="1311" spans="1:7">
      <c r="A1311" t="s">
        <v>399</v>
      </c>
      <c r="B1311" t="s">
        <v>300</v>
      </c>
      <c r="C1311" t="s">
        <v>194</v>
      </c>
      <c r="D1311" t="s">
        <v>340</v>
      </c>
      <c r="F1311">
        <v>2021</v>
      </c>
      <c r="G1311">
        <v>17.021276595744698</v>
      </c>
    </row>
    <row r="1312" spans="1:7">
      <c r="A1312" t="s">
        <v>401</v>
      </c>
      <c r="B1312" t="s">
        <v>266</v>
      </c>
      <c r="C1312" t="s">
        <v>303</v>
      </c>
      <c r="D1312" t="s">
        <v>313</v>
      </c>
      <c r="F1312">
        <v>2018</v>
      </c>
      <c r="G1312" t="s">
        <v>402</v>
      </c>
    </row>
    <row r="1313" spans="1:7">
      <c r="A1313" t="s">
        <v>401</v>
      </c>
      <c r="B1313" t="s">
        <v>267</v>
      </c>
      <c r="C1313" t="s">
        <v>304</v>
      </c>
      <c r="D1313" t="s">
        <v>314</v>
      </c>
      <c r="F1313">
        <v>2018</v>
      </c>
      <c r="G1313">
        <v>11000000</v>
      </c>
    </row>
    <row r="1314" spans="1:7">
      <c r="A1314" t="s">
        <v>401</v>
      </c>
      <c r="B1314" t="s">
        <v>268</v>
      </c>
      <c r="C1314" t="s">
        <v>305</v>
      </c>
      <c r="D1314" t="s">
        <v>315</v>
      </c>
      <c r="F1314">
        <v>2018</v>
      </c>
      <c r="G1314">
        <v>1083301</v>
      </c>
    </row>
    <row r="1315" spans="1:7">
      <c r="A1315" t="s">
        <v>401</v>
      </c>
      <c r="B1315" t="s">
        <v>269</v>
      </c>
      <c r="C1315" t="s">
        <v>305</v>
      </c>
      <c r="D1315" t="s">
        <v>316</v>
      </c>
      <c r="E1315" t="s">
        <v>343</v>
      </c>
      <c r="F1315" t="s">
        <v>356</v>
      </c>
      <c r="G1315">
        <v>47</v>
      </c>
    </row>
    <row r="1316" spans="1:7" ht="127.5">
      <c r="A1316" t="s">
        <v>401</v>
      </c>
      <c r="B1316" t="s">
        <v>270</v>
      </c>
      <c r="C1316" t="s">
        <v>182</v>
      </c>
      <c r="D1316" t="s">
        <v>317</v>
      </c>
      <c r="E1316" s="463" t="s">
        <v>344</v>
      </c>
      <c r="F1316">
        <v>2016</v>
      </c>
      <c r="G1316">
        <v>23.3</v>
      </c>
    </row>
    <row r="1317" spans="1:7">
      <c r="A1317" t="s">
        <v>401</v>
      </c>
      <c r="B1317" t="s">
        <v>270</v>
      </c>
      <c r="D1317" t="s">
        <v>318</v>
      </c>
      <c r="F1317">
        <v>2019</v>
      </c>
      <c r="G1317">
        <v>45</v>
      </c>
    </row>
    <row r="1318" spans="1:7" ht="102">
      <c r="A1318" t="s">
        <v>401</v>
      </c>
      <c r="B1318" t="s">
        <v>271</v>
      </c>
      <c r="C1318" t="s">
        <v>306</v>
      </c>
      <c r="D1318" t="s">
        <v>319</v>
      </c>
      <c r="E1318" s="463" t="s">
        <v>345</v>
      </c>
      <c r="F1318">
        <v>2017</v>
      </c>
      <c r="G1318">
        <v>0.69299999999999995</v>
      </c>
    </row>
    <row r="1319" spans="1:7">
      <c r="A1319" t="s">
        <v>401</v>
      </c>
      <c r="B1319" t="s">
        <v>271</v>
      </c>
      <c r="D1319" t="s">
        <v>320</v>
      </c>
      <c r="F1319">
        <v>2021</v>
      </c>
      <c r="G1319">
        <v>0.69199999999999995</v>
      </c>
    </row>
    <row r="1320" spans="1:7" ht="178.5">
      <c r="A1320" t="s">
        <v>401</v>
      </c>
      <c r="B1320" t="s">
        <v>272</v>
      </c>
      <c r="C1320" t="s">
        <v>307</v>
      </c>
      <c r="D1320" t="s">
        <v>321</v>
      </c>
      <c r="E1320" s="463" t="s">
        <v>346</v>
      </c>
      <c r="F1320">
        <v>2018</v>
      </c>
      <c r="G1320">
        <v>44.8</v>
      </c>
    </row>
    <row r="1321" spans="1:7" ht="51">
      <c r="A1321" t="s">
        <v>401</v>
      </c>
      <c r="B1321" s="463" t="s">
        <v>273</v>
      </c>
      <c r="C1321" t="s">
        <v>202</v>
      </c>
      <c r="F1321">
        <v>2018</v>
      </c>
      <c r="G1321">
        <v>4.8</v>
      </c>
    </row>
    <row r="1322" spans="1:7" ht="51">
      <c r="A1322" t="s">
        <v>401</v>
      </c>
      <c r="B1322" s="463" t="s">
        <v>273</v>
      </c>
      <c r="C1322" t="s">
        <v>202</v>
      </c>
      <c r="D1322" t="s">
        <v>322</v>
      </c>
      <c r="F1322" t="s">
        <v>359</v>
      </c>
      <c r="G1322">
        <v>6.1058042044331096</v>
      </c>
    </row>
    <row r="1323" spans="1:7" ht="51">
      <c r="A1323" t="s">
        <v>401</v>
      </c>
      <c r="B1323" s="463" t="s">
        <v>274</v>
      </c>
      <c r="C1323" t="s">
        <v>202</v>
      </c>
      <c r="D1323" t="s">
        <v>323</v>
      </c>
      <c r="F1323">
        <v>2018</v>
      </c>
      <c r="G1323">
        <v>98.267460868983392</v>
      </c>
    </row>
    <row r="1324" spans="1:7" ht="51">
      <c r="A1324" t="s">
        <v>401</v>
      </c>
      <c r="B1324" s="463" t="s">
        <v>274</v>
      </c>
      <c r="C1324" t="s">
        <v>202</v>
      </c>
      <c r="D1324" t="s">
        <v>323</v>
      </c>
      <c r="F1324">
        <v>2019</v>
      </c>
      <c r="G1324">
        <v>100.44576121596801</v>
      </c>
    </row>
    <row r="1325" spans="1:7" ht="51">
      <c r="A1325" t="s">
        <v>401</v>
      </c>
      <c r="B1325" s="463" t="s">
        <v>274</v>
      </c>
      <c r="C1325" t="s">
        <v>202</v>
      </c>
      <c r="D1325" t="s">
        <v>323</v>
      </c>
      <c r="F1325">
        <v>2020</v>
      </c>
      <c r="G1325">
        <v>91.668926758705908</v>
      </c>
    </row>
    <row r="1326" spans="1:7" ht="51">
      <c r="A1326" t="s">
        <v>401</v>
      </c>
      <c r="B1326" s="463" t="s">
        <v>274</v>
      </c>
      <c r="C1326" t="s">
        <v>202</v>
      </c>
      <c r="D1326" t="s">
        <v>323</v>
      </c>
      <c r="F1326">
        <v>2021</v>
      </c>
      <c r="G1326">
        <v>97.266051942897704</v>
      </c>
    </row>
    <row r="1327" spans="1:7">
      <c r="A1327" t="s">
        <v>401</v>
      </c>
      <c r="B1327" t="s">
        <v>275</v>
      </c>
      <c r="C1327" t="s">
        <v>202</v>
      </c>
      <c r="D1327" t="s">
        <v>324</v>
      </c>
      <c r="F1327">
        <v>2018</v>
      </c>
      <c r="G1327">
        <v>8862.3130881357501</v>
      </c>
    </row>
    <row r="1328" spans="1:7">
      <c r="A1328" t="s">
        <v>401</v>
      </c>
      <c r="B1328" t="s">
        <v>275</v>
      </c>
      <c r="C1328" t="s">
        <v>202</v>
      </c>
      <c r="F1328">
        <v>2019</v>
      </c>
      <c r="G1328">
        <v>9092.6870442088093</v>
      </c>
    </row>
    <row r="1329" spans="1:7">
      <c r="A1329" t="s">
        <v>401</v>
      </c>
      <c r="B1329" t="s">
        <v>275</v>
      </c>
      <c r="C1329" t="s">
        <v>202</v>
      </c>
      <c r="F1329">
        <v>2020</v>
      </c>
      <c r="G1329">
        <v>8283.1311952908309</v>
      </c>
    </row>
    <row r="1330" spans="1:7">
      <c r="A1330" t="s">
        <v>401</v>
      </c>
      <c r="B1330" t="s">
        <v>275</v>
      </c>
      <c r="C1330" t="s">
        <v>202</v>
      </c>
      <c r="F1330">
        <v>2021</v>
      </c>
      <c r="G1330">
        <v>9030.3876812872404</v>
      </c>
    </row>
    <row r="1331" spans="1:7">
      <c r="A1331" t="s">
        <v>401</v>
      </c>
      <c r="B1331" t="s">
        <v>261</v>
      </c>
      <c r="C1331" t="s">
        <v>194</v>
      </c>
      <c r="D1331" t="s">
        <v>322</v>
      </c>
      <c r="F1331">
        <v>2018</v>
      </c>
      <c r="G1331">
        <v>4.2236236527184401</v>
      </c>
    </row>
    <row r="1332" spans="1:7">
      <c r="A1332" t="s">
        <v>401</v>
      </c>
      <c r="B1332" t="s">
        <v>261</v>
      </c>
      <c r="C1332" t="s">
        <v>194</v>
      </c>
      <c r="D1332" t="s">
        <v>322</v>
      </c>
      <c r="F1332" t="s">
        <v>360</v>
      </c>
      <c r="G1332">
        <v>6.1058042044331096</v>
      </c>
    </row>
    <row r="1333" spans="1:7" ht="63.75">
      <c r="A1333" t="s">
        <v>401</v>
      </c>
      <c r="B1333" s="463" t="s">
        <v>276</v>
      </c>
      <c r="C1333" t="s">
        <v>202</v>
      </c>
      <c r="D1333" t="s">
        <v>325</v>
      </c>
      <c r="F1333">
        <v>2014</v>
      </c>
      <c r="G1333">
        <v>8.2600002288818395</v>
      </c>
    </row>
    <row r="1334" spans="1:7" ht="63.75">
      <c r="A1334" t="s">
        <v>401</v>
      </c>
      <c r="B1334" s="463" t="s">
        <v>276</v>
      </c>
      <c r="C1334" t="s">
        <v>202</v>
      </c>
      <c r="D1334" t="s">
        <v>325</v>
      </c>
      <c r="F1334">
        <v>2015</v>
      </c>
      <c r="G1334">
        <v>8.9399995803833008</v>
      </c>
    </row>
    <row r="1335" spans="1:7" ht="63.75">
      <c r="A1335" t="s">
        <v>401</v>
      </c>
      <c r="B1335" s="463" t="s">
        <v>276</v>
      </c>
      <c r="C1335" t="s">
        <v>202</v>
      </c>
      <c r="D1335" t="s">
        <v>325</v>
      </c>
      <c r="F1335">
        <v>2016</v>
      </c>
      <c r="G1335">
        <v>8.8500003814697301</v>
      </c>
    </row>
    <row r="1336" spans="1:7" ht="63.75">
      <c r="A1336" t="s">
        <v>401</v>
      </c>
      <c r="B1336" s="463" t="s">
        <v>276</v>
      </c>
      <c r="C1336" t="s">
        <v>202</v>
      </c>
      <c r="D1336" t="s">
        <v>325</v>
      </c>
      <c r="F1336">
        <v>2017</v>
      </c>
      <c r="G1336">
        <v>8.6599998474121094</v>
      </c>
    </row>
    <row r="1337" spans="1:7" ht="63.75">
      <c r="A1337" t="s">
        <v>401</v>
      </c>
      <c r="B1337" s="463" t="s">
        <v>276</v>
      </c>
      <c r="C1337" t="s">
        <v>202</v>
      </c>
      <c r="D1337" t="s">
        <v>325</v>
      </c>
      <c r="F1337">
        <v>2018</v>
      </c>
      <c r="G1337">
        <v>8.8999996185302699</v>
      </c>
    </row>
    <row r="1338" spans="1:7" ht="63.75">
      <c r="A1338" t="s">
        <v>401</v>
      </c>
      <c r="B1338" s="463" t="s">
        <v>276</v>
      </c>
      <c r="C1338" t="s">
        <v>202</v>
      </c>
      <c r="D1338" t="s">
        <v>325</v>
      </c>
      <c r="F1338" t="s">
        <v>360</v>
      </c>
      <c r="G1338">
        <v>8.9</v>
      </c>
    </row>
    <row r="1339" spans="1:7" ht="63.75">
      <c r="A1339" t="s">
        <v>401</v>
      </c>
      <c r="B1339" s="463" t="s">
        <v>277</v>
      </c>
      <c r="C1339" t="s">
        <v>202</v>
      </c>
      <c r="D1339" t="s">
        <v>326</v>
      </c>
      <c r="E1339" t="s">
        <v>347</v>
      </c>
      <c r="F1339">
        <v>2015</v>
      </c>
      <c r="G1339">
        <v>446</v>
      </c>
    </row>
    <row r="1340" spans="1:7" ht="63.75">
      <c r="A1340" t="s">
        <v>401</v>
      </c>
      <c r="B1340" s="463" t="s">
        <v>277</v>
      </c>
      <c r="C1340" t="s">
        <v>202</v>
      </c>
      <c r="D1340" t="s">
        <v>327</v>
      </c>
      <c r="F1340">
        <v>2018</v>
      </c>
      <c r="G1340">
        <v>235.70088196</v>
      </c>
    </row>
    <row r="1341" spans="1:7" ht="63.75">
      <c r="A1341" t="s">
        <v>401</v>
      </c>
      <c r="B1341" s="463" t="s">
        <v>277</v>
      </c>
      <c r="F1341">
        <v>2019</v>
      </c>
      <c r="G1341">
        <v>245.92347717000001</v>
      </c>
    </row>
    <row r="1342" spans="1:7">
      <c r="A1342" t="s">
        <v>401</v>
      </c>
      <c r="B1342" t="s">
        <v>278</v>
      </c>
      <c r="C1342" t="s">
        <v>194</v>
      </c>
      <c r="D1342" t="s">
        <v>101</v>
      </c>
      <c r="F1342">
        <v>2020</v>
      </c>
      <c r="G1342">
        <v>13.1</v>
      </c>
    </row>
    <row r="1343" spans="1:7">
      <c r="A1343" t="s">
        <v>401</v>
      </c>
      <c r="B1343" t="s">
        <v>279</v>
      </c>
      <c r="C1343" t="s">
        <v>65</v>
      </c>
      <c r="D1343" t="s">
        <v>328</v>
      </c>
      <c r="F1343" t="s">
        <v>361</v>
      </c>
      <c r="G1343">
        <v>155</v>
      </c>
    </row>
    <row r="1344" spans="1:7" ht="63.75">
      <c r="A1344" t="s">
        <v>401</v>
      </c>
      <c r="B1344" s="463" t="s">
        <v>280</v>
      </c>
      <c r="C1344" t="s">
        <v>202</v>
      </c>
      <c r="D1344" t="s">
        <v>329</v>
      </c>
      <c r="F1344">
        <v>2014</v>
      </c>
      <c r="G1344">
        <v>7.2853498459999999</v>
      </c>
    </row>
    <row r="1345" spans="1:7" ht="63.75">
      <c r="A1345" t="s">
        <v>401</v>
      </c>
      <c r="B1345" s="463" t="s">
        <v>280</v>
      </c>
      <c r="C1345" t="s">
        <v>202</v>
      </c>
      <c r="D1345" t="s">
        <v>330</v>
      </c>
      <c r="F1345">
        <v>2018</v>
      </c>
      <c r="G1345">
        <v>8.8999996185302699</v>
      </c>
    </row>
    <row r="1346" spans="1:7">
      <c r="A1346" t="s">
        <v>401</v>
      </c>
      <c r="B1346" t="s">
        <v>281</v>
      </c>
      <c r="C1346" t="s">
        <v>194</v>
      </c>
      <c r="D1346" t="s">
        <v>330</v>
      </c>
      <c r="F1346">
        <v>2018</v>
      </c>
      <c r="G1346">
        <v>8.8999996185302699</v>
      </c>
    </row>
    <row r="1347" spans="1:7">
      <c r="A1347" t="s">
        <v>401</v>
      </c>
      <c r="B1347" t="s">
        <v>281</v>
      </c>
      <c r="C1347" t="s">
        <v>194</v>
      </c>
      <c r="D1347" t="s">
        <v>330</v>
      </c>
      <c r="F1347" t="s">
        <v>360</v>
      </c>
      <c r="G1347" t="s">
        <v>64</v>
      </c>
    </row>
    <row r="1348" spans="1:7">
      <c r="A1348" t="s">
        <v>401</v>
      </c>
      <c r="B1348" t="s">
        <v>282</v>
      </c>
      <c r="C1348" t="s">
        <v>194</v>
      </c>
      <c r="D1348" t="s">
        <v>210</v>
      </c>
      <c r="F1348">
        <v>2018</v>
      </c>
      <c r="G1348">
        <v>6.7870898246765101</v>
      </c>
    </row>
    <row r="1349" spans="1:7">
      <c r="A1349" t="s">
        <v>401</v>
      </c>
      <c r="B1349" t="s">
        <v>282</v>
      </c>
      <c r="C1349" t="s">
        <v>194</v>
      </c>
      <c r="D1349" t="s">
        <v>210</v>
      </c>
      <c r="F1349" t="s">
        <v>359</v>
      </c>
      <c r="G1349">
        <v>4.9004998207092303</v>
      </c>
    </row>
    <row r="1350" spans="1:7">
      <c r="A1350" t="s">
        <v>401</v>
      </c>
      <c r="B1350" t="s">
        <v>283</v>
      </c>
      <c r="C1350" t="s">
        <v>308</v>
      </c>
      <c r="D1350" t="s">
        <v>331</v>
      </c>
      <c r="F1350">
        <v>2018</v>
      </c>
      <c r="G1350">
        <v>3.7</v>
      </c>
    </row>
    <row r="1351" spans="1:7">
      <c r="A1351" t="s">
        <v>401</v>
      </c>
      <c r="B1351" t="s">
        <v>283</v>
      </c>
      <c r="C1351" t="s">
        <v>202</v>
      </c>
      <c r="D1351" t="s">
        <v>332</v>
      </c>
      <c r="F1351">
        <v>2021</v>
      </c>
      <c r="G1351">
        <v>8.5089998245239293</v>
      </c>
    </row>
    <row r="1352" spans="1:7">
      <c r="A1352" t="s">
        <v>401</v>
      </c>
      <c r="B1352" t="s">
        <v>284</v>
      </c>
      <c r="C1352" t="s">
        <v>194</v>
      </c>
      <c r="D1352" t="s">
        <v>333</v>
      </c>
      <c r="F1352" t="s">
        <v>362</v>
      </c>
      <c r="G1352">
        <v>0.9</v>
      </c>
    </row>
    <row r="1353" spans="1:7">
      <c r="A1353" t="s">
        <v>401</v>
      </c>
      <c r="B1353" t="s">
        <v>285</v>
      </c>
      <c r="C1353" t="s">
        <v>194</v>
      </c>
      <c r="D1353" t="s">
        <v>334</v>
      </c>
      <c r="F1353">
        <v>2020</v>
      </c>
      <c r="G1353">
        <v>97.554122924804702</v>
      </c>
    </row>
    <row r="1354" spans="1:7">
      <c r="A1354" t="s">
        <v>401</v>
      </c>
      <c r="B1354" t="s">
        <v>286</v>
      </c>
      <c r="C1354" t="s">
        <v>309</v>
      </c>
      <c r="D1354" t="s">
        <v>335</v>
      </c>
      <c r="F1354">
        <v>2018</v>
      </c>
      <c r="G1354">
        <v>28</v>
      </c>
    </row>
    <row r="1355" spans="1:7">
      <c r="A1355" t="s">
        <v>401</v>
      </c>
      <c r="B1355" t="s">
        <v>286</v>
      </c>
      <c r="C1355" t="s">
        <v>309</v>
      </c>
      <c r="D1355" t="s">
        <v>336</v>
      </c>
      <c r="F1355">
        <v>2022</v>
      </c>
      <c r="G1355">
        <v>27</v>
      </c>
    </row>
    <row r="1356" spans="1:7">
      <c r="A1356" t="s">
        <v>401</v>
      </c>
      <c r="B1356" t="s">
        <v>287</v>
      </c>
      <c r="C1356" t="s">
        <v>309</v>
      </c>
      <c r="D1356" t="s">
        <v>335</v>
      </c>
      <c r="F1356">
        <v>2018</v>
      </c>
      <c r="G1356">
        <v>39</v>
      </c>
    </row>
    <row r="1357" spans="1:7">
      <c r="A1357" t="s">
        <v>401</v>
      </c>
      <c r="B1357" t="s">
        <v>287</v>
      </c>
      <c r="C1357" t="s">
        <v>309</v>
      </c>
      <c r="D1357" t="s">
        <v>336</v>
      </c>
      <c r="F1357">
        <v>2022</v>
      </c>
      <c r="G1357">
        <v>39</v>
      </c>
    </row>
    <row r="1358" spans="1:7">
      <c r="A1358" t="s">
        <v>401</v>
      </c>
      <c r="B1358" t="s">
        <v>288</v>
      </c>
      <c r="C1358" t="s">
        <v>202</v>
      </c>
      <c r="D1358" t="s">
        <v>337</v>
      </c>
      <c r="E1358" t="s">
        <v>348</v>
      </c>
      <c r="F1358">
        <v>2017</v>
      </c>
      <c r="G1358">
        <v>-0.3</v>
      </c>
    </row>
    <row r="1359" spans="1:7">
      <c r="A1359" t="s">
        <v>401</v>
      </c>
      <c r="B1359" t="s">
        <v>288</v>
      </c>
      <c r="C1359" t="s">
        <v>202</v>
      </c>
      <c r="D1359" t="s">
        <v>337</v>
      </c>
      <c r="E1359" t="s">
        <v>348</v>
      </c>
      <c r="F1359">
        <v>2021</v>
      </c>
      <c r="G1359">
        <v>-0.31856730580329895</v>
      </c>
    </row>
    <row r="1360" spans="1:7">
      <c r="A1360" t="s">
        <v>401</v>
      </c>
      <c r="B1360" t="s">
        <v>289</v>
      </c>
      <c r="C1360" t="s">
        <v>202</v>
      </c>
      <c r="D1360" t="s">
        <v>337</v>
      </c>
      <c r="E1360" t="s">
        <v>349</v>
      </c>
      <c r="F1360">
        <v>2017</v>
      </c>
      <c r="G1360">
        <v>-0.39</v>
      </c>
    </row>
    <row r="1361" spans="1:7">
      <c r="A1361" t="s">
        <v>401</v>
      </c>
      <c r="B1361" t="s">
        <v>289</v>
      </c>
      <c r="C1361" t="s">
        <v>202</v>
      </c>
      <c r="D1361" t="s">
        <v>337</v>
      </c>
      <c r="E1361" t="s">
        <v>349</v>
      </c>
      <c r="F1361">
        <v>2021</v>
      </c>
      <c r="G1361">
        <v>-0.7319214940071106</v>
      </c>
    </row>
    <row r="1362" spans="1:7">
      <c r="A1362" t="s">
        <v>401</v>
      </c>
      <c r="B1362" t="s">
        <v>290</v>
      </c>
      <c r="C1362" t="s">
        <v>202</v>
      </c>
      <c r="D1362" t="s">
        <v>337</v>
      </c>
      <c r="E1362" t="s">
        <v>350</v>
      </c>
      <c r="F1362">
        <v>2017</v>
      </c>
      <c r="G1362">
        <v>-0.9</v>
      </c>
    </row>
    <row r="1363" spans="1:7">
      <c r="A1363" t="s">
        <v>401</v>
      </c>
      <c r="B1363" t="s">
        <v>290</v>
      </c>
      <c r="C1363" t="s">
        <v>202</v>
      </c>
      <c r="D1363" t="s">
        <v>337</v>
      </c>
      <c r="E1363" t="s">
        <v>350</v>
      </c>
      <c r="F1363">
        <v>2021</v>
      </c>
      <c r="G1363">
        <v>-1.1539090871810913</v>
      </c>
    </row>
    <row r="1364" spans="1:7">
      <c r="A1364" t="s">
        <v>401</v>
      </c>
      <c r="B1364" t="s">
        <v>291</v>
      </c>
      <c r="C1364" t="s">
        <v>202</v>
      </c>
      <c r="D1364" t="s">
        <v>337</v>
      </c>
      <c r="E1364" t="s">
        <v>351</v>
      </c>
      <c r="F1364">
        <v>2017</v>
      </c>
      <c r="G1364">
        <v>-1.21</v>
      </c>
    </row>
    <row r="1365" spans="1:7">
      <c r="A1365" t="s">
        <v>401</v>
      </c>
      <c r="B1365" t="s">
        <v>291</v>
      </c>
      <c r="C1365" t="s">
        <v>202</v>
      </c>
      <c r="D1365" t="s">
        <v>337</v>
      </c>
      <c r="E1365" t="s">
        <v>351</v>
      </c>
      <c r="F1365">
        <v>2021</v>
      </c>
      <c r="G1365">
        <v>-1.1631928682327271</v>
      </c>
    </row>
    <row r="1366" spans="1:7">
      <c r="A1366" t="s">
        <v>401</v>
      </c>
      <c r="B1366" t="s">
        <v>292</v>
      </c>
      <c r="C1366" t="s">
        <v>202</v>
      </c>
      <c r="D1366" t="s">
        <v>337</v>
      </c>
      <c r="F1366">
        <v>2017</v>
      </c>
      <c r="G1366">
        <v>-0.66</v>
      </c>
    </row>
    <row r="1367" spans="1:7">
      <c r="A1367" t="s">
        <v>401</v>
      </c>
      <c r="B1367" t="s">
        <v>292</v>
      </c>
      <c r="C1367" t="s">
        <v>202</v>
      </c>
      <c r="D1367" t="s">
        <v>337</v>
      </c>
      <c r="F1367">
        <v>2021</v>
      </c>
      <c r="G1367">
        <v>-0.86410295963287354</v>
      </c>
    </row>
    <row r="1368" spans="1:7" ht="114.75">
      <c r="A1368" t="s">
        <v>401</v>
      </c>
      <c r="B1368" t="s">
        <v>293</v>
      </c>
      <c r="C1368" t="s">
        <v>308</v>
      </c>
      <c r="D1368" t="s">
        <v>331</v>
      </c>
      <c r="E1368" s="463" t="s">
        <v>352</v>
      </c>
      <c r="F1368">
        <v>2018</v>
      </c>
      <c r="G1368">
        <v>11.4</v>
      </c>
    </row>
    <row r="1369" spans="1:7" ht="114.75">
      <c r="A1369" t="s">
        <v>401</v>
      </c>
      <c r="B1369" t="s">
        <v>293</v>
      </c>
      <c r="C1369" t="s">
        <v>308</v>
      </c>
      <c r="D1369" t="s">
        <v>331</v>
      </c>
      <c r="E1369" s="463" t="s">
        <v>352</v>
      </c>
      <c r="F1369">
        <v>2022</v>
      </c>
      <c r="G1369">
        <v>28.4</v>
      </c>
    </row>
    <row r="1370" spans="1:7">
      <c r="A1370" t="s">
        <v>401</v>
      </c>
      <c r="B1370" t="s">
        <v>294</v>
      </c>
      <c r="C1370" t="s">
        <v>308</v>
      </c>
      <c r="D1370" t="s">
        <v>331</v>
      </c>
      <c r="E1370" t="s">
        <v>353</v>
      </c>
      <c r="F1370">
        <v>2018</v>
      </c>
      <c r="G1370">
        <v>23.1</v>
      </c>
    </row>
    <row r="1371" spans="1:7">
      <c r="A1371" t="s">
        <v>401</v>
      </c>
      <c r="B1371" t="s">
        <v>294</v>
      </c>
      <c r="C1371" t="s">
        <v>308</v>
      </c>
      <c r="D1371" t="s">
        <v>331</v>
      </c>
      <c r="E1371" t="s">
        <v>353</v>
      </c>
      <c r="F1371">
        <v>2022</v>
      </c>
      <c r="G1371">
        <v>28.7</v>
      </c>
    </row>
    <row r="1372" spans="1:7">
      <c r="A1372" t="s">
        <v>401</v>
      </c>
      <c r="B1372" t="s">
        <v>295</v>
      </c>
      <c r="C1372" t="s">
        <v>308</v>
      </c>
      <c r="D1372" t="s">
        <v>331</v>
      </c>
      <c r="F1372">
        <v>2017</v>
      </c>
      <c r="G1372">
        <v>44.1</v>
      </c>
    </row>
    <row r="1373" spans="1:7">
      <c r="A1373" t="s">
        <v>401</v>
      </c>
      <c r="B1373" t="s">
        <v>295</v>
      </c>
      <c r="C1373" t="s">
        <v>308</v>
      </c>
      <c r="D1373" t="s">
        <v>331</v>
      </c>
      <c r="F1373">
        <v>2022</v>
      </c>
      <c r="G1373">
        <v>43</v>
      </c>
    </row>
    <row r="1374" spans="1:7">
      <c r="A1374" t="s">
        <v>401</v>
      </c>
      <c r="B1374" t="s">
        <v>296</v>
      </c>
      <c r="C1374" t="s">
        <v>308</v>
      </c>
      <c r="D1374" t="s">
        <v>331</v>
      </c>
      <c r="E1374" t="s">
        <v>354</v>
      </c>
      <c r="F1374">
        <v>2018</v>
      </c>
      <c r="G1374">
        <v>40</v>
      </c>
    </row>
    <row r="1375" spans="1:7">
      <c r="A1375" t="s">
        <v>401</v>
      </c>
      <c r="B1375" t="s">
        <v>296</v>
      </c>
      <c r="C1375" t="s">
        <v>308</v>
      </c>
      <c r="D1375" t="s">
        <v>331</v>
      </c>
      <c r="E1375" t="s">
        <v>354</v>
      </c>
      <c r="F1375">
        <v>2022</v>
      </c>
      <c r="G1375">
        <v>40</v>
      </c>
    </row>
    <row r="1376" spans="1:7">
      <c r="A1376" t="s">
        <v>401</v>
      </c>
      <c r="B1376" t="s">
        <v>297</v>
      </c>
      <c r="C1376" t="s">
        <v>308</v>
      </c>
      <c r="D1376" t="s">
        <v>331</v>
      </c>
      <c r="F1376">
        <v>2018</v>
      </c>
      <c r="G1376">
        <v>42.2</v>
      </c>
    </row>
    <row r="1377" spans="1:7">
      <c r="A1377" t="s">
        <v>401</v>
      </c>
      <c r="B1377" t="s">
        <v>298</v>
      </c>
      <c r="C1377" t="s">
        <v>194</v>
      </c>
      <c r="D1377" t="s">
        <v>338</v>
      </c>
      <c r="F1377">
        <v>2019</v>
      </c>
      <c r="G1377">
        <v>1.94039800503704</v>
      </c>
    </row>
    <row r="1378" spans="1:7">
      <c r="A1378" t="s">
        <v>401</v>
      </c>
      <c r="B1378" t="s">
        <v>299</v>
      </c>
      <c r="C1378" t="s">
        <v>310</v>
      </c>
      <c r="D1378" t="s">
        <v>339</v>
      </c>
      <c r="F1378">
        <v>2015</v>
      </c>
      <c r="G1378">
        <v>0.32500000000000001</v>
      </c>
    </row>
    <row r="1379" spans="1:7">
      <c r="A1379" t="s">
        <v>401</v>
      </c>
      <c r="B1379" t="s">
        <v>299</v>
      </c>
      <c r="C1379" t="s">
        <v>310</v>
      </c>
      <c r="D1379" t="s">
        <v>339</v>
      </c>
      <c r="F1379" t="s">
        <v>363</v>
      </c>
      <c r="G1379">
        <v>0.35634091574733967</v>
      </c>
    </row>
    <row r="1380" spans="1:7">
      <c r="A1380" t="s">
        <v>401</v>
      </c>
      <c r="B1380" t="s">
        <v>300</v>
      </c>
      <c r="C1380" t="s">
        <v>202</v>
      </c>
      <c r="D1380" t="s">
        <v>340</v>
      </c>
      <c r="F1380">
        <v>2017</v>
      </c>
      <c r="G1380">
        <v>53.1</v>
      </c>
    </row>
    <row r="1381" spans="1:7">
      <c r="A1381" t="s">
        <v>401</v>
      </c>
      <c r="B1381" t="s">
        <v>300</v>
      </c>
      <c r="C1381" t="s">
        <v>194</v>
      </c>
      <c r="D1381" t="s">
        <v>340</v>
      </c>
      <c r="F1381">
        <v>2018</v>
      </c>
      <c r="G1381">
        <v>53.076923076923102</v>
      </c>
    </row>
    <row r="1382" spans="1:7">
      <c r="A1382" t="s">
        <v>401</v>
      </c>
      <c r="B1382" t="s">
        <v>300</v>
      </c>
      <c r="C1382" t="s">
        <v>194</v>
      </c>
      <c r="D1382" t="s">
        <v>340</v>
      </c>
      <c r="F1382">
        <v>2021</v>
      </c>
      <c r="G1382">
        <v>46.153846153846203</v>
      </c>
    </row>
    <row r="1383" spans="1:7">
      <c r="A1383" t="s">
        <v>401</v>
      </c>
      <c r="B1383" t="s">
        <v>301</v>
      </c>
      <c r="C1383" t="s">
        <v>311</v>
      </c>
      <c r="D1383" t="s">
        <v>341</v>
      </c>
      <c r="F1383">
        <v>2021</v>
      </c>
      <c r="G1383">
        <v>1.5444583415774678E-2</v>
      </c>
    </row>
    <row r="1384" spans="1:7">
      <c r="A1384" t="s">
        <v>401</v>
      </c>
      <c r="B1384" t="s">
        <v>301</v>
      </c>
      <c r="C1384" t="s">
        <v>311</v>
      </c>
      <c r="F1384">
        <v>2019</v>
      </c>
      <c r="G1384">
        <v>1.4E-2</v>
      </c>
    </row>
    <row r="1385" spans="1:7">
      <c r="A1385" t="s">
        <v>403</v>
      </c>
      <c r="B1385" t="s">
        <v>266</v>
      </c>
      <c r="C1385" t="s">
        <v>303</v>
      </c>
      <c r="D1385" t="s">
        <v>313</v>
      </c>
      <c r="F1385">
        <v>2018</v>
      </c>
      <c r="G1385" t="s">
        <v>404</v>
      </c>
    </row>
    <row r="1386" spans="1:7">
      <c r="A1386" t="s">
        <v>403</v>
      </c>
      <c r="B1386" t="s">
        <v>267</v>
      </c>
      <c r="C1386" t="s">
        <v>304</v>
      </c>
      <c r="D1386" t="s">
        <v>314</v>
      </c>
      <c r="F1386">
        <v>2018</v>
      </c>
      <c r="G1386">
        <v>3900000</v>
      </c>
    </row>
    <row r="1387" spans="1:7">
      <c r="A1387" t="s">
        <v>403</v>
      </c>
      <c r="B1387" t="s">
        <v>268</v>
      </c>
      <c r="C1387" t="s">
        <v>305</v>
      </c>
      <c r="D1387" t="s">
        <v>315</v>
      </c>
      <c r="F1387">
        <v>2018</v>
      </c>
      <c r="G1387">
        <v>51187</v>
      </c>
    </row>
    <row r="1388" spans="1:7">
      <c r="A1388" t="s">
        <v>403</v>
      </c>
      <c r="B1388" t="s">
        <v>269</v>
      </c>
      <c r="C1388" t="s">
        <v>305</v>
      </c>
      <c r="D1388" t="s">
        <v>316</v>
      </c>
      <c r="E1388" t="s">
        <v>343</v>
      </c>
      <c r="F1388" t="s">
        <v>356</v>
      </c>
      <c r="G1388">
        <v>33.799999999999997</v>
      </c>
    </row>
    <row r="1389" spans="1:7" ht="127.5">
      <c r="A1389" t="s">
        <v>403</v>
      </c>
      <c r="B1389" t="s">
        <v>270</v>
      </c>
      <c r="C1389" t="s">
        <v>182</v>
      </c>
      <c r="D1389" t="s">
        <v>317</v>
      </c>
      <c r="E1389" s="463" t="s">
        <v>344</v>
      </c>
      <c r="F1389">
        <v>2016</v>
      </c>
      <c r="G1389">
        <v>25.3</v>
      </c>
    </row>
    <row r="1390" spans="1:7">
      <c r="A1390" t="s">
        <v>403</v>
      </c>
      <c r="B1390" t="s">
        <v>270</v>
      </c>
      <c r="D1390" t="s">
        <v>318</v>
      </c>
      <c r="F1390">
        <v>2019</v>
      </c>
      <c r="G1390">
        <v>47.8</v>
      </c>
    </row>
    <row r="1391" spans="1:7" ht="102">
      <c r="A1391" t="s">
        <v>403</v>
      </c>
      <c r="B1391" t="s">
        <v>271</v>
      </c>
      <c r="C1391" t="s">
        <v>306</v>
      </c>
      <c r="D1391" t="s">
        <v>319</v>
      </c>
      <c r="E1391" s="463" t="s">
        <v>345</v>
      </c>
      <c r="F1391">
        <v>2017</v>
      </c>
      <c r="G1391">
        <v>0.76800000000000002</v>
      </c>
    </row>
    <row r="1392" spans="1:7">
      <c r="A1392" t="s">
        <v>403</v>
      </c>
      <c r="B1392" t="s">
        <v>271</v>
      </c>
      <c r="D1392" t="s">
        <v>320</v>
      </c>
      <c r="F1392">
        <v>2021</v>
      </c>
      <c r="G1392">
        <v>0.78</v>
      </c>
    </row>
    <row r="1393" spans="1:7" ht="178.5">
      <c r="A1393" t="s">
        <v>403</v>
      </c>
      <c r="B1393" t="s">
        <v>272</v>
      </c>
      <c r="C1393" t="s">
        <v>307</v>
      </c>
      <c r="D1393" t="s">
        <v>321</v>
      </c>
      <c r="E1393" s="463" t="s">
        <v>346</v>
      </c>
      <c r="F1393">
        <v>2018</v>
      </c>
      <c r="G1393">
        <v>50.2</v>
      </c>
    </row>
    <row r="1394" spans="1:7" ht="51">
      <c r="A1394" t="s">
        <v>403</v>
      </c>
      <c r="B1394" s="463" t="s">
        <v>273</v>
      </c>
      <c r="C1394" t="s">
        <v>202</v>
      </c>
      <c r="F1394">
        <v>2018</v>
      </c>
      <c r="G1394">
        <v>2.8</v>
      </c>
    </row>
    <row r="1395" spans="1:7" ht="51">
      <c r="A1395" t="s">
        <v>403</v>
      </c>
      <c r="B1395" s="463" t="s">
        <v>273</v>
      </c>
      <c r="C1395" t="s">
        <v>202</v>
      </c>
      <c r="D1395" t="s">
        <v>322</v>
      </c>
      <c r="F1395" t="s">
        <v>359</v>
      </c>
      <c r="G1395">
        <v>7.10223883204758</v>
      </c>
    </row>
    <row r="1396" spans="1:7" ht="51">
      <c r="A1396" t="s">
        <v>403</v>
      </c>
      <c r="B1396" s="463" t="s">
        <v>274</v>
      </c>
      <c r="C1396" t="s">
        <v>202</v>
      </c>
      <c r="D1396" t="s">
        <v>323</v>
      </c>
      <c r="F1396">
        <v>2018</v>
      </c>
      <c r="G1396">
        <v>47.820496563892199</v>
      </c>
    </row>
    <row r="1397" spans="1:7" ht="51">
      <c r="A1397" t="s">
        <v>403</v>
      </c>
      <c r="B1397" s="463" t="s">
        <v>274</v>
      </c>
      <c r="C1397" t="s">
        <v>202</v>
      </c>
      <c r="D1397" t="s">
        <v>323</v>
      </c>
      <c r="F1397">
        <v>2019</v>
      </c>
      <c r="G1397">
        <v>49.174295492315302</v>
      </c>
    </row>
    <row r="1398" spans="1:7" ht="51">
      <c r="A1398" t="s">
        <v>403</v>
      </c>
      <c r="B1398" s="463" t="s">
        <v>274</v>
      </c>
      <c r="C1398" t="s">
        <v>202</v>
      </c>
      <c r="D1398" t="s">
        <v>323</v>
      </c>
      <c r="F1398">
        <v>2020</v>
      </c>
      <c r="G1398">
        <v>47.640406365976801</v>
      </c>
    </row>
    <row r="1399" spans="1:7" ht="51">
      <c r="A1399" t="s">
        <v>403</v>
      </c>
      <c r="B1399" s="463" t="s">
        <v>274</v>
      </c>
      <c r="C1399" t="s">
        <v>202</v>
      </c>
      <c r="D1399" t="s">
        <v>323</v>
      </c>
      <c r="F1399">
        <v>2021</v>
      </c>
      <c r="G1399">
        <v>51.023941806646498</v>
      </c>
    </row>
    <row r="1400" spans="1:7">
      <c r="A1400" t="s">
        <v>403</v>
      </c>
      <c r="B1400" t="s">
        <v>275</v>
      </c>
      <c r="C1400" t="s">
        <v>202</v>
      </c>
      <c r="D1400" t="s">
        <v>324</v>
      </c>
      <c r="F1400">
        <v>2018</v>
      </c>
      <c r="G1400">
        <v>14918.485156210299</v>
      </c>
    </row>
    <row r="1401" spans="1:7">
      <c r="A1401" t="s">
        <v>403</v>
      </c>
      <c r="B1401" t="s">
        <v>275</v>
      </c>
      <c r="C1401" t="s">
        <v>202</v>
      </c>
      <c r="F1401">
        <v>2019</v>
      </c>
      <c r="G1401">
        <v>15711.2377020718</v>
      </c>
    </row>
    <row r="1402" spans="1:7">
      <c r="A1402" t="s">
        <v>403</v>
      </c>
      <c r="B1402" t="s">
        <v>275</v>
      </c>
      <c r="C1402" t="s">
        <v>202</v>
      </c>
      <c r="F1402">
        <v>2020</v>
      </c>
      <c r="G1402">
        <v>15598.4303394866</v>
      </c>
    </row>
    <row r="1403" spans="1:7">
      <c r="A1403" t="s">
        <v>403</v>
      </c>
      <c r="B1403" t="s">
        <v>275</v>
      </c>
      <c r="C1403" t="s">
        <v>202</v>
      </c>
      <c r="F1403">
        <v>2021</v>
      </c>
      <c r="G1403">
        <v>16846.4558595952</v>
      </c>
    </row>
    <row r="1404" spans="1:7">
      <c r="A1404" t="s">
        <v>403</v>
      </c>
      <c r="B1404" t="s">
        <v>261</v>
      </c>
      <c r="C1404" t="s">
        <v>194</v>
      </c>
      <c r="D1404" t="s">
        <v>322</v>
      </c>
      <c r="F1404">
        <v>2018</v>
      </c>
      <c r="G1404">
        <v>3.7400729681404199</v>
      </c>
    </row>
    <row r="1405" spans="1:7">
      <c r="A1405" t="s">
        <v>403</v>
      </c>
      <c r="B1405" t="s">
        <v>261</v>
      </c>
      <c r="C1405" t="s">
        <v>194</v>
      </c>
      <c r="D1405" t="s">
        <v>322</v>
      </c>
      <c r="F1405" t="s">
        <v>360</v>
      </c>
      <c r="G1405">
        <v>7.10223883204758</v>
      </c>
    </row>
    <row r="1406" spans="1:7" ht="63.75">
      <c r="A1406" t="s">
        <v>403</v>
      </c>
      <c r="B1406" s="463" t="s">
        <v>276</v>
      </c>
      <c r="C1406" t="s">
        <v>202</v>
      </c>
      <c r="D1406" t="s">
        <v>325</v>
      </c>
      <c r="F1406" t="s">
        <v>360</v>
      </c>
      <c r="G1406" t="s">
        <v>64</v>
      </c>
    </row>
    <row r="1407" spans="1:7" ht="63.75">
      <c r="A1407" t="s">
        <v>403</v>
      </c>
      <c r="B1407" s="463" t="s">
        <v>277</v>
      </c>
      <c r="C1407" t="s">
        <v>202</v>
      </c>
      <c r="D1407" t="s">
        <v>326</v>
      </c>
      <c r="E1407" t="s">
        <v>347</v>
      </c>
      <c r="F1407">
        <v>2015</v>
      </c>
      <c r="G1407">
        <v>1102</v>
      </c>
    </row>
    <row r="1408" spans="1:7" ht="63.75">
      <c r="A1408" t="s">
        <v>403</v>
      </c>
      <c r="B1408" s="463" t="s">
        <v>277</v>
      </c>
      <c r="C1408" t="s">
        <v>202</v>
      </c>
      <c r="D1408" t="s">
        <v>327</v>
      </c>
      <c r="F1408">
        <v>2018</v>
      </c>
      <c r="G1408">
        <v>539.91003418000003</v>
      </c>
    </row>
    <row r="1409" spans="1:7" ht="63.75">
      <c r="A1409" t="s">
        <v>403</v>
      </c>
      <c r="B1409" s="463" t="s">
        <v>277</v>
      </c>
      <c r="F1409">
        <v>2019</v>
      </c>
      <c r="G1409">
        <v>553.82293701000003</v>
      </c>
    </row>
    <row r="1410" spans="1:7">
      <c r="A1410" t="s">
        <v>403</v>
      </c>
      <c r="B1410" t="s">
        <v>278</v>
      </c>
      <c r="C1410" t="s">
        <v>194</v>
      </c>
      <c r="D1410" t="s">
        <v>101</v>
      </c>
      <c r="F1410">
        <v>2020</v>
      </c>
      <c r="G1410">
        <v>2.2000000000000002</v>
      </c>
    </row>
    <row r="1411" spans="1:7">
      <c r="A1411" t="s">
        <v>403</v>
      </c>
      <c r="B1411" t="s">
        <v>279</v>
      </c>
      <c r="C1411" t="s">
        <v>65</v>
      </c>
      <c r="D1411" t="s">
        <v>328</v>
      </c>
      <c r="F1411" t="s">
        <v>361</v>
      </c>
      <c r="G1411">
        <v>10</v>
      </c>
    </row>
    <row r="1412" spans="1:7" ht="63.75">
      <c r="A1412" t="s">
        <v>403</v>
      </c>
      <c r="B1412" s="463" t="s">
        <v>280</v>
      </c>
      <c r="C1412" t="s">
        <v>202</v>
      </c>
      <c r="D1412" t="s">
        <v>329</v>
      </c>
      <c r="F1412">
        <v>2014</v>
      </c>
      <c r="G1412" t="s">
        <v>64</v>
      </c>
    </row>
    <row r="1413" spans="1:7">
      <c r="A1413" t="s">
        <v>403</v>
      </c>
      <c r="B1413" t="s">
        <v>282</v>
      </c>
      <c r="C1413" t="s">
        <v>194</v>
      </c>
      <c r="D1413" t="s">
        <v>210</v>
      </c>
      <c r="F1413">
        <v>2018</v>
      </c>
      <c r="G1413">
        <v>13.284740447998001</v>
      </c>
    </row>
    <row r="1414" spans="1:7">
      <c r="A1414" t="s">
        <v>403</v>
      </c>
      <c r="B1414" t="s">
        <v>283</v>
      </c>
      <c r="C1414" t="s">
        <v>308</v>
      </c>
      <c r="D1414" t="s">
        <v>331</v>
      </c>
      <c r="F1414">
        <v>2018</v>
      </c>
      <c r="G1414">
        <v>25.8</v>
      </c>
    </row>
    <row r="1415" spans="1:7">
      <c r="A1415" t="s">
        <v>403</v>
      </c>
      <c r="B1415" t="s">
        <v>283</v>
      </c>
      <c r="C1415" t="s">
        <v>202</v>
      </c>
      <c r="D1415" t="s">
        <v>332</v>
      </c>
      <c r="F1415">
        <v>2021</v>
      </c>
      <c r="G1415">
        <v>15.2150001525879</v>
      </c>
    </row>
    <row r="1416" spans="1:7">
      <c r="A1416" t="s">
        <v>403</v>
      </c>
      <c r="B1416" t="s">
        <v>285</v>
      </c>
      <c r="C1416" t="s">
        <v>194</v>
      </c>
      <c r="D1416" t="s">
        <v>334</v>
      </c>
      <c r="F1416">
        <v>2020</v>
      </c>
      <c r="G1416">
        <v>100</v>
      </c>
    </row>
    <row r="1417" spans="1:7">
      <c r="A1417" t="s">
        <v>403</v>
      </c>
      <c r="B1417" t="s">
        <v>286</v>
      </c>
      <c r="C1417" t="s">
        <v>309</v>
      </c>
      <c r="D1417" t="s">
        <v>335</v>
      </c>
      <c r="F1417">
        <v>2018</v>
      </c>
      <c r="G1417">
        <v>21</v>
      </c>
    </row>
    <row r="1418" spans="1:7">
      <c r="A1418" t="s">
        <v>403</v>
      </c>
      <c r="B1418" t="s">
        <v>286</v>
      </c>
      <c r="C1418" t="s">
        <v>309</v>
      </c>
      <c r="D1418" t="s">
        <v>336</v>
      </c>
      <c r="F1418">
        <v>2022</v>
      </c>
      <c r="G1418">
        <v>19</v>
      </c>
    </row>
    <row r="1419" spans="1:7">
      <c r="A1419" t="s">
        <v>403</v>
      </c>
      <c r="B1419" t="s">
        <v>287</v>
      </c>
      <c r="C1419" t="s">
        <v>309</v>
      </c>
      <c r="D1419" t="s">
        <v>335</v>
      </c>
      <c r="F1419">
        <v>2018</v>
      </c>
      <c r="G1419">
        <v>34</v>
      </c>
    </row>
    <row r="1420" spans="1:7">
      <c r="A1420" t="s">
        <v>403</v>
      </c>
      <c r="B1420" t="s">
        <v>287</v>
      </c>
      <c r="C1420" t="s">
        <v>309</v>
      </c>
      <c r="D1420" t="s">
        <v>336</v>
      </c>
      <c r="F1420">
        <v>2022</v>
      </c>
      <c r="G1420">
        <v>34</v>
      </c>
    </row>
    <row r="1421" spans="1:7">
      <c r="A1421" t="s">
        <v>403</v>
      </c>
      <c r="B1421" t="s">
        <v>288</v>
      </c>
      <c r="C1421" t="s">
        <v>202</v>
      </c>
      <c r="D1421" t="s">
        <v>337</v>
      </c>
      <c r="E1421" t="s">
        <v>348</v>
      </c>
      <c r="F1421">
        <v>2017</v>
      </c>
      <c r="G1421">
        <v>-0.38</v>
      </c>
    </row>
    <row r="1422" spans="1:7">
      <c r="A1422" t="s">
        <v>403</v>
      </c>
      <c r="B1422" t="s">
        <v>288</v>
      </c>
      <c r="C1422" t="s">
        <v>202</v>
      </c>
      <c r="D1422" t="s">
        <v>337</v>
      </c>
      <c r="E1422" t="s">
        <v>348</v>
      </c>
      <c r="F1422">
        <v>2021</v>
      </c>
      <c r="G1422">
        <v>-0.38058239221572876</v>
      </c>
    </row>
    <row r="1423" spans="1:7">
      <c r="A1423" t="s">
        <v>403</v>
      </c>
      <c r="B1423" t="s">
        <v>289</v>
      </c>
      <c r="C1423" t="s">
        <v>202</v>
      </c>
      <c r="D1423" t="s">
        <v>337</v>
      </c>
      <c r="E1423" t="s">
        <v>349</v>
      </c>
      <c r="F1423">
        <v>2017</v>
      </c>
      <c r="G1423">
        <v>-0.48</v>
      </c>
    </row>
    <row r="1424" spans="1:7">
      <c r="A1424" t="s">
        <v>403</v>
      </c>
      <c r="B1424" t="s">
        <v>289</v>
      </c>
      <c r="C1424" t="s">
        <v>202</v>
      </c>
      <c r="D1424" t="s">
        <v>337</v>
      </c>
      <c r="E1424" t="s">
        <v>349</v>
      </c>
      <c r="F1424">
        <v>2021</v>
      </c>
      <c r="G1424">
        <v>-1.0412510633468628</v>
      </c>
    </row>
    <row r="1425" spans="1:7">
      <c r="A1425" t="s">
        <v>403</v>
      </c>
      <c r="B1425" t="s">
        <v>290</v>
      </c>
      <c r="C1425" t="s">
        <v>202</v>
      </c>
      <c r="D1425" t="s">
        <v>337</v>
      </c>
      <c r="E1425" t="s">
        <v>350</v>
      </c>
      <c r="F1425">
        <v>2017</v>
      </c>
      <c r="G1425">
        <v>-0.15</v>
      </c>
    </row>
    <row r="1426" spans="1:7">
      <c r="A1426" t="s">
        <v>403</v>
      </c>
      <c r="B1426" t="s">
        <v>290</v>
      </c>
      <c r="C1426" t="s">
        <v>202</v>
      </c>
      <c r="D1426" t="s">
        <v>337</v>
      </c>
      <c r="E1426" t="s">
        <v>350</v>
      </c>
      <c r="F1426">
        <v>2021</v>
      </c>
      <c r="G1426">
        <v>-0.17862673103809357</v>
      </c>
    </row>
    <row r="1427" spans="1:7">
      <c r="A1427" t="s">
        <v>403</v>
      </c>
      <c r="B1427" t="s">
        <v>291</v>
      </c>
      <c r="C1427" t="s">
        <v>202</v>
      </c>
      <c r="D1427" t="s">
        <v>337</v>
      </c>
      <c r="E1427" t="s">
        <v>351</v>
      </c>
      <c r="F1427">
        <v>2017</v>
      </c>
      <c r="G1427">
        <v>-0.21</v>
      </c>
    </row>
    <row r="1428" spans="1:7">
      <c r="A1428" t="s">
        <v>403</v>
      </c>
      <c r="B1428" t="s">
        <v>291</v>
      </c>
      <c r="C1428" t="s">
        <v>202</v>
      </c>
      <c r="D1428" t="s">
        <v>337</v>
      </c>
      <c r="E1428" t="s">
        <v>351</v>
      </c>
      <c r="F1428">
        <v>2021</v>
      </c>
      <c r="G1428">
        <v>-0.27889218926429749</v>
      </c>
    </row>
    <row r="1429" spans="1:7">
      <c r="A1429" t="s">
        <v>403</v>
      </c>
      <c r="B1429" t="s">
        <v>292</v>
      </c>
      <c r="C1429" t="s">
        <v>202</v>
      </c>
      <c r="D1429" t="s">
        <v>337</v>
      </c>
      <c r="F1429">
        <v>2017</v>
      </c>
      <c r="G1429">
        <v>-0.52</v>
      </c>
    </row>
    <row r="1430" spans="1:7">
      <c r="A1430" t="s">
        <v>403</v>
      </c>
      <c r="B1430" t="s">
        <v>292</v>
      </c>
      <c r="C1430" t="s">
        <v>202</v>
      </c>
      <c r="D1430" t="s">
        <v>337</v>
      </c>
      <c r="F1430">
        <v>2021</v>
      </c>
      <c r="G1430">
        <v>-0.64369851350784302</v>
      </c>
    </row>
    <row r="1431" spans="1:7" ht="114.75">
      <c r="A1431" t="s">
        <v>403</v>
      </c>
      <c r="B1431" t="s">
        <v>293</v>
      </c>
      <c r="C1431" t="s">
        <v>308</v>
      </c>
      <c r="D1431" t="s">
        <v>331</v>
      </c>
      <c r="E1431" s="463" t="s">
        <v>352</v>
      </c>
      <c r="F1431">
        <v>2018</v>
      </c>
      <c r="G1431">
        <v>43.7</v>
      </c>
    </row>
    <row r="1432" spans="1:7" ht="114.75">
      <c r="A1432" t="s">
        <v>403</v>
      </c>
      <c r="B1432" t="s">
        <v>293</v>
      </c>
      <c r="C1432" t="s">
        <v>308</v>
      </c>
      <c r="D1432" t="s">
        <v>331</v>
      </c>
      <c r="E1432" s="463" t="s">
        <v>352</v>
      </c>
      <c r="F1432">
        <v>2022</v>
      </c>
      <c r="G1432">
        <v>37.200000000000003</v>
      </c>
    </row>
    <row r="1433" spans="1:7">
      <c r="A1433" t="s">
        <v>403</v>
      </c>
      <c r="B1433" t="s">
        <v>294</v>
      </c>
      <c r="C1433" t="s">
        <v>308</v>
      </c>
      <c r="D1433" t="s">
        <v>331</v>
      </c>
      <c r="E1433" t="s">
        <v>353</v>
      </c>
      <c r="F1433">
        <v>2018</v>
      </c>
      <c r="G1433">
        <v>28.4</v>
      </c>
    </row>
    <row r="1434" spans="1:7">
      <c r="A1434" t="s">
        <v>403</v>
      </c>
      <c r="B1434" t="s">
        <v>294</v>
      </c>
      <c r="C1434" t="s">
        <v>308</v>
      </c>
      <c r="D1434" t="s">
        <v>331</v>
      </c>
      <c r="E1434" t="s">
        <v>353</v>
      </c>
      <c r="F1434">
        <v>2022</v>
      </c>
      <c r="G1434">
        <v>33.4</v>
      </c>
    </row>
    <row r="1435" spans="1:7">
      <c r="A1435" t="s">
        <v>403</v>
      </c>
      <c r="B1435" t="s">
        <v>295</v>
      </c>
      <c r="C1435" t="s">
        <v>308</v>
      </c>
      <c r="D1435" t="s">
        <v>331</v>
      </c>
      <c r="F1435">
        <v>2017</v>
      </c>
      <c r="G1435">
        <v>61.4</v>
      </c>
    </row>
    <row r="1436" spans="1:7">
      <c r="A1436" t="s">
        <v>403</v>
      </c>
      <c r="B1436" t="s">
        <v>295</v>
      </c>
      <c r="C1436" t="s">
        <v>308</v>
      </c>
      <c r="D1436" t="s">
        <v>331</v>
      </c>
      <c r="F1436">
        <v>2022</v>
      </c>
      <c r="G1436">
        <v>63.4</v>
      </c>
    </row>
    <row r="1437" spans="1:7">
      <c r="A1437" t="s">
        <v>403</v>
      </c>
      <c r="B1437" t="s">
        <v>296</v>
      </c>
      <c r="C1437" t="s">
        <v>308</v>
      </c>
      <c r="D1437" t="s">
        <v>331</v>
      </c>
      <c r="E1437" t="s">
        <v>354</v>
      </c>
      <c r="F1437">
        <v>2018</v>
      </c>
      <c r="G1437">
        <v>60</v>
      </c>
    </row>
    <row r="1438" spans="1:7">
      <c r="A1438" t="s">
        <v>403</v>
      </c>
      <c r="B1438" t="s">
        <v>296</v>
      </c>
      <c r="C1438" t="s">
        <v>308</v>
      </c>
      <c r="D1438" t="s">
        <v>331</v>
      </c>
      <c r="E1438" t="s">
        <v>354</v>
      </c>
      <c r="F1438">
        <v>2022</v>
      </c>
      <c r="G1438">
        <v>60</v>
      </c>
    </row>
    <row r="1439" spans="1:7">
      <c r="A1439" t="s">
        <v>403</v>
      </c>
      <c r="B1439" t="s">
        <v>297</v>
      </c>
      <c r="C1439" t="s">
        <v>308</v>
      </c>
      <c r="D1439" t="s">
        <v>331</v>
      </c>
      <c r="F1439">
        <v>2018</v>
      </c>
      <c r="G1439">
        <v>44.1</v>
      </c>
    </row>
    <row r="1440" spans="1:7">
      <c r="A1440" t="s">
        <v>403</v>
      </c>
      <c r="B1440" t="s">
        <v>298</v>
      </c>
      <c r="C1440" t="s">
        <v>194</v>
      </c>
      <c r="D1440" t="s">
        <v>338</v>
      </c>
      <c r="F1440">
        <v>2019</v>
      </c>
      <c r="G1440">
        <v>6.3829180432172903</v>
      </c>
    </row>
    <row r="1441" spans="1:7">
      <c r="A1441" t="s">
        <v>403</v>
      </c>
      <c r="B1441" t="s">
        <v>299</v>
      </c>
      <c r="C1441" t="s">
        <v>310</v>
      </c>
      <c r="D1441" t="s">
        <v>339</v>
      </c>
      <c r="F1441">
        <v>2015</v>
      </c>
      <c r="G1441">
        <v>0.36699999999999999</v>
      </c>
    </row>
    <row r="1442" spans="1:7">
      <c r="A1442" t="s">
        <v>403</v>
      </c>
      <c r="B1442" t="s">
        <v>299</v>
      </c>
      <c r="C1442" t="s">
        <v>310</v>
      </c>
      <c r="D1442" t="s">
        <v>339</v>
      </c>
      <c r="F1442" t="s">
        <v>363</v>
      </c>
      <c r="G1442">
        <v>0.37291145183294871</v>
      </c>
    </row>
    <row r="1443" spans="1:7">
      <c r="A1443" t="s">
        <v>403</v>
      </c>
      <c r="B1443" t="s">
        <v>300</v>
      </c>
      <c r="C1443" t="s">
        <v>202</v>
      </c>
      <c r="D1443" t="s">
        <v>340</v>
      </c>
      <c r="F1443">
        <v>2017</v>
      </c>
      <c r="G1443">
        <v>21.4</v>
      </c>
    </row>
    <row r="1444" spans="1:7">
      <c r="A1444" t="s">
        <v>403</v>
      </c>
      <c r="B1444" t="s">
        <v>300</v>
      </c>
      <c r="C1444" t="s">
        <v>194</v>
      </c>
      <c r="D1444" t="s">
        <v>340</v>
      </c>
      <c r="F1444">
        <v>2018</v>
      </c>
      <c r="G1444">
        <v>21.428571428571399</v>
      </c>
    </row>
    <row r="1445" spans="1:7">
      <c r="A1445" t="s">
        <v>403</v>
      </c>
      <c r="B1445" t="s">
        <v>300</v>
      </c>
      <c r="C1445" t="s">
        <v>194</v>
      </c>
      <c r="D1445" t="s">
        <v>340</v>
      </c>
      <c r="F1445">
        <v>2021</v>
      </c>
      <c r="G1445">
        <v>26.1904761904762</v>
      </c>
    </row>
    <row r="1446" spans="1:7">
      <c r="A1446" t="s">
        <v>403</v>
      </c>
      <c r="B1446" t="s">
        <v>301</v>
      </c>
      <c r="C1446" t="s">
        <v>311</v>
      </c>
      <c r="D1446" t="s">
        <v>341</v>
      </c>
      <c r="F1446">
        <v>2021</v>
      </c>
      <c r="G1446">
        <v>8.949383480659873E-3</v>
      </c>
    </row>
    <row r="1447" spans="1:7">
      <c r="A1447" t="s">
        <v>403</v>
      </c>
      <c r="B1447" t="s">
        <v>301</v>
      </c>
      <c r="C1447" t="s">
        <v>311</v>
      </c>
      <c r="F1447">
        <v>2019</v>
      </c>
      <c r="G1447">
        <v>8.9999999999999993E-3</v>
      </c>
    </row>
    <row r="1448" spans="1:7">
      <c r="A1448" t="s">
        <v>405</v>
      </c>
      <c r="B1448" t="s">
        <v>266</v>
      </c>
      <c r="C1448" t="s">
        <v>303</v>
      </c>
      <c r="D1448" t="s">
        <v>313</v>
      </c>
      <c r="F1448">
        <v>2018</v>
      </c>
      <c r="G1448" t="s">
        <v>406</v>
      </c>
    </row>
    <row r="1449" spans="1:7">
      <c r="A1449" t="s">
        <v>405</v>
      </c>
      <c r="B1449" t="s">
        <v>267</v>
      </c>
      <c r="C1449" t="s">
        <v>304</v>
      </c>
      <c r="D1449" t="s">
        <v>314</v>
      </c>
      <c r="F1449">
        <v>2018</v>
      </c>
      <c r="G1449">
        <v>2200000</v>
      </c>
    </row>
    <row r="1450" spans="1:7">
      <c r="A1450" t="s">
        <v>405</v>
      </c>
      <c r="B1450" t="s">
        <v>268</v>
      </c>
      <c r="C1450" t="s">
        <v>305</v>
      </c>
      <c r="D1450" t="s">
        <v>315</v>
      </c>
      <c r="F1450">
        <v>2018</v>
      </c>
      <c r="G1450">
        <v>566730</v>
      </c>
    </row>
    <row r="1451" spans="1:7">
      <c r="A1451" t="s">
        <v>405</v>
      </c>
      <c r="B1451" t="s">
        <v>269</v>
      </c>
      <c r="C1451" t="s">
        <v>305</v>
      </c>
      <c r="D1451" t="s">
        <v>316</v>
      </c>
      <c r="E1451" t="s">
        <v>343</v>
      </c>
      <c r="F1451" t="s">
        <v>356</v>
      </c>
      <c r="G1451">
        <v>60.5</v>
      </c>
    </row>
    <row r="1452" spans="1:7" ht="127.5">
      <c r="A1452" t="s">
        <v>405</v>
      </c>
      <c r="B1452" t="s">
        <v>270</v>
      </c>
      <c r="C1452" t="s">
        <v>182</v>
      </c>
      <c r="D1452" t="s">
        <v>317</v>
      </c>
      <c r="E1452" s="463" t="s">
        <v>344</v>
      </c>
      <c r="F1452">
        <v>2016</v>
      </c>
      <c r="G1452">
        <v>16.600000000000001</v>
      </c>
    </row>
    <row r="1453" spans="1:7">
      <c r="A1453" t="s">
        <v>405</v>
      </c>
      <c r="B1453" t="s">
        <v>270</v>
      </c>
      <c r="D1453" t="s">
        <v>318</v>
      </c>
      <c r="F1453">
        <v>2019</v>
      </c>
      <c r="G1453">
        <v>31.9</v>
      </c>
    </row>
    <row r="1454" spans="1:7" ht="102">
      <c r="A1454" t="s">
        <v>405</v>
      </c>
      <c r="B1454" t="s">
        <v>271</v>
      </c>
      <c r="C1454" t="s">
        <v>306</v>
      </c>
      <c r="D1454" t="s">
        <v>319</v>
      </c>
      <c r="E1454" s="463" t="s">
        <v>345</v>
      </c>
      <c r="F1454">
        <v>2017</v>
      </c>
      <c r="G1454">
        <v>0.71699999999999997</v>
      </c>
    </row>
    <row r="1455" spans="1:7">
      <c r="A1455" t="s">
        <v>405</v>
      </c>
      <c r="B1455" t="s">
        <v>271</v>
      </c>
      <c r="D1455" t="s">
        <v>320</v>
      </c>
      <c r="F1455">
        <v>2021</v>
      </c>
      <c r="G1455">
        <v>0.69299999999999995</v>
      </c>
    </row>
    <row r="1456" spans="1:7" ht="178.5">
      <c r="A1456" t="s">
        <v>405</v>
      </c>
      <c r="B1456" t="s">
        <v>272</v>
      </c>
      <c r="C1456" t="s">
        <v>307</v>
      </c>
      <c r="D1456" t="s">
        <v>321</v>
      </c>
      <c r="E1456" s="463" t="s">
        <v>346</v>
      </c>
      <c r="F1456">
        <v>2018</v>
      </c>
      <c r="G1456">
        <v>44.1</v>
      </c>
    </row>
    <row r="1457" spans="1:7" ht="51">
      <c r="A1457" t="s">
        <v>405</v>
      </c>
      <c r="B1457" s="463" t="s">
        <v>273</v>
      </c>
      <c r="C1457" t="s">
        <v>202</v>
      </c>
      <c r="F1457">
        <v>2018</v>
      </c>
      <c r="G1457">
        <v>-0.3</v>
      </c>
    </row>
    <row r="1458" spans="1:7" ht="51">
      <c r="A1458" t="s">
        <v>405</v>
      </c>
      <c r="B1458" s="463" t="s">
        <v>273</v>
      </c>
      <c r="C1458" t="s">
        <v>202</v>
      </c>
      <c r="D1458" t="s">
        <v>322</v>
      </c>
      <c r="F1458" t="s">
        <v>359</v>
      </c>
      <c r="G1458">
        <v>11.3641363677285</v>
      </c>
    </row>
    <row r="1459" spans="1:7" ht="51">
      <c r="A1459" t="s">
        <v>405</v>
      </c>
      <c r="B1459" s="463" t="s">
        <v>274</v>
      </c>
      <c r="C1459" t="s">
        <v>202</v>
      </c>
      <c r="D1459" t="s">
        <v>323</v>
      </c>
      <c r="F1459">
        <v>2018</v>
      </c>
      <c r="G1459">
        <v>36.566393289352504</v>
      </c>
    </row>
    <row r="1460" spans="1:7" ht="51">
      <c r="A1460" t="s">
        <v>405</v>
      </c>
      <c r="B1460" s="463" t="s">
        <v>274</v>
      </c>
      <c r="C1460" t="s">
        <v>202</v>
      </c>
      <c r="D1460" t="s">
        <v>323</v>
      </c>
      <c r="F1460">
        <v>2019</v>
      </c>
      <c r="G1460">
        <v>37.790968941735201</v>
      </c>
    </row>
    <row r="1461" spans="1:7" ht="51">
      <c r="A1461" t="s">
        <v>405</v>
      </c>
      <c r="B1461" s="463" t="s">
        <v>274</v>
      </c>
      <c r="C1461" t="s">
        <v>202</v>
      </c>
      <c r="D1461" t="s">
        <v>323</v>
      </c>
      <c r="F1461">
        <v>2020</v>
      </c>
      <c r="G1461">
        <v>34.493173918311498</v>
      </c>
    </row>
    <row r="1462" spans="1:7" ht="51">
      <c r="A1462" t="s">
        <v>405</v>
      </c>
      <c r="B1462" s="463" t="s">
        <v>274</v>
      </c>
      <c r="C1462" t="s">
        <v>202</v>
      </c>
      <c r="D1462" t="s">
        <v>323</v>
      </c>
      <c r="F1462">
        <v>2021</v>
      </c>
      <c r="G1462">
        <v>38.413025239946201</v>
      </c>
    </row>
    <row r="1463" spans="1:7">
      <c r="A1463" t="s">
        <v>405</v>
      </c>
      <c r="B1463" t="s">
        <v>275</v>
      </c>
      <c r="C1463" t="s">
        <v>202</v>
      </c>
      <c r="D1463" t="s">
        <v>324</v>
      </c>
      <c r="F1463">
        <v>2018</v>
      </c>
      <c r="G1463">
        <v>16609.962529161501</v>
      </c>
    </row>
    <row r="1464" spans="1:7">
      <c r="A1464" t="s">
        <v>405</v>
      </c>
      <c r="B1464" t="s">
        <v>275</v>
      </c>
      <c r="C1464" t="s">
        <v>202</v>
      </c>
      <c r="F1464">
        <v>2019</v>
      </c>
      <c r="G1464">
        <v>17096.787778158901</v>
      </c>
    </row>
    <row r="1465" spans="1:7">
      <c r="A1465" t="s">
        <v>405</v>
      </c>
      <c r="B1465" t="s">
        <v>275</v>
      </c>
      <c r="C1465" t="s">
        <v>202</v>
      </c>
      <c r="F1465">
        <v>2020</v>
      </c>
      <c r="G1465">
        <v>15471.094808395101</v>
      </c>
    </row>
    <row r="1466" spans="1:7">
      <c r="A1466" t="s">
        <v>405</v>
      </c>
      <c r="B1466" t="s">
        <v>275</v>
      </c>
      <c r="C1466" t="s">
        <v>202</v>
      </c>
      <c r="F1466">
        <v>2021</v>
      </c>
      <c r="G1466">
        <v>17603.7267520514</v>
      </c>
    </row>
    <row r="1467" spans="1:7">
      <c r="A1467" t="s">
        <v>405</v>
      </c>
      <c r="B1467" t="s">
        <v>261</v>
      </c>
      <c r="C1467" t="s">
        <v>194</v>
      </c>
      <c r="D1467" t="s">
        <v>322</v>
      </c>
      <c r="F1467">
        <v>2018</v>
      </c>
      <c r="G1467">
        <v>3.98039539042554</v>
      </c>
    </row>
    <row r="1468" spans="1:7">
      <c r="A1468" t="s">
        <v>405</v>
      </c>
      <c r="B1468" t="s">
        <v>261</v>
      </c>
      <c r="C1468" t="s">
        <v>194</v>
      </c>
      <c r="D1468" t="s">
        <v>322</v>
      </c>
      <c r="F1468" t="s">
        <v>360</v>
      </c>
      <c r="G1468">
        <v>11.3641363677285</v>
      </c>
    </row>
    <row r="1469" spans="1:7" ht="63.75">
      <c r="A1469" t="s">
        <v>405</v>
      </c>
      <c r="B1469" s="463" t="s">
        <v>276</v>
      </c>
      <c r="C1469" t="s">
        <v>202</v>
      </c>
      <c r="D1469" t="s">
        <v>325</v>
      </c>
      <c r="F1469">
        <v>2015</v>
      </c>
      <c r="G1469">
        <v>7.8065085411071804</v>
      </c>
    </row>
    <row r="1470" spans="1:7" ht="63.75">
      <c r="A1470" t="s">
        <v>405</v>
      </c>
      <c r="B1470" s="463" t="s">
        <v>276</v>
      </c>
      <c r="C1470" t="s">
        <v>202</v>
      </c>
      <c r="D1470" t="s">
        <v>325</v>
      </c>
      <c r="F1470">
        <v>2016</v>
      </c>
      <c r="G1470">
        <v>7.9748249053955096</v>
      </c>
    </row>
    <row r="1471" spans="1:7" ht="63.75">
      <c r="A1471" t="s">
        <v>405</v>
      </c>
      <c r="B1471" s="463" t="s">
        <v>276</v>
      </c>
      <c r="C1471" t="s">
        <v>202</v>
      </c>
      <c r="D1471" t="s">
        <v>325</v>
      </c>
      <c r="F1471">
        <v>2017</v>
      </c>
      <c r="G1471">
        <v>7.2997541427612296</v>
      </c>
    </row>
    <row r="1472" spans="1:7" ht="63.75">
      <c r="A1472" t="s">
        <v>405</v>
      </c>
      <c r="B1472" s="463" t="s">
        <v>276</v>
      </c>
      <c r="C1472" t="s">
        <v>202</v>
      </c>
      <c r="D1472" t="s">
        <v>325</v>
      </c>
      <c r="F1472">
        <v>2018</v>
      </c>
      <c r="G1472">
        <v>6.7213072776794398</v>
      </c>
    </row>
    <row r="1473" spans="1:7" ht="63.75">
      <c r="A1473" t="s">
        <v>405</v>
      </c>
      <c r="B1473" s="463" t="s">
        <v>276</v>
      </c>
      <c r="C1473" t="s">
        <v>202</v>
      </c>
      <c r="D1473" t="s">
        <v>325</v>
      </c>
      <c r="F1473">
        <v>2019</v>
      </c>
      <c r="G1473">
        <v>6.91436862945557</v>
      </c>
    </row>
    <row r="1474" spans="1:7" ht="63.75">
      <c r="A1474" t="s">
        <v>405</v>
      </c>
      <c r="B1474" s="463" t="s">
        <v>276</v>
      </c>
      <c r="C1474" t="s">
        <v>202</v>
      </c>
      <c r="D1474" t="s">
        <v>325</v>
      </c>
      <c r="F1474">
        <v>2020</v>
      </c>
      <c r="G1474">
        <v>8.7399997711181605</v>
      </c>
    </row>
    <row r="1475" spans="1:7" ht="63.75">
      <c r="A1475" t="s">
        <v>405</v>
      </c>
      <c r="B1475" s="463" t="s">
        <v>276</v>
      </c>
      <c r="C1475" t="s">
        <v>202</v>
      </c>
      <c r="D1475" t="s">
        <v>325</v>
      </c>
      <c r="F1475" t="s">
        <v>360</v>
      </c>
      <c r="G1475">
        <v>8.74</v>
      </c>
    </row>
    <row r="1476" spans="1:7" ht="63.75">
      <c r="A1476" t="s">
        <v>405</v>
      </c>
      <c r="B1476" s="463" t="s">
        <v>277</v>
      </c>
      <c r="C1476" t="s">
        <v>202</v>
      </c>
      <c r="D1476" t="s">
        <v>326</v>
      </c>
      <c r="E1476" t="s">
        <v>347</v>
      </c>
      <c r="F1476">
        <v>2015</v>
      </c>
      <c r="G1476">
        <v>970</v>
      </c>
    </row>
    <row r="1477" spans="1:7" ht="63.75">
      <c r="A1477" t="s">
        <v>405</v>
      </c>
      <c r="B1477" s="463" t="s">
        <v>277</v>
      </c>
      <c r="C1477" t="s">
        <v>202</v>
      </c>
      <c r="D1477" t="s">
        <v>327</v>
      </c>
      <c r="F1477">
        <v>2018</v>
      </c>
      <c r="G1477">
        <v>494.19546509000003</v>
      </c>
    </row>
    <row r="1478" spans="1:7" ht="63.75">
      <c r="A1478" t="s">
        <v>405</v>
      </c>
      <c r="B1478" s="463" t="s">
        <v>277</v>
      </c>
      <c r="F1478">
        <v>2019</v>
      </c>
      <c r="G1478">
        <v>481.53305053999998</v>
      </c>
    </row>
    <row r="1479" spans="1:7">
      <c r="A1479" t="s">
        <v>405</v>
      </c>
      <c r="B1479" t="s">
        <v>278</v>
      </c>
      <c r="C1479" t="s">
        <v>194</v>
      </c>
      <c r="D1479" t="s">
        <v>101</v>
      </c>
      <c r="F1479">
        <v>2020</v>
      </c>
      <c r="G1479">
        <v>77.5</v>
      </c>
    </row>
    <row r="1480" spans="1:7">
      <c r="A1480" t="s">
        <v>405</v>
      </c>
      <c r="B1480" t="s">
        <v>279</v>
      </c>
      <c r="C1480" t="s">
        <v>65</v>
      </c>
      <c r="D1480" t="s">
        <v>328</v>
      </c>
      <c r="F1480" t="s">
        <v>361</v>
      </c>
      <c r="G1480">
        <v>144</v>
      </c>
    </row>
    <row r="1481" spans="1:7" ht="63.75">
      <c r="A1481" t="s">
        <v>405</v>
      </c>
      <c r="B1481" s="463" t="s">
        <v>280</v>
      </c>
      <c r="C1481" t="s">
        <v>202</v>
      </c>
      <c r="D1481" t="s">
        <v>329</v>
      </c>
      <c r="F1481">
        <v>2014</v>
      </c>
      <c r="G1481" t="s">
        <v>64</v>
      </c>
    </row>
    <row r="1482" spans="1:7" ht="63.75">
      <c r="A1482" t="s">
        <v>405</v>
      </c>
      <c r="B1482" s="463" t="s">
        <v>280</v>
      </c>
      <c r="C1482" t="s">
        <v>202</v>
      </c>
      <c r="D1482" t="s">
        <v>330</v>
      </c>
      <c r="F1482">
        <v>2018</v>
      </c>
      <c r="G1482">
        <v>6.7213072776794398</v>
      </c>
    </row>
    <row r="1483" spans="1:7" ht="63.75">
      <c r="A1483" t="s">
        <v>405</v>
      </c>
      <c r="B1483" s="463" t="s">
        <v>280</v>
      </c>
      <c r="C1483" t="s">
        <v>202</v>
      </c>
      <c r="D1483" t="s">
        <v>330</v>
      </c>
      <c r="F1483" t="s">
        <v>359</v>
      </c>
      <c r="G1483">
        <v>8.7399997711181605</v>
      </c>
    </row>
    <row r="1484" spans="1:7">
      <c r="A1484" t="s">
        <v>405</v>
      </c>
      <c r="B1484" t="s">
        <v>281</v>
      </c>
      <c r="C1484" t="s">
        <v>194</v>
      </c>
      <c r="D1484" t="s">
        <v>330</v>
      </c>
      <c r="F1484">
        <v>2018</v>
      </c>
      <c r="G1484">
        <v>6.7213072776794398</v>
      </c>
    </row>
    <row r="1485" spans="1:7">
      <c r="A1485" t="s">
        <v>405</v>
      </c>
      <c r="B1485" t="s">
        <v>281</v>
      </c>
      <c r="C1485" t="s">
        <v>194</v>
      </c>
      <c r="D1485" t="s">
        <v>330</v>
      </c>
      <c r="F1485" t="s">
        <v>360</v>
      </c>
      <c r="G1485">
        <v>8.7399997711181605</v>
      </c>
    </row>
    <row r="1486" spans="1:7">
      <c r="A1486" t="s">
        <v>405</v>
      </c>
      <c r="B1486" t="s">
        <v>283</v>
      </c>
      <c r="C1486" t="s">
        <v>308</v>
      </c>
      <c r="D1486" t="s">
        <v>331</v>
      </c>
      <c r="F1486">
        <v>2018</v>
      </c>
      <c r="G1486">
        <v>18.399999999999999</v>
      </c>
    </row>
    <row r="1487" spans="1:7">
      <c r="A1487" t="s">
        <v>405</v>
      </c>
      <c r="B1487" t="s">
        <v>283</v>
      </c>
      <c r="C1487" t="s">
        <v>202</v>
      </c>
      <c r="D1487" t="s">
        <v>332</v>
      </c>
      <c r="F1487">
        <v>2021</v>
      </c>
      <c r="G1487">
        <v>24.722000122070298</v>
      </c>
    </row>
    <row r="1488" spans="1:7">
      <c r="A1488" t="s">
        <v>405</v>
      </c>
      <c r="B1488" t="s">
        <v>285</v>
      </c>
      <c r="C1488" t="s">
        <v>194</v>
      </c>
      <c r="D1488" t="s">
        <v>334</v>
      </c>
      <c r="F1488">
        <v>2020</v>
      </c>
      <c r="G1488">
        <v>71.994758605957003</v>
      </c>
    </row>
    <row r="1489" spans="1:7">
      <c r="A1489" t="s">
        <v>405</v>
      </c>
      <c r="B1489" t="s">
        <v>286</v>
      </c>
      <c r="C1489" t="s">
        <v>309</v>
      </c>
      <c r="D1489" t="s">
        <v>335</v>
      </c>
      <c r="F1489">
        <v>2018</v>
      </c>
      <c r="G1489">
        <v>28</v>
      </c>
    </row>
    <row r="1490" spans="1:7">
      <c r="A1490" t="s">
        <v>405</v>
      </c>
      <c r="B1490" t="s">
        <v>286</v>
      </c>
      <c r="C1490" t="s">
        <v>309</v>
      </c>
      <c r="D1490" t="s">
        <v>336</v>
      </c>
      <c r="F1490">
        <v>2022</v>
      </c>
      <c r="G1490">
        <v>28</v>
      </c>
    </row>
    <row r="1491" spans="1:7">
      <c r="A1491" t="s">
        <v>405</v>
      </c>
      <c r="B1491" t="s">
        <v>287</v>
      </c>
      <c r="C1491" t="s">
        <v>309</v>
      </c>
      <c r="D1491" t="s">
        <v>335</v>
      </c>
      <c r="F1491">
        <v>2018</v>
      </c>
      <c r="G1491">
        <v>44</v>
      </c>
    </row>
    <row r="1492" spans="1:7">
      <c r="A1492" t="s">
        <v>405</v>
      </c>
      <c r="B1492" t="s">
        <v>287</v>
      </c>
      <c r="C1492" t="s">
        <v>309</v>
      </c>
      <c r="D1492" t="s">
        <v>336</v>
      </c>
      <c r="F1492">
        <v>2022</v>
      </c>
      <c r="G1492">
        <v>44</v>
      </c>
    </row>
    <row r="1493" spans="1:7">
      <c r="A1493" t="s">
        <v>405</v>
      </c>
      <c r="B1493" t="s">
        <v>288</v>
      </c>
      <c r="C1493" t="s">
        <v>202</v>
      </c>
      <c r="D1493" t="s">
        <v>337</v>
      </c>
      <c r="E1493" t="s">
        <v>348</v>
      </c>
      <c r="F1493">
        <v>2017</v>
      </c>
      <c r="G1493">
        <v>1.03</v>
      </c>
    </row>
    <row r="1494" spans="1:7">
      <c r="A1494" t="s">
        <v>405</v>
      </c>
      <c r="B1494" t="s">
        <v>288</v>
      </c>
      <c r="C1494" t="s">
        <v>202</v>
      </c>
      <c r="D1494" t="s">
        <v>337</v>
      </c>
      <c r="E1494" t="s">
        <v>348</v>
      </c>
      <c r="F1494">
        <v>2021</v>
      </c>
      <c r="G1494">
        <v>0.9783778190612793</v>
      </c>
    </row>
    <row r="1495" spans="1:7">
      <c r="A1495" t="s">
        <v>405</v>
      </c>
      <c r="B1495" t="s">
        <v>289</v>
      </c>
      <c r="C1495" t="s">
        <v>202</v>
      </c>
      <c r="D1495" t="s">
        <v>337</v>
      </c>
      <c r="E1495" t="s">
        <v>349</v>
      </c>
      <c r="F1495">
        <v>2017</v>
      </c>
      <c r="G1495">
        <v>0.43</v>
      </c>
    </row>
    <row r="1496" spans="1:7">
      <c r="A1496" t="s">
        <v>405</v>
      </c>
      <c r="B1496" t="s">
        <v>289</v>
      </c>
      <c r="C1496" t="s">
        <v>202</v>
      </c>
      <c r="D1496" t="s">
        <v>337</v>
      </c>
      <c r="E1496" t="s">
        <v>349</v>
      </c>
      <c r="F1496">
        <v>2021</v>
      </c>
      <c r="G1496">
        <v>0.35406839847564697</v>
      </c>
    </row>
    <row r="1497" spans="1:7">
      <c r="A1497" t="s">
        <v>405</v>
      </c>
      <c r="B1497" t="s">
        <v>290</v>
      </c>
      <c r="C1497" t="s">
        <v>202</v>
      </c>
      <c r="D1497" t="s">
        <v>337</v>
      </c>
      <c r="E1497" t="s">
        <v>350</v>
      </c>
      <c r="F1497">
        <v>2017</v>
      </c>
      <c r="G1497">
        <v>0.46</v>
      </c>
    </row>
    <row r="1498" spans="1:7">
      <c r="A1498" t="s">
        <v>405</v>
      </c>
      <c r="B1498" t="s">
        <v>290</v>
      </c>
      <c r="C1498" t="s">
        <v>202</v>
      </c>
      <c r="D1498" t="s">
        <v>337</v>
      </c>
      <c r="E1498" t="s">
        <v>350</v>
      </c>
      <c r="F1498">
        <v>2021</v>
      </c>
      <c r="G1498">
        <v>0.61423194408416748</v>
      </c>
    </row>
    <row r="1499" spans="1:7">
      <c r="A1499" t="s">
        <v>405</v>
      </c>
      <c r="B1499" t="s">
        <v>291</v>
      </c>
      <c r="C1499" t="s">
        <v>202</v>
      </c>
      <c r="D1499" t="s">
        <v>337</v>
      </c>
      <c r="E1499" t="s">
        <v>351</v>
      </c>
      <c r="F1499">
        <v>2017</v>
      </c>
      <c r="G1499">
        <v>0.51</v>
      </c>
    </row>
    <row r="1500" spans="1:7">
      <c r="A1500" t="s">
        <v>405</v>
      </c>
      <c r="B1500" t="s">
        <v>291</v>
      </c>
      <c r="C1500" t="s">
        <v>202</v>
      </c>
      <c r="D1500" t="s">
        <v>337</v>
      </c>
      <c r="E1500" t="s">
        <v>351</v>
      </c>
      <c r="F1500">
        <v>2021</v>
      </c>
      <c r="G1500">
        <v>0.48163282871246338</v>
      </c>
    </row>
    <row r="1501" spans="1:7">
      <c r="A1501" t="s">
        <v>405</v>
      </c>
      <c r="B1501" t="s">
        <v>292</v>
      </c>
      <c r="C1501" t="s">
        <v>202</v>
      </c>
      <c r="D1501" t="s">
        <v>337</v>
      </c>
      <c r="F1501">
        <v>2017</v>
      </c>
      <c r="G1501">
        <v>0.8</v>
      </c>
    </row>
    <row r="1502" spans="1:7">
      <c r="A1502" t="s">
        <v>405</v>
      </c>
      <c r="B1502" t="s">
        <v>292</v>
      </c>
      <c r="C1502" t="s">
        <v>202</v>
      </c>
      <c r="D1502" t="s">
        <v>337</v>
      </c>
      <c r="F1502">
        <v>2021</v>
      </c>
      <c r="G1502">
        <v>0.68520402908325195</v>
      </c>
    </row>
    <row r="1503" spans="1:7" ht="114.75">
      <c r="A1503" t="s">
        <v>405</v>
      </c>
      <c r="B1503" t="s">
        <v>293</v>
      </c>
      <c r="C1503" t="s">
        <v>308</v>
      </c>
      <c r="D1503" t="s">
        <v>331</v>
      </c>
      <c r="E1503" s="463" t="s">
        <v>352</v>
      </c>
      <c r="F1503">
        <v>2018</v>
      </c>
      <c r="G1503">
        <v>54.7</v>
      </c>
    </row>
    <row r="1504" spans="1:7" ht="114.75">
      <c r="A1504" t="s">
        <v>405</v>
      </c>
      <c r="B1504" t="s">
        <v>293</v>
      </c>
      <c r="C1504" t="s">
        <v>308</v>
      </c>
      <c r="D1504" t="s">
        <v>331</v>
      </c>
      <c r="E1504" s="463" t="s">
        <v>352</v>
      </c>
      <c r="F1504">
        <v>2022</v>
      </c>
      <c r="G1504">
        <v>70.099999999999994</v>
      </c>
    </row>
    <row r="1505" spans="1:7">
      <c r="A1505" t="s">
        <v>405</v>
      </c>
      <c r="B1505" t="s">
        <v>294</v>
      </c>
      <c r="C1505" t="s">
        <v>308</v>
      </c>
      <c r="D1505" t="s">
        <v>331</v>
      </c>
      <c r="E1505" t="s">
        <v>353</v>
      </c>
      <c r="F1505">
        <v>2018</v>
      </c>
      <c r="G1505">
        <v>56.6</v>
      </c>
    </row>
    <row r="1506" spans="1:7">
      <c r="A1506" t="s">
        <v>405</v>
      </c>
      <c r="B1506" t="s">
        <v>294</v>
      </c>
      <c r="C1506" t="s">
        <v>308</v>
      </c>
      <c r="D1506" t="s">
        <v>331</v>
      </c>
      <c r="E1506" t="s">
        <v>353</v>
      </c>
      <c r="F1506">
        <v>2022</v>
      </c>
      <c r="G1506">
        <v>61.4</v>
      </c>
    </row>
    <row r="1507" spans="1:7">
      <c r="A1507" t="s">
        <v>405</v>
      </c>
      <c r="B1507" t="s">
        <v>295</v>
      </c>
      <c r="C1507" t="s">
        <v>308</v>
      </c>
      <c r="D1507" t="s">
        <v>331</v>
      </c>
      <c r="F1507">
        <v>2017</v>
      </c>
      <c r="G1507">
        <v>69.900000000000006</v>
      </c>
    </row>
    <row r="1508" spans="1:7">
      <c r="A1508" t="s">
        <v>405</v>
      </c>
      <c r="B1508" t="s">
        <v>295</v>
      </c>
      <c r="C1508" t="s">
        <v>308</v>
      </c>
      <c r="D1508" t="s">
        <v>331</v>
      </c>
      <c r="F1508">
        <v>2022</v>
      </c>
      <c r="G1508">
        <v>64.8</v>
      </c>
    </row>
    <row r="1509" spans="1:7">
      <c r="A1509" t="s">
        <v>405</v>
      </c>
      <c r="B1509" t="s">
        <v>296</v>
      </c>
      <c r="C1509" t="s">
        <v>308</v>
      </c>
      <c r="D1509" t="s">
        <v>331</v>
      </c>
      <c r="E1509" t="s">
        <v>354</v>
      </c>
      <c r="F1509">
        <v>2018</v>
      </c>
      <c r="G1509">
        <v>70</v>
      </c>
    </row>
    <row r="1510" spans="1:7">
      <c r="A1510" t="s">
        <v>405</v>
      </c>
      <c r="B1510" t="s">
        <v>296</v>
      </c>
      <c r="C1510" t="s">
        <v>308</v>
      </c>
      <c r="D1510" t="s">
        <v>331</v>
      </c>
      <c r="E1510" t="s">
        <v>354</v>
      </c>
      <c r="F1510">
        <v>2022</v>
      </c>
      <c r="G1510">
        <v>70</v>
      </c>
    </row>
    <row r="1511" spans="1:7">
      <c r="A1511" t="s">
        <v>405</v>
      </c>
      <c r="B1511" t="s">
        <v>297</v>
      </c>
      <c r="C1511" t="s">
        <v>308</v>
      </c>
      <c r="D1511" t="s">
        <v>331</v>
      </c>
      <c r="F1511">
        <v>2018</v>
      </c>
      <c r="G1511">
        <v>34.9</v>
      </c>
    </row>
    <row r="1512" spans="1:7">
      <c r="A1512" t="s">
        <v>405</v>
      </c>
      <c r="B1512" t="s">
        <v>298</v>
      </c>
      <c r="C1512" t="s">
        <v>194</v>
      </c>
      <c r="D1512" t="s">
        <v>338</v>
      </c>
      <c r="F1512">
        <v>2019</v>
      </c>
      <c r="G1512">
        <v>3.14710707065972</v>
      </c>
    </row>
    <row r="1513" spans="1:7">
      <c r="A1513" t="s">
        <v>405</v>
      </c>
      <c r="B1513" t="s">
        <v>299</v>
      </c>
      <c r="C1513" t="s">
        <v>310</v>
      </c>
      <c r="D1513" t="s">
        <v>339</v>
      </c>
      <c r="F1513">
        <v>2015</v>
      </c>
      <c r="G1513">
        <v>0</v>
      </c>
    </row>
    <row r="1514" spans="1:7">
      <c r="A1514" t="s">
        <v>405</v>
      </c>
      <c r="B1514" t="s">
        <v>299</v>
      </c>
      <c r="C1514" t="s">
        <v>310</v>
      </c>
      <c r="D1514" t="s">
        <v>339</v>
      </c>
      <c r="F1514" t="s">
        <v>363</v>
      </c>
      <c r="G1514">
        <v>2.4385010046624137E-3</v>
      </c>
    </row>
    <row r="1515" spans="1:7">
      <c r="A1515" t="s">
        <v>405</v>
      </c>
      <c r="B1515" t="s">
        <v>300</v>
      </c>
      <c r="C1515" t="s">
        <v>202</v>
      </c>
      <c r="D1515" t="s">
        <v>340</v>
      </c>
      <c r="F1515">
        <v>2017</v>
      </c>
      <c r="G1515">
        <v>9.5</v>
      </c>
    </row>
    <row r="1516" spans="1:7">
      <c r="A1516" t="s">
        <v>405</v>
      </c>
      <c r="B1516" t="s">
        <v>300</v>
      </c>
      <c r="C1516" t="s">
        <v>194</v>
      </c>
      <c r="D1516" t="s">
        <v>340</v>
      </c>
      <c r="F1516">
        <v>2018</v>
      </c>
      <c r="G1516">
        <v>9.5238095238095202</v>
      </c>
    </row>
    <row r="1517" spans="1:7">
      <c r="A1517" t="s">
        <v>405</v>
      </c>
      <c r="B1517" t="s">
        <v>300</v>
      </c>
      <c r="C1517" t="s">
        <v>194</v>
      </c>
      <c r="D1517" t="s">
        <v>340</v>
      </c>
      <c r="F1517">
        <v>2021</v>
      </c>
      <c r="G1517">
        <v>10.7692307692308</v>
      </c>
    </row>
    <row r="1518" spans="1:7">
      <c r="A1518" t="s">
        <v>405</v>
      </c>
      <c r="B1518" t="s">
        <v>301</v>
      </c>
      <c r="C1518" t="s">
        <v>311</v>
      </c>
      <c r="D1518" t="s">
        <v>341</v>
      </c>
      <c r="F1518">
        <v>2021</v>
      </c>
      <c r="G1518">
        <v>2.8596403937772821E-2</v>
      </c>
    </row>
    <row r="1519" spans="1:7">
      <c r="A1519" t="s">
        <v>405</v>
      </c>
      <c r="B1519" t="s">
        <v>301</v>
      </c>
      <c r="C1519" t="s">
        <v>311</v>
      </c>
      <c r="F1519">
        <v>2019</v>
      </c>
      <c r="G1519">
        <v>2.8000000000000001E-2</v>
      </c>
    </row>
    <row r="1520" spans="1:7">
      <c r="A1520" t="s">
        <v>407</v>
      </c>
      <c r="B1520" t="s">
        <v>266</v>
      </c>
      <c r="C1520" t="s">
        <v>303</v>
      </c>
      <c r="D1520" t="s">
        <v>313</v>
      </c>
      <c r="F1520">
        <v>2018</v>
      </c>
      <c r="G1520" t="s">
        <v>408</v>
      </c>
    </row>
    <row r="1521" spans="1:7">
      <c r="A1521" t="s">
        <v>407</v>
      </c>
      <c r="B1521" t="s">
        <v>267</v>
      </c>
      <c r="C1521" t="s">
        <v>304</v>
      </c>
      <c r="D1521" t="s">
        <v>314</v>
      </c>
      <c r="F1521">
        <v>2018</v>
      </c>
      <c r="G1521">
        <v>209000000</v>
      </c>
    </row>
    <row r="1522" spans="1:7">
      <c r="A1522" t="s">
        <v>407</v>
      </c>
      <c r="B1522" t="s">
        <v>268</v>
      </c>
      <c r="C1522" t="s">
        <v>305</v>
      </c>
      <c r="D1522" t="s">
        <v>315</v>
      </c>
      <c r="F1522">
        <v>2018</v>
      </c>
      <c r="G1522">
        <v>8358140</v>
      </c>
    </row>
    <row r="1523" spans="1:7">
      <c r="A1523" t="s">
        <v>407</v>
      </c>
      <c r="B1523" t="s">
        <v>269</v>
      </c>
      <c r="C1523" t="s">
        <v>305</v>
      </c>
      <c r="D1523" t="s">
        <v>316</v>
      </c>
      <c r="E1523" t="s">
        <v>343</v>
      </c>
      <c r="F1523" t="s">
        <v>356</v>
      </c>
      <c r="G1523">
        <v>49</v>
      </c>
    </row>
    <row r="1524" spans="1:7" ht="127.5">
      <c r="A1524" t="s">
        <v>407</v>
      </c>
      <c r="B1524" t="s">
        <v>270</v>
      </c>
      <c r="C1524" t="s">
        <v>182</v>
      </c>
      <c r="D1524" t="s">
        <v>317</v>
      </c>
      <c r="E1524" s="463" t="s">
        <v>344</v>
      </c>
      <c r="F1524">
        <v>2016</v>
      </c>
      <c r="G1524">
        <v>34.299999999999997</v>
      </c>
    </row>
    <row r="1525" spans="1:7">
      <c r="A1525" t="s">
        <v>407</v>
      </c>
      <c r="B1525" t="s">
        <v>270</v>
      </c>
      <c r="D1525" t="s">
        <v>318</v>
      </c>
      <c r="F1525">
        <v>2019</v>
      </c>
      <c r="G1525">
        <v>54.6</v>
      </c>
    </row>
    <row r="1526" spans="1:7" ht="102">
      <c r="A1526" t="s">
        <v>407</v>
      </c>
      <c r="B1526" t="s">
        <v>271</v>
      </c>
      <c r="C1526" t="s">
        <v>306</v>
      </c>
      <c r="D1526" t="s">
        <v>319</v>
      </c>
      <c r="E1526" s="463" t="s">
        <v>345</v>
      </c>
      <c r="F1526">
        <v>2017</v>
      </c>
      <c r="G1526">
        <v>0.75900000000000001</v>
      </c>
    </row>
    <row r="1527" spans="1:7">
      <c r="A1527" t="s">
        <v>407</v>
      </c>
      <c r="B1527" t="s">
        <v>271</v>
      </c>
      <c r="D1527" t="s">
        <v>320</v>
      </c>
      <c r="F1527">
        <v>2021</v>
      </c>
      <c r="G1527">
        <v>0.754</v>
      </c>
    </row>
    <row r="1528" spans="1:7" ht="178.5">
      <c r="A1528" t="s">
        <v>407</v>
      </c>
      <c r="B1528" t="s">
        <v>272</v>
      </c>
      <c r="C1528" t="s">
        <v>307</v>
      </c>
      <c r="D1528" t="s">
        <v>321</v>
      </c>
      <c r="E1528" s="463" t="s">
        <v>346</v>
      </c>
      <c r="F1528">
        <v>2018</v>
      </c>
      <c r="G1528">
        <v>51.6</v>
      </c>
    </row>
    <row r="1529" spans="1:7" ht="51">
      <c r="A1529" t="s">
        <v>407</v>
      </c>
      <c r="B1529" s="463" t="s">
        <v>273</v>
      </c>
      <c r="C1529" t="s">
        <v>202</v>
      </c>
      <c r="F1529">
        <v>2018</v>
      </c>
      <c r="G1529">
        <v>-3.8</v>
      </c>
    </row>
    <row r="1530" spans="1:7" ht="51">
      <c r="A1530" t="s">
        <v>407</v>
      </c>
      <c r="B1530" s="463" t="s">
        <v>273</v>
      </c>
      <c r="C1530" t="s">
        <v>202</v>
      </c>
      <c r="D1530" t="s">
        <v>322</v>
      </c>
      <c r="F1530" t="s">
        <v>359</v>
      </c>
      <c r="G1530">
        <v>4.6194216206421697</v>
      </c>
    </row>
    <row r="1531" spans="1:7" ht="51">
      <c r="A1531" t="s">
        <v>407</v>
      </c>
      <c r="B1531" s="463" t="s">
        <v>274</v>
      </c>
      <c r="C1531" t="s">
        <v>202</v>
      </c>
      <c r="D1531" t="s">
        <v>323</v>
      </c>
      <c r="F1531">
        <v>2018</v>
      </c>
      <c r="G1531">
        <v>3072.5496441812202</v>
      </c>
    </row>
    <row r="1532" spans="1:7" ht="51">
      <c r="A1532" t="s">
        <v>407</v>
      </c>
      <c r="B1532" s="463" t="s">
        <v>274</v>
      </c>
      <c r="C1532" t="s">
        <v>202</v>
      </c>
      <c r="D1532" t="s">
        <v>323</v>
      </c>
      <c r="F1532">
        <v>2019</v>
      </c>
      <c r="G1532">
        <v>3110.0586488294198</v>
      </c>
    </row>
    <row r="1533" spans="1:7" ht="51">
      <c r="A1533" t="s">
        <v>407</v>
      </c>
      <c r="B1533" s="463" t="s">
        <v>274</v>
      </c>
      <c r="C1533" t="s">
        <v>202</v>
      </c>
      <c r="D1533" t="s">
        <v>323</v>
      </c>
      <c r="F1533">
        <v>2020</v>
      </c>
      <c r="G1533">
        <v>2989.42954003574</v>
      </c>
    </row>
    <row r="1534" spans="1:7" ht="51">
      <c r="A1534" t="s">
        <v>407</v>
      </c>
      <c r="B1534" s="463" t="s">
        <v>274</v>
      </c>
      <c r="C1534" t="s">
        <v>202</v>
      </c>
      <c r="D1534" t="s">
        <v>323</v>
      </c>
      <c r="F1534">
        <v>2021</v>
      </c>
      <c r="G1534">
        <v>3127.5238945420097</v>
      </c>
    </row>
    <row r="1535" spans="1:7">
      <c r="A1535" t="s">
        <v>407</v>
      </c>
      <c r="B1535" t="s">
        <v>275</v>
      </c>
      <c r="C1535" t="s">
        <v>202</v>
      </c>
      <c r="D1535" t="s">
        <v>324</v>
      </c>
      <c r="F1535">
        <v>2018</v>
      </c>
      <c r="G1535">
        <v>15018.682401194301</v>
      </c>
    </row>
    <row r="1536" spans="1:7">
      <c r="A1536" t="s">
        <v>407</v>
      </c>
      <c r="B1536" t="s">
        <v>275</v>
      </c>
      <c r="C1536" t="s">
        <v>202</v>
      </c>
      <c r="F1536">
        <v>2019</v>
      </c>
      <c r="G1536">
        <v>15358.089488228101</v>
      </c>
    </row>
    <row r="1537" spans="1:7">
      <c r="A1537" t="s">
        <v>407</v>
      </c>
      <c r="B1537" t="s">
        <v>275</v>
      </c>
      <c r="C1537" t="s">
        <v>202</v>
      </c>
      <c r="F1537">
        <v>2020</v>
      </c>
      <c r="G1537">
        <v>14834.1937022808</v>
      </c>
    </row>
    <row r="1538" spans="1:7">
      <c r="A1538" t="s">
        <v>407</v>
      </c>
      <c r="B1538" t="s">
        <v>275</v>
      </c>
      <c r="C1538" t="s">
        <v>202</v>
      </c>
      <c r="F1538">
        <v>2021</v>
      </c>
      <c r="G1538">
        <v>16056.0161749037</v>
      </c>
    </row>
    <row r="1539" spans="1:7">
      <c r="A1539" t="s">
        <v>407</v>
      </c>
      <c r="B1539" t="s">
        <v>261</v>
      </c>
      <c r="C1539" t="s">
        <v>194</v>
      </c>
      <c r="D1539" t="s">
        <v>322</v>
      </c>
      <c r="F1539">
        <v>2018</v>
      </c>
      <c r="G1539">
        <v>1.7836667613700301</v>
      </c>
    </row>
    <row r="1540" spans="1:7">
      <c r="A1540" t="s">
        <v>407</v>
      </c>
      <c r="B1540" t="s">
        <v>261</v>
      </c>
      <c r="C1540" t="s">
        <v>194</v>
      </c>
      <c r="D1540" t="s">
        <v>322</v>
      </c>
      <c r="F1540" t="s">
        <v>360</v>
      </c>
      <c r="G1540">
        <v>4.6194216206421697</v>
      </c>
    </row>
    <row r="1541" spans="1:7" ht="63.75">
      <c r="A1541" t="s">
        <v>407</v>
      </c>
      <c r="B1541" s="463" t="s">
        <v>276</v>
      </c>
      <c r="C1541" t="s">
        <v>202</v>
      </c>
      <c r="D1541" t="s">
        <v>325</v>
      </c>
      <c r="F1541">
        <v>2014</v>
      </c>
      <c r="G1541">
        <v>5.9484801292419398</v>
      </c>
    </row>
    <row r="1542" spans="1:7" ht="63.75">
      <c r="A1542" t="s">
        <v>407</v>
      </c>
      <c r="B1542" s="463" t="s">
        <v>276</v>
      </c>
      <c r="C1542" t="s">
        <v>202</v>
      </c>
      <c r="D1542" t="s">
        <v>325</v>
      </c>
      <c r="F1542">
        <v>2015</v>
      </c>
      <c r="G1542">
        <v>6.2410597801208496</v>
      </c>
    </row>
    <row r="1543" spans="1:7" ht="63.75">
      <c r="A1543" t="s">
        <v>407</v>
      </c>
      <c r="B1543" s="463" t="s">
        <v>276</v>
      </c>
      <c r="C1543" t="s">
        <v>202</v>
      </c>
      <c r="D1543" t="s">
        <v>325</v>
      </c>
      <c r="F1543">
        <v>2016</v>
      </c>
      <c r="G1543">
        <v>6.3140401840209996</v>
      </c>
    </row>
    <row r="1544" spans="1:7" ht="63.75">
      <c r="A1544" t="s">
        <v>407</v>
      </c>
      <c r="B1544" s="463" t="s">
        <v>276</v>
      </c>
      <c r="C1544" t="s">
        <v>202</v>
      </c>
      <c r="D1544" t="s">
        <v>325</v>
      </c>
      <c r="F1544">
        <v>2017</v>
      </c>
      <c r="G1544">
        <v>6.3204798698425302</v>
      </c>
    </row>
    <row r="1545" spans="1:7" ht="63.75">
      <c r="A1545" t="s">
        <v>407</v>
      </c>
      <c r="B1545" s="463" t="s">
        <v>276</v>
      </c>
      <c r="C1545" t="s">
        <v>202</v>
      </c>
      <c r="D1545" t="s">
        <v>325</v>
      </c>
      <c r="F1545">
        <v>2018</v>
      </c>
      <c r="G1545">
        <v>6.0885100364685103</v>
      </c>
    </row>
    <row r="1546" spans="1:7" ht="63.75">
      <c r="A1546" t="s">
        <v>407</v>
      </c>
      <c r="B1546" s="463" t="s">
        <v>276</v>
      </c>
      <c r="C1546" t="s">
        <v>202</v>
      </c>
      <c r="D1546" t="s">
        <v>325</v>
      </c>
      <c r="F1546" t="s">
        <v>360</v>
      </c>
      <c r="G1546">
        <v>6.09</v>
      </c>
    </row>
    <row r="1547" spans="1:7" ht="63.75">
      <c r="A1547" t="s">
        <v>407</v>
      </c>
      <c r="B1547" s="463" t="s">
        <v>277</v>
      </c>
      <c r="C1547" t="s">
        <v>202</v>
      </c>
      <c r="D1547" t="s">
        <v>326</v>
      </c>
      <c r="E1547" t="s">
        <v>347</v>
      </c>
      <c r="F1547">
        <v>2015</v>
      </c>
      <c r="G1547">
        <v>1392</v>
      </c>
    </row>
    <row r="1548" spans="1:7" ht="63.75">
      <c r="A1548" t="s">
        <v>407</v>
      </c>
      <c r="B1548" s="463" t="s">
        <v>277</v>
      </c>
      <c r="C1548" t="s">
        <v>202</v>
      </c>
      <c r="D1548" t="s">
        <v>327</v>
      </c>
      <c r="F1548">
        <v>2018</v>
      </c>
      <c r="G1548">
        <v>866.15539550999995</v>
      </c>
    </row>
    <row r="1549" spans="1:7" ht="63.75">
      <c r="A1549" t="s">
        <v>407</v>
      </c>
      <c r="B1549" s="463" t="s">
        <v>277</v>
      </c>
      <c r="F1549">
        <v>2019</v>
      </c>
      <c r="G1549">
        <v>853.38793944999998</v>
      </c>
    </row>
    <row r="1550" spans="1:7">
      <c r="A1550" t="s">
        <v>407</v>
      </c>
      <c r="B1550" t="s">
        <v>278</v>
      </c>
      <c r="C1550" t="s">
        <v>194</v>
      </c>
      <c r="D1550" t="s">
        <v>101</v>
      </c>
      <c r="F1550">
        <v>2020</v>
      </c>
      <c r="G1550">
        <v>11.4</v>
      </c>
    </row>
    <row r="1551" spans="1:7">
      <c r="A1551" t="s">
        <v>407</v>
      </c>
      <c r="B1551" t="s">
        <v>279</v>
      </c>
      <c r="C1551" t="s">
        <v>65</v>
      </c>
      <c r="D1551" t="s">
        <v>328</v>
      </c>
      <c r="F1551" t="s">
        <v>361</v>
      </c>
      <c r="G1551">
        <v>60</v>
      </c>
    </row>
    <row r="1552" spans="1:7" ht="63.75">
      <c r="A1552" t="s">
        <v>407</v>
      </c>
      <c r="B1552" s="463" t="s">
        <v>280</v>
      </c>
      <c r="C1552" t="s">
        <v>202</v>
      </c>
      <c r="D1552" t="s">
        <v>329</v>
      </c>
      <c r="F1552">
        <v>2014</v>
      </c>
      <c r="G1552">
        <v>5.948480129</v>
      </c>
    </row>
    <row r="1553" spans="1:7" ht="63.75">
      <c r="A1553" t="s">
        <v>407</v>
      </c>
      <c r="B1553" s="463" t="s">
        <v>280</v>
      </c>
      <c r="C1553" t="s">
        <v>202</v>
      </c>
      <c r="D1553" t="s">
        <v>330</v>
      </c>
      <c r="F1553">
        <v>2018</v>
      </c>
      <c r="G1553">
        <v>6.0885100364685103</v>
      </c>
    </row>
    <row r="1554" spans="1:7">
      <c r="A1554" t="s">
        <v>407</v>
      </c>
      <c r="B1554" t="s">
        <v>281</v>
      </c>
      <c r="C1554" t="s">
        <v>194</v>
      </c>
      <c r="D1554" t="s">
        <v>330</v>
      </c>
      <c r="F1554">
        <v>2018</v>
      </c>
      <c r="G1554">
        <v>6.0885100364685103</v>
      </c>
    </row>
    <row r="1555" spans="1:7">
      <c r="A1555" t="s">
        <v>407</v>
      </c>
      <c r="B1555" t="s">
        <v>281</v>
      </c>
      <c r="C1555" t="s">
        <v>194</v>
      </c>
      <c r="D1555" t="s">
        <v>330</v>
      </c>
      <c r="F1555" t="s">
        <v>360</v>
      </c>
      <c r="G1555" t="s">
        <v>64</v>
      </c>
    </row>
    <row r="1556" spans="1:7">
      <c r="A1556" t="s">
        <v>407</v>
      </c>
      <c r="B1556" t="s">
        <v>282</v>
      </c>
      <c r="C1556" t="s">
        <v>194</v>
      </c>
      <c r="D1556" t="s">
        <v>210</v>
      </c>
      <c r="F1556">
        <v>2018</v>
      </c>
      <c r="G1556">
        <v>0.51906001567840598</v>
      </c>
    </row>
    <row r="1557" spans="1:7">
      <c r="A1557" t="s">
        <v>407</v>
      </c>
      <c r="B1557" t="s">
        <v>283</v>
      </c>
      <c r="C1557" t="s">
        <v>308</v>
      </c>
      <c r="D1557" t="s">
        <v>331</v>
      </c>
      <c r="F1557">
        <v>2018</v>
      </c>
      <c r="G1557">
        <v>11.5</v>
      </c>
    </row>
    <row r="1558" spans="1:7">
      <c r="A1558" t="s">
        <v>407</v>
      </c>
      <c r="B1558" t="s">
        <v>283</v>
      </c>
      <c r="C1558" t="s">
        <v>202</v>
      </c>
      <c r="D1558" t="s">
        <v>332</v>
      </c>
      <c r="F1558">
        <v>2021</v>
      </c>
      <c r="G1558">
        <v>14.4029998779297</v>
      </c>
    </row>
    <row r="1559" spans="1:7">
      <c r="A1559" t="s">
        <v>407</v>
      </c>
      <c r="B1559" t="s">
        <v>284</v>
      </c>
      <c r="C1559" t="s">
        <v>194</v>
      </c>
      <c r="D1559" t="s">
        <v>333</v>
      </c>
      <c r="F1559" t="s">
        <v>362</v>
      </c>
      <c r="G1559">
        <v>0.7</v>
      </c>
    </row>
    <row r="1560" spans="1:7">
      <c r="A1560" t="s">
        <v>407</v>
      </c>
      <c r="B1560" t="s">
        <v>285</v>
      </c>
      <c r="C1560" t="s">
        <v>194</v>
      </c>
      <c r="D1560" t="s">
        <v>334</v>
      </c>
      <c r="F1560">
        <v>2020</v>
      </c>
      <c r="G1560">
        <v>100</v>
      </c>
    </row>
    <row r="1561" spans="1:7">
      <c r="A1561" t="s">
        <v>407</v>
      </c>
      <c r="B1561" t="s">
        <v>286</v>
      </c>
      <c r="C1561" t="s">
        <v>309</v>
      </c>
      <c r="D1561" t="s">
        <v>335</v>
      </c>
      <c r="F1561">
        <v>2018</v>
      </c>
      <c r="G1561">
        <v>31</v>
      </c>
    </row>
    <row r="1562" spans="1:7">
      <c r="A1562" t="s">
        <v>407</v>
      </c>
      <c r="B1562" t="s">
        <v>286</v>
      </c>
      <c r="C1562" t="s">
        <v>309</v>
      </c>
      <c r="D1562" t="s">
        <v>336</v>
      </c>
      <c r="F1562">
        <v>2022</v>
      </c>
      <c r="G1562">
        <v>31</v>
      </c>
    </row>
    <row r="1563" spans="1:7">
      <c r="A1563" t="s">
        <v>407</v>
      </c>
      <c r="B1563" t="s">
        <v>287</v>
      </c>
      <c r="C1563" t="s">
        <v>309</v>
      </c>
      <c r="D1563" t="s">
        <v>335</v>
      </c>
      <c r="F1563">
        <v>2018</v>
      </c>
      <c r="G1563">
        <v>47</v>
      </c>
    </row>
    <row r="1564" spans="1:7">
      <c r="A1564" t="s">
        <v>407</v>
      </c>
      <c r="B1564" t="s">
        <v>287</v>
      </c>
      <c r="C1564" t="s">
        <v>309</v>
      </c>
      <c r="D1564" t="s">
        <v>336</v>
      </c>
      <c r="F1564">
        <v>2022</v>
      </c>
      <c r="G1564">
        <v>42</v>
      </c>
    </row>
    <row r="1565" spans="1:7">
      <c r="A1565" t="s">
        <v>407</v>
      </c>
      <c r="B1565" t="s">
        <v>288</v>
      </c>
      <c r="C1565" t="s">
        <v>202</v>
      </c>
      <c r="D1565" t="s">
        <v>337</v>
      </c>
      <c r="E1565" t="s">
        <v>348</v>
      </c>
      <c r="F1565">
        <v>2017</v>
      </c>
      <c r="G1565">
        <v>-0.41</v>
      </c>
    </row>
    <row r="1566" spans="1:7">
      <c r="A1566" t="s">
        <v>407</v>
      </c>
      <c r="B1566" t="s">
        <v>288</v>
      </c>
      <c r="C1566" t="s">
        <v>202</v>
      </c>
      <c r="D1566" t="s">
        <v>337</v>
      </c>
      <c r="E1566" t="s">
        <v>348</v>
      </c>
      <c r="F1566">
        <v>2021</v>
      </c>
      <c r="G1566">
        <v>-0.48500698804855347</v>
      </c>
    </row>
    <row r="1567" spans="1:7">
      <c r="A1567" t="s">
        <v>407</v>
      </c>
      <c r="B1567" t="s">
        <v>289</v>
      </c>
      <c r="C1567" t="s">
        <v>202</v>
      </c>
      <c r="D1567" t="s">
        <v>337</v>
      </c>
      <c r="E1567" t="s">
        <v>349</v>
      </c>
      <c r="F1567">
        <v>2017</v>
      </c>
      <c r="G1567">
        <v>-0.28999999999999998</v>
      </c>
    </row>
    <row r="1568" spans="1:7">
      <c r="A1568" t="s">
        <v>407</v>
      </c>
      <c r="B1568" t="s">
        <v>289</v>
      </c>
      <c r="C1568" t="s">
        <v>202</v>
      </c>
      <c r="D1568" t="s">
        <v>337</v>
      </c>
      <c r="E1568" t="s">
        <v>349</v>
      </c>
      <c r="F1568">
        <v>2021</v>
      </c>
      <c r="G1568">
        <v>-0.46029195189476013</v>
      </c>
    </row>
    <row r="1569" spans="1:7">
      <c r="A1569" t="s">
        <v>407</v>
      </c>
      <c r="B1569" t="s">
        <v>290</v>
      </c>
      <c r="C1569" t="s">
        <v>202</v>
      </c>
      <c r="D1569" t="s">
        <v>337</v>
      </c>
      <c r="E1569" t="s">
        <v>350</v>
      </c>
      <c r="F1569">
        <v>2017</v>
      </c>
      <c r="G1569">
        <v>-0.11</v>
      </c>
    </row>
    <row r="1570" spans="1:7">
      <c r="A1570" t="s">
        <v>407</v>
      </c>
      <c r="B1570" t="s">
        <v>290</v>
      </c>
      <c r="C1570" t="s">
        <v>202</v>
      </c>
      <c r="D1570" t="s">
        <v>337</v>
      </c>
      <c r="E1570" t="s">
        <v>350</v>
      </c>
      <c r="F1570">
        <v>2021</v>
      </c>
      <c r="G1570">
        <v>-0.11079524457454681</v>
      </c>
    </row>
    <row r="1571" spans="1:7">
      <c r="A1571" t="s">
        <v>407</v>
      </c>
      <c r="B1571" t="s">
        <v>291</v>
      </c>
      <c r="C1571" t="s">
        <v>202</v>
      </c>
      <c r="D1571" t="s">
        <v>337</v>
      </c>
      <c r="E1571" t="s">
        <v>351</v>
      </c>
      <c r="F1571">
        <v>2017</v>
      </c>
      <c r="G1571">
        <v>-0.28000000000000003</v>
      </c>
    </row>
    <row r="1572" spans="1:7">
      <c r="A1572" t="s">
        <v>407</v>
      </c>
      <c r="B1572" t="s">
        <v>291</v>
      </c>
      <c r="C1572" t="s">
        <v>202</v>
      </c>
      <c r="D1572" t="s">
        <v>337</v>
      </c>
      <c r="E1572" t="s">
        <v>351</v>
      </c>
      <c r="F1572">
        <v>2021</v>
      </c>
      <c r="G1572">
        <v>-0.28039681911468506</v>
      </c>
    </row>
    <row r="1573" spans="1:7">
      <c r="A1573" t="s">
        <v>407</v>
      </c>
      <c r="B1573" t="s">
        <v>292</v>
      </c>
      <c r="C1573" t="s">
        <v>202</v>
      </c>
      <c r="D1573" t="s">
        <v>337</v>
      </c>
      <c r="F1573">
        <v>2017</v>
      </c>
      <c r="G1573">
        <v>-0.53</v>
      </c>
    </row>
    <row r="1574" spans="1:7">
      <c r="A1574" t="s">
        <v>407</v>
      </c>
      <c r="B1574" t="s">
        <v>292</v>
      </c>
      <c r="C1574" t="s">
        <v>202</v>
      </c>
      <c r="D1574" t="s">
        <v>337</v>
      </c>
      <c r="F1574">
        <v>2021</v>
      </c>
      <c r="G1574">
        <v>-0.47781607508659363</v>
      </c>
    </row>
    <row r="1575" spans="1:7" ht="114.75">
      <c r="A1575" t="s">
        <v>407</v>
      </c>
      <c r="B1575" t="s">
        <v>293</v>
      </c>
      <c r="C1575" t="s">
        <v>308</v>
      </c>
      <c r="D1575" t="s">
        <v>331</v>
      </c>
      <c r="E1575" s="463" t="s">
        <v>352</v>
      </c>
      <c r="F1575">
        <v>2018</v>
      </c>
      <c r="G1575">
        <v>55.5</v>
      </c>
    </row>
    <row r="1576" spans="1:7" ht="114.75">
      <c r="A1576" t="s">
        <v>407</v>
      </c>
      <c r="B1576" t="s">
        <v>293</v>
      </c>
      <c r="C1576" t="s">
        <v>308</v>
      </c>
      <c r="D1576" t="s">
        <v>331</v>
      </c>
      <c r="E1576" s="463" t="s">
        <v>352</v>
      </c>
      <c r="F1576">
        <v>2022</v>
      </c>
      <c r="G1576">
        <v>57.2</v>
      </c>
    </row>
    <row r="1577" spans="1:7">
      <c r="A1577" t="s">
        <v>407</v>
      </c>
      <c r="B1577" t="s">
        <v>294</v>
      </c>
      <c r="C1577" t="s">
        <v>308</v>
      </c>
      <c r="D1577" t="s">
        <v>331</v>
      </c>
      <c r="E1577" t="s">
        <v>353</v>
      </c>
      <c r="F1577">
        <v>2018</v>
      </c>
      <c r="G1577">
        <v>31.4</v>
      </c>
    </row>
    <row r="1578" spans="1:7">
      <c r="A1578" t="s">
        <v>407</v>
      </c>
      <c r="B1578" t="s">
        <v>294</v>
      </c>
      <c r="C1578" t="s">
        <v>308</v>
      </c>
      <c r="D1578" t="s">
        <v>331</v>
      </c>
      <c r="E1578" t="s">
        <v>353</v>
      </c>
      <c r="F1578">
        <v>2022</v>
      </c>
      <c r="G1578">
        <v>40</v>
      </c>
    </row>
    <row r="1579" spans="1:7">
      <c r="A1579" t="s">
        <v>407</v>
      </c>
      <c r="B1579" t="s">
        <v>295</v>
      </c>
      <c r="C1579" t="s">
        <v>308</v>
      </c>
      <c r="D1579" t="s">
        <v>331</v>
      </c>
      <c r="F1579">
        <v>2017</v>
      </c>
      <c r="G1579">
        <v>51.4</v>
      </c>
    </row>
    <row r="1580" spans="1:7">
      <c r="A1580" t="s">
        <v>407</v>
      </c>
      <c r="B1580" t="s">
        <v>295</v>
      </c>
      <c r="C1580" t="s">
        <v>308</v>
      </c>
      <c r="D1580" t="s">
        <v>331</v>
      </c>
      <c r="F1580">
        <v>2022</v>
      </c>
      <c r="G1580">
        <v>53.3</v>
      </c>
    </row>
    <row r="1581" spans="1:7">
      <c r="A1581" t="s">
        <v>407</v>
      </c>
      <c r="B1581" t="s">
        <v>296</v>
      </c>
      <c r="C1581" t="s">
        <v>308</v>
      </c>
      <c r="D1581" t="s">
        <v>331</v>
      </c>
      <c r="E1581" t="s">
        <v>354</v>
      </c>
      <c r="F1581">
        <v>2018</v>
      </c>
      <c r="G1581">
        <v>50</v>
      </c>
    </row>
    <row r="1582" spans="1:7">
      <c r="A1582" t="s">
        <v>407</v>
      </c>
      <c r="B1582" t="s">
        <v>296</v>
      </c>
      <c r="C1582" t="s">
        <v>308</v>
      </c>
      <c r="D1582" t="s">
        <v>331</v>
      </c>
      <c r="E1582" t="s">
        <v>354</v>
      </c>
      <c r="F1582">
        <v>2022</v>
      </c>
      <c r="G1582">
        <v>50</v>
      </c>
    </row>
    <row r="1583" spans="1:7">
      <c r="A1583" t="s">
        <v>407</v>
      </c>
      <c r="B1583" t="s">
        <v>297</v>
      </c>
      <c r="C1583" t="s">
        <v>308</v>
      </c>
      <c r="D1583" t="s">
        <v>331</v>
      </c>
      <c r="F1583">
        <v>2018</v>
      </c>
      <c r="G1583">
        <v>40.5</v>
      </c>
    </row>
    <row r="1584" spans="1:7">
      <c r="A1584" t="s">
        <v>407</v>
      </c>
      <c r="B1584" t="s">
        <v>298</v>
      </c>
      <c r="C1584" t="s">
        <v>194</v>
      </c>
      <c r="D1584" t="s">
        <v>338</v>
      </c>
      <c r="F1584">
        <v>2019</v>
      </c>
      <c r="G1584">
        <v>2.0578108391375598</v>
      </c>
    </row>
    <row r="1585" spans="1:7">
      <c r="A1585" t="s">
        <v>407</v>
      </c>
      <c r="B1585" t="s">
        <v>299</v>
      </c>
      <c r="C1585" t="s">
        <v>310</v>
      </c>
      <c r="D1585" t="s">
        <v>339</v>
      </c>
      <c r="F1585">
        <v>2015</v>
      </c>
      <c r="G1585">
        <v>0.75</v>
      </c>
    </row>
    <row r="1586" spans="1:7">
      <c r="A1586" t="s">
        <v>407</v>
      </c>
      <c r="B1586" t="s">
        <v>299</v>
      </c>
      <c r="C1586" t="s">
        <v>310</v>
      </c>
      <c r="D1586" t="s">
        <v>339</v>
      </c>
      <c r="F1586" t="s">
        <v>363</v>
      </c>
      <c r="G1586">
        <v>0.85955930931507862</v>
      </c>
    </row>
    <row r="1587" spans="1:7">
      <c r="A1587" t="s">
        <v>407</v>
      </c>
      <c r="B1587" t="s">
        <v>300</v>
      </c>
      <c r="C1587" t="s">
        <v>202</v>
      </c>
      <c r="D1587" t="s">
        <v>340</v>
      </c>
      <c r="F1587">
        <v>2017</v>
      </c>
      <c r="G1587">
        <v>10.7</v>
      </c>
    </row>
    <row r="1588" spans="1:7">
      <c r="A1588" t="s">
        <v>407</v>
      </c>
      <c r="B1588" t="s">
        <v>300</v>
      </c>
      <c r="C1588" t="s">
        <v>194</v>
      </c>
      <c r="D1588" t="s">
        <v>340</v>
      </c>
      <c r="F1588">
        <v>2018</v>
      </c>
      <c r="G1588">
        <v>15.009746588694</v>
      </c>
    </row>
    <row r="1589" spans="1:7">
      <c r="A1589" t="s">
        <v>407</v>
      </c>
      <c r="B1589" t="s">
        <v>300</v>
      </c>
      <c r="C1589" t="s">
        <v>194</v>
      </c>
      <c r="D1589" t="s">
        <v>340</v>
      </c>
      <c r="F1589">
        <v>2021</v>
      </c>
      <c r="G1589">
        <v>15.2046783625731</v>
      </c>
    </row>
    <row r="1590" spans="1:7">
      <c r="A1590" t="s">
        <v>407</v>
      </c>
      <c r="B1590" t="s">
        <v>301</v>
      </c>
      <c r="C1590" t="s">
        <v>311</v>
      </c>
      <c r="D1590" t="s">
        <v>341</v>
      </c>
      <c r="F1590">
        <v>2021</v>
      </c>
      <c r="G1590">
        <v>1.1908098479794687E-2</v>
      </c>
    </row>
    <row r="1591" spans="1:7">
      <c r="A1591" t="s">
        <v>407</v>
      </c>
      <c r="B1591" t="s">
        <v>301</v>
      </c>
      <c r="C1591" t="s">
        <v>311</v>
      </c>
      <c r="F1591">
        <v>2019</v>
      </c>
      <c r="G1591">
        <v>1.4999999999999999E-2</v>
      </c>
    </row>
    <row r="1592" spans="1:7">
      <c r="A1592" t="s">
        <v>409</v>
      </c>
      <c r="B1592" t="s">
        <v>266</v>
      </c>
      <c r="C1592" t="s">
        <v>303</v>
      </c>
      <c r="D1592" t="s">
        <v>313</v>
      </c>
      <c r="F1592">
        <v>2018</v>
      </c>
      <c r="G1592" t="s">
        <v>410</v>
      </c>
    </row>
    <row r="1593" spans="1:7">
      <c r="A1593" t="s">
        <v>409</v>
      </c>
      <c r="B1593" t="s">
        <v>267</v>
      </c>
      <c r="C1593" t="s">
        <v>304</v>
      </c>
      <c r="D1593" t="s">
        <v>314</v>
      </c>
      <c r="F1593">
        <v>2018</v>
      </c>
      <c r="G1593">
        <v>400000</v>
      </c>
    </row>
    <row r="1594" spans="1:7">
      <c r="A1594" t="s">
        <v>409</v>
      </c>
      <c r="B1594" t="s">
        <v>268</v>
      </c>
      <c r="C1594" t="s">
        <v>305</v>
      </c>
      <c r="D1594" t="s">
        <v>315</v>
      </c>
      <c r="F1594">
        <v>2018</v>
      </c>
      <c r="G1594">
        <v>5265</v>
      </c>
    </row>
    <row r="1595" spans="1:7">
      <c r="A1595" t="s">
        <v>409</v>
      </c>
      <c r="B1595" t="s">
        <v>269</v>
      </c>
      <c r="C1595" t="s">
        <v>305</v>
      </c>
      <c r="D1595" t="s">
        <v>316</v>
      </c>
      <c r="E1595" t="s">
        <v>343</v>
      </c>
      <c r="F1595" t="s">
        <v>356</v>
      </c>
      <c r="G1595" t="s">
        <v>64</v>
      </c>
    </row>
    <row r="1596" spans="1:7" ht="127.5">
      <c r="A1596" t="s">
        <v>409</v>
      </c>
      <c r="B1596" t="s">
        <v>270</v>
      </c>
      <c r="C1596" t="s">
        <v>182</v>
      </c>
      <c r="D1596" t="s">
        <v>317</v>
      </c>
      <c r="E1596" s="463" t="s">
        <v>344</v>
      </c>
      <c r="F1596">
        <v>2016</v>
      </c>
      <c r="G1596" t="s">
        <v>64</v>
      </c>
    </row>
    <row r="1597" spans="1:7">
      <c r="A1597" t="s">
        <v>409</v>
      </c>
      <c r="B1597" t="s">
        <v>270</v>
      </c>
      <c r="D1597" t="s">
        <v>318</v>
      </c>
      <c r="F1597">
        <v>2019</v>
      </c>
      <c r="G1597" t="s">
        <v>64</v>
      </c>
    </row>
    <row r="1598" spans="1:7" ht="102">
      <c r="A1598" t="s">
        <v>409</v>
      </c>
      <c r="B1598" t="s">
        <v>271</v>
      </c>
      <c r="C1598" t="s">
        <v>306</v>
      </c>
      <c r="D1598" t="s">
        <v>319</v>
      </c>
      <c r="E1598" s="463" t="s">
        <v>345</v>
      </c>
      <c r="F1598">
        <v>2017</v>
      </c>
      <c r="G1598">
        <v>0.85299999999999998</v>
      </c>
    </row>
    <row r="1599" spans="1:7">
      <c r="A1599" t="s">
        <v>409</v>
      </c>
      <c r="B1599" t="s">
        <v>271</v>
      </c>
      <c r="D1599" t="s">
        <v>320</v>
      </c>
      <c r="F1599">
        <v>2021</v>
      </c>
      <c r="G1599">
        <v>0.82899999999999996</v>
      </c>
    </row>
    <row r="1600" spans="1:7" ht="178.5">
      <c r="A1600" t="s">
        <v>409</v>
      </c>
      <c r="B1600" t="s">
        <v>272</v>
      </c>
      <c r="C1600" t="s">
        <v>307</v>
      </c>
      <c r="D1600" t="s">
        <v>321</v>
      </c>
      <c r="E1600" s="463" t="s">
        <v>346</v>
      </c>
      <c r="F1600">
        <v>2018</v>
      </c>
      <c r="G1600">
        <v>72.5</v>
      </c>
    </row>
    <row r="1601" spans="1:7" ht="51">
      <c r="A1601" t="s">
        <v>409</v>
      </c>
      <c r="B1601" s="463" t="s">
        <v>273</v>
      </c>
      <c r="C1601" t="s">
        <v>202</v>
      </c>
      <c r="F1601">
        <v>2018</v>
      </c>
      <c r="G1601">
        <v>-0.2</v>
      </c>
    </row>
    <row r="1602" spans="1:7" ht="51">
      <c r="A1602" t="s">
        <v>409</v>
      </c>
      <c r="B1602" s="463" t="s">
        <v>273</v>
      </c>
      <c r="C1602" t="s">
        <v>202</v>
      </c>
      <c r="D1602" t="s">
        <v>322</v>
      </c>
      <c r="F1602" t="s">
        <v>359</v>
      </c>
      <c r="G1602">
        <v>-1.6055451476987801</v>
      </c>
    </row>
    <row r="1603" spans="1:7" ht="51">
      <c r="A1603" t="s">
        <v>409</v>
      </c>
      <c r="B1603" s="463" t="s">
        <v>274</v>
      </c>
      <c r="C1603" t="s">
        <v>202</v>
      </c>
      <c r="D1603" t="s">
        <v>323</v>
      </c>
      <c r="F1603">
        <v>2018</v>
      </c>
      <c r="G1603">
        <v>25.904544646288201</v>
      </c>
    </row>
    <row r="1604" spans="1:7" ht="51">
      <c r="A1604" t="s">
        <v>409</v>
      </c>
      <c r="B1604" s="463" t="s">
        <v>274</v>
      </c>
      <c r="C1604" t="s">
        <v>202</v>
      </c>
      <c r="D1604" t="s">
        <v>323</v>
      </c>
      <c r="F1604">
        <v>2019</v>
      </c>
      <c r="G1604">
        <v>26.906819938698799</v>
      </c>
    </row>
    <row r="1605" spans="1:7" ht="51">
      <c r="A1605" t="s">
        <v>409</v>
      </c>
      <c r="B1605" s="463" t="s">
        <v>274</v>
      </c>
      <c r="C1605" t="s">
        <v>202</v>
      </c>
      <c r="D1605" t="s">
        <v>323</v>
      </c>
      <c r="F1605">
        <v>2020</v>
      </c>
      <c r="G1605">
        <v>27.2118284787284</v>
      </c>
    </row>
    <row r="1606" spans="1:7" ht="51">
      <c r="A1606" t="s">
        <v>409</v>
      </c>
      <c r="B1606" s="463" t="s">
        <v>274</v>
      </c>
      <c r="C1606" t="s">
        <v>202</v>
      </c>
      <c r="D1606" t="s">
        <v>323</v>
      </c>
      <c r="F1606">
        <v>2021</v>
      </c>
      <c r="G1606">
        <v>26.774930286988099</v>
      </c>
    </row>
    <row r="1607" spans="1:7">
      <c r="A1607" t="s">
        <v>409</v>
      </c>
      <c r="B1607" t="s">
        <v>275</v>
      </c>
      <c r="C1607" t="s">
        <v>202</v>
      </c>
      <c r="D1607" t="s">
        <v>324</v>
      </c>
      <c r="F1607">
        <v>2018</v>
      </c>
      <c r="G1607">
        <v>61831.888846687798</v>
      </c>
    </row>
    <row r="1608" spans="1:7">
      <c r="A1608" t="s">
        <v>409</v>
      </c>
      <c r="B1608" t="s">
        <v>275</v>
      </c>
      <c r="C1608" t="s">
        <v>202</v>
      </c>
      <c r="F1608">
        <v>2019</v>
      </c>
      <c r="G1608">
        <v>64718.832495000199</v>
      </c>
    </row>
    <row r="1609" spans="1:7">
      <c r="A1609" t="s">
        <v>409</v>
      </c>
      <c r="B1609" t="s">
        <v>275</v>
      </c>
      <c r="C1609" t="s">
        <v>202</v>
      </c>
      <c r="F1609">
        <v>2020</v>
      </c>
      <c r="G1609">
        <v>65607.350749438003</v>
      </c>
    </row>
    <row r="1610" spans="1:7">
      <c r="A1610" t="s">
        <v>409</v>
      </c>
      <c r="B1610" t="s">
        <v>275</v>
      </c>
      <c r="C1610" t="s">
        <v>202</v>
      </c>
      <c r="F1610">
        <v>2021</v>
      </c>
      <c r="G1610">
        <v>66619.870940737295</v>
      </c>
    </row>
    <row r="1611" spans="1:7">
      <c r="A1611" t="s">
        <v>409</v>
      </c>
      <c r="B1611" t="s">
        <v>261</v>
      </c>
      <c r="C1611" t="s">
        <v>194</v>
      </c>
      <c r="D1611" t="s">
        <v>322</v>
      </c>
      <c r="F1611">
        <v>2018</v>
      </c>
      <c r="G1611">
        <v>5.2237790776771903E-2</v>
      </c>
    </row>
    <row r="1612" spans="1:7">
      <c r="A1612" t="s">
        <v>409</v>
      </c>
      <c r="B1612" t="s">
        <v>261</v>
      </c>
      <c r="C1612" t="s">
        <v>194</v>
      </c>
      <c r="D1612" t="s">
        <v>322</v>
      </c>
      <c r="F1612" t="s">
        <v>360</v>
      </c>
      <c r="G1612">
        <v>-1.6055451476987801</v>
      </c>
    </row>
    <row r="1613" spans="1:7" ht="63.75">
      <c r="A1613" t="s">
        <v>409</v>
      </c>
      <c r="B1613" s="463" t="s">
        <v>276</v>
      </c>
      <c r="C1613" t="s">
        <v>202</v>
      </c>
      <c r="D1613" t="s">
        <v>325</v>
      </c>
      <c r="F1613">
        <v>2014</v>
      </c>
      <c r="G1613">
        <v>3.3531899452209499</v>
      </c>
    </row>
    <row r="1614" spans="1:7" ht="63.75">
      <c r="A1614" t="s">
        <v>409</v>
      </c>
      <c r="B1614" s="463" t="s">
        <v>276</v>
      </c>
      <c r="C1614" t="s">
        <v>202</v>
      </c>
      <c r="D1614" t="s">
        <v>325</v>
      </c>
      <c r="F1614">
        <v>2016</v>
      </c>
      <c r="G1614">
        <v>4.4254097938537598</v>
      </c>
    </row>
    <row r="1615" spans="1:7" ht="63.75">
      <c r="A1615" t="s">
        <v>409</v>
      </c>
      <c r="B1615" s="463" t="s">
        <v>276</v>
      </c>
      <c r="C1615" t="s">
        <v>202</v>
      </c>
      <c r="D1615" t="s">
        <v>325</v>
      </c>
      <c r="F1615" t="s">
        <v>360</v>
      </c>
      <c r="G1615" t="s">
        <v>64</v>
      </c>
    </row>
    <row r="1616" spans="1:7" ht="63.75">
      <c r="A1616" t="s">
        <v>409</v>
      </c>
      <c r="B1616" s="463" t="s">
        <v>277</v>
      </c>
      <c r="C1616" t="s">
        <v>202</v>
      </c>
      <c r="D1616" t="s">
        <v>326</v>
      </c>
      <c r="E1616" t="s">
        <v>347</v>
      </c>
      <c r="F1616">
        <v>2015</v>
      </c>
      <c r="G1616">
        <v>2083</v>
      </c>
    </row>
    <row r="1617" spans="1:7" ht="63.75">
      <c r="A1617" t="s">
        <v>409</v>
      </c>
      <c r="B1617" s="463" t="s">
        <v>277</v>
      </c>
      <c r="C1617" t="s">
        <v>202</v>
      </c>
      <c r="D1617" t="s">
        <v>327</v>
      </c>
      <c r="F1617">
        <v>2018</v>
      </c>
      <c r="G1617">
        <v>763.14569091999999</v>
      </c>
    </row>
    <row r="1618" spans="1:7" ht="63.75">
      <c r="A1618" t="s">
        <v>409</v>
      </c>
      <c r="B1618" s="463" t="s">
        <v>277</v>
      </c>
      <c r="F1618">
        <v>2019</v>
      </c>
      <c r="G1618">
        <v>671.56268310999997</v>
      </c>
    </row>
    <row r="1619" spans="1:7">
      <c r="A1619" t="s">
        <v>409</v>
      </c>
      <c r="B1619" t="s">
        <v>278</v>
      </c>
      <c r="C1619" t="s">
        <v>194</v>
      </c>
      <c r="D1619" t="s">
        <v>101</v>
      </c>
      <c r="F1619">
        <v>2020</v>
      </c>
      <c r="G1619">
        <v>23.2</v>
      </c>
    </row>
    <row r="1620" spans="1:7">
      <c r="A1620" t="s">
        <v>409</v>
      </c>
      <c r="B1620" t="s">
        <v>279</v>
      </c>
      <c r="C1620" t="s">
        <v>65</v>
      </c>
      <c r="D1620" t="s">
        <v>328</v>
      </c>
      <c r="F1620" t="s">
        <v>361</v>
      </c>
      <c r="G1620">
        <v>10</v>
      </c>
    </row>
    <row r="1621" spans="1:7" ht="63.75">
      <c r="A1621" t="s">
        <v>409</v>
      </c>
      <c r="B1621" s="463" t="s">
        <v>280</v>
      </c>
      <c r="C1621" t="s">
        <v>202</v>
      </c>
      <c r="D1621" t="s">
        <v>329</v>
      </c>
      <c r="F1621">
        <v>2014</v>
      </c>
      <c r="G1621">
        <v>3.353189945</v>
      </c>
    </row>
    <row r="1622" spans="1:7">
      <c r="A1622" t="s">
        <v>409</v>
      </c>
      <c r="B1622" t="s">
        <v>282</v>
      </c>
      <c r="C1622" t="s">
        <v>194</v>
      </c>
      <c r="D1622" t="s">
        <v>210</v>
      </c>
      <c r="F1622">
        <v>2018</v>
      </c>
      <c r="G1622">
        <v>0.77021002769470204</v>
      </c>
    </row>
    <row r="1623" spans="1:7">
      <c r="A1623" t="s">
        <v>409</v>
      </c>
      <c r="B1623" t="s">
        <v>282</v>
      </c>
      <c r="C1623" t="s">
        <v>194</v>
      </c>
      <c r="D1623" t="s">
        <v>210</v>
      </c>
      <c r="F1623" t="s">
        <v>359</v>
      </c>
      <c r="G1623">
        <v>1.68116998672485</v>
      </c>
    </row>
    <row r="1624" spans="1:7">
      <c r="A1624" t="s">
        <v>409</v>
      </c>
      <c r="B1624" t="s">
        <v>283</v>
      </c>
      <c r="C1624" t="s">
        <v>308</v>
      </c>
      <c r="D1624" t="s">
        <v>331</v>
      </c>
      <c r="F1624">
        <v>2018</v>
      </c>
      <c r="G1624">
        <v>2</v>
      </c>
    </row>
    <row r="1625" spans="1:7">
      <c r="A1625" t="s">
        <v>409</v>
      </c>
      <c r="B1625" t="s">
        <v>283</v>
      </c>
      <c r="C1625" t="s">
        <v>202</v>
      </c>
      <c r="D1625" t="s">
        <v>332</v>
      </c>
      <c r="F1625">
        <v>2021</v>
      </c>
      <c r="G1625">
        <v>7.6490001678466797</v>
      </c>
    </row>
    <row r="1626" spans="1:7">
      <c r="A1626" t="s">
        <v>409</v>
      </c>
      <c r="B1626" t="s">
        <v>285</v>
      </c>
      <c r="C1626" t="s">
        <v>194</v>
      </c>
      <c r="D1626" t="s">
        <v>334</v>
      </c>
      <c r="F1626">
        <v>2020</v>
      </c>
      <c r="G1626">
        <v>100</v>
      </c>
    </row>
    <row r="1627" spans="1:7">
      <c r="A1627" t="s">
        <v>409</v>
      </c>
      <c r="B1627" t="s">
        <v>286</v>
      </c>
      <c r="C1627" t="s">
        <v>309</v>
      </c>
      <c r="D1627" t="s">
        <v>335</v>
      </c>
      <c r="F1627">
        <v>2018</v>
      </c>
      <c r="G1627">
        <v>6</v>
      </c>
    </row>
    <row r="1628" spans="1:7">
      <c r="A1628" t="s">
        <v>409</v>
      </c>
      <c r="B1628" t="s">
        <v>286</v>
      </c>
      <c r="C1628" t="s">
        <v>309</v>
      </c>
      <c r="D1628" t="s">
        <v>336</v>
      </c>
      <c r="F1628">
        <v>2022</v>
      </c>
      <c r="G1628">
        <v>7</v>
      </c>
    </row>
    <row r="1629" spans="1:7">
      <c r="A1629" t="s">
        <v>409</v>
      </c>
      <c r="B1629" t="s">
        <v>287</v>
      </c>
      <c r="C1629" t="s">
        <v>309</v>
      </c>
      <c r="D1629" t="s">
        <v>335</v>
      </c>
      <c r="F1629">
        <v>2018</v>
      </c>
      <c r="G1629">
        <v>22</v>
      </c>
    </row>
    <row r="1630" spans="1:7">
      <c r="A1630" t="s">
        <v>409</v>
      </c>
      <c r="B1630" t="s">
        <v>287</v>
      </c>
      <c r="C1630" t="s">
        <v>309</v>
      </c>
      <c r="D1630" t="s">
        <v>336</v>
      </c>
      <c r="F1630">
        <v>2022</v>
      </c>
      <c r="G1630">
        <v>21</v>
      </c>
    </row>
    <row r="1631" spans="1:7">
      <c r="A1631" t="s">
        <v>409</v>
      </c>
      <c r="B1631" t="s">
        <v>288</v>
      </c>
      <c r="C1631" t="s">
        <v>202</v>
      </c>
      <c r="D1631" t="s">
        <v>337</v>
      </c>
      <c r="E1631" t="s">
        <v>348</v>
      </c>
      <c r="F1631">
        <v>2017</v>
      </c>
      <c r="G1631">
        <v>1.19</v>
      </c>
    </row>
    <row r="1632" spans="1:7">
      <c r="A1632" t="s">
        <v>409</v>
      </c>
      <c r="B1632" t="s">
        <v>288</v>
      </c>
      <c r="C1632" t="s">
        <v>202</v>
      </c>
      <c r="D1632" t="s">
        <v>337</v>
      </c>
      <c r="E1632" t="s">
        <v>348</v>
      </c>
      <c r="F1632">
        <v>2021</v>
      </c>
      <c r="G1632">
        <v>1.1686439514160156</v>
      </c>
    </row>
    <row r="1633" spans="1:7">
      <c r="A1633" t="s">
        <v>409</v>
      </c>
      <c r="B1633" t="s">
        <v>289</v>
      </c>
      <c r="C1633" t="s">
        <v>202</v>
      </c>
      <c r="D1633" t="s">
        <v>337</v>
      </c>
      <c r="E1633" t="s">
        <v>349</v>
      </c>
      <c r="F1633">
        <v>2017</v>
      </c>
      <c r="G1633">
        <v>1.1399999999999999</v>
      </c>
    </row>
    <row r="1634" spans="1:7">
      <c r="A1634" t="s">
        <v>409</v>
      </c>
      <c r="B1634" t="s">
        <v>289</v>
      </c>
      <c r="C1634" t="s">
        <v>202</v>
      </c>
      <c r="D1634" t="s">
        <v>337</v>
      </c>
      <c r="E1634" t="s">
        <v>349</v>
      </c>
      <c r="F1634">
        <v>2021</v>
      </c>
      <c r="G1634">
        <v>1.4548332691192627</v>
      </c>
    </row>
    <row r="1635" spans="1:7">
      <c r="A1635" t="s">
        <v>409</v>
      </c>
      <c r="B1635" t="s">
        <v>290</v>
      </c>
      <c r="C1635" t="s">
        <v>202</v>
      </c>
      <c r="D1635" t="s">
        <v>337</v>
      </c>
      <c r="E1635" t="s">
        <v>350</v>
      </c>
      <c r="F1635">
        <v>2017</v>
      </c>
      <c r="G1635">
        <v>0.72</v>
      </c>
    </row>
    <row r="1636" spans="1:7">
      <c r="A1636" t="s">
        <v>409</v>
      </c>
      <c r="B1636" t="s">
        <v>290</v>
      </c>
      <c r="C1636" t="s">
        <v>202</v>
      </c>
      <c r="D1636" t="s">
        <v>337</v>
      </c>
      <c r="E1636" t="s">
        <v>350</v>
      </c>
      <c r="F1636">
        <v>2021</v>
      </c>
      <c r="G1636">
        <v>0.99343764781951904</v>
      </c>
    </row>
    <row r="1637" spans="1:7">
      <c r="A1637" t="s">
        <v>409</v>
      </c>
      <c r="B1637" t="s">
        <v>291</v>
      </c>
      <c r="C1637" t="s">
        <v>202</v>
      </c>
      <c r="D1637" t="s">
        <v>337</v>
      </c>
      <c r="E1637" t="s">
        <v>351</v>
      </c>
      <c r="F1637">
        <v>2017</v>
      </c>
      <c r="G1637">
        <v>0.65</v>
      </c>
    </row>
    <row r="1638" spans="1:7">
      <c r="A1638" t="s">
        <v>409</v>
      </c>
      <c r="B1638" t="s">
        <v>291</v>
      </c>
      <c r="C1638" t="s">
        <v>202</v>
      </c>
      <c r="D1638" t="s">
        <v>337</v>
      </c>
      <c r="E1638" t="s">
        <v>351</v>
      </c>
      <c r="F1638">
        <v>2021</v>
      </c>
      <c r="G1638">
        <v>0.8902057409286499</v>
      </c>
    </row>
    <row r="1639" spans="1:7">
      <c r="A1639" t="s">
        <v>409</v>
      </c>
      <c r="B1639" t="s">
        <v>292</v>
      </c>
      <c r="C1639" t="s">
        <v>202</v>
      </c>
      <c r="D1639" t="s">
        <v>337</v>
      </c>
      <c r="F1639">
        <v>2017</v>
      </c>
      <c r="G1639">
        <v>0.71</v>
      </c>
    </row>
    <row r="1640" spans="1:7">
      <c r="A1640" t="s">
        <v>409</v>
      </c>
      <c r="B1640" t="s">
        <v>292</v>
      </c>
      <c r="C1640" t="s">
        <v>202</v>
      </c>
      <c r="D1640" t="s">
        <v>337</v>
      </c>
      <c r="F1640">
        <v>2021</v>
      </c>
      <c r="G1640">
        <v>1.25</v>
      </c>
    </row>
    <row r="1641" spans="1:7" ht="114.75">
      <c r="A1641" t="s">
        <v>409</v>
      </c>
      <c r="B1641" t="s">
        <v>293</v>
      </c>
      <c r="C1641" t="s">
        <v>308</v>
      </c>
      <c r="D1641" t="s">
        <v>331</v>
      </c>
      <c r="E1641" s="463" t="s">
        <v>352</v>
      </c>
      <c r="F1641">
        <v>2018</v>
      </c>
      <c r="G1641">
        <v>57.1</v>
      </c>
    </row>
    <row r="1642" spans="1:7" ht="114.75">
      <c r="A1642" t="s">
        <v>409</v>
      </c>
      <c r="B1642" t="s">
        <v>293</v>
      </c>
      <c r="C1642" t="s">
        <v>308</v>
      </c>
      <c r="D1642" t="s">
        <v>331</v>
      </c>
      <c r="E1642" s="463" t="s">
        <v>352</v>
      </c>
      <c r="F1642">
        <v>2022</v>
      </c>
      <c r="G1642">
        <v>51.6</v>
      </c>
    </row>
    <row r="1643" spans="1:7">
      <c r="A1643" t="s">
        <v>409</v>
      </c>
      <c r="B1643" t="s">
        <v>294</v>
      </c>
      <c r="C1643" t="s">
        <v>308</v>
      </c>
      <c r="D1643" t="s">
        <v>331</v>
      </c>
      <c r="E1643" t="s">
        <v>353</v>
      </c>
      <c r="F1643">
        <v>2018</v>
      </c>
      <c r="G1643">
        <v>45.4</v>
      </c>
    </row>
    <row r="1644" spans="1:7">
      <c r="A1644" t="s">
        <v>409</v>
      </c>
      <c r="B1644" t="s">
        <v>294</v>
      </c>
      <c r="C1644" t="s">
        <v>308</v>
      </c>
      <c r="D1644" t="s">
        <v>331</v>
      </c>
      <c r="E1644" t="s">
        <v>353</v>
      </c>
      <c r="F1644">
        <v>2022</v>
      </c>
      <c r="G1644">
        <v>61.1</v>
      </c>
    </row>
    <row r="1645" spans="1:7">
      <c r="A1645" t="s">
        <v>409</v>
      </c>
      <c r="B1645" t="s">
        <v>295</v>
      </c>
      <c r="C1645" t="s">
        <v>308</v>
      </c>
      <c r="D1645" t="s">
        <v>331</v>
      </c>
      <c r="F1645">
        <v>2017</v>
      </c>
      <c r="G1645">
        <v>64.2</v>
      </c>
    </row>
    <row r="1646" spans="1:7">
      <c r="A1646" t="s">
        <v>409</v>
      </c>
      <c r="B1646" t="s">
        <v>295</v>
      </c>
      <c r="C1646" t="s">
        <v>308</v>
      </c>
      <c r="D1646" t="s">
        <v>331</v>
      </c>
      <c r="F1646">
        <v>2022</v>
      </c>
      <c r="G1646">
        <v>64.8</v>
      </c>
    </row>
    <row r="1647" spans="1:7">
      <c r="A1647" t="s">
        <v>409</v>
      </c>
      <c r="B1647" t="s">
        <v>296</v>
      </c>
      <c r="C1647" t="s">
        <v>308</v>
      </c>
      <c r="D1647" t="s">
        <v>331</v>
      </c>
      <c r="E1647" t="s">
        <v>354</v>
      </c>
      <c r="F1647">
        <v>2018</v>
      </c>
      <c r="G1647">
        <v>50</v>
      </c>
    </row>
    <row r="1648" spans="1:7">
      <c r="A1648" t="s">
        <v>409</v>
      </c>
      <c r="B1648" t="s">
        <v>296</v>
      </c>
      <c r="C1648" t="s">
        <v>308</v>
      </c>
      <c r="D1648" t="s">
        <v>331</v>
      </c>
      <c r="E1648" t="s">
        <v>354</v>
      </c>
      <c r="F1648">
        <v>2022</v>
      </c>
      <c r="G1648">
        <v>50</v>
      </c>
    </row>
    <row r="1649" spans="1:7">
      <c r="A1649" t="s">
        <v>409</v>
      </c>
      <c r="B1649" t="s">
        <v>297</v>
      </c>
      <c r="C1649" t="s">
        <v>308</v>
      </c>
      <c r="D1649" t="s">
        <v>331</v>
      </c>
      <c r="F1649">
        <v>2018</v>
      </c>
      <c r="G1649">
        <v>37.5</v>
      </c>
    </row>
    <row r="1650" spans="1:7">
      <c r="A1650" t="s">
        <v>409</v>
      </c>
      <c r="B1650" t="s">
        <v>298</v>
      </c>
      <c r="C1650" t="s">
        <v>194</v>
      </c>
      <c r="D1650" t="s">
        <v>338</v>
      </c>
      <c r="F1650">
        <v>2019</v>
      </c>
      <c r="G1650">
        <v>16.132158550086199</v>
      </c>
    </row>
    <row r="1651" spans="1:7">
      <c r="A1651" t="s">
        <v>409</v>
      </c>
      <c r="B1651" t="s">
        <v>299</v>
      </c>
      <c r="C1651" t="s">
        <v>310</v>
      </c>
      <c r="D1651" t="s">
        <v>339</v>
      </c>
      <c r="F1651">
        <v>2015</v>
      </c>
      <c r="G1651">
        <v>1E-3</v>
      </c>
    </row>
    <row r="1652" spans="1:7">
      <c r="A1652" t="s">
        <v>409</v>
      </c>
      <c r="B1652" t="s">
        <v>299</v>
      </c>
      <c r="C1652" t="s">
        <v>310</v>
      </c>
      <c r="D1652" t="s">
        <v>339</v>
      </c>
      <c r="F1652" t="s">
        <v>363</v>
      </c>
      <c r="G1652">
        <v>4.3130032735694854E-4</v>
      </c>
    </row>
    <row r="1653" spans="1:7">
      <c r="A1653" t="s">
        <v>409</v>
      </c>
      <c r="B1653" t="s">
        <v>300</v>
      </c>
      <c r="C1653" t="s">
        <v>202</v>
      </c>
      <c r="D1653" t="s">
        <v>340</v>
      </c>
      <c r="F1653">
        <v>2017</v>
      </c>
      <c r="G1653">
        <v>9.1</v>
      </c>
    </row>
    <row r="1654" spans="1:7">
      <c r="A1654" t="s">
        <v>409</v>
      </c>
      <c r="B1654" t="s">
        <v>300</v>
      </c>
      <c r="C1654" t="s">
        <v>194</v>
      </c>
      <c r="D1654" t="s">
        <v>340</v>
      </c>
      <c r="F1654">
        <v>2018</v>
      </c>
      <c r="G1654">
        <v>9.0909090909090899</v>
      </c>
    </row>
    <row r="1655" spans="1:7">
      <c r="A1655" t="s">
        <v>409</v>
      </c>
      <c r="B1655" t="s">
        <v>300</v>
      </c>
      <c r="C1655" t="s">
        <v>194</v>
      </c>
      <c r="D1655" t="s">
        <v>340</v>
      </c>
      <c r="F1655">
        <v>2021</v>
      </c>
      <c r="G1655">
        <v>9.0909090909090899</v>
      </c>
    </row>
    <row r="1656" spans="1:7">
      <c r="A1656" t="s">
        <v>409</v>
      </c>
      <c r="B1656" t="s">
        <v>301</v>
      </c>
      <c r="C1656" t="s">
        <v>311</v>
      </c>
      <c r="D1656" t="s">
        <v>341</v>
      </c>
      <c r="F1656">
        <v>2021</v>
      </c>
      <c r="G1656">
        <v>3.2622296000364148E-2</v>
      </c>
    </row>
    <row r="1657" spans="1:7">
      <c r="A1657" t="s">
        <v>409</v>
      </c>
      <c r="B1657" t="s">
        <v>301</v>
      </c>
      <c r="C1657" t="s">
        <v>311</v>
      </c>
      <c r="F1657">
        <v>2019</v>
      </c>
      <c r="G1657">
        <v>3.3000000000000002E-2</v>
      </c>
    </row>
    <row r="1658" spans="1:7">
      <c r="A1658" t="s">
        <v>411</v>
      </c>
      <c r="B1658" t="s">
        <v>266</v>
      </c>
      <c r="C1658" t="s">
        <v>303</v>
      </c>
      <c r="D1658" t="s">
        <v>313</v>
      </c>
      <c r="F1658">
        <v>2018</v>
      </c>
      <c r="G1658" t="s">
        <v>412</v>
      </c>
    </row>
    <row r="1659" spans="1:7">
      <c r="A1659" t="s">
        <v>411</v>
      </c>
      <c r="B1659" t="s">
        <v>267</v>
      </c>
      <c r="C1659" t="s">
        <v>304</v>
      </c>
      <c r="D1659" t="s">
        <v>314</v>
      </c>
      <c r="F1659">
        <v>2018</v>
      </c>
      <c r="G1659">
        <v>7000000</v>
      </c>
    </row>
    <row r="1660" spans="1:7">
      <c r="A1660" t="s">
        <v>411</v>
      </c>
      <c r="B1660" t="s">
        <v>268</v>
      </c>
      <c r="C1660" t="s">
        <v>305</v>
      </c>
      <c r="D1660" t="s">
        <v>315</v>
      </c>
      <c r="F1660">
        <v>2018</v>
      </c>
      <c r="G1660">
        <v>108489</v>
      </c>
    </row>
    <row r="1661" spans="1:7">
      <c r="A1661" t="s">
        <v>411</v>
      </c>
      <c r="B1661" t="s">
        <v>269</v>
      </c>
      <c r="C1661" t="s">
        <v>305</v>
      </c>
      <c r="D1661" t="s">
        <v>316</v>
      </c>
      <c r="E1661" t="s">
        <v>343</v>
      </c>
      <c r="F1661" t="s">
        <v>356</v>
      </c>
      <c r="G1661">
        <v>40.200000000000003</v>
      </c>
    </row>
    <row r="1662" spans="1:7" ht="127.5">
      <c r="A1662" t="s">
        <v>411</v>
      </c>
      <c r="B1662" t="s">
        <v>270</v>
      </c>
      <c r="C1662" t="s">
        <v>182</v>
      </c>
      <c r="D1662" t="s">
        <v>317</v>
      </c>
      <c r="E1662" s="463" t="s">
        <v>344</v>
      </c>
      <c r="F1662">
        <v>2016</v>
      </c>
      <c r="G1662">
        <v>20.399999999999999</v>
      </c>
    </row>
    <row r="1663" spans="1:7">
      <c r="A1663" t="s">
        <v>411</v>
      </c>
      <c r="B1663" t="s">
        <v>270</v>
      </c>
      <c r="D1663" t="s">
        <v>318</v>
      </c>
      <c r="F1663">
        <v>2019</v>
      </c>
      <c r="G1663">
        <v>40.1</v>
      </c>
    </row>
    <row r="1664" spans="1:7" ht="102">
      <c r="A1664" t="s">
        <v>411</v>
      </c>
      <c r="B1664" t="s">
        <v>271</v>
      </c>
      <c r="C1664" t="s">
        <v>306</v>
      </c>
      <c r="D1664" t="s">
        <v>319</v>
      </c>
      <c r="E1664" s="463" t="s">
        <v>345</v>
      </c>
      <c r="F1664">
        <v>2017</v>
      </c>
      <c r="G1664">
        <v>0.81299999999999994</v>
      </c>
    </row>
    <row r="1665" spans="1:7">
      <c r="A1665" t="s">
        <v>411</v>
      </c>
      <c r="B1665" t="s">
        <v>271</v>
      </c>
      <c r="D1665" t="s">
        <v>320</v>
      </c>
      <c r="F1665">
        <v>2021</v>
      </c>
      <c r="G1665">
        <v>0.79500000000000004</v>
      </c>
    </row>
    <row r="1666" spans="1:7" ht="178.5">
      <c r="A1666" t="s">
        <v>411</v>
      </c>
      <c r="B1666" t="s">
        <v>272</v>
      </c>
      <c r="C1666" t="s">
        <v>307</v>
      </c>
      <c r="D1666" t="s">
        <v>321</v>
      </c>
      <c r="E1666" s="463" t="s">
        <v>346</v>
      </c>
      <c r="F1666">
        <v>2018</v>
      </c>
      <c r="G1666">
        <v>59.9</v>
      </c>
    </row>
    <row r="1667" spans="1:7" ht="51">
      <c r="A1667" t="s">
        <v>411</v>
      </c>
      <c r="B1667" s="463" t="s">
        <v>273</v>
      </c>
      <c r="C1667" t="s">
        <v>202</v>
      </c>
      <c r="F1667">
        <v>2018</v>
      </c>
      <c r="G1667">
        <v>3</v>
      </c>
    </row>
    <row r="1668" spans="1:7" ht="51">
      <c r="A1668" t="s">
        <v>411</v>
      </c>
      <c r="B1668" s="463" t="s">
        <v>273</v>
      </c>
      <c r="C1668" t="s">
        <v>202</v>
      </c>
      <c r="D1668" t="s">
        <v>322</v>
      </c>
      <c r="F1668" t="s">
        <v>359</v>
      </c>
      <c r="G1668">
        <v>4.1778735842362096</v>
      </c>
    </row>
    <row r="1669" spans="1:7" ht="51">
      <c r="A1669" t="s">
        <v>411</v>
      </c>
      <c r="B1669" s="463" t="s">
        <v>274</v>
      </c>
      <c r="C1669" t="s">
        <v>202</v>
      </c>
      <c r="D1669" t="s">
        <v>323</v>
      </c>
      <c r="F1669">
        <v>2018</v>
      </c>
      <c r="G1669">
        <v>155.99860935532502</v>
      </c>
    </row>
    <row r="1670" spans="1:7" ht="51">
      <c r="A1670" t="s">
        <v>411</v>
      </c>
      <c r="B1670" s="463" t="s">
        <v>274</v>
      </c>
      <c r="C1670" t="s">
        <v>202</v>
      </c>
      <c r="D1670" t="s">
        <v>323</v>
      </c>
      <c r="F1670">
        <v>2019</v>
      </c>
      <c r="G1670">
        <v>162.297196854872</v>
      </c>
    </row>
    <row r="1671" spans="1:7" ht="51">
      <c r="A1671" t="s">
        <v>411</v>
      </c>
      <c r="B1671" s="463" t="s">
        <v>274</v>
      </c>
      <c r="C1671" t="s">
        <v>202</v>
      </c>
      <c r="D1671" t="s">
        <v>323</v>
      </c>
      <c r="F1671">
        <v>2020</v>
      </c>
      <c r="G1671">
        <v>155.17697565270601</v>
      </c>
    </row>
    <row r="1672" spans="1:7" ht="51">
      <c r="A1672" t="s">
        <v>411</v>
      </c>
      <c r="B1672" s="463" t="s">
        <v>274</v>
      </c>
      <c r="C1672" t="s">
        <v>202</v>
      </c>
      <c r="D1672" t="s">
        <v>323</v>
      </c>
      <c r="F1672">
        <v>2021</v>
      </c>
      <c r="G1672">
        <v>161.660073527317</v>
      </c>
    </row>
    <row r="1673" spans="1:7">
      <c r="A1673" t="s">
        <v>411</v>
      </c>
      <c r="B1673" t="s">
        <v>275</v>
      </c>
      <c r="C1673" t="s">
        <v>202</v>
      </c>
      <c r="D1673" t="s">
        <v>324</v>
      </c>
      <c r="F1673">
        <v>2018</v>
      </c>
      <c r="G1673">
        <v>23016.090640831</v>
      </c>
    </row>
    <row r="1674" spans="1:7">
      <c r="A1674" t="s">
        <v>411</v>
      </c>
      <c r="B1674" t="s">
        <v>275</v>
      </c>
      <c r="C1674" t="s">
        <v>202</v>
      </c>
      <c r="F1674">
        <v>2019</v>
      </c>
      <c r="G1674">
        <v>24497.627266198298</v>
      </c>
    </row>
    <row r="1675" spans="1:7">
      <c r="A1675" t="s">
        <v>411</v>
      </c>
      <c r="B1675" t="s">
        <v>275</v>
      </c>
      <c r="C1675" t="s">
        <v>202</v>
      </c>
      <c r="F1675">
        <v>2020</v>
      </c>
      <c r="G1675">
        <v>24564.437681243198</v>
      </c>
    </row>
    <row r="1676" spans="1:7">
      <c r="A1676" t="s">
        <v>411</v>
      </c>
      <c r="B1676" t="s">
        <v>275</v>
      </c>
      <c r="C1676" t="s">
        <v>202</v>
      </c>
      <c r="F1676">
        <v>2021</v>
      </c>
      <c r="G1676">
        <v>26705.438859784001</v>
      </c>
    </row>
    <row r="1677" spans="1:7">
      <c r="A1677" t="s">
        <v>411</v>
      </c>
      <c r="B1677" t="s">
        <v>261</v>
      </c>
      <c r="C1677" t="s">
        <v>194</v>
      </c>
      <c r="D1677" t="s">
        <v>322</v>
      </c>
      <c r="F1677">
        <v>2018</v>
      </c>
      <c r="G1677">
        <v>2.6845761309141101</v>
      </c>
    </row>
    <row r="1678" spans="1:7">
      <c r="A1678" t="s">
        <v>411</v>
      </c>
      <c r="B1678" t="s">
        <v>261</v>
      </c>
      <c r="C1678" t="s">
        <v>194</v>
      </c>
      <c r="D1678" t="s">
        <v>322</v>
      </c>
      <c r="F1678" t="s">
        <v>360</v>
      </c>
      <c r="G1678">
        <v>4.1778735842362096</v>
      </c>
    </row>
    <row r="1679" spans="1:7" ht="63.75">
      <c r="A1679" t="s">
        <v>411</v>
      </c>
      <c r="B1679" s="463" t="s">
        <v>276</v>
      </c>
      <c r="C1679" t="s">
        <v>202</v>
      </c>
      <c r="D1679" t="s">
        <v>325</v>
      </c>
      <c r="F1679">
        <v>2017</v>
      </c>
      <c r="G1679">
        <v>4.0752701759338397</v>
      </c>
    </row>
    <row r="1680" spans="1:7" ht="63.75">
      <c r="A1680" t="s">
        <v>411</v>
      </c>
      <c r="B1680" s="463" t="s">
        <v>277</v>
      </c>
      <c r="C1680" t="s">
        <v>202</v>
      </c>
      <c r="D1680" t="s">
        <v>326</v>
      </c>
      <c r="E1680" t="s">
        <v>347</v>
      </c>
      <c r="F1680">
        <v>2015</v>
      </c>
      <c r="G1680">
        <v>1492</v>
      </c>
    </row>
    <row r="1681" spans="1:7" ht="63.75">
      <c r="A1681" t="s">
        <v>411</v>
      </c>
      <c r="B1681" s="463" t="s">
        <v>277</v>
      </c>
      <c r="C1681" t="s">
        <v>202</v>
      </c>
      <c r="D1681" t="s">
        <v>327</v>
      </c>
      <c r="F1681">
        <v>2018</v>
      </c>
      <c r="G1681">
        <v>689.90539550999995</v>
      </c>
    </row>
    <row r="1682" spans="1:7" ht="63.75">
      <c r="A1682" t="s">
        <v>411</v>
      </c>
      <c r="B1682" s="463" t="s">
        <v>277</v>
      </c>
      <c r="F1682">
        <v>2019</v>
      </c>
      <c r="G1682">
        <v>697.89636229999996</v>
      </c>
    </row>
    <row r="1683" spans="1:7">
      <c r="A1683" t="s">
        <v>411</v>
      </c>
      <c r="B1683" t="s">
        <v>278</v>
      </c>
      <c r="C1683" t="s">
        <v>194</v>
      </c>
      <c r="D1683" t="s">
        <v>101</v>
      </c>
      <c r="F1683">
        <v>2020</v>
      </c>
      <c r="G1683">
        <v>5.8</v>
      </c>
    </row>
    <row r="1684" spans="1:7">
      <c r="A1684" t="s">
        <v>411</v>
      </c>
      <c r="B1684" t="s">
        <v>279</v>
      </c>
      <c r="C1684" t="s">
        <v>65</v>
      </c>
      <c r="D1684" t="s">
        <v>328</v>
      </c>
      <c r="F1684" t="s">
        <v>361</v>
      </c>
      <c r="G1684">
        <v>320</v>
      </c>
    </row>
    <row r="1685" spans="1:7" ht="63.75">
      <c r="A1685" t="s">
        <v>411</v>
      </c>
      <c r="B1685" s="463" t="s">
        <v>280</v>
      </c>
      <c r="C1685" t="s">
        <v>202</v>
      </c>
      <c r="D1685" t="s">
        <v>329</v>
      </c>
      <c r="F1685">
        <v>2014</v>
      </c>
      <c r="G1685" t="s">
        <v>64</v>
      </c>
    </row>
    <row r="1686" spans="1:7">
      <c r="A1686" t="s">
        <v>411</v>
      </c>
      <c r="B1686" t="s">
        <v>282</v>
      </c>
      <c r="C1686" t="s">
        <v>194</v>
      </c>
      <c r="D1686" t="s">
        <v>210</v>
      </c>
      <c r="F1686">
        <v>2018</v>
      </c>
      <c r="G1686">
        <v>13.304960250854499</v>
      </c>
    </row>
    <row r="1687" spans="1:7">
      <c r="A1687" t="s">
        <v>411</v>
      </c>
      <c r="B1687" t="s">
        <v>283</v>
      </c>
      <c r="C1687" t="s">
        <v>308</v>
      </c>
      <c r="D1687" t="s">
        <v>331</v>
      </c>
      <c r="F1687">
        <v>2018</v>
      </c>
      <c r="G1687">
        <v>8</v>
      </c>
    </row>
    <row r="1688" spans="1:7">
      <c r="A1688" t="s">
        <v>411</v>
      </c>
      <c r="B1688" t="s">
        <v>283</v>
      </c>
      <c r="C1688" t="s">
        <v>202</v>
      </c>
      <c r="D1688" t="s">
        <v>332</v>
      </c>
      <c r="F1688">
        <v>2021</v>
      </c>
      <c r="G1688">
        <v>5.4239997863769496</v>
      </c>
    </row>
    <row r="1689" spans="1:7">
      <c r="A1689" t="s">
        <v>411</v>
      </c>
      <c r="B1689" t="s">
        <v>284</v>
      </c>
      <c r="C1689" t="s">
        <v>194</v>
      </c>
      <c r="D1689" t="s">
        <v>333</v>
      </c>
      <c r="F1689" t="s">
        <v>362</v>
      </c>
      <c r="G1689">
        <v>0.3</v>
      </c>
    </row>
    <row r="1690" spans="1:7">
      <c r="A1690" t="s">
        <v>411</v>
      </c>
      <c r="B1690" t="s">
        <v>285</v>
      </c>
      <c r="C1690" t="s">
        <v>194</v>
      </c>
      <c r="D1690" t="s">
        <v>334</v>
      </c>
      <c r="F1690">
        <v>2020</v>
      </c>
      <c r="G1690">
        <v>99.699996948242202</v>
      </c>
    </row>
    <row r="1691" spans="1:7">
      <c r="A1691" t="s">
        <v>411</v>
      </c>
      <c r="B1691" t="s">
        <v>286</v>
      </c>
      <c r="C1691" t="s">
        <v>309</v>
      </c>
      <c r="D1691" t="s">
        <v>335</v>
      </c>
      <c r="F1691">
        <v>2018</v>
      </c>
      <c r="G1691">
        <v>33</v>
      </c>
    </row>
    <row r="1692" spans="1:7">
      <c r="A1692" t="s">
        <v>411</v>
      </c>
      <c r="B1692" t="s">
        <v>286</v>
      </c>
      <c r="C1692" t="s">
        <v>309</v>
      </c>
      <c r="D1692" t="s">
        <v>336</v>
      </c>
      <c r="F1692">
        <v>2022</v>
      </c>
      <c r="G1692">
        <v>33</v>
      </c>
    </row>
    <row r="1693" spans="1:7">
      <c r="A1693" t="s">
        <v>411</v>
      </c>
      <c r="B1693" t="s">
        <v>287</v>
      </c>
      <c r="C1693" t="s">
        <v>309</v>
      </c>
      <c r="D1693" t="s">
        <v>335</v>
      </c>
      <c r="F1693">
        <v>2018</v>
      </c>
      <c r="G1693">
        <v>47</v>
      </c>
    </row>
    <row r="1694" spans="1:7">
      <c r="A1694" t="s">
        <v>411</v>
      </c>
      <c r="B1694" t="s">
        <v>287</v>
      </c>
      <c r="C1694" t="s">
        <v>309</v>
      </c>
      <c r="D1694" t="s">
        <v>336</v>
      </c>
      <c r="F1694">
        <v>2022</v>
      </c>
      <c r="G1694">
        <v>46</v>
      </c>
    </row>
    <row r="1695" spans="1:7">
      <c r="A1695" t="s">
        <v>411</v>
      </c>
      <c r="B1695" t="s">
        <v>288</v>
      </c>
      <c r="C1695" t="s">
        <v>202</v>
      </c>
      <c r="D1695" t="s">
        <v>337</v>
      </c>
      <c r="E1695" t="s">
        <v>348</v>
      </c>
      <c r="F1695">
        <v>2017</v>
      </c>
      <c r="G1695">
        <v>0.37</v>
      </c>
    </row>
    <row r="1696" spans="1:7">
      <c r="A1696" t="s">
        <v>411</v>
      </c>
      <c r="B1696" t="s">
        <v>288</v>
      </c>
      <c r="C1696" t="s">
        <v>202</v>
      </c>
      <c r="D1696" t="s">
        <v>337</v>
      </c>
      <c r="E1696" t="s">
        <v>348</v>
      </c>
      <c r="F1696">
        <v>2021</v>
      </c>
      <c r="G1696">
        <v>0.45826911926269531</v>
      </c>
    </row>
    <row r="1697" spans="1:7">
      <c r="A1697" t="s">
        <v>411</v>
      </c>
      <c r="B1697" t="s">
        <v>289</v>
      </c>
      <c r="C1697" t="s">
        <v>202</v>
      </c>
      <c r="D1697" t="s">
        <v>337</v>
      </c>
      <c r="E1697" t="s">
        <v>349</v>
      </c>
      <c r="F1697">
        <v>2017</v>
      </c>
      <c r="G1697">
        <v>0.26</v>
      </c>
    </row>
    <row r="1698" spans="1:7">
      <c r="A1698" t="s">
        <v>411</v>
      </c>
      <c r="B1698" t="s">
        <v>289</v>
      </c>
      <c r="C1698" t="s">
        <v>202</v>
      </c>
      <c r="D1698" t="s">
        <v>337</v>
      </c>
      <c r="E1698" t="s">
        <v>349</v>
      </c>
      <c r="F1698">
        <v>2021</v>
      </c>
      <c r="G1698">
        <v>-0.13918307423591614</v>
      </c>
    </row>
    <row r="1699" spans="1:7">
      <c r="A1699" t="s">
        <v>411</v>
      </c>
      <c r="B1699" t="s">
        <v>290</v>
      </c>
      <c r="C1699" t="s">
        <v>202</v>
      </c>
      <c r="D1699" t="s">
        <v>337</v>
      </c>
      <c r="E1699" t="s">
        <v>350</v>
      </c>
      <c r="F1699">
        <v>2017</v>
      </c>
      <c r="G1699">
        <v>0.63</v>
      </c>
    </row>
    <row r="1700" spans="1:7">
      <c r="A1700" t="s">
        <v>411</v>
      </c>
      <c r="B1700" t="s">
        <v>290</v>
      </c>
      <c r="C1700" t="s">
        <v>202</v>
      </c>
      <c r="D1700" t="s">
        <v>337</v>
      </c>
      <c r="E1700" t="s">
        <v>350</v>
      </c>
      <c r="F1700">
        <v>2021</v>
      </c>
      <c r="G1700">
        <v>0.44831618666648865</v>
      </c>
    </row>
    <row r="1701" spans="1:7">
      <c r="A1701" t="s">
        <v>411</v>
      </c>
      <c r="B1701" t="s">
        <v>291</v>
      </c>
      <c r="C1701" t="s">
        <v>202</v>
      </c>
      <c r="D1701" t="s">
        <v>337</v>
      </c>
      <c r="E1701" t="s">
        <v>351</v>
      </c>
      <c r="F1701">
        <v>2017</v>
      </c>
      <c r="G1701">
        <v>-0.04</v>
      </c>
    </row>
    <row r="1702" spans="1:7">
      <c r="A1702" t="s">
        <v>411</v>
      </c>
      <c r="B1702" t="s">
        <v>291</v>
      </c>
      <c r="C1702" t="s">
        <v>202</v>
      </c>
      <c r="D1702" t="s">
        <v>337</v>
      </c>
      <c r="E1702" t="s">
        <v>351</v>
      </c>
      <c r="F1702">
        <v>2021</v>
      </c>
      <c r="G1702">
        <v>-4.3917592614889145E-2</v>
      </c>
    </row>
    <row r="1703" spans="1:7">
      <c r="A1703" t="s">
        <v>411</v>
      </c>
      <c r="B1703" t="s">
        <v>292</v>
      </c>
      <c r="C1703" t="s">
        <v>202</v>
      </c>
      <c r="D1703" t="s">
        <v>337</v>
      </c>
      <c r="F1703">
        <v>2017</v>
      </c>
      <c r="G1703">
        <v>-0.16</v>
      </c>
    </row>
    <row r="1704" spans="1:7">
      <c r="A1704" t="s">
        <v>411</v>
      </c>
      <c r="B1704" t="s">
        <v>292</v>
      </c>
      <c r="C1704" t="s">
        <v>202</v>
      </c>
      <c r="D1704" t="s">
        <v>337</v>
      </c>
      <c r="F1704">
        <v>2021</v>
      </c>
      <c r="G1704">
        <v>-0.23571176826953888</v>
      </c>
    </row>
    <row r="1705" spans="1:7" ht="114.75">
      <c r="A1705" t="s">
        <v>411</v>
      </c>
      <c r="B1705" t="s">
        <v>293</v>
      </c>
      <c r="C1705" t="s">
        <v>308</v>
      </c>
      <c r="D1705" t="s">
        <v>331</v>
      </c>
      <c r="E1705" s="463" t="s">
        <v>352</v>
      </c>
      <c r="F1705">
        <v>2018</v>
      </c>
      <c r="G1705">
        <v>42.5</v>
      </c>
    </row>
    <row r="1706" spans="1:7" ht="114.75">
      <c r="A1706" t="s">
        <v>411</v>
      </c>
      <c r="B1706" t="s">
        <v>293</v>
      </c>
      <c r="C1706" t="s">
        <v>308</v>
      </c>
      <c r="D1706" t="s">
        <v>331</v>
      </c>
      <c r="E1706" s="463" t="s">
        <v>352</v>
      </c>
      <c r="F1706">
        <v>2022</v>
      </c>
      <c r="G1706">
        <v>61.1</v>
      </c>
    </row>
    <row r="1707" spans="1:7">
      <c r="A1707" t="s">
        <v>411</v>
      </c>
      <c r="B1707" t="s">
        <v>294</v>
      </c>
      <c r="C1707" t="s">
        <v>308</v>
      </c>
      <c r="D1707" t="s">
        <v>331</v>
      </c>
      <c r="E1707" t="s">
        <v>353</v>
      </c>
      <c r="F1707">
        <v>2018</v>
      </c>
      <c r="G1707">
        <v>38.200000000000003</v>
      </c>
    </row>
    <row r="1708" spans="1:7">
      <c r="A1708" t="s">
        <v>411</v>
      </c>
      <c r="B1708" t="s">
        <v>294</v>
      </c>
      <c r="C1708" t="s">
        <v>308</v>
      </c>
      <c r="D1708" t="s">
        <v>331</v>
      </c>
      <c r="E1708" t="s">
        <v>353</v>
      </c>
      <c r="F1708">
        <v>2022</v>
      </c>
      <c r="G1708">
        <v>45.6</v>
      </c>
    </row>
    <row r="1709" spans="1:7">
      <c r="A1709" t="s">
        <v>411</v>
      </c>
      <c r="B1709" t="s">
        <v>295</v>
      </c>
      <c r="C1709" t="s">
        <v>308</v>
      </c>
      <c r="D1709" t="s">
        <v>331</v>
      </c>
      <c r="F1709">
        <v>2017</v>
      </c>
      <c r="G1709">
        <v>68.3</v>
      </c>
    </row>
    <row r="1710" spans="1:7">
      <c r="A1710" t="s">
        <v>411</v>
      </c>
      <c r="B1710" t="s">
        <v>295</v>
      </c>
      <c r="C1710" t="s">
        <v>308</v>
      </c>
      <c r="D1710" t="s">
        <v>331</v>
      </c>
      <c r="F1710">
        <v>2022</v>
      </c>
      <c r="G1710">
        <v>71</v>
      </c>
    </row>
    <row r="1711" spans="1:7">
      <c r="A1711" t="s">
        <v>411</v>
      </c>
      <c r="B1711" t="s">
        <v>296</v>
      </c>
      <c r="C1711" t="s">
        <v>308</v>
      </c>
      <c r="D1711" t="s">
        <v>331</v>
      </c>
      <c r="E1711" t="s">
        <v>354</v>
      </c>
      <c r="F1711">
        <v>2018</v>
      </c>
      <c r="G1711">
        <v>60</v>
      </c>
    </row>
    <row r="1712" spans="1:7">
      <c r="A1712" t="s">
        <v>411</v>
      </c>
      <c r="B1712" t="s">
        <v>296</v>
      </c>
      <c r="C1712" t="s">
        <v>308</v>
      </c>
      <c r="D1712" t="s">
        <v>331</v>
      </c>
      <c r="E1712" t="s">
        <v>354</v>
      </c>
      <c r="F1712">
        <v>2022</v>
      </c>
      <c r="G1712">
        <v>60</v>
      </c>
    </row>
    <row r="1713" spans="1:7">
      <c r="A1713" t="s">
        <v>411</v>
      </c>
      <c r="B1713" t="s">
        <v>297</v>
      </c>
      <c r="C1713" t="s">
        <v>308</v>
      </c>
      <c r="D1713" t="s">
        <v>331</v>
      </c>
      <c r="F1713">
        <v>2018</v>
      </c>
      <c r="G1713">
        <v>36.299999999999997</v>
      </c>
    </row>
    <row r="1714" spans="1:7">
      <c r="A1714" t="s">
        <v>411</v>
      </c>
      <c r="B1714" t="s">
        <v>298</v>
      </c>
      <c r="C1714" t="s">
        <v>194</v>
      </c>
      <c r="D1714" t="s">
        <v>338</v>
      </c>
      <c r="F1714">
        <v>2019</v>
      </c>
      <c r="G1714">
        <v>5.61085727989368</v>
      </c>
    </row>
    <row r="1715" spans="1:7">
      <c r="A1715" t="s">
        <v>411</v>
      </c>
      <c r="B1715" t="s">
        <v>299</v>
      </c>
      <c r="C1715" t="s">
        <v>310</v>
      </c>
      <c r="D1715" t="s">
        <v>339</v>
      </c>
      <c r="F1715">
        <v>2015</v>
      </c>
      <c r="G1715">
        <v>0.188</v>
      </c>
    </row>
    <row r="1716" spans="1:7">
      <c r="A1716" t="s">
        <v>411</v>
      </c>
      <c r="B1716" t="s">
        <v>299</v>
      </c>
      <c r="C1716" t="s">
        <v>310</v>
      </c>
      <c r="D1716" t="s">
        <v>339</v>
      </c>
      <c r="F1716" t="s">
        <v>363</v>
      </c>
      <c r="G1716">
        <v>0.21075184016824394</v>
      </c>
    </row>
    <row r="1717" spans="1:7">
      <c r="A1717" t="s">
        <v>411</v>
      </c>
      <c r="B1717" t="s">
        <v>300</v>
      </c>
      <c r="C1717" t="s">
        <v>202</v>
      </c>
      <c r="D1717" t="s">
        <v>340</v>
      </c>
      <c r="F1717">
        <v>2017</v>
      </c>
      <c r="G1717">
        <v>23.8</v>
      </c>
    </row>
    <row r="1718" spans="1:7">
      <c r="A1718" t="s">
        <v>411</v>
      </c>
      <c r="B1718" t="s">
        <v>300</v>
      </c>
      <c r="C1718" t="s">
        <v>194</v>
      </c>
      <c r="D1718" t="s">
        <v>340</v>
      </c>
      <c r="F1718">
        <v>2018</v>
      </c>
      <c r="G1718">
        <v>23.75</v>
      </c>
    </row>
    <row r="1719" spans="1:7">
      <c r="A1719" t="s">
        <v>411</v>
      </c>
      <c r="B1719" t="s">
        <v>300</v>
      </c>
      <c r="C1719" t="s">
        <v>194</v>
      </c>
      <c r="D1719" t="s">
        <v>340</v>
      </c>
      <c r="F1719">
        <v>2021</v>
      </c>
      <c r="G1719">
        <v>23.75</v>
      </c>
    </row>
    <row r="1720" spans="1:7">
      <c r="A1720" t="s">
        <v>411</v>
      </c>
      <c r="B1720" t="s">
        <v>301</v>
      </c>
      <c r="C1720" t="s">
        <v>311</v>
      </c>
      <c r="D1720" t="s">
        <v>341</v>
      </c>
      <c r="F1720">
        <v>2021</v>
      </c>
      <c r="G1720">
        <v>1.5948890065512984E-2</v>
      </c>
    </row>
    <row r="1721" spans="1:7">
      <c r="A1721" t="s">
        <v>411</v>
      </c>
      <c r="B1721" t="s">
        <v>301</v>
      </c>
      <c r="C1721" t="s">
        <v>311</v>
      </c>
      <c r="F1721">
        <v>2019</v>
      </c>
      <c r="G1721">
        <v>3.2000000000000001E-2</v>
      </c>
    </row>
    <row r="1722" spans="1:7">
      <c r="A1722" t="s">
        <v>413</v>
      </c>
      <c r="B1722" t="s">
        <v>266</v>
      </c>
      <c r="C1722" t="s">
        <v>303</v>
      </c>
      <c r="D1722" t="s">
        <v>313</v>
      </c>
      <c r="F1722">
        <v>2018</v>
      </c>
      <c r="G1722" t="s">
        <v>414</v>
      </c>
    </row>
    <row r="1723" spans="1:7">
      <c r="A1723" t="s">
        <v>413</v>
      </c>
      <c r="B1723" t="s">
        <v>267</v>
      </c>
      <c r="C1723" t="s">
        <v>304</v>
      </c>
      <c r="D1723" t="s">
        <v>314</v>
      </c>
      <c r="F1723">
        <v>2018</v>
      </c>
      <c r="G1723">
        <v>19000000</v>
      </c>
    </row>
    <row r="1724" spans="1:7">
      <c r="A1724" t="s">
        <v>413</v>
      </c>
      <c r="B1724" t="s">
        <v>268</v>
      </c>
      <c r="C1724" t="s">
        <v>305</v>
      </c>
      <c r="D1724" t="s">
        <v>315</v>
      </c>
      <c r="F1724">
        <v>2018</v>
      </c>
      <c r="G1724">
        <v>273800</v>
      </c>
    </row>
    <row r="1725" spans="1:7">
      <c r="A1725" t="s">
        <v>413</v>
      </c>
      <c r="B1725" t="s">
        <v>269</v>
      </c>
      <c r="C1725" t="s">
        <v>305</v>
      </c>
      <c r="D1725" t="s">
        <v>316</v>
      </c>
      <c r="E1725" t="s">
        <v>343</v>
      </c>
      <c r="F1725" t="s">
        <v>356</v>
      </c>
      <c r="G1725">
        <v>39.5</v>
      </c>
    </row>
    <row r="1726" spans="1:7" ht="127.5">
      <c r="A1726" t="s">
        <v>413</v>
      </c>
      <c r="B1726" t="s">
        <v>270</v>
      </c>
      <c r="C1726" t="s">
        <v>182</v>
      </c>
      <c r="D1726" t="s">
        <v>317</v>
      </c>
      <c r="E1726" s="463" t="s">
        <v>344</v>
      </c>
      <c r="F1726">
        <v>2016</v>
      </c>
      <c r="G1726">
        <v>17.899999999999999</v>
      </c>
    </row>
    <row r="1727" spans="1:7">
      <c r="A1727" t="s">
        <v>413</v>
      </c>
      <c r="B1727" t="s">
        <v>270</v>
      </c>
      <c r="D1727" t="s">
        <v>318</v>
      </c>
      <c r="F1727">
        <v>2019</v>
      </c>
      <c r="G1727">
        <v>41.5</v>
      </c>
    </row>
    <row r="1728" spans="1:7" ht="102">
      <c r="A1728" t="s">
        <v>413</v>
      </c>
      <c r="B1728" t="s">
        <v>271</v>
      </c>
      <c r="C1728" t="s">
        <v>306</v>
      </c>
      <c r="D1728" t="s">
        <v>319</v>
      </c>
      <c r="E1728" s="463" t="s">
        <v>345</v>
      </c>
      <c r="F1728">
        <v>2017</v>
      </c>
      <c r="G1728">
        <v>0.42299999999999999</v>
      </c>
    </row>
    <row r="1729" spans="1:7">
      <c r="A1729" t="s">
        <v>413</v>
      </c>
      <c r="B1729" t="s">
        <v>271</v>
      </c>
      <c r="D1729" t="s">
        <v>320</v>
      </c>
      <c r="F1729">
        <v>2021</v>
      </c>
      <c r="G1729">
        <v>0.44900000000000001</v>
      </c>
    </row>
    <row r="1730" spans="1:7" ht="178.5">
      <c r="A1730" t="s">
        <v>413</v>
      </c>
      <c r="B1730" t="s">
        <v>272</v>
      </c>
      <c r="C1730" t="s">
        <v>307</v>
      </c>
      <c r="D1730" t="s">
        <v>321</v>
      </c>
      <c r="E1730" s="463" t="s">
        <v>346</v>
      </c>
      <c r="F1730">
        <v>2018</v>
      </c>
      <c r="G1730">
        <v>33.4</v>
      </c>
    </row>
    <row r="1731" spans="1:7" ht="51">
      <c r="A1731" t="s">
        <v>413</v>
      </c>
      <c r="B1731" s="463" t="s">
        <v>273</v>
      </c>
      <c r="C1731" t="s">
        <v>202</v>
      </c>
      <c r="F1731">
        <v>2018</v>
      </c>
      <c r="G1731">
        <v>4</v>
      </c>
    </row>
    <row r="1732" spans="1:7" ht="51">
      <c r="A1732" t="s">
        <v>413</v>
      </c>
      <c r="B1732" s="463" t="s">
        <v>273</v>
      </c>
      <c r="C1732" t="s">
        <v>202</v>
      </c>
      <c r="D1732" t="s">
        <v>322</v>
      </c>
      <c r="F1732" t="s">
        <v>359</v>
      </c>
      <c r="G1732">
        <v>6.9063416733778498</v>
      </c>
    </row>
    <row r="1733" spans="1:7" ht="51">
      <c r="A1733" t="s">
        <v>413</v>
      </c>
      <c r="B1733" s="463" t="s">
        <v>274</v>
      </c>
      <c r="C1733" t="s">
        <v>202</v>
      </c>
      <c r="D1733" t="s">
        <v>323</v>
      </c>
      <c r="F1733">
        <v>2018</v>
      </c>
      <c r="G1733">
        <v>41.829929267888602</v>
      </c>
    </row>
    <row r="1734" spans="1:7" ht="51">
      <c r="A1734" t="s">
        <v>413</v>
      </c>
      <c r="B1734" s="463" t="s">
        <v>274</v>
      </c>
      <c r="C1734" t="s">
        <v>202</v>
      </c>
      <c r="D1734" t="s">
        <v>323</v>
      </c>
      <c r="F1734">
        <v>2019</v>
      </c>
      <c r="G1734">
        <v>44.209263811573997</v>
      </c>
    </row>
    <row r="1735" spans="1:7" ht="51">
      <c r="A1735" t="s">
        <v>413</v>
      </c>
      <c r="B1735" s="463" t="s">
        <v>274</v>
      </c>
      <c r="C1735" t="s">
        <v>202</v>
      </c>
      <c r="D1735" t="s">
        <v>323</v>
      </c>
      <c r="F1735">
        <v>2020</v>
      </c>
      <c r="G1735">
        <v>45.0626462344256</v>
      </c>
    </row>
    <row r="1736" spans="1:7" ht="51">
      <c r="A1736" t="s">
        <v>413</v>
      </c>
      <c r="B1736" s="463" t="s">
        <v>274</v>
      </c>
      <c r="C1736" t="s">
        <v>202</v>
      </c>
      <c r="D1736" t="s">
        <v>323</v>
      </c>
      <c r="F1736">
        <v>2021</v>
      </c>
      <c r="G1736">
        <v>48.1748265504405</v>
      </c>
    </row>
    <row r="1737" spans="1:7">
      <c r="A1737" t="s">
        <v>413</v>
      </c>
      <c r="B1737" t="s">
        <v>275</v>
      </c>
      <c r="C1737" t="s">
        <v>202</v>
      </c>
      <c r="D1737" t="s">
        <v>324</v>
      </c>
      <c r="F1737">
        <v>2018</v>
      </c>
      <c r="G1737">
        <v>2168.4087062014</v>
      </c>
    </row>
    <row r="1738" spans="1:7">
      <c r="A1738" t="s">
        <v>413</v>
      </c>
      <c r="B1738" t="s">
        <v>275</v>
      </c>
      <c r="C1738" t="s">
        <v>202</v>
      </c>
      <c r="F1738">
        <v>2019</v>
      </c>
      <c r="G1738">
        <v>2267.3209627900301</v>
      </c>
    </row>
    <row r="1739" spans="1:7">
      <c r="A1739" t="s">
        <v>413</v>
      </c>
      <c r="B1739" t="s">
        <v>275</v>
      </c>
      <c r="C1739" t="s">
        <v>202</v>
      </c>
      <c r="F1739">
        <v>2020</v>
      </c>
      <c r="G1739">
        <v>2273.8313651931599</v>
      </c>
    </row>
    <row r="1740" spans="1:7">
      <c r="A1740" t="s">
        <v>413</v>
      </c>
      <c r="B1740" t="s">
        <v>275</v>
      </c>
      <c r="C1740" t="s">
        <v>202</v>
      </c>
      <c r="F1740">
        <v>2021</v>
      </c>
      <c r="G1740">
        <v>2461.94284491403</v>
      </c>
    </row>
    <row r="1741" spans="1:7">
      <c r="A1741" t="s">
        <v>413</v>
      </c>
      <c r="B1741" t="s">
        <v>261</v>
      </c>
      <c r="C1741" t="s">
        <v>194</v>
      </c>
      <c r="D1741" t="s">
        <v>322</v>
      </c>
      <c r="F1741">
        <v>2018</v>
      </c>
      <c r="G1741">
        <v>6.6045690681234097</v>
      </c>
    </row>
    <row r="1742" spans="1:7">
      <c r="A1742" t="s">
        <v>413</v>
      </c>
      <c r="B1742" t="s">
        <v>261</v>
      </c>
      <c r="C1742" t="s">
        <v>194</v>
      </c>
      <c r="D1742" t="s">
        <v>322</v>
      </c>
      <c r="F1742" t="s">
        <v>360</v>
      </c>
      <c r="G1742">
        <v>6.9063416733778498</v>
      </c>
    </row>
    <row r="1743" spans="1:7" ht="63.75">
      <c r="A1743" t="s">
        <v>413</v>
      </c>
      <c r="B1743" s="463" t="s">
        <v>276</v>
      </c>
      <c r="C1743" t="s">
        <v>202</v>
      </c>
      <c r="D1743" t="s">
        <v>325</v>
      </c>
      <c r="F1743">
        <v>2014</v>
      </c>
      <c r="G1743">
        <v>4.0532999038696298</v>
      </c>
    </row>
    <row r="1744" spans="1:7" ht="63.75">
      <c r="A1744" t="s">
        <v>413</v>
      </c>
      <c r="B1744" s="463" t="s">
        <v>276</v>
      </c>
      <c r="C1744" t="s">
        <v>202</v>
      </c>
      <c r="D1744" t="s">
        <v>325</v>
      </c>
      <c r="F1744">
        <v>2015</v>
      </c>
      <c r="G1744">
        <v>3.6700899600982702</v>
      </c>
    </row>
    <row r="1745" spans="1:7" ht="63.75">
      <c r="A1745" t="s">
        <v>413</v>
      </c>
      <c r="B1745" s="463" t="s">
        <v>276</v>
      </c>
      <c r="C1745" t="s">
        <v>202</v>
      </c>
      <c r="D1745" t="s">
        <v>325</v>
      </c>
      <c r="F1745">
        <v>2017</v>
      </c>
      <c r="G1745">
        <v>5.6284699440002397</v>
      </c>
    </row>
    <row r="1746" spans="1:7" ht="63.75">
      <c r="A1746" t="s">
        <v>413</v>
      </c>
      <c r="B1746" s="463" t="s">
        <v>276</v>
      </c>
      <c r="C1746" t="s">
        <v>202</v>
      </c>
      <c r="D1746" t="s">
        <v>325</v>
      </c>
      <c r="F1746">
        <v>2018</v>
      </c>
      <c r="G1746">
        <v>5.4886097908020002</v>
      </c>
    </row>
    <row r="1747" spans="1:7" ht="63.75">
      <c r="A1747" t="s">
        <v>413</v>
      </c>
      <c r="B1747" s="463" t="s">
        <v>276</v>
      </c>
      <c r="C1747" t="s">
        <v>202</v>
      </c>
      <c r="D1747" t="s">
        <v>325</v>
      </c>
      <c r="F1747">
        <v>2019</v>
      </c>
      <c r="G1747">
        <v>5.6968450546264604</v>
      </c>
    </row>
    <row r="1748" spans="1:7" ht="63.75">
      <c r="A1748" t="s">
        <v>413</v>
      </c>
      <c r="B1748" s="463" t="s">
        <v>276</v>
      </c>
      <c r="C1748" t="s">
        <v>202</v>
      </c>
      <c r="D1748" t="s">
        <v>325</v>
      </c>
      <c r="F1748">
        <v>2020</v>
      </c>
      <c r="G1748">
        <v>5.5190758705139196</v>
      </c>
    </row>
    <row r="1749" spans="1:7" ht="63.75">
      <c r="A1749" t="s">
        <v>413</v>
      </c>
      <c r="B1749" s="463" t="s">
        <v>276</v>
      </c>
      <c r="C1749" t="s">
        <v>202</v>
      </c>
      <c r="D1749" t="s">
        <v>325</v>
      </c>
      <c r="F1749" t="s">
        <v>360</v>
      </c>
      <c r="G1749">
        <v>5.52</v>
      </c>
    </row>
    <row r="1750" spans="1:7" ht="63.75">
      <c r="A1750" t="s">
        <v>413</v>
      </c>
      <c r="B1750" s="463" t="s">
        <v>277</v>
      </c>
      <c r="C1750" t="s">
        <v>202</v>
      </c>
      <c r="D1750" t="s">
        <v>326</v>
      </c>
      <c r="E1750" t="s">
        <v>347</v>
      </c>
      <c r="F1750">
        <v>2015</v>
      </c>
      <c r="G1750">
        <v>96</v>
      </c>
    </row>
    <row r="1751" spans="1:7" ht="63.75">
      <c r="A1751" t="s">
        <v>413</v>
      </c>
      <c r="B1751" s="463" t="s">
        <v>277</v>
      </c>
      <c r="C1751" t="s">
        <v>202</v>
      </c>
      <c r="D1751" t="s">
        <v>327</v>
      </c>
      <c r="F1751">
        <v>2018</v>
      </c>
      <c r="G1751">
        <v>40.269115450000001</v>
      </c>
    </row>
    <row r="1752" spans="1:7" ht="63.75">
      <c r="A1752" t="s">
        <v>413</v>
      </c>
      <c r="B1752" s="463" t="s">
        <v>277</v>
      </c>
      <c r="F1752">
        <v>2019</v>
      </c>
      <c r="G1752">
        <v>42.344528199999999</v>
      </c>
    </row>
    <row r="1753" spans="1:7">
      <c r="A1753" t="s">
        <v>413</v>
      </c>
      <c r="B1753" t="s">
        <v>278</v>
      </c>
      <c r="C1753" t="s">
        <v>194</v>
      </c>
      <c r="D1753" t="s">
        <v>101</v>
      </c>
      <c r="F1753">
        <v>2020</v>
      </c>
      <c r="G1753">
        <v>24.3</v>
      </c>
    </row>
    <row r="1754" spans="1:7">
      <c r="A1754" t="s">
        <v>413</v>
      </c>
      <c r="B1754" t="s">
        <v>279</v>
      </c>
      <c r="C1754" t="s">
        <v>65</v>
      </c>
      <c r="D1754" t="s">
        <v>328</v>
      </c>
      <c r="F1754" t="s">
        <v>361</v>
      </c>
      <c r="G1754">
        <v>548</v>
      </c>
    </row>
    <row r="1755" spans="1:7" ht="63.75">
      <c r="A1755" t="s">
        <v>413</v>
      </c>
      <c r="B1755" s="463" t="s">
        <v>280</v>
      </c>
      <c r="C1755" t="s">
        <v>202</v>
      </c>
      <c r="D1755" t="s">
        <v>329</v>
      </c>
      <c r="F1755">
        <v>2014</v>
      </c>
      <c r="G1755">
        <v>4.5599398610000001</v>
      </c>
    </row>
    <row r="1756" spans="1:7" ht="63.75">
      <c r="A1756" t="s">
        <v>413</v>
      </c>
      <c r="B1756" s="463" t="s">
        <v>280</v>
      </c>
      <c r="C1756" t="s">
        <v>202</v>
      </c>
      <c r="D1756" t="s">
        <v>330</v>
      </c>
      <c r="F1756">
        <v>2018</v>
      </c>
      <c r="G1756">
        <v>5.4886097908020002</v>
      </c>
    </row>
    <row r="1757" spans="1:7" ht="63.75">
      <c r="A1757" t="s">
        <v>413</v>
      </c>
      <c r="B1757" s="463" t="s">
        <v>280</v>
      </c>
      <c r="C1757" t="s">
        <v>202</v>
      </c>
      <c r="D1757" t="s">
        <v>330</v>
      </c>
      <c r="F1757" t="s">
        <v>359</v>
      </c>
      <c r="G1757">
        <v>5.5190758705139196</v>
      </c>
    </row>
    <row r="1758" spans="1:7">
      <c r="A1758" t="s">
        <v>413</v>
      </c>
      <c r="B1758" t="s">
        <v>281</v>
      </c>
      <c r="C1758" t="s">
        <v>194</v>
      </c>
      <c r="D1758" t="s">
        <v>330</v>
      </c>
      <c r="F1758">
        <v>2018</v>
      </c>
      <c r="G1758">
        <v>5.4886097908020002</v>
      </c>
    </row>
    <row r="1759" spans="1:7">
      <c r="A1759" t="s">
        <v>413</v>
      </c>
      <c r="B1759" t="s">
        <v>281</v>
      </c>
      <c r="C1759" t="s">
        <v>194</v>
      </c>
      <c r="D1759" t="s">
        <v>330</v>
      </c>
      <c r="F1759" t="s">
        <v>360</v>
      </c>
      <c r="G1759">
        <v>5.52</v>
      </c>
    </row>
    <row r="1760" spans="1:7">
      <c r="A1760" t="s">
        <v>413</v>
      </c>
      <c r="B1760" t="s">
        <v>282</v>
      </c>
      <c r="C1760" t="s">
        <v>194</v>
      </c>
      <c r="D1760" t="s">
        <v>210</v>
      </c>
      <c r="F1760">
        <v>2018</v>
      </c>
      <c r="G1760">
        <v>20.658319473266602</v>
      </c>
    </row>
    <row r="1761" spans="1:7">
      <c r="A1761" t="s">
        <v>413</v>
      </c>
      <c r="B1761" t="s">
        <v>282</v>
      </c>
      <c r="C1761" t="s">
        <v>194</v>
      </c>
      <c r="D1761" t="s">
        <v>210</v>
      </c>
      <c r="F1761" t="s">
        <v>359</v>
      </c>
      <c r="G1761">
        <v>24.504339218139599</v>
      </c>
    </row>
    <row r="1762" spans="1:7">
      <c r="A1762" t="s">
        <v>413</v>
      </c>
      <c r="B1762" t="s">
        <v>283</v>
      </c>
      <c r="C1762" t="s">
        <v>308</v>
      </c>
      <c r="D1762" t="s">
        <v>331</v>
      </c>
      <c r="F1762">
        <v>2018</v>
      </c>
      <c r="G1762">
        <v>3</v>
      </c>
    </row>
    <row r="1763" spans="1:7">
      <c r="A1763" t="s">
        <v>413</v>
      </c>
      <c r="B1763" t="s">
        <v>283</v>
      </c>
      <c r="C1763" t="s">
        <v>202</v>
      </c>
      <c r="D1763" t="s">
        <v>332</v>
      </c>
      <c r="F1763">
        <v>2021</v>
      </c>
      <c r="G1763">
        <v>4.7579998970031703</v>
      </c>
    </row>
    <row r="1764" spans="1:7">
      <c r="A1764" t="s">
        <v>413</v>
      </c>
      <c r="B1764" t="s">
        <v>284</v>
      </c>
      <c r="C1764" t="s">
        <v>194</v>
      </c>
      <c r="D1764" t="s">
        <v>333</v>
      </c>
      <c r="F1764" t="s">
        <v>362</v>
      </c>
      <c r="G1764">
        <v>8.4</v>
      </c>
    </row>
    <row r="1765" spans="1:7">
      <c r="A1765" t="s">
        <v>413</v>
      </c>
      <c r="B1765" t="s">
        <v>285</v>
      </c>
      <c r="C1765" t="s">
        <v>194</v>
      </c>
      <c r="D1765" t="s">
        <v>334</v>
      </c>
      <c r="F1765">
        <v>2020</v>
      </c>
      <c r="G1765">
        <v>18.957239151001001</v>
      </c>
    </row>
    <row r="1766" spans="1:7">
      <c r="A1766" t="s">
        <v>413</v>
      </c>
      <c r="B1766" t="s">
        <v>286</v>
      </c>
      <c r="C1766" t="s">
        <v>309</v>
      </c>
      <c r="D1766" t="s">
        <v>335</v>
      </c>
      <c r="F1766">
        <v>2018</v>
      </c>
      <c r="G1766">
        <v>23</v>
      </c>
    </row>
    <row r="1767" spans="1:7">
      <c r="A1767" t="s">
        <v>413</v>
      </c>
      <c r="B1767" t="s">
        <v>286</v>
      </c>
      <c r="C1767" t="s">
        <v>309</v>
      </c>
      <c r="D1767" t="s">
        <v>336</v>
      </c>
      <c r="F1767">
        <v>2022</v>
      </c>
      <c r="G1767">
        <v>23</v>
      </c>
    </row>
    <row r="1768" spans="1:7">
      <c r="A1768" t="s">
        <v>413</v>
      </c>
      <c r="B1768" t="s">
        <v>287</v>
      </c>
      <c r="C1768" t="s">
        <v>309</v>
      </c>
      <c r="D1768" t="s">
        <v>335</v>
      </c>
      <c r="F1768">
        <v>2018</v>
      </c>
      <c r="G1768">
        <v>37</v>
      </c>
    </row>
    <row r="1769" spans="1:7">
      <c r="A1769" t="s">
        <v>413</v>
      </c>
      <c r="B1769" t="s">
        <v>287</v>
      </c>
      <c r="C1769" t="s">
        <v>309</v>
      </c>
      <c r="D1769" t="s">
        <v>336</v>
      </c>
      <c r="F1769">
        <v>2022</v>
      </c>
      <c r="G1769">
        <v>30</v>
      </c>
    </row>
    <row r="1770" spans="1:7">
      <c r="A1770" t="s">
        <v>413</v>
      </c>
      <c r="B1770" t="s">
        <v>288</v>
      </c>
      <c r="C1770" t="s">
        <v>202</v>
      </c>
      <c r="D1770" t="s">
        <v>337</v>
      </c>
      <c r="E1770" t="s">
        <v>348</v>
      </c>
      <c r="F1770">
        <v>2017</v>
      </c>
      <c r="G1770">
        <v>-0.92</v>
      </c>
    </row>
    <row r="1771" spans="1:7">
      <c r="A1771" t="s">
        <v>413</v>
      </c>
      <c r="B1771" t="s">
        <v>288</v>
      </c>
      <c r="C1771" t="s">
        <v>202</v>
      </c>
      <c r="D1771" t="s">
        <v>337</v>
      </c>
      <c r="E1771" t="s">
        <v>348</v>
      </c>
      <c r="F1771">
        <v>2021</v>
      </c>
      <c r="G1771">
        <v>-1.6387419700622559</v>
      </c>
    </row>
    <row r="1772" spans="1:7">
      <c r="A1772" t="s">
        <v>413</v>
      </c>
      <c r="B1772" t="s">
        <v>289</v>
      </c>
      <c r="C1772" t="s">
        <v>202</v>
      </c>
      <c r="D1772" t="s">
        <v>337</v>
      </c>
      <c r="E1772" t="s">
        <v>349</v>
      </c>
      <c r="F1772">
        <v>2017</v>
      </c>
      <c r="G1772">
        <v>-0.59</v>
      </c>
    </row>
    <row r="1773" spans="1:7">
      <c r="A1773" t="s">
        <v>413</v>
      </c>
      <c r="B1773" t="s">
        <v>289</v>
      </c>
      <c r="C1773" t="s">
        <v>202</v>
      </c>
      <c r="D1773" t="s">
        <v>337</v>
      </c>
      <c r="E1773" t="s">
        <v>349</v>
      </c>
      <c r="F1773">
        <v>2021</v>
      </c>
      <c r="G1773">
        <v>-0.72633302211761475</v>
      </c>
    </row>
    <row r="1774" spans="1:7">
      <c r="A1774" t="s">
        <v>413</v>
      </c>
      <c r="B1774" t="s">
        <v>290</v>
      </c>
      <c r="C1774" t="s">
        <v>202</v>
      </c>
      <c r="D1774" t="s">
        <v>337</v>
      </c>
      <c r="E1774" t="s">
        <v>350</v>
      </c>
      <c r="F1774">
        <v>2017</v>
      </c>
      <c r="G1774">
        <v>-0.44</v>
      </c>
    </row>
    <row r="1775" spans="1:7">
      <c r="A1775" t="s">
        <v>413</v>
      </c>
      <c r="B1775" t="s">
        <v>290</v>
      </c>
      <c r="C1775" t="s">
        <v>202</v>
      </c>
      <c r="D1775" t="s">
        <v>337</v>
      </c>
      <c r="E1775" t="s">
        <v>350</v>
      </c>
      <c r="F1775">
        <v>2021</v>
      </c>
      <c r="G1775">
        <v>-0.46693927049636841</v>
      </c>
    </row>
    <row r="1776" spans="1:7">
      <c r="A1776" t="s">
        <v>413</v>
      </c>
      <c r="B1776" t="s">
        <v>291</v>
      </c>
      <c r="C1776" t="s">
        <v>202</v>
      </c>
      <c r="D1776" t="s">
        <v>337</v>
      </c>
      <c r="E1776" t="s">
        <v>351</v>
      </c>
      <c r="F1776">
        <v>2017</v>
      </c>
      <c r="G1776">
        <v>-0.4</v>
      </c>
    </row>
    <row r="1777" spans="1:7">
      <c r="A1777" t="s">
        <v>413</v>
      </c>
      <c r="B1777" t="s">
        <v>291</v>
      </c>
      <c r="C1777" t="s">
        <v>202</v>
      </c>
      <c r="D1777" t="s">
        <v>337</v>
      </c>
      <c r="E1777" t="s">
        <v>351</v>
      </c>
      <c r="F1777">
        <v>2021</v>
      </c>
      <c r="G1777">
        <v>-0.4384726881980896</v>
      </c>
    </row>
    <row r="1778" spans="1:7">
      <c r="A1778" t="s">
        <v>413</v>
      </c>
      <c r="B1778" t="s">
        <v>292</v>
      </c>
      <c r="C1778" t="s">
        <v>202</v>
      </c>
      <c r="D1778" t="s">
        <v>337</v>
      </c>
      <c r="F1778">
        <v>2017</v>
      </c>
      <c r="G1778">
        <v>-0.11</v>
      </c>
    </row>
    <row r="1779" spans="1:7">
      <c r="A1779" t="s">
        <v>413</v>
      </c>
      <c r="B1779" t="s">
        <v>292</v>
      </c>
      <c r="C1779" t="s">
        <v>202</v>
      </c>
      <c r="D1779" t="s">
        <v>337</v>
      </c>
      <c r="F1779">
        <v>2021</v>
      </c>
      <c r="G1779">
        <v>-5.9376008808612823E-2</v>
      </c>
    </row>
    <row r="1780" spans="1:7" ht="114.75">
      <c r="A1780" t="s">
        <v>413</v>
      </c>
      <c r="B1780" t="s">
        <v>293</v>
      </c>
      <c r="C1780" t="s">
        <v>308</v>
      </c>
      <c r="D1780" t="s">
        <v>331</v>
      </c>
      <c r="E1780" s="463" t="s">
        <v>352</v>
      </c>
      <c r="F1780">
        <v>2018</v>
      </c>
      <c r="G1780">
        <v>47.1</v>
      </c>
    </row>
    <row r="1781" spans="1:7" ht="114.75">
      <c r="A1781" t="s">
        <v>413</v>
      </c>
      <c r="B1781" t="s">
        <v>293</v>
      </c>
      <c r="C1781" t="s">
        <v>308</v>
      </c>
      <c r="D1781" t="s">
        <v>331</v>
      </c>
      <c r="E1781" s="463" t="s">
        <v>352</v>
      </c>
      <c r="F1781">
        <v>2022</v>
      </c>
      <c r="G1781">
        <v>36.299999999999997</v>
      </c>
    </row>
    <row r="1782" spans="1:7">
      <c r="A1782" t="s">
        <v>413</v>
      </c>
      <c r="B1782" t="s">
        <v>294</v>
      </c>
      <c r="C1782" t="s">
        <v>308</v>
      </c>
      <c r="D1782" t="s">
        <v>331</v>
      </c>
      <c r="E1782" t="s">
        <v>353</v>
      </c>
      <c r="F1782">
        <v>2018</v>
      </c>
      <c r="G1782">
        <v>31.8</v>
      </c>
    </row>
    <row r="1783" spans="1:7">
      <c r="A1783" t="s">
        <v>413</v>
      </c>
      <c r="B1783" t="s">
        <v>294</v>
      </c>
      <c r="C1783" t="s">
        <v>308</v>
      </c>
      <c r="D1783" t="s">
        <v>331</v>
      </c>
      <c r="E1783" t="s">
        <v>353</v>
      </c>
      <c r="F1783">
        <v>2022</v>
      </c>
      <c r="G1783">
        <v>41.4</v>
      </c>
    </row>
    <row r="1784" spans="1:7">
      <c r="A1784" t="s">
        <v>413</v>
      </c>
      <c r="B1784" t="s">
        <v>295</v>
      </c>
      <c r="C1784" t="s">
        <v>308</v>
      </c>
      <c r="D1784" t="s">
        <v>331</v>
      </c>
      <c r="F1784">
        <v>2017</v>
      </c>
      <c r="G1784">
        <v>60</v>
      </c>
    </row>
    <row r="1785" spans="1:7">
      <c r="A1785" t="s">
        <v>413</v>
      </c>
      <c r="B1785" t="s">
        <v>295</v>
      </c>
      <c r="C1785" t="s">
        <v>308</v>
      </c>
      <c r="D1785" t="s">
        <v>331</v>
      </c>
      <c r="F1785">
        <v>2022</v>
      </c>
      <c r="G1785">
        <v>58.3</v>
      </c>
    </row>
    <row r="1786" spans="1:7">
      <c r="A1786" t="s">
        <v>413</v>
      </c>
      <c r="B1786" t="s">
        <v>296</v>
      </c>
      <c r="C1786" t="s">
        <v>308</v>
      </c>
      <c r="D1786" t="s">
        <v>331</v>
      </c>
      <c r="E1786" t="s">
        <v>354</v>
      </c>
      <c r="F1786">
        <v>2018</v>
      </c>
      <c r="G1786">
        <v>40</v>
      </c>
    </row>
    <row r="1787" spans="1:7">
      <c r="A1787" t="s">
        <v>413</v>
      </c>
      <c r="B1787" t="s">
        <v>296</v>
      </c>
      <c r="C1787" t="s">
        <v>308</v>
      </c>
      <c r="D1787" t="s">
        <v>331</v>
      </c>
      <c r="E1787" t="s">
        <v>354</v>
      </c>
      <c r="F1787">
        <v>2022</v>
      </c>
      <c r="G1787">
        <v>40</v>
      </c>
    </row>
    <row r="1788" spans="1:7">
      <c r="A1788" t="s">
        <v>413</v>
      </c>
      <c r="B1788" t="s">
        <v>297</v>
      </c>
      <c r="C1788" t="s">
        <v>308</v>
      </c>
      <c r="D1788" t="s">
        <v>331</v>
      </c>
      <c r="F1788">
        <v>2018</v>
      </c>
      <c r="G1788">
        <v>23.3</v>
      </c>
    </row>
    <row r="1789" spans="1:7">
      <c r="A1789" t="s">
        <v>413</v>
      </c>
      <c r="B1789" t="s">
        <v>298</v>
      </c>
      <c r="C1789" t="s">
        <v>194</v>
      </c>
      <c r="D1789" t="s">
        <v>338</v>
      </c>
      <c r="F1789">
        <v>2019</v>
      </c>
      <c r="G1789">
        <v>0.246046245966625</v>
      </c>
    </row>
    <row r="1790" spans="1:7">
      <c r="A1790" t="s">
        <v>413</v>
      </c>
      <c r="B1790" t="s">
        <v>299</v>
      </c>
      <c r="C1790" t="s">
        <v>310</v>
      </c>
      <c r="D1790" t="s">
        <v>339</v>
      </c>
      <c r="F1790">
        <v>2015</v>
      </c>
      <c r="G1790">
        <v>9.9000000000000005E-2</v>
      </c>
    </row>
    <row r="1791" spans="1:7">
      <c r="A1791" t="s">
        <v>413</v>
      </c>
      <c r="B1791" t="s">
        <v>299</v>
      </c>
      <c r="C1791" t="s">
        <v>310</v>
      </c>
      <c r="D1791" t="s">
        <v>339</v>
      </c>
      <c r="F1791" t="s">
        <v>363</v>
      </c>
      <c r="G1791">
        <v>0.12452795218126636</v>
      </c>
    </row>
    <row r="1792" spans="1:7">
      <c r="A1792" t="s">
        <v>413</v>
      </c>
      <c r="B1792" t="s">
        <v>300</v>
      </c>
      <c r="C1792" t="s">
        <v>202</v>
      </c>
      <c r="D1792" t="s">
        <v>340</v>
      </c>
      <c r="F1792">
        <v>2017</v>
      </c>
      <c r="G1792">
        <v>11</v>
      </c>
    </row>
    <row r="1793" spans="1:7">
      <c r="A1793" t="s">
        <v>413</v>
      </c>
      <c r="B1793" t="s">
        <v>300</v>
      </c>
      <c r="C1793" t="s">
        <v>194</v>
      </c>
      <c r="D1793" t="s">
        <v>340</v>
      </c>
      <c r="F1793">
        <v>2018</v>
      </c>
      <c r="G1793">
        <v>11.0236220472441</v>
      </c>
    </row>
    <row r="1794" spans="1:7">
      <c r="A1794" t="s">
        <v>413</v>
      </c>
      <c r="B1794" t="s">
        <v>300</v>
      </c>
      <c r="C1794" t="s">
        <v>194</v>
      </c>
      <c r="D1794" t="s">
        <v>340</v>
      </c>
      <c r="F1794">
        <v>2021</v>
      </c>
      <c r="G1794">
        <v>6.2992125984251999</v>
      </c>
    </row>
    <row r="1795" spans="1:7">
      <c r="A1795" t="s">
        <v>413</v>
      </c>
      <c r="B1795" t="s">
        <v>301</v>
      </c>
      <c r="C1795" t="s">
        <v>311</v>
      </c>
      <c r="D1795" t="s">
        <v>341</v>
      </c>
      <c r="F1795">
        <v>2021</v>
      </c>
      <c r="G1795">
        <v>2.8911338183301917E-2</v>
      </c>
    </row>
    <row r="1796" spans="1:7">
      <c r="A1796" t="s">
        <v>413</v>
      </c>
      <c r="B1796" t="s">
        <v>301</v>
      </c>
      <c r="C1796" t="s">
        <v>311</v>
      </c>
      <c r="F1796">
        <v>2019</v>
      </c>
      <c r="G1796">
        <v>2.4E-2</v>
      </c>
    </row>
    <row r="1797" spans="1:7">
      <c r="A1797" t="s">
        <v>415</v>
      </c>
      <c r="B1797" t="s">
        <v>266</v>
      </c>
      <c r="C1797" t="s">
        <v>303</v>
      </c>
      <c r="D1797" t="s">
        <v>313</v>
      </c>
      <c r="F1797">
        <v>2018</v>
      </c>
      <c r="G1797" t="s">
        <v>416</v>
      </c>
    </row>
    <row r="1798" spans="1:7">
      <c r="A1798" t="s">
        <v>415</v>
      </c>
      <c r="B1798" t="s">
        <v>267</v>
      </c>
      <c r="C1798" t="s">
        <v>304</v>
      </c>
      <c r="D1798" t="s">
        <v>314</v>
      </c>
      <c r="F1798">
        <v>2018</v>
      </c>
      <c r="G1798">
        <v>11000000</v>
      </c>
    </row>
    <row r="1799" spans="1:7">
      <c r="A1799" t="s">
        <v>415</v>
      </c>
      <c r="B1799" t="s">
        <v>268</v>
      </c>
      <c r="C1799" t="s">
        <v>305</v>
      </c>
      <c r="D1799" t="s">
        <v>315</v>
      </c>
      <c r="F1799">
        <v>2018</v>
      </c>
      <c r="G1799">
        <v>25680</v>
      </c>
    </row>
    <row r="1800" spans="1:7">
      <c r="A1800" t="s">
        <v>415</v>
      </c>
      <c r="B1800" t="s">
        <v>269</v>
      </c>
      <c r="C1800" t="s">
        <v>305</v>
      </c>
      <c r="D1800" t="s">
        <v>316</v>
      </c>
      <c r="E1800" t="s">
        <v>343</v>
      </c>
      <c r="F1800" t="s">
        <v>356</v>
      </c>
      <c r="G1800">
        <v>42.4</v>
      </c>
    </row>
    <row r="1801" spans="1:7" ht="127.5">
      <c r="A1801" t="s">
        <v>415</v>
      </c>
      <c r="B1801" t="s">
        <v>270</v>
      </c>
      <c r="C1801" t="s">
        <v>182</v>
      </c>
      <c r="D1801" t="s">
        <v>317</v>
      </c>
      <c r="E1801" s="463" t="s">
        <v>344</v>
      </c>
      <c r="F1801">
        <v>2016</v>
      </c>
      <c r="G1801">
        <v>15.6</v>
      </c>
    </row>
    <row r="1802" spans="1:7">
      <c r="A1802" t="s">
        <v>415</v>
      </c>
      <c r="B1802" t="s">
        <v>270</v>
      </c>
      <c r="D1802" t="s">
        <v>318</v>
      </c>
      <c r="F1802">
        <v>2019</v>
      </c>
      <c r="G1802">
        <v>37.700000000000003</v>
      </c>
    </row>
    <row r="1803" spans="1:7" ht="102">
      <c r="A1803" t="s">
        <v>415</v>
      </c>
      <c r="B1803" t="s">
        <v>271</v>
      </c>
      <c r="C1803" t="s">
        <v>306</v>
      </c>
      <c r="D1803" t="s">
        <v>319</v>
      </c>
      <c r="E1803" s="463" t="s">
        <v>345</v>
      </c>
      <c r="F1803">
        <v>2017</v>
      </c>
      <c r="G1803">
        <v>0.41699999999999998</v>
      </c>
    </row>
    <row r="1804" spans="1:7">
      <c r="A1804" t="s">
        <v>415</v>
      </c>
      <c r="B1804" t="s">
        <v>271</v>
      </c>
      <c r="D1804" t="s">
        <v>320</v>
      </c>
      <c r="F1804">
        <v>2021</v>
      </c>
      <c r="G1804">
        <v>0.42599999999999999</v>
      </c>
    </row>
    <row r="1805" spans="1:7" ht="178.5">
      <c r="A1805" t="s">
        <v>415</v>
      </c>
      <c r="B1805" t="s">
        <v>272</v>
      </c>
      <c r="C1805" t="s">
        <v>307</v>
      </c>
      <c r="D1805" t="s">
        <v>321</v>
      </c>
      <c r="E1805" s="463" t="s">
        <v>346</v>
      </c>
      <c r="F1805">
        <v>2018</v>
      </c>
      <c r="G1805">
        <v>28.3</v>
      </c>
    </row>
    <row r="1806" spans="1:7" ht="51">
      <c r="A1806" t="s">
        <v>415</v>
      </c>
      <c r="B1806" s="463" t="s">
        <v>273</v>
      </c>
      <c r="C1806" t="s">
        <v>202</v>
      </c>
      <c r="F1806">
        <v>2018</v>
      </c>
      <c r="G1806">
        <v>-4.0999999999999996</v>
      </c>
    </row>
    <row r="1807" spans="1:7" ht="51">
      <c r="A1807" t="s">
        <v>415</v>
      </c>
      <c r="B1807" s="463" t="s">
        <v>273</v>
      </c>
      <c r="C1807" t="s">
        <v>202</v>
      </c>
      <c r="D1807" t="s">
        <v>322</v>
      </c>
      <c r="F1807" t="s">
        <v>359</v>
      </c>
      <c r="G1807">
        <v>1.7952999981039299</v>
      </c>
    </row>
    <row r="1808" spans="1:7" ht="51">
      <c r="A1808" t="s">
        <v>415</v>
      </c>
      <c r="B1808" s="463" t="s">
        <v>274</v>
      </c>
      <c r="C1808" t="s">
        <v>202</v>
      </c>
      <c r="D1808" t="s">
        <v>323</v>
      </c>
      <c r="F1808">
        <v>2018</v>
      </c>
      <c r="G1808">
        <v>8.5103209131130892</v>
      </c>
    </row>
    <row r="1809" spans="1:7" ht="51">
      <c r="A1809" t="s">
        <v>415</v>
      </c>
      <c r="B1809" s="463" t="s">
        <v>274</v>
      </c>
      <c r="C1809" t="s">
        <v>202</v>
      </c>
      <c r="D1809" t="s">
        <v>323</v>
      </c>
      <c r="F1809">
        <v>2019</v>
      </c>
      <c r="G1809">
        <v>8.6645760389466204</v>
      </c>
    </row>
    <row r="1810" spans="1:7" ht="51">
      <c r="A1810" t="s">
        <v>415</v>
      </c>
      <c r="B1810" s="463" t="s">
        <v>274</v>
      </c>
      <c r="C1810" t="s">
        <v>202</v>
      </c>
      <c r="D1810" t="s">
        <v>323</v>
      </c>
      <c r="F1810">
        <v>2020</v>
      </c>
      <c r="G1810">
        <v>8.692922796675921</v>
      </c>
    </row>
    <row r="1811" spans="1:7" ht="51">
      <c r="A1811" t="s">
        <v>415</v>
      </c>
      <c r="B1811" s="463" t="s">
        <v>274</v>
      </c>
      <c r="C1811" t="s">
        <v>202</v>
      </c>
      <c r="D1811" t="s">
        <v>323</v>
      </c>
      <c r="F1811">
        <v>2021</v>
      </c>
      <c r="G1811">
        <v>8.8489868394798208</v>
      </c>
    </row>
    <row r="1812" spans="1:7">
      <c r="A1812" t="s">
        <v>415</v>
      </c>
      <c r="B1812" t="s">
        <v>275</v>
      </c>
      <c r="C1812" t="s">
        <v>202</v>
      </c>
      <c r="D1812" t="s">
        <v>324</v>
      </c>
      <c r="F1812">
        <v>2018</v>
      </c>
      <c r="G1812">
        <v>779.71703749450603</v>
      </c>
    </row>
    <row r="1813" spans="1:7">
      <c r="A1813" t="s">
        <v>415</v>
      </c>
      <c r="B1813" t="s">
        <v>275</v>
      </c>
      <c r="C1813" t="s">
        <v>202</v>
      </c>
      <c r="F1813">
        <v>2019</v>
      </c>
      <c r="G1813">
        <v>783.15776556083301</v>
      </c>
    </row>
    <row r="1814" spans="1:7">
      <c r="A1814" t="s">
        <v>415</v>
      </c>
      <c r="B1814" t="s">
        <v>275</v>
      </c>
      <c r="C1814" t="s">
        <v>202</v>
      </c>
      <c r="F1814">
        <v>2020</v>
      </c>
      <c r="G1814">
        <v>771.10123722867695</v>
      </c>
    </row>
    <row r="1815" spans="1:7">
      <c r="A1815" t="s">
        <v>415</v>
      </c>
      <c r="B1815" t="s">
        <v>275</v>
      </c>
      <c r="C1815" t="s">
        <v>202</v>
      </c>
      <c r="F1815">
        <v>2021</v>
      </c>
      <c r="G1815">
        <v>793.23643438955401</v>
      </c>
    </row>
    <row r="1816" spans="1:7">
      <c r="A1816" t="s">
        <v>415</v>
      </c>
      <c r="B1816" t="s">
        <v>261</v>
      </c>
      <c r="C1816" t="s">
        <v>194</v>
      </c>
      <c r="D1816" t="s">
        <v>322</v>
      </c>
      <c r="F1816">
        <v>2018</v>
      </c>
      <c r="G1816">
        <v>1.60993542127714</v>
      </c>
    </row>
    <row r="1817" spans="1:7">
      <c r="A1817" t="s">
        <v>415</v>
      </c>
      <c r="B1817" t="s">
        <v>261</v>
      </c>
      <c r="C1817" t="s">
        <v>194</v>
      </c>
      <c r="D1817" t="s">
        <v>322</v>
      </c>
      <c r="F1817" t="s">
        <v>360</v>
      </c>
      <c r="G1817">
        <v>1.7952999981039299</v>
      </c>
    </row>
    <row r="1818" spans="1:7" ht="63.75">
      <c r="A1818" t="s">
        <v>415</v>
      </c>
      <c r="B1818" s="463" t="s">
        <v>276</v>
      </c>
      <c r="C1818" t="s">
        <v>202</v>
      </c>
      <c r="D1818" t="s">
        <v>325</v>
      </c>
      <c r="F1818">
        <v>2014</v>
      </c>
      <c r="G1818">
        <v>6.7845201492309597</v>
      </c>
    </row>
    <row r="1819" spans="1:7" ht="63.75">
      <c r="A1819" t="s">
        <v>415</v>
      </c>
      <c r="B1819" s="463" t="s">
        <v>276</v>
      </c>
      <c r="C1819" t="s">
        <v>202</v>
      </c>
      <c r="D1819" t="s">
        <v>325</v>
      </c>
      <c r="F1819">
        <v>2015</v>
      </c>
      <c r="G1819">
        <v>6.3705401420593297</v>
      </c>
    </row>
    <row r="1820" spans="1:7" ht="63.75">
      <c r="A1820" t="s">
        <v>415</v>
      </c>
      <c r="B1820" s="463" t="s">
        <v>276</v>
      </c>
      <c r="C1820" t="s">
        <v>202</v>
      </c>
      <c r="D1820" t="s">
        <v>325</v>
      </c>
      <c r="F1820">
        <v>2016</v>
      </c>
      <c r="G1820">
        <v>4.6919999122619602</v>
      </c>
    </row>
    <row r="1821" spans="1:7" ht="63.75">
      <c r="A1821" t="s">
        <v>415</v>
      </c>
      <c r="B1821" s="463" t="s">
        <v>276</v>
      </c>
      <c r="C1821" t="s">
        <v>202</v>
      </c>
      <c r="D1821" t="s">
        <v>325</v>
      </c>
      <c r="F1821">
        <v>2017</v>
      </c>
      <c r="G1821">
        <v>4.7620201110839799</v>
      </c>
    </row>
    <row r="1822" spans="1:7" ht="63.75">
      <c r="A1822" t="s">
        <v>415</v>
      </c>
      <c r="B1822" s="463" t="s">
        <v>276</v>
      </c>
      <c r="C1822" t="s">
        <v>202</v>
      </c>
      <c r="D1822" t="s">
        <v>325</v>
      </c>
      <c r="F1822">
        <v>2018</v>
      </c>
      <c r="G1822">
        <v>5.0786499977111799</v>
      </c>
    </row>
    <row r="1823" spans="1:7" ht="63.75">
      <c r="A1823" t="s">
        <v>415</v>
      </c>
      <c r="B1823" s="463" t="s">
        <v>276</v>
      </c>
      <c r="C1823" t="s">
        <v>202</v>
      </c>
      <c r="D1823" t="s">
        <v>325</v>
      </c>
      <c r="F1823">
        <v>2019</v>
      </c>
      <c r="G1823">
        <v>5.3466844558715803</v>
      </c>
    </row>
    <row r="1824" spans="1:7" ht="63.75">
      <c r="A1824" t="s">
        <v>415</v>
      </c>
      <c r="B1824" s="463" t="s">
        <v>276</v>
      </c>
      <c r="C1824" t="s">
        <v>202</v>
      </c>
      <c r="D1824" t="s">
        <v>325</v>
      </c>
      <c r="F1824">
        <v>2020</v>
      </c>
      <c r="G1824">
        <v>5.0409836769104004</v>
      </c>
    </row>
    <row r="1825" spans="1:7" ht="63.75">
      <c r="A1825" t="s">
        <v>415</v>
      </c>
      <c r="B1825" s="463" t="s">
        <v>276</v>
      </c>
      <c r="C1825" t="s">
        <v>202</v>
      </c>
      <c r="D1825" t="s">
        <v>325</v>
      </c>
      <c r="F1825" t="s">
        <v>360</v>
      </c>
      <c r="G1825">
        <v>5.04</v>
      </c>
    </row>
    <row r="1826" spans="1:7" ht="63.75">
      <c r="A1826" t="s">
        <v>415</v>
      </c>
      <c r="B1826" s="463" t="s">
        <v>277</v>
      </c>
      <c r="C1826" t="s">
        <v>202</v>
      </c>
      <c r="D1826" t="s">
        <v>326</v>
      </c>
      <c r="E1826" t="s">
        <v>347</v>
      </c>
      <c r="F1826">
        <v>2015</v>
      </c>
      <c r="G1826">
        <v>64</v>
      </c>
    </row>
    <row r="1827" spans="1:7" ht="63.75">
      <c r="A1827" t="s">
        <v>415</v>
      </c>
      <c r="B1827" s="463" t="s">
        <v>277</v>
      </c>
      <c r="C1827" t="s">
        <v>202</v>
      </c>
      <c r="D1827" t="s">
        <v>327</v>
      </c>
      <c r="F1827">
        <v>2018</v>
      </c>
      <c r="G1827">
        <v>22.40539742</v>
      </c>
    </row>
    <row r="1828" spans="1:7" ht="63.75">
      <c r="A1828" t="s">
        <v>415</v>
      </c>
      <c r="B1828" s="463" t="s">
        <v>277</v>
      </c>
      <c r="F1828">
        <v>2019</v>
      </c>
      <c r="G1828">
        <v>20.567541120000001</v>
      </c>
    </row>
    <row r="1829" spans="1:7">
      <c r="A1829" t="s">
        <v>415</v>
      </c>
      <c r="B1829" t="s">
        <v>278</v>
      </c>
      <c r="C1829" t="s">
        <v>194</v>
      </c>
      <c r="D1829" t="s">
        <v>101</v>
      </c>
      <c r="F1829">
        <v>2020</v>
      </c>
      <c r="G1829">
        <v>3.4</v>
      </c>
    </row>
    <row r="1830" spans="1:7" ht="63.75">
      <c r="A1830" t="s">
        <v>415</v>
      </c>
      <c r="B1830" s="463" t="s">
        <v>280</v>
      </c>
      <c r="C1830" t="s">
        <v>202</v>
      </c>
      <c r="D1830" t="s">
        <v>329</v>
      </c>
      <c r="F1830">
        <v>2014</v>
      </c>
      <c r="G1830" t="s">
        <v>64</v>
      </c>
    </row>
    <row r="1831" spans="1:7" ht="63.75">
      <c r="A1831" t="s">
        <v>415</v>
      </c>
      <c r="B1831" s="463" t="s">
        <v>280</v>
      </c>
      <c r="C1831" t="s">
        <v>202</v>
      </c>
      <c r="D1831" t="s">
        <v>330</v>
      </c>
      <c r="F1831">
        <v>2018</v>
      </c>
      <c r="G1831">
        <v>5.0786499977111799</v>
      </c>
    </row>
    <row r="1832" spans="1:7" ht="63.75">
      <c r="A1832" t="s">
        <v>415</v>
      </c>
      <c r="B1832" s="463" t="s">
        <v>280</v>
      </c>
      <c r="C1832" t="s">
        <v>202</v>
      </c>
      <c r="D1832" t="s">
        <v>330</v>
      </c>
      <c r="F1832" t="s">
        <v>359</v>
      </c>
      <c r="G1832">
        <v>5.0409836769104004</v>
      </c>
    </row>
    <row r="1833" spans="1:7">
      <c r="A1833" t="s">
        <v>415</v>
      </c>
      <c r="B1833" t="s">
        <v>281</v>
      </c>
      <c r="C1833" t="s">
        <v>194</v>
      </c>
      <c r="D1833" t="s">
        <v>330</v>
      </c>
      <c r="F1833">
        <v>2018</v>
      </c>
      <c r="G1833">
        <v>5.0786499977111799</v>
      </c>
    </row>
    <row r="1834" spans="1:7">
      <c r="A1834" t="s">
        <v>415</v>
      </c>
      <c r="B1834" t="s">
        <v>281</v>
      </c>
      <c r="C1834" t="s">
        <v>194</v>
      </c>
      <c r="D1834" t="s">
        <v>330</v>
      </c>
      <c r="F1834" t="s">
        <v>360</v>
      </c>
      <c r="G1834">
        <v>5.04</v>
      </c>
    </row>
    <row r="1835" spans="1:7">
      <c r="A1835" t="s">
        <v>415</v>
      </c>
      <c r="B1835" t="s">
        <v>282</v>
      </c>
      <c r="C1835" t="s">
        <v>194</v>
      </c>
      <c r="D1835" t="s">
        <v>210</v>
      </c>
      <c r="F1835">
        <v>2018</v>
      </c>
      <c r="G1835">
        <v>6.39089012145996</v>
      </c>
    </row>
    <row r="1836" spans="1:7">
      <c r="A1836" t="s">
        <v>415</v>
      </c>
      <c r="B1836" t="s">
        <v>282</v>
      </c>
      <c r="C1836" t="s">
        <v>194</v>
      </c>
      <c r="D1836" t="s">
        <v>210</v>
      </c>
      <c r="F1836" t="s">
        <v>359</v>
      </c>
      <c r="G1836">
        <v>10.1109399795532</v>
      </c>
    </row>
    <row r="1837" spans="1:7">
      <c r="A1837" t="s">
        <v>415</v>
      </c>
      <c r="B1837" t="s">
        <v>283</v>
      </c>
      <c r="C1837" t="s">
        <v>308</v>
      </c>
      <c r="D1837" t="s">
        <v>331</v>
      </c>
      <c r="F1837">
        <v>2018</v>
      </c>
      <c r="G1837">
        <v>1.6</v>
      </c>
    </row>
    <row r="1838" spans="1:7">
      <c r="A1838" t="s">
        <v>415</v>
      </c>
      <c r="B1838" t="s">
        <v>283</v>
      </c>
      <c r="C1838" t="s">
        <v>202</v>
      </c>
      <c r="D1838" t="s">
        <v>332</v>
      </c>
      <c r="F1838">
        <v>2021</v>
      </c>
      <c r="G1838">
        <v>1.7920000553131099</v>
      </c>
    </row>
    <row r="1839" spans="1:7">
      <c r="A1839" t="s">
        <v>415</v>
      </c>
      <c r="B1839" t="s">
        <v>285</v>
      </c>
      <c r="C1839" t="s">
        <v>194</v>
      </c>
      <c r="D1839" t="s">
        <v>334</v>
      </c>
      <c r="F1839">
        <v>2020</v>
      </c>
      <c r="G1839">
        <v>11.7355556488037</v>
      </c>
    </row>
    <row r="1840" spans="1:7">
      <c r="A1840" t="s">
        <v>415</v>
      </c>
      <c r="B1840" t="s">
        <v>286</v>
      </c>
      <c r="C1840" t="s">
        <v>309</v>
      </c>
      <c r="D1840" t="s">
        <v>335</v>
      </c>
      <c r="F1840">
        <v>2018</v>
      </c>
      <c r="G1840">
        <v>4</v>
      </c>
    </row>
    <row r="1841" spans="1:7">
      <c r="A1841" t="s">
        <v>415</v>
      </c>
      <c r="B1841" t="s">
        <v>286</v>
      </c>
      <c r="C1841" t="s">
        <v>309</v>
      </c>
      <c r="D1841" t="s">
        <v>336</v>
      </c>
      <c r="F1841">
        <v>2022</v>
      </c>
      <c r="G1841">
        <v>4</v>
      </c>
    </row>
    <row r="1842" spans="1:7">
      <c r="A1842" t="s">
        <v>415</v>
      </c>
      <c r="B1842" t="s">
        <v>287</v>
      </c>
      <c r="C1842" t="s">
        <v>309</v>
      </c>
      <c r="D1842" t="s">
        <v>335</v>
      </c>
      <c r="F1842">
        <v>2018</v>
      </c>
      <c r="G1842">
        <v>14</v>
      </c>
    </row>
    <row r="1843" spans="1:7">
      <c r="A1843" t="s">
        <v>415</v>
      </c>
      <c r="B1843" t="s">
        <v>287</v>
      </c>
      <c r="C1843" t="s">
        <v>309</v>
      </c>
      <c r="D1843" t="s">
        <v>336</v>
      </c>
      <c r="F1843">
        <v>2022</v>
      </c>
      <c r="G1843">
        <v>10</v>
      </c>
    </row>
    <row r="1844" spans="1:7">
      <c r="A1844" t="s">
        <v>415</v>
      </c>
      <c r="B1844" t="s">
        <v>288</v>
      </c>
      <c r="C1844" t="s">
        <v>202</v>
      </c>
      <c r="D1844" t="s">
        <v>337</v>
      </c>
      <c r="E1844" t="s">
        <v>348</v>
      </c>
      <c r="F1844">
        <v>2017</v>
      </c>
      <c r="G1844">
        <v>-1.97</v>
      </c>
    </row>
    <row r="1845" spans="1:7">
      <c r="A1845" t="s">
        <v>415</v>
      </c>
      <c r="B1845" t="s">
        <v>288</v>
      </c>
      <c r="C1845" t="s">
        <v>202</v>
      </c>
      <c r="D1845" t="s">
        <v>337</v>
      </c>
      <c r="E1845" t="s">
        <v>348</v>
      </c>
      <c r="F1845">
        <v>2021</v>
      </c>
      <c r="G1845">
        <v>-1.3639798164367676</v>
      </c>
    </row>
    <row r="1846" spans="1:7">
      <c r="A1846" t="s">
        <v>415</v>
      </c>
      <c r="B1846" t="s">
        <v>289</v>
      </c>
      <c r="C1846" t="s">
        <v>202</v>
      </c>
      <c r="D1846" t="s">
        <v>337</v>
      </c>
      <c r="E1846" t="s">
        <v>349</v>
      </c>
      <c r="F1846">
        <v>2017</v>
      </c>
      <c r="G1846">
        <v>-1.34</v>
      </c>
    </row>
    <row r="1847" spans="1:7">
      <c r="A1847" t="s">
        <v>415</v>
      </c>
      <c r="B1847" t="s">
        <v>289</v>
      </c>
      <c r="C1847" t="s">
        <v>202</v>
      </c>
      <c r="D1847" t="s">
        <v>337</v>
      </c>
      <c r="E1847" t="s">
        <v>349</v>
      </c>
      <c r="F1847">
        <v>2021</v>
      </c>
      <c r="G1847">
        <v>-1.3310906887054443</v>
      </c>
    </row>
    <row r="1848" spans="1:7">
      <c r="A1848" t="s">
        <v>415</v>
      </c>
      <c r="B1848" t="s">
        <v>290</v>
      </c>
      <c r="C1848" t="s">
        <v>202</v>
      </c>
      <c r="D1848" t="s">
        <v>337</v>
      </c>
      <c r="E1848" t="s">
        <v>350</v>
      </c>
      <c r="F1848">
        <v>2017</v>
      </c>
      <c r="G1848">
        <v>-0.84</v>
      </c>
    </row>
    <row r="1849" spans="1:7">
      <c r="A1849" t="s">
        <v>415</v>
      </c>
      <c r="B1849" t="s">
        <v>290</v>
      </c>
      <c r="C1849" t="s">
        <v>202</v>
      </c>
      <c r="D1849" t="s">
        <v>337</v>
      </c>
      <c r="E1849" t="s">
        <v>350</v>
      </c>
      <c r="F1849">
        <v>2021</v>
      </c>
      <c r="G1849">
        <v>-0.98430156707763672</v>
      </c>
    </row>
    <row r="1850" spans="1:7">
      <c r="A1850" t="s">
        <v>415</v>
      </c>
      <c r="B1850" t="s">
        <v>291</v>
      </c>
      <c r="C1850" t="s">
        <v>202</v>
      </c>
      <c r="D1850" t="s">
        <v>337</v>
      </c>
      <c r="E1850" t="s">
        <v>351</v>
      </c>
      <c r="F1850">
        <v>2017</v>
      </c>
      <c r="G1850">
        <v>-1.4</v>
      </c>
    </row>
    <row r="1851" spans="1:7">
      <c r="A1851" t="s">
        <v>415</v>
      </c>
      <c r="B1851" t="s">
        <v>291</v>
      </c>
      <c r="C1851" t="s">
        <v>202</v>
      </c>
      <c r="D1851" t="s">
        <v>337</v>
      </c>
      <c r="E1851" t="s">
        <v>351</v>
      </c>
      <c r="F1851">
        <v>2021</v>
      </c>
      <c r="G1851">
        <v>-1.2939863204956055</v>
      </c>
    </row>
    <row r="1852" spans="1:7">
      <c r="A1852" t="s">
        <v>415</v>
      </c>
      <c r="B1852" t="s">
        <v>292</v>
      </c>
      <c r="C1852" t="s">
        <v>202</v>
      </c>
      <c r="D1852" t="s">
        <v>337</v>
      </c>
      <c r="F1852">
        <v>2017</v>
      </c>
      <c r="G1852">
        <v>-1.28</v>
      </c>
    </row>
    <row r="1853" spans="1:7">
      <c r="A1853" t="s">
        <v>415</v>
      </c>
      <c r="B1853" t="s">
        <v>292</v>
      </c>
      <c r="C1853" t="s">
        <v>202</v>
      </c>
      <c r="D1853" t="s">
        <v>337</v>
      </c>
      <c r="F1853">
        <v>2021</v>
      </c>
      <c r="G1853">
        <v>-1.5807533264160156</v>
      </c>
    </row>
    <row r="1854" spans="1:7" ht="114.75">
      <c r="A1854" t="s">
        <v>415</v>
      </c>
      <c r="B1854" t="s">
        <v>293</v>
      </c>
      <c r="C1854" t="s">
        <v>308</v>
      </c>
      <c r="D1854" t="s">
        <v>331</v>
      </c>
      <c r="E1854" s="463" t="s">
        <v>352</v>
      </c>
      <c r="F1854">
        <v>2018</v>
      </c>
      <c r="G1854">
        <v>21.7</v>
      </c>
    </row>
    <row r="1855" spans="1:7" ht="114.75">
      <c r="A1855" t="s">
        <v>415</v>
      </c>
      <c r="B1855" t="s">
        <v>293</v>
      </c>
      <c r="C1855" t="s">
        <v>308</v>
      </c>
      <c r="D1855" t="s">
        <v>331</v>
      </c>
      <c r="E1855" s="463" t="s">
        <v>352</v>
      </c>
      <c r="F1855">
        <v>2022</v>
      </c>
      <c r="G1855">
        <v>7.1</v>
      </c>
    </row>
    <row r="1856" spans="1:7">
      <c r="A1856" t="s">
        <v>415</v>
      </c>
      <c r="B1856" t="s">
        <v>294</v>
      </c>
      <c r="C1856" t="s">
        <v>308</v>
      </c>
      <c r="D1856" t="s">
        <v>331</v>
      </c>
      <c r="E1856" t="s">
        <v>353</v>
      </c>
      <c r="F1856">
        <v>2018</v>
      </c>
      <c r="G1856">
        <v>26.2</v>
      </c>
    </row>
    <row r="1857" spans="1:7">
      <c r="A1857" t="s">
        <v>415</v>
      </c>
      <c r="B1857" t="s">
        <v>294</v>
      </c>
      <c r="C1857" t="s">
        <v>308</v>
      </c>
      <c r="D1857" t="s">
        <v>331</v>
      </c>
      <c r="E1857" t="s">
        <v>353</v>
      </c>
      <c r="F1857">
        <v>2022</v>
      </c>
      <c r="G1857">
        <v>12.2</v>
      </c>
    </row>
    <row r="1858" spans="1:7">
      <c r="A1858" t="s">
        <v>415</v>
      </c>
      <c r="B1858" t="s">
        <v>295</v>
      </c>
      <c r="C1858" t="s">
        <v>308</v>
      </c>
      <c r="D1858" t="s">
        <v>331</v>
      </c>
      <c r="F1858">
        <v>2017</v>
      </c>
      <c r="G1858">
        <v>50.9</v>
      </c>
    </row>
    <row r="1859" spans="1:7">
      <c r="A1859" t="s">
        <v>415</v>
      </c>
      <c r="B1859" t="s">
        <v>295</v>
      </c>
      <c r="C1859" t="s">
        <v>308</v>
      </c>
      <c r="D1859" t="s">
        <v>331</v>
      </c>
      <c r="F1859">
        <v>2022</v>
      </c>
      <c r="G1859">
        <v>39.4</v>
      </c>
    </row>
    <row r="1860" spans="1:7">
      <c r="A1860" t="s">
        <v>415</v>
      </c>
      <c r="B1860" t="s">
        <v>296</v>
      </c>
      <c r="C1860" t="s">
        <v>308</v>
      </c>
      <c r="D1860" t="s">
        <v>331</v>
      </c>
      <c r="E1860" t="s">
        <v>354</v>
      </c>
      <c r="F1860">
        <v>2018</v>
      </c>
      <c r="G1860">
        <v>30</v>
      </c>
    </row>
    <row r="1861" spans="1:7">
      <c r="A1861" t="s">
        <v>415</v>
      </c>
      <c r="B1861" t="s">
        <v>296</v>
      </c>
      <c r="C1861" t="s">
        <v>308</v>
      </c>
      <c r="D1861" t="s">
        <v>331</v>
      </c>
      <c r="E1861" t="s">
        <v>354</v>
      </c>
      <c r="F1861">
        <v>2022</v>
      </c>
      <c r="G1861">
        <v>30</v>
      </c>
    </row>
    <row r="1862" spans="1:7">
      <c r="A1862" t="s">
        <v>415</v>
      </c>
      <c r="B1862" t="s">
        <v>297</v>
      </c>
      <c r="C1862" t="s">
        <v>308</v>
      </c>
      <c r="D1862" t="s">
        <v>331</v>
      </c>
      <c r="F1862">
        <v>2018</v>
      </c>
      <c r="G1862">
        <v>26.7</v>
      </c>
    </row>
    <row r="1863" spans="1:7">
      <c r="A1863" t="s">
        <v>415</v>
      </c>
      <c r="B1863" t="s">
        <v>298</v>
      </c>
      <c r="C1863" t="s">
        <v>194</v>
      </c>
      <c r="D1863" t="s">
        <v>338</v>
      </c>
      <c r="F1863">
        <v>2019</v>
      </c>
      <c r="G1863">
        <v>6.2442671221937002E-2</v>
      </c>
    </row>
    <row r="1864" spans="1:7">
      <c r="A1864" t="s">
        <v>415</v>
      </c>
      <c r="B1864" t="s">
        <v>299</v>
      </c>
      <c r="C1864" t="s">
        <v>310</v>
      </c>
      <c r="D1864" t="s">
        <v>339</v>
      </c>
      <c r="F1864">
        <v>2015</v>
      </c>
      <c r="G1864">
        <v>0.87</v>
      </c>
    </row>
    <row r="1865" spans="1:7">
      <c r="A1865" t="s">
        <v>415</v>
      </c>
      <c r="B1865" t="s">
        <v>299</v>
      </c>
      <c r="C1865" t="s">
        <v>310</v>
      </c>
      <c r="D1865" t="s">
        <v>339</v>
      </c>
      <c r="F1865" t="s">
        <v>363</v>
      </c>
      <c r="G1865">
        <v>0.65535665229554796</v>
      </c>
    </row>
    <row r="1866" spans="1:7">
      <c r="A1866" t="s">
        <v>415</v>
      </c>
      <c r="B1866" t="s">
        <v>300</v>
      </c>
      <c r="C1866" t="s">
        <v>202</v>
      </c>
      <c r="D1866" t="s">
        <v>340</v>
      </c>
      <c r="F1866">
        <v>2017</v>
      </c>
      <c r="G1866">
        <v>36.4</v>
      </c>
    </row>
    <row r="1867" spans="1:7">
      <c r="A1867" t="s">
        <v>415</v>
      </c>
      <c r="B1867" t="s">
        <v>300</v>
      </c>
      <c r="C1867" t="s">
        <v>194</v>
      </c>
      <c r="D1867" t="s">
        <v>340</v>
      </c>
      <c r="F1867">
        <v>2018</v>
      </c>
      <c r="G1867">
        <v>36.363636363636402</v>
      </c>
    </row>
    <row r="1868" spans="1:7">
      <c r="A1868" t="s">
        <v>415</v>
      </c>
      <c r="B1868" t="s">
        <v>300</v>
      </c>
      <c r="C1868" t="s">
        <v>194</v>
      </c>
      <c r="D1868" t="s">
        <v>340</v>
      </c>
      <c r="F1868">
        <v>2021</v>
      </c>
      <c r="G1868">
        <v>38.211382113821102</v>
      </c>
    </row>
    <row r="1869" spans="1:7">
      <c r="A1869" t="s">
        <v>415</v>
      </c>
      <c r="B1869" t="s">
        <v>301</v>
      </c>
      <c r="C1869" t="s">
        <v>311</v>
      </c>
      <c r="D1869" t="s">
        <v>341</v>
      </c>
      <c r="F1869">
        <v>2021</v>
      </c>
      <c r="G1869">
        <v>1.9228018460038247E-2</v>
      </c>
    </row>
    <row r="1870" spans="1:7">
      <c r="A1870" t="s">
        <v>415</v>
      </c>
      <c r="B1870" t="s">
        <v>301</v>
      </c>
      <c r="C1870" t="s">
        <v>311</v>
      </c>
      <c r="F1870">
        <v>2019</v>
      </c>
      <c r="G1870">
        <v>1.7999999999999999E-2</v>
      </c>
    </row>
    <row r="1871" spans="1:7">
      <c r="A1871" t="s">
        <v>417</v>
      </c>
      <c r="B1871" t="s">
        <v>266</v>
      </c>
      <c r="C1871" t="s">
        <v>303</v>
      </c>
      <c r="D1871" t="s">
        <v>313</v>
      </c>
      <c r="F1871">
        <v>2018</v>
      </c>
      <c r="G1871" t="s">
        <v>418</v>
      </c>
    </row>
    <row r="1872" spans="1:7">
      <c r="A1872" t="s">
        <v>417</v>
      </c>
      <c r="B1872" t="s">
        <v>267</v>
      </c>
      <c r="C1872" t="s">
        <v>304</v>
      </c>
      <c r="D1872" t="s">
        <v>314</v>
      </c>
      <c r="F1872">
        <v>2018</v>
      </c>
      <c r="G1872">
        <v>500000</v>
      </c>
    </row>
    <row r="1873" spans="1:7">
      <c r="A1873" t="s">
        <v>417</v>
      </c>
      <c r="B1873" t="s">
        <v>268</v>
      </c>
      <c r="C1873" t="s">
        <v>305</v>
      </c>
      <c r="D1873" t="s">
        <v>315</v>
      </c>
      <c r="F1873">
        <v>2018</v>
      </c>
      <c r="G1873">
        <v>4033</v>
      </c>
    </row>
    <row r="1874" spans="1:7">
      <c r="A1874" t="s">
        <v>417</v>
      </c>
      <c r="B1874" t="s">
        <v>269</v>
      </c>
      <c r="C1874" t="s">
        <v>305</v>
      </c>
      <c r="D1874" t="s">
        <v>316</v>
      </c>
      <c r="E1874" t="s">
        <v>343</v>
      </c>
      <c r="F1874" t="s">
        <v>356</v>
      </c>
      <c r="G1874" t="s">
        <v>64</v>
      </c>
    </row>
    <row r="1875" spans="1:7" ht="127.5">
      <c r="A1875" t="s">
        <v>417</v>
      </c>
      <c r="B1875" t="s">
        <v>270</v>
      </c>
      <c r="C1875" t="s">
        <v>182</v>
      </c>
      <c r="D1875" t="s">
        <v>317</v>
      </c>
      <c r="E1875" s="463" t="s">
        <v>344</v>
      </c>
      <c r="F1875">
        <v>2016</v>
      </c>
      <c r="G1875" t="s">
        <v>64</v>
      </c>
    </row>
    <row r="1876" spans="1:7">
      <c r="A1876" t="s">
        <v>417</v>
      </c>
      <c r="B1876" t="s">
        <v>270</v>
      </c>
      <c r="D1876" t="s">
        <v>318</v>
      </c>
      <c r="F1876">
        <v>2019</v>
      </c>
      <c r="G1876" t="s">
        <v>64</v>
      </c>
    </row>
    <row r="1877" spans="1:7" ht="102">
      <c r="A1877" t="s">
        <v>417</v>
      </c>
      <c r="B1877" t="s">
        <v>271</v>
      </c>
      <c r="C1877" t="s">
        <v>306</v>
      </c>
      <c r="D1877" t="s">
        <v>319</v>
      </c>
      <c r="E1877" s="463" t="s">
        <v>345</v>
      </c>
      <c r="F1877">
        <v>2017</v>
      </c>
      <c r="G1877">
        <v>0.65400000000000003</v>
      </c>
    </row>
    <row r="1878" spans="1:7">
      <c r="A1878" t="s">
        <v>417</v>
      </c>
      <c r="B1878" t="s">
        <v>271</v>
      </c>
      <c r="D1878" t="s">
        <v>320</v>
      </c>
      <c r="F1878">
        <v>2021</v>
      </c>
      <c r="G1878">
        <v>0.66200000000000003</v>
      </c>
    </row>
    <row r="1879" spans="1:7" ht="178.5">
      <c r="A1879" t="s">
        <v>417</v>
      </c>
      <c r="B1879" t="s">
        <v>272</v>
      </c>
      <c r="C1879" t="s">
        <v>307</v>
      </c>
      <c r="D1879" t="s">
        <v>321</v>
      </c>
      <c r="E1879" s="463" t="s">
        <v>346</v>
      </c>
      <c r="F1879">
        <v>2018</v>
      </c>
      <c r="G1879" t="s">
        <v>64</v>
      </c>
    </row>
    <row r="1880" spans="1:7" ht="51">
      <c r="A1880" t="s">
        <v>417</v>
      </c>
      <c r="B1880" s="463" t="s">
        <v>273</v>
      </c>
      <c r="C1880" t="s">
        <v>202</v>
      </c>
      <c r="F1880">
        <v>2018</v>
      </c>
      <c r="G1880">
        <v>1.8</v>
      </c>
    </row>
    <row r="1881" spans="1:7" ht="51">
      <c r="A1881" t="s">
        <v>417</v>
      </c>
      <c r="B1881" s="463" t="s">
        <v>273</v>
      </c>
      <c r="C1881" t="s">
        <v>202</v>
      </c>
      <c r="D1881" t="s">
        <v>322</v>
      </c>
      <c r="F1881" t="s">
        <v>359</v>
      </c>
      <c r="G1881">
        <v>6.9524486938369998</v>
      </c>
    </row>
    <row r="1882" spans="1:7" ht="51">
      <c r="A1882" t="s">
        <v>417</v>
      </c>
      <c r="B1882" s="463" t="s">
        <v>274</v>
      </c>
      <c r="C1882" t="s">
        <v>202</v>
      </c>
      <c r="D1882" t="s">
        <v>323</v>
      </c>
      <c r="F1882">
        <v>2018</v>
      </c>
      <c r="G1882">
        <v>3.73249685442604</v>
      </c>
    </row>
    <row r="1883" spans="1:7" ht="51">
      <c r="A1883" t="s">
        <v>417</v>
      </c>
      <c r="B1883" s="463" t="s">
        <v>274</v>
      </c>
      <c r="C1883" t="s">
        <v>202</v>
      </c>
      <c r="D1883" t="s">
        <v>323</v>
      </c>
      <c r="F1883">
        <v>2019</v>
      </c>
      <c r="G1883">
        <v>3.944045536725</v>
      </c>
    </row>
    <row r="1884" spans="1:7" ht="51">
      <c r="A1884" t="s">
        <v>417</v>
      </c>
      <c r="B1884" s="463" t="s">
        <v>274</v>
      </c>
      <c r="C1884" t="s">
        <v>202</v>
      </c>
      <c r="D1884" t="s">
        <v>323</v>
      </c>
      <c r="F1884">
        <v>2020</v>
      </c>
      <c r="G1884">
        <v>3.3609813112475999</v>
      </c>
    </row>
    <row r="1885" spans="1:7" ht="51">
      <c r="A1885" t="s">
        <v>417</v>
      </c>
      <c r="B1885" s="463" t="s">
        <v>274</v>
      </c>
      <c r="C1885" t="s">
        <v>202</v>
      </c>
      <c r="D1885" t="s">
        <v>323</v>
      </c>
      <c r="F1885">
        <v>2021</v>
      </c>
      <c r="G1885">
        <v>3.5946518125215401</v>
      </c>
    </row>
    <row r="1886" spans="1:7">
      <c r="A1886" t="s">
        <v>417</v>
      </c>
      <c r="B1886" t="s">
        <v>275</v>
      </c>
      <c r="C1886" t="s">
        <v>202</v>
      </c>
      <c r="D1886" t="s">
        <v>324</v>
      </c>
      <c r="F1886">
        <v>2018</v>
      </c>
      <c r="G1886">
        <v>7028.1714325698404</v>
      </c>
    </row>
    <row r="1887" spans="1:7">
      <c r="A1887" t="s">
        <v>417</v>
      </c>
      <c r="B1887" t="s">
        <v>275</v>
      </c>
      <c r="C1887" t="s">
        <v>202</v>
      </c>
      <c r="F1887">
        <v>2019</v>
      </c>
      <c r="G1887">
        <v>7474.51041918796</v>
      </c>
    </row>
    <row r="1888" spans="1:7">
      <c r="A1888" t="s">
        <v>417</v>
      </c>
      <c r="B1888" t="s">
        <v>275</v>
      </c>
      <c r="C1888" t="s">
        <v>202</v>
      </c>
      <c r="F1888">
        <v>2020</v>
      </c>
      <c r="G1888">
        <v>6376.1222791243099</v>
      </c>
    </row>
    <row r="1889" spans="1:7">
      <c r="A1889" t="s">
        <v>417</v>
      </c>
      <c r="B1889" t="s">
        <v>275</v>
      </c>
      <c r="C1889" t="s">
        <v>202</v>
      </c>
      <c r="F1889">
        <v>2021</v>
      </c>
      <c r="G1889">
        <v>7028.0468456410099</v>
      </c>
    </row>
    <row r="1890" spans="1:7">
      <c r="A1890" t="s">
        <v>417</v>
      </c>
      <c r="B1890" t="s">
        <v>261</v>
      </c>
      <c r="C1890" t="s">
        <v>194</v>
      </c>
      <c r="D1890" t="s">
        <v>322</v>
      </c>
      <c r="F1890">
        <v>2018</v>
      </c>
      <c r="G1890">
        <v>4.5311616843488904</v>
      </c>
    </row>
    <row r="1891" spans="1:7">
      <c r="A1891" t="s">
        <v>417</v>
      </c>
      <c r="B1891" t="s">
        <v>261</v>
      </c>
      <c r="C1891" t="s">
        <v>194</v>
      </c>
      <c r="D1891" t="s">
        <v>322</v>
      </c>
      <c r="F1891" t="s">
        <v>360</v>
      </c>
      <c r="G1891">
        <v>6.9524486938369998</v>
      </c>
    </row>
    <row r="1892" spans="1:7" ht="63.75">
      <c r="A1892" t="s">
        <v>417</v>
      </c>
      <c r="B1892" s="463" t="s">
        <v>276</v>
      </c>
      <c r="C1892" t="s">
        <v>202</v>
      </c>
      <c r="D1892" t="s">
        <v>325</v>
      </c>
      <c r="F1892">
        <v>2014</v>
      </c>
      <c r="G1892">
        <v>4.9638700485229501</v>
      </c>
    </row>
    <row r="1893" spans="1:7" ht="63.75">
      <c r="A1893" t="s">
        <v>417</v>
      </c>
      <c r="B1893" s="463" t="s">
        <v>276</v>
      </c>
      <c r="C1893" t="s">
        <v>202</v>
      </c>
      <c r="D1893" t="s">
        <v>325</v>
      </c>
      <c r="F1893">
        <v>2015</v>
      </c>
      <c r="G1893">
        <v>5.2669100761413601</v>
      </c>
    </row>
    <row r="1894" spans="1:7" ht="63.75">
      <c r="A1894" t="s">
        <v>417</v>
      </c>
      <c r="B1894" s="463" t="s">
        <v>276</v>
      </c>
      <c r="C1894" t="s">
        <v>202</v>
      </c>
      <c r="D1894" t="s">
        <v>325</v>
      </c>
      <c r="F1894">
        <v>2016</v>
      </c>
      <c r="G1894">
        <v>5.2887902259826696</v>
      </c>
    </row>
    <row r="1895" spans="1:7" ht="63.75">
      <c r="A1895" t="s">
        <v>417</v>
      </c>
      <c r="B1895" s="463" t="s">
        <v>276</v>
      </c>
      <c r="C1895" t="s">
        <v>202</v>
      </c>
      <c r="D1895" t="s">
        <v>325</v>
      </c>
      <c r="F1895">
        <v>2017</v>
      </c>
      <c r="G1895">
        <v>5.1817498207092303</v>
      </c>
    </row>
    <row r="1896" spans="1:7" ht="63.75">
      <c r="A1896" t="s">
        <v>417</v>
      </c>
      <c r="B1896" s="463" t="s">
        <v>276</v>
      </c>
      <c r="C1896" t="s">
        <v>202</v>
      </c>
      <c r="D1896" t="s">
        <v>325</v>
      </c>
      <c r="F1896">
        <v>2018</v>
      </c>
      <c r="G1896">
        <v>5.3688468933105504</v>
      </c>
    </row>
    <row r="1897" spans="1:7" ht="63.75">
      <c r="A1897" t="s">
        <v>417</v>
      </c>
      <c r="B1897" s="463" t="s">
        <v>276</v>
      </c>
      <c r="C1897" t="s">
        <v>202</v>
      </c>
      <c r="D1897" t="s">
        <v>325</v>
      </c>
      <c r="F1897">
        <v>2019</v>
      </c>
      <c r="G1897">
        <v>4.73345994949341</v>
      </c>
    </row>
    <row r="1898" spans="1:7" ht="63.75">
      <c r="A1898" t="s">
        <v>417</v>
      </c>
      <c r="B1898" s="463" t="s">
        <v>276</v>
      </c>
      <c r="C1898" t="s">
        <v>202</v>
      </c>
      <c r="D1898" t="s">
        <v>325</v>
      </c>
      <c r="F1898">
        <v>2020</v>
      </c>
      <c r="G1898">
        <v>7.5847949981689498</v>
      </c>
    </row>
    <row r="1899" spans="1:7" ht="63.75">
      <c r="A1899" t="s">
        <v>417</v>
      </c>
      <c r="B1899" s="463" t="s">
        <v>276</v>
      </c>
      <c r="C1899" t="s">
        <v>202</v>
      </c>
      <c r="D1899" t="s">
        <v>325</v>
      </c>
      <c r="F1899" t="s">
        <v>360</v>
      </c>
      <c r="G1899">
        <v>7.58</v>
      </c>
    </row>
    <row r="1900" spans="1:7" ht="63.75">
      <c r="A1900" t="s">
        <v>417</v>
      </c>
      <c r="B1900" s="463" t="s">
        <v>277</v>
      </c>
      <c r="C1900" t="s">
        <v>202</v>
      </c>
      <c r="D1900" t="s">
        <v>326</v>
      </c>
      <c r="E1900" t="s">
        <v>347</v>
      </c>
      <c r="F1900">
        <v>2015</v>
      </c>
      <c r="G1900">
        <v>310</v>
      </c>
    </row>
    <row r="1901" spans="1:7" ht="63.75">
      <c r="A1901" t="s">
        <v>417</v>
      </c>
      <c r="B1901" s="463" t="s">
        <v>277</v>
      </c>
      <c r="C1901" t="s">
        <v>202</v>
      </c>
      <c r="D1901" t="s">
        <v>327</v>
      </c>
      <c r="F1901">
        <v>2018</v>
      </c>
      <c r="G1901">
        <v>190.45559692</v>
      </c>
    </row>
    <row r="1902" spans="1:7" ht="63.75">
      <c r="A1902" t="s">
        <v>417</v>
      </c>
      <c r="B1902" s="463" t="s">
        <v>277</v>
      </c>
      <c r="F1902">
        <v>2019</v>
      </c>
      <c r="G1902">
        <v>177.89027404999999</v>
      </c>
    </row>
    <row r="1903" spans="1:7">
      <c r="A1903" t="s">
        <v>417</v>
      </c>
      <c r="B1903" t="s">
        <v>278</v>
      </c>
      <c r="C1903" t="s">
        <v>194</v>
      </c>
      <c r="D1903" t="s">
        <v>101</v>
      </c>
      <c r="F1903">
        <v>2020</v>
      </c>
      <c r="G1903">
        <v>6.7</v>
      </c>
    </row>
    <row r="1904" spans="1:7">
      <c r="A1904" t="s">
        <v>417</v>
      </c>
      <c r="B1904" t="s">
        <v>279</v>
      </c>
      <c r="C1904" t="s">
        <v>65</v>
      </c>
      <c r="D1904" t="s">
        <v>328</v>
      </c>
      <c r="F1904" t="s">
        <v>361</v>
      </c>
      <c r="G1904">
        <v>58</v>
      </c>
    </row>
    <row r="1905" spans="1:7" ht="63.75">
      <c r="A1905" t="s">
        <v>417</v>
      </c>
      <c r="B1905" s="463" t="s">
        <v>280</v>
      </c>
      <c r="C1905" t="s">
        <v>202</v>
      </c>
      <c r="D1905" t="s">
        <v>329</v>
      </c>
      <c r="F1905">
        <v>2014</v>
      </c>
      <c r="G1905">
        <v>4.9638700489999996</v>
      </c>
    </row>
    <row r="1906" spans="1:7" ht="63.75">
      <c r="A1906" t="s">
        <v>417</v>
      </c>
      <c r="B1906" s="463" t="s">
        <v>280</v>
      </c>
      <c r="C1906" t="s">
        <v>202</v>
      </c>
      <c r="D1906" t="s">
        <v>330</v>
      </c>
      <c r="F1906">
        <v>2018</v>
      </c>
      <c r="G1906">
        <v>5.3688468933105504</v>
      </c>
    </row>
    <row r="1907" spans="1:7" ht="63.75">
      <c r="A1907" t="s">
        <v>417</v>
      </c>
      <c r="B1907" s="463" t="s">
        <v>280</v>
      </c>
      <c r="C1907" t="s">
        <v>202</v>
      </c>
      <c r="D1907" t="s">
        <v>330</v>
      </c>
      <c r="F1907" t="s">
        <v>359</v>
      </c>
      <c r="G1907">
        <v>7.5847949981689498</v>
      </c>
    </row>
    <row r="1908" spans="1:7">
      <c r="A1908" t="s">
        <v>417</v>
      </c>
      <c r="B1908" t="s">
        <v>281</v>
      </c>
      <c r="C1908" t="s">
        <v>194</v>
      </c>
      <c r="D1908" t="s">
        <v>330</v>
      </c>
      <c r="F1908">
        <v>2018</v>
      </c>
      <c r="G1908">
        <v>5.3688468933105504</v>
      </c>
    </row>
    <row r="1909" spans="1:7">
      <c r="A1909" t="s">
        <v>417</v>
      </c>
      <c r="B1909" t="s">
        <v>281</v>
      </c>
      <c r="C1909" t="s">
        <v>194</v>
      </c>
      <c r="D1909" t="s">
        <v>330</v>
      </c>
      <c r="F1909" t="s">
        <v>360</v>
      </c>
      <c r="G1909">
        <v>7.5847949981689498</v>
      </c>
    </row>
    <row r="1910" spans="1:7">
      <c r="A1910" t="s">
        <v>417</v>
      </c>
      <c r="B1910" t="s">
        <v>282</v>
      </c>
      <c r="C1910" t="s">
        <v>194</v>
      </c>
      <c r="D1910" t="s">
        <v>210</v>
      </c>
      <c r="F1910">
        <v>2018</v>
      </c>
      <c r="G1910">
        <v>6.4450697898864702</v>
      </c>
    </row>
    <row r="1911" spans="1:7">
      <c r="A1911" t="s">
        <v>417</v>
      </c>
      <c r="B1911" t="s">
        <v>283</v>
      </c>
      <c r="C1911" t="s">
        <v>308</v>
      </c>
      <c r="D1911" t="s">
        <v>331</v>
      </c>
      <c r="F1911">
        <v>2018</v>
      </c>
      <c r="G1911">
        <v>10.5</v>
      </c>
    </row>
    <row r="1912" spans="1:7">
      <c r="A1912" t="s">
        <v>417</v>
      </c>
      <c r="B1912" t="s">
        <v>285</v>
      </c>
      <c r="C1912" t="s">
        <v>194</v>
      </c>
      <c r="D1912" t="s">
        <v>334</v>
      </c>
      <c r="F1912">
        <v>2020</v>
      </c>
      <c r="G1912">
        <v>94.1617431640625</v>
      </c>
    </row>
    <row r="1913" spans="1:7">
      <c r="A1913" t="s">
        <v>417</v>
      </c>
      <c r="B1913" t="s">
        <v>286</v>
      </c>
      <c r="C1913" t="s">
        <v>309</v>
      </c>
      <c r="D1913" t="s">
        <v>335</v>
      </c>
      <c r="F1913">
        <v>2018</v>
      </c>
      <c r="G1913">
        <v>37</v>
      </c>
    </row>
    <row r="1914" spans="1:7">
      <c r="A1914" t="s">
        <v>417</v>
      </c>
      <c r="B1914" t="s">
        <v>286</v>
      </c>
      <c r="C1914" t="s">
        <v>309</v>
      </c>
      <c r="D1914" t="s">
        <v>336</v>
      </c>
      <c r="F1914">
        <v>2022</v>
      </c>
      <c r="G1914">
        <v>38</v>
      </c>
    </row>
    <row r="1915" spans="1:7">
      <c r="A1915" t="s">
        <v>417</v>
      </c>
      <c r="B1915" t="s">
        <v>287</v>
      </c>
      <c r="C1915" t="s">
        <v>309</v>
      </c>
      <c r="D1915" t="s">
        <v>335</v>
      </c>
      <c r="F1915">
        <v>2018</v>
      </c>
      <c r="G1915">
        <v>53</v>
      </c>
    </row>
    <row r="1916" spans="1:7">
      <c r="A1916" t="s">
        <v>417</v>
      </c>
      <c r="B1916" t="s">
        <v>287</v>
      </c>
      <c r="C1916" t="s">
        <v>309</v>
      </c>
      <c r="D1916" t="s">
        <v>336</v>
      </c>
      <c r="F1916">
        <v>2022</v>
      </c>
      <c r="G1916">
        <v>54</v>
      </c>
    </row>
    <row r="1917" spans="1:7">
      <c r="A1917" t="s">
        <v>417</v>
      </c>
      <c r="B1917" t="s">
        <v>288</v>
      </c>
      <c r="C1917" t="s">
        <v>202</v>
      </c>
      <c r="D1917" t="s">
        <v>337</v>
      </c>
      <c r="E1917" t="s">
        <v>348</v>
      </c>
      <c r="F1917">
        <v>2017</v>
      </c>
      <c r="G1917">
        <v>0.9</v>
      </c>
    </row>
    <row r="1918" spans="1:7">
      <c r="A1918" t="s">
        <v>417</v>
      </c>
      <c r="B1918" t="s">
        <v>288</v>
      </c>
      <c r="C1918" t="s">
        <v>202</v>
      </c>
      <c r="D1918" t="s">
        <v>337</v>
      </c>
      <c r="E1918" t="s">
        <v>348</v>
      </c>
      <c r="F1918">
        <v>2021</v>
      </c>
      <c r="G1918" t="s">
        <v>64</v>
      </c>
    </row>
    <row r="1919" spans="1:7">
      <c r="A1919" t="s">
        <v>417</v>
      </c>
      <c r="B1919" t="s">
        <v>289</v>
      </c>
      <c r="C1919" t="s">
        <v>202</v>
      </c>
      <c r="D1919" t="s">
        <v>337</v>
      </c>
      <c r="E1919" t="s">
        <v>349</v>
      </c>
      <c r="F1919">
        <v>2017</v>
      </c>
      <c r="G1919">
        <v>0.16</v>
      </c>
    </row>
    <row r="1920" spans="1:7">
      <c r="A1920" t="s">
        <v>417</v>
      </c>
      <c r="B1920" t="s">
        <v>289</v>
      </c>
      <c r="C1920" t="s">
        <v>202</v>
      </c>
      <c r="D1920" t="s">
        <v>337</v>
      </c>
      <c r="E1920" t="s">
        <v>349</v>
      </c>
      <c r="F1920">
        <v>2021</v>
      </c>
      <c r="G1920" t="s">
        <v>64</v>
      </c>
    </row>
    <row r="1921" spans="1:7">
      <c r="A1921" t="s">
        <v>417</v>
      </c>
      <c r="B1921" t="s">
        <v>290</v>
      </c>
      <c r="C1921" t="s">
        <v>202</v>
      </c>
      <c r="D1921" t="s">
        <v>337</v>
      </c>
      <c r="E1921" t="s">
        <v>350</v>
      </c>
      <c r="F1921">
        <v>2017</v>
      </c>
      <c r="G1921">
        <v>-0.2</v>
      </c>
    </row>
    <row r="1922" spans="1:7">
      <c r="A1922" t="s">
        <v>417</v>
      </c>
      <c r="B1922" t="s">
        <v>290</v>
      </c>
      <c r="C1922" t="s">
        <v>202</v>
      </c>
      <c r="D1922" t="s">
        <v>337</v>
      </c>
      <c r="E1922" t="s">
        <v>350</v>
      </c>
      <c r="F1922">
        <v>2021</v>
      </c>
      <c r="G1922" t="s">
        <v>64</v>
      </c>
    </row>
    <row r="1923" spans="1:7">
      <c r="A1923" t="s">
        <v>417</v>
      </c>
      <c r="B1923" t="s">
        <v>291</v>
      </c>
      <c r="C1923" t="s">
        <v>202</v>
      </c>
      <c r="D1923" t="s">
        <v>337</v>
      </c>
      <c r="E1923" t="s">
        <v>351</v>
      </c>
      <c r="F1923">
        <v>2017</v>
      </c>
      <c r="G1923">
        <v>0.41</v>
      </c>
    </row>
    <row r="1924" spans="1:7">
      <c r="A1924" t="s">
        <v>417</v>
      </c>
      <c r="B1924" t="s">
        <v>291</v>
      </c>
      <c r="C1924" t="s">
        <v>202</v>
      </c>
      <c r="D1924" t="s">
        <v>337</v>
      </c>
      <c r="E1924" t="s">
        <v>351</v>
      </c>
      <c r="F1924">
        <v>2021</v>
      </c>
      <c r="G1924" t="s">
        <v>64</v>
      </c>
    </row>
    <row r="1925" spans="1:7">
      <c r="A1925" t="s">
        <v>417</v>
      </c>
      <c r="B1925" t="s">
        <v>292</v>
      </c>
      <c r="C1925" t="s">
        <v>202</v>
      </c>
      <c r="D1925" t="s">
        <v>337</v>
      </c>
      <c r="F1925">
        <v>2017</v>
      </c>
      <c r="G1925">
        <v>0.84</v>
      </c>
    </row>
    <row r="1926" spans="1:7">
      <c r="A1926" t="s">
        <v>417</v>
      </c>
      <c r="B1926" t="s">
        <v>292</v>
      </c>
      <c r="C1926" t="s">
        <v>202</v>
      </c>
      <c r="D1926" t="s">
        <v>337</v>
      </c>
      <c r="F1926">
        <v>2021</v>
      </c>
      <c r="G1926" t="s">
        <v>64</v>
      </c>
    </row>
    <row r="1927" spans="1:7" ht="114.75">
      <c r="A1927" t="s">
        <v>417</v>
      </c>
      <c r="B1927" t="s">
        <v>293</v>
      </c>
      <c r="C1927" t="s">
        <v>308</v>
      </c>
      <c r="D1927" t="s">
        <v>331</v>
      </c>
      <c r="E1927" s="463" t="s">
        <v>352</v>
      </c>
      <c r="F1927">
        <v>2018</v>
      </c>
      <c r="G1927">
        <v>52</v>
      </c>
    </row>
    <row r="1928" spans="1:7" ht="114.75">
      <c r="A1928" t="s">
        <v>417</v>
      </c>
      <c r="B1928" t="s">
        <v>293</v>
      </c>
      <c r="C1928" t="s">
        <v>308</v>
      </c>
      <c r="D1928" t="s">
        <v>331</v>
      </c>
      <c r="E1928" s="463" t="s">
        <v>352</v>
      </c>
      <c r="F1928">
        <v>2022</v>
      </c>
      <c r="G1928">
        <v>77.400000000000006</v>
      </c>
    </row>
    <row r="1929" spans="1:7">
      <c r="A1929" t="s">
        <v>417</v>
      </c>
      <c r="B1929" t="s">
        <v>294</v>
      </c>
      <c r="C1929" t="s">
        <v>308</v>
      </c>
      <c r="D1929" t="s">
        <v>331</v>
      </c>
      <c r="E1929" t="s">
        <v>353</v>
      </c>
      <c r="F1929">
        <v>2018</v>
      </c>
      <c r="G1929">
        <v>42.8</v>
      </c>
    </row>
    <row r="1930" spans="1:7">
      <c r="A1930" t="s">
        <v>417</v>
      </c>
      <c r="B1930" t="s">
        <v>294</v>
      </c>
      <c r="C1930" t="s">
        <v>308</v>
      </c>
      <c r="D1930" t="s">
        <v>331</v>
      </c>
      <c r="E1930" t="s">
        <v>353</v>
      </c>
      <c r="F1930">
        <v>2022</v>
      </c>
      <c r="G1930">
        <v>60.9</v>
      </c>
    </row>
    <row r="1931" spans="1:7">
      <c r="A1931" t="s">
        <v>417</v>
      </c>
      <c r="B1931" t="s">
        <v>295</v>
      </c>
      <c r="C1931" t="s">
        <v>308</v>
      </c>
      <c r="D1931" t="s">
        <v>331</v>
      </c>
      <c r="F1931">
        <v>2017</v>
      </c>
      <c r="G1931">
        <v>60</v>
      </c>
    </row>
    <row r="1932" spans="1:7">
      <c r="A1932" t="s">
        <v>417</v>
      </c>
      <c r="B1932" t="s">
        <v>295</v>
      </c>
      <c r="C1932" t="s">
        <v>308</v>
      </c>
      <c r="D1932" t="s">
        <v>331</v>
      </c>
      <c r="F1932">
        <v>2022</v>
      </c>
      <c r="G1932">
        <v>66.7</v>
      </c>
    </row>
    <row r="1933" spans="1:7">
      <c r="A1933" t="s">
        <v>417</v>
      </c>
      <c r="B1933" t="s">
        <v>296</v>
      </c>
      <c r="C1933" t="s">
        <v>308</v>
      </c>
      <c r="D1933" t="s">
        <v>331</v>
      </c>
      <c r="E1933" t="s">
        <v>354</v>
      </c>
      <c r="F1933">
        <v>2018</v>
      </c>
      <c r="G1933">
        <v>60</v>
      </c>
    </row>
    <row r="1934" spans="1:7">
      <c r="A1934" t="s">
        <v>417</v>
      </c>
      <c r="B1934" t="s">
        <v>296</v>
      </c>
      <c r="C1934" t="s">
        <v>308</v>
      </c>
      <c r="D1934" t="s">
        <v>331</v>
      </c>
      <c r="E1934" t="s">
        <v>354</v>
      </c>
      <c r="F1934">
        <v>2022</v>
      </c>
      <c r="G1934">
        <v>60</v>
      </c>
    </row>
    <row r="1935" spans="1:7">
      <c r="A1935" t="s">
        <v>417</v>
      </c>
      <c r="B1935" t="s">
        <v>297</v>
      </c>
      <c r="C1935" t="s">
        <v>308</v>
      </c>
      <c r="D1935" t="s">
        <v>331</v>
      </c>
      <c r="F1935">
        <v>2018</v>
      </c>
      <c r="G1935">
        <v>30.8</v>
      </c>
    </row>
    <row r="1936" spans="1:7">
      <c r="A1936" t="s">
        <v>417</v>
      </c>
      <c r="B1936" t="s">
        <v>298</v>
      </c>
      <c r="C1936" t="s">
        <v>194</v>
      </c>
      <c r="D1936" t="s">
        <v>338</v>
      </c>
      <c r="F1936">
        <v>2019</v>
      </c>
      <c r="G1936">
        <v>1.18195567512973</v>
      </c>
    </row>
    <row r="1937" spans="1:7">
      <c r="A1937" t="s">
        <v>417</v>
      </c>
      <c r="B1937" t="s">
        <v>299</v>
      </c>
      <c r="C1937" t="s">
        <v>310</v>
      </c>
      <c r="D1937" t="s">
        <v>339</v>
      </c>
      <c r="F1937">
        <v>2015</v>
      </c>
      <c r="G1937">
        <v>0.307</v>
      </c>
    </row>
    <row r="1938" spans="1:7">
      <c r="A1938" t="s">
        <v>417</v>
      </c>
      <c r="B1938" t="s">
        <v>299</v>
      </c>
      <c r="C1938" t="s">
        <v>310</v>
      </c>
      <c r="D1938" t="s">
        <v>339</v>
      </c>
      <c r="F1938" t="s">
        <v>363</v>
      </c>
      <c r="G1938">
        <v>0.18976545842217485</v>
      </c>
    </row>
    <row r="1939" spans="1:7">
      <c r="A1939" t="s">
        <v>417</v>
      </c>
      <c r="B1939" t="s">
        <v>300</v>
      </c>
      <c r="C1939" t="s">
        <v>202</v>
      </c>
      <c r="D1939" t="s">
        <v>340</v>
      </c>
      <c r="F1939">
        <v>2017</v>
      </c>
      <c r="G1939">
        <v>23.6</v>
      </c>
    </row>
    <row r="1940" spans="1:7">
      <c r="A1940" t="s">
        <v>417</v>
      </c>
      <c r="B1940" t="s">
        <v>300</v>
      </c>
      <c r="C1940" t="s">
        <v>194</v>
      </c>
      <c r="D1940" t="s">
        <v>340</v>
      </c>
      <c r="F1940">
        <v>2018</v>
      </c>
      <c r="G1940">
        <v>23.6111111111111</v>
      </c>
    </row>
    <row r="1941" spans="1:7">
      <c r="A1941" t="s">
        <v>417</v>
      </c>
      <c r="B1941" t="s">
        <v>300</v>
      </c>
      <c r="C1941" t="s">
        <v>194</v>
      </c>
      <c r="D1941" t="s">
        <v>340</v>
      </c>
      <c r="F1941">
        <v>2021</v>
      </c>
      <c r="G1941">
        <v>38.8888888888889</v>
      </c>
    </row>
    <row r="1942" spans="1:7">
      <c r="A1942" t="s">
        <v>419</v>
      </c>
      <c r="B1942" t="s">
        <v>266</v>
      </c>
      <c r="C1942" t="s">
        <v>303</v>
      </c>
      <c r="D1942" t="s">
        <v>313</v>
      </c>
      <c r="F1942">
        <v>2018</v>
      </c>
      <c r="G1942" t="s">
        <v>420</v>
      </c>
    </row>
    <row r="1943" spans="1:7">
      <c r="A1943" t="s">
        <v>419</v>
      </c>
      <c r="B1943" t="s">
        <v>267</v>
      </c>
      <c r="C1943" t="s">
        <v>304</v>
      </c>
      <c r="D1943" t="s">
        <v>314</v>
      </c>
      <c r="F1943">
        <v>2018</v>
      </c>
      <c r="G1943">
        <v>16000000</v>
      </c>
    </row>
    <row r="1944" spans="1:7">
      <c r="A1944" t="s">
        <v>419</v>
      </c>
      <c r="B1944" t="s">
        <v>268</v>
      </c>
      <c r="C1944" t="s">
        <v>305</v>
      </c>
      <c r="D1944" t="s">
        <v>315</v>
      </c>
      <c r="F1944">
        <v>2018</v>
      </c>
      <c r="G1944">
        <v>176515</v>
      </c>
    </row>
    <row r="1945" spans="1:7">
      <c r="A1945" t="s">
        <v>419</v>
      </c>
      <c r="B1945" t="s">
        <v>269</v>
      </c>
      <c r="C1945" t="s">
        <v>305</v>
      </c>
      <c r="D1945" t="s">
        <v>316</v>
      </c>
      <c r="E1945" t="s">
        <v>343</v>
      </c>
      <c r="F1945" t="s">
        <v>356</v>
      </c>
      <c r="G1945">
        <v>37.9</v>
      </c>
    </row>
    <row r="1946" spans="1:7" ht="127.5">
      <c r="A1946" t="s">
        <v>419</v>
      </c>
      <c r="B1946" t="s">
        <v>270</v>
      </c>
      <c r="C1946" t="s">
        <v>182</v>
      </c>
      <c r="D1946" t="s">
        <v>317</v>
      </c>
      <c r="E1946" s="463" t="s">
        <v>344</v>
      </c>
      <c r="F1946">
        <v>2016</v>
      </c>
      <c r="G1946">
        <v>25.6</v>
      </c>
    </row>
    <row r="1947" spans="1:7">
      <c r="A1947" t="s">
        <v>419</v>
      </c>
      <c r="B1947" t="s">
        <v>270</v>
      </c>
      <c r="D1947" t="s">
        <v>318</v>
      </c>
      <c r="F1947">
        <v>2019</v>
      </c>
      <c r="G1947">
        <v>48</v>
      </c>
    </row>
    <row r="1948" spans="1:7" ht="102">
      <c r="A1948" t="s">
        <v>419</v>
      </c>
      <c r="B1948" t="s">
        <v>271</v>
      </c>
      <c r="C1948" t="s">
        <v>306</v>
      </c>
      <c r="D1948" t="s">
        <v>319</v>
      </c>
      <c r="E1948" s="463" t="s">
        <v>345</v>
      </c>
      <c r="F1948">
        <v>2017</v>
      </c>
      <c r="G1948">
        <v>0.58199999999999996</v>
      </c>
    </row>
    <row r="1949" spans="1:7">
      <c r="A1949" t="s">
        <v>419</v>
      </c>
      <c r="B1949" t="s">
        <v>271</v>
      </c>
      <c r="D1949" t="s">
        <v>320</v>
      </c>
      <c r="F1949">
        <v>2021</v>
      </c>
      <c r="G1949">
        <v>0.59299999999999997</v>
      </c>
    </row>
    <row r="1950" spans="1:7" ht="178.5">
      <c r="A1950" t="s">
        <v>419</v>
      </c>
      <c r="B1950" t="s">
        <v>272</v>
      </c>
      <c r="C1950" t="s">
        <v>307</v>
      </c>
      <c r="D1950" t="s">
        <v>321</v>
      </c>
      <c r="E1950" s="463" t="s">
        <v>346</v>
      </c>
      <c r="F1950">
        <v>2018</v>
      </c>
      <c r="G1950">
        <v>38.5</v>
      </c>
    </row>
    <row r="1951" spans="1:7" ht="51">
      <c r="A1951" t="s">
        <v>419</v>
      </c>
      <c r="B1951" s="463" t="s">
        <v>273</v>
      </c>
      <c r="C1951" t="s">
        <v>202</v>
      </c>
      <c r="F1951">
        <v>2018</v>
      </c>
      <c r="G1951">
        <v>6.9</v>
      </c>
    </row>
    <row r="1952" spans="1:7" ht="51">
      <c r="A1952" t="s">
        <v>419</v>
      </c>
      <c r="B1952" s="463" t="s">
        <v>273</v>
      </c>
      <c r="C1952" t="s">
        <v>202</v>
      </c>
      <c r="D1952" t="s">
        <v>322</v>
      </c>
      <c r="F1952" t="s">
        <v>359</v>
      </c>
      <c r="G1952">
        <v>3.0263893627774601</v>
      </c>
    </row>
    <row r="1953" spans="1:7" ht="51">
      <c r="A1953" t="s">
        <v>419</v>
      </c>
      <c r="B1953" s="463" t="s">
        <v>274</v>
      </c>
      <c r="C1953" t="s">
        <v>202</v>
      </c>
      <c r="D1953" t="s">
        <v>323</v>
      </c>
      <c r="F1953">
        <v>2018</v>
      </c>
      <c r="G1953">
        <v>67.588392994156408</v>
      </c>
    </row>
    <row r="1954" spans="1:7" ht="51">
      <c r="A1954" t="s">
        <v>419</v>
      </c>
      <c r="B1954" s="463" t="s">
        <v>274</v>
      </c>
      <c r="C1954" t="s">
        <v>202</v>
      </c>
      <c r="D1954" t="s">
        <v>323</v>
      </c>
      <c r="F1954">
        <v>2019</v>
      </c>
      <c r="G1954">
        <v>72.356150509808103</v>
      </c>
    </row>
    <row r="1955" spans="1:7" ht="51">
      <c r="A1955" t="s">
        <v>419</v>
      </c>
      <c r="B1955" s="463" t="s">
        <v>274</v>
      </c>
      <c r="C1955" t="s">
        <v>202</v>
      </c>
      <c r="D1955" t="s">
        <v>323</v>
      </c>
      <c r="F1955">
        <v>2020</v>
      </c>
      <c r="G1955">
        <v>70.115999220012796</v>
      </c>
    </row>
    <row r="1956" spans="1:7" ht="51">
      <c r="A1956" t="s">
        <v>419</v>
      </c>
      <c r="B1956" s="463" t="s">
        <v>274</v>
      </c>
      <c r="C1956" t="s">
        <v>202</v>
      </c>
      <c r="D1956" t="s">
        <v>323</v>
      </c>
      <c r="F1956">
        <v>2021</v>
      </c>
      <c r="G1956">
        <v>72.237982362012403</v>
      </c>
    </row>
    <row r="1957" spans="1:7">
      <c r="A1957" t="s">
        <v>419</v>
      </c>
      <c r="B1957" t="s">
        <v>275</v>
      </c>
      <c r="C1957" t="s">
        <v>202</v>
      </c>
      <c r="D1957" t="s">
        <v>324</v>
      </c>
      <c r="F1957">
        <v>2018</v>
      </c>
      <c r="G1957">
        <v>4258.7052369093799</v>
      </c>
    </row>
    <row r="1958" spans="1:7">
      <c r="A1958" t="s">
        <v>419</v>
      </c>
      <c r="B1958" t="s">
        <v>275</v>
      </c>
      <c r="C1958" t="s">
        <v>202</v>
      </c>
      <c r="F1958">
        <v>2019</v>
      </c>
      <c r="G1958">
        <v>4574.0284519543502</v>
      </c>
    </row>
    <row r="1959" spans="1:7">
      <c r="A1959" t="s">
        <v>419</v>
      </c>
      <c r="B1959" t="s">
        <v>275</v>
      </c>
      <c r="C1959" t="s">
        <v>202</v>
      </c>
      <c r="F1959">
        <v>2020</v>
      </c>
      <c r="G1959">
        <v>4423.4746311987701</v>
      </c>
    </row>
    <row r="1960" spans="1:7">
      <c r="A1960" t="s">
        <v>419</v>
      </c>
      <c r="B1960" t="s">
        <v>275</v>
      </c>
      <c r="C1960" t="s">
        <v>202</v>
      </c>
      <c r="F1960">
        <v>2021</v>
      </c>
      <c r="G1960">
        <v>4683.0047485941795</v>
      </c>
    </row>
    <row r="1961" spans="1:7">
      <c r="A1961" t="s">
        <v>419</v>
      </c>
      <c r="B1961" t="s">
        <v>261</v>
      </c>
      <c r="C1961" t="s">
        <v>194</v>
      </c>
      <c r="D1961" t="s">
        <v>322</v>
      </c>
      <c r="F1961">
        <v>2018</v>
      </c>
      <c r="G1961">
        <v>7.4691692069990001</v>
      </c>
    </row>
    <row r="1962" spans="1:7">
      <c r="A1962" t="s">
        <v>419</v>
      </c>
      <c r="B1962" t="s">
        <v>261</v>
      </c>
      <c r="C1962" t="s">
        <v>194</v>
      </c>
      <c r="D1962" t="s">
        <v>322</v>
      </c>
      <c r="F1962" t="s">
        <v>360</v>
      </c>
      <c r="G1962">
        <v>3.0263893627774601</v>
      </c>
    </row>
    <row r="1963" spans="1:7" ht="63.75">
      <c r="A1963" t="s">
        <v>419</v>
      </c>
      <c r="B1963" s="463" t="s">
        <v>276</v>
      </c>
      <c r="C1963" t="s">
        <v>202</v>
      </c>
      <c r="D1963" t="s">
        <v>325</v>
      </c>
      <c r="F1963">
        <v>2014</v>
      </c>
      <c r="G1963">
        <v>1.90938997268677</v>
      </c>
    </row>
    <row r="1964" spans="1:7" ht="63.75">
      <c r="A1964" t="s">
        <v>419</v>
      </c>
      <c r="B1964" s="463" t="s">
        <v>276</v>
      </c>
      <c r="C1964" t="s">
        <v>202</v>
      </c>
      <c r="D1964" t="s">
        <v>325</v>
      </c>
      <c r="F1964">
        <v>2015</v>
      </c>
      <c r="G1964">
        <v>2.5999999046325701</v>
      </c>
    </row>
    <row r="1965" spans="1:7" ht="63.75">
      <c r="A1965" t="s">
        <v>419</v>
      </c>
      <c r="B1965" s="463" t="s">
        <v>276</v>
      </c>
      <c r="C1965" t="s">
        <v>202</v>
      </c>
      <c r="D1965" t="s">
        <v>325</v>
      </c>
      <c r="F1965">
        <v>2016</v>
      </c>
      <c r="G1965">
        <v>2.7999999523162802</v>
      </c>
    </row>
    <row r="1966" spans="1:7" ht="63.75">
      <c r="A1966" t="s">
        <v>419</v>
      </c>
      <c r="B1966" s="463" t="s">
        <v>276</v>
      </c>
      <c r="C1966" t="s">
        <v>202</v>
      </c>
      <c r="D1966" t="s">
        <v>325</v>
      </c>
      <c r="F1966">
        <v>2017</v>
      </c>
      <c r="G1966">
        <v>3.2000000476837198</v>
      </c>
    </row>
    <row r="1967" spans="1:7" ht="63.75">
      <c r="A1967" t="s">
        <v>419</v>
      </c>
      <c r="B1967" s="463" t="s">
        <v>276</v>
      </c>
      <c r="C1967" t="s">
        <v>202</v>
      </c>
      <c r="D1967" t="s">
        <v>325</v>
      </c>
      <c r="F1967">
        <v>2018</v>
      </c>
      <c r="G1967">
        <v>2.1628599166870099</v>
      </c>
    </row>
    <row r="1968" spans="1:7" ht="63.75">
      <c r="A1968" t="s">
        <v>419</v>
      </c>
      <c r="B1968" s="463" t="s">
        <v>276</v>
      </c>
      <c r="C1968" t="s">
        <v>202</v>
      </c>
      <c r="D1968" t="s">
        <v>325</v>
      </c>
      <c r="F1968" t="s">
        <v>360</v>
      </c>
      <c r="G1968">
        <v>2.16</v>
      </c>
    </row>
    <row r="1969" spans="1:7" ht="63.75">
      <c r="A1969" t="s">
        <v>419</v>
      </c>
      <c r="B1969" s="463" t="s">
        <v>277</v>
      </c>
      <c r="C1969" t="s">
        <v>202</v>
      </c>
      <c r="D1969" t="s">
        <v>326</v>
      </c>
      <c r="E1969" t="s">
        <v>347</v>
      </c>
      <c r="F1969">
        <v>2015</v>
      </c>
      <c r="G1969">
        <v>210</v>
      </c>
    </row>
    <row r="1970" spans="1:7" ht="63.75">
      <c r="A1970" t="s">
        <v>419</v>
      </c>
      <c r="B1970" s="463" t="s">
        <v>277</v>
      </c>
      <c r="C1970" t="s">
        <v>202</v>
      </c>
      <c r="D1970" t="s">
        <v>327</v>
      </c>
      <c r="F1970">
        <v>2018</v>
      </c>
      <c r="G1970">
        <v>92.903587340000001</v>
      </c>
    </row>
    <row r="1971" spans="1:7" ht="63.75">
      <c r="A1971" t="s">
        <v>419</v>
      </c>
      <c r="B1971" s="463" t="s">
        <v>277</v>
      </c>
      <c r="F1971">
        <v>2019</v>
      </c>
      <c r="G1971">
        <v>113.31044006</v>
      </c>
    </row>
    <row r="1972" spans="1:7">
      <c r="A1972" t="s">
        <v>419</v>
      </c>
      <c r="B1972" t="s">
        <v>278</v>
      </c>
      <c r="C1972" t="s">
        <v>194</v>
      </c>
      <c r="D1972" t="s">
        <v>101</v>
      </c>
      <c r="F1972">
        <v>2020</v>
      </c>
      <c r="G1972">
        <v>39.200000000000003</v>
      </c>
    </row>
    <row r="1973" spans="1:7">
      <c r="A1973" t="s">
        <v>419</v>
      </c>
      <c r="B1973" t="s">
        <v>279</v>
      </c>
      <c r="C1973" t="s">
        <v>65</v>
      </c>
      <c r="D1973" t="s">
        <v>328</v>
      </c>
      <c r="F1973" t="s">
        <v>361</v>
      </c>
      <c r="G1973">
        <v>160</v>
      </c>
    </row>
    <row r="1974" spans="1:7" ht="63.75">
      <c r="A1974" t="s">
        <v>419</v>
      </c>
      <c r="B1974" s="463" t="s">
        <v>280</v>
      </c>
      <c r="C1974" t="s">
        <v>202</v>
      </c>
      <c r="D1974" t="s">
        <v>329</v>
      </c>
      <c r="F1974">
        <v>2014</v>
      </c>
      <c r="G1974">
        <v>1.9008300300000001</v>
      </c>
    </row>
    <row r="1975" spans="1:7" ht="63.75">
      <c r="A1975" t="s">
        <v>419</v>
      </c>
      <c r="B1975" s="463" t="s">
        <v>280</v>
      </c>
      <c r="C1975" t="s">
        <v>202</v>
      </c>
      <c r="D1975" t="s">
        <v>330</v>
      </c>
      <c r="F1975">
        <v>2018</v>
      </c>
      <c r="G1975">
        <v>2.1628599166870099</v>
      </c>
    </row>
    <row r="1976" spans="1:7">
      <c r="A1976" t="s">
        <v>419</v>
      </c>
      <c r="B1976" t="s">
        <v>281</v>
      </c>
      <c r="C1976" t="s">
        <v>194</v>
      </c>
      <c r="D1976" t="s">
        <v>330</v>
      </c>
      <c r="F1976">
        <v>2018</v>
      </c>
      <c r="G1976">
        <v>2.1628599166870099</v>
      </c>
    </row>
    <row r="1977" spans="1:7">
      <c r="A1977" t="s">
        <v>419</v>
      </c>
      <c r="B1977" t="s">
        <v>281</v>
      </c>
      <c r="C1977" t="s">
        <v>194</v>
      </c>
      <c r="D1977" t="s">
        <v>330</v>
      </c>
      <c r="F1977" t="s">
        <v>360</v>
      </c>
      <c r="G1977" t="s">
        <v>64</v>
      </c>
    </row>
    <row r="1978" spans="1:7">
      <c r="A1978" t="s">
        <v>419</v>
      </c>
      <c r="B1978" t="s">
        <v>282</v>
      </c>
      <c r="C1978" t="s">
        <v>194</v>
      </c>
      <c r="D1978" t="s">
        <v>210</v>
      </c>
      <c r="F1978">
        <v>2018</v>
      </c>
      <c r="G1978">
        <v>9.3097095489502006</v>
      </c>
    </row>
    <row r="1979" spans="1:7">
      <c r="A1979" t="s">
        <v>419</v>
      </c>
      <c r="B1979" t="s">
        <v>282</v>
      </c>
      <c r="C1979" t="s">
        <v>194</v>
      </c>
      <c r="D1979" t="s">
        <v>210</v>
      </c>
      <c r="F1979" t="s">
        <v>359</v>
      </c>
      <c r="G1979">
        <v>10.846260070800801</v>
      </c>
    </row>
    <row r="1980" spans="1:7">
      <c r="A1980" t="s">
        <v>419</v>
      </c>
      <c r="B1980" t="s">
        <v>283</v>
      </c>
      <c r="C1980" t="s">
        <v>308</v>
      </c>
      <c r="D1980" t="s">
        <v>331</v>
      </c>
      <c r="F1980">
        <v>2018</v>
      </c>
      <c r="G1980">
        <v>0.3</v>
      </c>
    </row>
    <row r="1981" spans="1:7">
      <c r="A1981" t="s">
        <v>419</v>
      </c>
      <c r="B1981" t="s">
        <v>283</v>
      </c>
      <c r="C1981" t="s">
        <v>202</v>
      </c>
      <c r="D1981" t="s">
        <v>332</v>
      </c>
      <c r="F1981">
        <v>2021</v>
      </c>
      <c r="G1981">
        <v>15.4230003356934</v>
      </c>
    </row>
    <row r="1982" spans="1:7">
      <c r="A1982" t="s">
        <v>419</v>
      </c>
      <c r="B1982" t="s">
        <v>285</v>
      </c>
      <c r="C1982" t="s">
        <v>194</v>
      </c>
      <c r="D1982" t="s">
        <v>334</v>
      </c>
      <c r="F1982">
        <v>2020</v>
      </c>
      <c r="G1982">
        <v>86.400001525878906</v>
      </c>
    </row>
    <row r="1983" spans="1:7">
      <c r="A1983" t="s">
        <v>419</v>
      </c>
      <c r="B1983" t="s">
        <v>286</v>
      </c>
      <c r="C1983" t="s">
        <v>309</v>
      </c>
      <c r="D1983" t="s">
        <v>335</v>
      </c>
      <c r="F1983">
        <v>2018</v>
      </c>
      <c r="G1983">
        <v>10</v>
      </c>
    </row>
    <row r="1984" spans="1:7">
      <c r="A1984" t="s">
        <v>419</v>
      </c>
      <c r="B1984" t="s">
        <v>286</v>
      </c>
      <c r="C1984" t="s">
        <v>309</v>
      </c>
      <c r="D1984" t="s">
        <v>336</v>
      </c>
      <c r="F1984">
        <v>2022</v>
      </c>
      <c r="G1984">
        <v>5</v>
      </c>
    </row>
    <row r="1985" spans="1:7">
      <c r="A1985" t="s">
        <v>419</v>
      </c>
      <c r="B1985" t="s">
        <v>287</v>
      </c>
      <c r="C1985" t="s">
        <v>309</v>
      </c>
      <c r="D1985" t="s">
        <v>335</v>
      </c>
      <c r="F1985">
        <v>2018</v>
      </c>
      <c r="G1985">
        <v>20</v>
      </c>
    </row>
    <row r="1986" spans="1:7">
      <c r="A1986" t="s">
        <v>419</v>
      </c>
      <c r="B1986" t="s">
        <v>287</v>
      </c>
      <c r="C1986" t="s">
        <v>309</v>
      </c>
      <c r="D1986" t="s">
        <v>336</v>
      </c>
      <c r="F1986">
        <v>2022</v>
      </c>
      <c r="G1986">
        <v>19</v>
      </c>
    </row>
    <row r="1987" spans="1:7">
      <c r="A1987" t="s">
        <v>419</v>
      </c>
      <c r="B1987" t="s">
        <v>288</v>
      </c>
      <c r="C1987" t="s">
        <v>202</v>
      </c>
      <c r="D1987" t="s">
        <v>337</v>
      </c>
      <c r="E1987" t="s">
        <v>348</v>
      </c>
      <c r="F1987">
        <v>2017</v>
      </c>
      <c r="G1987">
        <v>0.17</v>
      </c>
    </row>
    <row r="1988" spans="1:7">
      <c r="A1988" t="s">
        <v>419</v>
      </c>
      <c r="B1988" t="s">
        <v>288</v>
      </c>
      <c r="C1988" t="s">
        <v>202</v>
      </c>
      <c r="D1988" t="s">
        <v>337</v>
      </c>
      <c r="E1988" t="s">
        <v>348</v>
      </c>
      <c r="F1988">
        <v>2021</v>
      </c>
      <c r="G1988">
        <v>-0.13211536407470703</v>
      </c>
    </row>
    <row r="1989" spans="1:7">
      <c r="A1989" t="s">
        <v>419</v>
      </c>
      <c r="B1989" t="s">
        <v>289</v>
      </c>
      <c r="C1989" t="s">
        <v>202</v>
      </c>
      <c r="D1989" t="s">
        <v>337</v>
      </c>
      <c r="E1989" t="s">
        <v>349</v>
      </c>
      <c r="F1989">
        <v>2017</v>
      </c>
      <c r="G1989">
        <v>-0.66</v>
      </c>
    </row>
    <row r="1990" spans="1:7">
      <c r="A1990" t="s">
        <v>419</v>
      </c>
      <c r="B1990" t="s">
        <v>289</v>
      </c>
      <c r="C1990" t="s">
        <v>202</v>
      </c>
      <c r="D1990" t="s">
        <v>337</v>
      </c>
      <c r="E1990" t="s">
        <v>349</v>
      </c>
      <c r="F1990">
        <v>2021</v>
      </c>
      <c r="G1990">
        <v>-0.422636479139328</v>
      </c>
    </row>
    <row r="1991" spans="1:7">
      <c r="A1991" t="s">
        <v>419</v>
      </c>
      <c r="B1991" t="s">
        <v>290</v>
      </c>
      <c r="C1991" t="s">
        <v>202</v>
      </c>
      <c r="D1991" t="s">
        <v>337</v>
      </c>
      <c r="E1991" t="s">
        <v>350</v>
      </c>
      <c r="F1991">
        <v>2017</v>
      </c>
      <c r="G1991">
        <v>-0.5</v>
      </c>
    </row>
    <row r="1992" spans="1:7">
      <c r="A1992" t="s">
        <v>419</v>
      </c>
      <c r="B1992" t="s">
        <v>290</v>
      </c>
      <c r="C1992" t="s">
        <v>202</v>
      </c>
      <c r="D1992" t="s">
        <v>337</v>
      </c>
      <c r="E1992" t="s">
        <v>350</v>
      </c>
      <c r="F1992">
        <v>2021</v>
      </c>
      <c r="G1992">
        <v>-0.64423346519470215</v>
      </c>
    </row>
    <row r="1993" spans="1:7">
      <c r="A1993" t="s">
        <v>419</v>
      </c>
      <c r="B1993" t="s">
        <v>291</v>
      </c>
      <c r="C1993" t="s">
        <v>202</v>
      </c>
      <c r="D1993" t="s">
        <v>337</v>
      </c>
      <c r="E1993" t="s">
        <v>351</v>
      </c>
      <c r="F1993">
        <v>2017</v>
      </c>
      <c r="G1993">
        <v>-1.06</v>
      </c>
    </row>
    <row r="1994" spans="1:7">
      <c r="A1994" t="s">
        <v>419</v>
      </c>
      <c r="B1994" t="s">
        <v>291</v>
      </c>
      <c r="C1994" t="s">
        <v>202</v>
      </c>
      <c r="D1994" t="s">
        <v>337</v>
      </c>
      <c r="E1994" t="s">
        <v>351</v>
      </c>
      <c r="F1994">
        <v>2021</v>
      </c>
      <c r="G1994">
        <v>-0.90016573667526245</v>
      </c>
    </row>
    <row r="1995" spans="1:7">
      <c r="A1995" t="s">
        <v>419</v>
      </c>
      <c r="B1995" t="s">
        <v>292</v>
      </c>
      <c r="C1995" t="s">
        <v>202</v>
      </c>
      <c r="D1995" t="s">
        <v>337</v>
      </c>
      <c r="F1995">
        <v>2017</v>
      </c>
      <c r="G1995">
        <v>-1.29</v>
      </c>
    </row>
    <row r="1996" spans="1:7">
      <c r="A1996" t="s">
        <v>419</v>
      </c>
      <c r="B1996" t="s">
        <v>292</v>
      </c>
      <c r="C1996" t="s">
        <v>202</v>
      </c>
      <c r="D1996" t="s">
        <v>337</v>
      </c>
      <c r="F1996">
        <v>2021</v>
      </c>
      <c r="G1996">
        <v>-1.1769566535949707</v>
      </c>
    </row>
    <row r="1997" spans="1:7" ht="114.75">
      <c r="A1997" t="s">
        <v>419</v>
      </c>
      <c r="B1997" t="s">
        <v>293</v>
      </c>
      <c r="C1997" t="s">
        <v>308</v>
      </c>
      <c r="D1997" t="s">
        <v>331</v>
      </c>
      <c r="E1997" s="463" t="s">
        <v>352</v>
      </c>
      <c r="F1997">
        <v>2018</v>
      </c>
      <c r="G1997">
        <v>24.5</v>
      </c>
    </row>
    <row r="1998" spans="1:7" ht="114.75">
      <c r="A1998" t="s">
        <v>419</v>
      </c>
      <c r="B1998" t="s">
        <v>293</v>
      </c>
      <c r="C1998" t="s">
        <v>308</v>
      </c>
      <c r="D1998" t="s">
        <v>331</v>
      </c>
      <c r="E1998" s="463" t="s">
        <v>352</v>
      </c>
      <c r="F1998">
        <v>2022</v>
      </c>
      <c r="G1998">
        <v>20.9</v>
      </c>
    </row>
    <row r="1999" spans="1:7">
      <c r="A1999" t="s">
        <v>419</v>
      </c>
      <c r="B1999" t="s">
        <v>294</v>
      </c>
      <c r="C1999" t="s">
        <v>308</v>
      </c>
      <c r="D1999" t="s">
        <v>331</v>
      </c>
      <c r="E1999" t="s">
        <v>353</v>
      </c>
      <c r="F1999">
        <v>2018</v>
      </c>
      <c r="G1999">
        <v>17.7</v>
      </c>
    </row>
    <row r="2000" spans="1:7">
      <c r="A2000" t="s">
        <v>419</v>
      </c>
      <c r="B2000" t="s">
        <v>294</v>
      </c>
      <c r="C2000" t="s">
        <v>308</v>
      </c>
      <c r="D2000" t="s">
        <v>331</v>
      </c>
      <c r="E2000" t="s">
        <v>353</v>
      </c>
      <c r="F2000">
        <v>2022</v>
      </c>
      <c r="G2000">
        <v>12.3</v>
      </c>
    </row>
    <row r="2001" spans="1:7">
      <c r="A2001" t="s">
        <v>419</v>
      </c>
      <c r="B2001" t="s">
        <v>295</v>
      </c>
      <c r="C2001" t="s">
        <v>308</v>
      </c>
      <c r="D2001" t="s">
        <v>331</v>
      </c>
      <c r="F2001">
        <v>2017</v>
      </c>
      <c r="G2001">
        <v>58.7</v>
      </c>
    </row>
    <row r="2002" spans="1:7">
      <c r="A2002" t="s">
        <v>419</v>
      </c>
      <c r="B2002" t="s">
        <v>295</v>
      </c>
      <c r="C2002" t="s">
        <v>308</v>
      </c>
      <c r="D2002" t="s">
        <v>331</v>
      </c>
      <c r="F2002">
        <v>2022</v>
      </c>
      <c r="G2002">
        <v>57.1</v>
      </c>
    </row>
    <row r="2003" spans="1:7">
      <c r="A2003" t="s">
        <v>419</v>
      </c>
      <c r="B2003" t="s">
        <v>296</v>
      </c>
      <c r="C2003" t="s">
        <v>308</v>
      </c>
      <c r="D2003" t="s">
        <v>331</v>
      </c>
      <c r="E2003" t="s">
        <v>354</v>
      </c>
      <c r="F2003">
        <v>2018</v>
      </c>
      <c r="G2003">
        <v>50</v>
      </c>
    </row>
    <row r="2004" spans="1:7">
      <c r="A2004" t="s">
        <v>419</v>
      </c>
      <c r="B2004" t="s">
        <v>296</v>
      </c>
      <c r="C2004" t="s">
        <v>308</v>
      </c>
      <c r="D2004" t="s">
        <v>331</v>
      </c>
      <c r="E2004" t="s">
        <v>354</v>
      </c>
      <c r="F2004">
        <v>2022</v>
      </c>
      <c r="G2004">
        <v>50</v>
      </c>
    </row>
    <row r="2005" spans="1:7">
      <c r="A2005" t="s">
        <v>419</v>
      </c>
      <c r="B2005" t="s">
        <v>297</v>
      </c>
      <c r="C2005" t="s">
        <v>308</v>
      </c>
      <c r="D2005" t="s">
        <v>331</v>
      </c>
      <c r="F2005">
        <v>2018</v>
      </c>
      <c r="G2005">
        <v>21.2</v>
      </c>
    </row>
    <row r="2006" spans="1:7">
      <c r="A2006" t="s">
        <v>419</v>
      </c>
      <c r="B2006" t="s">
        <v>298</v>
      </c>
      <c r="C2006" t="s">
        <v>194</v>
      </c>
      <c r="D2006" t="s">
        <v>338</v>
      </c>
      <c r="F2006">
        <v>2019</v>
      </c>
      <c r="G2006">
        <v>0.981406549971231</v>
      </c>
    </row>
    <row r="2007" spans="1:7">
      <c r="A2007" t="s">
        <v>419</v>
      </c>
      <c r="B2007" t="s">
        <v>299</v>
      </c>
      <c r="C2007" t="s">
        <v>310</v>
      </c>
      <c r="D2007" t="s">
        <v>339</v>
      </c>
      <c r="F2007">
        <v>2015</v>
      </c>
      <c r="G2007">
        <v>0.47699999999999998</v>
      </c>
    </row>
    <row r="2008" spans="1:7">
      <c r="A2008" t="s">
        <v>419</v>
      </c>
      <c r="B2008" t="s">
        <v>299</v>
      </c>
      <c r="C2008" t="s">
        <v>310</v>
      </c>
      <c r="D2008" t="s">
        <v>339</v>
      </c>
      <c r="F2008" t="s">
        <v>363</v>
      </c>
      <c r="G2008">
        <v>0.50096643740029523</v>
      </c>
    </row>
    <row r="2009" spans="1:7">
      <c r="A2009" t="s">
        <v>419</v>
      </c>
      <c r="B2009" t="s">
        <v>300</v>
      </c>
      <c r="C2009" t="s">
        <v>202</v>
      </c>
      <c r="D2009" t="s">
        <v>340</v>
      </c>
      <c r="F2009">
        <v>2017</v>
      </c>
      <c r="G2009">
        <v>20.3</v>
      </c>
    </row>
    <row r="2010" spans="1:7">
      <c r="A2010" t="s">
        <v>419</v>
      </c>
      <c r="B2010" t="s">
        <v>300</v>
      </c>
      <c r="C2010" t="s">
        <v>194</v>
      </c>
      <c r="D2010" t="s">
        <v>340</v>
      </c>
      <c r="F2010">
        <v>2018</v>
      </c>
      <c r="G2010">
        <v>20</v>
      </c>
    </row>
    <row r="2011" spans="1:7">
      <c r="A2011" t="s">
        <v>419</v>
      </c>
      <c r="B2011" t="s">
        <v>300</v>
      </c>
      <c r="C2011" t="s">
        <v>194</v>
      </c>
      <c r="D2011" t="s">
        <v>340</v>
      </c>
      <c r="F2011">
        <v>2021</v>
      </c>
      <c r="G2011">
        <v>21.6</v>
      </c>
    </row>
    <row r="2012" spans="1:7">
      <c r="A2012" t="s">
        <v>419</v>
      </c>
      <c r="B2012" t="s">
        <v>301</v>
      </c>
      <c r="C2012" t="s">
        <v>311</v>
      </c>
      <c r="D2012" t="s">
        <v>341</v>
      </c>
      <c r="F2012">
        <v>2021</v>
      </c>
      <c r="G2012">
        <v>2.3163644206139093E-2</v>
      </c>
    </row>
    <row r="2013" spans="1:7">
      <c r="A2013" t="s">
        <v>419</v>
      </c>
      <c r="B2013" t="s">
        <v>301</v>
      </c>
      <c r="C2013" t="s">
        <v>311</v>
      </c>
      <c r="F2013">
        <v>2019</v>
      </c>
      <c r="G2013">
        <v>2.3E-2</v>
      </c>
    </row>
    <row r="2014" spans="1:7">
      <c r="A2014" t="s">
        <v>421</v>
      </c>
      <c r="B2014" t="s">
        <v>266</v>
      </c>
      <c r="C2014" t="s">
        <v>303</v>
      </c>
      <c r="D2014" t="s">
        <v>313</v>
      </c>
      <c r="F2014">
        <v>2018</v>
      </c>
      <c r="G2014" t="s">
        <v>422</v>
      </c>
    </row>
    <row r="2015" spans="1:7">
      <c r="A2015" t="s">
        <v>421</v>
      </c>
      <c r="B2015" t="s">
        <v>267</v>
      </c>
      <c r="C2015" t="s">
        <v>304</v>
      </c>
      <c r="D2015" t="s">
        <v>314</v>
      </c>
      <c r="F2015">
        <v>2018</v>
      </c>
      <c r="G2015">
        <v>24000000</v>
      </c>
    </row>
    <row r="2016" spans="1:7">
      <c r="A2016" t="s">
        <v>421</v>
      </c>
      <c r="B2016" t="s">
        <v>268</v>
      </c>
      <c r="C2016" t="s">
        <v>305</v>
      </c>
      <c r="D2016" t="s">
        <v>315</v>
      </c>
      <c r="F2016">
        <v>2018</v>
      </c>
      <c r="G2016">
        <v>472710</v>
      </c>
    </row>
    <row r="2017" spans="1:7">
      <c r="A2017" t="s">
        <v>421</v>
      </c>
      <c r="B2017" t="s">
        <v>269</v>
      </c>
      <c r="C2017" t="s">
        <v>305</v>
      </c>
      <c r="D2017" t="s">
        <v>316</v>
      </c>
      <c r="E2017" t="s">
        <v>343</v>
      </c>
      <c r="F2017" t="s">
        <v>356</v>
      </c>
      <c r="G2017">
        <v>44.6</v>
      </c>
    </row>
    <row r="2018" spans="1:7" ht="127.5">
      <c r="A2018" t="s">
        <v>421</v>
      </c>
      <c r="B2018" t="s">
        <v>270</v>
      </c>
      <c r="C2018" t="s">
        <v>182</v>
      </c>
      <c r="D2018" t="s">
        <v>317</v>
      </c>
      <c r="E2018" s="463" t="s">
        <v>344</v>
      </c>
      <c r="F2018">
        <v>2016</v>
      </c>
      <c r="G2018">
        <v>16.7</v>
      </c>
    </row>
    <row r="2019" spans="1:7">
      <c r="A2019" t="s">
        <v>421</v>
      </c>
      <c r="B2019" t="s">
        <v>270</v>
      </c>
      <c r="D2019" t="s">
        <v>318</v>
      </c>
      <c r="F2019">
        <v>2019</v>
      </c>
      <c r="G2019">
        <v>39.9</v>
      </c>
    </row>
    <row r="2020" spans="1:7" ht="102">
      <c r="A2020" t="s">
        <v>421</v>
      </c>
      <c r="B2020" t="s">
        <v>271</v>
      </c>
      <c r="C2020" t="s">
        <v>306</v>
      </c>
      <c r="D2020" t="s">
        <v>319</v>
      </c>
      <c r="E2020" s="463" t="s">
        <v>345</v>
      </c>
      <c r="F2020">
        <v>2017</v>
      </c>
      <c r="G2020">
        <v>0.55600000000000005</v>
      </c>
    </row>
    <row r="2021" spans="1:7">
      <c r="A2021" t="s">
        <v>421</v>
      </c>
      <c r="B2021" t="s">
        <v>271</v>
      </c>
      <c r="D2021" t="s">
        <v>320</v>
      </c>
      <c r="F2021">
        <v>2021</v>
      </c>
      <c r="G2021">
        <v>0.57599999999999996</v>
      </c>
    </row>
    <row r="2022" spans="1:7" ht="178.5">
      <c r="A2022" t="s">
        <v>421</v>
      </c>
      <c r="B2022" t="s">
        <v>272</v>
      </c>
      <c r="C2022" t="s">
        <v>307</v>
      </c>
      <c r="D2022" t="s">
        <v>321</v>
      </c>
      <c r="E2022" s="463" t="s">
        <v>346</v>
      </c>
      <c r="F2022">
        <v>2018</v>
      </c>
      <c r="G2022">
        <v>32.1</v>
      </c>
    </row>
    <row r="2023" spans="1:7" ht="51">
      <c r="A2023" t="s">
        <v>421</v>
      </c>
      <c r="B2023" s="463" t="s">
        <v>273</v>
      </c>
      <c r="C2023" t="s">
        <v>202</v>
      </c>
      <c r="F2023">
        <v>2018</v>
      </c>
      <c r="G2023">
        <v>5.9</v>
      </c>
    </row>
    <row r="2024" spans="1:7" ht="51">
      <c r="A2024" t="s">
        <v>421</v>
      </c>
      <c r="B2024" s="463" t="s">
        <v>273</v>
      </c>
      <c r="C2024" t="s">
        <v>202</v>
      </c>
      <c r="D2024" t="s">
        <v>322</v>
      </c>
      <c r="F2024" t="s">
        <v>359</v>
      </c>
      <c r="G2024">
        <v>3.4865992405141499</v>
      </c>
    </row>
    <row r="2025" spans="1:7" ht="51">
      <c r="A2025" t="s">
        <v>421</v>
      </c>
      <c r="B2025" s="463" t="s">
        <v>274</v>
      </c>
      <c r="C2025" t="s">
        <v>202</v>
      </c>
      <c r="D2025" t="s">
        <v>323</v>
      </c>
      <c r="F2025">
        <v>2018</v>
      </c>
      <c r="G2025">
        <v>93.59898946511619</v>
      </c>
    </row>
    <row r="2026" spans="1:7" ht="51">
      <c r="A2026" t="s">
        <v>421</v>
      </c>
      <c r="B2026" s="463" t="s">
        <v>274</v>
      </c>
      <c r="C2026" t="s">
        <v>202</v>
      </c>
      <c r="D2026" t="s">
        <v>323</v>
      </c>
      <c r="F2026">
        <v>2019</v>
      </c>
      <c r="G2026">
        <v>96.851610488444905</v>
      </c>
    </row>
    <row r="2027" spans="1:7" ht="51">
      <c r="A2027" t="s">
        <v>421</v>
      </c>
      <c r="B2027" s="463" t="s">
        <v>274</v>
      </c>
      <c r="C2027" t="s">
        <v>202</v>
      </c>
      <c r="D2027" t="s">
        <v>323</v>
      </c>
      <c r="F2027">
        <v>2020</v>
      </c>
      <c r="G2027">
        <v>97.328037838458101</v>
      </c>
    </row>
    <row r="2028" spans="1:7" ht="51">
      <c r="A2028" t="s">
        <v>421</v>
      </c>
      <c r="B2028" s="463" t="s">
        <v>274</v>
      </c>
      <c r="C2028" t="s">
        <v>202</v>
      </c>
      <c r="D2028" t="s">
        <v>323</v>
      </c>
      <c r="F2028">
        <v>2021</v>
      </c>
      <c r="G2028">
        <v>100.72147646654101</v>
      </c>
    </row>
    <row r="2029" spans="1:7">
      <c r="A2029" t="s">
        <v>421</v>
      </c>
      <c r="B2029" t="s">
        <v>275</v>
      </c>
      <c r="C2029" t="s">
        <v>202</v>
      </c>
      <c r="D2029" t="s">
        <v>324</v>
      </c>
      <c r="F2029">
        <v>2018</v>
      </c>
      <c r="G2029">
        <v>3800.52695041483</v>
      </c>
    </row>
    <row r="2030" spans="1:7">
      <c r="A2030" t="s">
        <v>421</v>
      </c>
      <c r="B2030" t="s">
        <v>275</v>
      </c>
      <c r="C2030" t="s">
        <v>202</v>
      </c>
      <c r="F2030">
        <v>2019</v>
      </c>
      <c r="G2030">
        <v>3900.8225146874602</v>
      </c>
    </row>
    <row r="2031" spans="1:7">
      <c r="A2031" t="s">
        <v>421</v>
      </c>
      <c r="B2031" t="s">
        <v>275</v>
      </c>
      <c r="C2031" t="s">
        <v>202</v>
      </c>
      <c r="F2031">
        <v>2020</v>
      </c>
      <c r="G2031">
        <v>3867.2038082583799</v>
      </c>
    </row>
    <row r="2032" spans="1:7">
      <c r="A2032" t="s">
        <v>421</v>
      </c>
      <c r="B2032" t="s">
        <v>275</v>
      </c>
      <c r="C2032" t="s">
        <v>202</v>
      </c>
      <c r="F2032">
        <v>2021</v>
      </c>
      <c r="G2032">
        <v>4064.46689476455</v>
      </c>
    </row>
    <row r="2033" spans="1:7">
      <c r="A2033" t="s">
        <v>421</v>
      </c>
      <c r="B2033" t="s">
        <v>261</v>
      </c>
      <c r="C2033" t="s">
        <v>194</v>
      </c>
      <c r="D2033" t="s">
        <v>322</v>
      </c>
      <c r="F2033">
        <v>2018</v>
      </c>
      <c r="G2033">
        <v>3.9555142403664001</v>
      </c>
    </row>
    <row r="2034" spans="1:7">
      <c r="A2034" t="s">
        <v>421</v>
      </c>
      <c r="B2034" t="s">
        <v>261</v>
      </c>
      <c r="C2034" t="s">
        <v>194</v>
      </c>
      <c r="D2034" t="s">
        <v>322</v>
      </c>
      <c r="F2034" t="s">
        <v>360</v>
      </c>
      <c r="G2034">
        <v>3.4865992405141499</v>
      </c>
    </row>
    <row r="2035" spans="1:7" ht="63.75">
      <c r="A2035" t="s">
        <v>421</v>
      </c>
      <c r="B2035" s="463" t="s">
        <v>276</v>
      </c>
      <c r="C2035" t="s">
        <v>202</v>
      </c>
      <c r="D2035" t="s">
        <v>325</v>
      </c>
      <c r="F2035">
        <v>2014</v>
      </c>
      <c r="G2035">
        <v>2.5839600563049299</v>
      </c>
    </row>
    <row r="2036" spans="1:7" ht="63.75">
      <c r="A2036" t="s">
        <v>421</v>
      </c>
      <c r="B2036" s="463" t="s">
        <v>276</v>
      </c>
      <c r="C2036" t="s">
        <v>202</v>
      </c>
      <c r="D2036" t="s">
        <v>325</v>
      </c>
      <c r="F2036">
        <v>2015</v>
      </c>
      <c r="G2036">
        <v>2.65791988372803</v>
      </c>
    </row>
    <row r="2037" spans="1:7" ht="63.75">
      <c r="A2037" t="s">
        <v>421</v>
      </c>
      <c r="B2037" s="463" t="s">
        <v>276</v>
      </c>
      <c r="C2037" t="s">
        <v>202</v>
      </c>
      <c r="D2037" t="s">
        <v>325</v>
      </c>
      <c r="F2037">
        <v>2016</v>
      </c>
      <c r="G2037">
        <v>2.5623400211334202</v>
      </c>
    </row>
    <row r="2038" spans="1:7" ht="63.75">
      <c r="A2038" t="s">
        <v>421</v>
      </c>
      <c r="B2038" s="463" t="s">
        <v>276</v>
      </c>
      <c r="C2038" t="s">
        <v>202</v>
      </c>
      <c r="D2038" t="s">
        <v>325</v>
      </c>
      <c r="F2038">
        <v>2017</v>
      </c>
      <c r="G2038">
        <v>3.0596299171447798</v>
      </c>
    </row>
    <row r="2039" spans="1:7" ht="63.75">
      <c r="A2039" t="s">
        <v>421</v>
      </c>
      <c r="B2039" s="463" t="s">
        <v>276</v>
      </c>
      <c r="C2039" t="s">
        <v>202</v>
      </c>
      <c r="D2039" t="s">
        <v>325</v>
      </c>
      <c r="F2039">
        <v>2018</v>
      </c>
      <c r="G2039">
        <v>3.0309600830078098</v>
      </c>
    </row>
    <row r="2040" spans="1:7" ht="63.75">
      <c r="A2040" t="s">
        <v>421</v>
      </c>
      <c r="B2040" s="463" t="s">
        <v>276</v>
      </c>
      <c r="C2040" t="s">
        <v>202</v>
      </c>
      <c r="D2040" t="s">
        <v>325</v>
      </c>
      <c r="F2040">
        <v>2019</v>
      </c>
      <c r="G2040">
        <v>3.0808765888214098</v>
      </c>
    </row>
    <row r="2041" spans="1:7" ht="63.75">
      <c r="A2041" t="s">
        <v>421</v>
      </c>
      <c r="B2041" s="463" t="s">
        <v>276</v>
      </c>
      <c r="C2041" t="s">
        <v>202</v>
      </c>
      <c r="D2041" t="s">
        <v>325</v>
      </c>
      <c r="F2041">
        <v>2020</v>
      </c>
      <c r="G2041">
        <v>3.1661612987518302</v>
      </c>
    </row>
    <row r="2042" spans="1:7" ht="63.75">
      <c r="A2042" t="s">
        <v>421</v>
      </c>
      <c r="B2042" s="463" t="s">
        <v>276</v>
      </c>
      <c r="C2042" t="s">
        <v>202</v>
      </c>
      <c r="D2042" t="s">
        <v>325</v>
      </c>
      <c r="F2042" t="s">
        <v>360</v>
      </c>
      <c r="G2042">
        <v>3.17</v>
      </c>
    </row>
    <row r="2043" spans="1:7" ht="63.75">
      <c r="A2043" t="s">
        <v>421</v>
      </c>
      <c r="B2043" s="463" t="s">
        <v>277</v>
      </c>
      <c r="C2043" t="s">
        <v>202</v>
      </c>
      <c r="D2043" t="s">
        <v>326</v>
      </c>
      <c r="E2043" t="s">
        <v>347</v>
      </c>
      <c r="F2043">
        <v>2015</v>
      </c>
      <c r="G2043">
        <v>163</v>
      </c>
    </row>
    <row r="2044" spans="1:7" ht="63.75">
      <c r="A2044" t="s">
        <v>421</v>
      </c>
      <c r="B2044" s="463" t="s">
        <v>277</v>
      </c>
      <c r="C2044" t="s">
        <v>202</v>
      </c>
      <c r="D2044" t="s">
        <v>327</v>
      </c>
      <c r="F2044">
        <v>2018</v>
      </c>
      <c r="G2044">
        <v>53.171768190000002</v>
      </c>
    </row>
    <row r="2045" spans="1:7" ht="63.75">
      <c r="A2045" t="s">
        <v>421</v>
      </c>
      <c r="B2045" s="463" t="s">
        <v>277</v>
      </c>
      <c r="F2045">
        <v>2019</v>
      </c>
      <c r="G2045">
        <v>53.99584961</v>
      </c>
    </row>
    <row r="2046" spans="1:7">
      <c r="A2046" t="s">
        <v>421</v>
      </c>
      <c r="B2046" t="s">
        <v>278</v>
      </c>
      <c r="C2046" t="s">
        <v>194</v>
      </c>
      <c r="D2046" t="s">
        <v>101</v>
      </c>
      <c r="F2046">
        <v>2020</v>
      </c>
      <c r="G2046">
        <v>63.8</v>
      </c>
    </row>
    <row r="2047" spans="1:7">
      <c r="A2047" t="s">
        <v>421</v>
      </c>
      <c r="B2047" t="s">
        <v>279</v>
      </c>
      <c r="C2047" t="s">
        <v>65</v>
      </c>
      <c r="D2047" t="s">
        <v>328</v>
      </c>
      <c r="F2047" t="s">
        <v>361</v>
      </c>
      <c r="G2047">
        <v>529</v>
      </c>
    </row>
    <row r="2048" spans="1:7" ht="63.75">
      <c r="A2048" t="s">
        <v>421</v>
      </c>
      <c r="B2048" s="463" t="s">
        <v>280</v>
      </c>
      <c r="C2048" t="s">
        <v>202</v>
      </c>
      <c r="D2048" t="s">
        <v>329</v>
      </c>
      <c r="F2048">
        <v>2014</v>
      </c>
      <c r="G2048" t="s">
        <v>64</v>
      </c>
    </row>
    <row r="2049" spans="1:7" ht="63.75">
      <c r="A2049" t="s">
        <v>421</v>
      </c>
      <c r="B2049" s="463" t="s">
        <v>280</v>
      </c>
      <c r="C2049" t="s">
        <v>202</v>
      </c>
      <c r="D2049" t="s">
        <v>330</v>
      </c>
      <c r="F2049">
        <v>2018</v>
      </c>
      <c r="G2049">
        <v>3.0309600830078098</v>
      </c>
    </row>
    <row r="2050" spans="1:7" ht="63.75">
      <c r="A2050" t="s">
        <v>421</v>
      </c>
      <c r="B2050" s="463" t="s">
        <v>280</v>
      </c>
      <c r="C2050" t="s">
        <v>202</v>
      </c>
      <c r="D2050" t="s">
        <v>330</v>
      </c>
      <c r="F2050" t="s">
        <v>359</v>
      </c>
      <c r="G2050">
        <v>3.1661612987518302</v>
      </c>
    </row>
    <row r="2051" spans="1:7">
      <c r="A2051" t="s">
        <v>421</v>
      </c>
      <c r="B2051" t="s">
        <v>281</v>
      </c>
      <c r="C2051" t="s">
        <v>194</v>
      </c>
      <c r="D2051" t="s">
        <v>330</v>
      </c>
      <c r="F2051">
        <v>2018</v>
      </c>
      <c r="G2051">
        <v>3.0309600830078098</v>
      </c>
    </row>
    <row r="2052" spans="1:7">
      <c r="A2052" t="s">
        <v>421</v>
      </c>
      <c r="B2052" t="s">
        <v>281</v>
      </c>
      <c r="C2052" t="s">
        <v>194</v>
      </c>
      <c r="D2052" t="s">
        <v>330</v>
      </c>
      <c r="F2052" t="s">
        <v>360</v>
      </c>
      <c r="G2052">
        <v>3.1661612987518302</v>
      </c>
    </row>
    <row r="2053" spans="1:7">
      <c r="A2053" t="s">
        <v>421</v>
      </c>
      <c r="B2053" t="s">
        <v>283</v>
      </c>
      <c r="C2053" t="s">
        <v>308</v>
      </c>
      <c r="D2053" t="s">
        <v>331</v>
      </c>
      <c r="F2053">
        <v>2018</v>
      </c>
      <c r="G2053">
        <v>4.5</v>
      </c>
    </row>
    <row r="2054" spans="1:7">
      <c r="A2054" t="s">
        <v>421</v>
      </c>
      <c r="B2054" t="s">
        <v>283</v>
      </c>
      <c r="C2054" t="s">
        <v>202</v>
      </c>
      <c r="D2054" t="s">
        <v>332</v>
      </c>
      <c r="F2054">
        <v>2021</v>
      </c>
      <c r="G2054">
        <v>0.61199998855590798</v>
      </c>
    </row>
    <row r="2055" spans="1:7">
      <c r="A2055" t="s">
        <v>421</v>
      </c>
      <c r="B2055" t="s">
        <v>285</v>
      </c>
      <c r="C2055" t="s">
        <v>194</v>
      </c>
      <c r="D2055" t="s">
        <v>334</v>
      </c>
      <c r="F2055">
        <v>2020</v>
      </c>
      <c r="G2055">
        <v>64.721366882324205</v>
      </c>
    </row>
    <row r="2056" spans="1:7">
      <c r="A2056" t="s">
        <v>421</v>
      </c>
      <c r="B2056" t="s">
        <v>286</v>
      </c>
      <c r="C2056" t="s">
        <v>309</v>
      </c>
      <c r="D2056" t="s">
        <v>335</v>
      </c>
      <c r="F2056">
        <v>2018</v>
      </c>
      <c r="G2056">
        <v>9</v>
      </c>
    </row>
    <row r="2057" spans="1:7">
      <c r="A2057" t="s">
        <v>421</v>
      </c>
      <c r="B2057" t="s">
        <v>286</v>
      </c>
      <c r="C2057" t="s">
        <v>309</v>
      </c>
      <c r="D2057" t="s">
        <v>336</v>
      </c>
      <c r="F2057">
        <v>2022</v>
      </c>
      <c r="G2057">
        <v>6</v>
      </c>
    </row>
    <row r="2058" spans="1:7">
      <c r="A2058" t="s">
        <v>421</v>
      </c>
      <c r="B2058" t="s">
        <v>287</v>
      </c>
      <c r="C2058" t="s">
        <v>309</v>
      </c>
      <c r="D2058" t="s">
        <v>335</v>
      </c>
      <c r="F2058">
        <v>2018</v>
      </c>
      <c r="G2058">
        <v>13</v>
      </c>
    </row>
    <row r="2059" spans="1:7">
      <c r="A2059" t="s">
        <v>421</v>
      </c>
      <c r="B2059" t="s">
        <v>287</v>
      </c>
      <c r="C2059" t="s">
        <v>309</v>
      </c>
      <c r="D2059" t="s">
        <v>336</v>
      </c>
      <c r="F2059">
        <v>2022</v>
      </c>
      <c r="G2059">
        <v>9</v>
      </c>
    </row>
    <row r="2060" spans="1:7">
      <c r="A2060" t="s">
        <v>421</v>
      </c>
      <c r="B2060" t="s">
        <v>288</v>
      </c>
      <c r="C2060" t="s">
        <v>202</v>
      </c>
      <c r="D2060" t="s">
        <v>337</v>
      </c>
      <c r="E2060" t="s">
        <v>348</v>
      </c>
      <c r="F2060">
        <v>2017</v>
      </c>
      <c r="G2060">
        <v>-1.08</v>
      </c>
    </row>
    <row r="2061" spans="1:7">
      <c r="A2061" t="s">
        <v>421</v>
      </c>
      <c r="B2061" t="s">
        <v>288</v>
      </c>
      <c r="C2061" t="s">
        <v>202</v>
      </c>
      <c r="D2061" t="s">
        <v>337</v>
      </c>
      <c r="E2061" t="s">
        <v>348</v>
      </c>
      <c r="F2061">
        <v>2021</v>
      </c>
      <c r="G2061">
        <v>-1.406510591506958</v>
      </c>
    </row>
    <row r="2062" spans="1:7">
      <c r="A2062" t="s">
        <v>421</v>
      </c>
      <c r="B2062" t="s">
        <v>289</v>
      </c>
      <c r="C2062" t="s">
        <v>202</v>
      </c>
      <c r="D2062" t="s">
        <v>337</v>
      </c>
      <c r="E2062" t="s">
        <v>349</v>
      </c>
      <c r="F2062">
        <v>2017</v>
      </c>
      <c r="G2062">
        <v>-0.82</v>
      </c>
    </row>
    <row r="2063" spans="1:7">
      <c r="A2063" t="s">
        <v>421</v>
      </c>
      <c r="B2063" t="s">
        <v>289</v>
      </c>
      <c r="C2063" t="s">
        <v>202</v>
      </c>
      <c r="D2063" t="s">
        <v>337</v>
      </c>
      <c r="E2063" t="s">
        <v>349</v>
      </c>
      <c r="F2063">
        <v>2021</v>
      </c>
      <c r="G2063">
        <v>-0.87531262636184692</v>
      </c>
    </row>
    <row r="2064" spans="1:7">
      <c r="A2064" t="s">
        <v>421</v>
      </c>
      <c r="B2064" t="s">
        <v>290</v>
      </c>
      <c r="C2064" t="s">
        <v>202</v>
      </c>
      <c r="D2064" t="s">
        <v>337</v>
      </c>
      <c r="E2064" t="s">
        <v>350</v>
      </c>
      <c r="F2064">
        <v>2017</v>
      </c>
      <c r="G2064">
        <v>-0.82</v>
      </c>
    </row>
    <row r="2065" spans="1:7">
      <c r="A2065" t="s">
        <v>421</v>
      </c>
      <c r="B2065" t="s">
        <v>290</v>
      </c>
      <c r="C2065" t="s">
        <v>202</v>
      </c>
      <c r="D2065" t="s">
        <v>337</v>
      </c>
      <c r="E2065" t="s">
        <v>350</v>
      </c>
      <c r="F2065">
        <v>2021</v>
      </c>
      <c r="G2065">
        <v>-0.92273032665252686</v>
      </c>
    </row>
    <row r="2066" spans="1:7">
      <c r="A2066" t="s">
        <v>421</v>
      </c>
      <c r="B2066" t="s">
        <v>291</v>
      </c>
      <c r="C2066" t="s">
        <v>202</v>
      </c>
      <c r="D2066" t="s">
        <v>337</v>
      </c>
      <c r="E2066" t="s">
        <v>351</v>
      </c>
      <c r="F2066">
        <v>2017</v>
      </c>
      <c r="G2066">
        <v>-1.02</v>
      </c>
    </row>
    <row r="2067" spans="1:7">
      <c r="A2067" t="s">
        <v>421</v>
      </c>
      <c r="B2067" t="s">
        <v>291</v>
      </c>
      <c r="C2067" t="s">
        <v>202</v>
      </c>
      <c r="D2067" t="s">
        <v>337</v>
      </c>
      <c r="E2067" t="s">
        <v>351</v>
      </c>
      <c r="F2067">
        <v>2021</v>
      </c>
      <c r="G2067">
        <v>-1.0974478721618652</v>
      </c>
    </row>
    <row r="2068" spans="1:7">
      <c r="A2068" t="s">
        <v>421</v>
      </c>
      <c r="B2068" t="s">
        <v>292</v>
      </c>
      <c r="C2068" t="s">
        <v>202</v>
      </c>
      <c r="D2068" t="s">
        <v>337</v>
      </c>
      <c r="F2068">
        <v>2017</v>
      </c>
      <c r="G2068">
        <v>-1.18</v>
      </c>
    </row>
    <row r="2069" spans="1:7">
      <c r="A2069" t="s">
        <v>421</v>
      </c>
      <c r="B2069" t="s">
        <v>292</v>
      </c>
      <c r="C2069" t="s">
        <v>202</v>
      </c>
      <c r="D2069" t="s">
        <v>337</v>
      </c>
      <c r="F2069">
        <v>2021</v>
      </c>
      <c r="G2069">
        <v>-1.0927141904830933</v>
      </c>
    </row>
    <row r="2070" spans="1:7" ht="114.75">
      <c r="A2070" t="s">
        <v>421</v>
      </c>
      <c r="B2070" t="s">
        <v>293</v>
      </c>
      <c r="C2070" t="s">
        <v>308</v>
      </c>
      <c r="D2070" t="s">
        <v>331</v>
      </c>
      <c r="E2070" s="463" t="s">
        <v>352</v>
      </c>
      <c r="F2070">
        <v>2018</v>
      </c>
      <c r="G2070">
        <v>29.4</v>
      </c>
    </row>
    <row r="2071" spans="1:7" ht="114.75">
      <c r="A2071" t="s">
        <v>421</v>
      </c>
      <c r="B2071" t="s">
        <v>293</v>
      </c>
      <c r="C2071" t="s">
        <v>308</v>
      </c>
      <c r="D2071" t="s">
        <v>331</v>
      </c>
      <c r="E2071" s="463" t="s">
        <v>352</v>
      </c>
      <c r="F2071">
        <v>2022</v>
      </c>
      <c r="G2071">
        <v>10.9</v>
      </c>
    </row>
    <row r="2072" spans="1:7">
      <c r="A2072" t="s">
        <v>421</v>
      </c>
      <c r="B2072" t="s">
        <v>294</v>
      </c>
      <c r="C2072" t="s">
        <v>308</v>
      </c>
      <c r="D2072" t="s">
        <v>331</v>
      </c>
      <c r="E2072" t="s">
        <v>353</v>
      </c>
      <c r="F2072">
        <v>2018</v>
      </c>
      <c r="G2072">
        <v>23.4</v>
      </c>
    </row>
    <row r="2073" spans="1:7">
      <c r="A2073" t="s">
        <v>421</v>
      </c>
      <c r="B2073" t="s">
        <v>294</v>
      </c>
      <c r="C2073" t="s">
        <v>308</v>
      </c>
      <c r="D2073" t="s">
        <v>331</v>
      </c>
      <c r="E2073" t="s">
        <v>353</v>
      </c>
      <c r="F2073">
        <v>2022</v>
      </c>
      <c r="G2073">
        <v>19.899999999999999</v>
      </c>
    </row>
    <row r="2074" spans="1:7">
      <c r="A2074" t="s">
        <v>421</v>
      </c>
      <c r="B2074" t="s">
        <v>295</v>
      </c>
      <c r="C2074" t="s">
        <v>308</v>
      </c>
      <c r="D2074" t="s">
        <v>331</v>
      </c>
      <c r="F2074">
        <v>2017</v>
      </c>
      <c r="G2074">
        <v>51.9</v>
      </c>
    </row>
    <row r="2075" spans="1:7">
      <c r="A2075" t="s">
        <v>421</v>
      </c>
      <c r="B2075" t="s">
        <v>295</v>
      </c>
      <c r="C2075" t="s">
        <v>308</v>
      </c>
      <c r="D2075" t="s">
        <v>331</v>
      </c>
      <c r="F2075">
        <v>2022</v>
      </c>
      <c r="G2075">
        <v>52.9</v>
      </c>
    </row>
    <row r="2076" spans="1:7">
      <c r="A2076" t="s">
        <v>421</v>
      </c>
      <c r="B2076" t="s">
        <v>296</v>
      </c>
      <c r="C2076" t="s">
        <v>308</v>
      </c>
      <c r="D2076" t="s">
        <v>331</v>
      </c>
      <c r="E2076" t="s">
        <v>354</v>
      </c>
      <c r="F2076">
        <v>2018</v>
      </c>
      <c r="G2076">
        <v>50</v>
      </c>
    </row>
    <row r="2077" spans="1:7">
      <c r="A2077" t="s">
        <v>421</v>
      </c>
      <c r="B2077" t="s">
        <v>296</v>
      </c>
      <c r="C2077" t="s">
        <v>308</v>
      </c>
      <c r="D2077" t="s">
        <v>331</v>
      </c>
      <c r="E2077" t="s">
        <v>354</v>
      </c>
      <c r="F2077">
        <v>2022</v>
      </c>
      <c r="G2077">
        <v>50</v>
      </c>
    </row>
    <row r="2078" spans="1:7">
      <c r="A2078" t="s">
        <v>421</v>
      </c>
      <c r="B2078" t="s">
        <v>297</v>
      </c>
      <c r="C2078" t="s">
        <v>308</v>
      </c>
      <c r="D2078" t="s">
        <v>331</v>
      </c>
      <c r="F2078">
        <v>2018</v>
      </c>
      <c r="G2078">
        <v>21.6</v>
      </c>
    </row>
    <row r="2079" spans="1:7">
      <c r="A2079" t="s">
        <v>421</v>
      </c>
      <c r="B2079" t="s">
        <v>298</v>
      </c>
      <c r="C2079" t="s">
        <v>194</v>
      </c>
      <c r="D2079" t="s">
        <v>338</v>
      </c>
      <c r="F2079">
        <v>2019</v>
      </c>
      <c r="G2079">
        <v>0.36442492165447099</v>
      </c>
    </row>
    <row r="2080" spans="1:7">
      <c r="A2080" t="s">
        <v>421</v>
      </c>
      <c r="B2080" t="s">
        <v>299</v>
      </c>
      <c r="C2080" t="s">
        <v>310</v>
      </c>
      <c r="D2080" t="s">
        <v>339</v>
      </c>
      <c r="F2080">
        <v>2015</v>
      </c>
      <c r="G2080">
        <v>0.77</v>
      </c>
    </row>
    <row r="2081" spans="1:7">
      <c r="A2081" t="s">
        <v>421</v>
      </c>
      <c r="B2081" t="s">
        <v>299</v>
      </c>
      <c r="C2081" t="s">
        <v>310</v>
      </c>
      <c r="D2081" t="s">
        <v>339</v>
      </c>
      <c r="F2081" t="s">
        <v>363</v>
      </c>
      <c r="G2081">
        <v>0.6432522835456066</v>
      </c>
    </row>
    <row r="2082" spans="1:7">
      <c r="A2082" t="s">
        <v>421</v>
      </c>
      <c r="B2082" t="s">
        <v>300</v>
      </c>
      <c r="C2082" t="s">
        <v>202</v>
      </c>
      <c r="D2082" t="s">
        <v>340</v>
      </c>
      <c r="F2082">
        <v>2017</v>
      </c>
      <c r="G2082">
        <v>31.1</v>
      </c>
    </row>
    <row r="2083" spans="1:7">
      <c r="A2083" t="s">
        <v>421</v>
      </c>
      <c r="B2083" t="s">
        <v>300</v>
      </c>
      <c r="C2083" t="s">
        <v>194</v>
      </c>
      <c r="D2083" t="s">
        <v>340</v>
      </c>
      <c r="F2083">
        <v>2018</v>
      </c>
      <c r="G2083">
        <v>31.1111111111111</v>
      </c>
    </row>
    <row r="2084" spans="1:7">
      <c r="A2084" t="s">
        <v>421</v>
      </c>
      <c r="B2084" t="s">
        <v>300</v>
      </c>
      <c r="C2084" t="s">
        <v>194</v>
      </c>
      <c r="D2084" t="s">
        <v>340</v>
      </c>
      <c r="F2084">
        <v>2021</v>
      </c>
      <c r="G2084">
        <v>33.8888888888889</v>
      </c>
    </row>
    <row r="2085" spans="1:7">
      <c r="A2085" t="s">
        <v>421</v>
      </c>
      <c r="B2085" t="s">
        <v>301</v>
      </c>
      <c r="C2085" t="s">
        <v>311</v>
      </c>
      <c r="D2085" t="s">
        <v>341</v>
      </c>
      <c r="F2085">
        <v>2021</v>
      </c>
      <c r="G2085">
        <v>1.0240893141150632E-2</v>
      </c>
    </row>
    <row r="2086" spans="1:7">
      <c r="A2086" t="s">
        <v>421</v>
      </c>
      <c r="B2086" t="s">
        <v>301</v>
      </c>
      <c r="C2086" t="s">
        <v>311</v>
      </c>
      <c r="F2086">
        <v>2019</v>
      </c>
      <c r="G2086">
        <v>1.0999999999999999E-2</v>
      </c>
    </row>
    <row r="2087" spans="1:7">
      <c r="A2087" t="s">
        <v>423</v>
      </c>
      <c r="B2087" t="s">
        <v>266</v>
      </c>
      <c r="C2087" t="s">
        <v>303</v>
      </c>
      <c r="D2087" t="s">
        <v>313</v>
      </c>
      <c r="F2087">
        <v>2018</v>
      </c>
      <c r="G2087" t="s">
        <v>424</v>
      </c>
    </row>
    <row r="2088" spans="1:7">
      <c r="A2088" t="s">
        <v>423</v>
      </c>
      <c r="B2088" t="s">
        <v>267</v>
      </c>
      <c r="C2088" t="s">
        <v>304</v>
      </c>
      <c r="D2088" t="s">
        <v>314</v>
      </c>
      <c r="F2088">
        <v>2018</v>
      </c>
      <c r="G2088">
        <v>37000000</v>
      </c>
    </row>
    <row r="2089" spans="1:7">
      <c r="A2089" t="s">
        <v>423</v>
      </c>
      <c r="B2089" t="s">
        <v>268</v>
      </c>
      <c r="C2089" t="s">
        <v>305</v>
      </c>
      <c r="D2089" t="s">
        <v>315</v>
      </c>
      <c r="F2089">
        <v>2018</v>
      </c>
      <c r="G2089">
        <v>9093507</v>
      </c>
    </row>
    <row r="2090" spans="1:7">
      <c r="A2090" t="s">
        <v>423</v>
      </c>
      <c r="B2090" t="s">
        <v>269</v>
      </c>
      <c r="C2090" t="s">
        <v>305</v>
      </c>
      <c r="D2090" t="s">
        <v>316</v>
      </c>
      <c r="E2090" t="s">
        <v>343</v>
      </c>
      <c r="F2090" t="s">
        <v>356</v>
      </c>
      <c r="G2090">
        <v>32.1</v>
      </c>
    </row>
    <row r="2091" spans="1:7" ht="127.5">
      <c r="A2091" t="s">
        <v>423</v>
      </c>
      <c r="B2091" t="s">
        <v>270</v>
      </c>
      <c r="C2091" t="s">
        <v>182</v>
      </c>
      <c r="D2091" t="s">
        <v>317</v>
      </c>
      <c r="E2091" s="463" t="s">
        <v>344</v>
      </c>
      <c r="F2091">
        <v>2016</v>
      </c>
      <c r="G2091">
        <v>23.9</v>
      </c>
    </row>
    <row r="2092" spans="1:7">
      <c r="A2092" t="s">
        <v>423</v>
      </c>
      <c r="B2092" t="s">
        <v>270</v>
      </c>
      <c r="D2092" t="s">
        <v>318</v>
      </c>
      <c r="F2092">
        <v>2019</v>
      </c>
      <c r="G2092">
        <v>40.200000000000003</v>
      </c>
    </row>
    <row r="2093" spans="1:7" ht="102">
      <c r="A2093" t="s">
        <v>423</v>
      </c>
      <c r="B2093" t="s">
        <v>271</v>
      </c>
      <c r="C2093" t="s">
        <v>306</v>
      </c>
      <c r="D2093" t="s">
        <v>319</v>
      </c>
      <c r="E2093" s="463" t="s">
        <v>345</v>
      </c>
      <c r="F2093">
        <v>2017</v>
      </c>
      <c r="G2093">
        <v>0.92600000000000005</v>
      </c>
    </row>
    <row r="2094" spans="1:7">
      <c r="A2094" t="s">
        <v>423</v>
      </c>
      <c r="B2094" t="s">
        <v>271</v>
      </c>
      <c r="D2094" t="s">
        <v>320</v>
      </c>
      <c r="F2094">
        <v>2021</v>
      </c>
      <c r="G2094">
        <v>0.93600000000000005</v>
      </c>
    </row>
    <row r="2095" spans="1:7" ht="178.5">
      <c r="A2095" t="s">
        <v>423</v>
      </c>
      <c r="B2095" t="s">
        <v>272</v>
      </c>
      <c r="C2095" t="s">
        <v>307</v>
      </c>
      <c r="D2095" t="s">
        <v>321</v>
      </c>
      <c r="E2095" s="463" t="s">
        <v>346</v>
      </c>
      <c r="F2095">
        <v>2018</v>
      </c>
      <c r="G2095">
        <v>76.900000000000006</v>
      </c>
    </row>
    <row r="2096" spans="1:7" ht="51">
      <c r="A2096" t="s">
        <v>423</v>
      </c>
      <c r="B2096" s="463" t="s">
        <v>273</v>
      </c>
      <c r="C2096" t="s">
        <v>202</v>
      </c>
      <c r="F2096">
        <v>2018</v>
      </c>
      <c r="G2096">
        <v>1.2</v>
      </c>
    </row>
    <row r="2097" spans="1:7" ht="51">
      <c r="A2097" t="s">
        <v>423</v>
      </c>
      <c r="B2097" s="463" t="s">
        <v>273</v>
      </c>
      <c r="C2097" t="s">
        <v>202</v>
      </c>
      <c r="D2097" t="s">
        <v>322</v>
      </c>
      <c r="F2097" t="s">
        <v>359</v>
      </c>
      <c r="G2097">
        <v>4.5628938626327296</v>
      </c>
    </row>
    <row r="2098" spans="1:7" ht="51">
      <c r="A2098" t="s">
        <v>423</v>
      </c>
      <c r="B2098" s="463" t="s">
        <v>274</v>
      </c>
      <c r="C2098" t="s">
        <v>202</v>
      </c>
      <c r="D2098" t="s">
        <v>323</v>
      </c>
      <c r="F2098">
        <v>2018</v>
      </c>
      <c r="G2098">
        <v>1814.7984900496699</v>
      </c>
    </row>
    <row r="2099" spans="1:7" ht="51">
      <c r="A2099" t="s">
        <v>423</v>
      </c>
      <c r="B2099" s="463" t="s">
        <v>274</v>
      </c>
      <c r="C2099" t="s">
        <v>202</v>
      </c>
      <c r="D2099" t="s">
        <v>323</v>
      </c>
      <c r="F2099">
        <v>2019</v>
      </c>
      <c r="G2099">
        <v>1848.90929778749</v>
      </c>
    </row>
    <row r="2100" spans="1:7" ht="51">
      <c r="A2100" t="s">
        <v>423</v>
      </c>
      <c r="B2100" s="463" t="s">
        <v>274</v>
      </c>
      <c r="C2100" t="s">
        <v>202</v>
      </c>
      <c r="D2100" t="s">
        <v>323</v>
      </c>
      <c r="F2100">
        <v>2020</v>
      </c>
      <c r="G2100">
        <v>1752.1554248974298</v>
      </c>
    </row>
    <row r="2101" spans="1:7" ht="51">
      <c r="A2101" t="s">
        <v>423</v>
      </c>
      <c r="B2101" s="463" t="s">
        <v>274</v>
      </c>
      <c r="C2101" t="s">
        <v>202</v>
      </c>
      <c r="D2101" t="s">
        <v>323</v>
      </c>
      <c r="F2101">
        <v>2021</v>
      </c>
      <c r="G2101">
        <v>1832.1044172438701</v>
      </c>
    </row>
    <row r="2102" spans="1:7">
      <c r="A2102" t="s">
        <v>423</v>
      </c>
      <c r="B2102" t="s">
        <v>275</v>
      </c>
      <c r="C2102" t="s">
        <v>202</v>
      </c>
      <c r="D2102" t="s">
        <v>324</v>
      </c>
      <c r="F2102">
        <v>2018</v>
      </c>
      <c r="G2102">
        <v>49992.762275770801</v>
      </c>
    </row>
    <row r="2103" spans="1:7">
      <c r="A2103" t="s">
        <v>423</v>
      </c>
      <c r="B2103" t="s">
        <v>275</v>
      </c>
      <c r="C2103" t="s">
        <v>202</v>
      </c>
      <c r="F2103">
        <v>2019</v>
      </c>
      <c r="G2103">
        <v>49299.211771210001</v>
      </c>
    </row>
    <row r="2104" spans="1:7">
      <c r="A2104" t="s">
        <v>423</v>
      </c>
      <c r="B2104" t="s">
        <v>275</v>
      </c>
      <c r="C2104" t="s">
        <v>202</v>
      </c>
      <c r="F2104">
        <v>2020</v>
      </c>
      <c r="G2104">
        <v>46572.137432836404</v>
      </c>
    </row>
    <row r="2105" spans="1:7">
      <c r="A2105" t="s">
        <v>423</v>
      </c>
      <c r="B2105" t="s">
        <v>275</v>
      </c>
      <c r="C2105" t="s">
        <v>202</v>
      </c>
      <c r="F2105">
        <v>2021</v>
      </c>
      <c r="G2105">
        <v>52085.0356853372</v>
      </c>
    </row>
    <row r="2106" spans="1:7">
      <c r="A2106" t="s">
        <v>423</v>
      </c>
      <c r="B2106" t="s">
        <v>261</v>
      </c>
      <c r="C2106" t="s">
        <v>194</v>
      </c>
      <c r="D2106" t="s">
        <v>322</v>
      </c>
      <c r="F2106">
        <v>2018</v>
      </c>
      <c r="G2106">
        <v>2.7770405537955298</v>
      </c>
    </row>
    <row r="2107" spans="1:7">
      <c r="A2107" t="s">
        <v>423</v>
      </c>
      <c r="B2107" t="s">
        <v>261</v>
      </c>
      <c r="C2107" t="s">
        <v>194</v>
      </c>
      <c r="D2107" t="s">
        <v>322</v>
      </c>
      <c r="F2107" t="s">
        <v>360</v>
      </c>
      <c r="G2107">
        <v>4.5628938626327296</v>
      </c>
    </row>
    <row r="2108" spans="1:7" ht="63.75">
      <c r="A2108" t="s">
        <v>423</v>
      </c>
      <c r="B2108" s="463" t="s">
        <v>276</v>
      </c>
      <c r="C2108" t="s">
        <v>202</v>
      </c>
      <c r="D2108" t="s">
        <v>325</v>
      </c>
      <c r="F2108" t="s">
        <v>360</v>
      </c>
      <c r="G2108" t="s">
        <v>64</v>
      </c>
    </row>
    <row r="2109" spans="1:7" ht="63.75">
      <c r="A2109" t="s">
        <v>423</v>
      </c>
      <c r="B2109" s="463" t="s">
        <v>277</v>
      </c>
      <c r="C2109" t="s">
        <v>202</v>
      </c>
      <c r="D2109" t="s">
        <v>326</v>
      </c>
      <c r="E2109" t="s">
        <v>347</v>
      </c>
      <c r="F2109">
        <v>2015</v>
      </c>
      <c r="G2109">
        <v>4600</v>
      </c>
    </row>
    <row r="2110" spans="1:7" ht="63.75">
      <c r="A2110" t="s">
        <v>423</v>
      </c>
      <c r="B2110" s="463" t="s">
        <v>277</v>
      </c>
      <c r="C2110" t="s">
        <v>202</v>
      </c>
      <c r="D2110" t="s">
        <v>327</v>
      </c>
      <c r="F2110">
        <v>2018</v>
      </c>
      <c r="G2110">
        <v>5018.7114257800004</v>
      </c>
    </row>
    <row r="2111" spans="1:7" ht="63.75">
      <c r="A2111" t="s">
        <v>423</v>
      </c>
      <c r="B2111" s="463" t="s">
        <v>277</v>
      </c>
      <c r="F2111">
        <v>2019</v>
      </c>
      <c r="G2111">
        <v>5048.3725585900002</v>
      </c>
    </row>
    <row r="2112" spans="1:7">
      <c r="A2112" t="s">
        <v>423</v>
      </c>
      <c r="B2112" t="s">
        <v>278</v>
      </c>
      <c r="C2112" t="s">
        <v>194</v>
      </c>
      <c r="D2112" t="s">
        <v>101</v>
      </c>
      <c r="F2112">
        <v>2020</v>
      </c>
      <c r="G2112">
        <v>3.9265854739205301</v>
      </c>
    </row>
    <row r="2113" spans="1:7">
      <c r="A2113" t="s">
        <v>423</v>
      </c>
      <c r="B2113" t="s">
        <v>279</v>
      </c>
      <c r="C2113" t="s">
        <v>65</v>
      </c>
      <c r="D2113" t="s">
        <v>328</v>
      </c>
      <c r="F2113" t="s">
        <v>361</v>
      </c>
      <c r="G2113">
        <v>10</v>
      </c>
    </row>
    <row r="2114" spans="1:7" ht="63.75">
      <c r="A2114" t="s">
        <v>423</v>
      </c>
      <c r="B2114" s="463" t="s">
        <v>280</v>
      </c>
      <c r="C2114" t="s">
        <v>202</v>
      </c>
      <c r="D2114" t="s">
        <v>329</v>
      </c>
      <c r="F2114">
        <v>2014</v>
      </c>
      <c r="G2114" t="s">
        <v>64</v>
      </c>
    </row>
    <row r="2115" spans="1:7">
      <c r="A2115" t="s">
        <v>423</v>
      </c>
      <c r="B2115" t="s">
        <v>282</v>
      </c>
      <c r="C2115" t="s">
        <v>194</v>
      </c>
      <c r="D2115" t="s">
        <v>210</v>
      </c>
      <c r="F2115">
        <v>2018</v>
      </c>
      <c r="G2115">
        <v>0.211909994482994</v>
      </c>
    </row>
    <row r="2116" spans="1:7">
      <c r="A2116" t="s">
        <v>423</v>
      </c>
      <c r="B2116" t="s">
        <v>283</v>
      </c>
      <c r="C2116" t="s">
        <v>308</v>
      </c>
      <c r="D2116" t="s">
        <v>331</v>
      </c>
      <c r="F2116">
        <v>2018</v>
      </c>
      <c r="G2116">
        <v>7.1</v>
      </c>
    </row>
    <row r="2117" spans="1:7">
      <c r="A2117" t="s">
        <v>423</v>
      </c>
      <c r="B2117" t="s">
        <v>283</v>
      </c>
      <c r="C2117" t="s">
        <v>202</v>
      </c>
      <c r="D2117" t="s">
        <v>332</v>
      </c>
      <c r="F2117">
        <v>2021</v>
      </c>
      <c r="G2117">
        <v>3.8650000095367401</v>
      </c>
    </row>
    <row r="2118" spans="1:7">
      <c r="A2118" t="s">
        <v>423</v>
      </c>
      <c r="B2118" t="s">
        <v>285</v>
      </c>
      <c r="C2118" t="s">
        <v>194</v>
      </c>
      <c r="D2118" t="s">
        <v>334</v>
      </c>
      <c r="F2118">
        <v>2020</v>
      </c>
      <c r="G2118">
        <v>100</v>
      </c>
    </row>
    <row r="2119" spans="1:7">
      <c r="A2119" t="s">
        <v>423</v>
      </c>
      <c r="B2119" t="s">
        <v>286</v>
      </c>
      <c r="C2119" t="s">
        <v>309</v>
      </c>
      <c r="D2119" t="s">
        <v>335</v>
      </c>
      <c r="F2119">
        <v>2018</v>
      </c>
      <c r="G2119">
        <v>40</v>
      </c>
    </row>
    <row r="2120" spans="1:7">
      <c r="A2120" t="s">
        <v>423</v>
      </c>
      <c r="B2120" t="s">
        <v>286</v>
      </c>
      <c r="C2120" t="s">
        <v>309</v>
      </c>
      <c r="D2120" t="s">
        <v>336</v>
      </c>
      <c r="F2120">
        <v>2022</v>
      </c>
      <c r="G2120">
        <v>40</v>
      </c>
    </row>
    <row r="2121" spans="1:7">
      <c r="A2121" t="s">
        <v>423</v>
      </c>
      <c r="B2121" t="s">
        <v>287</v>
      </c>
      <c r="C2121" t="s">
        <v>309</v>
      </c>
      <c r="D2121" t="s">
        <v>335</v>
      </c>
      <c r="F2121">
        <v>2018</v>
      </c>
      <c r="G2121">
        <v>59</v>
      </c>
    </row>
    <row r="2122" spans="1:7">
      <c r="A2122" t="s">
        <v>423</v>
      </c>
      <c r="B2122" t="s">
        <v>287</v>
      </c>
      <c r="C2122" t="s">
        <v>309</v>
      </c>
      <c r="D2122" t="s">
        <v>336</v>
      </c>
      <c r="F2122">
        <v>2022</v>
      </c>
      <c r="G2122">
        <v>58</v>
      </c>
    </row>
    <row r="2123" spans="1:7">
      <c r="A2123" t="s">
        <v>423</v>
      </c>
      <c r="B2123" t="s">
        <v>288</v>
      </c>
      <c r="C2123" t="s">
        <v>202</v>
      </c>
      <c r="D2123" t="s">
        <v>337</v>
      </c>
      <c r="E2123" t="s">
        <v>348</v>
      </c>
      <c r="F2123">
        <v>2017</v>
      </c>
      <c r="G2123">
        <v>1.1100000000000001</v>
      </c>
    </row>
    <row r="2124" spans="1:7">
      <c r="A2124" t="s">
        <v>423</v>
      </c>
      <c r="B2124" t="s">
        <v>288</v>
      </c>
      <c r="C2124" t="s">
        <v>202</v>
      </c>
      <c r="D2124" t="s">
        <v>337</v>
      </c>
      <c r="E2124" t="s">
        <v>348</v>
      </c>
      <c r="F2124">
        <v>2021</v>
      </c>
      <c r="G2124">
        <v>0.93690264225006104</v>
      </c>
    </row>
    <row r="2125" spans="1:7">
      <c r="A2125" t="s">
        <v>423</v>
      </c>
      <c r="B2125" t="s">
        <v>289</v>
      </c>
      <c r="C2125" t="s">
        <v>202</v>
      </c>
      <c r="D2125" t="s">
        <v>337</v>
      </c>
      <c r="E2125" t="s">
        <v>349</v>
      </c>
      <c r="F2125">
        <v>2017</v>
      </c>
      <c r="G2125">
        <v>1.85</v>
      </c>
    </row>
    <row r="2126" spans="1:7">
      <c r="A2126" t="s">
        <v>423</v>
      </c>
      <c r="B2126" t="s">
        <v>289</v>
      </c>
      <c r="C2126" t="s">
        <v>202</v>
      </c>
      <c r="D2126" t="s">
        <v>337</v>
      </c>
      <c r="E2126" t="s">
        <v>349</v>
      </c>
      <c r="F2126">
        <v>2021</v>
      </c>
      <c r="G2126">
        <v>1.6038920879364014</v>
      </c>
    </row>
    <row r="2127" spans="1:7">
      <c r="A2127" t="s">
        <v>423</v>
      </c>
      <c r="B2127" t="s">
        <v>290</v>
      </c>
      <c r="C2127" t="s">
        <v>202</v>
      </c>
      <c r="D2127" t="s">
        <v>337</v>
      </c>
      <c r="E2127" t="s">
        <v>350</v>
      </c>
      <c r="F2127">
        <v>2017</v>
      </c>
      <c r="G2127">
        <v>1.89</v>
      </c>
    </row>
    <row r="2128" spans="1:7">
      <c r="A2128" t="s">
        <v>423</v>
      </c>
      <c r="B2128" t="s">
        <v>290</v>
      </c>
      <c r="C2128" t="s">
        <v>202</v>
      </c>
      <c r="D2128" t="s">
        <v>337</v>
      </c>
      <c r="E2128" t="s">
        <v>350</v>
      </c>
      <c r="F2128">
        <v>2021</v>
      </c>
      <c r="G2128">
        <v>1.6172455549240112</v>
      </c>
    </row>
    <row r="2129" spans="1:7">
      <c r="A2129" t="s">
        <v>423</v>
      </c>
      <c r="B2129" t="s">
        <v>291</v>
      </c>
      <c r="C2129" t="s">
        <v>202</v>
      </c>
      <c r="D2129" t="s">
        <v>337</v>
      </c>
      <c r="E2129" t="s">
        <v>351</v>
      </c>
      <c r="F2129">
        <v>2017</v>
      </c>
      <c r="G2129">
        <v>1.8</v>
      </c>
    </row>
    <row r="2130" spans="1:7">
      <c r="A2130" t="s">
        <v>423</v>
      </c>
      <c r="B2130" t="s">
        <v>291</v>
      </c>
      <c r="C2130" t="s">
        <v>202</v>
      </c>
      <c r="D2130" t="s">
        <v>337</v>
      </c>
      <c r="E2130" t="s">
        <v>351</v>
      </c>
      <c r="F2130">
        <v>2021</v>
      </c>
      <c r="G2130">
        <v>1.6271332502365112</v>
      </c>
    </row>
    <row r="2131" spans="1:7">
      <c r="A2131" t="s">
        <v>423</v>
      </c>
      <c r="B2131" t="s">
        <v>292</v>
      </c>
      <c r="C2131" t="s">
        <v>202</v>
      </c>
      <c r="D2131" t="s">
        <v>337</v>
      </c>
      <c r="F2131">
        <v>2017</v>
      </c>
      <c r="G2131">
        <v>1.92</v>
      </c>
    </row>
    <row r="2132" spans="1:7">
      <c r="A2132" t="s">
        <v>423</v>
      </c>
      <c r="B2132" t="s">
        <v>292</v>
      </c>
      <c r="C2132" t="s">
        <v>202</v>
      </c>
      <c r="D2132" t="s">
        <v>337</v>
      </c>
      <c r="F2132">
        <v>2021</v>
      </c>
      <c r="G2132">
        <v>1.6460946798324585</v>
      </c>
    </row>
    <row r="2133" spans="1:7" ht="114.75">
      <c r="A2133" t="s">
        <v>423</v>
      </c>
      <c r="B2133" t="s">
        <v>293</v>
      </c>
      <c r="C2133" t="s">
        <v>308</v>
      </c>
      <c r="D2133" t="s">
        <v>331</v>
      </c>
      <c r="E2133" s="463" t="s">
        <v>352</v>
      </c>
      <c r="F2133">
        <v>2018</v>
      </c>
      <c r="G2133">
        <v>77.099999999999994</v>
      </c>
    </row>
    <row r="2134" spans="1:7" ht="114.75">
      <c r="A2134" t="s">
        <v>423</v>
      </c>
      <c r="B2134" t="s">
        <v>293</v>
      </c>
      <c r="C2134" t="s">
        <v>308</v>
      </c>
      <c r="D2134" t="s">
        <v>331</v>
      </c>
      <c r="E2134" s="463" t="s">
        <v>352</v>
      </c>
      <c r="F2134">
        <v>2022</v>
      </c>
      <c r="G2134">
        <v>96.4</v>
      </c>
    </row>
    <row r="2135" spans="1:7">
      <c r="A2135" t="s">
        <v>423</v>
      </c>
      <c r="B2135" t="s">
        <v>294</v>
      </c>
      <c r="C2135" t="s">
        <v>308</v>
      </c>
      <c r="D2135" t="s">
        <v>331</v>
      </c>
      <c r="E2135" t="s">
        <v>353</v>
      </c>
      <c r="F2135">
        <v>2018</v>
      </c>
      <c r="G2135">
        <v>78.3</v>
      </c>
    </row>
    <row r="2136" spans="1:7">
      <c r="A2136" t="s">
        <v>423</v>
      </c>
      <c r="B2136" t="s">
        <v>294</v>
      </c>
      <c r="C2136" t="s">
        <v>308</v>
      </c>
      <c r="D2136" t="s">
        <v>331</v>
      </c>
      <c r="E2136" t="s">
        <v>353</v>
      </c>
      <c r="F2136">
        <v>2022</v>
      </c>
      <c r="G2136">
        <v>86.7</v>
      </c>
    </row>
    <row r="2137" spans="1:7">
      <c r="A2137" t="s">
        <v>423</v>
      </c>
      <c r="B2137" t="s">
        <v>295</v>
      </c>
      <c r="C2137" t="s">
        <v>308</v>
      </c>
      <c r="D2137" t="s">
        <v>331</v>
      </c>
      <c r="F2137">
        <v>2017</v>
      </c>
      <c r="G2137">
        <v>77.7</v>
      </c>
    </row>
    <row r="2138" spans="1:7">
      <c r="A2138" t="s">
        <v>423</v>
      </c>
      <c r="B2138" t="s">
        <v>295</v>
      </c>
      <c r="C2138" t="s">
        <v>308</v>
      </c>
      <c r="D2138" t="s">
        <v>331</v>
      </c>
      <c r="F2138">
        <v>2022</v>
      </c>
      <c r="G2138">
        <v>76.599999999999994</v>
      </c>
    </row>
    <row r="2139" spans="1:7">
      <c r="A2139" t="s">
        <v>423</v>
      </c>
      <c r="B2139" t="s">
        <v>296</v>
      </c>
      <c r="C2139" t="s">
        <v>308</v>
      </c>
      <c r="D2139" t="s">
        <v>331</v>
      </c>
      <c r="E2139" t="s">
        <v>354</v>
      </c>
      <c r="F2139">
        <v>2018</v>
      </c>
      <c r="G2139">
        <v>80</v>
      </c>
    </row>
    <row r="2140" spans="1:7">
      <c r="A2140" t="s">
        <v>423</v>
      </c>
      <c r="B2140" t="s">
        <v>296</v>
      </c>
      <c r="C2140" t="s">
        <v>308</v>
      </c>
      <c r="D2140" t="s">
        <v>331</v>
      </c>
      <c r="E2140" t="s">
        <v>354</v>
      </c>
      <c r="F2140">
        <v>2022</v>
      </c>
      <c r="G2140">
        <v>80</v>
      </c>
    </row>
    <row r="2141" spans="1:7">
      <c r="A2141" t="s">
        <v>423</v>
      </c>
      <c r="B2141" t="s">
        <v>297</v>
      </c>
      <c r="C2141" t="s">
        <v>308</v>
      </c>
      <c r="D2141" t="s">
        <v>331</v>
      </c>
      <c r="F2141">
        <v>2018</v>
      </c>
      <c r="G2141">
        <v>39.9</v>
      </c>
    </row>
    <row r="2142" spans="1:7">
      <c r="A2142" t="s">
        <v>423</v>
      </c>
      <c r="B2142" t="s">
        <v>298</v>
      </c>
      <c r="C2142" t="s">
        <v>194</v>
      </c>
      <c r="D2142" t="s">
        <v>338</v>
      </c>
      <c r="F2142">
        <v>2019</v>
      </c>
      <c r="G2142">
        <v>15.4306128276297</v>
      </c>
    </row>
    <row r="2143" spans="1:7">
      <c r="A2143" t="s">
        <v>423</v>
      </c>
      <c r="B2143" t="s">
        <v>299</v>
      </c>
      <c r="C2143" t="s">
        <v>310</v>
      </c>
      <c r="D2143" t="s">
        <v>339</v>
      </c>
      <c r="F2143">
        <v>2015</v>
      </c>
      <c r="G2143">
        <v>0.64700000000000002</v>
      </c>
    </row>
    <row r="2144" spans="1:7">
      <c r="A2144" t="s">
        <v>423</v>
      </c>
      <c r="B2144" t="s">
        <v>299</v>
      </c>
      <c r="C2144" t="s">
        <v>310</v>
      </c>
      <c r="D2144" t="s">
        <v>339</v>
      </c>
      <c r="F2144" t="s">
        <v>363</v>
      </c>
      <c r="G2144">
        <v>0.68822442839188003</v>
      </c>
    </row>
    <row r="2145" spans="1:7">
      <c r="A2145" t="s">
        <v>423</v>
      </c>
      <c r="B2145" t="s">
        <v>300</v>
      </c>
      <c r="C2145" t="s">
        <v>202</v>
      </c>
      <c r="D2145" t="s">
        <v>340</v>
      </c>
      <c r="F2145">
        <v>2017</v>
      </c>
      <c r="G2145">
        <v>26.3</v>
      </c>
    </row>
    <row r="2146" spans="1:7">
      <c r="A2146" t="s">
        <v>423</v>
      </c>
      <c r="B2146" t="s">
        <v>300</v>
      </c>
      <c r="C2146" t="s">
        <v>194</v>
      </c>
      <c r="D2146" t="s">
        <v>340</v>
      </c>
      <c r="F2146">
        <v>2018</v>
      </c>
      <c r="G2146">
        <v>26.946107784431099</v>
      </c>
    </row>
    <row r="2147" spans="1:7">
      <c r="A2147" t="s">
        <v>423</v>
      </c>
      <c r="B2147" t="s">
        <v>300</v>
      </c>
      <c r="C2147" t="s">
        <v>194</v>
      </c>
      <c r="D2147" t="s">
        <v>340</v>
      </c>
      <c r="F2147">
        <v>2021</v>
      </c>
      <c r="G2147">
        <v>30.473372781065098</v>
      </c>
    </row>
    <row r="2148" spans="1:7">
      <c r="A2148" t="s">
        <v>423</v>
      </c>
      <c r="B2148" t="s">
        <v>301</v>
      </c>
      <c r="C2148" t="s">
        <v>311</v>
      </c>
      <c r="D2148" t="s">
        <v>341</v>
      </c>
      <c r="F2148">
        <v>2021</v>
      </c>
      <c r="G2148">
        <v>1.3151529522417544E-2</v>
      </c>
    </row>
    <row r="2149" spans="1:7">
      <c r="A2149" t="s">
        <v>423</v>
      </c>
      <c r="B2149" t="s">
        <v>301</v>
      </c>
      <c r="C2149" t="s">
        <v>311</v>
      </c>
      <c r="F2149">
        <v>2019</v>
      </c>
      <c r="G2149">
        <v>1.2999999999999999E-2</v>
      </c>
    </row>
    <row r="2150" spans="1:7">
      <c r="A2150" t="s">
        <v>425</v>
      </c>
      <c r="B2150" t="s">
        <v>266</v>
      </c>
      <c r="C2150" t="s">
        <v>303</v>
      </c>
      <c r="D2150" t="s">
        <v>313</v>
      </c>
      <c r="F2150">
        <v>2018</v>
      </c>
      <c r="G2150" t="s">
        <v>426</v>
      </c>
    </row>
    <row r="2151" spans="1:7">
      <c r="A2151" t="s">
        <v>425</v>
      </c>
      <c r="B2151" t="s">
        <v>267</v>
      </c>
      <c r="C2151" t="s">
        <v>304</v>
      </c>
      <c r="D2151" t="s">
        <v>314</v>
      </c>
      <c r="F2151">
        <v>2018</v>
      </c>
      <c r="G2151">
        <v>4900000</v>
      </c>
    </row>
    <row r="2152" spans="1:7">
      <c r="A2152" t="s">
        <v>425</v>
      </c>
      <c r="B2152" t="s">
        <v>268</v>
      </c>
      <c r="C2152" t="s">
        <v>305</v>
      </c>
      <c r="D2152" t="s">
        <v>315</v>
      </c>
      <c r="F2152">
        <v>2018</v>
      </c>
      <c r="G2152">
        <v>622984</v>
      </c>
    </row>
    <row r="2153" spans="1:7">
      <c r="A2153" t="s">
        <v>425</v>
      </c>
      <c r="B2153" t="s">
        <v>269</v>
      </c>
      <c r="C2153" t="s">
        <v>305</v>
      </c>
      <c r="D2153" t="s">
        <v>316</v>
      </c>
      <c r="E2153" t="s">
        <v>343</v>
      </c>
      <c r="F2153" t="s">
        <v>356</v>
      </c>
      <c r="G2153">
        <v>43.6</v>
      </c>
    </row>
    <row r="2154" spans="1:7" ht="127.5">
      <c r="A2154" t="s">
        <v>425</v>
      </c>
      <c r="B2154" t="s">
        <v>270</v>
      </c>
      <c r="C2154" t="s">
        <v>182</v>
      </c>
      <c r="D2154" t="s">
        <v>317</v>
      </c>
      <c r="E2154" s="463" t="s">
        <v>344</v>
      </c>
      <c r="F2154">
        <v>2016</v>
      </c>
      <c r="G2154" t="s">
        <v>64</v>
      </c>
    </row>
    <row r="2155" spans="1:7">
      <c r="A2155" t="s">
        <v>425</v>
      </c>
      <c r="B2155" t="s">
        <v>270</v>
      </c>
      <c r="D2155" t="s">
        <v>318</v>
      </c>
      <c r="F2155">
        <v>2019</v>
      </c>
      <c r="G2155">
        <v>25.2</v>
      </c>
    </row>
    <row r="2156" spans="1:7" ht="102">
      <c r="A2156" t="s">
        <v>425</v>
      </c>
      <c r="B2156" t="s">
        <v>271</v>
      </c>
      <c r="C2156" t="s">
        <v>306</v>
      </c>
      <c r="D2156" t="s">
        <v>319</v>
      </c>
      <c r="E2156" s="463" t="s">
        <v>345</v>
      </c>
      <c r="F2156">
        <v>2017</v>
      </c>
      <c r="G2156">
        <v>0.36699999999999999</v>
      </c>
    </row>
    <row r="2157" spans="1:7">
      <c r="A2157" t="s">
        <v>425</v>
      </c>
      <c r="B2157" t="s">
        <v>271</v>
      </c>
      <c r="D2157" t="s">
        <v>320</v>
      </c>
      <c r="F2157">
        <v>2021</v>
      </c>
      <c r="G2157">
        <v>0.40400000000000003</v>
      </c>
    </row>
    <row r="2158" spans="1:7" ht="178.5">
      <c r="A2158" t="s">
        <v>425</v>
      </c>
      <c r="B2158" t="s">
        <v>272</v>
      </c>
      <c r="C2158" t="s">
        <v>307</v>
      </c>
      <c r="D2158" t="s">
        <v>321</v>
      </c>
      <c r="E2158" s="463" t="s">
        <v>346</v>
      </c>
      <c r="F2158">
        <v>2018</v>
      </c>
      <c r="G2158">
        <v>16.100000000000001</v>
      </c>
    </row>
    <row r="2159" spans="1:7" ht="51">
      <c r="A2159" t="s">
        <v>425</v>
      </c>
      <c r="B2159" s="463" t="s">
        <v>273</v>
      </c>
      <c r="C2159" t="s">
        <v>202</v>
      </c>
      <c r="F2159">
        <v>2018</v>
      </c>
      <c r="G2159">
        <v>4.3</v>
      </c>
    </row>
    <row r="2160" spans="1:7" ht="51">
      <c r="A2160" t="s">
        <v>425</v>
      </c>
      <c r="B2160" s="463" t="s">
        <v>273</v>
      </c>
      <c r="C2160" t="s">
        <v>202</v>
      </c>
      <c r="D2160" t="s">
        <v>322</v>
      </c>
      <c r="F2160" t="s">
        <v>359</v>
      </c>
      <c r="G2160">
        <v>0.90000000687875603</v>
      </c>
    </row>
    <row r="2161" spans="1:7" ht="51">
      <c r="A2161" t="s">
        <v>425</v>
      </c>
      <c r="B2161" s="463" t="s">
        <v>274</v>
      </c>
      <c r="C2161" t="s">
        <v>202</v>
      </c>
      <c r="D2161" t="s">
        <v>323</v>
      </c>
      <c r="F2161">
        <v>2018</v>
      </c>
      <c r="G2161">
        <v>4.3542409457506306</v>
      </c>
    </row>
    <row r="2162" spans="1:7" ht="51">
      <c r="A2162" t="s">
        <v>425</v>
      </c>
      <c r="B2162" s="463" t="s">
        <v>274</v>
      </c>
      <c r="C2162" t="s">
        <v>202</v>
      </c>
      <c r="D2162" t="s">
        <v>323</v>
      </c>
      <c r="F2162">
        <v>2019</v>
      </c>
      <c r="G2162">
        <v>4.4892224150689</v>
      </c>
    </row>
    <row r="2163" spans="1:7" ht="51">
      <c r="A2163" t="s">
        <v>425</v>
      </c>
      <c r="B2163" s="463" t="s">
        <v>274</v>
      </c>
      <c r="C2163" t="s">
        <v>202</v>
      </c>
      <c r="D2163" t="s">
        <v>323</v>
      </c>
      <c r="F2163">
        <v>2020</v>
      </c>
      <c r="G2163">
        <v>4.5296254166634302</v>
      </c>
    </row>
    <row r="2164" spans="1:7" ht="51">
      <c r="A2164" t="s">
        <v>425</v>
      </c>
      <c r="B2164" s="463" t="s">
        <v>274</v>
      </c>
      <c r="C2164" t="s">
        <v>202</v>
      </c>
      <c r="D2164" t="s">
        <v>323</v>
      </c>
      <c r="F2164">
        <v>2021</v>
      </c>
      <c r="G2164">
        <v>4.5703920457249803</v>
      </c>
    </row>
    <row r="2165" spans="1:7">
      <c r="A2165" t="s">
        <v>425</v>
      </c>
      <c r="B2165" t="s">
        <v>275</v>
      </c>
      <c r="C2165" t="s">
        <v>202</v>
      </c>
      <c r="D2165" t="s">
        <v>324</v>
      </c>
      <c r="F2165">
        <v>2018</v>
      </c>
      <c r="G2165">
        <v>955.40204896797502</v>
      </c>
    </row>
    <row r="2166" spans="1:7">
      <c r="A2166" t="s">
        <v>425</v>
      </c>
      <c r="B2166" t="s">
        <v>275</v>
      </c>
      <c r="C2166" t="s">
        <v>202</v>
      </c>
      <c r="F2166">
        <v>2019</v>
      </c>
      <c r="G2166">
        <v>985.98771656576503</v>
      </c>
    </row>
    <row r="2167" spans="1:7">
      <c r="A2167" t="s">
        <v>425</v>
      </c>
      <c r="B2167" t="s">
        <v>275</v>
      </c>
      <c r="C2167" t="s">
        <v>202</v>
      </c>
      <c r="F2167">
        <v>2020</v>
      </c>
      <c r="G2167">
        <v>989.21874366609495</v>
      </c>
    </row>
    <row r="2168" spans="1:7">
      <c r="A2168" t="s">
        <v>425</v>
      </c>
      <c r="B2168" t="s">
        <v>275</v>
      </c>
      <c r="C2168" t="s">
        <v>202</v>
      </c>
      <c r="F2168">
        <v>2021</v>
      </c>
      <c r="G2168">
        <v>1020.53316475871</v>
      </c>
    </row>
    <row r="2169" spans="1:7">
      <c r="A2169" t="s">
        <v>425</v>
      </c>
      <c r="B2169" t="s">
        <v>261</v>
      </c>
      <c r="C2169" t="s">
        <v>194</v>
      </c>
      <c r="D2169" t="s">
        <v>322</v>
      </c>
      <c r="F2169">
        <v>2018</v>
      </c>
      <c r="G2169">
        <v>3.7894435927546199</v>
      </c>
    </row>
    <row r="2170" spans="1:7">
      <c r="A2170" t="s">
        <v>425</v>
      </c>
      <c r="B2170" t="s">
        <v>261</v>
      </c>
      <c r="C2170" t="s">
        <v>194</v>
      </c>
      <c r="D2170" t="s">
        <v>322</v>
      </c>
      <c r="F2170" t="s">
        <v>360</v>
      </c>
      <c r="G2170">
        <v>0.90000000687875603</v>
      </c>
    </row>
    <row r="2171" spans="1:7" ht="63.75">
      <c r="A2171" t="s">
        <v>425</v>
      </c>
      <c r="B2171" s="463" t="s">
        <v>276</v>
      </c>
      <c r="C2171" t="s">
        <v>202</v>
      </c>
      <c r="D2171" t="s">
        <v>325</v>
      </c>
      <c r="F2171">
        <v>2014</v>
      </c>
      <c r="G2171">
        <v>2.22015333175659</v>
      </c>
    </row>
    <row r="2172" spans="1:7" ht="63.75">
      <c r="A2172" t="s">
        <v>425</v>
      </c>
      <c r="B2172" s="463" t="s">
        <v>276</v>
      </c>
      <c r="C2172" t="s">
        <v>202</v>
      </c>
      <c r="D2172" t="s">
        <v>325</v>
      </c>
      <c r="F2172">
        <v>2015</v>
      </c>
      <c r="G2172">
        <v>1.91022861003876</v>
      </c>
    </row>
    <row r="2173" spans="1:7" ht="63.75">
      <c r="A2173" t="s">
        <v>425</v>
      </c>
      <c r="B2173" s="463" t="s">
        <v>276</v>
      </c>
      <c r="C2173" t="s">
        <v>202</v>
      </c>
      <c r="D2173" t="s">
        <v>325</v>
      </c>
      <c r="F2173">
        <v>2016</v>
      </c>
      <c r="G2173">
        <v>1.75408899784088</v>
      </c>
    </row>
    <row r="2174" spans="1:7" ht="63.75">
      <c r="A2174" t="s">
        <v>425</v>
      </c>
      <c r="B2174" s="463" t="s">
        <v>276</v>
      </c>
      <c r="C2174" t="s">
        <v>202</v>
      </c>
      <c r="D2174" t="s">
        <v>325</v>
      </c>
      <c r="F2174">
        <v>2017</v>
      </c>
      <c r="G2174">
        <v>1.75365018844604</v>
      </c>
    </row>
    <row r="2175" spans="1:7" ht="63.75">
      <c r="A2175" t="s">
        <v>425</v>
      </c>
      <c r="B2175" s="463" t="s">
        <v>276</v>
      </c>
      <c r="C2175" t="s">
        <v>202</v>
      </c>
      <c r="D2175" t="s">
        <v>325</v>
      </c>
      <c r="F2175">
        <v>2018</v>
      </c>
      <c r="G2175">
        <v>1.5658760070800799</v>
      </c>
    </row>
    <row r="2176" spans="1:7" ht="63.75">
      <c r="A2176" t="s">
        <v>425</v>
      </c>
      <c r="B2176" s="463" t="s">
        <v>276</v>
      </c>
      <c r="C2176" t="s">
        <v>202</v>
      </c>
      <c r="D2176" t="s">
        <v>325</v>
      </c>
      <c r="F2176">
        <v>2019</v>
      </c>
      <c r="G2176">
        <v>1.7687122821807899</v>
      </c>
    </row>
    <row r="2177" spans="1:7" ht="63.75">
      <c r="A2177" t="s">
        <v>425</v>
      </c>
      <c r="B2177" s="463" t="s">
        <v>276</v>
      </c>
      <c r="C2177" t="s">
        <v>202</v>
      </c>
      <c r="D2177" t="s">
        <v>325</v>
      </c>
      <c r="F2177">
        <v>2020</v>
      </c>
      <c r="G2177">
        <v>2.16669702529907</v>
      </c>
    </row>
    <row r="2178" spans="1:7" ht="63.75">
      <c r="A2178" t="s">
        <v>425</v>
      </c>
      <c r="B2178" s="463" t="s">
        <v>276</v>
      </c>
      <c r="C2178" t="s">
        <v>202</v>
      </c>
      <c r="D2178" t="s">
        <v>325</v>
      </c>
      <c r="F2178" t="s">
        <v>360</v>
      </c>
      <c r="G2178">
        <v>2.17</v>
      </c>
    </row>
    <row r="2179" spans="1:7" ht="63.75">
      <c r="A2179" t="s">
        <v>425</v>
      </c>
      <c r="B2179" s="463" t="s">
        <v>277</v>
      </c>
      <c r="C2179" t="s">
        <v>202</v>
      </c>
      <c r="D2179" t="s">
        <v>326</v>
      </c>
      <c r="E2179" t="s">
        <v>347</v>
      </c>
      <c r="F2179">
        <v>2015</v>
      </c>
      <c r="G2179">
        <v>32</v>
      </c>
    </row>
    <row r="2180" spans="1:7" ht="63.75">
      <c r="A2180" t="s">
        <v>425</v>
      </c>
      <c r="B2180" s="463" t="s">
        <v>277</v>
      </c>
      <c r="C2180" t="s">
        <v>202</v>
      </c>
      <c r="D2180" t="s">
        <v>327</v>
      </c>
      <c r="F2180">
        <v>2018</v>
      </c>
      <c r="G2180">
        <v>53.690380099999999</v>
      </c>
    </row>
    <row r="2181" spans="1:7" ht="63.75">
      <c r="A2181" t="s">
        <v>425</v>
      </c>
      <c r="B2181" s="463" t="s">
        <v>277</v>
      </c>
      <c r="F2181">
        <v>2019</v>
      </c>
      <c r="G2181">
        <v>37.19958115</v>
      </c>
    </row>
    <row r="2182" spans="1:7">
      <c r="A2182" t="s">
        <v>425</v>
      </c>
      <c r="B2182" t="s">
        <v>278</v>
      </c>
      <c r="C2182" t="s">
        <v>194</v>
      </c>
      <c r="D2182" t="s">
        <v>101</v>
      </c>
      <c r="F2182">
        <v>2020</v>
      </c>
      <c r="G2182">
        <v>4.4000000000000004</v>
      </c>
    </row>
    <row r="2183" spans="1:7">
      <c r="A2183" t="s">
        <v>425</v>
      </c>
      <c r="B2183" t="s">
        <v>279</v>
      </c>
      <c r="C2183" t="s">
        <v>65</v>
      </c>
      <c r="D2183" t="s">
        <v>328</v>
      </c>
      <c r="F2183" t="s">
        <v>361</v>
      </c>
      <c r="G2183">
        <v>829</v>
      </c>
    </row>
    <row r="2184" spans="1:7" ht="63.75">
      <c r="A2184" t="s">
        <v>425</v>
      </c>
      <c r="B2184" s="463" t="s">
        <v>280</v>
      </c>
      <c r="C2184" t="s">
        <v>202</v>
      </c>
      <c r="D2184" t="s">
        <v>329</v>
      </c>
      <c r="F2184">
        <v>2014</v>
      </c>
      <c r="G2184" t="s">
        <v>64</v>
      </c>
    </row>
    <row r="2185" spans="1:7" ht="63.75">
      <c r="A2185" t="s">
        <v>425</v>
      </c>
      <c r="B2185" s="463" t="s">
        <v>280</v>
      </c>
      <c r="C2185" t="s">
        <v>202</v>
      </c>
      <c r="D2185" t="s">
        <v>330</v>
      </c>
      <c r="F2185">
        <v>2018</v>
      </c>
      <c r="G2185">
        <v>1.5658760070800799</v>
      </c>
    </row>
    <row r="2186" spans="1:7" ht="63.75">
      <c r="A2186" t="s">
        <v>425</v>
      </c>
      <c r="B2186" s="463" t="s">
        <v>280</v>
      </c>
      <c r="C2186" t="s">
        <v>202</v>
      </c>
      <c r="D2186" t="s">
        <v>330</v>
      </c>
      <c r="F2186" t="s">
        <v>359</v>
      </c>
      <c r="G2186">
        <v>2.16669702529907</v>
      </c>
    </row>
    <row r="2187" spans="1:7">
      <c r="A2187" t="s">
        <v>425</v>
      </c>
      <c r="B2187" t="s">
        <v>281</v>
      </c>
      <c r="C2187" t="s">
        <v>194</v>
      </c>
      <c r="D2187" t="s">
        <v>330</v>
      </c>
      <c r="F2187">
        <v>2018</v>
      </c>
      <c r="G2187">
        <v>1.5658760070800799</v>
      </c>
    </row>
    <row r="2188" spans="1:7">
      <c r="A2188" t="s">
        <v>425</v>
      </c>
      <c r="B2188" t="s">
        <v>281</v>
      </c>
      <c r="C2188" t="s">
        <v>194</v>
      </c>
      <c r="D2188" t="s">
        <v>330</v>
      </c>
      <c r="F2188" t="s">
        <v>360</v>
      </c>
      <c r="G2188">
        <v>2.16669702529907</v>
      </c>
    </row>
    <row r="2189" spans="1:7">
      <c r="A2189" t="s">
        <v>425</v>
      </c>
      <c r="B2189" t="s">
        <v>283</v>
      </c>
      <c r="C2189" t="s">
        <v>308</v>
      </c>
      <c r="D2189" t="s">
        <v>331</v>
      </c>
      <c r="F2189">
        <v>2018</v>
      </c>
      <c r="G2189">
        <v>6.9</v>
      </c>
    </row>
    <row r="2190" spans="1:7">
      <c r="A2190" t="s">
        <v>425</v>
      </c>
      <c r="B2190" t="s">
        <v>283</v>
      </c>
      <c r="C2190" t="s">
        <v>202</v>
      </c>
      <c r="D2190" t="s">
        <v>332</v>
      </c>
      <c r="F2190">
        <v>2021</v>
      </c>
      <c r="G2190">
        <v>7.5100002288818404</v>
      </c>
    </row>
    <row r="2191" spans="1:7">
      <c r="A2191" t="s">
        <v>425</v>
      </c>
      <c r="B2191" t="s">
        <v>285</v>
      </c>
      <c r="C2191" t="s">
        <v>194</v>
      </c>
      <c r="D2191" t="s">
        <v>334</v>
      </c>
      <c r="F2191">
        <v>2020</v>
      </c>
      <c r="G2191">
        <v>15.465084075927701</v>
      </c>
    </row>
    <row r="2192" spans="1:7">
      <c r="A2192" t="s">
        <v>425</v>
      </c>
      <c r="B2192" t="s">
        <v>286</v>
      </c>
      <c r="C2192" t="s">
        <v>309</v>
      </c>
      <c r="D2192" t="s">
        <v>335</v>
      </c>
      <c r="F2192">
        <v>2018</v>
      </c>
      <c r="G2192">
        <v>4</v>
      </c>
    </row>
    <row r="2193" spans="1:7">
      <c r="A2193" t="s">
        <v>425</v>
      </c>
      <c r="B2193" t="s">
        <v>286</v>
      </c>
      <c r="C2193" t="s">
        <v>309</v>
      </c>
      <c r="D2193" t="s">
        <v>336</v>
      </c>
      <c r="F2193">
        <v>2022</v>
      </c>
      <c r="G2193">
        <v>3</v>
      </c>
    </row>
    <row r="2194" spans="1:7">
      <c r="A2194" t="s">
        <v>425</v>
      </c>
      <c r="B2194" t="s">
        <v>287</v>
      </c>
      <c r="C2194" t="s">
        <v>309</v>
      </c>
      <c r="D2194" t="s">
        <v>335</v>
      </c>
      <c r="F2194">
        <v>2018</v>
      </c>
      <c r="G2194">
        <v>5</v>
      </c>
    </row>
    <row r="2195" spans="1:7">
      <c r="A2195" t="s">
        <v>425</v>
      </c>
      <c r="B2195" t="s">
        <v>287</v>
      </c>
      <c r="C2195" t="s">
        <v>309</v>
      </c>
      <c r="D2195" t="s">
        <v>336</v>
      </c>
      <c r="F2195">
        <v>2022</v>
      </c>
      <c r="G2195">
        <v>4</v>
      </c>
    </row>
    <row r="2196" spans="1:7">
      <c r="A2196" t="s">
        <v>425</v>
      </c>
      <c r="B2196" t="s">
        <v>288</v>
      </c>
      <c r="C2196" t="s">
        <v>202</v>
      </c>
      <c r="D2196" t="s">
        <v>337</v>
      </c>
      <c r="E2196" t="s">
        <v>348</v>
      </c>
      <c r="F2196">
        <v>2017</v>
      </c>
      <c r="G2196">
        <v>-1.94</v>
      </c>
    </row>
    <row r="2197" spans="1:7">
      <c r="A2197" t="s">
        <v>425</v>
      </c>
      <c r="B2197" t="s">
        <v>288</v>
      </c>
      <c r="C2197" t="s">
        <v>202</v>
      </c>
      <c r="D2197" t="s">
        <v>337</v>
      </c>
      <c r="E2197" t="s">
        <v>348</v>
      </c>
      <c r="F2197">
        <v>2021</v>
      </c>
      <c r="G2197">
        <v>-2.1045353412628174</v>
      </c>
    </row>
    <row r="2198" spans="1:7">
      <c r="A2198" t="s">
        <v>425</v>
      </c>
      <c r="B2198" t="s">
        <v>289</v>
      </c>
      <c r="C2198" t="s">
        <v>202</v>
      </c>
      <c r="D2198" t="s">
        <v>337</v>
      </c>
      <c r="E2198" t="s">
        <v>349</v>
      </c>
      <c r="F2198">
        <v>2017</v>
      </c>
      <c r="G2198">
        <v>-1.77</v>
      </c>
    </row>
    <row r="2199" spans="1:7">
      <c r="A2199" t="s">
        <v>425</v>
      </c>
      <c r="B2199" t="s">
        <v>289</v>
      </c>
      <c r="C2199" t="s">
        <v>202</v>
      </c>
      <c r="D2199" t="s">
        <v>337</v>
      </c>
      <c r="E2199" t="s">
        <v>349</v>
      </c>
      <c r="F2199">
        <v>2021</v>
      </c>
      <c r="G2199">
        <v>-1.6442670822143555</v>
      </c>
    </row>
    <row r="2200" spans="1:7">
      <c r="A2200" t="s">
        <v>425</v>
      </c>
      <c r="B2200" t="s">
        <v>290</v>
      </c>
      <c r="C2200" t="s">
        <v>202</v>
      </c>
      <c r="D2200" t="s">
        <v>337</v>
      </c>
      <c r="E2200" t="s">
        <v>350</v>
      </c>
      <c r="F2200">
        <v>2017</v>
      </c>
      <c r="G2200">
        <v>-1.48</v>
      </c>
    </row>
    <row r="2201" spans="1:7">
      <c r="A2201" t="s">
        <v>425</v>
      </c>
      <c r="B2201" t="s">
        <v>290</v>
      </c>
      <c r="C2201" t="s">
        <v>202</v>
      </c>
      <c r="D2201" t="s">
        <v>337</v>
      </c>
      <c r="E2201" t="s">
        <v>350</v>
      </c>
      <c r="F2201">
        <v>2021</v>
      </c>
      <c r="G2201">
        <v>-1.4903345108032227</v>
      </c>
    </row>
    <row r="2202" spans="1:7">
      <c r="A2202" t="s">
        <v>425</v>
      </c>
      <c r="B2202" t="s">
        <v>291</v>
      </c>
      <c r="C2202" t="s">
        <v>202</v>
      </c>
      <c r="D2202" t="s">
        <v>337</v>
      </c>
      <c r="E2202" t="s">
        <v>351</v>
      </c>
      <c r="F2202">
        <v>2017</v>
      </c>
      <c r="G2202">
        <v>-1.73</v>
      </c>
    </row>
    <row r="2203" spans="1:7">
      <c r="A2203" t="s">
        <v>425</v>
      </c>
      <c r="B2203" t="s">
        <v>291</v>
      </c>
      <c r="C2203" t="s">
        <v>202</v>
      </c>
      <c r="D2203" t="s">
        <v>337</v>
      </c>
      <c r="E2203" t="s">
        <v>351</v>
      </c>
      <c r="F2203">
        <v>2021</v>
      </c>
      <c r="G2203">
        <v>-1.6667097806930542</v>
      </c>
    </row>
    <row r="2204" spans="1:7">
      <c r="A2204" t="s">
        <v>425</v>
      </c>
      <c r="B2204" t="s">
        <v>292</v>
      </c>
      <c r="C2204" t="s">
        <v>202</v>
      </c>
      <c r="D2204" t="s">
        <v>337</v>
      </c>
      <c r="F2204">
        <v>2017</v>
      </c>
      <c r="G2204">
        <v>-1.17</v>
      </c>
    </row>
    <row r="2205" spans="1:7">
      <c r="A2205" t="s">
        <v>425</v>
      </c>
      <c r="B2205" t="s">
        <v>292</v>
      </c>
      <c r="C2205" t="s">
        <v>202</v>
      </c>
      <c r="D2205" t="s">
        <v>337</v>
      </c>
      <c r="F2205">
        <v>2021</v>
      </c>
      <c r="G2205">
        <v>-1.2263349294662476</v>
      </c>
    </row>
    <row r="2206" spans="1:7" ht="114.75">
      <c r="A2206" t="s">
        <v>425</v>
      </c>
      <c r="B2206" t="s">
        <v>293</v>
      </c>
      <c r="C2206" t="s">
        <v>308</v>
      </c>
      <c r="D2206" t="s">
        <v>331</v>
      </c>
      <c r="E2206" s="463" t="s">
        <v>352</v>
      </c>
      <c r="F2206">
        <v>2018</v>
      </c>
      <c r="G2206">
        <v>28.2</v>
      </c>
    </row>
    <row r="2207" spans="1:7" ht="114.75">
      <c r="A2207" t="s">
        <v>425</v>
      </c>
      <c r="B2207" t="s">
        <v>293</v>
      </c>
      <c r="C2207" t="s">
        <v>308</v>
      </c>
      <c r="D2207" t="s">
        <v>331</v>
      </c>
      <c r="E2207" s="463" t="s">
        <v>352</v>
      </c>
      <c r="F2207">
        <v>2022</v>
      </c>
      <c r="G2207">
        <v>12.3</v>
      </c>
    </row>
    <row r="2208" spans="1:7">
      <c r="A2208" t="s">
        <v>425</v>
      </c>
      <c r="B2208" t="s">
        <v>294</v>
      </c>
      <c r="C2208" t="s">
        <v>308</v>
      </c>
      <c r="D2208" t="s">
        <v>331</v>
      </c>
      <c r="E2208" t="s">
        <v>353</v>
      </c>
      <c r="F2208">
        <v>2018</v>
      </c>
      <c r="G2208">
        <v>24.6</v>
      </c>
    </row>
    <row r="2209" spans="1:7">
      <c r="A2209" t="s">
        <v>425</v>
      </c>
      <c r="B2209" t="s">
        <v>294</v>
      </c>
      <c r="C2209" t="s">
        <v>308</v>
      </c>
      <c r="D2209" t="s">
        <v>331</v>
      </c>
      <c r="E2209" t="s">
        <v>353</v>
      </c>
      <c r="F2209">
        <v>2022</v>
      </c>
      <c r="G2209">
        <v>18.3</v>
      </c>
    </row>
    <row r="2210" spans="1:7">
      <c r="A2210" t="s">
        <v>425</v>
      </c>
      <c r="B2210" t="s">
        <v>295</v>
      </c>
      <c r="C2210" t="s">
        <v>308</v>
      </c>
      <c r="D2210" t="s">
        <v>331</v>
      </c>
      <c r="F2210">
        <v>2017</v>
      </c>
      <c r="G2210">
        <v>49.2</v>
      </c>
    </row>
    <row r="2211" spans="1:7">
      <c r="A2211" t="s">
        <v>425</v>
      </c>
      <c r="B2211" t="s">
        <v>295</v>
      </c>
      <c r="C2211" t="s">
        <v>308</v>
      </c>
      <c r="D2211" t="s">
        <v>331</v>
      </c>
      <c r="F2211">
        <v>2022</v>
      </c>
      <c r="G2211">
        <v>45.7</v>
      </c>
    </row>
    <row r="2212" spans="1:7">
      <c r="A2212" t="s">
        <v>425</v>
      </c>
      <c r="B2212" t="s">
        <v>296</v>
      </c>
      <c r="C2212" t="s">
        <v>308</v>
      </c>
      <c r="D2212" t="s">
        <v>331</v>
      </c>
      <c r="E2212" t="s">
        <v>354</v>
      </c>
      <c r="F2212">
        <v>2018</v>
      </c>
      <c r="G2212">
        <v>30</v>
      </c>
    </row>
    <row r="2213" spans="1:7">
      <c r="A2213" t="s">
        <v>425</v>
      </c>
      <c r="B2213" t="s">
        <v>296</v>
      </c>
      <c r="C2213" t="s">
        <v>308</v>
      </c>
      <c r="D2213" t="s">
        <v>331</v>
      </c>
      <c r="E2213" t="s">
        <v>354</v>
      </c>
      <c r="F2213">
        <v>2022</v>
      </c>
      <c r="G2213">
        <v>30</v>
      </c>
    </row>
    <row r="2214" spans="1:7">
      <c r="A2214" t="s">
        <v>425</v>
      </c>
      <c r="B2214" t="s">
        <v>297</v>
      </c>
      <c r="C2214" t="s">
        <v>308</v>
      </c>
      <c r="D2214" t="s">
        <v>331</v>
      </c>
      <c r="F2214">
        <v>2018</v>
      </c>
      <c r="G2214">
        <v>13.4</v>
      </c>
    </row>
    <row r="2215" spans="1:7">
      <c r="A2215" t="s">
        <v>425</v>
      </c>
      <c r="B2215" t="s">
        <v>298</v>
      </c>
      <c r="C2215" t="s">
        <v>194</v>
      </c>
      <c r="D2215" t="s">
        <v>338</v>
      </c>
      <c r="F2215">
        <v>2019</v>
      </c>
      <c r="G2215">
        <v>5.05776483111769E-2</v>
      </c>
    </row>
    <row r="2216" spans="1:7">
      <c r="A2216" t="s">
        <v>425</v>
      </c>
      <c r="B2216" t="s">
        <v>299</v>
      </c>
      <c r="C2216" t="s">
        <v>310</v>
      </c>
      <c r="D2216" t="s">
        <v>339</v>
      </c>
      <c r="F2216">
        <v>2015</v>
      </c>
      <c r="G2216">
        <v>0.86199999999999999</v>
      </c>
    </row>
    <row r="2217" spans="1:7">
      <c r="A2217" t="s">
        <v>425</v>
      </c>
      <c r="B2217" t="s">
        <v>299</v>
      </c>
      <c r="C2217" t="s">
        <v>310</v>
      </c>
      <c r="D2217" t="s">
        <v>339</v>
      </c>
      <c r="F2217" t="s">
        <v>363</v>
      </c>
      <c r="G2217">
        <v>0.99377235987809731</v>
      </c>
    </row>
    <row r="2218" spans="1:7">
      <c r="A2218" t="s">
        <v>425</v>
      </c>
      <c r="B2218" t="s">
        <v>300</v>
      </c>
      <c r="C2218" t="s">
        <v>202</v>
      </c>
      <c r="D2218" t="s">
        <v>340</v>
      </c>
      <c r="F2218">
        <v>2017</v>
      </c>
      <c r="G2218">
        <v>8.6</v>
      </c>
    </row>
    <row r="2219" spans="1:7">
      <c r="A2219" t="s">
        <v>425</v>
      </c>
      <c r="B2219" t="s">
        <v>300</v>
      </c>
      <c r="C2219" t="s">
        <v>194</v>
      </c>
      <c r="D2219" t="s">
        <v>340</v>
      </c>
      <c r="F2219">
        <v>2018</v>
      </c>
      <c r="G2219">
        <v>8.5714285714285694</v>
      </c>
    </row>
    <row r="2220" spans="1:7">
      <c r="A2220" t="s">
        <v>425</v>
      </c>
      <c r="B2220" t="s">
        <v>300</v>
      </c>
      <c r="C2220" t="s">
        <v>194</v>
      </c>
      <c r="D2220" t="s">
        <v>340</v>
      </c>
      <c r="F2220">
        <v>2021</v>
      </c>
      <c r="G2220">
        <v>12.8571428571429</v>
      </c>
    </row>
    <row r="2221" spans="1:7">
      <c r="A2221" t="s">
        <v>425</v>
      </c>
      <c r="B2221" t="s">
        <v>301</v>
      </c>
      <c r="C2221" t="s">
        <v>311</v>
      </c>
      <c r="D2221" t="s">
        <v>341</v>
      </c>
      <c r="F2221">
        <v>2021</v>
      </c>
      <c r="G2221">
        <v>1.8586750784521541E-2</v>
      </c>
    </row>
    <row r="2222" spans="1:7">
      <c r="A2222" t="s">
        <v>425</v>
      </c>
      <c r="B2222" t="s">
        <v>301</v>
      </c>
      <c r="C2222" t="s">
        <v>311</v>
      </c>
      <c r="F2222">
        <v>2019</v>
      </c>
      <c r="G2222">
        <v>1.4999999999999999E-2</v>
      </c>
    </row>
    <row r="2223" spans="1:7">
      <c r="A2223" t="s">
        <v>427</v>
      </c>
      <c r="B2223" t="s">
        <v>266</v>
      </c>
      <c r="C2223" t="s">
        <v>303</v>
      </c>
      <c r="D2223" t="s">
        <v>313</v>
      </c>
      <c r="F2223">
        <v>2018</v>
      </c>
      <c r="G2223" t="s">
        <v>428</v>
      </c>
    </row>
    <row r="2224" spans="1:7">
      <c r="A2224" t="s">
        <v>427</v>
      </c>
      <c r="B2224" t="s">
        <v>267</v>
      </c>
      <c r="C2224" t="s">
        <v>304</v>
      </c>
      <c r="D2224" t="s">
        <v>314</v>
      </c>
      <c r="F2224">
        <v>2018</v>
      </c>
      <c r="G2224">
        <v>15000000</v>
      </c>
    </row>
    <row r="2225" spans="1:7">
      <c r="A2225" t="s">
        <v>427</v>
      </c>
      <c r="B2225" t="s">
        <v>268</v>
      </c>
      <c r="C2225" t="s">
        <v>305</v>
      </c>
      <c r="D2225" t="s">
        <v>315</v>
      </c>
      <c r="F2225">
        <v>2018</v>
      </c>
      <c r="G2225">
        <v>1259200</v>
      </c>
    </row>
    <row r="2226" spans="1:7">
      <c r="A2226" t="s">
        <v>427</v>
      </c>
      <c r="B2226" t="s">
        <v>269</v>
      </c>
      <c r="C2226" t="s">
        <v>305</v>
      </c>
      <c r="D2226" t="s">
        <v>316</v>
      </c>
      <c r="E2226" t="s">
        <v>343</v>
      </c>
      <c r="F2226" t="s">
        <v>356</v>
      </c>
      <c r="G2226">
        <v>43.3</v>
      </c>
    </row>
    <row r="2227" spans="1:7" ht="127.5">
      <c r="A2227" t="s">
        <v>427</v>
      </c>
      <c r="B2227" t="s">
        <v>270</v>
      </c>
      <c r="C2227" t="s">
        <v>182</v>
      </c>
      <c r="D2227" t="s">
        <v>317</v>
      </c>
      <c r="E2227" s="463" t="s">
        <v>344</v>
      </c>
      <c r="F2227">
        <v>2016</v>
      </c>
      <c r="G2227">
        <v>12.8</v>
      </c>
    </row>
    <row r="2228" spans="1:7">
      <c r="A2228" t="s">
        <v>427</v>
      </c>
      <c r="B2228" t="s">
        <v>270</v>
      </c>
      <c r="D2228" t="s">
        <v>318</v>
      </c>
      <c r="F2228">
        <v>2019</v>
      </c>
      <c r="G2228">
        <v>30.4</v>
      </c>
    </row>
    <row r="2229" spans="1:7" ht="102">
      <c r="A2229" t="s">
        <v>427</v>
      </c>
      <c r="B2229" t="s">
        <v>271</v>
      </c>
      <c r="C2229" t="s">
        <v>306</v>
      </c>
      <c r="D2229" t="s">
        <v>319</v>
      </c>
      <c r="E2229" s="463" t="s">
        <v>345</v>
      </c>
      <c r="F2229">
        <v>2017</v>
      </c>
      <c r="G2229">
        <v>0.40400000000000003</v>
      </c>
    </row>
    <row r="2230" spans="1:7">
      <c r="A2230" t="s">
        <v>427</v>
      </c>
      <c r="B2230" t="s">
        <v>271</v>
      </c>
      <c r="D2230" t="s">
        <v>320</v>
      </c>
      <c r="F2230">
        <v>2021</v>
      </c>
      <c r="G2230">
        <v>0.39400000000000002</v>
      </c>
    </row>
    <row r="2231" spans="1:7" ht="178.5">
      <c r="A2231" t="s">
        <v>427</v>
      </c>
      <c r="B2231" t="s">
        <v>272</v>
      </c>
      <c r="C2231" t="s">
        <v>307</v>
      </c>
      <c r="D2231" t="s">
        <v>321</v>
      </c>
      <c r="E2231" s="463" t="s">
        <v>346</v>
      </c>
      <c r="F2231">
        <v>2018</v>
      </c>
      <c r="G2231">
        <v>20.399999999999999</v>
      </c>
    </row>
    <row r="2232" spans="1:7" ht="51">
      <c r="A2232" t="s">
        <v>427</v>
      </c>
      <c r="B2232" s="463" t="s">
        <v>273</v>
      </c>
      <c r="C2232" t="s">
        <v>202</v>
      </c>
      <c r="F2232">
        <v>2018</v>
      </c>
      <c r="G2232">
        <v>1.8</v>
      </c>
    </row>
    <row r="2233" spans="1:7" ht="51">
      <c r="A2233" t="s">
        <v>427</v>
      </c>
      <c r="B2233" s="463" t="s">
        <v>273</v>
      </c>
      <c r="C2233" t="s">
        <v>202</v>
      </c>
      <c r="D2233" t="s">
        <v>322</v>
      </c>
      <c r="F2233" t="s">
        <v>359</v>
      </c>
      <c r="G2233">
        <v>-1.1999905246095</v>
      </c>
    </row>
    <row r="2234" spans="1:7" ht="51">
      <c r="A2234" t="s">
        <v>427</v>
      </c>
      <c r="B2234" s="463" t="s">
        <v>274</v>
      </c>
      <c r="C2234" t="s">
        <v>202</v>
      </c>
      <c r="D2234" t="s">
        <v>323</v>
      </c>
      <c r="F2234">
        <v>2018</v>
      </c>
      <c r="G2234">
        <v>24.3978678770283</v>
      </c>
    </row>
    <row r="2235" spans="1:7" ht="51">
      <c r="A2235" t="s">
        <v>427</v>
      </c>
      <c r="B2235" s="463" t="s">
        <v>274</v>
      </c>
      <c r="C2235" t="s">
        <v>202</v>
      </c>
      <c r="D2235" t="s">
        <v>323</v>
      </c>
      <c r="F2235">
        <v>2019</v>
      </c>
      <c r="G2235">
        <v>25.190111030970698</v>
      </c>
    </row>
    <row r="2236" spans="1:7" ht="51">
      <c r="A2236" t="s">
        <v>427</v>
      </c>
      <c r="B2236" s="463" t="s">
        <v>274</v>
      </c>
      <c r="C2236" t="s">
        <v>202</v>
      </c>
      <c r="D2236" t="s">
        <v>323</v>
      </c>
      <c r="F2236">
        <v>2020</v>
      </c>
      <c r="G2236">
        <v>24.7870675574035</v>
      </c>
    </row>
    <row r="2237" spans="1:7" ht="51">
      <c r="A2237" t="s">
        <v>427</v>
      </c>
      <c r="B2237" s="463" t="s">
        <v>274</v>
      </c>
      <c r="C2237" t="s">
        <v>202</v>
      </c>
      <c r="D2237" t="s">
        <v>323</v>
      </c>
      <c r="F2237">
        <v>2021</v>
      </c>
      <c r="G2237">
        <v>24.489625095386099</v>
      </c>
    </row>
    <row r="2238" spans="1:7">
      <c r="A2238" t="s">
        <v>427</v>
      </c>
      <c r="B2238" t="s">
        <v>275</v>
      </c>
      <c r="C2238" t="s">
        <v>202</v>
      </c>
      <c r="D2238" t="s">
        <v>324</v>
      </c>
      <c r="F2238">
        <v>2018</v>
      </c>
      <c r="G2238">
        <v>1613.9795977972201</v>
      </c>
    </row>
    <row r="2239" spans="1:7">
      <c r="A2239" t="s">
        <v>427</v>
      </c>
      <c r="B2239" t="s">
        <v>275</v>
      </c>
      <c r="C2239" t="s">
        <v>202</v>
      </c>
      <c r="F2239">
        <v>2019</v>
      </c>
      <c r="G2239">
        <v>1646.2935727044501</v>
      </c>
    </row>
    <row r="2240" spans="1:7">
      <c r="A2240" t="s">
        <v>427</v>
      </c>
      <c r="B2240" t="s">
        <v>275</v>
      </c>
      <c r="C2240" t="s">
        <v>202</v>
      </c>
      <c r="F2240">
        <v>2020</v>
      </c>
      <c r="G2240">
        <v>1591.66995264718</v>
      </c>
    </row>
    <row r="2241" spans="1:7">
      <c r="A2241" t="s">
        <v>427</v>
      </c>
      <c r="B2241" t="s">
        <v>275</v>
      </c>
      <c r="C2241" t="s">
        <v>202</v>
      </c>
      <c r="F2241">
        <v>2021</v>
      </c>
      <c r="G2241">
        <v>1590.55299027058</v>
      </c>
    </row>
    <row r="2242" spans="1:7">
      <c r="A2242" t="s">
        <v>427</v>
      </c>
      <c r="B2242" t="s">
        <v>261</v>
      </c>
      <c r="C2242" t="s">
        <v>194</v>
      </c>
      <c r="D2242" t="s">
        <v>322</v>
      </c>
      <c r="F2242">
        <v>2018</v>
      </c>
      <c r="G2242">
        <v>2.3740378003778599</v>
      </c>
    </row>
    <row r="2243" spans="1:7">
      <c r="A2243" t="s">
        <v>427</v>
      </c>
      <c r="B2243" t="s">
        <v>261</v>
      </c>
      <c r="C2243" t="s">
        <v>194</v>
      </c>
      <c r="D2243" t="s">
        <v>322</v>
      </c>
      <c r="F2243" t="s">
        <v>360</v>
      </c>
      <c r="G2243">
        <v>-1.1999905246095</v>
      </c>
    </row>
    <row r="2244" spans="1:7" ht="63.75">
      <c r="A2244" t="s">
        <v>427</v>
      </c>
      <c r="B2244" s="463" t="s">
        <v>276</v>
      </c>
      <c r="C2244" t="s">
        <v>202</v>
      </c>
      <c r="D2244" t="s">
        <v>325</v>
      </c>
      <c r="F2244">
        <v>2014</v>
      </c>
      <c r="G2244">
        <v>2.5999999046325701</v>
      </c>
    </row>
    <row r="2245" spans="1:7" ht="63.75">
      <c r="A2245" t="s">
        <v>427</v>
      </c>
      <c r="B2245" s="463" t="s">
        <v>276</v>
      </c>
      <c r="C2245" t="s">
        <v>202</v>
      </c>
      <c r="D2245" t="s">
        <v>325</v>
      </c>
      <c r="F2245">
        <v>2015</v>
      </c>
      <c r="G2245">
        <v>2.4000000953674299</v>
      </c>
    </row>
    <row r="2246" spans="1:7" ht="63.75">
      <c r="A2246" t="s">
        <v>427</v>
      </c>
      <c r="B2246" s="463" t="s">
        <v>276</v>
      </c>
      <c r="C2246" t="s">
        <v>202</v>
      </c>
      <c r="D2246" t="s">
        <v>325</v>
      </c>
      <c r="F2246">
        <v>2016</v>
      </c>
      <c r="G2246">
        <v>2.2999999523162802</v>
      </c>
    </row>
    <row r="2247" spans="1:7" ht="63.75">
      <c r="A2247" t="s">
        <v>427</v>
      </c>
      <c r="B2247" s="463" t="s">
        <v>276</v>
      </c>
      <c r="C2247" t="s">
        <v>202</v>
      </c>
      <c r="D2247" t="s">
        <v>325</v>
      </c>
      <c r="F2247">
        <v>2017</v>
      </c>
      <c r="G2247">
        <v>2.4548199176788299</v>
      </c>
    </row>
    <row r="2248" spans="1:7" ht="63.75">
      <c r="A2248" t="s">
        <v>427</v>
      </c>
      <c r="B2248" s="463" t="s">
        <v>276</v>
      </c>
      <c r="C2248" t="s">
        <v>202</v>
      </c>
      <c r="D2248" t="s">
        <v>325</v>
      </c>
      <c r="F2248">
        <v>2018</v>
      </c>
      <c r="G2248">
        <v>2.2594799995422399</v>
      </c>
    </row>
    <row r="2249" spans="1:7" ht="63.75">
      <c r="A2249" t="s">
        <v>427</v>
      </c>
      <c r="B2249" s="463" t="s">
        <v>276</v>
      </c>
      <c r="C2249" t="s">
        <v>202</v>
      </c>
      <c r="D2249" t="s">
        <v>325</v>
      </c>
      <c r="F2249">
        <v>2019</v>
      </c>
      <c r="G2249">
        <v>2.3724598884582502</v>
      </c>
    </row>
    <row r="2250" spans="1:7" ht="63.75">
      <c r="A2250" t="s">
        <v>427</v>
      </c>
      <c r="B2250" s="463" t="s">
        <v>276</v>
      </c>
      <c r="C2250" t="s">
        <v>202</v>
      </c>
      <c r="D2250" t="s">
        <v>325</v>
      </c>
      <c r="F2250">
        <v>2020</v>
      </c>
      <c r="G2250">
        <v>2.9085104465484601</v>
      </c>
    </row>
    <row r="2251" spans="1:7" ht="63.75">
      <c r="A2251" t="s">
        <v>427</v>
      </c>
      <c r="B2251" s="463" t="s">
        <v>276</v>
      </c>
      <c r="C2251" t="s">
        <v>202</v>
      </c>
      <c r="D2251" t="s">
        <v>325</v>
      </c>
      <c r="F2251" t="s">
        <v>360</v>
      </c>
      <c r="G2251">
        <v>2.91</v>
      </c>
    </row>
    <row r="2252" spans="1:7" ht="63.75">
      <c r="A2252" t="s">
        <v>427</v>
      </c>
      <c r="B2252" s="463" t="s">
        <v>277</v>
      </c>
      <c r="C2252" t="s">
        <v>202</v>
      </c>
      <c r="D2252" t="s">
        <v>326</v>
      </c>
      <c r="E2252" t="s">
        <v>347</v>
      </c>
      <c r="F2252">
        <v>2015</v>
      </c>
      <c r="G2252">
        <v>100</v>
      </c>
    </row>
    <row r="2253" spans="1:7" ht="63.75">
      <c r="A2253" t="s">
        <v>427</v>
      </c>
      <c r="B2253" s="463" t="s">
        <v>277</v>
      </c>
      <c r="C2253" t="s">
        <v>202</v>
      </c>
      <c r="D2253" t="s">
        <v>327</v>
      </c>
      <c r="F2253">
        <v>2018</v>
      </c>
      <c r="G2253">
        <v>29.698799130000001</v>
      </c>
    </row>
    <row r="2254" spans="1:7" ht="63.75">
      <c r="A2254" t="s">
        <v>427</v>
      </c>
      <c r="B2254" s="463" t="s">
        <v>277</v>
      </c>
      <c r="F2254">
        <v>2019</v>
      </c>
      <c r="G2254">
        <v>29.850830080000001</v>
      </c>
    </row>
    <row r="2255" spans="1:7">
      <c r="A2255" t="s">
        <v>427</v>
      </c>
      <c r="B2255" t="s">
        <v>278</v>
      </c>
      <c r="C2255" t="s">
        <v>194</v>
      </c>
      <c r="D2255" t="s">
        <v>101</v>
      </c>
      <c r="F2255">
        <v>2020</v>
      </c>
      <c r="G2255">
        <v>11.550729553852801</v>
      </c>
    </row>
    <row r="2256" spans="1:7">
      <c r="A2256" t="s">
        <v>427</v>
      </c>
      <c r="B2256" t="s">
        <v>279</v>
      </c>
      <c r="C2256" t="s">
        <v>65</v>
      </c>
      <c r="D2256" t="s">
        <v>328</v>
      </c>
      <c r="F2256" t="s">
        <v>361</v>
      </c>
      <c r="G2256">
        <v>1140</v>
      </c>
    </row>
    <row r="2257" spans="1:7" ht="63.75">
      <c r="A2257" t="s">
        <v>427</v>
      </c>
      <c r="B2257" s="463" t="s">
        <v>280</v>
      </c>
      <c r="C2257" t="s">
        <v>202</v>
      </c>
      <c r="D2257" t="s">
        <v>329</v>
      </c>
      <c r="F2257">
        <v>2014</v>
      </c>
      <c r="G2257" t="s">
        <v>64</v>
      </c>
    </row>
    <row r="2258" spans="1:7" ht="63.75">
      <c r="A2258" t="s">
        <v>427</v>
      </c>
      <c r="B2258" s="463" t="s">
        <v>280</v>
      </c>
      <c r="C2258" t="s">
        <v>202</v>
      </c>
      <c r="D2258" t="s">
        <v>330</v>
      </c>
      <c r="F2258">
        <v>2018</v>
      </c>
      <c r="G2258">
        <v>2.2594799995422399</v>
      </c>
    </row>
    <row r="2259" spans="1:7" ht="63.75">
      <c r="A2259" t="s">
        <v>427</v>
      </c>
      <c r="B2259" s="463" t="s">
        <v>280</v>
      </c>
      <c r="C2259" t="s">
        <v>202</v>
      </c>
      <c r="D2259" t="s">
        <v>330</v>
      </c>
      <c r="F2259" t="s">
        <v>359</v>
      </c>
      <c r="G2259">
        <v>2.9085104465484601</v>
      </c>
    </row>
    <row r="2260" spans="1:7">
      <c r="A2260" t="s">
        <v>427</v>
      </c>
      <c r="B2260" t="s">
        <v>281</v>
      </c>
      <c r="C2260" t="s">
        <v>194</v>
      </c>
      <c r="D2260" t="s">
        <v>330</v>
      </c>
      <c r="F2260">
        <v>2018</v>
      </c>
      <c r="G2260">
        <v>2.2594799995422399</v>
      </c>
    </row>
    <row r="2261" spans="1:7">
      <c r="A2261" t="s">
        <v>427</v>
      </c>
      <c r="B2261" t="s">
        <v>281</v>
      </c>
      <c r="C2261" t="s">
        <v>194</v>
      </c>
      <c r="D2261" t="s">
        <v>330</v>
      </c>
      <c r="F2261" t="s">
        <v>360</v>
      </c>
      <c r="G2261">
        <v>2.9085104465484601</v>
      </c>
    </row>
    <row r="2262" spans="1:7">
      <c r="A2262" t="s">
        <v>427</v>
      </c>
      <c r="B2262" t="s">
        <v>282</v>
      </c>
      <c r="C2262" t="s">
        <v>194</v>
      </c>
      <c r="D2262" t="s">
        <v>210</v>
      </c>
      <c r="F2262">
        <v>2018</v>
      </c>
      <c r="G2262">
        <v>25.721260070800799</v>
      </c>
    </row>
    <row r="2263" spans="1:7">
      <c r="A2263" t="s">
        <v>427</v>
      </c>
      <c r="B2263" t="s">
        <v>283</v>
      </c>
      <c r="C2263" t="s">
        <v>308</v>
      </c>
      <c r="D2263" t="s">
        <v>331</v>
      </c>
      <c r="F2263">
        <v>2018</v>
      </c>
      <c r="G2263">
        <v>5.8</v>
      </c>
    </row>
    <row r="2264" spans="1:7">
      <c r="A2264" t="s">
        <v>427</v>
      </c>
      <c r="B2264" t="s">
        <v>283</v>
      </c>
      <c r="C2264" t="s">
        <v>202</v>
      </c>
      <c r="D2264" t="s">
        <v>332</v>
      </c>
      <c r="F2264">
        <v>2021</v>
      </c>
      <c r="G2264">
        <v>1.8819999694824201</v>
      </c>
    </row>
    <row r="2265" spans="1:7">
      <c r="A2265" t="s">
        <v>427</v>
      </c>
      <c r="B2265" t="s">
        <v>284</v>
      </c>
      <c r="C2265" t="s">
        <v>194</v>
      </c>
      <c r="D2265" t="s">
        <v>333</v>
      </c>
      <c r="F2265" t="s">
        <v>362</v>
      </c>
      <c r="G2265">
        <v>8.4</v>
      </c>
    </row>
    <row r="2266" spans="1:7">
      <c r="A2266" t="s">
        <v>427</v>
      </c>
      <c r="B2266" t="s">
        <v>285</v>
      </c>
      <c r="C2266" t="s">
        <v>194</v>
      </c>
      <c r="D2266" t="s">
        <v>334</v>
      </c>
      <c r="F2266">
        <v>2020</v>
      </c>
      <c r="G2266">
        <v>11.080117225646999</v>
      </c>
    </row>
    <row r="2267" spans="1:7">
      <c r="A2267" t="s">
        <v>427</v>
      </c>
      <c r="B2267" t="s">
        <v>286</v>
      </c>
      <c r="C2267" t="s">
        <v>309</v>
      </c>
      <c r="D2267" t="s">
        <v>335</v>
      </c>
      <c r="F2267">
        <v>2018</v>
      </c>
      <c r="G2267">
        <v>4</v>
      </c>
    </row>
    <row r="2268" spans="1:7">
      <c r="A2268" t="s">
        <v>427</v>
      </c>
      <c r="B2268" t="s">
        <v>286</v>
      </c>
      <c r="C2268" t="s">
        <v>309</v>
      </c>
      <c r="D2268" t="s">
        <v>336</v>
      </c>
      <c r="F2268">
        <v>2022</v>
      </c>
      <c r="G2268">
        <v>1</v>
      </c>
    </row>
    <row r="2269" spans="1:7">
      <c r="A2269" t="s">
        <v>427</v>
      </c>
      <c r="B2269" t="s">
        <v>287</v>
      </c>
      <c r="C2269" t="s">
        <v>309</v>
      </c>
      <c r="D2269" t="s">
        <v>335</v>
      </c>
      <c r="F2269">
        <v>2018</v>
      </c>
      <c r="G2269">
        <v>14</v>
      </c>
    </row>
    <row r="2270" spans="1:7">
      <c r="A2270" t="s">
        <v>427</v>
      </c>
      <c r="B2270" t="s">
        <v>287</v>
      </c>
      <c r="C2270" t="s">
        <v>309</v>
      </c>
      <c r="D2270" t="s">
        <v>336</v>
      </c>
      <c r="F2270">
        <v>2022</v>
      </c>
      <c r="G2270">
        <v>14</v>
      </c>
    </row>
    <row r="2271" spans="1:7">
      <c r="A2271" t="s">
        <v>427</v>
      </c>
      <c r="B2271" t="s">
        <v>288</v>
      </c>
      <c r="C2271" t="s">
        <v>202</v>
      </c>
      <c r="D2271" t="s">
        <v>337</v>
      </c>
      <c r="E2271" t="s">
        <v>348</v>
      </c>
      <c r="F2271">
        <v>2017</v>
      </c>
      <c r="G2271">
        <v>-1.34</v>
      </c>
    </row>
    <row r="2272" spans="1:7">
      <c r="A2272" t="s">
        <v>427</v>
      </c>
      <c r="B2272" t="s">
        <v>288</v>
      </c>
      <c r="C2272" t="s">
        <v>202</v>
      </c>
      <c r="D2272" t="s">
        <v>337</v>
      </c>
      <c r="E2272" t="s">
        <v>348</v>
      </c>
      <c r="F2272">
        <v>2021</v>
      </c>
      <c r="G2272">
        <v>-1.335539698600769</v>
      </c>
    </row>
    <row r="2273" spans="1:7">
      <c r="A2273" t="s">
        <v>427</v>
      </c>
      <c r="B2273" t="s">
        <v>289</v>
      </c>
      <c r="C2273" t="s">
        <v>202</v>
      </c>
      <c r="D2273" t="s">
        <v>337</v>
      </c>
      <c r="E2273" t="s">
        <v>349</v>
      </c>
      <c r="F2273">
        <v>2017</v>
      </c>
      <c r="G2273">
        <v>-1.46</v>
      </c>
    </row>
    <row r="2274" spans="1:7">
      <c r="A2274" t="s">
        <v>427</v>
      </c>
      <c r="B2274" t="s">
        <v>289</v>
      </c>
      <c r="C2274" t="s">
        <v>202</v>
      </c>
      <c r="D2274" t="s">
        <v>337</v>
      </c>
      <c r="E2274" t="s">
        <v>349</v>
      </c>
      <c r="F2274">
        <v>2021</v>
      </c>
      <c r="G2274">
        <v>-1.4240238666534424</v>
      </c>
    </row>
    <row r="2275" spans="1:7">
      <c r="A2275" t="s">
        <v>427</v>
      </c>
      <c r="B2275" t="s">
        <v>290</v>
      </c>
      <c r="C2275" t="s">
        <v>202</v>
      </c>
      <c r="D2275" t="s">
        <v>337</v>
      </c>
      <c r="E2275" t="s">
        <v>350</v>
      </c>
      <c r="F2275">
        <v>2017</v>
      </c>
      <c r="G2275">
        <v>-1.21</v>
      </c>
    </row>
    <row r="2276" spans="1:7">
      <c r="A2276" t="s">
        <v>427</v>
      </c>
      <c r="B2276" t="s">
        <v>290</v>
      </c>
      <c r="C2276" t="s">
        <v>202</v>
      </c>
      <c r="D2276" t="s">
        <v>337</v>
      </c>
      <c r="E2276" t="s">
        <v>350</v>
      </c>
      <c r="F2276">
        <v>2021</v>
      </c>
      <c r="G2276">
        <v>-1.1549789905548096</v>
      </c>
    </row>
    <row r="2277" spans="1:7">
      <c r="A2277" t="s">
        <v>427</v>
      </c>
      <c r="B2277" t="s">
        <v>291</v>
      </c>
      <c r="C2277" t="s">
        <v>202</v>
      </c>
      <c r="D2277" t="s">
        <v>337</v>
      </c>
      <c r="E2277" t="s">
        <v>351</v>
      </c>
      <c r="F2277">
        <v>2017</v>
      </c>
      <c r="G2277">
        <v>-1.3</v>
      </c>
    </row>
    <row r="2278" spans="1:7">
      <c r="A2278" t="s">
        <v>427</v>
      </c>
      <c r="B2278" t="s">
        <v>291</v>
      </c>
      <c r="C2278" t="s">
        <v>202</v>
      </c>
      <c r="D2278" t="s">
        <v>337</v>
      </c>
      <c r="E2278" t="s">
        <v>351</v>
      </c>
      <c r="F2278">
        <v>2021</v>
      </c>
      <c r="G2278">
        <v>-1.3250925540924072</v>
      </c>
    </row>
    <row r="2279" spans="1:7">
      <c r="A2279" t="s">
        <v>427</v>
      </c>
      <c r="B2279" t="s">
        <v>292</v>
      </c>
      <c r="C2279" t="s">
        <v>202</v>
      </c>
      <c r="D2279" t="s">
        <v>337</v>
      </c>
      <c r="F2279">
        <v>2017</v>
      </c>
      <c r="G2279">
        <v>-1.43</v>
      </c>
    </row>
    <row r="2280" spans="1:7">
      <c r="A2280" t="s">
        <v>427</v>
      </c>
      <c r="B2280" t="s">
        <v>292</v>
      </c>
      <c r="C2280" t="s">
        <v>202</v>
      </c>
      <c r="D2280" t="s">
        <v>337</v>
      </c>
      <c r="F2280">
        <v>2021</v>
      </c>
      <c r="G2280">
        <v>-1.4777220487594604</v>
      </c>
    </row>
    <row r="2281" spans="1:7" ht="114.75">
      <c r="A2281" t="s">
        <v>427</v>
      </c>
      <c r="B2281" t="s">
        <v>293</v>
      </c>
      <c r="C2281" t="s">
        <v>308</v>
      </c>
      <c r="D2281" t="s">
        <v>331</v>
      </c>
      <c r="E2281" s="463" t="s">
        <v>352</v>
      </c>
      <c r="F2281">
        <v>2018</v>
      </c>
      <c r="G2281">
        <v>24.1</v>
      </c>
    </row>
    <row r="2282" spans="1:7" ht="114.75">
      <c r="A2282" t="s">
        <v>427</v>
      </c>
      <c r="B2282" t="s">
        <v>293</v>
      </c>
      <c r="C2282" t="s">
        <v>308</v>
      </c>
      <c r="D2282" t="s">
        <v>331</v>
      </c>
      <c r="E2282" s="463" t="s">
        <v>352</v>
      </c>
      <c r="F2282">
        <v>2022</v>
      </c>
      <c r="G2282">
        <v>13.6</v>
      </c>
    </row>
    <row r="2283" spans="1:7">
      <c r="A2283" t="s">
        <v>427</v>
      </c>
      <c r="B2283" t="s">
        <v>294</v>
      </c>
      <c r="C2283" t="s">
        <v>308</v>
      </c>
      <c r="D2283" t="s">
        <v>331</v>
      </c>
      <c r="E2283" t="s">
        <v>353</v>
      </c>
      <c r="F2283">
        <v>2018</v>
      </c>
      <c r="G2283">
        <v>23.1</v>
      </c>
    </row>
    <row r="2284" spans="1:7">
      <c r="A2284" t="s">
        <v>427</v>
      </c>
      <c r="B2284" t="s">
        <v>294</v>
      </c>
      <c r="C2284" t="s">
        <v>308</v>
      </c>
      <c r="D2284" t="s">
        <v>331</v>
      </c>
      <c r="E2284" t="s">
        <v>353</v>
      </c>
      <c r="F2284">
        <v>2022</v>
      </c>
      <c r="G2284">
        <v>13.1</v>
      </c>
    </row>
    <row r="2285" spans="1:7">
      <c r="A2285" t="s">
        <v>427</v>
      </c>
      <c r="B2285" t="s">
        <v>295</v>
      </c>
      <c r="C2285" t="s">
        <v>308</v>
      </c>
      <c r="D2285" t="s">
        <v>331</v>
      </c>
      <c r="F2285">
        <v>2017</v>
      </c>
      <c r="G2285">
        <v>49.3</v>
      </c>
    </row>
    <row r="2286" spans="1:7">
      <c r="A2286" t="s">
        <v>427</v>
      </c>
      <c r="B2286" t="s">
        <v>295</v>
      </c>
      <c r="C2286" t="s">
        <v>308</v>
      </c>
      <c r="D2286" t="s">
        <v>331</v>
      </c>
      <c r="F2286">
        <v>2022</v>
      </c>
      <c r="G2286">
        <v>49.8</v>
      </c>
    </row>
    <row r="2287" spans="1:7">
      <c r="A2287" t="s">
        <v>427</v>
      </c>
      <c r="B2287" t="s">
        <v>296</v>
      </c>
      <c r="C2287" t="s">
        <v>308</v>
      </c>
      <c r="D2287" t="s">
        <v>331</v>
      </c>
      <c r="E2287" t="s">
        <v>354</v>
      </c>
      <c r="F2287">
        <v>2018</v>
      </c>
      <c r="G2287">
        <v>40</v>
      </c>
    </row>
    <row r="2288" spans="1:7">
      <c r="A2288" t="s">
        <v>427</v>
      </c>
      <c r="B2288" t="s">
        <v>296</v>
      </c>
      <c r="C2288" t="s">
        <v>308</v>
      </c>
      <c r="D2288" t="s">
        <v>331</v>
      </c>
      <c r="E2288" t="s">
        <v>354</v>
      </c>
      <c r="F2288">
        <v>2022</v>
      </c>
      <c r="G2288">
        <v>40</v>
      </c>
    </row>
    <row r="2289" spans="1:7">
      <c r="A2289" t="s">
        <v>427</v>
      </c>
      <c r="B2289" t="s">
        <v>297</v>
      </c>
      <c r="C2289" t="s">
        <v>308</v>
      </c>
      <c r="D2289" t="s">
        <v>331</v>
      </c>
      <c r="F2289">
        <v>2018</v>
      </c>
      <c r="G2289">
        <v>17.7</v>
      </c>
    </row>
    <row r="2290" spans="1:7">
      <c r="A2290" t="s">
        <v>427</v>
      </c>
      <c r="B2290" t="s">
        <v>298</v>
      </c>
      <c r="C2290" t="s">
        <v>194</v>
      </c>
      <c r="D2290" t="s">
        <v>338</v>
      </c>
      <c r="F2290">
        <v>2019</v>
      </c>
      <c r="G2290">
        <v>0.1410934124928</v>
      </c>
    </row>
    <row r="2291" spans="1:7">
      <c r="A2291" t="s">
        <v>427</v>
      </c>
      <c r="B2291" t="s">
        <v>300</v>
      </c>
      <c r="C2291" t="s">
        <v>202</v>
      </c>
      <c r="D2291" t="s">
        <v>340</v>
      </c>
      <c r="F2291">
        <v>2017</v>
      </c>
      <c r="G2291">
        <v>12.8</v>
      </c>
    </row>
    <row r="2292" spans="1:7">
      <c r="A2292" t="s">
        <v>427</v>
      </c>
      <c r="B2292" t="s">
        <v>300</v>
      </c>
      <c r="C2292" t="s">
        <v>194</v>
      </c>
      <c r="D2292" t="s">
        <v>340</v>
      </c>
      <c r="F2292">
        <v>2018</v>
      </c>
      <c r="G2292">
        <v>15.254237288135601</v>
      </c>
    </row>
    <row r="2293" spans="1:7">
      <c r="A2293" t="s">
        <v>427</v>
      </c>
      <c r="B2293" t="s">
        <v>300</v>
      </c>
      <c r="C2293" t="s">
        <v>194</v>
      </c>
      <c r="D2293" t="s">
        <v>340</v>
      </c>
      <c r="F2293">
        <v>2021</v>
      </c>
      <c r="G2293">
        <v>32.258064516128997</v>
      </c>
    </row>
    <row r="2294" spans="1:7">
      <c r="A2294" t="s">
        <v>427</v>
      </c>
      <c r="B2294" t="s">
        <v>301</v>
      </c>
      <c r="C2294" t="s">
        <v>311</v>
      </c>
      <c r="D2294" t="s">
        <v>341</v>
      </c>
      <c r="F2294">
        <v>2021</v>
      </c>
      <c r="G2294">
        <v>2.7941380433052283E-2</v>
      </c>
    </row>
    <row r="2295" spans="1:7">
      <c r="A2295" t="s">
        <v>427</v>
      </c>
      <c r="B2295" t="s">
        <v>301</v>
      </c>
      <c r="C2295" t="s">
        <v>311</v>
      </c>
      <c r="F2295">
        <v>2019</v>
      </c>
      <c r="G2295">
        <v>2.1999999999999999E-2</v>
      </c>
    </row>
    <row r="2296" spans="1:7">
      <c r="A2296" t="s">
        <v>429</v>
      </c>
      <c r="B2296" t="s">
        <v>266</v>
      </c>
      <c r="C2296" t="s">
        <v>303</v>
      </c>
      <c r="D2296" t="s">
        <v>313</v>
      </c>
      <c r="F2296">
        <v>2018</v>
      </c>
      <c r="G2296" t="s">
        <v>430</v>
      </c>
    </row>
    <row r="2297" spans="1:7">
      <c r="A2297" t="s">
        <v>429</v>
      </c>
      <c r="B2297" t="s">
        <v>267</v>
      </c>
      <c r="C2297" t="s">
        <v>304</v>
      </c>
      <c r="D2297" t="s">
        <v>314</v>
      </c>
      <c r="F2297">
        <v>2018</v>
      </c>
      <c r="G2297">
        <v>18000000</v>
      </c>
    </row>
    <row r="2298" spans="1:7">
      <c r="A2298" t="s">
        <v>429</v>
      </c>
      <c r="B2298" t="s">
        <v>268</v>
      </c>
      <c r="C2298" t="s">
        <v>305</v>
      </c>
      <c r="D2298" t="s">
        <v>315</v>
      </c>
      <c r="F2298">
        <v>2018</v>
      </c>
      <c r="G2298">
        <v>743812</v>
      </c>
    </row>
    <row r="2299" spans="1:7">
      <c r="A2299" t="s">
        <v>429</v>
      </c>
      <c r="B2299" t="s">
        <v>269</v>
      </c>
      <c r="C2299" t="s">
        <v>305</v>
      </c>
      <c r="D2299" t="s">
        <v>316</v>
      </c>
      <c r="E2299" t="s">
        <v>343</v>
      </c>
      <c r="F2299" t="s">
        <v>356</v>
      </c>
      <c r="G2299">
        <v>50.5</v>
      </c>
    </row>
    <row r="2300" spans="1:7" ht="127.5">
      <c r="A2300" t="s">
        <v>429</v>
      </c>
      <c r="B2300" t="s">
        <v>270</v>
      </c>
      <c r="C2300" t="s">
        <v>182</v>
      </c>
      <c r="D2300" t="s">
        <v>317</v>
      </c>
      <c r="E2300" s="463" t="s">
        <v>344</v>
      </c>
      <c r="F2300">
        <v>2016</v>
      </c>
      <c r="G2300">
        <v>31.7</v>
      </c>
    </row>
    <row r="2301" spans="1:7">
      <c r="A2301" t="s">
        <v>429</v>
      </c>
      <c r="B2301" t="s">
        <v>270</v>
      </c>
      <c r="D2301" t="s">
        <v>318</v>
      </c>
      <c r="F2301">
        <v>2019</v>
      </c>
      <c r="G2301">
        <v>45.6</v>
      </c>
    </row>
    <row r="2302" spans="1:7" ht="102">
      <c r="A2302" t="s">
        <v>429</v>
      </c>
      <c r="B2302" t="s">
        <v>271</v>
      </c>
      <c r="C2302" t="s">
        <v>306</v>
      </c>
      <c r="D2302" t="s">
        <v>319</v>
      </c>
      <c r="E2302" s="463" t="s">
        <v>345</v>
      </c>
      <c r="F2302">
        <v>2017</v>
      </c>
      <c r="G2302">
        <v>0.84299999999999997</v>
      </c>
    </row>
    <row r="2303" spans="1:7">
      <c r="A2303" t="s">
        <v>429</v>
      </c>
      <c r="B2303" t="s">
        <v>271</v>
      </c>
      <c r="D2303" t="s">
        <v>320</v>
      </c>
      <c r="F2303">
        <v>2021</v>
      </c>
      <c r="G2303">
        <v>0.85499999999999998</v>
      </c>
    </row>
    <row r="2304" spans="1:7" ht="178.5">
      <c r="A2304" t="s">
        <v>429</v>
      </c>
      <c r="B2304" t="s">
        <v>272</v>
      </c>
      <c r="C2304" t="s">
        <v>307</v>
      </c>
      <c r="D2304" t="s">
        <v>321</v>
      </c>
      <c r="E2304" s="463" t="s">
        <v>346</v>
      </c>
      <c r="F2304">
        <v>2018</v>
      </c>
      <c r="G2304">
        <v>62.6</v>
      </c>
    </row>
    <row r="2305" spans="1:7" ht="51">
      <c r="A2305" t="s">
        <v>429</v>
      </c>
      <c r="B2305" s="463" t="s">
        <v>273</v>
      </c>
      <c r="C2305" t="s">
        <v>202</v>
      </c>
      <c r="F2305">
        <v>2018</v>
      </c>
      <c r="G2305">
        <v>2.1</v>
      </c>
    </row>
    <row r="2306" spans="1:7" ht="51">
      <c r="A2306" t="s">
        <v>429</v>
      </c>
      <c r="B2306" s="463" t="s">
        <v>273</v>
      </c>
      <c r="C2306" t="s">
        <v>202</v>
      </c>
      <c r="D2306" t="s">
        <v>322</v>
      </c>
      <c r="F2306" t="s">
        <v>359</v>
      </c>
      <c r="G2306">
        <v>11.668224701621901</v>
      </c>
    </row>
    <row r="2307" spans="1:7" ht="51">
      <c r="A2307" t="s">
        <v>429</v>
      </c>
      <c r="B2307" s="463" t="s">
        <v>274</v>
      </c>
      <c r="C2307" t="s">
        <v>202</v>
      </c>
      <c r="D2307" t="s">
        <v>323</v>
      </c>
      <c r="F2307">
        <v>2018</v>
      </c>
      <c r="G2307">
        <v>468.88256867953197</v>
      </c>
    </row>
    <row r="2308" spans="1:7" ht="51">
      <c r="A2308" t="s">
        <v>429</v>
      </c>
      <c r="B2308" s="463" t="s">
        <v>274</v>
      </c>
      <c r="C2308" t="s">
        <v>202</v>
      </c>
      <c r="D2308" t="s">
        <v>323</v>
      </c>
      <c r="F2308">
        <v>2019</v>
      </c>
      <c r="G2308">
        <v>472.49549447321101</v>
      </c>
    </row>
    <row r="2309" spans="1:7" ht="51">
      <c r="A2309" t="s">
        <v>429</v>
      </c>
      <c r="B2309" s="463" t="s">
        <v>274</v>
      </c>
      <c r="C2309" t="s">
        <v>202</v>
      </c>
      <c r="D2309" t="s">
        <v>323</v>
      </c>
      <c r="F2309">
        <v>2020</v>
      </c>
      <c r="G2309">
        <v>444.248655131958</v>
      </c>
    </row>
    <row r="2310" spans="1:7" ht="51">
      <c r="A2310" t="s">
        <v>429</v>
      </c>
      <c r="B2310" s="463" t="s">
        <v>274</v>
      </c>
      <c r="C2310" t="s">
        <v>202</v>
      </c>
      <c r="D2310" t="s">
        <v>323</v>
      </c>
      <c r="F2310">
        <v>2021</v>
      </c>
      <c r="G2310">
        <v>496.08458644668798</v>
      </c>
    </row>
    <row r="2311" spans="1:7">
      <c r="A2311" t="s">
        <v>429</v>
      </c>
      <c r="B2311" t="s">
        <v>275</v>
      </c>
      <c r="C2311" t="s">
        <v>202</v>
      </c>
      <c r="D2311" t="s">
        <v>324</v>
      </c>
      <c r="F2311">
        <v>2018</v>
      </c>
      <c r="G2311">
        <v>25526.705523562199</v>
      </c>
    </row>
    <row r="2312" spans="1:7">
      <c r="A2312" t="s">
        <v>429</v>
      </c>
      <c r="B2312" t="s">
        <v>275</v>
      </c>
      <c r="C2312" t="s">
        <v>202</v>
      </c>
      <c r="F2312">
        <v>2019</v>
      </c>
      <c r="G2312">
        <v>25322.711055365598</v>
      </c>
    </row>
    <row r="2313" spans="1:7">
      <c r="A2313" t="s">
        <v>429</v>
      </c>
      <c r="B2313" t="s">
        <v>275</v>
      </c>
      <c r="C2313" t="s">
        <v>202</v>
      </c>
      <c r="F2313">
        <v>2020</v>
      </c>
      <c r="G2313">
        <v>25089.031296535701</v>
      </c>
    </row>
    <row r="2314" spans="1:7">
      <c r="A2314" t="s">
        <v>429</v>
      </c>
      <c r="B2314" t="s">
        <v>275</v>
      </c>
      <c r="C2314" t="s">
        <v>202</v>
      </c>
      <c r="F2314">
        <v>2021</v>
      </c>
      <c r="G2314">
        <v>29104.058092300002</v>
      </c>
    </row>
    <row r="2315" spans="1:7">
      <c r="A2315" t="s">
        <v>429</v>
      </c>
      <c r="B2315" t="s">
        <v>261</v>
      </c>
      <c r="C2315" t="s">
        <v>194</v>
      </c>
      <c r="D2315" t="s">
        <v>322</v>
      </c>
      <c r="F2315">
        <v>2018</v>
      </c>
      <c r="G2315">
        <v>3.9900294778448901</v>
      </c>
    </row>
    <row r="2316" spans="1:7">
      <c r="A2316" t="s">
        <v>429</v>
      </c>
      <c r="B2316" t="s">
        <v>261</v>
      </c>
      <c r="C2316" t="s">
        <v>194</v>
      </c>
      <c r="D2316" t="s">
        <v>322</v>
      </c>
      <c r="F2316" t="s">
        <v>360</v>
      </c>
      <c r="G2316">
        <v>11.668224701621901</v>
      </c>
    </row>
    <row r="2317" spans="1:7" ht="63.75">
      <c r="A2317" t="s">
        <v>429</v>
      </c>
      <c r="B2317" s="463" t="s">
        <v>276</v>
      </c>
      <c r="C2317" t="s">
        <v>202</v>
      </c>
      <c r="D2317" t="s">
        <v>325</v>
      </c>
      <c r="F2317">
        <v>2014</v>
      </c>
      <c r="G2317">
        <v>4.7309498786926296</v>
      </c>
    </row>
    <row r="2318" spans="1:7" ht="63.75">
      <c r="A2318" t="s">
        <v>429</v>
      </c>
      <c r="B2318" s="463" t="s">
        <v>276</v>
      </c>
      <c r="C2318" t="s">
        <v>202</v>
      </c>
      <c r="D2318" t="s">
        <v>325</v>
      </c>
      <c r="F2318">
        <v>2015</v>
      </c>
      <c r="G2318">
        <v>4.8753099441528303</v>
      </c>
    </row>
    <row r="2319" spans="1:7" ht="63.75">
      <c r="A2319" t="s">
        <v>429</v>
      </c>
      <c r="B2319" s="463" t="s">
        <v>276</v>
      </c>
      <c r="C2319" t="s">
        <v>202</v>
      </c>
      <c r="D2319" t="s">
        <v>325</v>
      </c>
      <c r="F2319">
        <v>2016</v>
      </c>
      <c r="G2319">
        <v>5.3420100212097203</v>
      </c>
    </row>
    <row r="2320" spans="1:7" ht="63.75">
      <c r="A2320" t="s">
        <v>429</v>
      </c>
      <c r="B2320" s="463" t="s">
        <v>276</v>
      </c>
      <c r="C2320" t="s">
        <v>202</v>
      </c>
      <c r="D2320" t="s">
        <v>325</v>
      </c>
      <c r="F2320">
        <v>2017</v>
      </c>
      <c r="G2320">
        <v>5.41966009140015</v>
      </c>
    </row>
    <row r="2321" spans="1:7" ht="63.75">
      <c r="A2321" t="s">
        <v>429</v>
      </c>
      <c r="B2321" s="463" t="s">
        <v>276</v>
      </c>
      <c r="C2321" t="s">
        <v>202</v>
      </c>
      <c r="D2321" t="s">
        <v>325</v>
      </c>
      <c r="F2321">
        <v>2018</v>
      </c>
      <c r="G2321">
        <v>5.4331698417663601</v>
      </c>
    </row>
    <row r="2322" spans="1:7" ht="63.75">
      <c r="A2322" t="s">
        <v>429</v>
      </c>
      <c r="B2322" s="463" t="s">
        <v>276</v>
      </c>
      <c r="C2322" t="s">
        <v>202</v>
      </c>
      <c r="D2322" t="s">
        <v>325</v>
      </c>
      <c r="F2322" t="s">
        <v>360</v>
      </c>
      <c r="G2322">
        <v>5.4331698417663601</v>
      </c>
    </row>
    <row r="2323" spans="1:7" ht="63.75">
      <c r="A2323" t="s">
        <v>429</v>
      </c>
      <c r="B2323" s="463" t="s">
        <v>277</v>
      </c>
      <c r="C2323" t="s">
        <v>202</v>
      </c>
      <c r="D2323" t="s">
        <v>326</v>
      </c>
      <c r="E2323" t="s">
        <v>347</v>
      </c>
      <c r="F2323">
        <v>2015</v>
      </c>
      <c r="G2323">
        <v>1903</v>
      </c>
    </row>
    <row r="2324" spans="1:7" ht="63.75">
      <c r="A2324" t="s">
        <v>429</v>
      </c>
      <c r="B2324" s="463" t="s">
        <v>277</v>
      </c>
      <c r="C2324" t="s">
        <v>202</v>
      </c>
      <c r="D2324" t="s">
        <v>327</v>
      </c>
      <c r="F2324">
        <v>2018</v>
      </c>
      <c r="G2324">
        <v>1455.1166992200001</v>
      </c>
    </row>
    <row r="2325" spans="1:7" ht="63.75">
      <c r="A2325" t="s">
        <v>429</v>
      </c>
      <c r="B2325" s="463" t="s">
        <v>277</v>
      </c>
      <c r="F2325">
        <v>2019</v>
      </c>
      <c r="G2325">
        <v>1375.8029785199999</v>
      </c>
    </row>
    <row r="2326" spans="1:7">
      <c r="A2326" t="s">
        <v>429</v>
      </c>
      <c r="B2326" t="s">
        <v>278</v>
      </c>
      <c r="C2326" t="s">
        <v>194</v>
      </c>
      <c r="D2326" t="s">
        <v>101</v>
      </c>
      <c r="F2326">
        <v>2020</v>
      </c>
      <c r="G2326">
        <v>5.5</v>
      </c>
    </row>
    <row r="2327" spans="1:7">
      <c r="A2327" t="s">
        <v>429</v>
      </c>
      <c r="B2327" t="s">
        <v>279</v>
      </c>
      <c r="C2327" t="s">
        <v>65</v>
      </c>
      <c r="D2327" t="s">
        <v>328</v>
      </c>
      <c r="F2327" t="s">
        <v>361</v>
      </c>
      <c r="G2327">
        <v>13</v>
      </c>
    </row>
    <row r="2328" spans="1:7" ht="63.75">
      <c r="A2328" t="s">
        <v>429</v>
      </c>
      <c r="B2328" s="463" t="s">
        <v>280</v>
      </c>
      <c r="C2328" t="s">
        <v>202</v>
      </c>
      <c r="D2328" t="s">
        <v>329</v>
      </c>
      <c r="F2328">
        <v>2014</v>
      </c>
      <c r="G2328">
        <v>4.7228198050000003</v>
      </c>
    </row>
    <row r="2329" spans="1:7" ht="63.75">
      <c r="A2329" t="s">
        <v>429</v>
      </c>
      <c r="B2329" s="463" t="s">
        <v>280</v>
      </c>
      <c r="C2329" t="s">
        <v>202</v>
      </c>
      <c r="D2329" t="s">
        <v>330</v>
      </c>
      <c r="F2329">
        <v>2018</v>
      </c>
      <c r="G2329">
        <v>5.4331698417663601</v>
      </c>
    </row>
    <row r="2330" spans="1:7">
      <c r="A2330" t="s">
        <v>429</v>
      </c>
      <c r="B2330" t="s">
        <v>281</v>
      </c>
      <c r="C2330" t="s">
        <v>194</v>
      </c>
      <c r="D2330" t="s">
        <v>330</v>
      </c>
      <c r="F2330">
        <v>2018</v>
      </c>
      <c r="G2330">
        <v>5.4331698417663601</v>
      </c>
    </row>
    <row r="2331" spans="1:7">
      <c r="A2331" t="s">
        <v>429</v>
      </c>
      <c r="B2331" t="s">
        <v>281</v>
      </c>
      <c r="C2331" t="s">
        <v>194</v>
      </c>
      <c r="D2331" t="s">
        <v>330</v>
      </c>
      <c r="F2331" t="s">
        <v>360</v>
      </c>
      <c r="G2331" t="s">
        <v>64</v>
      </c>
    </row>
    <row r="2332" spans="1:7">
      <c r="A2332" t="s">
        <v>429</v>
      </c>
      <c r="B2332" t="s">
        <v>282</v>
      </c>
      <c r="C2332" t="s">
        <v>194</v>
      </c>
      <c r="D2332" t="s">
        <v>210</v>
      </c>
      <c r="F2332">
        <v>2018</v>
      </c>
      <c r="G2332">
        <v>1.28386998176575</v>
      </c>
    </row>
    <row r="2333" spans="1:7">
      <c r="A2333" t="s">
        <v>429</v>
      </c>
      <c r="B2333" t="s">
        <v>283</v>
      </c>
      <c r="C2333" t="s">
        <v>308</v>
      </c>
      <c r="D2333" t="s">
        <v>331</v>
      </c>
      <c r="F2333">
        <v>2018</v>
      </c>
      <c r="G2333">
        <v>6.6</v>
      </c>
    </row>
    <row r="2334" spans="1:7">
      <c r="A2334" t="s">
        <v>429</v>
      </c>
      <c r="B2334" t="s">
        <v>283</v>
      </c>
      <c r="C2334" t="s">
        <v>202</v>
      </c>
      <c r="D2334" t="s">
        <v>332</v>
      </c>
      <c r="F2334">
        <v>2021</v>
      </c>
      <c r="G2334">
        <v>9.1280002593994105</v>
      </c>
    </row>
    <row r="2335" spans="1:7">
      <c r="A2335" t="s">
        <v>429</v>
      </c>
      <c r="B2335" t="s">
        <v>284</v>
      </c>
      <c r="C2335" t="s">
        <v>194</v>
      </c>
      <c r="D2335" t="s">
        <v>333</v>
      </c>
      <c r="F2335" t="s">
        <v>362</v>
      </c>
      <c r="G2335">
        <v>0.4</v>
      </c>
    </row>
    <row r="2336" spans="1:7">
      <c r="A2336" t="s">
        <v>429</v>
      </c>
      <c r="B2336" t="s">
        <v>285</v>
      </c>
      <c r="C2336" t="s">
        <v>194</v>
      </c>
      <c r="D2336" t="s">
        <v>334</v>
      </c>
      <c r="F2336">
        <v>2020</v>
      </c>
      <c r="G2336">
        <v>100</v>
      </c>
    </row>
    <row r="2337" spans="1:7">
      <c r="A2337" t="s">
        <v>429</v>
      </c>
      <c r="B2337" t="s">
        <v>286</v>
      </c>
      <c r="C2337" t="s">
        <v>309</v>
      </c>
      <c r="D2337" t="s">
        <v>335</v>
      </c>
      <c r="F2337">
        <v>2018</v>
      </c>
      <c r="G2337">
        <v>37</v>
      </c>
    </row>
    <row r="2338" spans="1:7">
      <c r="A2338" t="s">
        <v>429</v>
      </c>
      <c r="B2338" t="s">
        <v>286</v>
      </c>
      <c r="C2338" t="s">
        <v>309</v>
      </c>
      <c r="D2338" t="s">
        <v>336</v>
      </c>
      <c r="F2338">
        <v>2022</v>
      </c>
      <c r="G2338">
        <v>38</v>
      </c>
    </row>
    <row r="2339" spans="1:7">
      <c r="A2339" t="s">
        <v>429</v>
      </c>
      <c r="B2339" t="s">
        <v>287</v>
      </c>
      <c r="C2339" t="s">
        <v>309</v>
      </c>
      <c r="D2339" t="s">
        <v>335</v>
      </c>
      <c r="F2339">
        <v>2018</v>
      </c>
      <c r="G2339">
        <v>57</v>
      </c>
    </row>
    <row r="2340" spans="1:7">
      <c r="A2340" t="s">
        <v>429</v>
      </c>
      <c r="B2340" t="s">
        <v>287</v>
      </c>
      <c r="C2340" t="s">
        <v>309</v>
      </c>
      <c r="D2340" t="s">
        <v>336</v>
      </c>
      <c r="F2340">
        <v>2022</v>
      </c>
      <c r="G2340">
        <v>56</v>
      </c>
    </row>
    <row r="2341" spans="1:7">
      <c r="A2341" t="s">
        <v>429</v>
      </c>
      <c r="B2341" t="s">
        <v>288</v>
      </c>
      <c r="C2341" t="s">
        <v>202</v>
      </c>
      <c r="D2341" t="s">
        <v>337</v>
      </c>
      <c r="E2341" t="s">
        <v>348</v>
      </c>
      <c r="F2341">
        <v>2017</v>
      </c>
      <c r="G2341">
        <v>0.38</v>
      </c>
    </row>
    <row r="2342" spans="1:7">
      <c r="A2342" t="s">
        <v>429</v>
      </c>
      <c r="B2342" t="s">
        <v>288</v>
      </c>
      <c r="C2342" t="s">
        <v>202</v>
      </c>
      <c r="D2342" t="s">
        <v>337</v>
      </c>
      <c r="E2342" t="s">
        <v>348</v>
      </c>
      <c r="F2342">
        <v>2021</v>
      </c>
      <c r="G2342">
        <v>6.2636606395244598E-2</v>
      </c>
    </row>
    <row r="2343" spans="1:7">
      <c r="A2343" t="s">
        <v>429</v>
      </c>
      <c r="B2343" t="s">
        <v>289</v>
      </c>
      <c r="C2343" t="s">
        <v>202</v>
      </c>
      <c r="D2343" t="s">
        <v>337</v>
      </c>
      <c r="E2343" t="s">
        <v>349</v>
      </c>
      <c r="F2343">
        <v>2017</v>
      </c>
      <c r="G2343">
        <v>0.85</v>
      </c>
    </row>
    <row r="2344" spans="1:7">
      <c r="A2344" t="s">
        <v>429</v>
      </c>
      <c r="B2344" t="s">
        <v>289</v>
      </c>
      <c r="C2344" t="s">
        <v>202</v>
      </c>
      <c r="D2344" t="s">
        <v>337</v>
      </c>
      <c r="E2344" t="s">
        <v>349</v>
      </c>
      <c r="F2344">
        <v>2021</v>
      </c>
      <c r="G2344">
        <v>0.62606513500213623</v>
      </c>
    </row>
    <row r="2345" spans="1:7">
      <c r="A2345" t="s">
        <v>429</v>
      </c>
      <c r="B2345" t="s">
        <v>290</v>
      </c>
      <c r="C2345" t="s">
        <v>202</v>
      </c>
      <c r="D2345" t="s">
        <v>337</v>
      </c>
      <c r="E2345" t="s">
        <v>350</v>
      </c>
      <c r="F2345">
        <v>2017</v>
      </c>
      <c r="G2345">
        <v>1.34</v>
      </c>
    </row>
    <row r="2346" spans="1:7">
      <c r="A2346" t="s">
        <v>429</v>
      </c>
      <c r="B2346" t="s">
        <v>290</v>
      </c>
      <c r="C2346" t="s">
        <v>202</v>
      </c>
      <c r="D2346" t="s">
        <v>337</v>
      </c>
      <c r="E2346" t="s">
        <v>350</v>
      </c>
      <c r="F2346">
        <v>2021</v>
      </c>
      <c r="G2346">
        <v>0.95336568355560303</v>
      </c>
    </row>
    <row r="2347" spans="1:7">
      <c r="A2347" t="s">
        <v>429</v>
      </c>
      <c r="B2347" t="s">
        <v>291</v>
      </c>
      <c r="C2347" t="s">
        <v>202</v>
      </c>
      <c r="D2347" t="s">
        <v>337</v>
      </c>
      <c r="E2347" t="s">
        <v>351</v>
      </c>
      <c r="F2347">
        <v>2017</v>
      </c>
      <c r="G2347">
        <v>1.01</v>
      </c>
    </row>
    <row r="2348" spans="1:7">
      <c r="A2348" t="s">
        <v>429</v>
      </c>
      <c r="B2348" t="s">
        <v>291</v>
      </c>
      <c r="C2348" t="s">
        <v>202</v>
      </c>
      <c r="D2348" t="s">
        <v>337</v>
      </c>
      <c r="E2348" t="s">
        <v>351</v>
      </c>
      <c r="F2348">
        <v>2021</v>
      </c>
      <c r="G2348">
        <v>0.91434931755065918</v>
      </c>
    </row>
    <row r="2349" spans="1:7">
      <c r="A2349" t="s">
        <v>429</v>
      </c>
      <c r="B2349" t="s">
        <v>292</v>
      </c>
      <c r="C2349" t="s">
        <v>202</v>
      </c>
      <c r="D2349" t="s">
        <v>337</v>
      </c>
      <c r="F2349">
        <v>2017</v>
      </c>
      <c r="G2349">
        <v>1.04</v>
      </c>
    </row>
    <row r="2350" spans="1:7">
      <c r="A2350" t="s">
        <v>429</v>
      </c>
      <c r="B2350" t="s">
        <v>292</v>
      </c>
      <c r="C2350" t="s">
        <v>202</v>
      </c>
      <c r="D2350" t="s">
        <v>337</v>
      </c>
      <c r="F2350">
        <v>2021</v>
      </c>
      <c r="G2350">
        <v>0.98372668027877808</v>
      </c>
    </row>
    <row r="2351" spans="1:7" ht="114.75">
      <c r="A2351" t="s">
        <v>429</v>
      </c>
      <c r="B2351" t="s">
        <v>293</v>
      </c>
      <c r="C2351" t="s">
        <v>308</v>
      </c>
      <c r="D2351" t="s">
        <v>331</v>
      </c>
      <c r="E2351" s="463" t="s">
        <v>352</v>
      </c>
      <c r="F2351">
        <v>2018</v>
      </c>
      <c r="G2351">
        <v>63.4</v>
      </c>
    </row>
    <row r="2352" spans="1:7" ht="114.75">
      <c r="A2352" t="s">
        <v>429</v>
      </c>
      <c r="B2352" t="s">
        <v>293</v>
      </c>
      <c r="C2352" t="s">
        <v>308</v>
      </c>
      <c r="D2352" t="s">
        <v>331</v>
      </c>
      <c r="E2352" s="463" t="s">
        <v>352</v>
      </c>
      <c r="F2352">
        <v>2022</v>
      </c>
      <c r="G2352">
        <v>91.4</v>
      </c>
    </row>
    <row r="2353" spans="1:7">
      <c r="A2353" t="s">
        <v>429</v>
      </c>
      <c r="B2353" t="s">
        <v>294</v>
      </c>
      <c r="C2353" t="s">
        <v>308</v>
      </c>
      <c r="D2353" t="s">
        <v>331</v>
      </c>
      <c r="E2353" t="s">
        <v>353</v>
      </c>
      <c r="F2353">
        <v>2018</v>
      </c>
      <c r="G2353">
        <v>61.2</v>
      </c>
    </row>
    <row r="2354" spans="1:7">
      <c r="A2354" t="s">
        <v>429</v>
      </c>
      <c r="B2354" t="s">
        <v>294</v>
      </c>
      <c r="C2354" t="s">
        <v>308</v>
      </c>
      <c r="D2354" t="s">
        <v>331</v>
      </c>
      <c r="E2354" t="s">
        <v>353</v>
      </c>
      <c r="F2354">
        <v>2022</v>
      </c>
      <c r="G2354">
        <v>71.400000000000006</v>
      </c>
    </row>
    <row r="2355" spans="1:7">
      <c r="A2355" t="s">
        <v>429</v>
      </c>
      <c r="B2355" t="s">
        <v>295</v>
      </c>
      <c r="C2355" t="s">
        <v>308</v>
      </c>
      <c r="D2355" t="s">
        <v>331</v>
      </c>
      <c r="F2355">
        <v>2017</v>
      </c>
      <c r="G2355">
        <v>75.2</v>
      </c>
    </row>
    <row r="2356" spans="1:7">
      <c r="A2356" t="s">
        <v>429</v>
      </c>
      <c r="B2356" t="s">
        <v>295</v>
      </c>
      <c r="C2356" t="s">
        <v>308</v>
      </c>
      <c r="D2356" t="s">
        <v>331</v>
      </c>
      <c r="F2356">
        <v>2022</v>
      </c>
      <c r="G2356">
        <v>74.400000000000006</v>
      </c>
    </row>
    <row r="2357" spans="1:7">
      <c r="A2357" t="s">
        <v>429</v>
      </c>
      <c r="B2357" t="s">
        <v>296</v>
      </c>
      <c r="C2357" t="s">
        <v>308</v>
      </c>
      <c r="D2357" t="s">
        <v>331</v>
      </c>
      <c r="E2357" t="s">
        <v>354</v>
      </c>
      <c r="F2357">
        <v>2018</v>
      </c>
      <c r="G2357">
        <v>70</v>
      </c>
    </row>
    <row r="2358" spans="1:7">
      <c r="A2358" t="s">
        <v>429</v>
      </c>
      <c r="B2358" t="s">
        <v>296</v>
      </c>
      <c r="C2358" t="s">
        <v>308</v>
      </c>
      <c r="D2358" t="s">
        <v>331</v>
      </c>
      <c r="E2358" t="s">
        <v>354</v>
      </c>
      <c r="F2358">
        <v>2022</v>
      </c>
      <c r="G2358">
        <v>70</v>
      </c>
    </row>
    <row r="2359" spans="1:7">
      <c r="A2359" t="s">
        <v>429</v>
      </c>
      <c r="B2359" t="s">
        <v>297</v>
      </c>
      <c r="C2359" t="s">
        <v>308</v>
      </c>
      <c r="D2359" t="s">
        <v>331</v>
      </c>
      <c r="F2359">
        <v>2018</v>
      </c>
      <c r="G2359">
        <v>25</v>
      </c>
    </row>
    <row r="2360" spans="1:7">
      <c r="A2360" t="s">
        <v>429</v>
      </c>
      <c r="B2360" t="s">
        <v>298</v>
      </c>
      <c r="C2360" t="s">
        <v>194</v>
      </c>
      <c r="D2360" t="s">
        <v>338</v>
      </c>
      <c r="F2360">
        <v>2019</v>
      </c>
      <c r="G2360">
        <v>4.8211182992529302</v>
      </c>
    </row>
    <row r="2361" spans="1:7">
      <c r="A2361" t="s">
        <v>429</v>
      </c>
      <c r="B2361" t="s">
        <v>299</v>
      </c>
      <c r="C2361" t="s">
        <v>310</v>
      </c>
      <c r="D2361" t="s">
        <v>339</v>
      </c>
      <c r="F2361">
        <v>2015</v>
      </c>
      <c r="G2361">
        <v>0.44700000000000001</v>
      </c>
    </row>
    <row r="2362" spans="1:7">
      <c r="A2362" t="s">
        <v>429</v>
      </c>
      <c r="B2362" t="s">
        <v>299</v>
      </c>
      <c r="C2362" t="s">
        <v>310</v>
      </c>
      <c r="D2362" t="s">
        <v>339</v>
      </c>
      <c r="F2362" t="s">
        <v>363</v>
      </c>
      <c r="G2362">
        <v>0.48273150517368341</v>
      </c>
    </row>
    <row r="2363" spans="1:7">
      <c r="A2363" t="s">
        <v>429</v>
      </c>
      <c r="B2363" t="s">
        <v>300</v>
      </c>
      <c r="C2363" t="s">
        <v>202</v>
      </c>
      <c r="D2363" t="s">
        <v>340</v>
      </c>
      <c r="F2363">
        <v>2017</v>
      </c>
      <c r="G2363">
        <v>15.8</v>
      </c>
    </row>
    <row r="2364" spans="1:7">
      <c r="A2364" t="s">
        <v>429</v>
      </c>
      <c r="B2364" t="s">
        <v>300</v>
      </c>
      <c r="C2364" t="s">
        <v>194</v>
      </c>
      <c r="D2364" t="s">
        <v>340</v>
      </c>
      <c r="F2364">
        <v>2018</v>
      </c>
      <c r="G2364">
        <v>22.580645161290299</v>
      </c>
    </row>
    <row r="2365" spans="1:7">
      <c r="A2365" t="s">
        <v>429</v>
      </c>
      <c r="B2365" t="s">
        <v>300</v>
      </c>
      <c r="C2365" t="s">
        <v>194</v>
      </c>
      <c r="D2365" t="s">
        <v>340</v>
      </c>
      <c r="F2365">
        <v>2021</v>
      </c>
      <c r="G2365">
        <v>35.4838709677419</v>
      </c>
    </row>
    <row r="2366" spans="1:7">
      <c r="A2366" t="s">
        <v>429</v>
      </c>
      <c r="B2366" t="s">
        <v>301</v>
      </c>
      <c r="C2366" t="s">
        <v>311</v>
      </c>
      <c r="D2366" t="s">
        <v>341</v>
      </c>
      <c r="F2366">
        <v>2021</v>
      </c>
      <c r="G2366">
        <v>1.9633590595634309E-2</v>
      </c>
    </row>
    <row r="2367" spans="1:7">
      <c r="A2367" t="s">
        <v>429</v>
      </c>
      <c r="B2367" t="s">
        <v>301</v>
      </c>
      <c r="C2367" t="s">
        <v>311</v>
      </c>
      <c r="F2367">
        <v>2019</v>
      </c>
      <c r="G2367">
        <v>1.7999999999999999E-2</v>
      </c>
    </row>
    <row r="2368" spans="1:7">
      <c r="A2368" t="s">
        <v>431</v>
      </c>
      <c r="B2368" t="s">
        <v>266</v>
      </c>
      <c r="C2368" t="s">
        <v>303</v>
      </c>
      <c r="D2368" t="s">
        <v>313</v>
      </c>
      <c r="F2368">
        <v>2018</v>
      </c>
      <c r="G2368" t="s">
        <v>432</v>
      </c>
    </row>
    <row r="2369" spans="1:7">
      <c r="A2369" t="s">
        <v>431</v>
      </c>
      <c r="B2369" t="s">
        <v>267</v>
      </c>
      <c r="C2369" t="s">
        <v>304</v>
      </c>
      <c r="D2369" t="s">
        <v>314</v>
      </c>
      <c r="F2369">
        <v>2018</v>
      </c>
      <c r="G2369">
        <v>1386000000</v>
      </c>
    </row>
    <row r="2370" spans="1:7">
      <c r="A2370" t="s">
        <v>431</v>
      </c>
      <c r="B2370" t="s">
        <v>268</v>
      </c>
      <c r="C2370" t="s">
        <v>305</v>
      </c>
      <c r="D2370" t="s">
        <v>315</v>
      </c>
      <c r="F2370">
        <v>2018</v>
      </c>
      <c r="G2370">
        <v>9326410</v>
      </c>
    </row>
    <row r="2371" spans="1:7">
      <c r="A2371" t="s">
        <v>431</v>
      </c>
      <c r="B2371" t="s">
        <v>269</v>
      </c>
      <c r="C2371" t="s">
        <v>305</v>
      </c>
      <c r="D2371" t="s">
        <v>316</v>
      </c>
      <c r="E2371" t="s">
        <v>343</v>
      </c>
      <c r="F2371" t="s">
        <v>356</v>
      </c>
      <c r="G2371">
        <v>46.5</v>
      </c>
    </row>
    <row r="2372" spans="1:7" ht="127.5">
      <c r="A2372" t="s">
        <v>431</v>
      </c>
      <c r="B2372" t="s">
        <v>270</v>
      </c>
      <c r="C2372" t="s">
        <v>182</v>
      </c>
      <c r="D2372" t="s">
        <v>317</v>
      </c>
      <c r="E2372" s="463" t="s">
        <v>344</v>
      </c>
      <c r="F2372">
        <v>2016</v>
      </c>
      <c r="G2372">
        <v>25.7</v>
      </c>
    </row>
    <row r="2373" spans="1:7">
      <c r="A2373" t="s">
        <v>431</v>
      </c>
      <c r="B2373" t="s">
        <v>270</v>
      </c>
      <c r="D2373" t="s">
        <v>318</v>
      </c>
      <c r="F2373">
        <v>2019</v>
      </c>
      <c r="G2373">
        <v>41.9</v>
      </c>
    </row>
    <row r="2374" spans="1:7" ht="102">
      <c r="A2374" t="s">
        <v>431</v>
      </c>
      <c r="B2374" t="s">
        <v>271</v>
      </c>
      <c r="C2374" t="s">
        <v>306</v>
      </c>
      <c r="D2374" t="s">
        <v>319</v>
      </c>
      <c r="E2374" s="463" t="s">
        <v>345</v>
      </c>
      <c r="F2374">
        <v>2017</v>
      </c>
      <c r="G2374">
        <v>0.752</v>
      </c>
    </row>
    <row r="2375" spans="1:7">
      <c r="A2375" t="s">
        <v>431</v>
      </c>
      <c r="B2375" t="s">
        <v>271</v>
      </c>
      <c r="D2375" t="s">
        <v>320</v>
      </c>
      <c r="F2375">
        <v>2021</v>
      </c>
      <c r="G2375">
        <v>0.76800000000000002</v>
      </c>
    </row>
    <row r="2376" spans="1:7" ht="178.5">
      <c r="A2376" t="s">
        <v>431</v>
      </c>
      <c r="B2376" t="s">
        <v>272</v>
      </c>
      <c r="C2376" t="s">
        <v>307</v>
      </c>
      <c r="D2376" t="s">
        <v>321</v>
      </c>
      <c r="E2376" s="463" t="s">
        <v>346</v>
      </c>
      <c r="F2376">
        <v>2018</v>
      </c>
      <c r="G2376">
        <v>50.8</v>
      </c>
    </row>
    <row r="2377" spans="1:7" ht="51">
      <c r="A2377" t="s">
        <v>431</v>
      </c>
      <c r="B2377" s="463" t="s">
        <v>273</v>
      </c>
      <c r="C2377" t="s">
        <v>202</v>
      </c>
      <c r="F2377">
        <v>2018</v>
      </c>
      <c r="G2377">
        <v>6.9</v>
      </c>
    </row>
    <row r="2378" spans="1:7" ht="51">
      <c r="A2378" t="s">
        <v>431</v>
      </c>
      <c r="B2378" s="463" t="s">
        <v>273</v>
      </c>
      <c r="C2378" t="s">
        <v>202</v>
      </c>
      <c r="D2378" t="s">
        <v>322</v>
      </c>
      <c r="F2378" t="s">
        <v>359</v>
      </c>
      <c r="G2378">
        <v>8.1097925807793292</v>
      </c>
    </row>
    <row r="2379" spans="1:7" ht="51">
      <c r="A2379" t="s">
        <v>431</v>
      </c>
      <c r="B2379" s="463" t="s">
        <v>274</v>
      </c>
      <c r="C2379" t="s">
        <v>202</v>
      </c>
      <c r="D2379" t="s">
        <v>323</v>
      </c>
      <c r="F2379">
        <v>2018</v>
      </c>
      <c r="G2379">
        <v>21229.3636934321</v>
      </c>
    </row>
    <row r="2380" spans="1:7" ht="51">
      <c r="A2380" t="s">
        <v>431</v>
      </c>
      <c r="B2380" s="463" t="s">
        <v>274</v>
      </c>
      <c r="C2380" t="s">
        <v>202</v>
      </c>
      <c r="D2380" t="s">
        <v>323</v>
      </c>
      <c r="F2380">
        <v>2019</v>
      </c>
      <c r="G2380">
        <v>22492.617140030299</v>
      </c>
    </row>
    <row r="2381" spans="1:7" ht="51">
      <c r="A2381" t="s">
        <v>431</v>
      </c>
      <c r="B2381" s="463" t="s">
        <v>274</v>
      </c>
      <c r="C2381" t="s">
        <v>202</v>
      </c>
      <c r="D2381" t="s">
        <v>323</v>
      </c>
      <c r="F2381">
        <v>2020</v>
      </c>
      <c r="G2381">
        <v>22996.384703769501</v>
      </c>
    </row>
    <row r="2382" spans="1:7" ht="51">
      <c r="A2382" t="s">
        <v>431</v>
      </c>
      <c r="B2382" s="463" t="s">
        <v>274</v>
      </c>
      <c r="C2382" t="s">
        <v>202</v>
      </c>
      <c r="D2382" t="s">
        <v>323</v>
      </c>
      <c r="F2382">
        <v>2021</v>
      </c>
      <c r="G2382">
        <v>24861.3438043233</v>
      </c>
    </row>
    <row r="2383" spans="1:7">
      <c r="A2383" t="s">
        <v>431</v>
      </c>
      <c r="B2383" t="s">
        <v>275</v>
      </c>
      <c r="C2383" t="s">
        <v>202</v>
      </c>
      <c r="D2383" t="s">
        <v>324</v>
      </c>
      <c r="F2383">
        <v>2018</v>
      </c>
      <c r="G2383">
        <v>15495.548422101499</v>
      </c>
    </row>
    <row r="2384" spans="1:7">
      <c r="A2384" t="s">
        <v>431</v>
      </c>
      <c r="B2384" t="s">
        <v>275</v>
      </c>
      <c r="C2384" t="s">
        <v>202</v>
      </c>
      <c r="F2384">
        <v>2019</v>
      </c>
      <c r="G2384">
        <v>16652.098800853099</v>
      </c>
    </row>
    <row r="2385" spans="1:7">
      <c r="A2385" t="s">
        <v>431</v>
      </c>
      <c r="B2385" t="s">
        <v>275</v>
      </c>
      <c r="C2385" t="s">
        <v>202</v>
      </c>
      <c r="F2385">
        <v>2020</v>
      </c>
      <c r="G2385">
        <v>17189.281794248</v>
      </c>
    </row>
    <row r="2386" spans="1:7">
      <c r="A2386" t="s">
        <v>431</v>
      </c>
      <c r="B2386" t="s">
        <v>275</v>
      </c>
      <c r="C2386" t="s">
        <v>202</v>
      </c>
      <c r="F2386">
        <v>2021</v>
      </c>
      <c r="G2386">
        <v>19338.234084501</v>
      </c>
    </row>
    <row r="2387" spans="1:7">
      <c r="A2387" t="s">
        <v>431</v>
      </c>
      <c r="B2387" t="s">
        <v>261</v>
      </c>
      <c r="C2387" t="s">
        <v>194</v>
      </c>
      <c r="D2387" t="s">
        <v>322</v>
      </c>
      <c r="F2387">
        <v>2018</v>
      </c>
      <c r="G2387">
        <v>6.7497738324771701</v>
      </c>
    </row>
    <row r="2388" spans="1:7">
      <c r="A2388" t="s">
        <v>431</v>
      </c>
      <c r="B2388" t="s">
        <v>261</v>
      </c>
      <c r="C2388" t="s">
        <v>194</v>
      </c>
      <c r="D2388" t="s">
        <v>322</v>
      </c>
      <c r="F2388" t="s">
        <v>360</v>
      </c>
      <c r="G2388">
        <v>8.1097925807793292</v>
      </c>
    </row>
    <row r="2389" spans="1:7" ht="63.75">
      <c r="A2389" t="s">
        <v>431</v>
      </c>
      <c r="B2389" s="463" t="s">
        <v>276</v>
      </c>
      <c r="C2389" t="s">
        <v>202</v>
      </c>
      <c r="D2389" t="s">
        <v>325</v>
      </c>
      <c r="F2389">
        <v>2014</v>
      </c>
      <c r="G2389">
        <v>3.7266399860382098</v>
      </c>
    </row>
    <row r="2390" spans="1:7" ht="63.75">
      <c r="A2390" t="s">
        <v>431</v>
      </c>
      <c r="B2390" s="463" t="s">
        <v>276</v>
      </c>
      <c r="C2390" t="s">
        <v>202</v>
      </c>
      <c r="D2390" t="s">
        <v>325</v>
      </c>
      <c r="F2390">
        <v>2015</v>
      </c>
      <c r="G2390">
        <v>3.8248701095581099</v>
      </c>
    </row>
    <row r="2391" spans="1:7" ht="63.75">
      <c r="A2391" t="s">
        <v>431</v>
      </c>
      <c r="B2391" s="463" t="s">
        <v>276</v>
      </c>
      <c r="C2391" t="s">
        <v>202</v>
      </c>
      <c r="D2391" t="s">
        <v>325</v>
      </c>
      <c r="F2391">
        <v>2016</v>
      </c>
      <c r="G2391">
        <v>3.7936201095581099</v>
      </c>
    </row>
    <row r="2392" spans="1:7" ht="63.75">
      <c r="A2392" t="s">
        <v>431</v>
      </c>
      <c r="B2392" s="463" t="s">
        <v>276</v>
      </c>
      <c r="C2392" t="s">
        <v>202</v>
      </c>
      <c r="D2392" t="s">
        <v>325</v>
      </c>
      <c r="F2392">
        <v>2017</v>
      </c>
      <c r="G2392">
        <v>3.6674499511718799</v>
      </c>
    </row>
    <row r="2393" spans="1:7" ht="63.75">
      <c r="A2393" t="s">
        <v>431</v>
      </c>
      <c r="B2393" s="463" t="s">
        <v>276</v>
      </c>
      <c r="C2393" t="s">
        <v>202</v>
      </c>
      <c r="D2393" t="s">
        <v>325</v>
      </c>
      <c r="F2393">
        <v>2018</v>
      </c>
      <c r="G2393">
        <v>3.5424900054931601</v>
      </c>
    </row>
    <row r="2394" spans="1:7" ht="63.75">
      <c r="A2394" t="s">
        <v>431</v>
      </c>
      <c r="B2394" s="463" t="s">
        <v>276</v>
      </c>
      <c r="C2394" t="s">
        <v>202</v>
      </c>
      <c r="D2394" t="s">
        <v>325</v>
      </c>
      <c r="F2394">
        <v>2019</v>
      </c>
      <c r="G2394">
        <v>3.53999996185303</v>
      </c>
    </row>
    <row r="2395" spans="1:7" ht="63.75">
      <c r="A2395" t="s">
        <v>431</v>
      </c>
      <c r="B2395" s="463" t="s">
        <v>276</v>
      </c>
      <c r="C2395" t="s">
        <v>202</v>
      </c>
      <c r="D2395" t="s">
        <v>325</v>
      </c>
      <c r="F2395">
        <v>2020</v>
      </c>
      <c r="G2395">
        <v>3.5699999332428001</v>
      </c>
    </row>
    <row r="2396" spans="1:7" ht="63.75">
      <c r="A2396" t="s">
        <v>431</v>
      </c>
      <c r="B2396" s="463" t="s">
        <v>276</v>
      </c>
      <c r="C2396" t="s">
        <v>202</v>
      </c>
      <c r="D2396" t="s">
        <v>325</v>
      </c>
      <c r="F2396" t="s">
        <v>360</v>
      </c>
      <c r="G2396">
        <v>3.57</v>
      </c>
    </row>
    <row r="2397" spans="1:7" ht="63.75">
      <c r="A2397" t="s">
        <v>431</v>
      </c>
      <c r="B2397" s="463" t="s">
        <v>277</v>
      </c>
      <c r="C2397" t="s">
        <v>202</v>
      </c>
      <c r="D2397" t="s">
        <v>326</v>
      </c>
      <c r="E2397" t="s">
        <v>347</v>
      </c>
      <c r="F2397">
        <v>2015</v>
      </c>
      <c r="G2397">
        <v>762</v>
      </c>
    </row>
    <row r="2398" spans="1:7" ht="63.75">
      <c r="A2398" t="s">
        <v>431</v>
      </c>
      <c r="B2398" s="463" t="s">
        <v>277</v>
      </c>
      <c r="C2398" t="s">
        <v>202</v>
      </c>
      <c r="D2398" t="s">
        <v>327</v>
      </c>
      <c r="F2398">
        <v>2018</v>
      </c>
      <c r="G2398">
        <v>501.05938721000001</v>
      </c>
    </row>
    <row r="2399" spans="1:7" ht="63.75">
      <c r="A2399" t="s">
        <v>431</v>
      </c>
      <c r="B2399" s="463" t="s">
        <v>277</v>
      </c>
      <c r="F2399">
        <v>2019</v>
      </c>
      <c r="G2399">
        <v>535.13336182</v>
      </c>
    </row>
    <row r="2400" spans="1:7">
      <c r="A2400" t="s">
        <v>431</v>
      </c>
      <c r="B2400" t="s">
        <v>278</v>
      </c>
      <c r="C2400" t="s">
        <v>194</v>
      </c>
      <c r="D2400" t="s">
        <v>101</v>
      </c>
      <c r="F2400">
        <v>2020</v>
      </c>
      <c r="G2400">
        <v>57.9</v>
      </c>
    </row>
    <row r="2401" spans="1:7">
      <c r="A2401" t="s">
        <v>431</v>
      </c>
      <c r="B2401" t="s">
        <v>279</v>
      </c>
      <c r="C2401" t="s">
        <v>65</v>
      </c>
      <c r="D2401" t="s">
        <v>328</v>
      </c>
      <c r="F2401" t="s">
        <v>361</v>
      </c>
      <c r="G2401">
        <v>29</v>
      </c>
    </row>
    <row r="2402" spans="1:7" ht="63.75">
      <c r="A2402" t="s">
        <v>431</v>
      </c>
      <c r="B2402" s="463" t="s">
        <v>280</v>
      </c>
      <c r="C2402" t="s">
        <v>202</v>
      </c>
      <c r="D2402" t="s">
        <v>329</v>
      </c>
      <c r="F2402">
        <v>2014</v>
      </c>
      <c r="G2402" t="s">
        <v>64</v>
      </c>
    </row>
    <row r="2403" spans="1:7" ht="63.75">
      <c r="A2403" t="s">
        <v>431</v>
      </c>
      <c r="B2403" s="463" t="s">
        <v>280</v>
      </c>
      <c r="C2403" t="s">
        <v>202</v>
      </c>
      <c r="D2403" t="s">
        <v>330</v>
      </c>
      <c r="F2403">
        <v>2018</v>
      </c>
      <c r="G2403">
        <v>3.5424900054931601</v>
      </c>
    </row>
    <row r="2404" spans="1:7" ht="63.75">
      <c r="A2404" t="s">
        <v>431</v>
      </c>
      <c r="B2404" s="463" t="s">
        <v>280</v>
      </c>
      <c r="C2404" t="s">
        <v>202</v>
      </c>
      <c r="D2404" t="s">
        <v>330</v>
      </c>
      <c r="F2404" t="s">
        <v>359</v>
      </c>
      <c r="G2404">
        <v>3.5699999332428001</v>
      </c>
    </row>
    <row r="2405" spans="1:7">
      <c r="A2405" t="s">
        <v>431</v>
      </c>
      <c r="B2405" t="s">
        <v>281</v>
      </c>
      <c r="C2405" t="s">
        <v>194</v>
      </c>
      <c r="D2405" t="s">
        <v>330</v>
      </c>
      <c r="F2405">
        <v>2018</v>
      </c>
      <c r="G2405">
        <v>3.5424900054931601</v>
      </c>
    </row>
    <row r="2406" spans="1:7">
      <c r="A2406" t="s">
        <v>431</v>
      </c>
      <c r="B2406" t="s">
        <v>281</v>
      </c>
      <c r="C2406" t="s">
        <v>194</v>
      </c>
      <c r="D2406" t="s">
        <v>330</v>
      </c>
      <c r="F2406" t="s">
        <v>360</v>
      </c>
      <c r="G2406">
        <v>3.5699999332428001</v>
      </c>
    </row>
    <row r="2407" spans="1:7">
      <c r="A2407" t="s">
        <v>431</v>
      </c>
      <c r="B2407" t="s">
        <v>283</v>
      </c>
      <c r="C2407" t="s">
        <v>308</v>
      </c>
      <c r="D2407" t="s">
        <v>331</v>
      </c>
      <c r="F2407">
        <v>2018</v>
      </c>
      <c r="G2407">
        <v>4.5999999999999996</v>
      </c>
    </row>
    <row r="2408" spans="1:7">
      <c r="A2408" t="s">
        <v>431</v>
      </c>
      <c r="B2408" t="s">
        <v>283</v>
      </c>
      <c r="C2408" t="s">
        <v>202</v>
      </c>
      <c r="D2408" t="s">
        <v>332</v>
      </c>
      <c r="F2408">
        <v>2021</v>
      </c>
      <c r="G2408">
        <v>4.8169999122619602</v>
      </c>
    </row>
    <row r="2409" spans="1:7">
      <c r="A2409" t="s">
        <v>431</v>
      </c>
      <c r="B2409" t="s">
        <v>284</v>
      </c>
      <c r="C2409" t="s">
        <v>194</v>
      </c>
      <c r="D2409" t="s">
        <v>333</v>
      </c>
      <c r="F2409" t="s">
        <v>362</v>
      </c>
      <c r="G2409">
        <v>0.1</v>
      </c>
    </row>
    <row r="2410" spans="1:7">
      <c r="A2410" t="s">
        <v>431</v>
      </c>
      <c r="B2410" t="s">
        <v>285</v>
      </c>
      <c r="C2410" t="s">
        <v>194</v>
      </c>
      <c r="D2410" t="s">
        <v>334</v>
      </c>
      <c r="F2410">
        <v>2020</v>
      </c>
      <c r="G2410">
        <v>100</v>
      </c>
    </row>
    <row r="2411" spans="1:7">
      <c r="A2411" t="s">
        <v>431</v>
      </c>
      <c r="B2411" t="s">
        <v>286</v>
      </c>
      <c r="C2411" t="s">
        <v>309</v>
      </c>
      <c r="D2411" t="s">
        <v>335</v>
      </c>
      <c r="F2411">
        <v>2018</v>
      </c>
      <c r="G2411">
        <v>0</v>
      </c>
    </row>
    <row r="2412" spans="1:7">
      <c r="A2412" t="s">
        <v>431</v>
      </c>
      <c r="B2412" t="s">
        <v>286</v>
      </c>
      <c r="C2412" t="s">
        <v>309</v>
      </c>
      <c r="D2412" t="s">
        <v>336</v>
      </c>
      <c r="F2412">
        <v>2022</v>
      </c>
      <c r="G2412">
        <v>-2</v>
      </c>
    </row>
    <row r="2413" spans="1:7">
      <c r="A2413" t="s">
        <v>431</v>
      </c>
      <c r="B2413" t="s">
        <v>287</v>
      </c>
      <c r="C2413" t="s">
        <v>309</v>
      </c>
      <c r="D2413" t="s">
        <v>335</v>
      </c>
      <c r="F2413">
        <v>2018</v>
      </c>
      <c r="G2413">
        <v>14</v>
      </c>
    </row>
    <row r="2414" spans="1:7">
      <c r="A2414" t="s">
        <v>431</v>
      </c>
      <c r="B2414" t="s">
        <v>287</v>
      </c>
      <c r="C2414" t="s">
        <v>309</v>
      </c>
      <c r="D2414" t="s">
        <v>336</v>
      </c>
      <c r="F2414">
        <v>2022</v>
      </c>
      <c r="G2414">
        <v>11</v>
      </c>
    </row>
    <row r="2415" spans="1:7">
      <c r="A2415" t="s">
        <v>431</v>
      </c>
      <c r="B2415" t="s">
        <v>288</v>
      </c>
      <c r="C2415" t="s">
        <v>202</v>
      </c>
      <c r="D2415" t="s">
        <v>337</v>
      </c>
      <c r="E2415" t="s">
        <v>348</v>
      </c>
      <c r="F2415">
        <v>2017</v>
      </c>
      <c r="G2415">
        <v>-0.25</v>
      </c>
    </row>
    <row r="2416" spans="1:7">
      <c r="A2416" t="s">
        <v>431</v>
      </c>
      <c r="B2416" t="s">
        <v>288</v>
      </c>
      <c r="C2416" t="s">
        <v>202</v>
      </c>
      <c r="D2416" t="s">
        <v>337</v>
      </c>
      <c r="E2416" t="s">
        <v>348</v>
      </c>
      <c r="F2416">
        <v>2021</v>
      </c>
      <c r="G2416">
        <v>-0.48186013102531433</v>
      </c>
    </row>
    <row r="2417" spans="1:7">
      <c r="A2417" t="s">
        <v>431</v>
      </c>
      <c r="B2417" t="s">
        <v>289</v>
      </c>
      <c r="C2417" t="s">
        <v>202</v>
      </c>
      <c r="D2417" t="s">
        <v>337</v>
      </c>
      <c r="E2417" t="s">
        <v>349</v>
      </c>
      <c r="F2417">
        <v>2017</v>
      </c>
      <c r="G2417">
        <v>0.42</v>
      </c>
    </row>
    <row r="2418" spans="1:7">
      <c r="A2418" t="s">
        <v>431</v>
      </c>
      <c r="B2418" t="s">
        <v>289</v>
      </c>
      <c r="C2418" t="s">
        <v>202</v>
      </c>
      <c r="D2418" t="s">
        <v>337</v>
      </c>
      <c r="E2418" t="s">
        <v>349</v>
      </c>
      <c r="F2418">
        <v>2021</v>
      </c>
      <c r="G2418">
        <v>0.84067487716674805</v>
      </c>
    </row>
    <row r="2419" spans="1:7">
      <c r="A2419" t="s">
        <v>431</v>
      </c>
      <c r="B2419" t="s">
        <v>290</v>
      </c>
      <c r="C2419" t="s">
        <v>202</v>
      </c>
      <c r="D2419" t="s">
        <v>337</v>
      </c>
      <c r="E2419" t="s">
        <v>350</v>
      </c>
      <c r="F2419">
        <v>2017</v>
      </c>
      <c r="G2419">
        <v>-0.15</v>
      </c>
    </row>
    <row r="2420" spans="1:7">
      <c r="A2420" t="s">
        <v>431</v>
      </c>
      <c r="B2420" t="s">
        <v>290</v>
      </c>
      <c r="C2420" t="s">
        <v>202</v>
      </c>
      <c r="D2420" t="s">
        <v>337</v>
      </c>
      <c r="E2420" t="s">
        <v>350</v>
      </c>
      <c r="F2420">
        <v>2021</v>
      </c>
      <c r="G2420">
        <v>-0.31330329179763794</v>
      </c>
    </row>
    <row r="2421" spans="1:7">
      <c r="A2421" t="s">
        <v>431</v>
      </c>
      <c r="B2421" t="s">
        <v>291</v>
      </c>
      <c r="C2421" t="s">
        <v>202</v>
      </c>
      <c r="D2421" t="s">
        <v>337</v>
      </c>
      <c r="E2421" t="s">
        <v>351</v>
      </c>
      <c r="F2421">
        <v>2017</v>
      </c>
      <c r="G2421">
        <v>-0.26</v>
      </c>
    </row>
    <row r="2422" spans="1:7">
      <c r="A2422" t="s">
        <v>431</v>
      </c>
      <c r="B2422" t="s">
        <v>291</v>
      </c>
      <c r="C2422" t="s">
        <v>202</v>
      </c>
      <c r="D2422" t="s">
        <v>337</v>
      </c>
      <c r="E2422" t="s">
        <v>351</v>
      </c>
      <c r="F2422">
        <v>2021</v>
      </c>
      <c r="G2422">
        <v>3.5164542496204376E-2</v>
      </c>
    </row>
    <row r="2423" spans="1:7">
      <c r="A2423" t="s">
        <v>431</v>
      </c>
      <c r="B2423" t="s">
        <v>292</v>
      </c>
      <c r="C2423" t="s">
        <v>202</v>
      </c>
      <c r="D2423" t="s">
        <v>337</v>
      </c>
      <c r="F2423">
        <v>2017</v>
      </c>
      <c r="G2423">
        <v>-0.27</v>
      </c>
    </row>
    <row r="2424" spans="1:7">
      <c r="A2424" t="s">
        <v>431</v>
      </c>
      <c r="B2424" t="s">
        <v>292</v>
      </c>
      <c r="C2424" t="s">
        <v>202</v>
      </c>
      <c r="D2424" t="s">
        <v>337</v>
      </c>
      <c r="F2424">
        <v>2021</v>
      </c>
      <c r="G2424">
        <v>5.36937415599823E-2</v>
      </c>
    </row>
    <row r="2425" spans="1:7" ht="114.75">
      <c r="A2425" t="s">
        <v>431</v>
      </c>
      <c r="B2425" t="s">
        <v>293</v>
      </c>
      <c r="C2425" t="s">
        <v>308</v>
      </c>
      <c r="D2425" t="s">
        <v>331</v>
      </c>
      <c r="E2425" s="463" t="s">
        <v>352</v>
      </c>
      <c r="F2425">
        <v>2018</v>
      </c>
      <c r="G2425">
        <v>65.400000000000006</v>
      </c>
    </row>
    <row r="2426" spans="1:7" ht="114.75">
      <c r="A2426" t="s">
        <v>431</v>
      </c>
      <c r="B2426" t="s">
        <v>293</v>
      </c>
      <c r="C2426" t="s">
        <v>308</v>
      </c>
      <c r="D2426" t="s">
        <v>331</v>
      </c>
      <c r="E2426" s="463" t="s">
        <v>352</v>
      </c>
      <c r="F2426">
        <v>2022</v>
      </c>
      <c r="G2426">
        <v>37.4</v>
      </c>
    </row>
    <row r="2427" spans="1:7">
      <c r="A2427" t="s">
        <v>431</v>
      </c>
      <c r="B2427" t="s">
        <v>294</v>
      </c>
      <c r="C2427" t="s">
        <v>308</v>
      </c>
      <c r="D2427" t="s">
        <v>331</v>
      </c>
      <c r="E2427" t="s">
        <v>353</v>
      </c>
      <c r="F2427">
        <v>2018</v>
      </c>
      <c r="G2427">
        <v>47.3</v>
      </c>
    </row>
    <row r="2428" spans="1:7">
      <c r="A2428" t="s">
        <v>431</v>
      </c>
      <c r="B2428" t="s">
        <v>294</v>
      </c>
      <c r="C2428" t="s">
        <v>308</v>
      </c>
      <c r="D2428" t="s">
        <v>331</v>
      </c>
      <c r="E2428" t="s">
        <v>353</v>
      </c>
      <c r="F2428">
        <v>2022</v>
      </c>
      <c r="G2428">
        <v>39.299999999999997</v>
      </c>
    </row>
    <row r="2429" spans="1:7">
      <c r="A2429" t="s">
        <v>431</v>
      </c>
      <c r="B2429" t="s">
        <v>295</v>
      </c>
      <c r="C2429" t="s">
        <v>308</v>
      </c>
      <c r="D2429" t="s">
        <v>331</v>
      </c>
      <c r="F2429">
        <v>2017</v>
      </c>
      <c r="G2429">
        <v>57.8</v>
      </c>
    </row>
    <row r="2430" spans="1:7">
      <c r="A2430" t="s">
        <v>431</v>
      </c>
      <c r="B2430" t="s">
        <v>295</v>
      </c>
      <c r="C2430" t="s">
        <v>308</v>
      </c>
      <c r="D2430" t="s">
        <v>331</v>
      </c>
      <c r="F2430">
        <v>2022</v>
      </c>
      <c r="G2430">
        <v>48</v>
      </c>
    </row>
    <row r="2431" spans="1:7">
      <c r="A2431" t="s">
        <v>431</v>
      </c>
      <c r="B2431" t="s">
        <v>296</v>
      </c>
      <c r="C2431" t="s">
        <v>308</v>
      </c>
      <c r="D2431" t="s">
        <v>331</v>
      </c>
      <c r="E2431" t="s">
        <v>354</v>
      </c>
      <c r="F2431">
        <v>2018</v>
      </c>
      <c r="G2431">
        <v>20</v>
      </c>
    </row>
    <row r="2432" spans="1:7">
      <c r="A2432" t="s">
        <v>431</v>
      </c>
      <c r="B2432" t="s">
        <v>296</v>
      </c>
      <c r="C2432" t="s">
        <v>308</v>
      </c>
      <c r="D2432" t="s">
        <v>331</v>
      </c>
      <c r="E2432" t="s">
        <v>354</v>
      </c>
      <c r="F2432">
        <v>2022</v>
      </c>
      <c r="G2432">
        <v>20</v>
      </c>
    </row>
    <row r="2433" spans="1:7">
      <c r="A2433" t="s">
        <v>431</v>
      </c>
      <c r="B2433" t="s">
        <v>297</v>
      </c>
      <c r="C2433" t="s">
        <v>308</v>
      </c>
      <c r="D2433" t="s">
        <v>331</v>
      </c>
      <c r="F2433">
        <v>2018</v>
      </c>
      <c r="G2433">
        <v>30.7</v>
      </c>
    </row>
    <row r="2434" spans="1:7">
      <c r="A2434" t="s">
        <v>431</v>
      </c>
      <c r="B2434" t="s">
        <v>298</v>
      </c>
      <c r="C2434" t="s">
        <v>194</v>
      </c>
      <c r="D2434" t="s">
        <v>338</v>
      </c>
      <c r="F2434">
        <v>2019</v>
      </c>
      <c r="G2434">
        <v>7.6059369605734704</v>
      </c>
    </row>
    <row r="2435" spans="1:7">
      <c r="A2435" t="s">
        <v>431</v>
      </c>
      <c r="B2435" t="s">
        <v>299</v>
      </c>
      <c r="C2435" t="s">
        <v>310</v>
      </c>
      <c r="D2435" t="s">
        <v>339</v>
      </c>
      <c r="F2435">
        <v>2015</v>
      </c>
      <c r="G2435">
        <v>0.25</v>
      </c>
    </row>
    <row r="2436" spans="1:7">
      <c r="A2436" t="s">
        <v>431</v>
      </c>
      <c r="B2436" t="s">
        <v>299</v>
      </c>
      <c r="C2436" t="s">
        <v>310</v>
      </c>
      <c r="D2436" t="s">
        <v>339</v>
      </c>
      <c r="F2436" t="s">
        <v>363</v>
      </c>
      <c r="G2436">
        <v>0.29212322184723843</v>
      </c>
    </row>
    <row r="2437" spans="1:7">
      <c r="A2437" t="s">
        <v>431</v>
      </c>
      <c r="B2437" t="s">
        <v>300</v>
      </c>
      <c r="C2437" t="s">
        <v>202</v>
      </c>
      <c r="D2437" t="s">
        <v>340</v>
      </c>
      <c r="F2437">
        <v>2017</v>
      </c>
      <c r="G2437">
        <v>24.2</v>
      </c>
    </row>
    <row r="2438" spans="1:7">
      <c r="A2438" t="s">
        <v>431</v>
      </c>
      <c r="B2438" t="s">
        <v>300</v>
      </c>
      <c r="C2438" t="s">
        <v>194</v>
      </c>
      <c r="D2438" t="s">
        <v>340</v>
      </c>
      <c r="F2438">
        <v>2018</v>
      </c>
      <c r="G2438">
        <v>24.8993288590604</v>
      </c>
    </row>
    <row r="2439" spans="1:7">
      <c r="A2439" t="s">
        <v>431</v>
      </c>
      <c r="B2439" t="s">
        <v>300</v>
      </c>
      <c r="C2439" t="s">
        <v>194</v>
      </c>
      <c r="D2439" t="s">
        <v>340</v>
      </c>
      <c r="F2439">
        <v>2021</v>
      </c>
      <c r="G2439">
        <v>24.9411764705882</v>
      </c>
    </row>
    <row r="2440" spans="1:7">
      <c r="A2440" t="s">
        <v>431</v>
      </c>
      <c r="B2440" t="s">
        <v>301</v>
      </c>
      <c r="C2440" t="s">
        <v>311</v>
      </c>
      <c r="D2440" t="s">
        <v>341</v>
      </c>
      <c r="F2440">
        <v>2021</v>
      </c>
      <c r="G2440">
        <v>1.7363405102363921E-2</v>
      </c>
    </row>
    <row r="2441" spans="1:7">
      <c r="A2441" t="s">
        <v>431</v>
      </c>
      <c r="B2441" t="s">
        <v>301</v>
      </c>
      <c r="C2441" t="s">
        <v>311</v>
      </c>
      <c r="F2441">
        <v>2019</v>
      </c>
      <c r="G2441">
        <v>1.9E-2</v>
      </c>
    </row>
    <row r="2442" spans="1:7">
      <c r="A2442" t="s">
        <v>433</v>
      </c>
      <c r="B2442" t="s">
        <v>266</v>
      </c>
      <c r="C2442" t="s">
        <v>303</v>
      </c>
      <c r="D2442" t="s">
        <v>313</v>
      </c>
      <c r="F2442">
        <v>2018</v>
      </c>
      <c r="G2442" t="s">
        <v>434</v>
      </c>
    </row>
    <row r="2443" spans="1:7">
      <c r="A2443" t="s">
        <v>433</v>
      </c>
      <c r="B2443" t="s">
        <v>267</v>
      </c>
      <c r="C2443" t="s">
        <v>304</v>
      </c>
      <c r="D2443" t="s">
        <v>314</v>
      </c>
      <c r="F2443">
        <v>2018</v>
      </c>
      <c r="G2443">
        <v>49000000</v>
      </c>
    </row>
    <row r="2444" spans="1:7">
      <c r="A2444" t="s">
        <v>433</v>
      </c>
      <c r="B2444" t="s">
        <v>268</v>
      </c>
      <c r="C2444" t="s">
        <v>305</v>
      </c>
      <c r="D2444" t="s">
        <v>315</v>
      </c>
      <c r="F2444">
        <v>2018</v>
      </c>
      <c r="G2444">
        <v>1038700</v>
      </c>
    </row>
    <row r="2445" spans="1:7">
      <c r="A2445" t="s">
        <v>433</v>
      </c>
      <c r="B2445" t="s">
        <v>269</v>
      </c>
      <c r="C2445" t="s">
        <v>305</v>
      </c>
      <c r="D2445" t="s">
        <v>316</v>
      </c>
      <c r="E2445" t="s">
        <v>343</v>
      </c>
      <c r="F2445" t="s">
        <v>356</v>
      </c>
      <c r="G2445">
        <v>51.1</v>
      </c>
    </row>
    <row r="2446" spans="1:7" ht="127.5">
      <c r="A2446" t="s">
        <v>433</v>
      </c>
      <c r="B2446" t="s">
        <v>270</v>
      </c>
      <c r="C2446" t="s">
        <v>182</v>
      </c>
      <c r="D2446" t="s">
        <v>317</v>
      </c>
      <c r="E2446" s="463" t="s">
        <v>344</v>
      </c>
      <c r="F2446">
        <v>2016</v>
      </c>
      <c r="G2446">
        <v>40.700000000000003</v>
      </c>
    </row>
    <row r="2447" spans="1:7">
      <c r="A2447" t="s">
        <v>433</v>
      </c>
      <c r="B2447" t="s">
        <v>270</v>
      </c>
      <c r="D2447" t="s">
        <v>318</v>
      </c>
      <c r="F2447">
        <v>2019</v>
      </c>
      <c r="G2447">
        <v>60.2</v>
      </c>
    </row>
    <row r="2448" spans="1:7" ht="102">
      <c r="A2448" t="s">
        <v>433</v>
      </c>
      <c r="B2448" t="s">
        <v>271</v>
      </c>
      <c r="C2448" t="s">
        <v>306</v>
      </c>
      <c r="D2448" t="s">
        <v>319</v>
      </c>
      <c r="E2448" s="463" t="s">
        <v>345</v>
      </c>
      <c r="F2448">
        <v>2017</v>
      </c>
      <c r="G2448">
        <v>0.84299999999999997</v>
      </c>
    </row>
    <row r="2449" spans="1:7">
      <c r="A2449" t="s">
        <v>433</v>
      </c>
      <c r="B2449" t="s">
        <v>271</v>
      </c>
      <c r="D2449" t="s">
        <v>320</v>
      </c>
      <c r="F2449">
        <v>2021</v>
      </c>
      <c r="G2449">
        <v>0.752</v>
      </c>
    </row>
    <row r="2450" spans="1:7" ht="178.5">
      <c r="A2450" t="s">
        <v>433</v>
      </c>
      <c r="B2450" t="s">
        <v>272</v>
      </c>
      <c r="C2450" t="s">
        <v>307</v>
      </c>
      <c r="D2450" t="s">
        <v>321</v>
      </c>
      <c r="E2450" s="463" t="s">
        <v>346</v>
      </c>
      <c r="F2450">
        <v>2018</v>
      </c>
      <c r="G2450">
        <v>49.1</v>
      </c>
    </row>
    <row r="2451" spans="1:7" ht="51">
      <c r="A2451" t="s">
        <v>433</v>
      </c>
      <c r="B2451" s="463" t="s">
        <v>273</v>
      </c>
      <c r="C2451" t="s">
        <v>202</v>
      </c>
      <c r="F2451">
        <v>2018</v>
      </c>
      <c r="G2451">
        <v>3.1</v>
      </c>
    </row>
    <row r="2452" spans="1:7" ht="51">
      <c r="A2452" t="s">
        <v>433</v>
      </c>
      <c r="B2452" s="463" t="s">
        <v>273</v>
      </c>
      <c r="C2452" t="s">
        <v>202</v>
      </c>
      <c r="D2452" t="s">
        <v>322</v>
      </c>
      <c r="F2452" t="s">
        <v>359</v>
      </c>
      <c r="G2452">
        <v>10.5632926952121</v>
      </c>
    </row>
    <row r="2453" spans="1:7" ht="51">
      <c r="A2453" t="s">
        <v>433</v>
      </c>
      <c r="B2453" s="463" t="s">
        <v>274</v>
      </c>
      <c r="C2453" t="s">
        <v>202</v>
      </c>
      <c r="D2453" t="s">
        <v>323</v>
      </c>
      <c r="F2453">
        <v>2018</v>
      </c>
      <c r="G2453">
        <v>710.89084441781108</v>
      </c>
    </row>
    <row r="2454" spans="1:7" ht="51">
      <c r="A2454" t="s">
        <v>433</v>
      </c>
      <c r="B2454" s="463" t="s">
        <v>274</v>
      </c>
      <c r="C2454" t="s">
        <v>202</v>
      </c>
      <c r="D2454" t="s">
        <v>323</v>
      </c>
      <c r="F2454">
        <v>2019</v>
      </c>
      <c r="G2454">
        <v>733.54590762761097</v>
      </c>
    </row>
    <row r="2455" spans="1:7" ht="51">
      <c r="A2455" t="s">
        <v>433</v>
      </c>
      <c r="B2455" s="463" t="s">
        <v>274</v>
      </c>
      <c r="C2455" t="s">
        <v>202</v>
      </c>
      <c r="D2455" t="s">
        <v>323</v>
      </c>
      <c r="F2455">
        <v>2020</v>
      </c>
      <c r="G2455">
        <v>681.84448287890791</v>
      </c>
    </row>
    <row r="2456" spans="1:7" ht="51">
      <c r="A2456" t="s">
        <v>433</v>
      </c>
      <c r="B2456" s="463" t="s">
        <v>274</v>
      </c>
      <c r="C2456" t="s">
        <v>202</v>
      </c>
      <c r="D2456" t="s">
        <v>323</v>
      </c>
      <c r="F2456">
        <v>2021</v>
      </c>
      <c r="G2456">
        <v>753.86971133156294</v>
      </c>
    </row>
    <row r="2457" spans="1:7">
      <c r="A2457" t="s">
        <v>433</v>
      </c>
      <c r="B2457" t="s">
        <v>275</v>
      </c>
      <c r="C2457" t="s">
        <v>202</v>
      </c>
      <c r="D2457" t="s">
        <v>324</v>
      </c>
      <c r="F2457">
        <v>2018</v>
      </c>
      <c r="G2457">
        <v>15044.055336532299</v>
      </c>
    </row>
    <row r="2458" spans="1:7">
      <c r="A2458" t="s">
        <v>433</v>
      </c>
      <c r="B2458" t="s">
        <v>275</v>
      </c>
      <c r="C2458" t="s">
        <v>202</v>
      </c>
      <c r="F2458">
        <v>2019</v>
      </c>
      <c r="G2458">
        <v>15673.0943538636</v>
      </c>
    </row>
    <row r="2459" spans="1:7">
      <c r="A2459" t="s">
        <v>433</v>
      </c>
      <c r="B2459" t="s">
        <v>275</v>
      </c>
      <c r="C2459" t="s">
        <v>202</v>
      </c>
      <c r="F2459">
        <v>2020</v>
      </c>
      <c r="G2459">
        <v>14868.4698189141</v>
      </c>
    </row>
    <row r="2460" spans="1:7">
      <c r="A2460" t="s">
        <v>433</v>
      </c>
      <c r="B2460" t="s">
        <v>275</v>
      </c>
      <c r="C2460" t="s">
        <v>202</v>
      </c>
      <c r="F2460">
        <v>2021</v>
      </c>
      <c r="G2460">
        <v>16893.817184912099</v>
      </c>
    </row>
    <row r="2461" spans="1:7">
      <c r="A2461" t="s">
        <v>433</v>
      </c>
      <c r="B2461" t="s">
        <v>261</v>
      </c>
      <c r="C2461" t="s">
        <v>194</v>
      </c>
      <c r="D2461" t="s">
        <v>322</v>
      </c>
      <c r="F2461">
        <v>2018</v>
      </c>
      <c r="G2461">
        <v>2.5643242827770401</v>
      </c>
    </row>
    <row r="2462" spans="1:7">
      <c r="A2462" t="s">
        <v>433</v>
      </c>
      <c r="B2462" t="s">
        <v>261</v>
      </c>
      <c r="C2462" t="s">
        <v>194</v>
      </c>
      <c r="D2462" t="s">
        <v>322</v>
      </c>
      <c r="F2462" t="s">
        <v>360</v>
      </c>
      <c r="G2462">
        <v>10.5632926952121</v>
      </c>
    </row>
    <row r="2463" spans="1:7" ht="63.75">
      <c r="A2463" t="s">
        <v>433</v>
      </c>
      <c r="B2463" s="463" t="s">
        <v>276</v>
      </c>
      <c r="C2463" t="s">
        <v>202</v>
      </c>
      <c r="D2463" t="s">
        <v>325</v>
      </c>
      <c r="F2463">
        <v>2014</v>
      </c>
      <c r="G2463">
        <v>4.6294598579406703</v>
      </c>
    </row>
    <row r="2464" spans="1:7" ht="63.75">
      <c r="A2464" t="s">
        <v>433</v>
      </c>
      <c r="B2464" s="463" t="s">
        <v>276</v>
      </c>
      <c r="C2464" t="s">
        <v>202</v>
      </c>
      <c r="D2464" t="s">
        <v>325</v>
      </c>
      <c r="F2464">
        <v>2015</v>
      </c>
      <c r="G2464">
        <v>4.4703898429870597</v>
      </c>
    </row>
    <row r="2465" spans="1:7" ht="63.75">
      <c r="A2465" t="s">
        <v>433</v>
      </c>
      <c r="B2465" s="463" t="s">
        <v>276</v>
      </c>
      <c r="C2465" t="s">
        <v>202</v>
      </c>
      <c r="D2465" t="s">
        <v>325</v>
      </c>
      <c r="F2465">
        <v>2016</v>
      </c>
      <c r="G2465">
        <v>4.4772100448608398</v>
      </c>
    </row>
    <row r="2466" spans="1:7" ht="63.75">
      <c r="A2466" t="s">
        <v>433</v>
      </c>
      <c r="B2466" s="463" t="s">
        <v>276</v>
      </c>
      <c r="C2466" t="s">
        <v>202</v>
      </c>
      <c r="D2466" t="s">
        <v>325</v>
      </c>
      <c r="F2466">
        <v>2017</v>
      </c>
      <c r="G2466">
        <v>4.5355100631713903</v>
      </c>
    </row>
    <row r="2467" spans="1:7" ht="63.75">
      <c r="A2467" t="s">
        <v>433</v>
      </c>
      <c r="B2467" s="463" t="s">
        <v>276</v>
      </c>
      <c r="C2467" t="s">
        <v>202</v>
      </c>
      <c r="D2467" t="s">
        <v>325</v>
      </c>
      <c r="F2467">
        <v>2018</v>
      </c>
      <c r="G2467">
        <v>4.4491000175476101</v>
      </c>
    </row>
    <row r="2468" spans="1:7" ht="63.75">
      <c r="A2468" t="s">
        <v>433</v>
      </c>
      <c r="B2468" s="463" t="s">
        <v>276</v>
      </c>
      <c r="C2468" t="s">
        <v>202</v>
      </c>
      <c r="D2468" t="s">
        <v>325</v>
      </c>
      <c r="F2468">
        <v>2019</v>
      </c>
      <c r="G2468">
        <v>4.5062198638915998</v>
      </c>
    </row>
    <row r="2469" spans="1:7" ht="63.75">
      <c r="A2469" t="s">
        <v>433</v>
      </c>
      <c r="B2469" s="463" t="s">
        <v>276</v>
      </c>
      <c r="C2469" t="s">
        <v>202</v>
      </c>
      <c r="D2469" t="s">
        <v>325</v>
      </c>
      <c r="F2469">
        <v>2020</v>
      </c>
      <c r="G2469">
        <v>4.9331002235412598</v>
      </c>
    </row>
    <row r="2470" spans="1:7" ht="63.75">
      <c r="A2470" t="s">
        <v>433</v>
      </c>
      <c r="B2470" s="463" t="s">
        <v>276</v>
      </c>
      <c r="C2470" t="s">
        <v>202</v>
      </c>
      <c r="D2470" t="s">
        <v>325</v>
      </c>
      <c r="F2470" t="s">
        <v>360</v>
      </c>
      <c r="G2470">
        <v>4.93</v>
      </c>
    </row>
    <row r="2471" spans="1:7" ht="63.75">
      <c r="A2471" t="s">
        <v>433</v>
      </c>
      <c r="B2471" s="463" t="s">
        <v>277</v>
      </c>
      <c r="C2471" t="s">
        <v>202</v>
      </c>
      <c r="D2471" t="s">
        <v>326</v>
      </c>
      <c r="E2471" t="s">
        <v>347</v>
      </c>
      <c r="F2471">
        <v>2015</v>
      </c>
      <c r="G2471">
        <v>853</v>
      </c>
    </row>
    <row r="2472" spans="1:7" ht="63.75">
      <c r="A2472" t="s">
        <v>433</v>
      </c>
      <c r="B2472" s="463" t="s">
        <v>277</v>
      </c>
      <c r="C2472" t="s">
        <v>202</v>
      </c>
      <c r="D2472" t="s">
        <v>327</v>
      </c>
      <c r="F2472">
        <v>2018</v>
      </c>
      <c r="G2472">
        <v>513.15869140999996</v>
      </c>
    </row>
    <row r="2473" spans="1:7" ht="63.75">
      <c r="A2473" t="s">
        <v>433</v>
      </c>
      <c r="B2473" s="463" t="s">
        <v>277</v>
      </c>
      <c r="F2473">
        <v>2019</v>
      </c>
      <c r="G2473">
        <v>495.32971191000001</v>
      </c>
    </row>
    <row r="2474" spans="1:7">
      <c r="A2474" t="s">
        <v>433</v>
      </c>
      <c r="B2474" t="s">
        <v>278</v>
      </c>
      <c r="C2474" t="s">
        <v>194</v>
      </c>
      <c r="D2474" t="s">
        <v>101</v>
      </c>
      <c r="F2474">
        <v>2020</v>
      </c>
      <c r="G2474">
        <v>47.2</v>
      </c>
    </row>
    <row r="2475" spans="1:7">
      <c r="A2475" t="s">
        <v>433</v>
      </c>
      <c r="B2475" t="s">
        <v>279</v>
      </c>
      <c r="C2475" t="s">
        <v>65</v>
      </c>
      <c r="D2475" t="s">
        <v>328</v>
      </c>
      <c r="F2475" t="s">
        <v>361</v>
      </c>
      <c r="G2475">
        <v>83</v>
      </c>
    </row>
    <row r="2476" spans="1:7" ht="63.75">
      <c r="A2476" t="s">
        <v>433</v>
      </c>
      <c r="B2476" s="463" t="s">
        <v>280</v>
      </c>
      <c r="C2476" t="s">
        <v>202</v>
      </c>
      <c r="D2476" t="s">
        <v>329</v>
      </c>
      <c r="F2476">
        <v>2014</v>
      </c>
      <c r="G2476">
        <v>4.6651601789999999</v>
      </c>
    </row>
    <row r="2477" spans="1:7" ht="63.75">
      <c r="A2477" t="s">
        <v>433</v>
      </c>
      <c r="B2477" s="463" t="s">
        <v>280</v>
      </c>
      <c r="C2477" t="s">
        <v>202</v>
      </c>
      <c r="D2477" t="s">
        <v>330</v>
      </c>
      <c r="F2477">
        <v>2018</v>
      </c>
      <c r="G2477">
        <v>4.4491000175476101</v>
      </c>
    </row>
    <row r="2478" spans="1:7" ht="63.75">
      <c r="A2478" t="s">
        <v>433</v>
      </c>
      <c r="B2478" s="463" t="s">
        <v>280</v>
      </c>
      <c r="C2478" t="s">
        <v>202</v>
      </c>
      <c r="D2478" t="s">
        <v>330</v>
      </c>
      <c r="F2478" t="s">
        <v>359</v>
      </c>
      <c r="G2478">
        <v>4.9331002235412598</v>
      </c>
    </row>
    <row r="2479" spans="1:7">
      <c r="A2479" t="s">
        <v>433</v>
      </c>
      <c r="B2479" t="s">
        <v>281</v>
      </c>
      <c r="C2479" t="s">
        <v>194</v>
      </c>
      <c r="D2479" t="s">
        <v>330</v>
      </c>
      <c r="F2479">
        <v>2018</v>
      </c>
      <c r="G2479">
        <v>4.4491000175476101</v>
      </c>
    </row>
    <row r="2480" spans="1:7">
      <c r="A2480" t="s">
        <v>433</v>
      </c>
      <c r="B2480" t="s">
        <v>281</v>
      </c>
      <c r="C2480" t="s">
        <v>194</v>
      </c>
      <c r="D2480" t="s">
        <v>330</v>
      </c>
      <c r="F2480" t="s">
        <v>360</v>
      </c>
      <c r="G2480">
        <v>4.9331002235412598</v>
      </c>
    </row>
    <row r="2481" spans="1:7">
      <c r="A2481" t="s">
        <v>433</v>
      </c>
      <c r="B2481" t="s">
        <v>282</v>
      </c>
      <c r="C2481" t="s">
        <v>194</v>
      </c>
      <c r="D2481" t="s">
        <v>210</v>
      </c>
      <c r="F2481">
        <v>2018</v>
      </c>
      <c r="G2481">
        <v>2.28297996520996</v>
      </c>
    </row>
    <row r="2482" spans="1:7">
      <c r="A2482" t="s">
        <v>433</v>
      </c>
      <c r="B2482" t="s">
        <v>282</v>
      </c>
      <c r="C2482" t="s">
        <v>194</v>
      </c>
      <c r="D2482" t="s">
        <v>210</v>
      </c>
      <c r="F2482" t="s">
        <v>359</v>
      </c>
      <c r="G2482">
        <v>1.20878005027771</v>
      </c>
    </row>
    <row r="2483" spans="1:7">
      <c r="A2483" t="s">
        <v>433</v>
      </c>
      <c r="B2483" t="s">
        <v>283</v>
      </c>
      <c r="C2483" t="s">
        <v>308</v>
      </c>
      <c r="D2483" t="s">
        <v>331</v>
      </c>
      <c r="F2483">
        <v>2018</v>
      </c>
      <c r="G2483">
        <v>9.9</v>
      </c>
    </row>
    <row r="2484" spans="1:7">
      <c r="A2484" t="s">
        <v>433</v>
      </c>
      <c r="B2484" t="s">
        <v>283</v>
      </c>
      <c r="C2484" t="s">
        <v>202</v>
      </c>
      <c r="D2484" t="s">
        <v>332</v>
      </c>
      <c r="F2484">
        <v>2021</v>
      </c>
      <c r="G2484">
        <v>14.336000442504901</v>
      </c>
    </row>
    <row r="2485" spans="1:7">
      <c r="A2485" t="s">
        <v>433</v>
      </c>
      <c r="B2485" t="s">
        <v>284</v>
      </c>
      <c r="C2485" t="s">
        <v>194</v>
      </c>
      <c r="D2485" t="s">
        <v>333</v>
      </c>
      <c r="F2485" t="s">
        <v>362</v>
      </c>
      <c r="G2485">
        <v>5.6</v>
      </c>
    </row>
    <row r="2486" spans="1:7">
      <c r="A2486" t="s">
        <v>433</v>
      </c>
      <c r="B2486" t="s">
        <v>285</v>
      </c>
      <c r="C2486" t="s">
        <v>194</v>
      </c>
      <c r="D2486" t="s">
        <v>334</v>
      </c>
      <c r="F2486">
        <v>2020</v>
      </c>
      <c r="G2486">
        <v>100</v>
      </c>
    </row>
    <row r="2487" spans="1:7">
      <c r="A2487" t="s">
        <v>433</v>
      </c>
      <c r="B2487" t="s">
        <v>286</v>
      </c>
      <c r="C2487" t="s">
        <v>309</v>
      </c>
      <c r="D2487" t="s">
        <v>335</v>
      </c>
      <c r="F2487">
        <v>2018</v>
      </c>
      <c r="G2487">
        <v>29</v>
      </c>
    </row>
    <row r="2488" spans="1:7">
      <c r="A2488" t="s">
        <v>433</v>
      </c>
      <c r="B2488" t="s">
        <v>286</v>
      </c>
      <c r="C2488" t="s">
        <v>309</v>
      </c>
      <c r="D2488" t="s">
        <v>336</v>
      </c>
      <c r="F2488">
        <v>2022</v>
      </c>
      <c r="G2488">
        <v>29</v>
      </c>
    </row>
    <row r="2489" spans="1:7">
      <c r="A2489" t="s">
        <v>433</v>
      </c>
      <c r="B2489" t="s">
        <v>287</v>
      </c>
      <c r="C2489" t="s">
        <v>309</v>
      </c>
      <c r="D2489" t="s">
        <v>335</v>
      </c>
      <c r="F2489">
        <v>2018</v>
      </c>
      <c r="G2489">
        <v>36</v>
      </c>
    </row>
    <row r="2490" spans="1:7">
      <c r="A2490" t="s">
        <v>433</v>
      </c>
      <c r="B2490" t="s">
        <v>287</v>
      </c>
      <c r="C2490" t="s">
        <v>309</v>
      </c>
      <c r="D2490" t="s">
        <v>336</v>
      </c>
      <c r="F2490">
        <v>2022</v>
      </c>
      <c r="G2490">
        <v>35</v>
      </c>
    </row>
    <row r="2491" spans="1:7">
      <c r="A2491" t="s">
        <v>433</v>
      </c>
      <c r="B2491" t="s">
        <v>288</v>
      </c>
      <c r="C2491" t="s">
        <v>202</v>
      </c>
      <c r="D2491" t="s">
        <v>337</v>
      </c>
      <c r="E2491" t="s">
        <v>348</v>
      </c>
      <c r="F2491">
        <v>2017</v>
      </c>
      <c r="G2491">
        <v>-0.79</v>
      </c>
    </row>
    <row r="2492" spans="1:7">
      <c r="A2492" t="s">
        <v>433</v>
      </c>
      <c r="B2492" t="s">
        <v>288</v>
      </c>
      <c r="C2492" t="s">
        <v>202</v>
      </c>
      <c r="D2492" t="s">
        <v>337</v>
      </c>
      <c r="E2492" t="s">
        <v>348</v>
      </c>
      <c r="F2492">
        <v>2021</v>
      </c>
      <c r="G2492">
        <v>-0.91407662630081177</v>
      </c>
    </row>
    <row r="2493" spans="1:7">
      <c r="A2493" t="s">
        <v>433</v>
      </c>
      <c r="B2493" t="s">
        <v>289</v>
      </c>
      <c r="C2493" t="s">
        <v>202</v>
      </c>
      <c r="D2493" t="s">
        <v>337</v>
      </c>
      <c r="E2493" t="s">
        <v>349</v>
      </c>
      <c r="F2493">
        <v>2017</v>
      </c>
      <c r="G2493">
        <v>-7.0000000000000007E-2</v>
      </c>
    </row>
    <row r="2494" spans="1:7">
      <c r="A2494" t="s">
        <v>433</v>
      </c>
      <c r="B2494" t="s">
        <v>289</v>
      </c>
      <c r="C2494" t="s">
        <v>202</v>
      </c>
      <c r="D2494" t="s">
        <v>337</v>
      </c>
      <c r="E2494" t="s">
        <v>349</v>
      </c>
      <c r="F2494">
        <v>2021</v>
      </c>
      <c r="G2494">
        <v>-1.4559228904545307E-2</v>
      </c>
    </row>
    <row r="2495" spans="1:7">
      <c r="A2495" t="s">
        <v>433</v>
      </c>
      <c r="B2495" t="s">
        <v>290</v>
      </c>
      <c r="C2495" t="s">
        <v>202</v>
      </c>
      <c r="D2495" t="s">
        <v>337</v>
      </c>
      <c r="E2495" t="s">
        <v>350</v>
      </c>
      <c r="F2495">
        <v>2017</v>
      </c>
      <c r="G2495">
        <v>0.34</v>
      </c>
    </row>
    <row r="2496" spans="1:7">
      <c r="A2496" t="s">
        <v>433</v>
      </c>
      <c r="B2496" t="s">
        <v>290</v>
      </c>
      <c r="C2496" t="s">
        <v>202</v>
      </c>
      <c r="D2496" t="s">
        <v>337</v>
      </c>
      <c r="E2496" t="s">
        <v>350</v>
      </c>
      <c r="F2496">
        <v>2021</v>
      </c>
      <c r="G2496">
        <v>0.22007560729980469</v>
      </c>
    </row>
    <row r="2497" spans="1:7">
      <c r="A2497" t="s">
        <v>433</v>
      </c>
      <c r="B2497" t="s">
        <v>291</v>
      </c>
      <c r="C2497" t="s">
        <v>202</v>
      </c>
      <c r="D2497" t="s">
        <v>337</v>
      </c>
      <c r="E2497" t="s">
        <v>351</v>
      </c>
      <c r="F2497">
        <v>2017</v>
      </c>
      <c r="G2497">
        <v>-0.36</v>
      </c>
    </row>
    <row r="2498" spans="1:7">
      <c r="A2498" t="s">
        <v>433</v>
      </c>
      <c r="B2498" t="s">
        <v>291</v>
      </c>
      <c r="C2498" t="s">
        <v>202</v>
      </c>
      <c r="D2498" t="s">
        <v>337</v>
      </c>
      <c r="E2498" t="s">
        <v>351</v>
      </c>
      <c r="F2498">
        <v>2021</v>
      </c>
      <c r="G2498">
        <v>-0.45208734273910522</v>
      </c>
    </row>
    <row r="2499" spans="1:7">
      <c r="A2499" t="s">
        <v>433</v>
      </c>
      <c r="B2499" t="s">
        <v>292</v>
      </c>
      <c r="C2499" t="s">
        <v>202</v>
      </c>
      <c r="D2499" t="s">
        <v>337</v>
      </c>
      <c r="F2499">
        <v>2017</v>
      </c>
      <c r="G2499">
        <v>-0.37</v>
      </c>
    </row>
    <row r="2500" spans="1:7">
      <c r="A2500" t="s">
        <v>433</v>
      </c>
      <c r="B2500" t="s">
        <v>292</v>
      </c>
      <c r="C2500" t="s">
        <v>202</v>
      </c>
      <c r="D2500" t="s">
        <v>337</v>
      </c>
      <c r="F2500">
        <v>2021</v>
      </c>
      <c r="G2500">
        <v>-0.34405016899108887</v>
      </c>
    </row>
    <row r="2501" spans="1:7" ht="114.75">
      <c r="A2501" t="s">
        <v>433</v>
      </c>
      <c r="B2501" t="s">
        <v>293</v>
      </c>
      <c r="C2501" t="s">
        <v>308</v>
      </c>
      <c r="D2501" t="s">
        <v>331</v>
      </c>
      <c r="E2501" s="463" t="s">
        <v>352</v>
      </c>
      <c r="F2501">
        <v>2018</v>
      </c>
      <c r="G2501">
        <v>36.4</v>
      </c>
    </row>
    <row r="2502" spans="1:7" ht="114.75">
      <c r="A2502" t="s">
        <v>433</v>
      </c>
      <c r="B2502" t="s">
        <v>293</v>
      </c>
      <c r="C2502" t="s">
        <v>308</v>
      </c>
      <c r="D2502" t="s">
        <v>331</v>
      </c>
      <c r="E2502" s="463" t="s">
        <v>352</v>
      </c>
      <c r="F2502">
        <v>2022</v>
      </c>
      <c r="G2502">
        <v>59.1</v>
      </c>
    </row>
    <row r="2503" spans="1:7">
      <c r="A2503" t="s">
        <v>433</v>
      </c>
      <c r="B2503" t="s">
        <v>294</v>
      </c>
      <c r="C2503" t="s">
        <v>308</v>
      </c>
      <c r="D2503" t="s">
        <v>331</v>
      </c>
      <c r="E2503" t="s">
        <v>353</v>
      </c>
      <c r="F2503">
        <v>2018</v>
      </c>
      <c r="G2503">
        <v>33.4</v>
      </c>
    </row>
    <row r="2504" spans="1:7">
      <c r="A2504" t="s">
        <v>433</v>
      </c>
      <c r="B2504" t="s">
        <v>294</v>
      </c>
      <c r="C2504" t="s">
        <v>308</v>
      </c>
      <c r="D2504" t="s">
        <v>331</v>
      </c>
      <c r="E2504" t="s">
        <v>353</v>
      </c>
      <c r="F2504">
        <v>2022</v>
      </c>
      <c r="G2504">
        <v>42</v>
      </c>
    </row>
    <row r="2505" spans="1:7">
      <c r="A2505" t="s">
        <v>433</v>
      </c>
      <c r="B2505" t="s">
        <v>295</v>
      </c>
      <c r="C2505" t="s">
        <v>308</v>
      </c>
      <c r="D2505" t="s">
        <v>331</v>
      </c>
      <c r="F2505">
        <v>2017</v>
      </c>
      <c r="G2505">
        <v>68.900000000000006</v>
      </c>
    </row>
    <row r="2506" spans="1:7">
      <c r="A2506" t="s">
        <v>433</v>
      </c>
      <c r="B2506" t="s">
        <v>295</v>
      </c>
      <c r="C2506" t="s">
        <v>308</v>
      </c>
      <c r="D2506" t="s">
        <v>331</v>
      </c>
      <c r="F2506">
        <v>2022</v>
      </c>
      <c r="G2506">
        <v>65.099999999999994</v>
      </c>
    </row>
    <row r="2507" spans="1:7">
      <c r="A2507" t="s">
        <v>433</v>
      </c>
      <c r="B2507" t="s">
        <v>296</v>
      </c>
      <c r="C2507" t="s">
        <v>308</v>
      </c>
      <c r="D2507" t="s">
        <v>331</v>
      </c>
      <c r="E2507" t="s">
        <v>354</v>
      </c>
      <c r="F2507">
        <v>2018</v>
      </c>
      <c r="G2507">
        <v>70</v>
      </c>
    </row>
    <row r="2508" spans="1:7">
      <c r="A2508" t="s">
        <v>433</v>
      </c>
      <c r="B2508" t="s">
        <v>296</v>
      </c>
      <c r="C2508" t="s">
        <v>308</v>
      </c>
      <c r="D2508" t="s">
        <v>331</v>
      </c>
      <c r="E2508" t="s">
        <v>354</v>
      </c>
      <c r="F2508">
        <v>2022</v>
      </c>
      <c r="G2508">
        <v>70</v>
      </c>
    </row>
    <row r="2509" spans="1:7">
      <c r="A2509" t="s">
        <v>433</v>
      </c>
      <c r="B2509" t="s">
        <v>297</v>
      </c>
      <c r="C2509" t="s">
        <v>308</v>
      </c>
      <c r="D2509" t="s">
        <v>331</v>
      </c>
      <c r="F2509">
        <v>2018</v>
      </c>
      <c r="G2509">
        <v>29.2</v>
      </c>
    </row>
    <row r="2510" spans="1:7">
      <c r="A2510" t="s">
        <v>433</v>
      </c>
      <c r="B2510" t="s">
        <v>298</v>
      </c>
      <c r="C2510" t="s">
        <v>194</v>
      </c>
      <c r="D2510" t="s">
        <v>338</v>
      </c>
      <c r="F2510">
        <v>2019</v>
      </c>
      <c r="G2510">
        <v>1.60987083062336</v>
      </c>
    </row>
    <row r="2511" spans="1:7">
      <c r="A2511" t="s">
        <v>433</v>
      </c>
      <c r="B2511" t="s">
        <v>299</v>
      </c>
      <c r="C2511" t="s">
        <v>310</v>
      </c>
      <c r="D2511" t="s">
        <v>339</v>
      </c>
      <c r="F2511">
        <v>2015</v>
      </c>
      <c r="G2511">
        <v>0.69399999999999995</v>
      </c>
    </row>
    <row r="2512" spans="1:7">
      <c r="A2512" t="s">
        <v>433</v>
      </c>
      <c r="B2512" t="s">
        <v>299</v>
      </c>
      <c r="C2512" t="s">
        <v>310</v>
      </c>
      <c r="D2512" t="s">
        <v>339</v>
      </c>
      <c r="F2512" t="s">
        <v>363</v>
      </c>
      <c r="G2512">
        <v>0.67104470763671809</v>
      </c>
    </row>
    <row r="2513" spans="1:7">
      <c r="A2513" t="s">
        <v>433</v>
      </c>
      <c r="B2513" t="s">
        <v>300</v>
      </c>
      <c r="C2513" t="s">
        <v>202</v>
      </c>
      <c r="D2513" t="s">
        <v>340</v>
      </c>
      <c r="F2513">
        <v>2017</v>
      </c>
      <c r="G2513">
        <v>18.7</v>
      </c>
    </row>
    <row r="2514" spans="1:7">
      <c r="A2514" t="s">
        <v>433</v>
      </c>
      <c r="B2514" t="s">
        <v>300</v>
      </c>
      <c r="C2514" t="s">
        <v>194</v>
      </c>
      <c r="D2514" t="s">
        <v>340</v>
      </c>
      <c r="F2514">
        <v>2018</v>
      </c>
      <c r="G2514">
        <v>18.128654970760198</v>
      </c>
    </row>
    <row r="2515" spans="1:7">
      <c r="A2515" t="s">
        <v>433</v>
      </c>
      <c r="B2515" t="s">
        <v>300</v>
      </c>
      <c r="C2515" t="s">
        <v>194</v>
      </c>
      <c r="D2515" t="s">
        <v>340</v>
      </c>
      <c r="F2515">
        <v>2021</v>
      </c>
      <c r="G2515">
        <v>18.823529411764699</v>
      </c>
    </row>
    <row r="2516" spans="1:7">
      <c r="A2516" t="s">
        <v>433</v>
      </c>
      <c r="B2516" t="s">
        <v>301</v>
      </c>
      <c r="C2516" t="s">
        <v>311</v>
      </c>
      <c r="D2516" t="s">
        <v>341</v>
      </c>
      <c r="F2516">
        <v>2021</v>
      </c>
      <c r="G2516">
        <v>3.4018939755636753E-2</v>
      </c>
    </row>
    <row r="2517" spans="1:7">
      <c r="A2517" t="s">
        <v>433</v>
      </c>
      <c r="B2517" t="s">
        <v>301</v>
      </c>
      <c r="C2517" t="s">
        <v>311</v>
      </c>
      <c r="F2517">
        <v>2019</v>
      </c>
      <c r="G2517">
        <v>3.2000000000000001E-2</v>
      </c>
    </row>
    <row r="2518" spans="1:7">
      <c r="A2518" t="s">
        <v>435</v>
      </c>
      <c r="B2518" t="s">
        <v>266</v>
      </c>
      <c r="C2518" t="s">
        <v>303</v>
      </c>
      <c r="D2518" t="s">
        <v>313</v>
      </c>
      <c r="F2518">
        <v>2018</v>
      </c>
      <c r="G2518" t="s">
        <v>436</v>
      </c>
    </row>
    <row r="2519" spans="1:7">
      <c r="A2519" t="s">
        <v>435</v>
      </c>
      <c r="B2519" t="s">
        <v>267</v>
      </c>
      <c r="C2519" t="s">
        <v>304</v>
      </c>
      <c r="D2519" t="s">
        <v>314</v>
      </c>
      <c r="F2519">
        <v>2018</v>
      </c>
      <c r="G2519">
        <v>800000</v>
      </c>
    </row>
    <row r="2520" spans="1:7">
      <c r="A2520" t="s">
        <v>435</v>
      </c>
      <c r="B2520" t="s">
        <v>268</v>
      </c>
      <c r="C2520" t="s">
        <v>305</v>
      </c>
      <c r="D2520" t="s">
        <v>315</v>
      </c>
      <c r="F2520">
        <v>2018</v>
      </c>
      <c r="G2520">
        <v>2235</v>
      </c>
    </row>
    <row r="2521" spans="1:7">
      <c r="A2521" t="s">
        <v>435</v>
      </c>
      <c r="B2521" t="s">
        <v>269</v>
      </c>
      <c r="C2521" t="s">
        <v>305</v>
      </c>
      <c r="D2521" t="s">
        <v>316</v>
      </c>
      <c r="E2521" t="s">
        <v>343</v>
      </c>
      <c r="F2521" t="s">
        <v>356</v>
      </c>
      <c r="G2521">
        <v>55.9</v>
      </c>
    </row>
    <row r="2522" spans="1:7" ht="127.5">
      <c r="A2522" t="s">
        <v>435</v>
      </c>
      <c r="B2522" t="s">
        <v>270</v>
      </c>
      <c r="C2522" t="s">
        <v>182</v>
      </c>
      <c r="D2522" t="s">
        <v>317</v>
      </c>
      <c r="E2522" s="463" t="s">
        <v>344</v>
      </c>
      <c r="F2522">
        <v>2016</v>
      </c>
      <c r="G2522">
        <v>23.1</v>
      </c>
    </row>
    <row r="2523" spans="1:7">
      <c r="A2523" t="s">
        <v>435</v>
      </c>
      <c r="B2523" t="s">
        <v>270</v>
      </c>
      <c r="D2523" t="s">
        <v>318</v>
      </c>
      <c r="F2523">
        <v>2019</v>
      </c>
      <c r="G2523">
        <v>42.4</v>
      </c>
    </row>
    <row r="2524" spans="1:7" ht="102">
      <c r="A2524" t="s">
        <v>435</v>
      </c>
      <c r="B2524" t="s">
        <v>271</v>
      </c>
      <c r="C2524" t="s">
        <v>306</v>
      </c>
      <c r="D2524" t="s">
        <v>319</v>
      </c>
      <c r="E2524" s="463" t="s">
        <v>345</v>
      </c>
      <c r="F2524">
        <v>2017</v>
      </c>
      <c r="G2524">
        <v>0.752</v>
      </c>
    </row>
    <row r="2525" spans="1:7">
      <c r="A2525" t="s">
        <v>435</v>
      </c>
      <c r="B2525" t="s">
        <v>271</v>
      </c>
      <c r="D2525" t="s">
        <v>320</v>
      </c>
      <c r="F2525">
        <v>2021</v>
      </c>
      <c r="G2525">
        <v>0.55800000000000005</v>
      </c>
    </row>
    <row r="2526" spans="1:7" ht="178.5">
      <c r="A2526" t="s">
        <v>435</v>
      </c>
      <c r="B2526" t="s">
        <v>272</v>
      </c>
      <c r="C2526" t="s">
        <v>307</v>
      </c>
      <c r="D2526" t="s">
        <v>321</v>
      </c>
      <c r="E2526" s="463" t="s">
        <v>346</v>
      </c>
      <c r="F2526">
        <v>2018</v>
      </c>
      <c r="G2526" t="s">
        <v>64</v>
      </c>
    </row>
    <row r="2527" spans="1:7" ht="51">
      <c r="A2527" t="s">
        <v>435</v>
      </c>
      <c r="B2527" s="463" t="s">
        <v>273</v>
      </c>
      <c r="C2527" t="s">
        <v>202</v>
      </c>
      <c r="F2527">
        <v>2018</v>
      </c>
      <c r="G2527">
        <v>1</v>
      </c>
    </row>
    <row r="2528" spans="1:7" ht="51">
      <c r="A2528" t="s">
        <v>435</v>
      </c>
      <c r="B2528" s="463" t="s">
        <v>273</v>
      </c>
      <c r="C2528" t="s">
        <v>202</v>
      </c>
      <c r="D2528" t="s">
        <v>322</v>
      </c>
      <c r="F2528" t="s">
        <v>359</v>
      </c>
      <c r="G2528">
        <v>2.3478035655049201</v>
      </c>
    </row>
    <row r="2529" spans="1:7" ht="51">
      <c r="A2529" t="s">
        <v>435</v>
      </c>
      <c r="B2529" s="463" t="s">
        <v>274</v>
      </c>
      <c r="C2529" t="s">
        <v>202</v>
      </c>
      <c r="D2529" t="s">
        <v>323</v>
      </c>
      <c r="F2529">
        <v>2018</v>
      </c>
      <c r="G2529">
        <v>2.5578208929613599</v>
      </c>
    </row>
    <row r="2530" spans="1:7" ht="51">
      <c r="A2530" t="s">
        <v>435</v>
      </c>
      <c r="B2530" s="463" t="s">
        <v>274</v>
      </c>
      <c r="C2530" t="s">
        <v>202</v>
      </c>
      <c r="D2530" t="s">
        <v>323</v>
      </c>
      <c r="F2530">
        <v>2019</v>
      </c>
      <c r="G2530">
        <v>2.6028586404738498</v>
      </c>
    </row>
    <row r="2531" spans="1:7" ht="51">
      <c r="A2531" t="s">
        <v>435</v>
      </c>
      <c r="B2531" s="463" t="s">
        <v>274</v>
      </c>
      <c r="C2531" t="s">
        <v>202</v>
      </c>
      <c r="D2531" t="s">
        <v>323</v>
      </c>
      <c r="F2531">
        <v>2020</v>
      </c>
      <c r="G2531">
        <v>2.5952309730132397</v>
      </c>
    </row>
    <row r="2532" spans="1:7" ht="51">
      <c r="A2532" t="s">
        <v>435</v>
      </c>
      <c r="B2532" s="463" t="s">
        <v>274</v>
      </c>
      <c r="C2532" t="s">
        <v>202</v>
      </c>
      <c r="D2532" t="s">
        <v>323</v>
      </c>
      <c r="F2532">
        <v>2021</v>
      </c>
      <c r="G2532">
        <v>2.6561618983307298</v>
      </c>
    </row>
    <row r="2533" spans="1:7">
      <c r="A2533" t="s">
        <v>435</v>
      </c>
      <c r="B2533" t="s">
        <v>275</v>
      </c>
      <c r="C2533" t="s">
        <v>202</v>
      </c>
      <c r="D2533" t="s">
        <v>324</v>
      </c>
      <c r="F2533">
        <v>2018</v>
      </c>
      <c r="G2533">
        <v>3146.5316460674499</v>
      </c>
    </row>
    <row r="2534" spans="1:7">
      <c r="A2534" t="s">
        <v>435</v>
      </c>
      <c r="B2534" t="s">
        <v>275</v>
      </c>
      <c r="C2534" t="s">
        <v>202</v>
      </c>
      <c r="F2534">
        <v>2019</v>
      </c>
      <c r="G2534">
        <v>3188.0831063546402</v>
      </c>
    </row>
    <row r="2535" spans="1:7">
      <c r="A2535" t="s">
        <v>435</v>
      </c>
      <c r="B2535" t="s">
        <v>275</v>
      </c>
      <c r="C2535" t="s">
        <v>202</v>
      </c>
      <c r="F2535">
        <v>2020</v>
      </c>
      <c r="G2535">
        <v>3147.85659734717</v>
      </c>
    </row>
    <row r="2536" spans="1:7">
      <c r="A2536" t="s">
        <v>435</v>
      </c>
      <c r="B2536" t="s">
        <v>275</v>
      </c>
      <c r="C2536" t="s">
        <v>202</v>
      </c>
      <c r="F2536">
        <v>2021</v>
      </c>
      <c r="G2536">
        <v>3284.4014922526699</v>
      </c>
    </row>
    <row r="2537" spans="1:7">
      <c r="A2537" t="s">
        <v>435</v>
      </c>
      <c r="B2537" t="s">
        <v>261</v>
      </c>
      <c r="C2537" t="s">
        <v>194</v>
      </c>
      <c r="D2537" t="s">
        <v>322</v>
      </c>
      <c r="F2537">
        <v>2018</v>
      </c>
      <c r="G2537">
        <v>3.6424511473368599</v>
      </c>
    </row>
    <row r="2538" spans="1:7">
      <c r="A2538" t="s">
        <v>435</v>
      </c>
      <c r="B2538" t="s">
        <v>261</v>
      </c>
      <c r="C2538" t="s">
        <v>194</v>
      </c>
      <c r="D2538" t="s">
        <v>322</v>
      </c>
      <c r="F2538" t="s">
        <v>360</v>
      </c>
      <c r="G2538">
        <v>2.3478035655049201</v>
      </c>
    </row>
    <row r="2539" spans="1:7" ht="63.75">
      <c r="A2539" t="s">
        <v>435</v>
      </c>
      <c r="B2539" s="463" t="s">
        <v>276</v>
      </c>
      <c r="C2539" t="s">
        <v>202</v>
      </c>
      <c r="D2539" t="s">
        <v>325</v>
      </c>
      <c r="F2539">
        <v>2014</v>
      </c>
      <c r="G2539">
        <v>2.74472999572754</v>
      </c>
    </row>
    <row r="2540" spans="1:7" ht="63.75">
      <c r="A2540" t="s">
        <v>435</v>
      </c>
      <c r="B2540" s="463" t="s">
        <v>276</v>
      </c>
      <c r="C2540" t="s">
        <v>202</v>
      </c>
      <c r="D2540" t="s">
        <v>325</v>
      </c>
      <c r="F2540">
        <v>2015</v>
      </c>
      <c r="G2540">
        <v>2.5450599193572998</v>
      </c>
    </row>
    <row r="2541" spans="1:7" ht="63.75">
      <c r="A2541" t="s">
        <v>435</v>
      </c>
      <c r="B2541" s="463" t="s">
        <v>277</v>
      </c>
      <c r="C2541" t="s">
        <v>202</v>
      </c>
      <c r="D2541" t="s">
        <v>326</v>
      </c>
      <c r="E2541" t="s">
        <v>347</v>
      </c>
      <c r="F2541">
        <v>2015</v>
      </c>
      <c r="G2541">
        <v>121</v>
      </c>
    </row>
    <row r="2542" spans="1:7" ht="63.75">
      <c r="A2542" t="s">
        <v>435</v>
      </c>
      <c r="B2542" s="463" t="s">
        <v>277</v>
      </c>
      <c r="C2542" t="s">
        <v>202</v>
      </c>
      <c r="D2542" t="s">
        <v>327</v>
      </c>
      <c r="F2542">
        <v>2018</v>
      </c>
      <c r="G2542">
        <v>69.416358950000003</v>
      </c>
    </row>
    <row r="2543" spans="1:7" ht="63.75">
      <c r="A2543" t="s">
        <v>435</v>
      </c>
      <c r="B2543" s="463" t="s">
        <v>277</v>
      </c>
      <c r="F2543">
        <v>2019</v>
      </c>
      <c r="G2543">
        <v>72.323799129999998</v>
      </c>
    </row>
    <row r="2544" spans="1:7">
      <c r="A2544" t="s">
        <v>435</v>
      </c>
      <c r="B2544" t="s">
        <v>278</v>
      </c>
      <c r="C2544" t="s">
        <v>194</v>
      </c>
      <c r="D2544" t="s">
        <v>101</v>
      </c>
      <c r="F2544">
        <v>2020</v>
      </c>
      <c r="G2544">
        <v>12.2</v>
      </c>
    </row>
    <row r="2545" spans="1:7">
      <c r="A2545" t="s">
        <v>435</v>
      </c>
      <c r="B2545" t="s">
        <v>279</v>
      </c>
      <c r="C2545" t="s">
        <v>65</v>
      </c>
      <c r="D2545" t="s">
        <v>328</v>
      </c>
      <c r="F2545" t="s">
        <v>361</v>
      </c>
      <c r="G2545">
        <v>273</v>
      </c>
    </row>
    <row r="2546" spans="1:7" ht="63.75">
      <c r="A2546" t="s">
        <v>435</v>
      </c>
      <c r="B2546" s="463" t="s">
        <v>280</v>
      </c>
      <c r="C2546" t="s">
        <v>202</v>
      </c>
      <c r="D2546" t="s">
        <v>329</v>
      </c>
      <c r="F2546">
        <v>2014</v>
      </c>
      <c r="G2546">
        <v>4.8649301530000004</v>
      </c>
    </row>
    <row r="2547" spans="1:7">
      <c r="A2547" t="s">
        <v>435</v>
      </c>
      <c r="B2547" t="s">
        <v>282</v>
      </c>
      <c r="C2547" t="s">
        <v>194</v>
      </c>
      <c r="D2547" t="s">
        <v>210</v>
      </c>
      <c r="F2547">
        <v>2018</v>
      </c>
      <c r="G2547">
        <v>18.1545104980469</v>
      </c>
    </row>
    <row r="2548" spans="1:7">
      <c r="A2548" t="s">
        <v>435</v>
      </c>
      <c r="B2548" t="s">
        <v>283</v>
      </c>
      <c r="C2548" t="s">
        <v>308</v>
      </c>
      <c r="D2548" t="s">
        <v>331</v>
      </c>
      <c r="F2548">
        <v>2018</v>
      </c>
      <c r="G2548">
        <v>20</v>
      </c>
    </row>
    <row r="2549" spans="1:7">
      <c r="A2549" t="s">
        <v>435</v>
      </c>
      <c r="B2549" t="s">
        <v>283</v>
      </c>
      <c r="C2549" t="s">
        <v>202</v>
      </c>
      <c r="D2549" t="s">
        <v>332</v>
      </c>
      <c r="F2549">
        <v>2021</v>
      </c>
      <c r="G2549">
        <v>9.4469995498657209</v>
      </c>
    </row>
    <row r="2550" spans="1:7">
      <c r="A2550" t="s">
        <v>435</v>
      </c>
      <c r="B2550" t="s">
        <v>285</v>
      </c>
      <c r="C2550" t="s">
        <v>194</v>
      </c>
      <c r="D2550" t="s">
        <v>334</v>
      </c>
      <c r="F2550">
        <v>2020</v>
      </c>
      <c r="G2550">
        <v>86.737136840820298</v>
      </c>
    </row>
    <row r="2551" spans="1:7">
      <c r="A2551" t="s">
        <v>435</v>
      </c>
      <c r="B2551" t="s">
        <v>286</v>
      </c>
      <c r="C2551" t="s">
        <v>309</v>
      </c>
      <c r="D2551" t="s">
        <v>335</v>
      </c>
      <c r="F2551">
        <v>2018</v>
      </c>
      <c r="G2551">
        <v>24</v>
      </c>
    </row>
    <row r="2552" spans="1:7">
      <c r="A2552" t="s">
        <v>435</v>
      </c>
      <c r="B2552" t="s">
        <v>286</v>
      </c>
      <c r="C2552" t="s">
        <v>309</v>
      </c>
      <c r="D2552" t="s">
        <v>336</v>
      </c>
      <c r="F2552">
        <v>2022</v>
      </c>
      <c r="G2552">
        <v>16</v>
      </c>
    </row>
    <row r="2553" spans="1:7">
      <c r="A2553" t="s">
        <v>435</v>
      </c>
      <c r="B2553" t="s">
        <v>287</v>
      </c>
      <c r="C2553" t="s">
        <v>309</v>
      </c>
      <c r="D2553" t="s">
        <v>335</v>
      </c>
      <c r="F2553">
        <v>2018</v>
      </c>
      <c r="G2553">
        <v>31</v>
      </c>
    </row>
    <row r="2554" spans="1:7">
      <c r="A2554" t="s">
        <v>435</v>
      </c>
      <c r="B2554" t="s">
        <v>287</v>
      </c>
      <c r="C2554" t="s">
        <v>309</v>
      </c>
      <c r="D2554" t="s">
        <v>336</v>
      </c>
      <c r="F2554">
        <v>2022</v>
      </c>
      <c r="G2554">
        <v>26</v>
      </c>
    </row>
    <row r="2555" spans="1:7">
      <c r="A2555" t="s">
        <v>435</v>
      </c>
      <c r="B2555" t="s">
        <v>288</v>
      </c>
      <c r="C2555" t="s">
        <v>202</v>
      </c>
      <c r="D2555" t="s">
        <v>337</v>
      </c>
      <c r="E2555" t="s">
        <v>348</v>
      </c>
      <c r="F2555">
        <v>2017</v>
      </c>
      <c r="G2555">
        <v>0.03</v>
      </c>
    </row>
    <row r="2556" spans="1:7">
      <c r="A2556" t="s">
        <v>435</v>
      </c>
      <c r="B2556" t="s">
        <v>288</v>
      </c>
      <c r="C2556" t="s">
        <v>202</v>
      </c>
      <c r="D2556" t="s">
        <v>337</v>
      </c>
      <c r="E2556" t="s">
        <v>348</v>
      </c>
      <c r="F2556">
        <v>2021</v>
      </c>
      <c r="G2556">
        <v>-0.2274605929851532</v>
      </c>
    </row>
    <row r="2557" spans="1:7">
      <c r="A2557" t="s">
        <v>435</v>
      </c>
      <c r="B2557" t="s">
        <v>289</v>
      </c>
      <c r="C2557" t="s">
        <v>202</v>
      </c>
      <c r="D2557" t="s">
        <v>337</v>
      </c>
      <c r="E2557" t="s">
        <v>349</v>
      </c>
      <c r="F2557">
        <v>2017</v>
      </c>
      <c r="G2557">
        <v>-1.57</v>
      </c>
    </row>
    <row r="2558" spans="1:7">
      <c r="A2558" t="s">
        <v>435</v>
      </c>
      <c r="B2558" t="s">
        <v>289</v>
      </c>
      <c r="C2558" t="s">
        <v>202</v>
      </c>
      <c r="D2558" t="s">
        <v>337</v>
      </c>
      <c r="E2558" t="s">
        <v>349</v>
      </c>
      <c r="F2558">
        <v>2021</v>
      </c>
      <c r="G2558">
        <v>-1.7901662588119507</v>
      </c>
    </row>
    <row r="2559" spans="1:7">
      <c r="A2559" t="s">
        <v>435</v>
      </c>
      <c r="B2559" t="s">
        <v>290</v>
      </c>
      <c r="C2559" t="s">
        <v>202</v>
      </c>
      <c r="D2559" t="s">
        <v>337</v>
      </c>
      <c r="E2559" t="s">
        <v>350</v>
      </c>
      <c r="F2559">
        <v>2017</v>
      </c>
      <c r="G2559">
        <v>-1.04</v>
      </c>
    </row>
    <row r="2560" spans="1:7">
      <c r="A2560" t="s">
        <v>435</v>
      </c>
      <c r="B2560" t="s">
        <v>290</v>
      </c>
      <c r="C2560" t="s">
        <v>202</v>
      </c>
      <c r="D2560" t="s">
        <v>337</v>
      </c>
      <c r="E2560" t="s">
        <v>350</v>
      </c>
      <c r="F2560">
        <v>2021</v>
      </c>
      <c r="G2560">
        <v>-1.2474581003189087</v>
      </c>
    </row>
    <row r="2561" spans="1:7">
      <c r="A2561" t="s">
        <v>435</v>
      </c>
      <c r="B2561" t="s">
        <v>291</v>
      </c>
      <c r="C2561" t="s">
        <v>202</v>
      </c>
      <c r="D2561" t="s">
        <v>337</v>
      </c>
      <c r="E2561" t="s">
        <v>351</v>
      </c>
      <c r="F2561">
        <v>2017</v>
      </c>
      <c r="G2561">
        <v>-1.05</v>
      </c>
    </row>
    <row r="2562" spans="1:7">
      <c r="A2562" t="s">
        <v>435</v>
      </c>
      <c r="B2562" t="s">
        <v>291</v>
      </c>
      <c r="C2562" t="s">
        <v>202</v>
      </c>
      <c r="D2562" t="s">
        <v>337</v>
      </c>
      <c r="E2562" t="s">
        <v>351</v>
      </c>
      <c r="F2562">
        <v>2021</v>
      </c>
      <c r="G2562">
        <v>-1.224855899810791</v>
      </c>
    </row>
    <row r="2563" spans="1:7">
      <c r="A2563" t="s">
        <v>435</v>
      </c>
      <c r="B2563" t="s">
        <v>292</v>
      </c>
      <c r="C2563" t="s">
        <v>202</v>
      </c>
      <c r="D2563" t="s">
        <v>337</v>
      </c>
      <c r="F2563">
        <v>2017</v>
      </c>
      <c r="G2563">
        <v>-0.68</v>
      </c>
    </row>
    <row r="2564" spans="1:7">
      <c r="A2564" t="s">
        <v>435</v>
      </c>
      <c r="B2564" t="s">
        <v>292</v>
      </c>
      <c r="C2564" t="s">
        <v>202</v>
      </c>
      <c r="D2564" t="s">
        <v>337</v>
      </c>
      <c r="F2564">
        <v>2021</v>
      </c>
      <c r="G2564">
        <v>-1.2872785329818726</v>
      </c>
    </row>
    <row r="2565" spans="1:7" ht="114.75">
      <c r="A2565" t="s">
        <v>435</v>
      </c>
      <c r="B2565" t="s">
        <v>293</v>
      </c>
      <c r="C2565" t="s">
        <v>308</v>
      </c>
      <c r="D2565" t="s">
        <v>331</v>
      </c>
      <c r="E2565" s="463" t="s">
        <v>352</v>
      </c>
      <c r="F2565">
        <v>2018</v>
      </c>
      <c r="G2565">
        <v>28.2</v>
      </c>
    </row>
    <row r="2566" spans="1:7" ht="114.75">
      <c r="A2566" t="s">
        <v>435</v>
      </c>
      <c r="B2566" t="s">
        <v>293</v>
      </c>
      <c r="C2566" t="s">
        <v>308</v>
      </c>
      <c r="D2566" t="s">
        <v>331</v>
      </c>
      <c r="E2566" s="463" t="s">
        <v>352</v>
      </c>
      <c r="F2566">
        <v>2022</v>
      </c>
      <c r="G2566">
        <v>21.2</v>
      </c>
    </row>
    <row r="2567" spans="1:7">
      <c r="A2567" t="s">
        <v>435</v>
      </c>
      <c r="B2567" t="s">
        <v>294</v>
      </c>
      <c r="C2567" t="s">
        <v>308</v>
      </c>
      <c r="D2567" t="s">
        <v>331</v>
      </c>
      <c r="E2567" t="s">
        <v>353</v>
      </c>
      <c r="F2567">
        <v>2018</v>
      </c>
      <c r="G2567">
        <v>27.5</v>
      </c>
    </row>
    <row r="2568" spans="1:7">
      <c r="A2568" t="s">
        <v>435</v>
      </c>
      <c r="B2568" t="s">
        <v>294</v>
      </c>
      <c r="C2568" t="s">
        <v>308</v>
      </c>
      <c r="D2568" t="s">
        <v>331</v>
      </c>
      <c r="E2568" t="s">
        <v>353</v>
      </c>
      <c r="F2568">
        <v>2022</v>
      </c>
      <c r="G2568">
        <v>20.100000000000001</v>
      </c>
    </row>
    <row r="2569" spans="1:7">
      <c r="A2569" t="s">
        <v>435</v>
      </c>
      <c r="B2569" t="s">
        <v>295</v>
      </c>
      <c r="C2569" t="s">
        <v>308</v>
      </c>
      <c r="D2569" t="s">
        <v>331</v>
      </c>
      <c r="F2569">
        <v>2017</v>
      </c>
      <c r="G2569">
        <v>56.2</v>
      </c>
    </row>
    <row r="2570" spans="1:7">
      <c r="A2570" t="s">
        <v>435</v>
      </c>
      <c r="B2570" t="s">
        <v>295</v>
      </c>
      <c r="C2570" t="s">
        <v>308</v>
      </c>
      <c r="D2570" t="s">
        <v>331</v>
      </c>
      <c r="F2570">
        <v>2022</v>
      </c>
      <c r="G2570">
        <v>50.4</v>
      </c>
    </row>
    <row r="2571" spans="1:7">
      <c r="A2571" t="s">
        <v>435</v>
      </c>
      <c r="B2571" t="s">
        <v>296</v>
      </c>
      <c r="C2571" t="s">
        <v>308</v>
      </c>
      <c r="D2571" t="s">
        <v>331</v>
      </c>
      <c r="E2571" t="s">
        <v>354</v>
      </c>
      <c r="F2571">
        <v>2018</v>
      </c>
      <c r="G2571">
        <v>30</v>
      </c>
    </row>
    <row r="2572" spans="1:7">
      <c r="A2572" t="s">
        <v>435</v>
      </c>
      <c r="B2572" t="s">
        <v>296</v>
      </c>
      <c r="C2572" t="s">
        <v>308</v>
      </c>
      <c r="D2572" t="s">
        <v>331</v>
      </c>
      <c r="E2572" t="s">
        <v>354</v>
      </c>
      <c r="F2572">
        <v>2022</v>
      </c>
      <c r="G2572">
        <v>30</v>
      </c>
    </row>
    <row r="2573" spans="1:7">
      <c r="A2573" t="s">
        <v>435</v>
      </c>
      <c r="B2573" t="s">
        <v>297</v>
      </c>
      <c r="C2573" t="s">
        <v>308</v>
      </c>
      <c r="D2573" t="s">
        <v>331</v>
      </c>
      <c r="F2573">
        <v>2018</v>
      </c>
      <c r="G2573">
        <v>27.2</v>
      </c>
    </row>
    <row r="2574" spans="1:7">
      <c r="A2574" t="s">
        <v>435</v>
      </c>
      <c r="B2574" t="s">
        <v>298</v>
      </c>
      <c r="C2574" t="s">
        <v>194</v>
      </c>
      <c r="D2574" t="s">
        <v>338</v>
      </c>
      <c r="F2574">
        <v>2019</v>
      </c>
      <c r="G2574">
        <v>0.37607636330322303</v>
      </c>
    </row>
    <row r="2575" spans="1:7">
      <c r="A2575" t="s">
        <v>435</v>
      </c>
      <c r="B2575" t="s">
        <v>299</v>
      </c>
      <c r="C2575" t="s">
        <v>310</v>
      </c>
      <c r="D2575" t="s">
        <v>339</v>
      </c>
      <c r="F2575">
        <v>2015</v>
      </c>
      <c r="G2575">
        <v>3.6999999999999998E-2</v>
      </c>
    </row>
    <row r="2576" spans="1:7">
      <c r="A2576" t="s">
        <v>435</v>
      </c>
      <c r="B2576" t="s">
        <v>299</v>
      </c>
      <c r="C2576" t="s">
        <v>310</v>
      </c>
      <c r="D2576" t="s">
        <v>339</v>
      </c>
      <c r="F2576" t="s">
        <v>363</v>
      </c>
      <c r="G2576">
        <v>3.9102213185266289E-3</v>
      </c>
    </row>
    <row r="2577" spans="1:7">
      <c r="A2577" t="s">
        <v>435</v>
      </c>
      <c r="B2577" t="s">
        <v>300</v>
      </c>
      <c r="C2577" t="s">
        <v>202</v>
      </c>
      <c r="D2577" t="s">
        <v>340</v>
      </c>
      <c r="F2577">
        <v>2017</v>
      </c>
      <c r="G2577">
        <v>6.1</v>
      </c>
    </row>
    <row r="2578" spans="1:7">
      <c r="A2578" t="s">
        <v>435</v>
      </c>
      <c r="B2578" t="s">
        <v>300</v>
      </c>
      <c r="C2578" t="s">
        <v>194</v>
      </c>
      <c r="D2578" t="s">
        <v>340</v>
      </c>
      <c r="F2578">
        <v>2018</v>
      </c>
      <c r="G2578">
        <v>6.0606060606060597</v>
      </c>
    </row>
    <row r="2579" spans="1:7">
      <c r="A2579" t="s">
        <v>435</v>
      </c>
      <c r="B2579" t="s">
        <v>300</v>
      </c>
      <c r="C2579" t="s">
        <v>194</v>
      </c>
      <c r="D2579" t="s">
        <v>340</v>
      </c>
      <c r="F2579">
        <v>2021</v>
      </c>
      <c r="G2579">
        <v>16.6666666666667</v>
      </c>
    </row>
    <row r="2580" spans="1:7">
      <c r="A2580" t="s">
        <v>437</v>
      </c>
      <c r="B2580" t="s">
        <v>266</v>
      </c>
      <c r="C2580" t="s">
        <v>303</v>
      </c>
      <c r="D2580" t="s">
        <v>313</v>
      </c>
      <c r="F2580">
        <v>2018</v>
      </c>
      <c r="G2580" t="s">
        <v>438</v>
      </c>
    </row>
    <row r="2581" spans="1:7">
      <c r="A2581" t="s">
        <v>437</v>
      </c>
      <c r="B2581" t="s">
        <v>267</v>
      </c>
      <c r="C2581" t="s">
        <v>304</v>
      </c>
      <c r="D2581" t="s">
        <v>314</v>
      </c>
      <c r="F2581">
        <v>2018</v>
      </c>
      <c r="G2581">
        <v>81000000</v>
      </c>
    </row>
    <row r="2582" spans="1:7">
      <c r="A2582" t="s">
        <v>437</v>
      </c>
      <c r="B2582" t="s">
        <v>268</v>
      </c>
      <c r="C2582" t="s">
        <v>305</v>
      </c>
      <c r="D2582" t="s">
        <v>315</v>
      </c>
      <c r="F2582">
        <v>2018</v>
      </c>
      <c r="G2582">
        <v>2267048</v>
      </c>
    </row>
    <row r="2583" spans="1:7">
      <c r="A2583" t="s">
        <v>437</v>
      </c>
      <c r="B2583" t="s">
        <v>269</v>
      </c>
      <c r="C2583" t="s">
        <v>305</v>
      </c>
      <c r="D2583" t="s">
        <v>316</v>
      </c>
      <c r="E2583" t="s">
        <v>343</v>
      </c>
      <c r="F2583" t="s">
        <v>356</v>
      </c>
      <c r="G2583">
        <v>42.1</v>
      </c>
    </row>
    <row r="2584" spans="1:7" ht="127.5">
      <c r="A2584" t="s">
        <v>437</v>
      </c>
      <c r="B2584" t="s">
        <v>270</v>
      </c>
      <c r="C2584" t="s">
        <v>182</v>
      </c>
      <c r="D2584" t="s">
        <v>317</v>
      </c>
      <c r="E2584" s="463" t="s">
        <v>344</v>
      </c>
      <c r="F2584">
        <v>2016</v>
      </c>
      <c r="G2584" t="s">
        <v>64</v>
      </c>
    </row>
    <row r="2585" spans="1:7">
      <c r="A2585" t="s">
        <v>437</v>
      </c>
      <c r="B2585" t="s">
        <v>270</v>
      </c>
      <c r="D2585" t="s">
        <v>318</v>
      </c>
      <c r="F2585">
        <v>2019</v>
      </c>
      <c r="G2585">
        <v>40.5</v>
      </c>
    </row>
    <row r="2586" spans="1:7" ht="102">
      <c r="A2586" t="s">
        <v>437</v>
      </c>
      <c r="B2586" t="s">
        <v>271</v>
      </c>
      <c r="C2586" t="s">
        <v>306</v>
      </c>
      <c r="D2586" t="s">
        <v>319</v>
      </c>
      <c r="E2586" s="463" t="s">
        <v>345</v>
      </c>
      <c r="F2586">
        <v>2017</v>
      </c>
      <c r="G2586">
        <v>0.45700000000000002</v>
      </c>
    </row>
    <row r="2587" spans="1:7">
      <c r="A2587" t="s">
        <v>437</v>
      </c>
      <c r="B2587" t="s">
        <v>271</v>
      </c>
      <c r="D2587" t="s">
        <v>320</v>
      </c>
      <c r="F2587">
        <v>2021</v>
      </c>
      <c r="G2587">
        <v>0.47899999999999998</v>
      </c>
    </row>
    <row r="2588" spans="1:7" ht="178.5">
      <c r="A2588" t="s">
        <v>437</v>
      </c>
      <c r="B2588" t="s">
        <v>272</v>
      </c>
      <c r="C2588" t="s">
        <v>307</v>
      </c>
      <c r="D2588" t="s">
        <v>321</v>
      </c>
      <c r="E2588" s="463" t="s">
        <v>346</v>
      </c>
      <c r="F2588">
        <v>2018</v>
      </c>
      <c r="G2588">
        <v>24.8</v>
      </c>
    </row>
    <row r="2589" spans="1:7" ht="51">
      <c r="A2589" t="s">
        <v>437</v>
      </c>
      <c r="B2589" s="463" t="s">
        <v>273</v>
      </c>
      <c r="C2589" t="s">
        <v>202</v>
      </c>
      <c r="F2589">
        <v>2018</v>
      </c>
      <c r="G2589">
        <v>7.7</v>
      </c>
    </row>
    <row r="2590" spans="1:7" ht="51">
      <c r="A2590" t="s">
        <v>437</v>
      </c>
      <c r="B2590" s="463" t="s">
        <v>273</v>
      </c>
      <c r="C2590" t="s">
        <v>202</v>
      </c>
      <c r="D2590" t="s">
        <v>322</v>
      </c>
      <c r="F2590" t="s">
        <v>359</v>
      </c>
      <c r="G2590">
        <v>5.71220368071927</v>
      </c>
    </row>
    <row r="2591" spans="1:7" ht="51">
      <c r="A2591" t="s">
        <v>437</v>
      </c>
      <c r="B2591" s="463" t="s">
        <v>274</v>
      </c>
      <c r="C2591" t="s">
        <v>202</v>
      </c>
      <c r="D2591" t="s">
        <v>323</v>
      </c>
      <c r="F2591">
        <v>2018</v>
      </c>
      <c r="G2591">
        <v>91.289010440575197</v>
      </c>
    </row>
    <row r="2592" spans="1:7" ht="51">
      <c r="A2592" t="s">
        <v>437</v>
      </c>
      <c r="B2592" s="463" t="s">
        <v>274</v>
      </c>
      <c r="C2592" t="s">
        <v>202</v>
      </c>
      <c r="D2592" t="s">
        <v>323</v>
      </c>
      <c r="F2592">
        <v>2019</v>
      </c>
      <c r="G2592">
        <v>95.291603468556787</v>
      </c>
    </row>
    <row r="2593" spans="1:7" ht="51">
      <c r="A2593" t="s">
        <v>437</v>
      </c>
      <c r="B2593" s="463" t="s">
        <v>274</v>
      </c>
      <c r="C2593" t="s">
        <v>202</v>
      </c>
      <c r="D2593" t="s">
        <v>323</v>
      </c>
      <c r="F2593">
        <v>2020</v>
      </c>
      <c r="G2593">
        <v>96.945315646950192</v>
      </c>
    </row>
    <row r="2594" spans="1:7" ht="51">
      <c r="A2594" t="s">
        <v>437</v>
      </c>
      <c r="B2594" s="463" t="s">
        <v>274</v>
      </c>
      <c r="C2594" t="s">
        <v>202</v>
      </c>
      <c r="D2594" t="s">
        <v>323</v>
      </c>
      <c r="F2594">
        <v>2021</v>
      </c>
      <c r="G2594">
        <v>102.48302953561999</v>
      </c>
    </row>
    <row r="2595" spans="1:7">
      <c r="A2595" t="s">
        <v>437</v>
      </c>
      <c r="B2595" t="s">
        <v>275</v>
      </c>
      <c r="C2595" t="s">
        <v>202</v>
      </c>
      <c r="D2595" t="s">
        <v>324</v>
      </c>
      <c r="F2595">
        <v>2018</v>
      </c>
      <c r="G2595">
        <v>1111.83580619542</v>
      </c>
    </row>
    <row r="2596" spans="1:7">
      <c r="A2596" t="s">
        <v>437</v>
      </c>
      <c r="B2596" t="s">
        <v>275</v>
      </c>
      <c r="C2596" t="s">
        <v>202</v>
      </c>
      <c r="F2596">
        <v>2019</v>
      </c>
      <c r="G2596">
        <v>1144.28732084886</v>
      </c>
    </row>
    <row r="2597" spans="1:7">
      <c r="A2597" t="s">
        <v>437</v>
      </c>
      <c r="B2597" t="s">
        <v>275</v>
      </c>
      <c r="C2597" t="s">
        <v>202</v>
      </c>
      <c r="F2597">
        <v>2020</v>
      </c>
      <c r="G2597">
        <v>1141.72600679475</v>
      </c>
    </row>
    <row r="2598" spans="1:7">
      <c r="A2598" t="s">
        <v>437</v>
      </c>
      <c r="B2598" t="s">
        <v>275</v>
      </c>
      <c r="C2598" t="s">
        <v>202</v>
      </c>
      <c r="F2598">
        <v>2021</v>
      </c>
      <c r="G2598">
        <v>1218.7681278114801</v>
      </c>
    </row>
    <row r="2599" spans="1:7">
      <c r="A2599" t="s">
        <v>437</v>
      </c>
      <c r="B2599" t="s">
        <v>261</v>
      </c>
      <c r="C2599" t="s">
        <v>194</v>
      </c>
      <c r="D2599" t="s">
        <v>322</v>
      </c>
      <c r="F2599">
        <v>2018</v>
      </c>
      <c r="G2599">
        <v>5.8211210998933902</v>
      </c>
    </row>
    <row r="2600" spans="1:7">
      <c r="A2600" t="s">
        <v>437</v>
      </c>
      <c r="B2600" t="s">
        <v>261</v>
      </c>
      <c r="C2600" t="s">
        <v>194</v>
      </c>
      <c r="D2600" t="s">
        <v>322</v>
      </c>
      <c r="F2600" t="s">
        <v>360</v>
      </c>
      <c r="G2600">
        <v>5.71220368071927</v>
      </c>
    </row>
    <row r="2601" spans="1:7" ht="63.75">
      <c r="A2601" t="s">
        <v>437</v>
      </c>
      <c r="B2601" s="463" t="s">
        <v>276</v>
      </c>
      <c r="C2601" t="s">
        <v>202</v>
      </c>
      <c r="D2601" t="s">
        <v>325</v>
      </c>
      <c r="F2601">
        <v>2014</v>
      </c>
      <c r="G2601">
        <v>1.9514299631118801</v>
      </c>
    </row>
    <row r="2602" spans="1:7" ht="63.75">
      <c r="A2602" t="s">
        <v>437</v>
      </c>
      <c r="B2602" s="463" t="s">
        <v>276</v>
      </c>
      <c r="C2602" t="s">
        <v>202</v>
      </c>
      <c r="D2602" t="s">
        <v>325</v>
      </c>
      <c r="F2602">
        <v>2015</v>
      </c>
      <c r="G2602">
        <v>2.1704399585723899</v>
      </c>
    </row>
    <row r="2603" spans="1:7" ht="63.75">
      <c r="A2603" t="s">
        <v>437</v>
      </c>
      <c r="B2603" s="463" t="s">
        <v>276</v>
      </c>
      <c r="C2603" t="s">
        <v>202</v>
      </c>
      <c r="D2603" t="s">
        <v>325</v>
      </c>
      <c r="F2603">
        <v>2016</v>
      </c>
      <c r="G2603">
        <v>2.1186900138854998</v>
      </c>
    </row>
    <row r="2604" spans="1:7" ht="63.75">
      <c r="A2604" t="s">
        <v>437</v>
      </c>
      <c r="B2604" s="463" t="s">
        <v>276</v>
      </c>
      <c r="C2604" t="s">
        <v>202</v>
      </c>
      <c r="D2604" t="s">
        <v>325</v>
      </c>
      <c r="F2604">
        <v>2017</v>
      </c>
      <c r="G2604">
        <v>1.45494997501373</v>
      </c>
    </row>
    <row r="2605" spans="1:7" ht="63.75">
      <c r="A2605" t="s">
        <v>437</v>
      </c>
      <c r="B2605" s="463" t="s">
        <v>276</v>
      </c>
      <c r="C2605" t="s">
        <v>202</v>
      </c>
      <c r="D2605" t="s">
        <v>325</v>
      </c>
      <c r="F2605">
        <v>2020</v>
      </c>
      <c r="G2605">
        <v>2.4500000476837198</v>
      </c>
    </row>
    <row r="2606" spans="1:7" ht="63.75">
      <c r="A2606" t="s">
        <v>437</v>
      </c>
      <c r="B2606" s="463" t="s">
        <v>276</v>
      </c>
      <c r="C2606" t="s">
        <v>202</v>
      </c>
      <c r="D2606" t="s">
        <v>325</v>
      </c>
      <c r="F2606">
        <v>2021</v>
      </c>
      <c r="G2606">
        <v>2.7000000476837198</v>
      </c>
    </row>
    <row r="2607" spans="1:7" ht="63.75">
      <c r="A2607" t="s">
        <v>437</v>
      </c>
      <c r="B2607" s="463" t="s">
        <v>276</v>
      </c>
      <c r="C2607" t="s">
        <v>202</v>
      </c>
      <c r="D2607" t="s">
        <v>325</v>
      </c>
      <c r="F2607" t="s">
        <v>360</v>
      </c>
      <c r="G2607">
        <v>2.7</v>
      </c>
    </row>
    <row r="2608" spans="1:7" ht="63.75">
      <c r="A2608" t="s">
        <v>437</v>
      </c>
      <c r="B2608" s="463" t="s">
        <v>277</v>
      </c>
      <c r="C2608" t="s">
        <v>202</v>
      </c>
      <c r="D2608" t="s">
        <v>326</v>
      </c>
      <c r="E2608" t="s">
        <v>347</v>
      </c>
      <c r="F2608">
        <v>2015</v>
      </c>
      <c r="G2608">
        <v>34</v>
      </c>
    </row>
    <row r="2609" spans="1:7" ht="63.75">
      <c r="A2609" t="s">
        <v>437</v>
      </c>
      <c r="B2609" s="463" t="s">
        <v>277</v>
      </c>
      <c r="C2609" t="s">
        <v>202</v>
      </c>
      <c r="D2609" t="s">
        <v>327</v>
      </c>
      <c r="F2609">
        <v>2018</v>
      </c>
      <c r="G2609">
        <v>18.520622249999999</v>
      </c>
    </row>
    <row r="2610" spans="1:7" ht="63.75">
      <c r="A2610" t="s">
        <v>437</v>
      </c>
      <c r="B2610" s="463" t="s">
        <v>277</v>
      </c>
      <c r="F2610">
        <v>2019</v>
      </c>
      <c r="G2610">
        <v>20.570732119999999</v>
      </c>
    </row>
    <row r="2611" spans="1:7">
      <c r="A2611" t="s">
        <v>437</v>
      </c>
      <c r="B2611" t="s">
        <v>278</v>
      </c>
      <c r="C2611" t="s">
        <v>194</v>
      </c>
      <c r="D2611" t="s">
        <v>101</v>
      </c>
      <c r="F2611">
        <v>2020</v>
      </c>
      <c r="G2611">
        <v>33</v>
      </c>
    </row>
    <row r="2612" spans="1:7">
      <c r="A2612" t="s">
        <v>437</v>
      </c>
      <c r="B2612" t="s">
        <v>279</v>
      </c>
      <c r="C2612" t="s">
        <v>65</v>
      </c>
      <c r="D2612" t="s">
        <v>328</v>
      </c>
      <c r="F2612" t="s">
        <v>361</v>
      </c>
      <c r="G2612">
        <v>473</v>
      </c>
    </row>
    <row r="2613" spans="1:7" ht="63.75">
      <c r="A2613" t="s">
        <v>437</v>
      </c>
      <c r="B2613" s="463" t="s">
        <v>280</v>
      </c>
      <c r="C2613" t="s">
        <v>202</v>
      </c>
      <c r="D2613" t="s">
        <v>329</v>
      </c>
      <c r="F2613">
        <v>2014</v>
      </c>
      <c r="G2613" t="s">
        <v>64</v>
      </c>
    </row>
    <row r="2614" spans="1:7" ht="63.75">
      <c r="A2614" t="s">
        <v>437</v>
      </c>
      <c r="B2614" s="463" t="s">
        <v>280</v>
      </c>
      <c r="C2614" t="s">
        <v>202</v>
      </c>
      <c r="D2614" t="s">
        <v>330</v>
      </c>
      <c r="F2614" t="s">
        <v>359</v>
      </c>
      <c r="G2614">
        <v>2.7000000476837198</v>
      </c>
    </row>
    <row r="2615" spans="1:7">
      <c r="A2615" t="s">
        <v>437</v>
      </c>
      <c r="B2615" t="s">
        <v>281</v>
      </c>
      <c r="C2615" t="s">
        <v>194</v>
      </c>
      <c r="D2615" t="s">
        <v>330</v>
      </c>
      <c r="F2615" t="s">
        <v>360</v>
      </c>
      <c r="G2615">
        <v>2.7000000476837198</v>
      </c>
    </row>
    <row r="2616" spans="1:7">
      <c r="A2616" t="s">
        <v>437</v>
      </c>
      <c r="B2616" t="s">
        <v>283</v>
      </c>
      <c r="C2616" t="s">
        <v>308</v>
      </c>
      <c r="D2616" t="s">
        <v>331</v>
      </c>
      <c r="F2616">
        <v>2018</v>
      </c>
      <c r="G2616">
        <v>3.6</v>
      </c>
    </row>
    <row r="2617" spans="1:7">
      <c r="A2617" t="s">
        <v>437</v>
      </c>
      <c r="B2617" t="s">
        <v>283</v>
      </c>
      <c r="C2617" t="s">
        <v>202</v>
      </c>
      <c r="D2617" t="s">
        <v>332</v>
      </c>
      <c r="F2617">
        <v>2021</v>
      </c>
      <c r="G2617">
        <v>5.4260001182556197</v>
      </c>
    </row>
    <row r="2618" spans="1:7">
      <c r="A2618" t="s">
        <v>437</v>
      </c>
      <c r="B2618" t="s">
        <v>285</v>
      </c>
      <c r="C2618" t="s">
        <v>194</v>
      </c>
      <c r="D2618" t="s">
        <v>334</v>
      </c>
      <c r="F2618">
        <v>2020</v>
      </c>
      <c r="G2618">
        <v>19.100000381469702</v>
      </c>
    </row>
    <row r="2619" spans="1:7">
      <c r="A2619" t="s">
        <v>437</v>
      </c>
      <c r="B2619" t="s">
        <v>286</v>
      </c>
      <c r="C2619" t="s">
        <v>309</v>
      </c>
      <c r="D2619" t="s">
        <v>335</v>
      </c>
      <c r="F2619">
        <v>2018</v>
      </c>
      <c r="G2619">
        <v>2</v>
      </c>
    </row>
    <row r="2620" spans="1:7">
      <c r="A2620" t="s">
        <v>437</v>
      </c>
      <c r="B2620" t="s">
        <v>286</v>
      </c>
      <c r="C2620" t="s">
        <v>309</v>
      </c>
      <c r="D2620" t="s">
        <v>336</v>
      </c>
      <c r="F2620">
        <v>2022</v>
      </c>
      <c r="G2620">
        <v>2</v>
      </c>
    </row>
    <row r="2621" spans="1:7">
      <c r="A2621" t="s">
        <v>437</v>
      </c>
      <c r="B2621" t="s">
        <v>287</v>
      </c>
      <c r="C2621" t="s">
        <v>309</v>
      </c>
      <c r="D2621" t="s">
        <v>335</v>
      </c>
      <c r="F2621">
        <v>2018</v>
      </c>
      <c r="G2621">
        <v>19</v>
      </c>
    </row>
    <row r="2622" spans="1:7">
      <c r="A2622" t="s">
        <v>437</v>
      </c>
      <c r="B2622" t="s">
        <v>287</v>
      </c>
      <c r="C2622" t="s">
        <v>309</v>
      </c>
      <c r="D2622" t="s">
        <v>336</v>
      </c>
      <c r="F2622">
        <v>2022</v>
      </c>
      <c r="G2622">
        <v>15</v>
      </c>
    </row>
    <row r="2623" spans="1:7">
      <c r="A2623" t="s">
        <v>437</v>
      </c>
      <c r="B2623" t="s">
        <v>288</v>
      </c>
      <c r="C2623" t="s">
        <v>202</v>
      </c>
      <c r="D2623" t="s">
        <v>337</v>
      </c>
      <c r="E2623" t="s">
        <v>348</v>
      </c>
      <c r="F2623">
        <v>2017</v>
      </c>
      <c r="G2623">
        <v>-2.2999999999999998</v>
      </c>
    </row>
    <row r="2624" spans="1:7">
      <c r="A2624" t="s">
        <v>437</v>
      </c>
      <c r="B2624" t="s">
        <v>288</v>
      </c>
      <c r="C2624" t="s">
        <v>202</v>
      </c>
      <c r="D2624" t="s">
        <v>337</v>
      </c>
      <c r="E2624" t="s">
        <v>348</v>
      </c>
      <c r="F2624">
        <v>2021</v>
      </c>
      <c r="G2624">
        <v>-1.6146669387817383</v>
      </c>
    </row>
    <row r="2625" spans="1:7">
      <c r="A2625" t="s">
        <v>437</v>
      </c>
      <c r="B2625" t="s">
        <v>289</v>
      </c>
      <c r="C2625" t="s">
        <v>202</v>
      </c>
      <c r="D2625" t="s">
        <v>337</v>
      </c>
      <c r="E2625" t="s">
        <v>349</v>
      </c>
      <c r="F2625">
        <v>2017</v>
      </c>
      <c r="G2625">
        <v>-1.63</v>
      </c>
    </row>
    <row r="2626" spans="1:7">
      <c r="A2626" t="s">
        <v>437</v>
      </c>
      <c r="B2626" t="s">
        <v>289</v>
      </c>
      <c r="C2626" t="s">
        <v>202</v>
      </c>
      <c r="D2626" t="s">
        <v>337</v>
      </c>
      <c r="E2626" t="s">
        <v>349</v>
      </c>
      <c r="F2626">
        <v>2021</v>
      </c>
      <c r="G2626">
        <v>-1.7188781499862671</v>
      </c>
    </row>
    <row r="2627" spans="1:7">
      <c r="A2627" t="s">
        <v>437</v>
      </c>
      <c r="B2627" t="s">
        <v>290</v>
      </c>
      <c r="C2627" t="s">
        <v>202</v>
      </c>
      <c r="D2627" t="s">
        <v>337</v>
      </c>
      <c r="E2627" t="s">
        <v>350</v>
      </c>
      <c r="F2627">
        <v>2017</v>
      </c>
      <c r="G2627">
        <v>-1.47</v>
      </c>
    </row>
    <row r="2628" spans="1:7">
      <c r="A2628" t="s">
        <v>437</v>
      </c>
      <c r="B2628" t="s">
        <v>290</v>
      </c>
      <c r="C2628" t="s">
        <v>202</v>
      </c>
      <c r="D2628" t="s">
        <v>337</v>
      </c>
      <c r="E2628" t="s">
        <v>350</v>
      </c>
      <c r="F2628">
        <v>2021</v>
      </c>
      <c r="G2628">
        <v>-1.4228891134262085</v>
      </c>
    </row>
    <row r="2629" spans="1:7">
      <c r="A2629" t="s">
        <v>437</v>
      </c>
      <c r="B2629" t="s">
        <v>291</v>
      </c>
      <c r="C2629" t="s">
        <v>202</v>
      </c>
      <c r="D2629" t="s">
        <v>337</v>
      </c>
      <c r="E2629" t="s">
        <v>351</v>
      </c>
      <c r="F2629">
        <v>2017</v>
      </c>
      <c r="G2629">
        <v>-1.69</v>
      </c>
    </row>
    <row r="2630" spans="1:7">
      <c r="A2630" t="s">
        <v>437</v>
      </c>
      <c r="B2630" t="s">
        <v>291</v>
      </c>
      <c r="C2630" t="s">
        <v>202</v>
      </c>
      <c r="D2630" t="s">
        <v>337</v>
      </c>
      <c r="E2630" t="s">
        <v>351</v>
      </c>
      <c r="F2630">
        <v>2021</v>
      </c>
      <c r="G2630">
        <v>-1.703835129737854</v>
      </c>
    </row>
    <row r="2631" spans="1:7">
      <c r="A2631" t="s">
        <v>437</v>
      </c>
      <c r="B2631" t="s">
        <v>292</v>
      </c>
      <c r="C2631" t="s">
        <v>202</v>
      </c>
      <c r="D2631" t="s">
        <v>337</v>
      </c>
      <c r="F2631">
        <v>2017</v>
      </c>
      <c r="G2631">
        <v>-1.42</v>
      </c>
    </row>
    <row r="2632" spans="1:7">
      <c r="A2632" t="s">
        <v>437</v>
      </c>
      <c r="B2632" t="s">
        <v>292</v>
      </c>
      <c r="C2632" t="s">
        <v>202</v>
      </c>
      <c r="D2632" t="s">
        <v>337</v>
      </c>
      <c r="F2632">
        <v>2021</v>
      </c>
      <c r="G2632">
        <v>-1.55</v>
      </c>
    </row>
    <row r="2633" spans="1:7" ht="114.75">
      <c r="A2633" t="s">
        <v>437</v>
      </c>
      <c r="B2633" t="s">
        <v>293</v>
      </c>
      <c r="C2633" t="s">
        <v>308</v>
      </c>
      <c r="D2633" t="s">
        <v>331</v>
      </c>
      <c r="E2633" s="463" t="s">
        <v>352</v>
      </c>
      <c r="F2633">
        <v>2018</v>
      </c>
      <c r="G2633">
        <v>23.9</v>
      </c>
    </row>
    <row r="2634" spans="1:7" ht="114.75">
      <c r="A2634" t="s">
        <v>437</v>
      </c>
      <c r="B2634" t="s">
        <v>293</v>
      </c>
      <c r="C2634" t="s">
        <v>308</v>
      </c>
      <c r="D2634" t="s">
        <v>331</v>
      </c>
      <c r="E2634" s="463" t="s">
        <v>352</v>
      </c>
      <c r="F2634">
        <v>2022</v>
      </c>
      <c r="G2634">
        <v>13.2</v>
      </c>
    </row>
    <row r="2635" spans="1:7">
      <c r="A2635" t="s">
        <v>437</v>
      </c>
      <c r="B2635" t="s">
        <v>294</v>
      </c>
      <c r="C2635" t="s">
        <v>308</v>
      </c>
      <c r="D2635" t="s">
        <v>331</v>
      </c>
      <c r="E2635" t="s">
        <v>353</v>
      </c>
      <c r="F2635">
        <v>2018</v>
      </c>
      <c r="G2635">
        <v>27.3</v>
      </c>
    </row>
    <row r="2636" spans="1:7">
      <c r="A2636" t="s">
        <v>437</v>
      </c>
      <c r="B2636" t="s">
        <v>294</v>
      </c>
      <c r="C2636" t="s">
        <v>308</v>
      </c>
      <c r="D2636" t="s">
        <v>331</v>
      </c>
      <c r="E2636" t="s">
        <v>353</v>
      </c>
      <c r="F2636">
        <v>2022</v>
      </c>
      <c r="G2636">
        <v>11.8</v>
      </c>
    </row>
    <row r="2637" spans="1:7">
      <c r="A2637" t="s">
        <v>437</v>
      </c>
      <c r="B2637" t="s">
        <v>295</v>
      </c>
      <c r="C2637" t="s">
        <v>308</v>
      </c>
      <c r="D2637" t="s">
        <v>331</v>
      </c>
      <c r="F2637">
        <v>2017</v>
      </c>
      <c r="G2637">
        <v>52.1</v>
      </c>
    </row>
    <row r="2638" spans="1:7">
      <c r="A2638" t="s">
        <v>437</v>
      </c>
      <c r="B2638" t="s">
        <v>295</v>
      </c>
      <c r="C2638" t="s">
        <v>308</v>
      </c>
      <c r="D2638" t="s">
        <v>331</v>
      </c>
      <c r="F2638">
        <v>2022</v>
      </c>
      <c r="G2638">
        <v>47.6</v>
      </c>
    </row>
    <row r="2639" spans="1:7">
      <c r="A2639" t="s">
        <v>437</v>
      </c>
      <c r="B2639" t="s">
        <v>296</v>
      </c>
      <c r="C2639" t="s">
        <v>308</v>
      </c>
      <c r="D2639" t="s">
        <v>331</v>
      </c>
      <c r="E2639" t="s">
        <v>354</v>
      </c>
      <c r="F2639">
        <v>2018</v>
      </c>
      <c r="G2639">
        <v>20</v>
      </c>
    </row>
    <row r="2640" spans="1:7">
      <c r="A2640" t="s">
        <v>437</v>
      </c>
      <c r="B2640" t="s">
        <v>296</v>
      </c>
      <c r="C2640" t="s">
        <v>308</v>
      </c>
      <c r="D2640" t="s">
        <v>331</v>
      </c>
      <c r="E2640" t="s">
        <v>354</v>
      </c>
      <c r="F2640">
        <v>2022</v>
      </c>
      <c r="G2640">
        <v>20</v>
      </c>
    </row>
    <row r="2641" spans="1:7">
      <c r="A2641" t="s">
        <v>437</v>
      </c>
      <c r="B2641" t="s">
        <v>297</v>
      </c>
      <c r="C2641" t="s">
        <v>308</v>
      </c>
      <c r="D2641" t="s">
        <v>331</v>
      </c>
      <c r="F2641">
        <v>2018</v>
      </c>
      <c r="G2641">
        <v>13.2</v>
      </c>
    </row>
    <row r="2642" spans="1:7">
      <c r="A2642" t="s">
        <v>437</v>
      </c>
      <c r="B2642" t="s">
        <v>298</v>
      </c>
      <c r="C2642" t="s">
        <v>194</v>
      </c>
      <c r="D2642" t="s">
        <v>338</v>
      </c>
      <c r="F2642">
        <v>2019</v>
      </c>
      <c r="G2642">
        <v>3.6985586246502798E-2</v>
      </c>
    </row>
    <row r="2643" spans="1:7">
      <c r="A2643" t="s">
        <v>437</v>
      </c>
      <c r="B2643" t="s">
        <v>299</v>
      </c>
      <c r="C2643" t="s">
        <v>310</v>
      </c>
      <c r="D2643" t="s">
        <v>339</v>
      </c>
      <c r="F2643">
        <v>2015</v>
      </c>
      <c r="G2643">
        <v>0.54600000000000004</v>
      </c>
    </row>
    <row r="2644" spans="1:7">
      <c r="A2644" t="s">
        <v>437</v>
      </c>
      <c r="B2644" t="s">
        <v>299</v>
      </c>
      <c r="C2644" t="s">
        <v>310</v>
      </c>
      <c r="D2644" t="s">
        <v>339</v>
      </c>
      <c r="F2644" t="s">
        <v>363</v>
      </c>
      <c r="G2644">
        <v>0.28871192965241349</v>
      </c>
    </row>
    <row r="2645" spans="1:7">
      <c r="A2645" t="s">
        <v>437</v>
      </c>
      <c r="B2645" t="s">
        <v>300</v>
      </c>
      <c r="C2645" t="s">
        <v>202</v>
      </c>
      <c r="D2645" t="s">
        <v>340</v>
      </c>
      <c r="F2645">
        <v>2017</v>
      </c>
      <c r="G2645">
        <v>8.9</v>
      </c>
    </row>
    <row r="2646" spans="1:7">
      <c r="A2646" t="s">
        <v>437</v>
      </c>
      <c r="B2646" t="s">
        <v>300</v>
      </c>
      <c r="C2646" t="s">
        <v>194</v>
      </c>
      <c r="D2646" t="s">
        <v>340</v>
      </c>
      <c r="F2646">
        <v>2018</v>
      </c>
      <c r="G2646">
        <v>8.9430894308943092</v>
      </c>
    </row>
    <row r="2647" spans="1:7">
      <c r="A2647" t="s">
        <v>437</v>
      </c>
      <c r="B2647" t="s">
        <v>300</v>
      </c>
      <c r="C2647" t="s">
        <v>194</v>
      </c>
      <c r="D2647" t="s">
        <v>340</v>
      </c>
      <c r="F2647">
        <v>2021</v>
      </c>
      <c r="G2647">
        <v>12.8</v>
      </c>
    </row>
    <row r="2648" spans="1:7">
      <c r="A2648" t="s">
        <v>437</v>
      </c>
      <c r="B2648" t="s">
        <v>301</v>
      </c>
      <c r="C2648" t="s">
        <v>311</v>
      </c>
      <c r="D2648" t="s">
        <v>341</v>
      </c>
      <c r="F2648">
        <v>2021</v>
      </c>
      <c r="G2648">
        <v>5.6168578000002616E-3</v>
      </c>
    </row>
    <row r="2649" spans="1:7">
      <c r="A2649" t="s">
        <v>437</v>
      </c>
      <c r="B2649" t="s">
        <v>301</v>
      </c>
      <c r="C2649" t="s">
        <v>311</v>
      </c>
      <c r="F2649">
        <v>2019</v>
      </c>
      <c r="G2649">
        <v>2.7E-2</v>
      </c>
    </row>
    <row r="2650" spans="1:7">
      <c r="A2650" t="s">
        <v>439</v>
      </c>
      <c r="B2650" t="s">
        <v>266</v>
      </c>
      <c r="C2650" t="s">
        <v>303</v>
      </c>
      <c r="D2650" t="s">
        <v>313</v>
      </c>
      <c r="F2650">
        <v>2018</v>
      </c>
      <c r="G2650" t="s">
        <v>440</v>
      </c>
    </row>
    <row r="2651" spans="1:7">
      <c r="A2651" t="s">
        <v>439</v>
      </c>
      <c r="B2651" t="s">
        <v>267</v>
      </c>
      <c r="C2651" t="s">
        <v>304</v>
      </c>
      <c r="D2651" t="s">
        <v>314</v>
      </c>
      <c r="F2651">
        <v>2018</v>
      </c>
      <c r="G2651">
        <v>4500000</v>
      </c>
    </row>
    <row r="2652" spans="1:7">
      <c r="A2652" t="s">
        <v>439</v>
      </c>
      <c r="B2652" t="s">
        <v>268</v>
      </c>
      <c r="C2652" t="s">
        <v>305</v>
      </c>
      <c r="D2652" t="s">
        <v>315</v>
      </c>
      <c r="F2652">
        <v>2018</v>
      </c>
      <c r="G2652">
        <v>341500</v>
      </c>
    </row>
    <row r="2653" spans="1:7">
      <c r="A2653" t="s">
        <v>439</v>
      </c>
      <c r="B2653" t="s">
        <v>269</v>
      </c>
      <c r="C2653" t="s">
        <v>305</v>
      </c>
      <c r="D2653" t="s">
        <v>316</v>
      </c>
      <c r="E2653" t="s">
        <v>343</v>
      </c>
      <c r="F2653" t="s">
        <v>356</v>
      </c>
      <c r="G2653">
        <v>48.9</v>
      </c>
    </row>
    <row r="2654" spans="1:7" ht="127.5">
      <c r="A2654" t="s">
        <v>439</v>
      </c>
      <c r="B2654" t="s">
        <v>270</v>
      </c>
      <c r="C2654" t="s">
        <v>182</v>
      </c>
      <c r="D2654" t="s">
        <v>317</v>
      </c>
      <c r="E2654" s="463" t="s">
        <v>344</v>
      </c>
      <c r="F2654">
        <v>2016</v>
      </c>
      <c r="G2654">
        <v>18.8</v>
      </c>
    </row>
    <row r="2655" spans="1:7">
      <c r="A2655" t="s">
        <v>439</v>
      </c>
      <c r="B2655" t="s">
        <v>270</v>
      </c>
      <c r="D2655" t="s">
        <v>318</v>
      </c>
      <c r="F2655">
        <v>2019</v>
      </c>
      <c r="G2655">
        <v>47.2</v>
      </c>
    </row>
    <row r="2656" spans="1:7" ht="102">
      <c r="A2656" t="s">
        <v>439</v>
      </c>
      <c r="B2656" t="s">
        <v>271</v>
      </c>
      <c r="C2656" t="s">
        <v>306</v>
      </c>
      <c r="D2656" t="s">
        <v>319</v>
      </c>
      <c r="E2656" s="463" t="s">
        <v>345</v>
      </c>
      <c r="F2656">
        <v>2017</v>
      </c>
      <c r="G2656">
        <v>0.60599999999999998</v>
      </c>
    </row>
    <row r="2657" spans="1:7">
      <c r="A2657" t="s">
        <v>439</v>
      </c>
      <c r="B2657" t="s">
        <v>271</v>
      </c>
      <c r="D2657" t="s">
        <v>320</v>
      </c>
      <c r="F2657">
        <v>2021</v>
      </c>
      <c r="G2657">
        <v>0.57099999999999995</v>
      </c>
    </row>
    <row r="2658" spans="1:7" ht="178.5">
      <c r="A2658" t="s">
        <v>439</v>
      </c>
      <c r="B2658" t="s">
        <v>272</v>
      </c>
      <c r="C2658" t="s">
        <v>307</v>
      </c>
      <c r="D2658" t="s">
        <v>321</v>
      </c>
      <c r="E2658" s="463" t="s">
        <v>346</v>
      </c>
      <c r="F2658">
        <v>2018</v>
      </c>
      <c r="G2658">
        <v>32.700000000000003</v>
      </c>
    </row>
    <row r="2659" spans="1:7" ht="51">
      <c r="A2659" t="s">
        <v>439</v>
      </c>
      <c r="B2659" s="463" t="s">
        <v>273</v>
      </c>
      <c r="C2659" t="s">
        <v>202</v>
      </c>
      <c r="F2659">
        <v>2018</v>
      </c>
      <c r="G2659">
        <v>2.5</v>
      </c>
    </row>
    <row r="2660" spans="1:7" ht="51">
      <c r="A2660" t="s">
        <v>439</v>
      </c>
      <c r="B2660" s="463" t="s">
        <v>273</v>
      </c>
      <c r="C2660" t="s">
        <v>202</v>
      </c>
      <c r="D2660" t="s">
        <v>322</v>
      </c>
      <c r="F2660" t="s">
        <v>359</v>
      </c>
      <c r="G2660">
        <v>-3.4999999997270499</v>
      </c>
    </row>
    <row r="2661" spans="1:7" ht="51">
      <c r="A2661" t="s">
        <v>439</v>
      </c>
      <c r="B2661" s="463" t="s">
        <v>274</v>
      </c>
      <c r="C2661" t="s">
        <v>202</v>
      </c>
      <c r="D2661" t="s">
        <v>323</v>
      </c>
      <c r="F2661">
        <v>2018</v>
      </c>
      <c r="G2661">
        <v>20.602102447462798</v>
      </c>
    </row>
    <row r="2662" spans="1:7" ht="51">
      <c r="A2662" t="s">
        <v>439</v>
      </c>
      <c r="B2662" s="463" t="s">
        <v>274</v>
      </c>
      <c r="C2662" t="s">
        <v>202</v>
      </c>
      <c r="D2662" t="s">
        <v>323</v>
      </c>
      <c r="F2662">
        <v>2019</v>
      </c>
      <c r="G2662">
        <v>20.584202113406299</v>
      </c>
    </row>
    <row r="2663" spans="1:7" ht="51">
      <c r="A2663" t="s">
        <v>439</v>
      </c>
      <c r="B2663" s="463" t="s">
        <v>274</v>
      </c>
      <c r="C2663" t="s">
        <v>202</v>
      </c>
      <c r="D2663" t="s">
        <v>323</v>
      </c>
      <c r="F2663">
        <v>2020</v>
      </c>
      <c r="G2663">
        <v>19.299887949859002</v>
      </c>
    </row>
    <row r="2664" spans="1:7" ht="51">
      <c r="A2664" t="s">
        <v>439</v>
      </c>
      <c r="B2664" s="463" t="s">
        <v>274</v>
      </c>
      <c r="C2664" t="s">
        <v>202</v>
      </c>
      <c r="D2664" t="s">
        <v>323</v>
      </c>
      <c r="F2664">
        <v>2021</v>
      </c>
      <c r="G2664">
        <v>18.624391871666599</v>
      </c>
    </row>
    <row r="2665" spans="1:7">
      <c r="A2665" t="s">
        <v>439</v>
      </c>
      <c r="B2665" t="s">
        <v>275</v>
      </c>
      <c r="C2665" t="s">
        <v>202</v>
      </c>
      <c r="D2665" t="s">
        <v>324</v>
      </c>
      <c r="F2665">
        <v>2018</v>
      </c>
      <c r="G2665">
        <v>4022.2785720827901</v>
      </c>
    </row>
    <row r="2666" spans="1:7">
      <c r="A2666" t="s">
        <v>439</v>
      </c>
      <c r="B2666" t="s">
        <v>275</v>
      </c>
      <c r="C2666" t="s">
        <v>202</v>
      </c>
      <c r="F2666">
        <v>2019</v>
      </c>
      <c r="G2666">
        <v>3987.16364226633</v>
      </c>
    </row>
    <row r="2667" spans="1:7">
      <c r="A2667" t="s">
        <v>439</v>
      </c>
      <c r="B2667" t="s">
        <v>275</v>
      </c>
      <c r="C2667" t="s">
        <v>202</v>
      </c>
      <c r="F2667">
        <v>2020</v>
      </c>
      <c r="G2667">
        <v>3689.1117289292802</v>
      </c>
    </row>
    <row r="2668" spans="1:7">
      <c r="A2668" t="s">
        <v>439</v>
      </c>
      <c r="B2668" t="s">
        <v>275</v>
      </c>
      <c r="C2668" t="s">
        <v>202</v>
      </c>
      <c r="F2668">
        <v>2021</v>
      </c>
      <c r="G2668">
        <v>3616.8645081239201</v>
      </c>
    </row>
    <row r="2669" spans="1:7">
      <c r="A2669" t="s">
        <v>439</v>
      </c>
      <c r="B2669" t="s">
        <v>261</v>
      </c>
      <c r="C2669" t="s">
        <v>194</v>
      </c>
      <c r="D2669" t="s">
        <v>322</v>
      </c>
      <c r="F2669">
        <v>2018</v>
      </c>
      <c r="G2669">
        <v>-4.8053515575686596</v>
      </c>
    </row>
    <row r="2670" spans="1:7">
      <c r="A2670" t="s">
        <v>439</v>
      </c>
      <c r="B2670" t="s">
        <v>261</v>
      </c>
      <c r="C2670" t="s">
        <v>194</v>
      </c>
      <c r="D2670" t="s">
        <v>322</v>
      </c>
      <c r="F2670" t="s">
        <v>360</v>
      </c>
      <c r="G2670">
        <v>-3.4999999997270499</v>
      </c>
    </row>
    <row r="2671" spans="1:7" ht="63.75">
      <c r="A2671" t="s">
        <v>439</v>
      </c>
      <c r="B2671" s="463" t="s">
        <v>276</v>
      </c>
      <c r="C2671" t="s">
        <v>202</v>
      </c>
      <c r="D2671" t="s">
        <v>325</v>
      </c>
      <c r="F2671">
        <v>2014</v>
      </c>
      <c r="G2671">
        <v>3.1837100982665998</v>
      </c>
    </row>
    <row r="2672" spans="1:7" ht="63.75">
      <c r="A2672" t="s">
        <v>439</v>
      </c>
      <c r="B2672" s="463" t="s">
        <v>276</v>
      </c>
      <c r="C2672" t="s">
        <v>202</v>
      </c>
      <c r="D2672" t="s">
        <v>325</v>
      </c>
      <c r="F2672">
        <v>2015</v>
      </c>
      <c r="G2672">
        <v>3.2825798988342298</v>
      </c>
    </row>
    <row r="2673" spans="1:7" ht="63.75">
      <c r="A2673" t="s">
        <v>439</v>
      </c>
      <c r="B2673" s="463" t="s">
        <v>276</v>
      </c>
      <c r="C2673" t="s">
        <v>202</v>
      </c>
      <c r="D2673" t="s">
        <v>325</v>
      </c>
      <c r="F2673">
        <v>2016</v>
      </c>
      <c r="G2673">
        <v>5.2399997711181596</v>
      </c>
    </row>
    <row r="2674" spans="1:7" ht="63.75">
      <c r="A2674" t="s">
        <v>439</v>
      </c>
      <c r="B2674" s="463" t="s">
        <v>276</v>
      </c>
      <c r="C2674" t="s">
        <v>202</v>
      </c>
      <c r="D2674" t="s">
        <v>325</v>
      </c>
      <c r="F2674">
        <v>2017</v>
      </c>
      <c r="G2674">
        <v>4.4505200386047399</v>
      </c>
    </row>
    <row r="2675" spans="1:7" ht="63.75">
      <c r="A2675" t="s">
        <v>439</v>
      </c>
      <c r="B2675" s="463" t="s">
        <v>276</v>
      </c>
      <c r="C2675" t="s">
        <v>202</v>
      </c>
      <c r="D2675" t="s">
        <v>325</v>
      </c>
      <c r="F2675">
        <v>2018</v>
      </c>
      <c r="G2675">
        <v>2.9954800605773899</v>
      </c>
    </row>
    <row r="2676" spans="1:7" ht="63.75">
      <c r="A2676" t="s">
        <v>439</v>
      </c>
      <c r="B2676" s="463" t="s">
        <v>276</v>
      </c>
      <c r="C2676" t="s">
        <v>202</v>
      </c>
      <c r="D2676" t="s">
        <v>325</v>
      </c>
      <c r="F2676">
        <v>2019</v>
      </c>
      <c r="G2676">
        <v>3.57538986206055</v>
      </c>
    </row>
    <row r="2677" spans="1:7" ht="63.75">
      <c r="A2677" t="s">
        <v>439</v>
      </c>
      <c r="B2677" s="463" t="s">
        <v>276</v>
      </c>
      <c r="C2677" t="s">
        <v>202</v>
      </c>
      <c r="D2677" t="s">
        <v>325</v>
      </c>
      <c r="F2677">
        <v>2020</v>
      </c>
      <c r="G2677">
        <v>4.4486188888549796</v>
      </c>
    </row>
    <row r="2678" spans="1:7" ht="63.75">
      <c r="A2678" t="s">
        <v>439</v>
      </c>
      <c r="B2678" s="463" t="s">
        <v>276</v>
      </c>
      <c r="C2678" t="s">
        <v>202</v>
      </c>
      <c r="D2678" t="s">
        <v>325</v>
      </c>
      <c r="F2678" t="s">
        <v>360</v>
      </c>
      <c r="G2678">
        <v>4.45</v>
      </c>
    </row>
    <row r="2679" spans="1:7" ht="63.75">
      <c r="A2679" t="s">
        <v>439</v>
      </c>
      <c r="B2679" s="463" t="s">
        <v>277</v>
      </c>
      <c r="C2679" t="s">
        <v>202</v>
      </c>
      <c r="D2679" t="s">
        <v>326</v>
      </c>
      <c r="E2679" t="s">
        <v>347</v>
      </c>
      <c r="F2679">
        <v>2015</v>
      </c>
      <c r="G2679">
        <v>203</v>
      </c>
    </row>
    <row r="2680" spans="1:7" ht="63.75">
      <c r="A2680" t="s">
        <v>439</v>
      </c>
      <c r="B2680" s="463" t="s">
        <v>277</v>
      </c>
      <c r="C2680" t="s">
        <v>202</v>
      </c>
      <c r="D2680" t="s">
        <v>327</v>
      </c>
      <c r="F2680">
        <v>2018</v>
      </c>
      <c r="G2680">
        <v>49.464099879999999</v>
      </c>
    </row>
    <row r="2681" spans="1:7" ht="63.75">
      <c r="A2681" t="s">
        <v>439</v>
      </c>
      <c r="B2681" s="463" t="s">
        <v>277</v>
      </c>
      <c r="F2681">
        <v>2019</v>
      </c>
      <c r="G2681">
        <v>48.558773039999998</v>
      </c>
    </row>
    <row r="2682" spans="1:7">
      <c r="A2682" t="s">
        <v>439</v>
      </c>
      <c r="B2682" t="s">
        <v>278</v>
      </c>
      <c r="C2682" t="s">
        <v>194</v>
      </c>
      <c r="D2682" t="s">
        <v>101</v>
      </c>
      <c r="F2682">
        <v>2020</v>
      </c>
      <c r="G2682">
        <v>11.4</v>
      </c>
    </row>
    <row r="2683" spans="1:7">
      <c r="A2683" t="s">
        <v>439</v>
      </c>
      <c r="B2683" t="s">
        <v>279</v>
      </c>
      <c r="C2683" t="s">
        <v>65</v>
      </c>
      <c r="D2683" t="s">
        <v>328</v>
      </c>
      <c r="F2683" t="s">
        <v>361</v>
      </c>
      <c r="G2683">
        <v>378</v>
      </c>
    </row>
    <row r="2684" spans="1:7" ht="63.75">
      <c r="A2684" t="s">
        <v>439</v>
      </c>
      <c r="B2684" s="463" t="s">
        <v>280</v>
      </c>
      <c r="C2684" t="s">
        <v>202</v>
      </c>
      <c r="D2684" t="s">
        <v>329</v>
      </c>
      <c r="F2684">
        <v>2014</v>
      </c>
      <c r="G2684" t="s">
        <v>64</v>
      </c>
    </row>
    <row r="2685" spans="1:7" ht="63.75">
      <c r="A2685" t="s">
        <v>439</v>
      </c>
      <c r="B2685" s="463" t="s">
        <v>280</v>
      </c>
      <c r="C2685" t="s">
        <v>202</v>
      </c>
      <c r="D2685" t="s">
        <v>330</v>
      </c>
      <c r="F2685">
        <v>2018</v>
      </c>
      <c r="G2685">
        <v>2.9954800605773899</v>
      </c>
    </row>
    <row r="2686" spans="1:7" ht="63.75">
      <c r="A2686" t="s">
        <v>439</v>
      </c>
      <c r="B2686" s="463" t="s">
        <v>280</v>
      </c>
      <c r="C2686" t="s">
        <v>202</v>
      </c>
      <c r="D2686" t="s">
        <v>330</v>
      </c>
      <c r="F2686" t="s">
        <v>359</v>
      </c>
      <c r="G2686">
        <v>4.4486188888549796</v>
      </c>
    </row>
    <row r="2687" spans="1:7">
      <c r="A2687" t="s">
        <v>439</v>
      </c>
      <c r="B2687" t="s">
        <v>281</v>
      </c>
      <c r="C2687" t="s">
        <v>194</v>
      </c>
      <c r="D2687" t="s">
        <v>330</v>
      </c>
      <c r="F2687">
        <v>2018</v>
      </c>
      <c r="G2687">
        <v>2.9954800605773899</v>
      </c>
    </row>
    <row r="2688" spans="1:7">
      <c r="A2688" t="s">
        <v>439</v>
      </c>
      <c r="B2688" t="s">
        <v>281</v>
      </c>
      <c r="C2688" t="s">
        <v>194</v>
      </c>
      <c r="D2688" t="s">
        <v>330</v>
      </c>
      <c r="F2688" t="s">
        <v>360</v>
      </c>
      <c r="G2688">
        <v>4.4486188888549796</v>
      </c>
    </row>
    <row r="2689" spans="1:7">
      <c r="A2689" t="s">
        <v>439</v>
      </c>
      <c r="B2689" t="s">
        <v>282</v>
      </c>
      <c r="C2689" t="s">
        <v>194</v>
      </c>
      <c r="D2689" t="s">
        <v>210</v>
      </c>
      <c r="F2689">
        <v>2018</v>
      </c>
      <c r="G2689">
        <v>15.6294898986816</v>
      </c>
    </row>
    <row r="2690" spans="1:7">
      <c r="A2690" t="s">
        <v>439</v>
      </c>
      <c r="B2690" t="s">
        <v>283</v>
      </c>
      <c r="C2690" t="s">
        <v>308</v>
      </c>
      <c r="D2690" t="s">
        <v>331</v>
      </c>
      <c r="F2690">
        <v>2018</v>
      </c>
      <c r="G2690">
        <v>11.2</v>
      </c>
    </row>
    <row r="2691" spans="1:7">
      <c r="A2691" t="s">
        <v>439</v>
      </c>
      <c r="B2691" t="s">
        <v>283</v>
      </c>
      <c r="C2691" t="s">
        <v>202</v>
      </c>
      <c r="D2691" t="s">
        <v>332</v>
      </c>
      <c r="F2691">
        <v>2021</v>
      </c>
      <c r="G2691">
        <v>23.010999679565401</v>
      </c>
    </row>
    <row r="2692" spans="1:7">
      <c r="A2692" t="s">
        <v>439</v>
      </c>
      <c r="B2692" t="s">
        <v>285</v>
      </c>
      <c r="C2692" t="s">
        <v>194</v>
      </c>
      <c r="D2692" t="s">
        <v>334</v>
      </c>
      <c r="F2692">
        <v>2020</v>
      </c>
      <c r="G2692">
        <v>49.517101287841797</v>
      </c>
    </row>
    <row r="2693" spans="1:7">
      <c r="A2693" t="s">
        <v>439</v>
      </c>
      <c r="B2693" t="s">
        <v>286</v>
      </c>
      <c r="C2693" t="s">
        <v>309</v>
      </c>
      <c r="D2693" t="s">
        <v>335</v>
      </c>
      <c r="F2693">
        <v>2018</v>
      </c>
      <c r="G2693">
        <v>4</v>
      </c>
    </row>
    <row r="2694" spans="1:7">
      <c r="A2694" t="s">
        <v>439</v>
      </c>
      <c r="B2694" t="s">
        <v>286</v>
      </c>
      <c r="C2694" t="s">
        <v>309</v>
      </c>
      <c r="D2694" t="s">
        <v>336</v>
      </c>
      <c r="F2694">
        <v>2022</v>
      </c>
      <c r="G2694">
        <v>4</v>
      </c>
    </row>
    <row r="2695" spans="1:7">
      <c r="A2695" t="s">
        <v>439</v>
      </c>
      <c r="B2695" t="s">
        <v>287</v>
      </c>
      <c r="C2695" t="s">
        <v>309</v>
      </c>
      <c r="D2695" t="s">
        <v>335</v>
      </c>
      <c r="F2695">
        <v>2018</v>
      </c>
      <c r="G2695">
        <v>13</v>
      </c>
    </row>
    <row r="2696" spans="1:7">
      <c r="A2696" t="s">
        <v>439</v>
      </c>
      <c r="B2696" t="s">
        <v>287</v>
      </c>
      <c r="C2696" t="s">
        <v>309</v>
      </c>
      <c r="D2696" t="s">
        <v>336</v>
      </c>
      <c r="F2696">
        <v>2022</v>
      </c>
      <c r="G2696">
        <v>15</v>
      </c>
    </row>
    <row r="2697" spans="1:7">
      <c r="A2697" t="s">
        <v>439</v>
      </c>
      <c r="B2697" t="s">
        <v>288</v>
      </c>
      <c r="C2697" t="s">
        <v>202</v>
      </c>
      <c r="D2697" t="s">
        <v>337</v>
      </c>
      <c r="E2697" t="s">
        <v>348</v>
      </c>
      <c r="F2697">
        <v>2017</v>
      </c>
      <c r="G2697">
        <v>-0.53</v>
      </c>
    </row>
    <row r="2698" spans="1:7">
      <c r="A2698" t="s">
        <v>439</v>
      </c>
      <c r="B2698" t="s">
        <v>288</v>
      </c>
      <c r="C2698" t="s">
        <v>202</v>
      </c>
      <c r="D2698" t="s">
        <v>337</v>
      </c>
      <c r="E2698" t="s">
        <v>348</v>
      </c>
      <c r="F2698">
        <v>2021</v>
      </c>
      <c r="G2698">
        <v>-0.6066163182258606</v>
      </c>
    </row>
    <row r="2699" spans="1:7">
      <c r="A2699" t="s">
        <v>439</v>
      </c>
      <c r="B2699" t="s">
        <v>289</v>
      </c>
      <c r="C2699" t="s">
        <v>202</v>
      </c>
      <c r="D2699" t="s">
        <v>337</v>
      </c>
      <c r="E2699" t="s">
        <v>349</v>
      </c>
      <c r="F2699">
        <v>2017</v>
      </c>
      <c r="G2699">
        <v>-1.19</v>
      </c>
    </row>
    <row r="2700" spans="1:7">
      <c r="A2700" t="s">
        <v>439</v>
      </c>
      <c r="B2700" t="s">
        <v>289</v>
      </c>
      <c r="C2700" t="s">
        <v>202</v>
      </c>
      <c r="D2700" t="s">
        <v>337</v>
      </c>
      <c r="E2700" t="s">
        <v>349</v>
      </c>
      <c r="F2700">
        <v>2021</v>
      </c>
      <c r="G2700">
        <v>-1.5510966777801514</v>
      </c>
    </row>
    <row r="2701" spans="1:7">
      <c r="A2701" t="s">
        <v>439</v>
      </c>
      <c r="B2701" t="s">
        <v>290</v>
      </c>
      <c r="C2701" t="s">
        <v>202</v>
      </c>
      <c r="D2701" t="s">
        <v>337</v>
      </c>
      <c r="E2701" t="s">
        <v>350</v>
      </c>
      <c r="F2701">
        <v>2017</v>
      </c>
      <c r="G2701">
        <v>-1.33</v>
      </c>
    </row>
    <row r="2702" spans="1:7">
      <c r="A2702" t="s">
        <v>439</v>
      </c>
      <c r="B2702" t="s">
        <v>290</v>
      </c>
      <c r="C2702" t="s">
        <v>202</v>
      </c>
      <c r="D2702" t="s">
        <v>337</v>
      </c>
      <c r="E2702" t="s">
        <v>350</v>
      </c>
      <c r="F2702">
        <v>2021</v>
      </c>
      <c r="G2702">
        <v>-1.3545694351196289</v>
      </c>
    </row>
    <row r="2703" spans="1:7">
      <c r="A2703" t="s">
        <v>439</v>
      </c>
      <c r="B2703" t="s">
        <v>291</v>
      </c>
      <c r="C2703" t="s">
        <v>202</v>
      </c>
      <c r="D2703" t="s">
        <v>337</v>
      </c>
      <c r="E2703" t="s">
        <v>351</v>
      </c>
      <c r="F2703">
        <v>2017</v>
      </c>
      <c r="G2703">
        <v>-1.1000000000000001</v>
      </c>
    </row>
    <row r="2704" spans="1:7">
      <c r="A2704" t="s">
        <v>439</v>
      </c>
      <c r="B2704" t="s">
        <v>291</v>
      </c>
      <c r="C2704" t="s">
        <v>202</v>
      </c>
      <c r="D2704" t="s">
        <v>337</v>
      </c>
      <c r="E2704" t="s">
        <v>351</v>
      </c>
      <c r="F2704">
        <v>2021</v>
      </c>
      <c r="G2704">
        <v>-1.1358569860458374</v>
      </c>
    </row>
    <row r="2705" spans="1:7">
      <c r="A2705" t="s">
        <v>439</v>
      </c>
      <c r="B2705" t="s">
        <v>292</v>
      </c>
      <c r="C2705" t="s">
        <v>202</v>
      </c>
      <c r="D2705" t="s">
        <v>337</v>
      </c>
      <c r="F2705">
        <v>2017</v>
      </c>
      <c r="G2705">
        <v>-1.33</v>
      </c>
    </row>
    <row r="2706" spans="1:7">
      <c r="A2706" t="s">
        <v>439</v>
      </c>
      <c r="B2706" t="s">
        <v>292</v>
      </c>
      <c r="C2706" t="s">
        <v>202</v>
      </c>
      <c r="D2706" t="s">
        <v>337</v>
      </c>
      <c r="F2706">
        <v>2021</v>
      </c>
      <c r="G2706">
        <v>-1.37</v>
      </c>
    </row>
    <row r="2707" spans="1:7" ht="114.75">
      <c r="A2707" t="s">
        <v>439</v>
      </c>
      <c r="B2707" t="s">
        <v>293</v>
      </c>
      <c r="C2707" t="s">
        <v>308</v>
      </c>
      <c r="D2707" t="s">
        <v>331</v>
      </c>
      <c r="E2707" s="463" t="s">
        <v>352</v>
      </c>
      <c r="F2707">
        <v>2018</v>
      </c>
      <c r="G2707">
        <v>28.2</v>
      </c>
    </row>
    <row r="2708" spans="1:7" ht="114.75">
      <c r="A2708" t="s">
        <v>439</v>
      </c>
      <c r="B2708" t="s">
        <v>293</v>
      </c>
      <c r="C2708" t="s">
        <v>308</v>
      </c>
      <c r="D2708" t="s">
        <v>331</v>
      </c>
      <c r="E2708" s="463" t="s">
        <v>352</v>
      </c>
      <c r="F2708">
        <v>2022</v>
      </c>
      <c r="G2708">
        <v>14.9</v>
      </c>
    </row>
    <row r="2709" spans="1:7">
      <c r="A2709" t="s">
        <v>439</v>
      </c>
      <c r="B2709" t="s">
        <v>294</v>
      </c>
      <c r="C2709" t="s">
        <v>308</v>
      </c>
      <c r="D2709" t="s">
        <v>331</v>
      </c>
      <c r="E2709" t="s">
        <v>353</v>
      </c>
      <c r="F2709">
        <v>2018</v>
      </c>
      <c r="G2709">
        <v>24.6</v>
      </c>
    </row>
    <row r="2710" spans="1:7">
      <c r="A2710" t="s">
        <v>439</v>
      </c>
      <c r="B2710" t="s">
        <v>294</v>
      </c>
      <c r="C2710" t="s">
        <v>308</v>
      </c>
      <c r="D2710" t="s">
        <v>331</v>
      </c>
      <c r="E2710" t="s">
        <v>353</v>
      </c>
      <c r="F2710">
        <v>2022</v>
      </c>
      <c r="G2710">
        <v>13.4</v>
      </c>
    </row>
    <row r="2711" spans="1:7">
      <c r="A2711" t="s">
        <v>439</v>
      </c>
      <c r="B2711" t="s">
        <v>295</v>
      </c>
      <c r="C2711" t="s">
        <v>308</v>
      </c>
      <c r="D2711" t="s">
        <v>331</v>
      </c>
      <c r="F2711">
        <v>2017</v>
      </c>
      <c r="G2711">
        <v>38.9</v>
      </c>
    </row>
    <row r="2712" spans="1:7">
      <c r="A2712" t="s">
        <v>439</v>
      </c>
      <c r="B2712" t="s">
        <v>295</v>
      </c>
      <c r="C2712" t="s">
        <v>308</v>
      </c>
      <c r="D2712" t="s">
        <v>331</v>
      </c>
      <c r="F2712">
        <v>2022</v>
      </c>
      <c r="G2712">
        <v>48.5</v>
      </c>
    </row>
    <row r="2713" spans="1:7">
      <c r="A2713" t="s">
        <v>439</v>
      </c>
      <c r="B2713" t="s">
        <v>296</v>
      </c>
      <c r="C2713" t="s">
        <v>308</v>
      </c>
      <c r="D2713" t="s">
        <v>331</v>
      </c>
      <c r="E2713" t="s">
        <v>354</v>
      </c>
      <c r="F2713">
        <v>2018</v>
      </c>
      <c r="G2713">
        <v>30</v>
      </c>
    </row>
    <row r="2714" spans="1:7">
      <c r="A2714" t="s">
        <v>439</v>
      </c>
      <c r="B2714" t="s">
        <v>296</v>
      </c>
      <c r="C2714" t="s">
        <v>308</v>
      </c>
      <c r="D2714" t="s">
        <v>331</v>
      </c>
      <c r="E2714" t="s">
        <v>354</v>
      </c>
      <c r="F2714">
        <v>2022</v>
      </c>
      <c r="G2714">
        <v>30</v>
      </c>
    </row>
    <row r="2715" spans="1:7">
      <c r="A2715" t="s">
        <v>439</v>
      </c>
      <c r="B2715" t="s">
        <v>297</v>
      </c>
      <c r="C2715" t="s">
        <v>308</v>
      </c>
      <c r="D2715" t="s">
        <v>331</v>
      </c>
      <c r="F2715">
        <v>2018</v>
      </c>
      <c r="G2715">
        <v>47.1</v>
      </c>
    </row>
    <row r="2716" spans="1:7">
      <c r="A2716" t="s">
        <v>439</v>
      </c>
      <c r="B2716" t="s">
        <v>298</v>
      </c>
      <c r="C2716" t="s">
        <v>194</v>
      </c>
      <c r="D2716" t="s">
        <v>338</v>
      </c>
      <c r="F2716">
        <v>2019</v>
      </c>
      <c r="G2716">
        <v>1.3493160173994601</v>
      </c>
    </row>
    <row r="2717" spans="1:7">
      <c r="A2717" t="s">
        <v>439</v>
      </c>
      <c r="B2717" t="s">
        <v>299</v>
      </c>
      <c r="C2717" t="s">
        <v>310</v>
      </c>
      <c r="D2717" t="s">
        <v>339</v>
      </c>
      <c r="F2717">
        <v>2015</v>
      </c>
      <c r="G2717">
        <v>0.998</v>
      </c>
    </row>
    <row r="2718" spans="1:7">
      <c r="A2718" t="s">
        <v>439</v>
      </c>
      <c r="B2718" t="s">
        <v>299</v>
      </c>
      <c r="C2718" t="s">
        <v>310</v>
      </c>
      <c r="D2718" t="s">
        <v>339</v>
      </c>
      <c r="F2718" t="s">
        <v>363</v>
      </c>
      <c r="G2718">
        <v>0.99948972390806345</v>
      </c>
    </row>
    <row r="2719" spans="1:7">
      <c r="A2719" t="s">
        <v>439</v>
      </c>
      <c r="B2719" t="s">
        <v>300</v>
      </c>
      <c r="C2719" t="s">
        <v>202</v>
      </c>
      <c r="D2719" t="s">
        <v>340</v>
      </c>
      <c r="F2719">
        <v>2017</v>
      </c>
      <c r="G2719">
        <v>11.3</v>
      </c>
    </row>
    <row r="2720" spans="1:7">
      <c r="A2720" t="s">
        <v>439</v>
      </c>
      <c r="B2720" t="s">
        <v>300</v>
      </c>
      <c r="C2720" t="s">
        <v>194</v>
      </c>
      <c r="D2720" t="s">
        <v>340</v>
      </c>
      <c r="F2720">
        <v>2018</v>
      </c>
      <c r="G2720">
        <v>11.2582781456954</v>
      </c>
    </row>
    <row r="2721" spans="1:7">
      <c r="A2721" t="s">
        <v>439</v>
      </c>
      <c r="B2721" t="s">
        <v>300</v>
      </c>
      <c r="C2721" t="s">
        <v>194</v>
      </c>
      <c r="D2721" t="s">
        <v>340</v>
      </c>
      <c r="F2721">
        <v>2021</v>
      </c>
      <c r="G2721">
        <v>11.2582781456954</v>
      </c>
    </row>
    <row r="2722" spans="1:7">
      <c r="A2722" t="s">
        <v>439</v>
      </c>
      <c r="B2722" t="s">
        <v>301</v>
      </c>
      <c r="C2722" t="s">
        <v>311</v>
      </c>
      <c r="D2722" t="s">
        <v>341</v>
      </c>
      <c r="F2722">
        <v>2021</v>
      </c>
      <c r="G2722">
        <v>2.9127119625752439E-2</v>
      </c>
    </row>
    <row r="2723" spans="1:7">
      <c r="A2723" t="s">
        <v>439</v>
      </c>
      <c r="B2723" t="s">
        <v>301</v>
      </c>
      <c r="C2723" t="s">
        <v>311</v>
      </c>
      <c r="F2723">
        <v>2019</v>
      </c>
      <c r="G2723">
        <v>7.0000000000000001E-3</v>
      </c>
    </row>
    <row r="2724" spans="1:7">
      <c r="A2724" t="s">
        <v>441</v>
      </c>
      <c r="B2724" t="s">
        <v>266</v>
      </c>
      <c r="C2724" t="s">
        <v>303</v>
      </c>
      <c r="D2724" t="s">
        <v>313</v>
      </c>
      <c r="F2724">
        <v>2018</v>
      </c>
      <c r="G2724" t="s">
        <v>442</v>
      </c>
    </row>
    <row r="2725" spans="1:7">
      <c r="A2725" t="s">
        <v>441</v>
      </c>
      <c r="B2725" t="s">
        <v>267</v>
      </c>
      <c r="C2725" t="s">
        <v>304</v>
      </c>
      <c r="D2725" t="s">
        <v>314</v>
      </c>
      <c r="F2725">
        <v>2018</v>
      </c>
      <c r="G2725">
        <v>4900000</v>
      </c>
    </row>
    <row r="2726" spans="1:7">
      <c r="A2726" t="s">
        <v>441</v>
      </c>
      <c r="B2726" t="s">
        <v>268</v>
      </c>
      <c r="C2726" t="s">
        <v>305</v>
      </c>
      <c r="D2726" t="s">
        <v>315</v>
      </c>
      <c r="F2726">
        <v>2018</v>
      </c>
      <c r="G2726">
        <v>51060</v>
      </c>
    </row>
    <row r="2727" spans="1:7">
      <c r="A2727" t="s">
        <v>441</v>
      </c>
      <c r="B2727" t="s">
        <v>269</v>
      </c>
      <c r="C2727" t="s">
        <v>305</v>
      </c>
      <c r="D2727" t="s">
        <v>316</v>
      </c>
      <c r="E2727" t="s">
        <v>343</v>
      </c>
      <c r="F2727" t="s">
        <v>356</v>
      </c>
      <c r="G2727">
        <v>48.5</v>
      </c>
    </row>
    <row r="2728" spans="1:7" ht="127.5">
      <c r="A2728" t="s">
        <v>441</v>
      </c>
      <c r="B2728" t="s">
        <v>270</v>
      </c>
      <c r="C2728" t="s">
        <v>182</v>
      </c>
      <c r="D2728" t="s">
        <v>317</v>
      </c>
      <c r="E2728" s="463" t="s">
        <v>344</v>
      </c>
      <c r="F2728">
        <v>2016</v>
      </c>
      <c r="G2728">
        <v>44.7</v>
      </c>
    </row>
    <row r="2729" spans="1:7">
      <c r="A2729" t="s">
        <v>441</v>
      </c>
      <c r="B2729" t="s">
        <v>270</v>
      </c>
      <c r="D2729" t="s">
        <v>318</v>
      </c>
      <c r="F2729">
        <v>2019</v>
      </c>
      <c r="G2729">
        <v>62.1</v>
      </c>
    </row>
    <row r="2730" spans="1:7" ht="102">
      <c r="A2730" t="s">
        <v>441</v>
      </c>
      <c r="B2730" t="s">
        <v>271</v>
      </c>
      <c r="C2730" t="s">
        <v>306</v>
      </c>
      <c r="D2730" t="s">
        <v>319</v>
      </c>
      <c r="E2730" s="463" t="s">
        <v>345</v>
      </c>
      <c r="F2730">
        <v>2017</v>
      </c>
      <c r="G2730">
        <v>0.79400000000000004</v>
      </c>
    </row>
    <row r="2731" spans="1:7">
      <c r="A2731" t="s">
        <v>441</v>
      </c>
      <c r="B2731" t="s">
        <v>271</v>
      </c>
      <c r="D2731" t="s">
        <v>320</v>
      </c>
      <c r="F2731">
        <v>2021</v>
      </c>
      <c r="G2731">
        <v>0.80900000000000005</v>
      </c>
    </row>
    <row r="2732" spans="1:7" ht="178.5">
      <c r="A2732" t="s">
        <v>441</v>
      </c>
      <c r="B2732" t="s">
        <v>272</v>
      </c>
      <c r="C2732" t="s">
        <v>307</v>
      </c>
      <c r="D2732" t="s">
        <v>321</v>
      </c>
      <c r="E2732" s="463" t="s">
        <v>346</v>
      </c>
      <c r="F2732">
        <v>2018</v>
      </c>
      <c r="G2732">
        <v>58.9</v>
      </c>
    </row>
    <row r="2733" spans="1:7" ht="51">
      <c r="A2733" t="s">
        <v>441</v>
      </c>
      <c r="B2733" s="463" t="s">
        <v>273</v>
      </c>
      <c r="C2733" t="s">
        <v>202</v>
      </c>
      <c r="F2733">
        <v>2018</v>
      </c>
      <c r="G2733">
        <v>3.7</v>
      </c>
    </row>
    <row r="2734" spans="1:7" ht="51">
      <c r="A2734" t="s">
        <v>441</v>
      </c>
      <c r="B2734" s="463" t="s">
        <v>273</v>
      </c>
      <c r="C2734" t="s">
        <v>202</v>
      </c>
      <c r="D2734" t="s">
        <v>322</v>
      </c>
      <c r="F2734" t="s">
        <v>359</v>
      </c>
      <c r="G2734">
        <v>7.5795652990792197</v>
      </c>
    </row>
    <row r="2735" spans="1:7" ht="51">
      <c r="A2735" t="s">
        <v>441</v>
      </c>
      <c r="B2735" s="463" t="s">
        <v>274</v>
      </c>
      <c r="C2735" t="s">
        <v>202</v>
      </c>
      <c r="D2735" t="s">
        <v>323</v>
      </c>
      <c r="F2735">
        <v>2018</v>
      </c>
      <c r="G2735">
        <v>103.351564495896</v>
      </c>
    </row>
    <row r="2736" spans="1:7" ht="51">
      <c r="A2736" t="s">
        <v>441</v>
      </c>
      <c r="B2736" s="463" t="s">
        <v>274</v>
      </c>
      <c r="C2736" t="s">
        <v>202</v>
      </c>
      <c r="D2736" t="s">
        <v>323</v>
      </c>
      <c r="F2736">
        <v>2019</v>
      </c>
      <c r="G2736">
        <v>105.85010078128501</v>
      </c>
    </row>
    <row r="2737" spans="1:7" ht="51">
      <c r="A2737" t="s">
        <v>441</v>
      </c>
      <c r="B2737" s="463" t="s">
        <v>274</v>
      </c>
      <c r="C2737" t="s">
        <v>202</v>
      </c>
      <c r="D2737" t="s">
        <v>323</v>
      </c>
      <c r="F2737">
        <v>2020</v>
      </c>
      <c r="G2737">
        <v>101.56221040007</v>
      </c>
    </row>
    <row r="2738" spans="1:7" ht="51">
      <c r="A2738" t="s">
        <v>441</v>
      </c>
      <c r="B2738" s="463" t="s">
        <v>274</v>
      </c>
      <c r="C2738" t="s">
        <v>202</v>
      </c>
      <c r="D2738" t="s">
        <v>323</v>
      </c>
      <c r="F2738">
        <v>2021</v>
      </c>
      <c r="G2738">
        <v>109.260184456532</v>
      </c>
    </row>
    <row r="2739" spans="1:7">
      <c r="A2739" t="s">
        <v>441</v>
      </c>
      <c r="B2739" t="s">
        <v>275</v>
      </c>
      <c r="C2739" t="s">
        <v>202</v>
      </c>
      <c r="D2739" t="s">
        <v>324</v>
      </c>
      <c r="F2739">
        <v>2018</v>
      </c>
      <c r="G2739">
        <v>21319.043993080399</v>
      </c>
    </row>
    <row r="2740" spans="1:7">
      <c r="A2740" t="s">
        <v>441</v>
      </c>
      <c r="B2740" t="s">
        <v>275</v>
      </c>
      <c r="C2740" t="s">
        <v>202</v>
      </c>
      <c r="F2740">
        <v>2019</v>
      </c>
      <c r="G2740">
        <v>22632.442069742701</v>
      </c>
    </row>
    <row r="2741" spans="1:7">
      <c r="A2741" t="s">
        <v>441</v>
      </c>
      <c r="B2741" t="s">
        <v>275</v>
      </c>
      <c r="C2741" t="s">
        <v>202</v>
      </c>
      <c r="F2741">
        <v>2020</v>
      </c>
      <c r="G2741">
        <v>22243.8019575334</v>
      </c>
    </row>
    <row r="2742" spans="1:7">
      <c r="A2742" t="s">
        <v>441</v>
      </c>
      <c r="B2742" t="s">
        <v>275</v>
      </c>
      <c r="C2742" t="s">
        <v>202</v>
      </c>
      <c r="F2742">
        <v>2021</v>
      </c>
      <c r="G2742">
        <v>23387.132225379199</v>
      </c>
    </row>
    <row r="2743" spans="1:7">
      <c r="A2743" t="s">
        <v>441</v>
      </c>
      <c r="B2743" t="s">
        <v>261</v>
      </c>
      <c r="C2743" t="s">
        <v>194</v>
      </c>
      <c r="D2743" t="s">
        <v>322</v>
      </c>
      <c r="F2743">
        <v>2018</v>
      </c>
      <c r="G2743">
        <v>2.6159044043379001</v>
      </c>
    </row>
    <row r="2744" spans="1:7">
      <c r="A2744" t="s">
        <v>441</v>
      </c>
      <c r="B2744" t="s">
        <v>261</v>
      </c>
      <c r="C2744" t="s">
        <v>194</v>
      </c>
      <c r="D2744" t="s">
        <v>322</v>
      </c>
      <c r="F2744" t="s">
        <v>360</v>
      </c>
      <c r="G2744">
        <v>7.5795652990792197</v>
      </c>
    </row>
    <row r="2745" spans="1:7" ht="63.75">
      <c r="A2745" t="s">
        <v>441</v>
      </c>
      <c r="B2745" s="463" t="s">
        <v>276</v>
      </c>
      <c r="C2745" t="s">
        <v>202</v>
      </c>
      <c r="D2745" t="s">
        <v>325</v>
      </c>
      <c r="F2745">
        <v>2014</v>
      </c>
      <c r="G2745">
        <v>6.6795201301574698</v>
      </c>
    </row>
    <row r="2746" spans="1:7" ht="63.75">
      <c r="A2746" t="s">
        <v>441</v>
      </c>
      <c r="B2746" s="463" t="s">
        <v>276</v>
      </c>
      <c r="C2746" t="s">
        <v>202</v>
      </c>
      <c r="D2746" t="s">
        <v>325</v>
      </c>
      <c r="F2746">
        <v>2015</v>
      </c>
      <c r="G2746">
        <v>6.8734998703002903</v>
      </c>
    </row>
    <row r="2747" spans="1:7" ht="63.75">
      <c r="A2747" t="s">
        <v>441</v>
      </c>
      <c r="B2747" s="463" t="s">
        <v>276</v>
      </c>
      <c r="C2747" t="s">
        <v>202</v>
      </c>
      <c r="D2747" t="s">
        <v>325</v>
      </c>
      <c r="F2747">
        <v>2016</v>
      </c>
      <c r="G2747">
        <v>6.89395999908447</v>
      </c>
    </row>
    <row r="2748" spans="1:7" ht="63.75">
      <c r="A2748" t="s">
        <v>441</v>
      </c>
      <c r="B2748" s="463" t="s">
        <v>276</v>
      </c>
      <c r="C2748" t="s">
        <v>202</v>
      </c>
      <c r="D2748" t="s">
        <v>325</v>
      </c>
      <c r="F2748">
        <v>2017</v>
      </c>
      <c r="G2748">
        <v>7.0698099136352504</v>
      </c>
    </row>
    <row r="2749" spans="1:7" ht="63.75">
      <c r="A2749" t="s">
        <v>441</v>
      </c>
      <c r="B2749" s="463" t="s">
        <v>276</v>
      </c>
      <c r="C2749" t="s">
        <v>202</v>
      </c>
      <c r="D2749" t="s">
        <v>325</v>
      </c>
      <c r="F2749">
        <v>2018</v>
      </c>
      <c r="G2749">
        <v>6.76991987228394</v>
      </c>
    </row>
    <row r="2750" spans="1:7" ht="63.75">
      <c r="A2750" t="s">
        <v>441</v>
      </c>
      <c r="B2750" s="463" t="s">
        <v>276</v>
      </c>
      <c r="C2750" t="s">
        <v>202</v>
      </c>
      <c r="D2750" t="s">
        <v>325</v>
      </c>
      <c r="F2750">
        <v>2019</v>
      </c>
      <c r="G2750">
        <v>6.7958498001098597</v>
      </c>
    </row>
    <row r="2751" spans="1:7" ht="63.75">
      <c r="A2751" t="s">
        <v>441</v>
      </c>
      <c r="B2751" s="463" t="s">
        <v>276</v>
      </c>
      <c r="C2751" t="s">
        <v>202</v>
      </c>
      <c r="D2751" t="s">
        <v>325</v>
      </c>
      <c r="F2751">
        <v>2020</v>
      </c>
      <c r="G2751">
        <v>6.7106699943542498</v>
      </c>
    </row>
    <row r="2752" spans="1:7" ht="63.75">
      <c r="A2752" t="s">
        <v>441</v>
      </c>
      <c r="B2752" s="463" t="s">
        <v>276</v>
      </c>
      <c r="C2752" t="s">
        <v>202</v>
      </c>
      <c r="D2752" t="s">
        <v>325</v>
      </c>
      <c r="F2752" t="s">
        <v>360</v>
      </c>
      <c r="G2752">
        <v>6.71</v>
      </c>
    </row>
    <row r="2753" spans="1:7" ht="63.75">
      <c r="A2753" t="s">
        <v>441</v>
      </c>
      <c r="B2753" s="463" t="s">
        <v>277</v>
      </c>
      <c r="C2753" t="s">
        <v>202</v>
      </c>
      <c r="D2753" t="s">
        <v>326</v>
      </c>
      <c r="E2753" t="s">
        <v>347</v>
      </c>
      <c r="F2753">
        <v>2015</v>
      </c>
      <c r="G2753">
        <v>1286</v>
      </c>
    </row>
    <row r="2754" spans="1:7" ht="63.75">
      <c r="A2754" t="s">
        <v>441</v>
      </c>
      <c r="B2754" s="463" t="s">
        <v>277</v>
      </c>
      <c r="C2754" t="s">
        <v>202</v>
      </c>
      <c r="D2754" t="s">
        <v>327</v>
      </c>
      <c r="F2754">
        <v>2018</v>
      </c>
      <c r="G2754">
        <v>909.67309569999998</v>
      </c>
    </row>
    <row r="2755" spans="1:7" ht="63.75">
      <c r="A2755" t="s">
        <v>441</v>
      </c>
      <c r="B2755" s="463" t="s">
        <v>277</v>
      </c>
      <c r="F2755">
        <v>2019</v>
      </c>
      <c r="G2755">
        <v>921.58575439000003</v>
      </c>
    </row>
    <row r="2756" spans="1:7">
      <c r="A2756" t="s">
        <v>441</v>
      </c>
      <c r="B2756" t="s">
        <v>278</v>
      </c>
      <c r="C2756" t="s">
        <v>194</v>
      </c>
      <c r="D2756" t="s">
        <v>101</v>
      </c>
      <c r="F2756">
        <v>2020</v>
      </c>
      <c r="G2756">
        <v>14.049952176839399</v>
      </c>
    </row>
    <row r="2757" spans="1:7">
      <c r="A2757" t="s">
        <v>441</v>
      </c>
      <c r="B2757" t="s">
        <v>279</v>
      </c>
      <c r="C2757" t="s">
        <v>65</v>
      </c>
      <c r="D2757" t="s">
        <v>328</v>
      </c>
      <c r="F2757" t="s">
        <v>361</v>
      </c>
      <c r="G2757">
        <v>27</v>
      </c>
    </row>
    <row r="2758" spans="1:7" ht="63.75">
      <c r="A2758" t="s">
        <v>441</v>
      </c>
      <c r="B2758" s="463" t="s">
        <v>280</v>
      </c>
      <c r="C2758" t="s">
        <v>202</v>
      </c>
      <c r="D2758" t="s">
        <v>329</v>
      </c>
      <c r="F2758">
        <v>2014</v>
      </c>
      <c r="G2758">
        <v>6.8589100839999997</v>
      </c>
    </row>
    <row r="2759" spans="1:7" ht="63.75">
      <c r="A2759" t="s">
        <v>441</v>
      </c>
      <c r="B2759" s="463" t="s">
        <v>280</v>
      </c>
      <c r="C2759" t="s">
        <v>202</v>
      </c>
      <c r="D2759" t="s">
        <v>330</v>
      </c>
      <c r="F2759">
        <v>2018</v>
      </c>
      <c r="G2759">
        <v>6.76991987228394</v>
      </c>
    </row>
    <row r="2760" spans="1:7" ht="63.75">
      <c r="A2760" t="s">
        <v>441</v>
      </c>
      <c r="B2760" s="463" t="s">
        <v>280</v>
      </c>
      <c r="C2760" t="s">
        <v>202</v>
      </c>
      <c r="D2760" t="s">
        <v>330</v>
      </c>
      <c r="F2760" t="s">
        <v>359</v>
      </c>
      <c r="G2760">
        <v>6.7106699943542498</v>
      </c>
    </row>
    <row r="2761" spans="1:7">
      <c r="A2761" t="s">
        <v>441</v>
      </c>
      <c r="B2761" t="s">
        <v>281</v>
      </c>
      <c r="C2761" t="s">
        <v>194</v>
      </c>
      <c r="D2761" t="s">
        <v>330</v>
      </c>
      <c r="F2761">
        <v>2018</v>
      </c>
      <c r="G2761">
        <v>6.76991987228394</v>
      </c>
    </row>
    <row r="2762" spans="1:7">
      <c r="A2762" t="s">
        <v>441</v>
      </c>
      <c r="B2762" t="s">
        <v>281</v>
      </c>
      <c r="C2762" t="s">
        <v>194</v>
      </c>
      <c r="D2762" t="s">
        <v>330</v>
      </c>
      <c r="F2762" t="s">
        <v>360</v>
      </c>
      <c r="G2762">
        <v>6.7958498001098597</v>
      </c>
    </row>
    <row r="2763" spans="1:7">
      <c r="A2763" t="s">
        <v>441</v>
      </c>
      <c r="B2763" t="s">
        <v>282</v>
      </c>
      <c r="C2763" t="s">
        <v>194</v>
      </c>
      <c r="D2763" t="s">
        <v>210</v>
      </c>
      <c r="F2763">
        <v>2018</v>
      </c>
      <c r="G2763">
        <v>0.119230002164841</v>
      </c>
    </row>
    <row r="2764" spans="1:7">
      <c r="A2764" t="s">
        <v>441</v>
      </c>
      <c r="B2764" t="s">
        <v>282</v>
      </c>
      <c r="C2764" t="s">
        <v>194</v>
      </c>
      <c r="D2764" t="s">
        <v>210</v>
      </c>
      <c r="F2764" t="s">
        <v>359</v>
      </c>
      <c r="G2764">
        <v>7.3770001530647306E-2</v>
      </c>
    </row>
    <row r="2765" spans="1:7">
      <c r="A2765" t="s">
        <v>441</v>
      </c>
      <c r="B2765" t="s">
        <v>283</v>
      </c>
      <c r="C2765" t="s">
        <v>308</v>
      </c>
      <c r="D2765" t="s">
        <v>331</v>
      </c>
      <c r="F2765">
        <v>2018</v>
      </c>
      <c r="G2765">
        <v>9</v>
      </c>
    </row>
    <row r="2766" spans="1:7">
      <c r="A2766" t="s">
        <v>441</v>
      </c>
      <c r="B2766" t="s">
        <v>283</v>
      </c>
      <c r="C2766" t="s">
        <v>202</v>
      </c>
      <c r="D2766" t="s">
        <v>332</v>
      </c>
      <c r="F2766">
        <v>2021</v>
      </c>
      <c r="G2766">
        <v>17.9540004730225</v>
      </c>
    </row>
    <row r="2767" spans="1:7">
      <c r="A2767" t="s">
        <v>441</v>
      </c>
      <c r="B2767" t="s">
        <v>284</v>
      </c>
      <c r="C2767" t="s">
        <v>194</v>
      </c>
      <c r="D2767" t="s">
        <v>333</v>
      </c>
      <c r="F2767" t="s">
        <v>362</v>
      </c>
      <c r="G2767">
        <v>0.9</v>
      </c>
    </row>
    <row r="2768" spans="1:7">
      <c r="A2768" t="s">
        <v>441</v>
      </c>
      <c r="B2768" t="s">
        <v>285</v>
      </c>
      <c r="C2768" t="s">
        <v>194</v>
      </c>
      <c r="D2768" t="s">
        <v>334</v>
      </c>
      <c r="F2768">
        <v>2020</v>
      </c>
      <c r="G2768">
        <v>99.900001525878906</v>
      </c>
    </row>
    <row r="2769" spans="1:7">
      <c r="A2769" t="s">
        <v>441</v>
      </c>
      <c r="B2769" t="s">
        <v>286</v>
      </c>
      <c r="C2769" t="s">
        <v>309</v>
      </c>
      <c r="D2769" t="s">
        <v>335</v>
      </c>
      <c r="F2769">
        <v>2018</v>
      </c>
      <c r="G2769">
        <v>38</v>
      </c>
    </row>
    <row r="2770" spans="1:7">
      <c r="A2770" t="s">
        <v>441</v>
      </c>
      <c r="B2770" t="s">
        <v>286</v>
      </c>
      <c r="C2770" t="s">
        <v>309</v>
      </c>
      <c r="D2770" t="s">
        <v>336</v>
      </c>
      <c r="F2770">
        <v>2022</v>
      </c>
      <c r="G2770">
        <v>38</v>
      </c>
    </row>
    <row r="2771" spans="1:7">
      <c r="A2771" t="s">
        <v>441</v>
      </c>
      <c r="B2771" t="s">
        <v>287</v>
      </c>
      <c r="C2771" t="s">
        <v>309</v>
      </c>
      <c r="D2771" t="s">
        <v>335</v>
      </c>
      <c r="F2771">
        <v>2018</v>
      </c>
      <c r="G2771">
        <v>53</v>
      </c>
    </row>
    <row r="2772" spans="1:7">
      <c r="A2772" t="s">
        <v>441</v>
      </c>
      <c r="B2772" t="s">
        <v>287</v>
      </c>
      <c r="C2772" t="s">
        <v>309</v>
      </c>
      <c r="D2772" t="s">
        <v>336</v>
      </c>
      <c r="F2772">
        <v>2022</v>
      </c>
      <c r="G2772">
        <v>53</v>
      </c>
    </row>
    <row r="2773" spans="1:7">
      <c r="A2773" t="s">
        <v>441</v>
      </c>
      <c r="B2773" t="s">
        <v>288</v>
      </c>
      <c r="C2773" t="s">
        <v>202</v>
      </c>
      <c r="D2773" t="s">
        <v>337</v>
      </c>
      <c r="E2773" t="s">
        <v>348</v>
      </c>
      <c r="F2773">
        <v>2017</v>
      </c>
      <c r="G2773">
        <v>0.51</v>
      </c>
    </row>
    <row r="2774" spans="1:7">
      <c r="A2774" t="s">
        <v>441</v>
      </c>
      <c r="B2774" t="s">
        <v>288</v>
      </c>
      <c r="C2774" t="s">
        <v>202</v>
      </c>
      <c r="D2774" t="s">
        <v>337</v>
      </c>
      <c r="E2774" t="s">
        <v>348</v>
      </c>
      <c r="F2774">
        <v>2021</v>
      </c>
      <c r="G2774">
        <v>0.87277275323867798</v>
      </c>
    </row>
    <row r="2775" spans="1:7">
      <c r="A2775" t="s">
        <v>441</v>
      </c>
      <c r="B2775" t="s">
        <v>289</v>
      </c>
      <c r="C2775" t="s">
        <v>202</v>
      </c>
      <c r="D2775" t="s">
        <v>337</v>
      </c>
      <c r="E2775" t="s">
        <v>349</v>
      </c>
      <c r="F2775">
        <v>2017</v>
      </c>
      <c r="G2775">
        <v>0.25</v>
      </c>
    </row>
    <row r="2776" spans="1:7">
      <c r="A2776" t="s">
        <v>441</v>
      </c>
      <c r="B2776" t="s">
        <v>289</v>
      </c>
      <c r="C2776" t="s">
        <v>202</v>
      </c>
      <c r="D2776" t="s">
        <v>337</v>
      </c>
      <c r="E2776" t="s">
        <v>349</v>
      </c>
      <c r="F2776">
        <v>2021</v>
      </c>
      <c r="G2776">
        <v>0.25731039047241211</v>
      </c>
    </row>
    <row r="2777" spans="1:7">
      <c r="A2777" t="s">
        <v>441</v>
      </c>
      <c r="B2777" t="s">
        <v>290</v>
      </c>
      <c r="C2777" t="s">
        <v>202</v>
      </c>
      <c r="D2777" t="s">
        <v>337</v>
      </c>
      <c r="E2777" t="s">
        <v>350</v>
      </c>
      <c r="F2777">
        <v>2017</v>
      </c>
      <c r="G2777">
        <v>0.45</v>
      </c>
    </row>
    <row r="2778" spans="1:7">
      <c r="A2778" t="s">
        <v>441</v>
      </c>
      <c r="B2778" t="s">
        <v>290</v>
      </c>
      <c r="C2778" t="s">
        <v>202</v>
      </c>
      <c r="D2778" t="s">
        <v>337</v>
      </c>
      <c r="E2778" t="s">
        <v>350</v>
      </c>
      <c r="F2778">
        <v>2021</v>
      </c>
      <c r="G2778">
        <v>0.4563935399055481</v>
      </c>
    </row>
    <row r="2779" spans="1:7">
      <c r="A2779" t="s">
        <v>441</v>
      </c>
      <c r="B2779" t="s">
        <v>291</v>
      </c>
      <c r="C2779" t="s">
        <v>202</v>
      </c>
      <c r="D2779" t="s">
        <v>337</v>
      </c>
      <c r="E2779" t="s">
        <v>351</v>
      </c>
      <c r="F2779">
        <v>2017</v>
      </c>
      <c r="G2779">
        <v>0.45</v>
      </c>
    </row>
    <row r="2780" spans="1:7">
      <c r="A2780" t="s">
        <v>441</v>
      </c>
      <c r="B2780" t="s">
        <v>291</v>
      </c>
      <c r="C2780" t="s">
        <v>202</v>
      </c>
      <c r="D2780" t="s">
        <v>337</v>
      </c>
      <c r="E2780" t="s">
        <v>351</v>
      </c>
      <c r="F2780">
        <v>2021</v>
      </c>
      <c r="G2780">
        <v>0.4518451988697052</v>
      </c>
    </row>
    <row r="2781" spans="1:7">
      <c r="A2781" t="s">
        <v>441</v>
      </c>
      <c r="B2781" t="s">
        <v>292</v>
      </c>
      <c r="C2781" t="s">
        <v>202</v>
      </c>
      <c r="D2781" t="s">
        <v>337</v>
      </c>
      <c r="F2781">
        <v>2017</v>
      </c>
      <c r="G2781">
        <v>0.47</v>
      </c>
    </row>
    <row r="2782" spans="1:7">
      <c r="A2782" t="s">
        <v>441</v>
      </c>
      <c r="B2782" t="s">
        <v>292</v>
      </c>
      <c r="C2782" t="s">
        <v>202</v>
      </c>
      <c r="D2782" t="s">
        <v>337</v>
      </c>
      <c r="F2782">
        <v>2021</v>
      </c>
      <c r="G2782">
        <v>0.49570488929748535</v>
      </c>
    </row>
    <row r="2783" spans="1:7" ht="114.75">
      <c r="A2783" t="s">
        <v>441</v>
      </c>
      <c r="B2783" t="s">
        <v>293</v>
      </c>
      <c r="C2783" t="s">
        <v>308</v>
      </c>
      <c r="D2783" t="s">
        <v>331</v>
      </c>
      <c r="E2783" s="463" t="s">
        <v>352</v>
      </c>
      <c r="F2783">
        <v>2018</v>
      </c>
      <c r="G2783">
        <v>57.8</v>
      </c>
    </row>
    <row r="2784" spans="1:7" ht="114.75">
      <c r="A2784" t="s">
        <v>441</v>
      </c>
      <c r="B2784" t="s">
        <v>293</v>
      </c>
      <c r="C2784" t="s">
        <v>308</v>
      </c>
      <c r="D2784" t="s">
        <v>331</v>
      </c>
      <c r="E2784" s="463" t="s">
        <v>352</v>
      </c>
      <c r="F2784">
        <v>2022</v>
      </c>
      <c r="G2784">
        <v>78.400000000000006</v>
      </c>
    </row>
    <row r="2785" spans="1:7">
      <c r="A2785" t="s">
        <v>441</v>
      </c>
      <c r="B2785" t="s">
        <v>294</v>
      </c>
      <c r="C2785" t="s">
        <v>308</v>
      </c>
      <c r="D2785" t="s">
        <v>331</v>
      </c>
      <c r="E2785" t="s">
        <v>353</v>
      </c>
      <c r="F2785">
        <v>2018</v>
      </c>
      <c r="G2785">
        <v>51.8</v>
      </c>
    </row>
    <row r="2786" spans="1:7">
      <c r="A2786" t="s">
        <v>441</v>
      </c>
      <c r="B2786" t="s">
        <v>294</v>
      </c>
      <c r="C2786" t="s">
        <v>308</v>
      </c>
      <c r="D2786" t="s">
        <v>331</v>
      </c>
      <c r="E2786" t="s">
        <v>353</v>
      </c>
      <c r="F2786">
        <v>2022</v>
      </c>
      <c r="G2786">
        <v>63.1</v>
      </c>
    </row>
    <row r="2787" spans="1:7">
      <c r="A2787" t="s">
        <v>441</v>
      </c>
      <c r="B2787" t="s">
        <v>295</v>
      </c>
      <c r="C2787" t="s">
        <v>308</v>
      </c>
      <c r="D2787" t="s">
        <v>331</v>
      </c>
      <c r="F2787">
        <v>2017</v>
      </c>
      <c r="G2787">
        <v>65.599999999999994</v>
      </c>
    </row>
    <row r="2788" spans="1:7">
      <c r="A2788" t="s">
        <v>441</v>
      </c>
      <c r="B2788" t="s">
        <v>295</v>
      </c>
      <c r="C2788" t="s">
        <v>308</v>
      </c>
      <c r="D2788" t="s">
        <v>331</v>
      </c>
      <c r="F2788">
        <v>2022</v>
      </c>
      <c r="G2788">
        <v>65.400000000000006</v>
      </c>
    </row>
    <row r="2789" spans="1:7">
      <c r="A2789" t="s">
        <v>441</v>
      </c>
      <c r="B2789" t="s">
        <v>296</v>
      </c>
      <c r="C2789" t="s">
        <v>308</v>
      </c>
      <c r="D2789" t="s">
        <v>331</v>
      </c>
      <c r="E2789" t="s">
        <v>354</v>
      </c>
      <c r="F2789">
        <v>2018</v>
      </c>
      <c r="G2789">
        <v>50</v>
      </c>
    </row>
    <row r="2790" spans="1:7">
      <c r="A2790" t="s">
        <v>441</v>
      </c>
      <c r="B2790" t="s">
        <v>296</v>
      </c>
      <c r="C2790" t="s">
        <v>308</v>
      </c>
      <c r="D2790" t="s">
        <v>331</v>
      </c>
      <c r="E2790" t="s">
        <v>354</v>
      </c>
      <c r="F2790">
        <v>2022</v>
      </c>
      <c r="G2790">
        <v>50</v>
      </c>
    </row>
    <row r="2791" spans="1:7">
      <c r="A2791" t="s">
        <v>441</v>
      </c>
      <c r="B2791" t="s">
        <v>297</v>
      </c>
      <c r="C2791" t="s">
        <v>308</v>
      </c>
      <c r="D2791" t="s">
        <v>331</v>
      </c>
      <c r="F2791">
        <v>2018</v>
      </c>
      <c r="G2791">
        <v>19.3</v>
      </c>
    </row>
    <row r="2792" spans="1:7">
      <c r="A2792" t="s">
        <v>441</v>
      </c>
      <c r="B2792" t="s">
        <v>298</v>
      </c>
      <c r="C2792" t="s">
        <v>194</v>
      </c>
      <c r="D2792" t="s">
        <v>338</v>
      </c>
      <c r="F2792">
        <v>2019</v>
      </c>
      <c r="G2792">
        <v>1.6324715582670799</v>
      </c>
    </row>
    <row r="2793" spans="1:7">
      <c r="A2793" t="s">
        <v>441</v>
      </c>
      <c r="B2793" t="s">
        <v>299</v>
      </c>
      <c r="C2793" t="s">
        <v>310</v>
      </c>
      <c r="D2793" t="s">
        <v>339</v>
      </c>
      <c r="F2793">
        <v>2015</v>
      </c>
      <c r="G2793">
        <v>0.99099999999999999</v>
      </c>
    </row>
    <row r="2794" spans="1:7">
      <c r="A2794" t="s">
        <v>441</v>
      </c>
      <c r="B2794" t="s">
        <v>299</v>
      </c>
      <c r="C2794" t="s">
        <v>310</v>
      </c>
      <c r="D2794" t="s">
        <v>339</v>
      </c>
      <c r="F2794" t="s">
        <v>363</v>
      </c>
      <c r="G2794">
        <v>0.99806560480717799</v>
      </c>
    </row>
    <row r="2795" spans="1:7">
      <c r="A2795" t="s">
        <v>441</v>
      </c>
      <c r="B2795" t="s">
        <v>300</v>
      </c>
      <c r="C2795" t="s">
        <v>202</v>
      </c>
      <c r="D2795" t="s">
        <v>340</v>
      </c>
      <c r="F2795">
        <v>2017</v>
      </c>
      <c r="G2795">
        <v>35.1</v>
      </c>
    </row>
    <row r="2796" spans="1:7">
      <c r="A2796" t="s">
        <v>441</v>
      </c>
      <c r="B2796" t="s">
        <v>300</v>
      </c>
      <c r="C2796" t="s">
        <v>194</v>
      </c>
      <c r="D2796" t="s">
        <v>340</v>
      </c>
      <c r="F2796">
        <v>2018</v>
      </c>
      <c r="G2796">
        <v>45.614035087719301</v>
      </c>
    </row>
    <row r="2797" spans="1:7">
      <c r="A2797" t="s">
        <v>441</v>
      </c>
      <c r="B2797" t="s">
        <v>300</v>
      </c>
      <c r="C2797" t="s">
        <v>194</v>
      </c>
      <c r="D2797" t="s">
        <v>340</v>
      </c>
      <c r="F2797">
        <v>2021</v>
      </c>
      <c r="G2797">
        <v>45.614035087719301</v>
      </c>
    </row>
    <row r="2798" spans="1:7">
      <c r="A2798" t="s">
        <v>441</v>
      </c>
      <c r="B2798" t="s">
        <v>301</v>
      </c>
      <c r="C2798" t="s">
        <v>311</v>
      </c>
      <c r="F2798">
        <v>2019</v>
      </c>
      <c r="G2798">
        <v>0</v>
      </c>
    </row>
    <row r="2799" spans="1:7">
      <c r="A2799" t="s">
        <v>443</v>
      </c>
      <c r="B2799" t="s">
        <v>266</v>
      </c>
      <c r="C2799" t="s">
        <v>303</v>
      </c>
      <c r="D2799" t="s">
        <v>313</v>
      </c>
      <c r="F2799">
        <v>2018</v>
      </c>
      <c r="G2799" t="s">
        <v>444</v>
      </c>
    </row>
    <row r="2800" spans="1:7">
      <c r="A2800" t="s">
        <v>443</v>
      </c>
      <c r="B2800" t="s">
        <v>267</v>
      </c>
      <c r="C2800" t="s">
        <v>304</v>
      </c>
      <c r="D2800" t="s">
        <v>314</v>
      </c>
      <c r="F2800">
        <v>2018</v>
      </c>
      <c r="G2800">
        <v>24000000</v>
      </c>
    </row>
    <row r="2801" spans="1:7">
      <c r="A2801" t="s">
        <v>443</v>
      </c>
      <c r="B2801" t="s">
        <v>268</v>
      </c>
      <c r="C2801" t="s">
        <v>305</v>
      </c>
      <c r="D2801" t="s">
        <v>315</v>
      </c>
      <c r="F2801">
        <v>2018</v>
      </c>
      <c r="G2801">
        <v>318003</v>
      </c>
    </row>
    <row r="2802" spans="1:7">
      <c r="A2802" t="s">
        <v>443</v>
      </c>
      <c r="B2802" t="s">
        <v>269</v>
      </c>
      <c r="C2802" t="s">
        <v>305</v>
      </c>
      <c r="D2802" t="s">
        <v>316</v>
      </c>
      <c r="E2802" t="s">
        <v>343</v>
      </c>
      <c r="F2802" t="s">
        <v>356</v>
      </c>
      <c r="G2802">
        <v>41.5</v>
      </c>
    </row>
    <row r="2803" spans="1:7" ht="127.5">
      <c r="A2803" t="s">
        <v>443</v>
      </c>
      <c r="B2803" t="s">
        <v>270</v>
      </c>
      <c r="C2803" t="s">
        <v>182</v>
      </c>
      <c r="D2803" t="s">
        <v>317</v>
      </c>
      <c r="E2803" s="463" t="s">
        <v>344</v>
      </c>
      <c r="F2803">
        <v>2016</v>
      </c>
      <c r="G2803">
        <v>14.4</v>
      </c>
    </row>
    <row r="2804" spans="1:7">
      <c r="A2804" t="s">
        <v>443</v>
      </c>
      <c r="B2804" t="s">
        <v>270</v>
      </c>
      <c r="D2804" t="s">
        <v>318</v>
      </c>
      <c r="F2804">
        <v>2019</v>
      </c>
      <c r="G2804">
        <v>39.6</v>
      </c>
    </row>
    <row r="2805" spans="1:7" ht="102">
      <c r="A2805" t="s">
        <v>443</v>
      </c>
      <c r="B2805" t="s">
        <v>271</v>
      </c>
      <c r="C2805" t="s">
        <v>306</v>
      </c>
      <c r="D2805" t="s">
        <v>319</v>
      </c>
      <c r="E2805" s="463" t="s">
        <v>345</v>
      </c>
      <c r="F2805">
        <v>2017</v>
      </c>
      <c r="G2805">
        <v>0.79400000000000004</v>
      </c>
    </row>
    <row r="2806" spans="1:7">
      <c r="A2806" t="s">
        <v>443</v>
      </c>
      <c r="B2806" t="s">
        <v>271</v>
      </c>
      <c r="D2806" t="s">
        <v>320</v>
      </c>
      <c r="F2806">
        <v>2021</v>
      </c>
      <c r="G2806">
        <v>0.55000000000000004</v>
      </c>
    </row>
    <row r="2807" spans="1:7" ht="178.5">
      <c r="A2807" t="s">
        <v>443</v>
      </c>
      <c r="B2807" t="s">
        <v>272</v>
      </c>
      <c r="C2807" t="s">
        <v>307</v>
      </c>
      <c r="D2807" t="s">
        <v>321</v>
      </c>
      <c r="E2807" s="463" t="s">
        <v>346</v>
      </c>
      <c r="F2807">
        <v>2018</v>
      </c>
      <c r="G2807">
        <v>30.5</v>
      </c>
    </row>
    <row r="2808" spans="1:7" ht="51">
      <c r="A2808" t="s">
        <v>443</v>
      </c>
      <c r="B2808" s="463" t="s">
        <v>273</v>
      </c>
      <c r="C2808" t="s">
        <v>202</v>
      </c>
      <c r="F2808">
        <v>2018</v>
      </c>
      <c r="G2808">
        <v>8.6</v>
      </c>
    </row>
    <row r="2809" spans="1:7" ht="51">
      <c r="A2809" t="s">
        <v>443</v>
      </c>
      <c r="B2809" s="463" t="s">
        <v>273</v>
      </c>
      <c r="C2809" t="s">
        <v>202</v>
      </c>
      <c r="D2809" t="s">
        <v>322</v>
      </c>
      <c r="F2809" t="s">
        <v>359</v>
      </c>
      <c r="G2809">
        <v>7.0215018360097297</v>
      </c>
    </row>
    <row r="2810" spans="1:7" ht="51">
      <c r="A2810" t="s">
        <v>443</v>
      </c>
      <c r="B2810" s="463" t="s">
        <v>274</v>
      </c>
      <c r="C2810" t="s">
        <v>202</v>
      </c>
      <c r="D2810" t="s">
        <v>323</v>
      </c>
      <c r="F2810">
        <v>2018</v>
      </c>
      <c r="G2810">
        <v>126.18541825714399</v>
      </c>
    </row>
    <row r="2811" spans="1:7" ht="51">
      <c r="A2811" t="s">
        <v>443</v>
      </c>
      <c r="B2811" s="463" t="s">
        <v>274</v>
      </c>
      <c r="C2811" t="s">
        <v>202</v>
      </c>
      <c r="D2811" t="s">
        <v>323</v>
      </c>
      <c r="F2811">
        <v>2019</v>
      </c>
      <c r="G2811">
        <v>134.04892697075701</v>
      </c>
    </row>
    <row r="2812" spans="1:7" ht="51">
      <c r="A2812" t="s">
        <v>443</v>
      </c>
      <c r="B2812" s="463" t="s">
        <v>274</v>
      </c>
      <c r="C2812" t="s">
        <v>202</v>
      </c>
      <c r="D2812" t="s">
        <v>323</v>
      </c>
      <c r="F2812">
        <v>2020</v>
      </c>
      <c r="G2812">
        <v>136.67405064508401</v>
      </c>
    </row>
    <row r="2813" spans="1:7" ht="51">
      <c r="A2813" t="s">
        <v>443</v>
      </c>
      <c r="B2813" s="463" t="s">
        <v>274</v>
      </c>
      <c r="C2813" t="s">
        <v>202</v>
      </c>
      <c r="D2813" t="s">
        <v>323</v>
      </c>
      <c r="F2813">
        <v>2021</v>
      </c>
      <c r="G2813">
        <v>146.27062162047699</v>
      </c>
    </row>
    <row r="2814" spans="1:7">
      <c r="A2814" t="s">
        <v>443</v>
      </c>
      <c r="B2814" t="s">
        <v>275</v>
      </c>
      <c r="C2814" t="s">
        <v>202</v>
      </c>
      <c r="D2814" t="s">
        <v>324</v>
      </c>
      <c r="F2814">
        <v>2018</v>
      </c>
      <c r="G2814">
        <v>5153.7291835300302</v>
      </c>
    </row>
    <row r="2815" spans="1:7">
      <c r="A2815" t="s">
        <v>443</v>
      </c>
      <c r="B2815" t="s">
        <v>275</v>
      </c>
      <c r="C2815" t="s">
        <v>202</v>
      </c>
      <c r="F2815">
        <v>2019</v>
      </c>
      <c r="G2815">
        <v>5432.5477272400904</v>
      </c>
    </row>
    <row r="2816" spans="1:7">
      <c r="A2816" t="s">
        <v>443</v>
      </c>
      <c r="B2816" t="s">
        <v>275</v>
      </c>
      <c r="C2816" t="s">
        <v>202</v>
      </c>
      <c r="F2816">
        <v>2020</v>
      </c>
      <c r="G2816">
        <v>5465.0687814559396</v>
      </c>
    </row>
    <row r="2817" spans="1:7">
      <c r="A2817" t="s">
        <v>443</v>
      </c>
      <c r="B2817" t="s">
        <v>275</v>
      </c>
      <c r="C2817" t="s">
        <v>202</v>
      </c>
      <c r="F2817">
        <v>2021</v>
      </c>
      <c r="G2817">
        <v>5939.7641364133997</v>
      </c>
    </row>
    <row r="2818" spans="1:7">
      <c r="A2818" t="s">
        <v>443</v>
      </c>
      <c r="B2818" t="s">
        <v>261</v>
      </c>
      <c r="C2818" t="s">
        <v>194</v>
      </c>
      <c r="D2818" t="s">
        <v>322</v>
      </c>
      <c r="F2818">
        <v>2018</v>
      </c>
      <c r="G2818">
        <v>6.8902843196728396</v>
      </c>
    </row>
    <row r="2819" spans="1:7">
      <c r="A2819" t="s">
        <v>443</v>
      </c>
      <c r="B2819" t="s">
        <v>261</v>
      </c>
      <c r="C2819" t="s">
        <v>194</v>
      </c>
      <c r="D2819" t="s">
        <v>322</v>
      </c>
      <c r="F2819" t="s">
        <v>360</v>
      </c>
      <c r="G2819">
        <v>7.0215018360097297</v>
      </c>
    </row>
    <row r="2820" spans="1:7" ht="63.75">
      <c r="A2820" t="s">
        <v>443</v>
      </c>
      <c r="B2820" s="463" t="s">
        <v>276</v>
      </c>
      <c r="C2820" t="s">
        <v>202</v>
      </c>
      <c r="D2820" t="s">
        <v>325</v>
      </c>
      <c r="F2820">
        <v>2014</v>
      </c>
      <c r="G2820">
        <v>3.31416988372803</v>
      </c>
    </row>
    <row r="2821" spans="1:7" ht="63.75">
      <c r="A2821" t="s">
        <v>443</v>
      </c>
      <c r="B2821" s="463" t="s">
        <v>276</v>
      </c>
      <c r="C2821" t="s">
        <v>202</v>
      </c>
      <c r="D2821" t="s">
        <v>325</v>
      </c>
      <c r="F2821">
        <v>2015</v>
      </c>
      <c r="G2821">
        <v>3.4941599369049099</v>
      </c>
    </row>
    <row r="2822" spans="1:7" ht="63.75">
      <c r="A2822" t="s">
        <v>443</v>
      </c>
      <c r="B2822" s="463" t="s">
        <v>276</v>
      </c>
      <c r="C2822" t="s">
        <v>202</v>
      </c>
      <c r="D2822" t="s">
        <v>325</v>
      </c>
      <c r="F2822">
        <v>2016</v>
      </c>
      <c r="G2822">
        <v>3.9723200798034699</v>
      </c>
    </row>
    <row r="2823" spans="1:7" ht="63.75">
      <c r="A2823" t="s">
        <v>443</v>
      </c>
      <c r="B2823" s="463" t="s">
        <v>276</v>
      </c>
      <c r="C2823" t="s">
        <v>202</v>
      </c>
      <c r="D2823" t="s">
        <v>325</v>
      </c>
      <c r="F2823">
        <v>2017</v>
      </c>
      <c r="G2823">
        <v>3.8034799098968501</v>
      </c>
    </row>
    <row r="2824" spans="1:7" ht="63.75">
      <c r="A2824" t="s">
        <v>443</v>
      </c>
      <c r="B2824" s="463" t="s">
        <v>276</v>
      </c>
      <c r="C2824" t="s">
        <v>202</v>
      </c>
      <c r="D2824" t="s">
        <v>325</v>
      </c>
      <c r="F2824">
        <v>2018</v>
      </c>
      <c r="G2824">
        <v>3.23993992805481</v>
      </c>
    </row>
    <row r="2825" spans="1:7" ht="63.75">
      <c r="A2825" t="s">
        <v>443</v>
      </c>
      <c r="B2825" s="463" t="s">
        <v>276</v>
      </c>
      <c r="C2825" t="s">
        <v>202</v>
      </c>
      <c r="D2825" t="s">
        <v>325</v>
      </c>
      <c r="F2825">
        <v>2019</v>
      </c>
      <c r="G2825">
        <v>3.71638154983521</v>
      </c>
    </row>
    <row r="2826" spans="1:7" ht="63.75">
      <c r="A2826" t="s">
        <v>443</v>
      </c>
      <c r="B2826" s="463" t="s">
        <v>276</v>
      </c>
      <c r="C2826" t="s">
        <v>202</v>
      </c>
      <c r="D2826" t="s">
        <v>325</v>
      </c>
      <c r="F2826">
        <v>2020</v>
      </c>
      <c r="G2826">
        <v>3.4430160522460902</v>
      </c>
    </row>
    <row r="2827" spans="1:7" ht="63.75">
      <c r="A2827" t="s">
        <v>443</v>
      </c>
      <c r="B2827" s="463" t="s">
        <v>276</v>
      </c>
      <c r="C2827" t="s">
        <v>202</v>
      </c>
      <c r="D2827" t="s">
        <v>325</v>
      </c>
      <c r="F2827" t="s">
        <v>360</v>
      </c>
      <c r="G2827">
        <v>3.44</v>
      </c>
    </row>
    <row r="2828" spans="1:7" ht="63.75">
      <c r="A2828" t="s">
        <v>443</v>
      </c>
      <c r="B2828" s="463" t="s">
        <v>277</v>
      </c>
      <c r="C2828" t="s">
        <v>202</v>
      </c>
      <c r="D2828" t="s">
        <v>326</v>
      </c>
      <c r="E2828" t="s">
        <v>347</v>
      </c>
      <c r="F2828">
        <v>2015</v>
      </c>
      <c r="G2828">
        <v>190</v>
      </c>
    </row>
    <row r="2829" spans="1:7" ht="63.75">
      <c r="A2829" t="s">
        <v>443</v>
      </c>
      <c r="B2829" s="463" t="s">
        <v>277</v>
      </c>
      <c r="C2829" t="s">
        <v>202</v>
      </c>
      <c r="D2829" t="s">
        <v>327</v>
      </c>
      <c r="F2829">
        <v>2018</v>
      </c>
      <c r="G2829">
        <v>72.173187260000006</v>
      </c>
    </row>
    <row r="2830" spans="1:7" ht="63.75">
      <c r="A2830" t="s">
        <v>443</v>
      </c>
      <c r="B2830" s="463" t="s">
        <v>277</v>
      </c>
      <c r="F2830">
        <v>2019</v>
      </c>
      <c r="G2830">
        <v>75.087791440000004</v>
      </c>
    </row>
    <row r="2831" spans="1:7">
      <c r="A2831" t="s">
        <v>443</v>
      </c>
      <c r="B2831" t="s">
        <v>278</v>
      </c>
      <c r="C2831" t="s">
        <v>194</v>
      </c>
      <c r="D2831" t="s">
        <v>101</v>
      </c>
      <c r="F2831">
        <v>2020</v>
      </c>
      <c r="G2831">
        <v>48.3</v>
      </c>
    </row>
    <row r="2832" spans="1:7">
      <c r="A2832" t="s">
        <v>443</v>
      </c>
      <c r="B2832" t="s">
        <v>279</v>
      </c>
      <c r="C2832" t="s">
        <v>65</v>
      </c>
      <c r="D2832" t="s">
        <v>328</v>
      </c>
      <c r="F2832" t="s">
        <v>361</v>
      </c>
      <c r="G2832">
        <v>617</v>
      </c>
    </row>
    <row r="2833" spans="1:7" ht="63.75">
      <c r="A2833" t="s">
        <v>443</v>
      </c>
      <c r="B2833" s="463" t="s">
        <v>280</v>
      </c>
      <c r="C2833" t="s">
        <v>202</v>
      </c>
      <c r="D2833" t="s">
        <v>329</v>
      </c>
      <c r="F2833">
        <v>2014</v>
      </c>
      <c r="G2833">
        <v>4.5774297710000003</v>
      </c>
    </row>
    <row r="2834" spans="1:7" ht="63.75">
      <c r="A2834" t="s">
        <v>443</v>
      </c>
      <c r="B2834" s="463" t="s">
        <v>280</v>
      </c>
      <c r="C2834" t="s">
        <v>202</v>
      </c>
      <c r="D2834" t="s">
        <v>330</v>
      </c>
      <c r="F2834">
        <v>2018</v>
      </c>
      <c r="G2834">
        <v>3.23993992805481</v>
      </c>
    </row>
    <row r="2835" spans="1:7" ht="63.75">
      <c r="A2835" t="s">
        <v>443</v>
      </c>
      <c r="B2835" s="463" t="s">
        <v>280</v>
      </c>
      <c r="C2835" t="s">
        <v>202</v>
      </c>
      <c r="D2835" t="s">
        <v>330</v>
      </c>
      <c r="F2835" t="s">
        <v>359</v>
      </c>
      <c r="G2835">
        <v>3.4430160522460902</v>
      </c>
    </row>
    <row r="2836" spans="1:7">
      <c r="A2836" t="s">
        <v>443</v>
      </c>
      <c r="B2836" t="s">
        <v>281</v>
      </c>
      <c r="C2836" t="s">
        <v>194</v>
      </c>
      <c r="D2836" t="s">
        <v>330</v>
      </c>
      <c r="F2836">
        <v>2018</v>
      </c>
      <c r="G2836">
        <v>3.23993992805481</v>
      </c>
    </row>
    <row r="2837" spans="1:7">
      <c r="A2837" t="s">
        <v>443</v>
      </c>
      <c r="B2837" t="s">
        <v>281</v>
      </c>
      <c r="C2837" t="s">
        <v>194</v>
      </c>
      <c r="D2837" t="s">
        <v>330</v>
      </c>
      <c r="F2837" t="s">
        <v>360</v>
      </c>
      <c r="G2837">
        <v>3.44</v>
      </c>
    </row>
    <row r="2838" spans="1:7">
      <c r="A2838" t="s">
        <v>443</v>
      </c>
      <c r="B2838" t="s">
        <v>282</v>
      </c>
      <c r="C2838" t="s">
        <v>194</v>
      </c>
      <c r="D2838" t="s">
        <v>210</v>
      </c>
      <c r="F2838">
        <v>2018</v>
      </c>
      <c r="G2838">
        <v>6.1814699172973597</v>
      </c>
    </row>
    <row r="2839" spans="1:7">
      <c r="A2839" t="s">
        <v>443</v>
      </c>
      <c r="B2839" t="s">
        <v>282</v>
      </c>
      <c r="C2839" t="s">
        <v>194</v>
      </c>
      <c r="D2839" t="s">
        <v>210</v>
      </c>
      <c r="F2839" t="s">
        <v>359</v>
      </c>
      <c r="G2839">
        <v>3.33608841896057</v>
      </c>
    </row>
    <row r="2840" spans="1:7">
      <c r="A2840" t="s">
        <v>443</v>
      </c>
      <c r="B2840" t="s">
        <v>283</v>
      </c>
      <c r="C2840" t="s">
        <v>308</v>
      </c>
      <c r="D2840" t="s">
        <v>331</v>
      </c>
      <c r="F2840">
        <v>2018</v>
      </c>
      <c r="G2840">
        <v>9.3000000000000007</v>
      </c>
    </row>
    <row r="2841" spans="1:7">
      <c r="A2841" t="s">
        <v>443</v>
      </c>
      <c r="B2841" t="s">
        <v>283</v>
      </c>
      <c r="C2841" t="s">
        <v>202</v>
      </c>
      <c r="D2841" t="s">
        <v>332</v>
      </c>
      <c r="F2841">
        <v>2021</v>
      </c>
      <c r="G2841">
        <v>3.46799993515015</v>
      </c>
    </row>
    <row r="2842" spans="1:7">
      <c r="A2842" t="s">
        <v>443</v>
      </c>
      <c r="B2842" t="s">
        <v>284</v>
      </c>
      <c r="C2842" t="s">
        <v>194</v>
      </c>
      <c r="D2842" t="s">
        <v>333</v>
      </c>
      <c r="F2842" t="s">
        <v>362</v>
      </c>
      <c r="G2842">
        <v>2.4</v>
      </c>
    </row>
    <row r="2843" spans="1:7">
      <c r="A2843" t="s">
        <v>443</v>
      </c>
      <c r="B2843" t="s">
        <v>285</v>
      </c>
      <c r="C2843" t="s">
        <v>194</v>
      </c>
      <c r="D2843" t="s">
        <v>334</v>
      </c>
      <c r="F2843">
        <v>2020</v>
      </c>
      <c r="G2843">
        <v>69.679122924804702</v>
      </c>
    </row>
    <row r="2844" spans="1:7">
      <c r="A2844" t="s">
        <v>443</v>
      </c>
      <c r="B2844" t="s">
        <v>286</v>
      </c>
      <c r="C2844" t="s">
        <v>309</v>
      </c>
      <c r="D2844" t="s">
        <v>335</v>
      </c>
      <c r="F2844">
        <v>2018</v>
      </c>
      <c r="G2844">
        <v>19</v>
      </c>
    </row>
    <row r="2845" spans="1:7">
      <c r="A2845" t="s">
        <v>443</v>
      </c>
      <c r="B2845" t="s">
        <v>286</v>
      </c>
      <c r="C2845" t="s">
        <v>309</v>
      </c>
      <c r="D2845" t="s">
        <v>336</v>
      </c>
      <c r="F2845">
        <v>2022</v>
      </c>
      <c r="G2845">
        <v>19</v>
      </c>
    </row>
    <row r="2846" spans="1:7">
      <c r="A2846" t="s">
        <v>443</v>
      </c>
      <c r="B2846" t="s">
        <v>287</v>
      </c>
      <c r="C2846" t="s">
        <v>309</v>
      </c>
      <c r="D2846" t="s">
        <v>335</v>
      </c>
      <c r="F2846">
        <v>2018</v>
      </c>
      <c r="G2846">
        <v>32</v>
      </c>
    </row>
    <row r="2847" spans="1:7">
      <c r="A2847" t="s">
        <v>443</v>
      </c>
      <c r="B2847" t="s">
        <v>287</v>
      </c>
      <c r="C2847" t="s">
        <v>309</v>
      </c>
      <c r="D2847" t="s">
        <v>336</v>
      </c>
      <c r="F2847">
        <v>2022</v>
      </c>
      <c r="G2847">
        <v>30</v>
      </c>
    </row>
    <row r="2848" spans="1:7">
      <c r="A2848" t="s">
        <v>443</v>
      </c>
      <c r="B2848" t="s">
        <v>288</v>
      </c>
      <c r="C2848" t="s">
        <v>202</v>
      </c>
      <c r="D2848" t="s">
        <v>337</v>
      </c>
      <c r="E2848" t="s">
        <v>348</v>
      </c>
      <c r="F2848">
        <v>2017</v>
      </c>
      <c r="G2848">
        <v>-1.0900000000000001</v>
      </c>
    </row>
    <row r="2849" spans="1:7">
      <c r="A2849" t="s">
        <v>443</v>
      </c>
      <c r="B2849" t="s">
        <v>288</v>
      </c>
      <c r="C2849" t="s">
        <v>202</v>
      </c>
      <c r="D2849" t="s">
        <v>337</v>
      </c>
      <c r="E2849" t="s">
        <v>348</v>
      </c>
      <c r="F2849">
        <v>2021</v>
      </c>
      <c r="G2849">
        <v>-0.95286029577255249</v>
      </c>
    </row>
    <row r="2850" spans="1:7">
      <c r="A2850" t="s">
        <v>443</v>
      </c>
      <c r="B2850" t="s">
        <v>289</v>
      </c>
      <c r="C2850" t="s">
        <v>202</v>
      </c>
      <c r="D2850" t="s">
        <v>337</v>
      </c>
      <c r="E2850" t="s">
        <v>349</v>
      </c>
      <c r="F2850">
        <v>2017</v>
      </c>
      <c r="G2850">
        <v>-0.74</v>
      </c>
    </row>
    <row r="2851" spans="1:7">
      <c r="A2851" t="s">
        <v>443</v>
      </c>
      <c r="B2851" t="s">
        <v>289</v>
      </c>
      <c r="C2851" t="s">
        <v>202</v>
      </c>
      <c r="D2851" t="s">
        <v>337</v>
      </c>
      <c r="E2851" t="s">
        <v>349</v>
      </c>
      <c r="F2851">
        <v>2021</v>
      </c>
      <c r="G2851">
        <v>-0.50190842151641846</v>
      </c>
    </row>
    <row r="2852" spans="1:7">
      <c r="A2852" t="s">
        <v>443</v>
      </c>
      <c r="B2852" t="s">
        <v>290</v>
      </c>
      <c r="C2852" t="s">
        <v>202</v>
      </c>
      <c r="D2852" t="s">
        <v>337</v>
      </c>
      <c r="E2852" t="s">
        <v>350</v>
      </c>
      <c r="F2852">
        <v>2017</v>
      </c>
      <c r="G2852">
        <v>-0.36</v>
      </c>
    </row>
    <row r="2853" spans="1:7">
      <c r="A2853" t="s">
        <v>443</v>
      </c>
      <c r="B2853" t="s">
        <v>290</v>
      </c>
      <c r="C2853" t="s">
        <v>202</v>
      </c>
      <c r="D2853" t="s">
        <v>337</v>
      </c>
      <c r="E2853" t="s">
        <v>350</v>
      </c>
      <c r="F2853">
        <v>2021</v>
      </c>
      <c r="G2853">
        <v>-0.25643140077590942</v>
      </c>
    </row>
    <row r="2854" spans="1:7">
      <c r="A2854" t="s">
        <v>443</v>
      </c>
      <c r="B2854" t="s">
        <v>291</v>
      </c>
      <c r="C2854" t="s">
        <v>202</v>
      </c>
      <c r="D2854" t="s">
        <v>337</v>
      </c>
      <c r="E2854" t="s">
        <v>351</v>
      </c>
      <c r="F2854">
        <v>2017</v>
      </c>
      <c r="G2854">
        <v>-0.63</v>
      </c>
    </row>
    <row r="2855" spans="1:7">
      <c r="A2855" t="s">
        <v>443</v>
      </c>
      <c r="B2855" t="s">
        <v>291</v>
      </c>
      <c r="C2855" t="s">
        <v>202</v>
      </c>
      <c r="D2855" t="s">
        <v>337</v>
      </c>
      <c r="E2855" t="s">
        <v>351</v>
      </c>
      <c r="F2855">
        <v>2021</v>
      </c>
      <c r="G2855">
        <v>-0.63373267650604248</v>
      </c>
    </row>
    <row r="2856" spans="1:7">
      <c r="A2856" t="s">
        <v>443</v>
      </c>
      <c r="B2856" t="s">
        <v>292</v>
      </c>
      <c r="C2856" t="s">
        <v>202</v>
      </c>
      <c r="D2856" t="s">
        <v>337</v>
      </c>
      <c r="F2856">
        <v>2017</v>
      </c>
      <c r="G2856">
        <v>-0.52</v>
      </c>
    </row>
    <row r="2857" spans="1:7">
      <c r="A2857" t="s">
        <v>443</v>
      </c>
      <c r="B2857" t="s">
        <v>292</v>
      </c>
      <c r="C2857" t="s">
        <v>202</v>
      </c>
      <c r="D2857" t="s">
        <v>337</v>
      </c>
      <c r="F2857">
        <v>2021</v>
      </c>
      <c r="G2857">
        <v>-0.37</v>
      </c>
    </row>
    <row r="2858" spans="1:7" ht="114.75">
      <c r="A2858" t="s">
        <v>443</v>
      </c>
      <c r="B2858" t="s">
        <v>293</v>
      </c>
      <c r="C2858" t="s">
        <v>308</v>
      </c>
      <c r="D2858" t="s">
        <v>331</v>
      </c>
      <c r="E2858" s="463" t="s">
        <v>352</v>
      </c>
      <c r="F2858">
        <v>2018</v>
      </c>
      <c r="G2858">
        <v>44.2</v>
      </c>
    </row>
    <row r="2859" spans="1:7" ht="114.75">
      <c r="A2859" t="s">
        <v>443</v>
      </c>
      <c r="B2859" t="s">
        <v>293</v>
      </c>
      <c r="C2859" t="s">
        <v>308</v>
      </c>
      <c r="D2859" t="s">
        <v>331</v>
      </c>
      <c r="E2859" s="463" t="s">
        <v>352</v>
      </c>
      <c r="F2859">
        <v>2022</v>
      </c>
      <c r="G2859">
        <v>30</v>
      </c>
    </row>
    <row r="2860" spans="1:7">
      <c r="A2860" t="s">
        <v>443</v>
      </c>
      <c r="B2860" t="s">
        <v>294</v>
      </c>
      <c r="C2860" t="s">
        <v>308</v>
      </c>
      <c r="D2860" t="s">
        <v>331</v>
      </c>
      <c r="E2860" t="s">
        <v>353</v>
      </c>
      <c r="F2860">
        <v>2018</v>
      </c>
      <c r="G2860">
        <v>36.6</v>
      </c>
    </row>
    <row r="2861" spans="1:7">
      <c r="A2861" t="s">
        <v>443</v>
      </c>
      <c r="B2861" t="s">
        <v>294</v>
      </c>
      <c r="C2861" t="s">
        <v>308</v>
      </c>
      <c r="D2861" t="s">
        <v>331</v>
      </c>
      <c r="E2861" t="s">
        <v>353</v>
      </c>
      <c r="F2861">
        <v>2022</v>
      </c>
      <c r="G2861">
        <v>33.799999999999997</v>
      </c>
    </row>
    <row r="2862" spans="1:7">
      <c r="A2862" t="s">
        <v>443</v>
      </c>
      <c r="B2862" t="s">
        <v>295</v>
      </c>
      <c r="C2862" t="s">
        <v>308</v>
      </c>
      <c r="D2862" t="s">
        <v>331</v>
      </c>
      <c r="F2862">
        <v>2017</v>
      </c>
      <c r="G2862">
        <v>62</v>
      </c>
    </row>
    <row r="2863" spans="1:7">
      <c r="A2863" t="s">
        <v>443</v>
      </c>
      <c r="B2863" t="s">
        <v>295</v>
      </c>
      <c r="C2863" t="s">
        <v>308</v>
      </c>
      <c r="D2863" t="s">
        <v>331</v>
      </c>
      <c r="F2863">
        <v>2022</v>
      </c>
      <c r="G2863">
        <v>61.6</v>
      </c>
    </row>
    <row r="2864" spans="1:7">
      <c r="A2864" t="s">
        <v>443</v>
      </c>
      <c r="B2864" t="s">
        <v>296</v>
      </c>
      <c r="C2864" t="s">
        <v>308</v>
      </c>
      <c r="D2864" t="s">
        <v>331</v>
      </c>
      <c r="E2864" t="s">
        <v>354</v>
      </c>
      <c r="F2864">
        <v>2018</v>
      </c>
      <c r="G2864">
        <v>50</v>
      </c>
    </row>
    <row r="2865" spans="1:7">
      <c r="A2865" t="s">
        <v>443</v>
      </c>
      <c r="B2865" t="s">
        <v>296</v>
      </c>
      <c r="C2865" t="s">
        <v>308</v>
      </c>
      <c r="D2865" t="s">
        <v>331</v>
      </c>
      <c r="E2865" t="s">
        <v>354</v>
      </c>
      <c r="F2865">
        <v>2022</v>
      </c>
      <c r="G2865">
        <v>50</v>
      </c>
    </row>
    <row r="2866" spans="1:7">
      <c r="A2866" t="s">
        <v>443</v>
      </c>
      <c r="B2866" t="s">
        <v>297</v>
      </c>
      <c r="C2866" t="s">
        <v>308</v>
      </c>
      <c r="D2866" t="s">
        <v>331</v>
      </c>
      <c r="F2866">
        <v>2018</v>
      </c>
      <c r="G2866">
        <v>22.6</v>
      </c>
    </row>
    <row r="2867" spans="1:7">
      <c r="A2867" t="s">
        <v>443</v>
      </c>
      <c r="B2867" t="s">
        <v>298</v>
      </c>
      <c r="C2867" t="s">
        <v>194</v>
      </c>
      <c r="D2867" t="s">
        <v>338</v>
      </c>
      <c r="F2867">
        <v>2019</v>
      </c>
      <c r="G2867">
        <v>0.421129515397207</v>
      </c>
    </row>
    <row r="2868" spans="1:7">
      <c r="A2868" t="s">
        <v>443</v>
      </c>
      <c r="B2868" t="s">
        <v>300</v>
      </c>
      <c r="C2868" t="s">
        <v>202</v>
      </c>
      <c r="D2868" t="s">
        <v>340</v>
      </c>
      <c r="F2868">
        <v>2017</v>
      </c>
      <c r="G2868">
        <v>10.6</v>
      </c>
    </row>
    <row r="2869" spans="1:7">
      <c r="A2869" t="s">
        <v>443</v>
      </c>
      <c r="B2869" t="s">
        <v>300</v>
      </c>
      <c r="C2869" t="s">
        <v>194</v>
      </c>
      <c r="D2869" t="s">
        <v>340</v>
      </c>
      <c r="F2869">
        <v>2018</v>
      </c>
      <c r="G2869">
        <v>10.588235294117601</v>
      </c>
    </row>
    <row r="2870" spans="1:7">
      <c r="A2870" t="s">
        <v>443</v>
      </c>
      <c r="B2870" t="s">
        <v>300</v>
      </c>
      <c r="C2870" t="s">
        <v>194</v>
      </c>
      <c r="D2870" t="s">
        <v>340</v>
      </c>
      <c r="F2870">
        <v>2021</v>
      </c>
      <c r="G2870">
        <v>14.1732283464567</v>
      </c>
    </row>
    <row r="2871" spans="1:7">
      <c r="A2871" t="s">
        <v>443</v>
      </c>
      <c r="B2871" t="s">
        <v>301</v>
      </c>
      <c r="C2871" t="s">
        <v>311</v>
      </c>
      <c r="D2871" t="s">
        <v>341</v>
      </c>
      <c r="F2871">
        <v>2021</v>
      </c>
      <c r="G2871">
        <v>1.2514813287380371E-2</v>
      </c>
    </row>
    <row r="2872" spans="1:7">
      <c r="A2872" t="s">
        <v>443</v>
      </c>
      <c r="B2872" t="s">
        <v>301</v>
      </c>
      <c r="C2872" t="s">
        <v>311</v>
      </c>
      <c r="F2872">
        <v>2019</v>
      </c>
      <c r="G2872">
        <v>1.0999999999999999E-2</v>
      </c>
    </row>
    <row r="2873" spans="1:7">
      <c r="A2873" t="s">
        <v>445</v>
      </c>
      <c r="B2873" t="s">
        <v>266</v>
      </c>
      <c r="C2873" t="s">
        <v>303</v>
      </c>
      <c r="D2873" t="s">
        <v>313</v>
      </c>
      <c r="F2873">
        <v>2018</v>
      </c>
      <c r="G2873" t="s">
        <v>446</v>
      </c>
    </row>
    <row r="2874" spans="1:7">
      <c r="A2874" t="s">
        <v>445</v>
      </c>
      <c r="B2874" t="s">
        <v>267</v>
      </c>
      <c r="C2874" t="s">
        <v>304</v>
      </c>
      <c r="D2874" t="s">
        <v>314</v>
      </c>
      <c r="F2874">
        <v>2018</v>
      </c>
      <c r="G2874">
        <v>4200000</v>
      </c>
    </row>
    <row r="2875" spans="1:7">
      <c r="A2875" t="s">
        <v>445</v>
      </c>
      <c r="B2875" t="s">
        <v>268</v>
      </c>
      <c r="C2875" t="s">
        <v>305</v>
      </c>
      <c r="D2875" t="s">
        <v>315</v>
      </c>
      <c r="F2875">
        <v>2018</v>
      </c>
      <c r="G2875">
        <v>55974</v>
      </c>
    </row>
    <row r="2876" spans="1:7">
      <c r="A2876" t="s">
        <v>445</v>
      </c>
      <c r="B2876" t="s">
        <v>269</v>
      </c>
      <c r="C2876" t="s">
        <v>305</v>
      </c>
      <c r="D2876" t="s">
        <v>316</v>
      </c>
      <c r="E2876" t="s">
        <v>343</v>
      </c>
      <c r="F2876" t="s">
        <v>356</v>
      </c>
      <c r="G2876">
        <v>30.8</v>
      </c>
    </row>
    <row r="2877" spans="1:7" ht="127.5">
      <c r="A2877" t="s">
        <v>445</v>
      </c>
      <c r="B2877" t="s">
        <v>270</v>
      </c>
      <c r="C2877" t="s">
        <v>182</v>
      </c>
      <c r="D2877" t="s">
        <v>317</v>
      </c>
      <c r="E2877" s="463" t="s">
        <v>344</v>
      </c>
      <c r="F2877">
        <v>2016</v>
      </c>
      <c r="G2877">
        <v>30.2</v>
      </c>
    </row>
    <row r="2878" spans="1:7">
      <c r="A2878" t="s">
        <v>445</v>
      </c>
      <c r="B2878" t="s">
        <v>270</v>
      </c>
      <c r="D2878" t="s">
        <v>318</v>
      </c>
      <c r="F2878">
        <v>2019</v>
      </c>
      <c r="G2878">
        <v>46.2</v>
      </c>
    </row>
    <row r="2879" spans="1:7" ht="102">
      <c r="A2879" t="s">
        <v>445</v>
      </c>
      <c r="B2879" t="s">
        <v>271</v>
      </c>
      <c r="C2879" t="s">
        <v>306</v>
      </c>
      <c r="D2879" t="s">
        <v>319</v>
      </c>
      <c r="E2879" s="463" t="s">
        <v>345</v>
      </c>
      <c r="F2879">
        <v>2017</v>
      </c>
      <c r="G2879">
        <v>0.83099999999999996</v>
      </c>
    </row>
    <row r="2880" spans="1:7">
      <c r="A2880" t="s">
        <v>445</v>
      </c>
      <c r="B2880" t="s">
        <v>271</v>
      </c>
      <c r="D2880" t="s">
        <v>320</v>
      </c>
      <c r="F2880">
        <v>2021</v>
      </c>
      <c r="G2880">
        <v>0.85799999999999998</v>
      </c>
    </row>
    <row r="2881" spans="1:7" ht="178.5">
      <c r="A2881" t="s">
        <v>445</v>
      </c>
      <c r="B2881" t="s">
        <v>272</v>
      </c>
      <c r="C2881" t="s">
        <v>307</v>
      </c>
      <c r="D2881" t="s">
        <v>321</v>
      </c>
      <c r="E2881" s="463" t="s">
        <v>346</v>
      </c>
      <c r="F2881">
        <v>2018</v>
      </c>
      <c r="G2881">
        <v>64.5</v>
      </c>
    </row>
    <row r="2882" spans="1:7" ht="51">
      <c r="A2882" t="s">
        <v>445</v>
      </c>
      <c r="B2882" s="463" t="s">
        <v>273</v>
      </c>
      <c r="C2882" t="s">
        <v>202</v>
      </c>
      <c r="F2882">
        <v>2018</v>
      </c>
      <c r="G2882">
        <v>1.6</v>
      </c>
    </row>
    <row r="2883" spans="1:7" ht="51">
      <c r="A2883" t="s">
        <v>445</v>
      </c>
      <c r="B2883" s="463" t="s">
        <v>273</v>
      </c>
      <c r="C2883" t="s">
        <v>202</v>
      </c>
      <c r="D2883" t="s">
        <v>322</v>
      </c>
      <c r="F2883" t="s">
        <v>359</v>
      </c>
      <c r="G2883">
        <v>10.448872452852999</v>
      </c>
    </row>
    <row r="2884" spans="1:7" ht="51">
      <c r="A2884" t="s">
        <v>445</v>
      </c>
      <c r="B2884" s="463" t="s">
        <v>274</v>
      </c>
      <c r="C2884" t="s">
        <v>202</v>
      </c>
      <c r="D2884" t="s">
        <v>323</v>
      </c>
      <c r="F2884">
        <v>2018</v>
      </c>
      <c r="G2884">
        <v>115.24581287194999</v>
      </c>
    </row>
    <row r="2885" spans="1:7" ht="51">
      <c r="A2885" t="s">
        <v>445</v>
      </c>
      <c r="B2885" s="463" t="s">
        <v>274</v>
      </c>
      <c r="C2885" t="s">
        <v>202</v>
      </c>
      <c r="D2885" t="s">
        <v>323</v>
      </c>
      <c r="F2885">
        <v>2019</v>
      </c>
      <c r="G2885">
        <v>119.25860938634399</v>
      </c>
    </row>
    <row r="2886" spans="1:7" ht="51">
      <c r="A2886" t="s">
        <v>445</v>
      </c>
      <c r="B2886" s="463" t="s">
        <v>274</v>
      </c>
      <c r="C2886" t="s">
        <v>202</v>
      </c>
      <c r="D2886" t="s">
        <v>323</v>
      </c>
      <c r="F2886">
        <v>2020</v>
      </c>
      <c r="G2886">
        <v>109.59894675386199</v>
      </c>
    </row>
    <row r="2887" spans="1:7" ht="51">
      <c r="A2887" t="s">
        <v>445</v>
      </c>
      <c r="B2887" s="463" t="s">
        <v>274</v>
      </c>
      <c r="C2887" t="s">
        <v>202</v>
      </c>
      <c r="D2887" t="s">
        <v>323</v>
      </c>
      <c r="F2887">
        <v>2021</v>
      </c>
      <c r="G2887">
        <v>121.050800909844</v>
      </c>
    </row>
    <row r="2888" spans="1:7">
      <c r="A2888" t="s">
        <v>445</v>
      </c>
      <c r="B2888" t="s">
        <v>275</v>
      </c>
      <c r="C2888" t="s">
        <v>202</v>
      </c>
      <c r="D2888" t="s">
        <v>324</v>
      </c>
      <c r="F2888">
        <v>2018</v>
      </c>
      <c r="G2888">
        <v>28877.238284256699</v>
      </c>
    </row>
    <row r="2889" spans="1:7">
      <c r="A2889" t="s">
        <v>445</v>
      </c>
      <c r="B2889" t="s">
        <v>275</v>
      </c>
      <c r="C2889" t="s">
        <v>202</v>
      </c>
      <c r="F2889">
        <v>2019</v>
      </c>
      <c r="G2889">
        <v>30543.933753702899</v>
      </c>
    </row>
    <row r="2890" spans="1:7">
      <c r="A2890" t="s">
        <v>445</v>
      </c>
      <c r="B2890" t="s">
        <v>275</v>
      </c>
      <c r="C2890" t="s">
        <v>202</v>
      </c>
      <c r="F2890">
        <v>2020</v>
      </c>
      <c r="G2890">
        <v>28780.316739860998</v>
      </c>
    </row>
    <row r="2891" spans="1:7">
      <c r="A2891" t="s">
        <v>445</v>
      </c>
      <c r="B2891" t="s">
        <v>275</v>
      </c>
      <c r="C2891" t="s">
        <v>202</v>
      </c>
      <c r="F2891">
        <v>2021</v>
      </c>
      <c r="G2891">
        <v>33800.551479439302</v>
      </c>
    </row>
    <row r="2892" spans="1:7">
      <c r="A2892" t="s">
        <v>445</v>
      </c>
      <c r="B2892" t="s">
        <v>261</v>
      </c>
      <c r="C2892" t="s">
        <v>194</v>
      </c>
      <c r="D2892" t="s">
        <v>322</v>
      </c>
      <c r="F2892">
        <v>2018</v>
      </c>
      <c r="G2892">
        <v>2.90000959900429</v>
      </c>
    </row>
    <row r="2893" spans="1:7">
      <c r="A2893" t="s">
        <v>445</v>
      </c>
      <c r="B2893" t="s">
        <v>261</v>
      </c>
      <c r="C2893" t="s">
        <v>194</v>
      </c>
      <c r="D2893" t="s">
        <v>322</v>
      </c>
      <c r="F2893" t="s">
        <v>360</v>
      </c>
      <c r="G2893">
        <v>10.448872452852999</v>
      </c>
    </row>
    <row r="2894" spans="1:7" ht="63.75">
      <c r="A2894" t="s">
        <v>445</v>
      </c>
      <c r="B2894" s="463" t="s">
        <v>276</v>
      </c>
      <c r="C2894" t="s">
        <v>202</v>
      </c>
      <c r="D2894" t="s">
        <v>325</v>
      </c>
      <c r="F2894">
        <v>2017</v>
      </c>
      <c r="G2894">
        <v>3.8547599315643302</v>
      </c>
    </row>
    <row r="2895" spans="1:7" ht="63.75">
      <c r="A2895" t="s">
        <v>445</v>
      </c>
      <c r="B2895" s="463" t="s">
        <v>276</v>
      </c>
      <c r="C2895" t="s">
        <v>202</v>
      </c>
      <c r="D2895" t="s">
        <v>325</v>
      </c>
      <c r="F2895">
        <v>2018</v>
      </c>
      <c r="G2895">
        <v>3.9075500965118399</v>
      </c>
    </row>
    <row r="2896" spans="1:7" ht="63.75">
      <c r="A2896" t="s">
        <v>445</v>
      </c>
      <c r="B2896" s="463" t="s">
        <v>277</v>
      </c>
      <c r="C2896" t="s">
        <v>202</v>
      </c>
      <c r="D2896" t="s">
        <v>326</v>
      </c>
      <c r="E2896" t="s">
        <v>347</v>
      </c>
      <c r="F2896">
        <v>2015</v>
      </c>
      <c r="G2896">
        <v>1656</v>
      </c>
    </row>
    <row r="2897" spans="1:7" ht="63.75">
      <c r="A2897" t="s">
        <v>445</v>
      </c>
      <c r="B2897" s="463" t="s">
        <v>277</v>
      </c>
      <c r="C2897" t="s">
        <v>202</v>
      </c>
      <c r="D2897" t="s">
        <v>327</v>
      </c>
      <c r="F2897">
        <v>2018</v>
      </c>
      <c r="G2897">
        <v>1014.2223510699999</v>
      </c>
    </row>
    <row r="2898" spans="1:7" ht="63.75">
      <c r="A2898" t="s">
        <v>445</v>
      </c>
      <c r="B2898" s="463" t="s">
        <v>277</v>
      </c>
      <c r="F2898">
        <v>2019</v>
      </c>
      <c r="G2898">
        <v>1040.0856933600001</v>
      </c>
    </row>
    <row r="2899" spans="1:7">
      <c r="A2899" t="s">
        <v>445</v>
      </c>
      <c r="B2899" t="s">
        <v>278</v>
      </c>
      <c r="C2899" t="s">
        <v>194</v>
      </c>
      <c r="D2899" t="s">
        <v>101</v>
      </c>
      <c r="F2899">
        <v>2020</v>
      </c>
      <c r="G2899">
        <v>46.7</v>
      </c>
    </row>
    <row r="2900" spans="1:7">
      <c r="A2900" t="s">
        <v>445</v>
      </c>
      <c r="B2900" t="s">
        <v>279</v>
      </c>
      <c r="C2900" t="s">
        <v>65</v>
      </c>
      <c r="D2900" t="s">
        <v>328</v>
      </c>
      <c r="F2900" t="s">
        <v>361</v>
      </c>
      <c r="G2900">
        <v>8</v>
      </c>
    </row>
    <row r="2901" spans="1:7" ht="63.75">
      <c r="A2901" t="s">
        <v>445</v>
      </c>
      <c r="B2901" s="463" t="s">
        <v>280</v>
      </c>
      <c r="C2901" t="s">
        <v>202</v>
      </c>
      <c r="D2901" t="s">
        <v>329</v>
      </c>
      <c r="F2901">
        <v>2014</v>
      </c>
      <c r="G2901" t="s">
        <v>64</v>
      </c>
    </row>
    <row r="2902" spans="1:7" ht="63.75">
      <c r="A2902" t="s">
        <v>445</v>
      </c>
      <c r="B2902" s="463" t="s">
        <v>280</v>
      </c>
      <c r="C2902" t="s">
        <v>202</v>
      </c>
      <c r="D2902" t="s">
        <v>330</v>
      </c>
      <c r="F2902">
        <v>2018</v>
      </c>
      <c r="G2902">
        <v>3.9075500965118399</v>
      </c>
    </row>
    <row r="2903" spans="1:7">
      <c r="A2903" t="s">
        <v>445</v>
      </c>
      <c r="B2903" t="s">
        <v>281</v>
      </c>
      <c r="C2903" t="s">
        <v>194</v>
      </c>
      <c r="D2903" t="s">
        <v>330</v>
      </c>
      <c r="F2903">
        <v>2018</v>
      </c>
      <c r="G2903">
        <v>3.9075500965118399</v>
      </c>
    </row>
    <row r="2904" spans="1:7">
      <c r="A2904" t="s">
        <v>445</v>
      </c>
      <c r="B2904" t="s">
        <v>281</v>
      </c>
      <c r="C2904" t="s">
        <v>194</v>
      </c>
      <c r="D2904" t="s">
        <v>330</v>
      </c>
      <c r="F2904" t="s">
        <v>360</v>
      </c>
      <c r="G2904" t="s">
        <v>64</v>
      </c>
    </row>
    <row r="2905" spans="1:7">
      <c r="A2905" t="s">
        <v>445</v>
      </c>
      <c r="B2905" t="s">
        <v>282</v>
      </c>
      <c r="C2905" t="s">
        <v>194</v>
      </c>
      <c r="D2905" t="s">
        <v>210</v>
      </c>
      <c r="F2905">
        <v>2018</v>
      </c>
      <c r="G2905">
        <v>1.6177999973297099</v>
      </c>
    </row>
    <row r="2906" spans="1:7">
      <c r="A2906" t="s">
        <v>445</v>
      </c>
      <c r="B2906" t="s">
        <v>283</v>
      </c>
      <c r="C2906" t="s">
        <v>308</v>
      </c>
      <c r="D2906" t="s">
        <v>331</v>
      </c>
      <c r="F2906">
        <v>2018</v>
      </c>
      <c r="G2906">
        <v>13.5</v>
      </c>
    </row>
    <row r="2907" spans="1:7">
      <c r="A2907" t="s">
        <v>445</v>
      </c>
      <c r="B2907" t="s">
        <v>283</v>
      </c>
      <c r="C2907" t="s">
        <v>202</v>
      </c>
      <c r="D2907" t="s">
        <v>332</v>
      </c>
      <c r="F2907">
        <v>2021</v>
      </c>
      <c r="G2907">
        <v>8.6829996109008807</v>
      </c>
    </row>
    <row r="2908" spans="1:7">
      <c r="A2908" t="s">
        <v>445</v>
      </c>
      <c r="B2908" t="s">
        <v>284</v>
      </c>
      <c r="C2908" t="s">
        <v>194</v>
      </c>
      <c r="D2908" t="s">
        <v>333</v>
      </c>
      <c r="F2908" t="s">
        <v>362</v>
      </c>
      <c r="G2908">
        <v>0.2</v>
      </c>
    </row>
    <row r="2909" spans="1:7">
      <c r="A2909" t="s">
        <v>445</v>
      </c>
      <c r="B2909" t="s">
        <v>285</v>
      </c>
      <c r="C2909" t="s">
        <v>194</v>
      </c>
      <c r="D2909" t="s">
        <v>334</v>
      </c>
      <c r="F2909">
        <v>2020</v>
      </c>
      <c r="G2909">
        <v>100</v>
      </c>
    </row>
    <row r="2910" spans="1:7">
      <c r="A2910" t="s">
        <v>445</v>
      </c>
      <c r="B2910" t="s">
        <v>286</v>
      </c>
      <c r="C2910" t="s">
        <v>309</v>
      </c>
      <c r="D2910" t="s">
        <v>335</v>
      </c>
      <c r="F2910">
        <v>2018</v>
      </c>
      <c r="G2910">
        <v>37</v>
      </c>
    </row>
    <row r="2911" spans="1:7">
      <c r="A2911" t="s">
        <v>445</v>
      </c>
      <c r="B2911" t="s">
        <v>286</v>
      </c>
      <c r="C2911" t="s">
        <v>309</v>
      </c>
      <c r="D2911" t="s">
        <v>336</v>
      </c>
      <c r="F2911">
        <v>2022</v>
      </c>
      <c r="G2911">
        <v>36</v>
      </c>
    </row>
    <row r="2912" spans="1:7">
      <c r="A2912" t="s">
        <v>445</v>
      </c>
      <c r="B2912" t="s">
        <v>287</v>
      </c>
      <c r="C2912" t="s">
        <v>309</v>
      </c>
      <c r="D2912" t="s">
        <v>335</v>
      </c>
      <c r="F2912">
        <v>2018</v>
      </c>
      <c r="G2912">
        <v>49</v>
      </c>
    </row>
    <row r="2913" spans="1:7">
      <c r="A2913" t="s">
        <v>445</v>
      </c>
      <c r="B2913" t="s">
        <v>287</v>
      </c>
      <c r="C2913" t="s">
        <v>309</v>
      </c>
      <c r="D2913" t="s">
        <v>336</v>
      </c>
      <c r="F2913">
        <v>2022</v>
      </c>
      <c r="G2913">
        <v>49</v>
      </c>
    </row>
    <row r="2914" spans="1:7">
      <c r="A2914" t="s">
        <v>445</v>
      </c>
      <c r="B2914" t="s">
        <v>288</v>
      </c>
      <c r="C2914" t="s">
        <v>202</v>
      </c>
      <c r="D2914" t="s">
        <v>337</v>
      </c>
      <c r="E2914" t="s">
        <v>348</v>
      </c>
      <c r="F2914">
        <v>2017</v>
      </c>
      <c r="G2914">
        <v>0.75</v>
      </c>
    </row>
    <row r="2915" spans="1:7">
      <c r="A2915" t="s">
        <v>445</v>
      </c>
      <c r="B2915" t="s">
        <v>288</v>
      </c>
      <c r="C2915" t="s">
        <v>202</v>
      </c>
      <c r="D2915" t="s">
        <v>337</v>
      </c>
      <c r="E2915" t="s">
        <v>348</v>
      </c>
      <c r="F2915">
        <v>2021</v>
      </c>
      <c r="G2915">
        <v>0.70787429809570313</v>
      </c>
    </row>
    <row r="2916" spans="1:7">
      <c r="A2916" t="s">
        <v>445</v>
      </c>
      <c r="B2916" t="s">
        <v>289</v>
      </c>
      <c r="C2916" t="s">
        <v>202</v>
      </c>
      <c r="D2916" t="s">
        <v>337</v>
      </c>
      <c r="E2916" t="s">
        <v>349</v>
      </c>
      <c r="F2916">
        <v>2017</v>
      </c>
      <c r="G2916">
        <v>0.57999999999999996</v>
      </c>
    </row>
    <row r="2917" spans="1:7">
      <c r="A2917" t="s">
        <v>445</v>
      </c>
      <c r="B2917" t="s">
        <v>289</v>
      </c>
      <c r="C2917" t="s">
        <v>202</v>
      </c>
      <c r="D2917" t="s">
        <v>337</v>
      </c>
      <c r="E2917" t="s">
        <v>349</v>
      </c>
      <c r="F2917">
        <v>2021</v>
      </c>
      <c r="G2917">
        <v>0.59104108810424805</v>
      </c>
    </row>
    <row r="2918" spans="1:7">
      <c r="A2918" t="s">
        <v>445</v>
      </c>
      <c r="B2918" t="s">
        <v>290</v>
      </c>
      <c r="C2918" t="s">
        <v>202</v>
      </c>
      <c r="D2918" t="s">
        <v>337</v>
      </c>
      <c r="E2918" t="s">
        <v>350</v>
      </c>
      <c r="F2918">
        <v>2017</v>
      </c>
      <c r="G2918">
        <v>0.42</v>
      </c>
    </row>
    <row r="2919" spans="1:7">
      <c r="A2919" t="s">
        <v>445</v>
      </c>
      <c r="B2919" t="s">
        <v>290</v>
      </c>
      <c r="C2919" t="s">
        <v>202</v>
      </c>
      <c r="D2919" t="s">
        <v>337</v>
      </c>
      <c r="E2919" t="s">
        <v>350</v>
      </c>
      <c r="F2919">
        <v>2021</v>
      </c>
      <c r="G2919">
        <v>0.50200438499450684</v>
      </c>
    </row>
    <row r="2920" spans="1:7">
      <c r="A2920" t="s">
        <v>445</v>
      </c>
      <c r="B2920" t="s">
        <v>291</v>
      </c>
      <c r="C2920" t="s">
        <v>202</v>
      </c>
      <c r="D2920" t="s">
        <v>337</v>
      </c>
      <c r="E2920" t="s">
        <v>351</v>
      </c>
      <c r="F2920">
        <v>2017</v>
      </c>
      <c r="G2920">
        <v>0.33</v>
      </c>
    </row>
    <row r="2921" spans="1:7">
      <c r="A2921" t="s">
        <v>445</v>
      </c>
      <c r="B2921" t="s">
        <v>291</v>
      </c>
      <c r="C2921" t="s">
        <v>202</v>
      </c>
      <c r="D2921" t="s">
        <v>337</v>
      </c>
      <c r="E2921" t="s">
        <v>351</v>
      </c>
      <c r="F2921">
        <v>2021</v>
      </c>
      <c r="G2921">
        <v>0.30255672335624695</v>
      </c>
    </row>
    <row r="2922" spans="1:7">
      <c r="A2922" t="s">
        <v>445</v>
      </c>
      <c r="B2922" t="s">
        <v>292</v>
      </c>
      <c r="C2922" t="s">
        <v>202</v>
      </c>
      <c r="D2922" t="s">
        <v>337</v>
      </c>
      <c r="F2922">
        <v>2017</v>
      </c>
      <c r="G2922">
        <v>0.19</v>
      </c>
    </row>
    <row r="2923" spans="1:7">
      <c r="A2923" t="s">
        <v>445</v>
      </c>
      <c r="B2923" t="s">
        <v>292</v>
      </c>
      <c r="C2923" t="s">
        <v>202</v>
      </c>
      <c r="D2923" t="s">
        <v>337</v>
      </c>
      <c r="F2923">
        <v>2021</v>
      </c>
      <c r="G2923">
        <v>6.127568706870079E-2</v>
      </c>
    </row>
    <row r="2924" spans="1:7" ht="114.75">
      <c r="A2924" t="s">
        <v>445</v>
      </c>
      <c r="B2924" t="s">
        <v>293</v>
      </c>
      <c r="C2924" t="s">
        <v>308</v>
      </c>
      <c r="D2924" t="s">
        <v>331</v>
      </c>
      <c r="E2924" s="463" t="s">
        <v>352</v>
      </c>
      <c r="F2924">
        <v>2018</v>
      </c>
      <c r="G2924">
        <v>56.5</v>
      </c>
    </row>
    <row r="2925" spans="1:7" ht="114.75">
      <c r="A2925" t="s">
        <v>445</v>
      </c>
      <c r="B2925" t="s">
        <v>293</v>
      </c>
      <c r="C2925" t="s">
        <v>308</v>
      </c>
      <c r="D2925" t="s">
        <v>331</v>
      </c>
      <c r="E2925" s="463" t="s">
        <v>352</v>
      </c>
      <c r="F2925">
        <v>2022</v>
      </c>
      <c r="G2925">
        <v>69.900000000000006</v>
      </c>
    </row>
    <row r="2926" spans="1:7">
      <c r="A2926" t="s">
        <v>445</v>
      </c>
      <c r="B2926" t="s">
        <v>294</v>
      </c>
      <c r="C2926" t="s">
        <v>308</v>
      </c>
      <c r="D2926" t="s">
        <v>331</v>
      </c>
      <c r="E2926" t="s">
        <v>353</v>
      </c>
      <c r="F2926">
        <v>2018</v>
      </c>
      <c r="G2926">
        <v>40.5</v>
      </c>
    </row>
    <row r="2927" spans="1:7">
      <c r="A2927" t="s">
        <v>445</v>
      </c>
      <c r="B2927" t="s">
        <v>294</v>
      </c>
      <c r="C2927" t="s">
        <v>308</v>
      </c>
      <c r="D2927" t="s">
        <v>331</v>
      </c>
      <c r="E2927" t="s">
        <v>353</v>
      </c>
      <c r="F2927">
        <v>2022</v>
      </c>
      <c r="G2927">
        <v>50</v>
      </c>
    </row>
    <row r="2928" spans="1:7">
      <c r="A2928" t="s">
        <v>445</v>
      </c>
      <c r="B2928" t="s">
        <v>295</v>
      </c>
      <c r="C2928" t="s">
        <v>308</v>
      </c>
      <c r="D2928" t="s">
        <v>331</v>
      </c>
      <c r="F2928">
        <v>2017</v>
      </c>
      <c r="G2928">
        <v>61</v>
      </c>
    </row>
    <row r="2929" spans="1:7">
      <c r="A2929" t="s">
        <v>445</v>
      </c>
      <c r="B2929" t="s">
        <v>295</v>
      </c>
      <c r="C2929" t="s">
        <v>308</v>
      </c>
      <c r="D2929" t="s">
        <v>331</v>
      </c>
      <c r="F2929">
        <v>2022</v>
      </c>
      <c r="G2929">
        <v>67.599999999999994</v>
      </c>
    </row>
    <row r="2930" spans="1:7">
      <c r="A2930" t="s">
        <v>445</v>
      </c>
      <c r="B2930" t="s">
        <v>296</v>
      </c>
      <c r="C2930" t="s">
        <v>308</v>
      </c>
      <c r="D2930" t="s">
        <v>331</v>
      </c>
      <c r="E2930" t="s">
        <v>354</v>
      </c>
      <c r="F2930">
        <v>2018</v>
      </c>
      <c r="G2930">
        <v>60</v>
      </c>
    </row>
    <row r="2931" spans="1:7">
      <c r="A2931" t="s">
        <v>445</v>
      </c>
      <c r="B2931" t="s">
        <v>296</v>
      </c>
      <c r="C2931" t="s">
        <v>308</v>
      </c>
      <c r="D2931" t="s">
        <v>331</v>
      </c>
      <c r="E2931" t="s">
        <v>354</v>
      </c>
      <c r="F2931">
        <v>2022</v>
      </c>
      <c r="G2931">
        <v>60</v>
      </c>
    </row>
    <row r="2932" spans="1:7">
      <c r="A2932" t="s">
        <v>445</v>
      </c>
      <c r="B2932" t="s">
        <v>297</v>
      </c>
      <c r="C2932" t="s">
        <v>308</v>
      </c>
      <c r="D2932" t="s">
        <v>331</v>
      </c>
      <c r="F2932">
        <v>2018</v>
      </c>
      <c r="G2932">
        <v>47.4</v>
      </c>
    </row>
    <row r="2933" spans="1:7">
      <c r="A2933" t="s">
        <v>445</v>
      </c>
      <c r="B2933" t="s">
        <v>298</v>
      </c>
      <c r="C2933" t="s">
        <v>194</v>
      </c>
      <c r="D2933" t="s">
        <v>338</v>
      </c>
      <c r="F2933">
        <v>2019</v>
      </c>
      <c r="G2933">
        <v>4.0637078326401097</v>
      </c>
    </row>
    <row r="2934" spans="1:7">
      <c r="A2934" t="s">
        <v>445</v>
      </c>
      <c r="B2934" t="s">
        <v>299</v>
      </c>
      <c r="C2934" t="s">
        <v>310</v>
      </c>
      <c r="D2934" t="s">
        <v>339</v>
      </c>
      <c r="F2934">
        <v>2015</v>
      </c>
      <c r="G2934">
        <v>0.68500000000000005</v>
      </c>
    </row>
    <row r="2935" spans="1:7">
      <c r="A2935" t="s">
        <v>445</v>
      </c>
      <c r="B2935" t="s">
        <v>299</v>
      </c>
      <c r="C2935" t="s">
        <v>310</v>
      </c>
      <c r="D2935" t="s">
        <v>339</v>
      </c>
      <c r="F2935" t="s">
        <v>363</v>
      </c>
      <c r="G2935">
        <v>0.5918444047730903</v>
      </c>
    </row>
    <row r="2936" spans="1:7">
      <c r="A2936" t="s">
        <v>445</v>
      </c>
      <c r="B2936" t="s">
        <v>300</v>
      </c>
      <c r="C2936" t="s">
        <v>202</v>
      </c>
      <c r="D2936" t="s">
        <v>340</v>
      </c>
      <c r="F2936">
        <v>2017</v>
      </c>
      <c r="G2936">
        <v>18.5</v>
      </c>
    </row>
    <row r="2937" spans="1:7">
      <c r="A2937" t="s">
        <v>445</v>
      </c>
      <c r="B2937" t="s">
        <v>300</v>
      </c>
      <c r="C2937" t="s">
        <v>194</v>
      </c>
      <c r="D2937" t="s">
        <v>340</v>
      </c>
      <c r="F2937">
        <v>2018</v>
      </c>
      <c r="G2937">
        <v>18.5430463576159</v>
      </c>
    </row>
    <row r="2938" spans="1:7">
      <c r="A2938" t="s">
        <v>445</v>
      </c>
      <c r="B2938" t="s">
        <v>300</v>
      </c>
      <c r="C2938" t="s">
        <v>194</v>
      </c>
      <c r="D2938" t="s">
        <v>340</v>
      </c>
      <c r="F2938">
        <v>2021</v>
      </c>
      <c r="G2938">
        <v>31.125827814569501</v>
      </c>
    </row>
    <row r="2939" spans="1:7">
      <c r="A2939" t="s">
        <v>445</v>
      </c>
      <c r="B2939" t="s">
        <v>301</v>
      </c>
      <c r="C2939" t="s">
        <v>311</v>
      </c>
      <c r="D2939" t="s">
        <v>341</v>
      </c>
      <c r="F2939">
        <v>2021</v>
      </c>
      <c r="G2939">
        <v>2.7355685868764384E-2</v>
      </c>
    </row>
    <row r="2940" spans="1:7">
      <c r="A2940" t="s">
        <v>445</v>
      </c>
      <c r="B2940" t="s">
        <v>301</v>
      </c>
      <c r="C2940" t="s">
        <v>311</v>
      </c>
      <c r="F2940">
        <v>2019</v>
      </c>
      <c r="G2940">
        <v>1.7000000000000001E-2</v>
      </c>
    </row>
    <row r="2941" spans="1:7">
      <c r="A2941" t="s">
        <v>447</v>
      </c>
      <c r="B2941" t="s">
        <v>266</v>
      </c>
      <c r="C2941" t="s">
        <v>303</v>
      </c>
      <c r="D2941" t="s">
        <v>313</v>
      </c>
      <c r="F2941">
        <v>2018</v>
      </c>
      <c r="G2941" t="s">
        <v>448</v>
      </c>
    </row>
    <row r="2942" spans="1:7">
      <c r="A2942" t="s">
        <v>447</v>
      </c>
      <c r="B2942" t="s">
        <v>267</v>
      </c>
      <c r="C2942" t="s">
        <v>304</v>
      </c>
      <c r="D2942" t="s">
        <v>314</v>
      </c>
      <c r="F2942">
        <v>2018</v>
      </c>
      <c r="G2942">
        <v>11000000</v>
      </c>
    </row>
    <row r="2943" spans="1:7">
      <c r="A2943" t="s">
        <v>447</v>
      </c>
      <c r="B2943" t="s">
        <v>268</v>
      </c>
      <c r="C2943" t="s">
        <v>305</v>
      </c>
      <c r="D2943" t="s">
        <v>315</v>
      </c>
      <c r="F2943">
        <v>2018</v>
      </c>
      <c r="G2943">
        <v>109820</v>
      </c>
    </row>
    <row r="2944" spans="1:7">
      <c r="A2944" t="s">
        <v>447</v>
      </c>
      <c r="B2944" t="s">
        <v>269</v>
      </c>
      <c r="C2944" t="s">
        <v>305</v>
      </c>
      <c r="D2944" t="s">
        <v>316</v>
      </c>
      <c r="E2944" t="s">
        <v>343</v>
      </c>
      <c r="F2944" t="s">
        <v>356</v>
      </c>
      <c r="G2944" t="s">
        <v>64</v>
      </c>
    </row>
    <row r="2945" spans="1:7" ht="127.5">
      <c r="A2945" t="s">
        <v>447</v>
      </c>
      <c r="B2945" t="s">
        <v>270</v>
      </c>
      <c r="C2945" t="s">
        <v>182</v>
      </c>
      <c r="D2945" t="s">
        <v>317</v>
      </c>
      <c r="E2945" s="463" t="s">
        <v>344</v>
      </c>
      <c r="F2945">
        <v>2016</v>
      </c>
      <c r="G2945" t="s">
        <v>64</v>
      </c>
    </row>
    <row r="2946" spans="1:7">
      <c r="A2946" t="s">
        <v>447</v>
      </c>
      <c r="B2946" t="s">
        <v>270</v>
      </c>
      <c r="D2946" t="s">
        <v>318</v>
      </c>
      <c r="F2946">
        <v>2019</v>
      </c>
      <c r="G2946" t="s">
        <v>64</v>
      </c>
    </row>
    <row r="2947" spans="1:7" ht="102">
      <c r="A2947" t="s">
        <v>447</v>
      </c>
      <c r="B2947" t="s">
        <v>271</v>
      </c>
      <c r="C2947" t="s">
        <v>306</v>
      </c>
      <c r="D2947" t="s">
        <v>319</v>
      </c>
      <c r="E2947" s="463" t="s">
        <v>345</v>
      </c>
      <c r="F2947">
        <v>2017</v>
      </c>
      <c r="G2947">
        <v>0.77700000000000002</v>
      </c>
    </row>
    <row r="2948" spans="1:7">
      <c r="A2948" t="s">
        <v>447</v>
      </c>
      <c r="B2948" t="s">
        <v>271</v>
      </c>
      <c r="D2948" t="s">
        <v>320</v>
      </c>
      <c r="F2948">
        <v>2021</v>
      </c>
      <c r="G2948">
        <v>0.76400000000000001</v>
      </c>
    </row>
    <row r="2949" spans="1:7" ht="178.5">
      <c r="A2949" t="s">
        <v>447</v>
      </c>
      <c r="B2949" t="s">
        <v>272</v>
      </c>
      <c r="C2949" t="s">
        <v>307</v>
      </c>
      <c r="D2949" t="s">
        <v>321</v>
      </c>
      <c r="E2949" s="463" t="s">
        <v>346</v>
      </c>
      <c r="F2949">
        <v>2018</v>
      </c>
      <c r="G2949" t="s">
        <v>64</v>
      </c>
    </row>
    <row r="2950" spans="1:7" ht="51">
      <c r="A2950" t="s">
        <v>447</v>
      </c>
      <c r="B2950" s="463" t="s">
        <v>273</v>
      </c>
      <c r="C2950" t="s">
        <v>202</v>
      </c>
      <c r="F2950">
        <v>2018</v>
      </c>
      <c r="G2950">
        <v>4.3</v>
      </c>
    </row>
    <row r="2951" spans="1:7" ht="51">
      <c r="A2951" t="s">
        <v>447</v>
      </c>
      <c r="B2951" s="463" t="s">
        <v>273</v>
      </c>
      <c r="C2951" t="s">
        <v>202</v>
      </c>
      <c r="D2951" t="s">
        <v>322</v>
      </c>
      <c r="F2951" t="s">
        <v>359</v>
      </c>
      <c r="G2951">
        <v>-10.948340974161701</v>
      </c>
    </row>
    <row r="2952" spans="1:7" ht="51">
      <c r="A2952" t="s">
        <v>447</v>
      </c>
      <c r="B2952" s="463" t="s">
        <v>274</v>
      </c>
      <c r="C2952" t="s">
        <v>202</v>
      </c>
      <c r="D2952" t="s">
        <v>323</v>
      </c>
      <c r="F2952">
        <v>2018</v>
      </c>
      <c r="G2952">
        <v>0</v>
      </c>
    </row>
    <row r="2953" spans="1:7" ht="51">
      <c r="A2953" t="s">
        <v>447</v>
      </c>
      <c r="B2953" s="463" t="s">
        <v>274</v>
      </c>
      <c r="C2953" t="s">
        <v>202</v>
      </c>
      <c r="D2953" t="s">
        <v>323</v>
      </c>
      <c r="F2953">
        <v>2019</v>
      </c>
      <c r="G2953">
        <v>0</v>
      </c>
    </row>
    <row r="2954" spans="1:7" ht="51">
      <c r="A2954" t="s">
        <v>447</v>
      </c>
      <c r="B2954" s="463" t="s">
        <v>274</v>
      </c>
      <c r="C2954" t="s">
        <v>202</v>
      </c>
      <c r="D2954" t="s">
        <v>323</v>
      </c>
      <c r="F2954">
        <v>2020</v>
      </c>
      <c r="G2954">
        <v>0</v>
      </c>
    </row>
    <row r="2955" spans="1:7" ht="51">
      <c r="A2955" t="s">
        <v>447</v>
      </c>
      <c r="B2955" s="463" t="s">
        <v>274</v>
      </c>
      <c r="C2955" t="s">
        <v>202</v>
      </c>
      <c r="D2955" t="s">
        <v>323</v>
      </c>
      <c r="F2955">
        <v>2021</v>
      </c>
      <c r="G2955">
        <v>0</v>
      </c>
    </row>
    <row r="2956" spans="1:7">
      <c r="A2956" t="s">
        <v>447</v>
      </c>
      <c r="B2956" t="s">
        <v>261</v>
      </c>
      <c r="C2956" t="s">
        <v>194</v>
      </c>
      <c r="D2956" t="s">
        <v>322</v>
      </c>
      <c r="F2956">
        <v>2018</v>
      </c>
      <c r="G2956">
        <v>2.2484803930358099</v>
      </c>
    </row>
    <row r="2957" spans="1:7">
      <c r="A2957" t="s">
        <v>447</v>
      </c>
      <c r="B2957" t="s">
        <v>261</v>
      </c>
      <c r="C2957" t="s">
        <v>194</v>
      </c>
      <c r="D2957" t="s">
        <v>322</v>
      </c>
      <c r="F2957" t="s">
        <v>360</v>
      </c>
      <c r="G2957">
        <v>-10.95</v>
      </c>
    </row>
    <row r="2958" spans="1:7" ht="63.75">
      <c r="A2958" t="s">
        <v>447</v>
      </c>
      <c r="B2958" s="463" t="s">
        <v>277</v>
      </c>
      <c r="C2958" t="s">
        <v>202</v>
      </c>
      <c r="D2958" t="s">
        <v>326</v>
      </c>
      <c r="E2958" t="s">
        <v>347</v>
      </c>
      <c r="F2958">
        <v>2015</v>
      </c>
      <c r="G2958" t="s">
        <v>64</v>
      </c>
    </row>
    <row r="2959" spans="1:7" ht="63.75">
      <c r="A2959" t="s">
        <v>447</v>
      </c>
      <c r="B2959" s="463" t="s">
        <v>277</v>
      </c>
      <c r="C2959" t="s">
        <v>202</v>
      </c>
      <c r="D2959" t="s">
        <v>327</v>
      </c>
      <c r="F2959">
        <v>2018</v>
      </c>
      <c r="G2959">
        <v>986.93731689000003</v>
      </c>
    </row>
    <row r="2960" spans="1:7" ht="63.75">
      <c r="A2960" t="s">
        <v>447</v>
      </c>
      <c r="B2960" s="463" t="s">
        <v>277</v>
      </c>
      <c r="F2960">
        <v>2019</v>
      </c>
      <c r="G2960">
        <v>1031.9217529299999</v>
      </c>
    </row>
    <row r="2961" spans="1:7">
      <c r="A2961" t="s">
        <v>447</v>
      </c>
      <c r="B2961" t="s">
        <v>279</v>
      </c>
      <c r="C2961" t="s">
        <v>65</v>
      </c>
      <c r="D2961" t="s">
        <v>328</v>
      </c>
      <c r="F2961" t="s">
        <v>361</v>
      </c>
      <c r="G2961">
        <v>36</v>
      </c>
    </row>
    <row r="2962" spans="1:7" ht="63.75">
      <c r="A2962" t="s">
        <v>447</v>
      </c>
      <c r="B2962" s="463" t="s">
        <v>280</v>
      </c>
      <c r="C2962" t="s">
        <v>202</v>
      </c>
      <c r="D2962" t="s">
        <v>329</v>
      </c>
      <c r="F2962">
        <v>2014</v>
      </c>
      <c r="G2962" t="s">
        <v>64</v>
      </c>
    </row>
    <row r="2963" spans="1:7">
      <c r="A2963" t="s">
        <v>447</v>
      </c>
      <c r="B2963" t="s">
        <v>281</v>
      </c>
      <c r="C2963" t="s">
        <v>194</v>
      </c>
      <c r="D2963" t="s">
        <v>330</v>
      </c>
      <c r="F2963" t="s">
        <v>360</v>
      </c>
      <c r="G2963" t="s">
        <v>64</v>
      </c>
    </row>
    <row r="2964" spans="1:7">
      <c r="A2964" t="s">
        <v>447</v>
      </c>
      <c r="B2964" t="s">
        <v>282</v>
      </c>
      <c r="C2964" t="s">
        <v>194</v>
      </c>
      <c r="D2964" t="s">
        <v>210</v>
      </c>
      <c r="F2964">
        <v>2018</v>
      </c>
      <c r="G2964">
        <v>2.1555800437927202</v>
      </c>
    </row>
    <row r="2965" spans="1:7">
      <c r="A2965" t="s">
        <v>447</v>
      </c>
      <c r="B2965" t="s">
        <v>282</v>
      </c>
      <c r="C2965" t="s">
        <v>194</v>
      </c>
      <c r="D2965" t="s">
        <v>210</v>
      </c>
      <c r="F2965" t="s">
        <v>359</v>
      </c>
      <c r="G2965">
        <v>0.19751000404357899</v>
      </c>
    </row>
    <row r="2966" spans="1:7">
      <c r="A2966" t="s">
        <v>447</v>
      </c>
      <c r="B2966" t="s">
        <v>283</v>
      </c>
      <c r="C2966" t="s">
        <v>308</v>
      </c>
      <c r="D2966" t="s">
        <v>331</v>
      </c>
      <c r="F2966">
        <v>2018</v>
      </c>
      <c r="G2966">
        <v>2.9</v>
      </c>
    </row>
    <row r="2967" spans="1:7">
      <c r="A2967" t="s">
        <v>447</v>
      </c>
      <c r="B2967" t="s">
        <v>283</v>
      </c>
      <c r="C2967" t="s">
        <v>202</v>
      </c>
      <c r="D2967" t="s">
        <v>332</v>
      </c>
      <c r="F2967">
        <v>2021</v>
      </c>
      <c r="G2967">
        <v>2.7560000419616699</v>
      </c>
    </row>
    <row r="2968" spans="1:7">
      <c r="A2968" t="s">
        <v>447</v>
      </c>
      <c r="B2968" t="s">
        <v>285</v>
      </c>
      <c r="C2968" t="s">
        <v>194</v>
      </c>
      <c r="D2968" t="s">
        <v>334</v>
      </c>
      <c r="F2968">
        <v>2020</v>
      </c>
      <c r="G2968">
        <v>100</v>
      </c>
    </row>
    <row r="2969" spans="1:7">
      <c r="A2969" t="s">
        <v>447</v>
      </c>
      <c r="B2969" t="s">
        <v>286</v>
      </c>
      <c r="C2969" t="s">
        <v>309</v>
      </c>
      <c r="D2969" t="s">
        <v>335</v>
      </c>
      <c r="F2969">
        <v>2018</v>
      </c>
      <c r="G2969">
        <v>1</v>
      </c>
    </row>
    <row r="2970" spans="1:7">
      <c r="A2970" t="s">
        <v>447</v>
      </c>
      <c r="B2970" t="s">
        <v>286</v>
      </c>
      <c r="C2970" t="s">
        <v>309</v>
      </c>
      <c r="D2970" t="s">
        <v>336</v>
      </c>
      <c r="F2970">
        <v>2022</v>
      </c>
      <c r="G2970">
        <v>1</v>
      </c>
    </row>
    <row r="2971" spans="1:7">
      <c r="A2971" t="s">
        <v>447</v>
      </c>
      <c r="B2971" t="s">
        <v>287</v>
      </c>
      <c r="C2971" t="s">
        <v>309</v>
      </c>
      <c r="D2971" t="s">
        <v>335</v>
      </c>
      <c r="F2971">
        <v>2018</v>
      </c>
      <c r="G2971">
        <v>13</v>
      </c>
    </row>
    <row r="2972" spans="1:7">
      <c r="A2972" t="s">
        <v>447</v>
      </c>
      <c r="B2972" t="s">
        <v>287</v>
      </c>
      <c r="C2972" t="s">
        <v>309</v>
      </c>
      <c r="D2972" t="s">
        <v>336</v>
      </c>
      <c r="F2972">
        <v>2022</v>
      </c>
      <c r="G2972">
        <v>11</v>
      </c>
    </row>
    <row r="2973" spans="1:7">
      <c r="A2973" t="s">
        <v>447</v>
      </c>
      <c r="B2973" t="s">
        <v>288</v>
      </c>
      <c r="C2973" t="s">
        <v>202</v>
      </c>
      <c r="D2973" t="s">
        <v>337</v>
      </c>
      <c r="E2973" t="s">
        <v>348</v>
      </c>
      <c r="F2973">
        <v>2017</v>
      </c>
      <c r="G2973">
        <v>0.69</v>
      </c>
    </row>
    <row r="2974" spans="1:7">
      <c r="A2974" t="s">
        <v>447</v>
      </c>
      <c r="B2974" t="s">
        <v>288</v>
      </c>
      <c r="C2974" t="s">
        <v>202</v>
      </c>
      <c r="D2974" t="s">
        <v>337</v>
      </c>
      <c r="E2974" t="s">
        <v>348</v>
      </c>
      <c r="F2974">
        <v>2021</v>
      </c>
      <c r="G2974">
        <v>0.42731887102127075</v>
      </c>
    </row>
    <row r="2975" spans="1:7">
      <c r="A2975" t="s">
        <v>447</v>
      </c>
      <c r="B2975" t="s">
        <v>289</v>
      </c>
      <c r="C2975" t="s">
        <v>202</v>
      </c>
      <c r="D2975" t="s">
        <v>337</v>
      </c>
      <c r="E2975" t="s">
        <v>349</v>
      </c>
      <c r="F2975">
        <v>2017</v>
      </c>
      <c r="G2975">
        <v>-0.2</v>
      </c>
    </row>
    <row r="2976" spans="1:7">
      <c r="A2976" t="s">
        <v>447</v>
      </c>
      <c r="B2976" t="s">
        <v>289</v>
      </c>
      <c r="C2976" t="s">
        <v>202</v>
      </c>
      <c r="D2976" t="s">
        <v>337</v>
      </c>
      <c r="E2976" t="s">
        <v>349</v>
      </c>
      <c r="F2976">
        <v>2021</v>
      </c>
      <c r="G2976">
        <v>-0.21529518067836761</v>
      </c>
    </row>
    <row r="2977" spans="1:7">
      <c r="A2977" t="s">
        <v>447</v>
      </c>
      <c r="B2977" t="s">
        <v>290</v>
      </c>
      <c r="C2977" t="s">
        <v>202</v>
      </c>
      <c r="D2977" t="s">
        <v>337</v>
      </c>
      <c r="E2977" t="s">
        <v>350</v>
      </c>
      <c r="F2977">
        <v>2017</v>
      </c>
      <c r="G2977">
        <v>-1.33</v>
      </c>
    </row>
    <row r="2978" spans="1:7">
      <c r="A2978" t="s">
        <v>447</v>
      </c>
      <c r="B2978" t="s">
        <v>290</v>
      </c>
      <c r="C2978" t="s">
        <v>202</v>
      </c>
      <c r="D2978" t="s">
        <v>337</v>
      </c>
      <c r="E2978" t="s">
        <v>350</v>
      </c>
      <c r="F2978">
        <v>2021</v>
      </c>
      <c r="G2978">
        <v>-1.4433549642562866</v>
      </c>
    </row>
    <row r="2979" spans="1:7">
      <c r="A2979" t="s">
        <v>447</v>
      </c>
      <c r="B2979" t="s">
        <v>291</v>
      </c>
      <c r="C2979" t="s">
        <v>202</v>
      </c>
      <c r="D2979" t="s">
        <v>337</v>
      </c>
      <c r="E2979" t="s">
        <v>351</v>
      </c>
      <c r="F2979">
        <v>2017</v>
      </c>
      <c r="G2979">
        <v>-0.43</v>
      </c>
    </row>
    <row r="2980" spans="1:7">
      <c r="A2980" t="s">
        <v>447</v>
      </c>
      <c r="B2980" t="s">
        <v>291</v>
      </c>
      <c r="C2980" t="s">
        <v>202</v>
      </c>
      <c r="D2980" t="s">
        <v>337</v>
      </c>
      <c r="E2980" t="s">
        <v>351</v>
      </c>
      <c r="F2980">
        <v>2021</v>
      </c>
      <c r="G2980">
        <v>-0.40411439538002014</v>
      </c>
    </row>
    <row r="2981" spans="1:7">
      <c r="A2981" t="s">
        <v>447</v>
      </c>
      <c r="B2981" t="s">
        <v>292</v>
      </c>
      <c r="C2981" t="s">
        <v>202</v>
      </c>
      <c r="D2981" t="s">
        <v>337</v>
      </c>
      <c r="F2981">
        <v>2017</v>
      </c>
      <c r="G2981">
        <v>0.27</v>
      </c>
    </row>
    <row r="2982" spans="1:7">
      <c r="A2982" t="s">
        <v>447</v>
      </c>
      <c r="B2982" t="s">
        <v>292</v>
      </c>
      <c r="C2982" t="s">
        <v>202</v>
      </c>
      <c r="D2982" t="s">
        <v>337</v>
      </c>
      <c r="F2982">
        <v>2021</v>
      </c>
      <c r="G2982">
        <v>-9.7218751907348633E-3</v>
      </c>
    </row>
    <row r="2983" spans="1:7" ht="114.75">
      <c r="A2983" t="s">
        <v>447</v>
      </c>
      <c r="B2983" t="s">
        <v>293</v>
      </c>
      <c r="C2983" t="s">
        <v>308</v>
      </c>
      <c r="D2983" t="s">
        <v>331</v>
      </c>
      <c r="E2983" s="463" t="s">
        <v>352</v>
      </c>
      <c r="F2983">
        <v>2018</v>
      </c>
      <c r="G2983">
        <v>10</v>
      </c>
    </row>
    <row r="2984" spans="1:7" ht="114.75">
      <c r="A2984" t="s">
        <v>447</v>
      </c>
      <c r="B2984" t="s">
        <v>293</v>
      </c>
      <c r="C2984" t="s">
        <v>308</v>
      </c>
      <c r="D2984" t="s">
        <v>331</v>
      </c>
      <c r="E2984" s="463" t="s">
        <v>352</v>
      </c>
      <c r="F2984">
        <v>2022</v>
      </c>
      <c r="G2984">
        <v>15.6</v>
      </c>
    </row>
    <row r="2985" spans="1:7">
      <c r="A2985" t="s">
        <v>447</v>
      </c>
      <c r="B2985" t="s">
        <v>294</v>
      </c>
      <c r="C2985" t="s">
        <v>308</v>
      </c>
      <c r="D2985" t="s">
        <v>331</v>
      </c>
      <c r="E2985" t="s">
        <v>353</v>
      </c>
      <c r="F2985">
        <v>2018</v>
      </c>
      <c r="G2985">
        <v>38.1</v>
      </c>
    </row>
    <row r="2986" spans="1:7">
      <c r="A2986" t="s">
        <v>447</v>
      </c>
      <c r="B2986" t="s">
        <v>294</v>
      </c>
      <c r="C2986" t="s">
        <v>308</v>
      </c>
      <c r="D2986" t="s">
        <v>331</v>
      </c>
      <c r="E2986" t="s">
        <v>353</v>
      </c>
      <c r="F2986">
        <v>2022</v>
      </c>
      <c r="G2986">
        <v>39.9</v>
      </c>
    </row>
    <row r="2987" spans="1:7">
      <c r="A2987" t="s">
        <v>447</v>
      </c>
      <c r="B2987" t="s">
        <v>295</v>
      </c>
      <c r="C2987" t="s">
        <v>308</v>
      </c>
      <c r="D2987" t="s">
        <v>331</v>
      </c>
      <c r="F2987">
        <v>2017</v>
      </c>
      <c r="G2987">
        <v>31.9</v>
      </c>
    </row>
    <row r="2988" spans="1:7">
      <c r="A2988" t="s">
        <v>447</v>
      </c>
      <c r="B2988" t="s">
        <v>295</v>
      </c>
      <c r="C2988" t="s">
        <v>308</v>
      </c>
      <c r="D2988" t="s">
        <v>331</v>
      </c>
      <c r="F2988">
        <v>2022</v>
      </c>
      <c r="G2988">
        <v>29.5</v>
      </c>
    </row>
    <row r="2989" spans="1:7">
      <c r="A2989" t="s">
        <v>447</v>
      </c>
      <c r="B2989" t="s">
        <v>296</v>
      </c>
      <c r="C2989" t="s">
        <v>308</v>
      </c>
      <c r="D2989" t="s">
        <v>331</v>
      </c>
      <c r="E2989" t="s">
        <v>354</v>
      </c>
      <c r="F2989">
        <v>2018</v>
      </c>
      <c r="G2989">
        <v>10</v>
      </c>
    </row>
    <row r="2990" spans="1:7">
      <c r="A2990" t="s">
        <v>447</v>
      </c>
      <c r="B2990" t="s">
        <v>296</v>
      </c>
      <c r="C2990" t="s">
        <v>308</v>
      </c>
      <c r="D2990" t="s">
        <v>331</v>
      </c>
      <c r="E2990" t="s">
        <v>354</v>
      </c>
      <c r="F2990">
        <v>2022</v>
      </c>
      <c r="G2990">
        <v>10</v>
      </c>
    </row>
    <row r="2991" spans="1:7">
      <c r="A2991" t="s">
        <v>447</v>
      </c>
      <c r="B2991" t="s">
        <v>297</v>
      </c>
      <c r="C2991" t="s">
        <v>308</v>
      </c>
      <c r="D2991" t="s">
        <v>331</v>
      </c>
      <c r="F2991">
        <v>2018</v>
      </c>
      <c r="G2991">
        <v>62.4</v>
      </c>
    </row>
    <row r="2992" spans="1:7">
      <c r="A2992" t="s">
        <v>447</v>
      </c>
      <c r="B2992" t="s">
        <v>298</v>
      </c>
      <c r="C2992" t="s">
        <v>194</v>
      </c>
      <c r="D2992" t="s">
        <v>338</v>
      </c>
      <c r="F2992">
        <v>2019</v>
      </c>
      <c r="G2992">
        <v>2.2861460648298499</v>
      </c>
    </row>
    <row r="2993" spans="1:7">
      <c r="A2993" t="s">
        <v>447</v>
      </c>
      <c r="B2993" t="s">
        <v>299</v>
      </c>
      <c r="C2993" t="s">
        <v>310</v>
      </c>
      <c r="D2993" t="s">
        <v>339</v>
      </c>
      <c r="F2993">
        <v>2015</v>
      </c>
      <c r="G2993">
        <v>4.2000000000000003E-2</v>
      </c>
    </row>
    <row r="2994" spans="1:7">
      <c r="A2994" t="s">
        <v>447</v>
      </c>
      <c r="B2994" t="s">
        <v>299</v>
      </c>
      <c r="C2994" t="s">
        <v>310</v>
      </c>
      <c r="D2994" t="s">
        <v>339</v>
      </c>
      <c r="F2994" t="s">
        <v>363</v>
      </c>
      <c r="G2994">
        <v>4.6398579158741522E-2</v>
      </c>
    </row>
    <row r="2995" spans="1:7">
      <c r="A2995" t="s">
        <v>447</v>
      </c>
      <c r="B2995" t="s">
        <v>300</v>
      </c>
      <c r="C2995" t="s">
        <v>202</v>
      </c>
      <c r="D2995" t="s">
        <v>340</v>
      </c>
      <c r="F2995">
        <v>2017</v>
      </c>
      <c r="G2995">
        <v>48.9</v>
      </c>
    </row>
    <row r="2996" spans="1:7">
      <c r="A2996" t="s">
        <v>447</v>
      </c>
      <c r="B2996" t="s">
        <v>300</v>
      </c>
      <c r="C2996" t="s">
        <v>194</v>
      </c>
      <c r="D2996" t="s">
        <v>340</v>
      </c>
      <c r="F2996">
        <v>2018</v>
      </c>
      <c r="G2996">
        <v>53.223140495867803</v>
      </c>
    </row>
    <row r="2997" spans="1:7">
      <c r="A2997" t="s">
        <v>447</v>
      </c>
      <c r="B2997" t="s">
        <v>300</v>
      </c>
      <c r="C2997" t="s">
        <v>194</v>
      </c>
      <c r="D2997" t="s">
        <v>340</v>
      </c>
      <c r="F2997">
        <v>2021</v>
      </c>
      <c r="G2997">
        <v>53.412969283276396</v>
      </c>
    </row>
    <row r="2998" spans="1:7">
      <c r="A2998" t="s">
        <v>447</v>
      </c>
      <c r="B2998" t="s">
        <v>301</v>
      </c>
      <c r="C2998" t="s">
        <v>311</v>
      </c>
      <c r="D2998" t="s">
        <v>341</v>
      </c>
      <c r="F2998">
        <v>2021</v>
      </c>
      <c r="G2998" t="s">
        <v>366</v>
      </c>
    </row>
    <row r="2999" spans="1:7">
      <c r="A2999" t="s">
        <v>447</v>
      </c>
      <c r="B2999" t="s">
        <v>301</v>
      </c>
      <c r="C2999" t="s">
        <v>311</v>
      </c>
      <c r="F2999">
        <v>2019</v>
      </c>
      <c r="G2999">
        <v>2.9000000000000001E-2</v>
      </c>
    </row>
    <row r="3000" spans="1:7">
      <c r="A3000" t="s">
        <v>449</v>
      </c>
      <c r="B3000" t="s">
        <v>266</v>
      </c>
      <c r="C3000" t="s">
        <v>303</v>
      </c>
      <c r="D3000" t="s">
        <v>313</v>
      </c>
      <c r="F3000">
        <v>2018</v>
      </c>
      <c r="G3000" t="s">
        <v>450</v>
      </c>
    </row>
    <row r="3001" spans="1:7">
      <c r="A3001" t="s">
        <v>449</v>
      </c>
      <c r="B3001" t="s">
        <v>267</v>
      </c>
      <c r="C3001" t="s">
        <v>304</v>
      </c>
      <c r="D3001" t="s">
        <v>314</v>
      </c>
      <c r="F3001">
        <v>2018</v>
      </c>
      <c r="G3001">
        <v>800000</v>
      </c>
    </row>
    <row r="3002" spans="1:7">
      <c r="A3002" t="s">
        <v>449</v>
      </c>
      <c r="B3002" t="s">
        <v>268</v>
      </c>
      <c r="C3002" t="s">
        <v>305</v>
      </c>
      <c r="D3002" t="s">
        <v>315</v>
      </c>
      <c r="F3002">
        <v>2018</v>
      </c>
      <c r="G3002">
        <v>9241</v>
      </c>
    </row>
    <row r="3003" spans="1:7">
      <c r="A3003" t="s">
        <v>449</v>
      </c>
      <c r="B3003" t="s">
        <v>269</v>
      </c>
      <c r="C3003" t="s">
        <v>305</v>
      </c>
      <c r="D3003" t="s">
        <v>316</v>
      </c>
      <c r="E3003" t="s">
        <v>343</v>
      </c>
      <c r="F3003" t="s">
        <v>356</v>
      </c>
      <c r="G3003">
        <v>34.799999999999997</v>
      </c>
    </row>
    <row r="3004" spans="1:7" ht="127.5">
      <c r="A3004" t="s">
        <v>449</v>
      </c>
      <c r="B3004" t="s">
        <v>270</v>
      </c>
      <c r="C3004" t="s">
        <v>182</v>
      </c>
      <c r="D3004" t="s">
        <v>317</v>
      </c>
      <c r="E3004" s="463" t="s">
        <v>344</v>
      </c>
      <c r="F3004">
        <v>2016</v>
      </c>
      <c r="G3004">
        <v>30.7</v>
      </c>
    </row>
    <row r="3005" spans="1:7">
      <c r="A3005" t="s">
        <v>449</v>
      </c>
      <c r="B3005" t="s">
        <v>270</v>
      </c>
      <c r="D3005" t="s">
        <v>318</v>
      </c>
      <c r="F3005">
        <v>2019</v>
      </c>
      <c r="G3005">
        <v>49.4</v>
      </c>
    </row>
    <row r="3006" spans="1:7" ht="102">
      <c r="A3006" t="s">
        <v>449</v>
      </c>
      <c r="B3006" t="s">
        <v>271</v>
      </c>
      <c r="C3006" t="s">
        <v>306</v>
      </c>
      <c r="D3006" t="s">
        <v>319</v>
      </c>
      <c r="E3006" s="463" t="s">
        <v>345</v>
      </c>
      <c r="F3006">
        <v>2017</v>
      </c>
      <c r="G3006">
        <v>0.86899999999999999</v>
      </c>
    </row>
    <row r="3007" spans="1:7">
      <c r="A3007" t="s">
        <v>449</v>
      </c>
      <c r="B3007" t="s">
        <v>271</v>
      </c>
      <c r="D3007" t="s">
        <v>320</v>
      </c>
      <c r="F3007">
        <v>2021</v>
      </c>
      <c r="G3007">
        <v>0.89600000000000002</v>
      </c>
    </row>
    <row r="3008" spans="1:7" ht="178.5">
      <c r="A3008" t="s">
        <v>449</v>
      </c>
      <c r="B3008" t="s">
        <v>272</v>
      </c>
      <c r="C3008" t="s">
        <v>307</v>
      </c>
      <c r="D3008" t="s">
        <v>321</v>
      </c>
      <c r="E3008" s="463" t="s">
        <v>346</v>
      </c>
      <c r="F3008">
        <v>2018</v>
      </c>
      <c r="G3008">
        <v>65.900000000000006</v>
      </c>
    </row>
    <row r="3009" spans="1:7" ht="51">
      <c r="A3009" t="s">
        <v>449</v>
      </c>
      <c r="B3009" s="463" t="s">
        <v>273</v>
      </c>
      <c r="C3009" t="s">
        <v>202</v>
      </c>
      <c r="F3009">
        <v>2018</v>
      </c>
      <c r="G3009">
        <v>1.6</v>
      </c>
    </row>
    <row r="3010" spans="1:7" ht="51">
      <c r="A3010" t="s">
        <v>449</v>
      </c>
      <c r="B3010" s="463" t="s">
        <v>273</v>
      </c>
      <c r="C3010" t="s">
        <v>202</v>
      </c>
      <c r="D3010" t="s">
        <v>322</v>
      </c>
      <c r="F3010" t="s">
        <v>359</v>
      </c>
      <c r="G3010">
        <v>5.5126853640559501</v>
      </c>
    </row>
    <row r="3011" spans="1:7" ht="51">
      <c r="A3011" t="s">
        <v>449</v>
      </c>
      <c r="B3011" s="463" t="s">
        <v>274</v>
      </c>
      <c r="C3011" t="s">
        <v>202</v>
      </c>
      <c r="D3011" t="s">
        <v>323</v>
      </c>
      <c r="F3011">
        <v>2018</v>
      </c>
      <c r="G3011">
        <v>34.782707772984004</v>
      </c>
    </row>
    <row r="3012" spans="1:7" ht="51">
      <c r="A3012" t="s">
        <v>449</v>
      </c>
      <c r="B3012" s="463" t="s">
        <v>274</v>
      </c>
      <c r="C3012" t="s">
        <v>202</v>
      </c>
      <c r="D3012" t="s">
        <v>323</v>
      </c>
      <c r="F3012">
        <v>2019</v>
      </c>
      <c r="G3012">
        <v>36.620343406130502</v>
      </c>
    </row>
    <row r="3013" spans="1:7" ht="51">
      <c r="A3013" t="s">
        <v>449</v>
      </c>
      <c r="B3013" s="463" t="s">
        <v>274</v>
      </c>
      <c r="C3013" t="s">
        <v>202</v>
      </c>
      <c r="D3013" t="s">
        <v>323</v>
      </c>
      <c r="F3013">
        <v>2020</v>
      </c>
      <c r="G3013">
        <v>34.795078318606699</v>
      </c>
    </row>
    <row r="3014" spans="1:7" ht="51">
      <c r="A3014" t="s">
        <v>449</v>
      </c>
      <c r="B3014" s="463" t="s">
        <v>274</v>
      </c>
      <c r="C3014" t="s">
        <v>202</v>
      </c>
      <c r="D3014" t="s">
        <v>323</v>
      </c>
      <c r="F3014">
        <v>2021</v>
      </c>
      <c r="G3014">
        <v>36.713221508488296</v>
      </c>
    </row>
    <row r="3015" spans="1:7">
      <c r="A3015" t="s">
        <v>449</v>
      </c>
      <c r="B3015" t="s">
        <v>275</v>
      </c>
      <c r="C3015" t="s">
        <v>202</v>
      </c>
      <c r="D3015" t="s">
        <v>324</v>
      </c>
      <c r="F3015">
        <v>2018</v>
      </c>
      <c r="G3015">
        <v>40559.125</v>
      </c>
    </row>
    <row r="3016" spans="1:7">
      <c r="A3016" t="s">
        <v>449</v>
      </c>
      <c r="B3016" t="s">
        <v>275</v>
      </c>
      <c r="C3016" t="s">
        <v>202</v>
      </c>
      <c r="F3016">
        <v>2019</v>
      </c>
      <c r="G3016">
        <v>42338.87890625</v>
      </c>
    </row>
    <row r="3017" spans="1:7">
      <c r="A3017" t="s">
        <v>449</v>
      </c>
      <c r="B3017" t="s">
        <v>275</v>
      </c>
      <c r="C3017" t="s">
        <v>202</v>
      </c>
      <c r="F3017">
        <v>2020</v>
      </c>
      <c r="G3017">
        <v>39593.42578125</v>
      </c>
    </row>
    <row r="3018" spans="1:7">
      <c r="A3018" t="s">
        <v>449</v>
      </c>
      <c r="B3018" t="s">
        <v>275</v>
      </c>
      <c r="C3018" t="s">
        <v>202</v>
      </c>
      <c r="F3018">
        <v>2021</v>
      </c>
      <c r="G3018">
        <v>42556.109375</v>
      </c>
    </row>
    <row r="3019" spans="1:7">
      <c r="A3019" t="s">
        <v>449</v>
      </c>
      <c r="B3019" t="s">
        <v>261</v>
      </c>
      <c r="C3019" t="s">
        <v>194</v>
      </c>
      <c r="D3019" t="s">
        <v>322</v>
      </c>
      <c r="F3019">
        <v>2018</v>
      </c>
      <c r="G3019">
        <v>5.6928417244882503</v>
      </c>
    </row>
    <row r="3020" spans="1:7">
      <c r="A3020" t="s">
        <v>449</v>
      </c>
      <c r="B3020" t="s">
        <v>261</v>
      </c>
      <c r="C3020" t="s">
        <v>194</v>
      </c>
      <c r="D3020" t="s">
        <v>322</v>
      </c>
      <c r="F3020" t="s">
        <v>360</v>
      </c>
      <c r="G3020">
        <v>5.5126853640559501</v>
      </c>
    </row>
    <row r="3021" spans="1:7" ht="63.75">
      <c r="A3021" t="s">
        <v>449</v>
      </c>
      <c r="B3021" s="463" t="s">
        <v>276</v>
      </c>
      <c r="C3021" t="s">
        <v>202</v>
      </c>
      <c r="D3021" t="s">
        <v>325</v>
      </c>
      <c r="F3021">
        <v>2014</v>
      </c>
      <c r="G3021">
        <v>6.4404997825622603</v>
      </c>
    </row>
    <row r="3022" spans="1:7" ht="63.75">
      <c r="A3022" t="s">
        <v>449</v>
      </c>
      <c r="B3022" s="463" t="s">
        <v>276</v>
      </c>
      <c r="C3022" t="s">
        <v>202</v>
      </c>
      <c r="D3022" t="s">
        <v>325</v>
      </c>
      <c r="F3022">
        <v>2015</v>
      </c>
      <c r="G3022">
        <v>6.3261299133300799</v>
      </c>
    </row>
    <row r="3023" spans="1:7" ht="63.75">
      <c r="A3023" t="s">
        <v>449</v>
      </c>
      <c r="B3023" s="463" t="s">
        <v>276</v>
      </c>
      <c r="C3023" t="s">
        <v>202</v>
      </c>
      <c r="D3023" t="s">
        <v>325</v>
      </c>
      <c r="F3023">
        <v>2016</v>
      </c>
      <c r="G3023">
        <v>6.1454100608825701</v>
      </c>
    </row>
    <row r="3024" spans="1:7" ht="63.75">
      <c r="A3024" t="s">
        <v>449</v>
      </c>
      <c r="B3024" s="463" t="s">
        <v>276</v>
      </c>
      <c r="C3024" t="s">
        <v>202</v>
      </c>
      <c r="D3024" t="s">
        <v>325</v>
      </c>
      <c r="F3024">
        <v>2017</v>
      </c>
      <c r="G3024">
        <v>5.7185301780700701</v>
      </c>
    </row>
    <row r="3025" spans="1:7" ht="63.75">
      <c r="A3025" t="s">
        <v>449</v>
      </c>
      <c r="B3025" s="463" t="s">
        <v>277</v>
      </c>
      <c r="C3025" t="s">
        <v>202</v>
      </c>
      <c r="D3025" t="s">
        <v>326</v>
      </c>
      <c r="E3025" t="s">
        <v>347</v>
      </c>
      <c r="F3025">
        <v>2015</v>
      </c>
      <c r="G3025">
        <v>2137</v>
      </c>
    </row>
    <row r="3026" spans="1:7" ht="63.75">
      <c r="A3026" t="s">
        <v>449</v>
      </c>
      <c r="B3026" s="463" t="s">
        <v>277</v>
      </c>
      <c r="C3026" t="s">
        <v>202</v>
      </c>
      <c r="D3026" t="s">
        <v>327</v>
      </c>
      <c r="F3026">
        <v>2018</v>
      </c>
      <c r="G3026">
        <v>1981.7784423799999</v>
      </c>
    </row>
    <row r="3027" spans="1:7" ht="63.75">
      <c r="A3027" t="s">
        <v>449</v>
      </c>
      <c r="B3027" s="463" t="s">
        <v>277</v>
      </c>
      <c r="F3027">
        <v>2019</v>
      </c>
      <c r="G3027">
        <v>1996.45825195</v>
      </c>
    </row>
    <row r="3028" spans="1:7">
      <c r="A3028" t="s">
        <v>449</v>
      </c>
      <c r="B3028" t="s">
        <v>278</v>
      </c>
      <c r="C3028" t="s">
        <v>194</v>
      </c>
      <c r="D3028" t="s">
        <v>101</v>
      </c>
      <c r="F3028">
        <v>2020</v>
      </c>
      <c r="G3028">
        <v>2.2999999999999998</v>
      </c>
    </row>
    <row r="3029" spans="1:7">
      <c r="A3029" t="s">
        <v>449</v>
      </c>
      <c r="B3029" t="s">
        <v>279</v>
      </c>
      <c r="C3029" t="s">
        <v>65</v>
      </c>
      <c r="D3029" t="s">
        <v>328</v>
      </c>
      <c r="F3029" t="s">
        <v>361</v>
      </c>
      <c r="G3029">
        <v>6</v>
      </c>
    </row>
    <row r="3030" spans="1:7" ht="63.75">
      <c r="A3030" t="s">
        <v>449</v>
      </c>
      <c r="B3030" s="463" t="s">
        <v>280</v>
      </c>
      <c r="C3030" t="s">
        <v>202</v>
      </c>
      <c r="D3030" t="s">
        <v>329</v>
      </c>
      <c r="F3030">
        <v>2014</v>
      </c>
      <c r="G3030" t="s">
        <v>64</v>
      </c>
    </row>
    <row r="3031" spans="1:7">
      <c r="A3031" t="s">
        <v>449</v>
      </c>
      <c r="B3031" t="s">
        <v>281</v>
      </c>
      <c r="C3031" t="s">
        <v>194</v>
      </c>
      <c r="D3031" t="s">
        <v>330</v>
      </c>
      <c r="F3031" t="s">
        <v>360</v>
      </c>
      <c r="G3031" t="s">
        <v>64</v>
      </c>
    </row>
    <row r="3032" spans="1:7">
      <c r="A3032" t="s">
        <v>449</v>
      </c>
      <c r="B3032" t="s">
        <v>282</v>
      </c>
      <c r="C3032" t="s">
        <v>194</v>
      </c>
      <c r="D3032" t="s">
        <v>210</v>
      </c>
      <c r="F3032">
        <v>2018</v>
      </c>
      <c r="G3032">
        <v>0.57521998882293701</v>
      </c>
    </row>
    <row r="3033" spans="1:7">
      <c r="A3033" t="s">
        <v>449</v>
      </c>
      <c r="B3033" t="s">
        <v>283</v>
      </c>
      <c r="C3033" t="s">
        <v>308</v>
      </c>
      <c r="D3033" t="s">
        <v>331</v>
      </c>
      <c r="F3033">
        <v>2018</v>
      </c>
      <c r="G3033">
        <v>11.7</v>
      </c>
    </row>
    <row r="3034" spans="1:7">
      <c r="A3034" t="s">
        <v>449</v>
      </c>
      <c r="B3034" t="s">
        <v>283</v>
      </c>
      <c r="C3034" t="s">
        <v>202</v>
      </c>
      <c r="D3034" t="s">
        <v>332</v>
      </c>
      <c r="F3034">
        <v>2021</v>
      </c>
      <c r="G3034">
        <v>6.1300001144409197</v>
      </c>
    </row>
    <row r="3035" spans="1:7">
      <c r="A3035" t="s">
        <v>449</v>
      </c>
      <c r="B3035" t="s">
        <v>284</v>
      </c>
      <c r="C3035" t="s">
        <v>194</v>
      </c>
      <c r="D3035" t="s">
        <v>333</v>
      </c>
      <c r="F3035" t="s">
        <v>362</v>
      </c>
      <c r="G3035">
        <v>0.2</v>
      </c>
    </row>
    <row r="3036" spans="1:7">
      <c r="A3036" t="s">
        <v>449</v>
      </c>
      <c r="B3036" t="s">
        <v>285</v>
      </c>
      <c r="C3036" t="s">
        <v>194</v>
      </c>
      <c r="D3036" t="s">
        <v>334</v>
      </c>
      <c r="F3036">
        <v>2020</v>
      </c>
      <c r="G3036">
        <v>100</v>
      </c>
    </row>
    <row r="3037" spans="1:7">
      <c r="A3037" t="s">
        <v>449</v>
      </c>
      <c r="B3037" t="s">
        <v>286</v>
      </c>
      <c r="C3037" t="s">
        <v>309</v>
      </c>
      <c r="D3037" t="s">
        <v>335</v>
      </c>
      <c r="F3037">
        <v>2018</v>
      </c>
      <c r="G3037">
        <v>38</v>
      </c>
    </row>
    <row r="3038" spans="1:7">
      <c r="A3038" t="s">
        <v>449</v>
      </c>
      <c r="B3038" t="s">
        <v>286</v>
      </c>
      <c r="C3038" t="s">
        <v>309</v>
      </c>
      <c r="D3038" t="s">
        <v>336</v>
      </c>
      <c r="F3038">
        <v>2022</v>
      </c>
      <c r="G3038">
        <v>38</v>
      </c>
    </row>
    <row r="3039" spans="1:7">
      <c r="A3039" t="s">
        <v>449</v>
      </c>
      <c r="B3039" t="s">
        <v>287</v>
      </c>
      <c r="C3039" t="s">
        <v>309</v>
      </c>
      <c r="D3039" t="s">
        <v>335</v>
      </c>
      <c r="F3039">
        <v>2018</v>
      </c>
      <c r="G3039">
        <v>56</v>
      </c>
    </row>
    <row r="3040" spans="1:7">
      <c r="A3040" t="s">
        <v>449</v>
      </c>
      <c r="B3040" t="s">
        <v>287</v>
      </c>
      <c r="C3040" t="s">
        <v>309</v>
      </c>
      <c r="D3040" t="s">
        <v>336</v>
      </c>
      <c r="F3040">
        <v>2022</v>
      </c>
      <c r="G3040">
        <v>55</v>
      </c>
    </row>
    <row r="3041" spans="1:7">
      <c r="A3041" t="s">
        <v>449</v>
      </c>
      <c r="B3041" t="s">
        <v>288</v>
      </c>
      <c r="C3041" t="s">
        <v>202</v>
      </c>
      <c r="D3041" t="s">
        <v>337</v>
      </c>
      <c r="E3041" t="s">
        <v>348</v>
      </c>
      <c r="F3041">
        <v>2017</v>
      </c>
      <c r="G3041">
        <v>0.6</v>
      </c>
    </row>
    <row r="3042" spans="1:7">
      <c r="A3042" t="s">
        <v>449</v>
      </c>
      <c r="B3042" t="s">
        <v>288</v>
      </c>
      <c r="C3042" t="s">
        <v>202</v>
      </c>
      <c r="D3042" t="s">
        <v>337</v>
      </c>
      <c r="E3042" t="s">
        <v>348</v>
      </c>
      <c r="F3042">
        <v>2021</v>
      </c>
      <c r="G3042">
        <v>0.44311380386352539</v>
      </c>
    </row>
    <row r="3043" spans="1:7">
      <c r="A3043" t="s">
        <v>449</v>
      </c>
      <c r="B3043" t="s">
        <v>289</v>
      </c>
      <c r="C3043" t="s">
        <v>202</v>
      </c>
      <c r="D3043" t="s">
        <v>337</v>
      </c>
      <c r="E3043" t="s">
        <v>349</v>
      </c>
      <c r="F3043">
        <v>2017</v>
      </c>
      <c r="G3043">
        <v>0.92</v>
      </c>
    </row>
    <row r="3044" spans="1:7">
      <c r="A3044" t="s">
        <v>449</v>
      </c>
      <c r="B3044" t="s">
        <v>289</v>
      </c>
      <c r="C3044" t="s">
        <v>202</v>
      </c>
      <c r="D3044" t="s">
        <v>337</v>
      </c>
      <c r="E3044" t="s">
        <v>349</v>
      </c>
      <c r="F3044">
        <v>2021</v>
      </c>
      <c r="G3044">
        <v>0.73612618446350098</v>
      </c>
    </row>
    <row r="3045" spans="1:7">
      <c r="A3045" t="s">
        <v>449</v>
      </c>
      <c r="B3045" t="s">
        <v>290</v>
      </c>
      <c r="C3045" t="s">
        <v>202</v>
      </c>
      <c r="D3045" t="s">
        <v>337</v>
      </c>
      <c r="E3045" t="s">
        <v>350</v>
      </c>
      <c r="F3045">
        <v>2017</v>
      </c>
      <c r="G3045">
        <v>1.03</v>
      </c>
    </row>
    <row r="3046" spans="1:7">
      <c r="A3046" t="s">
        <v>449</v>
      </c>
      <c r="B3046" t="s">
        <v>290</v>
      </c>
      <c r="C3046" t="s">
        <v>202</v>
      </c>
      <c r="D3046" t="s">
        <v>337</v>
      </c>
      <c r="E3046" t="s">
        <v>350</v>
      </c>
      <c r="F3046">
        <v>2021</v>
      </c>
      <c r="G3046">
        <v>0.85904860496520996</v>
      </c>
    </row>
    <row r="3047" spans="1:7">
      <c r="A3047" t="s">
        <v>449</v>
      </c>
      <c r="B3047" t="s">
        <v>291</v>
      </c>
      <c r="C3047" t="s">
        <v>202</v>
      </c>
      <c r="D3047" t="s">
        <v>337</v>
      </c>
      <c r="E3047" t="s">
        <v>351</v>
      </c>
      <c r="F3047">
        <v>2017</v>
      </c>
      <c r="G3047">
        <v>0.88</v>
      </c>
    </row>
    <row r="3048" spans="1:7">
      <c r="A3048" t="s">
        <v>449</v>
      </c>
      <c r="B3048" t="s">
        <v>291</v>
      </c>
      <c r="C3048" t="s">
        <v>202</v>
      </c>
      <c r="D3048" t="s">
        <v>337</v>
      </c>
      <c r="E3048" t="s">
        <v>351</v>
      </c>
      <c r="F3048">
        <v>2021</v>
      </c>
      <c r="G3048">
        <v>0.63703238964080811</v>
      </c>
    </row>
    <row r="3049" spans="1:7">
      <c r="A3049" t="s">
        <v>449</v>
      </c>
      <c r="B3049" t="s">
        <v>292</v>
      </c>
      <c r="C3049" t="s">
        <v>202</v>
      </c>
      <c r="D3049" t="s">
        <v>337</v>
      </c>
      <c r="F3049">
        <v>2017</v>
      </c>
      <c r="G3049">
        <v>0.78</v>
      </c>
    </row>
    <row r="3050" spans="1:7">
      <c r="A3050" t="s">
        <v>449</v>
      </c>
      <c r="B3050" t="s">
        <v>292</v>
      </c>
      <c r="C3050" t="s">
        <v>202</v>
      </c>
      <c r="D3050" t="s">
        <v>337</v>
      </c>
      <c r="F3050">
        <v>2021</v>
      </c>
      <c r="G3050">
        <v>0.39452117681503296</v>
      </c>
    </row>
    <row r="3051" spans="1:7" ht="114.75">
      <c r="A3051" t="s">
        <v>449</v>
      </c>
      <c r="B3051" t="s">
        <v>293</v>
      </c>
      <c r="C3051" t="s">
        <v>308</v>
      </c>
      <c r="D3051" t="s">
        <v>331</v>
      </c>
      <c r="E3051" s="463" t="s">
        <v>352</v>
      </c>
      <c r="F3051">
        <v>2018</v>
      </c>
      <c r="G3051">
        <v>56.7</v>
      </c>
    </row>
    <row r="3052" spans="1:7" ht="114.75">
      <c r="A3052" t="s">
        <v>449</v>
      </c>
      <c r="B3052" t="s">
        <v>293</v>
      </c>
      <c r="C3052" t="s">
        <v>308</v>
      </c>
      <c r="D3052" t="s">
        <v>331</v>
      </c>
      <c r="E3052" s="463" t="s">
        <v>352</v>
      </c>
      <c r="F3052">
        <v>2022</v>
      </c>
      <c r="G3052">
        <v>90.9</v>
      </c>
    </row>
    <row r="3053" spans="1:7">
      <c r="A3053" t="s">
        <v>449</v>
      </c>
      <c r="B3053" t="s">
        <v>294</v>
      </c>
      <c r="C3053" t="s">
        <v>308</v>
      </c>
      <c r="D3053" t="s">
        <v>331</v>
      </c>
      <c r="E3053" t="s">
        <v>353</v>
      </c>
      <c r="F3053">
        <v>2018</v>
      </c>
      <c r="G3053">
        <v>41.3</v>
      </c>
    </row>
    <row r="3054" spans="1:7">
      <c r="A3054" t="s">
        <v>449</v>
      </c>
      <c r="B3054" t="s">
        <v>294</v>
      </c>
      <c r="C3054" t="s">
        <v>308</v>
      </c>
      <c r="D3054" t="s">
        <v>331</v>
      </c>
      <c r="E3054" t="s">
        <v>353</v>
      </c>
      <c r="F3054">
        <v>2022</v>
      </c>
      <c r="G3054">
        <v>62.9</v>
      </c>
    </row>
    <row r="3055" spans="1:7">
      <c r="A3055" t="s">
        <v>449</v>
      </c>
      <c r="B3055" t="s">
        <v>295</v>
      </c>
      <c r="C3055" t="s">
        <v>308</v>
      </c>
      <c r="D3055" t="s">
        <v>331</v>
      </c>
      <c r="F3055">
        <v>2017</v>
      </c>
      <c r="G3055">
        <v>67.8</v>
      </c>
    </row>
    <row r="3056" spans="1:7">
      <c r="A3056" t="s">
        <v>449</v>
      </c>
      <c r="B3056" t="s">
        <v>295</v>
      </c>
      <c r="C3056" t="s">
        <v>308</v>
      </c>
      <c r="D3056" t="s">
        <v>331</v>
      </c>
      <c r="F3056">
        <v>2022</v>
      </c>
      <c r="G3056">
        <v>72.900000000000006</v>
      </c>
    </row>
    <row r="3057" spans="1:7">
      <c r="A3057" t="s">
        <v>449</v>
      </c>
      <c r="B3057" t="s">
        <v>296</v>
      </c>
      <c r="C3057" t="s">
        <v>308</v>
      </c>
      <c r="D3057" t="s">
        <v>331</v>
      </c>
      <c r="E3057" t="s">
        <v>354</v>
      </c>
      <c r="F3057">
        <v>2018</v>
      </c>
      <c r="G3057">
        <v>60</v>
      </c>
    </row>
    <row r="3058" spans="1:7">
      <c r="A3058" t="s">
        <v>449</v>
      </c>
      <c r="B3058" t="s">
        <v>296</v>
      </c>
      <c r="C3058" t="s">
        <v>308</v>
      </c>
      <c r="D3058" t="s">
        <v>331</v>
      </c>
      <c r="E3058" t="s">
        <v>354</v>
      </c>
      <c r="F3058">
        <v>2022</v>
      </c>
      <c r="G3058">
        <v>60</v>
      </c>
    </row>
    <row r="3059" spans="1:7">
      <c r="A3059" t="s">
        <v>449</v>
      </c>
      <c r="B3059" t="s">
        <v>297</v>
      </c>
      <c r="C3059" t="s">
        <v>308</v>
      </c>
      <c r="D3059" t="s">
        <v>331</v>
      </c>
      <c r="F3059">
        <v>2018</v>
      </c>
      <c r="G3059">
        <v>39.6</v>
      </c>
    </row>
    <row r="3060" spans="1:7">
      <c r="A3060" t="s">
        <v>449</v>
      </c>
      <c r="B3060" t="s">
        <v>298</v>
      </c>
      <c r="C3060" t="s">
        <v>194</v>
      </c>
      <c r="D3060" t="s">
        <v>338</v>
      </c>
      <c r="F3060">
        <v>2019</v>
      </c>
      <c r="G3060">
        <v>5.9987952827447097</v>
      </c>
    </row>
    <row r="3061" spans="1:7">
      <c r="A3061" t="s">
        <v>449</v>
      </c>
      <c r="B3061" t="s">
        <v>299</v>
      </c>
      <c r="C3061" t="s">
        <v>310</v>
      </c>
      <c r="D3061" t="s">
        <v>339</v>
      </c>
      <c r="F3061">
        <v>2015</v>
      </c>
      <c r="G3061">
        <v>9.1999999999999998E-2</v>
      </c>
    </row>
    <row r="3062" spans="1:7">
      <c r="A3062" t="s">
        <v>449</v>
      </c>
      <c r="B3062" t="s">
        <v>299</v>
      </c>
      <c r="C3062" t="s">
        <v>310</v>
      </c>
      <c r="D3062" t="s">
        <v>339</v>
      </c>
      <c r="F3062" t="s">
        <v>363</v>
      </c>
      <c r="G3062">
        <v>0.13253012048192772</v>
      </c>
    </row>
    <row r="3063" spans="1:7">
      <c r="A3063" t="s">
        <v>449</v>
      </c>
      <c r="B3063" t="s">
        <v>300</v>
      </c>
      <c r="C3063" t="s">
        <v>202</v>
      </c>
      <c r="D3063" t="s">
        <v>340</v>
      </c>
      <c r="F3063">
        <v>2017</v>
      </c>
      <c r="G3063">
        <v>17.899999999999999</v>
      </c>
    </row>
    <row r="3064" spans="1:7">
      <c r="A3064" t="s">
        <v>449</v>
      </c>
      <c r="B3064" t="s">
        <v>300</v>
      </c>
      <c r="C3064" t="s">
        <v>194</v>
      </c>
      <c r="D3064" t="s">
        <v>340</v>
      </c>
      <c r="F3064">
        <v>2018</v>
      </c>
      <c r="G3064">
        <v>17.8571428571429</v>
      </c>
    </row>
    <row r="3065" spans="1:7">
      <c r="A3065" t="s">
        <v>449</v>
      </c>
      <c r="B3065" t="s">
        <v>300</v>
      </c>
      <c r="C3065" t="s">
        <v>194</v>
      </c>
      <c r="D3065" t="s">
        <v>340</v>
      </c>
      <c r="F3065">
        <v>2021</v>
      </c>
      <c r="G3065">
        <v>14.285714285714301</v>
      </c>
    </row>
    <row r="3066" spans="1:7">
      <c r="A3066" t="s">
        <v>449</v>
      </c>
      <c r="B3066" t="s">
        <v>301</v>
      </c>
      <c r="C3066" t="s">
        <v>311</v>
      </c>
      <c r="D3066" t="s">
        <v>341</v>
      </c>
      <c r="F3066">
        <v>2021</v>
      </c>
      <c r="G3066">
        <v>1.986812218376513E-2</v>
      </c>
    </row>
    <row r="3067" spans="1:7">
      <c r="A3067" t="s">
        <v>449</v>
      </c>
      <c r="B3067" t="s">
        <v>301</v>
      </c>
      <c r="C3067" t="s">
        <v>311</v>
      </c>
      <c r="F3067">
        <v>2019</v>
      </c>
      <c r="G3067">
        <v>1.6E-2</v>
      </c>
    </row>
    <row r="3068" spans="1:7">
      <c r="A3068" t="s">
        <v>451</v>
      </c>
      <c r="B3068" t="s">
        <v>266</v>
      </c>
      <c r="C3068" t="s">
        <v>303</v>
      </c>
      <c r="D3068" t="s">
        <v>313</v>
      </c>
      <c r="F3068">
        <v>2018</v>
      </c>
      <c r="G3068" t="s">
        <v>452</v>
      </c>
    </row>
    <row r="3069" spans="1:7">
      <c r="A3069" t="s">
        <v>451</v>
      </c>
      <c r="B3069" t="s">
        <v>267</v>
      </c>
      <c r="C3069" t="s">
        <v>304</v>
      </c>
      <c r="D3069" t="s">
        <v>314</v>
      </c>
      <c r="F3069">
        <v>2018</v>
      </c>
      <c r="G3069">
        <v>11000000</v>
      </c>
    </row>
    <row r="3070" spans="1:7">
      <c r="A3070" t="s">
        <v>451</v>
      </c>
      <c r="B3070" t="s">
        <v>268</v>
      </c>
      <c r="C3070" t="s">
        <v>305</v>
      </c>
      <c r="D3070" t="s">
        <v>315</v>
      </c>
      <c r="F3070">
        <v>2018</v>
      </c>
      <c r="G3070">
        <v>77247</v>
      </c>
    </row>
    <row r="3071" spans="1:7">
      <c r="A3071" t="s">
        <v>451</v>
      </c>
      <c r="B3071" t="s">
        <v>269</v>
      </c>
      <c r="C3071" t="s">
        <v>305</v>
      </c>
      <c r="D3071" t="s">
        <v>316</v>
      </c>
      <c r="E3071" t="s">
        <v>343</v>
      </c>
      <c r="F3071" t="s">
        <v>356</v>
      </c>
      <c r="G3071" t="s">
        <v>64</v>
      </c>
    </row>
    <row r="3072" spans="1:7" ht="127.5">
      <c r="A3072" t="s">
        <v>451</v>
      </c>
      <c r="B3072" t="s">
        <v>270</v>
      </c>
      <c r="C3072" t="s">
        <v>182</v>
      </c>
      <c r="D3072" t="s">
        <v>317</v>
      </c>
      <c r="E3072" s="463" t="s">
        <v>344</v>
      </c>
      <c r="F3072">
        <v>2016</v>
      </c>
      <c r="G3072">
        <v>27.3</v>
      </c>
    </row>
    <row r="3073" spans="1:7">
      <c r="A3073" t="s">
        <v>451</v>
      </c>
      <c r="B3073" t="s">
        <v>270</v>
      </c>
      <c r="D3073" t="s">
        <v>318</v>
      </c>
      <c r="F3073">
        <v>2019</v>
      </c>
      <c r="G3073">
        <v>46.8</v>
      </c>
    </row>
    <row r="3074" spans="1:7" ht="102">
      <c r="A3074" t="s">
        <v>451</v>
      </c>
      <c r="B3074" t="s">
        <v>271</v>
      </c>
      <c r="C3074" t="s">
        <v>306</v>
      </c>
      <c r="D3074" t="s">
        <v>319</v>
      </c>
      <c r="E3074" s="463" t="s">
        <v>345</v>
      </c>
      <c r="F3074">
        <v>2017</v>
      </c>
      <c r="G3074">
        <v>0.88800000000000001</v>
      </c>
    </row>
    <row r="3075" spans="1:7">
      <c r="A3075" t="s">
        <v>451</v>
      </c>
      <c r="B3075" t="s">
        <v>271</v>
      </c>
      <c r="D3075" t="s">
        <v>320</v>
      </c>
      <c r="F3075">
        <v>2021</v>
      </c>
      <c r="G3075">
        <v>0.88900000000000001</v>
      </c>
    </row>
    <row r="3076" spans="1:7" ht="178.5">
      <c r="A3076" t="s">
        <v>451</v>
      </c>
      <c r="B3076" t="s">
        <v>272</v>
      </c>
      <c r="C3076" t="s">
        <v>307</v>
      </c>
      <c r="D3076" t="s">
        <v>321</v>
      </c>
      <c r="E3076" s="463" t="s">
        <v>346</v>
      </c>
      <c r="F3076">
        <v>2018</v>
      </c>
      <c r="G3076">
        <v>71.099999999999994</v>
      </c>
    </row>
    <row r="3077" spans="1:7" ht="51">
      <c r="A3077" t="s">
        <v>451</v>
      </c>
      <c r="B3077" s="463" t="s">
        <v>273</v>
      </c>
      <c r="C3077" t="s">
        <v>202</v>
      </c>
      <c r="F3077">
        <v>2018</v>
      </c>
      <c r="G3077">
        <v>4.2</v>
      </c>
    </row>
    <row r="3078" spans="1:7" ht="51">
      <c r="A3078" t="s">
        <v>451</v>
      </c>
      <c r="B3078" s="463" t="s">
        <v>273</v>
      </c>
      <c r="C3078" t="s">
        <v>202</v>
      </c>
      <c r="D3078" t="s">
        <v>322</v>
      </c>
      <c r="F3078" t="s">
        <v>359</v>
      </c>
      <c r="G3078">
        <v>3.3426530090182398</v>
      </c>
    </row>
    <row r="3079" spans="1:7" ht="51">
      <c r="A3079" t="s">
        <v>451</v>
      </c>
      <c r="B3079" s="463" t="s">
        <v>274</v>
      </c>
      <c r="C3079" t="s">
        <v>202</v>
      </c>
      <c r="D3079" t="s">
        <v>323</v>
      </c>
      <c r="F3079">
        <v>2018</v>
      </c>
      <c r="G3079">
        <v>424.48483183739597</v>
      </c>
    </row>
    <row r="3080" spans="1:7" ht="51">
      <c r="A3080" t="s">
        <v>451</v>
      </c>
      <c r="B3080" s="463" t="s">
        <v>274</v>
      </c>
      <c r="C3080" t="s">
        <v>202</v>
      </c>
      <c r="D3080" t="s">
        <v>323</v>
      </c>
      <c r="F3080">
        <v>2019</v>
      </c>
      <c r="G3080">
        <v>437.34450752289501</v>
      </c>
    </row>
    <row r="3081" spans="1:7" ht="51">
      <c r="A3081" t="s">
        <v>451</v>
      </c>
      <c r="B3081" s="463" t="s">
        <v>274</v>
      </c>
      <c r="C3081" t="s">
        <v>202</v>
      </c>
      <c r="D3081" t="s">
        <v>323</v>
      </c>
      <c r="F3081">
        <v>2020</v>
      </c>
      <c r="G3081">
        <v>411.988086975881</v>
      </c>
    </row>
    <row r="3082" spans="1:7" ht="51">
      <c r="A3082" t="s">
        <v>451</v>
      </c>
      <c r="B3082" s="463" t="s">
        <v>274</v>
      </c>
      <c r="C3082" t="s">
        <v>202</v>
      </c>
      <c r="D3082" t="s">
        <v>323</v>
      </c>
      <c r="F3082">
        <v>2021</v>
      </c>
      <c r="G3082">
        <v>425.75941916197701</v>
      </c>
    </row>
    <row r="3083" spans="1:7">
      <c r="A3083" t="s">
        <v>451</v>
      </c>
      <c r="B3083" t="s">
        <v>275</v>
      </c>
      <c r="C3083" t="s">
        <v>202</v>
      </c>
      <c r="D3083" t="s">
        <v>324</v>
      </c>
      <c r="F3083">
        <v>2018</v>
      </c>
      <c r="G3083">
        <v>41135.4929835656</v>
      </c>
    </row>
    <row r="3084" spans="1:7">
      <c r="A3084" t="s">
        <v>451</v>
      </c>
      <c r="B3084" t="s">
        <v>275</v>
      </c>
      <c r="C3084" t="s">
        <v>202</v>
      </c>
      <c r="F3084">
        <v>2019</v>
      </c>
      <c r="G3084">
        <v>42847.0047376207</v>
      </c>
    </row>
    <row r="3085" spans="1:7">
      <c r="A3085" t="s">
        <v>451</v>
      </c>
      <c r="B3085" t="s">
        <v>275</v>
      </c>
      <c r="C3085" t="s">
        <v>202</v>
      </c>
      <c r="F3085">
        <v>2020</v>
      </c>
      <c r="G3085">
        <v>41608.025351970202</v>
      </c>
    </row>
    <row r="3086" spans="1:7">
      <c r="A3086" t="s">
        <v>451</v>
      </c>
      <c r="B3086" t="s">
        <v>275</v>
      </c>
      <c r="C3086" t="s">
        <v>202</v>
      </c>
      <c r="F3086">
        <v>2021</v>
      </c>
      <c r="G3086">
        <v>44260.856472371699</v>
      </c>
    </row>
    <row r="3087" spans="1:7">
      <c r="A3087" t="s">
        <v>451</v>
      </c>
      <c r="B3087" t="s">
        <v>261</v>
      </c>
      <c r="C3087" t="s">
        <v>194</v>
      </c>
      <c r="D3087" t="s">
        <v>322</v>
      </c>
      <c r="F3087">
        <v>2018</v>
      </c>
      <c r="G3087">
        <v>3.1986561013144699</v>
      </c>
    </row>
    <row r="3088" spans="1:7">
      <c r="A3088" t="s">
        <v>451</v>
      </c>
      <c r="B3088" t="s">
        <v>261</v>
      </c>
      <c r="C3088" t="s">
        <v>194</v>
      </c>
      <c r="D3088" t="s">
        <v>322</v>
      </c>
      <c r="F3088" t="s">
        <v>360</v>
      </c>
      <c r="G3088">
        <v>3.3426530090182398</v>
      </c>
    </row>
    <row r="3089" spans="1:7" ht="63.75">
      <c r="A3089" t="s">
        <v>451</v>
      </c>
      <c r="B3089" s="463" t="s">
        <v>276</v>
      </c>
      <c r="C3089" t="s">
        <v>202</v>
      </c>
      <c r="D3089" t="s">
        <v>325</v>
      </c>
      <c r="F3089">
        <v>2014</v>
      </c>
      <c r="G3089">
        <v>3.9652299880981401</v>
      </c>
    </row>
    <row r="3090" spans="1:7" ht="63.75">
      <c r="A3090" t="s">
        <v>451</v>
      </c>
      <c r="B3090" s="463" t="s">
        <v>276</v>
      </c>
      <c r="C3090" t="s">
        <v>202</v>
      </c>
      <c r="D3090" t="s">
        <v>325</v>
      </c>
      <c r="F3090">
        <v>2015</v>
      </c>
      <c r="G3090">
        <v>5.7518200874328604</v>
      </c>
    </row>
    <row r="3091" spans="1:7" ht="63.75">
      <c r="A3091" t="s">
        <v>451</v>
      </c>
      <c r="B3091" s="463" t="s">
        <v>276</v>
      </c>
      <c r="C3091" t="s">
        <v>202</v>
      </c>
      <c r="D3091" t="s">
        <v>325</v>
      </c>
      <c r="F3091">
        <v>2016</v>
      </c>
      <c r="G3091">
        <v>5.5537300109863299</v>
      </c>
    </row>
    <row r="3092" spans="1:7" ht="63.75">
      <c r="A3092" t="s">
        <v>451</v>
      </c>
      <c r="B3092" s="463" t="s">
        <v>276</v>
      </c>
      <c r="C3092" t="s">
        <v>202</v>
      </c>
      <c r="D3092" t="s">
        <v>325</v>
      </c>
      <c r="F3092">
        <v>2017</v>
      </c>
      <c r="G3092">
        <v>3.8061599731445299</v>
      </c>
    </row>
    <row r="3093" spans="1:7" ht="63.75">
      <c r="A3093" t="s">
        <v>451</v>
      </c>
      <c r="B3093" s="463" t="s">
        <v>276</v>
      </c>
      <c r="C3093" t="s">
        <v>202</v>
      </c>
      <c r="D3093" t="s">
        <v>325</v>
      </c>
      <c r="F3093">
        <v>2018</v>
      </c>
      <c r="G3093">
        <v>4.2669200897216797</v>
      </c>
    </row>
    <row r="3094" spans="1:7" ht="63.75">
      <c r="A3094" t="s">
        <v>451</v>
      </c>
      <c r="B3094" s="463" t="s">
        <v>276</v>
      </c>
      <c r="C3094" t="s">
        <v>202</v>
      </c>
      <c r="D3094" t="s">
        <v>325</v>
      </c>
      <c r="F3094" t="s">
        <v>360</v>
      </c>
      <c r="G3094">
        <v>4.2669200897216797</v>
      </c>
    </row>
    <row r="3095" spans="1:7" ht="63.75">
      <c r="A3095" t="s">
        <v>451</v>
      </c>
      <c r="B3095" s="463" t="s">
        <v>277</v>
      </c>
      <c r="C3095" t="s">
        <v>202</v>
      </c>
      <c r="D3095" t="s">
        <v>326</v>
      </c>
      <c r="E3095" t="s">
        <v>347</v>
      </c>
      <c r="F3095">
        <v>2015</v>
      </c>
      <c r="G3095">
        <v>2470</v>
      </c>
    </row>
    <row r="3096" spans="1:7" ht="63.75">
      <c r="A3096" t="s">
        <v>451</v>
      </c>
      <c r="B3096" s="463" t="s">
        <v>277</v>
      </c>
      <c r="C3096" t="s">
        <v>202</v>
      </c>
      <c r="D3096" t="s">
        <v>327</v>
      </c>
      <c r="F3096">
        <v>2018</v>
      </c>
      <c r="G3096">
        <v>1765.58862305</v>
      </c>
    </row>
    <row r="3097" spans="1:7" ht="63.75">
      <c r="A3097" t="s">
        <v>451</v>
      </c>
      <c r="B3097" s="463" t="s">
        <v>277</v>
      </c>
      <c r="F3097">
        <v>2019</v>
      </c>
      <c r="G3097">
        <v>1844.21777344</v>
      </c>
    </row>
    <row r="3098" spans="1:7">
      <c r="A3098" t="s">
        <v>451</v>
      </c>
      <c r="B3098" t="s">
        <v>278</v>
      </c>
      <c r="C3098" t="s">
        <v>194</v>
      </c>
      <c r="D3098" t="s">
        <v>101</v>
      </c>
      <c r="F3098">
        <v>2020</v>
      </c>
      <c r="G3098">
        <v>3.1</v>
      </c>
    </row>
    <row r="3099" spans="1:7">
      <c r="A3099" t="s">
        <v>451</v>
      </c>
      <c r="B3099" t="s">
        <v>279</v>
      </c>
      <c r="C3099" t="s">
        <v>65</v>
      </c>
      <c r="D3099" t="s">
        <v>328</v>
      </c>
      <c r="F3099" t="s">
        <v>361</v>
      </c>
      <c r="G3099">
        <v>3</v>
      </c>
    </row>
    <row r="3100" spans="1:7" ht="63.75">
      <c r="A3100" t="s">
        <v>451</v>
      </c>
      <c r="B3100" s="463" t="s">
        <v>280</v>
      </c>
      <c r="C3100" t="s">
        <v>202</v>
      </c>
      <c r="D3100" t="s">
        <v>329</v>
      </c>
      <c r="F3100">
        <v>2014</v>
      </c>
      <c r="G3100" t="s">
        <v>64</v>
      </c>
    </row>
    <row r="3101" spans="1:7" ht="63.75">
      <c r="A3101" t="s">
        <v>451</v>
      </c>
      <c r="B3101" s="463" t="s">
        <v>280</v>
      </c>
      <c r="C3101" t="s">
        <v>202</v>
      </c>
      <c r="D3101" t="s">
        <v>330</v>
      </c>
      <c r="F3101">
        <v>2018</v>
      </c>
      <c r="G3101">
        <v>4.2669200897216797</v>
      </c>
    </row>
    <row r="3102" spans="1:7">
      <c r="A3102" t="s">
        <v>451</v>
      </c>
      <c r="B3102" t="s">
        <v>281</v>
      </c>
      <c r="C3102" t="s">
        <v>194</v>
      </c>
      <c r="D3102" t="s">
        <v>330</v>
      </c>
      <c r="F3102">
        <v>2018</v>
      </c>
      <c r="G3102">
        <v>4.2669200897216797</v>
      </c>
    </row>
    <row r="3103" spans="1:7">
      <c r="A3103" t="s">
        <v>451</v>
      </c>
      <c r="B3103" t="s">
        <v>281</v>
      </c>
      <c r="C3103" t="s">
        <v>194</v>
      </c>
      <c r="D3103" t="s">
        <v>330</v>
      </c>
      <c r="F3103" t="s">
        <v>360</v>
      </c>
      <c r="G3103">
        <v>4.2699999999999996</v>
      </c>
    </row>
    <row r="3104" spans="1:7">
      <c r="A3104" t="s">
        <v>451</v>
      </c>
      <c r="B3104" t="s">
        <v>282</v>
      </c>
      <c r="C3104" t="s">
        <v>194</v>
      </c>
      <c r="D3104" t="s">
        <v>210</v>
      </c>
      <c r="F3104">
        <v>2018</v>
      </c>
      <c r="G3104">
        <v>0.41093000769615201</v>
      </c>
    </row>
    <row r="3105" spans="1:7">
      <c r="A3105" t="s">
        <v>451</v>
      </c>
      <c r="B3105" t="s">
        <v>283</v>
      </c>
      <c r="C3105" t="s">
        <v>308</v>
      </c>
      <c r="D3105" t="s">
        <v>331</v>
      </c>
      <c r="F3105">
        <v>2018</v>
      </c>
      <c r="G3105">
        <v>4</v>
      </c>
    </row>
    <row r="3106" spans="1:7">
      <c r="A3106" t="s">
        <v>451</v>
      </c>
      <c r="B3106" t="s">
        <v>283</v>
      </c>
      <c r="C3106" t="s">
        <v>202</v>
      </c>
      <c r="D3106" t="s">
        <v>332</v>
      </c>
      <c r="F3106">
        <v>2021</v>
      </c>
      <c r="G3106">
        <v>2.8870000839233398</v>
      </c>
    </row>
    <row r="3107" spans="1:7">
      <c r="A3107" t="s">
        <v>451</v>
      </c>
      <c r="B3107" t="s">
        <v>284</v>
      </c>
      <c r="C3107" t="s">
        <v>194</v>
      </c>
      <c r="D3107" t="s">
        <v>333</v>
      </c>
      <c r="F3107" t="s">
        <v>362</v>
      </c>
      <c r="G3107">
        <v>0</v>
      </c>
    </row>
    <row r="3108" spans="1:7">
      <c r="A3108" t="s">
        <v>451</v>
      </c>
      <c r="B3108" t="s">
        <v>285</v>
      </c>
      <c r="C3108" t="s">
        <v>194</v>
      </c>
      <c r="D3108" t="s">
        <v>334</v>
      </c>
      <c r="F3108">
        <v>2020</v>
      </c>
      <c r="G3108">
        <v>100</v>
      </c>
    </row>
    <row r="3109" spans="1:7">
      <c r="A3109" t="s">
        <v>451</v>
      </c>
      <c r="B3109" t="s">
        <v>286</v>
      </c>
      <c r="C3109" t="s">
        <v>309</v>
      </c>
      <c r="D3109" t="s">
        <v>335</v>
      </c>
      <c r="F3109">
        <v>2018</v>
      </c>
      <c r="G3109">
        <v>37</v>
      </c>
    </row>
    <row r="3110" spans="1:7">
      <c r="A3110" t="s">
        <v>451</v>
      </c>
      <c r="B3110" t="s">
        <v>286</v>
      </c>
      <c r="C3110" t="s">
        <v>309</v>
      </c>
      <c r="D3110" t="s">
        <v>336</v>
      </c>
      <c r="F3110">
        <v>2022</v>
      </c>
      <c r="G3110">
        <v>36</v>
      </c>
    </row>
    <row r="3111" spans="1:7">
      <c r="A3111" t="s">
        <v>451</v>
      </c>
      <c r="B3111" t="s">
        <v>287</v>
      </c>
      <c r="C3111" t="s">
        <v>309</v>
      </c>
      <c r="D3111" t="s">
        <v>335</v>
      </c>
      <c r="F3111">
        <v>2018</v>
      </c>
      <c r="G3111">
        <v>56</v>
      </c>
    </row>
    <row r="3112" spans="1:7">
      <c r="A3112" t="s">
        <v>451</v>
      </c>
      <c r="B3112" t="s">
        <v>287</v>
      </c>
      <c r="C3112" t="s">
        <v>309</v>
      </c>
      <c r="D3112" t="s">
        <v>336</v>
      </c>
      <c r="F3112">
        <v>2022</v>
      </c>
      <c r="G3112">
        <v>55</v>
      </c>
    </row>
    <row r="3113" spans="1:7">
      <c r="A3113" t="s">
        <v>451</v>
      </c>
      <c r="B3113" t="s">
        <v>288</v>
      </c>
      <c r="C3113" t="s">
        <v>202</v>
      </c>
      <c r="D3113" t="s">
        <v>337</v>
      </c>
      <c r="E3113" t="s">
        <v>348</v>
      </c>
      <c r="F3113">
        <v>2017</v>
      </c>
      <c r="G3113">
        <v>1.02</v>
      </c>
    </row>
    <row r="3114" spans="1:7">
      <c r="A3114" t="s">
        <v>451</v>
      </c>
      <c r="B3114" t="s">
        <v>288</v>
      </c>
      <c r="C3114" t="s">
        <v>202</v>
      </c>
      <c r="D3114" t="s">
        <v>337</v>
      </c>
      <c r="E3114" t="s">
        <v>348</v>
      </c>
      <c r="F3114">
        <v>2021</v>
      </c>
      <c r="G3114">
        <v>0.95760065317153931</v>
      </c>
    </row>
    <row r="3115" spans="1:7">
      <c r="A3115" t="s">
        <v>451</v>
      </c>
      <c r="B3115" t="s">
        <v>289</v>
      </c>
      <c r="C3115" t="s">
        <v>202</v>
      </c>
      <c r="D3115" t="s">
        <v>337</v>
      </c>
      <c r="E3115" t="s">
        <v>349</v>
      </c>
      <c r="F3115">
        <v>2017</v>
      </c>
      <c r="G3115">
        <v>1.02</v>
      </c>
    </row>
    <row r="3116" spans="1:7">
      <c r="A3116" t="s">
        <v>451</v>
      </c>
      <c r="B3116" t="s">
        <v>289</v>
      </c>
      <c r="C3116" t="s">
        <v>202</v>
      </c>
      <c r="D3116" t="s">
        <v>337</v>
      </c>
      <c r="E3116" t="s">
        <v>349</v>
      </c>
      <c r="F3116">
        <v>2021</v>
      </c>
      <c r="G3116">
        <v>1.110251784324646</v>
      </c>
    </row>
    <row r="3117" spans="1:7">
      <c r="A3117" t="s">
        <v>451</v>
      </c>
      <c r="B3117" t="s">
        <v>290</v>
      </c>
      <c r="C3117" t="s">
        <v>202</v>
      </c>
      <c r="D3117" t="s">
        <v>337</v>
      </c>
      <c r="E3117" t="s">
        <v>350</v>
      </c>
      <c r="F3117">
        <v>2017</v>
      </c>
      <c r="G3117">
        <v>1.23</v>
      </c>
    </row>
    <row r="3118" spans="1:7">
      <c r="A3118" t="s">
        <v>451</v>
      </c>
      <c r="B3118" t="s">
        <v>290</v>
      </c>
      <c r="C3118" t="s">
        <v>202</v>
      </c>
      <c r="D3118" t="s">
        <v>337</v>
      </c>
      <c r="E3118" t="s">
        <v>350</v>
      </c>
      <c r="F3118">
        <v>2021</v>
      </c>
      <c r="G3118">
        <v>1.3485070466995239</v>
      </c>
    </row>
    <row r="3119" spans="1:7">
      <c r="A3119" t="s">
        <v>451</v>
      </c>
      <c r="B3119" t="s">
        <v>291</v>
      </c>
      <c r="C3119" t="s">
        <v>202</v>
      </c>
      <c r="D3119" t="s">
        <v>337</v>
      </c>
      <c r="E3119" t="s">
        <v>351</v>
      </c>
      <c r="F3119">
        <v>2017</v>
      </c>
      <c r="G3119">
        <v>1.1200000000000001</v>
      </c>
    </row>
    <row r="3120" spans="1:7">
      <c r="A3120" t="s">
        <v>451</v>
      </c>
      <c r="B3120" t="s">
        <v>291</v>
      </c>
      <c r="C3120" t="s">
        <v>202</v>
      </c>
      <c r="D3120" t="s">
        <v>337</v>
      </c>
      <c r="E3120" t="s">
        <v>351</v>
      </c>
      <c r="F3120">
        <v>2021</v>
      </c>
      <c r="G3120">
        <v>1.126015305519104</v>
      </c>
    </row>
    <row r="3121" spans="1:7">
      <c r="A3121" t="s">
        <v>451</v>
      </c>
      <c r="B3121" t="s">
        <v>292</v>
      </c>
      <c r="C3121" t="s">
        <v>202</v>
      </c>
      <c r="D3121" t="s">
        <v>337</v>
      </c>
      <c r="F3121">
        <v>2017</v>
      </c>
      <c r="G3121">
        <v>0.56999999999999995</v>
      </c>
    </row>
    <row r="3122" spans="1:7">
      <c r="A3122" t="s">
        <v>451</v>
      </c>
      <c r="B3122" t="s">
        <v>292</v>
      </c>
      <c r="C3122" t="s">
        <v>202</v>
      </c>
      <c r="D3122" t="s">
        <v>337</v>
      </c>
      <c r="F3122">
        <v>2021</v>
      </c>
      <c r="G3122">
        <v>0.64110499620437622</v>
      </c>
    </row>
    <row r="3123" spans="1:7" ht="114.75">
      <c r="A3123" t="s">
        <v>451</v>
      </c>
      <c r="B3123" t="s">
        <v>293</v>
      </c>
      <c r="C3123" t="s">
        <v>308</v>
      </c>
      <c r="D3123" t="s">
        <v>331</v>
      </c>
      <c r="E3123" s="463" t="s">
        <v>352</v>
      </c>
      <c r="F3123">
        <v>2018</v>
      </c>
      <c r="G3123">
        <v>57.9</v>
      </c>
    </row>
    <row r="3124" spans="1:7" ht="114.75">
      <c r="A3124" t="s">
        <v>451</v>
      </c>
      <c r="B3124" t="s">
        <v>293</v>
      </c>
      <c r="C3124" t="s">
        <v>308</v>
      </c>
      <c r="D3124" t="s">
        <v>331</v>
      </c>
      <c r="E3124" s="463" t="s">
        <v>352</v>
      </c>
      <c r="F3124">
        <v>2022</v>
      </c>
      <c r="G3124">
        <v>81.8</v>
      </c>
    </row>
    <row r="3125" spans="1:7">
      <c r="A3125" t="s">
        <v>451</v>
      </c>
      <c r="B3125" t="s">
        <v>294</v>
      </c>
      <c r="C3125" t="s">
        <v>308</v>
      </c>
      <c r="D3125" t="s">
        <v>331</v>
      </c>
      <c r="E3125" t="s">
        <v>353</v>
      </c>
      <c r="F3125">
        <v>2018</v>
      </c>
      <c r="G3125">
        <v>51.1</v>
      </c>
    </row>
    <row r="3126" spans="1:7">
      <c r="A3126" t="s">
        <v>451</v>
      </c>
      <c r="B3126" t="s">
        <v>294</v>
      </c>
      <c r="C3126" t="s">
        <v>308</v>
      </c>
      <c r="D3126" t="s">
        <v>331</v>
      </c>
      <c r="E3126" t="s">
        <v>353</v>
      </c>
      <c r="F3126">
        <v>2022</v>
      </c>
      <c r="G3126">
        <v>59.6</v>
      </c>
    </row>
    <row r="3127" spans="1:7">
      <c r="A3127" t="s">
        <v>451</v>
      </c>
      <c r="B3127" t="s">
        <v>295</v>
      </c>
      <c r="C3127" t="s">
        <v>308</v>
      </c>
      <c r="D3127" t="s">
        <v>331</v>
      </c>
      <c r="F3127">
        <v>2017</v>
      </c>
      <c r="G3127">
        <v>74.2</v>
      </c>
    </row>
    <row r="3128" spans="1:7">
      <c r="A3128" t="s">
        <v>451</v>
      </c>
      <c r="B3128" t="s">
        <v>295</v>
      </c>
      <c r="C3128" t="s">
        <v>308</v>
      </c>
      <c r="D3128" t="s">
        <v>331</v>
      </c>
      <c r="F3128">
        <v>2022</v>
      </c>
      <c r="G3128">
        <v>74.400000000000006</v>
      </c>
    </row>
    <row r="3129" spans="1:7">
      <c r="A3129" t="s">
        <v>451</v>
      </c>
      <c r="B3129" t="s">
        <v>296</v>
      </c>
      <c r="C3129" t="s">
        <v>308</v>
      </c>
      <c r="D3129" t="s">
        <v>331</v>
      </c>
      <c r="E3129" t="s">
        <v>354</v>
      </c>
      <c r="F3129">
        <v>2018</v>
      </c>
      <c r="G3129">
        <v>80</v>
      </c>
    </row>
    <row r="3130" spans="1:7">
      <c r="A3130" t="s">
        <v>451</v>
      </c>
      <c r="B3130" t="s">
        <v>296</v>
      </c>
      <c r="C3130" t="s">
        <v>308</v>
      </c>
      <c r="D3130" t="s">
        <v>331</v>
      </c>
      <c r="E3130" t="s">
        <v>354</v>
      </c>
      <c r="F3130">
        <v>2022</v>
      </c>
      <c r="G3130">
        <v>80</v>
      </c>
    </row>
    <row r="3131" spans="1:7">
      <c r="A3131" t="s">
        <v>451</v>
      </c>
      <c r="B3131" t="s">
        <v>297</v>
      </c>
      <c r="C3131" t="s">
        <v>308</v>
      </c>
      <c r="D3131" t="s">
        <v>331</v>
      </c>
      <c r="F3131">
        <v>2018</v>
      </c>
      <c r="G3131">
        <v>41.4</v>
      </c>
    </row>
    <row r="3132" spans="1:7">
      <c r="A3132" t="s">
        <v>451</v>
      </c>
      <c r="B3132" t="s">
        <v>298</v>
      </c>
      <c r="C3132" t="s">
        <v>194</v>
      </c>
      <c r="D3132" t="s">
        <v>338</v>
      </c>
      <c r="F3132">
        <v>2019</v>
      </c>
      <c r="G3132">
        <v>9.0227861579580093</v>
      </c>
    </row>
    <row r="3133" spans="1:7">
      <c r="A3133" t="s">
        <v>451</v>
      </c>
      <c r="B3133" t="s">
        <v>299</v>
      </c>
      <c r="C3133" t="s">
        <v>310</v>
      </c>
      <c r="D3133" t="s">
        <v>339</v>
      </c>
      <c r="F3133">
        <v>2015</v>
      </c>
      <c r="G3133">
        <v>0.121</v>
      </c>
    </row>
    <row r="3134" spans="1:7">
      <c r="A3134" t="s">
        <v>451</v>
      </c>
      <c r="B3134" t="s">
        <v>299</v>
      </c>
      <c r="C3134" t="s">
        <v>310</v>
      </c>
      <c r="D3134" t="s">
        <v>339</v>
      </c>
      <c r="F3134" t="s">
        <v>363</v>
      </c>
      <c r="G3134">
        <v>0.15590532323944598</v>
      </c>
    </row>
    <row r="3135" spans="1:7">
      <c r="A3135" t="s">
        <v>451</v>
      </c>
      <c r="B3135" t="s">
        <v>300</v>
      </c>
      <c r="C3135" t="s">
        <v>202</v>
      </c>
      <c r="D3135" t="s">
        <v>340</v>
      </c>
      <c r="F3135">
        <v>2017</v>
      </c>
      <c r="G3135">
        <v>20</v>
      </c>
    </row>
    <row r="3136" spans="1:7">
      <c r="A3136" t="s">
        <v>451</v>
      </c>
      <c r="B3136" t="s">
        <v>300</v>
      </c>
      <c r="C3136" t="s">
        <v>194</v>
      </c>
      <c r="D3136" t="s">
        <v>340</v>
      </c>
      <c r="F3136">
        <v>2018</v>
      </c>
      <c r="G3136">
        <v>22</v>
      </c>
    </row>
    <row r="3137" spans="1:7">
      <c r="A3137" t="s">
        <v>451</v>
      </c>
      <c r="B3137" t="s">
        <v>300</v>
      </c>
      <c r="C3137" t="s">
        <v>194</v>
      </c>
      <c r="D3137" t="s">
        <v>340</v>
      </c>
      <c r="F3137">
        <v>2021</v>
      </c>
      <c r="G3137">
        <v>25</v>
      </c>
    </row>
    <row r="3138" spans="1:7">
      <c r="A3138" t="s">
        <v>451</v>
      </c>
      <c r="B3138" t="s">
        <v>301</v>
      </c>
      <c r="C3138" t="s">
        <v>311</v>
      </c>
      <c r="D3138" t="s">
        <v>341</v>
      </c>
      <c r="F3138">
        <v>2021</v>
      </c>
      <c r="G3138">
        <v>1.4340913619414959E-2</v>
      </c>
    </row>
    <row r="3139" spans="1:7">
      <c r="A3139" t="s">
        <v>451</v>
      </c>
      <c r="B3139" t="s">
        <v>301</v>
      </c>
      <c r="C3139" t="s">
        <v>311</v>
      </c>
      <c r="F3139">
        <v>2019</v>
      </c>
      <c r="G3139">
        <v>1.2E-2</v>
      </c>
    </row>
    <row r="3140" spans="1:7">
      <c r="A3140" t="s">
        <v>453</v>
      </c>
      <c r="B3140" t="s">
        <v>266</v>
      </c>
      <c r="C3140" t="s">
        <v>303</v>
      </c>
      <c r="D3140" t="s">
        <v>313</v>
      </c>
      <c r="F3140">
        <v>2018</v>
      </c>
      <c r="G3140" t="s">
        <v>454</v>
      </c>
    </row>
    <row r="3141" spans="1:7">
      <c r="A3141" t="s">
        <v>453</v>
      </c>
      <c r="B3141" t="s">
        <v>267</v>
      </c>
      <c r="C3141" t="s">
        <v>304</v>
      </c>
      <c r="D3141" t="s">
        <v>314</v>
      </c>
      <c r="F3141">
        <v>2018</v>
      </c>
      <c r="G3141">
        <v>6000000</v>
      </c>
    </row>
    <row r="3142" spans="1:7">
      <c r="A3142" t="s">
        <v>453</v>
      </c>
      <c r="B3142" t="s">
        <v>268</v>
      </c>
      <c r="C3142" t="s">
        <v>305</v>
      </c>
      <c r="D3142" t="s">
        <v>315</v>
      </c>
      <c r="F3142">
        <v>2018</v>
      </c>
      <c r="G3142">
        <v>42434</v>
      </c>
    </row>
    <row r="3143" spans="1:7">
      <c r="A3143" t="s">
        <v>453</v>
      </c>
      <c r="B3143" t="s">
        <v>269</v>
      </c>
      <c r="C3143" t="s">
        <v>305</v>
      </c>
      <c r="D3143" t="s">
        <v>316</v>
      </c>
      <c r="E3143" t="s">
        <v>343</v>
      </c>
      <c r="F3143" t="s">
        <v>356</v>
      </c>
      <c r="G3143">
        <v>29</v>
      </c>
    </row>
    <row r="3144" spans="1:7" ht="127.5">
      <c r="A3144" t="s">
        <v>453</v>
      </c>
      <c r="B3144" t="s">
        <v>270</v>
      </c>
      <c r="C3144" t="s">
        <v>182</v>
      </c>
      <c r="D3144" t="s">
        <v>317</v>
      </c>
      <c r="E3144" s="463" t="s">
        <v>344</v>
      </c>
      <c r="F3144">
        <v>2016</v>
      </c>
      <c r="G3144">
        <v>32.700000000000003</v>
      </c>
    </row>
    <row r="3145" spans="1:7">
      <c r="A3145" t="s">
        <v>453</v>
      </c>
      <c r="B3145" t="s">
        <v>270</v>
      </c>
      <c r="D3145" t="s">
        <v>318</v>
      </c>
      <c r="F3145">
        <v>2019</v>
      </c>
      <c r="G3145">
        <v>45.3</v>
      </c>
    </row>
    <row r="3146" spans="1:7" ht="102">
      <c r="A3146" t="s">
        <v>453</v>
      </c>
      <c r="B3146" t="s">
        <v>271</v>
      </c>
      <c r="C3146" t="s">
        <v>306</v>
      </c>
      <c r="D3146" t="s">
        <v>319</v>
      </c>
      <c r="E3146" s="463" t="s">
        <v>345</v>
      </c>
      <c r="F3146">
        <v>2017</v>
      </c>
      <c r="G3146">
        <v>0.92900000000000005</v>
      </c>
    </row>
    <row r="3147" spans="1:7">
      <c r="A3147" t="s">
        <v>453</v>
      </c>
      <c r="B3147" t="s">
        <v>271</v>
      </c>
      <c r="D3147" t="s">
        <v>320</v>
      </c>
      <c r="F3147">
        <v>2021</v>
      </c>
      <c r="G3147">
        <v>0.94799999999999995</v>
      </c>
    </row>
    <row r="3148" spans="1:7" ht="178.5">
      <c r="A3148" t="s">
        <v>453</v>
      </c>
      <c r="B3148" t="s">
        <v>272</v>
      </c>
      <c r="C3148" t="s">
        <v>307</v>
      </c>
      <c r="D3148" t="s">
        <v>321</v>
      </c>
      <c r="E3148" s="463" t="s">
        <v>346</v>
      </c>
      <c r="F3148">
        <v>2018</v>
      </c>
      <c r="G3148">
        <v>82</v>
      </c>
    </row>
    <row r="3149" spans="1:7" ht="51">
      <c r="A3149" t="s">
        <v>453</v>
      </c>
      <c r="B3149" s="463" t="s">
        <v>273</v>
      </c>
      <c r="C3149" t="s">
        <v>202</v>
      </c>
      <c r="F3149">
        <v>2018</v>
      </c>
      <c r="G3149">
        <v>1.2</v>
      </c>
    </row>
    <row r="3150" spans="1:7" ht="51">
      <c r="A3150" t="s">
        <v>453</v>
      </c>
      <c r="B3150" s="463" t="s">
        <v>273</v>
      </c>
      <c r="C3150" t="s">
        <v>202</v>
      </c>
      <c r="D3150" t="s">
        <v>322</v>
      </c>
      <c r="F3150" t="s">
        <v>359</v>
      </c>
      <c r="G3150">
        <v>4.6934330173527599</v>
      </c>
    </row>
    <row r="3151" spans="1:7" ht="51">
      <c r="A3151" t="s">
        <v>453</v>
      </c>
      <c r="B3151" s="463" t="s">
        <v>274</v>
      </c>
      <c r="C3151" t="s">
        <v>202</v>
      </c>
      <c r="D3151" t="s">
        <v>323</v>
      </c>
      <c r="F3151">
        <v>2018</v>
      </c>
      <c r="G3151">
        <v>325.47937113215301</v>
      </c>
    </row>
    <row r="3152" spans="1:7" ht="51">
      <c r="A3152" t="s">
        <v>453</v>
      </c>
      <c r="B3152" s="463" t="s">
        <v>274</v>
      </c>
      <c r="C3152" t="s">
        <v>202</v>
      </c>
      <c r="D3152" t="s">
        <v>323</v>
      </c>
      <c r="F3152">
        <v>2019</v>
      </c>
      <c r="G3152">
        <v>332.36216689929</v>
      </c>
    </row>
    <row r="3153" spans="1:7" ht="51">
      <c r="A3153" t="s">
        <v>453</v>
      </c>
      <c r="B3153" s="463" t="s">
        <v>274</v>
      </c>
      <c r="C3153" t="s">
        <v>202</v>
      </c>
      <c r="D3153" t="s">
        <v>323</v>
      </c>
      <c r="F3153">
        <v>2020</v>
      </c>
      <c r="G3153">
        <v>325.50844370217902</v>
      </c>
    </row>
    <row r="3154" spans="1:7" ht="51">
      <c r="A3154" t="s">
        <v>453</v>
      </c>
      <c r="B3154" s="463" t="s">
        <v>274</v>
      </c>
      <c r="C3154" t="s">
        <v>202</v>
      </c>
      <c r="D3154" t="s">
        <v>323</v>
      </c>
      <c r="F3154">
        <v>2021</v>
      </c>
      <c r="G3154">
        <v>340.78596447316801</v>
      </c>
    </row>
    <row r="3155" spans="1:7">
      <c r="A3155" t="s">
        <v>453</v>
      </c>
      <c r="B3155" t="s">
        <v>275</v>
      </c>
      <c r="C3155" t="s">
        <v>202</v>
      </c>
      <c r="D3155" t="s">
        <v>324</v>
      </c>
      <c r="F3155">
        <v>2018</v>
      </c>
      <c r="G3155">
        <v>57482.962399906697</v>
      </c>
    </row>
    <row r="3156" spans="1:7">
      <c r="A3156" t="s">
        <v>453</v>
      </c>
      <c r="B3156" t="s">
        <v>275</v>
      </c>
      <c r="C3156" t="s">
        <v>202</v>
      </c>
      <c r="F3156">
        <v>2019</v>
      </c>
      <c r="G3156">
        <v>58700.974665631198</v>
      </c>
    </row>
    <row r="3157" spans="1:7">
      <c r="A3157" t="s">
        <v>453</v>
      </c>
      <c r="B3157" t="s">
        <v>275</v>
      </c>
      <c r="C3157" t="s">
        <v>202</v>
      </c>
      <c r="F3157">
        <v>2020</v>
      </c>
      <c r="G3157">
        <v>60229.914770301701</v>
      </c>
    </row>
    <row r="3158" spans="1:7">
      <c r="A3158" t="s">
        <v>453</v>
      </c>
      <c r="B3158" t="s">
        <v>275</v>
      </c>
      <c r="C3158" t="s">
        <v>202</v>
      </c>
      <c r="F3158">
        <v>2021</v>
      </c>
      <c r="G3158">
        <v>64651.216446713697</v>
      </c>
    </row>
    <row r="3159" spans="1:7">
      <c r="A3159" t="s">
        <v>453</v>
      </c>
      <c r="B3159" t="s">
        <v>261</v>
      </c>
      <c r="C3159" t="s">
        <v>194</v>
      </c>
      <c r="D3159" t="s">
        <v>322</v>
      </c>
      <c r="F3159">
        <v>2018</v>
      </c>
      <c r="G3159">
        <v>1.9895373149643201</v>
      </c>
    </row>
    <row r="3160" spans="1:7">
      <c r="A3160" t="s">
        <v>453</v>
      </c>
      <c r="B3160" t="s">
        <v>261</v>
      </c>
      <c r="C3160" t="s">
        <v>194</v>
      </c>
      <c r="D3160" t="s">
        <v>322</v>
      </c>
      <c r="F3160" t="s">
        <v>360</v>
      </c>
      <c r="G3160">
        <v>4.6934330173527599</v>
      </c>
    </row>
    <row r="3161" spans="1:7" ht="63.75">
      <c r="A3161" t="s">
        <v>453</v>
      </c>
      <c r="B3161" s="463" t="s">
        <v>276</v>
      </c>
      <c r="C3161" t="s">
        <v>202</v>
      </c>
      <c r="D3161" t="s">
        <v>325</v>
      </c>
      <c r="F3161">
        <v>2014</v>
      </c>
      <c r="G3161">
        <v>7.6348500251770002</v>
      </c>
    </row>
    <row r="3162" spans="1:7" ht="63.75">
      <c r="A3162" t="s">
        <v>453</v>
      </c>
      <c r="B3162" s="463" t="s">
        <v>276</v>
      </c>
      <c r="C3162" t="s">
        <v>202</v>
      </c>
      <c r="D3162" t="s">
        <v>325</v>
      </c>
      <c r="F3162">
        <v>2017</v>
      </c>
      <c r="G3162">
        <v>7.7524399757385298</v>
      </c>
    </row>
    <row r="3163" spans="1:7" ht="63.75">
      <c r="A3163" t="s">
        <v>453</v>
      </c>
      <c r="B3163" s="463" t="s">
        <v>276</v>
      </c>
      <c r="C3163" t="s">
        <v>202</v>
      </c>
      <c r="D3163" t="s">
        <v>325</v>
      </c>
      <c r="F3163">
        <v>2018</v>
      </c>
      <c r="G3163">
        <v>6.7927799224853498</v>
      </c>
    </row>
    <row r="3164" spans="1:7" ht="63.75">
      <c r="A3164" t="s">
        <v>453</v>
      </c>
      <c r="B3164" s="463" t="s">
        <v>276</v>
      </c>
      <c r="C3164" t="s">
        <v>202</v>
      </c>
      <c r="D3164" t="s">
        <v>325</v>
      </c>
      <c r="F3164" t="s">
        <v>360</v>
      </c>
      <c r="G3164">
        <v>6.7927799224853498</v>
      </c>
    </row>
    <row r="3165" spans="1:7" ht="63.75">
      <c r="A3165" t="s">
        <v>453</v>
      </c>
      <c r="B3165" s="463" t="s">
        <v>277</v>
      </c>
      <c r="C3165" t="s">
        <v>202</v>
      </c>
      <c r="D3165" t="s">
        <v>326</v>
      </c>
      <c r="E3165" t="s">
        <v>347</v>
      </c>
      <c r="F3165">
        <v>2015</v>
      </c>
      <c r="G3165">
        <v>5083</v>
      </c>
    </row>
    <row r="3166" spans="1:7" ht="63.75">
      <c r="A3166" t="s">
        <v>453</v>
      </c>
      <c r="B3166" s="463" t="s">
        <v>277</v>
      </c>
      <c r="C3166" t="s">
        <v>202</v>
      </c>
      <c r="D3166" t="s">
        <v>327</v>
      </c>
      <c r="F3166">
        <v>2018</v>
      </c>
      <c r="G3166">
        <v>6216.7685546900002</v>
      </c>
    </row>
    <row r="3167" spans="1:7" ht="63.75">
      <c r="A3167" t="s">
        <v>453</v>
      </c>
      <c r="B3167" s="463" t="s">
        <v>277</v>
      </c>
      <c r="F3167">
        <v>2019</v>
      </c>
      <c r="G3167">
        <v>6003.3251953099998</v>
      </c>
    </row>
    <row r="3168" spans="1:7">
      <c r="A3168" t="s">
        <v>453</v>
      </c>
      <c r="B3168" t="s">
        <v>278</v>
      </c>
      <c r="C3168" t="s">
        <v>194</v>
      </c>
      <c r="D3168" t="s">
        <v>101</v>
      </c>
      <c r="F3168">
        <v>2020</v>
      </c>
      <c r="G3168">
        <v>27.9</v>
      </c>
    </row>
    <row r="3169" spans="1:7">
      <c r="A3169" t="s">
        <v>453</v>
      </c>
      <c r="B3169" t="s">
        <v>279</v>
      </c>
      <c r="C3169" t="s">
        <v>65</v>
      </c>
      <c r="D3169" t="s">
        <v>328</v>
      </c>
      <c r="F3169" t="s">
        <v>361</v>
      </c>
      <c r="G3169">
        <v>4</v>
      </c>
    </row>
    <row r="3170" spans="1:7" ht="63.75">
      <c r="A3170" t="s">
        <v>453</v>
      </c>
      <c r="B3170" s="463" t="s">
        <v>280</v>
      </c>
      <c r="C3170" t="s">
        <v>202</v>
      </c>
      <c r="D3170" t="s">
        <v>329</v>
      </c>
      <c r="F3170">
        <v>2014</v>
      </c>
      <c r="G3170" t="s">
        <v>64</v>
      </c>
    </row>
    <row r="3171" spans="1:7" ht="63.75">
      <c r="A3171" t="s">
        <v>453</v>
      </c>
      <c r="B3171" s="463" t="s">
        <v>280</v>
      </c>
      <c r="C3171" t="s">
        <v>202</v>
      </c>
      <c r="D3171" t="s">
        <v>330</v>
      </c>
      <c r="F3171">
        <v>2018</v>
      </c>
      <c r="G3171">
        <v>6.7927799224853498</v>
      </c>
    </row>
    <row r="3172" spans="1:7">
      <c r="A3172" t="s">
        <v>453</v>
      </c>
      <c r="B3172" t="s">
        <v>281</v>
      </c>
      <c r="C3172" t="s">
        <v>194</v>
      </c>
      <c r="D3172" t="s">
        <v>330</v>
      </c>
      <c r="F3172">
        <v>2018</v>
      </c>
      <c r="G3172">
        <v>6.7927799224853498</v>
      </c>
    </row>
    <row r="3173" spans="1:7">
      <c r="A3173" t="s">
        <v>453</v>
      </c>
      <c r="B3173" t="s">
        <v>281</v>
      </c>
      <c r="C3173" t="s">
        <v>194</v>
      </c>
      <c r="D3173" t="s">
        <v>330</v>
      </c>
      <c r="F3173" t="s">
        <v>360</v>
      </c>
      <c r="G3173">
        <v>6.79</v>
      </c>
    </row>
    <row r="3174" spans="1:7">
      <c r="A3174" t="s">
        <v>453</v>
      </c>
      <c r="B3174" t="s">
        <v>282</v>
      </c>
      <c r="C3174" t="s">
        <v>194</v>
      </c>
      <c r="D3174" t="s">
        <v>210</v>
      </c>
      <c r="F3174">
        <v>2018</v>
      </c>
      <c r="G3174">
        <v>0.60374999046325695</v>
      </c>
    </row>
    <row r="3175" spans="1:7">
      <c r="A3175" t="s">
        <v>453</v>
      </c>
      <c r="B3175" t="s">
        <v>283</v>
      </c>
      <c r="C3175" t="s">
        <v>308</v>
      </c>
      <c r="D3175" t="s">
        <v>331</v>
      </c>
      <c r="F3175">
        <v>2018</v>
      </c>
      <c r="G3175">
        <v>6.1</v>
      </c>
    </row>
    <row r="3176" spans="1:7">
      <c r="A3176" t="s">
        <v>453</v>
      </c>
      <c r="B3176" t="s">
        <v>283</v>
      </c>
      <c r="C3176" t="s">
        <v>202</v>
      </c>
      <c r="D3176" t="s">
        <v>332</v>
      </c>
      <c r="F3176">
        <v>2021</v>
      </c>
      <c r="G3176">
        <v>4.7979998588562003</v>
      </c>
    </row>
    <row r="3177" spans="1:7">
      <c r="A3177" t="s">
        <v>453</v>
      </c>
      <c r="B3177" t="s">
        <v>284</v>
      </c>
      <c r="C3177" t="s">
        <v>194</v>
      </c>
      <c r="D3177" t="s">
        <v>333</v>
      </c>
      <c r="F3177" t="s">
        <v>362</v>
      </c>
      <c r="G3177">
        <v>0.2</v>
      </c>
    </row>
    <row r="3178" spans="1:7">
      <c r="A3178" t="s">
        <v>453</v>
      </c>
      <c r="B3178" t="s">
        <v>285</v>
      </c>
      <c r="C3178" t="s">
        <v>194</v>
      </c>
      <c r="D3178" t="s">
        <v>334</v>
      </c>
      <c r="F3178">
        <v>2020</v>
      </c>
      <c r="G3178">
        <v>100</v>
      </c>
    </row>
    <row r="3179" spans="1:7">
      <c r="A3179" t="s">
        <v>453</v>
      </c>
      <c r="B3179" t="s">
        <v>286</v>
      </c>
      <c r="C3179" t="s">
        <v>309</v>
      </c>
      <c r="D3179" t="s">
        <v>335</v>
      </c>
      <c r="F3179">
        <v>2018</v>
      </c>
      <c r="G3179">
        <v>40</v>
      </c>
    </row>
    <row r="3180" spans="1:7">
      <c r="A3180" t="s">
        <v>453</v>
      </c>
      <c r="B3180" t="s">
        <v>286</v>
      </c>
      <c r="C3180" t="s">
        <v>309</v>
      </c>
      <c r="D3180" t="s">
        <v>336</v>
      </c>
      <c r="F3180">
        <v>2022</v>
      </c>
      <c r="G3180">
        <v>40</v>
      </c>
    </row>
    <row r="3181" spans="1:7">
      <c r="A3181" t="s">
        <v>453</v>
      </c>
      <c r="B3181" t="s">
        <v>287</v>
      </c>
      <c r="C3181" t="s">
        <v>309</v>
      </c>
      <c r="D3181" t="s">
        <v>335</v>
      </c>
      <c r="F3181">
        <v>2018</v>
      </c>
      <c r="G3181">
        <v>57</v>
      </c>
    </row>
    <row r="3182" spans="1:7">
      <c r="A3182" t="s">
        <v>453</v>
      </c>
      <c r="B3182" t="s">
        <v>287</v>
      </c>
      <c r="C3182" t="s">
        <v>309</v>
      </c>
      <c r="D3182" t="s">
        <v>336</v>
      </c>
      <c r="F3182">
        <v>2022</v>
      </c>
      <c r="G3182">
        <v>57</v>
      </c>
    </row>
    <row r="3183" spans="1:7">
      <c r="A3183" t="s">
        <v>453</v>
      </c>
      <c r="B3183" t="s">
        <v>288</v>
      </c>
      <c r="C3183" t="s">
        <v>202</v>
      </c>
      <c r="D3183" t="s">
        <v>337</v>
      </c>
      <c r="E3183" t="s">
        <v>348</v>
      </c>
      <c r="F3183">
        <v>2017</v>
      </c>
      <c r="G3183">
        <v>0.87</v>
      </c>
    </row>
    <row r="3184" spans="1:7">
      <c r="A3184" t="s">
        <v>453</v>
      </c>
      <c r="B3184" t="s">
        <v>288</v>
      </c>
      <c r="C3184" t="s">
        <v>202</v>
      </c>
      <c r="D3184" t="s">
        <v>337</v>
      </c>
      <c r="E3184" t="s">
        <v>348</v>
      </c>
      <c r="F3184">
        <v>2021</v>
      </c>
      <c r="G3184">
        <v>0.94990700483322144</v>
      </c>
    </row>
    <row r="3185" spans="1:7">
      <c r="A3185" t="s">
        <v>453</v>
      </c>
      <c r="B3185" t="s">
        <v>289</v>
      </c>
      <c r="C3185" t="s">
        <v>202</v>
      </c>
      <c r="D3185" t="s">
        <v>337</v>
      </c>
      <c r="E3185" t="s">
        <v>349</v>
      </c>
      <c r="F3185">
        <v>2017</v>
      </c>
      <c r="G3185">
        <v>1.8</v>
      </c>
    </row>
    <row r="3186" spans="1:7">
      <c r="A3186" t="s">
        <v>453</v>
      </c>
      <c r="B3186" t="s">
        <v>289</v>
      </c>
      <c r="C3186" t="s">
        <v>202</v>
      </c>
      <c r="D3186" t="s">
        <v>337</v>
      </c>
      <c r="E3186" t="s">
        <v>349</v>
      </c>
      <c r="F3186">
        <v>2021</v>
      </c>
      <c r="G3186">
        <v>2.0040733814239502</v>
      </c>
    </row>
    <row r="3187" spans="1:7">
      <c r="A3187" t="s">
        <v>453</v>
      </c>
      <c r="B3187" t="s">
        <v>290</v>
      </c>
      <c r="C3187" t="s">
        <v>202</v>
      </c>
      <c r="D3187" t="s">
        <v>337</v>
      </c>
      <c r="E3187" t="s">
        <v>350</v>
      </c>
      <c r="F3187">
        <v>2017</v>
      </c>
      <c r="G3187">
        <v>1.62</v>
      </c>
    </row>
    <row r="3188" spans="1:7">
      <c r="A3188" t="s">
        <v>453</v>
      </c>
      <c r="B3188" t="s">
        <v>290</v>
      </c>
      <c r="C3188" t="s">
        <v>202</v>
      </c>
      <c r="D3188" t="s">
        <v>337</v>
      </c>
      <c r="E3188" t="s">
        <v>350</v>
      </c>
      <c r="F3188">
        <v>2021</v>
      </c>
      <c r="G3188">
        <v>1.8088206052780151</v>
      </c>
    </row>
    <row r="3189" spans="1:7">
      <c r="A3189" t="s">
        <v>453</v>
      </c>
      <c r="B3189" t="s">
        <v>291</v>
      </c>
      <c r="C3189" t="s">
        <v>202</v>
      </c>
      <c r="D3189" t="s">
        <v>337</v>
      </c>
      <c r="E3189" t="s">
        <v>351</v>
      </c>
      <c r="F3189">
        <v>2017</v>
      </c>
      <c r="G3189">
        <v>1.86</v>
      </c>
    </row>
    <row r="3190" spans="1:7">
      <c r="A3190" t="s">
        <v>453</v>
      </c>
      <c r="B3190" t="s">
        <v>291</v>
      </c>
      <c r="C3190" t="s">
        <v>202</v>
      </c>
      <c r="D3190" t="s">
        <v>337</v>
      </c>
      <c r="E3190" t="s">
        <v>351</v>
      </c>
      <c r="F3190">
        <v>2021</v>
      </c>
      <c r="G3190">
        <v>1.9364374876022339</v>
      </c>
    </row>
    <row r="3191" spans="1:7">
      <c r="A3191" t="s">
        <v>453</v>
      </c>
      <c r="B3191" t="s">
        <v>292</v>
      </c>
      <c r="C3191" t="s">
        <v>202</v>
      </c>
      <c r="D3191" t="s">
        <v>337</v>
      </c>
      <c r="F3191">
        <v>2017</v>
      </c>
      <c r="G3191">
        <v>2.19</v>
      </c>
    </row>
    <row r="3192" spans="1:7">
      <c r="A3192" t="s">
        <v>453</v>
      </c>
      <c r="B3192" t="s">
        <v>292</v>
      </c>
      <c r="C3192" t="s">
        <v>202</v>
      </c>
      <c r="D3192" t="s">
        <v>337</v>
      </c>
      <c r="F3192">
        <v>2021</v>
      </c>
      <c r="G3192">
        <v>2.3661751747131348</v>
      </c>
    </row>
    <row r="3193" spans="1:7" ht="114.75">
      <c r="A3193" t="s">
        <v>453</v>
      </c>
      <c r="B3193" t="s">
        <v>293</v>
      </c>
      <c r="C3193" t="s">
        <v>308</v>
      </c>
      <c r="D3193" t="s">
        <v>331</v>
      </c>
      <c r="E3193" s="463" t="s">
        <v>352</v>
      </c>
      <c r="F3193">
        <v>2018</v>
      </c>
      <c r="G3193">
        <v>83.6</v>
      </c>
    </row>
    <row r="3194" spans="1:7" ht="114.75">
      <c r="A3194" t="s">
        <v>453</v>
      </c>
      <c r="B3194" t="s">
        <v>293</v>
      </c>
      <c r="C3194" t="s">
        <v>308</v>
      </c>
      <c r="D3194" t="s">
        <v>331</v>
      </c>
      <c r="E3194" s="463" t="s">
        <v>352</v>
      </c>
      <c r="F3194">
        <v>2022</v>
      </c>
      <c r="G3194">
        <v>89.6</v>
      </c>
    </row>
    <row r="3195" spans="1:7">
      <c r="A3195" t="s">
        <v>453</v>
      </c>
      <c r="B3195" t="s">
        <v>294</v>
      </c>
      <c r="C3195" t="s">
        <v>308</v>
      </c>
      <c r="D3195" t="s">
        <v>331</v>
      </c>
      <c r="E3195" t="s">
        <v>353</v>
      </c>
      <c r="F3195">
        <v>2018</v>
      </c>
      <c r="G3195">
        <v>84.1</v>
      </c>
    </row>
    <row r="3196" spans="1:7">
      <c r="A3196" t="s">
        <v>453</v>
      </c>
      <c r="B3196" t="s">
        <v>294</v>
      </c>
      <c r="C3196" t="s">
        <v>308</v>
      </c>
      <c r="D3196" t="s">
        <v>331</v>
      </c>
      <c r="E3196" t="s">
        <v>353</v>
      </c>
      <c r="F3196">
        <v>2022</v>
      </c>
      <c r="G3196">
        <v>99.5</v>
      </c>
    </row>
    <row r="3197" spans="1:7">
      <c r="A3197" t="s">
        <v>453</v>
      </c>
      <c r="B3197" t="s">
        <v>295</v>
      </c>
      <c r="C3197" t="s">
        <v>308</v>
      </c>
      <c r="D3197" t="s">
        <v>331</v>
      </c>
      <c r="F3197">
        <v>2017</v>
      </c>
      <c r="G3197">
        <v>76.599999999999994</v>
      </c>
    </row>
    <row r="3198" spans="1:7">
      <c r="A3198" t="s">
        <v>453</v>
      </c>
      <c r="B3198" t="s">
        <v>295</v>
      </c>
      <c r="C3198" t="s">
        <v>308</v>
      </c>
      <c r="D3198" t="s">
        <v>331</v>
      </c>
      <c r="F3198">
        <v>2022</v>
      </c>
      <c r="G3198">
        <v>78</v>
      </c>
    </row>
    <row r="3199" spans="1:7">
      <c r="A3199" t="s">
        <v>453</v>
      </c>
      <c r="B3199" t="s">
        <v>296</v>
      </c>
      <c r="C3199" t="s">
        <v>308</v>
      </c>
      <c r="D3199" t="s">
        <v>331</v>
      </c>
      <c r="E3199" t="s">
        <v>354</v>
      </c>
      <c r="F3199">
        <v>2018</v>
      </c>
      <c r="G3199">
        <v>80</v>
      </c>
    </row>
    <row r="3200" spans="1:7">
      <c r="A3200" t="s">
        <v>453</v>
      </c>
      <c r="B3200" t="s">
        <v>296</v>
      </c>
      <c r="C3200" t="s">
        <v>308</v>
      </c>
      <c r="D3200" t="s">
        <v>331</v>
      </c>
      <c r="E3200" t="s">
        <v>354</v>
      </c>
      <c r="F3200">
        <v>2022</v>
      </c>
      <c r="G3200">
        <v>80</v>
      </c>
    </row>
    <row r="3201" spans="1:7">
      <c r="A3201" t="s">
        <v>453</v>
      </c>
      <c r="B3201" t="s">
        <v>297</v>
      </c>
      <c r="C3201" t="s">
        <v>308</v>
      </c>
      <c r="D3201" t="s">
        <v>331</v>
      </c>
      <c r="F3201">
        <v>2018</v>
      </c>
      <c r="G3201">
        <v>54.6</v>
      </c>
    </row>
    <row r="3202" spans="1:7">
      <c r="A3202" t="s">
        <v>453</v>
      </c>
      <c r="B3202" t="s">
        <v>298</v>
      </c>
      <c r="C3202" t="s">
        <v>194</v>
      </c>
      <c r="D3202" t="s">
        <v>338</v>
      </c>
      <c r="F3202">
        <v>2019</v>
      </c>
      <c r="G3202">
        <v>5.10798850907958</v>
      </c>
    </row>
    <row r="3203" spans="1:7">
      <c r="A3203" t="s">
        <v>453</v>
      </c>
      <c r="B3203" t="s">
        <v>299</v>
      </c>
      <c r="C3203" t="s">
        <v>310</v>
      </c>
      <c r="D3203" t="s">
        <v>339</v>
      </c>
      <c r="F3203">
        <v>2015</v>
      </c>
      <c r="G3203">
        <v>0.69399999999999995</v>
      </c>
    </row>
    <row r="3204" spans="1:7">
      <c r="A3204" t="s">
        <v>453</v>
      </c>
      <c r="B3204" t="s">
        <v>299</v>
      </c>
      <c r="C3204" t="s">
        <v>310</v>
      </c>
      <c r="D3204" t="s">
        <v>339</v>
      </c>
      <c r="F3204" t="s">
        <v>363</v>
      </c>
      <c r="G3204">
        <v>0.85202234950978661</v>
      </c>
    </row>
    <row r="3205" spans="1:7">
      <c r="A3205" t="s">
        <v>453</v>
      </c>
      <c r="B3205" t="s">
        <v>300</v>
      </c>
      <c r="C3205" t="s">
        <v>202</v>
      </c>
      <c r="D3205" t="s">
        <v>340</v>
      </c>
      <c r="F3205">
        <v>2017</v>
      </c>
      <c r="G3205">
        <v>37.4</v>
      </c>
    </row>
    <row r="3206" spans="1:7">
      <c r="A3206" t="s">
        <v>453</v>
      </c>
      <c r="B3206" t="s">
        <v>300</v>
      </c>
      <c r="C3206" t="s">
        <v>194</v>
      </c>
      <c r="D3206" t="s">
        <v>340</v>
      </c>
      <c r="F3206">
        <v>2018</v>
      </c>
      <c r="G3206">
        <v>37.430167597765397</v>
      </c>
    </row>
    <row r="3207" spans="1:7">
      <c r="A3207" t="s">
        <v>453</v>
      </c>
      <c r="B3207" t="s">
        <v>300</v>
      </c>
      <c r="C3207" t="s">
        <v>194</v>
      </c>
      <c r="D3207" t="s">
        <v>340</v>
      </c>
      <c r="F3207">
        <v>2021</v>
      </c>
      <c r="G3207">
        <v>39.664804469273697</v>
      </c>
    </row>
    <row r="3208" spans="1:7">
      <c r="A3208" t="s">
        <v>453</v>
      </c>
      <c r="B3208" t="s">
        <v>301</v>
      </c>
      <c r="C3208" t="s">
        <v>311</v>
      </c>
      <c r="D3208" t="s">
        <v>341</v>
      </c>
      <c r="F3208">
        <v>2021</v>
      </c>
      <c r="G3208">
        <v>1.3715914691874397E-2</v>
      </c>
    </row>
    <row r="3209" spans="1:7">
      <c r="A3209" t="s">
        <v>453</v>
      </c>
      <c r="B3209" t="s">
        <v>301</v>
      </c>
      <c r="C3209" t="s">
        <v>311</v>
      </c>
      <c r="F3209">
        <v>2019</v>
      </c>
      <c r="G3209">
        <v>1.2999999999999999E-2</v>
      </c>
    </row>
    <row r="3210" spans="1:7">
      <c r="A3210" t="s">
        <v>455</v>
      </c>
      <c r="B3210" t="s">
        <v>266</v>
      </c>
      <c r="C3210" t="s">
        <v>303</v>
      </c>
      <c r="D3210" t="s">
        <v>313</v>
      </c>
      <c r="F3210">
        <v>2018</v>
      </c>
      <c r="G3210" t="s">
        <v>456</v>
      </c>
    </row>
    <row r="3211" spans="1:7">
      <c r="A3211" t="s">
        <v>455</v>
      </c>
      <c r="B3211" t="s">
        <v>267</v>
      </c>
      <c r="C3211" t="s">
        <v>304</v>
      </c>
      <c r="D3211" t="s">
        <v>314</v>
      </c>
      <c r="F3211">
        <v>2018</v>
      </c>
      <c r="G3211">
        <v>1000000</v>
      </c>
    </row>
    <row r="3212" spans="1:7">
      <c r="A3212" t="s">
        <v>455</v>
      </c>
      <c r="B3212" t="s">
        <v>268</v>
      </c>
      <c r="C3212" t="s">
        <v>305</v>
      </c>
      <c r="D3212" t="s">
        <v>315</v>
      </c>
      <c r="F3212">
        <v>2018</v>
      </c>
      <c r="G3212">
        <v>23180</v>
      </c>
    </row>
    <row r="3213" spans="1:7">
      <c r="A3213" t="s">
        <v>455</v>
      </c>
      <c r="B3213" t="s">
        <v>269</v>
      </c>
      <c r="C3213" t="s">
        <v>305</v>
      </c>
      <c r="D3213" t="s">
        <v>316</v>
      </c>
      <c r="E3213" t="s">
        <v>343</v>
      </c>
      <c r="F3213" t="s">
        <v>356</v>
      </c>
      <c r="G3213">
        <v>40.9</v>
      </c>
    </row>
    <row r="3214" spans="1:7" ht="127.5">
      <c r="A3214" t="s">
        <v>455</v>
      </c>
      <c r="B3214" t="s">
        <v>270</v>
      </c>
      <c r="C3214" t="s">
        <v>182</v>
      </c>
      <c r="D3214" t="s">
        <v>317</v>
      </c>
      <c r="E3214" s="463" t="s">
        <v>344</v>
      </c>
      <c r="F3214">
        <v>2016</v>
      </c>
      <c r="G3214">
        <v>16.399999999999999</v>
      </c>
    </row>
    <row r="3215" spans="1:7">
      <c r="A3215" t="s">
        <v>455</v>
      </c>
      <c r="B3215" t="s">
        <v>270</v>
      </c>
      <c r="D3215" t="s">
        <v>318</v>
      </c>
      <c r="F3215">
        <v>2019</v>
      </c>
      <c r="G3215" t="s">
        <v>64</v>
      </c>
    </row>
    <row r="3216" spans="1:7" ht="102">
      <c r="A3216" t="s">
        <v>455</v>
      </c>
      <c r="B3216" t="s">
        <v>271</v>
      </c>
      <c r="C3216" t="s">
        <v>306</v>
      </c>
      <c r="D3216" t="s">
        <v>319</v>
      </c>
      <c r="E3216" s="463" t="s">
        <v>345</v>
      </c>
      <c r="F3216">
        <v>2017</v>
      </c>
      <c r="G3216">
        <v>0.47599999999999998</v>
      </c>
    </row>
    <row r="3217" spans="1:7">
      <c r="A3217" t="s">
        <v>455</v>
      </c>
      <c r="B3217" t="s">
        <v>271</v>
      </c>
      <c r="D3217" t="s">
        <v>320</v>
      </c>
      <c r="F3217">
        <v>2021</v>
      </c>
      <c r="G3217">
        <v>0.50900000000000001</v>
      </c>
    </row>
    <row r="3218" spans="1:7" ht="178.5">
      <c r="A3218" t="s">
        <v>455</v>
      </c>
      <c r="B3218" t="s">
        <v>272</v>
      </c>
      <c r="C3218" t="s">
        <v>307</v>
      </c>
      <c r="D3218" t="s">
        <v>321</v>
      </c>
      <c r="E3218" s="463" t="s">
        <v>346</v>
      </c>
      <c r="F3218">
        <v>2018</v>
      </c>
      <c r="G3218" t="s">
        <v>64</v>
      </c>
    </row>
    <row r="3219" spans="1:7" ht="51">
      <c r="A3219" t="s">
        <v>455</v>
      </c>
      <c r="B3219" s="463" t="s">
        <v>273</v>
      </c>
      <c r="C3219" t="s">
        <v>202</v>
      </c>
      <c r="F3219">
        <v>2018</v>
      </c>
      <c r="G3219">
        <v>6.5</v>
      </c>
    </row>
    <row r="3220" spans="1:7" ht="51">
      <c r="A3220" t="s">
        <v>455</v>
      </c>
      <c r="B3220" s="463" t="s">
        <v>273</v>
      </c>
      <c r="C3220" t="s">
        <v>202</v>
      </c>
      <c r="D3220" t="s">
        <v>322</v>
      </c>
      <c r="F3220" t="s">
        <v>359</v>
      </c>
      <c r="G3220">
        <v>4.3096614457962801</v>
      </c>
    </row>
    <row r="3221" spans="1:7" ht="51">
      <c r="A3221" t="s">
        <v>455</v>
      </c>
      <c r="B3221" s="463" t="s">
        <v>274</v>
      </c>
      <c r="C3221" t="s">
        <v>202</v>
      </c>
      <c r="D3221" t="s">
        <v>323</v>
      </c>
      <c r="F3221">
        <v>2018</v>
      </c>
      <c r="G3221">
        <v>4.8518815877803894</v>
      </c>
    </row>
    <row r="3222" spans="1:7" ht="51">
      <c r="A3222" t="s">
        <v>455</v>
      </c>
      <c r="B3222" s="463" t="s">
        <v>274</v>
      </c>
      <c r="C3222" t="s">
        <v>202</v>
      </c>
      <c r="D3222" t="s">
        <v>323</v>
      </c>
      <c r="F3222">
        <v>2019</v>
      </c>
      <c r="G3222">
        <v>5.1209247583775701</v>
      </c>
    </row>
    <row r="3223" spans="1:7" ht="51">
      <c r="A3223" t="s">
        <v>455</v>
      </c>
      <c r="B3223" s="463" t="s">
        <v>274</v>
      </c>
      <c r="C3223" t="s">
        <v>202</v>
      </c>
      <c r="D3223" t="s">
        <v>323</v>
      </c>
      <c r="F3223">
        <v>2020</v>
      </c>
      <c r="G3223">
        <v>5.1824794022648204</v>
      </c>
    </row>
    <row r="3224" spans="1:7" ht="51">
      <c r="A3224" t="s">
        <v>455</v>
      </c>
      <c r="B3224" s="463" t="s">
        <v>274</v>
      </c>
      <c r="C3224" t="s">
        <v>202</v>
      </c>
      <c r="D3224" t="s">
        <v>323</v>
      </c>
      <c r="F3224">
        <v>2021</v>
      </c>
      <c r="G3224">
        <v>5.4058267190005598</v>
      </c>
    </row>
    <row r="3225" spans="1:7">
      <c r="A3225" t="s">
        <v>455</v>
      </c>
      <c r="B3225" t="s">
        <v>275</v>
      </c>
      <c r="C3225" t="s">
        <v>202</v>
      </c>
      <c r="D3225" t="s">
        <v>324</v>
      </c>
      <c r="F3225">
        <v>2018</v>
      </c>
      <c r="G3225">
        <v>5180.5969482730898</v>
      </c>
    </row>
    <row r="3226" spans="1:7">
      <c r="A3226" t="s">
        <v>455</v>
      </c>
      <c r="B3226" t="s">
        <v>275</v>
      </c>
      <c r="C3226" t="s">
        <v>202</v>
      </c>
      <c r="F3226">
        <v>2019</v>
      </c>
      <c r="G3226">
        <v>5482.0121355716701</v>
      </c>
    </row>
    <row r="3227" spans="1:7">
      <c r="A3227" t="s">
        <v>455</v>
      </c>
      <c r="B3227" t="s">
        <v>275</v>
      </c>
      <c r="C3227" t="s">
        <v>202</v>
      </c>
      <c r="F3227">
        <v>2020</v>
      </c>
      <c r="G3227">
        <v>5532.6821230823298</v>
      </c>
    </row>
    <row r="3228" spans="1:7">
      <c r="A3228" t="s">
        <v>455</v>
      </c>
      <c r="B3228" t="s">
        <v>275</v>
      </c>
      <c r="C3228" t="s">
        <v>202</v>
      </c>
      <c r="F3228">
        <v>2021</v>
      </c>
      <c r="G3228">
        <v>5925.7952962120698</v>
      </c>
    </row>
    <row r="3229" spans="1:7">
      <c r="A3229" t="s">
        <v>455</v>
      </c>
      <c r="B3229" t="s">
        <v>261</v>
      </c>
      <c r="C3229" t="s">
        <v>194</v>
      </c>
      <c r="D3229" t="s">
        <v>322</v>
      </c>
      <c r="F3229">
        <v>2018</v>
      </c>
      <c r="G3229">
        <v>4.7744168883373996</v>
      </c>
    </row>
    <row r="3230" spans="1:7">
      <c r="A3230" t="s">
        <v>455</v>
      </c>
      <c r="B3230" t="s">
        <v>261</v>
      </c>
      <c r="C3230" t="s">
        <v>194</v>
      </c>
      <c r="D3230" t="s">
        <v>322</v>
      </c>
      <c r="F3230" t="s">
        <v>360</v>
      </c>
      <c r="G3230">
        <v>4.3096614457962801</v>
      </c>
    </row>
    <row r="3231" spans="1:7" ht="63.75">
      <c r="A3231" t="s">
        <v>455</v>
      </c>
      <c r="B3231" s="463" t="s">
        <v>276</v>
      </c>
      <c r="C3231" t="s">
        <v>202</v>
      </c>
      <c r="D3231" t="s">
        <v>325</v>
      </c>
      <c r="F3231">
        <v>2015</v>
      </c>
      <c r="G3231">
        <v>3.5902400016784699</v>
      </c>
    </row>
    <row r="3232" spans="1:7" ht="63.75">
      <c r="A3232" t="s">
        <v>455</v>
      </c>
      <c r="B3232" s="463" t="s">
        <v>276</v>
      </c>
      <c r="C3232" t="s">
        <v>202</v>
      </c>
      <c r="D3232" t="s">
        <v>325</v>
      </c>
      <c r="F3232">
        <v>2016</v>
      </c>
      <c r="G3232">
        <v>3.9243900775909402</v>
      </c>
    </row>
    <row r="3233" spans="1:7" ht="63.75">
      <c r="A3233" t="s">
        <v>455</v>
      </c>
      <c r="B3233" s="463" t="s">
        <v>276</v>
      </c>
      <c r="C3233" t="s">
        <v>202</v>
      </c>
      <c r="D3233" t="s">
        <v>325</v>
      </c>
      <c r="F3233">
        <v>2017</v>
      </c>
      <c r="G3233">
        <v>3.7485599517822301</v>
      </c>
    </row>
    <row r="3234" spans="1:7" ht="63.75">
      <c r="A3234" t="s">
        <v>455</v>
      </c>
      <c r="B3234" s="463" t="s">
        <v>276</v>
      </c>
      <c r="C3234" t="s">
        <v>202</v>
      </c>
      <c r="D3234" t="s">
        <v>325</v>
      </c>
      <c r="F3234">
        <v>2018</v>
      </c>
      <c r="G3234">
        <v>3.62773990631104</v>
      </c>
    </row>
    <row r="3235" spans="1:7" ht="63.75">
      <c r="A3235" t="s">
        <v>455</v>
      </c>
      <c r="B3235" s="463" t="s">
        <v>276</v>
      </c>
      <c r="C3235" t="s">
        <v>202</v>
      </c>
      <c r="D3235" t="s">
        <v>325</v>
      </c>
      <c r="F3235" t="s">
        <v>360</v>
      </c>
      <c r="G3235">
        <v>3.62773990631104</v>
      </c>
    </row>
    <row r="3236" spans="1:7" ht="63.75">
      <c r="A3236" t="s">
        <v>455</v>
      </c>
      <c r="B3236" s="463" t="s">
        <v>277</v>
      </c>
      <c r="C3236" t="s">
        <v>202</v>
      </c>
      <c r="D3236" t="s">
        <v>326</v>
      </c>
      <c r="E3236" t="s">
        <v>347</v>
      </c>
      <c r="F3236">
        <v>2015</v>
      </c>
      <c r="G3236">
        <v>147</v>
      </c>
    </row>
    <row r="3237" spans="1:7" ht="63.75">
      <c r="A3237" t="s">
        <v>455</v>
      </c>
      <c r="B3237" s="463" t="s">
        <v>277</v>
      </c>
      <c r="C3237" t="s">
        <v>202</v>
      </c>
      <c r="D3237" t="s">
        <v>327</v>
      </c>
      <c r="F3237">
        <v>2018</v>
      </c>
      <c r="G3237">
        <v>71.086303709999996</v>
      </c>
    </row>
    <row r="3238" spans="1:7" ht="63.75">
      <c r="A3238" t="s">
        <v>455</v>
      </c>
      <c r="B3238" s="463" t="s">
        <v>277</v>
      </c>
      <c r="F3238">
        <v>2019</v>
      </c>
      <c r="G3238">
        <v>61.809432979999997</v>
      </c>
    </row>
    <row r="3239" spans="1:7">
      <c r="A3239" t="s">
        <v>455</v>
      </c>
      <c r="B3239" t="s">
        <v>278</v>
      </c>
      <c r="C3239" t="s">
        <v>194</v>
      </c>
      <c r="D3239" t="s">
        <v>101</v>
      </c>
      <c r="F3239">
        <v>2020</v>
      </c>
      <c r="G3239">
        <v>31.7</v>
      </c>
    </row>
    <row r="3240" spans="1:7">
      <c r="A3240" t="s">
        <v>455</v>
      </c>
      <c r="B3240" t="s">
        <v>279</v>
      </c>
      <c r="C3240" t="s">
        <v>65</v>
      </c>
      <c r="D3240" t="s">
        <v>328</v>
      </c>
      <c r="F3240" t="s">
        <v>361</v>
      </c>
      <c r="G3240">
        <v>248</v>
      </c>
    </row>
    <row r="3241" spans="1:7" ht="63.75">
      <c r="A3241" t="s">
        <v>455</v>
      </c>
      <c r="B3241" s="463" t="s">
        <v>280</v>
      </c>
      <c r="C3241" t="s">
        <v>202</v>
      </c>
      <c r="D3241" t="s">
        <v>329</v>
      </c>
      <c r="F3241">
        <v>2014</v>
      </c>
      <c r="G3241" t="s">
        <v>64</v>
      </c>
    </row>
    <row r="3242" spans="1:7" ht="63.75">
      <c r="A3242" t="s">
        <v>455</v>
      </c>
      <c r="B3242" s="463" t="s">
        <v>280</v>
      </c>
      <c r="C3242" t="s">
        <v>202</v>
      </c>
      <c r="D3242" t="s">
        <v>330</v>
      </c>
      <c r="F3242">
        <v>2018</v>
      </c>
      <c r="G3242">
        <v>3.62773990631104</v>
      </c>
    </row>
    <row r="3243" spans="1:7">
      <c r="A3243" t="s">
        <v>455</v>
      </c>
      <c r="B3243" t="s">
        <v>281</v>
      </c>
      <c r="C3243" t="s">
        <v>194</v>
      </c>
      <c r="D3243" t="s">
        <v>330</v>
      </c>
      <c r="F3243">
        <v>2018</v>
      </c>
      <c r="G3243">
        <v>3.62773990631104</v>
      </c>
    </row>
    <row r="3244" spans="1:7">
      <c r="A3244" t="s">
        <v>455</v>
      </c>
      <c r="B3244" t="s">
        <v>281</v>
      </c>
      <c r="C3244" t="s">
        <v>194</v>
      </c>
      <c r="D3244" t="s">
        <v>330</v>
      </c>
      <c r="F3244" t="s">
        <v>360</v>
      </c>
      <c r="G3244">
        <v>3.63</v>
      </c>
    </row>
    <row r="3245" spans="1:7">
      <c r="A3245" t="s">
        <v>455</v>
      </c>
      <c r="B3245" t="s">
        <v>282</v>
      </c>
      <c r="C3245" t="s">
        <v>194</v>
      </c>
      <c r="D3245" t="s">
        <v>210</v>
      </c>
      <c r="F3245">
        <v>2018</v>
      </c>
      <c r="G3245">
        <v>37.893039703369098</v>
      </c>
    </row>
    <row r="3246" spans="1:7">
      <c r="A3246" t="s">
        <v>455</v>
      </c>
      <c r="B3246" t="s">
        <v>282</v>
      </c>
      <c r="C3246" t="s">
        <v>194</v>
      </c>
      <c r="D3246" t="s">
        <v>210</v>
      </c>
      <c r="F3246" t="s">
        <v>359</v>
      </c>
      <c r="G3246">
        <v>33.484668731689503</v>
      </c>
    </row>
    <row r="3247" spans="1:7">
      <c r="A3247" t="s">
        <v>455</v>
      </c>
      <c r="B3247" t="s">
        <v>283</v>
      </c>
      <c r="C3247" t="s">
        <v>308</v>
      </c>
      <c r="D3247" t="s">
        <v>331</v>
      </c>
      <c r="F3247">
        <v>2018</v>
      </c>
      <c r="G3247">
        <v>6.6</v>
      </c>
    </row>
    <row r="3248" spans="1:7">
      <c r="A3248" t="s">
        <v>455</v>
      </c>
      <c r="B3248" t="s">
        <v>283</v>
      </c>
      <c r="C3248" t="s">
        <v>202</v>
      </c>
      <c r="D3248" t="s">
        <v>332</v>
      </c>
      <c r="F3248">
        <v>2021</v>
      </c>
      <c r="G3248">
        <v>28.385999679565401</v>
      </c>
    </row>
    <row r="3249" spans="1:7">
      <c r="A3249" t="s">
        <v>455</v>
      </c>
      <c r="B3249" t="s">
        <v>285</v>
      </c>
      <c r="C3249" t="s">
        <v>194</v>
      </c>
      <c r="D3249" t="s">
        <v>334</v>
      </c>
      <c r="F3249">
        <v>2020</v>
      </c>
      <c r="G3249">
        <v>61.767082214355497</v>
      </c>
    </row>
    <row r="3250" spans="1:7">
      <c r="A3250" t="s">
        <v>455</v>
      </c>
      <c r="B3250" t="s">
        <v>286</v>
      </c>
      <c r="C3250" t="s">
        <v>309</v>
      </c>
      <c r="D3250" t="s">
        <v>335</v>
      </c>
      <c r="F3250">
        <v>2018</v>
      </c>
      <c r="G3250">
        <v>7</v>
      </c>
    </row>
    <row r="3251" spans="1:7">
      <c r="A3251" t="s">
        <v>455</v>
      </c>
      <c r="B3251" t="s">
        <v>286</v>
      </c>
      <c r="C3251" t="s">
        <v>309</v>
      </c>
      <c r="D3251" t="s">
        <v>336</v>
      </c>
      <c r="F3251">
        <v>2022</v>
      </c>
      <c r="G3251">
        <v>5</v>
      </c>
    </row>
    <row r="3252" spans="1:7">
      <c r="A3252" t="s">
        <v>455</v>
      </c>
      <c r="B3252" t="s">
        <v>287</v>
      </c>
      <c r="C3252" t="s">
        <v>309</v>
      </c>
      <c r="D3252" t="s">
        <v>335</v>
      </c>
      <c r="F3252">
        <v>2018</v>
      </c>
      <c r="G3252">
        <v>19</v>
      </c>
    </row>
    <row r="3253" spans="1:7">
      <c r="A3253" t="s">
        <v>455</v>
      </c>
      <c r="B3253" t="s">
        <v>287</v>
      </c>
      <c r="C3253" t="s">
        <v>309</v>
      </c>
      <c r="D3253" t="s">
        <v>336</v>
      </c>
      <c r="F3253">
        <v>2022</v>
      </c>
      <c r="G3253">
        <v>19</v>
      </c>
    </row>
    <row r="3254" spans="1:7">
      <c r="A3254" t="s">
        <v>455</v>
      </c>
      <c r="B3254" t="s">
        <v>288</v>
      </c>
      <c r="C3254" t="s">
        <v>202</v>
      </c>
      <c r="D3254" t="s">
        <v>337</v>
      </c>
      <c r="E3254" t="s">
        <v>348</v>
      </c>
      <c r="F3254">
        <v>2017</v>
      </c>
      <c r="G3254">
        <v>-0.71</v>
      </c>
    </row>
    <row r="3255" spans="1:7">
      <c r="A3255" t="s">
        <v>455</v>
      </c>
      <c r="B3255" t="s">
        <v>288</v>
      </c>
      <c r="C3255" t="s">
        <v>202</v>
      </c>
      <c r="D3255" t="s">
        <v>337</v>
      </c>
      <c r="E3255" t="s">
        <v>348</v>
      </c>
      <c r="F3255">
        <v>2021</v>
      </c>
      <c r="G3255">
        <v>-0.70726156234741211</v>
      </c>
    </row>
    <row r="3256" spans="1:7">
      <c r="A3256" t="s">
        <v>455</v>
      </c>
      <c r="B3256" t="s">
        <v>289</v>
      </c>
      <c r="C3256" t="s">
        <v>202</v>
      </c>
      <c r="D3256" t="s">
        <v>337</v>
      </c>
      <c r="E3256" t="s">
        <v>349</v>
      </c>
      <c r="F3256">
        <v>2017</v>
      </c>
      <c r="G3256">
        <v>-1.03</v>
      </c>
    </row>
    <row r="3257" spans="1:7">
      <c r="A3257" t="s">
        <v>455</v>
      </c>
      <c r="B3257" t="s">
        <v>289</v>
      </c>
      <c r="C3257" t="s">
        <v>202</v>
      </c>
      <c r="D3257" t="s">
        <v>337</v>
      </c>
      <c r="E3257" t="s">
        <v>349</v>
      </c>
      <c r="F3257">
        <v>2021</v>
      </c>
      <c r="G3257">
        <v>-0.79838061332702637</v>
      </c>
    </row>
    <row r="3258" spans="1:7">
      <c r="A3258" t="s">
        <v>455</v>
      </c>
      <c r="B3258" t="s">
        <v>290</v>
      </c>
      <c r="C3258" t="s">
        <v>202</v>
      </c>
      <c r="D3258" t="s">
        <v>337</v>
      </c>
      <c r="E3258" t="s">
        <v>350</v>
      </c>
      <c r="F3258">
        <v>2017</v>
      </c>
      <c r="G3258">
        <v>-0.64</v>
      </c>
    </row>
    <row r="3259" spans="1:7">
      <c r="A3259" t="s">
        <v>455</v>
      </c>
      <c r="B3259" t="s">
        <v>290</v>
      </c>
      <c r="C3259" t="s">
        <v>202</v>
      </c>
      <c r="D3259" t="s">
        <v>337</v>
      </c>
      <c r="E3259" t="s">
        <v>350</v>
      </c>
      <c r="F3259">
        <v>2021</v>
      </c>
      <c r="G3259">
        <v>-0.8691372275352478</v>
      </c>
    </row>
    <row r="3260" spans="1:7">
      <c r="A3260" t="s">
        <v>455</v>
      </c>
      <c r="B3260" t="s">
        <v>291</v>
      </c>
      <c r="C3260" t="s">
        <v>202</v>
      </c>
      <c r="D3260" t="s">
        <v>337</v>
      </c>
      <c r="E3260" t="s">
        <v>351</v>
      </c>
      <c r="F3260">
        <v>2017</v>
      </c>
      <c r="G3260">
        <v>-0.91</v>
      </c>
    </row>
    <row r="3261" spans="1:7">
      <c r="A3261" t="s">
        <v>455</v>
      </c>
      <c r="B3261" t="s">
        <v>291</v>
      </c>
      <c r="C3261" t="s">
        <v>202</v>
      </c>
      <c r="D3261" t="s">
        <v>337</v>
      </c>
      <c r="E3261" t="s">
        <v>351</v>
      </c>
      <c r="F3261">
        <v>2021</v>
      </c>
      <c r="G3261">
        <v>-1.0092499256134033</v>
      </c>
    </row>
    <row r="3262" spans="1:7">
      <c r="A3262" t="s">
        <v>455</v>
      </c>
      <c r="B3262" t="s">
        <v>292</v>
      </c>
      <c r="C3262" t="s">
        <v>202</v>
      </c>
      <c r="D3262" t="s">
        <v>337</v>
      </c>
      <c r="F3262">
        <v>2017</v>
      </c>
      <c r="G3262">
        <v>-0.64</v>
      </c>
    </row>
    <row r="3263" spans="1:7">
      <c r="A3263" t="s">
        <v>455</v>
      </c>
      <c r="B3263" t="s">
        <v>292</v>
      </c>
      <c r="C3263" t="s">
        <v>202</v>
      </c>
      <c r="D3263" t="s">
        <v>337</v>
      </c>
      <c r="F3263">
        <v>2021</v>
      </c>
      <c r="G3263">
        <v>-0.78286600112915039</v>
      </c>
    </row>
    <row r="3264" spans="1:7" ht="114.75">
      <c r="A3264" t="s">
        <v>455</v>
      </c>
      <c r="B3264" t="s">
        <v>293</v>
      </c>
      <c r="C3264" t="s">
        <v>308</v>
      </c>
      <c r="D3264" t="s">
        <v>331</v>
      </c>
      <c r="E3264" s="463" t="s">
        <v>352</v>
      </c>
      <c r="F3264">
        <v>2018</v>
      </c>
      <c r="G3264">
        <v>13.8</v>
      </c>
    </row>
    <row r="3265" spans="1:7" ht="114.75">
      <c r="A3265" t="s">
        <v>455</v>
      </c>
      <c r="B3265" t="s">
        <v>293</v>
      </c>
      <c r="C3265" t="s">
        <v>308</v>
      </c>
      <c r="D3265" t="s">
        <v>331</v>
      </c>
      <c r="E3265" s="463" t="s">
        <v>352</v>
      </c>
      <c r="F3265">
        <v>2022</v>
      </c>
      <c r="G3265">
        <v>28.3</v>
      </c>
    </row>
    <row r="3266" spans="1:7">
      <c r="A3266" t="s">
        <v>455</v>
      </c>
      <c r="B3266" t="s">
        <v>294</v>
      </c>
      <c r="C3266" t="s">
        <v>308</v>
      </c>
      <c r="D3266" t="s">
        <v>331</v>
      </c>
      <c r="E3266" t="s">
        <v>353</v>
      </c>
      <c r="F3266">
        <v>2018</v>
      </c>
      <c r="G3266">
        <v>29</v>
      </c>
    </row>
    <row r="3267" spans="1:7">
      <c r="A3267" t="s">
        <v>455</v>
      </c>
      <c r="B3267" t="s">
        <v>294</v>
      </c>
      <c r="C3267" t="s">
        <v>308</v>
      </c>
      <c r="D3267" t="s">
        <v>331</v>
      </c>
      <c r="E3267" t="s">
        <v>353</v>
      </c>
      <c r="F3267">
        <v>2022</v>
      </c>
      <c r="G3267">
        <v>24.5</v>
      </c>
    </row>
    <row r="3268" spans="1:7">
      <c r="A3268" t="s">
        <v>455</v>
      </c>
      <c r="B3268" t="s">
        <v>295</v>
      </c>
      <c r="C3268" t="s">
        <v>308</v>
      </c>
      <c r="D3268" t="s">
        <v>331</v>
      </c>
      <c r="F3268">
        <v>2017</v>
      </c>
      <c r="G3268">
        <v>45.1</v>
      </c>
    </row>
    <row r="3269" spans="1:7">
      <c r="A3269" t="s">
        <v>455</v>
      </c>
      <c r="B3269" t="s">
        <v>295</v>
      </c>
      <c r="C3269" t="s">
        <v>308</v>
      </c>
      <c r="D3269" t="s">
        <v>331</v>
      </c>
      <c r="F3269">
        <v>2022</v>
      </c>
      <c r="G3269">
        <v>55.3</v>
      </c>
    </row>
    <row r="3270" spans="1:7">
      <c r="A3270" t="s">
        <v>455</v>
      </c>
      <c r="B3270" t="s">
        <v>296</v>
      </c>
      <c r="C3270" t="s">
        <v>308</v>
      </c>
      <c r="D3270" t="s">
        <v>331</v>
      </c>
      <c r="E3270" t="s">
        <v>354</v>
      </c>
      <c r="F3270">
        <v>2018</v>
      </c>
      <c r="G3270">
        <v>50</v>
      </c>
    </row>
    <row r="3271" spans="1:7">
      <c r="A3271" t="s">
        <v>455</v>
      </c>
      <c r="B3271" t="s">
        <v>296</v>
      </c>
      <c r="C3271" t="s">
        <v>308</v>
      </c>
      <c r="D3271" t="s">
        <v>331</v>
      </c>
      <c r="E3271" t="s">
        <v>354</v>
      </c>
      <c r="F3271">
        <v>2022</v>
      </c>
      <c r="G3271">
        <v>50</v>
      </c>
    </row>
    <row r="3272" spans="1:7">
      <c r="A3272" t="s">
        <v>455</v>
      </c>
      <c r="B3272" t="s">
        <v>297</v>
      </c>
      <c r="C3272" t="s">
        <v>308</v>
      </c>
      <c r="D3272" t="s">
        <v>331</v>
      </c>
      <c r="F3272">
        <v>2018</v>
      </c>
      <c r="G3272">
        <v>49.3</v>
      </c>
    </row>
    <row r="3273" spans="1:7">
      <c r="A3273" t="s">
        <v>455</v>
      </c>
      <c r="B3273" t="s">
        <v>298</v>
      </c>
      <c r="C3273" t="s">
        <v>194</v>
      </c>
      <c r="D3273" t="s">
        <v>338</v>
      </c>
      <c r="F3273">
        <v>2019</v>
      </c>
      <c r="G3273">
        <v>0.43140770071703899</v>
      </c>
    </row>
    <row r="3274" spans="1:7">
      <c r="A3274" t="s">
        <v>455</v>
      </c>
      <c r="B3274" t="s">
        <v>299</v>
      </c>
      <c r="C3274" t="s">
        <v>310</v>
      </c>
      <c r="D3274" t="s">
        <v>339</v>
      </c>
      <c r="F3274" t="s">
        <v>363</v>
      </c>
      <c r="G3274">
        <v>1.7421602787456445E-2</v>
      </c>
    </row>
    <row r="3275" spans="1:7">
      <c r="A3275" t="s">
        <v>455</v>
      </c>
      <c r="B3275" t="s">
        <v>300</v>
      </c>
      <c r="C3275" t="s">
        <v>202</v>
      </c>
      <c r="D3275" t="s">
        <v>340</v>
      </c>
      <c r="F3275">
        <v>2017</v>
      </c>
      <c r="G3275">
        <v>10.8</v>
      </c>
    </row>
    <row r="3276" spans="1:7">
      <c r="A3276" t="s">
        <v>455</v>
      </c>
      <c r="B3276" t="s">
        <v>300</v>
      </c>
      <c r="C3276" t="s">
        <v>194</v>
      </c>
      <c r="D3276" t="s">
        <v>340</v>
      </c>
      <c r="F3276">
        <v>2018</v>
      </c>
      <c r="G3276">
        <v>26.153846153846199</v>
      </c>
    </row>
    <row r="3277" spans="1:7">
      <c r="A3277" t="s">
        <v>455</v>
      </c>
      <c r="B3277" t="s">
        <v>300</v>
      </c>
      <c r="C3277" t="s">
        <v>194</v>
      </c>
      <c r="D3277" t="s">
        <v>340</v>
      </c>
      <c r="F3277">
        <v>2021</v>
      </c>
      <c r="G3277">
        <v>26.153846153846199</v>
      </c>
    </row>
    <row r="3278" spans="1:7">
      <c r="A3278" t="s">
        <v>455</v>
      </c>
      <c r="B3278" t="s">
        <v>301</v>
      </c>
      <c r="C3278" t="s">
        <v>311</v>
      </c>
      <c r="F3278">
        <v>2019</v>
      </c>
      <c r="G3278">
        <v>3.6999999999999998E-2</v>
      </c>
    </row>
    <row r="3279" spans="1:7">
      <c r="A3279" t="s">
        <v>457</v>
      </c>
      <c r="B3279" t="s">
        <v>266</v>
      </c>
      <c r="C3279" t="s">
        <v>303</v>
      </c>
      <c r="D3279" t="s">
        <v>313</v>
      </c>
      <c r="F3279">
        <v>2018</v>
      </c>
      <c r="G3279" t="s">
        <v>458</v>
      </c>
    </row>
    <row r="3280" spans="1:7">
      <c r="A3280" t="s">
        <v>457</v>
      </c>
      <c r="B3280" t="s">
        <v>267</v>
      </c>
      <c r="C3280" t="s">
        <v>304</v>
      </c>
      <c r="D3280" t="s">
        <v>314</v>
      </c>
      <c r="F3280">
        <v>2018</v>
      </c>
      <c r="G3280">
        <v>11000000</v>
      </c>
    </row>
    <row r="3281" spans="1:7">
      <c r="A3281" t="s">
        <v>457</v>
      </c>
      <c r="B3281" t="s">
        <v>268</v>
      </c>
      <c r="C3281" t="s">
        <v>305</v>
      </c>
      <c r="D3281" t="s">
        <v>315</v>
      </c>
      <c r="F3281">
        <v>2018</v>
      </c>
      <c r="G3281">
        <v>48320</v>
      </c>
    </row>
    <row r="3282" spans="1:7">
      <c r="A3282" t="s">
        <v>457</v>
      </c>
      <c r="B3282" t="s">
        <v>269</v>
      </c>
      <c r="C3282" t="s">
        <v>305</v>
      </c>
      <c r="D3282" t="s">
        <v>316</v>
      </c>
      <c r="E3282" t="s">
        <v>343</v>
      </c>
      <c r="F3282" t="s">
        <v>356</v>
      </c>
      <c r="G3282">
        <v>47.1</v>
      </c>
    </row>
    <row r="3283" spans="1:7" ht="127.5">
      <c r="A3283" t="s">
        <v>457</v>
      </c>
      <c r="B3283" t="s">
        <v>270</v>
      </c>
      <c r="C3283" t="s">
        <v>182</v>
      </c>
      <c r="D3283" t="s">
        <v>317</v>
      </c>
      <c r="E3283" s="463" t="s">
        <v>344</v>
      </c>
      <c r="F3283">
        <v>2016</v>
      </c>
      <c r="G3283">
        <v>30.3</v>
      </c>
    </row>
    <row r="3284" spans="1:7">
      <c r="A3284" t="s">
        <v>457</v>
      </c>
      <c r="B3284" t="s">
        <v>270</v>
      </c>
      <c r="D3284" t="s">
        <v>318</v>
      </c>
      <c r="F3284">
        <v>2019</v>
      </c>
      <c r="G3284">
        <v>54.8</v>
      </c>
    </row>
    <row r="3285" spans="1:7" ht="102">
      <c r="A3285" t="s">
        <v>457</v>
      </c>
      <c r="B3285" t="s">
        <v>271</v>
      </c>
      <c r="C3285" t="s">
        <v>306</v>
      </c>
      <c r="D3285" t="s">
        <v>319</v>
      </c>
      <c r="E3285" s="463" t="s">
        <v>345</v>
      </c>
      <c r="F3285">
        <v>2017</v>
      </c>
      <c r="G3285">
        <v>0.73599999999999999</v>
      </c>
    </row>
    <row r="3286" spans="1:7">
      <c r="A3286" t="s">
        <v>457</v>
      </c>
      <c r="B3286" t="s">
        <v>271</v>
      </c>
      <c r="D3286" t="s">
        <v>320</v>
      </c>
      <c r="F3286">
        <v>2021</v>
      </c>
      <c r="G3286">
        <v>0.76700000000000002</v>
      </c>
    </row>
    <row r="3287" spans="1:7" ht="178.5">
      <c r="A3287" t="s">
        <v>457</v>
      </c>
      <c r="B3287" t="s">
        <v>272</v>
      </c>
      <c r="C3287" t="s">
        <v>307</v>
      </c>
      <c r="D3287" t="s">
        <v>321</v>
      </c>
      <c r="E3287" s="463" t="s">
        <v>346</v>
      </c>
      <c r="F3287">
        <v>2018</v>
      </c>
      <c r="G3287">
        <v>48.1</v>
      </c>
    </row>
    <row r="3288" spans="1:7" ht="51">
      <c r="A3288" t="s">
        <v>457</v>
      </c>
      <c r="B3288" s="463" t="s">
        <v>273</v>
      </c>
      <c r="C3288" t="s">
        <v>202</v>
      </c>
      <c r="F3288">
        <v>2018</v>
      </c>
      <c r="G3288">
        <v>7</v>
      </c>
    </row>
    <row r="3289" spans="1:7" ht="51">
      <c r="A3289" t="s">
        <v>457</v>
      </c>
      <c r="B3289" s="463" t="s">
        <v>273</v>
      </c>
      <c r="C3289" t="s">
        <v>202</v>
      </c>
      <c r="D3289" t="s">
        <v>322</v>
      </c>
      <c r="F3289" t="s">
        <v>359</v>
      </c>
      <c r="G3289">
        <v>12.271990226626601</v>
      </c>
    </row>
    <row r="3290" spans="1:7" ht="51">
      <c r="A3290" t="s">
        <v>457</v>
      </c>
      <c r="B3290" s="463" t="s">
        <v>274</v>
      </c>
      <c r="C3290" t="s">
        <v>202</v>
      </c>
      <c r="D3290" t="s">
        <v>323</v>
      </c>
      <c r="F3290">
        <v>2018</v>
      </c>
      <c r="G3290">
        <v>188.22585477119299</v>
      </c>
    </row>
    <row r="3291" spans="1:7" ht="51">
      <c r="A3291" t="s">
        <v>457</v>
      </c>
      <c r="B3291" s="463" t="s">
        <v>274</v>
      </c>
      <c r="C3291" t="s">
        <v>202</v>
      </c>
      <c r="D3291" t="s">
        <v>323</v>
      </c>
      <c r="F3291">
        <v>2019</v>
      </c>
      <c r="G3291">
        <v>197.73534121162101</v>
      </c>
    </row>
    <row r="3292" spans="1:7" ht="51">
      <c r="A3292" t="s">
        <v>457</v>
      </c>
      <c r="B3292" s="463" t="s">
        <v>274</v>
      </c>
      <c r="C3292" t="s">
        <v>202</v>
      </c>
      <c r="D3292" t="s">
        <v>323</v>
      </c>
      <c r="F3292">
        <v>2020</v>
      </c>
      <c r="G3292">
        <v>184.44705295751001</v>
      </c>
    </row>
    <row r="3293" spans="1:7" ht="51">
      <c r="A3293" t="s">
        <v>457</v>
      </c>
      <c r="B3293" s="463" t="s">
        <v>274</v>
      </c>
      <c r="C3293" t="s">
        <v>202</v>
      </c>
      <c r="D3293" t="s">
        <v>323</v>
      </c>
      <c r="F3293">
        <v>2021</v>
      </c>
      <c r="G3293">
        <v>207.08237726975602</v>
      </c>
    </row>
    <row r="3294" spans="1:7">
      <c r="A3294" t="s">
        <v>457</v>
      </c>
      <c r="B3294" t="s">
        <v>275</v>
      </c>
      <c r="C3294" t="s">
        <v>202</v>
      </c>
      <c r="D3294" t="s">
        <v>324</v>
      </c>
      <c r="F3294">
        <v>2018</v>
      </c>
      <c r="G3294">
        <v>18134.932258409201</v>
      </c>
    </row>
    <row r="3295" spans="1:7">
      <c r="A3295" t="s">
        <v>457</v>
      </c>
      <c r="B3295" t="s">
        <v>275</v>
      </c>
      <c r="C3295" t="s">
        <v>202</v>
      </c>
      <c r="F3295">
        <v>2019</v>
      </c>
      <c r="G3295">
        <v>19190.008883837701</v>
      </c>
    </row>
    <row r="3296" spans="1:7">
      <c r="A3296" t="s">
        <v>457</v>
      </c>
      <c r="B3296" t="s">
        <v>275</v>
      </c>
      <c r="C3296" t="s">
        <v>202</v>
      </c>
      <c r="F3296">
        <v>2020</v>
      </c>
      <c r="G3296">
        <v>17934.193252564601</v>
      </c>
    </row>
    <row r="3297" spans="1:7">
      <c r="A3297" t="s">
        <v>457</v>
      </c>
      <c r="B3297" t="s">
        <v>275</v>
      </c>
      <c r="C3297" t="s">
        <v>202</v>
      </c>
      <c r="F3297">
        <v>2021</v>
      </c>
      <c r="G3297">
        <v>20769.180819658901</v>
      </c>
    </row>
    <row r="3298" spans="1:7">
      <c r="A3298" t="s">
        <v>457</v>
      </c>
      <c r="B3298" t="s">
        <v>261</v>
      </c>
      <c r="C3298" t="s">
        <v>194</v>
      </c>
      <c r="D3298" t="s">
        <v>322</v>
      </c>
      <c r="F3298">
        <v>2018</v>
      </c>
      <c r="G3298">
        <v>6.9825275845805796</v>
      </c>
    </row>
    <row r="3299" spans="1:7">
      <c r="A3299" t="s">
        <v>457</v>
      </c>
      <c r="B3299" t="s">
        <v>261</v>
      </c>
      <c r="C3299" t="s">
        <v>194</v>
      </c>
      <c r="D3299" t="s">
        <v>322</v>
      </c>
      <c r="F3299" t="s">
        <v>360</v>
      </c>
      <c r="G3299">
        <v>12.271990226626601</v>
      </c>
    </row>
    <row r="3300" spans="1:7" ht="63.75">
      <c r="A3300" t="s">
        <v>457</v>
      </c>
      <c r="B3300" s="463" t="s">
        <v>276</v>
      </c>
      <c r="C3300" t="s">
        <v>202</v>
      </c>
      <c r="D3300" t="s">
        <v>325</v>
      </c>
      <c r="F3300">
        <v>2014</v>
      </c>
      <c r="G3300">
        <v>3.9637699127197301</v>
      </c>
    </row>
    <row r="3301" spans="1:7" ht="63.75">
      <c r="A3301" t="s">
        <v>457</v>
      </c>
      <c r="B3301" s="463" t="s">
        <v>276</v>
      </c>
      <c r="C3301" t="s">
        <v>202</v>
      </c>
      <c r="D3301" t="s">
        <v>325</v>
      </c>
      <c r="F3301">
        <v>2015</v>
      </c>
      <c r="G3301">
        <v>3.8162400722503702</v>
      </c>
    </row>
    <row r="3302" spans="1:7" ht="63.75">
      <c r="A3302" t="s">
        <v>457</v>
      </c>
      <c r="B3302" s="463" t="s">
        <v>276</v>
      </c>
      <c r="C3302" t="s">
        <v>202</v>
      </c>
      <c r="D3302" t="s">
        <v>325</v>
      </c>
      <c r="F3302">
        <v>2016</v>
      </c>
      <c r="G3302">
        <v>3.8505001068115199</v>
      </c>
    </row>
    <row r="3303" spans="1:7" ht="63.75">
      <c r="A3303" t="s">
        <v>457</v>
      </c>
      <c r="B3303" s="463" t="s">
        <v>276</v>
      </c>
      <c r="C3303" t="s">
        <v>202</v>
      </c>
      <c r="D3303" t="s">
        <v>325</v>
      </c>
      <c r="F3303">
        <v>2017</v>
      </c>
      <c r="G3303">
        <v>3.9202699661254901</v>
      </c>
    </row>
    <row r="3304" spans="1:7" ht="63.75">
      <c r="A3304" t="s">
        <v>457</v>
      </c>
      <c r="B3304" s="463" t="s">
        <v>276</v>
      </c>
      <c r="C3304" t="s">
        <v>202</v>
      </c>
      <c r="D3304" t="s">
        <v>325</v>
      </c>
      <c r="F3304">
        <v>2018</v>
      </c>
      <c r="G3304">
        <v>3.9284899234771702</v>
      </c>
    </row>
    <row r="3305" spans="1:7" ht="63.75">
      <c r="A3305" t="s">
        <v>457</v>
      </c>
      <c r="B3305" s="463" t="s">
        <v>276</v>
      </c>
      <c r="C3305" t="s">
        <v>202</v>
      </c>
      <c r="D3305" t="s">
        <v>325</v>
      </c>
      <c r="F3305">
        <v>2019</v>
      </c>
      <c r="G3305">
        <v>4.0427699089050302</v>
      </c>
    </row>
    <row r="3306" spans="1:7" ht="63.75">
      <c r="A3306" t="s">
        <v>457</v>
      </c>
      <c r="B3306" s="463" t="s">
        <v>276</v>
      </c>
      <c r="C3306" t="s">
        <v>202</v>
      </c>
      <c r="D3306" t="s">
        <v>325</v>
      </c>
      <c r="F3306">
        <v>2020</v>
      </c>
      <c r="G3306">
        <v>4.6187024116516104</v>
      </c>
    </row>
    <row r="3307" spans="1:7" ht="63.75">
      <c r="A3307" t="s">
        <v>457</v>
      </c>
      <c r="B3307" s="463" t="s">
        <v>276</v>
      </c>
      <c r="C3307" t="s">
        <v>202</v>
      </c>
      <c r="D3307" t="s">
        <v>325</v>
      </c>
      <c r="F3307" t="s">
        <v>360</v>
      </c>
      <c r="G3307">
        <v>4.6187024116516104</v>
      </c>
    </row>
    <row r="3308" spans="1:7" ht="63.75">
      <c r="A3308" t="s">
        <v>457</v>
      </c>
      <c r="B3308" s="463" t="s">
        <v>277</v>
      </c>
      <c r="C3308" t="s">
        <v>202</v>
      </c>
      <c r="D3308" t="s">
        <v>326</v>
      </c>
      <c r="E3308" t="s">
        <v>347</v>
      </c>
      <c r="F3308">
        <v>2015</v>
      </c>
      <c r="G3308">
        <v>873</v>
      </c>
    </row>
    <row r="3309" spans="1:7" ht="63.75">
      <c r="A3309" t="s">
        <v>457</v>
      </c>
      <c r="B3309" s="463" t="s">
        <v>277</v>
      </c>
      <c r="C3309" t="s">
        <v>202</v>
      </c>
      <c r="D3309" t="s">
        <v>327</v>
      </c>
      <c r="F3309">
        <v>2018</v>
      </c>
      <c r="G3309">
        <v>461.53515625</v>
      </c>
    </row>
    <row r="3310" spans="1:7" ht="63.75">
      <c r="A3310" t="s">
        <v>457</v>
      </c>
      <c r="B3310" s="463" t="s">
        <v>277</v>
      </c>
      <c r="F3310">
        <v>2019</v>
      </c>
      <c r="G3310">
        <v>491.05935669000002</v>
      </c>
    </row>
    <row r="3311" spans="1:7">
      <c r="A3311" t="s">
        <v>457</v>
      </c>
      <c r="B3311" t="s">
        <v>278</v>
      </c>
      <c r="C3311" t="s">
        <v>194</v>
      </c>
      <c r="D3311" t="s">
        <v>101</v>
      </c>
      <c r="F3311">
        <v>2020</v>
      </c>
      <c r="G3311">
        <v>19.5</v>
      </c>
    </row>
    <row r="3312" spans="1:7">
      <c r="A3312" t="s">
        <v>457</v>
      </c>
      <c r="B3312" t="s">
        <v>279</v>
      </c>
      <c r="C3312" t="s">
        <v>65</v>
      </c>
      <c r="D3312" t="s">
        <v>328</v>
      </c>
      <c r="F3312" t="s">
        <v>361</v>
      </c>
      <c r="G3312">
        <v>95</v>
      </c>
    </row>
    <row r="3313" spans="1:7" ht="63.75">
      <c r="A3313" t="s">
        <v>457</v>
      </c>
      <c r="B3313" s="463" t="s">
        <v>280</v>
      </c>
      <c r="C3313" t="s">
        <v>202</v>
      </c>
      <c r="D3313" t="s">
        <v>329</v>
      </c>
      <c r="F3313">
        <v>2014</v>
      </c>
      <c r="G3313" t="s">
        <v>64</v>
      </c>
    </row>
    <row r="3314" spans="1:7" ht="63.75">
      <c r="A3314" t="s">
        <v>457</v>
      </c>
      <c r="B3314" s="463" t="s">
        <v>280</v>
      </c>
      <c r="C3314" t="s">
        <v>202</v>
      </c>
      <c r="D3314" t="s">
        <v>330</v>
      </c>
      <c r="F3314">
        <v>2018</v>
      </c>
      <c r="G3314">
        <v>5.5715498924255398</v>
      </c>
    </row>
    <row r="3315" spans="1:7" ht="63.75">
      <c r="A3315" t="s">
        <v>457</v>
      </c>
      <c r="B3315" s="463" t="s">
        <v>280</v>
      </c>
      <c r="C3315" t="s">
        <v>202</v>
      </c>
      <c r="D3315" t="s">
        <v>330</v>
      </c>
      <c r="F3315" t="s">
        <v>359</v>
      </c>
      <c r="G3315">
        <v>4.6963000297546396</v>
      </c>
    </row>
    <row r="3316" spans="1:7">
      <c r="A3316" t="s">
        <v>457</v>
      </c>
      <c r="B3316" t="s">
        <v>281</v>
      </c>
      <c r="C3316" t="s">
        <v>194</v>
      </c>
      <c r="D3316" t="s">
        <v>330</v>
      </c>
      <c r="F3316">
        <v>2018</v>
      </c>
      <c r="G3316">
        <v>3.9284899234771702</v>
      </c>
    </row>
    <row r="3317" spans="1:7">
      <c r="A3317" t="s">
        <v>457</v>
      </c>
      <c r="B3317" t="s">
        <v>281</v>
      </c>
      <c r="C3317" t="s">
        <v>194</v>
      </c>
      <c r="D3317" t="s">
        <v>330</v>
      </c>
      <c r="F3317" t="s">
        <v>360</v>
      </c>
      <c r="G3317">
        <v>4.6187024116516104</v>
      </c>
    </row>
    <row r="3318" spans="1:7">
      <c r="A3318" t="s">
        <v>457</v>
      </c>
      <c r="B3318" t="s">
        <v>282</v>
      </c>
      <c r="C3318" t="s">
        <v>194</v>
      </c>
      <c r="D3318" t="s">
        <v>210</v>
      </c>
      <c r="F3318">
        <v>2018</v>
      </c>
      <c r="G3318">
        <v>5.6731400489807102</v>
      </c>
    </row>
    <row r="3319" spans="1:7">
      <c r="A3319" t="s">
        <v>457</v>
      </c>
      <c r="B3319" t="s">
        <v>282</v>
      </c>
      <c r="C3319" t="s">
        <v>194</v>
      </c>
      <c r="D3319" t="s">
        <v>210</v>
      </c>
      <c r="F3319" t="s">
        <v>359</v>
      </c>
      <c r="G3319">
        <v>4.1098799705505398</v>
      </c>
    </row>
    <row r="3320" spans="1:7">
      <c r="A3320" t="s">
        <v>457</v>
      </c>
      <c r="B3320" t="s">
        <v>283</v>
      </c>
      <c r="C3320" t="s">
        <v>308</v>
      </c>
      <c r="D3320" t="s">
        <v>331</v>
      </c>
      <c r="F3320">
        <v>2018</v>
      </c>
      <c r="G3320">
        <v>14.4</v>
      </c>
    </row>
    <row r="3321" spans="1:7">
      <c r="A3321" t="s">
        <v>457</v>
      </c>
      <c r="B3321" t="s">
        <v>283</v>
      </c>
      <c r="C3321" t="s">
        <v>202</v>
      </c>
      <c r="D3321" t="s">
        <v>332</v>
      </c>
      <c r="F3321">
        <v>2021</v>
      </c>
      <c r="G3321">
        <v>8.4960002899169904</v>
      </c>
    </row>
    <row r="3322" spans="1:7">
      <c r="A3322" t="s">
        <v>457</v>
      </c>
      <c r="B3322" t="s">
        <v>284</v>
      </c>
      <c r="C3322" t="s">
        <v>194</v>
      </c>
      <c r="D3322" t="s">
        <v>333</v>
      </c>
      <c r="F3322" t="s">
        <v>362</v>
      </c>
      <c r="G3322">
        <v>0.4</v>
      </c>
    </row>
    <row r="3323" spans="1:7">
      <c r="A3323" t="s">
        <v>457</v>
      </c>
      <c r="B3323" t="s">
        <v>285</v>
      </c>
      <c r="C3323" t="s">
        <v>194</v>
      </c>
      <c r="D3323" t="s">
        <v>334</v>
      </c>
      <c r="F3323">
        <v>2020</v>
      </c>
      <c r="G3323">
        <v>100</v>
      </c>
    </row>
    <row r="3324" spans="1:7">
      <c r="A3324" t="s">
        <v>457</v>
      </c>
      <c r="B3324" t="s">
        <v>286</v>
      </c>
      <c r="C3324" t="s">
        <v>309</v>
      </c>
      <c r="D3324" t="s">
        <v>335</v>
      </c>
      <c r="F3324">
        <v>2018</v>
      </c>
      <c r="G3324">
        <v>26</v>
      </c>
    </row>
    <row r="3325" spans="1:7">
      <c r="A3325" t="s">
        <v>457</v>
      </c>
      <c r="B3325" t="s">
        <v>286</v>
      </c>
      <c r="C3325" t="s">
        <v>309</v>
      </c>
      <c r="D3325" t="s">
        <v>336</v>
      </c>
      <c r="F3325">
        <v>2022</v>
      </c>
      <c r="G3325">
        <v>27</v>
      </c>
    </row>
    <row r="3326" spans="1:7">
      <c r="A3326" t="s">
        <v>457</v>
      </c>
      <c r="B3326" t="s">
        <v>287</v>
      </c>
      <c r="C3326" t="s">
        <v>309</v>
      </c>
      <c r="D3326" t="s">
        <v>335</v>
      </c>
      <c r="F3326">
        <v>2018</v>
      </c>
      <c r="G3326">
        <v>41</v>
      </c>
    </row>
    <row r="3327" spans="1:7">
      <c r="A3327" t="s">
        <v>457</v>
      </c>
      <c r="B3327" t="s">
        <v>287</v>
      </c>
      <c r="C3327" t="s">
        <v>309</v>
      </c>
      <c r="D3327" t="s">
        <v>336</v>
      </c>
      <c r="F3327">
        <v>2022</v>
      </c>
      <c r="G3327">
        <v>41</v>
      </c>
    </row>
    <row r="3328" spans="1:7">
      <c r="A3328" t="s">
        <v>457</v>
      </c>
      <c r="B3328" t="s">
        <v>288</v>
      </c>
      <c r="C3328" t="s">
        <v>202</v>
      </c>
      <c r="D3328" t="s">
        <v>337</v>
      </c>
      <c r="E3328" t="s">
        <v>348</v>
      </c>
      <c r="F3328">
        <v>2017</v>
      </c>
      <c r="G3328">
        <v>0.16</v>
      </c>
    </row>
    <row r="3329" spans="1:7">
      <c r="A3329" t="s">
        <v>457</v>
      </c>
      <c r="B3329" t="s">
        <v>288</v>
      </c>
      <c r="C3329" t="s">
        <v>202</v>
      </c>
      <c r="D3329" t="s">
        <v>337</v>
      </c>
      <c r="E3329" t="s">
        <v>348</v>
      </c>
      <c r="F3329">
        <v>2021</v>
      </c>
      <c r="G3329">
        <v>0.13741050660610199</v>
      </c>
    </row>
    <row r="3330" spans="1:7">
      <c r="A3330" t="s">
        <v>457</v>
      </c>
      <c r="B3330" t="s">
        <v>289</v>
      </c>
      <c r="C3330" t="s">
        <v>202</v>
      </c>
      <c r="D3330" t="s">
        <v>337</v>
      </c>
      <c r="E3330" t="s">
        <v>349</v>
      </c>
      <c r="F3330">
        <v>2017</v>
      </c>
      <c r="G3330">
        <v>-0.35</v>
      </c>
    </row>
    <row r="3331" spans="1:7">
      <c r="A3331" t="s">
        <v>457</v>
      </c>
      <c r="B3331" t="s">
        <v>289</v>
      </c>
      <c r="C3331" t="s">
        <v>202</v>
      </c>
      <c r="D3331" t="s">
        <v>337</v>
      </c>
      <c r="E3331" t="s">
        <v>349</v>
      </c>
      <c r="F3331">
        <v>2021</v>
      </c>
      <c r="G3331">
        <v>3.099764883518219E-2</v>
      </c>
    </row>
    <row r="3332" spans="1:7">
      <c r="A3332" t="s">
        <v>457</v>
      </c>
      <c r="B3332" t="s">
        <v>290</v>
      </c>
      <c r="C3332" t="s">
        <v>202</v>
      </c>
      <c r="D3332" t="s">
        <v>337</v>
      </c>
      <c r="E3332" t="s">
        <v>350</v>
      </c>
      <c r="F3332">
        <v>2017</v>
      </c>
      <c r="G3332">
        <v>-0.08</v>
      </c>
    </row>
    <row r="3333" spans="1:7">
      <c r="A3333" t="s">
        <v>457</v>
      </c>
      <c r="B3333" t="s">
        <v>290</v>
      </c>
      <c r="C3333" t="s">
        <v>202</v>
      </c>
      <c r="D3333" t="s">
        <v>337</v>
      </c>
      <c r="E3333" t="s">
        <v>350</v>
      </c>
      <c r="F3333">
        <v>2021</v>
      </c>
      <c r="G3333">
        <v>8.9125387370586395E-2</v>
      </c>
    </row>
    <row r="3334" spans="1:7">
      <c r="A3334" t="s">
        <v>457</v>
      </c>
      <c r="B3334" t="s">
        <v>291</v>
      </c>
      <c r="C3334" t="s">
        <v>202</v>
      </c>
      <c r="D3334" t="s">
        <v>337</v>
      </c>
      <c r="E3334" t="s">
        <v>351</v>
      </c>
      <c r="F3334">
        <v>2017</v>
      </c>
      <c r="G3334">
        <v>-0.42</v>
      </c>
    </row>
    <row r="3335" spans="1:7">
      <c r="A3335" t="s">
        <v>457</v>
      </c>
      <c r="B3335" t="s">
        <v>291</v>
      </c>
      <c r="C3335" t="s">
        <v>202</v>
      </c>
      <c r="D3335" t="s">
        <v>337</v>
      </c>
      <c r="E3335" t="s">
        <v>351</v>
      </c>
      <c r="F3335">
        <v>2021</v>
      </c>
      <c r="G3335">
        <v>-9.6047066152095795E-2</v>
      </c>
    </row>
    <row r="3336" spans="1:7">
      <c r="A3336" t="s">
        <v>457</v>
      </c>
      <c r="B3336" t="s">
        <v>292</v>
      </c>
      <c r="C3336" t="s">
        <v>202</v>
      </c>
      <c r="D3336" t="s">
        <v>337</v>
      </c>
      <c r="F3336">
        <v>2017</v>
      </c>
      <c r="G3336">
        <v>-0.74</v>
      </c>
    </row>
    <row r="3337" spans="1:7">
      <c r="A3337" t="s">
        <v>457</v>
      </c>
      <c r="B3337" t="s">
        <v>292</v>
      </c>
      <c r="C3337" t="s">
        <v>202</v>
      </c>
      <c r="D3337" t="s">
        <v>337</v>
      </c>
      <c r="F3337">
        <v>2021</v>
      </c>
      <c r="G3337">
        <v>-0.56927454471588135</v>
      </c>
    </row>
    <row r="3338" spans="1:7" ht="114.75">
      <c r="A3338" t="s">
        <v>457</v>
      </c>
      <c r="B3338" t="s">
        <v>293</v>
      </c>
      <c r="C3338" t="s">
        <v>308</v>
      </c>
      <c r="D3338" t="s">
        <v>331</v>
      </c>
      <c r="E3338" s="463" t="s">
        <v>352</v>
      </c>
      <c r="F3338">
        <v>2018</v>
      </c>
      <c r="G3338">
        <v>23.1</v>
      </c>
    </row>
    <row r="3339" spans="1:7" ht="114.75">
      <c r="A3339" t="s">
        <v>457</v>
      </c>
      <c r="B3339" t="s">
        <v>293</v>
      </c>
      <c r="C3339" t="s">
        <v>308</v>
      </c>
      <c r="D3339" t="s">
        <v>331</v>
      </c>
      <c r="E3339" s="463" t="s">
        <v>352</v>
      </c>
      <c r="F3339">
        <v>2022</v>
      </c>
      <c r="G3339">
        <v>55.9</v>
      </c>
    </row>
    <row r="3340" spans="1:7">
      <c r="A3340" t="s">
        <v>457</v>
      </c>
      <c r="B3340" t="s">
        <v>294</v>
      </c>
      <c r="C3340" t="s">
        <v>308</v>
      </c>
      <c r="D3340" t="s">
        <v>331</v>
      </c>
      <c r="E3340" t="s">
        <v>353</v>
      </c>
      <c r="F3340">
        <v>2018</v>
      </c>
      <c r="G3340">
        <v>26.2</v>
      </c>
    </row>
    <row r="3341" spans="1:7">
      <c r="A3341" t="s">
        <v>457</v>
      </c>
      <c r="B3341" t="s">
        <v>294</v>
      </c>
      <c r="C3341" t="s">
        <v>308</v>
      </c>
      <c r="D3341" t="s">
        <v>331</v>
      </c>
      <c r="E3341" t="s">
        <v>353</v>
      </c>
      <c r="F3341">
        <v>2022</v>
      </c>
      <c r="G3341">
        <v>30.8</v>
      </c>
    </row>
    <row r="3342" spans="1:7">
      <c r="A3342" t="s">
        <v>457</v>
      </c>
      <c r="B3342" t="s">
        <v>295</v>
      </c>
      <c r="C3342" t="s">
        <v>308</v>
      </c>
      <c r="D3342" t="s">
        <v>331</v>
      </c>
      <c r="F3342">
        <v>2017</v>
      </c>
      <c r="G3342">
        <v>61.6</v>
      </c>
    </row>
    <row r="3343" spans="1:7">
      <c r="A3343" t="s">
        <v>457</v>
      </c>
      <c r="B3343" t="s">
        <v>295</v>
      </c>
      <c r="C3343" t="s">
        <v>308</v>
      </c>
      <c r="D3343" t="s">
        <v>331</v>
      </c>
      <c r="F3343">
        <v>2022</v>
      </c>
      <c r="G3343">
        <v>63</v>
      </c>
    </row>
    <row r="3344" spans="1:7">
      <c r="A3344" t="s">
        <v>457</v>
      </c>
      <c r="B3344" t="s">
        <v>296</v>
      </c>
      <c r="C3344" t="s">
        <v>308</v>
      </c>
      <c r="D3344" t="s">
        <v>331</v>
      </c>
      <c r="E3344" t="s">
        <v>354</v>
      </c>
      <c r="F3344">
        <v>2018</v>
      </c>
      <c r="G3344">
        <v>40</v>
      </c>
    </row>
    <row r="3345" spans="1:7">
      <c r="A3345" t="s">
        <v>457</v>
      </c>
      <c r="B3345" t="s">
        <v>296</v>
      </c>
      <c r="C3345" t="s">
        <v>308</v>
      </c>
      <c r="D3345" t="s">
        <v>331</v>
      </c>
      <c r="E3345" t="s">
        <v>354</v>
      </c>
      <c r="F3345">
        <v>2022</v>
      </c>
      <c r="G3345">
        <v>40</v>
      </c>
    </row>
    <row r="3346" spans="1:7">
      <c r="A3346" t="s">
        <v>457</v>
      </c>
      <c r="B3346" t="s">
        <v>297</v>
      </c>
      <c r="C3346" t="s">
        <v>308</v>
      </c>
      <c r="D3346" t="s">
        <v>331</v>
      </c>
      <c r="F3346">
        <v>2018</v>
      </c>
      <c r="G3346">
        <v>17.7</v>
      </c>
    </row>
    <row r="3347" spans="1:7">
      <c r="A3347" t="s">
        <v>457</v>
      </c>
      <c r="B3347" t="s">
        <v>298</v>
      </c>
      <c r="C3347" t="s">
        <v>194</v>
      </c>
      <c r="D3347" t="s">
        <v>338</v>
      </c>
      <c r="F3347">
        <v>2019</v>
      </c>
      <c r="G3347">
        <v>2.5356279517867799</v>
      </c>
    </row>
    <row r="3348" spans="1:7">
      <c r="A3348" t="s">
        <v>457</v>
      </c>
      <c r="B3348" t="s">
        <v>299</v>
      </c>
      <c r="C3348" t="s">
        <v>310</v>
      </c>
      <c r="D3348" t="s">
        <v>339</v>
      </c>
      <c r="F3348">
        <v>2015</v>
      </c>
      <c r="G3348">
        <v>0.122</v>
      </c>
    </row>
    <row r="3349" spans="1:7">
      <c r="A3349" t="s">
        <v>457</v>
      </c>
      <c r="B3349" t="s">
        <v>299</v>
      </c>
      <c r="C3349" t="s">
        <v>310</v>
      </c>
      <c r="D3349" t="s">
        <v>339</v>
      </c>
      <c r="F3349" t="s">
        <v>363</v>
      </c>
      <c r="G3349">
        <v>0.10921892338173521</v>
      </c>
    </row>
    <row r="3350" spans="1:7">
      <c r="A3350" t="s">
        <v>457</v>
      </c>
      <c r="B3350" t="s">
        <v>300</v>
      </c>
      <c r="C3350" t="s">
        <v>202</v>
      </c>
      <c r="D3350" t="s">
        <v>340</v>
      </c>
      <c r="F3350">
        <v>2017</v>
      </c>
      <c r="G3350">
        <v>26.8</v>
      </c>
    </row>
    <row r="3351" spans="1:7">
      <c r="A3351" t="s">
        <v>457</v>
      </c>
      <c r="B3351" t="s">
        <v>300</v>
      </c>
      <c r="C3351" t="s">
        <v>194</v>
      </c>
      <c r="D3351" t="s">
        <v>340</v>
      </c>
      <c r="F3351">
        <v>2018</v>
      </c>
      <c r="G3351">
        <v>26.842105263157901</v>
      </c>
    </row>
    <row r="3352" spans="1:7">
      <c r="A3352" t="s">
        <v>457</v>
      </c>
      <c r="B3352" t="s">
        <v>300</v>
      </c>
      <c r="C3352" t="s">
        <v>194</v>
      </c>
      <c r="D3352" t="s">
        <v>340</v>
      </c>
      <c r="F3352">
        <v>2021</v>
      </c>
      <c r="G3352">
        <v>27.894736842105299</v>
      </c>
    </row>
    <row r="3353" spans="1:7">
      <c r="A3353" t="s">
        <v>457</v>
      </c>
      <c r="B3353" t="s">
        <v>301</v>
      </c>
      <c r="C3353" t="s">
        <v>311</v>
      </c>
      <c r="D3353" t="s">
        <v>341</v>
      </c>
      <c r="F3353">
        <v>2021</v>
      </c>
      <c r="G3353">
        <v>6.5056272603802E-3</v>
      </c>
    </row>
    <row r="3354" spans="1:7">
      <c r="A3354" t="s">
        <v>457</v>
      </c>
      <c r="B3354" t="s">
        <v>301</v>
      </c>
      <c r="C3354" t="s">
        <v>311</v>
      </c>
      <c r="F3354">
        <v>2019</v>
      </c>
      <c r="G3354">
        <v>7.0000000000000001E-3</v>
      </c>
    </row>
    <row r="3355" spans="1:7">
      <c r="A3355" t="s">
        <v>459</v>
      </c>
      <c r="B3355" t="s">
        <v>266</v>
      </c>
      <c r="C3355" t="s">
        <v>303</v>
      </c>
      <c r="D3355" t="s">
        <v>313</v>
      </c>
      <c r="F3355">
        <v>2018</v>
      </c>
      <c r="G3355" t="s">
        <v>460</v>
      </c>
    </row>
    <row r="3356" spans="1:7">
      <c r="A3356" t="s">
        <v>459</v>
      </c>
      <c r="B3356" t="s">
        <v>267</v>
      </c>
      <c r="C3356" t="s">
        <v>304</v>
      </c>
      <c r="D3356" t="s">
        <v>314</v>
      </c>
      <c r="F3356">
        <v>2018</v>
      </c>
      <c r="G3356">
        <v>17000000</v>
      </c>
    </row>
    <row r="3357" spans="1:7">
      <c r="A3357" t="s">
        <v>459</v>
      </c>
      <c r="B3357" t="s">
        <v>268</v>
      </c>
      <c r="C3357" t="s">
        <v>305</v>
      </c>
      <c r="D3357" t="s">
        <v>315</v>
      </c>
      <c r="F3357">
        <v>2018</v>
      </c>
      <c r="G3357">
        <v>276841</v>
      </c>
    </row>
    <row r="3358" spans="1:7">
      <c r="A3358" t="s">
        <v>459</v>
      </c>
      <c r="B3358" t="s">
        <v>269</v>
      </c>
      <c r="C3358" t="s">
        <v>305</v>
      </c>
      <c r="D3358" t="s">
        <v>316</v>
      </c>
      <c r="E3358" t="s">
        <v>343</v>
      </c>
      <c r="F3358" t="s">
        <v>356</v>
      </c>
      <c r="G3358">
        <v>45.9</v>
      </c>
    </row>
    <row r="3359" spans="1:7" ht="127.5">
      <c r="A3359" t="s">
        <v>459</v>
      </c>
      <c r="B3359" t="s">
        <v>270</v>
      </c>
      <c r="C3359" t="s">
        <v>182</v>
      </c>
      <c r="D3359" t="s">
        <v>317</v>
      </c>
      <c r="E3359" s="463" t="s">
        <v>344</v>
      </c>
      <c r="F3359">
        <v>2016</v>
      </c>
      <c r="G3359">
        <v>37</v>
      </c>
    </row>
    <row r="3360" spans="1:7">
      <c r="A3360" t="s">
        <v>459</v>
      </c>
      <c r="B3360" t="s">
        <v>270</v>
      </c>
      <c r="D3360" t="s">
        <v>318</v>
      </c>
      <c r="F3360">
        <v>2019</v>
      </c>
      <c r="G3360">
        <v>58.8</v>
      </c>
    </row>
    <row r="3361" spans="1:7" ht="102">
      <c r="A3361" t="s">
        <v>459</v>
      </c>
      <c r="B3361" t="s">
        <v>271</v>
      </c>
      <c r="C3361" t="s">
        <v>306</v>
      </c>
      <c r="D3361" t="s">
        <v>319</v>
      </c>
      <c r="E3361" s="463" t="s">
        <v>345</v>
      </c>
      <c r="F3361">
        <v>2017</v>
      </c>
      <c r="G3361">
        <v>0.752</v>
      </c>
    </row>
    <row r="3362" spans="1:7">
      <c r="A3362" t="s">
        <v>459</v>
      </c>
      <c r="B3362" t="s">
        <v>271</v>
      </c>
      <c r="D3362" t="s">
        <v>320</v>
      </c>
      <c r="F3362">
        <v>2021</v>
      </c>
      <c r="G3362">
        <v>0.74</v>
      </c>
    </row>
    <row r="3363" spans="1:7" ht="178.5">
      <c r="A3363" t="s">
        <v>459</v>
      </c>
      <c r="B3363" t="s">
        <v>272</v>
      </c>
      <c r="C3363" t="s">
        <v>307</v>
      </c>
      <c r="D3363" t="s">
        <v>321</v>
      </c>
      <c r="E3363" s="463" t="s">
        <v>346</v>
      </c>
      <c r="F3363">
        <v>2018</v>
      </c>
      <c r="G3363">
        <v>48.1</v>
      </c>
    </row>
    <row r="3364" spans="1:7" ht="51">
      <c r="A3364" t="s">
        <v>459</v>
      </c>
      <c r="B3364" s="463" t="s">
        <v>273</v>
      </c>
      <c r="C3364" t="s">
        <v>202</v>
      </c>
      <c r="F3364">
        <v>2018</v>
      </c>
      <c r="G3364">
        <v>0</v>
      </c>
    </row>
    <row r="3365" spans="1:7" ht="51">
      <c r="A3365" t="s">
        <v>459</v>
      </c>
      <c r="B3365" s="463" t="s">
        <v>273</v>
      </c>
      <c r="C3365" t="s">
        <v>202</v>
      </c>
      <c r="D3365" t="s">
        <v>322</v>
      </c>
      <c r="F3365" t="s">
        <v>359</v>
      </c>
      <c r="G3365">
        <v>4.2352512417257202</v>
      </c>
    </row>
    <row r="3366" spans="1:7" ht="51">
      <c r="A3366" t="s">
        <v>459</v>
      </c>
      <c r="B3366" s="463" t="s">
        <v>274</v>
      </c>
      <c r="C3366" t="s">
        <v>202</v>
      </c>
      <c r="D3366" t="s">
        <v>323</v>
      </c>
      <c r="F3366">
        <v>2018</v>
      </c>
      <c r="G3366">
        <v>197.52505099057299</v>
      </c>
    </row>
    <row r="3367" spans="1:7" ht="51">
      <c r="A3367" t="s">
        <v>459</v>
      </c>
      <c r="B3367" s="463" t="s">
        <v>274</v>
      </c>
      <c r="C3367" t="s">
        <v>202</v>
      </c>
      <c r="D3367" t="s">
        <v>323</v>
      </c>
      <c r="F3367">
        <v>2019</v>
      </c>
      <c r="G3367">
        <v>197.548961601146</v>
      </c>
    </row>
    <row r="3368" spans="1:7" ht="51">
      <c r="A3368" t="s">
        <v>459</v>
      </c>
      <c r="B3368" s="463" t="s">
        <v>274</v>
      </c>
      <c r="C3368" t="s">
        <v>202</v>
      </c>
      <c r="D3368" t="s">
        <v>323</v>
      </c>
      <c r="F3368">
        <v>2020</v>
      </c>
      <c r="G3368">
        <v>182.164624659428</v>
      </c>
    </row>
    <row r="3369" spans="1:7" ht="51">
      <c r="A3369" t="s">
        <v>459</v>
      </c>
      <c r="B3369" s="463" t="s">
        <v>274</v>
      </c>
      <c r="C3369" t="s">
        <v>202</v>
      </c>
      <c r="D3369" t="s">
        <v>323</v>
      </c>
      <c r="F3369">
        <v>2021</v>
      </c>
      <c r="G3369">
        <v>189.87975418730099</v>
      </c>
    </row>
    <row r="3370" spans="1:7">
      <c r="A3370" t="s">
        <v>459</v>
      </c>
      <c r="B3370" t="s">
        <v>275</v>
      </c>
      <c r="C3370" t="s">
        <v>202</v>
      </c>
      <c r="D3370" t="s">
        <v>324</v>
      </c>
      <c r="F3370">
        <v>2018</v>
      </c>
      <c r="G3370">
        <v>11837.959268778</v>
      </c>
    </row>
    <row r="3371" spans="1:7">
      <c r="A3371" t="s">
        <v>459</v>
      </c>
      <c r="B3371" t="s">
        <v>275</v>
      </c>
      <c r="C3371" t="s">
        <v>202</v>
      </c>
      <c r="F3371">
        <v>2019</v>
      </c>
      <c r="G3371">
        <v>11850.494950350099</v>
      </c>
    </row>
    <row r="3372" spans="1:7">
      <c r="A3372" t="s">
        <v>459</v>
      </c>
      <c r="B3372" t="s">
        <v>275</v>
      </c>
      <c r="C3372" t="s">
        <v>202</v>
      </c>
      <c r="F3372">
        <v>2020</v>
      </c>
      <c r="G3372">
        <v>10890.456636491101</v>
      </c>
    </row>
    <row r="3373" spans="1:7">
      <c r="A3373" t="s">
        <v>459</v>
      </c>
      <c r="B3373" t="s">
        <v>275</v>
      </c>
      <c r="C3373" t="s">
        <v>202</v>
      </c>
      <c r="F3373">
        <v>2021</v>
      </c>
      <c r="G3373">
        <v>11661.193168490699</v>
      </c>
    </row>
    <row r="3374" spans="1:7">
      <c r="A3374" t="s">
        <v>459</v>
      </c>
      <c r="B3374" t="s">
        <v>261</v>
      </c>
      <c r="C3374" t="s">
        <v>194</v>
      </c>
      <c r="D3374" t="s">
        <v>322</v>
      </c>
      <c r="F3374">
        <v>2018</v>
      </c>
      <c r="G3374">
        <v>1.2892919329050201</v>
      </c>
    </row>
    <row r="3375" spans="1:7">
      <c r="A3375" t="s">
        <v>459</v>
      </c>
      <c r="B3375" t="s">
        <v>261</v>
      </c>
      <c r="C3375" t="s">
        <v>194</v>
      </c>
      <c r="D3375" t="s">
        <v>322</v>
      </c>
      <c r="F3375" t="s">
        <v>360</v>
      </c>
      <c r="G3375">
        <v>4.2352512417257202</v>
      </c>
    </row>
    <row r="3376" spans="1:7" ht="63.75">
      <c r="A3376" t="s">
        <v>459</v>
      </c>
      <c r="B3376" s="463" t="s">
        <v>276</v>
      </c>
      <c r="C3376" t="s">
        <v>202</v>
      </c>
      <c r="D3376" t="s">
        <v>325</v>
      </c>
      <c r="F3376">
        <v>2014</v>
      </c>
      <c r="G3376">
        <v>5.2609901428222701</v>
      </c>
    </row>
    <row r="3377" spans="1:7" ht="63.75">
      <c r="A3377" t="s">
        <v>459</v>
      </c>
      <c r="B3377" s="463" t="s">
        <v>276</v>
      </c>
      <c r="C3377" t="s">
        <v>202</v>
      </c>
      <c r="D3377" t="s">
        <v>325</v>
      </c>
      <c r="F3377">
        <v>2015</v>
      </c>
      <c r="G3377">
        <v>4.9987001419067401</v>
      </c>
    </row>
    <row r="3378" spans="1:7" ht="63.75">
      <c r="A3378" t="s">
        <v>459</v>
      </c>
      <c r="B3378" s="463" t="s">
        <v>276</v>
      </c>
      <c r="C3378" t="s">
        <v>202</v>
      </c>
      <c r="D3378" t="s">
        <v>325</v>
      </c>
      <c r="F3378">
        <v>2016</v>
      </c>
      <c r="G3378">
        <v>4.3627500534057599</v>
      </c>
    </row>
    <row r="3379" spans="1:7" ht="63.75">
      <c r="A3379" t="s">
        <v>459</v>
      </c>
      <c r="B3379" s="463" t="s">
        <v>276</v>
      </c>
      <c r="C3379" t="s">
        <v>202</v>
      </c>
      <c r="D3379" t="s">
        <v>325</v>
      </c>
      <c r="F3379">
        <v>2017</v>
      </c>
      <c r="G3379">
        <v>4.6142601966857901</v>
      </c>
    </row>
    <row r="3380" spans="1:7" ht="63.75">
      <c r="A3380" t="s">
        <v>459</v>
      </c>
      <c r="B3380" s="463" t="s">
        <v>276</v>
      </c>
      <c r="C3380" t="s">
        <v>202</v>
      </c>
      <c r="D3380" t="s">
        <v>325</v>
      </c>
      <c r="F3380">
        <v>2018</v>
      </c>
      <c r="G3380">
        <v>4.6214599609375</v>
      </c>
    </row>
    <row r="3381" spans="1:7" ht="63.75">
      <c r="A3381" t="s">
        <v>459</v>
      </c>
      <c r="B3381" s="463" t="s">
        <v>276</v>
      </c>
      <c r="C3381" t="s">
        <v>202</v>
      </c>
      <c r="D3381" t="s">
        <v>325</v>
      </c>
      <c r="F3381">
        <v>2019</v>
      </c>
      <c r="G3381">
        <v>4.2256598472595197</v>
      </c>
    </row>
    <row r="3382" spans="1:7" ht="63.75">
      <c r="A3382" t="s">
        <v>459</v>
      </c>
      <c r="B3382" s="463" t="s">
        <v>276</v>
      </c>
      <c r="C3382" t="s">
        <v>202</v>
      </c>
      <c r="D3382" t="s">
        <v>325</v>
      </c>
      <c r="F3382">
        <v>2020</v>
      </c>
      <c r="G3382">
        <v>4.1341300010681197</v>
      </c>
    </row>
    <row r="3383" spans="1:7" ht="63.75">
      <c r="A3383" t="s">
        <v>459</v>
      </c>
      <c r="B3383" s="463" t="s">
        <v>276</v>
      </c>
      <c r="C3383" t="s">
        <v>202</v>
      </c>
      <c r="D3383" t="s">
        <v>325</v>
      </c>
      <c r="F3383" t="s">
        <v>360</v>
      </c>
      <c r="G3383">
        <v>4.1341300010681197</v>
      </c>
    </row>
    <row r="3384" spans="1:7" ht="63.75">
      <c r="A3384" t="s">
        <v>459</v>
      </c>
      <c r="B3384" s="463" t="s">
        <v>277</v>
      </c>
      <c r="C3384" t="s">
        <v>202</v>
      </c>
      <c r="D3384" t="s">
        <v>326</v>
      </c>
      <c r="E3384" t="s">
        <v>347</v>
      </c>
      <c r="F3384">
        <v>2015</v>
      </c>
      <c r="G3384">
        <v>980</v>
      </c>
    </row>
    <row r="3385" spans="1:7" ht="63.75">
      <c r="A3385" t="s">
        <v>459</v>
      </c>
      <c r="B3385" s="463" t="s">
        <v>277</v>
      </c>
      <c r="C3385" t="s">
        <v>202</v>
      </c>
      <c r="D3385" t="s">
        <v>327</v>
      </c>
      <c r="F3385">
        <v>2018</v>
      </c>
      <c r="G3385">
        <v>495.16958618000001</v>
      </c>
    </row>
    <row r="3386" spans="1:7" ht="63.75">
      <c r="A3386" t="s">
        <v>459</v>
      </c>
      <c r="B3386" s="463" t="s">
        <v>277</v>
      </c>
      <c r="F3386">
        <v>2019</v>
      </c>
      <c r="G3386">
        <v>486.49215698</v>
      </c>
    </row>
    <row r="3387" spans="1:7">
      <c r="A3387" t="s">
        <v>459</v>
      </c>
      <c r="B3387" t="s">
        <v>278</v>
      </c>
      <c r="C3387" t="s">
        <v>194</v>
      </c>
      <c r="D3387" t="s">
        <v>101</v>
      </c>
      <c r="F3387">
        <v>2020</v>
      </c>
      <c r="G3387">
        <v>16.600000000000001</v>
      </c>
    </row>
    <row r="3388" spans="1:7">
      <c r="A3388" t="s">
        <v>459</v>
      </c>
      <c r="B3388" t="s">
        <v>279</v>
      </c>
      <c r="C3388" t="s">
        <v>65</v>
      </c>
      <c r="D3388" t="s">
        <v>328</v>
      </c>
      <c r="F3388" t="s">
        <v>361</v>
      </c>
      <c r="G3388">
        <v>59</v>
      </c>
    </row>
    <row r="3389" spans="1:7" ht="63.75">
      <c r="A3389" t="s">
        <v>459</v>
      </c>
      <c r="B3389" s="463" t="s">
        <v>280</v>
      </c>
      <c r="C3389" t="s">
        <v>202</v>
      </c>
      <c r="D3389" t="s">
        <v>329</v>
      </c>
      <c r="F3389">
        <v>2014</v>
      </c>
      <c r="G3389" t="s">
        <v>64</v>
      </c>
    </row>
    <row r="3390" spans="1:7" ht="63.75">
      <c r="A3390" t="s">
        <v>459</v>
      </c>
      <c r="B3390" s="463" t="s">
        <v>280</v>
      </c>
      <c r="C3390" t="s">
        <v>202</v>
      </c>
      <c r="D3390" t="s">
        <v>330</v>
      </c>
      <c r="F3390">
        <v>2018</v>
      </c>
      <c r="G3390">
        <v>4.6214599609375</v>
      </c>
    </row>
    <row r="3391" spans="1:7" ht="63.75">
      <c r="A3391" t="s">
        <v>459</v>
      </c>
      <c r="B3391" s="463" t="s">
        <v>280</v>
      </c>
      <c r="C3391" t="s">
        <v>202</v>
      </c>
      <c r="D3391" t="s">
        <v>330</v>
      </c>
      <c r="F3391" t="s">
        <v>359</v>
      </c>
      <c r="G3391">
        <v>4.1341300010681197</v>
      </c>
    </row>
    <row r="3392" spans="1:7">
      <c r="A3392" t="s">
        <v>459</v>
      </c>
      <c r="B3392" t="s">
        <v>281</v>
      </c>
      <c r="C3392" t="s">
        <v>194</v>
      </c>
      <c r="D3392" t="s">
        <v>330</v>
      </c>
      <c r="F3392">
        <v>2018</v>
      </c>
      <c r="G3392">
        <v>4.6214599609375</v>
      </c>
    </row>
    <row r="3393" spans="1:7">
      <c r="A3393" t="s">
        <v>459</v>
      </c>
      <c r="B3393" t="s">
        <v>281</v>
      </c>
      <c r="C3393" t="s">
        <v>194</v>
      </c>
      <c r="D3393" t="s">
        <v>330</v>
      </c>
      <c r="F3393" t="s">
        <v>360</v>
      </c>
      <c r="G3393">
        <v>4.13</v>
      </c>
    </row>
    <row r="3394" spans="1:7">
      <c r="A3394" t="s">
        <v>459</v>
      </c>
      <c r="B3394" t="s">
        <v>282</v>
      </c>
      <c r="C3394" t="s">
        <v>194</v>
      </c>
      <c r="D3394" t="s">
        <v>210</v>
      </c>
      <c r="F3394">
        <v>2018</v>
      </c>
      <c r="G3394">
        <v>1.3120700120925901</v>
      </c>
    </row>
    <row r="3395" spans="1:7">
      <c r="A3395" t="s">
        <v>459</v>
      </c>
      <c r="B3395" t="s">
        <v>282</v>
      </c>
      <c r="C3395" t="s">
        <v>194</v>
      </c>
      <c r="D3395" t="s">
        <v>210</v>
      </c>
      <c r="F3395" t="s">
        <v>359</v>
      </c>
      <c r="G3395">
        <v>1.3798600435257</v>
      </c>
    </row>
    <row r="3396" spans="1:7">
      <c r="A3396" t="s">
        <v>459</v>
      </c>
      <c r="B3396" t="s">
        <v>283</v>
      </c>
      <c r="C3396" t="s">
        <v>308</v>
      </c>
      <c r="D3396" t="s">
        <v>331</v>
      </c>
      <c r="F3396">
        <v>2018</v>
      </c>
      <c r="G3396">
        <v>5.4</v>
      </c>
    </row>
    <row r="3397" spans="1:7">
      <c r="A3397" t="s">
        <v>459</v>
      </c>
      <c r="B3397" t="s">
        <v>283</v>
      </c>
      <c r="C3397" t="s">
        <v>202</v>
      </c>
      <c r="D3397" t="s">
        <v>332</v>
      </c>
      <c r="F3397">
        <v>2021</v>
      </c>
      <c r="G3397">
        <v>6.4270000457763699</v>
      </c>
    </row>
    <row r="3398" spans="1:7">
      <c r="A3398" t="s">
        <v>459</v>
      </c>
      <c r="B3398" t="s">
        <v>284</v>
      </c>
      <c r="C3398" t="s">
        <v>194</v>
      </c>
      <c r="D3398" t="s">
        <v>333</v>
      </c>
      <c r="F3398" t="s">
        <v>362</v>
      </c>
      <c r="G3398">
        <v>2.1</v>
      </c>
    </row>
    <row r="3399" spans="1:7">
      <c r="A3399" t="s">
        <v>459</v>
      </c>
      <c r="B3399" t="s">
        <v>285</v>
      </c>
      <c r="C3399" t="s">
        <v>194</v>
      </c>
      <c r="D3399" t="s">
        <v>334</v>
      </c>
      <c r="F3399">
        <v>2020</v>
      </c>
      <c r="G3399">
        <v>98.849998474121094</v>
      </c>
    </row>
    <row r="3400" spans="1:7">
      <c r="A3400" t="s">
        <v>459</v>
      </c>
      <c r="B3400" t="s">
        <v>286</v>
      </c>
      <c r="C3400" t="s">
        <v>309</v>
      </c>
      <c r="D3400" t="s">
        <v>335</v>
      </c>
      <c r="F3400">
        <v>2018</v>
      </c>
      <c r="G3400">
        <v>25</v>
      </c>
    </row>
    <row r="3401" spans="1:7">
      <c r="A3401" t="s">
        <v>459</v>
      </c>
      <c r="B3401" t="s">
        <v>286</v>
      </c>
      <c r="C3401" t="s">
        <v>309</v>
      </c>
      <c r="D3401" t="s">
        <v>336</v>
      </c>
      <c r="F3401">
        <v>2022</v>
      </c>
      <c r="G3401">
        <v>31</v>
      </c>
    </row>
    <row r="3402" spans="1:7">
      <c r="A3402" t="s">
        <v>459</v>
      </c>
      <c r="B3402" t="s">
        <v>287</v>
      </c>
      <c r="C3402" t="s">
        <v>309</v>
      </c>
      <c r="D3402" t="s">
        <v>335</v>
      </c>
      <c r="F3402">
        <v>2018</v>
      </c>
      <c r="G3402">
        <v>35</v>
      </c>
    </row>
    <row r="3403" spans="1:7">
      <c r="A3403" t="s">
        <v>459</v>
      </c>
      <c r="B3403" t="s">
        <v>287</v>
      </c>
      <c r="C3403" t="s">
        <v>309</v>
      </c>
      <c r="D3403" t="s">
        <v>336</v>
      </c>
      <c r="F3403">
        <v>2022</v>
      </c>
      <c r="G3403">
        <v>40</v>
      </c>
    </row>
    <row r="3404" spans="1:7">
      <c r="A3404" t="s">
        <v>459</v>
      </c>
      <c r="B3404" t="s">
        <v>288</v>
      </c>
      <c r="C3404" t="s">
        <v>202</v>
      </c>
      <c r="D3404" t="s">
        <v>337</v>
      </c>
      <c r="E3404" t="s">
        <v>348</v>
      </c>
      <c r="F3404">
        <v>2017</v>
      </c>
      <c r="G3404">
        <v>-0.1</v>
      </c>
    </row>
    <row r="3405" spans="1:7">
      <c r="A3405" t="s">
        <v>459</v>
      </c>
      <c r="B3405" t="s">
        <v>288</v>
      </c>
      <c r="C3405" t="s">
        <v>202</v>
      </c>
      <c r="D3405" t="s">
        <v>337</v>
      </c>
      <c r="E3405" t="s">
        <v>348</v>
      </c>
      <c r="F3405">
        <v>2021</v>
      </c>
      <c r="G3405">
        <v>-0.2662537693977356</v>
      </c>
    </row>
    <row r="3406" spans="1:7">
      <c r="A3406" t="s">
        <v>459</v>
      </c>
      <c r="B3406" t="s">
        <v>289</v>
      </c>
      <c r="C3406" t="s">
        <v>202</v>
      </c>
      <c r="D3406" t="s">
        <v>337</v>
      </c>
      <c r="E3406" t="s">
        <v>349</v>
      </c>
      <c r="F3406">
        <v>2017</v>
      </c>
      <c r="G3406">
        <v>-0.32</v>
      </c>
    </row>
    <row r="3407" spans="1:7">
      <c r="A3407" t="s">
        <v>459</v>
      </c>
      <c r="B3407" t="s">
        <v>289</v>
      </c>
      <c r="C3407" t="s">
        <v>202</v>
      </c>
      <c r="D3407" t="s">
        <v>337</v>
      </c>
      <c r="E3407" t="s">
        <v>349</v>
      </c>
      <c r="F3407">
        <v>2021</v>
      </c>
      <c r="G3407">
        <v>-0.20914836227893829</v>
      </c>
    </row>
    <row r="3408" spans="1:7">
      <c r="A3408" t="s">
        <v>459</v>
      </c>
      <c r="B3408" t="s">
        <v>290</v>
      </c>
      <c r="C3408" t="s">
        <v>202</v>
      </c>
      <c r="D3408" t="s">
        <v>337</v>
      </c>
      <c r="E3408" t="s">
        <v>350</v>
      </c>
      <c r="F3408">
        <v>2017</v>
      </c>
      <c r="G3408">
        <v>-1</v>
      </c>
    </row>
    <row r="3409" spans="1:7">
      <c r="A3409" t="s">
        <v>459</v>
      </c>
      <c r="B3409" t="s">
        <v>290</v>
      </c>
      <c r="C3409" t="s">
        <v>202</v>
      </c>
      <c r="D3409" t="s">
        <v>337</v>
      </c>
      <c r="E3409" t="s">
        <v>350</v>
      </c>
      <c r="F3409">
        <v>2021</v>
      </c>
      <c r="G3409">
        <v>-0.70278531312942505</v>
      </c>
    </row>
    <row r="3410" spans="1:7">
      <c r="A3410" t="s">
        <v>459</v>
      </c>
      <c r="B3410" t="s">
        <v>291</v>
      </c>
      <c r="C3410" t="s">
        <v>202</v>
      </c>
      <c r="D3410" t="s">
        <v>337</v>
      </c>
      <c r="E3410" t="s">
        <v>351</v>
      </c>
      <c r="F3410">
        <v>2017</v>
      </c>
      <c r="G3410">
        <v>-0.7</v>
      </c>
    </row>
    <row r="3411" spans="1:7">
      <c r="A3411" t="s">
        <v>459</v>
      </c>
      <c r="B3411" t="s">
        <v>291</v>
      </c>
      <c r="C3411" t="s">
        <v>202</v>
      </c>
      <c r="D3411" t="s">
        <v>337</v>
      </c>
      <c r="E3411" t="s">
        <v>351</v>
      </c>
      <c r="F3411">
        <v>2021</v>
      </c>
      <c r="G3411">
        <v>-0.33932256698608398</v>
      </c>
    </row>
    <row r="3412" spans="1:7">
      <c r="A3412" t="s">
        <v>459</v>
      </c>
      <c r="B3412" t="s">
        <v>292</v>
      </c>
      <c r="C3412" t="s">
        <v>202</v>
      </c>
      <c r="D3412" t="s">
        <v>337</v>
      </c>
      <c r="F3412">
        <v>2017</v>
      </c>
      <c r="G3412">
        <v>-0.6</v>
      </c>
    </row>
    <row r="3413" spans="1:7">
      <c r="A3413" t="s">
        <v>459</v>
      </c>
      <c r="B3413" t="s">
        <v>292</v>
      </c>
      <c r="C3413" t="s">
        <v>202</v>
      </c>
      <c r="D3413" t="s">
        <v>337</v>
      </c>
      <c r="F3413">
        <v>2021</v>
      </c>
      <c r="G3413">
        <v>-0.57339340448379517</v>
      </c>
    </row>
    <row r="3414" spans="1:7" ht="114.75">
      <c r="A3414" t="s">
        <v>459</v>
      </c>
      <c r="B3414" t="s">
        <v>293</v>
      </c>
      <c r="C3414" t="s">
        <v>308</v>
      </c>
      <c r="D3414" t="s">
        <v>331</v>
      </c>
      <c r="E3414" s="463" t="s">
        <v>352</v>
      </c>
      <c r="F3414">
        <v>2018</v>
      </c>
      <c r="G3414">
        <v>23.3</v>
      </c>
    </row>
    <row r="3415" spans="1:7" ht="114.75">
      <c r="A3415" t="s">
        <v>459</v>
      </c>
      <c r="B3415" t="s">
        <v>293</v>
      </c>
      <c r="C3415" t="s">
        <v>308</v>
      </c>
      <c r="D3415" t="s">
        <v>331</v>
      </c>
      <c r="E3415" s="463" t="s">
        <v>352</v>
      </c>
      <c r="F3415">
        <v>2022</v>
      </c>
      <c r="G3415">
        <v>47.3</v>
      </c>
    </row>
    <row r="3416" spans="1:7">
      <c r="A3416" t="s">
        <v>459</v>
      </c>
      <c r="B3416" t="s">
        <v>294</v>
      </c>
      <c r="C3416" t="s">
        <v>308</v>
      </c>
      <c r="D3416" t="s">
        <v>331</v>
      </c>
      <c r="E3416" t="s">
        <v>353</v>
      </c>
      <c r="F3416">
        <v>2018</v>
      </c>
      <c r="G3416">
        <v>30.2</v>
      </c>
    </row>
    <row r="3417" spans="1:7">
      <c r="A3417" t="s">
        <v>459</v>
      </c>
      <c r="B3417" t="s">
        <v>294</v>
      </c>
      <c r="C3417" t="s">
        <v>308</v>
      </c>
      <c r="D3417" t="s">
        <v>331</v>
      </c>
      <c r="E3417" t="s">
        <v>353</v>
      </c>
      <c r="F3417">
        <v>2022</v>
      </c>
      <c r="G3417">
        <v>37.200000000000003</v>
      </c>
    </row>
    <row r="3418" spans="1:7">
      <c r="A3418" t="s">
        <v>459</v>
      </c>
      <c r="B3418" t="s">
        <v>295</v>
      </c>
      <c r="C3418" t="s">
        <v>308</v>
      </c>
      <c r="D3418" t="s">
        <v>331</v>
      </c>
      <c r="F3418">
        <v>2017</v>
      </c>
      <c r="G3418">
        <v>48.5</v>
      </c>
    </row>
    <row r="3419" spans="1:7">
      <c r="A3419" t="s">
        <v>459</v>
      </c>
      <c r="B3419" t="s">
        <v>295</v>
      </c>
      <c r="C3419" t="s">
        <v>308</v>
      </c>
      <c r="D3419" t="s">
        <v>331</v>
      </c>
      <c r="F3419">
        <v>2022</v>
      </c>
      <c r="G3419">
        <v>54.3</v>
      </c>
    </row>
    <row r="3420" spans="1:7">
      <c r="A3420" t="s">
        <v>459</v>
      </c>
      <c r="B3420" t="s">
        <v>296</v>
      </c>
      <c r="C3420" t="s">
        <v>308</v>
      </c>
      <c r="D3420" t="s">
        <v>331</v>
      </c>
      <c r="E3420" t="s">
        <v>354</v>
      </c>
      <c r="F3420">
        <v>2018</v>
      </c>
      <c r="G3420">
        <v>40</v>
      </c>
    </row>
    <row r="3421" spans="1:7">
      <c r="A3421" t="s">
        <v>459</v>
      </c>
      <c r="B3421" t="s">
        <v>296</v>
      </c>
      <c r="C3421" t="s">
        <v>308</v>
      </c>
      <c r="D3421" t="s">
        <v>331</v>
      </c>
      <c r="E3421" t="s">
        <v>354</v>
      </c>
      <c r="F3421">
        <v>2022</v>
      </c>
      <c r="G3421">
        <v>40</v>
      </c>
    </row>
    <row r="3422" spans="1:7">
      <c r="A3422" t="s">
        <v>459</v>
      </c>
      <c r="B3422" t="s">
        <v>297</v>
      </c>
      <c r="C3422" t="s">
        <v>308</v>
      </c>
      <c r="D3422" t="s">
        <v>331</v>
      </c>
      <c r="F3422">
        <v>2018</v>
      </c>
      <c r="G3422">
        <v>39.799999999999997</v>
      </c>
    </row>
    <row r="3423" spans="1:7">
      <c r="A3423" t="s">
        <v>459</v>
      </c>
      <c r="B3423" t="s">
        <v>298</v>
      </c>
      <c r="C3423" t="s">
        <v>194</v>
      </c>
      <c r="D3423" t="s">
        <v>338</v>
      </c>
      <c r="F3423">
        <v>2019</v>
      </c>
      <c r="G3423">
        <v>2.2614698169491501</v>
      </c>
    </row>
    <row r="3424" spans="1:7">
      <c r="A3424" t="s">
        <v>459</v>
      </c>
      <c r="B3424" t="s">
        <v>299</v>
      </c>
      <c r="C3424" t="s">
        <v>310</v>
      </c>
      <c r="D3424" t="s">
        <v>339</v>
      </c>
      <c r="F3424">
        <v>2015</v>
      </c>
      <c r="G3424">
        <v>0.54100000000000004</v>
      </c>
    </row>
    <row r="3425" spans="1:7">
      <c r="A3425" t="s">
        <v>459</v>
      </c>
      <c r="B3425" t="s">
        <v>299</v>
      </c>
      <c r="C3425" t="s">
        <v>310</v>
      </c>
      <c r="D3425" t="s">
        <v>339</v>
      </c>
      <c r="F3425" t="s">
        <v>363</v>
      </c>
      <c r="G3425">
        <v>0.81171302924802669</v>
      </c>
    </row>
    <row r="3426" spans="1:7">
      <c r="A3426" t="s">
        <v>459</v>
      </c>
      <c r="B3426" t="s">
        <v>300</v>
      </c>
      <c r="C3426" t="s">
        <v>202</v>
      </c>
      <c r="D3426" t="s">
        <v>340</v>
      </c>
      <c r="F3426">
        <v>2017</v>
      </c>
      <c r="G3426">
        <v>38</v>
      </c>
    </row>
    <row r="3427" spans="1:7">
      <c r="A3427" t="s">
        <v>459</v>
      </c>
      <c r="B3427" t="s">
        <v>300</v>
      </c>
      <c r="C3427" t="s">
        <v>194</v>
      </c>
      <c r="D3427" t="s">
        <v>340</v>
      </c>
      <c r="F3427">
        <v>2018</v>
      </c>
      <c r="G3427">
        <v>37.956204379562003</v>
      </c>
    </row>
    <row r="3428" spans="1:7">
      <c r="A3428" t="s">
        <v>459</v>
      </c>
      <c r="B3428" t="s">
        <v>300</v>
      </c>
      <c r="C3428" t="s">
        <v>194</v>
      </c>
      <c r="D3428" t="s">
        <v>340</v>
      </c>
      <c r="F3428">
        <v>2021</v>
      </c>
      <c r="G3428">
        <v>39.416058394160601</v>
      </c>
    </row>
    <row r="3429" spans="1:7">
      <c r="A3429" t="s">
        <v>459</v>
      </c>
      <c r="B3429" t="s">
        <v>301</v>
      </c>
      <c r="C3429" t="s">
        <v>311</v>
      </c>
      <c r="D3429" t="s">
        <v>341</v>
      </c>
      <c r="F3429">
        <v>2021</v>
      </c>
      <c r="G3429">
        <v>2.4557120229967852E-2</v>
      </c>
    </row>
    <row r="3430" spans="1:7">
      <c r="A3430" t="s">
        <v>459</v>
      </c>
      <c r="B3430" t="s">
        <v>301</v>
      </c>
      <c r="C3430" t="s">
        <v>311</v>
      </c>
      <c r="F3430">
        <v>2019</v>
      </c>
      <c r="G3430">
        <v>2.3E-2</v>
      </c>
    </row>
    <row r="3431" spans="1:7">
      <c r="A3431" t="s">
        <v>461</v>
      </c>
      <c r="B3431" t="s">
        <v>266</v>
      </c>
      <c r="C3431" t="s">
        <v>303</v>
      </c>
      <c r="D3431" t="s">
        <v>313</v>
      </c>
      <c r="F3431">
        <v>2018</v>
      </c>
      <c r="G3431" t="s">
        <v>462</v>
      </c>
    </row>
    <row r="3432" spans="1:7">
      <c r="A3432" t="s">
        <v>461</v>
      </c>
      <c r="B3432" t="s">
        <v>267</v>
      </c>
      <c r="C3432" t="s">
        <v>304</v>
      </c>
      <c r="D3432" t="s">
        <v>314</v>
      </c>
      <c r="F3432">
        <v>2018</v>
      </c>
      <c r="G3432">
        <v>98000000</v>
      </c>
    </row>
    <row r="3433" spans="1:7">
      <c r="A3433" t="s">
        <v>461</v>
      </c>
      <c r="B3433" t="s">
        <v>268</v>
      </c>
      <c r="C3433" t="s">
        <v>305</v>
      </c>
      <c r="D3433" t="s">
        <v>315</v>
      </c>
      <c r="F3433">
        <v>2018</v>
      </c>
      <c r="G3433">
        <v>995450</v>
      </c>
    </row>
    <row r="3434" spans="1:7">
      <c r="A3434" t="s">
        <v>461</v>
      </c>
      <c r="B3434" t="s">
        <v>269</v>
      </c>
      <c r="C3434" t="s">
        <v>305</v>
      </c>
      <c r="D3434" t="s">
        <v>316</v>
      </c>
      <c r="E3434" t="s">
        <v>343</v>
      </c>
      <c r="F3434" t="s">
        <v>356</v>
      </c>
      <c r="G3434">
        <v>31.8</v>
      </c>
    </row>
    <row r="3435" spans="1:7" ht="127.5">
      <c r="A3435" t="s">
        <v>461</v>
      </c>
      <c r="B3435" t="s">
        <v>270</v>
      </c>
      <c r="C3435" t="s">
        <v>182</v>
      </c>
      <c r="D3435" t="s">
        <v>317</v>
      </c>
      <c r="E3435" s="463" t="s">
        <v>344</v>
      </c>
      <c r="F3435">
        <v>2016</v>
      </c>
      <c r="G3435">
        <v>23.8</v>
      </c>
    </row>
    <row r="3436" spans="1:7">
      <c r="A3436" t="s">
        <v>461</v>
      </c>
      <c r="B3436" t="s">
        <v>270</v>
      </c>
      <c r="D3436" t="s">
        <v>318</v>
      </c>
      <c r="F3436">
        <v>2019</v>
      </c>
      <c r="G3436">
        <v>43.2</v>
      </c>
    </row>
    <row r="3437" spans="1:7" ht="102">
      <c r="A3437" t="s">
        <v>461</v>
      </c>
      <c r="B3437" t="s">
        <v>271</v>
      </c>
      <c r="C3437" t="s">
        <v>306</v>
      </c>
      <c r="D3437" t="s">
        <v>319</v>
      </c>
      <c r="E3437" s="463" t="s">
        <v>345</v>
      </c>
      <c r="F3437">
        <v>2017</v>
      </c>
      <c r="G3437">
        <v>0.69599999999999995</v>
      </c>
    </row>
    <row r="3438" spans="1:7">
      <c r="A3438" t="s">
        <v>461</v>
      </c>
      <c r="B3438" t="s">
        <v>271</v>
      </c>
      <c r="D3438" t="s">
        <v>320</v>
      </c>
      <c r="F3438">
        <v>2021</v>
      </c>
      <c r="G3438">
        <v>0.73099999999999998</v>
      </c>
    </row>
    <row r="3439" spans="1:7" ht="178.5">
      <c r="A3439" t="s">
        <v>461</v>
      </c>
      <c r="B3439" t="s">
        <v>272</v>
      </c>
      <c r="C3439" t="s">
        <v>307</v>
      </c>
      <c r="D3439" t="s">
        <v>321</v>
      </c>
      <c r="E3439" s="463" t="s">
        <v>346</v>
      </c>
      <c r="F3439">
        <v>2018</v>
      </c>
      <c r="G3439">
        <v>43.1</v>
      </c>
    </row>
    <row r="3440" spans="1:7" ht="51">
      <c r="A3440" t="s">
        <v>461</v>
      </c>
      <c r="B3440" s="463" t="s">
        <v>273</v>
      </c>
      <c r="C3440" t="s">
        <v>202</v>
      </c>
      <c r="F3440">
        <v>2018</v>
      </c>
      <c r="G3440">
        <v>4.2</v>
      </c>
    </row>
    <row r="3441" spans="1:7" ht="51">
      <c r="A3441" t="s">
        <v>461</v>
      </c>
      <c r="B3441" s="463" t="s">
        <v>273</v>
      </c>
      <c r="C3441" t="s">
        <v>202</v>
      </c>
      <c r="D3441" t="s">
        <v>322</v>
      </c>
      <c r="F3441" t="s">
        <v>359</v>
      </c>
      <c r="G3441">
        <v>3.3267420905086</v>
      </c>
    </row>
    <row r="3442" spans="1:7" ht="51">
      <c r="A3442" t="s">
        <v>461</v>
      </c>
      <c r="B3442" s="463" t="s">
        <v>274</v>
      </c>
      <c r="C3442" t="s">
        <v>202</v>
      </c>
      <c r="D3442" t="s">
        <v>323</v>
      </c>
      <c r="F3442">
        <v>2018</v>
      </c>
      <c r="G3442">
        <v>1118.7156834846999</v>
      </c>
    </row>
    <row r="3443" spans="1:7" ht="51">
      <c r="A3443" t="s">
        <v>461</v>
      </c>
      <c r="B3443" s="463" t="s">
        <v>274</v>
      </c>
      <c r="C3443" t="s">
        <v>202</v>
      </c>
      <c r="D3443" t="s">
        <v>323</v>
      </c>
      <c r="F3443">
        <v>2019</v>
      </c>
      <c r="G3443">
        <v>1180.89036477732</v>
      </c>
    </row>
    <row r="3444" spans="1:7" ht="51">
      <c r="A3444" t="s">
        <v>461</v>
      </c>
      <c r="B3444" s="463" t="s">
        <v>274</v>
      </c>
      <c r="C3444" t="s">
        <v>202</v>
      </c>
      <c r="D3444" t="s">
        <v>323</v>
      </c>
      <c r="F3444">
        <v>2020</v>
      </c>
      <c r="G3444">
        <v>1223.0442476625701</v>
      </c>
    </row>
    <row r="3445" spans="1:7" ht="51">
      <c r="A3445" t="s">
        <v>461</v>
      </c>
      <c r="B3445" s="463" t="s">
        <v>274</v>
      </c>
      <c r="C3445" t="s">
        <v>202</v>
      </c>
      <c r="D3445" t="s">
        <v>323</v>
      </c>
      <c r="F3445">
        <v>2021</v>
      </c>
      <c r="G3445">
        <v>1263.7317754351002</v>
      </c>
    </row>
    <row r="3446" spans="1:7">
      <c r="A3446" t="s">
        <v>461</v>
      </c>
      <c r="B3446" t="s">
        <v>275</v>
      </c>
      <c r="C3446" t="s">
        <v>202</v>
      </c>
      <c r="D3446" t="s">
        <v>324</v>
      </c>
      <c r="F3446">
        <v>2018</v>
      </c>
      <c r="G3446">
        <v>11637.8785143941</v>
      </c>
    </row>
    <row r="3447" spans="1:7">
      <c r="A3447" t="s">
        <v>461</v>
      </c>
      <c r="B3447" t="s">
        <v>275</v>
      </c>
      <c r="C3447" t="s">
        <v>202</v>
      </c>
      <c r="F3447">
        <v>2019</v>
      </c>
      <c r="G3447">
        <v>12259.716567935</v>
      </c>
    </row>
    <row r="3448" spans="1:7">
      <c r="A3448" t="s">
        <v>461</v>
      </c>
      <c r="B3448" t="s">
        <v>275</v>
      </c>
      <c r="C3448" t="s">
        <v>202</v>
      </c>
      <c r="F3448">
        <v>2020</v>
      </c>
      <c r="G3448">
        <v>12605.9757372681</v>
      </c>
    </row>
    <row r="3449" spans="1:7">
      <c r="A3449" t="s">
        <v>461</v>
      </c>
      <c r="B3449" t="s">
        <v>275</v>
      </c>
      <c r="C3449" t="s">
        <v>202</v>
      </c>
      <c r="F3449">
        <v>2021</v>
      </c>
      <c r="G3449">
        <v>13316.2449923351</v>
      </c>
    </row>
    <row r="3450" spans="1:7">
      <c r="A3450" t="s">
        <v>461</v>
      </c>
      <c r="B3450" t="s">
        <v>261</v>
      </c>
      <c r="C3450" t="s">
        <v>194</v>
      </c>
      <c r="D3450" t="s">
        <v>322</v>
      </c>
      <c r="F3450">
        <v>2018</v>
      </c>
      <c r="G3450">
        <v>5.3141210374639796</v>
      </c>
    </row>
    <row r="3451" spans="1:7">
      <c r="A3451" t="s">
        <v>461</v>
      </c>
      <c r="B3451" t="s">
        <v>261</v>
      </c>
      <c r="C3451" t="s">
        <v>194</v>
      </c>
      <c r="D3451" t="s">
        <v>322</v>
      </c>
      <c r="F3451" t="s">
        <v>360</v>
      </c>
      <c r="G3451">
        <v>3.3267420905086</v>
      </c>
    </row>
    <row r="3452" spans="1:7" ht="63.75">
      <c r="A3452" t="s">
        <v>461</v>
      </c>
      <c r="B3452" s="463" t="s">
        <v>276</v>
      </c>
      <c r="C3452" t="s">
        <v>202</v>
      </c>
      <c r="D3452" t="s">
        <v>325</v>
      </c>
      <c r="F3452">
        <v>2014</v>
      </c>
      <c r="G3452">
        <v>4.2513899803161603</v>
      </c>
    </row>
    <row r="3453" spans="1:7" ht="63.75">
      <c r="A3453" t="s">
        <v>461</v>
      </c>
      <c r="B3453" s="463" t="s">
        <v>276</v>
      </c>
      <c r="C3453" t="s">
        <v>202</v>
      </c>
      <c r="D3453" t="s">
        <v>325</v>
      </c>
      <c r="F3453">
        <v>2015</v>
      </c>
      <c r="G3453">
        <v>3.9308500289917001</v>
      </c>
    </row>
    <row r="3454" spans="1:7" ht="63.75">
      <c r="A3454" t="s">
        <v>461</v>
      </c>
      <c r="B3454" s="463" t="s">
        <v>276</v>
      </c>
      <c r="C3454" t="s">
        <v>202</v>
      </c>
      <c r="D3454" t="s">
        <v>325</v>
      </c>
      <c r="F3454">
        <v>2016</v>
      </c>
      <c r="G3454">
        <v>4.0500001907348597</v>
      </c>
    </row>
    <row r="3455" spans="1:7" ht="63.75">
      <c r="A3455" t="s">
        <v>461</v>
      </c>
      <c r="B3455" s="463" t="s">
        <v>276</v>
      </c>
      <c r="C3455" t="s">
        <v>202</v>
      </c>
      <c r="D3455" t="s">
        <v>325</v>
      </c>
      <c r="F3455">
        <v>2019</v>
      </c>
      <c r="G3455">
        <v>2.6099998950958301</v>
      </c>
    </row>
    <row r="3456" spans="1:7" ht="63.75">
      <c r="A3456" t="s">
        <v>461</v>
      </c>
      <c r="B3456" s="463" t="s">
        <v>276</v>
      </c>
      <c r="C3456" t="s">
        <v>202</v>
      </c>
      <c r="D3456" t="s">
        <v>325</v>
      </c>
      <c r="F3456">
        <v>2020</v>
      </c>
      <c r="G3456">
        <v>2.4800000190734899</v>
      </c>
    </row>
    <row r="3457" spans="1:7" ht="63.75">
      <c r="A3457" t="s">
        <v>461</v>
      </c>
      <c r="B3457" s="463" t="s">
        <v>276</v>
      </c>
      <c r="C3457" t="s">
        <v>202</v>
      </c>
      <c r="D3457" t="s">
        <v>325</v>
      </c>
      <c r="F3457" t="s">
        <v>360</v>
      </c>
      <c r="G3457">
        <v>2.4800000190734899</v>
      </c>
    </row>
    <row r="3458" spans="1:7" ht="63.75">
      <c r="A3458" t="s">
        <v>461</v>
      </c>
      <c r="B3458" s="463" t="s">
        <v>277</v>
      </c>
      <c r="C3458" t="s">
        <v>202</v>
      </c>
      <c r="D3458" t="s">
        <v>326</v>
      </c>
      <c r="E3458" t="s">
        <v>347</v>
      </c>
      <c r="F3458">
        <v>2015</v>
      </c>
      <c r="G3458">
        <v>495</v>
      </c>
    </row>
    <row r="3459" spans="1:7" ht="63.75">
      <c r="A3459" t="s">
        <v>461</v>
      </c>
      <c r="B3459" s="463" t="s">
        <v>277</v>
      </c>
      <c r="C3459" t="s">
        <v>202</v>
      </c>
      <c r="D3459" t="s">
        <v>327</v>
      </c>
      <c r="F3459">
        <v>2018</v>
      </c>
      <c r="G3459">
        <v>125.54537200999999</v>
      </c>
    </row>
    <row r="3460" spans="1:7" ht="63.75">
      <c r="A3460" t="s">
        <v>461</v>
      </c>
      <c r="B3460" s="463" t="s">
        <v>277</v>
      </c>
      <c r="F3460">
        <v>2019</v>
      </c>
      <c r="G3460">
        <v>149.84031676999999</v>
      </c>
    </row>
    <row r="3461" spans="1:7">
      <c r="A3461" t="s">
        <v>461</v>
      </c>
      <c r="B3461" t="s">
        <v>278</v>
      </c>
      <c r="C3461" t="s">
        <v>194</v>
      </c>
      <c r="D3461" t="s">
        <v>101</v>
      </c>
      <c r="F3461">
        <v>2020</v>
      </c>
      <c r="G3461">
        <v>3.0584404862993502</v>
      </c>
    </row>
    <row r="3462" spans="1:7">
      <c r="A3462" t="s">
        <v>461</v>
      </c>
      <c r="B3462" t="s">
        <v>279</v>
      </c>
      <c r="C3462" t="s">
        <v>65</v>
      </c>
      <c r="D3462" t="s">
        <v>328</v>
      </c>
      <c r="F3462" t="s">
        <v>361</v>
      </c>
      <c r="G3462">
        <v>37</v>
      </c>
    </row>
    <row r="3463" spans="1:7" ht="63.75">
      <c r="A3463" t="s">
        <v>461</v>
      </c>
      <c r="B3463" s="463" t="s">
        <v>280</v>
      </c>
      <c r="C3463" t="s">
        <v>202</v>
      </c>
      <c r="D3463" t="s">
        <v>329</v>
      </c>
      <c r="F3463">
        <v>2014</v>
      </c>
      <c r="G3463" t="s">
        <v>64</v>
      </c>
    </row>
    <row r="3464" spans="1:7" ht="63.75">
      <c r="A3464" t="s">
        <v>461</v>
      </c>
      <c r="B3464" s="463" t="s">
        <v>280</v>
      </c>
      <c r="C3464" t="s">
        <v>202</v>
      </c>
      <c r="D3464" t="s">
        <v>330</v>
      </c>
      <c r="F3464" t="s">
        <v>359</v>
      </c>
      <c r="G3464">
        <v>2.4800000190734899</v>
      </c>
    </row>
    <row r="3465" spans="1:7">
      <c r="A3465" t="s">
        <v>461</v>
      </c>
      <c r="B3465" t="s">
        <v>281</v>
      </c>
      <c r="C3465" t="s">
        <v>194</v>
      </c>
      <c r="D3465" t="s">
        <v>330</v>
      </c>
      <c r="F3465" t="s">
        <v>360</v>
      </c>
      <c r="G3465">
        <v>2.48</v>
      </c>
    </row>
    <row r="3466" spans="1:7">
      <c r="A3466" t="s">
        <v>461</v>
      </c>
      <c r="B3466" t="s">
        <v>282</v>
      </c>
      <c r="C3466" t="s">
        <v>194</v>
      </c>
      <c r="D3466" t="s">
        <v>210</v>
      </c>
      <c r="F3466">
        <v>2018</v>
      </c>
      <c r="G3466">
        <v>0.65192997455596902</v>
      </c>
    </row>
    <row r="3467" spans="1:7">
      <c r="A3467" t="s">
        <v>461</v>
      </c>
      <c r="B3467" t="s">
        <v>283</v>
      </c>
      <c r="C3467" t="s">
        <v>308</v>
      </c>
      <c r="D3467" t="s">
        <v>331</v>
      </c>
      <c r="F3467">
        <v>2018</v>
      </c>
      <c r="G3467">
        <v>12</v>
      </c>
    </row>
    <row r="3468" spans="1:7">
      <c r="A3468" t="s">
        <v>461</v>
      </c>
      <c r="B3468" t="s">
        <v>283</v>
      </c>
      <c r="C3468" t="s">
        <v>202</v>
      </c>
      <c r="D3468" t="s">
        <v>332</v>
      </c>
      <c r="F3468">
        <v>2021</v>
      </c>
      <c r="G3468">
        <v>9.3290004730224592</v>
      </c>
    </row>
    <row r="3469" spans="1:7">
      <c r="A3469" t="s">
        <v>461</v>
      </c>
      <c r="B3469" t="s">
        <v>285</v>
      </c>
      <c r="C3469" t="s">
        <v>194</v>
      </c>
      <c r="D3469" t="s">
        <v>334</v>
      </c>
      <c r="F3469">
        <v>2020</v>
      </c>
      <c r="G3469">
        <v>100</v>
      </c>
    </row>
    <row r="3470" spans="1:7">
      <c r="A3470" t="s">
        <v>461</v>
      </c>
      <c r="B3470" t="s">
        <v>286</v>
      </c>
      <c r="C3470" t="s">
        <v>309</v>
      </c>
      <c r="D3470" t="s">
        <v>335</v>
      </c>
      <c r="F3470">
        <v>2018</v>
      </c>
      <c r="G3470">
        <v>10</v>
      </c>
    </row>
    <row r="3471" spans="1:7">
      <c r="A3471" t="s">
        <v>461</v>
      </c>
      <c r="B3471" t="s">
        <v>286</v>
      </c>
      <c r="C3471" t="s">
        <v>309</v>
      </c>
      <c r="D3471" t="s">
        <v>336</v>
      </c>
      <c r="F3471">
        <v>2022</v>
      </c>
      <c r="G3471">
        <v>6</v>
      </c>
    </row>
    <row r="3472" spans="1:7">
      <c r="A3472" t="s">
        <v>461</v>
      </c>
      <c r="B3472" t="s">
        <v>287</v>
      </c>
      <c r="C3472" t="s">
        <v>309</v>
      </c>
      <c r="D3472" t="s">
        <v>335</v>
      </c>
      <c r="F3472">
        <v>2018</v>
      </c>
      <c r="G3472">
        <v>16</v>
      </c>
    </row>
    <row r="3473" spans="1:7">
      <c r="A3473" t="s">
        <v>461</v>
      </c>
      <c r="B3473" t="s">
        <v>287</v>
      </c>
      <c r="C3473" t="s">
        <v>309</v>
      </c>
      <c r="D3473" t="s">
        <v>336</v>
      </c>
      <c r="F3473">
        <v>2022</v>
      </c>
      <c r="G3473">
        <v>12</v>
      </c>
    </row>
    <row r="3474" spans="1:7">
      <c r="A3474" t="s">
        <v>461</v>
      </c>
      <c r="B3474" t="s">
        <v>288</v>
      </c>
      <c r="C3474" t="s">
        <v>202</v>
      </c>
      <c r="D3474" t="s">
        <v>337</v>
      </c>
      <c r="E3474" t="s">
        <v>348</v>
      </c>
      <c r="F3474">
        <v>2017</v>
      </c>
      <c r="G3474">
        <v>-1.42</v>
      </c>
    </row>
    <row r="3475" spans="1:7">
      <c r="A3475" t="s">
        <v>461</v>
      </c>
      <c r="B3475" t="s">
        <v>288</v>
      </c>
      <c r="C3475" t="s">
        <v>202</v>
      </c>
      <c r="D3475" t="s">
        <v>337</v>
      </c>
      <c r="E3475" t="s">
        <v>348</v>
      </c>
      <c r="F3475">
        <v>2021</v>
      </c>
      <c r="G3475">
        <v>-1.0242050886154175</v>
      </c>
    </row>
    <row r="3476" spans="1:7">
      <c r="A3476" t="s">
        <v>461</v>
      </c>
      <c r="B3476" t="s">
        <v>289</v>
      </c>
      <c r="C3476" t="s">
        <v>202</v>
      </c>
      <c r="D3476" t="s">
        <v>337</v>
      </c>
      <c r="E3476" t="s">
        <v>349</v>
      </c>
      <c r="F3476">
        <v>2017</v>
      </c>
      <c r="G3476">
        <v>-0.62</v>
      </c>
    </row>
    <row r="3477" spans="1:7">
      <c r="A3477" t="s">
        <v>461</v>
      </c>
      <c r="B3477" t="s">
        <v>289</v>
      </c>
      <c r="C3477" t="s">
        <v>202</v>
      </c>
      <c r="D3477" t="s">
        <v>337</v>
      </c>
      <c r="E3477" t="s">
        <v>349</v>
      </c>
      <c r="F3477">
        <v>2021</v>
      </c>
      <c r="G3477">
        <v>-0.43211090564727783</v>
      </c>
    </row>
    <row r="3478" spans="1:7">
      <c r="A3478" t="s">
        <v>461</v>
      </c>
      <c r="B3478" t="s">
        <v>290</v>
      </c>
      <c r="C3478" t="s">
        <v>202</v>
      </c>
      <c r="D3478" t="s">
        <v>337</v>
      </c>
      <c r="E3478" t="s">
        <v>350</v>
      </c>
      <c r="F3478">
        <v>2017</v>
      </c>
      <c r="G3478">
        <v>-0.86</v>
      </c>
    </row>
    <row r="3479" spans="1:7">
      <c r="A3479" t="s">
        <v>461</v>
      </c>
      <c r="B3479" t="s">
        <v>290</v>
      </c>
      <c r="C3479" t="s">
        <v>202</v>
      </c>
      <c r="D3479" t="s">
        <v>337</v>
      </c>
      <c r="E3479" t="s">
        <v>350</v>
      </c>
      <c r="F3479">
        <v>2021</v>
      </c>
      <c r="G3479">
        <v>-0.5065838098526001</v>
      </c>
    </row>
    <row r="3480" spans="1:7">
      <c r="A3480" t="s">
        <v>461</v>
      </c>
      <c r="B3480" t="s">
        <v>291</v>
      </c>
      <c r="C3480" t="s">
        <v>202</v>
      </c>
      <c r="D3480" t="s">
        <v>337</v>
      </c>
      <c r="E3480" t="s">
        <v>351</v>
      </c>
      <c r="F3480">
        <v>2017</v>
      </c>
      <c r="G3480">
        <v>-0.53</v>
      </c>
    </row>
    <row r="3481" spans="1:7">
      <c r="A3481" t="s">
        <v>461</v>
      </c>
      <c r="B3481" t="s">
        <v>291</v>
      </c>
      <c r="C3481" t="s">
        <v>202</v>
      </c>
      <c r="D3481" t="s">
        <v>337</v>
      </c>
      <c r="E3481" t="s">
        <v>351</v>
      </c>
      <c r="F3481">
        <v>2021</v>
      </c>
      <c r="G3481">
        <v>-0.2448304295539856</v>
      </c>
    </row>
    <row r="3482" spans="1:7">
      <c r="A3482" t="s">
        <v>461</v>
      </c>
      <c r="B3482" t="s">
        <v>292</v>
      </c>
      <c r="C3482" t="s">
        <v>202</v>
      </c>
      <c r="D3482" t="s">
        <v>337</v>
      </c>
      <c r="F3482">
        <v>2017</v>
      </c>
      <c r="G3482">
        <v>-0.54</v>
      </c>
    </row>
    <row r="3483" spans="1:7">
      <c r="A3483" t="s">
        <v>461</v>
      </c>
      <c r="B3483" t="s">
        <v>292</v>
      </c>
      <c r="C3483" t="s">
        <v>202</v>
      </c>
      <c r="D3483" t="s">
        <v>337</v>
      </c>
      <c r="F3483">
        <v>2021</v>
      </c>
      <c r="G3483">
        <v>-0.68</v>
      </c>
    </row>
    <row r="3484" spans="1:7" ht="114.75">
      <c r="A3484" t="s">
        <v>461</v>
      </c>
      <c r="B3484" t="s">
        <v>293</v>
      </c>
      <c r="C3484" t="s">
        <v>308</v>
      </c>
      <c r="D3484" t="s">
        <v>331</v>
      </c>
      <c r="E3484" s="463" t="s">
        <v>352</v>
      </c>
      <c r="F3484">
        <v>2018</v>
      </c>
      <c r="G3484">
        <v>52.5</v>
      </c>
    </row>
    <row r="3485" spans="1:7" ht="114.75">
      <c r="A3485" t="s">
        <v>461</v>
      </c>
      <c r="B3485" t="s">
        <v>293</v>
      </c>
      <c r="C3485" t="s">
        <v>308</v>
      </c>
      <c r="D3485" t="s">
        <v>331</v>
      </c>
      <c r="E3485" s="463" t="s">
        <v>352</v>
      </c>
      <c r="F3485">
        <v>2022</v>
      </c>
      <c r="G3485">
        <v>22.1</v>
      </c>
    </row>
    <row r="3486" spans="1:7">
      <c r="A3486" t="s">
        <v>461</v>
      </c>
      <c r="B3486" t="s">
        <v>294</v>
      </c>
      <c r="C3486" t="s">
        <v>308</v>
      </c>
      <c r="D3486" t="s">
        <v>331</v>
      </c>
      <c r="E3486" t="s">
        <v>353</v>
      </c>
      <c r="F3486">
        <v>2018</v>
      </c>
      <c r="G3486">
        <v>32.200000000000003</v>
      </c>
    </row>
    <row r="3487" spans="1:7">
      <c r="A3487" t="s">
        <v>461</v>
      </c>
      <c r="B3487" t="s">
        <v>294</v>
      </c>
      <c r="C3487" t="s">
        <v>308</v>
      </c>
      <c r="D3487" t="s">
        <v>331</v>
      </c>
      <c r="E3487" t="s">
        <v>353</v>
      </c>
      <c r="F3487">
        <v>2022</v>
      </c>
      <c r="G3487">
        <v>28.7</v>
      </c>
    </row>
    <row r="3488" spans="1:7">
      <c r="A3488" t="s">
        <v>461</v>
      </c>
      <c r="B3488" t="s">
        <v>295</v>
      </c>
      <c r="C3488" t="s">
        <v>308</v>
      </c>
      <c r="D3488" t="s">
        <v>331</v>
      </c>
      <c r="F3488">
        <v>2017</v>
      </c>
      <c r="G3488">
        <v>53.4</v>
      </c>
    </row>
    <row r="3489" spans="1:7">
      <c r="A3489" t="s">
        <v>461</v>
      </c>
      <c r="B3489" t="s">
        <v>295</v>
      </c>
      <c r="C3489" t="s">
        <v>308</v>
      </c>
      <c r="D3489" t="s">
        <v>331</v>
      </c>
      <c r="F3489">
        <v>2022</v>
      </c>
      <c r="G3489">
        <v>49.1</v>
      </c>
    </row>
    <row r="3490" spans="1:7">
      <c r="A3490" t="s">
        <v>461</v>
      </c>
      <c r="B3490" t="s">
        <v>296</v>
      </c>
      <c r="C3490" t="s">
        <v>308</v>
      </c>
      <c r="D3490" t="s">
        <v>331</v>
      </c>
      <c r="E3490" t="s">
        <v>354</v>
      </c>
      <c r="F3490">
        <v>2018</v>
      </c>
      <c r="G3490">
        <v>50</v>
      </c>
    </row>
    <row r="3491" spans="1:7">
      <c r="A3491" t="s">
        <v>461</v>
      </c>
      <c r="B3491" t="s">
        <v>296</v>
      </c>
      <c r="C3491" t="s">
        <v>308</v>
      </c>
      <c r="D3491" t="s">
        <v>331</v>
      </c>
      <c r="E3491" t="s">
        <v>354</v>
      </c>
      <c r="F3491">
        <v>2022</v>
      </c>
      <c r="G3491">
        <v>50</v>
      </c>
    </row>
    <row r="3492" spans="1:7">
      <c r="A3492" t="s">
        <v>461</v>
      </c>
      <c r="B3492" t="s">
        <v>297</v>
      </c>
      <c r="C3492" t="s">
        <v>308</v>
      </c>
      <c r="D3492" t="s">
        <v>331</v>
      </c>
      <c r="F3492">
        <v>2018</v>
      </c>
      <c r="G3492">
        <v>34.1</v>
      </c>
    </row>
    <row r="3493" spans="1:7">
      <c r="A3493" t="s">
        <v>461</v>
      </c>
      <c r="B3493" t="s">
        <v>298</v>
      </c>
      <c r="C3493" t="s">
        <v>194</v>
      </c>
      <c r="D3493" t="s">
        <v>338</v>
      </c>
      <c r="F3493">
        <v>2019</v>
      </c>
      <c r="G3493">
        <v>2.48405991083232</v>
      </c>
    </row>
    <row r="3494" spans="1:7">
      <c r="A3494" t="s">
        <v>461</v>
      </c>
      <c r="B3494" t="s">
        <v>299</v>
      </c>
      <c r="C3494" t="s">
        <v>310</v>
      </c>
      <c r="D3494" t="s">
        <v>339</v>
      </c>
      <c r="F3494">
        <v>2015</v>
      </c>
      <c r="G3494">
        <v>8.6999999999999994E-2</v>
      </c>
    </row>
    <row r="3495" spans="1:7">
      <c r="A3495" t="s">
        <v>461</v>
      </c>
      <c r="B3495" t="s">
        <v>299</v>
      </c>
      <c r="C3495" t="s">
        <v>310</v>
      </c>
      <c r="D3495" t="s">
        <v>339</v>
      </c>
      <c r="F3495" t="s">
        <v>363</v>
      </c>
      <c r="G3495">
        <v>9.5907865494218966E-2</v>
      </c>
    </row>
    <row r="3496" spans="1:7">
      <c r="A3496" t="s">
        <v>461</v>
      </c>
      <c r="B3496" t="s">
        <v>300</v>
      </c>
      <c r="C3496" t="s">
        <v>202</v>
      </c>
      <c r="D3496" t="s">
        <v>340</v>
      </c>
      <c r="F3496">
        <v>2017</v>
      </c>
      <c r="G3496">
        <v>14.9</v>
      </c>
    </row>
    <row r="3497" spans="1:7">
      <c r="A3497" t="s">
        <v>461</v>
      </c>
      <c r="B3497" t="s">
        <v>300</v>
      </c>
      <c r="C3497" t="s">
        <v>194</v>
      </c>
      <c r="D3497" t="s">
        <v>340</v>
      </c>
      <c r="F3497">
        <v>2018</v>
      </c>
      <c r="G3497">
        <v>14.932885906040299</v>
      </c>
    </row>
    <row r="3498" spans="1:7">
      <c r="A3498" t="s">
        <v>461</v>
      </c>
      <c r="B3498" t="s">
        <v>300</v>
      </c>
      <c r="C3498" t="s">
        <v>194</v>
      </c>
      <c r="D3498" t="s">
        <v>340</v>
      </c>
      <c r="F3498">
        <v>2021</v>
      </c>
      <c r="G3498">
        <v>27.702702702702702</v>
      </c>
    </row>
    <row r="3499" spans="1:7">
      <c r="A3499" t="s">
        <v>461</v>
      </c>
      <c r="B3499" t="s">
        <v>301</v>
      </c>
      <c r="C3499" t="s">
        <v>311</v>
      </c>
      <c r="D3499" t="s">
        <v>341</v>
      </c>
      <c r="F3499">
        <v>2021</v>
      </c>
      <c r="G3499">
        <v>1.3008191087835045E-2</v>
      </c>
    </row>
    <row r="3500" spans="1:7">
      <c r="A3500" t="s">
        <v>461</v>
      </c>
      <c r="B3500" t="s">
        <v>301</v>
      </c>
      <c r="C3500" t="s">
        <v>311</v>
      </c>
      <c r="F3500">
        <v>2019</v>
      </c>
      <c r="G3500">
        <v>1.2E-2</v>
      </c>
    </row>
    <row r="3501" spans="1:7">
      <c r="A3501" t="s">
        <v>463</v>
      </c>
      <c r="B3501" t="s">
        <v>266</v>
      </c>
      <c r="C3501" t="s">
        <v>303</v>
      </c>
      <c r="D3501" t="s">
        <v>313</v>
      </c>
      <c r="F3501">
        <v>2018</v>
      </c>
      <c r="G3501" t="s">
        <v>464</v>
      </c>
    </row>
    <row r="3502" spans="1:7">
      <c r="A3502" t="s">
        <v>463</v>
      </c>
      <c r="B3502" t="s">
        <v>267</v>
      </c>
      <c r="C3502" t="s">
        <v>304</v>
      </c>
      <c r="D3502" t="s">
        <v>314</v>
      </c>
      <c r="F3502">
        <v>2018</v>
      </c>
      <c r="G3502">
        <v>6000000</v>
      </c>
    </row>
    <row r="3503" spans="1:7">
      <c r="A3503" t="s">
        <v>463</v>
      </c>
      <c r="B3503" t="s">
        <v>268</v>
      </c>
      <c r="C3503" t="s">
        <v>305</v>
      </c>
      <c r="D3503" t="s">
        <v>315</v>
      </c>
      <c r="F3503">
        <v>2018</v>
      </c>
      <c r="G3503">
        <v>20721</v>
      </c>
    </row>
    <row r="3504" spans="1:7">
      <c r="A3504" t="s">
        <v>463</v>
      </c>
      <c r="B3504" t="s">
        <v>269</v>
      </c>
      <c r="C3504" t="s">
        <v>305</v>
      </c>
      <c r="D3504" t="s">
        <v>316</v>
      </c>
      <c r="E3504" t="s">
        <v>343</v>
      </c>
      <c r="F3504" t="s">
        <v>356</v>
      </c>
      <c r="G3504">
        <v>36</v>
      </c>
    </row>
    <row r="3505" spans="1:7" ht="127.5">
      <c r="A3505" t="s">
        <v>463</v>
      </c>
      <c r="B3505" t="s">
        <v>270</v>
      </c>
      <c r="C3505" t="s">
        <v>182</v>
      </c>
      <c r="D3505" t="s">
        <v>317</v>
      </c>
      <c r="E3505" s="463" t="s">
        <v>344</v>
      </c>
      <c r="F3505">
        <v>2016</v>
      </c>
      <c r="G3505">
        <v>35.6</v>
      </c>
    </row>
    <row r="3506" spans="1:7">
      <c r="A3506" t="s">
        <v>463</v>
      </c>
      <c r="B3506" t="s">
        <v>270</v>
      </c>
      <c r="D3506" t="s">
        <v>318</v>
      </c>
      <c r="F3506">
        <v>2019</v>
      </c>
      <c r="G3506">
        <v>56.3</v>
      </c>
    </row>
    <row r="3507" spans="1:7" ht="102">
      <c r="A3507" t="s">
        <v>463</v>
      </c>
      <c r="B3507" t="s">
        <v>271</v>
      </c>
      <c r="C3507" t="s">
        <v>306</v>
      </c>
      <c r="D3507" t="s">
        <v>319</v>
      </c>
      <c r="E3507" s="463" t="s">
        <v>345</v>
      </c>
      <c r="F3507">
        <v>2017</v>
      </c>
      <c r="G3507">
        <v>0.67400000000000004</v>
      </c>
    </row>
    <row r="3508" spans="1:7">
      <c r="A3508" t="s">
        <v>463</v>
      </c>
      <c r="B3508" t="s">
        <v>271</v>
      </c>
      <c r="D3508" t="s">
        <v>320</v>
      </c>
      <c r="F3508">
        <v>2021</v>
      </c>
      <c r="G3508">
        <v>0.67500000000000004</v>
      </c>
    </row>
    <row r="3509" spans="1:7" ht="178.5">
      <c r="A3509" t="s">
        <v>463</v>
      </c>
      <c r="B3509" t="s">
        <v>272</v>
      </c>
      <c r="C3509" t="s">
        <v>307</v>
      </c>
      <c r="D3509" t="s">
        <v>321</v>
      </c>
      <c r="E3509" s="463" t="s">
        <v>346</v>
      </c>
      <c r="F3509">
        <v>2018</v>
      </c>
      <c r="G3509">
        <v>47.2</v>
      </c>
    </row>
    <row r="3510" spans="1:7" ht="51">
      <c r="A3510" t="s">
        <v>463</v>
      </c>
      <c r="B3510" s="463" t="s">
        <v>273</v>
      </c>
      <c r="C3510" t="s">
        <v>202</v>
      </c>
      <c r="F3510">
        <v>2018</v>
      </c>
      <c r="G3510">
        <v>2.4</v>
      </c>
    </row>
    <row r="3511" spans="1:7" ht="51">
      <c r="A3511" t="s">
        <v>463</v>
      </c>
      <c r="B3511" s="463" t="s">
        <v>273</v>
      </c>
      <c r="C3511" t="s">
        <v>202</v>
      </c>
      <c r="D3511" t="s">
        <v>322</v>
      </c>
      <c r="F3511" t="s">
        <v>359</v>
      </c>
      <c r="G3511">
        <v>10.800868593051201</v>
      </c>
    </row>
    <row r="3512" spans="1:7" ht="51">
      <c r="A3512" t="s">
        <v>463</v>
      </c>
      <c r="B3512" s="463" t="s">
        <v>274</v>
      </c>
      <c r="C3512" t="s">
        <v>202</v>
      </c>
      <c r="D3512" t="s">
        <v>323</v>
      </c>
      <c r="F3512">
        <v>2018</v>
      </c>
      <c r="G3512">
        <v>55.319103433410007</v>
      </c>
    </row>
    <row r="3513" spans="1:7" ht="51">
      <c r="A3513" t="s">
        <v>463</v>
      </c>
      <c r="B3513" s="463" t="s">
        <v>274</v>
      </c>
      <c r="C3513" t="s">
        <v>202</v>
      </c>
      <c r="D3513" t="s">
        <v>323</v>
      </c>
      <c r="F3513">
        <v>2019</v>
      </c>
      <c r="G3513">
        <v>56.637126101441496</v>
      </c>
    </row>
    <row r="3514" spans="1:7" ht="51">
      <c r="A3514" t="s">
        <v>463</v>
      </c>
      <c r="B3514" s="463" t="s">
        <v>274</v>
      </c>
      <c r="C3514" t="s">
        <v>202</v>
      </c>
      <c r="D3514" t="s">
        <v>323</v>
      </c>
      <c r="F3514">
        <v>2020</v>
      </c>
      <c r="G3514">
        <v>51.776917513075304</v>
      </c>
    </row>
    <row r="3515" spans="1:7" ht="51">
      <c r="A3515" t="s">
        <v>463</v>
      </c>
      <c r="B3515" s="463" t="s">
        <v>274</v>
      </c>
      <c r="C3515" t="s">
        <v>202</v>
      </c>
      <c r="D3515" t="s">
        <v>323</v>
      </c>
      <c r="F3515">
        <v>2021</v>
      </c>
      <c r="G3515">
        <v>57.369274335195101</v>
      </c>
    </row>
    <row r="3516" spans="1:7">
      <c r="A3516" t="s">
        <v>463</v>
      </c>
      <c r="B3516" t="s">
        <v>275</v>
      </c>
      <c r="C3516" t="s">
        <v>202</v>
      </c>
      <c r="D3516" t="s">
        <v>324</v>
      </c>
      <c r="F3516">
        <v>2018</v>
      </c>
      <c r="G3516">
        <v>8821.5194573141307</v>
      </c>
    </row>
    <row r="3517" spans="1:7">
      <c r="A3517" t="s">
        <v>463</v>
      </c>
      <c r="B3517" t="s">
        <v>275</v>
      </c>
      <c r="C3517" t="s">
        <v>202</v>
      </c>
      <c r="F3517">
        <v>2019</v>
      </c>
      <c r="G3517">
        <v>9146.51204255841</v>
      </c>
    </row>
    <row r="3518" spans="1:7">
      <c r="A3518" t="s">
        <v>463</v>
      </c>
      <c r="B3518" t="s">
        <v>275</v>
      </c>
      <c r="C3518" t="s">
        <v>202</v>
      </c>
      <c r="F3518">
        <v>2020</v>
      </c>
      <c r="G3518">
        <v>8419.7994379587599</v>
      </c>
    </row>
    <row r="3519" spans="1:7">
      <c r="A3519" t="s">
        <v>463</v>
      </c>
      <c r="B3519" t="s">
        <v>275</v>
      </c>
      <c r="C3519" t="s">
        <v>202</v>
      </c>
      <c r="F3519">
        <v>2021</v>
      </c>
      <c r="G3519">
        <v>9668.7272560740603</v>
      </c>
    </row>
    <row r="3520" spans="1:7">
      <c r="A3520" t="s">
        <v>463</v>
      </c>
      <c r="B3520" t="s">
        <v>261</v>
      </c>
      <c r="C3520" t="s">
        <v>194</v>
      </c>
      <c r="D3520" t="s">
        <v>322</v>
      </c>
      <c r="F3520">
        <v>2018</v>
      </c>
      <c r="G3520">
        <v>2.4322875870882701</v>
      </c>
    </row>
    <row r="3521" spans="1:7">
      <c r="A3521" t="s">
        <v>463</v>
      </c>
      <c r="B3521" t="s">
        <v>261</v>
      </c>
      <c r="C3521" t="s">
        <v>194</v>
      </c>
      <c r="D3521" t="s">
        <v>322</v>
      </c>
      <c r="F3521" t="s">
        <v>360</v>
      </c>
      <c r="G3521">
        <v>10.800868593051201</v>
      </c>
    </row>
    <row r="3522" spans="1:7" ht="63.75">
      <c r="A3522" t="s">
        <v>463</v>
      </c>
      <c r="B3522" s="463" t="s">
        <v>276</v>
      </c>
      <c r="C3522" t="s">
        <v>202</v>
      </c>
      <c r="D3522" t="s">
        <v>325</v>
      </c>
      <c r="F3522">
        <v>2014</v>
      </c>
      <c r="G3522">
        <v>3.8241600990295401</v>
      </c>
    </row>
    <row r="3523" spans="1:7" ht="63.75">
      <c r="A3523" t="s">
        <v>463</v>
      </c>
      <c r="B3523" s="463" t="s">
        <v>276</v>
      </c>
      <c r="C3523" t="s">
        <v>202</v>
      </c>
      <c r="D3523" t="s">
        <v>325</v>
      </c>
      <c r="F3523">
        <v>2015</v>
      </c>
      <c r="G3523">
        <v>3.90987992286682</v>
      </c>
    </row>
    <row r="3524" spans="1:7" ht="63.75">
      <c r="A3524" t="s">
        <v>463</v>
      </c>
      <c r="B3524" s="463" t="s">
        <v>276</v>
      </c>
      <c r="C3524" t="s">
        <v>202</v>
      </c>
      <c r="D3524" t="s">
        <v>325</v>
      </c>
      <c r="F3524">
        <v>2016</v>
      </c>
      <c r="G3524">
        <v>3.8252398967742902</v>
      </c>
    </row>
    <row r="3525" spans="1:7" ht="63.75">
      <c r="A3525" t="s">
        <v>463</v>
      </c>
      <c r="B3525" s="463" t="s">
        <v>276</v>
      </c>
      <c r="C3525" t="s">
        <v>202</v>
      </c>
      <c r="D3525" t="s">
        <v>325</v>
      </c>
      <c r="F3525">
        <v>2017</v>
      </c>
      <c r="G3525">
        <v>3.7252299785614</v>
      </c>
    </row>
    <row r="3526" spans="1:7" ht="63.75">
      <c r="A3526" t="s">
        <v>463</v>
      </c>
      <c r="B3526" s="463" t="s">
        <v>276</v>
      </c>
      <c r="C3526" t="s">
        <v>202</v>
      </c>
      <c r="D3526" t="s">
        <v>325</v>
      </c>
      <c r="F3526">
        <v>2018</v>
      </c>
      <c r="G3526">
        <v>3.6057500839233398</v>
      </c>
    </row>
    <row r="3527" spans="1:7" ht="63.75">
      <c r="A3527" t="s">
        <v>463</v>
      </c>
      <c r="B3527" s="463" t="s">
        <v>276</v>
      </c>
      <c r="C3527" t="s">
        <v>202</v>
      </c>
      <c r="D3527" t="s">
        <v>325</v>
      </c>
      <c r="F3527">
        <v>2019</v>
      </c>
      <c r="G3527">
        <v>3.38515996932983</v>
      </c>
    </row>
    <row r="3528" spans="1:7" ht="63.75">
      <c r="A3528" t="s">
        <v>463</v>
      </c>
      <c r="B3528" s="463" t="s">
        <v>276</v>
      </c>
      <c r="C3528" t="s">
        <v>202</v>
      </c>
      <c r="D3528" t="s">
        <v>325</v>
      </c>
      <c r="F3528" t="s">
        <v>360</v>
      </c>
      <c r="G3528">
        <v>3.38515996932983</v>
      </c>
    </row>
    <row r="3529" spans="1:7" ht="63.75">
      <c r="A3529" t="s">
        <v>463</v>
      </c>
      <c r="B3529" s="463" t="s">
        <v>277</v>
      </c>
      <c r="C3529" t="s">
        <v>202</v>
      </c>
      <c r="D3529" t="s">
        <v>326</v>
      </c>
      <c r="E3529" t="s">
        <v>347</v>
      </c>
      <c r="F3529">
        <v>2015</v>
      </c>
      <c r="G3529">
        <v>578</v>
      </c>
    </row>
    <row r="3530" spans="1:7" ht="63.75">
      <c r="A3530" t="s">
        <v>463</v>
      </c>
      <c r="B3530" s="463" t="s">
        <v>277</v>
      </c>
      <c r="C3530" t="s">
        <v>202</v>
      </c>
      <c r="D3530" t="s">
        <v>327</v>
      </c>
      <c r="F3530">
        <v>2018</v>
      </c>
      <c r="G3530">
        <v>288.51745605000002</v>
      </c>
    </row>
    <row r="3531" spans="1:7" ht="63.75">
      <c r="A3531" t="s">
        <v>463</v>
      </c>
      <c r="B3531" s="463" t="s">
        <v>277</v>
      </c>
      <c r="F3531">
        <v>2019</v>
      </c>
      <c r="G3531">
        <v>300.05328369</v>
      </c>
    </row>
    <row r="3532" spans="1:7">
      <c r="A3532" t="s">
        <v>463</v>
      </c>
      <c r="B3532" t="s">
        <v>278</v>
      </c>
      <c r="C3532" t="s">
        <v>194</v>
      </c>
      <c r="D3532" t="s">
        <v>101</v>
      </c>
      <c r="F3532">
        <v>2020</v>
      </c>
      <c r="G3532">
        <v>1.6</v>
      </c>
    </row>
    <row r="3533" spans="1:7">
      <c r="A3533" t="s">
        <v>463</v>
      </c>
      <c r="B3533" t="s">
        <v>279</v>
      </c>
      <c r="C3533" t="s">
        <v>65</v>
      </c>
      <c r="D3533" t="s">
        <v>328</v>
      </c>
      <c r="F3533" t="s">
        <v>361</v>
      </c>
      <c r="G3533">
        <v>46</v>
      </c>
    </row>
    <row r="3534" spans="1:7" ht="63.75">
      <c r="A3534" t="s">
        <v>463</v>
      </c>
      <c r="B3534" s="463" t="s">
        <v>280</v>
      </c>
      <c r="C3534" t="s">
        <v>202</v>
      </c>
      <c r="D3534" t="s">
        <v>329</v>
      </c>
      <c r="F3534">
        <v>2014</v>
      </c>
      <c r="G3534">
        <v>3.448559999</v>
      </c>
    </row>
    <row r="3535" spans="1:7" ht="63.75">
      <c r="A3535" t="s">
        <v>463</v>
      </c>
      <c r="B3535" s="463" t="s">
        <v>280</v>
      </c>
      <c r="C3535" t="s">
        <v>202</v>
      </c>
      <c r="D3535" t="s">
        <v>330</v>
      </c>
      <c r="F3535">
        <v>2018</v>
      </c>
      <c r="G3535">
        <v>3.6057500839233398</v>
      </c>
    </row>
    <row r="3536" spans="1:7" ht="63.75">
      <c r="A3536" t="s">
        <v>463</v>
      </c>
      <c r="B3536" s="463" t="s">
        <v>280</v>
      </c>
      <c r="C3536" t="s">
        <v>202</v>
      </c>
      <c r="D3536" t="s">
        <v>330</v>
      </c>
      <c r="F3536" t="s">
        <v>359</v>
      </c>
      <c r="G3536">
        <v>3.38515996932983</v>
      </c>
    </row>
    <row r="3537" spans="1:7">
      <c r="A3537" t="s">
        <v>463</v>
      </c>
      <c r="B3537" t="s">
        <v>281</v>
      </c>
      <c r="C3537" t="s">
        <v>194</v>
      </c>
      <c r="D3537" t="s">
        <v>330</v>
      </c>
      <c r="F3537">
        <v>2018</v>
      </c>
      <c r="G3537">
        <v>3.6057500839233398</v>
      </c>
    </row>
    <row r="3538" spans="1:7">
      <c r="A3538" t="s">
        <v>463</v>
      </c>
      <c r="B3538" t="s">
        <v>281</v>
      </c>
      <c r="C3538" t="s">
        <v>194</v>
      </c>
      <c r="D3538" t="s">
        <v>330</v>
      </c>
      <c r="F3538" t="s">
        <v>360</v>
      </c>
      <c r="G3538">
        <v>3.39</v>
      </c>
    </row>
    <row r="3539" spans="1:7">
      <c r="A3539" t="s">
        <v>463</v>
      </c>
      <c r="B3539" t="s">
        <v>283</v>
      </c>
      <c r="C3539" t="s">
        <v>308</v>
      </c>
      <c r="D3539" t="s">
        <v>331</v>
      </c>
      <c r="F3539">
        <v>2018</v>
      </c>
      <c r="G3539">
        <v>6.3</v>
      </c>
    </row>
    <row r="3540" spans="1:7">
      <c r="A3540" t="s">
        <v>463</v>
      </c>
      <c r="B3540" t="s">
        <v>283</v>
      </c>
      <c r="C3540" t="s">
        <v>202</v>
      </c>
      <c r="D3540" t="s">
        <v>332</v>
      </c>
      <c r="F3540">
        <v>2021</v>
      </c>
      <c r="G3540">
        <v>5.9400000572204599</v>
      </c>
    </row>
    <row r="3541" spans="1:7">
      <c r="A3541" t="s">
        <v>463</v>
      </c>
      <c r="B3541" t="s">
        <v>284</v>
      </c>
      <c r="C3541" t="s">
        <v>194</v>
      </c>
      <c r="D3541" t="s">
        <v>333</v>
      </c>
      <c r="F3541" t="s">
        <v>362</v>
      </c>
      <c r="G3541">
        <v>0.3</v>
      </c>
    </row>
    <row r="3542" spans="1:7">
      <c r="A3542" t="s">
        <v>463</v>
      </c>
      <c r="B3542" t="s">
        <v>285</v>
      </c>
      <c r="C3542" t="s">
        <v>194</v>
      </c>
      <c r="D3542" t="s">
        <v>334</v>
      </c>
      <c r="F3542">
        <v>2020</v>
      </c>
      <c r="G3542">
        <v>100</v>
      </c>
    </row>
    <row r="3543" spans="1:7">
      <c r="A3543" t="s">
        <v>463</v>
      </c>
      <c r="B3543" t="s">
        <v>286</v>
      </c>
      <c r="C3543" t="s">
        <v>309</v>
      </c>
      <c r="D3543" t="s">
        <v>335</v>
      </c>
      <c r="F3543">
        <v>2018</v>
      </c>
      <c r="G3543">
        <v>34</v>
      </c>
    </row>
    <row r="3544" spans="1:7">
      <c r="A3544" t="s">
        <v>463</v>
      </c>
      <c r="B3544" t="s">
        <v>286</v>
      </c>
      <c r="C3544" t="s">
        <v>309</v>
      </c>
      <c r="D3544" t="s">
        <v>336</v>
      </c>
      <c r="F3544">
        <v>2022</v>
      </c>
      <c r="G3544">
        <v>26</v>
      </c>
    </row>
    <row r="3545" spans="1:7">
      <c r="A3545" t="s">
        <v>463</v>
      </c>
      <c r="B3545" t="s">
        <v>287</v>
      </c>
      <c r="C3545" t="s">
        <v>309</v>
      </c>
      <c r="D3545" t="s">
        <v>335</v>
      </c>
      <c r="F3545">
        <v>2018</v>
      </c>
      <c r="G3545">
        <v>36</v>
      </c>
    </row>
    <row r="3546" spans="1:7">
      <c r="A3546" t="s">
        <v>463</v>
      </c>
      <c r="B3546" t="s">
        <v>287</v>
      </c>
      <c r="C3546" t="s">
        <v>309</v>
      </c>
      <c r="D3546" t="s">
        <v>336</v>
      </c>
      <c r="F3546">
        <v>2022</v>
      </c>
      <c r="G3546">
        <v>33</v>
      </c>
    </row>
    <row r="3547" spans="1:7">
      <c r="A3547" t="s">
        <v>463</v>
      </c>
      <c r="B3547" t="s">
        <v>288</v>
      </c>
      <c r="C3547" t="s">
        <v>202</v>
      </c>
      <c r="D3547" t="s">
        <v>337</v>
      </c>
      <c r="E3547" t="s">
        <v>348</v>
      </c>
      <c r="F3547">
        <v>2017</v>
      </c>
      <c r="G3547">
        <v>-0.25</v>
      </c>
    </row>
    <row r="3548" spans="1:7">
      <c r="A3548" t="s">
        <v>463</v>
      </c>
      <c r="B3548" t="s">
        <v>288</v>
      </c>
      <c r="C3548" t="s">
        <v>202</v>
      </c>
      <c r="D3548" t="s">
        <v>337</v>
      </c>
      <c r="E3548" t="s">
        <v>348</v>
      </c>
      <c r="F3548">
        <v>2021</v>
      </c>
      <c r="G3548">
        <v>-0.21123439073562622</v>
      </c>
    </row>
    <row r="3549" spans="1:7">
      <c r="A3549" t="s">
        <v>463</v>
      </c>
      <c r="B3549" t="s">
        <v>289</v>
      </c>
      <c r="C3549" t="s">
        <v>202</v>
      </c>
      <c r="D3549" t="s">
        <v>337</v>
      </c>
      <c r="E3549" t="s">
        <v>349</v>
      </c>
      <c r="F3549">
        <v>2017</v>
      </c>
      <c r="G3549">
        <v>-0.37</v>
      </c>
    </row>
    <row r="3550" spans="1:7">
      <c r="A3550" t="s">
        <v>463</v>
      </c>
      <c r="B3550" t="s">
        <v>289</v>
      </c>
      <c r="C3550" t="s">
        <v>202</v>
      </c>
      <c r="D3550" t="s">
        <v>337</v>
      </c>
      <c r="E3550" t="s">
        <v>349</v>
      </c>
      <c r="F3550">
        <v>2021</v>
      </c>
      <c r="G3550">
        <v>-0.31267741322517395</v>
      </c>
    </row>
    <row r="3551" spans="1:7">
      <c r="A3551" t="s">
        <v>463</v>
      </c>
      <c r="B3551" t="s">
        <v>290</v>
      </c>
      <c r="C3551" t="s">
        <v>202</v>
      </c>
      <c r="D3551" t="s">
        <v>337</v>
      </c>
      <c r="E3551" t="s">
        <v>350</v>
      </c>
      <c r="F3551">
        <v>2017</v>
      </c>
      <c r="G3551">
        <v>-0.15</v>
      </c>
    </row>
    <row r="3552" spans="1:7">
      <c r="A3552" t="s">
        <v>463</v>
      </c>
      <c r="B3552" t="s">
        <v>290</v>
      </c>
      <c r="C3552" t="s">
        <v>202</v>
      </c>
      <c r="D3552" t="s">
        <v>337</v>
      </c>
      <c r="E3552" t="s">
        <v>350</v>
      </c>
      <c r="F3552">
        <v>2021</v>
      </c>
      <c r="G3552">
        <v>-0.34409224987030029</v>
      </c>
    </row>
    <row r="3553" spans="1:7">
      <c r="A3553" t="s">
        <v>463</v>
      </c>
      <c r="B3553" t="s">
        <v>291</v>
      </c>
      <c r="C3553" t="s">
        <v>202</v>
      </c>
      <c r="D3553" t="s">
        <v>337</v>
      </c>
      <c r="E3553" t="s">
        <v>351</v>
      </c>
      <c r="F3553">
        <v>2017</v>
      </c>
      <c r="G3553">
        <v>-0.86</v>
      </c>
    </row>
    <row r="3554" spans="1:7">
      <c r="A3554" t="s">
        <v>463</v>
      </c>
      <c r="B3554" t="s">
        <v>291</v>
      </c>
      <c r="C3554" t="s">
        <v>202</v>
      </c>
      <c r="D3554" t="s">
        <v>337</v>
      </c>
      <c r="E3554" t="s">
        <v>351</v>
      </c>
      <c r="F3554">
        <v>2021</v>
      </c>
      <c r="G3554">
        <v>-0.84753710031509399</v>
      </c>
    </row>
    <row r="3555" spans="1:7">
      <c r="A3555" t="s">
        <v>463</v>
      </c>
      <c r="B3555" t="s">
        <v>292</v>
      </c>
      <c r="C3555" t="s">
        <v>202</v>
      </c>
      <c r="D3555" t="s">
        <v>337</v>
      </c>
      <c r="F3555">
        <v>2017</v>
      </c>
      <c r="G3555">
        <v>-0.51</v>
      </c>
    </row>
    <row r="3556" spans="1:7">
      <c r="A3556" t="s">
        <v>463</v>
      </c>
      <c r="B3556" t="s">
        <v>292</v>
      </c>
      <c r="C3556" t="s">
        <v>202</v>
      </c>
      <c r="D3556" t="s">
        <v>337</v>
      </c>
      <c r="F3556">
        <v>2021</v>
      </c>
      <c r="G3556">
        <v>-0.53264683485031128</v>
      </c>
    </row>
    <row r="3557" spans="1:7" ht="114.75">
      <c r="A3557" t="s">
        <v>463</v>
      </c>
      <c r="B3557" t="s">
        <v>293</v>
      </c>
      <c r="C3557" t="s">
        <v>308</v>
      </c>
      <c r="D3557" t="s">
        <v>331</v>
      </c>
      <c r="E3557" s="463" t="s">
        <v>352</v>
      </c>
      <c r="F3557">
        <v>2018</v>
      </c>
      <c r="G3557">
        <v>35.4</v>
      </c>
    </row>
    <row r="3558" spans="1:7" ht="114.75">
      <c r="A3558" t="s">
        <v>463</v>
      </c>
      <c r="B3558" t="s">
        <v>293</v>
      </c>
      <c r="C3558" t="s">
        <v>308</v>
      </c>
      <c r="D3558" t="s">
        <v>331</v>
      </c>
      <c r="E3558" s="463" t="s">
        <v>352</v>
      </c>
      <c r="F3558">
        <v>2022</v>
      </c>
      <c r="G3558">
        <v>46.8</v>
      </c>
    </row>
    <row r="3559" spans="1:7">
      <c r="A3559" t="s">
        <v>463</v>
      </c>
      <c r="B3559" t="s">
        <v>294</v>
      </c>
      <c r="C3559" t="s">
        <v>308</v>
      </c>
      <c r="D3559" t="s">
        <v>331</v>
      </c>
      <c r="E3559" t="s">
        <v>353</v>
      </c>
      <c r="F3559">
        <v>2018</v>
      </c>
      <c r="G3559">
        <v>25.2</v>
      </c>
    </row>
    <row r="3560" spans="1:7">
      <c r="A3560" t="s">
        <v>463</v>
      </c>
      <c r="B3560" t="s">
        <v>294</v>
      </c>
      <c r="C3560" t="s">
        <v>308</v>
      </c>
      <c r="D3560" t="s">
        <v>331</v>
      </c>
      <c r="E3560" t="s">
        <v>353</v>
      </c>
      <c r="F3560">
        <v>2022</v>
      </c>
      <c r="G3560">
        <v>36.1</v>
      </c>
    </row>
    <row r="3561" spans="1:7">
      <c r="A3561" t="s">
        <v>463</v>
      </c>
      <c r="B3561" t="s">
        <v>295</v>
      </c>
      <c r="C3561" t="s">
        <v>308</v>
      </c>
      <c r="D3561" t="s">
        <v>331</v>
      </c>
      <c r="F3561">
        <v>2017</v>
      </c>
      <c r="G3561">
        <v>63.2</v>
      </c>
    </row>
    <row r="3562" spans="1:7">
      <c r="A3562" t="s">
        <v>463</v>
      </c>
      <c r="B3562" t="s">
        <v>295</v>
      </c>
      <c r="C3562" t="s">
        <v>308</v>
      </c>
      <c r="D3562" t="s">
        <v>331</v>
      </c>
      <c r="F3562">
        <v>2022</v>
      </c>
      <c r="G3562">
        <v>59.6</v>
      </c>
    </row>
    <row r="3563" spans="1:7">
      <c r="A3563" t="s">
        <v>463</v>
      </c>
      <c r="B3563" t="s">
        <v>296</v>
      </c>
      <c r="C3563" t="s">
        <v>308</v>
      </c>
      <c r="D3563" t="s">
        <v>331</v>
      </c>
      <c r="E3563" t="s">
        <v>354</v>
      </c>
      <c r="F3563">
        <v>2018</v>
      </c>
      <c r="G3563">
        <v>60</v>
      </c>
    </row>
    <row r="3564" spans="1:7">
      <c r="A3564" t="s">
        <v>463</v>
      </c>
      <c r="B3564" t="s">
        <v>296</v>
      </c>
      <c r="C3564" t="s">
        <v>308</v>
      </c>
      <c r="D3564" t="s">
        <v>331</v>
      </c>
      <c r="E3564" t="s">
        <v>354</v>
      </c>
      <c r="F3564">
        <v>2022</v>
      </c>
      <c r="G3564">
        <v>60</v>
      </c>
    </row>
    <row r="3565" spans="1:7">
      <c r="A3565" t="s">
        <v>463</v>
      </c>
      <c r="B3565" t="s">
        <v>297</v>
      </c>
      <c r="C3565" t="s">
        <v>308</v>
      </c>
      <c r="D3565" t="s">
        <v>331</v>
      </c>
      <c r="F3565">
        <v>2018</v>
      </c>
      <c r="G3565">
        <v>21.3</v>
      </c>
    </row>
    <row r="3566" spans="1:7">
      <c r="A3566" t="s">
        <v>463</v>
      </c>
      <c r="B3566" t="s">
        <v>298</v>
      </c>
      <c r="C3566" t="s">
        <v>194</v>
      </c>
      <c r="D3566" t="s">
        <v>338</v>
      </c>
      <c r="F3566">
        <v>2019</v>
      </c>
      <c r="G3566">
        <v>1.20863713626374</v>
      </c>
    </row>
    <row r="3567" spans="1:7">
      <c r="A3567" t="s">
        <v>463</v>
      </c>
      <c r="B3567" t="s">
        <v>299</v>
      </c>
      <c r="C3567" t="s">
        <v>310</v>
      </c>
      <c r="D3567" t="s">
        <v>339</v>
      </c>
      <c r="F3567">
        <v>2015</v>
      </c>
      <c r="G3567">
        <v>0.58399999999999996</v>
      </c>
    </row>
    <row r="3568" spans="1:7">
      <c r="A3568" t="s">
        <v>463</v>
      </c>
      <c r="B3568" t="s">
        <v>299</v>
      </c>
      <c r="C3568" t="s">
        <v>310</v>
      </c>
      <c r="D3568" t="s">
        <v>339</v>
      </c>
      <c r="F3568" t="s">
        <v>363</v>
      </c>
      <c r="G3568">
        <v>0.71212375987893062</v>
      </c>
    </row>
    <row r="3569" spans="1:7">
      <c r="A3569" t="s">
        <v>463</v>
      </c>
      <c r="B3569" t="s">
        <v>300</v>
      </c>
      <c r="C3569" t="s">
        <v>202</v>
      </c>
      <c r="D3569" t="s">
        <v>340</v>
      </c>
      <c r="F3569">
        <v>2017</v>
      </c>
      <c r="G3569">
        <v>32.1</v>
      </c>
    </row>
    <row r="3570" spans="1:7">
      <c r="A3570" t="s">
        <v>463</v>
      </c>
      <c r="B3570" t="s">
        <v>300</v>
      </c>
      <c r="C3570" t="s">
        <v>194</v>
      </c>
      <c r="D3570" t="s">
        <v>340</v>
      </c>
      <c r="F3570">
        <v>2018</v>
      </c>
      <c r="G3570">
        <v>30.952380952380999</v>
      </c>
    </row>
    <row r="3571" spans="1:7">
      <c r="A3571" t="s">
        <v>463</v>
      </c>
      <c r="B3571" t="s">
        <v>300</v>
      </c>
      <c r="C3571" t="s">
        <v>194</v>
      </c>
      <c r="D3571" t="s">
        <v>340</v>
      </c>
      <c r="F3571">
        <v>2021</v>
      </c>
      <c r="G3571">
        <v>27.380952380952401</v>
      </c>
    </row>
    <row r="3572" spans="1:7">
      <c r="A3572" t="s">
        <v>463</v>
      </c>
      <c r="B3572" t="s">
        <v>301</v>
      </c>
      <c r="C3572" t="s">
        <v>311</v>
      </c>
      <c r="D3572" t="s">
        <v>341</v>
      </c>
      <c r="F3572">
        <v>2021</v>
      </c>
      <c r="G3572">
        <v>1.3749020324974038E-2</v>
      </c>
    </row>
    <row r="3573" spans="1:7">
      <c r="A3573" t="s">
        <v>463</v>
      </c>
      <c r="B3573" t="s">
        <v>301</v>
      </c>
      <c r="C3573" t="s">
        <v>311</v>
      </c>
      <c r="F3573">
        <v>2019</v>
      </c>
      <c r="G3573">
        <v>1.2E-2</v>
      </c>
    </row>
    <row r="3574" spans="1:7">
      <c r="A3574" t="s">
        <v>465</v>
      </c>
      <c r="B3574" t="s">
        <v>266</v>
      </c>
      <c r="C3574" t="s">
        <v>303</v>
      </c>
      <c r="D3574" t="s">
        <v>313</v>
      </c>
      <c r="F3574">
        <v>2018</v>
      </c>
      <c r="G3574" t="s">
        <v>466</v>
      </c>
    </row>
    <row r="3575" spans="1:7">
      <c r="A3575" t="s">
        <v>465</v>
      </c>
      <c r="B3575" t="s">
        <v>267</v>
      </c>
      <c r="C3575" t="s">
        <v>304</v>
      </c>
      <c r="D3575" t="s">
        <v>314</v>
      </c>
      <c r="F3575">
        <v>2018</v>
      </c>
      <c r="G3575">
        <v>800000</v>
      </c>
    </row>
    <row r="3576" spans="1:7">
      <c r="A3576" t="s">
        <v>465</v>
      </c>
      <c r="B3576" t="s">
        <v>268</v>
      </c>
      <c r="C3576" t="s">
        <v>305</v>
      </c>
      <c r="D3576" t="s">
        <v>315</v>
      </c>
      <c r="F3576">
        <v>2018</v>
      </c>
      <c r="G3576">
        <v>28051</v>
      </c>
    </row>
    <row r="3577" spans="1:7">
      <c r="A3577" t="s">
        <v>465</v>
      </c>
      <c r="B3577" t="s">
        <v>269</v>
      </c>
      <c r="C3577" t="s">
        <v>305</v>
      </c>
      <c r="D3577" t="s">
        <v>316</v>
      </c>
      <c r="E3577" t="s">
        <v>343</v>
      </c>
      <c r="F3577" t="s">
        <v>356</v>
      </c>
      <c r="G3577" t="s">
        <v>64</v>
      </c>
    </row>
    <row r="3578" spans="1:7" ht="127.5">
      <c r="A3578" t="s">
        <v>465</v>
      </c>
      <c r="B3578" t="s">
        <v>270</v>
      </c>
      <c r="C3578" t="s">
        <v>182</v>
      </c>
      <c r="D3578" t="s">
        <v>317</v>
      </c>
      <c r="E3578" s="463" t="s">
        <v>344</v>
      </c>
      <c r="F3578">
        <v>2016</v>
      </c>
      <c r="G3578" t="s">
        <v>64</v>
      </c>
    </row>
    <row r="3579" spans="1:7">
      <c r="A3579" t="s">
        <v>465</v>
      </c>
      <c r="B3579" t="s">
        <v>270</v>
      </c>
      <c r="D3579" t="s">
        <v>318</v>
      </c>
      <c r="F3579">
        <v>2019</v>
      </c>
      <c r="G3579" t="s">
        <v>64</v>
      </c>
    </row>
    <row r="3580" spans="1:7" ht="102">
      <c r="A3580" t="s">
        <v>465</v>
      </c>
      <c r="B3580" t="s">
        <v>271</v>
      </c>
      <c r="C3580" t="s">
        <v>306</v>
      </c>
      <c r="D3580" t="s">
        <v>319</v>
      </c>
      <c r="E3580" s="463" t="s">
        <v>345</v>
      </c>
      <c r="F3580">
        <v>2017</v>
      </c>
      <c r="G3580">
        <v>0.59099999999999997</v>
      </c>
    </row>
    <row r="3581" spans="1:7">
      <c r="A3581" t="s">
        <v>465</v>
      </c>
      <c r="B3581" t="s">
        <v>271</v>
      </c>
      <c r="D3581" t="s">
        <v>320</v>
      </c>
      <c r="F3581">
        <v>2021</v>
      </c>
      <c r="G3581">
        <v>0.59599999999999997</v>
      </c>
    </row>
    <row r="3582" spans="1:7" ht="178.5">
      <c r="A3582" t="s">
        <v>465</v>
      </c>
      <c r="B3582" t="s">
        <v>272</v>
      </c>
      <c r="C3582" t="s">
        <v>307</v>
      </c>
      <c r="D3582" t="s">
        <v>321</v>
      </c>
      <c r="E3582" s="463" t="s">
        <v>346</v>
      </c>
      <c r="F3582">
        <v>2018</v>
      </c>
      <c r="G3582" t="s">
        <v>64</v>
      </c>
    </row>
    <row r="3583" spans="1:7" ht="51">
      <c r="A3583" t="s">
        <v>465</v>
      </c>
      <c r="B3583" s="463" t="s">
        <v>273</v>
      </c>
      <c r="C3583" t="s">
        <v>202</v>
      </c>
      <c r="F3583">
        <v>2018</v>
      </c>
      <c r="G3583">
        <v>-12.2</v>
      </c>
    </row>
    <row r="3584" spans="1:7" ht="51">
      <c r="A3584" t="s">
        <v>465</v>
      </c>
      <c r="B3584" s="463" t="s">
        <v>273</v>
      </c>
      <c r="C3584" t="s">
        <v>202</v>
      </c>
      <c r="D3584" t="s">
        <v>322</v>
      </c>
      <c r="F3584" t="s">
        <v>359</v>
      </c>
      <c r="G3584">
        <v>-0.94539190017957297</v>
      </c>
    </row>
    <row r="3585" spans="1:7" ht="51">
      <c r="A3585" t="s">
        <v>465</v>
      </c>
      <c r="B3585" s="463" t="s">
        <v>274</v>
      </c>
      <c r="C3585" t="s">
        <v>202</v>
      </c>
      <c r="D3585" t="s">
        <v>323</v>
      </c>
      <c r="F3585">
        <v>2018</v>
      </c>
      <c r="G3585">
        <v>26.684599028365003</v>
      </c>
    </row>
    <row r="3586" spans="1:7" ht="51">
      <c r="A3586" t="s">
        <v>465</v>
      </c>
      <c r="B3586" s="463" t="s">
        <v>274</v>
      </c>
      <c r="C3586" t="s">
        <v>202</v>
      </c>
      <c r="D3586" t="s">
        <v>323</v>
      </c>
      <c r="F3586">
        <v>2019</v>
      </c>
      <c r="G3586">
        <v>25.2217964400519</v>
      </c>
    </row>
    <row r="3587" spans="1:7" ht="51">
      <c r="A3587" t="s">
        <v>465</v>
      </c>
      <c r="B3587" s="463" t="s">
        <v>274</v>
      </c>
      <c r="C3587" t="s">
        <v>202</v>
      </c>
      <c r="D3587" t="s">
        <v>323</v>
      </c>
      <c r="F3587">
        <v>2020</v>
      </c>
      <c r="G3587">
        <v>24.152019450949698</v>
      </c>
    </row>
    <row r="3588" spans="1:7" ht="51">
      <c r="A3588" t="s">
        <v>465</v>
      </c>
      <c r="B3588" s="463" t="s">
        <v>274</v>
      </c>
      <c r="C3588" t="s">
        <v>202</v>
      </c>
      <c r="D3588" t="s">
        <v>323</v>
      </c>
      <c r="F3588">
        <v>2021</v>
      </c>
      <c r="G3588">
        <v>23.923688215330699</v>
      </c>
    </row>
    <row r="3589" spans="1:7">
      <c r="A3589" t="s">
        <v>465</v>
      </c>
      <c r="B3589" t="s">
        <v>275</v>
      </c>
      <c r="C3589" t="s">
        <v>202</v>
      </c>
      <c r="D3589" t="s">
        <v>324</v>
      </c>
      <c r="F3589">
        <v>2018</v>
      </c>
      <c r="G3589">
        <v>20873.037959665398</v>
      </c>
    </row>
    <row r="3590" spans="1:7">
      <c r="A3590" t="s">
        <v>465</v>
      </c>
      <c r="B3590" t="s">
        <v>275</v>
      </c>
      <c r="C3590" t="s">
        <v>202</v>
      </c>
      <c r="F3590">
        <v>2019</v>
      </c>
      <c r="G3590">
        <v>19385.413685476298</v>
      </c>
    </row>
    <row r="3591" spans="1:7">
      <c r="A3591" t="s">
        <v>465</v>
      </c>
      <c r="B3591" t="s">
        <v>275</v>
      </c>
      <c r="C3591" t="s">
        <v>202</v>
      </c>
      <c r="F3591">
        <v>2020</v>
      </c>
      <c r="G3591">
        <v>18157.5136718207</v>
      </c>
    </row>
    <row r="3592" spans="1:7">
      <c r="A3592" t="s">
        <v>465</v>
      </c>
      <c r="B3592" t="s">
        <v>275</v>
      </c>
      <c r="C3592" t="s">
        <v>202</v>
      </c>
      <c r="F3592">
        <v>2021</v>
      </c>
      <c r="G3592">
        <v>18127.1864841393</v>
      </c>
    </row>
    <row r="3593" spans="1:7">
      <c r="A3593" t="s">
        <v>465</v>
      </c>
      <c r="B3593" t="s">
        <v>261</v>
      </c>
      <c r="C3593" t="s">
        <v>194</v>
      </c>
      <c r="D3593" t="s">
        <v>322</v>
      </c>
      <c r="F3593">
        <v>2018</v>
      </c>
      <c r="G3593">
        <v>-6.2365509822805896</v>
      </c>
    </row>
    <row r="3594" spans="1:7">
      <c r="A3594" t="s">
        <v>465</v>
      </c>
      <c r="B3594" t="s">
        <v>261</v>
      </c>
      <c r="C3594" t="s">
        <v>194</v>
      </c>
      <c r="D3594" t="s">
        <v>322</v>
      </c>
      <c r="F3594" t="s">
        <v>360</v>
      </c>
      <c r="G3594">
        <v>-0.94539190017957297</v>
      </c>
    </row>
    <row r="3595" spans="1:7" ht="63.75">
      <c r="A3595" t="s">
        <v>465</v>
      </c>
      <c r="B3595" s="463" t="s">
        <v>277</v>
      </c>
      <c r="C3595" t="s">
        <v>202</v>
      </c>
      <c r="D3595" t="s">
        <v>326</v>
      </c>
      <c r="E3595" t="s">
        <v>347</v>
      </c>
      <c r="F3595">
        <v>2015</v>
      </c>
      <c r="G3595">
        <v>790</v>
      </c>
    </row>
    <row r="3596" spans="1:7" ht="63.75">
      <c r="A3596" t="s">
        <v>465</v>
      </c>
      <c r="B3596" s="463" t="s">
        <v>277</v>
      </c>
      <c r="C3596" t="s">
        <v>202</v>
      </c>
      <c r="D3596" t="s">
        <v>327</v>
      </c>
      <c r="F3596">
        <v>2018</v>
      </c>
      <c r="G3596">
        <v>310.58486937999999</v>
      </c>
    </row>
    <row r="3597" spans="1:7" ht="63.75">
      <c r="A3597" t="s">
        <v>465</v>
      </c>
      <c r="B3597" s="463" t="s">
        <v>277</v>
      </c>
      <c r="F3597">
        <v>2019</v>
      </c>
      <c r="G3597">
        <v>254.89109801999999</v>
      </c>
    </row>
    <row r="3598" spans="1:7">
      <c r="A3598" t="s">
        <v>465</v>
      </c>
      <c r="B3598" t="s">
        <v>278</v>
      </c>
      <c r="C3598" t="s">
        <v>194</v>
      </c>
      <c r="D3598" t="s">
        <v>101</v>
      </c>
      <c r="F3598">
        <v>2020</v>
      </c>
      <c r="G3598">
        <v>3.6</v>
      </c>
    </row>
    <row r="3599" spans="1:7">
      <c r="A3599" t="s">
        <v>465</v>
      </c>
      <c r="B3599" t="s">
        <v>279</v>
      </c>
      <c r="C3599" t="s">
        <v>65</v>
      </c>
      <c r="D3599" t="s">
        <v>328</v>
      </c>
      <c r="F3599" t="s">
        <v>361</v>
      </c>
      <c r="G3599">
        <v>301</v>
      </c>
    </row>
    <row r="3600" spans="1:7" ht="63.75">
      <c r="A3600" t="s">
        <v>465</v>
      </c>
      <c r="B3600" s="463" t="s">
        <v>280</v>
      </c>
      <c r="C3600" t="s">
        <v>202</v>
      </c>
      <c r="D3600" t="s">
        <v>329</v>
      </c>
      <c r="F3600">
        <v>2014</v>
      </c>
      <c r="G3600" t="s">
        <v>64</v>
      </c>
    </row>
    <row r="3601" spans="1:7">
      <c r="A3601" t="s">
        <v>465</v>
      </c>
      <c r="B3601" t="s">
        <v>281</v>
      </c>
      <c r="C3601" t="s">
        <v>194</v>
      </c>
      <c r="D3601" t="s">
        <v>330</v>
      </c>
      <c r="F3601" t="s">
        <v>360</v>
      </c>
      <c r="G3601" t="s">
        <v>64</v>
      </c>
    </row>
    <row r="3602" spans="1:7">
      <c r="A3602" t="s">
        <v>465</v>
      </c>
      <c r="B3602" t="s">
        <v>283</v>
      </c>
      <c r="C3602" t="s">
        <v>308</v>
      </c>
      <c r="D3602" t="s">
        <v>331</v>
      </c>
      <c r="F3602">
        <v>2018</v>
      </c>
      <c r="G3602">
        <v>7.3</v>
      </c>
    </row>
    <row r="3603" spans="1:7">
      <c r="A3603" t="s">
        <v>465</v>
      </c>
      <c r="B3603" t="s">
        <v>283</v>
      </c>
      <c r="C3603" t="s">
        <v>202</v>
      </c>
      <c r="D3603" t="s">
        <v>332</v>
      </c>
      <c r="F3603">
        <v>2021</v>
      </c>
      <c r="G3603">
        <v>9.2449998855590803</v>
      </c>
    </row>
    <row r="3604" spans="1:7">
      <c r="A3604" t="s">
        <v>465</v>
      </c>
      <c r="B3604" t="s">
        <v>285</v>
      </c>
      <c r="C3604" t="s">
        <v>194</v>
      </c>
      <c r="D3604" t="s">
        <v>334</v>
      </c>
      <c r="F3604">
        <v>2020</v>
      </c>
      <c r="G3604">
        <v>66.747726440429702</v>
      </c>
    </row>
    <row r="3605" spans="1:7">
      <c r="A3605" t="s">
        <v>465</v>
      </c>
      <c r="B3605" t="s">
        <v>286</v>
      </c>
      <c r="C3605" t="s">
        <v>309</v>
      </c>
      <c r="D3605" t="s">
        <v>335</v>
      </c>
      <c r="F3605">
        <v>2018</v>
      </c>
      <c r="G3605">
        <v>1</v>
      </c>
    </row>
    <row r="3606" spans="1:7">
      <c r="A3606" t="s">
        <v>465</v>
      </c>
      <c r="B3606" t="s">
        <v>286</v>
      </c>
      <c r="C3606" t="s">
        <v>309</v>
      </c>
      <c r="D3606" t="s">
        <v>336</v>
      </c>
      <c r="F3606">
        <v>2022</v>
      </c>
      <c r="G3606">
        <v>0</v>
      </c>
    </row>
    <row r="3607" spans="1:7">
      <c r="A3607" t="s">
        <v>465</v>
      </c>
      <c r="B3607" t="s">
        <v>287</v>
      </c>
      <c r="C3607" t="s">
        <v>309</v>
      </c>
      <c r="D3607" t="s">
        <v>335</v>
      </c>
      <c r="F3607">
        <v>2018</v>
      </c>
      <c r="G3607">
        <v>6</v>
      </c>
    </row>
    <row r="3608" spans="1:7">
      <c r="A3608" t="s">
        <v>465</v>
      </c>
      <c r="B3608" t="s">
        <v>287</v>
      </c>
      <c r="C3608" t="s">
        <v>309</v>
      </c>
      <c r="D3608" t="s">
        <v>336</v>
      </c>
      <c r="F3608">
        <v>2022</v>
      </c>
      <c r="G3608">
        <v>5</v>
      </c>
    </row>
    <row r="3609" spans="1:7">
      <c r="A3609" t="s">
        <v>465</v>
      </c>
      <c r="B3609" t="s">
        <v>288</v>
      </c>
      <c r="C3609" t="s">
        <v>202</v>
      </c>
      <c r="D3609" t="s">
        <v>337</v>
      </c>
      <c r="E3609" t="s">
        <v>348</v>
      </c>
      <c r="F3609">
        <v>2017</v>
      </c>
      <c r="G3609">
        <v>-0.15</v>
      </c>
    </row>
    <row r="3610" spans="1:7">
      <c r="A3610" t="s">
        <v>465</v>
      </c>
      <c r="B3610" t="s">
        <v>288</v>
      </c>
      <c r="C3610" t="s">
        <v>202</v>
      </c>
      <c r="D3610" t="s">
        <v>337</v>
      </c>
      <c r="E3610" t="s">
        <v>348</v>
      </c>
      <c r="F3610">
        <v>2021</v>
      </c>
      <c r="G3610">
        <v>-0.28674140572547913</v>
      </c>
    </row>
    <row r="3611" spans="1:7">
      <c r="A3611" t="s">
        <v>465</v>
      </c>
      <c r="B3611" t="s">
        <v>289</v>
      </c>
      <c r="C3611" t="s">
        <v>202</v>
      </c>
      <c r="D3611" t="s">
        <v>337</v>
      </c>
      <c r="E3611" t="s">
        <v>349</v>
      </c>
      <c r="F3611">
        <v>2017</v>
      </c>
      <c r="G3611">
        <v>-1.44</v>
      </c>
    </row>
    <row r="3612" spans="1:7">
      <c r="A3612" t="s">
        <v>465</v>
      </c>
      <c r="B3612" t="s">
        <v>289</v>
      </c>
      <c r="C3612" t="s">
        <v>202</v>
      </c>
      <c r="D3612" t="s">
        <v>337</v>
      </c>
      <c r="E3612" t="s">
        <v>349</v>
      </c>
      <c r="F3612">
        <v>2021</v>
      </c>
      <c r="G3612">
        <v>-1.1592848300933838</v>
      </c>
    </row>
    <row r="3613" spans="1:7">
      <c r="A3613" t="s">
        <v>465</v>
      </c>
      <c r="B3613" t="s">
        <v>290</v>
      </c>
      <c r="C3613" t="s">
        <v>202</v>
      </c>
      <c r="D3613" t="s">
        <v>337</v>
      </c>
      <c r="E3613" t="s">
        <v>350</v>
      </c>
      <c r="F3613">
        <v>2017</v>
      </c>
      <c r="G3613">
        <v>-1.4</v>
      </c>
    </row>
    <row r="3614" spans="1:7">
      <c r="A3614" t="s">
        <v>465</v>
      </c>
      <c r="B3614" t="s">
        <v>290</v>
      </c>
      <c r="C3614" t="s">
        <v>202</v>
      </c>
      <c r="D3614" t="s">
        <v>337</v>
      </c>
      <c r="E3614" t="s">
        <v>350</v>
      </c>
      <c r="F3614">
        <v>2021</v>
      </c>
      <c r="G3614">
        <v>-1.7128119468688965</v>
      </c>
    </row>
    <row r="3615" spans="1:7">
      <c r="A3615" t="s">
        <v>465</v>
      </c>
      <c r="B3615" t="s">
        <v>291</v>
      </c>
      <c r="C3615" t="s">
        <v>202</v>
      </c>
      <c r="D3615" t="s">
        <v>337</v>
      </c>
      <c r="E3615" t="s">
        <v>351</v>
      </c>
      <c r="F3615">
        <v>2017</v>
      </c>
      <c r="G3615">
        <v>-1.49</v>
      </c>
    </row>
    <row r="3616" spans="1:7">
      <c r="A3616" t="s">
        <v>465</v>
      </c>
      <c r="B3616" t="s">
        <v>291</v>
      </c>
      <c r="C3616" t="s">
        <v>202</v>
      </c>
      <c r="D3616" t="s">
        <v>337</v>
      </c>
      <c r="E3616" t="s">
        <v>351</v>
      </c>
      <c r="F3616">
        <v>2021</v>
      </c>
      <c r="G3616">
        <v>-1.197231650352478</v>
      </c>
    </row>
    <row r="3617" spans="1:7">
      <c r="A3617" t="s">
        <v>465</v>
      </c>
      <c r="B3617" t="s">
        <v>292</v>
      </c>
      <c r="C3617" t="s">
        <v>202</v>
      </c>
      <c r="D3617" t="s">
        <v>337</v>
      </c>
      <c r="F3617">
        <v>2017</v>
      </c>
      <c r="G3617">
        <v>-1.83</v>
      </c>
    </row>
    <row r="3618" spans="1:7">
      <c r="A3618" t="s">
        <v>465</v>
      </c>
      <c r="B3618" t="s">
        <v>292</v>
      </c>
      <c r="C3618" t="s">
        <v>202</v>
      </c>
      <c r="D3618" t="s">
        <v>337</v>
      </c>
      <c r="F3618">
        <v>2021</v>
      </c>
      <c r="G3618">
        <v>-1.5675820112228394</v>
      </c>
    </row>
    <row r="3619" spans="1:7" ht="114.75">
      <c r="A3619" t="s">
        <v>465</v>
      </c>
      <c r="B3619" t="s">
        <v>293</v>
      </c>
      <c r="C3619" t="s">
        <v>308</v>
      </c>
      <c r="D3619" t="s">
        <v>331</v>
      </c>
      <c r="E3619" s="463" t="s">
        <v>352</v>
      </c>
      <c r="F3619">
        <v>2018</v>
      </c>
      <c r="G3619">
        <v>17.600000000000001</v>
      </c>
    </row>
    <row r="3620" spans="1:7" ht="114.75">
      <c r="A3620" t="s">
        <v>465</v>
      </c>
      <c r="B3620" t="s">
        <v>293</v>
      </c>
      <c r="C3620" t="s">
        <v>308</v>
      </c>
      <c r="D3620" t="s">
        <v>331</v>
      </c>
      <c r="E3620" s="463" t="s">
        <v>352</v>
      </c>
      <c r="F3620">
        <v>2022</v>
      </c>
      <c r="G3620">
        <v>6.9</v>
      </c>
    </row>
    <row r="3621" spans="1:7">
      <c r="A3621" t="s">
        <v>465</v>
      </c>
      <c r="B3621" t="s">
        <v>294</v>
      </c>
      <c r="C3621" t="s">
        <v>308</v>
      </c>
      <c r="D3621" t="s">
        <v>331</v>
      </c>
      <c r="E3621" t="s">
        <v>353</v>
      </c>
      <c r="F3621">
        <v>2018</v>
      </c>
      <c r="G3621">
        <v>26.2</v>
      </c>
    </row>
    <row r="3622" spans="1:7">
      <c r="A3622" t="s">
        <v>465</v>
      </c>
      <c r="B3622" t="s">
        <v>294</v>
      </c>
      <c r="C3622" t="s">
        <v>308</v>
      </c>
      <c r="D3622" t="s">
        <v>331</v>
      </c>
      <c r="E3622" t="s">
        <v>353</v>
      </c>
      <c r="F3622">
        <v>2022</v>
      </c>
      <c r="G3622">
        <v>6.5</v>
      </c>
    </row>
    <row r="3623" spans="1:7">
      <c r="A3623" t="s">
        <v>465</v>
      </c>
      <c r="B3623" t="s">
        <v>295</v>
      </c>
      <c r="C3623" t="s">
        <v>308</v>
      </c>
      <c r="D3623" t="s">
        <v>331</v>
      </c>
      <c r="F3623">
        <v>2017</v>
      </c>
      <c r="G3623">
        <v>42</v>
      </c>
    </row>
    <row r="3624" spans="1:7">
      <c r="A3624" t="s">
        <v>465</v>
      </c>
      <c r="B3624" t="s">
        <v>295</v>
      </c>
      <c r="C3624" t="s">
        <v>308</v>
      </c>
      <c r="D3624" t="s">
        <v>331</v>
      </c>
      <c r="F3624">
        <v>2022</v>
      </c>
      <c r="G3624">
        <v>47.2</v>
      </c>
    </row>
    <row r="3625" spans="1:7">
      <c r="A3625" t="s">
        <v>465</v>
      </c>
      <c r="B3625" t="s">
        <v>296</v>
      </c>
      <c r="C3625" t="s">
        <v>308</v>
      </c>
      <c r="D3625" t="s">
        <v>331</v>
      </c>
      <c r="E3625" t="s">
        <v>354</v>
      </c>
      <c r="F3625">
        <v>2018</v>
      </c>
      <c r="G3625">
        <v>30</v>
      </c>
    </row>
    <row r="3626" spans="1:7">
      <c r="A3626" t="s">
        <v>465</v>
      </c>
      <c r="B3626" t="s">
        <v>296</v>
      </c>
      <c r="C3626" t="s">
        <v>308</v>
      </c>
      <c r="D3626" t="s">
        <v>331</v>
      </c>
      <c r="E3626" t="s">
        <v>354</v>
      </c>
      <c r="F3626">
        <v>2022</v>
      </c>
      <c r="G3626">
        <v>30</v>
      </c>
    </row>
    <row r="3627" spans="1:7">
      <c r="A3627" t="s">
        <v>465</v>
      </c>
      <c r="B3627" t="s">
        <v>297</v>
      </c>
      <c r="C3627" t="s">
        <v>308</v>
      </c>
      <c r="D3627" t="s">
        <v>331</v>
      </c>
      <c r="F3627">
        <v>2018</v>
      </c>
      <c r="G3627">
        <v>36.1</v>
      </c>
    </row>
    <row r="3628" spans="1:7">
      <c r="A3628" t="s">
        <v>465</v>
      </c>
      <c r="B3628" t="s">
        <v>298</v>
      </c>
      <c r="C3628" t="s">
        <v>194</v>
      </c>
      <c r="D3628" t="s">
        <v>338</v>
      </c>
      <c r="F3628">
        <v>2019</v>
      </c>
      <c r="G3628">
        <v>3.94548003191235</v>
      </c>
    </row>
    <row r="3629" spans="1:7">
      <c r="A3629" t="s">
        <v>465</v>
      </c>
      <c r="B3629" t="s">
        <v>299</v>
      </c>
      <c r="C3629" t="s">
        <v>310</v>
      </c>
      <c r="D3629" t="s">
        <v>339</v>
      </c>
      <c r="F3629">
        <v>2015</v>
      </c>
      <c r="G3629">
        <v>0.45900000000000002</v>
      </c>
    </row>
    <row r="3630" spans="1:7">
      <c r="A3630" t="s">
        <v>465</v>
      </c>
      <c r="B3630" t="s">
        <v>299</v>
      </c>
      <c r="C3630" t="s">
        <v>310</v>
      </c>
      <c r="D3630" t="s">
        <v>339</v>
      </c>
      <c r="F3630" t="s">
        <v>363</v>
      </c>
      <c r="G3630">
        <v>0.10579584927618006</v>
      </c>
    </row>
    <row r="3631" spans="1:7">
      <c r="A3631" t="s">
        <v>465</v>
      </c>
      <c r="B3631" t="s">
        <v>300</v>
      </c>
      <c r="C3631" t="s">
        <v>202</v>
      </c>
      <c r="D3631" t="s">
        <v>340</v>
      </c>
      <c r="F3631">
        <v>2017</v>
      </c>
      <c r="G3631">
        <v>24</v>
      </c>
    </row>
    <row r="3632" spans="1:7">
      <c r="A3632" t="s">
        <v>465</v>
      </c>
      <c r="B3632" t="s">
        <v>300</v>
      </c>
      <c r="C3632" t="s">
        <v>194</v>
      </c>
      <c r="D3632" t="s">
        <v>340</v>
      </c>
      <c r="F3632">
        <v>2018</v>
      </c>
      <c r="G3632">
        <v>20</v>
      </c>
    </row>
    <row r="3633" spans="1:7">
      <c r="A3633" t="s">
        <v>465</v>
      </c>
      <c r="B3633" t="s">
        <v>300</v>
      </c>
      <c r="C3633" t="s">
        <v>194</v>
      </c>
      <c r="D3633" t="s">
        <v>340</v>
      </c>
      <c r="F3633">
        <v>2021</v>
      </c>
      <c r="G3633">
        <v>23</v>
      </c>
    </row>
    <row r="3634" spans="1:7">
      <c r="A3634" t="s">
        <v>465</v>
      </c>
      <c r="B3634" t="s">
        <v>301</v>
      </c>
      <c r="C3634" t="s">
        <v>311</v>
      </c>
      <c r="D3634" t="s">
        <v>341</v>
      </c>
      <c r="F3634">
        <v>2021</v>
      </c>
      <c r="G3634">
        <v>1.3051715490862007E-2</v>
      </c>
    </row>
    <row r="3635" spans="1:7">
      <c r="A3635" t="s">
        <v>465</v>
      </c>
      <c r="B3635" t="s">
        <v>301</v>
      </c>
      <c r="C3635" t="s">
        <v>311</v>
      </c>
      <c r="F3635">
        <v>2019</v>
      </c>
      <c r="G3635">
        <v>1.0999999999999999E-2</v>
      </c>
    </row>
    <row r="3636" spans="1:7">
      <c r="A3636" t="s">
        <v>467</v>
      </c>
      <c r="B3636" t="s">
        <v>266</v>
      </c>
      <c r="C3636" t="s">
        <v>303</v>
      </c>
      <c r="D3636" t="s">
        <v>313</v>
      </c>
      <c r="F3636">
        <v>2018</v>
      </c>
      <c r="G3636" t="s">
        <v>468</v>
      </c>
    </row>
    <row r="3637" spans="1:7">
      <c r="A3637" t="s">
        <v>467</v>
      </c>
      <c r="B3637" t="s">
        <v>267</v>
      </c>
      <c r="C3637" t="s">
        <v>304</v>
      </c>
      <c r="D3637" t="s">
        <v>314</v>
      </c>
      <c r="F3637">
        <v>2018</v>
      </c>
      <c r="G3637">
        <v>5000000</v>
      </c>
    </row>
    <row r="3638" spans="1:7">
      <c r="A3638" t="s">
        <v>467</v>
      </c>
      <c r="B3638" t="s">
        <v>268</v>
      </c>
      <c r="C3638" t="s">
        <v>305</v>
      </c>
      <c r="D3638" t="s">
        <v>315</v>
      </c>
      <c r="F3638">
        <v>2018</v>
      </c>
      <c r="G3638">
        <v>101000</v>
      </c>
    </row>
    <row r="3639" spans="1:7">
      <c r="A3639" t="s">
        <v>467</v>
      </c>
      <c r="B3639" t="s">
        <v>269</v>
      </c>
      <c r="C3639" t="s">
        <v>305</v>
      </c>
      <c r="D3639" t="s">
        <v>316</v>
      </c>
      <c r="E3639" t="s">
        <v>343</v>
      </c>
      <c r="F3639" t="s">
        <v>356</v>
      </c>
      <c r="G3639" t="s">
        <v>64</v>
      </c>
    </row>
    <row r="3640" spans="1:7" ht="127.5">
      <c r="A3640" t="s">
        <v>467</v>
      </c>
      <c r="B3640" t="s">
        <v>270</v>
      </c>
      <c r="C3640" t="s">
        <v>182</v>
      </c>
      <c r="D3640" t="s">
        <v>317</v>
      </c>
      <c r="E3640" s="463" t="s">
        <v>344</v>
      </c>
      <c r="F3640">
        <v>2016</v>
      </c>
      <c r="G3640" t="s">
        <v>64</v>
      </c>
    </row>
    <row r="3641" spans="1:7">
      <c r="A3641" t="s">
        <v>467</v>
      </c>
      <c r="B3641" t="s">
        <v>270</v>
      </c>
      <c r="D3641" t="s">
        <v>318</v>
      </c>
      <c r="F3641">
        <v>2019</v>
      </c>
      <c r="G3641" t="s">
        <v>64</v>
      </c>
    </row>
    <row r="3642" spans="1:7" ht="102">
      <c r="A3642" t="s">
        <v>467</v>
      </c>
      <c r="B3642" t="s">
        <v>271</v>
      </c>
      <c r="C3642" t="s">
        <v>306</v>
      </c>
      <c r="D3642" t="s">
        <v>319</v>
      </c>
      <c r="E3642" s="463" t="s">
        <v>345</v>
      </c>
      <c r="F3642">
        <v>2017</v>
      </c>
      <c r="G3642">
        <v>0.44</v>
      </c>
    </row>
    <row r="3643" spans="1:7">
      <c r="A3643" t="s">
        <v>467</v>
      </c>
      <c r="B3643" t="s">
        <v>271</v>
      </c>
      <c r="D3643" t="s">
        <v>320</v>
      </c>
      <c r="F3643">
        <v>2021</v>
      </c>
      <c r="G3643">
        <v>0.49199999999999999</v>
      </c>
    </row>
    <row r="3644" spans="1:7" ht="178.5">
      <c r="A3644" t="s">
        <v>467</v>
      </c>
      <c r="B3644" t="s">
        <v>272</v>
      </c>
      <c r="C3644" t="s">
        <v>307</v>
      </c>
      <c r="D3644" t="s">
        <v>321</v>
      </c>
      <c r="E3644" s="463" t="s">
        <v>346</v>
      </c>
      <c r="F3644">
        <v>2018</v>
      </c>
      <c r="G3644" t="s">
        <v>64</v>
      </c>
    </row>
    <row r="3645" spans="1:7" ht="51">
      <c r="A3645" t="s">
        <v>467</v>
      </c>
      <c r="B3645" s="463" t="s">
        <v>273</v>
      </c>
      <c r="C3645" t="s">
        <v>202</v>
      </c>
      <c r="F3645">
        <v>2018</v>
      </c>
      <c r="G3645">
        <v>4.8</v>
      </c>
    </row>
    <row r="3646" spans="1:7" ht="51">
      <c r="A3646" t="s">
        <v>467</v>
      </c>
      <c r="B3646" s="463" t="s">
        <v>274</v>
      </c>
      <c r="C3646" t="s">
        <v>202</v>
      </c>
      <c r="D3646" t="s">
        <v>323</v>
      </c>
      <c r="F3646">
        <v>2018</v>
      </c>
      <c r="G3646">
        <v>0</v>
      </c>
    </row>
    <row r="3647" spans="1:7" ht="51">
      <c r="A3647" t="s">
        <v>467</v>
      </c>
      <c r="B3647" s="463" t="s">
        <v>274</v>
      </c>
      <c r="C3647" t="s">
        <v>202</v>
      </c>
      <c r="D3647" t="s">
        <v>323</v>
      </c>
      <c r="F3647">
        <v>2019</v>
      </c>
      <c r="G3647">
        <v>0</v>
      </c>
    </row>
    <row r="3648" spans="1:7" ht="51">
      <c r="A3648" t="s">
        <v>467</v>
      </c>
      <c r="B3648" s="463" t="s">
        <v>274</v>
      </c>
      <c r="C3648" t="s">
        <v>202</v>
      </c>
      <c r="D3648" t="s">
        <v>323</v>
      </c>
      <c r="F3648">
        <v>2020</v>
      </c>
      <c r="G3648">
        <v>0</v>
      </c>
    </row>
    <row r="3649" spans="1:7" ht="51">
      <c r="A3649" t="s">
        <v>467</v>
      </c>
      <c r="B3649" s="463" t="s">
        <v>274</v>
      </c>
      <c r="C3649" t="s">
        <v>202</v>
      </c>
      <c r="D3649" t="s">
        <v>323</v>
      </c>
      <c r="F3649">
        <v>2021</v>
      </c>
      <c r="G3649">
        <v>0</v>
      </c>
    </row>
    <row r="3650" spans="1:7" ht="63.75">
      <c r="A3650" t="s">
        <v>467</v>
      </c>
      <c r="B3650" s="463" t="s">
        <v>277</v>
      </c>
      <c r="C3650" t="s">
        <v>202</v>
      </c>
      <c r="D3650" t="s">
        <v>326</v>
      </c>
      <c r="E3650" t="s">
        <v>347</v>
      </c>
      <c r="F3650">
        <v>2015</v>
      </c>
      <c r="G3650">
        <v>56</v>
      </c>
    </row>
    <row r="3651" spans="1:7" ht="63.75">
      <c r="A3651" t="s">
        <v>467</v>
      </c>
      <c r="B3651" s="463" t="s">
        <v>277</v>
      </c>
      <c r="C3651" t="s">
        <v>202</v>
      </c>
      <c r="D3651" t="s">
        <v>327</v>
      </c>
      <c r="F3651">
        <v>2018</v>
      </c>
      <c r="G3651">
        <v>23.979763030000001</v>
      </c>
    </row>
    <row r="3652" spans="1:7" ht="63.75">
      <c r="A3652" t="s">
        <v>467</v>
      </c>
      <c r="B3652" s="463" t="s">
        <v>277</v>
      </c>
      <c r="F3652">
        <v>2019</v>
      </c>
      <c r="G3652">
        <v>25.267934799999999</v>
      </c>
    </row>
    <row r="3653" spans="1:7">
      <c r="A3653" t="s">
        <v>467</v>
      </c>
      <c r="B3653" t="s">
        <v>278</v>
      </c>
      <c r="C3653" t="s">
        <v>194</v>
      </c>
      <c r="D3653" t="s">
        <v>101</v>
      </c>
      <c r="F3653">
        <v>2020</v>
      </c>
      <c r="G3653">
        <v>2.7</v>
      </c>
    </row>
    <row r="3654" spans="1:7">
      <c r="A3654" t="s">
        <v>467</v>
      </c>
      <c r="B3654" t="s">
        <v>279</v>
      </c>
      <c r="C3654" t="s">
        <v>65</v>
      </c>
      <c r="D3654" t="s">
        <v>328</v>
      </c>
      <c r="F3654" t="s">
        <v>361</v>
      </c>
      <c r="G3654">
        <v>480</v>
      </c>
    </row>
    <row r="3655" spans="1:7" ht="63.75">
      <c r="A3655" t="s">
        <v>467</v>
      </c>
      <c r="B3655" s="463" t="s">
        <v>280</v>
      </c>
      <c r="C3655" t="s">
        <v>202</v>
      </c>
      <c r="D3655" t="s">
        <v>329</v>
      </c>
      <c r="F3655">
        <v>2014</v>
      </c>
      <c r="G3655" t="s">
        <v>64</v>
      </c>
    </row>
    <row r="3656" spans="1:7">
      <c r="A3656" t="s">
        <v>467</v>
      </c>
      <c r="B3656" t="s">
        <v>281</v>
      </c>
      <c r="C3656" t="s">
        <v>194</v>
      </c>
      <c r="D3656" t="s">
        <v>330</v>
      </c>
      <c r="F3656" t="s">
        <v>360</v>
      </c>
      <c r="G3656" t="s">
        <v>64</v>
      </c>
    </row>
    <row r="3657" spans="1:7">
      <c r="A3657" t="s">
        <v>467</v>
      </c>
      <c r="B3657" t="s">
        <v>282</v>
      </c>
      <c r="C3657" t="s">
        <v>194</v>
      </c>
      <c r="D3657" t="s">
        <v>210</v>
      </c>
      <c r="F3657">
        <v>2018</v>
      </c>
      <c r="G3657">
        <v>47.348178863525398</v>
      </c>
    </row>
    <row r="3658" spans="1:7">
      <c r="A3658" t="s">
        <v>467</v>
      </c>
      <c r="B3658" t="s">
        <v>283</v>
      </c>
      <c r="C3658" t="s">
        <v>308</v>
      </c>
      <c r="D3658" t="s">
        <v>331</v>
      </c>
      <c r="F3658">
        <v>2018</v>
      </c>
      <c r="G3658">
        <v>7.3</v>
      </c>
    </row>
    <row r="3659" spans="1:7">
      <c r="A3659" t="s">
        <v>467</v>
      </c>
      <c r="B3659" t="s">
        <v>283</v>
      </c>
      <c r="C3659" t="s">
        <v>202</v>
      </c>
      <c r="D3659" t="s">
        <v>332</v>
      </c>
      <c r="F3659">
        <v>2021</v>
      </c>
      <c r="G3659">
        <v>8.0469999313354492</v>
      </c>
    </row>
    <row r="3660" spans="1:7">
      <c r="A3660" t="s">
        <v>467</v>
      </c>
      <c r="B3660" t="s">
        <v>285</v>
      </c>
      <c r="C3660" t="s">
        <v>194</v>
      </c>
      <c r="D3660" t="s">
        <v>334</v>
      </c>
      <c r="F3660">
        <v>2020</v>
      </c>
      <c r="G3660">
        <v>52.171096801757798</v>
      </c>
    </row>
    <row r="3661" spans="1:7">
      <c r="A3661" t="s">
        <v>467</v>
      </c>
      <c r="B3661" t="s">
        <v>286</v>
      </c>
      <c r="C3661" t="s">
        <v>309</v>
      </c>
      <c r="D3661" t="s">
        <v>335</v>
      </c>
      <c r="F3661">
        <v>2018</v>
      </c>
      <c r="G3661">
        <v>1</v>
      </c>
    </row>
    <row r="3662" spans="1:7">
      <c r="A3662" t="s">
        <v>467</v>
      </c>
      <c r="B3662" t="s">
        <v>286</v>
      </c>
      <c r="C3662" t="s">
        <v>309</v>
      </c>
      <c r="D3662" t="s">
        <v>336</v>
      </c>
      <c r="F3662">
        <v>2022</v>
      </c>
      <c r="G3662">
        <v>1</v>
      </c>
    </row>
    <row r="3663" spans="1:7">
      <c r="A3663" t="s">
        <v>467</v>
      </c>
      <c r="B3663" t="s">
        <v>287</v>
      </c>
      <c r="C3663" t="s">
        <v>309</v>
      </c>
      <c r="D3663" t="s">
        <v>335</v>
      </c>
      <c r="F3663">
        <v>2018</v>
      </c>
      <c r="G3663">
        <v>2</v>
      </c>
    </row>
    <row r="3664" spans="1:7">
      <c r="A3664" t="s">
        <v>467</v>
      </c>
      <c r="B3664" t="s">
        <v>287</v>
      </c>
      <c r="C3664" t="s">
        <v>309</v>
      </c>
      <c r="D3664" t="s">
        <v>336</v>
      </c>
      <c r="F3664">
        <v>2022</v>
      </c>
      <c r="G3664">
        <v>2</v>
      </c>
    </row>
    <row r="3665" spans="1:7">
      <c r="A3665" t="s">
        <v>467</v>
      </c>
      <c r="B3665" t="s">
        <v>288</v>
      </c>
      <c r="C3665" t="s">
        <v>202</v>
      </c>
      <c r="D3665" t="s">
        <v>337</v>
      </c>
      <c r="E3665" t="s">
        <v>348</v>
      </c>
      <c r="F3665">
        <v>2017</v>
      </c>
      <c r="G3665">
        <v>-0.66</v>
      </c>
    </row>
    <row r="3666" spans="1:7">
      <c r="A3666" t="s">
        <v>467</v>
      </c>
      <c r="B3666" t="s">
        <v>288</v>
      </c>
      <c r="C3666" t="s">
        <v>202</v>
      </c>
      <c r="D3666" t="s">
        <v>337</v>
      </c>
      <c r="E3666" t="s">
        <v>348</v>
      </c>
      <c r="F3666">
        <v>2021</v>
      </c>
      <c r="G3666">
        <v>-1.0057859420776367</v>
      </c>
    </row>
    <row r="3667" spans="1:7">
      <c r="A3667" t="s">
        <v>467</v>
      </c>
      <c r="B3667" t="s">
        <v>289</v>
      </c>
      <c r="C3667" t="s">
        <v>202</v>
      </c>
      <c r="D3667" t="s">
        <v>337</v>
      </c>
      <c r="E3667" t="s">
        <v>349</v>
      </c>
      <c r="F3667">
        <v>2017</v>
      </c>
      <c r="G3667">
        <v>-1.73</v>
      </c>
    </row>
    <row r="3668" spans="1:7">
      <c r="A3668" t="s">
        <v>467</v>
      </c>
      <c r="B3668" t="s">
        <v>289</v>
      </c>
      <c r="C3668" t="s">
        <v>202</v>
      </c>
      <c r="D3668" t="s">
        <v>337</v>
      </c>
      <c r="E3668" t="s">
        <v>349</v>
      </c>
      <c r="F3668">
        <v>2021</v>
      </c>
      <c r="G3668">
        <v>-1.6768237352371216</v>
      </c>
    </row>
    <row r="3669" spans="1:7">
      <c r="A3669" t="s">
        <v>467</v>
      </c>
      <c r="B3669" t="s">
        <v>290</v>
      </c>
      <c r="C3669" t="s">
        <v>202</v>
      </c>
      <c r="D3669" t="s">
        <v>337</v>
      </c>
      <c r="E3669" t="s">
        <v>350</v>
      </c>
      <c r="F3669">
        <v>2017</v>
      </c>
      <c r="G3669">
        <v>-2.2000000000000002</v>
      </c>
    </row>
    <row r="3670" spans="1:7">
      <c r="A3670" t="s">
        <v>467</v>
      </c>
      <c r="B3670" t="s">
        <v>290</v>
      </c>
      <c r="C3670" t="s">
        <v>202</v>
      </c>
      <c r="D3670" t="s">
        <v>337</v>
      </c>
      <c r="E3670" t="s">
        <v>350</v>
      </c>
      <c r="F3670">
        <v>2021</v>
      </c>
      <c r="G3670">
        <v>-2.2687420845031738</v>
      </c>
    </row>
    <row r="3671" spans="1:7">
      <c r="A3671" t="s">
        <v>467</v>
      </c>
      <c r="B3671" t="s">
        <v>291</v>
      </c>
      <c r="C3671" t="s">
        <v>202</v>
      </c>
      <c r="D3671" t="s">
        <v>337</v>
      </c>
      <c r="E3671" t="s">
        <v>351</v>
      </c>
      <c r="F3671">
        <v>2017</v>
      </c>
      <c r="G3671">
        <v>-1.56</v>
      </c>
    </row>
    <row r="3672" spans="1:7">
      <c r="A3672" t="s">
        <v>467</v>
      </c>
      <c r="B3672" t="s">
        <v>291</v>
      </c>
      <c r="C3672" t="s">
        <v>202</v>
      </c>
      <c r="D3672" t="s">
        <v>337</v>
      </c>
      <c r="E3672" t="s">
        <v>351</v>
      </c>
      <c r="F3672">
        <v>2021</v>
      </c>
      <c r="G3672">
        <v>-1.5718307495117188</v>
      </c>
    </row>
    <row r="3673" spans="1:7">
      <c r="A3673" t="s">
        <v>467</v>
      </c>
      <c r="B3673" t="s">
        <v>292</v>
      </c>
      <c r="C3673" t="s">
        <v>202</v>
      </c>
      <c r="D3673" t="s">
        <v>337</v>
      </c>
      <c r="F3673">
        <v>2017</v>
      </c>
      <c r="G3673">
        <v>-1.2</v>
      </c>
    </row>
    <row r="3674" spans="1:7">
      <c r="A3674" t="s">
        <v>467</v>
      </c>
      <c r="B3674" t="s">
        <v>292</v>
      </c>
      <c r="C3674" t="s">
        <v>202</v>
      </c>
      <c r="D3674" t="s">
        <v>337</v>
      </c>
      <c r="F3674">
        <v>2021</v>
      </c>
      <c r="G3674">
        <v>-1.2368619441986084</v>
      </c>
    </row>
    <row r="3675" spans="1:7" ht="114.75">
      <c r="A3675" t="s">
        <v>467</v>
      </c>
      <c r="B3675" t="s">
        <v>293</v>
      </c>
      <c r="C3675" t="s">
        <v>308</v>
      </c>
      <c r="D3675" t="s">
        <v>331</v>
      </c>
      <c r="E3675" s="463" t="s">
        <v>352</v>
      </c>
      <c r="F3675">
        <v>2018</v>
      </c>
      <c r="G3675">
        <v>13.8</v>
      </c>
    </row>
    <row r="3676" spans="1:7" ht="114.75">
      <c r="A3676" t="s">
        <v>467</v>
      </c>
      <c r="B3676" t="s">
        <v>293</v>
      </c>
      <c r="C3676" t="s">
        <v>308</v>
      </c>
      <c r="D3676" t="s">
        <v>331</v>
      </c>
      <c r="E3676" s="463" t="s">
        <v>352</v>
      </c>
      <c r="F3676">
        <v>2022</v>
      </c>
      <c r="G3676">
        <v>3.9</v>
      </c>
    </row>
    <row r="3677" spans="1:7">
      <c r="A3677" t="s">
        <v>467</v>
      </c>
      <c r="B3677" t="s">
        <v>294</v>
      </c>
      <c r="C3677" t="s">
        <v>308</v>
      </c>
      <c r="D3677" t="s">
        <v>331</v>
      </c>
      <c r="E3677" t="s">
        <v>353</v>
      </c>
      <c r="F3677">
        <v>2018</v>
      </c>
      <c r="G3677">
        <v>23.4</v>
      </c>
    </row>
    <row r="3678" spans="1:7">
      <c r="A3678" t="s">
        <v>467</v>
      </c>
      <c r="B3678" t="s">
        <v>294</v>
      </c>
      <c r="C3678" t="s">
        <v>308</v>
      </c>
      <c r="D3678" t="s">
        <v>331</v>
      </c>
      <c r="E3678" t="s">
        <v>353</v>
      </c>
      <c r="F3678">
        <v>2022</v>
      </c>
      <c r="G3678">
        <v>11.1</v>
      </c>
    </row>
    <row r="3679" spans="1:7">
      <c r="A3679" t="s">
        <v>467</v>
      </c>
      <c r="B3679" t="s">
        <v>295</v>
      </c>
      <c r="C3679" t="s">
        <v>308</v>
      </c>
      <c r="D3679" t="s">
        <v>331</v>
      </c>
      <c r="F3679">
        <v>2017</v>
      </c>
      <c r="G3679">
        <v>41.7</v>
      </c>
    </row>
    <row r="3680" spans="1:7">
      <c r="A3680" t="s">
        <v>467</v>
      </c>
      <c r="B3680" t="s">
        <v>295</v>
      </c>
      <c r="C3680" t="s">
        <v>308</v>
      </c>
      <c r="D3680" t="s">
        <v>331</v>
      </c>
      <c r="F3680">
        <v>2022</v>
      </c>
      <c r="G3680">
        <v>39.700000000000003</v>
      </c>
    </row>
    <row r="3681" spans="1:7">
      <c r="A3681" t="s">
        <v>467</v>
      </c>
      <c r="B3681" t="s">
        <v>296</v>
      </c>
      <c r="C3681" t="s">
        <v>308</v>
      </c>
      <c r="D3681" t="s">
        <v>331</v>
      </c>
      <c r="E3681" t="s">
        <v>354</v>
      </c>
      <c r="F3681">
        <v>2018</v>
      </c>
      <c r="G3681">
        <v>20</v>
      </c>
    </row>
    <row r="3682" spans="1:7">
      <c r="A3682" t="s">
        <v>467</v>
      </c>
      <c r="B3682" t="s">
        <v>296</v>
      </c>
      <c r="C3682" t="s">
        <v>308</v>
      </c>
      <c r="D3682" t="s">
        <v>331</v>
      </c>
      <c r="E3682" t="s">
        <v>354</v>
      </c>
      <c r="F3682">
        <v>2022</v>
      </c>
      <c r="G3682">
        <v>20</v>
      </c>
    </row>
    <row r="3683" spans="1:7">
      <c r="A3683" t="s">
        <v>467</v>
      </c>
      <c r="B3683" t="s">
        <v>297</v>
      </c>
      <c r="C3683" t="s">
        <v>308</v>
      </c>
      <c r="D3683" t="s">
        <v>331</v>
      </c>
      <c r="F3683">
        <v>2018</v>
      </c>
      <c r="G3683">
        <v>28.5</v>
      </c>
    </row>
    <row r="3684" spans="1:7">
      <c r="A3684" t="s">
        <v>467</v>
      </c>
      <c r="B3684" t="s">
        <v>298</v>
      </c>
      <c r="C3684" t="s">
        <v>194</v>
      </c>
      <c r="D3684" t="s">
        <v>338</v>
      </c>
      <c r="F3684">
        <v>2019</v>
      </c>
      <c r="G3684">
        <v>0.25163584610741602</v>
      </c>
    </row>
    <row r="3685" spans="1:7">
      <c r="A3685" t="s">
        <v>467</v>
      </c>
      <c r="B3685" t="s">
        <v>299</v>
      </c>
      <c r="C3685" t="s">
        <v>310</v>
      </c>
      <c r="D3685" t="s">
        <v>339</v>
      </c>
      <c r="F3685">
        <v>2015</v>
      </c>
      <c r="G3685">
        <v>0.01</v>
      </c>
    </row>
    <row r="3686" spans="1:7">
      <c r="A3686" t="s">
        <v>467</v>
      </c>
      <c r="B3686" t="s">
        <v>299</v>
      </c>
      <c r="C3686" t="s">
        <v>310</v>
      </c>
      <c r="D3686" t="s">
        <v>339</v>
      </c>
      <c r="F3686" t="s">
        <v>363</v>
      </c>
      <c r="G3686">
        <v>5.2693979712817814E-2</v>
      </c>
    </row>
    <row r="3687" spans="1:7">
      <c r="A3687" t="s">
        <v>467</v>
      </c>
      <c r="B3687" t="s">
        <v>300</v>
      </c>
      <c r="C3687" t="s">
        <v>202</v>
      </c>
      <c r="D3687" t="s">
        <v>340</v>
      </c>
      <c r="F3687">
        <v>2017</v>
      </c>
      <c r="G3687">
        <v>22</v>
      </c>
    </row>
    <row r="3688" spans="1:7">
      <c r="A3688" t="s">
        <v>467</v>
      </c>
      <c r="B3688" t="s">
        <v>300</v>
      </c>
      <c r="C3688" t="s">
        <v>194</v>
      </c>
      <c r="D3688" t="s">
        <v>340</v>
      </c>
      <c r="F3688">
        <v>2018</v>
      </c>
      <c r="G3688">
        <v>22</v>
      </c>
    </row>
    <row r="3689" spans="1:7">
      <c r="A3689" t="s">
        <v>467</v>
      </c>
      <c r="B3689" t="s">
        <v>300</v>
      </c>
      <c r="C3689" t="s">
        <v>194</v>
      </c>
      <c r="D3689" t="s">
        <v>340</v>
      </c>
      <c r="F3689">
        <v>2021</v>
      </c>
      <c r="G3689">
        <v>22</v>
      </c>
    </row>
    <row r="3690" spans="1:7">
      <c r="A3690" t="s">
        <v>467</v>
      </c>
      <c r="B3690" t="s">
        <v>301</v>
      </c>
      <c r="C3690" t="s">
        <v>311</v>
      </c>
      <c r="D3690" t="s">
        <v>341</v>
      </c>
      <c r="F3690">
        <v>2021</v>
      </c>
      <c r="G3690" t="s">
        <v>366</v>
      </c>
    </row>
    <row r="3691" spans="1:7">
      <c r="A3691" t="s">
        <v>469</v>
      </c>
      <c r="B3691" t="s">
        <v>266</v>
      </c>
      <c r="C3691" t="s">
        <v>303</v>
      </c>
      <c r="D3691" t="s">
        <v>313</v>
      </c>
      <c r="F3691">
        <v>2018</v>
      </c>
      <c r="G3691" t="s">
        <v>470</v>
      </c>
    </row>
    <row r="3692" spans="1:7">
      <c r="A3692" t="s">
        <v>469</v>
      </c>
      <c r="B3692" t="s">
        <v>267</v>
      </c>
      <c r="C3692" t="s">
        <v>304</v>
      </c>
      <c r="D3692" t="s">
        <v>314</v>
      </c>
      <c r="F3692">
        <v>2018</v>
      </c>
      <c r="G3692">
        <v>1300000</v>
      </c>
    </row>
    <row r="3693" spans="1:7">
      <c r="A3693" t="s">
        <v>469</v>
      </c>
      <c r="B3693" t="s">
        <v>268</v>
      </c>
      <c r="C3693" t="s">
        <v>305</v>
      </c>
      <c r="D3693" t="s">
        <v>315</v>
      </c>
      <c r="F3693">
        <v>2018</v>
      </c>
      <c r="G3693">
        <v>42388</v>
      </c>
    </row>
    <row r="3694" spans="1:7">
      <c r="A3694" t="s">
        <v>469</v>
      </c>
      <c r="B3694" t="s">
        <v>269</v>
      </c>
      <c r="C3694" t="s">
        <v>305</v>
      </c>
      <c r="D3694" t="s">
        <v>316</v>
      </c>
      <c r="E3694" t="s">
        <v>343</v>
      </c>
      <c r="F3694" t="s">
        <v>356</v>
      </c>
      <c r="G3694">
        <v>34.799999999999997</v>
      </c>
    </row>
    <row r="3695" spans="1:7" ht="127.5">
      <c r="A3695" t="s">
        <v>469</v>
      </c>
      <c r="B3695" t="s">
        <v>270</v>
      </c>
      <c r="C3695" t="s">
        <v>182</v>
      </c>
      <c r="D3695" t="s">
        <v>317</v>
      </c>
      <c r="E3695" s="463" t="s">
        <v>344</v>
      </c>
      <c r="F3695">
        <v>2016</v>
      </c>
      <c r="G3695">
        <v>17.899999999999999</v>
      </c>
    </row>
    <row r="3696" spans="1:7">
      <c r="A3696" t="s">
        <v>469</v>
      </c>
      <c r="B3696" t="s">
        <v>270</v>
      </c>
      <c r="D3696" t="s">
        <v>318</v>
      </c>
      <c r="F3696">
        <v>2019</v>
      </c>
      <c r="G3696">
        <v>34.4</v>
      </c>
    </row>
    <row r="3697" spans="1:7" ht="102">
      <c r="A3697" t="s">
        <v>469</v>
      </c>
      <c r="B3697" t="s">
        <v>271</v>
      </c>
      <c r="C3697" t="s">
        <v>306</v>
      </c>
      <c r="D3697" t="s">
        <v>319</v>
      </c>
      <c r="E3697" s="463" t="s">
        <v>345</v>
      </c>
      <c r="F3697">
        <v>2017</v>
      </c>
      <c r="G3697">
        <v>0.871</v>
      </c>
    </row>
    <row r="3698" spans="1:7">
      <c r="A3698" t="s">
        <v>469</v>
      </c>
      <c r="B3698" t="s">
        <v>271</v>
      </c>
      <c r="D3698" t="s">
        <v>320</v>
      </c>
      <c r="F3698">
        <v>2021</v>
      </c>
      <c r="G3698">
        <v>0.89</v>
      </c>
    </row>
    <row r="3699" spans="1:7" ht="178.5">
      <c r="A3699" t="s">
        <v>469</v>
      </c>
      <c r="B3699" t="s">
        <v>272</v>
      </c>
      <c r="C3699" t="s">
        <v>307</v>
      </c>
      <c r="D3699" t="s">
        <v>321</v>
      </c>
      <c r="E3699" s="463" t="s">
        <v>346</v>
      </c>
      <c r="F3699">
        <v>2018</v>
      </c>
      <c r="G3699">
        <v>70.8</v>
      </c>
    </row>
    <row r="3700" spans="1:7" ht="51">
      <c r="A3700" t="s">
        <v>469</v>
      </c>
      <c r="B3700" s="463" t="s">
        <v>273</v>
      </c>
      <c r="C3700" t="s">
        <v>202</v>
      </c>
      <c r="F3700">
        <v>2018</v>
      </c>
      <c r="G3700">
        <v>1.1000000000000001</v>
      </c>
    </row>
    <row r="3701" spans="1:7" ht="51">
      <c r="A3701" t="s">
        <v>469</v>
      </c>
      <c r="B3701" s="463" t="s">
        <v>273</v>
      </c>
      <c r="C3701" t="s">
        <v>202</v>
      </c>
      <c r="D3701" t="s">
        <v>322</v>
      </c>
      <c r="F3701" t="s">
        <v>359</v>
      </c>
      <c r="G3701">
        <v>8.3494536201205403</v>
      </c>
    </row>
    <row r="3702" spans="1:7" ht="51">
      <c r="A3702" t="s">
        <v>469</v>
      </c>
      <c r="B3702" s="463" t="s">
        <v>274</v>
      </c>
      <c r="C3702" t="s">
        <v>202</v>
      </c>
      <c r="D3702" t="s">
        <v>323</v>
      </c>
      <c r="F3702">
        <v>2018</v>
      </c>
      <c r="G3702">
        <v>46.398357575857496</v>
      </c>
    </row>
    <row r="3703" spans="1:7" ht="51">
      <c r="A3703" t="s">
        <v>469</v>
      </c>
      <c r="B3703" s="463" t="s">
        <v>274</v>
      </c>
      <c r="C3703" t="s">
        <v>202</v>
      </c>
      <c r="D3703" t="s">
        <v>323</v>
      </c>
      <c r="F3703">
        <v>2019</v>
      </c>
      <c r="G3703">
        <v>48.298993283342597</v>
      </c>
    </row>
    <row r="3704" spans="1:7" ht="51">
      <c r="A3704" t="s">
        <v>469</v>
      </c>
      <c r="B3704" s="463" t="s">
        <v>274</v>
      </c>
      <c r="C3704" t="s">
        <v>202</v>
      </c>
      <c r="D3704" t="s">
        <v>323</v>
      </c>
      <c r="F3704">
        <v>2020</v>
      </c>
      <c r="G3704">
        <v>46.873656514219903</v>
      </c>
    </row>
    <row r="3705" spans="1:7" ht="51">
      <c r="A3705" t="s">
        <v>469</v>
      </c>
      <c r="B3705" s="463" t="s">
        <v>274</v>
      </c>
      <c r="C3705" t="s">
        <v>202</v>
      </c>
      <c r="D3705" t="s">
        <v>323</v>
      </c>
      <c r="F3705">
        <v>2021</v>
      </c>
      <c r="G3705">
        <v>50.787350724929297</v>
      </c>
    </row>
    <row r="3706" spans="1:7">
      <c r="A3706" t="s">
        <v>469</v>
      </c>
      <c r="B3706" t="s">
        <v>275</v>
      </c>
      <c r="C3706" t="s">
        <v>202</v>
      </c>
      <c r="D3706" t="s">
        <v>324</v>
      </c>
      <c r="F3706">
        <v>2018</v>
      </c>
      <c r="G3706">
        <v>36249.358146287603</v>
      </c>
    </row>
    <row r="3707" spans="1:7">
      <c r="A3707" t="s">
        <v>469</v>
      </c>
      <c r="B3707" t="s">
        <v>275</v>
      </c>
      <c r="C3707" t="s">
        <v>202</v>
      </c>
      <c r="F3707">
        <v>2019</v>
      </c>
      <c r="G3707">
        <v>37851.300772613497</v>
      </c>
    </row>
    <row r="3708" spans="1:7">
      <c r="A3708" t="s">
        <v>469</v>
      </c>
      <c r="B3708" t="s">
        <v>275</v>
      </c>
      <c r="C3708" t="s">
        <v>202</v>
      </c>
      <c r="F3708">
        <v>2020</v>
      </c>
      <c r="G3708">
        <v>37645.221360711199</v>
      </c>
    </row>
    <row r="3709" spans="1:7">
      <c r="A3709" t="s">
        <v>469</v>
      </c>
      <c r="B3709" t="s">
        <v>275</v>
      </c>
      <c r="C3709" t="s">
        <v>202</v>
      </c>
      <c r="F3709">
        <v>2021</v>
      </c>
      <c r="G3709">
        <v>42191.514400030203</v>
      </c>
    </row>
    <row r="3710" spans="1:7">
      <c r="A3710" t="s">
        <v>469</v>
      </c>
      <c r="B3710" t="s">
        <v>261</v>
      </c>
      <c r="C3710" t="s">
        <v>194</v>
      </c>
      <c r="D3710" t="s">
        <v>322</v>
      </c>
      <c r="F3710">
        <v>2018</v>
      </c>
      <c r="G3710">
        <v>4.1338197983183296</v>
      </c>
    </row>
    <row r="3711" spans="1:7">
      <c r="A3711" t="s">
        <v>469</v>
      </c>
      <c r="B3711" t="s">
        <v>261</v>
      </c>
      <c r="C3711" t="s">
        <v>194</v>
      </c>
      <c r="D3711" t="s">
        <v>322</v>
      </c>
      <c r="F3711" t="s">
        <v>360</v>
      </c>
      <c r="G3711">
        <v>8.3494536201205403</v>
      </c>
    </row>
    <row r="3712" spans="1:7" ht="63.75">
      <c r="A3712" t="s">
        <v>469</v>
      </c>
      <c r="B3712" s="463" t="s">
        <v>276</v>
      </c>
      <c r="C3712" t="s">
        <v>202</v>
      </c>
      <c r="D3712" t="s">
        <v>325</v>
      </c>
      <c r="F3712">
        <v>2014</v>
      </c>
      <c r="G3712">
        <v>4.3943300247192401</v>
      </c>
    </row>
    <row r="3713" spans="1:7" ht="63.75">
      <c r="A3713" t="s">
        <v>469</v>
      </c>
      <c r="B3713" s="463" t="s">
        <v>276</v>
      </c>
      <c r="C3713" t="s">
        <v>202</v>
      </c>
      <c r="D3713" t="s">
        <v>325</v>
      </c>
      <c r="F3713">
        <v>2015</v>
      </c>
      <c r="G3713">
        <v>5.1441898345947301</v>
      </c>
    </row>
    <row r="3714" spans="1:7" ht="63.75">
      <c r="A3714" t="s">
        <v>469</v>
      </c>
      <c r="B3714" s="463" t="s">
        <v>276</v>
      </c>
      <c r="C3714" t="s">
        <v>202</v>
      </c>
      <c r="D3714" t="s">
        <v>325</v>
      </c>
      <c r="F3714">
        <v>2016</v>
      </c>
      <c r="G3714">
        <v>5.1576399803161603</v>
      </c>
    </row>
    <row r="3715" spans="1:7" ht="63.75">
      <c r="A3715" t="s">
        <v>469</v>
      </c>
      <c r="B3715" s="463" t="s">
        <v>276</v>
      </c>
      <c r="C3715" t="s">
        <v>202</v>
      </c>
      <c r="D3715" t="s">
        <v>325</v>
      </c>
      <c r="F3715">
        <v>2017</v>
      </c>
      <c r="G3715">
        <v>4.9613199234008798</v>
      </c>
    </row>
    <row r="3716" spans="1:7" ht="63.75">
      <c r="A3716" t="s">
        <v>469</v>
      </c>
      <c r="B3716" s="463" t="s">
        <v>276</v>
      </c>
      <c r="C3716" t="s">
        <v>202</v>
      </c>
      <c r="D3716" t="s">
        <v>325</v>
      </c>
      <c r="F3716">
        <v>2018</v>
      </c>
      <c r="G3716">
        <v>5.2632098197937003</v>
      </c>
    </row>
    <row r="3717" spans="1:7" ht="63.75">
      <c r="A3717" t="s">
        <v>469</v>
      </c>
      <c r="B3717" s="463" t="s">
        <v>276</v>
      </c>
      <c r="C3717" t="s">
        <v>202</v>
      </c>
      <c r="D3717" t="s">
        <v>325</v>
      </c>
      <c r="F3717" t="s">
        <v>360</v>
      </c>
      <c r="G3717">
        <v>5.2632098197937003</v>
      </c>
    </row>
    <row r="3718" spans="1:7" ht="63.75">
      <c r="A3718" t="s">
        <v>469</v>
      </c>
      <c r="B3718" s="463" t="s">
        <v>277</v>
      </c>
      <c r="C3718" t="s">
        <v>202</v>
      </c>
      <c r="D3718" t="s">
        <v>326</v>
      </c>
      <c r="E3718" t="s">
        <v>347</v>
      </c>
      <c r="F3718">
        <v>2015</v>
      </c>
      <c r="G3718">
        <v>1887</v>
      </c>
    </row>
    <row r="3719" spans="1:7" ht="63.75">
      <c r="A3719" t="s">
        <v>469</v>
      </c>
      <c r="B3719" s="463" t="s">
        <v>277</v>
      </c>
      <c r="C3719" t="s">
        <v>202</v>
      </c>
      <c r="D3719" t="s">
        <v>327</v>
      </c>
      <c r="F3719">
        <v>2018</v>
      </c>
      <c r="G3719">
        <v>1552.63244629</v>
      </c>
    </row>
    <row r="3720" spans="1:7" ht="63.75">
      <c r="A3720" t="s">
        <v>469</v>
      </c>
      <c r="B3720" s="463" t="s">
        <v>277</v>
      </c>
      <c r="F3720">
        <v>2019</v>
      </c>
      <c r="G3720">
        <v>1598.8188476600001</v>
      </c>
    </row>
    <row r="3721" spans="1:7">
      <c r="A3721" t="s">
        <v>469</v>
      </c>
      <c r="B3721" t="s">
        <v>278</v>
      </c>
      <c r="C3721" t="s">
        <v>194</v>
      </c>
      <c r="D3721" t="s">
        <v>101</v>
      </c>
      <c r="F3721">
        <v>2020</v>
      </c>
      <c r="G3721">
        <v>35.4</v>
      </c>
    </row>
    <row r="3722" spans="1:7">
      <c r="A3722" t="s">
        <v>469</v>
      </c>
      <c r="B3722" t="s">
        <v>279</v>
      </c>
      <c r="C3722" t="s">
        <v>65</v>
      </c>
      <c r="D3722" t="s">
        <v>328</v>
      </c>
      <c r="F3722" t="s">
        <v>361</v>
      </c>
      <c r="G3722">
        <v>9</v>
      </c>
    </row>
    <row r="3723" spans="1:7" ht="63.75">
      <c r="A3723" t="s">
        <v>469</v>
      </c>
      <c r="B3723" s="463" t="s">
        <v>280</v>
      </c>
      <c r="C3723" t="s">
        <v>202</v>
      </c>
      <c r="D3723" t="s">
        <v>329</v>
      </c>
      <c r="F3723">
        <v>2014</v>
      </c>
      <c r="G3723" t="s">
        <v>64</v>
      </c>
    </row>
    <row r="3724" spans="1:7" ht="63.75">
      <c r="A3724" t="s">
        <v>469</v>
      </c>
      <c r="B3724" s="463" t="s">
        <v>280</v>
      </c>
      <c r="C3724" t="s">
        <v>202</v>
      </c>
      <c r="D3724" t="s">
        <v>330</v>
      </c>
      <c r="F3724">
        <v>2018</v>
      </c>
      <c r="G3724">
        <v>5.2632098197937003</v>
      </c>
    </row>
    <row r="3725" spans="1:7">
      <c r="A3725" t="s">
        <v>469</v>
      </c>
      <c r="B3725" t="s">
        <v>281</v>
      </c>
      <c r="C3725" t="s">
        <v>194</v>
      </c>
      <c r="D3725" t="s">
        <v>330</v>
      </c>
      <c r="F3725">
        <v>2018</v>
      </c>
      <c r="G3725">
        <v>5.2632098197937003</v>
      </c>
    </row>
    <row r="3726" spans="1:7">
      <c r="A3726" t="s">
        <v>469</v>
      </c>
      <c r="B3726" t="s">
        <v>281</v>
      </c>
      <c r="C3726" t="s">
        <v>194</v>
      </c>
      <c r="D3726" t="s">
        <v>330</v>
      </c>
      <c r="F3726" t="s">
        <v>360</v>
      </c>
      <c r="G3726" t="s">
        <v>64</v>
      </c>
    </row>
    <row r="3727" spans="1:7">
      <c r="A3727" t="s">
        <v>469</v>
      </c>
      <c r="B3727" t="s">
        <v>282</v>
      </c>
      <c r="C3727" t="s">
        <v>194</v>
      </c>
      <c r="D3727" t="s">
        <v>210</v>
      </c>
      <c r="F3727">
        <v>2018</v>
      </c>
      <c r="G3727">
        <v>2.1571600437164302</v>
      </c>
    </row>
    <row r="3728" spans="1:7">
      <c r="A3728" t="s">
        <v>469</v>
      </c>
      <c r="B3728" t="s">
        <v>283</v>
      </c>
      <c r="C3728" t="s">
        <v>308</v>
      </c>
      <c r="D3728" t="s">
        <v>331</v>
      </c>
      <c r="F3728">
        <v>2018</v>
      </c>
      <c r="G3728">
        <v>6.9</v>
      </c>
    </row>
    <row r="3729" spans="1:7">
      <c r="A3729" t="s">
        <v>469</v>
      </c>
      <c r="B3729" t="s">
        <v>283</v>
      </c>
      <c r="C3729" t="s">
        <v>202</v>
      </c>
      <c r="D3729" t="s">
        <v>332</v>
      </c>
      <c r="F3729">
        <v>2021</v>
      </c>
      <c r="G3729">
        <v>6.3309998512268102</v>
      </c>
    </row>
    <row r="3730" spans="1:7">
      <c r="A3730" t="s">
        <v>469</v>
      </c>
      <c r="B3730" t="s">
        <v>284</v>
      </c>
      <c r="C3730" t="s">
        <v>194</v>
      </c>
      <c r="D3730" t="s">
        <v>333</v>
      </c>
      <c r="F3730" t="s">
        <v>362</v>
      </c>
      <c r="G3730">
        <v>0.3</v>
      </c>
    </row>
    <row r="3731" spans="1:7">
      <c r="A3731" t="s">
        <v>469</v>
      </c>
      <c r="B3731" t="s">
        <v>285</v>
      </c>
      <c r="C3731" t="s">
        <v>194</v>
      </c>
      <c r="D3731" t="s">
        <v>334</v>
      </c>
      <c r="F3731">
        <v>2020</v>
      </c>
      <c r="G3731">
        <v>100</v>
      </c>
    </row>
    <row r="3732" spans="1:7">
      <c r="A3732" t="s">
        <v>469</v>
      </c>
      <c r="B3732" t="s">
        <v>286</v>
      </c>
      <c r="C3732" t="s">
        <v>309</v>
      </c>
      <c r="D3732" t="s">
        <v>335</v>
      </c>
      <c r="F3732">
        <v>2018</v>
      </c>
      <c r="G3732">
        <v>38</v>
      </c>
    </row>
    <row r="3733" spans="1:7">
      <c r="A3733" t="s">
        <v>469</v>
      </c>
      <c r="B3733" t="s">
        <v>286</v>
      </c>
      <c r="C3733" t="s">
        <v>309</v>
      </c>
      <c r="D3733" t="s">
        <v>336</v>
      </c>
      <c r="F3733">
        <v>2022</v>
      </c>
      <c r="G3733">
        <v>38</v>
      </c>
    </row>
    <row r="3734" spans="1:7">
      <c r="A3734" t="s">
        <v>469</v>
      </c>
      <c r="B3734" t="s">
        <v>287</v>
      </c>
      <c r="C3734" t="s">
        <v>309</v>
      </c>
      <c r="D3734" t="s">
        <v>335</v>
      </c>
      <c r="F3734">
        <v>2018</v>
      </c>
      <c r="G3734">
        <v>56</v>
      </c>
    </row>
    <row r="3735" spans="1:7">
      <c r="A3735" t="s">
        <v>469</v>
      </c>
      <c r="B3735" t="s">
        <v>287</v>
      </c>
      <c r="C3735" t="s">
        <v>309</v>
      </c>
      <c r="D3735" t="s">
        <v>336</v>
      </c>
      <c r="F3735">
        <v>2022</v>
      </c>
      <c r="G3735">
        <v>56</v>
      </c>
    </row>
    <row r="3736" spans="1:7">
      <c r="A3736" t="s">
        <v>469</v>
      </c>
      <c r="B3736" t="s">
        <v>288</v>
      </c>
      <c r="C3736" t="s">
        <v>202</v>
      </c>
      <c r="D3736" t="s">
        <v>337</v>
      </c>
      <c r="E3736" t="s">
        <v>348</v>
      </c>
      <c r="F3736">
        <v>2017</v>
      </c>
      <c r="G3736">
        <v>0.66</v>
      </c>
    </row>
    <row r="3737" spans="1:7">
      <c r="A3737" t="s">
        <v>469</v>
      </c>
      <c r="B3737" t="s">
        <v>288</v>
      </c>
      <c r="C3737" t="s">
        <v>202</v>
      </c>
      <c r="D3737" t="s">
        <v>337</v>
      </c>
      <c r="E3737" t="s">
        <v>348</v>
      </c>
      <c r="F3737">
        <v>2021</v>
      </c>
      <c r="G3737">
        <v>0.75560373067855835</v>
      </c>
    </row>
    <row r="3738" spans="1:7">
      <c r="A3738" t="s">
        <v>469</v>
      </c>
      <c r="B3738" t="s">
        <v>289</v>
      </c>
      <c r="C3738" t="s">
        <v>202</v>
      </c>
      <c r="D3738" t="s">
        <v>337</v>
      </c>
      <c r="E3738" t="s">
        <v>349</v>
      </c>
      <c r="F3738">
        <v>2017</v>
      </c>
      <c r="G3738">
        <v>1.1200000000000001</v>
      </c>
    </row>
    <row r="3739" spans="1:7">
      <c r="A3739" t="s">
        <v>469</v>
      </c>
      <c r="B3739" t="s">
        <v>289</v>
      </c>
      <c r="C3739" t="s">
        <v>202</v>
      </c>
      <c r="D3739" t="s">
        <v>337</v>
      </c>
      <c r="E3739" t="s">
        <v>349</v>
      </c>
      <c r="F3739">
        <v>2021</v>
      </c>
      <c r="G3739">
        <v>1.3825619220733643</v>
      </c>
    </row>
    <row r="3740" spans="1:7">
      <c r="A3740" t="s">
        <v>469</v>
      </c>
      <c r="B3740" t="s">
        <v>290</v>
      </c>
      <c r="C3740" t="s">
        <v>202</v>
      </c>
      <c r="D3740" t="s">
        <v>337</v>
      </c>
      <c r="E3740" t="s">
        <v>350</v>
      </c>
      <c r="F3740">
        <v>2017</v>
      </c>
      <c r="G3740">
        <v>1.64</v>
      </c>
    </row>
    <row r="3741" spans="1:7">
      <c r="A3741" t="s">
        <v>469</v>
      </c>
      <c r="B3741" t="s">
        <v>290</v>
      </c>
      <c r="C3741" t="s">
        <v>202</v>
      </c>
      <c r="D3741" t="s">
        <v>337</v>
      </c>
      <c r="E3741" t="s">
        <v>350</v>
      </c>
      <c r="F3741">
        <v>2021</v>
      </c>
      <c r="G3741">
        <v>1.5591089725494385</v>
      </c>
    </row>
    <row r="3742" spans="1:7">
      <c r="A3742" t="s">
        <v>469</v>
      </c>
      <c r="B3742" t="s">
        <v>291</v>
      </c>
      <c r="C3742" t="s">
        <v>202</v>
      </c>
      <c r="D3742" t="s">
        <v>337</v>
      </c>
      <c r="E3742" t="s">
        <v>351</v>
      </c>
      <c r="F3742">
        <v>2017</v>
      </c>
      <c r="G3742">
        <v>1.28</v>
      </c>
    </row>
    <row r="3743" spans="1:7">
      <c r="A3743" t="s">
        <v>469</v>
      </c>
      <c r="B3743" t="s">
        <v>291</v>
      </c>
      <c r="C3743" t="s">
        <v>202</v>
      </c>
      <c r="D3743" t="s">
        <v>337</v>
      </c>
      <c r="E3743" t="s">
        <v>351</v>
      </c>
      <c r="F3743">
        <v>2021</v>
      </c>
      <c r="G3743">
        <v>1.4276876449584961</v>
      </c>
    </row>
    <row r="3744" spans="1:7">
      <c r="A3744" t="s">
        <v>469</v>
      </c>
      <c r="B3744" t="s">
        <v>292</v>
      </c>
      <c r="C3744" t="s">
        <v>202</v>
      </c>
      <c r="D3744" t="s">
        <v>337</v>
      </c>
      <c r="F3744">
        <v>2017</v>
      </c>
      <c r="G3744">
        <v>1.24</v>
      </c>
    </row>
    <row r="3745" spans="1:7">
      <c r="A3745" t="s">
        <v>469</v>
      </c>
      <c r="B3745" t="s">
        <v>292</v>
      </c>
      <c r="C3745" t="s">
        <v>202</v>
      </c>
      <c r="D3745" t="s">
        <v>337</v>
      </c>
      <c r="F3745">
        <v>2021</v>
      </c>
      <c r="G3745">
        <v>1.5358254909515381</v>
      </c>
    </row>
    <row r="3746" spans="1:7" ht="114.75">
      <c r="A3746" t="s">
        <v>469</v>
      </c>
      <c r="B3746" t="s">
        <v>293</v>
      </c>
      <c r="C3746" t="s">
        <v>308</v>
      </c>
      <c r="D3746" t="s">
        <v>331</v>
      </c>
      <c r="E3746" s="463" t="s">
        <v>352</v>
      </c>
      <c r="F3746">
        <v>2018</v>
      </c>
      <c r="G3746">
        <v>83.9</v>
      </c>
    </row>
    <row r="3747" spans="1:7" ht="114.75">
      <c r="A3747" t="s">
        <v>469</v>
      </c>
      <c r="B3747" t="s">
        <v>293</v>
      </c>
      <c r="C3747" t="s">
        <v>308</v>
      </c>
      <c r="D3747" t="s">
        <v>331</v>
      </c>
      <c r="E3747" s="463" t="s">
        <v>352</v>
      </c>
      <c r="F3747">
        <v>2022</v>
      </c>
      <c r="G3747">
        <v>92.3</v>
      </c>
    </row>
    <row r="3748" spans="1:7">
      <c r="A3748" t="s">
        <v>469</v>
      </c>
      <c r="B3748" t="s">
        <v>294</v>
      </c>
      <c r="C3748" t="s">
        <v>308</v>
      </c>
      <c r="D3748" t="s">
        <v>331</v>
      </c>
      <c r="E3748" t="s">
        <v>353</v>
      </c>
      <c r="F3748">
        <v>2018</v>
      </c>
      <c r="G3748">
        <v>75.7</v>
      </c>
    </row>
    <row r="3749" spans="1:7">
      <c r="A3749" t="s">
        <v>469</v>
      </c>
      <c r="B3749" t="s">
        <v>294</v>
      </c>
      <c r="C3749" t="s">
        <v>308</v>
      </c>
      <c r="D3749" t="s">
        <v>331</v>
      </c>
      <c r="E3749" t="s">
        <v>353</v>
      </c>
      <c r="F3749">
        <v>2022</v>
      </c>
      <c r="G3749">
        <v>83.9</v>
      </c>
    </row>
    <row r="3750" spans="1:7">
      <c r="A3750" t="s">
        <v>469</v>
      </c>
      <c r="B3750" t="s">
        <v>295</v>
      </c>
      <c r="C3750" t="s">
        <v>308</v>
      </c>
      <c r="D3750" t="s">
        <v>331</v>
      </c>
      <c r="F3750">
        <v>2017</v>
      </c>
      <c r="G3750">
        <v>78.8</v>
      </c>
    </row>
    <row r="3751" spans="1:7">
      <c r="A3751" t="s">
        <v>469</v>
      </c>
      <c r="B3751" t="s">
        <v>295</v>
      </c>
      <c r="C3751" t="s">
        <v>308</v>
      </c>
      <c r="D3751" t="s">
        <v>331</v>
      </c>
      <c r="F3751">
        <v>2022</v>
      </c>
      <c r="G3751">
        <v>80</v>
      </c>
    </row>
    <row r="3752" spans="1:7">
      <c r="A3752" t="s">
        <v>469</v>
      </c>
      <c r="B3752" t="s">
        <v>296</v>
      </c>
      <c r="C3752" t="s">
        <v>308</v>
      </c>
      <c r="D3752" t="s">
        <v>331</v>
      </c>
      <c r="E3752" t="s">
        <v>354</v>
      </c>
      <c r="F3752">
        <v>2018</v>
      </c>
      <c r="G3752">
        <v>80</v>
      </c>
    </row>
    <row r="3753" spans="1:7">
      <c r="A3753" t="s">
        <v>469</v>
      </c>
      <c r="B3753" t="s">
        <v>296</v>
      </c>
      <c r="C3753" t="s">
        <v>308</v>
      </c>
      <c r="D3753" t="s">
        <v>331</v>
      </c>
      <c r="E3753" t="s">
        <v>354</v>
      </c>
      <c r="F3753">
        <v>2022</v>
      </c>
      <c r="G3753">
        <v>70</v>
      </c>
    </row>
    <row r="3754" spans="1:7">
      <c r="A3754" t="s">
        <v>469</v>
      </c>
      <c r="B3754" t="s">
        <v>297</v>
      </c>
      <c r="C3754" t="s">
        <v>308</v>
      </c>
      <c r="D3754" t="s">
        <v>331</v>
      </c>
      <c r="F3754">
        <v>2018</v>
      </c>
      <c r="G3754">
        <v>39.799999999999997</v>
      </c>
    </row>
    <row r="3755" spans="1:7">
      <c r="A3755" t="s">
        <v>469</v>
      </c>
      <c r="B3755" t="s">
        <v>298</v>
      </c>
      <c r="C3755" t="s">
        <v>194</v>
      </c>
      <c r="D3755" t="s">
        <v>338</v>
      </c>
      <c r="F3755">
        <v>2019</v>
      </c>
      <c r="G3755">
        <v>7.6722779091730402</v>
      </c>
    </row>
    <row r="3756" spans="1:7">
      <c r="A3756" t="s">
        <v>469</v>
      </c>
      <c r="B3756" t="s">
        <v>299</v>
      </c>
      <c r="C3756" t="s">
        <v>310</v>
      </c>
      <c r="D3756" t="s">
        <v>339</v>
      </c>
      <c r="F3756">
        <v>2015</v>
      </c>
      <c r="G3756">
        <v>0.16500000000000001</v>
      </c>
    </row>
    <row r="3757" spans="1:7">
      <c r="A3757" t="s">
        <v>469</v>
      </c>
      <c r="B3757" t="s">
        <v>299</v>
      </c>
      <c r="C3757" t="s">
        <v>310</v>
      </c>
      <c r="D3757" t="s">
        <v>339</v>
      </c>
      <c r="F3757" t="s">
        <v>363</v>
      </c>
      <c r="G3757">
        <v>0.44188410708234499</v>
      </c>
    </row>
    <row r="3758" spans="1:7">
      <c r="A3758" t="s">
        <v>469</v>
      </c>
      <c r="B3758" t="s">
        <v>300</v>
      </c>
      <c r="C3758" t="s">
        <v>202</v>
      </c>
      <c r="D3758" t="s">
        <v>340</v>
      </c>
      <c r="F3758">
        <v>2017</v>
      </c>
      <c r="G3758">
        <v>26.7</v>
      </c>
    </row>
    <row r="3759" spans="1:7">
      <c r="A3759" t="s">
        <v>469</v>
      </c>
      <c r="B3759" t="s">
        <v>300</v>
      </c>
      <c r="C3759" t="s">
        <v>194</v>
      </c>
      <c r="D3759" t="s">
        <v>340</v>
      </c>
      <c r="F3759">
        <v>2018</v>
      </c>
      <c r="G3759">
        <v>26.7326732673267</v>
      </c>
    </row>
    <row r="3760" spans="1:7">
      <c r="A3760" t="s">
        <v>469</v>
      </c>
      <c r="B3760" t="s">
        <v>300</v>
      </c>
      <c r="C3760" t="s">
        <v>194</v>
      </c>
      <c r="D3760" t="s">
        <v>340</v>
      </c>
      <c r="F3760">
        <v>2021</v>
      </c>
      <c r="G3760">
        <v>25.742574257425701</v>
      </c>
    </row>
    <row r="3761" spans="1:7">
      <c r="A3761" t="s">
        <v>469</v>
      </c>
      <c r="B3761" t="s">
        <v>301</v>
      </c>
      <c r="C3761" t="s">
        <v>311</v>
      </c>
      <c r="D3761" t="s">
        <v>341</v>
      </c>
      <c r="F3761">
        <v>2021</v>
      </c>
      <c r="G3761">
        <v>2.1555150462494215E-2</v>
      </c>
    </row>
    <row r="3762" spans="1:7">
      <c r="A3762" t="s">
        <v>469</v>
      </c>
      <c r="B3762" t="s">
        <v>301</v>
      </c>
      <c r="C3762" t="s">
        <v>311</v>
      </c>
      <c r="F3762">
        <v>2019</v>
      </c>
      <c r="G3762">
        <v>2.1000000000000001E-2</v>
      </c>
    </row>
    <row r="3763" spans="1:7">
      <c r="A3763" t="s">
        <v>471</v>
      </c>
      <c r="B3763" t="s">
        <v>266</v>
      </c>
      <c r="C3763" t="s">
        <v>303</v>
      </c>
      <c r="D3763" t="s">
        <v>313</v>
      </c>
      <c r="F3763">
        <v>2018</v>
      </c>
      <c r="G3763" t="s">
        <v>472</v>
      </c>
    </row>
    <row r="3764" spans="1:7">
      <c r="A3764" t="s">
        <v>471</v>
      </c>
      <c r="B3764" t="s">
        <v>267</v>
      </c>
      <c r="C3764" t="s">
        <v>304</v>
      </c>
      <c r="D3764" t="s">
        <v>314</v>
      </c>
      <c r="F3764">
        <v>2018</v>
      </c>
      <c r="G3764">
        <v>1100000</v>
      </c>
    </row>
    <row r="3765" spans="1:7">
      <c r="A3765" t="s">
        <v>471</v>
      </c>
      <c r="B3765" t="s">
        <v>268</v>
      </c>
      <c r="C3765" t="s">
        <v>305</v>
      </c>
      <c r="D3765" t="s">
        <v>315</v>
      </c>
      <c r="F3765">
        <v>2018</v>
      </c>
      <c r="G3765">
        <v>17204</v>
      </c>
    </row>
    <row r="3766" spans="1:7">
      <c r="A3766" t="s">
        <v>471</v>
      </c>
      <c r="B3766" t="s">
        <v>269</v>
      </c>
      <c r="C3766" t="s">
        <v>305</v>
      </c>
      <c r="D3766" t="s">
        <v>316</v>
      </c>
      <c r="E3766" t="s">
        <v>343</v>
      </c>
      <c r="F3766" t="s">
        <v>356</v>
      </c>
      <c r="G3766">
        <v>50.4</v>
      </c>
    </row>
    <row r="3767" spans="1:7" ht="127.5">
      <c r="A3767" t="s">
        <v>471</v>
      </c>
      <c r="B3767" t="s">
        <v>270</v>
      </c>
      <c r="C3767" t="s">
        <v>182</v>
      </c>
      <c r="D3767" t="s">
        <v>317</v>
      </c>
      <c r="E3767" s="463" t="s">
        <v>344</v>
      </c>
      <c r="F3767">
        <v>2016</v>
      </c>
      <c r="G3767">
        <v>15.5</v>
      </c>
    </row>
    <row r="3768" spans="1:7">
      <c r="A3768" t="s">
        <v>471</v>
      </c>
      <c r="B3768" t="s">
        <v>270</v>
      </c>
      <c r="D3768" t="s">
        <v>318</v>
      </c>
      <c r="F3768">
        <v>2019</v>
      </c>
      <c r="G3768">
        <v>35.299999999999997</v>
      </c>
    </row>
    <row r="3769" spans="1:7" ht="102">
      <c r="A3769" t="s">
        <v>471</v>
      </c>
      <c r="B3769" t="s">
        <v>271</v>
      </c>
      <c r="C3769" t="s">
        <v>306</v>
      </c>
      <c r="D3769" t="s">
        <v>319</v>
      </c>
      <c r="E3769" s="463" t="s">
        <v>345</v>
      </c>
      <c r="F3769">
        <v>2017</v>
      </c>
      <c r="G3769">
        <v>0.58799999999999997</v>
      </c>
    </row>
    <row r="3770" spans="1:7">
      <c r="A3770" t="s">
        <v>471</v>
      </c>
      <c r="B3770" t="s">
        <v>271</v>
      </c>
      <c r="D3770" t="s">
        <v>320</v>
      </c>
      <c r="F3770">
        <v>2021</v>
      </c>
      <c r="G3770">
        <v>0.59699999999999998</v>
      </c>
    </row>
    <row r="3771" spans="1:7" ht="178.5">
      <c r="A3771" t="s">
        <v>471</v>
      </c>
      <c r="B3771" t="s">
        <v>272</v>
      </c>
      <c r="C3771" t="s">
        <v>307</v>
      </c>
      <c r="D3771" t="s">
        <v>321</v>
      </c>
      <c r="E3771" s="463" t="s">
        <v>346</v>
      </c>
      <c r="F3771">
        <v>2018</v>
      </c>
      <c r="G3771" t="s">
        <v>64</v>
      </c>
    </row>
    <row r="3772" spans="1:7" ht="51">
      <c r="A3772" t="s">
        <v>471</v>
      </c>
      <c r="B3772" s="463" t="s">
        <v>273</v>
      </c>
      <c r="C3772" t="s">
        <v>202</v>
      </c>
      <c r="F3772">
        <v>2018</v>
      </c>
      <c r="G3772">
        <v>1.7</v>
      </c>
    </row>
    <row r="3773" spans="1:7" ht="51">
      <c r="A3773" t="s">
        <v>471</v>
      </c>
      <c r="B3773" s="463" t="s">
        <v>273</v>
      </c>
      <c r="C3773" t="s">
        <v>202</v>
      </c>
      <c r="D3773" t="s">
        <v>322</v>
      </c>
      <c r="F3773" t="s">
        <v>359</v>
      </c>
      <c r="G3773">
        <v>7.4261322849049698</v>
      </c>
    </row>
    <row r="3774" spans="1:7" ht="51">
      <c r="A3774" t="s">
        <v>471</v>
      </c>
      <c r="B3774" s="463" t="s">
        <v>274</v>
      </c>
      <c r="C3774" t="s">
        <v>202</v>
      </c>
      <c r="D3774" t="s">
        <v>323</v>
      </c>
      <c r="F3774">
        <v>2018</v>
      </c>
      <c r="G3774">
        <v>9.6827931603167503</v>
      </c>
    </row>
    <row r="3775" spans="1:7" ht="51">
      <c r="A3775" t="s">
        <v>471</v>
      </c>
      <c r="B3775" s="463" t="s">
        <v>274</v>
      </c>
      <c r="C3775" t="s">
        <v>202</v>
      </c>
      <c r="D3775" t="s">
        <v>323</v>
      </c>
      <c r="F3775">
        <v>2019</v>
      </c>
      <c r="G3775">
        <v>9.9347061173480604</v>
      </c>
    </row>
    <row r="3776" spans="1:7" ht="51">
      <c r="A3776" t="s">
        <v>471</v>
      </c>
      <c r="B3776" s="463" t="s">
        <v>274</v>
      </c>
      <c r="C3776" t="s">
        <v>202</v>
      </c>
      <c r="D3776" t="s">
        <v>323</v>
      </c>
      <c r="F3776">
        <v>2020</v>
      </c>
      <c r="G3776">
        <v>9.750861925764049</v>
      </c>
    </row>
    <row r="3777" spans="1:7" ht="51">
      <c r="A3777" t="s">
        <v>471</v>
      </c>
      <c r="B3777" s="463" t="s">
        <v>274</v>
      </c>
      <c r="C3777" t="s">
        <v>202</v>
      </c>
      <c r="D3777" t="s">
        <v>323</v>
      </c>
      <c r="F3777">
        <v>2021</v>
      </c>
      <c r="G3777">
        <v>10.474973831289699</v>
      </c>
    </row>
    <row r="3778" spans="1:7">
      <c r="A3778" t="s">
        <v>471</v>
      </c>
      <c r="B3778" t="s">
        <v>275</v>
      </c>
      <c r="C3778" t="s">
        <v>202</v>
      </c>
      <c r="D3778" t="s">
        <v>324</v>
      </c>
      <c r="F3778">
        <v>2018</v>
      </c>
      <c r="G3778">
        <v>8725.1104431372205</v>
      </c>
    </row>
    <row r="3779" spans="1:7">
      <c r="A3779" t="s">
        <v>471</v>
      </c>
      <c r="B3779" t="s">
        <v>275</v>
      </c>
      <c r="C3779" t="s">
        <v>202</v>
      </c>
      <c r="F3779">
        <v>2019</v>
      </c>
      <c r="G3779">
        <v>9018.1157728804701</v>
      </c>
    </row>
    <row r="3780" spans="1:7">
      <c r="A3780" t="s">
        <v>471</v>
      </c>
      <c r="B3780" t="s">
        <v>275</v>
      </c>
      <c r="C3780" t="s">
        <v>202</v>
      </c>
      <c r="F3780">
        <v>2020</v>
      </c>
      <c r="G3780">
        <v>8865.0171375337595</v>
      </c>
    </row>
    <row r="3781" spans="1:7">
      <c r="A3781" t="s">
        <v>471</v>
      </c>
      <c r="B3781" t="s">
        <v>275</v>
      </c>
      <c r="C3781" t="s">
        <v>202</v>
      </c>
      <c r="F3781">
        <v>2021</v>
      </c>
      <c r="G3781">
        <v>9815.8122574268291</v>
      </c>
    </row>
    <row r="3782" spans="1:7">
      <c r="A3782" t="s">
        <v>471</v>
      </c>
      <c r="B3782" t="s">
        <v>261</v>
      </c>
      <c r="C3782" t="s">
        <v>194</v>
      </c>
      <c r="D3782" t="s">
        <v>322</v>
      </c>
      <c r="F3782">
        <v>2018</v>
      </c>
      <c r="G3782">
        <v>2.3829644230416398</v>
      </c>
    </row>
    <row r="3783" spans="1:7">
      <c r="A3783" t="s">
        <v>471</v>
      </c>
      <c r="B3783" t="s">
        <v>261</v>
      </c>
      <c r="C3783" t="s">
        <v>194</v>
      </c>
      <c r="D3783" t="s">
        <v>322</v>
      </c>
      <c r="F3783" t="s">
        <v>360</v>
      </c>
      <c r="G3783">
        <v>7.4261322849049698</v>
      </c>
    </row>
    <row r="3784" spans="1:7" ht="63.75">
      <c r="A3784" t="s">
        <v>471</v>
      </c>
      <c r="B3784" s="463" t="s">
        <v>276</v>
      </c>
      <c r="C3784" t="s">
        <v>202</v>
      </c>
      <c r="D3784" t="s">
        <v>325</v>
      </c>
      <c r="F3784">
        <v>2014</v>
      </c>
      <c r="G3784">
        <v>7.0705900192260698</v>
      </c>
    </row>
    <row r="3785" spans="1:7" ht="63.75">
      <c r="A3785" t="s">
        <v>471</v>
      </c>
      <c r="B3785" s="463" t="s">
        <v>276</v>
      </c>
      <c r="C3785" t="s">
        <v>202</v>
      </c>
      <c r="D3785" t="s">
        <v>325</v>
      </c>
      <c r="F3785">
        <v>2015</v>
      </c>
      <c r="G3785">
        <v>5.3557500839233398</v>
      </c>
    </row>
    <row r="3786" spans="1:7" ht="63.75">
      <c r="A3786" t="s">
        <v>471</v>
      </c>
      <c r="B3786" s="463" t="s">
        <v>276</v>
      </c>
      <c r="C3786" t="s">
        <v>202</v>
      </c>
      <c r="D3786" t="s">
        <v>325</v>
      </c>
      <c r="F3786">
        <v>2016</v>
      </c>
      <c r="G3786">
        <v>5.4146699905395499</v>
      </c>
    </row>
    <row r="3787" spans="1:7" ht="63.75">
      <c r="A3787" t="s">
        <v>471</v>
      </c>
      <c r="B3787" s="463" t="s">
        <v>276</v>
      </c>
      <c r="C3787" t="s">
        <v>202</v>
      </c>
      <c r="D3787" t="s">
        <v>325</v>
      </c>
      <c r="F3787">
        <v>2017</v>
      </c>
      <c r="G3787">
        <v>6.1380901336669904</v>
      </c>
    </row>
    <row r="3788" spans="1:7" ht="63.75">
      <c r="A3788" t="s">
        <v>471</v>
      </c>
      <c r="B3788" s="463" t="s">
        <v>276</v>
      </c>
      <c r="C3788" t="s">
        <v>202</v>
      </c>
      <c r="D3788" t="s">
        <v>325</v>
      </c>
      <c r="F3788">
        <v>2018</v>
      </c>
      <c r="G3788">
        <v>5.67916011810303</v>
      </c>
    </row>
    <row r="3789" spans="1:7" ht="63.75">
      <c r="A3789" t="s">
        <v>471</v>
      </c>
      <c r="B3789" s="463" t="s">
        <v>276</v>
      </c>
      <c r="C3789" t="s">
        <v>202</v>
      </c>
      <c r="D3789" t="s">
        <v>325</v>
      </c>
      <c r="F3789">
        <v>2019</v>
      </c>
      <c r="G3789">
        <v>5.6455497741699201</v>
      </c>
    </row>
    <row r="3790" spans="1:7" ht="63.75">
      <c r="A3790" t="s">
        <v>471</v>
      </c>
      <c r="B3790" s="463" t="s">
        <v>276</v>
      </c>
      <c r="C3790" t="s">
        <v>202</v>
      </c>
      <c r="D3790" t="s">
        <v>325</v>
      </c>
      <c r="F3790">
        <v>2020</v>
      </c>
      <c r="G3790">
        <v>5.3423399925231898</v>
      </c>
    </row>
    <row r="3791" spans="1:7" ht="63.75">
      <c r="A3791" t="s">
        <v>471</v>
      </c>
      <c r="B3791" s="463" t="s">
        <v>276</v>
      </c>
      <c r="C3791" t="s">
        <v>202</v>
      </c>
      <c r="D3791" t="s">
        <v>325</v>
      </c>
      <c r="F3791">
        <v>2021</v>
      </c>
      <c r="G3791">
        <v>4.9952979087829599</v>
      </c>
    </row>
    <row r="3792" spans="1:7" ht="63.75">
      <c r="A3792" t="s">
        <v>471</v>
      </c>
      <c r="B3792" s="463" t="s">
        <v>276</v>
      </c>
      <c r="C3792" t="s">
        <v>202</v>
      </c>
      <c r="D3792" t="s">
        <v>325</v>
      </c>
      <c r="F3792" t="s">
        <v>360</v>
      </c>
      <c r="G3792">
        <v>4.9952979087829599</v>
      </c>
    </row>
    <row r="3793" spans="1:7" ht="63.75">
      <c r="A3793" t="s">
        <v>471</v>
      </c>
      <c r="B3793" s="463" t="s">
        <v>277</v>
      </c>
      <c r="C3793" t="s">
        <v>202</v>
      </c>
      <c r="D3793" t="s">
        <v>326</v>
      </c>
      <c r="E3793" t="s">
        <v>347</v>
      </c>
      <c r="F3793">
        <v>2015</v>
      </c>
      <c r="G3793" t="s">
        <v>64</v>
      </c>
    </row>
    <row r="3794" spans="1:7" ht="63.75">
      <c r="A3794" t="s">
        <v>471</v>
      </c>
      <c r="B3794" s="463" t="s">
        <v>277</v>
      </c>
      <c r="C3794" t="s">
        <v>202</v>
      </c>
      <c r="D3794" t="s">
        <v>327</v>
      </c>
      <c r="F3794">
        <v>2018</v>
      </c>
      <c r="G3794">
        <v>298.11892699999999</v>
      </c>
    </row>
    <row r="3795" spans="1:7" ht="63.75">
      <c r="A3795" t="s">
        <v>471</v>
      </c>
      <c r="B3795" s="463" t="s">
        <v>277</v>
      </c>
      <c r="F3795">
        <v>2019</v>
      </c>
      <c r="G3795">
        <v>264.05514526000002</v>
      </c>
    </row>
    <row r="3796" spans="1:7">
      <c r="A3796" t="s">
        <v>471</v>
      </c>
      <c r="B3796" t="s">
        <v>279</v>
      </c>
      <c r="C3796" t="s">
        <v>65</v>
      </c>
      <c r="D3796" t="s">
        <v>328</v>
      </c>
      <c r="F3796" t="s">
        <v>361</v>
      </c>
      <c r="G3796">
        <v>437</v>
      </c>
    </row>
    <row r="3797" spans="1:7" ht="63.75">
      <c r="A3797" t="s">
        <v>471</v>
      </c>
      <c r="B3797" s="463" t="s">
        <v>280</v>
      </c>
      <c r="C3797" t="s">
        <v>202</v>
      </c>
      <c r="D3797" t="s">
        <v>329</v>
      </c>
      <c r="F3797">
        <v>2014</v>
      </c>
      <c r="G3797" t="s">
        <v>64</v>
      </c>
    </row>
    <row r="3798" spans="1:7" ht="63.75">
      <c r="A3798" t="s">
        <v>471</v>
      </c>
      <c r="B3798" s="463" t="s">
        <v>280</v>
      </c>
      <c r="C3798" t="s">
        <v>202</v>
      </c>
      <c r="D3798" t="s">
        <v>330</v>
      </c>
      <c r="F3798">
        <v>2018</v>
      </c>
      <c r="G3798">
        <v>5.67916011810303</v>
      </c>
    </row>
    <row r="3799" spans="1:7" ht="63.75">
      <c r="A3799" t="s">
        <v>471</v>
      </c>
      <c r="B3799" s="463" t="s">
        <v>280</v>
      </c>
      <c r="C3799" t="s">
        <v>202</v>
      </c>
      <c r="D3799" t="s">
        <v>330</v>
      </c>
      <c r="F3799" t="s">
        <v>359</v>
      </c>
      <c r="G3799">
        <v>4.9952979087829599</v>
      </c>
    </row>
    <row r="3800" spans="1:7">
      <c r="A3800" t="s">
        <v>471</v>
      </c>
      <c r="B3800" t="s">
        <v>281</v>
      </c>
      <c r="C3800" t="s">
        <v>194</v>
      </c>
      <c r="D3800" t="s">
        <v>330</v>
      </c>
      <c r="F3800">
        <v>2018</v>
      </c>
      <c r="G3800">
        <v>5.67916011810303</v>
      </c>
    </row>
    <row r="3801" spans="1:7">
      <c r="A3801" t="s">
        <v>471</v>
      </c>
      <c r="B3801" t="s">
        <v>281</v>
      </c>
      <c r="C3801" t="s">
        <v>194</v>
      </c>
      <c r="D3801" t="s">
        <v>330</v>
      </c>
      <c r="F3801" t="s">
        <v>360</v>
      </c>
      <c r="G3801">
        <v>5</v>
      </c>
    </row>
    <row r="3802" spans="1:7">
      <c r="A3802" t="s">
        <v>471</v>
      </c>
      <c r="B3802" t="s">
        <v>282</v>
      </c>
      <c r="C3802" t="s">
        <v>194</v>
      </c>
      <c r="D3802" t="s">
        <v>210</v>
      </c>
      <c r="F3802">
        <v>2018</v>
      </c>
      <c r="G3802">
        <v>16.3491401672363</v>
      </c>
    </row>
    <row r="3803" spans="1:7">
      <c r="A3803" t="s">
        <v>471</v>
      </c>
      <c r="B3803" t="s">
        <v>283</v>
      </c>
      <c r="C3803" t="s">
        <v>308</v>
      </c>
      <c r="D3803" t="s">
        <v>331</v>
      </c>
      <c r="F3803">
        <v>2018</v>
      </c>
      <c r="G3803">
        <v>25.3</v>
      </c>
    </row>
    <row r="3804" spans="1:7">
      <c r="A3804" t="s">
        <v>471</v>
      </c>
      <c r="B3804" t="s">
        <v>283</v>
      </c>
      <c r="C3804" t="s">
        <v>202</v>
      </c>
      <c r="D3804" t="s">
        <v>332</v>
      </c>
      <c r="F3804">
        <v>2021</v>
      </c>
      <c r="G3804">
        <v>25.7560005187988</v>
      </c>
    </row>
    <row r="3805" spans="1:7">
      <c r="A3805" t="s">
        <v>471</v>
      </c>
      <c r="B3805" t="s">
        <v>285</v>
      </c>
      <c r="C3805" t="s">
        <v>194</v>
      </c>
      <c r="D3805" t="s">
        <v>334</v>
      </c>
      <c r="F3805">
        <v>2020</v>
      </c>
      <c r="G3805">
        <v>79.730499267578097</v>
      </c>
    </row>
    <row r="3806" spans="1:7">
      <c r="A3806" t="s">
        <v>471</v>
      </c>
      <c r="B3806" t="s">
        <v>286</v>
      </c>
      <c r="C3806" t="s">
        <v>309</v>
      </c>
      <c r="D3806" t="s">
        <v>335</v>
      </c>
      <c r="F3806">
        <v>2018</v>
      </c>
      <c r="G3806">
        <v>1</v>
      </c>
    </row>
    <row r="3807" spans="1:7">
      <c r="A3807" t="s">
        <v>471</v>
      </c>
      <c r="B3807" t="s">
        <v>286</v>
      </c>
      <c r="C3807" t="s">
        <v>309</v>
      </c>
      <c r="D3807" t="s">
        <v>336</v>
      </c>
      <c r="F3807">
        <v>2022</v>
      </c>
      <c r="G3807">
        <v>1</v>
      </c>
    </row>
    <row r="3808" spans="1:7">
      <c r="A3808" t="s">
        <v>471</v>
      </c>
      <c r="B3808" t="s">
        <v>287</v>
      </c>
      <c r="C3808" t="s">
        <v>309</v>
      </c>
      <c r="D3808" t="s">
        <v>335</v>
      </c>
      <c r="F3808">
        <v>2018</v>
      </c>
      <c r="G3808">
        <v>15</v>
      </c>
    </row>
    <row r="3809" spans="1:7">
      <c r="A3809" t="s">
        <v>471</v>
      </c>
      <c r="B3809" t="s">
        <v>287</v>
      </c>
      <c r="C3809" t="s">
        <v>309</v>
      </c>
      <c r="D3809" t="s">
        <v>336</v>
      </c>
      <c r="F3809">
        <v>2022</v>
      </c>
      <c r="G3809">
        <v>16</v>
      </c>
    </row>
    <row r="3810" spans="1:7">
      <c r="A3810" t="s">
        <v>471</v>
      </c>
      <c r="B3810" t="s">
        <v>288</v>
      </c>
      <c r="C3810" t="s">
        <v>202</v>
      </c>
      <c r="D3810" t="s">
        <v>337</v>
      </c>
      <c r="E3810" t="s">
        <v>348</v>
      </c>
      <c r="F3810">
        <v>2017</v>
      </c>
      <c r="G3810">
        <v>-0.3</v>
      </c>
    </row>
    <row r="3811" spans="1:7">
      <c r="A3811" t="s">
        <v>471</v>
      </c>
      <c r="B3811" t="s">
        <v>288</v>
      </c>
      <c r="C3811" t="s">
        <v>202</v>
      </c>
      <c r="D3811" t="s">
        <v>337</v>
      </c>
      <c r="E3811" t="s">
        <v>348</v>
      </c>
      <c r="F3811">
        <v>2021</v>
      </c>
      <c r="G3811">
        <v>-3.0135726556181908E-2</v>
      </c>
    </row>
    <row r="3812" spans="1:7">
      <c r="A3812" t="s">
        <v>471</v>
      </c>
      <c r="B3812" t="s">
        <v>289</v>
      </c>
      <c r="C3812" t="s">
        <v>202</v>
      </c>
      <c r="D3812" t="s">
        <v>337</v>
      </c>
      <c r="E3812" t="s">
        <v>349</v>
      </c>
      <c r="F3812">
        <v>2017</v>
      </c>
      <c r="G3812">
        <v>-0.57999999999999996</v>
      </c>
    </row>
    <row r="3813" spans="1:7">
      <c r="A3813" t="s">
        <v>471</v>
      </c>
      <c r="B3813" t="s">
        <v>289</v>
      </c>
      <c r="C3813" t="s">
        <v>202</v>
      </c>
      <c r="D3813" t="s">
        <v>337</v>
      </c>
      <c r="E3813" t="s">
        <v>349</v>
      </c>
      <c r="F3813">
        <v>2021</v>
      </c>
      <c r="G3813">
        <v>-0.72866380214691162</v>
      </c>
    </row>
    <row r="3814" spans="1:7">
      <c r="A3814" t="s">
        <v>471</v>
      </c>
      <c r="B3814" t="s">
        <v>290</v>
      </c>
      <c r="C3814" t="s">
        <v>202</v>
      </c>
      <c r="D3814" t="s">
        <v>337</v>
      </c>
      <c r="E3814" t="s">
        <v>350</v>
      </c>
      <c r="F3814">
        <v>2017</v>
      </c>
      <c r="G3814">
        <v>-0.56000000000000005</v>
      </c>
    </row>
    <row r="3815" spans="1:7">
      <c r="A3815" t="s">
        <v>471</v>
      </c>
      <c r="B3815" t="s">
        <v>290</v>
      </c>
      <c r="C3815" t="s">
        <v>202</v>
      </c>
      <c r="D3815" t="s">
        <v>337</v>
      </c>
      <c r="E3815" t="s">
        <v>350</v>
      </c>
      <c r="F3815">
        <v>2021</v>
      </c>
      <c r="G3815">
        <v>-0.58262795209884644</v>
      </c>
    </row>
    <row r="3816" spans="1:7">
      <c r="A3816" t="s">
        <v>471</v>
      </c>
      <c r="B3816" t="s">
        <v>291</v>
      </c>
      <c r="C3816" t="s">
        <v>202</v>
      </c>
      <c r="D3816" t="s">
        <v>337</v>
      </c>
      <c r="E3816" t="s">
        <v>351</v>
      </c>
      <c r="F3816">
        <v>2017</v>
      </c>
      <c r="G3816">
        <v>-0.28999999999999998</v>
      </c>
    </row>
    <row r="3817" spans="1:7">
      <c r="A3817" t="s">
        <v>471</v>
      </c>
      <c r="B3817" t="s">
        <v>291</v>
      </c>
      <c r="C3817" t="s">
        <v>202</v>
      </c>
      <c r="D3817" t="s">
        <v>337</v>
      </c>
      <c r="E3817" t="s">
        <v>351</v>
      </c>
      <c r="F3817">
        <v>2021</v>
      </c>
      <c r="G3817">
        <v>-0.56107908487319946</v>
      </c>
    </row>
    <row r="3818" spans="1:7">
      <c r="A3818" t="s">
        <v>471</v>
      </c>
      <c r="B3818" t="s">
        <v>292</v>
      </c>
      <c r="C3818" t="s">
        <v>202</v>
      </c>
      <c r="D3818" t="s">
        <v>337</v>
      </c>
      <c r="F3818">
        <v>2017</v>
      </c>
      <c r="G3818">
        <v>-0.3</v>
      </c>
    </row>
    <row r="3819" spans="1:7">
      <c r="A3819" t="s">
        <v>471</v>
      </c>
      <c r="B3819" t="s">
        <v>292</v>
      </c>
      <c r="C3819" t="s">
        <v>202</v>
      </c>
      <c r="D3819" t="s">
        <v>337</v>
      </c>
      <c r="F3819">
        <v>2021</v>
      </c>
      <c r="G3819">
        <v>-0.65057039260864258</v>
      </c>
    </row>
    <row r="3820" spans="1:7" ht="114.75">
      <c r="A3820" t="s">
        <v>471</v>
      </c>
      <c r="B3820" t="s">
        <v>293</v>
      </c>
      <c r="C3820" t="s">
        <v>308</v>
      </c>
      <c r="D3820" t="s">
        <v>331</v>
      </c>
      <c r="E3820" s="463" t="s">
        <v>352</v>
      </c>
      <c r="F3820">
        <v>2018</v>
      </c>
      <c r="G3820">
        <v>35.299999999999997</v>
      </c>
    </row>
    <row r="3821" spans="1:7" ht="114.75">
      <c r="A3821" t="s">
        <v>471</v>
      </c>
      <c r="B3821" t="s">
        <v>293</v>
      </c>
      <c r="C3821" t="s">
        <v>308</v>
      </c>
      <c r="D3821" t="s">
        <v>331</v>
      </c>
      <c r="E3821" s="463" t="s">
        <v>352</v>
      </c>
      <c r="F3821">
        <v>2022</v>
      </c>
      <c r="G3821">
        <v>36.9</v>
      </c>
    </row>
    <row r="3822" spans="1:7">
      <c r="A3822" t="s">
        <v>471</v>
      </c>
      <c r="B3822" t="s">
        <v>294</v>
      </c>
      <c r="C3822" t="s">
        <v>308</v>
      </c>
      <c r="D3822" t="s">
        <v>331</v>
      </c>
      <c r="E3822" t="s">
        <v>353</v>
      </c>
      <c r="F3822">
        <v>2018</v>
      </c>
      <c r="G3822">
        <v>26.9</v>
      </c>
    </row>
    <row r="3823" spans="1:7">
      <c r="A3823" t="s">
        <v>471</v>
      </c>
      <c r="B3823" t="s">
        <v>294</v>
      </c>
      <c r="C3823" t="s">
        <v>308</v>
      </c>
      <c r="D3823" t="s">
        <v>331</v>
      </c>
      <c r="E3823" t="s">
        <v>353</v>
      </c>
      <c r="F3823">
        <v>2022</v>
      </c>
      <c r="G3823">
        <v>32.1</v>
      </c>
    </row>
    <row r="3824" spans="1:7">
      <c r="A3824" t="s">
        <v>471</v>
      </c>
      <c r="B3824" t="s">
        <v>295</v>
      </c>
      <c r="C3824" t="s">
        <v>308</v>
      </c>
      <c r="D3824" t="s">
        <v>331</v>
      </c>
      <c r="F3824">
        <v>2017</v>
      </c>
      <c r="G3824">
        <v>55.9</v>
      </c>
    </row>
    <row r="3825" spans="1:7">
      <c r="A3825" t="s">
        <v>471</v>
      </c>
      <c r="B3825" t="s">
        <v>295</v>
      </c>
      <c r="C3825" t="s">
        <v>308</v>
      </c>
      <c r="D3825" t="s">
        <v>331</v>
      </c>
      <c r="F3825">
        <v>2022</v>
      </c>
      <c r="G3825">
        <v>51.4</v>
      </c>
    </row>
    <row r="3826" spans="1:7">
      <c r="A3826" t="s">
        <v>471</v>
      </c>
      <c r="B3826" t="s">
        <v>296</v>
      </c>
      <c r="C3826" t="s">
        <v>308</v>
      </c>
      <c r="D3826" t="s">
        <v>331</v>
      </c>
      <c r="E3826" t="s">
        <v>354</v>
      </c>
      <c r="F3826">
        <v>2018</v>
      </c>
      <c r="G3826">
        <v>40</v>
      </c>
    </row>
    <row r="3827" spans="1:7">
      <c r="A3827" t="s">
        <v>471</v>
      </c>
      <c r="B3827" t="s">
        <v>296</v>
      </c>
      <c r="C3827" t="s">
        <v>308</v>
      </c>
      <c r="D3827" t="s">
        <v>331</v>
      </c>
      <c r="E3827" t="s">
        <v>354</v>
      </c>
      <c r="F3827">
        <v>2022</v>
      </c>
      <c r="G3827">
        <v>40</v>
      </c>
    </row>
    <row r="3828" spans="1:7">
      <c r="A3828" t="s">
        <v>471</v>
      </c>
      <c r="B3828" t="s">
        <v>297</v>
      </c>
      <c r="C3828" t="s">
        <v>308</v>
      </c>
      <c r="D3828" t="s">
        <v>331</v>
      </c>
      <c r="F3828">
        <v>2018</v>
      </c>
      <c r="G3828">
        <v>34.1</v>
      </c>
    </row>
    <row r="3829" spans="1:7">
      <c r="A3829" t="s">
        <v>471</v>
      </c>
      <c r="B3829" t="s">
        <v>298</v>
      </c>
      <c r="C3829" t="s">
        <v>194</v>
      </c>
      <c r="D3829" t="s">
        <v>338</v>
      </c>
      <c r="F3829">
        <v>2019</v>
      </c>
      <c r="G3829">
        <v>0.83614004522326901</v>
      </c>
    </row>
    <row r="3830" spans="1:7">
      <c r="A3830" t="s">
        <v>471</v>
      </c>
      <c r="B3830" t="s">
        <v>299</v>
      </c>
      <c r="C3830" t="s">
        <v>310</v>
      </c>
      <c r="D3830" t="s">
        <v>339</v>
      </c>
      <c r="F3830">
        <v>2015</v>
      </c>
      <c r="G3830">
        <v>0.53600000000000003</v>
      </c>
    </row>
    <row r="3831" spans="1:7">
      <c r="A3831" t="s">
        <v>471</v>
      </c>
      <c r="B3831" t="s">
        <v>299</v>
      </c>
      <c r="C3831" t="s">
        <v>310</v>
      </c>
      <c r="D3831" t="s">
        <v>339</v>
      </c>
      <c r="F3831" t="s">
        <v>363</v>
      </c>
      <c r="G3831">
        <v>0.54614770169196136</v>
      </c>
    </row>
    <row r="3832" spans="1:7">
      <c r="A3832" t="s">
        <v>471</v>
      </c>
      <c r="B3832" t="s">
        <v>300</v>
      </c>
      <c r="C3832" t="s">
        <v>202</v>
      </c>
      <c r="D3832" t="s">
        <v>340</v>
      </c>
      <c r="F3832">
        <v>2017</v>
      </c>
      <c r="G3832">
        <v>6.2</v>
      </c>
    </row>
    <row r="3833" spans="1:7">
      <c r="A3833" t="s">
        <v>471</v>
      </c>
      <c r="B3833" t="s">
        <v>300</v>
      </c>
      <c r="C3833" t="s">
        <v>194</v>
      </c>
      <c r="D3833" t="s">
        <v>340</v>
      </c>
      <c r="F3833">
        <v>2018</v>
      </c>
      <c r="G3833">
        <v>7.2463768115942004</v>
      </c>
    </row>
    <row r="3834" spans="1:7">
      <c r="A3834" t="s">
        <v>471</v>
      </c>
      <c r="B3834" t="s">
        <v>300</v>
      </c>
      <c r="C3834" t="s">
        <v>194</v>
      </c>
      <c r="D3834" t="s">
        <v>340</v>
      </c>
      <c r="F3834">
        <v>2021</v>
      </c>
      <c r="G3834">
        <v>9.5890410958904102</v>
      </c>
    </row>
    <row r="3835" spans="1:7">
      <c r="A3835" t="s">
        <v>471</v>
      </c>
      <c r="B3835" t="s">
        <v>301</v>
      </c>
      <c r="C3835" t="s">
        <v>311</v>
      </c>
      <c r="D3835" t="s">
        <v>341</v>
      </c>
      <c r="F3835">
        <v>2021</v>
      </c>
      <c r="G3835">
        <v>1.6980236265651448E-2</v>
      </c>
    </row>
    <row r="3836" spans="1:7">
      <c r="A3836" t="s">
        <v>471</v>
      </c>
      <c r="B3836" t="s">
        <v>301</v>
      </c>
      <c r="C3836" t="s">
        <v>311</v>
      </c>
      <c r="F3836">
        <v>2019</v>
      </c>
      <c r="G3836">
        <v>1.7999999999999999E-2</v>
      </c>
    </row>
    <row r="3837" spans="1:7">
      <c r="A3837" t="s">
        <v>473</v>
      </c>
      <c r="B3837" t="s">
        <v>266</v>
      </c>
      <c r="C3837" t="s">
        <v>303</v>
      </c>
      <c r="D3837" t="s">
        <v>313</v>
      </c>
      <c r="F3837">
        <v>2018</v>
      </c>
      <c r="G3837" t="s">
        <v>474</v>
      </c>
    </row>
    <row r="3838" spans="1:7">
      <c r="A3838" t="s">
        <v>473</v>
      </c>
      <c r="B3838" t="s">
        <v>267</v>
      </c>
      <c r="C3838" t="s">
        <v>304</v>
      </c>
      <c r="D3838" t="s">
        <v>314</v>
      </c>
      <c r="F3838">
        <v>2018</v>
      </c>
      <c r="G3838">
        <v>105000000</v>
      </c>
    </row>
    <row r="3839" spans="1:7">
      <c r="A3839" t="s">
        <v>473</v>
      </c>
      <c r="B3839" t="s">
        <v>268</v>
      </c>
      <c r="C3839" t="s">
        <v>305</v>
      </c>
      <c r="D3839" t="s">
        <v>315</v>
      </c>
      <c r="F3839">
        <v>2018</v>
      </c>
      <c r="G3839">
        <v>1000000</v>
      </c>
    </row>
    <row r="3840" spans="1:7">
      <c r="A3840" t="s">
        <v>473</v>
      </c>
      <c r="B3840" t="s">
        <v>269</v>
      </c>
      <c r="C3840" t="s">
        <v>305</v>
      </c>
      <c r="D3840" t="s">
        <v>316</v>
      </c>
      <c r="E3840" t="s">
        <v>343</v>
      </c>
      <c r="F3840" t="s">
        <v>356</v>
      </c>
      <c r="G3840">
        <v>33</v>
      </c>
    </row>
    <row r="3841" spans="1:7" ht="127.5">
      <c r="A3841" t="s">
        <v>473</v>
      </c>
      <c r="B3841" t="s">
        <v>270</v>
      </c>
      <c r="C3841" t="s">
        <v>182</v>
      </c>
      <c r="D3841" t="s">
        <v>317</v>
      </c>
      <c r="E3841" s="463" t="s">
        <v>344</v>
      </c>
      <c r="F3841">
        <v>2016</v>
      </c>
      <c r="G3841">
        <v>26.7</v>
      </c>
    </row>
    <row r="3842" spans="1:7">
      <c r="A3842" t="s">
        <v>473</v>
      </c>
      <c r="B3842" t="s">
        <v>270</v>
      </c>
      <c r="D3842" t="s">
        <v>318</v>
      </c>
      <c r="F3842">
        <v>2019</v>
      </c>
      <c r="G3842">
        <v>41.7</v>
      </c>
    </row>
    <row r="3843" spans="1:7" ht="102">
      <c r="A3843" t="s">
        <v>473</v>
      </c>
      <c r="B3843" t="s">
        <v>271</v>
      </c>
      <c r="C3843" t="s">
        <v>306</v>
      </c>
      <c r="D3843" t="s">
        <v>319</v>
      </c>
      <c r="E3843" s="463" t="s">
        <v>345</v>
      </c>
      <c r="F3843">
        <v>2017</v>
      </c>
      <c r="G3843">
        <v>0.46300000000000002</v>
      </c>
    </row>
    <row r="3844" spans="1:7">
      <c r="A3844" t="s">
        <v>473</v>
      </c>
      <c r="B3844" t="s">
        <v>271</v>
      </c>
      <c r="D3844" t="s">
        <v>320</v>
      </c>
      <c r="F3844">
        <v>2021</v>
      </c>
      <c r="G3844">
        <v>0.498</v>
      </c>
    </row>
    <row r="3845" spans="1:7" ht="178.5">
      <c r="A3845" t="s">
        <v>473</v>
      </c>
      <c r="B3845" t="s">
        <v>272</v>
      </c>
      <c r="C3845" t="s">
        <v>307</v>
      </c>
      <c r="D3845" t="s">
        <v>321</v>
      </c>
      <c r="E3845" s="463" t="s">
        <v>346</v>
      </c>
      <c r="F3845">
        <v>2018</v>
      </c>
      <c r="G3845">
        <v>32.299999999999997</v>
      </c>
    </row>
    <row r="3846" spans="1:7" ht="51">
      <c r="A3846" t="s">
        <v>473</v>
      </c>
      <c r="B3846" s="463" t="s">
        <v>273</v>
      </c>
      <c r="C3846" t="s">
        <v>202</v>
      </c>
      <c r="F3846">
        <v>2018</v>
      </c>
      <c r="G3846">
        <v>10.199999999999999</v>
      </c>
    </row>
    <row r="3847" spans="1:7" ht="51">
      <c r="A3847" t="s">
        <v>473</v>
      </c>
      <c r="B3847" s="463" t="s">
        <v>273</v>
      </c>
      <c r="C3847" t="s">
        <v>202</v>
      </c>
      <c r="D3847" t="s">
        <v>322</v>
      </c>
      <c r="F3847" t="s">
        <v>359</v>
      </c>
      <c r="G3847">
        <v>5.6373030081922497</v>
      </c>
    </row>
    <row r="3848" spans="1:7" ht="51">
      <c r="A3848" t="s">
        <v>473</v>
      </c>
      <c r="B3848" s="463" t="s">
        <v>274</v>
      </c>
      <c r="C3848" t="s">
        <v>202</v>
      </c>
      <c r="D3848" t="s">
        <v>323</v>
      </c>
      <c r="F3848">
        <v>2018</v>
      </c>
      <c r="G3848">
        <v>229.75527855577499</v>
      </c>
    </row>
    <row r="3849" spans="1:7" ht="51">
      <c r="A3849" t="s">
        <v>473</v>
      </c>
      <c r="B3849" s="463" t="s">
        <v>274</v>
      </c>
      <c r="C3849" t="s">
        <v>202</v>
      </c>
      <c r="D3849" t="s">
        <v>323</v>
      </c>
      <c r="F3849">
        <v>2019</v>
      </c>
      <c r="G3849">
        <v>248.97220695233702</v>
      </c>
    </row>
    <row r="3850" spans="1:7" ht="51">
      <c r="A3850" t="s">
        <v>473</v>
      </c>
      <c r="B3850" s="463" t="s">
        <v>274</v>
      </c>
      <c r="C3850" t="s">
        <v>202</v>
      </c>
      <c r="D3850" t="s">
        <v>323</v>
      </c>
      <c r="F3850">
        <v>2020</v>
      </c>
      <c r="G3850">
        <v>264.058754731249</v>
      </c>
    </row>
    <row r="3851" spans="1:7" ht="51">
      <c r="A3851" t="s">
        <v>473</v>
      </c>
      <c r="B3851" s="463" t="s">
        <v>274</v>
      </c>
      <c r="C3851" t="s">
        <v>202</v>
      </c>
      <c r="D3851" t="s">
        <v>323</v>
      </c>
      <c r="F3851">
        <v>2021</v>
      </c>
      <c r="G3851">
        <v>278.94454685510902</v>
      </c>
    </row>
    <row r="3852" spans="1:7">
      <c r="A3852" t="s">
        <v>473</v>
      </c>
      <c r="B3852" t="s">
        <v>275</v>
      </c>
      <c r="C3852" t="s">
        <v>202</v>
      </c>
      <c r="D3852" t="s">
        <v>324</v>
      </c>
      <c r="F3852">
        <v>2018</v>
      </c>
      <c r="G3852">
        <v>2153.7690813597401</v>
      </c>
    </row>
    <row r="3853" spans="1:7">
      <c r="A3853" t="s">
        <v>473</v>
      </c>
      <c r="B3853" t="s">
        <v>275</v>
      </c>
      <c r="C3853" t="s">
        <v>202</v>
      </c>
      <c r="F3853">
        <v>2019</v>
      </c>
      <c r="G3853">
        <v>2315.15813781318</v>
      </c>
    </row>
    <row r="3854" spans="1:7">
      <c r="A3854" t="s">
        <v>473</v>
      </c>
      <c r="B3854" t="s">
        <v>275</v>
      </c>
      <c r="C3854" t="s">
        <v>202</v>
      </c>
      <c r="F3854">
        <v>2020</v>
      </c>
      <c r="G3854">
        <v>2422.6810259853401</v>
      </c>
    </row>
    <row r="3855" spans="1:7">
      <c r="A3855" t="s">
        <v>473</v>
      </c>
      <c r="B3855" t="s">
        <v>275</v>
      </c>
      <c r="C3855" t="s">
        <v>202</v>
      </c>
      <c r="F3855">
        <v>2021</v>
      </c>
      <c r="G3855">
        <v>2599.7361652958798</v>
      </c>
    </row>
    <row r="3856" spans="1:7">
      <c r="A3856" t="s">
        <v>473</v>
      </c>
      <c r="B3856" t="s">
        <v>261</v>
      </c>
      <c r="C3856" t="s">
        <v>194</v>
      </c>
      <c r="D3856" t="s">
        <v>322</v>
      </c>
      <c r="F3856">
        <v>2018</v>
      </c>
      <c r="G3856">
        <v>6.8161477968170301</v>
      </c>
    </row>
    <row r="3857" spans="1:7">
      <c r="A3857" t="s">
        <v>473</v>
      </c>
      <c r="B3857" t="s">
        <v>261</v>
      </c>
      <c r="C3857" t="s">
        <v>194</v>
      </c>
      <c r="D3857" t="s">
        <v>322</v>
      </c>
      <c r="F3857" t="s">
        <v>360</v>
      </c>
      <c r="G3857">
        <v>5.6373030081922497</v>
      </c>
    </row>
    <row r="3858" spans="1:7" ht="63.75">
      <c r="A3858" t="s">
        <v>473</v>
      </c>
      <c r="B3858" s="463" t="s">
        <v>276</v>
      </c>
      <c r="C3858" t="s">
        <v>202</v>
      </c>
      <c r="D3858" t="s">
        <v>325</v>
      </c>
      <c r="F3858">
        <v>2014</v>
      </c>
      <c r="G3858">
        <v>4.6020197868347203</v>
      </c>
    </row>
    <row r="3859" spans="1:7" ht="63.75">
      <c r="A3859" t="s">
        <v>473</v>
      </c>
      <c r="B3859" s="463" t="s">
        <v>276</v>
      </c>
      <c r="C3859" t="s">
        <v>202</v>
      </c>
      <c r="D3859" t="s">
        <v>325</v>
      </c>
      <c r="F3859">
        <v>2015</v>
      </c>
      <c r="G3859">
        <v>4.7379198074340803</v>
      </c>
    </row>
    <row r="3860" spans="1:7" ht="63.75">
      <c r="A3860" t="s">
        <v>473</v>
      </c>
      <c r="B3860" s="463" t="s">
        <v>276</v>
      </c>
      <c r="C3860" t="s">
        <v>202</v>
      </c>
      <c r="D3860" t="s">
        <v>325</v>
      </c>
      <c r="F3860">
        <v>2016</v>
      </c>
      <c r="G3860">
        <v>5.0615100860595703</v>
      </c>
    </row>
    <row r="3861" spans="1:7" ht="63.75">
      <c r="A3861" t="s">
        <v>473</v>
      </c>
      <c r="B3861" s="463" t="s">
        <v>276</v>
      </c>
      <c r="C3861" t="s">
        <v>202</v>
      </c>
      <c r="D3861" t="s">
        <v>325</v>
      </c>
      <c r="F3861">
        <v>2017</v>
      </c>
      <c r="G3861">
        <v>5.6495199203491202</v>
      </c>
    </row>
    <row r="3862" spans="1:7" ht="63.75">
      <c r="A3862" t="s">
        <v>473</v>
      </c>
      <c r="B3862" s="463" t="s">
        <v>276</v>
      </c>
      <c r="C3862" t="s">
        <v>202</v>
      </c>
      <c r="D3862" t="s">
        <v>325</v>
      </c>
      <c r="F3862">
        <v>2018</v>
      </c>
      <c r="G3862">
        <v>5.0686798095703098</v>
      </c>
    </row>
    <row r="3863" spans="1:7" ht="63.75">
      <c r="A3863" t="s">
        <v>473</v>
      </c>
      <c r="B3863" s="463" t="s">
        <v>276</v>
      </c>
      <c r="C3863" t="s">
        <v>202</v>
      </c>
      <c r="D3863" t="s">
        <v>325</v>
      </c>
      <c r="F3863" t="s">
        <v>360</v>
      </c>
      <c r="G3863">
        <v>5.0686798095703098</v>
      </c>
    </row>
    <row r="3864" spans="1:7" ht="63.75">
      <c r="A3864" t="s">
        <v>473</v>
      </c>
      <c r="B3864" s="463" t="s">
        <v>277</v>
      </c>
      <c r="C3864" t="s">
        <v>202</v>
      </c>
      <c r="D3864" t="s">
        <v>326</v>
      </c>
      <c r="E3864" t="s">
        <v>347</v>
      </c>
      <c r="F3864">
        <v>2015</v>
      </c>
      <c r="G3864">
        <v>66</v>
      </c>
    </row>
    <row r="3865" spans="1:7" ht="63.75">
      <c r="A3865" t="s">
        <v>473</v>
      </c>
      <c r="B3865" s="463" t="s">
        <v>277</v>
      </c>
      <c r="C3865" t="s">
        <v>202</v>
      </c>
      <c r="D3865" t="s">
        <v>327</v>
      </c>
      <c r="F3865">
        <v>2018</v>
      </c>
      <c r="G3865">
        <v>24.29408836</v>
      </c>
    </row>
    <row r="3866" spans="1:7" ht="63.75">
      <c r="A3866" t="s">
        <v>473</v>
      </c>
      <c r="B3866" s="463" t="s">
        <v>277</v>
      </c>
      <c r="F3866">
        <v>2019</v>
      </c>
      <c r="G3866">
        <v>26.74220467</v>
      </c>
    </row>
    <row r="3867" spans="1:7">
      <c r="A3867" t="s">
        <v>473</v>
      </c>
      <c r="B3867" t="s">
        <v>278</v>
      </c>
      <c r="C3867" t="s">
        <v>194</v>
      </c>
      <c r="D3867" t="s">
        <v>101</v>
      </c>
      <c r="F3867">
        <v>2020</v>
      </c>
      <c r="G3867">
        <v>3.2244856014062</v>
      </c>
    </row>
    <row r="3868" spans="1:7">
      <c r="A3868" t="s">
        <v>473</v>
      </c>
      <c r="B3868" t="s">
        <v>279</v>
      </c>
      <c r="C3868" t="s">
        <v>65</v>
      </c>
      <c r="D3868" t="s">
        <v>328</v>
      </c>
      <c r="F3868" t="s">
        <v>361</v>
      </c>
      <c r="G3868">
        <v>401</v>
      </c>
    </row>
    <row r="3869" spans="1:7" ht="63.75">
      <c r="A3869" t="s">
        <v>473</v>
      </c>
      <c r="B3869" s="463" t="s">
        <v>280</v>
      </c>
      <c r="C3869" t="s">
        <v>202</v>
      </c>
      <c r="D3869" t="s">
        <v>329</v>
      </c>
      <c r="F3869">
        <v>2014</v>
      </c>
      <c r="G3869" t="s">
        <v>64</v>
      </c>
    </row>
    <row r="3870" spans="1:7" ht="63.75">
      <c r="A3870" t="s">
        <v>473</v>
      </c>
      <c r="B3870" s="463" t="s">
        <v>280</v>
      </c>
      <c r="C3870" t="s">
        <v>202</v>
      </c>
      <c r="D3870" t="s">
        <v>330</v>
      </c>
      <c r="F3870">
        <v>2018</v>
      </c>
      <c r="G3870">
        <v>5.0686798095703098</v>
      </c>
    </row>
    <row r="3871" spans="1:7">
      <c r="A3871" t="s">
        <v>473</v>
      </c>
      <c r="B3871" t="s">
        <v>281</v>
      </c>
      <c r="C3871" t="s">
        <v>194</v>
      </c>
      <c r="D3871" t="s">
        <v>330</v>
      </c>
      <c r="F3871">
        <v>2018</v>
      </c>
      <c r="G3871">
        <v>5.0686798095703098</v>
      </c>
    </row>
    <row r="3872" spans="1:7">
      <c r="A3872" t="s">
        <v>473</v>
      </c>
      <c r="B3872" t="s">
        <v>281</v>
      </c>
      <c r="C3872" t="s">
        <v>194</v>
      </c>
      <c r="D3872" t="s">
        <v>330</v>
      </c>
      <c r="F3872" t="s">
        <v>360</v>
      </c>
      <c r="G3872">
        <v>5.07</v>
      </c>
    </row>
    <row r="3873" spans="1:7">
      <c r="A3873" t="s">
        <v>473</v>
      </c>
      <c r="B3873" t="s">
        <v>282</v>
      </c>
      <c r="C3873" t="s">
        <v>194</v>
      </c>
      <c r="D3873" t="s">
        <v>210</v>
      </c>
      <c r="F3873" t="s">
        <v>359</v>
      </c>
      <c r="G3873">
        <v>12.792030334472701</v>
      </c>
    </row>
    <row r="3874" spans="1:7">
      <c r="A3874" t="s">
        <v>473</v>
      </c>
      <c r="B3874" t="s">
        <v>283</v>
      </c>
      <c r="C3874" t="s">
        <v>308</v>
      </c>
      <c r="D3874" t="s">
        <v>331</v>
      </c>
      <c r="F3874">
        <v>2018</v>
      </c>
      <c r="G3874">
        <v>5.7</v>
      </c>
    </row>
    <row r="3875" spans="1:7">
      <c r="A3875" t="s">
        <v>473</v>
      </c>
      <c r="B3875" t="s">
        <v>283</v>
      </c>
      <c r="C3875" t="s">
        <v>202</v>
      </c>
      <c r="D3875" t="s">
        <v>332</v>
      </c>
      <c r="F3875">
        <v>2021</v>
      </c>
      <c r="G3875">
        <v>3.6940000057220499</v>
      </c>
    </row>
    <row r="3876" spans="1:7">
      <c r="A3876" t="s">
        <v>473</v>
      </c>
      <c r="B3876" t="s">
        <v>285</v>
      </c>
      <c r="C3876" t="s">
        <v>194</v>
      </c>
      <c r="D3876" t="s">
        <v>334</v>
      </c>
      <c r="F3876">
        <v>2020</v>
      </c>
      <c r="G3876">
        <v>51.093982696533203</v>
      </c>
    </row>
    <row r="3877" spans="1:7">
      <c r="A3877" t="s">
        <v>473</v>
      </c>
      <c r="B3877" t="s">
        <v>286</v>
      </c>
      <c r="C3877" t="s">
        <v>309</v>
      </c>
      <c r="D3877" t="s">
        <v>335</v>
      </c>
      <c r="F3877">
        <v>2018</v>
      </c>
      <c r="G3877">
        <v>4</v>
      </c>
    </row>
    <row r="3878" spans="1:7">
      <c r="A3878" t="s">
        <v>473</v>
      </c>
      <c r="B3878" t="s">
        <v>286</v>
      </c>
      <c r="C3878" t="s">
        <v>309</v>
      </c>
      <c r="D3878" t="s">
        <v>336</v>
      </c>
      <c r="F3878">
        <v>2022</v>
      </c>
      <c r="G3878">
        <v>12</v>
      </c>
    </row>
    <row r="3879" spans="1:7">
      <c r="A3879" t="s">
        <v>473</v>
      </c>
      <c r="B3879" t="s">
        <v>287</v>
      </c>
      <c r="C3879" t="s">
        <v>309</v>
      </c>
      <c r="D3879" t="s">
        <v>335</v>
      </c>
      <c r="F3879">
        <v>2018</v>
      </c>
      <c r="G3879">
        <v>8</v>
      </c>
    </row>
    <row r="3880" spans="1:7">
      <c r="A3880" t="s">
        <v>473</v>
      </c>
      <c r="B3880" t="s">
        <v>287</v>
      </c>
      <c r="C3880" t="s">
        <v>309</v>
      </c>
      <c r="D3880" t="s">
        <v>336</v>
      </c>
      <c r="F3880">
        <v>2022</v>
      </c>
      <c r="G3880">
        <v>11</v>
      </c>
    </row>
    <row r="3881" spans="1:7">
      <c r="A3881" t="s">
        <v>473</v>
      </c>
      <c r="B3881" t="s">
        <v>288</v>
      </c>
      <c r="C3881" t="s">
        <v>202</v>
      </c>
      <c r="D3881" t="s">
        <v>337</v>
      </c>
      <c r="E3881" t="s">
        <v>348</v>
      </c>
      <c r="F3881">
        <v>2017</v>
      </c>
      <c r="G3881">
        <v>-1.69</v>
      </c>
    </row>
    <row r="3882" spans="1:7">
      <c r="A3882" t="s">
        <v>473</v>
      </c>
      <c r="B3882" t="s">
        <v>288</v>
      </c>
      <c r="C3882" t="s">
        <v>202</v>
      </c>
      <c r="D3882" t="s">
        <v>337</v>
      </c>
      <c r="E3882" t="s">
        <v>348</v>
      </c>
      <c r="F3882">
        <v>2021</v>
      </c>
      <c r="G3882">
        <v>-2.0683600902557373</v>
      </c>
    </row>
    <row r="3883" spans="1:7">
      <c r="A3883" t="s">
        <v>473</v>
      </c>
      <c r="B3883" t="s">
        <v>289</v>
      </c>
      <c r="C3883" t="s">
        <v>202</v>
      </c>
      <c r="D3883" t="s">
        <v>337</v>
      </c>
      <c r="E3883" t="s">
        <v>349</v>
      </c>
      <c r="F3883">
        <v>2017</v>
      </c>
      <c r="G3883">
        <v>-0.7</v>
      </c>
    </row>
    <row r="3884" spans="1:7">
      <c r="A3884" t="s">
        <v>473</v>
      </c>
      <c r="B3884" t="s">
        <v>289</v>
      </c>
      <c r="C3884" t="s">
        <v>202</v>
      </c>
      <c r="D3884" t="s">
        <v>337</v>
      </c>
      <c r="E3884" t="s">
        <v>349</v>
      </c>
      <c r="F3884">
        <v>2021</v>
      </c>
      <c r="G3884">
        <v>-0.61323529481887817</v>
      </c>
    </row>
    <row r="3885" spans="1:7">
      <c r="A3885" t="s">
        <v>473</v>
      </c>
      <c r="B3885" t="s">
        <v>290</v>
      </c>
      <c r="C3885" t="s">
        <v>202</v>
      </c>
      <c r="D3885" t="s">
        <v>337</v>
      </c>
      <c r="E3885" t="s">
        <v>350</v>
      </c>
      <c r="F3885">
        <v>2017</v>
      </c>
      <c r="G3885">
        <v>-1.01</v>
      </c>
    </row>
    <row r="3886" spans="1:7">
      <c r="A3886" t="s">
        <v>473</v>
      </c>
      <c r="B3886" t="s">
        <v>290</v>
      </c>
      <c r="C3886" t="s">
        <v>202</v>
      </c>
      <c r="D3886" t="s">
        <v>337</v>
      </c>
      <c r="E3886" t="s">
        <v>350</v>
      </c>
      <c r="F3886">
        <v>2021</v>
      </c>
      <c r="G3886">
        <v>-0.92805385589599609</v>
      </c>
    </row>
    <row r="3887" spans="1:7">
      <c r="A3887" t="s">
        <v>473</v>
      </c>
      <c r="B3887" t="s">
        <v>291</v>
      </c>
      <c r="C3887" t="s">
        <v>202</v>
      </c>
      <c r="D3887" t="s">
        <v>337</v>
      </c>
      <c r="E3887" t="s">
        <v>351</v>
      </c>
      <c r="F3887">
        <v>2017</v>
      </c>
      <c r="G3887">
        <v>-0.45</v>
      </c>
    </row>
    <row r="3888" spans="1:7">
      <c r="A3888" t="s">
        <v>473</v>
      </c>
      <c r="B3888" t="s">
        <v>291</v>
      </c>
      <c r="C3888" t="s">
        <v>202</v>
      </c>
      <c r="D3888" t="s">
        <v>337</v>
      </c>
      <c r="E3888" t="s">
        <v>351</v>
      </c>
      <c r="F3888">
        <v>2021</v>
      </c>
      <c r="G3888">
        <v>-0.60626488924026489</v>
      </c>
    </row>
    <row r="3889" spans="1:7">
      <c r="A3889" t="s">
        <v>473</v>
      </c>
      <c r="B3889" t="s">
        <v>292</v>
      </c>
      <c r="C3889" t="s">
        <v>202</v>
      </c>
      <c r="D3889" t="s">
        <v>337</v>
      </c>
      <c r="F3889">
        <v>2017</v>
      </c>
      <c r="G3889">
        <v>-0.56000000000000005</v>
      </c>
    </row>
    <row r="3890" spans="1:7">
      <c r="A3890" t="s">
        <v>473</v>
      </c>
      <c r="B3890" t="s">
        <v>292</v>
      </c>
      <c r="C3890" t="s">
        <v>202</v>
      </c>
      <c r="D3890" t="s">
        <v>337</v>
      </c>
      <c r="F3890">
        <v>2021</v>
      </c>
      <c r="G3890">
        <v>-0.39718195796012878</v>
      </c>
    </row>
    <row r="3891" spans="1:7" ht="114.75">
      <c r="A3891" t="s">
        <v>473</v>
      </c>
      <c r="B3891" t="s">
        <v>293</v>
      </c>
      <c r="C3891" t="s">
        <v>308</v>
      </c>
      <c r="D3891" t="s">
        <v>331</v>
      </c>
      <c r="E3891" s="463" t="s">
        <v>352</v>
      </c>
      <c r="F3891">
        <v>2018</v>
      </c>
      <c r="G3891">
        <v>37.6</v>
      </c>
    </row>
    <row r="3892" spans="1:7" ht="114.75">
      <c r="A3892" t="s">
        <v>473</v>
      </c>
      <c r="B3892" t="s">
        <v>293</v>
      </c>
      <c r="C3892" t="s">
        <v>308</v>
      </c>
      <c r="D3892" t="s">
        <v>331</v>
      </c>
      <c r="E3892" s="463" t="s">
        <v>352</v>
      </c>
      <c r="F3892">
        <v>2022</v>
      </c>
      <c r="G3892">
        <v>20.5</v>
      </c>
    </row>
    <row r="3893" spans="1:7">
      <c r="A3893" t="s">
        <v>473</v>
      </c>
      <c r="B3893" t="s">
        <v>294</v>
      </c>
      <c r="C3893" t="s">
        <v>308</v>
      </c>
      <c r="D3893" t="s">
        <v>331</v>
      </c>
      <c r="E3893" t="s">
        <v>353</v>
      </c>
      <c r="F3893">
        <v>2018</v>
      </c>
      <c r="G3893">
        <v>37.700000000000003</v>
      </c>
    </row>
    <row r="3894" spans="1:7">
      <c r="A3894" t="s">
        <v>473</v>
      </c>
      <c r="B3894" t="s">
        <v>294</v>
      </c>
      <c r="C3894" t="s">
        <v>308</v>
      </c>
      <c r="D3894" t="s">
        <v>331</v>
      </c>
      <c r="E3894" t="s">
        <v>353</v>
      </c>
      <c r="F3894">
        <v>2022</v>
      </c>
      <c r="G3894">
        <v>33.200000000000003</v>
      </c>
    </row>
    <row r="3895" spans="1:7">
      <c r="A3895" t="s">
        <v>473</v>
      </c>
      <c r="B3895" t="s">
        <v>295</v>
      </c>
      <c r="C3895" t="s">
        <v>308</v>
      </c>
      <c r="D3895" t="s">
        <v>331</v>
      </c>
      <c r="F3895">
        <v>2017</v>
      </c>
      <c r="G3895">
        <v>52.8</v>
      </c>
    </row>
    <row r="3896" spans="1:7">
      <c r="A3896" t="s">
        <v>473</v>
      </c>
      <c r="B3896" t="s">
        <v>295</v>
      </c>
      <c r="C3896" t="s">
        <v>308</v>
      </c>
      <c r="D3896" t="s">
        <v>331</v>
      </c>
      <c r="F3896">
        <v>2022</v>
      </c>
      <c r="G3896">
        <v>49.6</v>
      </c>
    </row>
    <row r="3897" spans="1:7">
      <c r="A3897" t="s">
        <v>473</v>
      </c>
      <c r="B3897" t="s">
        <v>296</v>
      </c>
      <c r="C3897" t="s">
        <v>308</v>
      </c>
      <c r="D3897" t="s">
        <v>331</v>
      </c>
      <c r="E3897" t="s">
        <v>354</v>
      </c>
      <c r="F3897">
        <v>2018</v>
      </c>
      <c r="G3897">
        <v>20</v>
      </c>
    </row>
    <row r="3898" spans="1:7">
      <c r="A3898" t="s">
        <v>473</v>
      </c>
      <c r="B3898" t="s">
        <v>296</v>
      </c>
      <c r="C3898" t="s">
        <v>308</v>
      </c>
      <c r="D3898" t="s">
        <v>331</v>
      </c>
      <c r="E3898" t="s">
        <v>354</v>
      </c>
      <c r="F3898">
        <v>2022</v>
      </c>
      <c r="G3898">
        <v>20</v>
      </c>
    </row>
    <row r="3899" spans="1:7">
      <c r="A3899" t="s">
        <v>473</v>
      </c>
      <c r="B3899" t="s">
        <v>297</v>
      </c>
      <c r="C3899" t="s">
        <v>308</v>
      </c>
      <c r="D3899" t="s">
        <v>331</v>
      </c>
      <c r="F3899">
        <v>2018</v>
      </c>
      <c r="G3899">
        <v>17.7</v>
      </c>
    </row>
    <row r="3900" spans="1:7">
      <c r="A3900" t="s">
        <v>473</v>
      </c>
      <c r="B3900" t="s">
        <v>298</v>
      </c>
      <c r="C3900" t="s">
        <v>194</v>
      </c>
      <c r="D3900" t="s">
        <v>338</v>
      </c>
      <c r="F3900">
        <v>2019</v>
      </c>
      <c r="G3900">
        <v>0.16381342920099001</v>
      </c>
    </row>
    <row r="3901" spans="1:7">
      <c r="A3901" t="s">
        <v>473</v>
      </c>
      <c r="B3901" t="s">
        <v>299</v>
      </c>
      <c r="C3901" t="s">
        <v>310</v>
      </c>
      <c r="D3901" t="s">
        <v>339</v>
      </c>
      <c r="F3901">
        <v>2015</v>
      </c>
      <c r="G3901">
        <v>1</v>
      </c>
    </row>
    <row r="3902" spans="1:7">
      <c r="A3902" t="s">
        <v>473</v>
      </c>
      <c r="B3902" t="s">
        <v>299</v>
      </c>
      <c r="C3902" t="s">
        <v>310</v>
      </c>
      <c r="D3902" t="s">
        <v>339</v>
      </c>
      <c r="F3902" t="s">
        <v>363</v>
      </c>
      <c r="G3902">
        <v>0.99964669554341756</v>
      </c>
    </row>
    <row r="3903" spans="1:7">
      <c r="A3903" t="s">
        <v>473</v>
      </c>
      <c r="B3903" t="s">
        <v>300</v>
      </c>
      <c r="C3903" t="s">
        <v>202</v>
      </c>
      <c r="D3903" t="s">
        <v>340</v>
      </c>
      <c r="F3903">
        <v>2017</v>
      </c>
      <c r="G3903">
        <v>38.799999999999997</v>
      </c>
    </row>
    <row r="3904" spans="1:7">
      <c r="A3904" t="s">
        <v>473</v>
      </c>
      <c r="B3904" t="s">
        <v>300</v>
      </c>
      <c r="C3904" t="s">
        <v>194</v>
      </c>
      <c r="D3904" t="s">
        <v>340</v>
      </c>
      <c r="F3904">
        <v>2018</v>
      </c>
      <c r="G3904">
        <v>38.7568555758684</v>
      </c>
    </row>
    <row r="3905" spans="1:7">
      <c r="A3905" t="s">
        <v>473</v>
      </c>
      <c r="B3905" t="s">
        <v>300</v>
      </c>
      <c r="C3905" t="s">
        <v>194</v>
      </c>
      <c r="D3905" t="s">
        <v>340</v>
      </c>
      <c r="F3905">
        <v>2021</v>
      </c>
      <c r="G3905">
        <v>42.588235294117702</v>
      </c>
    </row>
    <row r="3906" spans="1:7">
      <c r="A3906" t="s">
        <v>473</v>
      </c>
      <c r="B3906" t="s">
        <v>301</v>
      </c>
      <c r="C3906" t="s">
        <v>311</v>
      </c>
      <c r="D3906" t="s">
        <v>341</v>
      </c>
      <c r="F3906">
        <v>2021</v>
      </c>
      <c r="G3906">
        <v>5.2782822672639744E-3</v>
      </c>
    </row>
    <row r="3907" spans="1:7">
      <c r="A3907" t="s">
        <v>473</v>
      </c>
      <c r="B3907" t="s">
        <v>301</v>
      </c>
      <c r="C3907" t="s">
        <v>311</v>
      </c>
      <c r="F3907">
        <v>2019</v>
      </c>
      <c r="G3907">
        <v>6.0000000000000001E-3</v>
      </c>
    </row>
    <row r="3908" spans="1:7">
      <c r="A3908" t="s">
        <v>475</v>
      </c>
      <c r="B3908" t="s">
        <v>266</v>
      </c>
      <c r="C3908" t="s">
        <v>303</v>
      </c>
      <c r="D3908" t="s">
        <v>313</v>
      </c>
      <c r="F3908">
        <v>2018</v>
      </c>
      <c r="G3908" t="s">
        <v>476</v>
      </c>
    </row>
    <row r="3909" spans="1:7">
      <c r="A3909" t="s">
        <v>475</v>
      </c>
      <c r="B3909" t="s">
        <v>267</v>
      </c>
      <c r="C3909" t="s">
        <v>304</v>
      </c>
      <c r="D3909" t="s">
        <v>314</v>
      </c>
      <c r="F3909">
        <v>2018</v>
      </c>
      <c r="G3909">
        <v>900000</v>
      </c>
    </row>
    <row r="3910" spans="1:7">
      <c r="A3910" t="s">
        <v>475</v>
      </c>
      <c r="B3910" t="s">
        <v>268</v>
      </c>
      <c r="C3910" t="s">
        <v>305</v>
      </c>
      <c r="D3910" t="s">
        <v>315</v>
      </c>
      <c r="F3910">
        <v>2018</v>
      </c>
      <c r="G3910">
        <v>18274</v>
      </c>
    </row>
    <row r="3911" spans="1:7">
      <c r="A3911" t="s">
        <v>475</v>
      </c>
      <c r="B3911" t="s">
        <v>269</v>
      </c>
      <c r="C3911" t="s">
        <v>305</v>
      </c>
      <c r="D3911" t="s">
        <v>316</v>
      </c>
      <c r="E3911" t="s">
        <v>343</v>
      </c>
      <c r="F3911" t="s">
        <v>356</v>
      </c>
      <c r="G3911" t="s">
        <v>64</v>
      </c>
    </row>
    <row r="3912" spans="1:7" ht="127.5">
      <c r="A3912" t="s">
        <v>475</v>
      </c>
      <c r="B3912" t="s">
        <v>270</v>
      </c>
      <c r="C3912" t="s">
        <v>182</v>
      </c>
      <c r="D3912" t="s">
        <v>317</v>
      </c>
      <c r="E3912" s="463" t="s">
        <v>344</v>
      </c>
      <c r="F3912">
        <v>2016</v>
      </c>
      <c r="G3912" t="s">
        <v>64</v>
      </c>
    </row>
    <row r="3913" spans="1:7">
      <c r="A3913" t="s">
        <v>475</v>
      </c>
      <c r="B3913" t="s">
        <v>270</v>
      </c>
      <c r="D3913" t="s">
        <v>318</v>
      </c>
      <c r="F3913">
        <v>2019</v>
      </c>
      <c r="G3913" t="s">
        <v>64</v>
      </c>
    </row>
    <row r="3914" spans="1:7" ht="102">
      <c r="A3914" t="s">
        <v>475</v>
      </c>
      <c r="B3914" t="s">
        <v>271</v>
      </c>
      <c r="C3914" t="s">
        <v>306</v>
      </c>
      <c r="D3914" t="s">
        <v>319</v>
      </c>
      <c r="E3914" s="463" t="s">
        <v>345</v>
      </c>
      <c r="F3914">
        <v>2017</v>
      </c>
      <c r="G3914">
        <v>0.74099999999999999</v>
      </c>
    </row>
    <row r="3915" spans="1:7">
      <c r="A3915" t="s">
        <v>475</v>
      </c>
      <c r="B3915" t="s">
        <v>271</v>
      </c>
      <c r="D3915" t="s">
        <v>320</v>
      </c>
      <c r="F3915">
        <v>2021</v>
      </c>
      <c r="G3915">
        <v>0.73</v>
      </c>
    </row>
    <row r="3916" spans="1:7" ht="178.5">
      <c r="A3916" t="s">
        <v>475</v>
      </c>
      <c r="B3916" t="s">
        <v>272</v>
      </c>
      <c r="C3916" t="s">
        <v>307</v>
      </c>
      <c r="D3916" t="s">
        <v>321</v>
      </c>
      <c r="E3916" s="463" t="s">
        <v>346</v>
      </c>
      <c r="F3916">
        <v>2018</v>
      </c>
      <c r="G3916">
        <v>49</v>
      </c>
    </row>
    <row r="3917" spans="1:7" ht="51">
      <c r="A3917" t="s">
        <v>475</v>
      </c>
      <c r="B3917" s="463" t="s">
        <v>273</v>
      </c>
      <c r="C3917" t="s">
        <v>202</v>
      </c>
      <c r="F3917">
        <v>2018</v>
      </c>
      <c r="G3917">
        <v>4.3</v>
      </c>
    </row>
    <row r="3918" spans="1:7" ht="51">
      <c r="A3918" t="s">
        <v>475</v>
      </c>
      <c r="B3918" s="463" t="s">
        <v>273</v>
      </c>
      <c r="C3918" t="s">
        <v>202</v>
      </c>
      <c r="D3918" t="s">
        <v>322</v>
      </c>
      <c r="F3918" t="s">
        <v>359</v>
      </c>
      <c r="G3918">
        <v>-4.0814249407648502</v>
      </c>
    </row>
    <row r="3919" spans="1:7" ht="51">
      <c r="A3919" t="s">
        <v>475</v>
      </c>
      <c r="B3919" s="463" t="s">
        <v>274</v>
      </c>
      <c r="C3919" t="s">
        <v>202</v>
      </c>
      <c r="D3919" t="s">
        <v>323</v>
      </c>
      <c r="F3919">
        <v>2018</v>
      </c>
      <c r="G3919">
        <v>12.232909168461701</v>
      </c>
    </row>
    <row r="3920" spans="1:7" ht="51">
      <c r="A3920" t="s">
        <v>475</v>
      </c>
      <c r="B3920" s="463" t="s">
        <v>274</v>
      </c>
      <c r="C3920" t="s">
        <v>202</v>
      </c>
      <c r="D3920" t="s">
        <v>323</v>
      </c>
      <c r="F3920">
        <v>2019</v>
      </c>
      <c r="G3920">
        <v>12.178403812960399</v>
      </c>
    </row>
    <row r="3921" spans="1:7" ht="51">
      <c r="A3921" t="s">
        <v>475</v>
      </c>
      <c r="B3921" s="463" t="s">
        <v>274</v>
      </c>
      <c r="C3921" t="s">
        <v>202</v>
      </c>
      <c r="D3921" t="s">
        <v>323</v>
      </c>
      <c r="F3921">
        <v>2020</v>
      </c>
      <c r="G3921">
        <v>10.333276180189801</v>
      </c>
    </row>
    <row r="3922" spans="1:7" ht="51">
      <c r="A3922" t="s">
        <v>475</v>
      </c>
      <c r="B3922" s="463" t="s">
        <v>274</v>
      </c>
      <c r="C3922" t="s">
        <v>202</v>
      </c>
      <c r="D3922" t="s">
        <v>323</v>
      </c>
      <c r="F3922">
        <v>2021</v>
      </c>
      <c r="G3922">
        <v>9.9115312689734196</v>
      </c>
    </row>
    <row r="3923" spans="1:7">
      <c r="A3923" t="s">
        <v>475</v>
      </c>
      <c r="B3923" t="s">
        <v>275</v>
      </c>
      <c r="C3923" t="s">
        <v>202</v>
      </c>
      <c r="D3923" t="s">
        <v>324</v>
      </c>
      <c r="F3923">
        <v>2018</v>
      </c>
      <c r="G3923">
        <v>14176.906021606899</v>
      </c>
    </row>
    <row r="3924" spans="1:7">
      <c r="A3924" t="s">
        <v>475</v>
      </c>
      <c r="B3924" t="s">
        <v>275</v>
      </c>
      <c r="C3924" t="s">
        <v>202</v>
      </c>
      <c r="F3924">
        <v>2019</v>
      </c>
      <c r="G3924">
        <v>14261.8316137323</v>
      </c>
    </row>
    <row r="3925" spans="1:7">
      <c r="A3925" t="s">
        <v>475</v>
      </c>
      <c r="B3925" t="s">
        <v>275</v>
      </c>
      <c r="C3925" t="s">
        <v>202</v>
      </c>
      <c r="F3925">
        <v>2020</v>
      </c>
      <c r="G3925">
        <v>12158.243307586899</v>
      </c>
    </row>
    <row r="3926" spans="1:7">
      <c r="A3926" t="s">
        <v>475</v>
      </c>
      <c r="B3926" t="s">
        <v>275</v>
      </c>
      <c r="C3926" t="s">
        <v>202</v>
      </c>
      <c r="F3926">
        <v>2021</v>
      </c>
      <c r="G3926">
        <v>12059.7750268817</v>
      </c>
    </row>
    <row r="3927" spans="1:7">
      <c r="A3927" t="s">
        <v>475</v>
      </c>
      <c r="B3927" t="s">
        <v>261</v>
      </c>
      <c r="C3927" t="s">
        <v>194</v>
      </c>
      <c r="D3927" t="s">
        <v>322</v>
      </c>
      <c r="F3927">
        <v>2018</v>
      </c>
      <c r="G3927">
        <v>3.8123512220851801</v>
      </c>
    </row>
    <row r="3928" spans="1:7">
      <c r="A3928" t="s">
        <v>475</v>
      </c>
      <c r="B3928" t="s">
        <v>261</v>
      </c>
      <c r="C3928" t="s">
        <v>194</v>
      </c>
      <c r="D3928" t="s">
        <v>322</v>
      </c>
      <c r="F3928" t="s">
        <v>360</v>
      </c>
      <c r="G3928">
        <v>-4.0814249407648502</v>
      </c>
    </row>
    <row r="3929" spans="1:7" ht="63.75">
      <c r="A3929" t="s">
        <v>475</v>
      </c>
      <c r="B3929" s="463" t="s">
        <v>276</v>
      </c>
      <c r="C3929" t="s">
        <v>202</v>
      </c>
      <c r="D3929" t="s">
        <v>325</v>
      </c>
      <c r="F3929">
        <v>2014</v>
      </c>
      <c r="G3929">
        <v>4.2682199478149396</v>
      </c>
    </row>
    <row r="3930" spans="1:7" ht="63.75">
      <c r="A3930" t="s">
        <v>475</v>
      </c>
      <c r="B3930" s="463" t="s">
        <v>276</v>
      </c>
      <c r="C3930" t="s">
        <v>202</v>
      </c>
      <c r="D3930" t="s">
        <v>325</v>
      </c>
      <c r="F3930">
        <v>2015</v>
      </c>
      <c r="G3930">
        <v>4.8093199729919398</v>
      </c>
    </row>
    <row r="3931" spans="1:7" ht="63.75">
      <c r="A3931" t="s">
        <v>475</v>
      </c>
      <c r="B3931" s="463" t="s">
        <v>276</v>
      </c>
      <c r="C3931" t="s">
        <v>202</v>
      </c>
      <c r="D3931" t="s">
        <v>325</v>
      </c>
      <c r="F3931">
        <v>2016</v>
      </c>
      <c r="G3931">
        <v>4.8358998298645002</v>
      </c>
    </row>
    <row r="3932" spans="1:7" ht="63.75">
      <c r="A3932" t="s">
        <v>475</v>
      </c>
      <c r="B3932" s="463" t="s">
        <v>276</v>
      </c>
      <c r="C3932" t="s">
        <v>202</v>
      </c>
      <c r="D3932" t="s">
        <v>325</v>
      </c>
      <c r="F3932">
        <v>2017</v>
      </c>
      <c r="G3932">
        <v>4.6511898040771502</v>
      </c>
    </row>
    <row r="3933" spans="1:7" ht="63.75">
      <c r="A3933" t="s">
        <v>475</v>
      </c>
      <c r="B3933" s="463" t="s">
        <v>276</v>
      </c>
      <c r="C3933" t="s">
        <v>202</v>
      </c>
      <c r="D3933" t="s">
        <v>325</v>
      </c>
      <c r="F3933">
        <v>2018</v>
      </c>
      <c r="G3933">
        <v>4.8357100486755398</v>
      </c>
    </row>
    <row r="3934" spans="1:7" ht="63.75">
      <c r="A3934" t="s">
        <v>475</v>
      </c>
      <c r="B3934" s="463" t="s">
        <v>276</v>
      </c>
      <c r="C3934" t="s">
        <v>202</v>
      </c>
      <c r="D3934" t="s">
        <v>325</v>
      </c>
      <c r="F3934">
        <v>2019</v>
      </c>
      <c r="G3934">
        <v>5.0678801536560103</v>
      </c>
    </row>
    <row r="3935" spans="1:7" ht="63.75">
      <c r="A3935" t="s">
        <v>475</v>
      </c>
      <c r="B3935" s="463" t="s">
        <v>276</v>
      </c>
      <c r="C3935" t="s">
        <v>202</v>
      </c>
      <c r="D3935" t="s">
        <v>325</v>
      </c>
      <c r="F3935" t="s">
        <v>360</v>
      </c>
      <c r="G3935">
        <v>5.0678801536560103</v>
      </c>
    </row>
    <row r="3936" spans="1:7" ht="63.75">
      <c r="A3936" t="s">
        <v>475</v>
      </c>
      <c r="B3936" s="463" t="s">
        <v>277</v>
      </c>
      <c r="C3936" t="s">
        <v>202</v>
      </c>
      <c r="D3936" t="s">
        <v>326</v>
      </c>
      <c r="E3936" t="s">
        <v>347</v>
      </c>
      <c r="F3936">
        <v>2015</v>
      </c>
      <c r="G3936">
        <v>331</v>
      </c>
    </row>
    <row r="3937" spans="1:7" ht="63.75">
      <c r="A3937" t="s">
        <v>475</v>
      </c>
      <c r="B3937" s="463" t="s">
        <v>277</v>
      </c>
      <c r="C3937" t="s">
        <v>202</v>
      </c>
      <c r="D3937" t="s">
        <v>327</v>
      </c>
      <c r="F3937">
        <v>2018</v>
      </c>
      <c r="G3937">
        <v>216.09642029</v>
      </c>
    </row>
    <row r="3938" spans="1:7" ht="63.75">
      <c r="A3938" t="s">
        <v>475</v>
      </c>
      <c r="B3938" s="463" t="s">
        <v>277</v>
      </c>
      <c r="F3938">
        <v>2019</v>
      </c>
      <c r="G3938">
        <v>235.67501831000001</v>
      </c>
    </row>
    <row r="3939" spans="1:7">
      <c r="A3939" t="s">
        <v>475</v>
      </c>
      <c r="B3939" t="s">
        <v>278</v>
      </c>
      <c r="C3939" t="s">
        <v>194</v>
      </c>
      <c r="D3939" t="s">
        <v>101</v>
      </c>
      <c r="F3939">
        <v>2020</v>
      </c>
      <c r="G3939">
        <v>3.4</v>
      </c>
    </row>
    <row r="3940" spans="1:7">
      <c r="A3940" t="s">
        <v>475</v>
      </c>
      <c r="B3940" t="s">
        <v>279</v>
      </c>
      <c r="C3940" t="s">
        <v>65</v>
      </c>
      <c r="D3940" t="s">
        <v>328</v>
      </c>
      <c r="F3940" t="s">
        <v>361</v>
      </c>
      <c r="G3940">
        <v>34</v>
      </c>
    </row>
    <row r="3941" spans="1:7" ht="63.75">
      <c r="A3941" t="s">
        <v>475</v>
      </c>
      <c r="B3941" s="463" t="s">
        <v>280</v>
      </c>
      <c r="C3941" t="s">
        <v>202</v>
      </c>
      <c r="D3941" t="s">
        <v>329</v>
      </c>
      <c r="F3941">
        <v>2014</v>
      </c>
      <c r="G3941" t="s">
        <v>64</v>
      </c>
    </row>
    <row r="3942" spans="1:7" ht="63.75">
      <c r="A3942" t="s">
        <v>475</v>
      </c>
      <c r="B3942" s="463" t="s">
        <v>280</v>
      </c>
      <c r="C3942" t="s">
        <v>202</v>
      </c>
      <c r="D3942" t="s">
        <v>330</v>
      </c>
      <c r="F3942">
        <v>2018</v>
      </c>
      <c r="G3942">
        <v>4.8357100486755398</v>
      </c>
    </row>
    <row r="3943" spans="1:7" ht="63.75">
      <c r="A3943" t="s">
        <v>475</v>
      </c>
      <c r="B3943" s="463" t="s">
        <v>280</v>
      </c>
      <c r="C3943" t="s">
        <v>202</v>
      </c>
      <c r="D3943" t="s">
        <v>330</v>
      </c>
      <c r="F3943" t="s">
        <v>359</v>
      </c>
      <c r="G3943">
        <v>5.0678801536560103</v>
      </c>
    </row>
    <row r="3944" spans="1:7">
      <c r="A3944" t="s">
        <v>475</v>
      </c>
      <c r="B3944" t="s">
        <v>281</v>
      </c>
      <c r="C3944" t="s">
        <v>194</v>
      </c>
      <c r="D3944" t="s">
        <v>330</v>
      </c>
      <c r="F3944">
        <v>2018</v>
      </c>
      <c r="G3944">
        <v>4.8357100486755398</v>
      </c>
    </row>
    <row r="3945" spans="1:7">
      <c r="A3945" t="s">
        <v>475</v>
      </c>
      <c r="B3945" t="s">
        <v>281</v>
      </c>
      <c r="C3945" t="s">
        <v>194</v>
      </c>
      <c r="D3945" t="s">
        <v>330</v>
      </c>
      <c r="F3945" t="s">
        <v>360</v>
      </c>
      <c r="G3945">
        <v>5.07</v>
      </c>
    </row>
    <row r="3946" spans="1:7">
      <c r="A3946" t="s">
        <v>475</v>
      </c>
      <c r="B3946" t="s">
        <v>282</v>
      </c>
      <c r="C3946" t="s">
        <v>194</v>
      </c>
      <c r="D3946" t="s">
        <v>210</v>
      </c>
      <c r="F3946" t="s">
        <v>359</v>
      </c>
      <c r="G3946">
        <v>1.1782599687576301</v>
      </c>
    </row>
    <row r="3947" spans="1:7">
      <c r="A3947" t="s">
        <v>475</v>
      </c>
      <c r="B3947" t="s">
        <v>283</v>
      </c>
      <c r="C3947" t="s">
        <v>308</v>
      </c>
      <c r="D3947" t="s">
        <v>331</v>
      </c>
      <c r="F3947">
        <v>2018</v>
      </c>
      <c r="G3947">
        <v>7.9</v>
      </c>
    </row>
    <row r="3948" spans="1:7">
      <c r="A3948" t="s">
        <v>475</v>
      </c>
      <c r="B3948" t="s">
        <v>283</v>
      </c>
      <c r="C3948" t="s">
        <v>202</v>
      </c>
      <c r="D3948" t="s">
        <v>332</v>
      </c>
      <c r="F3948">
        <v>2021</v>
      </c>
      <c r="G3948">
        <v>5.2389998435974103</v>
      </c>
    </row>
    <row r="3949" spans="1:7">
      <c r="A3949" t="s">
        <v>475</v>
      </c>
      <c r="B3949" t="s">
        <v>284</v>
      </c>
      <c r="C3949" t="s">
        <v>194</v>
      </c>
      <c r="D3949" t="s">
        <v>333</v>
      </c>
      <c r="F3949" t="s">
        <v>362</v>
      </c>
      <c r="G3949">
        <v>0.2</v>
      </c>
    </row>
    <row r="3950" spans="1:7">
      <c r="A3950" t="s">
        <v>475</v>
      </c>
      <c r="B3950" t="s">
        <v>285</v>
      </c>
      <c r="C3950" t="s">
        <v>194</v>
      </c>
      <c r="D3950" t="s">
        <v>334</v>
      </c>
      <c r="F3950">
        <v>2020</v>
      </c>
      <c r="G3950">
        <v>100</v>
      </c>
    </row>
    <row r="3951" spans="1:7">
      <c r="A3951" t="s">
        <v>475</v>
      </c>
      <c r="B3951" t="s">
        <v>286</v>
      </c>
      <c r="C3951" t="s">
        <v>309</v>
      </c>
      <c r="D3951" t="s">
        <v>335</v>
      </c>
      <c r="F3951">
        <v>2018</v>
      </c>
      <c r="G3951">
        <v>24</v>
      </c>
    </row>
    <row r="3952" spans="1:7">
      <c r="A3952" t="s">
        <v>475</v>
      </c>
      <c r="B3952" t="s">
        <v>286</v>
      </c>
      <c r="C3952" t="s">
        <v>309</v>
      </c>
      <c r="D3952" t="s">
        <v>336</v>
      </c>
      <c r="F3952">
        <v>2022</v>
      </c>
      <c r="G3952">
        <v>23</v>
      </c>
    </row>
    <row r="3953" spans="1:7">
      <c r="A3953" t="s">
        <v>475</v>
      </c>
      <c r="B3953" t="s">
        <v>287</v>
      </c>
      <c r="C3953" t="s">
        <v>309</v>
      </c>
      <c r="D3953" t="s">
        <v>335</v>
      </c>
      <c r="F3953">
        <v>2018</v>
      </c>
      <c r="G3953">
        <v>35</v>
      </c>
    </row>
    <row r="3954" spans="1:7">
      <c r="A3954" t="s">
        <v>475</v>
      </c>
      <c r="B3954" t="s">
        <v>287</v>
      </c>
      <c r="C3954" t="s">
        <v>309</v>
      </c>
      <c r="D3954" t="s">
        <v>336</v>
      </c>
      <c r="F3954">
        <v>2022</v>
      </c>
      <c r="G3954">
        <v>35</v>
      </c>
    </row>
    <row r="3955" spans="1:7">
      <c r="A3955" t="s">
        <v>475</v>
      </c>
      <c r="B3955" t="s">
        <v>288</v>
      </c>
      <c r="C3955" t="s">
        <v>202</v>
      </c>
      <c r="D3955" t="s">
        <v>337</v>
      </c>
      <c r="E3955" t="s">
        <v>348</v>
      </c>
      <c r="F3955">
        <v>2017</v>
      </c>
      <c r="G3955">
        <v>0.79</v>
      </c>
    </row>
    <row r="3956" spans="1:7">
      <c r="A3956" t="s">
        <v>475</v>
      </c>
      <c r="B3956" t="s">
        <v>288</v>
      </c>
      <c r="C3956" t="s">
        <v>202</v>
      </c>
      <c r="D3956" t="s">
        <v>337</v>
      </c>
      <c r="E3956" t="s">
        <v>348</v>
      </c>
      <c r="F3956">
        <v>2021</v>
      </c>
      <c r="G3956">
        <v>0.66794168949127197</v>
      </c>
    </row>
    <row r="3957" spans="1:7">
      <c r="A3957" t="s">
        <v>475</v>
      </c>
      <c r="B3957" t="s">
        <v>289</v>
      </c>
      <c r="C3957" t="s">
        <v>202</v>
      </c>
      <c r="D3957" t="s">
        <v>337</v>
      </c>
      <c r="E3957" t="s">
        <v>349</v>
      </c>
      <c r="F3957">
        <v>2017</v>
      </c>
      <c r="G3957">
        <v>0.09</v>
      </c>
    </row>
    <row r="3958" spans="1:7">
      <c r="A3958" t="s">
        <v>475</v>
      </c>
      <c r="B3958" t="s">
        <v>289</v>
      </c>
      <c r="C3958" t="s">
        <v>202</v>
      </c>
      <c r="D3958" t="s">
        <v>337</v>
      </c>
      <c r="E3958" t="s">
        <v>349</v>
      </c>
      <c r="F3958">
        <v>2021</v>
      </c>
      <c r="G3958">
        <v>0.62380588054656982</v>
      </c>
    </row>
    <row r="3959" spans="1:7">
      <c r="A3959" t="s">
        <v>475</v>
      </c>
      <c r="B3959" t="s">
        <v>290</v>
      </c>
      <c r="C3959" t="s">
        <v>202</v>
      </c>
      <c r="D3959" t="s">
        <v>337</v>
      </c>
      <c r="E3959" t="s">
        <v>350</v>
      </c>
      <c r="F3959">
        <v>2017</v>
      </c>
      <c r="G3959">
        <v>-0.22</v>
      </c>
    </row>
    <row r="3960" spans="1:7">
      <c r="A3960" t="s">
        <v>475</v>
      </c>
      <c r="B3960" t="s">
        <v>290</v>
      </c>
      <c r="C3960" t="s">
        <v>202</v>
      </c>
      <c r="D3960" t="s">
        <v>337</v>
      </c>
      <c r="E3960" t="s">
        <v>350</v>
      </c>
      <c r="F3960">
        <v>2021</v>
      </c>
      <c r="G3960">
        <v>-4.5408639125525951E-3</v>
      </c>
    </row>
    <row r="3961" spans="1:7">
      <c r="A3961" t="s">
        <v>475</v>
      </c>
      <c r="B3961" t="s">
        <v>291</v>
      </c>
      <c r="C3961" t="s">
        <v>202</v>
      </c>
      <c r="D3961" t="s">
        <v>337</v>
      </c>
      <c r="E3961" t="s">
        <v>351</v>
      </c>
      <c r="F3961">
        <v>2017</v>
      </c>
      <c r="G3961">
        <v>-0.25</v>
      </c>
    </row>
    <row r="3962" spans="1:7">
      <c r="A3962" t="s">
        <v>475</v>
      </c>
      <c r="B3962" t="s">
        <v>291</v>
      </c>
      <c r="C3962" t="s">
        <v>202</v>
      </c>
      <c r="D3962" t="s">
        <v>337</v>
      </c>
      <c r="E3962" t="s">
        <v>351</v>
      </c>
      <c r="F3962">
        <v>2021</v>
      </c>
      <c r="G3962">
        <v>0.31096404790878296</v>
      </c>
    </row>
    <row r="3963" spans="1:7">
      <c r="A3963" t="s">
        <v>475</v>
      </c>
      <c r="B3963" t="s">
        <v>292</v>
      </c>
      <c r="C3963" t="s">
        <v>202</v>
      </c>
      <c r="D3963" t="s">
        <v>337</v>
      </c>
      <c r="F3963">
        <v>2017</v>
      </c>
      <c r="G3963">
        <v>0.36</v>
      </c>
    </row>
    <row r="3964" spans="1:7">
      <c r="A3964" t="s">
        <v>475</v>
      </c>
      <c r="B3964" t="s">
        <v>292</v>
      </c>
      <c r="C3964" t="s">
        <v>202</v>
      </c>
      <c r="D3964" t="s">
        <v>337</v>
      </c>
      <c r="F3964">
        <v>2021</v>
      </c>
      <c r="G3964">
        <v>0.47165673971176147</v>
      </c>
    </row>
    <row r="3965" spans="1:7" ht="114.75">
      <c r="A3965" t="s">
        <v>475</v>
      </c>
      <c r="B3965" t="s">
        <v>293</v>
      </c>
      <c r="C3965" t="s">
        <v>308</v>
      </c>
      <c r="D3965" t="s">
        <v>331</v>
      </c>
      <c r="E3965" s="463" t="s">
        <v>352</v>
      </c>
      <c r="F3965">
        <v>2018</v>
      </c>
      <c r="G3965">
        <v>47.1</v>
      </c>
    </row>
    <row r="3966" spans="1:7" ht="114.75">
      <c r="A3966" t="s">
        <v>475</v>
      </c>
      <c r="B3966" t="s">
        <v>293</v>
      </c>
      <c r="C3966" t="s">
        <v>308</v>
      </c>
      <c r="D3966" t="s">
        <v>331</v>
      </c>
      <c r="E3966" s="463" t="s">
        <v>352</v>
      </c>
      <c r="F3966">
        <v>2022</v>
      </c>
      <c r="G3966">
        <v>43.4</v>
      </c>
    </row>
    <row r="3967" spans="1:7">
      <c r="A3967" t="s">
        <v>475</v>
      </c>
      <c r="B3967" t="s">
        <v>294</v>
      </c>
      <c r="C3967" t="s">
        <v>308</v>
      </c>
      <c r="D3967" t="s">
        <v>331</v>
      </c>
      <c r="E3967" t="s">
        <v>353</v>
      </c>
      <c r="F3967">
        <v>2018</v>
      </c>
      <c r="G3967">
        <v>34.799999999999997</v>
      </c>
    </row>
    <row r="3968" spans="1:7">
      <c r="A3968" t="s">
        <v>475</v>
      </c>
      <c r="B3968" t="s">
        <v>294</v>
      </c>
      <c r="C3968" t="s">
        <v>308</v>
      </c>
      <c r="D3968" t="s">
        <v>331</v>
      </c>
      <c r="E3968" t="s">
        <v>353</v>
      </c>
      <c r="F3968">
        <v>2022</v>
      </c>
      <c r="G3968">
        <v>54.3</v>
      </c>
    </row>
    <row r="3969" spans="1:7">
      <c r="A3969" t="s">
        <v>475</v>
      </c>
      <c r="B3969" t="s">
        <v>295</v>
      </c>
      <c r="C3969" t="s">
        <v>308</v>
      </c>
      <c r="D3969" t="s">
        <v>331</v>
      </c>
      <c r="F3969">
        <v>2017</v>
      </c>
      <c r="G3969">
        <v>62</v>
      </c>
    </row>
    <row r="3970" spans="1:7">
      <c r="A3970" t="s">
        <v>475</v>
      </c>
      <c r="B3970" t="s">
        <v>295</v>
      </c>
      <c r="C3970" t="s">
        <v>308</v>
      </c>
      <c r="D3970" t="s">
        <v>331</v>
      </c>
      <c r="F3970">
        <v>2022</v>
      </c>
      <c r="G3970">
        <v>56.4</v>
      </c>
    </row>
    <row r="3971" spans="1:7">
      <c r="A3971" t="s">
        <v>475</v>
      </c>
      <c r="B3971" t="s">
        <v>296</v>
      </c>
      <c r="C3971" t="s">
        <v>308</v>
      </c>
      <c r="D3971" t="s">
        <v>331</v>
      </c>
      <c r="E3971" t="s">
        <v>354</v>
      </c>
      <c r="F3971">
        <v>2018</v>
      </c>
      <c r="G3971">
        <v>50</v>
      </c>
    </row>
    <row r="3972" spans="1:7">
      <c r="A3972" t="s">
        <v>475</v>
      </c>
      <c r="B3972" t="s">
        <v>296</v>
      </c>
      <c r="C3972" t="s">
        <v>308</v>
      </c>
      <c r="D3972" t="s">
        <v>331</v>
      </c>
      <c r="E3972" t="s">
        <v>354</v>
      </c>
      <c r="F3972">
        <v>2022</v>
      </c>
      <c r="G3972">
        <v>50</v>
      </c>
    </row>
    <row r="3973" spans="1:7">
      <c r="A3973" t="s">
        <v>475</v>
      </c>
      <c r="B3973" t="s">
        <v>297</v>
      </c>
      <c r="C3973" t="s">
        <v>308</v>
      </c>
      <c r="D3973" t="s">
        <v>331</v>
      </c>
      <c r="F3973">
        <v>2018</v>
      </c>
      <c r="G3973">
        <v>32.6</v>
      </c>
    </row>
    <row r="3974" spans="1:7">
      <c r="A3974" t="s">
        <v>475</v>
      </c>
      <c r="B3974" t="s">
        <v>298</v>
      </c>
      <c r="C3974" t="s">
        <v>194</v>
      </c>
      <c r="D3974" t="s">
        <v>338</v>
      </c>
      <c r="F3974">
        <v>2019</v>
      </c>
      <c r="G3974">
        <v>1.8315532754258701</v>
      </c>
    </row>
    <row r="3975" spans="1:7">
      <c r="A3975" t="s">
        <v>475</v>
      </c>
      <c r="B3975" t="s">
        <v>299</v>
      </c>
      <c r="C3975" t="s">
        <v>310</v>
      </c>
      <c r="D3975" t="s">
        <v>339</v>
      </c>
      <c r="F3975">
        <v>2015</v>
      </c>
      <c r="G3975">
        <v>0.46200000000000002</v>
      </c>
    </row>
    <row r="3976" spans="1:7">
      <c r="A3976" t="s">
        <v>475</v>
      </c>
      <c r="B3976" t="s">
        <v>299</v>
      </c>
      <c r="C3976" t="s">
        <v>310</v>
      </c>
      <c r="D3976" t="s">
        <v>339</v>
      </c>
      <c r="F3976" t="s">
        <v>363</v>
      </c>
      <c r="G3976">
        <v>0.57901996228561747</v>
      </c>
    </row>
    <row r="3977" spans="1:7">
      <c r="A3977" t="s">
        <v>475</v>
      </c>
      <c r="B3977" t="s">
        <v>300</v>
      </c>
      <c r="C3977" t="s">
        <v>202</v>
      </c>
      <c r="D3977" t="s">
        <v>340</v>
      </c>
      <c r="F3977">
        <v>2017</v>
      </c>
      <c r="G3977">
        <v>16</v>
      </c>
    </row>
    <row r="3978" spans="1:7">
      <c r="A3978" t="s">
        <v>475</v>
      </c>
      <c r="B3978" t="s">
        <v>300</v>
      </c>
      <c r="C3978" t="s">
        <v>194</v>
      </c>
      <c r="D3978" t="s">
        <v>340</v>
      </c>
      <c r="F3978">
        <v>2018</v>
      </c>
      <c r="G3978">
        <v>19.6078431372549</v>
      </c>
    </row>
    <row r="3979" spans="1:7">
      <c r="A3979" t="s">
        <v>475</v>
      </c>
      <c r="B3979" t="s">
        <v>300</v>
      </c>
      <c r="C3979" t="s">
        <v>194</v>
      </c>
      <c r="D3979" t="s">
        <v>340</v>
      </c>
      <c r="F3979">
        <v>2021</v>
      </c>
      <c r="G3979">
        <v>21.568627450980401</v>
      </c>
    </row>
    <row r="3980" spans="1:7">
      <c r="A3980" t="s">
        <v>475</v>
      </c>
      <c r="B3980" t="s">
        <v>301</v>
      </c>
      <c r="C3980" t="s">
        <v>311</v>
      </c>
      <c r="D3980" t="s">
        <v>341</v>
      </c>
      <c r="F3980">
        <v>2021</v>
      </c>
      <c r="G3980">
        <v>1.6506274622918541E-2</v>
      </c>
    </row>
    <row r="3981" spans="1:7">
      <c r="A3981" t="s">
        <v>475</v>
      </c>
      <c r="B3981" t="s">
        <v>301</v>
      </c>
      <c r="C3981" t="s">
        <v>311</v>
      </c>
      <c r="F3981">
        <v>2019</v>
      </c>
      <c r="G3981">
        <v>1.6E-2</v>
      </c>
    </row>
    <row r="3982" spans="1:7">
      <c r="A3982" t="s">
        <v>477</v>
      </c>
      <c r="B3982" t="s">
        <v>266</v>
      </c>
      <c r="C3982" t="s">
        <v>303</v>
      </c>
      <c r="D3982" t="s">
        <v>313</v>
      </c>
      <c r="F3982">
        <v>2018</v>
      </c>
      <c r="G3982" t="s">
        <v>478</v>
      </c>
    </row>
    <row r="3983" spans="1:7">
      <c r="A3983" t="s">
        <v>477</v>
      </c>
      <c r="B3983" t="s">
        <v>267</v>
      </c>
      <c r="C3983" t="s">
        <v>304</v>
      </c>
      <c r="D3983" t="s">
        <v>314</v>
      </c>
      <c r="F3983">
        <v>2018</v>
      </c>
      <c r="G3983">
        <v>6000000</v>
      </c>
    </row>
    <row r="3984" spans="1:7">
      <c r="A3984" t="s">
        <v>477</v>
      </c>
      <c r="B3984" t="s">
        <v>268</v>
      </c>
      <c r="C3984" t="s">
        <v>305</v>
      </c>
      <c r="D3984" t="s">
        <v>315</v>
      </c>
      <c r="F3984">
        <v>2018</v>
      </c>
      <c r="G3984">
        <v>303815</v>
      </c>
    </row>
    <row r="3985" spans="1:7">
      <c r="A3985" t="s">
        <v>477</v>
      </c>
      <c r="B3985" t="s">
        <v>269</v>
      </c>
      <c r="C3985" t="s">
        <v>305</v>
      </c>
      <c r="D3985" t="s">
        <v>316</v>
      </c>
      <c r="E3985" t="s">
        <v>343</v>
      </c>
      <c r="F3985" t="s">
        <v>356</v>
      </c>
      <c r="G3985">
        <v>27.2</v>
      </c>
    </row>
    <row r="3986" spans="1:7" ht="127.5">
      <c r="A3986" t="s">
        <v>477</v>
      </c>
      <c r="B3986" t="s">
        <v>270</v>
      </c>
      <c r="C3986" t="s">
        <v>182</v>
      </c>
      <c r="D3986" t="s">
        <v>317</v>
      </c>
      <c r="E3986" s="463" t="s">
        <v>344</v>
      </c>
      <c r="F3986">
        <v>2016</v>
      </c>
      <c r="G3986">
        <v>31.3</v>
      </c>
    </row>
    <row r="3987" spans="1:7">
      <c r="A3987" t="s">
        <v>477</v>
      </c>
      <c r="B3987" t="s">
        <v>270</v>
      </c>
      <c r="D3987" t="s">
        <v>318</v>
      </c>
      <c r="F3987">
        <v>2019</v>
      </c>
      <c r="G3987">
        <v>51.3</v>
      </c>
    </row>
    <row r="3988" spans="1:7" ht="102">
      <c r="A3988" t="s">
        <v>477</v>
      </c>
      <c r="B3988" t="s">
        <v>271</v>
      </c>
      <c r="C3988" t="s">
        <v>306</v>
      </c>
      <c r="D3988" t="s">
        <v>319</v>
      </c>
      <c r="E3988" s="463" t="s">
        <v>345</v>
      </c>
      <c r="F3988">
        <v>2017</v>
      </c>
      <c r="G3988">
        <v>0.92</v>
      </c>
    </row>
    <row r="3989" spans="1:7">
      <c r="A3989" t="s">
        <v>477</v>
      </c>
      <c r="B3989" t="s">
        <v>271</v>
      </c>
      <c r="D3989" t="s">
        <v>320</v>
      </c>
      <c r="F3989">
        <v>2021</v>
      </c>
      <c r="G3989">
        <v>0.94</v>
      </c>
    </row>
    <row r="3990" spans="1:7" ht="178.5">
      <c r="A3990" t="s">
        <v>477</v>
      </c>
      <c r="B3990" t="s">
        <v>272</v>
      </c>
      <c r="C3990" t="s">
        <v>307</v>
      </c>
      <c r="D3990" t="s">
        <v>321</v>
      </c>
      <c r="E3990" s="463" t="s">
        <v>346</v>
      </c>
      <c r="F3990">
        <v>2018</v>
      </c>
      <c r="G3990">
        <v>81.3</v>
      </c>
    </row>
    <row r="3991" spans="1:7" ht="51">
      <c r="A3991" t="s">
        <v>477</v>
      </c>
      <c r="B3991" s="463" t="s">
        <v>273</v>
      </c>
      <c r="C3991" t="s">
        <v>202</v>
      </c>
      <c r="F3991">
        <v>2018</v>
      </c>
      <c r="G3991">
        <v>0.4</v>
      </c>
    </row>
    <row r="3992" spans="1:7" ht="51">
      <c r="A3992" t="s">
        <v>477</v>
      </c>
      <c r="B3992" s="463" t="s">
        <v>273</v>
      </c>
      <c r="C3992" t="s">
        <v>202</v>
      </c>
      <c r="D3992" t="s">
        <v>322</v>
      </c>
      <c r="F3992" t="s">
        <v>359</v>
      </c>
      <c r="G3992">
        <v>3.4745471809983099</v>
      </c>
    </row>
    <row r="3993" spans="1:7" ht="51">
      <c r="A3993" t="s">
        <v>477</v>
      </c>
      <c r="B3993" s="463" t="s">
        <v>274</v>
      </c>
      <c r="C3993" t="s">
        <v>202</v>
      </c>
      <c r="D3993" t="s">
        <v>323</v>
      </c>
      <c r="F3993">
        <v>2018</v>
      </c>
      <c r="G3993">
        <v>265.018680600984</v>
      </c>
    </row>
    <row r="3994" spans="1:7" ht="51">
      <c r="A3994" t="s">
        <v>477</v>
      </c>
      <c r="B3994" s="463" t="s">
        <v>274</v>
      </c>
      <c r="C3994" t="s">
        <v>202</v>
      </c>
      <c r="D3994" t="s">
        <v>323</v>
      </c>
      <c r="F3994">
        <v>2019</v>
      </c>
      <c r="G3994">
        <v>268.25390712421199</v>
      </c>
    </row>
    <row r="3995" spans="1:7" ht="51">
      <c r="A3995" t="s">
        <v>477</v>
      </c>
      <c r="B3995" s="463" t="s">
        <v>274</v>
      </c>
      <c r="C3995" t="s">
        <v>202</v>
      </c>
      <c r="D3995" t="s">
        <v>323</v>
      </c>
      <c r="F3995">
        <v>2020</v>
      </c>
      <c r="G3995">
        <v>262.08606284247901</v>
      </c>
    </row>
    <row r="3996" spans="1:7" ht="51">
      <c r="A3996" t="s">
        <v>477</v>
      </c>
      <c r="B3996" s="463" t="s">
        <v>274</v>
      </c>
      <c r="C3996" t="s">
        <v>202</v>
      </c>
      <c r="D3996" t="s">
        <v>323</v>
      </c>
      <c r="F3996">
        <v>2021</v>
      </c>
      <c r="G3996">
        <v>271.19236675076201</v>
      </c>
    </row>
    <row r="3997" spans="1:7">
      <c r="A3997" t="s">
        <v>477</v>
      </c>
      <c r="B3997" t="s">
        <v>275</v>
      </c>
      <c r="C3997" t="s">
        <v>202</v>
      </c>
      <c r="D3997" t="s">
        <v>324</v>
      </c>
      <c r="F3997">
        <v>2018</v>
      </c>
      <c r="G3997">
        <v>49580.605195283701</v>
      </c>
    </row>
    <row r="3998" spans="1:7">
      <c r="A3998" t="s">
        <v>477</v>
      </c>
      <c r="B3998" t="s">
        <v>275</v>
      </c>
      <c r="C3998" t="s">
        <v>202</v>
      </c>
      <c r="F3998">
        <v>2019</v>
      </c>
      <c r="G3998">
        <v>50321.539690722901</v>
      </c>
    </row>
    <row r="3999" spans="1:7">
      <c r="A3999" t="s">
        <v>477</v>
      </c>
      <c r="B3999" t="s">
        <v>275</v>
      </c>
      <c r="C3999" t="s">
        <v>202</v>
      </c>
      <c r="F3999">
        <v>2020</v>
      </c>
      <c r="G3999">
        <v>50937.160753972603</v>
      </c>
    </row>
    <row r="4000" spans="1:7">
      <c r="A4000" t="s">
        <v>477</v>
      </c>
      <c r="B4000" t="s">
        <v>275</v>
      </c>
      <c r="C4000" t="s">
        <v>202</v>
      </c>
      <c r="F4000">
        <v>2021</v>
      </c>
      <c r="G4000">
        <v>55006.645307223698</v>
      </c>
    </row>
    <row r="4001" spans="1:7">
      <c r="A4001" t="s">
        <v>477</v>
      </c>
      <c r="B4001" t="s">
        <v>261</v>
      </c>
      <c r="C4001" t="s">
        <v>194</v>
      </c>
      <c r="D4001" t="s">
        <v>322</v>
      </c>
      <c r="F4001">
        <v>2018</v>
      </c>
      <c r="G4001">
        <v>1.14194750876192</v>
      </c>
    </row>
    <row r="4002" spans="1:7">
      <c r="A4002" t="s">
        <v>477</v>
      </c>
      <c r="B4002" t="s">
        <v>261</v>
      </c>
      <c r="C4002" t="s">
        <v>194</v>
      </c>
      <c r="D4002" t="s">
        <v>322</v>
      </c>
      <c r="F4002" t="s">
        <v>360</v>
      </c>
      <c r="G4002">
        <v>3.4745471809983099</v>
      </c>
    </row>
    <row r="4003" spans="1:7" ht="63.75">
      <c r="A4003" t="s">
        <v>477</v>
      </c>
      <c r="B4003" s="463" t="s">
        <v>276</v>
      </c>
      <c r="C4003" t="s">
        <v>202</v>
      </c>
      <c r="D4003" t="s">
        <v>325</v>
      </c>
      <c r="F4003">
        <v>2014</v>
      </c>
      <c r="G4003">
        <v>7.1023697853088397</v>
      </c>
    </row>
    <row r="4004" spans="1:7" ht="63.75">
      <c r="A4004" t="s">
        <v>477</v>
      </c>
      <c r="B4004" s="463" t="s">
        <v>276</v>
      </c>
      <c r="C4004" t="s">
        <v>202</v>
      </c>
      <c r="D4004" t="s">
        <v>325</v>
      </c>
      <c r="F4004">
        <v>2015</v>
      </c>
      <c r="G4004">
        <v>7.0320801734924299</v>
      </c>
    </row>
    <row r="4005" spans="1:7" ht="63.75">
      <c r="A4005" t="s">
        <v>477</v>
      </c>
      <c r="B4005" s="463" t="s">
        <v>276</v>
      </c>
      <c r="C4005" t="s">
        <v>202</v>
      </c>
      <c r="D4005" t="s">
        <v>325</v>
      </c>
      <c r="F4005">
        <v>2016</v>
      </c>
      <c r="G4005">
        <v>6.8515300750732404</v>
      </c>
    </row>
    <row r="4006" spans="1:7" ht="63.75">
      <c r="A4006" t="s">
        <v>477</v>
      </c>
      <c r="B4006" s="463" t="s">
        <v>276</v>
      </c>
      <c r="C4006" t="s">
        <v>202</v>
      </c>
      <c r="D4006" t="s">
        <v>325</v>
      </c>
      <c r="F4006">
        <v>2017</v>
      </c>
      <c r="G4006">
        <v>6.3631100654602104</v>
      </c>
    </row>
    <row r="4007" spans="1:7" ht="63.75">
      <c r="A4007" t="s">
        <v>477</v>
      </c>
      <c r="B4007" s="463" t="s">
        <v>276</v>
      </c>
      <c r="C4007" t="s">
        <v>202</v>
      </c>
      <c r="D4007" t="s">
        <v>325</v>
      </c>
      <c r="F4007">
        <v>2018</v>
      </c>
      <c r="G4007">
        <v>6.2754201889038104</v>
      </c>
    </row>
    <row r="4008" spans="1:7" ht="63.75">
      <c r="A4008" t="s">
        <v>477</v>
      </c>
      <c r="B4008" s="463" t="s">
        <v>276</v>
      </c>
      <c r="C4008" t="s">
        <v>202</v>
      </c>
      <c r="D4008" t="s">
        <v>325</v>
      </c>
      <c r="F4008" t="s">
        <v>360</v>
      </c>
      <c r="G4008">
        <v>6.2754201889038104</v>
      </c>
    </row>
    <row r="4009" spans="1:7" ht="63.75">
      <c r="A4009" t="s">
        <v>477</v>
      </c>
      <c r="B4009" s="463" t="s">
        <v>277</v>
      </c>
      <c r="C4009" t="s">
        <v>202</v>
      </c>
      <c r="D4009" t="s">
        <v>326</v>
      </c>
      <c r="E4009" t="s">
        <v>347</v>
      </c>
      <c r="F4009">
        <v>2015</v>
      </c>
      <c r="G4009">
        <v>3669</v>
      </c>
    </row>
    <row r="4010" spans="1:7" ht="63.75">
      <c r="A4010" t="s">
        <v>477</v>
      </c>
      <c r="B4010" s="463" t="s">
        <v>277</v>
      </c>
      <c r="C4010" t="s">
        <v>202</v>
      </c>
      <c r="D4010" t="s">
        <v>327</v>
      </c>
      <c r="F4010">
        <v>2018</v>
      </c>
      <c r="G4010">
        <v>4515.6772460900002</v>
      </c>
    </row>
    <row r="4011" spans="1:7" ht="63.75">
      <c r="A4011" t="s">
        <v>477</v>
      </c>
      <c r="B4011" s="463" t="s">
        <v>277</v>
      </c>
      <c r="F4011">
        <v>2019</v>
      </c>
      <c r="G4011">
        <v>4450.3027343800004</v>
      </c>
    </row>
    <row r="4012" spans="1:7">
      <c r="A4012" t="s">
        <v>477</v>
      </c>
      <c r="B4012" t="s">
        <v>278</v>
      </c>
      <c r="C4012" t="s">
        <v>194</v>
      </c>
      <c r="D4012" t="s">
        <v>101</v>
      </c>
      <c r="F4012">
        <v>2020</v>
      </c>
      <c r="G4012">
        <v>23</v>
      </c>
    </row>
    <row r="4013" spans="1:7">
      <c r="A4013" t="s">
        <v>477</v>
      </c>
      <c r="B4013" t="s">
        <v>279</v>
      </c>
      <c r="C4013" t="s">
        <v>65</v>
      </c>
      <c r="D4013" t="s">
        <v>328</v>
      </c>
      <c r="F4013" t="s">
        <v>361</v>
      </c>
      <c r="G4013">
        <v>3</v>
      </c>
    </row>
    <row r="4014" spans="1:7" ht="63.75">
      <c r="A4014" t="s">
        <v>477</v>
      </c>
      <c r="B4014" s="463" t="s">
        <v>280</v>
      </c>
      <c r="C4014" t="s">
        <v>202</v>
      </c>
      <c r="D4014" t="s">
        <v>329</v>
      </c>
      <c r="F4014">
        <v>2014</v>
      </c>
      <c r="G4014">
        <v>7.1515598300000001</v>
      </c>
    </row>
    <row r="4015" spans="1:7" ht="63.75">
      <c r="A4015" t="s">
        <v>477</v>
      </c>
      <c r="B4015" s="463" t="s">
        <v>280</v>
      </c>
      <c r="C4015" t="s">
        <v>202</v>
      </c>
      <c r="D4015" t="s">
        <v>330</v>
      </c>
      <c r="F4015">
        <v>2018</v>
      </c>
      <c r="G4015">
        <v>6.2754201889038104</v>
      </c>
    </row>
    <row r="4016" spans="1:7">
      <c r="A4016" t="s">
        <v>477</v>
      </c>
      <c r="B4016" t="s">
        <v>281</v>
      </c>
      <c r="C4016" t="s">
        <v>194</v>
      </c>
      <c r="D4016" t="s">
        <v>330</v>
      </c>
      <c r="F4016">
        <v>2018</v>
      </c>
      <c r="G4016">
        <v>6.2754201889038104</v>
      </c>
    </row>
    <row r="4017" spans="1:7">
      <c r="A4017" t="s">
        <v>477</v>
      </c>
      <c r="B4017" t="s">
        <v>281</v>
      </c>
      <c r="C4017" t="s">
        <v>194</v>
      </c>
      <c r="D4017" t="s">
        <v>330</v>
      </c>
      <c r="F4017" t="s">
        <v>360</v>
      </c>
      <c r="G4017" t="s">
        <v>64</v>
      </c>
    </row>
    <row r="4018" spans="1:7">
      <c r="A4018" t="s">
        <v>477</v>
      </c>
      <c r="B4018" t="s">
        <v>282</v>
      </c>
      <c r="C4018" t="s">
        <v>194</v>
      </c>
      <c r="D4018" t="s">
        <v>210</v>
      </c>
      <c r="F4018">
        <v>2018</v>
      </c>
      <c r="G4018">
        <v>1.3271000385284399</v>
      </c>
    </row>
    <row r="4019" spans="1:7">
      <c r="A4019" t="s">
        <v>477</v>
      </c>
      <c r="B4019" t="s">
        <v>283</v>
      </c>
      <c r="C4019" t="s">
        <v>308</v>
      </c>
      <c r="D4019" t="s">
        <v>331</v>
      </c>
      <c r="F4019">
        <v>2018</v>
      </c>
      <c r="G4019">
        <v>9</v>
      </c>
    </row>
    <row r="4020" spans="1:7">
      <c r="A4020" t="s">
        <v>477</v>
      </c>
      <c r="B4020" t="s">
        <v>283</v>
      </c>
      <c r="C4020" t="s">
        <v>202</v>
      </c>
      <c r="D4020" t="s">
        <v>332</v>
      </c>
      <c r="F4020">
        <v>2021</v>
      </c>
      <c r="G4020">
        <v>7.5250000953674299</v>
      </c>
    </row>
    <row r="4021" spans="1:7">
      <c r="A4021" t="s">
        <v>477</v>
      </c>
      <c r="B4021" t="s">
        <v>284</v>
      </c>
      <c r="C4021" t="s">
        <v>194</v>
      </c>
      <c r="D4021" t="s">
        <v>333</v>
      </c>
      <c r="F4021" t="s">
        <v>362</v>
      </c>
      <c r="G4021">
        <v>0</v>
      </c>
    </row>
    <row r="4022" spans="1:7">
      <c r="A4022" t="s">
        <v>477</v>
      </c>
      <c r="B4022" t="s">
        <v>285</v>
      </c>
      <c r="C4022" t="s">
        <v>194</v>
      </c>
      <c r="D4022" t="s">
        <v>334</v>
      </c>
      <c r="F4022">
        <v>2020</v>
      </c>
      <c r="G4022">
        <v>100</v>
      </c>
    </row>
    <row r="4023" spans="1:7">
      <c r="A4023" t="s">
        <v>477</v>
      </c>
      <c r="B4023" t="s">
        <v>286</v>
      </c>
      <c r="C4023" t="s">
        <v>309</v>
      </c>
      <c r="D4023" t="s">
        <v>335</v>
      </c>
      <c r="F4023">
        <v>2018</v>
      </c>
      <c r="G4023">
        <v>40</v>
      </c>
    </row>
    <row r="4024" spans="1:7">
      <c r="A4024" t="s">
        <v>477</v>
      </c>
      <c r="B4024" t="s">
        <v>286</v>
      </c>
      <c r="C4024" t="s">
        <v>309</v>
      </c>
      <c r="D4024" t="s">
        <v>336</v>
      </c>
      <c r="F4024">
        <v>2022</v>
      </c>
      <c r="G4024">
        <v>40</v>
      </c>
    </row>
    <row r="4025" spans="1:7">
      <c r="A4025" t="s">
        <v>477</v>
      </c>
      <c r="B4025" t="s">
        <v>287</v>
      </c>
      <c r="C4025" t="s">
        <v>309</v>
      </c>
      <c r="D4025" t="s">
        <v>335</v>
      </c>
      <c r="F4025">
        <v>2018</v>
      </c>
      <c r="G4025">
        <v>60</v>
      </c>
    </row>
    <row r="4026" spans="1:7">
      <c r="A4026" t="s">
        <v>477</v>
      </c>
      <c r="B4026" t="s">
        <v>287</v>
      </c>
      <c r="C4026" t="s">
        <v>309</v>
      </c>
      <c r="D4026" t="s">
        <v>336</v>
      </c>
      <c r="F4026">
        <v>2022</v>
      </c>
      <c r="G4026">
        <v>60</v>
      </c>
    </row>
    <row r="4027" spans="1:7">
      <c r="A4027" t="s">
        <v>477</v>
      </c>
      <c r="B4027" t="s">
        <v>288</v>
      </c>
      <c r="C4027" t="s">
        <v>202</v>
      </c>
      <c r="D4027" t="s">
        <v>337</v>
      </c>
      <c r="E4027" t="s">
        <v>348</v>
      </c>
      <c r="F4027">
        <v>2017</v>
      </c>
      <c r="G4027">
        <v>1.07</v>
      </c>
    </row>
    <row r="4028" spans="1:7">
      <c r="A4028" t="s">
        <v>477</v>
      </c>
      <c r="B4028" t="s">
        <v>288</v>
      </c>
      <c r="C4028" t="s">
        <v>202</v>
      </c>
      <c r="D4028" t="s">
        <v>337</v>
      </c>
      <c r="E4028" t="s">
        <v>348</v>
      </c>
      <c r="F4028">
        <v>2021</v>
      </c>
      <c r="G4028">
        <v>0.98190778493881226</v>
      </c>
    </row>
    <row r="4029" spans="1:7">
      <c r="A4029" t="s">
        <v>477</v>
      </c>
      <c r="B4029" t="s">
        <v>289</v>
      </c>
      <c r="C4029" t="s">
        <v>202</v>
      </c>
      <c r="D4029" t="s">
        <v>337</v>
      </c>
      <c r="E4029" t="s">
        <v>349</v>
      </c>
      <c r="F4029">
        <v>2017</v>
      </c>
      <c r="G4029">
        <v>1.94</v>
      </c>
    </row>
    <row r="4030" spans="1:7">
      <c r="A4030" t="s">
        <v>477</v>
      </c>
      <c r="B4030" t="s">
        <v>289</v>
      </c>
      <c r="C4030" t="s">
        <v>202</v>
      </c>
      <c r="D4030" t="s">
        <v>337</v>
      </c>
      <c r="E4030" t="s">
        <v>349</v>
      </c>
      <c r="F4030">
        <v>2021</v>
      </c>
      <c r="G4030">
        <v>1.9604417085647583</v>
      </c>
    </row>
    <row r="4031" spans="1:7">
      <c r="A4031" t="s">
        <v>477</v>
      </c>
      <c r="B4031" t="s">
        <v>290</v>
      </c>
      <c r="C4031" t="s">
        <v>202</v>
      </c>
      <c r="D4031" t="s">
        <v>337</v>
      </c>
      <c r="E4031" t="s">
        <v>350</v>
      </c>
      <c r="F4031">
        <v>2017</v>
      </c>
      <c r="G4031">
        <v>1.82</v>
      </c>
    </row>
    <row r="4032" spans="1:7">
      <c r="A4032" t="s">
        <v>477</v>
      </c>
      <c r="B4032" t="s">
        <v>290</v>
      </c>
      <c r="C4032" t="s">
        <v>202</v>
      </c>
      <c r="D4032" t="s">
        <v>337</v>
      </c>
      <c r="E4032" t="s">
        <v>350</v>
      </c>
      <c r="F4032">
        <v>2021</v>
      </c>
      <c r="G4032">
        <v>1.8980755805969238</v>
      </c>
    </row>
    <row r="4033" spans="1:7">
      <c r="A4033" t="s">
        <v>477</v>
      </c>
      <c r="B4033" t="s">
        <v>291</v>
      </c>
      <c r="C4033" t="s">
        <v>202</v>
      </c>
      <c r="D4033" t="s">
        <v>337</v>
      </c>
      <c r="E4033" t="s">
        <v>351</v>
      </c>
      <c r="F4033">
        <v>2017</v>
      </c>
      <c r="G4033">
        <v>2.0299999999999998</v>
      </c>
    </row>
    <row r="4034" spans="1:7">
      <c r="A4034" t="s">
        <v>477</v>
      </c>
      <c r="B4034" t="s">
        <v>291</v>
      </c>
      <c r="C4034" t="s">
        <v>202</v>
      </c>
      <c r="D4034" t="s">
        <v>337</v>
      </c>
      <c r="E4034" t="s">
        <v>351</v>
      </c>
      <c r="F4034">
        <v>2021</v>
      </c>
      <c r="G4034">
        <v>2.057868480682373</v>
      </c>
    </row>
    <row r="4035" spans="1:7">
      <c r="A4035" t="s">
        <v>477</v>
      </c>
      <c r="B4035" t="s">
        <v>292</v>
      </c>
      <c r="C4035" t="s">
        <v>202</v>
      </c>
      <c r="D4035" t="s">
        <v>337</v>
      </c>
      <c r="F4035">
        <v>2017</v>
      </c>
      <c r="G4035">
        <v>2.2200000000000002</v>
      </c>
    </row>
    <row r="4036" spans="1:7">
      <c r="A4036" t="s">
        <v>477</v>
      </c>
      <c r="B4036" t="s">
        <v>292</v>
      </c>
      <c r="C4036" t="s">
        <v>202</v>
      </c>
      <c r="D4036" t="s">
        <v>337</v>
      </c>
      <c r="F4036">
        <v>2021</v>
      </c>
      <c r="G4036">
        <v>2.2700767517089844</v>
      </c>
    </row>
    <row r="4037" spans="1:7" ht="114.75">
      <c r="A4037" t="s">
        <v>477</v>
      </c>
      <c r="B4037" t="s">
        <v>293</v>
      </c>
      <c r="C4037" t="s">
        <v>308</v>
      </c>
      <c r="D4037" t="s">
        <v>331</v>
      </c>
      <c r="E4037" s="463" t="s">
        <v>352</v>
      </c>
      <c r="F4037">
        <v>2018</v>
      </c>
      <c r="G4037">
        <v>82.7</v>
      </c>
    </row>
    <row r="4038" spans="1:7" ht="114.75">
      <c r="A4038" t="s">
        <v>477</v>
      </c>
      <c r="B4038" t="s">
        <v>293</v>
      </c>
      <c r="C4038" t="s">
        <v>308</v>
      </c>
      <c r="D4038" t="s">
        <v>331</v>
      </c>
      <c r="E4038" s="463" t="s">
        <v>352</v>
      </c>
      <c r="F4038">
        <v>2022</v>
      </c>
      <c r="G4038">
        <v>97.8</v>
      </c>
    </row>
    <row r="4039" spans="1:7">
      <c r="A4039" t="s">
        <v>477</v>
      </c>
      <c r="B4039" t="s">
        <v>294</v>
      </c>
      <c r="C4039" t="s">
        <v>308</v>
      </c>
      <c r="D4039" t="s">
        <v>331</v>
      </c>
      <c r="E4039" t="s">
        <v>353</v>
      </c>
      <c r="F4039">
        <v>2018</v>
      </c>
      <c r="G4039">
        <v>89.8</v>
      </c>
    </row>
    <row r="4040" spans="1:7">
      <c r="A4040" t="s">
        <v>477</v>
      </c>
      <c r="B4040" t="s">
        <v>294</v>
      </c>
      <c r="C4040" t="s">
        <v>308</v>
      </c>
      <c r="D4040" t="s">
        <v>331</v>
      </c>
      <c r="E4040" t="s">
        <v>353</v>
      </c>
      <c r="F4040">
        <v>2022</v>
      </c>
      <c r="G4040">
        <v>96.4</v>
      </c>
    </row>
    <row r="4041" spans="1:7">
      <c r="A4041" t="s">
        <v>477</v>
      </c>
      <c r="B4041" t="s">
        <v>295</v>
      </c>
      <c r="C4041" t="s">
        <v>308</v>
      </c>
      <c r="D4041" t="s">
        <v>331</v>
      </c>
      <c r="F4041">
        <v>2017</v>
      </c>
      <c r="G4041">
        <v>74.099999999999994</v>
      </c>
    </row>
    <row r="4042" spans="1:7">
      <c r="A4042" t="s">
        <v>477</v>
      </c>
      <c r="B4042" t="s">
        <v>295</v>
      </c>
      <c r="C4042" t="s">
        <v>308</v>
      </c>
      <c r="D4042" t="s">
        <v>331</v>
      </c>
      <c r="F4042">
        <v>2022</v>
      </c>
      <c r="G4042">
        <v>78.3</v>
      </c>
    </row>
    <row r="4043" spans="1:7">
      <c r="A4043" t="s">
        <v>477</v>
      </c>
      <c r="B4043" t="s">
        <v>296</v>
      </c>
      <c r="C4043" t="s">
        <v>308</v>
      </c>
      <c r="D4043" t="s">
        <v>331</v>
      </c>
      <c r="E4043" t="s">
        <v>354</v>
      </c>
      <c r="F4043">
        <v>2018</v>
      </c>
      <c r="G4043">
        <v>80</v>
      </c>
    </row>
    <row r="4044" spans="1:7">
      <c r="A4044" t="s">
        <v>477</v>
      </c>
      <c r="B4044" t="s">
        <v>296</v>
      </c>
      <c r="C4044" t="s">
        <v>308</v>
      </c>
      <c r="D4044" t="s">
        <v>331</v>
      </c>
      <c r="E4044" t="s">
        <v>354</v>
      </c>
      <c r="F4044">
        <v>2022</v>
      </c>
      <c r="G4044">
        <v>80</v>
      </c>
    </row>
    <row r="4045" spans="1:7">
      <c r="A4045" t="s">
        <v>477</v>
      </c>
      <c r="B4045" t="s">
        <v>297</v>
      </c>
      <c r="C4045" t="s">
        <v>308</v>
      </c>
      <c r="D4045" t="s">
        <v>331</v>
      </c>
      <c r="F4045">
        <v>2018</v>
      </c>
      <c r="G4045">
        <v>57.1</v>
      </c>
    </row>
    <row r="4046" spans="1:7">
      <c r="A4046" t="s">
        <v>477</v>
      </c>
      <c r="B4046" t="s">
        <v>298</v>
      </c>
      <c r="C4046" t="s">
        <v>194</v>
      </c>
      <c r="D4046" t="s">
        <v>338</v>
      </c>
      <c r="F4046">
        <v>2019</v>
      </c>
      <c r="G4046">
        <v>7.3728547608200801</v>
      </c>
    </row>
    <row r="4047" spans="1:7">
      <c r="A4047" t="s">
        <v>477</v>
      </c>
      <c r="B4047" t="s">
        <v>299</v>
      </c>
      <c r="C4047" t="s">
        <v>310</v>
      </c>
      <c r="D4047" t="s">
        <v>339</v>
      </c>
      <c r="F4047">
        <v>2015</v>
      </c>
      <c r="G4047">
        <v>0.46300000000000002</v>
      </c>
    </row>
    <row r="4048" spans="1:7">
      <c r="A4048" t="s">
        <v>477</v>
      </c>
      <c r="B4048" t="s">
        <v>299</v>
      </c>
      <c r="C4048" t="s">
        <v>310</v>
      </c>
      <c r="D4048" t="s">
        <v>339</v>
      </c>
      <c r="F4048" t="s">
        <v>363</v>
      </c>
      <c r="G4048">
        <v>0.5322108782613888</v>
      </c>
    </row>
    <row r="4049" spans="1:7">
      <c r="A4049" t="s">
        <v>477</v>
      </c>
      <c r="B4049" t="s">
        <v>300</v>
      </c>
      <c r="C4049" t="s">
        <v>202</v>
      </c>
      <c r="D4049" t="s">
        <v>340</v>
      </c>
      <c r="F4049">
        <v>2017</v>
      </c>
      <c r="G4049">
        <v>42</v>
      </c>
    </row>
    <row r="4050" spans="1:7">
      <c r="A4050" t="s">
        <v>477</v>
      </c>
      <c r="B4050" t="s">
        <v>300</v>
      </c>
      <c r="C4050" t="s">
        <v>194</v>
      </c>
      <c r="D4050" t="s">
        <v>340</v>
      </c>
      <c r="F4050">
        <v>2018</v>
      </c>
      <c r="G4050">
        <v>42</v>
      </c>
    </row>
    <row r="4051" spans="1:7">
      <c r="A4051" t="s">
        <v>477</v>
      </c>
      <c r="B4051" t="s">
        <v>300</v>
      </c>
      <c r="C4051" t="s">
        <v>194</v>
      </c>
      <c r="D4051" t="s">
        <v>340</v>
      </c>
      <c r="F4051">
        <v>2021</v>
      </c>
      <c r="G4051">
        <v>46</v>
      </c>
    </row>
    <row r="4052" spans="1:7">
      <c r="A4052" t="s">
        <v>477</v>
      </c>
      <c r="B4052" t="s">
        <v>301</v>
      </c>
      <c r="C4052" t="s">
        <v>311</v>
      </c>
      <c r="D4052" t="s">
        <v>341</v>
      </c>
      <c r="F4052">
        <v>2021</v>
      </c>
      <c r="G4052">
        <v>2.0302808319482182E-2</v>
      </c>
    </row>
    <row r="4053" spans="1:7">
      <c r="A4053" t="s">
        <v>477</v>
      </c>
      <c r="B4053" t="s">
        <v>301</v>
      </c>
      <c r="C4053" t="s">
        <v>311</v>
      </c>
      <c r="F4053">
        <v>2019</v>
      </c>
      <c r="G4053">
        <v>1.4999999999999999E-2</v>
      </c>
    </row>
    <row r="4054" spans="1:7">
      <c r="A4054" t="s">
        <v>479</v>
      </c>
      <c r="B4054" t="s">
        <v>266</v>
      </c>
      <c r="C4054" t="s">
        <v>303</v>
      </c>
      <c r="D4054" t="s">
        <v>313</v>
      </c>
      <c r="F4054">
        <v>2018</v>
      </c>
      <c r="G4054" t="s">
        <v>480</v>
      </c>
    </row>
    <row r="4055" spans="1:7">
      <c r="A4055" t="s">
        <v>479</v>
      </c>
      <c r="B4055" t="s">
        <v>267</v>
      </c>
      <c r="C4055" t="s">
        <v>304</v>
      </c>
      <c r="D4055" t="s">
        <v>314</v>
      </c>
      <c r="F4055">
        <v>2018</v>
      </c>
      <c r="G4055">
        <v>67000000</v>
      </c>
    </row>
    <row r="4056" spans="1:7">
      <c r="A4056" t="s">
        <v>479</v>
      </c>
      <c r="B4056" t="s">
        <v>268</v>
      </c>
      <c r="C4056" t="s">
        <v>305</v>
      </c>
      <c r="D4056" t="s">
        <v>315</v>
      </c>
      <c r="F4056">
        <v>2018</v>
      </c>
      <c r="G4056">
        <v>549970</v>
      </c>
    </row>
    <row r="4057" spans="1:7">
      <c r="A4057" t="s">
        <v>479</v>
      </c>
      <c r="B4057" t="s">
        <v>269</v>
      </c>
      <c r="C4057" t="s">
        <v>305</v>
      </c>
      <c r="D4057" t="s">
        <v>316</v>
      </c>
      <c r="E4057" t="s">
        <v>343</v>
      </c>
      <c r="F4057" t="s">
        <v>356</v>
      </c>
      <c r="G4057">
        <v>29.3</v>
      </c>
    </row>
    <row r="4058" spans="1:7" ht="127.5">
      <c r="A4058" t="s">
        <v>479</v>
      </c>
      <c r="B4058" t="s">
        <v>270</v>
      </c>
      <c r="C4058" t="s">
        <v>182</v>
      </c>
      <c r="D4058" t="s">
        <v>317</v>
      </c>
      <c r="E4058" s="463" t="s">
        <v>344</v>
      </c>
      <c r="F4058">
        <v>2016</v>
      </c>
      <c r="G4058">
        <v>30.4</v>
      </c>
    </row>
    <row r="4059" spans="1:7">
      <c r="A4059" t="s">
        <v>479</v>
      </c>
      <c r="B4059" t="s">
        <v>270</v>
      </c>
      <c r="D4059" t="s">
        <v>318</v>
      </c>
      <c r="F4059">
        <v>2019</v>
      </c>
      <c r="G4059">
        <v>51.8</v>
      </c>
    </row>
    <row r="4060" spans="1:7" ht="102">
      <c r="A4060" t="s">
        <v>479</v>
      </c>
      <c r="B4060" t="s">
        <v>271</v>
      </c>
      <c r="C4060" t="s">
        <v>306</v>
      </c>
      <c r="D4060" t="s">
        <v>319</v>
      </c>
      <c r="E4060" s="463" t="s">
        <v>345</v>
      </c>
      <c r="F4060">
        <v>2017</v>
      </c>
      <c r="G4060">
        <v>0.90100000000000002</v>
      </c>
    </row>
    <row r="4061" spans="1:7">
      <c r="A4061" t="s">
        <v>479</v>
      </c>
      <c r="B4061" t="s">
        <v>271</v>
      </c>
      <c r="D4061" t="s">
        <v>320</v>
      </c>
      <c r="F4061">
        <v>2021</v>
      </c>
      <c r="G4061">
        <v>0.90300000000000002</v>
      </c>
    </row>
    <row r="4062" spans="1:7" ht="178.5">
      <c r="A4062" t="s">
        <v>479</v>
      </c>
      <c r="B4062" t="s">
        <v>272</v>
      </c>
      <c r="C4062" t="s">
        <v>307</v>
      </c>
      <c r="D4062" t="s">
        <v>321</v>
      </c>
      <c r="E4062" s="463" t="s">
        <v>346</v>
      </c>
      <c r="F4062">
        <v>2018</v>
      </c>
      <c r="G4062">
        <v>73.900000000000006</v>
      </c>
    </row>
    <row r="4063" spans="1:7" ht="51">
      <c r="A4063" t="s">
        <v>479</v>
      </c>
      <c r="B4063" s="463" t="s">
        <v>273</v>
      </c>
      <c r="C4063" t="s">
        <v>202</v>
      </c>
      <c r="F4063">
        <v>2018</v>
      </c>
      <c r="G4063">
        <v>1.1000000000000001</v>
      </c>
    </row>
    <row r="4064" spans="1:7" ht="51">
      <c r="A4064" t="s">
        <v>479</v>
      </c>
      <c r="B4064" s="463" t="s">
        <v>273</v>
      </c>
      <c r="C4064" t="s">
        <v>202</v>
      </c>
      <c r="D4064" t="s">
        <v>322</v>
      </c>
      <c r="F4064" t="s">
        <v>359</v>
      </c>
      <c r="G4064">
        <v>6.9635707875502799</v>
      </c>
    </row>
    <row r="4065" spans="1:7" ht="51">
      <c r="A4065" t="s">
        <v>479</v>
      </c>
      <c r="B4065" s="463" t="s">
        <v>274</v>
      </c>
      <c r="C4065" t="s">
        <v>202</v>
      </c>
      <c r="D4065" t="s">
        <v>323</v>
      </c>
      <c r="F4065">
        <v>2018</v>
      </c>
      <c r="G4065">
        <v>3038.6439856002698</v>
      </c>
    </row>
    <row r="4066" spans="1:7" ht="51">
      <c r="A4066" t="s">
        <v>479</v>
      </c>
      <c r="B4066" s="463" t="s">
        <v>274</v>
      </c>
      <c r="C4066" t="s">
        <v>202</v>
      </c>
      <c r="D4066" t="s">
        <v>323</v>
      </c>
      <c r="F4066">
        <v>2019</v>
      </c>
      <c r="G4066">
        <v>3094.64533779663</v>
      </c>
    </row>
    <row r="4067" spans="1:7" ht="51">
      <c r="A4067" t="s">
        <v>479</v>
      </c>
      <c r="B4067" s="463" t="s">
        <v>274</v>
      </c>
      <c r="C4067" t="s">
        <v>202</v>
      </c>
      <c r="D4067" t="s">
        <v>323</v>
      </c>
      <c r="F4067">
        <v>2020</v>
      </c>
      <c r="G4067">
        <v>2851.5530230744598</v>
      </c>
    </row>
    <row r="4068" spans="1:7" ht="51">
      <c r="A4068" t="s">
        <v>479</v>
      </c>
      <c r="B4068" s="463" t="s">
        <v>274</v>
      </c>
      <c r="C4068" t="s">
        <v>202</v>
      </c>
      <c r="D4068" t="s">
        <v>323</v>
      </c>
      <c r="F4068">
        <v>2021</v>
      </c>
      <c r="G4068">
        <v>3050.1229363807797</v>
      </c>
    </row>
    <row r="4069" spans="1:7">
      <c r="A4069" t="s">
        <v>479</v>
      </c>
      <c r="B4069" t="s">
        <v>275</v>
      </c>
      <c r="C4069" t="s">
        <v>202</v>
      </c>
      <c r="D4069" t="s">
        <v>324</v>
      </c>
      <c r="F4069">
        <v>2018</v>
      </c>
      <c r="G4069">
        <v>46576.601848938197</v>
      </c>
    </row>
    <row r="4070" spans="1:7">
      <c r="A4070" t="s">
        <v>479</v>
      </c>
      <c r="B4070" t="s">
        <v>275</v>
      </c>
      <c r="C4070" t="s">
        <v>202</v>
      </c>
      <c r="F4070">
        <v>2019</v>
      </c>
      <c r="G4070">
        <v>49072.363830084199</v>
      </c>
    </row>
    <row r="4071" spans="1:7">
      <c r="A4071" t="s">
        <v>479</v>
      </c>
      <c r="B4071" t="s">
        <v>275</v>
      </c>
      <c r="C4071" t="s">
        <v>202</v>
      </c>
      <c r="F4071">
        <v>2020</v>
      </c>
      <c r="G4071">
        <v>46991.182028295698</v>
      </c>
    </row>
    <row r="4072" spans="1:7">
      <c r="A4072" t="s">
        <v>479</v>
      </c>
      <c r="B4072" t="s">
        <v>275</v>
      </c>
      <c r="C4072" t="s">
        <v>202</v>
      </c>
      <c r="F4072">
        <v>2021</v>
      </c>
      <c r="G4072">
        <v>50728.667429396002</v>
      </c>
    </row>
    <row r="4073" spans="1:7">
      <c r="A4073" t="s">
        <v>479</v>
      </c>
      <c r="B4073" t="s">
        <v>261</v>
      </c>
      <c r="C4073" t="s">
        <v>194</v>
      </c>
      <c r="D4073" t="s">
        <v>322</v>
      </c>
      <c r="F4073">
        <v>2018</v>
      </c>
      <c r="G4073">
        <v>1.86506607081999</v>
      </c>
    </row>
    <row r="4074" spans="1:7">
      <c r="A4074" t="s">
        <v>479</v>
      </c>
      <c r="B4074" t="s">
        <v>261</v>
      </c>
      <c r="C4074" t="s">
        <v>194</v>
      </c>
      <c r="D4074" t="s">
        <v>322</v>
      </c>
      <c r="F4074" t="s">
        <v>360</v>
      </c>
      <c r="G4074">
        <v>6.9635707875502799</v>
      </c>
    </row>
    <row r="4075" spans="1:7" ht="63.75">
      <c r="A4075" t="s">
        <v>479</v>
      </c>
      <c r="B4075" s="463" t="s">
        <v>276</v>
      </c>
      <c r="C4075" t="s">
        <v>202</v>
      </c>
      <c r="D4075" t="s">
        <v>325</v>
      </c>
      <c r="F4075">
        <v>2017</v>
      </c>
      <c r="G4075">
        <v>5.45160007476807</v>
      </c>
    </row>
    <row r="4076" spans="1:7" ht="63.75">
      <c r="A4076" t="s">
        <v>479</v>
      </c>
      <c r="B4076" s="463" t="s">
        <v>276</v>
      </c>
      <c r="C4076" t="s">
        <v>202</v>
      </c>
      <c r="D4076" t="s">
        <v>325</v>
      </c>
      <c r="F4076">
        <v>2018</v>
      </c>
      <c r="G4076">
        <v>5.4071698188781703</v>
      </c>
    </row>
    <row r="4077" spans="1:7" ht="63.75">
      <c r="A4077" t="s">
        <v>479</v>
      </c>
      <c r="B4077" s="463" t="s">
        <v>276</v>
      </c>
      <c r="C4077" t="s">
        <v>202</v>
      </c>
      <c r="D4077" t="s">
        <v>325</v>
      </c>
      <c r="F4077" t="s">
        <v>360</v>
      </c>
      <c r="G4077">
        <v>5.4071698188781703</v>
      </c>
    </row>
    <row r="4078" spans="1:7" ht="63.75">
      <c r="A4078" t="s">
        <v>479</v>
      </c>
      <c r="B4078" s="463" t="s">
        <v>277</v>
      </c>
      <c r="C4078" t="s">
        <v>202</v>
      </c>
      <c r="D4078" t="s">
        <v>326</v>
      </c>
      <c r="E4078" t="s">
        <v>347</v>
      </c>
      <c r="F4078">
        <v>2015</v>
      </c>
      <c r="G4078">
        <v>4542</v>
      </c>
    </row>
    <row r="4079" spans="1:7" ht="63.75">
      <c r="A4079" t="s">
        <v>479</v>
      </c>
      <c r="B4079" s="463" t="s">
        <v>277</v>
      </c>
      <c r="C4079" t="s">
        <v>202</v>
      </c>
      <c r="D4079" t="s">
        <v>327</v>
      </c>
      <c r="F4079">
        <v>2018</v>
      </c>
      <c r="G4079">
        <v>4657.7529296900002</v>
      </c>
    </row>
    <row r="4080" spans="1:7" ht="63.75">
      <c r="A4080" t="s">
        <v>479</v>
      </c>
      <c r="B4080" s="463" t="s">
        <v>277</v>
      </c>
      <c r="F4080">
        <v>2019</v>
      </c>
      <c r="G4080">
        <v>4491.7353515599998</v>
      </c>
    </row>
    <row r="4081" spans="1:7">
      <c r="A4081" t="s">
        <v>479</v>
      </c>
      <c r="B4081" t="s">
        <v>279</v>
      </c>
      <c r="C4081" t="s">
        <v>65</v>
      </c>
      <c r="D4081" t="s">
        <v>328</v>
      </c>
      <c r="F4081" t="s">
        <v>361</v>
      </c>
      <c r="G4081">
        <v>8</v>
      </c>
    </row>
    <row r="4082" spans="1:7" ht="63.75">
      <c r="A4082" t="s">
        <v>479</v>
      </c>
      <c r="B4082" s="463" t="s">
        <v>280</v>
      </c>
      <c r="C4082" t="s">
        <v>202</v>
      </c>
      <c r="D4082" t="s">
        <v>329</v>
      </c>
      <c r="F4082">
        <v>2014</v>
      </c>
      <c r="G4082">
        <v>5.5176000600000004</v>
      </c>
    </row>
    <row r="4083" spans="1:7" ht="63.75">
      <c r="A4083" t="s">
        <v>479</v>
      </c>
      <c r="B4083" s="463" t="s">
        <v>280</v>
      </c>
      <c r="C4083" t="s">
        <v>202</v>
      </c>
      <c r="D4083" t="s">
        <v>330</v>
      </c>
      <c r="F4083">
        <v>2018</v>
      </c>
      <c r="G4083">
        <v>5.4071698188781703</v>
      </c>
    </row>
    <row r="4084" spans="1:7">
      <c r="A4084" t="s">
        <v>479</v>
      </c>
      <c r="B4084" t="s">
        <v>281</v>
      </c>
      <c r="C4084" t="s">
        <v>194</v>
      </c>
      <c r="D4084" t="s">
        <v>330</v>
      </c>
      <c r="F4084">
        <v>2018</v>
      </c>
      <c r="G4084">
        <v>5.4071698188781703</v>
      </c>
    </row>
    <row r="4085" spans="1:7">
      <c r="A4085" t="s">
        <v>479</v>
      </c>
      <c r="B4085" t="s">
        <v>281</v>
      </c>
      <c r="C4085" t="s">
        <v>194</v>
      </c>
      <c r="D4085" t="s">
        <v>330</v>
      </c>
      <c r="F4085" t="s">
        <v>360</v>
      </c>
      <c r="G4085" t="s">
        <v>64</v>
      </c>
    </row>
    <row r="4086" spans="1:7">
      <c r="A4086" t="s">
        <v>479</v>
      </c>
      <c r="B4086" t="s">
        <v>282</v>
      </c>
      <c r="C4086" t="s">
        <v>194</v>
      </c>
      <c r="D4086" t="s">
        <v>210</v>
      </c>
      <c r="F4086">
        <v>2018</v>
      </c>
      <c r="G4086">
        <v>1.47200003266335E-2</v>
      </c>
    </row>
    <row r="4087" spans="1:7">
      <c r="A4087" t="s">
        <v>479</v>
      </c>
      <c r="B4087" t="s">
        <v>283</v>
      </c>
      <c r="C4087" t="s">
        <v>308</v>
      </c>
      <c r="D4087" t="s">
        <v>331</v>
      </c>
      <c r="F4087">
        <v>2018</v>
      </c>
      <c r="G4087">
        <v>10</v>
      </c>
    </row>
    <row r="4088" spans="1:7">
      <c r="A4088" t="s">
        <v>479</v>
      </c>
      <c r="B4088" t="s">
        <v>283</v>
      </c>
      <c r="C4088" t="s">
        <v>202</v>
      </c>
      <c r="D4088" t="s">
        <v>332</v>
      </c>
      <c r="F4088">
        <v>2021</v>
      </c>
      <c r="G4088">
        <v>8.0629997253418004</v>
      </c>
    </row>
    <row r="4089" spans="1:7">
      <c r="A4089" t="s">
        <v>479</v>
      </c>
      <c r="B4089" t="s">
        <v>284</v>
      </c>
      <c r="C4089" t="s">
        <v>194</v>
      </c>
      <c r="D4089" t="s">
        <v>333</v>
      </c>
      <c r="F4089" t="s">
        <v>362</v>
      </c>
      <c r="G4089">
        <v>0</v>
      </c>
    </row>
    <row r="4090" spans="1:7">
      <c r="A4090" t="s">
        <v>479</v>
      </c>
      <c r="B4090" t="s">
        <v>285</v>
      </c>
      <c r="C4090" t="s">
        <v>194</v>
      </c>
      <c r="D4090" t="s">
        <v>334</v>
      </c>
      <c r="F4090">
        <v>2020</v>
      </c>
      <c r="G4090">
        <v>100</v>
      </c>
    </row>
    <row r="4091" spans="1:7">
      <c r="A4091" t="s">
        <v>479</v>
      </c>
      <c r="B4091" t="s">
        <v>286</v>
      </c>
      <c r="C4091" t="s">
        <v>309</v>
      </c>
      <c r="D4091" t="s">
        <v>335</v>
      </c>
      <c r="F4091">
        <v>2018</v>
      </c>
      <c r="G4091">
        <v>38</v>
      </c>
    </row>
    <row r="4092" spans="1:7">
      <c r="A4092" t="s">
        <v>479</v>
      </c>
      <c r="B4092" t="s">
        <v>286</v>
      </c>
      <c r="C4092" t="s">
        <v>309</v>
      </c>
      <c r="D4092" t="s">
        <v>336</v>
      </c>
      <c r="F4092">
        <v>2022</v>
      </c>
      <c r="G4092">
        <v>38</v>
      </c>
    </row>
    <row r="4093" spans="1:7">
      <c r="A4093" t="s">
        <v>479</v>
      </c>
      <c r="B4093" t="s">
        <v>287</v>
      </c>
      <c r="C4093" t="s">
        <v>309</v>
      </c>
      <c r="D4093" t="s">
        <v>335</v>
      </c>
      <c r="F4093">
        <v>2018</v>
      </c>
      <c r="G4093">
        <v>52</v>
      </c>
    </row>
    <row r="4094" spans="1:7">
      <c r="A4094" t="s">
        <v>479</v>
      </c>
      <c r="B4094" t="s">
        <v>287</v>
      </c>
      <c r="C4094" t="s">
        <v>309</v>
      </c>
      <c r="D4094" t="s">
        <v>336</v>
      </c>
      <c r="F4094">
        <v>2022</v>
      </c>
      <c r="G4094">
        <v>51</v>
      </c>
    </row>
    <row r="4095" spans="1:7">
      <c r="A4095" t="s">
        <v>479</v>
      </c>
      <c r="B4095" t="s">
        <v>288</v>
      </c>
      <c r="C4095" t="s">
        <v>202</v>
      </c>
      <c r="D4095" t="s">
        <v>337</v>
      </c>
      <c r="E4095" t="s">
        <v>348</v>
      </c>
      <c r="F4095">
        <v>2017</v>
      </c>
      <c r="G4095">
        <v>0.21</v>
      </c>
    </row>
    <row r="4096" spans="1:7">
      <c r="A4096" t="s">
        <v>479</v>
      </c>
      <c r="B4096" t="s">
        <v>288</v>
      </c>
      <c r="C4096" t="s">
        <v>202</v>
      </c>
      <c r="D4096" t="s">
        <v>337</v>
      </c>
      <c r="E4096" t="s">
        <v>348</v>
      </c>
      <c r="F4096">
        <v>2021</v>
      </c>
      <c r="G4096">
        <v>0.37173369526863098</v>
      </c>
    </row>
    <row r="4097" spans="1:7">
      <c r="A4097" t="s">
        <v>479</v>
      </c>
      <c r="B4097" t="s">
        <v>289</v>
      </c>
      <c r="C4097" t="s">
        <v>202</v>
      </c>
      <c r="D4097" t="s">
        <v>337</v>
      </c>
      <c r="E4097" t="s">
        <v>349</v>
      </c>
      <c r="F4097">
        <v>2017</v>
      </c>
      <c r="G4097">
        <v>1.35</v>
      </c>
    </row>
    <row r="4098" spans="1:7">
      <c r="A4098" t="s">
        <v>479</v>
      </c>
      <c r="B4098" t="s">
        <v>289</v>
      </c>
      <c r="C4098" t="s">
        <v>202</v>
      </c>
      <c r="D4098" t="s">
        <v>337</v>
      </c>
      <c r="E4098" t="s">
        <v>349</v>
      </c>
      <c r="F4098">
        <v>2021</v>
      </c>
      <c r="G4098">
        <v>1.2675246000289917</v>
      </c>
    </row>
    <row r="4099" spans="1:7">
      <c r="A4099" t="s">
        <v>479</v>
      </c>
      <c r="B4099" t="s">
        <v>290</v>
      </c>
      <c r="C4099" t="s">
        <v>202</v>
      </c>
      <c r="D4099" t="s">
        <v>337</v>
      </c>
      <c r="E4099" t="s">
        <v>350</v>
      </c>
      <c r="F4099">
        <v>2017</v>
      </c>
      <c r="G4099">
        <v>1.1599999999999999</v>
      </c>
    </row>
    <row r="4100" spans="1:7">
      <c r="A4100" t="s">
        <v>479</v>
      </c>
      <c r="B4100" t="s">
        <v>290</v>
      </c>
      <c r="C4100" t="s">
        <v>202</v>
      </c>
      <c r="D4100" t="s">
        <v>337</v>
      </c>
      <c r="E4100" t="s">
        <v>350</v>
      </c>
      <c r="F4100">
        <v>2021</v>
      </c>
      <c r="G4100">
        <v>1.2355574369430542</v>
      </c>
    </row>
    <row r="4101" spans="1:7">
      <c r="A4101" t="s">
        <v>479</v>
      </c>
      <c r="B4101" t="s">
        <v>291</v>
      </c>
      <c r="C4101" t="s">
        <v>202</v>
      </c>
      <c r="D4101" t="s">
        <v>337</v>
      </c>
      <c r="E4101" t="s">
        <v>351</v>
      </c>
      <c r="F4101">
        <v>2017</v>
      </c>
      <c r="G4101">
        <v>1.44</v>
      </c>
    </row>
    <row r="4102" spans="1:7">
      <c r="A4102" t="s">
        <v>479</v>
      </c>
      <c r="B4102" t="s">
        <v>291</v>
      </c>
      <c r="C4102" t="s">
        <v>202</v>
      </c>
      <c r="D4102" t="s">
        <v>337</v>
      </c>
      <c r="E4102" t="s">
        <v>351</v>
      </c>
      <c r="F4102">
        <v>2021</v>
      </c>
      <c r="G4102">
        <v>1.2891280651092529</v>
      </c>
    </row>
    <row r="4103" spans="1:7">
      <c r="A4103" t="s">
        <v>479</v>
      </c>
      <c r="B4103" t="s">
        <v>292</v>
      </c>
      <c r="C4103" t="s">
        <v>202</v>
      </c>
      <c r="D4103" t="s">
        <v>337</v>
      </c>
      <c r="F4103">
        <v>2017</v>
      </c>
      <c r="G4103">
        <v>1.26</v>
      </c>
    </row>
    <row r="4104" spans="1:7">
      <c r="A4104" t="s">
        <v>479</v>
      </c>
      <c r="B4104" t="s">
        <v>292</v>
      </c>
      <c r="C4104" t="s">
        <v>202</v>
      </c>
      <c r="D4104" t="s">
        <v>337</v>
      </c>
      <c r="F4104">
        <v>2021</v>
      </c>
      <c r="G4104">
        <v>1.3104070425033569</v>
      </c>
    </row>
    <row r="4105" spans="1:7" ht="114.75">
      <c r="A4105" t="s">
        <v>479</v>
      </c>
      <c r="B4105" t="s">
        <v>293</v>
      </c>
      <c r="C4105" t="s">
        <v>308</v>
      </c>
      <c r="D4105" t="s">
        <v>331</v>
      </c>
      <c r="E4105" s="463" t="s">
        <v>352</v>
      </c>
      <c r="F4105">
        <v>2018</v>
      </c>
      <c r="G4105">
        <v>72.7</v>
      </c>
    </row>
    <row r="4106" spans="1:7" ht="114.75">
      <c r="A4106" t="s">
        <v>479</v>
      </c>
      <c r="B4106" t="s">
        <v>293</v>
      </c>
      <c r="C4106" t="s">
        <v>308</v>
      </c>
      <c r="D4106" t="s">
        <v>331</v>
      </c>
      <c r="E4106" s="463" t="s">
        <v>352</v>
      </c>
      <c r="F4106">
        <v>2022</v>
      </c>
      <c r="G4106">
        <v>85.5</v>
      </c>
    </row>
    <row r="4107" spans="1:7">
      <c r="A4107" t="s">
        <v>479</v>
      </c>
      <c r="B4107" t="s">
        <v>294</v>
      </c>
      <c r="C4107" t="s">
        <v>308</v>
      </c>
      <c r="D4107" t="s">
        <v>331</v>
      </c>
      <c r="E4107" t="s">
        <v>353</v>
      </c>
      <c r="F4107">
        <v>2018</v>
      </c>
      <c r="G4107">
        <v>65.099999999999994</v>
      </c>
    </row>
    <row r="4108" spans="1:7">
      <c r="A4108" t="s">
        <v>479</v>
      </c>
      <c r="B4108" t="s">
        <v>294</v>
      </c>
      <c r="C4108" t="s">
        <v>308</v>
      </c>
      <c r="D4108" t="s">
        <v>331</v>
      </c>
      <c r="E4108" t="s">
        <v>353</v>
      </c>
      <c r="F4108">
        <v>2022</v>
      </c>
      <c r="G4108">
        <v>75.900000000000006</v>
      </c>
    </row>
    <row r="4109" spans="1:7">
      <c r="A4109" t="s">
        <v>479</v>
      </c>
      <c r="B4109" t="s">
        <v>295</v>
      </c>
      <c r="C4109" t="s">
        <v>308</v>
      </c>
      <c r="D4109" t="s">
        <v>331</v>
      </c>
      <c r="F4109">
        <v>2017</v>
      </c>
      <c r="G4109">
        <v>63.9</v>
      </c>
    </row>
    <row r="4110" spans="1:7">
      <c r="A4110" t="s">
        <v>479</v>
      </c>
      <c r="B4110" t="s">
        <v>295</v>
      </c>
      <c r="C4110" t="s">
        <v>308</v>
      </c>
      <c r="D4110" t="s">
        <v>331</v>
      </c>
      <c r="F4110">
        <v>2022</v>
      </c>
      <c r="G4110">
        <v>65.900000000000006</v>
      </c>
    </row>
    <row r="4111" spans="1:7">
      <c r="A4111" t="s">
        <v>479</v>
      </c>
      <c r="B4111" t="s">
        <v>296</v>
      </c>
      <c r="C4111" t="s">
        <v>308</v>
      </c>
      <c r="D4111" t="s">
        <v>331</v>
      </c>
      <c r="E4111" t="s">
        <v>354</v>
      </c>
      <c r="F4111">
        <v>2018</v>
      </c>
      <c r="G4111">
        <v>70</v>
      </c>
    </row>
    <row r="4112" spans="1:7">
      <c r="A4112" t="s">
        <v>479</v>
      </c>
      <c r="B4112" t="s">
        <v>296</v>
      </c>
      <c r="C4112" t="s">
        <v>308</v>
      </c>
      <c r="D4112" t="s">
        <v>331</v>
      </c>
      <c r="E4112" t="s">
        <v>354</v>
      </c>
      <c r="F4112">
        <v>2022</v>
      </c>
      <c r="G4112">
        <v>70</v>
      </c>
    </row>
    <row r="4113" spans="1:7">
      <c r="A4113" t="s">
        <v>479</v>
      </c>
      <c r="B4113" t="s">
        <v>297</v>
      </c>
      <c r="C4113" t="s">
        <v>308</v>
      </c>
      <c r="D4113" t="s">
        <v>331</v>
      </c>
      <c r="F4113">
        <v>2018</v>
      </c>
      <c r="G4113">
        <v>57</v>
      </c>
    </row>
    <row r="4114" spans="1:7">
      <c r="A4114" t="s">
        <v>479</v>
      </c>
      <c r="B4114" t="s">
        <v>298</v>
      </c>
      <c r="C4114" t="s">
        <v>194</v>
      </c>
      <c r="D4114" t="s">
        <v>338</v>
      </c>
      <c r="F4114">
        <v>2019</v>
      </c>
      <c r="G4114">
        <v>4.4687700888140904</v>
      </c>
    </row>
    <row r="4115" spans="1:7">
      <c r="A4115" t="s">
        <v>479</v>
      </c>
      <c r="B4115" t="s">
        <v>299</v>
      </c>
      <c r="C4115" t="s">
        <v>310</v>
      </c>
      <c r="D4115" t="s">
        <v>339</v>
      </c>
      <c r="F4115">
        <v>2015</v>
      </c>
      <c r="G4115">
        <v>0.16800000000000001</v>
      </c>
    </row>
    <row r="4116" spans="1:7">
      <c r="A4116" t="s">
        <v>479</v>
      </c>
      <c r="B4116" t="s">
        <v>299</v>
      </c>
      <c r="C4116" t="s">
        <v>310</v>
      </c>
      <c r="D4116" t="s">
        <v>339</v>
      </c>
      <c r="F4116" t="s">
        <v>363</v>
      </c>
      <c r="G4116">
        <v>0.23694000874097457</v>
      </c>
    </row>
    <row r="4117" spans="1:7">
      <c r="A4117" t="s">
        <v>479</v>
      </c>
      <c r="B4117" t="s">
        <v>300</v>
      </c>
      <c r="C4117" t="s">
        <v>202</v>
      </c>
      <c r="D4117" t="s">
        <v>340</v>
      </c>
      <c r="F4117">
        <v>2017</v>
      </c>
      <c r="G4117">
        <v>39</v>
      </c>
    </row>
    <row r="4118" spans="1:7">
      <c r="A4118" t="s">
        <v>479</v>
      </c>
      <c r="B4118" t="s">
        <v>300</v>
      </c>
      <c r="C4118" t="s">
        <v>194</v>
      </c>
      <c r="D4118" t="s">
        <v>340</v>
      </c>
      <c r="F4118">
        <v>2018</v>
      </c>
      <c r="G4118">
        <v>39.5833333333333</v>
      </c>
    </row>
    <row r="4119" spans="1:7">
      <c r="A4119" t="s">
        <v>479</v>
      </c>
      <c r="B4119" t="s">
        <v>300</v>
      </c>
      <c r="C4119" t="s">
        <v>194</v>
      </c>
      <c r="D4119" t="s">
        <v>340</v>
      </c>
      <c r="F4119">
        <v>2021</v>
      </c>
      <c r="G4119">
        <v>39.514731369150802</v>
      </c>
    </row>
    <row r="4120" spans="1:7">
      <c r="A4120" t="s">
        <v>479</v>
      </c>
      <c r="B4120" t="s">
        <v>301</v>
      </c>
      <c r="C4120" t="s">
        <v>311</v>
      </c>
      <c r="D4120" t="s">
        <v>341</v>
      </c>
      <c r="F4120">
        <v>2021</v>
      </c>
      <c r="G4120">
        <v>1.945382262028196E-2</v>
      </c>
    </row>
    <row r="4121" spans="1:7">
      <c r="A4121" t="s">
        <v>479</v>
      </c>
      <c r="B4121" t="s">
        <v>301</v>
      </c>
      <c r="C4121" t="s">
        <v>311</v>
      </c>
      <c r="F4121">
        <v>2019</v>
      </c>
      <c r="G4121">
        <v>1.9E-2</v>
      </c>
    </row>
    <row r="4122" spans="1:7">
      <c r="A4122" t="s">
        <v>481</v>
      </c>
      <c r="B4122" t="s">
        <v>266</v>
      </c>
      <c r="C4122" t="s">
        <v>303</v>
      </c>
      <c r="D4122" t="s">
        <v>313</v>
      </c>
      <c r="F4122">
        <v>2018</v>
      </c>
      <c r="G4122" t="s">
        <v>482</v>
      </c>
    </row>
    <row r="4123" spans="1:7">
      <c r="A4123" t="s">
        <v>481</v>
      </c>
      <c r="B4123" t="s">
        <v>267</v>
      </c>
      <c r="C4123" t="s">
        <v>304</v>
      </c>
      <c r="D4123" t="s">
        <v>314</v>
      </c>
      <c r="F4123">
        <v>2018</v>
      </c>
      <c r="G4123">
        <v>1900000</v>
      </c>
    </row>
    <row r="4124" spans="1:7">
      <c r="A4124" t="s">
        <v>481</v>
      </c>
      <c r="B4124" t="s">
        <v>268</v>
      </c>
      <c r="C4124" t="s">
        <v>305</v>
      </c>
      <c r="D4124" t="s">
        <v>315</v>
      </c>
      <c r="F4124">
        <v>2018</v>
      </c>
      <c r="G4124">
        <v>257667</v>
      </c>
    </row>
    <row r="4125" spans="1:7">
      <c r="A4125" t="s">
        <v>481</v>
      </c>
      <c r="B4125" t="s">
        <v>269</v>
      </c>
      <c r="C4125" t="s">
        <v>305</v>
      </c>
      <c r="D4125" t="s">
        <v>316</v>
      </c>
      <c r="E4125" t="s">
        <v>343</v>
      </c>
      <c r="F4125" t="s">
        <v>356</v>
      </c>
      <c r="G4125">
        <v>42.2</v>
      </c>
    </row>
    <row r="4126" spans="1:7" ht="127.5">
      <c r="A4126" t="s">
        <v>481</v>
      </c>
      <c r="B4126" t="s">
        <v>270</v>
      </c>
      <c r="C4126" t="s">
        <v>182</v>
      </c>
      <c r="D4126" t="s">
        <v>317</v>
      </c>
      <c r="E4126" s="463" t="s">
        <v>344</v>
      </c>
      <c r="F4126">
        <v>2016</v>
      </c>
      <c r="G4126">
        <v>17.5</v>
      </c>
    </row>
    <row r="4127" spans="1:7">
      <c r="A4127" t="s">
        <v>481</v>
      </c>
      <c r="B4127" t="s">
        <v>270</v>
      </c>
      <c r="D4127" t="s">
        <v>318</v>
      </c>
      <c r="F4127">
        <v>2019</v>
      </c>
      <c r="G4127">
        <v>39.9</v>
      </c>
    </row>
    <row r="4128" spans="1:7" ht="102">
      <c r="A4128" t="s">
        <v>481</v>
      </c>
      <c r="B4128" t="s">
        <v>271</v>
      </c>
      <c r="C4128" t="s">
        <v>306</v>
      </c>
      <c r="D4128" t="s">
        <v>319</v>
      </c>
      <c r="E4128" s="463" t="s">
        <v>345</v>
      </c>
      <c r="F4128">
        <v>2017</v>
      </c>
      <c r="G4128">
        <v>0.70199999999999996</v>
      </c>
    </row>
    <row r="4129" spans="1:7">
      <c r="A4129" t="s">
        <v>481</v>
      </c>
      <c r="B4129" t="s">
        <v>271</v>
      </c>
      <c r="D4129" t="s">
        <v>320</v>
      </c>
      <c r="F4129">
        <v>2021</v>
      </c>
      <c r="G4129">
        <v>0.70599999999999996</v>
      </c>
    </row>
    <row r="4130" spans="1:7" ht="178.5">
      <c r="A4130" t="s">
        <v>481</v>
      </c>
      <c r="B4130" t="s">
        <v>272</v>
      </c>
      <c r="C4130" t="s">
        <v>307</v>
      </c>
      <c r="D4130" t="s">
        <v>321</v>
      </c>
      <c r="E4130" s="463" t="s">
        <v>346</v>
      </c>
      <c r="F4130">
        <v>2018</v>
      </c>
      <c r="G4130">
        <v>40.9</v>
      </c>
    </row>
    <row r="4131" spans="1:7" ht="51">
      <c r="A4131" t="s">
        <v>481</v>
      </c>
      <c r="B4131" s="463" t="s">
        <v>273</v>
      </c>
      <c r="C4131" t="s">
        <v>202</v>
      </c>
      <c r="F4131">
        <v>2018</v>
      </c>
      <c r="G4131">
        <v>4</v>
      </c>
    </row>
    <row r="4132" spans="1:7" ht="51">
      <c r="A4132" t="s">
        <v>481</v>
      </c>
      <c r="B4132" s="463" t="s">
        <v>273</v>
      </c>
      <c r="C4132" t="s">
        <v>202</v>
      </c>
      <c r="D4132" t="s">
        <v>322</v>
      </c>
      <c r="F4132" t="s">
        <v>359</v>
      </c>
      <c r="G4132">
        <v>1.5053594008903799</v>
      </c>
    </row>
    <row r="4133" spans="1:7" ht="51">
      <c r="A4133" t="s">
        <v>481</v>
      </c>
      <c r="B4133" s="463" t="s">
        <v>274</v>
      </c>
      <c r="C4133" t="s">
        <v>202</v>
      </c>
      <c r="D4133" t="s">
        <v>323</v>
      </c>
      <c r="F4133">
        <v>2018</v>
      </c>
      <c r="G4133">
        <v>31.245951093862399</v>
      </c>
    </row>
    <row r="4134" spans="1:7" ht="51">
      <c r="A4134" t="s">
        <v>481</v>
      </c>
      <c r="B4134" s="463" t="s">
        <v>274</v>
      </c>
      <c r="C4134" t="s">
        <v>202</v>
      </c>
      <c r="D4134" t="s">
        <v>323</v>
      </c>
      <c r="F4134">
        <v>2019</v>
      </c>
      <c r="G4134">
        <v>32.471045092284598</v>
      </c>
    </row>
    <row r="4135" spans="1:7" ht="51">
      <c r="A4135" t="s">
        <v>481</v>
      </c>
      <c r="B4135" s="463" t="s">
        <v>274</v>
      </c>
      <c r="C4135" t="s">
        <v>202</v>
      </c>
      <c r="D4135" t="s">
        <v>323</v>
      </c>
      <c r="F4135">
        <v>2020</v>
      </c>
      <c r="G4135">
        <v>31.874304912166</v>
      </c>
    </row>
    <row r="4136" spans="1:7" ht="51">
      <c r="A4136" t="s">
        <v>481</v>
      </c>
      <c r="B4136" s="463" t="s">
        <v>274</v>
      </c>
      <c r="C4136" t="s">
        <v>202</v>
      </c>
      <c r="D4136" t="s">
        <v>323</v>
      </c>
      <c r="F4136">
        <v>2021</v>
      </c>
      <c r="G4136">
        <v>32.354127757629698</v>
      </c>
    </row>
    <row r="4137" spans="1:7">
      <c r="A4137" t="s">
        <v>481</v>
      </c>
      <c r="B4137" t="s">
        <v>275</v>
      </c>
      <c r="C4137" t="s">
        <v>202</v>
      </c>
      <c r="D4137" t="s">
        <v>324</v>
      </c>
      <c r="F4137">
        <v>2018</v>
      </c>
      <c r="G4137">
        <v>15095.926800024699</v>
      </c>
    </row>
    <row r="4138" spans="1:7">
      <c r="A4138" t="s">
        <v>481</v>
      </c>
      <c r="B4138" t="s">
        <v>275</v>
      </c>
      <c r="C4138" t="s">
        <v>202</v>
      </c>
      <c r="F4138">
        <v>2019</v>
      </c>
      <c r="G4138">
        <v>15576.643158541499</v>
      </c>
    </row>
    <row r="4139" spans="1:7">
      <c r="A4139" t="s">
        <v>481</v>
      </c>
      <c r="B4139" t="s">
        <v>275</v>
      </c>
      <c r="C4139" t="s">
        <v>202</v>
      </c>
      <c r="F4139">
        <v>2020</v>
      </c>
      <c r="G4139">
        <v>15105.1343141622</v>
      </c>
    </row>
    <row r="4140" spans="1:7">
      <c r="A4140" t="s">
        <v>481</v>
      </c>
      <c r="B4140" t="s">
        <v>275</v>
      </c>
      <c r="C4140" t="s">
        <v>202</v>
      </c>
      <c r="F4140">
        <v>2021</v>
      </c>
      <c r="G4140">
        <v>15597.5210810635</v>
      </c>
    </row>
    <row r="4141" spans="1:7">
      <c r="A4141" t="s">
        <v>481</v>
      </c>
      <c r="B4141" t="s">
        <v>261</v>
      </c>
      <c r="C4141" t="s">
        <v>194</v>
      </c>
      <c r="D4141" t="s">
        <v>322</v>
      </c>
      <c r="F4141">
        <v>2018</v>
      </c>
      <c r="G4141">
        <v>0.83791658082156995</v>
      </c>
    </row>
    <row r="4142" spans="1:7">
      <c r="A4142" t="s">
        <v>481</v>
      </c>
      <c r="B4142" t="s">
        <v>261</v>
      </c>
      <c r="C4142" t="s">
        <v>194</v>
      </c>
      <c r="D4142" t="s">
        <v>322</v>
      </c>
      <c r="F4142" t="s">
        <v>360</v>
      </c>
      <c r="G4142">
        <v>1.5053594008903799</v>
      </c>
    </row>
    <row r="4143" spans="1:7" ht="63.75">
      <c r="A4143" t="s">
        <v>481</v>
      </c>
      <c r="B4143" s="463" t="s">
        <v>276</v>
      </c>
      <c r="C4143" t="s">
        <v>202</v>
      </c>
      <c r="D4143" t="s">
        <v>325</v>
      </c>
      <c r="F4143">
        <v>2014</v>
      </c>
      <c r="G4143">
        <v>2.6666700839996298</v>
      </c>
    </row>
    <row r="4144" spans="1:7" ht="63.75">
      <c r="A4144" t="s">
        <v>481</v>
      </c>
      <c r="B4144" s="463" t="s">
        <v>276</v>
      </c>
      <c r="C4144" t="s">
        <v>202</v>
      </c>
      <c r="D4144" t="s">
        <v>325</v>
      </c>
      <c r="F4144">
        <v>2015</v>
      </c>
      <c r="G4144">
        <v>2.9916639328002899</v>
      </c>
    </row>
    <row r="4145" spans="1:7" ht="63.75">
      <c r="A4145" t="s">
        <v>481</v>
      </c>
      <c r="B4145" s="463" t="s">
        <v>276</v>
      </c>
      <c r="C4145" t="s">
        <v>202</v>
      </c>
      <c r="D4145" t="s">
        <v>325</v>
      </c>
      <c r="F4145">
        <v>2016</v>
      </c>
      <c r="G4145">
        <v>2.66205835342407</v>
      </c>
    </row>
    <row r="4146" spans="1:7" ht="63.75">
      <c r="A4146" t="s">
        <v>481</v>
      </c>
      <c r="B4146" s="463" t="s">
        <v>276</v>
      </c>
      <c r="C4146" t="s">
        <v>202</v>
      </c>
      <c r="D4146" t="s">
        <v>325</v>
      </c>
      <c r="F4146">
        <v>2017</v>
      </c>
      <c r="G4146">
        <v>3.3268117904663099</v>
      </c>
    </row>
    <row r="4147" spans="1:7" ht="63.75">
      <c r="A4147" t="s">
        <v>481</v>
      </c>
      <c r="B4147" s="463" t="s">
        <v>276</v>
      </c>
      <c r="C4147" t="s">
        <v>202</v>
      </c>
      <c r="D4147" t="s">
        <v>325</v>
      </c>
      <c r="F4147">
        <v>2018</v>
      </c>
      <c r="G4147">
        <v>2.9334588050842298</v>
      </c>
    </row>
    <row r="4148" spans="1:7" ht="63.75">
      <c r="A4148" t="s">
        <v>481</v>
      </c>
      <c r="B4148" s="463" t="s">
        <v>276</v>
      </c>
      <c r="C4148" t="s">
        <v>202</v>
      </c>
      <c r="D4148" t="s">
        <v>325</v>
      </c>
      <c r="F4148">
        <v>2019</v>
      </c>
      <c r="G4148">
        <v>2.7323241233825701</v>
      </c>
    </row>
    <row r="4149" spans="1:7" ht="63.75">
      <c r="A4149" t="s">
        <v>481</v>
      </c>
      <c r="B4149" s="463" t="s">
        <v>276</v>
      </c>
      <c r="C4149" t="s">
        <v>202</v>
      </c>
      <c r="D4149" t="s">
        <v>325</v>
      </c>
      <c r="F4149">
        <v>2020</v>
      </c>
      <c r="G4149">
        <v>3.1816093921661399</v>
      </c>
    </row>
    <row r="4150" spans="1:7" ht="63.75">
      <c r="A4150" t="s">
        <v>481</v>
      </c>
      <c r="B4150" s="463" t="s">
        <v>276</v>
      </c>
      <c r="C4150" t="s">
        <v>202</v>
      </c>
      <c r="D4150" t="s">
        <v>325</v>
      </c>
      <c r="F4150" t="s">
        <v>360</v>
      </c>
      <c r="G4150">
        <v>3.1816093921661399</v>
      </c>
    </row>
    <row r="4151" spans="1:7" ht="63.75">
      <c r="A4151" t="s">
        <v>481</v>
      </c>
      <c r="B4151" s="463" t="s">
        <v>277</v>
      </c>
      <c r="C4151" t="s">
        <v>202</v>
      </c>
      <c r="D4151" t="s">
        <v>326</v>
      </c>
      <c r="E4151" t="s">
        <v>347</v>
      </c>
      <c r="F4151">
        <v>2015</v>
      </c>
      <c r="G4151">
        <v>481</v>
      </c>
    </row>
    <row r="4152" spans="1:7" ht="63.75">
      <c r="A4152" t="s">
        <v>481</v>
      </c>
      <c r="B4152" s="463" t="s">
        <v>277</v>
      </c>
      <c r="C4152" t="s">
        <v>202</v>
      </c>
      <c r="D4152" t="s">
        <v>327</v>
      </c>
      <c r="F4152">
        <v>2018</v>
      </c>
      <c r="G4152">
        <v>218.47528076</v>
      </c>
    </row>
    <row r="4153" spans="1:7" ht="63.75">
      <c r="A4153" t="s">
        <v>481</v>
      </c>
      <c r="B4153" s="463" t="s">
        <v>277</v>
      </c>
      <c r="F4153">
        <v>2019</v>
      </c>
      <c r="G4153">
        <v>215.01914977999999</v>
      </c>
    </row>
    <row r="4154" spans="1:7">
      <c r="A4154" t="s">
        <v>481</v>
      </c>
      <c r="B4154" t="s">
        <v>278</v>
      </c>
      <c r="C4154" t="s">
        <v>194</v>
      </c>
      <c r="D4154" t="s">
        <v>101</v>
      </c>
      <c r="F4154">
        <v>2020</v>
      </c>
      <c r="G4154">
        <v>3.6</v>
      </c>
    </row>
    <row r="4155" spans="1:7">
      <c r="A4155" t="s">
        <v>481</v>
      </c>
      <c r="B4155" t="s">
        <v>279</v>
      </c>
      <c r="C4155" t="s">
        <v>65</v>
      </c>
      <c r="D4155" t="s">
        <v>328</v>
      </c>
      <c r="F4155" t="s">
        <v>361</v>
      </c>
      <c r="G4155">
        <v>252</v>
      </c>
    </row>
    <row r="4156" spans="1:7" ht="63.75">
      <c r="A4156" t="s">
        <v>481</v>
      </c>
      <c r="B4156" s="463" t="s">
        <v>280</v>
      </c>
      <c r="C4156" t="s">
        <v>202</v>
      </c>
      <c r="D4156" t="s">
        <v>329</v>
      </c>
      <c r="F4156">
        <v>2014</v>
      </c>
      <c r="G4156" t="s">
        <v>64</v>
      </c>
    </row>
    <row r="4157" spans="1:7" ht="63.75">
      <c r="A4157" t="s">
        <v>481</v>
      </c>
      <c r="B4157" s="463" t="s">
        <v>280</v>
      </c>
      <c r="C4157" t="s">
        <v>202</v>
      </c>
      <c r="D4157" t="s">
        <v>330</v>
      </c>
      <c r="F4157">
        <v>2018</v>
      </c>
      <c r="G4157">
        <v>2.9334588050842298</v>
      </c>
    </row>
    <row r="4158" spans="1:7" ht="63.75">
      <c r="A4158" t="s">
        <v>481</v>
      </c>
      <c r="B4158" s="463" t="s">
        <v>280</v>
      </c>
      <c r="C4158" t="s">
        <v>202</v>
      </c>
      <c r="D4158" t="s">
        <v>330</v>
      </c>
      <c r="F4158" t="s">
        <v>359</v>
      </c>
      <c r="G4158">
        <v>3.1816093921661399</v>
      </c>
    </row>
    <row r="4159" spans="1:7">
      <c r="A4159" t="s">
        <v>481</v>
      </c>
      <c r="B4159" t="s">
        <v>281</v>
      </c>
      <c r="C4159" t="s">
        <v>194</v>
      </c>
      <c r="D4159" t="s">
        <v>330</v>
      </c>
      <c r="F4159">
        <v>2018</v>
      </c>
      <c r="G4159">
        <v>2.9334588050842298</v>
      </c>
    </row>
    <row r="4160" spans="1:7">
      <c r="A4160" t="s">
        <v>481</v>
      </c>
      <c r="B4160" t="s">
        <v>281</v>
      </c>
      <c r="C4160" t="s">
        <v>194</v>
      </c>
      <c r="D4160" t="s">
        <v>330</v>
      </c>
      <c r="F4160" t="s">
        <v>360</v>
      </c>
      <c r="G4160">
        <v>3.1816093921661399</v>
      </c>
    </row>
    <row r="4161" spans="1:7">
      <c r="A4161" t="s">
        <v>481</v>
      </c>
      <c r="B4161" t="s">
        <v>283</v>
      </c>
      <c r="C4161" t="s">
        <v>308</v>
      </c>
      <c r="D4161" t="s">
        <v>331</v>
      </c>
      <c r="F4161">
        <v>2018</v>
      </c>
      <c r="G4161">
        <v>18.5</v>
      </c>
    </row>
    <row r="4162" spans="1:7">
      <c r="A4162" t="s">
        <v>481</v>
      </c>
      <c r="B4162" t="s">
        <v>283</v>
      </c>
      <c r="C4162" t="s">
        <v>202</v>
      </c>
      <c r="D4162" t="s">
        <v>332</v>
      </c>
      <c r="F4162">
        <v>2021</v>
      </c>
      <c r="G4162">
        <v>22.264999389648398</v>
      </c>
    </row>
    <row r="4163" spans="1:7">
      <c r="A4163" t="s">
        <v>481</v>
      </c>
      <c r="B4163" t="s">
        <v>285</v>
      </c>
      <c r="C4163" t="s">
        <v>194</v>
      </c>
      <c r="D4163" t="s">
        <v>334</v>
      </c>
      <c r="F4163">
        <v>2020</v>
      </c>
      <c r="G4163">
        <v>91.571563720703097</v>
      </c>
    </row>
    <row r="4164" spans="1:7">
      <c r="A4164" t="s">
        <v>481</v>
      </c>
      <c r="B4164" t="s">
        <v>286</v>
      </c>
      <c r="C4164" t="s">
        <v>309</v>
      </c>
      <c r="D4164" t="s">
        <v>335</v>
      </c>
      <c r="F4164">
        <v>2018</v>
      </c>
      <c r="G4164">
        <v>4</v>
      </c>
    </row>
    <row r="4165" spans="1:7">
      <c r="A4165" t="s">
        <v>481</v>
      </c>
      <c r="B4165" t="s">
        <v>286</v>
      </c>
      <c r="C4165" t="s">
        <v>309</v>
      </c>
      <c r="D4165" t="s">
        <v>336</v>
      </c>
      <c r="F4165">
        <v>2022</v>
      </c>
      <c r="G4165">
        <v>3</v>
      </c>
    </row>
    <row r="4166" spans="1:7">
      <c r="A4166" t="s">
        <v>481</v>
      </c>
      <c r="B4166" t="s">
        <v>287</v>
      </c>
      <c r="C4166" t="s">
        <v>309</v>
      </c>
      <c r="D4166" t="s">
        <v>335</v>
      </c>
      <c r="F4166">
        <v>2018</v>
      </c>
      <c r="G4166">
        <v>19</v>
      </c>
    </row>
    <row r="4167" spans="1:7">
      <c r="A4167" t="s">
        <v>481</v>
      </c>
      <c r="B4167" t="s">
        <v>287</v>
      </c>
      <c r="C4167" t="s">
        <v>309</v>
      </c>
      <c r="D4167" t="s">
        <v>336</v>
      </c>
      <c r="F4167">
        <v>2022</v>
      </c>
      <c r="G4167">
        <v>18</v>
      </c>
    </row>
    <row r="4168" spans="1:7">
      <c r="A4168" t="s">
        <v>481</v>
      </c>
      <c r="B4168" t="s">
        <v>288</v>
      </c>
      <c r="C4168" t="s">
        <v>202</v>
      </c>
      <c r="D4168" t="s">
        <v>337</v>
      </c>
      <c r="E4168" t="s">
        <v>348</v>
      </c>
      <c r="F4168">
        <v>2017</v>
      </c>
      <c r="G4168">
        <v>-0.09</v>
      </c>
    </row>
    <row r="4169" spans="1:7">
      <c r="A4169" t="s">
        <v>481</v>
      </c>
      <c r="B4169" t="s">
        <v>288</v>
      </c>
      <c r="C4169" t="s">
        <v>202</v>
      </c>
      <c r="D4169" t="s">
        <v>337</v>
      </c>
      <c r="E4169" t="s">
        <v>348</v>
      </c>
      <c r="F4169">
        <v>2021</v>
      </c>
      <c r="G4169">
        <v>-8.5975639522075653E-2</v>
      </c>
    </row>
    <row r="4170" spans="1:7">
      <c r="A4170" t="s">
        <v>481</v>
      </c>
      <c r="B4170" t="s">
        <v>289</v>
      </c>
      <c r="C4170" t="s">
        <v>202</v>
      </c>
      <c r="D4170" t="s">
        <v>337</v>
      </c>
      <c r="E4170" t="s">
        <v>349</v>
      </c>
      <c r="F4170">
        <v>2017</v>
      </c>
      <c r="G4170">
        <v>-0.94</v>
      </c>
    </row>
    <row r="4171" spans="1:7">
      <c r="A4171" t="s">
        <v>481</v>
      </c>
      <c r="B4171" t="s">
        <v>289</v>
      </c>
      <c r="C4171" t="s">
        <v>202</v>
      </c>
      <c r="D4171" t="s">
        <v>337</v>
      </c>
      <c r="E4171" t="s">
        <v>349</v>
      </c>
      <c r="F4171">
        <v>2021</v>
      </c>
      <c r="G4171">
        <v>-0.78358680009841919</v>
      </c>
    </row>
    <row r="4172" spans="1:7">
      <c r="A4172" t="s">
        <v>481</v>
      </c>
      <c r="B4172" t="s">
        <v>290</v>
      </c>
      <c r="C4172" t="s">
        <v>202</v>
      </c>
      <c r="D4172" t="s">
        <v>337</v>
      </c>
      <c r="E4172" t="s">
        <v>350</v>
      </c>
      <c r="F4172">
        <v>2017</v>
      </c>
      <c r="G4172">
        <v>-0.79</v>
      </c>
    </row>
    <row r="4173" spans="1:7">
      <c r="A4173" t="s">
        <v>481</v>
      </c>
      <c r="B4173" t="s">
        <v>290</v>
      </c>
      <c r="C4173" t="s">
        <v>202</v>
      </c>
      <c r="D4173" t="s">
        <v>337</v>
      </c>
      <c r="E4173" t="s">
        <v>350</v>
      </c>
      <c r="F4173">
        <v>2021</v>
      </c>
      <c r="G4173">
        <v>-0.8080253005027771</v>
      </c>
    </row>
    <row r="4174" spans="1:7">
      <c r="A4174" t="s">
        <v>481</v>
      </c>
      <c r="B4174" t="s">
        <v>291</v>
      </c>
      <c r="C4174" t="s">
        <v>202</v>
      </c>
      <c r="D4174" t="s">
        <v>337</v>
      </c>
      <c r="E4174" t="s">
        <v>351</v>
      </c>
      <c r="F4174">
        <v>2017</v>
      </c>
      <c r="G4174">
        <v>-0.68</v>
      </c>
    </row>
    <row r="4175" spans="1:7">
      <c r="A4175" t="s">
        <v>481</v>
      </c>
      <c r="B4175" t="s">
        <v>291</v>
      </c>
      <c r="C4175" t="s">
        <v>202</v>
      </c>
      <c r="D4175" t="s">
        <v>337</v>
      </c>
      <c r="E4175" t="s">
        <v>351</v>
      </c>
      <c r="F4175">
        <v>2021</v>
      </c>
      <c r="G4175">
        <v>-0.69586026668548584</v>
      </c>
    </row>
    <row r="4176" spans="1:7">
      <c r="A4176" t="s">
        <v>481</v>
      </c>
      <c r="B4176" t="s">
        <v>292</v>
      </c>
      <c r="C4176" t="s">
        <v>202</v>
      </c>
      <c r="D4176" t="s">
        <v>337</v>
      </c>
      <c r="F4176">
        <v>2017</v>
      </c>
      <c r="G4176">
        <v>-0.81</v>
      </c>
    </row>
    <row r="4177" spans="1:7">
      <c r="A4177" t="s">
        <v>481</v>
      </c>
      <c r="B4177" t="s">
        <v>292</v>
      </c>
      <c r="C4177" t="s">
        <v>202</v>
      </c>
      <c r="D4177" t="s">
        <v>337</v>
      </c>
      <c r="F4177">
        <v>2021</v>
      </c>
      <c r="G4177">
        <v>-0.85075497627258301</v>
      </c>
    </row>
    <row r="4178" spans="1:7" ht="114.75">
      <c r="A4178" t="s">
        <v>481</v>
      </c>
      <c r="B4178" t="s">
        <v>293</v>
      </c>
      <c r="C4178" t="s">
        <v>308</v>
      </c>
      <c r="D4178" t="s">
        <v>331</v>
      </c>
      <c r="E4178" s="463" t="s">
        <v>352</v>
      </c>
      <c r="F4178">
        <v>2018</v>
      </c>
      <c r="G4178">
        <v>27.8</v>
      </c>
    </row>
    <row r="4179" spans="1:7" ht="114.75">
      <c r="A4179" t="s">
        <v>481</v>
      </c>
      <c r="B4179" t="s">
        <v>293</v>
      </c>
      <c r="C4179" t="s">
        <v>308</v>
      </c>
      <c r="D4179" t="s">
        <v>331</v>
      </c>
      <c r="E4179" s="463" t="s">
        <v>352</v>
      </c>
      <c r="F4179">
        <v>2022</v>
      </c>
      <c r="G4179">
        <v>18.600000000000001</v>
      </c>
    </row>
    <row r="4180" spans="1:7">
      <c r="A4180" t="s">
        <v>481</v>
      </c>
      <c r="B4180" t="s">
        <v>294</v>
      </c>
      <c r="C4180" t="s">
        <v>308</v>
      </c>
      <c r="D4180" t="s">
        <v>331</v>
      </c>
      <c r="E4180" t="s">
        <v>353</v>
      </c>
      <c r="F4180">
        <v>2018</v>
      </c>
      <c r="G4180">
        <v>33.4</v>
      </c>
    </row>
    <row r="4181" spans="1:7">
      <c r="A4181" t="s">
        <v>481</v>
      </c>
      <c r="B4181" t="s">
        <v>294</v>
      </c>
      <c r="C4181" t="s">
        <v>308</v>
      </c>
      <c r="D4181" t="s">
        <v>331</v>
      </c>
      <c r="E4181" t="s">
        <v>353</v>
      </c>
      <c r="F4181">
        <v>2022</v>
      </c>
      <c r="G4181">
        <v>24.4</v>
      </c>
    </row>
    <row r="4182" spans="1:7">
      <c r="A4182" t="s">
        <v>481</v>
      </c>
      <c r="B4182" t="s">
        <v>295</v>
      </c>
      <c r="C4182" t="s">
        <v>308</v>
      </c>
      <c r="D4182" t="s">
        <v>331</v>
      </c>
      <c r="F4182">
        <v>2017</v>
      </c>
      <c r="G4182">
        <v>58</v>
      </c>
    </row>
    <row r="4183" spans="1:7">
      <c r="A4183" t="s">
        <v>481</v>
      </c>
      <c r="B4183" t="s">
        <v>295</v>
      </c>
      <c r="C4183" t="s">
        <v>308</v>
      </c>
      <c r="D4183" t="s">
        <v>331</v>
      </c>
      <c r="F4183">
        <v>2022</v>
      </c>
      <c r="G4183">
        <v>55.8</v>
      </c>
    </row>
    <row r="4184" spans="1:7">
      <c r="A4184" t="s">
        <v>481</v>
      </c>
      <c r="B4184" t="s">
        <v>296</v>
      </c>
      <c r="C4184" t="s">
        <v>308</v>
      </c>
      <c r="D4184" t="s">
        <v>331</v>
      </c>
      <c r="E4184" t="s">
        <v>354</v>
      </c>
      <c r="F4184">
        <v>2018</v>
      </c>
      <c r="G4184">
        <v>40</v>
      </c>
    </row>
    <row r="4185" spans="1:7">
      <c r="A4185" t="s">
        <v>481</v>
      </c>
      <c r="B4185" t="s">
        <v>296</v>
      </c>
      <c r="C4185" t="s">
        <v>308</v>
      </c>
      <c r="D4185" t="s">
        <v>331</v>
      </c>
      <c r="E4185" t="s">
        <v>354</v>
      </c>
      <c r="F4185">
        <v>2022</v>
      </c>
      <c r="G4185">
        <v>40</v>
      </c>
    </row>
    <row r="4186" spans="1:7">
      <c r="A4186" t="s">
        <v>481</v>
      </c>
      <c r="B4186" t="s">
        <v>297</v>
      </c>
      <c r="C4186" t="s">
        <v>308</v>
      </c>
      <c r="D4186" t="s">
        <v>331</v>
      </c>
      <c r="F4186">
        <v>2018</v>
      </c>
      <c r="G4186">
        <v>22.6</v>
      </c>
    </row>
    <row r="4187" spans="1:7">
      <c r="A4187" t="s">
        <v>481</v>
      </c>
      <c r="B4187" t="s">
        <v>298</v>
      </c>
      <c r="C4187" t="s">
        <v>194</v>
      </c>
      <c r="D4187" t="s">
        <v>338</v>
      </c>
      <c r="F4187">
        <v>2019</v>
      </c>
      <c r="G4187">
        <v>2.41648401116093</v>
      </c>
    </row>
    <row r="4188" spans="1:7">
      <c r="A4188" t="s">
        <v>481</v>
      </c>
      <c r="B4188" t="s">
        <v>299</v>
      </c>
      <c r="C4188" t="s">
        <v>310</v>
      </c>
      <c r="D4188" t="s">
        <v>339</v>
      </c>
      <c r="F4188">
        <v>2015</v>
      </c>
      <c r="G4188">
        <v>0.45</v>
      </c>
    </row>
    <row r="4189" spans="1:7">
      <c r="A4189" t="s">
        <v>481</v>
      </c>
      <c r="B4189" t="s">
        <v>299</v>
      </c>
      <c r="C4189" t="s">
        <v>310</v>
      </c>
      <c r="D4189" t="s">
        <v>339</v>
      </c>
      <c r="F4189" t="s">
        <v>363</v>
      </c>
      <c r="G4189">
        <v>0.58181214736143372</v>
      </c>
    </row>
    <row r="4190" spans="1:7">
      <c r="A4190" t="s">
        <v>481</v>
      </c>
      <c r="B4190" t="s">
        <v>300</v>
      </c>
      <c r="C4190" t="s">
        <v>202</v>
      </c>
      <c r="D4190" t="s">
        <v>340</v>
      </c>
      <c r="F4190">
        <v>2017</v>
      </c>
      <c r="G4190">
        <v>17.100000000000001</v>
      </c>
    </row>
    <row r="4191" spans="1:7">
      <c r="A4191" t="s">
        <v>481</v>
      </c>
      <c r="B4191" t="s">
        <v>300</v>
      </c>
      <c r="C4191" t="s">
        <v>194</v>
      </c>
      <c r="D4191" t="s">
        <v>340</v>
      </c>
      <c r="F4191">
        <v>2021</v>
      </c>
      <c r="G4191">
        <v>16.197183098591601</v>
      </c>
    </row>
    <row r="4192" spans="1:7">
      <c r="A4192" t="s">
        <v>481</v>
      </c>
      <c r="B4192" t="s">
        <v>301</v>
      </c>
      <c r="C4192" t="s">
        <v>311</v>
      </c>
      <c r="D4192" t="s">
        <v>341</v>
      </c>
      <c r="F4192">
        <v>2021</v>
      </c>
      <c r="G4192">
        <v>1.7100361030469982E-2</v>
      </c>
    </row>
    <row r="4193" spans="1:7">
      <c r="A4193" t="s">
        <v>481</v>
      </c>
      <c r="B4193" t="s">
        <v>301</v>
      </c>
      <c r="C4193" t="s">
        <v>311</v>
      </c>
      <c r="F4193">
        <v>2019</v>
      </c>
      <c r="G4193">
        <v>1.6E-2</v>
      </c>
    </row>
    <row r="4194" spans="1:7">
      <c r="A4194" t="s">
        <v>483</v>
      </c>
      <c r="B4194" t="s">
        <v>266</v>
      </c>
      <c r="C4194" t="s">
        <v>303</v>
      </c>
      <c r="D4194" t="s">
        <v>313</v>
      </c>
      <c r="F4194">
        <v>2018</v>
      </c>
      <c r="G4194" t="s">
        <v>484</v>
      </c>
    </row>
    <row r="4195" spans="1:7">
      <c r="A4195" t="s">
        <v>483</v>
      </c>
      <c r="B4195" t="s">
        <v>267</v>
      </c>
      <c r="C4195" t="s">
        <v>304</v>
      </c>
      <c r="D4195" t="s">
        <v>314</v>
      </c>
      <c r="F4195">
        <v>2018</v>
      </c>
      <c r="G4195">
        <v>2100000</v>
      </c>
    </row>
    <row r="4196" spans="1:7">
      <c r="A4196" t="s">
        <v>483</v>
      </c>
      <c r="B4196" t="s">
        <v>268</v>
      </c>
      <c r="C4196" t="s">
        <v>305</v>
      </c>
      <c r="D4196" t="s">
        <v>315</v>
      </c>
      <c r="F4196">
        <v>2018</v>
      </c>
      <c r="G4196">
        <v>10120</v>
      </c>
    </row>
    <row r="4197" spans="1:7">
      <c r="A4197" t="s">
        <v>483</v>
      </c>
      <c r="B4197" t="s">
        <v>269</v>
      </c>
      <c r="C4197" t="s">
        <v>305</v>
      </c>
      <c r="D4197" t="s">
        <v>316</v>
      </c>
      <c r="E4197" t="s">
        <v>343</v>
      </c>
      <c r="F4197" t="s">
        <v>356</v>
      </c>
      <c r="G4197">
        <v>50.2</v>
      </c>
    </row>
    <row r="4198" spans="1:7" ht="127.5">
      <c r="A4198" t="s">
        <v>483</v>
      </c>
      <c r="B4198" t="s">
        <v>270</v>
      </c>
      <c r="C4198" t="s">
        <v>182</v>
      </c>
      <c r="D4198" t="s">
        <v>317</v>
      </c>
      <c r="E4198" s="463" t="s">
        <v>344</v>
      </c>
      <c r="F4198">
        <v>2016</v>
      </c>
      <c r="G4198" t="s">
        <v>64</v>
      </c>
    </row>
    <row r="4199" spans="1:7">
      <c r="A4199" t="s">
        <v>483</v>
      </c>
      <c r="B4199" t="s">
        <v>270</v>
      </c>
      <c r="D4199" t="s">
        <v>318</v>
      </c>
      <c r="F4199">
        <v>2019</v>
      </c>
      <c r="G4199" t="s">
        <v>64</v>
      </c>
    </row>
    <row r="4200" spans="1:7" ht="102">
      <c r="A4200" t="s">
        <v>483</v>
      </c>
      <c r="B4200" t="s">
        <v>271</v>
      </c>
      <c r="C4200" t="s">
        <v>306</v>
      </c>
      <c r="D4200" t="s">
        <v>319</v>
      </c>
      <c r="E4200" s="463" t="s">
        <v>345</v>
      </c>
      <c r="F4200">
        <v>2017</v>
      </c>
      <c r="G4200">
        <v>0.46</v>
      </c>
    </row>
    <row r="4201" spans="1:7">
      <c r="A4201" t="s">
        <v>483</v>
      </c>
      <c r="B4201" t="s">
        <v>271</v>
      </c>
      <c r="D4201" t="s">
        <v>320</v>
      </c>
      <c r="F4201">
        <v>2021</v>
      </c>
      <c r="G4201">
        <v>0.5</v>
      </c>
    </row>
    <row r="4202" spans="1:7" ht="178.5">
      <c r="A4202" t="s">
        <v>483</v>
      </c>
      <c r="B4202" t="s">
        <v>272</v>
      </c>
      <c r="C4202" t="s">
        <v>307</v>
      </c>
      <c r="D4202" t="s">
        <v>321</v>
      </c>
      <c r="E4202" s="463" t="s">
        <v>346</v>
      </c>
      <c r="F4202">
        <v>2018</v>
      </c>
      <c r="G4202" t="s">
        <v>64</v>
      </c>
    </row>
    <row r="4203" spans="1:7" ht="51">
      <c r="A4203" t="s">
        <v>483</v>
      </c>
      <c r="B4203" s="463" t="s">
        <v>273</v>
      </c>
      <c r="C4203" t="s">
        <v>202</v>
      </c>
      <c r="F4203">
        <v>2018</v>
      </c>
      <c r="G4203">
        <v>4.4000000000000004</v>
      </c>
    </row>
    <row r="4204" spans="1:7" ht="51">
      <c r="A4204" t="s">
        <v>483</v>
      </c>
      <c r="B4204" s="463" t="s">
        <v>273</v>
      </c>
      <c r="C4204" t="s">
        <v>202</v>
      </c>
      <c r="D4204" t="s">
        <v>322</v>
      </c>
      <c r="F4204" t="s">
        <v>359</v>
      </c>
      <c r="G4204">
        <v>5.6264991431354199</v>
      </c>
    </row>
    <row r="4205" spans="1:7" ht="51">
      <c r="A4205" t="s">
        <v>483</v>
      </c>
      <c r="B4205" s="463" t="s">
        <v>274</v>
      </c>
      <c r="C4205" t="s">
        <v>202</v>
      </c>
      <c r="D4205" t="s">
        <v>323</v>
      </c>
      <c r="F4205">
        <v>2018</v>
      </c>
      <c r="G4205">
        <v>4.9206153757547195</v>
      </c>
    </row>
    <row r="4206" spans="1:7" ht="51">
      <c r="A4206" t="s">
        <v>483</v>
      </c>
      <c r="B4206" s="463" t="s">
        <v>274</v>
      </c>
      <c r="C4206" t="s">
        <v>202</v>
      </c>
      <c r="D4206" t="s">
        <v>323</v>
      </c>
      <c r="F4206">
        <v>2019</v>
      </c>
      <c r="G4206">
        <v>5.2267786802307903</v>
      </c>
    </row>
    <row r="4207" spans="1:7" ht="51">
      <c r="A4207" t="s">
        <v>483</v>
      </c>
      <c r="B4207" s="463" t="s">
        <v>274</v>
      </c>
      <c r="C4207" t="s">
        <v>202</v>
      </c>
      <c r="D4207" t="s">
        <v>323</v>
      </c>
      <c r="F4207">
        <v>2020</v>
      </c>
      <c r="G4207">
        <v>5.2162298433255296</v>
      </c>
    </row>
    <row r="4208" spans="1:7" ht="51">
      <c r="A4208" t="s">
        <v>483</v>
      </c>
      <c r="B4208" s="463" t="s">
        <v>274</v>
      </c>
      <c r="C4208" t="s">
        <v>202</v>
      </c>
      <c r="D4208" t="s">
        <v>323</v>
      </c>
      <c r="F4208">
        <v>2021</v>
      </c>
      <c r="G4208">
        <v>5.5097209707642198</v>
      </c>
    </row>
    <row r="4209" spans="1:7">
      <c r="A4209" t="s">
        <v>483</v>
      </c>
      <c r="B4209" t="s">
        <v>275</v>
      </c>
      <c r="C4209" t="s">
        <v>202</v>
      </c>
      <c r="D4209" t="s">
        <v>324</v>
      </c>
      <c r="F4209">
        <v>2018</v>
      </c>
      <c r="G4209">
        <v>2209.6342661108101</v>
      </c>
    </row>
    <row r="4210" spans="1:7">
      <c r="A4210" t="s">
        <v>483</v>
      </c>
      <c r="B4210" t="s">
        <v>275</v>
      </c>
      <c r="C4210" t="s">
        <v>202</v>
      </c>
      <c r="F4210">
        <v>2019</v>
      </c>
      <c r="G4210">
        <v>2320.3058368310399</v>
      </c>
    </row>
    <row r="4211" spans="1:7">
      <c r="A4211" t="s">
        <v>483</v>
      </c>
      <c r="B4211" t="s">
        <v>275</v>
      </c>
      <c r="C4211" t="s">
        <v>202</v>
      </c>
      <c r="F4211">
        <v>2020</v>
      </c>
      <c r="G4211">
        <v>2276.6507082611301</v>
      </c>
    </row>
    <row r="4212" spans="1:7">
      <c r="A4212" t="s">
        <v>483</v>
      </c>
      <c r="B4212" t="s">
        <v>275</v>
      </c>
      <c r="C4212" t="s">
        <v>202</v>
      </c>
      <c r="F4212">
        <v>2021</v>
      </c>
      <c r="G4212">
        <v>2433.8983959892798</v>
      </c>
    </row>
    <row r="4213" spans="1:7">
      <c r="A4213" t="s">
        <v>483</v>
      </c>
      <c r="B4213" t="s">
        <v>261</v>
      </c>
      <c r="C4213" t="s">
        <v>194</v>
      </c>
      <c r="D4213" t="s">
        <v>322</v>
      </c>
      <c r="F4213">
        <v>2018</v>
      </c>
      <c r="G4213">
        <v>7.2348903325857901</v>
      </c>
    </row>
    <row r="4214" spans="1:7">
      <c r="A4214" t="s">
        <v>483</v>
      </c>
      <c r="B4214" t="s">
        <v>261</v>
      </c>
      <c r="C4214" t="s">
        <v>194</v>
      </c>
      <c r="D4214" t="s">
        <v>322</v>
      </c>
      <c r="F4214" t="s">
        <v>360</v>
      </c>
      <c r="G4214">
        <v>5.6264991431354199</v>
      </c>
    </row>
    <row r="4215" spans="1:7" ht="63.75">
      <c r="A4215" t="s">
        <v>483</v>
      </c>
      <c r="B4215" s="463" t="s">
        <v>276</v>
      </c>
      <c r="C4215" t="s">
        <v>202</v>
      </c>
      <c r="D4215" t="s">
        <v>325</v>
      </c>
      <c r="F4215">
        <v>2014</v>
      </c>
      <c r="G4215">
        <v>2.2309401035308798</v>
      </c>
    </row>
    <row r="4216" spans="1:7" ht="63.75">
      <c r="A4216" t="s">
        <v>483</v>
      </c>
      <c r="B4216" s="463" t="s">
        <v>276</v>
      </c>
      <c r="C4216" t="s">
        <v>202</v>
      </c>
      <c r="D4216" t="s">
        <v>325</v>
      </c>
      <c r="F4216">
        <v>2015</v>
      </c>
      <c r="G4216">
        <v>2.1600298881530802</v>
      </c>
    </row>
    <row r="4217" spans="1:7" ht="63.75">
      <c r="A4217" t="s">
        <v>483</v>
      </c>
      <c r="B4217" s="463" t="s">
        <v>276</v>
      </c>
      <c r="C4217" t="s">
        <v>202</v>
      </c>
      <c r="D4217" t="s">
        <v>325</v>
      </c>
      <c r="F4217">
        <v>2016</v>
      </c>
      <c r="G4217">
        <v>2.0244300365447998</v>
      </c>
    </row>
    <row r="4218" spans="1:7" ht="63.75">
      <c r="A4218" t="s">
        <v>483</v>
      </c>
      <c r="B4218" s="463" t="s">
        <v>276</v>
      </c>
      <c r="C4218" t="s">
        <v>202</v>
      </c>
      <c r="D4218" t="s">
        <v>325</v>
      </c>
      <c r="F4218">
        <v>2017</v>
      </c>
      <c r="G4218">
        <v>2.4591944217681898</v>
      </c>
    </row>
    <row r="4219" spans="1:7" ht="63.75">
      <c r="A4219" t="s">
        <v>483</v>
      </c>
      <c r="B4219" s="463" t="s">
        <v>276</v>
      </c>
      <c r="C4219" t="s">
        <v>202</v>
      </c>
      <c r="D4219" t="s">
        <v>325</v>
      </c>
      <c r="F4219">
        <v>2018</v>
      </c>
      <c r="G4219">
        <v>2.36543989181519</v>
      </c>
    </row>
    <row r="4220" spans="1:7" ht="63.75">
      <c r="A4220" t="s">
        <v>483</v>
      </c>
      <c r="B4220" s="463" t="s">
        <v>276</v>
      </c>
      <c r="C4220" t="s">
        <v>202</v>
      </c>
      <c r="D4220" t="s">
        <v>325</v>
      </c>
      <c r="F4220">
        <v>2019</v>
      </c>
      <c r="G4220">
        <v>2.7889280319213898</v>
      </c>
    </row>
    <row r="4221" spans="1:7" ht="63.75">
      <c r="A4221" t="s">
        <v>483</v>
      </c>
      <c r="B4221" s="463" t="s">
        <v>276</v>
      </c>
      <c r="C4221" t="s">
        <v>202</v>
      </c>
      <c r="D4221" t="s">
        <v>325</v>
      </c>
      <c r="F4221">
        <v>2020</v>
      </c>
      <c r="G4221">
        <v>2.7637171745300302</v>
      </c>
    </row>
    <row r="4222" spans="1:7" ht="63.75">
      <c r="A4222" t="s">
        <v>483</v>
      </c>
      <c r="B4222" s="463" t="s">
        <v>276</v>
      </c>
      <c r="C4222" t="s">
        <v>202</v>
      </c>
      <c r="D4222" t="s">
        <v>325</v>
      </c>
      <c r="F4222" t="s">
        <v>360</v>
      </c>
      <c r="G4222">
        <v>2.7637171745300302</v>
      </c>
    </row>
    <row r="4223" spans="1:7" ht="63.75">
      <c r="A4223" t="s">
        <v>483</v>
      </c>
      <c r="B4223" s="463" t="s">
        <v>277</v>
      </c>
      <c r="C4223" t="s">
        <v>202</v>
      </c>
      <c r="D4223" t="s">
        <v>326</v>
      </c>
      <c r="E4223" t="s">
        <v>347</v>
      </c>
      <c r="F4223">
        <v>2015</v>
      </c>
      <c r="G4223" t="s">
        <v>64</v>
      </c>
    </row>
    <row r="4224" spans="1:7" ht="63.75">
      <c r="A4224" t="s">
        <v>483</v>
      </c>
      <c r="B4224" s="463" t="s">
        <v>277</v>
      </c>
      <c r="C4224" t="s">
        <v>202</v>
      </c>
      <c r="D4224" t="s">
        <v>327</v>
      </c>
      <c r="F4224">
        <v>2018</v>
      </c>
      <c r="G4224">
        <v>35.81452942</v>
      </c>
    </row>
    <row r="4225" spans="1:7" ht="63.75">
      <c r="A4225" t="s">
        <v>483</v>
      </c>
      <c r="B4225" s="463" t="s">
        <v>277</v>
      </c>
      <c r="F4225">
        <v>2019</v>
      </c>
      <c r="G4225">
        <v>29.725803379999999</v>
      </c>
    </row>
    <row r="4226" spans="1:7">
      <c r="A4226" t="s">
        <v>483</v>
      </c>
      <c r="B4226" t="s">
        <v>278</v>
      </c>
      <c r="C4226" t="s">
        <v>194</v>
      </c>
      <c r="D4226" t="s">
        <v>101</v>
      </c>
      <c r="F4226">
        <v>2020</v>
      </c>
      <c r="G4226">
        <v>51.4</v>
      </c>
    </row>
    <row r="4227" spans="1:7">
      <c r="A4227" t="s">
        <v>483</v>
      </c>
      <c r="B4227" t="s">
        <v>279</v>
      </c>
      <c r="C4227" t="s">
        <v>65</v>
      </c>
      <c r="D4227" t="s">
        <v>328</v>
      </c>
      <c r="F4227" t="s">
        <v>361</v>
      </c>
      <c r="G4227">
        <v>597</v>
      </c>
    </row>
    <row r="4228" spans="1:7" ht="63.75">
      <c r="A4228" t="s">
        <v>483</v>
      </c>
      <c r="B4228" s="463" t="s">
        <v>280</v>
      </c>
      <c r="C4228" t="s">
        <v>202</v>
      </c>
      <c r="D4228" t="s">
        <v>329</v>
      </c>
      <c r="F4228">
        <v>2014</v>
      </c>
      <c r="G4228" t="s">
        <v>64</v>
      </c>
    </row>
    <row r="4229" spans="1:7" ht="63.75">
      <c r="A4229" t="s">
        <v>483</v>
      </c>
      <c r="B4229" s="463" t="s">
        <v>280</v>
      </c>
      <c r="C4229" t="s">
        <v>202</v>
      </c>
      <c r="D4229" t="s">
        <v>330</v>
      </c>
      <c r="F4229">
        <v>2018</v>
      </c>
      <c r="G4229">
        <v>2.36543989181519</v>
      </c>
    </row>
    <row r="4230" spans="1:7" ht="63.75">
      <c r="A4230" t="s">
        <v>483</v>
      </c>
      <c r="B4230" s="463" t="s">
        <v>280</v>
      </c>
      <c r="C4230" t="s">
        <v>202</v>
      </c>
      <c r="D4230" t="s">
        <v>330</v>
      </c>
      <c r="F4230" t="s">
        <v>359</v>
      </c>
      <c r="G4230">
        <v>2.7637171745300302</v>
      </c>
    </row>
    <row r="4231" spans="1:7">
      <c r="A4231" t="s">
        <v>483</v>
      </c>
      <c r="B4231" t="s">
        <v>281</v>
      </c>
      <c r="C4231" t="s">
        <v>194</v>
      </c>
      <c r="D4231" t="s">
        <v>330</v>
      </c>
      <c r="F4231">
        <v>2018</v>
      </c>
      <c r="G4231">
        <v>2.36543989181519</v>
      </c>
    </row>
    <row r="4232" spans="1:7">
      <c r="A4232" t="s">
        <v>483</v>
      </c>
      <c r="B4232" t="s">
        <v>281</v>
      </c>
      <c r="C4232" t="s">
        <v>194</v>
      </c>
      <c r="D4232" t="s">
        <v>330</v>
      </c>
      <c r="F4232" t="s">
        <v>360</v>
      </c>
      <c r="G4232">
        <v>2.76</v>
      </c>
    </row>
    <row r="4233" spans="1:7">
      <c r="A4233" t="s">
        <v>483</v>
      </c>
      <c r="B4233" t="s">
        <v>282</v>
      </c>
      <c r="C4233" t="s">
        <v>194</v>
      </c>
      <c r="D4233" t="s">
        <v>210</v>
      </c>
      <c r="F4233">
        <v>2018</v>
      </c>
      <c r="G4233">
        <v>18.191480636596701</v>
      </c>
    </row>
    <row r="4234" spans="1:7">
      <c r="A4234" t="s">
        <v>483</v>
      </c>
      <c r="B4234" t="s">
        <v>282</v>
      </c>
      <c r="C4234" t="s">
        <v>194</v>
      </c>
      <c r="D4234" t="s">
        <v>210</v>
      </c>
      <c r="F4234" t="s">
        <v>359</v>
      </c>
      <c r="G4234">
        <v>13.632399559021</v>
      </c>
    </row>
    <row r="4235" spans="1:7">
      <c r="A4235" t="s">
        <v>483</v>
      </c>
      <c r="B4235" t="s">
        <v>283</v>
      </c>
      <c r="C4235" t="s">
        <v>308</v>
      </c>
      <c r="D4235" t="s">
        <v>331</v>
      </c>
      <c r="F4235">
        <v>2018</v>
      </c>
      <c r="G4235">
        <v>29.7</v>
      </c>
    </row>
    <row r="4236" spans="1:7">
      <c r="A4236" t="s">
        <v>483</v>
      </c>
      <c r="B4236" t="s">
        <v>283</v>
      </c>
      <c r="C4236" t="s">
        <v>202</v>
      </c>
      <c r="D4236" t="s">
        <v>332</v>
      </c>
      <c r="F4236">
        <v>2021</v>
      </c>
      <c r="G4236">
        <v>11.2119998931885</v>
      </c>
    </row>
    <row r="4237" spans="1:7">
      <c r="A4237" t="s">
        <v>483</v>
      </c>
      <c r="B4237" t="s">
        <v>285</v>
      </c>
      <c r="C4237" t="s">
        <v>194</v>
      </c>
      <c r="D4237" t="s">
        <v>334</v>
      </c>
      <c r="F4237">
        <v>2020</v>
      </c>
      <c r="G4237">
        <v>62.273067474365199</v>
      </c>
    </row>
    <row r="4238" spans="1:7">
      <c r="A4238" t="s">
        <v>483</v>
      </c>
      <c r="B4238" t="s">
        <v>286</v>
      </c>
      <c r="C4238" t="s">
        <v>309</v>
      </c>
      <c r="D4238" t="s">
        <v>335</v>
      </c>
      <c r="F4238">
        <v>2018</v>
      </c>
      <c r="G4238">
        <v>20</v>
      </c>
    </row>
    <row r="4239" spans="1:7">
      <c r="A4239" t="s">
        <v>483</v>
      </c>
      <c r="B4239" t="s">
        <v>286</v>
      </c>
      <c r="C4239" t="s">
        <v>309</v>
      </c>
      <c r="D4239" t="s">
        <v>336</v>
      </c>
      <c r="F4239">
        <v>2022</v>
      </c>
      <c r="G4239">
        <v>21</v>
      </c>
    </row>
    <row r="4240" spans="1:7">
      <c r="A4240" t="s">
        <v>483</v>
      </c>
      <c r="B4240" t="s">
        <v>287</v>
      </c>
      <c r="C4240" t="s">
        <v>309</v>
      </c>
      <c r="D4240" t="s">
        <v>335</v>
      </c>
      <c r="F4240">
        <v>2018</v>
      </c>
      <c r="G4240">
        <v>21</v>
      </c>
    </row>
    <row r="4241" spans="1:7">
      <c r="A4241" t="s">
        <v>483</v>
      </c>
      <c r="B4241" t="s">
        <v>287</v>
      </c>
      <c r="C4241" t="s">
        <v>309</v>
      </c>
      <c r="D4241" t="s">
        <v>336</v>
      </c>
      <c r="F4241">
        <v>2022</v>
      </c>
      <c r="G4241">
        <v>26</v>
      </c>
    </row>
    <row r="4242" spans="1:7">
      <c r="A4242" t="s">
        <v>483</v>
      </c>
      <c r="B4242" t="s">
        <v>288</v>
      </c>
      <c r="C4242" t="s">
        <v>202</v>
      </c>
      <c r="D4242" t="s">
        <v>337</v>
      </c>
      <c r="E4242" t="s">
        <v>348</v>
      </c>
      <c r="F4242">
        <v>2017</v>
      </c>
      <c r="G4242" t="s">
        <v>64</v>
      </c>
    </row>
    <row r="4243" spans="1:7">
      <c r="A4243" t="s">
        <v>483</v>
      </c>
      <c r="B4243" t="s">
        <v>288</v>
      </c>
      <c r="C4243" t="s">
        <v>202</v>
      </c>
      <c r="D4243" t="s">
        <v>337</v>
      </c>
      <c r="E4243" t="s">
        <v>348</v>
      </c>
      <c r="F4243">
        <v>2021</v>
      </c>
      <c r="G4243">
        <v>0.17520067095756531</v>
      </c>
    </row>
    <row r="4244" spans="1:7">
      <c r="A4244" t="s">
        <v>483</v>
      </c>
      <c r="B4244" t="s">
        <v>289</v>
      </c>
      <c r="C4244" t="s">
        <v>202</v>
      </c>
      <c r="D4244" t="s">
        <v>337</v>
      </c>
      <c r="E4244" t="s">
        <v>349</v>
      </c>
      <c r="F4244">
        <v>2017</v>
      </c>
      <c r="G4244" t="s">
        <v>64</v>
      </c>
    </row>
    <row r="4245" spans="1:7">
      <c r="A4245" t="s">
        <v>483</v>
      </c>
      <c r="B4245" t="s">
        <v>289</v>
      </c>
      <c r="C4245" t="s">
        <v>202</v>
      </c>
      <c r="D4245" t="s">
        <v>337</v>
      </c>
      <c r="E4245" t="s">
        <v>349</v>
      </c>
      <c r="F4245">
        <v>2021</v>
      </c>
      <c r="G4245">
        <v>-0.63848394155502319</v>
      </c>
    </row>
    <row r="4246" spans="1:7">
      <c r="A4246" t="s">
        <v>483</v>
      </c>
      <c r="B4246" t="s">
        <v>290</v>
      </c>
      <c r="C4246" t="s">
        <v>202</v>
      </c>
      <c r="D4246" t="s">
        <v>337</v>
      </c>
      <c r="E4246" t="s">
        <v>350</v>
      </c>
      <c r="F4246">
        <v>2017</v>
      </c>
      <c r="G4246" t="s">
        <v>64</v>
      </c>
    </row>
    <row r="4247" spans="1:7">
      <c r="A4247" t="s">
        <v>483</v>
      </c>
      <c r="B4247" t="s">
        <v>290</v>
      </c>
      <c r="C4247" t="s">
        <v>202</v>
      </c>
      <c r="D4247" t="s">
        <v>337</v>
      </c>
      <c r="E4247" t="s">
        <v>350</v>
      </c>
      <c r="F4247">
        <v>2021</v>
      </c>
      <c r="G4247">
        <v>-0.87330234050750732</v>
      </c>
    </row>
    <row r="4248" spans="1:7">
      <c r="A4248" t="s">
        <v>483</v>
      </c>
      <c r="B4248" t="s">
        <v>291</v>
      </c>
      <c r="C4248" t="s">
        <v>202</v>
      </c>
      <c r="D4248" t="s">
        <v>337</v>
      </c>
      <c r="E4248" t="s">
        <v>351</v>
      </c>
      <c r="F4248">
        <v>2017</v>
      </c>
      <c r="G4248" t="s">
        <v>64</v>
      </c>
    </row>
    <row r="4249" spans="1:7">
      <c r="A4249" t="s">
        <v>483</v>
      </c>
      <c r="B4249" t="s">
        <v>291</v>
      </c>
      <c r="C4249" t="s">
        <v>202</v>
      </c>
      <c r="D4249" t="s">
        <v>337</v>
      </c>
      <c r="E4249" t="s">
        <v>351</v>
      </c>
      <c r="F4249">
        <v>2021</v>
      </c>
      <c r="G4249">
        <v>-0.38554275035858154</v>
      </c>
    </row>
    <row r="4250" spans="1:7">
      <c r="A4250" t="s">
        <v>483</v>
      </c>
      <c r="B4250" t="s">
        <v>292</v>
      </c>
      <c r="C4250" t="s">
        <v>202</v>
      </c>
      <c r="D4250" t="s">
        <v>337</v>
      </c>
      <c r="F4250">
        <v>2017</v>
      </c>
      <c r="G4250" t="s">
        <v>64</v>
      </c>
    </row>
    <row r="4251" spans="1:7">
      <c r="A4251" t="s">
        <v>483</v>
      </c>
      <c r="B4251" t="s">
        <v>292</v>
      </c>
      <c r="C4251" t="s">
        <v>202</v>
      </c>
      <c r="D4251" t="s">
        <v>337</v>
      </c>
      <c r="F4251">
        <v>2021</v>
      </c>
      <c r="G4251">
        <v>-0.35845014452934265</v>
      </c>
    </row>
    <row r="4252" spans="1:7" ht="114.75">
      <c r="A4252" t="s">
        <v>483</v>
      </c>
      <c r="B4252" t="s">
        <v>293</v>
      </c>
      <c r="C4252" t="s">
        <v>308</v>
      </c>
      <c r="D4252" t="s">
        <v>331</v>
      </c>
      <c r="E4252" s="463" t="s">
        <v>352</v>
      </c>
      <c r="F4252">
        <v>2018</v>
      </c>
      <c r="G4252">
        <v>38.799999999999997</v>
      </c>
    </row>
    <row r="4253" spans="1:7" ht="114.75">
      <c r="A4253" t="s">
        <v>483</v>
      </c>
      <c r="B4253" t="s">
        <v>293</v>
      </c>
      <c r="C4253" t="s">
        <v>308</v>
      </c>
      <c r="D4253" t="s">
        <v>331</v>
      </c>
      <c r="E4253" s="463" t="s">
        <v>352</v>
      </c>
      <c r="F4253">
        <v>2022</v>
      </c>
      <c r="G4253">
        <v>37.200000000000003</v>
      </c>
    </row>
    <row r="4254" spans="1:7">
      <c r="A4254" t="s">
        <v>483</v>
      </c>
      <c r="B4254" t="s">
        <v>294</v>
      </c>
      <c r="C4254" t="s">
        <v>308</v>
      </c>
      <c r="D4254" t="s">
        <v>331</v>
      </c>
      <c r="E4254" t="s">
        <v>353</v>
      </c>
      <c r="F4254">
        <v>2018</v>
      </c>
      <c r="G4254">
        <v>36.799999999999997</v>
      </c>
    </row>
    <row r="4255" spans="1:7">
      <c r="A4255" t="s">
        <v>483</v>
      </c>
      <c r="B4255" t="s">
        <v>294</v>
      </c>
      <c r="C4255" t="s">
        <v>308</v>
      </c>
      <c r="D4255" t="s">
        <v>331</v>
      </c>
      <c r="E4255" t="s">
        <v>353</v>
      </c>
      <c r="F4255">
        <v>2022</v>
      </c>
      <c r="G4255">
        <v>38.1</v>
      </c>
    </row>
    <row r="4256" spans="1:7">
      <c r="A4256" t="s">
        <v>483</v>
      </c>
      <c r="B4256" t="s">
        <v>295</v>
      </c>
      <c r="C4256" t="s">
        <v>308</v>
      </c>
      <c r="D4256" t="s">
        <v>331</v>
      </c>
      <c r="F4256">
        <v>2017</v>
      </c>
      <c r="G4256">
        <v>52.3</v>
      </c>
    </row>
    <row r="4257" spans="1:7">
      <c r="A4257" t="s">
        <v>483</v>
      </c>
      <c r="B4257" t="s">
        <v>295</v>
      </c>
      <c r="C4257" t="s">
        <v>308</v>
      </c>
      <c r="D4257" t="s">
        <v>331</v>
      </c>
      <c r="F4257">
        <v>2022</v>
      </c>
      <c r="G4257">
        <v>58</v>
      </c>
    </row>
    <row r="4258" spans="1:7">
      <c r="A4258" t="s">
        <v>483</v>
      </c>
      <c r="B4258" t="s">
        <v>296</v>
      </c>
      <c r="C4258" t="s">
        <v>308</v>
      </c>
      <c r="D4258" t="s">
        <v>331</v>
      </c>
      <c r="E4258" t="s">
        <v>354</v>
      </c>
      <c r="F4258">
        <v>2018</v>
      </c>
      <c r="G4258">
        <v>50</v>
      </c>
    </row>
    <row r="4259" spans="1:7">
      <c r="A4259" t="s">
        <v>483</v>
      </c>
      <c r="B4259" t="s">
        <v>296</v>
      </c>
      <c r="C4259" t="s">
        <v>308</v>
      </c>
      <c r="D4259" t="s">
        <v>331</v>
      </c>
      <c r="E4259" t="s">
        <v>354</v>
      </c>
      <c r="F4259">
        <v>2022</v>
      </c>
      <c r="G4259">
        <v>50</v>
      </c>
    </row>
    <row r="4260" spans="1:7">
      <c r="A4260" t="s">
        <v>483</v>
      </c>
      <c r="B4260" t="s">
        <v>297</v>
      </c>
      <c r="C4260" t="s">
        <v>308</v>
      </c>
      <c r="D4260" t="s">
        <v>331</v>
      </c>
      <c r="F4260">
        <v>2018</v>
      </c>
      <c r="G4260">
        <v>29.4</v>
      </c>
    </row>
    <row r="4261" spans="1:7">
      <c r="A4261" t="s">
        <v>483</v>
      </c>
      <c r="B4261" t="s">
        <v>298</v>
      </c>
      <c r="C4261" t="s">
        <v>194</v>
      </c>
      <c r="D4261" t="s">
        <v>338</v>
      </c>
      <c r="F4261">
        <v>2019</v>
      </c>
      <c r="G4261">
        <v>0.24705071836843401</v>
      </c>
    </row>
    <row r="4262" spans="1:7">
      <c r="A4262" t="s">
        <v>483</v>
      </c>
      <c r="B4262" t="s">
        <v>299</v>
      </c>
      <c r="C4262" t="s">
        <v>310</v>
      </c>
      <c r="D4262" t="s">
        <v>339</v>
      </c>
      <c r="F4262" t="s">
        <v>363</v>
      </c>
      <c r="G4262">
        <v>1.0169425916224269E-2</v>
      </c>
    </row>
    <row r="4263" spans="1:7">
      <c r="A4263" t="s">
        <v>483</v>
      </c>
      <c r="B4263" t="s">
        <v>300</v>
      </c>
      <c r="C4263" t="s">
        <v>202</v>
      </c>
      <c r="D4263" t="s">
        <v>340</v>
      </c>
      <c r="F4263">
        <v>2017</v>
      </c>
      <c r="G4263">
        <v>10.3</v>
      </c>
    </row>
    <row r="4264" spans="1:7">
      <c r="A4264" t="s">
        <v>483</v>
      </c>
      <c r="B4264" t="s">
        <v>300</v>
      </c>
      <c r="C4264" t="s">
        <v>194</v>
      </c>
      <c r="D4264" t="s">
        <v>340</v>
      </c>
      <c r="F4264">
        <v>2018</v>
      </c>
      <c r="G4264">
        <v>10.3448275862069</v>
      </c>
    </row>
    <row r="4265" spans="1:7">
      <c r="A4265" t="s">
        <v>483</v>
      </c>
      <c r="B4265" t="s">
        <v>300</v>
      </c>
      <c r="C4265" t="s">
        <v>194</v>
      </c>
      <c r="D4265" t="s">
        <v>340</v>
      </c>
      <c r="F4265">
        <v>2021</v>
      </c>
      <c r="G4265">
        <v>8.6206896551724093</v>
      </c>
    </row>
    <row r="4266" spans="1:7">
      <c r="A4266" t="s">
        <v>483</v>
      </c>
      <c r="B4266" t="s">
        <v>301</v>
      </c>
      <c r="C4266" t="s">
        <v>311</v>
      </c>
      <c r="D4266" t="s">
        <v>341</v>
      </c>
      <c r="F4266">
        <v>2021</v>
      </c>
      <c r="G4266">
        <v>7.4865138307468257E-3</v>
      </c>
    </row>
    <row r="4267" spans="1:7">
      <c r="A4267" t="s">
        <v>483</v>
      </c>
      <c r="B4267" t="s">
        <v>301</v>
      </c>
      <c r="C4267" t="s">
        <v>311</v>
      </c>
      <c r="F4267">
        <v>2019</v>
      </c>
      <c r="G4267">
        <v>8.0000000000000002E-3</v>
      </c>
    </row>
    <row r="4268" spans="1:7">
      <c r="A4268" t="s">
        <v>485</v>
      </c>
      <c r="B4268" t="s">
        <v>266</v>
      </c>
      <c r="C4268" t="s">
        <v>303</v>
      </c>
      <c r="D4268" t="s">
        <v>313</v>
      </c>
      <c r="F4268">
        <v>2018</v>
      </c>
      <c r="G4268" t="s">
        <v>486</v>
      </c>
    </row>
    <row r="4269" spans="1:7">
      <c r="A4269" t="s">
        <v>485</v>
      </c>
      <c r="B4269" t="s">
        <v>267</v>
      </c>
      <c r="C4269" t="s">
        <v>304</v>
      </c>
      <c r="D4269" t="s">
        <v>314</v>
      </c>
      <c r="F4269">
        <v>2018</v>
      </c>
      <c r="G4269">
        <v>3700000</v>
      </c>
    </row>
    <row r="4270" spans="1:7">
      <c r="A4270" t="s">
        <v>485</v>
      </c>
      <c r="B4270" t="s">
        <v>268</v>
      </c>
      <c r="C4270" t="s">
        <v>305</v>
      </c>
      <c r="D4270" t="s">
        <v>315</v>
      </c>
      <c r="F4270">
        <v>2018</v>
      </c>
      <c r="G4270">
        <v>69700</v>
      </c>
    </row>
    <row r="4271" spans="1:7">
      <c r="A4271" t="s">
        <v>485</v>
      </c>
      <c r="B4271" t="s">
        <v>269</v>
      </c>
      <c r="C4271" t="s">
        <v>305</v>
      </c>
      <c r="D4271" t="s">
        <v>316</v>
      </c>
      <c r="E4271" t="s">
        <v>343</v>
      </c>
      <c r="F4271" t="s">
        <v>356</v>
      </c>
      <c r="G4271">
        <v>40.1</v>
      </c>
    </row>
    <row r="4272" spans="1:7" ht="127.5">
      <c r="A4272" t="s">
        <v>485</v>
      </c>
      <c r="B4272" t="s">
        <v>270</v>
      </c>
      <c r="C4272" t="s">
        <v>182</v>
      </c>
      <c r="D4272" t="s">
        <v>317</v>
      </c>
      <c r="E4272" s="463" t="s">
        <v>344</v>
      </c>
      <c r="F4272">
        <v>2016</v>
      </c>
      <c r="G4272">
        <v>31.1</v>
      </c>
    </row>
    <row r="4273" spans="1:7">
      <c r="A4273" t="s">
        <v>485</v>
      </c>
      <c r="B4273" t="s">
        <v>270</v>
      </c>
      <c r="D4273" t="s">
        <v>318</v>
      </c>
      <c r="F4273">
        <v>2019</v>
      </c>
      <c r="G4273">
        <v>44.3</v>
      </c>
    </row>
    <row r="4274" spans="1:7" ht="102">
      <c r="A4274" t="s">
        <v>485</v>
      </c>
      <c r="B4274" t="s">
        <v>271</v>
      </c>
      <c r="C4274" t="s">
        <v>306</v>
      </c>
      <c r="D4274" t="s">
        <v>319</v>
      </c>
      <c r="E4274" s="463" t="s">
        <v>345</v>
      </c>
      <c r="F4274">
        <v>2017</v>
      </c>
      <c r="G4274">
        <v>0.78</v>
      </c>
    </row>
    <row r="4275" spans="1:7">
      <c r="A4275" t="s">
        <v>485</v>
      </c>
      <c r="B4275" t="s">
        <v>271</v>
      </c>
      <c r="D4275" t="s">
        <v>320</v>
      </c>
      <c r="F4275">
        <v>2021</v>
      </c>
      <c r="G4275">
        <v>0.80200000000000005</v>
      </c>
    </row>
    <row r="4276" spans="1:7" ht="178.5">
      <c r="A4276" t="s">
        <v>485</v>
      </c>
      <c r="B4276" t="s">
        <v>272</v>
      </c>
      <c r="C4276" t="s">
        <v>307</v>
      </c>
      <c r="D4276" t="s">
        <v>321</v>
      </c>
      <c r="E4276" s="463" t="s">
        <v>346</v>
      </c>
      <c r="F4276">
        <v>2018</v>
      </c>
      <c r="G4276">
        <v>55.4</v>
      </c>
    </row>
    <row r="4277" spans="1:7" ht="51">
      <c r="A4277" t="s">
        <v>485</v>
      </c>
      <c r="B4277" s="463" t="s">
        <v>273</v>
      </c>
      <c r="C4277" t="s">
        <v>202</v>
      </c>
      <c r="F4277">
        <v>2018</v>
      </c>
      <c r="G4277">
        <v>2.8</v>
      </c>
    </row>
    <row r="4278" spans="1:7" ht="51">
      <c r="A4278" t="s">
        <v>485</v>
      </c>
      <c r="B4278" s="463" t="s">
        <v>273</v>
      </c>
      <c r="C4278" t="s">
        <v>202</v>
      </c>
      <c r="D4278" t="s">
        <v>322</v>
      </c>
      <c r="F4278" t="s">
        <v>359</v>
      </c>
      <c r="G4278">
        <v>10.358942654845301</v>
      </c>
    </row>
    <row r="4279" spans="1:7" ht="51">
      <c r="A4279" t="s">
        <v>485</v>
      </c>
      <c r="B4279" s="463" t="s">
        <v>274</v>
      </c>
      <c r="C4279" t="s">
        <v>202</v>
      </c>
      <c r="D4279" t="s">
        <v>323</v>
      </c>
      <c r="F4279">
        <v>2018</v>
      </c>
      <c r="G4279">
        <v>53.1160270027883</v>
      </c>
    </row>
    <row r="4280" spans="1:7" ht="51">
      <c r="A4280" t="s">
        <v>485</v>
      </c>
      <c r="B4280" s="463" t="s">
        <v>274</v>
      </c>
      <c r="C4280" t="s">
        <v>202</v>
      </c>
      <c r="D4280" t="s">
        <v>323</v>
      </c>
      <c r="F4280">
        <v>2019</v>
      </c>
      <c r="G4280">
        <v>55.762453626521797</v>
      </c>
    </row>
    <row r="4281" spans="1:7" ht="51">
      <c r="A4281" t="s">
        <v>485</v>
      </c>
      <c r="B4281" s="463" t="s">
        <v>274</v>
      </c>
      <c r="C4281" t="s">
        <v>202</v>
      </c>
      <c r="D4281" t="s">
        <v>323</v>
      </c>
      <c r="F4281">
        <v>2020</v>
      </c>
      <c r="G4281">
        <v>51.992666508587504</v>
      </c>
    </row>
    <row r="4282" spans="1:7" ht="51">
      <c r="A4282" t="s">
        <v>485</v>
      </c>
      <c r="B4282" s="463" t="s">
        <v>274</v>
      </c>
      <c r="C4282" t="s">
        <v>202</v>
      </c>
      <c r="D4282" t="s">
        <v>323</v>
      </c>
      <c r="F4282">
        <v>2021</v>
      </c>
      <c r="G4282">
        <v>57.378557016936995</v>
      </c>
    </row>
    <row r="4283" spans="1:7">
      <c r="A4283" t="s">
        <v>485</v>
      </c>
      <c r="B4283" t="s">
        <v>275</v>
      </c>
      <c r="C4283" t="s">
        <v>202</v>
      </c>
      <c r="D4283" t="s">
        <v>324</v>
      </c>
      <c r="F4283">
        <v>2018</v>
      </c>
      <c r="G4283">
        <v>14593.924479142601</v>
      </c>
    </row>
    <row r="4284" spans="1:7">
      <c r="A4284" t="s">
        <v>485</v>
      </c>
      <c r="B4284" t="s">
        <v>275</v>
      </c>
      <c r="C4284" t="s">
        <v>202</v>
      </c>
      <c r="F4284">
        <v>2019</v>
      </c>
      <c r="G4284">
        <v>15621.8736565619</v>
      </c>
    </row>
    <row r="4285" spans="1:7">
      <c r="A4285" t="s">
        <v>485</v>
      </c>
      <c r="B4285" t="s">
        <v>275</v>
      </c>
      <c r="C4285" t="s">
        <v>202</v>
      </c>
      <c r="F4285">
        <v>2020</v>
      </c>
      <c r="G4285">
        <v>14731.2005947457</v>
      </c>
    </row>
    <row r="4286" spans="1:7">
      <c r="A4286" t="s">
        <v>485</v>
      </c>
      <c r="B4286" t="s">
        <v>275</v>
      </c>
      <c r="C4286" t="s">
        <v>202</v>
      </c>
      <c r="F4286">
        <v>2021</v>
      </c>
      <c r="G4286">
        <v>16997.148938976399</v>
      </c>
    </row>
    <row r="4287" spans="1:7">
      <c r="A4287" t="s">
        <v>485</v>
      </c>
      <c r="B4287" t="s">
        <v>261</v>
      </c>
      <c r="C4287" t="s">
        <v>194</v>
      </c>
      <c r="D4287" t="s">
        <v>322</v>
      </c>
      <c r="F4287">
        <v>2018</v>
      </c>
      <c r="G4287">
        <v>4.8429198850662702</v>
      </c>
    </row>
    <row r="4288" spans="1:7">
      <c r="A4288" t="s">
        <v>485</v>
      </c>
      <c r="B4288" t="s">
        <v>261</v>
      </c>
      <c r="C4288" t="s">
        <v>194</v>
      </c>
      <c r="D4288" t="s">
        <v>322</v>
      </c>
      <c r="F4288" t="s">
        <v>360</v>
      </c>
      <c r="G4288">
        <v>10.358942654845301</v>
      </c>
    </row>
    <row r="4289" spans="1:7" ht="63.75">
      <c r="A4289" t="s">
        <v>485</v>
      </c>
      <c r="B4289" s="463" t="s">
        <v>276</v>
      </c>
      <c r="C4289" t="s">
        <v>202</v>
      </c>
      <c r="D4289" t="s">
        <v>325</v>
      </c>
      <c r="F4289">
        <v>2014</v>
      </c>
      <c r="G4289">
        <v>2.99767994880676</v>
      </c>
    </row>
    <row r="4290" spans="1:7" ht="63.75">
      <c r="A4290" t="s">
        <v>485</v>
      </c>
      <c r="B4290" s="463" t="s">
        <v>276</v>
      </c>
      <c r="C4290" t="s">
        <v>202</v>
      </c>
      <c r="D4290" t="s">
        <v>325</v>
      </c>
      <c r="F4290">
        <v>2015</v>
      </c>
      <c r="G4290">
        <v>3.1648700237274201</v>
      </c>
    </row>
    <row r="4291" spans="1:7" ht="63.75">
      <c r="A4291" t="s">
        <v>485</v>
      </c>
      <c r="B4291" s="463" t="s">
        <v>276</v>
      </c>
      <c r="C4291" t="s">
        <v>202</v>
      </c>
      <c r="D4291" t="s">
        <v>325</v>
      </c>
      <c r="F4291">
        <v>2016</v>
      </c>
      <c r="G4291">
        <v>3.5938699245452899</v>
      </c>
    </row>
    <row r="4292" spans="1:7" ht="63.75">
      <c r="A4292" t="s">
        <v>485</v>
      </c>
      <c r="B4292" s="463" t="s">
        <v>276</v>
      </c>
      <c r="C4292" t="s">
        <v>202</v>
      </c>
      <c r="D4292" t="s">
        <v>325</v>
      </c>
      <c r="F4292">
        <v>2017</v>
      </c>
      <c r="G4292">
        <v>3.57442998886108</v>
      </c>
    </row>
    <row r="4293" spans="1:7" ht="63.75">
      <c r="A4293" t="s">
        <v>485</v>
      </c>
      <c r="B4293" s="463" t="s">
        <v>276</v>
      </c>
      <c r="C4293" t="s">
        <v>202</v>
      </c>
      <c r="D4293" t="s">
        <v>325</v>
      </c>
      <c r="F4293">
        <v>2018</v>
      </c>
      <c r="G4293">
        <v>3.5210599899292001</v>
      </c>
    </row>
    <row r="4294" spans="1:7" ht="63.75">
      <c r="A4294" t="s">
        <v>485</v>
      </c>
      <c r="B4294" s="463" t="s">
        <v>276</v>
      </c>
      <c r="C4294" t="s">
        <v>202</v>
      </c>
      <c r="D4294" t="s">
        <v>325</v>
      </c>
      <c r="F4294">
        <v>2019</v>
      </c>
      <c r="G4294">
        <v>3.8086400032043501</v>
      </c>
    </row>
    <row r="4295" spans="1:7" ht="63.75">
      <c r="A4295" t="s">
        <v>485</v>
      </c>
      <c r="B4295" s="463" t="s">
        <v>276</v>
      </c>
      <c r="C4295" t="s">
        <v>202</v>
      </c>
      <c r="D4295" t="s">
        <v>325</v>
      </c>
      <c r="F4295">
        <v>2020</v>
      </c>
      <c r="G4295">
        <v>3.85008001327515</v>
      </c>
    </row>
    <row r="4296" spans="1:7" ht="63.75">
      <c r="A4296" t="s">
        <v>485</v>
      </c>
      <c r="B4296" s="463" t="s">
        <v>276</v>
      </c>
      <c r="C4296" t="s">
        <v>202</v>
      </c>
      <c r="D4296" t="s">
        <v>325</v>
      </c>
      <c r="F4296" t="s">
        <v>360</v>
      </c>
      <c r="G4296">
        <v>3.85008001327515</v>
      </c>
    </row>
    <row r="4297" spans="1:7" ht="63.75">
      <c r="A4297" t="s">
        <v>485</v>
      </c>
      <c r="B4297" s="463" t="s">
        <v>277</v>
      </c>
      <c r="C4297" t="s">
        <v>202</v>
      </c>
      <c r="D4297" t="s">
        <v>326</v>
      </c>
      <c r="E4297" t="s">
        <v>347</v>
      </c>
      <c r="F4297">
        <v>2015</v>
      </c>
      <c r="G4297">
        <v>718</v>
      </c>
    </row>
    <row r="4298" spans="1:7" ht="63.75">
      <c r="A4298" t="s">
        <v>485</v>
      </c>
      <c r="B4298" s="463" t="s">
        <v>277</v>
      </c>
      <c r="C4298" t="s">
        <v>202</v>
      </c>
      <c r="D4298" t="s">
        <v>327</v>
      </c>
      <c r="F4298">
        <v>2018</v>
      </c>
      <c r="G4298">
        <v>312.74691772</v>
      </c>
    </row>
    <row r="4299" spans="1:7" ht="63.75">
      <c r="A4299" t="s">
        <v>485</v>
      </c>
      <c r="B4299" s="463" t="s">
        <v>277</v>
      </c>
      <c r="F4299">
        <v>2019</v>
      </c>
      <c r="G4299">
        <v>291.12203978999997</v>
      </c>
    </row>
    <row r="4300" spans="1:7">
      <c r="A4300" t="s">
        <v>485</v>
      </c>
      <c r="B4300" t="s">
        <v>278</v>
      </c>
      <c r="C4300" t="s">
        <v>194</v>
      </c>
      <c r="D4300" t="s">
        <v>101</v>
      </c>
      <c r="F4300">
        <v>2020</v>
      </c>
      <c r="G4300">
        <v>33</v>
      </c>
    </row>
    <row r="4301" spans="1:7">
      <c r="A4301" t="s">
        <v>485</v>
      </c>
      <c r="B4301" t="s">
        <v>279</v>
      </c>
      <c r="C4301" t="s">
        <v>65</v>
      </c>
      <c r="D4301" t="s">
        <v>328</v>
      </c>
      <c r="F4301" t="s">
        <v>361</v>
      </c>
      <c r="G4301">
        <v>25</v>
      </c>
    </row>
    <row r="4302" spans="1:7" ht="63.75">
      <c r="A4302" t="s">
        <v>485</v>
      </c>
      <c r="B4302" s="463" t="s">
        <v>280</v>
      </c>
      <c r="C4302" t="s">
        <v>202</v>
      </c>
      <c r="D4302" t="s">
        <v>329</v>
      </c>
      <c r="F4302">
        <v>2014</v>
      </c>
      <c r="G4302" t="s">
        <v>64</v>
      </c>
    </row>
    <row r="4303" spans="1:7" ht="63.75">
      <c r="A4303" t="s">
        <v>485</v>
      </c>
      <c r="B4303" s="463" t="s">
        <v>280</v>
      </c>
      <c r="C4303" t="s">
        <v>202</v>
      </c>
      <c r="D4303" t="s">
        <v>330</v>
      </c>
      <c r="F4303">
        <v>2018</v>
      </c>
      <c r="G4303">
        <v>3.5210599899292001</v>
      </c>
    </row>
    <row r="4304" spans="1:7" ht="63.75">
      <c r="A4304" t="s">
        <v>485</v>
      </c>
      <c r="B4304" s="463" t="s">
        <v>280</v>
      </c>
      <c r="C4304" t="s">
        <v>202</v>
      </c>
      <c r="D4304" t="s">
        <v>330</v>
      </c>
      <c r="F4304" t="s">
        <v>359</v>
      </c>
      <c r="G4304">
        <v>3.85008001327515</v>
      </c>
    </row>
    <row r="4305" spans="1:7">
      <c r="A4305" t="s">
        <v>485</v>
      </c>
      <c r="B4305" t="s">
        <v>281</v>
      </c>
      <c r="C4305" t="s">
        <v>194</v>
      </c>
      <c r="D4305" t="s">
        <v>330</v>
      </c>
      <c r="F4305">
        <v>2018</v>
      </c>
      <c r="G4305">
        <v>3.5210599899292001</v>
      </c>
    </row>
    <row r="4306" spans="1:7">
      <c r="A4306" t="s">
        <v>485</v>
      </c>
      <c r="B4306" t="s">
        <v>281</v>
      </c>
      <c r="C4306" t="s">
        <v>194</v>
      </c>
      <c r="D4306" t="s">
        <v>330</v>
      </c>
      <c r="F4306" t="s">
        <v>360</v>
      </c>
      <c r="G4306">
        <v>3.85008001327515</v>
      </c>
    </row>
    <row r="4307" spans="1:7">
      <c r="A4307" t="s">
        <v>485</v>
      </c>
      <c r="B4307" t="s">
        <v>282</v>
      </c>
      <c r="C4307" t="s">
        <v>194</v>
      </c>
      <c r="D4307" t="s">
        <v>210</v>
      </c>
      <c r="F4307">
        <v>2018</v>
      </c>
      <c r="G4307">
        <v>0.78621000051498402</v>
      </c>
    </row>
    <row r="4308" spans="1:7">
      <c r="A4308" t="s">
        <v>485</v>
      </c>
      <c r="B4308" t="s">
        <v>282</v>
      </c>
      <c r="C4308" t="s">
        <v>194</v>
      </c>
      <c r="D4308" t="s">
        <v>210</v>
      </c>
      <c r="F4308" t="s">
        <v>359</v>
      </c>
      <c r="G4308">
        <v>0.62309002876281705</v>
      </c>
    </row>
    <row r="4309" spans="1:7">
      <c r="A4309" t="s">
        <v>485</v>
      </c>
      <c r="B4309" t="s">
        <v>283</v>
      </c>
      <c r="C4309" t="s">
        <v>308</v>
      </c>
      <c r="D4309" t="s">
        <v>331</v>
      </c>
      <c r="F4309">
        <v>2018</v>
      </c>
      <c r="G4309">
        <v>11.6</v>
      </c>
    </row>
    <row r="4310" spans="1:7">
      <c r="A4310" t="s">
        <v>485</v>
      </c>
      <c r="B4310" t="s">
        <v>283</v>
      </c>
      <c r="C4310" t="s">
        <v>202</v>
      </c>
      <c r="D4310" t="s">
        <v>332</v>
      </c>
      <c r="F4310">
        <v>2021</v>
      </c>
      <c r="G4310">
        <v>10.6590003967285</v>
      </c>
    </row>
    <row r="4311" spans="1:7">
      <c r="A4311" t="s">
        <v>485</v>
      </c>
      <c r="B4311" t="s">
        <v>284</v>
      </c>
      <c r="C4311" t="s">
        <v>194</v>
      </c>
      <c r="D4311" t="s">
        <v>333</v>
      </c>
      <c r="F4311" t="s">
        <v>362</v>
      </c>
      <c r="G4311">
        <v>1.5</v>
      </c>
    </row>
    <row r="4312" spans="1:7">
      <c r="A4312" t="s">
        <v>485</v>
      </c>
      <c r="B4312" t="s">
        <v>285</v>
      </c>
      <c r="C4312" t="s">
        <v>194</v>
      </c>
      <c r="D4312" t="s">
        <v>334</v>
      </c>
      <c r="F4312">
        <v>2020</v>
      </c>
      <c r="G4312">
        <v>100</v>
      </c>
    </row>
    <row r="4313" spans="1:7">
      <c r="A4313" t="s">
        <v>485</v>
      </c>
      <c r="B4313" t="s">
        <v>286</v>
      </c>
      <c r="C4313" t="s">
        <v>309</v>
      </c>
      <c r="D4313" t="s">
        <v>335</v>
      </c>
      <c r="F4313">
        <v>2018</v>
      </c>
      <c r="G4313">
        <v>26</v>
      </c>
    </row>
    <row r="4314" spans="1:7">
      <c r="A4314" t="s">
        <v>485</v>
      </c>
      <c r="B4314" t="s">
        <v>286</v>
      </c>
      <c r="C4314" t="s">
        <v>309</v>
      </c>
      <c r="D4314" t="s">
        <v>336</v>
      </c>
      <c r="F4314">
        <v>2022</v>
      </c>
      <c r="G4314">
        <v>22</v>
      </c>
    </row>
    <row r="4315" spans="1:7">
      <c r="A4315" t="s">
        <v>485</v>
      </c>
      <c r="B4315" t="s">
        <v>287</v>
      </c>
      <c r="C4315" t="s">
        <v>309</v>
      </c>
      <c r="D4315" t="s">
        <v>335</v>
      </c>
      <c r="F4315">
        <v>2018</v>
      </c>
      <c r="G4315">
        <v>38</v>
      </c>
    </row>
    <row r="4316" spans="1:7">
      <c r="A4316" t="s">
        <v>485</v>
      </c>
      <c r="B4316" t="s">
        <v>287</v>
      </c>
      <c r="C4316" t="s">
        <v>309</v>
      </c>
      <c r="D4316" t="s">
        <v>336</v>
      </c>
      <c r="F4316">
        <v>2022</v>
      </c>
      <c r="G4316">
        <v>36</v>
      </c>
    </row>
    <row r="4317" spans="1:7">
      <c r="A4317" t="s">
        <v>485</v>
      </c>
      <c r="B4317" t="s">
        <v>288</v>
      </c>
      <c r="C4317" t="s">
        <v>202</v>
      </c>
      <c r="D4317" t="s">
        <v>337</v>
      </c>
      <c r="E4317" t="s">
        <v>348</v>
      </c>
      <c r="F4317">
        <v>2017</v>
      </c>
      <c r="G4317">
        <v>-0.37</v>
      </c>
    </row>
    <row r="4318" spans="1:7">
      <c r="A4318" t="s">
        <v>485</v>
      </c>
      <c r="B4318" t="s">
        <v>288</v>
      </c>
      <c r="C4318" t="s">
        <v>202</v>
      </c>
      <c r="D4318" t="s">
        <v>337</v>
      </c>
      <c r="E4318" t="s">
        <v>348</v>
      </c>
      <c r="F4318">
        <v>2021</v>
      </c>
      <c r="G4318">
        <v>-0.42342817783355713</v>
      </c>
    </row>
    <row r="4319" spans="1:7">
      <c r="A4319" t="s">
        <v>485</v>
      </c>
      <c r="B4319" t="s">
        <v>289</v>
      </c>
      <c r="C4319" t="s">
        <v>202</v>
      </c>
      <c r="D4319" t="s">
        <v>337</v>
      </c>
      <c r="E4319" t="s">
        <v>349</v>
      </c>
      <c r="F4319">
        <v>2017</v>
      </c>
      <c r="G4319">
        <v>0.56999999999999995</v>
      </c>
    </row>
    <row r="4320" spans="1:7">
      <c r="A4320" t="s">
        <v>485</v>
      </c>
      <c r="B4320" t="s">
        <v>289</v>
      </c>
      <c r="C4320" t="s">
        <v>202</v>
      </c>
      <c r="D4320" t="s">
        <v>337</v>
      </c>
      <c r="E4320" t="s">
        <v>349</v>
      </c>
      <c r="F4320">
        <v>2021</v>
      </c>
      <c r="G4320">
        <v>0.65421146154403687</v>
      </c>
    </row>
    <row r="4321" spans="1:7">
      <c r="A4321" t="s">
        <v>485</v>
      </c>
      <c r="B4321" t="s">
        <v>290</v>
      </c>
      <c r="C4321" t="s">
        <v>202</v>
      </c>
      <c r="D4321" t="s">
        <v>337</v>
      </c>
      <c r="E4321" t="s">
        <v>350</v>
      </c>
      <c r="F4321">
        <v>2017</v>
      </c>
      <c r="G4321">
        <v>1.05</v>
      </c>
    </row>
    <row r="4322" spans="1:7">
      <c r="A4322" t="s">
        <v>485</v>
      </c>
      <c r="B4322" t="s">
        <v>290</v>
      </c>
      <c r="C4322" t="s">
        <v>202</v>
      </c>
      <c r="D4322" t="s">
        <v>337</v>
      </c>
      <c r="E4322" t="s">
        <v>350</v>
      </c>
      <c r="F4322">
        <v>2021</v>
      </c>
      <c r="G4322">
        <v>1.0605413913726807</v>
      </c>
    </row>
    <row r="4323" spans="1:7">
      <c r="A4323" t="s">
        <v>485</v>
      </c>
      <c r="B4323" t="s">
        <v>291</v>
      </c>
      <c r="C4323" t="s">
        <v>202</v>
      </c>
      <c r="D4323" t="s">
        <v>337</v>
      </c>
      <c r="E4323" t="s">
        <v>351</v>
      </c>
      <c r="F4323">
        <v>2017</v>
      </c>
      <c r="G4323">
        <v>0.33</v>
      </c>
    </row>
    <row r="4324" spans="1:7">
      <c r="A4324" t="s">
        <v>485</v>
      </c>
      <c r="B4324" t="s">
        <v>291</v>
      </c>
      <c r="C4324" t="s">
        <v>202</v>
      </c>
      <c r="D4324" t="s">
        <v>337</v>
      </c>
      <c r="E4324" t="s">
        <v>351</v>
      </c>
      <c r="F4324">
        <v>2021</v>
      </c>
      <c r="G4324">
        <v>0.17099516093730927</v>
      </c>
    </row>
    <row r="4325" spans="1:7">
      <c r="A4325" t="s">
        <v>485</v>
      </c>
      <c r="B4325" t="s">
        <v>292</v>
      </c>
      <c r="C4325" t="s">
        <v>202</v>
      </c>
      <c r="D4325" t="s">
        <v>337</v>
      </c>
      <c r="F4325">
        <v>2017</v>
      </c>
      <c r="G4325">
        <v>0.74</v>
      </c>
    </row>
    <row r="4326" spans="1:7">
      <c r="A4326" t="s">
        <v>485</v>
      </c>
      <c r="B4326" t="s">
        <v>292</v>
      </c>
      <c r="C4326" t="s">
        <v>202</v>
      </c>
      <c r="D4326" t="s">
        <v>337</v>
      </c>
      <c r="F4326">
        <v>2021</v>
      </c>
      <c r="G4326">
        <v>0.68803536891937256</v>
      </c>
    </row>
    <row r="4327" spans="1:7" ht="114.75">
      <c r="A4327" t="s">
        <v>485</v>
      </c>
      <c r="B4327" t="s">
        <v>293</v>
      </c>
      <c r="C4327" t="s">
        <v>308</v>
      </c>
      <c r="D4327" t="s">
        <v>331</v>
      </c>
      <c r="E4327" s="463" t="s">
        <v>352</v>
      </c>
      <c r="F4327">
        <v>2018</v>
      </c>
      <c r="G4327">
        <v>64.2</v>
      </c>
    </row>
    <row r="4328" spans="1:7" ht="114.75">
      <c r="A4328" t="s">
        <v>485</v>
      </c>
      <c r="B4328" t="s">
        <v>293</v>
      </c>
      <c r="C4328" t="s">
        <v>308</v>
      </c>
      <c r="D4328" t="s">
        <v>331</v>
      </c>
      <c r="E4328" s="463" t="s">
        <v>352</v>
      </c>
      <c r="F4328">
        <v>2022</v>
      </c>
      <c r="G4328">
        <v>56.4</v>
      </c>
    </row>
    <row r="4329" spans="1:7">
      <c r="A4329" t="s">
        <v>485</v>
      </c>
      <c r="B4329" t="s">
        <v>294</v>
      </c>
      <c r="C4329" t="s">
        <v>308</v>
      </c>
      <c r="D4329" t="s">
        <v>331</v>
      </c>
      <c r="E4329" t="s">
        <v>353</v>
      </c>
      <c r="F4329">
        <v>2018</v>
      </c>
      <c r="G4329">
        <v>61.8</v>
      </c>
    </row>
    <row r="4330" spans="1:7">
      <c r="A4330" t="s">
        <v>485</v>
      </c>
      <c r="B4330" t="s">
        <v>294</v>
      </c>
      <c r="C4330" t="s">
        <v>308</v>
      </c>
      <c r="D4330" t="s">
        <v>331</v>
      </c>
      <c r="E4330" t="s">
        <v>353</v>
      </c>
      <c r="F4330">
        <v>2022</v>
      </c>
      <c r="G4330">
        <v>64.400000000000006</v>
      </c>
    </row>
    <row r="4331" spans="1:7">
      <c r="A4331" t="s">
        <v>485</v>
      </c>
      <c r="B4331" t="s">
        <v>295</v>
      </c>
      <c r="C4331" t="s">
        <v>308</v>
      </c>
      <c r="D4331" t="s">
        <v>331</v>
      </c>
      <c r="F4331">
        <v>2017</v>
      </c>
      <c r="G4331">
        <v>76.2</v>
      </c>
    </row>
    <row r="4332" spans="1:7">
      <c r="A4332" t="s">
        <v>485</v>
      </c>
      <c r="B4332" t="s">
        <v>295</v>
      </c>
      <c r="C4332" t="s">
        <v>308</v>
      </c>
      <c r="D4332" t="s">
        <v>331</v>
      </c>
      <c r="F4332">
        <v>2022</v>
      </c>
      <c r="G4332">
        <v>71.8</v>
      </c>
    </row>
    <row r="4333" spans="1:7">
      <c r="A4333" t="s">
        <v>485</v>
      </c>
      <c r="B4333" t="s">
        <v>296</v>
      </c>
      <c r="C4333" t="s">
        <v>308</v>
      </c>
      <c r="D4333" t="s">
        <v>331</v>
      </c>
      <c r="E4333" t="s">
        <v>354</v>
      </c>
      <c r="F4333">
        <v>2018</v>
      </c>
      <c r="G4333">
        <v>60</v>
      </c>
    </row>
    <row r="4334" spans="1:7">
      <c r="A4334" t="s">
        <v>485</v>
      </c>
      <c r="B4334" t="s">
        <v>296</v>
      </c>
      <c r="C4334" t="s">
        <v>308</v>
      </c>
      <c r="D4334" t="s">
        <v>331</v>
      </c>
      <c r="E4334" t="s">
        <v>354</v>
      </c>
      <c r="F4334">
        <v>2022</v>
      </c>
      <c r="G4334">
        <v>70</v>
      </c>
    </row>
    <row r="4335" spans="1:7">
      <c r="A4335" t="s">
        <v>485</v>
      </c>
      <c r="B4335" t="s">
        <v>297</v>
      </c>
      <c r="C4335" t="s">
        <v>308</v>
      </c>
      <c r="D4335" t="s">
        <v>331</v>
      </c>
      <c r="F4335">
        <v>2018</v>
      </c>
      <c r="G4335">
        <v>29.8</v>
      </c>
    </row>
    <row r="4336" spans="1:7">
      <c r="A4336" t="s">
        <v>485</v>
      </c>
      <c r="B4336" t="s">
        <v>298</v>
      </c>
      <c r="C4336" t="s">
        <v>194</v>
      </c>
      <c r="D4336" t="s">
        <v>338</v>
      </c>
      <c r="F4336">
        <v>2019</v>
      </c>
      <c r="G4336">
        <v>2.7176242255851801</v>
      </c>
    </row>
    <row r="4337" spans="1:7">
      <c r="A4337" t="s">
        <v>485</v>
      </c>
      <c r="B4337" t="s">
        <v>299</v>
      </c>
      <c r="C4337" t="s">
        <v>310</v>
      </c>
      <c r="D4337" t="s">
        <v>339</v>
      </c>
      <c r="F4337">
        <v>2015</v>
      </c>
      <c r="G4337">
        <v>0.78900000000000003</v>
      </c>
    </row>
    <row r="4338" spans="1:7">
      <c r="A4338" t="s">
        <v>485</v>
      </c>
      <c r="B4338" t="s">
        <v>299</v>
      </c>
      <c r="C4338" t="s">
        <v>310</v>
      </c>
      <c r="D4338" t="s">
        <v>339</v>
      </c>
      <c r="F4338" t="s">
        <v>363</v>
      </c>
      <c r="G4338">
        <v>0.75877351779447155</v>
      </c>
    </row>
    <row r="4339" spans="1:7">
      <c r="A4339" t="s">
        <v>485</v>
      </c>
      <c r="B4339" t="s">
        <v>300</v>
      </c>
      <c r="C4339" t="s">
        <v>202</v>
      </c>
      <c r="D4339" t="s">
        <v>340</v>
      </c>
      <c r="F4339">
        <v>2017</v>
      </c>
      <c r="G4339">
        <v>16</v>
      </c>
    </row>
    <row r="4340" spans="1:7">
      <c r="A4340" t="s">
        <v>485</v>
      </c>
      <c r="B4340" t="s">
        <v>300</v>
      </c>
      <c r="C4340" t="s">
        <v>194</v>
      </c>
      <c r="D4340" t="s">
        <v>340</v>
      </c>
      <c r="F4340">
        <v>2018</v>
      </c>
      <c r="G4340">
        <v>16</v>
      </c>
    </row>
    <row r="4341" spans="1:7">
      <c r="A4341" t="s">
        <v>485</v>
      </c>
      <c r="B4341" t="s">
        <v>300</v>
      </c>
      <c r="C4341" t="s">
        <v>194</v>
      </c>
      <c r="D4341" t="s">
        <v>340</v>
      </c>
      <c r="F4341">
        <v>2021</v>
      </c>
      <c r="G4341">
        <v>19.3333333333333</v>
      </c>
    </row>
    <row r="4342" spans="1:7">
      <c r="A4342" t="s">
        <v>485</v>
      </c>
      <c r="B4342" t="s">
        <v>301</v>
      </c>
      <c r="C4342" t="s">
        <v>311</v>
      </c>
      <c r="D4342" t="s">
        <v>341</v>
      </c>
      <c r="F4342">
        <v>2021</v>
      </c>
      <c r="G4342">
        <v>1.6732216747983825E-2</v>
      </c>
    </row>
    <row r="4343" spans="1:7">
      <c r="A4343" t="s">
        <v>485</v>
      </c>
      <c r="B4343" t="s">
        <v>301</v>
      </c>
      <c r="C4343" t="s">
        <v>311</v>
      </c>
      <c r="F4343">
        <v>2019</v>
      </c>
      <c r="G4343">
        <v>0.02</v>
      </c>
    </row>
    <row r="4344" spans="1:7">
      <c r="A4344" t="s">
        <v>487</v>
      </c>
      <c r="B4344" t="s">
        <v>266</v>
      </c>
      <c r="C4344" t="s">
        <v>303</v>
      </c>
      <c r="D4344" t="s">
        <v>313</v>
      </c>
      <c r="F4344">
        <v>2018</v>
      </c>
      <c r="G4344" t="s">
        <v>488</v>
      </c>
    </row>
    <row r="4345" spans="1:7">
      <c r="A4345" t="s">
        <v>487</v>
      </c>
      <c r="B4345" t="s">
        <v>267</v>
      </c>
      <c r="C4345" t="s">
        <v>304</v>
      </c>
      <c r="D4345" t="s">
        <v>314</v>
      </c>
      <c r="F4345">
        <v>2018</v>
      </c>
      <c r="G4345">
        <v>83000000</v>
      </c>
    </row>
    <row r="4346" spans="1:7">
      <c r="A4346" t="s">
        <v>487</v>
      </c>
      <c r="B4346" t="s">
        <v>268</v>
      </c>
      <c r="C4346" t="s">
        <v>305</v>
      </c>
      <c r="D4346" t="s">
        <v>315</v>
      </c>
      <c r="F4346">
        <v>2018</v>
      </c>
      <c r="G4346">
        <v>348672</v>
      </c>
    </row>
    <row r="4347" spans="1:7">
      <c r="A4347" t="s">
        <v>487</v>
      </c>
      <c r="B4347" t="s">
        <v>269</v>
      </c>
      <c r="C4347" t="s">
        <v>305</v>
      </c>
      <c r="D4347" t="s">
        <v>316</v>
      </c>
      <c r="E4347" t="s">
        <v>343</v>
      </c>
      <c r="F4347" t="s">
        <v>356</v>
      </c>
      <c r="G4347">
        <v>27</v>
      </c>
    </row>
    <row r="4348" spans="1:7" ht="127.5">
      <c r="A4348" t="s">
        <v>487</v>
      </c>
      <c r="B4348" t="s">
        <v>270</v>
      </c>
      <c r="C4348" t="s">
        <v>182</v>
      </c>
      <c r="D4348" t="s">
        <v>317</v>
      </c>
      <c r="E4348" s="463" t="s">
        <v>344</v>
      </c>
      <c r="F4348">
        <v>2016</v>
      </c>
      <c r="G4348">
        <v>29.8</v>
      </c>
    </row>
    <row r="4349" spans="1:7">
      <c r="A4349" t="s">
        <v>487</v>
      </c>
      <c r="B4349" t="s">
        <v>270</v>
      </c>
      <c r="D4349" t="s">
        <v>318</v>
      </c>
      <c r="F4349">
        <v>2019</v>
      </c>
      <c r="G4349">
        <v>52.7</v>
      </c>
    </row>
    <row r="4350" spans="1:7" ht="102">
      <c r="A4350" t="s">
        <v>487</v>
      </c>
      <c r="B4350" t="s">
        <v>271</v>
      </c>
      <c r="C4350" t="s">
        <v>306</v>
      </c>
      <c r="D4350" t="s">
        <v>319</v>
      </c>
      <c r="E4350" s="463" t="s">
        <v>345</v>
      </c>
      <c r="F4350">
        <v>2017</v>
      </c>
      <c r="G4350">
        <v>0.93600000000000005</v>
      </c>
    </row>
    <row r="4351" spans="1:7">
      <c r="A4351" t="s">
        <v>487</v>
      </c>
      <c r="B4351" t="s">
        <v>271</v>
      </c>
      <c r="D4351" t="s">
        <v>320</v>
      </c>
      <c r="F4351">
        <v>2021</v>
      </c>
      <c r="G4351">
        <v>0.94199999999999995</v>
      </c>
    </row>
    <row r="4352" spans="1:7" ht="178.5">
      <c r="A4352" t="s">
        <v>487</v>
      </c>
      <c r="B4352" t="s">
        <v>272</v>
      </c>
      <c r="C4352" t="s">
        <v>307</v>
      </c>
      <c r="D4352" t="s">
        <v>321</v>
      </c>
      <c r="E4352" s="463" t="s">
        <v>346</v>
      </c>
      <c r="F4352">
        <v>2018</v>
      </c>
      <c r="G4352">
        <v>79.599999999999994</v>
      </c>
    </row>
    <row r="4353" spans="1:7" ht="51">
      <c r="A4353" t="s">
        <v>487</v>
      </c>
      <c r="B4353" s="463" t="s">
        <v>273</v>
      </c>
      <c r="C4353" t="s">
        <v>202</v>
      </c>
      <c r="F4353">
        <v>2018</v>
      </c>
      <c r="G4353">
        <v>1.5</v>
      </c>
    </row>
    <row r="4354" spans="1:7" ht="51">
      <c r="A4354" t="s">
        <v>487</v>
      </c>
      <c r="B4354" s="463" t="s">
        <v>273</v>
      </c>
      <c r="C4354" t="s">
        <v>202</v>
      </c>
      <c r="D4354" t="s">
        <v>322</v>
      </c>
      <c r="F4354" t="s">
        <v>359</v>
      </c>
      <c r="G4354">
        <v>2.8926024332193401</v>
      </c>
    </row>
    <row r="4355" spans="1:7" ht="51">
      <c r="A4355" t="s">
        <v>487</v>
      </c>
      <c r="B4355" s="463" t="s">
        <v>274</v>
      </c>
      <c r="C4355" t="s">
        <v>202</v>
      </c>
      <c r="D4355" t="s">
        <v>323</v>
      </c>
      <c r="F4355">
        <v>2018</v>
      </c>
      <c r="G4355">
        <v>4434.3683442232405</v>
      </c>
    </row>
    <row r="4356" spans="1:7" ht="51">
      <c r="A4356" t="s">
        <v>487</v>
      </c>
      <c r="B4356" s="463" t="s">
        <v>274</v>
      </c>
      <c r="C4356" t="s">
        <v>202</v>
      </c>
      <c r="D4356" t="s">
        <v>323</v>
      </c>
      <c r="F4356">
        <v>2019</v>
      </c>
      <c r="G4356">
        <v>4481.1734678047696</v>
      </c>
    </row>
    <row r="4357" spans="1:7" ht="51">
      <c r="A4357" t="s">
        <v>487</v>
      </c>
      <c r="B4357" s="463" t="s">
        <v>274</v>
      </c>
      <c r="C4357" t="s">
        <v>202</v>
      </c>
      <c r="D4357" t="s">
        <v>323</v>
      </c>
      <c r="F4357">
        <v>2020</v>
      </c>
      <c r="G4357">
        <v>4276.4010158854298</v>
      </c>
    </row>
    <row r="4358" spans="1:7" ht="51">
      <c r="A4358" t="s">
        <v>487</v>
      </c>
      <c r="B4358" s="463" t="s">
        <v>274</v>
      </c>
      <c r="C4358" t="s">
        <v>202</v>
      </c>
      <c r="D4358" t="s">
        <v>323</v>
      </c>
      <c r="F4358">
        <v>2021</v>
      </c>
      <c r="G4358">
        <v>4400.1002957251503</v>
      </c>
    </row>
    <row r="4359" spans="1:7">
      <c r="A4359" t="s">
        <v>487</v>
      </c>
      <c r="B4359" t="s">
        <v>275</v>
      </c>
      <c r="C4359" t="s">
        <v>202</v>
      </c>
      <c r="D4359" t="s">
        <v>324</v>
      </c>
      <c r="F4359">
        <v>2018</v>
      </c>
      <c r="G4359">
        <v>55235.366304832998</v>
      </c>
    </row>
    <row r="4360" spans="1:7">
      <c r="A4360" t="s">
        <v>487</v>
      </c>
      <c r="B4360" t="s">
        <v>275</v>
      </c>
      <c r="C4360" t="s">
        <v>202</v>
      </c>
      <c r="F4360">
        <v>2019</v>
      </c>
      <c r="G4360">
        <v>55652.887491393201</v>
      </c>
    </row>
    <row r="4361" spans="1:7">
      <c r="A4361" t="s">
        <v>487</v>
      </c>
      <c r="B4361" t="s">
        <v>275</v>
      </c>
      <c r="C4361" t="s">
        <v>202</v>
      </c>
      <c r="F4361">
        <v>2020</v>
      </c>
      <c r="G4361">
        <v>54844.545973362197</v>
      </c>
    </row>
    <row r="4362" spans="1:7">
      <c r="A4362" t="s">
        <v>487</v>
      </c>
      <c r="B4362" t="s">
        <v>275</v>
      </c>
      <c r="C4362" t="s">
        <v>202</v>
      </c>
      <c r="F4362">
        <v>2021</v>
      </c>
      <c r="G4362">
        <v>57927.590074170301</v>
      </c>
    </row>
    <row r="4363" spans="1:7">
      <c r="A4363" t="s">
        <v>487</v>
      </c>
      <c r="B4363" t="s">
        <v>261</v>
      </c>
      <c r="C4363" t="s">
        <v>194</v>
      </c>
      <c r="D4363" t="s">
        <v>322</v>
      </c>
      <c r="F4363">
        <v>2018</v>
      </c>
      <c r="G4363">
        <v>1.0860245141226701</v>
      </c>
    </row>
    <row r="4364" spans="1:7">
      <c r="A4364" t="s">
        <v>487</v>
      </c>
      <c r="B4364" t="s">
        <v>261</v>
      </c>
      <c r="C4364" t="s">
        <v>194</v>
      </c>
      <c r="D4364" t="s">
        <v>322</v>
      </c>
      <c r="F4364" t="s">
        <v>360</v>
      </c>
      <c r="G4364">
        <v>2.8926024332193401</v>
      </c>
    </row>
    <row r="4365" spans="1:7" ht="63.75">
      <c r="A4365" t="s">
        <v>487</v>
      </c>
      <c r="B4365" s="463" t="s">
        <v>276</v>
      </c>
      <c r="C4365" t="s">
        <v>202</v>
      </c>
      <c r="D4365" t="s">
        <v>325</v>
      </c>
      <c r="F4365">
        <v>2014</v>
      </c>
      <c r="G4365">
        <v>4.92102003097534</v>
      </c>
    </row>
    <row r="4366" spans="1:7" ht="63.75">
      <c r="A4366" t="s">
        <v>487</v>
      </c>
      <c r="B4366" s="463" t="s">
        <v>276</v>
      </c>
      <c r="C4366" t="s">
        <v>202</v>
      </c>
      <c r="D4366" t="s">
        <v>325</v>
      </c>
      <c r="F4366">
        <v>2015</v>
      </c>
      <c r="G4366">
        <v>4.8551502227783203</v>
      </c>
    </row>
    <row r="4367" spans="1:7" ht="63.75">
      <c r="A4367" t="s">
        <v>487</v>
      </c>
      <c r="B4367" s="463" t="s">
        <v>276</v>
      </c>
      <c r="C4367" t="s">
        <v>202</v>
      </c>
      <c r="D4367" t="s">
        <v>325</v>
      </c>
      <c r="F4367">
        <v>2016</v>
      </c>
      <c r="G4367">
        <v>4.8392300605773899</v>
      </c>
    </row>
    <row r="4368" spans="1:7" ht="63.75">
      <c r="A4368" t="s">
        <v>487</v>
      </c>
      <c r="B4368" s="463" t="s">
        <v>276</v>
      </c>
      <c r="C4368" t="s">
        <v>202</v>
      </c>
      <c r="D4368" t="s">
        <v>325</v>
      </c>
      <c r="F4368">
        <v>2017</v>
      </c>
      <c r="G4368">
        <v>4.8718299865722701</v>
      </c>
    </row>
    <row r="4369" spans="1:7" ht="63.75">
      <c r="A4369" t="s">
        <v>487</v>
      </c>
      <c r="B4369" s="463" t="s">
        <v>276</v>
      </c>
      <c r="C4369" t="s">
        <v>202</v>
      </c>
      <c r="D4369" t="s">
        <v>325</v>
      </c>
      <c r="F4369">
        <v>2018</v>
      </c>
      <c r="G4369">
        <v>4.97576999664307</v>
      </c>
    </row>
    <row r="4370" spans="1:7" ht="63.75">
      <c r="A4370" t="s">
        <v>487</v>
      </c>
      <c r="B4370" s="463" t="s">
        <v>276</v>
      </c>
      <c r="C4370" t="s">
        <v>202</v>
      </c>
      <c r="D4370" t="s">
        <v>325</v>
      </c>
      <c r="F4370" t="s">
        <v>360</v>
      </c>
      <c r="G4370">
        <v>4.97576999664307</v>
      </c>
    </row>
    <row r="4371" spans="1:7" ht="63.75">
      <c r="A4371" t="s">
        <v>487</v>
      </c>
      <c r="B4371" s="463" t="s">
        <v>277</v>
      </c>
      <c r="C4371" t="s">
        <v>202</v>
      </c>
      <c r="D4371" t="s">
        <v>326</v>
      </c>
      <c r="E4371" t="s">
        <v>347</v>
      </c>
      <c r="F4371">
        <v>2015</v>
      </c>
      <c r="G4371">
        <v>5357</v>
      </c>
    </row>
    <row r="4372" spans="1:7" ht="63.75">
      <c r="A4372" t="s">
        <v>487</v>
      </c>
      <c r="B4372" s="463" t="s">
        <v>277</v>
      </c>
      <c r="C4372" t="s">
        <v>202</v>
      </c>
      <c r="D4372" t="s">
        <v>327</v>
      </c>
      <c r="F4372">
        <v>2018</v>
      </c>
      <c r="G4372">
        <v>5481.9873046900002</v>
      </c>
    </row>
    <row r="4373" spans="1:7" ht="63.75">
      <c r="A4373" t="s">
        <v>487</v>
      </c>
      <c r="B4373" s="463" t="s">
        <v>277</v>
      </c>
      <c r="F4373">
        <v>2019</v>
      </c>
      <c r="G4373">
        <v>5440.2514648400002</v>
      </c>
    </row>
    <row r="4374" spans="1:7">
      <c r="A4374" t="s">
        <v>487</v>
      </c>
      <c r="B4374" t="s">
        <v>278</v>
      </c>
      <c r="C4374" t="s">
        <v>194</v>
      </c>
      <c r="D4374" t="s">
        <v>101</v>
      </c>
      <c r="F4374">
        <v>2020</v>
      </c>
      <c r="G4374">
        <v>47.2</v>
      </c>
    </row>
    <row r="4375" spans="1:7">
      <c r="A4375" t="s">
        <v>487</v>
      </c>
      <c r="B4375" t="s">
        <v>279</v>
      </c>
      <c r="C4375" t="s">
        <v>65</v>
      </c>
      <c r="D4375" t="s">
        <v>328</v>
      </c>
      <c r="F4375" t="s">
        <v>361</v>
      </c>
      <c r="G4375">
        <v>7</v>
      </c>
    </row>
    <row r="4376" spans="1:7" ht="63.75">
      <c r="A4376" t="s">
        <v>487</v>
      </c>
      <c r="B4376" s="463" t="s">
        <v>280</v>
      </c>
      <c r="C4376" t="s">
        <v>202</v>
      </c>
      <c r="D4376" t="s">
        <v>329</v>
      </c>
      <c r="F4376">
        <v>2014</v>
      </c>
      <c r="G4376">
        <v>4.9311299320000002</v>
      </c>
    </row>
    <row r="4377" spans="1:7" ht="63.75">
      <c r="A4377" t="s">
        <v>487</v>
      </c>
      <c r="B4377" s="463" t="s">
        <v>280</v>
      </c>
      <c r="C4377" t="s">
        <v>202</v>
      </c>
      <c r="D4377" t="s">
        <v>330</v>
      </c>
      <c r="F4377">
        <v>2018</v>
      </c>
      <c r="G4377">
        <v>4.97576999664307</v>
      </c>
    </row>
    <row r="4378" spans="1:7">
      <c r="A4378" t="s">
        <v>487</v>
      </c>
      <c r="B4378" t="s">
        <v>281</v>
      </c>
      <c r="C4378" t="s">
        <v>194</v>
      </c>
      <c r="D4378" t="s">
        <v>330</v>
      </c>
      <c r="F4378">
        <v>2018</v>
      </c>
      <c r="G4378">
        <v>4.97576999664307</v>
      </c>
    </row>
    <row r="4379" spans="1:7">
      <c r="A4379" t="s">
        <v>487</v>
      </c>
      <c r="B4379" t="s">
        <v>281</v>
      </c>
      <c r="C4379" t="s">
        <v>194</v>
      </c>
      <c r="D4379" t="s">
        <v>330</v>
      </c>
      <c r="F4379" t="s">
        <v>360</v>
      </c>
      <c r="G4379" t="s">
        <v>64</v>
      </c>
    </row>
    <row r="4380" spans="1:7">
      <c r="A4380" t="s">
        <v>487</v>
      </c>
      <c r="B4380" t="s">
        <v>282</v>
      </c>
      <c r="C4380" t="s">
        <v>194</v>
      </c>
      <c r="D4380" t="s">
        <v>210</v>
      </c>
      <c r="F4380">
        <v>2018</v>
      </c>
      <c r="G4380">
        <v>0.688939988613129</v>
      </c>
    </row>
    <row r="4381" spans="1:7">
      <c r="A4381" t="s">
        <v>487</v>
      </c>
      <c r="B4381" t="s">
        <v>283</v>
      </c>
      <c r="C4381" t="s">
        <v>308</v>
      </c>
      <c r="D4381" t="s">
        <v>331</v>
      </c>
      <c r="F4381">
        <v>2018</v>
      </c>
      <c r="G4381">
        <v>4.3</v>
      </c>
    </row>
    <row r="4382" spans="1:7">
      <c r="A4382" t="s">
        <v>487</v>
      </c>
      <c r="B4382" t="s">
        <v>283</v>
      </c>
      <c r="C4382" t="s">
        <v>202</v>
      </c>
      <c r="D4382" t="s">
        <v>332</v>
      </c>
      <c r="F4382">
        <v>2021</v>
      </c>
      <c r="G4382">
        <v>3.5350000858306898</v>
      </c>
    </row>
    <row r="4383" spans="1:7">
      <c r="A4383" t="s">
        <v>487</v>
      </c>
      <c r="B4383" t="s">
        <v>284</v>
      </c>
      <c r="C4383" t="s">
        <v>194</v>
      </c>
      <c r="D4383" t="s">
        <v>333</v>
      </c>
      <c r="F4383" t="s">
        <v>362</v>
      </c>
      <c r="G4383">
        <v>0</v>
      </c>
    </row>
    <row r="4384" spans="1:7">
      <c r="A4384" t="s">
        <v>487</v>
      </c>
      <c r="B4384" t="s">
        <v>285</v>
      </c>
      <c r="C4384" t="s">
        <v>194</v>
      </c>
      <c r="D4384" t="s">
        <v>334</v>
      </c>
      <c r="F4384">
        <v>2020</v>
      </c>
      <c r="G4384">
        <v>100</v>
      </c>
    </row>
    <row r="4385" spans="1:7">
      <c r="A4385" t="s">
        <v>487</v>
      </c>
      <c r="B4385" t="s">
        <v>286</v>
      </c>
      <c r="C4385" t="s">
        <v>309</v>
      </c>
      <c r="D4385" t="s">
        <v>335</v>
      </c>
      <c r="F4385">
        <v>2018</v>
      </c>
      <c r="G4385">
        <v>39</v>
      </c>
    </row>
    <row r="4386" spans="1:7">
      <c r="A4386" t="s">
        <v>487</v>
      </c>
      <c r="B4386" t="s">
        <v>286</v>
      </c>
      <c r="C4386" t="s">
        <v>309</v>
      </c>
      <c r="D4386" t="s">
        <v>336</v>
      </c>
      <c r="F4386">
        <v>2022</v>
      </c>
      <c r="G4386">
        <v>39</v>
      </c>
    </row>
    <row r="4387" spans="1:7">
      <c r="A4387" t="s">
        <v>487</v>
      </c>
      <c r="B4387" t="s">
        <v>287</v>
      </c>
      <c r="C4387" t="s">
        <v>309</v>
      </c>
      <c r="D4387" t="s">
        <v>335</v>
      </c>
      <c r="F4387">
        <v>2018</v>
      </c>
      <c r="G4387">
        <v>55</v>
      </c>
    </row>
    <row r="4388" spans="1:7">
      <c r="A4388" t="s">
        <v>487</v>
      </c>
      <c r="B4388" t="s">
        <v>287</v>
      </c>
      <c r="C4388" t="s">
        <v>309</v>
      </c>
      <c r="D4388" t="s">
        <v>336</v>
      </c>
      <c r="F4388">
        <v>2022</v>
      </c>
      <c r="G4388">
        <v>55</v>
      </c>
    </row>
    <row r="4389" spans="1:7">
      <c r="A4389" t="s">
        <v>487</v>
      </c>
      <c r="B4389" t="s">
        <v>288</v>
      </c>
      <c r="C4389" t="s">
        <v>202</v>
      </c>
      <c r="D4389" t="s">
        <v>337</v>
      </c>
      <c r="E4389" t="s">
        <v>348</v>
      </c>
      <c r="F4389">
        <v>2017</v>
      </c>
      <c r="G4389">
        <v>0.57999999999999996</v>
      </c>
    </row>
    <row r="4390" spans="1:7">
      <c r="A4390" t="s">
        <v>487</v>
      </c>
      <c r="B4390" t="s">
        <v>288</v>
      </c>
      <c r="C4390" t="s">
        <v>202</v>
      </c>
      <c r="D4390" t="s">
        <v>337</v>
      </c>
      <c r="E4390" t="s">
        <v>348</v>
      </c>
      <c r="F4390">
        <v>2021</v>
      </c>
      <c r="G4390">
        <v>0.75599604845046997</v>
      </c>
    </row>
    <row r="4391" spans="1:7">
      <c r="A4391" t="s">
        <v>487</v>
      </c>
      <c r="B4391" t="s">
        <v>289</v>
      </c>
      <c r="C4391" t="s">
        <v>202</v>
      </c>
      <c r="D4391" t="s">
        <v>337</v>
      </c>
      <c r="E4391" t="s">
        <v>349</v>
      </c>
      <c r="F4391">
        <v>2017</v>
      </c>
      <c r="G4391">
        <v>1.72</v>
      </c>
    </row>
    <row r="4392" spans="1:7">
      <c r="A4392" t="s">
        <v>487</v>
      </c>
      <c r="B4392" t="s">
        <v>289</v>
      </c>
      <c r="C4392" t="s">
        <v>202</v>
      </c>
      <c r="D4392" t="s">
        <v>337</v>
      </c>
      <c r="E4392" t="s">
        <v>349</v>
      </c>
      <c r="F4392">
        <v>2021</v>
      </c>
      <c r="G4392">
        <v>1.3311463594436646</v>
      </c>
    </row>
    <row r="4393" spans="1:7">
      <c r="A4393" t="s">
        <v>487</v>
      </c>
      <c r="B4393" t="s">
        <v>290</v>
      </c>
      <c r="C4393" t="s">
        <v>202</v>
      </c>
      <c r="D4393" t="s">
        <v>337</v>
      </c>
      <c r="E4393" t="s">
        <v>350</v>
      </c>
      <c r="F4393">
        <v>2017</v>
      </c>
      <c r="G4393">
        <v>1.78</v>
      </c>
    </row>
    <row r="4394" spans="1:7">
      <c r="A4394" t="s">
        <v>487</v>
      </c>
      <c r="B4394" t="s">
        <v>290</v>
      </c>
      <c r="C4394" t="s">
        <v>202</v>
      </c>
      <c r="D4394" t="s">
        <v>337</v>
      </c>
      <c r="E4394" t="s">
        <v>350</v>
      </c>
      <c r="F4394">
        <v>2021</v>
      </c>
      <c r="G4394">
        <v>1.6315360069274902</v>
      </c>
    </row>
    <row r="4395" spans="1:7">
      <c r="A4395" t="s">
        <v>487</v>
      </c>
      <c r="B4395" t="s">
        <v>291</v>
      </c>
      <c r="C4395" t="s">
        <v>202</v>
      </c>
      <c r="D4395" t="s">
        <v>337</v>
      </c>
      <c r="E4395" t="s">
        <v>351</v>
      </c>
      <c r="F4395">
        <v>2017</v>
      </c>
      <c r="G4395">
        <v>1.61</v>
      </c>
    </row>
    <row r="4396" spans="1:7">
      <c r="A4396" t="s">
        <v>487</v>
      </c>
      <c r="B4396" t="s">
        <v>291</v>
      </c>
      <c r="C4396" t="s">
        <v>202</v>
      </c>
      <c r="D4396" t="s">
        <v>337</v>
      </c>
      <c r="E4396" t="s">
        <v>351</v>
      </c>
      <c r="F4396">
        <v>2021</v>
      </c>
      <c r="G4396">
        <v>1.6085247993469238</v>
      </c>
    </row>
    <row r="4397" spans="1:7">
      <c r="A4397" t="s">
        <v>487</v>
      </c>
      <c r="B4397" t="s">
        <v>292</v>
      </c>
      <c r="C4397" t="s">
        <v>202</v>
      </c>
      <c r="D4397" t="s">
        <v>337</v>
      </c>
      <c r="F4397">
        <v>2017</v>
      </c>
      <c r="G4397">
        <v>1.84</v>
      </c>
    </row>
    <row r="4398" spans="1:7">
      <c r="A4398" t="s">
        <v>487</v>
      </c>
      <c r="B4398" t="s">
        <v>292</v>
      </c>
      <c r="C4398" t="s">
        <v>202</v>
      </c>
      <c r="D4398" t="s">
        <v>337</v>
      </c>
      <c r="F4398">
        <v>2021</v>
      </c>
      <c r="G4398">
        <v>1.8132318258285522</v>
      </c>
    </row>
    <row r="4399" spans="1:7" ht="114.75">
      <c r="A4399" t="s">
        <v>487</v>
      </c>
      <c r="B4399" t="s">
        <v>293</v>
      </c>
      <c r="C4399" t="s">
        <v>308</v>
      </c>
      <c r="D4399" t="s">
        <v>331</v>
      </c>
      <c r="E4399" s="463" t="s">
        <v>352</v>
      </c>
      <c r="F4399">
        <v>2018</v>
      </c>
      <c r="G4399">
        <v>78</v>
      </c>
    </row>
    <row r="4400" spans="1:7" ht="114.75">
      <c r="A4400" t="s">
        <v>487</v>
      </c>
      <c r="B4400" t="s">
        <v>293</v>
      </c>
      <c r="C4400" t="s">
        <v>308</v>
      </c>
      <c r="D4400" t="s">
        <v>331</v>
      </c>
      <c r="E4400" s="463" t="s">
        <v>352</v>
      </c>
      <c r="F4400">
        <v>2022</v>
      </c>
      <c r="G4400">
        <v>95.3</v>
      </c>
    </row>
    <row r="4401" spans="1:7">
      <c r="A4401" t="s">
        <v>487</v>
      </c>
      <c r="B4401" t="s">
        <v>294</v>
      </c>
      <c r="C4401" t="s">
        <v>308</v>
      </c>
      <c r="D4401" t="s">
        <v>331</v>
      </c>
      <c r="E4401" t="s">
        <v>353</v>
      </c>
      <c r="F4401">
        <v>2018</v>
      </c>
      <c r="G4401">
        <v>75.3</v>
      </c>
    </row>
    <row r="4402" spans="1:7">
      <c r="A4402" t="s">
        <v>487</v>
      </c>
      <c r="B4402" t="s">
        <v>294</v>
      </c>
      <c r="C4402" t="s">
        <v>308</v>
      </c>
      <c r="D4402" t="s">
        <v>331</v>
      </c>
      <c r="E4402" t="s">
        <v>353</v>
      </c>
      <c r="F4402">
        <v>2022</v>
      </c>
      <c r="G4402">
        <v>89.4</v>
      </c>
    </row>
    <row r="4403" spans="1:7">
      <c r="A4403" t="s">
        <v>487</v>
      </c>
      <c r="B4403" t="s">
        <v>295</v>
      </c>
      <c r="C4403" t="s">
        <v>308</v>
      </c>
      <c r="D4403" t="s">
        <v>331</v>
      </c>
      <c r="F4403">
        <v>2017</v>
      </c>
      <c r="G4403">
        <v>74.2</v>
      </c>
    </row>
    <row r="4404" spans="1:7">
      <c r="A4404" t="s">
        <v>487</v>
      </c>
      <c r="B4404" t="s">
        <v>295</v>
      </c>
      <c r="C4404" t="s">
        <v>308</v>
      </c>
      <c r="D4404" t="s">
        <v>331</v>
      </c>
      <c r="F4404">
        <v>2022</v>
      </c>
      <c r="G4404">
        <v>76.099999999999994</v>
      </c>
    </row>
    <row r="4405" spans="1:7">
      <c r="A4405" t="s">
        <v>487</v>
      </c>
      <c r="B4405" t="s">
        <v>296</v>
      </c>
      <c r="C4405" t="s">
        <v>308</v>
      </c>
      <c r="D4405" t="s">
        <v>331</v>
      </c>
      <c r="E4405" t="s">
        <v>354</v>
      </c>
      <c r="F4405">
        <v>2018</v>
      </c>
      <c r="G4405">
        <v>70</v>
      </c>
    </row>
    <row r="4406" spans="1:7">
      <c r="A4406" t="s">
        <v>487</v>
      </c>
      <c r="B4406" t="s">
        <v>296</v>
      </c>
      <c r="C4406" t="s">
        <v>308</v>
      </c>
      <c r="D4406" t="s">
        <v>331</v>
      </c>
      <c r="E4406" t="s">
        <v>354</v>
      </c>
      <c r="F4406">
        <v>2022</v>
      </c>
      <c r="G4406">
        <v>70</v>
      </c>
    </row>
    <row r="4407" spans="1:7">
      <c r="A4407" t="s">
        <v>487</v>
      </c>
      <c r="B4407" t="s">
        <v>297</v>
      </c>
      <c r="C4407" t="s">
        <v>308</v>
      </c>
      <c r="D4407" t="s">
        <v>331</v>
      </c>
      <c r="F4407">
        <v>2018</v>
      </c>
      <c r="G4407">
        <v>44.2</v>
      </c>
    </row>
    <row r="4408" spans="1:7">
      <c r="A4408" t="s">
        <v>487</v>
      </c>
      <c r="B4408" t="s">
        <v>298</v>
      </c>
      <c r="C4408" t="s">
        <v>194</v>
      </c>
      <c r="D4408" t="s">
        <v>338</v>
      </c>
      <c r="F4408">
        <v>2019</v>
      </c>
      <c r="G4408">
        <v>7.9116210156771496</v>
      </c>
    </row>
    <row r="4409" spans="1:7">
      <c r="A4409" t="s">
        <v>487</v>
      </c>
      <c r="B4409" t="s">
        <v>299</v>
      </c>
      <c r="C4409" t="s">
        <v>310</v>
      </c>
      <c r="D4409" t="s">
        <v>339</v>
      </c>
      <c r="F4409">
        <v>2015</v>
      </c>
      <c r="G4409">
        <v>0.318</v>
      </c>
    </row>
    <row r="4410" spans="1:7">
      <c r="A4410" t="s">
        <v>487</v>
      </c>
      <c r="B4410" t="s">
        <v>299</v>
      </c>
      <c r="C4410" t="s">
        <v>310</v>
      </c>
      <c r="D4410" t="s">
        <v>339</v>
      </c>
      <c r="F4410" t="s">
        <v>363</v>
      </c>
      <c r="G4410">
        <v>0.48578241212021162</v>
      </c>
    </row>
    <row r="4411" spans="1:7">
      <c r="A4411" t="s">
        <v>487</v>
      </c>
      <c r="B4411" t="s">
        <v>300</v>
      </c>
      <c r="C4411" t="s">
        <v>202</v>
      </c>
      <c r="D4411" t="s">
        <v>340</v>
      </c>
      <c r="F4411">
        <v>2017</v>
      </c>
      <c r="G4411">
        <v>37</v>
      </c>
    </row>
    <row r="4412" spans="1:7">
      <c r="A4412" t="s">
        <v>487</v>
      </c>
      <c r="B4412" t="s">
        <v>300</v>
      </c>
      <c r="C4412" t="s">
        <v>194</v>
      </c>
      <c r="D4412" t="s">
        <v>340</v>
      </c>
      <c r="F4412">
        <v>2018</v>
      </c>
      <c r="G4412">
        <v>30.7475317348378</v>
      </c>
    </row>
    <row r="4413" spans="1:7">
      <c r="A4413" t="s">
        <v>487</v>
      </c>
      <c r="B4413" t="s">
        <v>300</v>
      </c>
      <c r="C4413" t="s">
        <v>194</v>
      </c>
      <c r="D4413" t="s">
        <v>340</v>
      </c>
      <c r="F4413">
        <v>2021</v>
      </c>
      <c r="G4413">
        <v>34.918478260869598</v>
      </c>
    </row>
    <row r="4414" spans="1:7">
      <c r="A4414" t="s">
        <v>487</v>
      </c>
      <c r="B4414" t="s">
        <v>301</v>
      </c>
      <c r="C4414" t="s">
        <v>311</v>
      </c>
      <c r="D4414" t="s">
        <v>341</v>
      </c>
      <c r="F4414">
        <v>2021</v>
      </c>
      <c r="G4414">
        <v>1.3373843362162989E-2</v>
      </c>
    </row>
    <row r="4415" spans="1:7">
      <c r="A4415" t="s">
        <v>487</v>
      </c>
      <c r="B4415" t="s">
        <v>301</v>
      </c>
      <c r="C4415" t="s">
        <v>311</v>
      </c>
      <c r="F4415">
        <v>2019</v>
      </c>
      <c r="G4415">
        <v>1.2999999999999999E-2</v>
      </c>
    </row>
    <row r="4416" spans="1:7">
      <c r="A4416" t="s">
        <v>489</v>
      </c>
      <c r="B4416" t="s">
        <v>266</v>
      </c>
      <c r="C4416" t="s">
        <v>303</v>
      </c>
      <c r="D4416" t="s">
        <v>313</v>
      </c>
      <c r="F4416">
        <v>2018</v>
      </c>
      <c r="G4416" t="s">
        <v>490</v>
      </c>
    </row>
    <row r="4417" spans="1:7">
      <c r="A4417" t="s">
        <v>489</v>
      </c>
      <c r="B4417" t="s">
        <v>267</v>
      </c>
      <c r="C4417" t="s">
        <v>304</v>
      </c>
      <c r="D4417" t="s">
        <v>314</v>
      </c>
      <c r="F4417">
        <v>2018</v>
      </c>
      <c r="G4417">
        <v>29000000</v>
      </c>
    </row>
    <row r="4418" spans="1:7">
      <c r="A4418" t="s">
        <v>489</v>
      </c>
      <c r="B4418" t="s">
        <v>268</v>
      </c>
      <c r="C4418" t="s">
        <v>305</v>
      </c>
      <c r="D4418" t="s">
        <v>315</v>
      </c>
      <c r="F4418">
        <v>2018</v>
      </c>
      <c r="G4418">
        <v>227533</v>
      </c>
    </row>
    <row r="4419" spans="1:7">
      <c r="A4419" t="s">
        <v>489</v>
      </c>
      <c r="B4419" t="s">
        <v>269</v>
      </c>
      <c r="C4419" t="s">
        <v>305</v>
      </c>
      <c r="D4419" t="s">
        <v>316</v>
      </c>
      <c r="E4419" t="s">
        <v>343</v>
      </c>
      <c r="F4419" t="s">
        <v>356</v>
      </c>
      <c r="G4419">
        <v>42.3</v>
      </c>
    </row>
    <row r="4420" spans="1:7" ht="127.5">
      <c r="A4420" t="s">
        <v>489</v>
      </c>
      <c r="B4420" t="s">
        <v>270</v>
      </c>
      <c r="C4420" t="s">
        <v>182</v>
      </c>
      <c r="D4420" t="s">
        <v>317</v>
      </c>
      <c r="E4420" s="463" t="s">
        <v>344</v>
      </c>
      <c r="F4420">
        <v>2016</v>
      </c>
      <c r="G4420">
        <v>21.4</v>
      </c>
    </row>
    <row r="4421" spans="1:7">
      <c r="A4421" t="s">
        <v>489</v>
      </c>
      <c r="B4421" t="s">
        <v>270</v>
      </c>
      <c r="D4421" t="s">
        <v>318</v>
      </c>
      <c r="F4421">
        <v>2019</v>
      </c>
      <c r="G4421">
        <v>39.5</v>
      </c>
    </row>
    <row r="4422" spans="1:7" ht="102">
      <c r="A4422" t="s">
        <v>489</v>
      </c>
      <c r="B4422" t="s">
        <v>271</v>
      </c>
      <c r="C4422" t="s">
        <v>306</v>
      </c>
      <c r="D4422" t="s">
        <v>319</v>
      </c>
      <c r="E4422" s="463" t="s">
        <v>345</v>
      </c>
      <c r="F4422">
        <v>2017</v>
      </c>
      <c r="G4422">
        <v>0.59199999999999997</v>
      </c>
    </row>
    <row r="4423" spans="1:7">
      <c r="A4423" t="s">
        <v>489</v>
      </c>
      <c r="B4423" t="s">
        <v>271</v>
      </c>
      <c r="D4423" t="s">
        <v>320</v>
      </c>
      <c r="F4423">
        <v>2021</v>
      </c>
      <c r="G4423">
        <v>0.63200000000000001</v>
      </c>
    </row>
    <row r="4424" spans="1:7" ht="178.5">
      <c r="A4424" t="s">
        <v>489</v>
      </c>
      <c r="B4424" t="s">
        <v>272</v>
      </c>
      <c r="C4424" t="s">
        <v>307</v>
      </c>
      <c r="D4424" t="s">
        <v>321</v>
      </c>
      <c r="E4424" s="463" t="s">
        <v>346</v>
      </c>
      <c r="F4424">
        <v>2018</v>
      </c>
      <c r="G4424">
        <v>40.200000000000003</v>
      </c>
    </row>
    <row r="4425" spans="1:7" ht="51">
      <c r="A4425" t="s">
        <v>489</v>
      </c>
      <c r="B4425" s="463" t="s">
        <v>273</v>
      </c>
      <c r="C4425" t="s">
        <v>202</v>
      </c>
      <c r="F4425">
        <v>2018</v>
      </c>
      <c r="G4425">
        <v>3.5</v>
      </c>
    </row>
    <row r="4426" spans="1:7" ht="51">
      <c r="A4426" t="s">
        <v>489</v>
      </c>
      <c r="B4426" s="463" t="s">
        <v>273</v>
      </c>
      <c r="C4426" t="s">
        <v>202</v>
      </c>
      <c r="D4426" t="s">
        <v>322</v>
      </c>
      <c r="F4426" t="s">
        <v>359</v>
      </c>
      <c r="G4426">
        <v>5.3564778969957798</v>
      </c>
    </row>
    <row r="4427" spans="1:7" ht="51">
      <c r="A4427" t="s">
        <v>489</v>
      </c>
      <c r="B4427" s="463" t="s">
        <v>274</v>
      </c>
      <c r="C4427" t="s">
        <v>202</v>
      </c>
      <c r="D4427" t="s">
        <v>323</v>
      </c>
      <c r="F4427">
        <v>2018</v>
      </c>
      <c r="G4427">
        <v>158.21973702954998</v>
      </c>
    </row>
    <row r="4428" spans="1:7" ht="51">
      <c r="A4428" t="s">
        <v>489</v>
      </c>
      <c r="B4428" s="463" t="s">
        <v>274</v>
      </c>
      <c r="C4428" t="s">
        <v>202</v>
      </c>
      <c r="D4428" t="s">
        <v>323</v>
      </c>
      <c r="F4428">
        <v>2019</v>
      </c>
      <c r="G4428">
        <v>168.51632119495801</v>
      </c>
    </row>
    <row r="4429" spans="1:7" ht="51">
      <c r="A4429" t="s">
        <v>489</v>
      </c>
      <c r="B4429" s="463" t="s">
        <v>274</v>
      </c>
      <c r="C4429" t="s">
        <v>202</v>
      </c>
      <c r="D4429" t="s">
        <v>323</v>
      </c>
      <c r="F4429">
        <v>2020</v>
      </c>
      <c r="G4429">
        <v>169.382396753796</v>
      </c>
    </row>
    <row r="4430" spans="1:7" ht="51">
      <c r="A4430" t="s">
        <v>489</v>
      </c>
      <c r="B4430" s="463" t="s">
        <v>274</v>
      </c>
      <c r="C4430" t="s">
        <v>202</v>
      </c>
      <c r="D4430" t="s">
        <v>323</v>
      </c>
      <c r="F4430">
        <v>2021</v>
      </c>
      <c r="G4430">
        <v>178.45532739731499</v>
      </c>
    </row>
    <row r="4431" spans="1:7">
      <c r="A4431" t="s">
        <v>489</v>
      </c>
      <c r="B4431" t="s">
        <v>275</v>
      </c>
      <c r="C4431" t="s">
        <v>202</v>
      </c>
      <c r="D4431" t="s">
        <v>324</v>
      </c>
      <c r="F4431">
        <v>2018</v>
      </c>
      <c r="G4431">
        <v>5442.2358995066797</v>
      </c>
    </row>
    <row r="4432" spans="1:7">
      <c r="A4432" t="s">
        <v>489</v>
      </c>
      <c r="B4432" t="s">
        <v>275</v>
      </c>
      <c r="C4432" t="s">
        <v>202</v>
      </c>
      <c r="F4432">
        <v>2019</v>
      </c>
      <c r="G4432">
        <v>5773.8609817280003</v>
      </c>
    </row>
    <row r="4433" spans="1:7">
      <c r="A4433" t="s">
        <v>489</v>
      </c>
      <c r="B4433" t="s">
        <v>275</v>
      </c>
      <c r="C4433" t="s">
        <v>202</v>
      </c>
      <c r="F4433">
        <v>2020</v>
      </c>
      <c r="G4433">
        <v>5749.65538548528</v>
      </c>
    </row>
    <row r="4434" spans="1:7">
      <c r="A4434" t="s">
        <v>489</v>
      </c>
      <c r="B4434" t="s">
        <v>275</v>
      </c>
      <c r="C4434" t="s">
        <v>202</v>
      </c>
      <c r="F4434">
        <v>2021</v>
      </c>
      <c r="G4434">
        <v>6178.2850654918402</v>
      </c>
    </row>
    <row r="4435" spans="1:7">
      <c r="A4435" t="s">
        <v>489</v>
      </c>
      <c r="B4435" t="s">
        <v>261</v>
      </c>
      <c r="C4435" t="s">
        <v>194</v>
      </c>
      <c r="D4435" t="s">
        <v>322</v>
      </c>
      <c r="F4435">
        <v>2018</v>
      </c>
      <c r="G4435">
        <v>6.2000776812728402</v>
      </c>
    </row>
    <row r="4436" spans="1:7">
      <c r="A4436" t="s">
        <v>489</v>
      </c>
      <c r="B4436" t="s">
        <v>261</v>
      </c>
      <c r="C4436" t="s">
        <v>194</v>
      </c>
      <c r="D4436" t="s">
        <v>322</v>
      </c>
      <c r="F4436" t="s">
        <v>360</v>
      </c>
      <c r="G4436">
        <v>5.3564778969957798</v>
      </c>
    </row>
    <row r="4437" spans="1:7" ht="63.75">
      <c r="A4437" t="s">
        <v>489</v>
      </c>
      <c r="B4437" s="463" t="s">
        <v>276</v>
      </c>
      <c r="C4437" t="s">
        <v>202</v>
      </c>
      <c r="D4437" t="s">
        <v>325</v>
      </c>
      <c r="F4437">
        <v>2014</v>
      </c>
      <c r="G4437">
        <v>4.3997898101806596</v>
      </c>
    </row>
    <row r="4438" spans="1:7" ht="63.75">
      <c r="A4438" t="s">
        <v>489</v>
      </c>
      <c r="B4438" s="463" t="s">
        <v>276</v>
      </c>
      <c r="C4438" t="s">
        <v>202</v>
      </c>
      <c r="D4438" t="s">
        <v>325</v>
      </c>
      <c r="F4438">
        <v>2015</v>
      </c>
      <c r="G4438">
        <v>4.4340500831604004</v>
      </c>
    </row>
    <row r="4439" spans="1:7" ht="63.75">
      <c r="A4439" t="s">
        <v>489</v>
      </c>
      <c r="B4439" s="463" t="s">
        <v>276</v>
      </c>
      <c r="C4439" t="s">
        <v>202</v>
      </c>
      <c r="D4439" t="s">
        <v>325</v>
      </c>
      <c r="F4439">
        <v>2016</v>
      </c>
      <c r="G4439">
        <v>4.3945298194885298</v>
      </c>
    </row>
    <row r="4440" spans="1:7" ht="63.75">
      <c r="A4440" t="s">
        <v>489</v>
      </c>
      <c r="B4440" s="463" t="s">
        <v>276</v>
      </c>
      <c r="C4440" t="s">
        <v>202</v>
      </c>
      <c r="D4440" t="s">
        <v>325</v>
      </c>
      <c r="F4440">
        <v>2017</v>
      </c>
      <c r="G4440">
        <v>3.53362989425659</v>
      </c>
    </row>
    <row r="4441" spans="1:7" ht="63.75">
      <c r="A4441" t="s">
        <v>489</v>
      </c>
      <c r="B4441" s="463" t="s">
        <v>276</v>
      </c>
      <c r="C4441" t="s">
        <v>202</v>
      </c>
      <c r="D4441" t="s">
        <v>325</v>
      </c>
      <c r="F4441">
        <v>2018</v>
      </c>
      <c r="G4441">
        <v>3.8861300945282</v>
      </c>
    </row>
    <row r="4442" spans="1:7" ht="63.75">
      <c r="A4442" t="s">
        <v>489</v>
      </c>
      <c r="B4442" s="463" t="s">
        <v>276</v>
      </c>
      <c r="C4442" t="s">
        <v>202</v>
      </c>
      <c r="D4442" t="s">
        <v>325</v>
      </c>
      <c r="F4442" t="s">
        <v>360</v>
      </c>
      <c r="G4442">
        <v>3.8861300945282</v>
      </c>
    </row>
    <row r="4443" spans="1:7" ht="63.75">
      <c r="A4443" t="s">
        <v>489</v>
      </c>
      <c r="B4443" s="463" t="s">
        <v>277</v>
      </c>
      <c r="C4443" t="s">
        <v>202</v>
      </c>
      <c r="D4443" t="s">
        <v>326</v>
      </c>
      <c r="E4443" t="s">
        <v>347</v>
      </c>
      <c r="F4443">
        <v>2015</v>
      </c>
      <c r="G4443">
        <v>249</v>
      </c>
    </row>
    <row r="4444" spans="1:7" ht="63.75">
      <c r="A4444" t="s">
        <v>489</v>
      </c>
      <c r="B4444" s="463" t="s">
        <v>277</v>
      </c>
      <c r="C4444" t="s">
        <v>202</v>
      </c>
      <c r="D4444" t="s">
        <v>327</v>
      </c>
      <c r="F4444">
        <v>2018</v>
      </c>
      <c r="G4444">
        <v>76.830741880000005</v>
      </c>
    </row>
    <row r="4445" spans="1:7" ht="63.75">
      <c r="A4445" t="s">
        <v>489</v>
      </c>
      <c r="B4445" s="463" t="s">
        <v>277</v>
      </c>
      <c r="F4445">
        <v>2019</v>
      </c>
      <c r="G4445">
        <v>75.281661990000003</v>
      </c>
    </row>
    <row r="4446" spans="1:7">
      <c r="A4446" t="s">
        <v>489</v>
      </c>
      <c r="B4446" t="s">
        <v>279</v>
      </c>
      <c r="C4446" t="s">
        <v>65</v>
      </c>
      <c r="D4446" t="s">
        <v>328</v>
      </c>
      <c r="F4446" t="s">
        <v>361</v>
      </c>
      <c r="G4446">
        <v>308</v>
      </c>
    </row>
    <row r="4447" spans="1:7" ht="63.75">
      <c r="A4447" t="s">
        <v>489</v>
      </c>
      <c r="B4447" s="463" t="s">
        <v>280</v>
      </c>
      <c r="C4447" t="s">
        <v>202</v>
      </c>
      <c r="D4447" t="s">
        <v>329</v>
      </c>
      <c r="F4447">
        <v>2014</v>
      </c>
      <c r="G4447">
        <v>6.1598300930000001</v>
      </c>
    </row>
    <row r="4448" spans="1:7" ht="63.75">
      <c r="A4448" t="s">
        <v>489</v>
      </c>
      <c r="B4448" s="463" t="s">
        <v>280</v>
      </c>
      <c r="C4448" t="s">
        <v>202</v>
      </c>
      <c r="D4448" t="s">
        <v>330</v>
      </c>
      <c r="F4448">
        <v>2018</v>
      </c>
      <c r="G4448">
        <v>3.8861300945282</v>
      </c>
    </row>
    <row r="4449" spans="1:7">
      <c r="A4449" t="s">
        <v>489</v>
      </c>
      <c r="B4449" t="s">
        <v>281</v>
      </c>
      <c r="C4449" t="s">
        <v>194</v>
      </c>
      <c r="D4449" t="s">
        <v>330</v>
      </c>
      <c r="F4449">
        <v>2018</v>
      </c>
      <c r="G4449">
        <v>3.8861300945282</v>
      </c>
    </row>
    <row r="4450" spans="1:7">
      <c r="A4450" t="s">
        <v>489</v>
      </c>
      <c r="B4450" t="s">
        <v>281</v>
      </c>
      <c r="C4450" t="s">
        <v>194</v>
      </c>
      <c r="D4450" t="s">
        <v>330</v>
      </c>
      <c r="F4450" t="s">
        <v>360</v>
      </c>
      <c r="G4450" t="s">
        <v>64</v>
      </c>
    </row>
    <row r="4451" spans="1:7">
      <c r="A4451" t="s">
        <v>489</v>
      </c>
      <c r="B4451" t="s">
        <v>282</v>
      </c>
      <c r="C4451" t="s">
        <v>194</v>
      </c>
      <c r="D4451" t="s">
        <v>210</v>
      </c>
      <c r="F4451">
        <v>2018</v>
      </c>
      <c r="G4451">
        <v>3.6235799789428702</v>
      </c>
    </row>
    <row r="4452" spans="1:7">
      <c r="A4452" t="s">
        <v>489</v>
      </c>
      <c r="B4452" t="s">
        <v>282</v>
      </c>
      <c r="C4452" t="s">
        <v>194</v>
      </c>
      <c r="D4452" t="s">
        <v>210</v>
      </c>
      <c r="F4452" t="s">
        <v>359</v>
      </c>
      <c r="G4452">
        <v>5.9836997985839799</v>
      </c>
    </row>
    <row r="4453" spans="1:7">
      <c r="A4453" t="s">
        <v>489</v>
      </c>
      <c r="B4453" t="s">
        <v>283</v>
      </c>
      <c r="C4453" t="s">
        <v>308</v>
      </c>
      <c r="D4453" t="s">
        <v>331</v>
      </c>
      <c r="F4453">
        <v>2018</v>
      </c>
      <c r="G4453">
        <v>5.8</v>
      </c>
    </row>
    <row r="4454" spans="1:7">
      <c r="A4454" t="s">
        <v>489</v>
      </c>
      <c r="B4454" t="s">
        <v>283</v>
      </c>
      <c r="C4454" t="s">
        <v>202</v>
      </c>
      <c r="D4454" t="s">
        <v>332</v>
      </c>
      <c r="F4454">
        <v>2021</v>
      </c>
      <c r="G4454">
        <v>4.7039999961853001</v>
      </c>
    </row>
    <row r="4455" spans="1:7">
      <c r="A4455" t="s">
        <v>489</v>
      </c>
      <c r="B4455" t="s">
        <v>285</v>
      </c>
      <c r="C4455" t="s">
        <v>194</v>
      </c>
      <c r="D4455" t="s">
        <v>334</v>
      </c>
      <c r="F4455">
        <v>2020</v>
      </c>
      <c r="G4455">
        <v>85.873550415039105</v>
      </c>
    </row>
    <row r="4456" spans="1:7">
      <c r="A4456" t="s">
        <v>489</v>
      </c>
      <c r="B4456" t="s">
        <v>286</v>
      </c>
      <c r="C4456" t="s">
        <v>309</v>
      </c>
      <c r="D4456" t="s">
        <v>335</v>
      </c>
      <c r="F4456">
        <v>2018</v>
      </c>
      <c r="G4456">
        <v>37</v>
      </c>
    </row>
    <row r="4457" spans="1:7">
      <c r="A4457" t="s">
        <v>489</v>
      </c>
      <c r="B4457" t="s">
        <v>286</v>
      </c>
      <c r="C4457" t="s">
        <v>309</v>
      </c>
      <c r="D4457" t="s">
        <v>336</v>
      </c>
      <c r="F4457">
        <v>2022</v>
      </c>
      <c r="G4457">
        <v>35</v>
      </c>
    </row>
    <row r="4458" spans="1:7">
      <c r="A4458" t="s">
        <v>489</v>
      </c>
      <c r="B4458" t="s">
        <v>287</v>
      </c>
      <c r="C4458" t="s">
        <v>309</v>
      </c>
      <c r="D4458" t="s">
        <v>335</v>
      </c>
      <c r="F4458">
        <v>2018</v>
      </c>
      <c r="G4458">
        <v>46</v>
      </c>
    </row>
    <row r="4459" spans="1:7">
      <c r="A4459" t="s">
        <v>489</v>
      </c>
      <c r="B4459" t="s">
        <v>287</v>
      </c>
      <c r="C4459" t="s">
        <v>309</v>
      </c>
      <c r="D4459" t="s">
        <v>336</v>
      </c>
      <c r="F4459">
        <v>2022</v>
      </c>
      <c r="G4459">
        <v>45</v>
      </c>
    </row>
    <row r="4460" spans="1:7">
      <c r="A4460" t="s">
        <v>489</v>
      </c>
      <c r="B4460" t="s">
        <v>288</v>
      </c>
      <c r="C4460" t="s">
        <v>202</v>
      </c>
      <c r="D4460" t="s">
        <v>337</v>
      </c>
      <c r="E4460" t="s">
        <v>348</v>
      </c>
      <c r="F4460">
        <v>2017</v>
      </c>
      <c r="G4460">
        <v>0.09</v>
      </c>
    </row>
    <row r="4461" spans="1:7">
      <c r="A4461" t="s">
        <v>489</v>
      </c>
      <c r="B4461" t="s">
        <v>288</v>
      </c>
      <c r="C4461" t="s">
        <v>202</v>
      </c>
      <c r="D4461" t="s">
        <v>337</v>
      </c>
      <c r="E4461" t="s">
        <v>348</v>
      </c>
      <c r="F4461">
        <v>2021</v>
      </c>
      <c r="G4461">
        <v>6.644786149263382E-2</v>
      </c>
    </row>
    <row r="4462" spans="1:7">
      <c r="A4462" t="s">
        <v>489</v>
      </c>
      <c r="B4462" t="s">
        <v>289</v>
      </c>
      <c r="C4462" t="s">
        <v>202</v>
      </c>
      <c r="D4462" t="s">
        <v>337</v>
      </c>
      <c r="E4462" t="s">
        <v>349</v>
      </c>
      <c r="F4462">
        <v>2017</v>
      </c>
      <c r="G4462">
        <v>-0.11</v>
      </c>
    </row>
    <row r="4463" spans="1:7">
      <c r="A4463" t="s">
        <v>489</v>
      </c>
      <c r="B4463" t="s">
        <v>289</v>
      </c>
      <c r="C4463" t="s">
        <v>202</v>
      </c>
      <c r="D4463" t="s">
        <v>337</v>
      </c>
      <c r="E4463" t="s">
        <v>349</v>
      </c>
      <c r="F4463">
        <v>2021</v>
      </c>
      <c r="G4463">
        <v>-0.14947880804538727</v>
      </c>
    </row>
    <row r="4464" spans="1:7">
      <c r="A4464" t="s">
        <v>489</v>
      </c>
      <c r="B4464" t="s">
        <v>290</v>
      </c>
      <c r="C4464" t="s">
        <v>202</v>
      </c>
      <c r="D4464" t="s">
        <v>337</v>
      </c>
      <c r="E4464" t="s">
        <v>350</v>
      </c>
      <c r="F4464">
        <v>2017</v>
      </c>
      <c r="G4464">
        <v>-0.14000000000000001</v>
      </c>
    </row>
    <row r="4465" spans="1:7">
      <c r="A4465" t="s">
        <v>489</v>
      </c>
      <c r="B4465" t="s">
        <v>290</v>
      </c>
      <c r="C4465" t="s">
        <v>202</v>
      </c>
      <c r="D4465" t="s">
        <v>337</v>
      </c>
      <c r="E4465" t="s">
        <v>350</v>
      </c>
      <c r="F4465">
        <v>2021</v>
      </c>
      <c r="G4465">
        <v>-0.20025500655174255</v>
      </c>
    </row>
    <row r="4466" spans="1:7">
      <c r="A4466" t="s">
        <v>489</v>
      </c>
      <c r="B4466" t="s">
        <v>291</v>
      </c>
      <c r="C4466" t="s">
        <v>202</v>
      </c>
      <c r="D4466" t="s">
        <v>337</v>
      </c>
      <c r="E4466" t="s">
        <v>351</v>
      </c>
      <c r="F4466">
        <v>2017</v>
      </c>
      <c r="G4466">
        <v>0.13</v>
      </c>
    </row>
    <row r="4467" spans="1:7">
      <c r="A4467" t="s">
        <v>489</v>
      </c>
      <c r="B4467" t="s">
        <v>291</v>
      </c>
      <c r="C4467" t="s">
        <v>202</v>
      </c>
      <c r="D4467" t="s">
        <v>337</v>
      </c>
      <c r="E4467" t="s">
        <v>351</v>
      </c>
      <c r="F4467">
        <v>2021</v>
      </c>
      <c r="G4467">
        <v>-8.1007681787014008E-2</v>
      </c>
    </row>
    <row r="4468" spans="1:7">
      <c r="A4468" t="s">
        <v>489</v>
      </c>
      <c r="B4468" t="s">
        <v>292</v>
      </c>
      <c r="C4468" t="s">
        <v>202</v>
      </c>
      <c r="D4468" t="s">
        <v>337</v>
      </c>
      <c r="F4468">
        <v>2017</v>
      </c>
      <c r="G4468">
        <v>-0.23</v>
      </c>
    </row>
    <row r="4469" spans="1:7">
      <c r="A4469" t="s">
        <v>489</v>
      </c>
      <c r="B4469" t="s">
        <v>292</v>
      </c>
      <c r="C4469" t="s">
        <v>202</v>
      </c>
      <c r="D4469" t="s">
        <v>337</v>
      </c>
      <c r="F4469">
        <v>2021</v>
      </c>
      <c r="G4469">
        <v>-0.10609041154384613</v>
      </c>
    </row>
    <row r="4470" spans="1:7" ht="114.75">
      <c r="A4470" t="s">
        <v>489</v>
      </c>
      <c r="B4470" t="s">
        <v>293</v>
      </c>
      <c r="C4470" t="s">
        <v>308</v>
      </c>
      <c r="D4470" t="s">
        <v>331</v>
      </c>
      <c r="E4470" s="463" t="s">
        <v>352</v>
      </c>
      <c r="F4470">
        <v>2018</v>
      </c>
      <c r="G4470">
        <v>43.7</v>
      </c>
    </row>
    <row r="4471" spans="1:7" ht="114.75">
      <c r="A4471" t="s">
        <v>489</v>
      </c>
      <c r="B4471" t="s">
        <v>293</v>
      </c>
      <c r="C4471" t="s">
        <v>308</v>
      </c>
      <c r="D4471" t="s">
        <v>331</v>
      </c>
      <c r="E4471" s="463" t="s">
        <v>352</v>
      </c>
      <c r="F4471">
        <v>2022</v>
      </c>
      <c r="G4471">
        <v>57</v>
      </c>
    </row>
    <row r="4472" spans="1:7">
      <c r="A4472" t="s">
        <v>489</v>
      </c>
      <c r="B4472" t="s">
        <v>294</v>
      </c>
      <c r="C4472" t="s">
        <v>308</v>
      </c>
      <c r="D4472" t="s">
        <v>331</v>
      </c>
      <c r="E4472" t="s">
        <v>353</v>
      </c>
      <c r="F4472">
        <v>2018</v>
      </c>
      <c r="G4472">
        <v>32.9</v>
      </c>
    </row>
    <row r="4473" spans="1:7">
      <c r="A4473" t="s">
        <v>489</v>
      </c>
      <c r="B4473" t="s">
        <v>294</v>
      </c>
      <c r="C4473" t="s">
        <v>308</v>
      </c>
      <c r="D4473" t="s">
        <v>331</v>
      </c>
      <c r="E4473" t="s">
        <v>353</v>
      </c>
      <c r="F4473">
        <v>2022</v>
      </c>
      <c r="G4473">
        <v>45.4</v>
      </c>
    </row>
    <row r="4474" spans="1:7">
      <c r="A4474" t="s">
        <v>489</v>
      </c>
      <c r="B4474" t="s">
        <v>295</v>
      </c>
      <c r="C4474" t="s">
        <v>308</v>
      </c>
      <c r="D4474" t="s">
        <v>331</v>
      </c>
      <c r="F4474">
        <v>2017</v>
      </c>
      <c r="G4474">
        <v>56</v>
      </c>
    </row>
    <row r="4475" spans="1:7">
      <c r="A4475" t="s">
        <v>489</v>
      </c>
      <c r="B4475" t="s">
        <v>295</v>
      </c>
      <c r="C4475" t="s">
        <v>308</v>
      </c>
      <c r="D4475" t="s">
        <v>331</v>
      </c>
      <c r="F4475">
        <v>2022</v>
      </c>
      <c r="G4475">
        <v>59.8</v>
      </c>
    </row>
    <row r="4476" spans="1:7">
      <c r="A4476" t="s">
        <v>489</v>
      </c>
      <c r="B4476" t="s">
        <v>296</v>
      </c>
      <c r="C4476" t="s">
        <v>308</v>
      </c>
      <c r="D4476" t="s">
        <v>331</v>
      </c>
      <c r="E4476" t="s">
        <v>354</v>
      </c>
      <c r="F4476">
        <v>2018</v>
      </c>
      <c r="G4476">
        <v>60</v>
      </c>
    </row>
    <row r="4477" spans="1:7">
      <c r="A4477" t="s">
        <v>489</v>
      </c>
      <c r="B4477" t="s">
        <v>296</v>
      </c>
      <c r="C4477" t="s">
        <v>308</v>
      </c>
      <c r="D4477" t="s">
        <v>331</v>
      </c>
      <c r="E4477" t="s">
        <v>354</v>
      </c>
      <c r="F4477">
        <v>2022</v>
      </c>
      <c r="G4477">
        <v>60</v>
      </c>
    </row>
    <row r="4478" spans="1:7">
      <c r="A4478" t="s">
        <v>489</v>
      </c>
      <c r="B4478" t="s">
        <v>297</v>
      </c>
      <c r="C4478" t="s">
        <v>308</v>
      </c>
      <c r="D4478" t="s">
        <v>331</v>
      </c>
      <c r="F4478">
        <v>2018</v>
      </c>
      <c r="G4478">
        <v>26.5</v>
      </c>
    </row>
    <row r="4479" spans="1:7">
      <c r="A4479" t="s">
        <v>489</v>
      </c>
      <c r="B4479" t="s">
        <v>298</v>
      </c>
      <c r="C4479" t="s">
        <v>194</v>
      </c>
      <c r="D4479" t="s">
        <v>338</v>
      </c>
      <c r="F4479">
        <v>2019</v>
      </c>
      <c r="G4479">
        <v>0.65882354094516804</v>
      </c>
    </row>
    <row r="4480" spans="1:7">
      <c r="A4480" t="s">
        <v>489</v>
      </c>
      <c r="B4480" t="s">
        <v>299</v>
      </c>
      <c r="C4480" t="s">
        <v>310</v>
      </c>
      <c r="D4480" t="s">
        <v>339</v>
      </c>
      <c r="F4480">
        <v>2015</v>
      </c>
      <c r="G4480">
        <v>0.52200000000000002</v>
      </c>
    </row>
    <row r="4481" spans="1:7">
      <c r="A4481" t="s">
        <v>489</v>
      </c>
      <c r="B4481" t="s">
        <v>299</v>
      </c>
      <c r="C4481" t="s">
        <v>310</v>
      </c>
      <c r="D4481" t="s">
        <v>339</v>
      </c>
      <c r="F4481" t="s">
        <v>363</v>
      </c>
      <c r="G4481">
        <v>0.38527961167893421</v>
      </c>
    </row>
    <row r="4482" spans="1:7">
      <c r="A4482" t="s">
        <v>489</v>
      </c>
      <c r="B4482" t="s">
        <v>300</v>
      </c>
      <c r="C4482" t="s">
        <v>202</v>
      </c>
      <c r="D4482" t="s">
        <v>340</v>
      </c>
      <c r="F4482">
        <v>2017</v>
      </c>
      <c r="G4482">
        <v>12.7</v>
      </c>
    </row>
    <row r="4483" spans="1:7">
      <c r="A4483" t="s">
        <v>489</v>
      </c>
      <c r="B4483" t="s">
        <v>300</v>
      </c>
      <c r="C4483" t="s">
        <v>194</v>
      </c>
      <c r="D4483" t="s">
        <v>340</v>
      </c>
      <c r="F4483">
        <v>2018</v>
      </c>
      <c r="G4483">
        <v>12.7272727272727</v>
      </c>
    </row>
    <row r="4484" spans="1:7">
      <c r="A4484" t="s">
        <v>489</v>
      </c>
      <c r="B4484" t="s">
        <v>300</v>
      </c>
      <c r="C4484" t="s">
        <v>194</v>
      </c>
      <c r="D4484" t="s">
        <v>340</v>
      </c>
      <c r="F4484">
        <v>2021</v>
      </c>
      <c r="G4484">
        <v>14.545454545454501</v>
      </c>
    </row>
    <row r="4485" spans="1:7">
      <c r="A4485" t="s">
        <v>489</v>
      </c>
      <c r="B4485" t="s">
        <v>301</v>
      </c>
      <c r="C4485" t="s">
        <v>311</v>
      </c>
      <c r="D4485" t="s">
        <v>341</v>
      </c>
      <c r="F4485">
        <v>2021</v>
      </c>
      <c r="G4485">
        <v>4.9210059491568668E-3</v>
      </c>
    </row>
    <row r="4486" spans="1:7">
      <c r="A4486" t="s">
        <v>489</v>
      </c>
      <c r="B4486" t="s">
        <v>301</v>
      </c>
      <c r="C4486" t="s">
        <v>311</v>
      </c>
      <c r="F4486">
        <v>2019</v>
      </c>
      <c r="G4486">
        <v>4.0000000000000001E-3</v>
      </c>
    </row>
    <row r="4487" spans="1:7">
      <c r="A4487" t="s">
        <v>491</v>
      </c>
      <c r="B4487" t="s">
        <v>266</v>
      </c>
      <c r="C4487" t="s">
        <v>303</v>
      </c>
      <c r="D4487" t="s">
        <v>313</v>
      </c>
      <c r="F4487">
        <v>2018</v>
      </c>
      <c r="G4487" t="s">
        <v>492</v>
      </c>
    </row>
    <row r="4488" spans="1:7">
      <c r="A4488" t="s">
        <v>491</v>
      </c>
      <c r="B4488" t="s">
        <v>267</v>
      </c>
      <c r="C4488" t="s">
        <v>304</v>
      </c>
      <c r="D4488" t="s">
        <v>314</v>
      </c>
      <c r="F4488">
        <v>2018</v>
      </c>
      <c r="G4488">
        <v>11000000</v>
      </c>
    </row>
    <row r="4489" spans="1:7">
      <c r="A4489" t="s">
        <v>491</v>
      </c>
      <c r="B4489" t="s">
        <v>268</v>
      </c>
      <c r="C4489" t="s">
        <v>305</v>
      </c>
      <c r="D4489" t="s">
        <v>315</v>
      </c>
      <c r="F4489">
        <v>2018</v>
      </c>
      <c r="G4489">
        <v>130647</v>
      </c>
    </row>
    <row r="4490" spans="1:7">
      <c r="A4490" t="s">
        <v>491</v>
      </c>
      <c r="B4490" t="s">
        <v>269</v>
      </c>
      <c r="C4490" t="s">
        <v>305</v>
      </c>
      <c r="D4490" t="s">
        <v>316</v>
      </c>
      <c r="E4490" t="s">
        <v>343</v>
      </c>
      <c r="F4490" t="s">
        <v>356</v>
      </c>
      <c r="G4490">
        <v>36.700000000000003</v>
      </c>
    </row>
    <row r="4491" spans="1:7" ht="127.5">
      <c r="A4491" t="s">
        <v>491</v>
      </c>
      <c r="B4491" t="s">
        <v>270</v>
      </c>
      <c r="C4491" t="s">
        <v>182</v>
      </c>
      <c r="D4491" t="s">
        <v>317</v>
      </c>
      <c r="E4491" s="463" t="s">
        <v>344</v>
      </c>
      <c r="F4491">
        <v>2016</v>
      </c>
      <c r="G4491">
        <v>23.6</v>
      </c>
    </row>
    <row r="4492" spans="1:7">
      <c r="A4492" t="s">
        <v>491</v>
      </c>
      <c r="B4492" t="s">
        <v>270</v>
      </c>
      <c r="D4492" t="s">
        <v>318</v>
      </c>
      <c r="F4492">
        <v>2019</v>
      </c>
      <c r="G4492">
        <v>48.8</v>
      </c>
    </row>
    <row r="4493" spans="1:7" ht="102">
      <c r="A4493" t="s">
        <v>491</v>
      </c>
      <c r="B4493" t="s">
        <v>271</v>
      </c>
      <c r="C4493" t="s">
        <v>306</v>
      </c>
      <c r="D4493" t="s">
        <v>319</v>
      </c>
      <c r="E4493" s="463" t="s">
        <v>345</v>
      </c>
      <c r="F4493">
        <v>2017</v>
      </c>
      <c r="G4493">
        <v>0.87</v>
      </c>
    </row>
    <row r="4494" spans="1:7">
      <c r="A4494" t="s">
        <v>491</v>
      </c>
      <c r="B4494" t="s">
        <v>271</v>
      </c>
      <c r="D4494" t="s">
        <v>320</v>
      </c>
      <c r="F4494">
        <v>2021</v>
      </c>
      <c r="G4494">
        <v>0.88700000000000001</v>
      </c>
    </row>
    <row r="4495" spans="1:7" ht="178.5">
      <c r="A4495" t="s">
        <v>491</v>
      </c>
      <c r="B4495" t="s">
        <v>272</v>
      </c>
      <c r="C4495" t="s">
        <v>307</v>
      </c>
      <c r="D4495" t="s">
        <v>321</v>
      </c>
      <c r="E4495" s="463" t="s">
        <v>346</v>
      </c>
      <c r="F4495">
        <v>2018</v>
      </c>
      <c r="G4495">
        <v>64.099999999999994</v>
      </c>
    </row>
    <row r="4496" spans="1:7" ht="51">
      <c r="A4496" t="s">
        <v>491</v>
      </c>
      <c r="B4496" s="463" t="s">
        <v>273</v>
      </c>
      <c r="C4496" t="s">
        <v>202</v>
      </c>
      <c r="F4496">
        <v>2018</v>
      </c>
      <c r="G4496">
        <v>-0.2</v>
      </c>
    </row>
    <row r="4497" spans="1:7" ht="51">
      <c r="A4497" t="s">
        <v>491</v>
      </c>
      <c r="B4497" s="463" t="s">
        <v>273</v>
      </c>
      <c r="C4497" t="s">
        <v>202</v>
      </c>
      <c r="D4497" t="s">
        <v>322</v>
      </c>
      <c r="F4497" t="s">
        <v>359</v>
      </c>
      <c r="G4497">
        <v>8.3361020101066092</v>
      </c>
    </row>
    <row r="4498" spans="1:7" ht="51">
      <c r="A4498" t="s">
        <v>491</v>
      </c>
      <c r="B4498" s="463" t="s">
        <v>274</v>
      </c>
      <c r="C4498" t="s">
        <v>202</v>
      </c>
      <c r="D4498" t="s">
        <v>323</v>
      </c>
      <c r="F4498">
        <v>2018</v>
      </c>
      <c r="G4498">
        <v>312.76878599350204</v>
      </c>
    </row>
    <row r="4499" spans="1:7" ht="51">
      <c r="A4499" t="s">
        <v>491</v>
      </c>
      <c r="B4499" s="463" t="s">
        <v>274</v>
      </c>
      <c r="C4499" t="s">
        <v>202</v>
      </c>
      <c r="D4499" t="s">
        <v>323</v>
      </c>
      <c r="F4499">
        <v>2019</v>
      </c>
      <c r="G4499">
        <v>318.40986898040302</v>
      </c>
    </row>
    <row r="4500" spans="1:7" ht="51">
      <c r="A4500" t="s">
        <v>491</v>
      </c>
      <c r="B4500" s="463" t="s">
        <v>274</v>
      </c>
      <c r="C4500" t="s">
        <v>202</v>
      </c>
      <c r="D4500" t="s">
        <v>323</v>
      </c>
      <c r="F4500">
        <v>2020</v>
      </c>
      <c r="G4500">
        <v>289.69207187769001</v>
      </c>
    </row>
    <row r="4501" spans="1:7" ht="51">
      <c r="A4501" t="s">
        <v>491</v>
      </c>
      <c r="B4501" s="463" t="s">
        <v>274</v>
      </c>
      <c r="C4501" t="s">
        <v>202</v>
      </c>
      <c r="D4501" t="s">
        <v>323</v>
      </c>
      <c r="F4501">
        <v>2021</v>
      </c>
      <c r="G4501">
        <v>313.84109850460499</v>
      </c>
    </row>
    <row r="4502" spans="1:7">
      <c r="A4502" t="s">
        <v>491</v>
      </c>
      <c r="B4502" t="s">
        <v>275</v>
      </c>
      <c r="C4502" t="s">
        <v>202</v>
      </c>
      <c r="D4502" t="s">
        <v>324</v>
      </c>
      <c r="F4502">
        <v>2018</v>
      </c>
      <c r="G4502">
        <v>29617.5483399732</v>
      </c>
    </row>
    <row r="4503" spans="1:7">
      <c r="A4503" t="s">
        <v>491</v>
      </c>
      <c r="B4503" t="s">
        <v>275</v>
      </c>
      <c r="C4503" t="s">
        <v>202</v>
      </c>
      <c r="F4503">
        <v>2019</v>
      </c>
      <c r="G4503">
        <v>30356.266395386301</v>
      </c>
    </row>
    <row r="4504" spans="1:7">
      <c r="A4504" t="s">
        <v>491</v>
      </c>
      <c r="B4504" t="s">
        <v>275</v>
      </c>
      <c r="C4504" t="s">
        <v>202</v>
      </c>
      <c r="F4504">
        <v>2020</v>
      </c>
      <c r="G4504">
        <v>27948.649728422701</v>
      </c>
    </row>
    <row r="4505" spans="1:7">
      <c r="A4505" t="s">
        <v>491</v>
      </c>
      <c r="B4505" t="s">
        <v>275</v>
      </c>
      <c r="C4505" t="s">
        <v>202</v>
      </c>
      <c r="F4505">
        <v>2021</v>
      </c>
      <c r="G4505">
        <v>31295.145332501899</v>
      </c>
    </row>
    <row r="4506" spans="1:7">
      <c r="A4506" t="s">
        <v>491</v>
      </c>
      <c r="B4506" t="s">
        <v>261</v>
      </c>
      <c r="C4506" t="s">
        <v>194</v>
      </c>
      <c r="D4506" t="s">
        <v>322</v>
      </c>
      <c r="F4506">
        <v>2018</v>
      </c>
      <c r="G4506">
        <v>1.6684286360251399</v>
      </c>
    </row>
    <row r="4507" spans="1:7">
      <c r="A4507" t="s">
        <v>491</v>
      </c>
      <c r="B4507" t="s">
        <v>261</v>
      </c>
      <c r="C4507" t="s">
        <v>194</v>
      </c>
      <c r="D4507" t="s">
        <v>322</v>
      </c>
      <c r="F4507" t="s">
        <v>360</v>
      </c>
      <c r="G4507">
        <v>8.3361020101066092</v>
      </c>
    </row>
    <row r="4508" spans="1:7" ht="63.75">
      <c r="A4508" t="s">
        <v>491</v>
      </c>
      <c r="B4508" s="463" t="s">
        <v>276</v>
      </c>
      <c r="C4508" t="s">
        <v>202</v>
      </c>
      <c r="D4508" t="s">
        <v>325</v>
      </c>
      <c r="F4508">
        <v>2015</v>
      </c>
      <c r="G4508">
        <v>3.6613900661468501</v>
      </c>
    </row>
    <row r="4509" spans="1:7" ht="63.75">
      <c r="A4509" t="s">
        <v>491</v>
      </c>
      <c r="B4509" s="463" t="s">
        <v>276</v>
      </c>
      <c r="C4509" t="s">
        <v>202</v>
      </c>
      <c r="D4509" t="s">
        <v>325</v>
      </c>
      <c r="F4509">
        <v>2017</v>
      </c>
      <c r="G4509">
        <v>3.47708988189697</v>
      </c>
    </row>
    <row r="4510" spans="1:7" ht="63.75">
      <c r="A4510" t="s">
        <v>491</v>
      </c>
      <c r="B4510" s="463" t="s">
        <v>276</v>
      </c>
      <c r="C4510" t="s">
        <v>202</v>
      </c>
      <c r="D4510" t="s">
        <v>325</v>
      </c>
      <c r="F4510">
        <v>2018</v>
      </c>
      <c r="G4510">
        <v>3.59734010696411</v>
      </c>
    </row>
    <row r="4511" spans="1:7" ht="63.75">
      <c r="A4511" t="s">
        <v>491</v>
      </c>
      <c r="B4511" s="463" t="s">
        <v>276</v>
      </c>
      <c r="C4511" t="s">
        <v>202</v>
      </c>
      <c r="D4511" t="s">
        <v>325</v>
      </c>
      <c r="F4511" t="s">
        <v>360</v>
      </c>
      <c r="G4511">
        <v>3.59734010696411</v>
      </c>
    </row>
    <row r="4512" spans="1:7" ht="63.75">
      <c r="A4512" t="s">
        <v>491</v>
      </c>
      <c r="B4512" s="463" t="s">
        <v>277</v>
      </c>
      <c r="C4512" t="s">
        <v>202</v>
      </c>
      <c r="D4512" t="s">
        <v>326</v>
      </c>
      <c r="E4512" t="s">
        <v>347</v>
      </c>
      <c r="F4512">
        <v>2015</v>
      </c>
      <c r="G4512">
        <v>2204</v>
      </c>
    </row>
    <row r="4513" spans="1:7" ht="63.75">
      <c r="A4513" t="s">
        <v>491</v>
      </c>
      <c r="B4513" s="463" t="s">
        <v>277</v>
      </c>
      <c r="C4513" t="s">
        <v>202</v>
      </c>
      <c r="D4513" t="s">
        <v>327</v>
      </c>
      <c r="F4513">
        <v>2018</v>
      </c>
      <c r="G4513">
        <v>1572.6842041</v>
      </c>
    </row>
    <row r="4514" spans="1:7" ht="63.75">
      <c r="A4514" t="s">
        <v>491</v>
      </c>
      <c r="B4514" s="463" t="s">
        <v>277</v>
      </c>
      <c r="F4514">
        <v>2019</v>
      </c>
      <c r="G4514">
        <v>1500.5949707</v>
      </c>
    </row>
    <row r="4515" spans="1:7">
      <c r="A4515" t="s">
        <v>491</v>
      </c>
      <c r="B4515" t="s">
        <v>278</v>
      </c>
      <c r="C4515" t="s">
        <v>194</v>
      </c>
      <c r="D4515" t="s">
        <v>101</v>
      </c>
      <c r="F4515">
        <v>2020</v>
      </c>
      <c r="G4515">
        <v>14.5</v>
      </c>
    </row>
    <row r="4516" spans="1:7">
      <c r="A4516" t="s">
        <v>491</v>
      </c>
      <c r="B4516" t="s">
        <v>279</v>
      </c>
      <c r="C4516" t="s">
        <v>65</v>
      </c>
      <c r="D4516" t="s">
        <v>328</v>
      </c>
      <c r="F4516" t="s">
        <v>361</v>
      </c>
      <c r="G4516">
        <v>3</v>
      </c>
    </row>
    <row r="4517" spans="1:7" ht="63.75">
      <c r="A4517" t="s">
        <v>491</v>
      </c>
      <c r="B4517" s="463" t="s">
        <v>280</v>
      </c>
      <c r="C4517" t="s">
        <v>202</v>
      </c>
      <c r="D4517" t="s">
        <v>329</v>
      </c>
      <c r="F4517">
        <v>2014</v>
      </c>
      <c r="G4517" t="s">
        <v>64</v>
      </c>
    </row>
    <row r="4518" spans="1:7" ht="63.75">
      <c r="A4518" t="s">
        <v>491</v>
      </c>
      <c r="B4518" s="463" t="s">
        <v>280</v>
      </c>
      <c r="C4518" t="s">
        <v>202</v>
      </c>
      <c r="D4518" t="s">
        <v>330</v>
      </c>
      <c r="F4518">
        <v>2018</v>
      </c>
      <c r="G4518">
        <v>3.59734010696411</v>
      </c>
    </row>
    <row r="4519" spans="1:7">
      <c r="A4519" t="s">
        <v>491</v>
      </c>
      <c r="B4519" t="s">
        <v>281</v>
      </c>
      <c r="C4519" t="s">
        <v>194</v>
      </c>
      <c r="D4519" t="s">
        <v>330</v>
      </c>
      <c r="F4519">
        <v>2018</v>
      </c>
      <c r="G4519">
        <v>3.59734010696411</v>
      </c>
    </row>
    <row r="4520" spans="1:7">
      <c r="A4520" t="s">
        <v>491</v>
      </c>
      <c r="B4520" t="s">
        <v>281</v>
      </c>
      <c r="C4520" t="s">
        <v>194</v>
      </c>
      <c r="D4520" t="s">
        <v>330</v>
      </c>
      <c r="F4520" t="s">
        <v>360</v>
      </c>
      <c r="G4520" t="s">
        <v>64</v>
      </c>
    </row>
    <row r="4521" spans="1:7">
      <c r="A4521" t="s">
        <v>491</v>
      </c>
      <c r="B4521" t="s">
        <v>282</v>
      </c>
      <c r="C4521" t="s">
        <v>194</v>
      </c>
      <c r="D4521" t="s">
        <v>210</v>
      </c>
      <c r="F4521">
        <v>2018</v>
      </c>
      <c r="G4521">
        <v>1.4284199476242101</v>
      </c>
    </row>
    <row r="4522" spans="1:7">
      <c r="A4522" t="s">
        <v>491</v>
      </c>
      <c r="B4522" t="s">
        <v>282</v>
      </c>
      <c r="C4522" t="s">
        <v>194</v>
      </c>
      <c r="D4522" t="s">
        <v>210</v>
      </c>
      <c r="F4522" t="s">
        <v>359</v>
      </c>
      <c r="G4522">
        <v>0.89269000291824296</v>
      </c>
    </row>
    <row r="4523" spans="1:7">
      <c r="A4523" t="s">
        <v>491</v>
      </c>
      <c r="B4523" t="s">
        <v>283</v>
      </c>
      <c r="C4523" t="s">
        <v>308</v>
      </c>
      <c r="D4523" t="s">
        <v>331</v>
      </c>
      <c r="F4523">
        <v>2018</v>
      </c>
      <c r="G4523">
        <v>23.9</v>
      </c>
    </row>
    <row r="4524" spans="1:7">
      <c r="A4524" t="s">
        <v>491</v>
      </c>
      <c r="B4524" t="s">
        <v>283</v>
      </c>
      <c r="C4524" t="s">
        <v>202</v>
      </c>
      <c r="D4524" t="s">
        <v>332</v>
      </c>
      <c r="F4524">
        <v>2021</v>
      </c>
      <c r="G4524">
        <v>14.795000076293899</v>
      </c>
    </row>
    <row r="4525" spans="1:7">
      <c r="A4525" t="s">
        <v>491</v>
      </c>
      <c r="B4525" t="s">
        <v>284</v>
      </c>
      <c r="C4525" t="s">
        <v>194</v>
      </c>
      <c r="D4525" t="s">
        <v>333</v>
      </c>
      <c r="F4525" t="s">
        <v>362</v>
      </c>
      <c r="G4525">
        <v>0.4</v>
      </c>
    </row>
    <row r="4526" spans="1:7">
      <c r="A4526" t="s">
        <v>491</v>
      </c>
      <c r="B4526" t="s">
        <v>285</v>
      </c>
      <c r="C4526" t="s">
        <v>194</v>
      </c>
      <c r="D4526" t="s">
        <v>334</v>
      </c>
      <c r="F4526">
        <v>2020</v>
      </c>
      <c r="G4526">
        <v>100</v>
      </c>
    </row>
    <row r="4527" spans="1:7">
      <c r="A4527" t="s">
        <v>491</v>
      </c>
      <c r="B4527" t="s">
        <v>286</v>
      </c>
      <c r="C4527" t="s">
        <v>309</v>
      </c>
      <c r="D4527" t="s">
        <v>335</v>
      </c>
      <c r="F4527">
        <v>2018</v>
      </c>
      <c r="G4527">
        <v>35</v>
      </c>
    </row>
    <row r="4528" spans="1:7">
      <c r="A4528" t="s">
        <v>491</v>
      </c>
      <c r="B4528" t="s">
        <v>286</v>
      </c>
      <c r="C4528" t="s">
        <v>309</v>
      </c>
      <c r="D4528" t="s">
        <v>336</v>
      </c>
      <c r="F4528">
        <v>2022</v>
      </c>
      <c r="G4528">
        <v>37</v>
      </c>
    </row>
    <row r="4529" spans="1:7">
      <c r="A4529" t="s">
        <v>491</v>
      </c>
      <c r="B4529" t="s">
        <v>287</v>
      </c>
      <c r="C4529" t="s">
        <v>309</v>
      </c>
      <c r="D4529" t="s">
        <v>335</v>
      </c>
      <c r="F4529">
        <v>2018</v>
      </c>
      <c r="G4529">
        <v>50</v>
      </c>
    </row>
    <row r="4530" spans="1:7">
      <c r="A4530" t="s">
        <v>491</v>
      </c>
      <c r="B4530" t="s">
        <v>287</v>
      </c>
      <c r="C4530" t="s">
        <v>309</v>
      </c>
      <c r="D4530" t="s">
        <v>336</v>
      </c>
      <c r="F4530">
        <v>2022</v>
      </c>
      <c r="G4530">
        <v>50</v>
      </c>
    </row>
    <row r="4531" spans="1:7">
      <c r="A4531" t="s">
        <v>491</v>
      </c>
      <c r="B4531" t="s">
        <v>288</v>
      </c>
      <c r="C4531" t="s">
        <v>202</v>
      </c>
      <c r="D4531" t="s">
        <v>337</v>
      </c>
      <c r="E4531" t="s">
        <v>348</v>
      </c>
      <c r="F4531">
        <v>2017</v>
      </c>
      <c r="G4531">
        <v>-0.13</v>
      </c>
    </row>
    <row r="4532" spans="1:7">
      <c r="A4532" t="s">
        <v>491</v>
      </c>
      <c r="B4532" t="s">
        <v>288</v>
      </c>
      <c r="C4532" t="s">
        <v>202</v>
      </c>
      <c r="D4532" t="s">
        <v>337</v>
      </c>
      <c r="E4532" t="s">
        <v>348</v>
      </c>
      <c r="F4532">
        <v>2021</v>
      </c>
      <c r="G4532">
        <v>0.15448416769504547</v>
      </c>
    </row>
    <row r="4533" spans="1:7">
      <c r="A4533" t="s">
        <v>491</v>
      </c>
      <c r="B4533" t="s">
        <v>289</v>
      </c>
      <c r="C4533" t="s">
        <v>202</v>
      </c>
      <c r="D4533" t="s">
        <v>337</v>
      </c>
      <c r="E4533" t="s">
        <v>349</v>
      </c>
      <c r="F4533">
        <v>2017</v>
      </c>
      <c r="G4533">
        <v>0.31</v>
      </c>
    </row>
    <row r="4534" spans="1:7">
      <c r="A4534" t="s">
        <v>491</v>
      </c>
      <c r="B4534" t="s">
        <v>289</v>
      </c>
      <c r="C4534" t="s">
        <v>202</v>
      </c>
      <c r="D4534" t="s">
        <v>337</v>
      </c>
      <c r="E4534" t="s">
        <v>349</v>
      </c>
      <c r="F4534">
        <v>2021</v>
      </c>
      <c r="G4534">
        <v>0.44354957342147827</v>
      </c>
    </row>
    <row r="4535" spans="1:7">
      <c r="A4535" t="s">
        <v>491</v>
      </c>
      <c r="B4535" t="s">
        <v>290</v>
      </c>
      <c r="C4535" t="s">
        <v>202</v>
      </c>
      <c r="D4535" t="s">
        <v>337</v>
      </c>
      <c r="E4535" t="s">
        <v>350</v>
      </c>
      <c r="F4535">
        <v>2017</v>
      </c>
      <c r="G4535">
        <v>0.24</v>
      </c>
    </row>
    <row r="4536" spans="1:7">
      <c r="A4536" t="s">
        <v>491</v>
      </c>
      <c r="B4536" t="s">
        <v>290</v>
      </c>
      <c r="C4536" t="s">
        <v>202</v>
      </c>
      <c r="D4536" t="s">
        <v>337</v>
      </c>
      <c r="E4536" t="s">
        <v>350</v>
      </c>
      <c r="F4536">
        <v>2021</v>
      </c>
      <c r="G4536">
        <v>0.4417077898979187</v>
      </c>
    </row>
    <row r="4537" spans="1:7">
      <c r="A4537" t="s">
        <v>491</v>
      </c>
      <c r="B4537" t="s">
        <v>291</v>
      </c>
      <c r="C4537" t="s">
        <v>202</v>
      </c>
      <c r="D4537" t="s">
        <v>337</v>
      </c>
      <c r="E4537" t="s">
        <v>351</v>
      </c>
      <c r="F4537">
        <v>2017</v>
      </c>
      <c r="G4537">
        <v>0.08</v>
      </c>
    </row>
    <row r="4538" spans="1:7">
      <c r="A4538" t="s">
        <v>491</v>
      </c>
      <c r="B4538" t="s">
        <v>291</v>
      </c>
      <c r="C4538" t="s">
        <v>202</v>
      </c>
      <c r="D4538" t="s">
        <v>337</v>
      </c>
      <c r="E4538" t="s">
        <v>351</v>
      </c>
      <c r="F4538">
        <v>2021</v>
      </c>
      <c r="G4538">
        <v>0.34976828098297119</v>
      </c>
    </row>
    <row r="4539" spans="1:7">
      <c r="A4539" t="s">
        <v>491</v>
      </c>
      <c r="B4539" t="s">
        <v>292</v>
      </c>
      <c r="C4539" t="s">
        <v>202</v>
      </c>
      <c r="D4539" t="s">
        <v>337</v>
      </c>
      <c r="F4539">
        <v>2017</v>
      </c>
      <c r="G4539">
        <v>-0.14000000000000001</v>
      </c>
    </row>
    <row r="4540" spans="1:7">
      <c r="A4540" t="s">
        <v>491</v>
      </c>
      <c r="B4540" t="s">
        <v>292</v>
      </c>
      <c r="C4540" t="s">
        <v>202</v>
      </c>
      <c r="D4540" t="s">
        <v>337</v>
      </c>
      <c r="F4540">
        <v>2021</v>
      </c>
      <c r="G4540">
        <v>0.20724400877952576</v>
      </c>
    </row>
    <row r="4541" spans="1:7" ht="114.75">
      <c r="A4541" t="s">
        <v>491</v>
      </c>
      <c r="B4541" t="s">
        <v>293</v>
      </c>
      <c r="C4541" t="s">
        <v>308</v>
      </c>
      <c r="D4541" t="s">
        <v>331</v>
      </c>
      <c r="E4541" s="463" t="s">
        <v>352</v>
      </c>
      <c r="F4541">
        <v>2018</v>
      </c>
      <c r="G4541">
        <v>59</v>
      </c>
    </row>
    <row r="4542" spans="1:7" ht="114.75">
      <c r="A4542" t="s">
        <v>491</v>
      </c>
      <c r="B4542" t="s">
        <v>293</v>
      </c>
      <c r="C4542" t="s">
        <v>308</v>
      </c>
      <c r="D4542" t="s">
        <v>331</v>
      </c>
      <c r="E4542" s="463" t="s">
        <v>352</v>
      </c>
      <c r="F4542">
        <v>2022</v>
      </c>
      <c r="G4542">
        <v>69.900000000000006</v>
      </c>
    </row>
    <row r="4543" spans="1:7">
      <c r="A4543" t="s">
        <v>491</v>
      </c>
      <c r="B4543" t="s">
        <v>294</v>
      </c>
      <c r="C4543" t="s">
        <v>308</v>
      </c>
      <c r="D4543" t="s">
        <v>331</v>
      </c>
      <c r="E4543" t="s">
        <v>353</v>
      </c>
      <c r="F4543">
        <v>2018</v>
      </c>
      <c r="G4543">
        <v>37.9</v>
      </c>
    </row>
    <row r="4544" spans="1:7">
      <c r="A4544" t="s">
        <v>491</v>
      </c>
      <c r="B4544" t="s">
        <v>294</v>
      </c>
      <c r="C4544" t="s">
        <v>308</v>
      </c>
      <c r="D4544" t="s">
        <v>331</v>
      </c>
      <c r="E4544" t="s">
        <v>353</v>
      </c>
      <c r="F4544">
        <v>2022</v>
      </c>
      <c r="G4544">
        <v>52.3</v>
      </c>
    </row>
    <row r="4545" spans="1:7">
      <c r="A4545" t="s">
        <v>491</v>
      </c>
      <c r="B4545" t="s">
        <v>295</v>
      </c>
      <c r="C4545" t="s">
        <v>308</v>
      </c>
      <c r="D4545" t="s">
        <v>331</v>
      </c>
      <c r="F4545">
        <v>2017</v>
      </c>
      <c r="G4545">
        <v>57.3</v>
      </c>
    </row>
    <row r="4546" spans="1:7">
      <c r="A4546" t="s">
        <v>491</v>
      </c>
      <c r="B4546" t="s">
        <v>295</v>
      </c>
      <c r="C4546" t="s">
        <v>308</v>
      </c>
      <c r="D4546" t="s">
        <v>331</v>
      </c>
      <c r="F4546">
        <v>2022</v>
      </c>
      <c r="G4546">
        <v>61.5</v>
      </c>
    </row>
    <row r="4547" spans="1:7">
      <c r="A4547" t="s">
        <v>491</v>
      </c>
      <c r="B4547" t="s">
        <v>296</v>
      </c>
      <c r="C4547" t="s">
        <v>308</v>
      </c>
      <c r="D4547" t="s">
        <v>331</v>
      </c>
      <c r="E4547" t="s">
        <v>354</v>
      </c>
      <c r="F4547">
        <v>2018</v>
      </c>
      <c r="G4547">
        <v>40</v>
      </c>
    </row>
    <row r="4548" spans="1:7">
      <c r="A4548" t="s">
        <v>491</v>
      </c>
      <c r="B4548" t="s">
        <v>296</v>
      </c>
      <c r="C4548" t="s">
        <v>308</v>
      </c>
      <c r="D4548" t="s">
        <v>331</v>
      </c>
      <c r="E4548" t="s">
        <v>354</v>
      </c>
      <c r="F4548">
        <v>2022</v>
      </c>
      <c r="G4548">
        <v>50</v>
      </c>
    </row>
    <row r="4549" spans="1:7">
      <c r="A4549" t="s">
        <v>491</v>
      </c>
      <c r="B4549" t="s">
        <v>297</v>
      </c>
      <c r="C4549" t="s">
        <v>308</v>
      </c>
      <c r="D4549" t="s">
        <v>331</v>
      </c>
      <c r="F4549">
        <v>2018</v>
      </c>
      <c r="G4549">
        <v>51.3</v>
      </c>
    </row>
    <row r="4550" spans="1:7">
      <c r="A4550" t="s">
        <v>491</v>
      </c>
      <c r="B4550" t="s">
        <v>298</v>
      </c>
      <c r="C4550" t="s">
        <v>194</v>
      </c>
      <c r="D4550" t="s">
        <v>338</v>
      </c>
      <c r="F4550">
        <v>2019</v>
      </c>
      <c r="G4550">
        <v>5.59618906985928</v>
      </c>
    </row>
    <row r="4551" spans="1:7">
      <c r="A4551" t="s">
        <v>491</v>
      </c>
      <c r="B4551" t="s">
        <v>299</v>
      </c>
      <c r="C4551" t="s">
        <v>310</v>
      </c>
      <c r="D4551" t="s">
        <v>339</v>
      </c>
      <c r="F4551">
        <v>2015</v>
      </c>
      <c r="G4551">
        <v>0.29699999999999999</v>
      </c>
    </row>
    <row r="4552" spans="1:7">
      <c r="A4552" t="s">
        <v>491</v>
      </c>
      <c r="B4552" t="s">
        <v>299</v>
      </c>
      <c r="C4552" t="s">
        <v>310</v>
      </c>
      <c r="D4552" t="s">
        <v>339</v>
      </c>
      <c r="F4552" t="s">
        <v>363</v>
      </c>
      <c r="G4552">
        <v>0.4355220349009169</v>
      </c>
    </row>
    <row r="4553" spans="1:7">
      <c r="A4553" t="s">
        <v>491</v>
      </c>
      <c r="B4553" t="s">
        <v>300</v>
      </c>
      <c r="C4553" t="s">
        <v>202</v>
      </c>
      <c r="D4553" t="s">
        <v>340</v>
      </c>
      <c r="F4553">
        <v>2017</v>
      </c>
      <c r="G4553">
        <v>18.3</v>
      </c>
    </row>
    <row r="4554" spans="1:7">
      <c r="A4554" t="s">
        <v>491</v>
      </c>
      <c r="B4554" t="s">
        <v>300</v>
      </c>
      <c r="C4554" t="s">
        <v>194</v>
      </c>
      <c r="D4554" t="s">
        <v>340</v>
      </c>
      <c r="F4554">
        <v>2018</v>
      </c>
      <c r="G4554">
        <v>18.6666666666667</v>
      </c>
    </row>
    <row r="4555" spans="1:7">
      <c r="A4555" t="s">
        <v>491</v>
      </c>
      <c r="B4555" t="s">
        <v>300</v>
      </c>
      <c r="C4555" t="s">
        <v>194</v>
      </c>
      <c r="D4555" t="s">
        <v>340</v>
      </c>
      <c r="F4555">
        <v>2021</v>
      </c>
      <c r="G4555">
        <v>21.6666666666667</v>
      </c>
    </row>
    <row r="4556" spans="1:7">
      <c r="A4556" t="s">
        <v>491</v>
      </c>
      <c r="B4556" t="s">
        <v>301</v>
      </c>
      <c r="C4556" t="s">
        <v>311</v>
      </c>
      <c r="D4556" t="s">
        <v>341</v>
      </c>
      <c r="F4556">
        <v>2021</v>
      </c>
      <c r="G4556">
        <v>3.8673696301133258E-2</v>
      </c>
    </row>
    <row r="4557" spans="1:7">
      <c r="A4557" t="s">
        <v>491</v>
      </c>
      <c r="B4557" t="s">
        <v>301</v>
      </c>
      <c r="C4557" t="s">
        <v>311</v>
      </c>
      <c r="F4557">
        <v>2019</v>
      </c>
      <c r="G4557">
        <v>2.5999999999999999E-2</v>
      </c>
    </row>
    <row r="4558" spans="1:7">
      <c r="A4558" t="s">
        <v>493</v>
      </c>
      <c r="B4558" t="s">
        <v>266</v>
      </c>
      <c r="C4558" t="s">
        <v>303</v>
      </c>
      <c r="D4558" t="s">
        <v>313</v>
      </c>
      <c r="F4558">
        <v>2018</v>
      </c>
      <c r="G4558" t="s">
        <v>494</v>
      </c>
    </row>
    <row r="4559" spans="1:7">
      <c r="A4559" t="s">
        <v>493</v>
      </c>
      <c r="B4559" t="s">
        <v>267</v>
      </c>
      <c r="C4559" t="s">
        <v>304</v>
      </c>
      <c r="D4559" t="s">
        <v>314</v>
      </c>
      <c r="F4559">
        <v>2018</v>
      </c>
      <c r="G4559">
        <v>17000000</v>
      </c>
    </row>
    <row r="4560" spans="1:7">
      <c r="A4560" t="s">
        <v>493</v>
      </c>
      <c r="B4560" t="s">
        <v>268</v>
      </c>
      <c r="C4560" t="s">
        <v>305</v>
      </c>
      <c r="D4560" t="s">
        <v>315</v>
      </c>
      <c r="F4560">
        <v>2018</v>
      </c>
      <c r="G4560">
        <v>107159</v>
      </c>
    </row>
    <row r="4561" spans="1:7">
      <c r="A4561" t="s">
        <v>493</v>
      </c>
      <c r="B4561" t="s">
        <v>269</v>
      </c>
      <c r="C4561" t="s">
        <v>305</v>
      </c>
      <c r="D4561" t="s">
        <v>316</v>
      </c>
      <c r="E4561" t="s">
        <v>343</v>
      </c>
      <c r="F4561" t="s">
        <v>356</v>
      </c>
      <c r="G4561">
        <v>53</v>
      </c>
    </row>
    <row r="4562" spans="1:7" ht="127.5">
      <c r="A4562" t="s">
        <v>493</v>
      </c>
      <c r="B4562" t="s">
        <v>270</v>
      </c>
      <c r="C4562" t="s">
        <v>182</v>
      </c>
      <c r="D4562" t="s">
        <v>317</v>
      </c>
      <c r="E4562" s="463" t="s">
        <v>344</v>
      </c>
      <c r="F4562">
        <v>2016</v>
      </c>
      <c r="G4562">
        <v>34.200000000000003</v>
      </c>
    </row>
    <row r="4563" spans="1:7">
      <c r="A4563" t="s">
        <v>493</v>
      </c>
      <c r="B4563" t="s">
        <v>270</v>
      </c>
      <c r="D4563" t="s">
        <v>318</v>
      </c>
      <c r="F4563">
        <v>2019</v>
      </c>
      <c r="G4563">
        <v>57.9</v>
      </c>
    </row>
    <row r="4564" spans="1:7" ht="102">
      <c r="A4564" t="s">
        <v>493</v>
      </c>
      <c r="B4564" t="s">
        <v>271</v>
      </c>
      <c r="C4564" t="s">
        <v>306</v>
      </c>
      <c r="D4564" t="s">
        <v>319</v>
      </c>
      <c r="E4564" s="463" t="s">
        <v>345</v>
      </c>
      <c r="F4564">
        <v>2017</v>
      </c>
      <c r="G4564">
        <v>0.65</v>
      </c>
    </row>
    <row r="4565" spans="1:7">
      <c r="A4565" t="s">
        <v>493</v>
      </c>
      <c r="B4565" t="s">
        <v>271</v>
      </c>
      <c r="D4565" t="s">
        <v>320</v>
      </c>
      <c r="F4565">
        <v>2021</v>
      </c>
      <c r="G4565">
        <v>0.627</v>
      </c>
    </row>
    <row r="4566" spans="1:7" ht="178.5">
      <c r="A4566" t="s">
        <v>493</v>
      </c>
      <c r="B4566" t="s">
        <v>272</v>
      </c>
      <c r="C4566" t="s">
        <v>307</v>
      </c>
      <c r="D4566" t="s">
        <v>321</v>
      </c>
      <c r="E4566" s="463" t="s">
        <v>346</v>
      </c>
      <c r="F4566">
        <v>2018</v>
      </c>
      <c r="G4566">
        <v>42.5</v>
      </c>
    </row>
    <row r="4567" spans="1:7" ht="51">
      <c r="A4567" t="s">
        <v>493</v>
      </c>
      <c r="B4567" s="463" t="s">
        <v>273</v>
      </c>
      <c r="C4567" t="s">
        <v>202</v>
      </c>
      <c r="F4567">
        <v>2018</v>
      </c>
      <c r="G4567">
        <v>4</v>
      </c>
    </row>
    <row r="4568" spans="1:7" ht="51">
      <c r="A4568" t="s">
        <v>493</v>
      </c>
      <c r="B4568" s="463" t="s">
        <v>273</v>
      </c>
      <c r="C4568" t="s">
        <v>202</v>
      </c>
      <c r="D4568" t="s">
        <v>322</v>
      </c>
      <c r="F4568" t="s">
        <v>359</v>
      </c>
      <c r="G4568">
        <v>7.5276287757768596</v>
      </c>
    </row>
    <row r="4569" spans="1:7" ht="51">
      <c r="A4569" t="s">
        <v>493</v>
      </c>
      <c r="B4569" s="463" t="s">
        <v>274</v>
      </c>
      <c r="C4569" t="s">
        <v>202</v>
      </c>
      <c r="D4569" t="s">
        <v>323</v>
      </c>
      <c r="F4569">
        <v>2018</v>
      </c>
      <c r="G4569">
        <v>138.33070432196899</v>
      </c>
    </row>
    <row r="4570" spans="1:7" ht="51">
      <c r="A4570" t="s">
        <v>493</v>
      </c>
      <c r="B4570" s="463" t="s">
        <v>274</v>
      </c>
      <c r="C4570" t="s">
        <v>202</v>
      </c>
      <c r="D4570" t="s">
        <v>323</v>
      </c>
      <c r="F4570">
        <v>2019</v>
      </c>
      <c r="G4570">
        <v>143.679754257155</v>
      </c>
    </row>
    <row r="4571" spans="1:7" ht="51">
      <c r="A4571" t="s">
        <v>493</v>
      </c>
      <c r="B4571" s="463" t="s">
        <v>274</v>
      </c>
      <c r="C4571" t="s">
        <v>202</v>
      </c>
      <c r="D4571" t="s">
        <v>323</v>
      </c>
      <c r="F4571">
        <v>2020</v>
      </c>
      <c r="G4571">
        <v>141.49678459666598</v>
      </c>
    </row>
    <row r="4572" spans="1:7" ht="51">
      <c r="A4572" t="s">
        <v>493</v>
      </c>
      <c r="B4572" s="463" t="s">
        <v>274</v>
      </c>
      <c r="C4572" t="s">
        <v>202</v>
      </c>
      <c r="D4572" t="s">
        <v>323</v>
      </c>
      <c r="F4572">
        <v>2021</v>
      </c>
      <c r="G4572">
        <v>152.14813727076299</v>
      </c>
    </row>
    <row r="4573" spans="1:7">
      <c r="A4573" t="s">
        <v>493</v>
      </c>
      <c r="B4573" t="s">
        <v>275</v>
      </c>
      <c r="C4573" t="s">
        <v>202</v>
      </c>
      <c r="D4573" t="s">
        <v>324</v>
      </c>
      <c r="F4573">
        <v>2018</v>
      </c>
      <c r="G4573">
        <v>8664.3343202623</v>
      </c>
    </row>
    <row r="4574" spans="1:7">
      <c r="A4574" t="s">
        <v>493</v>
      </c>
      <c r="B4574" t="s">
        <v>275</v>
      </c>
      <c r="C4574" t="s">
        <v>202</v>
      </c>
      <c r="F4574">
        <v>2019</v>
      </c>
      <c r="G4574">
        <v>9018.5175203511099</v>
      </c>
    </row>
    <row r="4575" spans="1:7">
      <c r="A4575" t="s">
        <v>493</v>
      </c>
      <c r="B4575" t="s">
        <v>275</v>
      </c>
      <c r="C4575" t="s">
        <v>202</v>
      </c>
      <c r="F4575">
        <v>2020</v>
      </c>
      <c r="G4575">
        <v>8852.9477432628591</v>
      </c>
    </row>
    <row r="4576" spans="1:7">
      <c r="A4576" t="s">
        <v>493</v>
      </c>
      <c r="B4576" t="s">
        <v>275</v>
      </c>
      <c r="C4576" t="s">
        <v>202</v>
      </c>
      <c r="F4576">
        <v>2021</v>
      </c>
      <c r="G4576">
        <v>9769.2382265389497</v>
      </c>
    </row>
    <row r="4577" spans="1:7">
      <c r="A4577" t="s">
        <v>493</v>
      </c>
      <c r="B4577" t="s">
        <v>261</v>
      </c>
      <c r="C4577" t="s">
        <v>194</v>
      </c>
      <c r="D4577" t="s">
        <v>322</v>
      </c>
      <c r="F4577">
        <v>2018</v>
      </c>
      <c r="G4577">
        <v>3.3220979973495899</v>
      </c>
    </row>
    <row r="4578" spans="1:7">
      <c r="A4578" t="s">
        <v>493</v>
      </c>
      <c r="B4578" t="s">
        <v>261</v>
      </c>
      <c r="C4578" t="s">
        <v>194</v>
      </c>
      <c r="D4578" t="s">
        <v>322</v>
      </c>
      <c r="F4578" t="s">
        <v>360</v>
      </c>
      <c r="G4578">
        <v>7.5276287757768596</v>
      </c>
    </row>
    <row r="4579" spans="1:7" ht="63.75">
      <c r="A4579" t="s">
        <v>493</v>
      </c>
      <c r="B4579" s="463" t="s">
        <v>276</v>
      </c>
      <c r="C4579" t="s">
        <v>202</v>
      </c>
      <c r="D4579" t="s">
        <v>325</v>
      </c>
      <c r="F4579">
        <v>2014</v>
      </c>
      <c r="G4579">
        <v>2.9856200218200701</v>
      </c>
    </row>
    <row r="4580" spans="1:7" ht="63.75">
      <c r="A4580" t="s">
        <v>493</v>
      </c>
      <c r="B4580" s="463" t="s">
        <v>276</v>
      </c>
      <c r="C4580" t="s">
        <v>202</v>
      </c>
      <c r="D4580" t="s">
        <v>325</v>
      </c>
      <c r="F4580">
        <v>2015</v>
      </c>
      <c r="G4580">
        <v>3.0303299427032502</v>
      </c>
    </row>
    <row r="4581" spans="1:7" ht="63.75">
      <c r="A4581" t="s">
        <v>493</v>
      </c>
      <c r="B4581" s="463" t="s">
        <v>276</v>
      </c>
      <c r="C4581" t="s">
        <v>202</v>
      </c>
      <c r="D4581" t="s">
        <v>325</v>
      </c>
      <c r="F4581">
        <v>2016</v>
      </c>
      <c r="G4581">
        <v>2.9447400569915798</v>
      </c>
    </row>
    <row r="4582" spans="1:7" ht="63.75">
      <c r="A4582" t="s">
        <v>493</v>
      </c>
      <c r="B4582" s="463" t="s">
        <v>276</v>
      </c>
      <c r="C4582" t="s">
        <v>202</v>
      </c>
      <c r="D4582" t="s">
        <v>325</v>
      </c>
      <c r="F4582">
        <v>2017</v>
      </c>
      <c r="G4582">
        <v>2.9500999450683598</v>
      </c>
    </row>
    <row r="4583" spans="1:7" ht="63.75">
      <c r="A4583" t="s">
        <v>493</v>
      </c>
      <c r="B4583" s="463" t="s">
        <v>276</v>
      </c>
      <c r="C4583" t="s">
        <v>202</v>
      </c>
      <c r="D4583" t="s">
        <v>325</v>
      </c>
      <c r="F4583">
        <v>2018</v>
      </c>
      <c r="G4583">
        <v>3.1370499134063698</v>
      </c>
    </row>
    <row r="4584" spans="1:7" ht="63.75">
      <c r="A4584" t="s">
        <v>493</v>
      </c>
      <c r="B4584" s="463" t="s">
        <v>276</v>
      </c>
      <c r="C4584" t="s">
        <v>202</v>
      </c>
      <c r="D4584" t="s">
        <v>325</v>
      </c>
      <c r="F4584">
        <v>2019</v>
      </c>
      <c r="G4584">
        <v>3.19928002357483</v>
      </c>
    </row>
    <row r="4585" spans="1:7" ht="63.75">
      <c r="A4585" t="s">
        <v>493</v>
      </c>
      <c r="B4585" s="463" t="s">
        <v>276</v>
      </c>
      <c r="C4585" t="s">
        <v>202</v>
      </c>
      <c r="D4585" t="s">
        <v>325</v>
      </c>
      <c r="F4585">
        <v>2020</v>
      </c>
      <c r="G4585">
        <v>3.2997200489044198</v>
      </c>
    </row>
    <row r="4586" spans="1:7" ht="63.75">
      <c r="A4586" t="s">
        <v>493</v>
      </c>
      <c r="B4586" s="463" t="s">
        <v>276</v>
      </c>
      <c r="C4586" t="s">
        <v>202</v>
      </c>
      <c r="D4586" t="s">
        <v>325</v>
      </c>
      <c r="F4586" t="s">
        <v>360</v>
      </c>
      <c r="G4586">
        <v>3.2997200489044198</v>
      </c>
    </row>
    <row r="4587" spans="1:7" ht="63.75">
      <c r="A4587" t="s">
        <v>493</v>
      </c>
      <c r="B4587" s="463" t="s">
        <v>277</v>
      </c>
      <c r="C4587" t="s">
        <v>202</v>
      </c>
      <c r="D4587" t="s">
        <v>326</v>
      </c>
      <c r="E4587" t="s">
        <v>347</v>
      </c>
      <c r="F4587">
        <v>2015</v>
      </c>
      <c r="G4587">
        <v>444</v>
      </c>
    </row>
    <row r="4588" spans="1:7" ht="63.75">
      <c r="A4588" t="s">
        <v>493</v>
      </c>
      <c r="B4588" s="463" t="s">
        <v>277</v>
      </c>
      <c r="C4588" t="s">
        <v>202</v>
      </c>
      <c r="D4588" t="s">
        <v>327</v>
      </c>
      <c r="F4588">
        <v>2018</v>
      </c>
      <c r="G4588">
        <v>259.62017822000001</v>
      </c>
    </row>
    <row r="4589" spans="1:7" ht="63.75">
      <c r="A4589" t="s">
        <v>493</v>
      </c>
      <c r="B4589" s="463" t="s">
        <v>277</v>
      </c>
      <c r="F4589">
        <v>2019</v>
      </c>
      <c r="G4589">
        <v>271.02127074999999</v>
      </c>
    </row>
    <row r="4590" spans="1:7">
      <c r="A4590" t="s">
        <v>493</v>
      </c>
      <c r="B4590" t="s">
        <v>279</v>
      </c>
      <c r="C4590" t="s">
        <v>65</v>
      </c>
      <c r="D4590" t="s">
        <v>328</v>
      </c>
      <c r="F4590" t="s">
        <v>361</v>
      </c>
      <c r="G4590">
        <v>95</v>
      </c>
    </row>
    <row r="4591" spans="1:7" ht="63.75">
      <c r="A4591" t="s">
        <v>493</v>
      </c>
      <c r="B4591" s="463" t="s">
        <v>280</v>
      </c>
      <c r="C4591" t="s">
        <v>202</v>
      </c>
      <c r="D4591" t="s">
        <v>329</v>
      </c>
      <c r="F4591">
        <v>2014</v>
      </c>
      <c r="G4591">
        <v>2.9413900380000002</v>
      </c>
    </row>
    <row r="4592" spans="1:7" ht="63.75">
      <c r="A4592" t="s">
        <v>493</v>
      </c>
      <c r="B4592" s="463" t="s">
        <v>280</v>
      </c>
      <c r="C4592" t="s">
        <v>202</v>
      </c>
      <c r="D4592" t="s">
        <v>330</v>
      </c>
      <c r="F4592">
        <v>2018</v>
      </c>
      <c r="G4592">
        <v>3.1370499134063698</v>
      </c>
    </row>
    <row r="4593" spans="1:7" ht="63.75">
      <c r="A4593" t="s">
        <v>493</v>
      </c>
      <c r="B4593" s="463" t="s">
        <v>280</v>
      </c>
      <c r="C4593" t="s">
        <v>202</v>
      </c>
      <c r="D4593" t="s">
        <v>330</v>
      </c>
      <c r="F4593" t="s">
        <v>359</v>
      </c>
      <c r="G4593">
        <v>3.2997200489044198</v>
      </c>
    </row>
    <row r="4594" spans="1:7">
      <c r="A4594" t="s">
        <v>493</v>
      </c>
      <c r="B4594" t="s">
        <v>281</v>
      </c>
      <c r="C4594" t="s">
        <v>194</v>
      </c>
      <c r="D4594" t="s">
        <v>330</v>
      </c>
      <c r="F4594">
        <v>2018</v>
      </c>
      <c r="G4594">
        <v>3.1370499134063698</v>
      </c>
    </row>
    <row r="4595" spans="1:7">
      <c r="A4595" t="s">
        <v>493</v>
      </c>
      <c r="B4595" t="s">
        <v>281</v>
      </c>
      <c r="C4595" t="s">
        <v>194</v>
      </c>
      <c r="D4595" t="s">
        <v>330</v>
      </c>
      <c r="F4595" t="s">
        <v>360</v>
      </c>
      <c r="G4595">
        <v>3.2997200489044198</v>
      </c>
    </row>
    <row r="4596" spans="1:7">
      <c r="A4596" t="s">
        <v>493</v>
      </c>
      <c r="B4596" t="s">
        <v>282</v>
      </c>
      <c r="C4596" t="s">
        <v>194</v>
      </c>
      <c r="D4596" t="s">
        <v>210</v>
      </c>
      <c r="F4596">
        <v>2018</v>
      </c>
      <c r="G4596">
        <v>10.628720283508301</v>
      </c>
    </row>
    <row r="4597" spans="1:7">
      <c r="A4597" t="s">
        <v>493</v>
      </c>
      <c r="B4597" t="s">
        <v>282</v>
      </c>
      <c r="C4597" t="s">
        <v>194</v>
      </c>
      <c r="D4597" t="s">
        <v>210</v>
      </c>
      <c r="F4597" t="s">
        <v>359</v>
      </c>
      <c r="G4597">
        <v>10.554539680481</v>
      </c>
    </row>
    <row r="4598" spans="1:7">
      <c r="A4598" t="s">
        <v>493</v>
      </c>
      <c r="B4598" t="s">
        <v>283</v>
      </c>
      <c r="C4598" t="s">
        <v>308</v>
      </c>
      <c r="D4598" t="s">
        <v>331</v>
      </c>
      <c r="F4598">
        <v>2018</v>
      </c>
      <c r="G4598">
        <v>2.4</v>
      </c>
    </row>
    <row r="4599" spans="1:7">
      <c r="A4599" t="s">
        <v>493</v>
      </c>
      <c r="B4599" t="s">
        <v>283</v>
      </c>
      <c r="C4599" t="s">
        <v>202</v>
      </c>
      <c r="D4599" t="s">
        <v>332</v>
      </c>
      <c r="F4599">
        <v>2021</v>
      </c>
      <c r="G4599">
        <v>3.57200002670288</v>
      </c>
    </row>
    <row r="4600" spans="1:7">
      <c r="A4600" t="s">
        <v>493</v>
      </c>
      <c r="B4600" t="s">
        <v>285</v>
      </c>
      <c r="C4600" t="s">
        <v>194</v>
      </c>
      <c r="D4600" t="s">
        <v>334</v>
      </c>
      <c r="F4600">
        <v>2020</v>
      </c>
      <c r="G4600">
        <v>97.055267333984403</v>
      </c>
    </row>
    <row r="4601" spans="1:7">
      <c r="A4601" t="s">
        <v>493</v>
      </c>
      <c r="B4601" t="s">
        <v>286</v>
      </c>
      <c r="C4601" t="s">
        <v>309</v>
      </c>
      <c r="D4601" t="s">
        <v>335</v>
      </c>
      <c r="F4601">
        <v>2018</v>
      </c>
      <c r="G4601">
        <v>23</v>
      </c>
    </row>
    <row r="4602" spans="1:7">
      <c r="A4602" t="s">
        <v>493</v>
      </c>
      <c r="B4602" t="s">
        <v>286</v>
      </c>
      <c r="C4602" t="s">
        <v>309</v>
      </c>
      <c r="D4602" t="s">
        <v>336</v>
      </c>
      <c r="F4602">
        <v>2022</v>
      </c>
      <c r="G4602">
        <v>21</v>
      </c>
    </row>
    <row r="4603" spans="1:7">
      <c r="A4603" t="s">
        <v>493</v>
      </c>
      <c r="B4603" t="s">
        <v>287</v>
      </c>
      <c r="C4603" t="s">
        <v>309</v>
      </c>
      <c r="D4603" t="s">
        <v>335</v>
      </c>
      <c r="F4603">
        <v>2018</v>
      </c>
      <c r="G4603">
        <v>33</v>
      </c>
    </row>
    <row r="4604" spans="1:7">
      <c r="A4604" t="s">
        <v>493</v>
      </c>
      <c r="B4604" t="s">
        <v>287</v>
      </c>
      <c r="C4604" t="s">
        <v>309</v>
      </c>
      <c r="D4604" t="s">
        <v>336</v>
      </c>
      <c r="F4604">
        <v>2022</v>
      </c>
      <c r="G4604">
        <v>30</v>
      </c>
    </row>
    <row r="4605" spans="1:7">
      <c r="A4605" t="s">
        <v>493</v>
      </c>
      <c r="B4605" t="s">
        <v>288</v>
      </c>
      <c r="C4605" t="s">
        <v>202</v>
      </c>
      <c r="D4605" t="s">
        <v>337</v>
      </c>
      <c r="E4605" t="s">
        <v>348</v>
      </c>
      <c r="F4605">
        <v>2017</v>
      </c>
      <c r="G4605">
        <v>-0.56999999999999995</v>
      </c>
    </row>
    <row r="4606" spans="1:7">
      <c r="A4606" t="s">
        <v>493</v>
      </c>
      <c r="B4606" t="s">
        <v>288</v>
      </c>
      <c r="C4606" t="s">
        <v>202</v>
      </c>
      <c r="D4606" t="s">
        <v>337</v>
      </c>
      <c r="E4606" t="s">
        <v>348</v>
      </c>
      <c r="F4606">
        <v>2021</v>
      </c>
      <c r="G4606">
        <v>-0.39217263460159302</v>
      </c>
    </row>
    <row r="4607" spans="1:7">
      <c r="A4607" t="s">
        <v>493</v>
      </c>
      <c r="B4607" t="s">
        <v>289</v>
      </c>
      <c r="C4607" t="s">
        <v>202</v>
      </c>
      <c r="D4607" t="s">
        <v>337</v>
      </c>
      <c r="E4607" t="s">
        <v>349</v>
      </c>
      <c r="F4607">
        <v>2017</v>
      </c>
      <c r="G4607">
        <v>-0.64</v>
      </c>
    </row>
    <row r="4608" spans="1:7">
      <c r="A4608" t="s">
        <v>493</v>
      </c>
      <c r="B4608" t="s">
        <v>289</v>
      </c>
      <c r="C4608" t="s">
        <v>202</v>
      </c>
      <c r="D4608" t="s">
        <v>337</v>
      </c>
      <c r="E4608" t="s">
        <v>349</v>
      </c>
      <c r="F4608">
        <v>2021</v>
      </c>
      <c r="G4608">
        <v>-0.75176900625228882</v>
      </c>
    </row>
    <row r="4609" spans="1:7">
      <c r="A4609" t="s">
        <v>493</v>
      </c>
      <c r="B4609" t="s">
        <v>290</v>
      </c>
      <c r="C4609" t="s">
        <v>202</v>
      </c>
      <c r="D4609" t="s">
        <v>337</v>
      </c>
      <c r="E4609" t="s">
        <v>350</v>
      </c>
      <c r="F4609">
        <v>2017</v>
      </c>
      <c r="G4609">
        <v>-0.26</v>
      </c>
    </row>
    <row r="4610" spans="1:7">
      <c r="A4610" t="s">
        <v>493</v>
      </c>
      <c r="B4610" t="s">
        <v>290</v>
      </c>
      <c r="C4610" t="s">
        <v>202</v>
      </c>
      <c r="D4610" t="s">
        <v>337</v>
      </c>
      <c r="E4610" t="s">
        <v>350</v>
      </c>
      <c r="F4610">
        <v>2021</v>
      </c>
      <c r="G4610">
        <v>-0.31521296501159668</v>
      </c>
    </row>
    <row r="4611" spans="1:7">
      <c r="A4611" t="s">
        <v>493</v>
      </c>
      <c r="B4611" t="s">
        <v>291</v>
      </c>
      <c r="C4611" t="s">
        <v>202</v>
      </c>
      <c r="D4611" t="s">
        <v>337</v>
      </c>
      <c r="E4611" t="s">
        <v>351</v>
      </c>
      <c r="F4611">
        <v>2017</v>
      </c>
      <c r="G4611">
        <v>-1.06</v>
      </c>
    </row>
    <row r="4612" spans="1:7">
      <c r="A4612" t="s">
        <v>493</v>
      </c>
      <c r="B4612" t="s">
        <v>291</v>
      </c>
      <c r="C4612" t="s">
        <v>202</v>
      </c>
      <c r="D4612" t="s">
        <v>337</v>
      </c>
      <c r="E4612" t="s">
        <v>351</v>
      </c>
      <c r="F4612">
        <v>2021</v>
      </c>
      <c r="G4612">
        <v>-1.0927810668945313</v>
      </c>
    </row>
    <row r="4613" spans="1:7">
      <c r="A4613" t="s">
        <v>493</v>
      </c>
      <c r="B4613" t="s">
        <v>292</v>
      </c>
      <c r="C4613" t="s">
        <v>202</v>
      </c>
      <c r="D4613" t="s">
        <v>337</v>
      </c>
      <c r="F4613">
        <v>2017</v>
      </c>
      <c r="G4613">
        <v>-0.74</v>
      </c>
    </row>
    <row r="4614" spans="1:7">
      <c r="A4614" t="s">
        <v>493</v>
      </c>
      <c r="B4614" t="s">
        <v>292</v>
      </c>
      <c r="C4614" t="s">
        <v>202</v>
      </c>
      <c r="D4614" t="s">
        <v>337</v>
      </c>
      <c r="F4614">
        <v>2021</v>
      </c>
      <c r="G4614">
        <v>-1.1736711263656616</v>
      </c>
    </row>
    <row r="4615" spans="1:7" ht="114.75">
      <c r="A4615" t="s">
        <v>493</v>
      </c>
      <c r="B4615" t="s">
        <v>293</v>
      </c>
      <c r="C4615" t="s">
        <v>308</v>
      </c>
      <c r="D4615" t="s">
        <v>331</v>
      </c>
      <c r="E4615" s="463" t="s">
        <v>352</v>
      </c>
      <c r="F4615">
        <v>2018</v>
      </c>
      <c r="G4615">
        <v>33.1</v>
      </c>
    </row>
    <row r="4616" spans="1:7" ht="114.75">
      <c r="A4616" t="s">
        <v>493</v>
      </c>
      <c r="B4616" t="s">
        <v>293</v>
      </c>
      <c r="C4616" t="s">
        <v>308</v>
      </c>
      <c r="D4616" t="s">
        <v>331</v>
      </c>
      <c r="E4616" s="463" t="s">
        <v>352</v>
      </c>
      <c r="F4616">
        <v>2022</v>
      </c>
      <c r="G4616">
        <v>36.9</v>
      </c>
    </row>
    <row r="4617" spans="1:7">
      <c r="A4617" t="s">
        <v>493</v>
      </c>
      <c r="B4617" t="s">
        <v>294</v>
      </c>
      <c r="C4617" t="s">
        <v>308</v>
      </c>
      <c r="D4617" t="s">
        <v>331</v>
      </c>
      <c r="E4617" t="s">
        <v>353</v>
      </c>
      <c r="F4617">
        <v>2018</v>
      </c>
      <c r="G4617">
        <v>27.3</v>
      </c>
    </row>
    <row r="4618" spans="1:7">
      <c r="A4618" t="s">
        <v>493</v>
      </c>
      <c r="B4618" t="s">
        <v>294</v>
      </c>
      <c r="C4618" t="s">
        <v>308</v>
      </c>
      <c r="D4618" t="s">
        <v>331</v>
      </c>
      <c r="E4618" t="s">
        <v>353</v>
      </c>
      <c r="F4618">
        <v>2022</v>
      </c>
      <c r="G4618">
        <v>26.5</v>
      </c>
    </row>
    <row r="4619" spans="1:7">
      <c r="A4619" t="s">
        <v>493</v>
      </c>
      <c r="B4619" t="s">
        <v>295</v>
      </c>
      <c r="C4619" t="s">
        <v>308</v>
      </c>
      <c r="D4619" t="s">
        <v>331</v>
      </c>
      <c r="F4619">
        <v>2017</v>
      </c>
      <c r="G4619">
        <v>63.4</v>
      </c>
    </row>
    <row r="4620" spans="1:7">
      <c r="A4620" t="s">
        <v>493</v>
      </c>
      <c r="B4620" t="s">
        <v>295</v>
      </c>
      <c r="C4620" t="s">
        <v>308</v>
      </c>
      <c r="D4620" t="s">
        <v>331</v>
      </c>
      <c r="F4620">
        <v>2022</v>
      </c>
      <c r="G4620">
        <v>63.2</v>
      </c>
    </row>
    <row r="4621" spans="1:7">
      <c r="A4621" t="s">
        <v>493</v>
      </c>
      <c r="B4621" t="s">
        <v>296</v>
      </c>
      <c r="C4621" t="s">
        <v>308</v>
      </c>
      <c r="D4621" t="s">
        <v>331</v>
      </c>
      <c r="E4621" t="s">
        <v>354</v>
      </c>
      <c r="F4621">
        <v>2018</v>
      </c>
      <c r="G4621">
        <v>50</v>
      </c>
    </row>
    <row r="4622" spans="1:7">
      <c r="A4622" t="s">
        <v>493</v>
      </c>
      <c r="B4622" t="s">
        <v>296</v>
      </c>
      <c r="C4622" t="s">
        <v>308</v>
      </c>
      <c r="D4622" t="s">
        <v>331</v>
      </c>
      <c r="E4622" t="s">
        <v>354</v>
      </c>
      <c r="F4622">
        <v>2022</v>
      </c>
      <c r="G4622">
        <v>50</v>
      </c>
    </row>
    <row r="4623" spans="1:7">
      <c r="A4623" t="s">
        <v>493</v>
      </c>
      <c r="B4623" t="s">
        <v>297</v>
      </c>
      <c r="C4623" t="s">
        <v>308</v>
      </c>
      <c r="D4623" t="s">
        <v>331</v>
      </c>
      <c r="F4623">
        <v>2018</v>
      </c>
      <c r="G4623">
        <v>12.5</v>
      </c>
    </row>
    <row r="4624" spans="1:7">
      <c r="A4624" t="s">
        <v>493</v>
      </c>
      <c r="B4624" t="s">
        <v>298</v>
      </c>
      <c r="C4624" t="s">
        <v>194</v>
      </c>
      <c r="D4624" t="s">
        <v>338</v>
      </c>
      <c r="F4624">
        <v>2019</v>
      </c>
      <c r="G4624">
        <v>1.16297092439764</v>
      </c>
    </row>
    <row r="4625" spans="1:7">
      <c r="A4625" t="s">
        <v>493</v>
      </c>
      <c r="B4625" t="s">
        <v>299</v>
      </c>
      <c r="C4625" t="s">
        <v>310</v>
      </c>
      <c r="D4625" t="s">
        <v>339</v>
      </c>
      <c r="F4625">
        <v>2015</v>
      </c>
      <c r="G4625">
        <v>0.61699999999999999</v>
      </c>
    </row>
    <row r="4626" spans="1:7">
      <c r="A4626" t="s">
        <v>493</v>
      </c>
      <c r="B4626" t="s">
        <v>299</v>
      </c>
      <c r="C4626" t="s">
        <v>310</v>
      </c>
      <c r="D4626" t="s">
        <v>339</v>
      </c>
      <c r="F4626" t="s">
        <v>363</v>
      </c>
      <c r="G4626">
        <v>0.75428562063653348</v>
      </c>
    </row>
    <row r="4627" spans="1:7">
      <c r="A4627" t="s">
        <v>493</v>
      </c>
      <c r="B4627" t="s">
        <v>300</v>
      </c>
      <c r="C4627" t="s">
        <v>202</v>
      </c>
      <c r="D4627" t="s">
        <v>340</v>
      </c>
      <c r="F4627">
        <v>2017</v>
      </c>
      <c r="G4627">
        <v>12.7</v>
      </c>
    </row>
    <row r="4628" spans="1:7">
      <c r="A4628" t="s">
        <v>493</v>
      </c>
      <c r="B4628" t="s">
        <v>300</v>
      </c>
      <c r="C4628" t="s">
        <v>194</v>
      </c>
      <c r="D4628" t="s">
        <v>340</v>
      </c>
      <c r="F4628">
        <v>2018</v>
      </c>
      <c r="G4628">
        <v>12.6582278481013</v>
      </c>
    </row>
    <row r="4629" spans="1:7">
      <c r="A4629" t="s">
        <v>493</v>
      </c>
      <c r="B4629" t="s">
        <v>300</v>
      </c>
      <c r="C4629" t="s">
        <v>194</v>
      </c>
      <c r="D4629" t="s">
        <v>340</v>
      </c>
      <c r="F4629">
        <v>2021</v>
      </c>
      <c r="G4629">
        <v>19.375</v>
      </c>
    </row>
    <row r="4630" spans="1:7">
      <c r="A4630" t="s">
        <v>493</v>
      </c>
      <c r="B4630" t="s">
        <v>301</v>
      </c>
      <c r="C4630" t="s">
        <v>311</v>
      </c>
      <c r="D4630" t="s">
        <v>341</v>
      </c>
      <c r="F4630">
        <v>2021</v>
      </c>
      <c r="G4630">
        <v>4.4456751508639199E-3</v>
      </c>
    </row>
    <row r="4631" spans="1:7">
      <c r="A4631" t="s">
        <v>493</v>
      </c>
      <c r="B4631" t="s">
        <v>301</v>
      </c>
      <c r="C4631" t="s">
        <v>311</v>
      </c>
      <c r="F4631">
        <v>2019</v>
      </c>
      <c r="G4631">
        <v>4.0000000000000001E-3</v>
      </c>
    </row>
    <row r="4632" spans="1:7">
      <c r="A4632" t="s">
        <v>495</v>
      </c>
      <c r="B4632" t="s">
        <v>266</v>
      </c>
      <c r="C4632" t="s">
        <v>303</v>
      </c>
      <c r="D4632" t="s">
        <v>313</v>
      </c>
      <c r="F4632">
        <v>2018</v>
      </c>
      <c r="G4632" t="s">
        <v>496</v>
      </c>
    </row>
    <row r="4633" spans="1:7">
      <c r="A4633" t="s">
        <v>495</v>
      </c>
      <c r="B4633" t="s">
        <v>267</v>
      </c>
      <c r="C4633" t="s">
        <v>304</v>
      </c>
      <c r="D4633" t="s">
        <v>314</v>
      </c>
      <c r="F4633">
        <v>2018</v>
      </c>
      <c r="G4633">
        <v>13000000</v>
      </c>
    </row>
    <row r="4634" spans="1:7">
      <c r="A4634" t="s">
        <v>495</v>
      </c>
      <c r="B4634" t="s">
        <v>268</v>
      </c>
      <c r="C4634" t="s">
        <v>305</v>
      </c>
      <c r="D4634" t="s">
        <v>315</v>
      </c>
      <c r="F4634">
        <v>2018</v>
      </c>
      <c r="G4634">
        <v>245717</v>
      </c>
    </row>
    <row r="4635" spans="1:7">
      <c r="A4635" t="s">
        <v>495</v>
      </c>
      <c r="B4635" t="s">
        <v>269</v>
      </c>
      <c r="C4635" t="s">
        <v>305</v>
      </c>
      <c r="D4635" t="s">
        <v>316</v>
      </c>
      <c r="E4635" t="s">
        <v>343</v>
      </c>
      <c r="F4635" t="s">
        <v>356</v>
      </c>
      <c r="G4635">
        <v>39.4</v>
      </c>
    </row>
    <row r="4636" spans="1:7" ht="127.5">
      <c r="A4636" t="s">
        <v>495</v>
      </c>
      <c r="B4636" t="s">
        <v>270</v>
      </c>
      <c r="C4636" t="s">
        <v>182</v>
      </c>
      <c r="D4636" t="s">
        <v>317</v>
      </c>
      <c r="E4636" s="463" t="s">
        <v>344</v>
      </c>
      <c r="F4636">
        <v>2016</v>
      </c>
      <c r="G4636" t="s">
        <v>64</v>
      </c>
    </row>
    <row r="4637" spans="1:7">
      <c r="A4637" t="s">
        <v>495</v>
      </c>
      <c r="B4637" t="s">
        <v>270</v>
      </c>
      <c r="D4637" t="s">
        <v>318</v>
      </c>
      <c r="F4637">
        <v>2019</v>
      </c>
      <c r="G4637">
        <v>38.1</v>
      </c>
    </row>
    <row r="4638" spans="1:7" ht="102">
      <c r="A4638" t="s">
        <v>495</v>
      </c>
      <c r="B4638" t="s">
        <v>271</v>
      </c>
      <c r="C4638" t="s">
        <v>306</v>
      </c>
      <c r="D4638" t="s">
        <v>319</v>
      </c>
      <c r="E4638" s="463" t="s">
        <v>345</v>
      </c>
      <c r="F4638">
        <v>2017</v>
      </c>
      <c r="G4638">
        <v>0.45900000000000002</v>
      </c>
    </row>
    <row r="4639" spans="1:7">
      <c r="A4639" t="s">
        <v>495</v>
      </c>
      <c r="B4639" t="s">
        <v>271</v>
      </c>
      <c r="D4639" t="s">
        <v>320</v>
      </c>
      <c r="F4639">
        <v>2021</v>
      </c>
      <c r="G4639">
        <v>0.46500000000000002</v>
      </c>
    </row>
    <row r="4640" spans="1:7" ht="178.5">
      <c r="A4640" t="s">
        <v>495</v>
      </c>
      <c r="B4640" t="s">
        <v>272</v>
      </c>
      <c r="C4640" t="s">
        <v>307</v>
      </c>
      <c r="D4640" t="s">
        <v>321</v>
      </c>
      <c r="E4640" s="463" t="s">
        <v>346</v>
      </c>
      <c r="F4640">
        <v>2018</v>
      </c>
      <c r="G4640">
        <v>28.3</v>
      </c>
    </row>
    <row r="4641" spans="1:7" ht="51">
      <c r="A4641" t="s">
        <v>495</v>
      </c>
      <c r="B4641" s="463" t="s">
        <v>273</v>
      </c>
      <c r="C4641" t="s">
        <v>202</v>
      </c>
      <c r="F4641">
        <v>2018</v>
      </c>
      <c r="G4641">
        <v>0.1</v>
      </c>
    </row>
    <row r="4642" spans="1:7" ht="51">
      <c r="A4642" t="s">
        <v>495</v>
      </c>
      <c r="B4642" s="463" t="s">
        <v>273</v>
      </c>
      <c r="C4642" t="s">
        <v>202</v>
      </c>
      <c r="D4642" t="s">
        <v>322</v>
      </c>
      <c r="F4642" t="s">
        <v>359</v>
      </c>
      <c r="G4642">
        <v>3.1232300000960902</v>
      </c>
    </row>
    <row r="4643" spans="1:7" ht="51">
      <c r="A4643" t="s">
        <v>495</v>
      </c>
      <c r="B4643" s="463" t="s">
        <v>274</v>
      </c>
      <c r="C4643" t="s">
        <v>202</v>
      </c>
      <c r="D4643" t="s">
        <v>323</v>
      </c>
      <c r="F4643">
        <v>2018</v>
      </c>
      <c r="G4643">
        <v>31.032095919690498</v>
      </c>
    </row>
    <row r="4644" spans="1:7" ht="51">
      <c r="A4644" t="s">
        <v>495</v>
      </c>
      <c r="B4644" s="463" t="s">
        <v>274</v>
      </c>
      <c r="C4644" t="s">
        <v>202</v>
      </c>
      <c r="D4644" t="s">
        <v>323</v>
      </c>
      <c r="F4644">
        <v>2019</v>
      </c>
      <c r="G4644">
        <v>32.775142205406098</v>
      </c>
    </row>
    <row r="4645" spans="1:7" ht="51">
      <c r="A4645" t="s">
        <v>495</v>
      </c>
      <c r="B4645" s="463" t="s">
        <v>274</v>
      </c>
      <c r="C4645" t="s">
        <v>202</v>
      </c>
      <c r="D4645" t="s">
        <v>323</v>
      </c>
      <c r="F4645">
        <v>2020</v>
      </c>
      <c r="G4645">
        <v>34.295016512389601</v>
      </c>
    </row>
    <row r="4646" spans="1:7" ht="51">
      <c r="A4646" t="s">
        <v>495</v>
      </c>
      <c r="B4646" s="463" t="s">
        <v>274</v>
      </c>
      <c r="C4646" t="s">
        <v>202</v>
      </c>
      <c r="D4646" t="s">
        <v>323</v>
      </c>
      <c r="F4646">
        <v>2021</v>
      </c>
      <c r="G4646">
        <v>35.366128756642503</v>
      </c>
    </row>
    <row r="4647" spans="1:7">
      <c r="A4647" t="s">
        <v>495</v>
      </c>
      <c r="B4647" t="s">
        <v>275</v>
      </c>
      <c r="C4647" t="s">
        <v>202</v>
      </c>
      <c r="D4647" t="s">
        <v>324</v>
      </c>
      <c r="F4647">
        <v>2018</v>
      </c>
      <c r="G4647">
        <v>2559.4255452944299</v>
      </c>
    </row>
    <row r="4648" spans="1:7">
      <c r="A4648" t="s">
        <v>495</v>
      </c>
      <c r="B4648" t="s">
        <v>275</v>
      </c>
      <c r="C4648" t="s">
        <v>202</v>
      </c>
      <c r="F4648">
        <v>2019</v>
      </c>
      <c r="G4648">
        <v>2674.6335985717601</v>
      </c>
    </row>
    <row r="4649" spans="1:7">
      <c r="A4649" t="s">
        <v>495</v>
      </c>
      <c r="B4649" t="s">
        <v>275</v>
      </c>
      <c r="C4649" t="s">
        <v>202</v>
      </c>
      <c r="F4649">
        <v>2020</v>
      </c>
      <c r="G4649">
        <v>2754.4183836447201</v>
      </c>
    </row>
    <row r="4650" spans="1:7">
      <c r="A4650" t="s">
        <v>495</v>
      </c>
      <c r="B4650" t="s">
        <v>275</v>
      </c>
      <c r="C4650" t="s">
        <v>202</v>
      </c>
      <c r="F4650">
        <v>2021</v>
      </c>
      <c r="G4650">
        <v>2878.5930513685098</v>
      </c>
    </row>
    <row r="4651" spans="1:7">
      <c r="A4651" t="s">
        <v>495</v>
      </c>
      <c r="B4651" t="s">
        <v>261</v>
      </c>
      <c r="C4651" t="s">
        <v>194</v>
      </c>
      <c r="D4651" t="s">
        <v>322</v>
      </c>
      <c r="F4651">
        <v>2018</v>
      </c>
      <c r="G4651">
        <v>6.3584919273671501</v>
      </c>
    </row>
    <row r="4652" spans="1:7">
      <c r="A4652" t="s">
        <v>495</v>
      </c>
      <c r="B4652" t="s">
        <v>261</v>
      </c>
      <c r="C4652" t="s">
        <v>194</v>
      </c>
      <c r="D4652" t="s">
        <v>322</v>
      </c>
      <c r="F4652" t="s">
        <v>360</v>
      </c>
      <c r="G4652">
        <v>3.1232300000960902</v>
      </c>
    </row>
    <row r="4653" spans="1:7" ht="63.75">
      <c r="A4653" t="s">
        <v>495</v>
      </c>
      <c r="B4653" s="463" t="s">
        <v>276</v>
      </c>
      <c r="C4653" t="s">
        <v>202</v>
      </c>
      <c r="D4653" t="s">
        <v>325</v>
      </c>
      <c r="F4653">
        <v>2014</v>
      </c>
      <c r="G4653">
        <v>2.4228100776672399</v>
      </c>
    </row>
    <row r="4654" spans="1:7" ht="63.75">
      <c r="A4654" t="s">
        <v>495</v>
      </c>
      <c r="B4654" s="463" t="s">
        <v>276</v>
      </c>
      <c r="C4654" t="s">
        <v>202</v>
      </c>
      <c r="D4654" t="s">
        <v>325</v>
      </c>
      <c r="F4654">
        <v>2015</v>
      </c>
      <c r="G4654">
        <v>2.51713991165161</v>
      </c>
    </row>
    <row r="4655" spans="1:7" ht="63.75">
      <c r="A4655" t="s">
        <v>495</v>
      </c>
      <c r="B4655" s="463" t="s">
        <v>276</v>
      </c>
      <c r="C4655" t="s">
        <v>202</v>
      </c>
      <c r="D4655" t="s">
        <v>325</v>
      </c>
      <c r="F4655">
        <v>2016</v>
      </c>
      <c r="G4655">
        <v>2.5445001125335698</v>
      </c>
    </row>
    <row r="4656" spans="1:7" ht="63.75">
      <c r="A4656" t="s">
        <v>495</v>
      </c>
      <c r="B4656" s="463" t="s">
        <v>276</v>
      </c>
      <c r="C4656" t="s">
        <v>202</v>
      </c>
      <c r="D4656" t="s">
        <v>325</v>
      </c>
      <c r="F4656">
        <v>2017</v>
      </c>
      <c r="G4656">
        <v>2.3203399181365998</v>
      </c>
    </row>
    <row r="4657" spans="1:7" ht="63.75">
      <c r="A4657" t="s">
        <v>495</v>
      </c>
      <c r="B4657" s="463" t="s">
        <v>276</v>
      </c>
      <c r="C4657" t="s">
        <v>202</v>
      </c>
      <c r="D4657" t="s">
        <v>325</v>
      </c>
      <c r="F4657">
        <v>2018</v>
      </c>
      <c r="G4657">
        <v>2.3843200206756601</v>
      </c>
    </row>
    <row r="4658" spans="1:7" ht="63.75">
      <c r="A4658" t="s">
        <v>495</v>
      </c>
      <c r="B4658" s="463" t="s">
        <v>276</v>
      </c>
      <c r="C4658" t="s">
        <v>202</v>
      </c>
      <c r="D4658" t="s">
        <v>325</v>
      </c>
      <c r="F4658">
        <v>2019</v>
      </c>
      <c r="G4658">
        <v>1.8483699560165401</v>
      </c>
    </row>
    <row r="4659" spans="1:7" ht="63.75">
      <c r="A4659" t="s">
        <v>495</v>
      </c>
      <c r="B4659" s="463" t="s">
        <v>276</v>
      </c>
      <c r="C4659" t="s">
        <v>202</v>
      </c>
      <c r="D4659" t="s">
        <v>325</v>
      </c>
      <c r="F4659">
        <v>2020</v>
      </c>
      <c r="G4659">
        <v>2.1994700431823699</v>
      </c>
    </row>
    <row r="4660" spans="1:7" ht="63.75">
      <c r="A4660" t="s">
        <v>495</v>
      </c>
      <c r="B4660" s="463" t="s">
        <v>276</v>
      </c>
      <c r="C4660" t="s">
        <v>202</v>
      </c>
      <c r="D4660" t="s">
        <v>325</v>
      </c>
      <c r="F4660" t="s">
        <v>360</v>
      </c>
      <c r="G4660">
        <v>2.1994700431823699</v>
      </c>
    </row>
    <row r="4661" spans="1:7" ht="63.75">
      <c r="A4661" t="s">
        <v>495</v>
      </c>
      <c r="B4661" s="463" t="s">
        <v>277</v>
      </c>
      <c r="C4661" t="s">
        <v>202</v>
      </c>
      <c r="D4661" t="s">
        <v>326</v>
      </c>
      <c r="E4661" t="s">
        <v>347</v>
      </c>
      <c r="F4661">
        <v>2015</v>
      </c>
      <c r="G4661">
        <v>57</v>
      </c>
    </row>
    <row r="4662" spans="1:7" ht="63.75">
      <c r="A4662" t="s">
        <v>495</v>
      </c>
      <c r="B4662" s="463" t="s">
        <v>277</v>
      </c>
      <c r="C4662" t="s">
        <v>202</v>
      </c>
      <c r="D4662" t="s">
        <v>327</v>
      </c>
      <c r="F4662">
        <v>2018</v>
      </c>
      <c r="G4662">
        <v>35.706165310000003</v>
      </c>
    </row>
    <row r="4663" spans="1:7" ht="63.75">
      <c r="A4663" t="s">
        <v>495</v>
      </c>
      <c r="B4663" s="463" t="s">
        <v>277</v>
      </c>
      <c r="F4663">
        <v>2019</v>
      </c>
      <c r="G4663">
        <v>43.037822720000001</v>
      </c>
    </row>
    <row r="4664" spans="1:7">
      <c r="A4664" t="s">
        <v>495</v>
      </c>
      <c r="B4664" t="s">
        <v>278</v>
      </c>
      <c r="C4664" t="s">
        <v>194</v>
      </c>
      <c r="D4664" t="s">
        <v>101</v>
      </c>
      <c r="F4664">
        <v>2020</v>
      </c>
      <c r="G4664">
        <v>34.700000000000003</v>
      </c>
    </row>
    <row r="4665" spans="1:7">
      <c r="A4665" t="s">
        <v>495</v>
      </c>
      <c r="B4665" t="s">
        <v>279</v>
      </c>
      <c r="C4665" t="s">
        <v>65</v>
      </c>
      <c r="D4665" t="s">
        <v>328</v>
      </c>
      <c r="F4665" t="s">
        <v>361</v>
      </c>
      <c r="G4665">
        <v>576</v>
      </c>
    </row>
    <row r="4666" spans="1:7" ht="63.75">
      <c r="A4666" t="s">
        <v>495</v>
      </c>
      <c r="B4666" s="463" t="s">
        <v>280</v>
      </c>
      <c r="C4666" t="s">
        <v>202</v>
      </c>
      <c r="D4666" t="s">
        <v>329</v>
      </c>
      <c r="F4666">
        <v>2014</v>
      </c>
      <c r="G4666">
        <v>2.4192600249999998</v>
      </c>
    </row>
    <row r="4667" spans="1:7" ht="63.75">
      <c r="A4667" t="s">
        <v>495</v>
      </c>
      <c r="B4667" s="463" t="s">
        <v>280</v>
      </c>
      <c r="C4667" t="s">
        <v>202</v>
      </c>
      <c r="D4667" t="s">
        <v>330</v>
      </c>
      <c r="F4667">
        <v>2018</v>
      </c>
      <c r="G4667">
        <v>2.3843200206756601</v>
      </c>
    </row>
    <row r="4668" spans="1:7" ht="63.75">
      <c r="A4668" t="s">
        <v>495</v>
      </c>
      <c r="B4668" s="463" t="s">
        <v>280</v>
      </c>
      <c r="C4668" t="s">
        <v>202</v>
      </c>
      <c r="D4668" t="s">
        <v>330</v>
      </c>
      <c r="F4668" t="s">
        <v>359</v>
      </c>
      <c r="G4668">
        <v>2.1994700431823699</v>
      </c>
    </row>
    <row r="4669" spans="1:7">
      <c r="A4669" t="s">
        <v>495</v>
      </c>
      <c r="B4669" t="s">
        <v>281</v>
      </c>
      <c r="C4669" t="s">
        <v>194</v>
      </c>
      <c r="D4669" t="s">
        <v>330</v>
      </c>
      <c r="F4669">
        <v>2018</v>
      </c>
      <c r="G4669">
        <v>2.3843200206756601</v>
      </c>
    </row>
    <row r="4670" spans="1:7">
      <c r="A4670" t="s">
        <v>495</v>
      </c>
      <c r="B4670" t="s">
        <v>281</v>
      </c>
      <c r="C4670" t="s">
        <v>194</v>
      </c>
      <c r="D4670" t="s">
        <v>330</v>
      </c>
      <c r="F4670" t="s">
        <v>360</v>
      </c>
      <c r="G4670">
        <v>2.2000000000000002</v>
      </c>
    </row>
    <row r="4671" spans="1:7">
      <c r="A4671" t="s">
        <v>495</v>
      </c>
      <c r="B4671" t="s">
        <v>282</v>
      </c>
      <c r="C4671" t="s">
        <v>194</v>
      </c>
      <c r="D4671" t="s">
        <v>210</v>
      </c>
      <c r="F4671" t="s">
        <v>359</v>
      </c>
      <c r="G4671">
        <v>14.4640197753906</v>
      </c>
    </row>
    <row r="4672" spans="1:7">
      <c r="A4672" t="s">
        <v>495</v>
      </c>
      <c r="B4672" t="s">
        <v>283</v>
      </c>
      <c r="C4672" t="s">
        <v>308</v>
      </c>
      <c r="D4672" t="s">
        <v>331</v>
      </c>
      <c r="F4672">
        <v>2018</v>
      </c>
      <c r="G4672">
        <v>6.8</v>
      </c>
    </row>
    <row r="4673" spans="1:7">
      <c r="A4673" t="s">
        <v>495</v>
      </c>
      <c r="B4673" t="s">
        <v>283</v>
      </c>
      <c r="C4673" t="s">
        <v>202</v>
      </c>
      <c r="D4673" t="s">
        <v>332</v>
      </c>
      <c r="F4673">
        <v>2021</v>
      </c>
      <c r="G4673">
        <v>6.3420000076293901</v>
      </c>
    </row>
    <row r="4674" spans="1:7">
      <c r="A4674" t="s">
        <v>495</v>
      </c>
      <c r="B4674" t="s">
        <v>284</v>
      </c>
      <c r="C4674" t="s">
        <v>194</v>
      </c>
      <c r="D4674" t="s">
        <v>333</v>
      </c>
      <c r="F4674" t="s">
        <v>362</v>
      </c>
      <c r="G4674">
        <v>3.1</v>
      </c>
    </row>
    <row r="4675" spans="1:7">
      <c r="A4675" t="s">
        <v>495</v>
      </c>
      <c r="B4675" t="s">
        <v>285</v>
      </c>
      <c r="C4675" t="s">
        <v>194</v>
      </c>
      <c r="D4675" t="s">
        <v>334</v>
      </c>
      <c r="F4675">
        <v>2020</v>
      </c>
      <c r="G4675">
        <v>44.668678283691399</v>
      </c>
    </row>
    <row r="4676" spans="1:7">
      <c r="A4676" t="s">
        <v>495</v>
      </c>
      <c r="B4676" t="s">
        <v>286</v>
      </c>
      <c r="C4676" t="s">
        <v>309</v>
      </c>
      <c r="D4676" t="s">
        <v>335</v>
      </c>
      <c r="F4676">
        <v>2018</v>
      </c>
      <c r="G4676">
        <v>17</v>
      </c>
    </row>
    <row r="4677" spans="1:7">
      <c r="A4677" t="s">
        <v>495</v>
      </c>
      <c r="B4677" t="s">
        <v>286</v>
      </c>
      <c r="C4677" t="s">
        <v>309</v>
      </c>
      <c r="D4677" t="s">
        <v>336</v>
      </c>
      <c r="F4677">
        <v>2022</v>
      </c>
      <c r="G4677">
        <v>10</v>
      </c>
    </row>
    <row r="4678" spans="1:7">
      <c r="A4678" t="s">
        <v>495</v>
      </c>
      <c r="B4678" t="s">
        <v>287</v>
      </c>
      <c r="C4678" t="s">
        <v>309</v>
      </c>
      <c r="D4678" t="s">
        <v>335</v>
      </c>
      <c r="F4678">
        <v>2018</v>
      </c>
      <c r="G4678">
        <v>24</v>
      </c>
    </row>
    <row r="4679" spans="1:7">
      <c r="A4679" t="s">
        <v>495</v>
      </c>
      <c r="B4679" t="s">
        <v>287</v>
      </c>
      <c r="C4679" t="s">
        <v>309</v>
      </c>
      <c r="D4679" t="s">
        <v>336</v>
      </c>
      <c r="F4679">
        <v>2022</v>
      </c>
      <c r="G4679">
        <v>24</v>
      </c>
    </row>
    <row r="4680" spans="1:7">
      <c r="A4680" t="s">
        <v>495</v>
      </c>
      <c r="B4680" t="s">
        <v>288</v>
      </c>
      <c r="C4680" t="s">
        <v>202</v>
      </c>
      <c r="D4680" t="s">
        <v>337</v>
      </c>
      <c r="E4680" t="s">
        <v>348</v>
      </c>
      <c r="F4680">
        <v>2017</v>
      </c>
      <c r="G4680">
        <v>-0.61</v>
      </c>
    </row>
    <row r="4681" spans="1:7">
      <c r="A4681" t="s">
        <v>495</v>
      </c>
      <c r="B4681" t="s">
        <v>288</v>
      </c>
      <c r="C4681" t="s">
        <v>202</v>
      </c>
      <c r="D4681" t="s">
        <v>337</v>
      </c>
      <c r="E4681" t="s">
        <v>348</v>
      </c>
      <c r="F4681">
        <v>2021</v>
      </c>
      <c r="G4681">
        <v>-0.97041082382202148</v>
      </c>
    </row>
    <row r="4682" spans="1:7">
      <c r="A4682" t="s">
        <v>495</v>
      </c>
      <c r="B4682" t="s">
        <v>289</v>
      </c>
      <c r="C4682" t="s">
        <v>202</v>
      </c>
      <c r="D4682" t="s">
        <v>337</v>
      </c>
      <c r="E4682" t="s">
        <v>349</v>
      </c>
      <c r="F4682">
        <v>2017</v>
      </c>
      <c r="G4682">
        <v>-1.04</v>
      </c>
    </row>
    <row r="4683" spans="1:7">
      <c r="A4683" t="s">
        <v>495</v>
      </c>
      <c r="B4683" t="s">
        <v>289</v>
      </c>
      <c r="C4683" t="s">
        <v>202</v>
      </c>
      <c r="D4683" t="s">
        <v>337</v>
      </c>
      <c r="E4683" t="s">
        <v>349</v>
      </c>
      <c r="F4683">
        <v>2021</v>
      </c>
      <c r="G4683">
        <v>-0.91567313671112061</v>
      </c>
    </row>
    <row r="4684" spans="1:7">
      <c r="A4684" t="s">
        <v>495</v>
      </c>
      <c r="B4684" t="s">
        <v>290</v>
      </c>
      <c r="C4684" t="s">
        <v>202</v>
      </c>
      <c r="D4684" t="s">
        <v>337</v>
      </c>
      <c r="E4684" t="s">
        <v>350</v>
      </c>
      <c r="F4684">
        <v>2017</v>
      </c>
      <c r="G4684">
        <v>-0.84</v>
      </c>
    </row>
    <row r="4685" spans="1:7">
      <c r="A4685" t="s">
        <v>495</v>
      </c>
      <c r="B4685" t="s">
        <v>290</v>
      </c>
      <c r="C4685" t="s">
        <v>202</v>
      </c>
      <c r="D4685" t="s">
        <v>337</v>
      </c>
      <c r="E4685" t="s">
        <v>350</v>
      </c>
      <c r="F4685">
        <v>2021</v>
      </c>
      <c r="G4685">
        <v>-0.96426087617874146</v>
      </c>
    </row>
    <row r="4686" spans="1:7">
      <c r="A4686" t="s">
        <v>495</v>
      </c>
      <c r="B4686" t="s">
        <v>291</v>
      </c>
      <c r="C4686" t="s">
        <v>202</v>
      </c>
      <c r="D4686" t="s">
        <v>337</v>
      </c>
      <c r="E4686" t="s">
        <v>351</v>
      </c>
      <c r="F4686">
        <v>2017</v>
      </c>
      <c r="G4686">
        <v>-1.23</v>
      </c>
    </row>
    <row r="4687" spans="1:7">
      <c r="A4687" t="s">
        <v>495</v>
      </c>
      <c r="B4687" t="s">
        <v>291</v>
      </c>
      <c r="C4687" t="s">
        <v>202</v>
      </c>
      <c r="D4687" t="s">
        <v>337</v>
      </c>
      <c r="E4687" t="s">
        <v>351</v>
      </c>
      <c r="F4687">
        <v>2021</v>
      </c>
      <c r="G4687">
        <v>-1.1305164098739624</v>
      </c>
    </row>
    <row r="4688" spans="1:7">
      <c r="A4688" t="s">
        <v>495</v>
      </c>
      <c r="B4688" t="s">
        <v>292</v>
      </c>
      <c r="C4688" t="s">
        <v>202</v>
      </c>
      <c r="D4688" t="s">
        <v>337</v>
      </c>
      <c r="F4688">
        <v>2017</v>
      </c>
      <c r="G4688">
        <v>-1.01</v>
      </c>
    </row>
    <row r="4689" spans="1:7">
      <c r="A4689" t="s">
        <v>495</v>
      </c>
      <c r="B4689" t="s">
        <v>292</v>
      </c>
      <c r="C4689" t="s">
        <v>202</v>
      </c>
      <c r="D4689" t="s">
        <v>337</v>
      </c>
      <c r="F4689">
        <v>2021</v>
      </c>
      <c r="G4689">
        <v>-0.99612736701965332</v>
      </c>
    </row>
    <row r="4690" spans="1:7" ht="114.75">
      <c r="A4690" t="s">
        <v>495</v>
      </c>
      <c r="B4690" t="s">
        <v>293</v>
      </c>
      <c r="C4690" t="s">
        <v>308</v>
      </c>
      <c r="D4690" t="s">
        <v>331</v>
      </c>
      <c r="E4690" s="463" t="s">
        <v>352</v>
      </c>
      <c r="F4690">
        <v>2018</v>
      </c>
      <c r="G4690">
        <v>28.2</v>
      </c>
    </row>
    <row r="4691" spans="1:7" ht="114.75">
      <c r="A4691" t="s">
        <v>495</v>
      </c>
      <c r="B4691" t="s">
        <v>293</v>
      </c>
      <c r="C4691" t="s">
        <v>308</v>
      </c>
      <c r="D4691" t="s">
        <v>331</v>
      </c>
      <c r="E4691" s="463" t="s">
        <v>352</v>
      </c>
      <c r="F4691">
        <v>2022</v>
      </c>
      <c r="G4691">
        <v>27.8</v>
      </c>
    </row>
    <row r="4692" spans="1:7">
      <c r="A4692" t="s">
        <v>495</v>
      </c>
      <c r="B4692" t="s">
        <v>294</v>
      </c>
      <c r="C4692" t="s">
        <v>308</v>
      </c>
      <c r="D4692" t="s">
        <v>331</v>
      </c>
      <c r="E4692" t="s">
        <v>353</v>
      </c>
      <c r="F4692">
        <v>2018</v>
      </c>
      <c r="G4692">
        <v>26.9</v>
      </c>
    </row>
    <row r="4693" spans="1:7">
      <c r="A4693" t="s">
        <v>495</v>
      </c>
      <c r="B4693" t="s">
        <v>294</v>
      </c>
      <c r="C4693" t="s">
        <v>308</v>
      </c>
      <c r="D4693" t="s">
        <v>331</v>
      </c>
      <c r="E4693" t="s">
        <v>353</v>
      </c>
      <c r="F4693">
        <v>2022</v>
      </c>
      <c r="G4693">
        <v>25.6</v>
      </c>
    </row>
    <row r="4694" spans="1:7">
      <c r="A4694" t="s">
        <v>495</v>
      </c>
      <c r="B4694" t="s">
        <v>295</v>
      </c>
      <c r="C4694" t="s">
        <v>308</v>
      </c>
      <c r="D4694" t="s">
        <v>331</v>
      </c>
      <c r="F4694">
        <v>2017</v>
      </c>
      <c r="G4694">
        <v>52.2</v>
      </c>
    </row>
    <row r="4695" spans="1:7">
      <c r="A4695" t="s">
        <v>495</v>
      </c>
      <c r="B4695" t="s">
        <v>295</v>
      </c>
      <c r="C4695" t="s">
        <v>308</v>
      </c>
      <c r="D4695" t="s">
        <v>331</v>
      </c>
      <c r="F4695">
        <v>2022</v>
      </c>
      <c r="G4695">
        <v>54.2</v>
      </c>
    </row>
    <row r="4696" spans="1:7">
      <c r="A4696" t="s">
        <v>495</v>
      </c>
      <c r="B4696" t="s">
        <v>296</v>
      </c>
      <c r="C4696" t="s">
        <v>308</v>
      </c>
      <c r="D4696" t="s">
        <v>331</v>
      </c>
      <c r="E4696" t="s">
        <v>354</v>
      </c>
      <c r="F4696">
        <v>2018</v>
      </c>
      <c r="G4696">
        <v>40</v>
      </c>
    </row>
    <row r="4697" spans="1:7">
      <c r="A4697" t="s">
        <v>495</v>
      </c>
      <c r="B4697" t="s">
        <v>296</v>
      </c>
      <c r="C4697" t="s">
        <v>308</v>
      </c>
      <c r="D4697" t="s">
        <v>331</v>
      </c>
      <c r="E4697" t="s">
        <v>354</v>
      </c>
      <c r="F4697">
        <v>2022</v>
      </c>
      <c r="G4697">
        <v>40</v>
      </c>
    </row>
    <row r="4698" spans="1:7">
      <c r="A4698" t="s">
        <v>495</v>
      </c>
      <c r="B4698" t="s">
        <v>297</v>
      </c>
      <c r="C4698" t="s">
        <v>308</v>
      </c>
      <c r="D4698" t="s">
        <v>331</v>
      </c>
      <c r="F4698">
        <v>2018</v>
      </c>
      <c r="G4698">
        <v>25.4</v>
      </c>
    </row>
    <row r="4699" spans="1:7">
      <c r="A4699" t="s">
        <v>495</v>
      </c>
      <c r="B4699" t="s">
        <v>298</v>
      </c>
      <c r="C4699" t="s">
        <v>194</v>
      </c>
      <c r="D4699" t="s">
        <v>338</v>
      </c>
      <c r="F4699">
        <v>2019</v>
      </c>
      <c r="G4699">
        <v>0.30928854143783002</v>
      </c>
    </row>
    <row r="4700" spans="1:7">
      <c r="A4700" t="s">
        <v>495</v>
      </c>
      <c r="B4700" t="s">
        <v>299</v>
      </c>
      <c r="C4700" t="s">
        <v>310</v>
      </c>
      <c r="D4700" t="s">
        <v>339</v>
      </c>
      <c r="F4700">
        <v>2015</v>
      </c>
      <c r="G4700">
        <v>0.5</v>
      </c>
    </row>
    <row r="4701" spans="1:7">
      <c r="A4701" t="s">
        <v>495</v>
      </c>
      <c r="B4701" t="s">
        <v>299</v>
      </c>
      <c r="C4701" t="s">
        <v>310</v>
      </c>
      <c r="D4701" t="s">
        <v>339</v>
      </c>
      <c r="F4701" t="s">
        <v>363</v>
      </c>
      <c r="G4701">
        <v>0.63609898107714702</v>
      </c>
    </row>
    <row r="4702" spans="1:7">
      <c r="A4702" t="s">
        <v>495</v>
      </c>
      <c r="B4702" t="s">
        <v>300</v>
      </c>
      <c r="C4702" t="s">
        <v>202</v>
      </c>
      <c r="D4702" t="s">
        <v>340</v>
      </c>
      <c r="F4702">
        <v>2017</v>
      </c>
      <c r="G4702">
        <v>21.9</v>
      </c>
    </row>
    <row r="4703" spans="1:7">
      <c r="A4703" t="s">
        <v>495</v>
      </c>
      <c r="B4703" t="s">
        <v>300</v>
      </c>
      <c r="C4703" t="s">
        <v>194</v>
      </c>
      <c r="D4703" t="s">
        <v>340</v>
      </c>
      <c r="F4703">
        <v>2018</v>
      </c>
      <c r="G4703">
        <v>21.9298245614035</v>
      </c>
    </row>
    <row r="4704" spans="1:7">
      <c r="A4704" t="s">
        <v>495</v>
      </c>
      <c r="B4704" t="s">
        <v>300</v>
      </c>
      <c r="C4704" t="s">
        <v>194</v>
      </c>
      <c r="D4704" t="s">
        <v>340</v>
      </c>
      <c r="F4704">
        <v>2021</v>
      </c>
      <c r="G4704">
        <v>17</v>
      </c>
    </row>
    <row r="4705" spans="1:7">
      <c r="A4705" t="s">
        <v>495</v>
      </c>
      <c r="B4705" t="s">
        <v>301</v>
      </c>
      <c r="C4705" t="s">
        <v>311</v>
      </c>
      <c r="D4705" t="s">
        <v>341</v>
      </c>
      <c r="F4705">
        <v>2021</v>
      </c>
      <c r="G4705">
        <v>1.4845411173646786E-2</v>
      </c>
    </row>
    <row r="4706" spans="1:7">
      <c r="A4706" t="s">
        <v>495</v>
      </c>
      <c r="B4706" t="s">
        <v>301</v>
      </c>
      <c r="C4706" t="s">
        <v>311</v>
      </c>
      <c r="F4706">
        <v>2019</v>
      </c>
      <c r="G4706">
        <v>0.02</v>
      </c>
    </row>
    <row r="4707" spans="1:7">
      <c r="A4707" t="s">
        <v>497</v>
      </c>
      <c r="B4707" t="s">
        <v>266</v>
      </c>
      <c r="C4707" t="s">
        <v>303</v>
      </c>
      <c r="D4707" t="s">
        <v>313</v>
      </c>
      <c r="F4707">
        <v>2018</v>
      </c>
      <c r="G4707" t="s">
        <v>498</v>
      </c>
    </row>
    <row r="4708" spans="1:7">
      <c r="A4708" t="s">
        <v>497</v>
      </c>
      <c r="B4708" t="s">
        <v>267</v>
      </c>
      <c r="C4708" t="s">
        <v>304</v>
      </c>
      <c r="D4708" t="s">
        <v>314</v>
      </c>
      <c r="F4708">
        <v>2018</v>
      </c>
      <c r="G4708">
        <v>1700000</v>
      </c>
    </row>
    <row r="4709" spans="1:7">
      <c r="A4709" t="s">
        <v>497</v>
      </c>
      <c r="B4709" t="s">
        <v>268</v>
      </c>
      <c r="C4709" t="s">
        <v>305</v>
      </c>
      <c r="D4709" t="s">
        <v>315</v>
      </c>
      <c r="F4709">
        <v>2018</v>
      </c>
      <c r="G4709">
        <v>28120</v>
      </c>
    </row>
    <row r="4710" spans="1:7">
      <c r="A4710" t="s">
        <v>497</v>
      </c>
      <c r="B4710" t="s">
        <v>269</v>
      </c>
      <c r="C4710" t="s">
        <v>305</v>
      </c>
      <c r="D4710" t="s">
        <v>316</v>
      </c>
      <c r="E4710" t="s">
        <v>343</v>
      </c>
      <c r="F4710" t="s">
        <v>356</v>
      </c>
      <c r="G4710" t="s">
        <v>64</v>
      </c>
    </row>
    <row r="4711" spans="1:7" ht="127.5">
      <c r="A4711" t="s">
        <v>497</v>
      </c>
      <c r="B4711" t="s">
        <v>270</v>
      </c>
      <c r="C4711" t="s">
        <v>182</v>
      </c>
      <c r="D4711" t="s">
        <v>317</v>
      </c>
      <c r="E4711" s="463" t="s">
        <v>344</v>
      </c>
      <c r="F4711">
        <v>2016</v>
      </c>
      <c r="G4711" t="s">
        <v>64</v>
      </c>
    </row>
    <row r="4712" spans="1:7">
      <c r="A4712" t="s">
        <v>497</v>
      </c>
      <c r="B4712" t="s">
        <v>270</v>
      </c>
      <c r="D4712" t="s">
        <v>318</v>
      </c>
      <c r="F4712">
        <v>2019</v>
      </c>
      <c r="G4712" t="s">
        <v>64</v>
      </c>
    </row>
    <row r="4713" spans="1:7" ht="102">
      <c r="A4713" t="s">
        <v>497</v>
      </c>
      <c r="B4713" t="s">
        <v>271</v>
      </c>
      <c r="C4713" t="s">
        <v>306</v>
      </c>
      <c r="D4713" t="s">
        <v>319</v>
      </c>
      <c r="E4713" s="463" t="s">
        <v>345</v>
      </c>
      <c r="F4713">
        <v>2017</v>
      </c>
      <c r="G4713">
        <v>0.45500000000000002</v>
      </c>
    </row>
    <row r="4714" spans="1:7">
      <c r="A4714" t="s">
        <v>497</v>
      </c>
      <c r="B4714" t="s">
        <v>271</v>
      </c>
      <c r="D4714" t="s">
        <v>320</v>
      </c>
      <c r="F4714">
        <v>2021</v>
      </c>
      <c r="G4714">
        <v>0.48299999999999998</v>
      </c>
    </row>
    <row r="4715" spans="1:7" ht="178.5">
      <c r="A4715" t="s">
        <v>497</v>
      </c>
      <c r="B4715" t="s">
        <v>272</v>
      </c>
      <c r="C4715" t="s">
        <v>307</v>
      </c>
      <c r="D4715" t="s">
        <v>321</v>
      </c>
      <c r="E4715" s="463" t="s">
        <v>346</v>
      </c>
      <c r="F4715">
        <v>2018</v>
      </c>
      <c r="G4715" t="s">
        <v>64</v>
      </c>
    </row>
    <row r="4716" spans="1:7" ht="51">
      <c r="A4716" t="s">
        <v>497</v>
      </c>
      <c r="B4716" s="463" t="s">
        <v>273</v>
      </c>
      <c r="C4716" t="s">
        <v>202</v>
      </c>
      <c r="F4716">
        <v>2018</v>
      </c>
      <c r="G4716">
        <v>4.8</v>
      </c>
    </row>
    <row r="4717" spans="1:7" ht="51">
      <c r="A4717" t="s">
        <v>497</v>
      </c>
      <c r="B4717" s="463" t="s">
        <v>273</v>
      </c>
      <c r="C4717" t="s">
        <v>202</v>
      </c>
      <c r="D4717" t="s">
        <v>322</v>
      </c>
      <c r="F4717" t="s">
        <v>359</v>
      </c>
      <c r="G4717">
        <v>3.8000024265660701</v>
      </c>
    </row>
    <row r="4718" spans="1:7" ht="51">
      <c r="A4718" t="s">
        <v>497</v>
      </c>
      <c r="B4718" s="463" t="s">
        <v>274</v>
      </c>
      <c r="C4718" t="s">
        <v>202</v>
      </c>
      <c r="D4718" t="s">
        <v>323</v>
      </c>
      <c r="F4718">
        <v>2018</v>
      </c>
      <c r="G4718">
        <v>3.5647982653413401</v>
      </c>
    </row>
    <row r="4719" spans="1:7" ht="51">
      <c r="A4719" t="s">
        <v>497</v>
      </c>
      <c r="B4719" s="463" t="s">
        <v>274</v>
      </c>
      <c r="C4719" t="s">
        <v>202</v>
      </c>
      <c r="D4719" t="s">
        <v>323</v>
      </c>
      <c r="F4719">
        <v>2019</v>
      </c>
      <c r="G4719">
        <v>3.72521418697916</v>
      </c>
    </row>
    <row r="4720" spans="1:7" ht="51">
      <c r="A4720" t="s">
        <v>497</v>
      </c>
      <c r="B4720" s="463" t="s">
        <v>274</v>
      </c>
      <c r="C4720" t="s">
        <v>202</v>
      </c>
      <c r="D4720" t="s">
        <v>323</v>
      </c>
      <c r="F4720">
        <v>2020</v>
      </c>
      <c r="G4720">
        <v>3.6358090465208202</v>
      </c>
    </row>
    <row r="4721" spans="1:7" ht="51">
      <c r="A4721" t="s">
        <v>497</v>
      </c>
      <c r="B4721" s="463" t="s">
        <v>274</v>
      </c>
      <c r="C4721" t="s">
        <v>202</v>
      </c>
      <c r="D4721" t="s">
        <v>323</v>
      </c>
      <c r="F4721">
        <v>2021</v>
      </c>
      <c r="G4721">
        <v>3.77396987851392</v>
      </c>
    </row>
    <row r="4722" spans="1:7">
      <c r="A4722" t="s">
        <v>497</v>
      </c>
      <c r="B4722" t="s">
        <v>275</v>
      </c>
      <c r="C4722" t="s">
        <v>202</v>
      </c>
      <c r="D4722" t="s">
        <v>324</v>
      </c>
      <c r="F4722">
        <v>2018</v>
      </c>
      <c r="G4722">
        <v>1947.36909498914</v>
      </c>
    </row>
    <row r="4723" spans="1:7">
      <c r="A4723" t="s">
        <v>497</v>
      </c>
      <c r="B4723" t="s">
        <v>275</v>
      </c>
      <c r="C4723" t="s">
        <v>202</v>
      </c>
      <c r="F4723">
        <v>2019</v>
      </c>
      <c r="G4723">
        <v>2021.1364284487699</v>
      </c>
    </row>
    <row r="4724" spans="1:7">
      <c r="A4724" t="s">
        <v>497</v>
      </c>
      <c r="B4724" t="s">
        <v>275</v>
      </c>
      <c r="C4724" t="s">
        <v>202</v>
      </c>
      <c r="F4724">
        <v>2020</v>
      </c>
      <c r="G4724">
        <v>1948.64340064163</v>
      </c>
    </row>
    <row r="4725" spans="1:7">
      <c r="A4725" t="s">
        <v>497</v>
      </c>
      <c r="B4725" t="s">
        <v>275</v>
      </c>
      <c r="C4725" t="s">
        <v>202</v>
      </c>
      <c r="F4725">
        <v>2021</v>
      </c>
      <c r="G4725">
        <v>2057.1000022070398</v>
      </c>
    </row>
    <row r="4726" spans="1:7">
      <c r="A4726" t="s">
        <v>497</v>
      </c>
      <c r="B4726" t="s">
        <v>261</v>
      </c>
      <c r="C4726" t="s">
        <v>194</v>
      </c>
      <c r="D4726" t="s">
        <v>322</v>
      </c>
      <c r="F4726">
        <v>2018</v>
      </c>
      <c r="G4726">
        <v>1.28373670309465</v>
      </c>
    </row>
    <row r="4727" spans="1:7">
      <c r="A4727" t="s">
        <v>497</v>
      </c>
      <c r="B4727" t="s">
        <v>261</v>
      </c>
      <c r="C4727" t="s">
        <v>194</v>
      </c>
      <c r="D4727" t="s">
        <v>322</v>
      </c>
      <c r="F4727" t="s">
        <v>360</v>
      </c>
      <c r="G4727">
        <v>3.8000024265660701</v>
      </c>
    </row>
    <row r="4728" spans="1:7" ht="63.75">
      <c r="A4728" t="s">
        <v>497</v>
      </c>
      <c r="B4728" s="463" t="s">
        <v>276</v>
      </c>
      <c r="C4728" t="s">
        <v>202</v>
      </c>
      <c r="D4728" t="s">
        <v>325</v>
      </c>
      <c r="F4728">
        <v>2014</v>
      </c>
      <c r="G4728">
        <v>2.2000000476837198</v>
      </c>
    </row>
    <row r="4729" spans="1:7" ht="63.75">
      <c r="A4729" t="s">
        <v>497</v>
      </c>
      <c r="B4729" s="463" t="s">
        <v>276</v>
      </c>
      <c r="C4729" t="s">
        <v>202</v>
      </c>
      <c r="D4729" t="s">
        <v>325</v>
      </c>
      <c r="F4729">
        <v>2015</v>
      </c>
      <c r="G4729">
        <v>2.2999999523162802</v>
      </c>
    </row>
    <row r="4730" spans="1:7" ht="63.75">
      <c r="A4730" t="s">
        <v>497</v>
      </c>
      <c r="B4730" s="463" t="s">
        <v>276</v>
      </c>
      <c r="C4730" t="s">
        <v>202</v>
      </c>
      <c r="D4730" t="s">
        <v>325</v>
      </c>
      <c r="F4730">
        <v>2016</v>
      </c>
      <c r="G4730">
        <v>2.2999999523162802</v>
      </c>
    </row>
    <row r="4731" spans="1:7" ht="63.75">
      <c r="A4731" t="s">
        <v>497</v>
      </c>
      <c r="B4731" s="463" t="s">
        <v>276</v>
      </c>
      <c r="C4731" t="s">
        <v>202</v>
      </c>
      <c r="D4731" t="s">
        <v>325</v>
      </c>
      <c r="F4731">
        <v>2017</v>
      </c>
      <c r="G4731">
        <v>2.2000000476837198</v>
      </c>
    </row>
    <row r="4732" spans="1:7" ht="63.75">
      <c r="A4732" t="s">
        <v>497</v>
      </c>
      <c r="B4732" s="463" t="s">
        <v>276</v>
      </c>
      <c r="C4732" t="s">
        <v>202</v>
      </c>
      <c r="D4732" t="s">
        <v>325</v>
      </c>
      <c r="F4732">
        <v>2018</v>
      </c>
      <c r="G4732">
        <v>2.1378700733184801</v>
      </c>
    </row>
    <row r="4733" spans="1:7" ht="63.75">
      <c r="A4733" t="s">
        <v>497</v>
      </c>
      <c r="B4733" s="463" t="s">
        <v>276</v>
      </c>
      <c r="C4733" t="s">
        <v>202</v>
      </c>
      <c r="D4733" t="s">
        <v>325</v>
      </c>
      <c r="F4733">
        <v>2019</v>
      </c>
      <c r="G4733">
        <v>2.9478199481964098</v>
      </c>
    </row>
    <row r="4734" spans="1:7" ht="63.75">
      <c r="A4734" t="s">
        <v>497</v>
      </c>
      <c r="B4734" s="463" t="s">
        <v>276</v>
      </c>
      <c r="C4734" t="s">
        <v>202</v>
      </c>
      <c r="D4734" t="s">
        <v>325</v>
      </c>
      <c r="F4734">
        <v>2020</v>
      </c>
      <c r="G4734">
        <v>2.7084276676178001</v>
      </c>
    </row>
    <row r="4735" spans="1:7" ht="63.75">
      <c r="A4735" t="s">
        <v>497</v>
      </c>
      <c r="B4735" s="463" t="s">
        <v>276</v>
      </c>
      <c r="C4735" t="s">
        <v>202</v>
      </c>
      <c r="D4735" t="s">
        <v>325</v>
      </c>
      <c r="F4735" t="s">
        <v>360</v>
      </c>
      <c r="G4735">
        <v>2.7084276676178001</v>
      </c>
    </row>
    <row r="4736" spans="1:7" ht="63.75">
      <c r="A4736" t="s">
        <v>497</v>
      </c>
      <c r="B4736" s="463" t="s">
        <v>277</v>
      </c>
      <c r="C4736" t="s">
        <v>202</v>
      </c>
      <c r="D4736" t="s">
        <v>326</v>
      </c>
      <c r="E4736" t="s">
        <v>347</v>
      </c>
      <c r="F4736">
        <v>2015</v>
      </c>
      <c r="G4736">
        <v>100</v>
      </c>
    </row>
    <row r="4737" spans="1:7" ht="63.75">
      <c r="A4737" t="s">
        <v>497</v>
      </c>
      <c r="B4737" s="463" t="s">
        <v>277</v>
      </c>
      <c r="C4737" t="s">
        <v>202</v>
      </c>
      <c r="D4737" t="s">
        <v>327</v>
      </c>
      <c r="F4737">
        <v>2018</v>
      </c>
      <c r="G4737">
        <v>61.235820769999997</v>
      </c>
    </row>
    <row r="4738" spans="1:7" ht="63.75">
      <c r="A4738" t="s">
        <v>497</v>
      </c>
      <c r="B4738" s="463" t="s">
        <v>277</v>
      </c>
      <c r="F4738">
        <v>2019</v>
      </c>
      <c r="G4738">
        <v>62.575576779999999</v>
      </c>
    </row>
    <row r="4739" spans="1:7">
      <c r="A4739" t="s">
        <v>497</v>
      </c>
      <c r="B4739" t="s">
        <v>278</v>
      </c>
      <c r="C4739" t="s">
        <v>194</v>
      </c>
      <c r="D4739" t="s">
        <v>101</v>
      </c>
      <c r="F4739">
        <v>2020</v>
      </c>
      <c r="G4739">
        <v>58.3</v>
      </c>
    </row>
    <row r="4740" spans="1:7">
      <c r="A4740" t="s">
        <v>497</v>
      </c>
      <c r="B4740" t="s">
        <v>279</v>
      </c>
      <c r="C4740" t="s">
        <v>65</v>
      </c>
      <c r="D4740" t="s">
        <v>328</v>
      </c>
      <c r="F4740" t="s">
        <v>361</v>
      </c>
      <c r="G4740">
        <v>667</v>
      </c>
    </row>
    <row r="4741" spans="1:7" ht="63.75">
      <c r="A4741" t="s">
        <v>497</v>
      </c>
      <c r="B4741" s="463" t="s">
        <v>280</v>
      </c>
      <c r="C4741" t="s">
        <v>202</v>
      </c>
      <c r="D4741" t="s">
        <v>329</v>
      </c>
      <c r="F4741">
        <v>2014</v>
      </c>
      <c r="G4741" t="s">
        <v>64</v>
      </c>
    </row>
    <row r="4742" spans="1:7" ht="63.75">
      <c r="A4742" t="s">
        <v>497</v>
      </c>
      <c r="B4742" s="463" t="s">
        <v>280</v>
      </c>
      <c r="C4742" t="s">
        <v>202</v>
      </c>
      <c r="D4742" t="s">
        <v>330</v>
      </c>
      <c r="F4742">
        <v>2018</v>
      </c>
      <c r="G4742">
        <v>2.1378700733184801</v>
      </c>
    </row>
    <row r="4743" spans="1:7" ht="63.75">
      <c r="A4743" t="s">
        <v>497</v>
      </c>
      <c r="B4743" s="463" t="s">
        <v>280</v>
      </c>
      <c r="C4743" t="s">
        <v>202</v>
      </c>
      <c r="D4743" t="s">
        <v>330</v>
      </c>
      <c r="F4743" t="s">
        <v>359</v>
      </c>
      <c r="G4743">
        <v>2.7084276676178001</v>
      </c>
    </row>
    <row r="4744" spans="1:7">
      <c r="A4744" t="s">
        <v>497</v>
      </c>
      <c r="B4744" t="s">
        <v>281</v>
      </c>
      <c r="C4744" t="s">
        <v>194</v>
      </c>
      <c r="D4744" t="s">
        <v>330</v>
      </c>
      <c r="F4744">
        <v>2018</v>
      </c>
      <c r="G4744">
        <v>2.1378700733184801</v>
      </c>
    </row>
    <row r="4745" spans="1:7">
      <c r="A4745" t="s">
        <v>497</v>
      </c>
      <c r="B4745" t="s">
        <v>281</v>
      </c>
      <c r="C4745" t="s">
        <v>194</v>
      </c>
      <c r="D4745" t="s">
        <v>330</v>
      </c>
      <c r="F4745" t="s">
        <v>360</v>
      </c>
      <c r="G4745">
        <v>2.71</v>
      </c>
    </row>
    <row r="4746" spans="1:7">
      <c r="A4746" t="s">
        <v>497</v>
      </c>
      <c r="B4746" t="s">
        <v>283</v>
      </c>
      <c r="C4746" t="s">
        <v>308</v>
      </c>
      <c r="D4746" t="s">
        <v>331</v>
      </c>
      <c r="F4746">
        <v>2018</v>
      </c>
      <c r="G4746">
        <v>6.5</v>
      </c>
    </row>
    <row r="4747" spans="1:7">
      <c r="A4747" t="s">
        <v>497</v>
      </c>
      <c r="B4747" t="s">
        <v>283</v>
      </c>
      <c r="C4747" t="s">
        <v>202</v>
      </c>
      <c r="D4747" t="s">
        <v>332</v>
      </c>
      <c r="F4747">
        <v>2021</v>
      </c>
      <c r="G4747">
        <v>6.7589998245239302</v>
      </c>
    </row>
    <row r="4748" spans="1:7">
      <c r="A4748" t="s">
        <v>497</v>
      </c>
      <c r="B4748" t="s">
        <v>284</v>
      </c>
      <c r="C4748" t="s">
        <v>194</v>
      </c>
      <c r="D4748" t="s">
        <v>333</v>
      </c>
      <c r="F4748" t="s">
        <v>362</v>
      </c>
      <c r="G4748">
        <v>4.7</v>
      </c>
    </row>
    <row r="4749" spans="1:7">
      <c r="A4749" t="s">
        <v>497</v>
      </c>
      <c r="B4749" t="s">
        <v>285</v>
      </c>
      <c r="C4749" t="s">
        <v>194</v>
      </c>
      <c r="D4749" t="s">
        <v>334</v>
      </c>
      <c r="F4749">
        <v>2020</v>
      </c>
      <c r="G4749">
        <v>33.3354682922363</v>
      </c>
    </row>
    <row r="4750" spans="1:7">
      <c r="A4750" t="s">
        <v>497</v>
      </c>
      <c r="B4750" t="s">
        <v>286</v>
      </c>
      <c r="C4750" t="s">
        <v>309</v>
      </c>
      <c r="D4750" t="s">
        <v>335</v>
      </c>
      <c r="F4750">
        <v>2018</v>
      </c>
      <c r="G4750">
        <v>16</v>
      </c>
    </row>
    <row r="4751" spans="1:7">
      <c r="A4751" t="s">
        <v>497</v>
      </c>
      <c r="B4751" t="s">
        <v>286</v>
      </c>
      <c r="C4751" t="s">
        <v>309</v>
      </c>
      <c r="D4751" t="s">
        <v>336</v>
      </c>
      <c r="F4751">
        <v>2022</v>
      </c>
      <c r="G4751">
        <v>17</v>
      </c>
    </row>
    <row r="4752" spans="1:7">
      <c r="A4752" t="s">
        <v>497</v>
      </c>
      <c r="B4752" t="s">
        <v>287</v>
      </c>
      <c r="C4752" t="s">
        <v>309</v>
      </c>
      <c r="D4752" t="s">
        <v>335</v>
      </c>
      <c r="F4752">
        <v>2018</v>
      </c>
      <c r="G4752">
        <v>25</v>
      </c>
    </row>
    <row r="4753" spans="1:7">
      <c r="A4753" t="s">
        <v>497</v>
      </c>
      <c r="B4753" t="s">
        <v>287</v>
      </c>
      <c r="C4753" t="s">
        <v>309</v>
      </c>
      <c r="D4753" t="s">
        <v>336</v>
      </c>
      <c r="F4753">
        <v>2022</v>
      </c>
      <c r="G4753">
        <v>26</v>
      </c>
    </row>
    <row r="4754" spans="1:7">
      <c r="A4754" t="s">
        <v>497</v>
      </c>
      <c r="B4754" t="s">
        <v>288</v>
      </c>
      <c r="C4754" t="s">
        <v>202</v>
      </c>
      <c r="D4754" t="s">
        <v>337</v>
      </c>
      <c r="E4754" t="s">
        <v>348</v>
      </c>
      <c r="F4754">
        <v>2017</v>
      </c>
      <c r="G4754">
        <v>-0.6</v>
      </c>
    </row>
    <row r="4755" spans="1:7">
      <c r="A4755" t="s">
        <v>497</v>
      </c>
      <c r="B4755" t="s">
        <v>288</v>
      </c>
      <c r="C4755" t="s">
        <v>202</v>
      </c>
      <c r="D4755" t="s">
        <v>337</v>
      </c>
      <c r="E4755" t="s">
        <v>348</v>
      </c>
      <c r="F4755">
        <v>2021</v>
      </c>
      <c r="G4755">
        <v>-0.28023931384086609</v>
      </c>
    </row>
    <row r="4756" spans="1:7">
      <c r="A4756" t="s">
        <v>497</v>
      </c>
      <c r="B4756" t="s">
        <v>289</v>
      </c>
      <c r="C4756" t="s">
        <v>202</v>
      </c>
      <c r="D4756" t="s">
        <v>337</v>
      </c>
      <c r="E4756" t="s">
        <v>349</v>
      </c>
      <c r="F4756">
        <v>2017</v>
      </c>
      <c r="G4756">
        <v>-1.77</v>
      </c>
    </row>
    <row r="4757" spans="1:7">
      <c r="A4757" t="s">
        <v>497</v>
      </c>
      <c r="B4757" t="s">
        <v>289</v>
      </c>
      <c r="C4757" t="s">
        <v>202</v>
      </c>
      <c r="D4757" t="s">
        <v>337</v>
      </c>
      <c r="E4757" t="s">
        <v>349</v>
      </c>
      <c r="F4757">
        <v>2021</v>
      </c>
      <c r="G4757">
        <v>-1.4238839149475098</v>
      </c>
    </row>
    <row r="4758" spans="1:7">
      <c r="A4758" t="s">
        <v>497</v>
      </c>
      <c r="B4758" t="s">
        <v>290</v>
      </c>
      <c r="C4758" t="s">
        <v>202</v>
      </c>
      <c r="D4758" t="s">
        <v>337</v>
      </c>
      <c r="E4758" t="s">
        <v>350</v>
      </c>
      <c r="F4758">
        <v>2017</v>
      </c>
      <c r="G4758">
        <v>-1.18</v>
      </c>
    </row>
    <row r="4759" spans="1:7">
      <c r="A4759" t="s">
        <v>497</v>
      </c>
      <c r="B4759" t="s">
        <v>290</v>
      </c>
      <c r="C4759" t="s">
        <v>202</v>
      </c>
      <c r="D4759" t="s">
        <v>337</v>
      </c>
      <c r="E4759" t="s">
        <v>350</v>
      </c>
      <c r="F4759">
        <v>2021</v>
      </c>
      <c r="G4759">
        <v>-1.2582888603210449</v>
      </c>
    </row>
    <row r="4760" spans="1:7">
      <c r="A4760" t="s">
        <v>497</v>
      </c>
      <c r="B4760" t="s">
        <v>291</v>
      </c>
      <c r="C4760" t="s">
        <v>202</v>
      </c>
      <c r="D4760" t="s">
        <v>337</v>
      </c>
      <c r="E4760" t="s">
        <v>351</v>
      </c>
      <c r="F4760">
        <v>2017</v>
      </c>
      <c r="G4760">
        <v>-1.44</v>
      </c>
    </row>
    <row r="4761" spans="1:7">
      <c r="A4761" t="s">
        <v>497</v>
      </c>
      <c r="B4761" t="s">
        <v>291</v>
      </c>
      <c r="C4761" t="s">
        <v>202</v>
      </c>
      <c r="D4761" t="s">
        <v>337</v>
      </c>
      <c r="E4761" t="s">
        <v>351</v>
      </c>
      <c r="F4761">
        <v>2021</v>
      </c>
      <c r="G4761">
        <v>-1.43794846534729</v>
      </c>
    </row>
    <row r="4762" spans="1:7">
      <c r="A4762" t="s">
        <v>497</v>
      </c>
      <c r="B4762" t="s">
        <v>292</v>
      </c>
      <c r="C4762" t="s">
        <v>202</v>
      </c>
      <c r="D4762" t="s">
        <v>337</v>
      </c>
      <c r="F4762">
        <v>2017</v>
      </c>
      <c r="G4762">
        <v>-1.56</v>
      </c>
    </row>
    <row r="4763" spans="1:7">
      <c r="A4763" t="s">
        <v>497</v>
      </c>
      <c r="B4763" t="s">
        <v>292</v>
      </c>
      <c r="C4763" t="s">
        <v>202</v>
      </c>
      <c r="D4763" t="s">
        <v>337</v>
      </c>
      <c r="F4763">
        <v>2021</v>
      </c>
      <c r="G4763">
        <v>-1.300152063369751</v>
      </c>
    </row>
    <row r="4764" spans="1:7" ht="114.75">
      <c r="A4764" t="s">
        <v>497</v>
      </c>
      <c r="B4764" t="s">
        <v>293</v>
      </c>
      <c r="C4764" t="s">
        <v>308</v>
      </c>
      <c r="D4764" t="s">
        <v>331</v>
      </c>
      <c r="E4764" s="463" t="s">
        <v>352</v>
      </c>
      <c r="F4764">
        <v>2018</v>
      </c>
      <c r="G4764">
        <v>53.5</v>
      </c>
    </row>
    <row r="4765" spans="1:7" ht="114.75">
      <c r="A4765" t="s">
        <v>497</v>
      </c>
      <c r="B4765" t="s">
        <v>293</v>
      </c>
      <c r="C4765" t="s">
        <v>308</v>
      </c>
      <c r="D4765" t="s">
        <v>331</v>
      </c>
      <c r="E4765" s="463" t="s">
        <v>352</v>
      </c>
      <c r="F4765">
        <v>2022</v>
      </c>
      <c r="G4765">
        <v>14</v>
      </c>
    </row>
    <row r="4766" spans="1:7">
      <c r="A4766" t="s">
        <v>497</v>
      </c>
      <c r="B4766" t="s">
        <v>294</v>
      </c>
      <c r="C4766" t="s">
        <v>308</v>
      </c>
      <c r="D4766" t="s">
        <v>331</v>
      </c>
      <c r="E4766" t="s">
        <v>353</v>
      </c>
      <c r="F4766">
        <v>2018</v>
      </c>
      <c r="G4766">
        <v>27.3</v>
      </c>
    </row>
    <row r="4767" spans="1:7">
      <c r="A4767" t="s">
        <v>497</v>
      </c>
      <c r="B4767" t="s">
        <v>294</v>
      </c>
      <c r="C4767" t="s">
        <v>308</v>
      </c>
      <c r="D4767" t="s">
        <v>331</v>
      </c>
      <c r="E4767" t="s">
        <v>353</v>
      </c>
      <c r="F4767">
        <v>2022</v>
      </c>
      <c r="G4767">
        <v>15.9</v>
      </c>
    </row>
    <row r="4768" spans="1:7">
      <c r="A4768" t="s">
        <v>497</v>
      </c>
      <c r="B4768" t="s">
        <v>295</v>
      </c>
      <c r="C4768" t="s">
        <v>308</v>
      </c>
      <c r="D4768" t="s">
        <v>331</v>
      </c>
      <c r="F4768">
        <v>2017</v>
      </c>
      <c r="G4768">
        <v>56.9</v>
      </c>
    </row>
    <row r="4769" spans="1:7">
      <c r="A4769" t="s">
        <v>497</v>
      </c>
      <c r="B4769" t="s">
        <v>295</v>
      </c>
      <c r="C4769" t="s">
        <v>308</v>
      </c>
      <c r="D4769" t="s">
        <v>331</v>
      </c>
      <c r="F4769">
        <v>2022</v>
      </c>
      <c r="G4769">
        <v>46</v>
      </c>
    </row>
    <row r="4770" spans="1:7">
      <c r="A4770" t="s">
        <v>497</v>
      </c>
      <c r="B4770" t="s">
        <v>296</v>
      </c>
      <c r="C4770" t="s">
        <v>308</v>
      </c>
      <c r="D4770" t="s">
        <v>331</v>
      </c>
      <c r="E4770" t="s">
        <v>354</v>
      </c>
      <c r="F4770">
        <v>2018</v>
      </c>
      <c r="G4770">
        <v>30</v>
      </c>
    </row>
    <row r="4771" spans="1:7">
      <c r="A4771" t="s">
        <v>497</v>
      </c>
      <c r="B4771" t="s">
        <v>296</v>
      </c>
      <c r="C4771" t="s">
        <v>308</v>
      </c>
      <c r="D4771" t="s">
        <v>331</v>
      </c>
      <c r="E4771" t="s">
        <v>354</v>
      </c>
      <c r="F4771">
        <v>2022</v>
      </c>
      <c r="G4771">
        <v>30</v>
      </c>
    </row>
    <row r="4772" spans="1:7">
      <c r="A4772" t="s">
        <v>497</v>
      </c>
      <c r="B4772" t="s">
        <v>297</v>
      </c>
      <c r="C4772" t="s">
        <v>308</v>
      </c>
      <c r="D4772" t="s">
        <v>331</v>
      </c>
      <c r="F4772">
        <v>2018</v>
      </c>
      <c r="G4772">
        <v>21.9</v>
      </c>
    </row>
    <row r="4773" spans="1:7">
      <c r="A4773" t="s">
        <v>497</v>
      </c>
      <c r="B4773" t="s">
        <v>298</v>
      </c>
      <c r="C4773" t="s">
        <v>194</v>
      </c>
      <c r="D4773" t="s">
        <v>338</v>
      </c>
      <c r="F4773">
        <v>2019</v>
      </c>
      <c r="G4773">
        <v>0.17179295779725101</v>
      </c>
    </row>
    <row r="4774" spans="1:7">
      <c r="A4774" t="s">
        <v>497</v>
      </c>
      <c r="B4774" t="s">
        <v>299</v>
      </c>
      <c r="C4774" t="s">
        <v>310</v>
      </c>
      <c r="D4774" t="s">
        <v>339</v>
      </c>
      <c r="F4774" t="s">
        <v>363</v>
      </c>
      <c r="G4774">
        <v>2.4254772126415872E-2</v>
      </c>
    </row>
    <row r="4775" spans="1:7">
      <c r="A4775" t="s">
        <v>497</v>
      </c>
      <c r="B4775" t="s">
        <v>300</v>
      </c>
      <c r="C4775" t="s">
        <v>202</v>
      </c>
      <c r="D4775" t="s">
        <v>340</v>
      </c>
      <c r="F4775">
        <v>2017</v>
      </c>
      <c r="G4775">
        <v>13.7</v>
      </c>
    </row>
    <row r="4776" spans="1:7">
      <c r="A4776" t="s">
        <v>497</v>
      </c>
      <c r="B4776" t="s">
        <v>300</v>
      </c>
      <c r="C4776" t="s">
        <v>194</v>
      </c>
      <c r="D4776" t="s">
        <v>340</v>
      </c>
      <c r="F4776">
        <v>2018</v>
      </c>
      <c r="G4776">
        <v>13.7254901960784</v>
      </c>
    </row>
    <row r="4777" spans="1:7">
      <c r="A4777" t="s">
        <v>497</v>
      </c>
      <c r="B4777" t="s">
        <v>300</v>
      </c>
      <c r="C4777" t="s">
        <v>194</v>
      </c>
      <c r="D4777" t="s">
        <v>340</v>
      </c>
      <c r="F4777">
        <v>2021</v>
      </c>
      <c r="G4777">
        <v>13.7254901960784</v>
      </c>
    </row>
    <row r="4778" spans="1:7">
      <c r="A4778" t="s">
        <v>497</v>
      </c>
      <c r="B4778" t="s">
        <v>301</v>
      </c>
      <c r="C4778" t="s">
        <v>311</v>
      </c>
      <c r="D4778" t="s">
        <v>341</v>
      </c>
      <c r="F4778">
        <v>2021</v>
      </c>
      <c r="G4778">
        <v>1.7826386586845058E-2</v>
      </c>
    </row>
    <row r="4779" spans="1:7">
      <c r="A4779" t="s">
        <v>497</v>
      </c>
      <c r="B4779" t="s">
        <v>301</v>
      </c>
      <c r="C4779" t="s">
        <v>311</v>
      </c>
      <c r="F4779">
        <v>2019</v>
      </c>
      <c r="G4779">
        <v>1.4E-2</v>
      </c>
    </row>
    <row r="4780" spans="1:7">
      <c r="A4780" t="s">
        <v>499</v>
      </c>
      <c r="B4780" t="s">
        <v>266</v>
      </c>
      <c r="C4780" t="s">
        <v>303</v>
      </c>
      <c r="D4780" t="s">
        <v>313</v>
      </c>
      <c r="F4780">
        <v>2018</v>
      </c>
      <c r="G4780" t="s">
        <v>500</v>
      </c>
    </row>
    <row r="4781" spans="1:7">
      <c r="A4781" t="s">
        <v>499</v>
      </c>
      <c r="B4781" t="s">
        <v>267</v>
      </c>
      <c r="C4781" t="s">
        <v>304</v>
      </c>
      <c r="D4781" t="s">
        <v>314</v>
      </c>
      <c r="F4781">
        <v>2018</v>
      </c>
      <c r="G4781">
        <v>800000</v>
      </c>
    </row>
    <row r="4782" spans="1:7">
      <c r="A4782" t="s">
        <v>499</v>
      </c>
      <c r="B4782" t="s">
        <v>268</v>
      </c>
      <c r="C4782" t="s">
        <v>305</v>
      </c>
      <c r="D4782" t="s">
        <v>315</v>
      </c>
      <c r="F4782">
        <v>2018</v>
      </c>
      <c r="G4782">
        <v>196849</v>
      </c>
    </row>
    <row r="4783" spans="1:7">
      <c r="A4783" t="s">
        <v>499</v>
      </c>
      <c r="B4783" t="s">
        <v>269</v>
      </c>
      <c r="C4783" t="s">
        <v>305</v>
      </c>
      <c r="D4783" t="s">
        <v>316</v>
      </c>
      <c r="E4783" t="s">
        <v>343</v>
      </c>
      <c r="F4783" t="s">
        <v>356</v>
      </c>
      <c r="G4783">
        <v>44.6</v>
      </c>
    </row>
    <row r="4784" spans="1:7" ht="127.5">
      <c r="A4784" t="s">
        <v>499</v>
      </c>
      <c r="B4784" t="s">
        <v>270</v>
      </c>
      <c r="C4784" t="s">
        <v>182</v>
      </c>
      <c r="D4784" t="s">
        <v>317</v>
      </c>
      <c r="E4784" s="463" t="s">
        <v>344</v>
      </c>
      <c r="F4784">
        <v>2016</v>
      </c>
      <c r="G4784" t="s">
        <v>64</v>
      </c>
    </row>
    <row r="4785" spans="1:7">
      <c r="A4785" t="s">
        <v>499</v>
      </c>
      <c r="B4785" t="s">
        <v>270</v>
      </c>
      <c r="D4785" t="s">
        <v>318</v>
      </c>
      <c r="F4785">
        <v>2019</v>
      </c>
      <c r="G4785" t="s">
        <v>64</v>
      </c>
    </row>
    <row r="4786" spans="1:7" ht="102">
      <c r="A4786" t="s">
        <v>499</v>
      </c>
      <c r="B4786" t="s">
        <v>271</v>
      </c>
      <c r="C4786" t="s">
        <v>306</v>
      </c>
      <c r="D4786" t="s">
        <v>319</v>
      </c>
      <c r="E4786" s="463" t="s">
        <v>345</v>
      </c>
      <c r="F4786">
        <v>2017</v>
      </c>
      <c r="G4786">
        <v>0.65400000000000003</v>
      </c>
    </row>
    <row r="4787" spans="1:7">
      <c r="A4787" t="s">
        <v>499</v>
      </c>
      <c r="B4787" t="s">
        <v>271</v>
      </c>
      <c r="D4787" t="s">
        <v>320</v>
      </c>
      <c r="F4787">
        <v>2021</v>
      </c>
      <c r="G4787">
        <v>0.71399999999999997</v>
      </c>
    </row>
    <row r="4788" spans="1:7" ht="178.5">
      <c r="A4788" t="s">
        <v>499</v>
      </c>
      <c r="B4788" t="s">
        <v>272</v>
      </c>
      <c r="C4788" t="s">
        <v>307</v>
      </c>
      <c r="D4788" t="s">
        <v>321</v>
      </c>
      <c r="E4788" s="463" t="s">
        <v>346</v>
      </c>
      <c r="F4788">
        <v>2018</v>
      </c>
      <c r="G4788">
        <v>42.8</v>
      </c>
    </row>
    <row r="4789" spans="1:7" ht="51">
      <c r="A4789" t="s">
        <v>499</v>
      </c>
      <c r="B4789" s="463" t="s">
        <v>273</v>
      </c>
      <c r="C4789" t="s">
        <v>202</v>
      </c>
      <c r="F4789">
        <v>2018</v>
      </c>
      <c r="G4789">
        <v>3</v>
      </c>
    </row>
    <row r="4790" spans="1:7" ht="51">
      <c r="A4790" t="s">
        <v>499</v>
      </c>
      <c r="B4790" s="463" t="s">
        <v>273</v>
      </c>
      <c r="C4790" t="s">
        <v>202</v>
      </c>
      <c r="D4790" t="s">
        <v>322</v>
      </c>
      <c r="F4790" t="s">
        <v>359</v>
      </c>
      <c r="G4790">
        <v>19.927228866</v>
      </c>
    </row>
    <row r="4791" spans="1:7" ht="51">
      <c r="A4791" t="s">
        <v>499</v>
      </c>
      <c r="B4791" s="463" t="s">
        <v>274</v>
      </c>
      <c r="C4791" t="s">
        <v>202</v>
      </c>
      <c r="D4791" t="s">
        <v>323</v>
      </c>
      <c r="F4791">
        <v>2018</v>
      </c>
      <c r="G4791">
        <v>9.72012265960009</v>
      </c>
    </row>
    <row r="4792" spans="1:7" ht="51">
      <c r="A4792" t="s">
        <v>499</v>
      </c>
      <c r="B4792" s="463" t="s">
        <v>274</v>
      </c>
      <c r="C4792" t="s">
        <v>202</v>
      </c>
      <c r="D4792" t="s">
        <v>323</v>
      </c>
      <c r="F4792">
        <v>2019</v>
      </c>
      <c r="G4792">
        <v>10.240404610916</v>
      </c>
    </row>
    <row r="4793" spans="1:7" ht="51">
      <c r="A4793" t="s">
        <v>499</v>
      </c>
      <c r="B4793" s="463" t="s">
        <v>274</v>
      </c>
      <c r="C4793" t="s">
        <v>202</v>
      </c>
      <c r="D4793" t="s">
        <v>323</v>
      </c>
      <c r="F4793">
        <v>2020</v>
      </c>
      <c r="G4793">
        <v>14.6928870621954</v>
      </c>
    </row>
    <row r="4794" spans="1:7" ht="51">
      <c r="A4794" t="s">
        <v>499</v>
      </c>
      <c r="B4794" s="463" t="s">
        <v>274</v>
      </c>
      <c r="C4794" t="s">
        <v>202</v>
      </c>
      <c r="D4794" t="s">
        <v>323</v>
      </c>
      <c r="F4794">
        <v>2021</v>
      </c>
      <c r="G4794">
        <v>17.620772294102</v>
      </c>
    </row>
    <row r="4795" spans="1:7">
      <c r="A4795" t="s">
        <v>499</v>
      </c>
      <c r="B4795" t="s">
        <v>275</v>
      </c>
      <c r="C4795" t="s">
        <v>202</v>
      </c>
      <c r="D4795" t="s">
        <v>324</v>
      </c>
      <c r="F4795">
        <v>2018</v>
      </c>
      <c r="G4795">
        <v>12775.671398014199</v>
      </c>
    </row>
    <row r="4796" spans="1:7">
      <c r="A4796" t="s">
        <v>499</v>
      </c>
      <c r="B4796" t="s">
        <v>275</v>
      </c>
      <c r="C4796" t="s">
        <v>202</v>
      </c>
      <c r="F4796">
        <v>2019</v>
      </c>
      <c r="G4796">
        <v>13634.309590679</v>
      </c>
    </row>
    <row r="4797" spans="1:7">
      <c r="A4797" t="s">
        <v>499</v>
      </c>
      <c r="B4797" t="s">
        <v>275</v>
      </c>
      <c r="C4797" t="s">
        <v>202</v>
      </c>
      <c r="F4797">
        <v>2020</v>
      </c>
      <c r="G4797">
        <v>19702.974420268001</v>
      </c>
    </row>
    <row r="4798" spans="1:7">
      <c r="A4798" t="s">
        <v>499</v>
      </c>
      <c r="B4798" t="s">
        <v>275</v>
      </c>
      <c r="C4798" t="s">
        <v>202</v>
      </c>
      <c r="F4798">
        <v>2021</v>
      </c>
      <c r="G4798">
        <v>24493.714070261001</v>
      </c>
    </row>
    <row r="4799" spans="1:7">
      <c r="A4799" t="s">
        <v>499</v>
      </c>
      <c r="B4799" t="s">
        <v>261</v>
      </c>
      <c r="C4799" t="s">
        <v>194</v>
      </c>
      <c r="D4799" t="s">
        <v>322</v>
      </c>
      <c r="F4799">
        <v>2018</v>
      </c>
      <c r="G4799">
        <v>4.4410135893477198</v>
      </c>
    </row>
    <row r="4800" spans="1:7">
      <c r="A4800" t="s">
        <v>499</v>
      </c>
      <c r="B4800" t="s">
        <v>261</v>
      </c>
      <c r="C4800" t="s">
        <v>194</v>
      </c>
      <c r="D4800" t="s">
        <v>322</v>
      </c>
      <c r="F4800" t="s">
        <v>360</v>
      </c>
      <c r="G4800">
        <v>19.927228866</v>
      </c>
    </row>
    <row r="4801" spans="1:7" ht="63.75">
      <c r="A4801" t="s">
        <v>499</v>
      </c>
      <c r="B4801" s="463" t="s">
        <v>276</v>
      </c>
      <c r="C4801" t="s">
        <v>202</v>
      </c>
      <c r="D4801" t="s">
        <v>325</v>
      </c>
      <c r="F4801">
        <v>2014</v>
      </c>
      <c r="G4801">
        <v>4.36033010482788</v>
      </c>
    </row>
    <row r="4802" spans="1:7" ht="63.75">
      <c r="A4802" t="s">
        <v>499</v>
      </c>
      <c r="B4802" s="463" t="s">
        <v>276</v>
      </c>
      <c r="C4802" t="s">
        <v>202</v>
      </c>
      <c r="D4802" t="s">
        <v>325</v>
      </c>
      <c r="F4802">
        <v>2015</v>
      </c>
      <c r="G4802">
        <v>3.8956999778747599</v>
      </c>
    </row>
    <row r="4803" spans="1:7" ht="63.75">
      <c r="A4803" t="s">
        <v>499</v>
      </c>
      <c r="B4803" s="463" t="s">
        <v>276</v>
      </c>
      <c r="C4803" t="s">
        <v>202</v>
      </c>
      <c r="D4803" t="s">
        <v>325</v>
      </c>
      <c r="F4803">
        <v>2016</v>
      </c>
      <c r="G4803">
        <v>4.7377500534057599</v>
      </c>
    </row>
    <row r="4804" spans="1:7" ht="63.75">
      <c r="A4804" t="s">
        <v>499</v>
      </c>
      <c r="B4804" s="463" t="s">
        <v>276</v>
      </c>
      <c r="C4804" t="s">
        <v>202</v>
      </c>
      <c r="D4804" t="s">
        <v>325</v>
      </c>
      <c r="F4804">
        <v>2017</v>
      </c>
      <c r="G4804">
        <v>4.6647801399231001</v>
      </c>
    </row>
    <row r="4805" spans="1:7" ht="63.75">
      <c r="A4805" t="s">
        <v>499</v>
      </c>
      <c r="B4805" s="463" t="s">
        <v>276</v>
      </c>
      <c r="C4805" t="s">
        <v>202</v>
      </c>
      <c r="D4805" t="s">
        <v>325</v>
      </c>
      <c r="F4805">
        <v>2018</v>
      </c>
      <c r="G4805">
        <v>4.4505801200866699</v>
      </c>
    </row>
    <row r="4806" spans="1:7" ht="63.75">
      <c r="A4806" t="s">
        <v>499</v>
      </c>
      <c r="B4806" s="463" t="s">
        <v>276</v>
      </c>
      <c r="C4806" t="s">
        <v>202</v>
      </c>
      <c r="D4806" t="s">
        <v>325</v>
      </c>
      <c r="F4806" t="s">
        <v>360</v>
      </c>
      <c r="G4806">
        <v>4.4505801200866699</v>
      </c>
    </row>
    <row r="4807" spans="1:7" ht="63.75">
      <c r="A4807" t="s">
        <v>499</v>
      </c>
      <c r="B4807" s="463" t="s">
        <v>277</v>
      </c>
      <c r="C4807" t="s">
        <v>202</v>
      </c>
      <c r="D4807" t="s">
        <v>326</v>
      </c>
      <c r="E4807" t="s">
        <v>347</v>
      </c>
      <c r="F4807">
        <v>2015</v>
      </c>
      <c r="G4807">
        <v>336</v>
      </c>
    </row>
    <row r="4808" spans="1:7" ht="63.75">
      <c r="A4808" t="s">
        <v>499</v>
      </c>
      <c r="B4808" s="463" t="s">
        <v>277</v>
      </c>
      <c r="C4808" t="s">
        <v>202</v>
      </c>
      <c r="D4808" t="s">
        <v>327</v>
      </c>
      <c r="F4808">
        <v>2018</v>
      </c>
      <c r="G4808">
        <v>301.44827271000003</v>
      </c>
    </row>
    <row r="4809" spans="1:7" ht="63.75">
      <c r="A4809" t="s">
        <v>499</v>
      </c>
      <c r="B4809" s="463" t="s">
        <v>277</v>
      </c>
      <c r="F4809">
        <v>2019</v>
      </c>
      <c r="G4809">
        <v>325.88516234999997</v>
      </c>
    </row>
    <row r="4810" spans="1:7">
      <c r="A4810" t="s">
        <v>499</v>
      </c>
      <c r="B4810" t="s">
        <v>278</v>
      </c>
      <c r="C4810" t="s">
        <v>194</v>
      </c>
      <c r="D4810" t="s">
        <v>101</v>
      </c>
      <c r="F4810">
        <v>2020</v>
      </c>
      <c r="G4810">
        <v>4.0999999999999996</v>
      </c>
    </row>
    <row r="4811" spans="1:7">
      <c r="A4811" t="s">
        <v>499</v>
      </c>
      <c r="B4811" t="s">
        <v>279</v>
      </c>
      <c r="C4811" t="s">
        <v>65</v>
      </c>
      <c r="D4811" t="s">
        <v>328</v>
      </c>
      <c r="F4811" t="s">
        <v>361</v>
      </c>
      <c r="G4811">
        <v>169</v>
      </c>
    </row>
    <row r="4812" spans="1:7" ht="63.75">
      <c r="A4812" t="s">
        <v>499</v>
      </c>
      <c r="B4812" s="463" t="s">
        <v>280</v>
      </c>
      <c r="C4812" t="s">
        <v>202</v>
      </c>
      <c r="D4812" t="s">
        <v>329</v>
      </c>
      <c r="F4812">
        <v>2014</v>
      </c>
      <c r="G4812" t="s">
        <v>64</v>
      </c>
    </row>
    <row r="4813" spans="1:7" ht="63.75">
      <c r="A4813" t="s">
        <v>499</v>
      </c>
      <c r="B4813" s="463" t="s">
        <v>280</v>
      </c>
      <c r="C4813" t="s">
        <v>202</v>
      </c>
      <c r="D4813" t="s">
        <v>330</v>
      </c>
      <c r="F4813">
        <v>2018</v>
      </c>
      <c r="G4813">
        <v>4.4505801200866699</v>
      </c>
    </row>
    <row r="4814" spans="1:7">
      <c r="A4814" t="s">
        <v>499</v>
      </c>
      <c r="B4814" t="s">
        <v>281</v>
      </c>
      <c r="C4814" t="s">
        <v>194</v>
      </c>
      <c r="D4814" t="s">
        <v>330</v>
      </c>
      <c r="F4814">
        <v>2018</v>
      </c>
      <c r="G4814">
        <v>4.4505801200866699</v>
      </c>
    </row>
    <row r="4815" spans="1:7">
      <c r="A4815" t="s">
        <v>499</v>
      </c>
      <c r="B4815" t="s">
        <v>281</v>
      </c>
      <c r="C4815" t="s">
        <v>194</v>
      </c>
      <c r="D4815" t="s">
        <v>330</v>
      </c>
      <c r="F4815" t="s">
        <v>360</v>
      </c>
      <c r="G4815" t="s">
        <v>64</v>
      </c>
    </row>
    <row r="4816" spans="1:7">
      <c r="A4816" t="s">
        <v>499</v>
      </c>
      <c r="B4816" t="s">
        <v>283</v>
      </c>
      <c r="C4816" t="s">
        <v>308</v>
      </c>
      <c r="D4816" t="s">
        <v>331</v>
      </c>
      <c r="F4816">
        <v>2018</v>
      </c>
      <c r="G4816">
        <v>11.4</v>
      </c>
    </row>
    <row r="4817" spans="1:7">
      <c r="A4817" t="s">
        <v>499</v>
      </c>
      <c r="B4817" t="s">
        <v>283</v>
      </c>
      <c r="C4817" t="s">
        <v>202</v>
      </c>
      <c r="D4817" t="s">
        <v>332</v>
      </c>
      <c r="F4817">
        <v>2021</v>
      </c>
      <c r="G4817">
        <v>16.424999237060501</v>
      </c>
    </row>
    <row r="4818" spans="1:7">
      <c r="A4818" t="s">
        <v>499</v>
      </c>
      <c r="B4818" t="s">
        <v>285</v>
      </c>
      <c r="C4818" t="s">
        <v>194</v>
      </c>
      <c r="D4818" t="s">
        <v>334</v>
      </c>
      <c r="F4818">
        <v>2020</v>
      </c>
      <c r="G4818">
        <v>92.540542602539105</v>
      </c>
    </row>
    <row r="4819" spans="1:7">
      <c r="A4819" t="s">
        <v>499</v>
      </c>
      <c r="B4819" t="s">
        <v>286</v>
      </c>
      <c r="C4819" t="s">
        <v>309</v>
      </c>
      <c r="D4819" t="s">
        <v>335</v>
      </c>
      <c r="F4819">
        <v>2018</v>
      </c>
      <c r="G4819">
        <v>32</v>
      </c>
    </row>
    <row r="4820" spans="1:7">
      <c r="A4820" t="s">
        <v>499</v>
      </c>
      <c r="B4820" t="s">
        <v>286</v>
      </c>
      <c r="C4820" t="s">
        <v>309</v>
      </c>
      <c r="D4820" t="s">
        <v>336</v>
      </c>
      <c r="F4820">
        <v>2022</v>
      </c>
      <c r="G4820">
        <v>30</v>
      </c>
    </row>
    <row r="4821" spans="1:7">
      <c r="A4821" t="s">
        <v>499</v>
      </c>
      <c r="B4821" t="s">
        <v>287</v>
      </c>
      <c r="C4821" t="s">
        <v>309</v>
      </c>
      <c r="D4821" t="s">
        <v>335</v>
      </c>
      <c r="F4821">
        <v>2018</v>
      </c>
      <c r="G4821">
        <v>42</v>
      </c>
    </row>
    <row r="4822" spans="1:7">
      <c r="A4822" t="s">
        <v>499</v>
      </c>
      <c r="B4822" t="s">
        <v>287</v>
      </c>
      <c r="C4822" t="s">
        <v>309</v>
      </c>
      <c r="D4822" t="s">
        <v>336</v>
      </c>
      <c r="F4822">
        <v>2022</v>
      </c>
      <c r="G4822">
        <v>43</v>
      </c>
    </row>
    <row r="4823" spans="1:7">
      <c r="A4823" t="s">
        <v>499</v>
      </c>
      <c r="B4823" t="s">
        <v>288</v>
      </c>
      <c r="C4823" t="s">
        <v>202</v>
      </c>
      <c r="D4823" t="s">
        <v>337</v>
      </c>
      <c r="E4823" t="s">
        <v>348</v>
      </c>
      <c r="F4823">
        <v>2017</v>
      </c>
      <c r="G4823">
        <v>-0.04</v>
      </c>
    </row>
    <row r="4824" spans="1:7">
      <c r="A4824" t="s">
        <v>499</v>
      </c>
      <c r="B4824" t="s">
        <v>288</v>
      </c>
      <c r="C4824" t="s">
        <v>202</v>
      </c>
      <c r="D4824" t="s">
        <v>337</v>
      </c>
      <c r="E4824" t="s">
        <v>348</v>
      </c>
      <c r="F4824">
        <v>2021</v>
      </c>
      <c r="G4824">
        <v>-0.14380228519439697</v>
      </c>
    </row>
    <row r="4825" spans="1:7">
      <c r="A4825" t="s">
        <v>499</v>
      </c>
      <c r="B4825" t="s">
        <v>289</v>
      </c>
      <c r="C4825" t="s">
        <v>202</v>
      </c>
      <c r="D4825" t="s">
        <v>337</v>
      </c>
      <c r="E4825" t="s">
        <v>349</v>
      </c>
      <c r="F4825">
        <v>2017</v>
      </c>
      <c r="G4825">
        <v>-0.28999999999999998</v>
      </c>
    </row>
    <row r="4826" spans="1:7">
      <c r="A4826" t="s">
        <v>499</v>
      </c>
      <c r="B4826" t="s">
        <v>289</v>
      </c>
      <c r="C4826" t="s">
        <v>202</v>
      </c>
      <c r="D4826" t="s">
        <v>337</v>
      </c>
      <c r="E4826" t="s">
        <v>349</v>
      </c>
      <c r="F4826">
        <v>2021</v>
      </c>
      <c r="G4826">
        <v>-0.23673155903816223</v>
      </c>
    </row>
    <row r="4827" spans="1:7">
      <c r="A4827" t="s">
        <v>499</v>
      </c>
      <c r="B4827" t="s">
        <v>290</v>
      </c>
      <c r="C4827" t="s">
        <v>202</v>
      </c>
      <c r="D4827" t="s">
        <v>337</v>
      </c>
      <c r="E4827" t="s">
        <v>350</v>
      </c>
      <c r="F4827">
        <v>2017</v>
      </c>
      <c r="G4827">
        <v>-0.39</v>
      </c>
    </row>
    <row r="4828" spans="1:7">
      <c r="A4828" t="s">
        <v>499</v>
      </c>
      <c r="B4828" t="s">
        <v>290</v>
      </c>
      <c r="C4828" t="s">
        <v>202</v>
      </c>
      <c r="D4828" t="s">
        <v>337</v>
      </c>
      <c r="E4828" t="s">
        <v>350</v>
      </c>
      <c r="F4828">
        <v>2021</v>
      </c>
      <c r="G4828">
        <v>-0.51925671100616455</v>
      </c>
    </row>
    <row r="4829" spans="1:7">
      <c r="A4829" t="s">
        <v>499</v>
      </c>
      <c r="B4829" t="s">
        <v>291</v>
      </c>
      <c r="C4829" t="s">
        <v>202</v>
      </c>
      <c r="D4829" t="s">
        <v>337</v>
      </c>
      <c r="E4829" t="s">
        <v>351</v>
      </c>
      <c r="F4829">
        <v>2017</v>
      </c>
      <c r="G4829">
        <v>-0.28999999999999998</v>
      </c>
    </row>
    <row r="4830" spans="1:7">
      <c r="A4830" t="s">
        <v>499</v>
      </c>
      <c r="B4830" t="s">
        <v>291</v>
      </c>
      <c r="C4830" t="s">
        <v>202</v>
      </c>
      <c r="D4830" t="s">
        <v>337</v>
      </c>
      <c r="E4830" t="s">
        <v>351</v>
      </c>
      <c r="F4830">
        <v>2021</v>
      </c>
      <c r="G4830">
        <v>-0.39758273959159851</v>
      </c>
    </row>
    <row r="4831" spans="1:7">
      <c r="A4831" t="s">
        <v>499</v>
      </c>
      <c r="B4831" t="s">
        <v>292</v>
      </c>
      <c r="C4831" t="s">
        <v>202</v>
      </c>
      <c r="D4831" t="s">
        <v>337</v>
      </c>
      <c r="F4831">
        <v>2017</v>
      </c>
      <c r="G4831">
        <v>-0.51</v>
      </c>
    </row>
    <row r="4832" spans="1:7">
      <c r="A4832" t="s">
        <v>499</v>
      </c>
      <c r="B4832" t="s">
        <v>292</v>
      </c>
      <c r="C4832" t="s">
        <v>202</v>
      </c>
      <c r="D4832" t="s">
        <v>337</v>
      </c>
      <c r="F4832">
        <v>2021</v>
      </c>
      <c r="G4832">
        <v>-0.16520333290100098</v>
      </c>
    </row>
    <row r="4833" spans="1:7" ht="114.75">
      <c r="A4833" t="s">
        <v>499</v>
      </c>
      <c r="B4833" t="s">
        <v>293</v>
      </c>
      <c r="C4833" t="s">
        <v>308</v>
      </c>
      <c r="D4833" t="s">
        <v>331</v>
      </c>
      <c r="E4833" s="463" t="s">
        <v>352</v>
      </c>
      <c r="F4833">
        <v>2018</v>
      </c>
      <c r="G4833">
        <v>42.5</v>
      </c>
    </row>
    <row r="4834" spans="1:7" ht="114.75">
      <c r="A4834" t="s">
        <v>499</v>
      </c>
      <c r="B4834" t="s">
        <v>293</v>
      </c>
      <c r="C4834" t="s">
        <v>308</v>
      </c>
      <c r="D4834" t="s">
        <v>331</v>
      </c>
      <c r="E4834" s="463" t="s">
        <v>352</v>
      </c>
      <c r="F4834">
        <v>2022</v>
      </c>
      <c r="G4834">
        <v>47.4</v>
      </c>
    </row>
    <row r="4835" spans="1:7">
      <c r="A4835" t="s">
        <v>499</v>
      </c>
      <c r="B4835" t="s">
        <v>294</v>
      </c>
      <c r="C4835" t="s">
        <v>308</v>
      </c>
      <c r="D4835" t="s">
        <v>331</v>
      </c>
      <c r="E4835" t="s">
        <v>353</v>
      </c>
      <c r="F4835">
        <v>2018</v>
      </c>
      <c r="G4835">
        <v>34.799999999999997</v>
      </c>
    </row>
    <row r="4836" spans="1:7">
      <c r="A4836" t="s">
        <v>499</v>
      </c>
      <c r="B4836" t="s">
        <v>294</v>
      </c>
      <c r="C4836" t="s">
        <v>308</v>
      </c>
      <c r="D4836" t="s">
        <v>331</v>
      </c>
      <c r="E4836" t="s">
        <v>353</v>
      </c>
      <c r="F4836">
        <v>2022</v>
      </c>
      <c r="G4836">
        <v>41.5</v>
      </c>
    </row>
    <row r="4837" spans="1:7">
      <c r="A4837" t="s">
        <v>499</v>
      </c>
      <c r="B4837" t="s">
        <v>295</v>
      </c>
      <c r="C4837" t="s">
        <v>308</v>
      </c>
      <c r="D4837" t="s">
        <v>331</v>
      </c>
      <c r="F4837">
        <v>2017</v>
      </c>
      <c r="G4837">
        <v>58.7</v>
      </c>
    </row>
    <row r="4838" spans="1:7">
      <c r="A4838" t="s">
        <v>499</v>
      </c>
      <c r="B4838" t="s">
        <v>295</v>
      </c>
      <c r="C4838" t="s">
        <v>308</v>
      </c>
      <c r="D4838" t="s">
        <v>331</v>
      </c>
      <c r="F4838">
        <v>2022</v>
      </c>
      <c r="G4838">
        <v>59.5</v>
      </c>
    </row>
    <row r="4839" spans="1:7">
      <c r="A4839" t="s">
        <v>499</v>
      </c>
      <c r="B4839" t="s">
        <v>296</v>
      </c>
      <c r="C4839" t="s">
        <v>308</v>
      </c>
      <c r="D4839" t="s">
        <v>331</v>
      </c>
      <c r="E4839" t="s">
        <v>354</v>
      </c>
      <c r="F4839">
        <v>2018</v>
      </c>
      <c r="G4839">
        <v>30</v>
      </c>
    </row>
    <row r="4840" spans="1:7">
      <c r="A4840" t="s">
        <v>499</v>
      </c>
      <c r="B4840" t="s">
        <v>296</v>
      </c>
      <c r="C4840" t="s">
        <v>308</v>
      </c>
      <c r="D4840" t="s">
        <v>331</v>
      </c>
      <c r="E4840" t="s">
        <v>354</v>
      </c>
      <c r="F4840">
        <v>2022</v>
      </c>
      <c r="G4840">
        <v>30</v>
      </c>
    </row>
    <row r="4841" spans="1:7">
      <c r="A4841" t="s">
        <v>499</v>
      </c>
      <c r="B4841" t="s">
        <v>297</v>
      </c>
      <c r="C4841" t="s">
        <v>308</v>
      </c>
      <c r="D4841" t="s">
        <v>331</v>
      </c>
      <c r="F4841">
        <v>2018</v>
      </c>
      <c r="G4841">
        <v>31.2</v>
      </c>
    </row>
    <row r="4842" spans="1:7">
      <c r="A4842" t="s">
        <v>499</v>
      </c>
      <c r="B4842" t="s">
        <v>298</v>
      </c>
      <c r="C4842" t="s">
        <v>194</v>
      </c>
      <c r="D4842" t="s">
        <v>338</v>
      </c>
      <c r="F4842">
        <v>2019</v>
      </c>
      <c r="G4842">
        <v>3.6408928550765798</v>
      </c>
    </row>
    <row r="4843" spans="1:7">
      <c r="A4843" t="s">
        <v>499</v>
      </c>
      <c r="B4843" t="s">
        <v>299</v>
      </c>
      <c r="C4843" t="s">
        <v>310</v>
      </c>
      <c r="D4843" t="s">
        <v>339</v>
      </c>
      <c r="F4843" t="s">
        <v>363</v>
      </c>
      <c r="G4843">
        <v>2.3776466504685873E-2</v>
      </c>
    </row>
    <row r="4844" spans="1:7">
      <c r="A4844" t="s">
        <v>499</v>
      </c>
      <c r="B4844" t="s">
        <v>300</v>
      </c>
      <c r="C4844" t="s">
        <v>202</v>
      </c>
      <c r="D4844" t="s">
        <v>340</v>
      </c>
      <c r="F4844">
        <v>2017</v>
      </c>
      <c r="G4844">
        <v>31.9</v>
      </c>
    </row>
    <row r="4845" spans="1:7">
      <c r="A4845" t="s">
        <v>499</v>
      </c>
      <c r="B4845" t="s">
        <v>300</v>
      </c>
      <c r="C4845" t="s">
        <v>194</v>
      </c>
      <c r="D4845" t="s">
        <v>340</v>
      </c>
      <c r="F4845">
        <v>2018</v>
      </c>
      <c r="G4845">
        <v>31.884057971014499</v>
      </c>
    </row>
    <row r="4846" spans="1:7">
      <c r="A4846" t="s">
        <v>499</v>
      </c>
      <c r="B4846" t="s">
        <v>300</v>
      </c>
      <c r="C4846" t="s">
        <v>194</v>
      </c>
      <c r="D4846" t="s">
        <v>340</v>
      </c>
      <c r="F4846">
        <v>2021</v>
      </c>
      <c r="G4846">
        <v>35.714285714285701</v>
      </c>
    </row>
    <row r="4847" spans="1:7">
      <c r="A4847" t="s">
        <v>499</v>
      </c>
      <c r="B4847" t="s">
        <v>301</v>
      </c>
      <c r="C4847" t="s">
        <v>311</v>
      </c>
      <c r="D4847" t="s">
        <v>341</v>
      </c>
      <c r="F4847">
        <v>2021</v>
      </c>
      <c r="G4847">
        <v>9.5651623502689739E-3</v>
      </c>
    </row>
    <row r="4848" spans="1:7">
      <c r="A4848" t="s">
        <v>499</v>
      </c>
      <c r="B4848" t="s">
        <v>301</v>
      </c>
      <c r="C4848" t="s">
        <v>311</v>
      </c>
      <c r="F4848">
        <v>2019</v>
      </c>
      <c r="G4848">
        <v>1.7000000000000001E-2</v>
      </c>
    </row>
    <row r="4849" spans="1:7">
      <c r="A4849" t="s">
        <v>501</v>
      </c>
      <c r="B4849" t="s">
        <v>266</v>
      </c>
      <c r="C4849" t="s">
        <v>303</v>
      </c>
      <c r="D4849" t="s">
        <v>313</v>
      </c>
      <c r="F4849">
        <v>2018</v>
      </c>
      <c r="G4849" t="s">
        <v>502</v>
      </c>
    </row>
    <row r="4850" spans="1:7">
      <c r="A4850" t="s">
        <v>501</v>
      </c>
      <c r="B4850" t="s">
        <v>267</v>
      </c>
      <c r="C4850" t="s">
        <v>304</v>
      </c>
      <c r="D4850" t="s">
        <v>314</v>
      </c>
      <c r="F4850">
        <v>2018</v>
      </c>
      <c r="G4850">
        <v>11000000</v>
      </c>
    </row>
    <row r="4851" spans="1:7">
      <c r="A4851" t="s">
        <v>501</v>
      </c>
      <c r="B4851" t="s">
        <v>268</v>
      </c>
      <c r="C4851" t="s">
        <v>305</v>
      </c>
      <c r="D4851" t="s">
        <v>315</v>
      </c>
      <c r="F4851">
        <v>2018</v>
      </c>
      <c r="G4851">
        <v>27560</v>
      </c>
    </row>
    <row r="4852" spans="1:7">
      <c r="A4852" t="s">
        <v>501</v>
      </c>
      <c r="B4852" t="s">
        <v>269</v>
      </c>
      <c r="C4852" t="s">
        <v>305</v>
      </c>
      <c r="D4852" t="s">
        <v>316</v>
      </c>
      <c r="E4852" t="s">
        <v>343</v>
      </c>
      <c r="F4852" t="s">
        <v>356</v>
      </c>
      <c r="G4852">
        <v>60.8</v>
      </c>
    </row>
    <row r="4853" spans="1:7" ht="127.5">
      <c r="A4853" t="s">
        <v>501</v>
      </c>
      <c r="B4853" t="s">
        <v>270</v>
      </c>
      <c r="C4853" t="s">
        <v>182</v>
      </c>
      <c r="D4853" t="s">
        <v>317</v>
      </c>
      <c r="E4853" s="463" t="s">
        <v>344</v>
      </c>
      <c r="F4853">
        <v>2016</v>
      </c>
      <c r="G4853">
        <v>28.6</v>
      </c>
    </row>
    <row r="4854" spans="1:7">
      <c r="A4854" t="s">
        <v>501</v>
      </c>
      <c r="B4854" t="s">
        <v>270</v>
      </c>
      <c r="D4854" t="s">
        <v>318</v>
      </c>
      <c r="F4854">
        <v>2019</v>
      </c>
      <c r="G4854">
        <v>38.200000000000003</v>
      </c>
    </row>
    <row r="4855" spans="1:7" ht="102">
      <c r="A4855" t="s">
        <v>501</v>
      </c>
      <c r="B4855" t="s">
        <v>271</v>
      </c>
      <c r="C4855" t="s">
        <v>306</v>
      </c>
      <c r="D4855" t="s">
        <v>319</v>
      </c>
      <c r="E4855" s="463" t="s">
        <v>345</v>
      </c>
      <c r="F4855">
        <v>2017</v>
      </c>
      <c r="G4855">
        <v>0.498</v>
      </c>
    </row>
    <row r="4856" spans="1:7">
      <c r="A4856" t="s">
        <v>501</v>
      </c>
      <c r="B4856" t="s">
        <v>271</v>
      </c>
      <c r="D4856" t="s">
        <v>320</v>
      </c>
      <c r="F4856">
        <v>2021</v>
      </c>
      <c r="G4856">
        <v>0.53500000000000003</v>
      </c>
    </row>
    <row r="4857" spans="1:7" ht="178.5">
      <c r="A4857" t="s">
        <v>501</v>
      </c>
      <c r="B4857" t="s">
        <v>272</v>
      </c>
      <c r="C4857" t="s">
        <v>307</v>
      </c>
      <c r="D4857" t="s">
        <v>321</v>
      </c>
      <c r="E4857" s="463" t="s">
        <v>346</v>
      </c>
      <c r="F4857">
        <v>2018</v>
      </c>
      <c r="G4857">
        <v>24.2</v>
      </c>
    </row>
    <row r="4858" spans="1:7" ht="51">
      <c r="A4858" t="s">
        <v>501</v>
      </c>
      <c r="B4858" s="463" t="s">
        <v>273</v>
      </c>
      <c r="C4858" t="s">
        <v>202</v>
      </c>
      <c r="F4858">
        <v>2018</v>
      </c>
      <c r="G4858">
        <v>1</v>
      </c>
    </row>
    <row r="4859" spans="1:7" ht="51">
      <c r="A4859" t="s">
        <v>501</v>
      </c>
      <c r="B4859" s="463" t="s">
        <v>273</v>
      </c>
      <c r="C4859" t="s">
        <v>202</v>
      </c>
      <c r="D4859" t="s">
        <v>322</v>
      </c>
      <c r="F4859" t="s">
        <v>359</v>
      </c>
      <c r="G4859">
        <v>-1.7982398893148599</v>
      </c>
    </row>
    <row r="4860" spans="1:7" ht="51">
      <c r="A4860" t="s">
        <v>501</v>
      </c>
      <c r="B4860" s="463" t="s">
        <v>274</v>
      </c>
      <c r="C4860" t="s">
        <v>202</v>
      </c>
      <c r="D4860" t="s">
        <v>323</v>
      </c>
      <c r="F4860">
        <v>2018</v>
      </c>
      <c r="G4860">
        <v>35.208265608277003</v>
      </c>
    </row>
    <row r="4861" spans="1:7" ht="51">
      <c r="A4861" t="s">
        <v>501</v>
      </c>
      <c r="B4861" s="463" t="s">
        <v>274</v>
      </c>
      <c r="C4861" t="s">
        <v>202</v>
      </c>
      <c r="D4861" t="s">
        <v>323</v>
      </c>
      <c r="F4861">
        <v>2019</v>
      </c>
      <c r="G4861">
        <v>34.615148897618305</v>
      </c>
    </row>
    <row r="4862" spans="1:7" ht="51">
      <c r="A4862" t="s">
        <v>501</v>
      </c>
      <c r="B4862" s="463" t="s">
        <v>274</v>
      </c>
      <c r="C4862" t="s">
        <v>202</v>
      </c>
      <c r="D4862" t="s">
        <v>323</v>
      </c>
      <c r="F4862">
        <v>2020</v>
      </c>
      <c r="G4862">
        <v>33.457835489855398</v>
      </c>
    </row>
    <row r="4863" spans="1:7" ht="51">
      <c r="A4863" t="s">
        <v>501</v>
      </c>
      <c r="B4863" s="463" t="s">
        <v>274</v>
      </c>
      <c r="C4863" t="s">
        <v>202</v>
      </c>
      <c r="D4863" t="s">
        <v>323</v>
      </c>
      <c r="F4863">
        <v>2021</v>
      </c>
      <c r="G4863">
        <v>32.856183345975495</v>
      </c>
    </row>
    <row r="4864" spans="1:7">
      <c r="A4864" t="s">
        <v>501</v>
      </c>
      <c r="B4864" t="s">
        <v>275</v>
      </c>
      <c r="C4864" t="s">
        <v>202</v>
      </c>
      <c r="D4864" t="s">
        <v>324</v>
      </c>
      <c r="F4864">
        <v>2018</v>
      </c>
      <c r="G4864">
        <v>3240.9243746958</v>
      </c>
    </row>
    <row r="4865" spans="1:7">
      <c r="A4865" t="s">
        <v>501</v>
      </c>
      <c r="B4865" t="s">
        <v>275</v>
      </c>
      <c r="C4865" t="s">
        <v>202</v>
      </c>
      <c r="F4865">
        <v>2019</v>
      </c>
      <c r="G4865">
        <v>3203.0377366295102</v>
      </c>
    </row>
    <row r="4866" spans="1:7">
      <c r="A4866" t="s">
        <v>501</v>
      </c>
      <c r="B4866" t="s">
        <v>275</v>
      </c>
      <c r="C4866" t="s">
        <v>202</v>
      </c>
      <c r="F4866">
        <v>2020</v>
      </c>
      <c r="G4866">
        <v>3094.9416211950102</v>
      </c>
    </row>
    <row r="4867" spans="1:7">
      <c r="A4867" t="s">
        <v>501</v>
      </c>
      <c r="B4867" t="s">
        <v>275</v>
      </c>
      <c r="C4867" t="s">
        <v>202</v>
      </c>
      <c r="F4867">
        <v>2021</v>
      </c>
      <c r="G4867">
        <v>3127.4155712535498</v>
      </c>
    </row>
    <row r="4868" spans="1:7">
      <c r="A4868" t="s">
        <v>501</v>
      </c>
      <c r="B4868" t="s">
        <v>261</v>
      </c>
      <c r="C4868" t="s">
        <v>194</v>
      </c>
      <c r="D4868" t="s">
        <v>322</v>
      </c>
      <c r="F4868">
        <v>2018</v>
      </c>
      <c r="G4868">
        <v>1.6678109548465601</v>
      </c>
    </row>
    <row r="4869" spans="1:7">
      <c r="A4869" t="s">
        <v>501</v>
      </c>
      <c r="B4869" t="s">
        <v>261</v>
      </c>
      <c r="C4869" t="s">
        <v>194</v>
      </c>
      <c r="D4869" t="s">
        <v>322</v>
      </c>
      <c r="F4869" t="s">
        <v>360</v>
      </c>
      <c r="G4869">
        <v>-1.7982398893148599</v>
      </c>
    </row>
    <row r="4870" spans="1:7" ht="63.75">
      <c r="A4870" t="s">
        <v>501</v>
      </c>
      <c r="B4870" s="463" t="s">
        <v>276</v>
      </c>
      <c r="C4870" t="s">
        <v>202</v>
      </c>
      <c r="D4870" t="s">
        <v>325</v>
      </c>
      <c r="F4870">
        <v>2014</v>
      </c>
      <c r="G4870">
        <v>1.7531499862670901</v>
      </c>
    </row>
    <row r="4871" spans="1:7" ht="63.75">
      <c r="A4871" t="s">
        <v>501</v>
      </c>
      <c r="B4871" s="463" t="s">
        <v>276</v>
      </c>
      <c r="C4871" t="s">
        <v>202</v>
      </c>
      <c r="D4871" t="s">
        <v>325</v>
      </c>
      <c r="F4871">
        <v>2015</v>
      </c>
      <c r="G4871">
        <v>1.85704004764557</v>
      </c>
    </row>
    <row r="4872" spans="1:7" ht="63.75">
      <c r="A4872" t="s">
        <v>501</v>
      </c>
      <c r="B4872" s="463" t="s">
        <v>276</v>
      </c>
      <c r="C4872" t="s">
        <v>202</v>
      </c>
      <c r="D4872" t="s">
        <v>325</v>
      </c>
      <c r="F4872">
        <v>2016</v>
      </c>
      <c r="G4872">
        <v>1.3958599567413299</v>
      </c>
    </row>
    <row r="4873" spans="1:7" ht="63.75">
      <c r="A4873" t="s">
        <v>501</v>
      </c>
      <c r="B4873" s="463" t="s">
        <v>276</v>
      </c>
      <c r="C4873" t="s">
        <v>202</v>
      </c>
      <c r="D4873" t="s">
        <v>325</v>
      </c>
      <c r="F4873">
        <v>2017</v>
      </c>
      <c r="G4873">
        <v>1.5042300224304199</v>
      </c>
    </row>
    <row r="4874" spans="1:7" ht="63.75">
      <c r="A4874" t="s">
        <v>501</v>
      </c>
      <c r="B4874" s="463" t="s">
        <v>276</v>
      </c>
      <c r="C4874" t="s">
        <v>202</v>
      </c>
      <c r="D4874" t="s">
        <v>325</v>
      </c>
      <c r="F4874">
        <v>2018</v>
      </c>
      <c r="G4874">
        <v>1.63206994533539</v>
      </c>
    </row>
    <row r="4875" spans="1:7" ht="63.75">
      <c r="A4875" t="s">
        <v>501</v>
      </c>
      <c r="B4875" s="463" t="s">
        <v>276</v>
      </c>
      <c r="C4875" t="s">
        <v>202</v>
      </c>
      <c r="D4875" t="s">
        <v>325</v>
      </c>
      <c r="F4875" t="s">
        <v>360</v>
      </c>
      <c r="G4875">
        <v>1.63206994533539</v>
      </c>
    </row>
    <row r="4876" spans="1:7" ht="63.75">
      <c r="A4876" t="s">
        <v>501</v>
      </c>
      <c r="B4876" s="463" t="s">
        <v>277</v>
      </c>
      <c r="C4876" t="s">
        <v>202</v>
      </c>
      <c r="D4876" t="s">
        <v>326</v>
      </c>
      <c r="E4876" t="s">
        <v>347</v>
      </c>
      <c r="F4876">
        <v>2015</v>
      </c>
      <c r="G4876">
        <v>120</v>
      </c>
    </row>
    <row r="4877" spans="1:7" ht="63.75">
      <c r="A4877" t="s">
        <v>501</v>
      </c>
      <c r="B4877" s="463" t="s">
        <v>277</v>
      </c>
      <c r="C4877" t="s">
        <v>202</v>
      </c>
      <c r="D4877" t="s">
        <v>327</v>
      </c>
      <c r="F4877">
        <v>2018</v>
      </c>
      <c r="G4877">
        <v>63.138313289999999</v>
      </c>
    </row>
    <row r="4878" spans="1:7" ht="63.75">
      <c r="A4878" t="s">
        <v>501</v>
      </c>
      <c r="B4878" s="463" t="s">
        <v>277</v>
      </c>
      <c r="F4878">
        <v>2019</v>
      </c>
      <c r="G4878">
        <v>56.99440002</v>
      </c>
    </row>
    <row r="4879" spans="1:7">
      <c r="A4879" t="s">
        <v>501</v>
      </c>
      <c r="B4879" t="s">
        <v>278</v>
      </c>
      <c r="C4879" t="s">
        <v>194</v>
      </c>
      <c r="D4879" t="s">
        <v>101</v>
      </c>
      <c r="F4879">
        <v>2020</v>
      </c>
      <c r="G4879">
        <v>3.4</v>
      </c>
    </row>
    <row r="4880" spans="1:7">
      <c r="A4880" t="s">
        <v>501</v>
      </c>
      <c r="B4880" t="s">
        <v>279</v>
      </c>
      <c r="C4880" t="s">
        <v>65</v>
      </c>
      <c r="D4880" t="s">
        <v>328</v>
      </c>
      <c r="F4880" t="s">
        <v>361</v>
      </c>
      <c r="G4880">
        <v>480</v>
      </c>
    </row>
    <row r="4881" spans="1:7" ht="63.75">
      <c r="A4881" t="s">
        <v>501</v>
      </c>
      <c r="B4881" s="463" t="s">
        <v>280</v>
      </c>
      <c r="C4881" t="s">
        <v>202</v>
      </c>
      <c r="D4881" t="s">
        <v>329</v>
      </c>
      <c r="F4881">
        <v>2014</v>
      </c>
      <c r="G4881" t="s">
        <v>64</v>
      </c>
    </row>
    <row r="4882" spans="1:7" ht="63.75">
      <c r="A4882" t="s">
        <v>501</v>
      </c>
      <c r="B4882" s="463" t="s">
        <v>280</v>
      </c>
      <c r="C4882" t="s">
        <v>202</v>
      </c>
      <c r="D4882" t="s">
        <v>330</v>
      </c>
      <c r="F4882">
        <v>2018</v>
      </c>
      <c r="G4882">
        <v>1.63206994533539</v>
      </c>
    </row>
    <row r="4883" spans="1:7">
      <c r="A4883" t="s">
        <v>501</v>
      </c>
      <c r="B4883" t="s">
        <v>281</v>
      </c>
      <c r="C4883" t="s">
        <v>194</v>
      </c>
      <c r="D4883" t="s">
        <v>330</v>
      </c>
      <c r="F4883">
        <v>2018</v>
      </c>
      <c r="G4883">
        <v>1.63206994533539</v>
      </c>
    </row>
    <row r="4884" spans="1:7">
      <c r="A4884" t="s">
        <v>501</v>
      </c>
      <c r="B4884" t="s">
        <v>281</v>
      </c>
      <c r="C4884" t="s">
        <v>194</v>
      </c>
      <c r="D4884" t="s">
        <v>330</v>
      </c>
      <c r="F4884" t="s">
        <v>360</v>
      </c>
      <c r="G4884" t="s">
        <v>64</v>
      </c>
    </row>
    <row r="4885" spans="1:7">
      <c r="A4885" t="s">
        <v>501</v>
      </c>
      <c r="B4885" t="s">
        <v>283</v>
      </c>
      <c r="C4885" t="s">
        <v>308</v>
      </c>
      <c r="D4885" t="s">
        <v>331</v>
      </c>
      <c r="F4885">
        <v>2018</v>
      </c>
      <c r="G4885">
        <v>13.2</v>
      </c>
    </row>
    <row r="4886" spans="1:7">
      <c r="A4886" t="s">
        <v>501</v>
      </c>
      <c r="B4886" t="s">
        <v>283</v>
      </c>
      <c r="C4886" t="s">
        <v>202</v>
      </c>
      <c r="D4886" t="s">
        <v>332</v>
      </c>
      <c r="F4886">
        <v>2021</v>
      </c>
      <c r="G4886">
        <v>15.725999832153301</v>
      </c>
    </row>
    <row r="4887" spans="1:7">
      <c r="A4887" t="s">
        <v>501</v>
      </c>
      <c r="B4887" t="s">
        <v>285</v>
      </c>
      <c r="C4887" t="s">
        <v>194</v>
      </c>
      <c r="D4887" t="s">
        <v>334</v>
      </c>
      <c r="F4887">
        <v>2020</v>
      </c>
      <c r="G4887">
        <v>46.925533294677699</v>
      </c>
    </row>
    <row r="4888" spans="1:7">
      <c r="A4888" t="s">
        <v>501</v>
      </c>
      <c r="B4888" t="s">
        <v>286</v>
      </c>
      <c r="C4888" t="s">
        <v>309</v>
      </c>
      <c r="D4888" t="s">
        <v>335</v>
      </c>
      <c r="F4888">
        <v>2018</v>
      </c>
      <c r="G4888">
        <v>17</v>
      </c>
    </row>
    <row r="4889" spans="1:7">
      <c r="A4889" t="s">
        <v>501</v>
      </c>
      <c r="B4889" t="s">
        <v>286</v>
      </c>
      <c r="C4889" t="s">
        <v>309</v>
      </c>
      <c r="D4889" t="s">
        <v>336</v>
      </c>
      <c r="F4889">
        <v>2022</v>
      </c>
      <c r="G4889">
        <v>11</v>
      </c>
    </row>
    <row r="4890" spans="1:7">
      <c r="A4890" t="s">
        <v>501</v>
      </c>
      <c r="B4890" t="s">
        <v>287</v>
      </c>
      <c r="C4890" t="s">
        <v>309</v>
      </c>
      <c r="D4890" t="s">
        <v>335</v>
      </c>
      <c r="F4890">
        <v>2018</v>
      </c>
      <c r="G4890">
        <v>24</v>
      </c>
    </row>
    <row r="4891" spans="1:7">
      <c r="A4891" t="s">
        <v>501</v>
      </c>
      <c r="B4891" t="s">
        <v>287</v>
      </c>
      <c r="C4891" t="s">
        <v>309</v>
      </c>
      <c r="D4891" t="s">
        <v>336</v>
      </c>
      <c r="F4891">
        <v>2022</v>
      </c>
      <c r="G4891">
        <v>22</v>
      </c>
    </row>
    <row r="4892" spans="1:7">
      <c r="A4892" t="s">
        <v>501</v>
      </c>
      <c r="B4892" t="s">
        <v>288</v>
      </c>
      <c r="C4892" t="s">
        <v>202</v>
      </c>
      <c r="D4892" t="s">
        <v>337</v>
      </c>
      <c r="E4892" t="s">
        <v>348</v>
      </c>
      <c r="F4892">
        <v>2017</v>
      </c>
      <c r="G4892">
        <v>-0.7</v>
      </c>
    </row>
    <row r="4893" spans="1:7">
      <c r="A4893" t="s">
        <v>501</v>
      </c>
      <c r="B4893" t="s">
        <v>288</v>
      </c>
      <c r="C4893" t="s">
        <v>202</v>
      </c>
      <c r="D4893" t="s">
        <v>337</v>
      </c>
      <c r="E4893" t="s">
        <v>348</v>
      </c>
      <c r="F4893">
        <v>2021</v>
      </c>
      <c r="G4893">
        <v>-1.0953505039215088</v>
      </c>
    </row>
    <row r="4894" spans="1:7">
      <c r="A4894" t="s">
        <v>501</v>
      </c>
      <c r="B4894" t="s">
        <v>289</v>
      </c>
      <c r="C4894" t="s">
        <v>202</v>
      </c>
      <c r="D4894" t="s">
        <v>337</v>
      </c>
      <c r="E4894" t="s">
        <v>349</v>
      </c>
      <c r="F4894">
        <v>2017</v>
      </c>
      <c r="G4894">
        <v>-2.06</v>
      </c>
    </row>
    <row r="4895" spans="1:7">
      <c r="A4895" t="s">
        <v>501</v>
      </c>
      <c r="B4895" t="s">
        <v>289</v>
      </c>
      <c r="C4895" t="s">
        <v>202</v>
      </c>
      <c r="D4895" t="s">
        <v>337</v>
      </c>
      <c r="E4895" t="s">
        <v>349</v>
      </c>
      <c r="F4895">
        <v>2021</v>
      </c>
      <c r="G4895">
        <v>-2.1874878406524658</v>
      </c>
    </row>
    <row r="4896" spans="1:7">
      <c r="A4896" t="s">
        <v>501</v>
      </c>
      <c r="B4896" t="s">
        <v>290</v>
      </c>
      <c r="C4896" t="s">
        <v>202</v>
      </c>
      <c r="D4896" t="s">
        <v>337</v>
      </c>
      <c r="E4896" t="s">
        <v>350</v>
      </c>
      <c r="F4896">
        <v>2017</v>
      </c>
      <c r="G4896">
        <v>-1.32</v>
      </c>
    </row>
    <row r="4897" spans="1:7">
      <c r="A4897" t="s">
        <v>501</v>
      </c>
      <c r="B4897" t="s">
        <v>290</v>
      </c>
      <c r="C4897" t="s">
        <v>202</v>
      </c>
      <c r="D4897" t="s">
        <v>337</v>
      </c>
      <c r="E4897" t="s">
        <v>350</v>
      </c>
      <c r="F4897">
        <v>2021</v>
      </c>
      <c r="G4897">
        <v>-1.3187404870986938</v>
      </c>
    </row>
    <row r="4898" spans="1:7">
      <c r="A4898" t="s">
        <v>501</v>
      </c>
      <c r="B4898" t="s">
        <v>291</v>
      </c>
      <c r="C4898" t="s">
        <v>202</v>
      </c>
      <c r="D4898" t="s">
        <v>337</v>
      </c>
      <c r="E4898" t="s">
        <v>351</v>
      </c>
      <c r="F4898">
        <v>2017</v>
      </c>
      <c r="G4898">
        <v>-1.0900000000000001</v>
      </c>
    </row>
    <row r="4899" spans="1:7">
      <c r="A4899" t="s">
        <v>501</v>
      </c>
      <c r="B4899" t="s">
        <v>291</v>
      </c>
      <c r="C4899" t="s">
        <v>202</v>
      </c>
      <c r="D4899" t="s">
        <v>337</v>
      </c>
      <c r="E4899" t="s">
        <v>351</v>
      </c>
      <c r="F4899">
        <v>2021</v>
      </c>
      <c r="G4899">
        <v>-1.2507338523864746</v>
      </c>
    </row>
    <row r="4900" spans="1:7">
      <c r="A4900" t="s">
        <v>501</v>
      </c>
      <c r="B4900" t="s">
        <v>292</v>
      </c>
      <c r="C4900" t="s">
        <v>202</v>
      </c>
      <c r="D4900" t="s">
        <v>337</v>
      </c>
      <c r="F4900">
        <v>2017</v>
      </c>
      <c r="G4900">
        <v>-1.24</v>
      </c>
    </row>
    <row r="4901" spans="1:7">
      <c r="A4901" t="s">
        <v>501</v>
      </c>
      <c r="B4901" t="s">
        <v>292</v>
      </c>
      <c r="C4901" t="s">
        <v>202</v>
      </c>
      <c r="D4901" t="s">
        <v>337</v>
      </c>
      <c r="F4901">
        <v>2021</v>
      </c>
      <c r="G4901">
        <v>-1.4233770370483398</v>
      </c>
    </row>
    <row r="4902" spans="1:7" ht="114.75">
      <c r="A4902" t="s">
        <v>501</v>
      </c>
      <c r="B4902" t="s">
        <v>293</v>
      </c>
      <c r="C4902" t="s">
        <v>308</v>
      </c>
      <c r="D4902" t="s">
        <v>331</v>
      </c>
      <c r="E4902" s="463" t="s">
        <v>352</v>
      </c>
      <c r="F4902">
        <v>2018</v>
      </c>
      <c r="G4902">
        <v>42.5</v>
      </c>
    </row>
    <row r="4903" spans="1:7" ht="114.75">
      <c r="A4903" t="s">
        <v>501</v>
      </c>
      <c r="B4903" t="s">
        <v>293</v>
      </c>
      <c r="C4903" t="s">
        <v>308</v>
      </c>
      <c r="D4903" t="s">
        <v>331</v>
      </c>
      <c r="E4903" s="463" t="s">
        <v>352</v>
      </c>
      <c r="F4903">
        <v>2022</v>
      </c>
      <c r="G4903">
        <v>18.600000000000001</v>
      </c>
    </row>
    <row r="4904" spans="1:7">
      <c r="A4904" t="s">
        <v>501</v>
      </c>
      <c r="B4904" t="s">
        <v>294</v>
      </c>
      <c r="C4904" t="s">
        <v>308</v>
      </c>
      <c r="D4904" t="s">
        <v>331</v>
      </c>
      <c r="E4904" t="s">
        <v>353</v>
      </c>
      <c r="F4904">
        <v>2018</v>
      </c>
      <c r="G4904">
        <v>24.6</v>
      </c>
    </row>
    <row r="4905" spans="1:7">
      <c r="A4905" t="s">
        <v>501</v>
      </c>
      <c r="B4905" t="s">
        <v>294</v>
      </c>
      <c r="C4905" t="s">
        <v>308</v>
      </c>
      <c r="D4905" t="s">
        <v>331</v>
      </c>
      <c r="E4905" t="s">
        <v>353</v>
      </c>
      <c r="F4905">
        <v>2022</v>
      </c>
      <c r="G4905">
        <v>14.3</v>
      </c>
    </row>
    <row r="4906" spans="1:7">
      <c r="A4906" t="s">
        <v>501</v>
      </c>
      <c r="B4906" t="s">
        <v>295</v>
      </c>
      <c r="C4906" t="s">
        <v>308</v>
      </c>
      <c r="D4906" t="s">
        <v>331</v>
      </c>
      <c r="F4906">
        <v>2017</v>
      </c>
      <c r="G4906">
        <v>55.8</v>
      </c>
    </row>
    <row r="4907" spans="1:7">
      <c r="A4907" t="s">
        <v>501</v>
      </c>
      <c r="B4907" t="s">
        <v>295</v>
      </c>
      <c r="C4907" t="s">
        <v>308</v>
      </c>
      <c r="D4907" t="s">
        <v>331</v>
      </c>
      <c r="F4907">
        <v>2022</v>
      </c>
      <c r="G4907">
        <v>50</v>
      </c>
    </row>
    <row r="4908" spans="1:7">
      <c r="A4908" t="s">
        <v>501</v>
      </c>
      <c r="B4908" t="s">
        <v>296</v>
      </c>
      <c r="C4908" t="s">
        <v>308</v>
      </c>
      <c r="D4908" t="s">
        <v>331</v>
      </c>
      <c r="E4908" t="s">
        <v>354</v>
      </c>
      <c r="F4908">
        <v>2018</v>
      </c>
      <c r="G4908">
        <v>30</v>
      </c>
    </row>
    <row r="4909" spans="1:7">
      <c r="A4909" t="s">
        <v>501</v>
      </c>
      <c r="B4909" t="s">
        <v>296</v>
      </c>
      <c r="C4909" t="s">
        <v>308</v>
      </c>
      <c r="D4909" t="s">
        <v>331</v>
      </c>
      <c r="E4909" t="s">
        <v>354</v>
      </c>
      <c r="F4909">
        <v>2022</v>
      </c>
      <c r="G4909">
        <v>30</v>
      </c>
    </row>
    <row r="4910" spans="1:7">
      <c r="A4910" t="s">
        <v>501</v>
      </c>
      <c r="B4910" t="s">
        <v>297</v>
      </c>
      <c r="C4910" t="s">
        <v>308</v>
      </c>
      <c r="D4910" t="s">
        <v>331</v>
      </c>
      <c r="F4910">
        <v>2018</v>
      </c>
      <c r="G4910">
        <v>21.9</v>
      </c>
    </row>
    <row r="4911" spans="1:7">
      <c r="A4911" t="s">
        <v>501</v>
      </c>
      <c r="B4911" t="s">
        <v>298</v>
      </c>
      <c r="C4911" t="s">
        <v>194</v>
      </c>
      <c r="D4911" t="s">
        <v>338</v>
      </c>
      <c r="F4911">
        <v>2019</v>
      </c>
      <c r="G4911">
        <v>0.29476841396946601</v>
      </c>
    </row>
    <row r="4912" spans="1:7">
      <c r="A4912" t="s">
        <v>501</v>
      </c>
      <c r="B4912" t="s">
        <v>299</v>
      </c>
      <c r="C4912" t="s">
        <v>310</v>
      </c>
      <c r="D4912" t="s">
        <v>339</v>
      </c>
      <c r="F4912">
        <v>2015</v>
      </c>
      <c r="G4912">
        <v>8.4000000000000005E-2</v>
      </c>
    </row>
    <row r="4913" spans="1:7">
      <c r="A4913" t="s">
        <v>501</v>
      </c>
      <c r="B4913" t="s">
        <v>299</v>
      </c>
      <c r="C4913" t="s">
        <v>310</v>
      </c>
      <c r="D4913" t="s">
        <v>339</v>
      </c>
      <c r="F4913" t="s">
        <v>363</v>
      </c>
      <c r="G4913">
        <v>0.13645621181262729</v>
      </c>
    </row>
    <row r="4914" spans="1:7">
      <c r="A4914" t="s">
        <v>501</v>
      </c>
      <c r="B4914" t="s">
        <v>300</v>
      </c>
      <c r="C4914" t="s">
        <v>202</v>
      </c>
      <c r="D4914" t="s">
        <v>340</v>
      </c>
      <c r="F4914">
        <v>2017</v>
      </c>
      <c r="G4914">
        <v>2.5</v>
      </c>
    </row>
    <row r="4915" spans="1:7">
      <c r="A4915" t="s">
        <v>501</v>
      </c>
      <c r="B4915" t="s">
        <v>300</v>
      </c>
      <c r="C4915" t="s">
        <v>194</v>
      </c>
      <c r="D4915" t="s">
        <v>340</v>
      </c>
      <c r="F4915">
        <v>2018</v>
      </c>
      <c r="G4915">
        <v>2.5423728813559299</v>
      </c>
    </row>
    <row r="4916" spans="1:7">
      <c r="A4916" t="s">
        <v>501</v>
      </c>
      <c r="B4916" t="s">
        <v>301</v>
      </c>
      <c r="C4916" t="s">
        <v>311</v>
      </c>
      <c r="D4916" t="s">
        <v>341</v>
      </c>
      <c r="F4916">
        <v>2021</v>
      </c>
      <c r="G4916">
        <v>1.8854070211282803E-3</v>
      </c>
    </row>
    <row r="4917" spans="1:7">
      <c r="A4917" t="s">
        <v>501</v>
      </c>
      <c r="B4917" t="s">
        <v>301</v>
      </c>
      <c r="C4917" t="s">
        <v>311</v>
      </c>
      <c r="F4917">
        <v>2019</v>
      </c>
      <c r="G4917">
        <v>0</v>
      </c>
    </row>
    <row r="4918" spans="1:7">
      <c r="A4918" t="s">
        <v>503</v>
      </c>
      <c r="B4918" t="s">
        <v>266</v>
      </c>
      <c r="C4918" t="s">
        <v>303</v>
      </c>
      <c r="D4918" t="s">
        <v>313</v>
      </c>
      <c r="F4918">
        <v>2018</v>
      </c>
      <c r="G4918" t="s">
        <v>504</v>
      </c>
    </row>
    <row r="4919" spans="1:7">
      <c r="A4919" t="s">
        <v>503</v>
      </c>
      <c r="B4919" t="s">
        <v>267</v>
      </c>
      <c r="C4919" t="s">
        <v>304</v>
      </c>
      <c r="D4919" t="s">
        <v>314</v>
      </c>
      <c r="F4919">
        <v>2018</v>
      </c>
      <c r="G4919">
        <v>9000000</v>
      </c>
    </row>
    <row r="4920" spans="1:7">
      <c r="A4920" t="s">
        <v>503</v>
      </c>
      <c r="B4920" t="s">
        <v>268</v>
      </c>
      <c r="C4920" t="s">
        <v>305</v>
      </c>
      <c r="D4920" t="s">
        <v>315</v>
      </c>
      <c r="F4920">
        <v>2018</v>
      </c>
      <c r="G4920">
        <v>111890</v>
      </c>
    </row>
    <row r="4921" spans="1:7">
      <c r="A4921" t="s">
        <v>503</v>
      </c>
      <c r="B4921" t="s">
        <v>269</v>
      </c>
      <c r="C4921" t="s">
        <v>305</v>
      </c>
      <c r="D4921" t="s">
        <v>316</v>
      </c>
      <c r="E4921" t="s">
        <v>343</v>
      </c>
      <c r="F4921" t="s">
        <v>356</v>
      </c>
      <c r="G4921">
        <v>47.1</v>
      </c>
    </row>
    <row r="4922" spans="1:7" ht="127.5">
      <c r="A4922" t="s">
        <v>503</v>
      </c>
      <c r="B4922" t="s">
        <v>270</v>
      </c>
      <c r="C4922" t="s">
        <v>182</v>
      </c>
      <c r="D4922" t="s">
        <v>317</v>
      </c>
      <c r="E4922" s="463" t="s">
        <v>344</v>
      </c>
      <c r="F4922">
        <v>2016</v>
      </c>
      <c r="G4922">
        <v>27.2</v>
      </c>
    </row>
    <row r="4923" spans="1:7">
      <c r="A4923" t="s">
        <v>503</v>
      </c>
      <c r="B4923" t="s">
        <v>270</v>
      </c>
      <c r="D4923" t="s">
        <v>318</v>
      </c>
      <c r="F4923">
        <v>2019</v>
      </c>
      <c r="G4923">
        <v>57.7</v>
      </c>
    </row>
    <row r="4924" spans="1:7" ht="102">
      <c r="A4924" t="s">
        <v>503</v>
      </c>
      <c r="B4924" t="s">
        <v>271</v>
      </c>
      <c r="C4924" t="s">
        <v>306</v>
      </c>
      <c r="D4924" t="s">
        <v>319</v>
      </c>
      <c r="E4924" s="463" t="s">
        <v>345</v>
      </c>
      <c r="F4924">
        <v>2017</v>
      </c>
      <c r="G4924">
        <v>0.61699999999999999</v>
      </c>
    </row>
    <row r="4925" spans="1:7">
      <c r="A4925" t="s">
        <v>503</v>
      </c>
      <c r="B4925" t="s">
        <v>271</v>
      </c>
      <c r="D4925" t="s">
        <v>320</v>
      </c>
      <c r="F4925">
        <v>2021</v>
      </c>
      <c r="G4925">
        <v>0.621</v>
      </c>
    </row>
    <row r="4926" spans="1:7" ht="178.5">
      <c r="A4926" t="s">
        <v>503</v>
      </c>
      <c r="B4926" t="s">
        <v>272</v>
      </c>
      <c r="C4926" t="s">
        <v>307</v>
      </c>
      <c r="D4926" t="s">
        <v>321</v>
      </c>
      <c r="E4926" s="463" t="s">
        <v>346</v>
      </c>
      <c r="F4926">
        <v>2018</v>
      </c>
      <c r="G4926">
        <v>41.9</v>
      </c>
    </row>
    <row r="4927" spans="1:7" ht="51">
      <c r="A4927" t="s">
        <v>503</v>
      </c>
      <c r="B4927" s="463" t="s">
        <v>273</v>
      </c>
      <c r="C4927" t="s">
        <v>202</v>
      </c>
      <c r="F4927">
        <v>2018</v>
      </c>
      <c r="G4927">
        <v>3.6</v>
      </c>
    </row>
    <row r="4928" spans="1:7" ht="51">
      <c r="A4928" t="s">
        <v>503</v>
      </c>
      <c r="B4928" s="463" t="s">
        <v>273</v>
      </c>
      <c r="C4928" t="s">
        <v>202</v>
      </c>
      <c r="D4928" t="s">
        <v>322</v>
      </c>
      <c r="F4928" t="s">
        <v>359</v>
      </c>
      <c r="G4928">
        <v>12.534096015773899</v>
      </c>
    </row>
    <row r="4929" spans="1:7" ht="51">
      <c r="A4929" t="s">
        <v>503</v>
      </c>
      <c r="B4929" s="463" t="s">
        <v>274</v>
      </c>
      <c r="C4929" t="s">
        <v>202</v>
      </c>
      <c r="D4929" t="s">
        <v>323</v>
      </c>
      <c r="F4929">
        <v>2018</v>
      </c>
      <c r="G4929">
        <v>54.460609798368601</v>
      </c>
    </row>
    <row r="4930" spans="1:7" ht="51">
      <c r="A4930" t="s">
        <v>503</v>
      </c>
      <c r="B4930" s="463" t="s">
        <v>274</v>
      </c>
      <c r="C4930" t="s">
        <v>202</v>
      </c>
      <c r="D4930" t="s">
        <v>323</v>
      </c>
      <c r="F4930">
        <v>2019</v>
      </c>
      <c r="G4930">
        <v>55.905485859089403</v>
      </c>
    </row>
    <row r="4931" spans="1:7" ht="51">
      <c r="A4931" t="s">
        <v>503</v>
      </c>
      <c r="B4931" s="463" t="s">
        <v>274</v>
      </c>
      <c r="C4931" t="s">
        <v>202</v>
      </c>
      <c r="D4931" t="s">
        <v>323</v>
      </c>
      <c r="F4931">
        <v>2020</v>
      </c>
      <c r="G4931">
        <v>50.893693122096295</v>
      </c>
    </row>
    <row r="4932" spans="1:7" ht="51">
      <c r="A4932" t="s">
        <v>503</v>
      </c>
      <c r="B4932" s="463" t="s">
        <v>274</v>
      </c>
      <c r="C4932" t="s">
        <v>202</v>
      </c>
      <c r="D4932" t="s">
        <v>323</v>
      </c>
      <c r="F4932">
        <v>2021</v>
      </c>
      <c r="G4932">
        <v>57.272757483993203</v>
      </c>
    </row>
    <row r="4933" spans="1:7">
      <c r="A4933" t="s">
        <v>503</v>
      </c>
      <c r="B4933" t="s">
        <v>275</v>
      </c>
      <c r="C4933" t="s">
        <v>202</v>
      </c>
      <c r="D4933" t="s">
        <v>324</v>
      </c>
      <c r="F4933">
        <v>2018</v>
      </c>
      <c r="G4933">
        <v>5816.0673720268296</v>
      </c>
    </row>
    <row r="4934" spans="1:7">
      <c r="A4934" t="s">
        <v>503</v>
      </c>
      <c r="B4934" t="s">
        <v>275</v>
      </c>
      <c r="C4934" t="s">
        <v>202</v>
      </c>
      <c r="F4934">
        <v>2019</v>
      </c>
      <c r="G4934">
        <v>5978.2748278038098</v>
      </c>
    </row>
    <row r="4935" spans="1:7">
      <c r="A4935" t="s">
        <v>503</v>
      </c>
      <c r="B4935" t="s">
        <v>275</v>
      </c>
      <c r="C4935" t="s">
        <v>202</v>
      </c>
      <c r="F4935">
        <v>2020</v>
      </c>
      <c r="G4935">
        <v>5419.7921642584397</v>
      </c>
    </row>
    <row r="4936" spans="1:7">
      <c r="A4936" t="s">
        <v>503</v>
      </c>
      <c r="B4936" t="s">
        <v>275</v>
      </c>
      <c r="C4936" t="s">
        <v>202</v>
      </c>
      <c r="F4936">
        <v>2021</v>
      </c>
      <c r="G4936">
        <v>6252.5691347354596</v>
      </c>
    </row>
    <row r="4937" spans="1:7">
      <c r="A4937" t="s">
        <v>503</v>
      </c>
      <c r="B4937" t="s">
        <v>261</v>
      </c>
      <c r="C4937" t="s">
        <v>194</v>
      </c>
      <c r="D4937" t="s">
        <v>322</v>
      </c>
      <c r="F4937">
        <v>2018</v>
      </c>
      <c r="G4937">
        <v>3.8449947696673501</v>
      </c>
    </row>
    <row r="4938" spans="1:7">
      <c r="A4938" t="s">
        <v>503</v>
      </c>
      <c r="B4938" t="s">
        <v>261</v>
      </c>
      <c r="C4938" t="s">
        <v>194</v>
      </c>
      <c r="D4938" t="s">
        <v>322</v>
      </c>
      <c r="F4938" t="s">
        <v>360</v>
      </c>
      <c r="G4938">
        <v>12.534096015773899</v>
      </c>
    </row>
    <row r="4939" spans="1:7" ht="63.75">
      <c r="A4939" t="s">
        <v>503</v>
      </c>
      <c r="B4939" s="463" t="s">
        <v>276</v>
      </c>
      <c r="C4939" t="s">
        <v>202</v>
      </c>
      <c r="D4939" t="s">
        <v>325</v>
      </c>
      <c r="F4939">
        <v>2014</v>
      </c>
      <c r="G4939">
        <v>7.0901198387145996</v>
      </c>
    </row>
    <row r="4940" spans="1:7" ht="63.75">
      <c r="A4940" t="s">
        <v>503</v>
      </c>
      <c r="B4940" s="463" t="s">
        <v>276</v>
      </c>
      <c r="C4940" t="s">
        <v>202</v>
      </c>
      <c r="D4940" t="s">
        <v>325</v>
      </c>
      <c r="F4940">
        <v>2015</v>
      </c>
      <c r="G4940">
        <v>6.4129700660705602</v>
      </c>
    </row>
    <row r="4941" spans="1:7" ht="63.75">
      <c r="A4941" t="s">
        <v>503</v>
      </c>
      <c r="B4941" s="463" t="s">
        <v>276</v>
      </c>
      <c r="C4941" t="s">
        <v>202</v>
      </c>
      <c r="D4941" t="s">
        <v>325</v>
      </c>
      <c r="F4941">
        <v>2016</v>
      </c>
      <c r="G4941">
        <v>5.1596198081970197</v>
      </c>
    </row>
    <row r="4942" spans="1:7" ht="63.75">
      <c r="A4942" t="s">
        <v>503</v>
      </c>
      <c r="B4942" s="463" t="s">
        <v>276</v>
      </c>
      <c r="C4942" t="s">
        <v>202</v>
      </c>
      <c r="D4942" t="s">
        <v>325</v>
      </c>
      <c r="F4942">
        <v>2017</v>
      </c>
      <c r="G4942">
        <v>4.9370198249816903</v>
      </c>
    </row>
    <row r="4943" spans="1:7" ht="63.75">
      <c r="A4943" t="s">
        <v>503</v>
      </c>
      <c r="B4943" s="463" t="s">
        <v>276</v>
      </c>
      <c r="C4943" t="s">
        <v>202</v>
      </c>
      <c r="D4943" t="s">
        <v>325</v>
      </c>
      <c r="F4943">
        <v>2018</v>
      </c>
      <c r="G4943">
        <v>6.0564699172973597</v>
      </c>
    </row>
    <row r="4944" spans="1:7" ht="63.75">
      <c r="A4944" t="s">
        <v>503</v>
      </c>
      <c r="B4944" s="463" t="s">
        <v>276</v>
      </c>
      <c r="C4944" t="s">
        <v>202</v>
      </c>
      <c r="D4944" t="s">
        <v>325</v>
      </c>
      <c r="F4944">
        <v>2019</v>
      </c>
      <c r="G4944">
        <v>4.9128499031066903</v>
      </c>
    </row>
    <row r="4945" spans="1:7" ht="63.75">
      <c r="A4945" t="s">
        <v>503</v>
      </c>
      <c r="B4945" s="463" t="s">
        <v>276</v>
      </c>
      <c r="C4945" t="s">
        <v>202</v>
      </c>
      <c r="D4945" t="s">
        <v>325</v>
      </c>
      <c r="F4945">
        <v>2020</v>
      </c>
      <c r="G4945">
        <v>6.4384388923645002</v>
      </c>
    </row>
    <row r="4946" spans="1:7" ht="63.75">
      <c r="A4946" t="s">
        <v>503</v>
      </c>
      <c r="B4946" s="463" t="s">
        <v>276</v>
      </c>
      <c r="C4946" t="s">
        <v>202</v>
      </c>
      <c r="D4946" t="s">
        <v>325</v>
      </c>
      <c r="F4946" t="s">
        <v>360</v>
      </c>
      <c r="G4946">
        <v>6.4384388923645002</v>
      </c>
    </row>
    <row r="4947" spans="1:7" ht="63.75">
      <c r="A4947" t="s">
        <v>503</v>
      </c>
      <c r="B4947" s="463" t="s">
        <v>277</v>
      </c>
      <c r="C4947" t="s">
        <v>202</v>
      </c>
      <c r="D4947" t="s">
        <v>326</v>
      </c>
      <c r="E4947" t="s">
        <v>347</v>
      </c>
      <c r="F4947">
        <v>2015</v>
      </c>
      <c r="G4947">
        <v>353</v>
      </c>
    </row>
    <row r="4948" spans="1:7" ht="63.75">
      <c r="A4948" t="s">
        <v>503</v>
      </c>
      <c r="B4948" s="463" t="s">
        <v>277</v>
      </c>
      <c r="C4948" t="s">
        <v>202</v>
      </c>
      <c r="D4948" t="s">
        <v>327</v>
      </c>
      <c r="F4948">
        <v>2018</v>
      </c>
      <c r="G4948">
        <v>180.88980103</v>
      </c>
    </row>
    <row r="4949" spans="1:7" ht="63.75">
      <c r="A4949" t="s">
        <v>503</v>
      </c>
      <c r="B4949" s="463" t="s">
        <v>277</v>
      </c>
      <c r="F4949">
        <v>2019</v>
      </c>
      <c r="G4949">
        <v>187.55433654999999</v>
      </c>
    </row>
    <row r="4950" spans="1:7">
      <c r="A4950" t="s">
        <v>503</v>
      </c>
      <c r="B4950" t="s">
        <v>278</v>
      </c>
      <c r="C4950" t="s">
        <v>194</v>
      </c>
      <c r="D4950" t="s">
        <v>101</v>
      </c>
      <c r="F4950">
        <v>2020</v>
      </c>
      <c r="G4950">
        <v>45.631135717934797</v>
      </c>
    </row>
    <row r="4951" spans="1:7">
      <c r="A4951" t="s">
        <v>503</v>
      </c>
      <c r="B4951" t="s">
        <v>279</v>
      </c>
      <c r="C4951" t="s">
        <v>65</v>
      </c>
      <c r="D4951" t="s">
        <v>328</v>
      </c>
      <c r="F4951" t="s">
        <v>361</v>
      </c>
      <c r="G4951">
        <v>65</v>
      </c>
    </row>
    <row r="4952" spans="1:7" ht="63.75">
      <c r="A4952" t="s">
        <v>503</v>
      </c>
      <c r="B4952" s="463" t="s">
        <v>280</v>
      </c>
      <c r="C4952" t="s">
        <v>202</v>
      </c>
      <c r="D4952" t="s">
        <v>329</v>
      </c>
      <c r="F4952">
        <v>2014</v>
      </c>
      <c r="G4952" t="s">
        <v>64</v>
      </c>
    </row>
    <row r="4953" spans="1:7" ht="63.75">
      <c r="A4953" t="s">
        <v>503</v>
      </c>
      <c r="B4953" s="463" t="s">
        <v>280</v>
      </c>
      <c r="C4953" t="s">
        <v>202</v>
      </c>
      <c r="D4953" t="s">
        <v>330</v>
      </c>
      <c r="F4953">
        <v>2018</v>
      </c>
      <c r="G4953">
        <v>6.0564699172973597</v>
      </c>
    </row>
    <row r="4954" spans="1:7" ht="63.75">
      <c r="A4954" t="s">
        <v>503</v>
      </c>
      <c r="B4954" s="463" t="s">
        <v>280</v>
      </c>
      <c r="C4954" t="s">
        <v>202</v>
      </c>
      <c r="D4954" t="s">
        <v>330</v>
      </c>
      <c r="F4954" t="s">
        <v>359</v>
      </c>
      <c r="G4954">
        <v>6.4384388923645002</v>
      </c>
    </row>
    <row r="4955" spans="1:7">
      <c r="A4955" t="s">
        <v>503</v>
      </c>
      <c r="B4955" t="s">
        <v>281</v>
      </c>
      <c r="C4955" t="s">
        <v>194</v>
      </c>
      <c r="D4955" t="s">
        <v>330</v>
      </c>
      <c r="F4955">
        <v>2018</v>
      </c>
      <c r="G4955">
        <v>6.0564699172973597</v>
      </c>
    </row>
    <row r="4956" spans="1:7">
      <c r="A4956" t="s">
        <v>503</v>
      </c>
      <c r="B4956" t="s">
        <v>281</v>
      </c>
      <c r="C4956" t="s">
        <v>194</v>
      </c>
      <c r="D4956" t="s">
        <v>330</v>
      </c>
      <c r="F4956" t="s">
        <v>360</v>
      </c>
      <c r="G4956">
        <v>6.4384388923645002</v>
      </c>
    </row>
    <row r="4957" spans="1:7">
      <c r="A4957" t="s">
        <v>503</v>
      </c>
      <c r="B4957" t="s">
        <v>282</v>
      </c>
      <c r="C4957" t="s">
        <v>194</v>
      </c>
      <c r="D4957" t="s">
        <v>210</v>
      </c>
      <c r="F4957">
        <v>2018</v>
      </c>
      <c r="G4957">
        <v>15.6980695724487</v>
      </c>
    </row>
    <row r="4958" spans="1:7">
      <c r="A4958" t="s">
        <v>503</v>
      </c>
      <c r="B4958" t="s">
        <v>283</v>
      </c>
      <c r="C4958" t="s">
        <v>308</v>
      </c>
      <c r="D4958" t="s">
        <v>331</v>
      </c>
      <c r="F4958">
        <v>2018</v>
      </c>
      <c r="G4958">
        <v>6.3</v>
      </c>
    </row>
    <row r="4959" spans="1:7">
      <c r="A4959" t="s">
        <v>503</v>
      </c>
      <c r="B4959" t="s">
        <v>283</v>
      </c>
      <c r="C4959" t="s">
        <v>202</v>
      </c>
      <c r="D4959" t="s">
        <v>332</v>
      </c>
      <c r="F4959">
        <v>2021</v>
      </c>
      <c r="G4959">
        <v>8.51299953460693</v>
      </c>
    </row>
    <row r="4960" spans="1:7">
      <c r="A4960" t="s">
        <v>503</v>
      </c>
      <c r="B4960" t="s">
        <v>284</v>
      </c>
      <c r="C4960" t="s">
        <v>194</v>
      </c>
      <c r="D4960" t="s">
        <v>333</v>
      </c>
      <c r="F4960" t="s">
        <v>362</v>
      </c>
      <c r="G4960">
        <v>4.3</v>
      </c>
    </row>
    <row r="4961" spans="1:7">
      <c r="A4961" t="s">
        <v>503</v>
      </c>
      <c r="B4961" t="s">
        <v>285</v>
      </c>
      <c r="C4961" t="s">
        <v>194</v>
      </c>
      <c r="D4961" t="s">
        <v>334</v>
      </c>
      <c r="F4961">
        <v>2020</v>
      </c>
      <c r="G4961">
        <v>93.206710815429702</v>
      </c>
    </row>
    <row r="4962" spans="1:7">
      <c r="A4962" t="s">
        <v>503</v>
      </c>
      <c r="B4962" t="s">
        <v>286</v>
      </c>
      <c r="C4962" t="s">
        <v>309</v>
      </c>
      <c r="D4962" t="s">
        <v>335</v>
      </c>
      <c r="F4962">
        <v>2018</v>
      </c>
      <c r="G4962">
        <v>20</v>
      </c>
    </row>
    <row r="4963" spans="1:7">
      <c r="A4963" t="s">
        <v>503</v>
      </c>
      <c r="B4963" t="s">
        <v>286</v>
      </c>
      <c r="C4963" t="s">
        <v>309</v>
      </c>
      <c r="D4963" t="s">
        <v>336</v>
      </c>
      <c r="F4963">
        <v>2022</v>
      </c>
      <c r="G4963">
        <v>21</v>
      </c>
    </row>
    <row r="4964" spans="1:7">
      <c r="A4964" t="s">
        <v>503</v>
      </c>
      <c r="B4964" t="s">
        <v>287</v>
      </c>
      <c r="C4964" t="s">
        <v>309</v>
      </c>
      <c r="D4964" t="s">
        <v>335</v>
      </c>
      <c r="F4964">
        <v>2018</v>
      </c>
      <c r="G4964">
        <v>26</v>
      </c>
    </row>
    <row r="4965" spans="1:7">
      <c r="A4965" t="s">
        <v>503</v>
      </c>
      <c r="B4965" t="s">
        <v>287</v>
      </c>
      <c r="C4965" t="s">
        <v>309</v>
      </c>
      <c r="D4965" t="s">
        <v>336</v>
      </c>
      <c r="F4965">
        <v>2022</v>
      </c>
      <c r="G4965">
        <v>26</v>
      </c>
    </row>
    <row r="4966" spans="1:7">
      <c r="A4966" t="s">
        <v>503</v>
      </c>
      <c r="B4966" t="s">
        <v>288</v>
      </c>
      <c r="C4966" t="s">
        <v>202</v>
      </c>
      <c r="D4966" t="s">
        <v>337</v>
      </c>
      <c r="E4966" t="s">
        <v>348</v>
      </c>
      <c r="F4966">
        <v>2017</v>
      </c>
      <c r="G4966">
        <v>-0.55000000000000004</v>
      </c>
    </row>
    <row r="4967" spans="1:7">
      <c r="A4967" t="s">
        <v>503</v>
      </c>
      <c r="B4967" t="s">
        <v>288</v>
      </c>
      <c r="C4967" t="s">
        <v>202</v>
      </c>
      <c r="D4967" t="s">
        <v>337</v>
      </c>
      <c r="E4967" t="s">
        <v>348</v>
      </c>
      <c r="F4967">
        <v>2021</v>
      </c>
      <c r="G4967">
        <v>-0.61199873685836792</v>
      </c>
    </row>
    <row r="4968" spans="1:7">
      <c r="A4968" t="s">
        <v>503</v>
      </c>
      <c r="B4968" t="s">
        <v>289</v>
      </c>
      <c r="C4968" t="s">
        <v>202</v>
      </c>
      <c r="D4968" t="s">
        <v>337</v>
      </c>
      <c r="E4968" t="s">
        <v>349</v>
      </c>
      <c r="F4968">
        <v>2017</v>
      </c>
      <c r="G4968">
        <v>-0.51</v>
      </c>
    </row>
    <row r="4969" spans="1:7">
      <c r="A4969" t="s">
        <v>503</v>
      </c>
      <c r="B4969" t="s">
        <v>289</v>
      </c>
      <c r="C4969" t="s">
        <v>202</v>
      </c>
      <c r="D4969" t="s">
        <v>337</v>
      </c>
      <c r="E4969" t="s">
        <v>349</v>
      </c>
      <c r="F4969">
        <v>2021</v>
      </c>
      <c r="G4969">
        <v>-0.78212553262710571</v>
      </c>
    </row>
    <row r="4970" spans="1:7">
      <c r="A4970" t="s">
        <v>503</v>
      </c>
      <c r="B4970" t="s">
        <v>290</v>
      </c>
      <c r="C4970" t="s">
        <v>202</v>
      </c>
      <c r="D4970" t="s">
        <v>337</v>
      </c>
      <c r="E4970" t="s">
        <v>350</v>
      </c>
      <c r="F4970">
        <v>2017</v>
      </c>
      <c r="G4970">
        <v>-0.44</v>
      </c>
    </row>
    <row r="4971" spans="1:7">
      <c r="A4971" t="s">
        <v>503</v>
      </c>
      <c r="B4971" t="s">
        <v>290</v>
      </c>
      <c r="C4971" t="s">
        <v>202</v>
      </c>
      <c r="D4971" t="s">
        <v>337</v>
      </c>
      <c r="E4971" t="s">
        <v>350</v>
      </c>
      <c r="F4971">
        <v>2021</v>
      </c>
      <c r="G4971">
        <v>-0.52195876836776733</v>
      </c>
    </row>
    <row r="4972" spans="1:7">
      <c r="A4972" t="s">
        <v>503</v>
      </c>
      <c r="B4972" t="s">
        <v>291</v>
      </c>
      <c r="C4972" t="s">
        <v>202</v>
      </c>
      <c r="D4972" t="s">
        <v>337</v>
      </c>
      <c r="E4972" t="s">
        <v>351</v>
      </c>
      <c r="F4972">
        <v>2017</v>
      </c>
      <c r="G4972">
        <v>-1.05</v>
      </c>
    </row>
    <row r="4973" spans="1:7">
      <c r="A4973" t="s">
        <v>503</v>
      </c>
      <c r="B4973" t="s">
        <v>291</v>
      </c>
      <c r="C4973" t="s">
        <v>202</v>
      </c>
      <c r="D4973" t="s">
        <v>337</v>
      </c>
      <c r="E4973" t="s">
        <v>351</v>
      </c>
      <c r="F4973">
        <v>2021</v>
      </c>
      <c r="G4973">
        <v>-1.0723836421966553</v>
      </c>
    </row>
    <row r="4974" spans="1:7">
      <c r="A4974" t="s">
        <v>503</v>
      </c>
      <c r="B4974" t="s">
        <v>292</v>
      </c>
      <c r="C4974" t="s">
        <v>202</v>
      </c>
      <c r="D4974" t="s">
        <v>337</v>
      </c>
      <c r="F4974">
        <v>2017</v>
      </c>
      <c r="G4974">
        <v>-0.72</v>
      </c>
    </row>
    <row r="4975" spans="1:7">
      <c r="A4975" t="s">
        <v>503</v>
      </c>
      <c r="B4975" t="s">
        <v>292</v>
      </c>
      <c r="C4975" t="s">
        <v>202</v>
      </c>
      <c r="D4975" t="s">
        <v>337</v>
      </c>
      <c r="F4975">
        <v>2021</v>
      </c>
      <c r="G4975">
        <v>-1.0723958015441895</v>
      </c>
    </row>
    <row r="4976" spans="1:7" ht="114.75">
      <c r="A4976" t="s">
        <v>503</v>
      </c>
      <c r="B4976" t="s">
        <v>293</v>
      </c>
      <c r="C4976" t="s">
        <v>308</v>
      </c>
      <c r="D4976" t="s">
        <v>331</v>
      </c>
      <c r="E4976" s="463" t="s">
        <v>352</v>
      </c>
      <c r="F4976">
        <v>2018</v>
      </c>
      <c r="G4976">
        <v>34.5</v>
      </c>
    </row>
    <row r="4977" spans="1:7" ht="114.75">
      <c r="A4977" t="s">
        <v>503</v>
      </c>
      <c r="B4977" t="s">
        <v>293</v>
      </c>
      <c r="C4977" t="s">
        <v>308</v>
      </c>
      <c r="D4977" t="s">
        <v>331</v>
      </c>
      <c r="E4977" s="463" t="s">
        <v>352</v>
      </c>
      <c r="F4977">
        <v>2022</v>
      </c>
      <c r="G4977">
        <v>29</v>
      </c>
    </row>
    <row r="4978" spans="1:7">
      <c r="A4978" t="s">
        <v>503</v>
      </c>
      <c r="B4978" t="s">
        <v>294</v>
      </c>
      <c r="C4978" t="s">
        <v>308</v>
      </c>
      <c r="D4978" t="s">
        <v>331</v>
      </c>
      <c r="E4978" t="s">
        <v>353</v>
      </c>
      <c r="F4978">
        <v>2018</v>
      </c>
      <c r="G4978">
        <v>28.2</v>
      </c>
    </row>
    <row r="4979" spans="1:7">
      <c r="A4979" t="s">
        <v>503</v>
      </c>
      <c r="B4979" t="s">
        <v>294</v>
      </c>
      <c r="C4979" t="s">
        <v>308</v>
      </c>
      <c r="D4979" t="s">
        <v>331</v>
      </c>
      <c r="E4979" t="s">
        <v>353</v>
      </c>
      <c r="F4979">
        <v>2022</v>
      </c>
      <c r="G4979">
        <v>25.4</v>
      </c>
    </row>
    <row r="4980" spans="1:7">
      <c r="A4980" t="s">
        <v>503</v>
      </c>
      <c r="B4980" t="s">
        <v>295</v>
      </c>
      <c r="C4980" t="s">
        <v>308</v>
      </c>
      <c r="D4980" t="s">
        <v>331</v>
      </c>
      <c r="F4980">
        <v>2017</v>
      </c>
      <c r="G4980">
        <v>60.6</v>
      </c>
    </row>
    <row r="4981" spans="1:7">
      <c r="A4981" t="s">
        <v>503</v>
      </c>
      <c r="B4981" t="s">
        <v>295</v>
      </c>
      <c r="C4981" t="s">
        <v>308</v>
      </c>
      <c r="D4981" t="s">
        <v>331</v>
      </c>
      <c r="F4981">
        <v>2022</v>
      </c>
      <c r="G4981">
        <v>59.5</v>
      </c>
    </row>
    <row r="4982" spans="1:7">
      <c r="A4982" t="s">
        <v>503</v>
      </c>
      <c r="B4982" t="s">
        <v>296</v>
      </c>
      <c r="C4982" t="s">
        <v>308</v>
      </c>
      <c r="D4982" t="s">
        <v>331</v>
      </c>
      <c r="E4982" t="s">
        <v>354</v>
      </c>
      <c r="F4982">
        <v>2018</v>
      </c>
      <c r="G4982">
        <v>60</v>
      </c>
    </row>
    <row r="4983" spans="1:7">
      <c r="A4983" t="s">
        <v>503</v>
      </c>
      <c r="B4983" t="s">
        <v>296</v>
      </c>
      <c r="C4983" t="s">
        <v>308</v>
      </c>
      <c r="D4983" t="s">
        <v>331</v>
      </c>
      <c r="E4983" t="s">
        <v>354</v>
      </c>
      <c r="F4983">
        <v>2022</v>
      </c>
      <c r="G4983">
        <v>60</v>
      </c>
    </row>
    <row r="4984" spans="1:7">
      <c r="A4984" t="s">
        <v>503</v>
      </c>
      <c r="B4984" t="s">
        <v>297</v>
      </c>
      <c r="C4984" t="s">
        <v>308</v>
      </c>
      <c r="D4984" t="s">
        <v>331</v>
      </c>
      <c r="F4984">
        <v>2018</v>
      </c>
      <c r="G4984">
        <v>27.9</v>
      </c>
    </row>
    <row r="4985" spans="1:7">
      <c r="A4985" t="s">
        <v>503</v>
      </c>
      <c r="B4985" t="s">
        <v>298</v>
      </c>
      <c r="C4985" t="s">
        <v>194</v>
      </c>
      <c r="D4985" t="s">
        <v>338</v>
      </c>
      <c r="F4985">
        <v>2019</v>
      </c>
      <c r="G4985">
        <v>1.04862299152317</v>
      </c>
    </row>
    <row r="4986" spans="1:7">
      <c r="A4986" t="s">
        <v>503</v>
      </c>
      <c r="B4986" t="s">
        <v>299</v>
      </c>
      <c r="C4986" t="s">
        <v>310</v>
      </c>
      <c r="D4986" t="s">
        <v>339</v>
      </c>
      <c r="F4986">
        <v>2015</v>
      </c>
      <c r="G4986">
        <v>0.436</v>
      </c>
    </row>
    <row r="4987" spans="1:7">
      <c r="A4987" t="s">
        <v>503</v>
      </c>
      <c r="B4987" t="s">
        <v>299</v>
      </c>
      <c r="C4987" t="s">
        <v>310</v>
      </c>
      <c r="D4987" t="s">
        <v>339</v>
      </c>
      <c r="F4987" t="s">
        <v>363</v>
      </c>
      <c r="G4987">
        <v>0.57547487307164802</v>
      </c>
    </row>
    <row r="4988" spans="1:7">
      <c r="A4988" t="s">
        <v>503</v>
      </c>
      <c r="B4988" t="s">
        <v>300</v>
      </c>
      <c r="C4988" t="s">
        <v>202</v>
      </c>
      <c r="D4988" t="s">
        <v>340</v>
      </c>
      <c r="F4988">
        <v>2017</v>
      </c>
      <c r="G4988">
        <v>25.8</v>
      </c>
    </row>
    <row r="4989" spans="1:7">
      <c r="A4989" t="s">
        <v>503</v>
      </c>
      <c r="B4989" t="s">
        <v>300</v>
      </c>
      <c r="C4989" t="s">
        <v>194</v>
      </c>
      <c r="D4989" t="s">
        <v>340</v>
      </c>
      <c r="F4989">
        <v>2018</v>
      </c>
      <c r="G4989">
        <v>21.09375</v>
      </c>
    </row>
    <row r="4990" spans="1:7">
      <c r="A4990" t="s">
        <v>503</v>
      </c>
      <c r="B4990" t="s">
        <v>300</v>
      </c>
      <c r="C4990" t="s">
        <v>194</v>
      </c>
      <c r="D4990" t="s">
        <v>340</v>
      </c>
      <c r="F4990">
        <v>2021</v>
      </c>
      <c r="G4990">
        <v>27.34375</v>
      </c>
    </row>
    <row r="4991" spans="1:7">
      <c r="A4991" t="s">
        <v>503</v>
      </c>
      <c r="B4991" t="s">
        <v>301</v>
      </c>
      <c r="C4991" t="s">
        <v>311</v>
      </c>
      <c r="D4991" t="s">
        <v>341</v>
      </c>
      <c r="F4991">
        <v>2021</v>
      </c>
      <c r="G4991">
        <v>1.605880701536758E-2</v>
      </c>
    </row>
    <row r="4992" spans="1:7">
      <c r="A4992" t="s">
        <v>503</v>
      </c>
      <c r="B4992" t="s">
        <v>301</v>
      </c>
      <c r="C4992" t="s">
        <v>311</v>
      </c>
      <c r="F4992">
        <v>2019</v>
      </c>
      <c r="G4992">
        <v>1.6E-2</v>
      </c>
    </row>
    <row r="4993" spans="1:7">
      <c r="A4993" t="s">
        <v>505</v>
      </c>
      <c r="B4993" t="s">
        <v>266</v>
      </c>
      <c r="C4993" t="s">
        <v>303</v>
      </c>
      <c r="D4993" t="s">
        <v>313</v>
      </c>
      <c r="F4993">
        <v>2018</v>
      </c>
      <c r="G4993" t="s">
        <v>506</v>
      </c>
    </row>
    <row r="4994" spans="1:7">
      <c r="A4994" t="s">
        <v>505</v>
      </c>
      <c r="B4994" t="s">
        <v>267</v>
      </c>
      <c r="C4994" t="s">
        <v>304</v>
      </c>
      <c r="D4994" t="s">
        <v>314</v>
      </c>
      <c r="F4994">
        <v>2018</v>
      </c>
      <c r="G4994">
        <v>10000000</v>
      </c>
    </row>
    <row r="4995" spans="1:7">
      <c r="A4995" t="s">
        <v>505</v>
      </c>
      <c r="B4995" t="s">
        <v>268</v>
      </c>
      <c r="C4995" t="s">
        <v>305</v>
      </c>
      <c r="D4995" t="s">
        <v>315</v>
      </c>
      <c r="F4995">
        <v>2018</v>
      </c>
      <c r="G4995">
        <v>89608</v>
      </c>
    </row>
    <row r="4996" spans="1:7">
      <c r="A4996" t="s">
        <v>505</v>
      </c>
      <c r="B4996" t="s">
        <v>269</v>
      </c>
      <c r="C4996" t="s">
        <v>305</v>
      </c>
      <c r="D4996" t="s">
        <v>316</v>
      </c>
      <c r="E4996" t="s">
        <v>343</v>
      </c>
      <c r="F4996" t="s">
        <v>356</v>
      </c>
      <c r="G4996">
        <v>28.2</v>
      </c>
    </row>
    <row r="4997" spans="1:7" ht="127.5">
      <c r="A4997" t="s">
        <v>505</v>
      </c>
      <c r="B4997" t="s">
        <v>270</v>
      </c>
      <c r="C4997" t="s">
        <v>182</v>
      </c>
      <c r="D4997" t="s">
        <v>317</v>
      </c>
      <c r="E4997" s="463" t="s">
        <v>344</v>
      </c>
      <c r="F4997">
        <v>2016</v>
      </c>
      <c r="G4997">
        <v>26.4</v>
      </c>
    </row>
    <row r="4998" spans="1:7">
      <c r="A4998" t="s">
        <v>505</v>
      </c>
      <c r="B4998" t="s">
        <v>270</v>
      </c>
      <c r="D4998" t="s">
        <v>318</v>
      </c>
      <c r="F4998">
        <v>2019</v>
      </c>
      <c r="G4998">
        <v>45.4</v>
      </c>
    </row>
    <row r="4999" spans="1:7" ht="102">
      <c r="A4999" t="s">
        <v>505</v>
      </c>
      <c r="B4999" t="s">
        <v>271</v>
      </c>
      <c r="C4999" t="s">
        <v>306</v>
      </c>
      <c r="D4999" t="s">
        <v>319</v>
      </c>
      <c r="E4999" s="463" t="s">
        <v>345</v>
      </c>
      <c r="F4999">
        <v>2017</v>
      </c>
      <c r="G4999">
        <v>0.83799999999999997</v>
      </c>
    </row>
    <row r="5000" spans="1:7">
      <c r="A5000" t="s">
        <v>505</v>
      </c>
      <c r="B5000" t="s">
        <v>271</v>
      </c>
      <c r="D5000" t="s">
        <v>320</v>
      </c>
      <c r="F5000">
        <v>2021</v>
      </c>
      <c r="G5000">
        <v>0.84599999999999997</v>
      </c>
    </row>
    <row r="5001" spans="1:7" ht="178.5">
      <c r="A5001" t="s">
        <v>505</v>
      </c>
      <c r="B5001" t="s">
        <v>272</v>
      </c>
      <c r="C5001" t="s">
        <v>307</v>
      </c>
      <c r="D5001" t="s">
        <v>321</v>
      </c>
      <c r="E5001" s="463" t="s">
        <v>346</v>
      </c>
      <c r="F5001">
        <v>2018</v>
      </c>
      <c r="G5001">
        <v>66.099999999999994</v>
      </c>
    </row>
    <row r="5002" spans="1:7" ht="51">
      <c r="A5002" t="s">
        <v>505</v>
      </c>
      <c r="B5002" s="463" t="s">
        <v>273</v>
      </c>
      <c r="C5002" t="s">
        <v>202</v>
      </c>
      <c r="F5002">
        <v>2018</v>
      </c>
      <c r="G5002">
        <v>2.9</v>
      </c>
    </row>
    <row r="5003" spans="1:7" ht="51">
      <c r="A5003" t="s">
        <v>505</v>
      </c>
      <c r="B5003" s="463" t="s">
        <v>273</v>
      </c>
      <c r="C5003" t="s">
        <v>202</v>
      </c>
      <c r="D5003" t="s">
        <v>322</v>
      </c>
      <c r="F5003" t="s">
        <v>359</v>
      </c>
      <c r="G5003">
        <v>7.0966122322568204</v>
      </c>
    </row>
    <row r="5004" spans="1:7" ht="51">
      <c r="A5004" t="s">
        <v>505</v>
      </c>
      <c r="B5004" s="463" t="s">
        <v>274</v>
      </c>
      <c r="C5004" t="s">
        <v>202</v>
      </c>
      <c r="D5004" t="s">
        <v>323</v>
      </c>
      <c r="F5004">
        <v>2018</v>
      </c>
      <c r="G5004">
        <v>304.23182937184299</v>
      </c>
    </row>
    <row r="5005" spans="1:7" ht="51">
      <c r="A5005" t="s">
        <v>505</v>
      </c>
      <c r="B5005" s="463" t="s">
        <v>274</v>
      </c>
      <c r="C5005" t="s">
        <v>202</v>
      </c>
      <c r="D5005" t="s">
        <v>323</v>
      </c>
      <c r="F5005">
        <v>2019</v>
      </c>
      <c r="G5005">
        <v>318.08673876693297</v>
      </c>
    </row>
    <row r="5006" spans="1:7" ht="51">
      <c r="A5006" t="s">
        <v>505</v>
      </c>
      <c r="B5006" s="463" t="s">
        <v>274</v>
      </c>
      <c r="C5006" t="s">
        <v>202</v>
      </c>
      <c r="D5006" t="s">
        <v>323</v>
      </c>
      <c r="F5006">
        <v>2020</v>
      </c>
      <c r="G5006">
        <v>303.88982505638302</v>
      </c>
    </row>
    <row r="5007" spans="1:7" ht="51">
      <c r="A5007" t="s">
        <v>505</v>
      </c>
      <c r="B5007" s="463" t="s">
        <v>274</v>
      </c>
      <c r="C5007" t="s">
        <v>202</v>
      </c>
      <c r="D5007" t="s">
        <v>323</v>
      </c>
      <c r="F5007">
        <v>2021</v>
      </c>
      <c r="G5007">
        <v>325.45570755391805</v>
      </c>
    </row>
    <row r="5008" spans="1:7">
      <c r="A5008" t="s">
        <v>505</v>
      </c>
      <c r="B5008" t="s">
        <v>275</v>
      </c>
      <c r="C5008" t="s">
        <v>202</v>
      </c>
      <c r="D5008" t="s">
        <v>324</v>
      </c>
      <c r="F5008">
        <v>2018</v>
      </c>
      <c r="G5008">
        <v>62513.955266956997</v>
      </c>
    </row>
    <row r="5009" spans="1:7">
      <c r="A5009" t="s">
        <v>505</v>
      </c>
      <c r="B5009" t="s">
        <v>275</v>
      </c>
      <c r="C5009" t="s">
        <v>202</v>
      </c>
      <c r="F5009">
        <v>2019</v>
      </c>
      <c r="G5009">
        <v>62103.413349985902</v>
      </c>
    </row>
    <row r="5010" spans="1:7">
      <c r="A5010" t="s">
        <v>505</v>
      </c>
      <c r="B5010" t="s">
        <v>275</v>
      </c>
      <c r="C5010" t="s">
        <v>202</v>
      </c>
      <c r="F5010">
        <v>2020</v>
      </c>
      <c r="G5010">
        <v>58980.011051123598</v>
      </c>
    </row>
    <row r="5011" spans="1:7">
      <c r="A5011" t="s">
        <v>505</v>
      </c>
      <c r="B5011" t="s">
        <v>275</v>
      </c>
      <c r="C5011" t="s">
        <v>202</v>
      </c>
      <c r="F5011">
        <v>2021</v>
      </c>
      <c r="G5011">
        <v>65972.558332657602</v>
      </c>
    </row>
    <row r="5012" spans="1:7">
      <c r="A5012" t="s">
        <v>505</v>
      </c>
      <c r="B5012" t="s">
        <v>261</v>
      </c>
      <c r="C5012" t="s">
        <v>194</v>
      </c>
      <c r="D5012" t="s">
        <v>322</v>
      </c>
      <c r="F5012">
        <v>2018</v>
      </c>
      <c r="G5012">
        <v>5.3594964894998496</v>
      </c>
    </row>
    <row r="5013" spans="1:7">
      <c r="A5013" t="s">
        <v>505</v>
      </c>
      <c r="B5013" t="s">
        <v>261</v>
      </c>
      <c r="C5013" t="s">
        <v>194</v>
      </c>
      <c r="D5013" t="s">
        <v>322</v>
      </c>
      <c r="F5013" t="s">
        <v>360</v>
      </c>
      <c r="G5013">
        <v>7.0966122322568204</v>
      </c>
    </row>
    <row r="5014" spans="1:7" ht="63.75">
      <c r="A5014" t="s">
        <v>505</v>
      </c>
      <c r="B5014" s="463" t="s">
        <v>276</v>
      </c>
      <c r="C5014" t="s">
        <v>202</v>
      </c>
      <c r="D5014" t="s">
        <v>325</v>
      </c>
      <c r="F5014">
        <v>2014</v>
      </c>
      <c r="G5014">
        <v>4.6003999710082999</v>
      </c>
    </row>
    <row r="5015" spans="1:7" ht="63.75">
      <c r="A5015" t="s">
        <v>505</v>
      </c>
      <c r="B5015" s="463" t="s">
        <v>276</v>
      </c>
      <c r="C5015" t="s">
        <v>202</v>
      </c>
      <c r="D5015" t="s">
        <v>325</v>
      </c>
      <c r="F5015">
        <v>2015</v>
      </c>
      <c r="G5015">
        <v>4.4941000938415501</v>
      </c>
    </row>
    <row r="5016" spans="1:7" ht="63.75">
      <c r="A5016" t="s">
        <v>505</v>
      </c>
      <c r="B5016" s="463" t="s">
        <v>276</v>
      </c>
      <c r="C5016" t="s">
        <v>202</v>
      </c>
      <c r="D5016" t="s">
        <v>325</v>
      </c>
      <c r="F5016">
        <v>2016</v>
      </c>
      <c r="G5016">
        <v>4.6145401000976598</v>
      </c>
    </row>
    <row r="5017" spans="1:7" ht="63.75">
      <c r="A5017" t="s">
        <v>505</v>
      </c>
      <c r="B5017" s="463" t="s">
        <v>276</v>
      </c>
      <c r="C5017" t="s">
        <v>202</v>
      </c>
      <c r="D5017" t="s">
        <v>325</v>
      </c>
      <c r="F5017">
        <v>2017</v>
      </c>
      <c r="G5017">
        <v>4.6140999794006303</v>
      </c>
    </row>
    <row r="5018" spans="1:7" ht="63.75">
      <c r="A5018" t="s">
        <v>505</v>
      </c>
      <c r="B5018" s="463" t="s">
        <v>276</v>
      </c>
      <c r="C5018" t="s">
        <v>202</v>
      </c>
      <c r="D5018" t="s">
        <v>325</v>
      </c>
      <c r="F5018">
        <v>2018</v>
      </c>
      <c r="G5018">
        <v>4.6228299140930202</v>
      </c>
    </row>
    <row r="5019" spans="1:7" ht="63.75">
      <c r="A5019" t="s">
        <v>505</v>
      </c>
      <c r="B5019" s="463" t="s">
        <v>276</v>
      </c>
      <c r="C5019" t="s">
        <v>202</v>
      </c>
      <c r="D5019" t="s">
        <v>325</v>
      </c>
      <c r="F5019" t="s">
        <v>360</v>
      </c>
      <c r="G5019">
        <v>4.6228299140930202</v>
      </c>
    </row>
    <row r="5020" spans="1:7" ht="63.75">
      <c r="A5020" t="s">
        <v>505</v>
      </c>
      <c r="B5020" s="463" t="s">
        <v>277</v>
      </c>
      <c r="C5020" t="s">
        <v>202</v>
      </c>
      <c r="D5020" t="s">
        <v>326</v>
      </c>
      <c r="E5020" t="s">
        <v>347</v>
      </c>
      <c r="F5020">
        <v>2015</v>
      </c>
      <c r="G5020">
        <v>1912</v>
      </c>
    </row>
    <row r="5021" spans="1:7" ht="63.75">
      <c r="A5021" t="s">
        <v>505</v>
      </c>
      <c r="B5021" s="463" t="s">
        <v>277</v>
      </c>
      <c r="C5021" t="s">
        <v>202</v>
      </c>
      <c r="D5021" t="s">
        <v>327</v>
      </c>
      <c r="F5021">
        <v>2018</v>
      </c>
      <c r="G5021">
        <v>1074.0175781299999</v>
      </c>
    </row>
    <row r="5022" spans="1:7" ht="63.75">
      <c r="A5022" t="s">
        <v>505</v>
      </c>
      <c r="B5022" s="463" t="s">
        <v>277</v>
      </c>
      <c r="F5022">
        <v>2019</v>
      </c>
      <c r="G5022">
        <v>1062.39416504</v>
      </c>
    </row>
    <row r="5023" spans="1:7">
      <c r="A5023" t="s">
        <v>505</v>
      </c>
      <c r="B5023" t="s">
        <v>278</v>
      </c>
      <c r="C5023" t="s">
        <v>194</v>
      </c>
      <c r="D5023" t="s">
        <v>101</v>
      </c>
      <c r="F5023">
        <v>2020</v>
      </c>
      <c r="G5023">
        <v>17.251109252422999</v>
      </c>
    </row>
    <row r="5024" spans="1:7">
      <c r="A5024" t="s">
        <v>505</v>
      </c>
      <c r="B5024" t="s">
        <v>279</v>
      </c>
      <c r="C5024" t="s">
        <v>65</v>
      </c>
      <c r="D5024" t="s">
        <v>328</v>
      </c>
      <c r="F5024" t="s">
        <v>361</v>
      </c>
      <c r="G5024">
        <v>12</v>
      </c>
    </row>
    <row r="5025" spans="1:7" ht="63.75">
      <c r="A5025" t="s">
        <v>505</v>
      </c>
      <c r="B5025" s="463" t="s">
        <v>280</v>
      </c>
      <c r="C5025" t="s">
        <v>202</v>
      </c>
      <c r="D5025" t="s">
        <v>329</v>
      </c>
      <c r="F5025">
        <v>2014</v>
      </c>
      <c r="G5025">
        <v>4.6319499019999997</v>
      </c>
    </row>
    <row r="5026" spans="1:7" ht="63.75">
      <c r="A5026" t="s">
        <v>505</v>
      </c>
      <c r="B5026" s="463" t="s">
        <v>280</v>
      </c>
      <c r="C5026" t="s">
        <v>202</v>
      </c>
      <c r="D5026" t="s">
        <v>330</v>
      </c>
      <c r="F5026">
        <v>2018</v>
      </c>
      <c r="G5026">
        <v>4.6228299140930202</v>
      </c>
    </row>
    <row r="5027" spans="1:7">
      <c r="A5027" t="s">
        <v>505</v>
      </c>
      <c r="B5027" t="s">
        <v>281</v>
      </c>
      <c r="C5027" t="s">
        <v>194</v>
      </c>
      <c r="D5027" t="s">
        <v>330</v>
      </c>
      <c r="F5027">
        <v>2018</v>
      </c>
      <c r="G5027">
        <v>4.6228299140930202</v>
      </c>
    </row>
    <row r="5028" spans="1:7">
      <c r="A5028" t="s">
        <v>505</v>
      </c>
      <c r="B5028" t="s">
        <v>281</v>
      </c>
      <c r="C5028" t="s">
        <v>194</v>
      </c>
      <c r="D5028" t="s">
        <v>330</v>
      </c>
      <c r="F5028" t="s">
        <v>360</v>
      </c>
      <c r="G5028" t="s">
        <v>64</v>
      </c>
    </row>
    <row r="5029" spans="1:7">
      <c r="A5029" t="s">
        <v>505</v>
      </c>
      <c r="B5029" t="s">
        <v>282</v>
      </c>
      <c r="C5029" t="s">
        <v>194</v>
      </c>
      <c r="D5029" t="s">
        <v>210</v>
      </c>
      <c r="F5029">
        <v>2018</v>
      </c>
      <c r="G5029">
        <v>2.4313900470733598</v>
      </c>
    </row>
    <row r="5030" spans="1:7">
      <c r="A5030" t="s">
        <v>505</v>
      </c>
      <c r="B5030" t="s">
        <v>282</v>
      </c>
      <c r="C5030" t="s">
        <v>194</v>
      </c>
      <c r="D5030" t="s">
        <v>210</v>
      </c>
      <c r="F5030" t="s">
        <v>359</v>
      </c>
      <c r="G5030">
        <v>2.46627998352051</v>
      </c>
    </row>
    <row r="5031" spans="1:7">
      <c r="A5031" t="s">
        <v>505</v>
      </c>
      <c r="B5031" t="s">
        <v>283</v>
      </c>
      <c r="C5031" t="s">
        <v>308</v>
      </c>
      <c r="D5031" t="s">
        <v>331</v>
      </c>
      <c r="F5031">
        <v>2018</v>
      </c>
      <c r="G5031">
        <v>5.2</v>
      </c>
    </row>
    <row r="5032" spans="1:7">
      <c r="A5032" t="s">
        <v>505</v>
      </c>
      <c r="B5032" t="s">
        <v>283</v>
      </c>
      <c r="C5032" t="s">
        <v>202</v>
      </c>
      <c r="D5032" t="s">
        <v>332</v>
      </c>
      <c r="F5032">
        <v>2021</v>
      </c>
      <c r="G5032">
        <v>4.1160001754760698</v>
      </c>
    </row>
    <row r="5033" spans="1:7">
      <c r="A5033" t="s">
        <v>505</v>
      </c>
      <c r="B5033" t="s">
        <v>284</v>
      </c>
      <c r="C5033" t="s">
        <v>194</v>
      </c>
      <c r="D5033" t="s">
        <v>333</v>
      </c>
      <c r="F5033" t="s">
        <v>362</v>
      </c>
      <c r="G5033">
        <v>0.1</v>
      </c>
    </row>
    <row r="5034" spans="1:7">
      <c r="A5034" t="s">
        <v>505</v>
      </c>
      <c r="B5034" t="s">
        <v>285</v>
      </c>
      <c r="C5034" t="s">
        <v>194</v>
      </c>
      <c r="D5034" t="s">
        <v>334</v>
      </c>
      <c r="F5034">
        <v>2020</v>
      </c>
      <c r="G5034">
        <v>100</v>
      </c>
    </row>
    <row r="5035" spans="1:7">
      <c r="A5035" t="s">
        <v>505</v>
      </c>
      <c r="B5035" t="s">
        <v>286</v>
      </c>
      <c r="C5035" t="s">
        <v>309</v>
      </c>
      <c r="D5035" t="s">
        <v>335</v>
      </c>
      <c r="F5035">
        <v>2018</v>
      </c>
      <c r="G5035">
        <v>28</v>
      </c>
    </row>
    <row r="5036" spans="1:7">
      <c r="A5036" t="s">
        <v>505</v>
      </c>
      <c r="B5036" t="s">
        <v>286</v>
      </c>
      <c r="C5036" t="s">
        <v>309</v>
      </c>
      <c r="D5036" t="s">
        <v>336</v>
      </c>
      <c r="F5036">
        <v>2022</v>
      </c>
      <c r="G5036">
        <v>26</v>
      </c>
    </row>
    <row r="5037" spans="1:7">
      <c r="A5037" t="s">
        <v>505</v>
      </c>
      <c r="B5037" t="s">
        <v>287</v>
      </c>
      <c r="C5037" t="s">
        <v>309</v>
      </c>
      <c r="D5037" t="s">
        <v>335</v>
      </c>
      <c r="F5037">
        <v>2018</v>
      </c>
      <c r="G5037">
        <v>44</v>
      </c>
    </row>
    <row r="5038" spans="1:7">
      <c r="A5038" t="s">
        <v>505</v>
      </c>
      <c r="B5038" t="s">
        <v>287</v>
      </c>
      <c r="C5038" t="s">
        <v>309</v>
      </c>
      <c r="D5038" t="s">
        <v>336</v>
      </c>
      <c r="F5038">
        <v>2022</v>
      </c>
      <c r="G5038">
        <v>43</v>
      </c>
    </row>
    <row r="5039" spans="1:7">
      <c r="A5039" t="s">
        <v>505</v>
      </c>
      <c r="B5039" t="s">
        <v>288</v>
      </c>
      <c r="C5039" t="s">
        <v>202</v>
      </c>
      <c r="D5039" t="s">
        <v>337</v>
      </c>
      <c r="E5039" t="s">
        <v>348</v>
      </c>
      <c r="F5039">
        <v>2017</v>
      </c>
      <c r="G5039">
        <v>0.81</v>
      </c>
    </row>
    <row r="5040" spans="1:7">
      <c r="A5040" t="s">
        <v>505</v>
      </c>
      <c r="B5040" t="s">
        <v>288</v>
      </c>
      <c r="C5040" t="s">
        <v>202</v>
      </c>
      <c r="D5040" t="s">
        <v>337</v>
      </c>
      <c r="E5040" t="s">
        <v>348</v>
      </c>
      <c r="F5040">
        <v>2021</v>
      </c>
      <c r="G5040">
        <v>0.86137175559997559</v>
      </c>
    </row>
    <row r="5041" spans="1:7">
      <c r="A5041" t="s">
        <v>505</v>
      </c>
      <c r="B5041" t="s">
        <v>289</v>
      </c>
      <c r="C5041" t="s">
        <v>202</v>
      </c>
      <c r="D5041" t="s">
        <v>337</v>
      </c>
      <c r="E5041" t="s">
        <v>349</v>
      </c>
      <c r="F5041">
        <v>2017</v>
      </c>
      <c r="G5041">
        <v>0.51</v>
      </c>
    </row>
    <row r="5042" spans="1:7">
      <c r="A5042" t="s">
        <v>505</v>
      </c>
      <c r="B5042" t="s">
        <v>289</v>
      </c>
      <c r="C5042" t="s">
        <v>202</v>
      </c>
      <c r="D5042" t="s">
        <v>337</v>
      </c>
      <c r="E5042" t="s">
        <v>349</v>
      </c>
      <c r="F5042">
        <v>2021</v>
      </c>
      <c r="G5042">
        <v>0.63450783491134644</v>
      </c>
    </row>
    <row r="5043" spans="1:7">
      <c r="A5043" t="s">
        <v>505</v>
      </c>
      <c r="B5043" t="s">
        <v>290</v>
      </c>
      <c r="C5043" t="s">
        <v>202</v>
      </c>
      <c r="D5043" t="s">
        <v>337</v>
      </c>
      <c r="E5043" t="s">
        <v>350</v>
      </c>
      <c r="F5043">
        <v>2017</v>
      </c>
      <c r="G5043">
        <v>0.65</v>
      </c>
    </row>
    <row r="5044" spans="1:7">
      <c r="A5044" t="s">
        <v>505</v>
      </c>
      <c r="B5044" t="s">
        <v>290</v>
      </c>
      <c r="C5044" t="s">
        <v>202</v>
      </c>
      <c r="D5044" t="s">
        <v>337</v>
      </c>
      <c r="E5044" t="s">
        <v>350</v>
      </c>
      <c r="F5044">
        <v>2021</v>
      </c>
      <c r="G5044">
        <v>0.49617576599121094</v>
      </c>
    </row>
    <row r="5045" spans="1:7">
      <c r="A5045" t="s">
        <v>505</v>
      </c>
      <c r="B5045" t="s">
        <v>291</v>
      </c>
      <c r="C5045" t="s">
        <v>202</v>
      </c>
      <c r="D5045" t="s">
        <v>337</v>
      </c>
      <c r="E5045" t="s">
        <v>351</v>
      </c>
      <c r="F5045">
        <v>2017</v>
      </c>
      <c r="G5045">
        <v>0.53</v>
      </c>
    </row>
    <row r="5046" spans="1:7">
      <c r="A5046" t="s">
        <v>505</v>
      </c>
      <c r="B5046" t="s">
        <v>291</v>
      </c>
      <c r="C5046" t="s">
        <v>202</v>
      </c>
      <c r="D5046" t="s">
        <v>337</v>
      </c>
      <c r="E5046" t="s">
        <v>351</v>
      </c>
      <c r="F5046">
        <v>2021</v>
      </c>
      <c r="G5046">
        <v>0.53084403276443481</v>
      </c>
    </row>
    <row r="5047" spans="1:7">
      <c r="A5047" t="s">
        <v>505</v>
      </c>
      <c r="B5047" t="s">
        <v>292</v>
      </c>
      <c r="C5047" t="s">
        <v>202</v>
      </c>
      <c r="D5047" t="s">
        <v>337</v>
      </c>
      <c r="F5047">
        <v>2017</v>
      </c>
      <c r="G5047">
        <v>0.09</v>
      </c>
    </row>
    <row r="5048" spans="1:7">
      <c r="A5048" t="s">
        <v>505</v>
      </c>
      <c r="B5048" t="s">
        <v>292</v>
      </c>
      <c r="C5048" t="s">
        <v>202</v>
      </c>
      <c r="D5048" t="s">
        <v>337</v>
      </c>
      <c r="F5048">
        <v>2021</v>
      </c>
      <c r="G5048">
        <v>3.5607803612947464E-2</v>
      </c>
    </row>
    <row r="5049" spans="1:7" ht="114.75">
      <c r="A5049" t="s">
        <v>505</v>
      </c>
      <c r="B5049" t="s">
        <v>293</v>
      </c>
      <c r="C5049" t="s">
        <v>308</v>
      </c>
      <c r="D5049" t="s">
        <v>331</v>
      </c>
      <c r="E5049" s="463" t="s">
        <v>352</v>
      </c>
      <c r="F5049">
        <v>2018</v>
      </c>
      <c r="G5049">
        <v>57.1</v>
      </c>
    </row>
    <row r="5050" spans="1:7" ht="114.75">
      <c r="A5050" t="s">
        <v>505</v>
      </c>
      <c r="B5050" t="s">
        <v>293</v>
      </c>
      <c r="C5050" t="s">
        <v>308</v>
      </c>
      <c r="D5050" t="s">
        <v>331</v>
      </c>
      <c r="E5050" s="463" t="s">
        <v>352</v>
      </c>
      <c r="F5050">
        <v>2022</v>
      </c>
      <c r="G5050">
        <v>62.2</v>
      </c>
    </row>
    <row r="5051" spans="1:7">
      <c r="A5051" t="s">
        <v>505</v>
      </c>
      <c r="B5051" t="s">
        <v>294</v>
      </c>
      <c r="C5051" t="s">
        <v>308</v>
      </c>
      <c r="D5051" t="s">
        <v>331</v>
      </c>
      <c r="E5051" t="s">
        <v>353</v>
      </c>
      <c r="F5051">
        <v>2018</v>
      </c>
      <c r="G5051">
        <v>36.4</v>
      </c>
    </row>
    <row r="5052" spans="1:7">
      <c r="A5052" t="s">
        <v>505</v>
      </c>
      <c r="B5052" t="s">
        <v>294</v>
      </c>
      <c r="C5052" t="s">
        <v>308</v>
      </c>
      <c r="D5052" t="s">
        <v>331</v>
      </c>
      <c r="E5052" t="s">
        <v>353</v>
      </c>
      <c r="F5052">
        <v>2022</v>
      </c>
      <c r="G5052">
        <v>44.4</v>
      </c>
    </row>
    <row r="5053" spans="1:7">
      <c r="A5053" t="s">
        <v>505</v>
      </c>
      <c r="B5053" t="s">
        <v>295</v>
      </c>
      <c r="C5053" t="s">
        <v>308</v>
      </c>
      <c r="D5053" t="s">
        <v>331</v>
      </c>
      <c r="F5053">
        <v>2017</v>
      </c>
      <c r="G5053">
        <v>66.7</v>
      </c>
    </row>
    <row r="5054" spans="1:7">
      <c r="A5054" t="s">
        <v>505</v>
      </c>
      <c r="B5054" t="s">
        <v>295</v>
      </c>
      <c r="C5054" t="s">
        <v>308</v>
      </c>
      <c r="D5054" t="s">
        <v>331</v>
      </c>
      <c r="F5054">
        <v>2022</v>
      </c>
      <c r="G5054">
        <v>66.900000000000006</v>
      </c>
    </row>
    <row r="5055" spans="1:7">
      <c r="A5055" t="s">
        <v>505</v>
      </c>
      <c r="B5055" t="s">
        <v>296</v>
      </c>
      <c r="C5055" t="s">
        <v>308</v>
      </c>
      <c r="D5055" t="s">
        <v>331</v>
      </c>
      <c r="E5055" t="s">
        <v>354</v>
      </c>
      <c r="F5055">
        <v>2018</v>
      </c>
      <c r="G5055">
        <v>70</v>
      </c>
    </row>
    <row r="5056" spans="1:7">
      <c r="A5056" t="s">
        <v>505</v>
      </c>
      <c r="B5056" t="s">
        <v>296</v>
      </c>
      <c r="C5056" t="s">
        <v>308</v>
      </c>
      <c r="D5056" t="s">
        <v>331</v>
      </c>
      <c r="E5056" t="s">
        <v>354</v>
      </c>
      <c r="F5056">
        <v>2022</v>
      </c>
      <c r="G5056">
        <v>70</v>
      </c>
    </row>
    <row r="5057" spans="1:7">
      <c r="A5057" t="s">
        <v>505</v>
      </c>
      <c r="B5057" t="s">
        <v>297</v>
      </c>
      <c r="C5057" t="s">
        <v>308</v>
      </c>
      <c r="D5057" t="s">
        <v>331</v>
      </c>
      <c r="F5057">
        <v>2018</v>
      </c>
      <c r="G5057">
        <v>48.5</v>
      </c>
    </row>
    <row r="5058" spans="1:7">
      <c r="A5058" t="s">
        <v>505</v>
      </c>
      <c r="B5058" t="s">
        <v>298</v>
      </c>
      <c r="C5058" t="s">
        <v>194</v>
      </c>
      <c r="D5058" t="s">
        <v>338</v>
      </c>
      <c r="F5058">
        <v>2019</v>
      </c>
      <c r="G5058">
        <v>4.7466310298986798</v>
      </c>
    </row>
    <row r="5059" spans="1:7">
      <c r="A5059" t="s">
        <v>505</v>
      </c>
      <c r="B5059" t="s">
        <v>299</v>
      </c>
      <c r="C5059" t="s">
        <v>310</v>
      </c>
      <c r="D5059" t="s">
        <v>339</v>
      </c>
      <c r="F5059">
        <v>2015</v>
      </c>
      <c r="G5059">
        <v>0.11600000000000001</v>
      </c>
    </row>
    <row r="5060" spans="1:7">
      <c r="A5060" t="s">
        <v>505</v>
      </c>
      <c r="B5060" t="s">
        <v>299</v>
      </c>
      <c r="C5060" t="s">
        <v>310</v>
      </c>
      <c r="D5060" t="s">
        <v>339</v>
      </c>
      <c r="F5060" t="s">
        <v>363</v>
      </c>
      <c r="G5060">
        <v>0.17897193429108324</v>
      </c>
    </row>
    <row r="5061" spans="1:7">
      <c r="A5061" t="s">
        <v>505</v>
      </c>
      <c r="B5061" t="s">
        <v>300</v>
      </c>
      <c r="C5061" t="s">
        <v>202</v>
      </c>
      <c r="D5061" t="s">
        <v>340</v>
      </c>
      <c r="F5061">
        <v>2017</v>
      </c>
      <c r="G5061">
        <v>10.1</v>
      </c>
    </row>
    <row r="5062" spans="1:7">
      <c r="A5062" t="s">
        <v>505</v>
      </c>
      <c r="B5062" t="s">
        <v>300</v>
      </c>
      <c r="C5062" t="s">
        <v>194</v>
      </c>
      <c r="D5062" t="s">
        <v>340</v>
      </c>
      <c r="F5062">
        <v>2018</v>
      </c>
      <c r="G5062">
        <v>12.5628140703518</v>
      </c>
    </row>
    <row r="5063" spans="1:7">
      <c r="A5063" t="s">
        <v>505</v>
      </c>
      <c r="B5063" t="s">
        <v>300</v>
      </c>
      <c r="C5063" t="s">
        <v>194</v>
      </c>
      <c r="D5063" t="s">
        <v>340</v>
      </c>
      <c r="F5063">
        <v>2021</v>
      </c>
      <c r="G5063">
        <v>13.0653266331658</v>
      </c>
    </row>
    <row r="5064" spans="1:7">
      <c r="A5064" t="s">
        <v>505</v>
      </c>
      <c r="B5064" t="s">
        <v>301</v>
      </c>
      <c r="C5064" t="s">
        <v>311</v>
      </c>
      <c r="D5064" t="s">
        <v>341</v>
      </c>
      <c r="F5064">
        <v>2021</v>
      </c>
      <c r="G5064">
        <v>1.6360658720034563E-2</v>
      </c>
    </row>
    <row r="5065" spans="1:7">
      <c r="A5065" t="s">
        <v>505</v>
      </c>
      <c r="B5065" t="s">
        <v>301</v>
      </c>
      <c r="C5065" t="s">
        <v>311</v>
      </c>
      <c r="F5065">
        <v>2019</v>
      </c>
      <c r="G5065">
        <v>1.2E-2</v>
      </c>
    </row>
    <row r="5066" spans="1:7">
      <c r="A5066" t="s">
        <v>507</v>
      </c>
      <c r="B5066" t="s">
        <v>266</v>
      </c>
      <c r="C5066" t="s">
        <v>303</v>
      </c>
      <c r="D5066" t="s">
        <v>313</v>
      </c>
      <c r="F5066">
        <v>2018</v>
      </c>
      <c r="G5066" t="s">
        <v>508</v>
      </c>
    </row>
    <row r="5067" spans="1:7">
      <c r="A5067" t="s">
        <v>507</v>
      </c>
      <c r="B5067" t="s">
        <v>267</v>
      </c>
      <c r="C5067" t="s">
        <v>304</v>
      </c>
      <c r="D5067" t="s">
        <v>314</v>
      </c>
      <c r="F5067">
        <v>2018</v>
      </c>
      <c r="G5067">
        <v>300000</v>
      </c>
    </row>
    <row r="5068" spans="1:7">
      <c r="A5068" t="s">
        <v>507</v>
      </c>
      <c r="B5068" t="s">
        <v>268</v>
      </c>
      <c r="C5068" t="s">
        <v>305</v>
      </c>
      <c r="D5068" t="s">
        <v>315</v>
      </c>
      <c r="F5068">
        <v>2018</v>
      </c>
      <c r="G5068">
        <v>100250</v>
      </c>
    </row>
    <row r="5069" spans="1:7">
      <c r="A5069" t="s">
        <v>507</v>
      </c>
      <c r="B5069" t="s">
        <v>269</v>
      </c>
      <c r="C5069" t="s">
        <v>305</v>
      </c>
      <c r="D5069" t="s">
        <v>316</v>
      </c>
      <c r="E5069" t="s">
        <v>343</v>
      </c>
      <c r="F5069" t="s">
        <v>356</v>
      </c>
      <c r="G5069">
        <v>28</v>
      </c>
    </row>
    <row r="5070" spans="1:7" ht="127.5">
      <c r="A5070" t="s">
        <v>507</v>
      </c>
      <c r="B5070" t="s">
        <v>270</v>
      </c>
      <c r="C5070" t="s">
        <v>182</v>
      </c>
      <c r="D5070" t="s">
        <v>317</v>
      </c>
      <c r="E5070" s="463" t="s">
        <v>344</v>
      </c>
      <c r="F5070">
        <v>2016</v>
      </c>
      <c r="G5070">
        <v>31.1</v>
      </c>
    </row>
    <row r="5071" spans="1:7">
      <c r="A5071" t="s">
        <v>507</v>
      </c>
      <c r="B5071" t="s">
        <v>270</v>
      </c>
      <c r="D5071" t="s">
        <v>318</v>
      </c>
      <c r="F5071">
        <v>2019</v>
      </c>
      <c r="G5071">
        <v>48</v>
      </c>
    </row>
    <row r="5072" spans="1:7" ht="102">
      <c r="A5072" t="s">
        <v>507</v>
      </c>
      <c r="B5072" t="s">
        <v>271</v>
      </c>
      <c r="C5072" t="s">
        <v>306</v>
      </c>
      <c r="D5072" t="s">
        <v>319</v>
      </c>
      <c r="E5072" s="463" t="s">
        <v>345</v>
      </c>
      <c r="F5072">
        <v>2017</v>
      </c>
      <c r="G5072">
        <v>0.93500000000000005</v>
      </c>
    </row>
    <row r="5073" spans="1:7">
      <c r="A5073" t="s">
        <v>507</v>
      </c>
      <c r="B5073" t="s">
        <v>271</v>
      </c>
      <c r="D5073" t="s">
        <v>320</v>
      </c>
      <c r="F5073">
        <v>2021</v>
      </c>
      <c r="G5073">
        <v>0.95899999999999996</v>
      </c>
    </row>
    <row r="5074" spans="1:7" ht="178.5">
      <c r="A5074" t="s">
        <v>507</v>
      </c>
      <c r="B5074" t="s">
        <v>272</v>
      </c>
      <c r="C5074" t="s">
        <v>307</v>
      </c>
      <c r="D5074" t="s">
        <v>321</v>
      </c>
      <c r="E5074" s="463" t="s">
        <v>346</v>
      </c>
      <c r="F5074">
        <v>2018</v>
      </c>
      <c r="G5074">
        <v>83.7</v>
      </c>
    </row>
    <row r="5075" spans="1:7" ht="51">
      <c r="A5075" t="s">
        <v>507</v>
      </c>
      <c r="B5075" s="463" t="s">
        <v>273</v>
      </c>
      <c r="C5075" t="s">
        <v>202</v>
      </c>
      <c r="F5075">
        <v>2018</v>
      </c>
      <c r="G5075">
        <v>4</v>
      </c>
    </row>
    <row r="5076" spans="1:7" ht="51">
      <c r="A5076" t="s">
        <v>507</v>
      </c>
      <c r="B5076" s="463" t="s">
        <v>273</v>
      </c>
      <c r="C5076" t="s">
        <v>202</v>
      </c>
      <c r="D5076" t="s">
        <v>322</v>
      </c>
      <c r="F5076" t="s">
        <v>359</v>
      </c>
      <c r="G5076">
        <v>3.69979240070974</v>
      </c>
    </row>
    <row r="5077" spans="1:7" ht="51">
      <c r="A5077" t="s">
        <v>507</v>
      </c>
      <c r="B5077" s="463" t="s">
        <v>274</v>
      </c>
      <c r="C5077" t="s">
        <v>202</v>
      </c>
      <c r="D5077" t="s">
        <v>323</v>
      </c>
      <c r="F5077">
        <v>2018</v>
      </c>
      <c r="G5077">
        <v>20.040970853944998</v>
      </c>
    </row>
    <row r="5078" spans="1:7" ht="51">
      <c r="A5078" t="s">
        <v>507</v>
      </c>
      <c r="B5078" s="463" t="s">
        <v>274</v>
      </c>
      <c r="C5078" t="s">
        <v>202</v>
      </c>
      <c r="D5078" t="s">
        <v>323</v>
      </c>
      <c r="F5078">
        <v>2019</v>
      </c>
      <c r="G5078">
        <v>20.528933021795101</v>
      </c>
    </row>
    <row r="5079" spans="1:7" ht="51">
      <c r="A5079" t="s">
        <v>507</v>
      </c>
      <c r="B5079" s="463" t="s">
        <v>274</v>
      </c>
      <c r="C5079" t="s">
        <v>202</v>
      </c>
      <c r="D5079" t="s">
        <v>323</v>
      </c>
      <c r="F5079">
        <v>2020</v>
      </c>
      <c r="G5079">
        <v>19.1937492321123</v>
      </c>
    </row>
    <row r="5080" spans="1:7" ht="51">
      <c r="A5080" t="s">
        <v>507</v>
      </c>
      <c r="B5080" s="463" t="s">
        <v>274</v>
      </c>
      <c r="C5080" t="s">
        <v>202</v>
      </c>
      <c r="D5080" t="s">
        <v>323</v>
      </c>
      <c r="F5080">
        <v>2021</v>
      </c>
      <c r="G5080">
        <v>19.903878107613302</v>
      </c>
    </row>
    <row r="5081" spans="1:7">
      <c r="A5081" t="s">
        <v>507</v>
      </c>
      <c r="B5081" t="s">
        <v>275</v>
      </c>
      <c r="C5081" t="s">
        <v>202</v>
      </c>
      <c r="D5081" t="s">
        <v>324</v>
      </c>
      <c r="F5081">
        <v>2018</v>
      </c>
      <c r="G5081">
        <v>31913.074655247601</v>
      </c>
    </row>
    <row r="5082" spans="1:7">
      <c r="A5082" t="s">
        <v>507</v>
      </c>
      <c r="B5082" t="s">
        <v>275</v>
      </c>
      <c r="C5082" t="s">
        <v>202</v>
      </c>
      <c r="F5082">
        <v>2019</v>
      </c>
      <c r="G5082">
        <v>33514.941793589103</v>
      </c>
    </row>
    <row r="5083" spans="1:7">
      <c r="A5083" t="s">
        <v>507</v>
      </c>
      <c r="B5083" t="s">
        <v>275</v>
      </c>
      <c r="C5083" t="s">
        <v>202</v>
      </c>
      <c r="F5083">
        <v>2020</v>
      </c>
      <c r="G5083">
        <v>33274.347656209102</v>
      </c>
    </row>
    <row r="5084" spans="1:7">
      <c r="A5084" t="s">
        <v>507</v>
      </c>
      <c r="B5084" t="s">
        <v>275</v>
      </c>
      <c r="C5084" t="s">
        <v>202</v>
      </c>
      <c r="F5084">
        <v>2021</v>
      </c>
      <c r="G5084">
        <v>36752.515427891303</v>
      </c>
    </row>
    <row r="5085" spans="1:7">
      <c r="A5085" t="s">
        <v>507</v>
      </c>
      <c r="B5085" t="s">
        <v>261</v>
      </c>
      <c r="C5085" t="s">
        <v>194</v>
      </c>
      <c r="D5085" t="s">
        <v>322</v>
      </c>
      <c r="F5085">
        <v>2018</v>
      </c>
      <c r="G5085">
        <v>4.8921807313250403</v>
      </c>
    </row>
    <row r="5086" spans="1:7">
      <c r="A5086" t="s">
        <v>507</v>
      </c>
      <c r="B5086" t="s">
        <v>261</v>
      </c>
      <c r="C5086" t="s">
        <v>194</v>
      </c>
      <c r="D5086" t="s">
        <v>322</v>
      </c>
      <c r="F5086" t="s">
        <v>360</v>
      </c>
      <c r="G5086">
        <v>3.69979240070974</v>
      </c>
    </row>
    <row r="5087" spans="1:7" ht="63.75">
      <c r="A5087" t="s">
        <v>507</v>
      </c>
      <c r="B5087" s="463" t="s">
        <v>276</v>
      </c>
      <c r="C5087" t="s">
        <v>202</v>
      </c>
      <c r="D5087" t="s">
        <v>325</v>
      </c>
      <c r="F5087">
        <v>2014</v>
      </c>
      <c r="G5087">
        <v>7.6414098739623997</v>
      </c>
    </row>
    <row r="5088" spans="1:7" ht="63.75">
      <c r="A5088" t="s">
        <v>507</v>
      </c>
      <c r="B5088" s="463" t="s">
        <v>276</v>
      </c>
      <c r="C5088" t="s">
        <v>202</v>
      </c>
      <c r="D5088" t="s">
        <v>325</v>
      </c>
      <c r="F5088">
        <v>2015</v>
      </c>
      <c r="G5088">
        <v>7.4579701423645002</v>
      </c>
    </row>
    <row r="5089" spans="1:7" ht="63.75">
      <c r="A5089" t="s">
        <v>507</v>
      </c>
      <c r="B5089" s="463" t="s">
        <v>276</v>
      </c>
      <c r="C5089" t="s">
        <v>202</v>
      </c>
      <c r="D5089" t="s">
        <v>325</v>
      </c>
      <c r="F5089">
        <v>2016</v>
      </c>
      <c r="G5089">
        <v>7.4321999549865696</v>
      </c>
    </row>
    <row r="5090" spans="1:7" ht="63.75">
      <c r="A5090" t="s">
        <v>507</v>
      </c>
      <c r="B5090" s="463" t="s">
        <v>276</v>
      </c>
      <c r="C5090" t="s">
        <v>202</v>
      </c>
      <c r="D5090" t="s">
        <v>325</v>
      </c>
      <c r="F5090">
        <v>2017</v>
      </c>
      <c r="G5090">
        <v>7.5838599205017099</v>
      </c>
    </row>
    <row r="5091" spans="1:7" ht="63.75">
      <c r="A5091" t="s">
        <v>507</v>
      </c>
      <c r="B5091" s="463" t="s">
        <v>276</v>
      </c>
      <c r="C5091" t="s">
        <v>202</v>
      </c>
      <c r="D5091" t="s">
        <v>325</v>
      </c>
      <c r="F5091">
        <v>2018</v>
      </c>
      <c r="G5091">
        <v>7.5617098808288601</v>
      </c>
    </row>
    <row r="5092" spans="1:7" ht="63.75">
      <c r="A5092" t="s">
        <v>507</v>
      </c>
      <c r="B5092" s="463" t="s">
        <v>276</v>
      </c>
      <c r="C5092" t="s">
        <v>202</v>
      </c>
      <c r="D5092" t="s">
        <v>325</v>
      </c>
      <c r="F5092" t="s">
        <v>360</v>
      </c>
      <c r="G5092">
        <v>7.5617098808288601</v>
      </c>
    </row>
    <row r="5093" spans="1:7" ht="63.75">
      <c r="A5093" t="s">
        <v>507</v>
      </c>
      <c r="B5093" s="463" t="s">
        <v>277</v>
      </c>
      <c r="C5093" t="s">
        <v>202</v>
      </c>
      <c r="D5093" t="s">
        <v>326</v>
      </c>
      <c r="E5093" t="s">
        <v>347</v>
      </c>
      <c r="F5093">
        <v>2015</v>
      </c>
      <c r="G5093">
        <v>4116</v>
      </c>
    </row>
    <row r="5094" spans="1:7" ht="63.75">
      <c r="A5094" t="s">
        <v>507</v>
      </c>
      <c r="B5094" s="463" t="s">
        <v>277</v>
      </c>
      <c r="C5094" t="s">
        <v>202</v>
      </c>
      <c r="D5094" t="s">
        <v>327</v>
      </c>
      <c r="F5094">
        <v>2018</v>
      </c>
      <c r="G5094">
        <v>6565.8793945300004</v>
      </c>
    </row>
    <row r="5095" spans="1:7" ht="63.75">
      <c r="A5095" t="s">
        <v>507</v>
      </c>
      <c r="B5095" s="463" t="s">
        <v>277</v>
      </c>
      <c r="F5095">
        <v>2019</v>
      </c>
      <c r="G5095">
        <v>6274.9594726599998</v>
      </c>
    </row>
    <row r="5096" spans="1:7">
      <c r="A5096" t="s">
        <v>507</v>
      </c>
      <c r="B5096" t="s">
        <v>278</v>
      </c>
      <c r="C5096" t="s">
        <v>194</v>
      </c>
      <c r="D5096" t="s">
        <v>101</v>
      </c>
      <c r="F5096">
        <v>2020</v>
      </c>
      <c r="G5096">
        <v>2.9</v>
      </c>
    </row>
    <row r="5097" spans="1:7">
      <c r="A5097" t="s">
        <v>507</v>
      </c>
      <c r="B5097" t="s">
        <v>279</v>
      </c>
      <c r="C5097" t="s">
        <v>65</v>
      </c>
      <c r="D5097" t="s">
        <v>328</v>
      </c>
      <c r="F5097" t="s">
        <v>361</v>
      </c>
      <c r="G5097">
        <v>4</v>
      </c>
    </row>
    <row r="5098" spans="1:7" ht="63.75">
      <c r="A5098" t="s">
        <v>507</v>
      </c>
      <c r="B5098" s="463" t="s">
        <v>280</v>
      </c>
      <c r="C5098" t="s">
        <v>202</v>
      </c>
      <c r="D5098" t="s">
        <v>329</v>
      </c>
      <c r="F5098">
        <v>2014</v>
      </c>
      <c r="G5098" t="s">
        <v>64</v>
      </c>
    </row>
    <row r="5099" spans="1:7" ht="63.75">
      <c r="A5099" t="s">
        <v>507</v>
      </c>
      <c r="B5099" s="463" t="s">
        <v>280</v>
      </c>
      <c r="C5099" t="s">
        <v>202</v>
      </c>
      <c r="D5099" t="s">
        <v>330</v>
      </c>
      <c r="F5099">
        <v>2018</v>
      </c>
      <c r="G5099">
        <v>7.5617098808288601</v>
      </c>
    </row>
    <row r="5100" spans="1:7">
      <c r="A5100" t="s">
        <v>507</v>
      </c>
      <c r="B5100" t="s">
        <v>281</v>
      </c>
      <c r="C5100" t="s">
        <v>194</v>
      </c>
      <c r="D5100" t="s">
        <v>330</v>
      </c>
      <c r="F5100">
        <v>2018</v>
      </c>
      <c r="G5100">
        <v>7.5617098808288601</v>
      </c>
    </row>
    <row r="5101" spans="1:7">
      <c r="A5101" t="s">
        <v>507</v>
      </c>
      <c r="B5101" t="s">
        <v>281</v>
      </c>
      <c r="C5101" t="s">
        <v>194</v>
      </c>
      <c r="D5101" t="s">
        <v>330</v>
      </c>
      <c r="F5101" t="s">
        <v>360</v>
      </c>
      <c r="G5101" t="s">
        <v>64</v>
      </c>
    </row>
    <row r="5102" spans="1:7">
      <c r="A5102" t="s">
        <v>507</v>
      </c>
      <c r="B5102" t="s">
        <v>282</v>
      </c>
      <c r="C5102" t="s">
        <v>194</v>
      </c>
      <c r="D5102" t="s">
        <v>210</v>
      </c>
      <c r="F5102">
        <v>2018</v>
      </c>
      <c r="G5102">
        <v>4.44464015960693</v>
      </c>
    </row>
    <row r="5103" spans="1:7">
      <c r="A5103" t="s">
        <v>507</v>
      </c>
      <c r="B5103" t="s">
        <v>282</v>
      </c>
      <c r="C5103" t="s">
        <v>194</v>
      </c>
      <c r="D5103" t="s">
        <v>210</v>
      </c>
      <c r="F5103" t="s">
        <v>359</v>
      </c>
      <c r="G5103">
        <v>5.4673099517822301</v>
      </c>
    </row>
    <row r="5104" spans="1:7">
      <c r="A5104" t="s">
        <v>507</v>
      </c>
      <c r="B5104" t="s">
        <v>283</v>
      </c>
      <c r="C5104" t="s">
        <v>308</v>
      </c>
      <c r="D5104" t="s">
        <v>331</v>
      </c>
      <c r="F5104">
        <v>2018</v>
      </c>
      <c r="G5104">
        <v>3.8</v>
      </c>
    </row>
    <row r="5105" spans="1:7">
      <c r="A5105" t="s">
        <v>507</v>
      </c>
      <c r="B5105" t="s">
        <v>283</v>
      </c>
      <c r="C5105" t="s">
        <v>202</v>
      </c>
      <c r="D5105" t="s">
        <v>332</v>
      </c>
      <c r="F5105">
        <v>2021</v>
      </c>
      <c r="G5105">
        <v>5.40100002288818</v>
      </c>
    </row>
    <row r="5106" spans="1:7">
      <c r="A5106" t="s">
        <v>507</v>
      </c>
      <c r="B5106" t="s">
        <v>285</v>
      </c>
      <c r="C5106" t="s">
        <v>194</v>
      </c>
      <c r="D5106" t="s">
        <v>334</v>
      </c>
      <c r="F5106">
        <v>2020</v>
      </c>
      <c r="G5106">
        <v>100</v>
      </c>
    </row>
    <row r="5107" spans="1:7">
      <c r="A5107" t="s">
        <v>507</v>
      </c>
      <c r="B5107" t="s">
        <v>286</v>
      </c>
      <c r="C5107" t="s">
        <v>309</v>
      </c>
      <c r="D5107" t="s">
        <v>335</v>
      </c>
      <c r="F5107">
        <v>2018</v>
      </c>
      <c r="G5107">
        <v>37</v>
      </c>
    </row>
    <row r="5108" spans="1:7">
      <c r="A5108" t="s">
        <v>507</v>
      </c>
      <c r="B5108" t="s">
        <v>286</v>
      </c>
      <c r="C5108" t="s">
        <v>309</v>
      </c>
      <c r="D5108" t="s">
        <v>336</v>
      </c>
      <c r="F5108">
        <v>2022</v>
      </c>
      <c r="G5108">
        <v>37</v>
      </c>
    </row>
    <row r="5109" spans="1:7">
      <c r="A5109" t="s">
        <v>507</v>
      </c>
      <c r="B5109" t="s">
        <v>287</v>
      </c>
      <c r="C5109" t="s">
        <v>309</v>
      </c>
      <c r="D5109" t="s">
        <v>335</v>
      </c>
      <c r="F5109">
        <v>2018</v>
      </c>
      <c r="G5109">
        <v>58</v>
      </c>
    </row>
    <row r="5110" spans="1:7">
      <c r="A5110" t="s">
        <v>507</v>
      </c>
      <c r="B5110" t="s">
        <v>287</v>
      </c>
      <c r="C5110" t="s">
        <v>309</v>
      </c>
      <c r="D5110" t="s">
        <v>336</v>
      </c>
      <c r="F5110">
        <v>2022</v>
      </c>
      <c r="G5110">
        <v>57</v>
      </c>
    </row>
    <row r="5111" spans="1:7">
      <c r="A5111" t="s">
        <v>507</v>
      </c>
      <c r="B5111" t="s">
        <v>288</v>
      </c>
      <c r="C5111" t="s">
        <v>202</v>
      </c>
      <c r="D5111" t="s">
        <v>337</v>
      </c>
      <c r="E5111" t="s">
        <v>348</v>
      </c>
      <c r="F5111">
        <v>2017</v>
      </c>
      <c r="G5111">
        <v>1.37</v>
      </c>
    </row>
    <row r="5112" spans="1:7">
      <c r="A5112" t="s">
        <v>507</v>
      </c>
      <c r="B5112" t="s">
        <v>288</v>
      </c>
      <c r="C5112" t="s">
        <v>202</v>
      </c>
      <c r="D5112" t="s">
        <v>337</v>
      </c>
      <c r="E5112" t="s">
        <v>348</v>
      </c>
      <c r="F5112">
        <v>2021</v>
      </c>
      <c r="G5112">
        <v>1.3734754323959351</v>
      </c>
    </row>
    <row r="5113" spans="1:7">
      <c r="A5113" t="s">
        <v>507</v>
      </c>
      <c r="B5113" t="s">
        <v>289</v>
      </c>
      <c r="C5113" t="s">
        <v>202</v>
      </c>
      <c r="D5113" t="s">
        <v>337</v>
      </c>
      <c r="E5113" t="s">
        <v>349</v>
      </c>
      <c r="F5113">
        <v>2017</v>
      </c>
      <c r="G5113">
        <v>1.45</v>
      </c>
    </row>
    <row r="5114" spans="1:7">
      <c r="A5114" t="s">
        <v>507</v>
      </c>
      <c r="B5114" t="s">
        <v>289</v>
      </c>
      <c r="C5114" t="s">
        <v>202</v>
      </c>
      <c r="D5114" t="s">
        <v>337</v>
      </c>
      <c r="E5114" t="s">
        <v>349</v>
      </c>
      <c r="F5114">
        <v>2021</v>
      </c>
      <c r="G5114">
        <v>1.6386305093765259</v>
      </c>
    </row>
    <row r="5115" spans="1:7">
      <c r="A5115" t="s">
        <v>507</v>
      </c>
      <c r="B5115" t="s">
        <v>290</v>
      </c>
      <c r="C5115" t="s">
        <v>202</v>
      </c>
      <c r="D5115" t="s">
        <v>337</v>
      </c>
      <c r="E5115" t="s">
        <v>350</v>
      </c>
      <c r="F5115">
        <v>2017</v>
      </c>
      <c r="G5115">
        <v>1.43</v>
      </c>
    </row>
    <row r="5116" spans="1:7">
      <c r="A5116" t="s">
        <v>507</v>
      </c>
      <c r="B5116" t="s">
        <v>290</v>
      </c>
      <c r="C5116" t="s">
        <v>202</v>
      </c>
      <c r="D5116" t="s">
        <v>337</v>
      </c>
      <c r="E5116" t="s">
        <v>350</v>
      </c>
      <c r="F5116">
        <v>2021</v>
      </c>
      <c r="G5116">
        <v>1.5347356796264648</v>
      </c>
    </row>
    <row r="5117" spans="1:7">
      <c r="A5117" t="s">
        <v>507</v>
      </c>
      <c r="B5117" t="s">
        <v>291</v>
      </c>
      <c r="C5117" t="s">
        <v>202</v>
      </c>
      <c r="D5117" t="s">
        <v>337</v>
      </c>
      <c r="E5117" t="s">
        <v>351</v>
      </c>
      <c r="F5117">
        <v>2017</v>
      </c>
      <c r="G5117">
        <v>1.61</v>
      </c>
    </row>
    <row r="5118" spans="1:7">
      <c r="A5118" t="s">
        <v>507</v>
      </c>
      <c r="B5118" t="s">
        <v>291</v>
      </c>
      <c r="C5118" t="s">
        <v>202</v>
      </c>
      <c r="D5118" t="s">
        <v>337</v>
      </c>
      <c r="E5118" t="s">
        <v>351</v>
      </c>
      <c r="F5118">
        <v>2021</v>
      </c>
      <c r="G5118">
        <v>1.7547042369842529</v>
      </c>
    </row>
    <row r="5119" spans="1:7">
      <c r="A5119" t="s">
        <v>507</v>
      </c>
      <c r="B5119" t="s">
        <v>292</v>
      </c>
      <c r="C5119" t="s">
        <v>202</v>
      </c>
      <c r="D5119" t="s">
        <v>337</v>
      </c>
      <c r="F5119">
        <v>2017</v>
      </c>
      <c r="G5119">
        <v>1.84</v>
      </c>
    </row>
    <row r="5120" spans="1:7">
      <c r="A5120" t="s">
        <v>507</v>
      </c>
      <c r="B5120" t="s">
        <v>292</v>
      </c>
      <c r="C5120" t="s">
        <v>202</v>
      </c>
      <c r="D5120" t="s">
        <v>337</v>
      </c>
      <c r="F5120">
        <v>2021</v>
      </c>
      <c r="G5120">
        <v>1.790595531463623</v>
      </c>
    </row>
    <row r="5121" spans="1:7" ht="114.75">
      <c r="A5121" t="s">
        <v>507</v>
      </c>
      <c r="B5121" t="s">
        <v>293</v>
      </c>
      <c r="C5121" t="s">
        <v>308</v>
      </c>
      <c r="D5121" t="s">
        <v>331</v>
      </c>
      <c r="E5121" s="463" t="s">
        <v>352</v>
      </c>
      <c r="F5121">
        <v>2018</v>
      </c>
      <c r="G5121">
        <v>72.599999999999994</v>
      </c>
    </row>
    <row r="5122" spans="1:7" ht="114.75">
      <c r="A5122" t="s">
        <v>507</v>
      </c>
      <c r="B5122" t="s">
        <v>293</v>
      </c>
      <c r="C5122" t="s">
        <v>308</v>
      </c>
      <c r="D5122" t="s">
        <v>331</v>
      </c>
      <c r="E5122" s="463" t="s">
        <v>352</v>
      </c>
      <c r="F5122">
        <v>2022</v>
      </c>
      <c r="G5122">
        <v>94.8</v>
      </c>
    </row>
    <row r="5123" spans="1:7">
      <c r="A5123" t="s">
        <v>507</v>
      </c>
      <c r="B5123" t="s">
        <v>294</v>
      </c>
      <c r="C5123" t="s">
        <v>308</v>
      </c>
      <c r="D5123" t="s">
        <v>331</v>
      </c>
      <c r="E5123" t="s">
        <v>353</v>
      </c>
      <c r="F5123">
        <v>2018</v>
      </c>
      <c r="G5123">
        <v>77.3</v>
      </c>
    </row>
    <row r="5124" spans="1:7">
      <c r="A5124" t="s">
        <v>507</v>
      </c>
      <c r="B5124" t="s">
        <v>294</v>
      </c>
      <c r="C5124" t="s">
        <v>308</v>
      </c>
      <c r="D5124" t="s">
        <v>331</v>
      </c>
      <c r="E5124" t="s">
        <v>353</v>
      </c>
      <c r="F5124">
        <v>2022</v>
      </c>
      <c r="G5124">
        <v>85.3</v>
      </c>
    </row>
    <row r="5125" spans="1:7">
      <c r="A5125" t="s">
        <v>507</v>
      </c>
      <c r="B5125" t="s">
        <v>295</v>
      </c>
      <c r="C5125" t="s">
        <v>308</v>
      </c>
      <c r="D5125" t="s">
        <v>331</v>
      </c>
      <c r="F5125">
        <v>2017</v>
      </c>
      <c r="G5125">
        <v>77</v>
      </c>
    </row>
    <row r="5126" spans="1:7">
      <c r="A5126" t="s">
        <v>507</v>
      </c>
      <c r="B5126" t="s">
        <v>295</v>
      </c>
      <c r="C5126" t="s">
        <v>308</v>
      </c>
      <c r="D5126" t="s">
        <v>331</v>
      </c>
      <c r="F5126">
        <v>2022</v>
      </c>
      <c r="G5126">
        <v>77</v>
      </c>
    </row>
    <row r="5127" spans="1:7">
      <c r="A5127" t="s">
        <v>507</v>
      </c>
      <c r="B5127" t="s">
        <v>296</v>
      </c>
      <c r="C5127" t="s">
        <v>308</v>
      </c>
      <c r="D5127" t="s">
        <v>331</v>
      </c>
      <c r="E5127" t="s">
        <v>354</v>
      </c>
      <c r="F5127">
        <v>2018</v>
      </c>
      <c r="G5127">
        <v>70</v>
      </c>
    </row>
    <row r="5128" spans="1:7">
      <c r="A5128" t="s">
        <v>507</v>
      </c>
      <c r="B5128" t="s">
        <v>296</v>
      </c>
      <c r="C5128" t="s">
        <v>308</v>
      </c>
      <c r="D5128" t="s">
        <v>331</v>
      </c>
      <c r="E5128" t="s">
        <v>354</v>
      </c>
      <c r="F5128">
        <v>2022</v>
      </c>
      <c r="G5128">
        <v>70</v>
      </c>
    </row>
    <row r="5129" spans="1:7">
      <c r="A5129" t="s">
        <v>507</v>
      </c>
      <c r="B5129" t="s">
        <v>297</v>
      </c>
      <c r="C5129" t="s">
        <v>308</v>
      </c>
      <c r="D5129" t="s">
        <v>331</v>
      </c>
      <c r="F5129">
        <v>2018</v>
      </c>
      <c r="G5129">
        <v>43.1</v>
      </c>
    </row>
    <row r="5130" spans="1:7">
      <c r="A5130" t="s">
        <v>507</v>
      </c>
      <c r="B5130" t="s">
        <v>298</v>
      </c>
      <c r="C5130" t="s">
        <v>194</v>
      </c>
      <c r="D5130" t="s">
        <v>338</v>
      </c>
      <c r="F5130">
        <v>2019</v>
      </c>
      <c r="G5130">
        <v>4.5484422575108603</v>
      </c>
    </row>
    <row r="5131" spans="1:7">
      <c r="A5131" t="s">
        <v>507</v>
      </c>
      <c r="B5131" t="s">
        <v>299</v>
      </c>
      <c r="C5131" t="s">
        <v>310</v>
      </c>
      <c r="D5131" t="s">
        <v>339</v>
      </c>
      <c r="F5131">
        <v>2015</v>
      </c>
      <c r="G5131">
        <v>1</v>
      </c>
    </row>
    <row r="5132" spans="1:7">
      <c r="A5132" t="s">
        <v>507</v>
      </c>
      <c r="B5132" t="s">
        <v>299</v>
      </c>
      <c r="C5132" t="s">
        <v>310</v>
      </c>
      <c r="D5132" t="s">
        <v>339</v>
      </c>
      <c r="F5132" t="s">
        <v>363</v>
      </c>
      <c r="G5132">
        <v>0.99983365042477734</v>
      </c>
    </row>
    <row r="5133" spans="1:7">
      <c r="A5133" t="s">
        <v>507</v>
      </c>
      <c r="B5133" t="s">
        <v>300</v>
      </c>
      <c r="C5133" t="s">
        <v>202</v>
      </c>
      <c r="D5133" t="s">
        <v>340</v>
      </c>
      <c r="F5133">
        <v>2017</v>
      </c>
      <c r="G5133">
        <v>47.6</v>
      </c>
    </row>
    <row r="5134" spans="1:7">
      <c r="A5134" t="s">
        <v>507</v>
      </c>
      <c r="B5134" t="s">
        <v>300</v>
      </c>
      <c r="C5134" t="s">
        <v>194</v>
      </c>
      <c r="D5134" t="s">
        <v>340</v>
      </c>
      <c r="F5134">
        <v>2018</v>
      </c>
      <c r="G5134">
        <v>38.095238095238102</v>
      </c>
    </row>
    <row r="5135" spans="1:7">
      <c r="A5135" t="s">
        <v>507</v>
      </c>
      <c r="B5135" t="s">
        <v>300</v>
      </c>
      <c r="C5135" t="s">
        <v>194</v>
      </c>
      <c r="D5135" t="s">
        <v>340</v>
      </c>
      <c r="F5135">
        <v>2021</v>
      </c>
      <c r="G5135">
        <v>47.619047619047599</v>
      </c>
    </row>
    <row r="5136" spans="1:7">
      <c r="A5136" t="s">
        <v>507</v>
      </c>
      <c r="B5136" t="s">
        <v>301</v>
      </c>
      <c r="C5136" t="s">
        <v>311</v>
      </c>
      <c r="D5136" t="s">
        <v>341</v>
      </c>
      <c r="F5136">
        <v>2021</v>
      </c>
      <c r="G5136" t="s">
        <v>366</v>
      </c>
    </row>
    <row r="5137" spans="1:7">
      <c r="A5137" t="s">
        <v>507</v>
      </c>
      <c r="B5137" t="s">
        <v>301</v>
      </c>
      <c r="C5137" t="s">
        <v>311</v>
      </c>
      <c r="F5137">
        <v>2019</v>
      </c>
      <c r="G5137">
        <v>0</v>
      </c>
    </row>
    <row r="5138" spans="1:7">
      <c r="A5138" t="s">
        <v>509</v>
      </c>
      <c r="B5138" t="s">
        <v>266</v>
      </c>
      <c r="C5138" t="s">
        <v>303</v>
      </c>
      <c r="D5138" t="s">
        <v>313</v>
      </c>
      <c r="F5138">
        <v>2018</v>
      </c>
      <c r="G5138" t="s">
        <v>510</v>
      </c>
    </row>
    <row r="5139" spans="1:7">
      <c r="A5139" t="s">
        <v>509</v>
      </c>
      <c r="B5139" t="s">
        <v>267</v>
      </c>
      <c r="C5139" t="s">
        <v>304</v>
      </c>
      <c r="D5139" t="s">
        <v>314</v>
      </c>
      <c r="F5139">
        <v>2018</v>
      </c>
      <c r="G5139">
        <v>1339000000</v>
      </c>
    </row>
    <row r="5140" spans="1:7">
      <c r="A5140" t="s">
        <v>509</v>
      </c>
      <c r="B5140" t="s">
        <v>268</v>
      </c>
      <c r="C5140" t="s">
        <v>305</v>
      </c>
      <c r="D5140" t="s">
        <v>315</v>
      </c>
      <c r="F5140">
        <v>2018</v>
      </c>
      <c r="G5140">
        <v>2973193</v>
      </c>
    </row>
    <row r="5141" spans="1:7">
      <c r="A5141" t="s">
        <v>509</v>
      </c>
      <c r="B5141" t="s">
        <v>269</v>
      </c>
      <c r="C5141" t="s">
        <v>305</v>
      </c>
      <c r="D5141" t="s">
        <v>316</v>
      </c>
      <c r="E5141" t="s">
        <v>343</v>
      </c>
      <c r="F5141" t="s">
        <v>356</v>
      </c>
      <c r="G5141">
        <v>35.200000000000003</v>
      </c>
    </row>
    <row r="5142" spans="1:7" ht="127.5">
      <c r="A5142" t="s">
        <v>509</v>
      </c>
      <c r="B5142" t="s">
        <v>270</v>
      </c>
      <c r="C5142" t="s">
        <v>182</v>
      </c>
      <c r="D5142" t="s">
        <v>317</v>
      </c>
      <c r="E5142" s="463" t="s">
        <v>344</v>
      </c>
      <c r="F5142">
        <v>2016</v>
      </c>
      <c r="G5142">
        <v>29.2</v>
      </c>
    </row>
    <row r="5143" spans="1:7">
      <c r="A5143" t="s">
        <v>509</v>
      </c>
      <c r="B5143" t="s">
        <v>270</v>
      </c>
      <c r="D5143" t="s">
        <v>318</v>
      </c>
      <c r="F5143">
        <v>2019</v>
      </c>
      <c r="G5143">
        <v>36.4</v>
      </c>
    </row>
    <row r="5144" spans="1:7" ht="102">
      <c r="A5144" t="s">
        <v>509</v>
      </c>
      <c r="B5144" t="s">
        <v>271</v>
      </c>
      <c r="C5144" t="s">
        <v>306</v>
      </c>
      <c r="D5144" t="s">
        <v>319</v>
      </c>
      <c r="E5144" s="463" t="s">
        <v>345</v>
      </c>
      <c r="F5144">
        <v>2017</v>
      </c>
      <c r="G5144">
        <v>0.64</v>
      </c>
    </row>
    <row r="5145" spans="1:7">
      <c r="A5145" t="s">
        <v>509</v>
      </c>
      <c r="B5145" t="s">
        <v>271</v>
      </c>
      <c r="D5145" t="s">
        <v>320</v>
      </c>
      <c r="F5145">
        <v>2021</v>
      </c>
      <c r="G5145">
        <v>0.63300000000000001</v>
      </c>
    </row>
    <row r="5146" spans="1:7" ht="178.5">
      <c r="A5146" t="s">
        <v>509</v>
      </c>
      <c r="B5146" t="s">
        <v>272</v>
      </c>
      <c r="C5146" t="s">
        <v>307</v>
      </c>
      <c r="D5146" t="s">
        <v>321</v>
      </c>
      <c r="E5146" s="463" t="s">
        <v>346</v>
      </c>
      <c r="F5146">
        <v>2018</v>
      </c>
      <c r="G5146">
        <v>40</v>
      </c>
    </row>
    <row r="5147" spans="1:7" ht="51">
      <c r="A5147" t="s">
        <v>509</v>
      </c>
      <c r="B5147" s="463" t="s">
        <v>273</v>
      </c>
      <c r="C5147" t="s">
        <v>202</v>
      </c>
      <c r="F5147">
        <v>2018</v>
      </c>
      <c r="G5147">
        <v>7.3</v>
      </c>
    </row>
    <row r="5148" spans="1:7" ht="51">
      <c r="A5148" t="s">
        <v>509</v>
      </c>
      <c r="B5148" s="463" t="s">
        <v>273</v>
      </c>
      <c r="C5148" t="s">
        <v>202</v>
      </c>
      <c r="D5148" t="s">
        <v>322</v>
      </c>
      <c r="F5148" t="s">
        <v>359</v>
      </c>
      <c r="G5148">
        <v>8.9479626692151406</v>
      </c>
    </row>
    <row r="5149" spans="1:7" ht="51">
      <c r="A5149" t="s">
        <v>509</v>
      </c>
      <c r="B5149" s="463" t="s">
        <v>274</v>
      </c>
      <c r="C5149" t="s">
        <v>202</v>
      </c>
      <c r="D5149" t="s">
        <v>323</v>
      </c>
      <c r="F5149">
        <v>2018</v>
      </c>
      <c r="G5149">
        <v>8811.1152857318593</v>
      </c>
    </row>
    <row r="5150" spans="1:7" ht="51">
      <c r="A5150" t="s">
        <v>509</v>
      </c>
      <c r="B5150" s="463" t="s">
        <v>274</v>
      </c>
      <c r="C5150" t="s">
        <v>202</v>
      </c>
      <c r="D5150" t="s">
        <v>323</v>
      </c>
      <c r="F5150">
        <v>2019</v>
      </c>
      <c r="G5150">
        <v>9140.4675957768304</v>
      </c>
    </row>
    <row r="5151" spans="1:7" ht="51">
      <c r="A5151" t="s">
        <v>509</v>
      </c>
      <c r="B5151" s="463" t="s">
        <v>274</v>
      </c>
      <c r="C5151" t="s">
        <v>202</v>
      </c>
      <c r="D5151" t="s">
        <v>323</v>
      </c>
      <c r="F5151">
        <v>2020</v>
      </c>
      <c r="G5151">
        <v>8537.5549930426605</v>
      </c>
    </row>
    <row r="5152" spans="1:7" ht="51">
      <c r="A5152" t="s">
        <v>509</v>
      </c>
      <c r="B5152" s="463" t="s">
        <v>274</v>
      </c>
      <c r="C5152" t="s">
        <v>202</v>
      </c>
      <c r="D5152" t="s">
        <v>323</v>
      </c>
      <c r="F5152">
        <v>2021</v>
      </c>
      <c r="G5152">
        <v>9301.4922266838294</v>
      </c>
    </row>
    <row r="5153" spans="1:7">
      <c r="A5153" t="s">
        <v>509</v>
      </c>
      <c r="B5153" t="s">
        <v>275</v>
      </c>
      <c r="C5153" t="s">
        <v>202</v>
      </c>
      <c r="D5153" t="s">
        <v>324</v>
      </c>
      <c r="F5153">
        <v>2018</v>
      </c>
      <c r="G5153">
        <v>6669.6227843001398</v>
      </c>
    </row>
    <row r="5154" spans="1:7">
      <c r="A5154" t="s">
        <v>509</v>
      </c>
      <c r="B5154" t="s">
        <v>275</v>
      </c>
      <c r="C5154" t="s">
        <v>202</v>
      </c>
      <c r="F5154">
        <v>2019</v>
      </c>
      <c r="G5154">
        <v>6971.6872764782602</v>
      </c>
    </row>
    <row r="5155" spans="1:7">
      <c r="A5155" t="s">
        <v>509</v>
      </c>
      <c r="B5155" t="s">
        <v>275</v>
      </c>
      <c r="C5155" t="s">
        <v>202</v>
      </c>
      <c r="F5155">
        <v>2020</v>
      </c>
      <c r="G5155">
        <v>6525.4280520948496</v>
      </c>
    </row>
    <row r="5156" spans="1:7">
      <c r="A5156" t="s">
        <v>509</v>
      </c>
      <c r="B5156" t="s">
        <v>275</v>
      </c>
      <c r="C5156" t="s">
        <v>202</v>
      </c>
      <c r="F5156">
        <v>2021</v>
      </c>
      <c r="G5156">
        <v>7333.5056118419998</v>
      </c>
    </row>
    <row r="5157" spans="1:7">
      <c r="A5157" t="s">
        <v>509</v>
      </c>
      <c r="B5157" t="s">
        <v>261</v>
      </c>
      <c r="C5157" t="s">
        <v>194</v>
      </c>
      <c r="D5157" t="s">
        <v>322</v>
      </c>
      <c r="F5157">
        <v>2018</v>
      </c>
      <c r="G5157">
        <v>6.4538513449776902</v>
      </c>
    </row>
    <row r="5158" spans="1:7">
      <c r="A5158" t="s">
        <v>509</v>
      </c>
      <c r="B5158" t="s">
        <v>261</v>
      </c>
      <c r="C5158" t="s">
        <v>194</v>
      </c>
      <c r="D5158" t="s">
        <v>322</v>
      </c>
      <c r="F5158" t="s">
        <v>360</v>
      </c>
      <c r="G5158">
        <v>8.9479626692151406</v>
      </c>
    </row>
    <row r="5159" spans="1:7" ht="63.75">
      <c r="A5159" t="s">
        <v>509</v>
      </c>
      <c r="B5159" s="463" t="s">
        <v>276</v>
      </c>
      <c r="C5159" t="s">
        <v>202</v>
      </c>
      <c r="D5159" t="s">
        <v>325</v>
      </c>
      <c r="F5159">
        <v>2015</v>
      </c>
      <c r="G5159">
        <v>4.1145701408386204</v>
      </c>
    </row>
    <row r="5160" spans="1:7" ht="63.75">
      <c r="A5160" t="s">
        <v>509</v>
      </c>
      <c r="B5160" s="463" t="s">
        <v>276</v>
      </c>
      <c r="C5160" t="s">
        <v>202</v>
      </c>
      <c r="D5160" t="s">
        <v>325</v>
      </c>
      <c r="F5160">
        <v>2016</v>
      </c>
      <c r="G5160">
        <v>4.2540798187255904</v>
      </c>
    </row>
    <row r="5161" spans="1:7" ht="63.75">
      <c r="A5161" t="s">
        <v>509</v>
      </c>
      <c r="B5161" s="463" t="s">
        <v>276</v>
      </c>
      <c r="C5161" t="s">
        <v>202</v>
      </c>
      <c r="D5161" t="s">
        <v>325</v>
      </c>
      <c r="F5161">
        <v>2017</v>
      </c>
      <c r="G5161">
        <v>4.3054499626159703</v>
      </c>
    </row>
    <row r="5162" spans="1:7" ht="63.75">
      <c r="A5162" t="s">
        <v>509</v>
      </c>
      <c r="B5162" s="463" t="s">
        <v>276</v>
      </c>
      <c r="C5162" t="s">
        <v>202</v>
      </c>
      <c r="D5162" t="s">
        <v>325</v>
      </c>
      <c r="F5162">
        <v>2018</v>
      </c>
      <c r="G5162">
        <v>4.3637399673461896</v>
      </c>
    </row>
    <row r="5163" spans="1:7" ht="63.75">
      <c r="A5163" t="s">
        <v>509</v>
      </c>
      <c r="B5163" s="463" t="s">
        <v>276</v>
      </c>
      <c r="C5163" t="s">
        <v>202</v>
      </c>
      <c r="D5163" t="s">
        <v>325</v>
      </c>
      <c r="F5163">
        <v>2019</v>
      </c>
      <c r="G5163">
        <v>4.4072299003601101</v>
      </c>
    </row>
    <row r="5164" spans="1:7" ht="63.75">
      <c r="A5164" t="s">
        <v>509</v>
      </c>
      <c r="B5164" s="463" t="s">
        <v>276</v>
      </c>
      <c r="C5164" t="s">
        <v>202</v>
      </c>
      <c r="D5164" t="s">
        <v>325</v>
      </c>
      <c r="F5164">
        <v>2020</v>
      </c>
      <c r="G5164">
        <v>4.4742298126220703</v>
      </c>
    </row>
    <row r="5165" spans="1:7" ht="63.75">
      <c r="A5165" t="s">
        <v>509</v>
      </c>
      <c r="B5165" s="463" t="s">
        <v>276</v>
      </c>
      <c r="C5165" t="s">
        <v>202</v>
      </c>
      <c r="D5165" t="s">
        <v>325</v>
      </c>
      <c r="F5165" t="s">
        <v>360</v>
      </c>
      <c r="G5165">
        <v>4.4742298126220703</v>
      </c>
    </row>
    <row r="5166" spans="1:7" ht="63.75">
      <c r="A5166" t="s">
        <v>509</v>
      </c>
      <c r="B5166" s="463" t="s">
        <v>277</v>
      </c>
      <c r="C5166" t="s">
        <v>202</v>
      </c>
      <c r="D5166" t="s">
        <v>326</v>
      </c>
      <c r="E5166" t="s">
        <v>347</v>
      </c>
      <c r="F5166">
        <v>2015</v>
      </c>
      <c r="G5166">
        <v>238</v>
      </c>
    </row>
    <row r="5167" spans="1:7" ht="63.75">
      <c r="A5167" t="s">
        <v>509</v>
      </c>
      <c r="B5167" s="463" t="s">
        <v>277</v>
      </c>
      <c r="C5167" t="s">
        <v>202</v>
      </c>
      <c r="D5167" t="s">
        <v>327</v>
      </c>
      <c r="F5167">
        <v>2018</v>
      </c>
      <c r="G5167">
        <v>60.265674590000003</v>
      </c>
    </row>
    <row r="5168" spans="1:7" ht="63.75">
      <c r="A5168" t="s">
        <v>509</v>
      </c>
      <c r="B5168" s="463" t="s">
        <v>277</v>
      </c>
      <c r="F5168">
        <v>2019</v>
      </c>
      <c r="G5168">
        <v>63.748321529999998</v>
      </c>
    </row>
    <row r="5169" spans="1:7">
      <c r="A5169" t="s">
        <v>509</v>
      </c>
      <c r="B5169" t="s">
        <v>279</v>
      </c>
      <c r="C5169" t="s">
        <v>65</v>
      </c>
      <c r="D5169" t="s">
        <v>328</v>
      </c>
      <c r="F5169" t="s">
        <v>361</v>
      </c>
      <c r="G5169">
        <v>145</v>
      </c>
    </row>
    <row r="5170" spans="1:7" ht="63.75">
      <c r="A5170" t="s">
        <v>509</v>
      </c>
      <c r="B5170" s="463" t="s">
        <v>280</v>
      </c>
      <c r="C5170" t="s">
        <v>202</v>
      </c>
      <c r="D5170" t="s">
        <v>329</v>
      </c>
      <c r="F5170">
        <v>2014</v>
      </c>
      <c r="G5170" t="s">
        <v>64</v>
      </c>
    </row>
    <row r="5171" spans="1:7" ht="63.75">
      <c r="A5171" t="s">
        <v>509</v>
      </c>
      <c r="B5171" s="463" t="s">
        <v>280</v>
      </c>
      <c r="C5171" t="s">
        <v>202</v>
      </c>
      <c r="D5171" t="s">
        <v>330</v>
      </c>
      <c r="F5171">
        <v>2018</v>
      </c>
      <c r="G5171">
        <v>4.3637399673461896</v>
      </c>
    </row>
    <row r="5172" spans="1:7" ht="63.75">
      <c r="A5172" t="s">
        <v>509</v>
      </c>
      <c r="B5172" s="463" t="s">
        <v>280</v>
      </c>
      <c r="C5172" t="s">
        <v>202</v>
      </c>
      <c r="D5172" t="s">
        <v>330</v>
      </c>
      <c r="F5172" t="s">
        <v>359</v>
      </c>
      <c r="G5172">
        <v>4.4742298126220703</v>
      </c>
    </row>
    <row r="5173" spans="1:7">
      <c r="A5173" t="s">
        <v>509</v>
      </c>
      <c r="B5173" t="s">
        <v>281</v>
      </c>
      <c r="C5173" t="s">
        <v>194</v>
      </c>
      <c r="D5173" t="s">
        <v>330</v>
      </c>
      <c r="F5173">
        <v>2018</v>
      </c>
      <c r="G5173">
        <v>4.3637399673461896</v>
      </c>
    </row>
    <row r="5174" spans="1:7">
      <c r="A5174" t="s">
        <v>509</v>
      </c>
      <c r="B5174" t="s">
        <v>281</v>
      </c>
      <c r="C5174" t="s">
        <v>194</v>
      </c>
      <c r="D5174" t="s">
        <v>330</v>
      </c>
      <c r="F5174" t="s">
        <v>360</v>
      </c>
      <c r="G5174">
        <v>4.4742298126220703</v>
      </c>
    </row>
    <row r="5175" spans="1:7">
      <c r="A5175" t="s">
        <v>509</v>
      </c>
      <c r="B5175" t="s">
        <v>282</v>
      </c>
      <c r="C5175" t="s">
        <v>194</v>
      </c>
      <c r="D5175" t="s">
        <v>210</v>
      </c>
      <c r="F5175" t="s">
        <v>359</v>
      </c>
      <c r="G5175">
        <v>5.37329006195068</v>
      </c>
    </row>
    <row r="5176" spans="1:7">
      <c r="A5176" t="s">
        <v>509</v>
      </c>
      <c r="B5176" t="s">
        <v>283</v>
      </c>
      <c r="C5176" t="s">
        <v>308</v>
      </c>
      <c r="D5176" t="s">
        <v>331</v>
      </c>
      <c r="F5176">
        <v>2018</v>
      </c>
      <c r="G5176">
        <v>3.5</v>
      </c>
    </row>
    <row r="5177" spans="1:7">
      <c r="A5177" t="s">
        <v>509</v>
      </c>
      <c r="B5177" t="s">
        <v>283</v>
      </c>
      <c r="C5177" t="s">
        <v>202</v>
      </c>
      <c r="D5177" t="s">
        <v>332</v>
      </c>
      <c r="F5177">
        <v>2021</v>
      </c>
      <c r="G5177">
        <v>5.9780001640319798</v>
      </c>
    </row>
    <row r="5178" spans="1:7">
      <c r="A5178" t="s">
        <v>509</v>
      </c>
      <c r="B5178" t="s">
        <v>284</v>
      </c>
      <c r="C5178" t="s">
        <v>194</v>
      </c>
      <c r="D5178" t="s">
        <v>333</v>
      </c>
      <c r="F5178" t="s">
        <v>362</v>
      </c>
      <c r="G5178">
        <v>1.8</v>
      </c>
    </row>
    <row r="5179" spans="1:7">
      <c r="A5179" t="s">
        <v>509</v>
      </c>
      <c r="B5179" t="s">
        <v>285</v>
      </c>
      <c r="C5179" t="s">
        <v>194</v>
      </c>
      <c r="D5179" t="s">
        <v>334</v>
      </c>
      <c r="F5179">
        <v>2020</v>
      </c>
      <c r="G5179">
        <v>99</v>
      </c>
    </row>
    <row r="5180" spans="1:7">
      <c r="A5180" t="s">
        <v>509</v>
      </c>
      <c r="B5180" t="s">
        <v>286</v>
      </c>
      <c r="C5180" t="s">
        <v>309</v>
      </c>
      <c r="D5180" t="s">
        <v>335</v>
      </c>
      <c r="F5180">
        <v>2018</v>
      </c>
      <c r="G5180">
        <v>35</v>
      </c>
    </row>
    <row r="5181" spans="1:7">
      <c r="A5181" t="s">
        <v>509</v>
      </c>
      <c r="B5181" t="s">
        <v>286</v>
      </c>
      <c r="C5181" t="s">
        <v>309</v>
      </c>
      <c r="D5181" t="s">
        <v>336</v>
      </c>
      <c r="F5181">
        <v>2022</v>
      </c>
      <c r="G5181">
        <v>33</v>
      </c>
    </row>
    <row r="5182" spans="1:7">
      <c r="A5182" t="s">
        <v>509</v>
      </c>
      <c r="B5182" t="s">
        <v>287</v>
      </c>
      <c r="C5182" t="s">
        <v>309</v>
      </c>
      <c r="D5182" t="s">
        <v>335</v>
      </c>
      <c r="F5182">
        <v>2018</v>
      </c>
      <c r="G5182">
        <v>42</v>
      </c>
    </row>
    <row r="5183" spans="1:7">
      <c r="A5183" t="s">
        <v>509</v>
      </c>
      <c r="B5183" t="s">
        <v>287</v>
      </c>
      <c r="C5183" t="s">
        <v>309</v>
      </c>
      <c r="D5183" t="s">
        <v>336</v>
      </c>
      <c r="F5183">
        <v>2022</v>
      </c>
      <c r="G5183">
        <v>33</v>
      </c>
    </row>
    <row r="5184" spans="1:7">
      <c r="A5184" t="s">
        <v>509</v>
      </c>
      <c r="B5184" t="s">
        <v>288</v>
      </c>
      <c r="C5184" t="s">
        <v>202</v>
      </c>
      <c r="D5184" t="s">
        <v>337</v>
      </c>
      <c r="E5184" t="s">
        <v>348</v>
      </c>
      <c r="F5184">
        <v>2017</v>
      </c>
      <c r="G5184">
        <v>-0.83</v>
      </c>
    </row>
    <row r="5185" spans="1:7">
      <c r="A5185" t="s">
        <v>509</v>
      </c>
      <c r="B5185" t="s">
        <v>288</v>
      </c>
      <c r="C5185" t="s">
        <v>202</v>
      </c>
      <c r="D5185" t="s">
        <v>337</v>
      </c>
      <c r="E5185" t="s">
        <v>348</v>
      </c>
      <c r="F5185">
        <v>2021</v>
      </c>
      <c r="G5185">
        <v>-0.61504495143890381</v>
      </c>
    </row>
    <row r="5186" spans="1:7">
      <c r="A5186" t="s">
        <v>509</v>
      </c>
      <c r="B5186" t="s">
        <v>289</v>
      </c>
      <c r="C5186" t="s">
        <v>202</v>
      </c>
      <c r="D5186" t="s">
        <v>337</v>
      </c>
      <c r="E5186" t="s">
        <v>349</v>
      </c>
      <c r="F5186">
        <v>2017</v>
      </c>
      <c r="G5186">
        <v>0.09</v>
      </c>
    </row>
    <row r="5187" spans="1:7">
      <c r="A5187" t="s">
        <v>509</v>
      </c>
      <c r="B5187" t="s">
        <v>289</v>
      </c>
      <c r="C5187" t="s">
        <v>202</v>
      </c>
      <c r="D5187" t="s">
        <v>337</v>
      </c>
      <c r="E5187" t="s">
        <v>349</v>
      </c>
      <c r="F5187">
        <v>2021</v>
      </c>
      <c r="G5187">
        <v>0.28236258029937744</v>
      </c>
    </row>
    <row r="5188" spans="1:7">
      <c r="A5188" t="s">
        <v>509</v>
      </c>
      <c r="B5188" t="s">
        <v>290</v>
      </c>
      <c r="C5188" t="s">
        <v>202</v>
      </c>
      <c r="D5188" t="s">
        <v>337</v>
      </c>
      <c r="E5188" t="s">
        <v>350</v>
      </c>
      <c r="F5188">
        <v>2017</v>
      </c>
      <c r="G5188">
        <v>-0.25</v>
      </c>
    </row>
    <row r="5189" spans="1:7">
      <c r="A5189" t="s">
        <v>509</v>
      </c>
      <c r="B5189" t="s">
        <v>290</v>
      </c>
      <c r="C5189" t="s">
        <v>202</v>
      </c>
      <c r="D5189" t="s">
        <v>337</v>
      </c>
      <c r="E5189" t="s">
        <v>350</v>
      </c>
      <c r="F5189">
        <v>2021</v>
      </c>
      <c r="G5189">
        <v>-7.8795075416564941E-2</v>
      </c>
    </row>
    <row r="5190" spans="1:7">
      <c r="A5190" t="s">
        <v>509</v>
      </c>
      <c r="B5190" t="s">
        <v>291</v>
      </c>
      <c r="C5190" t="s">
        <v>202</v>
      </c>
      <c r="D5190" t="s">
        <v>337</v>
      </c>
      <c r="E5190" t="s">
        <v>351</v>
      </c>
      <c r="F5190">
        <v>2017</v>
      </c>
      <c r="G5190">
        <v>0</v>
      </c>
    </row>
    <row r="5191" spans="1:7">
      <c r="A5191" t="s">
        <v>509</v>
      </c>
      <c r="B5191" t="s">
        <v>291</v>
      </c>
      <c r="C5191" t="s">
        <v>202</v>
      </c>
      <c r="D5191" t="s">
        <v>337</v>
      </c>
      <c r="E5191" t="s">
        <v>351</v>
      </c>
      <c r="F5191">
        <v>2021</v>
      </c>
      <c r="G5191">
        <v>-8.0926224589347839E-2</v>
      </c>
    </row>
    <row r="5192" spans="1:7">
      <c r="A5192" t="s">
        <v>509</v>
      </c>
      <c r="B5192" t="s">
        <v>292</v>
      </c>
      <c r="C5192" t="s">
        <v>202</v>
      </c>
      <c r="D5192" t="s">
        <v>337</v>
      </c>
      <c r="F5192">
        <v>2017</v>
      </c>
      <c r="G5192">
        <v>-0.24</v>
      </c>
    </row>
    <row r="5193" spans="1:7">
      <c r="A5193" t="s">
        <v>509</v>
      </c>
      <c r="B5193" t="s">
        <v>292</v>
      </c>
      <c r="C5193" t="s">
        <v>202</v>
      </c>
      <c r="D5193" t="s">
        <v>337</v>
      </c>
      <c r="F5193">
        <v>2021</v>
      </c>
      <c r="G5193">
        <v>-0.29485920071601868</v>
      </c>
    </row>
    <row r="5194" spans="1:7" ht="114.75">
      <c r="A5194" t="s">
        <v>509</v>
      </c>
      <c r="B5194" t="s">
        <v>293</v>
      </c>
      <c r="C5194" t="s">
        <v>308</v>
      </c>
      <c r="D5194" t="s">
        <v>331</v>
      </c>
      <c r="E5194" s="463" t="s">
        <v>352</v>
      </c>
      <c r="F5194">
        <v>2018</v>
      </c>
      <c r="G5194">
        <v>54.3</v>
      </c>
    </row>
    <row r="5195" spans="1:7" ht="114.75">
      <c r="A5195" t="s">
        <v>509</v>
      </c>
      <c r="B5195" t="s">
        <v>293</v>
      </c>
      <c r="C5195" t="s">
        <v>308</v>
      </c>
      <c r="D5195" t="s">
        <v>331</v>
      </c>
      <c r="E5195" s="463" t="s">
        <v>352</v>
      </c>
      <c r="F5195">
        <v>2022</v>
      </c>
      <c r="G5195">
        <v>51.5</v>
      </c>
    </row>
    <row r="5196" spans="1:7">
      <c r="A5196" t="s">
        <v>509</v>
      </c>
      <c r="B5196" t="s">
        <v>294</v>
      </c>
      <c r="C5196" t="s">
        <v>308</v>
      </c>
      <c r="D5196" t="s">
        <v>331</v>
      </c>
      <c r="E5196" t="s">
        <v>353</v>
      </c>
      <c r="F5196">
        <v>2018</v>
      </c>
      <c r="G5196">
        <v>47.2</v>
      </c>
    </row>
    <row r="5197" spans="1:7">
      <c r="A5197" t="s">
        <v>509</v>
      </c>
      <c r="B5197" t="s">
        <v>294</v>
      </c>
      <c r="C5197" t="s">
        <v>308</v>
      </c>
      <c r="D5197" t="s">
        <v>331</v>
      </c>
      <c r="E5197" t="s">
        <v>353</v>
      </c>
      <c r="F5197">
        <v>2022</v>
      </c>
      <c r="G5197">
        <v>42.4</v>
      </c>
    </row>
    <row r="5198" spans="1:7">
      <c r="A5198" t="s">
        <v>509</v>
      </c>
      <c r="B5198" t="s">
        <v>295</v>
      </c>
      <c r="C5198" t="s">
        <v>308</v>
      </c>
      <c r="D5198" t="s">
        <v>331</v>
      </c>
      <c r="F5198">
        <v>2017</v>
      </c>
      <c r="G5198">
        <v>54.5</v>
      </c>
    </row>
    <row r="5199" spans="1:7">
      <c r="A5199" t="s">
        <v>509</v>
      </c>
      <c r="B5199" t="s">
        <v>295</v>
      </c>
      <c r="C5199" t="s">
        <v>308</v>
      </c>
      <c r="D5199" t="s">
        <v>331</v>
      </c>
      <c r="F5199">
        <v>2022</v>
      </c>
      <c r="G5199">
        <v>53.9</v>
      </c>
    </row>
    <row r="5200" spans="1:7">
      <c r="A5200" t="s">
        <v>509</v>
      </c>
      <c r="B5200" t="s">
        <v>296</v>
      </c>
      <c r="C5200" t="s">
        <v>308</v>
      </c>
      <c r="D5200" t="s">
        <v>331</v>
      </c>
      <c r="E5200" t="s">
        <v>354</v>
      </c>
      <c r="F5200">
        <v>2018</v>
      </c>
      <c r="G5200">
        <v>40</v>
      </c>
    </row>
    <row r="5201" spans="1:7">
      <c r="A5201" t="s">
        <v>509</v>
      </c>
      <c r="B5201" t="s">
        <v>296</v>
      </c>
      <c r="C5201" t="s">
        <v>308</v>
      </c>
      <c r="D5201" t="s">
        <v>331</v>
      </c>
      <c r="E5201" t="s">
        <v>354</v>
      </c>
      <c r="F5201">
        <v>2022</v>
      </c>
      <c r="G5201">
        <v>40</v>
      </c>
    </row>
    <row r="5202" spans="1:7">
      <c r="A5202" t="s">
        <v>509</v>
      </c>
      <c r="B5202" t="s">
        <v>297</v>
      </c>
      <c r="C5202" t="s">
        <v>308</v>
      </c>
      <c r="D5202" t="s">
        <v>331</v>
      </c>
      <c r="F5202">
        <v>2018</v>
      </c>
      <c r="G5202">
        <v>27.3</v>
      </c>
    </row>
    <row r="5203" spans="1:7">
      <c r="A5203" t="s">
        <v>509</v>
      </c>
      <c r="B5203" t="s">
        <v>298</v>
      </c>
      <c r="C5203" t="s">
        <v>194</v>
      </c>
      <c r="D5203" t="s">
        <v>338</v>
      </c>
      <c r="F5203">
        <v>2019</v>
      </c>
      <c r="G5203">
        <v>1.7976201187685199</v>
      </c>
    </row>
    <row r="5204" spans="1:7">
      <c r="A5204" t="s">
        <v>509</v>
      </c>
      <c r="B5204" t="s">
        <v>299</v>
      </c>
      <c r="C5204" t="s">
        <v>310</v>
      </c>
      <c r="D5204" t="s">
        <v>339</v>
      </c>
      <c r="F5204">
        <v>2015</v>
      </c>
      <c r="G5204">
        <v>0.151</v>
      </c>
    </row>
    <row r="5205" spans="1:7">
      <c r="A5205" t="s">
        <v>509</v>
      </c>
      <c r="B5205" t="s">
        <v>299</v>
      </c>
      <c r="C5205" t="s">
        <v>310</v>
      </c>
      <c r="D5205" t="s">
        <v>339</v>
      </c>
      <c r="F5205" t="s">
        <v>363</v>
      </c>
      <c r="G5205">
        <v>0.21718385798441714</v>
      </c>
    </row>
    <row r="5206" spans="1:7">
      <c r="A5206" t="s">
        <v>509</v>
      </c>
      <c r="B5206" t="s">
        <v>300</v>
      </c>
      <c r="C5206" t="s">
        <v>202</v>
      </c>
      <c r="D5206" t="s">
        <v>340</v>
      </c>
      <c r="F5206">
        <v>2017</v>
      </c>
      <c r="G5206">
        <v>11.8</v>
      </c>
    </row>
    <row r="5207" spans="1:7">
      <c r="A5207" t="s">
        <v>509</v>
      </c>
      <c r="B5207" t="s">
        <v>300</v>
      </c>
      <c r="C5207" t="s">
        <v>194</v>
      </c>
      <c r="D5207" t="s">
        <v>340</v>
      </c>
      <c r="F5207">
        <v>2018</v>
      </c>
      <c r="G5207">
        <v>11.808118081180799</v>
      </c>
    </row>
    <row r="5208" spans="1:7">
      <c r="A5208" t="s">
        <v>509</v>
      </c>
      <c r="B5208" t="s">
        <v>300</v>
      </c>
      <c r="C5208" t="s">
        <v>194</v>
      </c>
      <c r="D5208" t="s">
        <v>340</v>
      </c>
      <c r="F5208">
        <v>2021</v>
      </c>
      <c r="G5208">
        <v>14.4444444444444</v>
      </c>
    </row>
    <row r="5209" spans="1:7">
      <c r="A5209" t="s">
        <v>509</v>
      </c>
      <c r="B5209" t="s">
        <v>301</v>
      </c>
      <c r="C5209" t="s">
        <v>311</v>
      </c>
      <c r="D5209" t="s">
        <v>341</v>
      </c>
      <c r="F5209">
        <v>2021</v>
      </c>
      <c r="G5209">
        <v>2.6577900305658597E-2</v>
      </c>
    </row>
    <row r="5210" spans="1:7">
      <c r="A5210" t="s">
        <v>509</v>
      </c>
      <c r="B5210" t="s">
        <v>301</v>
      </c>
      <c r="C5210" t="s">
        <v>311</v>
      </c>
      <c r="F5210">
        <v>2019</v>
      </c>
      <c r="G5210">
        <v>2.4E-2</v>
      </c>
    </row>
    <row r="5211" spans="1:7">
      <c r="A5211" t="s">
        <v>511</v>
      </c>
      <c r="B5211" t="s">
        <v>266</v>
      </c>
      <c r="C5211" t="s">
        <v>303</v>
      </c>
      <c r="D5211" t="s">
        <v>313</v>
      </c>
      <c r="F5211">
        <v>2018</v>
      </c>
      <c r="G5211" t="s">
        <v>512</v>
      </c>
    </row>
    <row r="5212" spans="1:7">
      <c r="A5212" t="s">
        <v>511</v>
      </c>
      <c r="B5212" t="s">
        <v>267</v>
      </c>
      <c r="C5212" t="s">
        <v>304</v>
      </c>
      <c r="D5212" t="s">
        <v>314</v>
      </c>
      <c r="F5212">
        <v>2018</v>
      </c>
      <c r="G5212">
        <v>264000000</v>
      </c>
    </row>
    <row r="5213" spans="1:7">
      <c r="A5213" t="s">
        <v>511</v>
      </c>
      <c r="B5213" t="s">
        <v>268</v>
      </c>
      <c r="C5213" t="s">
        <v>305</v>
      </c>
      <c r="D5213" t="s">
        <v>315</v>
      </c>
      <c r="F5213">
        <v>2018</v>
      </c>
      <c r="G5213">
        <v>1811569</v>
      </c>
    </row>
    <row r="5214" spans="1:7">
      <c r="A5214" t="s">
        <v>511</v>
      </c>
      <c r="B5214" t="s">
        <v>269</v>
      </c>
      <c r="C5214" t="s">
        <v>305</v>
      </c>
      <c r="D5214" t="s">
        <v>316</v>
      </c>
      <c r="E5214" t="s">
        <v>343</v>
      </c>
      <c r="F5214" t="s">
        <v>356</v>
      </c>
      <c r="G5214">
        <v>36.799999999999997</v>
      </c>
    </row>
    <row r="5215" spans="1:7" ht="127.5">
      <c r="A5215" t="s">
        <v>511</v>
      </c>
      <c r="B5215" t="s">
        <v>270</v>
      </c>
      <c r="C5215" t="s">
        <v>182</v>
      </c>
      <c r="D5215" t="s">
        <v>317</v>
      </c>
      <c r="E5215" s="463" t="s">
        <v>344</v>
      </c>
      <c r="F5215">
        <v>2016</v>
      </c>
      <c r="G5215">
        <v>35.700000000000003</v>
      </c>
    </row>
    <row r="5216" spans="1:7">
      <c r="A5216" t="s">
        <v>511</v>
      </c>
      <c r="B5216" t="s">
        <v>270</v>
      </c>
      <c r="D5216" t="s">
        <v>318</v>
      </c>
      <c r="F5216">
        <v>2019</v>
      </c>
      <c r="G5216">
        <v>49.6</v>
      </c>
    </row>
    <row r="5217" spans="1:7" ht="102">
      <c r="A5217" t="s">
        <v>511</v>
      </c>
      <c r="B5217" t="s">
        <v>271</v>
      </c>
      <c r="C5217" t="s">
        <v>306</v>
      </c>
      <c r="D5217" t="s">
        <v>319</v>
      </c>
      <c r="E5217" s="463" t="s">
        <v>345</v>
      </c>
      <c r="F5217">
        <v>2017</v>
      </c>
      <c r="G5217">
        <v>0.69399999999999995</v>
      </c>
    </row>
    <row r="5218" spans="1:7">
      <c r="A5218" t="s">
        <v>511</v>
      </c>
      <c r="B5218" t="s">
        <v>271</v>
      </c>
      <c r="D5218" t="s">
        <v>320</v>
      </c>
      <c r="F5218">
        <v>2021</v>
      </c>
      <c r="G5218">
        <v>0.70499999999999996</v>
      </c>
    </row>
    <row r="5219" spans="1:7" ht="178.5">
      <c r="A5219" t="s">
        <v>511</v>
      </c>
      <c r="B5219" t="s">
        <v>272</v>
      </c>
      <c r="C5219" t="s">
        <v>307</v>
      </c>
      <c r="D5219" t="s">
        <v>321</v>
      </c>
      <c r="E5219" s="463" t="s">
        <v>346</v>
      </c>
      <c r="F5219">
        <v>2018</v>
      </c>
      <c r="G5219">
        <v>46.4</v>
      </c>
    </row>
    <row r="5220" spans="1:7" ht="51">
      <c r="A5220" t="s">
        <v>511</v>
      </c>
      <c r="B5220" s="463" t="s">
        <v>273</v>
      </c>
      <c r="C5220" t="s">
        <v>202</v>
      </c>
      <c r="F5220">
        <v>2018</v>
      </c>
      <c r="G5220">
        <v>4.8</v>
      </c>
    </row>
    <row r="5221" spans="1:7" ht="51">
      <c r="A5221" t="s">
        <v>511</v>
      </c>
      <c r="B5221" s="463" t="s">
        <v>273</v>
      </c>
      <c r="C5221" t="s">
        <v>202</v>
      </c>
      <c r="D5221" t="s">
        <v>322</v>
      </c>
      <c r="F5221" t="s">
        <v>359</v>
      </c>
      <c r="G5221">
        <v>3.6912401119128901</v>
      </c>
    </row>
    <row r="5222" spans="1:7" ht="51">
      <c r="A5222" t="s">
        <v>511</v>
      </c>
      <c r="B5222" s="463" t="s">
        <v>274</v>
      </c>
      <c r="C5222" t="s">
        <v>202</v>
      </c>
      <c r="D5222" t="s">
        <v>323</v>
      </c>
      <c r="F5222">
        <v>2018</v>
      </c>
      <c r="G5222">
        <v>3043.8760226745298</v>
      </c>
    </row>
    <row r="5223" spans="1:7" ht="51">
      <c r="A5223" t="s">
        <v>511</v>
      </c>
      <c r="B5223" s="463" t="s">
        <v>274</v>
      </c>
      <c r="C5223" t="s">
        <v>202</v>
      </c>
      <c r="D5223" t="s">
        <v>323</v>
      </c>
      <c r="F5223">
        <v>2019</v>
      </c>
      <c r="G5223">
        <v>3196.6569168891901</v>
      </c>
    </row>
    <row r="5224" spans="1:7" ht="51">
      <c r="A5224" t="s">
        <v>511</v>
      </c>
      <c r="B5224" s="463" t="s">
        <v>274</v>
      </c>
      <c r="C5224" t="s">
        <v>202</v>
      </c>
      <c r="D5224" t="s">
        <v>323</v>
      </c>
      <c r="F5224">
        <v>2020</v>
      </c>
      <c r="G5224">
        <v>3130.64579361088</v>
      </c>
    </row>
    <row r="5225" spans="1:7" ht="51">
      <c r="A5225" t="s">
        <v>511</v>
      </c>
      <c r="B5225" s="463" t="s">
        <v>274</v>
      </c>
      <c r="C5225" t="s">
        <v>202</v>
      </c>
      <c r="D5225" t="s">
        <v>323</v>
      </c>
      <c r="F5225">
        <v>2021</v>
      </c>
      <c r="G5225">
        <v>3246.2054469065602</v>
      </c>
    </row>
    <row r="5226" spans="1:7">
      <c r="A5226" t="s">
        <v>511</v>
      </c>
      <c r="B5226" t="s">
        <v>275</v>
      </c>
      <c r="C5226" t="s">
        <v>202</v>
      </c>
      <c r="D5226" t="s">
        <v>324</v>
      </c>
      <c r="F5226">
        <v>2018</v>
      </c>
      <c r="G5226">
        <v>11643.397318343899</v>
      </c>
    </row>
    <row r="5227" spans="1:7">
      <c r="A5227" t="s">
        <v>511</v>
      </c>
      <c r="B5227" t="s">
        <v>275</v>
      </c>
      <c r="C5227" t="s">
        <v>202</v>
      </c>
      <c r="F5227">
        <v>2019</v>
      </c>
      <c r="G5227">
        <v>12310.6273684591</v>
      </c>
    </row>
    <row r="5228" spans="1:7">
      <c r="A5228" t="s">
        <v>511</v>
      </c>
      <c r="B5228" t="s">
        <v>275</v>
      </c>
      <c r="C5228" t="s">
        <v>202</v>
      </c>
      <c r="F5228">
        <v>2020</v>
      </c>
      <c r="G5228">
        <v>12072.4399629246</v>
      </c>
    </row>
    <row r="5229" spans="1:7">
      <c r="A5229" t="s">
        <v>511</v>
      </c>
      <c r="B5229" t="s">
        <v>275</v>
      </c>
      <c r="C5229" t="s">
        <v>202</v>
      </c>
      <c r="F5229">
        <v>2021</v>
      </c>
      <c r="G5229">
        <v>12904.3350647553</v>
      </c>
    </row>
    <row r="5230" spans="1:7">
      <c r="A5230" t="s">
        <v>511</v>
      </c>
      <c r="B5230" t="s">
        <v>261</v>
      </c>
      <c r="C5230" t="s">
        <v>194</v>
      </c>
      <c r="D5230" t="s">
        <v>322</v>
      </c>
      <c r="F5230">
        <v>2018</v>
      </c>
      <c r="G5230">
        <v>5.1742915395502402</v>
      </c>
    </row>
    <row r="5231" spans="1:7">
      <c r="A5231" t="s">
        <v>511</v>
      </c>
      <c r="B5231" t="s">
        <v>261</v>
      </c>
      <c r="C5231" t="s">
        <v>194</v>
      </c>
      <c r="D5231" t="s">
        <v>322</v>
      </c>
      <c r="F5231" t="s">
        <v>360</v>
      </c>
      <c r="G5231">
        <v>3.6912401119128901</v>
      </c>
    </row>
    <row r="5232" spans="1:7" ht="63.75">
      <c r="A5232" t="s">
        <v>511</v>
      </c>
      <c r="B5232" s="463" t="s">
        <v>276</v>
      </c>
      <c r="C5232" t="s">
        <v>202</v>
      </c>
      <c r="D5232" t="s">
        <v>325</v>
      </c>
      <c r="F5232">
        <v>2014</v>
      </c>
      <c r="G5232">
        <v>3.2880098819732702</v>
      </c>
    </row>
    <row r="5233" spans="1:7" ht="63.75">
      <c r="A5233" t="s">
        <v>511</v>
      </c>
      <c r="B5233" s="463" t="s">
        <v>276</v>
      </c>
      <c r="C5233" t="s">
        <v>202</v>
      </c>
      <c r="D5233" t="s">
        <v>325</v>
      </c>
      <c r="F5233">
        <v>2015</v>
      </c>
      <c r="G5233">
        <v>3.5836000442504901</v>
      </c>
    </row>
    <row r="5234" spans="1:7" ht="63.75">
      <c r="A5234" t="s">
        <v>511</v>
      </c>
      <c r="B5234" s="463" t="s">
        <v>276</v>
      </c>
      <c r="C5234" t="s">
        <v>202</v>
      </c>
      <c r="D5234" t="s">
        <v>325</v>
      </c>
      <c r="F5234">
        <v>2016</v>
      </c>
      <c r="G5234">
        <v>3.5</v>
      </c>
    </row>
    <row r="5235" spans="1:7" ht="63.75">
      <c r="A5235" t="s">
        <v>511</v>
      </c>
      <c r="B5235" s="463" t="s">
        <v>276</v>
      </c>
      <c r="C5235" t="s">
        <v>202</v>
      </c>
      <c r="D5235" t="s">
        <v>325</v>
      </c>
      <c r="F5235">
        <v>2017</v>
      </c>
      <c r="G5235">
        <v>2.6699800491332999</v>
      </c>
    </row>
    <row r="5236" spans="1:7" ht="63.75">
      <c r="A5236" t="s">
        <v>511</v>
      </c>
      <c r="B5236" s="463" t="s">
        <v>276</v>
      </c>
      <c r="C5236" t="s">
        <v>202</v>
      </c>
      <c r="D5236" t="s">
        <v>325</v>
      </c>
      <c r="F5236">
        <v>2018</v>
      </c>
      <c r="G5236">
        <v>3</v>
      </c>
    </row>
    <row r="5237" spans="1:7" ht="63.75">
      <c r="A5237" t="s">
        <v>511</v>
      </c>
      <c r="B5237" s="463" t="s">
        <v>276</v>
      </c>
      <c r="C5237" t="s">
        <v>202</v>
      </c>
      <c r="D5237" t="s">
        <v>325</v>
      </c>
      <c r="F5237">
        <v>2019</v>
      </c>
      <c r="G5237">
        <v>2.8418500423431401</v>
      </c>
    </row>
    <row r="5238" spans="1:7" ht="63.75">
      <c r="A5238" t="s">
        <v>511</v>
      </c>
      <c r="B5238" s="463" t="s">
        <v>276</v>
      </c>
      <c r="C5238" t="s">
        <v>202</v>
      </c>
      <c r="D5238" t="s">
        <v>325</v>
      </c>
      <c r="F5238" t="s">
        <v>360</v>
      </c>
      <c r="G5238">
        <v>2.8418500423431401</v>
      </c>
    </row>
    <row r="5239" spans="1:7" ht="63.75">
      <c r="A5239" t="s">
        <v>511</v>
      </c>
      <c r="B5239" s="463" t="s">
        <v>277</v>
      </c>
      <c r="C5239" t="s">
        <v>202</v>
      </c>
      <c r="D5239" t="s">
        <v>326</v>
      </c>
      <c r="E5239" t="s">
        <v>347</v>
      </c>
      <c r="F5239">
        <v>2015</v>
      </c>
      <c r="G5239">
        <v>369</v>
      </c>
    </row>
    <row r="5240" spans="1:7" ht="63.75">
      <c r="A5240" t="s">
        <v>511</v>
      </c>
      <c r="B5240" s="463" t="s">
        <v>277</v>
      </c>
      <c r="C5240" t="s">
        <v>202</v>
      </c>
      <c r="D5240" t="s">
        <v>327</v>
      </c>
      <c r="F5240">
        <v>2018</v>
      </c>
      <c r="G5240">
        <v>111.65946959999999</v>
      </c>
    </row>
    <row r="5241" spans="1:7" ht="63.75">
      <c r="A5241" t="s">
        <v>511</v>
      </c>
      <c r="B5241" s="463" t="s">
        <v>277</v>
      </c>
      <c r="F5241">
        <v>2019</v>
      </c>
      <c r="G5241">
        <v>120.12496185000001</v>
      </c>
    </row>
    <row r="5242" spans="1:7">
      <c r="A5242" t="s">
        <v>511</v>
      </c>
      <c r="B5242" t="s">
        <v>278</v>
      </c>
      <c r="C5242" t="s">
        <v>194</v>
      </c>
      <c r="D5242" t="s">
        <v>101</v>
      </c>
      <c r="F5242">
        <v>2020</v>
      </c>
      <c r="G5242">
        <v>42.639577184076401</v>
      </c>
    </row>
    <row r="5243" spans="1:7">
      <c r="A5243" t="s">
        <v>511</v>
      </c>
      <c r="B5243" t="s">
        <v>279</v>
      </c>
      <c r="C5243" t="s">
        <v>65</v>
      </c>
      <c r="D5243" t="s">
        <v>328</v>
      </c>
      <c r="F5243" t="s">
        <v>361</v>
      </c>
      <c r="G5243">
        <v>177</v>
      </c>
    </row>
    <row r="5244" spans="1:7" ht="63.75">
      <c r="A5244" t="s">
        <v>511</v>
      </c>
      <c r="B5244" s="463" t="s">
        <v>280</v>
      </c>
      <c r="C5244" t="s">
        <v>202</v>
      </c>
      <c r="D5244" t="s">
        <v>329</v>
      </c>
      <c r="F5244">
        <v>2014</v>
      </c>
      <c r="G5244">
        <v>3.2880098819999999</v>
      </c>
    </row>
    <row r="5245" spans="1:7" ht="63.75">
      <c r="A5245" t="s">
        <v>511</v>
      </c>
      <c r="B5245" s="463" t="s">
        <v>280</v>
      </c>
      <c r="C5245" t="s">
        <v>202</v>
      </c>
      <c r="D5245" t="s">
        <v>330</v>
      </c>
      <c r="F5245">
        <v>2018</v>
      </c>
      <c r="G5245">
        <v>3</v>
      </c>
    </row>
    <row r="5246" spans="1:7" ht="63.75">
      <c r="A5246" t="s">
        <v>511</v>
      </c>
      <c r="B5246" s="463" t="s">
        <v>280</v>
      </c>
      <c r="C5246" t="s">
        <v>202</v>
      </c>
      <c r="D5246" t="s">
        <v>330</v>
      </c>
      <c r="F5246" t="s">
        <v>359</v>
      </c>
      <c r="G5246">
        <v>2.8418500423431401</v>
      </c>
    </row>
    <row r="5247" spans="1:7">
      <c r="A5247" t="s">
        <v>511</v>
      </c>
      <c r="B5247" t="s">
        <v>281</v>
      </c>
      <c r="C5247" t="s">
        <v>194</v>
      </c>
      <c r="D5247" t="s">
        <v>330</v>
      </c>
      <c r="F5247">
        <v>2018</v>
      </c>
      <c r="G5247">
        <v>3</v>
      </c>
    </row>
    <row r="5248" spans="1:7">
      <c r="A5248" t="s">
        <v>511</v>
      </c>
      <c r="B5248" t="s">
        <v>281</v>
      </c>
      <c r="C5248" t="s">
        <v>194</v>
      </c>
      <c r="D5248" t="s">
        <v>330</v>
      </c>
      <c r="F5248" t="s">
        <v>360</v>
      </c>
      <c r="G5248">
        <v>2.84</v>
      </c>
    </row>
    <row r="5249" spans="1:7">
      <c r="A5249" t="s">
        <v>511</v>
      </c>
      <c r="B5249" t="s">
        <v>282</v>
      </c>
      <c r="C5249" t="s">
        <v>194</v>
      </c>
      <c r="D5249" t="s">
        <v>210</v>
      </c>
      <c r="F5249">
        <v>2018</v>
      </c>
      <c r="G5249">
        <v>5.6233201026916504</v>
      </c>
    </row>
    <row r="5250" spans="1:7">
      <c r="A5250" t="s">
        <v>511</v>
      </c>
      <c r="B5250" t="s">
        <v>283</v>
      </c>
      <c r="C5250" t="s">
        <v>308</v>
      </c>
      <c r="D5250" t="s">
        <v>331</v>
      </c>
      <c r="F5250">
        <v>2018</v>
      </c>
      <c r="G5250">
        <v>5.6</v>
      </c>
    </row>
    <row r="5251" spans="1:7">
      <c r="A5251" t="s">
        <v>511</v>
      </c>
      <c r="B5251" t="s">
        <v>283</v>
      </c>
      <c r="C5251" t="s">
        <v>202</v>
      </c>
      <c r="D5251" t="s">
        <v>332</v>
      </c>
      <c r="F5251">
        <v>2021</v>
      </c>
      <c r="G5251">
        <v>4.4130001068115199</v>
      </c>
    </row>
    <row r="5252" spans="1:7">
      <c r="A5252" t="s">
        <v>511</v>
      </c>
      <c r="B5252" t="s">
        <v>284</v>
      </c>
      <c r="C5252" t="s">
        <v>194</v>
      </c>
      <c r="D5252" t="s">
        <v>333</v>
      </c>
      <c r="F5252" t="s">
        <v>362</v>
      </c>
      <c r="G5252">
        <v>0.5</v>
      </c>
    </row>
    <row r="5253" spans="1:7">
      <c r="A5253" t="s">
        <v>511</v>
      </c>
      <c r="B5253" t="s">
        <v>285</v>
      </c>
      <c r="C5253" t="s">
        <v>194</v>
      </c>
      <c r="D5253" t="s">
        <v>334</v>
      </c>
      <c r="F5253">
        <v>2020</v>
      </c>
      <c r="G5253">
        <v>96.949996948242202</v>
      </c>
    </row>
    <row r="5254" spans="1:7">
      <c r="A5254" t="s">
        <v>511</v>
      </c>
      <c r="B5254" t="s">
        <v>286</v>
      </c>
      <c r="C5254" t="s">
        <v>309</v>
      </c>
      <c r="D5254" t="s">
        <v>335</v>
      </c>
      <c r="F5254">
        <v>2018</v>
      </c>
      <c r="G5254">
        <v>30</v>
      </c>
    </row>
    <row r="5255" spans="1:7">
      <c r="A5255" t="s">
        <v>511</v>
      </c>
      <c r="B5255" t="s">
        <v>286</v>
      </c>
      <c r="C5255" t="s">
        <v>309</v>
      </c>
      <c r="D5255" t="s">
        <v>336</v>
      </c>
      <c r="F5255">
        <v>2022</v>
      </c>
      <c r="G5255">
        <v>30</v>
      </c>
    </row>
    <row r="5256" spans="1:7">
      <c r="A5256" t="s">
        <v>511</v>
      </c>
      <c r="B5256" t="s">
        <v>287</v>
      </c>
      <c r="C5256" t="s">
        <v>309</v>
      </c>
      <c r="D5256" t="s">
        <v>335</v>
      </c>
      <c r="F5256">
        <v>2018</v>
      </c>
      <c r="G5256">
        <v>34</v>
      </c>
    </row>
    <row r="5257" spans="1:7">
      <c r="A5257" t="s">
        <v>511</v>
      </c>
      <c r="B5257" t="s">
        <v>287</v>
      </c>
      <c r="C5257" t="s">
        <v>309</v>
      </c>
      <c r="D5257" t="s">
        <v>336</v>
      </c>
      <c r="F5257">
        <v>2022</v>
      </c>
      <c r="G5257">
        <v>29</v>
      </c>
    </row>
    <row r="5258" spans="1:7">
      <c r="A5258" t="s">
        <v>511</v>
      </c>
      <c r="B5258" t="s">
        <v>288</v>
      </c>
      <c r="C5258" t="s">
        <v>202</v>
      </c>
      <c r="D5258" t="s">
        <v>337</v>
      </c>
      <c r="E5258" t="s">
        <v>348</v>
      </c>
      <c r="F5258">
        <v>2017</v>
      </c>
      <c r="G5258">
        <v>-0.51</v>
      </c>
    </row>
    <row r="5259" spans="1:7">
      <c r="A5259" t="s">
        <v>511</v>
      </c>
      <c r="B5259" t="s">
        <v>288</v>
      </c>
      <c r="C5259" t="s">
        <v>202</v>
      </c>
      <c r="D5259" t="s">
        <v>337</v>
      </c>
      <c r="E5259" t="s">
        <v>348</v>
      </c>
      <c r="F5259">
        <v>2021</v>
      </c>
      <c r="G5259">
        <v>-0.50647294521331787</v>
      </c>
    </row>
    <row r="5260" spans="1:7">
      <c r="A5260" t="s">
        <v>511</v>
      </c>
      <c r="B5260" t="s">
        <v>289</v>
      </c>
      <c r="C5260" t="s">
        <v>202</v>
      </c>
      <c r="D5260" t="s">
        <v>337</v>
      </c>
      <c r="E5260" t="s">
        <v>349</v>
      </c>
      <c r="F5260">
        <v>2017</v>
      </c>
      <c r="G5260">
        <v>0.04</v>
      </c>
    </row>
    <row r="5261" spans="1:7">
      <c r="A5261" t="s">
        <v>511</v>
      </c>
      <c r="B5261" t="s">
        <v>289</v>
      </c>
      <c r="C5261" t="s">
        <v>202</v>
      </c>
      <c r="D5261" t="s">
        <v>337</v>
      </c>
      <c r="E5261" t="s">
        <v>349</v>
      </c>
      <c r="F5261">
        <v>2021</v>
      </c>
      <c r="G5261">
        <v>0.37900727987289429</v>
      </c>
    </row>
    <row r="5262" spans="1:7">
      <c r="A5262" t="s">
        <v>511</v>
      </c>
      <c r="B5262" t="s">
        <v>290</v>
      </c>
      <c r="C5262" t="s">
        <v>202</v>
      </c>
      <c r="D5262" t="s">
        <v>337</v>
      </c>
      <c r="E5262" t="s">
        <v>350</v>
      </c>
      <c r="F5262">
        <v>2017</v>
      </c>
      <c r="G5262">
        <v>-0.11</v>
      </c>
    </row>
    <row r="5263" spans="1:7">
      <c r="A5263" t="s">
        <v>511</v>
      </c>
      <c r="B5263" t="s">
        <v>290</v>
      </c>
      <c r="C5263" t="s">
        <v>202</v>
      </c>
      <c r="D5263" t="s">
        <v>337</v>
      </c>
      <c r="E5263" t="s">
        <v>350</v>
      </c>
      <c r="F5263">
        <v>2021</v>
      </c>
      <c r="G5263">
        <v>0.29816204309463501</v>
      </c>
    </row>
    <row r="5264" spans="1:7">
      <c r="A5264" t="s">
        <v>511</v>
      </c>
      <c r="B5264" t="s">
        <v>291</v>
      </c>
      <c r="C5264" t="s">
        <v>202</v>
      </c>
      <c r="D5264" t="s">
        <v>337</v>
      </c>
      <c r="E5264" t="s">
        <v>351</v>
      </c>
      <c r="F5264">
        <v>2017</v>
      </c>
      <c r="G5264">
        <v>-0.35</v>
      </c>
    </row>
    <row r="5265" spans="1:7">
      <c r="A5265" t="s">
        <v>511</v>
      </c>
      <c r="B5265" t="s">
        <v>291</v>
      </c>
      <c r="C5265" t="s">
        <v>202</v>
      </c>
      <c r="D5265" t="s">
        <v>337</v>
      </c>
      <c r="E5265" t="s">
        <v>351</v>
      </c>
      <c r="F5265">
        <v>2021</v>
      </c>
      <c r="G5265">
        <v>-0.22478073835372925</v>
      </c>
    </row>
    <row r="5266" spans="1:7">
      <c r="A5266" t="s">
        <v>511</v>
      </c>
      <c r="B5266" t="s">
        <v>292</v>
      </c>
      <c r="C5266" t="s">
        <v>202</v>
      </c>
      <c r="D5266" t="s">
        <v>337</v>
      </c>
      <c r="F5266">
        <v>2017</v>
      </c>
      <c r="G5266">
        <v>-0.25</v>
      </c>
    </row>
    <row r="5267" spans="1:7">
      <c r="A5267" t="s">
        <v>511</v>
      </c>
      <c r="B5267" t="s">
        <v>292</v>
      </c>
      <c r="C5267" t="s">
        <v>202</v>
      </c>
      <c r="D5267" t="s">
        <v>337</v>
      </c>
      <c r="F5267">
        <v>2021</v>
      </c>
      <c r="G5267">
        <v>-0.42790558934211731</v>
      </c>
    </row>
    <row r="5268" spans="1:7" ht="114.75">
      <c r="A5268" t="s">
        <v>511</v>
      </c>
      <c r="B5268" t="s">
        <v>293</v>
      </c>
      <c r="C5268" t="s">
        <v>308</v>
      </c>
      <c r="D5268" t="s">
        <v>331</v>
      </c>
      <c r="E5268" s="463" t="s">
        <v>352</v>
      </c>
      <c r="F5268">
        <v>2018</v>
      </c>
      <c r="G5268">
        <v>45.2</v>
      </c>
    </row>
    <row r="5269" spans="1:7" ht="114.75">
      <c r="A5269" t="s">
        <v>511</v>
      </c>
      <c r="B5269" t="s">
        <v>293</v>
      </c>
      <c r="C5269" t="s">
        <v>308</v>
      </c>
      <c r="D5269" t="s">
        <v>331</v>
      </c>
      <c r="E5269" s="463" t="s">
        <v>352</v>
      </c>
      <c r="F5269">
        <v>2022</v>
      </c>
      <c r="G5269">
        <v>43.2</v>
      </c>
    </row>
    <row r="5270" spans="1:7">
      <c r="A5270" t="s">
        <v>511</v>
      </c>
      <c r="B5270" t="s">
        <v>294</v>
      </c>
      <c r="C5270" t="s">
        <v>308</v>
      </c>
      <c r="D5270" t="s">
        <v>331</v>
      </c>
      <c r="E5270" t="s">
        <v>353</v>
      </c>
      <c r="F5270">
        <v>2018</v>
      </c>
      <c r="G5270">
        <v>42.8</v>
      </c>
    </row>
    <row r="5271" spans="1:7">
      <c r="A5271" t="s">
        <v>511</v>
      </c>
      <c r="B5271" t="s">
        <v>294</v>
      </c>
      <c r="C5271" t="s">
        <v>308</v>
      </c>
      <c r="D5271" t="s">
        <v>331</v>
      </c>
      <c r="E5271" t="s">
        <v>353</v>
      </c>
      <c r="F5271">
        <v>2022</v>
      </c>
      <c r="G5271">
        <v>39.9</v>
      </c>
    </row>
    <row r="5272" spans="1:7">
      <c r="A5272" t="s">
        <v>511</v>
      </c>
      <c r="B5272" t="s">
        <v>295</v>
      </c>
      <c r="C5272" t="s">
        <v>308</v>
      </c>
      <c r="D5272" t="s">
        <v>331</v>
      </c>
      <c r="F5272">
        <v>2017</v>
      </c>
      <c r="G5272">
        <v>64.2</v>
      </c>
    </row>
    <row r="5273" spans="1:7">
      <c r="A5273" t="s">
        <v>511</v>
      </c>
      <c r="B5273" t="s">
        <v>295</v>
      </c>
      <c r="C5273" t="s">
        <v>308</v>
      </c>
      <c r="D5273" t="s">
        <v>331</v>
      </c>
      <c r="F5273">
        <v>2022</v>
      </c>
      <c r="G5273">
        <v>64.400000000000006</v>
      </c>
    </row>
    <row r="5274" spans="1:7">
      <c r="A5274" t="s">
        <v>511</v>
      </c>
      <c r="B5274" t="s">
        <v>296</v>
      </c>
      <c r="C5274" t="s">
        <v>308</v>
      </c>
      <c r="D5274" t="s">
        <v>331</v>
      </c>
      <c r="E5274" t="s">
        <v>354</v>
      </c>
      <c r="F5274">
        <v>2018</v>
      </c>
      <c r="G5274">
        <v>60</v>
      </c>
    </row>
    <row r="5275" spans="1:7">
      <c r="A5275" t="s">
        <v>511</v>
      </c>
      <c r="B5275" t="s">
        <v>296</v>
      </c>
      <c r="C5275" t="s">
        <v>308</v>
      </c>
      <c r="D5275" t="s">
        <v>331</v>
      </c>
      <c r="E5275" t="s">
        <v>354</v>
      </c>
      <c r="F5275">
        <v>2022</v>
      </c>
      <c r="G5275">
        <v>60</v>
      </c>
    </row>
    <row r="5276" spans="1:7">
      <c r="A5276" t="s">
        <v>511</v>
      </c>
      <c r="B5276" t="s">
        <v>297</v>
      </c>
      <c r="C5276" t="s">
        <v>308</v>
      </c>
      <c r="D5276" t="s">
        <v>331</v>
      </c>
      <c r="F5276">
        <v>2018</v>
      </c>
      <c r="G5276">
        <v>17.600000000000001</v>
      </c>
    </row>
    <row r="5277" spans="1:7">
      <c r="A5277" t="s">
        <v>511</v>
      </c>
      <c r="B5277" t="s">
        <v>298</v>
      </c>
      <c r="C5277" t="s">
        <v>194</v>
      </c>
      <c r="D5277" t="s">
        <v>338</v>
      </c>
      <c r="F5277">
        <v>2019</v>
      </c>
      <c r="G5277">
        <v>2.2903971480842</v>
      </c>
    </row>
    <row r="5278" spans="1:7">
      <c r="A5278" t="s">
        <v>511</v>
      </c>
      <c r="B5278" t="s">
        <v>299</v>
      </c>
      <c r="C5278" t="s">
        <v>310</v>
      </c>
      <c r="D5278" t="s">
        <v>339</v>
      </c>
      <c r="F5278">
        <v>2015</v>
      </c>
      <c r="G5278">
        <v>0.112</v>
      </c>
    </row>
    <row r="5279" spans="1:7">
      <c r="A5279" t="s">
        <v>511</v>
      </c>
      <c r="B5279" t="s">
        <v>299</v>
      </c>
      <c r="C5279" t="s">
        <v>310</v>
      </c>
      <c r="D5279" t="s">
        <v>339</v>
      </c>
      <c r="F5279" t="s">
        <v>363</v>
      </c>
      <c r="G5279">
        <v>0.17720890118610672</v>
      </c>
    </row>
    <row r="5280" spans="1:7">
      <c r="A5280" t="s">
        <v>511</v>
      </c>
      <c r="B5280" t="s">
        <v>300</v>
      </c>
      <c r="C5280" t="s">
        <v>202</v>
      </c>
      <c r="D5280" t="s">
        <v>340</v>
      </c>
      <c r="F5280">
        <v>2017</v>
      </c>
      <c r="G5280">
        <v>19.8</v>
      </c>
    </row>
    <row r="5281" spans="1:7">
      <c r="A5281" t="s">
        <v>511</v>
      </c>
      <c r="B5281" t="s">
        <v>300</v>
      </c>
      <c r="C5281" t="s">
        <v>194</v>
      </c>
      <c r="D5281" t="s">
        <v>340</v>
      </c>
      <c r="F5281">
        <v>2018</v>
      </c>
      <c r="G5281">
        <v>19.821428571428601</v>
      </c>
    </row>
    <row r="5282" spans="1:7">
      <c r="A5282" t="s">
        <v>511</v>
      </c>
      <c r="B5282" t="s">
        <v>300</v>
      </c>
      <c r="C5282" t="s">
        <v>194</v>
      </c>
      <c r="D5282" t="s">
        <v>340</v>
      </c>
      <c r="F5282">
        <v>2021</v>
      </c>
      <c r="G5282">
        <v>21.043478260869598</v>
      </c>
    </row>
    <row r="5283" spans="1:7">
      <c r="A5283" t="s">
        <v>511</v>
      </c>
      <c r="B5283" t="s">
        <v>301</v>
      </c>
      <c r="C5283" t="s">
        <v>311</v>
      </c>
      <c r="D5283" t="s">
        <v>341</v>
      </c>
      <c r="F5283">
        <v>2021</v>
      </c>
      <c r="G5283">
        <v>6.9592593949767689E-3</v>
      </c>
    </row>
    <row r="5284" spans="1:7">
      <c r="A5284" t="s">
        <v>511</v>
      </c>
      <c r="B5284" t="s">
        <v>301</v>
      </c>
      <c r="C5284" t="s">
        <v>311</v>
      </c>
      <c r="F5284">
        <v>2019</v>
      </c>
      <c r="G5284">
        <v>7.0000000000000001E-3</v>
      </c>
    </row>
    <row r="5285" spans="1:7">
      <c r="A5285" t="s">
        <v>513</v>
      </c>
      <c r="B5285" t="s">
        <v>266</v>
      </c>
      <c r="C5285" t="s">
        <v>303</v>
      </c>
      <c r="D5285" t="s">
        <v>313</v>
      </c>
      <c r="F5285">
        <v>2018</v>
      </c>
      <c r="G5285" t="s">
        <v>514</v>
      </c>
    </row>
    <row r="5286" spans="1:7">
      <c r="A5286" t="s">
        <v>513</v>
      </c>
      <c r="B5286" t="s">
        <v>267</v>
      </c>
      <c r="C5286" t="s">
        <v>304</v>
      </c>
      <c r="D5286" t="s">
        <v>314</v>
      </c>
      <c r="F5286">
        <v>2018</v>
      </c>
      <c r="G5286">
        <v>81000000</v>
      </c>
    </row>
    <row r="5287" spans="1:7">
      <c r="A5287" t="s">
        <v>513</v>
      </c>
      <c r="B5287" t="s">
        <v>268</v>
      </c>
      <c r="C5287" t="s">
        <v>305</v>
      </c>
      <c r="D5287" t="s">
        <v>315</v>
      </c>
      <c r="F5287">
        <v>2018</v>
      </c>
      <c r="G5287">
        <v>1531595</v>
      </c>
    </row>
    <row r="5288" spans="1:7">
      <c r="A5288" t="s">
        <v>513</v>
      </c>
      <c r="B5288" t="s">
        <v>269</v>
      </c>
      <c r="C5288" t="s">
        <v>305</v>
      </c>
      <c r="D5288" t="s">
        <v>316</v>
      </c>
      <c r="E5288" t="s">
        <v>343</v>
      </c>
      <c r="F5288" t="s">
        <v>356</v>
      </c>
      <c r="G5288">
        <v>44.5</v>
      </c>
    </row>
    <row r="5289" spans="1:7" ht="127.5">
      <c r="A5289" t="s">
        <v>513</v>
      </c>
      <c r="B5289" t="s">
        <v>270</v>
      </c>
      <c r="C5289" t="s">
        <v>182</v>
      </c>
      <c r="D5289" t="s">
        <v>317</v>
      </c>
      <c r="E5289" s="463" t="s">
        <v>344</v>
      </c>
      <c r="F5289">
        <v>2016</v>
      </c>
      <c r="G5289">
        <v>24</v>
      </c>
    </row>
    <row r="5290" spans="1:7">
      <c r="A5290" t="s">
        <v>513</v>
      </c>
      <c r="B5290" t="s">
        <v>270</v>
      </c>
      <c r="D5290" t="s">
        <v>318</v>
      </c>
      <c r="F5290">
        <v>2019</v>
      </c>
      <c r="G5290">
        <v>43.6</v>
      </c>
    </row>
    <row r="5291" spans="1:7" ht="102">
      <c r="A5291" t="s">
        <v>513</v>
      </c>
      <c r="B5291" t="s">
        <v>271</v>
      </c>
      <c r="C5291" t="s">
        <v>306</v>
      </c>
      <c r="D5291" t="s">
        <v>319</v>
      </c>
      <c r="E5291" s="463" t="s">
        <v>345</v>
      </c>
      <c r="F5291">
        <v>2017</v>
      </c>
      <c r="G5291">
        <v>0.79800000000000004</v>
      </c>
    </row>
    <row r="5292" spans="1:7">
      <c r="A5292" t="s">
        <v>513</v>
      </c>
      <c r="B5292" t="s">
        <v>271</v>
      </c>
      <c r="D5292" t="s">
        <v>320</v>
      </c>
      <c r="F5292">
        <v>2021</v>
      </c>
      <c r="G5292">
        <v>0.77400000000000002</v>
      </c>
    </row>
    <row r="5293" spans="1:7" ht="178.5">
      <c r="A5293" t="s">
        <v>513</v>
      </c>
      <c r="B5293" t="s">
        <v>272</v>
      </c>
      <c r="C5293" t="s">
        <v>307</v>
      </c>
      <c r="D5293" t="s">
        <v>321</v>
      </c>
      <c r="E5293" s="463" t="s">
        <v>346</v>
      </c>
      <c r="F5293">
        <v>2018</v>
      </c>
      <c r="G5293">
        <v>48</v>
      </c>
    </row>
    <row r="5294" spans="1:7" ht="51">
      <c r="A5294" t="s">
        <v>513</v>
      </c>
      <c r="B5294" s="463" t="s">
        <v>273</v>
      </c>
      <c r="C5294" t="s">
        <v>202</v>
      </c>
      <c r="F5294">
        <v>2018</v>
      </c>
      <c r="G5294">
        <v>0</v>
      </c>
    </row>
    <row r="5295" spans="1:7" ht="51">
      <c r="A5295" t="s">
        <v>513</v>
      </c>
      <c r="B5295" s="463" t="s">
        <v>273</v>
      </c>
      <c r="C5295" t="s">
        <v>202</v>
      </c>
      <c r="D5295" t="s">
        <v>322</v>
      </c>
      <c r="F5295" t="s">
        <v>359</v>
      </c>
      <c r="G5295">
        <v>1.76179709064112</v>
      </c>
    </row>
    <row r="5296" spans="1:7" ht="51">
      <c r="A5296" t="s">
        <v>513</v>
      </c>
      <c r="B5296" s="463" t="s">
        <v>274</v>
      </c>
      <c r="C5296" t="s">
        <v>202</v>
      </c>
      <c r="D5296" t="s">
        <v>323</v>
      </c>
      <c r="F5296">
        <v>2018</v>
      </c>
      <c r="G5296">
        <v>1252.49472057144</v>
      </c>
    </row>
    <row r="5297" spans="1:7" ht="51">
      <c r="A5297" t="s">
        <v>513</v>
      </c>
      <c r="B5297" s="463" t="s">
        <v>274</v>
      </c>
      <c r="C5297" t="s">
        <v>202</v>
      </c>
      <c r="D5297" t="s">
        <v>323</v>
      </c>
      <c r="F5297">
        <v>2019</v>
      </c>
      <c r="G5297">
        <v>1235.70881557192</v>
      </c>
    </row>
    <row r="5298" spans="1:7" ht="51">
      <c r="A5298" t="s">
        <v>513</v>
      </c>
      <c r="B5298" s="463" t="s">
        <v>274</v>
      </c>
      <c r="C5298" t="s">
        <v>202</v>
      </c>
      <c r="D5298" t="s">
        <v>323</v>
      </c>
      <c r="F5298">
        <v>2020</v>
      </c>
      <c r="G5298">
        <v>1257.4794975334601</v>
      </c>
    </row>
    <row r="5299" spans="1:7" ht="51">
      <c r="A5299" t="s">
        <v>513</v>
      </c>
      <c r="B5299" s="463" t="s">
        <v>274</v>
      </c>
      <c r="C5299" t="s">
        <v>202</v>
      </c>
      <c r="D5299" t="s">
        <v>323</v>
      </c>
      <c r="F5299">
        <v>2021</v>
      </c>
      <c r="G5299">
        <v>0</v>
      </c>
    </row>
    <row r="5300" spans="1:7">
      <c r="A5300" t="s">
        <v>513</v>
      </c>
      <c r="B5300" t="s">
        <v>275</v>
      </c>
      <c r="C5300" t="s">
        <v>202</v>
      </c>
      <c r="D5300" t="s">
        <v>324</v>
      </c>
      <c r="F5300">
        <v>2018</v>
      </c>
      <c r="G5300">
        <v>15677.429800546601</v>
      </c>
    </row>
    <row r="5301" spans="1:7">
      <c r="A5301" t="s">
        <v>513</v>
      </c>
      <c r="B5301" t="s">
        <v>275</v>
      </c>
      <c r="C5301" t="s">
        <v>202</v>
      </c>
      <c r="F5301">
        <v>2019</v>
      </c>
      <c r="G5301">
        <v>15532.516361279901</v>
      </c>
    </row>
    <row r="5302" spans="1:7">
      <c r="A5302" t="s">
        <v>513</v>
      </c>
      <c r="B5302" t="s">
        <v>275</v>
      </c>
      <c r="C5302" t="s">
        <v>202</v>
      </c>
      <c r="F5302">
        <v>2020</v>
      </c>
      <c r="G5302">
        <v>15791.1595076543</v>
      </c>
    </row>
    <row r="5303" spans="1:7">
      <c r="A5303" t="s">
        <v>513</v>
      </c>
      <c r="B5303" t="s">
        <v>261</v>
      </c>
      <c r="C5303" t="s">
        <v>194</v>
      </c>
      <c r="D5303" t="s">
        <v>322</v>
      </c>
      <c r="F5303">
        <v>2018</v>
      </c>
      <c r="G5303">
        <v>-2.2538636068609899</v>
      </c>
    </row>
    <row r="5304" spans="1:7">
      <c r="A5304" t="s">
        <v>513</v>
      </c>
      <c r="B5304" t="s">
        <v>261</v>
      </c>
      <c r="C5304" t="s">
        <v>194</v>
      </c>
      <c r="D5304" t="s">
        <v>322</v>
      </c>
      <c r="F5304" t="s">
        <v>360</v>
      </c>
      <c r="G5304">
        <v>1.76</v>
      </c>
    </row>
    <row r="5305" spans="1:7" ht="63.75">
      <c r="A5305" t="s">
        <v>513</v>
      </c>
      <c r="B5305" s="463" t="s">
        <v>276</v>
      </c>
      <c r="C5305" t="s">
        <v>202</v>
      </c>
      <c r="D5305" t="s">
        <v>325</v>
      </c>
      <c r="F5305">
        <v>2014</v>
      </c>
      <c r="G5305">
        <v>2.8013501167297399</v>
      </c>
    </row>
    <row r="5306" spans="1:7" ht="63.75">
      <c r="A5306" t="s">
        <v>513</v>
      </c>
      <c r="B5306" s="463" t="s">
        <v>276</v>
      </c>
      <c r="C5306" t="s">
        <v>202</v>
      </c>
      <c r="D5306" t="s">
        <v>325</v>
      </c>
      <c r="F5306">
        <v>2015</v>
      </c>
      <c r="G5306">
        <v>2.7973899841308598</v>
      </c>
    </row>
    <row r="5307" spans="1:7" ht="63.75">
      <c r="A5307" t="s">
        <v>513</v>
      </c>
      <c r="B5307" s="463" t="s">
        <v>276</v>
      </c>
      <c r="C5307" t="s">
        <v>202</v>
      </c>
      <c r="D5307" t="s">
        <v>325</v>
      </c>
      <c r="F5307">
        <v>2016</v>
      </c>
      <c r="G5307">
        <v>3.3657600879669198</v>
      </c>
    </row>
    <row r="5308" spans="1:7" ht="63.75">
      <c r="A5308" t="s">
        <v>513</v>
      </c>
      <c r="B5308" s="463" t="s">
        <v>276</v>
      </c>
      <c r="C5308" t="s">
        <v>202</v>
      </c>
      <c r="D5308" t="s">
        <v>325</v>
      </c>
      <c r="F5308">
        <v>2017</v>
      </c>
      <c r="G5308">
        <v>3.7904000282287602</v>
      </c>
    </row>
    <row r="5309" spans="1:7" ht="63.75">
      <c r="A5309" t="s">
        <v>513</v>
      </c>
      <c r="B5309" s="463" t="s">
        <v>276</v>
      </c>
      <c r="C5309" t="s">
        <v>202</v>
      </c>
      <c r="D5309" t="s">
        <v>325</v>
      </c>
      <c r="F5309">
        <v>2018</v>
      </c>
      <c r="G5309">
        <v>3.9553599357604998</v>
      </c>
    </row>
    <row r="5310" spans="1:7" ht="63.75">
      <c r="A5310" t="s">
        <v>513</v>
      </c>
      <c r="B5310" s="463" t="s">
        <v>276</v>
      </c>
      <c r="C5310" t="s">
        <v>202</v>
      </c>
      <c r="D5310" t="s">
        <v>325</v>
      </c>
      <c r="F5310">
        <v>2019</v>
      </c>
      <c r="G5310">
        <v>3.6631999015808101</v>
      </c>
    </row>
    <row r="5311" spans="1:7" ht="63.75">
      <c r="A5311" t="s">
        <v>513</v>
      </c>
      <c r="B5311" s="463" t="s">
        <v>276</v>
      </c>
      <c r="C5311" t="s">
        <v>202</v>
      </c>
      <c r="D5311" t="s">
        <v>325</v>
      </c>
      <c r="F5311">
        <v>2020</v>
      </c>
      <c r="G5311">
        <v>3.5924301147460902</v>
      </c>
    </row>
    <row r="5312" spans="1:7" ht="63.75">
      <c r="A5312" t="s">
        <v>513</v>
      </c>
      <c r="B5312" s="463" t="s">
        <v>276</v>
      </c>
      <c r="C5312" t="s">
        <v>202</v>
      </c>
      <c r="D5312" t="s">
        <v>325</v>
      </c>
      <c r="F5312" t="s">
        <v>360</v>
      </c>
      <c r="G5312">
        <v>3.5924301147460902</v>
      </c>
    </row>
    <row r="5313" spans="1:7" ht="63.75">
      <c r="A5313" t="s">
        <v>513</v>
      </c>
      <c r="B5313" s="463" t="s">
        <v>277</v>
      </c>
      <c r="C5313" t="s">
        <v>202</v>
      </c>
      <c r="D5313" t="s">
        <v>326</v>
      </c>
      <c r="E5313" t="s">
        <v>347</v>
      </c>
      <c r="F5313">
        <v>2015</v>
      </c>
      <c r="G5313">
        <v>1262</v>
      </c>
    </row>
    <row r="5314" spans="1:7" ht="63.75">
      <c r="A5314" t="s">
        <v>513</v>
      </c>
      <c r="B5314" s="463" t="s">
        <v>277</v>
      </c>
      <c r="C5314" t="s">
        <v>202</v>
      </c>
      <c r="D5314" t="s">
        <v>327</v>
      </c>
      <c r="F5314">
        <v>2018</v>
      </c>
      <c r="G5314">
        <v>484.28659058</v>
      </c>
    </row>
    <row r="5315" spans="1:7" ht="63.75">
      <c r="A5315" t="s">
        <v>513</v>
      </c>
      <c r="B5315" s="463" t="s">
        <v>277</v>
      </c>
      <c r="F5315">
        <v>2019</v>
      </c>
      <c r="G5315">
        <v>470.43460083000002</v>
      </c>
    </row>
    <row r="5316" spans="1:7">
      <c r="A5316" t="s">
        <v>513</v>
      </c>
      <c r="B5316" t="s">
        <v>278</v>
      </c>
      <c r="C5316" t="s">
        <v>194</v>
      </c>
      <c r="D5316" t="s">
        <v>101</v>
      </c>
      <c r="F5316">
        <v>2020</v>
      </c>
      <c r="G5316">
        <v>21.3</v>
      </c>
    </row>
    <row r="5317" spans="1:7">
      <c r="A5317" t="s">
        <v>513</v>
      </c>
      <c r="B5317" t="s">
        <v>279</v>
      </c>
      <c r="C5317" t="s">
        <v>65</v>
      </c>
      <c r="D5317" t="s">
        <v>328</v>
      </c>
      <c r="F5317" t="s">
        <v>361</v>
      </c>
      <c r="G5317">
        <v>16</v>
      </c>
    </row>
    <row r="5318" spans="1:7" ht="63.75">
      <c r="A5318" t="s">
        <v>513</v>
      </c>
      <c r="B5318" s="463" t="s">
        <v>280</v>
      </c>
      <c r="C5318" t="s">
        <v>202</v>
      </c>
      <c r="D5318" t="s">
        <v>329</v>
      </c>
      <c r="F5318">
        <v>2014</v>
      </c>
      <c r="G5318">
        <v>2.8013501170000001</v>
      </c>
    </row>
    <row r="5319" spans="1:7" ht="63.75">
      <c r="A5319" t="s">
        <v>513</v>
      </c>
      <c r="B5319" s="463" t="s">
        <v>280</v>
      </c>
      <c r="C5319" t="s">
        <v>202</v>
      </c>
      <c r="D5319" t="s">
        <v>330</v>
      </c>
      <c r="F5319">
        <v>2018</v>
      </c>
      <c r="G5319">
        <v>3.9553599357604998</v>
      </c>
    </row>
    <row r="5320" spans="1:7" ht="63.75">
      <c r="A5320" t="s">
        <v>513</v>
      </c>
      <c r="B5320" s="463" t="s">
        <v>280</v>
      </c>
      <c r="C5320" t="s">
        <v>202</v>
      </c>
      <c r="D5320" t="s">
        <v>330</v>
      </c>
      <c r="F5320" t="s">
        <v>359</v>
      </c>
      <c r="G5320">
        <v>3.5924301147460902</v>
      </c>
    </row>
    <row r="5321" spans="1:7">
      <c r="A5321" t="s">
        <v>513</v>
      </c>
      <c r="B5321" t="s">
        <v>281</v>
      </c>
      <c r="C5321" t="s">
        <v>194</v>
      </c>
      <c r="D5321" t="s">
        <v>330</v>
      </c>
      <c r="F5321">
        <v>2018</v>
      </c>
      <c r="G5321">
        <v>3.9553599357604998</v>
      </c>
    </row>
    <row r="5322" spans="1:7">
      <c r="A5322" t="s">
        <v>513</v>
      </c>
      <c r="B5322" t="s">
        <v>281</v>
      </c>
      <c r="C5322" t="s">
        <v>194</v>
      </c>
      <c r="D5322" t="s">
        <v>330</v>
      </c>
      <c r="F5322" t="s">
        <v>360</v>
      </c>
      <c r="G5322">
        <v>3.59</v>
      </c>
    </row>
    <row r="5323" spans="1:7">
      <c r="A5323" t="s">
        <v>513</v>
      </c>
      <c r="B5323" t="s">
        <v>282</v>
      </c>
      <c r="C5323" t="s">
        <v>194</v>
      </c>
      <c r="D5323" t="s">
        <v>210</v>
      </c>
      <c r="F5323" t="s">
        <v>359</v>
      </c>
      <c r="G5323">
        <v>0.14106999337673201</v>
      </c>
    </row>
    <row r="5324" spans="1:7">
      <c r="A5324" t="s">
        <v>513</v>
      </c>
      <c r="B5324" t="s">
        <v>283</v>
      </c>
      <c r="C5324" t="s">
        <v>308</v>
      </c>
      <c r="D5324" t="s">
        <v>331</v>
      </c>
      <c r="F5324">
        <v>2018</v>
      </c>
      <c r="G5324">
        <v>11.3</v>
      </c>
    </row>
    <row r="5325" spans="1:7">
      <c r="A5325" t="s">
        <v>513</v>
      </c>
      <c r="B5325" t="s">
        <v>283</v>
      </c>
      <c r="C5325" t="s">
        <v>202</v>
      </c>
      <c r="D5325" t="s">
        <v>332</v>
      </c>
      <c r="F5325">
        <v>2021</v>
      </c>
      <c r="G5325">
        <v>11.461000442504901</v>
      </c>
    </row>
    <row r="5326" spans="1:7">
      <c r="A5326" t="s">
        <v>513</v>
      </c>
      <c r="B5326" t="s">
        <v>284</v>
      </c>
      <c r="C5326" t="s">
        <v>194</v>
      </c>
      <c r="D5326" t="s">
        <v>333</v>
      </c>
      <c r="F5326" t="s">
        <v>362</v>
      </c>
      <c r="G5326">
        <v>0.2</v>
      </c>
    </row>
    <row r="5327" spans="1:7">
      <c r="A5327" t="s">
        <v>513</v>
      </c>
      <c r="B5327" t="s">
        <v>285</v>
      </c>
      <c r="C5327" t="s">
        <v>194</v>
      </c>
      <c r="D5327" t="s">
        <v>334</v>
      </c>
      <c r="F5327">
        <v>2020</v>
      </c>
      <c r="G5327">
        <v>100</v>
      </c>
    </row>
    <row r="5328" spans="1:7">
      <c r="A5328" t="s">
        <v>513</v>
      </c>
      <c r="B5328" t="s">
        <v>286</v>
      </c>
      <c r="C5328" t="s">
        <v>309</v>
      </c>
      <c r="D5328" t="s">
        <v>335</v>
      </c>
      <c r="F5328">
        <v>2018</v>
      </c>
      <c r="G5328">
        <v>7</v>
      </c>
    </row>
    <row r="5329" spans="1:7">
      <c r="A5329" t="s">
        <v>513</v>
      </c>
      <c r="B5329" t="s">
        <v>286</v>
      </c>
      <c r="C5329" t="s">
        <v>309</v>
      </c>
      <c r="D5329" t="s">
        <v>336</v>
      </c>
      <c r="F5329">
        <v>2022</v>
      </c>
      <c r="G5329">
        <v>4</v>
      </c>
    </row>
    <row r="5330" spans="1:7">
      <c r="A5330" t="s">
        <v>513</v>
      </c>
      <c r="B5330" t="s">
        <v>287</v>
      </c>
      <c r="C5330" t="s">
        <v>309</v>
      </c>
      <c r="D5330" t="s">
        <v>335</v>
      </c>
      <c r="F5330">
        <v>2018</v>
      </c>
      <c r="G5330">
        <v>11</v>
      </c>
    </row>
    <row r="5331" spans="1:7">
      <c r="A5331" t="s">
        <v>513</v>
      </c>
      <c r="B5331" t="s">
        <v>287</v>
      </c>
      <c r="C5331" t="s">
        <v>309</v>
      </c>
      <c r="D5331" t="s">
        <v>336</v>
      </c>
      <c r="F5331">
        <v>2022</v>
      </c>
      <c r="G5331">
        <v>10</v>
      </c>
    </row>
    <row r="5332" spans="1:7">
      <c r="A5332" t="s">
        <v>513</v>
      </c>
      <c r="B5332" t="s">
        <v>288</v>
      </c>
      <c r="C5332" t="s">
        <v>202</v>
      </c>
      <c r="D5332" t="s">
        <v>337</v>
      </c>
      <c r="E5332" t="s">
        <v>348</v>
      </c>
      <c r="F5332">
        <v>2017</v>
      </c>
      <c r="G5332">
        <v>-0.93</v>
      </c>
    </row>
    <row r="5333" spans="1:7">
      <c r="A5333" t="s">
        <v>513</v>
      </c>
      <c r="B5333" t="s">
        <v>288</v>
      </c>
      <c r="C5333" t="s">
        <v>202</v>
      </c>
      <c r="D5333" t="s">
        <v>337</v>
      </c>
      <c r="E5333" t="s">
        <v>348</v>
      </c>
      <c r="F5333">
        <v>2021</v>
      </c>
      <c r="G5333">
        <v>-1.6216318607330322</v>
      </c>
    </row>
    <row r="5334" spans="1:7">
      <c r="A5334" t="s">
        <v>513</v>
      </c>
      <c r="B5334" t="s">
        <v>289</v>
      </c>
      <c r="C5334" t="s">
        <v>202</v>
      </c>
      <c r="D5334" t="s">
        <v>337</v>
      </c>
      <c r="E5334" t="s">
        <v>349</v>
      </c>
      <c r="F5334">
        <v>2017</v>
      </c>
      <c r="G5334">
        <v>-0.19</v>
      </c>
    </row>
    <row r="5335" spans="1:7">
      <c r="A5335" t="s">
        <v>513</v>
      </c>
      <c r="B5335" t="s">
        <v>289</v>
      </c>
      <c r="C5335" t="s">
        <v>202</v>
      </c>
      <c r="D5335" t="s">
        <v>337</v>
      </c>
      <c r="E5335" t="s">
        <v>349</v>
      </c>
      <c r="F5335">
        <v>2021</v>
      </c>
      <c r="G5335">
        <v>-0.85806703567504883</v>
      </c>
    </row>
    <row r="5336" spans="1:7">
      <c r="A5336" t="s">
        <v>513</v>
      </c>
      <c r="B5336" t="s">
        <v>290</v>
      </c>
      <c r="C5336" t="s">
        <v>202</v>
      </c>
      <c r="D5336" t="s">
        <v>337</v>
      </c>
      <c r="E5336" t="s">
        <v>350</v>
      </c>
      <c r="F5336">
        <v>2017</v>
      </c>
      <c r="G5336">
        <v>-1.2</v>
      </c>
    </row>
    <row r="5337" spans="1:7">
      <c r="A5337" t="s">
        <v>513</v>
      </c>
      <c r="B5337" t="s">
        <v>290</v>
      </c>
      <c r="C5337" t="s">
        <v>202</v>
      </c>
      <c r="D5337" t="s">
        <v>337</v>
      </c>
      <c r="E5337" t="s">
        <v>350</v>
      </c>
      <c r="F5337">
        <v>2021</v>
      </c>
      <c r="G5337">
        <v>-1.62226402759552</v>
      </c>
    </row>
    <row r="5338" spans="1:7">
      <c r="A5338" t="s">
        <v>513</v>
      </c>
      <c r="B5338" t="s">
        <v>291</v>
      </c>
      <c r="C5338" t="s">
        <v>202</v>
      </c>
      <c r="D5338" t="s">
        <v>337</v>
      </c>
      <c r="E5338" t="s">
        <v>351</v>
      </c>
      <c r="F5338">
        <v>2017</v>
      </c>
      <c r="G5338">
        <v>-0.68</v>
      </c>
    </row>
    <row r="5339" spans="1:7">
      <c r="A5339" t="s">
        <v>513</v>
      </c>
      <c r="B5339" t="s">
        <v>291</v>
      </c>
      <c r="C5339" t="s">
        <v>202</v>
      </c>
      <c r="D5339" t="s">
        <v>337</v>
      </c>
      <c r="E5339" t="s">
        <v>351</v>
      </c>
      <c r="F5339">
        <v>2021</v>
      </c>
      <c r="G5339">
        <v>-0.94722515344619751</v>
      </c>
    </row>
    <row r="5340" spans="1:7">
      <c r="A5340" t="s">
        <v>513</v>
      </c>
      <c r="B5340" t="s">
        <v>292</v>
      </c>
      <c r="C5340" t="s">
        <v>202</v>
      </c>
      <c r="D5340" t="s">
        <v>337</v>
      </c>
      <c r="F5340">
        <v>2017</v>
      </c>
      <c r="G5340">
        <v>-0.81</v>
      </c>
    </row>
    <row r="5341" spans="1:7">
      <c r="A5341" t="s">
        <v>513</v>
      </c>
      <c r="B5341" t="s">
        <v>292</v>
      </c>
      <c r="C5341" t="s">
        <v>202</v>
      </c>
      <c r="D5341" t="s">
        <v>337</v>
      </c>
      <c r="F5341">
        <v>2021</v>
      </c>
      <c r="G5341">
        <v>-1.1000000000000001</v>
      </c>
    </row>
    <row r="5342" spans="1:7" ht="114.75">
      <c r="A5342" t="s">
        <v>513</v>
      </c>
      <c r="B5342" t="s">
        <v>293</v>
      </c>
      <c r="C5342" t="s">
        <v>308</v>
      </c>
      <c r="D5342" t="s">
        <v>331</v>
      </c>
      <c r="E5342" s="463" t="s">
        <v>352</v>
      </c>
      <c r="F5342">
        <v>2018</v>
      </c>
      <c r="G5342">
        <v>35.299999999999997</v>
      </c>
    </row>
    <row r="5343" spans="1:7" ht="114.75">
      <c r="A5343" t="s">
        <v>513</v>
      </c>
      <c r="B5343" t="s">
        <v>293</v>
      </c>
      <c r="C5343" t="s">
        <v>308</v>
      </c>
      <c r="D5343" t="s">
        <v>331</v>
      </c>
      <c r="E5343" s="463" t="s">
        <v>352</v>
      </c>
      <c r="F5343">
        <v>2022</v>
      </c>
      <c r="G5343">
        <v>29.4</v>
      </c>
    </row>
    <row r="5344" spans="1:7">
      <c r="A5344" t="s">
        <v>513</v>
      </c>
      <c r="B5344" t="s">
        <v>294</v>
      </c>
      <c r="C5344" t="s">
        <v>308</v>
      </c>
      <c r="D5344" t="s">
        <v>331</v>
      </c>
      <c r="E5344" t="s">
        <v>353</v>
      </c>
      <c r="F5344">
        <v>2018</v>
      </c>
      <c r="G5344">
        <v>32.6</v>
      </c>
    </row>
    <row r="5345" spans="1:7">
      <c r="A5345" t="s">
        <v>513</v>
      </c>
      <c r="B5345" t="s">
        <v>294</v>
      </c>
      <c r="C5345" t="s">
        <v>308</v>
      </c>
      <c r="D5345" t="s">
        <v>331</v>
      </c>
      <c r="E5345" t="s">
        <v>353</v>
      </c>
      <c r="F5345">
        <v>2022</v>
      </c>
      <c r="G5345">
        <v>19.8</v>
      </c>
    </row>
    <row r="5346" spans="1:7">
      <c r="A5346" t="s">
        <v>513</v>
      </c>
      <c r="B5346" t="s">
        <v>295</v>
      </c>
      <c r="C5346" t="s">
        <v>308</v>
      </c>
      <c r="D5346" t="s">
        <v>331</v>
      </c>
      <c r="F5346">
        <v>2017</v>
      </c>
      <c r="G5346">
        <v>50.9</v>
      </c>
    </row>
    <row r="5347" spans="1:7">
      <c r="A5347" t="s">
        <v>513</v>
      </c>
      <c r="B5347" t="s">
        <v>295</v>
      </c>
      <c r="C5347" t="s">
        <v>308</v>
      </c>
      <c r="D5347" t="s">
        <v>331</v>
      </c>
      <c r="F5347">
        <v>2022</v>
      </c>
      <c r="G5347">
        <v>42.4</v>
      </c>
    </row>
    <row r="5348" spans="1:7">
      <c r="A5348" t="s">
        <v>513</v>
      </c>
      <c r="B5348" t="s">
        <v>296</v>
      </c>
      <c r="C5348" t="s">
        <v>308</v>
      </c>
      <c r="D5348" t="s">
        <v>331</v>
      </c>
      <c r="E5348" t="s">
        <v>354</v>
      </c>
      <c r="F5348">
        <v>2018</v>
      </c>
      <c r="G5348">
        <v>10</v>
      </c>
    </row>
    <row r="5349" spans="1:7">
      <c r="A5349" t="s">
        <v>513</v>
      </c>
      <c r="B5349" t="s">
        <v>296</v>
      </c>
      <c r="C5349" t="s">
        <v>308</v>
      </c>
      <c r="D5349" t="s">
        <v>331</v>
      </c>
      <c r="E5349" t="s">
        <v>354</v>
      </c>
      <c r="F5349">
        <v>2022</v>
      </c>
      <c r="G5349">
        <v>10</v>
      </c>
    </row>
    <row r="5350" spans="1:7">
      <c r="A5350" t="s">
        <v>513</v>
      </c>
      <c r="B5350" t="s">
        <v>297</v>
      </c>
      <c r="C5350" t="s">
        <v>308</v>
      </c>
      <c r="D5350" t="s">
        <v>331</v>
      </c>
      <c r="F5350">
        <v>2018</v>
      </c>
      <c r="G5350">
        <v>17.2</v>
      </c>
    </row>
    <row r="5351" spans="1:7">
      <c r="A5351" t="s">
        <v>513</v>
      </c>
      <c r="B5351" t="s">
        <v>298</v>
      </c>
      <c r="C5351" t="s">
        <v>194</v>
      </c>
      <c r="D5351" t="s">
        <v>338</v>
      </c>
      <c r="F5351">
        <v>2019</v>
      </c>
      <c r="G5351">
        <v>7.5983648453899599</v>
      </c>
    </row>
    <row r="5352" spans="1:7">
      <c r="A5352" t="s">
        <v>513</v>
      </c>
      <c r="B5352" t="s">
        <v>299</v>
      </c>
      <c r="C5352" t="s">
        <v>310</v>
      </c>
      <c r="D5352" t="s">
        <v>339</v>
      </c>
      <c r="F5352">
        <v>2015</v>
      </c>
      <c r="G5352">
        <v>5.3999999999999999E-2</v>
      </c>
    </row>
    <row r="5353" spans="1:7">
      <c r="A5353" t="s">
        <v>513</v>
      </c>
      <c r="B5353" t="s">
        <v>299</v>
      </c>
      <c r="C5353" t="s">
        <v>310</v>
      </c>
      <c r="D5353" t="s">
        <v>339</v>
      </c>
      <c r="F5353" t="s">
        <v>363</v>
      </c>
      <c r="G5353">
        <v>9.4347558635338405E-2</v>
      </c>
    </row>
    <row r="5354" spans="1:7">
      <c r="A5354" t="s">
        <v>513</v>
      </c>
      <c r="B5354" t="s">
        <v>300</v>
      </c>
      <c r="C5354" t="s">
        <v>202</v>
      </c>
      <c r="D5354" t="s">
        <v>340</v>
      </c>
      <c r="F5354">
        <v>2017</v>
      </c>
      <c r="G5354">
        <v>5.9</v>
      </c>
    </row>
    <row r="5355" spans="1:7">
      <c r="A5355" t="s">
        <v>513</v>
      </c>
      <c r="B5355" t="s">
        <v>300</v>
      </c>
      <c r="C5355" t="s">
        <v>194</v>
      </c>
      <c r="D5355" t="s">
        <v>340</v>
      </c>
      <c r="F5355">
        <v>2018</v>
      </c>
      <c r="G5355">
        <v>5.8823529411764701</v>
      </c>
    </row>
    <row r="5356" spans="1:7">
      <c r="A5356" t="s">
        <v>513</v>
      </c>
      <c r="B5356" t="s">
        <v>300</v>
      </c>
      <c r="C5356" t="s">
        <v>194</v>
      </c>
      <c r="D5356" t="s">
        <v>340</v>
      </c>
      <c r="F5356">
        <v>2021</v>
      </c>
      <c r="G5356">
        <v>5.5944055944055897</v>
      </c>
    </row>
    <row r="5357" spans="1:7">
      <c r="A5357" t="s">
        <v>513</v>
      </c>
      <c r="B5357" t="s">
        <v>301</v>
      </c>
      <c r="C5357" t="s">
        <v>311</v>
      </c>
      <c r="D5357" t="s">
        <v>341</v>
      </c>
      <c r="F5357">
        <v>2021</v>
      </c>
      <c r="G5357">
        <v>2.2991602406770395E-2</v>
      </c>
    </row>
    <row r="5358" spans="1:7">
      <c r="A5358" t="s">
        <v>513</v>
      </c>
      <c r="B5358" t="s">
        <v>301</v>
      </c>
      <c r="C5358" t="s">
        <v>311</v>
      </c>
      <c r="F5358">
        <v>2019</v>
      </c>
      <c r="G5358">
        <v>2.3E-2</v>
      </c>
    </row>
    <row r="5359" spans="1:7">
      <c r="A5359" t="s">
        <v>515</v>
      </c>
      <c r="B5359" t="s">
        <v>266</v>
      </c>
      <c r="C5359" t="s">
        <v>303</v>
      </c>
      <c r="D5359" t="s">
        <v>313</v>
      </c>
      <c r="F5359">
        <v>2018</v>
      </c>
      <c r="G5359" t="s">
        <v>516</v>
      </c>
    </row>
    <row r="5360" spans="1:7">
      <c r="A5360" t="s">
        <v>515</v>
      </c>
      <c r="B5360" t="s">
        <v>267</v>
      </c>
      <c r="C5360" t="s">
        <v>304</v>
      </c>
      <c r="D5360" t="s">
        <v>314</v>
      </c>
      <c r="F5360">
        <v>2018</v>
      </c>
      <c r="G5360">
        <v>38000000</v>
      </c>
    </row>
    <row r="5361" spans="1:7">
      <c r="A5361" t="s">
        <v>515</v>
      </c>
      <c r="B5361" t="s">
        <v>268</v>
      </c>
      <c r="C5361" t="s">
        <v>305</v>
      </c>
      <c r="D5361" t="s">
        <v>315</v>
      </c>
      <c r="F5361">
        <v>2018</v>
      </c>
      <c r="G5361">
        <v>437367</v>
      </c>
    </row>
    <row r="5362" spans="1:7">
      <c r="A5362" t="s">
        <v>515</v>
      </c>
      <c r="B5362" t="s">
        <v>269</v>
      </c>
      <c r="C5362" t="s">
        <v>305</v>
      </c>
      <c r="D5362" t="s">
        <v>316</v>
      </c>
      <c r="E5362" t="s">
        <v>343</v>
      </c>
      <c r="F5362" t="s">
        <v>356</v>
      </c>
      <c r="G5362" t="s">
        <v>64</v>
      </c>
    </row>
    <row r="5363" spans="1:7" ht="127.5">
      <c r="A5363" t="s">
        <v>515</v>
      </c>
      <c r="B5363" t="s">
        <v>270</v>
      </c>
      <c r="C5363" t="s">
        <v>182</v>
      </c>
      <c r="D5363" t="s">
        <v>317</v>
      </c>
      <c r="E5363" s="463" t="s">
        <v>344</v>
      </c>
      <c r="F5363">
        <v>2016</v>
      </c>
      <c r="G5363">
        <v>26.5</v>
      </c>
    </row>
    <row r="5364" spans="1:7">
      <c r="A5364" t="s">
        <v>515</v>
      </c>
      <c r="B5364" t="s">
        <v>270</v>
      </c>
      <c r="D5364" t="s">
        <v>318</v>
      </c>
      <c r="F5364">
        <v>2019</v>
      </c>
      <c r="G5364">
        <v>45.3</v>
      </c>
    </row>
    <row r="5365" spans="1:7" ht="102">
      <c r="A5365" t="s">
        <v>515</v>
      </c>
      <c r="B5365" t="s">
        <v>271</v>
      </c>
      <c r="C5365" t="s">
        <v>306</v>
      </c>
      <c r="D5365" t="s">
        <v>319</v>
      </c>
      <c r="E5365" s="463" t="s">
        <v>345</v>
      </c>
      <c r="F5365">
        <v>2017</v>
      </c>
      <c r="G5365">
        <v>0.68500000000000005</v>
      </c>
    </row>
    <row r="5366" spans="1:7">
      <c r="A5366" t="s">
        <v>515</v>
      </c>
      <c r="B5366" t="s">
        <v>271</v>
      </c>
      <c r="D5366" t="s">
        <v>320</v>
      </c>
      <c r="F5366">
        <v>2021</v>
      </c>
      <c r="G5366">
        <v>0.68600000000000005</v>
      </c>
    </row>
    <row r="5367" spans="1:7" ht="178.5">
      <c r="A5367" t="s">
        <v>515</v>
      </c>
      <c r="B5367" t="s">
        <v>272</v>
      </c>
      <c r="C5367" t="s">
        <v>307</v>
      </c>
      <c r="D5367" t="s">
        <v>321</v>
      </c>
      <c r="E5367" s="463" t="s">
        <v>346</v>
      </c>
      <c r="F5367">
        <v>2018</v>
      </c>
      <c r="G5367">
        <v>37</v>
      </c>
    </row>
    <row r="5368" spans="1:7" ht="51">
      <c r="A5368" t="s">
        <v>515</v>
      </c>
      <c r="B5368" s="463" t="s">
        <v>273</v>
      </c>
      <c r="C5368" t="s">
        <v>202</v>
      </c>
      <c r="F5368">
        <v>2018</v>
      </c>
      <c r="G5368">
        <v>2.4</v>
      </c>
    </row>
    <row r="5369" spans="1:7" ht="51">
      <c r="A5369" t="s">
        <v>515</v>
      </c>
      <c r="B5369" s="463" t="s">
        <v>273</v>
      </c>
      <c r="C5369" t="s">
        <v>202</v>
      </c>
      <c r="D5369" t="s">
        <v>322</v>
      </c>
      <c r="F5369" t="s">
        <v>359</v>
      </c>
      <c r="G5369">
        <v>2.7833354353322202</v>
      </c>
    </row>
    <row r="5370" spans="1:7" ht="51">
      <c r="A5370" t="s">
        <v>515</v>
      </c>
      <c r="B5370" s="463" t="s">
        <v>274</v>
      </c>
      <c r="C5370" t="s">
        <v>202</v>
      </c>
      <c r="D5370" t="s">
        <v>323</v>
      </c>
      <c r="F5370">
        <v>2018</v>
      </c>
      <c r="G5370">
        <v>405.70605627042102</v>
      </c>
    </row>
    <row r="5371" spans="1:7" ht="51">
      <c r="A5371" t="s">
        <v>515</v>
      </c>
      <c r="B5371" s="463" t="s">
        <v>274</v>
      </c>
      <c r="C5371" t="s">
        <v>202</v>
      </c>
      <c r="D5371" t="s">
        <v>323</v>
      </c>
      <c r="F5371">
        <v>2019</v>
      </c>
      <c r="G5371">
        <v>428.07583856498104</v>
      </c>
    </row>
    <row r="5372" spans="1:7" ht="51">
      <c r="A5372" t="s">
        <v>515</v>
      </c>
      <c r="B5372" s="463" t="s">
        <v>274</v>
      </c>
      <c r="C5372" t="s">
        <v>202</v>
      </c>
      <c r="D5372" t="s">
        <v>323</v>
      </c>
      <c r="F5372">
        <v>2020</v>
      </c>
      <c r="G5372">
        <v>379.59967761503805</v>
      </c>
    </row>
    <row r="5373" spans="1:7" ht="51">
      <c r="A5373" t="s">
        <v>515</v>
      </c>
      <c r="B5373" s="463" t="s">
        <v>274</v>
      </c>
      <c r="C5373" t="s">
        <v>202</v>
      </c>
      <c r="D5373" t="s">
        <v>323</v>
      </c>
      <c r="F5373">
        <v>2021</v>
      </c>
      <c r="G5373">
        <v>390.16520995450401</v>
      </c>
    </row>
    <row r="5374" spans="1:7">
      <c r="A5374" t="s">
        <v>515</v>
      </c>
      <c r="B5374" t="s">
        <v>275</v>
      </c>
      <c r="C5374" t="s">
        <v>202</v>
      </c>
      <c r="D5374" t="s">
        <v>324</v>
      </c>
      <c r="F5374">
        <v>2018</v>
      </c>
      <c r="G5374">
        <v>10808.208830698301</v>
      </c>
    </row>
    <row r="5375" spans="1:7">
      <c r="A5375" t="s">
        <v>515</v>
      </c>
      <c r="B5375" t="s">
        <v>275</v>
      </c>
      <c r="C5375" t="s">
        <v>202</v>
      </c>
      <c r="F5375">
        <v>2019</v>
      </c>
      <c r="G5375">
        <v>11349.4021516555</v>
      </c>
    </row>
    <row r="5376" spans="1:7">
      <c r="A5376" t="s">
        <v>515</v>
      </c>
      <c r="B5376" t="s">
        <v>275</v>
      </c>
      <c r="C5376" t="s">
        <v>202</v>
      </c>
      <c r="F5376">
        <v>2020</v>
      </c>
      <c r="G5376">
        <v>9954.3452632472108</v>
      </c>
    </row>
    <row r="5377" spans="1:7">
      <c r="A5377" t="s">
        <v>515</v>
      </c>
      <c r="B5377" t="s">
        <v>275</v>
      </c>
      <c r="C5377" t="s">
        <v>202</v>
      </c>
      <c r="F5377">
        <v>2021</v>
      </c>
      <c r="G5377">
        <v>10408.943877178601</v>
      </c>
    </row>
    <row r="5378" spans="1:7">
      <c r="A5378" t="s">
        <v>515</v>
      </c>
      <c r="B5378" t="s">
        <v>261</v>
      </c>
      <c r="C5378" t="s">
        <v>194</v>
      </c>
      <c r="D5378" t="s">
        <v>322</v>
      </c>
      <c r="F5378">
        <v>2018</v>
      </c>
      <c r="G5378">
        <v>2.63385099105624</v>
      </c>
    </row>
    <row r="5379" spans="1:7">
      <c r="A5379" t="s">
        <v>515</v>
      </c>
      <c r="B5379" t="s">
        <v>261</v>
      </c>
      <c r="C5379" t="s">
        <v>194</v>
      </c>
      <c r="D5379" t="s">
        <v>322</v>
      </c>
      <c r="F5379" t="s">
        <v>360</v>
      </c>
      <c r="G5379">
        <v>2.7833354353322202</v>
      </c>
    </row>
    <row r="5380" spans="1:7" ht="63.75">
      <c r="A5380" t="s">
        <v>515</v>
      </c>
      <c r="B5380" s="463" t="s">
        <v>276</v>
      </c>
      <c r="C5380" t="s">
        <v>202</v>
      </c>
      <c r="D5380" t="s">
        <v>325</v>
      </c>
      <c r="F5380">
        <v>2015</v>
      </c>
      <c r="G5380">
        <v>4.4899997711181596</v>
      </c>
    </row>
    <row r="5381" spans="1:7" ht="63.75">
      <c r="A5381" t="s">
        <v>515</v>
      </c>
      <c r="B5381" s="463" t="s">
        <v>276</v>
      </c>
      <c r="C5381" t="s">
        <v>202</v>
      </c>
      <c r="D5381" t="s">
        <v>325</v>
      </c>
      <c r="F5381">
        <v>2016</v>
      </c>
      <c r="G5381">
        <v>4.71000003814697</v>
      </c>
    </row>
    <row r="5382" spans="1:7" ht="63.75">
      <c r="A5382" t="s">
        <v>515</v>
      </c>
      <c r="B5382" s="463" t="s">
        <v>277</v>
      </c>
      <c r="C5382" t="s">
        <v>202</v>
      </c>
      <c r="D5382" t="s">
        <v>326</v>
      </c>
      <c r="E5382" t="s">
        <v>347</v>
      </c>
      <c r="F5382">
        <v>2015</v>
      </c>
      <c r="G5382">
        <v>481</v>
      </c>
    </row>
    <row r="5383" spans="1:7" ht="63.75">
      <c r="A5383" t="s">
        <v>515</v>
      </c>
      <c r="B5383" s="463" t="s">
        <v>277</v>
      </c>
      <c r="C5383" t="s">
        <v>202</v>
      </c>
      <c r="D5383" t="s">
        <v>327</v>
      </c>
      <c r="F5383">
        <v>2018</v>
      </c>
      <c r="G5383">
        <v>239.41297913</v>
      </c>
    </row>
    <row r="5384" spans="1:7" ht="63.75">
      <c r="A5384" t="s">
        <v>515</v>
      </c>
      <c r="B5384" s="463" t="s">
        <v>277</v>
      </c>
      <c r="F5384">
        <v>2019</v>
      </c>
      <c r="G5384">
        <v>253.31463622999999</v>
      </c>
    </row>
    <row r="5385" spans="1:7">
      <c r="A5385" t="s">
        <v>515</v>
      </c>
      <c r="B5385" t="s">
        <v>278</v>
      </c>
      <c r="C5385" t="s">
        <v>194</v>
      </c>
      <c r="D5385" t="s">
        <v>101</v>
      </c>
      <c r="F5385">
        <v>2020</v>
      </c>
      <c r="G5385">
        <v>1.5</v>
      </c>
    </row>
    <row r="5386" spans="1:7">
      <c r="A5386" t="s">
        <v>515</v>
      </c>
      <c r="B5386" t="s">
        <v>279</v>
      </c>
      <c r="C5386" t="s">
        <v>65</v>
      </c>
      <c r="D5386" t="s">
        <v>328</v>
      </c>
      <c r="F5386" t="s">
        <v>361</v>
      </c>
      <c r="G5386">
        <v>79</v>
      </c>
    </row>
    <row r="5387" spans="1:7" ht="63.75">
      <c r="A5387" t="s">
        <v>515</v>
      </c>
      <c r="B5387" s="463" t="s">
        <v>280</v>
      </c>
      <c r="C5387" t="s">
        <v>202</v>
      </c>
      <c r="D5387" t="s">
        <v>329</v>
      </c>
      <c r="F5387">
        <v>2014</v>
      </c>
      <c r="G5387" t="s">
        <v>64</v>
      </c>
    </row>
    <row r="5388" spans="1:7">
      <c r="A5388" t="s">
        <v>515</v>
      </c>
      <c r="B5388" t="s">
        <v>281</v>
      </c>
      <c r="C5388" t="s">
        <v>194</v>
      </c>
      <c r="D5388" t="s">
        <v>330</v>
      </c>
      <c r="F5388" t="s">
        <v>360</v>
      </c>
      <c r="G5388" t="s">
        <v>64</v>
      </c>
    </row>
    <row r="5389" spans="1:7">
      <c r="A5389" t="s">
        <v>515</v>
      </c>
      <c r="B5389" t="s">
        <v>283</v>
      </c>
      <c r="C5389" t="s">
        <v>308</v>
      </c>
      <c r="D5389" t="s">
        <v>331</v>
      </c>
      <c r="F5389">
        <v>2018</v>
      </c>
      <c r="G5389">
        <v>16</v>
      </c>
    </row>
    <row r="5390" spans="1:7">
      <c r="A5390" t="s">
        <v>515</v>
      </c>
      <c r="B5390" t="s">
        <v>283</v>
      </c>
      <c r="C5390" t="s">
        <v>202</v>
      </c>
      <c r="D5390" t="s">
        <v>332</v>
      </c>
      <c r="F5390">
        <v>2021</v>
      </c>
      <c r="G5390">
        <v>14.1920003890991</v>
      </c>
    </row>
    <row r="5391" spans="1:7">
      <c r="A5391" t="s">
        <v>515</v>
      </c>
      <c r="B5391" t="s">
        <v>285</v>
      </c>
      <c r="C5391" t="s">
        <v>194</v>
      </c>
      <c r="D5391" t="s">
        <v>334</v>
      </c>
      <c r="F5391">
        <v>2020</v>
      </c>
      <c r="G5391">
        <v>100</v>
      </c>
    </row>
    <row r="5392" spans="1:7">
      <c r="A5392" t="s">
        <v>515</v>
      </c>
      <c r="B5392" t="s">
        <v>286</v>
      </c>
      <c r="C5392" t="s">
        <v>309</v>
      </c>
      <c r="D5392" t="s">
        <v>335</v>
      </c>
      <c r="F5392">
        <v>2018</v>
      </c>
      <c r="G5392">
        <v>16</v>
      </c>
    </row>
    <row r="5393" spans="1:7">
      <c r="A5393" t="s">
        <v>515</v>
      </c>
      <c r="B5393" t="s">
        <v>286</v>
      </c>
      <c r="C5393" t="s">
        <v>309</v>
      </c>
      <c r="D5393" t="s">
        <v>336</v>
      </c>
      <c r="F5393">
        <v>2022</v>
      </c>
      <c r="G5393">
        <v>16</v>
      </c>
    </row>
    <row r="5394" spans="1:7">
      <c r="A5394" t="s">
        <v>515</v>
      </c>
      <c r="B5394" t="s">
        <v>287</v>
      </c>
      <c r="C5394" t="s">
        <v>309</v>
      </c>
      <c r="D5394" t="s">
        <v>335</v>
      </c>
      <c r="F5394">
        <v>2018</v>
      </c>
      <c r="G5394">
        <v>15</v>
      </c>
    </row>
    <row r="5395" spans="1:7">
      <c r="A5395" t="s">
        <v>515</v>
      </c>
      <c r="B5395" t="s">
        <v>287</v>
      </c>
      <c r="C5395" t="s">
        <v>309</v>
      </c>
      <c r="D5395" t="s">
        <v>336</v>
      </c>
      <c r="F5395">
        <v>2022</v>
      </c>
      <c r="G5395">
        <v>13</v>
      </c>
    </row>
    <row r="5396" spans="1:7">
      <c r="A5396" t="s">
        <v>515</v>
      </c>
      <c r="B5396" t="s">
        <v>288</v>
      </c>
      <c r="C5396" t="s">
        <v>202</v>
      </c>
      <c r="D5396" t="s">
        <v>337</v>
      </c>
      <c r="E5396" t="s">
        <v>348</v>
      </c>
      <c r="F5396">
        <v>2017</v>
      </c>
      <c r="G5396">
        <v>-2.33</v>
      </c>
    </row>
    <row r="5397" spans="1:7">
      <c r="A5397" t="s">
        <v>515</v>
      </c>
      <c r="B5397" t="s">
        <v>288</v>
      </c>
      <c r="C5397" t="s">
        <v>202</v>
      </c>
      <c r="D5397" t="s">
        <v>337</v>
      </c>
      <c r="E5397" t="s">
        <v>348</v>
      </c>
      <c r="F5397">
        <v>2021</v>
      </c>
      <c r="G5397">
        <v>-2.3969919681549072</v>
      </c>
    </row>
    <row r="5398" spans="1:7">
      <c r="A5398" t="s">
        <v>515</v>
      </c>
      <c r="B5398" t="s">
        <v>289</v>
      </c>
      <c r="C5398" t="s">
        <v>202</v>
      </c>
      <c r="D5398" t="s">
        <v>337</v>
      </c>
      <c r="E5398" t="s">
        <v>349</v>
      </c>
      <c r="F5398">
        <v>2017</v>
      </c>
      <c r="G5398">
        <v>-1.27</v>
      </c>
    </row>
    <row r="5399" spans="1:7">
      <c r="A5399" t="s">
        <v>515</v>
      </c>
      <c r="B5399" t="s">
        <v>289</v>
      </c>
      <c r="C5399" t="s">
        <v>202</v>
      </c>
      <c r="D5399" t="s">
        <v>337</v>
      </c>
      <c r="E5399" t="s">
        <v>349</v>
      </c>
      <c r="F5399">
        <v>2021</v>
      </c>
      <c r="G5399">
        <v>-1.291813850402832</v>
      </c>
    </row>
    <row r="5400" spans="1:7">
      <c r="A5400" t="s">
        <v>515</v>
      </c>
      <c r="B5400" t="s">
        <v>290</v>
      </c>
      <c r="C5400" t="s">
        <v>202</v>
      </c>
      <c r="D5400" t="s">
        <v>337</v>
      </c>
      <c r="E5400" t="s">
        <v>350</v>
      </c>
      <c r="F5400">
        <v>2017</v>
      </c>
      <c r="G5400">
        <v>-1.2</v>
      </c>
    </row>
    <row r="5401" spans="1:7">
      <c r="A5401" t="s">
        <v>515</v>
      </c>
      <c r="B5401" t="s">
        <v>290</v>
      </c>
      <c r="C5401" t="s">
        <v>202</v>
      </c>
      <c r="D5401" t="s">
        <v>337</v>
      </c>
      <c r="E5401" t="s">
        <v>350</v>
      </c>
      <c r="F5401">
        <v>2021</v>
      </c>
      <c r="G5401">
        <v>-1.1121538877487183</v>
      </c>
    </row>
    <row r="5402" spans="1:7">
      <c r="A5402" t="s">
        <v>515</v>
      </c>
      <c r="B5402" t="s">
        <v>291</v>
      </c>
      <c r="C5402" t="s">
        <v>202</v>
      </c>
      <c r="D5402" t="s">
        <v>337</v>
      </c>
      <c r="E5402" t="s">
        <v>351</v>
      </c>
      <c r="F5402">
        <v>2017</v>
      </c>
      <c r="G5402">
        <v>-1.64</v>
      </c>
    </row>
    <row r="5403" spans="1:7">
      <c r="A5403" t="s">
        <v>515</v>
      </c>
      <c r="B5403" t="s">
        <v>291</v>
      </c>
      <c r="C5403" t="s">
        <v>202</v>
      </c>
      <c r="D5403" t="s">
        <v>337</v>
      </c>
      <c r="E5403" t="s">
        <v>351</v>
      </c>
      <c r="F5403">
        <v>2021</v>
      </c>
      <c r="G5403">
        <v>-1.7315572500228882</v>
      </c>
    </row>
    <row r="5404" spans="1:7">
      <c r="A5404" t="s">
        <v>515</v>
      </c>
      <c r="B5404" t="s">
        <v>292</v>
      </c>
      <c r="C5404" t="s">
        <v>202</v>
      </c>
      <c r="D5404" t="s">
        <v>337</v>
      </c>
      <c r="F5404">
        <v>2017</v>
      </c>
      <c r="G5404">
        <v>-1.37</v>
      </c>
    </row>
    <row r="5405" spans="1:7">
      <c r="A5405" t="s">
        <v>515</v>
      </c>
      <c r="B5405" t="s">
        <v>292</v>
      </c>
      <c r="C5405" t="s">
        <v>202</v>
      </c>
      <c r="D5405" t="s">
        <v>337</v>
      </c>
      <c r="F5405">
        <v>2021</v>
      </c>
      <c r="G5405">
        <v>-1.2505284547805786</v>
      </c>
    </row>
    <row r="5406" spans="1:7" ht="114.75">
      <c r="A5406" t="s">
        <v>515</v>
      </c>
      <c r="B5406" t="s">
        <v>293</v>
      </c>
      <c r="C5406" t="s">
        <v>308</v>
      </c>
      <c r="D5406" t="s">
        <v>331</v>
      </c>
      <c r="E5406" s="463" t="s">
        <v>352</v>
      </c>
      <c r="F5406">
        <v>2018</v>
      </c>
      <c r="G5406">
        <v>11.4</v>
      </c>
    </row>
    <row r="5407" spans="1:7" ht="114.75">
      <c r="A5407" t="s">
        <v>515</v>
      </c>
      <c r="B5407" t="s">
        <v>293</v>
      </c>
      <c r="C5407" t="s">
        <v>308</v>
      </c>
      <c r="D5407" t="s">
        <v>331</v>
      </c>
      <c r="E5407" s="463" t="s">
        <v>352</v>
      </c>
      <c r="F5407">
        <v>2022</v>
      </c>
      <c r="G5407" t="s">
        <v>64</v>
      </c>
    </row>
    <row r="5408" spans="1:7">
      <c r="A5408" t="s">
        <v>515</v>
      </c>
      <c r="B5408" t="s">
        <v>294</v>
      </c>
      <c r="C5408" t="s">
        <v>308</v>
      </c>
      <c r="D5408" t="s">
        <v>331</v>
      </c>
      <c r="E5408" t="s">
        <v>353</v>
      </c>
      <c r="F5408">
        <v>2018</v>
      </c>
      <c r="G5408">
        <v>23.4</v>
      </c>
    </row>
    <row r="5409" spans="1:7">
      <c r="A5409" t="s">
        <v>515</v>
      </c>
      <c r="B5409" t="s">
        <v>294</v>
      </c>
      <c r="C5409" t="s">
        <v>308</v>
      </c>
      <c r="D5409" t="s">
        <v>331</v>
      </c>
      <c r="E5409" t="s">
        <v>353</v>
      </c>
      <c r="F5409">
        <v>2022</v>
      </c>
      <c r="G5409" t="s">
        <v>64</v>
      </c>
    </row>
    <row r="5410" spans="1:7">
      <c r="A5410" t="s">
        <v>515</v>
      </c>
      <c r="B5410" t="s">
        <v>295</v>
      </c>
      <c r="C5410" t="s">
        <v>308</v>
      </c>
      <c r="D5410" t="s">
        <v>331</v>
      </c>
      <c r="F5410">
        <v>2017</v>
      </c>
      <c r="G5410" t="s">
        <v>64</v>
      </c>
    </row>
    <row r="5411" spans="1:7">
      <c r="A5411" t="s">
        <v>515</v>
      </c>
      <c r="B5411" t="s">
        <v>295</v>
      </c>
      <c r="C5411" t="s">
        <v>308</v>
      </c>
      <c r="D5411" t="s">
        <v>331</v>
      </c>
      <c r="F5411">
        <v>2022</v>
      </c>
      <c r="G5411" t="s">
        <v>64</v>
      </c>
    </row>
    <row r="5412" spans="1:7">
      <c r="A5412" t="s">
        <v>515</v>
      </c>
      <c r="B5412" t="s">
        <v>296</v>
      </c>
      <c r="C5412" t="s">
        <v>308</v>
      </c>
      <c r="D5412" t="s">
        <v>331</v>
      </c>
      <c r="E5412" t="s">
        <v>354</v>
      </c>
      <c r="F5412">
        <v>2018</v>
      </c>
      <c r="G5412" t="s">
        <v>64</v>
      </c>
    </row>
    <row r="5413" spans="1:7">
      <c r="A5413" t="s">
        <v>515</v>
      </c>
      <c r="B5413" t="s">
        <v>296</v>
      </c>
      <c r="C5413" t="s">
        <v>308</v>
      </c>
      <c r="D5413" t="s">
        <v>331</v>
      </c>
      <c r="E5413" t="s">
        <v>354</v>
      </c>
      <c r="F5413">
        <v>2022</v>
      </c>
      <c r="G5413" t="s">
        <v>64</v>
      </c>
    </row>
    <row r="5414" spans="1:7">
      <c r="A5414" t="s">
        <v>515</v>
      </c>
      <c r="B5414" t="s">
        <v>297</v>
      </c>
      <c r="C5414" t="s">
        <v>308</v>
      </c>
      <c r="D5414" t="s">
        <v>331</v>
      </c>
      <c r="F5414">
        <v>2018</v>
      </c>
      <c r="G5414">
        <v>42.7</v>
      </c>
    </row>
    <row r="5415" spans="1:7">
      <c r="A5415" t="s">
        <v>515</v>
      </c>
      <c r="B5415" t="s">
        <v>298</v>
      </c>
      <c r="C5415" t="s">
        <v>194</v>
      </c>
      <c r="D5415" t="s">
        <v>338</v>
      </c>
      <c r="F5415">
        <v>2019</v>
      </c>
      <c r="G5415">
        <v>4.4406241294908497</v>
      </c>
    </row>
    <row r="5416" spans="1:7">
      <c r="A5416" t="s">
        <v>515</v>
      </c>
      <c r="B5416" t="s">
        <v>299</v>
      </c>
      <c r="C5416" t="s">
        <v>310</v>
      </c>
      <c r="D5416" t="s">
        <v>339</v>
      </c>
      <c r="F5416">
        <v>2015</v>
      </c>
      <c r="G5416">
        <v>3.9E-2</v>
      </c>
    </row>
    <row r="5417" spans="1:7">
      <c r="A5417" t="s">
        <v>515</v>
      </c>
      <c r="B5417" t="s">
        <v>299</v>
      </c>
      <c r="C5417" t="s">
        <v>310</v>
      </c>
      <c r="D5417" t="s">
        <v>339</v>
      </c>
      <c r="F5417" t="s">
        <v>363</v>
      </c>
      <c r="G5417">
        <v>2.7638745954117038E-2</v>
      </c>
    </row>
    <row r="5418" spans="1:7">
      <c r="A5418" t="s">
        <v>515</v>
      </c>
      <c r="B5418" t="s">
        <v>300</v>
      </c>
      <c r="C5418" t="s">
        <v>202</v>
      </c>
      <c r="D5418" t="s">
        <v>340</v>
      </c>
      <c r="F5418">
        <v>2017</v>
      </c>
      <c r="G5418">
        <v>25.3</v>
      </c>
    </row>
    <row r="5419" spans="1:7">
      <c r="A5419" t="s">
        <v>515</v>
      </c>
      <c r="B5419" t="s">
        <v>300</v>
      </c>
      <c r="C5419" t="s">
        <v>194</v>
      </c>
      <c r="D5419" t="s">
        <v>340</v>
      </c>
      <c r="F5419">
        <v>2018</v>
      </c>
      <c r="G5419">
        <v>25.2279635258359</v>
      </c>
    </row>
    <row r="5420" spans="1:7">
      <c r="A5420" t="s">
        <v>515</v>
      </c>
      <c r="B5420" t="s">
        <v>300</v>
      </c>
      <c r="C5420" t="s">
        <v>194</v>
      </c>
      <c r="D5420" t="s">
        <v>340</v>
      </c>
      <c r="F5420">
        <v>2021</v>
      </c>
      <c r="G5420">
        <v>28.875379939209701</v>
      </c>
    </row>
    <row r="5421" spans="1:7">
      <c r="A5421" t="s">
        <v>515</v>
      </c>
      <c r="B5421" t="s">
        <v>301</v>
      </c>
      <c r="C5421" t="s">
        <v>311</v>
      </c>
      <c r="D5421" t="s">
        <v>341</v>
      </c>
      <c r="F5421">
        <v>2021</v>
      </c>
      <c r="G5421">
        <v>2.2829567106897035E-2</v>
      </c>
    </row>
    <row r="5422" spans="1:7">
      <c r="A5422" t="s">
        <v>515</v>
      </c>
      <c r="B5422" t="s">
        <v>301</v>
      </c>
      <c r="C5422" t="s">
        <v>311</v>
      </c>
      <c r="F5422">
        <v>2019</v>
      </c>
      <c r="G5422">
        <v>3.5000000000000003E-2</v>
      </c>
    </row>
    <row r="5423" spans="1:7">
      <c r="A5423" t="s">
        <v>517</v>
      </c>
      <c r="B5423" t="s">
        <v>266</v>
      </c>
      <c r="C5423" t="s">
        <v>303</v>
      </c>
      <c r="D5423" t="s">
        <v>313</v>
      </c>
      <c r="F5423">
        <v>2018</v>
      </c>
      <c r="G5423" t="s">
        <v>518</v>
      </c>
    </row>
    <row r="5424" spans="1:7">
      <c r="A5424" t="s">
        <v>517</v>
      </c>
      <c r="B5424" t="s">
        <v>267</v>
      </c>
      <c r="C5424" t="s">
        <v>304</v>
      </c>
      <c r="D5424" t="s">
        <v>314</v>
      </c>
      <c r="F5424">
        <v>2018</v>
      </c>
      <c r="G5424">
        <v>4700000</v>
      </c>
    </row>
    <row r="5425" spans="1:7">
      <c r="A5425" t="s">
        <v>517</v>
      </c>
      <c r="B5425" t="s">
        <v>268</v>
      </c>
      <c r="C5425" t="s">
        <v>305</v>
      </c>
      <c r="D5425" t="s">
        <v>315</v>
      </c>
      <c r="F5425">
        <v>2018</v>
      </c>
      <c r="G5425">
        <v>68883</v>
      </c>
    </row>
    <row r="5426" spans="1:7">
      <c r="A5426" t="s">
        <v>517</v>
      </c>
      <c r="B5426" t="s">
        <v>269</v>
      </c>
      <c r="C5426" t="s">
        <v>305</v>
      </c>
      <c r="D5426" t="s">
        <v>316</v>
      </c>
      <c r="E5426" t="s">
        <v>343</v>
      </c>
      <c r="F5426" t="s">
        <v>356</v>
      </c>
      <c r="G5426">
        <v>31.3</v>
      </c>
    </row>
    <row r="5427" spans="1:7" ht="127.5">
      <c r="A5427" t="s">
        <v>517</v>
      </c>
      <c r="B5427" t="s">
        <v>270</v>
      </c>
      <c r="C5427" t="s">
        <v>182</v>
      </c>
      <c r="D5427" t="s">
        <v>317</v>
      </c>
      <c r="E5427" s="463" t="s">
        <v>344</v>
      </c>
      <c r="F5427">
        <v>2016</v>
      </c>
      <c r="G5427">
        <v>30</v>
      </c>
    </row>
    <row r="5428" spans="1:7">
      <c r="A5428" t="s">
        <v>517</v>
      </c>
      <c r="B5428" t="s">
        <v>270</v>
      </c>
      <c r="D5428" t="s">
        <v>318</v>
      </c>
      <c r="F5428">
        <v>2019</v>
      </c>
      <c r="G5428">
        <v>51.1</v>
      </c>
    </row>
    <row r="5429" spans="1:7" ht="102">
      <c r="A5429" t="s">
        <v>517</v>
      </c>
      <c r="B5429" t="s">
        <v>271</v>
      </c>
      <c r="C5429" t="s">
        <v>306</v>
      </c>
      <c r="D5429" t="s">
        <v>319</v>
      </c>
      <c r="E5429" s="463" t="s">
        <v>345</v>
      </c>
      <c r="F5429">
        <v>2017</v>
      </c>
      <c r="G5429">
        <v>0.93799999999999994</v>
      </c>
    </row>
    <row r="5430" spans="1:7">
      <c r="A5430" t="s">
        <v>517</v>
      </c>
      <c r="B5430" t="s">
        <v>271</v>
      </c>
      <c r="D5430" t="s">
        <v>320</v>
      </c>
      <c r="F5430">
        <v>2021</v>
      </c>
      <c r="G5430">
        <v>0.94499999999999995</v>
      </c>
    </row>
    <row r="5431" spans="1:7" ht="178.5">
      <c r="A5431" t="s">
        <v>517</v>
      </c>
      <c r="B5431" t="s">
        <v>272</v>
      </c>
      <c r="C5431" t="s">
        <v>307</v>
      </c>
      <c r="D5431" t="s">
        <v>321</v>
      </c>
      <c r="E5431" s="463" t="s">
        <v>346</v>
      </c>
      <c r="F5431">
        <v>2018</v>
      </c>
      <c r="G5431">
        <v>80.3</v>
      </c>
    </row>
    <row r="5432" spans="1:7" ht="51">
      <c r="A5432" t="s">
        <v>517</v>
      </c>
      <c r="B5432" s="463" t="s">
        <v>273</v>
      </c>
      <c r="C5432" t="s">
        <v>202</v>
      </c>
      <c r="F5432">
        <v>2018</v>
      </c>
      <c r="G5432">
        <v>7.8</v>
      </c>
    </row>
    <row r="5433" spans="1:7" ht="51">
      <c r="A5433" t="s">
        <v>517</v>
      </c>
      <c r="B5433" s="463" t="s">
        <v>273</v>
      </c>
      <c r="C5433" t="s">
        <v>202</v>
      </c>
      <c r="D5433" t="s">
        <v>322</v>
      </c>
      <c r="F5433" t="s">
        <v>359</v>
      </c>
      <c r="G5433">
        <v>13.4786580085837</v>
      </c>
    </row>
    <row r="5434" spans="1:7" ht="51">
      <c r="A5434" t="s">
        <v>517</v>
      </c>
      <c r="B5434" s="463" t="s">
        <v>274</v>
      </c>
      <c r="C5434" t="s">
        <v>202</v>
      </c>
      <c r="D5434" t="s">
        <v>323</v>
      </c>
      <c r="F5434">
        <v>2018</v>
      </c>
      <c r="G5434">
        <v>407.52266606134197</v>
      </c>
    </row>
    <row r="5435" spans="1:7" ht="51">
      <c r="A5435" t="s">
        <v>517</v>
      </c>
      <c r="B5435" s="463" t="s">
        <v>274</v>
      </c>
      <c r="C5435" t="s">
        <v>202</v>
      </c>
      <c r="D5435" t="s">
        <v>323</v>
      </c>
      <c r="F5435">
        <v>2019</v>
      </c>
      <c r="G5435">
        <v>427.56058398974301</v>
      </c>
    </row>
    <row r="5436" spans="1:7" ht="51">
      <c r="A5436" t="s">
        <v>517</v>
      </c>
      <c r="B5436" s="463" t="s">
        <v>274</v>
      </c>
      <c r="C5436" t="s">
        <v>202</v>
      </c>
      <c r="D5436" t="s">
        <v>323</v>
      </c>
      <c r="F5436">
        <v>2020</v>
      </c>
      <c r="G5436">
        <v>452.64545873904103</v>
      </c>
    </row>
    <row r="5437" spans="1:7" ht="51">
      <c r="A5437" t="s">
        <v>517</v>
      </c>
      <c r="B5437" s="463" t="s">
        <v>274</v>
      </c>
      <c r="C5437" t="s">
        <v>202</v>
      </c>
      <c r="D5437" t="s">
        <v>323</v>
      </c>
      <c r="F5437">
        <v>2021</v>
      </c>
      <c r="G5437">
        <v>513.65599211386098</v>
      </c>
    </row>
    <row r="5438" spans="1:7">
      <c r="A5438" t="s">
        <v>517</v>
      </c>
      <c r="B5438" t="s">
        <v>275</v>
      </c>
      <c r="C5438" t="s">
        <v>202</v>
      </c>
      <c r="D5438" t="s">
        <v>324</v>
      </c>
      <c r="F5438">
        <v>2018</v>
      </c>
      <c r="G5438">
        <v>84555.634801740307</v>
      </c>
    </row>
    <row r="5439" spans="1:7">
      <c r="A5439" t="s">
        <v>517</v>
      </c>
      <c r="B5439" t="s">
        <v>275</v>
      </c>
      <c r="C5439" t="s">
        <v>202</v>
      </c>
      <c r="F5439">
        <v>2019</v>
      </c>
      <c r="G5439">
        <v>87379.692965666807</v>
      </c>
    </row>
    <row r="5440" spans="1:7">
      <c r="A5440" t="s">
        <v>517</v>
      </c>
      <c r="B5440" t="s">
        <v>275</v>
      </c>
      <c r="C5440" t="s">
        <v>202</v>
      </c>
      <c r="F5440">
        <v>2020</v>
      </c>
      <c r="G5440">
        <v>93350.087533654398</v>
      </c>
    </row>
    <row r="5441" spans="1:7">
      <c r="A5441" t="s">
        <v>517</v>
      </c>
      <c r="B5441" t="s">
        <v>275</v>
      </c>
      <c r="C5441" t="s">
        <v>202</v>
      </c>
      <c r="F5441">
        <v>2021</v>
      </c>
      <c r="G5441">
        <v>106455.753025944</v>
      </c>
    </row>
    <row r="5442" spans="1:7">
      <c r="A5442" t="s">
        <v>517</v>
      </c>
      <c r="B5442" t="s">
        <v>261</v>
      </c>
      <c r="C5442" t="s">
        <v>194</v>
      </c>
      <c r="D5442" t="s">
        <v>322</v>
      </c>
      <c r="F5442">
        <v>2018</v>
      </c>
      <c r="G5442">
        <v>9.0301611001803401</v>
      </c>
    </row>
    <row r="5443" spans="1:7">
      <c r="A5443" t="s">
        <v>517</v>
      </c>
      <c r="B5443" t="s">
        <v>261</v>
      </c>
      <c r="C5443" t="s">
        <v>194</v>
      </c>
      <c r="D5443" t="s">
        <v>322</v>
      </c>
      <c r="F5443" t="s">
        <v>360</v>
      </c>
      <c r="G5443">
        <v>13.4786580085837</v>
      </c>
    </row>
    <row r="5444" spans="1:7" ht="63.75">
      <c r="A5444" t="s">
        <v>517</v>
      </c>
      <c r="B5444" s="463" t="s">
        <v>276</v>
      </c>
      <c r="C5444" t="s">
        <v>202</v>
      </c>
      <c r="D5444" t="s">
        <v>325</v>
      </c>
      <c r="F5444">
        <v>2014</v>
      </c>
      <c r="G5444">
        <v>4.87849998474121</v>
      </c>
    </row>
    <row r="5445" spans="1:7" ht="63.75">
      <c r="A5445" t="s">
        <v>517</v>
      </c>
      <c r="B5445" s="463" t="s">
        <v>276</v>
      </c>
      <c r="C5445" t="s">
        <v>202</v>
      </c>
      <c r="D5445" t="s">
        <v>325</v>
      </c>
      <c r="F5445">
        <v>2015</v>
      </c>
      <c r="G5445">
        <v>3.7587699890136701</v>
      </c>
    </row>
    <row r="5446" spans="1:7" ht="63.75">
      <c r="A5446" t="s">
        <v>517</v>
      </c>
      <c r="B5446" s="463" t="s">
        <v>276</v>
      </c>
      <c r="C5446" t="s">
        <v>202</v>
      </c>
      <c r="D5446" t="s">
        <v>325</v>
      </c>
      <c r="F5446">
        <v>2016</v>
      </c>
      <c r="G5446">
        <v>3.7421200275421098</v>
      </c>
    </row>
    <row r="5447" spans="1:7" ht="63.75">
      <c r="A5447" t="s">
        <v>517</v>
      </c>
      <c r="B5447" s="463" t="s">
        <v>276</v>
      </c>
      <c r="C5447" t="s">
        <v>202</v>
      </c>
      <c r="D5447" t="s">
        <v>325</v>
      </c>
      <c r="F5447">
        <v>2017</v>
      </c>
      <c r="G5447">
        <v>3.5092899799346902</v>
      </c>
    </row>
    <row r="5448" spans="1:7" ht="63.75">
      <c r="A5448" t="s">
        <v>517</v>
      </c>
      <c r="B5448" s="463" t="s">
        <v>276</v>
      </c>
      <c r="C5448" t="s">
        <v>202</v>
      </c>
      <c r="D5448" t="s">
        <v>325</v>
      </c>
      <c r="F5448">
        <v>2018</v>
      </c>
      <c r="G5448">
        <v>3.3928699493408199</v>
      </c>
    </row>
    <row r="5449" spans="1:7" ht="63.75">
      <c r="A5449" t="s">
        <v>517</v>
      </c>
      <c r="B5449" s="463" t="s">
        <v>276</v>
      </c>
      <c r="C5449" t="s">
        <v>202</v>
      </c>
      <c r="D5449" t="s">
        <v>325</v>
      </c>
      <c r="F5449" t="s">
        <v>360</v>
      </c>
      <c r="G5449">
        <v>3.3928699493408199</v>
      </c>
    </row>
    <row r="5450" spans="1:7" ht="63.75">
      <c r="A5450" t="s">
        <v>517</v>
      </c>
      <c r="B5450" s="463" t="s">
        <v>277</v>
      </c>
      <c r="C5450" t="s">
        <v>202</v>
      </c>
      <c r="D5450" t="s">
        <v>326</v>
      </c>
      <c r="E5450" t="s">
        <v>347</v>
      </c>
      <c r="F5450">
        <v>2015</v>
      </c>
      <c r="G5450">
        <v>5335</v>
      </c>
    </row>
    <row r="5451" spans="1:7" ht="63.75">
      <c r="A5451" t="s">
        <v>517</v>
      </c>
      <c r="B5451" s="463" t="s">
        <v>277</v>
      </c>
      <c r="C5451" t="s">
        <v>202</v>
      </c>
      <c r="D5451" t="s">
        <v>327</v>
      </c>
      <c r="F5451">
        <v>2018</v>
      </c>
      <c r="G5451">
        <v>5484.2211914099998</v>
      </c>
    </row>
    <row r="5452" spans="1:7" ht="63.75">
      <c r="A5452" t="s">
        <v>517</v>
      </c>
      <c r="B5452" s="463" t="s">
        <v>277</v>
      </c>
      <c r="F5452">
        <v>2019</v>
      </c>
      <c r="G5452">
        <v>5428.5888671900002</v>
      </c>
    </row>
    <row r="5453" spans="1:7">
      <c r="A5453" t="s">
        <v>517</v>
      </c>
      <c r="B5453" t="s">
        <v>278</v>
      </c>
      <c r="C5453" t="s">
        <v>194</v>
      </c>
      <c r="D5453" t="s">
        <v>101</v>
      </c>
      <c r="F5453">
        <v>2020</v>
      </c>
      <c r="G5453">
        <v>11.1</v>
      </c>
    </row>
    <row r="5454" spans="1:7">
      <c r="A5454" t="s">
        <v>517</v>
      </c>
      <c r="B5454" t="s">
        <v>279</v>
      </c>
      <c r="C5454" t="s">
        <v>65</v>
      </c>
      <c r="D5454" t="s">
        <v>328</v>
      </c>
      <c r="F5454" t="s">
        <v>361</v>
      </c>
      <c r="G5454">
        <v>5</v>
      </c>
    </row>
    <row r="5455" spans="1:7" ht="63.75">
      <c r="A5455" t="s">
        <v>517</v>
      </c>
      <c r="B5455" s="463" t="s">
        <v>280</v>
      </c>
      <c r="C5455" t="s">
        <v>202</v>
      </c>
      <c r="D5455" t="s">
        <v>329</v>
      </c>
      <c r="F5455">
        <v>2014</v>
      </c>
      <c r="G5455" t="s">
        <v>64</v>
      </c>
    </row>
    <row r="5456" spans="1:7" ht="63.75">
      <c r="A5456" t="s">
        <v>517</v>
      </c>
      <c r="B5456" s="463" t="s">
        <v>280</v>
      </c>
      <c r="C5456" t="s">
        <v>202</v>
      </c>
      <c r="D5456" t="s">
        <v>330</v>
      </c>
      <c r="F5456">
        <v>2018</v>
      </c>
      <c r="G5456">
        <v>3.3928699493408199</v>
      </c>
    </row>
    <row r="5457" spans="1:7">
      <c r="A5457" t="s">
        <v>517</v>
      </c>
      <c r="B5457" t="s">
        <v>281</v>
      </c>
      <c r="C5457" t="s">
        <v>194</v>
      </c>
      <c r="D5457" t="s">
        <v>330</v>
      </c>
      <c r="F5457">
        <v>2018</v>
      </c>
      <c r="G5457">
        <v>3.3928699493408199</v>
      </c>
    </row>
    <row r="5458" spans="1:7">
      <c r="A5458" t="s">
        <v>517</v>
      </c>
      <c r="B5458" t="s">
        <v>281</v>
      </c>
      <c r="C5458" t="s">
        <v>194</v>
      </c>
      <c r="D5458" t="s">
        <v>330</v>
      </c>
      <c r="F5458" t="s">
        <v>360</v>
      </c>
      <c r="G5458" t="s">
        <v>64</v>
      </c>
    </row>
    <row r="5459" spans="1:7">
      <c r="A5459" t="s">
        <v>517</v>
      </c>
      <c r="B5459" t="s">
        <v>282</v>
      </c>
      <c r="C5459" t="s">
        <v>194</v>
      </c>
      <c r="D5459" t="s">
        <v>210</v>
      </c>
      <c r="F5459">
        <v>2018</v>
      </c>
      <c r="G5459">
        <v>1.73999997787178E-3</v>
      </c>
    </row>
    <row r="5460" spans="1:7">
      <c r="A5460" t="s">
        <v>517</v>
      </c>
      <c r="B5460" t="s">
        <v>282</v>
      </c>
      <c r="C5460" t="s">
        <v>194</v>
      </c>
      <c r="D5460" t="s">
        <v>210</v>
      </c>
      <c r="F5460" t="s">
        <v>359</v>
      </c>
      <c r="G5460">
        <v>0.1372299939394</v>
      </c>
    </row>
    <row r="5461" spans="1:7">
      <c r="A5461" t="s">
        <v>517</v>
      </c>
      <c r="B5461" t="s">
        <v>283</v>
      </c>
      <c r="C5461" t="s">
        <v>308</v>
      </c>
      <c r="D5461" t="s">
        <v>331</v>
      </c>
      <c r="F5461">
        <v>2018</v>
      </c>
      <c r="G5461">
        <v>8.1</v>
      </c>
    </row>
    <row r="5462" spans="1:7">
      <c r="A5462" t="s">
        <v>517</v>
      </c>
      <c r="B5462" t="s">
        <v>283</v>
      </c>
      <c r="C5462" t="s">
        <v>202</v>
      </c>
      <c r="D5462" t="s">
        <v>332</v>
      </c>
      <c r="F5462">
        <v>2021</v>
      </c>
      <c r="G5462">
        <v>6.6329998970031703</v>
      </c>
    </row>
    <row r="5463" spans="1:7">
      <c r="A5463" t="s">
        <v>517</v>
      </c>
      <c r="B5463" t="s">
        <v>285</v>
      </c>
      <c r="C5463" t="s">
        <v>194</v>
      </c>
      <c r="D5463" t="s">
        <v>334</v>
      </c>
      <c r="F5463">
        <v>2020</v>
      </c>
      <c r="G5463">
        <v>100</v>
      </c>
    </row>
    <row r="5464" spans="1:7">
      <c r="A5464" t="s">
        <v>517</v>
      </c>
      <c r="B5464" t="s">
        <v>286</v>
      </c>
      <c r="C5464" t="s">
        <v>309</v>
      </c>
      <c r="D5464" t="s">
        <v>335</v>
      </c>
      <c r="F5464">
        <v>2018</v>
      </c>
      <c r="G5464">
        <v>39</v>
      </c>
    </row>
    <row r="5465" spans="1:7">
      <c r="A5465" t="s">
        <v>517</v>
      </c>
      <c r="B5465" t="s">
        <v>286</v>
      </c>
      <c r="C5465" t="s">
        <v>309</v>
      </c>
      <c r="D5465" t="s">
        <v>336</v>
      </c>
      <c r="F5465">
        <v>2022</v>
      </c>
      <c r="G5465">
        <v>39</v>
      </c>
    </row>
    <row r="5466" spans="1:7">
      <c r="A5466" t="s">
        <v>517</v>
      </c>
      <c r="B5466" t="s">
        <v>287</v>
      </c>
      <c r="C5466" t="s">
        <v>309</v>
      </c>
      <c r="D5466" t="s">
        <v>335</v>
      </c>
      <c r="F5466">
        <v>2018</v>
      </c>
      <c r="G5466">
        <v>57</v>
      </c>
    </row>
    <row r="5467" spans="1:7">
      <c r="A5467" t="s">
        <v>517</v>
      </c>
      <c r="B5467" t="s">
        <v>287</v>
      </c>
      <c r="C5467" t="s">
        <v>309</v>
      </c>
      <c r="D5467" t="s">
        <v>336</v>
      </c>
      <c r="F5467">
        <v>2022</v>
      </c>
      <c r="G5467">
        <v>58</v>
      </c>
    </row>
    <row r="5468" spans="1:7">
      <c r="A5468" t="s">
        <v>517</v>
      </c>
      <c r="B5468" t="s">
        <v>288</v>
      </c>
      <c r="C5468" t="s">
        <v>202</v>
      </c>
      <c r="D5468" t="s">
        <v>337</v>
      </c>
      <c r="E5468" t="s">
        <v>348</v>
      </c>
      <c r="F5468">
        <v>2017</v>
      </c>
      <c r="G5468">
        <v>1.02</v>
      </c>
    </row>
    <row r="5469" spans="1:7">
      <c r="A5469" t="s">
        <v>517</v>
      </c>
      <c r="B5469" t="s">
        <v>288</v>
      </c>
      <c r="C5469" t="s">
        <v>202</v>
      </c>
      <c r="D5469" t="s">
        <v>337</v>
      </c>
      <c r="E5469" t="s">
        <v>348</v>
      </c>
      <c r="F5469">
        <v>2021</v>
      </c>
      <c r="G5469">
        <v>0.85682249069213867</v>
      </c>
    </row>
    <row r="5470" spans="1:7">
      <c r="A5470" t="s">
        <v>517</v>
      </c>
      <c r="B5470" t="s">
        <v>289</v>
      </c>
      <c r="C5470" t="s">
        <v>202</v>
      </c>
      <c r="D5470" t="s">
        <v>337</v>
      </c>
      <c r="E5470" t="s">
        <v>349</v>
      </c>
      <c r="F5470">
        <v>2017</v>
      </c>
      <c r="G5470">
        <v>1.29</v>
      </c>
    </row>
    <row r="5471" spans="1:7">
      <c r="A5471" t="s">
        <v>517</v>
      </c>
      <c r="B5471" t="s">
        <v>289</v>
      </c>
      <c r="C5471" t="s">
        <v>202</v>
      </c>
      <c r="D5471" t="s">
        <v>337</v>
      </c>
      <c r="E5471" t="s">
        <v>349</v>
      </c>
      <c r="F5471">
        <v>2021</v>
      </c>
      <c r="G5471">
        <v>1.5044134855270386</v>
      </c>
    </row>
    <row r="5472" spans="1:7">
      <c r="A5472" t="s">
        <v>517</v>
      </c>
      <c r="B5472" t="s">
        <v>290</v>
      </c>
      <c r="C5472" t="s">
        <v>202</v>
      </c>
      <c r="D5472" t="s">
        <v>337</v>
      </c>
      <c r="E5472" t="s">
        <v>350</v>
      </c>
      <c r="F5472">
        <v>2017</v>
      </c>
      <c r="G5472">
        <v>1.59</v>
      </c>
    </row>
    <row r="5473" spans="1:7">
      <c r="A5473" t="s">
        <v>517</v>
      </c>
      <c r="B5473" t="s">
        <v>290</v>
      </c>
      <c r="C5473" t="s">
        <v>202</v>
      </c>
      <c r="D5473" t="s">
        <v>337</v>
      </c>
      <c r="E5473" t="s">
        <v>350</v>
      </c>
      <c r="F5473">
        <v>2021</v>
      </c>
      <c r="G5473">
        <v>1.5622184276580811</v>
      </c>
    </row>
    <row r="5474" spans="1:7">
      <c r="A5474" t="s">
        <v>517</v>
      </c>
      <c r="B5474" t="s">
        <v>291</v>
      </c>
      <c r="C5474" t="s">
        <v>202</v>
      </c>
      <c r="D5474" t="s">
        <v>337</v>
      </c>
      <c r="E5474" t="s">
        <v>351</v>
      </c>
      <c r="F5474">
        <v>2017</v>
      </c>
      <c r="G5474">
        <v>1.43</v>
      </c>
    </row>
    <row r="5475" spans="1:7">
      <c r="A5475" t="s">
        <v>517</v>
      </c>
      <c r="B5475" t="s">
        <v>291</v>
      </c>
      <c r="C5475" t="s">
        <v>202</v>
      </c>
      <c r="D5475" t="s">
        <v>337</v>
      </c>
      <c r="E5475" t="s">
        <v>351</v>
      </c>
      <c r="F5475">
        <v>2021</v>
      </c>
      <c r="G5475">
        <v>1.5304106473922729</v>
      </c>
    </row>
    <row r="5476" spans="1:7">
      <c r="A5476" t="s">
        <v>517</v>
      </c>
      <c r="B5476" t="s">
        <v>292</v>
      </c>
      <c r="C5476" t="s">
        <v>202</v>
      </c>
      <c r="D5476" t="s">
        <v>337</v>
      </c>
      <c r="F5476">
        <v>2017</v>
      </c>
      <c r="G5476">
        <v>1.55</v>
      </c>
    </row>
    <row r="5477" spans="1:7">
      <c r="A5477" t="s">
        <v>517</v>
      </c>
      <c r="B5477" t="s">
        <v>292</v>
      </c>
      <c r="C5477" t="s">
        <v>202</v>
      </c>
      <c r="D5477" t="s">
        <v>337</v>
      </c>
      <c r="F5477">
        <v>2021</v>
      </c>
      <c r="G5477">
        <v>1.6491203308105469</v>
      </c>
    </row>
    <row r="5478" spans="1:7" ht="114.75">
      <c r="A5478" t="s">
        <v>517</v>
      </c>
      <c r="B5478" t="s">
        <v>293</v>
      </c>
      <c r="C5478" t="s">
        <v>308</v>
      </c>
      <c r="D5478" t="s">
        <v>331</v>
      </c>
      <c r="E5478" s="463" t="s">
        <v>352</v>
      </c>
      <c r="F5478">
        <v>2018</v>
      </c>
      <c r="G5478">
        <v>79</v>
      </c>
    </row>
    <row r="5479" spans="1:7" ht="114.75">
      <c r="A5479" t="s">
        <v>517</v>
      </c>
      <c r="B5479" t="s">
        <v>293</v>
      </c>
      <c r="C5479" t="s">
        <v>308</v>
      </c>
      <c r="D5479" t="s">
        <v>331</v>
      </c>
      <c r="E5479" s="463" t="s">
        <v>352</v>
      </c>
      <c r="F5479">
        <v>2022</v>
      </c>
      <c r="G5479">
        <v>93</v>
      </c>
    </row>
    <row r="5480" spans="1:7">
      <c r="A5480" t="s">
        <v>517</v>
      </c>
      <c r="B5480" t="s">
        <v>294</v>
      </c>
      <c r="C5480" t="s">
        <v>308</v>
      </c>
      <c r="D5480" t="s">
        <v>331</v>
      </c>
      <c r="E5480" t="s">
        <v>353</v>
      </c>
      <c r="F5480">
        <v>2018</v>
      </c>
      <c r="G5480">
        <v>79</v>
      </c>
    </row>
    <row r="5481" spans="1:7">
      <c r="A5481" t="s">
        <v>517</v>
      </c>
      <c r="B5481" t="s">
        <v>294</v>
      </c>
      <c r="C5481" t="s">
        <v>308</v>
      </c>
      <c r="D5481" t="s">
        <v>331</v>
      </c>
      <c r="E5481" t="s">
        <v>353</v>
      </c>
      <c r="F5481">
        <v>2022</v>
      </c>
      <c r="G5481">
        <v>80.7</v>
      </c>
    </row>
    <row r="5482" spans="1:7">
      <c r="A5482" t="s">
        <v>517</v>
      </c>
      <c r="B5482" t="s">
        <v>295</v>
      </c>
      <c r="C5482" t="s">
        <v>308</v>
      </c>
      <c r="D5482" t="s">
        <v>331</v>
      </c>
      <c r="F5482">
        <v>2017</v>
      </c>
      <c r="G5482">
        <v>80.400000000000006</v>
      </c>
    </row>
    <row r="5483" spans="1:7">
      <c r="A5483" t="s">
        <v>517</v>
      </c>
      <c r="B5483" t="s">
        <v>295</v>
      </c>
      <c r="C5483" t="s">
        <v>308</v>
      </c>
      <c r="D5483" t="s">
        <v>331</v>
      </c>
      <c r="F5483">
        <v>2022</v>
      </c>
      <c r="G5483">
        <v>82</v>
      </c>
    </row>
    <row r="5484" spans="1:7">
      <c r="A5484" t="s">
        <v>517</v>
      </c>
      <c r="B5484" t="s">
        <v>296</v>
      </c>
      <c r="C5484" t="s">
        <v>308</v>
      </c>
      <c r="D5484" t="s">
        <v>331</v>
      </c>
      <c r="E5484" t="s">
        <v>354</v>
      </c>
      <c r="F5484">
        <v>2018</v>
      </c>
      <c r="G5484">
        <v>70</v>
      </c>
    </row>
    <row r="5485" spans="1:7">
      <c r="A5485" t="s">
        <v>517</v>
      </c>
      <c r="B5485" t="s">
        <v>296</v>
      </c>
      <c r="C5485" t="s">
        <v>308</v>
      </c>
      <c r="D5485" t="s">
        <v>331</v>
      </c>
      <c r="E5485" t="s">
        <v>354</v>
      </c>
      <c r="F5485">
        <v>2022</v>
      </c>
      <c r="G5485">
        <v>70</v>
      </c>
    </row>
    <row r="5486" spans="1:7">
      <c r="A5486" t="s">
        <v>517</v>
      </c>
      <c r="B5486" t="s">
        <v>297</v>
      </c>
      <c r="C5486" t="s">
        <v>308</v>
      </c>
      <c r="D5486" t="s">
        <v>331</v>
      </c>
      <c r="F5486">
        <v>2018</v>
      </c>
      <c r="G5486">
        <v>31.9</v>
      </c>
    </row>
    <row r="5487" spans="1:7">
      <c r="A5487" t="s">
        <v>517</v>
      </c>
      <c r="B5487" t="s">
        <v>298</v>
      </c>
      <c r="C5487" t="s">
        <v>194</v>
      </c>
      <c r="D5487" t="s">
        <v>338</v>
      </c>
      <c r="F5487">
        <v>2019</v>
      </c>
      <c r="G5487">
        <v>7.24514322077522</v>
      </c>
    </row>
    <row r="5488" spans="1:7">
      <c r="A5488" t="s">
        <v>517</v>
      </c>
      <c r="B5488" t="s">
        <v>299</v>
      </c>
      <c r="C5488" t="s">
        <v>310</v>
      </c>
      <c r="D5488" t="s">
        <v>339</v>
      </c>
      <c r="F5488">
        <v>2015</v>
      </c>
      <c r="G5488">
        <v>0.29699999999999999</v>
      </c>
    </row>
    <row r="5489" spans="1:7">
      <c r="A5489" t="s">
        <v>517</v>
      </c>
      <c r="B5489" t="s">
        <v>299</v>
      </c>
      <c r="C5489" t="s">
        <v>310</v>
      </c>
      <c r="D5489" t="s">
        <v>339</v>
      </c>
      <c r="F5489" t="s">
        <v>363</v>
      </c>
      <c r="G5489">
        <v>0.42362790135396516</v>
      </c>
    </row>
    <row r="5490" spans="1:7">
      <c r="A5490" t="s">
        <v>517</v>
      </c>
      <c r="B5490" t="s">
        <v>300</v>
      </c>
      <c r="C5490" t="s">
        <v>202</v>
      </c>
      <c r="D5490" t="s">
        <v>340</v>
      </c>
      <c r="F5490">
        <v>2017</v>
      </c>
      <c r="G5490">
        <v>22.2</v>
      </c>
    </row>
    <row r="5491" spans="1:7">
      <c r="A5491" t="s">
        <v>517</v>
      </c>
      <c r="B5491" t="s">
        <v>300</v>
      </c>
      <c r="C5491" t="s">
        <v>194</v>
      </c>
      <c r="D5491" t="s">
        <v>340</v>
      </c>
      <c r="F5491">
        <v>2018</v>
      </c>
      <c r="G5491">
        <v>22.151898734177198</v>
      </c>
    </row>
    <row r="5492" spans="1:7">
      <c r="A5492" t="s">
        <v>517</v>
      </c>
      <c r="B5492" t="s">
        <v>300</v>
      </c>
      <c r="C5492" t="s">
        <v>194</v>
      </c>
      <c r="D5492" t="s">
        <v>340</v>
      </c>
      <c r="F5492">
        <v>2021</v>
      </c>
      <c r="G5492">
        <v>22.5</v>
      </c>
    </row>
    <row r="5493" spans="1:7">
      <c r="A5493" t="s">
        <v>517</v>
      </c>
      <c r="B5493" t="s">
        <v>301</v>
      </c>
      <c r="C5493" t="s">
        <v>311</v>
      </c>
      <c r="D5493" t="s">
        <v>341</v>
      </c>
      <c r="F5493">
        <v>2021</v>
      </c>
      <c r="G5493">
        <v>2.6479124832476044E-3</v>
      </c>
    </row>
    <row r="5494" spans="1:7">
      <c r="A5494" t="s">
        <v>517</v>
      </c>
      <c r="B5494" t="s">
        <v>301</v>
      </c>
      <c r="C5494" t="s">
        <v>311</v>
      </c>
      <c r="F5494">
        <v>2019</v>
      </c>
      <c r="G5494">
        <v>3.0000000000000001E-3</v>
      </c>
    </row>
    <row r="5495" spans="1:7">
      <c r="A5495" t="s">
        <v>519</v>
      </c>
      <c r="B5495" t="s">
        <v>266</v>
      </c>
      <c r="C5495" t="s">
        <v>303</v>
      </c>
      <c r="D5495" t="s">
        <v>313</v>
      </c>
      <c r="F5495">
        <v>2018</v>
      </c>
      <c r="G5495" t="s">
        <v>520</v>
      </c>
    </row>
    <row r="5496" spans="1:7">
      <c r="A5496" t="s">
        <v>519</v>
      </c>
      <c r="B5496" t="s">
        <v>267</v>
      </c>
      <c r="C5496" t="s">
        <v>304</v>
      </c>
      <c r="D5496" t="s">
        <v>314</v>
      </c>
      <c r="F5496">
        <v>2018</v>
      </c>
      <c r="G5496">
        <v>9000000</v>
      </c>
    </row>
    <row r="5497" spans="1:7">
      <c r="A5497" t="s">
        <v>519</v>
      </c>
      <c r="B5497" t="s">
        <v>268</v>
      </c>
      <c r="C5497" t="s">
        <v>305</v>
      </c>
      <c r="D5497" t="s">
        <v>315</v>
      </c>
      <c r="F5497">
        <v>2018</v>
      </c>
      <c r="G5497">
        <v>20330</v>
      </c>
    </row>
    <row r="5498" spans="1:7">
      <c r="A5498" t="s">
        <v>519</v>
      </c>
      <c r="B5498" t="s">
        <v>269</v>
      </c>
      <c r="C5498" t="s">
        <v>305</v>
      </c>
      <c r="D5498" t="s">
        <v>316</v>
      </c>
      <c r="E5498" t="s">
        <v>343</v>
      </c>
      <c r="F5498" t="s">
        <v>356</v>
      </c>
      <c r="G5498">
        <v>42.8</v>
      </c>
    </row>
    <row r="5499" spans="1:7" ht="127.5">
      <c r="A5499" t="s">
        <v>519</v>
      </c>
      <c r="B5499" t="s">
        <v>270</v>
      </c>
      <c r="C5499" t="s">
        <v>182</v>
      </c>
      <c r="D5499" t="s">
        <v>317</v>
      </c>
      <c r="E5499" s="463" t="s">
        <v>344</v>
      </c>
      <c r="F5499">
        <v>2016</v>
      </c>
      <c r="G5499">
        <v>28.8</v>
      </c>
    </row>
    <row r="5500" spans="1:7">
      <c r="A5500" t="s">
        <v>519</v>
      </c>
      <c r="B5500" t="s">
        <v>270</v>
      </c>
      <c r="D5500" t="s">
        <v>318</v>
      </c>
      <c r="F5500">
        <v>2019</v>
      </c>
      <c r="G5500">
        <v>48.2</v>
      </c>
    </row>
    <row r="5501" spans="1:7" ht="102">
      <c r="A5501" t="s">
        <v>519</v>
      </c>
      <c r="B5501" t="s">
        <v>271</v>
      </c>
      <c r="C5501" t="s">
        <v>306</v>
      </c>
      <c r="D5501" t="s">
        <v>319</v>
      </c>
      <c r="E5501" s="463" t="s">
        <v>345</v>
      </c>
      <c r="F5501">
        <v>2017</v>
      </c>
      <c r="G5501">
        <v>0.90300000000000002</v>
      </c>
    </row>
    <row r="5502" spans="1:7">
      <c r="A5502" t="s">
        <v>519</v>
      </c>
      <c r="B5502" t="s">
        <v>271</v>
      </c>
      <c r="D5502" t="s">
        <v>320</v>
      </c>
      <c r="F5502">
        <v>2021</v>
      </c>
      <c r="G5502">
        <v>0.91900000000000004</v>
      </c>
    </row>
    <row r="5503" spans="1:7" ht="178.5">
      <c r="A5503" t="s">
        <v>519</v>
      </c>
      <c r="B5503" t="s">
        <v>272</v>
      </c>
      <c r="C5503" t="s">
        <v>307</v>
      </c>
      <c r="D5503" t="s">
        <v>321</v>
      </c>
      <c r="E5503" s="463" t="s">
        <v>346</v>
      </c>
      <c r="F5503">
        <v>2018</v>
      </c>
      <c r="G5503">
        <v>66.5</v>
      </c>
    </row>
    <row r="5504" spans="1:7" ht="51">
      <c r="A5504" t="s">
        <v>519</v>
      </c>
      <c r="B5504" s="463" t="s">
        <v>273</v>
      </c>
      <c r="C5504" t="s">
        <v>202</v>
      </c>
      <c r="F5504">
        <v>2018</v>
      </c>
      <c r="G5504">
        <v>2.6</v>
      </c>
    </row>
    <row r="5505" spans="1:7" ht="51">
      <c r="A5505" t="s">
        <v>519</v>
      </c>
      <c r="B5505" s="463" t="s">
        <v>273</v>
      </c>
      <c r="C5505" t="s">
        <v>202</v>
      </c>
      <c r="D5505" t="s">
        <v>322</v>
      </c>
      <c r="F5505" t="s">
        <v>359</v>
      </c>
      <c r="G5505">
        <v>8.1880404589493008</v>
      </c>
    </row>
    <row r="5506" spans="1:7" ht="51">
      <c r="A5506" t="s">
        <v>519</v>
      </c>
      <c r="B5506" s="463" t="s">
        <v>274</v>
      </c>
      <c r="C5506" t="s">
        <v>202</v>
      </c>
      <c r="D5506" t="s">
        <v>323</v>
      </c>
      <c r="F5506">
        <v>2018</v>
      </c>
      <c r="G5506">
        <v>354.45410894285499</v>
      </c>
    </row>
    <row r="5507" spans="1:7" ht="51">
      <c r="A5507" t="s">
        <v>519</v>
      </c>
      <c r="B5507" s="463" t="s">
        <v>274</v>
      </c>
      <c r="C5507" t="s">
        <v>202</v>
      </c>
      <c r="D5507" t="s">
        <v>323</v>
      </c>
      <c r="F5507">
        <v>2019</v>
      </c>
      <c r="G5507">
        <v>367.829753077531</v>
      </c>
    </row>
    <row r="5508" spans="1:7" ht="51">
      <c r="A5508" t="s">
        <v>519</v>
      </c>
      <c r="B5508" s="463" t="s">
        <v>274</v>
      </c>
      <c r="C5508" t="s">
        <v>202</v>
      </c>
      <c r="D5508" t="s">
        <v>323</v>
      </c>
      <c r="F5508">
        <v>2020</v>
      </c>
      <c r="G5508">
        <v>359.90880238227101</v>
      </c>
    </row>
    <row r="5509" spans="1:7" ht="51">
      <c r="A5509" t="s">
        <v>519</v>
      </c>
      <c r="B5509" s="463" t="s">
        <v>274</v>
      </c>
      <c r="C5509" t="s">
        <v>202</v>
      </c>
      <c r="D5509" t="s">
        <v>323</v>
      </c>
      <c r="F5509">
        <v>2021</v>
      </c>
      <c r="G5509">
        <v>389.37828073665099</v>
      </c>
    </row>
    <row r="5510" spans="1:7">
      <c r="A5510" t="s">
        <v>519</v>
      </c>
      <c r="B5510" t="s">
        <v>275</v>
      </c>
      <c r="C5510" t="s">
        <v>202</v>
      </c>
      <c r="D5510" t="s">
        <v>324</v>
      </c>
      <c r="F5510">
        <v>2018</v>
      </c>
      <c r="G5510">
        <v>39906.1246843388</v>
      </c>
    </row>
    <row r="5511" spans="1:7">
      <c r="A5511" t="s">
        <v>519</v>
      </c>
      <c r="B5511" t="s">
        <v>275</v>
      </c>
      <c r="C5511" t="s">
        <v>202</v>
      </c>
      <c r="F5511">
        <v>2019</v>
      </c>
      <c r="G5511">
        <v>40004.030511217301</v>
      </c>
    </row>
    <row r="5512" spans="1:7">
      <c r="A5512" t="s">
        <v>519</v>
      </c>
      <c r="B5512" t="s">
        <v>275</v>
      </c>
      <c r="C5512" t="s">
        <v>202</v>
      </c>
      <c r="F5512">
        <v>2020</v>
      </c>
      <c r="G5512">
        <v>39489.280776998399</v>
      </c>
    </row>
    <row r="5513" spans="1:7">
      <c r="A5513" t="s">
        <v>519</v>
      </c>
      <c r="B5513" t="s">
        <v>275</v>
      </c>
      <c r="C5513" t="s">
        <v>202</v>
      </c>
      <c r="F5513">
        <v>2021</v>
      </c>
      <c r="G5513">
        <v>43721.623038919897</v>
      </c>
    </row>
    <row r="5514" spans="1:7">
      <c r="A5514" t="s">
        <v>519</v>
      </c>
      <c r="B5514" t="s">
        <v>261</v>
      </c>
      <c r="C5514" t="s">
        <v>194</v>
      </c>
      <c r="D5514" t="s">
        <v>322</v>
      </c>
      <c r="F5514">
        <v>2018</v>
      </c>
      <c r="G5514">
        <v>3.9834245935654899</v>
      </c>
    </row>
    <row r="5515" spans="1:7">
      <c r="A5515" t="s">
        <v>519</v>
      </c>
      <c r="B5515" t="s">
        <v>261</v>
      </c>
      <c r="C5515" t="s">
        <v>194</v>
      </c>
      <c r="D5515" t="s">
        <v>322</v>
      </c>
      <c r="F5515" t="s">
        <v>360</v>
      </c>
      <c r="G5515">
        <v>8.1880404589493008</v>
      </c>
    </row>
    <row r="5516" spans="1:7" ht="63.75">
      <c r="A5516" t="s">
        <v>519</v>
      </c>
      <c r="B5516" s="463" t="s">
        <v>276</v>
      </c>
      <c r="C5516" t="s">
        <v>202</v>
      </c>
      <c r="D5516" t="s">
        <v>325</v>
      </c>
      <c r="F5516">
        <v>2014</v>
      </c>
      <c r="G5516">
        <v>5.7668199539184597</v>
      </c>
    </row>
    <row r="5517" spans="1:7" ht="63.75">
      <c r="A5517" t="s">
        <v>519</v>
      </c>
      <c r="B5517" s="463" t="s">
        <v>276</v>
      </c>
      <c r="C5517" t="s">
        <v>202</v>
      </c>
      <c r="D5517" t="s">
        <v>325</v>
      </c>
      <c r="F5517">
        <v>2015</v>
      </c>
      <c r="G5517">
        <v>5.8621101379394496</v>
      </c>
    </row>
    <row r="5518" spans="1:7" ht="63.75">
      <c r="A5518" t="s">
        <v>519</v>
      </c>
      <c r="B5518" s="463" t="s">
        <v>276</v>
      </c>
      <c r="C5518" t="s">
        <v>202</v>
      </c>
      <c r="D5518" t="s">
        <v>325</v>
      </c>
      <c r="F5518">
        <v>2016</v>
      </c>
      <c r="G5518">
        <v>5.8557801246643102</v>
      </c>
    </row>
    <row r="5519" spans="1:7" ht="63.75">
      <c r="A5519" t="s">
        <v>519</v>
      </c>
      <c r="B5519" s="463" t="s">
        <v>276</v>
      </c>
      <c r="C5519" t="s">
        <v>202</v>
      </c>
      <c r="D5519" t="s">
        <v>325</v>
      </c>
      <c r="F5519">
        <v>2017</v>
      </c>
      <c r="G5519">
        <v>6.0579099655151403</v>
      </c>
    </row>
    <row r="5520" spans="1:7" ht="63.75">
      <c r="A5520" t="s">
        <v>519</v>
      </c>
      <c r="B5520" s="463" t="s">
        <v>276</v>
      </c>
      <c r="C5520" t="s">
        <v>202</v>
      </c>
      <c r="D5520" t="s">
        <v>325</v>
      </c>
      <c r="F5520">
        <v>2018</v>
      </c>
      <c r="G5520">
        <v>6.1123399734497097</v>
      </c>
    </row>
    <row r="5521" spans="1:7" ht="63.75">
      <c r="A5521" t="s">
        <v>519</v>
      </c>
      <c r="B5521" s="463" t="s">
        <v>276</v>
      </c>
      <c r="C5521" t="s">
        <v>202</v>
      </c>
      <c r="D5521" t="s">
        <v>325</v>
      </c>
      <c r="F5521" t="s">
        <v>360</v>
      </c>
      <c r="G5521">
        <v>6.1123399734497097</v>
      </c>
    </row>
    <row r="5522" spans="1:7" ht="63.75">
      <c r="A5522" t="s">
        <v>519</v>
      </c>
      <c r="B5522" s="463" t="s">
        <v>277</v>
      </c>
      <c r="C5522" t="s">
        <v>202</v>
      </c>
      <c r="D5522" t="s">
        <v>326</v>
      </c>
      <c r="E5522" t="s">
        <v>347</v>
      </c>
      <c r="F5522">
        <v>2015</v>
      </c>
      <c r="G5522">
        <v>2819</v>
      </c>
    </row>
    <row r="5523" spans="1:7" ht="63.75">
      <c r="A5523" t="s">
        <v>519</v>
      </c>
      <c r="B5523" s="463" t="s">
        <v>277</v>
      </c>
      <c r="C5523" t="s">
        <v>202</v>
      </c>
      <c r="D5523" t="s">
        <v>327</v>
      </c>
      <c r="F5523">
        <v>2018</v>
      </c>
      <c r="G5523">
        <v>3329.2329101599998</v>
      </c>
    </row>
    <row r="5524" spans="1:7" ht="63.75">
      <c r="A5524" t="s">
        <v>519</v>
      </c>
      <c r="B5524" s="463" t="s">
        <v>277</v>
      </c>
      <c r="F5524">
        <v>2019</v>
      </c>
      <c r="G5524">
        <v>3456.3869628900002</v>
      </c>
    </row>
    <row r="5525" spans="1:7">
      <c r="A5525" t="s">
        <v>519</v>
      </c>
      <c r="B5525" t="s">
        <v>278</v>
      </c>
      <c r="C5525" t="s">
        <v>194</v>
      </c>
      <c r="D5525" t="s">
        <v>101</v>
      </c>
      <c r="F5525">
        <v>2020</v>
      </c>
      <c r="G5525">
        <v>2.5</v>
      </c>
    </row>
    <row r="5526" spans="1:7">
      <c r="A5526" t="s">
        <v>519</v>
      </c>
      <c r="B5526" t="s">
        <v>279</v>
      </c>
      <c r="C5526" t="s">
        <v>65</v>
      </c>
      <c r="D5526" t="s">
        <v>328</v>
      </c>
      <c r="F5526" t="s">
        <v>361</v>
      </c>
      <c r="G5526">
        <v>3</v>
      </c>
    </row>
    <row r="5527" spans="1:7" ht="63.75">
      <c r="A5527" t="s">
        <v>519</v>
      </c>
      <c r="B5527" s="463" t="s">
        <v>280</v>
      </c>
      <c r="C5527" t="s">
        <v>202</v>
      </c>
      <c r="D5527" t="s">
        <v>329</v>
      </c>
      <c r="F5527">
        <v>2014</v>
      </c>
      <c r="G5527">
        <v>5.7390899659999999</v>
      </c>
    </row>
    <row r="5528" spans="1:7" ht="63.75">
      <c r="A5528" t="s">
        <v>519</v>
      </c>
      <c r="B5528" s="463" t="s">
        <v>280</v>
      </c>
      <c r="C5528" t="s">
        <v>202</v>
      </c>
      <c r="D5528" t="s">
        <v>330</v>
      </c>
      <c r="F5528">
        <v>2018</v>
      </c>
      <c r="G5528">
        <v>6.1123399734497097</v>
      </c>
    </row>
    <row r="5529" spans="1:7">
      <c r="A5529" t="s">
        <v>519</v>
      </c>
      <c r="B5529" t="s">
        <v>281</v>
      </c>
      <c r="C5529" t="s">
        <v>194</v>
      </c>
      <c r="D5529" t="s">
        <v>330</v>
      </c>
      <c r="F5529">
        <v>2018</v>
      </c>
      <c r="G5529">
        <v>6.1123399734497097</v>
      </c>
    </row>
    <row r="5530" spans="1:7">
      <c r="A5530" t="s">
        <v>519</v>
      </c>
      <c r="B5530" t="s">
        <v>281</v>
      </c>
      <c r="C5530" t="s">
        <v>194</v>
      </c>
      <c r="D5530" t="s">
        <v>330</v>
      </c>
      <c r="F5530" t="s">
        <v>360</v>
      </c>
      <c r="G5530" t="s">
        <v>64</v>
      </c>
    </row>
    <row r="5531" spans="1:7">
      <c r="A5531" t="s">
        <v>519</v>
      </c>
      <c r="B5531" t="s">
        <v>282</v>
      </c>
      <c r="C5531" t="s">
        <v>194</v>
      </c>
      <c r="D5531" t="s">
        <v>210</v>
      </c>
      <c r="F5531">
        <v>2018</v>
      </c>
      <c r="G5531">
        <v>0.31209999322891202</v>
      </c>
    </row>
    <row r="5532" spans="1:7">
      <c r="A5532" t="s">
        <v>519</v>
      </c>
      <c r="B5532" t="s">
        <v>282</v>
      </c>
      <c r="C5532" t="s">
        <v>194</v>
      </c>
      <c r="D5532" t="s">
        <v>210</v>
      </c>
      <c r="F5532" t="s">
        <v>359</v>
      </c>
      <c r="G5532">
        <v>0.49926000833511402</v>
      </c>
    </row>
    <row r="5533" spans="1:7">
      <c r="A5533" t="s">
        <v>519</v>
      </c>
      <c r="B5533" t="s">
        <v>283</v>
      </c>
      <c r="C5533" t="s">
        <v>308</v>
      </c>
      <c r="D5533" t="s">
        <v>331</v>
      </c>
      <c r="F5533">
        <v>2018</v>
      </c>
      <c r="G5533">
        <v>5.6</v>
      </c>
    </row>
    <row r="5534" spans="1:7">
      <c r="A5534" t="s">
        <v>519</v>
      </c>
      <c r="B5534" t="s">
        <v>283</v>
      </c>
      <c r="C5534" t="s">
        <v>202</v>
      </c>
      <c r="D5534" t="s">
        <v>332</v>
      </c>
      <c r="F5534">
        <v>2021</v>
      </c>
      <c r="G5534">
        <v>5.0450000762939498</v>
      </c>
    </row>
    <row r="5535" spans="1:7">
      <c r="A5535" t="s">
        <v>519</v>
      </c>
      <c r="B5535" t="s">
        <v>284</v>
      </c>
      <c r="C5535" t="s">
        <v>194</v>
      </c>
      <c r="D5535" t="s">
        <v>333</v>
      </c>
      <c r="F5535" t="s">
        <v>362</v>
      </c>
      <c r="G5535">
        <v>0.2</v>
      </c>
    </row>
    <row r="5536" spans="1:7">
      <c r="A5536" t="s">
        <v>519</v>
      </c>
      <c r="B5536" t="s">
        <v>285</v>
      </c>
      <c r="C5536" t="s">
        <v>194</v>
      </c>
      <c r="D5536" t="s">
        <v>334</v>
      </c>
      <c r="F5536">
        <v>2020</v>
      </c>
      <c r="G5536">
        <v>100</v>
      </c>
    </row>
    <row r="5537" spans="1:7">
      <c r="A5537" t="s">
        <v>519</v>
      </c>
      <c r="B5537" t="s">
        <v>286</v>
      </c>
      <c r="C5537" t="s">
        <v>309</v>
      </c>
      <c r="D5537" t="s">
        <v>335</v>
      </c>
      <c r="F5537">
        <v>2018</v>
      </c>
      <c r="G5537">
        <v>36</v>
      </c>
    </row>
    <row r="5538" spans="1:7">
      <c r="A5538" t="s">
        <v>519</v>
      </c>
      <c r="B5538" t="s">
        <v>286</v>
      </c>
      <c r="C5538" t="s">
        <v>309</v>
      </c>
      <c r="D5538" t="s">
        <v>336</v>
      </c>
      <c r="F5538">
        <v>2022</v>
      </c>
      <c r="G5538">
        <v>34</v>
      </c>
    </row>
    <row r="5539" spans="1:7">
      <c r="A5539" t="s">
        <v>519</v>
      </c>
      <c r="B5539" t="s">
        <v>287</v>
      </c>
      <c r="C5539" t="s">
        <v>309</v>
      </c>
      <c r="D5539" t="s">
        <v>335</v>
      </c>
      <c r="F5539">
        <v>2018</v>
      </c>
      <c r="G5539">
        <v>43</v>
      </c>
    </row>
    <row r="5540" spans="1:7">
      <c r="A5540" t="s">
        <v>519</v>
      </c>
      <c r="B5540" t="s">
        <v>287</v>
      </c>
      <c r="C5540" t="s">
        <v>309</v>
      </c>
      <c r="D5540" t="s">
        <v>336</v>
      </c>
      <c r="F5540">
        <v>2022</v>
      </c>
      <c r="G5540">
        <v>42</v>
      </c>
    </row>
    <row r="5541" spans="1:7">
      <c r="A5541" t="s">
        <v>519</v>
      </c>
      <c r="B5541" t="s">
        <v>288</v>
      </c>
      <c r="C5541" t="s">
        <v>202</v>
      </c>
      <c r="D5541" t="s">
        <v>337</v>
      </c>
      <c r="E5541" t="s">
        <v>348</v>
      </c>
      <c r="F5541">
        <v>2017</v>
      </c>
      <c r="G5541">
        <v>-0.88</v>
      </c>
    </row>
    <row r="5542" spans="1:7">
      <c r="A5542" t="s">
        <v>519</v>
      </c>
      <c r="B5542" t="s">
        <v>288</v>
      </c>
      <c r="C5542" t="s">
        <v>202</v>
      </c>
      <c r="D5542" t="s">
        <v>337</v>
      </c>
      <c r="E5542" t="s">
        <v>348</v>
      </c>
      <c r="F5542">
        <v>2021</v>
      </c>
      <c r="G5542">
        <v>-1.0613510608673096</v>
      </c>
    </row>
    <row r="5543" spans="1:7">
      <c r="A5543" t="s">
        <v>519</v>
      </c>
      <c r="B5543" t="s">
        <v>289</v>
      </c>
      <c r="C5543" t="s">
        <v>202</v>
      </c>
      <c r="D5543" t="s">
        <v>337</v>
      </c>
      <c r="E5543" t="s">
        <v>349</v>
      </c>
      <c r="F5543">
        <v>2017</v>
      </c>
      <c r="G5543">
        <v>1.39</v>
      </c>
    </row>
    <row r="5544" spans="1:7">
      <c r="A5544" t="s">
        <v>519</v>
      </c>
      <c r="B5544" t="s">
        <v>289</v>
      </c>
      <c r="C5544" t="s">
        <v>202</v>
      </c>
      <c r="D5544" t="s">
        <v>337</v>
      </c>
      <c r="E5544" t="s">
        <v>349</v>
      </c>
      <c r="F5544">
        <v>2021</v>
      </c>
      <c r="G5544">
        <v>1.291966438293457</v>
      </c>
    </row>
    <row r="5545" spans="1:7">
      <c r="A5545" t="s">
        <v>519</v>
      </c>
      <c r="B5545" t="s">
        <v>290</v>
      </c>
      <c r="C5545" t="s">
        <v>202</v>
      </c>
      <c r="D5545" t="s">
        <v>337</v>
      </c>
      <c r="E5545" t="s">
        <v>350</v>
      </c>
      <c r="F5545">
        <v>2017</v>
      </c>
      <c r="G5545">
        <v>1.27</v>
      </c>
    </row>
    <row r="5546" spans="1:7">
      <c r="A5546" t="s">
        <v>519</v>
      </c>
      <c r="B5546" t="s">
        <v>290</v>
      </c>
      <c r="C5546" t="s">
        <v>202</v>
      </c>
      <c r="D5546" t="s">
        <v>337</v>
      </c>
      <c r="E5546" t="s">
        <v>350</v>
      </c>
      <c r="F5546">
        <v>2021</v>
      </c>
      <c r="G5546">
        <v>1.2090375423431396</v>
      </c>
    </row>
    <row r="5547" spans="1:7">
      <c r="A5547" t="s">
        <v>519</v>
      </c>
      <c r="B5547" t="s">
        <v>291</v>
      </c>
      <c r="C5547" t="s">
        <v>202</v>
      </c>
      <c r="D5547" t="s">
        <v>337</v>
      </c>
      <c r="E5547" t="s">
        <v>351</v>
      </c>
      <c r="F5547">
        <v>2017</v>
      </c>
      <c r="G5547">
        <v>1.02</v>
      </c>
    </row>
    <row r="5548" spans="1:7">
      <c r="A5548" t="s">
        <v>519</v>
      </c>
      <c r="B5548" t="s">
        <v>291</v>
      </c>
      <c r="C5548" t="s">
        <v>202</v>
      </c>
      <c r="D5548" t="s">
        <v>337</v>
      </c>
      <c r="E5548" t="s">
        <v>351</v>
      </c>
      <c r="F5548">
        <v>2021</v>
      </c>
      <c r="G5548">
        <v>0.94177830219268799</v>
      </c>
    </row>
    <row r="5549" spans="1:7">
      <c r="A5549" t="s">
        <v>519</v>
      </c>
      <c r="B5549" t="s">
        <v>292</v>
      </c>
      <c r="C5549" t="s">
        <v>202</v>
      </c>
      <c r="D5549" t="s">
        <v>337</v>
      </c>
      <c r="F5549">
        <v>2017</v>
      </c>
      <c r="G5549">
        <v>0.83</v>
      </c>
    </row>
    <row r="5550" spans="1:7">
      <c r="A5550" t="s">
        <v>519</v>
      </c>
      <c r="B5550" t="s">
        <v>292</v>
      </c>
      <c r="C5550" t="s">
        <v>202</v>
      </c>
      <c r="D5550" t="s">
        <v>337</v>
      </c>
      <c r="F5550">
        <v>2021</v>
      </c>
      <c r="G5550">
        <v>0.85577130317687988</v>
      </c>
    </row>
    <row r="5551" spans="1:7" ht="114.75">
      <c r="A5551" t="s">
        <v>519</v>
      </c>
      <c r="B5551" t="s">
        <v>293</v>
      </c>
      <c r="C5551" t="s">
        <v>308</v>
      </c>
      <c r="D5551" t="s">
        <v>331</v>
      </c>
      <c r="E5551" s="463" t="s">
        <v>352</v>
      </c>
      <c r="F5551">
        <v>2018</v>
      </c>
      <c r="G5551">
        <v>83.1</v>
      </c>
    </row>
    <row r="5552" spans="1:7" ht="114.75">
      <c r="A5552" t="s">
        <v>519</v>
      </c>
      <c r="B5552" t="s">
        <v>293</v>
      </c>
      <c r="C5552" t="s">
        <v>308</v>
      </c>
      <c r="D5552" t="s">
        <v>331</v>
      </c>
      <c r="E5552" s="463" t="s">
        <v>352</v>
      </c>
      <c r="F5552">
        <v>2022</v>
      </c>
      <c r="G5552">
        <v>85</v>
      </c>
    </row>
    <row r="5553" spans="1:7">
      <c r="A5553" t="s">
        <v>519</v>
      </c>
      <c r="B5553" t="s">
        <v>294</v>
      </c>
      <c r="C5553" t="s">
        <v>308</v>
      </c>
      <c r="D5553" t="s">
        <v>331</v>
      </c>
      <c r="E5553" t="s">
        <v>353</v>
      </c>
      <c r="F5553">
        <v>2018</v>
      </c>
      <c r="G5553">
        <v>61.2</v>
      </c>
    </row>
    <row r="5554" spans="1:7">
      <c r="A5554" t="s">
        <v>519</v>
      </c>
      <c r="B5554" t="s">
        <v>294</v>
      </c>
      <c r="C5554" t="s">
        <v>308</v>
      </c>
      <c r="D5554" t="s">
        <v>331</v>
      </c>
      <c r="E5554" t="s">
        <v>353</v>
      </c>
      <c r="F5554">
        <v>2022</v>
      </c>
      <c r="G5554">
        <v>65.2</v>
      </c>
    </row>
    <row r="5555" spans="1:7">
      <c r="A5555" t="s">
        <v>519</v>
      </c>
      <c r="B5555" t="s">
        <v>295</v>
      </c>
      <c r="C5555" t="s">
        <v>308</v>
      </c>
      <c r="D5555" t="s">
        <v>331</v>
      </c>
      <c r="F5555">
        <v>2017</v>
      </c>
      <c r="G5555">
        <v>72.2</v>
      </c>
    </row>
    <row r="5556" spans="1:7">
      <c r="A5556" t="s">
        <v>519</v>
      </c>
      <c r="B5556" t="s">
        <v>295</v>
      </c>
      <c r="C5556" t="s">
        <v>308</v>
      </c>
      <c r="D5556" t="s">
        <v>331</v>
      </c>
      <c r="F5556">
        <v>2022</v>
      </c>
      <c r="G5556">
        <v>68</v>
      </c>
    </row>
    <row r="5557" spans="1:7">
      <c r="A5557" t="s">
        <v>519</v>
      </c>
      <c r="B5557" t="s">
        <v>296</v>
      </c>
      <c r="C5557" t="s">
        <v>308</v>
      </c>
      <c r="D5557" t="s">
        <v>331</v>
      </c>
      <c r="E5557" t="s">
        <v>354</v>
      </c>
      <c r="F5557">
        <v>2018</v>
      </c>
      <c r="G5557">
        <v>70</v>
      </c>
    </row>
    <row r="5558" spans="1:7">
      <c r="A5558" t="s">
        <v>519</v>
      </c>
      <c r="B5558" t="s">
        <v>296</v>
      </c>
      <c r="C5558" t="s">
        <v>308</v>
      </c>
      <c r="D5558" t="s">
        <v>331</v>
      </c>
      <c r="E5558" t="s">
        <v>354</v>
      </c>
      <c r="F5558">
        <v>2022</v>
      </c>
      <c r="G5558">
        <v>70</v>
      </c>
    </row>
    <row r="5559" spans="1:7">
      <c r="A5559" t="s">
        <v>519</v>
      </c>
      <c r="B5559" t="s">
        <v>297</v>
      </c>
      <c r="C5559" t="s">
        <v>308</v>
      </c>
      <c r="D5559" t="s">
        <v>331</v>
      </c>
      <c r="F5559">
        <v>2018</v>
      </c>
      <c r="G5559">
        <v>40.1</v>
      </c>
    </row>
    <row r="5560" spans="1:7">
      <c r="A5560" t="s">
        <v>519</v>
      </c>
      <c r="B5560" t="s">
        <v>298</v>
      </c>
      <c r="C5560" t="s">
        <v>194</v>
      </c>
      <c r="D5560" t="s">
        <v>338</v>
      </c>
      <c r="F5560">
        <v>2019</v>
      </c>
      <c r="G5560">
        <v>6.9195937183431502</v>
      </c>
    </row>
    <row r="5561" spans="1:7">
      <c r="A5561" t="s">
        <v>519</v>
      </c>
      <c r="B5561" t="s">
        <v>299</v>
      </c>
      <c r="C5561" t="s">
        <v>310</v>
      </c>
      <c r="D5561" t="s">
        <v>339</v>
      </c>
      <c r="F5561">
        <v>2015</v>
      </c>
      <c r="G5561">
        <v>0.02</v>
      </c>
    </row>
    <row r="5562" spans="1:7">
      <c r="A5562" t="s">
        <v>519</v>
      </c>
      <c r="B5562" t="s">
        <v>299</v>
      </c>
      <c r="C5562" t="s">
        <v>310</v>
      </c>
      <c r="D5562" t="s">
        <v>339</v>
      </c>
      <c r="F5562" t="s">
        <v>363</v>
      </c>
      <c r="G5562">
        <v>6.2951446379905046E-2</v>
      </c>
    </row>
    <row r="5563" spans="1:7">
      <c r="A5563" t="s">
        <v>519</v>
      </c>
      <c r="B5563" t="s">
        <v>300</v>
      </c>
      <c r="C5563" t="s">
        <v>202</v>
      </c>
      <c r="D5563" t="s">
        <v>340</v>
      </c>
      <c r="F5563">
        <v>2017</v>
      </c>
      <c r="G5563">
        <v>27.5</v>
      </c>
    </row>
    <row r="5564" spans="1:7">
      <c r="A5564" t="s">
        <v>519</v>
      </c>
      <c r="B5564" t="s">
        <v>300</v>
      </c>
      <c r="C5564" t="s">
        <v>194</v>
      </c>
      <c r="D5564" t="s">
        <v>340</v>
      </c>
      <c r="F5564">
        <v>2018</v>
      </c>
      <c r="G5564">
        <v>27.5</v>
      </c>
    </row>
    <row r="5565" spans="1:7">
      <c r="A5565" t="s">
        <v>519</v>
      </c>
      <c r="B5565" t="s">
        <v>300</v>
      </c>
      <c r="C5565" t="s">
        <v>194</v>
      </c>
      <c r="D5565" t="s">
        <v>340</v>
      </c>
      <c r="F5565">
        <v>2021</v>
      </c>
      <c r="G5565">
        <v>28.3333333333333</v>
      </c>
    </row>
    <row r="5566" spans="1:7">
      <c r="A5566" t="s">
        <v>519</v>
      </c>
      <c r="B5566" t="s">
        <v>301</v>
      </c>
      <c r="C5566" t="s">
        <v>311</v>
      </c>
      <c r="D5566" t="s">
        <v>341</v>
      </c>
      <c r="F5566">
        <v>2021</v>
      </c>
      <c r="G5566">
        <v>5.1716242626650831E-2</v>
      </c>
    </row>
    <row r="5567" spans="1:7">
      <c r="A5567" t="s">
        <v>519</v>
      </c>
      <c r="B5567" t="s">
        <v>301</v>
      </c>
      <c r="C5567" t="s">
        <v>311</v>
      </c>
      <c r="F5567">
        <v>2019</v>
      </c>
      <c r="G5567">
        <v>5.2999999999999999E-2</v>
      </c>
    </row>
    <row r="5568" spans="1:7">
      <c r="A5568" t="s">
        <v>521</v>
      </c>
      <c r="B5568" t="s">
        <v>266</v>
      </c>
      <c r="C5568" t="s">
        <v>303</v>
      </c>
      <c r="D5568" t="s">
        <v>313</v>
      </c>
      <c r="F5568">
        <v>2018</v>
      </c>
      <c r="G5568" t="s">
        <v>522</v>
      </c>
    </row>
    <row r="5569" spans="1:7">
      <c r="A5569" t="s">
        <v>521</v>
      </c>
      <c r="B5569" t="s">
        <v>267</v>
      </c>
      <c r="C5569" t="s">
        <v>304</v>
      </c>
      <c r="D5569" t="s">
        <v>314</v>
      </c>
      <c r="F5569">
        <v>2018</v>
      </c>
      <c r="G5569">
        <v>61000000</v>
      </c>
    </row>
    <row r="5570" spans="1:7">
      <c r="A5570" t="s">
        <v>521</v>
      </c>
      <c r="B5570" t="s">
        <v>268</v>
      </c>
      <c r="C5570" t="s">
        <v>305</v>
      </c>
      <c r="D5570" t="s">
        <v>315</v>
      </c>
      <c r="F5570">
        <v>2018</v>
      </c>
      <c r="G5570">
        <v>294140</v>
      </c>
    </row>
    <row r="5571" spans="1:7">
      <c r="A5571" t="s">
        <v>521</v>
      </c>
      <c r="B5571" t="s">
        <v>269</v>
      </c>
      <c r="C5571" t="s">
        <v>305</v>
      </c>
      <c r="D5571" t="s">
        <v>316</v>
      </c>
      <c r="E5571" t="s">
        <v>343</v>
      </c>
      <c r="F5571" t="s">
        <v>356</v>
      </c>
      <c r="G5571">
        <v>31.9</v>
      </c>
    </row>
    <row r="5572" spans="1:7" ht="127.5">
      <c r="A5572" t="s">
        <v>521</v>
      </c>
      <c r="B5572" t="s">
        <v>270</v>
      </c>
      <c r="C5572" t="s">
        <v>182</v>
      </c>
      <c r="D5572" t="s">
        <v>317</v>
      </c>
      <c r="E5572" s="463" t="s">
        <v>344</v>
      </c>
      <c r="F5572">
        <v>2016</v>
      </c>
      <c r="G5572">
        <v>28.1</v>
      </c>
    </row>
    <row r="5573" spans="1:7">
      <c r="A5573" t="s">
        <v>521</v>
      </c>
      <c r="B5573" t="s">
        <v>270</v>
      </c>
      <c r="D5573" t="s">
        <v>318</v>
      </c>
      <c r="F5573">
        <v>2019</v>
      </c>
      <c r="G5573">
        <v>50.7</v>
      </c>
    </row>
    <row r="5574" spans="1:7" ht="102">
      <c r="A5574" t="s">
        <v>521</v>
      </c>
      <c r="B5574" t="s">
        <v>271</v>
      </c>
      <c r="C5574" t="s">
        <v>306</v>
      </c>
      <c r="D5574" t="s">
        <v>319</v>
      </c>
      <c r="E5574" s="463" t="s">
        <v>345</v>
      </c>
      <c r="F5574">
        <v>2017</v>
      </c>
      <c r="G5574">
        <v>0.88</v>
      </c>
    </row>
    <row r="5575" spans="1:7">
      <c r="A5575" t="s">
        <v>521</v>
      </c>
      <c r="B5575" t="s">
        <v>271</v>
      </c>
      <c r="D5575" t="s">
        <v>320</v>
      </c>
      <c r="F5575">
        <v>2021</v>
      </c>
      <c r="G5575">
        <v>0.89500000000000002</v>
      </c>
    </row>
    <row r="5576" spans="1:7" ht="178.5">
      <c r="A5576" t="s">
        <v>521</v>
      </c>
      <c r="B5576" t="s">
        <v>272</v>
      </c>
      <c r="C5576" t="s">
        <v>307</v>
      </c>
      <c r="D5576" t="s">
        <v>321</v>
      </c>
      <c r="E5576" s="463" t="s">
        <v>346</v>
      </c>
      <c r="F5576">
        <v>2018</v>
      </c>
      <c r="G5576">
        <v>69.099999999999994</v>
      </c>
    </row>
    <row r="5577" spans="1:7" ht="51">
      <c r="A5577" t="s">
        <v>521</v>
      </c>
      <c r="B5577" s="463" t="s">
        <v>273</v>
      </c>
      <c r="C5577" t="s">
        <v>202</v>
      </c>
      <c r="F5577">
        <v>2018</v>
      </c>
      <c r="G5577">
        <v>0.8</v>
      </c>
    </row>
    <row r="5578" spans="1:7" ht="51">
      <c r="A5578" t="s">
        <v>521</v>
      </c>
      <c r="B5578" s="463" t="s">
        <v>273</v>
      </c>
      <c r="C5578" t="s">
        <v>202</v>
      </c>
      <c r="D5578" t="s">
        <v>322</v>
      </c>
      <c r="F5578" t="s">
        <v>359</v>
      </c>
      <c r="G5578">
        <v>6.6437901896619298</v>
      </c>
    </row>
    <row r="5579" spans="1:7" ht="51">
      <c r="A5579" t="s">
        <v>521</v>
      </c>
      <c r="B5579" s="463" t="s">
        <v>274</v>
      </c>
      <c r="C5579" t="s">
        <v>202</v>
      </c>
      <c r="D5579" t="s">
        <v>323</v>
      </c>
      <c r="F5579">
        <v>2018</v>
      </c>
      <c r="G5579">
        <v>2540.4885760053903</v>
      </c>
    </row>
    <row r="5580" spans="1:7" ht="51">
      <c r="A5580" t="s">
        <v>521</v>
      </c>
      <c r="B5580" s="463" t="s">
        <v>274</v>
      </c>
      <c r="C5580" t="s">
        <v>202</v>
      </c>
      <c r="D5580" t="s">
        <v>323</v>
      </c>
      <c r="F5580">
        <v>2019</v>
      </c>
      <c r="G5580">
        <v>2553.1969614059303</v>
      </c>
    </row>
    <row r="5581" spans="1:7" ht="51">
      <c r="A5581" t="s">
        <v>521</v>
      </c>
      <c r="B5581" s="463" t="s">
        <v>274</v>
      </c>
      <c r="C5581" t="s">
        <v>202</v>
      </c>
      <c r="D5581" t="s">
        <v>323</v>
      </c>
      <c r="F5581">
        <v>2020</v>
      </c>
      <c r="G5581">
        <v>2322.7538565958798</v>
      </c>
    </row>
    <row r="5582" spans="1:7" ht="51">
      <c r="A5582" t="s">
        <v>521</v>
      </c>
      <c r="B5582" s="463" t="s">
        <v>274</v>
      </c>
      <c r="C5582" t="s">
        <v>202</v>
      </c>
      <c r="D5582" t="s">
        <v>323</v>
      </c>
      <c r="F5582">
        <v>2021</v>
      </c>
      <c r="G5582">
        <v>2477.0727494503999</v>
      </c>
    </row>
    <row r="5583" spans="1:7">
      <c r="A5583" t="s">
        <v>521</v>
      </c>
      <c r="B5583" t="s">
        <v>275</v>
      </c>
      <c r="C5583" t="s">
        <v>202</v>
      </c>
      <c r="D5583" t="s">
        <v>324</v>
      </c>
      <c r="F5583">
        <v>2018</v>
      </c>
      <c r="G5583">
        <v>43036.243777036703</v>
      </c>
    </row>
    <row r="5584" spans="1:7">
      <c r="A5584" t="s">
        <v>521</v>
      </c>
      <c r="B5584" t="s">
        <v>275</v>
      </c>
      <c r="C5584" t="s">
        <v>202</v>
      </c>
      <c r="F5584">
        <v>2019</v>
      </c>
      <c r="G5584">
        <v>44376.162502891202</v>
      </c>
    </row>
    <row r="5585" spans="1:7">
      <c r="A5585" t="s">
        <v>521</v>
      </c>
      <c r="B5585" t="s">
        <v>275</v>
      </c>
      <c r="C5585" t="s">
        <v>202</v>
      </c>
      <c r="F5585">
        <v>2020</v>
      </c>
      <c r="G5585">
        <v>41987.8159630472</v>
      </c>
    </row>
    <row r="5586" spans="1:7">
      <c r="A5586" t="s">
        <v>521</v>
      </c>
      <c r="B5586" t="s">
        <v>275</v>
      </c>
      <c r="C5586" t="s">
        <v>202</v>
      </c>
      <c r="F5586">
        <v>2021</v>
      </c>
      <c r="G5586">
        <v>45935.996553967801</v>
      </c>
    </row>
    <row r="5587" spans="1:7">
      <c r="A5587" t="s">
        <v>521</v>
      </c>
      <c r="B5587" t="s">
        <v>261</v>
      </c>
      <c r="C5587" t="s">
        <v>194</v>
      </c>
      <c r="D5587" t="s">
        <v>322</v>
      </c>
      <c r="F5587">
        <v>2018</v>
      </c>
      <c r="G5587">
        <v>0.92581094101274197</v>
      </c>
    </row>
    <row r="5588" spans="1:7">
      <c r="A5588" t="s">
        <v>521</v>
      </c>
      <c r="B5588" t="s">
        <v>261</v>
      </c>
      <c r="C5588" t="s">
        <v>194</v>
      </c>
      <c r="D5588" t="s">
        <v>322</v>
      </c>
      <c r="F5588" t="s">
        <v>360</v>
      </c>
      <c r="G5588">
        <v>6.6437901896619298</v>
      </c>
    </row>
    <row r="5589" spans="1:7" ht="63.75">
      <c r="A5589" t="s">
        <v>521</v>
      </c>
      <c r="B5589" s="463" t="s">
        <v>276</v>
      </c>
      <c r="C5589" t="s">
        <v>202</v>
      </c>
      <c r="D5589" t="s">
        <v>325</v>
      </c>
      <c r="F5589">
        <v>2014</v>
      </c>
      <c r="G5589">
        <v>4.06127977371216</v>
      </c>
    </row>
    <row r="5590" spans="1:7" ht="63.75">
      <c r="A5590" t="s">
        <v>521</v>
      </c>
      <c r="B5590" s="463" t="s">
        <v>276</v>
      </c>
      <c r="C5590" t="s">
        <v>202</v>
      </c>
      <c r="D5590" t="s">
        <v>325</v>
      </c>
      <c r="F5590">
        <v>2015</v>
      </c>
      <c r="G5590">
        <v>4.07362985610962</v>
      </c>
    </row>
    <row r="5591" spans="1:7" ht="63.75">
      <c r="A5591" t="s">
        <v>521</v>
      </c>
      <c r="B5591" s="463" t="s">
        <v>276</v>
      </c>
      <c r="C5591" t="s">
        <v>202</v>
      </c>
      <c r="D5591" t="s">
        <v>325</v>
      </c>
      <c r="F5591">
        <v>2016</v>
      </c>
      <c r="G5591">
        <v>3.8157899379730198</v>
      </c>
    </row>
    <row r="5592" spans="1:7" ht="63.75">
      <c r="A5592" t="s">
        <v>521</v>
      </c>
      <c r="B5592" s="463" t="s">
        <v>276</v>
      </c>
      <c r="C5592" t="s">
        <v>202</v>
      </c>
      <c r="D5592" t="s">
        <v>325</v>
      </c>
      <c r="F5592">
        <v>2017</v>
      </c>
      <c r="G5592">
        <v>4.0449399948120099</v>
      </c>
    </row>
    <row r="5593" spans="1:7" ht="63.75">
      <c r="A5593" t="s">
        <v>521</v>
      </c>
      <c r="B5593" s="463" t="s">
        <v>276</v>
      </c>
      <c r="C5593" t="s">
        <v>202</v>
      </c>
      <c r="D5593" t="s">
        <v>325</v>
      </c>
      <c r="F5593">
        <v>2018</v>
      </c>
      <c r="G5593">
        <v>4.2561402320861799</v>
      </c>
    </row>
    <row r="5594" spans="1:7" ht="63.75">
      <c r="A5594" t="s">
        <v>521</v>
      </c>
      <c r="B5594" s="463" t="s">
        <v>276</v>
      </c>
      <c r="C5594" t="s">
        <v>202</v>
      </c>
      <c r="D5594" t="s">
        <v>325</v>
      </c>
      <c r="F5594" t="s">
        <v>360</v>
      </c>
      <c r="G5594">
        <v>4.2561402320861799</v>
      </c>
    </row>
    <row r="5595" spans="1:7" ht="63.75">
      <c r="A5595" t="s">
        <v>521</v>
      </c>
      <c r="B5595" s="463" t="s">
        <v>277</v>
      </c>
      <c r="C5595" t="s">
        <v>202</v>
      </c>
      <c r="D5595" t="s">
        <v>326</v>
      </c>
      <c r="E5595" t="s">
        <v>347</v>
      </c>
      <c r="F5595">
        <v>2015</v>
      </c>
      <c r="G5595">
        <v>3351</v>
      </c>
    </row>
    <row r="5596" spans="1:7" ht="63.75">
      <c r="A5596" t="s">
        <v>521</v>
      </c>
      <c r="B5596" s="463" t="s">
        <v>277</v>
      </c>
      <c r="C5596" t="s">
        <v>202</v>
      </c>
      <c r="D5596" t="s">
        <v>327</v>
      </c>
      <c r="F5596">
        <v>2018</v>
      </c>
      <c r="G5596">
        <v>3000.7109375</v>
      </c>
    </row>
    <row r="5597" spans="1:7" ht="63.75">
      <c r="A5597" t="s">
        <v>521</v>
      </c>
      <c r="B5597" s="463" t="s">
        <v>277</v>
      </c>
      <c r="F5597">
        <v>2019</v>
      </c>
      <c r="G5597">
        <v>2905.5</v>
      </c>
    </row>
    <row r="5598" spans="1:7">
      <c r="A5598" t="s">
        <v>521</v>
      </c>
      <c r="B5598" t="s">
        <v>278</v>
      </c>
      <c r="C5598" t="s">
        <v>194</v>
      </c>
      <c r="D5598" t="s">
        <v>101</v>
      </c>
      <c r="F5598">
        <v>2020</v>
      </c>
      <c r="G5598">
        <v>11.4</v>
      </c>
    </row>
    <row r="5599" spans="1:7">
      <c r="A5599" t="s">
        <v>521</v>
      </c>
      <c r="B5599" t="s">
        <v>279</v>
      </c>
      <c r="C5599" t="s">
        <v>65</v>
      </c>
      <c r="D5599" t="s">
        <v>328</v>
      </c>
      <c r="F5599" t="s">
        <v>361</v>
      </c>
      <c r="G5599">
        <v>2</v>
      </c>
    </row>
    <row r="5600" spans="1:7" ht="63.75">
      <c r="A5600" t="s">
        <v>521</v>
      </c>
      <c r="B5600" s="463" t="s">
        <v>280</v>
      </c>
      <c r="C5600" t="s">
        <v>202</v>
      </c>
      <c r="D5600" t="s">
        <v>329</v>
      </c>
      <c r="F5600">
        <v>2014</v>
      </c>
      <c r="G5600">
        <v>4.0752501490000004</v>
      </c>
    </row>
    <row r="5601" spans="1:7" ht="63.75">
      <c r="A5601" t="s">
        <v>521</v>
      </c>
      <c r="B5601" s="463" t="s">
        <v>280</v>
      </c>
      <c r="C5601" t="s">
        <v>202</v>
      </c>
      <c r="D5601" t="s">
        <v>330</v>
      </c>
      <c r="F5601">
        <v>2018</v>
      </c>
      <c r="G5601">
        <v>4.2561402320861799</v>
      </c>
    </row>
    <row r="5602" spans="1:7">
      <c r="A5602" t="s">
        <v>521</v>
      </c>
      <c r="B5602" t="s">
        <v>281</v>
      </c>
      <c r="C5602" t="s">
        <v>194</v>
      </c>
      <c r="D5602" t="s">
        <v>330</v>
      </c>
      <c r="F5602">
        <v>2018</v>
      </c>
      <c r="G5602">
        <v>4.2561402320861799</v>
      </c>
    </row>
    <row r="5603" spans="1:7">
      <c r="A5603" t="s">
        <v>521</v>
      </c>
      <c r="B5603" t="s">
        <v>281</v>
      </c>
      <c r="C5603" t="s">
        <v>194</v>
      </c>
      <c r="D5603" t="s">
        <v>330</v>
      </c>
      <c r="F5603" t="s">
        <v>360</v>
      </c>
      <c r="G5603" t="s">
        <v>64</v>
      </c>
    </row>
    <row r="5604" spans="1:7">
      <c r="A5604" t="s">
        <v>521</v>
      </c>
      <c r="B5604" t="s">
        <v>282</v>
      </c>
      <c r="C5604" t="s">
        <v>194</v>
      </c>
      <c r="D5604" t="s">
        <v>210</v>
      </c>
      <c r="F5604">
        <v>2018</v>
      </c>
      <c r="G5604">
        <v>3.1466000080108598</v>
      </c>
    </row>
    <row r="5605" spans="1:7">
      <c r="A5605" t="s">
        <v>521</v>
      </c>
      <c r="B5605" t="s">
        <v>282</v>
      </c>
      <c r="C5605" t="s">
        <v>194</v>
      </c>
      <c r="D5605" t="s">
        <v>210</v>
      </c>
      <c r="F5605" t="s">
        <v>359</v>
      </c>
      <c r="G5605">
        <v>3.4989199638366699</v>
      </c>
    </row>
    <row r="5606" spans="1:7">
      <c r="A5606" t="s">
        <v>521</v>
      </c>
      <c r="B5606" t="s">
        <v>283</v>
      </c>
      <c r="C5606" t="s">
        <v>308</v>
      </c>
      <c r="D5606" t="s">
        <v>331</v>
      </c>
      <c r="F5606">
        <v>2018</v>
      </c>
      <c r="G5606">
        <v>11.5</v>
      </c>
    </row>
    <row r="5607" spans="1:7">
      <c r="A5607" t="s">
        <v>521</v>
      </c>
      <c r="B5607" t="s">
        <v>283</v>
      </c>
      <c r="C5607" t="s">
        <v>202</v>
      </c>
      <c r="D5607" t="s">
        <v>332</v>
      </c>
      <c r="F5607">
        <v>2021</v>
      </c>
      <c r="G5607">
        <v>9.8339996337890607</v>
      </c>
    </row>
    <row r="5608" spans="1:7">
      <c r="A5608" t="s">
        <v>521</v>
      </c>
      <c r="B5608" t="s">
        <v>284</v>
      </c>
      <c r="C5608" t="s">
        <v>194</v>
      </c>
      <c r="D5608" t="s">
        <v>333</v>
      </c>
      <c r="F5608" t="s">
        <v>362</v>
      </c>
      <c r="G5608">
        <v>1</v>
      </c>
    </row>
    <row r="5609" spans="1:7">
      <c r="A5609" t="s">
        <v>521</v>
      </c>
      <c r="B5609" t="s">
        <v>285</v>
      </c>
      <c r="C5609" t="s">
        <v>194</v>
      </c>
      <c r="D5609" t="s">
        <v>334</v>
      </c>
      <c r="F5609">
        <v>2020</v>
      </c>
      <c r="G5609">
        <v>100</v>
      </c>
    </row>
    <row r="5610" spans="1:7">
      <c r="A5610" t="s">
        <v>521</v>
      </c>
      <c r="B5610" t="s">
        <v>286</v>
      </c>
      <c r="C5610" t="s">
        <v>309</v>
      </c>
      <c r="D5610" t="s">
        <v>335</v>
      </c>
      <c r="F5610">
        <v>2018</v>
      </c>
      <c r="G5610">
        <v>36</v>
      </c>
    </row>
    <row r="5611" spans="1:7">
      <c r="A5611" t="s">
        <v>521</v>
      </c>
      <c r="B5611" t="s">
        <v>286</v>
      </c>
      <c r="C5611" t="s">
        <v>309</v>
      </c>
      <c r="D5611" t="s">
        <v>336</v>
      </c>
      <c r="F5611">
        <v>2022</v>
      </c>
      <c r="G5611">
        <v>36</v>
      </c>
    </row>
    <row r="5612" spans="1:7">
      <c r="A5612" t="s">
        <v>521</v>
      </c>
      <c r="B5612" t="s">
        <v>287</v>
      </c>
      <c r="C5612" t="s">
        <v>309</v>
      </c>
      <c r="D5612" t="s">
        <v>335</v>
      </c>
      <c r="F5612">
        <v>2018</v>
      </c>
      <c r="G5612">
        <v>53</v>
      </c>
    </row>
    <row r="5613" spans="1:7">
      <c r="A5613" t="s">
        <v>521</v>
      </c>
      <c r="B5613" t="s">
        <v>287</v>
      </c>
      <c r="C5613" t="s">
        <v>309</v>
      </c>
      <c r="D5613" t="s">
        <v>336</v>
      </c>
      <c r="F5613">
        <v>2022</v>
      </c>
      <c r="G5613">
        <v>54</v>
      </c>
    </row>
    <row r="5614" spans="1:7">
      <c r="A5614" t="s">
        <v>521</v>
      </c>
      <c r="B5614" t="s">
        <v>288</v>
      </c>
      <c r="C5614" t="s">
        <v>202</v>
      </c>
      <c r="D5614" t="s">
        <v>337</v>
      </c>
      <c r="E5614" t="s">
        <v>348</v>
      </c>
      <c r="F5614">
        <v>2017</v>
      </c>
      <c r="G5614">
        <v>0.24</v>
      </c>
    </row>
    <row r="5615" spans="1:7">
      <c r="A5615" t="s">
        <v>521</v>
      </c>
      <c r="B5615" t="s">
        <v>288</v>
      </c>
      <c r="C5615" t="s">
        <v>202</v>
      </c>
      <c r="D5615" t="s">
        <v>337</v>
      </c>
      <c r="E5615" t="s">
        <v>348</v>
      </c>
      <c r="F5615">
        <v>2021</v>
      </c>
      <c r="G5615">
        <v>0.57843351364135742</v>
      </c>
    </row>
    <row r="5616" spans="1:7">
      <c r="A5616" t="s">
        <v>521</v>
      </c>
      <c r="B5616" t="s">
        <v>289</v>
      </c>
      <c r="C5616" t="s">
        <v>202</v>
      </c>
      <c r="D5616" t="s">
        <v>337</v>
      </c>
      <c r="E5616" t="s">
        <v>349</v>
      </c>
      <c r="F5616">
        <v>2017</v>
      </c>
      <c r="G5616">
        <v>0.5</v>
      </c>
    </row>
    <row r="5617" spans="1:7">
      <c r="A5617" t="s">
        <v>521</v>
      </c>
      <c r="B5617" t="s">
        <v>289</v>
      </c>
      <c r="C5617" t="s">
        <v>202</v>
      </c>
      <c r="D5617" t="s">
        <v>337</v>
      </c>
      <c r="E5617" t="s">
        <v>349</v>
      </c>
      <c r="F5617">
        <v>2021</v>
      </c>
      <c r="G5617">
        <v>0.36119598150253296</v>
      </c>
    </row>
    <row r="5618" spans="1:7">
      <c r="A5618" t="s">
        <v>521</v>
      </c>
      <c r="B5618" t="s">
        <v>290</v>
      </c>
      <c r="C5618" t="s">
        <v>202</v>
      </c>
      <c r="D5618" t="s">
        <v>337</v>
      </c>
      <c r="E5618" t="s">
        <v>350</v>
      </c>
      <c r="F5618">
        <v>2017</v>
      </c>
      <c r="G5618">
        <v>0.7</v>
      </c>
    </row>
    <row r="5619" spans="1:7">
      <c r="A5619" t="s">
        <v>521</v>
      </c>
      <c r="B5619" t="s">
        <v>290</v>
      </c>
      <c r="C5619" t="s">
        <v>202</v>
      </c>
      <c r="D5619" t="s">
        <v>337</v>
      </c>
      <c r="E5619" t="s">
        <v>350</v>
      </c>
      <c r="F5619">
        <v>2021</v>
      </c>
      <c r="G5619">
        <v>0.54515820741653442</v>
      </c>
    </row>
    <row r="5620" spans="1:7">
      <c r="A5620" t="s">
        <v>521</v>
      </c>
      <c r="B5620" t="s">
        <v>291</v>
      </c>
      <c r="C5620" t="s">
        <v>202</v>
      </c>
      <c r="D5620" t="s">
        <v>337</v>
      </c>
      <c r="E5620" t="s">
        <v>351</v>
      </c>
      <c r="F5620">
        <v>2017</v>
      </c>
      <c r="G5620">
        <v>0.32</v>
      </c>
    </row>
    <row r="5621" spans="1:7">
      <c r="A5621" t="s">
        <v>521</v>
      </c>
      <c r="B5621" t="s">
        <v>291</v>
      </c>
      <c r="C5621" t="s">
        <v>202</v>
      </c>
      <c r="D5621" t="s">
        <v>337</v>
      </c>
      <c r="E5621" t="s">
        <v>351</v>
      </c>
      <c r="F5621">
        <v>2021</v>
      </c>
      <c r="G5621">
        <v>0.26948639750480652</v>
      </c>
    </row>
    <row r="5622" spans="1:7">
      <c r="A5622" t="s">
        <v>521</v>
      </c>
      <c r="B5622" t="s">
        <v>292</v>
      </c>
      <c r="C5622" t="s">
        <v>202</v>
      </c>
      <c r="D5622" t="s">
        <v>337</v>
      </c>
      <c r="F5622">
        <v>2017</v>
      </c>
      <c r="G5622">
        <v>0.19</v>
      </c>
    </row>
    <row r="5623" spans="1:7">
      <c r="A5623" t="s">
        <v>521</v>
      </c>
      <c r="B5623" t="s">
        <v>292</v>
      </c>
      <c r="C5623" t="s">
        <v>202</v>
      </c>
      <c r="D5623" t="s">
        <v>337</v>
      </c>
      <c r="F5623">
        <v>2021</v>
      </c>
      <c r="G5623">
        <v>0.54255592823028564</v>
      </c>
    </row>
    <row r="5624" spans="1:7" ht="114.75">
      <c r="A5624" t="s">
        <v>521</v>
      </c>
      <c r="B5624" t="s">
        <v>293</v>
      </c>
      <c r="C5624" t="s">
        <v>308</v>
      </c>
      <c r="D5624" t="s">
        <v>331</v>
      </c>
      <c r="E5624" s="463" t="s">
        <v>352</v>
      </c>
      <c r="F5624">
        <v>2018</v>
      </c>
      <c r="G5624">
        <v>60.9</v>
      </c>
    </row>
    <row r="5625" spans="1:7" ht="114.75">
      <c r="A5625" t="s">
        <v>521</v>
      </c>
      <c r="B5625" t="s">
        <v>293</v>
      </c>
      <c r="C5625" t="s">
        <v>308</v>
      </c>
      <c r="D5625" t="s">
        <v>331</v>
      </c>
      <c r="E5625" s="463" t="s">
        <v>352</v>
      </c>
      <c r="F5625">
        <v>2022</v>
      </c>
      <c r="G5625">
        <v>78.599999999999994</v>
      </c>
    </row>
    <row r="5626" spans="1:7">
      <c r="A5626" t="s">
        <v>521</v>
      </c>
      <c r="B5626" t="s">
        <v>294</v>
      </c>
      <c r="C5626" t="s">
        <v>308</v>
      </c>
      <c r="D5626" t="s">
        <v>331</v>
      </c>
      <c r="E5626" t="s">
        <v>353</v>
      </c>
      <c r="F5626">
        <v>2018</v>
      </c>
      <c r="G5626">
        <v>40.1</v>
      </c>
    </row>
    <row r="5627" spans="1:7">
      <c r="A5627" t="s">
        <v>521</v>
      </c>
      <c r="B5627" t="s">
        <v>294</v>
      </c>
      <c r="C5627" t="s">
        <v>308</v>
      </c>
      <c r="D5627" t="s">
        <v>331</v>
      </c>
      <c r="E5627" t="s">
        <v>353</v>
      </c>
      <c r="F5627">
        <v>2022</v>
      </c>
      <c r="G5627">
        <v>57.3</v>
      </c>
    </row>
    <row r="5628" spans="1:7">
      <c r="A5628" t="s">
        <v>521</v>
      </c>
      <c r="B5628" t="s">
        <v>295</v>
      </c>
      <c r="C5628" t="s">
        <v>308</v>
      </c>
      <c r="D5628" t="s">
        <v>331</v>
      </c>
      <c r="F5628">
        <v>2017</v>
      </c>
      <c r="G5628">
        <v>62.5</v>
      </c>
    </row>
    <row r="5629" spans="1:7">
      <c r="A5629" t="s">
        <v>521</v>
      </c>
      <c r="B5629" t="s">
        <v>295</v>
      </c>
      <c r="C5629" t="s">
        <v>308</v>
      </c>
      <c r="D5629" t="s">
        <v>331</v>
      </c>
      <c r="F5629">
        <v>2022</v>
      </c>
      <c r="G5629">
        <v>65.400000000000006</v>
      </c>
    </row>
    <row r="5630" spans="1:7">
      <c r="A5630" t="s">
        <v>521</v>
      </c>
      <c r="B5630" t="s">
        <v>296</v>
      </c>
      <c r="C5630" t="s">
        <v>308</v>
      </c>
      <c r="D5630" t="s">
        <v>331</v>
      </c>
      <c r="E5630" t="s">
        <v>354</v>
      </c>
      <c r="F5630">
        <v>2018</v>
      </c>
      <c r="G5630">
        <v>50</v>
      </c>
    </row>
    <row r="5631" spans="1:7">
      <c r="A5631" t="s">
        <v>521</v>
      </c>
      <c r="B5631" t="s">
        <v>296</v>
      </c>
      <c r="C5631" t="s">
        <v>308</v>
      </c>
      <c r="D5631" t="s">
        <v>331</v>
      </c>
      <c r="E5631" t="s">
        <v>354</v>
      </c>
      <c r="F5631">
        <v>2022</v>
      </c>
      <c r="G5631">
        <v>50</v>
      </c>
    </row>
    <row r="5632" spans="1:7">
      <c r="A5632" t="s">
        <v>521</v>
      </c>
      <c r="B5632" t="s">
        <v>297</v>
      </c>
      <c r="C5632" t="s">
        <v>308</v>
      </c>
      <c r="D5632" t="s">
        <v>331</v>
      </c>
      <c r="F5632">
        <v>2018</v>
      </c>
      <c r="G5632">
        <v>50.3</v>
      </c>
    </row>
    <row r="5633" spans="1:7">
      <c r="A5633" t="s">
        <v>521</v>
      </c>
      <c r="B5633" t="s">
        <v>298</v>
      </c>
      <c r="C5633" t="s">
        <v>194</v>
      </c>
      <c r="D5633" t="s">
        <v>338</v>
      </c>
      <c r="F5633">
        <v>2019</v>
      </c>
      <c r="G5633">
        <v>5.31131544170879</v>
      </c>
    </row>
    <row r="5634" spans="1:7">
      <c r="A5634" t="s">
        <v>521</v>
      </c>
      <c r="B5634" t="s">
        <v>299</v>
      </c>
      <c r="C5634" t="s">
        <v>310</v>
      </c>
      <c r="D5634" t="s">
        <v>339</v>
      </c>
      <c r="F5634">
        <v>2015</v>
      </c>
      <c r="G5634">
        <v>0.40899999999999997</v>
      </c>
    </row>
    <row r="5635" spans="1:7">
      <c r="A5635" t="s">
        <v>521</v>
      </c>
      <c r="B5635" t="s">
        <v>299</v>
      </c>
      <c r="C5635" t="s">
        <v>310</v>
      </c>
      <c r="D5635" t="s">
        <v>339</v>
      </c>
      <c r="F5635" t="s">
        <v>363</v>
      </c>
      <c r="G5635">
        <v>0.44198295552768346</v>
      </c>
    </row>
    <row r="5636" spans="1:7">
      <c r="A5636" t="s">
        <v>521</v>
      </c>
      <c r="B5636" t="s">
        <v>300</v>
      </c>
      <c r="C5636" t="s">
        <v>202</v>
      </c>
      <c r="D5636" t="s">
        <v>340</v>
      </c>
      <c r="F5636">
        <v>2017</v>
      </c>
      <c r="G5636">
        <v>31</v>
      </c>
    </row>
    <row r="5637" spans="1:7">
      <c r="A5637" t="s">
        <v>521</v>
      </c>
      <c r="B5637" t="s">
        <v>300</v>
      </c>
      <c r="C5637" t="s">
        <v>194</v>
      </c>
      <c r="D5637" t="s">
        <v>340</v>
      </c>
      <c r="F5637">
        <v>2018</v>
      </c>
      <c r="G5637">
        <v>35.714285714285701</v>
      </c>
    </row>
    <row r="5638" spans="1:7">
      <c r="A5638" t="s">
        <v>521</v>
      </c>
      <c r="B5638" t="s">
        <v>300</v>
      </c>
      <c r="C5638" t="s">
        <v>194</v>
      </c>
      <c r="D5638" t="s">
        <v>340</v>
      </c>
      <c r="F5638">
        <v>2021</v>
      </c>
      <c r="G5638">
        <v>35.714285714285701</v>
      </c>
    </row>
    <row r="5639" spans="1:7">
      <c r="A5639" t="s">
        <v>521</v>
      </c>
      <c r="B5639" t="s">
        <v>301</v>
      </c>
      <c r="C5639" t="s">
        <v>311</v>
      </c>
      <c r="D5639" t="s">
        <v>341</v>
      </c>
      <c r="F5639">
        <v>2021</v>
      </c>
      <c r="G5639">
        <v>1.5227301369349178E-2</v>
      </c>
    </row>
    <row r="5640" spans="1:7">
      <c r="A5640" t="s">
        <v>521</v>
      </c>
      <c r="B5640" t="s">
        <v>301</v>
      </c>
      <c r="C5640" t="s">
        <v>311</v>
      </c>
      <c r="F5640">
        <v>2019</v>
      </c>
      <c r="G5640">
        <v>1.4E-2</v>
      </c>
    </row>
    <row r="5641" spans="1:7">
      <c r="A5641" t="s">
        <v>523</v>
      </c>
      <c r="B5641" t="s">
        <v>266</v>
      </c>
      <c r="C5641" t="s">
        <v>303</v>
      </c>
      <c r="D5641" t="s">
        <v>313</v>
      </c>
      <c r="F5641">
        <v>2018</v>
      </c>
      <c r="G5641" t="s">
        <v>524</v>
      </c>
    </row>
    <row r="5642" spans="1:7">
      <c r="A5642" t="s">
        <v>523</v>
      </c>
      <c r="B5642" t="s">
        <v>267</v>
      </c>
      <c r="C5642" t="s">
        <v>304</v>
      </c>
      <c r="D5642" t="s">
        <v>314</v>
      </c>
      <c r="F5642">
        <v>2018</v>
      </c>
      <c r="G5642">
        <v>2800000</v>
      </c>
    </row>
    <row r="5643" spans="1:7">
      <c r="A5643" t="s">
        <v>523</v>
      </c>
      <c r="B5643" t="s">
        <v>268</v>
      </c>
      <c r="C5643" t="s">
        <v>305</v>
      </c>
      <c r="D5643" t="s">
        <v>315</v>
      </c>
      <c r="F5643">
        <v>2018</v>
      </c>
      <c r="G5643">
        <v>10831</v>
      </c>
    </row>
    <row r="5644" spans="1:7">
      <c r="A5644" t="s">
        <v>523</v>
      </c>
      <c r="B5644" t="s">
        <v>269</v>
      </c>
      <c r="C5644" t="s">
        <v>305</v>
      </c>
      <c r="D5644" t="s">
        <v>316</v>
      </c>
      <c r="E5644" t="s">
        <v>343</v>
      </c>
      <c r="F5644" t="s">
        <v>356</v>
      </c>
      <c r="G5644">
        <v>35</v>
      </c>
    </row>
    <row r="5645" spans="1:7" ht="127.5">
      <c r="A5645" t="s">
        <v>523</v>
      </c>
      <c r="B5645" t="s">
        <v>270</v>
      </c>
      <c r="C5645" t="s">
        <v>182</v>
      </c>
      <c r="D5645" t="s">
        <v>317</v>
      </c>
      <c r="E5645" s="463" t="s">
        <v>344</v>
      </c>
      <c r="F5645">
        <v>2016</v>
      </c>
      <c r="G5645">
        <v>36.9</v>
      </c>
    </row>
    <row r="5646" spans="1:7">
      <c r="A5646" t="s">
        <v>523</v>
      </c>
      <c r="B5646" t="s">
        <v>270</v>
      </c>
      <c r="D5646" t="s">
        <v>318</v>
      </c>
      <c r="F5646">
        <v>2019</v>
      </c>
      <c r="G5646">
        <v>57.9</v>
      </c>
    </row>
    <row r="5647" spans="1:7" ht="102">
      <c r="A5647" t="s">
        <v>523</v>
      </c>
      <c r="B5647" t="s">
        <v>271</v>
      </c>
      <c r="C5647" t="s">
        <v>306</v>
      </c>
      <c r="D5647" t="s">
        <v>319</v>
      </c>
      <c r="E5647" s="463" t="s">
        <v>345</v>
      </c>
      <c r="F5647">
        <v>2017</v>
      </c>
      <c r="G5647">
        <v>0.73199999999999998</v>
      </c>
    </row>
    <row r="5648" spans="1:7">
      <c r="A5648" t="s">
        <v>523</v>
      </c>
      <c r="B5648" t="s">
        <v>271</v>
      </c>
      <c r="D5648" t="s">
        <v>320</v>
      </c>
      <c r="F5648">
        <v>2021</v>
      </c>
      <c r="G5648">
        <v>0.70899999999999996</v>
      </c>
    </row>
    <row r="5649" spans="1:7" ht="178.5">
      <c r="A5649" t="s">
        <v>523</v>
      </c>
      <c r="B5649" t="s">
        <v>272</v>
      </c>
      <c r="C5649" t="s">
        <v>307</v>
      </c>
      <c r="D5649" t="s">
        <v>321</v>
      </c>
      <c r="E5649" s="463" t="s">
        <v>346</v>
      </c>
      <c r="F5649">
        <v>2018</v>
      </c>
      <c r="G5649">
        <v>49.7</v>
      </c>
    </row>
    <row r="5650" spans="1:7" ht="51">
      <c r="A5650" t="s">
        <v>523</v>
      </c>
      <c r="B5650" s="463" t="s">
        <v>273</v>
      </c>
      <c r="C5650" t="s">
        <v>202</v>
      </c>
      <c r="F5650">
        <v>2018</v>
      </c>
      <c r="G5650">
        <v>1.1000000000000001</v>
      </c>
    </row>
    <row r="5651" spans="1:7" ht="51">
      <c r="A5651" t="s">
        <v>523</v>
      </c>
      <c r="B5651" s="463" t="s">
        <v>273</v>
      </c>
      <c r="C5651" t="s">
        <v>202</v>
      </c>
      <c r="D5651" t="s">
        <v>322</v>
      </c>
      <c r="F5651" t="s">
        <v>359</v>
      </c>
      <c r="G5651">
        <v>4.6000000000000103</v>
      </c>
    </row>
    <row r="5652" spans="1:7" ht="51">
      <c r="A5652" t="s">
        <v>523</v>
      </c>
      <c r="B5652" s="463" t="s">
        <v>274</v>
      </c>
      <c r="C5652" t="s">
        <v>202</v>
      </c>
      <c r="D5652" t="s">
        <v>323</v>
      </c>
      <c r="F5652">
        <v>2018</v>
      </c>
      <c r="G5652">
        <v>28.5703897899526</v>
      </c>
    </row>
    <row r="5653" spans="1:7" ht="51">
      <c r="A5653" t="s">
        <v>523</v>
      </c>
      <c r="B5653" s="463" t="s">
        <v>274</v>
      </c>
      <c r="C5653" t="s">
        <v>202</v>
      </c>
      <c r="D5653" t="s">
        <v>323</v>
      </c>
      <c r="F5653">
        <v>2019</v>
      </c>
      <c r="G5653">
        <v>28.825320993512797</v>
      </c>
    </row>
    <row r="5654" spans="1:7" ht="51">
      <c r="A5654" t="s">
        <v>523</v>
      </c>
      <c r="B5654" s="463" t="s">
        <v>274</v>
      </c>
      <c r="C5654" t="s">
        <v>202</v>
      </c>
      <c r="D5654" t="s">
        <v>323</v>
      </c>
      <c r="F5654">
        <v>2020</v>
      </c>
      <c r="G5654">
        <v>25.942788894161499</v>
      </c>
    </row>
    <row r="5655" spans="1:7" ht="51">
      <c r="A5655" t="s">
        <v>523</v>
      </c>
      <c r="B5655" s="463" t="s">
        <v>274</v>
      </c>
      <c r="C5655" t="s">
        <v>202</v>
      </c>
      <c r="D5655" t="s">
        <v>323</v>
      </c>
      <c r="F5655">
        <v>2021</v>
      </c>
      <c r="G5655">
        <v>27.136157183292998</v>
      </c>
    </row>
    <row r="5656" spans="1:7">
      <c r="A5656" t="s">
        <v>523</v>
      </c>
      <c r="B5656" t="s">
        <v>275</v>
      </c>
      <c r="C5656" t="s">
        <v>202</v>
      </c>
      <c r="D5656" t="s">
        <v>324</v>
      </c>
      <c r="F5656">
        <v>2018</v>
      </c>
      <c r="G5656">
        <v>9967.4292082815791</v>
      </c>
    </row>
    <row r="5657" spans="1:7">
      <c r="A5657" t="s">
        <v>523</v>
      </c>
      <c r="B5657" t="s">
        <v>275</v>
      </c>
      <c r="C5657" t="s">
        <v>202</v>
      </c>
      <c r="F5657">
        <v>2019</v>
      </c>
      <c r="G5657">
        <v>10189.640203470501</v>
      </c>
    </row>
    <row r="5658" spans="1:7">
      <c r="A5658" t="s">
        <v>523</v>
      </c>
      <c r="B5658" t="s">
        <v>275</v>
      </c>
      <c r="C5658" t="s">
        <v>202</v>
      </c>
      <c r="F5658">
        <v>2020</v>
      </c>
      <c r="G5658">
        <v>9240.8218693355393</v>
      </c>
    </row>
    <row r="5659" spans="1:7">
      <c r="A5659" t="s">
        <v>523</v>
      </c>
      <c r="B5659" t="s">
        <v>275</v>
      </c>
      <c r="C5659" t="s">
        <v>202</v>
      </c>
      <c r="F5659">
        <v>2021</v>
      </c>
      <c r="G5659">
        <v>10025.9047946926</v>
      </c>
    </row>
    <row r="5660" spans="1:7">
      <c r="A5660" t="s">
        <v>523</v>
      </c>
      <c r="B5660" t="s">
        <v>261</v>
      </c>
      <c r="C5660" t="s">
        <v>194</v>
      </c>
      <c r="D5660" t="s">
        <v>322</v>
      </c>
      <c r="F5660">
        <v>2018</v>
      </c>
      <c r="G5660">
        <v>1.88992368121086</v>
      </c>
    </row>
    <row r="5661" spans="1:7">
      <c r="A5661" t="s">
        <v>523</v>
      </c>
      <c r="B5661" t="s">
        <v>261</v>
      </c>
      <c r="C5661" t="s">
        <v>194</v>
      </c>
      <c r="D5661" t="s">
        <v>322</v>
      </c>
      <c r="F5661" t="s">
        <v>360</v>
      </c>
      <c r="G5661">
        <v>4.6000000000000103</v>
      </c>
    </row>
    <row r="5662" spans="1:7" ht="63.75">
      <c r="A5662" t="s">
        <v>523</v>
      </c>
      <c r="B5662" s="463" t="s">
        <v>276</v>
      </c>
      <c r="C5662" t="s">
        <v>202</v>
      </c>
      <c r="D5662" t="s">
        <v>325</v>
      </c>
      <c r="F5662">
        <v>2014</v>
      </c>
      <c r="G5662">
        <v>6.0158600807189897</v>
      </c>
    </row>
    <row r="5663" spans="1:7" ht="63.75">
      <c r="A5663" t="s">
        <v>523</v>
      </c>
      <c r="B5663" s="463" t="s">
        <v>276</v>
      </c>
      <c r="C5663" t="s">
        <v>202</v>
      </c>
      <c r="D5663" t="s">
        <v>325</v>
      </c>
      <c r="F5663">
        <v>2015</v>
      </c>
      <c r="G5663">
        <v>5.4552102088928196</v>
      </c>
    </row>
    <row r="5664" spans="1:7" ht="63.75">
      <c r="A5664" t="s">
        <v>523</v>
      </c>
      <c r="B5664" s="463" t="s">
        <v>276</v>
      </c>
      <c r="C5664" t="s">
        <v>202</v>
      </c>
      <c r="D5664" t="s">
        <v>325</v>
      </c>
      <c r="F5664">
        <v>2016</v>
      </c>
      <c r="G5664">
        <v>5.3146100044250497</v>
      </c>
    </row>
    <row r="5665" spans="1:7" ht="63.75">
      <c r="A5665" t="s">
        <v>523</v>
      </c>
      <c r="B5665" s="463" t="s">
        <v>276</v>
      </c>
      <c r="C5665" t="s">
        <v>202</v>
      </c>
      <c r="D5665" t="s">
        <v>325</v>
      </c>
      <c r="F5665">
        <v>2017</v>
      </c>
      <c r="G5665">
        <v>5.2601699829101598</v>
      </c>
    </row>
    <row r="5666" spans="1:7" ht="63.75">
      <c r="A5666" t="s">
        <v>523</v>
      </c>
      <c r="B5666" s="463" t="s">
        <v>276</v>
      </c>
      <c r="C5666" t="s">
        <v>202</v>
      </c>
      <c r="D5666" t="s">
        <v>325</v>
      </c>
      <c r="F5666">
        <v>2018</v>
      </c>
      <c r="G5666">
        <v>5.4138097763061497</v>
      </c>
    </row>
    <row r="5667" spans="1:7" ht="63.75">
      <c r="A5667" t="s">
        <v>523</v>
      </c>
      <c r="B5667" s="463" t="s">
        <v>276</v>
      </c>
      <c r="C5667" t="s">
        <v>202</v>
      </c>
      <c r="D5667" t="s">
        <v>325</v>
      </c>
      <c r="F5667">
        <v>2019</v>
      </c>
      <c r="G5667">
        <v>5.1636400222778303</v>
      </c>
    </row>
    <row r="5668" spans="1:7" ht="63.75">
      <c r="A5668" t="s">
        <v>523</v>
      </c>
      <c r="B5668" s="463" t="s">
        <v>276</v>
      </c>
      <c r="C5668" t="s">
        <v>202</v>
      </c>
      <c r="D5668" t="s">
        <v>325</v>
      </c>
      <c r="F5668">
        <v>2020</v>
      </c>
      <c r="G5668">
        <v>5.6174950599670401</v>
      </c>
    </row>
    <row r="5669" spans="1:7" ht="63.75">
      <c r="A5669" t="s">
        <v>523</v>
      </c>
      <c r="B5669" s="463" t="s">
        <v>276</v>
      </c>
      <c r="C5669" t="s">
        <v>202</v>
      </c>
      <c r="D5669" t="s">
        <v>325</v>
      </c>
      <c r="F5669">
        <v>2021</v>
      </c>
      <c r="G5669">
        <v>6.0274701118469203</v>
      </c>
    </row>
    <row r="5670" spans="1:7" ht="63.75">
      <c r="A5670" t="s">
        <v>523</v>
      </c>
      <c r="B5670" s="463" t="s">
        <v>276</v>
      </c>
      <c r="C5670" t="s">
        <v>202</v>
      </c>
      <c r="D5670" t="s">
        <v>325</v>
      </c>
      <c r="F5670" t="s">
        <v>360</v>
      </c>
      <c r="G5670">
        <v>6.0274701118469203</v>
      </c>
    </row>
    <row r="5671" spans="1:7" ht="63.75">
      <c r="A5671" t="s">
        <v>523</v>
      </c>
      <c r="B5671" s="463" t="s">
        <v>277</v>
      </c>
      <c r="C5671" t="s">
        <v>202</v>
      </c>
      <c r="D5671" t="s">
        <v>326</v>
      </c>
      <c r="E5671" t="s">
        <v>347</v>
      </c>
      <c r="F5671">
        <v>2015</v>
      </c>
      <c r="G5671">
        <v>511</v>
      </c>
    </row>
    <row r="5672" spans="1:7" ht="63.75">
      <c r="A5672" t="s">
        <v>523</v>
      </c>
      <c r="B5672" s="463" t="s">
        <v>277</v>
      </c>
      <c r="C5672" t="s">
        <v>202</v>
      </c>
      <c r="D5672" t="s">
        <v>327</v>
      </c>
      <c r="F5672">
        <v>2018</v>
      </c>
      <c r="G5672">
        <v>319.87716675000001</v>
      </c>
    </row>
    <row r="5673" spans="1:7" ht="63.75">
      <c r="A5673" t="s">
        <v>523</v>
      </c>
      <c r="B5673" s="463" t="s">
        <v>277</v>
      </c>
      <c r="F5673">
        <v>2019</v>
      </c>
      <c r="G5673">
        <v>327.40353393999999</v>
      </c>
    </row>
    <row r="5674" spans="1:7">
      <c r="A5674" t="s">
        <v>523</v>
      </c>
      <c r="B5674" t="s">
        <v>278</v>
      </c>
      <c r="C5674" t="s">
        <v>194</v>
      </c>
      <c r="D5674" t="s">
        <v>101</v>
      </c>
      <c r="F5674">
        <v>2020</v>
      </c>
      <c r="G5674">
        <v>12.9</v>
      </c>
    </row>
    <row r="5675" spans="1:7">
      <c r="A5675" t="s">
        <v>523</v>
      </c>
      <c r="B5675" t="s">
        <v>279</v>
      </c>
      <c r="C5675" t="s">
        <v>65</v>
      </c>
      <c r="D5675" t="s">
        <v>328</v>
      </c>
      <c r="F5675" t="s">
        <v>361</v>
      </c>
      <c r="G5675">
        <v>80</v>
      </c>
    </row>
    <row r="5676" spans="1:7" ht="63.75">
      <c r="A5676" t="s">
        <v>523</v>
      </c>
      <c r="B5676" s="463" t="s">
        <v>280</v>
      </c>
      <c r="C5676" t="s">
        <v>202</v>
      </c>
      <c r="D5676" t="s">
        <v>329</v>
      </c>
      <c r="F5676">
        <v>2014</v>
      </c>
      <c r="G5676">
        <v>6.0207200050000003</v>
      </c>
    </row>
    <row r="5677" spans="1:7" ht="63.75">
      <c r="A5677" t="s">
        <v>523</v>
      </c>
      <c r="B5677" s="463" t="s">
        <v>280</v>
      </c>
      <c r="C5677" t="s">
        <v>202</v>
      </c>
      <c r="D5677" t="s">
        <v>330</v>
      </c>
      <c r="F5677">
        <v>2018</v>
      </c>
      <c r="G5677">
        <v>5.4138097763061497</v>
      </c>
    </row>
    <row r="5678" spans="1:7" ht="63.75">
      <c r="A5678" t="s">
        <v>523</v>
      </c>
      <c r="B5678" s="463" t="s">
        <v>280</v>
      </c>
      <c r="C5678" t="s">
        <v>202</v>
      </c>
      <c r="D5678" t="s">
        <v>330</v>
      </c>
      <c r="F5678" t="s">
        <v>359</v>
      </c>
      <c r="G5678">
        <v>6.0274701118469203</v>
      </c>
    </row>
    <row r="5679" spans="1:7">
      <c r="A5679" t="s">
        <v>523</v>
      </c>
      <c r="B5679" t="s">
        <v>281</v>
      </c>
      <c r="C5679" t="s">
        <v>194</v>
      </c>
      <c r="D5679" t="s">
        <v>330</v>
      </c>
      <c r="F5679">
        <v>2018</v>
      </c>
      <c r="G5679">
        <v>5.4138097763061497</v>
      </c>
    </row>
    <row r="5680" spans="1:7">
      <c r="A5680" t="s">
        <v>523</v>
      </c>
      <c r="B5680" t="s">
        <v>281</v>
      </c>
      <c r="C5680" t="s">
        <v>194</v>
      </c>
      <c r="D5680" t="s">
        <v>330</v>
      </c>
      <c r="F5680" t="s">
        <v>360</v>
      </c>
      <c r="G5680">
        <v>6.0274701118469203</v>
      </c>
    </row>
    <row r="5681" spans="1:7">
      <c r="A5681" t="s">
        <v>523</v>
      </c>
      <c r="B5681" t="s">
        <v>282</v>
      </c>
      <c r="C5681" t="s">
        <v>194</v>
      </c>
      <c r="D5681" t="s">
        <v>210</v>
      </c>
      <c r="F5681">
        <v>2018</v>
      </c>
      <c r="G5681">
        <v>26.455419540405298</v>
      </c>
    </row>
    <row r="5682" spans="1:7">
      <c r="A5682" t="s">
        <v>523</v>
      </c>
      <c r="B5682" t="s">
        <v>282</v>
      </c>
      <c r="C5682" t="s">
        <v>194</v>
      </c>
      <c r="D5682" t="s">
        <v>210</v>
      </c>
      <c r="F5682" t="s">
        <v>359</v>
      </c>
      <c r="G5682">
        <v>33.296531677246101</v>
      </c>
    </row>
    <row r="5683" spans="1:7">
      <c r="A5683" t="s">
        <v>523</v>
      </c>
      <c r="B5683" t="s">
        <v>283</v>
      </c>
      <c r="C5683" t="s">
        <v>308</v>
      </c>
      <c r="D5683" t="s">
        <v>331</v>
      </c>
      <c r="F5683">
        <v>2018</v>
      </c>
      <c r="G5683">
        <v>13.3</v>
      </c>
    </row>
    <row r="5684" spans="1:7">
      <c r="A5684" t="s">
        <v>523</v>
      </c>
      <c r="B5684" t="s">
        <v>283</v>
      </c>
      <c r="C5684" t="s">
        <v>202</v>
      </c>
      <c r="D5684" t="s">
        <v>332</v>
      </c>
      <c r="F5684">
        <v>2021</v>
      </c>
      <c r="G5684">
        <v>9.1820001602172905</v>
      </c>
    </row>
    <row r="5685" spans="1:7">
      <c r="A5685" t="s">
        <v>523</v>
      </c>
      <c r="B5685" t="s">
        <v>285</v>
      </c>
      <c r="C5685" t="s">
        <v>194</v>
      </c>
      <c r="D5685" t="s">
        <v>334</v>
      </c>
      <c r="F5685">
        <v>2020</v>
      </c>
      <c r="G5685">
        <v>100</v>
      </c>
    </row>
    <row r="5686" spans="1:7">
      <c r="A5686" t="s">
        <v>523</v>
      </c>
      <c r="B5686" t="s">
        <v>286</v>
      </c>
      <c r="C5686" t="s">
        <v>309</v>
      </c>
      <c r="D5686" t="s">
        <v>335</v>
      </c>
      <c r="F5686">
        <v>2018</v>
      </c>
      <c r="G5686">
        <v>34</v>
      </c>
    </row>
    <row r="5687" spans="1:7">
      <c r="A5687" t="s">
        <v>523</v>
      </c>
      <c r="B5687" t="s">
        <v>286</v>
      </c>
      <c r="C5687" t="s">
        <v>309</v>
      </c>
      <c r="D5687" t="s">
        <v>336</v>
      </c>
      <c r="F5687">
        <v>2022</v>
      </c>
      <c r="G5687">
        <v>34</v>
      </c>
    </row>
    <row r="5688" spans="1:7">
      <c r="A5688" t="s">
        <v>523</v>
      </c>
      <c r="B5688" t="s">
        <v>287</v>
      </c>
      <c r="C5688" t="s">
        <v>309</v>
      </c>
      <c r="D5688" t="s">
        <v>335</v>
      </c>
      <c r="F5688">
        <v>2018</v>
      </c>
      <c r="G5688">
        <v>43</v>
      </c>
    </row>
    <row r="5689" spans="1:7">
      <c r="A5689" t="s">
        <v>523</v>
      </c>
      <c r="B5689" t="s">
        <v>287</v>
      </c>
      <c r="C5689" t="s">
        <v>309</v>
      </c>
      <c r="D5689" t="s">
        <v>336</v>
      </c>
      <c r="F5689">
        <v>2022</v>
      </c>
      <c r="G5689">
        <v>46</v>
      </c>
    </row>
    <row r="5690" spans="1:7">
      <c r="A5690" t="s">
        <v>523</v>
      </c>
      <c r="B5690" t="s">
        <v>288</v>
      </c>
      <c r="C5690" t="s">
        <v>202</v>
      </c>
      <c r="D5690" t="s">
        <v>337</v>
      </c>
      <c r="E5690" t="s">
        <v>348</v>
      </c>
      <c r="F5690">
        <v>2017</v>
      </c>
      <c r="G5690">
        <v>0.25</v>
      </c>
    </row>
    <row r="5691" spans="1:7">
      <c r="A5691" t="s">
        <v>523</v>
      </c>
      <c r="B5691" t="s">
        <v>288</v>
      </c>
      <c r="C5691" t="s">
        <v>202</v>
      </c>
      <c r="D5691" t="s">
        <v>337</v>
      </c>
      <c r="E5691" t="s">
        <v>348</v>
      </c>
      <c r="F5691">
        <v>2021</v>
      </c>
      <c r="G5691">
        <v>0.22347360849380493</v>
      </c>
    </row>
    <row r="5692" spans="1:7">
      <c r="A5692" t="s">
        <v>523</v>
      </c>
      <c r="B5692" t="s">
        <v>289</v>
      </c>
      <c r="C5692" t="s">
        <v>202</v>
      </c>
      <c r="D5692" t="s">
        <v>337</v>
      </c>
      <c r="E5692" t="s">
        <v>349</v>
      </c>
      <c r="F5692">
        <v>2017</v>
      </c>
      <c r="G5692">
        <v>0.49</v>
      </c>
    </row>
    <row r="5693" spans="1:7">
      <c r="A5693" t="s">
        <v>523</v>
      </c>
      <c r="B5693" t="s">
        <v>289</v>
      </c>
      <c r="C5693" t="s">
        <v>202</v>
      </c>
      <c r="D5693" t="s">
        <v>337</v>
      </c>
      <c r="E5693" t="s">
        <v>349</v>
      </c>
      <c r="F5693">
        <v>2021</v>
      </c>
      <c r="G5693">
        <v>0.4140075147151947</v>
      </c>
    </row>
    <row r="5694" spans="1:7">
      <c r="A5694" t="s">
        <v>523</v>
      </c>
      <c r="B5694" t="s">
        <v>290</v>
      </c>
      <c r="C5694" t="s">
        <v>202</v>
      </c>
      <c r="D5694" t="s">
        <v>337</v>
      </c>
      <c r="E5694" t="s">
        <v>350</v>
      </c>
      <c r="F5694">
        <v>2017</v>
      </c>
      <c r="G5694">
        <v>0.14000000000000001</v>
      </c>
    </row>
    <row r="5695" spans="1:7">
      <c r="A5695" t="s">
        <v>523</v>
      </c>
      <c r="B5695" t="s">
        <v>290</v>
      </c>
      <c r="C5695" t="s">
        <v>202</v>
      </c>
      <c r="D5695" t="s">
        <v>337</v>
      </c>
      <c r="E5695" t="s">
        <v>350</v>
      </c>
      <c r="F5695">
        <v>2021</v>
      </c>
      <c r="G5695">
        <v>0.19580943882465363</v>
      </c>
    </row>
    <row r="5696" spans="1:7">
      <c r="A5696" t="s">
        <v>523</v>
      </c>
      <c r="B5696" t="s">
        <v>291</v>
      </c>
      <c r="C5696" t="s">
        <v>202</v>
      </c>
      <c r="D5696" t="s">
        <v>337</v>
      </c>
      <c r="E5696" t="s">
        <v>351</v>
      </c>
      <c r="F5696">
        <v>2017</v>
      </c>
      <c r="G5696">
        <v>-0.16</v>
      </c>
    </row>
    <row r="5697" spans="1:7">
      <c r="A5697" t="s">
        <v>523</v>
      </c>
      <c r="B5697" t="s">
        <v>291</v>
      </c>
      <c r="C5697" t="s">
        <v>202</v>
      </c>
      <c r="D5697" t="s">
        <v>337</v>
      </c>
      <c r="E5697" t="s">
        <v>351</v>
      </c>
      <c r="F5697">
        <v>2021</v>
      </c>
      <c r="G5697">
        <v>-0.16776852309703827</v>
      </c>
    </row>
    <row r="5698" spans="1:7">
      <c r="A5698" t="s">
        <v>523</v>
      </c>
      <c r="B5698" t="s">
        <v>292</v>
      </c>
      <c r="C5698" t="s">
        <v>202</v>
      </c>
      <c r="D5698" t="s">
        <v>337</v>
      </c>
      <c r="F5698">
        <v>2017</v>
      </c>
      <c r="G5698">
        <v>-0.17</v>
      </c>
    </row>
    <row r="5699" spans="1:7">
      <c r="A5699" t="s">
        <v>523</v>
      </c>
      <c r="B5699" t="s">
        <v>292</v>
      </c>
      <c r="C5699" t="s">
        <v>202</v>
      </c>
      <c r="D5699" t="s">
        <v>337</v>
      </c>
      <c r="F5699">
        <v>2021</v>
      </c>
      <c r="G5699">
        <v>-2.9271552339196205E-2</v>
      </c>
    </row>
    <row r="5700" spans="1:7" ht="114.75">
      <c r="A5700" t="s">
        <v>523</v>
      </c>
      <c r="B5700" t="s">
        <v>293</v>
      </c>
      <c r="C5700" t="s">
        <v>308</v>
      </c>
      <c r="D5700" t="s">
        <v>331</v>
      </c>
      <c r="E5700" s="463" t="s">
        <v>352</v>
      </c>
      <c r="F5700">
        <v>2018</v>
      </c>
      <c r="G5700">
        <v>56.6</v>
      </c>
    </row>
    <row r="5701" spans="1:7" ht="114.75">
      <c r="A5701" t="s">
        <v>523</v>
      </c>
      <c r="B5701" t="s">
        <v>293</v>
      </c>
      <c r="C5701" t="s">
        <v>308</v>
      </c>
      <c r="D5701" t="s">
        <v>331</v>
      </c>
      <c r="E5701" s="463" t="s">
        <v>352</v>
      </c>
      <c r="F5701">
        <v>2022</v>
      </c>
      <c r="G5701">
        <v>70.599999999999994</v>
      </c>
    </row>
    <row r="5702" spans="1:7">
      <c r="A5702" t="s">
        <v>523</v>
      </c>
      <c r="B5702" t="s">
        <v>294</v>
      </c>
      <c r="C5702" t="s">
        <v>308</v>
      </c>
      <c r="D5702" t="s">
        <v>331</v>
      </c>
      <c r="E5702" t="s">
        <v>353</v>
      </c>
      <c r="F5702">
        <v>2018</v>
      </c>
      <c r="G5702">
        <v>39.4</v>
      </c>
    </row>
    <row r="5703" spans="1:7">
      <c r="A5703" t="s">
        <v>523</v>
      </c>
      <c r="B5703" t="s">
        <v>294</v>
      </c>
      <c r="C5703" t="s">
        <v>308</v>
      </c>
      <c r="D5703" t="s">
        <v>331</v>
      </c>
      <c r="E5703" t="s">
        <v>353</v>
      </c>
      <c r="F5703">
        <v>2022</v>
      </c>
      <c r="G5703">
        <v>49</v>
      </c>
    </row>
    <row r="5704" spans="1:7">
      <c r="A5704" t="s">
        <v>523</v>
      </c>
      <c r="B5704" t="s">
        <v>295</v>
      </c>
      <c r="C5704" t="s">
        <v>308</v>
      </c>
      <c r="D5704" t="s">
        <v>331</v>
      </c>
      <c r="F5704">
        <v>2017</v>
      </c>
      <c r="G5704">
        <v>69.099999999999994</v>
      </c>
    </row>
    <row r="5705" spans="1:7">
      <c r="A5705" t="s">
        <v>523</v>
      </c>
      <c r="B5705" t="s">
        <v>295</v>
      </c>
      <c r="C5705" t="s">
        <v>308</v>
      </c>
      <c r="D5705" t="s">
        <v>331</v>
      </c>
      <c r="F5705">
        <v>2022</v>
      </c>
      <c r="G5705">
        <v>67.400000000000006</v>
      </c>
    </row>
    <row r="5706" spans="1:7">
      <c r="A5706" t="s">
        <v>523</v>
      </c>
      <c r="B5706" t="s">
        <v>296</v>
      </c>
      <c r="C5706" t="s">
        <v>308</v>
      </c>
      <c r="D5706" t="s">
        <v>331</v>
      </c>
      <c r="E5706" t="s">
        <v>354</v>
      </c>
      <c r="F5706">
        <v>2018</v>
      </c>
      <c r="G5706">
        <v>50</v>
      </c>
    </row>
    <row r="5707" spans="1:7">
      <c r="A5707" t="s">
        <v>523</v>
      </c>
      <c r="B5707" t="s">
        <v>296</v>
      </c>
      <c r="C5707" t="s">
        <v>308</v>
      </c>
      <c r="D5707" t="s">
        <v>331</v>
      </c>
      <c r="E5707" t="s">
        <v>354</v>
      </c>
      <c r="F5707">
        <v>2022</v>
      </c>
      <c r="G5707">
        <v>50</v>
      </c>
    </row>
    <row r="5708" spans="1:7">
      <c r="A5708" t="s">
        <v>523</v>
      </c>
      <c r="B5708" t="s">
        <v>297</v>
      </c>
      <c r="C5708" t="s">
        <v>308</v>
      </c>
      <c r="D5708" t="s">
        <v>331</v>
      </c>
      <c r="F5708">
        <v>2018</v>
      </c>
      <c r="G5708">
        <v>27.6</v>
      </c>
    </row>
    <row r="5709" spans="1:7">
      <c r="A5709" t="s">
        <v>523</v>
      </c>
      <c r="B5709" t="s">
        <v>298</v>
      </c>
      <c r="C5709" t="s">
        <v>194</v>
      </c>
      <c r="D5709" t="s">
        <v>338</v>
      </c>
      <c r="F5709">
        <v>2019</v>
      </c>
      <c r="G5709">
        <v>2.8457300122487599</v>
      </c>
    </row>
    <row r="5710" spans="1:7">
      <c r="A5710" t="s">
        <v>523</v>
      </c>
      <c r="B5710" t="s">
        <v>299</v>
      </c>
      <c r="C5710" t="s">
        <v>310</v>
      </c>
      <c r="D5710" t="s">
        <v>339</v>
      </c>
      <c r="F5710">
        <v>2015</v>
      </c>
      <c r="G5710">
        <v>0.108</v>
      </c>
    </row>
    <row r="5711" spans="1:7">
      <c r="A5711" t="s">
        <v>523</v>
      </c>
      <c r="B5711" t="s">
        <v>299</v>
      </c>
      <c r="C5711" t="s">
        <v>310</v>
      </c>
      <c r="D5711" t="s">
        <v>339</v>
      </c>
      <c r="F5711" t="s">
        <v>363</v>
      </c>
      <c r="G5711">
        <v>0.11881574749153528</v>
      </c>
    </row>
    <row r="5712" spans="1:7">
      <c r="A5712" t="s">
        <v>523</v>
      </c>
      <c r="B5712" t="s">
        <v>300</v>
      </c>
      <c r="C5712" t="s">
        <v>202</v>
      </c>
      <c r="D5712" t="s">
        <v>340</v>
      </c>
      <c r="F5712">
        <v>2017</v>
      </c>
      <c r="G5712">
        <v>17.5</v>
      </c>
    </row>
    <row r="5713" spans="1:7">
      <c r="A5713" t="s">
        <v>523</v>
      </c>
      <c r="B5713" t="s">
        <v>300</v>
      </c>
      <c r="C5713" t="s">
        <v>194</v>
      </c>
      <c r="D5713" t="s">
        <v>340</v>
      </c>
      <c r="F5713">
        <v>2018</v>
      </c>
      <c r="G5713">
        <v>17.460317460317501</v>
      </c>
    </row>
    <row r="5714" spans="1:7">
      <c r="A5714" t="s">
        <v>523</v>
      </c>
      <c r="B5714" t="s">
        <v>300</v>
      </c>
      <c r="C5714" t="s">
        <v>194</v>
      </c>
      <c r="D5714" t="s">
        <v>340</v>
      </c>
      <c r="F5714">
        <v>2021</v>
      </c>
      <c r="G5714">
        <v>28.571428571428601</v>
      </c>
    </row>
    <row r="5715" spans="1:7">
      <c r="A5715" t="s">
        <v>523</v>
      </c>
      <c r="B5715" t="s">
        <v>301</v>
      </c>
      <c r="C5715" t="s">
        <v>311</v>
      </c>
      <c r="D5715" t="s">
        <v>341</v>
      </c>
      <c r="F5715">
        <v>2021</v>
      </c>
      <c r="G5715">
        <v>1.4127203227583639E-2</v>
      </c>
    </row>
    <row r="5716" spans="1:7">
      <c r="A5716" t="s">
        <v>523</v>
      </c>
      <c r="B5716" t="s">
        <v>301</v>
      </c>
      <c r="C5716" t="s">
        <v>311</v>
      </c>
      <c r="F5716">
        <v>2019</v>
      </c>
      <c r="G5716">
        <v>1.6E-2</v>
      </c>
    </row>
    <row r="5717" spans="1:7">
      <c r="A5717" t="s">
        <v>525</v>
      </c>
      <c r="B5717" t="s">
        <v>266</v>
      </c>
      <c r="C5717" t="s">
        <v>303</v>
      </c>
      <c r="D5717" t="s">
        <v>313</v>
      </c>
      <c r="F5717">
        <v>2018</v>
      </c>
      <c r="G5717" t="s">
        <v>526</v>
      </c>
    </row>
    <row r="5718" spans="1:7">
      <c r="A5718" t="s">
        <v>525</v>
      </c>
      <c r="B5718" t="s">
        <v>267</v>
      </c>
      <c r="C5718" t="s">
        <v>304</v>
      </c>
      <c r="D5718" t="s">
        <v>314</v>
      </c>
      <c r="F5718">
        <v>2018</v>
      </c>
      <c r="G5718">
        <v>127000000</v>
      </c>
    </row>
    <row r="5719" spans="1:7">
      <c r="A5719" t="s">
        <v>525</v>
      </c>
      <c r="B5719" t="s">
        <v>268</v>
      </c>
      <c r="C5719" t="s">
        <v>305</v>
      </c>
      <c r="D5719" t="s">
        <v>315</v>
      </c>
      <c r="F5719">
        <v>2018</v>
      </c>
      <c r="G5719">
        <v>364485</v>
      </c>
    </row>
    <row r="5720" spans="1:7">
      <c r="A5720" t="s">
        <v>525</v>
      </c>
      <c r="B5720" t="s">
        <v>269</v>
      </c>
      <c r="C5720" t="s">
        <v>305</v>
      </c>
      <c r="D5720" t="s">
        <v>316</v>
      </c>
      <c r="E5720" t="s">
        <v>343</v>
      </c>
      <c r="F5720" t="s">
        <v>356</v>
      </c>
      <c r="G5720">
        <v>37.9</v>
      </c>
    </row>
    <row r="5721" spans="1:7" ht="127.5">
      <c r="A5721" t="s">
        <v>525</v>
      </c>
      <c r="B5721" t="s">
        <v>270</v>
      </c>
      <c r="C5721" t="s">
        <v>182</v>
      </c>
      <c r="D5721" t="s">
        <v>317</v>
      </c>
      <c r="E5721" s="463" t="s">
        <v>344</v>
      </c>
      <c r="F5721">
        <v>2016</v>
      </c>
      <c r="G5721">
        <v>28.3</v>
      </c>
    </row>
    <row r="5722" spans="1:7">
      <c r="A5722" t="s">
        <v>525</v>
      </c>
      <c r="B5722" t="s">
        <v>270</v>
      </c>
      <c r="D5722" t="s">
        <v>318</v>
      </c>
      <c r="F5722">
        <v>2019</v>
      </c>
      <c r="G5722">
        <v>47.1</v>
      </c>
    </row>
    <row r="5723" spans="1:7" ht="102">
      <c r="A5723" t="s">
        <v>525</v>
      </c>
      <c r="B5723" t="s">
        <v>271</v>
      </c>
      <c r="C5723" t="s">
        <v>306</v>
      </c>
      <c r="D5723" t="s">
        <v>319</v>
      </c>
      <c r="E5723" s="463" t="s">
        <v>345</v>
      </c>
      <c r="F5723">
        <v>2017</v>
      </c>
      <c r="G5723">
        <v>0.90900000000000003</v>
      </c>
    </row>
    <row r="5724" spans="1:7">
      <c r="A5724" t="s">
        <v>525</v>
      </c>
      <c r="B5724" t="s">
        <v>271</v>
      </c>
      <c r="D5724" t="s">
        <v>320</v>
      </c>
      <c r="F5724">
        <v>2021</v>
      </c>
      <c r="G5724">
        <v>0.92500000000000004</v>
      </c>
    </row>
    <row r="5725" spans="1:7" ht="178.5">
      <c r="A5725" t="s">
        <v>525</v>
      </c>
      <c r="B5725" t="s">
        <v>272</v>
      </c>
      <c r="C5725" t="s">
        <v>307</v>
      </c>
      <c r="D5725" t="s">
        <v>321</v>
      </c>
      <c r="E5725" s="463" t="s">
        <v>346</v>
      </c>
      <c r="F5725">
        <v>2018</v>
      </c>
      <c r="G5725">
        <v>75.2</v>
      </c>
    </row>
    <row r="5726" spans="1:7" ht="51">
      <c r="A5726" t="s">
        <v>525</v>
      </c>
      <c r="B5726" s="463" t="s">
        <v>273</v>
      </c>
      <c r="C5726" t="s">
        <v>202</v>
      </c>
      <c r="F5726">
        <v>2018</v>
      </c>
      <c r="G5726">
        <v>0.5</v>
      </c>
    </row>
    <row r="5727" spans="1:7" ht="51">
      <c r="A5727" t="s">
        <v>525</v>
      </c>
      <c r="B5727" s="463" t="s">
        <v>273</v>
      </c>
      <c r="C5727" t="s">
        <v>202</v>
      </c>
      <c r="D5727" t="s">
        <v>322</v>
      </c>
      <c r="F5727" t="s">
        <v>359</v>
      </c>
      <c r="G5727">
        <v>1.62079552541303</v>
      </c>
    </row>
    <row r="5728" spans="1:7" ht="51">
      <c r="A5728" t="s">
        <v>525</v>
      </c>
      <c r="B5728" s="463" t="s">
        <v>274</v>
      </c>
      <c r="C5728" t="s">
        <v>202</v>
      </c>
      <c r="D5728" t="s">
        <v>323</v>
      </c>
      <c r="F5728">
        <v>2018</v>
      </c>
      <c r="G5728">
        <v>5292.9901123438704</v>
      </c>
    </row>
    <row r="5729" spans="1:7" ht="51">
      <c r="A5729" t="s">
        <v>525</v>
      </c>
      <c r="B5729" s="463" t="s">
        <v>274</v>
      </c>
      <c r="C5729" t="s">
        <v>202</v>
      </c>
      <c r="D5729" t="s">
        <v>323</v>
      </c>
      <c r="F5729">
        <v>2019</v>
      </c>
      <c r="G5729">
        <v>5280.2683660989005</v>
      </c>
    </row>
    <row r="5730" spans="1:7" ht="51">
      <c r="A5730" t="s">
        <v>525</v>
      </c>
      <c r="B5730" s="463" t="s">
        <v>274</v>
      </c>
      <c r="C5730" t="s">
        <v>202</v>
      </c>
      <c r="D5730" t="s">
        <v>323</v>
      </c>
      <c r="F5730">
        <v>2020</v>
      </c>
      <c r="G5730">
        <v>5042.2917112633304</v>
      </c>
    </row>
    <row r="5731" spans="1:7" ht="51">
      <c r="A5731" t="s">
        <v>525</v>
      </c>
      <c r="B5731" s="463" t="s">
        <v>274</v>
      </c>
      <c r="C5731" t="s">
        <v>202</v>
      </c>
      <c r="D5731" t="s">
        <v>323</v>
      </c>
      <c r="F5731">
        <v>2021</v>
      </c>
      <c r="G5731">
        <v>5124.0169496977596</v>
      </c>
    </row>
    <row r="5732" spans="1:7">
      <c r="A5732" t="s">
        <v>525</v>
      </c>
      <c r="B5732" t="s">
        <v>275</v>
      </c>
      <c r="C5732" t="s">
        <v>202</v>
      </c>
      <c r="D5732" t="s">
        <v>324</v>
      </c>
      <c r="F5732">
        <v>2018</v>
      </c>
      <c r="G5732">
        <v>42116.4743457281</v>
      </c>
    </row>
    <row r="5733" spans="1:7">
      <c r="A5733" t="s">
        <v>525</v>
      </c>
      <c r="B5733" t="s">
        <v>275</v>
      </c>
      <c r="C5733" t="s">
        <v>202</v>
      </c>
      <c r="F5733">
        <v>2019</v>
      </c>
      <c r="G5733">
        <v>42282.550893969099</v>
      </c>
    </row>
    <row r="5734" spans="1:7">
      <c r="A5734" t="s">
        <v>525</v>
      </c>
      <c r="B5734" t="s">
        <v>275</v>
      </c>
      <c r="C5734" t="s">
        <v>202</v>
      </c>
      <c r="F5734">
        <v>2020</v>
      </c>
      <c r="G5734">
        <v>42100.257690920997</v>
      </c>
    </row>
    <row r="5735" spans="1:7">
      <c r="A5735" t="s">
        <v>525</v>
      </c>
      <c r="B5735" t="s">
        <v>275</v>
      </c>
      <c r="C5735" t="s">
        <v>202</v>
      </c>
      <c r="F5735">
        <v>2021</v>
      </c>
      <c r="G5735">
        <v>42940.405252324403</v>
      </c>
    </row>
    <row r="5736" spans="1:7">
      <c r="A5736" t="s">
        <v>525</v>
      </c>
      <c r="B5736" t="s">
        <v>261</v>
      </c>
      <c r="C5736" t="s">
        <v>194</v>
      </c>
      <c r="D5736" t="s">
        <v>322</v>
      </c>
      <c r="F5736">
        <v>2018</v>
      </c>
      <c r="G5736">
        <v>0.58406806724286797</v>
      </c>
    </row>
    <row r="5737" spans="1:7">
      <c r="A5737" t="s">
        <v>525</v>
      </c>
      <c r="B5737" t="s">
        <v>261</v>
      </c>
      <c r="C5737" t="s">
        <v>194</v>
      </c>
      <c r="D5737" t="s">
        <v>322</v>
      </c>
      <c r="F5737" t="s">
        <v>360</v>
      </c>
      <c r="G5737">
        <v>1.62079552541303</v>
      </c>
    </row>
    <row r="5738" spans="1:7" ht="63.75">
      <c r="A5738" t="s">
        <v>525</v>
      </c>
      <c r="B5738" s="463" t="s">
        <v>276</v>
      </c>
      <c r="C5738" t="s">
        <v>202</v>
      </c>
      <c r="D5738" t="s">
        <v>325</v>
      </c>
      <c r="F5738">
        <v>2014</v>
      </c>
      <c r="G5738">
        <v>3.5515899658203098</v>
      </c>
    </row>
    <row r="5739" spans="1:7" ht="63.75">
      <c r="A5739" t="s">
        <v>525</v>
      </c>
      <c r="B5739" s="463" t="s">
        <v>276</v>
      </c>
      <c r="C5739" t="s">
        <v>202</v>
      </c>
      <c r="D5739" t="s">
        <v>325</v>
      </c>
      <c r="F5739">
        <v>2016</v>
      </c>
      <c r="G5739">
        <v>3.14643001556396</v>
      </c>
    </row>
    <row r="5740" spans="1:7" ht="63.75">
      <c r="A5740" t="s">
        <v>525</v>
      </c>
      <c r="B5740" s="463" t="s">
        <v>276</v>
      </c>
      <c r="C5740" t="s">
        <v>202</v>
      </c>
      <c r="D5740" t="s">
        <v>325</v>
      </c>
      <c r="F5740">
        <v>2017</v>
      </c>
      <c r="G5740">
        <v>3.1305799484252899</v>
      </c>
    </row>
    <row r="5741" spans="1:7" ht="63.75">
      <c r="A5741" t="s">
        <v>525</v>
      </c>
      <c r="B5741" s="463" t="s">
        <v>276</v>
      </c>
      <c r="C5741" t="s">
        <v>202</v>
      </c>
      <c r="D5741" t="s">
        <v>325</v>
      </c>
      <c r="F5741">
        <v>2018</v>
      </c>
      <c r="G5741">
        <v>3.07782006263733</v>
      </c>
    </row>
    <row r="5742" spans="1:7" ht="63.75">
      <c r="A5742" t="s">
        <v>525</v>
      </c>
      <c r="B5742" s="463" t="s">
        <v>276</v>
      </c>
      <c r="C5742" t="s">
        <v>202</v>
      </c>
      <c r="D5742" t="s">
        <v>325</v>
      </c>
      <c r="F5742" t="s">
        <v>360</v>
      </c>
      <c r="G5742">
        <v>3.07782006263733</v>
      </c>
    </row>
    <row r="5743" spans="1:7" ht="63.75">
      <c r="A5743" t="s">
        <v>525</v>
      </c>
      <c r="B5743" s="463" t="s">
        <v>277</v>
      </c>
      <c r="C5743" t="s">
        <v>202</v>
      </c>
      <c r="D5743" t="s">
        <v>326</v>
      </c>
      <c r="E5743" t="s">
        <v>347</v>
      </c>
      <c r="F5743">
        <v>2015</v>
      </c>
      <c r="G5743">
        <v>4405</v>
      </c>
    </row>
    <row r="5744" spans="1:7" ht="63.75">
      <c r="A5744" t="s">
        <v>525</v>
      </c>
      <c r="B5744" s="463" t="s">
        <v>277</v>
      </c>
      <c r="C5744" t="s">
        <v>202</v>
      </c>
      <c r="D5744" t="s">
        <v>327</v>
      </c>
      <c r="F5744">
        <v>2018</v>
      </c>
      <c r="G5744">
        <v>4256.0957031300004</v>
      </c>
    </row>
    <row r="5745" spans="1:7" ht="63.75">
      <c r="A5745" t="s">
        <v>525</v>
      </c>
      <c r="B5745" s="463" t="s">
        <v>277</v>
      </c>
      <c r="F5745">
        <v>2019</v>
      </c>
      <c r="G5745">
        <v>4360.4736328099998</v>
      </c>
    </row>
    <row r="5746" spans="1:7">
      <c r="A5746" t="s">
        <v>525</v>
      </c>
      <c r="B5746" t="s">
        <v>278</v>
      </c>
      <c r="C5746" t="s">
        <v>194</v>
      </c>
      <c r="D5746" t="s">
        <v>101</v>
      </c>
      <c r="F5746">
        <v>2020</v>
      </c>
      <c r="G5746">
        <v>8.9</v>
      </c>
    </row>
    <row r="5747" spans="1:7">
      <c r="A5747" t="s">
        <v>525</v>
      </c>
      <c r="B5747" t="s">
        <v>279</v>
      </c>
      <c r="C5747" t="s">
        <v>65</v>
      </c>
      <c r="D5747" t="s">
        <v>328</v>
      </c>
      <c r="F5747" t="s">
        <v>361</v>
      </c>
      <c r="G5747">
        <v>5</v>
      </c>
    </row>
    <row r="5748" spans="1:7" ht="63.75">
      <c r="A5748" t="s">
        <v>525</v>
      </c>
      <c r="B5748" s="463" t="s">
        <v>280</v>
      </c>
      <c r="C5748" t="s">
        <v>202</v>
      </c>
      <c r="D5748" t="s">
        <v>329</v>
      </c>
      <c r="F5748">
        <v>2014</v>
      </c>
      <c r="G5748">
        <v>3.5905900000000002</v>
      </c>
    </row>
    <row r="5749" spans="1:7" ht="63.75">
      <c r="A5749" t="s">
        <v>525</v>
      </c>
      <c r="B5749" s="463" t="s">
        <v>280</v>
      </c>
      <c r="C5749" t="s">
        <v>202</v>
      </c>
      <c r="D5749" t="s">
        <v>330</v>
      </c>
      <c r="F5749">
        <v>2018</v>
      </c>
      <c r="G5749">
        <v>3.07782006263733</v>
      </c>
    </row>
    <row r="5750" spans="1:7">
      <c r="A5750" t="s">
        <v>525</v>
      </c>
      <c r="B5750" t="s">
        <v>281</v>
      </c>
      <c r="C5750" t="s">
        <v>194</v>
      </c>
      <c r="D5750" t="s">
        <v>330</v>
      </c>
      <c r="F5750">
        <v>2018</v>
      </c>
      <c r="G5750">
        <v>3.07782006263733</v>
      </c>
    </row>
    <row r="5751" spans="1:7">
      <c r="A5751" t="s">
        <v>525</v>
      </c>
      <c r="B5751" t="s">
        <v>281</v>
      </c>
      <c r="C5751" t="s">
        <v>194</v>
      </c>
      <c r="D5751" t="s">
        <v>330</v>
      </c>
      <c r="F5751" t="s">
        <v>360</v>
      </c>
      <c r="G5751" t="s">
        <v>64</v>
      </c>
    </row>
    <row r="5752" spans="1:7">
      <c r="A5752" t="s">
        <v>525</v>
      </c>
      <c r="B5752" t="s">
        <v>283</v>
      </c>
      <c r="C5752" t="s">
        <v>308</v>
      </c>
      <c r="D5752" t="s">
        <v>331</v>
      </c>
      <c r="F5752">
        <v>2018</v>
      </c>
      <c r="G5752">
        <v>3.1</v>
      </c>
    </row>
    <row r="5753" spans="1:7">
      <c r="A5753" t="s">
        <v>525</v>
      </c>
      <c r="B5753" t="s">
        <v>283</v>
      </c>
      <c r="C5753" t="s">
        <v>202</v>
      </c>
      <c r="D5753" t="s">
        <v>332</v>
      </c>
      <c r="F5753">
        <v>2021</v>
      </c>
      <c r="G5753">
        <v>2.79900002479553</v>
      </c>
    </row>
    <row r="5754" spans="1:7">
      <c r="A5754" t="s">
        <v>525</v>
      </c>
      <c r="B5754" t="s">
        <v>285</v>
      </c>
      <c r="C5754" t="s">
        <v>194</v>
      </c>
      <c r="D5754" t="s">
        <v>334</v>
      </c>
      <c r="F5754">
        <v>2020</v>
      </c>
      <c r="G5754">
        <v>100</v>
      </c>
    </row>
    <row r="5755" spans="1:7">
      <c r="A5755" t="s">
        <v>525</v>
      </c>
      <c r="B5755" t="s">
        <v>286</v>
      </c>
      <c r="C5755" t="s">
        <v>309</v>
      </c>
      <c r="D5755" t="s">
        <v>335</v>
      </c>
      <c r="F5755">
        <v>2018</v>
      </c>
      <c r="G5755">
        <v>40</v>
      </c>
    </row>
    <row r="5756" spans="1:7">
      <c r="A5756" t="s">
        <v>525</v>
      </c>
      <c r="B5756" t="s">
        <v>286</v>
      </c>
      <c r="C5756" t="s">
        <v>309</v>
      </c>
      <c r="D5756" t="s">
        <v>336</v>
      </c>
      <c r="F5756">
        <v>2022</v>
      </c>
      <c r="G5756">
        <v>40</v>
      </c>
    </row>
    <row r="5757" spans="1:7">
      <c r="A5757" t="s">
        <v>525</v>
      </c>
      <c r="B5757" t="s">
        <v>287</v>
      </c>
      <c r="C5757" t="s">
        <v>309</v>
      </c>
      <c r="D5757" t="s">
        <v>335</v>
      </c>
      <c r="F5757">
        <v>2018</v>
      </c>
      <c r="G5757">
        <v>56</v>
      </c>
    </row>
    <row r="5758" spans="1:7">
      <c r="A5758" t="s">
        <v>525</v>
      </c>
      <c r="B5758" t="s">
        <v>287</v>
      </c>
      <c r="C5758" t="s">
        <v>309</v>
      </c>
      <c r="D5758" t="s">
        <v>336</v>
      </c>
      <c r="F5758">
        <v>2022</v>
      </c>
      <c r="G5758">
        <v>56</v>
      </c>
    </row>
    <row r="5759" spans="1:7">
      <c r="A5759" t="s">
        <v>525</v>
      </c>
      <c r="B5759" t="s">
        <v>288</v>
      </c>
      <c r="C5759" t="s">
        <v>202</v>
      </c>
      <c r="D5759" t="s">
        <v>337</v>
      </c>
      <c r="E5759" t="s">
        <v>348</v>
      </c>
      <c r="F5759">
        <v>2017</v>
      </c>
      <c r="G5759">
        <v>1.1200000000000001</v>
      </c>
    </row>
    <row r="5760" spans="1:7">
      <c r="A5760" t="s">
        <v>525</v>
      </c>
      <c r="B5760" t="s">
        <v>288</v>
      </c>
      <c r="C5760" t="s">
        <v>202</v>
      </c>
      <c r="D5760" t="s">
        <v>337</v>
      </c>
      <c r="E5760" t="s">
        <v>348</v>
      </c>
      <c r="F5760">
        <v>2021</v>
      </c>
      <c r="G5760">
        <v>1.0273481607437134</v>
      </c>
    </row>
    <row r="5761" spans="1:7">
      <c r="A5761" t="s">
        <v>525</v>
      </c>
      <c r="B5761" t="s">
        <v>289</v>
      </c>
      <c r="C5761" t="s">
        <v>202</v>
      </c>
      <c r="D5761" t="s">
        <v>337</v>
      </c>
      <c r="E5761" t="s">
        <v>349</v>
      </c>
      <c r="F5761">
        <v>2017</v>
      </c>
      <c r="G5761">
        <v>1.62</v>
      </c>
    </row>
    <row r="5762" spans="1:7">
      <c r="A5762" t="s">
        <v>525</v>
      </c>
      <c r="B5762" t="s">
        <v>289</v>
      </c>
      <c r="C5762" t="s">
        <v>202</v>
      </c>
      <c r="D5762" t="s">
        <v>337</v>
      </c>
      <c r="E5762" t="s">
        <v>349</v>
      </c>
      <c r="F5762">
        <v>2021</v>
      </c>
      <c r="G5762">
        <v>1.4027578830718994</v>
      </c>
    </row>
    <row r="5763" spans="1:7">
      <c r="A5763" t="s">
        <v>525</v>
      </c>
      <c r="B5763" t="s">
        <v>290</v>
      </c>
      <c r="C5763" t="s">
        <v>202</v>
      </c>
      <c r="D5763" t="s">
        <v>337</v>
      </c>
      <c r="E5763" t="s">
        <v>350</v>
      </c>
      <c r="F5763">
        <v>2017</v>
      </c>
      <c r="G5763">
        <v>1.37</v>
      </c>
    </row>
    <row r="5764" spans="1:7">
      <c r="A5764" t="s">
        <v>525</v>
      </c>
      <c r="B5764" t="s">
        <v>290</v>
      </c>
      <c r="C5764" t="s">
        <v>202</v>
      </c>
      <c r="D5764" t="s">
        <v>337</v>
      </c>
      <c r="E5764" t="s">
        <v>350</v>
      </c>
      <c r="F5764">
        <v>2021</v>
      </c>
      <c r="G5764">
        <v>1.3759349584579468</v>
      </c>
    </row>
    <row r="5765" spans="1:7">
      <c r="A5765" t="s">
        <v>525</v>
      </c>
      <c r="B5765" t="s">
        <v>291</v>
      </c>
      <c r="C5765" t="s">
        <v>202</v>
      </c>
      <c r="D5765" t="s">
        <v>337</v>
      </c>
      <c r="E5765" t="s">
        <v>351</v>
      </c>
      <c r="F5765">
        <v>2017</v>
      </c>
      <c r="G5765">
        <v>1.57</v>
      </c>
    </row>
    <row r="5766" spans="1:7">
      <c r="A5766" t="s">
        <v>525</v>
      </c>
      <c r="B5766" t="s">
        <v>291</v>
      </c>
      <c r="C5766" t="s">
        <v>202</v>
      </c>
      <c r="D5766" t="s">
        <v>337</v>
      </c>
      <c r="E5766" t="s">
        <v>351</v>
      </c>
      <c r="F5766">
        <v>2021</v>
      </c>
      <c r="G5766">
        <v>1.5794636011123657</v>
      </c>
    </row>
    <row r="5767" spans="1:7">
      <c r="A5767" t="s">
        <v>525</v>
      </c>
      <c r="B5767" t="s">
        <v>292</v>
      </c>
      <c r="C5767" t="s">
        <v>202</v>
      </c>
      <c r="D5767" t="s">
        <v>337</v>
      </c>
      <c r="F5767">
        <v>2017</v>
      </c>
      <c r="G5767">
        <v>1.52</v>
      </c>
    </row>
    <row r="5768" spans="1:7">
      <c r="A5768" t="s">
        <v>525</v>
      </c>
      <c r="B5768" t="s">
        <v>292</v>
      </c>
      <c r="C5768" t="s">
        <v>202</v>
      </c>
      <c r="D5768" t="s">
        <v>337</v>
      </c>
      <c r="F5768">
        <v>2021</v>
      </c>
      <c r="G5768">
        <v>1.565421462059021</v>
      </c>
    </row>
    <row r="5769" spans="1:7" ht="114.75">
      <c r="A5769" t="s">
        <v>525</v>
      </c>
      <c r="B5769" t="s">
        <v>293</v>
      </c>
      <c r="C5769" t="s">
        <v>308</v>
      </c>
      <c r="D5769" t="s">
        <v>331</v>
      </c>
      <c r="E5769" s="463" t="s">
        <v>352</v>
      </c>
      <c r="F5769">
        <v>2018</v>
      </c>
      <c r="G5769">
        <v>73.2</v>
      </c>
    </row>
    <row r="5770" spans="1:7" ht="114.75">
      <c r="A5770" t="s">
        <v>525</v>
      </c>
      <c r="B5770" t="s">
        <v>293</v>
      </c>
      <c r="C5770" t="s">
        <v>308</v>
      </c>
      <c r="D5770" t="s">
        <v>331</v>
      </c>
      <c r="E5770" s="463" t="s">
        <v>352</v>
      </c>
      <c r="F5770">
        <v>2022</v>
      </c>
      <c r="G5770">
        <v>95.3</v>
      </c>
    </row>
    <row r="5771" spans="1:7">
      <c r="A5771" t="s">
        <v>525</v>
      </c>
      <c r="B5771" t="s">
        <v>294</v>
      </c>
      <c r="C5771" t="s">
        <v>308</v>
      </c>
      <c r="D5771" t="s">
        <v>331</v>
      </c>
      <c r="E5771" t="s">
        <v>353</v>
      </c>
      <c r="F5771">
        <v>2018</v>
      </c>
      <c r="G5771">
        <v>79.2</v>
      </c>
    </row>
    <row r="5772" spans="1:7">
      <c r="A5772" t="s">
        <v>525</v>
      </c>
      <c r="B5772" t="s">
        <v>294</v>
      </c>
      <c r="C5772" t="s">
        <v>308</v>
      </c>
      <c r="D5772" t="s">
        <v>331</v>
      </c>
      <c r="E5772" t="s">
        <v>353</v>
      </c>
      <c r="F5772">
        <v>2022</v>
      </c>
      <c r="G5772">
        <v>81.400000000000006</v>
      </c>
    </row>
    <row r="5773" spans="1:7">
      <c r="A5773" t="s">
        <v>525</v>
      </c>
      <c r="B5773" t="s">
        <v>295</v>
      </c>
      <c r="C5773" t="s">
        <v>308</v>
      </c>
      <c r="D5773" t="s">
        <v>331</v>
      </c>
      <c r="F5773">
        <v>2017</v>
      </c>
      <c r="G5773">
        <v>72.3</v>
      </c>
    </row>
    <row r="5774" spans="1:7">
      <c r="A5774" t="s">
        <v>525</v>
      </c>
      <c r="B5774" t="s">
        <v>295</v>
      </c>
      <c r="C5774" t="s">
        <v>308</v>
      </c>
      <c r="D5774" t="s">
        <v>331</v>
      </c>
      <c r="F5774">
        <v>2022</v>
      </c>
      <c r="G5774">
        <v>69.900000000000006</v>
      </c>
    </row>
    <row r="5775" spans="1:7">
      <c r="A5775" t="s">
        <v>525</v>
      </c>
      <c r="B5775" t="s">
        <v>296</v>
      </c>
      <c r="C5775" t="s">
        <v>308</v>
      </c>
      <c r="D5775" t="s">
        <v>331</v>
      </c>
      <c r="E5775" t="s">
        <v>354</v>
      </c>
      <c r="F5775">
        <v>2018</v>
      </c>
      <c r="G5775">
        <v>60</v>
      </c>
    </row>
    <row r="5776" spans="1:7">
      <c r="A5776" t="s">
        <v>525</v>
      </c>
      <c r="B5776" t="s">
        <v>296</v>
      </c>
      <c r="C5776" t="s">
        <v>308</v>
      </c>
      <c r="D5776" t="s">
        <v>331</v>
      </c>
      <c r="E5776" t="s">
        <v>354</v>
      </c>
      <c r="F5776">
        <v>2022</v>
      </c>
      <c r="G5776">
        <v>60</v>
      </c>
    </row>
    <row r="5777" spans="1:7">
      <c r="A5777" t="s">
        <v>525</v>
      </c>
      <c r="B5777" t="s">
        <v>297</v>
      </c>
      <c r="C5777" t="s">
        <v>308</v>
      </c>
      <c r="D5777" t="s">
        <v>331</v>
      </c>
      <c r="F5777">
        <v>2018</v>
      </c>
      <c r="G5777">
        <v>39.1</v>
      </c>
    </row>
    <row r="5778" spans="1:7">
      <c r="A5778" t="s">
        <v>525</v>
      </c>
      <c r="B5778" t="s">
        <v>298</v>
      </c>
      <c r="C5778" t="s">
        <v>194</v>
      </c>
      <c r="D5778" t="s">
        <v>338</v>
      </c>
      <c r="F5778">
        <v>2019</v>
      </c>
      <c r="G5778">
        <v>8.54098020491546</v>
      </c>
    </row>
    <row r="5779" spans="1:7">
      <c r="A5779" t="s">
        <v>525</v>
      </c>
      <c r="B5779" t="s">
        <v>299</v>
      </c>
      <c r="C5779" t="s">
        <v>310</v>
      </c>
      <c r="D5779" t="s">
        <v>339</v>
      </c>
      <c r="F5779">
        <v>2015</v>
      </c>
      <c r="G5779">
        <v>0.17399999999999999</v>
      </c>
    </row>
    <row r="5780" spans="1:7">
      <c r="A5780" t="s">
        <v>525</v>
      </c>
      <c r="B5780" t="s">
        <v>299</v>
      </c>
      <c r="C5780" t="s">
        <v>310</v>
      </c>
      <c r="D5780" t="s">
        <v>339</v>
      </c>
      <c r="F5780" t="s">
        <v>363</v>
      </c>
      <c r="G5780">
        <v>0.25849659858868879</v>
      </c>
    </row>
    <row r="5781" spans="1:7">
      <c r="A5781" t="s">
        <v>525</v>
      </c>
      <c r="B5781" t="s">
        <v>300</v>
      </c>
      <c r="C5781" t="s">
        <v>202</v>
      </c>
      <c r="D5781" t="s">
        <v>340</v>
      </c>
      <c r="F5781">
        <v>2017</v>
      </c>
      <c r="G5781">
        <v>9.3000000000000007</v>
      </c>
    </row>
    <row r="5782" spans="1:7">
      <c r="A5782" t="s">
        <v>525</v>
      </c>
      <c r="B5782" t="s">
        <v>300</v>
      </c>
      <c r="C5782" t="s">
        <v>194</v>
      </c>
      <c r="D5782" t="s">
        <v>340</v>
      </c>
      <c r="F5782">
        <v>2018</v>
      </c>
      <c r="G5782">
        <v>10.1075268817204</v>
      </c>
    </row>
    <row r="5783" spans="1:7">
      <c r="A5783" t="s">
        <v>525</v>
      </c>
      <c r="B5783" t="s">
        <v>300</v>
      </c>
      <c r="C5783" t="s">
        <v>194</v>
      </c>
      <c r="D5783" t="s">
        <v>340</v>
      </c>
      <c r="F5783">
        <v>2021</v>
      </c>
      <c r="G5783">
        <v>9.67741935483871</v>
      </c>
    </row>
    <row r="5784" spans="1:7">
      <c r="A5784" t="s">
        <v>525</v>
      </c>
      <c r="B5784" t="s">
        <v>301</v>
      </c>
      <c r="C5784" t="s">
        <v>311</v>
      </c>
      <c r="D5784" t="s">
        <v>341</v>
      </c>
      <c r="F5784">
        <v>2021</v>
      </c>
      <c r="G5784">
        <v>1.0735151954769553E-2</v>
      </c>
    </row>
    <row r="5785" spans="1:7">
      <c r="A5785" t="s">
        <v>525</v>
      </c>
      <c r="B5785" t="s">
        <v>301</v>
      </c>
      <c r="C5785" t="s">
        <v>311</v>
      </c>
      <c r="F5785">
        <v>2019</v>
      </c>
      <c r="G5785">
        <v>8.9999999999999993E-3</v>
      </c>
    </row>
    <row r="5786" spans="1:7">
      <c r="A5786" t="s">
        <v>527</v>
      </c>
      <c r="B5786" t="s">
        <v>266</v>
      </c>
      <c r="C5786" t="s">
        <v>303</v>
      </c>
      <c r="D5786" t="s">
        <v>313</v>
      </c>
      <c r="F5786">
        <v>2018</v>
      </c>
      <c r="G5786" t="s">
        <v>528</v>
      </c>
    </row>
    <row r="5787" spans="1:7">
      <c r="A5787" t="s">
        <v>527</v>
      </c>
      <c r="B5787" t="s">
        <v>267</v>
      </c>
      <c r="C5787" t="s">
        <v>304</v>
      </c>
      <c r="D5787" t="s">
        <v>314</v>
      </c>
      <c r="F5787">
        <v>2018</v>
      </c>
      <c r="G5787">
        <v>10000000</v>
      </c>
    </row>
    <row r="5788" spans="1:7">
      <c r="A5788" t="s">
        <v>527</v>
      </c>
      <c r="B5788" t="s">
        <v>268</v>
      </c>
      <c r="C5788" t="s">
        <v>305</v>
      </c>
      <c r="D5788" t="s">
        <v>315</v>
      </c>
      <c r="F5788">
        <v>2018</v>
      </c>
      <c r="G5788">
        <v>88802</v>
      </c>
    </row>
    <row r="5789" spans="1:7">
      <c r="A5789" t="s">
        <v>527</v>
      </c>
      <c r="B5789" t="s">
        <v>269</v>
      </c>
      <c r="C5789" t="s">
        <v>305</v>
      </c>
      <c r="D5789" t="s">
        <v>316</v>
      </c>
      <c r="E5789" t="s">
        <v>343</v>
      </c>
      <c r="F5789" t="s">
        <v>356</v>
      </c>
      <c r="G5789">
        <v>39.700000000000003</v>
      </c>
    </row>
    <row r="5790" spans="1:7" ht="127.5">
      <c r="A5790" t="s">
        <v>527</v>
      </c>
      <c r="B5790" t="s">
        <v>270</v>
      </c>
      <c r="C5790" t="s">
        <v>182</v>
      </c>
      <c r="D5790" t="s">
        <v>317</v>
      </c>
      <c r="E5790" s="463" t="s">
        <v>344</v>
      </c>
      <c r="F5790">
        <v>2016</v>
      </c>
      <c r="G5790" t="s">
        <v>64</v>
      </c>
    </row>
    <row r="5791" spans="1:7">
      <c r="A5791" t="s">
        <v>527</v>
      </c>
      <c r="B5791" t="s">
        <v>270</v>
      </c>
      <c r="D5791" t="s">
        <v>318</v>
      </c>
      <c r="F5791">
        <v>2019</v>
      </c>
      <c r="G5791">
        <v>43.9</v>
      </c>
    </row>
    <row r="5792" spans="1:7" ht="102">
      <c r="A5792" t="s">
        <v>527</v>
      </c>
      <c r="B5792" t="s">
        <v>271</v>
      </c>
      <c r="C5792" t="s">
        <v>306</v>
      </c>
      <c r="D5792" t="s">
        <v>319</v>
      </c>
      <c r="E5792" s="463" t="s">
        <v>345</v>
      </c>
      <c r="F5792">
        <v>2017</v>
      </c>
      <c r="G5792">
        <v>0.73499999999999999</v>
      </c>
    </row>
    <row r="5793" spans="1:7">
      <c r="A5793" t="s">
        <v>527</v>
      </c>
      <c r="B5793" t="s">
        <v>271</v>
      </c>
      <c r="D5793" t="s">
        <v>320</v>
      </c>
      <c r="F5793">
        <v>2021</v>
      </c>
      <c r="G5793">
        <v>0.72</v>
      </c>
    </row>
    <row r="5794" spans="1:7" ht="178.5">
      <c r="A5794" t="s">
        <v>527</v>
      </c>
      <c r="B5794" t="s">
        <v>272</v>
      </c>
      <c r="C5794" t="s">
        <v>307</v>
      </c>
      <c r="D5794" t="s">
        <v>321</v>
      </c>
      <c r="E5794" s="463" t="s">
        <v>346</v>
      </c>
      <c r="F5794">
        <v>2018</v>
      </c>
      <c r="G5794">
        <v>48.7</v>
      </c>
    </row>
    <row r="5795" spans="1:7" ht="51">
      <c r="A5795" t="s">
        <v>527</v>
      </c>
      <c r="B5795" s="463" t="s">
        <v>273</v>
      </c>
      <c r="C5795" t="s">
        <v>202</v>
      </c>
      <c r="F5795">
        <v>2018</v>
      </c>
      <c r="G5795">
        <v>2.5</v>
      </c>
    </row>
    <row r="5796" spans="1:7" ht="51">
      <c r="A5796" t="s">
        <v>527</v>
      </c>
      <c r="B5796" s="463" t="s">
        <v>273</v>
      </c>
      <c r="C5796" t="s">
        <v>202</v>
      </c>
      <c r="D5796" t="s">
        <v>322</v>
      </c>
      <c r="F5796" t="s">
        <v>359</v>
      </c>
      <c r="G5796">
        <v>2.2097647710103998</v>
      </c>
    </row>
    <row r="5797" spans="1:7" ht="51">
      <c r="A5797" t="s">
        <v>527</v>
      </c>
      <c r="B5797" s="463" t="s">
        <v>274</v>
      </c>
      <c r="C5797" t="s">
        <v>202</v>
      </c>
      <c r="D5797" t="s">
        <v>323</v>
      </c>
      <c r="F5797">
        <v>2018</v>
      </c>
      <c r="G5797">
        <v>99.786732029218598</v>
      </c>
    </row>
    <row r="5798" spans="1:7" ht="51">
      <c r="A5798" t="s">
        <v>527</v>
      </c>
      <c r="B5798" s="463" t="s">
        <v>274</v>
      </c>
      <c r="C5798" t="s">
        <v>202</v>
      </c>
      <c r="D5798" t="s">
        <v>323</v>
      </c>
      <c r="F5798">
        <v>2019</v>
      </c>
      <c r="G5798">
        <v>101.738028003642</v>
      </c>
    </row>
    <row r="5799" spans="1:7" ht="51">
      <c r="A5799" t="s">
        <v>527</v>
      </c>
      <c r="B5799" s="463" t="s">
        <v>274</v>
      </c>
      <c r="C5799" t="s">
        <v>202</v>
      </c>
      <c r="D5799" t="s">
        <v>323</v>
      </c>
      <c r="F5799">
        <v>2020</v>
      </c>
      <c r="G5799">
        <v>100.15968004165499</v>
      </c>
    </row>
    <row r="5800" spans="1:7" ht="51">
      <c r="A5800" t="s">
        <v>527</v>
      </c>
      <c r="B5800" s="463" t="s">
        <v>274</v>
      </c>
      <c r="C5800" t="s">
        <v>202</v>
      </c>
      <c r="D5800" t="s">
        <v>323</v>
      </c>
      <c r="F5800">
        <v>2021</v>
      </c>
      <c r="G5800">
        <v>102.372973365972</v>
      </c>
    </row>
    <row r="5801" spans="1:7">
      <c r="A5801" t="s">
        <v>527</v>
      </c>
      <c r="B5801" t="s">
        <v>275</v>
      </c>
      <c r="C5801" t="s">
        <v>202</v>
      </c>
      <c r="D5801" t="s">
        <v>324</v>
      </c>
      <c r="F5801">
        <v>2018</v>
      </c>
      <c r="G5801">
        <v>10252.618824277401</v>
      </c>
    </row>
    <row r="5802" spans="1:7">
      <c r="A5802" t="s">
        <v>527</v>
      </c>
      <c r="B5802" t="s">
        <v>275</v>
      </c>
      <c r="C5802" t="s">
        <v>202</v>
      </c>
      <c r="F5802">
        <v>2019</v>
      </c>
      <c r="G5802">
        <v>10496.438348109799</v>
      </c>
    </row>
    <row r="5803" spans="1:7">
      <c r="A5803" t="s">
        <v>527</v>
      </c>
      <c r="B5803" t="s">
        <v>275</v>
      </c>
      <c r="C5803" t="s">
        <v>202</v>
      </c>
      <c r="F5803">
        <v>2020</v>
      </c>
      <c r="G5803">
        <v>10354.164026509299</v>
      </c>
    </row>
    <row r="5804" spans="1:7">
      <c r="A5804" t="s">
        <v>527</v>
      </c>
      <c r="B5804" t="s">
        <v>275</v>
      </c>
      <c r="C5804" t="s">
        <v>202</v>
      </c>
      <c r="F5804">
        <v>2021</v>
      </c>
      <c r="G5804">
        <v>10952.010609113</v>
      </c>
    </row>
    <row r="5805" spans="1:7">
      <c r="A5805" t="s">
        <v>527</v>
      </c>
      <c r="B5805" t="s">
        <v>261</v>
      </c>
      <c r="C5805" t="s">
        <v>194</v>
      </c>
      <c r="D5805" t="s">
        <v>322</v>
      </c>
      <c r="F5805">
        <v>2018</v>
      </c>
      <c r="G5805">
        <v>1.93409170141707</v>
      </c>
    </row>
    <row r="5806" spans="1:7">
      <c r="A5806" t="s">
        <v>527</v>
      </c>
      <c r="B5806" t="s">
        <v>261</v>
      </c>
      <c r="C5806" t="s">
        <v>194</v>
      </c>
      <c r="D5806" t="s">
        <v>322</v>
      </c>
      <c r="F5806" t="s">
        <v>360</v>
      </c>
      <c r="G5806">
        <v>2.2097647710103998</v>
      </c>
    </row>
    <row r="5807" spans="1:7" ht="63.75">
      <c r="A5807" t="s">
        <v>527</v>
      </c>
      <c r="B5807" s="463" t="s">
        <v>276</v>
      </c>
      <c r="C5807" t="s">
        <v>202</v>
      </c>
      <c r="D5807" t="s">
        <v>325</v>
      </c>
      <c r="F5807">
        <v>2014</v>
      </c>
      <c r="G5807">
        <v>3.7999999523162802</v>
      </c>
    </row>
    <row r="5808" spans="1:7" ht="63.75">
      <c r="A5808" t="s">
        <v>527</v>
      </c>
      <c r="B5808" s="463" t="s">
        <v>276</v>
      </c>
      <c r="C5808" t="s">
        <v>202</v>
      </c>
      <c r="D5808" t="s">
        <v>325</v>
      </c>
      <c r="F5808">
        <v>2015</v>
      </c>
      <c r="G5808">
        <v>3.4500000476837198</v>
      </c>
    </row>
    <row r="5809" spans="1:7" ht="63.75">
      <c r="A5809" t="s">
        <v>527</v>
      </c>
      <c r="B5809" s="463" t="s">
        <v>276</v>
      </c>
      <c r="C5809" t="s">
        <v>202</v>
      </c>
      <c r="D5809" t="s">
        <v>325</v>
      </c>
      <c r="F5809">
        <v>2016</v>
      </c>
      <c r="G5809">
        <v>3.45282006263733</v>
      </c>
    </row>
    <row r="5810" spans="1:7" ht="63.75">
      <c r="A5810" t="s">
        <v>527</v>
      </c>
      <c r="B5810" s="463" t="s">
        <v>276</v>
      </c>
      <c r="C5810" t="s">
        <v>202</v>
      </c>
      <c r="D5810" t="s">
        <v>325</v>
      </c>
      <c r="F5810">
        <v>2017</v>
      </c>
      <c r="G5810">
        <v>3.2285399436950701</v>
      </c>
    </row>
    <row r="5811" spans="1:7" ht="63.75">
      <c r="A5811" t="s">
        <v>527</v>
      </c>
      <c r="B5811" s="463" t="s">
        <v>276</v>
      </c>
      <c r="C5811" t="s">
        <v>202</v>
      </c>
      <c r="D5811" t="s">
        <v>325</v>
      </c>
      <c r="F5811">
        <v>2018</v>
      </c>
      <c r="G5811">
        <v>2.9848101139068599</v>
      </c>
    </row>
    <row r="5812" spans="1:7" ht="63.75">
      <c r="A5812" t="s">
        <v>527</v>
      </c>
      <c r="B5812" s="463" t="s">
        <v>276</v>
      </c>
      <c r="C5812" t="s">
        <v>202</v>
      </c>
      <c r="D5812" t="s">
        <v>325</v>
      </c>
      <c r="F5812">
        <v>2019</v>
      </c>
      <c r="G5812">
        <v>2.9884700775146502</v>
      </c>
    </row>
    <row r="5813" spans="1:7" ht="63.75">
      <c r="A5813" t="s">
        <v>527</v>
      </c>
      <c r="B5813" s="463" t="s">
        <v>276</v>
      </c>
      <c r="C5813" t="s">
        <v>202</v>
      </c>
      <c r="D5813" t="s">
        <v>325</v>
      </c>
      <c r="F5813" t="s">
        <v>360</v>
      </c>
      <c r="G5813">
        <v>2.9884700775146502</v>
      </c>
    </row>
    <row r="5814" spans="1:7" ht="63.75">
      <c r="A5814" t="s">
        <v>527</v>
      </c>
      <c r="B5814" s="463" t="s">
        <v>277</v>
      </c>
      <c r="C5814" t="s">
        <v>202</v>
      </c>
      <c r="D5814" t="s">
        <v>326</v>
      </c>
      <c r="E5814" t="s">
        <v>347</v>
      </c>
      <c r="F5814">
        <v>2015</v>
      </c>
      <c r="G5814">
        <v>568</v>
      </c>
    </row>
    <row r="5815" spans="1:7" ht="63.75">
      <c r="A5815" t="s">
        <v>527</v>
      </c>
      <c r="B5815" s="463" t="s">
        <v>277</v>
      </c>
      <c r="C5815" t="s">
        <v>202</v>
      </c>
      <c r="D5815" t="s">
        <v>327</v>
      </c>
      <c r="F5815">
        <v>2018</v>
      </c>
      <c r="G5815">
        <v>335.21057129000002</v>
      </c>
    </row>
    <row r="5816" spans="1:7" ht="63.75">
      <c r="A5816" t="s">
        <v>527</v>
      </c>
      <c r="B5816" s="463" t="s">
        <v>277</v>
      </c>
      <c r="F5816">
        <v>2019</v>
      </c>
      <c r="G5816">
        <v>334.04421996999997</v>
      </c>
    </row>
    <row r="5817" spans="1:7">
      <c r="A5817" t="s">
        <v>527</v>
      </c>
      <c r="B5817" t="s">
        <v>278</v>
      </c>
      <c r="C5817" t="s">
        <v>194</v>
      </c>
      <c r="D5817" t="s">
        <v>101</v>
      </c>
      <c r="F5817">
        <v>2020</v>
      </c>
      <c r="G5817">
        <v>1.8</v>
      </c>
    </row>
    <row r="5818" spans="1:7">
      <c r="A5818" t="s">
        <v>527</v>
      </c>
      <c r="B5818" t="s">
        <v>279</v>
      </c>
      <c r="C5818" t="s">
        <v>65</v>
      </c>
      <c r="D5818" t="s">
        <v>328</v>
      </c>
      <c r="F5818" t="s">
        <v>361</v>
      </c>
      <c r="G5818">
        <v>46</v>
      </c>
    </row>
    <row r="5819" spans="1:7" ht="63.75">
      <c r="A5819" t="s">
        <v>527</v>
      </c>
      <c r="B5819" s="463" t="s">
        <v>280</v>
      </c>
      <c r="C5819" t="s">
        <v>202</v>
      </c>
      <c r="D5819" t="s">
        <v>329</v>
      </c>
      <c r="F5819">
        <v>2014</v>
      </c>
      <c r="G5819" t="s">
        <v>64</v>
      </c>
    </row>
    <row r="5820" spans="1:7" ht="63.75">
      <c r="A5820" t="s">
        <v>527</v>
      </c>
      <c r="B5820" s="463" t="s">
        <v>280</v>
      </c>
      <c r="C5820" t="s">
        <v>202</v>
      </c>
      <c r="D5820" t="s">
        <v>330</v>
      </c>
      <c r="F5820">
        <v>2018</v>
      </c>
      <c r="G5820">
        <v>2.9848101139068599</v>
      </c>
    </row>
    <row r="5821" spans="1:7" ht="63.75">
      <c r="A5821" t="s">
        <v>527</v>
      </c>
      <c r="B5821" s="463" t="s">
        <v>280</v>
      </c>
      <c r="C5821" t="s">
        <v>202</v>
      </c>
      <c r="D5821" t="s">
        <v>330</v>
      </c>
      <c r="F5821" t="s">
        <v>359</v>
      </c>
      <c r="G5821">
        <v>2.9884700775146502</v>
      </c>
    </row>
    <row r="5822" spans="1:7">
      <c r="A5822" t="s">
        <v>527</v>
      </c>
      <c r="B5822" t="s">
        <v>281</v>
      </c>
      <c r="C5822" t="s">
        <v>194</v>
      </c>
      <c r="D5822" t="s">
        <v>330</v>
      </c>
      <c r="F5822">
        <v>2018</v>
      </c>
      <c r="G5822">
        <v>2.9848101139068599</v>
      </c>
    </row>
    <row r="5823" spans="1:7">
      <c r="A5823" t="s">
        <v>527</v>
      </c>
      <c r="B5823" t="s">
        <v>281</v>
      </c>
      <c r="C5823" t="s">
        <v>194</v>
      </c>
      <c r="D5823" t="s">
        <v>330</v>
      </c>
      <c r="F5823" t="s">
        <v>360</v>
      </c>
      <c r="G5823" t="s">
        <v>64</v>
      </c>
    </row>
    <row r="5824" spans="1:7">
      <c r="A5824" t="s">
        <v>527</v>
      </c>
      <c r="B5824" t="s">
        <v>282</v>
      </c>
      <c r="C5824" t="s">
        <v>194</v>
      </c>
      <c r="D5824" t="s">
        <v>210</v>
      </c>
      <c r="F5824">
        <v>2018</v>
      </c>
      <c r="G5824">
        <v>19.023250579833999</v>
      </c>
    </row>
    <row r="5825" spans="1:7">
      <c r="A5825" t="s">
        <v>527</v>
      </c>
      <c r="B5825" t="s">
        <v>282</v>
      </c>
      <c r="C5825" t="s">
        <v>194</v>
      </c>
      <c r="D5825" t="s">
        <v>210</v>
      </c>
      <c r="F5825" t="s">
        <v>359</v>
      </c>
      <c r="G5825">
        <v>20.084730148315401</v>
      </c>
    </row>
    <row r="5826" spans="1:7">
      <c r="A5826" t="s">
        <v>527</v>
      </c>
      <c r="B5826" t="s">
        <v>283</v>
      </c>
      <c r="C5826" t="s">
        <v>308</v>
      </c>
      <c r="D5826" t="s">
        <v>331</v>
      </c>
      <c r="F5826">
        <v>2018</v>
      </c>
      <c r="G5826">
        <v>13.2</v>
      </c>
    </row>
    <row r="5827" spans="1:7">
      <c r="A5827" t="s">
        <v>527</v>
      </c>
      <c r="B5827" t="s">
        <v>283</v>
      </c>
      <c r="C5827" t="s">
        <v>202</v>
      </c>
      <c r="D5827" t="s">
        <v>332</v>
      </c>
      <c r="F5827">
        <v>2021</v>
      </c>
      <c r="G5827">
        <v>19.252000808715799</v>
      </c>
    </row>
    <row r="5828" spans="1:7">
      <c r="A5828" t="s">
        <v>527</v>
      </c>
      <c r="B5828" t="s">
        <v>285</v>
      </c>
      <c r="C5828" t="s">
        <v>194</v>
      </c>
      <c r="D5828" t="s">
        <v>334</v>
      </c>
      <c r="F5828">
        <v>2020</v>
      </c>
      <c r="G5828">
        <v>99.900001525878906</v>
      </c>
    </row>
    <row r="5829" spans="1:7">
      <c r="A5829" t="s">
        <v>527</v>
      </c>
      <c r="B5829" t="s">
        <v>286</v>
      </c>
      <c r="C5829" t="s">
        <v>309</v>
      </c>
      <c r="D5829" t="s">
        <v>335</v>
      </c>
      <c r="F5829">
        <v>2018</v>
      </c>
      <c r="G5829">
        <v>12</v>
      </c>
    </row>
    <row r="5830" spans="1:7">
      <c r="A5830" t="s">
        <v>527</v>
      </c>
      <c r="B5830" t="s">
        <v>286</v>
      </c>
      <c r="C5830" t="s">
        <v>309</v>
      </c>
      <c r="D5830" t="s">
        <v>336</v>
      </c>
      <c r="F5830">
        <v>2022</v>
      </c>
      <c r="G5830">
        <v>11</v>
      </c>
    </row>
    <row r="5831" spans="1:7">
      <c r="A5831" t="s">
        <v>527</v>
      </c>
      <c r="B5831" t="s">
        <v>287</v>
      </c>
      <c r="C5831" t="s">
        <v>309</v>
      </c>
      <c r="D5831" t="s">
        <v>335</v>
      </c>
      <c r="F5831">
        <v>2018</v>
      </c>
      <c r="G5831">
        <v>25</v>
      </c>
    </row>
    <row r="5832" spans="1:7">
      <c r="A5832" t="s">
        <v>527</v>
      </c>
      <c r="B5832" t="s">
        <v>287</v>
      </c>
      <c r="C5832" t="s">
        <v>309</v>
      </c>
      <c r="D5832" t="s">
        <v>336</v>
      </c>
      <c r="F5832">
        <v>2022</v>
      </c>
      <c r="G5832">
        <v>22</v>
      </c>
    </row>
    <row r="5833" spans="1:7">
      <c r="A5833" t="s">
        <v>527</v>
      </c>
      <c r="B5833" t="s">
        <v>288</v>
      </c>
      <c r="C5833" t="s">
        <v>202</v>
      </c>
      <c r="D5833" t="s">
        <v>337</v>
      </c>
      <c r="E5833" t="s">
        <v>348</v>
      </c>
      <c r="F5833">
        <v>2017</v>
      </c>
      <c r="G5833">
        <v>-0.53</v>
      </c>
    </row>
    <row r="5834" spans="1:7">
      <c r="A5834" t="s">
        <v>527</v>
      </c>
      <c r="B5834" t="s">
        <v>288</v>
      </c>
      <c r="C5834" t="s">
        <v>202</v>
      </c>
      <c r="D5834" t="s">
        <v>337</v>
      </c>
      <c r="E5834" t="s">
        <v>348</v>
      </c>
      <c r="F5834">
        <v>2021</v>
      </c>
      <c r="G5834">
        <v>-0.27573004364967346</v>
      </c>
    </row>
    <row r="5835" spans="1:7">
      <c r="A5835" t="s">
        <v>527</v>
      </c>
      <c r="B5835" t="s">
        <v>289</v>
      </c>
      <c r="C5835" t="s">
        <v>202</v>
      </c>
      <c r="D5835" t="s">
        <v>337</v>
      </c>
      <c r="E5835" t="s">
        <v>349</v>
      </c>
      <c r="F5835">
        <v>2017</v>
      </c>
      <c r="G5835">
        <v>0.12</v>
      </c>
    </row>
    <row r="5836" spans="1:7">
      <c r="A5836" t="s">
        <v>527</v>
      </c>
      <c r="B5836" t="s">
        <v>289</v>
      </c>
      <c r="C5836" t="s">
        <v>202</v>
      </c>
      <c r="D5836" t="s">
        <v>337</v>
      </c>
      <c r="E5836" t="s">
        <v>349</v>
      </c>
      <c r="F5836">
        <v>2021</v>
      </c>
      <c r="G5836">
        <v>0.22739881277084351</v>
      </c>
    </row>
    <row r="5837" spans="1:7">
      <c r="A5837" t="s">
        <v>527</v>
      </c>
      <c r="B5837" t="s">
        <v>290</v>
      </c>
      <c r="C5837" t="s">
        <v>202</v>
      </c>
      <c r="D5837" t="s">
        <v>337</v>
      </c>
      <c r="E5837" t="s">
        <v>350</v>
      </c>
      <c r="F5837">
        <v>2017</v>
      </c>
      <c r="G5837">
        <v>0.1</v>
      </c>
    </row>
    <row r="5838" spans="1:7">
      <c r="A5838" t="s">
        <v>527</v>
      </c>
      <c r="B5838" t="s">
        <v>290</v>
      </c>
      <c r="C5838" t="s">
        <v>202</v>
      </c>
      <c r="D5838" t="s">
        <v>337</v>
      </c>
      <c r="E5838" t="s">
        <v>350</v>
      </c>
      <c r="F5838">
        <v>2021</v>
      </c>
      <c r="G5838">
        <v>0.15067237615585327</v>
      </c>
    </row>
    <row r="5839" spans="1:7">
      <c r="A5839" t="s">
        <v>527</v>
      </c>
      <c r="B5839" t="s">
        <v>291</v>
      </c>
      <c r="C5839" t="s">
        <v>202</v>
      </c>
      <c r="D5839" t="s">
        <v>337</v>
      </c>
      <c r="E5839" t="s">
        <v>351</v>
      </c>
      <c r="F5839">
        <v>2017</v>
      </c>
      <c r="G5839">
        <v>0.26</v>
      </c>
    </row>
    <row r="5840" spans="1:7">
      <c r="A5840" t="s">
        <v>527</v>
      </c>
      <c r="B5840" t="s">
        <v>291</v>
      </c>
      <c r="C5840" t="s">
        <v>202</v>
      </c>
      <c r="D5840" t="s">
        <v>337</v>
      </c>
      <c r="E5840" t="s">
        <v>351</v>
      </c>
      <c r="F5840">
        <v>2021</v>
      </c>
      <c r="G5840">
        <v>0.21281890571117401</v>
      </c>
    </row>
    <row r="5841" spans="1:7">
      <c r="A5841" t="s">
        <v>527</v>
      </c>
      <c r="B5841" t="s">
        <v>292</v>
      </c>
      <c r="C5841" t="s">
        <v>202</v>
      </c>
      <c r="D5841" t="s">
        <v>337</v>
      </c>
      <c r="F5841">
        <v>2017</v>
      </c>
      <c r="G5841">
        <v>0.26</v>
      </c>
    </row>
    <row r="5842" spans="1:7">
      <c r="A5842" t="s">
        <v>527</v>
      </c>
      <c r="B5842" t="s">
        <v>292</v>
      </c>
      <c r="C5842" t="s">
        <v>202</v>
      </c>
      <c r="D5842" t="s">
        <v>337</v>
      </c>
      <c r="F5842">
        <v>2021</v>
      </c>
      <c r="G5842">
        <v>5.0462540239095688E-2</v>
      </c>
    </row>
    <row r="5843" spans="1:7" ht="114.75">
      <c r="A5843" t="s">
        <v>527</v>
      </c>
      <c r="B5843" t="s">
        <v>293</v>
      </c>
      <c r="C5843" t="s">
        <v>308</v>
      </c>
      <c r="D5843" t="s">
        <v>331</v>
      </c>
      <c r="E5843" s="463" t="s">
        <v>352</v>
      </c>
      <c r="F5843">
        <v>2018</v>
      </c>
      <c r="G5843">
        <v>57.3</v>
      </c>
    </row>
    <row r="5844" spans="1:7" ht="114.75">
      <c r="A5844" t="s">
        <v>527</v>
      </c>
      <c r="B5844" t="s">
        <v>293</v>
      </c>
      <c r="C5844" t="s">
        <v>308</v>
      </c>
      <c r="D5844" t="s">
        <v>331</v>
      </c>
      <c r="E5844" s="463" t="s">
        <v>352</v>
      </c>
      <c r="F5844">
        <v>2022</v>
      </c>
      <c r="G5844">
        <v>42.6</v>
      </c>
    </row>
    <row r="5845" spans="1:7">
      <c r="A5845" t="s">
        <v>527</v>
      </c>
      <c r="B5845" t="s">
        <v>294</v>
      </c>
      <c r="C5845" t="s">
        <v>308</v>
      </c>
      <c r="D5845" t="s">
        <v>331</v>
      </c>
      <c r="E5845" t="s">
        <v>353</v>
      </c>
      <c r="F5845">
        <v>2018</v>
      </c>
      <c r="G5845">
        <v>51.9</v>
      </c>
    </row>
    <row r="5846" spans="1:7">
      <c r="A5846" t="s">
        <v>527</v>
      </c>
      <c r="B5846" t="s">
        <v>294</v>
      </c>
      <c r="C5846" t="s">
        <v>308</v>
      </c>
      <c r="D5846" t="s">
        <v>331</v>
      </c>
      <c r="E5846" t="s">
        <v>353</v>
      </c>
      <c r="F5846">
        <v>2022</v>
      </c>
      <c r="G5846">
        <v>49.5</v>
      </c>
    </row>
    <row r="5847" spans="1:7">
      <c r="A5847" t="s">
        <v>527</v>
      </c>
      <c r="B5847" t="s">
        <v>295</v>
      </c>
      <c r="C5847" t="s">
        <v>308</v>
      </c>
      <c r="D5847" t="s">
        <v>331</v>
      </c>
      <c r="F5847">
        <v>2017</v>
      </c>
      <c r="G5847">
        <v>64.900000000000006</v>
      </c>
    </row>
    <row r="5848" spans="1:7">
      <c r="A5848" t="s">
        <v>527</v>
      </c>
      <c r="B5848" t="s">
        <v>295</v>
      </c>
      <c r="C5848" t="s">
        <v>308</v>
      </c>
      <c r="D5848" t="s">
        <v>331</v>
      </c>
      <c r="F5848">
        <v>2022</v>
      </c>
      <c r="G5848">
        <v>60.1</v>
      </c>
    </row>
    <row r="5849" spans="1:7">
      <c r="A5849" t="s">
        <v>527</v>
      </c>
      <c r="B5849" t="s">
        <v>296</v>
      </c>
      <c r="C5849" t="s">
        <v>308</v>
      </c>
      <c r="D5849" t="s">
        <v>331</v>
      </c>
      <c r="E5849" t="s">
        <v>354</v>
      </c>
      <c r="F5849">
        <v>2018</v>
      </c>
      <c r="G5849">
        <v>60</v>
      </c>
    </row>
    <row r="5850" spans="1:7">
      <c r="A5850" t="s">
        <v>527</v>
      </c>
      <c r="B5850" t="s">
        <v>296</v>
      </c>
      <c r="C5850" t="s">
        <v>308</v>
      </c>
      <c r="D5850" t="s">
        <v>331</v>
      </c>
      <c r="E5850" t="s">
        <v>354</v>
      </c>
      <c r="F5850">
        <v>2022</v>
      </c>
      <c r="G5850">
        <v>60</v>
      </c>
    </row>
    <row r="5851" spans="1:7">
      <c r="A5851" t="s">
        <v>527</v>
      </c>
      <c r="B5851" t="s">
        <v>297</v>
      </c>
      <c r="C5851" t="s">
        <v>308</v>
      </c>
      <c r="D5851" t="s">
        <v>331</v>
      </c>
      <c r="F5851">
        <v>2018</v>
      </c>
      <c r="G5851">
        <v>32</v>
      </c>
    </row>
    <row r="5852" spans="1:7">
      <c r="A5852" t="s">
        <v>527</v>
      </c>
      <c r="B5852" t="s">
        <v>298</v>
      </c>
      <c r="C5852" t="s">
        <v>194</v>
      </c>
      <c r="D5852" t="s">
        <v>338</v>
      </c>
      <c r="F5852">
        <v>2019</v>
      </c>
      <c r="G5852">
        <v>2.4382041117216802</v>
      </c>
    </row>
    <row r="5853" spans="1:7">
      <c r="A5853" t="s">
        <v>527</v>
      </c>
      <c r="B5853" t="s">
        <v>299</v>
      </c>
      <c r="C5853" t="s">
        <v>310</v>
      </c>
      <c r="D5853" t="s">
        <v>339</v>
      </c>
      <c r="F5853">
        <v>2015</v>
      </c>
      <c r="G5853">
        <v>0.01</v>
      </c>
    </row>
    <row r="5854" spans="1:7">
      <c r="A5854" t="s">
        <v>527</v>
      </c>
      <c r="B5854" t="s">
        <v>299</v>
      </c>
      <c r="C5854" t="s">
        <v>310</v>
      </c>
      <c r="D5854" t="s">
        <v>339</v>
      </c>
      <c r="F5854" t="s">
        <v>363</v>
      </c>
      <c r="G5854">
        <v>0.15481863369346424</v>
      </c>
    </row>
    <row r="5855" spans="1:7">
      <c r="A5855" t="s">
        <v>527</v>
      </c>
      <c r="B5855" t="s">
        <v>300</v>
      </c>
      <c r="C5855" t="s">
        <v>202</v>
      </c>
      <c r="D5855" t="s">
        <v>340</v>
      </c>
      <c r="F5855">
        <v>2017</v>
      </c>
      <c r="G5855">
        <v>15.4</v>
      </c>
    </row>
    <row r="5856" spans="1:7">
      <c r="A5856" t="s">
        <v>527</v>
      </c>
      <c r="B5856" t="s">
        <v>300</v>
      </c>
      <c r="C5856" t="s">
        <v>194</v>
      </c>
      <c r="D5856" t="s">
        <v>340</v>
      </c>
      <c r="F5856">
        <v>2018</v>
      </c>
      <c r="G5856">
        <v>15.384615384615399</v>
      </c>
    </row>
    <row r="5857" spans="1:7">
      <c r="A5857" t="s">
        <v>527</v>
      </c>
      <c r="B5857" t="s">
        <v>300</v>
      </c>
      <c r="C5857" t="s">
        <v>194</v>
      </c>
      <c r="D5857" t="s">
        <v>340</v>
      </c>
      <c r="F5857">
        <v>2021</v>
      </c>
      <c r="G5857">
        <v>11.538461538461499</v>
      </c>
    </row>
    <row r="5858" spans="1:7">
      <c r="A5858" t="s">
        <v>527</v>
      </c>
      <c r="B5858" t="s">
        <v>301</v>
      </c>
      <c r="C5858" t="s">
        <v>311</v>
      </c>
      <c r="D5858" t="s">
        <v>341</v>
      </c>
      <c r="F5858">
        <v>2021</v>
      </c>
      <c r="G5858">
        <v>5.0189552832919176E-2</v>
      </c>
    </row>
    <row r="5859" spans="1:7">
      <c r="A5859" t="s">
        <v>527</v>
      </c>
      <c r="B5859" t="s">
        <v>301</v>
      </c>
      <c r="C5859" t="s">
        <v>311</v>
      </c>
      <c r="F5859">
        <v>2019</v>
      </c>
      <c r="G5859">
        <v>4.7E-2</v>
      </c>
    </row>
    <row r="5860" spans="1:7">
      <c r="A5860" t="s">
        <v>529</v>
      </c>
      <c r="B5860" t="s">
        <v>266</v>
      </c>
      <c r="C5860" t="s">
        <v>303</v>
      </c>
      <c r="D5860" t="s">
        <v>313</v>
      </c>
      <c r="F5860">
        <v>2018</v>
      </c>
      <c r="G5860" t="s">
        <v>530</v>
      </c>
    </row>
    <row r="5861" spans="1:7">
      <c r="A5861" t="s">
        <v>529</v>
      </c>
      <c r="B5861" t="s">
        <v>267</v>
      </c>
      <c r="C5861" t="s">
        <v>304</v>
      </c>
      <c r="D5861" t="s">
        <v>314</v>
      </c>
      <c r="F5861">
        <v>2018</v>
      </c>
      <c r="G5861">
        <v>18000000</v>
      </c>
    </row>
    <row r="5862" spans="1:7">
      <c r="A5862" t="s">
        <v>529</v>
      </c>
      <c r="B5862" t="s">
        <v>268</v>
      </c>
      <c r="C5862" t="s">
        <v>305</v>
      </c>
      <c r="D5862" t="s">
        <v>315</v>
      </c>
      <c r="F5862">
        <v>2018</v>
      </c>
      <c r="G5862">
        <v>2699700</v>
      </c>
    </row>
    <row r="5863" spans="1:7">
      <c r="A5863" t="s">
        <v>529</v>
      </c>
      <c r="B5863" t="s">
        <v>269</v>
      </c>
      <c r="C5863" t="s">
        <v>305</v>
      </c>
      <c r="D5863" t="s">
        <v>316</v>
      </c>
      <c r="E5863" t="s">
        <v>343</v>
      </c>
      <c r="F5863" t="s">
        <v>356</v>
      </c>
      <c r="G5863">
        <v>26.3</v>
      </c>
    </row>
    <row r="5864" spans="1:7" ht="127.5">
      <c r="A5864" t="s">
        <v>529</v>
      </c>
      <c r="B5864" t="s">
        <v>270</v>
      </c>
      <c r="C5864" t="s">
        <v>182</v>
      </c>
      <c r="D5864" t="s">
        <v>317</v>
      </c>
      <c r="E5864" s="463" t="s">
        <v>344</v>
      </c>
      <c r="F5864">
        <v>2016</v>
      </c>
      <c r="G5864">
        <v>19.100000000000001</v>
      </c>
    </row>
    <row r="5865" spans="1:7">
      <c r="A5865" t="s">
        <v>529</v>
      </c>
      <c r="B5865" t="s">
        <v>270</v>
      </c>
      <c r="D5865" t="s">
        <v>318</v>
      </c>
      <c r="F5865">
        <v>2019</v>
      </c>
      <c r="G5865">
        <v>38.6</v>
      </c>
    </row>
    <row r="5866" spans="1:7" ht="102">
      <c r="A5866" t="s">
        <v>529</v>
      </c>
      <c r="B5866" t="s">
        <v>271</v>
      </c>
      <c r="C5866" t="s">
        <v>306</v>
      </c>
      <c r="D5866" t="s">
        <v>319</v>
      </c>
      <c r="E5866" s="463" t="s">
        <v>345</v>
      </c>
      <c r="F5866">
        <v>2017</v>
      </c>
      <c r="G5866">
        <v>0.8</v>
      </c>
    </row>
    <row r="5867" spans="1:7">
      <c r="A5867" t="s">
        <v>529</v>
      </c>
      <c r="B5867" t="s">
        <v>271</v>
      </c>
      <c r="D5867" t="s">
        <v>320</v>
      </c>
      <c r="F5867">
        <v>2021</v>
      </c>
      <c r="G5867">
        <v>0.81100000000000005</v>
      </c>
    </row>
    <row r="5868" spans="1:7" ht="178.5">
      <c r="A5868" t="s">
        <v>529</v>
      </c>
      <c r="B5868" t="s">
        <v>272</v>
      </c>
      <c r="C5868" t="s">
        <v>307</v>
      </c>
      <c r="D5868" t="s">
        <v>321</v>
      </c>
      <c r="E5868" s="463" t="s">
        <v>346</v>
      </c>
      <c r="F5868">
        <v>2018</v>
      </c>
      <c r="G5868">
        <v>57.7</v>
      </c>
    </row>
    <row r="5869" spans="1:7" ht="51">
      <c r="A5869" t="s">
        <v>529</v>
      </c>
      <c r="B5869" s="463" t="s">
        <v>273</v>
      </c>
      <c r="C5869" t="s">
        <v>202</v>
      </c>
      <c r="F5869">
        <v>2018</v>
      </c>
      <c r="G5869">
        <v>1.2</v>
      </c>
    </row>
    <row r="5870" spans="1:7" ht="51">
      <c r="A5870" t="s">
        <v>529</v>
      </c>
      <c r="B5870" s="463" t="s">
        <v>273</v>
      </c>
      <c r="C5870" t="s">
        <v>202</v>
      </c>
      <c r="D5870" t="s">
        <v>322</v>
      </c>
      <c r="F5870" t="s">
        <v>359</v>
      </c>
      <c r="G5870">
        <v>4.0000000000832499</v>
      </c>
    </row>
    <row r="5871" spans="1:7" ht="51">
      <c r="A5871" t="s">
        <v>529</v>
      </c>
      <c r="B5871" s="463" t="s">
        <v>274</v>
      </c>
      <c r="C5871" t="s">
        <v>202</v>
      </c>
      <c r="D5871" t="s">
        <v>323</v>
      </c>
      <c r="F5871">
        <v>2018</v>
      </c>
      <c r="G5871">
        <v>466.85999081003303</v>
      </c>
    </row>
    <row r="5872" spans="1:7" ht="51">
      <c r="A5872" t="s">
        <v>529</v>
      </c>
      <c r="B5872" s="463" t="s">
        <v>274</v>
      </c>
      <c r="C5872" t="s">
        <v>202</v>
      </c>
      <c r="D5872" t="s">
        <v>323</v>
      </c>
      <c r="F5872">
        <v>2019</v>
      </c>
      <c r="G5872">
        <v>487.86869039688003</v>
      </c>
    </row>
    <row r="5873" spans="1:7" ht="51">
      <c r="A5873" t="s">
        <v>529</v>
      </c>
      <c r="B5873" s="463" t="s">
        <v>274</v>
      </c>
      <c r="C5873" t="s">
        <v>202</v>
      </c>
      <c r="D5873" t="s">
        <v>323</v>
      </c>
      <c r="F5873">
        <v>2020</v>
      </c>
      <c r="G5873">
        <v>475.67197313555602</v>
      </c>
    </row>
    <row r="5874" spans="1:7" ht="51">
      <c r="A5874" t="s">
        <v>529</v>
      </c>
      <c r="B5874" s="463" t="s">
        <v>274</v>
      </c>
      <c r="C5874" t="s">
        <v>202</v>
      </c>
      <c r="D5874" t="s">
        <v>323</v>
      </c>
      <c r="F5874">
        <v>2021</v>
      </c>
      <c r="G5874">
        <v>494.698852061374</v>
      </c>
    </row>
    <row r="5875" spans="1:7">
      <c r="A5875" t="s">
        <v>529</v>
      </c>
      <c r="B5875" t="s">
        <v>275</v>
      </c>
      <c r="C5875" t="s">
        <v>202</v>
      </c>
      <c r="D5875" t="s">
        <v>324</v>
      </c>
      <c r="F5875">
        <v>2018</v>
      </c>
      <c r="G5875">
        <v>26154.601935082199</v>
      </c>
    </row>
    <row r="5876" spans="1:7">
      <c r="A5876" t="s">
        <v>529</v>
      </c>
      <c r="B5876" t="s">
        <v>275</v>
      </c>
      <c r="C5876" t="s">
        <v>202</v>
      </c>
      <c r="F5876">
        <v>2019</v>
      </c>
      <c r="G5876">
        <v>27463.971546397901</v>
      </c>
    </row>
    <row r="5877" spans="1:7">
      <c r="A5877" t="s">
        <v>529</v>
      </c>
      <c r="B5877" t="s">
        <v>275</v>
      </c>
      <c r="C5877" t="s">
        <v>202</v>
      </c>
      <c r="F5877">
        <v>2020</v>
      </c>
      <c r="G5877">
        <v>26750.446226076099</v>
      </c>
    </row>
    <row r="5878" spans="1:7">
      <c r="A5878" t="s">
        <v>529</v>
      </c>
      <c r="B5878" t="s">
        <v>275</v>
      </c>
      <c r="C5878" t="s">
        <v>202</v>
      </c>
      <c r="F5878">
        <v>2021</v>
      </c>
      <c r="G5878">
        <v>28599.985878126699</v>
      </c>
    </row>
    <row r="5879" spans="1:7">
      <c r="A5879" t="s">
        <v>529</v>
      </c>
      <c r="B5879" t="s">
        <v>261</v>
      </c>
      <c r="C5879" t="s">
        <v>194</v>
      </c>
      <c r="D5879" t="s">
        <v>322</v>
      </c>
      <c r="F5879">
        <v>2018</v>
      </c>
      <c r="G5879">
        <v>4.0999999998712298</v>
      </c>
    </row>
    <row r="5880" spans="1:7">
      <c r="A5880" t="s">
        <v>529</v>
      </c>
      <c r="B5880" t="s">
        <v>261</v>
      </c>
      <c r="C5880" t="s">
        <v>194</v>
      </c>
      <c r="D5880" t="s">
        <v>322</v>
      </c>
      <c r="F5880" t="s">
        <v>360</v>
      </c>
      <c r="G5880">
        <v>4.0000000000832499</v>
      </c>
    </row>
    <row r="5881" spans="1:7" ht="63.75">
      <c r="A5881" t="s">
        <v>529</v>
      </c>
      <c r="B5881" s="463" t="s">
        <v>276</v>
      </c>
      <c r="C5881" t="s">
        <v>202</v>
      </c>
      <c r="D5881" t="s">
        <v>325</v>
      </c>
      <c r="F5881">
        <v>2014</v>
      </c>
      <c r="G5881">
        <v>3.4216499328613299</v>
      </c>
    </row>
    <row r="5882" spans="1:7" ht="63.75">
      <c r="A5882" t="s">
        <v>529</v>
      </c>
      <c r="B5882" s="463" t="s">
        <v>276</v>
      </c>
      <c r="C5882" t="s">
        <v>202</v>
      </c>
      <c r="D5882" t="s">
        <v>325</v>
      </c>
      <c r="F5882">
        <v>2015</v>
      </c>
      <c r="G5882">
        <v>2.7885799407959002</v>
      </c>
    </row>
    <row r="5883" spans="1:7" ht="63.75">
      <c r="A5883" t="s">
        <v>529</v>
      </c>
      <c r="B5883" s="463" t="s">
        <v>276</v>
      </c>
      <c r="C5883" t="s">
        <v>202</v>
      </c>
      <c r="D5883" t="s">
        <v>325</v>
      </c>
      <c r="F5883">
        <v>2016</v>
      </c>
      <c r="G5883">
        <v>2.97810006141663</v>
      </c>
    </row>
    <row r="5884" spans="1:7" ht="63.75">
      <c r="A5884" t="s">
        <v>529</v>
      </c>
      <c r="B5884" s="463" t="s">
        <v>276</v>
      </c>
      <c r="C5884" t="s">
        <v>202</v>
      </c>
      <c r="D5884" t="s">
        <v>325</v>
      </c>
      <c r="F5884">
        <v>2017</v>
      </c>
      <c r="G5884">
        <v>2.7508199214935298</v>
      </c>
    </row>
    <row r="5885" spans="1:7" ht="63.75">
      <c r="A5885" t="s">
        <v>529</v>
      </c>
      <c r="B5885" s="463" t="s">
        <v>276</v>
      </c>
      <c r="C5885" t="s">
        <v>202</v>
      </c>
      <c r="D5885" t="s">
        <v>325</v>
      </c>
      <c r="F5885">
        <v>2018</v>
      </c>
      <c r="G5885">
        <v>2.6159501075744598</v>
      </c>
    </row>
    <row r="5886" spans="1:7" ht="63.75">
      <c r="A5886" t="s">
        <v>529</v>
      </c>
      <c r="B5886" s="463" t="s">
        <v>276</v>
      </c>
      <c r="C5886" t="s">
        <v>202</v>
      </c>
      <c r="D5886" t="s">
        <v>325</v>
      </c>
      <c r="F5886">
        <v>2019</v>
      </c>
      <c r="G5886">
        <v>2.8569700717925999</v>
      </c>
    </row>
    <row r="5887" spans="1:7" ht="63.75">
      <c r="A5887" t="s">
        <v>529</v>
      </c>
      <c r="B5887" s="463" t="s">
        <v>276</v>
      </c>
      <c r="C5887" t="s">
        <v>202</v>
      </c>
      <c r="D5887" t="s">
        <v>325</v>
      </c>
      <c r="F5887" t="s">
        <v>360</v>
      </c>
      <c r="G5887">
        <v>2.8569700717925999</v>
      </c>
    </row>
    <row r="5888" spans="1:7" ht="63.75">
      <c r="A5888" t="s">
        <v>529</v>
      </c>
      <c r="B5888" s="463" t="s">
        <v>277</v>
      </c>
      <c r="C5888" t="s">
        <v>202</v>
      </c>
      <c r="D5888" t="s">
        <v>326</v>
      </c>
      <c r="E5888" t="s">
        <v>347</v>
      </c>
      <c r="F5888">
        <v>2015</v>
      </c>
      <c r="G5888">
        <v>903</v>
      </c>
    </row>
    <row r="5889" spans="1:7" ht="63.75">
      <c r="A5889" t="s">
        <v>529</v>
      </c>
      <c r="B5889" s="463" t="s">
        <v>277</v>
      </c>
      <c r="C5889" t="s">
        <v>202</v>
      </c>
      <c r="D5889" t="s">
        <v>327</v>
      </c>
      <c r="F5889">
        <v>2018</v>
      </c>
      <c r="G5889">
        <v>275.85461426000001</v>
      </c>
    </row>
    <row r="5890" spans="1:7" ht="63.75">
      <c r="A5890" t="s">
        <v>529</v>
      </c>
      <c r="B5890" s="463" t="s">
        <v>277</v>
      </c>
      <c r="F5890">
        <v>2019</v>
      </c>
      <c r="G5890">
        <v>272.96524047999998</v>
      </c>
    </row>
    <row r="5891" spans="1:7">
      <c r="A5891" t="s">
        <v>529</v>
      </c>
      <c r="B5891" t="s">
        <v>278</v>
      </c>
      <c r="C5891" t="s">
        <v>194</v>
      </c>
      <c r="D5891" t="s">
        <v>101</v>
      </c>
      <c r="F5891">
        <v>2020</v>
      </c>
      <c r="G5891">
        <v>31.2</v>
      </c>
    </row>
    <row r="5892" spans="1:7">
      <c r="A5892" t="s">
        <v>529</v>
      </c>
      <c r="B5892" t="s">
        <v>279</v>
      </c>
      <c r="C5892" t="s">
        <v>65</v>
      </c>
      <c r="D5892" t="s">
        <v>328</v>
      </c>
      <c r="F5892" t="s">
        <v>361</v>
      </c>
      <c r="G5892">
        <v>10</v>
      </c>
    </row>
    <row r="5893" spans="1:7" ht="63.75">
      <c r="A5893" t="s">
        <v>529</v>
      </c>
      <c r="B5893" s="463" t="s">
        <v>280</v>
      </c>
      <c r="C5893" t="s">
        <v>202</v>
      </c>
      <c r="D5893" t="s">
        <v>329</v>
      </c>
      <c r="F5893">
        <v>2014</v>
      </c>
      <c r="G5893" t="s">
        <v>64</v>
      </c>
    </row>
    <row r="5894" spans="1:7" ht="63.75">
      <c r="A5894" t="s">
        <v>529</v>
      </c>
      <c r="B5894" s="463" t="s">
        <v>280</v>
      </c>
      <c r="C5894" t="s">
        <v>202</v>
      </c>
      <c r="D5894" t="s">
        <v>330</v>
      </c>
      <c r="F5894">
        <v>2018</v>
      </c>
      <c r="G5894">
        <v>2.6159501075744598</v>
      </c>
    </row>
    <row r="5895" spans="1:7" ht="63.75">
      <c r="A5895" t="s">
        <v>529</v>
      </c>
      <c r="B5895" s="463" t="s">
        <v>280</v>
      </c>
      <c r="C5895" t="s">
        <v>202</v>
      </c>
      <c r="D5895" t="s">
        <v>330</v>
      </c>
      <c r="F5895" t="s">
        <v>359</v>
      </c>
      <c r="G5895">
        <v>2.8569700717925999</v>
      </c>
    </row>
    <row r="5896" spans="1:7">
      <c r="A5896" t="s">
        <v>529</v>
      </c>
      <c r="B5896" t="s">
        <v>281</v>
      </c>
      <c r="C5896" t="s">
        <v>194</v>
      </c>
      <c r="D5896" t="s">
        <v>330</v>
      </c>
      <c r="F5896">
        <v>2018</v>
      </c>
      <c r="G5896">
        <v>2.6159501075744598</v>
      </c>
    </row>
    <row r="5897" spans="1:7">
      <c r="A5897" t="s">
        <v>529</v>
      </c>
      <c r="B5897" t="s">
        <v>281</v>
      </c>
      <c r="C5897" t="s">
        <v>194</v>
      </c>
      <c r="D5897" t="s">
        <v>330</v>
      </c>
      <c r="F5897" t="s">
        <v>360</v>
      </c>
      <c r="G5897" t="s">
        <v>64</v>
      </c>
    </row>
    <row r="5898" spans="1:7">
      <c r="A5898" t="s">
        <v>529</v>
      </c>
      <c r="B5898" t="s">
        <v>282</v>
      </c>
      <c r="C5898" t="s">
        <v>194</v>
      </c>
      <c r="D5898" t="s">
        <v>210</v>
      </c>
      <c r="F5898">
        <v>2018</v>
      </c>
      <c r="G5898">
        <v>0.99061000347137496</v>
      </c>
    </row>
    <row r="5899" spans="1:7">
      <c r="A5899" t="s">
        <v>529</v>
      </c>
      <c r="B5899" t="s">
        <v>282</v>
      </c>
      <c r="C5899" t="s">
        <v>194</v>
      </c>
      <c r="D5899" t="s">
        <v>210</v>
      </c>
      <c r="F5899" t="s">
        <v>359</v>
      </c>
      <c r="G5899">
        <v>9.6129598617553693</v>
      </c>
    </row>
    <row r="5900" spans="1:7">
      <c r="A5900" t="s">
        <v>529</v>
      </c>
      <c r="B5900" t="s">
        <v>283</v>
      </c>
      <c r="C5900" t="s">
        <v>308</v>
      </c>
      <c r="D5900" t="s">
        <v>331</v>
      </c>
      <c r="F5900">
        <v>2018</v>
      </c>
      <c r="G5900">
        <v>5.2</v>
      </c>
    </row>
    <row r="5901" spans="1:7">
      <c r="A5901" t="s">
        <v>529</v>
      </c>
      <c r="B5901" t="s">
        <v>283</v>
      </c>
      <c r="C5901" t="s">
        <v>202</v>
      </c>
      <c r="D5901" t="s">
        <v>332</v>
      </c>
      <c r="F5901">
        <v>2021</v>
      </c>
      <c r="G5901">
        <v>4.9000000953674299</v>
      </c>
    </row>
    <row r="5902" spans="1:7">
      <c r="A5902" t="s">
        <v>529</v>
      </c>
      <c r="B5902" t="s">
        <v>284</v>
      </c>
      <c r="C5902" t="s">
        <v>194</v>
      </c>
      <c r="D5902" t="s">
        <v>333</v>
      </c>
      <c r="F5902" t="s">
        <v>362</v>
      </c>
      <c r="G5902">
        <v>0</v>
      </c>
    </row>
    <row r="5903" spans="1:7">
      <c r="A5903" t="s">
        <v>529</v>
      </c>
      <c r="B5903" t="s">
        <v>285</v>
      </c>
      <c r="C5903" t="s">
        <v>194</v>
      </c>
      <c r="D5903" t="s">
        <v>334</v>
      </c>
      <c r="F5903">
        <v>2020</v>
      </c>
      <c r="G5903">
        <v>100</v>
      </c>
    </row>
    <row r="5904" spans="1:7">
      <c r="A5904" t="s">
        <v>529</v>
      </c>
      <c r="B5904" t="s">
        <v>286</v>
      </c>
      <c r="C5904" t="s">
        <v>309</v>
      </c>
      <c r="D5904" t="s">
        <v>335</v>
      </c>
      <c r="F5904">
        <v>2018</v>
      </c>
      <c r="G5904">
        <v>5</v>
      </c>
    </row>
    <row r="5905" spans="1:7">
      <c r="A5905" t="s">
        <v>529</v>
      </c>
      <c r="B5905" t="s">
        <v>286</v>
      </c>
      <c r="C5905" t="s">
        <v>309</v>
      </c>
      <c r="D5905" t="s">
        <v>336</v>
      </c>
      <c r="F5905">
        <v>2022</v>
      </c>
      <c r="G5905">
        <v>5</v>
      </c>
    </row>
    <row r="5906" spans="1:7">
      <c r="A5906" t="s">
        <v>529</v>
      </c>
      <c r="B5906" t="s">
        <v>287</v>
      </c>
      <c r="C5906" t="s">
        <v>309</v>
      </c>
      <c r="D5906" t="s">
        <v>335</v>
      </c>
      <c r="F5906">
        <v>2018</v>
      </c>
      <c r="G5906">
        <v>17</v>
      </c>
    </row>
    <row r="5907" spans="1:7">
      <c r="A5907" t="s">
        <v>529</v>
      </c>
      <c r="B5907" t="s">
        <v>287</v>
      </c>
      <c r="C5907" t="s">
        <v>309</v>
      </c>
      <c r="D5907" t="s">
        <v>336</v>
      </c>
      <c r="F5907">
        <v>2022</v>
      </c>
      <c r="G5907">
        <v>18</v>
      </c>
    </row>
    <row r="5908" spans="1:7">
      <c r="A5908" t="s">
        <v>529</v>
      </c>
      <c r="B5908" t="s">
        <v>288</v>
      </c>
      <c r="C5908" t="s">
        <v>202</v>
      </c>
      <c r="D5908" t="s">
        <v>337</v>
      </c>
      <c r="E5908" t="s">
        <v>348</v>
      </c>
      <c r="F5908">
        <v>2017</v>
      </c>
      <c r="G5908">
        <v>0.02</v>
      </c>
    </row>
    <row r="5909" spans="1:7">
      <c r="A5909" t="s">
        <v>529</v>
      </c>
      <c r="B5909" t="s">
        <v>288</v>
      </c>
      <c r="C5909" t="s">
        <v>202</v>
      </c>
      <c r="D5909" t="s">
        <v>337</v>
      </c>
      <c r="E5909" t="s">
        <v>348</v>
      </c>
      <c r="F5909">
        <v>2021</v>
      </c>
      <c r="G5909">
        <v>-0.25426164269447327</v>
      </c>
    </row>
    <row r="5910" spans="1:7">
      <c r="A5910" t="s">
        <v>529</v>
      </c>
      <c r="B5910" t="s">
        <v>289</v>
      </c>
      <c r="C5910" t="s">
        <v>202</v>
      </c>
      <c r="D5910" t="s">
        <v>337</v>
      </c>
      <c r="E5910" t="s">
        <v>349</v>
      </c>
      <c r="F5910">
        <v>2017</v>
      </c>
      <c r="G5910">
        <v>0.01</v>
      </c>
    </row>
    <row r="5911" spans="1:7">
      <c r="A5911" t="s">
        <v>529</v>
      </c>
      <c r="B5911" t="s">
        <v>289</v>
      </c>
      <c r="C5911" t="s">
        <v>202</v>
      </c>
      <c r="D5911" t="s">
        <v>337</v>
      </c>
      <c r="E5911" t="s">
        <v>349</v>
      </c>
      <c r="F5911">
        <v>2021</v>
      </c>
      <c r="G5911">
        <v>6.4204692840576172E-2</v>
      </c>
    </row>
    <row r="5912" spans="1:7">
      <c r="A5912" t="s">
        <v>529</v>
      </c>
      <c r="B5912" t="s">
        <v>290</v>
      </c>
      <c r="C5912" t="s">
        <v>202</v>
      </c>
      <c r="D5912" t="s">
        <v>337</v>
      </c>
      <c r="E5912" t="s">
        <v>350</v>
      </c>
      <c r="F5912">
        <v>2017</v>
      </c>
      <c r="G5912">
        <v>0.17</v>
      </c>
    </row>
    <row r="5913" spans="1:7">
      <c r="A5913" t="s">
        <v>529</v>
      </c>
      <c r="B5913" t="s">
        <v>290</v>
      </c>
      <c r="C5913" t="s">
        <v>202</v>
      </c>
      <c r="D5913" t="s">
        <v>337</v>
      </c>
      <c r="E5913" t="s">
        <v>350</v>
      </c>
      <c r="F5913">
        <v>2021</v>
      </c>
      <c r="G5913">
        <v>8.9868895709514618E-2</v>
      </c>
    </row>
    <row r="5914" spans="1:7">
      <c r="A5914" t="s">
        <v>529</v>
      </c>
      <c r="B5914" t="s">
        <v>291</v>
      </c>
      <c r="C5914" t="s">
        <v>202</v>
      </c>
      <c r="D5914" t="s">
        <v>337</v>
      </c>
      <c r="E5914" t="s">
        <v>351</v>
      </c>
      <c r="F5914">
        <v>2017</v>
      </c>
      <c r="G5914">
        <v>-0.41</v>
      </c>
    </row>
    <row r="5915" spans="1:7">
      <c r="A5915" t="s">
        <v>529</v>
      </c>
      <c r="B5915" t="s">
        <v>291</v>
      </c>
      <c r="C5915" t="s">
        <v>202</v>
      </c>
      <c r="D5915" t="s">
        <v>337</v>
      </c>
      <c r="E5915" t="s">
        <v>351</v>
      </c>
      <c r="F5915">
        <v>2021</v>
      </c>
      <c r="G5915">
        <v>-0.48713758587837219</v>
      </c>
    </row>
    <row r="5916" spans="1:7">
      <c r="A5916" t="s">
        <v>529</v>
      </c>
      <c r="B5916" t="s">
        <v>292</v>
      </c>
      <c r="C5916" t="s">
        <v>202</v>
      </c>
      <c r="D5916" t="s">
        <v>337</v>
      </c>
      <c r="F5916">
        <v>2017</v>
      </c>
      <c r="G5916">
        <v>-0.82</v>
      </c>
    </row>
    <row r="5917" spans="1:7">
      <c r="A5917" t="s">
        <v>529</v>
      </c>
      <c r="B5917" t="s">
        <v>292</v>
      </c>
      <c r="C5917" t="s">
        <v>202</v>
      </c>
      <c r="D5917" t="s">
        <v>337</v>
      </c>
      <c r="F5917">
        <v>2021</v>
      </c>
      <c r="G5917">
        <v>-0.23696194589138031</v>
      </c>
    </row>
    <row r="5918" spans="1:7" ht="114.75">
      <c r="A5918" t="s">
        <v>529</v>
      </c>
      <c r="B5918" t="s">
        <v>293</v>
      </c>
      <c r="C5918" t="s">
        <v>308</v>
      </c>
      <c r="D5918" t="s">
        <v>331</v>
      </c>
      <c r="E5918" s="463" t="s">
        <v>352</v>
      </c>
      <c r="F5918">
        <v>2018</v>
      </c>
      <c r="G5918">
        <v>58.1</v>
      </c>
    </row>
    <row r="5919" spans="1:7" ht="114.75">
      <c r="A5919" t="s">
        <v>529</v>
      </c>
      <c r="B5919" t="s">
        <v>293</v>
      </c>
      <c r="C5919" t="s">
        <v>308</v>
      </c>
      <c r="D5919" t="s">
        <v>331</v>
      </c>
      <c r="E5919" s="463" t="s">
        <v>352</v>
      </c>
      <c r="F5919">
        <v>2022</v>
      </c>
      <c r="G5919">
        <v>34.5</v>
      </c>
    </row>
    <row r="5920" spans="1:7">
      <c r="A5920" t="s">
        <v>529</v>
      </c>
      <c r="B5920" t="s">
        <v>294</v>
      </c>
      <c r="C5920" t="s">
        <v>308</v>
      </c>
      <c r="D5920" t="s">
        <v>331</v>
      </c>
      <c r="E5920" t="s">
        <v>353</v>
      </c>
      <c r="F5920">
        <v>2018</v>
      </c>
      <c r="G5920">
        <v>44.6</v>
      </c>
    </row>
    <row r="5921" spans="1:7">
      <c r="A5921" t="s">
        <v>529</v>
      </c>
      <c r="B5921" t="s">
        <v>294</v>
      </c>
      <c r="C5921" t="s">
        <v>308</v>
      </c>
      <c r="D5921" t="s">
        <v>331</v>
      </c>
      <c r="E5921" t="s">
        <v>353</v>
      </c>
      <c r="F5921">
        <v>2022</v>
      </c>
      <c r="G5921">
        <v>37.9</v>
      </c>
    </row>
    <row r="5922" spans="1:7">
      <c r="A5922" t="s">
        <v>529</v>
      </c>
      <c r="B5922" t="s">
        <v>295</v>
      </c>
      <c r="C5922" t="s">
        <v>308</v>
      </c>
      <c r="D5922" t="s">
        <v>331</v>
      </c>
      <c r="F5922">
        <v>2017</v>
      </c>
      <c r="G5922">
        <v>69.099999999999994</v>
      </c>
    </row>
    <row r="5923" spans="1:7">
      <c r="A5923" t="s">
        <v>529</v>
      </c>
      <c r="B5923" t="s">
        <v>295</v>
      </c>
      <c r="C5923" t="s">
        <v>308</v>
      </c>
      <c r="D5923" t="s">
        <v>331</v>
      </c>
      <c r="F5923">
        <v>2022</v>
      </c>
      <c r="G5923">
        <v>64.400000000000006</v>
      </c>
    </row>
    <row r="5924" spans="1:7">
      <c r="A5924" t="s">
        <v>529</v>
      </c>
      <c r="B5924" t="s">
        <v>296</v>
      </c>
      <c r="C5924" t="s">
        <v>308</v>
      </c>
      <c r="D5924" t="s">
        <v>331</v>
      </c>
      <c r="E5924" t="s">
        <v>354</v>
      </c>
      <c r="F5924">
        <v>2018</v>
      </c>
      <c r="G5924">
        <v>50</v>
      </c>
    </row>
    <row r="5925" spans="1:7">
      <c r="A5925" t="s">
        <v>529</v>
      </c>
      <c r="B5925" t="s">
        <v>296</v>
      </c>
      <c r="C5925" t="s">
        <v>308</v>
      </c>
      <c r="D5925" t="s">
        <v>331</v>
      </c>
      <c r="E5925" t="s">
        <v>354</v>
      </c>
      <c r="F5925">
        <v>2022</v>
      </c>
      <c r="G5925">
        <v>50</v>
      </c>
    </row>
    <row r="5926" spans="1:7">
      <c r="A5926" t="s">
        <v>529</v>
      </c>
      <c r="B5926" t="s">
        <v>297</v>
      </c>
      <c r="C5926" t="s">
        <v>308</v>
      </c>
      <c r="D5926" t="s">
        <v>331</v>
      </c>
      <c r="F5926">
        <v>2018</v>
      </c>
      <c r="G5926">
        <v>22.2</v>
      </c>
    </row>
    <row r="5927" spans="1:7">
      <c r="A5927" t="s">
        <v>529</v>
      </c>
      <c r="B5927" t="s">
        <v>298</v>
      </c>
      <c r="C5927" t="s">
        <v>194</v>
      </c>
      <c r="D5927" t="s">
        <v>338</v>
      </c>
      <c r="F5927">
        <v>2019</v>
      </c>
      <c r="G5927">
        <v>11.456937832398401</v>
      </c>
    </row>
    <row r="5928" spans="1:7">
      <c r="A5928" t="s">
        <v>529</v>
      </c>
      <c r="B5928" t="s">
        <v>299</v>
      </c>
      <c r="C5928" t="s">
        <v>310</v>
      </c>
      <c r="D5928" t="s">
        <v>339</v>
      </c>
      <c r="F5928">
        <v>2015</v>
      </c>
      <c r="G5928">
        <v>9.2999999999999999E-2</v>
      </c>
    </row>
    <row r="5929" spans="1:7">
      <c r="A5929" t="s">
        <v>529</v>
      </c>
      <c r="B5929" t="s">
        <v>299</v>
      </c>
      <c r="C5929" t="s">
        <v>310</v>
      </c>
      <c r="D5929" t="s">
        <v>339</v>
      </c>
      <c r="F5929" t="s">
        <v>363</v>
      </c>
      <c r="G5929">
        <v>0.1112688716388406</v>
      </c>
    </row>
    <row r="5930" spans="1:7">
      <c r="A5930" t="s">
        <v>529</v>
      </c>
      <c r="B5930" t="s">
        <v>300</v>
      </c>
      <c r="C5930" t="s">
        <v>202</v>
      </c>
      <c r="D5930" t="s">
        <v>340</v>
      </c>
      <c r="F5930">
        <v>2017</v>
      </c>
      <c r="G5930">
        <v>27.1</v>
      </c>
    </row>
    <row r="5931" spans="1:7">
      <c r="A5931" t="s">
        <v>529</v>
      </c>
      <c r="B5931" t="s">
        <v>300</v>
      </c>
      <c r="C5931" t="s">
        <v>194</v>
      </c>
      <c r="D5931" t="s">
        <v>340</v>
      </c>
      <c r="F5931">
        <v>2018</v>
      </c>
      <c r="G5931">
        <v>27.1028037383178</v>
      </c>
    </row>
    <row r="5932" spans="1:7">
      <c r="A5932" t="s">
        <v>529</v>
      </c>
      <c r="B5932" t="s">
        <v>300</v>
      </c>
      <c r="C5932" t="s">
        <v>194</v>
      </c>
      <c r="D5932" t="s">
        <v>340</v>
      </c>
      <c r="F5932">
        <v>2021</v>
      </c>
      <c r="G5932">
        <v>27.1028037383178</v>
      </c>
    </row>
    <row r="5933" spans="1:7">
      <c r="A5933" t="s">
        <v>529</v>
      </c>
      <c r="B5933" t="s">
        <v>301</v>
      </c>
      <c r="C5933" t="s">
        <v>311</v>
      </c>
      <c r="D5933" t="s">
        <v>341</v>
      </c>
      <c r="F5933">
        <v>2021</v>
      </c>
      <c r="G5933">
        <v>8.6636864472707294E-3</v>
      </c>
    </row>
    <row r="5934" spans="1:7">
      <c r="A5934" t="s">
        <v>529</v>
      </c>
      <c r="B5934" t="s">
        <v>301</v>
      </c>
      <c r="C5934" t="s">
        <v>311</v>
      </c>
      <c r="F5934">
        <v>2019</v>
      </c>
      <c r="G5934">
        <v>1.0999999999999999E-2</v>
      </c>
    </row>
    <row r="5935" spans="1:7">
      <c r="A5935" t="s">
        <v>531</v>
      </c>
      <c r="B5935" t="s">
        <v>266</v>
      </c>
      <c r="C5935" t="s">
        <v>303</v>
      </c>
      <c r="D5935" t="s">
        <v>313</v>
      </c>
      <c r="F5935">
        <v>2018</v>
      </c>
      <c r="G5935" t="s">
        <v>532</v>
      </c>
    </row>
    <row r="5936" spans="1:7">
      <c r="A5936" t="s">
        <v>531</v>
      </c>
      <c r="B5936" t="s">
        <v>267</v>
      </c>
      <c r="C5936" t="s">
        <v>304</v>
      </c>
      <c r="D5936" t="s">
        <v>314</v>
      </c>
      <c r="F5936">
        <v>2018</v>
      </c>
      <c r="G5936">
        <v>50000000</v>
      </c>
    </row>
    <row r="5937" spans="1:7">
      <c r="A5937" t="s">
        <v>531</v>
      </c>
      <c r="B5937" t="s">
        <v>268</v>
      </c>
      <c r="C5937" t="s">
        <v>305</v>
      </c>
      <c r="D5937" t="s">
        <v>315</v>
      </c>
      <c r="F5937">
        <v>2018</v>
      </c>
      <c r="G5937">
        <v>569140</v>
      </c>
    </row>
    <row r="5938" spans="1:7">
      <c r="A5938" t="s">
        <v>531</v>
      </c>
      <c r="B5938" t="s">
        <v>269</v>
      </c>
      <c r="C5938" t="s">
        <v>305</v>
      </c>
      <c r="D5938" t="s">
        <v>316</v>
      </c>
      <c r="E5938" t="s">
        <v>343</v>
      </c>
      <c r="F5938" t="s">
        <v>356</v>
      </c>
      <c r="G5938">
        <v>48.5</v>
      </c>
    </row>
    <row r="5939" spans="1:7" ht="127.5">
      <c r="A5939" t="s">
        <v>531</v>
      </c>
      <c r="B5939" t="s">
        <v>270</v>
      </c>
      <c r="C5939" t="s">
        <v>182</v>
      </c>
      <c r="D5939" t="s">
        <v>317</v>
      </c>
      <c r="E5939" s="463" t="s">
        <v>344</v>
      </c>
      <c r="F5939">
        <v>2016</v>
      </c>
      <c r="G5939">
        <v>24.2</v>
      </c>
    </row>
    <row r="5940" spans="1:7">
      <c r="A5940" t="s">
        <v>531</v>
      </c>
      <c r="B5940" t="s">
        <v>270</v>
      </c>
      <c r="D5940" t="s">
        <v>318</v>
      </c>
      <c r="F5940">
        <v>2019</v>
      </c>
      <c r="G5940">
        <v>45.2</v>
      </c>
    </row>
    <row r="5941" spans="1:7" ht="102">
      <c r="A5941" t="s">
        <v>531</v>
      </c>
      <c r="B5941" t="s">
        <v>271</v>
      </c>
      <c r="C5941" t="s">
        <v>306</v>
      </c>
      <c r="D5941" t="s">
        <v>319</v>
      </c>
      <c r="E5941" s="463" t="s">
        <v>345</v>
      </c>
      <c r="F5941">
        <v>2017</v>
      </c>
      <c r="G5941">
        <v>0.59</v>
      </c>
    </row>
    <row r="5942" spans="1:7">
      <c r="A5942" t="s">
        <v>531</v>
      </c>
      <c r="B5942" t="s">
        <v>271</v>
      </c>
      <c r="D5942" t="s">
        <v>320</v>
      </c>
      <c r="F5942">
        <v>2021</v>
      </c>
      <c r="G5942">
        <v>0.57499999999999996</v>
      </c>
    </row>
    <row r="5943" spans="1:7" ht="178.5">
      <c r="A5943" t="s">
        <v>531</v>
      </c>
      <c r="B5943" t="s">
        <v>272</v>
      </c>
      <c r="C5943" t="s">
        <v>307</v>
      </c>
      <c r="D5943" t="s">
        <v>321</v>
      </c>
      <c r="E5943" s="463" t="s">
        <v>346</v>
      </c>
      <c r="F5943">
        <v>2018</v>
      </c>
      <c r="G5943">
        <v>35.4</v>
      </c>
    </row>
    <row r="5944" spans="1:7" ht="51">
      <c r="A5944" t="s">
        <v>531</v>
      </c>
      <c r="B5944" s="463" t="s">
        <v>273</v>
      </c>
      <c r="C5944" t="s">
        <v>202</v>
      </c>
      <c r="F5944">
        <v>2018</v>
      </c>
      <c r="G5944">
        <v>5.6</v>
      </c>
    </row>
    <row r="5945" spans="1:7" ht="51">
      <c r="A5945" t="s">
        <v>531</v>
      </c>
      <c r="B5945" s="463" t="s">
        <v>273</v>
      </c>
      <c r="C5945" t="s">
        <v>202</v>
      </c>
      <c r="D5945" t="s">
        <v>322</v>
      </c>
      <c r="F5945" t="s">
        <v>359</v>
      </c>
      <c r="G5945">
        <v>7.5173553870388599</v>
      </c>
    </row>
    <row r="5946" spans="1:7" ht="51">
      <c r="A5946" t="s">
        <v>531</v>
      </c>
      <c r="B5946" s="463" t="s">
        <v>274</v>
      </c>
      <c r="C5946" t="s">
        <v>202</v>
      </c>
      <c r="D5946" t="s">
        <v>323</v>
      </c>
      <c r="F5946">
        <v>2018</v>
      </c>
      <c r="G5946">
        <v>223.032171628642</v>
      </c>
    </row>
    <row r="5947" spans="1:7" ht="51">
      <c r="A5947" t="s">
        <v>531</v>
      </c>
      <c r="B5947" s="463" t="s">
        <v>274</v>
      </c>
      <c r="C5947" t="s">
        <v>202</v>
      </c>
      <c r="D5947" t="s">
        <v>323</v>
      </c>
      <c r="F5947">
        <v>2019</v>
      </c>
      <c r="G5947">
        <v>234.43839118945999</v>
      </c>
    </row>
    <row r="5948" spans="1:7" ht="51">
      <c r="A5948" t="s">
        <v>531</v>
      </c>
      <c r="B5948" s="463" t="s">
        <v>274</v>
      </c>
      <c r="C5948" t="s">
        <v>202</v>
      </c>
      <c r="D5948" t="s">
        <v>323</v>
      </c>
      <c r="F5948">
        <v>2020</v>
      </c>
      <c r="G5948">
        <v>233.851930179264</v>
      </c>
    </row>
    <row r="5949" spans="1:7" ht="51">
      <c r="A5949" t="s">
        <v>531</v>
      </c>
      <c r="B5949" s="463" t="s">
        <v>274</v>
      </c>
      <c r="C5949" t="s">
        <v>202</v>
      </c>
      <c r="D5949" t="s">
        <v>323</v>
      </c>
      <c r="F5949">
        <v>2021</v>
      </c>
      <c r="G5949">
        <v>251.43141085028901</v>
      </c>
    </row>
    <row r="5950" spans="1:7">
      <c r="A5950" t="s">
        <v>531</v>
      </c>
      <c r="B5950" t="s">
        <v>275</v>
      </c>
      <c r="C5950" t="s">
        <v>202</v>
      </c>
      <c r="D5950" t="s">
        <v>324</v>
      </c>
      <c r="F5950">
        <v>2018</v>
      </c>
      <c r="G5950">
        <v>4443.4523220728097</v>
      </c>
    </row>
    <row r="5951" spans="1:7">
      <c r="A5951" t="s">
        <v>531</v>
      </c>
      <c r="B5951" t="s">
        <v>275</v>
      </c>
      <c r="C5951" t="s">
        <v>202</v>
      </c>
      <c r="F5951">
        <v>2019</v>
      </c>
      <c r="G5951">
        <v>4647.4097606186897</v>
      </c>
    </row>
    <row r="5952" spans="1:7">
      <c r="A5952" t="s">
        <v>531</v>
      </c>
      <c r="B5952" t="s">
        <v>275</v>
      </c>
      <c r="C5952" t="s">
        <v>202</v>
      </c>
      <c r="F5952">
        <v>2020</v>
      </c>
      <c r="G5952">
        <v>4587.1863196792001</v>
      </c>
    </row>
    <row r="5953" spans="1:7">
      <c r="A5953" t="s">
        <v>531</v>
      </c>
      <c r="B5953" t="s">
        <v>275</v>
      </c>
      <c r="C5953" t="s">
        <v>202</v>
      </c>
      <c r="F5953">
        <v>2021</v>
      </c>
      <c r="G5953">
        <v>5023.5112718075097</v>
      </c>
    </row>
    <row r="5954" spans="1:7">
      <c r="A5954" t="s">
        <v>531</v>
      </c>
      <c r="B5954" t="s">
        <v>261</v>
      </c>
      <c r="C5954" t="s">
        <v>194</v>
      </c>
      <c r="D5954" t="s">
        <v>322</v>
      </c>
      <c r="F5954">
        <v>2018</v>
      </c>
      <c r="G5954">
        <v>5.6479464070921903</v>
      </c>
    </row>
    <row r="5955" spans="1:7">
      <c r="A5955" t="s">
        <v>531</v>
      </c>
      <c r="B5955" t="s">
        <v>261</v>
      </c>
      <c r="C5955" t="s">
        <v>194</v>
      </c>
      <c r="D5955" t="s">
        <v>322</v>
      </c>
      <c r="F5955" t="s">
        <v>360</v>
      </c>
      <c r="G5955">
        <v>7.5173553870388599</v>
      </c>
    </row>
    <row r="5956" spans="1:7" ht="63.75">
      <c r="A5956" t="s">
        <v>531</v>
      </c>
      <c r="B5956" s="463" t="s">
        <v>276</v>
      </c>
      <c r="C5956" t="s">
        <v>202</v>
      </c>
      <c r="D5956" t="s">
        <v>325</v>
      </c>
      <c r="F5956">
        <v>2014</v>
      </c>
      <c r="G5956">
        <v>4.7172999382018999</v>
      </c>
    </row>
    <row r="5957" spans="1:7" ht="63.75">
      <c r="A5957" t="s">
        <v>531</v>
      </c>
      <c r="B5957" s="463" t="s">
        <v>276</v>
      </c>
      <c r="C5957" t="s">
        <v>202</v>
      </c>
      <c r="D5957" t="s">
        <v>325</v>
      </c>
      <c r="F5957">
        <v>2015</v>
      </c>
      <c r="G5957">
        <v>4.7435002326965297</v>
      </c>
    </row>
    <row r="5958" spans="1:7" ht="63.75">
      <c r="A5958" t="s">
        <v>531</v>
      </c>
      <c r="B5958" s="463" t="s">
        <v>276</v>
      </c>
      <c r="C5958" t="s">
        <v>202</v>
      </c>
      <c r="D5958" t="s">
        <v>325</v>
      </c>
      <c r="F5958">
        <v>2016</v>
      </c>
      <c r="G5958">
        <v>4.89518022537231</v>
      </c>
    </row>
    <row r="5959" spans="1:7" ht="63.75">
      <c r="A5959" t="s">
        <v>531</v>
      </c>
      <c r="B5959" s="463" t="s">
        <v>276</v>
      </c>
      <c r="C5959" t="s">
        <v>202</v>
      </c>
      <c r="D5959" t="s">
        <v>325</v>
      </c>
      <c r="F5959">
        <v>2017</v>
      </c>
      <c r="G5959">
        <v>4.9630899429321298</v>
      </c>
    </row>
    <row r="5960" spans="1:7" ht="63.75">
      <c r="A5960" t="s">
        <v>531</v>
      </c>
      <c r="B5960" s="463" t="s">
        <v>276</v>
      </c>
      <c r="C5960" t="s">
        <v>202</v>
      </c>
      <c r="D5960" t="s">
        <v>325</v>
      </c>
      <c r="F5960">
        <v>2018</v>
      </c>
      <c r="G5960">
        <v>5.1076197624206499</v>
      </c>
    </row>
    <row r="5961" spans="1:7" ht="63.75">
      <c r="A5961" t="s">
        <v>531</v>
      </c>
      <c r="B5961" s="463" t="s">
        <v>276</v>
      </c>
      <c r="C5961" t="s">
        <v>202</v>
      </c>
      <c r="D5961" t="s">
        <v>325</v>
      </c>
      <c r="F5961">
        <v>2019</v>
      </c>
      <c r="G5961">
        <v>4.9743900299072301</v>
      </c>
    </row>
    <row r="5962" spans="1:7" ht="63.75">
      <c r="A5962" t="s">
        <v>531</v>
      </c>
      <c r="B5962" s="463" t="s">
        <v>276</v>
      </c>
      <c r="C5962" t="s">
        <v>202</v>
      </c>
      <c r="D5962" t="s">
        <v>325</v>
      </c>
      <c r="F5962">
        <v>2020</v>
      </c>
      <c r="G5962">
        <v>5.0799698829650897</v>
      </c>
    </row>
    <row r="5963" spans="1:7" ht="63.75">
      <c r="A5963" t="s">
        <v>531</v>
      </c>
      <c r="B5963" s="463" t="s">
        <v>276</v>
      </c>
      <c r="C5963" t="s">
        <v>202</v>
      </c>
      <c r="D5963" t="s">
        <v>325</v>
      </c>
      <c r="F5963">
        <v>2021</v>
      </c>
      <c r="G5963">
        <v>4.7990360260009801</v>
      </c>
    </row>
    <row r="5964" spans="1:7" ht="63.75">
      <c r="A5964" t="s">
        <v>531</v>
      </c>
      <c r="B5964" s="463" t="s">
        <v>276</v>
      </c>
      <c r="C5964" t="s">
        <v>202</v>
      </c>
      <c r="D5964" t="s">
        <v>325</v>
      </c>
      <c r="F5964" t="s">
        <v>360</v>
      </c>
      <c r="G5964">
        <v>4.7990360260009801</v>
      </c>
    </row>
    <row r="5965" spans="1:7" ht="63.75">
      <c r="A5965" t="s">
        <v>531</v>
      </c>
      <c r="B5965" s="463" t="s">
        <v>277</v>
      </c>
      <c r="C5965" t="s">
        <v>202</v>
      </c>
      <c r="D5965" t="s">
        <v>326</v>
      </c>
      <c r="E5965" t="s">
        <v>347</v>
      </c>
      <c r="F5965">
        <v>2015</v>
      </c>
      <c r="G5965">
        <v>157</v>
      </c>
    </row>
    <row r="5966" spans="1:7" ht="63.75">
      <c r="A5966" t="s">
        <v>531</v>
      </c>
      <c r="B5966" s="463" t="s">
        <v>277</v>
      </c>
      <c r="C5966" t="s">
        <v>202</v>
      </c>
      <c r="D5966" t="s">
        <v>327</v>
      </c>
      <c r="F5966">
        <v>2018</v>
      </c>
      <c r="G5966">
        <v>73.540428160000005</v>
      </c>
    </row>
    <row r="5967" spans="1:7" ht="63.75">
      <c r="A5967" t="s">
        <v>531</v>
      </c>
      <c r="B5967" s="463" t="s">
        <v>277</v>
      </c>
      <c r="F5967">
        <v>2019</v>
      </c>
      <c r="G5967">
        <v>83.411628719999996</v>
      </c>
    </row>
    <row r="5968" spans="1:7">
      <c r="A5968" t="s">
        <v>531</v>
      </c>
      <c r="B5968" t="s">
        <v>278</v>
      </c>
      <c r="C5968" t="s">
        <v>194</v>
      </c>
      <c r="D5968" t="s">
        <v>101</v>
      </c>
      <c r="F5968">
        <v>2020</v>
      </c>
      <c r="G5968">
        <v>15.7</v>
      </c>
    </row>
    <row r="5969" spans="1:7">
      <c r="A5969" t="s">
        <v>531</v>
      </c>
      <c r="B5969" t="s">
        <v>279</v>
      </c>
      <c r="C5969" t="s">
        <v>65</v>
      </c>
      <c r="D5969" t="s">
        <v>328</v>
      </c>
      <c r="F5969" t="s">
        <v>361</v>
      </c>
      <c r="G5969">
        <v>342</v>
      </c>
    </row>
    <row r="5970" spans="1:7" ht="63.75">
      <c r="A5970" t="s">
        <v>531</v>
      </c>
      <c r="B5970" s="463" t="s">
        <v>280</v>
      </c>
      <c r="C5970" t="s">
        <v>202</v>
      </c>
      <c r="D5970" t="s">
        <v>329</v>
      </c>
      <c r="F5970">
        <v>2014</v>
      </c>
      <c r="G5970">
        <v>5.280149937</v>
      </c>
    </row>
    <row r="5971" spans="1:7" ht="63.75">
      <c r="A5971" t="s">
        <v>531</v>
      </c>
      <c r="B5971" s="463" t="s">
        <v>280</v>
      </c>
      <c r="C5971" t="s">
        <v>202</v>
      </c>
      <c r="D5971" t="s">
        <v>330</v>
      </c>
      <c r="F5971">
        <v>2018</v>
      </c>
      <c r="G5971">
        <v>5.1076197624206499</v>
      </c>
    </row>
    <row r="5972" spans="1:7" ht="63.75">
      <c r="A5972" t="s">
        <v>531</v>
      </c>
      <c r="B5972" s="463" t="s">
        <v>280</v>
      </c>
      <c r="C5972" t="s">
        <v>202</v>
      </c>
      <c r="D5972" t="s">
        <v>330</v>
      </c>
      <c r="F5972" t="s">
        <v>359</v>
      </c>
      <c r="G5972">
        <v>4.7990360260009801</v>
      </c>
    </row>
    <row r="5973" spans="1:7">
      <c r="A5973" t="s">
        <v>531</v>
      </c>
      <c r="B5973" t="s">
        <v>281</v>
      </c>
      <c r="C5973" t="s">
        <v>194</v>
      </c>
      <c r="D5973" t="s">
        <v>330</v>
      </c>
      <c r="F5973">
        <v>2018</v>
      </c>
      <c r="G5973">
        <v>5.1076197624206499</v>
      </c>
    </row>
    <row r="5974" spans="1:7">
      <c r="A5974" t="s">
        <v>531</v>
      </c>
      <c r="B5974" t="s">
        <v>281</v>
      </c>
      <c r="C5974" t="s">
        <v>194</v>
      </c>
      <c r="D5974" t="s">
        <v>330</v>
      </c>
      <c r="F5974" t="s">
        <v>360</v>
      </c>
      <c r="G5974">
        <v>4.8</v>
      </c>
    </row>
    <row r="5975" spans="1:7">
      <c r="A5975" t="s">
        <v>531</v>
      </c>
      <c r="B5975" t="s">
        <v>283</v>
      </c>
      <c r="C5975" t="s">
        <v>308</v>
      </c>
      <c r="D5975" t="s">
        <v>331</v>
      </c>
      <c r="F5975">
        <v>2018</v>
      </c>
      <c r="G5975">
        <v>11</v>
      </c>
    </row>
    <row r="5976" spans="1:7">
      <c r="A5976" t="s">
        <v>531</v>
      </c>
      <c r="B5976" t="s">
        <v>283</v>
      </c>
      <c r="C5976" t="s">
        <v>202</v>
      </c>
      <c r="D5976" t="s">
        <v>332</v>
      </c>
      <c r="F5976">
        <v>2021</v>
      </c>
      <c r="G5976">
        <v>5.7420001029968297</v>
      </c>
    </row>
    <row r="5977" spans="1:7">
      <c r="A5977" t="s">
        <v>531</v>
      </c>
      <c r="B5977" t="s">
        <v>285</v>
      </c>
      <c r="C5977" t="s">
        <v>194</v>
      </c>
      <c r="D5977" t="s">
        <v>334</v>
      </c>
      <c r="F5977">
        <v>2020</v>
      </c>
      <c r="G5977">
        <v>71.437942504882798</v>
      </c>
    </row>
    <row r="5978" spans="1:7">
      <c r="A5978" t="s">
        <v>531</v>
      </c>
      <c r="B5978" t="s">
        <v>286</v>
      </c>
      <c r="C5978" t="s">
        <v>309</v>
      </c>
      <c r="D5978" t="s">
        <v>335</v>
      </c>
      <c r="F5978">
        <v>2018</v>
      </c>
      <c r="G5978">
        <v>19</v>
      </c>
    </row>
    <row r="5979" spans="1:7">
      <c r="A5979" t="s">
        <v>531</v>
      </c>
      <c r="B5979" t="s">
        <v>286</v>
      </c>
      <c r="C5979" t="s">
        <v>309</v>
      </c>
      <c r="D5979" t="s">
        <v>336</v>
      </c>
      <c r="F5979">
        <v>2022</v>
      </c>
      <c r="G5979">
        <v>19</v>
      </c>
    </row>
    <row r="5980" spans="1:7">
      <c r="A5980" t="s">
        <v>531</v>
      </c>
      <c r="B5980" t="s">
        <v>287</v>
      </c>
      <c r="C5980" t="s">
        <v>309</v>
      </c>
      <c r="D5980" t="s">
        <v>335</v>
      </c>
      <c r="F5980">
        <v>2018</v>
      </c>
      <c r="G5980">
        <v>29</v>
      </c>
    </row>
    <row r="5981" spans="1:7">
      <c r="A5981" t="s">
        <v>531</v>
      </c>
      <c r="B5981" t="s">
        <v>287</v>
      </c>
      <c r="C5981" t="s">
        <v>309</v>
      </c>
      <c r="D5981" t="s">
        <v>336</v>
      </c>
      <c r="F5981">
        <v>2022</v>
      </c>
      <c r="G5981">
        <v>29</v>
      </c>
    </row>
    <row r="5982" spans="1:7">
      <c r="A5982" t="s">
        <v>531</v>
      </c>
      <c r="B5982" t="s">
        <v>288</v>
      </c>
      <c r="C5982" t="s">
        <v>202</v>
      </c>
      <c r="D5982" t="s">
        <v>337</v>
      </c>
      <c r="E5982" t="s">
        <v>348</v>
      </c>
      <c r="F5982">
        <v>2017</v>
      </c>
      <c r="G5982">
        <v>-1.08</v>
      </c>
    </row>
    <row r="5983" spans="1:7">
      <c r="A5983" t="s">
        <v>531</v>
      </c>
      <c r="B5983" t="s">
        <v>288</v>
      </c>
      <c r="C5983" t="s">
        <v>202</v>
      </c>
      <c r="D5983" t="s">
        <v>337</v>
      </c>
      <c r="E5983" t="s">
        <v>348</v>
      </c>
      <c r="F5983">
        <v>2021</v>
      </c>
      <c r="G5983">
        <v>-1.0896649360656738</v>
      </c>
    </row>
    <row r="5984" spans="1:7">
      <c r="A5984" t="s">
        <v>531</v>
      </c>
      <c r="B5984" t="s">
        <v>289</v>
      </c>
      <c r="C5984" t="s">
        <v>202</v>
      </c>
      <c r="D5984" t="s">
        <v>337</v>
      </c>
      <c r="E5984" t="s">
        <v>349</v>
      </c>
      <c r="F5984">
        <v>2017</v>
      </c>
      <c r="G5984">
        <v>-0.31</v>
      </c>
    </row>
    <row r="5985" spans="1:7">
      <c r="A5985" t="s">
        <v>531</v>
      </c>
      <c r="B5985" t="s">
        <v>289</v>
      </c>
      <c r="C5985" t="s">
        <v>202</v>
      </c>
      <c r="D5985" t="s">
        <v>337</v>
      </c>
      <c r="E5985" t="s">
        <v>349</v>
      </c>
      <c r="F5985">
        <v>2021</v>
      </c>
      <c r="G5985">
        <v>-0.32999399304389954</v>
      </c>
    </row>
    <row r="5986" spans="1:7">
      <c r="A5986" t="s">
        <v>531</v>
      </c>
      <c r="B5986" t="s">
        <v>290</v>
      </c>
      <c r="C5986" t="s">
        <v>202</v>
      </c>
      <c r="D5986" t="s">
        <v>337</v>
      </c>
      <c r="E5986" t="s">
        <v>350</v>
      </c>
      <c r="F5986">
        <v>2017</v>
      </c>
      <c r="G5986">
        <v>-0.23</v>
      </c>
    </row>
    <row r="5987" spans="1:7">
      <c r="A5987" t="s">
        <v>531</v>
      </c>
      <c r="B5987" t="s">
        <v>290</v>
      </c>
      <c r="C5987" t="s">
        <v>202</v>
      </c>
      <c r="D5987" t="s">
        <v>337</v>
      </c>
      <c r="E5987" t="s">
        <v>350</v>
      </c>
      <c r="F5987">
        <v>2021</v>
      </c>
      <c r="G5987">
        <v>-0.4454348087310791</v>
      </c>
    </row>
    <row r="5988" spans="1:7">
      <c r="A5988" t="s">
        <v>531</v>
      </c>
      <c r="B5988" t="s">
        <v>291</v>
      </c>
      <c r="C5988" t="s">
        <v>202</v>
      </c>
      <c r="D5988" t="s">
        <v>337</v>
      </c>
      <c r="E5988" t="s">
        <v>351</v>
      </c>
      <c r="F5988">
        <v>2017</v>
      </c>
      <c r="G5988">
        <v>-0.41</v>
      </c>
    </row>
    <row r="5989" spans="1:7">
      <c r="A5989" t="s">
        <v>531</v>
      </c>
      <c r="B5989" t="s">
        <v>291</v>
      </c>
      <c r="C5989" t="s">
        <v>202</v>
      </c>
      <c r="D5989" t="s">
        <v>337</v>
      </c>
      <c r="E5989" t="s">
        <v>351</v>
      </c>
      <c r="F5989">
        <v>2021</v>
      </c>
      <c r="G5989">
        <v>-0.39034608006477356</v>
      </c>
    </row>
    <row r="5990" spans="1:7">
      <c r="A5990" t="s">
        <v>531</v>
      </c>
      <c r="B5990" t="s">
        <v>292</v>
      </c>
      <c r="C5990" t="s">
        <v>202</v>
      </c>
      <c r="D5990" t="s">
        <v>337</v>
      </c>
      <c r="F5990">
        <v>2017</v>
      </c>
      <c r="G5990">
        <v>-0.96</v>
      </c>
    </row>
    <row r="5991" spans="1:7">
      <c r="A5991" t="s">
        <v>531</v>
      </c>
      <c r="B5991" t="s">
        <v>292</v>
      </c>
      <c r="C5991" t="s">
        <v>202</v>
      </c>
      <c r="D5991" t="s">
        <v>337</v>
      </c>
      <c r="F5991">
        <v>2021</v>
      </c>
      <c r="G5991">
        <v>-0.71326702833175659</v>
      </c>
    </row>
    <row r="5992" spans="1:7" ht="114.75">
      <c r="A5992" t="s">
        <v>531</v>
      </c>
      <c r="B5992" t="s">
        <v>293</v>
      </c>
      <c r="C5992" t="s">
        <v>308</v>
      </c>
      <c r="D5992" t="s">
        <v>331</v>
      </c>
      <c r="E5992" s="463" t="s">
        <v>352</v>
      </c>
      <c r="F5992">
        <v>2018</v>
      </c>
      <c r="G5992">
        <v>44</v>
      </c>
    </row>
    <row r="5993" spans="1:7" ht="114.75">
      <c r="A5993" t="s">
        <v>531</v>
      </c>
      <c r="B5993" t="s">
        <v>293</v>
      </c>
      <c r="C5993" t="s">
        <v>308</v>
      </c>
      <c r="D5993" t="s">
        <v>331</v>
      </c>
      <c r="E5993" s="463" t="s">
        <v>352</v>
      </c>
      <c r="F5993">
        <v>2022</v>
      </c>
      <c r="G5993">
        <v>39</v>
      </c>
    </row>
    <row r="5994" spans="1:7">
      <c r="A5994" t="s">
        <v>531</v>
      </c>
      <c r="B5994" t="s">
        <v>294</v>
      </c>
      <c r="C5994" t="s">
        <v>308</v>
      </c>
      <c r="D5994" t="s">
        <v>331</v>
      </c>
      <c r="E5994" t="s">
        <v>353</v>
      </c>
      <c r="F5994">
        <v>2018</v>
      </c>
      <c r="G5994">
        <v>27.5</v>
      </c>
    </row>
    <row r="5995" spans="1:7">
      <c r="A5995" t="s">
        <v>531</v>
      </c>
      <c r="B5995" t="s">
        <v>294</v>
      </c>
      <c r="C5995" t="s">
        <v>308</v>
      </c>
      <c r="D5995" t="s">
        <v>331</v>
      </c>
      <c r="E5995" t="s">
        <v>353</v>
      </c>
      <c r="F5995">
        <v>2022</v>
      </c>
      <c r="G5995">
        <v>30.9</v>
      </c>
    </row>
    <row r="5996" spans="1:7">
      <c r="A5996" t="s">
        <v>531</v>
      </c>
      <c r="B5996" t="s">
        <v>295</v>
      </c>
      <c r="C5996" t="s">
        <v>308</v>
      </c>
      <c r="D5996" t="s">
        <v>331</v>
      </c>
      <c r="F5996">
        <v>2017</v>
      </c>
      <c r="G5996">
        <v>54.7</v>
      </c>
    </row>
    <row r="5997" spans="1:7">
      <c r="A5997" t="s">
        <v>531</v>
      </c>
      <c r="B5997" t="s">
        <v>295</v>
      </c>
      <c r="C5997" t="s">
        <v>308</v>
      </c>
      <c r="D5997" t="s">
        <v>331</v>
      </c>
      <c r="F5997">
        <v>2022</v>
      </c>
      <c r="G5997">
        <v>52.6</v>
      </c>
    </row>
    <row r="5998" spans="1:7">
      <c r="A5998" t="s">
        <v>531</v>
      </c>
      <c r="B5998" t="s">
        <v>296</v>
      </c>
      <c r="C5998" t="s">
        <v>308</v>
      </c>
      <c r="D5998" t="s">
        <v>331</v>
      </c>
      <c r="E5998" t="s">
        <v>354</v>
      </c>
      <c r="F5998">
        <v>2018</v>
      </c>
      <c r="G5998">
        <v>50</v>
      </c>
    </row>
    <row r="5999" spans="1:7">
      <c r="A5999" t="s">
        <v>531</v>
      </c>
      <c r="B5999" t="s">
        <v>296</v>
      </c>
      <c r="C5999" t="s">
        <v>308</v>
      </c>
      <c r="D5999" t="s">
        <v>331</v>
      </c>
      <c r="E5999" t="s">
        <v>354</v>
      </c>
      <c r="F5999">
        <v>2022</v>
      </c>
      <c r="G5999">
        <v>50</v>
      </c>
    </row>
    <row r="6000" spans="1:7">
      <c r="A6000" t="s">
        <v>531</v>
      </c>
      <c r="B6000" t="s">
        <v>297</v>
      </c>
      <c r="C6000" t="s">
        <v>308</v>
      </c>
      <c r="D6000" t="s">
        <v>331</v>
      </c>
      <c r="F6000">
        <v>2018</v>
      </c>
      <c r="G6000">
        <v>27.4</v>
      </c>
    </row>
    <row r="6001" spans="1:7">
      <c r="A6001" t="s">
        <v>531</v>
      </c>
      <c r="B6001" t="s">
        <v>298</v>
      </c>
      <c r="C6001" t="s">
        <v>194</v>
      </c>
      <c r="D6001" t="s">
        <v>338</v>
      </c>
      <c r="F6001">
        <v>2019</v>
      </c>
      <c r="G6001">
        <v>0.42378389834355701</v>
      </c>
    </row>
    <row r="6002" spans="1:7">
      <c r="A6002" t="s">
        <v>531</v>
      </c>
      <c r="B6002" t="s">
        <v>299</v>
      </c>
      <c r="C6002" t="s">
        <v>310</v>
      </c>
      <c r="D6002" t="s">
        <v>339</v>
      </c>
      <c r="F6002">
        <v>2015</v>
      </c>
      <c r="G6002">
        <v>0.88200000000000001</v>
      </c>
    </row>
    <row r="6003" spans="1:7">
      <c r="A6003" t="s">
        <v>531</v>
      </c>
      <c r="B6003" t="s">
        <v>299</v>
      </c>
      <c r="C6003" t="s">
        <v>310</v>
      </c>
      <c r="D6003" t="s">
        <v>339</v>
      </c>
      <c r="F6003" t="s">
        <v>363</v>
      </c>
      <c r="G6003">
        <v>0.88473753035680924</v>
      </c>
    </row>
    <row r="6004" spans="1:7">
      <c r="A6004" t="s">
        <v>531</v>
      </c>
      <c r="B6004" t="s">
        <v>300</v>
      </c>
      <c r="C6004" t="s">
        <v>202</v>
      </c>
      <c r="D6004" t="s">
        <v>340</v>
      </c>
      <c r="F6004">
        <v>2017</v>
      </c>
      <c r="G6004">
        <v>21.8</v>
      </c>
    </row>
    <row r="6005" spans="1:7">
      <c r="A6005" t="s">
        <v>531</v>
      </c>
      <c r="B6005" t="s">
        <v>300</v>
      </c>
      <c r="C6005" t="s">
        <v>194</v>
      </c>
      <c r="D6005" t="s">
        <v>340</v>
      </c>
      <c r="F6005">
        <v>2018</v>
      </c>
      <c r="G6005">
        <v>21.7765042979943</v>
      </c>
    </row>
    <row r="6006" spans="1:7">
      <c r="A6006" t="s">
        <v>531</v>
      </c>
      <c r="B6006" t="s">
        <v>300</v>
      </c>
      <c r="C6006" t="s">
        <v>194</v>
      </c>
      <c r="D6006" t="s">
        <v>340</v>
      </c>
      <c r="F6006">
        <v>2021</v>
      </c>
      <c r="G6006">
        <v>21.613832853025901</v>
      </c>
    </row>
    <row r="6007" spans="1:7">
      <c r="A6007" t="s">
        <v>531</v>
      </c>
      <c r="B6007" t="s">
        <v>301</v>
      </c>
      <c r="C6007" t="s">
        <v>311</v>
      </c>
      <c r="D6007" t="s">
        <v>341</v>
      </c>
      <c r="F6007">
        <v>2021</v>
      </c>
      <c r="G6007">
        <v>1.1191091234484921E-2</v>
      </c>
    </row>
    <row r="6008" spans="1:7">
      <c r="A6008" t="s">
        <v>531</v>
      </c>
      <c r="B6008" t="s">
        <v>301</v>
      </c>
      <c r="C6008" t="s">
        <v>311</v>
      </c>
      <c r="F6008">
        <v>2019</v>
      </c>
      <c r="G6008">
        <v>1.2E-2</v>
      </c>
    </row>
    <row r="6009" spans="1:7">
      <c r="A6009" t="s">
        <v>533</v>
      </c>
      <c r="B6009" t="s">
        <v>266</v>
      </c>
      <c r="C6009" t="s">
        <v>303</v>
      </c>
      <c r="D6009" t="s">
        <v>313</v>
      </c>
      <c r="F6009">
        <v>2018</v>
      </c>
      <c r="G6009" t="s">
        <v>534</v>
      </c>
    </row>
    <row r="6010" spans="1:7">
      <c r="A6010" t="s">
        <v>533</v>
      </c>
      <c r="B6010" t="s">
        <v>267</v>
      </c>
      <c r="C6010" t="s">
        <v>304</v>
      </c>
      <c r="D6010" t="s">
        <v>314</v>
      </c>
      <c r="F6010">
        <v>2018</v>
      </c>
      <c r="G6010">
        <v>25000000</v>
      </c>
    </row>
    <row r="6011" spans="1:7">
      <c r="A6011" t="s">
        <v>533</v>
      </c>
      <c r="B6011" t="s">
        <v>268</v>
      </c>
      <c r="C6011" t="s">
        <v>305</v>
      </c>
      <c r="D6011" t="s">
        <v>315</v>
      </c>
      <c r="F6011">
        <v>2018</v>
      </c>
      <c r="G6011">
        <v>120408</v>
      </c>
    </row>
    <row r="6012" spans="1:7">
      <c r="A6012" t="s">
        <v>533</v>
      </c>
      <c r="B6012" t="s">
        <v>269</v>
      </c>
      <c r="C6012" t="s">
        <v>305</v>
      </c>
      <c r="D6012" t="s">
        <v>316</v>
      </c>
      <c r="E6012" t="s">
        <v>343</v>
      </c>
      <c r="F6012" t="s">
        <v>356</v>
      </c>
      <c r="G6012" t="s">
        <v>64</v>
      </c>
    </row>
    <row r="6013" spans="1:7" ht="127.5">
      <c r="A6013" t="s">
        <v>533</v>
      </c>
      <c r="B6013" t="s">
        <v>270</v>
      </c>
      <c r="C6013" t="s">
        <v>182</v>
      </c>
      <c r="D6013" t="s">
        <v>317</v>
      </c>
      <c r="E6013" s="463" t="s">
        <v>344</v>
      </c>
      <c r="F6013">
        <v>2016</v>
      </c>
      <c r="G6013" t="s">
        <v>64</v>
      </c>
    </row>
    <row r="6014" spans="1:7">
      <c r="A6014" t="s">
        <v>533</v>
      </c>
      <c r="B6014" t="s">
        <v>270</v>
      </c>
      <c r="D6014" t="s">
        <v>318</v>
      </c>
      <c r="F6014">
        <v>2019</v>
      </c>
      <c r="G6014" t="s">
        <v>64</v>
      </c>
    </row>
    <row r="6015" spans="1:7" ht="102">
      <c r="A6015" t="s">
        <v>533</v>
      </c>
      <c r="B6015" t="s">
        <v>271</v>
      </c>
      <c r="C6015" t="s">
        <v>306</v>
      </c>
      <c r="D6015" t="s">
        <v>319</v>
      </c>
      <c r="E6015" s="463" t="s">
        <v>345</v>
      </c>
      <c r="F6015">
        <v>2017</v>
      </c>
      <c r="G6015" t="s">
        <v>64</v>
      </c>
    </row>
    <row r="6016" spans="1:7">
      <c r="A6016" t="s">
        <v>533</v>
      </c>
      <c r="B6016" t="s">
        <v>271</v>
      </c>
      <c r="D6016" t="s">
        <v>320</v>
      </c>
      <c r="F6016">
        <v>2021</v>
      </c>
      <c r="G6016" t="s">
        <v>64</v>
      </c>
    </row>
    <row r="6017" spans="1:7" ht="178.5">
      <c r="A6017" t="s">
        <v>533</v>
      </c>
      <c r="B6017" t="s">
        <v>272</v>
      </c>
      <c r="C6017" t="s">
        <v>307</v>
      </c>
      <c r="D6017" t="s">
        <v>321</v>
      </c>
      <c r="E6017" s="463" t="s">
        <v>346</v>
      </c>
      <c r="F6017">
        <v>2018</v>
      </c>
      <c r="G6017" t="s">
        <v>64</v>
      </c>
    </row>
    <row r="6018" spans="1:7" ht="51">
      <c r="A6018" t="s">
        <v>533</v>
      </c>
      <c r="B6018" s="463" t="s">
        <v>273</v>
      </c>
      <c r="C6018" t="s">
        <v>202</v>
      </c>
      <c r="F6018">
        <v>2018</v>
      </c>
      <c r="G6018">
        <v>1</v>
      </c>
    </row>
    <row r="6019" spans="1:7" ht="51">
      <c r="A6019" t="s">
        <v>533</v>
      </c>
      <c r="B6019" s="463" t="s">
        <v>274</v>
      </c>
      <c r="C6019" t="s">
        <v>202</v>
      </c>
      <c r="D6019" t="s">
        <v>323</v>
      </c>
      <c r="F6019">
        <v>2018</v>
      </c>
      <c r="G6019">
        <v>0</v>
      </c>
    </row>
    <row r="6020" spans="1:7" ht="51">
      <c r="A6020" t="s">
        <v>533</v>
      </c>
      <c r="B6020" s="463" t="s">
        <v>274</v>
      </c>
      <c r="C6020" t="s">
        <v>202</v>
      </c>
      <c r="D6020" t="s">
        <v>323</v>
      </c>
      <c r="F6020">
        <v>2019</v>
      </c>
      <c r="G6020">
        <v>0</v>
      </c>
    </row>
    <row r="6021" spans="1:7" ht="51">
      <c r="A6021" t="s">
        <v>533</v>
      </c>
      <c r="B6021" s="463" t="s">
        <v>274</v>
      </c>
      <c r="C6021" t="s">
        <v>202</v>
      </c>
      <c r="D6021" t="s">
        <v>323</v>
      </c>
      <c r="F6021">
        <v>2020</v>
      </c>
      <c r="G6021">
        <v>0</v>
      </c>
    </row>
    <row r="6022" spans="1:7" ht="51">
      <c r="A6022" t="s">
        <v>533</v>
      </c>
      <c r="B6022" s="463" t="s">
        <v>274</v>
      </c>
      <c r="C6022" t="s">
        <v>202</v>
      </c>
      <c r="D6022" t="s">
        <v>323</v>
      </c>
      <c r="F6022">
        <v>2021</v>
      </c>
      <c r="G6022">
        <v>0</v>
      </c>
    </row>
    <row r="6023" spans="1:7">
      <c r="A6023" t="s">
        <v>533</v>
      </c>
      <c r="B6023" t="s">
        <v>275</v>
      </c>
      <c r="C6023" t="s">
        <v>202</v>
      </c>
      <c r="D6023" t="s">
        <v>324</v>
      </c>
      <c r="F6023">
        <v>2018</v>
      </c>
      <c r="G6023">
        <v>2197.6994840880502</v>
      </c>
    </row>
    <row r="6024" spans="1:7">
      <c r="A6024" t="s">
        <v>533</v>
      </c>
      <c r="B6024" t="s">
        <v>275</v>
      </c>
      <c r="C6024" t="s">
        <v>202</v>
      </c>
      <c r="F6024">
        <v>2019</v>
      </c>
      <c r="G6024">
        <v>2191.5290887803699</v>
      </c>
    </row>
    <row r="6025" spans="1:7">
      <c r="A6025" t="s">
        <v>533</v>
      </c>
      <c r="B6025" t="s">
        <v>275</v>
      </c>
      <c r="C6025" t="s">
        <v>202</v>
      </c>
      <c r="F6025">
        <v>2020</v>
      </c>
      <c r="G6025">
        <v>2171.8679430644702</v>
      </c>
    </row>
    <row r="6026" spans="1:7">
      <c r="A6026" t="s">
        <v>533</v>
      </c>
      <c r="B6026" t="s">
        <v>261</v>
      </c>
      <c r="C6026" t="s">
        <v>194</v>
      </c>
      <c r="D6026" t="s">
        <v>322</v>
      </c>
      <c r="F6026" t="s">
        <v>360</v>
      </c>
      <c r="G6026" t="s">
        <v>64</v>
      </c>
    </row>
    <row r="6027" spans="1:7" ht="63.75">
      <c r="A6027" t="s">
        <v>533</v>
      </c>
      <c r="B6027" s="463" t="s">
        <v>276</v>
      </c>
      <c r="C6027" t="s">
        <v>202</v>
      </c>
      <c r="D6027" t="s">
        <v>325</v>
      </c>
      <c r="F6027">
        <v>2014</v>
      </c>
      <c r="G6027">
        <v>11.2323703765869</v>
      </c>
    </row>
    <row r="6028" spans="1:7" ht="63.75">
      <c r="A6028" t="s">
        <v>533</v>
      </c>
      <c r="B6028" s="463" t="s">
        <v>276</v>
      </c>
      <c r="C6028" t="s">
        <v>202</v>
      </c>
      <c r="D6028" t="s">
        <v>325</v>
      </c>
      <c r="F6028">
        <v>2015</v>
      </c>
      <c r="G6028">
        <v>9.8629598617553693</v>
      </c>
    </row>
    <row r="6029" spans="1:7" ht="63.75">
      <c r="A6029" t="s">
        <v>533</v>
      </c>
      <c r="B6029" s="463" t="s">
        <v>276</v>
      </c>
      <c r="C6029" t="s">
        <v>202</v>
      </c>
      <c r="D6029" t="s">
        <v>325</v>
      </c>
      <c r="F6029">
        <v>2016</v>
      </c>
      <c r="G6029">
        <v>10.093589782714799</v>
      </c>
    </row>
    <row r="6030" spans="1:7" ht="63.75">
      <c r="A6030" t="s">
        <v>533</v>
      </c>
      <c r="B6030" s="463" t="s">
        <v>276</v>
      </c>
      <c r="C6030" t="s">
        <v>202</v>
      </c>
      <c r="D6030" t="s">
        <v>325</v>
      </c>
      <c r="F6030">
        <v>2017</v>
      </c>
      <c r="G6030">
        <v>10.8631601333618</v>
      </c>
    </row>
    <row r="6031" spans="1:7" ht="63.75">
      <c r="A6031" t="s">
        <v>533</v>
      </c>
      <c r="B6031" s="463" t="s">
        <v>276</v>
      </c>
      <c r="C6031" t="s">
        <v>202</v>
      </c>
      <c r="D6031" t="s">
        <v>325</v>
      </c>
      <c r="F6031">
        <v>2018</v>
      </c>
      <c r="G6031">
        <v>11.968290328979499</v>
      </c>
    </row>
    <row r="6032" spans="1:7" ht="63.75">
      <c r="A6032" t="s">
        <v>533</v>
      </c>
      <c r="B6032" s="463" t="s">
        <v>276</v>
      </c>
      <c r="C6032" t="s">
        <v>202</v>
      </c>
      <c r="D6032" t="s">
        <v>325</v>
      </c>
      <c r="F6032">
        <v>2019</v>
      </c>
      <c r="G6032">
        <v>12.394659996032701</v>
      </c>
    </row>
    <row r="6033" spans="1:7" ht="63.75">
      <c r="A6033" t="s">
        <v>533</v>
      </c>
      <c r="B6033" s="463" t="s">
        <v>276</v>
      </c>
      <c r="C6033" t="s">
        <v>202</v>
      </c>
      <c r="D6033" t="s">
        <v>325</v>
      </c>
      <c r="F6033" t="s">
        <v>360</v>
      </c>
      <c r="G6033">
        <v>12.394659996032701</v>
      </c>
    </row>
    <row r="6034" spans="1:7" ht="63.75">
      <c r="A6034" t="s">
        <v>533</v>
      </c>
      <c r="B6034" s="463" t="s">
        <v>277</v>
      </c>
      <c r="C6034" t="s">
        <v>202</v>
      </c>
      <c r="D6034" t="s">
        <v>326</v>
      </c>
      <c r="E6034" t="s">
        <v>347</v>
      </c>
      <c r="F6034">
        <v>2015</v>
      </c>
      <c r="G6034" t="s">
        <v>64</v>
      </c>
    </row>
    <row r="6035" spans="1:7">
      <c r="A6035" t="s">
        <v>533</v>
      </c>
      <c r="B6035" t="s">
        <v>278</v>
      </c>
      <c r="C6035" t="s">
        <v>194</v>
      </c>
      <c r="D6035" t="s">
        <v>101</v>
      </c>
      <c r="F6035">
        <v>2020</v>
      </c>
      <c r="G6035">
        <v>2.7</v>
      </c>
    </row>
    <row r="6036" spans="1:7">
      <c r="A6036" t="s">
        <v>533</v>
      </c>
      <c r="B6036" t="s">
        <v>279</v>
      </c>
      <c r="C6036" t="s">
        <v>65</v>
      </c>
      <c r="D6036" t="s">
        <v>328</v>
      </c>
      <c r="F6036" t="s">
        <v>361</v>
      </c>
      <c r="G6036">
        <v>89</v>
      </c>
    </row>
    <row r="6037" spans="1:7" ht="63.75">
      <c r="A6037" t="s">
        <v>533</v>
      </c>
      <c r="B6037" s="463" t="s">
        <v>280</v>
      </c>
      <c r="C6037" t="s">
        <v>202</v>
      </c>
      <c r="D6037" t="s">
        <v>329</v>
      </c>
      <c r="F6037">
        <v>2014</v>
      </c>
      <c r="G6037" t="s">
        <v>64</v>
      </c>
    </row>
    <row r="6038" spans="1:7">
      <c r="A6038" t="s">
        <v>533</v>
      </c>
      <c r="B6038" t="s">
        <v>281</v>
      </c>
      <c r="C6038" t="s">
        <v>194</v>
      </c>
      <c r="D6038" t="s">
        <v>330</v>
      </c>
      <c r="F6038" t="s">
        <v>360</v>
      </c>
      <c r="G6038" t="s">
        <v>64</v>
      </c>
    </row>
    <row r="6039" spans="1:7">
      <c r="A6039" t="s">
        <v>533</v>
      </c>
      <c r="B6039" t="s">
        <v>283</v>
      </c>
      <c r="C6039" t="s">
        <v>308</v>
      </c>
      <c r="D6039" t="s">
        <v>331</v>
      </c>
      <c r="F6039">
        <v>2018</v>
      </c>
      <c r="G6039">
        <v>4.3</v>
      </c>
    </row>
    <row r="6040" spans="1:7">
      <c r="A6040" t="s">
        <v>533</v>
      </c>
      <c r="B6040" t="s">
        <v>283</v>
      </c>
      <c r="C6040" t="s">
        <v>202</v>
      </c>
      <c r="D6040" t="s">
        <v>332</v>
      </c>
      <c r="F6040">
        <v>2021</v>
      </c>
      <c r="G6040">
        <v>2.5920000076293901</v>
      </c>
    </row>
    <row r="6041" spans="1:7">
      <c r="A6041" t="s">
        <v>533</v>
      </c>
      <c r="B6041" t="s">
        <v>285</v>
      </c>
      <c r="C6041" t="s">
        <v>194</v>
      </c>
      <c r="D6041" t="s">
        <v>334</v>
      </c>
      <c r="F6041">
        <v>2020</v>
      </c>
      <c r="G6041">
        <v>52.313545227050803</v>
      </c>
    </row>
    <row r="6042" spans="1:7">
      <c r="A6042" t="s">
        <v>533</v>
      </c>
      <c r="B6042" t="s">
        <v>286</v>
      </c>
      <c r="C6042" t="s">
        <v>309</v>
      </c>
      <c r="D6042" t="s">
        <v>335</v>
      </c>
      <c r="F6042">
        <v>2018</v>
      </c>
      <c r="G6042">
        <v>0</v>
      </c>
    </row>
    <row r="6043" spans="1:7">
      <c r="A6043" t="s">
        <v>533</v>
      </c>
      <c r="B6043" t="s">
        <v>286</v>
      </c>
      <c r="C6043" t="s">
        <v>309</v>
      </c>
      <c r="D6043" t="s">
        <v>336</v>
      </c>
      <c r="F6043">
        <v>2022</v>
      </c>
      <c r="G6043">
        <v>0</v>
      </c>
    </row>
    <row r="6044" spans="1:7">
      <c r="A6044" t="s">
        <v>533</v>
      </c>
      <c r="B6044" t="s">
        <v>287</v>
      </c>
      <c r="C6044" t="s">
        <v>309</v>
      </c>
      <c r="D6044" t="s">
        <v>335</v>
      </c>
      <c r="F6044">
        <v>2018</v>
      </c>
      <c r="G6044">
        <v>3</v>
      </c>
    </row>
    <row r="6045" spans="1:7">
      <c r="A6045" t="s">
        <v>533</v>
      </c>
      <c r="B6045" t="s">
        <v>287</v>
      </c>
      <c r="C6045" t="s">
        <v>309</v>
      </c>
      <c r="D6045" t="s">
        <v>336</v>
      </c>
      <c r="F6045">
        <v>2022</v>
      </c>
      <c r="G6045">
        <v>3</v>
      </c>
    </row>
    <row r="6046" spans="1:7">
      <c r="A6046" t="s">
        <v>533</v>
      </c>
      <c r="B6046" t="s">
        <v>288</v>
      </c>
      <c r="C6046" t="s">
        <v>202</v>
      </c>
      <c r="D6046" t="s">
        <v>337</v>
      </c>
      <c r="E6046" t="s">
        <v>348</v>
      </c>
      <c r="F6046">
        <v>2017</v>
      </c>
      <c r="G6046">
        <v>-0.48</v>
      </c>
    </row>
    <row r="6047" spans="1:7">
      <c r="A6047" t="s">
        <v>533</v>
      </c>
      <c r="B6047" t="s">
        <v>288</v>
      </c>
      <c r="C6047" t="s">
        <v>202</v>
      </c>
      <c r="D6047" t="s">
        <v>337</v>
      </c>
      <c r="E6047" t="s">
        <v>348</v>
      </c>
      <c r="F6047">
        <v>2021</v>
      </c>
      <c r="G6047">
        <v>-0.45330327749252319</v>
      </c>
    </row>
    <row r="6048" spans="1:7">
      <c r="A6048" t="s">
        <v>533</v>
      </c>
      <c r="B6048" t="s">
        <v>289</v>
      </c>
      <c r="C6048" t="s">
        <v>202</v>
      </c>
      <c r="D6048" t="s">
        <v>337</v>
      </c>
      <c r="E6048" t="s">
        <v>349</v>
      </c>
      <c r="F6048">
        <v>2017</v>
      </c>
      <c r="G6048">
        <v>-1.69</v>
      </c>
    </row>
    <row r="6049" spans="1:7">
      <c r="A6049" t="s">
        <v>533</v>
      </c>
      <c r="B6049" t="s">
        <v>289</v>
      </c>
      <c r="C6049" t="s">
        <v>202</v>
      </c>
      <c r="D6049" t="s">
        <v>337</v>
      </c>
      <c r="E6049" t="s">
        <v>349</v>
      </c>
      <c r="F6049">
        <v>2021</v>
      </c>
      <c r="G6049">
        <v>-1.556904673576355</v>
      </c>
    </row>
    <row r="6050" spans="1:7">
      <c r="A6050" t="s">
        <v>533</v>
      </c>
      <c r="B6050" t="s">
        <v>290</v>
      </c>
      <c r="C6050" t="s">
        <v>202</v>
      </c>
      <c r="D6050" t="s">
        <v>337</v>
      </c>
      <c r="E6050" t="s">
        <v>350</v>
      </c>
      <c r="F6050">
        <v>2017</v>
      </c>
      <c r="G6050">
        <v>-2.34</v>
      </c>
    </row>
    <row r="6051" spans="1:7">
      <c r="A6051" t="s">
        <v>533</v>
      </c>
      <c r="B6051" t="s">
        <v>290</v>
      </c>
      <c r="C6051" t="s">
        <v>202</v>
      </c>
      <c r="D6051" t="s">
        <v>337</v>
      </c>
      <c r="E6051" t="s">
        <v>350</v>
      </c>
      <c r="F6051">
        <v>2021</v>
      </c>
      <c r="G6051">
        <v>-2.3273851871490479</v>
      </c>
    </row>
    <row r="6052" spans="1:7">
      <c r="A6052" t="s">
        <v>533</v>
      </c>
      <c r="B6052" t="s">
        <v>291</v>
      </c>
      <c r="C6052" t="s">
        <v>202</v>
      </c>
      <c r="D6052" t="s">
        <v>337</v>
      </c>
      <c r="E6052" t="s">
        <v>351</v>
      </c>
      <c r="F6052">
        <v>2017</v>
      </c>
      <c r="G6052">
        <v>-1.71</v>
      </c>
    </row>
    <row r="6053" spans="1:7">
      <c r="A6053" t="s">
        <v>533</v>
      </c>
      <c r="B6053" t="s">
        <v>291</v>
      </c>
      <c r="C6053" t="s">
        <v>202</v>
      </c>
      <c r="D6053" t="s">
        <v>337</v>
      </c>
      <c r="E6053" t="s">
        <v>351</v>
      </c>
      <c r="F6053">
        <v>2021</v>
      </c>
      <c r="G6053">
        <v>-1.6264388561248779</v>
      </c>
    </row>
    <row r="6054" spans="1:7">
      <c r="A6054" t="s">
        <v>533</v>
      </c>
      <c r="B6054" t="s">
        <v>292</v>
      </c>
      <c r="C6054" t="s">
        <v>202</v>
      </c>
      <c r="D6054" t="s">
        <v>337</v>
      </c>
      <c r="F6054">
        <v>2017</v>
      </c>
      <c r="G6054">
        <v>-1.48</v>
      </c>
    </row>
    <row r="6055" spans="1:7">
      <c r="A6055" t="s">
        <v>533</v>
      </c>
      <c r="B6055" t="s">
        <v>292</v>
      </c>
      <c r="C6055" t="s">
        <v>202</v>
      </c>
      <c r="D6055" t="s">
        <v>337</v>
      </c>
      <c r="F6055">
        <v>2021</v>
      </c>
      <c r="G6055">
        <v>-1.61</v>
      </c>
    </row>
    <row r="6056" spans="1:7" ht="114.75">
      <c r="A6056" t="s">
        <v>533</v>
      </c>
      <c r="B6056" t="s">
        <v>293</v>
      </c>
      <c r="C6056" t="s">
        <v>308</v>
      </c>
      <c r="D6056" t="s">
        <v>331</v>
      </c>
      <c r="E6056" s="463" t="s">
        <v>352</v>
      </c>
      <c r="F6056">
        <v>2018</v>
      </c>
      <c r="G6056">
        <v>5</v>
      </c>
    </row>
    <row r="6057" spans="1:7" ht="114.75">
      <c r="A6057" t="s">
        <v>533</v>
      </c>
      <c r="B6057" t="s">
        <v>293</v>
      </c>
      <c r="C6057" t="s">
        <v>308</v>
      </c>
      <c r="D6057" t="s">
        <v>331</v>
      </c>
      <c r="E6057" s="463" t="s">
        <v>352</v>
      </c>
      <c r="F6057">
        <v>2022</v>
      </c>
      <c r="G6057">
        <v>6.5</v>
      </c>
    </row>
    <row r="6058" spans="1:7">
      <c r="A6058" t="s">
        <v>533</v>
      </c>
      <c r="B6058" t="s">
        <v>294</v>
      </c>
      <c r="C6058" t="s">
        <v>308</v>
      </c>
      <c r="D6058" t="s">
        <v>331</v>
      </c>
      <c r="E6058" t="s">
        <v>353</v>
      </c>
      <c r="F6058">
        <v>2018</v>
      </c>
      <c r="G6058">
        <v>25.2</v>
      </c>
    </row>
    <row r="6059" spans="1:7">
      <c r="A6059" t="s">
        <v>533</v>
      </c>
      <c r="B6059" t="s">
        <v>294</v>
      </c>
      <c r="C6059" t="s">
        <v>308</v>
      </c>
      <c r="D6059" t="s">
        <v>331</v>
      </c>
      <c r="E6059" t="s">
        <v>353</v>
      </c>
      <c r="F6059">
        <v>2022</v>
      </c>
      <c r="G6059">
        <v>3.8</v>
      </c>
    </row>
    <row r="6060" spans="1:7">
      <c r="A6060" t="s">
        <v>533</v>
      </c>
      <c r="B6060" t="s">
        <v>295</v>
      </c>
      <c r="C6060" t="s">
        <v>308</v>
      </c>
      <c r="D6060" t="s">
        <v>331</v>
      </c>
      <c r="F6060">
        <v>2017</v>
      </c>
      <c r="G6060">
        <v>5.8</v>
      </c>
    </row>
    <row r="6061" spans="1:7">
      <c r="A6061" t="s">
        <v>533</v>
      </c>
      <c r="B6061" t="s">
        <v>295</v>
      </c>
      <c r="C6061" t="s">
        <v>308</v>
      </c>
      <c r="D6061" t="s">
        <v>331</v>
      </c>
      <c r="F6061">
        <v>2022</v>
      </c>
      <c r="G6061">
        <v>3</v>
      </c>
    </row>
    <row r="6062" spans="1:7">
      <c r="A6062" t="s">
        <v>533</v>
      </c>
      <c r="B6062" t="s">
        <v>296</v>
      </c>
      <c r="C6062" t="s">
        <v>308</v>
      </c>
      <c r="D6062" t="s">
        <v>331</v>
      </c>
      <c r="E6062" t="s">
        <v>354</v>
      </c>
      <c r="F6062">
        <v>2018</v>
      </c>
      <c r="G6062">
        <v>0</v>
      </c>
    </row>
    <row r="6063" spans="1:7">
      <c r="A6063" t="s">
        <v>533</v>
      </c>
      <c r="B6063" t="s">
        <v>296</v>
      </c>
      <c r="C6063" t="s">
        <v>308</v>
      </c>
      <c r="D6063" t="s">
        <v>331</v>
      </c>
      <c r="E6063" t="s">
        <v>354</v>
      </c>
      <c r="F6063">
        <v>2022</v>
      </c>
      <c r="G6063">
        <v>0</v>
      </c>
    </row>
    <row r="6064" spans="1:7">
      <c r="A6064" t="s">
        <v>533</v>
      </c>
      <c r="B6064" t="s">
        <v>297</v>
      </c>
      <c r="C6064" t="s">
        <v>308</v>
      </c>
      <c r="D6064" t="s">
        <v>331</v>
      </c>
      <c r="F6064">
        <v>2018</v>
      </c>
      <c r="G6064" t="s">
        <v>64</v>
      </c>
    </row>
    <row r="6065" spans="1:7">
      <c r="A6065" t="s">
        <v>533</v>
      </c>
      <c r="B6065" t="s">
        <v>298</v>
      </c>
      <c r="C6065" t="s">
        <v>194</v>
      </c>
      <c r="D6065" t="s">
        <v>338</v>
      </c>
      <c r="F6065">
        <v>2019</v>
      </c>
      <c r="G6065">
        <v>2.18341993045969</v>
      </c>
    </row>
    <row r="6066" spans="1:7">
      <c r="A6066" t="s">
        <v>533</v>
      </c>
      <c r="B6066" t="s">
        <v>299</v>
      </c>
      <c r="C6066" t="s">
        <v>310</v>
      </c>
      <c r="D6066" t="s">
        <v>339</v>
      </c>
      <c r="F6066">
        <v>2015</v>
      </c>
      <c r="G6066">
        <v>2.1000000000000001E-2</v>
      </c>
    </row>
    <row r="6067" spans="1:7">
      <c r="A6067" t="s">
        <v>533</v>
      </c>
      <c r="B6067" t="s">
        <v>299</v>
      </c>
      <c r="C6067" t="s">
        <v>310</v>
      </c>
      <c r="D6067" t="s">
        <v>339</v>
      </c>
      <c r="F6067" t="s">
        <v>363</v>
      </c>
      <c r="G6067">
        <v>7.5672706904202455E-2</v>
      </c>
    </row>
    <row r="6068" spans="1:7">
      <c r="A6068" t="s">
        <v>533</v>
      </c>
      <c r="B6068" t="s">
        <v>300</v>
      </c>
      <c r="C6068" t="s">
        <v>202</v>
      </c>
      <c r="D6068" t="s">
        <v>340</v>
      </c>
      <c r="F6068">
        <v>2017</v>
      </c>
      <c r="G6068">
        <v>16.3</v>
      </c>
    </row>
    <row r="6069" spans="1:7">
      <c r="A6069" t="s">
        <v>533</v>
      </c>
      <c r="B6069" t="s">
        <v>300</v>
      </c>
      <c r="C6069" t="s">
        <v>194</v>
      </c>
      <c r="D6069" t="s">
        <v>340</v>
      </c>
      <c r="F6069">
        <v>2018</v>
      </c>
      <c r="G6069">
        <v>16.302765647743801</v>
      </c>
    </row>
    <row r="6070" spans="1:7">
      <c r="A6070" t="s">
        <v>533</v>
      </c>
      <c r="B6070" t="s">
        <v>300</v>
      </c>
      <c r="C6070" t="s">
        <v>194</v>
      </c>
      <c r="D6070" t="s">
        <v>340</v>
      </c>
      <c r="F6070">
        <v>2021</v>
      </c>
      <c r="G6070">
        <v>17.612809315866102</v>
      </c>
    </row>
    <row r="6071" spans="1:7">
      <c r="A6071" t="s">
        <v>533</v>
      </c>
      <c r="B6071" t="s">
        <v>301</v>
      </c>
      <c r="C6071" t="s">
        <v>311</v>
      </c>
      <c r="D6071" t="s">
        <v>341</v>
      </c>
      <c r="F6071">
        <v>2021</v>
      </c>
      <c r="G6071" t="s">
        <v>366</v>
      </c>
    </row>
    <row r="6072" spans="1:7">
      <c r="A6072" t="s">
        <v>535</v>
      </c>
      <c r="B6072" t="s">
        <v>266</v>
      </c>
      <c r="C6072" t="s">
        <v>303</v>
      </c>
      <c r="D6072" t="s">
        <v>313</v>
      </c>
      <c r="F6072">
        <v>2018</v>
      </c>
      <c r="G6072" t="s">
        <v>536</v>
      </c>
    </row>
    <row r="6073" spans="1:7">
      <c r="A6073" t="s">
        <v>535</v>
      </c>
      <c r="B6073" t="s">
        <v>267</v>
      </c>
      <c r="C6073" t="s">
        <v>304</v>
      </c>
      <c r="D6073" t="s">
        <v>314</v>
      </c>
      <c r="F6073">
        <v>2018</v>
      </c>
      <c r="G6073">
        <v>51000000</v>
      </c>
    </row>
    <row r="6074" spans="1:7">
      <c r="A6074" t="s">
        <v>535</v>
      </c>
      <c r="B6074" t="s">
        <v>268</v>
      </c>
      <c r="C6074" t="s">
        <v>305</v>
      </c>
      <c r="D6074" t="s">
        <v>315</v>
      </c>
      <c r="F6074">
        <v>2018</v>
      </c>
      <c r="G6074">
        <v>96920</v>
      </c>
    </row>
    <row r="6075" spans="1:7">
      <c r="A6075" t="s">
        <v>535</v>
      </c>
      <c r="B6075" t="s">
        <v>269</v>
      </c>
      <c r="C6075" t="s">
        <v>305</v>
      </c>
      <c r="D6075" t="s">
        <v>316</v>
      </c>
      <c r="E6075" t="s">
        <v>343</v>
      </c>
      <c r="F6075" t="s">
        <v>356</v>
      </c>
      <c r="G6075">
        <v>35.700000000000003</v>
      </c>
    </row>
    <row r="6076" spans="1:7" ht="127.5">
      <c r="A6076" t="s">
        <v>535</v>
      </c>
      <c r="B6076" t="s">
        <v>270</v>
      </c>
      <c r="C6076" t="s">
        <v>182</v>
      </c>
      <c r="D6076" t="s">
        <v>317</v>
      </c>
      <c r="E6076" s="463" t="s">
        <v>344</v>
      </c>
      <c r="F6076">
        <v>2016</v>
      </c>
      <c r="G6076">
        <v>24.8</v>
      </c>
    </row>
    <row r="6077" spans="1:7">
      <c r="A6077" t="s">
        <v>535</v>
      </c>
      <c r="B6077" t="s">
        <v>270</v>
      </c>
      <c r="D6077" t="s">
        <v>318</v>
      </c>
      <c r="F6077">
        <v>2019</v>
      </c>
      <c r="G6077">
        <v>39.799999999999997</v>
      </c>
    </row>
    <row r="6078" spans="1:7" ht="102">
      <c r="A6078" t="s">
        <v>535</v>
      </c>
      <c r="B6078" t="s">
        <v>271</v>
      </c>
      <c r="C6078" t="s">
        <v>306</v>
      </c>
      <c r="D6078" t="s">
        <v>319</v>
      </c>
      <c r="E6078" s="463" t="s">
        <v>345</v>
      </c>
      <c r="F6078">
        <v>2017</v>
      </c>
      <c r="G6078">
        <v>0.90300000000000002</v>
      </c>
    </row>
    <row r="6079" spans="1:7">
      <c r="A6079" t="s">
        <v>535</v>
      </c>
      <c r="B6079" t="s">
        <v>271</v>
      </c>
      <c r="D6079" t="s">
        <v>320</v>
      </c>
      <c r="F6079">
        <v>2021</v>
      </c>
      <c r="G6079">
        <v>0.92500000000000004</v>
      </c>
    </row>
    <row r="6080" spans="1:7" ht="178.5">
      <c r="A6080" t="s">
        <v>535</v>
      </c>
      <c r="B6080" t="s">
        <v>272</v>
      </c>
      <c r="C6080" t="s">
        <v>307</v>
      </c>
      <c r="D6080" t="s">
        <v>321</v>
      </c>
      <c r="E6080" s="463" t="s">
        <v>346</v>
      </c>
      <c r="F6080">
        <v>2018</v>
      </c>
      <c r="G6080" t="s">
        <v>64</v>
      </c>
    </row>
    <row r="6081" spans="1:7" ht="51">
      <c r="A6081" t="s">
        <v>535</v>
      </c>
      <c r="B6081" s="463" t="s">
        <v>273</v>
      </c>
      <c r="C6081" t="s">
        <v>202</v>
      </c>
      <c r="F6081">
        <v>2018</v>
      </c>
      <c r="G6081">
        <v>2.6</v>
      </c>
    </row>
    <row r="6082" spans="1:7" ht="51">
      <c r="A6082" t="s">
        <v>535</v>
      </c>
      <c r="B6082" s="463" t="s">
        <v>273</v>
      </c>
      <c r="C6082" t="s">
        <v>202</v>
      </c>
      <c r="D6082" t="s">
        <v>322</v>
      </c>
      <c r="F6082" t="s">
        <v>359</v>
      </c>
      <c r="G6082">
        <v>4.0211584734580699</v>
      </c>
    </row>
    <row r="6083" spans="1:7" ht="51">
      <c r="A6083" t="s">
        <v>535</v>
      </c>
      <c r="B6083" s="463" t="s">
        <v>274</v>
      </c>
      <c r="C6083" t="s">
        <v>202</v>
      </c>
      <c r="D6083" t="s">
        <v>323</v>
      </c>
      <c r="F6083">
        <v>2018</v>
      </c>
      <c r="G6083">
        <v>2164.8128972743202</v>
      </c>
    </row>
    <row r="6084" spans="1:7" ht="51">
      <c r="A6084" t="s">
        <v>535</v>
      </c>
      <c r="B6084" s="463" t="s">
        <v>274</v>
      </c>
      <c r="C6084" t="s">
        <v>202</v>
      </c>
      <c r="D6084" t="s">
        <v>323</v>
      </c>
      <c r="F6084">
        <v>2019</v>
      </c>
      <c r="G6084">
        <v>2213.39081940197</v>
      </c>
    </row>
    <row r="6085" spans="1:7" ht="51">
      <c r="A6085" t="s">
        <v>535</v>
      </c>
      <c r="B6085" s="463" t="s">
        <v>274</v>
      </c>
      <c r="C6085" t="s">
        <v>202</v>
      </c>
      <c r="D6085" t="s">
        <v>323</v>
      </c>
      <c r="F6085">
        <v>2020</v>
      </c>
      <c r="G6085">
        <v>2194.5320339770801</v>
      </c>
    </row>
    <row r="6086" spans="1:7" ht="51">
      <c r="A6086" t="s">
        <v>535</v>
      </c>
      <c r="B6086" s="463" t="s">
        <v>274</v>
      </c>
      <c r="C6086" t="s">
        <v>202</v>
      </c>
      <c r="D6086" t="s">
        <v>323</v>
      </c>
      <c r="F6086">
        <v>2021</v>
      </c>
      <c r="G6086">
        <v>2282.7776448141003</v>
      </c>
    </row>
    <row r="6087" spans="1:7">
      <c r="A6087" t="s">
        <v>535</v>
      </c>
      <c r="B6087" t="s">
        <v>261</v>
      </c>
      <c r="C6087" t="s">
        <v>194</v>
      </c>
      <c r="D6087" t="s">
        <v>322</v>
      </c>
      <c r="F6087">
        <v>2018</v>
      </c>
      <c r="G6087">
        <v>2.9074037737713501</v>
      </c>
    </row>
    <row r="6088" spans="1:7">
      <c r="A6088" t="s">
        <v>535</v>
      </c>
      <c r="B6088" t="s">
        <v>261</v>
      </c>
      <c r="C6088" t="s">
        <v>194</v>
      </c>
      <c r="D6088" t="s">
        <v>322</v>
      </c>
      <c r="F6088" t="s">
        <v>360</v>
      </c>
      <c r="G6088">
        <v>4.0211584734580699</v>
      </c>
    </row>
    <row r="6089" spans="1:7" ht="63.75">
      <c r="A6089" t="s">
        <v>535</v>
      </c>
      <c r="B6089" s="463" t="s">
        <v>277</v>
      </c>
      <c r="C6089" t="s">
        <v>202</v>
      </c>
      <c r="D6089" t="s">
        <v>326</v>
      </c>
      <c r="E6089" t="s">
        <v>347</v>
      </c>
      <c r="F6089">
        <v>2015</v>
      </c>
      <c r="G6089" t="s">
        <v>64</v>
      </c>
    </row>
    <row r="6090" spans="1:7" ht="63.75">
      <c r="A6090" t="s">
        <v>535</v>
      </c>
      <c r="B6090" s="463" t="s">
        <v>277</v>
      </c>
      <c r="C6090" t="s">
        <v>202</v>
      </c>
      <c r="D6090" t="s">
        <v>327</v>
      </c>
      <c r="F6090">
        <v>2018</v>
      </c>
      <c r="G6090">
        <v>2543.59643555</v>
      </c>
    </row>
    <row r="6091" spans="1:7" ht="63.75">
      <c r="A6091" t="s">
        <v>535</v>
      </c>
      <c r="B6091" s="463" t="s">
        <v>277</v>
      </c>
      <c r="F6091">
        <v>2019</v>
      </c>
      <c r="G6091">
        <v>2624.5332031299999</v>
      </c>
    </row>
    <row r="6092" spans="1:7">
      <c r="A6092" t="s">
        <v>535</v>
      </c>
      <c r="B6092" t="s">
        <v>278</v>
      </c>
      <c r="C6092" t="s">
        <v>194</v>
      </c>
      <c r="D6092" t="s">
        <v>101</v>
      </c>
      <c r="F6092">
        <v>2020</v>
      </c>
      <c r="G6092">
        <v>7.6</v>
      </c>
    </row>
    <row r="6093" spans="1:7">
      <c r="A6093" t="s">
        <v>535</v>
      </c>
      <c r="B6093" t="s">
        <v>279</v>
      </c>
      <c r="C6093" t="s">
        <v>65</v>
      </c>
      <c r="D6093" t="s">
        <v>328</v>
      </c>
      <c r="F6093" t="s">
        <v>361</v>
      </c>
      <c r="G6093">
        <v>11</v>
      </c>
    </row>
    <row r="6094" spans="1:7" ht="63.75">
      <c r="A6094" t="s">
        <v>535</v>
      </c>
      <c r="B6094" s="463" t="s">
        <v>280</v>
      </c>
      <c r="C6094" t="s">
        <v>202</v>
      </c>
      <c r="D6094" t="s">
        <v>329</v>
      </c>
      <c r="F6094">
        <v>2014</v>
      </c>
      <c r="G6094">
        <v>5.0567197799999999</v>
      </c>
    </row>
    <row r="6095" spans="1:7" ht="63.75">
      <c r="A6095" t="s">
        <v>535</v>
      </c>
      <c r="B6095" s="463" t="s">
        <v>280</v>
      </c>
      <c r="C6095" t="s">
        <v>202</v>
      </c>
      <c r="D6095" t="s">
        <v>330</v>
      </c>
      <c r="F6095">
        <v>2018</v>
      </c>
      <c r="G6095">
        <v>4.4580798149108896</v>
      </c>
    </row>
    <row r="6096" spans="1:7">
      <c r="A6096" t="s">
        <v>535</v>
      </c>
      <c r="B6096" t="s">
        <v>281</v>
      </c>
      <c r="C6096" t="s">
        <v>194</v>
      </c>
      <c r="D6096" t="s">
        <v>330</v>
      </c>
      <c r="F6096">
        <v>2018</v>
      </c>
      <c r="G6096">
        <v>4.4580798149108896</v>
      </c>
    </row>
    <row r="6097" spans="1:7">
      <c r="A6097" t="s">
        <v>535</v>
      </c>
      <c r="B6097" t="s">
        <v>281</v>
      </c>
      <c r="C6097" t="s">
        <v>194</v>
      </c>
      <c r="D6097" t="s">
        <v>330</v>
      </c>
      <c r="F6097" t="s">
        <v>360</v>
      </c>
      <c r="G6097" t="s">
        <v>64</v>
      </c>
    </row>
    <row r="6098" spans="1:7">
      <c r="A6098" t="s">
        <v>535</v>
      </c>
      <c r="B6098" t="s">
        <v>282</v>
      </c>
      <c r="C6098" t="s">
        <v>194</v>
      </c>
      <c r="D6098" t="s">
        <v>210</v>
      </c>
      <c r="F6098">
        <v>2018</v>
      </c>
      <c r="G6098">
        <v>0.92399001121520996</v>
      </c>
    </row>
    <row r="6099" spans="1:7">
      <c r="A6099" t="s">
        <v>535</v>
      </c>
      <c r="B6099" t="s">
        <v>282</v>
      </c>
      <c r="C6099" t="s">
        <v>194</v>
      </c>
      <c r="D6099" t="s">
        <v>210</v>
      </c>
      <c r="F6099" t="s">
        <v>359</v>
      </c>
      <c r="G6099">
        <v>9.92999970912933E-3</v>
      </c>
    </row>
    <row r="6100" spans="1:7">
      <c r="A6100" t="s">
        <v>535</v>
      </c>
      <c r="B6100" t="s">
        <v>283</v>
      </c>
      <c r="C6100" t="s">
        <v>308</v>
      </c>
      <c r="D6100" t="s">
        <v>331</v>
      </c>
      <c r="F6100">
        <v>2018</v>
      </c>
      <c r="G6100">
        <v>3.7</v>
      </c>
    </row>
    <row r="6101" spans="1:7">
      <c r="A6101" t="s">
        <v>535</v>
      </c>
      <c r="B6101" t="s">
        <v>283</v>
      </c>
      <c r="C6101" t="s">
        <v>202</v>
      </c>
      <c r="D6101" t="s">
        <v>332</v>
      </c>
      <c r="F6101">
        <v>2021</v>
      </c>
      <c r="G6101">
        <v>3.53200006484985</v>
      </c>
    </row>
    <row r="6102" spans="1:7">
      <c r="A6102" t="s">
        <v>535</v>
      </c>
      <c r="B6102" t="s">
        <v>285</v>
      </c>
      <c r="C6102" t="s">
        <v>194</v>
      </c>
      <c r="D6102" t="s">
        <v>334</v>
      </c>
      <c r="F6102">
        <v>2020</v>
      </c>
      <c r="G6102">
        <v>100</v>
      </c>
    </row>
    <row r="6103" spans="1:7">
      <c r="A6103" t="s">
        <v>535</v>
      </c>
      <c r="B6103" t="s">
        <v>286</v>
      </c>
      <c r="C6103" t="s">
        <v>309</v>
      </c>
      <c r="D6103" t="s">
        <v>335</v>
      </c>
      <c r="F6103">
        <v>2018</v>
      </c>
      <c r="G6103">
        <v>33</v>
      </c>
    </row>
    <row r="6104" spans="1:7">
      <c r="A6104" t="s">
        <v>535</v>
      </c>
      <c r="B6104" t="s">
        <v>286</v>
      </c>
      <c r="C6104" t="s">
        <v>309</v>
      </c>
      <c r="D6104" t="s">
        <v>336</v>
      </c>
      <c r="F6104">
        <v>2022</v>
      </c>
      <c r="G6104">
        <v>33</v>
      </c>
    </row>
    <row r="6105" spans="1:7">
      <c r="A6105" t="s">
        <v>535</v>
      </c>
      <c r="B6105" t="s">
        <v>287</v>
      </c>
      <c r="C6105" t="s">
        <v>309</v>
      </c>
      <c r="D6105" t="s">
        <v>335</v>
      </c>
      <c r="F6105">
        <v>2018</v>
      </c>
      <c r="G6105">
        <v>51</v>
      </c>
    </row>
    <row r="6106" spans="1:7">
      <c r="A6106" t="s">
        <v>535</v>
      </c>
      <c r="B6106" t="s">
        <v>287</v>
      </c>
      <c r="C6106" t="s">
        <v>309</v>
      </c>
      <c r="D6106" t="s">
        <v>336</v>
      </c>
      <c r="F6106">
        <v>2022</v>
      </c>
      <c r="G6106">
        <v>50</v>
      </c>
    </row>
    <row r="6107" spans="1:7">
      <c r="A6107" t="s">
        <v>535</v>
      </c>
      <c r="B6107" t="s">
        <v>288</v>
      </c>
      <c r="C6107" t="s">
        <v>202</v>
      </c>
      <c r="D6107" t="s">
        <v>337</v>
      </c>
      <c r="E6107" t="s">
        <v>348</v>
      </c>
      <c r="F6107">
        <v>2017</v>
      </c>
      <c r="G6107">
        <v>0.28999999999999998</v>
      </c>
    </row>
    <row r="6108" spans="1:7">
      <c r="A6108" t="s">
        <v>535</v>
      </c>
      <c r="B6108" t="s">
        <v>288</v>
      </c>
      <c r="C6108" t="s">
        <v>202</v>
      </c>
      <c r="D6108" t="s">
        <v>337</v>
      </c>
      <c r="E6108" t="s">
        <v>348</v>
      </c>
      <c r="F6108">
        <v>2021</v>
      </c>
      <c r="G6108">
        <v>0.66257119178771973</v>
      </c>
    </row>
    <row r="6109" spans="1:7">
      <c r="A6109" t="s">
        <v>535</v>
      </c>
      <c r="B6109" t="s">
        <v>289</v>
      </c>
      <c r="C6109" t="s">
        <v>202</v>
      </c>
      <c r="D6109" t="s">
        <v>337</v>
      </c>
      <c r="E6109" t="s">
        <v>349</v>
      </c>
      <c r="F6109">
        <v>2017</v>
      </c>
      <c r="G6109">
        <v>1.08</v>
      </c>
    </row>
    <row r="6110" spans="1:7">
      <c r="A6110" t="s">
        <v>535</v>
      </c>
      <c r="B6110" t="s">
        <v>289</v>
      </c>
      <c r="C6110" t="s">
        <v>202</v>
      </c>
      <c r="D6110" t="s">
        <v>337</v>
      </c>
      <c r="E6110" t="s">
        <v>349</v>
      </c>
      <c r="F6110">
        <v>2021</v>
      </c>
      <c r="G6110">
        <v>1.406212329864502</v>
      </c>
    </row>
    <row r="6111" spans="1:7">
      <c r="A6111" t="s">
        <v>535</v>
      </c>
      <c r="B6111" t="s">
        <v>290</v>
      </c>
      <c r="C6111" t="s">
        <v>202</v>
      </c>
      <c r="D6111" t="s">
        <v>337</v>
      </c>
      <c r="E6111" t="s">
        <v>350</v>
      </c>
      <c r="F6111">
        <v>2017</v>
      </c>
      <c r="G6111">
        <v>1.1100000000000001</v>
      </c>
    </row>
    <row r="6112" spans="1:7">
      <c r="A6112" t="s">
        <v>535</v>
      </c>
      <c r="B6112" t="s">
        <v>290</v>
      </c>
      <c r="C6112" t="s">
        <v>202</v>
      </c>
      <c r="D6112" t="s">
        <v>337</v>
      </c>
      <c r="E6112" t="s">
        <v>350</v>
      </c>
      <c r="F6112">
        <v>2021</v>
      </c>
      <c r="G6112">
        <v>1.0995255708694458</v>
      </c>
    </row>
    <row r="6113" spans="1:7">
      <c r="A6113" t="s">
        <v>535</v>
      </c>
      <c r="B6113" t="s">
        <v>291</v>
      </c>
      <c r="C6113" t="s">
        <v>202</v>
      </c>
      <c r="D6113" t="s">
        <v>337</v>
      </c>
      <c r="E6113" t="s">
        <v>351</v>
      </c>
      <c r="F6113">
        <v>2017</v>
      </c>
      <c r="G6113">
        <v>1.1599999999999999</v>
      </c>
    </row>
    <row r="6114" spans="1:7">
      <c r="A6114" t="s">
        <v>535</v>
      </c>
      <c r="B6114" t="s">
        <v>291</v>
      </c>
      <c r="C6114" t="s">
        <v>202</v>
      </c>
      <c r="D6114" t="s">
        <v>337</v>
      </c>
      <c r="E6114" t="s">
        <v>351</v>
      </c>
      <c r="F6114">
        <v>2021</v>
      </c>
      <c r="G6114">
        <v>1.1266658306121826</v>
      </c>
    </row>
    <row r="6115" spans="1:7">
      <c r="A6115" t="s">
        <v>535</v>
      </c>
      <c r="B6115" t="s">
        <v>292</v>
      </c>
      <c r="C6115" t="s">
        <v>202</v>
      </c>
      <c r="D6115" t="s">
        <v>337</v>
      </c>
      <c r="F6115">
        <v>2017</v>
      </c>
      <c r="G6115">
        <v>0.48</v>
      </c>
    </row>
    <row r="6116" spans="1:7">
      <c r="A6116" t="s">
        <v>535</v>
      </c>
      <c r="B6116" t="s">
        <v>292</v>
      </c>
      <c r="C6116" t="s">
        <v>202</v>
      </c>
      <c r="D6116" t="s">
        <v>337</v>
      </c>
      <c r="F6116">
        <v>2021</v>
      </c>
      <c r="G6116">
        <v>0.76</v>
      </c>
    </row>
    <row r="6117" spans="1:7" ht="114.75">
      <c r="A6117" t="s">
        <v>535</v>
      </c>
      <c r="B6117" t="s">
        <v>293</v>
      </c>
      <c r="C6117" t="s">
        <v>308</v>
      </c>
      <c r="D6117" t="s">
        <v>331</v>
      </c>
      <c r="E6117" s="463" t="s">
        <v>352</v>
      </c>
      <c r="F6117">
        <v>2018</v>
      </c>
      <c r="G6117">
        <v>63.7</v>
      </c>
    </row>
    <row r="6118" spans="1:7" ht="114.75">
      <c r="A6118" t="s">
        <v>535</v>
      </c>
      <c r="B6118" t="s">
        <v>293</v>
      </c>
      <c r="C6118" t="s">
        <v>308</v>
      </c>
      <c r="D6118" t="s">
        <v>331</v>
      </c>
      <c r="E6118" s="463" t="s">
        <v>352</v>
      </c>
      <c r="F6118">
        <v>2022</v>
      </c>
      <c r="G6118">
        <v>77.099999999999994</v>
      </c>
    </row>
    <row r="6119" spans="1:7">
      <c r="A6119" t="s">
        <v>535</v>
      </c>
      <c r="B6119" t="s">
        <v>294</v>
      </c>
      <c r="C6119" t="s">
        <v>308</v>
      </c>
      <c r="D6119" t="s">
        <v>331</v>
      </c>
      <c r="E6119" t="s">
        <v>353</v>
      </c>
      <c r="F6119">
        <v>2018</v>
      </c>
      <c r="G6119">
        <v>49.9</v>
      </c>
    </row>
    <row r="6120" spans="1:7">
      <c r="A6120" t="s">
        <v>535</v>
      </c>
      <c r="B6120" t="s">
        <v>294</v>
      </c>
      <c r="C6120" t="s">
        <v>308</v>
      </c>
      <c r="D6120" t="s">
        <v>331</v>
      </c>
      <c r="E6120" t="s">
        <v>353</v>
      </c>
      <c r="F6120">
        <v>2022</v>
      </c>
      <c r="G6120">
        <v>69.2</v>
      </c>
    </row>
    <row r="6121" spans="1:7">
      <c r="A6121" t="s">
        <v>535</v>
      </c>
      <c r="B6121" t="s">
        <v>295</v>
      </c>
      <c r="C6121" t="s">
        <v>308</v>
      </c>
      <c r="D6121" t="s">
        <v>331</v>
      </c>
      <c r="F6121">
        <v>2017</v>
      </c>
      <c r="G6121">
        <v>73.8</v>
      </c>
    </row>
    <row r="6122" spans="1:7">
      <c r="A6122" t="s">
        <v>535</v>
      </c>
      <c r="B6122" t="s">
        <v>295</v>
      </c>
      <c r="C6122" t="s">
        <v>308</v>
      </c>
      <c r="D6122" t="s">
        <v>331</v>
      </c>
      <c r="F6122">
        <v>2022</v>
      </c>
      <c r="G6122">
        <v>74.599999999999994</v>
      </c>
    </row>
    <row r="6123" spans="1:7">
      <c r="A6123" t="s">
        <v>535</v>
      </c>
      <c r="B6123" t="s">
        <v>296</v>
      </c>
      <c r="C6123" t="s">
        <v>308</v>
      </c>
      <c r="D6123" t="s">
        <v>331</v>
      </c>
      <c r="E6123" t="s">
        <v>354</v>
      </c>
      <c r="F6123">
        <v>2018</v>
      </c>
      <c r="G6123">
        <v>70</v>
      </c>
    </row>
    <row r="6124" spans="1:7">
      <c r="A6124" t="s">
        <v>535</v>
      </c>
      <c r="B6124" t="s">
        <v>296</v>
      </c>
      <c r="C6124" t="s">
        <v>308</v>
      </c>
      <c r="D6124" t="s">
        <v>331</v>
      </c>
      <c r="E6124" t="s">
        <v>354</v>
      </c>
      <c r="F6124">
        <v>2022</v>
      </c>
      <c r="G6124">
        <v>60</v>
      </c>
    </row>
    <row r="6125" spans="1:7">
      <c r="A6125" t="s">
        <v>535</v>
      </c>
      <c r="B6125" t="s">
        <v>297</v>
      </c>
      <c r="C6125" t="s">
        <v>308</v>
      </c>
      <c r="D6125" t="s">
        <v>331</v>
      </c>
      <c r="F6125">
        <v>2018</v>
      </c>
      <c r="G6125">
        <v>32.299999999999997</v>
      </c>
    </row>
    <row r="6126" spans="1:7">
      <c r="A6126" t="s">
        <v>535</v>
      </c>
      <c r="B6126" t="s">
        <v>298</v>
      </c>
      <c r="C6126" t="s">
        <v>194</v>
      </c>
      <c r="D6126" t="s">
        <v>338</v>
      </c>
      <c r="F6126">
        <v>2019</v>
      </c>
      <c r="G6126">
        <v>11.7993253802233</v>
      </c>
    </row>
    <row r="6127" spans="1:7">
      <c r="A6127" t="s">
        <v>535</v>
      </c>
      <c r="B6127" t="s">
        <v>299</v>
      </c>
      <c r="C6127" t="s">
        <v>310</v>
      </c>
      <c r="D6127" t="s">
        <v>339</v>
      </c>
      <c r="F6127">
        <v>2015</v>
      </c>
      <c r="G6127">
        <v>0.73799999999999999</v>
      </c>
    </row>
    <row r="6128" spans="1:7">
      <c r="A6128" t="s">
        <v>535</v>
      </c>
      <c r="B6128" t="s">
        <v>299</v>
      </c>
      <c r="C6128" t="s">
        <v>310</v>
      </c>
      <c r="D6128" t="s">
        <v>339</v>
      </c>
      <c r="F6128" t="s">
        <v>363</v>
      </c>
      <c r="G6128">
        <v>0.85013858893080008</v>
      </c>
    </row>
    <row r="6129" spans="1:7">
      <c r="A6129" t="s">
        <v>535</v>
      </c>
      <c r="B6129" t="s">
        <v>300</v>
      </c>
      <c r="C6129" t="s">
        <v>202</v>
      </c>
      <c r="D6129" t="s">
        <v>340</v>
      </c>
      <c r="F6129">
        <v>2017</v>
      </c>
      <c r="G6129">
        <v>17</v>
      </c>
    </row>
    <row r="6130" spans="1:7">
      <c r="A6130" t="s">
        <v>535</v>
      </c>
      <c r="B6130" t="s">
        <v>300</v>
      </c>
      <c r="C6130" t="s">
        <v>194</v>
      </c>
      <c r="D6130" t="s">
        <v>340</v>
      </c>
      <c r="F6130">
        <v>2018</v>
      </c>
      <c r="G6130">
        <v>17</v>
      </c>
    </row>
    <row r="6131" spans="1:7">
      <c r="A6131" t="s">
        <v>535</v>
      </c>
      <c r="B6131" t="s">
        <v>300</v>
      </c>
      <c r="C6131" t="s">
        <v>194</v>
      </c>
      <c r="D6131" t="s">
        <v>340</v>
      </c>
      <c r="F6131">
        <v>2021</v>
      </c>
      <c r="G6131">
        <v>19</v>
      </c>
    </row>
    <row r="6132" spans="1:7">
      <c r="A6132" t="s">
        <v>535</v>
      </c>
      <c r="B6132" t="s">
        <v>301</v>
      </c>
      <c r="C6132" t="s">
        <v>311</v>
      </c>
      <c r="D6132" t="s">
        <v>341</v>
      </c>
      <c r="F6132">
        <v>2021</v>
      </c>
      <c r="G6132">
        <v>2.7770196327106297E-2</v>
      </c>
    </row>
    <row r="6133" spans="1:7">
      <c r="A6133" t="s">
        <v>535</v>
      </c>
      <c r="B6133" t="s">
        <v>301</v>
      </c>
      <c r="C6133" t="s">
        <v>311</v>
      </c>
      <c r="F6133">
        <v>2019</v>
      </c>
      <c r="G6133">
        <v>2.7E-2</v>
      </c>
    </row>
    <row r="6134" spans="1:7">
      <c r="A6134" t="s">
        <v>537</v>
      </c>
      <c r="B6134" t="s">
        <v>266</v>
      </c>
      <c r="C6134" t="s">
        <v>303</v>
      </c>
      <c r="D6134" t="s">
        <v>313</v>
      </c>
      <c r="F6134">
        <v>2018</v>
      </c>
      <c r="G6134" t="s">
        <v>64</v>
      </c>
    </row>
    <row r="6135" spans="1:7">
      <c r="A6135" t="s">
        <v>537</v>
      </c>
      <c r="B6135" t="s">
        <v>267</v>
      </c>
      <c r="C6135" t="s">
        <v>304</v>
      </c>
      <c r="D6135" t="s">
        <v>314</v>
      </c>
      <c r="F6135">
        <v>2018</v>
      </c>
      <c r="G6135">
        <v>1900000</v>
      </c>
    </row>
    <row r="6136" spans="1:7">
      <c r="A6136" t="s">
        <v>537</v>
      </c>
      <c r="B6136" t="s">
        <v>268</v>
      </c>
      <c r="C6136" t="s">
        <v>305</v>
      </c>
      <c r="D6136" t="s">
        <v>315</v>
      </c>
      <c r="F6136">
        <v>2018</v>
      </c>
      <c r="G6136">
        <v>10887</v>
      </c>
    </row>
    <row r="6137" spans="1:7">
      <c r="A6137" t="s">
        <v>537</v>
      </c>
      <c r="B6137" t="s">
        <v>269</v>
      </c>
      <c r="C6137" t="s">
        <v>305</v>
      </c>
      <c r="D6137" t="s">
        <v>316</v>
      </c>
      <c r="E6137" t="s">
        <v>343</v>
      </c>
      <c r="F6137" t="s">
        <v>356</v>
      </c>
      <c r="G6137">
        <v>23.2</v>
      </c>
    </row>
    <row r="6138" spans="1:7" ht="127.5">
      <c r="A6138" t="s">
        <v>537</v>
      </c>
      <c r="B6138" t="s">
        <v>270</v>
      </c>
      <c r="C6138" t="s">
        <v>182</v>
      </c>
      <c r="D6138" t="s">
        <v>317</v>
      </c>
      <c r="E6138" s="463" t="s">
        <v>344</v>
      </c>
      <c r="F6138">
        <v>2016</v>
      </c>
      <c r="G6138" t="s">
        <v>64</v>
      </c>
    </row>
    <row r="6139" spans="1:7">
      <c r="A6139" t="s">
        <v>537</v>
      </c>
      <c r="B6139" t="s">
        <v>270</v>
      </c>
      <c r="D6139" t="s">
        <v>318</v>
      </c>
      <c r="F6139">
        <v>2019</v>
      </c>
      <c r="G6139" t="s">
        <v>64</v>
      </c>
    </row>
    <row r="6140" spans="1:7" ht="102">
      <c r="A6140" t="s">
        <v>537</v>
      </c>
      <c r="B6140" t="s">
        <v>271</v>
      </c>
      <c r="C6140" t="s">
        <v>306</v>
      </c>
      <c r="D6140" t="s">
        <v>319</v>
      </c>
      <c r="E6140" s="463" t="s">
        <v>345</v>
      </c>
      <c r="F6140">
        <v>2017</v>
      </c>
      <c r="G6140" t="s">
        <v>64</v>
      </c>
    </row>
    <row r="6141" spans="1:7">
      <c r="A6141" t="s">
        <v>537</v>
      </c>
      <c r="B6141" t="s">
        <v>271</v>
      </c>
      <c r="D6141" t="s">
        <v>320</v>
      </c>
      <c r="F6141">
        <v>2021</v>
      </c>
      <c r="G6141" t="s">
        <v>64</v>
      </c>
    </row>
    <row r="6142" spans="1:7" ht="178.5">
      <c r="A6142" t="s">
        <v>537</v>
      </c>
      <c r="B6142" t="s">
        <v>272</v>
      </c>
      <c r="C6142" t="s">
        <v>307</v>
      </c>
      <c r="D6142" t="s">
        <v>321</v>
      </c>
      <c r="E6142" s="463" t="s">
        <v>346</v>
      </c>
      <c r="F6142">
        <v>2018</v>
      </c>
      <c r="G6142" t="s">
        <v>64</v>
      </c>
    </row>
    <row r="6143" spans="1:7" ht="51">
      <c r="A6143" t="s">
        <v>537</v>
      </c>
      <c r="B6143" s="463" t="s">
        <v>273</v>
      </c>
      <c r="C6143" t="s">
        <v>202</v>
      </c>
      <c r="F6143">
        <v>2018</v>
      </c>
      <c r="G6143">
        <v>3.3</v>
      </c>
    </row>
    <row r="6144" spans="1:7" ht="51">
      <c r="A6144" t="s">
        <v>537</v>
      </c>
      <c r="B6144" s="463" t="s">
        <v>273</v>
      </c>
      <c r="C6144" t="s">
        <v>202</v>
      </c>
      <c r="D6144" t="s">
        <v>322</v>
      </c>
      <c r="F6144" t="s">
        <v>359</v>
      </c>
      <c r="G6144">
        <v>9.1275776360794794</v>
      </c>
    </row>
    <row r="6145" spans="1:7" ht="51">
      <c r="A6145" t="s">
        <v>537</v>
      </c>
      <c r="B6145" s="463" t="s">
        <v>274</v>
      </c>
      <c r="C6145" t="s">
        <v>202</v>
      </c>
      <c r="D6145" t="s">
        <v>323</v>
      </c>
      <c r="F6145">
        <v>2018</v>
      </c>
      <c r="G6145">
        <v>19.327950257446702</v>
      </c>
    </row>
    <row r="6146" spans="1:7" ht="51">
      <c r="A6146" t="s">
        <v>537</v>
      </c>
      <c r="B6146" s="463" t="s">
        <v>274</v>
      </c>
      <c r="C6146" t="s">
        <v>202</v>
      </c>
      <c r="D6146" t="s">
        <v>323</v>
      </c>
      <c r="F6146">
        <v>2019</v>
      </c>
      <c r="G6146">
        <v>20.247348113406602</v>
      </c>
    </row>
    <row r="6147" spans="1:7" ht="51">
      <c r="A6147" t="s">
        <v>537</v>
      </c>
      <c r="B6147" s="463" t="s">
        <v>274</v>
      </c>
      <c r="C6147" t="s">
        <v>202</v>
      </c>
      <c r="D6147" t="s">
        <v>323</v>
      </c>
      <c r="F6147">
        <v>2020</v>
      </c>
      <c r="G6147">
        <v>19.166083982736001</v>
      </c>
    </row>
    <row r="6148" spans="1:7" ht="51">
      <c r="A6148" t="s">
        <v>537</v>
      </c>
      <c r="B6148" s="463" t="s">
        <v>274</v>
      </c>
      <c r="C6148" t="s">
        <v>202</v>
      </c>
      <c r="D6148" t="s">
        <v>323</v>
      </c>
      <c r="F6148">
        <v>2021</v>
      </c>
      <c r="G6148">
        <v>20.915483178056501</v>
      </c>
    </row>
    <row r="6149" spans="1:7">
      <c r="A6149" t="s">
        <v>537</v>
      </c>
      <c r="B6149" t="s">
        <v>275</v>
      </c>
      <c r="C6149" t="s">
        <v>202</v>
      </c>
      <c r="D6149" t="s">
        <v>324</v>
      </c>
      <c r="F6149">
        <v>2018</v>
      </c>
      <c r="G6149">
        <v>43044.291763337103</v>
      </c>
    </row>
    <row r="6150" spans="1:7">
      <c r="A6150" t="s">
        <v>537</v>
      </c>
      <c r="B6150" t="s">
        <v>275</v>
      </c>
      <c r="C6150" t="s">
        <v>202</v>
      </c>
      <c r="F6150">
        <v>2019</v>
      </c>
      <c r="G6150">
        <v>42998.388244765898</v>
      </c>
    </row>
    <row r="6151" spans="1:7">
      <c r="A6151" t="s">
        <v>537</v>
      </c>
      <c r="B6151" t="s">
        <v>275</v>
      </c>
      <c r="C6151" t="s">
        <v>202</v>
      </c>
      <c r="F6151">
        <v>2020</v>
      </c>
      <c r="G6151">
        <v>45225.844543514497</v>
      </c>
    </row>
    <row r="6152" spans="1:7">
      <c r="A6152" t="s">
        <v>537</v>
      </c>
      <c r="B6152" t="s">
        <v>275</v>
      </c>
      <c r="C6152" t="s">
        <v>202</v>
      </c>
      <c r="F6152">
        <v>2021</v>
      </c>
      <c r="G6152">
        <v>46918.474822449301</v>
      </c>
    </row>
    <row r="6153" spans="1:7">
      <c r="A6153" t="s">
        <v>537</v>
      </c>
      <c r="B6153" t="s">
        <v>261</v>
      </c>
      <c r="C6153" t="s">
        <v>194</v>
      </c>
      <c r="D6153" t="s">
        <v>322</v>
      </c>
      <c r="F6153">
        <v>2018</v>
      </c>
      <c r="G6153">
        <v>3.4066310083784499</v>
      </c>
    </row>
    <row r="6154" spans="1:7">
      <c r="A6154" t="s">
        <v>537</v>
      </c>
      <c r="B6154" t="s">
        <v>261</v>
      </c>
      <c r="C6154" t="s">
        <v>194</v>
      </c>
      <c r="D6154" t="s">
        <v>322</v>
      </c>
      <c r="F6154" t="s">
        <v>360</v>
      </c>
      <c r="G6154">
        <v>9.1275776360794794</v>
      </c>
    </row>
    <row r="6155" spans="1:7" ht="63.75">
      <c r="A6155" t="s">
        <v>537</v>
      </c>
      <c r="B6155" s="463" t="s">
        <v>276</v>
      </c>
      <c r="C6155" t="s">
        <v>202</v>
      </c>
      <c r="D6155" t="s">
        <v>325</v>
      </c>
      <c r="F6155">
        <v>2016</v>
      </c>
      <c r="G6155">
        <v>4.3330998420715297</v>
      </c>
    </row>
    <row r="6156" spans="1:7" ht="63.75">
      <c r="A6156" t="s">
        <v>537</v>
      </c>
      <c r="B6156" s="463" t="s">
        <v>276</v>
      </c>
      <c r="C6156" t="s">
        <v>202</v>
      </c>
      <c r="D6156" t="s">
        <v>325</v>
      </c>
      <c r="F6156">
        <v>2017</v>
      </c>
      <c r="G6156">
        <v>4.3282399177551296</v>
      </c>
    </row>
    <row r="6157" spans="1:7" ht="63.75">
      <c r="A6157" t="s">
        <v>537</v>
      </c>
      <c r="B6157" s="463" t="s">
        <v>276</v>
      </c>
      <c r="C6157" t="s">
        <v>202</v>
      </c>
      <c r="D6157" t="s">
        <v>325</v>
      </c>
      <c r="F6157">
        <v>2018</v>
      </c>
      <c r="G6157">
        <v>4.4580798149108896</v>
      </c>
    </row>
    <row r="6158" spans="1:7" ht="63.75">
      <c r="A6158" t="s">
        <v>537</v>
      </c>
      <c r="B6158" s="463" t="s">
        <v>276</v>
      </c>
      <c r="C6158" t="s">
        <v>202</v>
      </c>
      <c r="D6158" t="s">
        <v>325</v>
      </c>
      <c r="F6158" t="s">
        <v>360</v>
      </c>
      <c r="G6158">
        <v>4.4580798149108896</v>
      </c>
    </row>
    <row r="6159" spans="1:7" ht="63.75">
      <c r="A6159" t="s">
        <v>537</v>
      </c>
      <c r="B6159" s="463" t="s">
        <v>277</v>
      </c>
      <c r="C6159" t="s">
        <v>202</v>
      </c>
      <c r="D6159" t="s">
        <v>326</v>
      </c>
      <c r="E6159" t="s">
        <v>347</v>
      </c>
      <c r="F6159">
        <v>2015</v>
      </c>
      <c r="G6159" t="s">
        <v>64</v>
      </c>
    </row>
    <row r="6160" spans="1:7">
      <c r="A6160" t="s">
        <v>537</v>
      </c>
      <c r="B6160" t="s">
        <v>278</v>
      </c>
      <c r="C6160" t="s">
        <v>194</v>
      </c>
      <c r="D6160" t="s">
        <v>101</v>
      </c>
      <c r="F6160">
        <v>2020</v>
      </c>
      <c r="G6160">
        <v>45.7</v>
      </c>
    </row>
    <row r="6161" spans="1:7" ht="63.75">
      <c r="A6161" t="s">
        <v>537</v>
      </c>
      <c r="B6161" s="463" t="s">
        <v>280</v>
      </c>
      <c r="C6161" t="s">
        <v>202</v>
      </c>
      <c r="D6161" t="s">
        <v>329</v>
      </c>
      <c r="F6161">
        <v>2014</v>
      </c>
      <c r="G6161" t="s">
        <v>64</v>
      </c>
    </row>
    <row r="6162" spans="1:7">
      <c r="A6162" t="s">
        <v>537</v>
      </c>
      <c r="B6162" t="s">
        <v>281</v>
      </c>
      <c r="C6162" t="s">
        <v>194</v>
      </c>
      <c r="D6162" t="s">
        <v>330</v>
      </c>
      <c r="F6162" t="s">
        <v>360</v>
      </c>
      <c r="G6162" t="s">
        <v>64</v>
      </c>
    </row>
    <row r="6163" spans="1:7">
      <c r="A6163" t="s">
        <v>537</v>
      </c>
      <c r="B6163" t="s">
        <v>283</v>
      </c>
      <c r="C6163" t="s">
        <v>308</v>
      </c>
      <c r="D6163" t="s">
        <v>331</v>
      </c>
      <c r="F6163">
        <v>2018</v>
      </c>
      <c r="G6163" t="s">
        <v>64</v>
      </c>
    </row>
    <row r="6164" spans="1:7">
      <c r="A6164" t="s">
        <v>537</v>
      </c>
      <c r="B6164" t="s">
        <v>286</v>
      </c>
      <c r="C6164" t="s">
        <v>309</v>
      </c>
      <c r="D6164" t="s">
        <v>335</v>
      </c>
      <c r="F6164">
        <v>2018</v>
      </c>
      <c r="G6164">
        <v>24</v>
      </c>
    </row>
    <row r="6165" spans="1:7">
      <c r="A6165" t="s">
        <v>537</v>
      </c>
      <c r="B6165" t="s">
        <v>286</v>
      </c>
      <c r="C6165" t="s">
        <v>309</v>
      </c>
      <c r="D6165" t="s">
        <v>336</v>
      </c>
      <c r="F6165">
        <v>2022</v>
      </c>
      <c r="G6165">
        <v>25</v>
      </c>
    </row>
    <row r="6166" spans="1:7">
      <c r="A6166" t="s">
        <v>537</v>
      </c>
      <c r="B6166" t="s">
        <v>287</v>
      </c>
      <c r="C6166" t="s">
        <v>309</v>
      </c>
      <c r="D6166" t="s">
        <v>335</v>
      </c>
      <c r="F6166">
        <v>2018</v>
      </c>
      <c r="G6166">
        <v>28</v>
      </c>
    </row>
    <row r="6167" spans="1:7">
      <c r="A6167" t="s">
        <v>537</v>
      </c>
      <c r="B6167" t="s">
        <v>287</v>
      </c>
      <c r="C6167" t="s">
        <v>309</v>
      </c>
      <c r="D6167" t="s">
        <v>336</v>
      </c>
      <c r="F6167">
        <v>2022</v>
      </c>
      <c r="G6167">
        <v>31</v>
      </c>
    </row>
    <row r="6168" spans="1:7">
      <c r="A6168" t="s">
        <v>537</v>
      </c>
      <c r="B6168" t="s">
        <v>288</v>
      </c>
      <c r="C6168" t="s">
        <v>202</v>
      </c>
      <c r="D6168" t="s">
        <v>337</v>
      </c>
      <c r="E6168" t="s">
        <v>348</v>
      </c>
      <c r="F6168">
        <v>2017</v>
      </c>
      <c r="G6168">
        <v>-0.21</v>
      </c>
    </row>
    <row r="6169" spans="1:7">
      <c r="A6169" t="s">
        <v>537</v>
      </c>
      <c r="B6169" t="s">
        <v>288</v>
      </c>
      <c r="C6169" t="s">
        <v>202</v>
      </c>
      <c r="D6169" t="s">
        <v>337</v>
      </c>
      <c r="E6169" t="s">
        <v>348</v>
      </c>
      <c r="F6169">
        <v>2021</v>
      </c>
      <c r="G6169">
        <v>-0.12037922441959381</v>
      </c>
    </row>
    <row r="6170" spans="1:7">
      <c r="A6170" t="s">
        <v>537</v>
      </c>
      <c r="B6170" t="s">
        <v>289</v>
      </c>
      <c r="C6170" t="s">
        <v>202</v>
      </c>
      <c r="D6170" t="s">
        <v>337</v>
      </c>
      <c r="E6170" t="s">
        <v>349</v>
      </c>
      <c r="F6170">
        <v>2017</v>
      </c>
      <c r="G6170">
        <v>-0.41</v>
      </c>
    </row>
    <row r="6171" spans="1:7">
      <c r="A6171" t="s">
        <v>537</v>
      </c>
      <c r="B6171" t="s">
        <v>289</v>
      </c>
      <c r="C6171" t="s">
        <v>202</v>
      </c>
      <c r="D6171" t="s">
        <v>337</v>
      </c>
      <c r="E6171" t="s">
        <v>349</v>
      </c>
      <c r="F6171">
        <v>2021</v>
      </c>
      <c r="G6171">
        <v>-0.22340510785579681</v>
      </c>
    </row>
    <row r="6172" spans="1:7">
      <c r="A6172" t="s">
        <v>537</v>
      </c>
      <c r="B6172" t="s">
        <v>290</v>
      </c>
      <c r="C6172" t="s">
        <v>202</v>
      </c>
      <c r="D6172" t="s">
        <v>337</v>
      </c>
      <c r="E6172" t="s">
        <v>350</v>
      </c>
      <c r="F6172">
        <v>2017</v>
      </c>
      <c r="G6172">
        <v>-0.13</v>
      </c>
    </row>
    <row r="6173" spans="1:7">
      <c r="A6173" t="s">
        <v>537</v>
      </c>
      <c r="B6173" t="s">
        <v>290</v>
      </c>
      <c r="C6173" t="s">
        <v>202</v>
      </c>
      <c r="D6173" t="s">
        <v>337</v>
      </c>
      <c r="E6173" t="s">
        <v>350</v>
      </c>
      <c r="F6173">
        <v>2021</v>
      </c>
      <c r="G6173">
        <v>-0.27251902222633362</v>
      </c>
    </row>
    <row r="6174" spans="1:7">
      <c r="A6174" t="s">
        <v>537</v>
      </c>
      <c r="B6174" t="s">
        <v>291</v>
      </c>
      <c r="C6174" t="s">
        <v>202</v>
      </c>
      <c r="D6174" t="s">
        <v>337</v>
      </c>
      <c r="E6174" t="s">
        <v>351</v>
      </c>
      <c r="F6174">
        <v>2017</v>
      </c>
      <c r="G6174">
        <v>-0.42</v>
      </c>
    </row>
    <row r="6175" spans="1:7">
      <c r="A6175" t="s">
        <v>537</v>
      </c>
      <c r="B6175" t="s">
        <v>291</v>
      </c>
      <c r="C6175" t="s">
        <v>202</v>
      </c>
      <c r="D6175" t="s">
        <v>337</v>
      </c>
      <c r="E6175" t="s">
        <v>351</v>
      </c>
      <c r="F6175">
        <v>2021</v>
      </c>
      <c r="G6175">
        <v>-0.27458375692367554</v>
      </c>
    </row>
    <row r="6176" spans="1:7">
      <c r="A6176" t="s">
        <v>537</v>
      </c>
      <c r="B6176" t="s">
        <v>292</v>
      </c>
      <c r="C6176" t="s">
        <v>202</v>
      </c>
      <c r="D6176" t="s">
        <v>337</v>
      </c>
      <c r="F6176">
        <v>2017</v>
      </c>
      <c r="G6176">
        <v>-0.5</v>
      </c>
    </row>
    <row r="6177" spans="1:7">
      <c r="A6177" t="s">
        <v>537</v>
      </c>
      <c r="B6177" t="s">
        <v>292</v>
      </c>
      <c r="C6177" t="s">
        <v>202</v>
      </c>
      <c r="D6177" t="s">
        <v>337</v>
      </c>
      <c r="F6177">
        <v>2021</v>
      </c>
      <c r="G6177">
        <v>-0.31853005290031433</v>
      </c>
    </row>
    <row r="6178" spans="1:7" ht="114.75">
      <c r="A6178" t="s">
        <v>537</v>
      </c>
      <c r="B6178" t="s">
        <v>293</v>
      </c>
      <c r="C6178" t="s">
        <v>308</v>
      </c>
      <c r="D6178" t="s">
        <v>331</v>
      </c>
      <c r="E6178" s="463" t="s">
        <v>352</v>
      </c>
      <c r="F6178">
        <v>2018</v>
      </c>
      <c r="G6178">
        <v>59</v>
      </c>
    </row>
    <row r="6179" spans="1:7" ht="114.75">
      <c r="A6179" t="s">
        <v>537</v>
      </c>
      <c r="B6179" t="s">
        <v>293</v>
      </c>
      <c r="C6179" t="s">
        <v>308</v>
      </c>
      <c r="D6179" t="s">
        <v>331</v>
      </c>
      <c r="E6179" s="463" t="s">
        <v>352</v>
      </c>
      <c r="F6179">
        <v>2022</v>
      </c>
      <c r="G6179">
        <v>31</v>
      </c>
    </row>
    <row r="6180" spans="1:7">
      <c r="A6180" t="s">
        <v>537</v>
      </c>
      <c r="B6180" t="s">
        <v>294</v>
      </c>
      <c r="C6180" t="s">
        <v>308</v>
      </c>
      <c r="D6180" t="s">
        <v>331</v>
      </c>
      <c r="E6180" t="s">
        <v>353</v>
      </c>
      <c r="F6180">
        <v>2018</v>
      </c>
      <c r="G6180">
        <v>45.4</v>
      </c>
    </row>
    <row r="6181" spans="1:7">
      <c r="A6181" t="s">
        <v>537</v>
      </c>
      <c r="B6181" t="s">
        <v>294</v>
      </c>
      <c r="C6181" t="s">
        <v>308</v>
      </c>
      <c r="D6181" t="s">
        <v>331</v>
      </c>
      <c r="E6181" t="s">
        <v>353</v>
      </c>
      <c r="F6181">
        <v>2022</v>
      </c>
      <c r="G6181">
        <v>37.5</v>
      </c>
    </row>
    <row r="6182" spans="1:7">
      <c r="A6182" t="s">
        <v>537</v>
      </c>
      <c r="B6182" t="s">
        <v>295</v>
      </c>
      <c r="C6182" t="s">
        <v>308</v>
      </c>
      <c r="D6182" t="s">
        <v>331</v>
      </c>
      <c r="F6182">
        <v>2017</v>
      </c>
      <c r="G6182">
        <v>66.599999999999994</v>
      </c>
    </row>
    <row r="6183" spans="1:7">
      <c r="A6183" t="s">
        <v>537</v>
      </c>
      <c r="B6183" t="s">
        <v>295</v>
      </c>
      <c r="C6183" t="s">
        <v>308</v>
      </c>
      <c r="D6183" t="s">
        <v>331</v>
      </c>
      <c r="F6183">
        <v>2022</v>
      </c>
      <c r="G6183">
        <v>60.1</v>
      </c>
    </row>
    <row r="6184" spans="1:7">
      <c r="A6184" t="s">
        <v>537</v>
      </c>
      <c r="B6184" t="s">
        <v>296</v>
      </c>
      <c r="C6184" t="s">
        <v>308</v>
      </c>
      <c r="D6184" t="s">
        <v>331</v>
      </c>
      <c r="E6184" t="s">
        <v>354</v>
      </c>
      <c r="F6184">
        <v>2018</v>
      </c>
      <c r="G6184">
        <v>30</v>
      </c>
    </row>
    <row r="6185" spans="1:7">
      <c r="A6185" t="s">
        <v>537</v>
      </c>
      <c r="B6185" t="s">
        <v>296</v>
      </c>
      <c r="C6185" t="s">
        <v>308</v>
      </c>
      <c r="D6185" t="s">
        <v>331</v>
      </c>
      <c r="E6185" t="s">
        <v>354</v>
      </c>
      <c r="F6185">
        <v>2022</v>
      </c>
      <c r="G6185">
        <v>30</v>
      </c>
    </row>
    <row r="6186" spans="1:7">
      <c r="A6186" t="s">
        <v>537</v>
      </c>
      <c r="B6186" t="s">
        <v>297</v>
      </c>
      <c r="C6186" t="s">
        <v>308</v>
      </c>
      <c r="D6186" t="s">
        <v>331</v>
      </c>
      <c r="F6186">
        <v>2018</v>
      </c>
      <c r="G6186">
        <v>27.1</v>
      </c>
    </row>
    <row r="6187" spans="1:7">
      <c r="A6187" t="s">
        <v>537</v>
      </c>
      <c r="B6187" t="s">
        <v>300</v>
      </c>
      <c r="C6187" t="s">
        <v>202</v>
      </c>
      <c r="D6187" t="s">
        <v>340</v>
      </c>
      <c r="F6187">
        <v>2017</v>
      </c>
      <c r="G6187" t="s">
        <v>64</v>
      </c>
    </row>
    <row r="6188" spans="1:7">
      <c r="A6188" t="s">
        <v>537</v>
      </c>
      <c r="B6188" t="s">
        <v>301</v>
      </c>
      <c r="C6188" t="s">
        <v>311</v>
      </c>
      <c r="D6188" t="s">
        <v>341</v>
      </c>
      <c r="F6188">
        <v>2021</v>
      </c>
      <c r="G6188">
        <v>9.398589339623559E-3</v>
      </c>
    </row>
    <row r="6189" spans="1:7">
      <c r="A6189" t="s">
        <v>537</v>
      </c>
      <c r="B6189" t="s">
        <v>301</v>
      </c>
      <c r="C6189" t="s">
        <v>311</v>
      </c>
      <c r="F6189">
        <v>2019</v>
      </c>
      <c r="G6189">
        <v>8.0000000000000002E-3</v>
      </c>
    </row>
    <row r="6190" spans="1:7">
      <c r="A6190" t="s">
        <v>538</v>
      </c>
      <c r="B6190" t="s">
        <v>266</v>
      </c>
      <c r="C6190" t="s">
        <v>303</v>
      </c>
      <c r="D6190" t="s">
        <v>313</v>
      </c>
      <c r="F6190">
        <v>2018</v>
      </c>
      <c r="G6190" t="s">
        <v>539</v>
      </c>
    </row>
    <row r="6191" spans="1:7">
      <c r="A6191" t="s">
        <v>538</v>
      </c>
      <c r="B6191" t="s">
        <v>267</v>
      </c>
      <c r="C6191" t="s">
        <v>304</v>
      </c>
      <c r="D6191" t="s">
        <v>314</v>
      </c>
      <c r="F6191">
        <v>2018</v>
      </c>
      <c r="G6191">
        <v>4200000</v>
      </c>
    </row>
    <row r="6192" spans="1:7">
      <c r="A6192" t="s">
        <v>538</v>
      </c>
      <c r="B6192" t="s">
        <v>268</v>
      </c>
      <c r="C6192" t="s">
        <v>305</v>
      </c>
      <c r="D6192" t="s">
        <v>315</v>
      </c>
      <c r="F6192">
        <v>2018</v>
      </c>
      <c r="G6192">
        <v>17818</v>
      </c>
    </row>
    <row r="6193" spans="1:7">
      <c r="A6193" t="s">
        <v>538</v>
      </c>
      <c r="B6193" t="s">
        <v>269</v>
      </c>
      <c r="C6193" t="s">
        <v>305</v>
      </c>
      <c r="D6193" t="s">
        <v>316</v>
      </c>
      <c r="E6193" t="s">
        <v>343</v>
      </c>
      <c r="F6193" t="s">
        <v>356</v>
      </c>
      <c r="G6193" t="s">
        <v>64</v>
      </c>
    </row>
    <row r="6194" spans="1:7" ht="127.5">
      <c r="A6194" t="s">
        <v>538</v>
      </c>
      <c r="B6194" t="s">
        <v>270</v>
      </c>
      <c r="C6194" t="s">
        <v>182</v>
      </c>
      <c r="D6194" t="s">
        <v>317</v>
      </c>
      <c r="E6194" s="463" t="s">
        <v>344</v>
      </c>
      <c r="F6194">
        <v>2016</v>
      </c>
      <c r="G6194" t="s">
        <v>64</v>
      </c>
    </row>
    <row r="6195" spans="1:7">
      <c r="A6195" t="s">
        <v>538</v>
      </c>
      <c r="B6195" t="s">
        <v>270</v>
      </c>
      <c r="D6195" t="s">
        <v>318</v>
      </c>
      <c r="F6195">
        <v>2019</v>
      </c>
      <c r="G6195">
        <v>33.299999999999997</v>
      </c>
    </row>
    <row r="6196" spans="1:7" ht="102">
      <c r="A6196" t="s">
        <v>538</v>
      </c>
      <c r="B6196" t="s">
        <v>271</v>
      </c>
      <c r="C6196" t="s">
        <v>306</v>
      </c>
      <c r="D6196" t="s">
        <v>319</v>
      </c>
      <c r="E6196" s="463" t="s">
        <v>345</v>
      </c>
      <c r="F6196">
        <v>2017</v>
      </c>
      <c r="G6196">
        <v>0.80300000000000005</v>
      </c>
    </row>
    <row r="6197" spans="1:7">
      <c r="A6197" t="s">
        <v>538</v>
      </c>
      <c r="B6197" t="s">
        <v>271</v>
      </c>
      <c r="D6197" t="s">
        <v>320</v>
      </c>
      <c r="F6197">
        <v>2021</v>
      </c>
      <c r="G6197">
        <v>0.83099999999999996</v>
      </c>
    </row>
    <row r="6198" spans="1:7" ht="178.5">
      <c r="A6198" t="s">
        <v>538</v>
      </c>
      <c r="B6198" t="s">
        <v>272</v>
      </c>
      <c r="C6198" t="s">
        <v>307</v>
      </c>
      <c r="D6198" t="s">
        <v>321</v>
      </c>
      <c r="E6198" s="463" t="s">
        <v>346</v>
      </c>
      <c r="F6198">
        <v>2018</v>
      </c>
      <c r="G6198">
        <v>65.7</v>
      </c>
    </row>
    <row r="6199" spans="1:7" ht="51">
      <c r="A6199" t="s">
        <v>538</v>
      </c>
      <c r="B6199" s="463" t="s">
        <v>273</v>
      </c>
      <c r="C6199" t="s">
        <v>202</v>
      </c>
      <c r="F6199">
        <v>2018</v>
      </c>
      <c r="G6199">
        <v>0.9</v>
      </c>
    </row>
    <row r="6200" spans="1:7" ht="51">
      <c r="A6200" t="s">
        <v>538</v>
      </c>
      <c r="B6200" s="463" t="s">
        <v>273</v>
      </c>
      <c r="C6200" t="s">
        <v>202</v>
      </c>
      <c r="D6200" t="s">
        <v>322</v>
      </c>
      <c r="F6200" t="s">
        <v>359</v>
      </c>
      <c r="G6200">
        <v>-8.8552789234908396</v>
      </c>
    </row>
    <row r="6201" spans="1:7" ht="51">
      <c r="A6201" t="s">
        <v>538</v>
      </c>
      <c r="B6201" s="463" t="s">
        <v>274</v>
      </c>
      <c r="C6201" t="s">
        <v>202</v>
      </c>
      <c r="D6201" t="s">
        <v>323</v>
      </c>
      <c r="F6201">
        <v>2018</v>
      </c>
      <c r="G6201">
        <v>211.29601229151001</v>
      </c>
    </row>
    <row r="6202" spans="1:7" ht="51">
      <c r="A6202" t="s">
        <v>538</v>
      </c>
      <c r="B6202" s="463" t="s">
        <v>274</v>
      </c>
      <c r="C6202" t="s">
        <v>202</v>
      </c>
      <c r="D6202" t="s">
        <v>323</v>
      </c>
      <c r="F6202">
        <v>2019</v>
      </c>
      <c r="G6202">
        <v>210.12974432684101</v>
      </c>
    </row>
    <row r="6203" spans="1:7" ht="51">
      <c r="A6203" t="s">
        <v>538</v>
      </c>
      <c r="B6203" s="463" t="s">
        <v>274</v>
      </c>
      <c r="C6203" t="s">
        <v>202</v>
      </c>
      <c r="D6203" t="s">
        <v>323</v>
      </c>
      <c r="F6203">
        <v>2020</v>
      </c>
      <c r="G6203">
        <v>191.52216936548098</v>
      </c>
    </row>
    <row r="6204" spans="1:7" ht="51">
      <c r="A6204" t="s">
        <v>538</v>
      </c>
      <c r="B6204" s="463" t="s">
        <v>274</v>
      </c>
      <c r="C6204" t="s">
        <v>202</v>
      </c>
      <c r="D6204" t="s">
        <v>323</v>
      </c>
      <c r="F6204">
        <v>2021</v>
      </c>
      <c r="G6204">
        <v>0</v>
      </c>
    </row>
    <row r="6205" spans="1:7">
      <c r="A6205" t="s">
        <v>538</v>
      </c>
      <c r="B6205" t="s">
        <v>275</v>
      </c>
      <c r="C6205" t="s">
        <v>202</v>
      </c>
      <c r="D6205" t="s">
        <v>324</v>
      </c>
      <c r="F6205">
        <v>2018</v>
      </c>
      <c r="G6205">
        <v>52290.905897321303</v>
      </c>
    </row>
    <row r="6206" spans="1:7">
      <c r="A6206" t="s">
        <v>538</v>
      </c>
      <c r="B6206" t="s">
        <v>275</v>
      </c>
      <c r="C6206" t="s">
        <v>202</v>
      </c>
      <c r="F6206">
        <v>2019</v>
      </c>
      <c r="G6206">
        <v>52054.712583397297</v>
      </c>
    </row>
    <row r="6207" spans="1:7">
      <c r="A6207" t="s">
        <v>538</v>
      </c>
      <c r="B6207" t="s">
        <v>275</v>
      </c>
      <c r="C6207" t="s">
        <v>202</v>
      </c>
      <c r="F6207">
        <v>2020</v>
      </c>
      <c r="G6207">
        <v>47303.1298528111</v>
      </c>
    </row>
    <row r="6208" spans="1:7">
      <c r="A6208" t="s">
        <v>538</v>
      </c>
      <c r="B6208" t="s">
        <v>261</v>
      </c>
      <c r="C6208" t="s">
        <v>194</v>
      </c>
      <c r="D6208" t="s">
        <v>322</v>
      </c>
      <c r="F6208">
        <v>2018</v>
      </c>
      <c r="G6208">
        <v>2.4339812682941502</v>
      </c>
    </row>
    <row r="6209" spans="1:7">
      <c r="A6209" t="s">
        <v>538</v>
      </c>
      <c r="B6209" t="s">
        <v>261</v>
      </c>
      <c r="C6209" t="s">
        <v>194</v>
      </c>
      <c r="D6209" t="s">
        <v>322</v>
      </c>
      <c r="F6209" t="s">
        <v>360</v>
      </c>
      <c r="G6209" t="s">
        <v>64</v>
      </c>
    </row>
    <row r="6210" spans="1:7" ht="63.75">
      <c r="A6210" t="s">
        <v>538</v>
      </c>
      <c r="B6210" s="463" t="s">
        <v>276</v>
      </c>
      <c r="C6210" t="s">
        <v>202</v>
      </c>
      <c r="D6210" t="s">
        <v>325</v>
      </c>
      <c r="F6210">
        <v>2014</v>
      </c>
      <c r="G6210">
        <v>4.4000000953674299</v>
      </c>
    </row>
    <row r="6211" spans="1:7" ht="63.75">
      <c r="A6211" t="s">
        <v>538</v>
      </c>
      <c r="B6211" s="463" t="s">
        <v>276</v>
      </c>
      <c r="C6211" t="s">
        <v>202</v>
      </c>
      <c r="D6211" t="s">
        <v>325</v>
      </c>
      <c r="F6211">
        <v>2015</v>
      </c>
      <c r="G6211">
        <v>4.7714800834655797</v>
      </c>
    </row>
    <row r="6212" spans="1:7" ht="63.75">
      <c r="A6212" t="s">
        <v>538</v>
      </c>
      <c r="B6212" s="463" t="s">
        <v>276</v>
      </c>
      <c r="C6212" t="s">
        <v>202</v>
      </c>
      <c r="D6212" t="s">
        <v>325</v>
      </c>
      <c r="F6212">
        <v>2016</v>
      </c>
      <c r="G6212">
        <v>5.8477101325988796</v>
      </c>
    </row>
    <row r="6213" spans="1:7" ht="63.75">
      <c r="A6213" t="s">
        <v>538</v>
      </c>
      <c r="B6213" s="463" t="s">
        <v>276</v>
      </c>
      <c r="C6213" t="s">
        <v>202</v>
      </c>
      <c r="D6213" t="s">
        <v>325</v>
      </c>
      <c r="F6213">
        <v>2017</v>
      </c>
      <c r="G6213">
        <v>6.3654899597168004</v>
      </c>
    </row>
    <row r="6214" spans="1:7" ht="63.75">
      <c r="A6214" t="s">
        <v>538</v>
      </c>
      <c r="B6214" s="463" t="s">
        <v>276</v>
      </c>
      <c r="C6214" t="s">
        <v>202</v>
      </c>
      <c r="D6214" t="s">
        <v>325</v>
      </c>
      <c r="F6214">
        <v>2018</v>
      </c>
      <c r="G6214">
        <v>6.3891701698303196</v>
      </c>
    </row>
    <row r="6215" spans="1:7" ht="63.75">
      <c r="A6215" t="s">
        <v>538</v>
      </c>
      <c r="B6215" s="463" t="s">
        <v>276</v>
      </c>
      <c r="C6215" t="s">
        <v>202</v>
      </c>
      <c r="D6215" t="s">
        <v>325</v>
      </c>
      <c r="F6215">
        <v>2019</v>
      </c>
      <c r="G6215">
        <v>6.4924302101135298</v>
      </c>
    </row>
    <row r="6216" spans="1:7" ht="63.75">
      <c r="A6216" t="s">
        <v>538</v>
      </c>
      <c r="B6216" s="463" t="s">
        <v>276</v>
      </c>
      <c r="C6216" t="s">
        <v>202</v>
      </c>
      <c r="D6216" t="s">
        <v>325</v>
      </c>
      <c r="F6216">
        <v>2020</v>
      </c>
      <c r="G6216">
        <v>6.5512599945068404</v>
      </c>
    </row>
    <row r="6217" spans="1:7" ht="63.75">
      <c r="A6217" t="s">
        <v>538</v>
      </c>
      <c r="B6217" s="463" t="s">
        <v>276</v>
      </c>
      <c r="C6217" t="s">
        <v>202</v>
      </c>
      <c r="D6217" t="s">
        <v>325</v>
      </c>
      <c r="F6217" t="s">
        <v>360</v>
      </c>
      <c r="G6217">
        <v>6.5512599945068404</v>
      </c>
    </row>
    <row r="6218" spans="1:7" ht="63.75">
      <c r="A6218" t="s">
        <v>538</v>
      </c>
      <c r="B6218" s="463" t="s">
        <v>277</v>
      </c>
      <c r="C6218" t="s">
        <v>202</v>
      </c>
      <c r="D6218" t="s">
        <v>326</v>
      </c>
      <c r="E6218" t="s">
        <v>347</v>
      </c>
      <c r="F6218">
        <v>2015</v>
      </c>
      <c r="G6218">
        <v>2978</v>
      </c>
    </row>
    <row r="6219" spans="1:7" ht="63.75">
      <c r="A6219" t="s">
        <v>538</v>
      </c>
      <c r="B6219" s="463" t="s">
        <v>277</v>
      </c>
      <c r="C6219" t="s">
        <v>202</v>
      </c>
      <c r="D6219" t="s">
        <v>327</v>
      </c>
      <c r="F6219">
        <v>2018</v>
      </c>
      <c r="G6219">
        <v>1733.8090820299999</v>
      </c>
    </row>
    <row r="6220" spans="1:7" ht="63.75">
      <c r="A6220" t="s">
        <v>538</v>
      </c>
      <c r="B6220" s="463" t="s">
        <v>277</v>
      </c>
      <c r="F6220">
        <v>2019</v>
      </c>
      <c r="G6220">
        <v>1758.67419434</v>
      </c>
    </row>
    <row r="6221" spans="1:7">
      <c r="A6221" t="s">
        <v>538</v>
      </c>
      <c r="B6221" t="s">
        <v>278</v>
      </c>
      <c r="C6221" t="s">
        <v>194</v>
      </c>
      <c r="D6221" t="s">
        <v>101</v>
      </c>
      <c r="F6221">
        <v>2020</v>
      </c>
      <c r="G6221">
        <v>13.671702187540401</v>
      </c>
    </row>
    <row r="6222" spans="1:7">
      <c r="A6222" t="s">
        <v>538</v>
      </c>
      <c r="B6222" t="s">
        <v>279</v>
      </c>
      <c r="C6222" t="s">
        <v>65</v>
      </c>
      <c r="D6222" t="s">
        <v>328</v>
      </c>
      <c r="F6222" t="s">
        <v>361</v>
      </c>
      <c r="G6222">
        <v>12</v>
      </c>
    </row>
    <row r="6223" spans="1:7" ht="63.75">
      <c r="A6223" t="s">
        <v>538</v>
      </c>
      <c r="B6223" s="463" t="s">
        <v>280</v>
      </c>
      <c r="C6223" t="s">
        <v>202</v>
      </c>
      <c r="D6223" t="s">
        <v>329</v>
      </c>
      <c r="F6223">
        <v>2014</v>
      </c>
      <c r="G6223" t="s">
        <v>64</v>
      </c>
    </row>
    <row r="6224" spans="1:7" ht="63.75">
      <c r="A6224" t="s">
        <v>538</v>
      </c>
      <c r="B6224" s="463" t="s">
        <v>280</v>
      </c>
      <c r="C6224" t="s">
        <v>202</v>
      </c>
      <c r="D6224" t="s">
        <v>330</v>
      </c>
      <c r="F6224">
        <v>2018</v>
      </c>
      <c r="G6224">
        <v>6.3891701698303196</v>
      </c>
    </row>
    <row r="6225" spans="1:7" ht="63.75">
      <c r="A6225" t="s">
        <v>538</v>
      </c>
      <c r="B6225" s="463" t="s">
        <v>280</v>
      </c>
      <c r="C6225" t="s">
        <v>202</v>
      </c>
      <c r="D6225" t="s">
        <v>330</v>
      </c>
      <c r="F6225" t="s">
        <v>359</v>
      </c>
      <c r="G6225">
        <v>6.5512599945068404</v>
      </c>
    </row>
    <row r="6226" spans="1:7">
      <c r="A6226" t="s">
        <v>538</v>
      </c>
      <c r="B6226" t="s">
        <v>281</v>
      </c>
      <c r="C6226" t="s">
        <v>194</v>
      </c>
      <c r="D6226" t="s">
        <v>330</v>
      </c>
      <c r="F6226">
        <v>2018</v>
      </c>
      <c r="G6226">
        <v>6.3891701698303196</v>
      </c>
    </row>
    <row r="6227" spans="1:7">
      <c r="A6227" t="s">
        <v>538</v>
      </c>
      <c r="B6227" t="s">
        <v>281</v>
      </c>
      <c r="C6227" t="s">
        <v>194</v>
      </c>
      <c r="D6227" t="s">
        <v>330</v>
      </c>
      <c r="F6227" t="s">
        <v>360</v>
      </c>
      <c r="G6227">
        <v>6.5512599945068404</v>
      </c>
    </row>
    <row r="6228" spans="1:7">
      <c r="A6228" t="s">
        <v>538</v>
      </c>
      <c r="B6228" t="s">
        <v>283</v>
      </c>
      <c r="C6228" t="s">
        <v>308</v>
      </c>
      <c r="D6228" t="s">
        <v>331</v>
      </c>
      <c r="F6228">
        <v>2018</v>
      </c>
      <c r="G6228">
        <v>2.4</v>
      </c>
    </row>
    <row r="6229" spans="1:7">
      <c r="A6229" t="s">
        <v>538</v>
      </c>
      <c r="B6229" t="s">
        <v>283</v>
      </c>
      <c r="C6229" t="s">
        <v>202</v>
      </c>
      <c r="D6229" t="s">
        <v>332</v>
      </c>
      <c r="F6229">
        <v>2021</v>
      </c>
      <c r="G6229">
        <v>3.71399998664856</v>
      </c>
    </row>
    <row r="6230" spans="1:7">
      <c r="A6230" t="s">
        <v>538</v>
      </c>
      <c r="B6230" t="s">
        <v>285</v>
      </c>
      <c r="C6230" t="s">
        <v>194</v>
      </c>
      <c r="D6230" t="s">
        <v>334</v>
      </c>
      <c r="F6230">
        <v>2020</v>
      </c>
      <c r="G6230">
        <v>100</v>
      </c>
    </row>
    <row r="6231" spans="1:7">
      <c r="A6231" t="s">
        <v>538</v>
      </c>
      <c r="B6231" t="s">
        <v>286</v>
      </c>
      <c r="C6231" t="s">
        <v>309</v>
      </c>
      <c r="D6231" t="s">
        <v>335</v>
      </c>
      <c r="F6231">
        <v>2018</v>
      </c>
      <c r="G6231">
        <v>13</v>
      </c>
    </row>
    <row r="6232" spans="1:7">
      <c r="A6232" t="s">
        <v>538</v>
      </c>
      <c r="B6232" t="s">
        <v>286</v>
      </c>
      <c r="C6232" t="s">
        <v>309</v>
      </c>
      <c r="D6232" t="s">
        <v>336</v>
      </c>
      <c r="F6232">
        <v>2022</v>
      </c>
      <c r="G6232">
        <v>14</v>
      </c>
    </row>
    <row r="6233" spans="1:7">
      <c r="A6233" t="s">
        <v>538</v>
      </c>
      <c r="B6233" t="s">
        <v>287</v>
      </c>
      <c r="C6233" t="s">
        <v>309</v>
      </c>
      <c r="D6233" t="s">
        <v>335</v>
      </c>
      <c r="F6233">
        <v>2018</v>
      </c>
      <c r="G6233">
        <v>23</v>
      </c>
    </row>
    <row r="6234" spans="1:7">
      <c r="A6234" t="s">
        <v>538</v>
      </c>
      <c r="B6234" t="s">
        <v>287</v>
      </c>
      <c r="C6234" t="s">
        <v>309</v>
      </c>
      <c r="D6234" t="s">
        <v>336</v>
      </c>
      <c r="F6234">
        <v>2022</v>
      </c>
      <c r="G6234">
        <v>23</v>
      </c>
    </row>
    <row r="6235" spans="1:7">
      <c r="A6235" t="s">
        <v>538</v>
      </c>
      <c r="B6235" t="s">
        <v>288</v>
      </c>
      <c r="C6235" t="s">
        <v>202</v>
      </c>
      <c r="D6235" t="s">
        <v>337</v>
      </c>
      <c r="E6235" t="s">
        <v>348</v>
      </c>
      <c r="F6235">
        <v>2017</v>
      </c>
      <c r="G6235">
        <v>-0.04</v>
      </c>
    </row>
    <row r="6236" spans="1:7">
      <c r="A6236" t="s">
        <v>538</v>
      </c>
      <c r="B6236" t="s">
        <v>288</v>
      </c>
      <c r="C6236" t="s">
        <v>202</v>
      </c>
      <c r="D6236" t="s">
        <v>337</v>
      </c>
      <c r="E6236" t="s">
        <v>348</v>
      </c>
      <c r="F6236">
        <v>2021</v>
      </c>
      <c r="G6236">
        <v>0.29901623725891113</v>
      </c>
    </row>
    <row r="6237" spans="1:7">
      <c r="A6237" t="s">
        <v>538</v>
      </c>
      <c r="B6237" t="s">
        <v>289</v>
      </c>
      <c r="C6237" t="s">
        <v>202</v>
      </c>
      <c r="D6237" t="s">
        <v>337</v>
      </c>
      <c r="E6237" t="s">
        <v>349</v>
      </c>
      <c r="F6237">
        <v>2017</v>
      </c>
      <c r="G6237">
        <v>-0.17</v>
      </c>
    </row>
    <row r="6238" spans="1:7">
      <c r="A6238" t="s">
        <v>538</v>
      </c>
      <c r="B6238" t="s">
        <v>289</v>
      </c>
      <c r="C6238" t="s">
        <v>202</v>
      </c>
      <c r="D6238" t="s">
        <v>337</v>
      </c>
      <c r="E6238" t="s">
        <v>349</v>
      </c>
      <c r="F6238">
        <v>2021</v>
      </c>
      <c r="G6238">
        <v>-3.8367245346307755E-2</v>
      </c>
    </row>
    <row r="6239" spans="1:7">
      <c r="A6239" t="s">
        <v>538</v>
      </c>
      <c r="B6239" t="s">
        <v>290</v>
      </c>
      <c r="C6239" t="s">
        <v>202</v>
      </c>
      <c r="D6239" t="s">
        <v>337</v>
      </c>
      <c r="E6239" t="s">
        <v>350</v>
      </c>
      <c r="F6239">
        <v>2017</v>
      </c>
      <c r="G6239">
        <v>-0.06</v>
      </c>
    </row>
    <row r="6240" spans="1:7">
      <c r="A6240" t="s">
        <v>538</v>
      </c>
      <c r="B6240" t="s">
        <v>290</v>
      </c>
      <c r="C6240" t="s">
        <v>202</v>
      </c>
      <c r="D6240" t="s">
        <v>337</v>
      </c>
      <c r="E6240" t="s">
        <v>350</v>
      </c>
      <c r="F6240">
        <v>2021</v>
      </c>
      <c r="G6240">
        <v>0.17478491365909576</v>
      </c>
    </row>
    <row r="6241" spans="1:7">
      <c r="A6241" t="s">
        <v>538</v>
      </c>
      <c r="B6241" t="s">
        <v>291</v>
      </c>
      <c r="C6241" t="s">
        <v>202</v>
      </c>
      <c r="D6241" t="s">
        <v>337</v>
      </c>
      <c r="E6241" t="s">
        <v>351</v>
      </c>
      <c r="F6241">
        <v>2017</v>
      </c>
      <c r="G6241">
        <v>0.1</v>
      </c>
    </row>
    <row r="6242" spans="1:7">
      <c r="A6242" t="s">
        <v>538</v>
      </c>
      <c r="B6242" t="s">
        <v>291</v>
      </c>
      <c r="C6242" t="s">
        <v>202</v>
      </c>
      <c r="D6242" t="s">
        <v>337</v>
      </c>
      <c r="E6242" t="s">
        <v>351</v>
      </c>
      <c r="F6242">
        <v>2021</v>
      </c>
      <c r="G6242">
        <v>0.26051658391952515</v>
      </c>
    </row>
    <row r="6243" spans="1:7">
      <c r="A6243" t="s">
        <v>538</v>
      </c>
      <c r="B6243" t="s">
        <v>292</v>
      </c>
      <c r="C6243" t="s">
        <v>202</v>
      </c>
      <c r="D6243" t="s">
        <v>337</v>
      </c>
      <c r="F6243">
        <v>2017</v>
      </c>
      <c r="G6243">
        <v>-0.33</v>
      </c>
    </row>
    <row r="6244" spans="1:7">
      <c r="A6244" t="s">
        <v>538</v>
      </c>
      <c r="B6244" t="s">
        <v>292</v>
      </c>
      <c r="C6244" t="s">
        <v>202</v>
      </c>
      <c r="D6244" t="s">
        <v>337</v>
      </c>
      <c r="F6244">
        <v>2021</v>
      </c>
      <c r="G6244">
        <v>-3.356601670384407E-2</v>
      </c>
    </row>
    <row r="6245" spans="1:7" ht="114.75">
      <c r="A6245" t="s">
        <v>538</v>
      </c>
      <c r="B6245" t="s">
        <v>293</v>
      </c>
      <c r="C6245" t="s">
        <v>308</v>
      </c>
      <c r="D6245" t="s">
        <v>331</v>
      </c>
      <c r="E6245" s="463" t="s">
        <v>352</v>
      </c>
      <c r="F6245">
        <v>2018</v>
      </c>
      <c r="G6245">
        <v>53.5</v>
      </c>
    </row>
    <row r="6246" spans="1:7" ht="114.75">
      <c r="A6246" t="s">
        <v>538</v>
      </c>
      <c r="B6246" t="s">
        <v>293</v>
      </c>
      <c r="C6246" t="s">
        <v>308</v>
      </c>
      <c r="D6246" t="s">
        <v>331</v>
      </c>
      <c r="E6246" s="463" t="s">
        <v>352</v>
      </c>
      <c r="F6246">
        <v>2022</v>
      </c>
      <c r="G6246">
        <v>42</v>
      </c>
    </row>
    <row r="6247" spans="1:7">
      <c r="A6247" t="s">
        <v>538</v>
      </c>
      <c r="B6247" t="s">
        <v>294</v>
      </c>
      <c r="C6247" t="s">
        <v>308</v>
      </c>
      <c r="D6247" t="s">
        <v>331</v>
      </c>
      <c r="E6247" t="s">
        <v>353</v>
      </c>
      <c r="F6247">
        <v>2018</v>
      </c>
      <c r="G6247">
        <v>36.6</v>
      </c>
    </row>
    <row r="6248" spans="1:7">
      <c r="A6248" t="s">
        <v>538</v>
      </c>
      <c r="B6248" t="s">
        <v>294</v>
      </c>
      <c r="C6248" t="s">
        <v>308</v>
      </c>
      <c r="D6248" t="s">
        <v>331</v>
      </c>
      <c r="E6248" t="s">
        <v>353</v>
      </c>
      <c r="F6248">
        <v>2022</v>
      </c>
      <c r="G6248">
        <v>43.8</v>
      </c>
    </row>
    <row r="6249" spans="1:7">
      <c r="A6249" t="s">
        <v>538</v>
      </c>
      <c r="B6249" t="s">
        <v>295</v>
      </c>
      <c r="C6249" t="s">
        <v>308</v>
      </c>
      <c r="D6249" t="s">
        <v>331</v>
      </c>
      <c r="F6249">
        <v>2017</v>
      </c>
      <c r="G6249">
        <v>62.2</v>
      </c>
    </row>
    <row r="6250" spans="1:7">
      <c r="A6250" t="s">
        <v>538</v>
      </c>
      <c r="B6250" t="s">
        <v>295</v>
      </c>
      <c r="C6250" t="s">
        <v>308</v>
      </c>
      <c r="D6250" t="s">
        <v>331</v>
      </c>
      <c r="F6250">
        <v>2022</v>
      </c>
      <c r="G6250">
        <v>58.3</v>
      </c>
    </row>
    <row r="6251" spans="1:7">
      <c r="A6251" t="s">
        <v>538</v>
      </c>
      <c r="B6251" t="s">
        <v>296</v>
      </c>
      <c r="C6251" t="s">
        <v>308</v>
      </c>
      <c r="D6251" t="s">
        <v>331</v>
      </c>
      <c r="E6251" t="s">
        <v>354</v>
      </c>
      <c r="F6251">
        <v>2018</v>
      </c>
      <c r="G6251">
        <v>60</v>
      </c>
    </row>
    <row r="6252" spans="1:7">
      <c r="A6252" t="s">
        <v>538</v>
      </c>
      <c r="B6252" t="s">
        <v>296</v>
      </c>
      <c r="C6252" t="s">
        <v>308</v>
      </c>
      <c r="D6252" t="s">
        <v>331</v>
      </c>
      <c r="E6252" t="s">
        <v>354</v>
      </c>
      <c r="F6252">
        <v>2022</v>
      </c>
      <c r="G6252">
        <v>60</v>
      </c>
    </row>
    <row r="6253" spans="1:7">
      <c r="A6253" t="s">
        <v>538</v>
      </c>
      <c r="B6253" t="s">
        <v>297</v>
      </c>
      <c r="C6253" t="s">
        <v>308</v>
      </c>
      <c r="D6253" t="s">
        <v>331</v>
      </c>
      <c r="F6253">
        <v>2018</v>
      </c>
      <c r="G6253">
        <v>51.5</v>
      </c>
    </row>
    <row r="6254" spans="1:7">
      <c r="A6254" t="s">
        <v>538</v>
      </c>
      <c r="B6254" t="s">
        <v>298</v>
      </c>
      <c r="C6254" t="s">
        <v>194</v>
      </c>
      <c r="D6254" t="s">
        <v>338</v>
      </c>
      <c r="F6254">
        <v>2019</v>
      </c>
      <c r="G6254">
        <v>22.022416401192299</v>
      </c>
    </row>
    <row r="6255" spans="1:7">
      <c r="A6255" t="s">
        <v>538</v>
      </c>
      <c r="B6255" t="s">
        <v>299</v>
      </c>
      <c r="C6255" t="s">
        <v>310</v>
      </c>
      <c r="D6255" t="s">
        <v>339</v>
      </c>
      <c r="F6255" t="s">
        <v>363</v>
      </c>
      <c r="G6255">
        <v>7.9428838568828489E-4</v>
      </c>
    </row>
    <row r="6256" spans="1:7">
      <c r="A6256" t="s">
        <v>538</v>
      </c>
      <c r="B6256" t="s">
        <v>300</v>
      </c>
      <c r="C6256" t="s">
        <v>202</v>
      </c>
      <c r="D6256" t="s">
        <v>340</v>
      </c>
      <c r="F6256">
        <v>2017</v>
      </c>
      <c r="G6256">
        <v>3.1</v>
      </c>
    </row>
    <row r="6257" spans="1:7">
      <c r="A6257" t="s">
        <v>538</v>
      </c>
      <c r="B6257" t="s">
        <v>300</v>
      </c>
      <c r="C6257" t="s">
        <v>194</v>
      </c>
      <c r="D6257" t="s">
        <v>340</v>
      </c>
      <c r="F6257">
        <v>2018</v>
      </c>
      <c r="G6257">
        <v>3.0769230769230802</v>
      </c>
    </row>
    <row r="6258" spans="1:7">
      <c r="A6258" t="s">
        <v>538</v>
      </c>
      <c r="B6258" t="s">
        <v>300</v>
      </c>
      <c r="C6258" t="s">
        <v>194</v>
      </c>
      <c r="D6258" t="s">
        <v>340</v>
      </c>
      <c r="F6258">
        <v>2021</v>
      </c>
      <c r="G6258">
        <v>1.5384615384615401</v>
      </c>
    </row>
    <row r="6259" spans="1:7">
      <c r="A6259" t="s">
        <v>538</v>
      </c>
      <c r="B6259" t="s">
        <v>301</v>
      </c>
      <c r="C6259" t="s">
        <v>311</v>
      </c>
      <c r="D6259" t="s">
        <v>341</v>
      </c>
      <c r="F6259">
        <v>2021</v>
      </c>
      <c r="G6259">
        <v>6.69062243044488E-2</v>
      </c>
    </row>
    <row r="6260" spans="1:7">
      <c r="A6260" t="s">
        <v>538</v>
      </c>
      <c r="B6260" t="s">
        <v>301</v>
      </c>
      <c r="C6260" t="s">
        <v>311</v>
      </c>
      <c r="F6260">
        <v>2019</v>
      </c>
      <c r="G6260">
        <v>5.6000000000000001E-2</v>
      </c>
    </row>
    <row r="6261" spans="1:7">
      <c r="A6261" t="s">
        <v>540</v>
      </c>
      <c r="B6261" t="s">
        <v>266</v>
      </c>
      <c r="C6261" t="s">
        <v>303</v>
      </c>
      <c r="D6261" t="s">
        <v>313</v>
      </c>
      <c r="F6261">
        <v>2018</v>
      </c>
      <c r="G6261" t="s">
        <v>541</v>
      </c>
    </row>
    <row r="6262" spans="1:7">
      <c r="A6262" t="s">
        <v>540</v>
      </c>
      <c r="B6262" t="s">
        <v>267</v>
      </c>
      <c r="C6262" t="s">
        <v>304</v>
      </c>
      <c r="D6262" t="s">
        <v>314</v>
      </c>
      <c r="F6262">
        <v>2018</v>
      </c>
      <c r="G6262">
        <v>6000000</v>
      </c>
    </row>
    <row r="6263" spans="1:7">
      <c r="A6263" t="s">
        <v>540</v>
      </c>
      <c r="B6263" t="s">
        <v>268</v>
      </c>
      <c r="C6263" t="s">
        <v>305</v>
      </c>
      <c r="D6263" t="s">
        <v>315</v>
      </c>
      <c r="F6263">
        <v>2018</v>
      </c>
      <c r="G6263">
        <v>191801</v>
      </c>
    </row>
    <row r="6264" spans="1:7">
      <c r="A6264" t="s">
        <v>540</v>
      </c>
      <c r="B6264" t="s">
        <v>269</v>
      </c>
      <c r="C6264" t="s">
        <v>305</v>
      </c>
      <c r="D6264" t="s">
        <v>316</v>
      </c>
      <c r="E6264" t="s">
        <v>343</v>
      </c>
      <c r="F6264" t="s">
        <v>356</v>
      </c>
      <c r="G6264">
        <v>33.4</v>
      </c>
    </row>
    <row r="6265" spans="1:7" ht="127.5">
      <c r="A6265" t="s">
        <v>540</v>
      </c>
      <c r="B6265" t="s">
        <v>270</v>
      </c>
      <c r="C6265" t="s">
        <v>182</v>
      </c>
      <c r="D6265" t="s">
        <v>317</v>
      </c>
      <c r="E6265" s="463" t="s">
        <v>344</v>
      </c>
      <c r="F6265">
        <v>2016</v>
      </c>
      <c r="G6265">
        <v>33.1</v>
      </c>
    </row>
    <row r="6266" spans="1:7">
      <c r="A6266" t="s">
        <v>540</v>
      </c>
      <c r="B6266" t="s">
        <v>270</v>
      </c>
      <c r="D6266" t="s">
        <v>318</v>
      </c>
      <c r="F6266">
        <v>2019</v>
      </c>
      <c r="G6266">
        <v>53.7</v>
      </c>
    </row>
    <row r="6267" spans="1:7" ht="102">
      <c r="A6267" t="s">
        <v>540</v>
      </c>
      <c r="B6267" t="s">
        <v>271</v>
      </c>
      <c r="C6267" t="s">
        <v>306</v>
      </c>
      <c r="D6267" t="s">
        <v>319</v>
      </c>
      <c r="E6267" s="463" t="s">
        <v>345</v>
      </c>
      <c r="F6267">
        <v>2017</v>
      </c>
      <c r="G6267">
        <v>0.67200000000000004</v>
      </c>
    </row>
    <row r="6268" spans="1:7">
      <c r="A6268" t="s">
        <v>540</v>
      </c>
      <c r="B6268" t="s">
        <v>271</v>
      </c>
      <c r="D6268" t="s">
        <v>320</v>
      </c>
      <c r="F6268">
        <v>2021</v>
      </c>
      <c r="G6268">
        <v>0.69199999999999995</v>
      </c>
    </row>
    <row r="6269" spans="1:7" ht="178.5">
      <c r="A6269" t="s">
        <v>540</v>
      </c>
      <c r="B6269" t="s">
        <v>272</v>
      </c>
      <c r="C6269" t="s">
        <v>307</v>
      </c>
      <c r="D6269" t="s">
        <v>321</v>
      </c>
      <c r="E6269" s="463" t="s">
        <v>346</v>
      </c>
      <c r="F6269">
        <v>2018</v>
      </c>
      <c r="G6269">
        <v>45.4</v>
      </c>
    </row>
    <row r="6270" spans="1:7" ht="51">
      <c r="A6270" t="s">
        <v>540</v>
      </c>
      <c r="B6270" s="463" t="s">
        <v>273</v>
      </c>
      <c r="C6270" t="s">
        <v>202</v>
      </c>
      <c r="F6270">
        <v>2018</v>
      </c>
      <c r="G6270">
        <v>3.5</v>
      </c>
    </row>
    <row r="6271" spans="1:7" ht="51">
      <c r="A6271" t="s">
        <v>540</v>
      </c>
      <c r="B6271" s="463" t="s">
        <v>273</v>
      </c>
      <c r="C6271" t="s">
        <v>202</v>
      </c>
      <c r="D6271" t="s">
        <v>322</v>
      </c>
      <c r="F6271" t="s">
        <v>359</v>
      </c>
      <c r="G6271">
        <v>3.6106126954700501</v>
      </c>
    </row>
    <row r="6272" spans="1:7" ht="51">
      <c r="A6272" t="s">
        <v>540</v>
      </c>
      <c r="B6272" s="463" t="s">
        <v>274</v>
      </c>
      <c r="C6272" t="s">
        <v>202</v>
      </c>
      <c r="D6272" t="s">
        <v>323</v>
      </c>
      <c r="F6272">
        <v>2018</v>
      </c>
      <c r="G6272">
        <v>32.455892924557304</v>
      </c>
    </row>
    <row r="6273" spans="1:7" ht="51">
      <c r="A6273" t="s">
        <v>540</v>
      </c>
      <c r="B6273" s="463" t="s">
        <v>274</v>
      </c>
      <c r="C6273" t="s">
        <v>202</v>
      </c>
      <c r="D6273" t="s">
        <v>323</v>
      </c>
      <c r="F6273">
        <v>2019</v>
      </c>
      <c r="G6273">
        <v>33.949067064725803</v>
      </c>
    </row>
    <row r="6274" spans="1:7" ht="51">
      <c r="A6274" t="s">
        <v>540</v>
      </c>
      <c r="B6274" s="463" t="s">
        <v>274</v>
      </c>
      <c r="C6274" t="s">
        <v>202</v>
      </c>
      <c r="D6274" t="s">
        <v>323</v>
      </c>
      <c r="F6274">
        <v>2020</v>
      </c>
      <c r="G6274">
        <v>31.097900737666698</v>
      </c>
    </row>
    <row r="6275" spans="1:7" ht="51">
      <c r="A6275" t="s">
        <v>540</v>
      </c>
      <c r="B6275" s="463" t="s">
        <v>274</v>
      </c>
      <c r="C6275" t="s">
        <v>202</v>
      </c>
      <c r="D6275" t="s">
        <v>323</v>
      </c>
      <c r="F6275">
        <v>2021</v>
      </c>
      <c r="G6275">
        <v>32.220725489725602</v>
      </c>
    </row>
    <row r="6276" spans="1:7">
      <c r="A6276" t="s">
        <v>540</v>
      </c>
      <c r="B6276" t="s">
        <v>275</v>
      </c>
      <c r="C6276" t="s">
        <v>202</v>
      </c>
      <c r="D6276" t="s">
        <v>324</v>
      </c>
      <c r="F6276">
        <v>2018</v>
      </c>
      <c r="G6276">
        <v>5255.78347282087</v>
      </c>
    </row>
    <row r="6277" spans="1:7">
      <c r="A6277" t="s">
        <v>540</v>
      </c>
      <c r="B6277" t="s">
        <v>275</v>
      </c>
      <c r="C6277" t="s">
        <v>202</v>
      </c>
      <c r="F6277">
        <v>2019</v>
      </c>
      <c r="G6277">
        <v>5480.2939072558702</v>
      </c>
    </row>
    <row r="6278" spans="1:7">
      <c r="A6278" t="s">
        <v>540</v>
      </c>
      <c r="B6278" t="s">
        <v>275</v>
      </c>
      <c r="C6278" t="s">
        <v>202</v>
      </c>
      <c r="F6278">
        <v>2020</v>
      </c>
      <c r="G6278">
        <v>4985.0295552853104</v>
      </c>
    </row>
    <row r="6279" spans="1:7">
      <c r="A6279" t="s">
        <v>540</v>
      </c>
      <c r="B6279" t="s">
        <v>275</v>
      </c>
      <c r="C6279" t="s">
        <v>202</v>
      </c>
      <c r="F6279">
        <v>2021</v>
      </c>
      <c r="G6279">
        <v>5287.7906697661301</v>
      </c>
    </row>
    <row r="6280" spans="1:7">
      <c r="A6280" t="s">
        <v>540</v>
      </c>
      <c r="B6280" t="s">
        <v>261</v>
      </c>
      <c r="C6280" t="s">
        <v>194</v>
      </c>
      <c r="D6280" t="s">
        <v>322</v>
      </c>
      <c r="F6280">
        <v>2018</v>
      </c>
      <c r="G6280">
        <v>3.7579101248048401</v>
      </c>
    </row>
    <row r="6281" spans="1:7">
      <c r="A6281" t="s">
        <v>540</v>
      </c>
      <c r="B6281" t="s">
        <v>261</v>
      </c>
      <c r="C6281" t="s">
        <v>194</v>
      </c>
      <c r="D6281" t="s">
        <v>322</v>
      </c>
      <c r="F6281" t="s">
        <v>360</v>
      </c>
      <c r="G6281">
        <v>3.6106126954700501</v>
      </c>
    </row>
    <row r="6282" spans="1:7" ht="63.75">
      <c r="A6282" t="s">
        <v>540</v>
      </c>
      <c r="B6282" s="463" t="s">
        <v>276</v>
      </c>
      <c r="C6282" t="s">
        <v>202</v>
      </c>
      <c r="D6282" t="s">
        <v>325</v>
      </c>
      <c r="F6282">
        <v>2014</v>
      </c>
      <c r="G6282">
        <v>5.5315999984741202</v>
      </c>
    </row>
    <row r="6283" spans="1:7" ht="63.75">
      <c r="A6283" t="s">
        <v>540</v>
      </c>
      <c r="B6283" s="463" t="s">
        <v>276</v>
      </c>
      <c r="C6283" t="s">
        <v>202</v>
      </c>
      <c r="D6283" t="s">
        <v>325</v>
      </c>
      <c r="F6283">
        <v>2015</v>
      </c>
      <c r="G6283">
        <v>5.9855098724365199</v>
      </c>
    </row>
    <row r="6284" spans="1:7" ht="63.75">
      <c r="A6284" t="s">
        <v>540</v>
      </c>
      <c r="B6284" s="463" t="s">
        <v>276</v>
      </c>
      <c r="C6284" t="s">
        <v>202</v>
      </c>
      <c r="D6284" t="s">
        <v>325</v>
      </c>
      <c r="F6284">
        <v>2016</v>
      </c>
      <c r="G6284">
        <v>6.5861501693725604</v>
      </c>
    </row>
    <row r="6285" spans="1:7" ht="63.75">
      <c r="A6285" t="s">
        <v>540</v>
      </c>
      <c r="B6285" s="463" t="s">
        <v>276</v>
      </c>
      <c r="C6285" t="s">
        <v>202</v>
      </c>
      <c r="D6285" t="s">
        <v>325</v>
      </c>
      <c r="F6285">
        <v>2017</v>
      </c>
      <c r="G6285">
        <v>6.0261898040771502</v>
      </c>
    </row>
    <row r="6286" spans="1:7" ht="63.75">
      <c r="A6286" t="s">
        <v>540</v>
      </c>
      <c r="B6286" s="463" t="s">
        <v>276</v>
      </c>
      <c r="C6286" t="s">
        <v>202</v>
      </c>
      <c r="D6286" t="s">
        <v>325</v>
      </c>
      <c r="F6286">
        <v>2018</v>
      </c>
      <c r="G6286">
        <v>5.5526700019836399</v>
      </c>
    </row>
    <row r="6287" spans="1:7" ht="63.75">
      <c r="A6287" t="s">
        <v>540</v>
      </c>
      <c r="B6287" s="463" t="s">
        <v>276</v>
      </c>
      <c r="C6287" t="s">
        <v>202</v>
      </c>
      <c r="D6287" t="s">
        <v>325</v>
      </c>
      <c r="F6287">
        <v>2019</v>
      </c>
      <c r="G6287">
        <v>5.3667497634887704</v>
      </c>
    </row>
    <row r="6288" spans="1:7" ht="63.75">
      <c r="A6288" t="s">
        <v>540</v>
      </c>
      <c r="B6288" s="463" t="s">
        <v>276</v>
      </c>
      <c r="C6288" t="s">
        <v>202</v>
      </c>
      <c r="D6288" t="s">
        <v>325</v>
      </c>
      <c r="F6288" t="s">
        <v>360</v>
      </c>
      <c r="G6288">
        <v>5.5526700019836399</v>
      </c>
    </row>
    <row r="6289" spans="1:7" ht="63.75">
      <c r="A6289" t="s">
        <v>540</v>
      </c>
      <c r="B6289" s="463" t="s">
        <v>277</v>
      </c>
      <c r="C6289" t="s">
        <v>202</v>
      </c>
      <c r="D6289" t="s">
        <v>326</v>
      </c>
      <c r="E6289" t="s">
        <v>347</v>
      </c>
      <c r="F6289">
        <v>2015</v>
      </c>
      <c r="G6289">
        <v>287</v>
      </c>
    </row>
    <row r="6290" spans="1:7" ht="63.75">
      <c r="A6290" t="s">
        <v>540</v>
      </c>
      <c r="B6290" s="463" t="s">
        <v>277</v>
      </c>
      <c r="C6290" t="s">
        <v>202</v>
      </c>
      <c r="D6290" t="s">
        <v>327</v>
      </c>
      <c r="F6290">
        <v>2018</v>
      </c>
      <c r="G6290">
        <v>65.737060549999995</v>
      </c>
    </row>
    <row r="6291" spans="1:7" ht="63.75">
      <c r="A6291" t="s">
        <v>540</v>
      </c>
      <c r="B6291" s="463" t="s">
        <v>277</v>
      </c>
      <c r="F6291">
        <v>2019</v>
      </c>
      <c r="G6291">
        <v>62.14477539</v>
      </c>
    </row>
    <row r="6292" spans="1:7">
      <c r="A6292" t="s">
        <v>540</v>
      </c>
      <c r="B6292" t="s">
        <v>278</v>
      </c>
      <c r="C6292" t="s">
        <v>194</v>
      </c>
      <c r="D6292" t="s">
        <v>101</v>
      </c>
      <c r="F6292">
        <v>2020</v>
      </c>
      <c r="G6292">
        <v>22</v>
      </c>
    </row>
    <row r="6293" spans="1:7">
      <c r="A6293" t="s">
        <v>540</v>
      </c>
      <c r="B6293" t="s">
        <v>279</v>
      </c>
      <c r="C6293" t="s">
        <v>65</v>
      </c>
      <c r="D6293" t="s">
        <v>328</v>
      </c>
      <c r="F6293" t="s">
        <v>361</v>
      </c>
      <c r="G6293">
        <v>60</v>
      </c>
    </row>
    <row r="6294" spans="1:7" ht="63.75">
      <c r="A6294" t="s">
        <v>540</v>
      </c>
      <c r="B6294" s="463" t="s">
        <v>280</v>
      </c>
      <c r="C6294" t="s">
        <v>202</v>
      </c>
      <c r="D6294" t="s">
        <v>329</v>
      </c>
      <c r="F6294">
        <v>2014</v>
      </c>
      <c r="G6294">
        <v>5.5315999979999999</v>
      </c>
    </row>
    <row r="6295" spans="1:7" ht="63.75">
      <c r="A6295" t="s">
        <v>540</v>
      </c>
      <c r="B6295" s="463" t="s">
        <v>280</v>
      </c>
      <c r="C6295" t="s">
        <v>202</v>
      </c>
      <c r="D6295" t="s">
        <v>330</v>
      </c>
      <c r="F6295">
        <v>2018</v>
      </c>
      <c r="G6295">
        <v>5.5526700019836399</v>
      </c>
    </row>
    <row r="6296" spans="1:7" ht="63.75">
      <c r="A6296" t="s">
        <v>540</v>
      </c>
      <c r="B6296" s="463" t="s">
        <v>280</v>
      </c>
      <c r="C6296" t="s">
        <v>202</v>
      </c>
      <c r="D6296" t="s">
        <v>330</v>
      </c>
      <c r="F6296" t="s">
        <v>359</v>
      </c>
      <c r="G6296">
        <v>5.3667497634887704</v>
      </c>
    </row>
    <row r="6297" spans="1:7">
      <c r="A6297" t="s">
        <v>540</v>
      </c>
      <c r="B6297" t="s">
        <v>281</v>
      </c>
      <c r="C6297" t="s">
        <v>194</v>
      </c>
      <c r="D6297" t="s">
        <v>330</v>
      </c>
      <c r="F6297">
        <v>2018</v>
      </c>
      <c r="G6297">
        <v>5.5526700019836399</v>
      </c>
    </row>
    <row r="6298" spans="1:7">
      <c r="A6298" t="s">
        <v>540</v>
      </c>
      <c r="B6298" t="s">
        <v>281</v>
      </c>
      <c r="C6298" t="s">
        <v>194</v>
      </c>
      <c r="D6298" t="s">
        <v>330</v>
      </c>
      <c r="F6298" t="s">
        <v>360</v>
      </c>
      <c r="G6298">
        <v>5.37</v>
      </c>
    </row>
    <row r="6299" spans="1:7">
      <c r="A6299" t="s">
        <v>540</v>
      </c>
      <c r="B6299" t="s">
        <v>282</v>
      </c>
      <c r="C6299" t="s">
        <v>194</v>
      </c>
      <c r="D6299" t="s">
        <v>210</v>
      </c>
      <c r="F6299">
        <v>2018</v>
      </c>
      <c r="G6299">
        <v>0.28764000535011303</v>
      </c>
    </row>
    <row r="6300" spans="1:7">
      <c r="A6300" t="s">
        <v>540</v>
      </c>
      <c r="B6300" t="s">
        <v>282</v>
      </c>
      <c r="C6300" t="s">
        <v>194</v>
      </c>
      <c r="D6300" t="s">
        <v>210</v>
      </c>
      <c r="F6300" t="s">
        <v>359</v>
      </c>
      <c r="G6300">
        <v>0.116539999842644</v>
      </c>
    </row>
    <row r="6301" spans="1:7">
      <c r="A6301" t="s">
        <v>540</v>
      </c>
      <c r="B6301" t="s">
        <v>283</v>
      </c>
      <c r="C6301" t="s">
        <v>308</v>
      </c>
      <c r="D6301" t="s">
        <v>331</v>
      </c>
      <c r="F6301">
        <v>2018</v>
      </c>
      <c r="G6301">
        <v>7.7</v>
      </c>
    </row>
    <row r="6302" spans="1:7">
      <c r="A6302" t="s">
        <v>540</v>
      </c>
      <c r="B6302" t="s">
        <v>283</v>
      </c>
      <c r="C6302" t="s">
        <v>202</v>
      </c>
      <c r="D6302" t="s">
        <v>332</v>
      </c>
      <c r="F6302">
        <v>2021</v>
      </c>
      <c r="G6302">
        <v>9.1040000915527308</v>
      </c>
    </row>
    <row r="6303" spans="1:7">
      <c r="A6303" t="s">
        <v>540</v>
      </c>
      <c r="B6303" t="s">
        <v>284</v>
      </c>
      <c r="C6303" t="s">
        <v>194</v>
      </c>
      <c r="D6303" t="s">
        <v>333</v>
      </c>
      <c r="F6303" t="s">
        <v>362</v>
      </c>
      <c r="G6303">
        <v>0.2</v>
      </c>
    </row>
    <row r="6304" spans="1:7">
      <c r="A6304" t="s">
        <v>540</v>
      </c>
      <c r="B6304" t="s">
        <v>285</v>
      </c>
      <c r="C6304" t="s">
        <v>194</v>
      </c>
      <c r="D6304" t="s">
        <v>334</v>
      </c>
      <c r="F6304">
        <v>2020</v>
      </c>
      <c r="G6304">
        <v>99.981048583984403</v>
      </c>
    </row>
    <row r="6305" spans="1:7">
      <c r="A6305" t="s">
        <v>540</v>
      </c>
      <c r="B6305" t="s">
        <v>286</v>
      </c>
      <c r="C6305" t="s">
        <v>309</v>
      </c>
      <c r="D6305" t="s">
        <v>335</v>
      </c>
      <c r="F6305">
        <v>2018</v>
      </c>
      <c r="G6305">
        <v>12</v>
      </c>
    </row>
    <row r="6306" spans="1:7">
      <c r="A6306" t="s">
        <v>540</v>
      </c>
      <c r="B6306" t="s">
        <v>286</v>
      </c>
      <c r="C6306" t="s">
        <v>309</v>
      </c>
      <c r="D6306" t="s">
        <v>336</v>
      </c>
      <c r="F6306">
        <v>2022</v>
      </c>
      <c r="G6306">
        <v>4</v>
      </c>
    </row>
    <row r="6307" spans="1:7">
      <c r="A6307" t="s">
        <v>540</v>
      </c>
      <c r="B6307" t="s">
        <v>287</v>
      </c>
      <c r="C6307" t="s">
        <v>309</v>
      </c>
      <c r="D6307" t="s">
        <v>335</v>
      </c>
      <c r="F6307">
        <v>2018</v>
      </c>
      <c r="G6307">
        <v>25</v>
      </c>
    </row>
    <row r="6308" spans="1:7">
      <c r="A6308" t="s">
        <v>540</v>
      </c>
      <c r="B6308" t="s">
        <v>287</v>
      </c>
      <c r="C6308" t="s">
        <v>309</v>
      </c>
      <c r="D6308" t="s">
        <v>336</v>
      </c>
      <c r="F6308">
        <v>2022</v>
      </c>
      <c r="G6308">
        <v>23</v>
      </c>
    </row>
    <row r="6309" spans="1:7">
      <c r="A6309" t="s">
        <v>540</v>
      </c>
      <c r="B6309" t="s">
        <v>288</v>
      </c>
      <c r="C6309" t="s">
        <v>202</v>
      </c>
      <c r="D6309" t="s">
        <v>337</v>
      </c>
      <c r="E6309" t="s">
        <v>348</v>
      </c>
      <c r="F6309">
        <v>2017</v>
      </c>
      <c r="G6309">
        <v>-0.43</v>
      </c>
    </row>
    <row r="6310" spans="1:7">
      <c r="A6310" t="s">
        <v>540</v>
      </c>
      <c r="B6310" t="s">
        <v>288</v>
      </c>
      <c r="C6310" t="s">
        <v>202</v>
      </c>
      <c r="D6310" t="s">
        <v>337</v>
      </c>
      <c r="E6310" t="s">
        <v>348</v>
      </c>
      <c r="F6310">
        <v>2021</v>
      </c>
      <c r="G6310">
        <v>-0.42594146728515625</v>
      </c>
    </row>
    <row r="6311" spans="1:7">
      <c r="A6311" t="s">
        <v>540</v>
      </c>
      <c r="B6311" t="s">
        <v>289</v>
      </c>
      <c r="C6311" t="s">
        <v>202</v>
      </c>
      <c r="D6311" t="s">
        <v>337</v>
      </c>
      <c r="E6311" t="s">
        <v>349</v>
      </c>
      <c r="F6311">
        <v>2017</v>
      </c>
      <c r="G6311">
        <v>-0.71</v>
      </c>
    </row>
    <row r="6312" spans="1:7">
      <c r="A6312" t="s">
        <v>540</v>
      </c>
      <c r="B6312" t="s">
        <v>289</v>
      </c>
      <c r="C6312" t="s">
        <v>202</v>
      </c>
      <c r="D6312" t="s">
        <v>337</v>
      </c>
      <c r="E6312" t="s">
        <v>349</v>
      </c>
      <c r="F6312">
        <v>2021</v>
      </c>
      <c r="G6312">
        <v>-0.72708505392074585</v>
      </c>
    </row>
    <row r="6313" spans="1:7">
      <c r="A6313" t="s">
        <v>540</v>
      </c>
      <c r="B6313" t="s">
        <v>290</v>
      </c>
      <c r="C6313" t="s">
        <v>202</v>
      </c>
      <c r="D6313" t="s">
        <v>337</v>
      </c>
      <c r="E6313" t="s">
        <v>350</v>
      </c>
      <c r="F6313">
        <v>2017</v>
      </c>
      <c r="G6313">
        <v>-0.35</v>
      </c>
    </row>
    <row r="6314" spans="1:7">
      <c r="A6314" t="s">
        <v>540</v>
      </c>
      <c r="B6314" t="s">
        <v>290</v>
      </c>
      <c r="C6314" t="s">
        <v>202</v>
      </c>
      <c r="D6314" t="s">
        <v>337</v>
      </c>
      <c r="E6314" t="s">
        <v>350</v>
      </c>
      <c r="F6314">
        <v>2021</v>
      </c>
      <c r="G6314">
        <v>-0.57763510942459106</v>
      </c>
    </row>
    <row r="6315" spans="1:7">
      <c r="A6315" t="s">
        <v>540</v>
      </c>
      <c r="B6315" t="s">
        <v>291</v>
      </c>
      <c r="C6315" t="s">
        <v>202</v>
      </c>
      <c r="D6315" t="s">
        <v>337</v>
      </c>
      <c r="E6315" t="s">
        <v>351</v>
      </c>
      <c r="F6315">
        <v>2017</v>
      </c>
      <c r="G6315">
        <v>-0.93</v>
      </c>
    </row>
    <row r="6316" spans="1:7">
      <c r="A6316" t="s">
        <v>540</v>
      </c>
      <c r="B6316" t="s">
        <v>291</v>
      </c>
      <c r="C6316" t="s">
        <v>202</v>
      </c>
      <c r="D6316" t="s">
        <v>337</v>
      </c>
      <c r="E6316" t="s">
        <v>351</v>
      </c>
      <c r="F6316">
        <v>2021</v>
      </c>
      <c r="G6316">
        <v>-1.0735760927200317</v>
      </c>
    </row>
    <row r="6317" spans="1:7">
      <c r="A6317" t="s">
        <v>540</v>
      </c>
      <c r="B6317" t="s">
        <v>292</v>
      </c>
      <c r="C6317" t="s">
        <v>202</v>
      </c>
      <c r="D6317" t="s">
        <v>337</v>
      </c>
      <c r="F6317">
        <v>2017</v>
      </c>
      <c r="G6317">
        <v>-1.05</v>
      </c>
    </row>
    <row r="6318" spans="1:7">
      <c r="A6318" t="s">
        <v>540</v>
      </c>
      <c r="B6318" t="s">
        <v>292</v>
      </c>
      <c r="C6318" t="s">
        <v>202</v>
      </c>
      <c r="D6318" t="s">
        <v>337</v>
      </c>
      <c r="F6318">
        <v>2021</v>
      </c>
      <c r="G6318">
        <v>-1.1200000000000001</v>
      </c>
    </row>
    <row r="6319" spans="1:7" ht="114.75">
      <c r="A6319" t="s">
        <v>540</v>
      </c>
      <c r="B6319" t="s">
        <v>293</v>
      </c>
      <c r="C6319" t="s">
        <v>308</v>
      </c>
      <c r="D6319" t="s">
        <v>331</v>
      </c>
      <c r="E6319" s="463" t="s">
        <v>352</v>
      </c>
      <c r="F6319">
        <v>2018</v>
      </c>
      <c r="G6319">
        <v>22.1</v>
      </c>
    </row>
    <row r="6320" spans="1:7" ht="114.75">
      <c r="A6320" t="s">
        <v>540</v>
      </c>
      <c r="B6320" t="s">
        <v>293</v>
      </c>
      <c r="C6320" t="s">
        <v>308</v>
      </c>
      <c r="D6320" t="s">
        <v>331</v>
      </c>
      <c r="E6320" s="463" t="s">
        <v>352</v>
      </c>
      <c r="F6320">
        <v>2022</v>
      </c>
      <c r="G6320">
        <v>11.8</v>
      </c>
    </row>
    <row r="6321" spans="1:7">
      <c r="A6321" t="s">
        <v>540</v>
      </c>
      <c r="B6321" t="s">
        <v>294</v>
      </c>
      <c r="C6321" t="s">
        <v>308</v>
      </c>
      <c r="D6321" t="s">
        <v>331</v>
      </c>
      <c r="E6321" t="s">
        <v>353</v>
      </c>
      <c r="F6321">
        <v>2018</v>
      </c>
      <c r="G6321">
        <v>29.4</v>
      </c>
    </row>
    <row r="6322" spans="1:7">
      <c r="A6322" t="s">
        <v>540</v>
      </c>
      <c r="B6322" t="s">
        <v>294</v>
      </c>
      <c r="C6322" t="s">
        <v>308</v>
      </c>
      <c r="D6322" t="s">
        <v>331</v>
      </c>
      <c r="E6322" t="s">
        <v>353</v>
      </c>
      <c r="F6322">
        <v>2022</v>
      </c>
      <c r="G6322">
        <v>28.8</v>
      </c>
    </row>
    <row r="6323" spans="1:7">
      <c r="A6323" t="s">
        <v>540</v>
      </c>
      <c r="B6323" t="s">
        <v>295</v>
      </c>
      <c r="C6323" t="s">
        <v>308</v>
      </c>
      <c r="D6323" t="s">
        <v>331</v>
      </c>
      <c r="F6323">
        <v>2017</v>
      </c>
      <c r="G6323">
        <v>62.8</v>
      </c>
    </row>
    <row r="6324" spans="1:7">
      <c r="A6324" t="s">
        <v>540</v>
      </c>
      <c r="B6324" t="s">
        <v>295</v>
      </c>
      <c r="C6324" t="s">
        <v>308</v>
      </c>
      <c r="D6324" t="s">
        <v>331</v>
      </c>
      <c r="F6324">
        <v>2022</v>
      </c>
      <c r="G6324">
        <v>55.8</v>
      </c>
    </row>
    <row r="6325" spans="1:7">
      <c r="A6325" t="s">
        <v>540</v>
      </c>
      <c r="B6325" t="s">
        <v>296</v>
      </c>
      <c r="C6325" t="s">
        <v>308</v>
      </c>
      <c r="D6325" t="s">
        <v>331</v>
      </c>
      <c r="E6325" t="s">
        <v>354</v>
      </c>
      <c r="F6325">
        <v>2018</v>
      </c>
      <c r="G6325">
        <v>50</v>
      </c>
    </row>
    <row r="6326" spans="1:7">
      <c r="A6326" t="s">
        <v>540</v>
      </c>
      <c r="B6326" t="s">
        <v>296</v>
      </c>
      <c r="C6326" t="s">
        <v>308</v>
      </c>
      <c r="D6326" t="s">
        <v>331</v>
      </c>
      <c r="E6326" t="s">
        <v>354</v>
      </c>
      <c r="F6326">
        <v>2022</v>
      </c>
      <c r="G6326">
        <v>50</v>
      </c>
    </row>
    <row r="6327" spans="1:7">
      <c r="A6327" t="s">
        <v>540</v>
      </c>
      <c r="B6327" t="s">
        <v>297</v>
      </c>
      <c r="C6327" t="s">
        <v>308</v>
      </c>
      <c r="D6327" t="s">
        <v>331</v>
      </c>
      <c r="F6327">
        <v>2018</v>
      </c>
      <c r="G6327">
        <v>37.299999999999997</v>
      </c>
    </row>
    <row r="6328" spans="1:7">
      <c r="A6328" t="s">
        <v>540</v>
      </c>
      <c r="B6328" t="s">
        <v>298</v>
      </c>
      <c r="C6328" t="s">
        <v>194</v>
      </c>
      <c r="D6328" t="s">
        <v>338</v>
      </c>
      <c r="F6328">
        <v>2019</v>
      </c>
      <c r="G6328">
        <v>1.55664325620875</v>
      </c>
    </row>
    <row r="6329" spans="1:7">
      <c r="A6329" t="s">
        <v>540</v>
      </c>
      <c r="B6329" t="s">
        <v>299</v>
      </c>
      <c r="C6329" t="s">
        <v>310</v>
      </c>
      <c r="D6329" t="s">
        <v>339</v>
      </c>
      <c r="F6329">
        <v>2015</v>
      </c>
      <c r="G6329">
        <v>0.85799999999999998</v>
      </c>
    </row>
    <row r="6330" spans="1:7">
      <c r="A6330" t="s">
        <v>540</v>
      </c>
      <c r="B6330" t="s">
        <v>299</v>
      </c>
      <c r="C6330" t="s">
        <v>310</v>
      </c>
      <c r="D6330" t="s">
        <v>339</v>
      </c>
      <c r="F6330" t="s">
        <v>363</v>
      </c>
      <c r="G6330">
        <v>0.92354654336145081</v>
      </c>
    </row>
    <row r="6331" spans="1:7">
      <c r="A6331" t="s">
        <v>540</v>
      </c>
      <c r="B6331" t="s">
        <v>300</v>
      </c>
      <c r="C6331" t="s">
        <v>202</v>
      </c>
      <c r="D6331" t="s">
        <v>340</v>
      </c>
      <c r="F6331">
        <v>2017</v>
      </c>
      <c r="G6331">
        <v>19.2</v>
      </c>
    </row>
    <row r="6332" spans="1:7">
      <c r="A6332" t="s">
        <v>540</v>
      </c>
      <c r="B6332" t="s">
        <v>300</v>
      </c>
      <c r="C6332" t="s">
        <v>194</v>
      </c>
      <c r="D6332" t="s">
        <v>340</v>
      </c>
      <c r="F6332">
        <v>2018</v>
      </c>
      <c r="G6332">
        <v>19.1666666666667</v>
      </c>
    </row>
    <row r="6333" spans="1:7">
      <c r="A6333" t="s">
        <v>540</v>
      </c>
      <c r="B6333" t="s">
        <v>300</v>
      </c>
      <c r="C6333" t="s">
        <v>194</v>
      </c>
      <c r="D6333" t="s">
        <v>340</v>
      </c>
      <c r="F6333">
        <v>2021</v>
      </c>
      <c r="G6333">
        <v>20.454545454545499</v>
      </c>
    </row>
    <row r="6334" spans="1:7">
      <c r="A6334" t="s">
        <v>540</v>
      </c>
      <c r="B6334" t="s">
        <v>301</v>
      </c>
      <c r="C6334" t="s">
        <v>311</v>
      </c>
      <c r="D6334" t="s">
        <v>341</v>
      </c>
      <c r="F6334">
        <v>2021</v>
      </c>
      <c r="G6334">
        <v>1.6692137831221608E-2</v>
      </c>
    </row>
    <row r="6335" spans="1:7">
      <c r="A6335" t="s">
        <v>540</v>
      </c>
      <c r="B6335" t="s">
        <v>301</v>
      </c>
      <c r="C6335" t="s">
        <v>311</v>
      </c>
      <c r="F6335">
        <v>2019</v>
      </c>
      <c r="G6335">
        <v>1.4999999999999999E-2</v>
      </c>
    </row>
    <row r="6336" spans="1:7">
      <c r="A6336" t="s">
        <v>542</v>
      </c>
      <c r="B6336" t="s">
        <v>266</v>
      </c>
      <c r="C6336" t="s">
        <v>303</v>
      </c>
      <c r="D6336" t="s">
        <v>313</v>
      </c>
      <c r="F6336">
        <v>2018</v>
      </c>
      <c r="G6336" t="s">
        <v>543</v>
      </c>
    </row>
    <row r="6337" spans="1:7">
      <c r="A6337" t="s">
        <v>542</v>
      </c>
      <c r="B6337" t="s">
        <v>267</v>
      </c>
      <c r="C6337" t="s">
        <v>304</v>
      </c>
      <c r="D6337" t="s">
        <v>314</v>
      </c>
      <c r="F6337">
        <v>2018</v>
      </c>
      <c r="G6337">
        <v>7000000</v>
      </c>
    </row>
    <row r="6338" spans="1:7">
      <c r="A6338" t="s">
        <v>542</v>
      </c>
      <c r="B6338" t="s">
        <v>268</v>
      </c>
      <c r="C6338" t="s">
        <v>305</v>
      </c>
      <c r="D6338" t="s">
        <v>315</v>
      </c>
      <c r="F6338">
        <v>2018</v>
      </c>
      <c r="G6338">
        <v>230800</v>
      </c>
    </row>
    <row r="6339" spans="1:7">
      <c r="A6339" t="s">
        <v>542</v>
      </c>
      <c r="B6339" t="s">
        <v>269</v>
      </c>
      <c r="C6339" t="s">
        <v>305</v>
      </c>
      <c r="D6339" t="s">
        <v>316</v>
      </c>
      <c r="E6339" t="s">
        <v>343</v>
      </c>
      <c r="F6339" t="s">
        <v>356</v>
      </c>
      <c r="G6339">
        <v>36.700000000000003</v>
      </c>
    </row>
    <row r="6340" spans="1:7" ht="127.5">
      <c r="A6340" t="s">
        <v>542</v>
      </c>
      <c r="B6340" t="s">
        <v>270</v>
      </c>
      <c r="C6340" t="s">
        <v>182</v>
      </c>
      <c r="D6340" t="s">
        <v>317</v>
      </c>
      <c r="E6340" s="463" t="s">
        <v>344</v>
      </c>
      <c r="F6340">
        <v>2016</v>
      </c>
      <c r="G6340" t="s">
        <v>64</v>
      </c>
    </row>
    <row r="6341" spans="1:7">
      <c r="A6341" t="s">
        <v>542</v>
      </c>
      <c r="B6341" t="s">
        <v>270</v>
      </c>
      <c r="D6341" t="s">
        <v>318</v>
      </c>
      <c r="F6341">
        <v>2019</v>
      </c>
      <c r="G6341">
        <v>42.8</v>
      </c>
    </row>
    <row r="6342" spans="1:7" ht="102">
      <c r="A6342" t="s">
        <v>542</v>
      </c>
      <c r="B6342" t="s">
        <v>271</v>
      </c>
      <c r="C6342" t="s">
        <v>306</v>
      </c>
      <c r="D6342" t="s">
        <v>319</v>
      </c>
      <c r="E6342" s="463" t="s">
        <v>345</v>
      </c>
      <c r="F6342">
        <v>2017</v>
      </c>
      <c r="G6342">
        <v>0.60099999999999998</v>
      </c>
    </row>
    <row r="6343" spans="1:7">
      <c r="A6343" t="s">
        <v>542</v>
      </c>
      <c r="B6343" t="s">
        <v>271</v>
      </c>
      <c r="D6343" t="s">
        <v>320</v>
      </c>
      <c r="F6343">
        <v>2021</v>
      </c>
      <c r="G6343">
        <v>0.60699999999999998</v>
      </c>
    </row>
    <row r="6344" spans="1:7" ht="178.5">
      <c r="A6344" t="s">
        <v>542</v>
      </c>
      <c r="B6344" t="s">
        <v>272</v>
      </c>
      <c r="C6344" t="s">
        <v>307</v>
      </c>
      <c r="D6344" t="s">
        <v>321</v>
      </c>
      <c r="E6344" s="463" t="s">
        <v>346</v>
      </c>
      <c r="F6344">
        <v>2018</v>
      </c>
      <c r="G6344">
        <v>37.799999999999997</v>
      </c>
    </row>
    <row r="6345" spans="1:7" ht="51">
      <c r="A6345" t="s">
        <v>542</v>
      </c>
      <c r="B6345" s="463" t="s">
        <v>273</v>
      </c>
      <c r="C6345" t="s">
        <v>202</v>
      </c>
      <c r="F6345">
        <v>2018</v>
      </c>
      <c r="G6345">
        <v>7</v>
      </c>
    </row>
    <row r="6346" spans="1:7" ht="51">
      <c r="A6346" t="s">
        <v>542</v>
      </c>
      <c r="B6346" s="463" t="s">
        <v>273</v>
      </c>
      <c r="C6346" t="s">
        <v>202</v>
      </c>
      <c r="D6346" t="s">
        <v>322</v>
      </c>
      <c r="F6346" t="s">
        <v>359</v>
      </c>
      <c r="G6346">
        <v>2.5283510010344799</v>
      </c>
    </row>
    <row r="6347" spans="1:7" ht="51">
      <c r="A6347" t="s">
        <v>542</v>
      </c>
      <c r="B6347" s="463" t="s">
        <v>274</v>
      </c>
      <c r="C6347" t="s">
        <v>202</v>
      </c>
      <c r="D6347" t="s">
        <v>323</v>
      </c>
      <c r="F6347">
        <v>2018</v>
      </c>
      <c r="G6347">
        <v>53.616750150258696</v>
      </c>
    </row>
    <row r="6348" spans="1:7" ht="51">
      <c r="A6348" t="s">
        <v>542</v>
      </c>
      <c r="B6348" s="463" t="s">
        <v>274</v>
      </c>
      <c r="C6348" t="s">
        <v>202</v>
      </c>
      <c r="D6348" t="s">
        <v>323</v>
      </c>
      <c r="F6348">
        <v>2019</v>
      </c>
      <c r="G6348">
        <v>56.5430103386593</v>
      </c>
    </row>
    <row r="6349" spans="1:7" ht="51">
      <c r="A6349" t="s">
        <v>542</v>
      </c>
      <c r="B6349" s="463" t="s">
        <v>274</v>
      </c>
      <c r="C6349" t="s">
        <v>202</v>
      </c>
      <c r="D6349" t="s">
        <v>323</v>
      </c>
      <c r="F6349">
        <v>2020</v>
      </c>
      <c r="G6349">
        <v>56.827439678120399</v>
      </c>
    </row>
    <row r="6350" spans="1:7" ht="51">
      <c r="A6350" t="s">
        <v>542</v>
      </c>
      <c r="B6350" s="463" t="s">
        <v>274</v>
      </c>
      <c r="C6350" t="s">
        <v>202</v>
      </c>
      <c r="D6350" t="s">
        <v>323</v>
      </c>
      <c r="F6350">
        <v>2021</v>
      </c>
      <c r="G6350">
        <v>58.264236818084399</v>
      </c>
    </row>
    <row r="6351" spans="1:7">
      <c r="A6351" t="s">
        <v>542</v>
      </c>
      <c r="B6351" t="s">
        <v>275</v>
      </c>
      <c r="C6351" t="s">
        <v>202</v>
      </c>
      <c r="D6351" t="s">
        <v>324</v>
      </c>
      <c r="F6351">
        <v>2018</v>
      </c>
      <c r="G6351">
        <v>7774.2229979859003</v>
      </c>
    </row>
    <row r="6352" spans="1:7">
      <c r="A6352" t="s">
        <v>542</v>
      </c>
      <c r="B6352" t="s">
        <v>275</v>
      </c>
      <c r="C6352" t="s">
        <v>202</v>
      </c>
      <c r="F6352">
        <v>2019</v>
      </c>
      <c r="G6352">
        <v>8219.5057633775505</v>
      </c>
    </row>
    <row r="6353" spans="1:7">
      <c r="A6353" t="s">
        <v>542</v>
      </c>
      <c r="B6353" t="s">
        <v>275</v>
      </c>
      <c r="C6353" t="s">
        <v>202</v>
      </c>
      <c r="F6353">
        <v>2020</v>
      </c>
      <c r="G6353">
        <v>8238.4945676447005</v>
      </c>
    </row>
    <row r="6354" spans="1:7">
      <c r="A6354" t="s">
        <v>542</v>
      </c>
      <c r="B6354" t="s">
        <v>275</v>
      </c>
      <c r="C6354" t="s">
        <v>202</v>
      </c>
      <c r="F6354">
        <v>2021</v>
      </c>
      <c r="G6354">
        <v>8674.0336948313598</v>
      </c>
    </row>
    <row r="6355" spans="1:7">
      <c r="A6355" t="s">
        <v>542</v>
      </c>
      <c r="B6355" t="s">
        <v>261</v>
      </c>
      <c r="C6355" t="s">
        <v>194</v>
      </c>
      <c r="D6355" t="s">
        <v>322</v>
      </c>
      <c r="F6355">
        <v>2018</v>
      </c>
      <c r="G6355">
        <v>6.2479600075587198</v>
      </c>
    </row>
    <row r="6356" spans="1:7">
      <c r="A6356" t="s">
        <v>542</v>
      </c>
      <c r="B6356" t="s">
        <v>261</v>
      </c>
      <c r="C6356" t="s">
        <v>194</v>
      </c>
      <c r="D6356" t="s">
        <v>322</v>
      </c>
      <c r="F6356" t="s">
        <v>360</v>
      </c>
      <c r="G6356">
        <v>2.5283510010344799</v>
      </c>
    </row>
    <row r="6357" spans="1:7" ht="63.75">
      <c r="A6357" t="s">
        <v>542</v>
      </c>
      <c r="B6357" s="463" t="s">
        <v>276</v>
      </c>
      <c r="C6357" t="s">
        <v>202</v>
      </c>
      <c r="D6357" t="s">
        <v>325</v>
      </c>
      <c r="F6357">
        <v>2014</v>
      </c>
      <c r="G6357">
        <v>2.9378099441528298</v>
      </c>
    </row>
    <row r="6358" spans="1:7" ht="63.75">
      <c r="A6358" t="s">
        <v>542</v>
      </c>
      <c r="B6358" s="463" t="s">
        <v>276</v>
      </c>
      <c r="C6358" t="s">
        <v>202</v>
      </c>
      <c r="D6358" t="s">
        <v>325</v>
      </c>
      <c r="F6358">
        <v>2017</v>
      </c>
      <c r="G6358">
        <v>2.5199999809265101</v>
      </c>
    </row>
    <row r="6359" spans="1:7" ht="63.75">
      <c r="A6359" t="s">
        <v>542</v>
      </c>
      <c r="B6359" s="463" t="s">
        <v>276</v>
      </c>
      <c r="C6359" t="s">
        <v>202</v>
      </c>
      <c r="D6359" t="s">
        <v>325</v>
      </c>
      <c r="F6359">
        <v>2018</v>
      </c>
      <c r="G6359">
        <v>2.3699998855590798</v>
      </c>
    </row>
    <row r="6360" spans="1:7" ht="63.75">
      <c r="A6360" t="s">
        <v>542</v>
      </c>
      <c r="B6360" s="463" t="s">
        <v>276</v>
      </c>
      <c r="C6360" t="s">
        <v>202</v>
      </c>
      <c r="D6360" t="s">
        <v>325</v>
      </c>
      <c r="F6360">
        <v>2019</v>
      </c>
      <c r="G6360">
        <v>2.2999999523162802</v>
      </c>
    </row>
    <row r="6361" spans="1:7" ht="63.75">
      <c r="A6361" t="s">
        <v>542</v>
      </c>
      <c r="B6361" s="463" t="s">
        <v>276</v>
      </c>
      <c r="C6361" t="s">
        <v>202</v>
      </c>
      <c r="D6361" t="s">
        <v>325</v>
      </c>
      <c r="F6361">
        <v>2020</v>
      </c>
      <c r="G6361">
        <v>2.2300000190734899</v>
      </c>
    </row>
    <row r="6362" spans="1:7" ht="63.75">
      <c r="A6362" t="s">
        <v>542</v>
      </c>
      <c r="B6362" s="463" t="s">
        <v>276</v>
      </c>
      <c r="C6362" t="s">
        <v>202</v>
      </c>
      <c r="D6362" t="s">
        <v>325</v>
      </c>
      <c r="F6362" t="s">
        <v>360</v>
      </c>
      <c r="G6362">
        <v>2.2300000190734899</v>
      </c>
    </row>
    <row r="6363" spans="1:7" ht="63.75">
      <c r="A6363" t="s">
        <v>542</v>
      </c>
      <c r="B6363" s="463" t="s">
        <v>277</v>
      </c>
      <c r="C6363" t="s">
        <v>202</v>
      </c>
      <c r="D6363" t="s">
        <v>326</v>
      </c>
      <c r="E6363" t="s">
        <v>347</v>
      </c>
      <c r="F6363">
        <v>2015</v>
      </c>
      <c r="G6363" t="s">
        <v>64</v>
      </c>
    </row>
    <row r="6364" spans="1:7" ht="63.75">
      <c r="A6364" t="s">
        <v>542</v>
      </c>
      <c r="B6364" s="463" t="s">
        <v>277</v>
      </c>
      <c r="C6364" t="s">
        <v>202</v>
      </c>
      <c r="D6364" t="s">
        <v>327</v>
      </c>
      <c r="F6364">
        <v>2018</v>
      </c>
      <c r="G6364">
        <v>57.709533690000001</v>
      </c>
    </row>
    <row r="6365" spans="1:7" ht="63.75">
      <c r="A6365" t="s">
        <v>542</v>
      </c>
      <c r="B6365" s="463" t="s">
        <v>277</v>
      </c>
      <c r="F6365">
        <v>2019</v>
      </c>
      <c r="G6365">
        <v>68.221313480000006</v>
      </c>
    </row>
    <row r="6366" spans="1:7">
      <c r="A6366" t="s">
        <v>542</v>
      </c>
      <c r="B6366" t="s">
        <v>278</v>
      </c>
      <c r="C6366" t="s">
        <v>194</v>
      </c>
      <c r="D6366" t="s">
        <v>101</v>
      </c>
      <c r="F6366">
        <v>2020</v>
      </c>
      <c r="G6366">
        <v>6</v>
      </c>
    </row>
    <row r="6367" spans="1:7">
      <c r="A6367" t="s">
        <v>542</v>
      </c>
      <c r="B6367" t="s">
        <v>279</v>
      </c>
      <c r="C6367" t="s">
        <v>65</v>
      </c>
      <c r="D6367" t="s">
        <v>328</v>
      </c>
      <c r="F6367" t="s">
        <v>361</v>
      </c>
      <c r="G6367">
        <v>185</v>
      </c>
    </row>
    <row r="6368" spans="1:7" ht="63.75">
      <c r="A6368" t="s">
        <v>542</v>
      </c>
      <c r="B6368" s="463" t="s">
        <v>280</v>
      </c>
      <c r="C6368" t="s">
        <v>202</v>
      </c>
      <c r="D6368" t="s">
        <v>329</v>
      </c>
      <c r="F6368">
        <v>2014</v>
      </c>
      <c r="G6368">
        <v>2.9378099440000001</v>
      </c>
    </row>
    <row r="6369" spans="1:7" ht="63.75">
      <c r="A6369" t="s">
        <v>542</v>
      </c>
      <c r="B6369" s="463" t="s">
        <v>280</v>
      </c>
      <c r="C6369" t="s">
        <v>202</v>
      </c>
      <c r="D6369" t="s">
        <v>330</v>
      </c>
      <c r="F6369">
        <v>2018</v>
      </c>
      <c r="G6369">
        <v>2.3699998855590798</v>
      </c>
    </row>
    <row r="6370" spans="1:7" ht="63.75">
      <c r="A6370" t="s">
        <v>542</v>
      </c>
      <c r="B6370" s="463" t="s">
        <v>280</v>
      </c>
      <c r="C6370" t="s">
        <v>202</v>
      </c>
      <c r="D6370" t="s">
        <v>330</v>
      </c>
      <c r="F6370" t="s">
        <v>359</v>
      </c>
      <c r="G6370">
        <v>2.2300000190734899</v>
      </c>
    </row>
    <row r="6371" spans="1:7">
      <c r="A6371" t="s">
        <v>542</v>
      </c>
      <c r="B6371" t="s">
        <v>281</v>
      </c>
      <c r="C6371" t="s">
        <v>194</v>
      </c>
      <c r="D6371" t="s">
        <v>330</v>
      </c>
      <c r="F6371">
        <v>2018</v>
      </c>
      <c r="G6371">
        <v>2.3699998855590798</v>
      </c>
    </row>
    <row r="6372" spans="1:7">
      <c r="A6372" t="s">
        <v>542</v>
      </c>
      <c r="B6372" t="s">
        <v>281</v>
      </c>
      <c r="C6372" t="s">
        <v>194</v>
      </c>
      <c r="D6372" t="s">
        <v>330</v>
      </c>
      <c r="F6372" t="s">
        <v>360</v>
      </c>
      <c r="G6372">
        <v>2.23</v>
      </c>
    </row>
    <row r="6373" spans="1:7">
      <c r="A6373" t="s">
        <v>542</v>
      </c>
      <c r="B6373" t="s">
        <v>282</v>
      </c>
      <c r="C6373" t="s">
        <v>194</v>
      </c>
      <c r="D6373" t="s">
        <v>210</v>
      </c>
      <c r="F6373">
        <v>2018</v>
      </c>
      <c r="G6373">
        <v>8.5114002227783203</v>
      </c>
    </row>
    <row r="6374" spans="1:7">
      <c r="A6374" t="s">
        <v>542</v>
      </c>
      <c r="B6374" t="s">
        <v>282</v>
      </c>
      <c r="C6374" t="s">
        <v>194</v>
      </c>
      <c r="D6374" t="s">
        <v>210</v>
      </c>
      <c r="F6374" t="s">
        <v>359</v>
      </c>
      <c r="G6374">
        <v>8.2396602630615199</v>
      </c>
    </row>
    <row r="6375" spans="1:7">
      <c r="A6375" t="s">
        <v>542</v>
      </c>
      <c r="B6375" t="s">
        <v>283</v>
      </c>
      <c r="C6375" t="s">
        <v>308</v>
      </c>
      <c r="D6375" t="s">
        <v>331</v>
      </c>
      <c r="F6375">
        <v>2018</v>
      </c>
      <c r="G6375">
        <v>1.5</v>
      </c>
    </row>
    <row r="6376" spans="1:7">
      <c r="A6376" t="s">
        <v>542</v>
      </c>
      <c r="B6376" t="s">
        <v>283</v>
      </c>
      <c r="C6376" t="s">
        <v>202</v>
      </c>
      <c r="D6376" t="s">
        <v>332</v>
      </c>
      <c r="F6376">
        <v>2021</v>
      </c>
      <c r="G6376">
        <v>1.25800001621246</v>
      </c>
    </row>
    <row r="6377" spans="1:7">
      <c r="A6377" t="s">
        <v>542</v>
      </c>
      <c r="B6377" t="s">
        <v>284</v>
      </c>
      <c r="C6377" t="s">
        <v>194</v>
      </c>
      <c r="D6377" t="s">
        <v>333</v>
      </c>
      <c r="F6377" t="s">
        <v>362</v>
      </c>
      <c r="G6377">
        <v>1.2</v>
      </c>
    </row>
    <row r="6378" spans="1:7">
      <c r="A6378" t="s">
        <v>542</v>
      </c>
      <c r="B6378" t="s">
        <v>285</v>
      </c>
      <c r="C6378" t="s">
        <v>194</v>
      </c>
      <c r="D6378" t="s">
        <v>334</v>
      </c>
      <c r="F6378">
        <v>2020</v>
      </c>
      <c r="G6378">
        <v>100</v>
      </c>
    </row>
    <row r="6379" spans="1:7">
      <c r="A6379" t="s">
        <v>542</v>
      </c>
      <c r="B6379" t="s">
        <v>286</v>
      </c>
      <c r="C6379" t="s">
        <v>309</v>
      </c>
      <c r="D6379" t="s">
        <v>335</v>
      </c>
      <c r="F6379">
        <v>2018</v>
      </c>
      <c r="G6379">
        <v>1</v>
      </c>
    </row>
    <row r="6380" spans="1:7">
      <c r="A6380" t="s">
        <v>542</v>
      </c>
      <c r="B6380" t="s">
        <v>286</v>
      </c>
      <c r="C6380" t="s">
        <v>309</v>
      </c>
      <c r="D6380" t="s">
        <v>336</v>
      </c>
      <c r="F6380">
        <v>2022</v>
      </c>
      <c r="G6380">
        <v>2</v>
      </c>
    </row>
    <row r="6381" spans="1:7">
      <c r="A6381" t="s">
        <v>542</v>
      </c>
      <c r="B6381" t="s">
        <v>287</v>
      </c>
      <c r="C6381" t="s">
        <v>309</v>
      </c>
      <c r="D6381" t="s">
        <v>335</v>
      </c>
      <c r="F6381">
        <v>2018</v>
      </c>
      <c r="G6381">
        <v>11</v>
      </c>
    </row>
    <row r="6382" spans="1:7">
      <c r="A6382" t="s">
        <v>542</v>
      </c>
      <c r="B6382" t="s">
        <v>287</v>
      </c>
      <c r="C6382" t="s">
        <v>309</v>
      </c>
      <c r="D6382" t="s">
        <v>336</v>
      </c>
      <c r="F6382">
        <v>2022</v>
      </c>
      <c r="G6382">
        <v>11</v>
      </c>
    </row>
    <row r="6383" spans="1:7">
      <c r="A6383" t="s">
        <v>542</v>
      </c>
      <c r="B6383" t="s">
        <v>288</v>
      </c>
      <c r="C6383" t="s">
        <v>202</v>
      </c>
      <c r="D6383" t="s">
        <v>337</v>
      </c>
      <c r="E6383" t="s">
        <v>348</v>
      </c>
      <c r="F6383">
        <v>2017</v>
      </c>
      <c r="G6383">
        <v>0.43</v>
      </c>
    </row>
    <row r="6384" spans="1:7">
      <c r="A6384" t="s">
        <v>542</v>
      </c>
      <c r="B6384" t="s">
        <v>288</v>
      </c>
      <c r="C6384" t="s">
        <v>202</v>
      </c>
      <c r="D6384" t="s">
        <v>337</v>
      </c>
      <c r="E6384" t="s">
        <v>348</v>
      </c>
      <c r="F6384">
        <v>2021</v>
      </c>
      <c r="G6384">
        <v>0.72624576091766357</v>
      </c>
    </row>
    <row r="6385" spans="1:7">
      <c r="A6385" t="s">
        <v>542</v>
      </c>
      <c r="B6385" t="s">
        <v>289</v>
      </c>
      <c r="C6385" t="s">
        <v>202</v>
      </c>
      <c r="D6385" t="s">
        <v>337</v>
      </c>
      <c r="E6385" t="s">
        <v>349</v>
      </c>
      <c r="F6385">
        <v>2017</v>
      </c>
      <c r="G6385">
        <v>-0.36</v>
      </c>
    </row>
    <row r="6386" spans="1:7">
      <c r="A6386" t="s">
        <v>542</v>
      </c>
      <c r="B6386" t="s">
        <v>289</v>
      </c>
      <c r="C6386" t="s">
        <v>202</v>
      </c>
      <c r="D6386" t="s">
        <v>337</v>
      </c>
      <c r="E6386" t="s">
        <v>349</v>
      </c>
      <c r="F6386">
        <v>2021</v>
      </c>
      <c r="G6386">
        <v>-0.61771911382675171</v>
      </c>
    </row>
    <row r="6387" spans="1:7">
      <c r="A6387" t="s">
        <v>542</v>
      </c>
      <c r="B6387" t="s">
        <v>290</v>
      </c>
      <c r="C6387" t="s">
        <v>202</v>
      </c>
      <c r="D6387" t="s">
        <v>337</v>
      </c>
      <c r="E6387" t="s">
        <v>350</v>
      </c>
      <c r="F6387">
        <v>2017</v>
      </c>
      <c r="G6387">
        <v>-0.72</v>
      </c>
    </row>
    <row r="6388" spans="1:7">
      <c r="A6388" t="s">
        <v>542</v>
      </c>
      <c r="B6388" t="s">
        <v>290</v>
      </c>
      <c r="C6388" t="s">
        <v>202</v>
      </c>
      <c r="D6388" t="s">
        <v>337</v>
      </c>
      <c r="E6388" t="s">
        <v>350</v>
      </c>
      <c r="F6388">
        <v>2021</v>
      </c>
      <c r="G6388">
        <v>-0.88752710819244385</v>
      </c>
    </row>
    <row r="6389" spans="1:7">
      <c r="A6389" t="s">
        <v>542</v>
      </c>
      <c r="B6389" t="s">
        <v>291</v>
      </c>
      <c r="C6389" t="s">
        <v>202</v>
      </c>
      <c r="D6389" t="s">
        <v>337</v>
      </c>
      <c r="E6389" t="s">
        <v>351</v>
      </c>
      <c r="F6389">
        <v>2017</v>
      </c>
      <c r="G6389">
        <v>-0.88</v>
      </c>
    </row>
    <row r="6390" spans="1:7">
      <c r="A6390" t="s">
        <v>542</v>
      </c>
      <c r="B6390" t="s">
        <v>291</v>
      </c>
      <c r="C6390" t="s">
        <v>202</v>
      </c>
      <c r="D6390" t="s">
        <v>337</v>
      </c>
      <c r="E6390" t="s">
        <v>351</v>
      </c>
      <c r="F6390">
        <v>2021</v>
      </c>
      <c r="G6390">
        <v>-0.64192706346511841</v>
      </c>
    </row>
    <row r="6391" spans="1:7">
      <c r="A6391" t="s">
        <v>542</v>
      </c>
      <c r="B6391" t="s">
        <v>292</v>
      </c>
      <c r="C6391" t="s">
        <v>202</v>
      </c>
      <c r="D6391" t="s">
        <v>337</v>
      </c>
      <c r="F6391">
        <v>2017</v>
      </c>
      <c r="G6391">
        <v>-0.94</v>
      </c>
    </row>
    <row r="6392" spans="1:7">
      <c r="A6392" t="s">
        <v>542</v>
      </c>
      <c r="B6392" t="s">
        <v>292</v>
      </c>
      <c r="C6392" t="s">
        <v>202</v>
      </c>
      <c r="D6392" t="s">
        <v>337</v>
      </c>
      <c r="F6392">
        <v>2021</v>
      </c>
      <c r="G6392">
        <v>-1.04</v>
      </c>
    </row>
    <row r="6393" spans="1:7" ht="114.75">
      <c r="A6393" t="s">
        <v>542</v>
      </c>
      <c r="B6393" t="s">
        <v>293</v>
      </c>
      <c r="C6393" t="s">
        <v>308</v>
      </c>
      <c r="D6393" t="s">
        <v>331</v>
      </c>
      <c r="E6393" s="463" t="s">
        <v>352</v>
      </c>
      <c r="F6393">
        <v>2018</v>
      </c>
      <c r="G6393">
        <v>41.4</v>
      </c>
    </row>
    <row r="6394" spans="1:7" ht="114.75">
      <c r="A6394" t="s">
        <v>542</v>
      </c>
      <c r="B6394" t="s">
        <v>293</v>
      </c>
      <c r="C6394" t="s">
        <v>308</v>
      </c>
      <c r="D6394" t="s">
        <v>331</v>
      </c>
      <c r="E6394" s="463" t="s">
        <v>352</v>
      </c>
      <c r="F6394">
        <v>2022</v>
      </c>
      <c r="G6394">
        <v>11.1</v>
      </c>
    </row>
    <row r="6395" spans="1:7">
      <c r="A6395" t="s">
        <v>542</v>
      </c>
      <c r="B6395" t="s">
        <v>294</v>
      </c>
      <c r="C6395" t="s">
        <v>308</v>
      </c>
      <c r="D6395" t="s">
        <v>331</v>
      </c>
      <c r="E6395" t="s">
        <v>353</v>
      </c>
      <c r="F6395">
        <v>2018</v>
      </c>
      <c r="G6395">
        <v>33.1</v>
      </c>
    </row>
    <row r="6396" spans="1:7">
      <c r="A6396" t="s">
        <v>542</v>
      </c>
      <c r="B6396" t="s">
        <v>294</v>
      </c>
      <c r="C6396" t="s">
        <v>308</v>
      </c>
      <c r="D6396" t="s">
        <v>331</v>
      </c>
      <c r="E6396" t="s">
        <v>353</v>
      </c>
      <c r="F6396">
        <v>2022</v>
      </c>
      <c r="G6396">
        <v>20.399999999999999</v>
      </c>
    </row>
    <row r="6397" spans="1:7">
      <c r="A6397" t="s">
        <v>542</v>
      </c>
      <c r="B6397" t="s">
        <v>295</v>
      </c>
      <c r="C6397" t="s">
        <v>308</v>
      </c>
      <c r="D6397" t="s">
        <v>331</v>
      </c>
      <c r="F6397">
        <v>2017</v>
      </c>
      <c r="G6397">
        <v>53.6</v>
      </c>
    </row>
    <row r="6398" spans="1:7">
      <c r="A6398" t="s">
        <v>542</v>
      </c>
      <c r="B6398" t="s">
        <v>295</v>
      </c>
      <c r="C6398" t="s">
        <v>308</v>
      </c>
      <c r="D6398" t="s">
        <v>331</v>
      </c>
      <c r="F6398">
        <v>2022</v>
      </c>
      <c r="G6398">
        <v>49.2</v>
      </c>
    </row>
    <row r="6399" spans="1:7">
      <c r="A6399" t="s">
        <v>542</v>
      </c>
      <c r="B6399" t="s">
        <v>296</v>
      </c>
      <c r="C6399" t="s">
        <v>308</v>
      </c>
      <c r="D6399" t="s">
        <v>331</v>
      </c>
      <c r="E6399" t="s">
        <v>354</v>
      </c>
      <c r="F6399">
        <v>2018</v>
      </c>
      <c r="G6399">
        <v>20</v>
      </c>
    </row>
    <row r="6400" spans="1:7">
      <c r="A6400" t="s">
        <v>542</v>
      </c>
      <c r="B6400" t="s">
        <v>296</v>
      </c>
      <c r="C6400" t="s">
        <v>308</v>
      </c>
      <c r="D6400" t="s">
        <v>331</v>
      </c>
      <c r="E6400" t="s">
        <v>354</v>
      </c>
      <c r="F6400">
        <v>2022</v>
      </c>
      <c r="G6400">
        <v>20</v>
      </c>
    </row>
    <row r="6401" spans="1:7">
      <c r="A6401" t="s">
        <v>542</v>
      </c>
      <c r="B6401" t="s">
        <v>297</v>
      </c>
      <c r="C6401" t="s">
        <v>308</v>
      </c>
      <c r="D6401" t="s">
        <v>331</v>
      </c>
      <c r="F6401">
        <v>2018</v>
      </c>
      <c r="G6401">
        <v>26.3</v>
      </c>
    </row>
    <row r="6402" spans="1:7">
      <c r="A6402" t="s">
        <v>542</v>
      </c>
      <c r="B6402" t="s">
        <v>298</v>
      </c>
      <c r="C6402" t="s">
        <v>194</v>
      </c>
      <c r="D6402" t="s">
        <v>338</v>
      </c>
      <c r="F6402">
        <v>2019</v>
      </c>
      <c r="G6402">
        <v>2.6096818342246202</v>
      </c>
    </row>
    <row r="6403" spans="1:7">
      <c r="A6403" t="s">
        <v>542</v>
      </c>
      <c r="B6403" t="s">
        <v>299</v>
      </c>
      <c r="C6403" t="s">
        <v>310</v>
      </c>
      <c r="D6403" t="s">
        <v>339</v>
      </c>
      <c r="F6403">
        <v>2015</v>
      </c>
      <c r="G6403">
        <v>0.96499999999999997</v>
      </c>
    </row>
    <row r="6404" spans="1:7">
      <c r="A6404" t="s">
        <v>542</v>
      </c>
      <c r="B6404" t="s">
        <v>299</v>
      </c>
      <c r="C6404" t="s">
        <v>310</v>
      </c>
      <c r="D6404" t="s">
        <v>339</v>
      </c>
      <c r="F6404" t="s">
        <v>363</v>
      </c>
      <c r="G6404">
        <v>0.64389781708631233</v>
      </c>
    </row>
    <row r="6405" spans="1:7">
      <c r="A6405" t="s">
        <v>542</v>
      </c>
      <c r="B6405" t="s">
        <v>300</v>
      </c>
      <c r="C6405" t="s">
        <v>202</v>
      </c>
      <c r="D6405" t="s">
        <v>340</v>
      </c>
      <c r="F6405">
        <v>2017</v>
      </c>
      <c r="G6405">
        <v>27.5</v>
      </c>
    </row>
    <row r="6406" spans="1:7">
      <c r="A6406" t="s">
        <v>542</v>
      </c>
      <c r="B6406" t="s">
        <v>300</v>
      </c>
      <c r="C6406" t="s">
        <v>194</v>
      </c>
      <c r="D6406" t="s">
        <v>340</v>
      </c>
      <c r="F6406">
        <v>2018</v>
      </c>
      <c r="G6406">
        <v>27.516778523489901</v>
      </c>
    </row>
    <row r="6407" spans="1:7">
      <c r="A6407" t="s">
        <v>542</v>
      </c>
      <c r="B6407" t="s">
        <v>300</v>
      </c>
      <c r="C6407" t="s">
        <v>194</v>
      </c>
      <c r="D6407" t="s">
        <v>340</v>
      </c>
      <c r="F6407">
        <v>2021</v>
      </c>
      <c r="G6407">
        <v>21.951219512195099</v>
      </c>
    </row>
    <row r="6408" spans="1:7">
      <c r="A6408" t="s">
        <v>542</v>
      </c>
      <c r="B6408" t="s">
        <v>301</v>
      </c>
      <c r="C6408" t="s">
        <v>311</v>
      </c>
      <c r="D6408" t="s">
        <v>341</v>
      </c>
      <c r="F6408">
        <v>2021</v>
      </c>
      <c r="G6408" t="s">
        <v>366</v>
      </c>
    </row>
    <row r="6409" spans="1:7">
      <c r="A6409" t="s">
        <v>542</v>
      </c>
      <c r="B6409" t="s">
        <v>301</v>
      </c>
      <c r="C6409" t="s">
        <v>311</v>
      </c>
      <c r="F6409">
        <v>2019</v>
      </c>
      <c r="G6409">
        <v>2E-3</v>
      </c>
    </row>
    <row r="6410" spans="1:7">
      <c r="A6410" t="s">
        <v>544</v>
      </c>
      <c r="B6410" t="s">
        <v>266</v>
      </c>
      <c r="C6410" t="s">
        <v>303</v>
      </c>
      <c r="D6410" t="s">
        <v>313</v>
      </c>
      <c r="F6410">
        <v>2018</v>
      </c>
      <c r="G6410" t="s">
        <v>545</v>
      </c>
    </row>
    <row r="6411" spans="1:7">
      <c r="A6411" t="s">
        <v>544</v>
      </c>
      <c r="B6411" t="s">
        <v>267</v>
      </c>
      <c r="C6411" t="s">
        <v>304</v>
      </c>
      <c r="D6411" t="s">
        <v>314</v>
      </c>
      <c r="F6411">
        <v>2018</v>
      </c>
      <c r="G6411">
        <v>2000000</v>
      </c>
    </row>
    <row r="6412" spans="1:7">
      <c r="A6412" t="s">
        <v>544</v>
      </c>
      <c r="B6412" t="s">
        <v>268</v>
      </c>
      <c r="C6412" t="s">
        <v>305</v>
      </c>
      <c r="D6412" t="s">
        <v>315</v>
      </c>
      <c r="F6412">
        <v>2018</v>
      </c>
      <c r="G6412">
        <v>62249</v>
      </c>
    </row>
    <row r="6413" spans="1:7">
      <c r="A6413" t="s">
        <v>544</v>
      </c>
      <c r="B6413" t="s">
        <v>269</v>
      </c>
      <c r="C6413" t="s">
        <v>305</v>
      </c>
      <c r="D6413" t="s">
        <v>316</v>
      </c>
      <c r="E6413" t="s">
        <v>343</v>
      </c>
      <c r="F6413" t="s">
        <v>356</v>
      </c>
      <c r="G6413">
        <v>34.5</v>
      </c>
    </row>
    <row r="6414" spans="1:7" ht="127.5">
      <c r="A6414" t="s">
        <v>544</v>
      </c>
      <c r="B6414" t="s">
        <v>270</v>
      </c>
      <c r="C6414" t="s">
        <v>182</v>
      </c>
      <c r="D6414" t="s">
        <v>317</v>
      </c>
      <c r="E6414" s="463" t="s">
        <v>344</v>
      </c>
      <c r="F6414">
        <v>2016</v>
      </c>
      <c r="G6414">
        <v>17.100000000000001</v>
      </c>
    </row>
    <row r="6415" spans="1:7">
      <c r="A6415" t="s">
        <v>544</v>
      </c>
      <c r="B6415" t="s">
        <v>270</v>
      </c>
      <c r="D6415" t="s">
        <v>318</v>
      </c>
      <c r="F6415">
        <v>2019</v>
      </c>
      <c r="G6415">
        <v>34.1</v>
      </c>
    </row>
    <row r="6416" spans="1:7" ht="102">
      <c r="A6416" t="s">
        <v>544</v>
      </c>
      <c r="B6416" t="s">
        <v>271</v>
      </c>
      <c r="C6416" t="s">
        <v>306</v>
      </c>
      <c r="D6416" t="s">
        <v>319</v>
      </c>
      <c r="E6416" s="463" t="s">
        <v>345</v>
      </c>
      <c r="F6416">
        <v>2017</v>
      </c>
      <c r="G6416">
        <v>0.84699999999999998</v>
      </c>
    </row>
    <row r="6417" spans="1:7">
      <c r="A6417" t="s">
        <v>544</v>
      </c>
      <c r="B6417" t="s">
        <v>271</v>
      </c>
      <c r="D6417" t="s">
        <v>320</v>
      </c>
      <c r="F6417">
        <v>2021</v>
      </c>
      <c r="G6417">
        <v>0.86299999999999999</v>
      </c>
    </row>
    <row r="6418" spans="1:7" ht="178.5">
      <c r="A6418" t="s">
        <v>544</v>
      </c>
      <c r="B6418" t="s">
        <v>272</v>
      </c>
      <c r="C6418" t="s">
        <v>307</v>
      </c>
      <c r="D6418" t="s">
        <v>321</v>
      </c>
      <c r="E6418" s="463" t="s">
        <v>346</v>
      </c>
      <c r="F6418">
        <v>2018</v>
      </c>
      <c r="G6418">
        <v>66.099999999999994</v>
      </c>
    </row>
    <row r="6419" spans="1:7" ht="51">
      <c r="A6419" t="s">
        <v>544</v>
      </c>
      <c r="B6419" s="463" t="s">
        <v>273</v>
      </c>
      <c r="C6419" t="s">
        <v>202</v>
      </c>
      <c r="F6419">
        <v>2018</v>
      </c>
      <c r="G6419">
        <v>2.7</v>
      </c>
    </row>
    <row r="6420" spans="1:7" ht="51">
      <c r="A6420" t="s">
        <v>544</v>
      </c>
      <c r="B6420" s="463" t="s">
        <v>273</v>
      </c>
      <c r="C6420" t="s">
        <v>202</v>
      </c>
      <c r="D6420" t="s">
        <v>322</v>
      </c>
      <c r="F6420" t="s">
        <v>359</v>
      </c>
      <c r="G6420">
        <v>4.4820953994010804</v>
      </c>
    </row>
    <row r="6421" spans="1:7" ht="51">
      <c r="A6421" t="s">
        <v>544</v>
      </c>
      <c r="B6421" s="463" t="s">
        <v>274</v>
      </c>
      <c r="C6421" t="s">
        <v>202</v>
      </c>
      <c r="D6421" t="s">
        <v>323</v>
      </c>
      <c r="F6421">
        <v>2018</v>
      </c>
      <c r="G6421">
        <v>57.912959510235801</v>
      </c>
    </row>
    <row r="6422" spans="1:7" ht="51">
      <c r="A6422" t="s">
        <v>544</v>
      </c>
      <c r="B6422" s="463" t="s">
        <v>274</v>
      </c>
      <c r="C6422" t="s">
        <v>202</v>
      </c>
      <c r="D6422" t="s">
        <v>323</v>
      </c>
      <c r="F6422">
        <v>2019</v>
      </c>
      <c r="G6422">
        <v>59.351706426094701</v>
      </c>
    </row>
    <row r="6423" spans="1:7" ht="51">
      <c r="A6423" t="s">
        <v>544</v>
      </c>
      <c r="B6423" s="463" t="s">
        <v>274</v>
      </c>
      <c r="C6423" t="s">
        <v>202</v>
      </c>
      <c r="D6423" t="s">
        <v>323</v>
      </c>
      <c r="F6423">
        <v>2020</v>
      </c>
      <c r="G6423">
        <v>57.114694079107103</v>
      </c>
    </row>
    <row r="6424" spans="1:7" ht="51">
      <c r="A6424" t="s">
        <v>544</v>
      </c>
      <c r="B6424" s="463" t="s">
        <v>274</v>
      </c>
      <c r="C6424" t="s">
        <v>202</v>
      </c>
      <c r="D6424" t="s">
        <v>323</v>
      </c>
      <c r="F6424">
        <v>2021</v>
      </c>
      <c r="G6424">
        <v>59.674629154808699</v>
      </c>
    </row>
    <row r="6425" spans="1:7">
      <c r="A6425" t="s">
        <v>544</v>
      </c>
      <c r="B6425" t="s">
        <v>275</v>
      </c>
      <c r="C6425" t="s">
        <v>202</v>
      </c>
      <c r="D6425" t="s">
        <v>324</v>
      </c>
      <c r="F6425">
        <v>2018</v>
      </c>
      <c r="G6425">
        <v>30877.041926480699</v>
      </c>
    </row>
    <row r="6426" spans="1:7">
      <c r="A6426" t="s">
        <v>544</v>
      </c>
      <c r="B6426" t="s">
        <v>275</v>
      </c>
      <c r="C6426" t="s">
        <v>202</v>
      </c>
      <c r="F6426">
        <v>2019</v>
      </c>
      <c r="G6426">
        <v>31883.259114803201</v>
      </c>
    </row>
    <row r="6427" spans="1:7">
      <c r="A6427" t="s">
        <v>544</v>
      </c>
      <c r="B6427" t="s">
        <v>275</v>
      </c>
      <c r="C6427" t="s">
        <v>202</v>
      </c>
      <c r="F6427">
        <v>2020</v>
      </c>
      <c r="G6427">
        <v>31424.902210353401</v>
      </c>
    </row>
    <row r="6428" spans="1:7">
      <c r="A6428" t="s">
        <v>544</v>
      </c>
      <c r="B6428" t="s">
        <v>275</v>
      </c>
      <c r="C6428" t="s">
        <v>202</v>
      </c>
      <c r="F6428">
        <v>2021</v>
      </c>
      <c r="G6428">
        <v>34468.6021095498</v>
      </c>
    </row>
    <row r="6429" spans="1:7">
      <c r="A6429" t="s">
        <v>544</v>
      </c>
      <c r="B6429" t="s">
        <v>261</v>
      </c>
      <c r="C6429" t="s">
        <v>194</v>
      </c>
      <c r="D6429" t="s">
        <v>322</v>
      </c>
      <c r="F6429">
        <v>2018</v>
      </c>
      <c r="G6429">
        <v>3.9894803874928</v>
      </c>
    </row>
    <row r="6430" spans="1:7">
      <c r="A6430" t="s">
        <v>544</v>
      </c>
      <c r="B6430" t="s">
        <v>261</v>
      </c>
      <c r="C6430" t="s">
        <v>194</v>
      </c>
      <c r="D6430" t="s">
        <v>322</v>
      </c>
      <c r="F6430" t="s">
        <v>360</v>
      </c>
      <c r="G6430">
        <v>4.4820953994010804</v>
      </c>
    </row>
    <row r="6431" spans="1:7" ht="63.75">
      <c r="A6431" t="s">
        <v>544</v>
      </c>
      <c r="B6431" s="463" t="s">
        <v>276</v>
      </c>
      <c r="C6431" t="s">
        <v>202</v>
      </c>
      <c r="D6431" t="s">
        <v>325</v>
      </c>
      <c r="F6431">
        <v>2014</v>
      </c>
      <c r="G6431">
        <v>5.2812299728393599</v>
      </c>
    </row>
    <row r="6432" spans="1:7" ht="63.75">
      <c r="A6432" t="s">
        <v>544</v>
      </c>
      <c r="B6432" s="463" t="s">
        <v>276</v>
      </c>
      <c r="C6432" t="s">
        <v>202</v>
      </c>
      <c r="D6432" t="s">
        <v>325</v>
      </c>
      <c r="F6432">
        <v>2015</v>
      </c>
      <c r="G6432">
        <v>5.2825198173522896</v>
      </c>
    </row>
    <row r="6433" spans="1:7" ht="63.75">
      <c r="A6433" t="s">
        <v>544</v>
      </c>
      <c r="B6433" s="463" t="s">
        <v>276</v>
      </c>
      <c r="C6433" t="s">
        <v>202</v>
      </c>
      <c r="D6433" t="s">
        <v>325</v>
      </c>
      <c r="F6433">
        <v>2016</v>
      </c>
      <c r="G6433">
        <v>4.6574997901916504</v>
      </c>
    </row>
    <row r="6434" spans="1:7" ht="63.75">
      <c r="A6434" t="s">
        <v>544</v>
      </c>
      <c r="B6434" s="463" t="s">
        <v>276</v>
      </c>
      <c r="C6434" t="s">
        <v>202</v>
      </c>
      <c r="D6434" t="s">
        <v>325</v>
      </c>
      <c r="F6434">
        <v>2017</v>
      </c>
      <c r="G6434">
        <v>4.3667101860046396</v>
      </c>
    </row>
    <row r="6435" spans="1:7" ht="63.75">
      <c r="A6435" t="s">
        <v>544</v>
      </c>
      <c r="B6435" s="463" t="s">
        <v>276</v>
      </c>
      <c r="C6435" t="s">
        <v>202</v>
      </c>
      <c r="D6435" t="s">
        <v>325</v>
      </c>
      <c r="F6435">
        <v>2018</v>
      </c>
      <c r="G6435">
        <v>4.24356985092163</v>
      </c>
    </row>
    <row r="6436" spans="1:7" ht="63.75">
      <c r="A6436" t="s">
        <v>544</v>
      </c>
      <c r="B6436" s="463" t="s">
        <v>276</v>
      </c>
      <c r="C6436" t="s">
        <v>202</v>
      </c>
      <c r="D6436" t="s">
        <v>325</v>
      </c>
      <c r="F6436" t="s">
        <v>360</v>
      </c>
      <c r="G6436">
        <v>4.24356985092163</v>
      </c>
    </row>
    <row r="6437" spans="1:7" ht="63.75">
      <c r="A6437" t="s">
        <v>544</v>
      </c>
      <c r="B6437" s="463" t="s">
        <v>277</v>
      </c>
      <c r="C6437" t="s">
        <v>202</v>
      </c>
      <c r="D6437" t="s">
        <v>326</v>
      </c>
      <c r="E6437" t="s">
        <v>347</v>
      </c>
      <c r="F6437">
        <v>2015</v>
      </c>
      <c r="G6437">
        <v>1429</v>
      </c>
    </row>
    <row r="6438" spans="1:7" ht="63.75">
      <c r="A6438" t="s">
        <v>544</v>
      </c>
      <c r="B6438" s="463" t="s">
        <v>277</v>
      </c>
      <c r="C6438" t="s">
        <v>202</v>
      </c>
      <c r="D6438" t="s">
        <v>327</v>
      </c>
      <c r="F6438">
        <v>2018</v>
      </c>
      <c r="G6438">
        <v>1101.49255371</v>
      </c>
    </row>
    <row r="6439" spans="1:7" ht="63.75">
      <c r="A6439" t="s">
        <v>544</v>
      </c>
      <c r="B6439" s="463" t="s">
        <v>277</v>
      </c>
      <c r="F6439">
        <v>2019</v>
      </c>
      <c r="G6439">
        <v>1166.79785156</v>
      </c>
    </row>
    <row r="6440" spans="1:7">
      <c r="A6440" t="s">
        <v>544</v>
      </c>
      <c r="B6440" t="s">
        <v>279</v>
      </c>
      <c r="C6440" t="s">
        <v>65</v>
      </c>
      <c r="D6440" t="s">
        <v>328</v>
      </c>
      <c r="F6440" t="s">
        <v>361</v>
      </c>
      <c r="G6440">
        <v>19</v>
      </c>
    </row>
    <row r="6441" spans="1:7" ht="63.75">
      <c r="A6441" t="s">
        <v>544</v>
      </c>
      <c r="B6441" s="463" t="s">
        <v>280</v>
      </c>
      <c r="C6441" t="s">
        <v>202</v>
      </c>
      <c r="D6441" t="s">
        <v>329</v>
      </c>
      <c r="F6441">
        <v>2014</v>
      </c>
      <c r="G6441">
        <v>5.2687997820000003</v>
      </c>
    </row>
    <row r="6442" spans="1:7" ht="63.75">
      <c r="A6442" t="s">
        <v>544</v>
      </c>
      <c r="B6442" s="463" t="s">
        <v>280</v>
      </c>
      <c r="C6442" t="s">
        <v>202</v>
      </c>
      <c r="D6442" t="s">
        <v>330</v>
      </c>
      <c r="F6442">
        <v>2018</v>
      </c>
      <c r="G6442">
        <v>4.24356985092163</v>
      </c>
    </row>
    <row r="6443" spans="1:7">
      <c r="A6443" t="s">
        <v>544</v>
      </c>
      <c r="B6443" t="s">
        <v>281</v>
      </c>
      <c r="C6443" t="s">
        <v>194</v>
      </c>
      <c r="D6443" t="s">
        <v>330</v>
      </c>
      <c r="F6443">
        <v>2018</v>
      </c>
      <c r="G6443">
        <v>4.24356985092163</v>
      </c>
    </row>
    <row r="6444" spans="1:7">
      <c r="A6444" t="s">
        <v>544</v>
      </c>
      <c r="B6444" t="s">
        <v>281</v>
      </c>
      <c r="C6444" t="s">
        <v>194</v>
      </c>
      <c r="D6444" t="s">
        <v>330</v>
      </c>
      <c r="F6444" t="s">
        <v>360</v>
      </c>
      <c r="G6444" t="s">
        <v>64</v>
      </c>
    </row>
    <row r="6445" spans="1:7">
      <c r="A6445" t="s">
        <v>544</v>
      </c>
      <c r="B6445" t="s">
        <v>282</v>
      </c>
      <c r="C6445" t="s">
        <v>194</v>
      </c>
      <c r="D6445" t="s">
        <v>210</v>
      </c>
      <c r="F6445">
        <v>2018</v>
      </c>
      <c r="G6445">
        <v>1.1314400434494001</v>
      </c>
    </row>
    <row r="6446" spans="1:7">
      <c r="A6446" t="s">
        <v>544</v>
      </c>
      <c r="B6446" t="s">
        <v>282</v>
      </c>
      <c r="C6446" t="s">
        <v>194</v>
      </c>
      <c r="D6446" t="s">
        <v>210</v>
      </c>
      <c r="F6446" t="s">
        <v>359</v>
      </c>
      <c r="G6446">
        <v>1.1762599945068399</v>
      </c>
    </row>
    <row r="6447" spans="1:7">
      <c r="A6447" t="s">
        <v>544</v>
      </c>
      <c r="B6447" t="s">
        <v>283</v>
      </c>
      <c r="C6447" t="s">
        <v>308</v>
      </c>
      <c r="D6447" t="s">
        <v>331</v>
      </c>
      <c r="F6447">
        <v>2018</v>
      </c>
      <c r="G6447">
        <v>9.9</v>
      </c>
    </row>
    <row r="6448" spans="1:7">
      <c r="A6448" t="s">
        <v>544</v>
      </c>
      <c r="B6448" t="s">
        <v>283</v>
      </c>
      <c r="C6448" t="s">
        <v>202</v>
      </c>
      <c r="D6448" t="s">
        <v>332</v>
      </c>
      <c r="F6448">
        <v>2021</v>
      </c>
      <c r="G6448">
        <v>7.5999999046325701</v>
      </c>
    </row>
    <row r="6449" spans="1:7">
      <c r="A6449" t="s">
        <v>544</v>
      </c>
      <c r="B6449" t="s">
        <v>284</v>
      </c>
      <c r="C6449" t="s">
        <v>194</v>
      </c>
      <c r="D6449" t="s">
        <v>333</v>
      </c>
      <c r="F6449" t="s">
        <v>362</v>
      </c>
      <c r="G6449">
        <v>0.2</v>
      </c>
    </row>
    <row r="6450" spans="1:7">
      <c r="A6450" t="s">
        <v>544</v>
      </c>
      <c r="B6450" t="s">
        <v>285</v>
      </c>
      <c r="C6450" t="s">
        <v>194</v>
      </c>
      <c r="D6450" t="s">
        <v>334</v>
      </c>
      <c r="F6450">
        <v>2020</v>
      </c>
      <c r="G6450">
        <v>100</v>
      </c>
    </row>
    <row r="6451" spans="1:7">
      <c r="A6451" t="s">
        <v>544</v>
      </c>
      <c r="B6451" t="s">
        <v>286</v>
      </c>
      <c r="C6451" t="s">
        <v>309</v>
      </c>
      <c r="D6451" t="s">
        <v>335</v>
      </c>
      <c r="F6451">
        <v>2018</v>
      </c>
      <c r="G6451">
        <v>35</v>
      </c>
    </row>
    <row r="6452" spans="1:7">
      <c r="A6452" t="s">
        <v>544</v>
      </c>
      <c r="B6452" t="s">
        <v>286</v>
      </c>
      <c r="C6452" t="s">
        <v>309</v>
      </c>
      <c r="D6452" t="s">
        <v>336</v>
      </c>
      <c r="F6452">
        <v>2022</v>
      </c>
      <c r="G6452">
        <v>37</v>
      </c>
    </row>
    <row r="6453" spans="1:7">
      <c r="A6453" t="s">
        <v>544</v>
      </c>
      <c r="B6453" t="s">
        <v>287</v>
      </c>
      <c r="C6453" t="s">
        <v>309</v>
      </c>
      <c r="D6453" t="s">
        <v>335</v>
      </c>
      <c r="F6453">
        <v>2018</v>
      </c>
      <c r="G6453">
        <v>52</v>
      </c>
    </row>
    <row r="6454" spans="1:7">
      <c r="A6454" t="s">
        <v>544</v>
      </c>
      <c r="B6454" t="s">
        <v>287</v>
      </c>
      <c r="C6454" t="s">
        <v>309</v>
      </c>
      <c r="D6454" t="s">
        <v>336</v>
      </c>
      <c r="F6454">
        <v>2022</v>
      </c>
      <c r="G6454">
        <v>51</v>
      </c>
    </row>
    <row r="6455" spans="1:7">
      <c r="A6455" t="s">
        <v>544</v>
      </c>
      <c r="B6455" t="s">
        <v>288</v>
      </c>
      <c r="C6455" t="s">
        <v>202</v>
      </c>
      <c r="D6455" t="s">
        <v>337</v>
      </c>
      <c r="E6455" t="s">
        <v>348</v>
      </c>
      <c r="F6455">
        <v>2017</v>
      </c>
      <c r="G6455">
        <v>0.46</v>
      </c>
    </row>
    <row r="6456" spans="1:7">
      <c r="A6456" t="s">
        <v>544</v>
      </c>
      <c r="B6456" t="s">
        <v>288</v>
      </c>
      <c r="C6456" t="s">
        <v>202</v>
      </c>
      <c r="D6456" t="s">
        <v>337</v>
      </c>
      <c r="E6456" t="s">
        <v>348</v>
      </c>
      <c r="F6456">
        <v>2021</v>
      </c>
      <c r="G6456">
        <v>0.68756729364395142</v>
      </c>
    </row>
    <row r="6457" spans="1:7">
      <c r="A6457" t="s">
        <v>544</v>
      </c>
      <c r="B6457" t="s">
        <v>289</v>
      </c>
      <c r="C6457" t="s">
        <v>202</v>
      </c>
      <c r="D6457" t="s">
        <v>337</v>
      </c>
      <c r="E6457" t="s">
        <v>349</v>
      </c>
      <c r="F6457">
        <v>2017</v>
      </c>
      <c r="G6457">
        <v>0.9</v>
      </c>
    </row>
    <row r="6458" spans="1:7">
      <c r="A6458" t="s">
        <v>544</v>
      </c>
      <c r="B6458" t="s">
        <v>289</v>
      </c>
      <c r="C6458" t="s">
        <v>202</v>
      </c>
      <c r="D6458" t="s">
        <v>337</v>
      </c>
      <c r="E6458" t="s">
        <v>349</v>
      </c>
      <c r="F6458">
        <v>2021</v>
      </c>
      <c r="G6458">
        <v>0.87273669242858887</v>
      </c>
    </row>
    <row r="6459" spans="1:7">
      <c r="A6459" t="s">
        <v>544</v>
      </c>
      <c r="B6459" t="s">
        <v>290</v>
      </c>
      <c r="C6459" t="s">
        <v>202</v>
      </c>
      <c r="D6459" t="s">
        <v>337</v>
      </c>
      <c r="E6459" t="s">
        <v>350</v>
      </c>
      <c r="F6459">
        <v>2017</v>
      </c>
      <c r="G6459">
        <v>1.1499999999999999</v>
      </c>
    </row>
    <row r="6460" spans="1:7">
      <c r="A6460" t="s">
        <v>544</v>
      </c>
      <c r="B6460" t="s">
        <v>290</v>
      </c>
      <c r="C6460" t="s">
        <v>202</v>
      </c>
      <c r="D6460" t="s">
        <v>337</v>
      </c>
      <c r="E6460" t="s">
        <v>350</v>
      </c>
      <c r="F6460">
        <v>2021</v>
      </c>
      <c r="G6460">
        <v>1.2234777212142944</v>
      </c>
    </row>
    <row r="6461" spans="1:7">
      <c r="A6461" t="s">
        <v>544</v>
      </c>
      <c r="B6461" t="s">
        <v>291</v>
      </c>
      <c r="C6461" t="s">
        <v>202</v>
      </c>
      <c r="D6461" t="s">
        <v>337</v>
      </c>
      <c r="E6461" t="s">
        <v>351</v>
      </c>
      <c r="F6461">
        <v>2017</v>
      </c>
      <c r="G6461">
        <v>0.93</v>
      </c>
    </row>
    <row r="6462" spans="1:7">
      <c r="A6462" t="s">
        <v>544</v>
      </c>
      <c r="B6462" t="s">
        <v>291</v>
      </c>
      <c r="C6462" t="s">
        <v>202</v>
      </c>
      <c r="D6462" t="s">
        <v>337</v>
      </c>
      <c r="E6462" t="s">
        <v>351</v>
      </c>
      <c r="F6462">
        <v>2021</v>
      </c>
      <c r="G6462">
        <v>0.98128229379653931</v>
      </c>
    </row>
    <row r="6463" spans="1:7">
      <c r="A6463" t="s">
        <v>544</v>
      </c>
      <c r="B6463" t="s">
        <v>292</v>
      </c>
      <c r="C6463" t="s">
        <v>202</v>
      </c>
      <c r="D6463" t="s">
        <v>337</v>
      </c>
      <c r="F6463">
        <v>2017</v>
      </c>
      <c r="G6463">
        <v>0.54</v>
      </c>
    </row>
    <row r="6464" spans="1:7">
      <c r="A6464" t="s">
        <v>544</v>
      </c>
      <c r="B6464" t="s">
        <v>292</v>
      </c>
      <c r="C6464" t="s">
        <v>202</v>
      </c>
      <c r="D6464" t="s">
        <v>337</v>
      </c>
      <c r="F6464">
        <v>2021</v>
      </c>
      <c r="G6464">
        <v>0.74679017066955566</v>
      </c>
    </row>
    <row r="6465" spans="1:7" ht="114.75">
      <c r="A6465" t="s">
        <v>544</v>
      </c>
      <c r="B6465" t="s">
        <v>293</v>
      </c>
      <c r="C6465" t="s">
        <v>308</v>
      </c>
      <c r="D6465" t="s">
        <v>331</v>
      </c>
      <c r="E6465" s="463" t="s">
        <v>352</v>
      </c>
      <c r="F6465">
        <v>2018</v>
      </c>
      <c r="G6465">
        <v>58.9</v>
      </c>
    </row>
    <row r="6466" spans="1:7" ht="114.75">
      <c r="A6466" t="s">
        <v>544</v>
      </c>
      <c r="B6466" t="s">
        <v>293</v>
      </c>
      <c r="C6466" t="s">
        <v>308</v>
      </c>
      <c r="D6466" t="s">
        <v>331</v>
      </c>
      <c r="E6466" s="463" t="s">
        <v>352</v>
      </c>
      <c r="F6466">
        <v>2022</v>
      </c>
      <c r="G6466">
        <v>75.099999999999994</v>
      </c>
    </row>
    <row r="6467" spans="1:7">
      <c r="A6467" t="s">
        <v>544</v>
      </c>
      <c r="B6467" t="s">
        <v>294</v>
      </c>
      <c r="C6467" t="s">
        <v>308</v>
      </c>
      <c r="D6467" t="s">
        <v>331</v>
      </c>
      <c r="E6467" t="s">
        <v>353</v>
      </c>
      <c r="F6467">
        <v>2018</v>
      </c>
      <c r="G6467">
        <v>45.4</v>
      </c>
    </row>
    <row r="6468" spans="1:7">
      <c r="A6468" t="s">
        <v>544</v>
      </c>
      <c r="B6468" t="s">
        <v>294</v>
      </c>
      <c r="C6468" t="s">
        <v>308</v>
      </c>
      <c r="D6468" t="s">
        <v>331</v>
      </c>
      <c r="E6468" t="s">
        <v>353</v>
      </c>
      <c r="F6468">
        <v>2022</v>
      </c>
      <c r="G6468">
        <v>61.1</v>
      </c>
    </row>
    <row r="6469" spans="1:7">
      <c r="A6469" t="s">
        <v>544</v>
      </c>
      <c r="B6469" t="s">
        <v>295</v>
      </c>
      <c r="C6469" t="s">
        <v>308</v>
      </c>
      <c r="D6469" t="s">
        <v>331</v>
      </c>
      <c r="F6469">
        <v>2017</v>
      </c>
      <c r="G6469">
        <v>73.599999999999994</v>
      </c>
    </row>
    <row r="6470" spans="1:7">
      <c r="A6470" t="s">
        <v>544</v>
      </c>
      <c r="B6470" t="s">
        <v>295</v>
      </c>
      <c r="C6470" t="s">
        <v>308</v>
      </c>
      <c r="D6470" t="s">
        <v>331</v>
      </c>
      <c r="F6470">
        <v>2022</v>
      </c>
      <c r="G6470">
        <v>74.8</v>
      </c>
    </row>
    <row r="6471" spans="1:7">
      <c r="A6471" t="s">
        <v>544</v>
      </c>
      <c r="B6471" t="s">
        <v>296</v>
      </c>
      <c r="C6471" t="s">
        <v>308</v>
      </c>
      <c r="D6471" t="s">
        <v>331</v>
      </c>
      <c r="E6471" t="s">
        <v>354</v>
      </c>
      <c r="F6471">
        <v>2018</v>
      </c>
      <c r="G6471">
        <v>60</v>
      </c>
    </row>
    <row r="6472" spans="1:7">
      <c r="A6472" t="s">
        <v>544</v>
      </c>
      <c r="B6472" t="s">
        <v>296</v>
      </c>
      <c r="C6472" t="s">
        <v>308</v>
      </c>
      <c r="D6472" t="s">
        <v>331</v>
      </c>
      <c r="E6472" t="s">
        <v>354</v>
      </c>
      <c r="F6472">
        <v>2022</v>
      </c>
      <c r="G6472">
        <v>60</v>
      </c>
    </row>
    <row r="6473" spans="1:7">
      <c r="A6473" t="s">
        <v>544</v>
      </c>
      <c r="B6473" t="s">
        <v>297</v>
      </c>
      <c r="C6473" t="s">
        <v>308</v>
      </c>
      <c r="D6473" t="s">
        <v>331</v>
      </c>
      <c r="F6473">
        <v>2018</v>
      </c>
      <c r="G6473">
        <v>37</v>
      </c>
    </row>
    <row r="6474" spans="1:7">
      <c r="A6474" t="s">
        <v>544</v>
      </c>
      <c r="B6474" t="s">
        <v>298</v>
      </c>
      <c r="C6474" t="s">
        <v>194</v>
      </c>
      <c r="D6474" t="s">
        <v>338</v>
      </c>
      <c r="F6474">
        <v>2019</v>
      </c>
      <c r="G6474">
        <v>3.9554358616743799</v>
      </c>
    </row>
    <row r="6475" spans="1:7">
      <c r="A6475" t="s">
        <v>544</v>
      </c>
      <c r="B6475" t="s">
        <v>299</v>
      </c>
      <c r="C6475" t="s">
        <v>310</v>
      </c>
      <c r="D6475" t="s">
        <v>339</v>
      </c>
      <c r="F6475">
        <v>2015</v>
      </c>
      <c r="G6475">
        <v>0.51500000000000001</v>
      </c>
    </row>
    <row r="6476" spans="1:7">
      <c r="A6476" t="s">
        <v>544</v>
      </c>
      <c r="B6476" t="s">
        <v>299</v>
      </c>
      <c r="C6476" t="s">
        <v>310</v>
      </c>
      <c r="D6476" t="s">
        <v>339</v>
      </c>
      <c r="F6476" t="s">
        <v>363</v>
      </c>
      <c r="G6476">
        <v>0.66636130450714548</v>
      </c>
    </row>
    <row r="6477" spans="1:7">
      <c r="A6477" t="s">
        <v>544</v>
      </c>
      <c r="B6477" t="s">
        <v>300</v>
      </c>
      <c r="C6477" t="s">
        <v>202</v>
      </c>
      <c r="D6477" t="s">
        <v>340</v>
      </c>
      <c r="F6477">
        <v>2017</v>
      </c>
      <c r="G6477">
        <v>16</v>
      </c>
    </row>
    <row r="6478" spans="1:7">
      <c r="A6478" t="s">
        <v>544</v>
      </c>
      <c r="B6478" t="s">
        <v>300</v>
      </c>
      <c r="C6478" t="s">
        <v>194</v>
      </c>
      <c r="D6478" t="s">
        <v>340</v>
      </c>
      <c r="F6478">
        <v>2018</v>
      </c>
      <c r="G6478">
        <v>31</v>
      </c>
    </row>
    <row r="6479" spans="1:7">
      <c r="A6479" t="s">
        <v>544</v>
      </c>
      <c r="B6479" t="s">
        <v>300</v>
      </c>
      <c r="C6479" t="s">
        <v>194</v>
      </c>
      <c r="D6479" t="s">
        <v>340</v>
      </c>
      <c r="F6479">
        <v>2021</v>
      </c>
      <c r="G6479">
        <v>29</v>
      </c>
    </row>
    <row r="6480" spans="1:7">
      <c r="A6480" t="s">
        <v>544</v>
      </c>
      <c r="B6480" t="s">
        <v>301</v>
      </c>
      <c r="C6480" t="s">
        <v>311</v>
      </c>
      <c r="D6480" t="s">
        <v>341</v>
      </c>
      <c r="F6480">
        <v>2021</v>
      </c>
      <c r="G6480">
        <v>2.2804189811078301E-2</v>
      </c>
    </row>
    <row r="6481" spans="1:7">
      <c r="A6481" t="s">
        <v>544</v>
      </c>
      <c r="B6481" t="s">
        <v>301</v>
      </c>
      <c r="C6481" t="s">
        <v>311</v>
      </c>
      <c r="F6481">
        <v>2019</v>
      </c>
      <c r="G6481">
        <v>0.02</v>
      </c>
    </row>
    <row r="6482" spans="1:7">
      <c r="A6482" t="s">
        <v>546</v>
      </c>
      <c r="B6482" t="s">
        <v>266</v>
      </c>
      <c r="C6482" t="s">
        <v>303</v>
      </c>
      <c r="D6482" t="s">
        <v>313</v>
      </c>
      <c r="F6482">
        <v>2018</v>
      </c>
      <c r="G6482" t="s">
        <v>547</v>
      </c>
    </row>
    <row r="6483" spans="1:7">
      <c r="A6483" t="s">
        <v>546</v>
      </c>
      <c r="B6483" t="s">
        <v>267</v>
      </c>
      <c r="C6483" t="s">
        <v>304</v>
      </c>
      <c r="D6483" t="s">
        <v>314</v>
      </c>
      <c r="F6483">
        <v>2018</v>
      </c>
      <c r="G6483">
        <v>4600000</v>
      </c>
    </row>
    <row r="6484" spans="1:7">
      <c r="A6484" t="s">
        <v>546</v>
      </c>
      <c r="B6484" t="s">
        <v>268</v>
      </c>
      <c r="C6484" t="s">
        <v>305</v>
      </c>
      <c r="D6484" t="s">
        <v>315</v>
      </c>
      <c r="F6484">
        <v>2018</v>
      </c>
      <c r="G6484">
        <v>10230</v>
      </c>
    </row>
    <row r="6485" spans="1:7">
      <c r="A6485" t="s">
        <v>546</v>
      </c>
      <c r="B6485" t="s">
        <v>269</v>
      </c>
      <c r="C6485" t="s">
        <v>305</v>
      </c>
      <c r="D6485" t="s">
        <v>316</v>
      </c>
      <c r="E6485" t="s">
        <v>343</v>
      </c>
      <c r="F6485" t="s">
        <v>356</v>
      </c>
      <c r="G6485" t="s">
        <v>64</v>
      </c>
    </row>
    <row r="6486" spans="1:7" ht="127.5">
      <c r="A6486" t="s">
        <v>546</v>
      </c>
      <c r="B6486" t="s">
        <v>270</v>
      </c>
      <c r="C6486" t="s">
        <v>182</v>
      </c>
      <c r="D6486" t="s">
        <v>317</v>
      </c>
      <c r="E6486" s="463" t="s">
        <v>344</v>
      </c>
      <c r="F6486">
        <v>2016</v>
      </c>
      <c r="G6486">
        <v>21.9</v>
      </c>
    </row>
    <row r="6487" spans="1:7">
      <c r="A6487" t="s">
        <v>546</v>
      </c>
      <c r="B6487" t="s">
        <v>270</v>
      </c>
      <c r="D6487" t="s">
        <v>318</v>
      </c>
      <c r="F6487">
        <v>2019</v>
      </c>
      <c r="G6487">
        <v>39</v>
      </c>
    </row>
    <row r="6488" spans="1:7" ht="102">
      <c r="A6488" t="s">
        <v>546</v>
      </c>
      <c r="B6488" t="s">
        <v>271</v>
      </c>
      <c r="C6488" t="s">
        <v>306</v>
      </c>
      <c r="D6488" t="s">
        <v>319</v>
      </c>
      <c r="E6488" s="463" t="s">
        <v>345</v>
      </c>
      <c r="F6488">
        <v>2017</v>
      </c>
      <c r="G6488">
        <v>0.75700000000000001</v>
      </c>
    </row>
    <row r="6489" spans="1:7">
      <c r="A6489" t="s">
        <v>546</v>
      </c>
      <c r="B6489" t="s">
        <v>271</v>
      </c>
      <c r="D6489" t="s">
        <v>320</v>
      </c>
      <c r="F6489">
        <v>2021</v>
      </c>
      <c r="G6489">
        <v>0.70599999999999996</v>
      </c>
    </row>
    <row r="6490" spans="1:7" ht="178.5">
      <c r="A6490" t="s">
        <v>546</v>
      </c>
      <c r="B6490" t="s">
        <v>272</v>
      </c>
      <c r="C6490" t="s">
        <v>307</v>
      </c>
      <c r="D6490" t="s">
        <v>321</v>
      </c>
      <c r="E6490" s="463" t="s">
        <v>346</v>
      </c>
      <c r="F6490">
        <v>2018</v>
      </c>
      <c r="G6490">
        <v>44.8</v>
      </c>
    </row>
    <row r="6491" spans="1:7" ht="51">
      <c r="A6491" t="s">
        <v>546</v>
      </c>
      <c r="B6491" s="463" t="s">
        <v>273</v>
      </c>
      <c r="C6491" t="s">
        <v>202</v>
      </c>
      <c r="F6491">
        <v>2018</v>
      </c>
      <c r="G6491">
        <v>1</v>
      </c>
    </row>
    <row r="6492" spans="1:7" ht="51">
      <c r="A6492" t="s">
        <v>546</v>
      </c>
      <c r="B6492" s="463" t="s">
        <v>273</v>
      </c>
      <c r="C6492" t="s">
        <v>202</v>
      </c>
      <c r="D6492" t="s">
        <v>322</v>
      </c>
      <c r="F6492" t="s">
        <v>359</v>
      </c>
      <c r="G6492">
        <v>-10.5193894162206</v>
      </c>
    </row>
    <row r="6493" spans="1:7" ht="51">
      <c r="A6493" t="s">
        <v>546</v>
      </c>
      <c r="B6493" s="463" t="s">
        <v>274</v>
      </c>
      <c r="C6493" t="s">
        <v>202</v>
      </c>
      <c r="D6493" t="s">
        <v>323</v>
      </c>
      <c r="F6493">
        <v>2018</v>
      </c>
      <c r="G6493">
        <v>106.743582305644</v>
      </c>
    </row>
    <row r="6494" spans="1:7" ht="51">
      <c r="A6494" t="s">
        <v>546</v>
      </c>
      <c r="B6494" s="463" t="s">
        <v>274</v>
      </c>
      <c r="C6494" t="s">
        <v>202</v>
      </c>
      <c r="D6494" t="s">
        <v>323</v>
      </c>
      <c r="F6494">
        <v>2019</v>
      </c>
      <c r="G6494">
        <v>99.362343414100906</v>
      </c>
    </row>
    <row r="6495" spans="1:7" ht="51">
      <c r="A6495" t="s">
        <v>546</v>
      </c>
      <c r="B6495" s="463" t="s">
        <v>274</v>
      </c>
      <c r="C6495" t="s">
        <v>202</v>
      </c>
      <c r="D6495" t="s">
        <v>323</v>
      </c>
      <c r="F6495">
        <v>2020</v>
      </c>
      <c r="G6495">
        <v>73.619814100848799</v>
      </c>
    </row>
    <row r="6496" spans="1:7" ht="51">
      <c r="A6496" t="s">
        <v>546</v>
      </c>
      <c r="B6496" s="463" t="s">
        <v>274</v>
      </c>
      <c r="C6496" t="s">
        <v>202</v>
      </c>
      <c r="D6496" t="s">
        <v>323</v>
      </c>
      <c r="F6496">
        <v>2021</v>
      </c>
      <c r="G6496">
        <v>65.875459168082898</v>
      </c>
    </row>
    <row r="6497" spans="1:7">
      <c r="A6497" t="s">
        <v>546</v>
      </c>
      <c r="B6497" t="s">
        <v>275</v>
      </c>
      <c r="C6497" t="s">
        <v>202</v>
      </c>
      <c r="D6497" t="s">
        <v>324</v>
      </c>
      <c r="F6497">
        <v>2018</v>
      </c>
      <c r="G6497">
        <v>15933.400974913</v>
      </c>
    </row>
    <row r="6498" spans="1:7">
      <c r="A6498" t="s">
        <v>546</v>
      </c>
      <c r="B6498" t="s">
        <v>275</v>
      </c>
      <c r="C6498" t="s">
        <v>202</v>
      </c>
      <c r="F6498">
        <v>2019</v>
      </c>
      <c r="G6498">
        <v>15105.0592123976</v>
      </c>
    </row>
    <row r="6499" spans="1:7">
      <c r="A6499" t="s">
        <v>546</v>
      </c>
      <c r="B6499" t="s">
        <v>275</v>
      </c>
      <c r="C6499" t="s">
        <v>202</v>
      </c>
      <c r="F6499">
        <v>2020</v>
      </c>
      <c r="G6499">
        <v>11376.7939846074</v>
      </c>
    </row>
    <row r="6500" spans="1:7">
      <c r="A6500" t="s">
        <v>546</v>
      </c>
      <c r="B6500" t="s">
        <v>275</v>
      </c>
      <c r="C6500" t="s">
        <v>202</v>
      </c>
      <c r="F6500">
        <v>2021</v>
      </c>
      <c r="G6500">
        <v>10691.215315789999</v>
      </c>
    </row>
    <row r="6501" spans="1:7">
      <c r="A6501" t="s">
        <v>546</v>
      </c>
      <c r="B6501" t="s">
        <v>261</v>
      </c>
      <c r="C6501" t="s">
        <v>194</v>
      </c>
      <c r="D6501" t="s">
        <v>322</v>
      </c>
      <c r="F6501">
        <v>2018</v>
      </c>
      <c r="G6501">
        <v>-1.88470547404803</v>
      </c>
    </row>
    <row r="6502" spans="1:7">
      <c r="A6502" t="s">
        <v>546</v>
      </c>
      <c r="B6502" t="s">
        <v>261</v>
      </c>
      <c r="C6502" t="s">
        <v>194</v>
      </c>
      <c r="D6502" t="s">
        <v>322</v>
      </c>
      <c r="F6502" t="s">
        <v>360</v>
      </c>
      <c r="G6502">
        <v>-10.5193894162206</v>
      </c>
    </row>
    <row r="6503" spans="1:7" ht="63.75">
      <c r="A6503" t="s">
        <v>546</v>
      </c>
      <c r="B6503" s="463" t="s">
        <v>276</v>
      </c>
      <c r="C6503" t="s">
        <v>202</v>
      </c>
      <c r="D6503" t="s">
        <v>325</v>
      </c>
      <c r="F6503">
        <v>2014</v>
      </c>
      <c r="G6503">
        <v>2</v>
      </c>
    </row>
    <row r="6504" spans="1:7" ht="63.75">
      <c r="A6504" t="s">
        <v>546</v>
      </c>
      <c r="B6504" s="463" t="s">
        <v>276</v>
      </c>
      <c r="C6504" t="s">
        <v>202</v>
      </c>
      <c r="D6504" t="s">
        <v>325</v>
      </c>
      <c r="F6504">
        <v>2015</v>
      </c>
      <c r="G6504">
        <v>2.0999999046325701</v>
      </c>
    </row>
    <row r="6505" spans="1:7" ht="63.75">
      <c r="A6505" t="s">
        <v>546</v>
      </c>
      <c r="B6505" s="463" t="s">
        <v>276</v>
      </c>
      <c r="C6505" t="s">
        <v>202</v>
      </c>
      <c r="D6505" t="s">
        <v>325</v>
      </c>
      <c r="F6505">
        <v>2016</v>
      </c>
      <c r="G6505">
        <v>2.12392997741699</v>
      </c>
    </row>
    <row r="6506" spans="1:7" ht="63.75">
      <c r="A6506" t="s">
        <v>546</v>
      </c>
      <c r="B6506" s="463" t="s">
        <v>276</v>
      </c>
      <c r="C6506" t="s">
        <v>202</v>
      </c>
      <c r="D6506" t="s">
        <v>325</v>
      </c>
      <c r="F6506">
        <v>2017</v>
      </c>
      <c r="G6506">
        <v>2.1329400539398198</v>
      </c>
    </row>
    <row r="6507" spans="1:7" ht="63.75">
      <c r="A6507" t="s">
        <v>546</v>
      </c>
      <c r="B6507" s="463" t="s">
        <v>276</v>
      </c>
      <c r="C6507" t="s">
        <v>202</v>
      </c>
      <c r="D6507" t="s">
        <v>325</v>
      </c>
      <c r="F6507">
        <v>2018</v>
      </c>
      <c r="G6507">
        <v>2.5244700908660902</v>
      </c>
    </row>
    <row r="6508" spans="1:7" ht="63.75">
      <c r="A6508" t="s">
        <v>546</v>
      </c>
      <c r="B6508" s="463" t="s">
        <v>276</v>
      </c>
      <c r="C6508" t="s">
        <v>202</v>
      </c>
      <c r="D6508" t="s">
        <v>325</v>
      </c>
      <c r="F6508">
        <v>2019</v>
      </c>
      <c r="G6508">
        <v>2.59202003479004</v>
      </c>
    </row>
    <row r="6509" spans="1:7" ht="63.75">
      <c r="A6509" t="s">
        <v>546</v>
      </c>
      <c r="B6509" s="463" t="s">
        <v>276</v>
      </c>
      <c r="C6509" t="s">
        <v>202</v>
      </c>
      <c r="D6509" t="s">
        <v>325</v>
      </c>
      <c r="F6509" t="s">
        <v>360</v>
      </c>
      <c r="G6509">
        <v>2.5244700908660902</v>
      </c>
    </row>
    <row r="6510" spans="1:7" ht="63.75">
      <c r="A6510" t="s">
        <v>546</v>
      </c>
      <c r="B6510" s="463" t="s">
        <v>277</v>
      </c>
      <c r="C6510" t="s">
        <v>202</v>
      </c>
      <c r="D6510" t="s">
        <v>326</v>
      </c>
      <c r="E6510" t="s">
        <v>347</v>
      </c>
      <c r="F6510">
        <v>2015</v>
      </c>
      <c r="G6510">
        <v>1117</v>
      </c>
    </row>
    <row r="6511" spans="1:7" ht="63.75">
      <c r="A6511" t="s">
        <v>546</v>
      </c>
      <c r="B6511" s="463" t="s">
        <v>277</v>
      </c>
      <c r="C6511" t="s">
        <v>202</v>
      </c>
      <c r="D6511" t="s">
        <v>327</v>
      </c>
      <c r="F6511">
        <v>2018</v>
      </c>
      <c r="G6511">
        <v>695.05877685999997</v>
      </c>
    </row>
    <row r="6512" spans="1:7" ht="63.75">
      <c r="A6512" t="s">
        <v>546</v>
      </c>
      <c r="B6512" s="463" t="s">
        <v>277</v>
      </c>
      <c r="F6512">
        <v>2019</v>
      </c>
      <c r="G6512">
        <v>663.05108643000005</v>
      </c>
    </row>
    <row r="6513" spans="1:7">
      <c r="A6513" t="s">
        <v>546</v>
      </c>
      <c r="B6513" t="s">
        <v>278</v>
      </c>
      <c r="C6513" t="s">
        <v>194</v>
      </c>
      <c r="D6513" t="s">
        <v>101</v>
      </c>
      <c r="F6513">
        <v>2020</v>
      </c>
      <c r="G6513">
        <v>58.1</v>
      </c>
    </row>
    <row r="6514" spans="1:7">
      <c r="A6514" t="s">
        <v>546</v>
      </c>
      <c r="B6514" t="s">
        <v>279</v>
      </c>
      <c r="C6514" t="s">
        <v>65</v>
      </c>
      <c r="D6514" t="s">
        <v>328</v>
      </c>
      <c r="F6514" t="s">
        <v>361</v>
      </c>
      <c r="G6514">
        <v>29</v>
      </c>
    </row>
    <row r="6515" spans="1:7" ht="63.75">
      <c r="A6515" t="s">
        <v>546</v>
      </c>
      <c r="B6515" s="463" t="s">
        <v>280</v>
      </c>
      <c r="C6515" t="s">
        <v>202</v>
      </c>
      <c r="D6515" t="s">
        <v>329</v>
      </c>
      <c r="F6515">
        <v>2014</v>
      </c>
      <c r="G6515" t="s">
        <v>64</v>
      </c>
    </row>
    <row r="6516" spans="1:7" ht="63.75">
      <c r="A6516" t="s">
        <v>546</v>
      </c>
      <c r="B6516" s="463" t="s">
        <v>280</v>
      </c>
      <c r="C6516" t="s">
        <v>202</v>
      </c>
      <c r="D6516" t="s">
        <v>330</v>
      </c>
      <c r="F6516">
        <v>2018</v>
      </c>
      <c r="G6516">
        <v>2.5244700908660902</v>
      </c>
    </row>
    <row r="6517" spans="1:7" ht="63.75">
      <c r="A6517" t="s">
        <v>546</v>
      </c>
      <c r="B6517" s="463" t="s">
        <v>280</v>
      </c>
      <c r="C6517" t="s">
        <v>202</v>
      </c>
      <c r="D6517" t="s">
        <v>330</v>
      </c>
      <c r="F6517" t="s">
        <v>359</v>
      </c>
      <c r="G6517">
        <v>2.59202003479004</v>
      </c>
    </row>
    <row r="6518" spans="1:7">
      <c r="A6518" t="s">
        <v>546</v>
      </c>
      <c r="B6518" t="s">
        <v>281</v>
      </c>
      <c r="C6518" t="s">
        <v>194</v>
      </c>
      <c r="D6518" t="s">
        <v>330</v>
      </c>
      <c r="F6518">
        <v>2018</v>
      </c>
      <c r="G6518">
        <v>2.5244700908660902</v>
      </c>
    </row>
    <row r="6519" spans="1:7">
      <c r="A6519" t="s">
        <v>546</v>
      </c>
      <c r="B6519" t="s">
        <v>283</v>
      </c>
      <c r="C6519" t="s">
        <v>308</v>
      </c>
      <c r="D6519" t="s">
        <v>331</v>
      </c>
      <c r="F6519">
        <v>2018</v>
      </c>
      <c r="G6519">
        <v>6.8</v>
      </c>
    </row>
    <row r="6520" spans="1:7">
      <c r="A6520" t="s">
        <v>546</v>
      </c>
      <c r="B6520" t="s">
        <v>283</v>
      </c>
      <c r="C6520" t="s">
        <v>202</v>
      </c>
      <c r="D6520" t="s">
        <v>332</v>
      </c>
      <c r="F6520">
        <v>2021</v>
      </c>
      <c r="G6520">
        <v>14.487999916076699</v>
      </c>
    </row>
    <row r="6521" spans="1:7">
      <c r="A6521" t="s">
        <v>546</v>
      </c>
      <c r="B6521" t="s">
        <v>285</v>
      </c>
      <c r="C6521" t="s">
        <v>194</v>
      </c>
      <c r="D6521" t="s">
        <v>334</v>
      </c>
      <c r="F6521">
        <v>2020</v>
      </c>
      <c r="G6521">
        <v>100</v>
      </c>
    </row>
    <row r="6522" spans="1:7">
      <c r="A6522" t="s">
        <v>546</v>
      </c>
      <c r="B6522" t="s">
        <v>286</v>
      </c>
      <c r="C6522" t="s">
        <v>309</v>
      </c>
      <c r="D6522" t="s">
        <v>335</v>
      </c>
      <c r="F6522">
        <v>2018</v>
      </c>
      <c r="G6522">
        <v>11</v>
      </c>
    </row>
    <row r="6523" spans="1:7">
      <c r="A6523" t="s">
        <v>546</v>
      </c>
      <c r="B6523" t="s">
        <v>286</v>
      </c>
      <c r="C6523" t="s">
        <v>309</v>
      </c>
      <c r="D6523" t="s">
        <v>336</v>
      </c>
      <c r="F6523">
        <v>2022</v>
      </c>
      <c r="G6523">
        <v>13</v>
      </c>
    </row>
    <row r="6524" spans="1:7">
      <c r="A6524" t="s">
        <v>546</v>
      </c>
      <c r="B6524" t="s">
        <v>287</v>
      </c>
      <c r="C6524" t="s">
        <v>309</v>
      </c>
      <c r="D6524" t="s">
        <v>335</v>
      </c>
      <c r="F6524">
        <v>2018</v>
      </c>
      <c r="G6524">
        <v>32</v>
      </c>
    </row>
    <row r="6525" spans="1:7">
      <c r="A6525" t="s">
        <v>546</v>
      </c>
      <c r="B6525" t="s">
        <v>287</v>
      </c>
      <c r="C6525" t="s">
        <v>309</v>
      </c>
      <c r="D6525" t="s">
        <v>336</v>
      </c>
      <c r="F6525">
        <v>2022</v>
      </c>
      <c r="G6525">
        <v>29</v>
      </c>
    </row>
    <row r="6526" spans="1:7">
      <c r="A6526" t="s">
        <v>546</v>
      </c>
      <c r="B6526" t="s">
        <v>288</v>
      </c>
      <c r="C6526" t="s">
        <v>202</v>
      </c>
      <c r="D6526" t="s">
        <v>337</v>
      </c>
      <c r="E6526" t="s">
        <v>348</v>
      </c>
      <c r="F6526">
        <v>2017</v>
      </c>
      <c r="G6526">
        <v>-1.59</v>
      </c>
    </row>
    <row r="6527" spans="1:7">
      <c r="A6527" t="s">
        <v>546</v>
      </c>
      <c r="B6527" t="s">
        <v>288</v>
      </c>
      <c r="C6527" t="s">
        <v>202</v>
      </c>
      <c r="D6527" t="s">
        <v>337</v>
      </c>
      <c r="E6527" t="s">
        <v>348</v>
      </c>
      <c r="F6527">
        <v>2021</v>
      </c>
      <c r="G6527">
        <v>-1.4934805631637573</v>
      </c>
    </row>
    <row r="6528" spans="1:7">
      <c r="A6528" t="s">
        <v>546</v>
      </c>
      <c r="B6528" t="s">
        <v>289</v>
      </c>
      <c r="C6528" t="s">
        <v>202</v>
      </c>
      <c r="D6528" t="s">
        <v>337</v>
      </c>
      <c r="E6528" t="s">
        <v>349</v>
      </c>
      <c r="F6528">
        <v>2017</v>
      </c>
      <c r="G6528">
        <v>-0.51</v>
      </c>
    </row>
    <row r="6529" spans="1:7">
      <c r="A6529" t="s">
        <v>546</v>
      </c>
      <c r="B6529" t="s">
        <v>289</v>
      </c>
      <c r="C6529" t="s">
        <v>202</v>
      </c>
      <c r="D6529" t="s">
        <v>337</v>
      </c>
      <c r="E6529" t="s">
        <v>349</v>
      </c>
      <c r="F6529">
        <v>2021</v>
      </c>
      <c r="G6529">
        <v>-1.2870392799377441</v>
      </c>
    </row>
    <row r="6530" spans="1:7">
      <c r="A6530" t="s">
        <v>546</v>
      </c>
      <c r="B6530" t="s">
        <v>290</v>
      </c>
      <c r="C6530" t="s">
        <v>202</v>
      </c>
      <c r="D6530" t="s">
        <v>337</v>
      </c>
      <c r="E6530" t="s">
        <v>350</v>
      </c>
      <c r="F6530">
        <v>2017</v>
      </c>
      <c r="G6530">
        <v>-0.31</v>
      </c>
    </row>
    <row r="6531" spans="1:7">
      <c r="A6531" t="s">
        <v>546</v>
      </c>
      <c r="B6531" t="s">
        <v>290</v>
      </c>
      <c r="C6531" t="s">
        <v>202</v>
      </c>
      <c r="D6531" t="s">
        <v>337</v>
      </c>
      <c r="E6531" t="s">
        <v>350</v>
      </c>
      <c r="F6531">
        <v>2021</v>
      </c>
      <c r="G6531">
        <v>-0.88277870416641235</v>
      </c>
    </row>
    <row r="6532" spans="1:7">
      <c r="A6532" t="s">
        <v>546</v>
      </c>
      <c r="B6532" t="s">
        <v>291</v>
      </c>
      <c r="C6532" t="s">
        <v>202</v>
      </c>
      <c r="D6532" t="s">
        <v>337</v>
      </c>
      <c r="E6532" t="s">
        <v>351</v>
      </c>
      <c r="F6532">
        <v>2017</v>
      </c>
      <c r="G6532">
        <v>-0.82</v>
      </c>
    </row>
    <row r="6533" spans="1:7">
      <c r="A6533" t="s">
        <v>546</v>
      </c>
      <c r="B6533" t="s">
        <v>291</v>
      </c>
      <c r="C6533" t="s">
        <v>202</v>
      </c>
      <c r="D6533" t="s">
        <v>337</v>
      </c>
      <c r="E6533" t="s">
        <v>351</v>
      </c>
      <c r="F6533">
        <v>2021</v>
      </c>
      <c r="G6533">
        <v>-1.0735660791397095</v>
      </c>
    </row>
    <row r="6534" spans="1:7">
      <c r="A6534" t="s">
        <v>546</v>
      </c>
      <c r="B6534" t="s">
        <v>292</v>
      </c>
      <c r="C6534" t="s">
        <v>202</v>
      </c>
      <c r="D6534" t="s">
        <v>337</v>
      </c>
      <c r="F6534">
        <v>2017</v>
      </c>
      <c r="G6534">
        <v>-1</v>
      </c>
    </row>
    <row r="6535" spans="1:7">
      <c r="A6535" t="s">
        <v>546</v>
      </c>
      <c r="B6535" t="s">
        <v>292</v>
      </c>
      <c r="C6535" t="s">
        <v>202</v>
      </c>
      <c r="D6535" t="s">
        <v>337</v>
      </c>
      <c r="F6535">
        <v>2021</v>
      </c>
      <c r="G6535">
        <v>-1.2297043800354004</v>
      </c>
    </row>
    <row r="6536" spans="1:7" ht="114.75">
      <c r="A6536" t="s">
        <v>546</v>
      </c>
      <c r="B6536" t="s">
        <v>293</v>
      </c>
      <c r="C6536" t="s">
        <v>308</v>
      </c>
      <c r="D6536" t="s">
        <v>331</v>
      </c>
      <c r="E6536" s="463" t="s">
        <v>352</v>
      </c>
      <c r="F6536">
        <v>2018</v>
      </c>
      <c r="G6536">
        <v>33.6</v>
      </c>
    </row>
    <row r="6537" spans="1:7" ht="114.75">
      <c r="A6537" t="s">
        <v>546</v>
      </c>
      <c r="B6537" t="s">
        <v>293</v>
      </c>
      <c r="C6537" t="s">
        <v>308</v>
      </c>
      <c r="D6537" t="s">
        <v>331</v>
      </c>
      <c r="E6537" s="463" t="s">
        <v>352</v>
      </c>
      <c r="F6537">
        <v>2022</v>
      </c>
      <c r="G6537">
        <v>27.4</v>
      </c>
    </row>
    <row r="6538" spans="1:7">
      <c r="A6538" t="s">
        <v>546</v>
      </c>
      <c r="B6538" t="s">
        <v>294</v>
      </c>
      <c r="C6538" t="s">
        <v>308</v>
      </c>
      <c r="D6538" t="s">
        <v>331</v>
      </c>
      <c r="E6538" t="s">
        <v>353</v>
      </c>
      <c r="F6538">
        <v>2018</v>
      </c>
      <c r="G6538">
        <v>20.2</v>
      </c>
    </row>
    <row r="6539" spans="1:7">
      <c r="A6539" t="s">
        <v>546</v>
      </c>
      <c r="B6539" t="s">
        <v>294</v>
      </c>
      <c r="C6539" t="s">
        <v>308</v>
      </c>
      <c r="D6539" t="s">
        <v>331</v>
      </c>
      <c r="E6539" t="s">
        <v>353</v>
      </c>
      <c r="F6539">
        <v>2022</v>
      </c>
      <c r="G6539">
        <v>22.8</v>
      </c>
    </row>
    <row r="6540" spans="1:7">
      <c r="A6540" t="s">
        <v>546</v>
      </c>
      <c r="B6540" t="s">
        <v>295</v>
      </c>
      <c r="C6540" t="s">
        <v>308</v>
      </c>
      <c r="D6540" t="s">
        <v>331</v>
      </c>
      <c r="F6540">
        <v>2017</v>
      </c>
      <c r="G6540">
        <v>53.2</v>
      </c>
    </row>
    <row r="6541" spans="1:7">
      <c r="A6541" t="s">
        <v>546</v>
      </c>
      <c r="B6541" t="s">
        <v>295</v>
      </c>
      <c r="C6541" t="s">
        <v>308</v>
      </c>
      <c r="D6541" t="s">
        <v>331</v>
      </c>
      <c r="F6541">
        <v>2022</v>
      </c>
      <c r="G6541">
        <v>47.3</v>
      </c>
    </row>
    <row r="6542" spans="1:7">
      <c r="A6542" t="s">
        <v>546</v>
      </c>
      <c r="B6542" t="s">
        <v>296</v>
      </c>
      <c r="C6542" t="s">
        <v>308</v>
      </c>
      <c r="D6542" t="s">
        <v>331</v>
      </c>
      <c r="E6542" t="s">
        <v>354</v>
      </c>
      <c r="F6542">
        <v>2018</v>
      </c>
      <c r="G6542">
        <v>50</v>
      </c>
    </row>
    <row r="6543" spans="1:7">
      <c r="A6543" t="s">
        <v>546</v>
      </c>
      <c r="B6543" t="s">
        <v>296</v>
      </c>
      <c r="C6543" t="s">
        <v>308</v>
      </c>
      <c r="D6543" t="s">
        <v>331</v>
      </c>
      <c r="E6543" t="s">
        <v>354</v>
      </c>
      <c r="F6543">
        <v>2022</v>
      </c>
      <c r="G6543">
        <v>50</v>
      </c>
    </row>
    <row r="6544" spans="1:7">
      <c r="A6544" t="s">
        <v>546</v>
      </c>
      <c r="B6544" t="s">
        <v>297</v>
      </c>
      <c r="C6544" t="s">
        <v>308</v>
      </c>
      <c r="D6544" t="s">
        <v>331</v>
      </c>
      <c r="F6544">
        <v>2018</v>
      </c>
      <c r="G6544">
        <v>26.9</v>
      </c>
    </row>
    <row r="6545" spans="1:7">
      <c r="A6545" t="s">
        <v>546</v>
      </c>
      <c r="B6545" t="s">
        <v>298</v>
      </c>
      <c r="C6545" t="s">
        <v>194</v>
      </c>
      <c r="D6545" t="s">
        <v>338</v>
      </c>
      <c r="F6545">
        <v>2019</v>
      </c>
      <c r="G6545">
        <v>4.07689427350833</v>
      </c>
    </row>
    <row r="6546" spans="1:7">
      <c r="A6546" t="s">
        <v>546</v>
      </c>
      <c r="B6546" t="s">
        <v>299</v>
      </c>
      <c r="C6546" t="s">
        <v>310</v>
      </c>
      <c r="D6546" t="s">
        <v>339</v>
      </c>
      <c r="F6546">
        <v>2015</v>
      </c>
      <c r="G6546">
        <v>2.8000000000000001E-2</v>
      </c>
    </row>
    <row r="6547" spans="1:7">
      <c r="A6547" t="s">
        <v>546</v>
      </c>
      <c r="B6547" t="s">
        <v>299</v>
      </c>
      <c r="C6547" t="s">
        <v>310</v>
      </c>
      <c r="D6547" t="s">
        <v>339</v>
      </c>
      <c r="F6547" t="s">
        <v>363</v>
      </c>
      <c r="G6547">
        <v>3.9431743651738842E-2</v>
      </c>
    </row>
    <row r="6548" spans="1:7">
      <c r="A6548" t="s">
        <v>546</v>
      </c>
      <c r="B6548" t="s">
        <v>300</v>
      </c>
      <c r="C6548" t="s">
        <v>202</v>
      </c>
      <c r="D6548" t="s">
        <v>340</v>
      </c>
      <c r="F6548">
        <v>2017</v>
      </c>
      <c r="G6548">
        <v>3.1</v>
      </c>
    </row>
    <row r="6549" spans="1:7">
      <c r="A6549" t="s">
        <v>546</v>
      </c>
      <c r="B6549" t="s">
        <v>300</v>
      </c>
      <c r="C6549" t="s">
        <v>194</v>
      </c>
      <c r="D6549" t="s">
        <v>340</v>
      </c>
      <c r="F6549">
        <v>2018</v>
      </c>
      <c r="G6549">
        <v>4.6875</v>
      </c>
    </row>
    <row r="6550" spans="1:7">
      <c r="A6550" t="s">
        <v>546</v>
      </c>
      <c r="B6550" t="s">
        <v>300</v>
      </c>
      <c r="C6550" t="s">
        <v>194</v>
      </c>
      <c r="D6550" t="s">
        <v>340</v>
      </c>
      <c r="F6550">
        <v>2021</v>
      </c>
      <c r="G6550">
        <v>4.6875</v>
      </c>
    </row>
    <row r="6551" spans="1:7">
      <c r="A6551" t="s">
        <v>546</v>
      </c>
      <c r="B6551" t="s">
        <v>301</v>
      </c>
      <c r="C6551" t="s">
        <v>311</v>
      </c>
      <c r="D6551" t="s">
        <v>341</v>
      </c>
      <c r="F6551">
        <v>2021</v>
      </c>
      <c r="G6551" t="s">
        <v>366</v>
      </c>
    </row>
    <row r="6552" spans="1:7">
      <c r="A6552" t="s">
        <v>546</v>
      </c>
      <c r="B6552" t="s">
        <v>301</v>
      </c>
      <c r="C6552" t="s">
        <v>311</v>
      </c>
      <c r="F6552">
        <v>2019</v>
      </c>
      <c r="G6552">
        <v>4.2000000000000003E-2</v>
      </c>
    </row>
    <row r="6553" spans="1:7">
      <c r="A6553" t="s">
        <v>548</v>
      </c>
      <c r="B6553" t="s">
        <v>266</v>
      </c>
      <c r="C6553" t="s">
        <v>303</v>
      </c>
      <c r="D6553" t="s">
        <v>313</v>
      </c>
      <c r="F6553">
        <v>2018</v>
      </c>
      <c r="G6553" t="s">
        <v>549</v>
      </c>
    </row>
    <row r="6554" spans="1:7">
      <c r="A6554" t="s">
        <v>548</v>
      </c>
      <c r="B6554" t="s">
        <v>267</v>
      </c>
      <c r="C6554" t="s">
        <v>304</v>
      </c>
      <c r="D6554" t="s">
        <v>314</v>
      </c>
      <c r="F6554">
        <v>2018</v>
      </c>
      <c r="G6554">
        <v>1900000</v>
      </c>
    </row>
    <row r="6555" spans="1:7">
      <c r="A6555" t="s">
        <v>548</v>
      </c>
      <c r="B6555" t="s">
        <v>268</v>
      </c>
      <c r="C6555" t="s">
        <v>305</v>
      </c>
      <c r="D6555" t="s">
        <v>315</v>
      </c>
      <c r="F6555">
        <v>2018</v>
      </c>
      <c r="G6555">
        <v>30355</v>
      </c>
    </row>
    <row r="6556" spans="1:7">
      <c r="A6556" t="s">
        <v>548</v>
      </c>
      <c r="B6556" t="s">
        <v>269</v>
      </c>
      <c r="C6556" t="s">
        <v>305</v>
      </c>
      <c r="D6556" t="s">
        <v>316</v>
      </c>
      <c r="E6556" t="s">
        <v>343</v>
      </c>
      <c r="F6556" t="s">
        <v>356</v>
      </c>
      <c r="G6556">
        <v>63.2</v>
      </c>
    </row>
    <row r="6557" spans="1:7" ht="127.5">
      <c r="A6557" t="s">
        <v>548</v>
      </c>
      <c r="B6557" t="s">
        <v>270</v>
      </c>
      <c r="C6557" t="s">
        <v>182</v>
      </c>
      <c r="D6557" t="s">
        <v>317</v>
      </c>
      <c r="E6557" s="463" t="s">
        <v>344</v>
      </c>
      <c r="F6557">
        <v>2016</v>
      </c>
      <c r="G6557">
        <v>16.7</v>
      </c>
    </row>
    <row r="6558" spans="1:7">
      <c r="A6558" t="s">
        <v>548</v>
      </c>
      <c r="B6558" t="s">
        <v>270</v>
      </c>
      <c r="D6558" t="s">
        <v>318</v>
      </c>
      <c r="F6558">
        <v>2019</v>
      </c>
      <c r="G6558">
        <v>27.3</v>
      </c>
    </row>
    <row r="6559" spans="1:7" ht="102">
      <c r="A6559" t="s">
        <v>548</v>
      </c>
      <c r="B6559" t="s">
        <v>271</v>
      </c>
      <c r="C6559" t="s">
        <v>306</v>
      </c>
      <c r="D6559" t="s">
        <v>319</v>
      </c>
      <c r="E6559" s="463" t="s">
        <v>345</v>
      </c>
      <c r="F6559">
        <v>2017</v>
      </c>
      <c r="G6559">
        <v>0.52</v>
      </c>
    </row>
    <row r="6560" spans="1:7">
      <c r="A6560" t="s">
        <v>548</v>
      </c>
      <c r="B6560" t="s">
        <v>271</v>
      </c>
      <c r="D6560" t="s">
        <v>320</v>
      </c>
      <c r="F6560">
        <v>2021</v>
      </c>
      <c r="G6560">
        <v>0.51400000000000001</v>
      </c>
    </row>
    <row r="6561" spans="1:7" ht="178.5">
      <c r="A6561" t="s">
        <v>548</v>
      </c>
      <c r="B6561" t="s">
        <v>272</v>
      </c>
      <c r="C6561" t="s">
        <v>307</v>
      </c>
      <c r="D6561" t="s">
        <v>321</v>
      </c>
      <c r="E6561" s="463" t="s">
        <v>346</v>
      </c>
      <c r="F6561">
        <v>2018</v>
      </c>
      <c r="G6561">
        <v>29.5</v>
      </c>
    </row>
    <row r="6562" spans="1:7" ht="51">
      <c r="A6562" t="s">
        <v>548</v>
      </c>
      <c r="B6562" s="463" t="s">
        <v>273</v>
      </c>
      <c r="C6562" t="s">
        <v>202</v>
      </c>
      <c r="F6562">
        <v>2018</v>
      </c>
      <c r="G6562">
        <v>2.5</v>
      </c>
    </row>
    <row r="6563" spans="1:7" ht="51">
      <c r="A6563" t="s">
        <v>548</v>
      </c>
      <c r="B6563" s="463" t="s">
        <v>273</v>
      </c>
      <c r="C6563" t="s">
        <v>202</v>
      </c>
      <c r="D6563" t="s">
        <v>322</v>
      </c>
      <c r="F6563" t="s">
        <v>359</v>
      </c>
      <c r="G6563">
        <v>1.0158708190588801</v>
      </c>
    </row>
    <row r="6564" spans="1:7" ht="51">
      <c r="A6564" t="s">
        <v>548</v>
      </c>
      <c r="B6564" s="463" t="s">
        <v>274</v>
      </c>
      <c r="C6564" t="s">
        <v>202</v>
      </c>
      <c r="D6564" t="s">
        <v>323</v>
      </c>
      <c r="F6564">
        <v>2018</v>
      </c>
      <c r="G6564">
        <v>5.5125558474934593</v>
      </c>
    </row>
    <row r="6565" spans="1:7" ht="51">
      <c r="A6565" t="s">
        <v>548</v>
      </c>
      <c r="B6565" s="463" t="s">
        <v>274</v>
      </c>
      <c r="C6565" t="s">
        <v>202</v>
      </c>
      <c r="D6565" t="s">
        <v>323</v>
      </c>
      <c r="F6565">
        <v>2019</v>
      </c>
      <c r="G6565">
        <v>5.6449553749670693</v>
      </c>
    </row>
    <row r="6566" spans="1:7" ht="51">
      <c r="A6566" t="s">
        <v>548</v>
      </c>
      <c r="B6566" s="463" t="s">
        <v>274</v>
      </c>
      <c r="C6566" t="s">
        <v>202</v>
      </c>
      <c r="D6566" t="s">
        <v>323</v>
      </c>
      <c r="F6566">
        <v>2020</v>
      </c>
      <c r="G6566">
        <v>5.2183811340923496</v>
      </c>
    </row>
    <row r="6567" spans="1:7" ht="51">
      <c r="A6567" t="s">
        <v>548</v>
      </c>
      <c r="B6567" s="463" t="s">
        <v>274</v>
      </c>
      <c r="C6567" t="s">
        <v>202</v>
      </c>
      <c r="D6567" t="s">
        <v>323</v>
      </c>
      <c r="F6567">
        <v>2021</v>
      </c>
      <c r="G6567">
        <v>5.2713931452608698</v>
      </c>
    </row>
    <row r="6568" spans="1:7">
      <c r="A6568" t="s">
        <v>548</v>
      </c>
      <c r="B6568" t="s">
        <v>275</v>
      </c>
      <c r="C6568" t="s">
        <v>202</v>
      </c>
      <c r="D6568" t="s">
        <v>324</v>
      </c>
      <c r="F6568">
        <v>2018</v>
      </c>
      <c r="G6568">
        <v>2677.12333389169</v>
      </c>
    </row>
    <row r="6569" spans="1:7">
      <c r="A6569" t="s">
        <v>548</v>
      </c>
      <c r="B6569" t="s">
        <v>275</v>
      </c>
      <c r="C6569" t="s">
        <v>202</v>
      </c>
      <c r="F6569">
        <v>2019</v>
      </c>
      <c r="G6569">
        <v>2768.2161359614602</v>
      </c>
    </row>
    <row r="6570" spans="1:7">
      <c r="A6570" t="s">
        <v>548</v>
      </c>
      <c r="B6570" t="s">
        <v>275</v>
      </c>
      <c r="C6570" t="s">
        <v>202</v>
      </c>
      <c r="F6570">
        <v>2020</v>
      </c>
      <c r="G6570">
        <v>2569.33774118471</v>
      </c>
    </row>
    <row r="6571" spans="1:7">
      <c r="A6571" t="s">
        <v>548</v>
      </c>
      <c r="B6571" t="s">
        <v>275</v>
      </c>
      <c r="C6571" t="s">
        <v>202</v>
      </c>
      <c r="F6571">
        <v>2021</v>
      </c>
      <c r="G6571">
        <v>2682.2355280965198</v>
      </c>
    </row>
    <row r="6572" spans="1:7">
      <c r="A6572" t="s">
        <v>548</v>
      </c>
      <c r="B6572" t="s">
        <v>261</v>
      </c>
      <c r="C6572" t="s">
        <v>194</v>
      </c>
      <c r="D6572" t="s">
        <v>322</v>
      </c>
      <c r="F6572">
        <v>2018</v>
      </c>
      <c r="G6572">
        <v>-1.22313731083291</v>
      </c>
    </row>
    <row r="6573" spans="1:7">
      <c r="A6573" t="s">
        <v>548</v>
      </c>
      <c r="B6573" t="s">
        <v>261</v>
      </c>
      <c r="C6573" t="s">
        <v>194</v>
      </c>
      <c r="D6573" t="s">
        <v>322</v>
      </c>
      <c r="F6573" t="s">
        <v>360</v>
      </c>
      <c r="G6573">
        <v>1.0158708190588801</v>
      </c>
    </row>
    <row r="6574" spans="1:7" ht="63.75">
      <c r="A6574" t="s">
        <v>548</v>
      </c>
      <c r="B6574" s="463" t="s">
        <v>276</v>
      </c>
      <c r="C6574" t="s">
        <v>202</v>
      </c>
      <c r="D6574" t="s">
        <v>325</v>
      </c>
      <c r="F6574">
        <v>2014</v>
      </c>
      <c r="G6574">
        <v>7.1985998153686497</v>
      </c>
    </row>
    <row r="6575" spans="1:7" ht="63.75">
      <c r="A6575" t="s">
        <v>548</v>
      </c>
      <c r="B6575" s="463" t="s">
        <v>276</v>
      </c>
      <c r="C6575" t="s">
        <v>202</v>
      </c>
      <c r="D6575" t="s">
        <v>325</v>
      </c>
      <c r="F6575">
        <v>2015</v>
      </c>
      <c r="G6575">
        <v>9</v>
      </c>
    </row>
    <row r="6576" spans="1:7" ht="63.75">
      <c r="A6576" t="s">
        <v>548</v>
      </c>
      <c r="B6576" s="463" t="s">
        <v>276</v>
      </c>
      <c r="C6576" t="s">
        <v>202</v>
      </c>
      <c r="D6576" t="s">
        <v>325</v>
      </c>
      <c r="F6576">
        <v>2016</v>
      </c>
      <c r="G6576">
        <v>7.7607498168945304</v>
      </c>
    </row>
    <row r="6577" spans="1:7" ht="63.75">
      <c r="A6577" t="s">
        <v>548</v>
      </c>
      <c r="B6577" s="463" t="s">
        <v>276</v>
      </c>
      <c r="C6577" t="s">
        <v>202</v>
      </c>
      <c r="D6577" t="s">
        <v>325</v>
      </c>
      <c r="F6577">
        <v>2017</v>
      </c>
      <c r="G6577">
        <v>8.1568899154663104</v>
      </c>
    </row>
    <row r="6578" spans="1:7" ht="63.75">
      <c r="A6578" t="s">
        <v>548</v>
      </c>
      <c r="B6578" s="463" t="s">
        <v>276</v>
      </c>
      <c r="C6578" t="s">
        <v>202</v>
      </c>
      <c r="D6578" t="s">
        <v>325</v>
      </c>
      <c r="F6578">
        <v>2018</v>
      </c>
      <c r="G6578">
        <v>7.2853598594665501</v>
      </c>
    </row>
    <row r="6579" spans="1:7" ht="63.75">
      <c r="A6579" t="s">
        <v>548</v>
      </c>
      <c r="B6579" s="463" t="s">
        <v>276</v>
      </c>
      <c r="C6579" t="s">
        <v>202</v>
      </c>
      <c r="D6579" t="s">
        <v>325</v>
      </c>
      <c r="F6579">
        <v>2019</v>
      </c>
      <c r="G6579">
        <v>7.9917120933532697</v>
      </c>
    </row>
    <row r="6580" spans="1:7" ht="63.75">
      <c r="A6580" t="s">
        <v>548</v>
      </c>
      <c r="B6580" s="463" t="s">
        <v>276</v>
      </c>
      <c r="C6580" t="s">
        <v>202</v>
      </c>
      <c r="D6580" t="s">
        <v>325</v>
      </c>
      <c r="F6580">
        <v>2020</v>
      </c>
      <c r="G6580">
        <v>7.6693592071533203</v>
      </c>
    </row>
    <row r="6581" spans="1:7" ht="63.75">
      <c r="A6581" t="s">
        <v>548</v>
      </c>
      <c r="B6581" s="463" t="s">
        <v>276</v>
      </c>
      <c r="C6581" t="s">
        <v>202</v>
      </c>
      <c r="D6581" t="s">
        <v>325</v>
      </c>
      <c r="F6581">
        <v>2021</v>
      </c>
      <c r="G6581">
        <v>8.7026405334472692</v>
      </c>
    </row>
    <row r="6582" spans="1:7" ht="63.75">
      <c r="A6582" t="s">
        <v>548</v>
      </c>
      <c r="B6582" s="463" t="s">
        <v>276</v>
      </c>
      <c r="C6582" t="s">
        <v>202</v>
      </c>
      <c r="D6582" t="s">
        <v>325</v>
      </c>
      <c r="F6582" t="s">
        <v>360</v>
      </c>
      <c r="G6582">
        <v>8.7026405334472692</v>
      </c>
    </row>
    <row r="6583" spans="1:7" ht="63.75">
      <c r="A6583" t="s">
        <v>548</v>
      </c>
      <c r="B6583" s="463" t="s">
        <v>277</v>
      </c>
      <c r="C6583" t="s">
        <v>202</v>
      </c>
      <c r="D6583" t="s">
        <v>326</v>
      </c>
      <c r="E6583" t="s">
        <v>347</v>
      </c>
      <c r="F6583">
        <v>2015</v>
      </c>
      <c r="G6583">
        <v>251</v>
      </c>
    </row>
    <row r="6584" spans="1:7" ht="63.75">
      <c r="A6584" t="s">
        <v>548</v>
      </c>
      <c r="B6584" s="463" t="s">
        <v>277</v>
      </c>
      <c r="C6584" t="s">
        <v>202</v>
      </c>
      <c r="D6584" t="s">
        <v>327</v>
      </c>
      <c r="F6584">
        <v>2018</v>
      </c>
      <c r="G6584">
        <v>124.68972778</v>
      </c>
    </row>
    <row r="6585" spans="1:7" ht="63.75">
      <c r="A6585" t="s">
        <v>548</v>
      </c>
      <c r="B6585" s="463" t="s">
        <v>277</v>
      </c>
      <c r="F6585">
        <v>2019</v>
      </c>
      <c r="G6585">
        <v>124.19363403</v>
      </c>
    </row>
    <row r="6586" spans="1:7">
      <c r="A6586" t="s">
        <v>548</v>
      </c>
      <c r="B6586" t="s">
        <v>278</v>
      </c>
      <c r="C6586" t="s">
        <v>194</v>
      </c>
      <c r="D6586" t="s">
        <v>101</v>
      </c>
      <c r="F6586">
        <v>2020</v>
      </c>
      <c r="G6586">
        <v>7.6651699218227396</v>
      </c>
    </row>
    <row r="6587" spans="1:7">
      <c r="A6587" t="s">
        <v>548</v>
      </c>
      <c r="B6587" t="s">
        <v>279</v>
      </c>
      <c r="C6587" t="s">
        <v>65</v>
      </c>
      <c r="D6587" t="s">
        <v>328</v>
      </c>
      <c r="F6587" t="s">
        <v>361</v>
      </c>
      <c r="G6587">
        <v>544</v>
      </c>
    </row>
    <row r="6588" spans="1:7" ht="63.75">
      <c r="A6588" t="s">
        <v>548</v>
      </c>
      <c r="B6588" s="463" t="s">
        <v>280</v>
      </c>
      <c r="C6588" t="s">
        <v>202</v>
      </c>
      <c r="D6588" t="s">
        <v>329</v>
      </c>
      <c r="F6588">
        <v>2014</v>
      </c>
      <c r="G6588" t="s">
        <v>64</v>
      </c>
    </row>
    <row r="6589" spans="1:7" ht="63.75">
      <c r="A6589" t="s">
        <v>548</v>
      </c>
      <c r="B6589" s="463" t="s">
        <v>280</v>
      </c>
      <c r="C6589" t="s">
        <v>202</v>
      </c>
      <c r="D6589" t="s">
        <v>330</v>
      </c>
      <c r="F6589">
        <v>2018</v>
      </c>
      <c r="G6589">
        <v>7.2853598594665501</v>
      </c>
    </row>
    <row r="6590" spans="1:7" ht="63.75">
      <c r="A6590" t="s">
        <v>548</v>
      </c>
      <c r="B6590" s="463" t="s">
        <v>280</v>
      </c>
      <c r="C6590" t="s">
        <v>202</v>
      </c>
      <c r="D6590" t="s">
        <v>330</v>
      </c>
      <c r="F6590" t="s">
        <v>359</v>
      </c>
      <c r="G6590">
        <v>8.7026405334472692</v>
      </c>
    </row>
    <row r="6591" spans="1:7">
      <c r="A6591" t="s">
        <v>548</v>
      </c>
      <c r="B6591" t="s">
        <v>281</v>
      </c>
      <c r="C6591" t="s">
        <v>194</v>
      </c>
      <c r="D6591" t="s">
        <v>330</v>
      </c>
      <c r="F6591">
        <v>2018</v>
      </c>
      <c r="G6591">
        <v>7.2853598594665501</v>
      </c>
    </row>
    <row r="6592" spans="1:7">
      <c r="A6592" t="s">
        <v>548</v>
      </c>
      <c r="B6592" t="s">
        <v>281</v>
      </c>
      <c r="C6592" t="s">
        <v>194</v>
      </c>
      <c r="D6592" t="s">
        <v>330</v>
      </c>
      <c r="F6592" t="s">
        <v>360</v>
      </c>
      <c r="G6592">
        <v>8.7026405334472692</v>
      </c>
    </row>
    <row r="6593" spans="1:7">
      <c r="A6593" t="s">
        <v>548</v>
      </c>
      <c r="B6593" t="s">
        <v>282</v>
      </c>
      <c r="C6593" t="s">
        <v>194</v>
      </c>
      <c r="D6593" t="s">
        <v>210</v>
      </c>
      <c r="F6593">
        <v>2018</v>
      </c>
      <c r="G6593">
        <v>6.8180398941040004</v>
      </c>
    </row>
    <row r="6594" spans="1:7">
      <c r="A6594" t="s">
        <v>548</v>
      </c>
      <c r="B6594" t="s">
        <v>283</v>
      </c>
      <c r="C6594" t="s">
        <v>308</v>
      </c>
      <c r="D6594" t="s">
        <v>331</v>
      </c>
      <c r="F6594">
        <v>2018</v>
      </c>
      <c r="G6594">
        <v>27.4</v>
      </c>
    </row>
    <row r="6595" spans="1:7">
      <c r="A6595" t="s">
        <v>548</v>
      </c>
      <c r="B6595" t="s">
        <v>283</v>
      </c>
      <c r="C6595" t="s">
        <v>202</v>
      </c>
      <c r="D6595" t="s">
        <v>332</v>
      </c>
      <c r="F6595">
        <v>2021</v>
      </c>
      <c r="G6595">
        <v>24.597999572753899</v>
      </c>
    </row>
    <row r="6596" spans="1:7">
      <c r="A6596" t="s">
        <v>548</v>
      </c>
      <c r="B6596" t="s">
        <v>285</v>
      </c>
      <c r="C6596" t="s">
        <v>194</v>
      </c>
      <c r="D6596" t="s">
        <v>334</v>
      </c>
      <c r="F6596">
        <v>2020</v>
      </c>
      <c r="G6596">
        <v>47.352737426757798</v>
      </c>
    </row>
    <row r="6597" spans="1:7">
      <c r="A6597" t="s">
        <v>548</v>
      </c>
      <c r="B6597" t="s">
        <v>286</v>
      </c>
      <c r="C6597" t="s">
        <v>309</v>
      </c>
      <c r="D6597" t="s">
        <v>335</v>
      </c>
      <c r="F6597">
        <v>2018</v>
      </c>
      <c r="G6597">
        <v>27</v>
      </c>
    </row>
    <row r="6598" spans="1:7">
      <c r="A6598" t="s">
        <v>548</v>
      </c>
      <c r="B6598" t="s">
        <v>286</v>
      </c>
      <c r="C6598" t="s">
        <v>309</v>
      </c>
      <c r="D6598" t="s">
        <v>336</v>
      </c>
      <c r="F6598">
        <v>2022</v>
      </c>
      <c r="G6598">
        <v>27</v>
      </c>
    </row>
    <row r="6599" spans="1:7">
      <c r="A6599" t="s">
        <v>548</v>
      </c>
      <c r="B6599" t="s">
        <v>287</v>
      </c>
      <c r="C6599" t="s">
        <v>309</v>
      </c>
      <c r="D6599" t="s">
        <v>335</v>
      </c>
      <c r="F6599">
        <v>2018</v>
      </c>
      <c r="G6599">
        <v>37</v>
      </c>
    </row>
    <row r="6600" spans="1:7">
      <c r="A6600" t="s">
        <v>548</v>
      </c>
      <c r="B6600" t="s">
        <v>287</v>
      </c>
      <c r="C6600" t="s">
        <v>309</v>
      </c>
      <c r="D6600" t="s">
        <v>336</v>
      </c>
      <c r="F6600">
        <v>2022</v>
      </c>
      <c r="G6600">
        <v>36</v>
      </c>
    </row>
    <row r="6601" spans="1:7">
      <c r="A6601" t="s">
        <v>548</v>
      </c>
      <c r="B6601" t="s">
        <v>288</v>
      </c>
      <c r="C6601" t="s">
        <v>202</v>
      </c>
      <c r="D6601" t="s">
        <v>337</v>
      </c>
      <c r="E6601" t="s">
        <v>348</v>
      </c>
      <c r="F6601">
        <v>2017</v>
      </c>
      <c r="G6601">
        <v>-0.25</v>
      </c>
    </row>
    <row r="6602" spans="1:7">
      <c r="A6602" t="s">
        <v>548</v>
      </c>
      <c r="B6602" t="s">
        <v>288</v>
      </c>
      <c r="C6602" t="s">
        <v>202</v>
      </c>
      <c r="D6602" t="s">
        <v>337</v>
      </c>
      <c r="E6602" t="s">
        <v>348</v>
      </c>
      <c r="F6602">
        <v>2021</v>
      </c>
      <c r="G6602">
        <v>-0.21959441900253296</v>
      </c>
    </row>
    <row r="6603" spans="1:7">
      <c r="A6603" t="s">
        <v>548</v>
      </c>
      <c r="B6603" t="s">
        <v>289</v>
      </c>
      <c r="C6603" t="s">
        <v>202</v>
      </c>
      <c r="D6603" t="s">
        <v>337</v>
      </c>
      <c r="E6603" t="s">
        <v>349</v>
      </c>
      <c r="F6603">
        <v>2017</v>
      </c>
      <c r="G6603">
        <v>-0.85</v>
      </c>
    </row>
    <row r="6604" spans="1:7">
      <c r="A6604" t="s">
        <v>548</v>
      </c>
      <c r="B6604" t="s">
        <v>289</v>
      </c>
      <c r="C6604" t="s">
        <v>202</v>
      </c>
      <c r="D6604" t="s">
        <v>337</v>
      </c>
      <c r="E6604" t="s">
        <v>349</v>
      </c>
      <c r="F6604">
        <v>2021</v>
      </c>
      <c r="G6604">
        <v>-0.91377490758895874</v>
      </c>
    </row>
    <row r="6605" spans="1:7">
      <c r="A6605" t="s">
        <v>548</v>
      </c>
      <c r="B6605" t="s">
        <v>290</v>
      </c>
      <c r="C6605" t="s">
        <v>202</v>
      </c>
      <c r="D6605" t="s">
        <v>337</v>
      </c>
      <c r="E6605" t="s">
        <v>350</v>
      </c>
      <c r="F6605">
        <v>2017</v>
      </c>
      <c r="G6605">
        <v>-0.32</v>
      </c>
    </row>
    <row r="6606" spans="1:7">
      <c r="A6606" t="s">
        <v>548</v>
      </c>
      <c r="B6606" t="s">
        <v>290</v>
      </c>
      <c r="C6606" t="s">
        <v>202</v>
      </c>
      <c r="D6606" t="s">
        <v>337</v>
      </c>
      <c r="E6606" t="s">
        <v>350</v>
      </c>
      <c r="F6606">
        <v>2021</v>
      </c>
      <c r="G6606">
        <v>-0.7372281551361084</v>
      </c>
    </row>
    <row r="6607" spans="1:7">
      <c r="A6607" t="s">
        <v>548</v>
      </c>
      <c r="B6607" t="s">
        <v>291</v>
      </c>
      <c r="C6607" t="s">
        <v>202</v>
      </c>
      <c r="D6607" t="s">
        <v>337</v>
      </c>
      <c r="E6607" t="s">
        <v>351</v>
      </c>
      <c r="F6607">
        <v>2017</v>
      </c>
      <c r="G6607">
        <v>-0.27</v>
      </c>
    </row>
    <row r="6608" spans="1:7">
      <c r="A6608" t="s">
        <v>548</v>
      </c>
      <c r="B6608" t="s">
        <v>291</v>
      </c>
      <c r="C6608" t="s">
        <v>202</v>
      </c>
      <c r="D6608" t="s">
        <v>337</v>
      </c>
      <c r="E6608" t="s">
        <v>351</v>
      </c>
      <c r="F6608">
        <v>2021</v>
      </c>
      <c r="G6608">
        <v>-0.41029271483421326</v>
      </c>
    </row>
    <row r="6609" spans="1:7">
      <c r="A6609" t="s">
        <v>548</v>
      </c>
      <c r="B6609" t="s">
        <v>292</v>
      </c>
      <c r="C6609" t="s">
        <v>202</v>
      </c>
      <c r="D6609" t="s">
        <v>337</v>
      </c>
      <c r="F6609">
        <v>2017</v>
      </c>
      <c r="G6609">
        <v>-0.03</v>
      </c>
    </row>
    <row r="6610" spans="1:7">
      <c r="A6610" t="s">
        <v>548</v>
      </c>
      <c r="B6610" t="s">
        <v>292</v>
      </c>
      <c r="C6610" t="s">
        <v>202</v>
      </c>
      <c r="D6610" t="s">
        <v>337</v>
      </c>
      <c r="F6610">
        <v>2021</v>
      </c>
      <c r="G6610">
        <v>-0.3152766227722168</v>
      </c>
    </row>
    <row r="6611" spans="1:7" ht="114.75">
      <c r="A6611" t="s">
        <v>548</v>
      </c>
      <c r="B6611" t="s">
        <v>293</v>
      </c>
      <c r="C6611" t="s">
        <v>308</v>
      </c>
      <c r="D6611" t="s">
        <v>331</v>
      </c>
      <c r="E6611" s="463" t="s">
        <v>352</v>
      </c>
      <c r="F6611">
        <v>2018</v>
      </c>
      <c r="G6611">
        <v>52.7</v>
      </c>
    </row>
    <row r="6612" spans="1:7" ht="114.75">
      <c r="A6612" t="s">
        <v>548</v>
      </c>
      <c r="B6612" t="s">
        <v>293</v>
      </c>
      <c r="C6612" t="s">
        <v>308</v>
      </c>
      <c r="D6612" t="s">
        <v>331</v>
      </c>
      <c r="E6612" s="463" t="s">
        <v>352</v>
      </c>
      <c r="F6612">
        <v>2022</v>
      </c>
      <c r="G6612">
        <v>44.1</v>
      </c>
    </row>
    <row r="6613" spans="1:7">
      <c r="A6613" t="s">
        <v>548</v>
      </c>
      <c r="B6613" t="s">
        <v>294</v>
      </c>
      <c r="C6613" t="s">
        <v>308</v>
      </c>
      <c r="D6613" t="s">
        <v>331</v>
      </c>
      <c r="E6613" t="s">
        <v>353</v>
      </c>
      <c r="F6613">
        <v>2018</v>
      </c>
      <c r="G6613">
        <v>32.9</v>
      </c>
    </row>
    <row r="6614" spans="1:7">
      <c r="A6614" t="s">
        <v>548</v>
      </c>
      <c r="B6614" t="s">
        <v>294</v>
      </c>
      <c r="C6614" t="s">
        <v>308</v>
      </c>
      <c r="D6614" t="s">
        <v>331</v>
      </c>
      <c r="E6614" t="s">
        <v>353</v>
      </c>
      <c r="F6614">
        <v>2022</v>
      </c>
      <c r="G6614">
        <v>42.8</v>
      </c>
    </row>
    <row r="6615" spans="1:7">
      <c r="A6615" t="s">
        <v>548</v>
      </c>
      <c r="B6615" t="s">
        <v>295</v>
      </c>
      <c r="C6615" t="s">
        <v>308</v>
      </c>
      <c r="D6615" t="s">
        <v>331</v>
      </c>
      <c r="F6615">
        <v>2017</v>
      </c>
      <c r="G6615">
        <v>53.9</v>
      </c>
    </row>
    <row r="6616" spans="1:7">
      <c r="A6616" t="s">
        <v>548</v>
      </c>
      <c r="B6616" t="s">
        <v>295</v>
      </c>
      <c r="C6616" t="s">
        <v>308</v>
      </c>
      <c r="D6616" t="s">
        <v>331</v>
      </c>
      <c r="F6616">
        <v>2022</v>
      </c>
      <c r="G6616">
        <v>48.1</v>
      </c>
    </row>
    <row r="6617" spans="1:7">
      <c r="A6617" t="s">
        <v>548</v>
      </c>
      <c r="B6617" t="s">
        <v>296</v>
      </c>
      <c r="C6617" t="s">
        <v>308</v>
      </c>
      <c r="D6617" t="s">
        <v>331</v>
      </c>
      <c r="E6617" t="s">
        <v>354</v>
      </c>
      <c r="F6617">
        <v>2018</v>
      </c>
      <c r="G6617">
        <v>40</v>
      </c>
    </row>
    <row r="6618" spans="1:7">
      <c r="A6618" t="s">
        <v>548</v>
      </c>
      <c r="B6618" t="s">
        <v>296</v>
      </c>
      <c r="C6618" t="s">
        <v>308</v>
      </c>
      <c r="D6618" t="s">
        <v>331</v>
      </c>
      <c r="E6618" t="s">
        <v>354</v>
      </c>
      <c r="F6618">
        <v>2022</v>
      </c>
      <c r="G6618">
        <v>40</v>
      </c>
    </row>
    <row r="6619" spans="1:7">
      <c r="A6619" t="s">
        <v>548</v>
      </c>
      <c r="B6619" t="s">
        <v>297</v>
      </c>
      <c r="C6619" t="s">
        <v>308</v>
      </c>
      <c r="D6619" t="s">
        <v>331</v>
      </c>
      <c r="F6619">
        <v>2018</v>
      </c>
      <c r="G6619">
        <v>50.4</v>
      </c>
    </row>
    <row r="6620" spans="1:7">
      <c r="A6620" t="s">
        <v>548</v>
      </c>
      <c r="B6620" t="s">
        <v>298</v>
      </c>
      <c r="C6620" t="s">
        <v>194</v>
      </c>
      <c r="D6620" t="s">
        <v>338</v>
      </c>
      <c r="F6620">
        <v>2019</v>
      </c>
      <c r="G6620">
        <v>0.362307409340339</v>
      </c>
    </row>
    <row r="6621" spans="1:7">
      <c r="A6621" t="s">
        <v>548</v>
      </c>
      <c r="B6621" t="s">
        <v>299</v>
      </c>
      <c r="C6621" t="s">
        <v>310</v>
      </c>
      <c r="D6621" t="s">
        <v>339</v>
      </c>
      <c r="F6621">
        <v>2015</v>
      </c>
      <c r="G6621">
        <v>1</v>
      </c>
    </row>
    <row r="6622" spans="1:7">
      <c r="A6622" t="s">
        <v>548</v>
      </c>
      <c r="B6622" t="s">
        <v>299</v>
      </c>
      <c r="C6622" t="s">
        <v>310</v>
      </c>
      <c r="D6622" t="s">
        <v>339</v>
      </c>
      <c r="F6622" t="s">
        <v>363</v>
      </c>
      <c r="G6622">
        <v>1</v>
      </c>
    </row>
    <row r="6623" spans="1:7">
      <c r="A6623" t="s">
        <v>548</v>
      </c>
      <c r="B6623" t="s">
        <v>300</v>
      </c>
      <c r="C6623" t="s">
        <v>202</v>
      </c>
      <c r="D6623" t="s">
        <v>340</v>
      </c>
      <c r="F6623">
        <v>2017</v>
      </c>
      <c r="G6623">
        <v>22.9</v>
      </c>
    </row>
    <row r="6624" spans="1:7">
      <c r="A6624" t="s">
        <v>548</v>
      </c>
      <c r="B6624" t="s">
        <v>300</v>
      </c>
      <c r="C6624" t="s">
        <v>194</v>
      </c>
      <c r="D6624" t="s">
        <v>340</v>
      </c>
      <c r="F6624">
        <v>2018</v>
      </c>
      <c r="G6624">
        <v>22.131147540983601</v>
      </c>
    </row>
    <row r="6625" spans="1:7">
      <c r="A6625" t="s">
        <v>548</v>
      </c>
      <c r="B6625" t="s">
        <v>300</v>
      </c>
      <c r="C6625" t="s">
        <v>194</v>
      </c>
      <c r="D6625" t="s">
        <v>340</v>
      </c>
      <c r="F6625">
        <v>2021</v>
      </c>
      <c r="G6625">
        <v>23.3333333333333</v>
      </c>
    </row>
    <row r="6626" spans="1:7">
      <c r="A6626" t="s">
        <v>548</v>
      </c>
      <c r="B6626" t="s">
        <v>301</v>
      </c>
      <c r="C6626" t="s">
        <v>311</v>
      </c>
      <c r="D6626" t="s">
        <v>341</v>
      </c>
      <c r="F6626">
        <v>2021</v>
      </c>
      <c r="G6626">
        <v>1.2871874948068433E-2</v>
      </c>
    </row>
    <row r="6627" spans="1:7">
      <c r="A6627" t="s">
        <v>548</v>
      </c>
      <c r="B6627" t="s">
        <v>301</v>
      </c>
      <c r="C6627" t="s">
        <v>311</v>
      </c>
      <c r="F6627">
        <v>2019</v>
      </c>
      <c r="G6627">
        <v>1.4999999999999999E-2</v>
      </c>
    </row>
    <row r="6628" spans="1:7">
      <c r="A6628" t="s">
        <v>550</v>
      </c>
      <c r="B6628" t="s">
        <v>266</v>
      </c>
      <c r="C6628" t="s">
        <v>303</v>
      </c>
      <c r="D6628" t="s">
        <v>313</v>
      </c>
      <c r="F6628">
        <v>2018</v>
      </c>
      <c r="G6628" t="s">
        <v>551</v>
      </c>
    </row>
    <row r="6629" spans="1:7">
      <c r="A6629" t="s">
        <v>550</v>
      </c>
      <c r="B6629" t="s">
        <v>267</v>
      </c>
      <c r="C6629" t="s">
        <v>304</v>
      </c>
      <c r="D6629" t="s">
        <v>314</v>
      </c>
      <c r="F6629">
        <v>2018</v>
      </c>
      <c r="G6629">
        <v>4400000</v>
      </c>
    </row>
    <row r="6630" spans="1:7">
      <c r="A6630" t="s">
        <v>550</v>
      </c>
      <c r="B6630" t="s">
        <v>268</v>
      </c>
      <c r="C6630" t="s">
        <v>305</v>
      </c>
      <c r="D6630" t="s">
        <v>315</v>
      </c>
      <c r="F6630">
        <v>2018</v>
      </c>
      <c r="G6630">
        <v>96320</v>
      </c>
    </row>
    <row r="6631" spans="1:7">
      <c r="A6631" t="s">
        <v>550</v>
      </c>
      <c r="B6631" t="s">
        <v>269</v>
      </c>
      <c r="C6631" t="s">
        <v>305</v>
      </c>
      <c r="D6631" t="s">
        <v>316</v>
      </c>
      <c r="E6631" t="s">
        <v>343</v>
      </c>
      <c r="F6631" t="s">
        <v>356</v>
      </c>
      <c r="G6631">
        <v>32</v>
      </c>
    </row>
    <row r="6632" spans="1:7" ht="127.5">
      <c r="A6632" t="s">
        <v>550</v>
      </c>
      <c r="B6632" t="s">
        <v>270</v>
      </c>
      <c r="C6632" t="s">
        <v>182</v>
      </c>
      <c r="D6632" t="s">
        <v>317</v>
      </c>
      <c r="E6632" s="463" t="s">
        <v>344</v>
      </c>
      <c r="F6632">
        <v>2016</v>
      </c>
      <c r="G6632">
        <v>22.2</v>
      </c>
    </row>
    <row r="6633" spans="1:7">
      <c r="A6633" t="s">
        <v>550</v>
      </c>
      <c r="B6633" t="s">
        <v>270</v>
      </c>
      <c r="D6633" t="s">
        <v>318</v>
      </c>
      <c r="F6633">
        <v>2019</v>
      </c>
      <c r="G6633">
        <v>46</v>
      </c>
    </row>
    <row r="6634" spans="1:7" ht="102">
      <c r="A6634" t="s">
        <v>550</v>
      </c>
      <c r="B6634" t="s">
        <v>271</v>
      </c>
      <c r="C6634" t="s">
        <v>306</v>
      </c>
      <c r="D6634" t="s">
        <v>319</v>
      </c>
      <c r="E6634" s="463" t="s">
        <v>345</v>
      </c>
      <c r="F6634">
        <v>2017</v>
      </c>
      <c r="G6634">
        <v>0.435</v>
      </c>
    </row>
    <row r="6635" spans="1:7">
      <c r="A6635" t="s">
        <v>550</v>
      </c>
      <c r="B6635" t="s">
        <v>271</v>
      </c>
      <c r="D6635" t="s">
        <v>320</v>
      </c>
      <c r="F6635">
        <v>2021</v>
      </c>
      <c r="G6635">
        <v>0.48099999999999998</v>
      </c>
    </row>
    <row r="6636" spans="1:7" ht="178.5">
      <c r="A6636" t="s">
        <v>550</v>
      </c>
      <c r="B6636" t="s">
        <v>272</v>
      </c>
      <c r="C6636" t="s">
        <v>307</v>
      </c>
      <c r="D6636" t="s">
        <v>321</v>
      </c>
      <c r="E6636" s="463" t="s">
        <v>346</v>
      </c>
      <c r="F6636">
        <v>2018</v>
      </c>
      <c r="G6636">
        <v>30.6</v>
      </c>
    </row>
    <row r="6637" spans="1:7" ht="51">
      <c r="A6637" t="s">
        <v>550</v>
      </c>
      <c r="B6637" s="463" t="s">
        <v>273</v>
      </c>
      <c r="C6637" t="s">
        <v>202</v>
      </c>
      <c r="F6637">
        <v>2018</v>
      </c>
      <c r="G6637">
        <v>0</v>
      </c>
    </row>
    <row r="6638" spans="1:7" ht="51">
      <c r="A6638" t="s">
        <v>550</v>
      </c>
      <c r="B6638" s="463" t="s">
        <v>273</v>
      </c>
      <c r="C6638" t="s">
        <v>202</v>
      </c>
      <c r="D6638" t="s">
        <v>322</v>
      </c>
      <c r="F6638" t="s">
        <v>359</v>
      </c>
      <c r="G6638">
        <v>4.0000099975915999</v>
      </c>
    </row>
    <row r="6639" spans="1:7" ht="51">
      <c r="A6639" t="s">
        <v>550</v>
      </c>
      <c r="B6639" s="463" t="s">
        <v>274</v>
      </c>
      <c r="C6639" t="s">
        <v>202</v>
      </c>
      <c r="D6639" t="s">
        <v>323</v>
      </c>
      <c r="F6639">
        <v>2018</v>
      </c>
      <c r="G6639">
        <v>7.4403499359407705</v>
      </c>
    </row>
    <row r="6640" spans="1:7" ht="51">
      <c r="A6640" t="s">
        <v>550</v>
      </c>
      <c r="B6640" s="463" t="s">
        <v>274</v>
      </c>
      <c r="C6640" t="s">
        <v>202</v>
      </c>
      <c r="D6640" t="s">
        <v>323</v>
      </c>
      <c r="F6640">
        <v>2019</v>
      </c>
      <c r="G6640">
        <v>7.25677435791125</v>
      </c>
    </row>
    <row r="6641" spans="1:7" ht="51">
      <c r="A6641" t="s">
        <v>550</v>
      </c>
      <c r="B6641" s="463" t="s">
        <v>274</v>
      </c>
      <c r="C6641" t="s">
        <v>202</v>
      </c>
      <c r="D6641" t="s">
        <v>323</v>
      </c>
      <c r="F6641">
        <v>2020</v>
      </c>
      <c r="G6641">
        <v>7.0403416323584809</v>
      </c>
    </row>
    <row r="6642" spans="1:7" ht="51">
      <c r="A6642" t="s">
        <v>550</v>
      </c>
      <c r="B6642" s="463" t="s">
        <v>274</v>
      </c>
      <c r="C6642" t="s">
        <v>202</v>
      </c>
      <c r="D6642" t="s">
        <v>323</v>
      </c>
      <c r="F6642">
        <v>2021</v>
      </c>
      <c r="G6642">
        <v>7.3219560015174201</v>
      </c>
    </row>
    <row r="6643" spans="1:7">
      <c r="A6643" t="s">
        <v>550</v>
      </c>
      <c r="B6643" t="s">
        <v>275</v>
      </c>
      <c r="C6643" t="s">
        <v>202</v>
      </c>
      <c r="D6643" t="s">
        <v>324</v>
      </c>
      <c r="F6643">
        <v>2018</v>
      </c>
      <c r="G6643">
        <v>1580.85466837543</v>
      </c>
    </row>
    <row r="6644" spans="1:7">
      <c r="A6644" t="s">
        <v>550</v>
      </c>
      <c r="B6644" t="s">
        <v>275</v>
      </c>
      <c r="C6644" t="s">
        <v>202</v>
      </c>
      <c r="F6644">
        <v>2019</v>
      </c>
      <c r="G6644">
        <v>1531.7947445423499</v>
      </c>
    </row>
    <row r="6645" spans="1:7">
      <c r="A6645" t="s">
        <v>550</v>
      </c>
      <c r="B6645" t="s">
        <v>275</v>
      </c>
      <c r="C6645" t="s">
        <v>202</v>
      </c>
      <c r="F6645">
        <v>2020</v>
      </c>
      <c r="G6645">
        <v>1468.24523891743</v>
      </c>
    </row>
    <row r="6646" spans="1:7">
      <c r="A6646" t="s">
        <v>550</v>
      </c>
      <c r="B6646" t="s">
        <v>275</v>
      </c>
      <c r="C6646" t="s">
        <v>202</v>
      </c>
      <c r="F6646">
        <v>2021</v>
      </c>
      <c r="G6646">
        <v>1552.8072116662599</v>
      </c>
    </row>
    <row r="6647" spans="1:7">
      <c r="A6647" t="s">
        <v>550</v>
      </c>
      <c r="B6647" t="s">
        <v>261</v>
      </c>
      <c r="C6647" t="s">
        <v>194</v>
      </c>
      <c r="D6647" t="s">
        <v>322</v>
      </c>
      <c r="F6647">
        <v>2018</v>
      </c>
      <c r="G6647">
        <v>1.15757512207355</v>
      </c>
    </row>
    <row r="6648" spans="1:7">
      <c r="A6648" t="s">
        <v>550</v>
      </c>
      <c r="B6648" t="s">
        <v>261</v>
      </c>
      <c r="C6648" t="s">
        <v>194</v>
      </c>
      <c r="D6648" t="s">
        <v>322</v>
      </c>
      <c r="F6648" t="s">
        <v>360</v>
      </c>
      <c r="G6648">
        <v>4.0000099975915999</v>
      </c>
    </row>
    <row r="6649" spans="1:7" ht="63.75">
      <c r="A6649" t="s">
        <v>550</v>
      </c>
      <c r="B6649" s="463" t="s">
        <v>276</v>
      </c>
      <c r="C6649" t="s">
        <v>202</v>
      </c>
      <c r="D6649" t="s">
        <v>325</v>
      </c>
      <c r="F6649">
        <v>2014</v>
      </c>
      <c r="G6649">
        <v>2.2000501155853298</v>
      </c>
    </row>
    <row r="6650" spans="1:7" ht="63.75">
      <c r="A6650" t="s">
        <v>550</v>
      </c>
      <c r="B6650" s="463" t="s">
        <v>276</v>
      </c>
      <c r="C6650" t="s">
        <v>202</v>
      </c>
      <c r="D6650" t="s">
        <v>325</v>
      </c>
      <c r="F6650">
        <v>2015</v>
      </c>
      <c r="G6650">
        <v>2.1708300113678001</v>
      </c>
    </row>
    <row r="6651" spans="1:7" ht="63.75">
      <c r="A6651" t="s">
        <v>550</v>
      </c>
      <c r="B6651" s="463" t="s">
        <v>276</v>
      </c>
      <c r="C6651" t="s">
        <v>202</v>
      </c>
      <c r="D6651" t="s">
        <v>325</v>
      </c>
      <c r="F6651">
        <v>2016</v>
      </c>
      <c r="G6651">
        <v>2.1481299400329599</v>
      </c>
    </row>
    <row r="6652" spans="1:7" ht="63.75">
      <c r="A6652" t="s">
        <v>550</v>
      </c>
      <c r="B6652" s="463" t="s">
        <v>276</v>
      </c>
      <c r="C6652" t="s">
        <v>202</v>
      </c>
      <c r="D6652" t="s">
        <v>325</v>
      </c>
      <c r="F6652">
        <v>2017</v>
      </c>
      <c r="G6652">
        <v>2.6633000373840301</v>
      </c>
    </row>
    <row r="6653" spans="1:7" ht="63.75">
      <c r="A6653" t="s">
        <v>550</v>
      </c>
      <c r="B6653" s="463" t="s">
        <v>276</v>
      </c>
      <c r="C6653" t="s">
        <v>202</v>
      </c>
      <c r="D6653" t="s">
        <v>325</v>
      </c>
      <c r="F6653">
        <v>2018</v>
      </c>
      <c r="G6653">
        <v>2.5039100646972701</v>
      </c>
    </row>
    <row r="6654" spans="1:7" ht="63.75">
      <c r="A6654" t="s">
        <v>550</v>
      </c>
      <c r="B6654" s="463" t="s">
        <v>276</v>
      </c>
      <c r="C6654" t="s">
        <v>202</v>
      </c>
      <c r="D6654" t="s">
        <v>325</v>
      </c>
      <c r="F6654">
        <v>2019</v>
      </c>
      <c r="G6654">
        <v>2.2703900337219198</v>
      </c>
    </row>
    <row r="6655" spans="1:7" ht="63.75">
      <c r="A6655" t="s">
        <v>550</v>
      </c>
      <c r="B6655" s="463" t="s">
        <v>276</v>
      </c>
      <c r="C6655" t="s">
        <v>202</v>
      </c>
      <c r="D6655" t="s">
        <v>325</v>
      </c>
      <c r="F6655">
        <v>2020</v>
      </c>
      <c r="G6655">
        <v>2.3092899322509801</v>
      </c>
    </row>
    <row r="6656" spans="1:7" ht="63.75">
      <c r="A6656" t="s">
        <v>550</v>
      </c>
      <c r="B6656" s="463" t="s">
        <v>276</v>
      </c>
      <c r="C6656" t="s">
        <v>202</v>
      </c>
      <c r="D6656" t="s">
        <v>325</v>
      </c>
      <c r="F6656">
        <v>2021</v>
      </c>
      <c r="G6656">
        <v>2.6921794414520299</v>
      </c>
    </row>
    <row r="6657" spans="1:7" ht="63.75">
      <c r="A6657" t="s">
        <v>550</v>
      </c>
      <c r="B6657" s="463" t="s">
        <v>276</v>
      </c>
      <c r="C6657" t="s">
        <v>202</v>
      </c>
      <c r="D6657" t="s">
        <v>325</v>
      </c>
      <c r="F6657" t="s">
        <v>360</v>
      </c>
      <c r="G6657">
        <v>2.6921794414520299</v>
      </c>
    </row>
    <row r="6658" spans="1:7" ht="63.75">
      <c r="A6658" t="s">
        <v>550</v>
      </c>
      <c r="B6658" s="463" t="s">
        <v>277</v>
      </c>
      <c r="C6658" t="s">
        <v>202</v>
      </c>
      <c r="D6658" t="s">
        <v>326</v>
      </c>
      <c r="E6658" t="s">
        <v>347</v>
      </c>
      <c r="F6658">
        <v>2015</v>
      </c>
      <c r="G6658">
        <v>128</v>
      </c>
    </row>
    <row r="6659" spans="1:7" ht="63.75">
      <c r="A6659" t="s">
        <v>550</v>
      </c>
      <c r="B6659" s="463" t="s">
        <v>277</v>
      </c>
      <c r="C6659" t="s">
        <v>202</v>
      </c>
      <c r="D6659" t="s">
        <v>327</v>
      </c>
      <c r="F6659">
        <v>2018</v>
      </c>
      <c r="G6659">
        <v>61.221897130000002</v>
      </c>
    </row>
    <row r="6660" spans="1:7" ht="63.75">
      <c r="A6660" t="s">
        <v>550</v>
      </c>
      <c r="B6660" s="463" t="s">
        <v>277</v>
      </c>
      <c r="F6660">
        <v>2019</v>
      </c>
      <c r="G6660">
        <v>52.562870029999999</v>
      </c>
    </row>
    <row r="6661" spans="1:7">
      <c r="A6661" t="s">
        <v>550</v>
      </c>
      <c r="B6661" t="s">
        <v>278</v>
      </c>
      <c r="C6661" t="s">
        <v>194</v>
      </c>
      <c r="D6661" t="s">
        <v>101</v>
      </c>
      <c r="F6661">
        <v>2020</v>
      </c>
      <c r="G6661">
        <v>9.5</v>
      </c>
    </row>
    <row r="6662" spans="1:7">
      <c r="A6662" t="s">
        <v>550</v>
      </c>
      <c r="B6662" t="s">
        <v>279</v>
      </c>
      <c r="C6662" t="s">
        <v>65</v>
      </c>
      <c r="D6662" t="s">
        <v>328</v>
      </c>
      <c r="F6662" t="s">
        <v>361</v>
      </c>
      <c r="G6662">
        <v>661</v>
      </c>
    </row>
    <row r="6663" spans="1:7" ht="63.75">
      <c r="A6663" t="s">
        <v>550</v>
      </c>
      <c r="B6663" s="463" t="s">
        <v>280</v>
      </c>
      <c r="C6663" t="s">
        <v>202</v>
      </c>
      <c r="D6663" t="s">
        <v>329</v>
      </c>
      <c r="F6663">
        <v>2014</v>
      </c>
      <c r="G6663" t="s">
        <v>64</v>
      </c>
    </row>
    <row r="6664" spans="1:7" ht="63.75">
      <c r="A6664" t="s">
        <v>550</v>
      </c>
      <c r="B6664" s="463" t="s">
        <v>280</v>
      </c>
      <c r="C6664" t="s">
        <v>202</v>
      </c>
      <c r="D6664" t="s">
        <v>330</v>
      </c>
      <c r="F6664">
        <v>2018</v>
      </c>
      <c r="G6664">
        <v>2.5039100646972701</v>
      </c>
    </row>
    <row r="6665" spans="1:7" ht="63.75">
      <c r="A6665" t="s">
        <v>550</v>
      </c>
      <c r="B6665" s="463" t="s">
        <v>280</v>
      </c>
      <c r="C6665" t="s">
        <v>202</v>
      </c>
      <c r="D6665" t="s">
        <v>330</v>
      </c>
      <c r="F6665" t="s">
        <v>359</v>
      </c>
      <c r="G6665">
        <v>2.6921794414520299</v>
      </c>
    </row>
    <row r="6666" spans="1:7">
      <c r="A6666" t="s">
        <v>550</v>
      </c>
      <c r="B6666" t="s">
        <v>281</v>
      </c>
      <c r="C6666" t="s">
        <v>194</v>
      </c>
      <c r="D6666" t="s">
        <v>330</v>
      </c>
      <c r="F6666">
        <v>2018</v>
      </c>
      <c r="G6666">
        <v>2.5039100646972701</v>
      </c>
    </row>
    <row r="6667" spans="1:7">
      <c r="A6667" t="s">
        <v>550</v>
      </c>
      <c r="B6667" t="s">
        <v>281</v>
      </c>
      <c r="C6667" t="s">
        <v>194</v>
      </c>
      <c r="D6667" t="s">
        <v>330</v>
      </c>
      <c r="F6667" t="s">
        <v>360</v>
      </c>
      <c r="G6667">
        <v>2.6921794414520299</v>
      </c>
    </row>
    <row r="6668" spans="1:7">
      <c r="A6668" t="s">
        <v>550</v>
      </c>
      <c r="B6668" t="s">
        <v>283</v>
      </c>
      <c r="C6668" t="s">
        <v>308</v>
      </c>
      <c r="D6668" t="s">
        <v>331</v>
      </c>
      <c r="F6668">
        <v>2018</v>
      </c>
      <c r="G6668">
        <v>4</v>
      </c>
    </row>
    <row r="6669" spans="1:7">
      <c r="A6669" t="s">
        <v>550</v>
      </c>
      <c r="B6669" t="s">
        <v>283</v>
      </c>
      <c r="C6669" t="s">
        <v>202</v>
      </c>
      <c r="D6669" t="s">
        <v>332</v>
      </c>
      <c r="F6669">
        <v>2021</v>
      </c>
      <c r="G6669">
        <v>4.0949997901916504</v>
      </c>
    </row>
    <row r="6670" spans="1:7">
      <c r="A6670" t="s">
        <v>550</v>
      </c>
      <c r="B6670" t="s">
        <v>285</v>
      </c>
      <c r="C6670" t="s">
        <v>194</v>
      </c>
      <c r="D6670" t="s">
        <v>334</v>
      </c>
      <c r="F6670">
        <v>2020</v>
      </c>
      <c r="G6670">
        <v>27.534709930419901</v>
      </c>
    </row>
    <row r="6671" spans="1:7">
      <c r="A6671" t="s">
        <v>550</v>
      </c>
      <c r="B6671" t="s">
        <v>286</v>
      </c>
      <c r="C6671" t="s">
        <v>309</v>
      </c>
      <c r="D6671" t="s">
        <v>335</v>
      </c>
      <c r="F6671">
        <v>2018</v>
      </c>
      <c r="G6671">
        <v>27</v>
      </c>
    </row>
    <row r="6672" spans="1:7">
      <c r="A6672" t="s">
        <v>550</v>
      </c>
      <c r="B6672" t="s">
        <v>286</v>
      </c>
      <c r="C6672" t="s">
        <v>309</v>
      </c>
      <c r="D6672" t="s">
        <v>336</v>
      </c>
      <c r="F6672">
        <v>2022</v>
      </c>
      <c r="G6672">
        <v>27</v>
      </c>
    </row>
    <row r="6673" spans="1:7">
      <c r="A6673" t="s">
        <v>550</v>
      </c>
      <c r="B6673" t="s">
        <v>287</v>
      </c>
      <c r="C6673" t="s">
        <v>309</v>
      </c>
      <c r="D6673" t="s">
        <v>335</v>
      </c>
      <c r="F6673">
        <v>2018</v>
      </c>
      <c r="G6673">
        <v>35</v>
      </c>
    </row>
    <row r="6674" spans="1:7">
      <c r="A6674" t="s">
        <v>550</v>
      </c>
      <c r="B6674" t="s">
        <v>287</v>
      </c>
      <c r="C6674" t="s">
        <v>309</v>
      </c>
      <c r="D6674" t="s">
        <v>336</v>
      </c>
      <c r="F6674">
        <v>2022</v>
      </c>
      <c r="G6674">
        <v>33</v>
      </c>
    </row>
    <row r="6675" spans="1:7">
      <c r="A6675" t="s">
        <v>550</v>
      </c>
      <c r="B6675" t="s">
        <v>288</v>
      </c>
      <c r="C6675" t="s">
        <v>202</v>
      </c>
      <c r="D6675" t="s">
        <v>337</v>
      </c>
      <c r="E6675" t="s">
        <v>348</v>
      </c>
      <c r="F6675">
        <v>2017</v>
      </c>
      <c r="G6675">
        <v>-0.41</v>
      </c>
    </row>
    <row r="6676" spans="1:7">
      <c r="A6676" t="s">
        <v>550</v>
      </c>
      <c r="B6676" t="s">
        <v>288</v>
      </c>
      <c r="C6676" t="s">
        <v>202</v>
      </c>
      <c r="D6676" t="s">
        <v>337</v>
      </c>
      <c r="E6676" t="s">
        <v>348</v>
      </c>
      <c r="F6676">
        <v>2021</v>
      </c>
      <c r="G6676">
        <v>-0.24188198149204254</v>
      </c>
    </row>
    <row r="6677" spans="1:7">
      <c r="A6677" t="s">
        <v>550</v>
      </c>
      <c r="B6677" t="s">
        <v>289</v>
      </c>
      <c r="C6677" t="s">
        <v>202</v>
      </c>
      <c r="D6677" t="s">
        <v>337</v>
      </c>
      <c r="E6677" t="s">
        <v>349</v>
      </c>
      <c r="F6677">
        <v>2017</v>
      </c>
      <c r="G6677">
        <v>-1.37</v>
      </c>
    </row>
    <row r="6678" spans="1:7">
      <c r="A6678" t="s">
        <v>550</v>
      </c>
      <c r="B6678" t="s">
        <v>289</v>
      </c>
      <c r="C6678" t="s">
        <v>202</v>
      </c>
      <c r="D6678" t="s">
        <v>337</v>
      </c>
      <c r="E6678" t="s">
        <v>349</v>
      </c>
      <c r="F6678">
        <v>2021</v>
      </c>
      <c r="G6678">
        <v>-1.3769851922988892</v>
      </c>
    </row>
    <row r="6679" spans="1:7">
      <c r="A6679" t="s">
        <v>550</v>
      </c>
      <c r="B6679" t="s">
        <v>290</v>
      </c>
      <c r="C6679" t="s">
        <v>202</v>
      </c>
      <c r="D6679" t="s">
        <v>337</v>
      </c>
      <c r="E6679" t="s">
        <v>350</v>
      </c>
      <c r="F6679">
        <v>2017</v>
      </c>
      <c r="G6679">
        <v>-0.95</v>
      </c>
    </row>
    <row r="6680" spans="1:7">
      <c r="A6680" t="s">
        <v>550</v>
      </c>
      <c r="B6680" t="s">
        <v>290</v>
      </c>
      <c r="C6680" t="s">
        <v>202</v>
      </c>
      <c r="D6680" t="s">
        <v>337</v>
      </c>
      <c r="E6680" t="s">
        <v>350</v>
      </c>
      <c r="F6680">
        <v>2021</v>
      </c>
      <c r="G6680">
        <v>-0.95016711950302124</v>
      </c>
    </row>
    <row r="6681" spans="1:7">
      <c r="A6681" t="s">
        <v>550</v>
      </c>
      <c r="B6681" t="s">
        <v>291</v>
      </c>
      <c r="C6681" t="s">
        <v>202</v>
      </c>
      <c r="D6681" t="s">
        <v>337</v>
      </c>
      <c r="E6681" t="s">
        <v>351</v>
      </c>
      <c r="F6681">
        <v>2017</v>
      </c>
      <c r="G6681">
        <v>-0.97</v>
      </c>
    </row>
    <row r="6682" spans="1:7">
      <c r="A6682" t="s">
        <v>550</v>
      </c>
      <c r="B6682" t="s">
        <v>291</v>
      </c>
      <c r="C6682" t="s">
        <v>202</v>
      </c>
      <c r="D6682" t="s">
        <v>337</v>
      </c>
      <c r="E6682" t="s">
        <v>351</v>
      </c>
      <c r="F6682">
        <v>2021</v>
      </c>
      <c r="G6682">
        <v>-0.92590397596359253</v>
      </c>
    </row>
    <row r="6683" spans="1:7">
      <c r="A6683" t="s">
        <v>550</v>
      </c>
      <c r="B6683" t="s">
        <v>292</v>
      </c>
      <c r="C6683" t="s">
        <v>202</v>
      </c>
      <c r="D6683" t="s">
        <v>337</v>
      </c>
      <c r="F6683">
        <v>2017</v>
      </c>
      <c r="G6683">
        <v>-0.69</v>
      </c>
    </row>
    <row r="6684" spans="1:7">
      <c r="A6684" t="s">
        <v>550</v>
      </c>
      <c r="B6684" t="s">
        <v>292</v>
      </c>
      <c r="C6684" t="s">
        <v>202</v>
      </c>
      <c r="D6684" t="s">
        <v>337</v>
      </c>
      <c r="F6684">
        <v>2021</v>
      </c>
      <c r="G6684">
        <v>-0.91611737012863159</v>
      </c>
    </row>
    <row r="6685" spans="1:7" ht="114.75">
      <c r="A6685" t="s">
        <v>550</v>
      </c>
      <c r="B6685" t="s">
        <v>293</v>
      </c>
      <c r="C6685" t="s">
        <v>308</v>
      </c>
      <c r="D6685" t="s">
        <v>331</v>
      </c>
      <c r="E6685" s="463" t="s">
        <v>352</v>
      </c>
      <c r="F6685">
        <v>2018</v>
      </c>
      <c r="G6685">
        <v>42.4</v>
      </c>
    </row>
    <row r="6686" spans="1:7" ht="114.75">
      <c r="A6686" t="s">
        <v>550</v>
      </c>
      <c r="B6686" t="s">
        <v>293</v>
      </c>
      <c r="C6686" t="s">
        <v>308</v>
      </c>
      <c r="D6686" t="s">
        <v>331</v>
      </c>
      <c r="E6686" s="463" t="s">
        <v>352</v>
      </c>
      <c r="F6686">
        <v>2022</v>
      </c>
      <c r="G6686">
        <v>23.4</v>
      </c>
    </row>
    <row r="6687" spans="1:7">
      <c r="A6687" t="s">
        <v>550</v>
      </c>
      <c r="B6687" t="s">
        <v>294</v>
      </c>
      <c r="C6687" t="s">
        <v>308</v>
      </c>
      <c r="D6687" t="s">
        <v>331</v>
      </c>
      <c r="E6687" t="s">
        <v>353</v>
      </c>
      <c r="F6687">
        <v>2018</v>
      </c>
      <c r="G6687">
        <v>32</v>
      </c>
    </row>
    <row r="6688" spans="1:7">
      <c r="A6688" t="s">
        <v>550</v>
      </c>
      <c r="B6688" t="s">
        <v>294</v>
      </c>
      <c r="C6688" t="s">
        <v>308</v>
      </c>
      <c r="D6688" t="s">
        <v>331</v>
      </c>
      <c r="E6688" t="s">
        <v>353</v>
      </c>
      <c r="F6688">
        <v>2022</v>
      </c>
      <c r="G6688">
        <v>25.1</v>
      </c>
    </row>
    <row r="6689" spans="1:7">
      <c r="A6689" t="s">
        <v>550</v>
      </c>
      <c r="B6689" t="s">
        <v>295</v>
      </c>
      <c r="C6689" t="s">
        <v>308</v>
      </c>
      <c r="D6689" t="s">
        <v>331</v>
      </c>
      <c r="F6689">
        <v>2017</v>
      </c>
      <c r="G6689">
        <v>50.9</v>
      </c>
    </row>
    <row r="6690" spans="1:7">
      <c r="A6690" t="s">
        <v>550</v>
      </c>
      <c r="B6690" t="s">
        <v>295</v>
      </c>
      <c r="C6690" t="s">
        <v>308</v>
      </c>
      <c r="D6690" t="s">
        <v>331</v>
      </c>
      <c r="F6690">
        <v>2022</v>
      </c>
      <c r="G6690">
        <v>47.9</v>
      </c>
    </row>
    <row r="6691" spans="1:7">
      <c r="A6691" t="s">
        <v>550</v>
      </c>
      <c r="B6691" t="s">
        <v>296</v>
      </c>
      <c r="C6691" t="s">
        <v>308</v>
      </c>
      <c r="D6691" t="s">
        <v>331</v>
      </c>
      <c r="E6691" t="s">
        <v>354</v>
      </c>
      <c r="F6691">
        <v>2018</v>
      </c>
      <c r="G6691">
        <v>20</v>
      </c>
    </row>
    <row r="6692" spans="1:7">
      <c r="A6692" t="s">
        <v>550</v>
      </c>
      <c r="B6692" t="s">
        <v>296</v>
      </c>
      <c r="C6692" t="s">
        <v>308</v>
      </c>
      <c r="D6692" t="s">
        <v>331</v>
      </c>
      <c r="E6692" t="s">
        <v>354</v>
      </c>
      <c r="F6692">
        <v>2022</v>
      </c>
      <c r="G6692">
        <v>20</v>
      </c>
    </row>
    <row r="6693" spans="1:7">
      <c r="A6693" t="s">
        <v>550</v>
      </c>
      <c r="B6693" t="s">
        <v>297</v>
      </c>
      <c r="C6693" t="s">
        <v>308</v>
      </c>
      <c r="D6693" t="s">
        <v>331</v>
      </c>
      <c r="F6693">
        <v>2018</v>
      </c>
      <c r="G6693">
        <v>36.799999999999997</v>
      </c>
    </row>
    <row r="6694" spans="1:7">
      <c r="A6694" t="s">
        <v>550</v>
      </c>
      <c r="B6694" t="s">
        <v>298</v>
      </c>
      <c r="C6694" t="s">
        <v>194</v>
      </c>
      <c r="D6694" t="s">
        <v>338</v>
      </c>
      <c r="F6694">
        <v>2019</v>
      </c>
      <c r="G6694">
        <v>0.23899343001925899</v>
      </c>
    </row>
    <row r="6695" spans="1:7">
      <c r="A6695" t="s">
        <v>550</v>
      </c>
      <c r="B6695" t="s">
        <v>299</v>
      </c>
      <c r="C6695" t="s">
        <v>310</v>
      </c>
      <c r="D6695" t="s">
        <v>339</v>
      </c>
      <c r="F6695" t="s">
        <v>363</v>
      </c>
      <c r="G6695">
        <v>1.2578616352201259E-2</v>
      </c>
    </row>
    <row r="6696" spans="1:7">
      <c r="A6696" t="s">
        <v>550</v>
      </c>
      <c r="B6696" t="s">
        <v>300</v>
      </c>
      <c r="C6696" t="s">
        <v>202</v>
      </c>
      <c r="D6696" t="s">
        <v>340</v>
      </c>
      <c r="F6696">
        <v>2017</v>
      </c>
      <c r="G6696">
        <v>12.3</v>
      </c>
    </row>
    <row r="6697" spans="1:7">
      <c r="A6697" t="s">
        <v>550</v>
      </c>
      <c r="B6697" t="s">
        <v>300</v>
      </c>
      <c r="C6697" t="s">
        <v>194</v>
      </c>
      <c r="D6697" t="s">
        <v>340</v>
      </c>
      <c r="F6697">
        <v>2018</v>
      </c>
      <c r="G6697">
        <v>12.328767123287699</v>
      </c>
    </row>
    <row r="6698" spans="1:7">
      <c r="A6698" t="s">
        <v>550</v>
      </c>
      <c r="B6698" t="s">
        <v>300</v>
      </c>
      <c r="C6698" t="s">
        <v>194</v>
      </c>
      <c r="D6698" t="s">
        <v>340</v>
      </c>
      <c r="F6698">
        <v>2021</v>
      </c>
      <c r="G6698">
        <v>10.958904109589</v>
      </c>
    </row>
    <row r="6699" spans="1:7">
      <c r="A6699" t="s">
        <v>550</v>
      </c>
      <c r="B6699" t="s">
        <v>301</v>
      </c>
      <c r="C6699" t="s">
        <v>311</v>
      </c>
      <c r="D6699" t="s">
        <v>341</v>
      </c>
      <c r="F6699">
        <v>2021</v>
      </c>
      <c r="G6699">
        <v>9.5129457334815377E-3</v>
      </c>
    </row>
    <row r="6700" spans="1:7">
      <c r="A6700" t="s">
        <v>550</v>
      </c>
      <c r="B6700" t="s">
        <v>301</v>
      </c>
      <c r="C6700" t="s">
        <v>311</v>
      </c>
      <c r="F6700">
        <v>2019</v>
      </c>
      <c r="G6700">
        <v>5.0000000000000001E-3</v>
      </c>
    </row>
    <row r="6701" spans="1:7">
      <c r="A6701" t="s">
        <v>552</v>
      </c>
      <c r="B6701" t="s">
        <v>266</v>
      </c>
      <c r="C6701" t="s">
        <v>303</v>
      </c>
      <c r="D6701" t="s">
        <v>313</v>
      </c>
      <c r="F6701">
        <v>2018</v>
      </c>
      <c r="G6701" t="s">
        <v>553</v>
      </c>
    </row>
    <row r="6702" spans="1:7">
      <c r="A6702" t="s">
        <v>552</v>
      </c>
      <c r="B6702" t="s">
        <v>267</v>
      </c>
      <c r="C6702" t="s">
        <v>304</v>
      </c>
      <c r="D6702" t="s">
        <v>314</v>
      </c>
      <c r="F6702">
        <v>2018</v>
      </c>
      <c r="G6702">
        <v>6000000</v>
      </c>
    </row>
    <row r="6703" spans="1:7">
      <c r="A6703" t="s">
        <v>552</v>
      </c>
      <c r="B6703" t="s">
        <v>268</v>
      </c>
      <c r="C6703" t="s">
        <v>305</v>
      </c>
      <c r="D6703" t="s">
        <v>315</v>
      </c>
      <c r="F6703">
        <v>2018</v>
      </c>
      <c r="G6703">
        <v>1759540</v>
      </c>
    </row>
    <row r="6704" spans="1:7">
      <c r="A6704" t="s">
        <v>552</v>
      </c>
      <c r="B6704" t="s">
        <v>269</v>
      </c>
      <c r="C6704" t="s">
        <v>305</v>
      </c>
      <c r="D6704" t="s">
        <v>316</v>
      </c>
      <c r="E6704" t="s">
        <v>343</v>
      </c>
      <c r="F6704" t="s">
        <v>356</v>
      </c>
      <c r="G6704" t="s">
        <v>64</v>
      </c>
    </row>
    <row r="6705" spans="1:7" ht="127.5">
      <c r="A6705" t="s">
        <v>552</v>
      </c>
      <c r="B6705" t="s">
        <v>270</v>
      </c>
      <c r="C6705" t="s">
        <v>182</v>
      </c>
      <c r="D6705" t="s">
        <v>317</v>
      </c>
      <c r="E6705" s="463" t="s">
        <v>344</v>
      </c>
      <c r="F6705">
        <v>2016</v>
      </c>
      <c r="G6705" t="s">
        <v>64</v>
      </c>
    </row>
    <row r="6706" spans="1:7">
      <c r="A6706" t="s">
        <v>552</v>
      </c>
      <c r="B6706" t="s">
        <v>270</v>
      </c>
      <c r="D6706" t="s">
        <v>318</v>
      </c>
      <c r="F6706">
        <v>2019</v>
      </c>
      <c r="G6706">
        <v>42.7</v>
      </c>
    </row>
    <row r="6707" spans="1:7" ht="102">
      <c r="A6707" t="s">
        <v>552</v>
      </c>
      <c r="B6707" t="s">
        <v>271</v>
      </c>
      <c r="C6707" t="s">
        <v>306</v>
      </c>
      <c r="D6707" t="s">
        <v>319</v>
      </c>
      <c r="E6707" s="463" t="s">
        <v>345</v>
      </c>
      <c r="F6707">
        <v>2017</v>
      </c>
      <c r="G6707">
        <v>0.70599999999999996</v>
      </c>
    </row>
    <row r="6708" spans="1:7">
      <c r="A6708" t="s">
        <v>552</v>
      </c>
      <c r="B6708" t="s">
        <v>271</v>
      </c>
      <c r="D6708" t="s">
        <v>320</v>
      </c>
      <c r="F6708">
        <v>2021</v>
      </c>
      <c r="G6708">
        <v>0.71799999999999997</v>
      </c>
    </row>
    <row r="6709" spans="1:7" ht="178.5">
      <c r="A6709" t="s">
        <v>552</v>
      </c>
      <c r="B6709" t="s">
        <v>272</v>
      </c>
      <c r="C6709" t="s">
        <v>307</v>
      </c>
      <c r="D6709" t="s">
        <v>321</v>
      </c>
      <c r="E6709" s="463" t="s">
        <v>346</v>
      </c>
      <c r="F6709">
        <v>2018</v>
      </c>
      <c r="G6709" t="s">
        <v>64</v>
      </c>
    </row>
    <row r="6710" spans="1:7" ht="51">
      <c r="A6710" t="s">
        <v>552</v>
      </c>
      <c r="B6710" s="463" t="s">
        <v>273</v>
      </c>
      <c r="C6710" t="s">
        <v>202</v>
      </c>
      <c r="F6710">
        <v>2018</v>
      </c>
      <c r="G6710">
        <v>-6.4</v>
      </c>
    </row>
    <row r="6711" spans="1:7" ht="51">
      <c r="A6711" t="s">
        <v>552</v>
      </c>
      <c r="B6711" s="463" t="s">
        <v>273</v>
      </c>
      <c r="C6711" t="s">
        <v>202</v>
      </c>
      <c r="D6711" t="s">
        <v>322</v>
      </c>
      <c r="F6711" t="s">
        <v>359</v>
      </c>
      <c r="G6711">
        <v>31.372422226724801</v>
      </c>
    </row>
    <row r="6712" spans="1:7" ht="51">
      <c r="A6712" t="s">
        <v>552</v>
      </c>
      <c r="B6712" s="463" t="s">
        <v>274</v>
      </c>
      <c r="C6712" t="s">
        <v>202</v>
      </c>
      <c r="D6712" t="s">
        <v>323</v>
      </c>
      <c r="F6712">
        <v>2018</v>
      </c>
      <c r="G6712">
        <v>166.70061740143501</v>
      </c>
    </row>
    <row r="6713" spans="1:7" ht="51">
      <c r="A6713" t="s">
        <v>552</v>
      </c>
      <c r="B6713" s="463" t="s">
        <v>274</v>
      </c>
      <c r="C6713" t="s">
        <v>202</v>
      </c>
      <c r="D6713" t="s">
        <v>323</v>
      </c>
      <c r="F6713">
        <v>2019</v>
      </c>
      <c r="G6713">
        <v>148.037325396086</v>
      </c>
    </row>
    <row r="6714" spans="1:7" ht="51">
      <c r="A6714" t="s">
        <v>552</v>
      </c>
      <c r="B6714" s="463" t="s">
        <v>274</v>
      </c>
      <c r="C6714" t="s">
        <v>202</v>
      </c>
      <c r="D6714" t="s">
        <v>323</v>
      </c>
      <c r="F6714">
        <v>2020</v>
      </c>
      <c r="G6714">
        <v>112.61231548758701</v>
      </c>
    </row>
    <row r="6715" spans="1:7" ht="51">
      <c r="A6715" t="s">
        <v>552</v>
      </c>
      <c r="B6715" s="463" t="s">
        <v>274</v>
      </c>
      <c r="C6715" t="s">
        <v>202</v>
      </c>
      <c r="D6715" t="s">
        <v>323</v>
      </c>
      <c r="F6715">
        <v>2021</v>
      </c>
      <c r="G6715">
        <v>147.94152658164401</v>
      </c>
    </row>
    <row r="6716" spans="1:7">
      <c r="A6716" t="s">
        <v>552</v>
      </c>
      <c r="B6716" t="s">
        <v>275</v>
      </c>
      <c r="C6716" t="s">
        <v>202</v>
      </c>
      <c r="D6716" t="s">
        <v>324</v>
      </c>
      <c r="F6716">
        <v>2018</v>
      </c>
      <c r="G6716">
        <v>25556.854400591499</v>
      </c>
    </row>
    <row r="6717" spans="1:7">
      <c r="A6717" t="s">
        <v>552</v>
      </c>
      <c r="B6717" t="s">
        <v>275</v>
      </c>
      <c r="C6717" t="s">
        <v>202</v>
      </c>
      <c r="F6717">
        <v>2019</v>
      </c>
      <c r="G6717">
        <v>22764.4780468399</v>
      </c>
    </row>
    <row r="6718" spans="1:7">
      <c r="A6718" t="s">
        <v>552</v>
      </c>
      <c r="B6718" t="s">
        <v>275</v>
      </c>
      <c r="C6718" t="s">
        <v>202</v>
      </c>
      <c r="F6718">
        <v>2020</v>
      </c>
      <c r="G6718">
        <v>17286.368137347799</v>
      </c>
    </row>
    <row r="6719" spans="1:7">
      <c r="A6719" t="s">
        <v>552</v>
      </c>
      <c r="B6719" t="s">
        <v>275</v>
      </c>
      <c r="C6719" t="s">
        <v>202</v>
      </c>
      <c r="F6719">
        <v>2021</v>
      </c>
      <c r="G6719">
        <v>23356.604957774998</v>
      </c>
    </row>
    <row r="6720" spans="1:7">
      <c r="A6720" t="s">
        <v>552</v>
      </c>
      <c r="B6720" t="s">
        <v>261</v>
      </c>
      <c r="C6720" t="s">
        <v>194</v>
      </c>
      <c r="D6720" t="s">
        <v>322</v>
      </c>
      <c r="F6720">
        <v>2018</v>
      </c>
      <c r="G6720">
        <v>7.9413678529103997</v>
      </c>
    </row>
    <row r="6721" spans="1:7">
      <c r="A6721" t="s">
        <v>552</v>
      </c>
      <c r="B6721" t="s">
        <v>261</v>
      </c>
      <c r="C6721" t="s">
        <v>194</v>
      </c>
      <c r="D6721" t="s">
        <v>322</v>
      </c>
      <c r="F6721" t="s">
        <v>360</v>
      </c>
      <c r="G6721">
        <v>31.372422226724801</v>
      </c>
    </row>
    <row r="6722" spans="1:7" ht="63.75">
      <c r="A6722" t="s">
        <v>552</v>
      </c>
      <c r="B6722" s="463" t="s">
        <v>277</v>
      </c>
      <c r="C6722" t="s">
        <v>202</v>
      </c>
      <c r="D6722" t="s">
        <v>326</v>
      </c>
      <c r="E6722" t="s">
        <v>347</v>
      </c>
      <c r="F6722">
        <v>2015</v>
      </c>
      <c r="G6722" t="s">
        <v>64</v>
      </c>
    </row>
    <row r="6723" spans="1:7">
      <c r="A6723" t="s">
        <v>552</v>
      </c>
      <c r="B6723" t="s">
        <v>278</v>
      </c>
      <c r="C6723" t="s">
        <v>194</v>
      </c>
      <c r="D6723" t="s">
        <v>101</v>
      </c>
      <c r="F6723">
        <v>2020</v>
      </c>
      <c r="G6723">
        <v>22</v>
      </c>
    </row>
    <row r="6724" spans="1:7">
      <c r="A6724" t="s">
        <v>552</v>
      </c>
      <c r="B6724" t="s">
        <v>279</v>
      </c>
      <c r="C6724" t="s">
        <v>65</v>
      </c>
      <c r="D6724" t="s">
        <v>328</v>
      </c>
      <c r="F6724" t="s">
        <v>361</v>
      </c>
      <c r="G6724">
        <v>72</v>
      </c>
    </row>
    <row r="6725" spans="1:7" ht="63.75">
      <c r="A6725" t="s">
        <v>552</v>
      </c>
      <c r="B6725" s="463" t="s">
        <v>280</v>
      </c>
      <c r="C6725" t="s">
        <v>202</v>
      </c>
      <c r="D6725" t="s">
        <v>329</v>
      </c>
      <c r="F6725">
        <v>2014</v>
      </c>
      <c r="G6725" t="s">
        <v>64</v>
      </c>
    </row>
    <row r="6726" spans="1:7">
      <c r="A6726" t="s">
        <v>552</v>
      </c>
      <c r="B6726" t="s">
        <v>281</v>
      </c>
      <c r="C6726" t="s">
        <v>194</v>
      </c>
      <c r="D6726" t="s">
        <v>330</v>
      </c>
      <c r="F6726" t="s">
        <v>360</v>
      </c>
      <c r="G6726" t="s">
        <v>64</v>
      </c>
    </row>
    <row r="6727" spans="1:7">
      <c r="A6727" t="s">
        <v>552</v>
      </c>
      <c r="B6727" t="s">
        <v>283</v>
      </c>
      <c r="C6727" t="s">
        <v>308</v>
      </c>
      <c r="D6727" t="s">
        <v>331</v>
      </c>
      <c r="F6727">
        <v>2018</v>
      </c>
      <c r="G6727">
        <v>19.2</v>
      </c>
    </row>
    <row r="6728" spans="1:7">
      <c r="A6728" t="s">
        <v>552</v>
      </c>
      <c r="B6728" t="s">
        <v>283</v>
      </c>
      <c r="C6728" t="s">
        <v>202</v>
      </c>
      <c r="D6728" t="s">
        <v>332</v>
      </c>
      <c r="F6728">
        <v>2021</v>
      </c>
      <c r="G6728">
        <v>19.583999633789102</v>
      </c>
    </row>
    <row r="6729" spans="1:7">
      <c r="A6729" t="s">
        <v>552</v>
      </c>
      <c r="B6729" t="s">
        <v>285</v>
      </c>
      <c r="C6729" t="s">
        <v>194</v>
      </c>
      <c r="D6729" t="s">
        <v>334</v>
      </c>
      <c r="F6729">
        <v>2020</v>
      </c>
      <c r="G6729">
        <v>69.707351684570298</v>
      </c>
    </row>
    <row r="6730" spans="1:7">
      <c r="A6730" t="s">
        <v>552</v>
      </c>
      <c r="B6730" t="s">
        <v>286</v>
      </c>
      <c r="C6730" t="s">
        <v>309</v>
      </c>
      <c r="D6730" t="s">
        <v>335</v>
      </c>
      <c r="F6730">
        <v>2018</v>
      </c>
      <c r="G6730">
        <v>1</v>
      </c>
    </row>
    <row r="6731" spans="1:7">
      <c r="A6731" t="s">
        <v>552</v>
      </c>
      <c r="B6731" t="s">
        <v>286</v>
      </c>
      <c r="C6731" t="s">
        <v>309</v>
      </c>
      <c r="D6731" t="s">
        <v>336</v>
      </c>
      <c r="F6731">
        <v>2022</v>
      </c>
      <c r="G6731">
        <v>1</v>
      </c>
    </row>
    <row r="6732" spans="1:7">
      <c r="A6732" t="s">
        <v>552</v>
      </c>
      <c r="B6732" t="s">
        <v>287</v>
      </c>
      <c r="C6732" t="s">
        <v>309</v>
      </c>
      <c r="D6732" t="s">
        <v>335</v>
      </c>
      <c r="F6732">
        <v>2018</v>
      </c>
      <c r="G6732">
        <v>8</v>
      </c>
    </row>
    <row r="6733" spans="1:7">
      <c r="A6733" t="s">
        <v>552</v>
      </c>
      <c r="B6733" t="s">
        <v>287</v>
      </c>
      <c r="C6733" t="s">
        <v>309</v>
      </c>
      <c r="D6733" t="s">
        <v>336</v>
      </c>
      <c r="F6733">
        <v>2022</v>
      </c>
      <c r="G6733">
        <v>8</v>
      </c>
    </row>
    <row r="6734" spans="1:7">
      <c r="A6734" t="s">
        <v>552</v>
      </c>
      <c r="B6734" t="s">
        <v>288</v>
      </c>
      <c r="C6734" t="s">
        <v>202</v>
      </c>
      <c r="D6734" t="s">
        <v>337</v>
      </c>
      <c r="E6734" t="s">
        <v>348</v>
      </c>
      <c r="F6734">
        <v>2017</v>
      </c>
      <c r="G6734">
        <v>-2.33</v>
      </c>
    </row>
    <row r="6735" spans="1:7">
      <c r="A6735" t="s">
        <v>552</v>
      </c>
      <c r="B6735" t="s">
        <v>288</v>
      </c>
      <c r="C6735" t="s">
        <v>202</v>
      </c>
      <c r="D6735" t="s">
        <v>337</v>
      </c>
      <c r="E6735" t="s">
        <v>348</v>
      </c>
      <c r="F6735">
        <v>2021</v>
      </c>
      <c r="G6735">
        <v>-2.3669097423553467</v>
      </c>
    </row>
    <row r="6736" spans="1:7">
      <c r="A6736" t="s">
        <v>552</v>
      </c>
      <c r="B6736" t="s">
        <v>289</v>
      </c>
      <c r="C6736" t="s">
        <v>202</v>
      </c>
      <c r="D6736" t="s">
        <v>337</v>
      </c>
      <c r="E6736" t="s">
        <v>349</v>
      </c>
      <c r="F6736">
        <v>2017</v>
      </c>
      <c r="G6736">
        <v>-1.77</v>
      </c>
    </row>
    <row r="6737" spans="1:7">
      <c r="A6737" t="s">
        <v>552</v>
      </c>
      <c r="B6737" t="s">
        <v>289</v>
      </c>
      <c r="C6737" t="s">
        <v>202</v>
      </c>
      <c r="D6737" t="s">
        <v>337</v>
      </c>
      <c r="E6737" t="s">
        <v>349</v>
      </c>
      <c r="F6737">
        <v>2021</v>
      </c>
      <c r="G6737">
        <v>-1.7227669954299927</v>
      </c>
    </row>
    <row r="6738" spans="1:7">
      <c r="A6738" t="s">
        <v>552</v>
      </c>
      <c r="B6738" t="s">
        <v>290</v>
      </c>
      <c r="C6738" t="s">
        <v>202</v>
      </c>
      <c r="D6738" t="s">
        <v>337</v>
      </c>
      <c r="E6738" t="s">
        <v>350</v>
      </c>
      <c r="F6738">
        <v>2017</v>
      </c>
      <c r="G6738">
        <v>-2.21</v>
      </c>
    </row>
    <row r="6739" spans="1:7">
      <c r="A6739" t="s">
        <v>552</v>
      </c>
      <c r="B6739" t="s">
        <v>290</v>
      </c>
      <c r="C6739" t="s">
        <v>202</v>
      </c>
      <c r="D6739" t="s">
        <v>337</v>
      </c>
      <c r="E6739" t="s">
        <v>350</v>
      </c>
      <c r="F6739">
        <v>2021</v>
      </c>
      <c r="G6739">
        <v>-1.9511920213699341</v>
      </c>
    </row>
    <row r="6740" spans="1:7">
      <c r="A6740" t="s">
        <v>552</v>
      </c>
      <c r="B6740" t="s">
        <v>291</v>
      </c>
      <c r="C6740" t="s">
        <v>202</v>
      </c>
      <c r="D6740" t="s">
        <v>337</v>
      </c>
      <c r="E6740" t="s">
        <v>351</v>
      </c>
      <c r="F6740">
        <v>2017</v>
      </c>
      <c r="G6740">
        <v>-1.78</v>
      </c>
    </row>
    <row r="6741" spans="1:7">
      <c r="A6741" t="s">
        <v>552</v>
      </c>
      <c r="B6741" t="s">
        <v>291</v>
      </c>
      <c r="C6741" t="s">
        <v>202</v>
      </c>
      <c r="D6741" t="s">
        <v>337</v>
      </c>
      <c r="E6741" t="s">
        <v>351</v>
      </c>
      <c r="F6741">
        <v>2021</v>
      </c>
      <c r="G6741">
        <v>-1.7842632532119751</v>
      </c>
    </row>
    <row r="6742" spans="1:7">
      <c r="A6742" t="s">
        <v>552</v>
      </c>
      <c r="B6742" t="s">
        <v>292</v>
      </c>
      <c r="C6742" t="s">
        <v>202</v>
      </c>
      <c r="D6742" t="s">
        <v>337</v>
      </c>
      <c r="F6742">
        <v>2017</v>
      </c>
      <c r="G6742">
        <v>-1.59</v>
      </c>
    </row>
    <row r="6743" spans="1:7">
      <c r="A6743" t="s">
        <v>552</v>
      </c>
      <c r="B6743" t="s">
        <v>292</v>
      </c>
      <c r="C6743" t="s">
        <v>202</v>
      </c>
      <c r="D6743" t="s">
        <v>337</v>
      </c>
      <c r="F6743">
        <v>2021</v>
      </c>
      <c r="G6743">
        <v>-1.5674046277999878</v>
      </c>
    </row>
    <row r="6744" spans="1:7" ht="114.75">
      <c r="A6744" t="s">
        <v>552</v>
      </c>
      <c r="B6744" t="s">
        <v>293</v>
      </c>
      <c r="C6744" t="s">
        <v>308</v>
      </c>
      <c r="D6744" t="s">
        <v>331</v>
      </c>
      <c r="E6744" s="463" t="s">
        <v>352</v>
      </c>
      <c r="F6744">
        <v>2018</v>
      </c>
      <c r="G6744">
        <v>22.1</v>
      </c>
    </row>
    <row r="6745" spans="1:7" ht="114.75">
      <c r="A6745" t="s">
        <v>552</v>
      </c>
      <c r="B6745" t="s">
        <v>293</v>
      </c>
      <c r="C6745" t="s">
        <v>308</v>
      </c>
      <c r="D6745" t="s">
        <v>331</v>
      </c>
      <c r="E6745" s="463" t="s">
        <v>352</v>
      </c>
      <c r="F6745">
        <v>2022</v>
      </c>
      <c r="G6745" t="s">
        <v>64</v>
      </c>
    </row>
    <row r="6746" spans="1:7">
      <c r="A6746" t="s">
        <v>552</v>
      </c>
      <c r="B6746" t="s">
        <v>294</v>
      </c>
      <c r="C6746" t="s">
        <v>308</v>
      </c>
      <c r="D6746" t="s">
        <v>331</v>
      </c>
      <c r="E6746" t="s">
        <v>353</v>
      </c>
      <c r="F6746">
        <v>2018</v>
      </c>
      <c r="G6746">
        <v>23.1</v>
      </c>
    </row>
    <row r="6747" spans="1:7">
      <c r="A6747" t="s">
        <v>552</v>
      </c>
      <c r="B6747" t="s">
        <v>294</v>
      </c>
      <c r="C6747" t="s">
        <v>308</v>
      </c>
      <c r="D6747" t="s">
        <v>331</v>
      </c>
      <c r="E6747" t="s">
        <v>353</v>
      </c>
      <c r="F6747">
        <v>2022</v>
      </c>
      <c r="G6747" t="s">
        <v>64</v>
      </c>
    </row>
    <row r="6748" spans="1:7">
      <c r="A6748" t="s">
        <v>552</v>
      </c>
      <c r="B6748" t="s">
        <v>295</v>
      </c>
      <c r="C6748" t="s">
        <v>308</v>
      </c>
      <c r="D6748" t="s">
        <v>331</v>
      </c>
      <c r="F6748">
        <v>2017</v>
      </c>
      <c r="G6748" t="s">
        <v>64</v>
      </c>
    </row>
    <row r="6749" spans="1:7">
      <c r="A6749" t="s">
        <v>552</v>
      </c>
      <c r="B6749" t="s">
        <v>295</v>
      </c>
      <c r="C6749" t="s">
        <v>308</v>
      </c>
      <c r="D6749" t="s">
        <v>331</v>
      </c>
      <c r="F6749">
        <v>2022</v>
      </c>
      <c r="G6749" t="s">
        <v>64</v>
      </c>
    </row>
    <row r="6750" spans="1:7">
      <c r="A6750" t="s">
        <v>552</v>
      </c>
      <c r="B6750" t="s">
        <v>296</v>
      </c>
      <c r="C6750" t="s">
        <v>308</v>
      </c>
      <c r="D6750" t="s">
        <v>331</v>
      </c>
      <c r="E6750" t="s">
        <v>354</v>
      </c>
      <c r="F6750">
        <v>2018</v>
      </c>
      <c r="G6750" t="s">
        <v>64</v>
      </c>
    </row>
    <row r="6751" spans="1:7">
      <c r="A6751" t="s">
        <v>552</v>
      </c>
      <c r="B6751" t="s">
        <v>296</v>
      </c>
      <c r="C6751" t="s">
        <v>308</v>
      </c>
      <c r="D6751" t="s">
        <v>331</v>
      </c>
      <c r="E6751" t="s">
        <v>354</v>
      </c>
      <c r="F6751">
        <v>2022</v>
      </c>
      <c r="G6751" t="s">
        <v>64</v>
      </c>
    </row>
    <row r="6752" spans="1:7">
      <c r="A6752" t="s">
        <v>552</v>
      </c>
      <c r="B6752" t="s">
        <v>297</v>
      </c>
      <c r="C6752" t="s">
        <v>308</v>
      </c>
      <c r="D6752" t="s">
        <v>331</v>
      </c>
      <c r="F6752">
        <v>2018</v>
      </c>
      <c r="G6752">
        <v>92.9</v>
      </c>
    </row>
    <row r="6753" spans="1:7">
      <c r="A6753" t="s">
        <v>552</v>
      </c>
      <c r="B6753" t="s">
        <v>298</v>
      </c>
      <c r="C6753" t="s">
        <v>194</v>
      </c>
      <c r="D6753" t="s">
        <v>338</v>
      </c>
      <c r="F6753">
        <v>2019</v>
      </c>
      <c r="G6753">
        <v>8.3807293443511206</v>
      </c>
    </row>
    <row r="6754" spans="1:7">
      <c r="A6754" t="s">
        <v>552</v>
      </c>
      <c r="B6754" t="s">
        <v>299</v>
      </c>
      <c r="C6754" t="s">
        <v>310</v>
      </c>
      <c r="D6754" t="s">
        <v>339</v>
      </c>
      <c r="F6754" t="s">
        <v>363</v>
      </c>
      <c r="G6754">
        <v>2.5239507148143919E-4</v>
      </c>
    </row>
    <row r="6755" spans="1:7">
      <c r="A6755" t="s">
        <v>552</v>
      </c>
      <c r="B6755" t="s">
        <v>300</v>
      </c>
      <c r="C6755" t="s">
        <v>202</v>
      </c>
      <c r="D6755" t="s">
        <v>340</v>
      </c>
      <c r="F6755">
        <v>2017</v>
      </c>
      <c r="G6755">
        <v>16</v>
      </c>
    </row>
    <row r="6756" spans="1:7">
      <c r="A6756" t="s">
        <v>552</v>
      </c>
      <c r="B6756" t="s">
        <v>300</v>
      </c>
      <c r="C6756" t="s">
        <v>194</v>
      </c>
      <c r="D6756" t="s">
        <v>340</v>
      </c>
      <c r="F6756">
        <v>2018</v>
      </c>
      <c r="G6756">
        <v>15.9574468085106</v>
      </c>
    </row>
    <row r="6757" spans="1:7">
      <c r="A6757" t="s">
        <v>552</v>
      </c>
      <c r="B6757" t="s">
        <v>300</v>
      </c>
      <c r="C6757" t="s">
        <v>194</v>
      </c>
      <c r="D6757" t="s">
        <v>340</v>
      </c>
      <c r="F6757">
        <v>2021</v>
      </c>
      <c r="G6757">
        <v>15.9574468085106</v>
      </c>
    </row>
    <row r="6758" spans="1:7">
      <c r="A6758" t="s">
        <v>552</v>
      </c>
      <c r="B6758" t="s">
        <v>301</v>
      </c>
      <c r="C6758" t="s">
        <v>311</v>
      </c>
      <c r="D6758" t="s">
        <v>341</v>
      </c>
      <c r="F6758">
        <v>2021</v>
      </c>
      <c r="G6758" t="s">
        <v>366</v>
      </c>
    </row>
    <row r="6759" spans="1:7">
      <c r="A6759" t="s">
        <v>552</v>
      </c>
      <c r="B6759" t="s">
        <v>301</v>
      </c>
      <c r="C6759" t="s">
        <v>311</v>
      </c>
      <c r="F6759">
        <v>2019</v>
      </c>
      <c r="G6759">
        <v>0.155</v>
      </c>
    </row>
    <row r="6760" spans="1:7">
      <c r="A6760" t="s">
        <v>554</v>
      </c>
      <c r="B6760" t="s">
        <v>266</v>
      </c>
      <c r="C6760" t="s">
        <v>303</v>
      </c>
      <c r="D6760" t="s">
        <v>313</v>
      </c>
      <c r="F6760">
        <v>2018</v>
      </c>
      <c r="G6760" t="s">
        <v>555</v>
      </c>
    </row>
    <row r="6761" spans="1:7">
      <c r="A6761" t="s">
        <v>554</v>
      </c>
      <c r="B6761" t="s">
        <v>267</v>
      </c>
      <c r="C6761" t="s">
        <v>304</v>
      </c>
      <c r="D6761" t="s">
        <v>314</v>
      </c>
      <c r="F6761">
        <v>2018</v>
      </c>
      <c r="G6761">
        <v>2900000</v>
      </c>
    </row>
    <row r="6762" spans="1:7">
      <c r="A6762" t="s">
        <v>554</v>
      </c>
      <c r="B6762" t="s">
        <v>268</v>
      </c>
      <c r="C6762" t="s">
        <v>305</v>
      </c>
      <c r="D6762" t="s">
        <v>315</v>
      </c>
      <c r="F6762">
        <v>2018</v>
      </c>
      <c r="G6762">
        <v>62680</v>
      </c>
    </row>
    <row r="6763" spans="1:7">
      <c r="A6763" t="s">
        <v>554</v>
      </c>
      <c r="B6763" t="s">
        <v>269</v>
      </c>
      <c r="C6763" t="s">
        <v>305</v>
      </c>
      <c r="D6763" t="s">
        <v>316</v>
      </c>
      <c r="E6763" t="s">
        <v>343</v>
      </c>
      <c r="F6763" t="s">
        <v>356</v>
      </c>
      <c r="G6763">
        <v>37.9</v>
      </c>
    </row>
    <row r="6764" spans="1:7" ht="127.5">
      <c r="A6764" t="s">
        <v>554</v>
      </c>
      <c r="B6764" t="s">
        <v>270</v>
      </c>
      <c r="C6764" t="s">
        <v>182</v>
      </c>
      <c r="D6764" t="s">
        <v>317</v>
      </c>
      <c r="E6764" s="463" t="s">
        <v>344</v>
      </c>
      <c r="F6764">
        <v>2016</v>
      </c>
      <c r="G6764">
        <v>21</v>
      </c>
    </row>
    <row r="6765" spans="1:7">
      <c r="A6765" t="s">
        <v>554</v>
      </c>
      <c r="B6765" t="s">
        <v>270</v>
      </c>
      <c r="D6765" t="s">
        <v>318</v>
      </c>
      <c r="F6765">
        <v>2019</v>
      </c>
      <c r="G6765">
        <v>36.9</v>
      </c>
    </row>
    <row r="6766" spans="1:7" ht="102">
      <c r="A6766" t="s">
        <v>554</v>
      </c>
      <c r="B6766" t="s">
        <v>271</v>
      </c>
      <c r="C6766" t="s">
        <v>306</v>
      </c>
      <c r="D6766" t="s">
        <v>319</v>
      </c>
      <c r="E6766" s="463" t="s">
        <v>345</v>
      </c>
      <c r="F6766">
        <v>2017</v>
      </c>
      <c r="G6766">
        <v>0.85799999999999998</v>
      </c>
    </row>
    <row r="6767" spans="1:7">
      <c r="A6767" t="s">
        <v>554</v>
      </c>
      <c r="B6767" t="s">
        <v>271</v>
      </c>
      <c r="D6767" t="s">
        <v>320</v>
      </c>
      <c r="F6767">
        <v>2021</v>
      </c>
      <c r="G6767">
        <v>0.875</v>
      </c>
    </row>
    <row r="6768" spans="1:7" ht="178.5">
      <c r="A6768" t="s">
        <v>554</v>
      </c>
      <c r="B6768" t="s">
        <v>272</v>
      </c>
      <c r="C6768" t="s">
        <v>307</v>
      </c>
      <c r="D6768" t="s">
        <v>321</v>
      </c>
      <c r="E6768" s="463" t="s">
        <v>346</v>
      </c>
      <c r="F6768">
        <v>2018</v>
      </c>
      <c r="G6768">
        <v>67.400000000000006</v>
      </c>
    </row>
    <row r="6769" spans="1:7" ht="51">
      <c r="A6769" t="s">
        <v>554</v>
      </c>
      <c r="B6769" s="463" t="s">
        <v>273</v>
      </c>
      <c r="C6769" t="s">
        <v>202</v>
      </c>
      <c r="F6769">
        <v>2018</v>
      </c>
      <c r="G6769">
        <v>1.6</v>
      </c>
    </row>
    <row r="6770" spans="1:7" ht="51">
      <c r="A6770" t="s">
        <v>554</v>
      </c>
      <c r="B6770" s="463" t="s">
        <v>273</v>
      </c>
      <c r="C6770" t="s">
        <v>202</v>
      </c>
      <c r="D6770" t="s">
        <v>322</v>
      </c>
      <c r="F6770" t="s">
        <v>359</v>
      </c>
      <c r="G6770">
        <v>5.0035007658790098</v>
      </c>
    </row>
    <row r="6771" spans="1:7" ht="51">
      <c r="A6771" t="s">
        <v>554</v>
      </c>
      <c r="B6771" s="463" t="s">
        <v>274</v>
      </c>
      <c r="C6771" t="s">
        <v>202</v>
      </c>
      <c r="D6771" t="s">
        <v>323</v>
      </c>
      <c r="F6771">
        <v>2018</v>
      </c>
      <c r="G6771">
        <v>99.305476902731101</v>
      </c>
    </row>
    <row r="6772" spans="1:7" ht="51">
      <c r="A6772" t="s">
        <v>554</v>
      </c>
      <c r="B6772" s="463" t="s">
        <v>274</v>
      </c>
      <c r="C6772" t="s">
        <v>202</v>
      </c>
      <c r="D6772" t="s">
        <v>323</v>
      </c>
      <c r="F6772">
        <v>2019</v>
      </c>
      <c r="G6772">
        <v>103.84748273830201</v>
      </c>
    </row>
    <row r="6773" spans="1:7" ht="51">
      <c r="A6773" t="s">
        <v>554</v>
      </c>
      <c r="B6773" s="463" t="s">
        <v>274</v>
      </c>
      <c r="C6773" t="s">
        <v>202</v>
      </c>
      <c r="D6773" t="s">
        <v>323</v>
      </c>
      <c r="F6773">
        <v>2020</v>
      </c>
      <c r="G6773">
        <v>103.709955999877</v>
      </c>
    </row>
    <row r="6774" spans="1:7" ht="51">
      <c r="A6774" t="s">
        <v>554</v>
      </c>
      <c r="B6774" s="463" t="s">
        <v>274</v>
      </c>
      <c r="C6774" t="s">
        <v>202</v>
      </c>
      <c r="D6774" t="s">
        <v>323</v>
      </c>
      <c r="F6774">
        <v>2021</v>
      </c>
      <c r="G6774">
        <v>108.89908444262399</v>
      </c>
    </row>
    <row r="6775" spans="1:7">
      <c r="A6775" t="s">
        <v>554</v>
      </c>
      <c r="B6775" t="s">
        <v>275</v>
      </c>
      <c r="C6775" t="s">
        <v>202</v>
      </c>
      <c r="D6775" t="s">
        <v>324</v>
      </c>
      <c r="F6775">
        <v>2018</v>
      </c>
      <c r="G6775">
        <v>36376.1898152469</v>
      </c>
    </row>
    <row r="6776" spans="1:7">
      <c r="A6776" t="s">
        <v>554</v>
      </c>
      <c r="B6776" t="s">
        <v>275</v>
      </c>
      <c r="C6776" t="s">
        <v>202</v>
      </c>
      <c r="F6776">
        <v>2019</v>
      </c>
      <c r="G6776">
        <v>38540.781454233897</v>
      </c>
    </row>
    <row r="6777" spans="1:7">
      <c r="A6777" t="s">
        <v>554</v>
      </c>
      <c r="B6777" t="s">
        <v>275</v>
      </c>
      <c r="C6777" t="s">
        <v>202</v>
      </c>
      <c r="F6777">
        <v>2020</v>
      </c>
      <c r="G6777">
        <v>38880.545269382201</v>
      </c>
    </row>
    <row r="6778" spans="1:7">
      <c r="A6778" t="s">
        <v>554</v>
      </c>
      <c r="B6778" t="s">
        <v>275</v>
      </c>
      <c r="C6778" t="s">
        <v>202</v>
      </c>
      <c r="F6778">
        <v>2021</v>
      </c>
      <c r="G6778">
        <v>42665.322930541101</v>
      </c>
    </row>
    <row r="6779" spans="1:7">
      <c r="A6779" t="s">
        <v>554</v>
      </c>
      <c r="B6779" t="s">
        <v>261</v>
      </c>
      <c r="C6779" t="s">
        <v>194</v>
      </c>
      <c r="D6779" t="s">
        <v>322</v>
      </c>
      <c r="F6779">
        <v>2018</v>
      </c>
      <c r="G6779">
        <v>3.99331032795327</v>
      </c>
    </row>
    <row r="6780" spans="1:7">
      <c r="A6780" t="s">
        <v>554</v>
      </c>
      <c r="B6780" t="s">
        <v>261</v>
      </c>
      <c r="C6780" t="s">
        <v>194</v>
      </c>
      <c r="D6780" t="s">
        <v>322</v>
      </c>
      <c r="F6780" t="s">
        <v>360</v>
      </c>
      <c r="G6780">
        <v>5.0035007658790098</v>
      </c>
    </row>
    <row r="6781" spans="1:7" ht="63.75">
      <c r="A6781" t="s">
        <v>554</v>
      </c>
      <c r="B6781" s="463" t="s">
        <v>276</v>
      </c>
      <c r="C6781" t="s">
        <v>202</v>
      </c>
      <c r="D6781" t="s">
        <v>325</v>
      </c>
      <c r="F6781">
        <v>2014</v>
      </c>
      <c r="G6781">
        <v>4.4865798950195304</v>
      </c>
    </row>
    <row r="6782" spans="1:7" ht="63.75">
      <c r="A6782" t="s">
        <v>554</v>
      </c>
      <c r="B6782" s="463" t="s">
        <v>276</v>
      </c>
      <c r="C6782" t="s">
        <v>202</v>
      </c>
      <c r="D6782" t="s">
        <v>325</v>
      </c>
      <c r="F6782">
        <v>2015</v>
      </c>
      <c r="G6782">
        <v>4.2271900177001998</v>
      </c>
    </row>
    <row r="6783" spans="1:7" ht="63.75">
      <c r="A6783" t="s">
        <v>554</v>
      </c>
      <c r="B6783" s="463" t="s">
        <v>276</v>
      </c>
      <c r="C6783" t="s">
        <v>202</v>
      </c>
      <c r="D6783" t="s">
        <v>325</v>
      </c>
      <c r="F6783">
        <v>2016</v>
      </c>
      <c r="G6783">
        <v>4.0043101310729998</v>
      </c>
    </row>
    <row r="6784" spans="1:7" ht="63.75">
      <c r="A6784" t="s">
        <v>554</v>
      </c>
      <c r="B6784" s="463" t="s">
        <v>276</v>
      </c>
      <c r="C6784" t="s">
        <v>202</v>
      </c>
      <c r="D6784" t="s">
        <v>325</v>
      </c>
      <c r="F6784">
        <v>2017</v>
      </c>
      <c r="G6784">
        <v>3.8122000694274898</v>
      </c>
    </row>
    <row r="6785" spans="1:7" ht="63.75">
      <c r="A6785" t="s">
        <v>554</v>
      </c>
      <c r="B6785" s="463" t="s">
        <v>276</v>
      </c>
      <c r="C6785" t="s">
        <v>202</v>
      </c>
      <c r="D6785" t="s">
        <v>325</v>
      </c>
      <c r="F6785">
        <v>2018</v>
      </c>
      <c r="G6785">
        <v>3.8929300308227499</v>
      </c>
    </row>
    <row r="6786" spans="1:7" ht="63.75">
      <c r="A6786" t="s">
        <v>554</v>
      </c>
      <c r="B6786" s="463" t="s">
        <v>276</v>
      </c>
      <c r="C6786" t="s">
        <v>202</v>
      </c>
      <c r="D6786" t="s">
        <v>325</v>
      </c>
      <c r="F6786" t="s">
        <v>360</v>
      </c>
      <c r="G6786">
        <v>3.8929300308227499</v>
      </c>
    </row>
    <row r="6787" spans="1:7" ht="63.75">
      <c r="A6787" t="s">
        <v>554</v>
      </c>
      <c r="B6787" s="463" t="s">
        <v>277</v>
      </c>
      <c r="C6787" t="s">
        <v>202</v>
      </c>
      <c r="D6787" t="s">
        <v>326</v>
      </c>
      <c r="E6787" t="s">
        <v>347</v>
      </c>
      <c r="F6787">
        <v>2015</v>
      </c>
      <c r="G6787">
        <v>1875</v>
      </c>
    </row>
    <row r="6788" spans="1:7" ht="63.75">
      <c r="A6788" t="s">
        <v>554</v>
      </c>
      <c r="B6788" s="463" t="s">
        <v>277</v>
      </c>
      <c r="C6788" t="s">
        <v>202</v>
      </c>
      <c r="D6788" t="s">
        <v>327</v>
      </c>
      <c r="F6788">
        <v>2018</v>
      </c>
      <c r="G6788">
        <v>1249.0310058600001</v>
      </c>
    </row>
    <row r="6789" spans="1:7" ht="63.75">
      <c r="A6789" t="s">
        <v>554</v>
      </c>
      <c r="B6789" s="463" t="s">
        <v>277</v>
      </c>
      <c r="F6789">
        <v>2019</v>
      </c>
      <c r="G6789">
        <v>1369.97949219</v>
      </c>
    </row>
    <row r="6790" spans="1:7">
      <c r="A6790" t="s">
        <v>554</v>
      </c>
      <c r="B6790" t="s">
        <v>278</v>
      </c>
      <c r="C6790" t="s">
        <v>194</v>
      </c>
      <c r="D6790" t="s">
        <v>101</v>
      </c>
      <c r="F6790">
        <v>2020</v>
      </c>
      <c r="G6790">
        <v>2.2999999999999998</v>
      </c>
    </row>
    <row r="6791" spans="1:7">
      <c r="A6791" t="s">
        <v>554</v>
      </c>
      <c r="B6791" t="s">
        <v>279</v>
      </c>
      <c r="C6791" t="s">
        <v>65</v>
      </c>
      <c r="D6791" t="s">
        <v>328</v>
      </c>
      <c r="F6791" t="s">
        <v>361</v>
      </c>
      <c r="G6791">
        <v>8</v>
      </c>
    </row>
    <row r="6792" spans="1:7" ht="63.75">
      <c r="A6792" t="s">
        <v>554</v>
      </c>
      <c r="B6792" s="463" t="s">
        <v>280</v>
      </c>
      <c r="C6792" t="s">
        <v>202</v>
      </c>
      <c r="D6792" t="s">
        <v>329</v>
      </c>
      <c r="F6792">
        <v>2014</v>
      </c>
      <c r="G6792">
        <v>4.4855098719999997</v>
      </c>
    </row>
    <row r="6793" spans="1:7">
      <c r="A6793" t="s">
        <v>554</v>
      </c>
      <c r="B6793" t="s">
        <v>281</v>
      </c>
      <c r="C6793" t="s">
        <v>194</v>
      </c>
      <c r="D6793" t="s">
        <v>330</v>
      </c>
      <c r="F6793">
        <v>2018</v>
      </c>
      <c r="G6793">
        <v>3.8929300308227499</v>
      </c>
    </row>
    <row r="6794" spans="1:7">
      <c r="A6794" t="s">
        <v>554</v>
      </c>
      <c r="B6794" t="s">
        <v>281</v>
      </c>
      <c r="C6794" t="s">
        <v>194</v>
      </c>
      <c r="D6794" t="s">
        <v>330</v>
      </c>
      <c r="F6794" t="s">
        <v>360</v>
      </c>
      <c r="G6794" t="s">
        <v>64</v>
      </c>
    </row>
    <row r="6795" spans="1:7">
      <c r="A6795" t="s">
        <v>554</v>
      </c>
      <c r="B6795" t="s">
        <v>282</v>
      </c>
      <c r="C6795" t="s">
        <v>194</v>
      </c>
      <c r="D6795" t="s">
        <v>210</v>
      </c>
      <c r="F6795">
        <v>2018</v>
      </c>
      <c r="G6795">
        <v>0.17949999868869801</v>
      </c>
    </row>
    <row r="6796" spans="1:7">
      <c r="A6796" t="s">
        <v>554</v>
      </c>
      <c r="B6796" t="s">
        <v>282</v>
      </c>
      <c r="C6796" t="s">
        <v>194</v>
      </c>
      <c r="D6796" t="s">
        <v>210</v>
      </c>
      <c r="F6796" t="s">
        <v>359</v>
      </c>
      <c r="G6796">
        <v>0.101929999887943</v>
      </c>
    </row>
    <row r="6797" spans="1:7">
      <c r="A6797" t="s">
        <v>554</v>
      </c>
      <c r="B6797" t="s">
        <v>283</v>
      </c>
      <c r="C6797" t="s">
        <v>308</v>
      </c>
      <c r="D6797" t="s">
        <v>331</v>
      </c>
      <c r="F6797">
        <v>2018</v>
      </c>
      <c r="G6797">
        <v>9.1999999999999993</v>
      </c>
    </row>
    <row r="6798" spans="1:7">
      <c r="A6798" t="s">
        <v>554</v>
      </c>
      <c r="B6798" t="s">
        <v>283</v>
      </c>
      <c r="C6798" t="s">
        <v>202</v>
      </c>
      <c r="D6798" t="s">
        <v>332</v>
      </c>
      <c r="F6798">
        <v>2021</v>
      </c>
      <c r="G6798">
        <v>7.9029998779296902</v>
      </c>
    </row>
    <row r="6799" spans="1:7">
      <c r="A6799" t="s">
        <v>554</v>
      </c>
      <c r="B6799" t="s">
        <v>284</v>
      </c>
      <c r="C6799" t="s">
        <v>194</v>
      </c>
      <c r="D6799" t="s">
        <v>333</v>
      </c>
      <c r="F6799" t="s">
        <v>362</v>
      </c>
      <c r="G6799">
        <v>0.4</v>
      </c>
    </row>
    <row r="6800" spans="1:7">
      <c r="A6800" t="s">
        <v>554</v>
      </c>
      <c r="B6800" t="s">
        <v>285</v>
      </c>
      <c r="C6800" t="s">
        <v>194</v>
      </c>
      <c r="D6800" t="s">
        <v>334</v>
      </c>
      <c r="F6800">
        <v>2020</v>
      </c>
      <c r="G6800">
        <v>100</v>
      </c>
    </row>
    <row r="6801" spans="1:7">
      <c r="A6801" t="s">
        <v>554</v>
      </c>
      <c r="B6801" t="s">
        <v>286</v>
      </c>
      <c r="C6801" t="s">
        <v>309</v>
      </c>
      <c r="D6801" t="s">
        <v>335</v>
      </c>
      <c r="F6801">
        <v>2018</v>
      </c>
      <c r="G6801">
        <v>38</v>
      </c>
    </row>
    <row r="6802" spans="1:7">
      <c r="A6802" t="s">
        <v>554</v>
      </c>
      <c r="B6802" t="s">
        <v>286</v>
      </c>
      <c r="C6802" t="s">
        <v>309</v>
      </c>
      <c r="D6802" t="s">
        <v>336</v>
      </c>
      <c r="F6802">
        <v>2022</v>
      </c>
      <c r="G6802">
        <v>38</v>
      </c>
    </row>
    <row r="6803" spans="1:7">
      <c r="A6803" t="s">
        <v>554</v>
      </c>
      <c r="B6803" t="s">
        <v>287</v>
      </c>
      <c r="C6803" t="s">
        <v>309</v>
      </c>
      <c r="D6803" t="s">
        <v>335</v>
      </c>
      <c r="F6803">
        <v>2018</v>
      </c>
      <c r="G6803">
        <v>53</v>
      </c>
    </row>
    <row r="6804" spans="1:7">
      <c r="A6804" t="s">
        <v>554</v>
      </c>
      <c r="B6804" t="s">
        <v>287</v>
      </c>
      <c r="C6804" t="s">
        <v>309</v>
      </c>
      <c r="D6804" t="s">
        <v>336</v>
      </c>
      <c r="F6804">
        <v>2022</v>
      </c>
      <c r="G6804">
        <v>51</v>
      </c>
    </row>
    <row r="6805" spans="1:7">
      <c r="A6805" t="s">
        <v>554</v>
      </c>
      <c r="B6805" t="s">
        <v>288</v>
      </c>
      <c r="C6805" t="s">
        <v>202</v>
      </c>
      <c r="D6805" t="s">
        <v>337</v>
      </c>
      <c r="E6805" t="s">
        <v>348</v>
      </c>
      <c r="F6805">
        <v>2017</v>
      </c>
      <c r="G6805">
        <v>0.78</v>
      </c>
    </row>
    <row r="6806" spans="1:7">
      <c r="A6806" t="s">
        <v>554</v>
      </c>
      <c r="B6806" t="s">
        <v>288</v>
      </c>
      <c r="C6806" t="s">
        <v>202</v>
      </c>
      <c r="D6806" t="s">
        <v>337</v>
      </c>
      <c r="E6806" t="s">
        <v>348</v>
      </c>
      <c r="F6806">
        <v>2021</v>
      </c>
      <c r="G6806">
        <v>0.81542974710464478</v>
      </c>
    </row>
    <row r="6807" spans="1:7">
      <c r="A6807" t="s">
        <v>554</v>
      </c>
      <c r="B6807" t="s">
        <v>289</v>
      </c>
      <c r="C6807" t="s">
        <v>202</v>
      </c>
      <c r="D6807" t="s">
        <v>337</v>
      </c>
      <c r="E6807" t="s">
        <v>349</v>
      </c>
      <c r="F6807">
        <v>2017</v>
      </c>
      <c r="G6807">
        <v>0.98</v>
      </c>
    </row>
    <row r="6808" spans="1:7">
      <c r="A6808" t="s">
        <v>554</v>
      </c>
      <c r="B6808" t="s">
        <v>289</v>
      </c>
      <c r="C6808" t="s">
        <v>202</v>
      </c>
      <c r="D6808" t="s">
        <v>337</v>
      </c>
      <c r="E6808" t="s">
        <v>349</v>
      </c>
      <c r="F6808">
        <v>2021</v>
      </c>
      <c r="G6808">
        <v>1.0566054582595825</v>
      </c>
    </row>
    <row r="6809" spans="1:7">
      <c r="A6809" t="s">
        <v>554</v>
      </c>
      <c r="B6809" t="s">
        <v>290</v>
      </c>
      <c r="C6809" t="s">
        <v>202</v>
      </c>
      <c r="D6809" t="s">
        <v>337</v>
      </c>
      <c r="E6809" t="s">
        <v>350</v>
      </c>
      <c r="F6809">
        <v>2017</v>
      </c>
      <c r="G6809">
        <v>1.1599999999999999</v>
      </c>
    </row>
    <row r="6810" spans="1:7">
      <c r="A6810" t="s">
        <v>554</v>
      </c>
      <c r="B6810" t="s">
        <v>290</v>
      </c>
      <c r="C6810" t="s">
        <v>202</v>
      </c>
      <c r="D6810" t="s">
        <v>337</v>
      </c>
      <c r="E6810" t="s">
        <v>350</v>
      </c>
      <c r="F6810">
        <v>2021</v>
      </c>
      <c r="G6810">
        <v>1.2768882513046265</v>
      </c>
    </row>
    <row r="6811" spans="1:7">
      <c r="A6811" t="s">
        <v>554</v>
      </c>
      <c r="B6811" t="s">
        <v>291</v>
      </c>
      <c r="C6811" t="s">
        <v>202</v>
      </c>
      <c r="D6811" t="s">
        <v>337</v>
      </c>
      <c r="E6811" t="s">
        <v>351</v>
      </c>
      <c r="F6811">
        <v>2017</v>
      </c>
      <c r="G6811">
        <v>0.99</v>
      </c>
    </row>
    <row r="6812" spans="1:7">
      <c r="A6812" t="s">
        <v>554</v>
      </c>
      <c r="B6812" t="s">
        <v>291</v>
      </c>
      <c r="C6812" t="s">
        <v>202</v>
      </c>
      <c r="D6812" t="s">
        <v>337</v>
      </c>
      <c r="E6812" t="s">
        <v>351</v>
      </c>
      <c r="F6812">
        <v>2021</v>
      </c>
      <c r="G6812">
        <v>1.1098674535751343</v>
      </c>
    </row>
    <row r="6813" spans="1:7">
      <c r="A6813" t="s">
        <v>554</v>
      </c>
      <c r="B6813" t="s">
        <v>292</v>
      </c>
      <c r="C6813" t="s">
        <v>202</v>
      </c>
      <c r="D6813" t="s">
        <v>337</v>
      </c>
      <c r="F6813">
        <v>2017</v>
      </c>
      <c r="G6813">
        <v>2.06</v>
      </c>
    </row>
    <row r="6814" spans="1:7">
      <c r="A6814" t="s">
        <v>554</v>
      </c>
      <c r="B6814" t="s">
        <v>292</v>
      </c>
      <c r="C6814" t="s">
        <v>202</v>
      </c>
      <c r="D6814" t="s">
        <v>337</v>
      </c>
      <c r="F6814">
        <v>2021</v>
      </c>
      <c r="G6814">
        <v>0.85123997926712036</v>
      </c>
    </row>
    <row r="6815" spans="1:7" ht="114.75">
      <c r="A6815" t="s">
        <v>554</v>
      </c>
      <c r="B6815" t="s">
        <v>293</v>
      </c>
      <c r="C6815" t="s">
        <v>308</v>
      </c>
      <c r="D6815" t="s">
        <v>331</v>
      </c>
      <c r="E6815" s="463" t="s">
        <v>352</v>
      </c>
      <c r="F6815">
        <v>2018</v>
      </c>
      <c r="G6815">
        <v>66.7</v>
      </c>
    </row>
    <row r="6816" spans="1:7" ht="114.75">
      <c r="A6816" t="s">
        <v>554</v>
      </c>
      <c r="B6816" t="s">
        <v>293</v>
      </c>
      <c r="C6816" t="s">
        <v>308</v>
      </c>
      <c r="D6816" t="s">
        <v>331</v>
      </c>
      <c r="E6816" s="463" t="s">
        <v>352</v>
      </c>
      <c r="F6816">
        <v>2022</v>
      </c>
      <c r="G6816">
        <v>74.599999999999994</v>
      </c>
    </row>
    <row r="6817" spans="1:7">
      <c r="A6817" t="s">
        <v>554</v>
      </c>
      <c r="B6817" t="s">
        <v>294</v>
      </c>
      <c r="C6817" t="s">
        <v>308</v>
      </c>
      <c r="D6817" t="s">
        <v>331</v>
      </c>
      <c r="E6817" t="s">
        <v>353</v>
      </c>
      <c r="F6817">
        <v>2018</v>
      </c>
      <c r="G6817">
        <v>50.9</v>
      </c>
    </row>
    <row r="6818" spans="1:7">
      <c r="A6818" t="s">
        <v>554</v>
      </c>
      <c r="B6818" t="s">
        <v>294</v>
      </c>
      <c r="C6818" t="s">
        <v>308</v>
      </c>
      <c r="D6818" t="s">
        <v>331</v>
      </c>
      <c r="E6818" t="s">
        <v>353</v>
      </c>
      <c r="F6818">
        <v>2022</v>
      </c>
      <c r="G6818">
        <v>66.599999999999994</v>
      </c>
    </row>
    <row r="6819" spans="1:7">
      <c r="A6819" t="s">
        <v>554</v>
      </c>
      <c r="B6819" t="s">
        <v>295</v>
      </c>
      <c r="C6819" t="s">
        <v>308</v>
      </c>
      <c r="D6819" t="s">
        <v>331</v>
      </c>
      <c r="F6819">
        <v>2017</v>
      </c>
      <c r="G6819">
        <v>75.3</v>
      </c>
    </row>
    <row r="6820" spans="1:7">
      <c r="A6820" t="s">
        <v>554</v>
      </c>
      <c r="B6820" t="s">
        <v>295</v>
      </c>
      <c r="C6820" t="s">
        <v>308</v>
      </c>
      <c r="D6820" t="s">
        <v>331</v>
      </c>
      <c r="F6820">
        <v>2022</v>
      </c>
      <c r="G6820">
        <v>75.8</v>
      </c>
    </row>
    <row r="6821" spans="1:7">
      <c r="A6821" t="s">
        <v>554</v>
      </c>
      <c r="B6821" t="s">
        <v>296</v>
      </c>
      <c r="C6821" t="s">
        <v>308</v>
      </c>
      <c r="D6821" t="s">
        <v>331</v>
      </c>
      <c r="E6821" t="s">
        <v>354</v>
      </c>
      <c r="F6821">
        <v>2018</v>
      </c>
      <c r="G6821">
        <v>70</v>
      </c>
    </row>
    <row r="6822" spans="1:7">
      <c r="A6822" t="s">
        <v>554</v>
      </c>
      <c r="B6822" t="s">
        <v>296</v>
      </c>
      <c r="C6822" t="s">
        <v>308</v>
      </c>
      <c r="D6822" t="s">
        <v>331</v>
      </c>
      <c r="E6822" t="s">
        <v>354</v>
      </c>
      <c r="F6822">
        <v>2022</v>
      </c>
      <c r="G6822">
        <v>70</v>
      </c>
    </row>
    <row r="6823" spans="1:7">
      <c r="A6823" t="s">
        <v>554</v>
      </c>
      <c r="B6823" t="s">
        <v>297</v>
      </c>
      <c r="C6823" t="s">
        <v>308</v>
      </c>
      <c r="D6823" t="s">
        <v>331</v>
      </c>
      <c r="F6823">
        <v>2018</v>
      </c>
      <c r="G6823">
        <v>34.700000000000003</v>
      </c>
    </row>
    <row r="6824" spans="1:7">
      <c r="A6824" t="s">
        <v>554</v>
      </c>
      <c r="B6824" t="s">
        <v>298</v>
      </c>
      <c r="C6824" t="s">
        <v>194</v>
      </c>
      <c r="D6824" t="s">
        <v>338</v>
      </c>
      <c r="F6824">
        <v>2019</v>
      </c>
      <c r="G6824">
        <v>4.1980760221264397</v>
      </c>
    </row>
    <row r="6825" spans="1:7">
      <c r="A6825" t="s">
        <v>554</v>
      </c>
      <c r="B6825" t="s">
        <v>299</v>
      </c>
      <c r="C6825" t="s">
        <v>310</v>
      </c>
      <c r="D6825" t="s">
        <v>339</v>
      </c>
      <c r="F6825">
        <v>2015</v>
      </c>
      <c r="G6825">
        <v>0.48099999999999998</v>
      </c>
    </row>
    <row r="6826" spans="1:7">
      <c r="A6826" t="s">
        <v>554</v>
      </c>
      <c r="B6826" t="s">
        <v>299</v>
      </c>
      <c r="C6826" t="s">
        <v>310</v>
      </c>
      <c r="D6826" t="s">
        <v>339</v>
      </c>
      <c r="F6826" t="s">
        <v>363</v>
      </c>
      <c r="G6826">
        <v>0.71331689272503085</v>
      </c>
    </row>
    <row r="6827" spans="1:7">
      <c r="A6827" t="s">
        <v>554</v>
      </c>
      <c r="B6827" t="s">
        <v>300</v>
      </c>
      <c r="C6827" t="s">
        <v>202</v>
      </c>
      <c r="D6827" t="s">
        <v>340</v>
      </c>
      <c r="F6827">
        <v>2017</v>
      </c>
      <c r="G6827">
        <v>21.3</v>
      </c>
    </row>
    <row r="6828" spans="1:7">
      <c r="A6828" t="s">
        <v>554</v>
      </c>
      <c r="B6828" t="s">
        <v>300</v>
      </c>
      <c r="C6828" t="s">
        <v>194</v>
      </c>
      <c r="D6828" t="s">
        <v>340</v>
      </c>
      <c r="F6828">
        <v>2018</v>
      </c>
      <c r="G6828">
        <v>21.2765957446809</v>
      </c>
    </row>
    <row r="6829" spans="1:7">
      <c r="A6829" t="s">
        <v>554</v>
      </c>
      <c r="B6829" t="s">
        <v>300</v>
      </c>
      <c r="C6829" t="s">
        <v>194</v>
      </c>
      <c r="D6829" t="s">
        <v>340</v>
      </c>
      <c r="F6829">
        <v>2021</v>
      </c>
      <c r="G6829">
        <v>27.659574468085101</v>
      </c>
    </row>
    <row r="6830" spans="1:7">
      <c r="A6830" t="s">
        <v>554</v>
      </c>
      <c r="B6830" t="s">
        <v>301</v>
      </c>
      <c r="C6830" t="s">
        <v>311</v>
      </c>
      <c r="D6830" t="s">
        <v>341</v>
      </c>
      <c r="F6830">
        <v>2021</v>
      </c>
      <c r="G6830">
        <v>2.0217261727096265E-2</v>
      </c>
    </row>
    <row r="6831" spans="1:7">
      <c r="A6831" t="s">
        <v>554</v>
      </c>
      <c r="B6831" t="s">
        <v>301</v>
      </c>
      <c r="C6831" t="s">
        <v>311</v>
      </c>
      <c r="F6831">
        <v>2019</v>
      </c>
      <c r="G6831">
        <v>0.02</v>
      </c>
    </row>
    <row r="6832" spans="1:7">
      <c r="A6832" t="s">
        <v>556</v>
      </c>
      <c r="B6832" t="s">
        <v>266</v>
      </c>
      <c r="C6832" t="s">
        <v>303</v>
      </c>
      <c r="D6832" t="s">
        <v>313</v>
      </c>
      <c r="F6832">
        <v>2018</v>
      </c>
      <c r="G6832" t="s">
        <v>557</v>
      </c>
    </row>
    <row r="6833" spans="1:7">
      <c r="A6833" t="s">
        <v>556</v>
      </c>
      <c r="B6833" t="s">
        <v>267</v>
      </c>
      <c r="C6833" t="s">
        <v>304</v>
      </c>
      <c r="D6833" t="s">
        <v>314</v>
      </c>
      <c r="F6833">
        <v>2018</v>
      </c>
      <c r="G6833">
        <v>600000</v>
      </c>
    </row>
    <row r="6834" spans="1:7">
      <c r="A6834" t="s">
        <v>556</v>
      </c>
      <c r="B6834" t="s">
        <v>268</v>
      </c>
      <c r="C6834" t="s">
        <v>305</v>
      </c>
      <c r="D6834" t="s">
        <v>315</v>
      </c>
      <c r="F6834">
        <v>2018</v>
      </c>
      <c r="G6834">
        <v>2586</v>
      </c>
    </row>
    <row r="6835" spans="1:7">
      <c r="A6835" t="s">
        <v>556</v>
      </c>
      <c r="B6835" t="s">
        <v>269</v>
      </c>
      <c r="C6835" t="s">
        <v>305</v>
      </c>
      <c r="D6835" t="s">
        <v>316</v>
      </c>
      <c r="E6835" t="s">
        <v>343</v>
      </c>
      <c r="F6835" t="s">
        <v>356</v>
      </c>
      <c r="G6835">
        <v>30.4</v>
      </c>
    </row>
    <row r="6836" spans="1:7" ht="127.5">
      <c r="A6836" t="s">
        <v>556</v>
      </c>
      <c r="B6836" t="s">
        <v>270</v>
      </c>
      <c r="C6836" t="s">
        <v>182</v>
      </c>
      <c r="D6836" t="s">
        <v>317</v>
      </c>
      <c r="E6836" s="463" t="s">
        <v>344</v>
      </c>
      <c r="F6836">
        <v>2016</v>
      </c>
      <c r="G6836">
        <v>13.2</v>
      </c>
    </row>
    <row r="6837" spans="1:7">
      <c r="A6837" t="s">
        <v>556</v>
      </c>
      <c r="B6837" t="s">
        <v>270</v>
      </c>
      <c r="D6837" t="s">
        <v>318</v>
      </c>
      <c r="F6837">
        <v>2019</v>
      </c>
      <c r="G6837">
        <v>31.7</v>
      </c>
    </row>
    <row r="6838" spans="1:7" ht="102">
      <c r="A6838" t="s">
        <v>556</v>
      </c>
      <c r="B6838" t="s">
        <v>271</v>
      </c>
      <c r="C6838" t="s">
        <v>306</v>
      </c>
      <c r="D6838" t="s">
        <v>319</v>
      </c>
      <c r="E6838" s="463" t="s">
        <v>345</v>
      </c>
      <c r="F6838">
        <v>2017</v>
      </c>
      <c r="G6838">
        <v>0.90400000000000003</v>
      </c>
    </row>
    <row r="6839" spans="1:7">
      <c r="A6839" t="s">
        <v>556</v>
      </c>
      <c r="B6839" t="s">
        <v>271</v>
      </c>
      <c r="D6839" t="s">
        <v>320</v>
      </c>
      <c r="F6839">
        <v>2021</v>
      </c>
      <c r="G6839">
        <v>0.93</v>
      </c>
    </row>
    <row r="6840" spans="1:7" ht="178.5">
      <c r="A6840" t="s">
        <v>556</v>
      </c>
      <c r="B6840" t="s">
        <v>272</v>
      </c>
      <c r="C6840" t="s">
        <v>307</v>
      </c>
      <c r="D6840" t="s">
        <v>321</v>
      </c>
      <c r="E6840" s="463" t="s">
        <v>346</v>
      </c>
      <c r="F6840">
        <v>2018</v>
      </c>
      <c r="G6840">
        <v>83.2</v>
      </c>
    </row>
    <row r="6841" spans="1:7" ht="51">
      <c r="A6841" t="s">
        <v>556</v>
      </c>
      <c r="B6841" s="463" t="s">
        <v>273</v>
      </c>
      <c r="C6841" t="s">
        <v>202</v>
      </c>
      <c r="F6841">
        <v>2018</v>
      </c>
      <c r="G6841">
        <v>4.5</v>
      </c>
    </row>
    <row r="6842" spans="1:7" ht="51">
      <c r="A6842" t="s">
        <v>556</v>
      </c>
      <c r="B6842" s="463" t="s">
        <v>273</v>
      </c>
      <c r="C6842" t="s">
        <v>202</v>
      </c>
      <c r="D6842" t="s">
        <v>322</v>
      </c>
      <c r="F6842" t="s">
        <v>359</v>
      </c>
      <c r="G6842">
        <v>6.8865677084290402</v>
      </c>
    </row>
    <row r="6843" spans="1:7" ht="51">
      <c r="A6843" t="s">
        <v>556</v>
      </c>
      <c r="B6843" s="463" t="s">
        <v>274</v>
      </c>
      <c r="C6843" t="s">
        <v>202</v>
      </c>
      <c r="D6843" t="s">
        <v>323</v>
      </c>
      <c r="F6843">
        <v>2018</v>
      </c>
      <c r="G6843">
        <v>69.944602559653504</v>
      </c>
    </row>
    <row r="6844" spans="1:7" ht="51">
      <c r="A6844" t="s">
        <v>556</v>
      </c>
      <c r="B6844" s="463" t="s">
        <v>274</v>
      </c>
      <c r="C6844" t="s">
        <v>202</v>
      </c>
      <c r="D6844" t="s">
        <v>323</v>
      </c>
      <c r="F6844">
        <v>2019</v>
      </c>
      <c r="G6844">
        <v>72.2414481438705</v>
      </c>
    </row>
    <row r="6845" spans="1:7" ht="51">
      <c r="A6845" t="s">
        <v>556</v>
      </c>
      <c r="B6845" s="463" t="s">
        <v>274</v>
      </c>
      <c r="C6845" t="s">
        <v>202</v>
      </c>
      <c r="D6845" t="s">
        <v>323</v>
      </c>
      <c r="F6845">
        <v>2020</v>
      </c>
      <c r="G6845">
        <v>70.958266479913803</v>
      </c>
    </row>
    <row r="6846" spans="1:7" ht="51">
      <c r="A6846" t="s">
        <v>556</v>
      </c>
      <c r="B6846" s="463" t="s">
        <v>274</v>
      </c>
      <c r="C6846" t="s">
        <v>202</v>
      </c>
      <c r="D6846" t="s">
        <v>323</v>
      </c>
      <c r="F6846">
        <v>2021</v>
      </c>
      <c r="G6846">
        <v>75.84485554578059</v>
      </c>
    </row>
    <row r="6847" spans="1:7">
      <c r="A6847" t="s">
        <v>556</v>
      </c>
      <c r="B6847" t="s">
        <v>275</v>
      </c>
      <c r="C6847" t="s">
        <v>202</v>
      </c>
      <c r="D6847" t="s">
        <v>324</v>
      </c>
      <c r="F6847">
        <v>2018</v>
      </c>
      <c r="G6847">
        <v>116965.58611077401</v>
      </c>
    </row>
    <row r="6848" spans="1:7">
      <c r="A6848" t="s">
        <v>556</v>
      </c>
      <c r="B6848" t="s">
        <v>275</v>
      </c>
      <c r="C6848" t="s">
        <v>202</v>
      </c>
      <c r="F6848">
        <v>2019</v>
      </c>
      <c r="G6848">
        <v>117341.91506435401</v>
      </c>
    </row>
    <row r="6849" spans="1:7">
      <c r="A6849" t="s">
        <v>556</v>
      </c>
      <c r="B6849" t="s">
        <v>275</v>
      </c>
      <c r="C6849" t="s">
        <v>202</v>
      </c>
      <c r="F6849">
        <v>2020</v>
      </c>
      <c r="G6849">
        <v>117846.13649183</v>
      </c>
    </row>
    <row r="6850" spans="1:7">
      <c r="A6850" t="s">
        <v>556</v>
      </c>
      <c r="B6850" t="s">
        <v>275</v>
      </c>
      <c r="C6850" t="s">
        <v>202</v>
      </c>
      <c r="F6850">
        <v>2021</v>
      </c>
      <c r="G6850">
        <v>134753.797686064</v>
      </c>
    </row>
    <row r="6851" spans="1:7">
      <c r="A6851" t="s">
        <v>556</v>
      </c>
      <c r="B6851" t="s">
        <v>261</v>
      </c>
      <c r="C6851" t="s">
        <v>194</v>
      </c>
      <c r="D6851" t="s">
        <v>322</v>
      </c>
      <c r="F6851">
        <v>2018</v>
      </c>
      <c r="G6851">
        <v>2.0043771198304099</v>
      </c>
    </row>
    <row r="6852" spans="1:7">
      <c r="A6852" t="s">
        <v>556</v>
      </c>
      <c r="B6852" t="s">
        <v>261</v>
      </c>
      <c r="C6852" t="s">
        <v>194</v>
      </c>
      <c r="D6852" t="s">
        <v>322</v>
      </c>
      <c r="F6852" t="s">
        <v>360</v>
      </c>
      <c r="G6852">
        <v>6.8865677084290402</v>
      </c>
    </row>
    <row r="6853" spans="1:7" ht="63.75">
      <c r="A6853" t="s">
        <v>556</v>
      </c>
      <c r="B6853" s="463" t="s">
        <v>276</v>
      </c>
      <c r="C6853" t="s">
        <v>202</v>
      </c>
      <c r="D6853" t="s">
        <v>325</v>
      </c>
      <c r="F6853">
        <v>2014</v>
      </c>
      <c r="G6853">
        <v>3.8556900024414098</v>
      </c>
    </row>
    <row r="6854" spans="1:7" ht="63.75">
      <c r="A6854" t="s">
        <v>556</v>
      </c>
      <c r="B6854" s="463" t="s">
        <v>276</v>
      </c>
      <c r="C6854" t="s">
        <v>202</v>
      </c>
      <c r="D6854" t="s">
        <v>325</v>
      </c>
      <c r="F6854">
        <v>2015</v>
      </c>
      <c r="G6854">
        <v>3.7679200172424299</v>
      </c>
    </row>
    <row r="6855" spans="1:7" ht="63.75">
      <c r="A6855" t="s">
        <v>556</v>
      </c>
      <c r="B6855" s="463" t="s">
        <v>276</v>
      </c>
      <c r="C6855" t="s">
        <v>202</v>
      </c>
      <c r="D6855" t="s">
        <v>325</v>
      </c>
      <c r="F6855">
        <v>2017</v>
      </c>
      <c r="G6855">
        <v>3.4864599704742401</v>
      </c>
    </row>
    <row r="6856" spans="1:7" ht="63.75">
      <c r="A6856" t="s">
        <v>556</v>
      </c>
      <c r="B6856" s="463" t="s">
        <v>276</v>
      </c>
      <c r="C6856" t="s">
        <v>202</v>
      </c>
      <c r="D6856" t="s">
        <v>325</v>
      </c>
      <c r="F6856">
        <v>2018</v>
      </c>
      <c r="G6856">
        <v>3.6474900245666499</v>
      </c>
    </row>
    <row r="6857" spans="1:7" ht="63.75">
      <c r="A6857" t="s">
        <v>556</v>
      </c>
      <c r="B6857" s="463" t="s">
        <v>276</v>
      </c>
      <c r="C6857" t="s">
        <v>202</v>
      </c>
      <c r="D6857" t="s">
        <v>325</v>
      </c>
      <c r="F6857" t="s">
        <v>360</v>
      </c>
      <c r="G6857">
        <v>3.6474900245666499</v>
      </c>
    </row>
    <row r="6858" spans="1:7" ht="63.75">
      <c r="A6858" t="s">
        <v>556</v>
      </c>
      <c r="B6858" s="463" t="s">
        <v>277</v>
      </c>
      <c r="C6858" t="s">
        <v>202</v>
      </c>
      <c r="D6858" t="s">
        <v>326</v>
      </c>
      <c r="E6858" t="s">
        <v>347</v>
      </c>
      <c r="F6858">
        <v>2015</v>
      </c>
      <c r="G6858">
        <v>6382</v>
      </c>
    </row>
    <row r="6859" spans="1:7" ht="63.75">
      <c r="A6859" t="s">
        <v>556</v>
      </c>
      <c r="B6859" s="463" t="s">
        <v>277</v>
      </c>
      <c r="C6859" t="s">
        <v>202</v>
      </c>
      <c r="D6859" t="s">
        <v>327</v>
      </c>
      <c r="F6859">
        <v>2018</v>
      </c>
      <c r="G6859">
        <v>6227.0839843800004</v>
      </c>
    </row>
    <row r="6860" spans="1:7" ht="63.75">
      <c r="A6860" t="s">
        <v>556</v>
      </c>
      <c r="B6860" s="463" t="s">
        <v>277</v>
      </c>
      <c r="F6860">
        <v>2019</v>
      </c>
      <c r="G6860">
        <v>6220.7412109400002</v>
      </c>
    </row>
    <row r="6861" spans="1:7">
      <c r="A6861" t="s">
        <v>556</v>
      </c>
      <c r="B6861" t="s">
        <v>278</v>
      </c>
      <c r="C6861" t="s">
        <v>194</v>
      </c>
      <c r="D6861" t="s">
        <v>101</v>
      </c>
      <c r="F6861">
        <v>2020</v>
      </c>
      <c r="G6861">
        <v>3.4</v>
      </c>
    </row>
    <row r="6862" spans="1:7">
      <c r="A6862" t="s">
        <v>556</v>
      </c>
      <c r="B6862" t="s">
        <v>279</v>
      </c>
      <c r="C6862" t="s">
        <v>65</v>
      </c>
      <c r="D6862" t="s">
        <v>328</v>
      </c>
      <c r="F6862" t="s">
        <v>361</v>
      </c>
      <c r="G6862">
        <v>5</v>
      </c>
    </row>
    <row r="6863" spans="1:7" ht="63.75">
      <c r="A6863" t="s">
        <v>556</v>
      </c>
      <c r="B6863" s="463" t="s">
        <v>280</v>
      </c>
      <c r="C6863" t="s">
        <v>202</v>
      </c>
      <c r="D6863" t="s">
        <v>329</v>
      </c>
      <c r="F6863">
        <v>2014</v>
      </c>
      <c r="G6863">
        <v>3.9943900110000001</v>
      </c>
    </row>
    <row r="6864" spans="1:7" ht="63.75">
      <c r="A6864" t="s">
        <v>556</v>
      </c>
      <c r="B6864" s="463" t="s">
        <v>280</v>
      </c>
      <c r="C6864" t="s">
        <v>202</v>
      </c>
      <c r="D6864" t="s">
        <v>330</v>
      </c>
      <c r="F6864">
        <v>2018</v>
      </c>
      <c r="G6864">
        <v>3.8929300308227499</v>
      </c>
    </row>
    <row r="6865" spans="1:7">
      <c r="A6865" t="s">
        <v>556</v>
      </c>
      <c r="B6865" t="s">
        <v>281</v>
      </c>
      <c r="C6865" t="s">
        <v>194</v>
      </c>
      <c r="D6865" t="s">
        <v>330</v>
      </c>
      <c r="F6865">
        <v>2018</v>
      </c>
      <c r="G6865">
        <v>3.6474900245666499</v>
      </c>
    </row>
    <row r="6866" spans="1:7">
      <c r="A6866" t="s">
        <v>556</v>
      </c>
      <c r="B6866" t="s">
        <v>281</v>
      </c>
      <c r="C6866" t="s">
        <v>194</v>
      </c>
      <c r="D6866" t="s">
        <v>330</v>
      </c>
      <c r="F6866" t="s">
        <v>360</v>
      </c>
      <c r="G6866" t="s">
        <v>64</v>
      </c>
    </row>
    <row r="6867" spans="1:7">
      <c r="A6867" t="s">
        <v>556</v>
      </c>
      <c r="B6867" t="s">
        <v>282</v>
      </c>
      <c r="C6867" t="s">
        <v>194</v>
      </c>
      <c r="D6867" t="s">
        <v>210</v>
      </c>
      <c r="F6867">
        <v>2018</v>
      </c>
      <c r="G6867">
        <v>0.99738997220992998</v>
      </c>
    </row>
    <row r="6868" spans="1:7">
      <c r="A6868" t="s">
        <v>556</v>
      </c>
      <c r="B6868" t="s">
        <v>282</v>
      </c>
      <c r="C6868" t="s">
        <v>194</v>
      </c>
      <c r="D6868" t="s">
        <v>210</v>
      </c>
      <c r="F6868" t="s">
        <v>359</v>
      </c>
      <c r="G6868">
        <v>0.62120997905731201</v>
      </c>
    </row>
    <row r="6869" spans="1:7">
      <c r="A6869" t="s">
        <v>556</v>
      </c>
      <c r="B6869" t="s">
        <v>283</v>
      </c>
      <c r="C6869" t="s">
        <v>308</v>
      </c>
      <c r="D6869" t="s">
        <v>331</v>
      </c>
      <c r="F6869">
        <v>2018</v>
      </c>
      <c r="G6869">
        <v>5.9</v>
      </c>
    </row>
    <row r="6870" spans="1:7">
      <c r="A6870" t="s">
        <v>556</v>
      </c>
      <c r="B6870" t="s">
        <v>283</v>
      </c>
      <c r="C6870" t="s">
        <v>202</v>
      </c>
      <c r="D6870" t="s">
        <v>332</v>
      </c>
      <c r="F6870">
        <v>2021</v>
      </c>
      <c r="G6870">
        <v>5.2270002365112296</v>
      </c>
    </row>
    <row r="6871" spans="1:7">
      <c r="A6871" t="s">
        <v>556</v>
      </c>
      <c r="B6871" t="s">
        <v>284</v>
      </c>
      <c r="C6871" t="s">
        <v>194</v>
      </c>
      <c r="D6871" t="s">
        <v>333</v>
      </c>
      <c r="F6871" t="s">
        <v>362</v>
      </c>
      <c r="G6871">
        <v>0.1</v>
      </c>
    </row>
    <row r="6872" spans="1:7">
      <c r="A6872" t="s">
        <v>556</v>
      </c>
      <c r="B6872" t="s">
        <v>285</v>
      </c>
      <c r="C6872" t="s">
        <v>194</v>
      </c>
      <c r="D6872" t="s">
        <v>334</v>
      </c>
      <c r="F6872">
        <v>2020</v>
      </c>
      <c r="G6872">
        <v>100</v>
      </c>
    </row>
    <row r="6873" spans="1:7">
      <c r="A6873" t="s">
        <v>556</v>
      </c>
      <c r="B6873" t="s">
        <v>286</v>
      </c>
      <c r="C6873" t="s">
        <v>309</v>
      </c>
      <c r="D6873" t="s">
        <v>335</v>
      </c>
      <c r="F6873">
        <v>2018</v>
      </c>
      <c r="G6873">
        <v>38</v>
      </c>
    </row>
    <row r="6874" spans="1:7">
      <c r="A6874" t="s">
        <v>556</v>
      </c>
      <c r="B6874" t="s">
        <v>286</v>
      </c>
      <c r="C6874" t="s">
        <v>309</v>
      </c>
      <c r="D6874" t="s">
        <v>336</v>
      </c>
      <c r="F6874">
        <v>2022</v>
      </c>
      <c r="G6874">
        <v>38</v>
      </c>
    </row>
    <row r="6875" spans="1:7">
      <c r="A6875" t="s">
        <v>556</v>
      </c>
      <c r="B6875" t="s">
        <v>287</v>
      </c>
      <c r="C6875" t="s">
        <v>309</v>
      </c>
      <c r="D6875" t="s">
        <v>335</v>
      </c>
      <c r="F6875">
        <v>2018</v>
      </c>
      <c r="G6875">
        <v>60</v>
      </c>
    </row>
    <row r="6876" spans="1:7">
      <c r="A6876" t="s">
        <v>556</v>
      </c>
      <c r="B6876" t="s">
        <v>287</v>
      </c>
      <c r="C6876" t="s">
        <v>309</v>
      </c>
      <c r="D6876" t="s">
        <v>336</v>
      </c>
      <c r="F6876">
        <v>2022</v>
      </c>
      <c r="G6876">
        <v>59</v>
      </c>
    </row>
    <row r="6877" spans="1:7">
      <c r="A6877" t="s">
        <v>556</v>
      </c>
      <c r="B6877" t="s">
        <v>288</v>
      </c>
      <c r="C6877" t="s">
        <v>202</v>
      </c>
      <c r="D6877" t="s">
        <v>337</v>
      </c>
      <c r="E6877" t="s">
        <v>348</v>
      </c>
      <c r="F6877">
        <v>2017</v>
      </c>
      <c r="G6877">
        <v>1.34</v>
      </c>
    </row>
    <row r="6878" spans="1:7">
      <c r="A6878" t="s">
        <v>556</v>
      </c>
      <c r="B6878" t="s">
        <v>288</v>
      </c>
      <c r="C6878" t="s">
        <v>202</v>
      </c>
      <c r="D6878" t="s">
        <v>337</v>
      </c>
      <c r="E6878" t="s">
        <v>348</v>
      </c>
      <c r="F6878">
        <v>2021</v>
      </c>
      <c r="G6878">
        <v>1.2063800096511841</v>
      </c>
    </row>
    <row r="6879" spans="1:7">
      <c r="A6879" t="s">
        <v>556</v>
      </c>
      <c r="B6879" t="s">
        <v>289</v>
      </c>
      <c r="C6879" t="s">
        <v>202</v>
      </c>
      <c r="D6879" t="s">
        <v>337</v>
      </c>
      <c r="E6879" t="s">
        <v>349</v>
      </c>
      <c r="F6879">
        <v>2017</v>
      </c>
      <c r="G6879">
        <v>1.68</v>
      </c>
    </row>
    <row r="6880" spans="1:7">
      <c r="A6880" t="s">
        <v>556</v>
      </c>
      <c r="B6880" t="s">
        <v>289</v>
      </c>
      <c r="C6880" t="s">
        <v>202</v>
      </c>
      <c r="D6880" t="s">
        <v>337</v>
      </c>
      <c r="E6880" t="s">
        <v>349</v>
      </c>
      <c r="F6880">
        <v>2021</v>
      </c>
      <c r="G6880">
        <v>1.7190432548522949</v>
      </c>
    </row>
    <row r="6881" spans="1:7">
      <c r="A6881" t="s">
        <v>556</v>
      </c>
      <c r="B6881" t="s">
        <v>290</v>
      </c>
      <c r="C6881" t="s">
        <v>202</v>
      </c>
      <c r="D6881" t="s">
        <v>337</v>
      </c>
      <c r="E6881" t="s">
        <v>350</v>
      </c>
      <c r="F6881">
        <v>2017</v>
      </c>
      <c r="G6881">
        <v>1.69</v>
      </c>
    </row>
    <row r="6882" spans="1:7">
      <c r="A6882" t="s">
        <v>556</v>
      </c>
      <c r="B6882" t="s">
        <v>290</v>
      </c>
      <c r="C6882" t="s">
        <v>202</v>
      </c>
      <c r="D6882" t="s">
        <v>337</v>
      </c>
      <c r="E6882" t="s">
        <v>350</v>
      </c>
      <c r="F6882">
        <v>2021</v>
      </c>
      <c r="G6882">
        <v>1.915203332901001</v>
      </c>
    </row>
    <row r="6883" spans="1:7">
      <c r="A6883" t="s">
        <v>556</v>
      </c>
      <c r="B6883" t="s">
        <v>291</v>
      </c>
      <c r="C6883" t="s">
        <v>202</v>
      </c>
      <c r="D6883" t="s">
        <v>337</v>
      </c>
      <c r="E6883" t="s">
        <v>351</v>
      </c>
      <c r="F6883">
        <v>2017</v>
      </c>
      <c r="G6883">
        <v>1.74</v>
      </c>
    </row>
    <row r="6884" spans="1:7">
      <c r="A6884" t="s">
        <v>556</v>
      </c>
      <c r="B6884" t="s">
        <v>291</v>
      </c>
      <c r="C6884" t="s">
        <v>202</v>
      </c>
      <c r="D6884" t="s">
        <v>337</v>
      </c>
      <c r="E6884" t="s">
        <v>351</v>
      </c>
      <c r="F6884">
        <v>2021</v>
      </c>
      <c r="G6884">
        <v>1.7868796586990356</v>
      </c>
    </row>
    <row r="6885" spans="1:7">
      <c r="A6885" t="s">
        <v>556</v>
      </c>
      <c r="B6885" t="s">
        <v>292</v>
      </c>
      <c r="C6885" t="s">
        <v>202</v>
      </c>
      <c r="D6885" t="s">
        <v>337</v>
      </c>
      <c r="F6885">
        <v>2017</v>
      </c>
      <c r="G6885">
        <v>1.99</v>
      </c>
    </row>
    <row r="6886" spans="1:7">
      <c r="A6886" t="s">
        <v>556</v>
      </c>
      <c r="B6886" t="s">
        <v>292</v>
      </c>
      <c r="C6886" t="s">
        <v>202</v>
      </c>
      <c r="D6886" t="s">
        <v>337</v>
      </c>
      <c r="F6886">
        <v>2021</v>
      </c>
      <c r="G6886">
        <v>1.8715908527374268</v>
      </c>
    </row>
    <row r="6887" spans="1:7" ht="114.75">
      <c r="A6887" t="s">
        <v>556</v>
      </c>
      <c r="B6887" t="s">
        <v>293</v>
      </c>
      <c r="C6887" t="s">
        <v>308</v>
      </c>
      <c r="D6887" t="s">
        <v>331</v>
      </c>
      <c r="E6887" s="463" t="s">
        <v>352</v>
      </c>
      <c r="F6887">
        <v>2018</v>
      </c>
      <c r="G6887">
        <v>77.900000000000006</v>
      </c>
    </row>
    <row r="6888" spans="1:7" ht="114.75">
      <c r="A6888" t="s">
        <v>556</v>
      </c>
      <c r="B6888" t="s">
        <v>293</v>
      </c>
      <c r="C6888" t="s">
        <v>308</v>
      </c>
      <c r="D6888" t="s">
        <v>331</v>
      </c>
      <c r="E6888" s="463" t="s">
        <v>352</v>
      </c>
      <c r="F6888">
        <v>2022</v>
      </c>
      <c r="G6888">
        <v>96.4</v>
      </c>
    </row>
    <row r="6889" spans="1:7">
      <c r="A6889" t="s">
        <v>556</v>
      </c>
      <c r="B6889" t="s">
        <v>294</v>
      </c>
      <c r="C6889" t="s">
        <v>308</v>
      </c>
      <c r="D6889" t="s">
        <v>331</v>
      </c>
      <c r="E6889" t="s">
        <v>353</v>
      </c>
      <c r="F6889">
        <v>2018</v>
      </c>
      <c r="G6889">
        <v>79</v>
      </c>
    </row>
    <row r="6890" spans="1:7">
      <c r="A6890" t="s">
        <v>556</v>
      </c>
      <c r="B6890" t="s">
        <v>294</v>
      </c>
      <c r="C6890" t="s">
        <v>308</v>
      </c>
      <c r="D6890" t="s">
        <v>331</v>
      </c>
      <c r="E6890" t="s">
        <v>353</v>
      </c>
      <c r="F6890">
        <v>2022</v>
      </c>
      <c r="G6890">
        <v>89.5</v>
      </c>
    </row>
    <row r="6891" spans="1:7">
      <c r="A6891" t="s">
        <v>556</v>
      </c>
      <c r="B6891" t="s">
        <v>295</v>
      </c>
      <c r="C6891" t="s">
        <v>308</v>
      </c>
      <c r="D6891" t="s">
        <v>331</v>
      </c>
      <c r="F6891">
        <v>2017</v>
      </c>
      <c r="G6891">
        <v>76.400000000000006</v>
      </c>
    </row>
    <row r="6892" spans="1:7">
      <c r="A6892" t="s">
        <v>556</v>
      </c>
      <c r="B6892" t="s">
        <v>295</v>
      </c>
      <c r="C6892" t="s">
        <v>308</v>
      </c>
      <c r="D6892" t="s">
        <v>331</v>
      </c>
      <c r="F6892">
        <v>2022</v>
      </c>
      <c r="G6892">
        <v>80.599999999999994</v>
      </c>
    </row>
    <row r="6893" spans="1:7">
      <c r="A6893" t="s">
        <v>556</v>
      </c>
      <c r="B6893" t="s">
        <v>296</v>
      </c>
      <c r="C6893" t="s">
        <v>308</v>
      </c>
      <c r="D6893" t="s">
        <v>331</v>
      </c>
      <c r="E6893" t="s">
        <v>354</v>
      </c>
      <c r="F6893">
        <v>2018</v>
      </c>
      <c r="G6893">
        <v>80</v>
      </c>
    </row>
    <row r="6894" spans="1:7">
      <c r="A6894" t="s">
        <v>556</v>
      </c>
      <c r="B6894" t="s">
        <v>296</v>
      </c>
      <c r="C6894" t="s">
        <v>308</v>
      </c>
      <c r="D6894" t="s">
        <v>331</v>
      </c>
      <c r="E6894" t="s">
        <v>354</v>
      </c>
      <c r="F6894">
        <v>2022</v>
      </c>
      <c r="G6894">
        <v>80</v>
      </c>
    </row>
    <row r="6895" spans="1:7">
      <c r="A6895" t="s">
        <v>556</v>
      </c>
      <c r="B6895" t="s">
        <v>297</v>
      </c>
      <c r="C6895" t="s">
        <v>308</v>
      </c>
      <c r="D6895" t="s">
        <v>331</v>
      </c>
      <c r="F6895">
        <v>2018</v>
      </c>
      <c r="G6895">
        <v>41.4</v>
      </c>
    </row>
    <row r="6896" spans="1:7">
      <c r="A6896" t="s">
        <v>556</v>
      </c>
      <c r="B6896" t="s">
        <v>298</v>
      </c>
      <c r="C6896" t="s">
        <v>194</v>
      </c>
      <c r="D6896" t="s">
        <v>338</v>
      </c>
      <c r="F6896">
        <v>2019</v>
      </c>
      <c r="G6896">
        <v>15.3064265559542</v>
      </c>
    </row>
    <row r="6897" spans="1:7">
      <c r="A6897" t="s">
        <v>556</v>
      </c>
      <c r="B6897" t="s">
        <v>300</v>
      </c>
      <c r="C6897" t="s">
        <v>202</v>
      </c>
      <c r="D6897" t="s">
        <v>340</v>
      </c>
      <c r="F6897">
        <v>2017</v>
      </c>
      <c r="G6897">
        <v>28.3</v>
      </c>
    </row>
    <row r="6898" spans="1:7">
      <c r="A6898" t="s">
        <v>556</v>
      </c>
      <c r="B6898" t="s">
        <v>300</v>
      </c>
      <c r="C6898" t="s">
        <v>194</v>
      </c>
      <c r="D6898" t="s">
        <v>340</v>
      </c>
      <c r="F6898">
        <v>2018</v>
      </c>
      <c r="G6898">
        <v>20</v>
      </c>
    </row>
    <row r="6899" spans="1:7">
      <c r="A6899" t="s">
        <v>556</v>
      </c>
      <c r="B6899" t="s">
        <v>300</v>
      </c>
      <c r="C6899" t="s">
        <v>194</v>
      </c>
      <c r="D6899" t="s">
        <v>340</v>
      </c>
      <c r="F6899">
        <v>2021</v>
      </c>
      <c r="G6899">
        <v>35</v>
      </c>
    </row>
    <row r="6900" spans="1:7">
      <c r="A6900" t="s">
        <v>556</v>
      </c>
      <c r="B6900" t="s">
        <v>301</v>
      </c>
      <c r="C6900" t="s">
        <v>311</v>
      </c>
      <c r="D6900" t="s">
        <v>341</v>
      </c>
      <c r="F6900">
        <v>2021</v>
      </c>
      <c r="G6900">
        <v>6.2688078205848418E-3</v>
      </c>
    </row>
    <row r="6901" spans="1:7">
      <c r="A6901" t="s">
        <v>556</v>
      </c>
      <c r="B6901" t="s">
        <v>301</v>
      </c>
      <c r="C6901" t="s">
        <v>311</v>
      </c>
      <c r="F6901">
        <v>2019</v>
      </c>
      <c r="G6901">
        <v>6.0000000000000001E-3</v>
      </c>
    </row>
    <row r="6902" spans="1:7">
      <c r="A6902" t="s">
        <v>558</v>
      </c>
      <c r="B6902" t="s">
        <v>266</v>
      </c>
      <c r="C6902" t="s">
        <v>303</v>
      </c>
      <c r="D6902" t="s">
        <v>313</v>
      </c>
      <c r="F6902">
        <v>2018</v>
      </c>
      <c r="G6902" t="s">
        <v>559</v>
      </c>
    </row>
    <row r="6903" spans="1:7">
      <c r="A6903" t="s">
        <v>558</v>
      </c>
      <c r="B6903" t="s">
        <v>267</v>
      </c>
      <c r="C6903" t="s">
        <v>304</v>
      </c>
      <c r="D6903" t="s">
        <v>314</v>
      </c>
      <c r="F6903">
        <v>2018</v>
      </c>
      <c r="G6903">
        <v>2100000</v>
      </c>
    </row>
    <row r="6904" spans="1:7">
      <c r="A6904" t="s">
        <v>558</v>
      </c>
      <c r="B6904" t="s">
        <v>268</v>
      </c>
      <c r="C6904" t="s">
        <v>305</v>
      </c>
      <c r="D6904" t="s">
        <v>315</v>
      </c>
      <c r="F6904">
        <v>2018</v>
      </c>
      <c r="G6904">
        <v>25433</v>
      </c>
    </row>
    <row r="6905" spans="1:7">
      <c r="A6905" t="s">
        <v>558</v>
      </c>
      <c r="B6905" t="s">
        <v>269</v>
      </c>
      <c r="C6905" t="s">
        <v>305</v>
      </c>
      <c r="D6905" t="s">
        <v>316</v>
      </c>
      <c r="E6905" t="s">
        <v>343</v>
      </c>
      <c r="F6905" t="s">
        <v>356</v>
      </c>
      <c r="G6905">
        <v>33.700000000000003</v>
      </c>
    </row>
    <row r="6906" spans="1:7" ht="127.5">
      <c r="A6906" t="s">
        <v>558</v>
      </c>
      <c r="B6906" t="s">
        <v>270</v>
      </c>
      <c r="C6906" t="s">
        <v>182</v>
      </c>
      <c r="D6906" t="s">
        <v>317</v>
      </c>
      <c r="E6906" s="463" t="s">
        <v>344</v>
      </c>
      <c r="F6906">
        <v>2016</v>
      </c>
      <c r="G6906">
        <v>23.4</v>
      </c>
    </row>
    <row r="6907" spans="1:7">
      <c r="A6907" t="s">
        <v>558</v>
      </c>
      <c r="B6907" t="s">
        <v>270</v>
      </c>
      <c r="D6907" t="s">
        <v>318</v>
      </c>
      <c r="F6907">
        <v>2019</v>
      </c>
      <c r="G6907">
        <v>43.9</v>
      </c>
    </row>
    <row r="6908" spans="1:7" ht="102">
      <c r="A6908" t="s">
        <v>558</v>
      </c>
      <c r="B6908" t="s">
        <v>271</v>
      </c>
      <c r="C6908" t="s">
        <v>306</v>
      </c>
      <c r="D6908" t="s">
        <v>319</v>
      </c>
      <c r="E6908" s="463" t="s">
        <v>345</v>
      </c>
      <c r="F6908">
        <v>2017</v>
      </c>
      <c r="G6908" t="s">
        <v>64</v>
      </c>
    </row>
    <row r="6909" spans="1:7">
      <c r="A6909" t="s">
        <v>558</v>
      </c>
      <c r="B6909" t="s">
        <v>271</v>
      </c>
      <c r="D6909" t="s">
        <v>320</v>
      </c>
      <c r="F6909">
        <v>2021</v>
      </c>
      <c r="G6909" t="s">
        <v>64</v>
      </c>
    </row>
    <row r="6910" spans="1:7" ht="178.5">
      <c r="A6910" t="s">
        <v>558</v>
      </c>
      <c r="B6910" t="s">
        <v>272</v>
      </c>
      <c r="C6910" t="s">
        <v>307</v>
      </c>
      <c r="D6910" t="s">
        <v>321</v>
      </c>
      <c r="E6910" s="463" t="s">
        <v>346</v>
      </c>
      <c r="F6910">
        <v>2018</v>
      </c>
      <c r="G6910">
        <v>52.5</v>
      </c>
    </row>
    <row r="6911" spans="1:7" ht="51">
      <c r="A6911" t="s">
        <v>558</v>
      </c>
      <c r="B6911" s="463" t="s">
        <v>273</v>
      </c>
      <c r="C6911" t="s">
        <v>202</v>
      </c>
      <c r="F6911">
        <v>2018</v>
      </c>
      <c r="G6911">
        <v>3.7</v>
      </c>
    </row>
    <row r="6912" spans="1:7" ht="51">
      <c r="A6912" t="s">
        <v>558</v>
      </c>
      <c r="B6912" s="463" t="s">
        <v>273</v>
      </c>
      <c r="C6912" t="s">
        <v>202</v>
      </c>
      <c r="D6912" t="s">
        <v>322</v>
      </c>
      <c r="F6912" t="s">
        <v>359</v>
      </c>
      <c r="G6912">
        <v>3.9642641714499298</v>
      </c>
    </row>
    <row r="6913" spans="1:7" ht="51">
      <c r="A6913" t="s">
        <v>558</v>
      </c>
      <c r="B6913" s="463" t="s">
        <v>274</v>
      </c>
      <c r="C6913" t="s">
        <v>202</v>
      </c>
      <c r="D6913" t="s">
        <v>323</v>
      </c>
      <c r="F6913">
        <v>2018</v>
      </c>
      <c r="G6913">
        <v>33.521636109229696</v>
      </c>
    </row>
    <row r="6914" spans="1:7" ht="51">
      <c r="A6914" t="s">
        <v>558</v>
      </c>
      <c r="B6914" s="463" t="s">
        <v>274</v>
      </c>
      <c r="C6914" t="s">
        <v>202</v>
      </c>
      <c r="D6914" t="s">
        <v>323</v>
      </c>
      <c r="F6914">
        <v>2019</v>
      </c>
      <c r="G6914">
        <v>34.832472717236996</v>
      </c>
    </row>
    <row r="6915" spans="1:7" ht="51">
      <c r="A6915" t="s">
        <v>558</v>
      </c>
      <c r="B6915" s="463" t="s">
        <v>274</v>
      </c>
      <c r="C6915" t="s">
        <v>202</v>
      </c>
      <c r="D6915" t="s">
        <v>323</v>
      </c>
      <c r="F6915">
        <v>2020</v>
      </c>
      <c r="G6915">
        <v>32.703899770837204</v>
      </c>
    </row>
    <row r="6916" spans="1:7" ht="51">
      <c r="A6916" t="s">
        <v>558</v>
      </c>
      <c r="B6916" s="463" t="s">
        <v>274</v>
      </c>
      <c r="C6916" t="s">
        <v>202</v>
      </c>
      <c r="D6916" t="s">
        <v>323</v>
      </c>
      <c r="F6916">
        <v>2021</v>
      </c>
      <c r="G6916">
        <v>34.0003687521194</v>
      </c>
    </row>
    <row r="6917" spans="1:7">
      <c r="A6917" t="s">
        <v>558</v>
      </c>
      <c r="B6917" t="s">
        <v>275</v>
      </c>
      <c r="C6917" t="s">
        <v>202</v>
      </c>
      <c r="D6917" t="s">
        <v>324</v>
      </c>
      <c r="F6917">
        <v>2018</v>
      </c>
      <c r="G6917">
        <v>16796.270231799299</v>
      </c>
    </row>
    <row r="6918" spans="1:7">
      <c r="A6918" t="s">
        <v>558</v>
      </c>
      <c r="B6918" t="s">
        <v>275</v>
      </c>
      <c r="C6918" t="s">
        <v>202</v>
      </c>
      <c r="F6918">
        <v>2019</v>
      </c>
      <c r="G6918">
        <v>17546.416922602901</v>
      </c>
    </row>
    <row r="6919" spans="1:7">
      <c r="A6919" t="s">
        <v>558</v>
      </c>
      <c r="B6919" t="s">
        <v>275</v>
      </c>
      <c r="C6919" t="s">
        <v>202</v>
      </c>
      <c r="F6919">
        <v>2020</v>
      </c>
      <c r="G6919">
        <v>16719.690095952199</v>
      </c>
    </row>
    <row r="6920" spans="1:7">
      <c r="A6920" t="s">
        <v>558</v>
      </c>
      <c r="B6920" t="s">
        <v>275</v>
      </c>
      <c r="C6920" t="s">
        <v>202</v>
      </c>
      <c r="F6920">
        <v>2021</v>
      </c>
      <c r="G6920">
        <v>17918.077067676801</v>
      </c>
    </row>
    <row r="6921" spans="1:7">
      <c r="A6921" t="s">
        <v>558</v>
      </c>
      <c r="B6921" t="s">
        <v>261</v>
      </c>
      <c r="C6921" t="s">
        <v>194</v>
      </c>
      <c r="D6921" t="s">
        <v>322</v>
      </c>
      <c r="F6921">
        <v>2018</v>
      </c>
      <c r="G6921">
        <v>2.8805967096426701</v>
      </c>
    </row>
    <row r="6922" spans="1:7">
      <c r="A6922" t="s">
        <v>558</v>
      </c>
      <c r="B6922" t="s">
        <v>261</v>
      </c>
      <c r="C6922" t="s">
        <v>194</v>
      </c>
      <c r="D6922" t="s">
        <v>322</v>
      </c>
      <c r="F6922" t="s">
        <v>360</v>
      </c>
      <c r="G6922">
        <v>3.9642641714499298</v>
      </c>
    </row>
    <row r="6923" spans="1:7" ht="63.75">
      <c r="A6923" t="s">
        <v>558</v>
      </c>
      <c r="B6923" s="463" t="s">
        <v>276</v>
      </c>
      <c r="C6923" t="s">
        <v>202</v>
      </c>
      <c r="D6923" t="s">
        <v>325</v>
      </c>
      <c r="F6923">
        <v>2014</v>
      </c>
      <c r="G6923">
        <v>2.0485301017761199</v>
      </c>
    </row>
    <row r="6924" spans="1:7" ht="63.75">
      <c r="A6924" t="s">
        <v>558</v>
      </c>
      <c r="B6924" s="463" t="s">
        <v>276</v>
      </c>
      <c r="C6924" t="s">
        <v>202</v>
      </c>
      <c r="D6924" t="s">
        <v>325</v>
      </c>
      <c r="F6924">
        <v>2015</v>
      </c>
      <c r="G6924">
        <v>3.00247001647949</v>
      </c>
    </row>
    <row r="6925" spans="1:7" ht="63.75">
      <c r="A6925" t="s">
        <v>558</v>
      </c>
      <c r="B6925" s="463" t="s">
        <v>276</v>
      </c>
      <c r="C6925" t="s">
        <v>202</v>
      </c>
      <c r="D6925" t="s">
        <v>325</v>
      </c>
      <c r="F6925">
        <v>2016</v>
      </c>
      <c r="G6925">
        <v>3.0995299816131601</v>
      </c>
    </row>
    <row r="6926" spans="1:7" ht="63.75">
      <c r="A6926" t="s">
        <v>558</v>
      </c>
      <c r="B6926" s="463" t="s">
        <v>276</v>
      </c>
      <c r="C6926" t="s">
        <v>202</v>
      </c>
      <c r="D6926" t="s">
        <v>325</v>
      </c>
      <c r="F6926">
        <v>2017</v>
      </c>
      <c r="G6926">
        <v>2.7064299583435099</v>
      </c>
    </row>
    <row r="6927" spans="1:7" ht="63.75">
      <c r="A6927" t="s">
        <v>558</v>
      </c>
      <c r="B6927" s="463" t="s">
        <v>276</v>
      </c>
      <c r="C6927" t="s">
        <v>202</v>
      </c>
      <c r="D6927" t="s">
        <v>325</v>
      </c>
      <c r="F6927">
        <v>2018</v>
      </c>
      <c r="G6927">
        <v>2.7287800312042201</v>
      </c>
    </row>
    <row r="6928" spans="1:7" ht="63.75">
      <c r="A6928" t="s">
        <v>558</v>
      </c>
      <c r="B6928" s="463" t="s">
        <v>276</v>
      </c>
      <c r="C6928" t="s">
        <v>202</v>
      </c>
      <c r="D6928" t="s">
        <v>325</v>
      </c>
      <c r="F6928">
        <v>2019</v>
      </c>
      <c r="G6928">
        <v>3.0586299896240199</v>
      </c>
    </row>
    <row r="6929" spans="1:7" ht="63.75">
      <c r="A6929" t="s">
        <v>558</v>
      </c>
      <c r="B6929" s="463" t="s">
        <v>276</v>
      </c>
      <c r="C6929" t="s">
        <v>202</v>
      </c>
      <c r="D6929" t="s">
        <v>325</v>
      </c>
      <c r="F6929">
        <v>2020</v>
      </c>
      <c r="G6929">
        <v>6.3000001907348597</v>
      </c>
    </row>
    <row r="6930" spans="1:7" ht="63.75">
      <c r="A6930" t="s">
        <v>558</v>
      </c>
      <c r="B6930" s="463" t="s">
        <v>276</v>
      </c>
      <c r="C6930" t="s">
        <v>202</v>
      </c>
      <c r="D6930" t="s">
        <v>325</v>
      </c>
      <c r="F6930" t="s">
        <v>360</v>
      </c>
      <c r="G6930">
        <v>6.3000001907348597</v>
      </c>
    </row>
    <row r="6931" spans="1:7" ht="63.75">
      <c r="A6931" t="s">
        <v>558</v>
      </c>
      <c r="B6931" s="463" t="s">
        <v>277</v>
      </c>
      <c r="C6931" t="s">
        <v>202</v>
      </c>
      <c r="D6931" t="s">
        <v>326</v>
      </c>
      <c r="E6931" t="s">
        <v>347</v>
      </c>
      <c r="F6931">
        <v>2015</v>
      </c>
      <c r="G6931">
        <v>857</v>
      </c>
    </row>
    <row r="6932" spans="1:7" ht="63.75">
      <c r="A6932" t="s">
        <v>558</v>
      </c>
      <c r="B6932" s="463" t="s">
        <v>277</v>
      </c>
      <c r="C6932" t="s">
        <v>202</v>
      </c>
      <c r="D6932" t="s">
        <v>327</v>
      </c>
      <c r="F6932">
        <v>2018</v>
      </c>
      <c r="G6932">
        <v>399.09707642000001</v>
      </c>
    </row>
    <row r="6933" spans="1:7" ht="63.75">
      <c r="A6933" t="s">
        <v>558</v>
      </c>
      <c r="B6933" s="463" t="s">
        <v>277</v>
      </c>
      <c r="F6933">
        <v>2019</v>
      </c>
      <c r="G6933">
        <v>436.88717651000002</v>
      </c>
    </row>
    <row r="6934" spans="1:7" ht="63.75">
      <c r="A6934" t="s">
        <v>558</v>
      </c>
      <c r="B6934" s="463" t="s">
        <v>280</v>
      </c>
      <c r="C6934" t="s">
        <v>202</v>
      </c>
      <c r="D6934" t="s">
        <v>329</v>
      </c>
      <c r="F6934">
        <v>2014</v>
      </c>
      <c r="G6934" t="s">
        <v>64</v>
      </c>
    </row>
    <row r="6935" spans="1:7" ht="63.75">
      <c r="A6935" t="s">
        <v>558</v>
      </c>
      <c r="B6935" s="463" t="s">
        <v>280</v>
      </c>
      <c r="C6935" t="s">
        <v>202</v>
      </c>
      <c r="D6935" t="s">
        <v>330</v>
      </c>
      <c r="F6935">
        <v>2018</v>
      </c>
      <c r="G6935">
        <v>3.6474900245666499</v>
      </c>
    </row>
    <row r="6936" spans="1:7">
      <c r="A6936" t="s">
        <v>558</v>
      </c>
      <c r="B6936" t="s">
        <v>281</v>
      </c>
      <c r="C6936" t="s">
        <v>194</v>
      </c>
      <c r="D6936" t="s">
        <v>330</v>
      </c>
      <c r="F6936" t="s">
        <v>360</v>
      </c>
      <c r="G6936" t="s">
        <v>64</v>
      </c>
    </row>
    <row r="6937" spans="1:7">
      <c r="A6937" t="s">
        <v>558</v>
      </c>
      <c r="B6937" t="s">
        <v>282</v>
      </c>
      <c r="C6937" t="s">
        <v>194</v>
      </c>
      <c r="D6937" t="s">
        <v>210</v>
      </c>
      <c r="F6937">
        <v>2018</v>
      </c>
      <c r="G6937">
        <v>3.0020599365234402</v>
      </c>
    </row>
    <row r="6938" spans="1:7">
      <c r="A6938" t="s">
        <v>558</v>
      </c>
      <c r="B6938" t="s">
        <v>282</v>
      </c>
      <c r="C6938" t="s">
        <v>194</v>
      </c>
      <c r="D6938" t="s">
        <v>210</v>
      </c>
      <c r="F6938" t="s">
        <v>359</v>
      </c>
      <c r="G6938">
        <v>3.5275900363922101</v>
      </c>
    </row>
    <row r="6939" spans="1:7">
      <c r="A6939" t="s">
        <v>558</v>
      </c>
      <c r="B6939" t="s">
        <v>283</v>
      </c>
      <c r="C6939" t="s">
        <v>308</v>
      </c>
      <c r="D6939" t="s">
        <v>331</v>
      </c>
      <c r="F6939">
        <v>2018</v>
      </c>
      <c r="G6939">
        <v>26.7</v>
      </c>
    </row>
    <row r="6940" spans="1:7">
      <c r="A6940" t="s">
        <v>558</v>
      </c>
      <c r="B6940" t="s">
        <v>283</v>
      </c>
      <c r="C6940" t="s">
        <v>202</v>
      </c>
      <c r="D6940" t="s">
        <v>332</v>
      </c>
      <c r="F6940">
        <v>2021</v>
      </c>
      <c r="G6940">
        <v>16.202999114990199</v>
      </c>
    </row>
    <row r="6941" spans="1:7">
      <c r="A6941" t="s">
        <v>558</v>
      </c>
      <c r="B6941" t="s">
        <v>284</v>
      </c>
      <c r="C6941" t="s">
        <v>194</v>
      </c>
      <c r="D6941" t="s">
        <v>333</v>
      </c>
      <c r="F6941" t="s">
        <v>362</v>
      </c>
      <c r="G6941">
        <v>1.2</v>
      </c>
    </row>
    <row r="6942" spans="1:7">
      <c r="A6942" t="s">
        <v>558</v>
      </c>
      <c r="B6942" t="s">
        <v>285</v>
      </c>
      <c r="C6942" t="s">
        <v>194</v>
      </c>
      <c r="D6942" t="s">
        <v>334</v>
      </c>
      <c r="F6942">
        <v>2020</v>
      </c>
      <c r="G6942">
        <v>100</v>
      </c>
    </row>
    <row r="6943" spans="1:7">
      <c r="A6943" t="s">
        <v>558</v>
      </c>
      <c r="B6943" t="s">
        <v>286</v>
      </c>
      <c r="C6943" t="s">
        <v>309</v>
      </c>
      <c r="D6943" t="s">
        <v>335</v>
      </c>
      <c r="F6943">
        <v>2018</v>
      </c>
      <c r="G6943">
        <v>21</v>
      </c>
    </row>
    <row r="6944" spans="1:7">
      <c r="A6944" t="s">
        <v>558</v>
      </c>
      <c r="B6944" t="s">
        <v>286</v>
      </c>
      <c r="C6944" t="s">
        <v>309</v>
      </c>
      <c r="D6944" t="s">
        <v>336</v>
      </c>
      <c r="F6944">
        <v>2022</v>
      </c>
      <c r="G6944">
        <v>28</v>
      </c>
    </row>
    <row r="6945" spans="1:7">
      <c r="A6945" t="s">
        <v>558</v>
      </c>
      <c r="B6945" t="s">
        <v>287</v>
      </c>
      <c r="C6945" t="s">
        <v>309</v>
      </c>
      <c r="D6945" t="s">
        <v>335</v>
      </c>
      <c r="F6945">
        <v>2018</v>
      </c>
      <c r="G6945">
        <v>37</v>
      </c>
    </row>
    <row r="6946" spans="1:7">
      <c r="A6946" t="s">
        <v>558</v>
      </c>
      <c r="B6946" t="s">
        <v>287</v>
      </c>
      <c r="C6946" t="s">
        <v>309</v>
      </c>
      <c r="D6946" t="s">
        <v>336</v>
      </c>
      <c r="F6946">
        <v>2022</v>
      </c>
      <c r="G6946">
        <v>39</v>
      </c>
    </row>
    <row r="6947" spans="1:7">
      <c r="A6947" t="s">
        <v>558</v>
      </c>
      <c r="B6947" t="s">
        <v>288</v>
      </c>
      <c r="C6947" t="s">
        <v>202</v>
      </c>
      <c r="D6947" t="s">
        <v>337</v>
      </c>
      <c r="E6947" t="s">
        <v>348</v>
      </c>
      <c r="F6947">
        <v>2017</v>
      </c>
      <c r="G6947">
        <v>-0.25</v>
      </c>
    </row>
    <row r="6948" spans="1:7">
      <c r="A6948" t="s">
        <v>558</v>
      </c>
      <c r="B6948" t="s">
        <v>288</v>
      </c>
      <c r="C6948" t="s">
        <v>202</v>
      </c>
      <c r="D6948" t="s">
        <v>337</v>
      </c>
      <c r="E6948" t="s">
        <v>348</v>
      </c>
      <c r="F6948">
        <v>2021</v>
      </c>
      <c r="G6948">
        <v>0.12491182237863541</v>
      </c>
    </row>
    <row r="6949" spans="1:7">
      <c r="A6949" t="s">
        <v>558</v>
      </c>
      <c r="B6949" t="s">
        <v>289</v>
      </c>
      <c r="C6949" t="s">
        <v>202</v>
      </c>
      <c r="D6949" t="s">
        <v>337</v>
      </c>
      <c r="E6949" t="s">
        <v>349</v>
      </c>
      <c r="F6949">
        <v>2017</v>
      </c>
      <c r="G6949">
        <v>0.14000000000000001</v>
      </c>
    </row>
    <row r="6950" spans="1:7">
      <c r="A6950" t="s">
        <v>558</v>
      </c>
      <c r="B6950" t="s">
        <v>289</v>
      </c>
      <c r="C6950" t="s">
        <v>202</v>
      </c>
      <c r="D6950" t="s">
        <v>337</v>
      </c>
      <c r="E6950" t="s">
        <v>349</v>
      </c>
      <c r="F6950">
        <v>2021</v>
      </c>
      <c r="G6950">
        <v>-8.4261909127235413E-2</v>
      </c>
    </row>
    <row r="6951" spans="1:7">
      <c r="A6951" t="s">
        <v>558</v>
      </c>
      <c r="B6951" t="s">
        <v>290</v>
      </c>
      <c r="C6951" t="s">
        <v>202</v>
      </c>
      <c r="D6951" t="s">
        <v>337</v>
      </c>
      <c r="E6951" t="s">
        <v>350</v>
      </c>
      <c r="F6951">
        <v>2017</v>
      </c>
      <c r="G6951">
        <v>0.5</v>
      </c>
    </row>
    <row r="6952" spans="1:7">
      <c r="A6952" t="s">
        <v>558</v>
      </c>
      <c r="B6952" t="s">
        <v>290</v>
      </c>
      <c r="C6952" t="s">
        <v>202</v>
      </c>
      <c r="D6952" t="s">
        <v>337</v>
      </c>
      <c r="E6952" t="s">
        <v>350</v>
      </c>
      <c r="F6952">
        <v>2021</v>
      </c>
      <c r="G6952">
        <v>0.41672489047050476</v>
      </c>
    </row>
    <row r="6953" spans="1:7">
      <c r="A6953" t="s">
        <v>558</v>
      </c>
      <c r="B6953" t="s">
        <v>291</v>
      </c>
      <c r="C6953" t="s">
        <v>202</v>
      </c>
      <c r="D6953" t="s">
        <v>337</v>
      </c>
      <c r="E6953" t="s">
        <v>351</v>
      </c>
      <c r="F6953">
        <v>2017</v>
      </c>
      <c r="G6953">
        <v>-0.24</v>
      </c>
    </row>
    <row r="6954" spans="1:7">
      <c r="A6954" t="s">
        <v>558</v>
      </c>
      <c r="B6954" t="s">
        <v>291</v>
      </c>
      <c r="C6954" t="s">
        <v>202</v>
      </c>
      <c r="D6954" t="s">
        <v>337</v>
      </c>
      <c r="E6954" t="s">
        <v>351</v>
      </c>
      <c r="F6954">
        <v>2021</v>
      </c>
      <c r="G6954">
        <v>-7.5887896120548248E-2</v>
      </c>
    </row>
    <row r="6955" spans="1:7">
      <c r="A6955" t="s">
        <v>558</v>
      </c>
      <c r="B6955" t="s">
        <v>292</v>
      </c>
      <c r="C6955" t="s">
        <v>202</v>
      </c>
      <c r="D6955" t="s">
        <v>337</v>
      </c>
      <c r="F6955">
        <v>2017</v>
      </c>
      <c r="G6955">
        <v>-0.31</v>
      </c>
    </row>
    <row r="6956" spans="1:7">
      <c r="A6956" t="s">
        <v>558</v>
      </c>
      <c r="B6956" t="s">
        <v>292</v>
      </c>
      <c r="C6956" t="s">
        <v>202</v>
      </c>
      <c r="D6956" t="s">
        <v>337</v>
      </c>
      <c r="F6956">
        <v>2021</v>
      </c>
      <c r="G6956">
        <v>-0.35</v>
      </c>
    </row>
    <row r="6957" spans="1:7" ht="114.75">
      <c r="A6957" t="s">
        <v>558</v>
      </c>
      <c r="B6957" t="s">
        <v>293</v>
      </c>
      <c r="C6957" t="s">
        <v>308</v>
      </c>
      <c r="D6957" t="s">
        <v>331</v>
      </c>
      <c r="E6957" s="463" t="s">
        <v>352</v>
      </c>
      <c r="F6957">
        <v>2018</v>
      </c>
      <c r="G6957">
        <v>57</v>
      </c>
    </row>
    <row r="6958" spans="1:7" ht="114.75">
      <c r="A6958" t="s">
        <v>558</v>
      </c>
      <c r="B6958" t="s">
        <v>293</v>
      </c>
      <c r="C6958" t="s">
        <v>308</v>
      </c>
      <c r="D6958" t="s">
        <v>331</v>
      </c>
      <c r="E6958" s="463" t="s">
        <v>352</v>
      </c>
      <c r="F6958">
        <v>2022</v>
      </c>
      <c r="G6958">
        <v>50.2</v>
      </c>
    </row>
    <row r="6959" spans="1:7">
      <c r="A6959" t="s">
        <v>558</v>
      </c>
      <c r="B6959" t="s">
        <v>294</v>
      </c>
      <c r="C6959" t="s">
        <v>308</v>
      </c>
      <c r="D6959" t="s">
        <v>331</v>
      </c>
      <c r="E6959" t="s">
        <v>353</v>
      </c>
      <c r="F6959">
        <v>2018</v>
      </c>
      <c r="G6959">
        <v>47.4</v>
      </c>
    </row>
    <row r="6960" spans="1:7">
      <c r="A6960" t="s">
        <v>558</v>
      </c>
      <c r="B6960" t="s">
        <v>294</v>
      </c>
      <c r="C6960" t="s">
        <v>308</v>
      </c>
      <c r="D6960" t="s">
        <v>331</v>
      </c>
      <c r="E6960" t="s">
        <v>353</v>
      </c>
      <c r="F6960">
        <v>2022</v>
      </c>
      <c r="G6960">
        <v>38.700000000000003</v>
      </c>
    </row>
    <row r="6961" spans="1:7">
      <c r="A6961" t="s">
        <v>558</v>
      </c>
      <c r="B6961" t="s">
        <v>295</v>
      </c>
      <c r="C6961" t="s">
        <v>308</v>
      </c>
      <c r="D6961" t="s">
        <v>331</v>
      </c>
      <c r="F6961">
        <v>2017</v>
      </c>
      <c r="G6961">
        <v>71.3</v>
      </c>
    </row>
    <row r="6962" spans="1:7">
      <c r="A6962" t="s">
        <v>558</v>
      </c>
      <c r="B6962" t="s">
        <v>295</v>
      </c>
      <c r="C6962" t="s">
        <v>308</v>
      </c>
      <c r="D6962" t="s">
        <v>331</v>
      </c>
      <c r="F6962">
        <v>2022</v>
      </c>
      <c r="G6962">
        <v>65.7</v>
      </c>
    </row>
    <row r="6963" spans="1:7">
      <c r="A6963" t="s">
        <v>558</v>
      </c>
      <c r="B6963" t="s">
        <v>296</v>
      </c>
      <c r="C6963" t="s">
        <v>308</v>
      </c>
      <c r="D6963" t="s">
        <v>331</v>
      </c>
      <c r="E6963" t="s">
        <v>354</v>
      </c>
      <c r="F6963">
        <v>2018</v>
      </c>
      <c r="G6963">
        <v>60</v>
      </c>
    </row>
    <row r="6964" spans="1:7">
      <c r="A6964" t="s">
        <v>558</v>
      </c>
      <c r="B6964" t="s">
        <v>296</v>
      </c>
      <c r="C6964" t="s">
        <v>308</v>
      </c>
      <c r="D6964" t="s">
        <v>331</v>
      </c>
      <c r="E6964" t="s">
        <v>354</v>
      </c>
      <c r="F6964">
        <v>2022</v>
      </c>
      <c r="G6964">
        <v>60</v>
      </c>
    </row>
    <row r="6965" spans="1:7">
      <c r="A6965" t="s">
        <v>558</v>
      </c>
      <c r="B6965" t="s">
        <v>297</v>
      </c>
      <c r="C6965" t="s">
        <v>308</v>
      </c>
      <c r="D6965" t="s">
        <v>331</v>
      </c>
      <c r="F6965">
        <v>2018</v>
      </c>
      <c r="G6965">
        <v>31.5</v>
      </c>
    </row>
    <row r="6966" spans="1:7">
      <c r="A6966" t="s">
        <v>558</v>
      </c>
      <c r="B6966" t="s">
        <v>298</v>
      </c>
      <c r="C6966" t="s">
        <v>194</v>
      </c>
      <c r="D6966" t="s">
        <v>338</v>
      </c>
      <c r="F6966">
        <v>2019</v>
      </c>
      <c r="G6966">
        <v>3.99673721344351</v>
      </c>
    </row>
    <row r="6967" spans="1:7">
      <c r="A6967" t="s">
        <v>558</v>
      </c>
      <c r="B6967" t="s">
        <v>299</v>
      </c>
      <c r="C6967" t="s">
        <v>310</v>
      </c>
      <c r="D6967" t="s">
        <v>339</v>
      </c>
      <c r="F6967">
        <v>2015</v>
      </c>
      <c r="G6967">
        <v>0.32700000000000001</v>
      </c>
    </row>
    <row r="6968" spans="1:7">
      <c r="A6968" t="s">
        <v>558</v>
      </c>
      <c r="B6968" t="s">
        <v>299</v>
      </c>
      <c r="C6968" t="s">
        <v>310</v>
      </c>
      <c r="D6968" t="s">
        <v>339</v>
      </c>
      <c r="F6968" t="s">
        <v>363</v>
      </c>
      <c r="G6968">
        <v>0.28610322238178743</v>
      </c>
    </row>
    <row r="6969" spans="1:7">
      <c r="A6969" t="s">
        <v>558</v>
      </c>
      <c r="B6969" t="s">
        <v>300</v>
      </c>
      <c r="C6969" t="s">
        <v>202</v>
      </c>
      <c r="D6969" t="s">
        <v>340</v>
      </c>
      <c r="F6969">
        <v>2017</v>
      </c>
      <c r="G6969">
        <v>34.200000000000003</v>
      </c>
    </row>
    <row r="6970" spans="1:7">
      <c r="A6970" t="s">
        <v>558</v>
      </c>
      <c r="B6970" t="s">
        <v>301</v>
      </c>
      <c r="C6970" t="s">
        <v>311</v>
      </c>
      <c r="D6970" t="s">
        <v>341</v>
      </c>
      <c r="F6970">
        <v>2021</v>
      </c>
      <c r="G6970">
        <v>1.5410425171060664E-2</v>
      </c>
    </row>
    <row r="6971" spans="1:7">
      <c r="A6971" t="s">
        <v>558</v>
      </c>
      <c r="B6971" t="s">
        <v>301</v>
      </c>
      <c r="C6971" t="s">
        <v>311</v>
      </c>
      <c r="F6971">
        <v>2019</v>
      </c>
      <c r="G6971">
        <v>1.2E-2</v>
      </c>
    </row>
    <row r="6972" spans="1:7">
      <c r="A6972" t="s">
        <v>560</v>
      </c>
      <c r="B6972" t="s">
        <v>266</v>
      </c>
      <c r="C6972" t="s">
        <v>303</v>
      </c>
      <c r="D6972" t="s">
        <v>313</v>
      </c>
      <c r="F6972">
        <v>2018</v>
      </c>
      <c r="G6972" t="s">
        <v>561</v>
      </c>
    </row>
    <row r="6973" spans="1:7">
      <c r="A6973" t="s">
        <v>560</v>
      </c>
      <c r="B6973" t="s">
        <v>267</v>
      </c>
      <c r="C6973" t="s">
        <v>304</v>
      </c>
      <c r="D6973" t="s">
        <v>314</v>
      </c>
      <c r="F6973">
        <v>2018</v>
      </c>
      <c r="G6973">
        <v>26000000</v>
      </c>
    </row>
    <row r="6974" spans="1:7">
      <c r="A6974" t="s">
        <v>560</v>
      </c>
      <c r="B6974" t="s">
        <v>268</v>
      </c>
      <c r="C6974" t="s">
        <v>305</v>
      </c>
      <c r="D6974" t="s">
        <v>315</v>
      </c>
      <c r="F6974">
        <v>2018</v>
      </c>
      <c r="G6974">
        <v>581540</v>
      </c>
    </row>
    <row r="6975" spans="1:7">
      <c r="A6975" t="s">
        <v>560</v>
      </c>
      <c r="B6975" t="s">
        <v>269</v>
      </c>
      <c r="C6975" t="s">
        <v>305</v>
      </c>
      <c r="D6975" t="s">
        <v>316</v>
      </c>
      <c r="E6975" t="s">
        <v>343</v>
      </c>
      <c r="F6975" t="s">
        <v>356</v>
      </c>
      <c r="G6975">
        <v>41</v>
      </c>
    </row>
    <row r="6976" spans="1:7" ht="127.5">
      <c r="A6976" t="s">
        <v>560</v>
      </c>
      <c r="B6976" t="s">
        <v>270</v>
      </c>
      <c r="C6976" t="s">
        <v>182</v>
      </c>
      <c r="D6976" t="s">
        <v>317</v>
      </c>
      <c r="E6976" s="463" t="s">
        <v>344</v>
      </c>
      <c r="F6976">
        <v>2016</v>
      </c>
      <c r="G6976" t="s">
        <v>64</v>
      </c>
    </row>
    <row r="6977" spans="1:7">
      <c r="A6977" t="s">
        <v>560</v>
      </c>
      <c r="B6977" t="s">
        <v>270</v>
      </c>
      <c r="D6977" t="s">
        <v>318</v>
      </c>
      <c r="F6977">
        <v>2019</v>
      </c>
      <c r="G6977">
        <v>44.2</v>
      </c>
    </row>
    <row r="6978" spans="1:7" ht="102">
      <c r="A6978" t="s">
        <v>560</v>
      </c>
      <c r="B6978" t="s">
        <v>271</v>
      </c>
      <c r="C6978" t="s">
        <v>306</v>
      </c>
      <c r="D6978" t="s">
        <v>319</v>
      </c>
      <c r="E6978" s="463" t="s">
        <v>345</v>
      </c>
      <c r="F6978">
        <v>2017</v>
      </c>
      <c r="G6978">
        <v>0.51900000000000002</v>
      </c>
    </row>
    <row r="6979" spans="1:7">
      <c r="A6979" t="s">
        <v>560</v>
      </c>
      <c r="B6979" t="s">
        <v>271</v>
      </c>
      <c r="D6979" t="s">
        <v>320</v>
      </c>
      <c r="F6979">
        <v>2021</v>
      </c>
      <c r="G6979">
        <v>0.501</v>
      </c>
    </row>
    <row r="6980" spans="1:7" ht="178.5">
      <c r="A6980" t="s">
        <v>560</v>
      </c>
      <c r="B6980" t="s">
        <v>272</v>
      </c>
      <c r="C6980" t="s">
        <v>307</v>
      </c>
      <c r="D6980" t="s">
        <v>321</v>
      </c>
      <c r="E6980" s="463" t="s">
        <v>346</v>
      </c>
      <c r="F6980">
        <v>2018</v>
      </c>
      <c r="G6980">
        <v>31.1</v>
      </c>
    </row>
    <row r="6981" spans="1:7" ht="51">
      <c r="A6981" t="s">
        <v>560</v>
      </c>
      <c r="B6981" s="463" t="s">
        <v>273</v>
      </c>
      <c r="C6981" t="s">
        <v>202</v>
      </c>
      <c r="F6981">
        <v>2018</v>
      </c>
      <c r="G6981">
        <v>3</v>
      </c>
    </row>
    <row r="6982" spans="1:7" ht="51">
      <c r="A6982" t="s">
        <v>560</v>
      </c>
      <c r="B6982" s="463" t="s">
        <v>273</v>
      </c>
      <c r="C6982" t="s">
        <v>202</v>
      </c>
      <c r="D6982" t="s">
        <v>322</v>
      </c>
      <c r="F6982" t="s">
        <v>359</v>
      </c>
      <c r="G6982">
        <v>4.4023399998777801</v>
      </c>
    </row>
    <row r="6983" spans="1:7" ht="51">
      <c r="A6983" t="s">
        <v>560</v>
      </c>
      <c r="B6983" s="463" t="s">
        <v>274</v>
      </c>
      <c r="C6983" t="s">
        <v>202</v>
      </c>
      <c r="D6983" t="s">
        <v>323</v>
      </c>
      <c r="F6983">
        <v>2018</v>
      </c>
      <c r="G6983">
        <v>41.811015226350406</v>
      </c>
    </row>
    <row r="6984" spans="1:7" ht="51">
      <c r="A6984" t="s">
        <v>560</v>
      </c>
      <c r="B6984" s="463" t="s">
        <v>274</v>
      </c>
      <c r="C6984" t="s">
        <v>202</v>
      </c>
      <c r="D6984" t="s">
        <v>323</v>
      </c>
      <c r="F6984">
        <v>2019</v>
      </c>
      <c r="G6984">
        <v>43.650699896319395</v>
      </c>
    </row>
    <row r="6985" spans="1:7" ht="51">
      <c r="A6985" t="s">
        <v>560</v>
      </c>
      <c r="B6985" s="463" t="s">
        <v>274</v>
      </c>
      <c r="C6985" t="s">
        <v>202</v>
      </c>
      <c r="D6985" t="s">
        <v>323</v>
      </c>
      <c r="F6985">
        <v>2020</v>
      </c>
      <c r="G6985">
        <v>40.5337736545072</v>
      </c>
    </row>
    <row r="6986" spans="1:7" ht="51">
      <c r="A6986" t="s">
        <v>560</v>
      </c>
      <c r="B6986" s="463" t="s">
        <v>274</v>
      </c>
      <c r="C6986" t="s">
        <v>202</v>
      </c>
      <c r="D6986" t="s">
        <v>323</v>
      </c>
      <c r="F6986">
        <v>2021</v>
      </c>
      <c r="G6986">
        <v>42.318208185559499</v>
      </c>
    </row>
    <row r="6987" spans="1:7">
      <c r="A6987" t="s">
        <v>560</v>
      </c>
      <c r="B6987" t="s">
        <v>275</v>
      </c>
      <c r="C6987" t="s">
        <v>202</v>
      </c>
      <c r="D6987" t="s">
        <v>324</v>
      </c>
      <c r="F6987">
        <v>2018</v>
      </c>
      <c r="G6987">
        <v>1630.08813940303</v>
      </c>
    </row>
    <row r="6988" spans="1:7">
      <c r="A6988" t="s">
        <v>560</v>
      </c>
      <c r="B6988" t="s">
        <v>275</v>
      </c>
      <c r="C6988" t="s">
        <v>202</v>
      </c>
      <c r="F6988">
        <v>2019</v>
      </c>
      <c r="G6988">
        <v>1686.8420638057901</v>
      </c>
    </row>
    <row r="6989" spans="1:7">
      <c r="A6989" t="s">
        <v>560</v>
      </c>
      <c r="B6989" t="s">
        <v>275</v>
      </c>
      <c r="C6989" t="s">
        <v>202</v>
      </c>
      <c r="F6989">
        <v>2020</v>
      </c>
      <c r="G6989">
        <v>1543.9529380182901</v>
      </c>
    </row>
    <row r="6990" spans="1:7">
      <c r="A6990" t="s">
        <v>560</v>
      </c>
      <c r="B6990" t="s">
        <v>275</v>
      </c>
      <c r="C6990" t="s">
        <v>202</v>
      </c>
      <c r="F6990">
        <v>2021</v>
      </c>
      <c r="G6990">
        <v>1635.4180120781</v>
      </c>
    </row>
    <row r="6991" spans="1:7">
      <c r="A6991" t="s">
        <v>560</v>
      </c>
      <c r="B6991" t="s">
        <v>261</v>
      </c>
      <c r="C6991" t="s">
        <v>194</v>
      </c>
      <c r="D6991" t="s">
        <v>322</v>
      </c>
      <c r="F6991">
        <v>2018</v>
      </c>
      <c r="G6991">
        <v>3.2000128803528298</v>
      </c>
    </row>
    <row r="6992" spans="1:7">
      <c r="A6992" t="s">
        <v>560</v>
      </c>
      <c r="B6992" t="s">
        <v>261</v>
      </c>
      <c r="C6992" t="s">
        <v>194</v>
      </c>
      <c r="D6992" t="s">
        <v>322</v>
      </c>
      <c r="F6992" t="s">
        <v>360</v>
      </c>
      <c r="G6992">
        <v>4.4023399998777801</v>
      </c>
    </row>
    <row r="6993" spans="1:7" ht="63.75">
      <c r="A6993" t="s">
        <v>560</v>
      </c>
      <c r="B6993" s="463" t="s">
        <v>276</v>
      </c>
      <c r="C6993" t="s">
        <v>202</v>
      </c>
      <c r="D6993" t="s">
        <v>325</v>
      </c>
      <c r="F6993">
        <v>2014</v>
      </c>
      <c r="G6993">
        <v>2.3812301158904998</v>
      </c>
    </row>
    <row r="6994" spans="1:7" ht="63.75">
      <c r="A6994" t="s">
        <v>560</v>
      </c>
      <c r="B6994" s="463" t="s">
        <v>276</v>
      </c>
      <c r="C6994" t="s">
        <v>202</v>
      </c>
      <c r="D6994" t="s">
        <v>325</v>
      </c>
      <c r="F6994">
        <v>2015</v>
      </c>
      <c r="G6994">
        <v>2.2101199626922599</v>
      </c>
    </row>
    <row r="6995" spans="1:7" ht="63.75">
      <c r="A6995" t="s">
        <v>560</v>
      </c>
      <c r="B6995" s="463" t="s">
        <v>276</v>
      </c>
      <c r="C6995" t="s">
        <v>202</v>
      </c>
      <c r="D6995" t="s">
        <v>325</v>
      </c>
      <c r="F6995">
        <v>2016</v>
      </c>
      <c r="G6995">
        <v>2.6871900558471702</v>
      </c>
    </row>
    <row r="6996" spans="1:7" ht="63.75">
      <c r="A6996" t="s">
        <v>560</v>
      </c>
      <c r="B6996" s="463" t="s">
        <v>276</v>
      </c>
      <c r="C6996" t="s">
        <v>202</v>
      </c>
      <c r="D6996" t="s">
        <v>325</v>
      </c>
      <c r="F6996">
        <v>2017</v>
      </c>
      <c r="G6996">
        <v>2.7013742923736599</v>
      </c>
    </row>
    <row r="6997" spans="1:7" ht="63.75">
      <c r="A6997" t="s">
        <v>560</v>
      </c>
      <c r="B6997" s="463" t="s">
        <v>276</v>
      </c>
      <c r="C6997" t="s">
        <v>202</v>
      </c>
      <c r="D6997" t="s">
        <v>325</v>
      </c>
      <c r="F6997">
        <v>2018</v>
      </c>
      <c r="G6997">
        <v>2.8440999984741202</v>
      </c>
    </row>
    <row r="6998" spans="1:7" ht="63.75">
      <c r="A6998" t="s">
        <v>560</v>
      </c>
      <c r="B6998" s="463" t="s">
        <v>276</v>
      </c>
      <c r="C6998" t="s">
        <v>202</v>
      </c>
      <c r="D6998" t="s">
        <v>325</v>
      </c>
      <c r="F6998">
        <v>2019</v>
      </c>
      <c r="G6998">
        <v>2.9948587417602499</v>
      </c>
    </row>
    <row r="6999" spans="1:7" ht="63.75">
      <c r="A6999" t="s">
        <v>560</v>
      </c>
      <c r="B6999" s="463" t="s">
        <v>276</v>
      </c>
      <c r="C6999" t="s">
        <v>202</v>
      </c>
      <c r="D6999" t="s">
        <v>325</v>
      </c>
      <c r="F6999">
        <v>2020</v>
      </c>
      <c r="G6999">
        <v>3.0957062244415301</v>
      </c>
    </row>
    <row r="7000" spans="1:7" ht="63.75">
      <c r="A7000" t="s">
        <v>560</v>
      </c>
      <c r="B7000" s="463" t="s">
        <v>276</v>
      </c>
      <c r="C7000" t="s">
        <v>202</v>
      </c>
      <c r="D7000" t="s">
        <v>325</v>
      </c>
      <c r="F7000" t="s">
        <v>360</v>
      </c>
      <c r="G7000">
        <v>3.0957062244415301</v>
      </c>
    </row>
    <row r="7001" spans="1:7" ht="63.75">
      <c r="A7001" t="s">
        <v>560</v>
      </c>
      <c r="B7001" s="463" t="s">
        <v>277</v>
      </c>
      <c r="C7001" t="s">
        <v>202</v>
      </c>
      <c r="D7001" t="s">
        <v>326</v>
      </c>
      <c r="E7001" t="s">
        <v>347</v>
      </c>
      <c r="F7001">
        <v>2015</v>
      </c>
      <c r="G7001">
        <v>77</v>
      </c>
    </row>
    <row r="7002" spans="1:7" ht="63.75">
      <c r="A7002" t="s">
        <v>560</v>
      </c>
      <c r="B7002" s="463" t="s">
        <v>277</v>
      </c>
      <c r="C7002" t="s">
        <v>202</v>
      </c>
      <c r="D7002" t="s">
        <v>327</v>
      </c>
      <c r="F7002">
        <v>2018</v>
      </c>
      <c r="G7002">
        <v>22.337013240000001</v>
      </c>
    </row>
    <row r="7003" spans="1:7" ht="63.75">
      <c r="A7003" t="s">
        <v>560</v>
      </c>
      <c r="B7003" s="463" t="s">
        <v>277</v>
      </c>
      <c r="F7003">
        <v>2019</v>
      </c>
      <c r="G7003">
        <v>19.84997559</v>
      </c>
    </row>
    <row r="7004" spans="1:7">
      <c r="A7004" t="s">
        <v>560</v>
      </c>
      <c r="B7004" t="s">
        <v>278</v>
      </c>
      <c r="C7004" t="s">
        <v>194</v>
      </c>
      <c r="D7004" t="s">
        <v>101</v>
      </c>
      <c r="F7004">
        <v>2020</v>
      </c>
      <c r="G7004">
        <v>5.5</v>
      </c>
    </row>
    <row r="7005" spans="1:7">
      <c r="A7005" t="s">
        <v>560</v>
      </c>
      <c r="B7005" t="s">
        <v>279</v>
      </c>
      <c r="C7005" t="s">
        <v>65</v>
      </c>
      <c r="D7005" t="s">
        <v>328</v>
      </c>
      <c r="F7005" t="s">
        <v>361</v>
      </c>
      <c r="G7005">
        <v>335</v>
      </c>
    </row>
    <row r="7006" spans="1:7" ht="63.75">
      <c r="A7006" t="s">
        <v>560</v>
      </c>
      <c r="B7006" s="463" t="s">
        <v>280</v>
      </c>
      <c r="C7006" t="s">
        <v>202</v>
      </c>
      <c r="D7006" t="s">
        <v>329</v>
      </c>
      <c r="F7006">
        <v>2014</v>
      </c>
      <c r="G7006" t="s">
        <v>64</v>
      </c>
    </row>
    <row r="7007" spans="1:7" ht="63.75">
      <c r="A7007" t="s">
        <v>560</v>
      </c>
      <c r="B7007" s="463" t="s">
        <v>280</v>
      </c>
      <c r="C7007" t="s">
        <v>202</v>
      </c>
      <c r="D7007" t="s">
        <v>330</v>
      </c>
      <c r="F7007">
        <v>2018</v>
      </c>
      <c r="G7007">
        <v>2.8440999984741202</v>
      </c>
    </row>
    <row r="7008" spans="1:7" ht="63.75">
      <c r="A7008" t="s">
        <v>560</v>
      </c>
      <c r="B7008" s="463" t="s">
        <v>280</v>
      </c>
      <c r="C7008" t="s">
        <v>202</v>
      </c>
      <c r="D7008" t="s">
        <v>330</v>
      </c>
      <c r="F7008" t="s">
        <v>359</v>
      </c>
      <c r="G7008">
        <v>3.0957062244415301</v>
      </c>
    </row>
    <row r="7009" spans="1:7">
      <c r="A7009" t="s">
        <v>560</v>
      </c>
      <c r="B7009" t="s">
        <v>281</v>
      </c>
      <c r="C7009" t="s">
        <v>194</v>
      </c>
      <c r="D7009" t="s">
        <v>330</v>
      </c>
      <c r="F7009">
        <v>2018</v>
      </c>
      <c r="G7009">
        <v>2.8440999984741202</v>
      </c>
    </row>
    <row r="7010" spans="1:7">
      <c r="A7010" t="s">
        <v>560</v>
      </c>
      <c r="B7010" t="s">
        <v>281</v>
      </c>
      <c r="C7010" t="s">
        <v>194</v>
      </c>
      <c r="D7010" t="s">
        <v>330</v>
      </c>
      <c r="F7010" t="s">
        <v>360</v>
      </c>
      <c r="G7010">
        <v>3.0957062244415301</v>
      </c>
    </row>
    <row r="7011" spans="1:7">
      <c r="A7011" t="s">
        <v>560</v>
      </c>
      <c r="B7011" t="s">
        <v>282</v>
      </c>
      <c r="C7011" t="s">
        <v>194</v>
      </c>
      <c r="D7011" t="s">
        <v>210</v>
      </c>
      <c r="F7011">
        <v>2018</v>
      </c>
      <c r="G7011">
        <v>1.9599299430847199</v>
      </c>
    </row>
    <row r="7012" spans="1:7">
      <c r="A7012" t="s">
        <v>560</v>
      </c>
      <c r="B7012" t="s">
        <v>282</v>
      </c>
      <c r="C7012" t="s">
        <v>194</v>
      </c>
      <c r="D7012" t="s">
        <v>210</v>
      </c>
      <c r="F7012" t="s">
        <v>359</v>
      </c>
      <c r="G7012">
        <v>2.32186007499695</v>
      </c>
    </row>
    <row r="7013" spans="1:7">
      <c r="A7013" t="s">
        <v>560</v>
      </c>
      <c r="B7013" t="s">
        <v>283</v>
      </c>
      <c r="C7013" t="s">
        <v>308</v>
      </c>
      <c r="D7013" t="s">
        <v>331</v>
      </c>
      <c r="F7013">
        <v>2018</v>
      </c>
      <c r="G7013">
        <v>2.1</v>
      </c>
    </row>
    <row r="7014" spans="1:7">
      <c r="A7014" t="s">
        <v>560</v>
      </c>
      <c r="B7014" t="s">
        <v>283</v>
      </c>
      <c r="C7014" t="s">
        <v>202</v>
      </c>
      <c r="D7014" t="s">
        <v>332</v>
      </c>
      <c r="F7014">
        <v>2021</v>
      </c>
      <c r="G7014">
        <v>2.5940001010894802</v>
      </c>
    </row>
    <row r="7015" spans="1:7">
      <c r="A7015" t="s">
        <v>560</v>
      </c>
      <c r="B7015" t="s">
        <v>285</v>
      </c>
      <c r="C7015" t="s">
        <v>194</v>
      </c>
      <c r="D7015" t="s">
        <v>334</v>
      </c>
      <c r="F7015">
        <v>2020</v>
      </c>
      <c r="G7015">
        <v>33.735076904296903</v>
      </c>
    </row>
    <row r="7016" spans="1:7">
      <c r="A7016" t="s">
        <v>560</v>
      </c>
      <c r="B7016" t="s">
        <v>286</v>
      </c>
      <c r="C7016" t="s">
        <v>309</v>
      </c>
      <c r="D7016" t="s">
        <v>335</v>
      </c>
      <c r="F7016">
        <v>2018</v>
      </c>
      <c r="G7016">
        <v>24</v>
      </c>
    </row>
    <row r="7017" spans="1:7">
      <c r="A7017" t="s">
        <v>560</v>
      </c>
      <c r="B7017" t="s">
        <v>286</v>
      </c>
      <c r="C7017" t="s">
        <v>309</v>
      </c>
      <c r="D7017" t="s">
        <v>336</v>
      </c>
      <c r="F7017">
        <v>2022</v>
      </c>
      <c r="G7017">
        <v>27</v>
      </c>
    </row>
    <row r="7018" spans="1:7">
      <c r="A7018" t="s">
        <v>560</v>
      </c>
      <c r="B7018" t="s">
        <v>287</v>
      </c>
      <c r="C7018" t="s">
        <v>309</v>
      </c>
      <c r="D7018" t="s">
        <v>335</v>
      </c>
      <c r="F7018">
        <v>2018</v>
      </c>
      <c r="G7018">
        <v>32</v>
      </c>
    </row>
    <row r="7019" spans="1:7">
      <c r="A7019" t="s">
        <v>560</v>
      </c>
      <c r="B7019" t="s">
        <v>287</v>
      </c>
      <c r="C7019" t="s">
        <v>309</v>
      </c>
      <c r="D7019" t="s">
        <v>336</v>
      </c>
      <c r="F7019">
        <v>2022</v>
      </c>
      <c r="G7019">
        <v>34</v>
      </c>
    </row>
    <row r="7020" spans="1:7">
      <c r="A7020" t="s">
        <v>560</v>
      </c>
      <c r="B7020" t="s">
        <v>288</v>
      </c>
      <c r="C7020" t="s">
        <v>202</v>
      </c>
      <c r="D7020" t="s">
        <v>337</v>
      </c>
      <c r="E7020" t="s">
        <v>348</v>
      </c>
      <c r="F7020">
        <v>2017</v>
      </c>
      <c r="G7020">
        <v>-0.33</v>
      </c>
    </row>
    <row r="7021" spans="1:7">
      <c r="A7021" t="s">
        <v>560</v>
      </c>
      <c r="B7021" t="s">
        <v>288</v>
      </c>
      <c r="C7021" t="s">
        <v>202</v>
      </c>
      <c r="D7021" t="s">
        <v>337</v>
      </c>
      <c r="E7021" t="s">
        <v>348</v>
      </c>
      <c r="F7021">
        <v>2021</v>
      </c>
      <c r="G7021">
        <v>-0.6359250545501709</v>
      </c>
    </row>
    <row r="7022" spans="1:7">
      <c r="A7022" t="s">
        <v>560</v>
      </c>
      <c r="B7022" t="s">
        <v>289</v>
      </c>
      <c r="C7022" t="s">
        <v>202</v>
      </c>
      <c r="D7022" t="s">
        <v>337</v>
      </c>
      <c r="E7022" t="s">
        <v>349</v>
      </c>
      <c r="F7022">
        <v>2017</v>
      </c>
      <c r="G7022">
        <v>-1.1399999999999999</v>
      </c>
    </row>
    <row r="7023" spans="1:7">
      <c r="A7023" t="s">
        <v>560</v>
      </c>
      <c r="B7023" t="s">
        <v>289</v>
      </c>
      <c r="C7023" t="s">
        <v>202</v>
      </c>
      <c r="D7023" t="s">
        <v>337</v>
      </c>
      <c r="E7023" t="s">
        <v>349</v>
      </c>
      <c r="F7023">
        <v>2021</v>
      </c>
      <c r="G7023">
        <v>-1.0003610849380493</v>
      </c>
    </row>
    <row r="7024" spans="1:7">
      <c r="A7024" t="s">
        <v>560</v>
      </c>
      <c r="B7024" t="s">
        <v>290</v>
      </c>
      <c r="C7024" t="s">
        <v>202</v>
      </c>
      <c r="D7024" t="s">
        <v>337</v>
      </c>
      <c r="E7024" t="s">
        <v>350</v>
      </c>
      <c r="F7024">
        <v>2017</v>
      </c>
      <c r="G7024">
        <v>-0.69</v>
      </c>
    </row>
    <row r="7025" spans="1:7">
      <c r="A7025" t="s">
        <v>560</v>
      </c>
      <c r="B7025" t="s">
        <v>290</v>
      </c>
      <c r="C7025" t="s">
        <v>202</v>
      </c>
      <c r="D7025" t="s">
        <v>337</v>
      </c>
      <c r="E7025" t="s">
        <v>350</v>
      </c>
      <c r="F7025">
        <v>2021</v>
      </c>
      <c r="G7025">
        <v>-0.82008236646652222</v>
      </c>
    </row>
    <row r="7026" spans="1:7">
      <c r="A7026" t="s">
        <v>560</v>
      </c>
      <c r="B7026" t="s">
        <v>291</v>
      </c>
      <c r="C7026" t="s">
        <v>202</v>
      </c>
      <c r="D7026" t="s">
        <v>337</v>
      </c>
      <c r="E7026" t="s">
        <v>351</v>
      </c>
      <c r="F7026">
        <v>2017</v>
      </c>
      <c r="G7026">
        <v>-0.86</v>
      </c>
    </row>
    <row r="7027" spans="1:7">
      <c r="A7027" t="s">
        <v>560</v>
      </c>
      <c r="B7027" t="s">
        <v>291</v>
      </c>
      <c r="C7027" t="s">
        <v>202</v>
      </c>
      <c r="D7027" t="s">
        <v>337</v>
      </c>
      <c r="E7027" t="s">
        <v>351</v>
      </c>
      <c r="F7027">
        <v>2021</v>
      </c>
      <c r="G7027">
        <v>-0.86676615476608276</v>
      </c>
    </row>
    <row r="7028" spans="1:7">
      <c r="A7028" t="s">
        <v>560</v>
      </c>
      <c r="B7028" t="s">
        <v>292</v>
      </c>
      <c r="C7028" t="s">
        <v>202</v>
      </c>
      <c r="D7028" t="s">
        <v>337</v>
      </c>
      <c r="F7028">
        <v>2017</v>
      </c>
      <c r="G7028">
        <v>-1.05</v>
      </c>
    </row>
    <row r="7029" spans="1:7">
      <c r="A7029" t="s">
        <v>560</v>
      </c>
      <c r="B7029" t="s">
        <v>292</v>
      </c>
      <c r="C7029" t="s">
        <v>202</v>
      </c>
      <c r="D7029" t="s">
        <v>337</v>
      </c>
      <c r="F7029">
        <v>2021</v>
      </c>
      <c r="G7029">
        <v>-0.93338382244110107</v>
      </c>
    </row>
    <row r="7030" spans="1:7" ht="114.75">
      <c r="A7030" t="s">
        <v>560</v>
      </c>
      <c r="B7030" t="s">
        <v>293</v>
      </c>
      <c r="C7030" t="s">
        <v>308</v>
      </c>
      <c r="D7030" t="s">
        <v>331</v>
      </c>
      <c r="E7030" s="463" t="s">
        <v>352</v>
      </c>
      <c r="F7030">
        <v>2018</v>
      </c>
      <c r="G7030">
        <v>21.4</v>
      </c>
    </row>
    <row r="7031" spans="1:7" ht="114.75">
      <c r="A7031" t="s">
        <v>560</v>
      </c>
      <c r="B7031" t="s">
        <v>293</v>
      </c>
      <c r="C7031" t="s">
        <v>308</v>
      </c>
      <c r="D7031" t="s">
        <v>331</v>
      </c>
      <c r="E7031" s="463" t="s">
        <v>352</v>
      </c>
      <c r="F7031">
        <v>2022</v>
      </c>
      <c r="G7031">
        <v>33.4</v>
      </c>
    </row>
    <row r="7032" spans="1:7">
      <c r="A7032" t="s">
        <v>560</v>
      </c>
      <c r="B7032" t="s">
        <v>294</v>
      </c>
      <c r="C7032" t="s">
        <v>308</v>
      </c>
      <c r="D7032" t="s">
        <v>331</v>
      </c>
      <c r="E7032" t="s">
        <v>353</v>
      </c>
      <c r="F7032">
        <v>2018</v>
      </c>
      <c r="G7032">
        <v>17.8</v>
      </c>
    </row>
    <row r="7033" spans="1:7">
      <c r="A7033" t="s">
        <v>560</v>
      </c>
      <c r="B7033" t="s">
        <v>294</v>
      </c>
      <c r="C7033" t="s">
        <v>308</v>
      </c>
      <c r="D7033" t="s">
        <v>331</v>
      </c>
      <c r="E7033" t="s">
        <v>353</v>
      </c>
      <c r="F7033">
        <v>2022</v>
      </c>
      <c r="G7033">
        <v>23</v>
      </c>
    </row>
    <row r="7034" spans="1:7">
      <c r="A7034" t="s">
        <v>560</v>
      </c>
      <c r="B7034" t="s">
        <v>295</v>
      </c>
      <c r="C7034" t="s">
        <v>308</v>
      </c>
      <c r="D7034" t="s">
        <v>331</v>
      </c>
      <c r="F7034">
        <v>2017</v>
      </c>
      <c r="G7034">
        <v>56.8</v>
      </c>
    </row>
    <row r="7035" spans="1:7">
      <c r="A7035" t="s">
        <v>560</v>
      </c>
      <c r="B7035" t="s">
        <v>295</v>
      </c>
      <c r="C7035" t="s">
        <v>308</v>
      </c>
      <c r="D7035" t="s">
        <v>331</v>
      </c>
      <c r="F7035">
        <v>2022</v>
      </c>
      <c r="G7035">
        <v>58.9</v>
      </c>
    </row>
    <row r="7036" spans="1:7">
      <c r="A7036" t="s">
        <v>560</v>
      </c>
      <c r="B7036" t="s">
        <v>296</v>
      </c>
      <c r="C7036" t="s">
        <v>308</v>
      </c>
      <c r="D7036" t="s">
        <v>331</v>
      </c>
      <c r="E7036" t="s">
        <v>354</v>
      </c>
      <c r="F7036">
        <v>2018</v>
      </c>
      <c r="G7036">
        <v>50</v>
      </c>
    </row>
    <row r="7037" spans="1:7">
      <c r="A7037" t="s">
        <v>560</v>
      </c>
      <c r="B7037" t="s">
        <v>296</v>
      </c>
      <c r="C7037" t="s">
        <v>308</v>
      </c>
      <c r="D7037" t="s">
        <v>331</v>
      </c>
      <c r="E7037" t="s">
        <v>354</v>
      </c>
      <c r="F7037">
        <v>2022</v>
      </c>
      <c r="G7037">
        <v>50</v>
      </c>
    </row>
    <row r="7038" spans="1:7">
      <c r="A7038" t="s">
        <v>560</v>
      </c>
      <c r="B7038" t="s">
        <v>297</v>
      </c>
      <c r="C7038" t="s">
        <v>308</v>
      </c>
      <c r="D7038" t="s">
        <v>331</v>
      </c>
      <c r="F7038">
        <v>2018</v>
      </c>
      <c r="G7038">
        <v>15.4</v>
      </c>
    </row>
    <row r="7039" spans="1:7">
      <c r="A7039" t="s">
        <v>560</v>
      </c>
      <c r="B7039" t="s">
        <v>298</v>
      </c>
      <c r="C7039" t="s">
        <v>194</v>
      </c>
      <c r="D7039" t="s">
        <v>338</v>
      </c>
      <c r="F7039">
        <v>2019</v>
      </c>
      <c r="G7039">
        <v>0.152766255296265</v>
      </c>
    </row>
    <row r="7040" spans="1:7">
      <c r="A7040" t="s">
        <v>560</v>
      </c>
      <c r="B7040" t="s">
        <v>299</v>
      </c>
      <c r="C7040" t="s">
        <v>310</v>
      </c>
      <c r="D7040" t="s">
        <v>339</v>
      </c>
      <c r="F7040">
        <v>2015</v>
      </c>
      <c r="G7040">
        <v>0.59699999999999998</v>
      </c>
    </row>
    <row r="7041" spans="1:7">
      <c r="A7041" t="s">
        <v>560</v>
      </c>
      <c r="B7041" t="s">
        <v>299</v>
      </c>
      <c r="C7041" t="s">
        <v>310</v>
      </c>
      <c r="D7041" t="s">
        <v>339</v>
      </c>
      <c r="F7041" t="s">
        <v>363</v>
      </c>
      <c r="G7041">
        <v>0.41298875287660575</v>
      </c>
    </row>
    <row r="7042" spans="1:7">
      <c r="A7042" t="s">
        <v>560</v>
      </c>
      <c r="B7042" t="s">
        <v>300</v>
      </c>
      <c r="C7042" t="s">
        <v>202</v>
      </c>
      <c r="D7042" t="s">
        <v>340</v>
      </c>
      <c r="F7042">
        <v>2017</v>
      </c>
      <c r="G7042">
        <v>19.2</v>
      </c>
    </row>
    <row r="7043" spans="1:7">
      <c r="A7043" t="s">
        <v>560</v>
      </c>
      <c r="B7043" t="s">
        <v>300</v>
      </c>
      <c r="C7043" t="s">
        <v>194</v>
      </c>
      <c r="D7043" t="s">
        <v>340</v>
      </c>
      <c r="F7043">
        <v>2018</v>
      </c>
      <c r="G7043">
        <v>19.205298013244999</v>
      </c>
    </row>
    <row r="7044" spans="1:7">
      <c r="A7044" t="s">
        <v>560</v>
      </c>
      <c r="B7044" t="s">
        <v>300</v>
      </c>
      <c r="C7044" t="s">
        <v>194</v>
      </c>
      <c r="D7044" t="s">
        <v>340</v>
      </c>
      <c r="F7044">
        <v>2021</v>
      </c>
      <c r="G7044">
        <v>17.880794701986801</v>
      </c>
    </row>
    <row r="7045" spans="1:7">
      <c r="A7045" t="s">
        <v>560</v>
      </c>
      <c r="B7045" t="s">
        <v>301</v>
      </c>
      <c r="C7045" t="s">
        <v>311</v>
      </c>
      <c r="D7045" t="s">
        <v>341</v>
      </c>
      <c r="F7045">
        <v>2021</v>
      </c>
      <c r="G7045">
        <v>7.7003430337098866E-3</v>
      </c>
    </row>
    <row r="7046" spans="1:7">
      <c r="A7046" t="s">
        <v>560</v>
      </c>
      <c r="B7046" t="s">
        <v>301</v>
      </c>
      <c r="C7046" t="s">
        <v>311</v>
      </c>
      <c r="F7046">
        <v>2019</v>
      </c>
      <c r="G7046">
        <v>6.0000000000000001E-3</v>
      </c>
    </row>
    <row r="7047" spans="1:7">
      <c r="A7047" t="s">
        <v>562</v>
      </c>
      <c r="B7047" t="s">
        <v>266</v>
      </c>
      <c r="C7047" t="s">
        <v>303</v>
      </c>
      <c r="D7047" t="s">
        <v>313</v>
      </c>
      <c r="F7047">
        <v>2018</v>
      </c>
      <c r="G7047" t="s">
        <v>563</v>
      </c>
    </row>
    <row r="7048" spans="1:7">
      <c r="A7048" t="s">
        <v>562</v>
      </c>
      <c r="B7048" t="s">
        <v>267</v>
      </c>
      <c r="C7048" t="s">
        <v>304</v>
      </c>
      <c r="D7048" t="s">
        <v>314</v>
      </c>
      <c r="F7048">
        <v>2018</v>
      </c>
      <c r="G7048">
        <v>19000000</v>
      </c>
    </row>
    <row r="7049" spans="1:7">
      <c r="A7049" t="s">
        <v>562</v>
      </c>
      <c r="B7049" t="s">
        <v>268</v>
      </c>
      <c r="C7049" t="s">
        <v>305</v>
      </c>
      <c r="D7049" t="s">
        <v>315</v>
      </c>
      <c r="F7049">
        <v>2018</v>
      </c>
      <c r="G7049">
        <v>94080</v>
      </c>
    </row>
    <row r="7050" spans="1:7">
      <c r="A7050" t="s">
        <v>562</v>
      </c>
      <c r="B7050" t="s">
        <v>269</v>
      </c>
      <c r="C7050" t="s">
        <v>305</v>
      </c>
      <c r="D7050" t="s">
        <v>316</v>
      </c>
      <c r="E7050" t="s">
        <v>343</v>
      </c>
      <c r="F7050" t="s">
        <v>356</v>
      </c>
      <c r="G7050">
        <v>46.1</v>
      </c>
    </row>
    <row r="7051" spans="1:7" ht="127.5">
      <c r="A7051" t="s">
        <v>562</v>
      </c>
      <c r="B7051" t="s">
        <v>270</v>
      </c>
      <c r="C7051" t="s">
        <v>182</v>
      </c>
      <c r="D7051" t="s">
        <v>317</v>
      </c>
      <c r="E7051" s="463" t="s">
        <v>344</v>
      </c>
      <c r="F7051">
        <v>2016</v>
      </c>
      <c r="G7051">
        <v>22.1</v>
      </c>
    </row>
    <row r="7052" spans="1:7">
      <c r="A7052" t="s">
        <v>562</v>
      </c>
      <c r="B7052" t="s">
        <v>270</v>
      </c>
      <c r="D7052" t="s">
        <v>318</v>
      </c>
      <c r="F7052">
        <v>2019</v>
      </c>
      <c r="G7052">
        <v>38.700000000000003</v>
      </c>
    </row>
    <row r="7053" spans="1:7" ht="102">
      <c r="A7053" t="s">
        <v>562</v>
      </c>
      <c r="B7053" t="s">
        <v>271</v>
      </c>
      <c r="C7053" t="s">
        <v>306</v>
      </c>
      <c r="D7053" t="s">
        <v>319</v>
      </c>
      <c r="E7053" s="463" t="s">
        <v>345</v>
      </c>
      <c r="F7053">
        <v>2017</v>
      </c>
      <c r="G7053">
        <v>0.47699999999999998</v>
      </c>
    </row>
    <row r="7054" spans="1:7">
      <c r="A7054" t="s">
        <v>562</v>
      </c>
      <c r="B7054" t="s">
        <v>271</v>
      </c>
      <c r="D7054" t="s">
        <v>320</v>
      </c>
      <c r="F7054">
        <v>2021</v>
      </c>
      <c r="G7054">
        <v>0.51200000000000001</v>
      </c>
    </row>
    <row r="7055" spans="1:7" ht="178.5">
      <c r="A7055" t="s">
        <v>562</v>
      </c>
      <c r="B7055" t="s">
        <v>272</v>
      </c>
      <c r="C7055" t="s">
        <v>307</v>
      </c>
      <c r="D7055" t="s">
        <v>321</v>
      </c>
      <c r="E7055" s="463" t="s">
        <v>346</v>
      </c>
      <c r="F7055">
        <v>2018</v>
      </c>
      <c r="G7055">
        <v>32.5</v>
      </c>
    </row>
    <row r="7056" spans="1:7" ht="51">
      <c r="A7056" t="s">
        <v>562</v>
      </c>
      <c r="B7056" s="463" t="s">
        <v>273</v>
      </c>
      <c r="C7056" t="s">
        <v>202</v>
      </c>
      <c r="F7056">
        <v>2018</v>
      </c>
      <c r="G7056">
        <v>3</v>
      </c>
    </row>
    <row r="7057" spans="1:7" ht="51">
      <c r="A7057" t="s">
        <v>562</v>
      </c>
      <c r="B7057" s="463" t="s">
        <v>273</v>
      </c>
      <c r="C7057" t="s">
        <v>202</v>
      </c>
      <c r="D7057" t="s">
        <v>322</v>
      </c>
      <c r="F7057" t="s">
        <v>359</v>
      </c>
      <c r="G7057">
        <v>2.75141640762955</v>
      </c>
    </row>
    <row r="7058" spans="1:7" ht="51">
      <c r="A7058" t="s">
        <v>562</v>
      </c>
      <c r="B7058" s="463" t="s">
        <v>274</v>
      </c>
      <c r="C7058" t="s">
        <v>202</v>
      </c>
      <c r="D7058" t="s">
        <v>323</v>
      </c>
      <c r="F7058">
        <v>2018</v>
      </c>
      <c r="G7058">
        <v>27.1555344056584</v>
      </c>
    </row>
    <row r="7059" spans="1:7" ht="51">
      <c r="A7059" t="s">
        <v>562</v>
      </c>
      <c r="B7059" s="463" t="s">
        <v>274</v>
      </c>
      <c r="C7059" t="s">
        <v>202</v>
      </c>
      <c r="D7059" t="s">
        <v>323</v>
      </c>
      <c r="F7059">
        <v>2019</v>
      </c>
      <c r="G7059">
        <v>28.6350171628855</v>
      </c>
    </row>
    <row r="7060" spans="1:7" ht="51">
      <c r="A7060" t="s">
        <v>562</v>
      </c>
      <c r="B7060" s="463" t="s">
        <v>274</v>
      </c>
      <c r="C7060" t="s">
        <v>202</v>
      </c>
      <c r="D7060" t="s">
        <v>323</v>
      </c>
      <c r="F7060">
        <v>2020</v>
      </c>
      <c r="G7060">
        <v>28.864096822242299</v>
      </c>
    </row>
    <row r="7061" spans="1:7" ht="51">
      <c r="A7061" t="s">
        <v>562</v>
      </c>
      <c r="B7061" s="463" t="s">
        <v>274</v>
      </c>
      <c r="C7061" t="s">
        <v>202</v>
      </c>
      <c r="D7061" t="s">
        <v>323</v>
      </c>
      <c r="F7061">
        <v>2021</v>
      </c>
      <c r="G7061">
        <v>29.658268318123501</v>
      </c>
    </row>
    <row r="7062" spans="1:7">
      <c r="A7062" t="s">
        <v>562</v>
      </c>
      <c r="B7062" t="s">
        <v>275</v>
      </c>
      <c r="C7062" t="s">
        <v>202</v>
      </c>
      <c r="D7062" t="s">
        <v>324</v>
      </c>
      <c r="F7062">
        <v>2018</v>
      </c>
      <c r="G7062">
        <v>1532.48931243263</v>
      </c>
    </row>
    <row r="7063" spans="1:7">
      <c r="A7063" t="s">
        <v>562</v>
      </c>
      <c r="B7063" t="s">
        <v>275</v>
      </c>
      <c r="C7063" t="s">
        <v>202</v>
      </c>
      <c r="F7063">
        <v>2019</v>
      </c>
      <c r="G7063">
        <v>1602.01559022436</v>
      </c>
    </row>
    <row r="7064" spans="1:7">
      <c r="A7064" t="s">
        <v>562</v>
      </c>
      <c r="B7064" t="s">
        <v>275</v>
      </c>
      <c r="C7064" t="s">
        <v>202</v>
      </c>
      <c r="F7064">
        <v>2020</v>
      </c>
      <c r="G7064">
        <v>1591.47559107047</v>
      </c>
    </row>
    <row r="7065" spans="1:7">
      <c r="A7065" t="s">
        <v>562</v>
      </c>
      <c r="B7065" t="s">
        <v>275</v>
      </c>
      <c r="C7065" t="s">
        <v>202</v>
      </c>
      <c r="F7065">
        <v>2021</v>
      </c>
      <c r="G7065">
        <v>1658.33441792543</v>
      </c>
    </row>
    <row r="7066" spans="1:7">
      <c r="A7066" t="s">
        <v>562</v>
      </c>
      <c r="B7066" t="s">
        <v>261</v>
      </c>
      <c r="C7066" t="s">
        <v>194</v>
      </c>
      <c r="D7066" t="s">
        <v>322</v>
      </c>
      <c r="F7066">
        <v>2018</v>
      </c>
      <c r="G7066">
        <v>4.3916882960988604</v>
      </c>
    </row>
    <row r="7067" spans="1:7">
      <c r="A7067" t="s">
        <v>562</v>
      </c>
      <c r="B7067" t="s">
        <v>261</v>
      </c>
      <c r="C7067" t="s">
        <v>194</v>
      </c>
      <c r="D7067" t="s">
        <v>322</v>
      </c>
      <c r="F7067" t="s">
        <v>360</v>
      </c>
      <c r="G7067">
        <v>2.75141640762955</v>
      </c>
    </row>
    <row r="7068" spans="1:7" ht="63.75">
      <c r="A7068" t="s">
        <v>562</v>
      </c>
      <c r="B7068" s="463" t="s">
        <v>276</v>
      </c>
      <c r="C7068" t="s">
        <v>202</v>
      </c>
      <c r="D7068" t="s">
        <v>325</v>
      </c>
      <c r="F7068">
        <v>2014</v>
      </c>
      <c r="G7068">
        <v>4.8398399353027299</v>
      </c>
    </row>
    <row r="7069" spans="1:7" ht="63.75">
      <c r="A7069" t="s">
        <v>562</v>
      </c>
      <c r="B7069" s="463" t="s">
        <v>276</v>
      </c>
      <c r="C7069" t="s">
        <v>202</v>
      </c>
      <c r="D7069" t="s">
        <v>325</v>
      </c>
      <c r="F7069">
        <v>2015</v>
      </c>
      <c r="G7069">
        <v>5.60866022109985</v>
      </c>
    </row>
    <row r="7070" spans="1:7" ht="63.75">
      <c r="A7070" t="s">
        <v>562</v>
      </c>
      <c r="B7070" s="463" t="s">
        <v>276</v>
      </c>
      <c r="C7070" t="s">
        <v>202</v>
      </c>
      <c r="D7070" t="s">
        <v>325</v>
      </c>
      <c r="F7070">
        <v>2016</v>
      </c>
      <c r="G7070">
        <v>4.7485699653625497</v>
      </c>
    </row>
    <row r="7071" spans="1:7" ht="63.75">
      <c r="A7071" t="s">
        <v>562</v>
      </c>
      <c r="B7071" s="463" t="s">
        <v>276</v>
      </c>
      <c r="C7071" t="s">
        <v>202</v>
      </c>
      <c r="D7071" t="s">
        <v>325</v>
      </c>
      <c r="F7071">
        <v>2017</v>
      </c>
      <c r="G7071">
        <v>4.0313301086425799</v>
      </c>
    </row>
    <row r="7072" spans="1:7" ht="63.75">
      <c r="A7072" t="s">
        <v>562</v>
      </c>
      <c r="B7072" s="463" t="s">
        <v>276</v>
      </c>
      <c r="C7072" t="s">
        <v>202</v>
      </c>
      <c r="D7072" t="s">
        <v>325</v>
      </c>
      <c r="F7072">
        <v>2018</v>
      </c>
      <c r="G7072">
        <v>3.3229598999023402</v>
      </c>
    </row>
    <row r="7073" spans="1:7" ht="63.75">
      <c r="A7073" t="s">
        <v>562</v>
      </c>
      <c r="B7073" s="463" t="s">
        <v>276</v>
      </c>
      <c r="C7073" t="s">
        <v>202</v>
      </c>
      <c r="D7073" t="s">
        <v>325</v>
      </c>
      <c r="F7073">
        <v>2019</v>
      </c>
      <c r="G7073">
        <v>3.7113199234008798</v>
      </c>
    </row>
    <row r="7074" spans="1:7" ht="63.75">
      <c r="A7074" t="s">
        <v>562</v>
      </c>
      <c r="B7074" s="463" t="s">
        <v>276</v>
      </c>
      <c r="C7074" t="s">
        <v>202</v>
      </c>
      <c r="D7074" t="s">
        <v>325</v>
      </c>
      <c r="F7074">
        <v>2020</v>
      </c>
      <c r="G7074">
        <v>2.9076199531555198</v>
      </c>
    </row>
    <row r="7075" spans="1:7" ht="63.75">
      <c r="A7075" t="s">
        <v>562</v>
      </c>
      <c r="B7075" s="463" t="s">
        <v>276</v>
      </c>
      <c r="C7075" t="s">
        <v>202</v>
      </c>
      <c r="D7075" t="s">
        <v>325</v>
      </c>
      <c r="F7075" t="s">
        <v>360</v>
      </c>
      <c r="G7075">
        <v>2.9076199531555198</v>
      </c>
    </row>
    <row r="7076" spans="1:7" ht="63.75">
      <c r="A7076" t="s">
        <v>562</v>
      </c>
      <c r="B7076" s="463" t="s">
        <v>277</v>
      </c>
      <c r="C7076" t="s">
        <v>202</v>
      </c>
      <c r="D7076" t="s">
        <v>326</v>
      </c>
      <c r="E7076" t="s">
        <v>347</v>
      </c>
      <c r="F7076">
        <v>2015</v>
      </c>
      <c r="G7076">
        <v>108</v>
      </c>
    </row>
    <row r="7077" spans="1:7" ht="63.75">
      <c r="A7077" t="s">
        <v>562</v>
      </c>
      <c r="B7077" s="463" t="s">
        <v>277</v>
      </c>
      <c r="C7077" t="s">
        <v>202</v>
      </c>
      <c r="D7077" t="s">
        <v>327</v>
      </c>
      <c r="F7077">
        <v>2018</v>
      </c>
      <c r="G7077">
        <v>37.433494570000001</v>
      </c>
    </row>
    <row r="7078" spans="1:7" ht="63.75">
      <c r="A7078" t="s">
        <v>562</v>
      </c>
      <c r="B7078" s="463" t="s">
        <v>277</v>
      </c>
      <c r="F7078">
        <v>2019</v>
      </c>
      <c r="G7078">
        <v>30.400287630000001</v>
      </c>
    </row>
    <row r="7079" spans="1:7">
      <c r="A7079" t="s">
        <v>562</v>
      </c>
      <c r="B7079" t="s">
        <v>278</v>
      </c>
      <c r="C7079" t="s">
        <v>194</v>
      </c>
      <c r="D7079" t="s">
        <v>101</v>
      </c>
      <c r="F7079">
        <v>2020</v>
      </c>
      <c r="G7079">
        <v>7.4</v>
      </c>
    </row>
    <row r="7080" spans="1:7">
      <c r="A7080" t="s">
        <v>562</v>
      </c>
      <c r="B7080" t="s">
        <v>279</v>
      </c>
      <c r="C7080" t="s">
        <v>65</v>
      </c>
      <c r="D7080" t="s">
        <v>328</v>
      </c>
      <c r="F7080" t="s">
        <v>361</v>
      </c>
      <c r="G7080">
        <v>349</v>
      </c>
    </row>
    <row r="7081" spans="1:7" ht="63.75">
      <c r="A7081" t="s">
        <v>562</v>
      </c>
      <c r="B7081" s="463" t="s">
        <v>280</v>
      </c>
      <c r="C7081" t="s">
        <v>202</v>
      </c>
      <c r="D7081" t="s">
        <v>329</v>
      </c>
      <c r="F7081">
        <v>2014</v>
      </c>
      <c r="G7081">
        <v>4.8398399349999996</v>
      </c>
    </row>
    <row r="7082" spans="1:7" ht="63.75">
      <c r="A7082" t="s">
        <v>562</v>
      </c>
      <c r="B7082" s="463" t="s">
        <v>280</v>
      </c>
      <c r="C7082" t="s">
        <v>202</v>
      </c>
      <c r="D7082" t="s">
        <v>330</v>
      </c>
      <c r="F7082">
        <v>2018</v>
      </c>
      <c r="G7082">
        <v>3.3229598999023402</v>
      </c>
    </row>
    <row r="7083" spans="1:7" ht="63.75">
      <c r="A7083" t="s">
        <v>562</v>
      </c>
      <c r="B7083" s="463" t="s">
        <v>280</v>
      </c>
      <c r="C7083" t="s">
        <v>202</v>
      </c>
      <c r="D7083" t="s">
        <v>330</v>
      </c>
      <c r="F7083" t="s">
        <v>359</v>
      </c>
      <c r="G7083">
        <v>2.9076199531555198</v>
      </c>
    </row>
    <row r="7084" spans="1:7">
      <c r="A7084" t="s">
        <v>562</v>
      </c>
      <c r="B7084" t="s">
        <v>281</v>
      </c>
      <c r="C7084" t="s">
        <v>194</v>
      </c>
      <c r="D7084" t="s">
        <v>330</v>
      </c>
      <c r="F7084">
        <v>2018</v>
      </c>
      <c r="G7084">
        <v>3.3229598999023402</v>
      </c>
    </row>
    <row r="7085" spans="1:7">
      <c r="A7085" t="s">
        <v>562</v>
      </c>
      <c r="B7085" t="s">
        <v>281</v>
      </c>
      <c r="C7085" t="s">
        <v>194</v>
      </c>
      <c r="D7085" t="s">
        <v>330</v>
      </c>
      <c r="F7085" t="s">
        <v>360</v>
      </c>
      <c r="G7085">
        <v>3.71</v>
      </c>
    </row>
    <row r="7086" spans="1:7">
      <c r="A7086" t="s">
        <v>562</v>
      </c>
      <c r="B7086" t="s">
        <v>283</v>
      </c>
      <c r="C7086" t="s">
        <v>308</v>
      </c>
      <c r="D7086" t="s">
        <v>331</v>
      </c>
      <c r="F7086">
        <v>2018</v>
      </c>
      <c r="G7086">
        <v>6.7</v>
      </c>
    </row>
    <row r="7087" spans="1:7">
      <c r="A7087" t="s">
        <v>562</v>
      </c>
      <c r="B7087" t="s">
        <v>283</v>
      </c>
      <c r="C7087" t="s">
        <v>202</v>
      </c>
      <c r="D7087" t="s">
        <v>332</v>
      </c>
      <c r="F7087">
        <v>2021</v>
      </c>
      <c r="G7087">
        <v>7.0209999084472701</v>
      </c>
    </row>
    <row r="7088" spans="1:7">
      <c r="A7088" t="s">
        <v>562</v>
      </c>
      <c r="B7088" t="s">
        <v>284</v>
      </c>
      <c r="C7088" t="s">
        <v>194</v>
      </c>
      <c r="D7088" t="s">
        <v>333</v>
      </c>
      <c r="F7088" t="s">
        <v>362</v>
      </c>
      <c r="G7088">
        <v>29.3</v>
      </c>
    </row>
    <row r="7089" spans="1:7">
      <c r="A7089" t="s">
        <v>562</v>
      </c>
      <c r="B7089" t="s">
        <v>285</v>
      </c>
      <c r="C7089" t="s">
        <v>194</v>
      </c>
      <c r="D7089" t="s">
        <v>334</v>
      </c>
      <c r="F7089">
        <v>2020</v>
      </c>
      <c r="G7089">
        <v>14.866768836975099</v>
      </c>
    </row>
    <row r="7090" spans="1:7">
      <c r="A7090" t="s">
        <v>562</v>
      </c>
      <c r="B7090" t="s">
        <v>286</v>
      </c>
      <c r="C7090" t="s">
        <v>309</v>
      </c>
      <c r="D7090" t="s">
        <v>335</v>
      </c>
      <c r="F7090">
        <v>2018</v>
      </c>
      <c r="G7090">
        <v>26</v>
      </c>
    </row>
    <row r="7091" spans="1:7">
      <c r="A7091" t="s">
        <v>562</v>
      </c>
      <c r="B7091" t="s">
        <v>286</v>
      </c>
      <c r="C7091" t="s">
        <v>309</v>
      </c>
      <c r="D7091" t="s">
        <v>336</v>
      </c>
      <c r="F7091">
        <v>2022</v>
      </c>
      <c r="G7091">
        <v>29</v>
      </c>
    </row>
    <row r="7092" spans="1:7">
      <c r="A7092" t="s">
        <v>562</v>
      </c>
      <c r="B7092" t="s">
        <v>287</v>
      </c>
      <c r="C7092" t="s">
        <v>309</v>
      </c>
      <c r="D7092" t="s">
        <v>335</v>
      </c>
      <c r="F7092">
        <v>2018</v>
      </c>
      <c r="G7092">
        <v>37</v>
      </c>
    </row>
    <row r="7093" spans="1:7">
      <c r="A7093" t="s">
        <v>562</v>
      </c>
      <c r="B7093" t="s">
        <v>287</v>
      </c>
      <c r="C7093" t="s">
        <v>309</v>
      </c>
      <c r="D7093" t="s">
        <v>336</v>
      </c>
      <c r="F7093">
        <v>2022</v>
      </c>
      <c r="G7093">
        <v>37</v>
      </c>
    </row>
    <row r="7094" spans="1:7">
      <c r="A7094" t="s">
        <v>562</v>
      </c>
      <c r="B7094" t="s">
        <v>288</v>
      </c>
      <c r="C7094" t="s">
        <v>202</v>
      </c>
      <c r="D7094" t="s">
        <v>337</v>
      </c>
      <c r="E7094" t="s">
        <v>348</v>
      </c>
      <c r="F7094">
        <v>2017</v>
      </c>
      <c r="G7094">
        <v>-0.27</v>
      </c>
    </row>
    <row r="7095" spans="1:7">
      <c r="A7095" t="s">
        <v>562</v>
      </c>
      <c r="B7095" t="s">
        <v>288</v>
      </c>
      <c r="C7095" t="s">
        <v>202</v>
      </c>
      <c r="D7095" t="s">
        <v>337</v>
      </c>
      <c r="E7095" t="s">
        <v>348</v>
      </c>
      <c r="F7095">
        <v>2021</v>
      </c>
      <c r="G7095">
        <v>-0.11253020912408829</v>
      </c>
    </row>
    <row r="7096" spans="1:7">
      <c r="A7096" t="s">
        <v>562</v>
      </c>
      <c r="B7096" t="s">
        <v>289</v>
      </c>
      <c r="C7096" t="s">
        <v>202</v>
      </c>
      <c r="D7096" t="s">
        <v>337</v>
      </c>
      <c r="E7096" t="s">
        <v>349</v>
      </c>
      <c r="F7096">
        <v>2017</v>
      </c>
      <c r="G7096">
        <v>-0.67</v>
      </c>
    </row>
    <row r="7097" spans="1:7">
      <c r="A7097" t="s">
        <v>562</v>
      </c>
      <c r="B7097" t="s">
        <v>289</v>
      </c>
      <c r="C7097" t="s">
        <v>202</v>
      </c>
      <c r="D7097" t="s">
        <v>337</v>
      </c>
      <c r="E7097" t="s">
        <v>349</v>
      </c>
      <c r="F7097">
        <v>2021</v>
      </c>
      <c r="G7097">
        <v>-0.76874643564224243</v>
      </c>
    </row>
    <row r="7098" spans="1:7">
      <c r="A7098" t="s">
        <v>562</v>
      </c>
      <c r="B7098" t="s">
        <v>290</v>
      </c>
      <c r="C7098" t="s">
        <v>202</v>
      </c>
      <c r="D7098" t="s">
        <v>337</v>
      </c>
      <c r="E7098" t="s">
        <v>350</v>
      </c>
      <c r="F7098">
        <v>2017</v>
      </c>
      <c r="G7098">
        <v>-0.75</v>
      </c>
    </row>
    <row r="7099" spans="1:7">
      <c r="A7099" t="s">
        <v>562</v>
      </c>
      <c r="B7099" t="s">
        <v>290</v>
      </c>
      <c r="C7099" t="s">
        <v>202</v>
      </c>
      <c r="D7099" t="s">
        <v>337</v>
      </c>
      <c r="E7099" t="s">
        <v>350</v>
      </c>
      <c r="F7099">
        <v>2021</v>
      </c>
      <c r="G7099">
        <v>-0.78595876693725586</v>
      </c>
    </row>
    <row r="7100" spans="1:7">
      <c r="A7100" t="s">
        <v>562</v>
      </c>
      <c r="B7100" t="s">
        <v>291</v>
      </c>
      <c r="C7100" t="s">
        <v>202</v>
      </c>
      <c r="D7100" t="s">
        <v>337</v>
      </c>
      <c r="E7100" t="s">
        <v>351</v>
      </c>
      <c r="F7100">
        <v>2017</v>
      </c>
      <c r="G7100">
        <v>-0.37</v>
      </c>
    </row>
    <row r="7101" spans="1:7">
      <c r="A7101" t="s">
        <v>562</v>
      </c>
      <c r="B7101" t="s">
        <v>291</v>
      </c>
      <c r="C7101" t="s">
        <v>202</v>
      </c>
      <c r="D7101" t="s">
        <v>337</v>
      </c>
      <c r="E7101" t="s">
        <v>351</v>
      </c>
      <c r="F7101">
        <v>2021</v>
      </c>
      <c r="G7101">
        <v>-0.23820182681083679</v>
      </c>
    </row>
    <row r="7102" spans="1:7">
      <c r="A7102" t="s">
        <v>562</v>
      </c>
      <c r="B7102" t="s">
        <v>292</v>
      </c>
      <c r="C7102" t="s">
        <v>202</v>
      </c>
      <c r="D7102" t="s">
        <v>337</v>
      </c>
      <c r="F7102">
        <v>2017</v>
      </c>
      <c r="G7102">
        <v>-0.65</v>
      </c>
    </row>
    <row r="7103" spans="1:7">
      <c r="A7103" t="s">
        <v>562</v>
      </c>
      <c r="B7103" t="s">
        <v>292</v>
      </c>
      <c r="C7103" t="s">
        <v>202</v>
      </c>
      <c r="D7103" t="s">
        <v>337</v>
      </c>
      <c r="F7103">
        <v>2021</v>
      </c>
      <c r="G7103">
        <v>-0.30020365118980408</v>
      </c>
    </row>
    <row r="7104" spans="1:7" ht="114.75">
      <c r="A7104" t="s">
        <v>562</v>
      </c>
      <c r="B7104" t="s">
        <v>293</v>
      </c>
      <c r="C7104" t="s">
        <v>308</v>
      </c>
      <c r="D7104" t="s">
        <v>331</v>
      </c>
      <c r="E7104" s="463" t="s">
        <v>352</v>
      </c>
      <c r="F7104">
        <v>2018</v>
      </c>
      <c r="G7104">
        <v>47.1</v>
      </c>
    </row>
    <row r="7105" spans="1:7" ht="114.75">
      <c r="A7105" t="s">
        <v>562</v>
      </c>
      <c r="B7105" t="s">
        <v>293</v>
      </c>
      <c r="C7105" t="s">
        <v>308</v>
      </c>
      <c r="D7105" t="s">
        <v>331</v>
      </c>
      <c r="E7105" s="463" t="s">
        <v>352</v>
      </c>
      <c r="F7105">
        <v>2022</v>
      </c>
      <c r="G7105">
        <v>53</v>
      </c>
    </row>
    <row r="7106" spans="1:7">
      <c r="A7106" t="s">
        <v>562</v>
      </c>
      <c r="B7106" t="s">
        <v>294</v>
      </c>
      <c r="C7106" t="s">
        <v>308</v>
      </c>
      <c r="D7106" t="s">
        <v>331</v>
      </c>
      <c r="E7106" t="s">
        <v>353</v>
      </c>
      <c r="F7106">
        <v>2018</v>
      </c>
      <c r="G7106">
        <v>28.9</v>
      </c>
    </row>
    <row r="7107" spans="1:7">
      <c r="A7107" t="s">
        <v>562</v>
      </c>
      <c r="B7107" t="s">
        <v>294</v>
      </c>
      <c r="C7107" t="s">
        <v>308</v>
      </c>
      <c r="D7107" t="s">
        <v>331</v>
      </c>
      <c r="E7107" t="s">
        <v>353</v>
      </c>
      <c r="F7107">
        <v>2022</v>
      </c>
      <c r="G7107">
        <v>29.4</v>
      </c>
    </row>
    <row r="7108" spans="1:7">
      <c r="A7108" t="s">
        <v>562</v>
      </c>
      <c r="B7108" t="s">
        <v>295</v>
      </c>
      <c r="C7108" t="s">
        <v>308</v>
      </c>
      <c r="D7108" t="s">
        <v>331</v>
      </c>
      <c r="F7108">
        <v>2017</v>
      </c>
      <c r="G7108">
        <v>52</v>
      </c>
    </row>
    <row r="7109" spans="1:7">
      <c r="A7109" t="s">
        <v>562</v>
      </c>
      <c r="B7109" t="s">
        <v>295</v>
      </c>
      <c r="C7109" t="s">
        <v>308</v>
      </c>
      <c r="D7109" t="s">
        <v>331</v>
      </c>
      <c r="F7109">
        <v>2022</v>
      </c>
      <c r="G7109">
        <v>53</v>
      </c>
    </row>
    <row r="7110" spans="1:7">
      <c r="A7110" t="s">
        <v>562</v>
      </c>
      <c r="B7110" t="s">
        <v>296</v>
      </c>
      <c r="C7110" t="s">
        <v>308</v>
      </c>
      <c r="D7110" t="s">
        <v>331</v>
      </c>
      <c r="E7110" t="s">
        <v>354</v>
      </c>
      <c r="F7110">
        <v>2018</v>
      </c>
      <c r="G7110">
        <v>50</v>
      </c>
    </row>
    <row r="7111" spans="1:7">
      <c r="A7111" t="s">
        <v>562</v>
      </c>
      <c r="B7111" t="s">
        <v>296</v>
      </c>
      <c r="C7111" t="s">
        <v>308</v>
      </c>
      <c r="D7111" t="s">
        <v>331</v>
      </c>
      <c r="E7111" t="s">
        <v>354</v>
      </c>
      <c r="F7111">
        <v>2022</v>
      </c>
      <c r="G7111">
        <v>50</v>
      </c>
    </row>
    <row r="7112" spans="1:7">
      <c r="A7112" t="s">
        <v>562</v>
      </c>
      <c r="B7112" t="s">
        <v>297</v>
      </c>
      <c r="C7112" t="s">
        <v>308</v>
      </c>
      <c r="D7112" t="s">
        <v>331</v>
      </c>
      <c r="F7112">
        <v>2018</v>
      </c>
      <c r="G7112">
        <v>31.3</v>
      </c>
    </row>
    <row r="7113" spans="1:7">
      <c r="A7113" t="s">
        <v>562</v>
      </c>
      <c r="B7113" t="s">
        <v>298</v>
      </c>
      <c r="C7113" t="s">
        <v>194</v>
      </c>
      <c r="D7113" t="s">
        <v>338</v>
      </c>
      <c r="F7113">
        <v>2019</v>
      </c>
      <c r="G7113">
        <v>7.7836683917085397E-2</v>
      </c>
    </row>
    <row r="7114" spans="1:7">
      <c r="A7114" t="s">
        <v>562</v>
      </c>
      <c r="B7114" t="s">
        <v>299</v>
      </c>
      <c r="C7114" t="s">
        <v>310</v>
      </c>
      <c r="D7114" t="s">
        <v>339</v>
      </c>
      <c r="F7114">
        <v>2015</v>
      </c>
      <c r="G7114">
        <v>0.99099999999999999</v>
      </c>
    </row>
    <row r="7115" spans="1:7">
      <c r="A7115" t="s">
        <v>562</v>
      </c>
      <c r="B7115" t="s">
        <v>299</v>
      </c>
      <c r="C7115" t="s">
        <v>310</v>
      </c>
      <c r="D7115" t="s">
        <v>339</v>
      </c>
      <c r="F7115" t="s">
        <v>363</v>
      </c>
      <c r="G7115">
        <v>0.88754883103479321</v>
      </c>
    </row>
    <row r="7116" spans="1:7">
      <c r="A7116" t="s">
        <v>562</v>
      </c>
      <c r="B7116" t="s">
        <v>300</v>
      </c>
      <c r="C7116" t="s">
        <v>202</v>
      </c>
      <c r="D7116" t="s">
        <v>340</v>
      </c>
      <c r="F7116">
        <v>2017</v>
      </c>
      <c r="G7116">
        <v>16.7</v>
      </c>
    </row>
    <row r="7117" spans="1:7">
      <c r="A7117" t="s">
        <v>562</v>
      </c>
      <c r="B7117" t="s">
        <v>300</v>
      </c>
      <c r="C7117" t="s">
        <v>194</v>
      </c>
      <c r="D7117" t="s">
        <v>340</v>
      </c>
      <c r="F7117">
        <v>2018</v>
      </c>
      <c r="G7117">
        <v>16.6666666666667</v>
      </c>
    </row>
    <row r="7118" spans="1:7">
      <c r="A7118" t="s">
        <v>562</v>
      </c>
      <c r="B7118" t="s">
        <v>300</v>
      </c>
      <c r="C7118" t="s">
        <v>194</v>
      </c>
      <c r="D7118" t="s">
        <v>340</v>
      </c>
      <c r="F7118">
        <v>2021</v>
      </c>
      <c r="G7118">
        <v>22.9166666666667</v>
      </c>
    </row>
    <row r="7119" spans="1:7">
      <c r="A7119" t="s">
        <v>562</v>
      </c>
      <c r="B7119" t="s">
        <v>301</v>
      </c>
      <c r="C7119" t="s">
        <v>311</v>
      </c>
      <c r="D7119" t="s">
        <v>341</v>
      </c>
      <c r="F7119">
        <v>2021</v>
      </c>
      <c r="G7119">
        <v>9.4896963823386023E-3</v>
      </c>
    </row>
    <row r="7120" spans="1:7">
      <c r="A7120" t="s">
        <v>562</v>
      </c>
      <c r="B7120" t="s">
        <v>301</v>
      </c>
      <c r="C7120" t="s">
        <v>311</v>
      </c>
      <c r="F7120">
        <v>2019</v>
      </c>
      <c r="G7120">
        <v>8.9999999999999993E-3</v>
      </c>
    </row>
    <row r="7121" spans="1:7">
      <c r="A7121" t="s">
        <v>564</v>
      </c>
      <c r="B7121" t="s">
        <v>266</v>
      </c>
      <c r="C7121" t="s">
        <v>303</v>
      </c>
      <c r="D7121" t="s">
        <v>313</v>
      </c>
      <c r="F7121">
        <v>2018</v>
      </c>
      <c r="G7121" t="s">
        <v>565</v>
      </c>
    </row>
    <row r="7122" spans="1:7">
      <c r="A7122" t="s">
        <v>564</v>
      </c>
      <c r="B7122" t="s">
        <v>267</v>
      </c>
      <c r="C7122" t="s">
        <v>304</v>
      </c>
      <c r="D7122" t="s">
        <v>314</v>
      </c>
      <c r="F7122">
        <v>2018</v>
      </c>
      <c r="G7122">
        <v>32000000</v>
      </c>
    </row>
    <row r="7123" spans="1:7">
      <c r="A7123" t="s">
        <v>564</v>
      </c>
      <c r="B7123" t="s">
        <v>268</v>
      </c>
      <c r="C7123" t="s">
        <v>305</v>
      </c>
      <c r="D7123" t="s">
        <v>315</v>
      </c>
      <c r="F7123">
        <v>2018</v>
      </c>
      <c r="G7123">
        <v>328657</v>
      </c>
    </row>
    <row r="7124" spans="1:7">
      <c r="A7124" t="s">
        <v>564</v>
      </c>
      <c r="B7124" t="s">
        <v>269</v>
      </c>
      <c r="C7124" t="s">
        <v>305</v>
      </c>
      <c r="D7124" t="s">
        <v>316</v>
      </c>
      <c r="E7124" t="s">
        <v>343</v>
      </c>
      <c r="F7124" t="s">
        <v>356</v>
      </c>
      <c r="G7124">
        <v>46.2</v>
      </c>
    </row>
    <row r="7125" spans="1:7" ht="127.5">
      <c r="A7125" t="s">
        <v>564</v>
      </c>
      <c r="B7125" t="s">
        <v>270</v>
      </c>
      <c r="C7125" t="s">
        <v>182</v>
      </c>
      <c r="D7125" t="s">
        <v>317</v>
      </c>
      <c r="E7125" s="463" t="s">
        <v>344</v>
      </c>
      <c r="F7125">
        <v>2016</v>
      </c>
      <c r="G7125">
        <v>30.3</v>
      </c>
    </row>
    <row r="7126" spans="1:7">
      <c r="A7126" t="s">
        <v>564</v>
      </c>
      <c r="B7126" t="s">
        <v>270</v>
      </c>
      <c r="D7126" t="s">
        <v>318</v>
      </c>
      <c r="F7126">
        <v>2019</v>
      </c>
      <c r="G7126">
        <v>41.7</v>
      </c>
    </row>
    <row r="7127" spans="1:7" ht="102">
      <c r="A7127" t="s">
        <v>564</v>
      </c>
      <c r="B7127" t="s">
        <v>271</v>
      </c>
      <c r="C7127" t="s">
        <v>306</v>
      </c>
      <c r="D7127" t="s">
        <v>319</v>
      </c>
      <c r="E7127" s="463" t="s">
        <v>345</v>
      </c>
      <c r="F7127">
        <v>2017</v>
      </c>
      <c r="G7127">
        <v>0.80200000000000005</v>
      </c>
    </row>
    <row r="7128" spans="1:7">
      <c r="A7128" t="s">
        <v>564</v>
      </c>
      <c r="B7128" t="s">
        <v>271</v>
      </c>
      <c r="D7128" t="s">
        <v>320</v>
      </c>
      <c r="F7128">
        <v>2021</v>
      </c>
      <c r="G7128">
        <v>0.80300000000000005</v>
      </c>
    </row>
    <row r="7129" spans="1:7" ht="178.5">
      <c r="A7129" t="s">
        <v>564</v>
      </c>
      <c r="B7129" t="s">
        <v>272</v>
      </c>
      <c r="C7129" t="s">
        <v>307</v>
      </c>
      <c r="D7129" t="s">
        <v>321</v>
      </c>
      <c r="E7129" s="463" t="s">
        <v>346</v>
      </c>
      <c r="F7129">
        <v>2018</v>
      </c>
      <c r="G7129">
        <v>59.8</v>
      </c>
    </row>
    <row r="7130" spans="1:7" ht="51">
      <c r="A7130" t="s">
        <v>564</v>
      </c>
      <c r="B7130" s="463" t="s">
        <v>273</v>
      </c>
      <c r="C7130" t="s">
        <v>202</v>
      </c>
      <c r="F7130">
        <v>2018</v>
      </c>
      <c r="G7130">
        <v>5</v>
      </c>
    </row>
    <row r="7131" spans="1:7" ht="51">
      <c r="A7131" t="s">
        <v>564</v>
      </c>
      <c r="B7131" s="463" t="s">
        <v>273</v>
      </c>
      <c r="C7131" t="s">
        <v>202</v>
      </c>
      <c r="D7131" t="s">
        <v>322</v>
      </c>
      <c r="F7131" t="s">
        <v>359</v>
      </c>
      <c r="G7131">
        <v>3.13258966090125</v>
      </c>
    </row>
    <row r="7132" spans="1:7" ht="51">
      <c r="A7132" t="s">
        <v>564</v>
      </c>
      <c r="B7132" s="463" t="s">
        <v>274</v>
      </c>
      <c r="C7132" t="s">
        <v>202</v>
      </c>
      <c r="D7132" t="s">
        <v>323</v>
      </c>
      <c r="F7132">
        <v>2018</v>
      </c>
      <c r="G7132">
        <v>869.46056447145304</v>
      </c>
    </row>
    <row r="7133" spans="1:7" ht="51">
      <c r="A7133" t="s">
        <v>564</v>
      </c>
      <c r="B7133" s="463" t="s">
        <v>274</v>
      </c>
      <c r="C7133" t="s">
        <v>202</v>
      </c>
      <c r="D7133" t="s">
        <v>323</v>
      </c>
      <c r="F7133">
        <v>2019</v>
      </c>
      <c r="G7133">
        <v>908.059729351839</v>
      </c>
    </row>
    <row r="7134" spans="1:7" ht="51">
      <c r="A7134" t="s">
        <v>564</v>
      </c>
      <c r="B7134" s="463" t="s">
        <v>274</v>
      </c>
      <c r="C7134" t="s">
        <v>202</v>
      </c>
      <c r="D7134" t="s">
        <v>323</v>
      </c>
      <c r="F7134">
        <v>2020</v>
      </c>
      <c r="G7134">
        <v>856.78214188842389</v>
      </c>
    </row>
    <row r="7135" spans="1:7" ht="51">
      <c r="A7135" t="s">
        <v>564</v>
      </c>
      <c r="B7135" s="463" t="s">
        <v>274</v>
      </c>
      <c r="C7135" t="s">
        <v>202</v>
      </c>
      <c r="D7135" t="s">
        <v>323</v>
      </c>
      <c r="F7135">
        <v>2021</v>
      </c>
      <c r="G7135">
        <v>883.62161068166893</v>
      </c>
    </row>
    <row r="7136" spans="1:7">
      <c r="A7136" t="s">
        <v>564</v>
      </c>
      <c r="B7136" t="s">
        <v>275</v>
      </c>
      <c r="C7136" t="s">
        <v>202</v>
      </c>
      <c r="D7136" t="s">
        <v>324</v>
      </c>
      <c r="F7136">
        <v>2018</v>
      </c>
      <c r="G7136">
        <v>28236.207189556801</v>
      </c>
    </row>
    <row r="7137" spans="1:7">
      <c r="A7137" t="s">
        <v>564</v>
      </c>
      <c r="B7137" t="s">
        <v>275</v>
      </c>
      <c r="C7137" t="s">
        <v>202</v>
      </c>
      <c r="F7137">
        <v>2019</v>
      </c>
      <c r="G7137">
        <v>29620.978655087602</v>
      </c>
    </row>
    <row r="7138" spans="1:7">
      <c r="A7138" t="s">
        <v>564</v>
      </c>
      <c r="B7138" t="s">
        <v>275</v>
      </c>
      <c r="C7138" t="s">
        <v>202</v>
      </c>
      <c r="F7138">
        <v>2020</v>
      </c>
      <c r="G7138">
        <v>27921.410953386701</v>
      </c>
    </row>
    <row r="7139" spans="1:7">
      <c r="A7139" t="s">
        <v>564</v>
      </c>
      <c r="B7139" t="s">
        <v>275</v>
      </c>
      <c r="C7139" t="s">
        <v>202</v>
      </c>
      <c r="F7139">
        <v>2021</v>
      </c>
      <c r="G7139">
        <v>29617.296756602602</v>
      </c>
    </row>
    <row r="7140" spans="1:7">
      <c r="A7140" t="s">
        <v>564</v>
      </c>
      <c r="B7140" t="s">
        <v>261</v>
      </c>
      <c r="C7140" t="s">
        <v>194</v>
      </c>
      <c r="D7140" t="s">
        <v>322</v>
      </c>
      <c r="F7140">
        <v>2018</v>
      </c>
      <c r="G7140">
        <v>4.8430869763488102</v>
      </c>
    </row>
    <row r="7141" spans="1:7">
      <c r="A7141" t="s">
        <v>564</v>
      </c>
      <c r="B7141" t="s">
        <v>261</v>
      </c>
      <c r="C7141" t="s">
        <v>194</v>
      </c>
      <c r="D7141" t="s">
        <v>322</v>
      </c>
      <c r="F7141" t="s">
        <v>360</v>
      </c>
      <c r="G7141">
        <v>3.13258966090125</v>
      </c>
    </row>
    <row r="7142" spans="1:7" ht="63.75">
      <c r="A7142" t="s">
        <v>564</v>
      </c>
      <c r="B7142" s="463" t="s">
        <v>276</v>
      </c>
      <c r="C7142" t="s">
        <v>202</v>
      </c>
      <c r="D7142" t="s">
        <v>325</v>
      </c>
      <c r="F7142">
        <v>2014</v>
      </c>
      <c r="G7142">
        <v>5.2126398086547896</v>
      </c>
    </row>
    <row r="7143" spans="1:7" ht="63.75">
      <c r="A7143" t="s">
        <v>564</v>
      </c>
      <c r="B7143" s="463" t="s">
        <v>276</v>
      </c>
      <c r="C7143" t="s">
        <v>202</v>
      </c>
      <c r="D7143" t="s">
        <v>325</v>
      </c>
      <c r="F7143">
        <v>2015</v>
      </c>
      <c r="G7143">
        <v>4.8948698043823198</v>
      </c>
    </row>
    <row r="7144" spans="1:7" ht="63.75">
      <c r="A7144" t="s">
        <v>564</v>
      </c>
      <c r="B7144" s="463" t="s">
        <v>276</v>
      </c>
      <c r="C7144" t="s">
        <v>202</v>
      </c>
      <c r="D7144" t="s">
        <v>325</v>
      </c>
      <c r="F7144">
        <v>2016</v>
      </c>
      <c r="G7144">
        <v>4.7519202232360804</v>
      </c>
    </row>
    <row r="7145" spans="1:7" ht="63.75">
      <c r="A7145" t="s">
        <v>564</v>
      </c>
      <c r="B7145" s="463" t="s">
        <v>276</v>
      </c>
      <c r="C7145" t="s">
        <v>202</v>
      </c>
      <c r="D7145" t="s">
        <v>325</v>
      </c>
      <c r="F7145">
        <v>2017</v>
      </c>
      <c r="G7145">
        <v>4.6753101348876998</v>
      </c>
    </row>
    <row r="7146" spans="1:7" ht="63.75">
      <c r="A7146" t="s">
        <v>564</v>
      </c>
      <c r="B7146" s="463" t="s">
        <v>276</v>
      </c>
      <c r="C7146" t="s">
        <v>202</v>
      </c>
      <c r="D7146" t="s">
        <v>325</v>
      </c>
      <c r="F7146">
        <v>2018</v>
      </c>
      <c r="G7146">
        <v>4.4786500930786097</v>
      </c>
    </row>
    <row r="7147" spans="1:7" ht="63.75">
      <c r="A7147" t="s">
        <v>564</v>
      </c>
      <c r="B7147" s="463" t="s">
        <v>276</v>
      </c>
      <c r="C7147" t="s">
        <v>202</v>
      </c>
      <c r="D7147" t="s">
        <v>325</v>
      </c>
      <c r="F7147">
        <v>2019</v>
      </c>
      <c r="G7147">
        <v>4.1566100120544398</v>
      </c>
    </row>
    <row r="7148" spans="1:7" ht="63.75">
      <c r="A7148" t="s">
        <v>564</v>
      </c>
      <c r="B7148" s="463" t="s">
        <v>276</v>
      </c>
      <c r="C7148" t="s">
        <v>202</v>
      </c>
      <c r="D7148" t="s">
        <v>325</v>
      </c>
      <c r="F7148">
        <v>2020</v>
      </c>
      <c r="G7148">
        <v>3.91697001457214</v>
      </c>
    </row>
    <row r="7149" spans="1:7" ht="63.75">
      <c r="A7149" t="s">
        <v>564</v>
      </c>
      <c r="B7149" s="463" t="s">
        <v>276</v>
      </c>
      <c r="C7149" t="s">
        <v>202</v>
      </c>
      <c r="D7149" t="s">
        <v>325</v>
      </c>
      <c r="F7149" t="s">
        <v>360</v>
      </c>
      <c r="G7149">
        <v>3.91697001457214</v>
      </c>
    </row>
    <row r="7150" spans="1:7" ht="63.75">
      <c r="A7150" t="s">
        <v>564</v>
      </c>
      <c r="B7150" s="463" t="s">
        <v>277</v>
      </c>
      <c r="C7150" t="s">
        <v>202</v>
      </c>
      <c r="D7150" t="s">
        <v>326</v>
      </c>
      <c r="E7150" t="s">
        <v>347</v>
      </c>
      <c r="F7150">
        <v>2015</v>
      </c>
      <c r="G7150">
        <v>1064</v>
      </c>
    </row>
    <row r="7151" spans="1:7" ht="63.75">
      <c r="A7151" t="s">
        <v>564</v>
      </c>
      <c r="B7151" s="463" t="s">
        <v>277</v>
      </c>
      <c r="C7151" t="s">
        <v>202</v>
      </c>
      <c r="D7151" t="s">
        <v>327</v>
      </c>
      <c r="F7151">
        <v>2018</v>
      </c>
      <c r="G7151">
        <v>426.46859740999997</v>
      </c>
    </row>
    <row r="7152" spans="1:7" ht="63.75">
      <c r="A7152" t="s">
        <v>564</v>
      </c>
      <c r="B7152" s="463" t="s">
        <v>277</v>
      </c>
      <c r="F7152">
        <v>2019</v>
      </c>
      <c r="G7152">
        <v>436.61203003000003</v>
      </c>
    </row>
    <row r="7153" spans="1:7">
      <c r="A7153" t="s">
        <v>564</v>
      </c>
      <c r="B7153" t="s">
        <v>278</v>
      </c>
      <c r="C7153" t="s">
        <v>194</v>
      </c>
      <c r="D7153" t="s">
        <v>101</v>
      </c>
      <c r="F7153">
        <v>2020</v>
      </c>
      <c r="G7153">
        <v>5.3</v>
      </c>
    </row>
    <row r="7154" spans="1:7">
      <c r="A7154" t="s">
        <v>564</v>
      </c>
      <c r="B7154" t="s">
        <v>279</v>
      </c>
      <c r="C7154" t="s">
        <v>65</v>
      </c>
      <c r="D7154" t="s">
        <v>328</v>
      </c>
      <c r="F7154" t="s">
        <v>361</v>
      </c>
      <c r="G7154">
        <v>29</v>
      </c>
    </row>
    <row r="7155" spans="1:7" ht="63.75">
      <c r="A7155" t="s">
        <v>564</v>
      </c>
      <c r="B7155" s="463" t="s">
        <v>280</v>
      </c>
      <c r="C7155" t="s">
        <v>202</v>
      </c>
      <c r="D7155" t="s">
        <v>329</v>
      </c>
      <c r="F7155">
        <v>2014</v>
      </c>
      <c r="G7155">
        <v>5.2126398089999997</v>
      </c>
    </row>
    <row r="7156" spans="1:7" ht="63.75">
      <c r="A7156" t="s">
        <v>564</v>
      </c>
      <c r="B7156" s="463" t="s">
        <v>280</v>
      </c>
      <c r="C7156" t="s">
        <v>202</v>
      </c>
      <c r="D7156" t="s">
        <v>330</v>
      </c>
      <c r="F7156">
        <v>2018</v>
      </c>
      <c r="G7156">
        <v>4.4786500930786097</v>
      </c>
    </row>
    <row r="7157" spans="1:7" ht="63.75">
      <c r="A7157" t="s">
        <v>564</v>
      </c>
      <c r="B7157" s="463" t="s">
        <v>280</v>
      </c>
      <c r="C7157" t="s">
        <v>202</v>
      </c>
      <c r="D7157" t="s">
        <v>330</v>
      </c>
      <c r="F7157" t="s">
        <v>359</v>
      </c>
      <c r="G7157">
        <v>3.91697001457214</v>
      </c>
    </row>
    <row r="7158" spans="1:7">
      <c r="A7158" t="s">
        <v>564</v>
      </c>
      <c r="B7158" t="s">
        <v>281</v>
      </c>
      <c r="C7158" t="s">
        <v>194</v>
      </c>
      <c r="D7158" t="s">
        <v>330</v>
      </c>
      <c r="F7158">
        <v>2018</v>
      </c>
      <c r="G7158">
        <v>4.4786500930786097</v>
      </c>
    </row>
    <row r="7159" spans="1:7">
      <c r="A7159" t="s">
        <v>564</v>
      </c>
      <c r="B7159" t="s">
        <v>281</v>
      </c>
      <c r="C7159" t="s">
        <v>194</v>
      </c>
      <c r="D7159" t="s">
        <v>330</v>
      </c>
      <c r="F7159" t="s">
        <v>360</v>
      </c>
      <c r="G7159">
        <v>3.92</v>
      </c>
    </row>
    <row r="7160" spans="1:7">
      <c r="A7160" t="s">
        <v>564</v>
      </c>
      <c r="B7160" t="s">
        <v>282</v>
      </c>
      <c r="C7160" t="s">
        <v>194</v>
      </c>
      <c r="D7160" t="s">
        <v>210</v>
      </c>
      <c r="F7160">
        <v>2018</v>
      </c>
      <c r="G7160">
        <v>0.26282000541687001</v>
      </c>
    </row>
    <row r="7161" spans="1:7">
      <c r="A7161" t="s">
        <v>564</v>
      </c>
      <c r="B7161" t="s">
        <v>282</v>
      </c>
      <c r="C7161" t="s">
        <v>194</v>
      </c>
      <c r="D7161" t="s">
        <v>210</v>
      </c>
      <c r="F7161" t="s">
        <v>359</v>
      </c>
      <c r="G7161">
        <v>1.6043399572372401</v>
      </c>
    </row>
    <row r="7162" spans="1:7">
      <c r="A7162" t="s">
        <v>564</v>
      </c>
      <c r="B7162" t="s">
        <v>283</v>
      </c>
      <c r="C7162" t="s">
        <v>308</v>
      </c>
      <c r="D7162" t="s">
        <v>331</v>
      </c>
      <c r="F7162">
        <v>2018</v>
      </c>
      <c r="G7162">
        <v>3.3</v>
      </c>
    </row>
    <row r="7163" spans="1:7">
      <c r="A7163" t="s">
        <v>564</v>
      </c>
      <c r="B7163" t="s">
        <v>283</v>
      </c>
      <c r="C7163" t="s">
        <v>202</v>
      </c>
      <c r="D7163" t="s">
        <v>332</v>
      </c>
      <c r="F7163">
        <v>2021</v>
      </c>
      <c r="G7163">
        <v>4.6090002059936497</v>
      </c>
    </row>
    <row r="7164" spans="1:7">
      <c r="A7164" t="s">
        <v>564</v>
      </c>
      <c r="B7164" t="s">
        <v>285</v>
      </c>
      <c r="C7164" t="s">
        <v>194</v>
      </c>
      <c r="D7164" t="s">
        <v>334</v>
      </c>
      <c r="F7164">
        <v>2020</v>
      </c>
      <c r="G7164">
        <v>100</v>
      </c>
    </row>
    <row r="7165" spans="1:7">
      <c r="A7165" t="s">
        <v>564</v>
      </c>
      <c r="B7165" t="s">
        <v>286</v>
      </c>
      <c r="C7165" t="s">
        <v>309</v>
      </c>
      <c r="D7165" t="s">
        <v>335</v>
      </c>
      <c r="F7165">
        <v>2018</v>
      </c>
      <c r="G7165">
        <v>18</v>
      </c>
    </row>
    <row r="7166" spans="1:7">
      <c r="A7166" t="s">
        <v>564</v>
      </c>
      <c r="B7166" t="s">
        <v>286</v>
      </c>
      <c r="C7166" t="s">
        <v>309</v>
      </c>
      <c r="D7166" t="s">
        <v>336</v>
      </c>
      <c r="F7166">
        <v>2022</v>
      </c>
      <c r="G7166">
        <v>20</v>
      </c>
    </row>
    <row r="7167" spans="1:7">
      <c r="A7167" t="s">
        <v>564</v>
      </c>
      <c r="B7167" t="s">
        <v>287</v>
      </c>
      <c r="C7167" t="s">
        <v>309</v>
      </c>
      <c r="D7167" t="s">
        <v>335</v>
      </c>
      <c r="F7167">
        <v>2018</v>
      </c>
      <c r="G7167">
        <v>27</v>
      </c>
    </row>
    <row r="7168" spans="1:7">
      <c r="A7168" t="s">
        <v>564</v>
      </c>
      <c r="B7168" t="s">
        <v>287</v>
      </c>
      <c r="C7168" t="s">
        <v>309</v>
      </c>
      <c r="D7168" t="s">
        <v>336</v>
      </c>
      <c r="F7168">
        <v>2022</v>
      </c>
      <c r="G7168">
        <v>30</v>
      </c>
    </row>
    <row r="7169" spans="1:7">
      <c r="A7169" t="s">
        <v>564</v>
      </c>
      <c r="B7169" t="s">
        <v>288</v>
      </c>
      <c r="C7169" t="s">
        <v>202</v>
      </c>
      <c r="D7169" t="s">
        <v>337</v>
      </c>
      <c r="E7169" t="s">
        <v>348</v>
      </c>
      <c r="F7169">
        <v>2017</v>
      </c>
      <c r="G7169">
        <v>0.16</v>
      </c>
    </row>
    <row r="7170" spans="1:7">
      <c r="A7170" t="s">
        <v>564</v>
      </c>
      <c r="B7170" t="s">
        <v>288</v>
      </c>
      <c r="C7170" t="s">
        <v>202</v>
      </c>
      <c r="D7170" t="s">
        <v>337</v>
      </c>
      <c r="E7170" t="s">
        <v>348</v>
      </c>
      <c r="F7170">
        <v>2021</v>
      </c>
      <c r="G7170">
        <v>0.13885347545146942</v>
      </c>
    </row>
    <row r="7171" spans="1:7">
      <c r="A7171" t="s">
        <v>564</v>
      </c>
      <c r="B7171" t="s">
        <v>289</v>
      </c>
      <c r="C7171" t="s">
        <v>202</v>
      </c>
      <c r="D7171" t="s">
        <v>337</v>
      </c>
      <c r="E7171" t="s">
        <v>349</v>
      </c>
      <c r="F7171">
        <v>2017</v>
      </c>
      <c r="G7171">
        <v>0.84</v>
      </c>
    </row>
    <row r="7172" spans="1:7">
      <c r="A7172" t="s">
        <v>564</v>
      </c>
      <c r="B7172" t="s">
        <v>289</v>
      </c>
      <c r="C7172" t="s">
        <v>202</v>
      </c>
      <c r="D7172" t="s">
        <v>337</v>
      </c>
      <c r="E7172" t="s">
        <v>349</v>
      </c>
      <c r="F7172">
        <v>2021</v>
      </c>
      <c r="G7172">
        <v>0.99168664216995239</v>
      </c>
    </row>
    <row r="7173" spans="1:7">
      <c r="A7173" t="s">
        <v>564</v>
      </c>
      <c r="B7173" t="s">
        <v>290</v>
      </c>
      <c r="C7173" t="s">
        <v>202</v>
      </c>
      <c r="D7173" t="s">
        <v>337</v>
      </c>
      <c r="E7173" t="s">
        <v>350</v>
      </c>
      <c r="F7173">
        <v>2017</v>
      </c>
      <c r="G7173">
        <v>0.68</v>
      </c>
    </row>
    <row r="7174" spans="1:7">
      <c r="A7174" t="s">
        <v>564</v>
      </c>
      <c r="B7174" t="s">
        <v>290</v>
      </c>
      <c r="C7174" t="s">
        <v>202</v>
      </c>
      <c r="D7174" t="s">
        <v>337</v>
      </c>
      <c r="E7174" t="s">
        <v>350</v>
      </c>
      <c r="F7174">
        <v>2021</v>
      </c>
      <c r="G7174">
        <v>0.72238963842391968</v>
      </c>
    </row>
    <row r="7175" spans="1:7">
      <c r="A7175" t="s">
        <v>564</v>
      </c>
      <c r="B7175" t="s">
        <v>291</v>
      </c>
      <c r="C7175" t="s">
        <v>202</v>
      </c>
      <c r="D7175" t="s">
        <v>337</v>
      </c>
      <c r="E7175" t="s">
        <v>351</v>
      </c>
      <c r="F7175">
        <v>2017</v>
      </c>
      <c r="G7175">
        <v>0.41</v>
      </c>
    </row>
    <row r="7176" spans="1:7">
      <c r="A7176" t="s">
        <v>564</v>
      </c>
      <c r="B7176" t="s">
        <v>291</v>
      </c>
      <c r="C7176" t="s">
        <v>202</v>
      </c>
      <c r="D7176" t="s">
        <v>337</v>
      </c>
      <c r="E7176" t="s">
        <v>351</v>
      </c>
      <c r="F7176">
        <v>2021</v>
      </c>
      <c r="G7176">
        <v>0.557822585105896</v>
      </c>
    </row>
    <row r="7177" spans="1:7">
      <c r="A7177" t="s">
        <v>564</v>
      </c>
      <c r="B7177" t="s">
        <v>292</v>
      </c>
      <c r="C7177" t="s">
        <v>202</v>
      </c>
      <c r="D7177" t="s">
        <v>337</v>
      </c>
      <c r="F7177">
        <v>2017</v>
      </c>
      <c r="G7177">
        <v>0.03</v>
      </c>
    </row>
    <row r="7178" spans="1:7">
      <c r="A7178" t="s">
        <v>564</v>
      </c>
      <c r="B7178" t="s">
        <v>292</v>
      </c>
      <c r="C7178" t="s">
        <v>202</v>
      </c>
      <c r="D7178" t="s">
        <v>337</v>
      </c>
      <c r="F7178">
        <v>2021</v>
      </c>
      <c r="G7178">
        <v>0.17052732408046722</v>
      </c>
    </row>
    <row r="7179" spans="1:7" ht="114.75">
      <c r="A7179" t="s">
        <v>564</v>
      </c>
      <c r="B7179" t="s">
        <v>293</v>
      </c>
      <c r="C7179" t="s">
        <v>308</v>
      </c>
      <c r="D7179" t="s">
        <v>331</v>
      </c>
      <c r="E7179" s="463" t="s">
        <v>352</v>
      </c>
      <c r="F7179">
        <v>2018</v>
      </c>
      <c r="G7179">
        <v>65.2</v>
      </c>
    </row>
    <row r="7180" spans="1:7" ht="114.75">
      <c r="A7180" t="s">
        <v>564</v>
      </c>
      <c r="B7180" t="s">
        <v>293</v>
      </c>
      <c r="C7180" t="s">
        <v>308</v>
      </c>
      <c r="D7180" t="s">
        <v>331</v>
      </c>
      <c r="E7180" s="463" t="s">
        <v>352</v>
      </c>
      <c r="F7180">
        <v>2022</v>
      </c>
      <c r="G7180">
        <v>57.6</v>
      </c>
    </row>
    <row r="7181" spans="1:7">
      <c r="A7181" t="s">
        <v>564</v>
      </c>
      <c r="B7181" t="s">
        <v>294</v>
      </c>
      <c r="C7181" t="s">
        <v>308</v>
      </c>
      <c r="D7181" t="s">
        <v>331</v>
      </c>
      <c r="E7181" t="s">
        <v>353</v>
      </c>
      <c r="F7181">
        <v>2018</v>
      </c>
      <c r="G7181">
        <v>54.8</v>
      </c>
    </row>
    <row r="7182" spans="1:7">
      <c r="A7182" t="s">
        <v>564</v>
      </c>
      <c r="B7182" t="s">
        <v>294</v>
      </c>
      <c r="C7182" t="s">
        <v>308</v>
      </c>
      <c r="D7182" t="s">
        <v>331</v>
      </c>
      <c r="E7182" t="s">
        <v>353</v>
      </c>
      <c r="F7182">
        <v>2022</v>
      </c>
      <c r="G7182">
        <v>53.9</v>
      </c>
    </row>
    <row r="7183" spans="1:7">
      <c r="A7183" t="s">
        <v>564</v>
      </c>
      <c r="B7183" t="s">
        <v>295</v>
      </c>
      <c r="C7183" t="s">
        <v>308</v>
      </c>
      <c r="D7183" t="s">
        <v>331</v>
      </c>
      <c r="F7183">
        <v>2017</v>
      </c>
      <c r="G7183">
        <v>74.5</v>
      </c>
    </row>
    <row r="7184" spans="1:7">
      <c r="A7184" t="s">
        <v>564</v>
      </c>
      <c r="B7184" t="s">
        <v>295</v>
      </c>
      <c r="C7184" t="s">
        <v>308</v>
      </c>
      <c r="D7184" t="s">
        <v>331</v>
      </c>
      <c r="F7184">
        <v>2022</v>
      </c>
      <c r="G7184">
        <v>68.099999999999994</v>
      </c>
    </row>
    <row r="7185" spans="1:7">
      <c r="A7185" t="s">
        <v>564</v>
      </c>
      <c r="B7185" t="s">
        <v>296</v>
      </c>
      <c r="C7185" t="s">
        <v>308</v>
      </c>
      <c r="D7185" t="s">
        <v>331</v>
      </c>
      <c r="E7185" t="s">
        <v>354</v>
      </c>
      <c r="F7185">
        <v>2018</v>
      </c>
      <c r="G7185">
        <v>50</v>
      </c>
    </row>
    <row r="7186" spans="1:7">
      <c r="A7186" t="s">
        <v>564</v>
      </c>
      <c r="B7186" t="s">
        <v>296</v>
      </c>
      <c r="C7186" t="s">
        <v>308</v>
      </c>
      <c r="D7186" t="s">
        <v>331</v>
      </c>
      <c r="E7186" t="s">
        <v>354</v>
      </c>
      <c r="F7186">
        <v>2022</v>
      </c>
      <c r="G7186">
        <v>50</v>
      </c>
    </row>
    <row r="7187" spans="1:7">
      <c r="A7187" t="s">
        <v>564</v>
      </c>
      <c r="B7187" t="s">
        <v>297</v>
      </c>
      <c r="C7187" t="s">
        <v>308</v>
      </c>
      <c r="D7187" t="s">
        <v>331</v>
      </c>
      <c r="F7187">
        <v>2018</v>
      </c>
      <c r="G7187">
        <v>24.9</v>
      </c>
    </row>
    <row r="7188" spans="1:7">
      <c r="A7188" t="s">
        <v>564</v>
      </c>
      <c r="B7188" t="s">
        <v>298</v>
      </c>
      <c r="C7188" t="s">
        <v>194</v>
      </c>
      <c r="D7188" t="s">
        <v>338</v>
      </c>
      <c r="F7188">
        <v>2019</v>
      </c>
      <c r="G7188">
        <v>7.9271260374352099</v>
      </c>
    </row>
    <row r="7189" spans="1:7">
      <c r="A7189" t="s">
        <v>564</v>
      </c>
      <c r="B7189" t="s">
        <v>299</v>
      </c>
      <c r="C7189" t="s">
        <v>310</v>
      </c>
      <c r="D7189" t="s">
        <v>339</v>
      </c>
      <c r="F7189">
        <v>2015</v>
      </c>
      <c r="G7189">
        <v>0.104</v>
      </c>
    </row>
    <row r="7190" spans="1:7">
      <c r="A7190" t="s">
        <v>564</v>
      </c>
      <c r="B7190" t="s">
        <v>299</v>
      </c>
      <c r="C7190" t="s">
        <v>310</v>
      </c>
      <c r="D7190" t="s">
        <v>339</v>
      </c>
      <c r="F7190" t="s">
        <v>363</v>
      </c>
      <c r="G7190">
        <v>0.17860915276720135</v>
      </c>
    </row>
    <row r="7191" spans="1:7">
      <c r="A7191" t="s">
        <v>564</v>
      </c>
      <c r="B7191" t="s">
        <v>300</v>
      </c>
      <c r="C7191" t="s">
        <v>202</v>
      </c>
      <c r="D7191" t="s">
        <v>340</v>
      </c>
      <c r="F7191">
        <v>2017</v>
      </c>
      <c r="G7191">
        <v>10.4</v>
      </c>
    </row>
    <row r="7192" spans="1:7">
      <c r="A7192" t="s">
        <v>564</v>
      </c>
      <c r="B7192" t="s">
        <v>300</v>
      </c>
      <c r="C7192" t="s">
        <v>194</v>
      </c>
      <c r="D7192" t="s">
        <v>340</v>
      </c>
      <c r="F7192">
        <v>2018</v>
      </c>
      <c r="G7192">
        <v>13.901345291479799</v>
      </c>
    </row>
    <row r="7193" spans="1:7">
      <c r="A7193" t="s">
        <v>564</v>
      </c>
      <c r="B7193" t="s">
        <v>300</v>
      </c>
      <c r="C7193" t="s">
        <v>194</v>
      </c>
      <c r="D7193" t="s">
        <v>340</v>
      </c>
      <c r="F7193">
        <v>2021</v>
      </c>
      <c r="G7193">
        <v>14.8648648648649</v>
      </c>
    </row>
    <row r="7194" spans="1:7">
      <c r="A7194" t="s">
        <v>564</v>
      </c>
      <c r="B7194" t="s">
        <v>301</v>
      </c>
      <c r="C7194" t="s">
        <v>311</v>
      </c>
      <c r="D7194" t="s">
        <v>341</v>
      </c>
      <c r="F7194">
        <v>2021</v>
      </c>
      <c r="G7194">
        <v>1.0579936585804301E-2</v>
      </c>
    </row>
    <row r="7195" spans="1:7">
      <c r="A7195" t="s">
        <v>564</v>
      </c>
      <c r="B7195" t="s">
        <v>301</v>
      </c>
      <c r="C7195" t="s">
        <v>311</v>
      </c>
      <c r="F7195">
        <v>2019</v>
      </c>
      <c r="G7195">
        <v>0.01</v>
      </c>
    </row>
    <row r="7196" spans="1:7">
      <c r="A7196" t="s">
        <v>566</v>
      </c>
      <c r="B7196" t="s">
        <v>266</v>
      </c>
      <c r="C7196" t="s">
        <v>303</v>
      </c>
      <c r="D7196" t="s">
        <v>313</v>
      </c>
      <c r="F7196">
        <v>2018</v>
      </c>
      <c r="G7196" t="s">
        <v>567</v>
      </c>
    </row>
    <row r="7197" spans="1:7">
      <c r="A7197" t="s">
        <v>566</v>
      </c>
      <c r="B7197" t="s">
        <v>267</v>
      </c>
      <c r="C7197" t="s">
        <v>304</v>
      </c>
      <c r="D7197" t="s">
        <v>314</v>
      </c>
      <c r="F7197">
        <v>2018</v>
      </c>
      <c r="G7197">
        <v>400000</v>
      </c>
    </row>
    <row r="7198" spans="1:7">
      <c r="A7198" t="s">
        <v>566</v>
      </c>
      <c r="B7198" t="s">
        <v>268</v>
      </c>
      <c r="C7198" t="s">
        <v>305</v>
      </c>
      <c r="D7198" t="s">
        <v>315</v>
      </c>
      <c r="F7198">
        <v>2018</v>
      </c>
      <c r="G7198">
        <v>298</v>
      </c>
    </row>
    <row r="7199" spans="1:7">
      <c r="A7199" t="s">
        <v>566</v>
      </c>
      <c r="B7199" t="s">
        <v>269</v>
      </c>
      <c r="C7199" t="s">
        <v>305</v>
      </c>
      <c r="D7199" t="s">
        <v>316</v>
      </c>
      <c r="E7199" t="s">
        <v>343</v>
      </c>
      <c r="F7199" t="s">
        <v>356</v>
      </c>
      <c r="G7199">
        <v>38.4</v>
      </c>
    </row>
    <row r="7200" spans="1:7" ht="127.5">
      <c r="A7200" t="s">
        <v>566</v>
      </c>
      <c r="B7200" t="s">
        <v>270</v>
      </c>
      <c r="C7200" t="s">
        <v>182</v>
      </c>
      <c r="D7200" t="s">
        <v>317</v>
      </c>
      <c r="E7200" s="463" t="s">
        <v>344</v>
      </c>
      <c r="F7200">
        <v>2016</v>
      </c>
      <c r="G7200" t="s">
        <v>64</v>
      </c>
    </row>
    <row r="7201" spans="1:7">
      <c r="A7201" t="s">
        <v>566</v>
      </c>
      <c r="B7201" t="s">
        <v>270</v>
      </c>
      <c r="D7201" t="s">
        <v>318</v>
      </c>
      <c r="F7201">
        <v>2019</v>
      </c>
      <c r="G7201" t="s">
        <v>64</v>
      </c>
    </row>
    <row r="7202" spans="1:7" ht="102">
      <c r="A7202" t="s">
        <v>566</v>
      </c>
      <c r="B7202" t="s">
        <v>271</v>
      </c>
      <c r="C7202" t="s">
        <v>306</v>
      </c>
      <c r="D7202" t="s">
        <v>319</v>
      </c>
      <c r="E7202" s="463" t="s">
        <v>345</v>
      </c>
      <c r="F7202">
        <v>2017</v>
      </c>
      <c r="G7202">
        <v>0.71699999999999997</v>
      </c>
    </row>
    <row r="7203" spans="1:7">
      <c r="A7203" t="s">
        <v>566</v>
      </c>
      <c r="B7203" t="s">
        <v>271</v>
      </c>
      <c r="D7203" t="s">
        <v>320</v>
      </c>
      <c r="F7203">
        <v>2021</v>
      </c>
      <c r="G7203">
        <v>0.747</v>
      </c>
    </row>
    <row r="7204" spans="1:7" ht="178.5">
      <c r="A7204" t="s">
        <v>566</v>
      </c>
      <c r="B7204" t="s">
        <v>272</v>
      </c>
      <c r="C7204" t="s">
        <v>307</v>
      </c>
      <c r="D7204" t="s">
        <v>321</v>
      </c>
      <c r="E7204" s="463" t="s">
        <v>346</v>
      </c>
      <c r="F7204">
        <v>2018</v>
      </c>
      <c r="G7204" t="s">
        <v>64</v>
      </c>
    </row>
    <row r="7205" spans="1:7" ht="51">
      <c r="A7205" t="s">
        <v>566</v>
      </c>
      <c r="B7205" s="463" t="s">
        <v>273</v>
      </c>
      <c r="C7205" t="s">
        <v>202</v>
      </c>
      <c r="F7205">
        <v>2018</v>
      </c>
      <c r="G7205">
        <v>1.9</v>
      </c>
    </row>
    <row r="7206" spans="1:7" ht="51">
      <c r="A7206" t="s">
        <v>566</v>
      </c>
      <c r="B7206" s="463" t="s">
        <v>273</v>
      </c>
      <c r="C7206" t="s">
        <v>202</v>
      </c>
      <c r="D7206" t="s">
        <v>322</v>
      </c>
      <c r="F7206" t="s">
        <v>359</v>
      </c>
      <c r="G7206">
        <v>30.962842255066501</v>
      </c>
    </row>
    <row r="7207" spans="1:7" ht="51">
      <c r="A7207" t="s">
        <v>566</v>
      </c>
      <c r="B7207" s="463" t="s">
        <v>274</v>
      </c>
      <c r="C7207" t="s">
        <v>202</v>
      </c>
      <c r="D7207" t="s">
        <v>323</v>
      </c>
      <c r="F7207">
        <v>2018</v>
      </c>
      <c r="G7207">
        <v>9.6920609014209713</v>
      </c>
    </row>
    <row r="7208" spans="1:7" ht="51">
      <c r="A7208" t="s">
        <v>566</v>
      </c>
      <c r="B7208" s="463" t="s">
        <v>274</v>
      </c>
      <c r="C7208" t="s">
        <v>202</v>
      </c>
      <c r="D7208" t="s">
        <v>323</v>
      </c>
      <c r="F7208">
        <v>2019</v>
      </c>
      <c r="G7208">
        <v>10.3592322165971</v>
      </c>
    </row>
    <row r="7209" spans="1:7" ht="51">
      <c r="A7209" t="s">
        <v>566</v>
      </c>
      <c r="B7209" s="463" t="s">
        <v>274</v>
      </c>
      <c r="C7209" t="s">
        <v>202</v>
      </c>
      <c r="D7209" t="s">
        <v>323</v>
      </c>
      <c r="F7209">
        <v>2020</v>
      </c>
      <c r="G7209">
        <v>6.8888995657846497</v>
      </c>
    </row>
    <row r="7210" spans="1:7" ht="51">
      <c r="A7210" t="s">
        <v>566</v>
      </c>
      <c r="B7210" s="463" t="s">
        <v>274</v>
      </c>
      <c r="C7210" t="s">
        <v>202</v>
      </c>
      <c r="D7210" t="s">
        <v>323</v>
      </c>
      <c r="F7210">
        <v>2021</v>
      </c>
      <c r="G7210">
        <v>9.0218986714485094</v>
      </c>
    </row>
    <row r="7211" spans="1:7">
      <c r="A7211" t="s">
        <v>566</v>
      </c>
      <c r="B7211" t="s">
        <v>275</v>
      </c>
      <c r="C7211" t="s">
        <v>202</v>
      </c>
      <c r="D7211" t="s">
        <v>324</v>
      </c>
      <c r="F7211">
        <v>2018</v>
      </c>
      <c r="G7211">
        <v>19242.831725396802</v>
      </c>
    </row>
    <row r="7212" spans="1:7">
      <c r="A7212" t="s">
        <v>566</v>
      </c>
      <c r="B7212" t="s">
        <v>275</v>
      </c>
      <c r="C7212" t="s">
        <v>202</v>
      </c>
      <c r="F7212">
        <v>2019</v>
      </c>
      <c r="G7212">
        <v>20333.9241518872</v>
      </c>
    </row>
    <row r="7213" spans="1:7">
      <c r="A7213" t="s">
        <v>566</v>
      </c>
      <c r="B7213" t="s">
        <v>275</v>
      </c>
      <c r="C7213" t="s">
        <v>202</v>
      </c>
      <c r="F7213">
        <v>2020</v>
      </c>
      <c r="G7213">
        <v>13442.386147274099</v>
      </c>
    </row>
    <row r="7214" spans="1:7">
      <c r="A7214" t="s">
        <v>566</v>
      </c>
      <c r="B7214" t="s">
        <v>275</v>
      </c>
      <c r="C7214" t="s">
        <v>202</v>
      </c>
      <c r="F7214">
        <v>2021</v>
      </c>
      <c r="G7214">
        <v>18232.2447260345</v>
      </c>
    </row>
    <row r="7215" spans="1:7">
      <c r="A7215" t="s">
        <v>566</v>
      </c>
      <c r="B7215" t="s">
        <v>261</v>
      </c>
      <c r="C7215" t="s">
        <v>194</v>
      </c>
      <c r="D7215" t="s">
        <v>322</v>
      </c>
      <c r="F7215">
        <v>2018</v>
      </c>
      <c r="G7215">
        <v>8.1231289081731397</v>
      </c>
    </row>
    <row r="7216" spans="1:7">
      <c r="A7216" t="s">
        <v>566</v>
      </c>
      <c r="B7216" t="s">
        <v>261</v>
      </c>
      <c r="C7216" t="s">
        <v>194</v>
      </c>
      <c r="D7216" t="s">
        <v>322</v>
      </c>
      <c r="F7216" t="s">
        <v>360</v>
      </c>
      <c r="G7216">
        <v>30.962842255066501</v>
      </c>
    </row>
    <row r="7217" spans="1:7" ht="63.75">
      <c r="A7217" t="s">
        <v>566</v>
      </c>
      <c r="B7217" s="463" t="s">
        <v>276</v>
      </c>
      <c r="C7217" t="s">
        <v>202</v>
      </c>
      <c r="D7217" t="s">
        <v>325</v>
      </c>
      <c r="F7217">
        <v>2014</v>
      </c>
      <c r="G7217">
        <v>3.0885899066925</v>
      </c>
    </row>
    <row r="7218" spans="1:7" ht="63.75">
      <c r="A7218" t="s">
        <v>566</v>
      </c>
      <c r="B7218" s="463" t="s">
        <v>276</v>
      </c>
      <c r="C7218" t="s">
        <v>202</v>
      </c>
      <c r="D7218" t="s">
        <v>325</v>
      </c>
      <c r="F7218">
        <v>2015</v>
      </c>
      <c r="G7218">
        <v>3.8875100612640399</v>
      </c>
    </row>
    <row r="7219" spans="1:7" ht="63.75">
      <c r="A7219" t="s">
        <v>566</v>
      </c>
      <c r="B7219" s="463" t="s">
        <v>276</v>
      </c>
      <c r="C7219" t="s">
        <v>202</v>
      </c>
      <c r="D7219" t="s">
        <v>325</v>
      </c>
      <c r="F7219">
        <v>2016</v>
      </c>
      <c r="G7219">
        <v>3.6869900226593</v>
      </c>
    </row>
    <row r="7220" spans="1:7" ht="63.75">
      <c r="A7220" t="s">
        <v>566</v>
      </c>
      <c r="B7220" s="463" t="s">
        <v>276</v>
      </c>
      <c r="C7220" t="s">
        <v>202</v>
      </c>
      <c r="D7220" t="s">
        <v>325</v>
      </c>
      <c r="F7220">
        <v>2017</v>
      </c>
      <c r="G7220">
        <v>3.8874700069427499</v>
      </c>
    </row>
    <row r="7221" spans="1:7" ht="63.75">
      <c r="A7221" t="s">
        <v>566</v>
      </c>
      <c r="B7221" s="463" t="s">
        <v>276</v>
      </c>
      <c r="C7221" t="s">
        <v>202</v>
      </c>
      <c r="D7221" t="s">
        <v>325</v>
      </c>
      <c r="F7221">
        <v>2018</v>
      </c>
      <c r="G7221">
        <v>3.9124898910522501</v>
      </c>
    </row>
    <row r="7222" spans="1:7" ht="63.75">
      <c r="A7222" t="s">
        <v>566</v>
      </c>
      <c r="B7222" s="463" t="s">
        <v>276</v>
      </c>
      <c r="C7222" t="s">
        <v>202</v>
      </c>
      <c r="D7222" t="s">
        <v>325</v>
      </c>
      <c r="F7222">
        <v>2019</v>
      </c>
      <c r="G7222">
        <v>4.1215901374816903</v>
      </c>
    </row>
    <row r="7223" spans="1:7" ht="63.75">
      <c r="A7223" t="s">
        <v>566</v>
      </c>
      <c r="B7223" s="463" t="s">
        <v>276</v>
      </c>
      <c r="C7223" t="s">
        <v>202</v>
      </c>
      <c r="D7223" t="s">
        <v>325</v>
      </c>
      <c r="F7223" t="s">
        <v>360</v>
      </c>
      <c r="G7223">
        <v>4.1215901374816903</v>
      </c>
    </row>
    <row r="7224" spans="1:7" ht="63.75">
      <c r="A7224" t="s">
        <v>566</v>
      </c>
      <c r="B7224" s="463" t="s">
        <v>277</v>
      </c>
      <c r="C7224" t="s">
        <v>202</v>
      </c>
      <c r="D7224" t="s">
        <v>326</v>
      </c>
      <c r="E7224" t="s">
        <v>347</v>
      </c>
      <c r="F7224">
        <v>2015</v>
      </c>
      <c r="G7224">
        <v>1514</v>
      </c>
    </row>
    <row r="7225" spans="1:7" ht="63.75">
      <c r="A7225" t="s">
        <v>566</v>
      </c>
      <c r="B7225" s="463" t="s">
        <v>277</v>
      </c>
      <c r="C7225" t="s">
        <v>202</v>
      </c>
      <c r="D7225" t="s">
        <v>327</v>
      </c>
      <c r="F7225">
        <v>2018</v>
      </c>
      <c r="G7225">
        <v>786.43768310999997</v>
      </c>
    </row>
    <row r="7226" spans="1:7" ht="63.75">
      <c r="A7226" t="s">
        <v>566</v>
      </c>
      <c r="B7226" s="463" t="s">
        <v>277</v>
      </c>
      <c r="F7226">
        <v>2019</v>
      </c>
      <c r="G7226">
        <v>854.37060546999999</v>
      </c>
    </row>
    <row r="7227" spans="1:7">
      <c r="A7227" t="s">
        <v>566</v>
      </c>
      <c r="B7227" t="s">
        <v>278</v>
      </c>
      <c r="C7227" t="s">
        <v>194</v>
      </c>
      <c r="D7227" t="s">
        <v>101</v>
      </c>
      <c r="F7227">
        <v>2020</v>
      </c>
      <c r="G7227">
        <v>17.8</v>
      </c>
    </row>
    <row r="7228" spans="1:7">
      <c r="A7228" t="s">
        <v>566</v>
      </c>
      <c r="B7228" t="s">
        <v>279</v>
      </c>
      <c r="C7228" t="s">
        <v>65</v>
      </c>
      <c r="D7228" t="s">
        <v>328</v>
      </c>
      <c r="F7228" t="s">
        <v>361</v>
      </c>
      <c r="G7228">
        <v>53</v>
      </c>
    </row>
    <row r="7229" spans="1:7" ht="63.75">
      <c r="A7229" t="s">
        <v>566</v>
      </c>
      <c r="B7229" s="463" t="s">
        <v>280</v>
      </c>
      <c r="C7229" t="s">
        <v>202</v>
      </c>
      <c r="D7229" t="s">
        <v>329</v>
      </c>
      <c r="F7229">
        <v>2014</v>
      </c>
      <c r="G7229">
        <v>3.4704599379999999</v>
      </c>
    </row>
    <row r="7230" spans="1:7" ht="63.75">
      <c r="A7230" t="s">
        <v>566</v>
      </c>
      <c r="B7230" s="463" t="s">
        <v>280</v>
      </c>
      <c r="C7230" t="s">
        <v>202</v>
      </c>
      <c r="D7230" t="s">
        <v>330</v>
      </c>
      <c r="F7230">
        <v>2018</v>
      </c>
      <c r="G7230">
        <v>3.9124898910522501</v>
      </c>
    </row>
    <row r="7231" spans="1:7" ht="63.75">
      <c r="A7231" t="s">
        <v>566</v>
      </c>
      <c r="B7231" s="463" t="s">
        <v>280</v>
      </c>
      <c r="C7231" t="s">
        <v>202</v>
      </c>
      <c r="D7231" t="s">
        <v>330</v>
      </c>
      <c r="F7231" t="s">
        <v>359</v>
      </c>
      <c r="G7231">
        <v>4.1215901374816903</v>
      </c>
    </row>
    <row r="7232" spans="1:7">
      <c r="A7232" t="s">
        <v>566</v>
      </c>
      <c r="B7232" t="s">
        <v>281</v>
      </c>
      <c r="C7232" t="s">
        <v>194</v>
      </c>
      <c r="D7232" t="s">
        <v>330</v>
      </c>
      <c r="F7232">
        <v>2018</v>
      </c>
      <c r="G7232">
        <v>3.9124898910522501</v>
      </c>
    </row>
    <row r="7233" spans="1:7">
      <c r="A7233" t="s">
        <v>566</v>
      </c>
      <c r="B7233" t="s">
        <v>281</v>
      </c>
      <c r="C7233" t="s">
        <v>194</v>
      </c>
      <c r="D7233" t="s">
        <v>330</v>
      </c>
      <c r="F7233" t="s">
        <v>360</v>
      </c>
      <c r="G7233">
        <v>4.1215901374816903</v>
      </c>
    </row>
    <row r="7234" spans="1:7">
      <c r="A7234" t="s">
        <v>566</v>
      </c>
      <c r="B7234" t="s">
        <v>282</v>
      </c>
      <c r="C7234" t="s">
        <v>194</v>
      </c>
      <c r="D7234" t="s">
        <v>210</v>
      </c>
      <c r="F7234">
        <v>2018</v>
      </c>
      <c r="G7234">
        <v>3.4171800613403298</v>
      </c>
    </row>
    <row r="7235" spans="1:7">
      <c r="A7235" t="s">
        <v>566</v>
      </c>
      <c r="B7235" t="s">
        <v>282</v>
      </c>
      <c r="C7235" t="s">
        <v>194</v>
      </c>
      <c r="D7235" t="s">
        <v>210</v>
      </c>
      <c r="F7235" t="s">
        <v>359</v>
      </c>
      <c r="G7235">
        <v>2.00353002548218</v>
      </c>
    </row>
    <row r="7236" spans="1:7">
      <c r="A7236" t="s">
        <v>566</v>
      </c>
      <c r="B7236" t="s">
        <v>283</v>
      </c>
      <c r="C7236" t="s">
        <v>308</v>
      </c>
      <c r="D7236" t="s">
        <v>331</v>
      </c>
      <c r="F7236">
        <v>2018</v>
      </c>
      <c r="G7236">
        <v>3.2</v>
      </c>
    </row>
    <row r="7237" spans="1:7">
      <c r="A7237" t="s">
        <v>566</v>
      </c>
      <c r="B7237" t="s">
        <v>283</v>
      </c>
      <c r="C7237" t="s">
        <v>202</v>
      </c>
      <c r="D7237" t="s">
        <v>332</v>
      </c>
      <c r="F7237">
        <v>2021</v>
      </c>
      <c r="G7237">
        <v>6.0780000686645499</v>
      </c>
    </row>
    <row r="7238" spans="1:7">
      <c r="A7238" t="s">
        <v>566</v>
      </c>
      <c r="B7238" t="s">
        <v>285</v>
      </c>
      <c r="C7238" t="s">
        <v>194</v>
      </c>
      <c r="D7238" t="s">
        <v>334</v>
      </c>
      <c r="F7238">
        <v>2020</v>
      </c>
      <c r="G7238">
        <v>100</v>
      </c>
    </row>
    <row r="7239" spans="1:7">
      <c r="A7239" t="s">
        <v>566</v>
      </c>
      <c r="B7239" t="s">
        <v>286</v>
      </c>
      <c r="C7239" t="s">
        <v>309</v>
      </c>
      <c r="D7239" t="s">
        <v>335</v>
      </c>
      <c r="F7239">
        <v>2018</v>
      </c>
      <c r="G7239">
        <v>14</v>
      </c>
    </row>
    <row r="7240" spans="1:7">
      <c r="A7240" t="s">
        <v>566</v>
      </c>
      <c r="B7240" t="s">
        <v>286</v>
      </c>
      <c r="C7240" t="s">
        <v>309</v>
      </c>
      <c r="D7240" t="s">
        <v>336</v>
      </c>
      <c r="F7240">
        <v>2022</v>
      </c>
      <c r="G7240">
        <v>19</v>
      </c>
    </row>
    <row r="7241" spans="1:7">
      <c r="A7241" t="s">
        <v>566</v>
      </c>
      <c r="B7241" t="s">
        <v>287</v>
      </c>
      <c r="C7241" t="s">
        <v>309</v>
      </c>
      <c r="D7241" t="s">
        <v>335</v>
      </c>
      <c r="F7241">
        <v>2018</v>
      </c>
      <c r="G7241">
        <v>21</v>
      </c>
    </row>
    <row r="7242" spans="1:7">
      <c r="A7242" t="s">
        <v>566</v>
      </c>
      <c r="B7242" t="s">
        <v>287</v>
      </c>
      <c r="C7242" t="s">
        <v>309</v>
      </c>
      <c r="D7242" t="s">
        <v>336</v>
      </c>
      <c r="F7242">
        <v>2022</v>
      </c>
      <c r="G7242">
        <v>21</v>
      </c>
    </row>
    <row r="7243" spans="1:7">
      <c r="A7243" t="s">
        <v>566</v>
      </c>
      <c r="B7243" t="s">
        <v>288</v>
      </c>
      <c r="C7243" t="s">
        <v>202</v>
      </c>
      <c r="D7243" t="s">
        <v>337</v>
      </c>
      <c r="E7243" t="s">
        <v>348</v>
      </c>
      <c r="F7243">
        <v>2017</v>
      </c>
      <c r="G7243">
        <v>0.26</v>
      </c>
    </row>
    <row r="7244" spans="1:7">
      <c r="A7244" t="s">
        <v>566</v>
      </c>
      <c r="B7244" t="s">
        <v>288</v>
      </c>
      <c r="C7244" t="s">
        <v>202</v>
      </c>
      <c r="D7244" t="s">
        <v>337</v>
      </c>
      <c r="E7244" t="s">
        <v>348</v>
      </c>
      <c r="F7244">
        <v>2021</v>
      </c>
      <c r="G7244">
        <v>0.50279414653778076</v>
      </c>
    </row>
    <row r="7245" spans="1:7">
      <c r="A7245" t="s">
        <v>566</v>
      </c>
      <c r="B7245" t="s">
        <v>289</v>
      </c>
      <c r="C7245" t="s">
        <v>202</v>
      </c>
      <c r="D7245" t="s">
        <v>337</v>
      </c>
      <c r="E7245" t="s">
        <v>349</v>
      </c>
      <c r="F7245">
        <v>2017</v>
      </c>
      <c r="G7245">
        <v>-0.45</v>
      </c>
    </row>
    <row r="7246" spans="1:7">
      <c r="A7246" t="s">
        <v>566</v>
      </c>
      <c r="B7246" t="s">
        <v>289</v>
      </c>
      <c r="C7246" t="s">
        <v>202</v>
      </c>
      <c r="D7246" t="s">
        <v>337</v>
      </c>
      <c r="E7246" t="s">
        <v>349</v>
      </c>
      <c r="F7246">
        <v>2021</v>
      </c>
      <c r="G7246">
        <v>0.38639795780181885</v>
      </c>
    </row>
    <row r="7247" spans="1:7">
      <c r="A7247" t="s">
        <v>566</v>
      </c>
      <c r="B7247" t="s">
        <v>290</v>
      </c>
      <c r="C7247" t="s">
        <v>202</v>
      </c>
      <c r="D7247" t="s">
        <v>337</v>
      </c>
      <c r="E7247" t="s">
        <v>350</v>
      </c>
      <c r="F7247">
        <v>2017</v>
      </c>
      <c r="G7247">
        <v>-0.42</v>
      </c>
    </row>
    <row r="7248" spans="1:7">
      <c r="A7248" t="s">
        <v>566</v>
      </c>
      <c r="B7248" t="s">
        <v>290</v>
      </c>
      <c r="C7248" t="s">
        <v>202</v>
      </c>
      <c r="D7248" t="s">
        <v>337</v>
      </c>
      <c r="E7248" t="s">
        <v>350</v>
      </c>
      <c r="F7248">
        <v>2021</v>
      </c>
      <c r="G7248">
        <v>-0.52277117967605591</v>
      </c>
    </row>
    <row r="7249" spans="1:7">
      <c r="A7249" t="s">
        <v>566</v>
      </c>
      <c r="B7249" t="s">
        <v>291</v>
      </c>
      <c r="C7249" t="s">
        <v>202</v>
      </c>
      <c r="D7249" t="s">
        <v>337</v>
      </c>
      <c r="E7249" t="s">
        <v>351</v>
      </c>
      <c r="F7249">
        <v>2017</v>
      </c>
      <c r="G7249">
        <v>-0.62</v>
      </c>
    </row>
    <row r="7250" spans="1:7">
      <c r="A7250" t="s">
        <v>566</v>
      </c>
      <c r="B7250" t="s">
        <v>291</v>
      </c>
      <c r="C7250" t="s">
        <v>202</v>
      </c>
      <c r="D7250" t="s">
        <v>337</v>
      </c>
      <c r="E7250" t="s">
        <v>351</v>
      </c>
      <c r="F7250">
        <v>2021</v>
      </c>
      <c r="G7250">
        <v>-0.17186473309993744</v>
      </c>
    </row>
    <row r="7251" spans="1:7">
      <c r="A7251" t="s">
        <v>566</v>
      </c>
      <c r="B7251" t="s">
        <v>292</v>
      </c>
      <c r="C7251" t="s">
        <v>202</v>
      </c>
      <c r="D7251" t="s">
        <v>337</v>
      </c>
      <c r="F7251">
        <v>2017</v>
      </c>
      <c r="G7251">
        <v>-0.79</v>
      </c>
    </row>
    <row r="7252" spans="1:7">
      <c r="A7252" t="s">
        <v>566</v>
      </c>
      <c r="B7252" t="s">
        <v>292</v>
      </c>
      <c r="C7252" t="s">
        <v>202</v>
      </c>
      <c r="D7252" t="s">
        <v>337</v>
      </c>
      <c r="F7252">
        <v>2021</v>
      </c>
      <c r="G7252">
        <v>-0.37121647596359253</v>
      </c>
    </row>
    <row r="7253" spans="1:7" ht="114.75">
      <c r="A7253" t="s">
        <v>566</v>
      </c>
      <c r="B7253" t="s">
        <v>293</v>
      </c>
      <c r="C7253" t="s">
        <v>308</v>
      </c>
      <c r="D7253" t="s">
        <v>331</v>
      </c>
      <c r="E7253" s="463" t="s">
        <v>352</v>
      </c>
      <c r="F7253">
        <v>2018</v>
      </c>
      <c r="G7253">
        <v>38.799999999999997</v>
      </c>
    </row>
    <row r="7254" spans="1:7" ht="114.75">
      <c r="A7254" t="s">
        <v>566</v>
      </c>
      <c r="B7254" t="s">
        <v>293</v>
      </c>
      <c r="C7254" t="s">
        <v>308</v>
      </c>
      <c r="D7254" t="s">
        <v>331</v>
      </c>
      <c r="E7254" s="463" t="s">
        <v>352</v>
      </c>
      <c r="F7254">
        <v>2022</v>
      </c>
      <c r="G7254">
        <v>32.1</v>
      </c>
    </row>
    <row r="7255" spans="1:7">
      <c r="A7255" t="s">
        <v>566</v>
      </c>
      <c r="B7255" t="s">
        <v>294</v>
      </c>
      <c r="C7255" t="s">
        <v>308</v>
      </c>
      <c r="D7255" t="s">
        <v>331</v>
      </c>
      <c r="E7255" t="s">
        <v>353</v>
      </c>
      <c r="F7255">
        <v>2018</v>
      </c>
      <c r="G7255">
        <v>36.6</v>
      </c>
    </row>
    <row r="7256" spans="1:7">
      <c r="A7256" t="s">
        <v>566</v>
      </c>
      <c r="B7256" t="s">
        <v>294</v>
      </c>
      <c r="C7256" t="s">
        <v>308</v>
      </c>
      <c r="D7256" t="s">
        <v>331</v>
      </c>
      <c r="E7256" t="s">
        <v>353</v>
      </c>
      <c r="F7256">
        <v>2022</v>
      </c>
      <c r="G7256">
        <v>43.1</v>
      </c>
    </row>
    <row r="7257" spans="1:7">
      <c r="A7257" t="s">
        <v>566</v>
      </c>
      <c r="B7257" t="s">
        <v>295</v>
      </c>
      <c r="C7257" t="s">
        <v>308</v>
      </c>
      <c r="D7257" t="s">
        <v>331</v>
      </c>
      <c r="F7257">
        <v>2017</v>
      </c>
      <c r="G7257">
        <v>51.1</v>
      </c>
    </row>
    <row r="7258" spans="1:7">
      <c r="A7258" t="s">
        <v>566</v>
      </c>
      <c r="B7258" t="s">
        <v>295</v>
      </c>
      <c r="C7258" t="s">
        <v>308</v>
      </c>
      <c r="D7258" t="s">
        <v>331</v>
      </c>
      <c r="F7258">
        <v>2022</v>
      </c>
      <c r="G7258">
        <v>47.3</v>
      </c>
    </row>
    <row r="7259" spans="1:7">
      <c r="A7259" t="s">
        <v>566</v>
      </c>
      <c r="B7259" t="s">
        <v>296</v>
      </c>
      <c r="C7259" t="s">
        <v>308</v>
      </c>
      <c r="D7259" t="s">
        <v>331</v>
      </c>
      <c r="E7259" t="s">
        <v>354</v>
      </c>
      <c r="F7259">
        <v>2018</v>
      </c>
      <c r="G7259">
        <v>30</v>
      </c>
    </row>
    <row r="7260" spans="1:7">
      <c r="A7260" t="s">
        <v>566</v>
      </c>
      <c r="B7260" t="s">
        <v>296</v>
      </c>
      <c r="C7260" t="s">
        <v>308</v>
      </c>
      <c r="D7260" t="s">
        <v>331</v>
      </c>
      <c r="E7260" t="s">
        <v>354</v>
      </c>
      <c r="F7260">
        <v>2022</v>
      </c>
      <c r="G7260">
        <v>30</v>
      </c>
    </row>
    <row r="7261" spans="1:7">
      <c r="A7261" t="s">
        <v>566</v>
      </c>
      <c r="B7261" t="s">
        <v>297</v>
      </c>
      <c r="C7261" t="s">
        <v>308</v>
      </c>
      <c r="D7261" t="s">
        <v>331</v>
      </c>
      <c r="F7261">
        <v>2018</v>
      </c>
      <c r="G7261">
        <v>42.6</v>
      </c>
    </row>
    <row r="7262" spans="1:7">
      <c r="A7262" t="s">
        <v>566</v>
      </c>
      <c r="B7262" t="s">
        <v>298</v>
      </c>
      <c r="C7262" t="s">
        <v>194</v>
      </c>
      <c r="D7262" t="s">
        <v>338</v>
      </c>
      <c r="F7262">
        <v>2019</v>
      </c>
      <c r="G7262">
        <v>3.9739562621753399</v>
      </c>
    </row>
    <row r="7263" spans="1:7">
      <c r="A7263" t="s">
        <v>566</v>
      </c>
      <c r="B7263" t="s">
        <v>299</v>
      </c>
      <c r="C7263" t="s">
        <v>310</v>
      </c>
      <c r="D7263" t="s">
        <v>339</v>
      </c>
      <c r="F7263" t="s">
        <v>363</v>
      </c>
      <c r="G7263">
        <v>4.1152263374485592E-3</v>
      </c>
    </row>
    <row r="7264" spans="1:7">
      <c r="A7264" t="s">
        <v>566</v>
      </c>
      <c r="B7264" t="s">
        <v>300</v>
      </c>
      <c r="C7264" t="s">
        <v>202</v>
      </c>
      <c r="D7264" t="s">
        <v>340</v>
      </c>
      <c r="F7264">
        <v>2017</v>
      </c>
      <c r="G7264">
        <v>5.9</v>
      </c>
    </row>
    <row r="7265" spans="1:7">
      <c r="A7265" t="s">
        <v>566</v>
      </c>
      <c r="B7265" t="s">
        <v>300</v>
      </c>
      <c r="C7265" t="s">
        <v>194</v>
      </c>
      <c r="D7265" t="s">
        <v>340</v>
      </c>
      <c r="F7265">
        <v>2018</v>
      </c>
      <c r="G7265">
        <v>5.8823529411764701</v>
      </c>
    </row>
    <row r="7266" spans="1:7">
      <c r="A7266" t="s">
        <v>566</v>
      </c>
      <c r="B7266" t="s">
        <v>300</v>
      </c>
      <c r="C7266" t="s">
        <v>194</v>
      </c>
      <c r="D7266" t="s">
        <v>340</v>
      </c>
      <c r="F7266">
        <v>2021</v>
      </c>
      <c r="G7266">
        <v>4.5977011494252897</v>
      </c>
    </row>
    <row r="7267" spans="1:7">
      <c r="A7267" t="s">
        <v>568</v>
      </c>
      <c r="B7267" t="s">
        <v>266</v>
      </c>
      <c r="C7267" t="s">
        <v>303</v>
      </c>
      <c r="D7267" t="s">
        <v>313</v>
      </c>
      <c r="F7267">
        <v>2018</v>
      </c>
      <c r="G7267" t="s">
        <v>569</v>
      </c>
    </row>
    <row r="7268" spans="1:7">
      <c r="A7268" t="s">
        <v>568</v>
      </c>
      <c r="B7268" t="s">
        <v>267</v>
      </c>
      <c r="C7268" t="s">
        <v>304</v>
      </c>
      <c r="D7268" t="s">
        <v>314</v>
      </c>
      <c r="F7268">
        <v>2018</v>
      </c>
      <c r="G7268">
        <v>19000000</v>
      </c>
    </row>
    <row r="7269" spans="1:7">
      <c r="A7269" t="s">
        <v>568</v>
      </c>
      <c r="B7269" t="s">
        <v>268</v>
      </c>
      <c r="C7269" t="s">
        <v>305</v>
      </c>
      <c r="D7269" t="s">
        <v>315</v>
      </c>
      <c r="F7269">
        <v>2018</v>
      </c>
      <c r="G7269">
        <v>1220190</v>
      </c>
    </row>
    <row r="7270" spans="1:7">
      <c r="A7270" t="s">
        <v>568</v>
      </c>
      <c r="B7270" t="s">
        <v>269</v>
      </c>
      <c r="C7270" t="s">
        <v>305</v>
      </c>
      <c r="D7270" t="s">
        <v>316</v>
      </c>
      <c r="E7270" t="s">
        <v>343</v>
      </c>
      <c r="F7270" t="s">
        <v>356</v>
      </c>
      <c r="G7270">
        <v>40.1</v>
      </c>
    </row>
    <row r="7271" spans="1:7" ht="127.5">
      <c r="A7271" t="s">
        <v>568</v>
      </c>
      <c r="B7271" t="s">
        <v>270</v>
      </c>
      <c r="C7271" t="s">
        <v>182</v>
      </c>
      <c r="D7271" t="s">
        <v>317</v>
      </c>
      <c r="E7271" s="463" t="s">
        <v>344</v>
      </c>
      <c r="F7271">
        <v>2016</v>
      </c>
      <c r="G7271" t="s">
        <v>64</v>
      </c>
    </row>
    <row r="7272" spans="1:7">
      <c r="A7272" t="s">
        <v>568</v>
      </c>
      <c r="B7272" t="s">
        <v>270</v>
      </c>
      <c r="D7272" t="s">
        <v>318</v>
      </c>
      <c r="F7272">
        <v>2019</v>
      </c>
      <c r="G7272">
        <v>39.299999999999997</v>
      </c>
    </row>
    <row r="7273" spans="1:7" ht="102">
      <c r="A7273" t="s">
        <v>568</v>
      </c>
      <c r="B7273" t="s">
        <v>271</v>
      </c>
      <c r="C7273" t="s">
        <v>306</v>
      </c>
      <c r="D7273" t="s">
        <v>319</v>
      </c>
      <c r="E7273" s="463" t="s">
        <v>345</v>
      </c>
      <c r="F7273">
        <v>2017</v>
      </c>
      <c r="G7273">
        <v>0.42699999999999999</v>
      </c>
    </row>
    <row r="7274" spans="1:7">
      <c r="A7274" t="s">
        <v>568</v>
      </c>
      <c r="B7274" t="s">
        <v>271</v>
      </c>
      <c r="D7274" t="s">
        <v>320</v>
      </c>
      <c r="F7274">
        <v>2021</v>
      </c>
      <c r="G7274">
        <v>0.42799999999999999</v>
      </c>
    </row>
    <row r="7275" spans="1:7" ht="178.5">
      <c r="A7275" t="s">
        <v>568</v>
      </c>
      <c r="B7275" t="s">
        <v>272</v>
      </c>
      <c r="C7275" t="s">
        <v>307</v>
      </c>
      <c r="D7275" t="s">
        <v>321</v>
      </c>
      <c r="E7275" s="463" t="s">
        <v>346</v>
      </c>
      <c r="F7275">
        <v>2018</v>
      </c>
      <c r="G7275">
        <v>29.7</v>
      </c>
    </row>
    <row r="7276" spans="1:7" ht="51">
      <c r="A7276" t="s">
        <v>568</v>
      </c>
      <c r="B7276" s="463" t="s">
        <v>273</v>
      </c>
      <c r="C7276" t="s">
        <v>202</v>
      </c>
      <c r="F7276">
        <v>2018</v>
      </c>
      <c r="G7276">
        <v>6.1</v>
      </c>
    </row>
    <row r="7277" spans="1:7" ht="51">
      <c r="A7277" t="s">
        <v>568</v>
      </c>
      <c r="B7277" s="463" t="s">
        <v>273</v>
      </c>
      <c r="C7277" t="s">
        <v>202</v>
      </c>
      <c r="D7277" t="s">
        <v>322</v>
      </c>
      <c r="F7277" t="s">
        <v>359</v>
      </c>
      <c r="G7277">
        <v>3.0698700465575799</v>
      </c>
    </row>
    <row r="7278" spans="1:7" ht="51">
      <c r="A7278" t="s">
        <v>568</v>
      </c>
      <c r="B7278" s="463" t="s">
        <v>274</v>
      </c>
      <c r="C7278" t="s">
        <v>202</v>
      </c>
      <c r="D7278" t="s">
        <v>323</v>
      </c>
      <c r="F7278">
        <v>2018</v>
      </c>
      <c r="G7278">
        <v>43.567915125389504</v>
      </c>
    </row>
    <row r="7279" spans="1:7" ht="51">
      <c r="A7279" t="s">
        <v>568</v>
      </c>
      <c r="B7279" s="463" t="s">
        <v>274</v>
      </c>
      <c r="C7279" t="s">
        <v>202</v>
      </c>
      <c r="D7279" t="s">
        <v>323</v>
      </c>
      <c r="F7279">
        <v>2019</v>
      </c>
      <c r="G7279">
        <v>45.640075229318803</v>
      </c>
    </row>
    <row r="7280" spans="1:7" ht="51">
      <c r="A7280" t="s">
        <v>568</v>
      </c>
      <c r="B7280" s="463" t="s">
        <v>274</v>
      </c>
      <c r="C7280" t="s">
        <v>202</v>
      </c>
      <c r="D7280" t="s">
        <v>323</v>
      </c>
      <c r="F7280">
        <v>2020</v>
      </c>
      <c r="G7280">
        <v>45.076214715851897</v>
      </c>
    </row>
    <row r="7281" spans="1:7" ht="51">
      <c r="A7281" t="s">
        <v>568</v>
      </c>
      <c r="B7281" s="463" t="s">
        <v>274</v>
      </c>
      <c r="C7281" t="s">
        <v>202</v>
      </c>
      <c r="D7281" t="s">
        <v>323</v>
      </c>
      <c r="F7281">
        <v>2021</v>
      </c>
      <c r="G7281">
        <v>46.4599959295358</v>
      </c>
    </row>
    <row r="7282" spans="1:7">
      <c r="A7282" t="s">
        <v>568</v>
      </c>
      <c r="B7282" t="s">
        <v>275</v>
      </c>
      <c r="C7282" t="s">
        <v>202</v>
      </c>
      <c r="D7282" t="s">
        <v>324</v>
      </c>
      <c r="F7282">
        <v>2018</v>
      </c>
      <c r="G7282">
        <v>2338.2603122640298</v>
      </c>
    </row>
    <row r="7283" spans="1:7">
      <c r="A7283" t="s">
        <v>568</v>
      </c>
      <c r="B7283" t="s">
        <v>275</v>
      </c>
      <c r="C7283" t="s">
        <v>202</v>
      </c>
      <c r="F7283">
        <v>2019</v>
      </c>
      <c r="G7283">
        <v>2419.68868873067</v>
      </c>
    </row>
    <row r="7284" spans="1:7">
      <c r="A7284" t="s">
        <v>568</v>
      </c>
      <c r="B7284" t="s">
        <v>275</v>
      </c>
      <c r="C7284" t="s">
        <v>202</v>
      </c>
      <c r="F7284">
        <v>2020</v>
      </c>
      <c r="G7284">
        <v>2347.7966744096798</v>
      </c>
    </row>
    <row r="7285" spans="1:7">
      <c r="A7285" t="s">
        <v>568</v>
      </c>
      <c r="B7285" t="s">
        <v>275</v>
      </c>
      <c r="C7285" t="s">
        <v>202</v>
      </c>
      <c r="F7285">
        <v>2021</v>
      </c>
      <c r="G7285">
        <v>2447.324282737</v>
      </c>
    </row>
    <row r="7286" spans="1:7">
      <c r="A7286" t="s">
        <v>568</v>
      </c>
      <c r="B7286" t="s">
        <v>261</v>
      </c>
      <c r="C7286" t="s">
        <v>194</v>
      </c>
      <c r="D7286" t="s">
        <v>322</v>
      </c>
      <c r="F7286">
        <v>2018</v>
      </c>
      <c r="G7286">
        <v>4.7464843272456099</v>
      </c>
    </row>
    <row r="7287" spans="1:7">
      <c r="A7287" t="s">
        <v>568</v>
      </c>
      <c r="B7287" t="s">
        <v>261</v>
      </c>
      <c r="C7287" t="s">
        <v>194</v>
      </c>
      <c r="D7287" t="s">
        <v>322</v>
      </c>
      <c r="F7287" t="s">
        <v>360</v>
      </c>
      <c r="G7287">
        <v>3.0698700465575799</v>
      </c>
    </row>
    <row r="7288" spans="1:7" ht="63.75">
      <c r="A7288" t="s">
        <v>568</v>
      </c>
      <c r="B7288" s="463" t="s">
        <v>276</v>
      </c>
      <c r="C7288" t="s">
        <v>202</v>
      </c>
      <c r="D7288" t="s">
        <v>325</v>
      </c>
      <c r="F7288">
        <v>2014</v>
      </c>
      <c r="G7288">
        <v>3.6481900215148899</v>
      </c>
    </row>
    <row r="7289" spans="1:7" ht="63.75">
      <c r="A7289" t="s">
        <v>568</v>
      </c>
      <c r="B7289" s="463" t="s">
        <v>276</v>
      </c>
      <c r="C7289" t="s">
        <v>202</v>
      </c>
      <c r="D7289" t="s">
        <v>325</v>
      </c>
      <c r="F7289">
        <v>2015</v>
      </c>
      <c r="G7289">
        <v>3.8015201091766402</v>
      </c>
    </row>
    <row r="7290" spans="1:7" ht="63.75">
      <c r="A7290" t="s">
        <v>568</v>
      </c>
      <c r="B7290" s="463" t="s">
        <v>276</v>
      </c>
      <c r="C7290" t="s">
        <v>202</v>
      </c>
      <c r="D7290" t="s">
        <v>325</v>
      </c>
      <c r="F7290">
        <v>2016</v>
      </c>
      <c r="G7290">
        <v>3.0947799682617201</v>
      </c>
    </row>
    <row r="7291" spans="1:7" ht="63.75">
      <c r="A7291" t="s">
        <v>568</v>
      </c>
      <c r="B7291" s="463" t="s">
        <v>276</v>
      </c>
      <c r="C7291" t="s">
        <v>202</v>
      </c>
      <c r="D7291" t="s">
        <v>325</v>
      </c>
      <c r="F7291">
        <v>2017</v>
      </c>
      <c r="G7291">
        <v>3.7897698879241899</v>
      </c>
    </row>
    <row r="7292" spans="1:7" ht="63.75">
      <c r="A7292" t="s">
        <v>568</v>
      </c>
      <c r="B7292" s="463" t="s">
        <v>276</v>
      </c>
      <c r="C7292" t="s">
        <v>202</v>
      </c>
      <c r="D7292" t="s">
        <v>325</v>
      </c>
      <c r="F7292">
        <v>2018</v>
      </c>
      <c r="G7292">
        <v>3.9055650234222399</v>
      </c>
    </row>
    <row r="7293" spans="1:7" ht="63.75">
      <c r="A7293" t="s">
        <v>568</v>
      </c>
      <c r="B7293" s="463" t="s">
        <v>276</v>
      </c>
      <c r="C7293" t="s">
        <v>202</v>
      </c>
      <c r="D7293" t="s">
        <v>325</v>
      </c>
      <c r="F7293">
        <v>2019</v>
      </c>
      <c r="G7293">
        <v>3.48410224914551</v>
      </c>
    </row>
    <row r="7294" spans="1:7" ht="63.75">
      <c r="A7294" t="s">
        <v>568</v>
      </c>
      <c r="B7294" s="463" t="s">
        <v>276</v>
      </c>
      <c r="C7294" t="s">
        <v>202</v>
      </c>
      <c r="D7294" t="s">
        <v>325</v>
      </c>
      <c r="F7294">
        <v>2020</v>
      </c>
      <c r="G7294">
        <v>3.7634313106536901</v>
      </c>
    </row>
    <row r="7295" spans="1:7" ht="63.75">
      <c r="A7295" t="s">
        <v>568</v>
      </c>
      <c r="B7295" s="463" t="s">
        <v>276</v>
      </c>
      <c r="C7295" t="s">
        <v>202</v>
      </c>
      <c r="D7295" t="s">
        <v>325</v>
      </c>
      <c r="F7295" t="s">
        <v>360</v>
      </c>
      <c r="G7295">
        <v>3.7634313106536901</v>
      </c>
    </row>
    <row r="7296" spans="1:7" ht="63.75">
      <c r="A7296" t="s">
        <v>568</v>
      </c>
      <c r="B7296" s="463" t="s">
        <v>277</v>
      </c>
      <c r="C7296" t="s">
        <v>202</v>
      </c>
      <c r="D7296" t="s">
        <v>326</v>
      </c>
      <c r="E7296" t="s">
        <v>347</v>
      </c>
      <c r="F7296">
        <v>2015</v>
      </c>
      <c r="G7296">
        <v>118</v>
      </c>
    </row>
    <row r="7297" spans="1:7" ht="63.75">
      <c r="A7297" t="s">
        <v>568</v>
      </c>
      <c r="B7297" s="463" t="s">
        <v>277</v>
      </c>
      <c r="C7297" t="s">
        <v>202</v>
      </c>
      <c r="D7297" t="s">
        <v>327</v>
      </c>
      <c r="F7297">
        <v>2018</v>
      </c>
      <c r="G7297">
        <v>33.398612980000003</v>
      </c>
    </row>
    <row r="7298" spans="1:7" ht="63.75">
      <c r="A7298" t="s">
        <v>568</v>
      </c>
      <c r="B7298" s="463" t="s">
        <v>277</v>
      </c>
      <c r="F7298">
        <v>2019</v>
      </c>
      <c r="G7298">
        <v>34.281776430000001</v>
      </c>
    </row>
    <row r="7299" spans="1:7">
      <c r="A7299" t="s">
        <v>568</v>
      </c>
      <c r="B7299" t="s">
        <v>278</v>
      </c>
      <c r="C7299" t="s">
        <v>194</v>
      </c>
      <c r="D7299" t="s">
        <v>101</v>
      </c>
      <c r="F7299">
        <v>2020</v>
      </c>
      <c r="G7299">
        <v>5.6</v>
      </c>
    </row>
    <row r="7300" spans="1:7">
      <c r="A7300" t="s">
        <v>568</v>
      </c>
      <c r="B7300" t="s">
        <v>279</v>
      </c>
      <c r="C7300" t="s">
        <v>65</v>
      </c>
      <c r="D7300" t="s">
        <v>328</v>
      </c>
      <c r="F7300" t="s">
        <v>361</v>
      </c>
      <c r="G7300">
        <v>562</v>
      </c>
    </row>
    <row r="7301" spans="1:7" ht="63.75">
      <c r="A7301" t="s">
        <v>568</v>
      </c>
      <c r="B7301" s="463" t="s">
        <v>280</v>
      </c>
      <c r="C7301" t="s">
        <v>202</v>
      </c>
      <c r="D7301" t="s">
        <v>329</v>
      </c>
      <c r="F7301">
        <v>2014</v>
      </c>
      <c r="G7301">
        <v>3.637409925</v>
      </c>
    </row>
    <row r="7302" spans="1:7" ht="63.75">
      <c r="A7302" t="s">
        <v>568</v>
      </c>
      <c r="B7302" s="463" t="s">
        <v>280</v>
      </c>
      <c r="C7302" t="s">
        <v>202</v>
      </c>
      <c r="D7302" t="s">
        <v>330</v>
      </c>
      <c r="F7302">
        <v>2018</v>
      </c>
      <c r="G7302">
        <v>3.9055650234222399</v>
      </c>
    </row>
    <row r="7303" spans="1:7" ht="63.75">
      <c r="A7303" t="s">
        <v>568</v>
      </c>
      <c r="B7303" s="463" t="s">
        <v>280</v>
      </c>
      <c r="C7303" t="s">
        <v>202</v>
      </c>
      <c r="D7303" t="s">
        <v>330</v>
      </c>
      <c r="F7303" t="s">
        <v>359</v>
      </c>
      <c r="G7303">
        <v>3.7634313106536901</v>
      </c>
    </row>
    <row r="7304" spans="1:7">
      <c r="A7304" t="s">
        <v>568</v>
      </c>
      <c r="B7304" t="s">
        <v>281</v>
      </c>
      <c r="C7304" t="s">
        <v>194</v>
      </c>
      <c r="D7304" t="s">
        <v>330</v>
      </c>
      <c r="F7304">
        <v>2018</v>
      </c>
      <c r="G7304">
        <v>3.9055650234222399</v>
      </c>
    </row>
    <row r="7305" spans="1:7">
      <c r="A7305" t="s">
        <v>568</v>
      </c>
      <c r="B7305" t="s">
        <v>281</v>
      </c>
      <c r="C7305" t="s">
        <v>194</v>
      </c>
      <c r="D7305" t="s">
        <v>330</v>
      </c>
      <c r="F7305" t="s">
        <v>360</v>
      </c>
      <c r="G7305">
        <v>3.76</v>
      </c>
    </row>
    <row r="7306" spans="1:7">
      <c r="A7306" t="s">
        <v>568</v>
      </c>
      <c r="B7306" t="s">
        <v>282</v>
      </c>
      <c r="C7306" t="s">
        <v>194</v>
      </c>
      <c r="D7306" t="s">
        <v>210</v>
      </c>
      <c r="F7306">
        <v>2018</v>
      </c>
      <c r="G7306">
        <v>40.988410949707003</v>
      </c>
    </row>
    <row r="7307" spans="1:7">
      <c r="A7307" t="s">
        <v>568</v>
      </c>
      <c r="B7307" t="s">
        <v>283</v>
      </c>
      <c r="C7307" t="s">
        <v>308</v>
      </c>
      <c r="D7307" t="s">
        <v>331</v>
      </c>
      <c r="F7307">
        <v>2018</v>
      </c>
      <c r="G7307">
        <v>8.1</v>
      </c>
    </row>
    <row r="7308" spans="1:7">
      <c r="A7308" t="s">
        <v>568</v>
      </c>
      <c r="B7308" t="s">
        <v>283</v>
      </c>
      <c r="C7308" t="s">
        <v>202</v>
      </c>
      <c r="D7308" t="s">
        <v>332</v>
      </c>
      <c r="F7308">
        <v>2021</v>
      </c>
      <c r="G7308">
        <v>7.7199997901916504</v>
      </c>
    </row>
    <row r="7309" spans="1:7">
      <c r="A7309" t="s">
        <v>568</v>
      </c>
      <c r="B7309" t="s">
        <v>284</v>
      </c>
      <c r="C7309" t="s">
        <v>194</v>
      </c>
      <c r="D7309" t="s">
        <v>333</v>
      </c>
      <c r="F7309" t="s">
        <v>362</v>
      </c>
      <c r="G7309">
        <v>3</v>
      </c>
    </row>
    <row r="7310" spans="1:7">
      <c r="A7310" t="s">
        <v>568</v>
      </c>
      <c r="B7310" t="s">
        <v>285</v>
      </c>
      <c r="C7310" t="s">
        <v>194</v>
      </c>
      <c r="D7310" t="s">
        <v>334</v>
      </c>
      <c r="F7310">
        <v>2020</v>
      </c>
      <c r="G7310">
        <v>50.561416625976598</v>
      </c>
    </row>
    <row r="7311" spans="1:7">
      <c r="A7311" t="s">
        <v>568</v>
      </c>
      <c r="B7311" t="s">
        <v>286</v>
      </c>
      <c r="C7311" t="s">
        <v>309</v>
      </c>
      <c r="D7311" t="s">
        <v>335</v>
      </c>
      <c r="F7311">
        <v>2018</v>
      </c>
      <c r="G7311">
        <v>17</v>
      </c>
    </row>
    <row r="7312" spans="1:7">
      <c r="A7312" t="s">
        <v>568</v>
      </c>
      <c r="B7312" t="s">
        <v>286</v>
      </c>
      <c r="C7312" t="s">
        <v>309</v>
      </c>
      <c r="D7312" t="s">
        <v>336</v>
      </c>
      <c r="F7312">
        <v>2022</v>
      </c>
      <c r="G7312">
        <v>8</v>
      </c>
    </row>
    <row r="7313" spans="1:7">
      <c r="A7313" t="s">
        <v>568</v>
      </c>
      <c r="B7313" t="s">
        <v>287</v>
      </c>
      <c r="C7313" t="s">
        <v>309</v>
      </c>
      <c r="D7313" t="s">
        <v>335</v>
      </c>
      <c r="F7313">
        <v>2018</v>
      </c>
      <c r="G7313">
        <v>27</v>
      </c>
    </row>
    <row r="7314" spans="1:7">
      <c r="A7314" t="s">
        <v>568</v>
      </c>
      <c r="B7314" t="s">
        <v>287</v>
      </c>
      <c r="C7314" t="s">
        <v>309</v>
      </c>
      <c r="D7314" t="s">
        <v>336</v>
      </c>
      <c r="F7314">
        <v>2022</v>
      </c>
      <c r="G7314">
        <v>24</v>
      </c>
    </row>
    <row r="7315" spans="1:7">
      <c r="A7315" t="s">
        <v>568</v>
      </c>
      <c r="B7315" t="s">
        <v>288</v>
      </c>
      <c r="C7315" t="s">
        <v>202</v>
      </c>
      <c r="D7315" t="s">
        <v>337</v>
      </c>
      <c r="E7315" t="s">
        <v>348</v>
      </c>
      <c r="F7315">
        <v>2017</v>
      </c>
      <c r="G7315">
        <v>-1.91</v>
      </c>
    </row>
    <row r="7316" spans="1:7">
      <c r="A7316" t="s">
        <v>568</v>
      </c>
      <c r="B7316" t="s">
        <v>288</v>
      </c>
      <c r="C7316" t="s">
        <v>202</v>
      </c>
      <c r="D7316" t="s">
        <v>337</v>
      </c>
      <c r="E7316" t="s">
        <v>348</v>
      </c>
      <c r="F7316">
        <v>2021</v>
      </c>
      <c r="G7316">
        <v>-2.3524365425109863</v>
      </c>
    </row>
    <row r="7317" spans="1:7">
      <c r="A7317" t="s">
        <v>568</v>
      </c>
      <c r="B7317" t="s">
        <v>289</v>
      </c>
      <c r="C7317" t="s">
        <v>202</v>
      </c>
      <c r="D7317" t="s">
        <v>337</v>
      </c>
      <c r="E7317" t="s">
        <v>349</v>
      </c>
      <c r="F7317">
        <v>2017</v>
      </c>
      <c r="G7317">
        <v>-0.94</v>
      </c>
    </row>
    <row r="7318" spans="1:7">
      <c r="A7318" t="s">
        <v>568</v>
      </c>
      <c r="B7318" t="s">
        <v>289</v>
      </c>
      <c r="C7318" t="s">
        <v>202</v>
      </c>
      <c r="D7318" t="s">
        <v>337</v>
      </c>
      <c r="E7318" t="s">
        <v>349</v>
      </c>
      <c r="F7318">
        <v>2021</v>
      </c>
      <c r="G7318">
        <v>-1.2231879234313965</v>
      </c>
    </row>
    <row r="7319" spans="1:7">
      <c r="A7319" t="s">
        <v>568</v>
      </c>
      <c r="B7319" t="s">
        <v>290</v>
      </c>
      <c r="C7319" t="s">
        <v>202</v>
      </c>
      <c r="D7319" t="s">
        <v>337</v>
      </c>
      <c r="E7319" t="s">
        <v>350</v>
      </c>
      <c r="F7319">
        <v>2017</v>
      </c>
      <c r="G7319">
        <v>-0.56999999999999995</v>
      </c>
    </row>
    <row r="7320" spans="1:7">
      <c r="A7320" t="s">
        <v>568</v>
      </c>
      <c r="B7320" t="s">
        <v>290</v>
      </c>
      <c r="C7320" t="s">
        <v>202</v>
      </c>
      <c r="D7320" t="s">
        <v>337</v>
      </c>
      <c r="E7320" t="s">
        <v>350</v>
      </c>
      <c r="F7320">
        <v>2021</v>
      </c>
      <c r="G7320">
        <v>-0.62164795398712158</v>
      </c>
    </row>
    <row r="7321" spans="1:7">
      <c r="A7321" t="s">
        <v>568</v>
      </c>
      <c r="B7321" t="s">
        <v>291</v>
      </c>
      <c r="C7321" t="s">
        <v>202</v>
      </c>
      <c r="D7321" t="s">
        <v>337</v>
      </c>
      <c r="E7321" t="s">
        <v>351</v>
      </c>
      <c r="F7321">
        <v>2017</v>
      </c>
      <c r="G7321">
        <v>-0.78</v>
      </c>
    </row>
    <row r="7322" spans="1:7">
      <c r="A7322" t="s">
        <v>568</v>
      </c>
      <c r="B7322" t="s">
        <v>291</v>
      </c>
      <c r="C7322" t="s">
        <v>202</v>
      </c>
      <c r="D7322" t="s">
        <v>337</v>
      </c>
      <c r="E7322" t="s">
        <v>351</v>
      </c>
      <c r="F7322">
        <v>2021</v>
      </c>
      <c r="G7322">
        <v>-0.90203243494033813</v>
      </c>
    </row>
    <row r="7323" spans="1:7">
      <c r="A7323" t="s">
        <v>568</v>
      </c>
      <c r="B7323" t="s">
        <v>292</v>
      </c>
      <c r="C7323" t="s">
        <v>202</v>
      </c>
      <c r="D7323" t="s">
        <v>337</v>
      </c>
      <c r="F7323">
        <v>2017</v>
      </c>
      <c r="G7323">
        <v>-0.63</v>
      </c>
    </row>
    <row r="7324" spans="1:7">
      <c r="A7324" t="s">
        <v>568</v>
      </c>
      <c r="B7324" t="s">
        <v>292</v>
      </c>
      <c r="C7324" t="s">
        <v>202</v>
      </c>
      <c r="D7324" t="s">
        <v>337</v>
      </c>
      <c r="F7324">
        <v>2021</v>
      </c>
      <c r="G7324">
        <v>-0.86700701713562012</v>
      </c>
    </row>
    <row r="7325" spans="1:7" ht="114.75">
      <c r="A7325" t="s">
        <v>568</v>
      </c>
      <c r="B7325" t="s">
        <v>293</v>
      </c>
      <c r="C7325" t="s">
        <v>308</v>
      </c>
      <c r="D7325" t="s">
        <v>331</v>
      </c>
      <c r="E7325" s="463" t="s">
        <v>352</v>
      </c>
      <c r="F7325">
        <v>2018</v>
      </c>
      <c r="G7325">
        <v>32.4</v>
      </c>
    </row>
    <row r="7326" spans="1:7" ht="114.75">
      <c r="A7326" t="s">
        <v>568</v>
      </c>
      <c r="B7326" t="s">
        <v>293</v>
      </c>
      <c r="C7326" t="s">
        <v>308</v>
      </c>
      <c r="D7326" t="s">
        <v>331</v>
      </c>
      <c r="E7326" s="463" t="s">
        <v>352</v>
      </c>
      <c r="F7326">
        <v>2022</v>
      </c>
      <c r="G7326">
        <v>34.1</v>
      </c>
    </row>
    <row r="7327" spans="1:7">
      <c r="A7327" t="s">
        <v>568</v>
      </c>
      <c r="B7327" t="s">
        <v>294</v>
      </c>
      <c r="C7327" t="s">
        <v>308</v>
      </c>
      <c r="D7327" t="s">
        <v>331</v>
      </c>
      <c r="E7327" t="s">
        <v>353</v>
      </c>
      <c r="F7327">
        <v>2018</v>
      </c>
      <c r="G7327">
        <v>31.4</v>
      </c>
    </row>
    <row r="7328" spans="1:7">
      <c r="A7328" t="s">
        <v>568</v>
      </c>
      <c r="B7328" t="s">
        <v>294</v>
      </c>
      <c r="C7328" t="s">
        <v>308</v>
      </c>
      <c r="D7328" t="s">
        <v>331</v>
      </c>
      <c r="E7328" t="s">
        <v>353</v>
      </c>
      <c r="F7328">
        <v>2022</v>
      </c>
      <c r="G7328">
        <v>28.3</v>
      </c>
    </row>
    <row r="7329" spans="1:7">
      <c r="A7329" t="s">
        <v>568</v>
      </c>
      <c r="B7329" t="s">
        <v>295</v>
      </c>
      <c r="C7329" t="s">
        <v>308</v>
      </c>
      <c r="D7329" t="s">
        <v>331</v>
      </c>
      <c r="F7329">
        <v>2017</v>
      </c>
      <c r="G7329">
        <v>57.6</v>
      </c>
    </row>
    <row r="7330" spans="1:7">
      <c r="A7330" t="s">
        <v>568</v>
      </c>
      <c r="B7330" t="s">
        <v>295</v>
      </c>
      <c r="C7330" t="s">
        <v>308</v>
      </c>
      <c r="D7330" t="s">
        <v>331</v>
      </c>
      <c r="F7330">
        <v>2022</v>
      </c>
      <c r="G7330">
        <v>55.9</v>
      </c>
    </row>
    <row r="7331" spans="1:7">
      <c r="A7331" t="s">
        <v>568</v>
      </c>
      <c r="B7331" t="s">
        <v>296</v>
      </c>
      <c r="C7331" t="s">
        <v>308</v>
      </c>
      <c r="D7331" t="s">
        <v>331</v>
      </c>
      <c r="E7331" t="s">
        <v>354</v>
      </c>
      <c r="F7331">
        <v>2018</v>
      </c>
      <c r="G7331">
        <v>40</v>
      </c>
    </row>
    <row r="7332" spans="1:7">
      <c r="A7332" t="s">
        <v>568</v>
      </c>
      <c r="B7332" t="s">
        <v>296</v>
      </c>
      <c r="C7332" t="s">
        <v>308</v>
      </c>
      <c r="D7332" t="s">
        <v>331</v>
      </c>
      <c r="E7332" t="s">
        <v>354</v>
      </c>
      <c r="F7332">
        <v>2022</v>
      </c>
      <c r="G7332">
        <v>40</v>
      </c>
    </row>
    <row r="7333" spans="1:7">
      <c r="A7333" t="s">
        <v>568</v>
      </c>
      <c r="B7333" t="s">
        <v>297</v>
      </c>
      <c r="C7333" t="s">
        <v>308</v>
      </c>
      <c r="D7333" t="s">
        <v>331</v>
      </c>
      <c r="F7333">
        <v>2018</v>
      </c>
      <c r="G7333">
        <v>22.2</v>
      </c>
    </row>
    <row r="7334" spans="1:7">
      <c r="A7334" t="s">
        <v>568</v>
      </c>
      <c r="B7334" t="s">
        <v>298</v>
      </c>
      <c r="C7334" t="s">
        <v>194</v>
      </c>
      <c r="D7334" t="s">
        <v>338</v>
      </c>
      <c r="F7334">
        <v>2019</v>
      </c>
      <c r="G7334">
        <v>0.29657101956316001</v>
      </c>
    </row>
    <row r="7335" spans="1:7">
      <c r="A7335" t="s">
        <v>568</v>
      </c>
      <c r="B7335" t="s">
        <v>299</v>
      </c>
      <c r="C7335" t="s">
        <v>310</v>
      </c>
      <c r="D7335" t="s">
        <v>339</v>
      </c>
      <c r="F7335">
        <v>2015</v>
      </c>
      <c r="G7335">
        <v>0.54</v>
      </c>
    </row>
    <row r="7336" spans="1:7">
      <c r="A7336" t="s">
        <v>568</v>
      </c>
      <c r="B7336" t="s">
        <v>299</v>
      </c>
      <c r="C7336" t="s">
        <v>310</v>
      </c>
      <c r="D7336" t="s">
        <v>339</v>
      </c>
      <c r="F7336" t="s">
        <v>363</v>
      </c>
      <c r="G7336">
        <v>0.3150456137812106</v>
      </c>
    </row>
    <row r="7337" spans="1:7">
      <c r="A7337" t="s">
        <v>568</v>
      </c>
      <c r="B7337" t="s">
        <v>300</v>
      </c>
      <c r="C7337" t="s">
        <v>202</v>
      </c>
      <c r="D7337" t="s">
        <v>340</v>
      </c>
      <c r="F7337">
        <v>2017</v>
      </c>
      <c r="G7337">
        <v>8.8000000000000007</v>
      </c>
    </row>
    <row r="7338" spans="1:7">
      <c r="A7338" t="s">
        <v>568</v>
      </c>
      <c r="B7338" t="s">
        <v>300</v>
      </c>
      <c r="C7338" t="s">
        <v>194</v>
      </c>
      <c r="D7338" t="s">
        <v>340</v>
      </c>
      <c r="F7338">
        <v>2018</v>
      </c>
      <c r="G7338">
        <v>8.84353741496599</v>
      </c>
    </row>
    <row r="7339" spans="1:7">
      <c r="A7339" t="s">
        <v>568</v>
      </c>
      <c r="B7339" t="s">
        <v>300</v>
      </c>
      <c r="C7339" t="s">
        <v>194</v>
      </c>
      <c r="D7339" t="s">
        <v>340</v>
      </c>
      <c r="F7339">
        <v>2021</v>
      </c>
      <c r="G7339">
        <v>27.272727272727298</v>
      </c>
    </row>
    <row r="7340" spans="1:7">
      <c r="A7340" t="s">
        <v>568</v>
      </c>
      <c r="B7340" t="s">
        <v>301</v>
      </c>
      <c r="C7340" t="s">
        <v>311</v>
      </c>
      <c r="D7340" t="s">
        <v>341</v>
      </c>
      <c r="F7340">
        <v>2021</v>
      </c>
      <c r="G7340">
        <v>2.8219483077103934E-2</v>
      </c>
    </row>
    <row r="7341" spans="1:7">
      <c r="A7341" t="s">
        <v>568</v>
      </c>
      <c r="B7341" t="s">
        <v>301</v>
      </c>
      <c r="C7341" t="s">
        <v>311</v>
      </c>
      <c r="F7341">
        <v>2019</v>
      </c>
      <c r="G7341">
        <v>2.7E-2</v>
      </c>
    </row>
    <row r="7342" spans="1:7">
      <c r="A7342" t="s">
        <v>570</v>
      </c>
      <c r="B7342" t="s">
        <v>266</v>
      </c>
      <c r="C7342" t="s">
        <v>303</v>
      </c>
      <c r="D7342" t="s">
        <v>313</v>
      </c>
      <c r="F7342">
        <v>2018</v>
      </c>
      <c r="G7342" t="s">
        <v>571</v>
      </c>
    </row>
    <row r="7343" spans="1:7">
      <c r="A7343" t="s">
        <v>570</v>
      </c>
      <c r="B7343" t="s">
        <v>267</v>
      </c>
      <c r="C7343" t="s">
        <v>304</v>
      </c>
      <c r="D7343" t="s">
        <v>314</v>
      </c>
      <c r="F7343">
        <v>2018</v>
      </c>
      <c r="G7343">
        <v>400000</v>
      </c>
    </row>
    <row r="7344" spans="1:7">
      <c r="A7344" t="s">
        <v>570</v>
      </c>
      <c r="B7344" t="s">
        <v>268</v>
      </c>
      <c r="C7344" t="s">
        <v>305</v>
      </c>
      <c r="D7344" t="s">
        <v>315</v>
      </c>
      <c r="F7344">
        <v>2018</v>
      </c>
      <c r="G7344">
        <v>316</v>
      </c>
    </row>
    <row r="7345" spans="1:7">
      <c r="A7345" t="s">
        <v>570</v>
      </c>
      <c r="B7345" t="s">
        <v>269</v>
      </c>
      <c r="C7345" t="s">
        <v>305</v>
      </c>
      <c r="D7345" t="s">
        <v>316</v>
      </c>
      <c r="E7345" t="s">
        <v>343</v>
      </c>
      <c r="F7345" t="s">
        <v>356</v>
      </c>
      <c r="G7345">
        <v>28.1</v>
      </c>
    </row>
    <row r="7346" spans="1:7" ht="127.5">
      <c r="A7346" t="s">
        <v>570</v>
      </c>
      <c r="B7346" t="s">
        <v>270</v>
      </c>
      <c r="C7346" t="s">
        <v>182</v>
      </c>
      <c r="D7346" t="s">
        <v>317</v>
      </c>
      <c r="E7346" s="463" t="s">
        <v>344</v>
      </c>
      <c r="F7346">
        <v>2016</v>
      </c>
      <c r="G7346">
        <v>29</v>
      </c>
    </row>
    <row r="7347" spans="1:7">
      <c r="A7347" t="s">
        <v>570</v>
      </c>
      <c r="B7347" t="s">
        <v>270</v>
      </c>
      <c r="D7347" t="s">
        <v>318</v>
      </c>
      <c r="F7347">
        <v>2019</v>
      </c>
      <c r="G7347">
        <v>43.5</v>
      </c>
    </row>
    <row r="7348" spans="1:7" ht="102">
      <c r="A7348" t="s">
        <v>570</v>
      </c>
      <c r="B7348" t="s">
        <v>271</v>
      </c>
      <c r="C7348" t="s">
        <v>306</v>
      </c>
      <c r="D7348" t="s">
        <v>319</v>
      </c>
      <c r="E7348" s="463" t="s">
        <v>345</v>
      </c>
      <c r="F7348">
        <v>2017</v>
      </c>
      <c r="G7348">
        <v>0.878</v>
      </c>
    </row>
    <row r="7349" spans="1:7">
      <c r="A7349" t="s">
        <v>570</v>
      </c>
      <c r="B7349" t="s">
        <v>271</v>
      </c>
      <c r="D7349" t="s">
        <v>320</v>
      </c>
      <c r="F7349">
        <v>2021</v>
      </c>
      <c r="G7349">
        <v>0.91800000000000004</v>
      </c>
    </row>
    <row r="7350" spans="1:7" ht="178.5">
      <c r="A7350" t="s">
        <v>570</v>
      </c>
      <c r="B7350" t="s">
        <v>272</v>
      </c>
      <c r="C7350" t="s">
        <v>307</v>
      </c>
      <c r="D7350" t="s">
        <v>321</v>
      </c>
      <c r="E7350" s="463" t="s">
        <v>346</v>
      </c>
      <c r="F7350">
        <v>2018</v>
      </c>
      <c r="G7350">
        <v>68.8</v>
      </c>
    </row>
    <row r="7351" spans="1:7" ht="51">
      <c r="A7351" t="s">
        <v>570</v>
      </c>
      <c r="B7351" s="463" t="s">
        <v>273</v>
      </c>
      <c r="C7351" t="s">
        <v>202</v>
      </c>
      <c r="F7351">
        <v>2018</v>
      </c>
      <c r="G7351">
        <v>6.3</v>
      </c>
    </row>
    <row r="7352" spans="1:7" ht="51">
      <c r="A7352" t="s">
        <v>570</v>
      </c>
      <c r="B7352" s="463" t="s">
        <v>273</v>
      </c>
      <c r="C7352" t="s">
        <v>202</v>
      </c>
      <c r="D7352" t="s">
        <v>322</v>
      </c>
      <c r="F7352" t="s">
        <v>359</v>
      </c>
      <c r="G7352">
        <v>9.4135383709694995</v>
      </c>
    </row>
    <row r="7353" spans="1:7" ht="51">
      <c r="A7353" t="s">
        <v>570</v>
      </c>
      <c r="B7353" s="463" t="s">
        <v>274</v>
      </c>
      <c r="C7353" t="s">
        <v>202</v>
      </c>
      <c r="D7353" t="s">
        <v>323</v>
      </c>
      <c r="F7353">
        <v>2018</v>
      </c>
      <c r="G7353">
        <v>21.615834127248402</v>
      </c>
    </row>
    <row r="7354" spans="1:7" ht="51">
      <c r="A7354" t="s">
        <v>570</v>
      </c>
      <c r="B7354" s="463" t="s">
        <v>274</v>
      </c>
      <c r="C7354" t="s">
        <v>202</v>
      </c>
      <c r="D7354" t="s">
        <v>323</v>
      </c>
      <c r="F7354">
        <v>2019</v>
      </c>
      <c r="G7354">
        <v>22.882767669537497</v>
      </c>
    </row>
    <row r="7355" spans="1:7" ht="51">
      <c r="A7355" t="s">
        <v>570</v>
      </c>
      <c r="B7355" s="463" t="s">
        <v>274</v>
      </c>
      <c r="C7355" t="s">
        <v>202</v>
      </c>
      <c r="D7355" t="s">
        <v>323</v>
      </c>
      <c r="F7355">
        <v>2020</v>
      </c>
      <c r="G7355">
        <v>20.972331579812501</v>
      </c>
    </row>
    <row r="7356" spans="1:7" ht="51">
      <c r="A7356" t="s">
        <v>570</v>
      </c>
      <c r="B7356" s="463" t="s">
        <v>274</v>
      </c>
      <c r="C7356" t="s">
        <v>202</v>
      </c>
      <c r="D7356" t="s">
        <v>323</v>
      </c>
      <c r="F7356">
        <v>2021</v>
      </c>
      <c r="G7356">
        <v>22.946570060365101</v>
      </c>
    </row>
    <row r="7357" spans="1:7">
      <c r="A7357" t="s">
        <v>570</v>
      </c>
      <c r="B7357" t="s">
        <v>275</v>
      </c>
      <c r="C7357" t="s">
        <v>202</v>
      </c>
      <c r="D7357" t="s">
        <v>324</v>
      </c>
      <c r="F7357">
        <v>2018</v>
      </c>
      <c r="G7357">
        <v>45568.723207274503</v>
      </c>
    </row>
    <row r="7358" spans="1:7">
      <c r="A7358" t="s">
        <v>570</v>
      </c>
      <c r="B7358" t="s">
        <v>275</v>
      </c>
      <c r="C7358" t="s">
        <v>202</v>
      </c>
      <c r="F7358">
        <v>2019</v>
      </c>
      <c r="G7358">
        <v>47407.880786759502</v>
      </c>
    </row>
    <row r="7359" spans="1:7">
      <c r="A7359" t="s">
        <v>570</v>
      </c>
      <c r="B7359" t="s">
        <v>275</v>
      </c>
      <c r="C7359" t="s">
        <v>202</v>
      </c>
      <c r="F7359">
        <v>2020</v>
      </c>
      <c r="G7359">
        <v>43243.172648436397</v>
      </c>
    </row>
    <row r="7360" spans="1:7">
      <c r="A7360" t="s">
        <v>570</v>
      </c>
      <c r="B7360" t="s">
        <v>275</v>
      </c>
      <c r="C7360" t="s">
        <v>202</v>
      </c>
      <c r="F7360">
        <v>2021</v>
      </c>
      <c r="G7360">
        <v>47714.452168633303</v>
      </c>
    </row>
    <row r="7361" spans="1:7">
      <c r="A7361" t="s">
        <v>570</v>
      </c>
      <c r="B7361" t="s">
        <v>261</v>
      </c>
      <c r="C7361" t="s">
        <v>194</v>
      </c>
      <c r="D7361" t="s">
        <v>322</v>
      </c>
      <c r="F7361">
        <v>2018</v>
      </c>
      <c r="G7361">
        <v>6.0342138072466902</v>
      </c>
    </row>
    <row r="7362" spans="1:7">
      <c r="A7362" t="s">
        <v>570</v>
      </c>
      <c r="B7362" t="s">
        <v>261</v>
      </c>
      <c r="C7362" t="s">
        <v>194</v>
      </c>
      <c r="D7362" t="s">
        <v>322</v>
      </c>
      <c r="F7362" t="s">
        <v>360</v>
      </c>
      <c r="G7362">
        <v>9.4135383709694995</v>
      </c>
    </row>
    <row r="7363" spans="1:7" ht="63.75">
      <c r="A7363" t="s">
        <v>570</v>
      </c>
      <c r="B7363" s="463" t="s">
        <v>276</v>
      </c>
      <c r="C7363" t="s">
        <v>202</v>
      </c>
      <c r="D7363" t="s">
        <v>325</v>
      </c>
      <c r="F7363">
        <v>2014</v>
      </c>
      <c r="G7363">
        <v>7.0042099952697798</v>
      </c>
    </row>
    <row r="7364" spans="1:7" ht="63.75">
      <c r="A7364" t="s">
        <v>570</v>
      </c>
      <c r="B7364" s="463" t="s">
        <v>276</v>
      </c>
      <c r="C7364" t="s">
        <v>202</v>
      </c>
      <c r="D7364" t="s">
        <v>325</v>
      </c>
      <c r="F7364">
        <v>2015</v>
      </c>
      <c r="G7364">
        <v>5.0239801406860396</v>
      </c>
    </row>
    <row r="7365" spans="1:7" ht="63.75">
      <c r="A7365" t="s">
        <v>570</v>
      </c>
      <c r="B7365" s="463" t="s">
        <v>276</v>
      </c>
      <c r="C7365" t="s">
        <v>202</v>
      </c>
      <c r="D7365" t="s">
        <v>325</v>
      </c>
      <c r="F7365">
        <v>2016</v>
      </c>
      <c r="G7365">
        <v>5.0844597816467303</v>
      </c>
    </row>
    <row r="7366" spans="1:7" ht="63.75">
      <c r="A7366" t="s">
        <v>570</v>
      </c>
      <c r="B7366" s="463" t="s">
        <v>276</v>
      </c>
      <c r="C7366" t="s">
        <v>202</v>
      </c>
      <c r="D7366" t="s">
        <v>325</v>
      </c>
      <c r="F7366">
        <v>2017</v>
      </c>
      <c r="G7366">
        <v>4.6516299247741699</v>
      </c>
    </row>
    <row r="7367" spans="1:7" ht="63.75">
      <c r="A7367" t="s">
        <v>570</v>
      </c>
      <c r="B7367" s="463" t="s">
        <v>277</v>
      </c>
      <c r="C7367" t="s">
        <v>202</v>
      </c>
      <c r="D7367" t="s">
        <v>326</v>
      </c>
      <c r="E7367" t="s">
        <v>347</v>
      </c>
      <c r="F7367">
        <v>2015</v>
      </c>
      <c r="G7367">
        <v>3471</v>
      </c>
    </row>
    <row r="7368" spans="1:7" ht="63.75">
      <c r="A7368" t="s">
        <v>570</v>
      </c>
      <c r="B7368" s="463" t="s">
        <v>277</v>
      </c>
      <c r="C7368" t="s">
        <v>202</v>
      </c>
      <c r="D7368" t="s">
        <v>327</v>
      </c>
      <c r="F7368">
        <v>2018</v>
      </c>
      <c r="G7368">
        <v>2753.5109863299999</v>
      </c>
    </row>
    <row r="7369" spans="1:7" ht="63.75">
      <c r="A7369" t="s">
        <v>570</v>
      </c>
      <c r="B7369" s="463" t="s">
        <v>277</v>
      </c>
      <c r="F7369">
        <v>2019</v>
      </c>
      <c r="G7369">
        <v>2531.9108886700001</v>
      </c>
    </row>
    <row r="7370" spans="1:7">
      <c r="A7370" t="s">
        <v>570</v>
      </c>
      <c r="B7370" t="s">
        <v>278</v>
      </c>
      <c r="C7370" t="s">
        <v>194</v>
      </c>
      <c r="D7370" t="s">
        <v>101</v>
      </c>
      <c r="F7370">
        <v>2020</v>
      </c>
      <c r="G7370">
        <v>35</v>
      </c>
    </row>
    <row r="7371" spans="1:7">
      <c r="A7371" t="s">
        <v>570</v>
      </c>
      <c r="B7371" t="s">
        <v>279</v>
      </c>
      <c r="C7371" t="s">
        <v>65</v>
      </c>
      <c r="D7371" t="s">
        <v>328</v>
      </c>
      <c r="F7371" t="s">
        <v>361</v>
      </c>
      <c r="G7371">
        <v>6</v>
      </c>
    </row>
    <row r="7372" spans="1:7" ht="63.75">
      <c r="A7372" t="s">
        <v>570</v>
      </c>
      <c r="B7372" s="463" t="s">
        <v>280</v>
      </c>
      <c r="C7372" t="s">
        <v>202</v>
      </c>
      <c r="D7372" t="s">
        <v>329</v>
      </c>
      <c r="F7372">
        <v>2014</v>
      </c>
      <c r="G7372">
        <v>7.2496399880000002</v>
      </c>
    </row>
    <row r="7373" spans="1:7">
      <c r="A7373" t="s">
        <v>570</v>
      </c>
      <c r="B7373" t="s">
        <v>283</v>
      </c>
      <c r="C7373" t="s">
        <v>308</v>
      </c>
      <c r="D7373" t="s">
        <v>331</v>
      </c>
      <c r="F7373">
        <v>2018</v>
      </c>
      <c r="G7373">
        <v>5.3</v>
      </c>
    </row>
    <row r="7374" spans="1:7">
      <c r="A7374" t="s">
        <v>570</v>
      </c>
      <c r="B7374" t="s">
        <v>283</v>
      </c>
      <c r="C7374" t="s">
        <v>202</v>
      </c>
      <c r="D7374" t="s">
        <v>332</v>
      </c>
      <c r="F7374">
        <v>2021</v>
      </c>
      <c r="G7374">
        <v>3.4990000724792498</v>
      </c>
    </row>
    <row r="7375" spans="1:7">
      <c r="A7375" t="s">
        <v>570</v>
      </c>
      <c r="B7375" t="s">
        <v>284</v>
      </c>
      <c r="C7375" t="s">
        <v>194</v>
      </c>
      <c r="D7375" t="s">
        <v>333</v>
      </c>
      <c r="F7375" t="s">
        <v>362</v>
      </c>
      <c r="G7375">
        <v>0.1</v>
      </c>
    </row>
    <row r="7376" spans="1:7">
      <c r="A7376" t="s">
        <v>570</v>
      </c>
      <c r="B7376" t="s">
        <v>285</v>
      </c>
      <c r="C7376" t="s">
        <v>194</v>
      </c>
      <c r="D7376" t="s">
        <v>334</v>
      </c>
      <c r="F7376">
        <v>2020</v>
      </c>
      <c r="G7376">
        <v>100</v>
      </c>
    </row>
    <row r="7377" spans="1:7">
      <c r="A7377" t="s">
        <v>570</v>
      </c>
      <c r="B7377" t="s">
        <v>286</v>
      </c>
      <c r="C7377" t="s">
        <v>309</v>
      </c>
      <c r="D7377" t="s">
        <v>335</v>
      </c>
      <c r="F7377">
        <v>2018</v>
      </c>
      <c r="G7377">
        <v>36</v>
      </c>
    </row>
    <row r="7378" spans="1:7">
      <c r="A7378" t="s">
        <v>570</v>
      </c>
      <c r="B7378" t="s">
        <v>286</v>
      </c>
      <c r="C7378" t="s">
        <v>309</v>
      </c>
      <c r="D7378" t="s">
        <v>336</v>
      </c>
      <c r="F7378">
        <v>2022</v>
      </c>
      <c r="G7378">
        <v>35</v>
      </c>
    </row>
    <row r="7379" spans="1:7">
      <c r="A7379" t="s">
        <v>570</v>
      </c>
      <c r="B7379" t="s">
        <v>287</v>
      </c>
      <c r="C7379" t="s">
        <v>309</v>
      </c>
      <c r="D7379" t="s">
        <v>335</v>
      </c>
      <c r="F7379">
        <v>2018</v>
      </c>
      <c r="G7379">
        <v>56</v>
      </c>
    </row>
    <row r="7380" spans="1:7">
      <c r="A7380" t="s">
        <v>570</v>
      </c>
      <c r="B7380" t="s">
        <v>287</v>
      </c>
      <c r="C7380" t="s">
        <v>309</v>
      </c>
      <c r="D7380" t="s">
        <v>336</v>
      </c>
      <c r="F7380">
        <v>2022</v>
      </c>
      <c r="G7380">
        <v>54</v>
      </c>
    </row>
    <row r="7381" spans="1:7">
      <c r="A7381" t="s">
        <v>570</v>
      </c>
      <c r="B7381" t="s">
        <v>288</v>
      </c>
      <c r="C7381" t="s">
        <v>202</v>
      </c>
      <c r="D7381" t="s">
        <v>337</v>
      </c>
      <c r="E7381" t="s">
        <v>348</v>
      </c>
      <c r="F7381">
        <v>2017</v>
      </c>
      <c r="G7381">
        <v>1.27</v>
      </c>
    </row>
    <row r="7382" spans="1:7">
      <c r="A7382" t="s">
        <v>570</v>
      </c>
      <c r="B7382" t="s">
        <v>288</v>
      </c>
      <c r="C7382" t="s">
        <v>202</v>
      </c>
      <c r="D7382" t="s">
        <v>337</v>
      </c>
      <c r="E7382" t="s">
        <v>348</v>
      </c>
      <c r="F7382">
        <v>2021</v>
      </c>
      <c r="G7382">
        <v>0.97267550230026245</v>
      </c>
    </row>
    <row r="7383" spans="1:7">
      <c r="A7383" t="s">
        <v>570</v>
      </c>
      <c r="B7383" t="s">
        <v>289</v>
      </c>
      <c r="C7383" t="s">
        <v>202</v>
      </c>
      <c r="D7383" t="s">
        <v>337</v>
      </c>
      <c r="E7383" t="s">
        <v>349</v>
      </c>
      <c r="F7383">
        <v>2017</v>
      </c>
      <c r="G7383">
        <v>1</v>
      </c>
    </row>
    <row r="7384" spans="1:7">
      <c r="A7384" t="s">
        <v>570</v>
      </c>
      <c r="B7384" t="s">
        <v>289</v>
      </c>
      <c r="C7384" t="s">
        <v>202</v>
      </c>
      <c r="D7384" t="s">
        <v>337</v>
      </c>
      <c r="E7384" t="s">
        <v>349</v>
      </c>
      <c r="F7384">
        <v>2021</v>
      </c>
      <c r="G7384">
        <v>0.89264053106307983</v>
      </c>
    </row>
    <row r="7385" spans="1:7">
      <c r="A7385" t="s">
        <v>570</v>
      </c>
      <c r="B7385" t="s">
        <v>290</v>
      </c>
      <c r="C7385" t="s">
        <v>202</v>
      </c>
      <c r="D7385" t="s">
        <v>337</v>
      </c>
      <c r="E7385" t="s">
        <v>350</v>
      </c>
      <c r="F7385">
        <v>2017</v>
      </c>
      <c r="G7385">
        <v>1.28</v>
      </c>
    </row>
    <row r="7386" spans="1:7">
      <c r="A7386" t="s">
        <v>570</v>
      </c>
      <c r="B7386" t="s">
        <v>290</v>
      </c>
      <c r="C7386" t="s">
        <v>202</v>
      </c>
      <c r="D7386" t="s">
        <v>337</v>
      </c>
      <c r="E7386" t="s">
        <v>350</v>
      </c>
      <c r="F7386">
        <v>2021</v>
      </c>
      <c r="G7386">
        <v>0.81372320652008057</v>
      </c>
    </row>
    <row r="7387" spans="1:7">
      <c r="A7387" t="s">
        <v>570</v>
      </c>
      <c r="B7387" t="s">
        <v>291</v>
      </c>
      <c r="C7387" t="s">
        <v>202</v>
      </c>
      <c r="D7387" t="s">
        <v>337</v>
      </c>
      <c r="E7387" t="s">
        <v>351</v>
      </c>
      <c r="F7387">
        <v>2017</v>
      </c>
      <c r="G7387">
        <v>1.1399999999999999</v>
      </c>
    </row>
    <row r="7388" spans="1:7">
      <c r="A7388" t="s">
        <v>570</v>
      </c>
      <c r="B7388" t="s">
        <v>291</v>
      </c>
      <c r="C7388" t="s">
        <v>202</v>
      </c>
      <c r="D7388" t="s">
        <v>337</v>
      </c>
      <c r="E7388" t="s">
        <v>351</v>
      </c>
      <c r="F7388">
        <v>2021</v>
      </c>
      <c r="G7388">
        <v>0.86445069313049316</v>
      </c>
    </row>
    <row r="7389" spans="1:7">
      <c r="A7389" t="s">
        <v>570</v>
      </c>
      <c r="B7389" t="s">
        <v>292</v>
      </c>
      <c r="C7389" t="s">
        <v>202</v>
      </c>
      <c r="D7389" t="s">
        <v>337</v>
      </c>
      <c r="F7389">
        <v>2017</v>
      </c>
      <c r="G7389">
        <v>0.74</v>
      </c>
    </row>
    <row r="7390" spans="1:7">
      <c r="A7390" t="s">
        <v>570</v>
      </c>
      <c r="B7390" t="s">
        <v>292</v>
      </c>
      <c r="C7390" t="s">
        <v>202</v>
      </c>
      <c r="D7390" t="s">
        <v>337</v>
      </c>
      <c r="F7390">
        <v>2021</v>
      </c>
      <c r="G7390">
        <v>0.31758075952529907</v>
      </c>
    </row>
    <row r="7391" spans="1:7" ht="114.75">
      <c r="A7391" t="s">
        <v>570</v>
      </c>
      <c r="B7391" t="s">
        <v>293</v>
      </c>
      <c r="C7391" t="s">
        <v>308</v>
      </c>
      <c r="D7391" t="s">
        <v>331</v>
      </c>
      <c r="E7391" s="463" t="s">
        <v>352</v>
      </c>
      <c r="F7391">
        <v>2018</v>
      </c>
      <c r="G7391">
        <v>62.8</v>
      </c>
    </row>
    <row r="7392" spans="1:7" ht="114.75">
      <c r="A7392" t="s">
        <v>570</v>
      </c>
      <c r="B7392" t="s">
        <v>293</v>
      </c>
      <c r="C7392" t="s">
        <v>308</v>
      </c>
      <c r="D7392" t="s">
        <v>331</v>
      </c>
      <c r="E7392" s="463" t="s">
        <v>352</v>
      </c>
      <c r="F7392">
        <v>2022</v>
      </c>
      <c r="G7392">
        <v>89.9</v>
      </c>
    </row>
    <row r="7393" spans="1:7">
      <c r="A7393" t="s">
        <v>570</v>
      </c>
      <c r="B7393" t="s">
        <v>294</v>
      </c>
      <c r="C7393" t="s">
        <v>308</v>
      </c>
      <c r="D7393" t="s">
        <v>331</v>
      </c>
      <c r="E7393" t="s">
        <v>353</v>
      </c>
      <c r="F7393">
        <v>2018</v>
      </c>
      <c r="G7393">
        <v>49.9</v>
      </c>
    </row>
    <row r="7394" spans="1:7">
      <c r="A7394" t="s">
        <v>570</v>
      </c>
      <c r="B7394" t="s">
        <v>294</v>
      </c>
      <c r="C7394" t="s">
        <v>308</v>
      </c>
      <c r="D7394" t="s">
        <v>331</v>
      </c>
      <c r="E7394" t="s">
        <v>353</v>
      </c>
      <c r="F7394">
        <v>2022</v>
      </c>
      <c r="G7394">
        <v>55.8</v>
      </c>
    </row>
    <row r="7395" spans="1:7">
      <c r="A7395" t="s">
        <v>570</v>
      </c>
      <c r="B7395" t="s">
        <v>295</v>
      </c>
      <c r="C7395" t="s">
        <v>308</v>
      </c>
      <c r="D7395" t="s">
        <v>331</v>
      </c>
      <c r="F7395">
        <v>2017</v>
      </c>
      <c r="G7395">
        <v>68.5</v>
      </c>
    </row>
    <row r="7396" spans="1:7">
      <c r="A7396" t="s">
        <v>570</v>
      </c>
      <c r="B7396" t="s">
        <v>295</v>
      </c>
      <c r="C7396" t="s">
        <v>308</v>
      </c>
      <c r="D7396" t="s">
        <v>331</v>
      </c>
      <c r="F7396">
        <v>2022</v>
      </c>
      <c r="G7396">
        <v>71.5</v>
      </c>
    </row>
    <row r="7397" spans="1:7">
      <c r="A7397" t="s">
        <v>570</v>
      </c>
      <c r="B7397" t="s">
        <v>296</v>
      </c>
      <c r="C7397" t="s">
        <v>308</v>
      </c>
      <c r="D7397" t="s">
        <v>331</v>
      </c>
      <c r="E7397" t="s">
        <v>354</v>
      </c>
      <c r="F7397">
        <v>2018</v>
      </c>
      <c r="G7397">
        <v>60</v>
      </c>
    </row>
    <row r="7398" spans="1:7">
      <c r="A7398" t="s">
        <v>570</v>
      </c>
      <c r="B7398" t="s">
        <v>296</v>
      </c>
      <c r="C7398" t="s">
        <v>308</v>
      </c>
      <c r="D7398" t="s">
        <v>331</v>
      </c>
      <c r="E7398" t="s">
        <v>354</v>
      </c>
      <c r="F7398">
        <v>2022</v>
      </c>
      <c r="G7398">
        <v>50</v>
      </c>
    </row>
    <row r="7399" spans="1:7">
      <c r="A7399" t="s">
        <v>570</v>
      </c>
      <c r="B7399" t="s">
        <v>297</v>
      </c>
      <c r="C7399" t="s">
        <v>308</v>
      </c>
      <c r="D7399" t="s">
        <v>331</v>
      </c>
      <c r="F7399">
        <v>2018</v>
      </c>
      <c r="G7399">
        <v>40.4</v>
      </c>
    </row>
    <row r="7400" spans="1:7">
      <c r="A7400" t="s">
        <v>570</v>
      </c>
      <c r="B7400" t="s">
        <v>298</v>
      </c>
      <c r="C7400" t="s">
        <v>194</v>
      </c>
      <c r="D7400" t="s">
        <v>338</v>
      </c>
      <c r="F7400">
        <v>2019</v>
      </c>
      <c r="G7400">
        <v>3.29324560594014</v>
      </c>
    </row>
    <row r="7401" spans="1:7">
      <c r="A7401" t="s">
        <v>570</v>
      </c>
      <c r="B7401" t="s">
        <v>299</v>
      </c>
      <c r="C7401" t="s">
        <v>310</v>
      </c>
      <c r="D7401" t="s">
        <v>339</v>
      </c>
      <c r="F7401">
        <v>2015</v>
      </c>
      <c r="G7401">
        <v>7.9000000000000001E-2</v>
      </c>
    </row>
    <row r="7402" spans="1:7">
      <c r="A7402" t="s">
        <v>570</v>
      </c>
      <c r="B7402" t="s">
        <v>299</v>
      </c>
      <c r="C7402" t="s">
        <v>310</v>
      </c>
      <c r="D7402" t="s">
        <v>339</v>
      </c>
      <c r="F7402" t="s">
        <v>363</v>
      </c>
      <c r="G7402">
        <v>0.11486763468467497</v>
      </c>
    </row>
    <row r="7403" spans="1:7">
      <c r="A7403" t="s">
        <v>570</v>
      </c>
      <c r="B7403" t="s">
        <v>300</v>
      </c>
      <c r="C7403" t="s">
        <v>202</v>
      </c>
      <c r="D7403" t="s">
        <v>340</v>
      </c>
      <c r="F7403">
        <v>2017</v>
      </c>
      <c r="G7403">
        <v>11.9</v>
      </c>
    </row>
    <row r="7404" spans="1:7">
      <c r="A7404" t="s">
        <v>570</v>
      </c>
      <c r="B7404" t="s">
        <v>300</v>
      </c>
      <c r="C7404" t="s">
        <v>194</v>
      </c>
      <c r="D7404" t="s">
        <v>340</v>
      </c>
      <c r="F7404">
        <v>2018</v>
      </c>
      <c r="G7404">
        <v>11.9402985074627</v>
      </c>
    </row>
    <row r="7405" spans="1:7">
      <c r="A7405" t="s">
        <v>570</v>
      </c>
      <c r="B7405" t="s">
        <v>300</v>
      </c>
      <c r="C7405" t="s">
        <v>194</v>
      </c>
      <c r="D7405" t="s">
        <v>340</v>
      </c>
      <c r="F7405">
        <v>2021</v>
      </c>
      <c r="G7405">
        <v>13.4328358208955</v>
      </c>
    </row>
    <row r="7406" spans="1:7">
      <c r="A7406" t="s">
        <v>570</v>
      </c>
      <c r="B7406" t="s">
        <v>301</v>
      </c>
      <c r="C7406" t="s">
        <v>311</v>
      </c>
      <c r="D7406" t="s">
        <v>341</v>
      </c>
      <c r="F7406">
        <v>2021</v>
      </c>
      <c r="G7406">
        <v>5.1366003136185702E-3</v>
      </c>
    </row>
    <row r="7407" spans="1:7">
      <c r="A7407" t="s">
        <v>570</v>
      </c>
      <c r="B7407" t="s">
        <v>301</v>
      </c>
      <c r="C7407" t="s">
        <v>311</v>
      </c>
      <c r="F7407">
        <v>2019</v>
      </c>
      <c r="G7407">
        <v>6.0000000000000001E-3</v>
      </c>
    </row>
    <row r="7408" spans="1:7">
      <c r="A7408" t="s">
        <v>572</v>
      </c>
      <c r="B7408" t="s">
        <v>266</v>
      </c>
      <c r="C7408" t="s">
        <v>303</v>
      </c>
      <c r="D7408" t="s">
        <v>313</v>
      </c>
      <c r="F7408">
        <v>2018</v>
      </c>
      <c r="G7408" t="s">
        <v>573</v>
      </c>
    </row>
    <row r="7409" spans="1:7">
      <c r="A7409" t="s">
        <v>572</v>
      </c>
      <c r="B7409" t="s">
        <v>267</v>
      </c>
      <c r="C7409" t="s">
        <v>304</v>
      </c>
      <c r="D7409" t="s">
        <v>314</v>
      </c>
      <c r="F7409">
        <v>2018</v>
      </c>
      <c r="G7409">
        <v>3800000</v>
      </c>
    </row>
    <row r="7410" spans="1:7">
      <c r="A7410" t="s">
        <v>572</v>
      </c>
      <c r="B7410" t="s">
        <v>268</v>
      </c>
      <c r="C7410" t="s">
        <v>305</v>
      </c>
      <c r="D7410" t="s">
        <v>315</v>
      </c>
      <c r="F7410">
        <v>2018</v>
      </c>
      <c r="G7410">
        <v>1030700</v>
      </c>
    </row>
    <row r="7411" spans="1:7">
      <c r="A7411" t="s">
        <v>572</v>
      </c>
      <c r="B7411" t="s">
        <v>269</v>
      </c>
      <c r="C7411" t="s">
        <v>305</v>
      </c>
      <c r="D7411" t="s">
        <v>316</v>
      </c>
      <c r="E7411" t="s">
        <v>343</v>
      </c>
      <c r="F7411" t="s">
        <v>356</v>
      </c>
      <c r="G7411">
        <v>37</v>
      </c>
    </row>
    <row r="7412" spans="1:7" ht="127.5">
      <c r="A7412" t="s">
        <v>572</v>
      </c>
      <c r="B7412" t="s">
        <v>270</v>
      </c>
      <c r="C7412" t="s">
        <v>182</v>
      </c>
      <c r="D7412" t="s">
        <v>317</v>
      </c>
      <c r="E7412" s="463" t="s">
        <v>344</v>
      </c>
      <c r="F7412">
        <v>2016</v>
      </c>
      <c r="G7412">
        <v>18</v>
      </c>
    </row>
    <row r="7413" spans="1:7">
      <c r="A7413" t="s">
        <v>572</v>
      </c>
      <c r="B7413" t="s">
        <v>270</v>
      </c>
      <c r="D7413" t="s">
        <v>318</v>
      </c>
      <c r="F7413">
        <v>2019</v>
      </c>
      <c r="G7413">
        <v>34.700000000000003</v>
      </c>
    </row>
    <row r="7414" spans="1:7" ht="102">
      <c r="A7414" t="s">
        <v>572</v>
      </c>
      <c r="B7414" t="s">
        <v>271</v>
      </c>
      <c r="C7414" t="s">
        <v>306</v>
      </c>
      <c r="D7414" t="s">
        <v>319</v>
      </c>
      <c r="E7414" s="463" t="s">
        <v>345</v>
      </c>
      <c r="F7414">
        <v>2017</v>
      </c>
      <c r="G7414">
        <v>0.52</v>
      </c>
    </row>
    <row r="7415" spans="1:7">
      <c r="A7415" t="s">
        <v>572</v>
      </c>
      <c r="B7415" t="s">
        <v>271</v>
      </c>
      <c r="D7415" t="s">
        <v>320</v>
      </c>
      <c r="F7415">
        <v>2021</v>
      </c>
      <c r="G7415">
        <v>0.55600000000000005</v>
      </c>
    </row>
    <row r="7416" spans="1:7" ht="178.5">
      <c r="A7416" t="s">
        <v>572</v>
      </c>
      <c r="B7416" t="s">
        <v>272</v>
      </c>
      <c r="C7416" t="s">
        <v>307</v>
      </c>
      <c r="D7416" t="s">
        <v>321</v>
      </c>
      <c r="E7416" s="463" t="s">
        <v>346</v>
      </c>
      <c r="F7416">
        <v>2018</v>
      </c>
      <c r="G7416">
        <v>28.9</v>
      </c>
    </row>
    <row r="7417" spans="1:7" ht="51">
      <c r="A7417" t="s">
        <v>572</v>
      </c>
      <c r="B7417" s="463" t="s">
        <v>273</v>
      </c>
      <c r="C7417" t="s">
        <v>202</v>
      </c>
      <c r="F7417">
        <v>2018</v>
      </c>
      <c r="G7417">
        <v>1.9</v>
      </c>
    </row>
    <row r="7418" spans="1:7" ht="51">
      <c r="A7418" t="s">
        <v>572</v>
      </c>
      <c r="B7418" s="463" t="s">
        <v>273</v>
      </c>
      <c r="C7418" t="s">
        <v>202</v>
      </c>
      <c r="D7418" t="s">
        <v>322</v>
      </c>
      <c r="F7418" t="s">
        <v>359</v>
      </c>
      <c r="G7418">
        <v>2.2997485412952599</v>
      </c>
    </row>
    <row r="7419" spans="1:7" ht="51">
      <c r="A7419" t="s">
        <v>572</v>
      </c>
      <c r="B7419" s="463" t="s">
        <v>274</v>
      </c>
      <c r="C7419" t="s">
        <v>202</v>
      </c>
      <c r="D7419" t="s">
        <v>323</v>
      </c>
      <c r="F7419">
        <v>2018</v>
      </c>
      <c r="G7419">
        <v>22.868132165296199</v>
      </c>
    </row>
    <row r="7420" spans="1:7" ht="51">
      <c r="A7420" t="s">
        <v>572</v>
      </c>
      <c r="B7420" s="463" t="s">
        <v>274</v>
      </c>
      <c r="C7420" t="s">
        <v>202</v>
      </c>
      <c r="D7420" t="s">
        <v>323</v>
      </c>
      <c r="F7420">
        <v>2019</v>
      </c>
      <c r="G7420">
        <v>24.185320705186601</v>
      </c>
    </row>
    <row r="7421" spans="1:7" ht="51">
      <c r="A7421" t="s">
        <v>572</v>
      </c>
      <c r="B7421" s="463" t="s">
        <v>274</v>
      </c>
      <c r="C7421" t="s">
        <v>202</v>
      </c>
      <c r="D7421" t="s">
        <v>323</v>
      </c>
      <c r="F7421">
        <v>2020</v>
      </c>
      <c r="G7421">
        <v>23.758855674201399</v>
      </c>
    </row>
    <row r="7422" spans="1:7" ht="51">
      <c r="A7422" t="s">
        <v>572</v>
      </c>
      <c r="B7422" s="463" t="s">
        <v>274</v>
      </c>
      <c r="C7422" t="s">
        <v>202</v>
      </c>
      <c r="D7422" t="s">
        <v>323</v>
      </c>
      <c r="F7422">
        <v>2021</v>
      </c>
      <c r="G7422">
        <v>24.305249610997301</v>
      </c>
    </row>
    <row r="7423" spans="1:7">
      <c r="A7423" t="s">
        <v>572</v>
      </c>
      <c r="B7423" t="s">
        <v>275</v>
      </c>
      <c r="C7423" t="s">
        <v>202</v>
      </c>
      <c r="D7423" t="s">
        <v>324</v>
      </c>
      <c r="F7423">
        <v>2018</v>
      </c>
      <c r="G7423">
        <v>5317.4642936396904</v>
      </c>
    </row>
    <row r="7424" spans="1:7">
      <c r="A7424" t="s">
        <v>572</v>
      </c>
      <c r="B7424" t="s">
        <v>275</v>
      </c>
      <c r="C7424" t="s">
        <v>202</v>
      </c>
      <c r="F7424">
        <v>2019</v>
      </c>
      <c r="G7424">
        <v>5569.5391631675902</v>
      </c>
    </row>
    <row r="7425" spans="1:7">
      <c r="A7425" t="s">
        <v>572</v>
      </c>
      <c r="B7425" t="s">
        <v>275</v>
      </c>
      <c r="C7425" t="s">
        <v>202</v>
      </c>
      <c r="F7425">
        <v>2020</v>
      </c>
      <c r="G7425">
        <v>5389.6464884458401</v>
      </c>
    </row>
    <row r="7426" spans="1:7">
      <c r="A7426" t="s">
        <v>572</v>
      </c>
      <c r="B7426" t="s">
        <v>275</v>
      </c>
      <c r="C7426" t="s">
        <v>202</v>
      </c>
      <c r="F7426">
        <v>2021</v>
      </c>
      <c r="G7426">
        <v>5591.83473986426</v>
      </c>
    </row>
    <row r="7427" spans="1:7">
      <c r="A7427" t="s">
        <v>572</v>
      </c>
      <c r="B7427" t="s">
        <v>261</v>
      </c>
      <c r="C7427" t="s">
        <v>194</v>
      </c>
      <c r="D7427" t="s">
        <v>322</v>
      </c>
      <c r="F7427">
        <v>2018</v>
      </c>
      <c r="G7427">
        <v>4.5267462250106503</v>
      </c>
    </row>
    <row r="7428" spans="1:7">
      <c r="A7428" t="s">
        <v>572</v>
      </c>
      <c r="B7428" t="s">
        <v>261</v>
      </c>
      <c r="C7428" t="s">
        <v>194</v>
      </c>
      <c r="D7428" t="s">
        <v>322</v>
      </c>
      <c r="F7428" t="s">
        <v>360</v>
      </c>
      <c r="G7428">
        <v>2.2997485412952599</v>
      </c>
    </row>
    <row r="7429" spans="1:7" ht="63.75">
      <c r="A7429" t="s">
        <v>572</v>
      </c>
      <c r="B7429" s="463" t="s">
        <v>276</v>
      </c>
      <c r="C7429" t="s">
        <v>202</v>
      </c>
      <c r="D7429" t="s">
        <v>325</v>
      </c>
      <c r="F7429">
        <v>2016</v>
      </c>
      <c r="G7429">
        <v>1.9440599679946899</v>
      </c>
    </row>
    <row r="7430" spans="1:7" ht="63.75">
      <c r="A7430" t="s">
        <v>572</v>
      </c>
      <c r="B7430" s="463" t="s">
        <v>276</v>
      </c>
      <c r="C7430" t="s">
        <v>202</v>
      </c>
      <c r="D7430" t="s">
        <v>325</v>
      </c>
      <c r="F7430">
        <v>2019</v>
      </c>
      <c r="G7430">
        <v>1.8243700265884399</v>
      </c>
    </row>
    <row r="7431" spans="1:7" ht="63.75">
      <c r="A7431" t="s">
        <v>572</v>
      </c>
      <c r="B7431" s="463" t="s">
        <v>276</v>
      </c>
      <c r="C7431" t="s">
        <v>202</v>
      </c>
      <c r="D7431" t="s">
        <v>325</v>
      </c>
      <c r="F7431">
        <v>2020</v>
      </c>
      <c r="G7431">
        <v>1.88116002082825</v>
      </c>
    </row>
    <row r="7432" spans="1:7" ht="63.75">
      <c r="A7432" t="s">
        <v>572</v>
      </c>
      <c r="B7432" s="463" t="s">
        <v>276</v>
      </c>
      <c r="C7432" t="s">
        <v>202</v>
      </c>
      <c r="D7432" t="s">
        <v>325</v>
      </c>
      <c r="F7432" t="s">
        <v>360</v>
      </c>
      <c r="G7432">
        <v>1.88116002082825</v>
      </c>
    </row>
    <row r="7433" spans="1:7" ht="63.75">
      <c r="A7433" t="s">
        <v>572</v>
      </c>
      <c r="B7433" s="463" t="s">
        <v>277</v>
      </c>
      <c r="C7433" t="s">
        <v>202</v>
      </c>
      <c r="D7433" t="s">
        <v>326</v>
      </c>
      <c r="E7433" t="s">
        <v>347</v>
      </c>
      <c r="F7433">
        <v>2015</v>
      </c>
      <c r="G7433">
        <v>177</v>
      </c>
    </row>
    <row r="7434" spans="1:7" ht="63.75">
      <c r="A7434" t="s">
        <v>572</v>
      </c>
      <c r="B7434" s="463" t="s">
        <v>277</v>
      </c>
      <c r="C7434" t="s">
        <v>202</v>
      </c>
      <c r="D7434" t="s">
        <v>327</v>
      </c>
      <c r="F7434">
        <v>2018</v>
      </c>
      <c r="G7434">
        <v>57.29694748</v>
      </c>
    </row>
    <row r="7435" spans="1:7" ht="63.75">
      <c r="A7435" t="s">
        <v>572</v>
      </c>
      <c r="B7435" s="463" t="s">
        <v>277</v>
      </c>
      <c r="F7435">
        <v>2019</v>
      </c>
      <c r="G7435">
        <v>57.884845730000002</v>
      </c>
    </row>
    <row r="7436" spans="1:7">
      <c r="A7436" t="s">
        <v>572</v>
      </c>
      <c r="B7436" t="s">
        <v>278</v>
      </c>
      <c r="C7436" t="s">
        <v>194</v>
      </c>
      <c r="D7436" t="s">
        <v>101</v>
      </c>
      <c r="F7436">
        <v>2020</v>
      </c>
      <c r="G7436">
        <v>14.8</v>
      </c>
    </row>
    <row r="7437" spans="1:7">
      <c r="A7437" t="s">
        <v>572</v>
      </c>
      <c r="B7437" t="s">
        <v>279</v>
      </c>
      <c r="C7437" t="s">
        <v>65</v>
      </c>
      <c r="D7437" t="s">
        <v>328</v>
      </c>
      <c r="F7437" t="s">
        <v>361</v>
      </c>
      <c r="G7437">
        <v>766</v>
      </c>
    </row>
    <row r="7438" spans="1:7" ht="63.75">
      <c r="A7438" t="s">
        <v>572</v>
      </c>
      <c r="B7438" s="463" t="s">
        <v>280</v>
      </c>
      <c r="C7438" t="s">
        <v>202</v>
      </c>
      <c r="D7438" t="s">
        <v>329</v>
      </c>
      <c r="F7438">
        <v>2014</v>
      </c>
      <c r="G7438" t="s">
        <v>64</v>
      </c>
    </row>
    <row r="7439" spans="1:7" ht="63.75">
      <c r="A7439" t="s">
        <v>572</v>
      </c>
      <c r="B7439" s="463" t="s">
        <v>280</v>
      </c>
      <c r="C7439" t="s">
        <v>202</v>
      </c>
      <c r="D7439" t="s">
        <v>330</v>
      </c>
      <c r="F7439">
        <v>2018</v>
      </c>
      <c r="G7439">
        <v>15.199999809265099</v>
      </c>
    </row>
    <row r="7440" spans="1:7" ht="63.75">
      <c r="A7440" t="s">
        <v>572</v>
      </c>
      <c r="B7440" s="463" t="s">
        <v>280</v>
      </c>
      <c r="C7440" t="s">
        <v>202</v>
      </c>
      <c r="D7440" t="s">
        <v>330</v>
      </c>
      <c r="F7440" t="s">
        <v>359</v>
      </c>
      <c r="G7440">
        <v>15.75</v>
      </c>
    </row>
    <row r="7441" spans="1:7">
      <c r="A7441" t="s">
        <v>572</v>
      </c>
      <c r="B7441" t="s">
        <v>281</v>
      </c>
      <c r="C7441" t="s">
        <v>194</v>
      </c>
      <c r="D7441" t="s">
        <v>330</v>
      </c>
      <c r="F7441">
        <v>2018</v>
      </c>
      <c r="G7441">
        <v>15.199999809265099</v>
      </c>
    </row>
    <row r="7442" spans="1:7">
      <c r="A7442" t="s">
        <v>572</v>
      </c>
      <c r="B7442" t="s">
        <v>281</v>
      </c>
      <c r="C7442" t="s">
        <v>194</v>
      </c>
      <c r="D7442" t="s">
        <v>330</v>
      </c>
      <c r="F7442" t="s">
        <v>360</v>
      </c>
      <c r="G7442">
        <v>15.75</v>
      </c>
    </row>
    <row r="7443" spans="1:7">
      <c r="A7443" t="s">
        <v>572</v>
      </c>
      <c r="B7443" t="s">
        <v>282</v>
      </c>
      <c r="C7443" t="s">
        <v>194</v>
      </c>
      <c r="D7443" t="s">
        <v>210</v>
      </c>
      <c r="F7443">
        <v>2018</v>
      </c>
      <c r="G7443">
        <v>19.6911106109619</v>
      </c>
    </row>
    <row r="7444" spans="1:7">
      <c r="A7444" t="s">
        <v>572</v>
      </c>
      <c r="B7444" t="s">
        <v>282</v>
      </c>
      <c r="C7444" t="s">
        <v>194</v>
      </c>
      <c r="D7444" t="s">
        <v>210</v>
      </c>
      <c r="F7444" t="s">
        <v>359</v>
      </c>
      <c r="G7444">
        <v>23.142400741577099</v>
      </c>
    </row>
    <row r="7445" spans="1:7">
      <c r="A7445" t="s">
        <v>572</v>
      </c>
      <c r="B7445" t="s">
        <v>283</v>
      </c>
      <c r="C7445" t="s">
        <v>308</v>
      </c>
      <c r="D7445" t="s">
        <v>331</v>
      </c>
      <c r="F7445">
        <v>2018</v>
      </c>
      <c r="G7445">
        <v>11.7</v>
      </c>
    </row>
    <row r="7446" spans="1:7">
      <c r="A7446" t="s">
        <v>572</v>
      </c>
      <c r="B7446" t="s">
        <v>283</v>
      </c>
      <c r="C7446" t="s">
        <v>202</v>
      </c>
      <c r="D7446" t="s">
        <v>332</v>
      </c>
      <c r="F7446">
        <v>2021</v>
      </c>
      <c r="G7446">
        <v>11.463000297546399</v>
      </c>
    </row>
    <row r="7447" spans="1:7">
      <c r="A7447" t="s">
        <v>572</v>
      </c>
      <c r="B7447" t="s">
        <v>285</v>
      </c>
      <c r="C7447" t="s">
        <v>194</v>
      </c>
      <c r="D7447" t="s">
        <v>334</v>
      </c>
      <c r="F7447">
        <v>2020</v>
      </c>
      <c r="G7447">
        <v>47.348419189453097</v>
      </c>
    </row>
    <row r="7448" spans="1:7">
      <c r="A7448" t="s">
        <v>572</v>
      </c>
      <c r="B7448" t="s">
        <v>286</v>
      </c>
      <c r="C7448" t="s">
        <v>309</v>
      </c>
      <c r="D7448" t="s">
        <v>335</v>
      </c>
      <c r="F7448">
        <v>2018</v>
      </c>
      <c r="G7448">
        <v>9</v>
      </c>
    </row>
    <row r="7449" spans="1:7">
      <c r="A7449" t="s">
        <v>572</v>
      </c>
      <c r="B7449" t="s">
        <v>286</v>
      </c>
      <c r="C7449" t="s">
        <v>309</v>
      </c>
      <c r="D7449" t="s">
        <v>336</v>
      </c>
      <c r="F7449">
        <v>2022</v>
      </c>
      <c r="G7449">
        <v>14</v>
      </c>
    </row>
    <row r="7450" spans="1:7">
      <c r="A7450" t="s">
        <v>572</v>
      </c>
      <c r="B7450" t="s">
        <v>287</v>
      </c>
      <c r="C7450" t="s">
        <v>309</v>
      </c>
      <c r="D7450" t="s">
        <v>335</v>
      </c>
      <c r="F7450">
        <v>2018</v>
      </c>
      <c r="G7450">
        <v>21</v>
      </c>
    </row>
    <row r="7451" spans="1:7">
      <c r="A7451" t="s">
        <v>572</v>
      </c>
      <c r="B7451" t="s">
        <v>287</v>
      </c>
      <c r="C7451" t="s">
        <v>309</v>
      </c>
      <c r="D7451" t="s">
        <v>336</v>
      </c>
      <c r="F7451">
        <v>2022</v>
      </c>
      <c r="G7451">
        <v>21</v>
      </c>
    </row>
    <row r="7452" spans="1:7">
      <c r="A7452" t="s">
        <v>572</v>
      </c>
      <c r="B7452" t="s">
        <v>288</v>
      </c>
      <c r="C7452" t="s">
        <v>202</v>
      </c>
      <c r="D7452" t="s">
        <v>337</v>
      </c>
      <c r="E7452" t="s">
        <v>348</v>
      </c>
      <c r="F7452">
        <v>2017</v>
      </c>
      <c r="G7452">
        <v>-0.62</v>
      </c>
    </row>
    <row r="7453" spans="1:7">
      <c r="A7453" t="s">
        <v>572</v>
      </c>
      <c r="B7453" t="s">
        <v>288</v>
      </c>
      <c r="C7453" t="s">
        <v>202</v>
      </c>
      <c r="D7453" t="s">
        <v>337</v>
      </c>
      <c r="E7453" t="s">
        <v>348</v>
      </c>
      <c r="F7453">
        <v>2021</v>
      </c>
      <c r="G7453">
        <v>-0.67025464773178101</v>
      </c>
    </row>
    <row r="7454" spans="1:7">
      <c r="A7454" t="s">
        <v>572</v>
      </c>
      <c r="B7454" t="s">
        <v>289</v>
      </c>
      <c r="C7454" t="s">
        <v>202</v>
      </c>
      <c r="D7454" t="s">
        <v>337</v>
      </c>
      <c r="E7454" t="s">
        <v>349</v>
      </c>
      <c r="F7454">
        <v>2017</v>
      </c>
      <c r="G7454">
        <v>-0.72</v>
      </c>
    </row>
    <row r="7455" spans="1:7">
      <c r="A7455" t="s">
        <v>572</v>
      </c>
      <c r="B7455" t="s">
        <v>289</v>
      </c>
      <c r="C7455" t="s">
        <v>202</v>
      </c>
      <c r="D7455" t="s">
        <v>337</v>
      </c>
      <c r="E7455" t="s">
        <v>349</v>
      </c>
      <c r="F7455">
        <v>2021</v>
      </c>
      <c r="G7455">
        <v>-0.73371624946594238</v>
      </c>
    </row>
    <row r="7456" spans="1:7">
      <c r="A7456" t="s">
        <v>572</v>
      </c>
      <c r="B7456" t="s">
        <v>290</v>
      </c>
      <c r="C7456" t="s">
        <v>202</v>
      </c>
      <c r="D7456" t="s">
        <v>337</v>
      </c>
      <c r="E7456" t="s">
        <v>350</v>
      </c>
      <c r="F7456">
        <v>2017</v>
      </c>
      <c r="G7456">
        <v>-0.78</v>
      </c>
    </row>
    <row r="7457" spans="1:7">
      <c r="A7457" t="s">
        <v>572</v>
      </c>
      <c r="B7457" t="s">
        <v>290</v>
      </c>
      <c r="C7457" t="s">
        <v>202</v>
      </c>
      <c r="D7457" t="s">
        <v>337</v>
      </c>
      <c r="E7457" t="s">
        <v>350</v>
      </c>
      <c r="F7457">
        <v>2021</v>
      </c>
      <c r="G7457">
        <v>-1.0552239418029785</v>
      </c>
    </row>
    <row r="7458" spans="1:7">
      <c r="A7458" t="s">
        <v>572</v>
      </c>
      <c r="B7458" t="s">
        <v>291</v>
      </c>
      <c r="C7458" t="s">
        <v>202</v>
      </c>
      <c r="D7458" t="s">
        <v>337</v>
      </c>
      <c r="E7458" t="s">
        <v>351</v>
      </c>
      <c r="F7458">
        <v>2017</v>
      </c>
      <c r="G7458">
        <v>-0.6</v>
      </c>
    </row>
    <row r="7459" spans="1:7">
      <c r="A7459" t="s">
        <v>572</v>
      </c>
      <c r="B7459" t="s">
        <v>291</v>
      </c>
      <c r="C7459" t="s">
        <v>202</v>
      </c>
      <c r="D7459" t="s">
        <v>337</v>
      </c>
      <c r="E7459" t="s">
        <v>351</v>
      </c>
      <c r="F7459">
        <v>2021</v>
      </c>
      <c r="G7459">
        <v>-0.67055898904800415</v>
      </c>
    </row>
    <row r="7460" spans="1:7">
      <c r="A7460" t="s">
        <v>572</v>
      </c>
      <c r="B7460" t="s">
        <v>292</v>
      </c>
      <c r="C7460" t="s">
        <v>202</v>
      </c>
      <c r="D7460" t="s">
        <v>337</v>
      </c>
      <c r="F7460">
        <v>2017</v>
      </c>
      <c r="G7460">
        <v>-0.75</v>
      </c>
    </row>
    <row r="7461" spans="1:7">
      <c r="A7461" t="s">
        <v>572</v>
      </c>
      <c r="B7461" t="s">
        <v>292</v>
      </c>
      <c r="C7461" t="s">
        <v>202</v>
      </c>
      <c r="D7461" t="s">
        <v>337</v>
      </c>
      <c r="F7461">
        <v>2021</v>
      </c>
      <c r="G7461">
        <v>-0.82105439901351929</v>
      </c>
    </row>
    <row r="7462" spans="1:7" ht="114.75">
      <c r="A7462" t="s">
        <v>572</v>
      </c>
      <c r="B7462" t="s">
        <v>293</v>
      </c>
      <c r="C7462" t="s">
        <v>308</v>
      </c>
      <c r="D7462" t="s">
        <v>331</v>
      </c>
      <c r="E7462" s="463" t="s">
        <v>352</v>
      </c>
      <c r="F7462">
        <v>2018</v>
      </c>
      <c r="G7462">
        <v>17.600000000000001</v>
      </c>
    </row>
    <row r="7463" spans="1:7" ht="114.75">
      <c r="A7463" t="s">
        <v>572</v>
      </c>
      <c r="B7463" t="s">
        <v>293</v>
      </c>
      <c r="C7463" t="s">
        <v>308</v>
      </c>
      <c r="D7463" t="s">
        <v>331</v>
      </c>
      <c r="E7463" s="463" t="s">
        <v>352</v>
      </c>
      <c r="F7463">
        <v>2022</v>
      </c>
      <c r="G7463">
        <v>29.9</v>
      </c>
    </row>
    <row r="7464" spans="1:7">
      <c r="A7464" t="s">
        <v>572</v>
      </c>
      <c r="B7464" t="s">
        <v>294</v>
      </c>
      <c r="C7464" t="s">
        <v>308</v>
      </c>
      <c r="D7464" t="s">
        <v>331</v>
      </c>
      <c r="E7464" t="s">
        <v>353</v>
      </c>
      <c r="F7464">
        <v>2018</v>
      </c>
      <c r="G7464">
        <v>28.9</v>
      </c>
    </row>
    <row r="7465" spans="1:7">
      <c r="A7465" t="s">
        <v>572</v>
      </c>
      <c r="B7465" t="s">
        <v>294</v>
      </c>
      <c r="C7465" t="s">
        <v>308</v>
      </c>
      <c r="D7465" t="s">
        <v>331</v>
      </c>
      <c r="E7465" t="s">
        <v>353</v>
      </c>
      <c r="F7465">
        <v>2022</v>
      </c>
      <c r="G7465">
        <v>23.5</v>
      </c>
    </row>
    <row r="7466" spans="1:7">
      <c r="A7466" t="s">
        <v>572</v>
      </c>
      <c r="B7466" t="s">
        <v>295</v>
      </c>
      <c r="C7466" t="s">
        <v>308</v>
      </c>
      <c r="D7466" t="s">
        <v>331</v>
      </c>
      <c r="F7466">
        <v>2017</v>
      </c>
      <c r="G7466">
        <v>54</v>
      </c>
    </row>
    <row r="7467" spans="1:7">
      <c r="A7467" t="s">
        <v>572</v>
      </c>
      <c r="B7467" t="s">
        <v>295</v>
      </c>
      <c r="C7467" t="s">
        <v>308</v>
      </c>
      <c r="D7467" t="s">
        <v>331</v>
      </c>
      <c r="F7467">
        <v>2022</v>
      </c>
      <c r="G7467">
        <v>55.3</v>
      </c>
    </row>
    <row r="7468" spans="1:7">
      <c r="A7468" t="s">
        <v>572</v>
      </c>
      <c r="B7468" t="s">
        <v>296</v>
      </c>
      <c r="C7468" t="s">
        <v>308</v>
      </c>
      <c r="D7468" t="s">
        <v>331</v>
      </c>
      <c r="E7468" t="s">
        <v>354</v>
      </c>
      <c r="F7468">
        <v>2018</v>
      </c>
      <c r="G7468">
        <v>40</v>
      </c>
    </row>
    <row r="7469" spans="1:7">
      <c r="A7469" t="s">
        <v>572</v>
      </c>
      <c r="B7469" t="s">
        <v>296</v>
      </c>
      <c r="C7469" t="s">
        <v>308</v>
      </c>
      <c r="D7469" t="s">
        <v>331</v>
      </c>
      <c r="E7469" t="s">
        <v>354</v>
      </c>
      <c r="F7469">
        <v>2022</v>
      </c>
      <c r="G7469">
        <v>40</v>
      </c>
    </row>
    <row r="7470" spans="1:7">
      <c r="A7470" t="s">
        <v>572</v>
      </c>
      <c r="B7470" t="s">
        <v>297</v>
      </c>
      <c r="C7470" t="s">
        <v>308</v>
      </c>
      <c r="D7470" t="s">
        <v>331</v>
      </c>
      <c r="F7470">
        <v>2018</v>
      </c>
      <c r="G7470">
        <v>30.1</v>
      </c>
    </row>
    <row r="7471" spans="1:7">
      <c r="A7471" t="s">
        <v>572</v>
      </c>
      <c r="B7471" t="s">
        <v>298</v>
      </c>
      <c r="C7471" t="s">
        <v>194</v>
      </c>
      <c r="D7471" t="s">
        <v>338</v>
      </c>
      <c r="F7471">
        <v>2019</v>
      </c>
      <c r="G7471">
        <v>0.87279355531096403</v>
      </c>
    </row>
    <row r="7472" spans="1:7">
      <c r="A7472" t="s">
        <v>572</v>
      </c>
      <c r="B7472" t="s">
        <v>300</v>
      </c>
      <c r="C7472" t="s">
        <v>202</v>
      </c>
      <c r="D7472" t="s">
        <v>340</v>
      </c>
      <c r="F7472">
        <v>2017</v>
      </c>
      <c r="G7472">
        <v>25.2</v>
      </c>
    </row>
    <row r="7473" spans="1:7">
      <c r="A7473" t="s">
        <v>572</v>
      </c>
      <c r="B7473" t="s">
        <v>300</v>
      </c>
      <c r="C7473" t="s">
        <v>194</v>
      </c>
      <c r="D7473" t="s">
        <v>340</v>
      </c>
      <c r="F7473">
        <v>2018</v>
      </c>
      <c r="G7473">
        <v>20.261437908496699</v>
      </c>
    </row>
    <row r="7474" spans="1:7">
      <c r="A7474" t="s">
        <v>572</v>
      </c>
      <c r="B7474" t="s">
        <v>300</v>
      </c>
      <c r="C7474" t="s">
        <v>194</v>
      </c>
      <c r="D7474" t="s">
        <v>340</v>
      </c>
      <c r="F7474">
        <v>2021</v>
      </c>
      <c r="G7474">
        <v>20.261437908496699</v>
      </c>
    </row>
    <row r="7475" spans="1:7">
      <c r="A7475" t="s">
        <v>572</v>
      </c>
      <c r="B7475" t="s">
        <v>301</v>
      </c>
      <c r="C7475" t="s">
        <v>311</v>
      </c>
      <c r="D7475" t="s">
        <v>341</v>
      </c>
      <c r="F7475">
        <v>2021</v>
      </c>
      <c r="G7475">
        <v>2.3781621983777982E-2</v>
      </c>
    </row>
    <row r="7476" spans="1:7">
      <c r="A7476" t="s">
        <v>572</v>
      </c>
      <c r="B7476" t="s">
        <v>301</v>
      </c>
      <c r="C7476" t="s">
        <v>311</v>
      </c>
      <c r="F7476">
        <v>2019</v>
      </c>
      <c r="G7476">
        <v>2.8000000000000001E-2</v>
      </c>
    </row>
    <row r="7477" spans="1:7">
      <c r="A7477" t="s">
        <v>574</v>
      </c>
      <c r="B7477" t="s">
        <v>266</v>
      </c>
      <c r="C7477" t="s">
        <v>303</v>
      </c>
      <c r="D7477" t="s">
        <v>313</v>
      </c>
      <c r="F7477">
        <v>2018</v>
      </c>
      <c r="G7477" t="s">
        <v>575</v>
      </c>
    </row>
    <row r="7478" spans="1:7">
      <c r="A7478" t="s">
        <v>574</v>
      </c>
      <c r="B7478" t="s">
        <v>267</v>
      </c>
      <c r="C7478" t="s">
        <v>304</v>
      </c>
      <c r="D7478" t="s">
        <v>314</v>
      </c>
      <c r="F7478">
        <v>2018</v>
      </c>
      <c r="G7478">
        <v>1300000</v>
      </c>
    </row>
    <row r="7479" spans="1:7">
      <c r="A7479" t="s">
        <v>574</v>
      </c>
      <c r="B7479" t="s">
        <v>268</v>
      </c>
      <c r="C7479" t="s">
        <v>305</v>
      </c>
      <c r="D7479" t="s">
        <v>315</v>
      </c>
      <c r="F7479">
        <v>2018</v>
      </c>
      <c r="G7479">
        <v>2030</v>
      </c>
    </row>
    <row r="7480" spans="1:7">
      <c r="A7480" t="s">
        <v>574</v>
      </c>
      <c r="B7480" t="s">
        <v>269</v>
      </c>
      <c r="C7480" t="s">
        <v>305</v>
      </c>
      <c r="D7480" t="s">
        <v>316</v>
      </c>
      <c r="E7480" t="s">
        <v>343</v>
      </c>
      <c r="F7480" t="s">
        <v>356</v>
      </c>
      <c r="G7480">
        <v>35.9</v>
      </c>
    </row>
    <row r="7481" spans="1:7" ht="127.5">
      <c r="A7481" t="s">
        <v>574</v>
      </c>
      <c r="B7481" t="s">
        <v>270</v>
      </c>
      <c r="C7481" t="s">
        <v>182</v>
      </c>
      <c r="D7481" t="s">
        <v>317</v>
      </c>
      <c r="E7481" s="463" t="s">
        <v>344</v>
      </c>
      <c r="F7481">
        <v>2016</v>
      </c>
      <c r="G7481">
        <v>27.4</v>
      </c>
    </row>
    <row r="7482" spans="1:7">
      <c r="A7482" t="s">
        <v>574</v>
      </c>
      <c r="B7482" t="s">
        <v>270</v>
      </c>
      <c r="D7482" t="s">
        <v>318</v>
      </c>
      <c r="F7482">
        <v>2019</v>
      </c>
      <c r="G7482">
        <v>51.5</v>
      </c>
    </row>
    <row r="7483" spans="1:7" ht="102">
      <c r="A7483" t="s">
        <v>574</v>
      </c>
      <c r="B7483" t="s">
        <v>271</v>
      </c>
      <c r="C7483" t="s">
        <v>306</v>
      </c>
      <c r="D7483" t="s">
        <v>319</v>
      </c>
      <c r="E7483" s="463" t="s">
        <v>345</v>
      </c>
      <c r="F7483">
        <v>2017</v>
      </c>
      <c r="G7483">
        <v>0.79</v>
      </c>
    </row>
    <row r="7484" spans="1:7">
      <c r="A7484" t="s">
        <v>574</v>
      </c>
      <c r="B7484" t="s">
        <v>271</v>
      </c>
      <c r="D7484" t="s">
        <v>320</v>
      </c>
      <c r="F7484">
        <v>2021</v>
      </c>
      <c r="G7484">
        <v>0.80200000000000005</v>
      </c>
    </row>
    <row r="7485" spans="1:7" ht="178.5">
      <c r="A7485" t="s">
        <v>574</v>
      </c>
      <c r="B7485" t="s">
        <v>272</v>
      </c>
      <c r="C7485" t="s">
        <v>307</v>
      </c>
      <c r="D7485" t="s">
        <v>321</v>
      </c>
      <c r="E7485" s="463" t="s">
        <v>346</v>
      </c>
      <c r="F7485">
        <v>2018</v>
      </c>
      <c r="G7485">
        <v>60.2</v>
      </c>
    </row>
    <row r="7486" spans="1:7" ht="51">
      <c r="A7486" t="s">
        <v>574</v>
      </c>
      <c r="B7486" s="463" t="s">
        <v>273</v>
      </c>
      <c r="C7486" t="s">
        <v>202</v>
      </c>
      <c r="F7486">
        <v>2018</v>
      </c>
      <c r="G7486">
        <v>3.4</v>
      </c>
    </row>
    <row r="7487" spans="1:7" ht="51">
      <c r="A7487" t="s">
        <v>574</v>
      </c>
      <c r="B7487" s="463" t="s">
        <v>273</v>
      </c>
      <c r="C7487" t="s">
        <v>202</v>
      </c>
      <c r="D7487" t="s">
        <v>322</v>
      </c>
      <c r="F7487" t="s">
        <v>359</v>
      </c>
      <c r="G7487">
        <v>4.0402197338449204</v>
      </c>
    </row>
    <row r="7488" spans="1:7" ht="51">
      <c r="A7488" t="s">
        <v>574</v>
      </c>
      <c r="B7488" s="463" t="s">
        <v>274</v>
      </c>
      <c r="C7488" t="s">
        <v>202</v>
      </c>
      <c r="D7488" t="s">
        <v>323</v>
      </c>
      <c r="F7488">
        <v>2018</v>
      </c>
      <c r="G7488">
        <v>28.100023784090801</v>
      </c>
    </row>
    <row r="7489" spans="1:7" ht="51">
      <c r="A7489" t="s">
        <v>574</v>
      </c>
      <c r="B7489" s="463" t="s">
        <v>274</v>
      </c>
      <c r="C7489" t="s">
        <v>202</v>
      </c>
      <c r="D7489" t="s">
        <v>323</v>
      </c>
      <c r="F7489">
        <v>2019</v>
      </c>
      <c r="G7489">
        <v>28.9465021303083</v>
      </c>
    </row>
    <row r="7490" spans="1:7" ht="51">
      <c r="A7490" t="s">
        <v>574</v>
      </c>
      <c r="B7490" s="463" t="s">
        <v>274</v>
      </c>
      <c r="C7490" t="s">
        <v>202</v>
      </c>
      <c r="D7490" t="s">
        <v>323</v>
      </c>
      <c r="F7490">
        <v>2020</v>
      </c>
      <c r="G7490">
        <v>24.6350145207883</v>
      </c>
    </row>
    <row r="7491" spans="1:7" ht="51">
      <c r="A7491" t="s">
        <v>574</v>
      </c>
      <c r="B7491" s="463" t="s">
        <v>274</v>
      </c>
      <c r="C7491" t="s">
        <v>202</v>
      </c>
      <c r="D7491" t="s">
        <v>323</v>
      </c>
      <c r="F7491">
        <v>2021</v>
      </c>
      <c r="G7491">
        <v>25.6303232388927</v>
      </c>
    </row>
    <row r="7492" spans="1:7">
      <c r="A7492" t="s">
        <v>574</v>
      </c>
      <c r="B7492" t="s">
        <v>275</v>
      </c>
      <c r="C7492" t="s">
        <v>202</v>
      </c>
      <c r="D7492" t="s">
        <v>324</v>
      </c>
      <c r="F7492">
        <v>2018</v>
      </c>
      <c r="G7492">
        <v>22738.692955943301</v>
      </c>
    </row>
    <row r="7493" spans="1:7">
      <c r="A7493" t="s">
        <v>574</v>
      </c>
      <c r="B7493" t="s">
        <v>275</v>
      </c>
      <c r="C7493" t="s">
        <v>202</v>
      </c>
      <c r="F7493">
        <v>2019</v>
      </c>
      <c r="G7493">
        <v>23834.965001621698</v>
      </c>
    </row>
    <row r="7494" spans="1:7">
      <c r="A7494" t="s">
        <v>574</v>
      </c>
      <c r="B7494" t="s">
        <v>275</v>
      </c>
      <c r="C7494" t="s">
        <v>202</v>
      </c>
      <c r="F7494">
        <v>2020</v>
      </c>
      <c r="G7494">
        <v>20528.833649978598</v>
      </c>
    </row>
    <row r="7495" spans="1:7">
      <c r="A7495" t="s">
        <v>574</v>
      </c>
      <c r="B7495" t="s">
        <v>275</v>
      </c>
      <c r="C7495" t="s">
        <v>202</v>
      </c>
      <c r="F7495">
        <v>2021</v>
      </c>
      <c r="G7495">
        <v>22240.1349561848</v>
      </c>
    </row>
    <row r="7496" spans="1:7">
      <c r="A7496" t="s">
        <v>574</v>
      </c>
      <c r="B7496" t="s">
        <v>261</v>
      </c>
      <c r="C7496" t="s">
        <v>194</v>
      </c>
      <c r="D7496" t="s">
        <v>322</v>
      </c>
      <c r="F7496">
        <v>2018</v>
      </c>
      <c r="G7496">
        <v>3.7596772314415299</v>
      </c>
    </row>
    <row r="7497" spans="1:7">
      <c r="A7497" t="s">
        <v>574</v>
      </c>
      <c r="B7497" t="s">
        <v>261</v>
      </c>
      <c r="C7497" t="s">
        <v>194</v>
      </c>
      <c r="D7497" t="s">
        <v>322</v>
      </c>
      <c r="F7497" t="s">
        <v>360</v>
      </c>
      <c r="G7497">
        <v>4.0402197338449204</v>
      </c>
    </row>
    <row r="7498" spans="1:7" ht="63.75">
      <c r="A7498" t="s">
        <v>574</v>
      </c>
      <c r="B7498" s="463" t="s">
        <v>276</v>
      </c>
      <c r="C7498" t="s">
        <v>202</v>
      </c>
      <c r="D7498" t="s">
        <v>325</v>
      </c>
      <c r="F7498">
        <v>2014</v>
      </c>
      <c r="G7498">
        <v>4.9169502258300799</v>
      </c>
    </row>
    <row r="7499" spans="1:7" ht="63.75">
      <c r="A7499" t="s">
        <v>574</v>
      </c>
      <c r="B7499" s="463" t="s">
        <v>276</v>
      </c>
      <c r="C7499" t="s">
        <v>202</v>
      </c>
      <c r="D7499" t="s">
        <v>325</v>
      </c>
      <c r="F7499">
        <v>2015</v>
      </c>
      <c r="G7499">
        <v>4.8866701126098597</v>
      </c>
    </row>
    <row r="7500" spans="1:7" ht="63.75">
      <c r="A7500" t="s">
        <v>574</v>
      </c>
      <c r="B7500" s="463" t="s">
        <v>276</v>
      </c>
      <c r="C7500" t="s">
        <v>202</v>
      </c>
      <c r="D7500" t="s">
        <v>325</v>
      </c>
      <c r="F7500">
        <v>2016</v>
      </c>
      <c r="G7500">
        <v>5.0135998725891104</v>
      </c>
    </row>
    <row r="7501" spans="1:7" ht="63.75">
      <c r="A7501" t="s">
        <v>574</v>
      </c>
      <c r="B7501" s="463" t="s">
        <v>276</v>
      </c>
      <c r="C7501" t="s">
        <v>202</v>
      </c>
      <c r="D7501" t="s">
        <v>325</v>
      </c>
      <c r="F7501">
        <v>2017</v>
      </c>
      <c r="G7501">
        <v>5.0231299400329599</v>
      </c>
    </row>
    <row r="7502" spans="1:7" ht="63.75">
      <c r="A7502" t="s">
        <v>574</v>
      </c>
      <c r="B7502" s="463" t="s">
        <v>276</v>
      </c>
      <c r="C7502" t="s">
        <v>202</v>
      </c>
      <c r="D7502" t="s">
        <v>325</v>
      </c>
      <c r="F7502">
        <v>2018</v>
      </c>
      <c r="G7502">
        <v>4.8345899581909197</v>
      </c>
    </row>
    <row r="7503" spans="1:7" ht="63.75">
      <c r="A7503" t="s">
        <v>574</v>
      </c>
      <c r="B7503" s="463" t="s">
        <v>276</v>
      </c>
      <c r="C7503" t="s">
        <v>202</v>
      </c>
      <c r="D7503" t="s">
        <v>325</v>
      </c>
      <c r="F7503">
        <v>2019</v>
      </c>
      <c r="G7503">
        <v>4.71929979324341</v>
      </c>
    </row>
    <row r="7504" spans="1:7" ht="63.75">
      <c r="A7504" t="s">
        <v>574</v>
      </c>
      <c r="B7504" s="463" t="s">
        <v>276</v>
      </c>
      <c r="C7504" t="s">
        <v>202</v>
      </c>
      <c r="D7504" t="s">
        <v>325</v>
      </c>
      <c r="F7504">
        <v>2020</v>
      </c>
      <c r="G7504">
        <v>4.6081700325012198</v>
      </c>
    </row>
    <row r="7505" spans="1:7" ht="63.75">
      <c r="A7505" t="s">
        <v>574</v>
      </c>
      <c r="B7505" s="463" t="s">
        <v>276</v>
      </c>
      <c r="C7505" t="s">
        <v>202</v>
      </c>
      <c r="D7505" t="s">
        <v>325</v>
      </c>
      <c r="F7505" t="s">
        <v>360</v>
      </c>
      <c r="G7505">
        <v>4.6081700325012198</v>
      </c>
    </row>
    <row r="7506" spans="1:7" ht="63.75">
      <c r="A7506" t="s">
        <v>574</v>
      </c>
      <c r="B7506" s="463" t="s">
        <v>277</v>
      </c>
      <c r="C7506" t="s">
        <v>202</v>
      </c>
      <c r="D7506" t="s">
        <v>326</v>
      </c>
      <c r="E7506" t="s">
        <v>347</v>
      </c>
      <c r="F7506">
        <v>2015</v>
      </c>
      <c r="G7506">
        <v>1099</v>
      </c>
    </row>
    <row r="7507" spans="1:7" ht="63.75">
      <c r="A7507" t="s">
        <v>574</v>
      </c>
      <c r="B7507" s="463" t="s">
        <v>277</v>
      </c>
      <c r="C7507" t="s">
        <v>202</v>
      </c>
      <c r="D7507" t="s">
        <v>327</v>
      </c>
      <c r="F7507">
        <v>2018</v>
      </c>
      <c r="G7507">
        <v>656.62249756000006</v>
      </c>
    </row>
    <row r="7508" spans="1:7" ht="63.75">
      <c r="A7508" t="s">
        <v>574</v>
      </c>
      <c r="B7508" s="463" t="s">
        <v>277</v>
      </c>
      <c r="F7508">
        <v>2019</v>
      </c>
      <c r="G7508">
        <v>685.94561768000005</v>
      </c>
    </row>
    <row r="7509" spans="1:7">
      <c r="A7509" t="s">
        <v>574</v>
      </c>
      <c r="B7509" t="s">
        <v>278</v>
      </c>
      <c r="C7509" t="s">
        <v>194</v>
      </c>
      <c r="D7509" t="s">
        <v>101</v>
      </c>
      <c r="F7509">
        <v>2020</v>
      </c>
      <c r="G7509">
        <v>29</v>
      </c>
    </row>
    <row r="7510" spans="1:7">
      <c r="A7510" t="s">
        <v>574</v>
      </c>
      <c r="B7510" t="s">
        <v>279</v>
      </c>
      <c r="C7510" t="s">
        <v>65</v>
      </c>
      <c r="D7510" t="s">
        <v>328</v>
      </c>
      <c r="F7510" t="s">
        <v>361</v>
      </c>
      <c r="G7510">
        <v>61</v>
      </c>
    </row>
    <row r="7511" spans="1:7" ht="63.75">
      <c r="A7511" t="s">
        <v>574</v>
      </c>
      <c r="B7511" s="463" t="s">
        <v>280</v>
      </c>
      <c r="C7511" t="s">
        <v>202</v>
      </c>
      <c r="D7511" t="s">
        <v>329</v>
      </c>
      <c r="F7511">
        <v>2014</v>
      </c>
      <c r="G7511">
        <v>4.916950226</v>
      </c>
    </row>
    <row r="7512" spans="1:7" ht="63.75">
      <c r="A7512" t="s">
        <v>574</v>
      </c>
      <c r="B7512" s="463" t="s">
        <v>280</v>
      </c>
      <c r="C7512" t="s">
        <v>202</v>
      </c>
      <c r="D7512" t="s">
        <v>330</v>
      </c>
      <c r="F7512" t="s">
        <v>359</v>
      </c>
      <c r="G7512">
        <v>1.88116002082825</v>
      </c>
    </row>
    <row r="7513" spans="1:7">
      <c r="A7513" t="s">
        <v>574</v>
      </c>
      <c r="B7513" t="s">
        <v>281</v>
      </c>
      <c r="C7513" t="s">
        <v>194</v>
      </c>
      <c r="D7513" t="s">
        <v>330</v>
      </c>
      <c r="F7513" t="s">
        <v>360</v>
      </c>
      <c r="G7513">
        <v>1.88</v>
      </c>
    </row>
    <row r="7514" spans="1:7">
      <c r="A7514" t="s">
        <v>574</v>
      </c>
      <c r="B7514" t="s">
        <v>282</v>
      </c>
      <c r="C7514" t="s">
        <v>194</v>
      </c>
      <c r="D7514" t="s">
        <v>210</v>
      </c>
      <c r="F7514">
        <v>2018</v>
      </c>
      <c r="G7514">
        <v>1.3039799928665201</v>
      </c>
    </row>
    <row r="7515" spans="1:7">
      <c r="A7515" t="s">
        <v>574</v>
      </c>
      <c r="B7515" t="s">
        <v>282</v>
      </c>
      <c r="C7515" t="s">
        <v>194</v>
      </c>
      <c r="D7515" t="s">
        <v>210</v>
      </c>
      <c r="F7515" t="s">
        <v>359</v>
      </c>
      <c r="G7515">
        <v>0.33243998885154702</v>
      </c>
    </row>
    <row r="7516" spans="1:7">
      <c r="A7516" t="s">
        <v>574</v>
      </c>
      <c r="B7516" t="s">
        <v>283</v>
      </c>
      <c r="C7516" t="s">
        <v>308</v>
      </c>
      <c r="D7516" t="s">
        <v>331</v>
      </c>
      <c r="F7516">
        <v>2018</v>
      </c>
      <c r="G7516">
        <v>7.8</v>
      </c>
    </row>
    <row r="7517" spans="1:7">
      <c r="A7517" t="s">
        <v>574</v>
      </c>
      <c r="B7517" t="s">
        <v>283</v>
      </c>
      <c r="C7517" t="s">
        <v>202</v>
      </c>
      <c r="D7517" t="s">
        <v>332</v>
      </c>
      <c r="F7517">
        <v>2021</v>
      </c>
      <c r="G7517">
        <v>7.4140000343322798</v>
      </c>
    </row>
    <row r="7518" spans="1:7">
      <c r="A7518" t="s">
        <v>574</v>
      </c>
      <c r="B7518" t="s">
        <v>285</v>
      </c>
      <c r="C7518" t="s">
        <v>194</v>
      </c>
      <c r="D7518" t="s">
        <v>334</v>
      </c>
      <c r="F7518">
        <v>2020</v>
      </c>
      <c r="G7518">
        <v>99.661651611328097</v>
      </c>
    </row>
    <row r="7519" spans="1:7">
      <c r="A7519" t="s">
        <v>574</v>
      </c>
      <c r="B7519" t="s">
        <v>286</v>
      </c>
      <c r="C7519" t="s">
        <v>309</v>
      </c>
      <c r="D7519" t="s">
        <v>335</v>
      </c>
      <c r="F7519">
        <v>2018</v>
      </c>
      <c r="G7519">
        <v>37</v>
      </c>
    </row>
    <row r="7520" spans="1:7">
      <c r="A7520" t="s">
        <v>574</v>
      </c>
      <c r="B7520" t="s">
        <v>286</v>
      </c>
      <c r="C7520" t="s">
        <v>309</v>
      </c>
      <c r="D7520" t="s">
        <v>336</v>
      </c>
      <c r="F7520">
        <v>2022</v>
      </c>
      <c r="G7520">
        <v>36</v>
      </c>
    </row>
    <row r="7521" spans="1:7">
      <c r="A7521" t="s">
        <v>574</v>
      </c>
      <c r="B7521" t="s">
        <v>287</v>
      </c>
      <c r="C7521" t="s">
        <v>309</v>
      </c>
      <c r="D7521" t="s">
        <v>335</v>
      </c>
      <c r="F7521">
        <v>2018</v>
      </c>
      <c r="G7521">
        <v>52</v>
      </c>
    </row>
    <row r="7522" spans="1:7">
      <c r="A7522" t="s">
        <v>574</v>
      </c>
      <c r="B7522" t="s">
        <v>287</v>
      </c>
      <c r="C7522" t="s">
        <v>309</v>
      </c>
      <c r="D7522" t="s">
        <v>336</v>
      </c>
      <c r="F7522">
        <v>2022</v>
      </c>
      <c r="G7522">
        <v>50</v>
      </c>
    </row>
    <row r="7523" spans="1:7">
      <c r="A7523" t="s">
        <v>574</v>
      </c>
      <c r="B7523" t="s">
        <v>288</v>
      </c>
      <c r="C7523" t="s">
        <v>202</v>
      </c>
      <c r="D7523" t="s">
        <v>337</v>
      </c>
      <c r="E7523" t="s">
        <v>348</v>
      </c>
      <c r="F7523">
        <v>2017</v>
      </c>
      <c r="G7523">
        <v>0.99</v>
      </c>
    </row>
    <row r="7524" spans="1:7">
      <c r="A7524" t="s">
        <v>574</v>
      </c>
      <c r="B7524" t="s">
        <v>288</v>
      </c>
      <c r="C7524" t="s">
        <v>202</v>
      </c>
      <c r="D7524" t="s">
        <v>337</v>
      </c>
      <c r="E7524" t="s">
        <v>348</v>
      </c>
      <c r="F7524">
        <v>2021</v>
      </c>
      <c r="G7524">
        <v>0.85580950975418091</v>
      </c>
    </row>
    <row r="7525" spans="1:7">
      <c r="A7525" t="s">
        <v>574</v>
      </c>
      <c r="B7525" t="s">
        <v>289</v>
      </c>
      <c r="C7525" t="s">
        <v>202</v>
      </c>
      <c r="D7525" t="s">
        <v>337</v>
      </c>
      <c r="E7525" t="s">
        <v>349</v>
      </c>
      <c r="F7525">
        <v>2017</v>
      </c>
      <c r="G7525">
        <v>0.9</v>
      </c>
    </row>
    <row r="7526" spans="1:7">
      <c r="A7526" t="s">
        <v>574</v>
      </c>
      <c r="B7526" t="s">
        <v>289</v>
      </c>
      <c r="C7526" t="s">
        <v>202</v>
      </c>
      <c r="D7526" t="s">
        <v>337</v>
      </c>
      <c r="E7526" t="s">
        <v>349</v>
      </c>
      <c r="F7526">
        <v>2021</v>
      </c>
      <c r="G7526">
        <v>0.84940254688262939</v>
      </c>
    </row>
    <row r="7527" spans="1:7">
      <c r="A7527" t="s">
        <v>574</v>
      </c>
      <c r="B7527" t="s">
        <v>290</v>
      </c>
      <c r="C7527" t="s">
        <v>202</v>
      </c>
      <c r="D7527" t="s">
        <v>337</v>
      </c>
      <c r="E7527" t="s">
        <v>350</v>
      </c>
      <c r="F7527">
        <v>2017</v>
      </c>
      <c r="G7527">
        <v>1</v>
      </c>
    </row>
    <row r="7528" spans="1:7">
      <c r="A7528" t="s">
        <v>574</v>
      </c>
      <c r="B7528" t="s">
        <v>290</v>
      </c>
      <c r="C7528" t="s">
        <v>202</v>
      </c>
      <c r="D7528" t="s">
        <v>337</v>
      </c>
      <c r="E7528" t="s">
        <v>350</v>
      </c>
      <c r="F7528">
        <v>2021</v>
      </c>
      <c r="G7528">
        <v>1.1671998500823975</v>
      </c>
    </row>
    <row r="7529" spans="1:7">
      <c r="A7529" t="s">
        <v>574</v>
      </c>
      <c r="B7529" t="s">
        <v>291</v>
      </c>
      <c r="C7529" t="s">
        <v>202</v>
      </c>
      <c r="D7529" t="s">
        <v>337</v>
      </c>
      <c r="E7529" t="s">
        <v>351</v>
      </c>
      <c r="F7529">
        <v>2017</v>
      </c>
      <c r="G7529">
        <v>0.68</v>
      </c>
    </row>
    <row r="7530" spans="1:7">
      <c r="A7530" t="s">
        <v>574</v>
      </c>
      <c r="B7530" t="s">
        <v>291</v>
      </c>
      <c r="C7530" t="s">
        <v>202</v>
      </c>
      <c r="D7530" t="s">
        <v>337</v>
      </c>
      <c r="E7530" t="s">
        <v>351</v>
      </c>
      <c r="F7530">
        <v>2021</v>
      </c>
      <c r="G7530">
        <v>0.87342691421508789</v>
      </c>
    </row>
    <row r="7531" spans="1:7">
      <c r="A7531" t="s">
        <v>574</v>
      </c>
      <c r="B7531" t="s">
        <v>292</v>
      </c>
      <c r="C7531" t="s">
        <v>202</v>
      </c>
      <c r="D7531" t="s">
        <v>337</v>
      </c>
      <c r="F7531">
        <v>2017</v>
      </c>
      <c r="G7531">
        <v>0.2</v>
      </c>
    </row>
    <row r="7532" spans="1:7">
      <c r="A7532" t="s">
        <v>574</v>
      </c>
      <c r="B7532" t="s">
        <v>292</v>
      </c>
      <c r="C7532" t="s">
        <v>202</v>
      </c>
      <c r="D7532" t="s">
        <v>337</v>
      </c>
      <c r="F7532">
        <v>2021</v>
      </c>
      <c r="G7532">
        <v>0.46755355596542358</v>
      </c>
    </row>
    <row r="7533" spans="1:7" ht="114.75">
      <c r="A7533" t="s">
        <v>574</v>
      </c>
      <c r="B7533" t="s">
        <v>293</v>
      </c>
      <c r="C7533" t="s">
        <v>308</v>
      </c>
      <c r="D7533" t="s">
        <v>331</v>
      </c>
      <c r="E7533" s="463" t="s">
        <v>352</v>
      </c>
      <c r="F7533">
        <v>2018</v>
      </c>
      <c r="G7533">
        <v>69.599999999999994</v>
      </c>
    </row>
    <row r="7534" spans="1:7" ht="114.75">
      <c r="A7534" t="s">
        <v>574</v>
      </c>
      <c r="B7534" t="s">
        <v>293</v>
      </c>
      <c r="C7534" t="s">
        <v>308</v>
      </c>
      <c r="D7534" t="s">
        <v>331</v>
      </c>
      <c r="E7534" s="463" t="s">
        <v>352</v>
      </c>
      <c r="F7534">
        <v>2022</v>
      </c>
      <c r="G7534">
        <v>81.7</v>
      </c>
    </row>
    <row r="7535" spans="1:7">
      <c r="A7535" t="s">
        <v>574</v>
      </c>
      <c r="B7535" t="s">
        <v>294</v>
      </c>
      <c r="C7535" t="s">
        <v>308</v>
      </c>
      <c r="D7535" t="s">
        <v>331</v>
      </c>
      <c r="E7535" t="s">
        <v>353</v>
      </c>
      <c r="F7535">
        <v>2018</v>
      </c>
      <c r="G7535">
        <v>52.1</v>
      </c>
    </row>
    <row r="7536" spans="1:7">
      <c r="A7536" t="s">
        <v>574</v>
      </c>
      <c r="B7536" t="s">
        <v>294</v>
      </c>
      <c r="C7536" t="s">
        <v>308</v>
      </c>
      <c r="D7536" t="s">
        <v>331</v>
      </c>
      <c r="E7536" t="s">
        <v>353</v>
      </c>
      <c r="F7536">
        <v>2022</v>
      </c>
      <c r="G7536">
        <v>56.5</v>
      </c>
    </row>
    <row r="7537" spans="1:7">
      <c r="A7537" t="s">
        <v>574</v>
      </c>
      <c r="B7537" t="s">
        <v>295</v>
      </c>
      <c r="C7537" t="s">
        <v>308</v>
      </c>
      <c r="D7537" t="s">
        <v>331</v>
      </c>
      <c r="F7537">
        <v>2017</v>
      </c>
      <c r="G7537">
        <v>75.099999999999994</v>
      </c>
    </row>
    <row r="7538" spans="1:7">
      <c r="A7538" t="s">
        <v>574</v>
      </c>
      <c r="B7538" t="s">
        <v>295</v>
      </c>
      <c r="C7538" t="s">
        <v>308</v>
      </c>
      <c r="D7538" t="s">
        <v>331</v>
      </c>
      <c r="F7538">
        <v>2022</v>
      </c>
      <c r="G7538">
        <v>70.900000000000006</v>
      </c>
    </row>
    <row r="7539" spans="1:7">
      <c r="A7539" t="s">
        <v>574</v>
      </c>
      <c r="B7539" t="s">
        <v>296</v>
      </c>
      <c r="C7539" t="s">
        <v>308</v>
      </c>
      <c r="D7539" t="s">
        <v>331</v>
      </c>
      <c r="E7539" t="s">
        <v>354</v>
      </c>
      <c r="F7539">
        <v>2018</v>
      </c>
      <c r="G7539">
        <v>70</v>
      </c>
    </row>
    <row r="7540" spans="1:7">
      <c r="A7540" t="s">
        <v>574</v>
      </c>
      <c r="B7540" t="s">
        <v>296</v>
      </c>
      <c r="C7540" t="s">
        <v>308</v>
      </c>
      <c r="D7540" t="s">
        <v>331</v>
      </c>
      <c r="E7540" t="s">
        <v>354</v>
      </c>
      <c r="F7540">
        <v>2022</v>
      </c>
      <c r="G7540">
        <v>70</v>
      </c>
    </row>
    <row r="7541" spans="1:7">
      <c r="A7541" t="s">
        <v>574</v>
      </c>
      <c r="B7541" t="s">
        <v>297</v>
      </c>
      <c r="C7541" t="s">
        <v>308</v>
      </c>
      <c r="D7541" t="s">
        <v>331</v>
      </c>
      <c r="F7541">
        <v>2018</v>
      </c>
      <c r="G7541">
        <v>25.4</v>
      </c>
    </row>
    <row r="7542" spans="1:7">
      <c r="A7542" t="s">
        <v>574</v>
      </c>
      <c r="B7542" t="s">
        <v>298</v>
      </c>
      <c r="C7542" t="s">
        <v>194</v>
      </c>
      <c r="D7542" t="s">
        <v>338</v>
      </c>
      <c r="F7542">
        <v>2019</v>
      </c>
      <c r="G7542">
        <v>3.2945910056039298</v>
      </c>
    </row>
    <row r="7543" spans="1:7">
      <c r="A7543" t="s">
        <v>574</v>
      </c>
      <c r="B7543" t="s">
        <v>299</v>
      </c>
      <c r="C7543" t="s">
        <v>310</v>
      </c>
      <c r="D7543" t="s">
        <v>339</v>
      </c>
      <c r="F7543">
        <v>2015</v>
      </c>
      <c r="G7543">
        <v>0.23799999999999999</v>
      </c>
    </row>
    <row r="7544" spans="1:7">
      <c r="A7544" t="s">
        <v>574</v>
      </c>
      <c r="B7544" t="s">
        <v>299</v>
      </c>
      <c r="C7544" t="s">
        <v>310</v>
      </c>
      <c r="D7544" t="s">
        <v>339</v>
      </c>
      <c r="F7544" t="s">
        <v>363</v>
      </c>
      <c r="G7544">
        <v>0.24595256368088297</v>
      </c>
    </row>
    <row r="7545" spans="1:7">
      <c r="A7545" t="s">
        <v>574</v>
      </c>
      <c r="B7545" t="s">
        <v>300</v>
      </c>
      <c r="C7545" t="s">
        <v>202</v>
      </c>
      <c r="D7545" t="s">
        <v>340</v>
      </c>
      <c r="F7545">
        <v>2017</v>
      </c>
      <c r="G7545">
        <v>11.6</v>
      </c>
    </row>
    <row r="7546" spans="1:7">
      <c r="A7546" t="s">
        <v>574</v>
      </c>
      <c r="B7546" t="s">
        <v>300</v>
      </c>
      <c r="C7546" t="s">
        <v>194</v>
      </c>
      <c r="D7546" t="s">
        <v>340</v>
      </c>
      <c r="F7546">
        <v>2018</v>
      </c>
      <c r="G7546">
        <v>11.5942028985507</v>
      </c>
    </row>
    <row r="7547" spans="1:7">
      <c r="A7547" t="s">
        <v>574</v>
      </c>
      <c r="B7547" t="s">
        <v>300</v>
      </c>
      <c r="C7547" t="s">
        <v>194</v>
      </c>
      <c r="D7547" t="s">
        <v>340</v>
      </c>
      <c r="F7547">
        <v>2021</v>
      </c>
      <c r="G7547">
        <v>20</v>
      </c>
    </row>
    <row r="7548" spans="1:7">
      <c r="A7548" t="s">
        <v>574</v>
      </c>
      <c r="B7548" t="s">
        <v>301</v>
      </c>
      <c r="C7548" t="s">
        <v>311</v>
      </c>
      <c r="D7548" t="s">
        <v>341</v>
      </c>
      <c r="F7548">
        <v>2021</v>
      </c>
      <c r="G7548">
        <v>1.6955766459839177E-3</v>
      </c>
    </row>
    <row r="7549" spans="1:7">
      <c r="A7549" t="s">
        <v>574</v>
      </c>
      <c r="B7549" t="s">
        <v>301</v>
      </c>
      <c r="C7549" t="s">
        <v>311</v>
      </c>
      <c r="F7549">
        <v>2019</v>
      </c>
      <c r="G7549">
        <v>2E-3</v>
      </c>
    </row>
    <row r="7550" spans="1:7">
      <c r="A7550" t="s">
        <v>576</v>
      </c>
      <c r="B7550" t="s">
        <v>266</v>
      </c>
      <c r="C7550" t="s">
        <v>303</v>
      </c>
      <c r="D7550" t="s">
        <v>313</v>
      </c>
      <c r="F7550">
        <v>2018</v>
      </c>
      <c r="G7550" t="s">
        <v>577</v>
      </c>
    </row>
    <row r="7551" spans="1:7">
      <c r="A7551" t="s">
        <v>576</v>
      </c>
      <c r="B7551" t="s">
        <v>267</v>
      </c>
      <c r="C7551" t="s">
        <v>304</v>
      </c>
      <c r="D7551" t="s">
        <v>314</v>
      </c>
      <c r="F7551">
        <v>2018</v>
      </c>
      <c r="G7551">
        <v>129000000</v>
      </c>
    </row>
    <row r="7552" spans="1:7">
      <c r="A7552" t="s">
        <v>576</v>
      </c>
      <c r="B7552" t="s">
        <v>268</v>
      </c>
      <c r="C7552" t="s">
        <v>305</v>
      </c>
      <c r="D7552" t="s">
        <v>315</v>
      </c>
      <c r="F7552">
        <v>2018</v>
      </c>
      <c r="G7552">
        <v>1943945</v>
      </c>
    </row>
    <row r="7553" spans="1:7">
      <c r="A7553" t="s">
        <v>576</v>
      </c>
      <c r="B7553" t="s">
        <v>269</v>
      </c>
      <c r="C7553" t="s">
        <v>305</v>
      </c>
      <c r="D7553" t="s">
        <v>316</v>
      </c>
      <c r="E7553" t="s">
        <v>343</v>
      </c>
      <c r="F7553" t="s">
        <v>356</v>
      </c>
      <c r="G7553">
        <v>48.2</v>
      </c>
    </row>
    <row r="7554" spans="1:7" ht="127.5">
      <c r="A7554" t="s">
        <v>576</v>
      </c>
      <c r="B7554" t="s">
        <v>270</v>
      </c>
      <c r="C7554" t="s">
        <v>182</v>
      </c>
      <c r="D7554" t="s">
        <v>317</v>
      </c>
      <c r="E7554" s="463" t="s">
        <v>344</v>
      </c>
      <c r="F7554">
        <v>2016</v>
      </c>
      <c r="G7554">
        <v>40.700000000000003</v>
      </c>
    </row>
    <row r="7555" spans="1:7">
      <c r="A7555" t="s">
        <v>576</v>
      </c>
      <c r="B7555" t="s">
        <v>270</v>
      </c>
      <c r="D7555" t="s">
        <v>318</v>
      </c>
      <c r="F7555">
        <v>2019</v>
      </c>
      <c r="G7555">
        <v>54.3</v>
      </c>
    </row>
    <row r="7556" spans="1:7" ht="102">
      <c r="A7556" t="s">
        <v>576</v>
      </c>
      <c r="B7556" t="s">
        <v>271</v>
      </c>
      <c r="C7556" t="s">
        <v>306</v>
      </c>
      <c r="D7556" t="s">
        <v>319</v>
      </c>
      <c r="E7556" s="463" t="s">
        <v>345</v>
      </c>
      <c r="F7556">
        <v>2017</v>
      </c>
      <c r="G7556">
        <v>0.77400000000000002</v>
      </c>
    </row>
    <row r="7557" spans="1:7">
      <c r="A7557" t="s">
        <v>576</v>
      </c>
      <c r="B7557" t="s">
        <v>271</v>
      </c>
      <c r="D7557" t="s">
        <v>320</v>
      </c>
      <c r="F7557">
        <v>2021</v>
      </c>
      <c r="G7557">
        <v>0.75800000000000001</v>
      </c>
    </row>
    <row r="7558" spans="1:7" ht="178.5">
      <c r="A7558" t="s">
        <v>576</v>
      </c>
      <c r="B7558" t="s">
        <v>272</v>
      </c>
      <c r="C7558" t="s">
        <v>307</v>
      </c>
      <c r="D7558" t="s">
        <v>321</v>
      </c>
      <c r="E7558" s="463" t="s">
        <v>346</v>
      </c>
      <c r="F7558">
        <v>2018</v>
      </c>
      <c r="G7558">
        <v>49.1</v>
      </c>
    </row>
    <row r="7559" spans="1:7" ht="51">
      <c r="A7559" t="s">
        <v>576</v>
      </c>
      <c r="B7559" s="463" t="s">
        <v>273</v>
      </c>
      <c r="C7559" t="s">
        <v>202</v>
      </c>
      <c r="F7559">
        <v>2018</v>
      </c>
      <c r="G7559">
        <v>2.5</v>
      </c>
    </row>
    <row r="7560" spans="1:7" ht="51">
      <c r="A7560" t="s">
        <v>576</v>
      </c>
      <c r="B7560" s="463" t="s">
        <v>273</v>
      </c>
      <c r="C7560" t="s">
        <v>202</v>
      </c>
      <c r="D7560" t="s">
        <v>322</v>
      </c>
      <c r="F7560" t="s">
        <v>359</v>
      </c>
      <c r="G7560">
        <v>4.7971917493490501</v>
      </c>
    </row>
    <row r="7561" spans="1:7" ht="51">
      <c r="A7561" t="s">
        <v>576</v>
      </c>
      <c r="B7561" s="463" t="s">
        <v>274</v>
      </c>
      <c r="C7561" t="s">
        <v>202</v>
      </c>
      <c r="D7561" t="s">
        <v>323</v>
      </c>
      <c r="F7561">
        <v>2018</v>
      </c>
      <c r="G7561">
        <v>2514.7798984319597</v>
      </c>
    </row>
    <row r="7562" spans="1:7" ht="51">
      <c r="A7562" t="s">
        <v>576</v>
      </c>
      <c r="B7562" s="463" t="s">
        <v>274</v>
      </c>
      <c r="C7562" t="s">
        <v>202</v>
      </c>
      <c r="D7562" t="s">
        <v>323</v>
      </c>
      <c r="F7562">
        <v>2019</v>
      </c>
      <c r="G7562">
        <v>2510.1047518881401</v>
      </c>
    </row>
    <row r="7563" spans="1:7" ht="51">
      <c r="A7563" t="s">
        <v>576</v>
      </c>
      <c r="B7563" s="463" t="s">
        <v>274</v>
      </c>
      <c r="C7563" t="s">
        <v>202</v>
      </c>
      <c r="D7563" t="s">
        <v>323</v>
      </c>
      <c r="F7563">
        <v>2020</v>
      </c>
      <c r="G7563">
        <v>2305.0955103658903</v>
      </c>
    </row>
    <row r="7564" spans="1:7" ht="51">
      <c r="A7564" t="s">
        <v>576</v>
      </c>
      <c r="B7564" s="463" t="s">
        <v>274</v>
      </c>
      <c r="C7564" t="s">
        <v>202</v>
      </c>
      <c r="D7564" t="s">
        <v>323</v>
      </c>
      <c r="F7564">
        <v>2021</v>
      </c>
      <c r="G7564">
        <v>2415.6753620037798</v>
      </c>
    </row>
    <row r="7565" spans="1:7">
      <c r="A7565" t="s">
        <v>576</v>
      </c>
      <c r="B7565" t="s">
        <v>275</v>
      </c>
      <c r="C7565" t="s">
        <v>202</v>
      </c>
      <c r="D7565" t="s">
        <v>324</v>
      </c>
      <c r="F7565">
        <v>2018</v>
      </c>
      <c r="G7565">
        <v>20096.1566534339</v>
      </c>
    </row>
    <row r="7566" spans="1:7">
      <c r="A7566" t="s">
        <v>576</v>
      </c>
      <c r="B7566" t="s">
        <v>275</v>
      </c>
      <c r="C7566" t="s">
        <v>202</v>
      </c>
      <c r="F7566">
        <v>2019</v>
      </c>
      <c r="G7566">
        <v>19862.563197621799</v>
      </c>
    </row>
    <row r="7567" spans="1:7">
      <c r="A7567" t="s">
        <v>576</v>
      </c>
      <c r="B7567" t="s">
        <v>275</v>
      </c>
      <c r="C7567" t="s">
        <v>202</v>
      </c>
      <c r="F7567">
        <v>2020</v>
      </c>
      <c r="G7567">
        <v>18670.810403011201</v>
      </c>
    </row>
    <row r="7568" spans="1:7">
      <c r="A7568" t="s">
        <v>576</v>
      </c>
      <c r="B7568" t="s">
        <v>275</v>
      </c>
      <c r="C7568" t="s">
        <v>202</v>
      </c>
      <c r="F7568">
        <v>2021</v>
      </c>
      <c r="G7568">
        <v>20036.455388427501</v>
      </c>
    </row>
    <row r="7569" spans="1:7">
      <c r="A7569" t="s">
        <v>576</v>
      </c>
      <c r="B7569" t="s">
        <v>261</v>
      </c>
      <c r="C7569" t="s">
        <v>194</v>
      </c>
      <c r="D7569" t="s">
        <v>322</v>
      </c>
      <c r="F7569">
        <v>2018</v>
      </c>
      <c r="G7569">
        <v>2.1949947252269801</v>
      </c>
    </row>
    <row r="7570" spans="1:7">
      <c r="A7570" t="s">
        <v>576</v>
      </c>
      <c r="B7570" t="s">
        <v>261</v>
      </c>
      <c r="C7570" t="s">
        <v>194</v>
      </c>
      <c r="D7570" t="s">
        <v>322</v>
      </c>
      <c r="F7570" t="s">
        <v>360</v>
      </c>
      <c r="G7570">
        <v>4.7971917493490501</v>
      </c>
    </row>
    <row r="7571" spans="1:7" ht="63.75">
      <c r="A7571" t="s">
        <v>576</v>
      </c>
      <c r="B7571" s="463" t="s">
        <v>276</v>
      </c>
      <c r="C7571" t="s">
        <v>202</v>
      </c>
      <c r="D7571" t="s">
        <v>325</v>
      </c>
      <c r="F7571">
        <v>2014</v>
      </c>
      <c r="G7571">
        <v>5.2574701309204102</v>
      </c>
    </row>
    <row r="7572" spans="1:7" ht="63.75">
      <c r="A7572" t="s">
        <v>576</v>
      </c>
      <c r="B7572" s="463" t="s">
        <v>276</v>
      </c>
      <c r="C7572" t="s">
        <v>202</v>
      </c>
      <c r="D7572" t="s">
        <v>325</v>
      </c>
      <c r="F7572">
        <v>2015</v>
      </c>
      <c r="G7572">
        <v>5.2294201850891104</v>
      </c>
    </row>
    <row r="7573" spans="1:7" ht="63.75">
      <c r="A7573" t="s">
        <v>576</v>
      </c>
      <c r="B7573" s="463" t="s">
        <v>276</v>
      </c>
      <c r="C7573" t="s">
        <v>202</v>
      </c>
      <c r="D7573" t="s">
        <v>325</v>
      </c>
      <c r="F7573">
        <v>2016</v>
      </c>
      <c r="G7573">
        <v>4.9068198204040501</v>
      </c>
    </row>
    <row r="7574" spans="1:7" ht="63.75">
      <c r="A7574" t="s">
        <v>576</v>
      </c>
      <c r="B7574" s="463" t="s">
        <v>276</v>
      </c>
      <c r="C7574" t="s">
        <v>202</v>
      </c>
      <c r="D7574" t="s">
        <v>325</v>
      </c>
      <c r="F7574">
        <v>2017</v>
      </c>
      <c r="G7574">
        <v>4.5182199478149396</v>
      </c>
    </row>
    <row r="7575" spans="1:7" ht="63.75">
      <c r="A7575" t="s">
        <v>576</v>
      </c>
      <c r="B7575" s="463" t="s">
        <v>276</v>
      </c>
      <c r="C7575" t="s">
        <v>202</v>
      </c>
      <c r="D7575" t="s">
        <v>325</v>
      </c>
      <c r="F7575">
        <v>2018</v>
      </c>
      <c r="G7575">
        <v>4.2542200088501003</v>
      </c>
    </row>
    <row r="7576" spans="1:7" ht="63.75">
      <c r="A7576" t="s">
        <v>576</v>
      </c>
      <c r="B7576" s="463" t="s">
        <v>276</v>
      </c>
      <c r="C7576" t="s">
        <v>202</v>
      </c>
      <c r="D7576" t="s">
        <v>325</v>
      </c>
      <c r="F7576" t="s">
        <v>360</v>
      </c>
      <c r="G7576">
        <v>4.2542200088501003</v>
      </c>
    </row>
    <row r="7577" spans="1:7" ht="63.75">
      <c r="A7577" t="s">
        <v>576</v>
      </c>
      <c r="B7577" s="463" t="s">
        <v>277</v>
      </c>
      <c r="C7577" t="s">
        <v>202</v>
      </c>
      <c r="D7577" t="s">
        <v>326</v>
      </c>
      <c r="E7577" t="s">
        <v>347</v>
      </c>
      <c r="F7577">
        <v>2015</v>
      </c>
      <c r="G7577">
        <v>1009</v>
      </c>
    </row>
    <row r="7578" spans="1:7" ht="63.75">
      <c r="A7578" t="s">
        <v>576</v>
      </c>
      <c r="B7578" s="463" t="s">
        <v>277</v>
      </c>
      <c r="C7578" t="s">
        <v>202</v>
      </c>
      <c r="D7578" t="s">
        <v>327</v>
      </c>
      <c r="F7578">
        <v>2018</v>
      </c>
      <c r="G7578">
        <v>521.00830078000001</v>
      </c>
    </row>
    <row r="7579" spans="1:7" ht="63.75">
      <c r="A7579" t="s">
        <v>576</v>
      </c>
      <c r="B7579" s="463" t="s">
        <v>277</v>
      </c>
      <c r="F7579">
        <v>2019</v>
      </c>
      <c r="G7579">
        <v>540.37231444999998</v>
      </c>
    </row>
    <row r="7580" spans="1:7">
      <c r="A7580" t="s">
        <v>576</v>
      </c>
      <c r="B7580" t="s">
        <v>278</v>
      </c>
      <c r="C7580" t="s">
        <v>194</v>
      </c>
      <c r="D7580" t="s">
        <v>101</v>
      </c>
      <c r="F7580">
        <v>2020</v>
      </c>
      <c r="G7580">
        <v>25.5</v>
      </c>
    </row>
    <row r="7581" spans="1:7">
      <c r="A7581" t="s">
        <v>576</v>
      </c>
      <c r="B7581" t="s">
        <v>279</v>
      </c>
      <c r="C7581" t="s">
        <v>65</v>
      </c>
      <c r="D7581" t="s">
        <v>328</v>
      </c>
      <c r="F7581" t="s">
        <v>361</v>
      </c>
      <c r="G7581">
        <v>33</v>
      </c>
    </row>
    <row r="7582" spans="1:7" ht="63.75">
      <c r="A7582" t="s">
        <v>576</v>
      </c>
      <c r="B7582" s="463" t="s">
        <v>280</v>
      </c>
      <c r="C7582" t="s">
        <v>202</v>
      </c>
      <c r="D7582" t="s">
        <v>329</v>
      </c>
      <c r="F7582">
        <v>2014</v>
      </c>
      <c r="G7582">
        <v>5.3258600229999997</v>
      </c>
    </row>
    <row r="7583" spans="1:7" ht="63.75">
      <c r="A7583" t="s">
        <v>576</v>
      </c>
      <c r="B7583" s="463" t="s">
        <v>280</v>
      </c>
      <c r="C7583" t="s">
        <v>202</v>
      </c>
      <c r="D7583" t="s">
        <v>330</v>
      </c>
      <c r="F7583">
        <v>2018</v>
      </c>
      <c r="G7583">
        <v>4.8345899581909197</v>
      </c>
    </row>
    <row r="7584" spans="1:7" ht="63.75">
      <c r="A7584" t="s">
        <v>576</v>
      </c>
      <c r="B7584" s="463" t="s">
        <v>280</v>
      </c>
      <c r="C7584" t="s">
        <v>202</v>
      </c>
      <c r="D7584" t="s">
        <v>330</v>
      </c>
      <c r="F7584" t="s">
        <v>359</v>
      </c>
      <c r="G7584">
        <v>4.6081700325012198</v>
      </c>
    </row>
    <row r="7585" spans="1:7">
      <c r="A7585" t="s">
        <v>576</v>
      </c>
      <c r="B7585" t="s">
        <v>281</v>
      </c>
      <c r="C7585" t="s">
        <v>194</v>
      </c>
      <c r="D7585" t="s">
        <v>330</v>
      </c>
      <c r="F7585">
        <v>2018</v>
      </c>
      <c r="G7585">
        <v>4.2542200088501003</v>
      </c>
    </row>
    <row r="7586" spans="1:7">
      <c r="A7586" t="s">
        <v>576</v>
      </c>
      <c r="B7586" t="s">
        <v>281</v>
      </c>
      <c r="C7586" t="s">
        <v>194</v>
      </c>
      <c r="D7586" t="s">
        <v>330</v>
      </c>
      <c r="F7586" t="s">
        <v>360</v>
      </c>
      <c r="G7586" t="s">
        <v>64</v>
      </c>
    </row>
    <row r="7587" spans="1:7">
      <c r="A7587" t="s">
        <v>576</v>
      </c>
      <c r="B7587" t="s">
        <v>282</v>
      </c>
      <c r="C7587" t="s">
        <v>194</v>
      </c>
      <c r="D7587" t="s">
        <v>210</v>
      </c>
      <c r="F7587">
        <v>2018</v>
      </c>
      <c r="G7587">
        <v>0.699460029602051</v>
      </c>
    </row>
    <row r="7588" spans="1:7">
      <c r="A7588" t="s">
        <v>576</v>
      </c>
      <c r="B7588" t="s">
        <v>282</v>
      </c>
      <c r="C7588" t="s">
        <v>194</v>
      </c>
      <c r="D7588" t="s">
        <v>210</v>
      </c>
      <c r="F7588" t="s">
        <v>359</v>
      </c>
      <c r="G7588">
        <v>0.79264998435974099</v>
      </c>
    </row>
    <row r="7589" spans="1:7">
      <c r="A7589" t="s">
        <v>576</v>
      </c>
      <c r="B7589" t="s">
        <v>283</v>
      </c>
      <c r="C7589" t="s">
        <v>308</v>
      </c>
      <c r="D7589" t="s">
        <v>331</v>
      </c>
      <c r="F7589">
        <v>2018</v>
      </c>
      <c r="G7589">
        <v>4</v>
      </c>
    </row>
    <row r="7590" spans="1:7">
      <c r="A7590" t="s">
        <v>576</v>
      </c>
      <c r="B7590" t="s">
        <v>283</v>
      </c>
      <c r="C7590" t="s">
        <v>202</v>
      </c>
      <c r="D7590" t="s">
        <v>332</v>
      </c>
      <c r="F7590">
        <v>2021</v>
      </c>
      <c r="G7590">
        <v>4.3790001869201696</v>
      </c>
    </row>
    <row r="7591" spans="1:7">
      <c r="A7591" t="s">
        <v>576</v>
      </c>
      <c r="B7591" t="s">
        <v>284</v>
      </c>
      <c r="C7591" t="s">
        <v>194</v>
      </c>
      <c r="D7591" t="s">
        <v>333</v>
      </c>
      <c r="F7591" t="s">
        <v>362</v>
      </c>
      <c r="G7591">
        <v>1</v>
      </c>
    </row>
    <row r="7592" spans="1:7">
      <c r="A7592" t="s">
        <v>576</v>
      </c>
      <c r="B7592" t="s">
        <v>285</v>
      </c>
      <c r="C7592" t="s">
        <v>194</v>
      </c>
      <c r="D7592" t="s">
        <v>334</v>
      </c>
      <c r="F7592">
        <v>2020</v>
      </c>
      <c r="G7592">
        <v>99.400001525878906</v>
      </c>
    </row>
    <row r="7593" spans="1:7">
      <c r="A7593" t="s">
        <v>576</v>
      </c>
      <c r="B7593" t="s">
        <v>286</v>
      </c>
      <c r="C7593" t="s">
        <v>309</v>
      </c>
      <c r="D7593" t="s">
        <v>335</v>
      </c>
      <c r="F7593">
        <v>2018</v>
      </c>
      <c r="G7593">
        <v>26</v>
      </c>
    </row>
    <row r="7594" spans="1:7">
      <c r="A7594" t="s">
        <v>576</v>
      </c>
      <c r="B7594" t="s">
        <v>286</v>
      </c>
      <c r="C7594" t="s">
        <v>309</v>
      </c>
      <c r="D7594" t="s">
        <v>336</v>
      </c>
      <c r="F7594">
        <v>2022</v>
      </c>
      <c r="G7594">
        <v>27</v>
      </c>
    </row>
    <row r="7595" spans="1:7">
      <c r="A7595" t="s">
        <v>576</v>
      </c>
      <c r="B7595" t="s">
        <v>287</v>
      </c>
      <c r="C7595" t="s">
        <v>309</v>
      </c>
      <c r="D7595" t="s">
        <v>335</v>
      </c>
      <c r="F7595">
        <v>2018</v>
      </c>
      <c r="G7595">
        <v>36</v>
      </c>
    </row>
    <row r="7596" spans="1:7">
      <c r="A7596" t="s">
        <v>576</v>
      </c>
      <c r="B7596" t="s">
        <v>287</v>
      </c>
      <c r="C7596" t="s">
        <v>309</v>
      </c>
      <c r="D7596" t="s">
        <v>336</v>
      </c>
      <c r="F7596">
        <v>2022</v>
      </c>
      <c r="G7596">
        <v>33</v>
      </c>
    </row>
    <row r="7597" spans="1:7">
      <c r="A7597" t="s">
        <v>576</v>
      </c>
      <c r="B7597" t="s">
        <v>288</v>
      </c>
      <c r="C7597" t="s">
        <v>202</v>
      </c>
      <c r="D7597" t="s">
        <v>337</v>
      </c>
      <c r="E7597" t="s">
        <v>348</v>
      </c>
      <c r="F7597">
        <v>2017</v>
      </c>
      <c r="G7597">
        <v>-0.65</v>
      </c>
    </row>
    <row r="7598" spans="1:7">
      <c r="A7598" t="s">
        <v>576</v>
      </c>
      <c r="B7598" t="s">
        <v>288</v>
      </c>
      <c r="C7598" t="s">
        <v>202</v>
      </c>
      <c r="D7598" t="s">
        <v>337</v>
      </c>
      <c r="E7598" t="s">
        <v>348</v>
      </c>
      <c r="F7598">
        <v>2021</v>
      </c>
      <c r="G7598">
        <v>-0.63674020767211914</v>
      </c>
    </row>
    <row r="7599" spans="1:7">
      <c r="A7599" t="s">
        <v>576</v>
      </c>
      <c r="B7599" t="s">
        <v>289</v>
      </c>
      <c r="C7599" t="s">
        <v>202</v>
      </c>
      <c r="D7599" t="s">
        <v>337</v>
      </c>
      <c r="E7599" t="s">
        <v>349</v>
      </c>
      <c r="F7599">
        <v>2017</v>
      </c>
      <c r="G7599">
        <v>-0.03</v>
      </c>
    </row>
    <row r="7600" spans="1:7">
      <c r="A7600" t="s">
        <v>576</v>
      </c>
      <c r="B7600" t="s">
        <v>289</v>
      </c>
      <c r="C7600" t="s">
        <v>202</v>
      </c>
      <c r="D7600" t="s">
        <v>337</v>
      </c>
      <c r="E7600" t="s">
        <v>349</v>
      </c>
      <c r="F7600">
        <v>2021</v>
      </c>
      <c r="G7600">
        <v>-0.31216228008270264</v>
      </c>
    </row>
    <row r="7601" spans="1:7">
      <c r="A7601" t="s">
        <v>576</v>
      </c>
      <c r="B7601" t="s">
        <v>290</v>
      </c>
      <c r="C7601" t="s">
        <v>202</v>
      </c>
      <c r="D7601" t="s">
        <v>337</v>
      </c>
      <c r="E7601" t="s">
        <v>350</v>
      </c>
      <c r="F7601">
        <v>2017</v>
      </c>
      <c r="G7601">
        <v>0.2</v>
      </c>
    </row>
    <row r="7602" spans="1:7">
      <c r="A7602" t="s">
        <v>576</v>
      </c>
      <c r="B7602" t="s">
        <v>290</v>
      </c>
      <c r="C7602" t="s">
        <v>202</v>
      </c>
      <c r="D7602" t="s">
        <v>337</v>
      </c>
      <c r="E7602" t="s">
        <v>350</v>
      </c>
      <c r="F7602">
        <v>2021</v>
      </c>
      <c r="G7602">
        <v>-0.2307237833738327</v>
      </c>
    </row>
    <row r="7603" spans="1:7">
      <c r="A7603" t="s">
        <v>576</v>
      </c>
      <c r="B7603" t="s">
        <v>291</v>
      </c>
      <c r="C7603" t="s">
        <v>202</v>
      </c>
      <c r="D7603" t="s">
        <v>337</v>
      </c>
      <c r="E7603" t="s">
        <v>351</v>
      </c>
      <c r="F7603">
        <v>2017</v>
      </c>
      <c r="G7603">
        <v>-0.56999999999999995</v>
      </c>
    </row>
    <row r="7604" spans="1:7">
      <c r="A7604" t="s">
        <v>576</v>
      </c>
      <c r="B7604" t="s">
        <v>291</v>
      </c>
      <c r="C7604" t="s">
        <v>202</v>
      </c>
      <c r="D7604" t="s">
        <v>337</v>
      </c>
      <c r="E7604" t="s">
        <v>351</v>
      </c>
      <c r="F7604">
        <v>2021</v>
      </c>
      <c r="G7604">
        <v>-0.79971349239349365</v>
      </c>
    </row>
    <row r="7605" spans="1:7">
      <c r="A7605" t="s">
        <v>576</v>
      </c>
      <c r="B7605" t="s">
        <v>292</v>
      </c>
      <c r="C7605" t="s">
        <v>202</v>
      </c>
      <c r="D7605" t="s">
        <v>337</v>
      </c>
      <c r="F7605">
        <v>2017</v>
      </c>
      <c r="G7605">
        <v>-0.93</v>
      </c>
    </row>
    <row r="7606" spans="1:7">
      <c r="A7606" t="s">
        <v>576</v>
      </c>
      <c r="B7606" t="s">
        <v>292</v>
      </c>
      <c r="C7606" t="s">
        <v>202</v>
      </c>
      <c r="D7606" t="s">
        <v>337</v>
      </c>
      <c r="F7606">
        <v>2021</v>
      </c>
      <c r="G7606">
        <v>-1.0016288757324219</v>
      </c>
    </row>
    <row r="7607" spans="1:7" ht="114.75">
      <c r="A7607" t="s">
        <v>576</v>
      </c>
      <c r="B7607" t="s">
        <v>293</v>
      </c>
      <c r="C7607" t="s">
        <v>308</v>
      </c>
      <c r="D7607" t="s">
        <v>331</v>
      </c>
      <c r="E7607" s="463" t="s">
        <v>352</v>
      </c>
      <c r="F7607">
        <v>2018</v>
      </c>
      <c r="G7607">
        <v>39</v>
      </c>
    </row>
    <row r="7608" spans="1:7" ht="114.75">
      <c r="A7608" t="s">
        <v>576</v>
      </c>
      <c r="B7608" t="s">
        <v>293</v>
      </c>
      <c r="C7608" t="s">
        <v>308</v>
      </c>
      <c r="D7608" t="s">
        <v>331</v>
      </c>
      <c r="E7608" s="463" t="s">
        <v>352</v>
      </c>
      <c r="F7608">
        <v>2022</v>
      </c>
      <c r="G7608">
        <v>40.700000000000003</v>
      </c>
    </row>
    <row r="7609" spans="1:7">
      <c r="A7609" t="s">
        <v>576</v>
      </c>
      <c r="B7609" t="s">
        <v>294</v>
      </c>
      <c r="C7609" t="s">
        <v>308</v>
      </c>
      <c r="D7609" t="s">
        <v>331</v>
      </c>
      <c r="E7609" t="s">
        <v>353</v>
      </c>
      <c r="F7609">
        <v>2018</v>
      </c>
      <c r="G7609">
        <v>26.9</v>
      </c>
    </row>
    <row r="7610" spans="1:7">
      <c r="A7610" t="s">
        <v>576</v>
      </c>
      <c r="B7610" t="s">
        <v>294</v>
      </c>
      <c r="C7610" t="s">
        <v>308</v>
      </c>
      <c r="D7610" t="s">
        <v>331</v>
      </c>
      <c r="E7610" t="s">
        <v>353</v>
      </c>
      <c r="F7610">
        <v>2022</v>
      </c>
      <c r="G7610">
        <v>32</v>
      </c>
    </row>
    <row r="7611" spans="1:7">
      <c r="A7611" t="s">
        <v>576</v>
      </c>
      <c r="B7611" t="s">
        <v>295</v>
      </c>
      <c r="C7611" t="s">
        <v>308</v>
      </c>
      <c r="D7611" t="s">
        <v>331</v>
      </c>
      <c r="F7611">
        <v>2017</v>
      </c>
      <c r="G7611">
        <v>64.8</v>
      </c>
    </row>
    <row r="7612" spans="1:7">
      <c r="A7612" t="s">
        <v>576</v>
      </c>
      <c r="B7612" t="s">
        <v>295</v>
      </c>
      <c r="C7612" t="s">
        <v>308</v>
      </c>
      <c r="D7612" t="s">
        <v>331</v>
      </c>
      <c r="F7612">
        <v>2022</v>
      </c>
      <c r="G7612">
        <v>63.7</v>
      </c>
    </row>
    <row r="7613" spans="1:7">
      <c r="A7613" t="s">
        <v>576</v>
      </c>
      <c r="B7613" t="s">
        <v>296</v>
      </c>
      <c r="C7613" t="s">
        <v>308</v>
      </c>
      <c r="D7613" t="s">
        <v>331</v>
      </c>
      <c r="E7613" t="s">
        <v>354</v>
      </c>
      <c r="F7613">
        <v>2018</v>
      </c>
      <c r="G7613">
        <v>60</v>
      </c>
    </row>
    <row r="7614" spans="1:7">
      <c r="A7614" t="s">
        <v>576</v>
      </c>
      <c r="B7614" t="s">
        <v>296</v>
      </c>
      <c r="C7614" t="s">
        <v>308</v>
      </c>
      <c r="D7614" t="s">
        <v>331</v>
      </c>
      <c r="E7614" t="s">
        <v>354</v>
      </c>
      <c r="F7614">
        <v>2022</v>
      </c>
      <c r="G7614">
        <v>60</v>
      </c>
    </row>
    <row r="7615" spans="1:7">
      <c r="A7615" t="s">
        <v>576</v>
      </c>
      <c r="B7615" t="s">
        <v>297</v>
      </c>
      <c r="C7615" t="s">
        <v>308</v>
      </c>
      <c r="D7615" t="s">
        <v>331</v>
      </c>
      <c r="F7615">
        <v>2018</v>
      </c>
      <c r="G7615">
        <v>27</v>
      </c>
    </row>
    <row r="7616" spans="1:7">
      <c r="A7616" t="s">
        <v>576</v>
      </c>
      <c r="B7616" t="s">
        <v>298</v>
      </c>
      <c r="C7616" t="s">
        <v>194</v>
      </c>
      <c r="D7616" t="s">
        <v>338</v>
      </c>
      <c r="F7616">
        <v>2019</v>
      </c>
      <c r="G7616">
        <v>3.5216000477150402</v>
      </c>
    </row>
    <row r="7617" spans="1:7">
      <c r="A7617" t="s">
        <v>576</v>
      </c>
      <c r="B7617" t="s">
        <v>299</v>
      </c>
      <c r="C7617" t="s">
        <v>310</v>
      </c>
      <c r="D7617" t="s">
        <v>339</v>
      </c>
      <c r="F7617">
        <v>2015</v>
      </c>
      <c r="G7617">
        <v>0.16</v>
      </c>
    </row>
    <row r="7618" spans="1:7">
      <c r="A7618" t="s">
        <v>576</v>
      </c>
      <c r="B7618" t="s">
        <v>299</v>
      </c>
      <c r="C7618" t="s">
        <v>310</v>
      </c>
      <c r="D7618" t="s">
        <v>339</v>
      </c>
      <c r="F7618" t="s">
        <v>363</v>
      </c>
      <c r="G7618">
        <v>0.21909228129475056</v>
      </c>
    </row>
    <row r="7619" spans="1:7">
      <c r="A7619" t="s">
        <v>576</v>
      </c>
      <c r="B7619" t="s">
        <v>300</v>
      </c>
      <c r="C7619" t="s">
        <v>202</v>
      </c>
      <c r="D7619" t="s">
        <v>340</v>
      </c>
      <c r="F7619">
        <v>2017</v>
      </c>
      <c r="G7619">
        <v>42.6</v>
      </c>
    </row>
    <row r="7620" spans="1:7">
      <c r="A7620" t="s">
        <v>576</v>
      </c>
      <c r="B7620" t="s">
        <v>300</v>
      </c>
      <c r="C7620" t="s">
        <v>194</v>
      </c>
      <c r="D7620" t="s">
        <v>340</v>
      </c>
      <c r="F7620">
        <v>2018</v>
      </c>
      <c r="G7620">
        <v>48.2</v>
      </c>
    </row>
    <row r="7621" spans="1:7">
      <c r="A7621" t="s">
        <v>576</v>
      </c>
      <c r="B7621" t="s">
        <v>300</v>
      </c>
      <c r="C7621" t="s">
        <v>194</v>
      </c>
      <c r="D7621" t="s">
        <v>340</v>
      </c>
      <c r="F7621">
        <v>2021</v>
      </c>
      <c r="G7621">
        <v>50</v>
      </c>
    </row>
    <row r="7622" spans="1:7">
      <c r="A7622" t="s">
        <v>576</v>
      </c>
      <c r="B7622" t="s">
        <v>301</v>
      </c>
      <c r="C7622" t="s">
        <v>311</v>
      </c>
      <c r="D7622" t="s">
        <v>341</v>
      </c>
      <c r="F7622">
        <v>2021</v>
      </c>
      <c r="G7622">
        <v>6.8013076334278071E-3</v>
      </c>
    </row>
    <row r="7623" spans="1:7">
      <c r="A7623" t="s">
        <v>576</v>
      </c>
      <c r="B7623" t="s">
        <v>301</v>
      </c>
      <c r="C7623" t="s">
        <v>311</v>
      </c>
      <c r="F7623">
        <v>2019</v>
      </c>
      <c r="G7623">
        <v>5.0000000000000001E-3</v>
      </c>
    </row>
    <row r="7624" spans="1:7">
      <c r="A7624" t="s">
        <v>578</v>
      </c>
      <c r="B7624" t="s">
        <v>266</v>
      </c>
      <c r="C7624" t="s">
        <v>303</v>
      </c>
      <c r="D7624" t="s">
        <v>313</v>
      </c>
      <c r="F7624">
        <v>2018</v>
      </c>
      <c r="G7624" t="s">
        <v>579</v>
      </c>
    </row>
    <row r="7625" spans="1:7">
      <c r="A7625" t="s">
        <v>578</v>
      </c>
      <c r="B7625" t="s">
        <v>267</v>
      </c>
      <c r="C7625" t="s">
        <v>304</v>
      </c>
      <c r="D7625" t="s">
        <v>314</v>
      </c>
      <c r="F7625">
        <v>2018</v>
      </c>
      <c r="G7625">
        <v>3600000</v>
      </c>
    </row>
    <row r="7626" spans="1:7">
      <c r="A7626" t="s">
        <v>578</v>
      </c>
      <c r="B7626" t="s">
        <v>268</v>
      </c>
      <c r="C7626" t="s">
        <v>305</v>
      </c>
      <c r="D7626" t="s">
        <v>315</v>
      </c>
      <c r="F7626">
        <v>2018</v>
      </c>
      <c r="G7626">
        <v>32891</v>
      </c>
    </row>
    <row r="7627" spans="1:7">
      <c r="A7627" t="s">
        <v>578</v>
      </c>
      <c r="B7627" t="s">
        <v>269</v>
      </c>
      <c r="C7627" t="s">
        <v>305</v>
      </c>
      <c r="D7627" t="s">
        <v>316</v>
      </c>
      <c r="E7627" t="s">
        <v>343</v>
      </c>
      <c r="F7627" t="s">
        <v>356</v>
      </c>
      <c r="G7627">
        <v>26.8</v>
      </c>
    </row>
    <row r="7628" spans="1:7" ht="127.5">
      <c r="A7628" t="s">
        <v>578</v>
      </c>
      <c r="B7628" t="s">
        <v>270</v>
      </c>
      <c r="C7628" t="s">
        <v>182</v>
      </c>
      <c r="D7628" t="s">
        <v>317</v>
      </c>
      <c r="E7628" s="463" t="s">
        <v>344</v>
      </c>
      <c r="F7628">
        <v>2016</v>
      </c>
      <c r="G7628" t="s">
        <v>64</v>
      </c>
    </row>
    <row r="7629" spans="1:7">
      <c r="A7629" t="s">
        <v>578</v>
      </c>
      <c r="B7629" t="s">
        <v>270</v>
      </c>
      <c r="D7629" t="s">
        <v>318</v>
      </c>
      <c r="F7629">
        <v>2019</v>
      </c>
      <c r="G7629">
        <v>51</v>
      </c>
    </row>
    <row r="7630" spans="1:7" ht="102">
      <c r="A7630" t="s">
        <v>578</v>
      </c>
      <c r="B7630" t="s">
        <v>271</v>
      </c>
      <c r="C7630" t="s">
        <v>306</v>
      </c>
      <c r="D7630" t="s">
        <v>319</v>
      </c>
      <c r="E7630" s="463" t="s">
        <v>345</v>
      </c>
      <c r="F7630">
        <v>2017</v>
      </c>
      <c r="G7630">
        <v>0.7</v>
      </c>
    </row>
    <row r="7631" spans="1:7">
      <c r="A7631" t="s">
        <v>578</v>
      </c>
      <c r="B7631" t="s">
        <v>271</v>
      </c>
      <c r="D7631" t="s">
        <v>320</v>
      </c>
      <c r="F7631">
        <v>2021</v>
      </c>
      <c r="G7631">
        <v>0.76700000000000002</v>
      </c>
    </row>
    <row r="7632" spans="1:7" ht="178.5">
      <c r="A7632" t="s">
        <v>578</v>
      </c>
      <c r="B7632" t="s">
        <v>272</v>
      </c>
      <c r="C7632" t="s">
        <v>307</v>
      </c>
      <c r="D7632" t="s">
        <v>321</v>
      </c>
      <c r="E7632" s="463" t="s">
        <v>346</v>
      </c>
      <c r="F7632">
        <v>2018</v>
      </c>
      <c r="G7632">
        <v>48.7</v>
      </c>
    </row>
    <row r="7633" spans="1:7" ht="51">
      <c r="A7633" t="s">
        <v>578</v>
      </c>
      <c r="B7633" s="463" t="s">
        <v>273</v>
      </c>
      <c r="C7633" t="s">
        <v>202</v>
      </c>
      <c r="F7633">
        <v>2018</v>
      </c>
      <c r="G7633">
        <v>-1.1000000000000001</v>
      </c>
    </row>
    <row r="7634" spans="1:7" ht="51">
      <c r="A7634" t="s">
        <v>578</v>
      </c>
      <c r="B7634" s="463" t="s">
        <v>273</v>
      </c>
      <c r="C7634" t="s">
        <v>202</v>
      </c>
      <c r="D7634" t="s">
        <v>322</v>
      </c>
      <c r="F7634" t="s">
        <v>359</v>
      </c>
      <c r="G7634">
        <v>13.944589600636499</v>
      </c>
    </row>
    <row r="7635" spans="1:7" ht="51">
      <c r="A7635" t="s">
        <v>578</v>
      </c>
      <c r="B7635" s="463" t="s">
        <v>274</v>
      </c>
      <c r="C7635" t="s">
        <v>202</v>
      </c>
      <c r="D7635" t="s">
        <v>323</v>
      </c>
      <c r="F7635">
        <v>2018</v>
      </c>
      <c r="G7635">
        <v>33.482047332433702</v>
      </c>
    </row>
    <row r="7636" spans="1:7" ht="51">
      <c r="A7636" t="s">
        <v>578</v>
      </c>
      <c r="B7636" s="463" t="s">
        <v>274</v>
      </c>
      <c r="C7636" t="s">
        <v>202</v>
      </c>
      <c r="D7636" t="s">
        <v>323</v>
      </c>
      <c r="F7636">
        <v>2019</v>
      </c>
      <c r="G7636">
        <v>34.715326369093496</v>
      </c>
    </row>
    <row r="7637" spans="1:7" ht="51">
      <c r="A7637" t="s">
        <v>578</v>
      </c>
      <c r="B7637" s="463" t="s">
        <v>274</v>
      </c>
      <c r="C7637" t="s">
        <v>202</v>
      </c>
      <c r="D7637" t="s">
        <v>323</v>
      </c>
      <c r="F7637">
        <v>2020</v>
      </c>
      <c r="G7637">
        <v>32.153272047801302</v>
      </c>
    </row>
    <row r="7638" spans="1:7" ht="51">
      <c r="A7638" t="s">
        <v>578</v>
      </c>
      <c r="B7638" s="463" t="s">
        <v>274</v>
      </c>
      <c r="C7638" t="s">
        <v>202</v>
      </c>
      <c r="D7638" t="s">
        <v>323</v>
      </c>
      <c r="F7638">
        <v>2021</v>
      </c>
      <c r="G7638">
        <v>36.636913878043401</v>
      </c>
    </row>
    <row r="7639" spans="1:7">
      <c r="A7639" t="s">
        <v>578</v>
      </c>
      <c r="B7639" t="s">
        <v>275</v>
      </c>
      <c r="C7639" t="s">
        <v>202</v>
      </c>
      <c r="D7639" t="s">
        <v>324</v>
      </c>
      <c r="F7639">
        <v>2018</v>
      </c>
      <c r="G7639">
        <v>12658.503755763601</v>
      </c>
    </row>
    <row r="7640" spans="1:7">
      <c r="A7640" t="s">
        <v>578</v>
      </c>
      <c r="B7640" t="s">
        <v>275</v>
      </c>
      <c r="C7640" t="s">
        <v>202</v>
      </c>
      <c r="F7640">
        <v>2019</v>
      </c>
      <c r="G7640">
        <v>13576.2947361716</v>
      </c>
    </row>
    <row r="7641" spans="1:7">
      <c r="A7641" t="s">
        <v>578</v>
      </c>
      <c r="B7641" t="s">
        <v>275</v>
      </c>
      <c r="C7641" t="s">
        <v>202</v>
      </c>
      <c r="F7641">
        <v>2020</v>
      </c>
      <c r="G7641">
        <v>12941.8927818422</v>
      </c>
    </row>
    <row r="7642" spans="1:7">
      <c r="A7642" t="s">
        <v>578</v>
      </c>
      <c r="B7642" t="s">
        <v>275</v>
      </c>
      <c r="C7642" t="s">
        <v>202</v>
      </c>
      <c r="F7642">
        <v>2021</v>
      </c>
      <c r="G7642">
        <v>15637.240372066301</v>
      </c>
    </row>
    <row r="7643" spans="1:7">
      <c r="A7643" t="s">
        <v>578</v>
      </c>
      <c r="B7643" t="s">
        <v>261</v>
      </c>
      <c r="C7643" t="s">
        <v>194</v>
      </c>
      <c r="D7643" t="s">
        <v>322</v>
      </c>
      <c r="F7643">
        <v>2018</v>
      </c>
      <c r="G7643">
        <v>4.3014777570272704</v>
      </c>
    </row>
    <row r="7644" spans="1:7">
      <c r="A7644" t="s">
        <v>578</v>
      </c>
      <c r="B7644" t="s">
        <v>261</v>
      </c>
      <c r="C7644" t="s">
        <v>194</v>
      </c>
      <c r="D7644" t="s">
        <v>322</v>
      </c>
      <c r="F7644" t="s">
        <v>360</v>
      </c>
      <c r="G7644">
        <v>13.944589600636499</v>
      </c>
    </row>
    <row r="7645" spans="1:7" ht="63.75">
      <c r="A7645" t="s">
        <v>578</v>
      </c>
      <c r="B7645" s="463" t="s">
        <v>276</v>
      </c>
      <c r="C7645" t="s">
        <v>202</v>
      </c>
      <c r="D7645" t="s">
        <v>325</v>
      </c>
      <c r="F7645">
        <v>2014</v>
      </c>
      <c r="G7645">
        <v>6.2660198211669904</v>
      </c>
    </row>
    <row r="7646" spans="1:7" ht="63.75">
      <c r="A7646" t="s">
        <v>578</v>
      </c>
      <c r="B7646" s="463" t="s">
        <v>276</v>
      </c>
      <c r="C7646" t="s">
        <v>202</v>
      </c>
      <c r="D7646" t="s">
        <v>325</v>
      </c>
      <c r="F7646">
        <v>2015</v>
      </c>
      <c r="G7646">
        <v>5.8056898117065403</v>
      </c>
    </row>
    <row r="7647" spans="1:7" ht="63.75">
      <c r="A7647" t="s">
        <v>578</v>
      </c>
      <c r="B7647" s="463" t="s">
        <v>276</v>
      </c>
      <c r="C7647" t="s">
        <v>202</v>
      </c>
      <c r="D7647" t="s">
        <v>325</v>
      </c>
      <c r="F7647">
        <v>2016</v>
      </c>
      <c r="G7647">
        <v>5.6084499359130904</v>
      </c>
    </row>
    <row r="7648" spans="1:7" ht="63.75">
      <c r="A7648" t="s">
        <v>578</v>
      </c>
      <c r="B7648" s="463" t="s">
        <v>276</v>
      </c>
      <c r="C7648" t="s">
        <v>202</v>
      </c>
      <c r="D7648" t="s">
        <v>325</v>
      </c>
      <c r="F7648">
        <v>2017</v>
      </c>
      <c r="G7648">
        <v>5.6184401512145996</v>
      </c>
    </row>
    <row r="7649" spans="1:7" ht="63.75">
      <c r="A7649" t="s">
        <v>578</v>
      </c>
      <c r="B7649" s="463" t="s">
        <v>276</v>
      </c>
      <c r="C7649" t="s">
        <v>202</v>
      </c>
      <c r="D7649" t="s">
        <v>325</v>
      </c>
      <c r="F7649">
        <v>2018</v>
      </c>
      <c r="G7649">
        <v>5.4397301673889196</v>
      </c>
    </row>
    <row r="7650" spans="1:7" ht="63.75">
      <c r="A7650" t="s">
        <v>578</v>
      </c>
      <c r="B7650" s="463" t="s">
        <v>276</v>
      </c>
      <c r="C7650" t="s">
        <v>202</v>
      </c>
      <c r="D7650" t="s">
        <v>325</v>
      </c>
      <c r="F7650">
        <v>2019</v>
      </c>
      <c r="G7650">
        <v>6.1037898063659703</v>
      </c>
    </row>
    <row r="7651" spans="1:7" ht="63.75">
      <c r="A7651" t="s">
        <v>578</v>
      </c>
      <c r="B7651" s="463" t="s">
        <v>276</v>
      </c>
      <c r="C7651" t="s">
        <v>202</v>
      </c>
      <c r="D7651" t="s">
        <v>325</v>
      </c>
      <c r="F7651">
        <v>2020</v>
      </c>
      <c r="G7651">
        <v>6.3887200355529803</v>
      </c>
    </row>
    <row r="7652" spans="1:7" ht="63.75">
      <c r="A7652" t="s">
        <v>578</v>
      </c>
      <c r="B7652" s="463" t="s">
        <v>276</v>
      </c>
      <c r="C7652" t="s">
        <v>202</v>
      </c>
      <c r="D7652" t="s">
        <v>325</v>
      </c>
      <c r="F7652" t="s">
        <v>360</v>
      </c>
      <c r="G7652">
        <v>6.3887200355529803</v>
      </c>
    </row>
    <row r="7653" spans="1:7" ht="63.75">
      <c r="A7653" t="s">
        <v>578</v>
      </c>
      <c r="B7653" s="463" t="s">
        <v>277</v>
      </c>
      <c r="C7653" t="s">
        <v>202</v>
      </c>
      <c r="D7653" t="s">
        <v>326</v>
      </c>
      <c r="E7653" t="s">
        <v>347</v>
      </c>
      <c r="F7653">
        <v>2015</v>
      </c>
      <c r="G7653">
        <v>515</v>
      </c>
    </row>
    <row r="7654" spans="1:7" ht="63.75">
      <c r="A7654" t="s">
        <v>578</v>
      </c>
      <c r="B7654" s="463" t="s">
        <v>277</v>
      </c>
      <c r="C7654" t="s">
        <v>202</v>
      </c>
      <c r="D7654" t="s">
        <v>327</v>
      </c>
      <c r="F7654">
        <v>2018</v>
      </c>
      <c r="G7654">
        <v>276.47143555000002</v>
      </c>
    </row>
    <row r="7655" spans="1:7" ht="63.75">
      <c r="A7655" t="s">
        <v>578</v>
      </c>
      <c r="B7655" s="463" t="s">
        <v>277</v>
      </c>
      <c r="F7655">
        <v>2019</v>
      </c>
      <c r="G7655">
        <v>284.30712891000002</v>
      </c>
    </row>
    <row r="7656" spans="1:7">
      <c r="A7656" t="s">
        <v>578</v>
      </c>
      <c r="B7656" t="s">
        <v>278</v>
      </c>
      <c r="C7656" t="s">
        <v>194</v>
      </c>
      <c r="D7656" t="s">
        <v>101</v>
      </c>
      <c r="F7656">
        <v>2020</v>
      </c>
      <c r="G7656">
        <v>36.299999999999997</v>
      </c>
    </row>
    <row r="7657" spans="1:7">
      <c r="A7657" t="s">
        <v>578</v>
      </c>
      <c r="B7657" t="s">
        <v>279</v>
      </c>
      <c r="C7657" t="s">
        <v>65</v>
      </c>
      <c r="D7657" t="s">
        <v>328</v>
      </c>
      <c r="F7657" t="s">
        <v>361</v>
      </c>
      <c r="G7657">
        <v>19</v>
      </c>
    </row>
    <row r="7658" spans="1:7" ht="63.75">
      <c r="A7658" t="s">
        <v>578</v>
      </c>
      <c r="B7658" s="463" t="s">
        <v>280</v>
      </c>
      <c r="C7658" t="s">
        <v>202</v>
      </c>
      <c r="D7658" t="s">
        <v>329</v>
      </c>
      <c r="F7658">
        <v>2014</v>
      </c>
      <c r="G7658">
        <v>7.4645099640000003</v>
      </c>
    </row>
    <row r="7659" spans="1:7" ht="63.75">
      <c r="A7659" t="s">
        <v>578</v>
      </c>
      <c r="B7659" s="463" t="s">
        <v>280</v>
      </c>
      <c r="C7659" t="s">
        <v>202</v>
      </c>
      <c r="D7659" t="s">
        <v>330</v>
      </c>
      <c r="F7659">
        <v>2018</v>
      </c>
      <c r="G7659">
        <v>5.4397301673889196</v>
      </c>
    </row>
    <row r="7660" spans="1:7" ht="63.75">
      <c r="A7660" t="s">
        <v>578</v>
      </c>
      <c r="B7660" s="463" t="s">
        <v>280</v>
      </c>
      <c r="C7660" t="s">
        <v>202</v>
      </c>
      <c r="D7660" t="s">
        <v>330</v>
      </c>
      <c r="F7660" t="s">
        <v>359</v>
      </c>
      <c r="G7660">
        <v>6.3887200355529803</v>
      </c>
    </row>
    <row r="7661" spans="1:7">
      <c r="A7661" t="s">
        <v>578</v>
      </c>
      <c r="B7661" t="s">
        <v>281</v>
      </c>
      <c r="C7661" t="s">
        <v>194</v>
      </c>
      <c r="D7661" t="s">
        <v>330</v>
      </c>
      <c r="F7661">
        <v>2018</v>
      </c>
      <c r="G7661">
        <v>5.4397301673889196</v>
      </c>
    </row>
    <row r="7662" spans="1:7">
      <c r="A7662" t="s">
        <v>578</v>
      </c>
      <c r="B7662" t="s">
        <v>281</v>
      </c>
      <c r="C7662" t="s">
        <v>194</v>
      </c>
      <c r="D7662" t="s">
        <v>330</v>
      </c>
      <c r="F7662" t="s">
        <v>360</v>
      </c>
      <c r="G7662">
        <v>6.3887200355529803</v>
      </c>
    </row>
    <row r="7663" spans="1:7">
      <c r="A7663" t="s">
        <v>578</v>
      </c>
      <c r="B7663" t="s">
        <v>282</v>
      </c>
      <c r="C7663" t="s">
        <v>194</v>
      </c>
      <c r="D7663" t="s">
        <v>210</v>
      </c>
      <c r="F7663">
        <v>2018</v>
      </c>
      <c r="G7663">
        <v>0.64781999588012695</v>
      </c>
    </row>
    <row r="7664" spans="1:7">
      <c r="A7664" t="s">
        <v>578</v>
      </c>
      <c r="B7664" t="s">
        <v>282</v>
      </c>
      <c r="C7664" t="s">
        <v>194</v>
      </c>
      <c r="D7664" t="s">
        <v>210</v>
      </c>
      <c r="F7664" t="s">
        <v>359</v>
      </c>
      <c r="G7664">
        <v>0.79092997312545799</v>
      </c>
    </row>
    <row r="7665" spans="1:7">
      <c r="A7665" t="s">
        <v>578</v>
      </c>
      <c r="B7665" t="s">
        <v>283</v>
      </c>
      <c r="C7665" t="s">
        <v>308</v>
      </c>
      <c r="D7665" t="s">
        <v>331</v>
      </c>
      <c r="F7665">
        <v>2018</v>
      </c>
      <c r="G7665">
        <v>5</v>
      </c>
    </row>
    <row r="7666" spans="1:7">
      <c r="A7666" t="s">
        <v>578</v>
      </c>
      <c r="B7666" t="s">
        <v>283</v>
      </c>
      <c r="C7666" t="s">
        <v>202</v>
      </c>
      <c r="D7666" t="s">
        <v>332</v>
      </c>
      <c r="F7666">
        <v>2021</v>
      </c>
      <c r="G7666">
        <v>3.9619998931884801</v>
      </c>
    </row>
    <row r="7667" spans="1:7">
      <c r="A7667" t="s">
        <v>578</v>
      </c>
      <c r="B7667" t="s">
        <v>285</v>
      </c>
      <c r="C7667" t="s">
        <v>194</v>
      </c>
      <c r="D7667" t="s">
        <v>334</v>
      </c>
      <c r="F7667">
        <v>2020</v>
      </c>
      <c r="G7667">
        <v>100</v>
      </c>
    </row>
    <row r="7668" spans="1:7">
      <c r="A7668" t="s">
        <v>578</v>
      </c>
      <c r="B7668" t="s">
        <v>286</v>
      </c>
      <c r="C7668" t="s">
        <v>309</v>
      </c>
      <c r="D7668" t="s">
        <v>335</v>
      </c>
      <c r="F7668">
        <v>2018</v>
      </c>
      <c r="G7668">
        <v>26</v>
      </c>
    </row>
    <row r="7669" spans="1:7">
      <c r="A7669" t="s">
        <v>578</v>
      </c>
      <c r="B7669" t="s">
        <v>286</v>
      </c>
      <c r="C7669" t="s">
        <v>309</v>
      </c>
      <c r="D7669" t="s">
        <v>336</v>
      </c>
      <c r="F7669">
        <v>2022</v>
      </c>
      <c r="G7669">
        <v>27</v>
      </c>
    </row>
    <row r="7670" spans="1:7">
      <c r="A7670" t="s">
        <v>578</v>
      </c>
      <c r="B7670" t="s">
        <v>287</v>
      </c>
      <c r="C7670" t="s">
        <v>309</v>
      </c>
      <c r="D7670" t="s">
        <v>335</v>
      </c>
      <c r="F7670">
        <v>2018</v>
      </c>
      <c r="G7670">
        <v>35</v>
      </c>
    </row>
    <row r="7671" spans="1:7">
      <c r="A7671" t="s">
        <v>578</v>
      </c>
      <c r="B7671" t="s">
        <v>287</v>
      </c>
      <c r="C7671" t="s">
        <v>309</v>
      </c>
      <c r="D7671" t="s">
        <v>336</v>
      </c>
      <c r="F7671">
        <v>2022</v>
      </c>
      <c r="G7671">
        <v>35</v>
      </c>
    </row>
    <row r="7672" spans="1:7">
      <c r="A7672" t="s">
        <v>578</v>
      </c>
      <c r="B7672" t="s">
        <v>288</v>
      </c>
      <c r="C7672" t="s">
        <v>202</v>
      </c>
      <c r="D7672" t="s">
        <v>337</v>
      </c>
      <c r="E7672" t="s">
        <v>348</v>
      </c>
      <c r="F7672">
        <v>2017</v>
      </c>
      <c r="G7672">
        <v>-0.24</v>
      </c>
    </row>
    <row r="7673" spans="1:7">
      <c r="A7673" t="s">
        <v>578</v>
      </c>
      <c r="B7673" t="s">
        <v>288</v>
      </c>
      <c r="C7673" t="s">
        <v>202</v>
      </c>
      <c r="D7673" t="s">
        <v>337</v>
      </c>
      <c r="E7673" t="s">
        <v>348</v>
      </c>
      <c r="F7673">
        <v>2021</v>
      </c>
      <c r="G7673">
        <v>-0.20552045106887817</v>
      </c>
    </row>
    <row r="7674" spans="1:7">
      <c r="A7674" t="s">
        <v>578</v>
      </c>
      <c r="B7674" t="s">
        <v>289</v>
      </c>
      <c r="C7674" t="s">
        <v>202</v>
      </c>
      <c r="D7674" t="s">
        <v>337</v>
      </c>
      <c r="E7674" t="s">
        <v>349</v>
      </c>
      <c r="F7674">
        <v>2017</v>
      </c>
      <c r="G7674">
        <v>-0.51</v>
      </c>
    </row>
    <row r="7675" spans="1:7">
      <c r="A7675" t="s">
        <v>578</v>
      </c>
      <c r="B7675" t="s">
        <v>289</v>
      </c>
      <c r="C7675" t="s">
        <v>202</v>
      </c>
      <c r="D7675" t="s">
        <v>337</v>
      </c>
      <c r="E7675" t="s">
        <v>349</v>
      </c>
      <c r="F7675">
        <v>2021</v>
      </c>
      <c r="G7675">
        <v>-0.40499061346054077</v>
      </c>
    </row>
    <row r="7676" spans="1:7">
      <c r="A7676" t="s">
        <v>578</v>
      </c>
      <c r="B7676" t="s">
        <v>290</v>
      </c>
      <c r="C7676" t="s">
        <v>202</v>
      </c>
      <c r="D7676" t="s">
        <v>337</v>
      </c>
      <c r="E7676" t="s">
        <v>350</v>
      </c>
      <c r="F7676">
        <v>2017</v>
      </c>
      <c r="G7676">
        <v>-0.04</v>
      </c>
    </row>
    <row r="7677" spans="1:7">
      <c r="A7677" t="s">
        <v>578</v>
      </c>
      <c r="B7677" t="s">
        <v>290</v>
      </c>
      <c r="C7677" t="s">
        <v>202</v>
      </c>
      <c r="D7677" t="s">
        <v>337</v>
      </c>
      <c r="E7677" t="s">
        <v>350</v>
      </c>
      <c r="F7677">
        <v>2021</v>
      </c>
      <c r="G7677">
        <v>1.3904042541980743E-2</v>
      </c>
    </row>
    <row r="7678" spans="1:7">
      <c r="A7678" t="s">
        <v>578</v>
      </c>
      <c r="B7678" t="s">
        <v>291</v>
      </c>
      <c r="C7678" t="s">
        <v>202</v>
      </c>
      <c r="D7678" t="s">
        <v>337</v>
      </c>
      <c r="E7678" t="s">
        <v>351</v>
      </c>
      <c r="F7678">
        <v>2017</v>
      </c>
      <c r="G7678">
        <v>-0.41</v>
      </c>
    </row>
    <row r="7679" spans="1:7">
      <c r="A7679" t="s">
        <v>578</v>
      </c>
      <c r="B7679" t="s">
        <v>291</v>
      </c>
      <c r="C7679" t="s">
        <v>202</v>
      </c>
      <c r="D7679" t="s">
        <v>337</v>
      </c>
      <c r="E7679" t="s">
        <v>351</v>
      </c>
      <c r="F7679">
        <v>2021</v>
      </c>
      <c r="G7679">
        <v>-0.33191844820976257</v>
      </c>
    </row>
    <row r="7680" spans="1:7">
      <c r="A7680" t="s">
        <v>578</v>
      </c>
      <c r="B7680" t="s">
        <v>292</v>
      </c>
      <c r="C7680" t="s">
        <v>202</v>
      </c>
      <c r="D7680" t="s">
        <v>337</v>
      </c>
      <c r="F7680">
        <v>2017</v>
      </c>
      <c r="G7680">
        <v>-0.8</v>
      </c>
    </row>
    <row r="7681" spans="1:7">
      <c r="A7681" t="s">
        <v>578</v>
      </c>
      <c r="B7681" t="s">
        <v>292</v>
      </c>
      <c r="C7681" t="s">
        <v>202</v>
      </c>
      <c r="D7681" t="s">
        <v>337</v>
      </c>
      <c r="F7681">
        <v>2021</v>
      </c>
      <c r="G7681">
        <v>-0.44789087772369385</v>
      </c>
    </row>
    <row r="7682" spans="1:7" ht="114.75">
      <c r="A7682" t="s">
        <v>578</v>
      </c>
      <c r="B7682" t="s">
        <v>293</v>
      </c>
      <c r="C7682" t="s">
        <v>308</v>
      </c>
      <c r="D7682" t="s">
        <v>331</v>
      </c>
      <c r="E7682" s="463" t="s">
        <v>352</v>
      </c>
      <c r="F7682">
        <v>2018</v>
      </c>
      <c r="G7682">
        <v>26.3</v>
      </c>
    </row>
    <row r="7683" spans="1:7" ht="114.75">
      <c r="A7683" t="s">
        <v>578</v>
      </c>
      <c r="B7683" t="s">
        <v>293</v>
      </c>
      <c r="C7683" t="s">
        <v>308</v>
      </c>
      <c r="D7683" t="s">
        <v>331</v>
      </c>
      <c r="E7683" s="463" t="s">
        <v>352</v>
      </c>
      <c r="F7683">
        <v>2022</v>
      </c>
      <c r="G7683">
        <v>30.7</v>
      </c>
    </row>
    <row r="7684" spans="1:7">
      <c r="A7684" t="s">
        <v>578</v>
      </c>
      <c r="B7684" t="s">
        <v>294</v>
      </c>
      <c r="C7684" t="s">
        <v>308</v>
      </c>
      <c r="D7684" t="s">
        <v>331</v>
      </c>
      <c r="E7684" t="s">
        <v>353</v>
      </c>
      <c r="F7684">
        <v>2018</v>
      </c>
      <c r="G7684">
        <v>26.6</v>
      </c>
    </row>
    <row r="7685" spans="1:7">
      <c r="A7685" t="s">
        <v>578</v>
      </c>
      <c r="B7685" t="s">
        <v>294</v>
      </c>
      <c r="C7685" t="s">
        <v>308</v>
      </c>
      <c r="D7685" t="s">
        <v>331</v>
      </c>
      <c r="E7685" t="s">
        <v>353</v>
      </c>
      <c r="F7685">
        <v>2022</v>
      </c>
      <c r="G7685">
        <v>34.700000000000003</v>
      </c>
    </row>
    <row r="7686" spans="1:7">
      <c r="A7686" t="s">
        <v>578</v>
      </c>
      <c r="B7686" t="s">
        <v>295</v>
      </c>
      <c r="C7686" t="s">
        <v>308</v>
      </c>
      <c r="D7686" t="s">
        <v>331</v>
      </c>
      <c r="F7686">
        <v>2017</v>
      </c>
      <c r="G7686">
        <v>58.4</v>
      </c>
    </row>
    <row r="7687" spans="1:7">
      <c r="A7687" t="s">
        <v>578</v>
      </c>
      <c r="B7687" t="s">
        <v>295</v>
      </c>
      <c r="C7687" t="s">
        <v>308</v>
      </c>
      <c r="D7687" t="s">
        <v>331</v>
      </c>
      <c r="F7687">
        <v>2022</v>
      </c>
      <c r="G7687">
        <v>61.3</v>
      </c>
    </row>
    <row r="7688" spans="1:7">
      <c r="A7688" t="s">
        <v>578</v>
      </c>
      <c r="B7688" t="s">
        <v>296</v>
      </c>
      <c r="C7688" t="s">
        <v>308</v>
      </c>
      <c r="D7688" t="s">
        <v>331</v>
      </c>
      <c r="E7688" t="s">
        <v>354</v>
      </c>
      <c r="F7688">
        <v>2018</v>
      </c>
      <c r="G7688">
        <v>50</v>
      </c>
    </row>
    <row r="7689" spans="1:7">
      <c r="A7689" t="s">
        <v>578</v>
      </c>
      <c r="B7689" t="s">
        <v>296</v>
      </c>
      <c r="C7689" t="s">
        <v>308</v>
      </c>
      <c r="D7689" t="s">
        <v>331</v>
      </c>
      <c r="E7689" t="s">
        <v>354</v>
      </c>
      <c r="F7689">
        <v>2022</v>
      </c>
      <c r="G7689">
        <v>50</v>
      </c>
    </row>
    <row r="7690" spans="1:7">
      <c r="A7690" t="s">
        <v>578</v>
      </c>
      <c r="B7690" t="s">
        <v>297</v>
      </c>
      <c r="C7690" t="s">
        <v>308</v>
      </c>
      <c r="D7690" t="s">
        <v>331</v>
      </c>
      <c r="F7690">
        <v>2018</v>
      </c>
      <c r="G7690">
        <v>38</v>
      </c>
    </row>
    <row r="7691" spans="1:7">
      <c r="A7691" t="s">
        <v>578</v>
      </c>
      <c r="B7691" t="s">
        <v>298</v>
      </c>
      <c r="C7691" t="s">
        <v>194</v>
      </c>
      <c r="D7691" t="s">
        <v>338</v>
      </c>
      <c r="F7691">
        <v>2019</v>
      </c>
      <c r="G7691">
        <v>3.3246101675578301</v>
      </c>
    </row>
    <row r="7692" spans="1:7">
      <c r="A7692" t="s">
        <v>578</v>
      </c>
      <c r="B7692" t="s">
        <v>299</v>
      </c>
      <c r="C7692" t="s">
        <v>310</v>
      </c>
      <c r="D7692" t="s">
        <v>339</v>
      </c>
      <c r="F7692">
        <v>2015</v>
      </c>
      <c r="G7692">
        <v>5.6000000000000001E-2</v>
      </c>
    </row>
    <row r="7693" spans="1:7">
      <c r="A7693" t="s">
        <v>578</v>
      </c>
      <c r="B7693" t="s">
        <v>299</v>
      </c>
      <c r="C7693" t="s">
        <v>310</v>
      </c>
      <c r="D7693" t="s">
        <v>339</v>
      </c>
      <c r="F7693" t="s">
        <v>363</v>
      </c>
      <c r="G7693">
        <v>4.9176852472917976E-2</v>
      </c>
    </row>
    <row r="7694" spans="1:7">
      <c r="A7694" t="s">
        <v>578</v>
      </c>
      <c r="B7694" t="s">
        <v>300</v>
      </c>
      <c r="C7694" t="s">
        <v>202</v>
      </c>
      <c r="D7694" t="s">
        <v>340</v>
      </c>
      <c r="F7694">
        <v>2017</v>
      </c>
      <c r="G7694">
        <v>22.8</v>
      </c>
    </row>
    <row r="7695" spans="1:7">
      <c r="A7695" t="s">
        <v>578</v>
      </c>
      <c r="B7695" t="s">
        <v>300</v>
      </c>
      <c r="C7695" t="s">
        <v>194</v>
      </c>
      <c r="D7695" t="s">
        <v>340</v>
      </c>
      <c r="F7695">
        <v>2018</v>
      </c>
      <c r="G7695">
        <v>22.7722772277228</v>
      </c>
    </row>
    <row r="7696" spans="1:7">
      <c r="A7696" t="s">
        <v>578</v>
      </c>
      <c r="B7696" t="s">
        <v>300</v>
      </c>
      <c r="C7696" t="s">
        <v>194</v>
      </c>
      <c r="D7696" t="s">
        <v>340</v>
      </c>
      <c r="F7696">
        <v>2021</v>
      </c>
      <c r="G7696">
        <v>39.603960396039597</v>
      </c>
    </row>
    <row r="7697" spans="1:7">
      <c r="A7697" t="s">
        <v>578</v>
      </c>
      <c r="B7697" t="s">
        <v>301</v>
      </c>
      <c r="C7697" t="s">
        <v>311</v>
      </c>
      <c r="D7697" t="s">
        <v>341</v>
      </c>
      <c r="F7697">
        <v>2021</v>
      </c>
      <c r="G7697">
        <v>4.1161360906193031E-3</v>
      </c>
    </row>
    <row r="7698" spans="1:7">
      <c r="A7698" t="s">
        <v>578</v>
      </c>
      <c r="B7698" t="s">
        <v>301</v>
      </c>
      <c r="C7698" t="s">
        <v>311</v>
      </c>
      <c r="F7698">
        <v>2019</v>
      </c>
      <c r="G7698">
        <v>4.0000000000000001E-3</v>
      </c>
    </row>
    <row r="7699" spans="1:7">
      <c r="A7699" t="s">
        <v>580</v>
      </c>
      <c r="B7699" t="s">
        <v>266</v>
      </c>
      <c r="C7699" t="s">
        <v>303</v>
      </c>
      <c r="D7699" t="s">
        <v>313</v>
      </c>
      <c r="F7699">
        <v>2018</v>
      </c>
      <c r="G7699" t="s">
        <v>581</v>
      </c>
    </row>
    <row r="7700" spans="1:7">
      <c r="A7700" t="s">
        <v>580</v>
      </c>
      <c r="B7700" t="s">
        <v>267</v>
      </c>
      <c r="C7700" t="s">
        <v>304</v>
      </c>
      <c r="D7700" t="s">
        <v>314</v>
      </c>
      <c r="F7700">
        <v>2018</v>
      </c>
      <c r="G7700">
        <v>3000000</v>
      </c>
    </row>
    <row r="7701" spans="1:7">
      <c r="A7701" t="s">
        <v>580</v>
      </c>
      <c r="B7701" t="s">
        <v>268</v>
      </c>
      <c r="C7701" t="s">
        <v>305</v>
      </c>
      <c r="D7701" t="s">
        <v>315</v>
      </c>
      <c r="F7701">
        <v>2018</v>
      </c>
      <c r="G7701">
        <v>1553556</v>
      </c>
    </row>
    <row r="7702" spans="1:7">
      <c r="A7702" t="s">
        <v>580</v>
      </c>
      <c r="B7702" t="s">
        <v>269</v>
      </c>
      <c r="C7702" t="s">
        <v>305</v>
      </c>
      <c r="D7702" t="s">
        <v>316</v>
      </c>
      <c r="E7702" t="s">
        <v>343</v>
      </c>
      <c r="F7702" t="s">
        <v>356</v>
      </c>
      <c r="G7702">
        <v>34</v>
      </c>
    </row>
    <row r="7703" spans="1:7" ht="127.5">
      <c r="A7703" t="s">
        <v>580</v>
      </c>
      <c r="B7703" t="s">
        <v>270</v>
      </c>
      <c r="C7703" t="s">
        <v>182</v>
      </c>
      <c r="D7703" t="s">
        <v>317</v>
      </c>
      <c r="E7703" s="463" t="s">
        <v>344</v>
      </c>
      <c r="F7703">
        <v>2016</v>
      </c>
      <c r="G7703">
        <v>14.3</v>
      </c>
    </row>
    <row r="7704" spans="1:7">
      <c r="A7704" t="s">
        <v>580</v>
      </c>
      <c r="B7704" t="s">
        <v>270</v>
      </c>
      <c r="D7704" t="s">
        <v>318</v>
      </c>
      <c r="F7704">
        <v>2019</v>
      </c>
      <c r="G7704">
        <v>24.5</v>
      </c>
    </row>
    <row r="7705" spans="1:7" ht="102">
      <c r="A7705" t="s">
        <v>580</v>
      </c>
      <c r="B7705" t="s">
        <v>271</v>
      </c>
      <c r="C7705" t="s">
        <v>306</v>
      </c>
      <c r="D7705" t="s">
        <v>319</v>
      </c>
      <c r="E7705" s="463" t="s">
        <v>345</v>
      </c>
      <c r="F7705">
        <v>2017</v>
      </c>
      <c r="G7705">
        <v>0.74099999999999999</v>
      </c>
    </row>
    <row r="7706" spans="1:7">
      <c r="A7706" t="s">
        <v>580</v>
      </c>
      <c r="B7706" t="s">
        <v>271</v>
      </c>
      <c r="D7706" t="s">
        <v>320</v>
      </c>
      <c r="F7706">
        <v>2021</v>
      </c>
      <c r="G7706">
        <v>0.73899999999999999</v>
      </c>
    </row>
    <row r="7707" spans="1:7" ht="178.5">
      <c r="A7707" t="s">
        <v>580</v>
      </c>
      <c r="B7707" t="s">
        <v>272</v>
      </c>
      <c r="C7707" t="s">
        <v>307</v>
      </c>
      <c r="D7707" t="s">
        <v>321</v>
      </c>
      <c r="E7707" s="463" t="s">
        <v>346</v>
      </c>
      <c r="F7707">
        <v>2018</v>
      </c>
      <c r="G7707">
        <v>50.6</v>
      </c>
    </row>
    <row r="7708" spans="1:7" ht="51">
      <c r="A7708" t="s">
        <v>580</v>
      </c>
      <c r="B7708" s="463" t="s">
        <v>273</v>
      </c>
      <c r="C7708" t="s">
        <v>202</v>
      </c>
      <c r="F7708">
        <v>2018</v>
      </c>
      <c r="G7708">
        <v>2.2999999999999998</v>
      </c>
    </row>
    <row r="7709" spans="1:7" ht="51">
      <c r="A7709" t="s">
        <v>580</v>
      </c>
      <c r="B7709" s="463" t="s">
        <v>273</v>
      </c>
      <c r="C7709" t="s">
        <v>202</v>
      </c>
      <c r="D7709" t="s">
        <v>322</v>
      </c>
      <c r="F7709" t="s">
        <v>359</v>
      </c>
      <c r="G7709">
        <v>1.4210090968650499</v>
      </c>
    </row>
    <row r="7710" spans="1:7" ht="51">
      <c r="A7710" t="s">
        <v>580</v>
      </c>
      <c r="B7710" s="463" t="s">
        <v>274</v>
      </c>
      <c r="C7710" t="s">
        <v>202</v>
      </c>
      <c r="D7710" t="s">
        <v>323</v>
      </c>
      <c r="F7710">
        <v>2018</v>
      </c>
      <c r="G7710">
        <v>38.133349151736503</v>
      </c>
    </row>
    <row r="7711" spans="1:7" ht="51">
      <c r="A7711" t="s">
        <v>580</v>
      </c>
      <c r="B7711" s="463" t="s">
        <v>274</v>
      </c>
      <c r="C7711" t="s">
        <v>202</v>
      </c>
      <c r="D7711" t="s">
        <v>323</v>
      </c>
      <c r="F7711">
        <v>2019</v>
      </c>
      <c r="G7711">
        <v>40.269672499990094</v>
      </c>
    </row>
    <row r="7712" spans="1:7" ht="51">
      <c r="A7712" t="s">
        <v>580</v>
      </c>
      <c r="B7712" s="463" t="s">
        <v>274</v>
      </c>
      <c r="C7712" t="s">
        <v>202</v>
      </c>
      <c r="D7712" t="s">
        <v>323</v>
      </c>
      <c r="F7712">
        <v>2020</v>
      </c>
      <c r="G7712">
        <v>38.434280706949401</v>
      </c>
    </row>
    <row r="7713" spans="1:7" ht="51">
      <c r="A7713" t="s">
        <v>580</v>
      </c>
      <c r="B7713" s="463" t="s">
        <v>274</v>
      </c>
      <c r="C7713" t="s">
        <v>202</v>
      </c>
      <c r="D7713" t="s">
        <v>323</v>
      </c>
      <c r="F7713">
        <v>2021</v>
      </c>
      <c r="G7713">
        <v>38.9804353321097</v>
      </c>
    </row>
    <row r="7714" spans="1:7">
      <c r="A7714" t="s">
        <v>580</v>
      </c>
      <c r="B7714" t="s">
        <v>275</v>
      </c>
      <c r="C7714" t="s">
        <v>202</v>
      </c>
      <c r="D7714" t="s">
        <v>324</v>
      </c>
      <c r="F7714">
        <v>2018</v>
      </c>
      <c r="G7714">
        <v>12316.001070225801</v>
      </c>
    </row>
    <row r="7715" spans="1:7">
      <c r="A7715" t="s">
        <v>580</v>
      </c>
      <c r="B7715" t="s">
        <v>275</v>
      </c>
      <c r="C7715" t="s">
        <v>202</v>
      </c>
      <c r="F7715">
        <v>2019</v>
      </c>
      <c r="G7715">
        <v>13013.047241843</v>
      </c>
    </row>
    <row r="7716" spans="1:7">
      <c r="A7716" t="s">
        <v>580</v>
      </c>
      <c r="B7716" t="s">
        <v>275</v>
      </c>
      <c r="C7716" t="s">
        <v>202</v>
      </c>
      <c r="F7716">
        <v>2020</v>
      </c>
      <c r="G7716">
        <v>12365.9384827552</v>
      </c>
    </row>
    <row r="7717" spans="1:7">
      <c r="A7717" t="s">
        <v>580</v>
      </c>
      <c r="B7717" t="s">
        <v>275</v>
      </c>
      <c r="C7717" t="s">
        <v>202</v>
      </c>
      <c r="F7717">
        <v>2021</v>
      </c>
      <c r="G7717">
        <v>12862.746927421</v>
      </c>
    </row>
    <row r="7718" spans="1:7">
      <c r="A7718" t="s">
        <v>580</v>
      </c>
      <c r="B7718" t="s">
        <v>261</v>
      </c>
      <c r="C7718" t="s">
        <v>194</v>
      </c>
      <c r="D7718" t="s">
        <v>322</v>
      </c>
      <c r="F7718">
        <v>2018</v>
      </c>
      <c r="G7718">
        <v>7.7448806201857003</v>
      </c>
    </row>
    <row r="7719" spans="1:7">
      <c r="A7719" t="s">
        <v>580</v>
      </c>
      <c r="B7719" t="s">
        <v>261</v>
      </c>
      <c r="C7719" t="s">
        <v>194</v>
      </c>
      <c r="D7719" t="s">
        <v>322</v>
      </c>
      <c r="F7719" t="s">
        <v>360</v>
      </c>
      <c r="G7719">
        <v>1.4210090968650499</v>
      </c>
    </row>
    <row r="7720" spans="1:7" ht="63.75">
      <c r="A7720" t="s">
        <v>580</v>
      </c>
      <c r="B7720" s="463" t="s">
        <v>276</v>
      </c>
      <c r="C7720" t="s">
        <v>202</v>
      </c>
      <c r="D7720" t="s">
        <v>325</v>
      </c>
      <c r="F7720">
        <v>2014</v>
      </c>
      <c r="G7720">
        <v>4.7148499488830602</v>
      </c>
    </row>
    <row r="7721" spans="1:7" ht="63.75">
      <c r="A7721" t="s">
        <v>580</v>
      </c>
      <c r="B7721" s="463" t="s">
        <v>276</v>
      </c>
      <c r="C7721" t="s">
        <v>202</v>
      </c>
      <c r="D7721" t="s">
        <v>325</v>
      </c>
      <c r="F7721">
        <v>2015</v>
      </c>
      <c r="G7721">
        <v>4.2236199378967303</v>
      </c>
    </row>
    <row r="7722" spans="1:7" ht="63.75">
      <c r="A7722" t="s">
        <v>580</v>
      </c>
      <c r="B7722" s="463" t="s">
        <v>276</v>
      </c>
      <c r="C7722" t="s">
        <v>202</v>
      </c>
      <c r="D7722" t="s">
        <v>325</v>
      </c>
      <c r="F7722">
        <v>2016</v>
      </c>
      <c r="G7722">
        <v>5.1831002235412598</v>
      </c>
    </row>
    <row r="7723" spans="1:7" ht="63.75">
      <c r="A7723" t="s">
        <v>580</v>
      </c>
      <c r="B7723" s="463" t="s">
        <v>276</v>
      </c>
      <c r="C7723" t="s">
        <v>202</v>
      </c>
      <c r="D7723" t="s">
        <v>325</v>
      </c>
      <c r="F7723">
        <v>2017</v>
      </c>
      <c r="G7723">
        <v>4.06897020339966</v>
      </c>
    </row>
    <row r="7724" spans="1:7" ht="63.75">
      <c r="A7724" t="s">
        <v>580</v>
      </c>
      <c r="B7724" s="463" t="s">
        <v>276</v>
      </c>
      <c r="C7724" t="s">
        <v>202</v>
      </c>
      <c r="D7724" t="s">
        <v>325</v>
      </c>
      <c r="F7724">
        <v>2018</v>
      </c>
      <c r="G7724">
        <v>6.1730198860168501</v>
      </c>
    </row>
    <row r="7725" spans="1:7" ht="63.75">
      <c r="A7725" t="s">
        <v>580</v>
      </c>
      <c r="B7725" s="463" t="s">
        <v>276</v>
      </c>
      <c r="C7725" t="s">
        <v>202</v>
      </c>
      <c r="D7725" t="s">
        <v>325</v>
      </c>
      <c r="F7725">
        <v>2019</v>
      </c>
      <c r="G7725">
        <v>4.9408898353576696</v>
      </c>
    </row>
    <row r="7726" spans="1:7" ht="63.75">
      <c r="A7726" t="s">
        <v>580</v>
      </c>
      <c r="B7726" s="463" t="s">
        <v>276</v>
      </c>
      <c r="C7726" t="s">
        <v>202</v>
      </c>
      <c r="D7726" t="s">
        <v>325</v>
      </c>
      <c r="F7726" t="s">
        <v>360</v>
      </c>
      <c r="G7726">
        <v>4.9408898353576696</v>
      </c>
    </row>
    <row r="7727" spans="1:7" ht="63.75">
      <c r="A7727" t="s">
        <v>580</v>
      </c>
      <c r="B7727" s="463" t="s">
        <v>277</v>
      </c>
      <c r="C7727" t="s">
        <v>202</v>
      </c>
      <c r="D7727" t="s">
        <v>326</v>
      </c>
      <c r="E7727" t="s">
        <v>347</v>
      </c>
      <c r="F7727">
        <v>2015</v>
      </c>
      <c r="G7727">
        <v>470</v>
      </c>
    </row>
    <row r="7728" spans="1:7" ht="63.75">
      <c r="A7728" t="s">
        <v>580</v>
      </c>
      <c r="B7728" s="463" t="s">
        <v>277</v>
      </c>
      <c r="C7728" t="s">
        <v>202</v>
      </c>
      <c r="D7728" t="s">
        <v>327</v>
      </c>
      <c r="F7728">
        <v>2018</v>
      </c>
      <c r="G7728">
        <v>159.37991332999999</v>
      </c>
    </row>
    <row r="7729" spans="1:7" ht="63.75">
      <c r="A7729" t="s">
        <v>580</v>
      </c>
      <c r="B7729" s="463" t="s">
        <v>277</v>
      </c>
      <c r="F7729">
        <v>2019</v>
      </c>
      <c r="G7729">
        <v>163.44186400999999</v>
      </c>
    </row>
    <row r="7730" spans="1:7" ht="63.75">
      <c r="A7730" t="s">
        <v>580</v>
      </c>
      <c r="B7730" s="463" t="s">
        <v>280</v>
      </c>
      <c r="C7730" t="s">
        <v>202</v>
      </c>
      <c r="D7730" t="s">
        <v>329</v>
      </c>
      <c r="F7730">
        <v>2014</v>
      </c>
      <c r="G7730">
        <v>4.7148499490000004</v>
      </c>
    </row>
    <row r="7731" spans="1:7" ht="63.75">
      <c r="A7731" t="s">
        <v>580</v>
      </c>
      <c r="B7731" s="463" t="s">
        <v>280</v>
      </c>
      <c r="C7731" t="s">
        <v>202</v>
      </c>
      <c r="D7731" t="s">
        <v>330</v>
      </c>
      <c r="F7731">
        <v>2018</v>
      </c>
      <c r="G7731">
        <v>6.1730198860168501</v>
      </c>
    </row>
    <row r="7732" spans="1:7" ht="63.75">
      <c r="A7732" t="s">
        <v>580</v>
      </c>
      <c r="B7732" s="463" t="s">
        <v>280</v>
      </c>
      <c r="C7732" t="s">
        <v>202</v>
      </c>
      <c r="D7732" t="s">
        <v>330</v>
      </c>
      <c r="F7732" t="s">
        <v>359</v>
      </c>
      <c r="G7732">
        <v>4.9408898353576696</v>
      </c>
    </row>
    <row r="7733" spans="1:7">
      <c r="A7733" t="s">
        <v>580</v>
      </c>
      <c r="B7733" t="s">
        <v>281</v>
      </c>
      <c r="C7733" t="s">
        <v>194</v>
      </c>
      <c r="D7733" t="s">
        <v>330</v>
      </c>
      <c r="F7733">
        <v>2018</v>
      </c>
      <c r="G7733">
        <v>6.1730198860168501</v>
      </c>
    </row>
    <row r="7734" spans="1:7">
      <c r="A7734" t="s">
        <v>580</v>
      </c>
      <c r="B7734" t="s">
        <v>281</v>
      </c>
      <c r="C7734" t="s">
        <v>194</v>
      </c>
      <c r="D7734" t="s">
        <v>330</v>
      </c>
      <c r="F7734" t="s">
        <v>360</v>
      </c>
      <c r="G7734">
        <v>4.9400000000000004</v>
      </c>
    </row>
    <row r="7735" spans="1:7">
      <c r="A7735" t="s">
        <v>580</v>
      </c>
      <c r="B7735" t="s">
        <v>283</v>
      </c>
      <c r="C7735" t="s">
        <v>308</v>
      </c>
      <c r="D7735" t="s">
        <v>331</v>
      </c>
      <c r="F7735">
        <v>2018</v>
      </c>
      <c r="G7735">
        <v>6.7</v>
      </c>
    </row>
    <row r="7736" spans="1:7">
      <c r="A7736" t="s">
        <v>580</v>
      </c>
      <c r="B7736" t="s">
        <v>283</v>
      </c>
      <c r="C7736" t="s">
        <v>202</v>
      </c>
      <c r="D7736" t="s">
        <v>332</v>
      </c>
      <c r="F7736">
        <v>2021</v>
      </c>
      <c r="G7736">
        <v>7.0819997787475604</v>
      </c>
    </row>
    <row r="7737" spans="1:7">
      <c r="A7737" t="s">
        <v>580</v>
      </c>
      <c r="B7737" t="s">
        <v>284</v>
      </c>
      <c r="C7737" t="s">
        <v>194</v>
      </c>
      <c r="D7737" t="s">
        <v>333</v>
      </c>
      <c r="F7737" t="s">
        <v>362</v>
      </c>
      <c r="G7737">
        <v>0.1</v>
      </c>
    </row>
    <row r="7738" spans="1:7">
      <c r="A7738" t="s">
        <v>580</v>
      </c>
      <c r="B7738" t="s">
        <v>285</v>
      </c>
      <c r="C7738" t="s">
        <v>194</v>
      </c>
      <c r="D7738" t="s">
        <v>334</v>
      </c>
      <c r="F7738">
        <v>2020</v>
      </c>
      <c r="G7738">
        <v>98.099998474121094</v>
      </c>
    </row>
    <row r="7739" spans="1:7">
      <c r="A7739" t="s">
        <v>580</v>
      </c>
      <c r="B7739" t="s">
        <v>286</v>
      </c>
      <c r="C7739" t="s">
        <v>309</v>
      </c>
      <c r="D7739" t="s">
        <v>335</v>
      </c>
      <c r="F7739">
        <v>2018</v>
      </c>
      <c r="G7739">
        <v>36</v>
      </c>
    </row>
    <row r="7740" spans="1:7">
      <c r="A7740" t="s">
        <v>580</v>
      </c>
      <c r="B7740" t="s">
        <v>286</v>
      </c>
      <c r="C7740" t="s">
        <v>309</v>
      </c>
      <c r="D7740" t="s">
        <v>336</v>
      </c>
      <c r="F7740">
        <v>2022</v>
      </c>
      <c r="G7740">
        <v>36</v>
      </c>
    </row>
    <row r="7741" spans="1:7">
      <c r="A7741" t="s">
        <v>580</v>
      </c>
      <c r="B7741" t="s">
        <v>287</v>
      </c>
      <c r="C7741" t="s">
        <v>309</v>
      </c>
      <c r="D7741" t="s">
        <v>335</v>
      </c>
      <c r="F7741">
        <v>2018</v>
      </c>
      <c r="G7741">
        <v>49</v>
      </c>
    </row>
    <row r="7742" spans="1:7">
      <c r="A7742" t="s">
        <v>580</v>
      </c>
      <c r="B7742" t="s">
        <v>287</v>
      </c>
      <c r="C7742" t="s">
        <v>309</v>
      </c>
      <c r="D7742" t="s">
        <v>336</v>
      </c>
      <c r="F7742">
        <v>2022</v>
      </c>
      <c r="G7742">
        <v>48</v>
      </c>
    </row>
    <row r="7743" spans="1:7">
      <c r="A7743" t="s">
        <v>580</v>
      </c>
      <c r="B7743" t="s">
        <v>288</v>
      </c>
      <c r="C7743" t="s">
        <v>202</v>
      </c>
      <c r="D7743" t="s">
        <v>337</v>
      </c>
      <c r="E7743" t="s">
        <v>348</v>
      </c>
      <c r="F7743">
        <v>2017</v>
      </c>
      <c r="G7743">
        <v>0.82</v>
      </c>
    </row>
    <row r="7744" spans="1:7">
      <c r="A7744" t="s">
        <v>580</v>
      </c>
      <c r="B7744" t="s">
        <v>288</v>
      </c>
      <c r="C7744" t="s">
        <v>202</v>
      </c>
      <c r="D7744" t="s">
        <v>337</v>
      </c>
      <c r="E7744" t="s">
        <v>348</v>
      </c>
      <c r="F7744">
        <v>2021</v>
      </c>
      <c r="G7744">
        <v>0.65430158376693726</v>
      </c>
    </row>
    <row r="7745" spans="1:7">
      <c r="A7745" t="s">
        <v>580</v>
      </c>
      <c r="B7745" t="s">
        <v>289</v>
      </c>
      <c r="C7745" t="s">
        <v>202</v>
      </c>
      <c r="D7745" t="s">
        <v>337</v>
      </c>
      <c r="E7745" t="s">
        <v>349</v>
      </c>
      <c r="F7745">
        <v>2017</v>
      </c>
      <c r="G7745">
        <v>-0.26</v>
      </c>
    </row>
    <row r="7746" spans="1:7">
      <c r="A7746" t="s">
        <v>580</v>
      </c>
      <c r="B7746" t="s">
        <v>289</v>
      </c>
      <c r="C7746" t="s">
        <v>202</v>
      </c>
      <c r="D7746" t="s">
        <v>337</v>
      </c>
      <c r="E7746" t="s">
        <v>349</v>
      </c>
      <c r="F7746">
        <v>2021</v>
      </c>
      <c r="G7746">
        <v>-0.46717989444732666</v>
      </c>
    </row>
    <row r="7747" spans="1:7">
      <c r="A7747" t="s">
        <v>580</v>
      </c>
      <c r="B7747" t="s">
        <v>290</v>
      </c>
      <c r="C7747" t="s">
        <v>202</v>
      </c>
      <c r="D7747" t="s">
        <v>337</v>
      </c>
      <c r="E7747" t="s">
        <v>350</v>
      </c>
      <c r="F7747">
        <v>2017</v>
      </c>
      <c r="G7747">
        <v>-0.12</v>
      </c>
    </row>
    <row r="7748" spans="1:7">
      <c r="A7748" t="s">
        <v>580</v>
      </c>
      <c r="B7748" t="s">
        <v>290</v>
      </c>
      <c r="C7748" t="s">
        <v>202</v>
      </c>
      <c r="D7748" t="s">
        <v>337</v>
      </c>
      <c r="E7748" t="s">
        <v>350</v>
      </c>
      <c r="F7748">
        <v>2021</v>
      </c>
      <c r="G7748">
        <v>-0.208566814661026</v>
      </c>
    </row>
    <row r="7749" spans="1:7">
      <c r="A7749" t="s">
        <v>580</v>
      </c>
      <c r="B7749" t="s">
        <v>291</v>
      </c>
      <c r="C7749" t="s">
        <v>202</v>
      </c>
      <c r="D7749" t="s">
        <v>337</v>
      </c>
      <c r="E7749" t="s">
        <v>351</v>
      </c>
      <c r="F7749">
        <v>2017</v>
      </c>
      <c r="G7749">
        <v>-0.3</v>
      </c>
    </row>
    <row r="7750" spans="1:7">
      <c r="A7750" t="s">
        <v>580</v>
      </c>
      <c r="B7750" t="s">
        <v>291</v>
      </c>
      <c r="C7750" t="s">
        <v>202</v>
      </c>
      <c r="D7750" t="s">
        <v>337</v>
      </c>
      <c r="E7750" t="s">
        <v>351</v>
      </c>
      <c r="F7750">
        <v>2021</v>
      </c>
      <c r="G7750">
        <v>-0.22534237802028656</v>
      </c>
    </row>
    <row r="7751" spans="1:7">
      <c r="A7751" t="s">
        <v>580</v>
      </c>
      <c r="B7751" t="s">
        <v>292</v>
      </c>
      <c r="C7751" t="s">
        <v>202</v>
      </c>
      <c r="D7751" t="s">
        <v>337</v>
      </c>
      <c r="F7751">
        <v>2017</v>
      </c>
      <c r="G7751">
        <v>-0.45</v>
      </c>
    </row>
    <row r="7752" spans="1:7">
      <c r="A7752" t="s">
        <v>580</v>
      </c>
      <c r="B7752" t="s">
        <v>292</v>
      </c>
      <c r="C7752" t="s">
        <v>202</v>
      </c>
      <c r="D7752" t="s">
        <v>337</v>
      </c>
      <c r="F7752">
        <v>2021</v>
      </c>
      <c r="G7752">
        <v>-0.52864581346511841</v>
      </c>
    </row>
    <row r="7753" spans="1:7" ht="114.75">
      <c r="A7753" t="s">
        <v>580</v>
      </c>
      <c r="B7753" t="s">
        <v>293</v>
      </c>
      <c r="C7753" t="s">
        <v>308</v>
      </c>
      <c r="D7753" t="s">
        <v>331</v>
      </c>
      <c r="E7753" s="463" t="s">
        <v>352</v>
      </c>
      <c r="F7753">
        <v>2018</v>
      </c>
      <c r="G7753">
        <v>30.9</v>
      </c>
    </row>
    <row r="7754" spans="1:7" ht="114.75">
      <c r="A7754" t="s">
        <v>580</v>
      </c>
      <c r="B7754" t="s">
        <v>293</v>
      </c>
      <c r="C7754" t="s">
        <v>308</v>
      </c>
      <c r="D7754" t="s">
        <v>331</v>
      </c>
      <c r="E7754" s="463" t="s">
        <v>352</v>
      </c>
      <c r="F7754">
        <v>2022</v>
      </c>
      <c r="G7754">
        <v>57.1</v>
      </c>
    </row>
    <row r="7755" spans="1:7">
      <c r="A7755" t="s">
        <v>580</v>
      </c>
      <c r="B7755" t="s">
        <v>294</v>
      </c>
      <c r="C7755" t="s">
        <v>308</v>
      </c>
      <c r="D7755" t="s">
        <v>331</v>
      </c>
      <c r="E7755" t="s">
        <v>353</v>
      </c>
      <c r="F7755">
        <v>2018</v>
      </c>
      <c r="G7755">
        <v>34.799999999999997</v>
      </c>
    </row>
    <row r="7756" spans="1:7">
      <c r="A7756" t="s">
        <v>580</v>
      </c>
      <c r="B7756" t="s">
        <v>294</v>
      </c>
      <c r="C7756" t="s">
        <v>308</v>
      </c>
      <c r="D7756" t="s">
        <v>331</v>
      </c>
      <c r="E7756" t="s">
        <v>353</v>
      </c>
      <c r="F7756">
        <v>2022</v>
      </c>
      <c r="G7756">
        <v>37</v>
      </c>
    </row>
    <row r="7757" spans="1:7">
      <c r="A7757" t="s">
        <v>580</v>
      </c>
      <c r="B7757" t="s">
        <v>295</v>
      </c>
      <c r="C7757" t="s">
        <v>308</v>
      </c>
      <c r="D7757" t="s">
        <v>331</v>
      </c>
      <c r="F7757">
        <v>2017</v>
      </c>
      <c r="G7757">
        <v>55.7</v>
      </c>
    </row>
    <row r="7758" spans="1:7">
      <c r="A7758" t="s">
        <v>580</v>
      </c>
      <c r="B7758" t="s">
        <v>295</v>
      </c>
      <c r="C7758" t="s">
        <v>308</v>
      </c>
      <c r="D7758" t="s">
        <v>331</v>
      </c>
      <c r="F7758">
        <v>2022</v>
      </c>
      <c r="G7758">
        <v>63.9</v>
      </c>
    </row>
    <row r="7759" spans="1:7">
      <c r="A7759" t="s">
        <v>580</v>
      </c>
      <c r="B7759" t="s">
        <v>296</v>
      </c>
      <c r="C7759" t="s">
        <v>308</v>
      </c>
      <c r="D7759" t="s">
        <v>331</v>
      </c>
      <c r="E7759" t="s">
        <v>354</v>
      </c>
      <c r="F7759">
        <v>2018</v>
      </c>
      <c r="G7759">
        <v>60</v>
      </c>
    </row>
    <row r="7760" spans="1:7">
      <c r="A7760" t="s">
        <v>580</v>
      </c>
      <c r="B7760" t="s">
        <v>296</v>
      </c>
      <c r="C7760" t="s">
        <v>308</v>
      </c>
      <c r="D7760" t="s">
        <v>331</v>
      </c>
      <c r="E7760" t="s">
        <v>354</v>
      </c>
      <c r="F7760">
        <v>2022</v>
      </c>
      <c r="G7760">
        <v>50</v>
      </c>
    </row>
    <row r="7761" spans="1:7">
      <c r="A7761" t="s">
        <v>580</v>
      </c>
      <c r="B7761" t="s">
        <v>297</v>
      </c>
      <c r="C7761" t="s">
        <v>308</v>
      </c>
      <c r="D7761" t="s">
        <v>331</v>
      </c>
      <c r="F7761">
        <v>2018</v>
      </c>
      <c r="G7761">
        <v>37.799999999999997</v>
      </c>
    </row>
    <row r="7762" spans="1:7">
      <c r="A7762" t="s">
        <v>580</v>
      </c>
      <c r="B7762" t="s">
        <v>299</v>
      </c>
      <c r="C7762" t="s">
        <v>310</v>
      </c>
      <c r="D7762" t="s">
        <v>339</v>
      </c>
      <c r="F7762">
        <v>2015</v>
      </c>
      <c r="G7762">
        <v>3.3000000000000002E-2</v>
      </c>
    </row>
    <row r="7763" spans="1:7">
      <c r="A7763" t="s">
        <v>580</v>
      </c>
      <c r="B7763" t="s">
        <v>299</v>
      </c>
      <c r="C7763" t="s">
        <v>310</v>
      </c>
      <c r="D7763" t="s">
        <v>339</v>
      </c>
      <c r="F7763" t="s">
        <v>363</v>
      </c>
      <c r="G7763">
        <v>9.9088447542851552E-2</v>
      </c>
    </row>
    <row r="7764" spans="1:7">
      <c r="A7764" t="s">
        <v>580</v>
      </c>
      <c r="B7764" t="s">
        <v>300</v>
      </c>
      <c r="C7764" t="s">
        <v>202</v>
      </c>
      <c r="D7764" t="s">
        <v>340</v>
      </c>
      <c r="F7764">
        <v>2017</v>
      </c>
      <c r="G7764">
        <v>17.100000000000001</v>
      </c>
    </row>
    <row r="7765" spans="1:7">
      <c r="A7765" t="s">
        <v>580</v>
      </c>
      <c r="B7765" t="s">
        <v>300</v>
      </c>
      <c r="C7765" t="s">
        <v>194</v>
      </c>
      <c r="D7765" t="s">
        <v>340</v>
      </c>
      <c r="F7765">
        <v>2018</v>
      </c>
      <c r="G7765">
        <v>17.105263157894701</v>
      </c>
    </row>
    <row r="7766" spans="1:7">
      <c r="A7766" t="s">
        <v>580</v>
      </c>
      <c r="B7766" t="s">
        <v>300</v>
      </c>
      <c r="C7766" t="s">
        <v>194</v>
      </c>
      <c r="D7766" t="s">
        <v>340</v>
      </c>
      <c r="F7766">
        <v>2021</v>
      </c>
      <c r="G7766">
        <v>17.105263157894701</v>
      </c>
    </row>
    <row r="7767" spans="1:7">
      <c r="A7767" t="s">
        <v>580</v>
      </c>
      <c r="B7767" t="s">
        <v>301</v>
      </c>
      <c r="C7767" t="s">
        <v>311</v>
      </c>
      <c r="D7767" t="s">
        <v>341</v>
      </c>
      <c r="F7767">
        <v>2021</v>
      </c>
      <c r="G7767">
        <v>6.5543303838371579E-3</v>
      </c>
    </row>
    <row r="7768" spans="1:7">
      <c r="A7768" t="s">
        <v>580</v>
      </c>
      <c r="B7768" t="s">
        <v>301</v>
      </c>
      <c r="C7768" t="s">
        <v>311</v>
      </c>
      <c r="F7768">
        <v>2019</v>
      </c>
      <c r="G7768">
        <v>7.0000000000000001E-3</v>
      </c>
    </row>
    <row r="7769" spans="1:7">
      <c r="A7769" t="s">
        <v>582</v>
      </c>
      <c r="B7769" t="s">
        <v>266</v>
      </c>
      <c r="C7769" t="s">
        <v>303</v>
      </c>
      <c r="D7769" t="s">
        <v>313</v>
      </c>
      <c r="F7769">
        <v>2018</v>
      </c>
      <c r="G7769" t="s">
        <v>583</v>
      </c>
    </row>
    <row r="7770" spans="1:7">
      <c r="A7770" t="s">
        <v>582</v>
      </c>
      <c r="B7770" t="s">
        <v>267</v>
      </c>
      <c r="C7770" t="s">
        <v>304</v>
      </c>
      <c r="D7770" t="s">
        <v>314</v>
      </c>
      <c r="F7770">
        <v>2018</v>
      </c>
      <c r="G7770">
        <v>600000</v>
      </c>
    </row>
    <row r="7771" spans="1:7">
      <c r="A7771" t="s">
        <v>582</v>
      </c>
      <c r="B7771" t="s">
        <v>268</v>
      </c>
      <c r="C7771" t="s">
        <v>305</v>
      </c>
      <c r="D7771" t="s">
        <v>315</v>
      </c>
      <c r="F7771">
        <v>2018</v>
      </c>
      <c r="G7771">
        <v>13452</v>
      </c>
    </row>
    <row r="7772" spans="1:7">
      <c r="A7772" t="s">
        <v>582</v>
      </c>
      <c r="B7772" t="s">
        <v>269</v>
      </c>
      <c r="C7772" t="s">
        <v>305</v>
      </c>
      <c r="D7772" t="s">
        <v>316</v>
      </c>
      <c r="E7772" t="s">
        <v>343</v>
      </c>
      <c r="F7772" t="s">
        <v>356</v>
      </c>
      <c r="G7772">
        <v>31.9</v>
      </c>
    </row>
    <row r="7773" spans="1:7" ht="127.5">
      <c r="A7773" t="s">
        <v>582</v>
      </c>
      <c r="B7773" t="s">
        <v>270</v>
      </c>
      <c r="C7773" t="s">
        <v>182</v>
      </c>
      <c r="D7773" t="s">
        <v>317</v>
      </c>
      <c r="E7773" s="463" t="s">
        <v>344</v>
      </c>
      <c r="F7773">
        <v>2016</v>
      </c>
      <c r="G7773">
        <v>25.1</v>
      </c>
    </row>
    <row r="7774" spans="1:7">
      <c r="A7774" t="s">
        <v>582</v>
      </c>
      <c r="B7774" t="s">
        <v>270</v>
      </c>
      <c r="D7774" t="s">
        <v>318</v>
      </c>
      <c r="F7774">
        <v>2019</v>
      </c>
      <c r="G7774">
        <v>41.3</v>
      </c>
    </row>
    <row r="7775" spans="1:7" ht="102">
      <c r="A7775" t="s">
        <v>582</v>
      </c>
      <c r="B7775" t="s">
        <v>271</v>
      </c>
      <c r="C7775" t="s">
        <v>306</v>
      </c>
      <c r="D7775" t="s">
        <v>319</v>
      </c>
      <c r="E7775" s="463" t="s">
        <v>345</v>
      </c>
      <c r="F7775">
        <v>2017</v>
      </c>
      <c r="G7775">
        <v>0.81399999999999995</v>
      </c>
    </row>
    <row r="7776" spans="1:7">
      <c r="A7776" t="s">
        <v>582</v>
      </c>
      <c r="B7776" t="s">
        <v>271</v>
      </c>
      <c r="D7776" t="s">
        <v>320</v>
      </c>
      <c r="F7776">
        <v>2021</v>
      </c>
      <c r="G7776">
        <v>0.83199999999999996</v>
      </c>
    </row>
    <row r="7777" spans="1:7" ht="178.5">
      <c r="A7777" t="s">
        <v>582</v>
      </c>
      <c r="B7777" t="s">
        <v>272</v>
      </c>
      <c r="C7777" t="s">
        <v>307</v>
      </c>
      <c r="D7777" t="s">
        <v>321</v>
      </c>
      <c r="E7777" s="463" t="s">
        <v>346</v>
      </c>
      <c r="F7777">
        <v>2018</v>
      </c>
      <c r="G7777" t="s">
        <v>64</v>
      </c>
    </row>
    <row r="7778" spans="1:7" ht="51">
      <c r="A7778" t="s">
        <v>582</v>
      </c>
      <c r="B7778" s="463" t="s">
        <v>273</v>
      </c>
      <c r="C7778" t="s">
        <v>202</v>
      </c>
      <c r="F7778">
        <v>2018</v>
      </c>
      <c r="G7778">
        <v>4.0999999999999996</v>
      </c>
    </row>
    <row r="7779" spans="1:7" ht="51">
      <c r="A7779" t="s">
        <v>582</v>
      </c>
      <c r="B7779" s="463" t="s">
        <v>273</v>
      </c>
      <c r="C7779" t="s">
        <v>202</v>
      </c>
      <c r="D7779" t="s">
        <v>322</v>
      </c>
      <c r="F7779" t="s">
        <v>359</v>
      </c>
      <c r="G7779">
        <v>12.4343589851741</v>
      </c>
    </row>
    <row r="7780" spans="1:7" ht="51">
      <c r="A7780" t="s">
        <v>582</v>
      </c>
      <c r="B7780" s="463" t="s">
        <v>274</v>
      </c>
      <c r="C7780" t="s">
        <v>202</v>
      </c>
      <c r="D7780" t="s">
        <v>323</v>
      </c>
      <c r="F7780">
        <v>2018</v>
      </c>
      <c r="G7780">
        <v>12.871737112306199</v>
      </c>
    </row>
    <row r="7781" spans="1:7" ht="51">
      <c r="A7781" t="s">
        <v>582</v>
      </c>
      <c r="B7781" s="463" t="s">
        <v>274</v>
      </c>
      <c r="C7781" t="s">
        <v>202</v>
      </c>
      <c r="D7781" t="s">
        <v>323</v>
      </c>
      <c r="F7781">
        <v>2019</v>
      </c>
      <c r="G7781">
        <v>13.3947087106518</v>
      </c>
    </row>
    <row r="7782" spans="1:7" ht="51">
      <c r="A7782" t="s">
        <v>582</v>
      </c>
      <c r="B7782" s="463" t="s">
        <v>274</v>
      </c>
      <c r="C7782" t="s">
        <v>202</v>
      </c>
      <c r="D7782" t="s">
        <v>323</v>
      </c>
      <c r="F7782">
        <v>2020</v>
      </c>
      <c r="G7782">
        <v>11.344394879247298</v>
      </c>
    </row>
    <row r="7783" spans="1:7" ht="51">
      <c r="A7783" t="s">
        <v>582</v>
      </c>
      <c r="B7783" s="463" t="s">
        <v>274</v>
      </c>
      <c r="C7783" t="s">
        <v>202</v>
      </c>
      <c r="D7783" t="s">
        <v>323</v>
      </c>
      <c r="F7783">
        <v>2021</v>
      </c>
      <c r="G7783">
        <v>12.7549976632286</v>
      </c>
    </row>
    <row r="7784" spans="1:7">
      <c r="A7784" t="s">
        <v>582</v>
      </c>
      <c r="B7784" t="s">
        <v>275</v>
      </c>
      <c r="C7784" t="s">
        <v>202</v>
      </c>
      <c r="D7784" t="s">
        <v>324</v>
      </c>
      <c r="F7784">
        <v>2018</v>
      </c>
      <c r="G7784">
        <v>21513.299753046798</v>
      </c>
    </row>
    <row r="7785" spans="1:7">
      <c r="A7785" t="s">
        <v>582</v>
      </c>
      <c r="B7785" t="s">
        <v>275</v>
      </c>
      <c r="C7785" t="s">
        <v>202</v>
      </c>
      <c r="F7785">
        <v>2019</v>
      </c>
      <c r="G7785">
        <v>23072.5827371011</v>
      </c>
    </row>
    <row r="7786" spans="1:7">
      <c r="A7786" t="s">
        <v>582</v>
      </c>
      <c r="B7786" t="s">
        <v>275</v>
      </c>
      <c r="C7786" t="s">
        <v>202</v>
      </c>
      <c r="F7786">
        <v>2020</v>
      </c>
      <c r="G7786">
        <v>19989.653665296199</v>
      </c>
    </row>
    <row r="7787" spans="1:7">
      <c r="A7787" t="s">
        <v>582</v>
      </c>
      <c r="B7787" t="s">
        <v>275</v>
      </c>
      <c r="C7787" t="s">
        <v>202</v>
      </c>
      <c r="F7787">
        <v>2021</v>
      </c>
      <c r="G7787">
        <v>22795.407270257099</v>
      </c>
    </row>
    <row r="7788" spans="1:7">
      <c r="A7788" t="s">
        <v>582</v>
      </c>
      <c r="B7788" t="s">
        <v>261</v>
      </c>
      <c r="C7788" t="s">
        <v>194</v>
      </c>
      <c r="D7788" t="s">
        <v>322</v>
      </c>
      <c r="F7788">
        <v>2018</v>
      </c>
      <c r="G7788">
        <v>5.0778888113381004</v>
      </c>
    </row>
    <row r="7789" spans="1:7">
      <c r="A7789" t="s">
        <v>582</v>
      </c>
      <c r="B7789" t="s">
        <v>261</v>
      </c>
      <c r="C7789" t="s">
        <v>194</v>
      </c>
      <c r="D7789" t="s">
        <v>322</v>
      </c>
      <c r="F7789" t="s">
        <v>360</v>
      </c>
      <c r="G7789">
        <v>12.4343589851741</v>
      </c>
    </row>
    <row r="7790" spans="1:7" ht="63.75">
      <c r="A7790" t="s">
        <v>582</v>
      </c>
      <c r="B7790" s="463" t="s">
        <v>277</v>
      </c>
      <c r="C7790" t="s">
        <v>202</v>
      </c>
      <c r="D7790" t="s">
        <v>326</v>
      </c>
      <c r="E7790" t="s">
        <v>347</v>
      </c>
      <c r="F7790">
        <v>2015</v>
      </c>
      <c r="G7790">
        <v>957</v>
      </c>
    </row>
    <row r="7791" spans="1:7" ht="63.75">
      <c r="A7791" t="s">
        <v>582</v>
      </c>
      <c r="B7791" s="463" t="s">
        <v>277</v>
      </c>
      <c r="C7791" t="s">
        <v>202</v>
      </c>
      <c r="D7791" t="s">
        <v>327</v>
      </c>
      <c r="F7791">
        <v>2018</v>
      </c>
      <c r="G7791">
        <v>731.48107909999999</v>
      </c>
    </row>
    <row r="7792" spans="1:7" ht="63.75">
      <c r="A7792" t="s">
        <v>582</v>
      </c>
      <c r="B7792" s="463" t="s">
        <v>277</v>
      </c>
      <c r="F7792">
        <v>2019</v>
      </c>
      <c r="G7792">
        <v>735.15887451000003</v>
      </c>
    </row>
    <row r="7793" spans="1:7">
      <c r="A7793" t="s">
        <v>582</v>
      </c>
      <c r="B7793" t="s">
        <v>278</v>
      </c>
      <c r="C7793" t="s">
        <v>194</v>
      </c>
      <c r="D7793" t="s">
        <v>101</v>
      </c>
      <c r="F7793">
        <v>2020</v>
      </c>
      <c r="G7793">
        <v>13.2</v>
      </c>
    </row>
    <row r="7794" spans="1:7">
      <c r="A7794" t="s">
        <v>582</v>
      </c>
      <c r="B7794" t="s">
        <v>279</v>
      </c>
      <c r="C7794" t="s">
        <v>65</v>
      </c>
      <c r="D7794" t="s">
        <v>328</v>
      </c>
      <c r="F7794" t="s">
        <v>361</v>
      </c>
      <c r="G7794">
        <v>45</v>
      </c>
    </row>
    <row r="7795" spans="1:7" ht="63.75">
      <c r="A7795" t="s">
        <v>582</v>
      </c>
      <c r="B7795" s="463" t="s">
        <v>280</v>
      </c>
      <c r="C7795" t="s">
        <v>202</v>
      </c>
      <c r="D7795" t="s">
        <v>329</v>
      </c>
      <c r="F7795">
        <v>2014</v>
      </c>
      <c r="G7795" t="s">
        <v>64</v>
      </c>
    </row>
    <row r="7796" spans="1:7">
      <c r="A7796" t="s">
        <v>582</v>
      </c>
      <c r="B7796" t="s">
        <v>281</v>
      </c>
      <c r="C7796" t="s">
        <v>194</v>
      </c>
      <c r="D7796" t="s">
        <v>330</v>
      </c>
      <c r="F7796" t="s">
        <v>360</v>
      </c>
      <c r="G7796" t="s">
        <v>64</v>
      </c>
    </row>
    <row r="7797" spans="1:7">
      <c r="A7797" t="s">
        <v>582</v>
      </c>
      <c r="B7797" t="s">
        <v>282</v>
      </c>
      <c r="C7797" t="s">
        <v>194</v>
      </c>
      <c r="D7797" t="s">
        <v>210</v>
      </c>
      <c r="F7797">
        <v>2018</v>
      </c>
      <c r="G7797">
        <v>0.71943998336792003</v>
      </c>
    </row>
    <row r="7798" spans="1:7">
      <c r="A7798" t="s">
        <v>582</v>
      </c>
      <c r="B7798" t="s">
        <v>282</v>
      </c>
      <c r="C7798" t="s">
        <v>194</v>
      </c>
      <c r="D7798" t="s">
        <v>210</v>
      </c>
      <c r="F7798" t="s">
        <v>359</v>
      </c>
      <c r="G7798">
        <v>0.61611998081207298</v>
      </c>
    </row>
    <row r="7799" spans="1:7">
      <c r="A7799" t="s">
        <v>582</v>
      </c>
      <c r="B7799" t="s">
        <v>283</v>
      </c>
      <c r="C7799" t="s">
        <v>308</v>
      </c>
      <c r="D7799" t="s">
        <v>331</v>
      </c>
      <c r="F7799">
        <v>2018</v>
      </c>
      <c r="G7799">
        <v>17.5</v>
      </c>
    </row>
    <row r="7800" spans="1:7">
      <c r="A7800" t="s">
        <v>582</v>
      </c>
      <c r="B7800" t="s">
        <v>283</v>
      </c>
      <c r="C7800" t="s">
        <v>202</v>
      </c>
      <c r="D7800" t="s">
        <v>332</v>
      </c>
      <c r="F7800">
        <v>2021</v>
      </c>
      <c r="G7800">
        <v>18.4869995117188</v>
      </c>
    </row>
    <row r="7801" spans="1:7">
      <c r="A7801" t="s">
        <v>582</v>
      </c>
      <c r="B7801" t="s">
        <v>284</v>
      </c>
      <c r="C7801" t="s">
        <v>194</v>
      </c>
      <c r="D7801" t="s">
        <v>333</v>
      </c>
      <c r="F7801" t="s">
        <v>362</v>
      </c>
      <c r="G7801">
        <v>1</v>
      </c>
    </row>
    <row r="7802" spans="1:7">
      <c r="A7802" t="s">
        <v>582</v>
      </c>
      <c r="B7802" t="s">
        <v>285</v>
      </c>
      <c r="C7802" t="s">
        <v>194</v>
      </c>
      <c r="D7802" t="s">
        <v>334</v>
      </c>
      <c r="F7802">
        <v>2020</v>
      </c>
      <c r="G7802">
        <v>100</v>
      </c>
    </row>
    <row r="7803" spans="1:7">
      <c r="A7803" t="s">
        <v>582</v>
      </c>
      <c r="B7803" t="s">
        <v>286</v>
      </c>
      <c r="C7803" t="s">
        <v>309</v>
      </c>
      <c r="D7803" t="s">
        <v>335</v>
      </c>
      <c r="F7803">
        <v>2018</v>
      </c>
      <c r="G7803">
        <v>25</v>
      </c>
    </row>
    <row r="7804" spans="1:7">
      <c r="A7804" t="s">
        <v>582</v>
      </c>
      <c r="B7804" t="s">
        <v>286</v>
      </c>
      <c r="C7804" t="s">
        <v>309</v>
      </c>
      <c r="D7804" t="s">
        <v>336</v>
      </c>
      <c r="F7804">
        <v>2022</v>
      </c>
      <c r="G7804">
        <v>26</v>
      </c>
    </row>
    <row r="7805" spans="1:7">
      <c r="A7805" t="s">
        <v>582</v>
      </c>
      <c r="B7805" t="s">
        <v>287</v>
      </c>
      <c r="C7805" t="s">
        <v>309</v>
      </c>
      <c r="D7805" t="s">
        <v>335</v>
      </c>
      <c r="F7805">
        <v>2018</v>
      </c>
      <c r="G7805">
        <v>42</v>
      </c>
    </row>
    <row r="7806" spans="1:7">
      <c r="A7806" t="s">
        <v>582</v>
      </c>
      <c r="B7806" t="s">
        <v>287</v>
      </c>
      <c r="C7806" t="s">
        <v>309</v>
      </c>
      <c r="D7806" t="s">
        <v>336</v>
      </c>
      <c r="F7806">
        <v>2022</v>
      </c>
      <c r="G7806">
        <v>41</v>
      </c>
    </row>
    <row r="7807" spans="1:7">
      <c r="A7807" t="s">
        <v>582</v>
      </c>
      <c r="B7807" t="s">
        <v>288</v>
      </c>
      <c r="C7807" t="s">
        <v>202</v>
      </c>
      <c r="D7807" t="s">
        <v>337</v>
      </c>
      <c r="E7807" t="s">
        <v>348</v>
      </c>
      <c r="F7807">
        <v>2017</v>
      </c>
      <c r="G7807">
        <v>0.01</v>
      </c>
    </row>
    <row r="7808" spans="1:7">
      <c r="A7808" t="s">
        <v>582</v>
      </c>
      <c r="B7808" t="s">
        <v>288</v>
      </c>
      <c r="C7808" t="s">
        <v>202</v>
      </c>
      <c r="D7808" t="s">
        <v>337</v>
      </c>
      <c r="E7808" t="s">
        <v>348</v>
      </c>
      <c r="F7808">
        <v>2021</v>
      </c>
      <c r="G7808">
        <v>-0.14891977608203888</v>
      </c>
    </row>
    <row r="7809" spans="1:7">
      <c r="A7809" t="s">
        <v>582</v>
      </c>
      <c r="B7809" t="s">
        <v>289</v>
      </c>
      <c r="C7809" t="s">
        <v>202</v>
      </c>
      <c r="D7809" t="s">
        <v>337</v>
      </c>
      <c r="E7809" t="s">
        <v>349</v>
      </c>
      <c r="F7809">
        <v>2017</v>
      </c>
      <c r="G7809">
        <v>0.15</v>
      </c>
    </row>
    <row r="7810" spans="1:7">
      <c r="A7810" t="s">
        <v>582</v>
      </c>
      <c r="B7810" t="s">
        <v>289</v>
      </c>
      <c r="C7810" t="s">
        <v>202</v>
      </c>
      <c r="D7810" t="s">
        <v>337</v>
      </c>
      <c r="E7810" t="s">
        <v>349</v>
      </c>
      <c r="F7810">
        <v>2021</v>
      </c>
      <c r="G7810">
        <v>6.1326394788920879E-3</v>
      </c>
    </row>
    <row r="7811" spans="1:7">
      <c r="A7811" t="s">
        <v>582</v>
      </c>
      <c r="B7811" t="s">
        <v>290</v>
      </c>
      <c r="C7811" t="s">
        <v>202</v>
      </c>
      <c r="D7811" t="s">
        <v>337</v>
      </c>
      <c r="E7811" t="s">
        <v>350</v>
      </c>
      <c r="F7811">
        <v>2017</v>
      </c>
      <c r="G7811">
        <v>0.3</v>
      </c>
    </row>
    <row r="7812" spans="1:7">
      <c r="A7812" t="s">
        <v>582</v>
      </c>
      <c r="B7812" t="s">
        <v>290</v>
      </c>
      <c r="C7812" t="s">
        <v>202</v>
      </c>
      <c r="D7812" t="s">
        <v>337</v>
      </c>
      <c r="E7812" t="s">
        <v>350</v>
      </c>
      <c r="F7812">
        <v>2021</v>
      </c>
      <c r="G7812">
        <v>0.43062078952789307</v>
      </c>
    </row>
    <row r="7813" spans="1:7">
      <c r="A7813" t="s">
        <v>582</v>
      </c>
      <c r="B7813" t="s">
        <v>291</v>
      </c>
      <c r="C7813" t="s">
        <v>202</v>
      </c>
      <c r="D7813" t="s">
        <v>337</v>
      </c>
      <c r="E7813" t="s">
        <v>351</v>
      </c>
      <c r="F7813">
        <v>2017</v>
      </c>
      <c r="G7813">
        <v>0.01</v>
      </c>
    </row>
    <row r="7814" spans="1:7">
      <c r="A7814" t="s">
        <v>582</v>
      </c>
      <c r="B7814" t="s">
        <v>291</v>
      </c>
      <c r="C7814" t="s">
        <v>202</v>
      </c>
      <c r="D7814" t="s">
        <v>337</v>
      </c>
      <c r="E7814" t="s">
        <v>351</v>
      </c>
      <c r="F7814">
        <v>2021</v>
      </c>
      <c r="G7814">
        <v>-5.9087976813316345E-2</v>
      </c>
    </row>
    <row r="7815" spans="1:7">
      <c r="A7815" t="s">
        <v>582</v>
      </c>
      <c r="B7815" t="s">
        <v>292</v>
      </c>
      <c r="C7815" t="s">
        <v>202</v>
      </c>
      <c r="D7815" t="s">
        <v>337</v>
      </c>
      <c r="F7815">
        <v>2017</v>
      </c>
      <c r="G7815">
        <v>-0.09</v>
      </c>
    </row>
    <row r="7816" spans="1:7">
      <c r="A7816" t="s">
        <v>582</v>
      </c>
      <c r="B7816" t="s">
        <v>292</v>
      </c>
      <c r="C7816" t="s">
        <v>202</v>
      </c>
      <c r="D7816" t="s">
        <v>337</v>
      </c>
      <c r="F7816">
        <v>2021</v>
      </c>
      <c r="G7816">
        <v>-1.9546320661902428E-2</v>
      </c>
    </row>
    <row r="7817" spans="1:7" ht="114.75">
      <c r="A7817" t="s">
        <v>582</v>
      </c>
      <c r="B7817" t="s">
        <v>293</v>
      </c>
      <c r="C7817" t="s">
        <v>308</v>
      </c>
      <c r="D7817" t="s">
        <v>331</v>
      </c>
      <c r="E7817" s="463" t="s">
        <v>352</v>
      </c>
      <c r="F7817">
        <v>2018</v>
      </c>
      <c r="G7817">
        <v>51.3</v>
      </c>
    </row>
    <row r="7818" spans="1:7" ht="114.75">
      <c r="A7818" t="s">
        <v>582</v>
      </c>
      <c r="B7818" t="s">
        <v>293</v>
      </c>
      <c r="C7818" t="s">
        <v>308</v>
      </c>
      <c r="D7818" t="s">
        <v>331</v>
      </c>
      <c r="E7818" s="463" t="s">
        <v>352</v>
      </c>
      <c r="F7818">
        <v>2022</v>
      </c>
      <c r="G7818">
        <v>43</v>
      </c>
    </row>
    <row r="7819" spans="1:7">
      <c r="A7819" t="s">
        <v>582</v>
      </c>
      <c r="B7819" t="s">
        <v>294</v>
      </c>
      <c r="C7819" t="s">
        <v>308</v>
      </c>
      <c r="D7819" t="s">
        <v>331</v>
      </c>
      <c r="E7819" t="s">
        <v>353</v>
      </c>
      <c r="F7819">
        <v>2018</v>
      </c>
      <c r="G7819">
        <v>38.1</v>
      </c>
    </row>
    <row r="7820" spans="1:7">
      <c r="A7820" t="s">
        <v>582</v>
      </c>
      <c r="B7820" t="s">
        <v>294</v>
      </c>
      <c r="C7820" t="s">
        <v>308</v>
      </c>
      <c r="D7820" t="s">
        <v>331</v>
      </c>
      <c r="E7820" t="s">
        <v>353</v>
      </c>
      <c r="F7820">
        <v>2022</v>
      </c>
      <c r="G7820">
        <v>46.4</v>
      </c>
    </row>
    <row r="7821" spans="1:7">
      <c r="A7821" t="s">
        <v>582</v>
      </c>
      <c r="B7821" t="s">
        <v>295</v>
      </c>
      <c r="C7821" t="s">
        <v>308</v>
      </c>
      <c r="D7821" t="s">
        <v>331</v>
      </c>
      <c r="F7821">
        <v>2017</v>
      </c>
      <c r="G7821">
        <v>64.3</v>
      </c>
    </row>
    <row r="7822" spans="1:7">
      <c r="A7822" t="s">
        <v>582</v>
      </c>
      <c r="B7822" t="s">
        <v>295</v>
      </c>
      <c r="C7822" t="s">
        <v>308</v>
      </c>
      <c r="D7822" t="s">
        <v>331</v>
      </c>
      <c r="F7822">
        <v>2022</v>
      </c>
      <c r="G7822">
        <v>57.8</v>
      </c>
    </row>
    <row r="7823" spans="1:7">
      <c r="A7823" t="s">
        <v>582</v>
      </c>
      <c r="B7823" t="s">
        <v>296</v>
      </c>
      <c r="C7823" t="s">
        <v>308</v>
      </c>
      <c r="D7823" t="s">
        <v>331</v>
      </c>
      <c r="E7823" t="s">
        <v>354</v>
      </c>
      <c r="F7823">
        <v>2018</v>
      </c>
      <c r="G7823">
        <v>50</v>
      </c>
    </row>
    <row r="7824" spans="1:7">
      <c r="A7824" t="s">
        <v>582</v>
      </c>
      <c r="B7824" t="s">
        <v>296</v>
      </c>
      <c r="C7824" t="s">
        <v>308</v>
      </c>
      <c r="D7824" t="s">
        <v>331</v>
      </c>
      <c r="E7824" t="s">
        <v>354</v>
      </c>
      <c r="F7824">
        <v>2022</v>
      </c>
      <c r="G7824">
        <v>50</v>
      </c>
    </row>
    <row r="7825" spans="1:7">
      <c r="A7825" t="s">
        <v>582</v>
      </c>
      <c r="B7825" t="s">
        <v>297</v>
      </c>
      <c r="C7825" t="s">
        <v>308</v>
      </c>
      <c r="D7825" t="s">
        <v>331</v>
      </c>
      <c r="F7825">
        <v>2018</v>
      </c>
      <c r="G7825">
        <v>46.3</v>
      </c>
    </row>
    <row r="7826" spans="1:7">
      <c r="A7826" t="s">
        <v>582</v>
      </c>
      <c r="B7826" t="s">
        <v>298</v>
      </c>
      <c r="C7826" t="s">
        <v>194</v>
      </c>
      <c r="D7826" t="s">
        <v>338</v>
      </c>
      <c r="F7826">
        <v>2019</v>
      </c>
      <c r="G7826">
        <v>7.15312008585735</v>
      </c>
    </row>
    <row r="7827" spans="1:7">
      <c r="A7827" t="s">
        <v>582</v>
      </c>
      <c r="B7827" t="s">
        <v>299</v>
      </c>
      <c r="C7827" t="s">
        <v>310</v>
      </c>
      <c r="D7827" t="s">
        <v>339</v>
      </c>
      <c r="F7827">
        <v>2015</v>
      </c>
      <c r="G7827">
        <v>0.50900000000000001</v>
      </c>
    </row>
    <row r="7828" spans="1:7">
      <c r="A7828" t="s">
        <v>582</v>
      </c>
      <c r="B7828" t="s">
        <v>299</v>
      </c>
      <c r="C7828" t="s">
        <v>310</v>
      </c>
      <c r="D7828" t="s">
        <v>339</v>
      </c>
      <c r="F7828" t="s">
        <v>363</v>
      </c>
      <c r="G7828">
        <v>0.59453475432780001</v>
      </c>
    </row>
    <row r="7829" spans="1:7">
      <c r="A7829" t="s">
        <v>582</v>
      </c>
      <c r="B7829" t="s">
        <v>300</v>
      </c>
      <c r="C7829" t="s">
        <v>202</v>
      </c>
      <c r="D7829" t="s">
        <v>340</v>
      </c>
      <c r="F7829">
        <v>2017</v>
      </c>
      <c r="G7829">
        <v>23.5</v>
      </c>
    </row>
    <row r="7830" spans="1:7">
      <c r="A7830" t="s">
        <v>582</v>
      </c>
      <c r="B7830" t="s">
        <v>300</v>
      </c>
      <c r="C7830" t="s">
        <v>194</v>
      </c>
      <c r="D7830" t="s">
        <v>340</v>
      </c>
      <c r="F7830">
        <v>2018</v>
      </c>
      <c r="G7830">
        <v>23.456790123456798</v>
      </c>
    </row>
    <row r="7831" spans="1:7">
      <c r="A7831" t="s">
        <v>582</v>
      </c>
      <c r="B7831" t="s">
        <v>300</v>
      </c>
      <c r="C7831" t="s">
        <v>194</v>
      </c>
      <c r="D7831" t="s">
        <v>340</v>
      </c>
      <c r="F7831">
        <v>2021</v>
      </c>
      <c r="G7831">
        <v>24.6913580246914</v>
      </c>
    </row>
    <row r="7832" spans="1:7">
      <c r="A7832" t="s">
        <v>582</v>
      </c>
      <c r="B7832" t="s">
        <v>301</v>
      </c>
      <c r="C7832" t="s">
        <v>311</v>
      </c>
      <c r="D7832" t="s">
        <v>341</v>
      </c>
      <c r="F7832">
        <v>2021</v>
      </c>
      <c r="G7832">
        <v>1.7429456230431666E-2</v>
      </c>
    </row>
    <row r="7833" spans="1:7">
      <c r="A7833" t="s">
        <v>582</v>
      </c>
      <c r="B7833" t="s">
        <v>301</v>
      </c>
      <c r="C7833" t="s">
        <v>311</v>
      </c>
      <c r="F7833">
        <v>2019</v>
      </c>
      <c r="G7833">
        <v>1.6E-2</v>
      </c>
    </row>
    <row r="7834" spans="1:7">
      <c r="A7834" t="s">
        <v>584</v>
      </c>
      <c r="B7834" t="s">
        <v>266</v>
      </c>
      <c r="C7834" t="s">
        <v>303</v>
      </c>
      <c r="D7834" t="s">
        <v>313</v>
      </c>
      <c r="F7834">
        <v>2018</v>
      </c>
      <c r="G7834" t="s">
        <v>585</v>
      </c>
    </row>
    <row r="7835" spans="1:7">
      <c r="A7835" t="s">
        <v>584</v>
      </c>
      <c r="B7835" t="s">
        <v>267</v>
      </c>
      <c r="C7835" t="s">
        <v>304</v>
      </c>
      <c r="D7835" t="s">
        <v>314</v>
      </c>
      <c r="F7835">
        <v>2018</v>
      </c>
      <c r="G7835">
        <v>36000000</v>
      </c>
    </row>
    <row r="7836" spans="1:7">
      <c r="A7836" t="s">
        <v>584</v>
      </c>
      <c r="B7836" t="s">
        <v>268</v>
      </c>
      <c r="C7836" t="s">
        <v>305</v>
      </c>
      <c r="D7836" t="s">
        <v>315</v>
      </c>
      <c r="F7836">
        <v>2018</v>
      </c>
      <c r="G7836">
        <v>446300</v>
      </c>
    </row>
    <row r="7837" spans="1:7">
      <c r="A7837" t="s">
        <v>584</v>
      </c>
      <c r="B7837" t="s">
        <v>269</v>
      </c>
      <c r="C7837" t="s">
        <v>305</v>
      </c>
      <c r="D7837" t="s">
        <v>316</v>
      </c>
      <c r="E7837" t="s">
        <v>343</v>
      </c>
      <c r="F7837" t="s">
        <v>356</v>
      </c>
      <c r="G7837">
        <v>40.9</v>
      </c>
    </row>
    <row r="7838" spans="1:7" ht="127.5">
      <c r="A7838" t="s">
        <v>584</v>
      </c>
      <c r="B7838" t="s">
        <v>270</v>
      </c>
      <c r="C7838" t="s">
        <v>182</v>
      </c>
      <c r="D7838" t="s">
        <v>317</v>
      </c>
      <c r="E7838" s="463" t="s">
        <v>344</v>
      </c>
      <c r="F7838">
        <v>2016</v>
      </c>
      <c r="G7838">
        <v>32.700000000000003</v>
      </c>
    </row>
    <row r="7839" spans="1:7">
      <c r="A7839" t="s">
        <v>584</v>
      </c>
      <c r="B7839" t="s">
        <v>270</v>
      </c>
      <c r="D7839" t="s">
        <v>318</v>
      </c>
      <c r="F7839">
        <v>2019</v>
      </c>
      <c r="G7839">
        <v>50.9</v>
      </c>
    </row>
    <row r="7840" spans="1:7" ht="102">
      <c r="A7840" t="s">
        <v>584</v>
      </c>
      <c r="B7840" t="s">
        <v>271</v>
      </c>
      <c r="C7840" t="s">
        <v>306</v>
      </c>
      <c r="D7840" t="s">
        <v>319</v>
      </c>
      <c r="E7840" s="463" t="s">
        <v>345</v>
      </c>
      <c r="F7840">
        <v>2017</v>
      </c>
      <c r="G7840">
        <v>0.66700000000000004</v>
      </c>
    </row>
    <row r="7841" spans="1:7">
      <c r="A7841" t="s">
        <v>584</v>
      </c>
      <c r="B7841" t="s">
        <v>271</v>
      </c>
      <c r="D7841" t="s">
        <v>320</v>
      </c>
      <c r="F7841">
        <v>2021</v>
      </c>
      <c r="G7841">
        <v>0.68300000000000005</v>
      </c>
    </row>
    <row r="7842" spans="1:7" ht="178.5">
      <c r="A7842" t="s">
        <v>584</v>
      </c>
      <c r="B7842" t="s">
        <v>272</v>
      </c>
      <c r="C7842" t="s">
        <v>307</v>
      </c>
      <c r="D7842" t="s">
        <v>321</v>
      </c>
      <c r="E7842" s="463" t="s">
        <v>346</v>
      </c>
      <c r="F7842">
        <v>2018</v>
      </c>
      <c r="G7842">
        <v>45.8</v>
      </c>
    </row>
    <row r="7843" spans="1:7" ht="51">
      <c r="A7843" t="s">
        <v>584</v>
      </c>
      <c r="B7843" s="463" t="s">
        <v>273</v>
      </c>
      <c r="C7843" t="s">
        <v>202</v>
      </c>
      <c r="F7843">
        <v>2018</v>
      </c>
      <c r="G7843">
        <v>4.5</v>
      </c>
    </row>
    <row r="7844" spans="1:7" ht="51">
      <c r="A7844" t="s">
        <v>584</v>
      </c>
      <c r="B7844" s="463" t="s">
        <v>273</v>
      </c>
      <c r="C7844" t="s">
        <v>202</v>
      </c>
      <c r="D7844" t="s">
        <v>322</v>
      </c>
      <c r="F7844" t="s">
        <v>359</v>
      </c>
      <c r="G7844">
        <v>7.3727276184738999</v>
      </c>
    </row>
    <row r="7845" spans="1:7" ht="51">
      <c r="A7845" t="s">
        <v>584</v>
      </c>
      <c r="B7845" s="463" t="s">
        <v>274</v>
      </c>
      <c r="C7845" t="s">
        <v>202</v>
      </c>
      <c r="D7845" t="s">
        <v>323</v>
      </c>
      <c r="F7845">
        <v>2018</v>
      </c>
      <c r="G7845">
        <v>272.53168971535996</v>
      </c>
    </row>
    <row r="7846" spans="1:7" ht="51">
      <c r="A7846" t="s">
        <v>584</v>
      </c>
      <c r="B7846" s="463" t="s">
        <v>274</v>
      </c>
      <c r="C7846" t="s">
        <v>202</v>
      </c>
      <c r="D7846" t="s">
        <v>323</v>
      </c>
      <c r="F7846">
        <v>2019</v>
      </c>
      <c r="G7846">
        <v>279.639140385546</v>
      </c>
    </row>
    <row r="7847" spans="1:7" ht="51">
      <c r="A7847" t="s">
        <v>584</v>
      </c>
      <c r="B7847" s="463" t="s">
        <v>274</v>
      </c>
      <c r="C7847" t="s">
        <v>202</v>
      </c>
      <c r="D7847" t="s">
        <v>323</v>
      </c>
      <c r="F7847">
        <v>2020</v>
      </c>
      <c r="G7847">
        <v>262.04074134790397</v>
      </c>
    </row>
    <row r="7848" spans="1:7" ht="51">
      <c r="A7848" t="s">
        <v>584</v>
      </c>
      <c r="B7848" s="463" t="s">
        <v>274</v>
      </c>
      <c r="C7848" t="s">
        <v>202</v>
      </c>
      <c r="D7848" t="s">
        <v>323</v>
      </c>
      <c r="F7848">
        <v>2021</v>
      </c>
      <c r="G7848">
        <v>281.36029145691401</v>
      </c>
    </row>
    <row r="7849" spans="1:7">
      <c r="A7849" t="s">
        <v>584</v>
      </c>
      <c r="B7849" t="s">
        <v>275</v>
      </c>
      <c r="C7849" t="s">
        <v>202</v>
      </c>
      <c r="D7849" t="s">
        <v>324</v>
      </c>
      <c r="F7849">
        <v>2018</v>
      </c>
      <c r="G7849">
        <v>7624.84423828125</v>
      </c>
    </row>
    <row r="7850" spans="1:7">
      <c r="A7850" t="s">
        <v>584</v>
      </c>
      <c r="B7850" t="s">
        <v>275</v>
      </c>
      <c r="C7850" t="s">
        <v>202</v>
      </c>
      <c r="F7850">
        <v>2019</v>
      </c>
      <c r="G7850">
        <v>7865.26220703125</v>
      </c>
    </row>
    <row r="7851" spans="1:7">
      <c r="A7851" t="s">
        <v>584</v>
      </c>
      <c r="B7851" t="s">
        <v>275</v>
      </c>
      <c r="C7851" t="s">
        <v>202</v>
      </c>
      <c r="F7851">
        <v>2020</v>
      </c>
      <c r="G7851">
        <v>7368.8916015625</v>
      </c>
    </row>
    <row r="7852" spans="1:7">
      <c r="A7852" t="s">
        <v>584</v>
      </c>
      <c r="B7852" t="s">
        <v>275</v>
      </c>
      <c r="C7852" t="s">
        <v>202</v>
      </c>
      <c r="F7852">
        <v>2021</v>
      </c>
      <c r="G7852">
        <v>8143.525390625</v>
      </c>
    </row>
    <row r="7853" spans="1:7">
      <c r="A7853" t="s">
        <v>584</v>
      </c>
      <c r="B7853" t="s">
        <v>261</v>
      </c>
      <c r="C7853" t="s">
        <v>194</v>
      </c>
      <c r="D7853" t="s">
        <v>322</v>
      </c>
      <c r="F7853">
        <v>2018</v>
      </c>
      <c r="G7853">
        <v>3.1485026559140001</v>
      </c>
    </row>
    <row r="7854" spans="1:7">
      <c r="A7854" t="s">
        <v>584</v>
      </c>
      <c r="B7854" t="s">
        <v>261</v>
      </c>
      <c r="C7854" t="s">
        <v>194</v>
      </c>
      <c r="D7854" t="s">
        <v>322</v>
      </c>
      <c r="F7854" t="s">
        <v>360</v>
      </c>
      <c r="G7854">
        <v>7.3727276184738999</v>
      </c>
    </row>
    <row r="7855" spans="1:7" ht="63.75">
      <c r="A7855" t="s">
        <v>584</v>
      </c>
      <c r="B7855" s="463" t="s">
        <v>276</v>
      </c>
      <c r="C7855" t="s">
        <v>202</v>
      </c>
      <c r="D7855" t="s">
        <v>325</v>
      </c>
      <c r="F7855">
        <v>2015</v>
      </c>
      <c r="G7855">
        <v>4.6459841728210396</v>
      </c>
    </row>
    <row r="7856" spans="1:7" ht="63.75">
      <c r="A7856" t="s">
        <v>584</v>
      </c>
      <c r="B7856" s="463" t="s">
        <v>276</v>
      </c>
      <c r="C7856" t="s">
        <v>202</v>
      </c>
      <c r="D7856" t="s">
        <v>325</v>
      </c>
      <c r="F7856">
        <v>2017</v>
      </c>
      <c r="G7856">
        <v>5.1183156967163104</v>
      </c>
    </row>
    <row r="7857" spans="1:7" ht="63.75">
      <c r="A7857" t="s">
        <v>584</v>
      </c>
      <c r="B7857" s="463" t="s">
        <v>276</v>
      </c>
      <c r="C7857" t="s">
        <v>202</v>
      </c>
      <c r="D7857" t="s">
        <v>325</v>
      </c>
      <c r="F7857">
        <v>2018</v>
      </c>
      <c r="G7857">
        <v>5.3488478660583496</v>
      </c>
    </row>
    <row r="7858" spans="1:7" ht="63.75">
      <c r="A7858" t="s">
        <v>584</v>
      </c>
      <c r="B7858" s="463" t="s">
        <v>276</v>
      </c>
      <c r="C7858" t="s">
        <v>202</v>
      </c>
      <c r="D7858" t="s">
        <v>325</v>
      </c>
      <c r="F7858">
        <v>2019</v>
      </c>
      <c r="G7858">
        <v>5.93135690689087</v>
      </c>
    </row>
    <row r="7859" spans="1:7" ht="63.75">
      <c r="A7859" t="s">
        <v>584</v>
      </c>
      <c r="B7859" s="463" t="s">
        <v>276</v>
      </c>
      <c r="C7859" t="s">
        <v>202</v>
      </c>
      <c r="D7859" t="s">
        <v>325</v>
      </c>
      <c r="F7859">
        <v>2020</v>
      </c>
      <c r="G7859">
        <v>6.7543020248413104</v>
      </c>
    </row>
    <row r="7860" spans="1:7" ht="63.75">
      <c r="A7860" t="s">
        <v>584</v>
      </c>
      <c r="B7860" s="463" t="s">
        <v>276</v>
      </c>
      <c r="C7860" t="s">
        <v>202</v>
      </c>
      <c r="D7860" t="s">
        <v>325</v>
      </c>
      <c r="F7860" t="s">
        <v>360</v>
      </c>
      <c r="G7860">
        <v>6.7543020248413104</v>
      </c>
    </row>
    <row r="7861" spans="1:7" ht="63.75">
      <c r="A7861" t="s">
        <v>584</v>
      </c>
      <c r="B7861" s="463" t="s">
        <v>277</v>
      </c>
      <c r="C7861" t="s">
        <v>202</v>
      </c>
      <c r="D7861" t="s">
        <v>326</v>
      </c>
      <c r="E7861" t="s">
        <v>347</v>
      </c>
      <c r="F7861">
        <v>2015</v>
      </c>
      <c r="G7861">
        <v>435</v>
      </c>
    </row>
    <row r="7862" spans="1:7" ht="63.75">
      <c r="A7862" t="s">
        <v>584</v>
      </c>
      <c r="B7862" s="463" t="s">
        <v>277</v>
      </c>
      <c r="C7862" t="s">
        <v>202</v>
      </c>
      <c r="D7862" t="s">
        <v>327</v>
      </c>
      <c r="F7862">
        <v>2018</v>
      </c>
      <c r="G7862">
        <v>174.78184508999999</v>
      </c>
    </row>
    <row r="7863" spans="1:7" ht="63.75">
      <c r="A7863" t="s">
        <v>584</v>
      </c>
      <c r="B7863" s="463" t="s">
        <v>277</v>
      </c>
      <c r="F7863">
        <v>2019</v>
      </c>
      <c r="G7863">
        <v>174.22377014</v>
      </c>
    </row>
    <row r="7864" spans="1:7">
      <c r="A7864" t="s">
        <v>584</v>
      </c>
      <c r="B7864" t="s">
        <v>278</v>
      </c>
      <c r="C7864" t="s">
        <v>194</v>
      </c>
      <c r="D7864" t="s">
        <v>101</v>
      </c>
      <c r="F7864">
        <v>2020</v>
      </c>
      <c r="G7864">
        <v>2.5</v>
      </c>
    </row>
    <row r="7865" spans="1:7">
      <c r="A7865" t="s">
        <v>584</v>
      </c>
      <c r="B7865" t="s">
        <v>279</v>
      </c>
      <c r="C7865" t="s">
        <v>65</v>
      </c>
      <c r="D7865" t="s">
        <v>328</v>
      </c>
      <c r="F7865" t="s">
        <v>361</v>
      </c>
      <c r="G7865">
        <v>70</v>
      </c>
    </row>
    <row r="7866" spans="1:7" ht="63.75">
      <c r="A7866" t="s">
        <v>584</v>
      </c>
      <c r="B7866" s="463" t="s">
        <v>280</v>
      </c>
      <c r="C7866" t="s">
        <v>202</v>
      </c>
      <c r="D7866" t="s">
        <v>329</v>
      </c>
      <c r="F7866">
        <v>2014</v>
      </c>
      <c r="G7866" t="s">
        <v>64</v>
      </c>
    </row>
    <row r="7867" spans="1:7" ht="63.75">
      <c r="A7867" t="s">
        <v>584</v>
      </c>
      <c r="B7867" s="463" t="s">
        <v>280</v>
      </c>
      <c r="C7867" t="s">
        <v>202</v>
      </c>
      <c r="D7867" t="s">
        <v>330</v>
      </c>
      <c r="F7867">
        <v>2018</v>
      </c>
      <c r="G7867">
        <v>5.3488478660583496</v>
      </c>
    </row>
    <row r="7868" spans="1:7" ht="63.75">
      <c r="A7868" t="s">
        <v>584</v>
      </c>
      <c r="B7868" s="463" t="s">
        <v>280</v>
      </c>
      <c r="C7868" t="s">
        <v>202</v>
      </c>
      <c r="D7868" t="s">
        <v>330</v>
      </c>
      <c r="F7868" t="s">
        <v>359</v>
      </c>
      <c r="G7868">
        <v>6.7543020248413104</v>
      </c>
    </row>
    <row r="7869" spans="1:7">
      <c r="A7869" t="s">
        <v>584</v>
      </c>
      <c r="B7869" t="s">
        <v>281</v>
      </c>
      <c r="C7869" t="s">
        <v>194</v>
      </c>
      <c r="D7869" t="s">
        <v>330</v>
      </c>
      <c r="F7869">
        <v>2018</v>
      </c>
      <c r="G7869">
        <v>5.3488478660583496</v>
      </c>
    </row>
    <row r="7870" spans="1:7">
      <c r="A7870" t="s">
        <v>584</v>
      </c>
      <c r="B7870" t="s">
        <v>281</v>
      </c>
      <c r="C7870" t="s">
        <v>194</v>
      </c>
      <c r="D7870" t="s">
        <v>330</v>
      </c>
      <c r="F7870" t="s">
        <v>360</v>
      </c>
      <c r="G7870">
        <v>6.7543020248413104</v>
      </c>
    </row>
    <row r="7871" spans="1:7">
      <c r="A7871" t="s">
        <v>584</v>
      </c>
      <c r="B7871" t="s">
        <v>282</v>
      </c>
      <c r="C7871" t="s">
        <v>194</v>
      </c>
      <c r="D7871" t="s">
        <v>210</v>
      </c>
      <c r="F7871">
        <v>2018</v>
      </c>
      <c r="G7871">
        <v>0.20558999478817</v>
      </c>
    </row>
    <row r="7872" spans="1:7">
      <c r="A7872" t="s">
        <v>584</v>
      </c>
      <c r="B7872" t="s">
        <v>282</v>
      </c>
      <c r="C7872" t="s">
        <v>194</v>
      </c>
      <c r="D7872" t="s">
        <v>210</v>
      </c>
      <c r="F7872" t="s">
        <v>359</v>
      </c>
      <c r="G7872">
        <v>0.447120010852814</v>
      </c>
    </row>
    <row r="7873" spans="1:7">
      <c r="A7873" t="s">
        <v>584</v>
      </c>
      <c r="B7873" t="s">
        <v>283</v>
      </c>
      <c r="C7873" t="s">
        <v>308</v>
      </c>
      <c r="D7873" t="s">
        <v>331</v>
      </c>
      <c r="F7873">
        <v>2018</v>
      </c>
      <c r="G7873">
        <v>10</v>
      </c>
    </row>
    <row r="7874" spans="1:7">
      <c r="A7874" t="s">
        <v>584</v>
      </c>
      <c r="B7874" t="s">
        <v>283</v>
      </c>
      <c r="C7874" t="s">
        <v>202</v>
      </c>
      <c r="D7874" t="s">
        <v>332</v>
      </c>
      <c r="F7874">
        <v>2021</v>
      </c>
      <c r="G7874">
        <v>11.4670000076294</v>
      </c>
    </row>
    <row r="7875" spans="1:7">
      <c r="A7875" t="s">
        <v>584</v>
      </c>
      <c r="B7875" t="s">
        <v>285</v>
      </c>
      <c r="C7875" t="s">
        <v>194</v>
      </c>
      <c r="D7875" t="s">
        <v>334</v>
      </c>
      <c r="F7875">
        <v>2020</v>
      </c>
      <c r="G7875">
        <v>100</v>
      </c>
    </row>
    <row r="7876" spans="1:7">
      <c r="A7876" t="s">
        <v>584</v>
      </c>
      <c r="B7876" t="s">
        <v>286</v>
      </c>
      <c r="C7876" t="s">
        <v>309</v>
      </c>
      <c r="D7876" t="s">
        <v>335</v>
      </c>
      <c r="F7876">
        <v>2018</v>
      </c>
      <c r="G7876">
        <v>14</v>
      </c>
    </row>
    <row r="7877" spans="1:7">
      <c r="A7877" t="s">
        <v>584</v>
      </c>
      <c r="B7877" t="s">
        <v>286</v>
      </c>
      <c r="C7877" t="s">
        <v>309</v>
      </c>
      <c r="D7877" t="s">
        <v>336</v>
      </c>
      <c r="F7877">
        <v>2022</v>
      </c>
      <c r="G7877">
        <v>13</v>
      </c>
    </row>
    <row r="7878" spans="1:7">
      <c r="A7878" t="s">
        <v>584</v>
      </c>
      <c r="B7878" t="s">
        <v>287</v>
      </c>
      <c r="C7878" t="s">
        <v>309</v>
      </c>
      <c r="D7878" t="s">
        <v>335</v>
      </c>
      <c r="F7878">
        <v>2018</v>
      </c>
      <c r="G7878">
        <v>25</v>
      </c>
    </row>
    <row r="7879" spans="1:7">
      <c r="A7879" t="s">
        <v>584</v>
      </c>
      <c r="B7879" t="s">
        <v>287</v>
      </c>
      <c r="C7879" t="s">
        <v>309</v>
      </c>
      <c r="D7879" t="s">
        <v>336</v>
      </c>
      <c r="F7879">
        <v>2022</v>
      </c>
      <c r="G7879">
        <v>24</v>
      </c>
    </row>
    <row r="7880" spans="1:7">
      <c r="A7880" t="s">
        <v>584</v>
      </c>
      <c r="B7880" t="s">
        <v>288</v>
      </c>
      <c r="C7880" t="s">
        <v>202</v>
      </c>
      <c r="D7880" t="s">
        <v>337</v>
      </c>
      <c r="E7880" t="s">
        <v>348</v>
      </c>
      <c r="F7880">
        <v>2017</v>
      </c>
      <c r="G7880">
        <v>-0.41</v>
      </c>
    </row>
    <row r="7881" spans="1:7">
      <c r="A7881" t="s">
        <v>584</v>
      </c>
      <c r="B7881" t="s">
        <v>288</v>
      </c>
      <c r="C7881" t="s">
        <v>202</v>
      </c>
      <c r="D7881" t="s">
        <v>337</v>
      </c>
      <c r="E7881" t="s">
        <v>348</v>
      </c>
      <c r="F7881">
        <v>2021</v>
      </c>
      <c r="G7881">
        <v>-0.39607644081115723</v>
      </c>
    </row>
    <row r="7882" spans="1:7">
      <c r="A7882" t="s">
        <v>584</v>
      </c>
      <c r="B7882" t="s">
        <v>289</v>
      </c>
      <c r="C7882" t="s">
        <v>202</v>
      </c>
      <c r="D7882" t="s">
        <v>337</v>
      </c>
      <c r="E7882" t="s">
        <v>349</v>
      </c>
      <c r="F7882">
        <v>2017</v>
      </c>
      <c r="G7882">
        <v>-0.16</v>
      </c>
    </row>
    <row r="7883" spans="1:7">
      <c r="A7883" t="s">
        <v>584</v>
      </c>
      <c r="B7883" t="s">
        <v>289</v>
      </c>
      <c r="C7883" t="s">
        <v>202</v>
      </c>
      <c r="D7883" t="s">
        <v>337</v>
      </c>
      <c r="E7883" t="s">
        <v>349</v>
      </c>
      <c r="F7883">
        <v>2021</v>
      </c>
      <c r="G7883">
        <v>-6.677517294883728E-2</v>
      </c>
    </row>
    <row r="7884" spans="1:7">
      <c r="A7884" t="s">
        <v>584</v>
      </c>
      <c r="B7884" t="s">
        <v>290</v>
      </c>
      <c r="C7884" t="s">
        <v>202</v>
      </c>
      <c r="D7884" t="s">
        <v>337</v>
      </c>
      <c r="E7884" t="s">
        <v>350</v>
      </c>
      <c r="F7884">
        <v>2017</v>
      </c>
      <c r="G7884">
        <v>-0.23</v>
      </c>
    </row>
    <row r="7885" spans="1:7">
      <c r="A7885" t="s">
        <v>584</v>
      </c>
      <c r="B7885" t="s">
        <v>290</v>
      </c>
      <c r="C7885" t="s">
        <v>202</v>
      </c>
      <c r="D7885" t="s">
        <v>337</v>
      </c>
      <c r="E7885" t="s">
        <v>350</v>
      </c>
      <c r="F7885">
        <v>2021</v>
      </c>
      <c r="G7885">
        <v>-0.12172675877809525</v>
      </c>
    </row>
    <row r="7886" spans="1:7">
      <c r="A7886" t="s">
        <v>584</v>
      </c>
      <c r="B7886" t="s">
        <v>291</v>
      </c>
      <c r="C7886" t="s">
        <v>202</v>
      </c>
      <c r="D7886" t="s">
        <v>337</v>
      </c>
      <c r="E7886" t="s">
        <v>351</v>
      </c>
      <c r="F7886">
        <v>2017</v>
      </c>
      <c r="G7886">
        <v>-0.17</v>
      </c>
    </row>
    <row r="7887" spans="1:7">
      <c r="A7887" t="s">
        <v>584</v>
      </c>
      <c r="B7887" t="s">
        <v>291</v>
      </c>
      <c r="C7887" t="s">
        <v>202</v>
      </c>
      <c r="D7887" t="s">
        <v>337</v>
      </c>
      <c r="E7887" t="s">
        <v>351</v>
      </c>
      <c r="F7887">
        <v>2021</v>
      </c>
      <c r="G7887">
        <v>-0.25322034955024719</v>
      </c>
    </row>
    <row r="7888" spans="1:7">
      <c r="A7888" t="s">
        <v>584</v>
      </c>
      <c r="B7888" t="s">
        <v>292</v>
      </c>
      <c r="C7888" t="s">
        <v>202</v>
      </c>
      <c r="D7888" t="s">
        <v>337</v>
      </c>
      <c r="F7888">
        <v>2017</v>
      </c>
      <c r="G7888">
        <v>-0.13</v>
      </c>
    </row>
    <row r="7889" spans="1:7">
      <c r="A7889" t="s">
        <v>584</v>
      </c>
      <c r="B7889" t="s">
        <v>292</v>
      </c>
      <c r="C7889" t="s">
        <v>202</v>
      </c>
      <c r="D7889" t="s">
        <v>337</v>
      </c>
      <c r="F7889">
        <v>2021</v>
      </c>
      <c r="G7889">
        <v>-0.43399402499198914</v>
      </c>
    </row>
    <row r="7890" spans="1:7" ht="114.75">
      <c r="A7890" t="s">
        <v>584</v>
      </c>
      <c r="B7890" t="s">
        <v>293</v>
      </c>
      <c r="C7890" t="s">
        <v>308</v>
      </c>
      <c r="D7890" t="s">
        <v>331</v>
      </c>
      <c r="E7890" s="463" t="s">
        <v>352</v>
      </c>
      <c r="F7890">
        <v>2018</v>
      </c>
      <c r="G7890">
        <v>44.3</v>
      </c>
    </row>
    <row r="7891" spans="1:7" ht="114.75">
      <c r="A7891" t="s">
        <v>584</v>
      </c>
      <c r="B7891" t="s">
        <v>293</v>
      </c>
      <c r="C7891" t="s">
        <v>308</v>
      </c>
      <c r="D7891" t="s">
        <v>331</v>
      </c>
      <c r="E7891" s="463" t="s">
        <v>352</v>
      </c>
      <c r="F7891">
        <v>2022</v>
      </c>
      <c r="G7891">
        <v>32.700000000000003</v>
      </c>
    </row>
    <row r="7892" spans="1:7">
      <c r="A7892" t="s">
        <v>584</v>
      </c>
      <c r="B7892" t="s">
        <v>294</v>
      </c>
      <c r="C7892" t="s">
        <v>308</v>
      </c>
      <c r="D7892" t="s">
        <v>331</v>
      </c>
      <c r="E7892" t="s">
        <v>353</v>
      </c>
      <c r="F7892">
        <v>2018</v>
      </c>
      <c r="G7892">
        <v>41.3</v>
      </c>
    </row>
    <row r="7893" spans="1:7">
      <c r="A7893" t="s">
        <v>584</v>
      </c>
      <c r="B7893" t="s">
        <v>294</v>
      </c>
      <c r="C7893" t="s">
        <v>308</v>
      </c>
      <c r="D7893" t="s">
        <v>331</v>
      </c>
      <c r="E7893" t="s">
        <v>353</v>
      </c>
      <c r="F7893">
        <v>2022</v>
      </c>
      <c r="G7893">
        <v>41</v>
      </c>
    </row>
    <row r="7894" spans="1:7">
      <c r="A7894" t="s">
        <v>584</v>
      </c>
      <c r="B7894" t="s">
        <v>295</v>
      </c>
      <c r="C7894" t="s">
        <v>308</v>
      </c>
      <c r="D7894" t="s">
        <v>331</v>
      </c>
      <c r="F7894">
        <v>2017</v>
      </c>
      <c r="G7894">
        <v>61.9</v>
      </c>
    </row>
    <row r="7895" spans="1:7">
      <c r="A7895" t="s">
        <v>584</v>
      </c>
      <c r="B7895" t="s">
        <v>295</v>
      </c>
      <c r="C7895" t="s">
        <v>308</v>
      </c>
      <c r="D7895" t="s">
        <v>331</v>
      </c>
      <c r="F7895">
        <v>2022</v>
      </c>
      <c r="G7895">
        <v>59.2</v>
      </c>
    </row>
    <row r="7896" spans="1:7">
      <c r="A7896" t="s">
        <v>584</v>
      </c>
      <c r="B7896" t="s">
        <v>296</v>
      </c>
      <c r="C7896" t="s">
        <v>308</v>
      </c>
      <c r="D7896" t="s">
        <v>331</v>
      </c>
      <c r="E7896" t="s">
        <v>354</v>
      </c>
      <c r="F7896">
        <v>2018</v>
      </c>
      <c r="G7896">
        <v>70</v>
      </c>
    </row>
    <row r="7897" spans="1:7">
      <c r="A7897" t="s">
        <v>584</v>
      </c>
      <c r="B7897" t="s">
        <v>296</v>
      </c>
      <c r="C7897" t="s">
        <v>308</v>
      </c>
      <c r="D7897" t="s">
        <v>331</v>
      </c>
      <c r="E7897" t="s">
        <v>354</v>
      </c>
      <c r="F7897">
        <v>2022</v>
      </c>
      <c r="G7897">
        <v>70</v>
      </c>
    </row>
    <row r="7898" spans="1:7">
      <c r="A7898" t="s">
        <v>584</v>
      </c>
      <c r="B7898" t="s">
        <v>297</v>
      </c>
      <c r="C7898" t="s">
        <v>308</v>
      </c>
      <c r="D7898" t="s">
        <v>331</v>
      </c>
      <c r="F7898">
        <v>2018</v>
      </c>
      <c r="G7898">
        <v>31.4</v>
      </c>
    </row>
    <row r="7899" spans="1:7">
      <c r="A7899" t="s">
        <v>584</v>
      </c>
      <c r="B7899" t="s">
        <v>298</v>
      </c>
      <c r="C7899" t="s">
        <v>194</v>
      </c>
      <c r="D7899" t="s">
        <v>338</v>
      </c>
      <c r="F7899">
        <v>2019</v>
      </c>
      <c r="G7899">
        <v>1.9598722846854599</v>
      </c>
    </row>
    <row r="7900" spans="1:7">
      <c r="A7900" t="s">
        <v>584</v>
      </c>
      <c r="B7900" t="s">
        <v>299</v>
      </c>
      <c r="C7900" t="s">
        <v>310</v>
      </c>
      <c r="D7900" t="s">
        <v>339</v>
      </c>
      <c r="F7900">
        <v>2015</v>
      </c>
      <c r="G7900">
        <v>0.157</v>
      </c>
    </row>
    <row r="7901" spans="1:7">
      <c r="A7901" t="s">
        <v>584</v>
      </c>
      <c r="B7901" t="s">
        <v>299</v>
      </c>
      <c r="C7901" t="s">
        <v>310</v>
      </c>
      <c r="D7901" t="s">
        <v>339</v>
      </c>
      <c r="F7901" t="s">
        <v>363</v>
      </c>
      <c r="G7901">
        <v>0.18190690660521258</v>
      </c>
    </row>
    <row r="7902" spans="1:7">
      <c r="A7902" t="s">
        <v>584</v>
      </c>
      <c r="B7902" t="s">
        <v>300</v>
      </c>
      <c r="C7902" t="s">
        <v>202</v>
      </c>
      <c r="D7902" t="s">
        <v>340</v>
      </c>
      <c r="F7902">
        <v>2017</v>
      </c>
      <c r="G7902">
        <v>20.5</v>
      </c>
    </row>
    <row r="7903" spans="1:7">
      <c r="A7903" t="s">
        <v>584</v>
      </c>
      <c r="B7903" t="s">
        <v>300</v>
      </c>
      <c r="C7903" t="s">
        <v>194</v>
      </c>
      <c r="D7903" t="s">
        <v>340</v>
      </c>
      <c r="F7903">
        <v>2018</v>
      </c>
      <c r="G7903">
        <v>20.5063291139241</v>
      </c>
    </row>
    <row r="7904" spans="1:7">
      <c r="A7904" t="s">
        <v>584</v>
      </c>
      <c r="B7904" t="s">
        <v>300</v>
      </c>
      <c r="C7904" t="s">
        <v>194</v>
      </c>
      <c r="D7904" t="s">
        <v>340</v>
      </c>
      <c r="F7904">
        <v>2021</v>
      </c>
      <c r="G7904">
        <v>22.7848101265823</v>
      </c>
    </row>
    <row r="7905" spans="1:7">
      <c r="A7905" t="s">
        <v>584</v>
      </c>
      <c r="B7905" t="s">
        <v>301</v>
      </c>
      <c r="C7905" t="s">
        <v>311</v>
      </c>
      <c r="D7905" t="s">
        <v>341</v>
      </c>
      <c r="F7905">
        <v>2021</v>
      </c>
      <c r="G7905">
        <v>4.1835129927529455E-2</v>
      </c>
    </row>
    <row r="7906" spans="1:7">
      <c r="A7906" t="s">
        <v>584</v>
      </c>
      <c r="B7906" t="s">
        <v>301</v>
      </c>
      <c r="C7906" t="s">
        <v>311</v>
      </c>
      <c r="F7906">
        <v>2019</v>
      </c>
      <c r="G7906">
        <v>3.1E-2</v>
      </c>
    </row>
    <row r="7907" spans="1:7">
      <c r="A7907" t="s">
        <v>586</v>
      </c>
      <c r="B7907" t="s">
        <v>266</v>
      </c>
      <c r="C7907" t="s">
        <v>303</v>
      </c>
      <c r="D7907" t="s">
        <v>313</v>
      </c>
      <c r="F7907">
        <v>2018</v>
      </c>
      <c r="G7907" t="s">
        <v>587</v>
      </c>
    </row>
    <row r="7908" spans="1:7">
      <c r="A7908" t="s">
        <v>586</v>
      </c>
      <c r="B7908" t="s">
        <v>267</v>
      </c>
      <c r="C7908" t="s">
        <v>304</v>
      </c>
      <c r="D7908" t="s">
        <v>314</v>
      </c>
      <c r="F7908">
        <v>2018</v>
      </c>
      <c r="G7908">
        <v>30000000</v>
      </c>
    </row>
    <row r="7909" spans="1:7">
      <c r="A7909" t="s">
        <v>586</v>
      </c>
      <c r="B7909" t="s">
        <v>268</v>
      </c>
      <c r="C7909" t="s">
        <v>305</v>
      </c>
      <c r="D7909" t="s">
        <v>315</v>
      </c>
      <c r="F7909">
        <v>2018</v>
      </c>
      <c r="G7909">
        <v>786380</v>
      </c>
    </row>
    <row r="7910" spans="1:7">
      <c r="A7910" t="s">
        <v>586</v>
      </c>
      <c r="B7910" t="s">
        <v>269</v>
      </c>
      <c r="C7910" t="s">
        <v>305</v>
      </c>
      <c r="D7910" t="s">
        <v>316</v>
      </c>
      <c r="E7910" t="s">
        <v>343</v>
      </c>
      <c r="F7910" t="s">
        <v>356</v>
      </c>
      <c r="G7910">
        <v>45.6</v>
      </c>
    </row>
    <row r="7911" spans="1:7" ht="127.5">
      <c r="A7911" t="s">
        <v>586</v>
      </c>
      <c r="B7911" t="s">
        <v>270</v>
      </c>
      <c r="C7911" t="s">
        <v>182</v>
      </c>
      <c r="D7911" t="s">
        <v>317</v>
      </c>
      <c r="E7911" s="463" t="s">
        <v>344</v>
      </c>
      <c r="F7911">
        <v>2016</v>
      </c>
      <c r="G7911">
        <v>23.7</v>
      </c>
    </row>
    <row r="7912" spans="1:7">
      <c r="A7912" t="s">
        <v>586</v>
      </c>
      <c r="B7912" t="s">
        <v>270</v>
      </c>
      <c r="D7912" t="s">
        <v>318</v>
      </c>
      <c r="F7912">
        <v>2019</v>
      </c>
      <c r="G7912">
        <v>44.2</v>
      </c>
    </row>
    <row r="7913" spans="1:7" ht="102">
      <c r="A7913" t="s">
        <v>586</v>
      </c>
      <c r="B7913" t="s">
        <v>271</v>
      </c>
      <c r="C7913" t="s">
        <v>306</v>
      </c>
      <c r="D7913" t="s">
        <v>319</v>
      </c>
      <c r="E7913" s="463" t="s">
        <v>345</v>
      </c>
      <c r="F7913">
        <v>2017</v>
      </c>
      <c r="G7913">
        <v>0.437</v>
      </c>
    </row>
    <row r="7914" spans="1:7">
      <c r="A7914" t="s">
        <v>586</v>
      </c>
      <c r="B7914" t="s">
        <v>271</v>
      </c>
      <c r="D7914" t="s">
        <v>320</v>
      </c>
      <c r="F7914">
        <v>2021</v>
      </c>
      <c r="G7914">
        <v>0.44600000000000001</v>
      </c>
    </row>
    <row r="7915" spans="1:7" ht="178.5">
      <c r="A7915" t="s">
        <v>586</v>
      </c>
      <c r="B7915" t="s">
        <v>272</v>
      </c>
      <c r="C7915" t="s">
        <v>307</v>
      </c>
      <c r="D7915" t="s">
        <v>321</v>
      </c>
      <c r="E7915" s="463" t="s">
        <v>346</v>
      </c>
      <c r="F7915">
        <v>2018</v>
      </c>
      <c r="G7915">
        <v>26.7</v>
      </c>
    </row>
    <row r="7916" spans="1:7" ht="51">
      <c r="A7916" t="s">
        <v>586</v>
      </c>
      <c r="B7916" s="463" t="s">
        <v>273</v>
      </c>
      <c r="C7916" t="s">
        <v>202</v>
      </c>
      <c r="F7916">
        <v>2018</v>
      </c>
      <c r="G7916">
        <v>6.3</v>
      </c>
    </row>
    <row r="7917" spans="1:7" ht="51">
      <c r="A7917" t="s">
        <v>586</v>
      </c>
      <c r="B7917" s="463" t="s">
        <v>273</v>
      </c>
      <c r="C7917" t="s">
        <v>202</v>
      </c>
      <c r="D7917" t="s">
        <v>322</v>
      </c>
      <c r="F7917" t="s">
        <v>359</v>
      </c>
      <c r="G7917">
        <v>2.2248192680825398</v>
      </c>
    </row>
    <row r="7918" spans="1:7" ht="51">
      <c r="A7918" t="s">
        <v>586</v>
      </c>
      <c r="B7918" s="463" t="s">
        <v>274</v>
      </c>
      <c r="C7918" t="s">
        <v>202</v>
      </c>
      <c r="D7918" t="s">
        <v>323</v>
      </c>
      <c r="F7918">
        <v>2018</v>
      </c>
      <c r="G7918">
        <v>38.042063129995498</v>
      </c>
    </row>
    <row r="7919" spans="1:7" ht="51">
      <c r="A7919" t="s">
        <v>586</v>
      </c>
      <c r="B7919" s="463" t="s">
        <v>274</v>
      </c>
      <c r="C7919" t="s">
        <v>202</v>
      </c>
      <c r="D7919" t="s">
        <v>323</v>
      </c>
      <c r="F7919">
        <v>2019</v>
      </c>
      <c r="G7919">
        <v>38.922587009606595</v>
      </c>
    </row>
    <row r="7920" spans="1:7" ht="51">
      <c r="A7920" t="s">
        <v>586</v>
      </c>
      <c r="B7920" s="463" t="s">
        <v>274</v>
      </c>
      <c r="C7920" t="s">
        <v>202</v>
      </c>
      <c r="D7920" t="s">
        <v>323</v>
      </c>
      <c r="F7920">
        <v>2020</v>
      </c>
      <c r="G7920">
        <v>38.442318985742801</v>
      </c>
    </row>
    <row r="7921" spans="1:7" ht="51">
      <c r="A7921" t="s">
        <v>586</v>
      </c>
      <c r="B7921" s="463" t="s">
        <v>274</v>
      </c>
      <c r="C7921" t="s">
        <v>202</v>
      </c>
      <c r="D7921" t="s">
        <v>323</v>
      </c>
      <c r="F7921">
        <v>2021</v>
      </c>
      <c r="G7921">
        <v>39.297591105635298</v>
      </c>
    </row>
    <row r="7922" spans="1:7">
      <c r="A7922" t="s">
        <v>586</v>
      </c>
      <c r="B7922" t="s">
        <v>275</v>
      </c>
      <c r="C7922" t="s">
        <v>202</v>
      </c>
      <c r="D7922" t="s">
        <v>324</v>
      </c>
      <c r="F7922">
        <v>2018</v>
      </c>
      <c r="G7922">
        <v>1320.54788029461</v>
      </c>
    </row>
    <row r="7923" spans="1:7">
      <c r="A7923" t="s">
        <v>586</v>
      </c>
      <c r="B7923" t="s">
        <v>275</v>
      </c>
      <c r="C7923" t="s">
        <v>202</v>
      </c>
      <c r="F7923">
        <v>2019</v>
      </c>
      <c r="G7923">
        <v>1335.8770136586099</v>
      </c>
    </row>
    <row r="7924" spans="1:7">
      <c r="A7924" t="s">
        <v>586</v>
      </c>
      <c r="B7924" t="s">
        <v>275</v>
      </c>
      <c r="C7924" t="s">
        <v>202</v>
      </c>
      <c r="F7924">
        <v>2020</v>
      </c>
      <c r="G7924">
        <v>1297.2987162224299</v>
      </c>
    </row>
    <row r="7925" spans="1:7">
      <c r="A7925" t="s">
        <v>586</v>
      </c>
      <c r="B7925" t="s">
        <v>275</v>
      </c>
      <c r="C7925" t="s">
        <v>202</v>
      </c>
      <c r="F7925">
        <v>2021</v>
      </c>
      <c r="G7925">
        <v>1342.2901210627299</v>
      </c>
    </row>
    <row r="7926" spans="1:7">
      <c r="A7926" t="s">
        <v>586</v>
      </c>
      <c r="B7926" t="s">
        <v>261</v>
      </c>
      <c r="C7926" t="s">
        <v>194</v>
      </c>
      <c r="D7926" t="s">
        <v>322</v>
      </c>
      <c r="F7926">
        <v>2018</v>
      </c>
      <c r="G7926">
        <v>3.4438138397146201</v>
      </c>
    </row>
    <row r="7927" spans="1:7">
      <c r="A7927" t="s">
        <v>586</v>
      </c>
      <c r="B7927" t="s">
        <v>261</v>
      </c>
      <c r="C7927" t="s">
        <v>194</v>
      </c>
      <c r="D7927" t="s">
        <v>322</v>
      </c>
      <c r="F7927" t="s">
        <v>360</v>
      </c>
      <c r="G7927">
        <v>2.2248192680825398</v>
      </c>
    </row>
    <row r="7928" spans="1:7" ht="63.75">
      <c r="A7928" t="s">
        <v>586</v>
      </c>
      <c r="B7928" s="463" t="s">
        <v>276</v>
      </c>
      <c r="C7928" t="s">
        <v>202</v>
      </c>
      <c r="D7928" t="s">
        <v>325</v>
      </c>
      <c r="F7928">
        <v>2014</v>
      </c>
      <c r="G7928">
        <v>6.8763298988342303</v>
      </c>
    </row>
    <row r="7929" spans="1:7" ht="63.75">
      <c r="A7929" t="s">
        <v>586</v>
      </c>
      <c r="B7929" s="463" t="s">
        <v>276</v>
      </c>
      <c r="C7929" t="s">
        <v>202</v>
      </c>
      <c r="D7929" t="s">
        <v>325</v>
      </c>
      <c r="F7929">
        <v>2015</v>
      </c>
      <c r="G7929">
        <v>6.0108299255371103</v>
      </c>
    </row>
    <row r="7930" spans="1:7" ht="63.75">
      <c r="A7930" t="s">
        <v>586</v>
      </c>
      <c r="B7930" s="463" t="s">
        <v>276</v>
      </c>
      <c r="C7930" t="s">
        <v>202</v>
      </c>
      <c r="D7930" t="s">
        <v>325</v>
      </c>
      <c r="F7930">
        <v>2016</v>
      </c>
      <c r="G7930">
        <v>5.8650398254394496</v>
      </c>
    </row>
    <row r="7931" spans="1:7" ht="63.75">
      <c r="A7931" t="s">
        <v>586</v>
      </c>
      <c r="B7931" s="463" t="s">
        <v>276</v>
      </c>
      <c r="C7931" t="s">
        <v>202</v>
      </c>
      <c r="D7931" t="s">
        <v>325</v>
      </c>
      <c r="F7931">
        <v>2017</v>
      </c>
      <c r="G7931">
        <v>5.5055599212646502</v>
      </c>
    </row>
    <row r="7932" spans="1:7" ht="63.75">
      <c r="A7932" t="s">
        <v>586</v>
      </c>
      <c r="B7932" s="463" t="s">
        <v>276</v>
      </c>
      <c r="C7932" t="s">
        <v>202</v>
      </c>
      <c r="D7932" t="s">
        <v>325</v>
      </c>
      <c r="F7932">
        <v>2018</v>
      </c>
      <c r="G7932">
        <v>5.4521899223327601</v>
      </c>
    </row>
    <row r="7933" spans="1:7" ht="63.75">
      <c r="A7933" t="s">
        <v>586</v>
      </c>
      <c r="B7933" s="463" t="s">
        <v>276</v>
      </c>
      <c r="C7933" t="s">
        <v>202</v>
      </c>
      <c r="D7933" t="s">
        <v>325</v>
      </c>
      <c r="F7933">
        <v>2019</v>
      </c>
      <c r="G7933">
        <v>6.0844202041626003</v>
      </c>
    </row>
    <row r="7934" spans="1:7" ht="63.75">
      <c r="A7934" t="s">
        <v>586</v>
      </c>
      <c r="B7934" s="463" t="s">
        <v>276</v>
      </c>
      <c r="C7934" t="s">
        <v>202</v>
      </c>
      <c r="D7934" t="s">
        <v>325</v>
      </c>
      <c r="F7934">
        <v>2020</v>
      </c>
      <c r="G7934">
        <v>6.2605886459350604</v>
      </c>
    </row>
    <row r="7935" spans="1:7" ht="63.75">
      <c r="A7935" t="s">
        <v>586</v>
      </c>
      <c r="B7935" s="463" t="s">
        <v>276</v>
      </c>
      <c r="C7935" t="s">
        <v>202</v>
      </c>
      <c r="D7935" t="s">
        <v>325</v>
      </c>
      <c r="F7935" t="s">
        <v>360</v>
      </c>
      <c r="G7935">
        <v>6.2605886459350604</v>
      </c>
    </row>
    <row r="7936" spans="1:7" ht="63.75">
      <c r="A7936" t="s">
        <v>586</v>
      </c>
      <c r="B7936" s="463" t="s">
        <v>277</v>
      </c>
      <c r="C7936" t="s">
        <v>202</v>
      </c>
      <c r="D7936" t="s">
        <v>326</v>
      </c>
      <c r="E7936" t="s">
        <v>347</v>
      </c>
      <c r="F7936">
        <v>2015</v>
      </c>
      <c r="G7936">
        <v>64</v>
      </c>
    </row>
    <row r="7937" spans="1:7" ht="63.75">
      <c r="A7937" t="s">
        <v>586</v>
      </c>
      <c r="B7937" s="463" t="s">
        <v>277</v>
      </c>
      <c r="C7937" t="s">
        <v>202</v>
      </c>
      <c r="D7937" t="s">
        <v>327</v>
      </c>
      <c r="F7937">
        <v>2018</v>
      </c>
      <c r="G7937">
        <v>40.726505279999998</v>
      </c>
    </row>
    <row r="7938" spans="1:7" ht="63.75">
      <c r="A7938" t="s">
        <v>586</v>
      </c>
      <c r="B7938" s="463" t="s">
        <v>277</v>
      </c>
      <c r="F7938">
        <v>2019</v>
      </c>
      <c r="G7938">
        <v>39.460941310000003</v>
      </c>
    </row>
    <row r="7939" spans="1:7">
      <c r="A7939" t="s">
        <v>586</v>
      </c>
      <c r="B7939" t="s">
        <v>278</v>
      </c>
      <c r="C7939" t="s">
        <v>194</v>
      </c>
      <c r="D7939" t="s">
        <v>101</v>
      </c>
      <c r="F7939">
        <v>2020</v>
      </c>
      <c r="G7939">
        <v>49</v>
      </c>
    </row>
    <row r="7940" spans="1:7">
      <c r="A7940" t="s">
        <v>586</v>
      </c>
      <c r="B7940" t="s">
        <v>279</v>
      </c>
      <c r="C7940" t="s">
        <v>65</v>
      </c>
      <c r="D7940" t="s">
        <v>328</v>
      </c>
      <c r="F7940" t="s">
        <v>361</v>
      </c>
      <c r="G7940">
        <v>289</v>
      </c>
    </row>
    <row r="7941" spans="1:7" ht="63.75">
      <c r="A7941" t="s">
        <v>586</v>
      </c>
      <c r="B7941" s="463" t="s">
        <v>280</v>
      </c>
      <c r="C7941" t="s">
        <v>202</v>
      </c>
      <c r="D7941" t="s">
        <v>329</v>
      </c>
      <c r="F7941">
        <v>2014</v>
      </c>
      <c r="G7941" t="s">
        <v>64</v>
      </c>
    </row>
    <row r="7942" spans="1:7" ht="63.75">
      <c r="A7942" t="s">
        <v>586</v>
      </c>
      <c r="B7942" s="463" t="s">
        <v>280</v>
      </c>
      <c r="C7942" t="s">
        <v>202</v>
      </c>
      <c r="D7942" t="s">
        <v>330</v>
      </c>
      <c r="F7942">
        <v>2018</v>
      </c>
      <c r="G7942">
        <v>5.4521899223327601</v>
      </c>
    </row>
    <row r="7943" spans="1:7" ht="63.75">
      <c r="A7943" t="s">
        <v>586</v>
      </c>
      <c r="B7943" s="463" t="s">
        <v>280</v>
      </c>
      <c r="C7943" t="s">
        <v>202</v>
      </c>
      <c r="D7943" t="s">
        <v>330</v>
      </c>
      <c r="F7943" t="s">
        <v>359</v>
      </c>
      <c r="G7943">
        <v>6.2605886459350604</v>
      </c>
    </row>
    <row r="7944" spans="1:7">
      <c r="A7944" t="s">
        <v>586</v>
      </c>
      <c r="B7944" t="s">
        <v>281</v>
      </c>
      <c r="C7944" t="s">
        <v>194</v>
      </c>
      <c r="D7944" t="s">
        <v>330</v>
      </c>
      <c r="F7944">
        <v>2018</v>
      </c>
      <c r="G7944">
        <v>5.4521899223327601</v>
      </c>
    </row>
    <row r="7945" spans="1:7">
      <c r="A7945" t="s">
        <v>586</v>
      </c>
      <c r="B7945" t="s">
        <v>281</v>
      </c>
      <c r="C7945" t="s">
        <v>194</v>
      </c>
      <c r="D7945" t="s">
        <v>330</v>
      </c>
      <c r="F7945" t="s">
        <v>360</v>
      </c>
      <c r="G7945">
        <v>6.2605886459350604</v>
      </c>
    </row>
    <row r="7946" spans="1:7">
      <c r="A7946" t="s">
        <v>586</v>
      </c>
      <c r="B7946" t="s">
        <v>282</v>
      </c>
      <c r="C7946" t="s">
        <v>194</v>
      </c>
      <c r="D7946" t="s">
        <v>210</v>
      </c>
      <c r="F7946">
        <v>2018</v>
      </c>
      <c r="G7946">
        <v>6.0706601142883301</v>
      </c>
    </row>
    <row r="7947" spans="1:7">
      <c r="A7947" t="s">
        <v>586</v>
      </c>
      <c r="B7947" t="s">
        <v>282</v>
      </c>
      <c r="C7947" t="s">
        <v>194</v>
      </c>
      <c r="D7947" t="s">
        <v>210</v>
      </c>
      <c r="F7947" t="s">
        <v>359</v>
      </c>
      <c r="G7947">
        <v>0.86715000867843595</v>
      </c>
    </row>
    <row r="7948" spans="1:7">
      <c r="A7948" t="s">
        <v>586</v>
      </c>
      <c r="B7948" t="s">
        <v>283</v>
      </c>
      <c r="C7948" t="s">
        <v>308</v>
      </c>
      <c r="D7948" t="s">
        <v>331</v>
      </c>
      <c r="F7948">
        <v>2018</v>
      </c>
      <c r="G7948">
        <v>24.4</v>
      </c>
    </row>
    <row r="7949" spans="1:7">
      <c r="A7949" t="s">
        <v>586</v>
      </c>
      <c r="B7949" t="s">
        <v>283</v>
      </c>
      <c r="C7949" t="s">
        <v>202</v>
      </c>
      <c r="D7949" t="s">
        <v>332</v>
      </c>
      <c r="F7949">
        <v>2021</v>
      </c>
      <c r="G7949">
        <v>3.9820001125335698</v>
      </c>
    </row>
    <row r="7950" spans="1:7">
      <c r="A7950" t="s">
        <v>586</v>
      </c>
      <c r="B7950" t="s">
        <v>285</v>
      </c>
      <c r="C7950" t="s">
        <v>194</v>
      </c>
      <c r="D7950" t="s">
        <v>334</v>
      </c>
      <c r="F7950">
        <v>2020</v>
      </c>
      <c r="G7950">
        <v>30.603832244873001</v>
      </c>
    </row>
    <row r="7951" spans="1:7">
      <c r="A7951" t="s">
        <v>586</v>
      </c>
      <c r="B7951" t="s">
        <v>286</v>
      </c>
      <c r="C7951" t="s">
        <v>309</v>
      </c>
      <c r="D7951" t="s">
        <v>335</v>
      </c>
      <c r="F7951">
        <v>2018</v>
      </c>
      <c r="G7951">
        <v>20</v>
      </c>
    </row>
    <row r="7952" spans="1:7">
      <c r="A7952" t="s">
        <v>586</v>
      </c>
      <c r="B7952" t="s">
        <v>286</v>
      </c>
      <c r="C7952" t="s">
        <v>309</v>
      </c>
      <c r="D7952" t="s">
        <v>336</v>
      </c>
      <c r="F7952">
        <v>2022</v>
      </c>
      <c r="G7952">
        <v>14</v>
      </c>
    </row>
    <row r="7953" spans="1:7">
      <c r="A7953" t="s">
        <v>586</v>
      </c>
      <c r="B7953" t="s">
        <v>287</v>
      </c>
      <c r="C7953" t="s">
        <v>309</v>
      </c>
      <c r="D7953" t="s">
        <v>335</v>
      </c>
      <c r="F7953">
        <v>2018</v>
      </c>
      <c r="G7953">
        <v>32</v>
      </c>
    </row>
    <row r="7954" spans="1:7">
      <c r="A7954" t="s">
        <v>586</v>
      </c>
      <c r="B7954" t="s">
        <v>287</v>
      </c>
      <c r="C7954" t="s">
        <v>309</v>
      </c>
      <c r="D7954" t="s">
        <v>336</v>
      </c>
      <c r="F7954">
        <v>2022</v>
      </c>
      <c r="G7954">
        <v>29</v>
      </c>
    </row>
    <row r="7955" spans="1:7">
      <c r="A7955" t="s">
        <v>586</v>
      </c>
      <c r="B7955" t="s">
        <v>288</v>
      </c>
      <c r="C7955" t="s">
        <v>202</v>
      </c>
      <c r="D7955" t="s">
        <v>337</v>
      </c>
      <c r="E7955" t="s">
        <v>348</v>
      </c>
      <c r="F7955">
        <v>2017</v>
      </c>
      <c r="G7955">
        <v>-0.98</v>
      </c>
    </row>
    <row r="7956" spans="1:7">
      <c r="A7956" t="s">
        <v>586</v>
      </c>
      <c r="B7956" t="s">
        <v>288</v>
      </c>
      <c r="C7956" t="s">
        <v>202</v>
      </c>
      <c r="D7956" t="s">
        <v>337</v>
      </c>
      <c r="E7956" t="s">
        <v>348</v>
      </c>
      <c r="F7956">
        <v>2021</v>
      </c>
      <c r="G7956">
        <v>-1.2281886339187622</v>
      </c>
    </row>
    <row r="7957" spans="1:7">
      <c r="A7957" t="s">
        <v>586</v>
      </c>
      <c r="B7957" t="s">
        <v>289</v>
      </c>
      <c r="C7957" t="s">
        <v>202</v>
      </c>
      <c r="D7957" t="s">
        <v>337</v>
      </c>
      <c r="E7957" t="s">
        <v>349</v>
      </c>
      <c r="F7957">
        <v>2017</v>
      </c>
      <c r="G7957">
        <v>-0.89</v>
      </c>
    </row>
    <row r="7958" spans="1:7">
      <c r="A7958" t="s">
        <v>586</v>
      </c>
      <c r="B7958" t="s">
        <v>289</v>
      </c>
      <c r="C7958" t="s">
        <v>202</v>
      </c>
      <c r="D7958" t="s">
        <v>337</v>
      </c>
      <c r="E7958" t="s">
        <v>349</v>
      </c>
      <c r="F7958">
        <v>2021</v>
      </c>
      <c r="G7958">
        <v>-0.76534479856491089</v>
      </c>
    </row>
    <row r="7959" spans="1:7">
      <c r="A7959" t="s">
        <v>586</v>
      </c>
      <c r="B7959" t="s">
        <v>290</v>
      </c>
      <c r="C7959" t="s">
        <v>202</v>
      </c>
      <c r="D7959" t="s">
        <v>337</v>
      </c>
      <c r="E7959" t="s">
        <v>350</v>
      </c>
      <c r="F7959">
        <v>2017</v>
      </c>
      <c r="G7959">
        <v>-0.73</v>
      </c>
    </row>
    <row r="7960" spans="1:7">
      <c r="A7960" t="s">
        <v>586</v>
      </c>
      <c r="B7960" t="s">
        <v>290</v>
      </c>
      <c r="C7960" t="s">
        <v>202</v>
      </c>
      <c r="D7960" t="s">
        <v>337</v>
      </c>
      <c r="E7960" t="s">
        <v>350</v>
      </c>
      <c r="F7960">
        <v>2021</v>
      </c>
      <c r="G7960">
        <v>-0.77828586101531982</v>
      </c>
    </row>
    <row r="7961" spans="1:7">
      <c r="A7961" t="s">
        <v>586</v>
      </c>
      <c r="B7961" t="s">
        <v>291</v>
      </c>
      <c r="C7961" t="s">
        <v>202</v>
      </c>
      <c r="D7961" t="s">
        <v>337</v>
      </c>
      <c r="E7961" t="s">
        <v>351</v>
      </c>
      <c r="F7961">
        <v>2017</v>
      </c>
      <c r="G7961">
        <v>-1.01</v>
      </c>
    </row>
    <row r="7962" spans="1:7">
      <c r="A7962" t="s">
        <v>586</v>
      </c>
      <c r="B7962" t="s">
        <v>291</v>
      </c>
      <c r="C7962" t="s">
        <v>202</v>
      </c>
      <c r="D7962" t="s">
        <v>337</v>
      </c>
      <c r="E7962" t="s">
        <v>351</v>
      </c>
      <c r="F7962">
        <v>2021</v>
      </c>
      <c r="G7962">
        <v>-1.03502357006073</v>
      </c>
    </row>
    <row r="7963" spans="1:7">
      <c r="A7963" t="s">
        <v>586</v>
      </c>
      <c r="B7963" t="s">
        <v>292</v>
      </c>
      <c r="C7963" t="s">
        <v>202</v>
      </c>
      <c r="D7963" t="s">
        <v>337</v>
      </c>
      <c r="F7963">
        <v>2017</v>
      </c>
      <c r="G7963">
        <v>-0.86</v>
      </c>
    </row>
    <row r="7964" spans="1:7">
      <c r="A7964" t="s">
        <v>586</v>
      </c>
      <c r="B7964" t="s">
        <v>292</v>
      </c>
      <c r="C7964" t="s">
        <v>202</v>
      </c>
      <c r="D7964" t="s">
        <v>337</v>
      </c>
      <c r="F7964">
        <v>2021</v>
      </c>
      <c r="G7964">
        <v>-0.81155568361282349</v>
      </c>
    </row>
    <row r="7965" spans="1:7" ht="114.75">
      <c r="A7965" t="s">
        <v>586</v>
      </c>
      <c r="B7965" t="s">
        <v>293</v>
      </c>
      <c r="C7965" t="s">
        <v>308</v>
      </c>
      <c r="D7965" t="s">
        <v>331</v>
      </c>
      <c r="E7965" s="463" t="s">
        <v>352</v>
      </c>
      <c r="F7965">
        <v>2018</v>
      </c>
      <c r="G7965">
        <v>36.299999999999997</v>
      </c>
    </row>
    <row r="7966" spans="1:7" ht="114.75">
      <c r="A7966" t="s">
        <v>586</v>
      </c>
      <c r="B7966" t="s">
        <v>293</v>
      </c>
      <c r="C7966" t="s">
        <v>308</v>
      </c>
      <c r="D7966" t="s">
        <v>331</v>
      </c>
      <c r="E7966" s="463" t="s">
        <v>352</v>
      </c>
      <c r="F7966">
        <v>2022</v>
      </c>
      <c r="G7966">
        <v>44.1</v>
      </c>
    </row>
    <row r="7967" spans="1:7">
      <c r="A7967" t="s">
        <v>586</v>
      </c>
      <c r="B7967" t="s">
        <v>294</v>
      </c>
      <c r="C7967" t="s">
        <v>308</v>
      </c>
      <c r="D7967" t="s">
        <v>331</v>
      </c>
      <c r="E7967" t="s">
        <v>353</v>
      </c>
      <c r="F7967">
        <v>2018</v>
      </c>
      <c r="G7967">
        <v>28.2</v>
      </c>
    </row>
    <row r="7968" spans="1:7">
      <c r="A7968" t="s">
        <v>586</v>
      </c>
      <c r="B7968" t="s">
        <v>294</v>
      </c>
      <c r="C7968" t="s">
        <v>308</v>
      </c>
      <c r="D7968" t="s">
        <v>331</v>
      </c>
      <c r="E7968" t="s">
        <v>353</v>
      </c>
      <c r="F7968">
        <v>2022</v>
      </c>
      <c r="G7968">
        <v>26.3</v>
      </c>
    </row>
    <row r="7969" spans="1:7">
      <c r="A7969" t="s">
        <v>586</v>
      </c>
      <c r="B7969" t="s">
        <v>295</v>
      </c>
      <c r="C7969" t="s">
        <v>308</v>
      </c>
      <c r="D7969" t="s">
        <v>331</v>
      </c>
      <c r="F7969">
        <v>2017</v>
      </c>
      <c r="G7969">
        <v>46.3</v>
      </c>
    </row>
    <row r="7970" spans="1:7">
      <c r="A7970" t="s">
        <v>586</v>
      </c>
      <c r="B7970" t="s">
        <v>295</v>
      </c>
      <c r="C7970" t="s">
        <v>308</v>
      </c>
      <c r="D7970" t="s">
        <v>331</v>
      </c>
      <c r="F7970">
        <v>2022</v>
      </c>
      <c r="G7970">
        <v>51.3</v>
      </c>
    </row>
    <row r="7971" spans="1:7">
      <c r="A7971" t="s">
        <v>586</v>
      </c>
      <c r="B7971" t="s">
        <v>296</v>
      </c>
      <c r="C7971" t="s">
        <v>308</v>
      </c>
      <c r="D7971" t="s">
        <v>331</v>
      </c>
      <c r="E7971" t="s">
        <v>354</v>
      </c>
      <c r="F7971">
        <v>2018</v>
      </c>
      <c r="G7971">
        <v>50</v>
      </c>
    </row>
    <row r="7972" spans="1:7">
      <c r="A7972" t="s">
        <v>586</v>
      </c>
      <c r="B7972" t="s">
        <v>296</v>
      </c>
      <c r="C7972" t="s">
        <v>308</v>
      </c>
      <c r="D7972" t="s">
        <v>331</v>
      </c>
      <c r="E7972" t="s">
        <v>354</v>
      </c>
      <c r="F7972">
        <v>2022</v>
      </c>
      <c r="G7972">
        <v>50</v>
      </c>
    </row>
    <row r="7973" spans="1:7">
      <c r="A7973" t="s">
        <v>586</v>
      </c>
      <c r="B7973" t="s">
        <v>297</v>
      </c>
      <c r="C7973" t="s">
        <v>308</v>
      </c>
      <c r="D7973" t="s">
        <v>331</v>
      </c>
      <c r="F7973">
        <v>2018</v>
      </c>
      <c r="G7973">
        <v>36.200000000000003</v>
      </c>
    </row>
    <row r="7974" spans="1:7">
      <c r="A7974" t="s">
        <v>586</v>
      </c>
      <c r="B7974" t="s">
        <v>298</v>
      </c>
      <c r="C7974" t="s">
        <v>194</v>
      </c>
      <c r="D7974" t="s">
        <v>338</v>
      </c>
      <c r="F7974">
        <v>2019</v>
      </c>
      <c r="G7974">
        <v>0.246986411762639</v>
      </c>
    </row>
    <row r="7975" spans="1:7">
      <c r="A7975" t="s">
        <v>586</v>
      </c>
      <c r="B7975" t="s">
        <v>299</v>
      </c>
      <c r="C7975" t="s">
        <v>310</v>
      </c>
      <c r="D7975" t="s">
        <v>339</v>
      </c>
      <c r="F7975">
        <v>2015</v>
      </c>
      <c r="G7975">
        <v>0.87</v>
      </c>
    </row>
    <row r="7976" spans="1:7">
      <c r="A7976" t="s">
        <v>586</v>
      </c>
      <c r="B7976" t="s">
        <v>299</v>
      </c>
      <c r="C7976" t="s">
        <v>310</v>
      </c>
      <c r="D7976" t="s">
        <v>339</v>
      </c>
      <c r="F7976" t="s">
        <v>363</v>
      </c>
      <c r="G7976">
        <v>0.79540337241689874</v>
      </c>
    </row>
    <row r="7977" spans="1:7">
      <c r="A7977" t="s">
        <v>586</v>
      </c>
      <c r="B7977" t="s">
        <v>300</v>
      </c>
      <c r="C7977" t="s">
        <v>202</v>
      </c>
      <c r="D7977" t="s">
        <v>340</v>
      </c>
      <c r="F7977">
        <v>2017</v>
      </c>
      <c r="G7977">
        <v>39.6</v>
      </c>
    </row>
    <row r="7978" spans="1:7">
      <c r="A7978" t="s">
        <v>586</v>
      </c>
      <c r="B7978" t="s">
        <v>300</v>
      </c>
      <c r="C7978" t="s">
        <v>194</v>
      </c>
      <c r="D7978" t="s">
        <v>340</v>
      </c>
      <c r="F7978">
        <v>2018</v>
      </c>
      <c r="G7978">
        <v>39.6</v>
      </c>
    </row>
    <row r="7979" spans="1:7">
      <c r="A7979" t="s">
        <v>586</v>
      </c>
      <c r="B7979" t="s">
        <v>300</v>
      </c>
      <c r="C7979" t="s">
        <v>194</v>
      </c>
      <c r="D7979" t="s">
        <v>340</v>
      </c>
      <c r="F7979">
        <v>2021</v>
      </c>
      <c r="G7979">
        <v>42.4</v>
      </c>
    </row>
    <row r="7980" spans="1:7">
      <c r="A7980" t="s">
        <v>586</v>
      </c>
      <c r="B7980" t="s">
        <v>301</v>
      </c>
      <c r="C7980" t="s">
        <v>311</v>
      </c>
      <c r="D7980" t="s">
        <v>341</v>
      </c>
      <c r="F7980">
        <v>2021</v>
      </c>
      <c r="G7980">
        <v>1.5111900140532913E-2</v>
      </c>
    </row>
    <row r="7981" spans="1:7">
      <c r="A7981" t="s">
        <v>586</v>
      </c>
      <c r="B7981" t="s">
        <v>301</v>
      </c>
      <c r="C7981" t="s">
        <v>311</v>
      </c>
      <c r="F7981">
        <v>2019</v>
      </c>
      <c r="G7981">
        <v>8.9999999999999993E-3</v>
      </c>
    </row>
    <row r="7982" spans="1:7">
      <c r="A7982" t="s">
        <v>588</v>
      </c>
      <c r="B7982" t="s">
        <v>266</v>
      </c>
      <c r="C7982" t="s">
        <v>303</v>
      </c>
      <c r="D7982" t="s">
        <v>313</v>
      </c>
      <c r="F7982">
        <v>2018</v>
      </c>
      <c r="G7982" t="s">
        <v>589</v>
      </c>
    </row>
    <row r="7983" spans="1:7">
      <c r="A7983" t="s">
        <v>588</v>
      </c>
      <c r="B7983" t="s">
        <v>267</v>
      </c>
      <c r="C7983" t="s">
        <v>304</v>
      </c>
      <c r="D7983" t="s">
        <v>314</v>
      </c>
      <c r="F7983">
        <v>2018</v>
      </c>
      <c r="G7983">
        <v>53000000</v>
      </c>
    </row>
    <row r="7984" spans="1:7">
      <c r="A7984" t="s">
        <v>588</v>
      </c>
      <c r="B7984" t="s">
        <v>268</v>
      </c>
      <c r="C7984" t="s">
        <v>305</v>
      </c>
      <c r="D7984" t="s">
        <v>315</v>
      </c>
      <c r="F7984">
        <v>2018</v>
      </c>
      <c r="G7984">
        <v>676575</v>
      </c>
    </row>
    <row r="7985" spans="1:7">
      <c r="A7985" t="s">
        <v>588</v>
      </c>
      <c r="B7985" t="s">
        <v>269</v>
      </c>
      <c r="C7985" t="s">
        <v>305</v>
      </c>
      <c r="D7985" t="s">
        <v>316</v>
      </c>
      <c r="E7985" t="s">
        <v>343</v>
      </c>
      <c r="F7985" t="s">
        <v>356</v>
      </c>
      <c r="G7985" t="s">
        <v>64</v>
      </c>
    </row>
    <row r="7986" spans="1:7" ht="127.5">
      <c r="A7986" t="s">
        <v>588</v>
      </c>
      <c r="B7986" t="s">
        <v>270</v>
      </c>
      <c r="C7986" t="s">
        <v>182</v>
      </c>
      <c r="D7986" t="s">
        <v>317</v>
      </c>
      <c r="E7986" s="463" t="s">
        <v>344</v>
      </c>
      <c r="F7986">
        <v>2016</v>
      </c>
      <c r="G7986">
        <v>24.7</v>
      </c>
    </row>
    <row r="7987" spans="1:7">
      <c r="A7987" t="s">
        <v>588</v>
      </c>
      <c r="B7987" t="s">
        <v>270</v>
      </c>
      <c r="D7987" t="s">
        <v>318</v>
      </c>
      <c r="F7987">
        <v>2019</v>
      </c>
      <c r="G7987">
        <v>40</v>
      </c>
    </row>
    <row r="7988" spans="1:7" ht="102">
      <c r="A7988" t="s">
        <v>588</v>
      </c>
      <c r="B7988" t="s">
        <v>271</v>
      </c>
      <c r="C7988" t="s">
        <v>306</v>
      </c>
      <c r="D7988" t="s">
        <v>319</v>
      </c>
      <c r="E7988" s="463" t="s">
        <v>345</v>
      </c>
      <c r="F7988">
        <v>2017</v>
      </c>
      <c r="G7988">
        <v>0.57799999999999996</v>
      </c>
    </row>
    <row r="7989" spans="1:7">
      <c r="A7989" t="s">
        <v>588</v>
      </c>
      <c r="B7989" t="s">
        <v>271</v>
      </c>
      <c r="D7989" t="s">
        <v>320</v>
      </c>
      <c r="F7989">
        <v>2021</v>
      </c>
      <c r="G7989">
        <v>0.58499999999999996</v>
      </c>
    </row>
    <row r="7990" spans="1:7" ht="178.5">
      <c r="A7990" t="s">
        <v>588</v>
      </c>
      <c r="B7990" t="s">
        <v>272</v>
      </c>
      <c r="C7990" t="s">
        <v>307</v>
      </c>
      <c r="D7990" t="s">
        <v>321</v>
      </c>
      <c r="E7990" s="463" t="s">
        <v>346</v>
      </c>
      <c r="F7990">
        <v>2018</v>
      </c>
      <c r="G7990">
        <v>37</v>
      </c>
    </row>
    <row r="7991" spans="1:7" ht="51">
      <c r="A7991" t="s">
        <v>588</v>
      </c>
      <c r="B7991" s="463" t="s">
        <v>273</v>
      </c>
      <c r="C7991" t="s">
        <v>202</v>
      </c>
      <c r="F7991">
        <v>2018</v>
      </c>
      <c r="G7991">
        <v>7</v>
      </c>
    </row>
    <row r="7992" spans="1:7" ht="51">
      <c r="A7992" t="s">
        <v>588</v>
      </c>
      <c r="B7992" s="463" t="s">
        <v>273</v>
      </c>
      <c r="C7992" t="s">
        <v>202</v>
      </c>
      <c r="D7992" t="s">
        <v>322</v>
      </c>
      <c r="F7992" t="s">
        <v>359</v>
      </c>
      <c r="G7992">
        <v>-17.9847423373262</v>
      </c>
    </row>
    <row r="7993" spans="1:7" ht="51">
      <c r="A7993" t="s">
        <v>588</v>
      </c>
      <c r="B7993" s="463" t="s">
        <v>274</v>
      </c>
      <c r="C7993" t="s">
        <v>202</v>
      </c>
      <c r="D7993" t="s">
        <v>323</v>
      </c>
      <c r="F7993">
        <v>2018</v>
      </c>
      <c r="G7993">
        <v>239.961167803758</v>
      </c>
    </row>
    <row r="7994" spans="1:7" ht="51">
      <c r="A7994" t="s">
        <v>588</v>
      </c>
      <c r="B7994" s="463" t="s">
        <v>274</v>
      </c>
      <c r="C7994" t="s">
        <v>202</v>
      </c>
      <c r="D7994" t="s">
        <v>323</v>
      </c>
      <c r="F7994">
        <v>2019</v>
      </c>
      <c r="G7994">
        <v>256.15965080276402</v>
      </c>
    </row>
    <row r="7995" spans="1:7" ht="51">
      <c r="A7995" t="s">
        <v>588</v>
      </c>
      <c r="B7995" s="463" t="s">
        <v>274</v>
      </c>
      <c r="C7995" t="s">
        <v>202</v>
      </c>
      <c r="D7995" t="s">
        <v>323</v>
      </c>
      <c r="F7995">
        <v>2020</v>
      </c>
      <c r="G7995">
        <v>264.28958022412399</v>
      </c>
    </row>
    <row r="7996" spans="1:7" ht="51">
      <c r="A7996" t="s">
        <v>588</v>
      </c>
      <c r="B7996" s="463" t="s">
        <v>274</v>
      </c>
      <c r="C7996" t="s">
        <v>202</v>
      </c>
      <c r="D7996" t="s">
        <v>323</v>
      </c>
      <c r="F7996">
        <v>2021</v>
      </c>
      <c r="G7996">
        <v>216.75778019641399</v>
      </c>
    </row>
    <row r="7997" spans="1:7">
      <c r="A7997" t="s">
        <v>588</v>
      </c>
      <c r="B7997" t="s">
        <v>275</v>
      </c>
      <c r="C7997" t="s">
        <v>202</v>
      </c>
      <c r="D7997" t="s">
        <v>324</v>
      </c>
      <c r="F7997">
        <v>2018</v>
      </c>
      <c r="G7997">
        <v>4574.59617785102</v>
      </c>
    </row>
    <row r="7998" spans="1:7">
      <c r="A7998" t="s">
        <v>588</v>
      </c>
      <c r="B7998" t="s">
        <v>275</v>
      </c>
      <c r="C7998" t="s">
        <v>202</v>
      </c>
      <c r="F7998">
        <v>2019</v>
      </c>
      <c r="G7998">
        <v>4939.7479746147301</v>
      </c>
    </row>
    <row r="7999" spans="1:7">
      <c r="A7999" t="s">
        <v>588</v>
      </c>
      <c r="B7999" t="s">
        <v>275</v>
      </c>
      <c r="C7999" t="s">
        <v>202</v>
      </c>
      <c r="F7999">
        <v>2020</v>
      </c>
      <c r="G7999">
        <v>5123.4077086044199</v>
      </c>
    </row>
    <row r="8000" spans="1:7">
      <c r="A8000" t="s">
        <v>588</v>
      </c>
      <c r="B8000" t="s">
        <v>275</v>
      </c>
      <c r="C8000" t="s">
        <v>202</v>
      </c>
      <c r="F8000">
        <v>2021</v>
      </c>
      <c r="G8000">
        <v>4344.9431682041104</v>
      </c>
    </row>
    <row r="8001" spans="1:7">
      <c r="A8001" t="s">
        <v>588</v>
      </c>
      <c r="B8001" t="s">
        <v>261</v>
      </c>
      <c r="C8001" t="s">
        <v>194</v>
      </c>
      <c r="D8001" t="s">
        <v>322</v>
      </c>
      <c r="F8001">
        <v>2018</v>
      </c>
      <c r="G8001">
        <v>6.4049773251469997</v>
      </c>
    </row>
    <row r="8002" spans="1:7">
      <c r="A8002" t="s">
        <v>588</v>
      </c>
      <c r="B8002" t="s">
        <v>261</v>
      </c>
      <c r="C8002" t="s">
        <v>194</v>
      </c>
      <c r="D8002" t="s">
        <v>322</v>
      </c>
      <c r="F8002" t="s">
        <v>360</v>
      </c>
      <c r="G8002">
        <v>-17.9847423373262</v>
      </c>
    </row>
    <row r="8003" spans="1:7" ht="63.75">
      <c r="A8003" t="s">
        <v>588</v>
      </c>
      <c r="B8003" s="463" t="s">
        <v>276</v>
      </c>
      <c r="C8003" t="s">
        <v>202</v>
      </c>
      <c r="D8003" t="s">
        <v>325</v>
      </c>
      <c r="F8003">
        <v>2014</v>
      </c>
      <c r="G8003">
        <v>1.8999999761581401</v>
      </c>
    </row>
    <row r="8004" spans="1:7" ht="63.75">
      <c r="A8004" t="s">
        <v>588</v>
      </c>
      <c r="B8004" s="463" t="s">
        <v>276</v>
      </c>
      <c r="C8004" t="s">
        <v>202</v>
      </c>
      <c r="D8004" t="s">
        <v>325</v>
      </c>
      <c r="F8004">
        <v>2015</v>
      </c>
      <c r="G8004">
        <v>2.0999999046325701</v>
      </c>
    </row>
    <row r="8005" spans="1:7" ht="63.75">
      <c r="A8005" t="s">
        <v>588</v>
      </c>
      <c r="B8005" s="463" t="s">
        <v>276</v>
      </c>
      <c r="C8005" t="s">
        <v>202</v>
      </c>
      <c r="D8005" t="s">
        <v>325</v>
      </c>
      <c r="F8005">
        <v>2016</v>
      </c>
      <c r="G8005">
        <v>1.8999999761581401</v>
      </c>
    </row>
    <row r="8006" spans="1:7" ht="63.75">
      <c r="A8006" t="s">
        <v>588</v>
      </c>
      <c r="B8006" s="463" t="s">
        <v>276</v>
      </c>
      <c r="C8006" t="s">
        <v>202</v>
      </c>
      <c r="D8006" t="s">
        <v>325</v>
      </c>
      <c r="F8006">
        <v>2017</v>
      </c>
      <c r="G8006">
        <v>2.3263399600982702</v>
      </c>
    </row>
    <row r="8007" spans="1:7" ht="63.75">
      <c r="A8007" t="s">
        <v>588</v>
      </c>
      <c r="B8007" s="463" t="s">
        <v>276</v>
      </c>
      <c r="C8007" t="s">
        <v>202</v>
      </c>
      <c r="D8007" t="s">
        <v>325</v>
      </c>
      <c r="F8007">
        <v>2018</v>
      </c>
      <c r="G8007">
        <v>2.1574800014495898</v>
      </c>
    </row>
    <row r="8008" spans="1:7" ht="63.75">
      <c r="A8008" t="s">
        <v>588</v>
      </c>
      <c r="B8008" s="463" t="s">
        <v>276</v>
      </c>
      <c r="C8008" t="s">
        <v>202</v>
      </c>
      <c r="D8008" t="s">
        <v>325</v>
      </c>
      <c r="F8008">
        <v>2019</v>
      </c>
      <c r="G8008">
        <v>2.1398699283599898</v>
      </c>
    </row>
    <row r="8009" spans="1:7" ht="63.75">
      <c r="A8009" t="s">
        <v>588</v>
      </c>
      <c r="B8009" s="463" t="s">
        <v>276</v>
      </c>
      <c r="C8009" t="s">
        <v>202</v>
      </c>
      <c r="D8009" t="s">
        <v>325</v>
      </c>
      <c r="F8009" t="s">
        <v>360</v>
      </c>
      <c r="G8009">
        <v>2.1574800014495898</v>
      </c>
    </row>
    <row r="8010" spans="1:7" ht="63.75">
      <c r="A8010" t="s">
        <v>588</v>
      </c>
      <c r="B8010" s="463" t="s">
        <v>277</v>
      </c>
      <c r="C8010" t="s">
        <v>202</v>
      </c>
      <c r="D8010" t="s">
        <v>326</v>
      </c>
      <c r="E8010" t="s">
        <v>347</v>
      </c>
      <c r="F8010">
        <v>2015</v>
      </c>
      <c r="G8010">
        <v>267</v>
      </c>
    </row>
    <row r="8011" spans="1:7" ht="63.75">
      <c r="A8011" t="s">
        <v>588</v>
      </c>
      <c r="B8011" s="463" t="s">
        <v>277</v>
      </c>
      <c r="C8011" t="s">
        <v>202</v>
      </c>
      <c r="D8011" t="s">
        <v>327</v>
      </c>
      <c r="F8011">
        <v>2018</v>
      </c>
      <c r="G8011">
        <v>59.206054690000002</v>
      </c>
    </row>
    <row r="8012" spans="1:7" ht="63.75">
      <c r="A8012" t="s">
        <v>588</v>
      </c>
      <c r="B8012" s="463" t="s">
        <v>277</v>
      </c>
      <c r="F8012">
        <v>2019</v>
      </c>
      <c r="G8012">
        <v>60.015872960000003</v>
      </c>
    </row>
    <row r="8013" spans="1:7">
      <c r="A8013" t="s">
        <v>588</v>
      </c>
      <c r="B8013" t="s">
        <v>278</v>
      </c>
      <c r="C8013" t="s">
        <v>194</v>
      </c>
      <c r="D8013" t="s">
        <v>101</v>
      </c>
      <c r="F8013">
        <v>2020</v>
      </c>
      <c r="G8013">
        <v>19.1306991631138</v>
      </c>
    </row>
    <row r="8014" spans="1:7">
      <c r="A8014" t="s">
        <v>588</v>
      </c>
      <c r="B8014" t="s">
        <v>279</v>
      </c>
      <c r="C8014" t="s">
        <v>65</v>
      </c>
      <c r="D8014" t="s">
        <v>328</v>
      </c>
      <c r="F8014" t="s">
        <v>361</v>
      </c>
      <c r="G8014">
        <v>250</v>
      </c>
    </row>
    <row r="8015" spans="1:7" ht="63.75">
      <c r="A8015" t="s">
        <v>588</v>
      </c>
      <c r="B8015" s="463" t="s">
        <v>280</v>
      </c>
      <c r="C8015" t="s">
        <v>202</v>
      </c>
      <c r="D8015" t="s">
        <v>329</v>
      </c>
      <c r="F8015">
        <v>2014</v>
      </c>
      <c r="G8015" t="s">
        <v>64</v>
      </c>
    </row>
    <row r="8016" spans="1:7" ht="63.75">
      <c r="A8016" t="s">
        <v>588</v>
      </c>
      <c r="B8016" s="463" t="s">
        <v>280</v>
      </c>
      <c r="C8016" t="s">
        <v>202</v>
      </c>
      <c r="D8016" t="s">
        <v>330</v>
      </c>
      <c r="F8016">
        <v>2018</v>
      </c>
      <c r="G8016">
        <v>2.1574800014495898</v>
      </c>
    </row>
    <row r="8017" spans="1:7" ht="63.75">
      <c r="A8017" t="s">
        <v>588</v>
      </c>
      <c r="B8017" s="463" t="s">
        <v>280</v>
      </c>
      <c r="C8017" t="s">
        <v>202</v>
      </c>
      <c r="D8017" t="s">
        <v>330</v>
      </c>
      <c r="F8017" t="s">
        <v>359</v>
      </c>
      <c r="G8017">
        <v>2.1398699283599898</v>
      </c>
    </row>
    <row r="8018" spans="1:7">
      <c r="A8018" t="s">
        <v>588</v>
      </c>
      <c r="B8018" t="s">
        <v>281</v>
      </c>
      <c r="C8018" t="s">
        <v>194</v>
      </c>
      <c r="D8018" t="s">
        <v>330</v>
      </c>
      <c r="F8018">
        <v>2018</v>
      </c>
      <c r="G8018">
        <v>2.1574800014495898</v>
      </c>
    </row>
    <row r="8019" spans="1:7">
      <c r="A8019" t="s">
        <v>588</v>
      </c>
      <c r="B8019" t="s">
        <v>281</v>
      </c>
      <c r="C8019" t="s">
        <v>194</v>
      </c>
      <c r="D8019" t="s">
        <v>330</v>
      </c>
      <c r="F8019" t="s">
        <v>360</v>
      </c>
      <c r="G8019">
        <v>2.14</v>
      </c>
    </row>
    <row r="8020" spans="1:7">
      <c r="A8020" t="s">
        <v>588</v>
      </c>
      <c r="B8020" t="s">
        <v>282</v>
      </c>
      <c r="C8020" t="s">
        <v>194</v>
      </c>
      <c r="D8020" t="s">
        <v>210</v>
      </c>
      <c r="F8020">
        <v>2018</v>
      </c>
      <c r="G8020">
        <v>1.94719994068146</v>
      </c>
    </row>
    <row r="8021" spans="1:7">
      <c r="A8021" t="s">
        <v>588</v>
      </c>
      <c r="B8021" t="s">
        <v>283</v>
      </c>
      <c r="C8021" t="s">
        <v>308</v>
      </c>
      <c r="D8021" t="s">
        <v>331</v>
      </c>
      <c r="F8021">
        <v>2018</v>
      </c>
      <c r="G8021">
        <v>0.8</v>
      </c>
    </row>
    <row r="8022" spans="1:7">
      <c r="A8022" t="s">
        <v>588</v>
      </c>
      <c r="B8022" t="s">
        <v>283</v>
      </c>
      <c r="C8022" t="s">
        <v>202</v>
      </c>
      <c r="D8022" t="s">
        <v>332</v>
      </c>
      <c r="F8022">
        <v>2021</v>
      </c>
      <c r="G8022">
        <v>2.1730000972747798</v>
      </c>
    </row>
    <row r="8023" spans="1:7">
      <c r="A8023" t="s">
        <v>588</v>
      </c>
      <c r="B8023" t="s">
        <v>285</v>
      </c>
      <c r="C8023" t="s">
        <v>194</v>
      </c>
      <c r="D8023" t="s">
        <v>334</v>
      </c>
      <c r="F8023">
        <v>2020</v>
      </c>
      <c r="G8023">
        <v>70.397193908691406</v>
      </c>
    </row>
    <row r="8024" spans="1:7">
      <c r="A8024" t="s">
        <v>588</v>
      </c>
      <c r="B8024" t="s">
        <v>286</v>
      </c>
      <c r="C8024" t="s">
        <v>309</v>
      </c>
      <c r="D8024" t="s">
        <v>335</v>
      </c>
      <c r="F8024">
        <v>2018</v>
      </c>
      <c r="G8024">
        <v>13</v>
      </c>
    </row>
    <row r="8025" spans="1:7">
      <c r="A8025" t="s">
        <v>588</v>
      </c>
      <c r="B8025" t="s">
        <v>286</v>
      </c>
      <c r="C8025" t="s">
        <v>309</v>
      </c>
      <c r="D8025" t="s">
        <v>336</v>
      </c>
      <c r="F8025">
        <v>2022</v>
      </c>
      <c r="G8025">
        <v>0</v>
      </c>
    </row>
    <row r="8026" spans="1:7">
      <c r="A8026" t="s">
        <v>588</v>
      </c>
      <c r="B8026" t="s">
        <v>287</v>
      </c>
      <c r="C8026" t="s">
        <v>309</v>
      </c>
      <c r="D8026" t="s">
        <v>335</v>
      </c>
      <c r="F8026">
        <v>2018</v>
      </c>
      <c r="G8026">
        <v>18</v>
      </c>
    </row>
    <row r="8027" spans="1:7">
      <c r="A8027" t="s">
        <v>588</v>
      </c>
      <c r="B8027" t="s">
        <v>287</v>
      </c>
      <c r="C8027" t="s">
        <v>309</v>
      </c>
      <c r="D8027" t="s">
        <v>336</v>
      </c>
      <c r="F8027">
        <v>2022</v>
      </c>
      <c r="G8027">
        <v>9</v>
      </c>
    </row>
    <row r="8028" spans="1:7">
      <c r="A8028" t="s">
        <v>588</v>
      </c>
      <c r="B8028" t="s">
        <v>288</v>
      </c>
      <c r="C8028" t="s">
        <v>202</v>
      </c>
      <c r="D8028" t="s">
        <v>337</v>
      </c>
      <c r="E8028" t="s">
        <v>348</v>
      </c>
      <c r="F8028">
        <v>2017</v>
      </c>
      <c r="G8028">
        <v>-1.08</v>
      </c>
    </row>
    <row r="8029" spans="1:7">
      <c r="A8029" t="s">
        <v>588</v>
      </c>
      <c r="B8029" t="s">
        <v>288</v>
      </c>
      <c r="C8029" t="s">
        <v>202</v>
      </c>
      <c r="D8029" t="s">
        <v>337</v>
      </c>
      <c r="E8029" t="s">
        <v>348</v>
      </c>
      <c r="F8029">
        <v>2021</v>
      </c>
      <c r="G8029">
        <v>-2.0657570362091064</v>
      </c>
    </row>
    <row r="8030" spans="1:7">
      <c r="A8030" t="s">
        <v>588</v>
      </c>
      <c r="B8030" t="s">
        <v>289</v>
      </c>
      <c r="C8030" t="s">
        <v>202</v>
      </c>
      <c r="D8030" t="s">
        <v>337</v>
      </c>
      <c r="E8030" t="s">
        <v>349</v>
      </c>
      <c r="F8030">
        <v>2017</v>
      </c>
      <c r="G8030">
        <v>-1.05</v>
      </c>
    </row>
    <row r="8031" spans="1:7">
      <c r="A8031" t="s">
        <v>588</v>
      </c>
      <c r="B8031" t="s">
        <v>289</v>
      </c>
      <c r="C8031" t="s">
        <v>202</v>
      </c>
      <c r="D8031" t="s">
        <v>337</v>
      </c>
      <c r="E8031" t="s">
        <v>349</v>
      </c>
      <c r="F8031">
        <v>2021</v>
      </c>
      <c r="G8031">
        <v>-1.4102435111999512</v>
      </c>
    </row>
    <row r="8032" spans="1:7">
      <c r="A8032" t="s">
        <v>588</v>
      </c>
      <c r="B8032" t="s">
        <v>290</v>
      </c>
      <c r="C8032" t="s">
        <v>202</v>
      </c>
      <c r="D8032" t="s">
        <v>337</v>
      </c>
      <c r="E8032" t="s">
        <v>350</v>
      </c>
      <c r="F8032">
        <v>2017</v>
      </c>
      <c r="G8032">
        <v>-0.83</v>
      </c>
    </row>
    <row r="8033" spans="1:7">
      <c r="A8033" t="s">
        <v>588</v>
      </c>
      <c r="B8033" t="s">
        <v>290</v>
      </c>
      <c r="C8033" t="s">
        <v>202</v>
      </c>
      <c r="D8033" t="s">
        <v>337</v>
      </c>
      <c r="E8033" t="s">
        <v>350</v>
      </c>
      <c r="F8033">
        <v>2021</v>
      </c>
      <c r="G8033">
        <v>-1.1309021711349487</v>
      </c>
    </row>
    <row r="8034" spans="1:7">
      <c r="A8034" t="s">
        <v>588</v>
      </c>
      <c r="B8034" t="s">
        <v>291</v>
      </c>
      <c r="C8034" t="s">
        <v>202</v>
      </c>
      <c r="D8034" t="s">
        <v>337</v>
      </c>
      <c r="E8034" t="s">
        <v>351</v>
      </c>
      <c r="F8034">
        <v>2017</v>
      </c>
      <c r="G8034">
        <v>-0.95</v>
      </c>
    </row>
    <row r="8035" spans="1:7">
      <c r="A8035" t="s">
        <v>588</v>
      </c>
      <c r="B8035" t="s">
        <v>291</v>
      </c>
      <c r="C8035" t="s">
        <v>202</v>
      </c>
      <c r="D8035" t="s">
        <v>337</v>
      </c>
      <c r="E8035" t="s">
        <v>351</v>
      </c>
      <c r="F8035">
        <v>2021</v>
      </c>
      <c r="G8035">
        <v>-1.4561725854873657</v>
      </c>
    </row>
    <row r="8036" spans="1:7">
      <c r="A8036" t="s">
        <v>588</v>
      </c>
      <c r="B8036" t="s">
        <v>292</v>
      </c>
      <c r="C8036" t="s">
        <v>202</v>
      </c>
      <c r="D8036" t="s">
        <v>337</v>
      </c>
      <c r="F8036">
        <v>2017</v>
      </c>
      <c r="G8036">
        <v>-0.56000000000000005</v>
      </c>
    </row>
    <row r="8037" spans="1:7">
      <c r="A8037" t="s">
        <v>588</v>
      </c>
      <c r="B8037" t="s">
        <v>292</v>
      </c>
      <c r="C8037" t="s">
        <v>202</v>
      </c>
      <c r="D8037" t="s">
        <v>337</v>
      </c>
      <c r="F8037">
        <v>2021</v>
      </c>
      <c r="G8037">
        <v>-1.0275595188140869</v>
      </c>
    </row>
    <row r="8038" spans="1:7" ht="114.75">
      <c r="A8038" t="s">
        <v>588</v>
      </c>
      <c r="B8038" t="s">
        <v>293</v>
      </c>
      <c r="C8038" t="s">
        <v>308</v>
      </c>
      <c r="D8038" t="s">
        <v>331</v>
      </c>
      <c r="E8038" s="463" t="s">
        <v>352</v>
      </c>
      <c r="F8038">
        <v>2018</v>
      </c>
      <c r="G8038">
        <v>17.600000000000001</v>
      </c>
    </row>
    <row r="8039" spans="1:7" ht="114.75">
      <c r="A8039" t="s">
        <v>588</v>
      </c>
      <c r="B8039" t="s">
        <v>293</v>
      </c>
      <c r="C8039" t="s">
        <v>308</v>
      </c>
      <c r="D8039" t="s">
        <v>331</v>
      </c>
      <c r="E8039" s="463" t="s">
        <v>352</v>
      </c>
      <c r="F8039">
        <v>2022</v>
      </c>
      <c r="G8039">
        <v>16.7</v>
      </c>
    </row>
    <row r="8040" spans="1:7">
      <c r="A8040" t="s">
        <v>588</v>
      </c>
      <c r="B8040" t="s">
        <v>294</v>
      </c>
      <c r="C8040" t="s">
        <v>308</v>
      </c>
      <c r="D8040" t="s">
        <v>331</v>
      </c>
      <c r="E8040" t="s">
        <v>353</v>
      </c>
      <c r="F8040">
        <v>2018</v>
      </c>
      <c r="G8040">
        <v>28.2</v>
      </c>
    </row>
    <row r="8041" spans="1:7">
      <c r="A8041" t="s">
        <v>588</v>
      </c>
      <c r="B8041" t="s">
        <v>294</v>
      </c>
      <c r="C8041" t="s">
        <v>308</v>
      </c>
      <c r="D8041" t="s">
        <v>331</v>
      </c>
      <c r="E8041" t="s">
        <v>353</v>
      </c>
      <c r="F8041">
        <v>2022</v>
      </c>
      <c r="G8041">
        <v>29.8</v>
      </c>
    </row>
    <row r="8042" spans="1:7">
      <c r="A8042" t="s">
        <v>588</v>
      </c>
      <c r="B8042" t="s">
        <v>295</v>
      </c>
      <c r="C8042" t="s">
        <v>308</v>
      </c>
      <c r="D8042" t="s">
        <v>331</v>
      </c>
      <c r="F8042">
        <v>2017</v>
      </c>
      <c r="G8042">
        <v>53.9</v>
      </c>
    </row>
    <row r="8043" spans="1:7">
      <c r="A8043" t="s">
        <v>588</v>
      </c>
      <c r="B8043" t="s">
        <v>295</v>
      </c>
      <c r="C8043" t="s">
        <v>308</v>
      </c>
      <c r="D8043" t="s">
        <v>331</v>
      </c>
      <c r="F8043">
        <v>2022</v>
      </c>
      <c r="G8043">
        <v>49.6</v>
      </c>
    </row>
    <row r="8044" spans="1:7">
      <c r="A8044" t="s">
        <v>588</v>
      </c>
      <c r="B8044" t="s">
        <v>296</v>
      </c>
      <c r="C8044" t="s">
        <v>308</v>
      </c>
      <c r="D8044" t="s">
        <v>331</v>
      </c>
      <c r="E8044" t="s">
        <v>354</v>
      </c>
      <c r="F8044">
        <v>2018</v>
      </c>
      <c r="G8044">
        <v>20</v>
      </c>
    </row>
    <row r="8045" spans="1:7">
      <c r="A8045" t="s">
        <v>588</v>
      </c>
      <c r="B8045" t="s">
        <v>296</v>
      </c>
      <c r="C8045" t="s">
        <v>308</v>
      </c>
      <c r="D8045" t="s">
        <v>331</v>
      </c>
      <c r="E8045" t="s">
        <v>354</v>
      </c>
      <c r="F8045">
        <v>2022</v>
      </c>
      <c r="G8045">
        <v>20</v>
      </c>
    </row>
    <row r="8046" spans="1:7">
      <c r="A8046" t="s">
        <v>588</v>
      </c>
      <c r="B8046" t="s">
        <v>297</v>
      </c>
      <c r="C8046" t="s">
        <v>308</v>
      </c>
      <c r="D8046" t="s">
        <v>331</v>
      </c>
      <c r="F8046">
        <v>2018</v>
      </c>
      <c r="G8046">
        <v>22.6</v>
      </c>
    </row>
    <row r="8047" spans="1:7">
      <c r="A8047" t="s">
        <v>588</v>
      </c>
      <c r="B8047" t="s">
        <v>298</v>
      </c>
      <c r="C8047" t="s">
        <v>194</v>
      </c>
      <c r="D8047" t="s">
        <v>338</v>
      </c>
      <c r="F8047">
        <v>2019</v>
      </c>
      <c r="G8047">
        <v>0.67942852256206099</v>
      </c>
    </row>
    <row r="8048" spans="1:7">
      <c r="A8048" t="s">
        <v>588</v>
      </c>
      <c r="B8048" t="s">
        <v>299</v>
      </c>
      <c r="C8048" t="s">
        <v>310</v>
      </c>
      <c r="D8048" t="s">
        <v>339</v>
      </c>
      <c r="F8048">
        <v>2015</v>
      </c>
      <c r="G8048">
        <v>0.60099999999999998</v>
      </c>
    </row>
    <row r="8049" spans="1:7">
      <c r="A8049" t="s">
        <v>588</v>
      </c>
      <c r="B8049" t="s">
        <v>299</v>
      </c>
      <c r="C8049" t="s">
        <v>310</v>
      </c>
      <c r="D8049" t="s">
        <v>339</v>
      </c>
      <c r="F8049" t="s">
        <v>363</v>
      </c>
      <c r="G8049">
        <v>0.4827264404144786</v>
      </c>
    </row>
    <row r="8050" spans="1:7">
      <c r="A8050" t="s">
        <v>588</v>
      </c>
      <c r="B8050" t="s">
        <v>300</v>
      </c>
      <c r="C8050" t="s">
        <v>202</v>
      </c>
      <c r="D8050" t="s">
        <v>340</v>
      </c>
      <c r="F8050">
        <v>2017</v>
      </c>
      <c r="G8050">
        <v>10.199999999999999</v>
      </c>
    </row>
    <row r="8051" spans="1:7">
      <c r="A8051" t="s">
        <v>588</v>
      </c>
      <c r="B8051" t="s">
        <v>300</v>
      </c>
      <c r="C8051" t="s">
        <v>194</v>
      </c>
      <c r="D8051" t="s">
        <v>340</v>
      </c>
      <c r="F8051">
        <v>2018</v>
      </c>
      <c r="G8051">
        <v>10.161662817551999</v>
      </c>
    </row>
    <row r="8052" spans="1:7">
      <c r="A8052" t="s">
        <v>588</v>
      </c>
      <c r="B8052" t="s">
        <v>300</v>
      </c>
      <c r="C8052" t="s">
        <v>194</v>
      </c>
      <c r="D8052" t="s">
        <v>340</v>
      </c>
      <c r="F8052">
        <v>2021</v>
      </c>
      <c r="G8052">
        <v>15.294117647058799</v>
      </c>
    </row>
    <row r="8053" spans="1:7">
      <c r="A8053" t="s">
        <v>588</v>
      </c>
      <c r="B8053" t="s">
        <v>301</v>
      </c>
      <c r="C8053" t="s">
        <v>311</v>
      </c>
      <c r="D8053" t="s">
        <v>341</v>
      </c>
      <c r="F8053">
        <v>2021</v>
      </c>
      <c r="G8053">
        <v>3.3349398303347613E-2</v>
      </c>
    </row>
    <row r="8054" spans="1:7">
      <c r="A8054" t="s">
        <v>590</v>
      </c>
      <c r="B8054" t="s">
        <v>266</v>
      </c>
      <c r="C8054" t="s">
        <v>303</v>
      </c>
      <c r="D8054" t="s">
        <v>313</v>
      </c>
      <c r="F8054">
        <v>2018</v>
      </c>
      <c r="G8054" t="s">
        <v>591</v>
      </c>
    </row>
    <row r="8055" spans="1:7">
      <c r="A8055" t="s">
        <v>590</v>
      </c>
      <c r="B8055" t="s">
        <v>267</v>
      </c>
      <c r="C8055" t="s">
        <v>304</v>
      </c>
      <c r="D8055" t="s">
        <v>314</v>
      </c>
      <c r="F8055">
        <v>2018</v>
      </c>
      <c r="G8055">
        <v>2300000</v>
      </c>
    </row>
    <row r="8056" spans="1:7">
      <c r="A8056" t="s">
        <v>590</v>
      </c>
      <c r="B8056" t="s">
        <v>268</v>
      </c>
      <c r="C8056" t="s">
        <v>305</v>
      </c>
      <c r="D8056" t="s">
        <v>315</v>
      </c>
      <c r="F8056">
        <v>2018</v>
      </c>
      <c r="G8056">
        <v>823290</v>
      </c>
    </row>
    <row r="8057" spans="1:7">
      <c r="A8057" t="s">
        <v>590</v>
      </c>
      <c r="B8057" t="s">
        <v>269</v>
      </c>
      <c r="C8057" t="s">
        <v>305</v>
      </c>
      <c r="D8057" t="s">
        <v>316</v>
      </c>
      <c r="E8057" t="s">
        <v>343</v>
      </c>
      <c r="F8057" t="s">
        <v>356</v>
      </c>
      <c r="G8057">
        <v>59.7</v>
      </c>
    </row>
    <row r="8058" spans="1:7" ht="127.5">
      <c r="A8058" t="s">
        <v>590</v>
      </c>
      <c r="B8058" t="s">
        <v>270</v>
      </c>
      <c r="C8058" t="s">
        <v>182</v>
      </c>
      <c r="D8058" t="s">
        <v>317</v>
      </c>
      <c r="E8058" s="463" t="s">
        <v>344</v>
      </c>
      <c r="F8058">
        <v>2016</v>
      </c>
      <c r="G8058">
        <v>21.6</v>
      </c>
    </row>
    <row r="8059" spans="1:7">
      <c r="A8059" t="s">
        <v>590</v>
      </c>
      <c r="B8059" t="s">
        <v>270</v>
      </c>
      <c r="D8059" t="s">
        <v>318</v>
      </c>
      <c r="F8059">
        <v>2019</v>
      </c>
      <c r="G8059">
        <v>36.799999999999997</v>
      </c>
    </row>
    <row r="8060" spans="1:7" ht="102">
      <c r="A8060" t="s">
        <v>590</v>
      </c>
      <c r="B8060" t="s">
        <v>271</v>
      </c>
      <c r="C8060" t="s">
        <v>306</v>
      </c>
      <c r="D8060" t="s">
        <v>319</v>
      </c>
      <c r="E8060" s="463" t="s">
        <v>345</v>
      </c>
      <c r="F8060">
        <v>2017</v>
      </c>
      <c r="G8060">
        <v>0.64700000000000002</v>
      </c>
    </row>
    <row r="8061" spans="1:7">
      <c r="A8061" t="s">
        <v>590</v>
      </c>
      <c r="B8061" t="s">
        <v>271</v>
      </c>
      <c r="D8061" t="s">
        <v>320</v>
      </c>
      <c r="F8061">
        <v>2021</v>
      </c>
      <c r="G8061">
        <v>0.61499999999999999</v>
      </c>
    </row>
    <row r="8062" spans="1:7" ht="178.5">
      <c r="A8062" t="s">
        <v>590</v>
      </c>
      <c r="B8062" t="s">
        <v>272</v>
      </c>
      <c r="C8062" t="s">
        <v>307</v>
      </c>
      <c r="D8062" t="s">
        <v>321</v>
      </c>
      <c r="E8062" s="463" t="s">
        <v>346</v>
      </c>
      <c r="F8062">
        <v>2018</v>
      </c>
      <c r="G8062">
        <v>39.1</v>
      </c>
    </row>
    <row r="8063" spans="1:7" ht="51">
      <c r="A8063" t="s">
        <v>590</v>
      </c>
      <c r="B8063" s="463" t="s">
        <v>273</v>
      </c>
      <c r="C8063" t="s">
        <v>202</v>
      </c>
      <c r="F8063">
        <v>2018</v>
      </c>
      <c r="G8063">
        <v>4.5</v>
      </c>
    </row>
    <row r="8064" spans="1:7" ht="51">
      <c r="A8064" t="s">
        <v>590</v>
      </c>
      <c r="B8064" s="463" t="s">
        <v>273</v>
      </c>
      <c r="C8064" t="s">
        <v>202</v>
      </c>
      <c r="D8064" t="s">
        <v>322</v>
      </c>
      <c r="F8064" t="s">
        <v>359</v>
      </c>
      <c r="G8064">
        <v>2.4306398583400699</v>
      </c>
    </row>
    <row r="8065" spans="1:7" ht="51">
      <c r="A8065" t="s">
        <v>590</v>
      </c>
      <c r="B8065" s="463" t="s">
        <v>274</v>
      </c>
      <c r="C8065" t="s">
        <v>202</v>
      </c>
      <c r="D8065" t="s">
        <v>323</v>
      </c>
      <c r="F8065">
        <v>2018</v>
      </c>
      <c r="G8065">
        <v>24.697121179785501</v>
      </c>
    </row>
    <row r="8066" spans="1:7" ht="51">
      <c r="A8066" t="s">
        <v>590</v>
      </c>
      <c r="B8066" s="463" t="s">
        <v>274</v>
      </c>
      <c r="C8066" t="s">
        <v>202</v>
      </c>
      <c r="D8066" t="s">
        <v>323</v>
      </c>
      <c r="F8066">
        <v>2019</v>
      </c>
      <c r="G8066">
        <v>24.469330923694802</v>
      </c>
    </row>
    <row r="8067" spans="1:7" ht="51">
      <c r="A8067" t="s">
        <v>590</v>
      </c>
      <c r="B8067" s="463" t="s">
        <v>274</v>
      </c>
      <c r="C8067" t="s">
        <v>202</v>
      </c>
      <c r="D8067" t="s">
        <v>323</v>
      </c>
      <c r="F8067">
        <v>2020</v>
      </c>
      <c r="G8067">
        <v>22.5445888605935</v>
      </c>
    </row>
    <row r="8068" spans="1:7" ht="51">
      <c r="A8068" t="s">
        <v>590</v>
      </c>
      <c r="B8068" s="463" t="s">
        <v>274</v>
      </c>
      <c r="C8068" t="s">
        <v>202</v>
      </c>
      <c r="D8068" t="s">
        <v>323</v>
      </c>
      <c r="F8068">
        <v>2021</v>
      </c>
      <c r="G8068">
        <v>23.092566623338001</v>
      </c>
    </row>
    <row r="8069" spans="1:7">
      <c r="A8069" t="s">
        <v>590</v>
      </c>
      <c r="B8069" t="s">
        <v>275</v>
      </c>
      <c r="C8069" t="s">
        <v>202</v>
      </c>
      <c r="D8069" t="s">
        <v>324</v>
      </c>
      <c r="F8069">
        <v>2018</v>
      </c>
      <c r="G8069">
        <v>10328.4475329955</v>
      </c>
    </row>
    <row r="8070" spans="1:7">
      <c r="A8070" t="s">
        <v>590</v>
      </c>
      <c r="B8070" t="s">
        <v>275</v>
      </c>
      <c r="C8070" t="s">
        <v>202</v>
      </c>
      <c r="F8070">
        <v>2019</v>
      </c>
      <c r="G8070">
        <v>10223.2125267306</v>
      </c>
    </row>
    <row r="8071" spans="1:7">
      <c r="A8071" t="s">
        <v>590</v>
      </c>
      <c r="B8071" t="s">
        <v>275</v>
      </c>
      <c r="C8071" t="s">
        <v>202</v>
      </c>
      <c r="F8071">
        <v>2020</v>
      </c>
      <c r="G8071">
        <v>9358.5371675685892</v>
      </c>
    </row>
    <row r="8072" spans="1:7">
      <c r="A8072" t="s">
        <v>590</v>
      </c>
      <c r="B8072" t="s">
        <v>275</v>
      </c>
      <c r="C8072" t="s">
        <v>202</v>
      </c>
      <c r="F8072">
        <v>2021</v>
      </c>
      <c r="G8072">
        <v>9805.1818789701592</v>
      </c>
    </row>
    <row r="8073" spans="1:7">
      <c r="A8073" t="s">
        <v>590</v>
      </c>
      <c r="B8073" t="s">
        <v>261</v>
      </c>
      <c r="C8073" t="s">
        <v>194</v>
      </c>
      <c r="D8073" t="s">
        <v>322</v>
      </c>
      <c r="F8073">
        <v>2018</v>
      </c>
      <c r="G8073">
        <v>1.0599434707292801</v>
      </c>
    </row>
    <row r="8074" spans="1:7">
      <c r="A8074" t="s">
        <v>590</v>
      </c>
      <c r="B8074" t="s">
        <v>261</v>
      </c>
      <c r="C8074" t="s">
        <v>194</v>
      </c>
      <c r="D8074" t="s">
        <v>322</v>
      </c>
      <c r="F8074" t="s">
        <v>360</v>
      </c>
      <c r="G8074">
        <v>2.4306398583400699</v>
      </c>
    </row>
    <row r="8075" spans="1:7" ht="63.75">
      <c r="A8075" t="s">
        <v>590</v>
      </c>
      <c r="B8075" s="463" t="s">
        <v>276</v>
      </c>
      <c r="C8075" t="s">
        <v>202</v>
      </c>
      <c r="D8075" t="s">
        <v>325</v>
      </c>
      <c r="F8075">
        <v>2014</v>
      </c>
      <c r="G8075">
        <v>9.5778541564941406</v>
      </c>
    </row>
    <row r="8076" spans="1:7" ht="63.75">
      <c r="A8076" t="s">
        <v>590</v>
      </c>
      <c r="B8076" s="463" t="s">
        <v>276</v>
      </c>
      <c r="C8076" t="s">
        <v>202</v>
      </c>
      <c r="D8076" t="s">
        <v>325</v>
      </c>
      <c r="F8076">
        <v>2015</v>
      </c>
      <c r="G8076">
        <v>9.85076808929443</v>
      </c>
    </row>
    <row r="8077" spans="1:7" ht="63.75">
      <c r="A8077" t="s">
        <v>590</v>
      </c>
      <c r="B8077" s="463" t="s">
        <v>276</v>
      </c>
      <c r="C8077" t="s">
        <v>202</v>
      </c>
      <c r="D8077" t="s">
        <v>325</v>
      </c>
      <c r="F8077">
        <v>2016</v>
      </c>
      <c r="G8077">
        <v>10.638795852661101</v>
      </c>
    </row>
    <row r="8078" spans="1:7" ht="63.75">
      <c r="A8078" t="s">
        <v>590</v>
      </c>
      <c r="B8078" s="463" t="s">
        <v>276</v>
      </c>
      <c r="C8078" t="s">
        <v>202</v>
      </c>
      <c r="D8078" t="s">
        <v>325</v>
      </c>
      <c r="F8078">
        <v>2017</v>
      </c>
      <c r="G8078">
        <v>9.7086725234985405</v>
      </c>
    </row>
    <row r="8079" spans="1:7" ht="63.75">
      <c r="A8079" t="s">
        <v>590</v>
      </c>
      <c r="B8079" s="463" t="s">
        <v>276</v>
      </c>
      <c r="C8079" t="s">
        <v>202</v>
      </c>
      <c r="D8079" t="s">
        <v>325</v>
      </c>
      <c r="F8079">
        <v>2018</v>
      </c>
      <c r="G8079">
        <v>8.8811225891113299</v>
      </c>
    </row>
    <row r="8080" spans="1:7" ht="63.75">
      <c r="A8080" t="s">
        <v>590</v>
      </c>
      <c r="B8080" s="463" t="s">
        <v>276</v>
      </c>
      <c r="C8080" t="s">
        <v>202</v>
      </c>
      <c r="D8080" t="s">
        <v>325</v>
      </c>
      <c r="F8080">
        <v>2019</v>
      </c>
      <c r="G8080">
        <v>8.9270267486572301</v>
      </c>
    </row>
    <row r="8081" spans="1:7" ht="63.75">
      <c r="A8081" t="s">
        <v>590</v>
      </c>
      <c r="B8081" s="463" t="s">
        <v>276</v>
      </c>
      <c r="C8081" t="s">
        <v>202</v>
      </c>
      <c r="D8081" t="s">
        <v>325</v>
      </c>
      <c r="F8081">
        <v>2020</v>
      </c>
      <c r="G8081">
        <v>9.4468965530395508</v>
      </c>
    </row>
    <row r="8082" spans="1:7" ht="63.75">
      <c r="A8082" t="s">
        <v>590</v>
      </c>
      <c r="B8082" s="463" t="s">
        <v>276</v>
      </c>
      <c r="C8082" t="s">
        <v>202</v>
      </c>
      <c r="D8082" t="s">
        <v>325</v>
      </c>
      <c r="F8082">
        <v>2021</v>
      </c>
      <c r="G8082">
        <v>9.6404914855956996</v>
      </c>
    </row>
    <row r="8083" spans="1:7" ht="63.75">
      <c r="A8083" t="s">
        <v>590</v>
      </c>
      <c r="B8083" s="463" t="s">
        <v>276</v>
      </c>
      <c r="C8083" t="s">
        <v>202</v>
      </c>
      <c r="D8083" t="s">
        <v>325</v>
      </c>
      <c r="F8083" t="s">
        <v>360</v>
      </c>
      <c r="G8083">
        <v>9.6404914855956996</v>
      </c>
    </row>
    <row r="8084" spans="1:7" ht="63.75">
      <c r="A8084" t="s">
        <v>590</v>
      </c>
      <c r="B8084" s="463" t="s">
        <v>277</v>
      </c>
      <c r="C8084" t="s">
        <v>202</v>
      </c>
      <c r="D8084" t="s">
        <v>326</v>
      </c>
      <c r="E8084" t="s">
        <v>347</v>
      </c>
      <c r="F8084">
        <v>2015</v>
      </c>
      <c r="G8084">
        <v>942</v>
      </c>
    </row>
    <row r="8085" spans="1:7" ht="63.75">
      <c r="A8085" t="s">
        <v>590</v>
      </c>
      <c r="B8085" s="463" t="s">
        <v>277</v>
      </c>
      <c r="C8085" t="s">
        <v>202</v>
      </c>
      <c r="D8085" t="s">
        <v>327</v>
      </c>
      <c r="F8085">
        <v>2018</v>
      </c>
      <c r="G8085">
        <v>464.48406982</v>
      </c>
    </row>
    <row r="8086" spans="1:7" ht="63.75">
      <c r="A8086" t="s">
        <v>590</v>
      </c>
      <c r="B8086" s="463" t="s">
        <v>277</v>
      </c>
      <c r="F8086">
        <v>2019</v>
      </c>
      <c r="G8086">
        <v>427.25622558999999</v>
      </c>
    </row>
    <row r="8087" spans="1:7">
      <c r="A8087" t="s">
        <v>590</v>
      </c>
      <c r="B8087" t="s">
        <v>279</v>
      </c>
      <c r="C8087" t="s">
        <v>65</v>
      </c>
      <c r="D8087" t="s">
        <v>328</v>
      </c>
      <c r="F8087" t="s">
        <v>361</v>
      </c>
      <c r="G8087">
        <v>195</v>
      </c>
    </row>
    <row r="8088" spans="1:7" ht="63.75">
      <c r="A8088" t="s">
        <v>590</v>
      </c>
      <c r="B8088" s="463" t="s">
        <v>280</v>
      </c>
      <c r="C8088" t="s">
        <v>202</v>
      </c>
      <c r="D8088" t="s">
        <v>329</v>
      </c>
      <c r="F8088">
        <v>2014</v>
      </c>
      <c r="G8088" t="s">
        <v>64</v>
      </c>
    </row>
    <row r="8089" spans="1:7" ht="63.75">
      <c r="A8089" t="s">
        <v>590</v>
      </c>
      <c r="B8089" s="463" t="s">
        <v>280</v>
      </c>
      <c r="C8089" t="s">
        <v>202</v>
      </c>
      <c r="D8089" t="s">
        <v>330</v>
      </c>
      <c r="F8089">
        <v>2018</v>
      </c>
      <c r="G8089">
        <v>8.8811225891113299</v>
      </c>
    </row>
    <row r="8090" spans="1:7" ht="63.75">
      <c r="A8090" t="s">
        <v>590</v>
      </c>
      <c r="B8090" s="463" t="s">
        <v>280</v>
      </c>
      <c r="C8090" t="s">
        <v>202</v>
      </c>
      <c r="D8090" t="s">
        <v>330</v>
      </c>
      <c r="F8090" t="s">
        <v>359</v>
      </c>
      <c r="G8090">
        <v>9.6404914855956996</v>
      </c>
    </row>
    <row r="8091" spans="1:7">
      <c r="A8091" t="s">
        <v>590</v>
      </c>
      <c r="B8091" t="s">
        <v>281</v>
      </c>
      <c r="C8091" t="s">
        <v>194</v>
      </c>
      <c r="D8091" t="s">
        <v>330</v>
      </c>
      <c r="F8091">
        <v>2018</v>
      </c>
      <c r="G8091">
        <v>8.8811225891113299</v>
      </c>
    </row>
    <row r="8092" spans="1:7">
      <c r="A8092" t="s">
        <v>590</v>
      </c>
      <c r="B8092" t="s">
        <v>281</v>
      </c>
      <c r="C8092" t="s">
        <v>194</v>
      </c>
      <c r="D8092" t="s">
        <v>330</v>
      </c>
      <c r="F8092" t="s">
        <v>360</v>
      </c>
      <c r="G8092">
        <v>9.6404914855956996</v>
      </c>
    </row>
    <row r="8093" spans="1:7">
      <c r="A8093" t="s">
        <v>590</v>
      </c>
      <c r="B8093" t="s">
        <v>282</v>
      </c>
      <c r="C8093" t="s">
        <v>194</v>
      </c>
      <c r="D8093" t="s">
        <v>210</v>
      </c>
      <c r="F8093">
        <v>2018</v>
      </c>
      <c r="G8093">
        <v>1.51895999908447</v>
      </c>
    </row>
    <row r="8094" spans="1:7">
      <c r="A8094" t="s">
        <v>590</v>
      </c>
      <c r="B8094" t="s">
        <v>282</v>
      </c>
      <c r="C8094" t="s">
        <v>194</v>
      </c>
      <c r="D8094" t="s">
        <v>210</v>
      </c>
      <c r="F8094" t="s">
        <v>359</v>
      </c>
      <c r="G8094">
        <v>1.60896003246307</v>
      </c>
    </row>
    <row r="8095" spans="1:7">
      <c r="A8095" t="s">
        <v>590</v>
      </c>
      <c r="B8095" t="s">
        <v>283</v>
      </c>
      <c r="C8095" t="s">
        <v>308</v>
      </c>
      <c r="D8095" t="s">
        <v>331</v>
      </c>
      <c r="F8095">
        <v>2018</v>
      </c>
      <c r="G8095">
        <v>25.6</v>
      </c>
    </row>
    <row r="8096" spans="1:7">
      <c r="A8096" t="s">
        <v>590</v>
      </c>
      <c r="B8096" t="s">
        <v>283</v>
      </c>
      <c r="C8096" t="s">
        <v>202</v>
      </c>
      <c r="D8096" t="s">
        <v>332</v>
      </c>
      <c r="F8096">
        <v>2021</v>
      </c>
      <c r="G8096">
        <v>21.67799949646</v>
      </c>
    </row>
    <row r="8097" spans="1:7">
      <c r="A8097" t="s">
        <v>590</v>
      </c>
      <c r="B8097" t="s">
        <v>285</v>
      </c>
      <c r="C8097" t="s">
        <v>194</v>
      </c>
      <c r="D8097" t="s">
        <v>334</v>
      </c>
      <c r="F8097">
        <v>2020</v>
      </c>
      <c r="G8097">
        <v>56.258693695068402</v>
      </c>
    </row>
    <row r="8098" spans="1:7">
      <c r="A8098" t="s">
        <v>590</v>
      </c>
      <c r="B8098" t="s">
        <v>286</v>
      </c>
      <c r="C8098" t="s">
        <v>309</v>
      </c>
      <c r="D8098" t="s">
        <v>335</v>
      </c>
      <c r="F8098">
        <v>2018</v>
      </c>
      <c r="G8098">
        <v>30</v>
      </c>
    </row>
    <row r="8099" spans="1:7">
      <c r="A8099" t="s">
        <v>590</v>
      </c>
      <c r="B8099" t="s">
        <v>286</v>
      </c>
      <c r="C8099" t="s">
        <v>309</v>
      </c>
      <c r="D8099" t="s">
        <v>336</v>
      </c>
      <c r="F8099">
        <v>2022</v>
      </c>
      <c r="G8099">
        <v>31</v>
      </c>
    </row>
    <row r="8100" spans="1:7">
      <c r="A8100" t="s">
        <v>590</v>
      </c>
      <c r="B8100" t="s">
        <v>287</v>
      </c>
      <c r="C8100" t="s">
        <v>309</v>
      </c>
      <c r="D8100" t="s">
        <v>335</v>
      </c>
      <c r="F8100">
        <v>2018</v>
      </c>
      <c r="G8100">
        <v>47</v>
      </c>
    </row>
    <row r="8101" spans="1:7">
      <c r="A8101" t="s">
        <v>590</v>
      </c>
      <c r="B8101" t="s">
        <v>287</v>
      </c>
      <c r="C8101" t="s">
        <v>309</v>
      </c>
      <c r="D8101" t="s">
        <v>336</v>
      </c>
      <c r="F8101">
        <v>2022</v>
      </c>
      <c r="G8101">
        <v>46</v>
      </c>
    </row>
    <row r="8102" spans="1:7">
      <c r="A8102" t="s">
        <v>590</v>
      </c>
      <c r="B8102" t="s">
        <v>288</v>
      </c>
      <c r="C8102" t="s">
        <v>202</v>
      </c>
      <c r="D8102" t="s">
        <v>337</v>
      </c>
      <c r="E8102" t="s">
        <v>348</v>
      </c>
      <c r="F8102">
        <v>2017</v>
      </c>
      <c r="G8102">
        <v>0.65</v>
      </c>
    </row>
    <row r="8103" spans="1:7">
      <c r="A8103" t="s">
        <v>590</v>
      </c>
      <c r="B8103" t="s">
        <v>288</v>
      </c>
      <c r="C8103" t="s">
        <v>202</v>
      </c>
      <c r="D8103" t="s">
        <v>337</v>
      </c>
      <c r="E8103" t="s">
        <v>348</v>
      </c>
      <c r="F8103">
        <v>2021</v>
      </c>
      <c r="G8103">
        <v>0.54781919717788696</v>
      </c>
    </row>
    <row r="8104" spans="1:7">
      <c r="A8104" t="s">
        <v>590</v>
      </c>
      <c r="B8104" t="s">
        <v>289</v>
      </c>
      <c r="C8104" t="s">
        <v>202</v>
      </c>
      <c r="D8104" t="s">
        <v>337</v>
      </c>
      <c r="E8104" t="s">
        <v>349</v>
      </c>
      <c r="F8104">
        <v>2017</v>
      </c>
      <c r="G8104">
        <v>0.2</v>
      </c>
    </row>
    <row r="8105" spans="1:7">
      <c r="A8105" t="s">
        <v>590</v>
      </c>
      <c r="B8105" t="s">
        <v>289</v>
      </c>
      <c r="C8105" t="s">
        <v>202</v>
      </c>
      <c r="D8105" t="s">
        <v>337</v>
      </c>
      <c r="E8105" t="s">
        <v>349</v>
      </c>
      <c r="F8105">
        <v>2021</v>
      </c>
      <c r="G8105">
        <v>5.9346284717321396E-2</v>
      </c>
    </row>
    <row r="8106" spans="1:7">
      <c r="A8106" t="s">
        <v>590</v>
      </c>
      <c r="B8106" t="s">
        <v>290</v>
      </c>
      <c r="C8106" t="s">
        <v>202</v>
      </c>
      <c r="D8106" t="s">
        <v>337</v>
      </c>
      <c r="E8106" t="s">
        <v>350</v>
      </c>
      <c r="F8106">
        <v>2017</v>
      </c>
      <c r="G8106">
        <v>-0.19</v>
      </c>
    </row>
    <row r="8107" spans="1:7">
      <c r="A8107" t="s">
        <v>590</v>
      </c>
      <c r="B8107" t="s">
        <v>290</v>
      </c>
      <c r="C8107" t="s">
        <v>202</v>
      </c>
      <c r="D8107" t="s">
        <v>337</v>
      </c>
      <c r="E8107" t="s">
        <v>350</v>
      </c>
      <c r="F8107">
        <v>2021</v>
      </c>
      <c r="G8107">
        <v>-4.6402993611991405E-3</v>
      </c>
    </row>
    <row r="8108" spans="1:7">
      <c r="A8108" t="s">
        <v>590</v>
      </c>
      <c r="B8108" t="s">
        <v>291</v>
      </c>
      <c r="C8108" t="s">
        <v>202</v>
      </c>
      <c r="D8108" t="s">
        <v>337</v>
      </c>
      <c r="E8108" t="s">
        <v>351</v>
      </c>
      <c r="F8108">
        <v>2017</v>
      </c>
      <c r="G8108">
        <v>0.24</v>
      </c>
    </row>
    <row r="8109" spans="1:7">
      <c r="A8109" t="s">
        <v>590</v>
      </c>
      <c r="B8109" t="s">
        <v>291</v>
      </c>
      <c r="C8109" t="s">
        <v>202</v>
      </c>
      <c r="D8109" t="s">
        <v>337</v>
      </c>
      <c r="E8109" t="s">
        <v>351</v>
      </c>
      <c r="F8109">
        <v>2021</v>
      </c>
      <c r="G8109">
        <v>0.36227929592132568</v>
      </c>
    </row>
    <row r="8110" spans="1:7">
      <c r="A8110" t="s">
        <v>590</v>
      </c>
      <c r="B8110" t="s">
        <v>292</v>
      </c>
      <c r="C8110" t="s">
        <v>202</v>
      </c>
      <c r="D8110" t="s">
        <v>337</v>
      </c>
      <c r="F8110">
        <v>2017</v>
      </c>
      <c r="G8110">
        <v>0.32</v>
      </c>
    </row>
    <row r="8111" spans="1:7">
      <c r="A8111" t="s">
        <v>590</v>
      </c>
      <c r="B8111" t="s">
        <v>292</v>
      </c>
      <c r="C8111" t="s">
        <v>202</v>
      </c>
      <c r="D8111" t="s">
        <v>337</v>
      </c>
      <c r="F8111">
        <v>2021</v>
      </c>
      <c r="G8111">
        <v>0.25866082310676575</v>
      </c>
    </row>
    <row r="8112" spans="1:7" ht="114.75">
      <c r="A8112" t="s">
        <v>590</v>
      </c>
      <c r="B8112" t="s">
        <v>293</v>
      </c>
      <c r="C8112" t="s">
        <v>308</v>
      </c>
      <c r="D8112" t="s">
        <v>331</v>
      </c>
      <c r="E8112" s="463" t="s">
        <v>352</v>
      </c>
      <c r="F8112">
        <v>2018</v>
      </c>
      <c r="G8112">
        <v>54.2</v>
      </c>
    </row>
    <row r="8113" spans="1:7" ht="114.75">
      <c r="A8113" t="s">
        <v>590</v>
      </c>
      <c r="B8113" t="s">
        <v>293</v>
      </c>
      <c r="C8113" t="s">
        <v>308</v>
      </c>
      <c r="D8113" t="s">
        <v>331</v>
      </c>
      <c r="E8113" s="463" t="s">
        <v>352</v>
      </c>
      <c r="F8113">
        <v>2022</v>
      </c>
      <c r="G8113">
        <v>67.599999999999994</v>
      </c>
    </row>
    <row r="8114" spans="1:7">
      <c r="A8114" t="s">
        <v>590</v>
      </c>
      <c r="B8114" t="s">
        <v>294</v>
      </c>
      <c r="C8114" t="s">
        <v>308</v>
      </c>
      <c r="D8114" t="s">
        <v>331</v>
      </c>
      <c r="E8114" t="s">
        <v>353</v>
      </c>
      <c r="F8114">
        <v>2018</v>
      </c>
      <c r="G8114">
        <v>45.4</v>
      </c>
    </row>
    <row r="8115" spans="1:7">
      <c r="A8115" t="s">
        <v>590</v>
      </c>
      <c r="B8115" t="s">
        <v>294</v>
      </c>
      <c r="C8115" t="s">
        <v>308</v>
      </c>
      <c r="D8115" t="s">
        <v>331</v>
      </c>
      <c r="E8115" t="s">
        <v>353</v>
      </c>
      <c r="F8115">
        <v>2022</v>
      </c>
      <c r="G8115">
        <v>53.9</v>
      </c>
    </row>
    <row r="8116" spans="1:7">
      <c r="A8116" t="s">
        <v>590</v>
      </c>
      <c r="B8116" t="s">
        <v>295</v>
      </c>
      <c r="C8116" t="s">
        <v>308</v>
      </c>
      <c r="D8116" t="s">
        <v>331</v>
      </c>
      <c r="F8116">
        <v>2017</v>
      </c>
      <c r="G8116">
        <v>58.5</v>
      </c>
    </row>
    <row r="8117" spans="1:7">
      <c r="A8117" t="s">
        <v>590</v>
      </c>
      <c r="B8117" t="s">
        <v>295</v>
      </c>
      <c r="C8117" t="s">
        <v>308</v>
      </c>
      <c r="D8117" t="s">
        <v>331</v>
      </c>
      <c r="F8117">
        <v>2022</v>
      </c>
      <c r="G8117">
        <v>59.2</v>
      </c>
    </row>
    <row r="8118" spans="1:7">
      <c r="A8118" t="s">
        <v>590</v>
      </c>
      <c r="B8118" t="s">
        <v>296</v>
      </c>
      <c r="C8118" t="s">
        <v>308</v>
      </c>
      <c r="D8118" t="s">
        <v>331</v>
      </c>
      <c r="E8118" t="s">
        <v>354</v>
      </c>
      <c r="F8118">
        <v>2018</v>
      </c>
      <c r="G8118">
        <v>40</v>
      </c>
    </row>
    <row r="8119" spans="1:7">
      <c r="A8119" t="s">
        <v>590</v>
      </c>
      <c r="B8119" t="s">
        <v>296</v>
      </c>
      <c r="C8119" t="s">
        <v>308</v>
      </c>
      <c r="D8119" t="s">
        <v>331</v>
      </c>
      <c r="E8119" t="s">
        <v>354</v>
      </c>
      <c r="F8119">
        <v>2022</v>
      </c>
      <c r="G8119">
        <v>40</v>
      </c>
    </row>
    <row r="8120" spans="1:7">
      <c r="A8120" t="s">
        <v>590</v>
      </c>
      <c r="B8120" t="s">
        <v>297</v>
      </c>
      <c r="C8120" t="s">
        <v>308</v>
      </c>
      <c r="D8120" t="s">
        <v>331</v>
      </c>
      <c r="F8120">
        <v>2018</v>
      </c>
      <c r="G8120">
        <v>40.700000000000003</v>
      </c>
    </row>
    <row r="8121" spans="1:7">
      <c r="A8121" t="s">
        <v>590</v>
      </c>
      <c r="B8121" t="s">
        <v>298</v>
      </c>
      <c r="C8121" t="s">
        <v>194</v>
      </c>
      <c r="D8121" t="s">
        <v>338</v>
      </c>
      <c r="F8121">
        <v>2019</v>
      </c>
      <c r="G8121">
        <v>1.69170542764537</v>
      </c>
    </row>
    <row r="8122" spans="1:7">
      <c r="A8122" t="s">
        <v>590</v>
      </c>
      <c r="B8122" t="s">
        <v>299</v>
      </c>
      <c r="C8122" t="s">
        <v>310</v>
      </c>
      <c r="D8122" t="s">
        <v>339</v>
      </c>
      <c r="F8122">
        <v>2015</v>
      </c>
      <c r="G8122">
        <v>0.97899999999999998</v>
      </c>
    </row>
    <row r="8123" spans="1:7">
      <c r="A8123" t="s">
        <v>590</v>
      </c>
      <c r="B8123" t="s">
        <v>299</v>
      </c>
      <c r="C8123" t="s">
        <v>310</v>
      </c>
      <c r="D8123" t="s">
        <v>339</v>
      </c>
      <c r="F8123" t="s">
        <v>363</v>
      </c>
      <c r="G8123">
        <v>0.96012955965142277</v>
      </c>
    </row>
    <row r="8124" spans="1:7">
      <c r="A8124" t="s">
        <v>590</v>
      </c>
      <c r="B8124" t="s">
        <v>300</v>
      </c>
      <c r="C8124" t="s">
        <v>202</v>
      </c>
      <c r="D8124" t="s">
        <v>340</v>
      </c>
      <c r="F8124">
        <v>2017</v>
      </c>
      <c r="G8124">
        <v>41.3</v>
      </c>
    </row>
    <row r="8125" spans="1:7">
      <c r="A8125" t="s">
        <v>590</v>
      </c>
      <c r="B8125" t="s">
        <v>300</v>
      </c>
      <c r="C8125" t="s">
        <v>194</v>
      </c>
      <c r="D8125" t="s">
        <v>340</v>
      </c>
      <c r="F8125">
        <v>2018</v>
      </c>
      <c r="G8125">
        <v>46.153846153846203</v>
      </c>
    </row>
    <row r="8126" spans="1:7">
      <c r="A8126" t="s">
        <v>590</v>
      </c>
      <c r="B8126" t="s">
        <v>300</v>
      </c>
      <c r="C8126" t="s">
        <v>194</v>
      </c>
      <c r="D8126" t="s">
        <v>340</v>
      </c>
      <c r="F8126">
        <v>2021</v>
      </c>
      <c r="G8126">
        <v>44.230769230769198</v>
      </c>
    </row>
    <row r="8127" spans="1:7">
      <c r="A8127" t="s">
        <v>590</v>
      </c>
      <c r="B8127" t="s">
        <v>301</v>
      </c>
      <c r="C8127" t="s">
        <v>311</v>
      </c>
      <c r="D8127" t="s">
        <v>341</v>
      </c>
      <c r="F8127">
        <v>2021</v>
      </c>
      <c r="G8127">
        <v>3.0017199233437139E-2</v>
      </c>
    </row>
    <row r="8128" spans="1:7">
      <c r="A8128" t="s">
        <v>590</v>
      </c>
      <c r="B8128" t="s">
        <v>301</v>
      </c>
      <c r="C8128" t="s">
        <v>311</v>
      </c>
      <c r="F8128">
        <v>2019</v>
      </c>
      <c r="G8128">
        <v>0.03</v>
      </c>
    </row>
    <row r="8129" spans="1:7">
      <c r="A8129" t="s">
        <v>592</v>
      </c>
      <c r="B8129" t="s">
        <v>266</v>
      </c>
      <c r="C8129" t="s">
        <v>303</v>
      </c>
      <c r="D8129" t="s">
        <v>313</v>
      </c>
      <c r="F8129">
        <v>2018</v>
      </c>
      <c r="G8129" t="s">
        <v>593</v>
      </c>
    </row>
    <row r="8130" spans="1:7">
      <c r="A8130" t="s">
        <v>592</v>
      </c>
      <c r="B8130" t="s">
        <v>267</v>
      </c>
      <c r="C8130" t="s">
        <v>304</v>
      </c>
      <c r="D8130" t="s">
        <v>314</v>
      </c>
      <c r="F8130">
        <v>2018</v>
      </c>
      <c r="G8130">
        <v>29000000</v>
      </c>
    </row>
    <row r="8131" spans="1:7">
      <c r="A8131" t="s">
        <v>592</v>
      </c>
      <c r="B8131" t="s">
        <v>268</v>
      </c>
      <c r="C8131" t="s">
        <v>305</v>
      </c>
      <c r="D8131" t="s">
        <v>315</v>
      </c>
      <c r="F8131">
        <v>2018</v>
      </c>
      <c r="G8131">
        <v>143351</v>
      </c>
    </row>
    <row r="8132" spans="1:7">
      <c r="A8132" t="s">
        <v>592</v>
      </c>
      <c r="B8132" t="s">
        <v>269</v>
      </c>
      <c r="C8132" t="s">
        <v>305</v>
      </c>
      <c r="D8132" t="s">
        <v>316</v>
      </c>
      <c r="E8132" t="s">
        <v>343</v>
      </c>
      <c r="F8132" t="s">
        <v>356</v>
      </c>
      <c r="G8132">
        <v>32.799999999999997</v>
      </c>
    </row>
    <row r="8133" spans="1:7" ht="127.5">
      <c r="A8133" t="s">
        <v>592</v>
      </c>
      <c r="B8133" t="s">
        <v>270</v>
      </c>
      <c r="C8133" t="s">
        <v>182</v>
      </c>
      <c r="D8133" t="s">
        <v>317</v>
      </c>
      <c r="E8133" s="463" t="s">
        <v>344</v>
      </c>
      <c r="F8133">
        <v>2016</v>
      </c>
      <c r="G8133">
        <v>30.5</v>
      </c>
    </row>
    <row r="8134" spans="1:7">
      <c r="A8134" t="s">
        <v>592</v>
      </c>
      <c r="B8134" t="s">
        <v>270</v>
      </c>
      <c r="D8134" t="s">
        <v>318</v>
      </c>
      <c r="F8134">
        <v>2019</v>
      </c>
      <c r="G8134">
        <v>53.1</v>
      </c>
    </row>
    <row r="8135" spans="1:7" ht="102">
      <c r="A8135" t="s">
        <v>592</v>
      </c>
      <c r="B8135" t="s">
        <v>271</v>
      </c>
      <c r="C8135" t="s">
        <v>306</v>
      </c>
      <c r="D8135" t="s">
        <v>319</v>
      </c>
      <c r="E8135" s="463" t="s">
        <v>345</v>
      </c>
      <c r="F8135">
        <v>2017</v>
      </c>
      <c r="G8135">
        <v>0.57399999999999995</v>
      </c>
    </row>
    <row r="8136" spans="1:7">
      <c r="A8136" t="s">
        <v>592</v>
      </c>
      <c r="B8136" t="s">
        <v>271</v>
      </c>
      <c r="D8136" t="s">
        <v>320</v>
      </c>
      <c r="F8136">
        <v>2021</v>
      </c>
      <c r="G8136">
        <v>0.60199999999999998</v>
      </c>
    </row>
    <row r="8137" spans="1:7" ht="178.5">
      <c r="A8137" t="s">
        <v>592</v>
      </c>
      <c r="B8137" t="s">
        <v>272</v>
      </c>
      <c r="C8137" t="s">
        <v>307</v>
      </c>
      <c r="D8137" t="s">
        <v>321</v>
      </c>
      <c r="E8137" s="463" t="s">
        <v>346</v>
      </c>
      <c r="F8137">
        <v>2018</v>
      </c>
      <c r="G8137">
        <v>41.7</v>
      </c>
    </row>
    <row r="8138" spans="1:7" ht="51">
      <c r="A8138" t="s">
        <v>592</v>
      </c>
      <c r="B8138" s="463" t="s">
        <v>273</v>
      </c>
      <c r="C8138" t="s">
        <v>202</v>
      </c>
      <c r="F8138">
        <v>2018</v>
      </c>
      <c r="G8138">
        <v>3.4</v>
      </c>
    </row>
    <row r="8139" spans="1:7" ht="51">
      <c r="A8139" t="s">
        <v>592</v>
      </c>
      <c r="B8139" s="463" t="s">
        <v>273</v>
      </c>
      <c r="C8139" t="s">
        <v>202</v>
      </c>
      <c r="D8139" t="s">
        <v>322</v>
      </c>
      <c r="F8139" t="s">
        <v>359</v>
      </c>
      <c r="G8139">
        <v>4.24694014145481</v>
      </c>
    </row>
    <row r="8140" spans="1:7" ht="51">
      <c r="A8140" t="s">
        <v>592</v>
      </c>
      <c r="B8140" s="463" t="s">
        <v>274</v>
      </c>
      <c r="C8140" t="s">
        <v>202</v>
      </c>
      <c r="D8140" t="s">
        <v>323</v>
      </c>
      <c r="F8140">
        <v>2018</v>
      </c>
      <c r="G8140">
        <v>106.025235593668</v>
      </c>
    </row>
    <row r="8141" spans="1:7" ht="51">
      <c r="A8141" t="s">
        <v>592</v>
      </c>
      <c r="B8141" s="463" t="s">
        <v>274</v>
      </c>
      <c r="C8141" t="s">
        <v>202</v>
      </c>
      <c r="D8141" t="s">
        <v>323</v>
      </c>
      <c r="F8141">
        <v>2019</v>
      </c>
      <c r="G8141">
        <v>113.083394294836</v>
      </c>
    </row>
    <row r="8142" spans="1:7" ht="51">
      <c r="A8142" t="s">
        <v>592</v>
      </c>
      <c r="B8142" s="463" t="s">
        <v>274</v>
      </c>
      <c r="C8142" t="s">
        <v>202</v>
      </c>
      <c r="D8142" t="s">
        <v>323</v>
      </c>
      <c r="F8142">
        <v>2020</v>
      </c>
      <c r="G8142">
        <v>110.40374685844701</v>
      </c>
    </row>
    <row r="8143" spans="1:7" ht="51">
      <c r="A8143" t="s">
        <v>592</v>
      </c>
      <c r="B8143" s="463" t="s">
        <v>274</v>
      </c>
      <c r="C8143" t="s">
        <v>202</v>
      </c>
      <c r="D8143" t="s">
        <v>323</v>
      </c>
      <c r="F8143">
        <v>2021</v>
      </c>
      <c r="G8143">
        <v>115.09252790144799</v>
      </c>
    </row>
    <row r="8144" spans="1:7">
      <c r="A8144" t="s">
        <v>592</v>
      </c>
      <c r="B8144" t="s">
        <v>275</v>
      </c>
      <c r="C8144" t="s">
        <v>202</v>
      </c>
      <c r="D8144" t="s">
        <v>324</v>
      </c>
      <c r="F8144">
        <v>2018</v>
      </c>
      <c r="G8144">
        <v>13960.443323994699</v>
      </c>
    </row>
    <row r="8145" spans="1:7">
      <c r="A8145" t="s">
        <v>592</v>
      </c>
      <c r="B8145" t="s">
        <v>275</v>
      </c>
      <c r="C8145" t="s">
        <v>202</v>
      </c>
      <c r="F8145">
        <v>2019</v>
      </c>
      <c r="G8145">
        <v>14096.622548555601</v>
      </c>
    </row>
    <row r="8146" spans="1:7">
      <c r="A8146" t="s">
        <v>592</v>
      </c>
      <c r="B8146" t="s">
        <v>275</v>
      </c>
      <c r="C8146" t="s">
        <v>202</v>
      </c>
      <c r="F8146">
        <v>2020</v>
      </c>
      <c r="G8146">
        <v>14337.265408813901</v>
      </c>
    </row>
    <row r="8147" spans="1:7">
      <c r="A8147" t="s">
        <v>592</v>
      </c>
      <c r="B8147" t="s">
        <v>275</v>
      </c>
      <c r="C8147" t="s">
        <v>202</v>
      </c>
      <c r="F8147">
        <v>2021</v>
      </c>
      <c r="G8147">
        <v>15102.6610390683</v>
      </c>
    </row>
    <row r="8148" spans="1:7">
      <c r="A8148" t="s">
        <v>592</v>
      </c>
      <c r="B8148" t="s">
        <v>261</v>
      </c>
      <c r="C8148" t="s">
        <v>194</v>
      </c>
      <c r="D8148" t="s">
        <v>322</v>
      </c>
      <c r="F8148">
        <v>2018</v>
      </c>
      <c r="G8148">
        <v>7.6223761076816903</v>
      </c>
    </row>
    <row r="8149" spans="1:7">
      <c r="A8149" t="s">
        <v>592</v>
      </c>
      <c r="B8149" t="s">
        <v>261</v>
      </c>
      <c r="C8149" t="s">
        <v>194</v>
      </c>
      <c r="D8149" t="s">
        <v>322</v>
      </c>
      <c r="F8149" t="s">
        <v>360</v>
      </c>
      <c r="G8149">
        <v>4.24694014145481</v>
      </c>
    </row>
    <row r="8150" spans="1:7" ht="63.75">
      <c r="A8150" t="s">
        <v>592</v>
      </c>
      <c r="B8150" s="463" t="s">
        <v>276</v>
      </c>
      <c r="C8150" t="s">
        <v>202</v>
      </c>
      <c r="D8150" t="s">
        <v>325</v>
      </c>
      <c r="F8150">
        <v>2014</v>
      </c>
      <c r="G8150">
        <v>3.4721300601959202</v>
      </c>
    </row>
    <row r="8151" spans="1:7" ht="63.75">
      <c r="A8151" t="s">
        <v>592</v>
      </c>
      <c r="B8151" s="463" t="s">
        <v>276</v>
      </c>
      <c r="C8151" t="s">
        <v>202</v>
      </c>
      <c r="D8151" t="s">
        <v>325</v>
      </c>
      <c r="F8151">
        <v>2015</v>
      </c>
      <c r="G8151">
        <v>3.2590200901031499</v>
      </c>
    </row>
    <row r="8152" spans="1:7" ht="63.75">
      <c r="A8152" t="s">
        <v>592</v>
      </c>
      <c r="B8152" s="463" t="s">
        <v>276</v>
      </c>
      <c r="C8152" t="s">
        <v>202</v>
      </c>
      <c r="D8152" t="s">
        <v>325</v>
      </c>
      <c r="F8152">
        <v>2016</v>
      </c>
      <c r="G8152">
        <v>3.90320992469788</v>
      </c>
    </row>
    <row r="8153" spans="1:7" ht="63.75">
      <c r="A8153" t="s">
        <v>592</v>
      </c>
      <c r="B8153" s="463" t="s">
        <v>276</v>
      </c>
      <c r="C8153" t="s">
        <v>202</v>
      </c>
      <c r="D8153" t="s">
        <v>325</v>
      </c>
      <c r="F8153">
        <v>2017</v>
      </c>
      <c r="G8153">
        <v>4.7672200202941903</v>
      </c>
    </row>
    <row r="8154" spans="1:7" ht="63.75">
      <c r="A8154" t="s">
        <v>592</v>
      </c>
      <c r="B8154" s="463" t="s">
        <v>276</v>
      </c>
      <c r="C8154" t="s">
        <v>202</v>
      </c>
      <c r="D8154" t="s">
        <v>325</v>
      </c>
      <c r="F8154">
        <v>2018</v>
      </c>
      <c r="G8154">
        <v>4.4344501495361301</v>
      </c>
    </row>
    <row r="8155" spans="1:7" ht="63.75">
      <c r="A8155" t="s">
        <v>592</v>
      </c>
      <c r="B8155" s="463" t="s">
        <v>276</v>
      </c>
      <c r="C8155" t="s">
        <v>202</v>
      </c>
      <c r="D8155" t="s">
        <v>325</v>
      </c>
      <c r="F8155">
        <v>2019</v>
      </c>
      <c r="G8155">
        <v>4.2399997711181596</v>
      </c>
    </row>
    <row r="8156" spans="1:7" ht="63.75">
      <c r="A8156" t="s">
        <v>592</v>
      </c>
      <c r="B8156" s="463" t="s">
        <v>276</v>
      </c>
      <c r="C8156" t="s">
        <v>202</v>
      </c>
      <c r="D8156" t="s">
        <v>325</v>
      </c>
      <c r="F8156">
        <v>2020</v>
      </c>
      <c r="G8156">
        <v>4.3899998664856001</v>
      </c>
    </row>
    <row r="8157" spans="1:7" ht="63.75">
      <c r="A8157" t="s">
        <v>592</v>
      </c>
      <c r="B8157" s="463" t="s">
        <v>276</v>
      </c>
      <c r="C8157" t="s">
        <v>202</v>
      </c>
      <c r="D8157" t="s">
        <v>325</v>
      </c>
      <c r="F8157" t="s">
        <v>360</v>
      </c>
      <c r="G8157">
        <v>4.3899998664856001</v>
      </c>
    </row>
    <row r="8158" spans="1:7" ht="63.75">
      <c r="A8158" t="s">
        <v>592</v>
      </c>
      <c r="B8158" s="463" t="s">
        <v>277</v>
      </c>
      <c r="C8158" t="s">
        <v>202</v>
      </c>
      <c r="D8158" t="s">
        <v>326</v>
      </c>
      <c r="E8158" t="s">
        <v>347</v>
      </c>
      <c r="F8158">
        <v>2015</v>
      </c>
      <c r="G8158">
        <v>151</v>
      </c>
    </row>
    <row r="8159" spans="1:7" ht="63.75">
      <c r="A8159" t="s">
        <v>592</v>
      </c>
      <c r="B8159" s="463" t="s">
        <v>277</v>
      </c>
      <c r="C8159" t="s">
        <v>202</v>
      </c>
      <c r="D8159" t="s">
        <v>327</v>
      </c>
      <c r="F8159">
        <v>2018</v>
      </c>
      <c r="G8159">
        <v>51.136276250000002</v>
      </c>
    </row>
    <row r="8160" spans="1:7" ht="63.75">
      <c r="A8160" t="s">
        <v>592</v>
      </c>
      <c r="B8160" s="463" t="s">
        <v>277</v>
      </c>
      <c r="F8160">
        <v>2019</v>
      </c>
      <c r="G8160">
        <v>53.246402740000001</v>
      </c>
    </row>
    <row r="8161" spans="1:7">
      <c r="A8161" t="s">
        <v>592</v>
      </c>
      <c r="B8161" t="s">
        <v>278</v>
      </c>
      <c r="C8161" t="s">
        <v>194</v>
      </c>
      <c r="D8161" t="s">
        <v>101</v>
      </c>
      <c r="F8161">
        <v>2020</v>
      </c>
      <c r="G8161">
        <v>23.8</v>
      </c>
    </row>
    <row r="8162" spans="1:7">
      <c r="A8162" t="s">
        <v>592</v>
      </c>
      <c r="B8162" t="s">
        <v>279</v>
      </c>
      <c r="C8162" t="s">
        <v>65</v>
      </c>
      <c r="D8162" t="s">
        <v>328</v>
      </c>
      <c r="F8162" t="s">
        <v>361</v>
      </c>
      <c r="G8162">
        <v>186</v>
      </c>
    </row>
    <row r="8163" spans="1:7" ht="63.75">
      <c r="A8163" t="s">
        <v>592</v>
      </c>
      <c r="B8163" s="463" t="s">
        <v>280</v>
      </c>
      <c r="C8163" t="s">
        <v>202</v>
      </c>
      <c r="D8163" t="s">
        <v>329</v>
      </c>
      <c r="F8163">
        <v>2014</v>
      </c>
      <c r="G8163">
        <v>3.9930200579999999</v>
      </c>
    </row>
    <row r="8164" spans="1:7" ht="63.75">
      <c r="A8164" t="s">
        <v>592</v>
      </c>
      <c r="B8164" s="463" t="s">
        <v>280</v>
      </c>
      <c r="C8164" t="s">
        <v>202</v>
      </c>
      <c r="D8164" t="s">
        <v>330</v>
      </c>
      <c r="F8164">
        <v>2018</v>
      </c>
      <c r="G8164">
        <v>4.4344501495361301</v>
      </c>
    </row>
    <row r="8165" spans="1:7" ht="63.75">
      <c r="A8165" t="s">
        <v>592</v>
      </c>
      <c r="B8165" s="463" t="s">
        <v>280</v>
      </c>
      <c r="C8165" t="s">
        <v>202</v>
      </c>
      <c r="D8165" t="s">
        <v>330</v>
      </c>
      <c r="F8165" t="s">
        <v>359</v>
      </c>
      <c r="G8165">
        <v>4.3899998664856001</v>
      </c>
    </row>
    <row r="8166" spans="1:7">
      <c r="A8166" t="s">
        <v>592</v>
      </c>
      <c r="B8166" t="s">
        <v>281</v>
      </c>
      <c r="C8166" t="s">
        <v>194</v>
      </c>
      <c r="D8166" t="s">
        <v>330</v>
      </c>
      <c r="F8166">
        <v>2018</v>
      </c>
      <c r="G8166">
        <v>4.4344501495361301</v>
      </c>
    </row>
    <row r="8167" spans="1:7">
      <c r="A8167" t="s">
        <v>592</v>
      </c>
      <c r="B8167" t="s">
        <v>281</v>
      </c>
      <c r="C8167" t="s">
        <v>194</v>
      </c>
      <c r="D8167" t="s">
        <v>330</v>
      </c>
      <c r="F8167" t="s">
        <v>360</v>
      </c>
      <c r="G8167">
        <v>4.3899999999999997</v>
      </c>
    </row>
    <row r="8168" spans="1:7">
      <c r="A8168" t="s">
        <v>592</v>
      </c>
      <c r="B8168" t="s">
        <v>282</v>
      </c>
      <c r="C8168" t="s">
        <v>194</v>
      </c>
      <c r="D8168" t="s">
        <v>210</v>
      </c>
      <c r="F8168" t="s">
        <v>359</v>
      </c>
      <c r="G8168">
        <v>4.34500980377197</v>
      </c>
    </row>
    <row r="8169" spans="1:7">
      <c r="A8169" t="s">
        <v>592</v>
      </c>
      <c r="B8169" t="s">
        <v>283</v>
      </c>
      <c r="C8169" t="s">
        <v>308</v>
      </c>
      <c r="D8169" t="s">
        <v>331</v>
      </c>
      <c r="F8169">
        <v>2018</v>
      </c>
      <c r="G8169">
        <v>3.2</v>
      </c>
    </row>
    <row r="8170" spans="1:7">
      <c r="A8170" t="s">
        <v>592</v>
      </c>
      <c r="B8170" t="s">
        <v>283</v>
      </c>
      <c r="C8170" t="s">
        <v>202</v>
      </c>
      <c r="D8170" t="s">
        <v>332</v>
      </c>
      <c r="F8170">
        <v>2021</v>
      </c>
      <c r="G8170">
        <v>5.0520000457763699</v>
      </c>
    </row>
    <row r="8171" spans="1:7">
      <c r="A8171" t="s">
        <v>592</v>
      </c>
      <c r="B8171" t="s">
        <v>285</v>
      </c>
      <c r="C8171" t="s">
        <v>194</v>
      </c>
      <c r="D8171" t="s">
        <v>334</v>
      </c>
      <c r="F8171">
        <v>2020</v>
      </c>
      <c r="G8171">
        <v>89.900001525878906</v>
      </c>
    </row>
    <row r="8172" spans="1:7">
      <c r="A8172" t="s">
        <v>592</v>
      </c>
      <c r="B8172" t="s">
        <v>286</v>
      </c>
      <c r="C8172" t="s">
        <v>309</v>
      </c>
      <c r="D8172" t="s">
        <v>335</v>
      </c>
      <c r="F8172">
        <v>2018</v>
      </c>
      <c r="G8172">
        <v>25</v>
      </c>
    </row>
    <row r="8173" spans="1:7">
      <c r="A8173" t="s">
        <v>592</v>
      </c>
      <c r="B8173" t="s">
        <v>286</v>
      </c>
      <c r="C8173" t="s">
        <v>309</v>
      </c>
      <c r="D8173" t="s">
        <v>336</v>
      </c>
      <c r="F8173">
        <v>2022</v>
      </c>
      <c r="G8173">
        <v>25</v>
      </c>
    </row>
    <row r="8174" spans="1:7">
      <c r="A8174" t="s">
        <v>592</v>
      </c>
      <c r="B8174" t="s">
        <v>287</v>
      </c>
      <c r="C8174" t="s">
        <v>309</v>
      </c>
      <c r="D8174" t="s">
        <v>335</v>
      </c>
      <c r="F8174">
        <v>2018</v>
      </c>
      <c r="G8174">
        <v>30</v>
      </c>
    </row>
    <row r="8175" spans="1:7">
      <c r="A8175" t="s">
        <v>592</v>
      </c>
      <c r="B8175" t="s">
        <v>287</v>
      </c>
      <c r="C8175" t="s">
        <v>309</v>
      </c>
      <c r="D8175" t="s">
        <v>336</v>
      </c>
      <c r="F8175">
        <v>2022</v>
      </c>
      <c r="G8175">
        <v>32</v>
      </c>
    </row>
    <row r="8176" spans="1:7">
      <c r="A8176" t="s">
        <v>592</v>
      </c>
      <c r="B8176" t="s">
        <v>288</v>
      </c>
      <c r="C8176" t="s">
        <v>202</v>
      </c>
      <c r="D8176" t="s">
        <v>337</v>
      </c>
      <c r="E8176" t="s">
        <v>348</v>
      </c>
      <c r="F8176">
        <v>2017</v>
      </c>
      <c r="G8176">
        <v>-0.66</v>
      </c>
    </row>
    <row r="8177" spans="1:7">
      <c r="A8177" t="s">
        <v>592</v>
      </c>
      <c r="B8177" t="s">
        <v>288</v>
      </c>
      <c r="C8177" t="s">
        <v>202</v>
      </c>
      <c r="D8177" t="s">
        <v>337</v>
      </c>
      <c r="E8177" t="s">
        <v>348</v>
      </c>
      <c r="F8177">
        <v>2021</v>
      </c>
      <c r="G8177">
        <v>-0.24300608038902283</v>
      </c>
    </row>
    <row r="8178" spans="1:7">
      <c r="A8178" t="s">
        <v>592</v>
      </c>
      <c r="B8178" t="s">
        <v>289</v>
      </c>
      <c r="C8178" t="s">
        <v>202</v>
      </c>
      <c r="D8178" t="s">
        <v>337</v>
      </c>
      <c r="E8178" t="s">
        <v>349</v>
      </c>
      <c r="F8178">
        <v>2017</v>
      </c>
      <c r="G8178">
        <v>-0.88</v>
      </c>
    </row>
    <row r="8179" spans="1:7">
      <c r="A8179" t="s">
        <v>592</v>
      </c>
      <c r="B8179" t="s">
        <v>289</v>
      </c>
      <c r="C8179" t="s">
        <v>202</v>
      </c>
      <c r="D8179" t="s">
        <v>337</v>
      </c>
      <c r="E8179" t="s">
        <v>349</v>
      </c>
      <c r="F8179">
        <v>2021</v>
      </c>
      <c r="G8179">
        <v>-0.87152624130249023</v>
      </c>
    </row>
    <row r="8180" spans="1:7">
      <c r="A8180" t="s">
        <v>592</v>
      </c>
      <c r="B8180" t="s">
        <v>290</v>
      </c>
      <c r="C8180" t="s">
        <v>202</v>
      </c>
      <c r="D8180" t="s">
        <v>337</v>
      </c>
      <c r="E8180" t="s">
        <v>350</v>
      </c>
      <c r="F8180">
        <v>2017</v>
      </c>
      <c r="G8180">
        <v>-0.72</v>
      </c>
    </row>
    <row r="8181" spans="1:7">
      <c r="A8181" t="s">
        <v>592</v>
      </c>
      <c r="B8181" t="s">
        <v>290</v>
      </c>
      <c r="C8181" t="s">
        <v>202</v>
      </c>
      <c r="D8181" t="s">
        <v>337</v>
      </c>
      <c r="E8181" t="s">
        <v>350</v>
      </c>
      <c r="F8181">
        <v>2021</v>
      </c>
      <c r="G8181">
        <v>-0.61668568849563599</v>
      </c>
    </row>
    <row r="8182" spans="1:7">
      <c r="A8182" t="s">
        <v>592</v>
      </c>
      <c r="B8182" t="s">
        <v>291</v>
      </c>
      <c r="C8182" t="s">
        <v>202</v>
      </c>
      <c r="D8182" t="s">
        <v>337</v>
      </c>
      <c r="E8182" t="s">
        <v>351</v>
      </c>
      <c r="F8182">
        <v>2017</v>
      </c>
      <c r="G8182">
        <v>-0.68</v>
      </c>
    </row>
    <row r="8183" spans="1:7">
      <c r="A8183" t="s">
        <v>592</v>
      </c>
      <c r="B8183" t="s">
        <v>291</v>
      </c>
      <c r="C8183" t="s">
        <v>202</v>
      </c>
      <c r="D8183" t="s">
        <v>337</v>
      </c>
      <c r="E8183" t="s">
        <v>351</v>
      </c>
      <c r="F8183">
        <v>2021</v>
      </c>
      <c r="G8183">
        <v>-0.4666343629360199</v>
      </c>
    </row>
    <row r="8184" spans="1:7">
      <c r="A8184" t="s">
        <v>592</v>
      </c>
      <c r="B8184" t="s">
        <v>292</v>
      </c>
      <c r="C8184" t="s">
        <v>202</v>
      </c>
      <c r="D8184" t="s">
        <v>337</v>
      </c>
      <c r="F8184">
        <v>2017</v>
      </c>
      <c r="G8184">
        <v>-0.75</v>
      </c>
    </row>
    <row r="8185" spans="1:7">
      <c r="A8185" t="s">
        <v>592</v>
      </c>
      <c r="B8185" t="s">
        <v>292</v>
      </c>
      <c r="C8185" t="s">
        <v>202</v>
      </c>
      <c r="D8185" t="s">
        <v>337</v>
      </c>
      <c r="F8185">
        <v>2021</v>
      </c>
      <c r="G8185">
        <v>-0.53073513507843018</v>
      </c>
    </row>
    <row r="8186" spans="1:7" ht="114.75">
      <c r="A8186" t="s">
        <v>592</v>
      </c>
      <c r="B8186" t="s">
        <v>293</v>
      </c>
      <c r="C8186" t="s">
        <v>308</v>
      </c>
      <c r="D8186" t="s">
        <v>331</v>
      </c>
      <c r="E8186" s="463" t="s">
        <v>352</v>
      </c>
      <c r="F8186">
        <v>2018</v>
      </c>
      <c r="G8186">
        <v>36.200000000000003</v>
      </c>
    </row>
    <row r="8187" spans="1:7" ht="114.75">
      <c r="A8187" t="s">
        <v>592</v>
      </c>
      <c r="B8187" t="s">
        <v>293</v>
      </c>
      <c r="C8187" t="s">
        <v>308</v>
      </c>
      <c r="D8187" t="s">
        <v>331</v>
      </c>
      <c r="E8187" s="463" t="s">
        <v>352</v>
      </c>
      <c r="F8187">
        <v>2022</v>
      </c>
      <c r="G8187">
        <v>34.1</v>
      </c>
    </row>
    <row r="8188" spans="1:7">
      <c r="A8188" t="s">
        <v>592</v>
      </c>
      <c r="B8188" t="s">
        <v>294</v>
      </c>
      <c r="C8188" t="s">
        <v>308</v>
      </c>
      <c r="D8188" t="s">
        <v>331</v>
      </c>
      <c r="E8188" t="s">
        <v>353</v>
      </c>
      <c r="F8188">
        <v>2018</v>
      </c>
      <c r="G8188">
        <v>24.6</v>
      </c>
    </row>
    <row r="8189" spans="1:7">
      <c r="A8189" t="s">
        <v>592</v>
      </c>
      <c r="B8189" t="s">
        <v>294</v>
      </c>
      <c r="C8189" t="s">
        <v>308</v>
      </c>
      <c r="D8189" t="s">
        <v>331</v>
      </c>
      <c r="E8189" t="s">
        <v>353</v>
      </c>
      <c r="F8189">
        <v>2022</v>
      </c>
      <c r="G8189">
        <v>33.799999999999997</v>
      </c>
    </row>
    <row r="8190" spans="1:7">
      <c r="A8190" t="s">
        <v>592</v>
      </c>
      <c r="B8190" t="s">
        <v>295</v>
      </c>
      <c r="C8190" t="s">
        <v>308</v>
      </c>
      <c r="D8190" t="s">
        <v>331</v>
      </c>
      <c r="F8190">
        <v>2017</v>
      </c>
      <c r="G8190">
        <v>54.1</v>
      </c>
    </row>
    <row r="8191" spans="1:7">
      <c r="A8191" t="s">
        <v>592</v>
      </c>
      <c r="B8191" t="s">
        <v>295</v>
      </c>
      <c r="C8191" t="s">
        <v>308</v>
      </c>
      <c r="D8191" t="s">
        <v>331</v>
      </c>
      <c r="F8191">
        <v>2022</v>
      </c>
      <c r="G8191">
        <v>49.7</v>
      </c>
    </row>
    <row r="8192" spans="1:7">
      <c r="A8192" t="s">
        <v>592</v>
      </c>
      <c r="B8192" t="s">
        <v>296</v>
      </c>
      <c r="C8192" t="s">
        <v>308</v>
      </c>
      <c r="D8192" t="s">
        <v>331</v>
      </c>
      <c r="E8192" t="s">
        <v>354</v>
      </c>
      <c r="F8192">
        <v>2018</v>
      </c>
      <c r="G8192">
        <v>30</v>
      </c>
    </row>
    <row r="8193" spans="1:7">
      <c r="A8193" t="s">
        <v>592</v>
      </c>
      <c r="B8193" t="s">
        <v>296</v>
      </c>
      <c r="C8193" t="s">
        <v>308</v>
      </c>
      <c r="D8193" t="s">
        <v>331</v>
      </c>
      <c r="E8193" t="s">
        <v>354</v>
      </c>
      <c r="F8193">
        <v>2022</v>
      </c>
      <c r="G8193">
        <v>30</v>
      </c>
    </row>
    <row r="8194" spans="1:7">
      <c r="A8194" t="s">
        <v>592</v>
      </c>
      <c r="B8194" t="s">
        <v>297</v>
      </c>
      <c r="C8194" t="s">
        <v>308</v>
      </c>
      <c r="D8194" t="s">
        <v>331</v>
      </c>
      <c r="F8194">
        <v>2018</v>
      </c>
      <c r="G8194">
        <v>20.3</v>
      </c>
    </row>
    <row r="8195" spans="1:7">
      <c r="A8195" t="s">
        <v>592</v>
      </c>
      <c r="B8195" t="s">
        <v>298</v>
      </c>
      <c r="C8195" t="s">
        <v>194</v>
      </c>
      <c r="D8195" t="s">
        <v>338</v>
      </c>
      <c r="F8195">
        <v>2019</v>
      </c>
      <c r="G8195">
        <v>0.47013645349905098</v>
      </c>
    </row>
    <row r="8196" spans="1:7">
      <c r="A8196" t="s">
        <v>592</v>
      </c>
      <c r="B8196" t="s">
        <v>299</v>
      </c>
      <c r="C8196" t="s">
        <v>310</v>
      </c>
      <c r="D8196" t="s">
        <v>339</v>
      </c>
      <c r="F8196">
        <v>2015</v>
      </c>
      <c r="G8196">
        <v>1</v>
      </c>
    </row>
    <row r="8197" spans="1:7">
      <c r="A8197" t="s">
        <v>592</v>
      </c>
      <c r="B8197" t="s">
        <v>299</v>
      </c>
      <c r="C8197" t="s">
        <v>310</v>
      </c>
      <c r="D8197" t="s">
        <v>339</v>
      </c>
      <c r="F8197" t="s">
        <v>363</v>
      </c>
      <c r="G8197">
        <v>1</v>
      </c>
    </row>
    <row r="8198" spans="1:7">
      <c r="A8198" t="s">
        <v>592</v>
      </c>
      <c r="B8198" t="s">
        <v>300</v>
      </c>
      <c r="C8198" t="s">
        <v>202</v>
      </c>
      <c r="D8198" t="s">
        <v>340</v>
      </c>
      <c r="F8198">
        <v>2017</v>
      </c>
      <c r="G8198">
        <v>29.6</v>
      </c>
    </row>
    <row r="8199" spans="1:7">
      <c r="A8199" t="s">
        <v>592</v>
      </c>
      <c r="B8199" t="s">
        <v>300</v>
      </c>
      <c r="C8199" t="s">
        <v>194</v>
      </c>
      <c r="D8199" t="s">
        <v>340</v>
      </c>
      <c r="F8199">
        <v>2018</v>
      </c>
      <c r="G8199">
        <v>32.727272727272698</v>
      </c>
    </row>
    <row r="8200" spans="1:7">
      <c r="A8200" t="s">
        <v>592</v>
      </c>
      <c r="B8200" t="s">
        <v>300</v>
      </c>
      <c r="C8200" t="s">
        <v>194</v>
      </c>
      <c r="D8200" t="s">
        <v>340</v>
      </c>
      <c r="F8200">
        <v>2021</v>
      </c>
      <c r="G8200">
        <v>32.727272727272698</v>
      </c>
    </row>
    <row r="8201" spans="1:7">
      <c r="A8201" t="s">
        <v>592</v>
      </c>
      <c r="B8201" t="s">
        <v>301</v>
      </c>
      <c r="C8201" t="s">
        <v>311</v>
      </c>
      <c r="D8201" t="s">
        <v>341</v>
      </c>
      <c r="F8201">
        <v>2021</v>
      </c>
      <c r="G8201">
        <v>1.3369918904648665E-2</v>
      </c>
    </row>
    <row r="8202" spans="1:7">
      <c r="A8202" t="s">
        <v>592</v>
      </c>
      <c r="B8202" t="s">
        <v>301</v>
      </c>
      <c r="C8202" t="s">
        <v>311</v>
      </c>
      <c r="F8202">
        <v>2019</v>
      </c>
      <c r="G8202">
        <v>1.6E-2</v>
      </c>
    </row>
    <row r="8203" spans="1:7">
      <c r="A8203" t="s">
        <v>594</v>
      </c>
      <c r="B8203" t="s">
        <v>266</v>
      </c>
      <c r="C8203" t="s">
        <v>303</v>
      </c>
      <c r="D8203" t="s">
        <v>313</v>
      </c>
      <c r="F8203">
        <v>2018</v>
      </c>
      <c r="G8203" t="s">
        <v>595</v>
      </c>
    </row>
    <row r="8204" spans="1:7">
      <c r="A8204" t="s">
        <v>594</v>
      </c>
      <c r="B8204" t="s">
        <v>267</v>
      </c>
      <c r="C8204" t="s">
        <v>304</v>
      </c>
      <c r="D8204" t="s">
        <v>314</v>
      </c>
      <c r="F8204">
        <v>2018</v>
      </c>
      <c r="G8204">
        <v>17000000</v>
      </c>
    </row>
    <row r="8205" spans="1:7">
      <c r="A8205" t="s">
        <v>594</v>
      </c>
      <c r="B8205" t="s">
        <v>268</v>
      </c>
      <c r="C8205" t="s">
        <v>305</v>
      </c>
      <c r="D8205" t="s">
        <v>315</v>
      </c>
      <c r="F8205">
        <v>2018</v>
      </c>
      <c r="G8205">
        <v>33893</v>
      </c>
    </row>
    <row r="8206" spans="1:7">
      <c r="A8206" t="s">
        <v>594</v>
      </c>
      <c r="B8206" t="s">
        <v>269</v>
      </c>
      <c r="C8206" t="s">
        <v>305</v>
      </c>
      <c r="D8206" t="s">
        <v>316</v>
      </c>
      <c r="E8206" t="s">
        <v>343</v>
      </c>
      <c r="F8206" t="s">
        <v>356</v>
      </c>
      <c r="G8206">
        <v>30.3</v>
      </c>
    </row>
    <row r="8207" spans="1:7" ht="127.5">
      <c r="A8207" t="s">
        <v>594</v>
      </c>
      <c r="B8207" t="s">
        <v>270</v>
      </c>
      <c r="C8207" t="s">
        <v>182</v>
      </c>
      <c r="D8207" t="s">
        <v>317</v>
      </c>
      <c r="E8207" s="463" t="s">
        <v>344</v>
      </c>
      <c r="F8207">
        <v>2016</v>
      </c>
      <c r="G8207">
        <v>35.299999999999997</v>
      </c>
    </row>
    <row r="8208" spans="1:7">
      <c r="A8208" t="s">
        <v>594</v>
      </c>
      <c r="B8208" t="s">
        <v>270</v>
      </c>
      <c r="D8208" t="s">
        <v>318</v>
      </c>
      <c r="F8208">
        <v>2019</v>
      </c>
      <c r="G8208">
        <v>54.9</v>
      </c>
    </row>
    <row r="8209" spans="1:7" ht="102">
      <c r="A8209" t="s">
        <v>594</v>
      </c>
      <c r="B8209" t="s">
        <v>271</v>
      </c>
      <c r="C8209" t="s">
        <v>306</v>
      </c>
      <c r="D8209" t="s">
        <v>319</v>
      </c>
      <c r="E8209" s="463" t="s">
        <v>345</v>
      </c>
      <c r="F8209">
        <v>2017</v>
      </c>
      <c r="G8209">
        <v>0.93100000000000005</v>
      </c>
    </row>
    <row r="8210" spans="1:7">
      <c r="A8210" t="s">
        <v>594</v>
      </c>
      <c r="B8210" t="s">
        <v>271</v>
      </c>
      <c r="D8210" t="s">
        <v>320</v>
      </c>
      <c r="F8210">
        <v>2021</v>
      </c>
      <c r="G8210">
        <v>0.94099999999999995</v>
      </c>
    </row>
    <row r="8211" spans="1:7" ht="178.5">
      <c r="A8211" t="s">
        <v>594</v>
      </c>
      <c r="B8211" t="s">
        <v>272</v>
      </c>
      <c r="C8211" t="s">
        <v>307</v>
      </c>
      <c r="D8211" t="s">
        <v>321</v>
      </c>
      <c r="E8211" s="463" t="s">
        <v>346</v>
      </c>
      <c r="F8211">
        <v>2018</v>
      </c>
      <c r="G8211">
        <v>80.3</v>
      </c>
    </row>
    <row r="8212" spans="1:7" ht="51">
      <c r="A8212" t="s">
        <v>594</v>
      </c>
      <c r="B8212" s="463" t="s">
        <v>273</v>
      </c>
      <c r="C8212" t="s">
        <v>202</v>
      </c>
      <c r="F8212">
        <v>2018</v>
      </c>
      <c r="G8212">
        <v>1.9</v>
      </c>
    </row>
    <row r="8213" spans="1:7" ht="51">
      <c r="A8213" t="s">
        <v>594</v>
      </c>
      <c r="B8213" s="463" t="s">
        <v>273</v>
      </c>
      <c r="C8213" t="s">
        <v>202</v>
      </c>
      <c r="D8213" t="s">
        <v>322</v>
      </c>
      <c r="F8213" t="s">
        <v>359</v>
      </c>
      <c r="G8213">
        <v>5.0359020244892196</v>
      </c>
    </row>
    <row r="8214" spans="1:7" ht="51">
      <c r="A8214" t="s">
        <v>594</v>
      </c>
      <c r="B8214" s="463" t="s">
        <v>274</v>
      </c>
      <c r="C8214" t="s">
        <v>202</v>
      </c>
      <c r="D8214" t="s">
        <v>323</v>
      </c>
      <c r="F8214">
        <v>2018</v>
      </c>
      <c r="G8214">
        <v>966.02058471591295</v>
      </c>
    </row>
    <row r="8215" spans="1:7" ht="51">
      <c r="A8215" t="s">
        <v>594</v>
      </c>
      <c r="B8215" s="463" t="s">
        <v>274</v>
      </c>
      <c r="C8215" t="s">
        <v>202</v>
      </c>
      <c r="D8215" t="s">
        <v>323</v>
      </c>
      <c r="F8215">
        <v>2019</v>
      </c>
      <c r="G8215">
        <v>984.91197136428605</v>
      </c>
    </row>
    <row r="8216" spans="1:7" ht="51">
      <c r="A8216" t="s">
        <v>594</v>
      </c>
      <c r="B8216" s="463" t="s">
        <v>274</v>
      </c>
      <c r="C8216" t="s">
        <v>202</v>
      </c>
      <c r="D8216" t="s">
        <v>323</v>
      </c>
      <c r="F8216">
        <v>2020</v>
      </c>
      <c r="G8216">
        <v>947.49875072379507</v>
      </c>
    </row>
    <row r="8217" spans="1:7" ht="51">
      <c r="A8217" t="s">
        <v>594</v>
      </c>
      <c r="B8217" s="463" t="s">
        <v>274</v>
      </c>
      <c r="C8217" t="s">
        <v>202</v>
      </c>
      <c r="D8217" t="s">
        <v>323</v>
      </c>
      <c r="F8217">
        <v>2021</v>
      </c>
      <c r="G8217">
        <v>995.21385949350497</v>
      </c>
    </row>
    <row r="8218" spans="1:7">
      <c r="A8218" t="s">
        <v>594</v>
      </c>
      <c r="B8218" t="s">
        <v>275</v>
      </c>
      <c r="C8218" t="s">
        <v>202</v>
      </c>
      <c r="D8218" t="s">
        <v>324</v>
      </c>
      <c r="F8218">
        <v>2018</v>
      </c>
      <c r="G8218">
        <v>57826.628497667502</v>
      </c>
    </row>
    <row r="8219" spans="1:7">
      <c r="A8219" t="s">
        <v>594</v>
      </c>
      <c r="B8219" t="s">
        <v>275</v>
      </c>
      <c r="C8219" t="s">
        <v>202</v>
      </c>
      <c r="F8219">
        <v>2019</v>
      </c>
      <c r="G8219">
        <v>59004.324966401597</v>
      </c>
    </row>
    <row r="8220" spans="1:7">
      <c r="A8220" t="s">
        <v>594</v>
      </c>
      <c r="B8220" t="s">
        <v>275</v>
      </c>
      <c r="C8220" t="s">
        <v>202</v>
      </c>
      <c r="F8220">
        <v>2020</v>
      </c>
      <c r="G8220">
        <v>59266.908580533898</v>
      </c>
    </row>
    <row r="8221" spans="1:7">
      <c r="A8221" t="s">
        <v>594</v>
      </c>
      <c r="B8221" t="s">
        <v>275</v>
      </c>
      <c r="C8221" t="s">
        <v>202</v>
      </c>
      <c r="F8221">
        <v>2021</v>
      </c>
      <c r="G8221">
        <v>63766.887113212499</v>
      </c>
    </row>
    <row r="8222" spans="1:7">
      <c r="A8222" t="s">
        <v>594</v>
      </c>
      <c r="B8222" t="s">
        <v>261</v>
      </c>
      <c r="C8222" t="s">
        <v>194</v>
      </c>
      <c r="D8222" t="s">
        <v>322</v>
      </c>
      <c r="F8222">
        <v>2018</v>
      </c>
      <c r="G8222">
        <v>2.3609150947851298</v>
      </c>
    </row>
    <row r="8223" spans="1:7">
      <c r="A8223" t="s">
        <v>594</v>
      </c>
      <c r="B8223" t="s">
        <v>261</v>
      </c>
      <c r="C8223" t="s">
        <v>194</v>
      </c>
      <c r="D8223" t="s">
        <v>322</v>
      </c>
      <c r="F8223" t="s">
        <v>360</v>
      </c>
      <c r="G8223">
        <v>5.0359020244892196</v>
      </c>
    </row>
    <row r="8224" spans="1:7" ht="63.75">
      <c r="A8224" t="s">
        <v>594</v>
      </c>
      <c r="B8224" s="463" t="s">
        <v>276</v>
      </c>
      <c r="C8224" t="s">
        <v>202</v>
      </c>
      <c r="D8224" t="s">
        <v>325</v>
      </c>
      <c r="F8224">
        <v>2014</v>
      </c>
      <c r="G8224">
        <v>5.4588999748229998</v>
      </c>
    </row>
    <row r="8225" spans="1:7" ht="63.75">
      <c r="A8225" t="s">
        <v>594</v>
      </c>
      <c r="B8225" s="463" t="s">
        <v>276</v>
      </c>
      <c r="C8225" t="s">
        <v>202</v>
      </c>
      <c r="D8225" t="s">
        <v>325</v>
      </c>
      <c r="F8225">
        <v>2015</v>
      </c>
      <c r="G8225">
        <v>5.3481597900390598</v>
      </c>
    </row>
    <row r="8226" spans="1:7" ht="63.75">
      <c r="A8226" t="s">
        <v>594</v>
      </c>
      <c r="B8226" s="463" t="s">
        <v>276</v>
      </c>
      <c r="C8226" t="s">
        <v>202</v>
      </c>
      <c r="D8226" t="s">
        <v>325</v>
      </c>
      <c r="F8226">
        <v>2016</v>
      </c>
      <c r="G8226">
        <v>5.4795999526977504</v>
      </c>
    </row>
    <row r="8227" spans="1:7" ht="63.75">
      <c r="A8227" t="s">
        <v>594</v>
      </c>
      <c r="B8227" s="463" t="s">
        <v>276</v>
      </c>
      <c r="C8227" t="s">
        <v>202</v>
      </c>
      <c r="D8227" t="s">
        <v>325</v>
      </c>
      <c r="F8227">
        <v>2017</v>
      </c>
      <c r="G8227">
        <v>5.1750998497009304</v>
      </c>
    </row>
    <row r="8228" spans="1:7" ht="63.75">
      <c r="A8228" t="s">
        <v>594</v>
      </c>
      <c r="B8228" s="463" t="s">
        <v>276</v>
      </c>
      <c r="C8228" t="s">
        <v>202</v>
      </c>
      <c r="D8228" t="s">
        <v>325</v>
      </c>
      <c r="F8228">
        <v>2018</v>
      </c>
      <c r="G8228">
        <v>5.3576498031616202</v>
      </c>
    </row>
    <row r="8229" spans="1:7" ht="63.75">
      <c r="A8229" t="s">
        <v>594</v>
      </c>
      <c r="B8229" s="463" t="s">
        <v>276</v>
      </c>
      <c r="C8229" t="s">
        <v>202</v>
      </c>
      <c r="D8229" t="s">
        <v>325</v>
      </c>
      <c r="F8229" t="s">
        <v>360</v>
      </c>
      <c r="G8229">
        <v>5.3576498031616202</v>
      </c>
    </row>
    <row r="8230" spans="1:7" ht="63.75">
      <c r="A8230" t="s">
        <v>594</v>
      </c>
      <c r="B8230" s="463" t="s">
        <v>277</v>
      </c>
      <c r="C8230" t="s">
        <v>202</v>
      </c>
      <c r="D8230" t="s">
        <v>326</v>
      </c>
      <c r="E8230" t="s">
        <v>347</v>
      </c>
      <c r="F8230">
        <v>2015</v>
      </c>
      <c r="G8230">
        <v>5313</v>
      </c>
    </row>
    <row r="8231" spans="1:7" ht="63.75">
      <c r="A8231" t="s">
        <v>594</v>
      </c>
      <c r="B8231" s="463" t="s">
        <v>277</v>
      </c>
      <c r="C8231" t="s">
        <v>202</v>
      </c>
      <c r="D8231" t="s">
        <v>327</v>
      </c>
      <c r="F8231">
        <v>2018</v>
      </c>
      <c r="G8231">
        <v>5336.984375</v>
      </c>
    </row>
    <row r="8232" spans="1:7" ht="63.75">
      <c r="A8232" t="s">
        <v>594</v>
      </c>
      <c r="B8232" s="463" t="s">
        <v>277</v>
      </c>
      <c r="F8232">
        <v>2019</v>
      </c>
      <c r="G8232">
        <v>5335.3012695300004</v>
      </c>
    </row>
    <row r="8233" spans="1:7">
      <c r="A8233" t="s">
        <v>594</v>
      </c>
      <c r="B8233" t="s">
        <v>278</v>
      </c>
      <c r="C8233" t="s">
        <v>194</v>
      </c>
      <c r="D8233" t="s">
        <v>101</v>
      </c>
      <c r="F8233">
        <v>2020</v>
      </c>
      <c r="G8233">
        <v>1.8</v>
      </c>
    </row>
    <row r="8234" spans="1:7">
      <c r="A8234" t="s">
        <v>594</v>
      </c>
      <c r="B8234" t="s">
        <v>279</v>
      </c>
      <c r="C8234" t="s">
        <v>65</v>
      </c>
      <c r="D8234" t="s">
        <v>328</v>
      </c>
      <c r="F8234" t="s">
        <v>361</v>
      </c>
      <c r="G8234">
        <v>5</v>
      </c>
    </row>
    <row r="8235" spans="1:7" ht="63.75">
      <c r="A8235" t="s">
        <v>594</v>
      </c>
      <c r="B8235" s="463" t="s">
        <v>280</v>
      </c>
      <c r="C8235" t="s">
        <v>202</v>
      </c>
      <c r="D8235" t="s">
        <v>329</v>
      </c>
      <c r="F8235">
        <v>2014</v>
      </c>
      <c r="G8235">
        <v>5.5293102259999998</v>
      </c>
    </row>
    <row r="8236" spans="1:7" ht="63.75">
      <c r="A8236" t="s">
        <v>594</v>
      </c>
      <c r="B8236" s="463" t="s">
        <v>280</v>
      </c>
      <c r="C8236" t="s">
        <v>202</v>
      </c>
      <c r="D8236" t="s">
        <v>330</v>
      </c>
      <c r="F8236">
        <v>2018</v>
      </c>
      <c r="G8236">
        <v>5.3576498031616202</v>
      </c>
    </row>
    <row r="8237" spans="1:7">
      <c r="A8237" t="s">
        <v>594</v>
      </c>
      <c r="B8237" t="s">
        <v>281</v>
      </c>
      <c r="C8237" t="s">
        <v>194</v>
      </c>
      <c r="D8237" t="s">
        <v>330</v>
      </c>
      <c r="F8237">
        <v>2018</v>
      </c>
      <c r="G8237">
        <v>5.3576498031616202</v>
      </c>
    </row>
    <row r="8238" spans="1:7">
      <c r="A8238" t="s">
        <v>594</v>
      </c>
      <c r="B8238" t="s">
        <v>281</v>
      </c>
      <c r="C8238" t="s">
        <v>194</v>
      </c>
      <c r="D8238" t="s">
        <v>330</v>
      </c>
      <c r="F8238" t="s">
        <v>360</v>
      </c>
      <c r="G8238" t="s">
        <v>64</v>
      </c>
    </row>
    <row r="8239" spans="1:7">
      <c r="A8239" t="s">
        <v>594</v>
      </c>
      <c r="B8239" t="s">
        <v>283</v>
      </c>
      <c r="C8239" t="s">
        <v>308</v>
      </c>
      <c r="D8239" t="s">
        <v>331</v>
      </c>
      <c r="F8239">
        <v>2018</v>
      </c>
      <c r="G8239">
        <v>6.2</v>
      </c>
    </row>
    <row r="8240" spans="1:7">
      <c r="A8240" t="s">
        <v>594</v>
      </c>
      <c r="B8240" t="s">
        <v>283</v>
      </c>
      <c r="C8240" t="s">
        <v>202</v>
      </c>
      <c r="D8240" t="s">
        <v>332</v>
      </c>
      <c r="F8240">
        <v>2021</v>
      </c>
      <c r="G8240">
        <v>4.0100002288818404</v>
      </c>
    </row>
    <row r="8241" spans="1:7">
      <c r="A8241" t="s">
        <v>594</v>
      </c>
      <c r="B8241" t="s">
        <v>285</v>
      </c>
      <c r="C8241" t="s">
        <v>194</v>
      </c>
      <c r="D8241" t="s">
        <v>334</v>
      </c>
      <c r="F8241">
        <v>2020</v>
      </c>
      <c r="G8241">
        <v>100</v>
      </c>
    </row>
    <row r="8242" spans="1:7">
      <c r="A8242" t="s">
        <v>594</v>
      </c>
      <c r="B8242" t="s">
        <v>286</v>
      </c>
      <c r="C8242" t="s">
        <v>309</v>
      </c>
      <c r="D8242" t="s">
        <v>335</v>
      </c>
      <c r="F8242">
        <v>2018</v>
      </c>
      <c r="G8242">
        <v>40</v>
      </c>
    </row>
    <row r="8243" spans="1:7">
      <c r="A8243" t="s">
        <v>594</v>
      </c>
      <c r="B8243" t="s">
        <v>286</v>
      </c>
      <c r="C8243" t="s">
        <v>309</v>
      </c>
      <c r="D8243" t="s">
        <v>336</v>
      </c>
      <c r="F8243">
        <v>2022</v>
      </c>
      <c r="G8243">
        <v>39</v>
      </c>
    </row>
    <row r="8244" spans="1:7">
      <c r="A8244" t="s">
        <v>594</v>
      </c>
      <c r="B8244" t="s">
        <v>287</v>
      </c>
      <c r="C8244" t="s">
        <v>309</v>
      </c>
      <c r="D8244" t="s">
        <v>335</v>
      </c>
      <c r="F8244">
        <v>2018</v>
      </c>
      <c r="G8244">
        <v>59</v>
      </c>
    </row>
    <row r="8245" spans="1:7">
      <c r="A8245" t="s">
        <v>594</v>
      </c>
      <c r="B8245" t="s">
        <v>287</v>
      </c>
      <c r="C8245" t="s">
        <v>309</v>
      </c>
      <c r="D8245" t="s">
        <v>336</v>
      </c>
      <c r="F8245">
        <v>2022</v>
      </c>
      <c r="G8245">
        <v>58</v>
      </c>
    </row>
    <row r="8246" spans="1:7">
      <c r="A8246" t="s">
        <v>594</v>
      </c>
      <c r="B8246" t="s">
        <v>288</v>
      </c>
      <c r="C8246" t="s">
        <v>202</v>
      </c>
      <c r="D8246" t="s">
        <v>337</v>
      </c>
      <c r="E8246" t="s">
        <v>348</v>
      </c>
      <c r="F8246">
        <v>2017</v>
      </c>
      <c r="G8246">
        <v>0.92</v>
      </c>
    </row>
    <row r="8247" spans="1:7">
      <c r="A8247" t="s">
        <v>594</v>
      </c>
      <c r="B8247" t="s">
        <v>288</v>
      </c>
      <c r="C8247" t="s">
        <v>202</v>
      </c>
      <c r="D8247" t="s">
        <v>337</v>
      </c>
      <c r="E8247" t="s">
        <v>348</v>
      </c>
      <c r="F8247">
        <v>2021</v>
      </c>
      <c r="G8247">
        <v>0.91517287492752075</v>
      </c>
    </row>
    <row r="8248" spans="1:7">
      <c r="A8248" t="s">
        <v>594</v>
      </c>
      <c r="B8248" t="s">
        <v>289</v>
      </c>
      <c r="C8248" t="s">
        <v>202</v>
      </c>
      <c r="D8248" t="s">
        <v>337</v>
      </c>
      <c r="E8248" t="s">
        <v>349</v>
      </c>
      <c r="F8248">
        <v>2017</v>
      </c>
      <c r="G8248">
        <v>1.85</v>
      </c>
    </row>
    <row r="8249" spans="1:7">
      <c r="A8249" t="s">
        <v>594</v>
      </c>
      <c r="B8249" t="s">
        <v>289</v>
      </c>
      <c r="C8249" t="s">
        <v>202</v>
      </c>
      <c r="D8249" t="s">
        <v>337</v>
      </c>
      <c r="E8249" t="s">
        <v>349</v>
      </c>
      <c r="F8249">
        <v>2021</v>
      </c>
      <c r="G8249">
        <v>1.7666821479797363</v>
      </c>
    </row>
    <row r="8250" spans="1:7">
      <c r="A8250" t="s">
        <v>594</v>
      </c>
      <c r="B8250" t="s">
        <v>290</v>
      </c>
      <c r="C8250" t="s">
        <v>202</v>
      </c>
      <c r="D8250" t="s">
        <v>337</v>
      </c>
      <c r="E8250" t="s">
        <v>350</v>
      </c>
      <c r="F8250">
        <v>2017</v>
      </c>
      <c r="G8250">
        <v>2.0499999999999998</v>
      </c>
    </row>
    <row r="8251" spans="1:7">
      <c r="A8251" t="s">
        <v>594</v>
      </c>
      <c r="B8251" t="s">
        <v>290</v>
      </c>
      <c r="C8251" t="s">
        <v>202</v>
      </c>
      <c r="D8251" t="s">
        <v>337</v>
      </c>
      <c r="E8251" t="s">
        <v>350</v>
      </c>
      <c r="F8251">
        <v>2021</v>
      </c>
      <c r="G8251">
        <v>1.752583384513855</v>
      </c>
    </row>
    <row r="8252" spans="1:7">
      <c r="A8252" t="s">
        <v>594</v>
      </c>
      <c r="B8252" t="s">
        <v>291</v>
      </c>
      <c r="C8252" t="s">
        <v>202</v>
      </c>
      <c r="D8252" t="s">
        <v>337</v>
      </c>
      <c r="E8252" t="s">
        <v>351</v>
      </c>
      <c r="F8252">
        <v>2017</v>
      </c>
      <c r="G8252">
        <v>1.83</v>
      </c>
    </row>
    <row r="8253" spans="1:7">
      <c r="A8253" t="s">
        <v>594</v>
      </c>
      <c r="B8253" t="s">
        <v>291</v>
      </c>
      <c r="C8253" t="s">
        <v>202</v>
      </c>
      <c r="D8253" t="s">
        <v>337</v>
      </c>
      <c r="E8253" t="s">
        <v>351</v>
      </c>
      <c r="F8253">
        <v>2021</v>
      </c>
      <c r="G8253">
        <v>1.7393475770950317</v>
      </c>
    </row>
    <row r="8254" spans="1:7">
      <c r="A8254" t="s">
        <v>594</v>
      </c>
      <c r="B8254" t="s">
        <v>292</v>
      </c>
      <c r="C8254" t="s">
        <v>202</v>
      </c>
      <c r="D8254" t="s">
        <v>337</v>
      </c>
      <c r="F8254">
        <v>2017</v>
      </c>
      <c r="G8254">
        <v>1.87</v>
      </c>
    </row>
    <row r="8255" spans="1:7">
      <c r="A8255" t="s">
        <v>594</v>
      </c>
      <c r="B8255" t="s">
        <v>292</v>
      </c>
      <c r="C8255" t="s">
        <v>202</v>
      </c>
      <c r="D8255" t="s">
        <v>337</v>
      </c>
      <c r="F8255">
        <v>2021</v>
      </c>
      <c r="G8255">
        <v>2.0356419086456299</v>
      </c>
    </row>
    <row r="8256" spans="1:7" ht="114.75">
      <c r="A8256" t="s">
        <v>594</v>
      </c>
      <c r="B8256" t="s">
        <v>293</v>
      </c>
      <c r="C8256" t="s">
        <v>308</v>
      </c>
      <c r="D8256" t="s">
        <v>331</v>
      </c>
      <c r="E8256" s="463" t="s">
        <v>352</v>
      </c>
      <c r="F8256">
        <v>2018</v>
      </c>
      <c r="G8256">
        <v>74.099999999999994</v>
      </c>
    </row>
    <row r="8257" spans="1:7" ht="114.75">
      <c r="A8257" t="s">
        <v>594</v>
      </c>
      <c r="B8257" t="s">
        <v>293</v>
      </c>
      <c r="C8257" t="s">
        <v>308</v>
      </c>
      <c r="D8257" t="s">
        <v>331</v>
      </c>
      <c r="E8257" s="463" t="s">
        <v>352</v>
      </c>
      <c r="F8257">
        <v>2022</v>
      </c>
      <c r="G8257">
        <v>96.9</v>
      </c>
    </row>
    <row r="8258" spans="1:7">
      <c r="A8258" t="s">
        <v>594</v>
      </c>
      <c r="B8258" t="s">
        <v>294</v>
      </c>
      <c r="C8258" t="s">
        <v>308</v>
      </c>
      <c r="D8258" t="s">
        <v>331</v>
      </c>
      <c r="E8258" t="s">
        <v>353</v>
      </c>
      <c r="F8258">
        <v>2018</v>
      </c>
      <c r="G8258">
        <v>86</v>
      </c>
    </row>
    <row r="8259" spans="1:7">
      <c r="A8259" t="s">
        <v>594</v>
      </c>
      <c r="B8259" t="s">
        <v>294</v>
      </c>
      <c r="C8259" t="s">
        <v>308</v>
      </c>
      <c r="D8259" t="s">
        <v>331</v>
      </c>
      <c r="E8259" t="s">
        <v>353</v>
      </c>
      <c r="F8259">
        <v>2022</v>
      </c>
      <c r="G8259">
        <v>92.3</v>
      </c>
    </row>
    <row r="8260" spans="1:7">
      <c r="A8260" t="s">
        <v>594</v>
      </c>
      <c r="B8260" t="s">
        <v>295</v>
      </c>
      <c r="C8260" t="s">
        <v>308</v>
      </c>
      <c r="D8260" t="s">
        <v>331</v>
      </c>
      <c r="F8260">
        <v>2017</v>
      </c>
      <c r="G8260">
        <v>76.2</v>
      </c>
    </row>
    <row r="8261" spans="1:7">
      <c r="A8261" t="s">
        <v>594</v>
      </c>
      <c r="B8261" t="s">
        <v>295</v>
      </c>
      <c r="C8261" t="s">
        <v>308</v>
      </c>
      <c r="D8261" t="s">
        <v>331</v>
      </c>
      <c r="F8261">
        <v>2022</v>
      </c>
      <c r="G8261">
        <v>79.5</v>
      </c>
    </row>
    <row r="8262" spans="1:7">
      <c r="A8262" t="s">
        <v>594</v>
      </c>
      <c r="B8262" t="s">
        <v>296</v>
      </c>
      <c r="C8262" t="s">
        <v>308</v>
      </c>
      <c r="D8262" t="s">
        <v>331</v>
      </c>
      <c r="E8262" t="s">
        <v>354</v>
      </c>
      <c r="F8262">
        <v>2018</v>
      </c>
      <c r="G8262">
        <v>80</v>
      </c>
    </row>
    <row r="8263" spans="1:7">
      <c r="A8263" t="s">
        <v>594</v>
      </c>
      <c r="B8263" t="s">
        <v>296</v>
      </c>
      <c r="C8263" t="s">
        <v>308</v>
      </c>
      <c r="D8263" t="s">
        <v>331</v>
      </c>
      <c r="E8263" t="s">
        <v>354</v>
      </c>
      <c r="F8263">
        <v>2022</v>
      </c>
      <c r="G8263">
        <v>80</v>
      </c>
    </row>
    <row r="8264" spans="1:7">
      <c r="A8264" t="s">
        <v>594</v>
      </c>
      <c r="B8264" t="s">
        <v>297</v>
      </c>
      <c r="C8264" t="s">
        <v>308</v>
      </c>
      <c r="D8264" t="s">
        <v>331</v>
      </c>
      <c r="F8264">
        <v>2018</v>
      </c>
      <c r="G8264">
        <v>45</v>
      </c>
    </row>
    <row r="8265" spans="1:7">
      <c r="A8265" t="s">
        <v>594</v>
      </c>
      <c r="B8265" t="s">
        <v>298</v>
      </c>
      <c r="C8265" t="s">
        <v>194</v>
      </c>
      <c r="D8265" t="s">
        <v>338</v>
      </c>
      <c r="F8265">
        <v>2019</v>
      </c>
      <c r="G8265">
        <v>8.4370746272294106</v>
      </c>
    </row>
    <row r="8266" spans="1:7">
      <c r="A8266" t="s">
        <v>594</v>
      </c>
      <c r="B8266" t="s">
        <v>299</v>
      </c>
      <c r="C8266" t="s">
        <v>310</v>
      </c>
      <c r="D8266" t="s">
        <v>339</v>
      </c>
      <c r="F8266">
        <v>2015</v>
      </c>
      <c r="G8266">
        <v>0.14699999999999999</v>
      </c>
    </row>
    <row r="8267" spans="1:7">
      <c r="A8267" t="s">
        <v>594</v>
      </c>
      <c r="B8267" t="s">
        <v>299</v>
      </c>
      <c r="C8267" t="s">
        <v>310</v>
      </c>
      <c r="D8267" t="s">
        <v>339</v>
      </c>
      <c r="F8267" t="s">
        <v>363</v>
      </c>
      <c r="G8267">
        <v>0.29126900560165103</v>
      </c>
    </row>
    <row r="8268" spans="1:7">
      <c r="A8268" t="s">
        <v>594</v>
      </c>
      <c r="B8268" t="s">
        <v>300</v>
      </c>
      <c r="C8268" t="s">
        <v>202</v>
      </c>
      <c r="D8268" t="s">
        <v>340</v>
      </c>
      <c r="F8268">
        <v>2017</v>
      </c>
      <c r="G8268">
        <v>36</v>
      </c>
    </row>
    <row r="8269" spans="1:7">
      <c r="A8269" t="s">
        <v>594</v>
      </c>
      <c r="B8269" t="s">
        <v>300</v>
      </c>
      <c r="C8269" t="s">
        <v>194</v>
      </c>
      <c r="D8269" t="s">
        <v>340</v>
      </c>
      <c r="F8269">
        <v>2018</v>
      </c>
      <c r="G8269">
        <v>36</v>
      </c>
    </row>
    <row r="8270" spans="1:7">
      <c r="A8270" t="s">
        <v>594</v>
      </c>
      <c r="B8270" t="s">
        <v>300</v>
      </c>
      <c r="C8270" t="s">
        <v>194</v>
      </c>
      <c r="D8270" t="s">
        <v>340</v>
      </c>
      <c r="F8270">
        <v>2021</v>
      </c>
      <c r="G8270">
        <v>39.3333333333333</v>
      </c>
    </row>
    <row r="8271" spans="1:7">
      <c r="A8271" t="s">
        <v>594</v>
      </c>
      <c r="B8271" t="s">
        <v>301</v>
      </c>
      <c r="C8271" t="s">
        <v>311</v>
      </c>
      <c r="D8271" t="s">
        <v>341</v>
      </c>
      <c r="F8271">
        <v>2021</v>
      </c>
      <c r="G8271">
        <v>1.4224507029137325E-2</v>
      </c>
    </row>
    <row r="8272" spans="1:7">
      <c r="A8272" t="s">
        <v>594</v>
      </c>
      <c r="B8272" t="s">
        <v>301</v>
      </c>
      <c r="C8272" t="s">
        <v>311</v>
      </c>
      <c r="F8272">
        <v>2019</v>
      </c>
      <c r="G8272">
        <v>1.2999999999999999E-2</v>
      </c>
    </row>
    <row r="8273" spans="1:7">
      <c r="A8273" t="s">
        <v>596</v>
      </c>
      <c r="B8273" t="s">
        <v>266</v>
      </c>
      <c r="C8273" t="s">
        <v>303</v>
      </c>
      <c r="D8273" t="s">
        <v>313</v>
      </c>
      <c r="F8273">
        <v>2018</v>
      </c>
      <c r="G8273" t="s">
        <v>597</v>
      </c>
    </row>
    <row r="8274" spans="1:7">
      <c r="A8274" t="s">
        <v>596</v>
      </c>
      <c r="B8274" t="s">
        <v>267</v>
      </c>
      <c r="C8274" t="s">
        <v>304</v>
      </c>
      <c r="D8274" t="s">
        <v>314</v>
      </c>
      <c r="F8274">
        <v>2018</v>
      </c>
      <c r="G8274">
        <v>4700000</v>
      </c>
    </row>
    <row r="8275" spans="1:7">
      <c r="A8275" t="s">
        <v>596</v>
      </c>
      <c r="B8275" t="s">
        <v>268</v>
      </c>
      <c r="C8275" t="s">
        <v>305</v>
      </c>
      <c r="D8275" t="s">
        <v>315</v>
      </c>
      <c r="F8275">
        <v>2018</v>
      </c>
      <c r="G8275">
        <v>264537</v>
      </c>
    </row>
    <row r="8276" spans="1:7">
      <c r="A8276" t="s">
        <v>596</v>
      </c>
      <c r="B8276" t="s">
        <v>269</v>
      </c>
      <c r="C8276" t="s">
        <v>305</v>
      </c>
      <c r="D8276" t="s">
        <v>316</v>
      </c>
      <c r="E8276" t="s">
        <v>343</v>
      </c>
      <c r="F8276" t="s">
        <v>356</v>
      </c>
      <c r="G8276">
        <v>36.200000000000003</v>
      </c>
    </row>
    <row r="8277" spans="1:7" ht="127.5">
      <c r="A8277" t="s">
        <v>596</v>
      </c>
      <c r="B8277" t="s">
        <v>270</v>
      </c>
      <c r="C8277" t="s">
        <v>182</v>
      </c>
      <c r="D8277" t="s">
        <v>317</v>
      </c>
      <c r="E8277" s="463" t="s">
        <v>344</v>
      </c>
      <c r="F8277">
        <v>2016</v>
      </c>
      <c r="G8277">
        <v>31.3</v>
      </c>
    </row>
    <row r="8278" spans="1:7">
      <c r="A8278" t="s">
        <v>596</v>
      </c>
      <c r="B8278" t="s">
        <v>270</v>
      </c>
      <c r="D8278" t="s">
        <v>318</v>
      </c>
      <c r="F8278">
        <v>2019</v>
      </c>
      <c r="G8278">
        <v>57.4</v>
      </c>
    </row>
    <row r="8279" spans="1:7" ht="102">
      <c r="A8279" t="s">
        <v>596</v>
      </c>
      <c r="B8279" t="s">
        <v>271</v>
      </c>
      <c r="C8279" t="s">
        <v>306</v>
      </c>
      <c r="D8279" t="s">
        <v>319</v>
      </c>
      <c r="E8279" s="463" t="s">
        <v>345</v>
      </c>
      <c r="F8279">
        <v>2017</v>
      </c>
      <c r="G8279">
        <v>0.91700000000000004</v>
      </c>
    </row>
    <row r="8280" spans="1:7">
      <c r="A8280" t="s">
        <v>596</v>
      </c>
      <c r="B8280" t="s">
        <v>271</v>
      </c>
      <c r="D8280" t="s">
        <v>320</v>
      </c>
      <c r="F8280">
        <v>2021</v>
      </c>
      <c r="G8280">
        <v>0.93700000000000006</v>
      </c>
    </row>
    <row r="8281" spans="1:7" ht="178.5">
      <c r="A8281" t="s">
        <v>596</v>
      </c>
      <c r="B8281" t="s">
        <v>272</v>
      </c>
      <c r="C8281" t="s">
        <v>307</v>
      </c>
      <c r="D8281" t="s">
        <v>321</v>
      </c>
      <c r="E8281" s="463" t="s">
        <v>346</v>
      </c>
      <c r="F8281">
        <v>2018</v>
      </c>
      <c r="G8281">
        <v>78.599999999999994</v>
      </c>
    </row>
    <row r="8282" spans="1:7" ht="51">
      <c r="A8282" t="s">
        <v>596</v>
      </c>
      <c r="B8282" s="463" t="s">
        <v>273</v>
      </c>
      <c r="C8282" t="s">
        <v>202</v>
      </c>
      <c r="F8282">
        <v>2018</v>
      </c>
      <c r="G8282">
        <v>3.4</v>
      </c>
    </row>
    <row r="8283" spans="1:7" ht="51">
      <c r="A8283" t="s">
        <v>596</v>
      </c>
      <c r="B8283" s="463" t="s">
        <v>273</v>
      </c>
      <c r="C8283" t="s">
        <v>202</v>
      </c>
      <c r="D8283" t="s">
        <v>322</v>
      </c>
      <c r="F8283" t="s">
        <v>359</v>
      </c>
      <c r="G8283">
        <v>4.6468067495151404</v>
      </c>
    </row>
    <row r="8284" spans="1:7" ht="51">
      <c r="A8284" t="s">
        <v>596</v>
      </c>
      <c r="B8284" s="463" t="s">
        <v>274</v>
      </c>
      <c r="C8284" t="s">
        <v>202</v>
      </c>
      <c r="D8284" t="s">
        <v>323</v>
      </c>
      <c r="F8284">
        <v>2018</v>
      </c>
      <c r="G8284">
        <v>210.04986502967802</v>
      </c>
    </row>
    <row r="8285" spans="1:7" ht="51">
      <c r="A8285" t="s">
        <v>596</v>
      </c>
      <c r="B8285" s="463" t="s">
        <v>274</v>
      </c>
      <c r="C8285" t="s">
        <v>202</v>
      </c>
      <c r="D8285" t="s">
        <v>323</v>
      </c>
      <c r="F8285">
        <v>2019</v>
      </c>
      <c r="G8285">
        <v>214.65516046360997</v>
      </c>
    </row>
    <row r="8286" spans="1:7" ht="51">
      <c r="A8286" t="s">
        <v>596</v>
      </c>
      <c r="B8286" s="463" t="s">
        <v>274</v>
      </c>
      <c r="C8286" t="s">
        <v>202</v>
      </c>
      <c r="D8286" t="s">
        <v>323</v>
      </c>
      <c r="F8286">
        <v>2020</v>
      </c>
      <c r="G8286">
        <v>211.96625140790499</v>
      </c>
    </row>
    <row r="8287" spans="1:7" ht="51">
      <c r="A8287" t="s">
        <v>596</v>
      </c>
      <c r="B8287" s="463" t="s">
        <v>274</v>
      </c>
      <c r="C8287" t="s">
        <v>202</v>
      </c>
      <c r="D8287" t="s">
        <v>323</v>
      </c>
      <c r="F8287">
        <v>2021</v>
      </c>
      <c r="G8287">
        <v>221.81591348502201</v>
      </c>
    </row>
    <row r="8288" spans="1:7">
      <c r="A8288" t="s">
        <v>596</v>
      </c>
      <c r="B8288" t="s">
        <v>275</v>
      </c>
      <c r="C8288" t="s">
        <v>202</v>
      </c>
      <c r="D8288" t="s">
        <v>324</v>
      </c>
      <c r="F8288">
        <v>2018</v>
      </c>
      <c r="G8288">
        <v>42520.754416501302</v>
      </c>
    </row>
    <row r="8289" spans="1:7">
      <c r="A8289" t="s">
        <v>596</v>
      </c>
      <c r="B8289" t="s">
        <v>275</v>
      </c>
      <c r="C8289" t="s">
        <v>202</v>
      </c>
      <c r="F8289">
        <v>2019</v>
      </c>
      <c r="G8289">
        <v>45554.809398511999</v>
      </c>
    </row>
    <row r="8290" spans="1:7">
      <c r="A8290" t="s">
        <v>596</v>
      </c>
      <c r="B8290" t="s">
        <v>275</v>
      </c>
      <c r="C8290" t="s">
        <v>202</v>
      </c>
      <c r="F8290">
        <v>2020</v>
      </c>
      <c r="G8290">
        <v>44657.773724826497</v>
      </c>
    </row>
    <row r="8291" spans="1:7">
      <c r="A8291" t="s">
        <v>596</v>
      </c>
      <c r="B8291" t="s">
        <v>275</v>
      </c>
      <c r="C8291" t="s">
        <v>202</v>
      </c>
      <c r="F8291">
        <v>2021</v>
      </c>
      <c r="G8291">
        <v>46419.508699758102</v>
      </c>
    </row>
    <row r="8292" spans="1:7">
      <c r="A8292" t="s">
        <v>596</v>
      </c>
      <c r="B8292" t="s">
        <v>261</v>
      </c>
      <c r="C8292" t="s">
        <v>194</v>
      </c>
      <c r="D8292" t="s">
        <v>322</v>
      </c>
      <c r="F8292">
        <v>2018</v>
      </c>
      <c r="G8292">
        <v>3.35921954753083</v>
      </c>
    </row>
    <row r="8293" spans="1:7">
      <c r="A8293" t="s">
        <v>596</v>
      </c>
      <c r="B8293" t="s">
        <v>261</v>
      </c>
      <c r="C8293" t="s">
        <v>194</v>
      </c>
      <c r="D8293" t="s">
        <v>322</v>
      </c>
      <c r="F8293" t="s">
        <v>360</v>
      </c>
      <c r="G8293">
        <v>4.6468067495151404</v>
      </c>
    </row>
    <row r="8294" spans="1:7" ht="63.75">
      <c r="A8294" t="s">
        <v>596</v>
      </c>
      <c r="B8294" s="463" t="s">
        <v>276</v>
      </c>
      <c r="C8294" t="s">
        <v>202</v>
      </c>
      <c r="D8294" t="s">
        <v>325</v>
      </c>
      <c r="F8294">
        <v>2014</v>
      </c>
      <c r="G8294">
        <v>6.3424301147460902</v>
      </c>
    </row>
    <row r="8295" spans="1:7" ht="63.75">
      <c r="A8295" t="s">
        <v>596</v>
      </c>
      <c r="B8295" s="463" t="s">
        <v>276</v>
      </c>
      <c r="C8295" t="s">
        <v>202</v>
      </c>
      <c r="D8295" t="s">
        <v>325</v>
      </c>
      <c r="F8295">
        <v>2015</v>
      </c>
      <c r="G8295">
        <v>6.3250598907470703</v>
      </c>
    </row>
    <row r="8296" spans="1:7" ht="63.75">
      <c r="A8296" t="s">
        <v>596</v>
      </c>
      <c r="B8296" s="463" t="s">
        <v>276</v>
      </c>
      <c r="C8296" t="s">
        <v>202</v>
      </c>
      <c r="D8296" t="s">
        <v>325</v>
      </c>
      <c r="F8296">
        <v>2016</v>
      </c>
      <c r="G8296">
        <v>6.4117898941040004</v>
      </c>
    </row>
    <row r="8297" spans="1:7" ht="63.75">
      <c r="A8297" t="s">
        <v>596</v>
      </c>
      <c r="B8297" s="463" t="s">
        <v>276</v>
      </c>
      <c r="C8297" t="s">
        <v>202</v>
      </c>
      <c r="D8297" t="s">
        <v>325</v>
      </c>
      <c r="F8297">
        <v>2017</v>
      </c>
      <c r="G8297">
        <v>6.2597398757934597</v>
      </c>
    </row>
    <row r="8298" spans="1:7" ht="63.75">
      <c r="A8298" t="s">
        <v>596</v>
      </c>
      <c r="B8298" s="463" t="s">
        <v>276</v>
      </c>
      <c r="C8298" t="s">
        <v>202</v>
      </c>
      <c r="D8298" t="s">
        <v>325</v>
      </c>
      <c r="F8298">
        <v>2018</v>
      </c>
      <c r="G8298">
        <v>6.0485000610351598</v>
      </c>
    </row>
    <row r="8299" spans="1:7" ht="63.75">
      <c r="A8299" t="s">
        <v>596</v>
      </c>
      <c r="B8299" s="463" t="s">
        <v>276</v>
      </c>
      <c r="C8299" t="s">
        <v>202</v>
      </c>
      <c r="D8299" t="s">
        <v>325</v>
      </c>
      <c r="F8299" t="s">
        <v>360</v>
      </c>
      <c r="G8299">
        <v>6.0485000610351598</v>
      </c>
    </row>
    <row r="8300" spans="1:7" ht="63.75">
      <c r="A8300" t="s">
        <v>596</v>
      </c>
      <c r="B8300" s="463" t="s">
        <v>277</v>
      </c>
      <c r="C8300" t="s">
        <v>202</v>
      </c>
      <c r="D8300" t="s">
        <v>326</v>
      </c>
      <c r="E8300" t="s">
        <v>347</v>
      </c>
      <c r="F8300">
        <v>2015</v>
      </c>
      <c r="G8300">
        <v>3530</v>
      </c>
    </row>
    <row r="8301" spans="1:7" ht="63.75">
      <c r="A8301" t="s">
        <v>596</v>
      </c>
      <c r="B8301" s="463" t="s">
        <v>277</v>
      </c>
      <c r="C8301" t="s">
        <v>202</v>
      </c>
      <c r="D8301" t="s">
        <v>327</v>
      </c>
      <c r="F8301">
        <v>2018</v>
      </c>
      <c r="G8301">
        <v>4037.4628906299999</v>
      </c>
    </row>
    <row r="8302" spans="1:7" ht="63.75">
      <c r="A8302" t="s">
        <v>596</v>
      </c>
      <c r="B8302" s="463" t="s">
        <v>277</v>
      </c>
      <c r="F8302">
        <v>2019</v>
      </c>
      <c r="G8302">
        <v>4211.0463867199996</v>
      </c>
    </row>
    <row r="8303" spans="1:7">
      <c r="A8303" t="s">
        <v>596</v>
      </c>
      <c r="B8303" t="s">
        <v>278</v>
      </c>
      <c r="C8303" t="s">
        <v>194</v>
      </c>
      <c r="D8303" t="s">
        <v>101</v>
      </c>
      <c r="F8303">
        <v>2020</v>
      </c>
      <c r="G8303">
        <v>5.7495511800386598</v>
      </c>
    </row>
    <row r="8304" spans="1:7">
      <c r="A8304" t="s">
        <v>596</v>
      </c>
      <c r="B8304" t="s">
        <v>279</v>
      </c>
      <c r="C8304" t="s">
        <v>65</v>
      </c>
      <c r="D8304" t="s">
        <v>328</v>
      </c>
      <c r="F8304" t="s">
        <v>361</v>
      </c>
      <c r="G8304">
        <v>9</v>
      </c>
    </row>
    <row r="8305" spans="1:7" ht="63.75">
      <c r="A8305" t="s">
        <v>596</v>
      </c>
      <c r="B8305" s="463" t="s">
        <v>280</v>
      </c>
      <c r="C8305" t="s">
        <v>202</v>
      </c>
      <c r="D8305" t="s">
        <v>329</v>
      </c>
      <c r="F8305">
        <v>2014</v>
      </c>
      <c r="G8305">
        <v>6.3552598949999997</v>
      </c>
    </row>
    <row r="8306" spans="1:7" ht="63.75">
      <c r="A8306" t="s">
        <v>596</v>
      </c>
      <c r="B8306" s="463" t="s">
        <v>280</v>
      </c>
      <c r="C8306" t="s">
        <v>202</v>
      </c>
      <c r="D8306" t="s">
        <v>330</v>
      </c>
      <c r="F8306">
        <v>2018</v>
      </c>
      <c r="G8306">
        <v>6.0485000610351598</v>
      </c>
    </row>
    <row r="8307" spans="1:7">
      <c r="A8307" t="s">
        <v>596</v>
      </c>
      <c r="B8307" t="s">
        <v>281</v>
      </c>
      <c r="C8307" t="s">
        <v>194</v>
      </c>
      <c r="D8307" t="s">
        <v>330</v>
      </c>
      <c r="F8307">
        <v>2018</v>
      </c>
      <c r="G8307">
        <v>6.0485000610351598</v>
      </c>
    </row>
    <row r="8308" spans="1:7">
      <c r="A8308" t="s">
        <v>596</v>
      </c>
      <c r="B8308" t="s">
        <v>281</v>
      </c>
      <c r="C8308" t="s">
        <v>194</v>
      </c>
      <c r="D8308" t="s">
        <v>330</v>
      </c>
      <c r="F8308" t="s">
        <v>360</v>
      </c>
      <c r="G8308" t="s">
        <v>64</v>
      </c>
    </row>
    <row r="8309" spans="1:7">
      <c r="A8309" t="s">
        <v>596</v>
      </c>
      <c r="B8309" t="s">
        <v>282</v>
      </c>
      <c r="C8309" t="s">
        <v>194</v>
      </c>
      <c r="D8309" t="s">
        <v>210</v>
      </c>
      <c r="F8309">
        <v>2018</v>
      </c>
      <c r="G8309">
        <v>0.38073000311851501</v>
      </c>
    </row>
    <row r="8310" spans="1:7">
      <c r="A8310" t="s">
        <v>596</v>
      </c>
      <c r="B8310" t="s">
        <v>282</v>
      </c>
      <c r="C8310" t="s">
        <v>194</v>
      </c>
      <c r="D8310" t="s">
        <v>210</v>
      </c>
      <c r="F8310" t="s">
        <v>359</v>
      </c>
      <c r="G8310">
        <v>0.407299995422363</v>
      </c>
    </row>
    <row r="8311" spans="1:7">
      <c r="A8311" t="s">
        <v>596</v>
      </c>
      <c r="B8311" t="s">
        <v>283</v>
      </c>
      <c r="C8311" t="s">
        <v>308</v>
      </c>
      <c r="D8311" t="s">
        <v>331</v>
      </c>
      <c r="F8311">
        <v>2018</v>
      </c>
      <c r="G8311">
        <v>5.2</v>
      </c>
    </row>
    <row r="8312" spans="1:7">
      <c r="A8312" t="s">
        <v>596</v>
      </c>
      <c r="B8312" t="s">
        <v>283</v>
      </c>
      <c r="C8312" t="s">
        <v>202</v>
      </c>
      <c r="D8312" t="s">
        <v>332</v>
      </c>
      <c r="F8312">
        <v>2021</v>
      </c>
      <c r="G8312">
        <v>4.1240000724792498</v>
      </c>
    </row>
    <row r="8313" spans="1:7">
      <c r="A8313" t="s">
        <v>596</v>
      </c>
      <c r="B8313" t="s">
        <v>285</v>
      </c>
      <c r="C8313" t="s">
        <v>194</v>
      </c>
      <c r="D8313" t="s">
        <v>334</v>
      </c>
      <c r="F8313">
        <v>2020</v>
      </c>
      <c r="G8313">
        <v>100</v>
      </c>
    </row>
    <row r="8314" spans="1:7">
      <c r="A8314" t="s">
        <v>596</v>
      </c>
      <c r="B8314" t="s">
        <v>286</v>
      </c>
      <c r="C8314" t="s">
        <v>309</v>
      </c>
      <c r="D8314" t="s">
        <v>335</v>
      </c>
      <c r="F8314">
        <v>2018</v>
      </c>
      <c r="G8314">
        <v>40</v>
      </c>
    </row>
    <row r="8315" spans="1:7">
      <c r="A8315" t="s">
        <v>596</v>
      </c>
      <c r="B8315" t="s">
        <v>286</v>
      </c>
      <c r="C8315" t="s">
        <v>309</v>
      </c>
      <c r="D8315" t="s">
        <v>336</v>
      </c>
      <c r="F8315">
        <v>2022</v>
      </c>
      <c r="G8315">
        <v>40</v>
      </c>
    </row>
    <row r="8316" spans="1:7">
      <c r="A8316" t="s">
        <v>596</v>
      </c>
      <c r="B8316" t="s">
        <v>287</v>
      </c>
      <c r="C8316" t="s">
        <v>309</v>
      </c>
      <c r="D8316" t="s">
        <v>335</v>
      </c>
      <c r="F8316">
        <v>2018</v>
      </c>
      <c r="G8316">
        <v>58</v>
      </c>
    </row>
    <row r="8317" spans="1:7">
      <c r="A8317" t="s">
        <v>596</v>
      </c>
      <c r="B8317" t="s">
        <v>287</v>
      </c>
      <c r="C8317" t="s">
        <v>309</v>
      </c>
      <c r="D8317" t="s">
        <v>336</v>
      </c>
      <c r="F8317">
        <v>2022</v>
      </c>
      <c r="G8317">
        <v>59</v>
      </c>
    </row>
    <row r="8318" spans="1:7">
      <c r="A8318" t="s">
        <v>596</v>
      </c>
      <c r="B8318" t="s">
        <v>288</v>
      </c>
      <c r="C8318" t="s">
        <v>202</v>
      </c>
      <c r="D8318" t="s">
        <v>337</v>
      </c>
      <c r="E8318" t="s">
        <v>348</v>
      </c>
      <c r="F8318">
        <v>2017</v>
      </c>
      <c r="G8318">
        <v>1.59</v>
      </c>
    </row>
    <row r="8319" spans="1:7">
      <c r="A8319" t="s">
        <v>596</v>
      </c>
      <c r="B8319" t="s">
        <v>288</v>
      </c>
      <c r="C8319" t="s">
        <v>202</v>
      </c>
      <c r="D8319" t="s">
        <v>337</v>
      </c>
      <c r="E8319" t="s">
        <v>348</v>
      </c>
      <c r="F8319">
        <v>2021</v>
      </c>
      <c r="G8319">
        <v>1.4386235475540161</v>
      </c>
    </row>
    <row r="8320" spans="1:7">
      <c r="A8320" t="s">
        <v>596</v>
      </c>
      <c r="B8320" t="s">
        <v>289</v>
      </c>
      <c r="C8320" t="s">
        <v>202</v>
      </c>
      <c r="D8320" t="s">
        <v>337</v>
      </c>
      <c r="E8320" t="s">
        <v>349</v>
      </c>
      <c r="F8320">
        <v>2017</v>
      </c>
      <c r="G8320">
        <v>1.77</v>
      </c>
    </row>
    <row r="8321" spans="1:7">
      <c r="A8321" t="s">
        <v>596</v>
      </c>
      <c r="B8321" t="s">
        <v>289</v>
      </c>
      <c r="C8321" t="s">
        <v>202</v>
      </c>
      <c r="D8321" t="s">
        <v>337</v>
      </c>
      <c r="E8321" t="s">
        <v>349</v>
      </c>
      <c r="F8321">
        <v>2021</v>
      </c>
      <c r="G8321">
        <v>1.3507512807846069</v>
      </c>
    </row>
    <row r="8322" spans="1:7">
      <c r="A8322" t="s">
        <v>596</v>
      </c>
      <c r="B8322" t="s">
        <v>290</v>
      </c>
      <c r="C8322" t="s">
        <v>202</v>
      </c>
      <c r="D8322" t="s">
        <v>337</v>
      </c>
      <c r="E8322" t="s">
        <v>350</v>
      </c>
      <c r="F8322">
        <v>2017</v>
      </c>
      <c r="G8322">
        <v>2.09</v>
      </c>
    </row>
    <row r="8323" spans="1:7">
      <c r="A8323" t="s">
        <v>596</v>
      </c>
      <c r="B8323" t="s">
        <v>290</v>
      </c>
      <c r="C8323" t="s">
        <v>202</v>
      </c>
      <c r="D8323" t="s">
        <v>337</v>
      </c>
      <c r="E8323" t="s">
        <v>350</v>
      </c>
      <c r="F8323">
        <v>2021</v>
      </c>
      <c r="G8323">
        <v>1.8081653118133545</v>
      </c>
    </row>
    <row r="8324" spans="1:7">
      <c r="A8324" t="s">
        <v>596</v>
      </c>
      <c r="B8324" t="s">
        <v>291</v>
      </c>
      <c r="C8324" t="s">
        <v>202</v>
      </c>
      <c r="D8324" t="s">
        <v>337</v>
      </c>
      <c r="E8324" t="s">
        <v>351</v>
      </c>
      <c r="F8324">
        <v>2017</v>
      </c>
      <c r="G8324">
        <v>1.92</v>
      </c>
    </row>
    <row r="8325" spans="1:7">
      <c r="A8325" t="s">
        <v>596</v>
      </c>
      <c r="B8325" t="s">
        <v>291</v>
      </c>
      <c r="C8325" t="s">
        <v>202</v>
      </c>
      <c r="D8325" t="s">
        <v>337</v>
      </c>
      <c r="E8325" t="s">
        <v>351</v>
      </c>
      <c r="F8325">
        <v>2021</v>
      </c>
      <c r="G8325">
        <v>1.8183180093765259</v>
      </c>
    </row>
    <row r="8326" spans="1:7">
      <c r="A8326" t="s">
        <v>596</v>
      </c>
      <c r="B8326" t="s">
        <v>292</v>
      </c>
      <c r="C8326" t="s">
        <v>202</v>
      </c>
      <c r="D8326" t="s">
        <v>337</v>
      </c>
      <c r="F8326">
        <v>2017</v>
      </c>
      <c r="G8326">
        <v>2.2400000000000002</v>
      </c>
    </row>
    <row r="8327" spans="1:7">
      <c r="A8327" t="s">
        <v>596</v>
      </c>
      <c r="B8327" t="s">
        <v>292</v>
      </c>
      <c r="C8327" t="s">
        <v>202</v>
      </c>
      <c r="D8327" t="s">
        <v>337</v>
      </c>
      <c r="F8327">
        <v>2021</v>
      </c>
      <c r="G8327">
        <v>2.2016952037811279</v>
      </c>
    </row>
    <row r="8328" spans="1:7" ht="114.75">
      <c r="A8328" t="s">
        <v>596</v>
      </c>
      <c r="B8328" t="s">
        <v>293</v>
      </c>
      <c r="C8328" t="s">
        <v>308</v>
      </c>
      <c r="D8328" t="s">
        <v>331</v>
      </c>
      <c r="E8328" s="463" t="s">
        <v>352</v>
      </c>
      <c r="F8328">
        <v>2018</v>
      </c>
      <c r="G8328">
        <v>88.4</v>
      </c>
    </row>
    <row r="8329" spans="1:7" ht="114.75">
      <c r="A8329" t="s">
        <v>596</v>
      </c>
      <c r="B8329" t="s">
        <v>293</v>
      </c>
      <c r="C8329" t="s">
        <v>308</v>
      </c>
      <c r="D8329" t="s">
        <v>331</v>
      </c>
      <c r="E8329" s="463" t="s">
        <v>352</v>
      </c>
      <c r="F8329">
        <v>2022</v>
      </c>
      <c r="G8329">
        <v>95.9</v>
      </c>
    </row>
    <row r="8330" spans="1:7">
      <c r="A8330" t="s">
        <v>596</v>
      </c>
      <c r="B8330" t="s">
        <v>294</v>
      </c>
      <c r="C8330" t="s">
        <v>308</v>
      </c>
      <c r="D8330" t="s">
        <v>331</v>
      </c>
      <c r="E8330" t="s">
        <v>353</v>
      </c>
      <c r="F8330">
        <v>2018</v>
      </c>
      <c r="G8330">
        <v>95.7</v>
      </c>
    </row>
    <row r="8331" spans="1:7">
      <c r="A8331" t="s">
        <v>596</v>
      </c>
      <c r="B8331" t="s">
        <v>294</v>
      </c>
      <c r="C8331" t="s">
        <v>308</v>
      </c>
      <c r="D8331" t="s">
        <v>331</v>
      </c>
      <c r="E8331" t="s">
        <v>353</v>
      </c>
      <c r="F8331">
        <v>2022</v>
      </c>
      <c r="G8331">
        <v>97.5</v>
      </c>
    </row>
    <row r="8332" spans="1:7">
      <c r="A8332" t="s">
        <v>596</v>
      </c>
      <c r="B8332" t="s">
        <v>295</v>
      </c>
      <c r="C8332" t="s">
        <v>308</v>
      </c>
      <c r="D8332" t="s">
        <v>331</v>
      </c>
      <c r="F8332">
        <v>2017</v>
      </c>
      <c r="G8332">
        <v>84.2</v>
      </c>
    </row>
    <row r="8333" spans="1:7">
      <c r="A8333" t="s">
        <v>596</v>
      </c>
      <c r="B8333" t="s">
        <v>295</v>
      </c>
      <c r="C8333" t="s">
        <v>308</v>
      </c>
      <c r="D8333" t="s">
        <v>331</v>
      </c>
      <c r="F8333">
        <v>2022</v>
      </c>
      <c r="G8333">
        <v>80.599999999999994</v>
      </c>
    </row>
    <row r="8334" spans="1:7">
      <c r="A8334" t="s">
        <v>596</v>
      </c>
      <c r="B8334" t="s">
        <v>296</v>
      </c>
      <c r="C8334" t="s">
        <v>308</v>
      </c>
      <c r="D8334" t="s">
        <v>331</v>
      </c>
      <c r="E8334" t="s">
        <v>354</v>
      </c>
      <c r="F8334">
        <v>2018</v>
      </c>
      <c r="G8334">
        <v>80</v>
      </c>
    </row>
    <row r="8335" spans="1:7">
      <c r="A8335" t="s">
        <v>596</v>
      </c>
      <c r="B8335" t="s">
        <v>296</v>
      </c>
      <c r="C8335" t="s">
        <v>308</v>
      </c>
      <c r="D8335" t="s">
        <v>331</v>
      </c>
      <c r="E8335" t="s">
        <v>354</v>
      </c>
      <c r="F8335">
        <v>2022</v>
      </c>
      <c r="G8335">
        <v>80</v>
      </c>
    </row>
    <row r="8336" spans="1:7">
      <c r="A8336" t="s">
        <v>596</v>
      </c>
      <c r="B8336" t="s">
        <v>297</v>
      </c>
      <c r="C8336" t="s">
        <v>308</v>
      </c>
      <c r="D8336" t="s">
        <v>331</v>
      </c>
      <c r="F8336">
        <v>2018</v>
      </c>
      <c r="G8336">
        <v>41</v>
      </c>
    </row>
    <row r="8337" spans="1:7">
      <c r="A8337" t="s">
        <v>596</v>
      </c>
      <c r="B8337" t="s">
        <v>298</v>
      </c>
      <c r="C8337" t="s">
        <v>194</v>
      </c>
      <c r="D8337" t="s">
        <v>338</v>
      </c>
      <c r="F8337">
        <v>2019</v>
      </c>
      <c r="G8337">
        <v>6.8304141873259203</v>
      </c>
    </row>
    <row r="8338" spans="1:7">
      <c r="A8338" t="s">
        <v>596</v>
      </c>
      <c r="B8338" t="s">
        <v>299</v>
      </c>
      <c r="C8338" t="s">
        <v>310</v>
      </c>
      <c r="D8338" t="s">
        <v>339</v>
      </c>
      <c r="F8338">
        <v>2015</v>
      </c>
      <c r="G8338">
        <v>0.80800000000000005</v>
      </c>
    </row>
    <row r="8339" spans="1:7">
      <c r="A8339" t="s">
        <v>596</v>
      </c>
      <c r="B8339" t="s">
        <v>299</v>
      </c>
      <c r="C8339" t="s">
        <v>310</v>
      </c>
      <c r="D8339" t="s">
        <v>339</v>
      </c>
      <c r="F8339" t="s">
        <v>363</v>
      </c>
      <c r="G8339">
        <v>0.80981430582556824</v>
      </c>
    </row>
    <row r="8340" spans="1:7">
      <c r="A8340" t="s">
        <v>596</v>
      </c>
      <c r="B8340" t="s">
        <v>300</v>
      </c>
      <c r="C8340" t="s">
        <v>202</v>
      </c>
      <c r="D8340" t="s">
        <v>340</v>
      </c>
      <c r="F8340">
        <v>2017</v>
      </c>
      <c r="G8340">
        <v>34.200000000000003</v>
      </c>
    </row>
    <row r="8341" spans="1:7">
      <c r="A8341" t="s">
        <v>596</v>
      </c>
      <c r="B8341" t="s">
        <v>300</v>
      </c>
      <c r="C8341" t="s">
        <v>194</v>
      </c>
      <c r="D8341" t="s">
        <v>340</v>
      </c>
      <c r="F8341">
        <v>2018</v>
      </c>
      <c r="G8341">
        <v>38.3333333333333</v>
      </c>
    </row>
    <row r="8342" spans="1:7">
      <c r="A8342" t="s">
        <v>596</v>
      </c>
      <c r="B8342" t="s">
        <v>300</v>
      </c>
      <c r="C8342" t="s">
        <v>194</v>
      </c>
      <c r="D8342" t="s">
        <v>340</v>
      </c>
      <c r="F8342">
        <v>2021</v>
      </c>
      <c r="G8342">
        <v>49.1666666666667</v>
      </c>
    </row>
    <row r="8343" spans="1:7">
      <c r="A8343" t="s">
        <v>596</v>
      </c>
      <c r="B8343" t="s">
        <v>301</v>
      </c>
      <c r="C8343" t="s">
        <v>311</v>
      </c>
      <c r="D8343" t="s">
        <v>341</v>
      </c>
      <c r="F8343">
        <v>2021</v>
      </c>
      <c r="G8343">
        <v>1.3709806591118407E-2</v>
      </c>
    </row>
    <row r="8344" spans="1:7">
      <c r="A8344" t="s">
        <v>596</v>
      </c>
      <c r="B8344" t="s">
        <v>301</v>
      </c>
      <c r="C8344" t="s">
        <v>311</v>
      </c>
      <c r="F8344">
        <v>2019</v>
      </c>
      <c r="G8344">
        <v>1.4999999999999999E-2</v>
      </c>
    </row>
    <row r="8345" spans="1:7">
      <c r="A8345" t="s">
        <v>598</v>
      </c>
      <c r="B8345" t="s">
        <v>266</v>
      </c>
      <c r="C8345" t="s">
        <v>303</v>
      </c>
      <c r="D8345" t="s">
        <v>313</v>
      </c>
      <c r="F8345">
        <v>2018</v>
      </c>
      <c r="G8345" t="s">
        <v>599</v>
      </c>
    </row>
    <row r="8346" spans="1:7">
      <c r="A8346" t="s">
        <v>598</v>
      </c>
      <c r="B8346" t="s">
        <v>267</v>
      </c>
      <c r="C8346" t="s">
        <v>304</v>
      </c>
      <c r="D8346" t="s">
        <v>314</v>
      </c>
      <c r="F8346">
        <v>2018</v>
      </c>
      <c r="G8346">
        <v>6000000</v>
      </c>
    </row>
    <row r="8347" spans="1:7">
      <c r="A8347" t="s">
        <v>598</v>
      </c>
      <c r="B8347" t="s">
        <v>268</v>
      </c>
      <c r="C8347" t="s">
        <v>305</v>
      </c>
      <c r="D8347" t="s">
        <v>315</v>
      </c>
      <c r="F8347">
        <v>2018</v>
      </c>
      <c r="G8347">
        <v>119990</v>
      </c>
    </row>
    <row r="8348" spans="1:7">
      <c r="A8348" t="s">
        <v>598</v>
      </c>
      <c r="B8348" t="s">
        <v>269</v>
      </c>
      <c r="C8348" t="s">
        <v>305</v>
      </c>
      <c r="D8348" t="s">
        <v>316</v>
      </c>
      <c r="E8348" t="s">
        <v>343</v>
      </c>
      <c r="F8348" t="s">
        <v>356</v>
      </c>
      <c r="G8348">
        <v>47.1</v>
      </c>
    </row>
    <row r="8349" spans="1:7" ht="127.5">
      <c r="A8349" t="s">
        <v>598</v>
      </c>
      <c r="B8349" t="s">
        <v>270</v>
      </c>
      <c r="C8349" t="s">
        <v>182</v>
      </c>
      <c r="D8349" t="s">
        <v>317</v>
      </c>
      <c r="E8349" s="463" t="s">
        <v>344</v>
      </c>
      <c r="F8349">
        <v>2016</v>
      </c>
      <c r="G8349">
        <v>38.700000000000003</v>
      </c>
    </row>
    <row r="8350" spans="1:7">
      <c r="A8350" t="s">
        <v>598</v>
      </c>
      <c r="B8350" t="s">
        <v>270</v>
      </c>
      <c r="D8350" t="s">
        <v>318</v>
      </c>
      <c r="F8350">
        <v>2019</v>
      </c>
      <c r="G8350">
        <v>55.2</v>
      </c>
    </row>
    <row r="8351" spans="1:7" ht="102">
      <c r="A8351" t="s">
        <v>598</v>
      </c>
      <c r="B8351" t="s">
        <v>271</v>
      </c>
      <c r="C8351" t="s">
        <v>306</v>
      </c>
      <c r="D8351" t="s">
        <v>319</v>
      </c>
      <c r="E8351" s="463" t="s">
        <v>345</v>
      </c>
      <c r="F8351">
        <v>2017</v>
      </c>
      <c r="G8351">
        <v>0.65800000000000003</v>
      </c>
    </row>
    <row r="8352" spans="1:7">
      <c r="A8352" t="s">
        <v>598</v>
      </c>
      <c r="B8352" t="s">
        <v>271</v>
      </c>
      <c r="D8352" t="s">
        <v>320</v>
      </c>
      <c r="F8352">
        <v>2021</v>
      </c>
      <c r="G8352">
        <v>0.66700000000000004</v>
      </c>
    </row>
    <row r="8353" spans="1:7" ht="178.5">
      <c r="A8353" t="s">
        <v>598</v>
      </c>
      <c r="B8353" t="s">
        <v>272</v>
      </c>
      <c r="C8353" t="s">
        <v>307</v>
      </c>
      <c r="D8353" t="s">
        <v>321</v>
      </c>
      <c r="E8353" s="463" t="s">
        <v>346</v>
      </c>
      <c r="F8353">
        <v>2018</v>
      </c>
      <c r="G8353">
        <v>43.5</v>
      </c>
    </row>
    <row r="8354" spans="1:7" ht="51">
      <c r="A8354" t="s">
        <v>598</v>
      </c>
      <c r="B8354" s="463" t="s">
        <v>273</v>
      </c>
      <c r="C8354" t="s">
        <v>202</v>
      </c>
      <c r="F8354">
        <v>2018</v>
      </c>
      <c r="G8354">
        <v>4.5</v>
      </c>
    </row>
    <row r="8355" spans="1:7" ht="51">
      <c r="A8355" t="s">
        <v>598</v>
      </c>
      <c r="B8355" s="463" t="s">
        <v>273</v>
      </c>
      <c r="C8355" t="s">
        <v>202</v>
      </c>
      <c r="D8355" t="s">
        <v>322</v>
      </c>
      <c r="F8355" t="s">
        <v>359</v>
      </c>
      <c r="G8355">
        <v>10.3449290198086</v>
      </c>
    </row>
    <row r="8356" spans="1:7" ht="51">
      <c r="A8356" t="s">
        <v>598</v>
      </c>
      <c r="B8356" s="463" t="s">
        <v>274</v>
      </c>
      <c r="C8356" t="s">
        <v>202</v>
      </c>
      <c r="D8356" t="s">
        <v>323</v>
      </c>
      <c r="F8356">
        <v>2018</v>
      </c>
      <c r="G8356">
        <v>37.0453106710195</v>
      </c>
    </row>
    <row r="8357" spans="1:7" ht="51">
      <c r="A8357" t="s">
        <v>598</v>
      </c>
      <c r="B8357" s="463" t="s">
        <v>274</v>
      </c>
      <c r="C8357" t="s">
        <v>202</v>
      </c>
      <c r="D8357" t="s">
        <v>323</v>
      </c>
      <c r="F8357">
        <v>2019</v>
      </c>
      <c r="G8357">
        <v>35.645038994601897</v>
      </c>
    </row>
    <row r="8358" spans="1:7" ht="51">
      <c r="A8358" t="s">
        <v>598</v>
      </c>
      <c r="B8358" s="463" t="s">
        <v>274</v>
      </c>
      <c r="C8358" t="s">
        <v>202</v>
      </c>
      <c r="D8358" t="s">
        <v>323</v>
      </c>
      <c r="F8358">
        <v>2020</v>
      </c>
      <c r="G8358">
        <v>35.007203815624798</v>
      </c>
    </row>
    <row r="8359" spans="1:7" ht="51">
      <c r="A8359" t="s">
        <v>598</v>
      </c>
      <c r="B8359" s="463" t="s">
        <v>274</v>
      </c>
      <c r="C8359" t="s">
        <v>202</v>
      </c>
      <c r="D8359" t="s">
        <v>323</v>
      </c>
      <c r="F8359">
        <v>2021</v>
      </c>
      <c r="G8359">
        <v>38.628674202170899</v>
      </c>
    </row>
    <row r="8360" spans="1:7">
      <c r="A8360" t="s">
        <v>598</v>
      </c>
      <c r="B8360" t="s">
        <v>275</v>
      </c>
      <c r="C8360" t="s">
        <v>202</v>
      </c>
      <c r="D8360" t="s">
        <v>324</v>
      </c>
      <c r="F8360">
        <v>2018</v>
      </c>
      <c r="G8360">
        <v>5866.5710997078204</v>
      </c>
    </row>
    <row r="8361" spans="1:7">
      <c r="A8361" t="s">
        <v>598</v>
      </c>
      <c r="B8361" t="s">
        <v>275</v>
      </c>
      <c r="C8361" t="s">
        <v>202</v>
      </c>
      <c r="F8361">
        <v>2019</v>
      </c>
      <c r="G8361">
        <v>5675.5643155309499</v>
      </c>
    </row>
    <row r="8362" spans="1:7">
      <c r="A8362" t="s">
        <v>598</v>
      </c>
      <c r="B8362" t="s">
        <v>275</v>
      </c>
      <c r="C8362" t="s">
        <v>202</v>
      </c>
      <c r="F8362">
        <v>2020</v>
      </c>
      <c r="G8362">
        <v>5573.86872875058</v>
      </c>
    </row>
    <row r="8363" spans="1:7">
      <c r="A8363" t="s">
        <v>598</v>
      </c>
      <c r="B8363" t="s">
        <v>275</v>
      </c>
      <c r="C8363" t="s">
        <v>202</v>
      </c>
      <c r="F8363">
        <v>2021</v>
      </c>
      <c r="G8363">
        <v>6331.6724991679703</v>
      </c>
    </row>
    <row r="8364" spans="1:7">
      <c r="A8364" t="s">
        <v>598</v>
      </c>
      <c r="B8364" t="s">
        <v>261</v>
      </c>
      <c r="C8364" t="s">
        <v>194</v>
      </c>
      <c r="D8364" t="s">
        <v>322</v>
      </c>
      <c r="F8364">
        <v>2018</v>
      </c>
      <c r="G8364">
        <v>-3.3637057173864</v>
      </c>
    </row>
    <row r="8365" spans="1:7">
      <c r="A8365" t="s">
        <v>598</v>
      </c>
      <c r="B8365" t="s">
        <v>261</v>
      </c>
      <c r="C8365" t="s">
        <v>194</v>
      </c>
      <c r="D8365" t="s">
        <v>322</v>
      </c>
      <c r="F8365" t="s">
        <v>360</v>
      </c>
      <c r="G8365">
        <v>10.3449290198086</v>
      </c>
    </row>
    <row r="8366" spans="1:7" ht="63.75">
      <c r="A8366" t="s">
        <v>598</v>
      </c>
      <c r="B8366" s="463" t="s">
        <v>276</v>
      </c>
      <c r="C8366" t="s">
        <v>202</v>
      </c>
      <c r="D8366" t="s">
        <v>325</v>
      </c>
      <c r="F8366">
        <v>2014</v>
      </c>
      <c r="G8366">
        <v>4.0832901000976598</v>
      </c>
    </row>
    <row r="8367" spans="1:7" ht="63.75">
      <c r="A8367" t="s">
        <v>598</v>
      </c>
      <c r="B8367" s="463" t="s">
        <v>276</v>
      </c>
      <c r="C8367" t="s">
        <v>202</v>
      </c>
      <c r="D8367" t="s">
        <v>325</v>
      </c>
      <c r="F8367">
        <v>2015</v>
      </c>
      <c r="G8367">
        <v>4.07843017578125</v>
      </c>
    </row>
    <row r="8368" spans="1:7" ht="63.75">
      <c r="A8368" t="s">
        <v>598</v>
      </c>
      <c r="B8368" s="463" t="s">
        <v>276</v>
      </c>
      <c r="C8368" t="s">
        <v>202</v>
      </c>
      <c r="D8368" t="s">
        <v>325</v>
      </c>
      <c r="F8368">
        <v>2016</v>
      </c>
      <c r="G8368">
        <v>4.0811400413513201</v>
      </c>
    </row>
    <row r="8369" spans="1:7" ht="63.75">
      <c r="A8369" t="s">
        <v>598</v>
      </c>
      <c r="B8369" s="463" t="s">
        <v>276</v>
      </c>
      <c r="C8369" t="s">
        <v>202</v>
      </c>
      <c r="D8369" t="s">
        <v>325</v>
      </c>
      <c r="F8369">
        <v>2017</v>
      </c>
      <c r="G8369">
        <v>4.3576998710632298</v>
      </c>
    </row>
    <row r="8370" spans="1:7" ht="63.75">
      <c r="A8370" t="s">
        <v>598</v>
      </c>
      <c r="B8370" s="463" t="s">
        <v>276</v>
      </c>
      <c r="C8370" t="s">
        <v>202</v>
      </c>
      <c r="D8370" t="s">
        <v>325</v>
      </c>
      <c r="F8370">
        <v>2018</v>
      </c>
      <c r="G8370">
        <v>4.4699997901916504</v>
      </c>
    </row>
    <row r="8371" spans="1:7" ht="63.75">
      <c r="A8371" t="s">
        <v>598</v>
      </c>
      <c r="B8371" s="463" t="s">
        <v>276</v>
      </c>
      <c r="C8371" t="s">
        <v>202</v>
      </c>
      <c r="D8371" t="s">
        <v>325</v>
      </c>
      <c r="F8371">
        <v>2019</v>
      </c>
      <c r="G8371">
        <v>4.5999999046325701</v>
      </c>
    </row>
    <row r="8372" spans="1:7" ht="63.75">
      <c r="A8372" t="s">
        <v>598</v>
      </c>
      <c r="B8372" s="463" t="s">
        <v>276</v>
      </c>
      <c r="C8372" t="s">
        <v>202</v>
      </c>
      <c r="D8372" t="s">
        <v>325</v>
      </c>
      <c r="F8372">
        <v>2020</v>
      </c>
      <c r="G8372">
        <v>4.6300001144409197</v>
      </c>
    </row>
    <row r="8373" spans="1:7" ht="63.75">
      <c r="A8373" t="s">
        <v>598</v>
      </c>
      <c r="B8373" s="463" t="s">
        <v>276</v>
      </c>
      <c r="C8373" t="s">
        <v>202</v>
      </c>
      <c r="D8373" t="s">
        <v>325</v>
      </c>
      <c r="F8373" t="s">
        <v>360</v>
      </c>
      <c r="G8373">
        <v>4.6300001144409197</v>
      </c>
    </row>
    <row r="8374" spans="1:7" ht="63.75">
      <c r="A8374" t="s">
        <v>598</v>
      </c>
      <c r="B8374" s="463" t="s">
        <v>277</v>
      </c>
      <c r="C8374" t="s">
        <v>202</v>
      </c>
      <c r="D8374" t="s">
        <v>326</v>
      </c>
      <c r="E8374" t="s">
        <v>347</v>
      </c>
      <c r="F8374">
        <v>2015</v>
      </c>
      <c r="G8374">
        <v>406</v>
      </c>
    </row>
    <row r="8375" spans="1:7" ht="63.75">
      <c r="A8375" t="s">
        <v>598</v>
      </c>
      <c r="B8375" s="463" t="s">
        <v>277</v>
      </c>
      <c r="C8375" t="s">
        <v>202</v>
      </c>
      <c r="D8375" t="s">
        <v>327</v>
      </c>
      <c r="F8375">
        <v>2018</v>
      </c>
      <c r="G8375">
        <v>173.49383545000001</v>
      </c>
    </row>
    <row r="8376" spans="1:7" ht="63.75">
      <c r="A8376" t="s">
        <v>598</v>
      </c>
      <c r="B8376" s="463" t="s">
        <v>277</v>
      </c>
      <c r="F8376">
        <v>2019</v>
      </c>
      <c r="G8376">
        <v>160.75878906</v>
      </c>
    </row>
    <row r="8377" spans="1:7">
      <c r="A8377" t="s">
        <v>598</v>
      </c>
      <c r="B8377" t="s">
        <v>278</v>
      </c>
      <c r="C8377" t="s">
        <v>194</v>
      </c>
      <c r="D8377" t="s">
        <v>101</v>
      </c>
      <c r="F8377">
        <v>2020</v>
      </c>
      <c r="G8377">
        <v>3.6</v>
      </c>
    </row>
    <row r="8378" spans="1:7">
      <c r="A8378" t="s">
        <v>598</v>
      </c>
      <c r="B8378" t="s">
        <v>279</v>
      </c>
      <c r="C8378" t="s">
        <v>65</v>
      </c>
      <c r="D8378" t="s">
        <v>328</v>
      </c>
      <c r="F8378" t="s">
        <v>361</v>
      </c>
      <c r="G8378">
        <v>98</v>
      </c>
    </row>
    <row r="8379" spans="1:7" ht="63.75">
      <c r="A8379" t="s">
        <v>598</v>
      </c>
      <c r="B8379" s="463" t="s">
        <v>280</v>
      </c>
      <c r="C8379" t="s">
        <v>202</v>
      </c>
      <c r="D8379" t="s">
        <v>329</v>
      </c>
      <c r="F8379">
        <v>2014</v>
      </c>
      <c r="G8379" t="s">
        <v>64</v>
      </c>
    </row>
    <row r="8380" spans="1:7" ht="63.75">
      <c r="A8380" t="s">
        <v>598</v>
      </c>
      <c r="B8380" s="463" t="s">
        <v>280</v>
      </c>
      <c r="C8380" t="s">
        <v>202</v>
      </c>
      <c r="D8380" t="s">
        <v>330</v>
      </c>
      <c r="F8380">
        <v>2018</v>
      </c>
      <c r="G8380">
        <v>4.4699997901916504</v>
      </c>
    </row>
    <row r="8381" spans="1:7" ht="63.75">
      <c r="A8381" t="s">
        <v>598</v>
      </c>
      <c r="B8381" s="463" t="s">
        <v>280</v>
      </c>
      <c r="C8381" t="s">
        <v>202</v>
      </c>
      <c r="D8381" t="s">
        <v>330</v>
      </c>
      <c r="F8381" t="s">
        <v>359</v>
      </c>
      <c r="G8381">
        <v>4.6300001144409197</v>
      </c>
    </row>
    <row r="8382" spans="1:7">
      <c r="A8382" t="s">
        <v>598</v>
      </c>
      <c r="B8382" t="s">
        <v>281</v>
      </c>
      <c r="C8382" t="s">
        <v>194</v>
      </c>
      <c r="D8382" t="s">
        <v>330</v>
      </c>
      <c r="F8382">
        <v>2018</v>
      </c>
      <c r="G8382">
        <v>4.4699997901916504</v>
      </c>
    </row>
    <row r="8383" spans="1:7">
      <c r="A8383" t="s">
        <v>598</v>
      </c>
      <c r="B8383" t="s">
        <v>281</v>
      </c>
      <c r="C8383" t="s">
        <v>194</v>
      </c>
      <c r="D8383" t="s">
        <v>330</v>
      </c>
      <c r="F8383" t="s">
        <v>360</v>
      </c>
      <c r="G8383">
        <v>4.6300001144409197</v>
      </c>
    </row>
    <row r="8384" spans="1:7">
      <c r="A8384" t="s">
        <v>598</v>
      </c>
      <c r="B8384" t="s">
        <v>283</v>
      </c>
      <c r="C8384" t="s">
        <v>308</v>
      </c>
      <c r="D8384" t="s">
        <v>331</v>
      </c>
      <c r="F8384">
        <v>2018</v>
      </c>
      <c r="G8384">
        <v>5.9</v>
      </c>
    </row>
    <row r="8385" spans="1:7">
      <c r="A8385" t="s">
        <v>598</v>
      </c>
      <c r="B8385" t="s">
        <v>283</v>
      </c>
      <c r="C8385" t="s">
        <v>202</v>
      </c>
      <c r="D8385" t="s">
        <v>332</v>
      </c>
      <c r="F8385">
        <v>2021</v>
      </c>
      <c r="G8385">
        <v>5.9569997787475604</v>
      </c>
    </row>
    <row r="8386" spans="1:7">
      <c r="A8386" t="s">
        <v>598</v>
      </c>
      <c r="B8386" t="s">
        <v>285</v>
      </c>
      <c r="C8386" t="s">
        <v>194</v>
      </c>
      <c r="D8386" t="s">
        <v>334</v>
      </c>
      <c r="F8386">
        <v>2020</v>
      </c>
      <c r="G8386">
        <v>88.907379150390597</v>
      </c>
    </row>
    <row r="8387" spans="1:7">
      <c r="A8387" t="s">
        <v>598</v>
      </c>
      <c r="B8387" t="s">
        <v>286</v>
      </c>
      <c r="C8387" t="s">
        <v>309</v>
      </c>
      <c r="D8387" t="s">
        <v>335</v>
      </c>
      <c r="F8387">
        <v>2018</v>
      </c>
      <c r="G8387">
        <v>12</v>
      </c>
    </row>
    <row r="8388" spans="1:7">
      <c r="A8388" t="s">
        <v>598</v>
      </c>
      <c r="B8388" t="s">
        <v>286</v>
      </c>
      <c r="C8388" t="s">
        <v>309</v>
      </c>
      <c r="D8388" t="s">
        <v>336</v>
      </c>
      <c r="F8388">
        <v>2022</v>
      </c>
      <c r="G8388">
        <v>5</v>
      </c>
    </row>
    <row r="8389" spans="1:7">
      <c r="A8389" t="s">
        <v>598</v>
      </c>
      <c r="B8389" t="s">
        <v>287</v>
      </c>
      <c r="C8389" t="s">
        <v>309</v>
      </c>
      <c r="D8389" t="s">
        <v>335</v>
      </c>
      <c r="F8389">
        <v>2018</v>
      </c>
      <c r="G8389">
        <v>32</v>
      </c>
    </row>
    <row r="8390" spans="1:7">
      <c r="A8390" t="s">
        <v>598</v>
      </c>
      <c r="B8390" t="s">
        <v>287</v>
      </c>
      <c r="C8390" t="s">
        <v>309</v>
      </c>
      <c r="D8390" t="s">
        <v>336</v>
      </c>
      <c r="F8390">
        <v>2022</v>
      </c>
      <c r="G8390">
        <v>18</v>
      </c>
    </row>
    <row r="8391" spans="1:7">
      <c r="A8391" t="s">
        <v>598</v>
      </c>
      <c r="B8391" t="s">
        <v>288</v>
      </c>
      <c r="C8391" t="s">
        <v>202</v>
      </c>
      <c r="D8391" t="s">
        <v>337</v>
      </c>
      <c r="E8391" t="s">
        <v>348</v>
      </c>
      <c r="F8391">
        <v>2017</v>
      </c>
      <c r="G8391">
        <v>-0.05</v>
      </c>
    </row>
    <row r="8392" spans="1:7">
      <c r="A8392" t="s">
        <v>598</v>
      </c>
      <c r="B8392" t="s">
        <v>288</v>
      </c>
      <c r="C8392" t="s">
        <v>202</v>
      </c>
      <c r="D8392" t="s">
        <v>337</v>
      </c>
      <c r="E8392" t="s">
        <v>348</v>
      </c>
      <c r="F8392">
        <v>2021</v>
      </c>
      <c r="G8392">
        <v>-0.46714112162590027</v>
      </c>
    </row>
    <row r="8393" spans="1:7">
      <c r="A8393" t="s">
        <v>598</v>
      </c>
      <c r="B8393" t="s">
        <v>289</v>
      </c>
      <c r="C8393" t="s">
        <v>202</v>
      </c>
      <c r="D8393" t="s">
        <v>337</v>
      </c>
      <c r="E8393" t="s">
        <v>349</v>
      </c>
      <c r="F8393">
        <v>2017</v>
      </c>
      <c r="G8393">
        <v>-0.64</v>
      </c>
    </row>
    <row r="8394" spans="1:7">
      <c r="A8394" t="s">
        <v>598</v>
      </c>
      <c r="B8394" t="s">
        <v>289</v>
      </c>
      <c r="C8394" t="s">
        <v>202</v>
      </c>
      <c r="D8394" t="s">
        <v>337</v>
      </c>
      <c r="E8394" t="s">
        <v>349</v>
      </c>
      <c r="F8394">
        <v>2021</v>
      </c>
      <c r="G8394">
        <v>-0.85229897499084473</v>
      </c>
    </row>
    <row r="8395" spans="1:7">
      <c r="A8395" t="s">
        <v>598</v>
      </c>
      <c r="B8395" t="s">
        <v>290</v>
      </c>
      <c r="C8395" t="s">
        <v>202</v>
      </c>
      <c r="D8395" t="s">
        <v>337</v>
      </c>
      <c r="E8395" t="s">
        <v>350</v>
      </c>
      <c r="F8395">
        <v>2017</v>
      </c>
      <c r="G8395">
        <v>-0.67</v>
      </c>
    </row>
    <row r="8396" spans="1:7">
      <c r="A8396" t="s">
        <v>598</v>
      </c>
      <c r="B8396" t="s">
        <v>290</v>
      </c>
      <c r="C8396" t="s">
        <v>202</v>
      </c>
      <c r="D8396" t="s">
        <v>337</v>
      </c>
      <c r="E8396" t="s">
        <v>350</v>
      </c>
      <c r="F8396">
        <v>2021</v>
      </c>
      <c r="G8396">
        <v>-0.83588147163391113</v>
      </c>
    </row>
    <row r="8397" spans="1:7">
      <c r="A8397" t="s">
        <v>598</v>
      </c>
      <c r="B8397" t="s">
        <v>291</v>
      </c>
      <c r="C8397" t="s">
        <v>202</v>
      </c>
      <c r="D8397" t="s">
        <v>337</v>
      </c>
      <c r="E8397" t="s">
        <v>351</v>
      </c>
      <c r="F8397">
        <v>2017</v>
      </c>
      <c r="G8397">
        <v>-0.64</v>
      </c>
    </row>
    <row r="8398" spans="1:7">
      <c r="A8398" t="s">
        <v>598</v>
      </c>
      <c r="B8398" t="s">
        <v>291</v>
      </c>
      <c r="C8398" t="s">
        <v>202</v>
      </c>
      <c r="D8398" t="s">
        <v>337</v>
      </c>
      <c r="E8398" t="s">
        <v>351</v>
      </c>
      <c r="F8398">
        <v>2021</v>
      </c>
      <c r="G8398">
        <v>-1.3559924364089966</v>
      </c>
    </row>
    <row r="8399" spans="1:7">
      <c r="A8399" t="s">
        <v>598</v>
      </c>
      <c r="B8399" t="s">
        <v>292</v>
      </c>
      <c r="C8399" t="s">
        <v>202</v>
      </c>
      <c r="D8399" t="s">
        <v>337</v>
      </c>
      <c r="F8399">
        <v>2017</v>
      </c>
      <c r="G8399">
        <v>-0.87</v>
      </c>
    </row>
    <row r="8400" spans="1:7">
      <c r="A8400" t="s">
        <v>598</v>
      </c>
      <c r="B8400" t="s">
        <v>292</v>
      </c>
      <c r="C8400" t="s">
        <v>202</v>
      </c>
      <c r="D8400" t="s">
        <v>337</v>
      </c>
      <c r="F8400">
        <v>2021</v>
      </c>
      <c r="G8400">
        <v>-1.2362905740737915</v>
      </c>
    </row>
    <row r="8401" spans="1:7" ht="114.75">
      <c r="A8401" t="s">
        <v>598</v>
      </c>
      <c r="B8401" t="s">
        <v>293</v>
      </c>
      <c r="C8401" t="s">
        <v>308</v>
      </c>
      <c r="D8401" t="s">
        <v>331</v>
      </c>
      <c r="E8401" s="463" t="s">
        <v>352</v>
      </c>
      <c r="F8401">
        <v>2018</v>
      </c>
      <c r="G8401">
        <v>19</v>
      </c>
    </row>
    <row r="8402" spans="1:7" ht="114.75">
      <c r="A8402" t="s">
        <v>598</v>
      </c>
      <c r="B8402" t="s">
        <v>293</v>
      </c>
      <c r="C8402" t="s">
        <v>308</v>
      </c>
      <c r="D8402" t="s">
        <v>331</v>
      </c>
      <c r="E8402" s="463" t="s">
        <v>352</v>
      </c>
      <c r="F8402">
        <v>2022</v>
      </c>
      <c r="G8402">
        <v>19.5</v>
      </c>
    </row>
    <row r="8403" spans="1:7">
      <c r="A8403" t="s">
        <v>598</v>
      </c>
      <c r="B8403" t="s">
        <v>294</v>
      </c>
      <c r="C8403" t="s">
        <v>308</v>
      </c>
      <c r="D8403" t="s">
        <v>331</v>
      </c>
      <c r="E8403" t="s">
        <v>353</v>
      </c>
      <c r="F8403">
        <v>2018</v>
      </c>
      <c r="G8403">
        <v>24.2</v>
      </c>
    </row>
    <row r="8404" spans="1:7">
      <c r="A8404" t="s">
        <v>598</v>
      </c>
      <c r="B8404" t="s">
        <v>294</v>
      </c>
      <c r="C8404" t="s">
        <v>308</v>
      </c>
      <c r="D8404" t="s">
        <v>331</v>
      </c>
      <c r="E8404" t="s">
        <v>353</v>
      </c>
      <c r="F8404">
        <v>2022</v>
      </c>
      <c r="G8404">
        <v>19</v>
      </c>
    </row>
    <row r="8405" spans="1:7">
      <c r="A8405" t="s">
        <v>598</v>
      </c>
      <c r="B8405" t="s">
        <v>295</v>
      </c>
      <c r="C8405" t="s">
        <v>308</v>
      </c>
      <c r="D8405" t="s">
        <v>331</v>
      </c>
      <c r="F8405">
        <v>2017</v>
      </c>
      <c r="G8405">
        <v>58.9</v>
      </c>
    </row>
    <row r="8406" spans="1:7">
      <c r="A8406" t="s">
        <v>598</v>
      </c>
      <c r="B8406" t="s">
        <v>295</v>
      </c>
      <c r="C8406" t="s">
        <v>308</v>
      </c>
      <c r="D8406" t="s">
        <v>331</v>
      </c>
      <c r="F8406">
        <v>2022</v>
      </c>
      <c r="G8406">
        <v>54.8</v>
      </c>
    </row>
    <row r="8407" spans="1:7">
      <c r="A8407" t="s">
        <v>598</v>
      </c>
      <c r="B8407" t="s">
        <v>296</v>
      </c>
      <c r="C8407" t="s">
        <v>308</v>
      </c>
      <c r="D8407" t="s">
        <v>331</v>
      </c>
      <c r="E8407" t="s">
        <v>354</v>
      </c>
      <c r="F8407">
        <v>2018</v>
      </c>
      <c r="G8407">
        <v>50</v>
      </c>
    </row>
    <row r="8408" spans="1:7">
      <c r="A8408" t="s">
        <v>598</v>
      </c>
      <c r="B8408" t="s">
        <v>296</v>
      </c>
      <c r="C8408" t="s">
        <v>308</v>
      </c>
      <c r="D8408" t="s">
        <v>331</v>
      </c>
      <c r="E8408" t="s">
        <v>354</v>
      </c>
      <c r="F8408">
        <v>2022</v>
      </c>
      <c r="G8408">
        <v>50</v>
      </c>
    </row>
    <row r="8409" spans="1:7">
      <c r="A8409" t="s">
        <v>598</v>
      </c>
      <c r="B8409" t="s">
        <v>297</v>
      </c>
      <c r="C8409" t="s">
        <v>308</v>
      </c>
      <c r="D8409" t="s">
        <v>331</v>
      </c>
      <c r="F8409">
        <v>2018</v>
      </c>
      <c r="G8409">
        <v>25.8</v>
      </c>
    </row>
    <row r="8410" spans="1:7">
      <c r="A8410" t="s">
        <v>598</v>
      </c>
      <c r="B8410" t="s">
        <v>298</v>
      </c>
      <c r="C8410" t="s">
        <v>194</v>
      </c>
      <c r="D8410" t="s">
        <v>338</v>
      </c>
      <c r="F8410">
        <v>2019</v>
      </c>
      <c r="G8410">
        <v>0.80054959429674999</v>
      </c>
    </row>
    <row r="8411" spans="1:7">
      <c r="A8411" t="s">
        <v>598</v>
      </c>
      <c r="B8411" t="s">
        <v>299</v>
      </c>
      <c r="C8411" t="s">
        <v>310</v>
      </c>
      <c r="D8411" t="s">
        <v>339</v>
      </c>
      <c r="F8411">
        <v>2015</v>
      </c>
      <c r="G8411">
        <v>0.51600000000000001</v>
      </c>
    </row>
    <row r="8412" spans="1:7">
      <c r="A8412" t="s">
        <v>598</v>
      </c>
      <c r="B8412" t="s">
        <v>299</v>
      </c>
      <c r="C8412" t="s">
        <v>310</v>
      </c>
      <c r="D8412" t="s">
        <v>339</v>
      </c>
      <c r="F8412" t="s">
        <v>363</v>
      </c>
      <c r="G8412">
        <v>0.60017850136462991</v>
      </c>
    </row>
    <row r="8413" spans="1:7">
      <c r="A8413" t="s">
        <v>598</v>
      </c>
      <c r="B8413" t="s">
        <v>300</v>
      </c>
      <c r="C8413" t="s">
        <v>202</v>
      </c>
      <c r="D8413" t="s">
        <v>340</v>
      </c>
      <c r="F8413">
        <v>2017</v>
      </c>
      <c r="G8413">
        <v>45.7</v>
      </c>
    </row>
    <row r="8414" spans="1:7">
      <c r="A8414" t="s">
        <v>598</v>
      </c>
      <c r="B8414" t="s">
        <v>300</v>
      </c>
      <c r="C8414" t="s">
        <v>194</v>
      </c>
      <c r="D8414" t="s">
        <v>340</v>
      </c>
      <c r="F8414">
        <v>2018</v>
      </c>
      <c r="G8414">
        <v>45.652173913043498</v>
      </c>
    </row>
    <row r="8415" spans="1:7">
      <c r="A8415" t="s">
        <v>598</v>
      </c>
      <c r="B8415" t="s">
        <v>300</v>
      </c>
      <c r="C8415" t="s">
        <v>194</v>
      </c>
      <c r="D8415" t="s">
        <v>340</v>
      </c>
      <c r="F8415">
        <v>2021</v>
      </c>
      <c r="G8415">
        <v>50.549450549450498</v>
      </c>
    </row>
    <row r="8416" spans="1:7">
      <c r="A8416" t="s">
        <v>598</v>
      </c>
      <c r="B8416" t="s">
        <v>301</v>
      </c>
      <c r="C8416" t="s">
        <v>311</v>
      </c>
      <c r="D8416" t="s">
        <v>341</v>
      </c>
      <c r="F8416">
        <v>2021</v>
      </c>
      <c r="G8416">
        <v>6.0358162170254005E-3</v>
      </c>
    </row>
    <row r="8417" spans="1:7">
      <c r="A8417" t="s">
        <v>598</v>
      </c>
      <c r="B8417" t="s">
        <v>301</v>
      </c>
      <c r="C8417" t="s">
        <v>311</v>
      </c>
      <c r="F8417">
        <v>2019</v>
      </c>
      <c r="G8417">
        <v>7.0000000000000001E-3</v>
      </c>
    </row>
    <row r="8418" spans="1:7">
      <c r="A8418" t="s">
        <v>600</v>
      </c>
      <c r="B8418" t="s">
        <v>266</v>
      </c>
      <c r="C8418" t="s">
        <v>303</v>
      </c>
      <c r="D8418" t="s">
        <v>313</v>
      </c>
      <c r="F8418">
        <v>2018</v>
      </c>
      <c r="G8418" t="s">
        <v>601</v>
      </c>
    </row>
    <row r="8419" spans="1:7">
      <c r="A8419" t="s">
        <v>600</v>
      </c>
      <c r="B8419" t="s">
        <v>267</v>
      </c>
      <c r="C8419" t="s">
        <v>304</v>
      </c>
      <c r="D8419" t="s">
        <v>314</v>
      </c>
      <c r="F8419">
        <v>2018</v>
      </c>
      <c r="G8419">
        <v>21000000</v>
      </c>
    </row>
    <row r="8420" spans="1:7">
      <c r="A8420" t="s">
        <v>600</v>
      </c>
      <c r="B8420" t="s">
        <v>268</v>
      </c>
      <c r="C8420" t="s">
        <v>305</v>
      </c>
      <c r="D8420" t="s">
        <v>315</v>
      </c>
      <c r="F8420">
        <v>2018</v>
      </c>
      <c r="G8420">
        <v>1266700</v>
      </c>
    </row>
    <row r="8421" spans="1:7">
      <c r="A8421" t="s">
        <v>600</v>
      </c>
      <c r="B8421" t="s">
        <v>269</v>
      </c>
      <c r="C8421" t="s">
        <v>305</v>
      </c>
      <c r="D8421" t="s">
        <v>316</v>
      </c>
      <c r="E8421" t="s">
        <v>343</v>
      </c>
      <c r="F8421" t="s">
        <v>356</v>
      </c>
      <c r="G8421">
        <v>34</v>
      </c>
    </row>
    <row r="8422" spans="1:7" ht="127.5">
      <c r="A8422" t="s">
        <v>600</v>
      </c>
      <c r="B8422" t="s">
        <v>270</v>
      </c>
      <c r="C8422" t="s">
        <v>182</v>
      </c>
      <c r="D8422" t="s">
        <v>317</v>
      </c>
      <c r="E8422" s="463" t="s">
        <v>344</v>
      </c>
      <c r="F8422">
        <v>2016</v>
      </c>
      <c r="G8422">
        <v>16.8</v>
      </c>
    </row>
    <row r="8423" spans="1:7">
      <c r="A8423" t="s">
        <v>600</v>
      </c>
      <c r="B8423" t="s">
        <v>270</v>
      </c>
      <c r="D8423" t="s">
        <v>318</v>
      </c>
      <c r="F8423">
        <v>2019</v>
      </c>
      <c r="G8423">
        <v>41.4</v>
      </c>
    </row>
    <row r="8424" spans="1:7" ht="102">
      <c r="A8424" t="s">
        <v>600</v>
      </c>
      <c r="B8424" t="s">
        <v>271</v>
      </c>
      <c r="C8424" t="s">
        <v>306</v>
      </c>
      <c r="D8424" t="s">
        <v>319</v>
      </c>
      <c r="E8424" s="463" t="s">
        <v>345</v>
      </c>
      <c r="F8424">
        <v>2017</v>
      </c>
      <c r="G8424">
        <v>0.35399999999999998</v>
      </c>
    </row>
    <row r="8425" spans="1:7">
      <c r="A8425" t="s">
        <v>600</v>
      </c>
      <c r="B8425" t="s">
        <v>271</v>
      </c>
      <c r="D8425" t="s">
        <v>320</v>
      </c>
      <c r="F8425">
        <v>2021</v>
      </c>
      <c r="G8425">
        <v>0.4</v>
      </c>
    </row>
    <row r="8426" spans="1:7" ht="178.5">
      <c r="A8426" t="s">
        <v>600</v>
      </c>
      <c r="B8426" t="s">
        <v>272</v>
      </c>
      <c r="C8426" t="s">
        <v>307</v>
      </c>
      <c r="D8426" t="s">
        <v>321</v>
      </c>
      <c r="E8426" s="463" t="s">
        <v>346</v>
      </c>
      <c r="F8426">
        <v>2018</v>
      </c>
      <c r="G8426" t="s">
        <v>64</v>
      </c>
    </row>
    <row r="8427" spans="1:7" ht="51">
      <c r="A8427" t="s">
        <v>600</v>
      </c>
      <c r="B8427" s="463" t="s">
        <v>273</v>
      </c>
      <c r="C8427" t="s">
        <v>202</v>
      </c>
      <c r="F8427">
        <v>2018</v>
      </c>
      <c r="G8427">
        <v>4</v>
      </c>
    </row>
    <row r="8428" spans="1:7" ht="51">
      <c r="A8428" t="s">
        <v>600</v>
      </c>
      <c r="B8428" s="463" t="s">
        <v>273</v>
      </c>
      <c r="C8428" t="s">
        <v>202</v>
      </c>
      <c r="D8428" t="s">
        <v>322</v>
      </c>
      <c r="F8428" t="s">
        <v>359</v>
      </c>
      <c r="G8428">
        <v>1.35205374879854</v>
      </c>
    </row>
    <row r="8429" spans="1:7" ht="51">
      <c r="A8429" t="s">
        <v>600</v>
      </c>
      <c r="B8429" s="463" t="s">
        <v>274</v>
      </c>
      <c r="C8429" t="s">
        <v>202</v>
      </c>
      <c r="D8429" t="s">
        <v>323</v>
      </c>
      <c r="F8429">
        <v>2018</v>
      </c>
      <c r="G8429">
        <v>26.940427030893698</v>
      </c>
    </row>
    <row r="8430" spans="1:7" ht="51">
      <c r="A8430" t="s">
        <v>600</v>
      </c>
      <c r="B8430" s="463" t="s">
        <v>274</v>
      </c>
      <c r="C8430" t="s">
        <v>202</v>
      </c>
      <c r="D8430" t="s">
        <v>323</v>
      </c>
      <c r="F8430">
        <v>2019</v>
      </c>
      <c r="G8430">
        <v>28.541064717378202</v>
      </c>
    </row>
    <row r="8431" spans="1:7" ht="51">
      <c r="A8431" t="s">
        <v>600</v>
      </c>
      <c r="B8431" s="463" t="s">
        <v>274</v>
      </c>
      <c r="C8431" t="s">
        <v>202</v>
      </c>
      <c r="D8431" t="s">
        <v>323</v>
      </c>
      <c r="F8431">
        <v>2020</v>
      </c>
      <c r="G8431">
        <v>29.562836661692902</v>
      </c>
    </row>
    <row r="8432" spans="1:7" ht="51">
      <c r="A8432" t="s">
        <v>600</v>
      </c>
      <c r="B8432" s="463" t="s">
        <v>274</v>
      </c>
      <c r="C8432" t="s">
        <v>202</v>
      </c>
      <c r="D8432" t="s">
        <v>323</v>
      </c>
      <c r="F8432">
        <v>2021</v>
      </c>
      <c r="G8432">
        <v>29.9625421030285</v>
      </c>
    </row>
    <row r="8433" spans="1:7">
      <c r="A8433" t="s">
        <v>600</v>
      </c>
      <c r="B8433" t="s">
        <v>275</v>
      </c>
      <c r="C8433" t="s">
        <v>202</v>
      </c>
      <c r="D8433" t="s">
        <v>324</v>
      </c>
      <c r="F8433">
        <v>2018</v>
      </c>
      <c r="G8433">
        <v>1229.0800909781799</v>
      </c>
    </row>
    <row r="8434" spans="1:7">
      <c r="A8434" t="s">
        <v>600</v>
      </c>
      <c r="B8434" t="s">
        <v>275</v>
      </c>
      <c r="C8434" t="s">
        <v>202</v>
      </c>
      <c r="F8434">
        <v>2019</v>
      </c>
      <c r="G8434">
        <v>1276.04938545306</v>
      </c>
    </row>
    <row r="8435" spans="1:7">
      <c r="A8435" t="s">
        <v>600</v>
      </c>
      <c r="B8435" t="s">
        <v>275</v>
      </c>
      <c r="C8435" t="s">
        <v>202</v>
      </c>
      <c r="F8435">
        <v>2020</v>
      </c>
      <c r="G8435">
        <v>1288.1535124372101</v>
      </c>
    </row>
    <row r="8436" spans="1:7">
      <c r="A8436" t="s">
        <v>600</v>
      </c>
      <c r="B8436" t="s">
        <v>275</v>
      </c>
      <c r="C8436" t="s">
        <v>202</v>
      </c>
      <c r="F8436">
        <v>2021</v>
      </c>
      <c r="G8436">
        <v>1309.8144985003</v>
      </c>
    </row>
    <row r="8437" spans="1:7">
      <c r="A8437" t="s">
        <v>600</v>
      </c>
      <c r="B8437" t="s">
        <v>261</v>
      </c>
      <c r="C8437" t="s">
        <v>194</v>
      </c>
      <c r="D8437" t="s">
        <v>322</v>
      </c>
      <c r="F8437">
        <v>2018</v>
      </c>
      <c r="G8437">
        <v>7.2108030082462298</v>
      </c>
    </row>
    <row r="8438" spans="1:7">
      <c r="A8438" t="s">
        <v>600</v>
      </c>
      <c r="B8438" t="s">
        <v>261</v>
      </c>
      <c r="C8438" t="s">
        <v>194</v>
      </c>
      <c r="D8438" t="s">
        <v>322</v>
      </c>
      <c r="F8438" t="s">
        <v>360</v>
      </c>
      <c r="G8438">
        <v>1.35205374879854</v>
      </c>
    </row>
    <row r="8439" spans="1:7" ht="63.75">
      <c r="A8439" t="s">
        <v>600</v>
      </c>
      <c r="B8439" s="463" t="s">
        <v>276</v>
      </c>
      <c r="C8439" t="s">
        <v>202</v>
      </c>
      <c r="D8439" t="s">
        <v>325</v>
      </c>
      <c r="F8439">
        <v>2014</v>
      </c>
      <c r="G8439">
        <v>5.1036801338195801</v>
      </c>
    </row>
    <row r="8440" spans="1:7" ht="63.75">
      <c r="A8440" t="s">
        <v>600</v>
      </c>
      <c r="B8440" s="463" t="s">
        <v>276</v>
      </c>
      <c r="C8440" t="s">
        <v>202</v>
      </c>
      <c r="D8440" t="s">
        <v>325</v>
      </c>
      <c r="F8440">
        <v>2015</v>
      </c>
      <c r="G8440">
        <v>4.4866900444030797</v>
      </c>
    </row>
    <row r="8441" spans="1:7" ht="63.75">
      <c r="A8441" t="s">
        <v>600</v>
      </c>
      <c r="B8441" s="463" t="s">
        <v>276</v>
      </c>
      <c r="C8441" t="s">
        <v>202</v>
      </c>
      <c r="D8441" t="s">
        <v>325</v>
      </c>
      <c r="F8441">
        <v>2016</v>
      </c>
      <c r="G8441">
        <v>2.9584300518035902</v>
      </c>
    </row>
    <row r="8442" spans="1:7" ht="63.75">
      <c r="A8442" t="s">
        <v>600</v>
      </c>
      <c r="B8442" s="463" t="s">
        <v>276</v>
      </c>
      <c r="C8442" t="s">
        <v>202</v>
      </c>
      <c r="D8442" t="s">
        <v>325</v>
      </c>
      <c r="F8442">
        <v>2017</v>
      </c>
      <c r="G8442">
        <v>2.5781800746917698</v>
      </c>
    </row>
    <row r="8443" spans="1:7" ht="63.75">
      <c r="A8443" t="s">
        <v>600</v>
      </c>
      <c r="B8443" s="463" t="s">
        <v>276</v>
      </c>
      <c r="C8443" t="s">
        <v>202</v>
      </c>
      <c r="D8443" t="s">
        <v>325</v>
      </c>
      <c r="F8443">
        <v>2018</v>
      </c>
      <c r="G8443">
        <v>3.4572799205779998</v>
      </c>
    </row>
    <row r="8444" spans="1:7" ht="63.75">
      <c r="A8444" t="s">
        <v>600</v>
      </c>
      <c r="B8444" s="463" t="s">
        <v>276</v>
      </c>
      <c r="C8444" t="s">
        <v>202</v>
      </c>
      <c r="D8444" t="s">
        <v>325</v>
      </c>
      <c r="F8444">
        <v>2019</v>
      </c>
      <c r="G8444">
        <v>3.5275287628173801</v>
      </c>
    </row>
    <row r="8445" spans="1:7" ht="63.75">
      <c r="A8445" t="s">
        <v>600</v>
      </c>
      <c r="B8445" s="463" t="s">
        <v>276</v>
      </c>
      <c r="C8445" t="s">
        <v>202</v>
      </c>
      <c r="D8445" t="s">
        <v>325</v>
      </c>
      <c r="F8445">
        <v>2020</v>
      </c>
      <c r="G8445">
        <v>3.8376126289367698</v>
      </c>
    </row>
    <row r="8446" spans="1:7" ht="63.75">
      <c r="A8446" t="s">
        <v>600</v>
      </c>
      <c r="B8446" s="463" t="s">
        <v>276</v>
      </c>
      <c r="C8446" t="s">
        <v>202</v>
      </c>
      <c r="D8446" t="s">
        <v>325</v>
      </c>
      <c r="F8446" t="s">
        <v>360</v>
      </c>
      <c r="G8446">
        <v>3.8376126289367698</v>
      </c>
    </row>
    <row r="8447" spans="1:7" ht="63.75">
      <c r="A8447" t="s">
        <v>600</v>
      </c>
      <c r="B8447" s="463" t="s">
        <v>277</v>
      </c>
      <c r="C8447" t="s">
        <v>202</v>
      </c>
      <c r="D8447" t="s">
        <v>326</v>
      </c>
      <c r="E8447" t="s">
        <v>347</v>
      </c>
      <c r="F8447">
        <v>2015</v>
      </c>
      <c r="G8447">
        <v>68</v>
      </c>
    </row>
    <row r="8448" spans="1:7" ht="63.75">
      <c r="A8448" t="s">
        <v>600</v>
      </c>
      <c r="B8448" s="463" t="s">
        <v>277</v>
      </c>
      <c r="C8448" t="s">
        <v>202</v>
      </c>
      <c r="D8448" t="s">
        <v>327</v>
      </c>
      <c r="F8448">
        <v>2018</v>
      </c>
      <c r="G8448">
        <v>30.266143799999998</v>
      </c>
    </row>
    <row r="8449" spans="1:7" ht="63.75">
      <c r="A8449" t="s">
        <v>600</v>
      </c>
      <c r="B8449" s="463" t="s">
        <v>277</v>
      </c>
      <c r="F8449">
        <v>2019</v>
      </c>
      <c r="G8449">
        <v>31.39763641</v>
      </c>
    </row>
    <row r="8450" spans="1:7">
      <c r="A8450" t="s">
        <v>600</v>
      </c>
      <c r="B8450" t="s">
        <v>278</v>
      </c>
      <c r="C8450" t="s">
        <v>194</v>
      </c>
      <c r="D8450" t="s">
        <v>101</v>
      </c>
      <c r="F8450">
        <v>2020</v>
      </c>
      <c r="G8450">
        <v>72.2</v>
      </c>
    </row>
    <row r="8451" spans="1:7">
      <c r="A8451" t="s">
        <v>600</v>
      </c>
      <c r="B8451" t="s">
        <v>279</v>
      </c>
      <c r="C8451" t="s">
        <v>65</v>
      </c>
      <c r="D8451" t="s">
        <v>328</v>
      </c>
      <c r="F8451" t="s">
        <v>361</v>
      </c>
      <c r="G8451">
        <v>509</v>
      </c>
    </row>
    <row r="8452" spans="1:7" ht="63.75">
      <c r="A8452" t="s">
        <v>600</v>
      </c>
      <c r="B8452" s="463" t="s">
        <v>280</v>
      </c>
      <c r="C8452" t="s">
        <v>202</v>
      </c>
      <c r="D8452" t="s">
        <v>329</v>
      </c>
      <c r="F8452">
        <v>2014</v>
      </c>
      <c r="G8452">
        <v>6.7277097699999997</v>
      </c>
    </row>
    <row r="8453" spans="1:7" ht="63.75">
      <c r="A8453" t="s">
        <v>600</v>
      </c>
      <c r="B8453" s="463" t="s">
        <v>280</v>
      </c>
      <c r="C8453" t="s">
        <v>202</v>
      </c>
      <c r="D8453" t="s">
        <v>330</v>
      </c>
      <c r="F8453">
        <v>2018</v>
      </c>
      <c r="G8453">
        <v>3.4572799205779998</v>
      </c>
    </row>
    <row r="8454" spans="1:7" ht="63.75">
      <c r="A8454" t="s">
        <v>600</v>
      </c>
      <c r="B8454" s="463" t="s">
        <v>280</v>
      </c>
      <c r="C8454" t="s">
        <v>202</v>
      </c>
      <c r="D8454" t="s">
        <v>330</v>
      </c>
      <c r="F8454" t="s">
        <v>359</v>
      </c>
      <c r="G8454">
        <v>3.8376126289367698</v>
      </c>
    </row>
    <row r="8455" spans="1:7">
      <c r="A8455" t="s">
        <v>600</v>
      </c>
      <c r="B8455" t="s">
        <v>281</v>
      </c>
      <c r="C8455" t="s">
        <v>194</v>
      </c>
      <c r="D8455" t="s">
        <v>330</v>
      </c>
      <c r="F8455">
        <v>2018</v>
      </c>
      <c r="G8455">
        <v>3.4572799205779998</v>
      </c>
    </row>
    <row r="8456" spans="1:7">
      <c r="A8456" t="s">
        <v>600</v>
      </c>
      <c r="B8456" t="s">
        <v>281</v>
      </c>
      <c r="C8456" t="s">
        <v>194</v>
      </c>
      <c r="D8456" t="s">
        <v>330</v>
      </c>
      <c r="F8456" t="s">
        <v>360</v>
      </c>
      <c r="G8456">
        <v>3.8376126289367698</v>
      </c>
    </row>
    <row r="8457" spans="1:7">
      <c r="A8457" t="s">
        <v>600</v>
      </c>
      <c r="B8457" t="s">
        <v>282</v>
      </c>
      <c r="C8457" t="s">
        <v>194</v>
      </c>
      <c r="D8457" t="s">
        <v>210</v>
      </c>
      <c r="F8457">
        <v>2018</v>
      </c>
      <c r="G8457">
        <v>41.304859161377003</v>
      </c>
    </row>
    <row r="8458" spans="1:7">
      <c r="A8458" t="s">
        <v>600</v>
      </c>
      <c r="B8458" t="s">
        <v>282</v>
      </c>
      <c r="C8458" t="s">
        <v>194</v>
      </c>
      <c r="D8458" t="s">
        <v>210</v>
      </c>
      <c r="F8458" t="s">
        <v>359</v>
      </c>
      <c r="G8458">
        <v>41.025360107421903</v>
      </c>
    </row>
    <row r="8459" spans="1:7">
      <c r="A8459" t="s">
        <v>600</v>
      </c>
      <c r="B8459" t="s">
        <v>283</v>
      </c>
      <c r="C8459" t="s">
        <v>308</v>
      </c>
      <c r="D8459" t="s">
        <v>331</v>
      </c>
      <c r="F8459">
        <v>2018</v>
      </c>
      <c r="G8459">
        <v>2.6</v>
      </c>
    </row>
    <row r="8460" spans="1:7">
      <c r="A8460" t="s">
        <v>600</v>
      </c>
      <c r="B8460" t="s">
        <v>283</v>
      </c>
      <c r="C8460" t="s">
        <v>202</v>
      </c>
      <c r="D8460" t="s">
        <v>332</v>
      </c>
      <c r="F8460">
        <v>2021</v>
      </c>
      <c r="G8460">
        <v>0.75099998712539695</v>
      </c>
    </row>
    <row r="8461" spans="1:7">
      <c r="A8461" t="s">
        <v>600</v>
      </c>
      <c r="B8461" t="s">
        <v>284</v>
      </c>
      <c r="C8461" t="s">
        <v>194</v>
      </c>
      <c r="D8461" t="s">
        <v>333</v>
      </c>
      <c r="F8461" t="s">
        <v>362</v>
      </c>
      <c r="G8461">
        <v>15.6</v>
      </c>
    </row>
    <row r="8462" spans="1:7">
      <c r="A8462" t="s">
        <v>600</v>
      </c>
      <c r="B8462" t="s">
        <v>285</v>
      </c>
      <c r="C8462" t="s">
        <v>194</v>
      </c>
      <c r="D8462" t="s">
        <v>334</v>
      </c>
      <c r="F8462">
        <v>2020</v>
      </c>
      <c r="G8462">
        <v>19.251909255981399</v>
      </c>
    </row>
    <row r="8463" spans="1:7">
      <c r="A8463" t="s">
        <v>600</v>
      </c>
      <c r="B8463" t="s">
        <v>286</v>
      </c>
      <c r="C8463" t="s">
        <v>309</v>
      </c>
      <c r="D8463" t="s">
        <v>335</v>
      </c>
      <c r="F8463">
        <v>2018</v>
      </c>
      <c r="G8463">
        <v>20</v>
      </c>
    </row>
    <row r="8464" spans="1:7">
      <c r="A8464" t="s">
        <v>600</v>
      </c>
      <c r="B8464" t="s">
        <v>286</v>
      </c>
      <c r="C8464" t="s">
        <v>309</v>
      </c>
      <c r="D8464" t="s">
        <v>336</v>
      </c>
      <c r="F8464">
        <v>2022</v>
      </c>
      <c r="G8464">
        <v>23</v>
      </c>
    </row>
    <row r="8465" spans="1:7">
      <c r="A8465" t="s">
        <v>600</v>
      </c>
      <c r="B8465" t="s">
        <v>287</v>
      </c>
      <c r="C8465" t="s">
        <v>309</v>
      </c>
      <c r="D8465" t="s">
        <v>335</v>
      </c>
      <c r="F8465">
        <v>2018</v>
      </c>
      <c r="G8465">
        <v>29</v>
      </c>
    </row>
    <row r="8466" spans="1:7">
      <c r="A8466" t="s">
        <v>600</v>
      </c>
      <c r="B8466" t="s">
        <v>287</v>
      </c>
      <c r="C8466" t="s">
        <v>309</v>
      </c>
      <c r="D8466" t="s">
        <v>336</v>
      </c>
      <c r="F8466">
        <v>2022</v>
      </c>
      <c r="G8466">
        <v>28</v>
      </c>
    </row>
    <row r="8467" spans="1:7">
      <c r="A8467" t="s">
        <v>600</v>
      </c>
      <c r="B8467" t="s">
        <v>288</v>
      </c>
      <c r="C8467" t="s">
        <v>202</v>
      </c>
      <c r="D8467" t="s">
        <v>337</v>
      </c>
      <c r="E8467" t="s">
        <v>348</v>
      </c>
      <c r="F8467">
        <v>2017</v>
      </c>
      <c r="G8467">
        <v>-1.3</v>
      </c>
    </row>
    <row r="8468" spans="1:7">
      <c r="A8468" t="s">
        <v>600</v>
      </c>
      <c r="B8468" t="s">
        <v>288</v>
      </c>
      <c r="C8468" t="s">
        <v>202</v>
      </c>
      <c r="D8468" t="s">
        <v>337</v>
      </c>
      <c r="E8468" t="s">
        <v>348</v>
      </c>
      <c r="F8468">
        <v>2021</v>
      </c>
      <c r="G8468">
        <v>-1.6162995100021362</v>
      </c>
    </row>
    <row r="8469" spans="1:7">
      <c r="A8469" t="s">
        <v>600</v>
      </c>
      <c r="B8469" t="s">
        <v>289</v>
      </c>
      <c r="C8469" t="s">
        <v>202</v>
      </c>
      <c r="D8469" t="s">
        <v>337</v>
      </c>
      <c r="E8469" t="s">
        <v>349</v>
      </c>
      <c r="F8469">
        <v>2017</v>
      </c>
      <c r="G8469">
        <v>-0.67</v>
      </c>
    </row>
    <row r="8470" spans="1:7">
      <c r="A8470" t="s">
        <v>600</v>
      </c>
      <c r="B8470" t="s">
        <v>289</v>
      </c>
      <c r="C8470" t="s">
        <v>202</v>
      </c>
      <c r="D8470" t="s">
        <v>337</v>
      </c>
      <c r="E8470" t="s">
        <v>349</v>
      </c>
      <c r="F8470">
        <v>2021</v>
      </c>
      <c r="G8470">
        <v>-0.61455732583999634</v>
      </c>
    </row>
    <row r="8471" spans="1:7">
      <c r="A8471" t="s">
        <v>600</v>
      </c>
      <c r="B8471" t="s">
        <v>290</v>
      </c>
      <c r="C8471" t="s">
        <v>202</v>
      </c>
      <c r="D8471" t="s">
        <v>337</v>
      </c>
      <c r="E8471" t="s">
        <v>350</v>
      </c>
      <c r="F8471">
        <v>2017</v>
      </c>
      <c r="G8471">
        <v>-0.68</v>
      </c>
    </row>
    <row r="8472" spans="1:7">
      <c r="A8472" t="s">
        <v>600</v>
      </c>
      <c r="B8472" t="s">
        <v>290</v>
      </c>
      <c r="C8472" t="s">
        <v>202</v>
      </c>
      <c r="D8472" t="s">
        <v>337</v>
      </c>
      <c r="E8472" t="s">
        <v>350</v>
      </c>
      <c r="F8472">
        <v>2021</v>
      </c>
      <c r="G8472">
        <v>-0.74551361799240112</v>
      </c>
    </row>
    <row r="8473" spans="1:7">
      <c r="A8473" t="s">
        <v>600</v>
      </c>
      <c r="B8473" t="s">
        <v>291</v>
      </c>
      <c r="C8473" t="s">
        <v>202</v>
      </c>
      <c r="D8473" t="s">
        <v>337</v>
      </c>
      <c r="E8473" t="s">
        <v>351</v>
      </c>
      <c r="F8473">
        <v>2017</v>
      </c>
      <c r="G8473">
        <v>-0.68</v>
      </c>
    </row>
    <row r="8474" spans="1:7">
      <c r="A8474" t="s">
        <v>600</v>
      </c>
      <c r="B8474" t="s">
        <v>291</v>
      </c>
      <c r="C8474" t="s">
        <v>202</v>
      </c>
      <c r="D8474" t="s">
        <v>337</v>
      </c>
      <c r="E8474" t="s">
        <v>351</v>
      </c>
      <c r="F8474">
        <v>2021</v>
      </c>
      <c r="G8474">
        <v>-0.40480777621269226</v>
      </c>
    </row>
    <row r="8475" spans="1:7">
      <c r="A8475" t="s">
        <v>600</v>
      </c>
      <c r="B8475" t="s">
        <v>292</v>
      </c>
      <c r="C8475" t="s">
        <v>202</v>
      </c>
      <c r="D8475" t="s">
        <v>337</v>
      </c>
      <c r="F8475">
        <v>2017</v>
      </c>
      <c r="G8475">
        <v>-0.65</v>
      </c>
    </row>
    <row r="8476" spans="1:7">
      <c r="A8476" t="s">
        <v>600</v>
      </c>
      <c r="B8476" t="s">
        <v>292</v>
      </c>
      <c r="C8476" t="s">
        <v>202</v>
      </c>
      <c r="D8476" t="s">
        <v>337</v>
      </c>
      <c r="F8476">
        <v>2021</v>
      </c>
      <c r="G8476">
        <v>-0.54667460918426514</v>
      </c>
    </row>
    <row r="8477" spans="1:7" ht="114.75">
      <c r="A8477" t="s">
        <v>600</v>
      </c>
      <c r="B8477" t="s">
        <v>293</v>
      </c>
      <c r="C8477" t="s">
        <v>308</v>
      </c>
      <c r="D8477" t="s">
        <v>331</v>
      </c>
      <c r="E8477" s="463" t="s">
        <v>352</v>
      </c>
      <c r="F8477">
        <v>2018</v>
      </c>
      <c r="G8477">
        <v>32.6</v>
      </c>
    </row>
    <row r="8478" spans="1:7" ht="114.75">
      <c r="A8478" t="s">
        <v>600</v>
      </c>
      <c r="B8478" t="s">
        <v>293</v>
      </c>
      <c r="C8478" t="s">
        <v>308</v>
      </c>
      <c r="D8478" t="s">
        <v>331</v>
      </c>
      <c r="E8478" s="463" t="s">
        <v>352</v>
      </c>
      <c r="F8478">
        <v>2022</v>
      </c>
      <c r="G8478">
        <v>35.9</v>
      </c>
    </row>
    <row r="8479" spans="1:7">
      <c r="A8479" t="s">
        <v>600</v>
      </c>
      <c r="B8479" t="s">
        <v>294</v>
      </c>
      <c r="C8479" t="s">
        <v>308</v>
      </c>
      <c r="D8479" t="s">
        <v>331</v>
      </c>
      <c r="E8479" t="s">
        <v>353</v>
      </c>
      <c r="F8479">
        <v>2018</v>
      </c>
      <c r="G8479">
        <v>30.4</v>
      </c>
    </row>
    <row r="8480" spans="1:7">
      <c r="A8480" t="s">
        <v>600</v>
      </c>
      <c r="B8480" t="s">
        <v>294</v>
      </c>
      <c r="C8480" t="s">
        <v>308</v>
      </c>
      <c r="D8480" t="s">
        <v>331</v>
      </c>
      <c r="E8480" t="s">
        <v>353</v>
      </c>
      <c r="F8480">
        <v>2022</v>
      </c>
      <c r="G8480">
        <v>32.5</v>
      </c>
    </row>
    <row r="8481" spans="1:7">
      <c r="A8481" t="s">
        <v>600</v>
      </c>
      <c r="B8481" t="s">
        <v>295</v>
      </c>
      <c r="C8481" t="s">
        <v>308</v>
      </c>
      <c r="D8481" t="s">
        <v>331</v>
      </c>
      <c r="F8481">
        <v>2017</v>
      </c>
      <c r="G8481">
        <v>49.5</v>
      </c>
    </row>
    <row r="8482" spans="1:7">
      <c r="A8482" t="s">
        <v>600</v>
      </c>
      <c r="B8482" t="s">
        <v>295</v>
      </c>
      <c r="C8482" t="s">
        <v>308</v>
      </c>
      <c r="D8482" t="s">
        <v>331</v>
      </c>
      <c r="F8482">
        <v>2022</v>
      </c>
      <c r="G8482">
        <v>54.9</v>
      </c>
    </row>
    <row r="8483" spans="1:7">
      <c r="A8483" t="s">
        <v>600</v>
      </c>
      <c r="B8483" t="s">
        <v>296</v>
      </c>
      <c r="C8483" t="s">
        <v>308</v>
      </c>
      <c r="D8483" t="s">
        <v>331</v>
      </c>
      <c r="E8483" t="s">
        <v>354</v>
      </c>
      <c r="F8483">
        <v>2018</v>
      </c>
      <c r="G8483">
        <v>40</v>
      </c>
    </row>
    <row r="8484" spans="1:7">
      <c r="A8484" t="s">
        <v>600</v>
      </c>
      <c r="B8484" t="s">
        <v>296</v>
      </c>
      <c r="C8484" t="s">
        <v>308</v>
      </c>
      <c r="D8484" t="s">
        <v>331</v>
      </c>
      <c r="E8484" t="s">
        <v>354</v>
      </c>
      <c r="F8484">
        <v>2022</v>
      </c>
      <c r="G8484">
        <v>40</v>
      </c>
    </row>
    <row r="8485" spans="1:7">
      <c r="A8485" t="s">
        <v>600</v>
      </c>
      <c r="B8485" t="s">
        <v>297</v>
      </c>
      <c r="C8485" t="s">
        <v>308</v>
      </c>
      <c r="D8485" t="s">
        <v>331</v>
      </c>
      <c r="F8485">
        <v>2018</v>
      </c>
      <c r="G8485">
        <v>30.1</v>
      </c>
    </row>
    <row r="8486" spans="1:7">
      <c r="A8486" t="s">
        <v>600</v>
      </c>
      <c r="B8486" t="s">
        <v>298</v>
      </c>
      <c r="C8486" t="s">
        <v>194</v>
      </c>
      <c r="D8486" t="s">
        <v>338</v>
      </c>
      <c r="F8486">
        <v>2019</v>
      </c>
      <c r="G8486">
        <v>9.2232251410496194E-2</v>
      </c>
    </row>
    <row r="8487" spans="1:7">
      <c r="A8487" t="s">
        <v>600</v>
      </c>
      <c r="B8487" t="s">
        <v>299</v>
      </c>
      <c r="C8487" t="s">
        <v>310</v>
      </c>
      <c r="D8487" t="s">
        <v>339</v>
      </c>
      <c r="F8487">
        <v>2015</v>
      </c>
      <c r="G8487">
        <v>8.0000000000000002E-3</v>
      </c>
    </row>
    <row r="8488" spans="1:7">
      <c r="A8488" t="s">
        <v>600</v>
      </c>
      <c r="B8488" t="s">
        <v>299</v>
      </c>
      <c r="C8488" t="s">
        <v>310</v>
      </c>
      <c r="D8488" t="s">
        <v>339</v>
      </c>
      <c r="F8488" t="s">
        <v>363</v>
      </c>
      <c r="G8488">
        <v>4.1278249802208386E-2</v>
      </c>
    </row>
    <row r="8489" spans="1:7">
      <c r="A8489" t="s">
        <v>600</v>
      </c>
      <c r="B8489" t="s">
        <v>300</v>
      </c>
      <c r="C8489" t="s">
        <v>202</v>
      </c>
      <c r="D8489" t="s">
        <v>340</v>
      </c>
      <c r="F8489">
        <v>2017</v>
      </c>
      <c r="G8489">
        <v>17</v>
      </c>
    </row>
    <row r="8490" spans="1:7">
      <c r="A8490" t="s">
        <v>600</v>
      </c>
      <c r="B8490" t="s">
        <v>300</v>
      </c>
      <c r="C8490" t="s">
        <v>194</v>
      </c>
      <c r="D8490" t="s">
        <v>340</v>
      </c>
      <c r="F8490">
        <v>2018</v>
      </c>
      <c r="G8490">
        <v>16.9590643274854</v>
      </c>
    </row>
    <row r="8491" spans="1:7">
      <c r="A8491" t="s">
        <v>600</v>
      </c>
      <c r="B8491" t="s">
        <v>300</v>
      </c>
      <c r="C8491" t="s">
        <v>194</v>
      </c>
      <c r="D8491" t="s">
        <v>340</v>
      </c>
      <c r="F8491">
        <v>2021</v>
      </c>
      <c r="G8491">
        <v>25.903614457831299</v>
      </c>
    </row>
    <row r="8492" spans="1:7">
      <c r="A8492" t="s">
        <v>600</v>
      </c>
      <c r="B8492" t="s">
        <v>301</v>
      </c>
      <c r="C8492" t="s">
        <v>311</v>
      </c>
      <c r="D8492" t="s">
        <v>341</v>
      </c>
      <c r="F8492">
        <v>2021</v>
      </c>
      <c r="G8492">
        <v>1.8416716021600731E-2</v>
      </c>
    </row>
    <row r="8493" spans="1:7">
      <c r="A8493" t="s">
        <v>600</v>
      </c>
      <c r="B8493" t="s">
        <v>301</v>
      </c>
      <c r="C8493" t="s">
        <v>311</v>
      </c>
      <c r="F8493">
        <v>2019</v>
      </c>
      <c r="G8493">
        <v>1.7999999999999999E-2</v>
      </c>
    </row>
    <row r="8494" spans="1:7">
      <c r="A8494" t="s">
        <v>602</v>
      </c>
      <c r="B8494" t="s">
        <v>266</v>
      </c>
      <c r="C8494" t="s">
        <v>303</v>
      </c>
      <c r="D8494" t="s">
        <v>313</v>
      </c>
      <c r="F8494">
        <v>2018</v>
      </c>
      <c r="G8494" t="s">
        <v>603</v>
      </c>
    </row>
    <row r="8495" spans="1:7">
      <c r="A8495" t="s">
        <v>602</v>
      </c>
      <c r="B8495" t="s">
        <v>267</v>
      </c>
      <c r="C8495" t="s">
        <v>304</v>
      </c>
      <c r="D8495" t="s">
        <v>314</v>
      </c>
      <c r="F8495">
        <v>2018</v>
      </c>
      <c r="G8495">
        <v>191000000</v>
      </c>
    </row>
    <row r="8496" spans="1:7">
      <c r="A8496" t="s">
        <v>602</v>
      </c>
      <c r="B8496" t="s">
        <v>268</v>
      </c>
      <c r="C8496" t="s">
        <v>305</v>
      </c>
      <c r="D8496" t="s">
        <v>315</v>
      </c>
      <c r="F8496">
        <v>2018</v>
      </c>
      <c r="G8496">
        <v>910768</v>
      </c>
    </row>
    <row r="8497" spans="1:7">
      <c r="A8497" t="s">
        <v>602</v>
      </c>
      <c r="B8497" t="s">
        <v>269</v>
      </c>
      <c r="C8497" t="s">
        <v>305</v>
      </c>
      <c r="D8497" t="s">
        <v>316</v>
      </c>
      <c r="E8497" t="s">
        <v>343</v>
      </c>
      <c r="F8497" t="s">
        <v>356</v>
      </c>
      <c r="G8497">
        <v>48.8</v>
      </c>
    </row>
    <row r="8498" spans="1:7" ht="127.5">
      <c r="A8498" t="s">
        <v>602</v>
      </c>
      <c r="B8498" t="s">
        <v>270</v>
      </c>
      <c r="C8498" t="s">
        <v>182</v>
      </c>
      <c r="D8498" t="s">
        <v>317</v>
      </c>
      <c r="E8498" s="463" t="s">
        <v>344</v>
      </c>
      <c r="F8498">
        <v>2016</v>
      </c>
      <c r="G8498">
        <v>22.2</v>
      </c>
    </row>
    <row r="8499" spans="1:7">
      <c r="A8499" t="s">
        <v>602</v>
      </c>
      <c r="B8499" t="s">
        <v>270</v>
      </c>
      <c r="D8499" t="s">
        <v>318</v>
      </c>
      <c r="F8499">
        <v>2019</v>
      </c>
      <c r="G8499">
        <v>34.1</v>
      </c>
    </row>
    <row r="8500" spans="1:7" ht="102">
      <c r="A8500" t="s">
        <v>602</v>
      </c>
      <c r="B8500" t="s">
        <v>271</v>
      </c>
      <c r="C8500" t="s">
        <v>306</v>
      </c>
      <c r="D8500" t="s">
        <v>319</v>
      </c>
      <c r="E8500" s="463" t="s">
        <v>345</v>
      </c>
      <c r="F8500">
        <v>2017</v>
      </c>
      <c r="G8500">
        <v>0.53200000000000003</v>
      </c>
    </row>
    <row r="8501" spans="1:7">
      <c r="A8501" t="s">
        <v>602</v>
      </c>
      <c r="B8501" t="s">
        <v>271</v>
      </c>
      <c r="D8501" t="s">
        <v>320</v>
      </c>
      <c r="F8501">
        <v>2021</v>
      </c>
      <c r="G8501">
        <v>0.53500000000000003</v>
      </c>
    </row>
    <row r="8502" spans="1:7" ht="178.5">
      <c r="A8502" t="s">
        <v>602</v>
      </c>
      <c r="B8502" t="s">
        <v>272</v>
      </c>
      <c r="C8502" t="s">
        <v>307</v>
      </c>
      <c r="D8502" t="s">
        <v>321</v>
      </c>
      <c r="E8502" s="463" t="s">
        <v>346</v>
      </c>
      <c r="F8502">
        <v>2018</v>
      </c>
      <c r="G8502">
        <v>26.5</v>
      </c>
    </row>
    <row r="8503" spans="1:7" ht="51">
      <c r="A8503" t="s">
        <v>602</v>
      </c>
      <c r="B8503" s="463" t="s">
        <v>273</v>
      </c>
      <c r="C8503" t="s">
        <v>202</v>
      </c>
      <c r="F8503">
        <v>2018</v>
      </c>
      <c r="G8503">
        <v>2.7</v>
      </c>
    </row>
    <row r="8504" spans="1:7" ht="51">
      <c r="A8504" t="s">
        <v>602</v>
      </c>
      <c r="B8504" s="463" t="s">
        <v>273</v>
      </c>
      <c r="C8504" t="s">
        <v>202</v>
      </c>
      <c r="D8504" t="s">
        <v>322</v>
      </c>
      <c r="F8504" t="s">
        <v>359</v>
      </c>
      <c r="G8504">
        <v>3.6471865410069602</v>
      </c>
    </row>
    <row r="8505" spans="1:7" ht="51">
      <c r="A8505" t="s">
        <v>602</v>
      </c>
      <c r="B8505" s="463" t="s">
        <v>274</v>
      </c>
      <c r="C8505" t="s">
        <v>202</v>
      </c>
      <c r="D8505" t="s">
        <v>323</v>
      </c>
      <c r="F8505">
        <v>2018</v>
      </c>
      <c r="G8505">
        <v>1009.7488864119699</v>
      </c>
    </row>
    <row r="8506" spans="1:7" ht="51">
      <c r="A8506" t="s">
        <v>602</v>
      </c>
      <c r="B8506" s="463" t="s">
        <v>274</v>
      </c>
      <c r="C8506" t="s">
        <v>202</v>
      </c>
      <c r="D8506" t="s">
        <v>323</v>
      </c>
      <c r="F8506">
        <v>2019</v>
      </c>
      <c r="G8506">
        <v>1032.0484764452701</v>
      </c>
    </row>
    <row r="8507" spans="1:7" ht="51">
      <c r="A8507" t="s">
        <v>602</v>
      </c>
      <c r="B8507" s="463" t="s">
        <v>274</v>
      </c>
      <c r="C8507" t="s">
        <v>202</v>
      </c>
      <c r="D8507" t="s">
        <v>323</v>
      </c>
      <c r="F8507">
        <v>2020</v>
      </c>
      <c r="G8507">
        <v>1013.53091484545</v>
      </c>
    </row>
    <row r="8508" spans="1:7" ht="51">
      <c r="A8508" t="s">
        <v>602</v>
      </c>
      <c r="B8508" s="463" t="s">
        <v>274</v>
      </c>
      <c r="C8508" t="s">
        <v>202</v>
      </c>
      <c r="D8508" t="s">
        <v>323</v>
      </c>
      <c r="F8508">
        <v>2021</v>
      </c>
      <c r="G8508">
        <v>1050.4962779606401</v>
      </c>
    </row>
    <row r="8509" spans="1:7">
      <c r="A8509" t="s">
        <v>602</v>
      </c>
      <c r="B8509" t="s">
        <v>275</v>
      </c>
      <c r="C8509" t="s">
        <v>202</v>
      </c>
      <c r="D8509" t="s">
        <v>324</v>
      </c>
      <c r="F8509">
        <v>2018</v>
      </c>
      <c r="G8509">
        <v>5278.2313207064099</v>
      </c>
    </row>
    <row r="8510" spans="1:7">
      <c r="A8510" t="s">
        <v>602</v>
      </c>
      <c r="B8510" t="s">
        <v>275</v>
      </c>
      <c r="C8510" t="s">
        <v>202</v>
      </c>
      <c r="F8510">
        <v>2019</v>
      </c>
      <c r="G8510">
        <v>5352.2411187236803</v>
      </c>
    </row>
    <row r="8511" spans="1:7">
      <c r="A8511" t="s">
        <v>602</v>
      </c>
      <c r="B8511" t="s">
        <v>275</v>
      </c>
      <c r="C8511" t="s">
        <v>202</v>
      </c>
      <c r="F8511">
        <v>2020</v>
      </c>
      <c r="G8511">
        <v>5185.9885837260699</v>
      </c>
    </row>
    <row r="8512" spans="1:7">
      <c r="A8512" t="s">
        <v>602</v>
      </c>
      <c r="B8512" t="s">
        <v>275</v>
      </c>
      <c r="C8512" t="s">
        <v>202</v>
      </c>
      <c r="F8512">
        <v>2021</v>
      </c>
      <c r="G8512">
        <v>5459.1585983833702</v>
      </c>
    </row>
    <row r="8513" spans="1:7">
      <c r="A8513" t="s">
        <v>602</v>
      </c>
      <c r="B8513" t="s">
        <v>261</v>
      </c>
      <c r="C8513" t="s">
        <v>194</v>
      </c>
      <c r="D8513" t="s">
        <v>322</v>
      </c>
      <c r="F8513">
        <v>2018</v>
      </c>
      <c r="G8513">
        <v>1.9227573415730199</v>
      </c>
    </row>
    <row r="8514" spans="1:7">
      <c r="A8514" t="s">
        <v>602</v>
      </c>
      <c r="B8514" t="s">
        <v>261</v>
      </c>
      <c r="C8514" t="s">
        <v>194</v>
      </c>
      <c r="D8514" t="s">
        <v>322</v>
      </c>
      <c r="F8514" t="s">
        <v>360</v>
      </c>
      <c r="G8514">
        <v>3.6471865410069602</v>
      </c>
    </row>
    <row r="8515" spans="1:7" ht="63.75">
      <c r="A8515" t="s">
        <v>602</v>
      </c>
      <c r="B8515" s="463" t="s">
        <v>277</v>
      </c>
      <c r="C8515" t="s">
        <v>202</v>
      </c>
      <c r="D8515" t="s">
        <v>326</v>
      </c>
      <c r="E8515" t="s">
        <v>347</v>
      </c>
      <c r="F8515">
        <v>2015</v>
      </c>
      <c r="G8515">
        <v>215</v>
      </c>
    </row>
    <row r="8516" spans="1:7" ht="63.75">
      <c r="A8516" t="s">
        <v>602</v>
      </c>
      <c r="B8516" s="463" t="s">
        <v>277</v>
      </c>
      <c r="C8516" t="s">
        <v>202</v>
      </c>
      <c r="D8516" t="s">
        <v>327</v>
      </c>
      <c r="F8516">
        <v>2018</v>
      </c>
      <c r="G8516">
        <v>66.545654299999995</v>
      </c>
    </row>
    <row r="8517" spans="1:7" ht="63.75">
      <c r="A8517" t="s">
        <v>602</v>
      </c>
      <c r="B8517" s="463" t="s">
        <v>277</v>
      </c>
      <c r="F8517">
        <v>2019</v>
      </c>
      <c r="G8517">
        <v>71.465728760000005</v>
      </c>
    </row>
    <row r="8518" spans="1:7">
      <c r="A8518" t="s">
        <v>602</v>
      </c>
      <c r="B8518" t="s">
        <v>278</v>
      </c>
      <c r="C8518" t="s">
        <v>194</v>
      </c>
      <c r="D8518" t="s">
        <v>101</v>
      </c>
      <c r="F8518">
        <v>2020</v>
      </c>
      <c r="G8518">
        <v>13.8</v>
      </c>
    </row>
    <row r="8519" spans="1:7">
      <c r="A8519" t="s">
        <v>602</v>
      </c>
      <c r="B8519" t="s">
        <v>279</v>
      </c>
      <c r="C8519" t="s">
        <v>65</v>
      </c>
      <c r="D8519" t="s">
        <v>328</v>
      </c>
      <c r="F8519" t="s">
        <v>361</v>
      </c>
      <c r="G8519">
        <v>917</v>
      </c>
    </row>
    <row r="8520" spans="1:7" ht="63.75">
      <c r="A8520" t="s">
        <v>602</v>
      </c>
      <c r="B8520" s="463" t="s">
        <v>280</v>
      </c>
      <c r="C8520" t="s">
        <v>202</v>
      </c>
      <c r="D8520" t="s">
        <v>329</v>
      </c>
      <c r="F8520">
        <v>2014</v>
      </c>
      <c r="G8520" t="s">
        <v>64</v>
      </c>
    </row>
    <row r="8521" spans="1:7">
      <c r="A8521" t="s">
        <v>602</v>
      </c>
      <c r="B8521" t="s">
        <v>281</v>
      </c>
      <c r="C8521" t="s">
        <v>194</v>
      </c>
      <c r="D8521" t="s">
        <v>330</v>
      </c>
      <c r="F8521" t="s">
        <v>360</v>
      </c>
      <c r="G8521" t="s">
        <v>64</v>
      </c>
    </row>
    <row r="8522" spans="1:7">
      <c r="A8522" t="s">
        <v>602</v>
      </c>
      <c r="B8522" t="s">
        <v>283</v>
      </c>
      <c r="C8522" t="s">
        <v>308</v>
      </c>
      <c r="D8522" t="s">
        <v>331</v>
      </c>
      <c r="F8522">
        <v>2018</v>
      </c>
      <c r="G8522">
        <v>5</v>
      </c>
    </row>
    <row r="8523" spans="1:7">
      <c r="A8523" t="s">
        <v>602</v>
      </c>
      <c r="B8523" t="s">
        <v>283</v>
      </c>
      <c r="C8523" t="s">
        <v>202</v>
      </c>
      <c r="D8523" t="s">
        <v>332</v>
      </c>
      <c r="F8523">
        <v>2021</v>
      </c>
      <c r="G8523">
        <v>9.7880001068115199</v>
      </c>
    </row>
    <row r="8524" spans="1:7">
      <c r="A8524" t="s">
        <v>602</v>
      </c>
      <c r="B8524" t="s">
        <v>284</v>
      </c>
      <c r="C8524" t="s">
        <v>194</v>
      </c>
      <c r="D8524" t="s">
        <v>333</v>
      </c>
      <c r="F8524" t="s">
        <v>362</v>
      </c>
      <c r="G8524">
        <v>9</v>
      </c>
    </row>
    <row r="8525" spans="1:7">
      <c r="A8525" t="s">
        <v>602</v>
      </c>
      <c r="B8525" t="s">
        <v>285</v>
      </c>
      <c r="C8525" t="s">
        <v>194</v>
      </c>
      <c r="D8525" t="s">
        <v>334</v>
      </c>
      <c r="F8525">
        <v>2020</v>
      </c>
      <c r="G8525">
        <v>55.400001525878899</v>
      </c>
    </row>
    <row r="8526" spans="1:7">
      <c r="A8526" t="s">
        <v>602</v>
      </c>
      <c r="B8526" t="s">
        <v>286</v>
      </c>
      <c r="C8526" t="s">
        <v>309</v>
      </c>
      <c r="D8526" t="s">
        <v>335</v>
      </c>
      <c r="F8526">
        <v>2018</v>
      </c>
      <c r="G8526">
        <v>25</v>
      </c>
    </row>
    <row r="8527" spans="1:7">
      <c r="A8527" t="s">
        <v>602</v>
      </c>
      <c r="B8527" t="s">
        <v>286</v>
      </c>
      <c r="C8527" t="s">
        <v>309</v>
      </c>
      <c r="D8527" t="s">
        <v>336</v>
      </c>
      <c r="F8527">
        <v>2022</v>
      </c>
      <c r="G8527">
        <v>20</v>
      </c>
    </row>
    <row r="8528" spans="1:7">
      <c r="A8528" t="s">
        <v>602</v>
      </c>
      <c r="B8528" t="s">
        <v>287</v>
      </c>
      <c r="C8528" t="s">
        <v>309</v>
      </c>
      <c r="D8528" t="s">
        <v>335</v>
      </c>
      <c r="F8528">
        <v>2018</v>
      </c>
      <c r="G8528">
        <v>25</v>
      </c>
    </row>
    <row r="8529" spans="1:7">
      <c r="A8529" t="s">
        <v>602</v>
      </c>
      <c r="B8529" t="s">
        <v>287</v>
      </c>
      <c r="C8529" t="s">
        <v>309</v>
      </c>
      <c r="D8529" t="s">
        <v>336</v>
      </c>
      <c r="F8529">
        <v>2022</v>
      </c>
      <c r="G8529">
        <v>23</v>
      </c>
    </row>
    <row r="8530" spans="1:7">
      <c r="A8530" t="s">
        <v>602</v>
      </c>
      <c r="B8530" t="s">
        <v>288</v>
      </c>
      <c r="C8530" t="s">
        <v>202</v>
      </c>
      <c r="D8530" t="s">
        <v>337</v>
      </c>
      <c r="E8530" t="s">
        <v>348</v>
      </c>
      <c r="F8530">
        <v>2017</v>
      </c>
      <c r="G8530">
        <v>-1.94</v>
      </c>
    </row>
    <row r="8531" spans="1:7">
      <c r="A8531" t="s">
        <v>602</v>
      </c>
      <c r="B8531" t="s">
        <v>288</v>
      </c>
      <c r="C8531" t="s">
        <v>202</v>
      </c>
      <c r="D8531" t="s">
        <v>337</v>
      </c>
      <c r="E8531" t="s">
        <v>348</v>
      </c>
      <c r="F8531">
        <v>2021</v>
      </c>
      <c r="G8531">
        <v>-1.7793031930923462</v>
      </c>
    </row>
    <row r="8532" spans="1:7">
      <c r="A8532" t="s">
        <v>602</v>
      </c>
      <c r="B8532" t="s">
        <v>289</v>
      </c>
      <c r="C8532" t="s">
        <v>202</v>
      </c>
      <c r="D8532" t="s">
        <v>337</v>
      </c>
      <c r="E8532" t="s">
        <v>349</v>
      </c>
      <c r="F8532">
        <v>2017</v>
      </c>
      <c r="G8532">
        <v>-0.96</v>
      </c>
    </row>
    <row r="8533" spans="1:7">
      <c r="A8533" t="s">
        <v>602</v>
      </c>
      <c r="B8533" t="s">
        <v>289</v>
      </c>
      <c r="C8533" t="s">
        <v>202</v>
      </c>
      <c r="D8533" t="s">
        <v>337</v>
      </c>
      <c r="E8533" t="s">
        <v>349</v>
      </c>
      <c r="F8533">
        <v>2021</v>
      </c>
      <c r="G8533">
        <v>-0.99599868059158325</v>
      </c>
    </row>
    <row r="8534" spans="1:7">
      <c r="A8534" t="s">
        <v>602</v>
      </c>
      <c r="B8534" t="s">
        <v>290</v>
      </c>
      <c r="C8534" t="s">
        <v>202</v>
      </c>
      <c r="D8534" t="s">
        <v>337</v>
      </c>
      <c r="E8534" t="s">
        <v>350</v>
      </c>
      <c r="F8534">
        <v>2017</v>
      </c>
      <c r="G8534">
        <v>-0.89</v>
      </c>
    </row>
    <row r="8535" spans="1:7">
      <c r="A8535" t="s">
        <v>602</v>
      </c>
      <c r="B8535" t="s">
        <v>290</v>
      </c>
      <c r="C8535" t="s">
        <v>202</v>
      </c>
      <c r="D8535" t="s">
        <v>337</v>
      </c>
      <c r="E8535" t="s">
        <v>350</v>
      </c>
      <c r="F8535">
        <v>2021</v>
      </c>
      <c r="G8535">
        <v>-0.93263781070709229</v>
      </c>
    </row>
    <row r="8536" spans="1:7">
      <c r="A8536" t="s">
        <v>602</v>
      </c>
      <c r="B8536" t="s">
        <v>291</v>
      </c>
      <c r="C8536" t="s">
        <v>202</v>
      </c>
      <c r="D8536" t="s">
        <v>337</v>
      </c>
      <c r="E8536" t="s">
        <v>351</v>
      </c>
      <c r="F8536">
        <v>2017</v>
      </c>
      <c r="G8536">
        <v>-0.87</v>
      </c>
    </row>
    <row r="8537" spans="1:7">
      <c r="A8537" t="s">
        <v>602</v>
      </c>
      <c r="B8537" t="s">
        <v>291</v>
      </c>
      <c r="C8537" t="s">
        <v>202</v>
      </c>
      <c r="D8537" t="s">
        <v>337</v>
      </c>
      <c r="E8537" t="s">
        <v>351</v>
      </c>
      <c r="F8537">
        <v>2021</v>
      </c>
      <c r="G8537">
        <v>-0.85566401481628418</v>
      </c>
    </row>
    <row r="8538" spans="1:7">
      <c r="A8538" t="s">
        <v>602</v>
      </c>
      <c r="B8538" t="s">
        <v>292</v>
      </c>
      <c r="C8538" t="s">
        <v>202</v>
      </c>
      <c r="D8538" t="s">
        <v>337</v>
      </c>
      <c r="F8538">
        <v>2017</v>
      </c>
      <c r="G8538">
        <v>-1.07</v>
      </c>
    </row>
    <row r="8539" spans="1:7">
      <c r="A8539" t="s">
        <v>602</v>
      </c>
      <c r="B8539" t="s">
        <v>292</v>
      </c>
      <c r="C8539" t="s">
        <v>202</v>
      </c>
      <c r="D8539" t="s">
        <v>337</v>
      </c>
      <c r="F8539">
        <v>2021</v>
      </c>
      <c r="G8539">
        <v>-1.0701168775558472</v>
      </c>
    </row>
    <row r="8540" spans="1:7" ht="114.75">
      <c r="A8540" t="s">
        <v>602</v>
      </c>
      <c r="B8540" t="s">
        <v>293</v>
      </c>
      <c r="C8540" t="s">
        <v>308</v>
      </c>
      <c r="D8540" t="s">
        <v>331</v>
      </c>
      <c r="E8540" s="463" t="s">
        <v>352</v>
      </c>
      <c r="F8540">
        <v>2018</v>
      </c>
      <c r="G8540">
        <v>39.6</v>
      </c>
    </row>
    <row r="8541" spans="1:7" ht="114.75">
      <c r="A8541" t="s">
        <v>602</v>
      </c>
      <c r="B8541" t="s">
        <v>293</v>
      </c>
      <c r="C8541" t="s">
        <v>308</v>
      </c>
      <c r="D8541" t="s">
        <v>331</v>
      </c>
      <c r="E8541" s="463" t="s">
        <v>352</v>
      </c>
      <c r="F8541">
        <v>2022</v>
      </c>
      <c r="G8541">
        <v>33.799999999999997</v>
      </c>
    </row>
    <row r="8542" spans="1:7">
      <c r="A8542" t="s">
        <v>602</v>
      </c>
      <c r="B8542" t="s">
        <v>294</v>
      </c>
      <c r="C8542" t="s">
        <v>308</v>
      </c>
      <c r="D8542" t="s">
        <v>331</v>
      </c>
      <c r="E8542" t="s">
        <v>353</v>
      </c>
      <c r="F8542">
        <v>2018</v>
      </c>
      <c r="G8542">
        <v>14.4</v>
      </c>
    </row>
    <row r="8543" spans="1:7">
      <c r="A8543" t="s">
        <v>602</v>
      </c>
      <c r="B8543" t="s">
        <v>294</v>
      </c>
      <c r="C8543" t="s">
        <v>308</v>
      </c>
      <c r="D8543" t="s">
        <v>331</v>
      </c>
      <c r="E8543" t="s">
        <v>353</v>
      </c>
      <c r="F8543">
        <v>2022</v>
      </c>
      <c r="G8543">
        <v>22.7</v>
      </c>
    </row>
    <row r="8544" spans="1:7">
      <c r="A8544" t="s">
        <v>602</v>
      </c>
      <c r="B8544" t="s">
        <v>295</v>
      </c>
      <c r="C8544" t="s">
        <v>308</v>
      </c>
      <c r="D8544" t="s">
        <v>331</v>
      </c>
      <c r="F8544">
        <v>2017</v>
      </c>
      <c r="G8544">
        <v>58.5</v>
      </c>
    </row>
    <row r="8545" spans="1:7">
      <c r="A8545" t="s">
        <v>602</v>
      </c>
      <c r="B8545" t="s">
        <v>295</v>
      </c>
      <c r="C8545" t="s">
        <v>308</v>
      </c>
      <c r="D8545" t="s">
        <v>331</v>
      </c>
      <c r="F8545">
        <v>2022</v>
      </c>
      <c r="G8545">
        <v>54.4</v>
      </c>
    </row>
    <row r="8546" spans="1:7">
      <c r="A8546" t="s">
        <v>602</v>
      </c>
      <c r="B8546" t="s">
        <v>296</v>
      </c>
      <c r="C8546" t="s">
        <v>308</v>
      </c>
      <c r="D8546" t="s">
        <v>331</v>
      </c>
      <c r="E8546" t="s">
        <v>354</v>
      </c>
      <c r="F8546">
        <v>2018</v>
      </c>
      <c r="G8546">
        <v>40</v>
      </c>
    </row>
    <row r="8547" spans="1:7">
      <c r="A8547" t="s">
        <v>602</v>
      </c>
      <c r="B8547" t="s">
        <v>296</v>
      </c>
      <c r="C8547" t="s">
        <v>308</v>
      </c>
      <c r="D8547" t="s">
        <v>331</v>
      </c>
      <c r="E8547" t="s">
        <v>354</v>
      </c>
      <c r="F8547">
        <v>2022</v>
      </c>
      <c r="G8547">
        <v>40</v>
      </c>
    </row>
    <row r="8548" spans="1:7">
      <c r="A8548" t="s">
        <v>602</v>
      </c>
      <c r="B8548" t="s">
        <v>297</v>
      </c>
      <c r="C8548" t="s">
        <v>308</v>
      </c>
      <c r="D8548" t="s">
        <v>331</v>
      </c>
      <c r="F8548">
        <v>2018</v>
      </c>
      <c r="G8548">
        <v>11</v>
      </c>
    </row>
    <row r="8549" spans="1:7">
      <c r="A8549" t="s">
        <v>602</v>
      </c>
      <c r="B8549" t="s">
        <v>298</v>
      </c>
      <c r="C8549" t="s">
        <v>194</v>
      </c>
      <c r="D8549" t="s">
        <v>338</v>
      </c>
      <c r="F8549">
        <v>2019</v>
      </c>
      <c r="G8549">
        <v>0.57363620605118704</v>
      </c>
    </row>
    <row r="8550" spans="1:7">
      <c r="A8550" t="s">
        <v>602</v>
      </c>
      <c r="B8550" t="s">
        <v>299</v>
      </c>
      <c r="C8550" t="s">
        <v>310</v>
      </c>
      <c r="D8550" t="s">
        <v>339</v>
      </c>
      <c r="F8550">
        <v>2015</v>
      </c>
      <c r="G8550">
        <v>0.19</v>
      </c>
    </row>
    <row r="8551" spans="1:7">
      <c r="A8551" t="s">
        <v>602</v>
      </c>
      <c r="B8551" t="s">
        <v>299</v>
      </c>
      <c r="C8551" t="s">
        <v>310</v>
      </c>
      <c r="D8551" t="s">
        <v>339</v>
      </c>
      <c r="F8551" t="s">
        <v>363</v>
      </c>
      <c r="G8551">
        <v>0.21038599831949278</v>
      </c>
    </row>
    <row r="8552" spans="1:7">
      <c r="A8552" t="s">
        <v>602</v>
      </c>
      <c r="B8552" t="s">
        <v>300</v>
      </c>
      <c r="C8552" t="s">
        <v>202</v>
      </c>
      <c r="D8552" t="s">
        <v>340</v>
      </c>
      <c r="F8552">
        <v>2017</v>
      </c>
      <c r="G8552">
        <v>5.6</v>
      </c>
    </row>
    <row r="8553" spans="1:7">
      <c r="A8553" t="s">
        <v>602</v>
      </c>
      <c r="B8553" t="s">
        <v>300</v>
      </c>
      <c r="C8553" t="s">
        <v>194</v>
      </c>
      <c r="D8553" t="s">
        <v>340</v>
      </c>
      <c r="F8553">
        <v>2018</v>
      </c>
      <c r="G8553">
        <v>5.5555555555555598</v>
      </c>
    </row>
    <row r="8554" spans="1:7">
      <c r="A8554" t="s">
        <v>602</v>
      </c>
      <c r="B8554" t="s">
        <v>300</v>
      </c>
      <c r="C8554" t="s">
        <v>194</v>
      </c>
      <c r="D8554" t="s">
        <v>340</v>
      </c>
      <c r="F8554">
        <v>2021</v>
      </c>
      <c r="G8554">
        <v>3.6111111111111098</v>
      </c>
    </row>
    <row r="8555" spans="1:7">
      <c r="A8555" t="s">
        <v>602</v>
      </c>
      <c r="B8555" t="s">
        <v>301</v>
      </c>
      <c r="C8555" t="s">
        <v>311</v>
      </c>
      <c r="D8555" t="s">
        <v>341</v>
      </c>
      <c r="F8555">
        <v>2021</v>
      </c>
      <c r="G8555">
        <v>9.7024920425187542E-3</v>
      </c>
    </row>
    <row r="8556" spans="1:7">
      <c r="A8556" t="s">
        <v>602</v>
      </c>
      <c r="B8556" t="s">
        <v>301</v>
      </c>
      <c r="C8556" t="s">
        <v>311</v>
      </c>
      <c r="F8556">
        <v>2019</v>
      </c>
      <c r="G8556">
        <v>5.0000000000000001E-3</v>
      </c>
    </row>
    <row r="8557" spans="1:7">
      <c r="A8557" t="s">
        <v>604</v>
      </c>
      <c r="B8557" t="s">
        <v>266</v>
      </c>
      <c r="C8557" t="s">
        <v>303</v>
      </c>
      <c r="D8557" t="s">
        <v>313</v>
      </c>
      <c r="F8557">
        <v>2018</v>
      </c>
      <c r="G8557" t="s">
        <v>605</v>
      </c>
    </row>
    <row r="8558" spans="1:7">
      <c r="A8558" t="s">
        <v>604</v>
      </c>
      <c r="B8558" t="s">
        <v>267</v>
      </c>
      <c r="C8558" t="s">
        <v>304</v>
      </c>
      <c r="D8558" t="s">
        <v>314</v>
      </c>
      <c r="F8558">
        <v>2018</v>
      </c>
      <c r="G8558">
        <v>5000000</v>
      </c>
    </row>
    <row r="8559" spans="1:7">
      <c r="A8559" t="s">
        <v>604</v>
      </c>
      <c r="B8559" t="s">
        <v>268</v>
      </c>
      <c r="C8559" t="s">
        <v>305</v>
      </c>
      <c r="D8559" t="s">
        <v>315</v>
      </c>
      <c r="F8559">
        <v>2018</v>
      </c>
      <c r="G8559">
        <v>304282</v>
      </c>
    </row>
    <row r="8560" spans="1:7">
      <c r="A8560" t="s">
        <v>604</v>
      </c>
      <c r="B8560" t="s">
        <v>269</v>
      </c>
      <c r="C8560" t="s">
        <v>305</v>
      </c>
      <c r="D8560" t="s">
        <v>316</v>
      </c>
      <c r="E8560" t="s">
        <v>343</v>
      </c>
      <c r="F8560" t="s">
        <v>356</v>
      </c>
      <c r="G8560">
        <v>26.8</v>
      </c>
    </row>
    <row r="8561" spans="1:7" ht="127.5">
      <c r="A8561" t="s">
        <v>604</v>
      </c>
      <c r="B8561" t="s">
        <v>270</v>
      </c>
      <c r="C8561" t="s">
        <v>182</v>
      </c>
      <c r="D8561" t="s">
        <v>317</v>
      </c>
      <c r="E8561" s="463" t="s">
        <v>344</v>
      </c>
      <c r="F8561">
        <v>2016</v>
      </c>
      <c r="G8561">
        <v>36.799999999999997</v>
      </c>
    </row>
    <row r="8562" spans="1:7">
      <c r="A8562" t="s">
        <v>604</v>
      </c>
      <c r="B8562" t="s">
        <v>270</v>
      </c>
      <c r="D8562" t="s">
        <v>318</v>
      </c>
      <c r="F8562">
        <v>2019</v>
      </c>
      <c r="G8562">
        <v>50.9</v>
      </c>
    </row>
    <row r="8563" spans="1:7" ht="102">
      <c r="A8563" t="s">
        <v>604</v>
      </c>
      <c r="B8563" t="s">
        <v>271</v>
      </c>
      <c r="C8563" t="s">
        <v>306</v>
      </c>
      <c r="D8563" t="s">
        <v>319</v>
      </c>
      <c r="E8563" s="463" t="s">
        <v>345</v>
      </c>
      <c r="F8563">
        <v>2017</v>
      </c>
      <c r="G8563">
        <v>0.95299999999999996</v>
      </c>
    </row>
    <row r="8564" spans="1:7">
      <c r="A8564" t="s">
        <v>604</v>
      </c>
      <c r="B8564" t="s">
        <v>271</v>
      </c>
      <c r="D8564" t="s">
        <v>320</v>
      </c>
      <c r="F8564">
        <v>2021</v>
      </c>
      <c r="G8564">
        <v>0.96099999999999997</v>
      </c>
    </row>
    <row r="8565" spans="1:7" ht="178.5">
      <c r="A8565" t="s">
        <v>604</v>
      </c>
      <c r="B8565" t="s">
        <v>272</v>
      </c>
      <c r="C8565" t="s">
        <v>307</v>
      </c>
      <c r="D8565" t="s">
        <v>321</v>
      </c>
      <c r="E8565" s="463" t="s">
        <v>346</v>
      </c>
      <c r="F8565">
        <v>2018</v>
      </c>
      <c r="G8565">
        <v>85.3</v>
      </c>
    </row>
    <row r="8566" spans="1:7" ht="51">
      <c r="A8566" t="s">
        <v>604</v>
      </c>
      <c r="B8566" s="463" t="s">
        <v>273</v>
      </c>
      <c r="C8566" t="s">
        <v>202</v>
      </c>
      <c r="F8566">
        <v>2018</v>
      </c>
      <c r="G8566">
        <v>1.6</v>
      </c>
    </row>
    <row r="8567" spans="1:7" ht="51">
      <c r="A8567" t="s">
        <v>604</v>
      </c>
      <c r="B8567" s="463" t="s">
        <v>273</v>
      </c>
      <c r="C8567" t="s">
        <v>202</v>
      </c>
      <c r="D8567" t="s">
        <v>322</v>
      </c>
      <c r="F8567" t="s">
        <v>359</v>
      </c>
      <c r="G8567">
        <v>3.9226652097305701</v>
      </c>
    </row>
    <row r="8568" spans="1:7" ht="51">
      <c r="A8568" t="s">
        <v>604</v>
      </c>
      <c r="B8568" s="463" t="s">
        <v>274</v>
      </c>
      <c r="C8568" t="s">
        <v>202</v>
      </c>
      <c r="D8568" t="s">
        <v>323</v>
      </c>
      <c r="F8568">
        <v>2018</v>
      </c>
      <c r="G8568">
        <v>341.77536144965802</v>
      </c>
    </row>
    <row r="8569" spans="1:7" ht="51">
      <c r="A8569" t="s">
        <v>604</v>
      </c>
      <c r="B8569" s="463" t="s">
        <v>274</v>
      </c>
      <c r="C8569" t="s">
        <v>202</v>
      </c>
      <c r="D8569" t="s">
        <v>323</v>
      </c>
      <c r="F8569">
        <v>2019</v>
      </c>
      <c r="G8569">
        <v>344.32431600916198</v>
      </c>
    </row>
    <row r="8570" spans="1:7" ht="51">
      <c r="A8570" t="s">
        <v>604</v>
      </c>
      <c r="B8570" s="463" t="s">
        <v>274</v>
      </c>
      <c r="C8570" t="s">
        <v>202</v>
      </c>
      <c r="D8570" t="s">
        <v>323</v>
      </c>
      <c r="F8570">
        <v>2020</v>
      </c>
      <c r="G8570">
        <v>341.854881688749</v>
      </c>
    </row>
    <row r="8571" spans="1:7" ht="51">
      <c r="A8571" t="s">
        <v>604</v>
      </c>
      <c r="B8571" s="463" t="s">
        <v>274</v>
      </c>
      <c r="C8571" t="s">
        <v>202</v>
      </c>
      <c r="D8571" t="s">
        <v>323</v>
      </c>
      <c r="F8571">
        <v>2021</v>
      </c>
      <c r="G8571">
        <v>355.26470420051896</v>
      </c>
    </row>
    <row r="8572" spans="1:7">
      <c r="A8572" t="s">
        <v>604</v>
      </c>
      <c r="B8572" t="s">
        <v>275</v>
      </c>
      <c r="C8572" t="s">
        <v>202</v>
      </c>
      <c r="D8572" t="s">
        <v>324</v>
      </c>
      <c r="F8572">
        <v>2018</v>
      </c>
      <c r="G8572">
        <v>69808.329410683902</v>
      </c>
    </row>
    <row r="8573" spans="1:7">
      <c r="A8573" t="s">
        <v>604</v>
      </c>
      <c r="B8573" t="s">
        <v>275</v>
      </c>
      <c r="C8573" t="s">
        <v>202</v>
      </c>
      <c r="F8573">
        <v>2019</v>
      </c>
      <c r="G8573">
        <v>66799.164715942097</v>
      </c>
    </row>
    <row r="8574" spans="1:7">
      <c r="A8574" t="s">
        <v>604</v>
      </c>
      <c r="B8574" t="s">
        <v>275</v>
      </c>
      <c r="C8574" t="s">
        <v>202</v>
      </c>
      <c r="F8574">
        <v>2020</v>
      </c>
      <c r="G8574">
        <v>62644.8457362642</v>
      </c>
    </row>
    <row r="8575" spans="1:7">
      <c r="A8575" t="s">
        <v>604</v>
      </c>
      <c r="B8575" t="s">
        <v>275</v>
      </c>
      <c r="C8575" t="s">
        <v>202</v>
      </c>
      <c r="F8575">
        <v>2021</v>
      </c>
      <c r="G8575">
        <v>79201.230246780004</v>
      </c>
    </row>
    <row r="8576" spans="1:7">
      <c r="A8576" t="s">
        <v>604</v>
      </c>
      <c r="B8576" t="s">
        <v>261</v>
      </c>
      <c r="C8576" t="s">
        <v>194</v>
      </c>
      <c r="D8576" t="s">
        <v>322</v>
      </c>
      <c r="F8576">
        <v>2018</v>
      </c>
      <c r="G8576">
        <v>1.11882847945122</v>
      </c>
    </row>
    <row r="8577" spans="1:7">
      <c r="A8577" t="s">
        <v>604</v>
      </c>
      <c r="B8577" t="s">
        <v>261</v>
      </c>
      <c r="C8577" t="s">
        <v>194</v>
      </c>
      <c r="D8577" t="s">
        <v>322</v>
      </c>
      <c r="F8577" t="s">
        <v>360</v>
      </c>
      <c r="G8577">
        <v>3.9226652097305701</v>
      </c>
    </row>
    <row r="8578" spans="1:7" ht="63.75">
      <c r="A8578" t="s">
        <v>604</v>
      </c>
      <c r="B8578" s="463" t="s">
        <v>276</v>
      </c>
      <c r="C8578" t="s">
        <v>202</v>
      </c>
      <c r="D8578" t="s">
        <v>325</v>
      </c>
      <c r="F8578">
        <v>2014</v>
      </c>
      <c r="G8578">
        <v>7.6950402259826696</v>
      </c>
    </row>
    <row r="8579" spans="1:7" ht="63.75">
      <c r="A8579" t="s">
        <v>604</v>
      </c>
      <c r="B8579" s="463" t="s">
        <v>276</v>
      </c>
      <c r="C8579" t="s">
        <v>202</v>
      </c>
      <c r="D8579" t="s">
        <v>325</v>
      </c>
      <c r="F8579">
        <v>2015</v>
      </c>
      <c r="G8579">
        <v>7.5693302154540998</v>
      </c>
    </row>
    <row r="8580" spans="1:7" ht="63.75">
      <c r="A8580" t="s">
        <v>604</v>
      </c>
      <c r="B8580" s="463" t="s">
        <v>276</v>
      </c>
      <c r="C8580" t="s">
        <v>202</v>
      </c>
      <c r="D8580" t="s">
        <v>325</v>
      </c>
      <c r="F8580">
        <v>2016</v>
      </c>
      <c r="G8580">
        <v>8.0305500030517596</v>
      </c>
    </row>
    <row r="8581" spans="1:7" ht="63.75">
      <c r="A8581" t="s">
        <v>604</v>
      </c>
      <c r="B8581" s="463" t="s">
        <v>276</v>
      </c>
      <c r="C8581" t="s">
        <v>202</v>
      </c>
      <c r="D8581" t="s">
        <v>325</v>
      </c>
      <c r="F8581">
        <v>2017</v>
      </c>
      <c r="G8581">
        <v>7.9119801521301296</v>
      </c>
    </row>
    <row r="8582" spans="1:7" ht="63.75">
      <c r="A8582" t="s">
        <v>604</v>
      </c>
      <c r="B8582" s="463" t="s">
        <v>276</v>
      </c>
      <c r="C8582" t="s">
        <v>202</v>
      </c>
      <c r="D8582" t="s">
        <v>325</v>
      </c>
      <c r="F8582">
        <v>2018</v>
      </c>
      <c r="G8582">
        <v>7.6441102027893102</v>
      </c>
    </row>
    <row r="8583" spans="1:7" ht="63.75">
      <c r="A8583" t="s">
        <v>604</v>
      </c>
      <c r="B8583" s="463" t="s">
        <v>276</v>
      </c>
      <c r="C8583" t="s">
        <v>202</v>
      </c>
      <c r="D8583" t="s">
        <v>325</v>
      </c>
      <c r="F8583" t="s">
        <v>360</v>
      </c>
      <c r="G8583">
        <v>7.6441102027893102</v>
      </c>
    </row>
    <row r="8584" spans="1:7" ht="63.75">
      <c r="A8584" t="s">
        <v>604</v>
      </c>
      <c r="B8584" s="463" t="s">
        <v>277</v>
      </c>
      <c r="C8584" t="s">
        <v>202</v>
      </c>
      <c r="D8584" t="s">
        <v>326</v>
      </c>
      <c r="E8584" t="s">
        <v>347</v>
      </c>
      <c r="F8584">
        <v>2015</v>
      </c>
      <c r="G8584">
        <v>6222</v>
      </c>
    </row>
    <row r="8585" spans="1:7" ht="63.75">
      <c r="A8585" t="s">
        <v>604</v>
      </c>
      <c r="B8585" s="463" t="s">
        <v>277</v>
      </c>
      <c r="C8585" t="s">
        <v>202</v>
      </c>
      <c r="D8585" t="s">
        <v>327</v>
      </c>
      <c r="F8585">
        <v>2018</v>
      </c>
      <c r="G8585">
        <v>8271.8583984399993</v>
      </c>
    </row>
    <row r="8586" spans="1:7" ht="63.75">
      <c r="A8586" t="s">
        <v>604</v>
      </c>
      <c r="B8586" s="463" t="s">
        <v>277</v>
      </c>
      <c r="F8586">
        <v>2019</v>
      </c>
      <c r="G8586">
        <v>8007.3979492199996</v>
      </c>
    </row>
    <row r="8587" spans="1:7">
      <c r="A8587" t="s">
        <v>604</v>
      </c>
      <c r="B8587" t="s">
        <v>278</v>
      </c>
      <c r="C8587" t="s">
        <v>194</v>
      </c>
      <c r="D8587" t="s">
        <v>101</v>
      </c>
      <c r="F8587">
        <v>2020</v>
      </c>
      <c r="G8587">
        <v>23.6</v>
      </c>
    </row>
    <row r="8588" spans="1:7">
      <c r="A8588" t="s">
        <v>604</v>
      </c>
      <c r="B8588" t="s">
        <v>279</v>
      </c>
      <c r="C8588" t="s">
        <v>65</v>
      </c>
      <c r="D8588" t="s">
        <v>328</v>
      </c>
      <c r="F8588" t="s">
        <v>361</v>
      </c>
      <c r="G8588">
        <v>2</v>
      </c>
    </row>
    <row r="8589" spans="1:7" ht="63.75">
      <c r="A8589" t="s">
        <v>604</v>
      </c>
      <c r="B8589" s="463" t="s">
        <v>280</v>
      </c>
      <c r="C8589" t="s">
        <v>202</v>
      </c>
      <c r="D8589" t="s">
        <v>329</v>
      </c>
      <c r="F8589">
        <v>2014</v>
      </c>
      <c r="G8589">
        <v>7.68073988</v>
      </c>
    </row>
    <row r="8590" spans="1:7" ht="63.75">
      <c r="A8590" t="s">
        <v>604</v>
      </c>
      <c r="B8590" s="463" t="s">
        <v>280</v>
      </c>
      <c r="C8590" t="s">
        <v>202</v>
      </c>
      <c r="D8590" t="s">
        <v>330</v>
      </c>
      <c r="F8590">
        <v>2018</v>
      </c>
      <c r="G8590">
        <v>7.6441102027893102</v>
      </c>
    </row>
    <row r="8591" spans="1:7">
      <c r="A8591" t="s">
        <v>604</v>
      </c>
      <c r="B8591" t="s">
        <v>281</v>
      </c>
      <c r="C8591" t="s">
        <v>194</v>
      </c>
      <c r="D8591" t="s">
        <v>330</v>
      </c>
      <c r="F8591">
        <v>2018</v>
      </c>
      <c r="G8591">
        <v>7.6441102027893102</v>
      </c>
    </row>
    <row r="8592" spans="1:7">
      <c r="A8592" t="s">
        <v>604</v>
      </c>
      <c r="B8592" t="s">
        <v>281</v>
      </c>
      <c r="C8592" t="s">
        <v>194</v>
      </c>
      <c r="D8592" t="s">
        <v>330</v>
      </c>
      <c r="F8592" t="s">
        <v>360</v>
      </c>
      <c r="G8592" t="s">
        <v>64</v>
      </c>
    </row>
    <row r="8593" spans="1:7">
      <c r="A8593" t="s">
        <v>604</v>
      </c>
      <c r="B8593" t="s">
        <v>282</v>
      </c>
      <c r="C8593" t="s">
        <v>194</v>
      </c>
      <c r="D8593" t="s">
        <v>210</v>
      </c>
      <c r="F8593">
        <v>2018</v>
      </c>
      <c r="G8593">
        <v>4.6999999904073802E-4</v>
      </c>
    </row>
    <row r="8594" spans="1:7">
      <c r="A8594" t="s">
        <v>604</v>
      </c>
      <c r="B8594" t="s">
        <v>282</v>
      </c>
      <c r="C8594" t="s">
        <v>194</v>
      </c>
      <c r="D8594" t="s">
        <v>210</v>
      </c>
      <c r="F8594" t="s">
        <v>359</v>
      </c>
      <c r="G8594">
        <v>8.9600002393126505E-3</v>
      </c>
    </row>
    <row r="8595" spans="1:7">
      <c r="A8595" t="s">
        <v>604</v>
      </c>
      <c r="B8595" t="s">
        <v>283</v>
      </c>
      <c r="C8595" t="s">
        <v>308</v>
      </c>
      <c r="D8595" t="s">
        <v>331</v>
      </c>
      <c r="F8595">
        <v>2018</v>
      </c>
      <c r="G8595">
        <v>4.8</v>
      </c>
    </row>
    <row r="8596" spans="1:7">
      <c r="A8596" t="s">
        <v>604</v>
      </c>
      <c r="B8596" t="s">
        <v>283</v>
      </c>
      <c r="C8596" t="s">
        <v>202</v>
      </c>
      <c r="D8596" t="s">
        <v>332</v>
      </c>
      <c r="F8596">
        <v>2021</v>
      </c>
      <c r="G8596">
        <v>4.9850001335143999</v>
      </c>
    </row>
    <row r="8597" spans="1:7">
      <c r="A8597" t="s">
        <v>604</v>
      </c>
      <c r="B8597" t="s">
        <v>284</v>
      </c>
      <c r="C8597" t="s">
        <v>194</v>
      </c>
      <c r="D8597" t="s">
        <v>333</v>
      </c>
      <c r="F8597" t="s">
        <v>362</v>
      </c>
      <c r="G8597">
        <v>0.2</v>
      </c>
    </row>
    <row r="8598" spans="1:7">
      <c r="A8598" t="s">
        <v>604</v>
      </c>
      <c r="B8598" t="s">
        <v>285</v>
      </c>
      <c r="C8598" t="s">
        <v>194</v>
      </c>
      <c r="D8598" t="s">
        <v>334</v>
      </c>
      <c r="F8598">
        <v>2020</v>
      </c>
      <c r="G8598">
        <v>100</v>
      </c>
    </row>
    <row r="8599" spans="1:7">
      <c r="A8599" t="s">
        <v>604</v>
      </c>
      <c r="B8599" t="s">
        <v>286</v>
      </c>
      <c r="C8599" t="s">
        <v>309</v>
      </c>
      <c r="D8599" t="s">
        <v>335</v>
      </c>
      <c r="F8599">
        <v>2018</v>
      </c>
      <c r="G8599">
        <v>40</v>
      </c>
    </row>
    <row r="8600" spans="1:7">
      <c r="A8600" t="s">
        <v>604</v>
      </c>
      <c r="B8600" t="s">
        <v>286</v>
      </c>
      <c r="C8600" t="s">
        <v>309</v>
      </c>
      <c r="D8600" t="s">
        <v>336</v>
      </c>
      <c r="F8600">
        <v>2022</v>
      </c>
      <c r="G8600">
        <v>40</v>
      </c>
    </row>
    <row r="8601" spans="1:7">
      <c r="A8601" t="s">
        <v>604</v>
      </c>
      <c r="B8601" t="s">
        <v>287</v>
      </c>
      <c r="C8601" t="s">
        <v>309</v>
      </c>
      <c r="D8601" t="s">
        <v>335</v>
      </c>
      <c r="F8601">
        <v>2018</v>
      </c>
      <c r="G8601">
        <v>60</v>
      </c>
    </row>
    <row r="8602" spans="1:7">
      <c r="A8602" t="s">
        <v>604</v>
      </c>
      <c r="B8602" t="s">
        <v>287</v>
      </c>
      <c r="C8602" t="s">
        <v>309</v>
      </c>
      <c r="D8602" t="s">
        <v>336</v>
      </c>
      <c r="F8602">
        <v>2022</v>
      </c>
      <c r="G8602">
        <v>60</v>
      </c>
    </row>
    <row r="8603" spans="1:7">
      <c r="A8603" t="s">
        <v>604</v>
      </c>
      <c r="B8603" t="s">
        <v>288</v>
      </c>
      <c r="C8603" t="s">
        <v>202</v>
      </c>
      <c r="D8603" t="s">
        <v>337</v>
      </c>
      <c r="E8603" t="s">
        <v>348</v>
      </c>
      <c r="F8603">
        <v>2017</v>
      </c>
      <c r="G8603">
        <v>1.1499999999999999</v>
      </c>
    </row>
    <row r="8604" spans="1:7">
      <c r="A8604" t="s">
        <v>604</v>
      </c>
      <c r="B8604" t="s">
        <v>288</v>
      </c>
      <c r="C8604" t="s">
        <v>202</v>
      </c>
      <c r="D8604" t="s">
        <v>337</v>
      </c>
      <c r="E8604" t="s">
        <v>348</v>
      </c>
      <c r="F8604">
        <v>2021</v>
      </c>
      <c r="G8604">
        <v>1.1037452220916748</v>
      </c>
    </row>
    <row r="8605" spans="1:7">
      <c r="A8605" t="s">
        <v>604</v>
      </c>
      <c r="B8605" t="s">
        <v>289</v>
      </c>
      <c r="C8605" t="s">
        <v>202</v>
      </c>
      <c r="D8605" t="s">
        <v>337</v>
      </c>
      <c r="E8605" t="s">
        <v>349</v>
      </c>
      <c r="F8605">
        <v>2017</v>
      </c>
      <c r="G8605">
        <v>1.98</v>
      </c>
    </row>
    <row r="8606" spans="1:7">
      <c r="A8606" t="s">
        <v>604</v>
      </c>
      <c r="B8606" t="s">
        <v>289</v>
      </c>
      <c r="C8606" t="s">
        <v>202</v>
      </c>
      <c r="D8606" t="s">
        <v>337</v>
      </c>
      <c r="E8606" t="s">
        <v>349</v>
      </c>
      <c r="F8606">
        <v>2021</v>
      </c>
      <c r="G8606">
        <v>1.8393557071685791</v>
      </c>
    </row>
    <row r="8607" spans="1:7">
      <c r="A8607" t="s">
        <v>604</v>
      </c>
      <c r="B8607" t="s">
        <v>290</v>
      </c>
      <c r="C8607" t="s">
        <v>202</v>
      </c>
      <c r="D8607" t="s">
        <v>337</v>
      </c>
      <c r="E8607" t="s">
        <v>350</v>
      </c>
      <c r="F8607">
        <v>2017</v>
      </c>
      <c r="G8607">
        <v>1.81</v>
      </c>
    </row>
    <row r="8608" spans="1:7">
      <c r="A8608" t="s">
        <v>604</v>
      </c>
      <c r="B8608" t="s">
        <v>290</v>
      </c>
      <c r="C8608" t="s">
        <v>202</v>
      </c>
      <c r="D8608" t="s">
        <v>337</v>
      </c>
      <c r="E8608" t="s">
        <v>350</v>
      </c>
      <c r="F8608">
        <v>2021</v>
      </c>
      <c r="G8608">
        <v>1.6354141235351563</v>
      </c>
    </row>
    <row r="8609" spans="1:7">
      <c r="A8609" t="s">
        <v>604</v>
      </c>
      <c r="B8609" t="s">
        <v>291</v>
      </c>
      <c r="C8609" t="s">
        <v>202</v>
      </c>
      <c r="D8609" t="s">
        <v>337</v>
      </c>
      <c r="E8609" t="s">
        <v>351</v>
      </c>
      <c r="F8609">
        <v>2017</v>
      </c>
      <c r="G8609">
        <v>2.02</v>
      </c>
    </row>
    <row r="8610" spans="1:7">
      <c r="A8610" t="s">
        <v>604</v>
      </c>
      <c r="B8610" t="s">
        <v>291</v>
      </c>
      <c r="C8610" t="s">
        <v>202</v>
      </c>
      <c r="D8610" t="s">
        <v>337</v>
      </c>
      <c r="E8610" t="s">
        <v>351</v>
      </c>
      <c r="F8610">
        <v>2021</v>
      </c>
      <c r="G8610">
        <v>1.949851393699646</v>
      </c>
    </row>
    <row r="8611" spans="1:7">
      <c r="A8611" t="s">
        <v>604</v>
      </c>
      <c r="B8611" t="s">
        <v>292</v>
      </c>
      <c r="C8611" t="s">
        <v>202</v>
      </c>
      <c r="D8611" t="s">
        <v>337</v>
      </c>
      <c r="F8611">
        <v>2017</v>
      </c>
      <c r="G8611">
        <v>2.2400000000000002</v>
      </c>
    </row>
    <row r="8612" spans="1:7">
      <c r="A8612" t="s">
        <v>604</v>
      </c>
      <c r="B8612" t="s">
        <v>292</v>
      </c>
      <c r="C8612" t="s">
        <v>202</v>
      </c>
      <c r="D8612" t="s">
        <v>337</v>
      </c>
      <c r="F8612">
        <v>2021</v>
      </c>
      <c r="G8612">
        <v>2.1409175395965576</v>
      </c>
    </row>
    <row r="8613" spans="1:7" ht="114.75">
      <c r="A8613" t="s">
        <v>604</v>
      </c>
      <c r="B8613" t="s">
        <v>293</v>
      </c>
      <c r="C8613" t="s">
        <v>308</v>
      </c>
      <c r="D8613" t="s">
        <v>331</v>
      </c>
      <c r="E8613" s="463" t="s">
        <v>352</v>
      </c>
      <c r="F8613">
        <v>2018</v>
      </c>
      <c r="G8613">
        <v>86</v>
      </c>
    </row>
    <row r="8614" spans="1:7" ht="114.75">
      <c r="A8614" t="s">
        <v>604</v>
      </c>
      <c r="B8614" t="s">
        <v>293</v>
      </c>
      <c r="C8614" t="s">
        <v>308</v>
      </c>
      <c r="D8614" t="s">
        <v>331</v>
      </c>
      <c r="E8614" s="463" t="s">
        <v>352</v>
      </c>
      <c r="F8614">
        <v>2022</v>
      </c>
      <c r="G8614">
        <v>97.3</v>
      </c>
    </row>
    <row r="8615" spans="1:7">
      <c r="A8615" t="s">
        <v>604</v>
      </c>
      <c r="B8615" t="s">
        <v>294</v>
      </c>
      <c r="C8615" t="s">
        <v>308</v>
      </c>
      <c r="D8615" t="s">
        <v>331</v>
      </c>
      <c r="E8615" t="s">
        <v>353</v>
      </c>
      <c r="F8615">
        <v>2018</v>
      </c>
      <c r="G8615">
        <v>93.6</v>
      </c>
    </row>
    <row r="8616" spans="1:7">
      <c r="A8616" t="s">
        <v>604</v>
      </c>
      <c r="B8616" t="s">
        <v>294</v>
      </c>
      <c r="C8616" t="s">
        <v>308</v>
      </c>
      <c r="D8616" t="s">
        <v>331</v>
      </c>
      <c r="E8616" t="s">
        <v>353</v>
      </c>
      <c r="F8616">
        <v>2022</v>
      </c>
      <c r="G8616">
        <v>96</v>
      </c>
    </row>
    <row r="8617" spans="1:7">
      <c r="A8617" t="s">
        <v>604</v>
      </c>
      <c r="B8617" t="s">
        <v>295</v>
      </c>
      <c r="C8617" t="s">
        <v>308</v>
      </c>
      <c r="D8617" t="s">
        <v>331</v>
      </c>
      <c r="F8617">
        <v>2017</v>
      </c>
      <c r="G8617">
        <v>74.3</v>
      </c>
    </row>
    <row r="8618" spans="1:7">
      <c r="A8618" t="s">
        <v>604</v>
      </c>
      <c r="B8618" t="s">
        <v>295</v>
      </c>
      <c r="C8618" t="s">
        <v>308</v>
      </c>
      <c r="D8618" t="s">
        <v>331</v>
      </c>
      <c r="F8618">
        <v>2022</v>
      </c>
      <c r="G8618">
        <v>76.900000000000006</v>
      </c>
    </row>
    <row r="8619" spans="1:7">
      <c r="A8619" t="s">
        <v>604</v>
      </c>
      <c r="B8619" t="s">
        <v>296</v>
      </c>
      <c r="C8619" t="s">
        <v>308</v>
      </c>
      <c r="D8619" t="s">
        <v>331</v>
      </c>
      <c r="E8619" t="s">
        <v>354</v>
      </c>
      <c r="F8619">
        <v>2018</v>
      </c>
      <c r="G8619">
        <v>60</v>
      </c>
    </row>
    <row r="8620" spans="1:7">
      <c r="A8620" t="s">
        <v>604</v>
      </c>
      <c r="B8620" t="s">
        <v>296</v>
      </c>
      <c r="C8620" t="s">
        <v>308</v>
      </c>
      <c r="D8620" t="s">
        <v>331</v>
      </c>
      <c r="E8620" t="s">
        <v>354</v>
      </c>
      <c r="F8620">
        <v>2022</v>
      </c>
      <c r="G8620">
        <v>60</v>
      </c>
    </row>
    <row r="8621" spans="1:7">
      <c r="A8621" t="s">
        <v>604</v>
      </c>
      <c r="B8621" t="s">
        <v>297</v>
      </c>
      <c r="C8621" t="s">
        <v>308</v>
      </c>
      <c r="D8621" t="s">
        <v>331</v>
      </c>
      <c r="F8621">
        <v>2018</v>
      </c>
      <c r="G8621">
        <v>48.6</v>
      </c>
    </row>
    <row r="8622" spans="1:7">
      <c r="A8622" t="s">
        <v>604</v>
      </c>
      <c r="B8622" t="s">
        <v>298</v>
      </c>
      <c r="C8622" t="s">
        <v>194</v>
      </c>
      <c r="D8622" t="s">
        <v>338</v>
      </c>
      <c r="F8622">
        <v>2019</v>
      </c>
      <c r="G8622">
        <v>6.7222699848575003</v>
      </c>
    </row>
    <row r="8623" spans="1:7">
      <c r="A8623" t="s">
        <v>604</v>
      </c>
      <c r="B8623" t="s">
        <v>299</v>
      </c>
      <c r="C8623" t="s">
        <v>310</v>
      </c>
      <c r="D8623" t="s">
        <v>339</v>
      </c>
      <c r="F8623">
        <v>2015</v>
      </c>
      <c r="G8623">
        <v>0.98499999999999999</v>
      </c>
    </row>
    <row r="8624" spans="1:7">
      <c r="A8624" t="s">
        <v>604</v>
      </c>
      <c r="B8624" t="s">
        <v>299</v>
      </c>
      <c r="C8624" t="s">
        <v>310</v>
      </c>
      <c r="D8624" t="s">
        <v>339</v>
      </c>
      <c r="F8624" t="s">
        <v>363</v>
      </c>
      <c r="G8624">
        <v>0.98953595064717015</v>
      </c>
    </row>
    <row r="8625" spans="1:7">
      <c r="A8625" t="s">
        <v>604</v>
      </c>
      <c r="B8625" t="s">
        <v>300</v>
      </c>
      <c r="C8625" t="s">
        <v>202</v>
      </c>
      <c r="D8625" t="s">
        <v>340</v>
      </c>
      <c r="F8625">
        <v>2017</v>
      </c>
      <c r="G8625">
        <v>39.6</v>
      </c>
    </row>
    <row r="8626" spans="1:7">
      <c r="A8626" t="s">
        <v>604</v>
      </c>
      <c r="B8626" t="s">
        <v>300</v>
      </c>
      <c r="C8626" t="s">
        <v>194</v>
      </c>
      <c r="D8626" t="s">
        <v>340</v>
      </c>
      <c r="F8626">
        <v>2018</v>
      </c>
      <c r="G8626">
        <v>41.420118343195298</v>
      </c>
    </row>
    <row r="8627" spans="1:7">
      <c r="A8627" t="s">
        <v>604</v>
      </c>
      <c r="B8627" t="s">
        <v>300</v>
      </c>
      <c r="C8627" t="s">
        <v>194</v>
      </c>
      <c r="D8627" t="s">
        <v>340</v>
      </c>
      <c r="F8627">
        <v>2021</v>
      </c>
      <c r="G8627">
        <v>44.970414201183402</v>
      </c>
    </row>
    <row r="8628" spans="1:7">
      <c r="A8628" t="s">
        <v>604</v>
      </c>
      <c r="B8628" t="s">
        <v>301</v>
      </c>
      <c r="C8628" t="s">
        <v>311</v>
      </c>
      <c r="D8628" t="s">
        <v>341</v>
      </c>
      <c r="F8628">
        <v>2021</v>
      </c>
      <c r="G8628">
        <v>1.8413552490972668E-2</v>
      </c>
    </row>
    <row r="8629" spans="1:7">
      <c r="A8629" t="s">
        <v>604</v>
      </c>
      <c r="B8629" t="s">
        <v>301</v>
      </c>
      <c r="C8629" t="s">
        <v>311</v>
      </c>
      <c r="F8629">
        <v>2019</v>
      </c>
      <c r="G8629">
        <v>1.7000000000000001E-2</v>
      </c>
    </row>
    <row r="8630" spans="1:7">
      <c r="A8630" t="s">
        <v>606</v>
      </c>
      <c r="B8630" t="s">
        <v>266</v>
      </c>
      <c r="C8630" t="s">
        <v>303</v>
      </c>
      <c r="D8630" t="s">
        <v>313</v>
      </c>
      <c r="F8630">
        <v>2018</v>
      </c>
      <c r="G8630" t="s">
        <v>607</v>
      </c>
    </row>
    <row r="8631" spans="1:7">
      <c r="A8631" t="s">
        <v>606</v>
      </c>
      <c r="B8631" t="s">
        <v>267</v>
      </c>
      <c r="C8631" t="s">
        <v>304</v>
      </c>
      <c r="D8631" t="s">
        <v>314</v>
      </c>
      <c r="F8631">
        <v>2018</v>
      </c>
      <c r="G8631">
        <v>4000000</v>
      </c>
    </row>
    <row r="8632" spans="1:7">
      <c r="A8632" t="s">
        <v>606</v>
      </c>
      <c r="B8632" t="s">
        <v>268</v>
      </c>
      <c r="C8632" t="s">
        <v>305</v>
      </c>
      <c r="D8632" t="s">
        <v>315</v>
      </c>
      <c r="F8632">
        <v>2018</v>
      </c>
      <c r="G8632">
        <v>309500</v>
      </c>
    </row>
    <row r="8633" spans="1:7">
      <c r="A8633" t="s">
        <v>606</v>
      </c>
      <c r="B8633" t="s">
        <v>269</v>
      </c>
      <c r="C8633" t="s">
        <v>305</v>
      </c>
      <c r="D8633" t="s">
        <v>316</v>
      </c>
      <c r="E8633" t="s">
        <v>343</v>
      </c>
      <c r="F8633" t="s">
        <v>356</v>
      </c>
      <c r="G8633" t="s">
        <v>64</v>
      </c>
    </row>
    <row r="8634" spans="1:7" ht="127.5">
      <c r="A8634" t="s">
        <v>606</v>
      </c>
      <c r="B8634" t="s">
        <v>270</v>
      </c>
      <c r="C8634" t="s">
        <v>182</v>
      </c>
      <c r="D8634" t="s">
        <v>317</v>
      </c>
      <c r="E8634" s="463" t="s">
        <v>344</v>
      </c>
      <c r="F8634">
        <v>2016</v>
      </c>
      <c r="G8634">
        <v>21.1</v>
      </c>
    </row>
    <row r="8635" spans="1:7">
      <c r="A8635" t="s">
        <v>606</v>
      </c>
      <c r="B8635" t="s">
        <v>270</v>
      </c>
      <c r="D8635" t="s">
        <v>318</v>
      </c>
      <c r="F8635">
        <v>2019</v>
      </c>
      <c r="G8635" t="s">
        <v>64</v>
      </c>
    </row>
    <row r="8636" spans="1:7" ht="102">
      <c r="A8636" t="s">
        <v>606</v>
      </c>
      <c r="B8636" t="s">
        <v>271</v>
      </c>
      <c r="C8636" t="s">
        <v>306</v>
      </c>
      <c r="D8636" t="s">
        <v>319</v>
      </c>
      <c r="E8636" s="463" t="s">
        <v>345</v>
      </c>
      <c r="F8636">
        <v>2017</v>
      </c>
      <c r="G8636">
        <v>0.82099999999999995</v>
      </c>
    </row>
    <row r="8637" spans="1:7">
      <c r="A8637" t="s">
        <v>606</v>
      </c>
      <c r="B8637" t="s">
        <v>271</v>
      </c>
      <c r="D8637" t="s">
        <v>320</v>
      </c>
      <c r="F8637">
        <v>2021</v>
      </c>
      <c r="G8637">
        <v>0.81599999999999995</v>
      </c>
    </row>
    <row r="8638" spans="1:7" ht="178.5">
      <c r="A8638" t="s">
        <v>606</v>
      </c>
      <c r="B8638" t="s">
        <v>272</v>
      </c>
      <c r="C8638" t="s">
        <v>307</v>
      </c>
      <c r="D8638" t="s">
        <v>321</v>
      </c>
      <c r="E8638" s="463" t="s">
        <v>346</v>
      </c>
      <c r="F8638">
        <v>2018</v>
      </c>
      <c r="G8638">
        <v>62.1</v>
      </c>
    </row>
    <row r="8639" spans="1:7" ht="51">
      <c r="A8639" t="s">
        <v>606</v>
      </c>
      <c r="B8639" s="463" t="s">
        <v>273</v>
      </c>
      <c r="C8639" t="s">
        <v>202</v>
      </c>
      <c r="F8639">
        <v>2018</v>
      </c>
      <c r="G8639">
        <v>4.0999999999999996</v>
      </c>
    </row>
    <row r="8640" spans="1:7" ht="51">
      <c r="A8640" t="s">
        <v>606</v>
      </c>
      <c r="B8640" s="463" t="s">
        <v>273</v>
      </c>
      <c r="C8640" t="s">
        <v>202</v>
      </c>
      <c r="D8640" t="s">
        <v>322</v>
      </c>
      <c r="F8640" t="s">
        <v>359</v>
      </c>
      <c r="G8640">
        <v>-3.2009359899041998</v>
      </c>
    </row>
    <row r="8641" spans="1:7" ht="51">
      <c r="A8641" t="s">
        <v>606</v>
      </c>
      <c r="B8641" s="463" t="s">
        <v>274</v>
      </c>
      <c r="C8641" t="s">
        <v>202</v>
      </c>
      <c r="D8641" t="s">
        <v>323</v>
      </c>
      <c r="F8641">
        <v>2018</v>
      </c>
      <c r="G8641">
        <v>157.41527454298497</v>
      </c>
    </row>
    <row r="8642" spans="1:7" ht="51">
      <c r="A8642" t="s">
        <v>606</v>
      </c>
      <c r="B8642" s="463" t="s">
        <v>274</v>
      </c>
      <c r="C8642" t="s">
        <v>202</v>
      </c>
      <c r="D8642" t="s">
        <v>323</v>
      </c>
      <c r="F8642">
        <v>2019</v>
      </c>
      <c r="G8642">
        <v>155.63773109778501</v>
      </c>
    </row>
    <row r="8643" spans="1:7" ht="51">
      <c r="A8643" t="s">
        <v>606</v>
      </c>
      <c r="B8643" s="463" t="s">
        <v>274</v>
      </c>
      <c r="C8643" t="s">
        <v>202</v>
      </c>
      <c r="D8643" t="s">
        <v>323</v>
      </c>
      <c r="F8643">
        <v>2020</v>
      </c>
      <c r="G8643">
        <v>150.65586694920498</v>
      </c>
    </row>
    <row r="8644" spans="1:7" ht="51">
      <c r="A8644" t="s">
        <v>606</v>
      </c>
      <c r="B8644" s="463" t="s">
        <v>274</v>
      </c>
      <c r="C8644" t="s">
        <v>202</v>
      </c>
      <c r="D8644" t="s">
        <v>323</v>
      </c>
      <c r="F8644">
        <v>2021</v>
      </c>
      <c r="G8644">
        <v>0</v>
      </c>
    </row>
    <row r="8645" spans="1:7">
      <c r="A8645" t="s">
        <v>606</v>
      </c>
      <c r="B8645" t="s">
        <v>275</v>
      </c>
      <c r="C8645" t="s">
        <v>202</v>
      </c>
      <c r="D8645" t="s">
        <v>324</v>
      </c>
      <c r="F8645">
        <v>2018</v>
      </c>
      <c r="G8645">
        <v>33373.381004294097</v>
      </c>
    </row>
    <row r="8646" spans="1:7">
      <c r="A8646" t="s">
        <v>606</v>
      </c>
      <c r="B8646" t="s">
        <v>275</v>
      </c>
      <c r="C8646" t="s">
        <v>202</v>
      </c>
      <c r="F8646">
        <v>2019</v>
      </c>
      <c r="G8646">
        <v>32604.345442328799</v>
      </c>
    </row>
    <row r="8647" spans="1:7">
      <c r="A8647" t="s">
        <v>606</v>
      </c>
      <c r="B8647" t="s">
        <v>275</v>
      </c>
      <c r="C8647" t="s">
        <v>202</v>
      </c>
      <c r="F8647">
        <v>2020</v>
      </c>
      <c r="G8647">
        <v>31117.757706069198</v>
      </c>
    </row>
    <row r="8648" spans="1:7">
      <c r="A8648" t="s">
        <v>606</v>
      </c>
      <c r="B8648" t="s">
        <v>261</v>
      </c>
      <c r="C8648" t="s">
        <v>194</v>
      </c>
      <c r="D8648" t="s">
        <v>322</v>
      </c>
      <c r="F8648">
        <v>2018</v>
      </c>
      <c r="G8648">
        <v>1.2871039154328801</v>
      </c>
    </row>
    <row r="8649" spans="1:7">
      <c r="A8649" t="s">
        <v>606</v>
      </c>
      <c r="B8649" t="s">
        <v>261</v>
      </c>
      <c r="C8649" t="s">
        <v>194</v>
      </c>
      <c r="D8649" t="s">
        <v>322</v>
      </c>
      <c r="F8649" t="s">
        <v>360</v>
      </c>
      <c r="G8649">
        <v>-3.2</v>
      </c>
    </row>
    <row r="8650" spans="1:7" ht="63.75">
      <c r="A8650" t="s">
        <v>606</v>
      </c>
      <c r="B8650" s="463" t="s">
        <v>276</v>
      </c>
      <c r="C8650" t="s">
        <v>202</v>
      </c>
      <c r="D8650" t="s">
        <v>325</v>
      </c>
      <c r="F8650">
        <v>2017</v>
      </c>
      <c r="G8650">
        <v>5.8401899337768599</v>
      </c>
    </row>
    <row r="8651" spans="1:7" ht="63.75">
      <c r="A8651" t="s">
        <v>606</v>
      </c>
      <c r="B8651" s="463" t="s">
        <v>276</v>
      </c>
      <c r="C8651" t="s">
        <v>202</v>
      </c>
      <c r="D8651" t="s">
        <v>325</v>
      </c>
      <c r="F8651">
        <v>2018</v>
      </c>
      <c r="G8651">
        <v>5.2072300910949698</v>
      </c>
    </row>
    <row r="8652" spans="1:7" ht="63.75">
      <c r="A8652" t="s">
        <v>606</v>
      </c>
      <c r="B8652" s="463" t="s">
        <v>276</v>
      </c>
      <c r="C8652" t="s">
        <v>202</v>
      </c>
      <c r="D8652" t="s">
        <v>325</v>
      </c>
      <c r="F8652">
        <v>2019</v>
      </c>
      <c r="G8652">
        <v>5.4132099151611301</v>
      </c>
    </row>
    <row r="8653" spans="1:7" ht="63.75">
      <c r="A8653" t="s">
        <v>606</v>
      </c>
      <c r="B8653" s="463" t="s">
        <v>276</v>
      </c>
      <c r="C8653" t="s">
        <v>202</v>
      </c>
      <c r="D8653" t="s">
        <v>325</v>
      </c>
      <c r="F8653" t="s">
        <v>360</v>
      </c>
      <c r="G8653">
        <v>5.4132099151611301</v>
      </c>
    </row>
    <row r="8654" spans="1:7" ht="63.75">
      <c r="A8654" t="s">
        <v>606</v>
      </c>
      <c r="B8654" s="463" t="s">
        <v>277</v>
      </c>
      <c r="C8654" t="s">
        <v>202</v>
      </c>
      <c r="D8654" t="s">
        <v>326</v>
      </c>
      <c r="E8654" t="s">
        <v>347</v>
      </c>
      <c r="F8654">
        <v>2015</v>
      </c>
      <c r="G8654">
        <v>1636</v>
      </c>
    </row>
    <row r="8655" spans="1:7" ht="63.75">
      <c r="A8655" t="s">
        <v>606</v>
      </c>
      <c r="B8655" s="463" t="s">
        <v>277</v>
      </c>
      <c r="C8655" t="s">
        <v>202</v>
      </c>
      <c r="D8655" t="s">
        <v>327</v>
      </c>
      <c r="F8655">
        <v>2018</v>
      </c>
      <c r="G8655">
        <v>677.96423340000001</v>
      </c>
    </row>
    <row r="8656" spans="1:7" ht="63.75">
      <c r="A8656" t="s">
        <v>606</v>
      </c>
      <c r="B8656" s="463" t="s">
        <v>277</v>
      </c>
      <c r="F8656">
        <v>2019</v>
      </c>
      <c r="G8656">
        <v>624.74444579999999</v>
      </c>
    </row>
    <row r="8657" spans="1:7">
      <c r="A8657" t="s">
        <v>606</v>
      </c>
      <c r="B8657" t="s">
        <v>278</v>
      </c>
      <c r="C8657" t="s">
        <v>194</v>
      </c>
      <c r="D8657" t="s">
        <v>101</v>
      </c>
      <c r="F8657">
        <v>2020</v>
      </c>
      <c r="G8657">
        <v>35.3120657231634</v>
      </c>
    </row>
    <row r="8658" spans="1:7">
      <c r="A8658" t="s">
        <v>606</v>
      </c>
      <c r="B8658" t="s">
        <v>279</v>
      </c>
      <c r="C8658" t="s">
        <v>65</v>
      </c>
      <c r="D8658" t="s">
        <v>328</v>
      </c>
      <c r="F8658" t="s">
        <v>361</v>
      </c>
      <c r="G8658">
        <v>19</v>
      </c>
    </row>
    <row r="8659" spans="1:7" ht="63.75">
      <c r="A8659" t="s">
        <v>606</v>
      </c>
      <c r="B8659" s="463" t="s">
        <v>280</v>
      </c>
      <c r="C8659" t="s">
        <v>202</v>
      </c>
      <c r="D8659" t="s">
        <v>329</v>
      </c>
      <c r="F8659">
        <v>2014</v>
      </c>
      <c r="G8659" t="s">
        <v>64</v>
      </c>
    </row>
    <row r="8660" spans="1:7" ht="63.75">
      <c r="A8660" t="s">
        <v>606</v>
      </c>
      <c r="B8660" s="463" t="s">
        <v>280</v>
      </c>
      <c r="C8660" t="s">
        <v>202</v>
      </c>
      <c r="D8660" t="s">
        <v>330</v>
      </c>
      <c r="F8660">
        <v>2018</v>
      </c>
      <c r="G8660">
        <v>5.2072300910949698</v>
      </c>
    </row>
    <row r="8661" spans="1:7" ht="63.75">
      <c r="A8661" t="s">
        <v>606</v>
      </c>
      <c r="B8661" s="463" t="s">
        <v>280</v>
      </c>
      <c r="C8661" t="s">
        <v>202</v>
      </c>
      <c r="D8661" t="s">
        <v>330</v>
      </c>
      <c r="F8661" t="s">
        <v>359</v>
      </c>
      <c r="G8661">
        <v>5.4132099151611301</v>
      </c>
    </row>
    <row r="8662" spans="1:7">
      <c r="A8662" t="s">
        <v>606</v>
      </c>
      <c r="B8662" t="s">
        <v>281</v>
      </c>
      <c r="C8662" t="s">
        <v>194</v>
      </c>
      <c r="D8662" t="s">
        <v>330</v>
      </c>
      <c r="F8662">
        <v>2018</v>
      </c>
      <c r="G8662">
        <v>5.2072300910949698</v>
      </c>
    </row>
    <row r="8663" spans="1:7">
      <c r="A8663" t="s">
        <v>606</v>
      </c>
      <c r="B8663" t="s">
        <v>281</v>
      </c>
      <c r="C8663" t="s">
        <v>194</v>
      </c>
      <c r="D8663" t="s">
        <v>330</v>
      </c>
      <c r="F8663" t="s">
        <v>360</v>
      </c>
      <c r="G8663">
        <v>5.4132099151611301</v>
      </c>
    </row>
    <row r="8664" spans="1:7">
      <c r="A8664" t="s">
        <v>606</v>
      </c>
      <c r="B8664" t="s">
        <v>282</v>
      </c>
      <c r="C8664" t="s">
        <v>194</v>
      </c>
      <c r="D8664" t="s">
        <v>210</v>
      </c>
      <c r="F8664">
        <v>2018</v>
      </c>
      <c r="G8664">
        <v>3.2391400337219198</v>
      </c>
    </row>
    <row r="8665" spans="1:7">
      <c r="A8665" t="s">
        <v>606</v>
      </c>
      <c r="B8665" t="s">
        <v>282</v>
      </c>
      <c r="C8665" t="s">
        <v>194</v>
      </c>
      <c r="D8665" t="s">
        <v>210</v>
      </c>
      <c r="F8665" t="s">
        <v>359</v>
      </c>
      <c r="G8665">
        <v>1.6287699937820399</v>
      </c>
    </row>
    <row r="8666" spans="1:7">
      <c r="A8666" t="s">
        <v>606</v>
      </c>
      <c r="B8666" t="s">
        <v>283</v>
      </c>
      <c r="C8666" t="s">
        <v>308</v>
      </c>
      <c r="D8666" t="s">
        <v>331</v>
      </c>
      <c r="F8666">
        <v>2018</v>
      </c>
      <c r="G8666">
        <v>17.5</v>
      </c>
    </row>
    <row r="8667" spans="1:7">
      <c r="A8667" t="s">
        <v>606</v>
      </c>
      <c r="B8667" t="s">
        <v>283</v>
      </c>
      <c r="C8667" t="s">
        <v>202</v>
      </c>
      <c r="D8667" t="s">
        <v>332</v>
      </c>
      <c r="F8667">
        <v>2021</v>
      </c>
      <c r="G8667">
        <v>3.1219999790191699</v>
      </c>
    </row>
    <row r="8668" spans="1:7">
      <c r="A8668" t="s">
        <v>606</v>
      </c>
      <c r="B8668" t="s">
        <v>285</v>
      </c>
      <c r="C8668" t="s">
        <v>194</v>
      </c>
      <c r="D8668" t="s">
        <v>334</v>
      </c>
      <c r="F8668">
        <v>2020</v>
      </c>
      <c r="G8668">
        <v>100</v>
      </c>
    </row>
    <row r="8669" spans="1:7">
      <c r="A8669" t="s">
        <v>606</v>
      </c>
      <c r="B8669" t="s">
        <v>286</v>
      </c>
      <c r="C8669" t="s">
        <v>309</v>
      </c>
      <c r="D8669" t="s">
        <v>335</v>
      </c>
      <c r="F8669">
        <v>2018</v>
      </c>
      <c r="G8669">
        <v>6</v>
      </c>
    </row>
    <row r="8670" spans="1:7">
      <c r="A8670" t="s">
        <v>606</v>
      </c>
      <c r="B8670" t="s">
        <v>286</v>
      </c>
      <c r="C8670" t="s">
        <v>309</v>
      </c>
      <c r="D8670" t="s">
        <v>336</v>
      </c>
      <c r="F8670">
        <v>2022</v>
      </c>
      <c r="G8670">
        <v>6</v>
      </c>
    </row>
    <row r="8671" spans="1:7">
      <c r="A8671" t="s">
        <v>606</v>
      </c>
      <c r="B8671" t="s">
        <v>287</v>
      </c>
      <c r="C8671" t="s">
        <v>309</v>
      </c>
      <c r="D8671" t="s">
        <v>335</v>
      </c>
      <c r="F8671">
        <v>2018</v>
      </c>
      <c r="G8671">
        <v>17</v>
      </c>
    </row>
    <row r="8672" spans="1:7">
      <c r="A8672" t="s">
        <v>606</v>
      </c>
      <c r="B8672" t="s">
        <v>287</v>
      </c>
      <c r="C8672" t="s">
        <v>309</v>
      </c>
      <c r="D8672" t="s">
        <v>336</v>
      </c>
      <c r="F8672">
        <v>2022</v>
      </c>
      <c r="G8672">
        <v>18</v>
      </c>
    </row>
    <row r="8673" spans="1:7">
      <c r="A8673" t="s">
        <v>606</v>
      </c>
      <c r="B8673" t="s">
        <v>288</v>
      </c>
      <c r="C8673" t="s">
        <v>202</v>
      </c>
      <c r="D8673" t="s">
        <v>337</v>
      </c>
      <c r="E8673" t="s">
        <v>348</v>
      </c>
      <c r="F8673">
        <v>2017</v>
      </c>
      <c r="G8673">
        <v>0.74</v>
      </c>
    </row>
    <row r="8674" spans="1:7">
      <c r="A8674" t="s">
        <v>606</v>
      </c>
      <c r="B8674" t="s">
        <v>288</v>
      </c>
      <c r="C8674" t="s">
        <v>202</v>
      </c>
      <c r="D8674" t="s">
        <v>337</v>
      </c>
      <c r="E8674" t="s">
        <v>348</v>
      </c>
      <c r="F8674">
        <v>2021</v>
      </c>
      <c r="G8674">
        <v>0.50666642189025879</v>
      </c>
    </row>
    <row r="8675" spans="1:7">
      <c r="A8675" t="s">
        <v>606</v>
      </c>
      <c r="B8675" t="s">
        <v>289</v>
      </c>
      <c r="C8675" t="s">
        <v>202</v>
      </c>
      <c r="D8675" t="s">
        <v>337</v>
      </c>
      <c r="E8675" t="s">
        <v>349</v>
      </c>
      <c r="F8675">
        <v>2017</v>
      </c>
      <c r="G8675">
        <v>0.21</v>
      </c>
    </row>
    <row r="8676" spans="1:7">
      <c r="A8676" t="s">
        <v>606</v>
      </c>
      <c r="B8676" t="s">
        <v>289</v>
      </c>
      <c r="C8676" t="s">
        <v>202</v>
      </c>
      <c r="D8676" t="s">
        <v>337</v>
      </c>
      <c r="E8676" t="s">
        <v>349</v>
      </c>
      <c r="F8676">
        <v>2021</v>
      </c>
      <c r="G8676">
        <v>-0.11808235198259354</v>
      </c>
    </row>
    <row r="8677" spans="1:7">
      <c r="A8677" t="s">
        <v>606</v>
      </c>
      <c r="B8677" t="s">
        <v>290</v>
      </c>
      <c r="C8677" t="s">
        <v>202</v>
      </c>
      <c r="D8677" t="s">
        <v>337</v>
      </c>
      <c r="E8677" t="s">
        <v>350</v>
      </c>
      <c r="F8677">
        <v>2017</v>
      </c>
      <c r="G8677">
        <v>0.42</v>
      </c>
    </row>
    <row r="8678" spans="1:7">
      <c r="A8678" t="s">
        <v>606</v>
      </c>
      <c r="B8678" t="s">
        <v>290</v>
      </c>
      <c r="C8678" t="s">
        <v>202</v>
      </c>
      <c r="D8678" t="s">
        <v>337</v>
      </c>
      <c r="E8678" t="s">
        <v>350</v>
      </c>
      <c r="F8678">
        <v>2021</v>
      </c>
      <c r="G8678">
        <v>0.32979366183280945</v>
      </c>
    </row>
    <row r="8679" spans="1:7">
      <c r="A8679" t="s">
        <v>606</v>
      </c>
      <c r="B8679" t="s">
        <v>291</v>
      </c>
      <c r="C8679" t="s">
        <v>202</v>
      </c>
      <c r="D8679" t="s">
        <v>337</v>
      </c>
      <c r="E8679" t="s">
        <v>351</v>
      </c>
      <c r="F8679">
        <v>2017</v>
      </c>
      <c r="G8679">
        <v>0.43</v>
      </c>
    </row>
    <row r="8680" spans="1:7">
      <c r="A8680" t="s">
        <v>606</v>
      </c>
      <c r="B8680" t="s">
        <v>291</v>
      </c>
      <c r="C8680" t="s">
        <v>202</v>
      </c>
      <c r="D8680" t="s">
        <v>337</v>
      </c>
      <c r="E8680" t="s">
        <v>351</v>
      </c>
      <c r="F8680">
        <v>2021</v>
      </c>
      <c r="G8680">
        <v>0.40581822395324707</v>
      </c>
    </row>
    <row r="8681" spans="1:7">
      <c r="A8681" t="s">
        <v>606</v>
      </c>
      <c r="B8681" t="s">
        <v>292</v>
      </c>
      <c r="C8681" t="s">
        <v>202</v>
      </c>
      <c r="D8681" t="s">
        <v>337</v>
      </c>
      <c r="F8681">
        <v>2017</v>
      </c>
      <c r="G8681">
        <v>0.25</v>
      </c>
    </row>
    <row r="8682" spans="1:7">
      <c r="A8682" t="s">
        <v>606</v>
      </c>
      <c r="B8682" t="s">
        <v>292</v>
      </c>
      <c r="C8682" t="s">
        <v>202</v>
      </c>
      <c r="D8682" t="s">
        <v>337</v>
      </c>
      <c r="F8682">
        <v>2021</v>
      </c>
      <c r="G8682">
        <v>8.6335800588130951E-2</v>
      </c>
    </row>
    <row r="8683" spans="1:7" ht="114.75">
      <c r="A8683" t="s">
        <v>606</v>
      </c>
      <c r="B8683" t="s">
        <v>293</v>
      </c>
      <c r="C8683" t="s">
        <v>308</v>
      </c>
      <c r="D8683" t="s">
        <v>331</v>
      </c>
      <c r="E8683" s="463" t="s">
        <v>352</v>
      </c>
      <c r="F8683">
        <v>2018</v>
      </c>
      <c r="G8683">
        <v>57.4</v>
      </c>
    </row>
    <row r="8684" spans="1:7" ht="114.75">
      <c r="A8684" t="s">
        <v>606</v>
      </c>
      <c r="B8684" t="s">
        <v>293</v>
      </c>
      <c r="C8684" t="s">
        <v>308</v>
      </c>
      <c r="D8684" t="s">
        <v>331</v>
      </c>
      <c r="E8684" s="463" t="s">
        <v>352</v>
      </c>
      <c r="F8684">
        <v>2022</v>
      </c>
      <c r="G8684">
        <v>27.1</v>
      </c>
    </row>
    <row r="8685" spans="1:7">
      <c r="A8685" t="s">
        <v>606</v>
      </c>
      <c r="B8685" t="s">
        <v>294</v>
      </c>
      <c r="C8685" t="s">
        <v>308</v>
      </c>
      <c r="D8685" t="s">
        <v>331</v>
      </c>
      <c r="E8685" t="s">
        <v>353</v>
      </c>
      <c r="F8685">
        <v>2018</v>
      </c>
      <c r="G8685">
        <v>51.5</v>
      </c>
    </row>
    <row r="8686" spans="1:7">
      <c r="A8686" t="s">
        <v>606</v>
      </c>
      <c r="B8686" t="s">
        <v>294</v>
      </c>
      <c r="C8686" t="s">
        <v>308</v>
      </c>
      <c r="D8686" t="s">
        <v>331</v>
      </c>
      <c r="E8686" t="s">
        <v>353</v>
      </c>
      <c r="F8686">
        <v>2022</v>
      </c>
      <c r="G8686">
        <v>53.3</v>
      </c>
    </row>
    <row r="8687" spans="1:7">
      <c r="A8687" t="s">
        <v>606</v>
      </c>
      <c r="B8687" t="s">
        <v>295</v>
      </c>
      <c r="C8687" t="s">
        <v>308</v>
      </c>
      <c r="D8687" t="s">
        <v>331</v>
      </c>
      <c r="F8687">
        <v>2017</v>
      </c>
      <c r="G8687">
        <v>61</v>
      </c>
    </row>
    <row r="8688" spans="1:7">
      <c r="A8688" t="s">
        <v>606</v>
      </c>
      <c r="B8688" t="s">
        <v>295</v>
      </c>
      <c r="C8688" t="s">
        <v>308</v>
      </c>
      <c r="D8688" t="s">
        <v>331</v>
      </c>
      <c r="F8688">
        <v>2022</v>
      </c>
      <c r="G8688">
        <v>56.6</v>
      </c>
    </row>
    <row r="8689" spans="1:7">
      <c r="A8689" t="s">
        <v>606</v>
      </c>
      <c r="B8689" t="s">
        <v>296</v>
      </c>
      <c r="C8689" t="s">
        <v>308</v>
      </c>
      <c r="D8689" t="s">
        <v>331</v>
      </c>
      <c r="E8689" t="s">
        <v>354</v>
      </c>
      <c r="F8689">
        <v>2018</v>
      </c>
      <c r="G8689">
        <v>60</v>
      </c>
    </row>
    <row r="8690" spans="1:7">
      <c r="A8690" t="s">
        <v>606</v>
      </c>
      <c r="B8690" t="s">
        <v>296</v>
      </c>
      <c r="C8690" t="s">
        <v>308</v>
      </c>
      <c r="D8690" t="s">
        <v>331</v>
      </c>
      <c r="E8690" t="s">
        <v>354</v>
      </c>
      <c r="F8690">
        <v>2022</v>
      </c>
      <c r="G8690">
        <v>60</v>
      </c>
    </row>
    <row r="8691" spans="1:7">
      <c r="A8691" t="s">
        <v>606</v>
      </c>
      <c r="B8691" t="s">
        <v>297</v>
      </c>
      <c r="C8691" t="s">
        <v>308</v>
      </c>
      <c r="D8691" t="s">
        <v>331</v>
      </c>
      <c r="F8691">
        <v>2018</v>
      </c>
      <c r="G8691">
        <v>50</v>
      </c>
    </row>
    <row r="8692" spans="1:7">
      <c r="A8692" t="s">
        <v>606</v>
      </c>
      <c r="B8692" t="s">
        <v>298</v>
      </c>
      <c r="C8692" t="s">
        <v>194</v>
      </c>
      <c r="D8692" t="s">
        <v>338</v>
      </c>
      <c r="F8692">
        <v>2019</v>
      </c>
      <c r="G8692">
        <v>15.282436389706101</v>
      </c>
    </row>
    <row r="8693" spans="1:7">
      <c r="A8693" t="s">
        <v>606</v>
      </c>
      <c r="B8693" t="s">
        <v>299</v>
      </c>
      <c r="C8693" t="s">
        <v>310</v>
      </c>
      <c r="D8693" t="s">
        <v>339</v>
      </c>
      <c r="F8693" t="s">
        <v>363</v>
      </c>
      <c r="G8693">
        <v>1.1099696922775524E-4</v>
      </c>
    </row>
    <row r="8694" spans="1:7">
      <c r="A8694" t="s">
        <v>606</v>
      </c>
      <c r="B8694" t="s">
        <v>300</v>
      </c>
      <c r="C8694" t="s">
        <v>202</v>
      </c>
      <c r="D8694" t="s">
        <v>340</v>
      </c>
      <c r="F8694">
        <v>2017</v>
      </c>
      <c r="G8694">
        <v>1.2</v>
      </c>
    </row>
    <row r="8695" spans="1:7">
      <c r="A8695" t="s">
        <v>606</v>
      </c>
      <c r="B8695" t="s">
        <v>300</v>
      </c>
      <c r="C8695" t="s">
        <v>194</v>
      </c>
      <c r="D8695" t="s">
        <v>340</v>
      </c>
      <c r="F8695">
        <v>2018</v>
      </c>
      <c r="G8695">
        <v>1.1764705882352899</v>
      </c>
    </row>
    <row r="8696" spans="1:7">
      <c r="A8696" t="s">
        <v>606</v>
      </c>
      <c r="B8696" t="s">
        <v>300</v>
      </c>
      <c r="C8696" t="s">
        <v>194</v>
      </c>
      <c r="D8696" t="s">
        <v>340</v>
      </c>
      <c r="F8696">
        <v>2021</v>
      </c>
      <c r="G8696">
        <v>2.32558139534884</v>
      </c>
    </row>
    <row r="8697" spans="1:7">
      <c r="A8697" t="s">
        <v>606</v>
      </c>
      <c r="B8697" t="s">
        <v>301</v>
      </c>
      <c r="C8697" t="s">
        <v>311</v>
      </c>
      <c r="D8697" t="s">
        <v>341</v>
      </c>
      <c r="F8697">
        <v>2021</v>
      </c>
      <c r="G8697">
        <v>7.3443837656525318E-2</v>
      </c>
    </row>
    <row r="8698" spans="1:7">
      <c r="A8698" t="s">
        <v>606</v>
      </c>
      <c r="B8698" t="s">
        <v>301</v>
      </c>
      <c r="C8698" t="s">
        <v>311</v>
      </c>
      <c r="F8698">
        <v>2019</v>
      </c>
      <c r="G8698">
        <v>8.7999999999999995E-2</v>
      </c>
    </row>
    <row r="8699" spans="1:7">
      <c r="A8699" t="s">
        <v>608</v>
      </c>
      <c r="B8699" t="s">
        <v>266</v>
      </c>
      <c r="C8699" t="s">
        <v>303</v>
      </c>
      <c r="D8699" t="s">
        <v>313</v>
      </c>
      <c r="F8699">
        <v>2018</v>
      </c>
      <c r="G8699" t="s">
        <v>609</v>
      </c>
    </row>
    <row r="8700" spans="1:7">
      <c r="A8700" t="s">
        <v>608</v>
      </c>
      <c r="B8700" t="s">
        <v>267</v>
      </c>
      <c r="C8700" t="s">
        <v>304</v>
      </c>
      <c r="D8700" t="s">
        <v>314</v>
      </c>
      <c r="F8700">
        <v>2018</v>
      </c>
      <c r="G8700">
        <v>197000000</v>
      </c>
    </row>
    <row r="8701" spans="1:7">
      <c r="A8701" t="s">
        <v>608</v>
      </c>
      <c r="B8701" t="s">
        <v>268</v>
      </c>
      <c r="C8701" t="s">
        <v>305</v>
      </c>
      <c r="D8701" t="s">
        <v>315</v>
      </c>
      <c r="F8701">
        <v>2018</v>
      </c>
      <c r="G8701">
        <v>770875</v>
      </c>
    </row>
    <row r="8702" spans="1:7">
      <c r="A8702" t="s">
        <v>608</v>
      </c>
      <c r="B8702" t="s">
        <v>269</v>
      </c>
      <c r="C8702" t="s">
        <v>305</v>
      </c>
      <c r="D8702" t="s">
        <v>316</v>
      </c>
      <c r="E8702" t="s">
        <v>343</v>
      </c>
      <c r="F8702" t="s">
        <v>356</v>
      </c>
      <c r="G8702">
        <v>30.7</v>
      </c>
    </row>
    <row r="8703" spans="1:7" ht="127.5">
      <c r="A8703" t="s">
        <v>608</v>
      </c>
      <c r="B8703" t="s">
        <v>270</v>
      </c>
      <c r="C8703" t="s">
        <v>182</v>
      </c>
      <c r="D8703" t="s">
        <v>317</v>
      </c>
      <c r="E8703" s="463" t="s">
        <v>344</v>
      </c>
      <c r="F8703">
        <v>2016</v>
      </c>
      <c r="G8703">
        <v>31.5</v>
      </c>
    </row>
    <row r="8704" spans="1:7">
      <c r="A8704" t="s">
        <v>608</v>
      </c>
      <c r="B8704" t="s">
        <v>270</v>
      </c>
      <c r="D8704" t="s">
        <v>318</v>
      </c>
      <c r="F8704">
        <v>2019</v>
      </c>
      <c r="G8704">
        <v>45.1</v>
      </c>
    </row>
    <row r="8705" spans="1:7" ht="102">
      <c r="A8705" t="s">
        <v>608</v>
      </c>
      <c r="B8705" t="s">
        <v>271</v>
      </c>
      <c r="C8705" t="s">
        <v>306</v>
      </c>
      <c r="D8705" t="s">
        <v>319</v>
      </c>
      <c r="E8705" s="463" t="s">
        <v>345</v>
      </c>
      <c r="F8705">
        <v>2017</v>
      </c>
      <c r="G8705">
        <v>0.56200000000000006</v>
      </c>
    </row>
    <row r="8706" spans="1:7">
      <c r="A8706" t="s">
        <v>608</v>
      </c>
      <c r="B8706" t="s">
        <v>271</v>
      </c>
      <c r="D8706" t="s">
        <v>320</v>
      </c>
      <c r="F8706">
        <v>2021</v>
      </c>
      <c r="G8706">
        <v>0.54400000000000004</v>
      </c>
    </row>
    <row r="8707" spans="1:7" ht="178.5">
      <c r="A8707" t="s">
        <v>608</v>
      </c>
      <c r="B8707" t="s">
        <v>272</v>
      </c>
      <c r="C8707" t="s">
        <v>307</v>
      </c>
      <c r="D8707" t="s">
        <v>321</v>
      </c>
      <c r="E8707" s="463" t="s">
        <v>346</v>
      </c>
      <c r="F8707">
        <v>2018</v>
      </c>
      <c r="G8707">
        <v>27.9</v>
      </c>
    </row>
    <row r="8708" spans="1:7" ht="51">
      <c r="A8708" t="s">
        <v>608</v>
      </c>
      <c r="B8708" s="463" t="s">
        <v>273</v>
      </c>
      <c r="C8708" t="s">
        <v>202</v>
      </c>
      <c r="F8708">
        <v>2018</v>
      </c>
      <c r="G8708">
        <v>4.2</v>
      </c>
    </row>
    <row r="8709" spans="1:7" ht="51">
      <c r="A8709" t="s">
        <v>608</v>
      </c>
      <c r="B8709" s="463" t="s">
        <v>273</v>
      </c>
      <c r="C8709" t="s">
        <v>202</v>
      </c>
      <c r="D8709" t="s">
        <v>322</v>
      </c>
      <c r="F8709" t="s">
        <v>359</v>
      </c>
      <c r="G8709">
        <v>6.0297520826942996</v>
      </c>
    </row>
    <row r="8710" spans="1:7" ht="51">
      <c r="A8710" t="s">
        <v>608</v>
      </c>
      <c r="B8710" s="463" t="s">
        <v>274</v>
      </c>
      <c r="C8710" t="s">
        <v>202</v>
      </c>
      <c r="D8710" t="s">
        <v>323</v>
      </c>
      <c r="F8710">
        <v>2018</v>
      </c>
      <c r="G8710">
        <v>1123.5824798215301</v>
      </c>
    </row>
    <row r="8711" spans="1:7" ht="51">
      <c r="A8711" t="s">
        <v>608</v>
      </c>
      <c r="B8711" s="463" t="s">
        <v>274</v>
      </c>
      <c r="C8711" t="s">
        <v>202</v>
      </c>
      <c r="D8711" t="s">
        <v>323</v>
      </c>
      <c r="F8711">
        <v>2019</v>
      </c>
      <c r="G8711">
        <v>1151.6454907702</v>
      </c>
    </row>
    <row r="8712" spans="1:7" ht="51">
      <c r="A8712" t="s">
        <v>608</v>
      </c>
      <c r="B8712" s="463" t="s">
        <v>274</v>
      </c>
      <c r="C8712" t="s">
        <v>202</v>
      </c>
      <c r="D8712" t="s">
        <v>323</v>
      </c>
      <c r="F8712">
        <v>2020</v>
      </c>
      <c r="G8712">
        <v>1136.334136723</v>
      </c>
    </row>
    <row r="8713" spans="1:7" ht="51">
      <c r="A8713" t="s">
        <v>608</v>
      </c>
      <c r="B8713" s="463" t="s">
        <v>274</v>
      </c>
      <c r="C8713" t="s">
        <v>202</v>
      </c>
      <c r="D8713" t="s">
        <v>323</v>
      </c>
      <c r="F8713">
        <v>2021</v>
      </c>
      <c r="G8713">
        <v>1204.8522679984198</v>
      </c>
    </row>
    <row r="8714" spans="1:7">
      <c r="A8714" t="s">
        <v>608</v>
      </c>
      <c r="B8714" t="s">
        <v>275</v>
      </c>
      <c r="C8714" t="s">
        <v>202</v>
      </c>
      <c r="D8714" t="s">
        <v>324</v>
      </c>
      <c r="F8714">
        <v>2018</v>
      </c>
      <c r="G8714">
        <v>5420.69579177178</v>
      </c>
    </row>
    <row r="8715" spans="1:7">
      <c r="A8715" t="s">
        <v>608</v>
      </c>
      <c r="B8715" t="s">
        <v>275</v>
      </c>
      <c r="C8715" t="s">
        <v>202</v>
      </c>
      <c r="F8715">
        <v>2019</v>
      </c>
      <c r="G8715">
        <v>5542.2088507070903</v>
      </c>
    </row>
    <row r="8716" spans="1:7">
      <c r="A8716" t="s">
        <v>608</v>
      </c>
      <c r="B8716" t="s">
        <v>275</v>
      </c>
      <c r="C8716" t="s">
        <v>202</v>
      </c>
      <c r="F8716">
        <v>2020</v>
      </c>
      <c r="G8716">
        <v>5426.0197879010902</v>
      </c>
    </row>
    <row r="8717" spans="1:7">
      <c r="A8717" t="s">
        <v>608</v>
      </c>
      <c r="B8717" t="s">
        <v>275</v>
      </c>
      <c r="C8717" t="s">
        <v>202</v>
      </c>
      <c r="F8717">
        <v>2021</v>
      </c>
      <c r="G8717">
        <v>5877.6425797728698</v>
      </c>
    </row>
    <row r="8718" spans="1:7">
      <c r="A8718" t="s">
        <v>608</v>
      </c>
      <c r="B8718" t="s">
        <v>261</v>
      </c>
      <c r="C8718" t="s">
        <v>194</v>
      </c>
      <c r="D8718" t="s">
        <v>322</v>
      </c>
      <c r="F8718">
        <v>2018</v>
      </c>
      <c r="G8718">
        <v>6.1517026109951898</v>
      </c>
    </row>
    <row r="8719" spans="1:7">
      <c r="A8719" t="s">
        <v>608</v>
      </c>
      <c r="B8719" t="s">
        <v>261</v>
      </c>
      <c r="C8719" t="s">
        <v>194</v>
      </c>
      <c r="D8719" t="s">
        <v>322</v>
      </c>
      <c r="F8719" t="s">
        <v>360</v>
      </c>
      <c r="G8719">
        <v>6.0297520826942996</v>
      </c>
    </row>
    <row r="8720" spans="1:7" ht="63.75">
      <c r="A8720" t="s">
        <v>608</v>
      </c>
      <c r="B8720" s="463" t="s">
        <v>276</v>
      </c>
      <c r="C8720" t="s">
        <v>202</v>
      </c>
      <c r="D8720" t="s">
        <v>325</v>
      </c>
      <c r="F8720">
        <v>2014</v>
      </c>
      <c r="G8720">
        <v>2.4659299850463898</v>
      </c>
    </row>
    <row r="8721" spans="1:7" ht="63.75">
      <c r="A8721" t="s">
        <v>608</v>
      </c>
      <c r="B8721" s="463" t="s">
        <v>276</v>
      </c>
      <c r="C8721" t="s">
        <v>202</v>
      </c>
      <c r="D8721" t="s">
        <v>325</v>
      </c>
      <c r="F8721">
        <v>2015</v>
      </c>
      <c r="G8721">
        <v>2.6500198841095002</v>
      </c>
    </row>
    <row r="8722" spans="1:7" ht="63.75">
      <c r="A8722" t="s">
        <v>608</v>
      </c>
      <c r="B8722" s="463" t="s">
        <v>276</v>
      </c>
      <c r="C8722" t="s">
        <v>202</v>
      </c>
      <c r="D8722" t="s">
        <v>325</v>
      </c>
      <c r="F8722">
        <v>2016</v>
      </c>
      <c r="G8722">
        <v>3.0029199123382599</v>
      </c>
    </row>
    <row r="8723" spans="1:7" ht="63.75">
      <c r="A8723" t="s">
        <v>608</v>
      </c>
      <c r="B8723" s="463" t="s">
        <v>276</v>
      </c>
      <c r="C8723" t="s">
        <v>202</v>
      </c>
      <c r="D8723" t="s">
        <v>325</v>
      </c>
      <c r="F8723">
        <v>2017</v>
      </c>
      <c r="G8723">
        <v>2.8995199203491202</v>
      </c>
    </row>
    <row r="8724" spans="1:7" ht="63.75">
      <c r="A8724" t="s">
        <v>608</v>
      </c>
      <c r="B8724" s="463" t="s">
        <v>276</v>
      </c>
      <c r="C8724" t="s">
        <v>202</v>
      </c>
      <c r="D8724" t="s">
        <v>325</v>
      </c>
      <c r="F8724">
        <v>2019</v>
      </c>
      <c r="G8724">
        <v>2.5075500011444101</v>
      </c>
    </row>
    <row r="8725" spans="1:7" ht="63.75">
      <c r="A8725" t="s">
        <v>608</v>
      </c>
      <c r="B8725" s="463" t="s">
        <v>276</v>
      </c>
      <c r="C8725" t="s">
        <v>202</v>
      </c>
      <c r="D8725" t="s">
        <v>325</v>
      </c>
      <c r="F8725" t="s">
        <v>360</v>
      </c>
      <c r="G8725">
        <v>2.5075500011444101</v>
      </c>
    </row>
    <row r="8726" spans="1:7" ht="63.75">
      <c r="A8726" t="s">
        <v>608</v>
      </c>
      <c r="B8726" s="463" t="s">
        <v>277</v>
      </c>
      <c r="C8726" t="s">
        <v>202</v>
      </c>
      <c r="D8726" t="s">
        <v>326</v>
      </c>
      <c r="E8726" t="s">
        <v>347</v>
      </c>
      <c r="F8726">
        <v>2015</v>
      </c>
      <c r="G8726">
        <v>134</v>
      </c>
    </row>
    <row r="8727" spans="1:7" ht="63.75">
      <c r="A8727" t="s">
        <v>608</v>
      </c>
      <c r="B8727" s="463" t="s">
        <v>277</v>
      </c>
      <c r="C8727" t="s">
        <v>202</v>
      </c>
      <c r="D8727" t="s">
        <v>327</v>
      </c>
      <c r="F8727">
        <v>2018</v>
      </c>
      <c r="G8727">
        <v>42.873134610000001</v>
      </c>
    </row>
    <row r="8728" spans="1:7" ht="63.75">
      <c r="A8728" t="s">
        <v>608</v>
      </c>
      <c r="B8728" s="463" t="s">
        <v>277</v>
      </c>
      <c r="F8728">
        <v>2019</v>
      </c>
      <c r="G8728">
        <v>39.499286650000002</v>
      </c>
    </row>
    <row r="8729" spans="1:7">
      <c r="A8729" t="s">
        <v>608</v>
      </c>
      <c r="B8729" t="s">
        <v>278</v>
      </c>
      <c r="C8729" t="s">
        <v>194</v>
      </c>
      <c r="D8729" t="s">
        <v>101</v>
      </c>
      <c r="F8729">
        <v>2020</v>
      </c>
      <c r="G8729">
        <v>12.3</v>
      </c>
    </row>
    <row r="8730" spans="1:7">
      <c r="A8730" t="s">
        <v>608</v>
      </c>
      <c r="B8730" t="s">
        <v>279</v>
      </c>
      <c r="C8730" t="s">
        <v>65</v>
      </c>
      <c r="D8730" t="s">
        <v>328</v>
      </c>
      <c r="F8730" t="s">
        <v>361</v>
      </c>
      <c r="G8730">
        <v>140</v>
      </c>
    </row>
    <row r="8731" spans="1:7" ht="63.75">
      <c r="A8731" t="s">
        <v>608</v>
      </c>
      <c r="B8731" s="463" t="s">
        <v>280</v>
      </c>
      <c r="C8731" t="s">
        <v>202</v>
      </c>
      <c r="D8731" t="s">
        <v>329</v>
      </c>
      <c r="F8731">
        <v>2014</v>
      </c>
      <c r="G8731">
        <v>2.4659299849999998</v>
      </c>
    </row>
    <row r="8732" spans="1:7" ht="63.75">
      <c r="A8732" t="s">
        <v>608</v>
      </c>
      <c r="B8732" s="463" t="s">
        <v>280</v>
      </c>
      <c r="C8732" t="s">
        <v>202</v>
      </c>
      <c r="D8732" t="s">
        <v>330</v>
      </c>
      <c r="F8732" t="s">
        <v>359</v>
      </c>
      <c r="G8732">
        <v>2.5075500011444101</v>
      </c>
    </row>
    <row r="8733" spans="1:7">
      <c r="A8733" t="s">
        <v>608</v>
      </c>
      <c r="B8733" t="s">
        <v>281</v>
      </c>
      <c r="C8733" t="s">
        <v>194</v>
      </c>
      <c r="D8733" t="s">
        <v>330</v>
      </c>
      <c r="F8733" t="s">
        <v>360</v>
      </c>
      <c r="G8733">
        <v>2.5075500011444101</v>
      </c>
    </row>
    <row r="8734" spans="1:7">
      <c r="A8734" t="s">
        <v>608</v>
      </c>
      <c r="B8734" t="s">
        <v>283</v>
      </c>
      <c r="C8734" t="s">
        <v>308</v>
      </c>
      <c r="D8734" t="s">
        <v>331</v>
      </c>
      <c r="F8734">
        <v>2018</v>
      </c>
      <c r="G8734">
        <v>5.9</v>
      </c>
    </row>
    <row r="8735" spans="1:7">
      <c r="A8735" t="s">
        <v>608</v>
      </c>
      <c r="B8735" t="s">
        <v>283</v>
      </c>
      <c r="C8735" t="s">
        <v>202</v>
      </c>
      <c r="D8735" t="s">
        <v>332</v>
      </c>
      <c r="F8735">
        <v>2021</v>
      </c>
      <c r="G8735">
        <v>4.3520002365112296</v>
      </c>
    </row>
    <row r="8736" spans="1:7">
      <c r="A8736" t="s">
        <v>608</v>
      </c>
      <c r="B8736" t="s">
        <v>284</v>
      </c>
      <c r="C8736" t="s">
        <v>194</v>
      </c>
      <c r="D8736" t="s">
        <v>333</v>
      </c>
      <c r="F8736" t="s">
        <v>362</v>
      </c>
      <c r="G8736">
        <v>0.6</v>
      </c>
    </row>
    <row r="8737" spans="1:7">
      <c r="A8737" t="s">
        <v>608</v>
      </c>
      <c r="B8737" t="s">
        <v>285</v>
      </c>
      <c r="C8737" t="s">
        <v>194</v>
      </c>
      <c r="D8737" t="s">
        <v>334</v>
      </c>
      <c r="F8737">
        <v>2020</v>
      </c>
      <c r="G8737">
        <v>75.379692077636705</v>
      </c>
    </row>
    <row r="8738" spans="1:7">
      <c r="A8738" t="s">
        <v>608</v>
      </c>
      <c r="B8738" t="s">
        <v>286</v>
      </c>
      <c r="C8738" t="s">
        <v>309</v>
      </c>
      <c r="D8738" t="s">
        <v>335</v>
      </c>
      <c r="F8738">
        <v>2018</v>
      </c>
      <c r="G8738">
        <v>19</v>
      </c>
    </row>
    <row r="8739" spans="1:7">
      <c r="A8739" t="s">
        <v>608</v>
      </c>
      <c r="B8739" t="s">
        <v>286</v>
      </c>
      <c r="C8739" t="s">
        <v>309</v>
      </c>
      <c r="D8739" t="s">
        <v>336</v>
      </c>
      <c r="F8739">
        <v>2022</v>
      </c>
      <c r="G8739">
        <v>15</v>
      </c>
    </row>
    <row r="8740" spans="1:7">
      <c r="A8740" t="s">
        <v>608</v>
      </c>
      <c r="B8740" t="s">
        <v>287</v>
      </c>
      <c r="C8740" t="s">
        <v>309</v>
      </c>
      <c r="D8740" t="s">
        <v>335</v>
      </c>
      <c r="F8740">
        <v>2018</v>
      </c>
      <c r="G8740">
        <v>24</v>
      </c>
    </row>
    <row r="8741" spans="1:7">
      <c r="A8741" t="s">
        <v>608</v>
      </c>
      <c r="B8741" t="s">
        <v>287</v>
      </c>
      <c r="C8741" t="s">
        <v>309</v>
      </c>
      <c r="D8741" t="s">
        <v>336</v>
      </c>
      <c r="F8741">
        <v>2022</v>
      </c>
      <c r="G8741">
        <v>22</v>
      </c>
    </row>
    <row r="8742" spans="1:7">
      <c r="A8742" t="s">
        <v>608</v>
      </c>
      <c r="B8742" t="s">
        <v>288</v>
      </c>
      <c r="C8742" t="s">
        <v>202</v>
      </c>
      <c r="D8742" t="s">
        <v>337</v>
      </c>
      <c r="E8742" t="s">
        <v>348</v>
      </c>
      <c r="F8742">
        <v>2017</v>
      </c>
      <c r="G8742">
        <v>-2.4</v>
      </c>
    </row>
    <row r="8743" spans="1:7">
      <c r="A8743" t="s">
        <v>608</v>
      </c>
      <c r="B8743" t="s">
        <v>288</v>
      </c>
      <c r="C8743" t="s">
        <v>202</v>
      </c>
      <c r="D8743" t="s">
        <v>337</v>
      </c>
      <c r="E8743" t="s">
        <v>348</v>
      </c>
      <c r="F8743">
        <v>2021</v>
      </c>
      <c r="G8743">
        <v>-1.6667789220809937</v>
      </c>
    </row>
    <row r="8744" spans="1:7">
      <c r="A8744" t="s">
        <v>608</v>
      </c>
      <c r="B8744" t="s">
        <v>289</v>
      </c>
      <c r="C8744" t="s">
        <v>202</v>
      </c>
      <c r="D8744" t="s">
        <v>337</v>
      </c>
      <c r="E8744" t="s">
        <v>349</v>
      </c>
      <c r="F8744">
        <v>2017</v>
      </c>
      <c r="G8744">
        <v>-0.57999999999999996</v>
      </c>
    </row>
    <row r="8745" spans="1:7">
      <c r="A8745" t="s">
        <v>608</v>
      </c>
      <c r="B8745" t="s">
        <v>289</v>
      </c>
      <c r="C8745" t="s">
        <v>202</v>
      </c>
      <c r="D8745" t="s">
        <v>337</v>
      </c>
      <c r="E8745" t="s">
        <v>349</v>
      </c>
      <c r="F8745">
        <v>2021</v>
      </c>
      <c r="G8745">
        <v>-0.40269464254379272</v>
      </c>
    </row>
    <row r="8746" spans="1:7">
      <c r="A8746" t="s">
        <v>608</v>
      </c>
      <c r="B8746" t="s">
        <v>290</v>
      </c>
      <c r="C8746" t="s">
        <v>202</v>
      </c>
      <c r="D8746" t="s">
        <v>337</v>
      </c>
      <c r="E8746" t="s">
        <v>350</v>
      </c>
      <c r="F8746">
        <v>2017</v>
      </c>
      <c r="G8746">
        <v>-0.59</v>
      </c>
    </row>
    <row r="8747" spans="1:7">
      <c r="A8747" t="s">
        <v>608</v>
      </c>
      <c r="B8747" t="s">
        <v>290</v>
      </c>
      <c r="C8747" t="s">
        <v>202</v>
      </c>
      <c r="D8747" t="s">
        <v>337</v>
      </c>
      <c r="E8747" t="s">
        <v>350</v>
      </c>
      <c r="F8747">
        <v>2021</v>
      </c>
      <c r="G8747">
        <v>-0.73160690069198608</v>
      </c>
    </row>
    <row r="8748" spans="1:7">
      <c r="A8748" t="s">
        <v>608</v>
      </c>
      <c r="B8748" t="s">
        <v>291</v>
      </c>
      <c r="C8748" t="s">
        <v>202</v>
      </c>
      <c r="D8748" t="s">
        <v>337</v>
      </c>
      <c r="E8748" t="s">
        <v>351</v>
      </c>
      <c r="F8748">
        <v>2017</v>
      </c>
      <c r="G8748">
        <v>-0.72</v>
      </c>
    </row>
    <row r="8749" spans="1:7">
      <c r="A8749" t="s">
        <v>608</v>
      </c>
      <c r="B8749" t="s">
        <v>291</v>
      </c>
      <c r="C8749" t="s">
        <v>202</v>
      </c>
      <c r="D8749" t="s">
        <v>337</v>
      </c>
      <c r="E8749" t="s">
        <v>351</v>
      </c>
      <c r="F8749">
        <v>2021</v>
      </c>
      <c r="G8749">
        <v>-0.63702172040939331</v>
      </c>
    </row>
    <row r="8750" spans="1:7">
      <c r="A8750" t="s">
        <v>608</v>
      </c>
      <c r="B8750" t="s">
        <v>292</v>
      </c>
      <c r="C8750" t="s">
        <v>202</v>
      </c>
      <c r="D8750" t="s">
        <v>337</v>
      </c>
      <c r="F8750">
        <v>2017</v>
      </c>
      <c r="G8750">
        <v>-0.78</v>
      </c>
    </row>
    <row r="8751" spans="1:7">
      <c r="A8751" t="s">
        <v>608</v>
      </c>
      <c r="B8751" t="s">
        <v>292</v>
      </c>
      <c r="C8751" t="s">
        <v>202</v>
      </c>
      <c r="D8751" t="s">
        <v>337</v>
      </c>
      <c r="F8751">
        <v>2021</v>
      </c>
      <c r="G8751">
        <v>-0.78567665815353394</v>
      </c>
    </row>
    <row r="8752" spans="1:7" ht="114.75">
      <c r="A8752" t="s">
        <v>608</v>
      </c>
      <c r="B8752" t="s">
        <v>293</v>
      </c>
      <c r="C8752" t="s">
        <v>308</v>
      </c>
      <c r="D8752" t="s">
        <v>331</v>
      </c>
      <c r="E8752" s="463" t="s">
        <v>352</v>
      </c>
      <c r="F8752">
        <v>2018</v>
      </c>
      <c r="G8752">
        <v>34</v>
      </c>
    </row>
    <row r="8753" spans="1:7" ht="114.75">
      <c r="A8753" t="s">
        <v>608</v>
      </c>
      <c r="B8753" t="s">
        <v>293</v>
      </c>
      <c r="C8753" t="s">
        <v>308</v>
      </c>
      <c r="D8753" t="s">
        <v>331</v>
      </c>
      <c r="E8753" s="463" t="s">
        <v>352</v>
      </c>
      <c r="F8753">
        <v>2022</v>
      </c>
      <c r="G8753">
        <v>28.5</v>
      </c>
    </row>
    <row r="8754" spans="1:7">
      <c r="A8754" t="s">
        <v>608</v>
      </c>
      <c r="B8754" t="s">
        <v>294</v>
      </c>
      <c r="C8754" t="s">
        <v>308</v>
      </c>
      <c r="D8754" t="s">
        <v>331</v>
      </c>
      <c r="E8754" t="s">
        <v>353</v>
      </c>
      <c r="F8754">
        <v>2018</v>
      </c>
      <c r="G8754">
        <v>27.3</v>
      </c>
    </row>
    <row r="8755" spans="1:7">
      <c r="A8755" t="s">
        <v>608</v>
      </c>
      <c r="B8755" t="s">
        <v>294</v>
      </c>
      <c r="C8755" t="s">
        <v>308</v>
      </c>
      <c r="D8755" t="s">
        <v>331</v>
      </c>
      <c r="E8755" t="s">
        <v>353</v>
      </c>
      <c r="F8755">
        <v>2022</v>
      </c>
      <c r="G8755">
        <v>27.4</v>
      </c>
    </row>
    <row r="8756" spans="1:7">
      <c r="A8756" t="s">
        <v>608</v>
      </c>
      <c r="B8756" t="s">
        <v>295</v>
      </c>
      <c r="C8756" t="s">
        <v>308</v>
      </c>
      <c r="D8756" t="s">
        <v>331</v>
      </c>
      <c r="F8756">
        <v>2017</v>
      </c>
      <c r="G8756">
        <v>54.4</v>
      </c>
    </row>
    <row r="8757" spans="1:7">
      <c r="A8757" t="s">
        <v>608</v>
      </c>
      <c r="B8757" t="s">
        <v>295</v>
      </c>
      <c r="C8757" t="s">
        <v>308</v>
      </c>
      <c r="D8757" t="s">
        <v>331</v>
      </c>
      <c r="F8757">
        <v>2022</v>
      </c>
      <c r="G8757">
        <v>48.8</v>
      </c>
    </row>
    <row r="8758" spans="1:7">
      <c r="A8758" t="s">
        <v>608</v>
      </c>
      <c r="B8758" t="s">
        <v>296</v>
      </c>
      <c r="C8758" t="s">
        <v>308</v>
      </c>
      <c r="D8758" t="s">
        <v>331</v>
      </c>
      <c r="E8758" t="s">
        <v>354</v>
      </c>
      <c r="F8758">
        <v>2018</v>
      </c>
      <c r="G8758">
        <v>40</v>
      </c>
    </row>
    <row r="8759" spans="1:7">
      <c r="A8759" t="s">
        <v>608</v>
      </c>
      <c r="B8759" t="s">
        <v>296</v>
      </c>
      <c r="C8759" t="s">
        <v>308</v>
      </c>
      <c r="D8759" t="s">
        <v>331</v>
      </c>
      <c r="E8759" t="s">
        <v>354</v>
      </c>
      <c r="F8759">
        <v>2022</v>
      </c>
      <c r="G8759">
        <v>40</v>
      </c>
    </row>
    <row r="8760" spans="1:7">
      <c r="A8760" t="s">
        <v>608</v>
      </c>
      <c r="B8760" t="s">
        <v>297</v>
      </c>
      <c r="C8760" t="s">
        <v>308</v>
      </c>
      <c r="D8760" t="s">
        <v>331</v>
      </c>
      <c r="F8760">
        <v>2018</v>
      </c>
      <c r="G8760">
        <v>19.8</v>
      </c>
    </row>
    <row r="8761" spans="1:7">
      <c r="A8761" t="s">
        <v>608</v>
      </c>
      <c r="B8761" t="s">
        <v>298</v>
      </c>
      <c r="C8761" t="s">
        <v>194</v>
      </c>
      <c r="D8761" t="s">
        <v>338</v>
      </c>
      <c r="F8761">
        <v>2019</v>
      </c>
      <c r="G8761">
        <v>0.87996549938889301</v>
      </c>
    </row>
    <row r="8762" spans="1:7">
      <c r="A8762" t="s">
        <v>608</v>
      </c>
      <c r="B8762" t="s">
        <v>299</v>
      </c>
      <c r="C8762" t="s">
        <v>310</v>
      </c>
      <c r="D8762" t="s">
        <v>339</v>
      </c>
      <c r="F8762">
        <v>2015</v>
      </c>
      <c r="G8762">
        <v>0.33</v>
      </c>
    </row>
    <row r="8763" spans="1:7">
      <c r="A8763" t="s">
        <v>608</v>
      </c>
      <c r="B8763" t="s">
        <v>299</v>
      </c>
      <c r="C8763" t="s">
        <v>310</v>
      </c>
      <c r="D8763" t="s">
        <v>339</v>
      </c>
      <c r="F8763" t="s">
        <v>363</v>
      </c>
      <c r="G8763">
        <v>0.3375042526499325</v>
      </c>
    </row>
    <row r="8764" spans="1:7">
      <c r="A8764" t="s">
        <v>608</v>
      </c>
      <c r="B8764" t="s">
        <v>300</v>
      </c>
      <c r="C8764" t="s">
        <v>202</v>
      </c>
      <c r="D8764" t="s">
        <v>340</v>
      </c>
      <c r="F8764">
        <v>2017</v>
      </c>
      <c r="G8764">
        <v>20.6</v>
      </c>
    </row>
    <row r="8765" spans="1:7">
      <c r="A8765" t="s">
        <v>608</v>
      </c>
      <c r="B8765" t="s">
        <v>300</v>
      </c>
      <c r="C8765" t="s">
        <v>194</v>
      </c>
      <c r="D8765" t="s">
        <v>340</v>
      </c>
      <c r="F8765">
        <v>2018</v>
      </c>
      <c r="G8765">
        <v>20.234604105571801</v>
      </c>
    </row>
    <row r="8766" spans="1:7">
      <c r="A8766" t="s">
        <v>608</v>
      </c>
      <c r="B8766" t="s">
        <v>300</v>
      </c>
      <c r="C8766" t="s">
        <v>194</v>
      </c>
      <c r="D8766" t="s">
        <v>340</v>
      </c>
      <c r="F8766">
        <v>2021</v>
      </c>
      <c r="G8766">
        <v>20.175438596491201</v>
      </c>
    </row>
    <row r="8767" spans="1:7">
      <c r="A8767" t="s">
        <v>608</v>
      </c>
      <c r="B8767" t="s">
        <v>301</v>
      </c>
      <c r="C8767" t="s">
        <v>311</v>
      </c>
      <c r="D8767" t="s">
        <v>341</v>
      </c>
      <c r="F8767">
        <v>2021</v>
      </c>
      <c r="G8767">
        <v>3.8332740952406318E-2</v>
      </c>
    </row>
    <row r="8768" spans="1:7">
      <c r="A8768" t="s">
        <v>608</v>
      </c>
      <c r="B8768" t="s">
        <v>301</v>
      </c>
      <c r="C8768" t="s">
        <v>311</v>
      </c>
      <c r="F8768">
        <v>2019</v>
      </c>
      <c r="G8768">
        <v>0.04</v>
      </c>
    </row>
    <row r="8769" spans="1:7">
      <c r="A8769" t="s">
        <v>610</v>
      </c>
      <c r="B8769" t="s">
        <v>266</v>
      </c>
      <c r="C8769" t="s">
        <v>303</v>
      </c>
      <c r="D8769" t="s">
        <v>313</v>
      </c>
      <c r="F8769">
        <v>2018</v>
      </c>
      <c r="G8769" t="s">
        <v>611</v>
      </c>
    </row>
    <row r="8770" spans="1:7">
      <c r="A8770" t="s">
        <v>610</v>
      </c>
      <c r="B8770" t="s">
        <v>267</v>
      </c>
      <c r="C8770" t="s">
        <v>304</v>
      </c>
      <c r="D8770" t="s">
        <v>314</v>
      </c>
      <c r="F8770">
        <v>2018</v>
      </c>
      <c r="G8770">
        <v>4000000</v>
      </c>
    </row>
    <row r="8771" spans="1:7">
      <c r="A8771" t="s">
        <v>610</v>
      </c>
      <c r="B8771" t="s">
        <v>268</v>
      </c>
      <c r="C8771" t="s">
        <v>305</v>
      </c>
      <c r="D8771" t="s">
        <v>315</v>
      </c>
      <c r="F8771">
        <v>2018</v>
      </c>
      <c r="G8771">
        <v>74340</v>
      </c>
    </row>
    <row r="8772" spans="1:7">
      <c r="A8772" t="s">
        <v>610</v>
      </c>
      <c r="B8772" t="s">
        <v>269</v>
      </c>
      <c r="C8772" t="s">
        <v>305</v>
      </c>
      <c r="D8772" t="s">
        <v>316</v>
      </c>
      <c r="E8772" t="s">
        <v>343</v>
      </c>
      <c r="F8772" t="s">
        <v>356</v>
      </c>
      <c r="G8772">
        <v>50.7</v>
      </c>
    </row>
    <row r="8773" spans="1:7" ht="127.5">
      <c r="A8773" t="s">
        <v>610</v>
      </c>
      <c r="B8773" t="s">
        <v>270</v>
      </c>
      <c r="C8773" t="s">
        <v>182</v>
      </c>
      <c r="D8773" t="s">
        <v>317</v>
      </c>
      <c r="E8773" s="463" t="s">
        <v>344</v>
      </c>
      <c r="F8773">
        <v>2016</v>
      </c>
      <c r="G8773">
        <v>39.5</v>
      </c>
    </row>
    <row r="8774" spans="1:7">
      <c r="A8774" t="s">
        <v>610</v>
      </c>
      <c r="B8774" t="s">
        <v>270</v>
      </c>
      <c r="D8774" t="s">
        <v>318</v>
      </c>
      <c r="F8774">
        <v>2019</v>
      </c>
      <c r="G8774">
        <v>57.9</v>
      </c>
    </row>
    <row r="8775" spans="1:7" ht="102">
      <c r="A8775" t="s">
        <v>610</v>
      </c>
      <c r="B8775" t="s">
        <v>271</v>
      </c>
      <c r="C8775" t="s">
        <v>306</v>
      </c>
      <c r="D8775" t="s">
        <v>319</v>
      </c>
      <c r="E8775" s="463" t="s">
        <v>345</v>
      </c>
      <c r="F8775">
        <v>2017</v>
      </c>
      <c r="G8775">
        <v>0.78900000000000003</v>
      </c>
    </row>
    <row r="8776" spans="1:7">
      <c r="A8776" t="s">
        <v>610</v>
      </c>
      <c r="B8776" t="s">
        <v>271</v>
      </c>
      <c r="D8776" t="s">
        <v>320</v>
      </c>
      <c r="F8776">
        <v>2021</v>
      </c>
      <c r="G8776">
        <v>0.80500000000000005</v>
      </c>
    </row>
    <row r="8777" spans="1:7" ht="178.5">
      <c r="A8777" t="s">
        <v>610</v>
      </c>
      <c r="B8777" t="s">
        <v>272</v>
      </c>
      <c r="C8777" t="s">
        <v>307</v>
      </c>
      <c r="D8777" t="s">
        <v>321</v>
      </c>
      <c r="E8777" s="463" t="s">
        <v>346</v>
      </c>
      <c r="F8777">
        <v>2018</v>
      </c>
      <c r="G8777">
        <v>54.5</v>
      </c>
    </row>
    <row r="8778" spans="1:7" ht="51">
      <c r="A8778" t="s">
        <v>610</v>
      </c>
      <c r="B8778" s="463" t="s">
        <v>273</v>
      </c>
      <c r="C8778" t="s">
        <v>202</v>
      </c>
      <c r="F8778">
        <v>2018</v>
      </c>
      <c r="G8778">
        <v>5.8</v>
      </c>
    </row>
    <row r="8779" spans="1:7" ht="51">
      <c r="A8779" t="s">
        <v>610</v>
      </c>
      <c r="B8779" s="463" t="s">
        <v>273</v>
      </c>
      <c r="C8779" t="s">
        <v>202</v>
      </c>
      <c r="D8779" t="s">
        <v>322</v>
      </c>
      <c r="F8779" t="s">
        <v>359</v>
      </c>
      <c r="G8779">
        <v>15.335819064068</v>
      </c>
    </row>
    <row r="8780" spans="1:7" ht="51">
      <c r="A8780" t="s">
        <v>610</v>
      </c>
      <c r="B8780" s="463" t="s">
        <v>274</v>
      </c>
      <c r="C8780" t="s">
        <v>202</v>
      </c>
      <c r="D8780" t="s">
        <v>323</v>
      </c>
      <c r="F8780">
        <v>2018</v>
      </c>
      <c r="G8780">
        <v>129.64610773493399</v>
      </c>
    </row>
    <row r="8781" spans="1:7" ht="51">
      <c r="A8781" t="s">
        <v>610</v>
      </c>
      <c r="B8781" s="463" t="s">
        <v>274</v>
      </c>
      <c r="C8781" t="s">
        <v>202</v>
      </c>
      <c r="D8781" t="s">
        <v>323</v>
      </c>
      <c r="F8781">
        <v>2019</v>
      </c>
      <c r="G8781">
        <v>133.50919267872899</v>
      </c>
    </row>
    <row r="8782" spans="1:7" ht="51">
      <c r="A8782" t="s">
        <v>610</v>
      </c>
      <c r="B8782" s="463" t="s">
        <v>274</v>
      </c>
      <c r="C8782" t="s">
        <v>202</v>
      </c>
      <c r="D8782" t="s">
        <v>323</v>
      </c>
      <c r="F8782">
        <v>2020</v>
      </c>
      <c r="G8782">
        <v>109.551149498039</v>
      </c>
    </row>
    <row r="8783" spans="1:7" ht="51">
      <c r="A8783" t="s">
        <v>610</v>
      </c>
      <c r="B8783" s="463" t="s">
        <v>274</v>
      </c>
      <c r="C8783" t="s">
        <v>202</v>
      </c>
      <c r="D8783" t="s">
        <v>323</v>
      </c>
      <c r="F8783">
        <v>2021</v>
      </c>
      <c r="G8783">
        <v>126.351715567665</v>
      </c>
    </row>
    <row r="8784" spans="1:7">
      <c r="A8784" t="s">
        <v>610</v>
      </c>
      <c r="B8784" t="s">
        <v>275</v>
      </c>
      <c r="C8784" t="s">
        <v>202</v>
      </c>
      <c r="D8784" t="s">
        <v>324</v>
      </c>
      <c r="F8784">
        <v>2018</v>
      </c>
      <c r="G8784">
        <v>31780.599092692799</v>
      </c>
    </row>
    <row r="8785" spans="1:7">
      <c r="A8785" t="s">
        <v>610</v>
      </c>
      <c r="B8785" t="s">
        <v>275</v>
      </c>
      <c r="C8785" t="s">
        <v>202</v>
      </c>
      <c r="F8785">
        <v>2019</v>
      </c>
      <c r="G8785">
        <v>32767.1869680409</v>
      </c>
    </row>
    <row r="8786" spans="1:7">
      <c r="A8786" t="s">
        <v>610</v>
      </c>
      <c r="B8786" t="s">
        <v>275</v>
      </c>
      <c r="C8786" t="s">
        <v>202</v>
      </c>
      <c r="F8786">
        <v>2020</v>
      </c>
      <c r="G8786">
        <v>26780.300603350799</v>
      </c>
    </row>
    <row r="8787" spans="1:7">
      <c r="A8787" t="s">
        <v>610</v>
      </c>
      <c r="B8787" t="s">
        <v>275</v>
      </c>
      <c r="C8787" t="s">
        <v>202</v>
      </c>
      <c r="F8787">
        <v>2021</v>
      </c>
      <c r="G8787">
        <v>31680.1860110126</v>
      </c>
    </row>
    <row r="8788" spans="1:7">
      <c r="A8788" t="s">
        <v>610</v>
      </c>
      <c r="B8788" t="s">
        <v>261</v>
      </c>
      <c r="C8788" t="s">
        <v>194</v>
      </c>
      <c r="D8788" t="s">
        <v>322</v>
      </c>
      <c r="F8788">
        <v>2018</v>
      </c>
      <c r="G8788">
        <v>3.6853445223761301</v>
      </c>
    </row>
    <row r="8789" spans="1:7">
      <c r="A8789" t="s">
        <v>610</v>
      </c>
      <c r="B8789" t="s">
        <v>261</v>
      </c>
      <c r="C8789" t="s">
        <v>194</v>
      </c>
      <c r="D8789" t="s">
        <v>322</v>
      </c>
      <c r="F8789" t="s">
        <v>360</v>
      </c>
      <c r="G8789">
        <v>15.335819064068</v>
      </c>
    </row>
    <row r="8790" spans="1:7" ht="63.75">
      <c r="A8790" t="s">
        <v>610</v>
      </c>
      <c r="B8790" s="463" t="s">
        <v>276</v>
      </c>
      <c r="C8790" t="s">
        <v>202</v>
      </c>
      <c r="D8790" t="s">
        <v>325</v>
      </c>
      <c r="F8790">
        <v>2015</v>
      </c>
      <c r="G8790">
        <v>2.8362898826599099</v>
      </c>
    </row>
    <row r="8791" spans="1:7" ht="63.75">
      <c r="A8791" t="s">
        <v>610</v>
      </c>
      <c r="B8791" s="463" t="s">
        <v>276</v>
      </c>
      <c r="C8791" t="s">
        <v>202</v>
      </c>
      <c r="D8791" t="s">
        <v>325</v>
      </c>
      <c r="F8791">
        <v>2016</v>
      </c>
      <c r="G8791">
        <v>2.84608006477356</v>
      </c>
    </row>
    <row r="8792" spans="1:7" ht="63.75">
      <c r="A8792" t="s">
        <v>610</v>
      </c>
      <c r="B8792" s="463" t="s">
        <v>276</v>
      </c>
      <c r="C8792" t="s">
        <v>202</v>
      </c>
      <c r="D8792" t="s">
        <v>325</v>
      </c>
      <c r="F8792">
        <v>2017</v>
      </c>
      <c r="G8792">
        <v>2.8822400569915798</v>
      </c>
    </row>
    <row r="8793" spans="1:7" ht="63.75">
      <c r="A8793" t="s">
        <v>610</v>
      </c>
      <c r="B8793" s="463" t="s">
        <v>276</v>
      </c>
      <c r="C8793" t="s">
        <v>202</v>
      </c>
      <c r="D8793" t="s">
        <v>325</v>
      </c>
      <c r="F8793">
        <v>2018</v>
      </c>
      <c r="G8793">
        <v>2.8829300403595002</v>
      </c>
    </row>
    <row r="8794" spans="1:7" ht="63.75">
      <c r="A8794" t="s">
        <v>610</v>
      </c>
      <c r="B8794" s="463" t="s">
        <v>276</v>
      </c>
      <c r="C8794" t="s">
        <v>202</v>
      </c>
      <c r="D8794" t="s">
        <v>325</v>
      </c>
      <c r="F8794">
        <v>2019</v>
      </c>
      <c r="G8794">
        <v>3.1273601055145299</v>
      </c>
    </row>
    <row r="8795" spans="1:7" ht="63.75">
      <c r="A8795" t="s">
        <v>610</v>
      </c>
      <c r="B8795" s="463" t="s">
        <v>276</v>
      </c>
      <c r="C8795" t="s">
        <v>202</v>
      </c>
      <c r="D8795" t="s">
        <v>325</v>
      </c>
      <c r="F8795">
        <v>2020</v>
      </c>
      <c r="G8795">
        <v>3.9060714244842498</v>
      </c>
    </row>
    <row r="8796" spans="1:7" ht="63.75">
      <c r="A8796" t="s">
        <v>610</v>
      </c>
      <c r="B8796" s="463" t="s">
        <v>276</v>
      </c>
      <c r="C8796" t="s">
        <v>202</v>
      </c>
      <c r="D8796" t="s">
        <v>325</v>
      </c>
      <c r="F8796" t="s">
        <v>360</v>
      </c>
      <c r="G8796">
        <v>3.9060714244842498</v>
      </c>
    </row>
    <row r="8797" spans="1:7" ht="63.75">
      <c r="A8797" t="s">
        <v>610</v>
      </c>
      <c r="B8797" s="463" t="s">
        <v>277</v>
      </c>
      <c r="C8797" t="s">
        <v>202</v>
      </c>
      <c r="D8797" t="s">
        <v>326</v>
      </c>
      <c r="E8797" t="s">
        <v>347</v>
      </c>
      <c r="F8797">
        <v>2015</v>
      </c>
      <c r="G8797">
        <v>1543</v>
      </c>
    </row>
    <row r="8798" spans="1:7" ht="63.75">
      <c r="A8798" t="s">
        <v>610</v>
      </c>
      <c r="B8798" s="463" t="s">
        <v>277</v>
      </c>
      <c r="C8798" t="s">
        <v>202</v>
      </c>
      <c r="D8798" t="s">
        <v>327</v>
      </c>
      <c r="F8798">
        <v>2018</v>
      </c>
      <c r="G8798">
        <v>1131.66015625</v>
      </c>
    </row>
    <row r="8799" spans="1:7" ht="63.75">
      <c r="A8799" t="s">
        <v>610</v>
      </c>
      <c r="B8799" s="463" t="s">
        <v>277</v>
      </c>
      <c r="F8799">
        <v>2019</v>
      </c>
      <c r="G8799">
        <v>1192.8208007799999</v>
      </c>
    </row>
    <row r="8800" spans="1:7">
      <c r="A8800" t="s">
        <v>610</v>
      </c>
      <c r="B8800" t="s">
        <v>278</v>
      </c>
      <c r="C8800" t="s">
        <v>194</v>
      </c>
      <c r="D8800" t="s">
        <v>101</v>
      </c>
      <c r="F8800">
        <v>2020</v>
      </c>
      <c r="G8800">
        <v>10</v>
      </c>
    </row>
    <row r="8801" spans="1:7">
      <c r="A8801" t="s">
        <v>610</v>
      </c>
      <c r="B8801" t="s">
        <v>279</v>
      </c>
      <c r="C8801" t="s">
        <v>65</v>
      </c>
      <c r="D8801" t="s">
        <v>328</v>
      </c>
      <c r="F8801" t="s">
        <v>361</v>
      </c>
      <c r="G8801">
        <v>52</v>
      </c>
    </row>
    <row r="8802" spans="1:7" ht="63.75">
      <c r="A8802" t="s">
        <v>610</v>
      </c>
      <c r="B8802" s="463" t="s">
        <v>280</v>
      </c>
      <c r="C8802" t="s">
        <v>202</v>
      </c>
      <c r="D8802" t="s">
        <v>329</v>
      </c>
      <c r="F8802">
        <v>2014</v>
      </c>
      <c r="G8802" t="s">
        <v>64</v>
      </c>
    </row>
    <row r="8803" spans="1:7" ht="63.75">
      <c r="A8803" t="s">
        <v>610</v>
      </c>
      <c r="B8803" s="463" t="s">
        <v>280</v>
      </c>
      <c r="C8803" t="s">
        <v>202</v>
      </c>
      <c r="D8803" t="s">
        <v>330</v>
      </c>
      <c r="F8803">
        <v>2018</v>
      </c>
      <c r="G8803">
        <v>2.8829300403595002</v>
      </c>
    </row>
    <row r="8804" spans="1:7" ht="63.75">
      <c r="A8804" t="s">
        <v>610</v>
      </c>
      <c r="B8804" s="463" t="s">
        <v>280</v>
      </c>
      <c r="C8804" t="s">
        <v>202</v>
      </c>
      <c r="D8804" t="s">
        <v>330</v>
      </c>
      <c r="F8804" t="s">
        <v>359</v>
      </c>
      <c r="G8804">
        <v>3.9060714244842498</v>
      </c>
    </row>
    <row r="8805" spans="1:7">
      <c r="A8805" t="s">
        <v>610</v>
      </c>
      <c r="B8805" t="s">
        <v>281</v>
      </c>
      <c r="C8805" t="s">
        <v>194</v>
      </c>
      <c r="D8805" t="s">
        <v>330</v>
      </c>
      <c r="F8805">
        <v>2018</v>
      </c>
      <c r="G8805">
        <v>2.8829300403595002</v>
      </c>
    </row>
    <row r="8806" spans="1:7">
      <c r="A8806" t="s">
        <v>610</v>
      </c>
      <c r="B8806" t="s">
        <v>281</v>
      </c>
      <c r="C8806" t="s">
        <v>194</v>
      </c>
      <c r="D8806" t="s">
        <v>330</v>
      </c>
      <c r="F8806" t="s">
        <v>360</v>
      </c>
      <c r="G8806">
        <v>3.9060714244842498</v>
      </c>
    </row>
    <row r="8807" spans="1:7">
      <c r="A8807" t="s">
        <v>610</v>
      </c>
      <c r="B8807" t="s">
        <v>282</v>
      </c>
      <c r="C8807" t="s">
        <v>194</v>
      </c>
      <c r="D8807" t="s">
        <v>210</v>
      </c>
      <c r="F8807" t="s">
        <v>359</v>
      </c>
      <c r="G8807">
        <v>10.510479927063001</v>
      </c>
    </row>
    <row r="8808" spans="1:7">
      <c r="A8808" t="s">
        <v>610</v>
      </c>
      <c r="B8808" t="s">
        <v>283</v>
      </c>
      <c r="C8808" t="s">
        <v>308</v>
      </c>
      <c r="D8808" t="s">
        <v>331</v>
      </c>
      <c r="F8808">
        <v>2018</v>
      </c>
      <c r="G8808">
        <v>5.8</v>
      </c>
    </row>
    <row r="8809" spans="1:7">
      <c r="A8809" t="s">
        <v>610</v>
      </c>
      <c r="B8809" t="s">
        <v>283</v>
      </c>
      <c r="C8809" t="s">
        <v>202</v>
      </c>
      <c r="D8809" t="s">
        <v>332</v>
      </c>
      <c r="F8809">
        <v>2021</v>
      </c>
      <c r="G8809">
        <v>12.088000297546399</v>
      </c>
    </row>
    <row r="8810" spans="1:7">
      <c r="A8810" t="s">
        <v>610</v>
      </c>
      <c r="B8810" t="s">
        <v>284</v>
      </c>
      <c r="C8810" t="s">
        <v>194</v>
      </c>
      <c r="D8810" t="s">
        <v>333</v>
      </c>
      <c r="F8810" t="s">
        <v>362</v>
      </c>
      <c r="G8810">
        <v>0.4</v>
      </c>
    </row>
    <row r="8811" spans="1:7">
      <c r="A8811" t="s">
        <v>610</v>
      </c>
      <c r="B8811" t="s">
        <v>285</v>
      </c>
      <c r="C8811" t="s">
        <v>194</v>
      </c>
      <c r="D8811" t="s">
        <v>334</v>
      </c>
      <c r="F8811">
        <v>2020</v>
      </c>
      <c r="G8811">
        <v>96.704635620117202</v>
      </c>
    </row>
    <row r="8812" spans="1:7">
      <c r="A8812" t="s">
        <v>610</v>
      </c>
      <c r="B8812" t="s">
        <v>286</v>
      </c>
      <c r="C8812" t="s">
        <v>309</v>
      </c>
      <c r="D8812" t="s">
        <v>335</v>
      </c>
      <c r="F8812">
        <v>2018</v>
      </c>
      <c r="G8812">
        <v>35</v>
      </c>
    </row>
    <row r="8813" spans="1:7">
      <c r="A8813" t="s">
        <v>610</v>
      </c>
      <c r="B8813" t="s">
        <v>286</v>
      </c>
      <c r="C8813" t="s">
        <v>309</v>
      </c>
      <c r="D8813" t="s">
        <v>336</v>
      </c>
      <c r="F8813">
        <v>2022</v>
      </c>
      <c r="G8813">
        <v>35</v>
      </c>
    </row>
    <row r="8814" spans="1:7">
      <c r="A8814" t="s">
        <v>610</v>
      </c>
      <c r="B8814" t="s">
        <v>287</v>
      </c>
      <c r="C8814" t="s">
        <v>309</v>
      </c>
      <c r="D8814" t="s">
        <v>335</v>
      </c>
      <c r="F8814">
        <v>2018</v>
      </c>
      <c r="G8814">
        <v>48</v>
      </c>
    </row>
    <row r="8815" spans="1:7">
      <c r="A8815" t="s">
        <v>610</v>
      </c>
      <c r="B8815" t="s">
        <v>287</v>
      </c>
      <c r="C8815" t="s">
        <v>309</v>
      </c>
      <c r="D8815" t="s">
        <v>336</v>
      </c>
      <c r="F8815">
        <v>2022</v>
      </c>
      <c r="G8815">
        <v>48</v>
      </c>
    </row>
    <row r="8816" spans="1:7">
      <c r="A8816" t="s">
        <v>610</v>
      </c>
      <c r="B8816" t="s">
        <v>288</v>
      </c>
      <c r="C8816" t="s">
        <v>202</v>
      </c>
      <c r="D8816" t="s">
        <v>337</v>
      </c>
      <c r="E8816" t="s">
        <v>348</v>
      </c>
      <c r="F8816">
        <v>2017</v>
      </c>
      <c r="G8816">
        <v>0.39</v>
      </c>
    </row>
    <row r="8817" spans="1:7">
      <c r="A8817" t="s">
        <v>610</v>
      </c>
      <c r="B8817" t="s">
        <v>288</v>
      </c>
      <c r="C8817" t="s">
        <v>202</v>
      </c>
      <c r="D8817" t="s">
        <v>337</v>
      </c>
      <c r="E8817" t="s">
        <v>348</v>
      </c>
      <c r="F8817">
        <v>2021</v>
      </c>
      <c r="G8817">
        <v>0.28578639030456543</v>
      </c>
    </row>
    <row r="8818" spans="1:7">
      <c r="A8818" t="s">
        <v>610</v>
      </c>
      <c r="B8818" t="s">
        <v>289</v>
      </c>
      <c r="C8818" t="s">
        <v>202</v>
      </c>
      <c r="D8818" t="s">
        <v>337</v>
      </c>
      <c r="E8818" t="s">
        <v>349</v>
      </c>
      <c r="F8818">
        <v>2017</v>
      </c>
      <c r="G8818">
        <v>0.01</v>
      </c>
    </row>
    <row r="8819" spans="1:7">
      <c r="A8819" t="s">
        <v>610</v>
      </c>
      <c r="B8819" t="s">
        <v>289</v>
      </c>
      <c r="C8819" t="s">
        <v>202</v>
      </c>
      <c r="D8819" t="s">
        <v>337</v>
      </c>
      <c r="E8819" t="s">
        <v>349</v>
      </c>
      <c r="F8819">
        <v>2021</v>
      </c>
      <c r="G8819">
        <v>0.15939678251743317</v>
      </c>
    </row>
    <row r="8820" spans="1:7">
      <c r="A8820" t="s">
        <v>610</v>
      </c>
      <c r="B8820" t="s">
        <v>290</v>
      </c>
      <c r="C8820" t="s">
        <v>202</v>
      </c>
      <c r="D8820" t="s">
        <v>337</v>
      </c>
      <c r="E8820" t="s">
        <v>350</v>
      </c>
      <c r="F8820">
        <v>2017</v>
      </c>
      <c r="G8820">
        <v>0.39</v>
      </c>
    </row>
    <row r="8821" spans="1:7">
      <c r="A8821" t="s">
        <v>610</v>
      </c>
      <c r="B8821" t="s">
        <v>290</v>
      </c>
      <c r="C8821" t="s">
        <v>202</v>
      </c>
      <c r="D8821" t="s">
        <v>337</v>
      </c>
      <c r="E8821" t="s">
        <v>350</v>
      </c>
      <c r="F8821">
        <v>2021</v>
      </c>
      <c r="G8821">
        <v>0.19262981414794922</v>
      </c>
    </row>
    <row r="8822" spans="1:7">
      <c r="A8822" t="s">
        <v>610</v>
      </c>
      <c r="B8822" t="s">
        <v>291</v>
      </c>
      <c r="C8822" t="s">
        <v>202</v>
      </c>
      <c r="D8822" t="s">
        <v>337</v>
      </c>
      <c r="E8822" t="s">
        <v>351</v>
      </c>
      <c r="F8822">
        <v>2017</v>
      </c>
      <c r="G8822">
        <v>0.04</v>
      </c>
    </row>
    <row r="8823" spans="1:7">
      <c r="A8823" t="s">
        <v>610</v>
      </c>
      <c r="B8823" t="s">
        <v>291</v>
      </c>
      <c r="C8823" t="s">
        <v>202</v>
      </c>
      <c r="D8823" t="s">
        <v>337</v>
      </c>
      <c r="E8823" t="s">
        <v>351</v>
      </c>
      <c r="F8823">
        <v>2021</v>
      </c>
      <c r="G8823">
        <v>-0.24741660058498383</v>
      </c>
    </row>
    <row r="8824" spans="1:7">
      <c r="A8824" t="s">
        <v>610</v>
      </c>
      <c r="B8824" t="s">
        <v>292</v>
      </c>
      <c r="C8824" t="s">
        <v>202</v>
      </c>
      <c r="D8824" t="s">
        <v>337</v>
      </c>
      <c r="F8824">
        <v>2017</v>
      </c>
      <c r="G8824">
        <v>-0.54</v>
      </c>
    </row>
    <row r="8825" spans="1:7">
      <c r="A8825" t="s">
        <v>610</v>
      </c>
      <c r="B8825" t="s">
        <v>292</v>
      </c>
      <c r="C8825" t="s">
        <v>202</v>
      </c>
      <c r="D8825" t="s">
        <v>337</v>
      </c>
      <c r="F8825">
        <v>2021</v>
      </c>
      <c r="G8825">
        <v>-0.57050985097885132</v>
      </c>
    </row>
    <row r="8826" spans="1:7" ht="114.75">
      <c r="A8826" t="s">
        <v>610</v>
      </c>
      <c r="B8826" t="s">
        <v>293</v>
      </c>
      <c r="C8826" t="s">
        <v>308</v>
      </c>
      <c r="D8826" t="s">
        <v>331</v>
      </c>
      <c r="E8826" s="463" t="s">
        <v>352</v>
      </c>
      <c r="F8826">
        <v>2018</v>
      </c>
      <c r="G8826">
        <v>29.4</v>
      </c>
    </row>
    <row r="8827" spans="1:7" ht="114.75">
      <c r="A8827" t="s">
        <v>610</v>
      </c>
      <c r="B8827" t="s">
        <v>293</v>
      </c>
      <c r="C8827" t="s">
        <v>308</v>
      </c>
      <c r="D8827" t="s">
        <v>331</v>
      </c>
      <c r="E8827" s="463" t="s">
        <v>352</v>
      </c>
      <c r="F8827">
        <v>2022</v>
      </c>
      <c r="G8827">
        <v>50.7</v>
      </c>
    </row>
    <row r="8828" spans="1:7">
      <c r="A8828" t="s">
        <v>610</v>
      </c>
      <c r="B8828" t="s">
        <v>294</v>
      </c>
      <c r="C8828" t="s">
        <v>308</v>
      </c>
      <c r="D8828" t="s">
        <v>331</v>
      </c>
      <c r="E8828" t="s">
        <v>353</v>
      </c>
      <c r="F8828">
        <v>2018</v>
      </c>
      <c r="G8828">
        <v>38.799999999999997</v>
      </c>
    </row>
    <row r="8829" spans="1:7">
      <c r="A8829" t="s">
        <v>610</v>
      </c>
      <c r="B8829" t="s">
        <v>294</v>
      </c>
      <c r="C8829" t="s">
        <v>308</v>
      </c>
      <c r="D8829" t="s">
        <v>331</v>
      </c>
      <c r="E8829" t="s">
        <v>353</v>
      </c>
      <c r="F8829">
        <v>2022</v>
      </c>
      <c r="G8829">
        <v>38</v>
      </c>
    </row>
    <row r="8830" spans="1:7">
      <c r="A8830" t="s">
        <v>610</v>
      </c>
      <c r="B8830" t="s">
        <v>295</v>
      </c>
      <c r="C8830" t="s">
        <v>308</v>
      </c>
      <c r="D8830" t="s">
        <v>331</v>
      </c>
      <c r="F8830">
        <v>2017</v>
      </c>
      <c r="G8830">
        <v>67</v>
      </c>
    </row>
    <row r="8831" spans="1:7">
      <c r="A8831" t="s">
        <v>610</v>
      </c>
      <c r="B8831" t="s">
        <v>295</v>
      </c>
      <c r="C8831" t="s">
        <v>308</v>
      </c>
      <c r="D8831" t="s">
        <v>331</v>
      </c>
      <c r="F8831">
        <v>2022</v>
      </c>
      <c r="G8831">
        <v>65.400000000000006</v>
      </c>
    </row>
    <row r="8832" spans="1:7">
      <c r="A8832" t="s">
        <v>610</v>
      </c>
      <c r="B8832" t="s">
        <v>296</v>
      </c>
      <c r="C8832" t="s">
        <v>308</v>
      </c>
      <c r="D8832" t="s">
        <v>331</v>
      </c>
      <c r="E8832" t="s">
        <v>354</v>
      </c>
      <c r="F8832">
        <v>2018</v>
      </c>
      <c r="G8832">
        <v>70</v>
      </c>
    </row>
    <row r="8833" spans="1:7">
      <c r="A8833" t="s">
        <v>610</v>
      </c>
      <c r="B8833" t="s">
        <v>296</v>
      </c>
      <c r="C8833" t="s">
        <v>308</v>
      </c>
      <c r="D8833" t="s">
        <v>331</v>
      </c>
      <c r="E8833" t="s">
        <v>354</v>
      </c>
      <c r="F8833">
        <v>2022</v>
      </c>
      <c r="G8833">
        <v>70</v>
      </c>
    </row>
    <row r="8834" spans="1:7">
      <c r="A8834" t="s">
        <v>610</v>
      </c>
      <c r="B8834" t="s">
        <v>297</v>
      </c>
      <c r="C8834" t="s">
        <v>308</v>
      </c>
      <c r="D8834" t="s">
        <v>331</v>
      </c>
      <c r="F8834">
        <v>2018</v>
      </c>
      <c r="G8834">
        <v>23.1</v>
      </c>
    </row>
    <row r="8835" spans="1:7">
      <c r="A8835" t="s">
        <v>610</v>
      </c>
      <c r="B8835" t="s">
        <v>298</v>
      </c>
      <c r="C8835" t="s">
        <v>194</v>
      </c>
      <c r="D8835" t="s">
        <v>338</v>
      </c>
      <c r="F8835">
        <v>2019</v>
      </c>
      <c r="G8835">
        <v>3.1414549958525</v>
      </c>
    </row>
    <row r="8836" spans="1:7">
      <c r="A8836" t="s">
        <v>610</v>
      </c>
      <c r="B8836" t="s">
        <v>299</v>
      </c>
      <c r="C8836" t="s">
        <v>310</v>
      </c>
      <c r="D8836" t="s">
        <v>339</v>
      </c>
      <c r="F8836">
        <v>2015</v>
      </c>
      <c r="G8836">
        <v>0.66500000000000004</v>
      </c>
    </row>
    <row r="8837" spans="1:7">
      <c r="A8837" t="s">
        <v>610</v>
      </c>
      <c r="B8837" t="s">
        <v>299</v>
      </c>
      <c r="C8837" t="s">
        <v>310</v>
      </c>
      <c r="D8837" t="s">
        <v>339</v>
      </c>
      <c r="F8837" t="s">
        <v>363</v>
      </c>
      <c r="G8837">
        <v>0.66547532920856811</v>
      </c>
    </row>
    <row r="8838" spans="1:7">
      <c r="A8838" t="s">
        <v>610</v>
      </c>
      <c r="B8838" t="s">
        <v>300</v>
      </c>
      <c r="C8838" t="s">
        <v>202</v>
      </c>
      <c r="D8838" t="s">
        <v>340</v>
      </c>
      <c r="F8838">
        <v>2017</v>
      </c>
      <c r="G8838">
        <v>18.3</v>
      </c>
    </row>
    <row r="8839" spans="1:7">
      <c r="A8839" t="s">
        <v>610</v>
      </c>
      <c r="B8839" t="s">
        <v>300</v>
      </c>
      <c r="C8839" t="s">
        <v>194</v>
      </c>
      <c r="D8839" t="s">
        <v>340</v>
      </c>
      <c r="F8839">
        <v>2018</v>
      </c>
      <c r="G8839">
        <v>18.309859154929601</v>
      </c>
    </row>
    <row r="8840" spans="1:7">
      <c r="A8840" t="s">
        <v>610</v>
      </c>
      <c r="B8840" t="s">
        <v>300</v>
      </c>
      <c r="C8840" t="s">
        <v>194</v>
      </c>
      <c r="D8840" t="s">
        <v>340</v>
      </c>
      <c r="F8840">
        <v>2021</v>
      </c>
      <c r="G8840">
        <v>22.5352112676056</v>
      </c>
    </row>
    <row r="8841" spans="1:7">
      <c r="A8841" t="s">
        <v>610</v>
      </c>
      <c r="B8841" t="s">
        <v>301</v>
      </c>
      <c r="C8841" t="s">
        <v>311</v>
      </c>
      <c r="D8841" t="s">
        <v>341</v>
      </c>
      <c r="F8841">
        <v>2021</v>
      </c>
      <c r="G8841" t="s">
        <v>366</v>
      </c>
    </row>
    <row r="8842" spans="1:7">
      <c r="A8842" t="s">
        <v>610</v>
      </c>
      <c r="B8842" t="s">
        <v>301</v>
      </c>
      <c r="C8842" t="s">
        <v>311</v>
      </c>
      <c r="F8842">
        <v>2019</v>
      </c>
      <c r="G8842">
        <v>0</v>
      </c>
    </row>
    <row r="8843" spans="1:7">
      <c r="A8843" t="s">
        <v>612</v>
      </c>
      <c r="B8843" t="s">
        <v>266</v>
      </c>
      <c r="C8843" t="s">
        <v>303</v>
      </c>
      <c r="D8843" t="s">
        <v>313</v>
      </c>
      <c r="F8843">
        <v>2018</v>
      </c>
      <c r="G8843" t="s">
        <v>613</v>
      </c>
    </row>
    <row r="8844" spans="1:7">
      <c r="A8844" t="s">
        <v>612</v>
      </c>
      <c r="B8844" t="s">
        <v>267</v>
      </c>
      <c r="C8844" t="s">
        <v>304</v>
      </c>
      <c r="D8844" t="s">
        <v>314</v>
      </c>
      <c r="F8844">
        <v>2018</v>
      </c>
      <c r="G8844">
        <v>8000000</v>
      </c>
    </row>
    <row r="8845" spans="1:7">
      <c r="A8845" t="s">
        <v>612</v>
      </c>
      <c r="B8845" t="s">
        <v>268</v>
      </c>
      <c r="C8845" t="s">
        <v>305</v>
      </c>
      <c r="D8845" t="s">
        <v>315</v>
      </c>
      <c r="F8845">
        <v>2018</v>
      </c>
      <c r="G8845">
        <v>452860</v>
      </c>
    </row>
    <row r="8846" spans="1:7">
      <c r="A8846" t="s">
        <v>612</v>
      </c>
      <c r="B8846" t="s">
        <v>269</v>
      </c>
      <c r="C8846" t="s">
        <v>305</v>
      </c>
      <c r="D8846" t="s">
        <v>316</v>
      </c>
      <c r="E8846" t="s">
        <v>343</v>
      </c>
      <c r="F8846" t="s">
        <v>356</v>
      </c>
      <c r="G8846">
        <v>50.9</v>
      </c>
    </row>
    <row r="8847" spans="1:7" ht="127.5">
      <c r="A8847" t="s">
        <v>612</v>
      </c>
      <c r="B8847" t="s">
        <v>270</v>
      </c>
      <c r="C8847" t="s">
        <v>182</v>
      </c>
      <c r="D8847" t="s">
        <v>317</v>
      </c>
      <c r="E8847" s="463" t="s">
        <v>344</v>
      </c>
      <c r="F8847">
        <v>2016</v>
      </c>
      <c r="G8847" t="s">
        <v>64</v>
      </c>
    </row>
    <row r="8848" spans="1:7">
      <c r="A8848" t="s">
        <v>612</v>
      </c>
      <c r="B8848" t="s">
        <v>270</v>
      </c>
      <c r="D8848" t="s">
        <v>318</v>
      </c>
      <c r="F8848">
        <v>2019</v>
      </c>
      <c r="G8848" t="s">
        <v>64</v>
      </c>
    </row>
    <row r="8849" spans="1:7" ht="102">
      <c r="A8849" t="s">
        <v>612</v>
      </c>
      <c r="B8849" t="s">
        <v>271</v>
      </c>
      <c r="C8849" t="s">
        <v>306</v>
      </c>
      <c r="D8849" t="s">
        <v>319</v>
      </c>
      <c r="E8849" s="463" t="s">
        <v>345</v>
      </c>
      <c r="F8849">
        <v>2017</v>
      </c>
      <c r="G8849">
        <v>0.54400000000000004</v>
      </c>
    </row>
    <row r="8850" spans="1:7">
      <c r="A8850" t="s">
        <v>612</v>
      </c>
      <c r="B8850" t="s">
        <v>271</v>
      </c>
      <c r="D8850" t="s">
        <v>320</v>
      </c>
      <c r="F8850">
        <v>2021</v>
      </c>
      <c r="G8850">
        <v>0.55800000000000005</v>
      </c>
    </row>
    <row r="8851" spans="1:7" ht="178.5">
      <c r="A8851" t="s">
        <v>612</v>
      </c>
      <c r="B8851" t="s">
        <v>272</v>
      </c>
      <c r="C8851" t="s">
        <v>307</v>
      </c>
      <c r="D8851" t="s">
        <v>321</v>
      </c>
      <c r="E8851" s="463" t="s">
        <v>346</v>
      </c>
      <c r="F8851">
        <v>2018</v>
      </c>
      <c r="G8851" t="s">
        <v>64</v>
      </c>
    </row>
    <row r="8852" spans="1:7" ht="51">
      <c r="A8852" t="s">
        <v>612</v>
      </c>
      <c r="B8852" s="463" t="s">
        <v>273</v>
      </c>
      <c r="C8852" t="s">
        <v>202</v>
      </c>
      <c r="F8852">
        <v>2018</v>
      </c>
      <c r="G8852">
        <v>9</v>
      </c>
    </row>
    <row r="8853" spans="1:7" ht="51">
      <c r="A8853" t="s">
        <v>612</v>
      </c>
      <c r="B8853" s="463" t="s">
        <v>273</v>
      </c>
      <c r="C8853" t="s">
        <v>202</v>
      </c>
      <c r="D8853" t="s">
        <v>322</v>
      </c>
      <c r="F8853" t="s">
        <v>359</v>
      </c>
      <c r="G8853">
        <v>1.49999999999999</v>
      </c>
    </row>
    <row r="8854" spans="1:7" ht="51">
      <c r="A8854" t="s">
        <v>612</v>
      </c>
      <c r="B8854" s="463" t="s">
        <v>274</v>
      </c>
      <c r="C8854" t="s">
        <v>202</v>
      </c>
      <c r="D8854" t="s">
        <v>323</v>
      </c>
      <c r="F8854">
        <v>2018</v>
      </c>
      <c r="G8854">
        <v>36.056944774670598</v>
      </c>
    </row>
    <row r="8855" spans="1:7" ht="51">
      <c r="A8855" t="s">
        <v>612</v>
      </c>
      <c r="B8855" s="463" t="s">
        <v>274</v>
      </c>
      <c r="C8855" t="s">
        <v>202</v>
      </c>
      <c r="D8855" t="s">
        <v>323</v>
      </c>
      <c r="F8855">
        <v>2019</v>
      </c>
      <c r="G8855">
        <v>37.6724511696112</v>
      </c>
    </row>
    <row r="8856" spans="1:7" ht="51">
      <c r="A8856" t="s">
        <v>612</v>
      </c>
      <c r="B8856" s="463" t="s">
        <v>274</v>
      </c>
      <c r="C8856" t="s">
        <v>202</v>
      </c>
      <c r="D8856" t="s">
        <v>323</v>
      </c>
      <c r="F8856">
        <v>2020</v>
      </c>
      <c r="G8856">
        <v>36.353915383547601</v>
      </c>
    </row>
    <row r="8857" spans="1:7" ht="51">
      <c r="A8857" t="s">
        <v>612</v>
      </c>
      <c r="B8857" s="463" t="s">
        <v>274</v>
      </c>
      <c r="C8857" t="s">
        <v>202</v>
      </c>
      <c r="D8857" t="s">
        <v>323</v>
      </c>
      <c r="F8857">
        <v>2021</v>
      </c>
      <c r="G8857">
        <v>36.899224114300793</v>
      </c>
    </row>
    <row r="8858" spans="1:7">
      <c r="A8858" t="s">
        <v>612</v>
      </c>
      <c r="B8858" t="s">
        <v>275</v>
      </c>
      <c r="C8858" t="s">
        <v>202</v>
      </c>
      <c r="D8858" t="s">
        <v>324</v>
      </c>
      <c r="F8858">
        <v>2018</v>
      </c>
      <c r="G8858">
        <v>4289.6768833043698</v>
      </c>
    </row>
    <row r="8859" spans="1:7">
      <c r="A8859" t="s">
        <v>612</v>
      </c>
      <c r="B8859" t="s">
        <v>275</v>
      </c>
      <c r="C8859" t="s">
        <v>202</v>
      </c>
      <c r="F8859">
        <v>2019</v>
      </c>
      <c r="G8859">
        <v>4473.7772503760998</v>
      </c>
    </row>
    <row r="8860" spans="1:7">
      <c r="A8860" t="s">
        <v>612</v>
      </c>
      <c r="B8860" t="s">
        <v>275</v>
      </c>
      <c r="C8860" t="s">
        <v>202</v>
      </c>
      <c r="F8860">
        <v>2020</v>
      </c>
      <c r="G8860">
        <v>4285.7654748600899</v>
      </c>
    </row>
    <row r="8861" spans="1:7">
      <c r="A8861" t="s">
        <v>612</v>
      </c>
      <c r="B8861" t="s">
        <v>275</v>
      </c>
      <c r="C8861" t="s">
        <v>202</v>
      </c>
      <c r="F8861">
        <v>2021</v>
      </c>
      <c r="G8861">
        <v>4445.3647687992698</v>
      </c>
    </row>
    <row r="8862" spans="1:7">
      <c r="A8862" t="s">
        <v>612</v>
      </c>
      <c r="B8862" t="s">
        <v>261</v>
      </c>
      <c r="C8862" t="s">
        <v>194</v>
      </c>
      <c r="D8862" t="s">
        <v>322</v>
      </c>
      <c r="F8862">
        <v>2018</v>
      </c>
      <c r="G8862">
        <v>-0.27925228495995202</v>
      </c>
    </row>
    <row r="8863" spans="1:7">
      <c r="A8863" t="s">
        <v>612</v>
      </c>
      <c r="B8863" t="s">
        <v>261</v>
      </c>
      <c r="C8863" t="s">
        <v>194</v>
      </c>
      <c r="D8863" t="s">
        <v>322</v>
      </c>
      <c r="F8863" t="s">
        <v>360</v>
      </c>
      <c r="G8863">
        <v>1.49999999999999</v>
      </c>
    </row>
    <row r="8864" spans="1:7" ht="63.75">
      <c r="A8864" t="s">
        <v>612</v>
      </c>
      <c r="B8864" s="463" t="s">
        <v>276</v>
      </c>
      <c r="C8864" t="s">
        <v>202</v>
      </c>
      <c r="D8864" t="s">
        <v>325</v>
      </c>
      <c r="F8864">
        <v>2017</v>
      </c>
      <c r="G8864">
        <v>1.9649300575256301</v>
      </c>
    </row>
    <row r="8865" spans="1:7" ht="63.75">
      <c r="A8865" t="s">
        <v>612</v>
      </c>
      <c r="B8865" s="463" t="s">
        <v>276</v>
      </c>
      <c r="C8865" t="s">
        <v>202</v>
      </c>
      <c r="D8865" t="s">
        <v>325</v>
      </c>
      <c r="F8865">
        <v>2018</v>
      </c>
      <c r="G8865">
        <v>1.8748300075530999</v>
      </c>
    </row>
    <row r="8866" spans="1:7" ht="63.75">
      <c r="A8866" t="s">
        <v>612</v>
      </c>
      <c r="B8866" s="463" t="s">
        <v>276</v>
      </c>
      <c r="C8866" t="s">
        <v>202</v>
      </c>
      <c r="D8866" t="s">
        <v>325</v>
      </c>
      <c r="F8866" t="s">
        <v>360</v>
      </c>
      <c r="G8866">
        <v>1.8748300075530999</v>
      </c>
    </row>
    <row r="8867" spans="1:7" ht="63.75">
      <c r="A8867" t="s">
        <v>612</v>
      </c>
      <c r="B8867" s="463" t="s">
        <v>277</v>
      </c>
      <c r="C8867" t="s">
        <v>202</v>
      </c>
      <c r="D8867" t="s">
        <v>326</v>
      </c>
      <c r="E8867" t="s">
        <v>347</v>
      </c>
      <c r="F8867">
        <v>2015</v>
      </c>
      <c r="G8867">
        <v>99</v>
      </c>
    </row>
    <row r="8868" spans="1:7" ht="63.75">
      <c r="A8868" t="s">
        <v>612</v>
      </c>
      <c r="B8868" s="463" t="s">
        <v>277</v>
      </c>
      <c r="C8868" t="s">
        <v>202</v>
      </c>
      <c r="D8868" t="s">
        <v>327</v>
      </c>
      <c r="F8868">
        <v>2018</v>
      </c>
      <c r="G8868">
        <v>63.488563540000001</v>
      </c>
    </row>
    <row r="8869" spans="1:7" ht="63.75">
      <c r="A8869" t="s">
        <v>612</v>
      </c>
      <c r="B8869" s="463" t="s">
        <v>277</v>
      </c>
      <c r="F8869">
        <v>2019</v>
      </c>
      <c r="G8869">
        <v>65.080718989999994</v>
      </c>
    </row>
    <row r="8870" spans="1:7">
      <c r="A8870" t="s">
        <v>612</v>
      </c>
      <c r="B8870" t="s">
        <v>278</v>
      </c>
      <c r="C8870" t="s">
        <v>194</v>
      </c>
      <c r="D8870" t="s">
        <v>101</v>
      </c>
      <c r="F8870">
        <v>2020</v>
      </c>
      <c r="G8870">
        <v>3.7</v>
      </c>
    </row>
    <row r="8871" spans="1:7">
      <c r="A8871" t="s">
        <v>612</v>
      </c>
      <c r="B8871" t="s">
        <v>279</v>
      </c>
      <c r="C8871" t="s">
        <v>65</v>
      </c>
      <c r="D8871" t="s">
        <v>328</v>
      </c>
      <c r="F8871" t="s">
        <v>361</v>
      </c>
      <c r="G8871">
        <v>145</v>
      </c>
    </row>
    <row r="8872" spans="1:7" ht="63.75">
      <c r="A8872" t="s">
        <v>612</v>
      </c>
      <c r="B8872" s="463" t="s">
        <v>280</v>
      </c>
      <c r="C8872" t="s">
        <v>202</v>
      </c>
      <c r="D8872" t="s">
        <v>329</v>
      </c>
      <c r="F8872">
        <v>2014</v>
      </c>
      <c r="G8872" t="s">
        <v>64</v>
      </c>
    </row>
    <row r="8873" spans="1:7" ht="63.75">
      <c r="A8873" t="s">
        <v>612</v>
      </c>
      <c r="B8873" s="463" t="s">
        <v>280</v>
      </c>
      <c r="C8873" t="s">
        <v>202</v>
      </c>
      <c r="D8873" t="s">
        <v>330</v>
      </c>
      <c r="F8873">
        <v>2018</v>
      </c>
      <c r="G8873">
        <v>1.8748300075530999</v>
      </c>
    </row>
    <row r="8874" spans="1:7">
      <c r="A8874" t="s">
        <v>612</v>
      </c>
      <c r="B8874" t="s">
        <v>281</v>
      </c>
      <c r="C8874" t="s">
        <v>194</v>
      </c>
      <c r="D8874" t="s">
        <v>330</v>
      </c>
      <c r="F8874">
        <v>2018</v>
      </c>
      <c r="G8874">
        <v>1.8748300075530999</v>
      </c>
    </row>
    <row r="8875" spans="1:7">
      <c r="A8875" t="s">
        <v>612</v>
      </c>
      <c r="B8875" t="s">
        <v>281</v>
      </c>
      <c r="C8875" t="s">
        <v>194</v>
      </c>
      <c r="D8875" t="s">
        <v>330</v>
      </c>
      <c r="F8875" t="s">
        <v>360</v>
      </c>
      <c r="G8875" t="s">
        <v>64</v>
      </c>
    </row>
    <row r="8876" spans="1:7">
      <c r="A8876" t="s">
        <v>612</v>
      </c>
      <c r="B8876" t="s">
        <v>283</v>
      </c>
      <c r="C8876" t="s">
        <v>308</v>
      </c>
      <c r="D8876" t="s">
        <v>331</v>
      </c>
      <c r="F8876">
        <v>2018</v>
      </c>
      <c r="G8876">
        <v>2.5</v>
      </c>
    </row>
    <row r="8877" spans="1:7">
      <c r="A8877" t="s">
        <v>612</v>
      </c>
      <c r="B8877" t="s">
        <v>283</v>
      </c>
      <c r="C8877" t="s">
        <v>202</v>
      </c>
      <c r="D8877" t="s">
        <v>332</v>
      </c>
      <c r="F8877">
        <v>2021</v>
      </c>
      <c r="G8877">
        <v>2.7520000934600799</v>
      </c>
    </row>
    <row r="8878" spans="1:7">
      <c r="A8878" t="s">
        <v>612</v>
      </c>
      <c r="B8878" t="s">
        <v>285</v>
      </c>
      <c r="C8878" t="s">
        <v>194</v>
      </c>
      <c r="D8878" t="s">
        <v>334</v>
      </c>
      <c r="F8878">
        <v>2020</v>
      </c>
      <c r="G8878">
        <v>60.400001525878899</v>
      </c>
    </row>
    <row r="8879" spans="1:7">
      <c r="A8879" t="s">
        <v>612</v>
      </c>
      <c r="B8879" t="s">
        <v>286</v>
      </c>
      <c r="C8879" t="s">
        <v>309</v>
      </c>
      <c r="D8879" t="s">
        <v>335</v>
      </c>
      <c r="F8879">
        <v>2018</v>
      </c>
      <c r="G8879">
        <v>25</v>
      </c>
    </row>
    <row r="8880" spans="1:7">
      <c r="A8880" t="s">
        <v>612</v>
      </c>
      <c r="B8880" t="s">
        <v>286</v>
      </c>
      <c r="C8880" t="s">
        <v>309</v>
      </c>
      <c r="D8880" t="s">
        <v>336</v>
      </c>
      <c r="F8880">
        <v>2022</v>
      </c>
      <c r="G8880">
        <v>23</v>
      </c>
    </row>
    <row r="8881" spans="1:7">
      <c r="A8881" t="s">
        <v>612</v>
      </c>
      <c r="B8881" t="s">
        <v>287</v>
      </c>
      <c r="C8881" t="s">
        <v>309</v>
      </c>
      <c r="D8881" t="s">
        <v>335</v>
      </c>
      <c r="F8881">
        <v>2018</v>
      </c>
      <c r="G8881">
        <v>38</v>
      </c>
    </row>
    <row r="8882" spans="1:7">
      <c r="A8882" t="s">
        <v>612</v>
      </c>
      <c r="B8882" t="s">
        <v>287</v>
      </c>
      <c r="C8882" t="s">
        <v>309</v>
      </c>
      <c r="D8882" t="s">
        <v>336</v>
      </c>
      <c r="F8882">
        <v>2022</v>
      </c>
      <c r="G8882">
        <v>39</v>
      </c>
    </row>
    <row r="8883" spans="1:7">
      <c r="A8883" t="s">
        <v>612</v>
      </c>
      <c r="B8883" t="s">
        <v>288</v>
      </c>
      <c r="C8883" t="s">
        <v>202</v>
      </c>
      <c r="D8883" t="s">
        <v>337</v>
      </c>
      <c r="E8883" t="s">
        <v>348</v>
      </c>
      <c r="F8883">
        <v>2017</v>
      </c>
      <c r="G8883">
        <v>-0.57999999999999996</v>
      </c>
    </row>
    <row r="8884" spans="1:7">
      <c r="A8884" t="s">
        <v>612</v>
      </c>
      <c r="B8884" t="s">
        <v>288</v>
      </c>
      <c r="C8884" t="s">
        <v>202</v>
      </c>
      <c r="D8884" t="s">
        <v>337</v>
      </c>
      <c r="E8884" t="s">
        <v>348</v>
      </c>
      <c r="F8884">
        <v>2021</v>
      </c>
      <c r="G8884">
        <v>-0.58185100555419922</v>
      </c>
    </row>
    <row r="8885" spans="1:7">
      <c r="A8885" t="s">
        <v>612</v>
      </c>
      <c r="B8885" t="s">
        <v>289</v>
      </c>
      <c r="C8885" t="s">
        <v>202</v>
      </c>
      <c r="D8885" t="s">
        <v>337</v>
      </c>
      <c r="E8885" t="s">
        <v>349</v>
      </c>
      <c r="F8885">
        <v>2017</v>
      </c>
      <c r="G8885">
        <v>-0.66</v>
      </c>
    </row>
    <row r="8886" spans="1:7">
      <c r="A8886" t="s">
        <v>612</v>
      </c>
      <c r="B8886" t="s">
        <v>289</v>
      </c>
      <c r="C8886" t="s">
        <v>202</v>
      </c>
      <c r="D8886" t="s">
        <v>337</v>
      </c>
      <c r="E8886" t="s">
        <v>349</v>
      </c>
      <c r="F8886">
        <v>2021</v>
      </c>
      <c r="G8886">
        <v>-0.88745880126953125</v>
      </c>
    </row>
    <row r="8887" spans="1:7">
      <c r="A8887" t="s">
        <v>612</v>
      </c>
      <c r="B8887" t="s">
        <v>290</v>
      </c>
      <c r="C8887" t="s">
        <v>202</v>
      </c>
      <c r="D8887" t="s">
        <v>337</v>
      </c>
      <c r="E8887" t="s">
        <v>350</v>
      </c>
      <c r="F8887">
        <v>2017</v>
      </c>
      <c r="G8887">
        <v>-0.65</v>
      </c>
    </row>
    <row r="8888" spans="1:7">
      <c r="A8888" t="s">
        <v>612</v>
      </c>
      <c r="B8888" t="s">
        <v>290</v>
      </c>
      <c r="C8888" t="s">
        <v>202</v>
      </c>
      <c r="D8888" t="s">
        <v>337</v>
      </c>
      <c r="E8888" t="s">
        <v>350</v>
      </c>
      <c r="F8888">
        <v>2021</v>
      </c>
      <c r="G8888">
        <v>-0.83468616008758545</v>
      </c>
    </row>
    <row r="8889" spans="1:7">
      <c r="A8889" t="s">
        <v>612</v>
      </c>
      <c r="B8889" t="s">
        <v>291</v>
      </c>
      <c r="C8889" t="s">
        <v>202</v>
      </c>
      <c r="D8889" t="s">
        <v>337</v>
      </c>
      <c r="E8889" t="s">
        <v>351</v>
      </c>
      <c r="F8889">
        <v>2017</v>
      </c>
      <c r="G8889">
        <v>-0.82</v>
      </c>
    </row>
    <row r="8890" spans="1:7">
      <c r="A8890" t="s">
        <v>612</v>
      </c>
      <c r="B8890" t="s">
        <v>291</v>
      </c>
      <c r="C8890" t="s">
        <v>202</v>
      </c>
      <c r="D8890" t="s">
        <v>337</v>
      </c>
      <c r="E8890" t="s">
        <v>351</v>
      </c>
      <c r="F8890">
        <v>2021</v>
      </c>
      <c r="G8890">
        <v>-0.74027162790298462</v>
      </c>
    </row>
    <row r="8891" spans="1:7">
      <c r="A8891" t="s">
        <v>612</v>
      </c>
      <c r="B8891" t="s">
        <v>292</v>
      </c>
      <c r="C8891" t="s">
        <v>202</v>
      </c>
      <c r="D8891" t="s">
        <v>337</v>
      </c>
      <c r="F8891">
        <v>2017</v>
      </c>
      <c r="G8891">
        <v>-0.9</v>
      </c>
    </row>
    <row r="8892" spans="1:7">
      <c r="A8892" t="s">
        <v>612</v>
      </c>
      <c r="B8892" t="s">
        <v>292</v>
      </c>
      <c r="C8892" t="s">
        <v>202</v>
      </c>
      <c r="D8892" t="s">
        <v>337</v>
      </c>
      <c r="F8892">
        <v>2021</v>
      </c>
      <c r="G8892">
        <v>-0.75558263063430786</v>
      </c>
    </row>
    <row r="8893" spans="1:7" ht="114.75">
      <c r="A8893" t="s">
        <v>612</v>
      </c>
      <c r="B8893" t="s">
        <v>293</v>
      </c>
      <c r="C8893" t="s">
        <v>308</v>
      </c>
      <c r="D8893" t="s">
        <v>331</v>
      </c>
      <c r="E8893" s="463" t="s">
        <v>352</v>
      </c>
      <c r="F8893">
        <v>2018</v>
      </c>
      <c r="G8893">
        <v>55.1</v>
      </c>
    </row>
    <row r="8894" spans="1:7" ht="114.75">
      <c r="A8894" t="s">
        <v>612</v>
      </c>
      <c r="B8894" t="s">
        <v>293</v>
      </c>
      <c r="C8894" t="s">
        <v>308</v>
      </c>
      <c r="D8894" t="s">
        <v>331</v>
      </c>
      <c r="E8894" s="463" t="s">
        <v>352</v>
      </c>
      <c r="F8894">
        <v>2022</v>
      </c>
      <c r="G8894">
        <v>44.2</v>
      </c>
    </row>
    <row r="8895" spans="1:7">
      <c r="A8895" t="s">
        <v>612</v>
      </c>
      <c r="B8895" t="s">
        <v>294</v>
      </c>
      <c r="C8895" t="s">
        <v>308</v>
      </c>
      <c r="D8895" t="s">
        <v>331</v>
      </c>
      <c r="E8895" t="s">
        <v>353</v>
      </c>
      <c r="F8895">
        <v>2018</v>
      </c>
      <c r="G8895">
        <v>33.1</v>
      </c>
    </row>
    <row r="8896" spans="1:7">
      <c r="A8896" t="s">
        <v>612</v>
      </c>
      <c r="B8896" t="s">
        <v>294</v>
      </c>
      <c r="C8896" t="s">
        <v>308</v>
      </c>
      <c r="D8896" t="s">
        <v>331</v>
      </c>
      <c r="E8896" t="s">
        <v>353</v>
      </c>
      <c r="F8896">
        <v>2022</v>
      </c>
      <c r="G8896">
        <v>26.2</v>
      </c>
    </row>
    <row r="8897" spans="1:7">
      <c r="A8897" t="s">
        <v>612</v>
      </c>
      <c r="B8897" t="s">
        <v>295</v>
      </c>
      <c r="C8897" t="s">
        <v>308</v>
      </c>
      <c r="D8897" t="s">
        <v>331</v>
      </c>
      <c r="F8897">
        <v>2017</v>
      </c>
      <c r="G8897">
        <v>55.7</v>
      </c>
    </row>
    <row r="8898" spans="1:7">
      <c r="A8898" t="s">
        <v>612</v>
      </c>
      <c r="B8898" t="s">
        <v>295</v>
      </c>
      <c r="C8898" t="s">
        <v>308</v>
      </c>
      <c r="D8898" t="s">
        <v>331</v>
      </c>
      <c r="F8898">
        <v>2022</v>
      </c>
      <c r="G8898">
        <v>54.6</v>
      </c>
    </row>
    <row r="8899" spans="1:7">
      <c r="A8899" t="s">
        <v>612</v>
      </c>
      <c r="B8899" t="s">
        <v>296</v>
      </c>
      <c r="C8899" t="s">
        <v>308</v>
      </c>
      <c r="D8899" t="s">
        <v>331</v>
      </c>
      <c r="E8899" t="s">
        <v>354</v>
      </c>
      <c r="F8899">
        <v>2018</v>
      </c>
      <c r="G8899">
        <v>30</v>
      </c>
    </row>
    <row r="8900" spans="1:7">
      <c r="A8900" t="s">
        <v>612</v>
      </c>
      <c r="B8900" t="s">
        <v>296</v>
      </c>
      <c r="C8900" t="s">
        <v>308</v>
      </c>
      <c r="D8900" t="s">
        <v>331</v>
      </c>
      <c r="E8900" t="s">
        <v>354</v>
      </c>
      <c r="F8900">
        <v>2022</v>
      </c>
      <c r="G8900">
        <v>30</v>
      </c>
    </row>
    <row r="8901" spans="1:7">
      <c r="A8901" t="s">
        <v>612</v>
      </c>
      <c r="B8901" t="s">
        <v>297</v>
      </c>
      <c r="C8901" t="s">
        <v>308</v>
      </c>
      <c r="D8901" t="s">
        <v>331</v>
      </c>
      <c r="F8901">
        <v>2018</v>
      </c>
      <c r="G8901">
        <v>24.5</v>
      </c>
    </row>
    <row r="8902" spans="1:7">
      <c r="A8902" t="s">
        <v>612</v>
      </c>
      <c r="B8902" t="s">
        <v>298</v>
      </c>
      <c r="C8902" t="s">
        <v>194</v>
      </c>
      <c r="D8902" t="s">
        <v>338</v>
      </c>
      <c r="F8902">
        <v>2019</v>
      </c>
      <c r="G8902">
        <v>0.86370751395987799</v>
      </c>
    </row>
    <row r="8903" spans="1:7">
      <c r="A8903" t="s">
        <v>612</v>
      </c>
      <c r="B8903" t="s">
        <v>299</v>
      </c>
      <c r="C8903" t="s">
        <v>310</v>
      </c>
      <c r="D8903" t="s">
        <v>339</v>
      </c>
      <c r="F8903">
        <v>2015</v>
      </c>
      <c r="G8903">
        <v>0.23799999999999999</v>
      </c>
    </row>
    <row r="8904" spans="1:7">
      <c r="A8904" t="s">
        <v>612</v>
      </c>
      <c r="B8904" t="s">
        <v>299</v>
      </c>
      <c r="C8904" t="s">
        <v>310</v>
      </c>
      <c r="D8904" t="s">
        <v>339</v>
      </c>
      <c r="F8904" t="s">
        <v>363</v>
      </c>
      <c r="G8904">
        <v>0.20825258128215079</v>
      </c>
    </row>
    <row r="8905" spans="1:7">
      <c r="A8905" t="s">
        <v>612</v>
      </c>
      <c r="B8905" t="s">
        <v>300</v>
      </c>
      <c r="C8905" t="s">
        <v>202</v>
      </c>
      <c r="D8905" t="s">
        <v>340</v>
      </c>
      <c r="F8905">
        <v>2017</v>
      </c>
      <c r="G8905">
        <v>0</v>
      </c>
    </row>
    <row r="8906" spans="1:7">
      <c r="A8906" t="s">
        <v>612</v>
      </c>
      <c r="B8906" t="s">
        <v>300</v>
      </c>
      <c r="C8906" t="s">
        <v>194</v>
      </c>
      <c r="D8906" t="s">
        <v>340</v>
      </c>
      <c r="F8906">
        <v>2018</v>
      </c>
      <c r="G8906">
        <v>0</v>
      </c>
    </row>
    <row r="8907" spans="1:7">
      <c r="A8907" t="s">
        <v>612</v>
      </c>
      <c r="B8907" t="s">
        <v>300</v>
      </c>
      <c r="C8907" t="s">
        <v>194</v>
      </c>
      <c r="D8907" t="s">
        <v>340</v>
      </c>
      <c r="F8907">
        <v>2021</v>
      </c>
      <c r="G8907">
        <v>0</v>
      </c>
    </row>
    <row r="8908" spans="1:7">
      <c r="A8908" t="s">
        <v>612</v>
      </c>
      <c r="B8908" t="s">
        <v>301</v>
      </c>
      <c r="C8908" t="s">
        <v>311</v>
      </c>
      <c r="D8908" t="s">
        <v>341</v>
      </c>
      <c r="F8908">
        <v>2021</v>
      </c>
      <c r="G8908">
        <v>3.7526140880535922E-3</v>
      </c>
    </row>
    <row r="8909" spans="1:7">
      <c r="A8909" t="s">
        <v>612</v>
      </c>
      <c r="B8909" t="s">
        <v>301</v>
      </c>
      <c r="C8909" t="s">
        <v>311</v>
      </c>
      <c r="F8909">
        <v>2019</v>
      </c>
      <c r="G8909">
        <v>4.0000000000000001E-3</v>
      </c>
    </row>
    <row r="8910" spans="1:7">
      <c r="A8910" t="s">
        <v>614</v>
      </c>
      <c r="B8910" t="s">
        <v>266</v>
      </c>
      <c r="C8910" t="s">
        <v>303</v>
      </c>
      <c r="D8910" t="s">
        <v>313</v>
      </c>
      <c r="F8910">
        <v>2018</v>
      </c>
      <c r="G8910" t="s">
        <v>615</v>
      </c>
    </row>
    <row r="8911" spans="1:7">
      <c r="A8911" t="s">
        <v>614</v>
      </c>
      <c r="B8911" t="s">
        <v>267</v>
      </c>
      <c r="C8911" t="s">
        <v>304</v>
      </c>
      <c r="D8911" t="s">
        <v>314</v>
      </c>
      <c r="F8911">
        <v>2018</v>
      </c>
      <c r="G8911">
        <v>7000000</v>
      </c>
    </row>
    <row r="8912" spans="1:7">
      <c r="A8912" t="s">
        <v>614</v>
      </c>
      <c r="B8912" t="s">
        <v>268</v>
      </c>
      <c r="C8912" t="s">
        <v>305</v>
      </c>
      <c r="D8912" t="s">
        <v>315</v>
      </c>
      <c r="F8912">
        <v>2018</v>
      </c>
      <c r="G8912">
        <v>397302</v>
      </c>
    </row>
    <row r="8913" spans="1:7">
      <c r="A8913" t="s">
        <v>614</v>
      </c>
      <c r="B8913" t="s">
        <v>269</v>
      </c>
      <c r="C8913" t="s">
        <v>305</v>
      </c>
      <c r="D8913" t="s">
        <v>316</v>
      </c>
      <c r="E8913" t="s">
        <v>343</v>
      </c>
      <c r="F8913" t="s">
        <v>356</v>
      </c>
      <c r="G8913">
        <v>51.7</v>
      </c>
    </row>
    <row r="8914" spans="1:7" ht="127.5">
      <c r="A8914" t="s">
        <v>614</v>
      </c>
      <c r="B8914" t="s">
        <v>270</v>
      </c>
      <c r="C8914" t="s">
        <v>182</v>
      </c>
      <c r="D8914" t="s">
        <v>317</v>
      </c>
      <c r="E8914" s="463" t="s">
        <v>344</v>
      </c>
      <c r="F8914">
        <v>2016</v>
      </c>
      <c r="G8914">
        <v>23.3</v>
      </c>
    </row>
    <row r="8915" spans="1:7">
      <c r="A8915" t="s">
        <v>614</v>
      </c>
      <c r="B8915" t="s">
        <v>270</v>
      </c>
      <c r="D8915" t="s">
        <v>318</v>
      </c>
      <c r="F8915">
        <v>2019</v>
      </c>
      <c r="G8915">
        <v>47.6</v>
      </c>
    </row>
    <row r="8916" spans="1:7" ht="102">
      <c r="A8916" t="s">
        <v>614</v>
      </c>
      <c r="B8916" t="s">
        <v>271</v>
      </c>
      <c r="C8916" t="s">
        <v>306</v>
      </c>
      <c r="D8916" t="s">
        <v>319</v>
      </c>
      <c r="E8916" s="463" t="s">
        <v>345</v>
      </c>
      <c r="F8916">
        <v>2017</v>
      </c>
      <c r="G8916">
        <v>0.70199999999999996</v>
      </c>
    </row>
    <row r="8917" spans="1:7">
      <c r="A8917" t="s">
        <v>614</v>
      </c>
      <c r="B8917" t="s">
        <v>271</v>
      </c>
      <c r="D8917" t="s">
        <v>320</v>
      </c>
      <c r="F8917">
        <v>2021</v>
      </c>
      <c r="G8917">
        <v>0.71699999999999997</v>
      </c>
    </row>
    <row r="8918" spans="1:7" ht="178.5">
      <c r="A8918" t="s">
        <v>614</v>
      </c>
      <c r="B8918" t="s">
        <v>272</v>
      </c>
      <c r="C8918" t="s">
        <v>307</v>
      </c>
      <c r="D8918" t="s">
        <v>321</v>
      </c>
      <c r="E8918" s="463" t="s">
        <v>346</v>
      </c>
      <c r="F8918">
        <v>2018</v>
      </c>
      <c r="G8918">
        <v>46.2</v>
      </c>
    </row>
    <row r="8919" spans="1:7" ht="51">
      <c r="A8919" t="s">
        <v>614</v>
      </c>
      <c r="B8919" s="463" t="s">
        <v>273</v>
      </c>
      <c r="C8919" t="s">
        <v>202</v>
      </c>
      <c r="F8919">
        <v>2018</v>
      </c>
      <c r="G8919">
        <v>3</v>
      </c>
    </row>
    <row r="8920" spans="1:7" ht="51">
      <c r="A8920" t="s">
        <v>614</v>
      </c>
      <c r="B8920" s="463" t="s">
        <v>273</v>
      </c>
      <c r="C8920" t="s">
        <v>202</v>
      </c>
      <c r="D8920" t="s">
        <v>322</v>
      </c>
      <c r="F8920" t="s">
        <v>359</v>
      </c>
      <c r="G8920">
        <v>4.19988166614141</v>
      </c>
    </row>
    <row r="8921" spans="1:7" ht="51">
      <c r="A8921" t="s">
        <v>614</v>
      </c>
      <c r="B8921" s="463" t="s">
        <v>274</v>
      </c>
      <c r="C8921" t="s">
        <v>202</v>
      </c>
      <c r="D8921" t="s">
        <v>323</v>
      </c>
      <c r="F8921">
        <v>2018</v>
      </c>
      <c r="G8921">
        <v>89.230422105398105</v>
      </c>
    </row>
    <row r="8922" spans="1:7" ht="51">
      <c r="A8922" t="s">
        <v>614</v>
      </c>
      <c r="B8922" s="463" t="s">
        <v>274</v>
      </c>
      <c r="C8922" t="s">
        <v>202</v>
      </c>
      <c r="D8922" t="s">
        <v>323</v>
      </c>
      <c r="F8922">
        <v>2019</v>
      </c>
      <c r="G8922">
        <v>88.871845102809203</v>
      </c>
    </row>
    <row r="8923" spans="1:7" ht="51">
      <c r="A8923" t="s">
        <v>614</v>
      </c>
      <c r="B8923" s="463" t="s">
        <v>274</v>
      </c>
      <c r="C8923" t="s">
        <v>202</v>
      </c>
      <c r="D8923" t="s">
        <v>323</v>
      </c>
      <c r="F8923">
        <v>2020</v>
      </c>
      <c r="G8923">
        <v>88.143286699987897</v>
      </c>
    </row>
    <row r="8924" spans="1:7" ht="51">
      <c r="A8924" t="s">
        <v>614</v>
      </c>
      <c r="B8924" s="463" t="s">
        <v>274</v>
      </c>
      <c r="C8924" t="s">
        <v>202</v>
      </c>
      <c r="D8924" t="s">
        <v>323</v>
      </c>
      <c r="F8924">
        <v>2021</v>
      </c>
      <c r="G8924">
        <v>91.845200438035207</v>
      </c>
    </row>
    <row r="8925" spans="1:7">
      <c r="A8925" t="s">
        <v>614</v>
      </c>
      <c r="B8925" t="s">
        <v>275</v>
      </c>
      <c r="C8925" t="s">
        <v>202</v>
      </c>
      <c r="D8925" t="s">
        <v>324</v>
      </c>
      <c r="F8925">
        <v>2018</v>
      </c>
      <c r="G8925">
        <v>13134.163362868199</v>
      </c>
    </row>
    <row r="8926" spans="1:7">
      <c r="A8926" t="s">
        <v>614</v>
      </c>
      <c r="B8926" t="s">
        <v>275</v>
      </c>
      <c r="C8926" t="s">
        <v>202</v>
      </c>
      <c r="F8926">
        <v>2019</v>
      </c>
      <c r="G8926">
        <v>13147.961860875999</v>
      </c>
    </row>
    <row r="8927" spans="1:7">
      <c r="A8927" t="s">
        <v>614</v>
      </c>
      <c r="B8927" t="s">
        <v>275</v>
      </c>
      <c r="C8927" t="s">
        <v>202</v>
      </c>
      <c r="F8927">
        <v>2020</v>
      </c>
      <c r="G8927">
        <v>13034.716544749601</v>
      </c>
    </row>
    <row r="8928" spans="1:7">
      <c r="A8928" t="s">
        <v>614</v>
      </c>
      <c r="B8928" t="s">
        <v>275</v>
      </c>
      <c r="C8928" t="s">
        <v>202</v>
      </c>
      <c r="F8928">
        <v>2021</v>
      </c>
      <c r="G8928">
        <v>13975.858226826</v>
      </c>
    </row>
    <row r="8929" spans="1:7">
      <c r="A8929" t="s">
        <v>614</v>
      </c>
      <c r="B8929" t="s">
        <v>261</v>
      </c>
      <c r="C8929" t="s">
        <v>194</v>
      </c>
      <c r="D8929" t="s">
        <v>322</v>
      </c>
      <c r="F8929">
        <v>2018</v>
      </c>
      <c r="G8929">
        <v>3.2042503407663898</v>
      </c>
    </row>
    <row r="8930" spans="1:7">
      <c r="A8930" t="s">
        <v>614</v>
      </c>
      <c r="B8930" t="s">
        <v>261</v>
      </c>
      <c r="C8930" t="s">
        <v>194</v>
      </c>
      <c r="D8930" t="s">
        <v>322</v>
      </c>
      <c r="F8930" t="s">
        <v>360</v>
      </c>
      <c r="G8930">
        <v>4.19988166614141</v>
      </c>
    </row>
    <row r="8931" spans="1:7" ht="63.75">
      <c r="A8931" t="s">
        <v>614</v>
      </c>
      <c r="B8931" s="463" t="s">
        <v>276</v>
      </c>
      <c r="C8931" t="s">
        <v>202</v>
      </c>
      <c r="D8931" t="s">
        <v>325</v>
      </c>
      <c r="F8931">
        <v>2014</v>
      </c>
      <c r="G8931">
        <v>4.7891101837158203</v>
      </c>
    </row>
    <row r="8932" spans="1:7" ht="63.75">
      <c r="A8932" t="s">
        <v>614</v>
      </c>
      <c r="B8932" s="463" t="s">
        <v>276</v>
      </c>
      <c r="C8932" t="s">
        <v>202</v>
      </c>
      <c r="D8932" t="s">
        <v>325</v>
      </c>
      <c r="F8932">
        <v>2015</v>
      </c>
      <c r="G8932">
        <v>3.3381500244140598</v>
      </c>
    </row>
    <row r="8933" spans="1:7" ht="63.75">
      <c r="A8933" t="s">
        <v>614</v>
      </c>
      <c r="B8933" s="463" t="s">
        <v>276</v>
      </c>
      <c r="C8933" t="s">
        <v>202</v>
      </c>
      <c r="D8933" t="s">
        <v>325</v>
      </c>
      <c r="F8933">
        <v>2017</v>
      </c>
      <c r="G8933">
        <v>3.0896899700164799</v>
      </c>
    </row>
    <row r="8934" spans="1:7" ht="63.75">
      <c r="A8934" t="s">
        <v>614</v>
      </c>
      <c r="B8934" s="463" t="s">
        <v>276</v>
      </c>
      <c r="C8934" t="s">
        <v>202</v>
      </c>
      <c r="D8934" t="s">
        <v>325</v>
      </c>
      <c r="F8934">
        <v>2018</v>
      </c>
      <c r="G8934">
        <v>3.2832000255584699</v>
      </c>
    </row>
    <row r="8935" spans="1:7" ht="63.75">
      <c r="A8935" t="s">
        <v>614</v>
      </c>
      <c r="B8935" s="463" t="s">
        <v>276</v>
      </c>
      <c r="C8935" t="s">
        <v>202</v>
      </c>
      <c r="D8935" t="s">
        <v>325</v>
      </c>
      <c r="F8935">
        <v>2019</v>
      </c>
      <c r="G8935">
        <v>3.4697101116180402</v>
      </c>
    </row>
    <row r="8936" spans="1:7" ht="63.75">
      <c r="A8936" t="s">
        <v>614</v>
      </c>
      <c r="B8936" s="463" t="s">
        <v>276</v>
      </c>
      <c r="C8936" t="s">
        <v>202</v>
      </c>
      <c r="D8936" t="s">
        <v>325</v>
      </c>
      <c r="F8936">
        <v>2020</v>
      </c>
      <c r="G8936">
        <v>3.30362153053284</v>
      </c>
    </row>
    <row r="8937" spans="1:7" ht="63.75">
      <c r="A8937" t="s">
        <v>614</v>
      </c>
      <c r="B8937" s="463" t="s">
        <v>276</v>
      </c>
      <c r="C8937" t="s">
        <v>202</v>
      </c>
      <c r="D8937" t="s">
        <v>325</v>
      </c>
      <c r="F8937" t="s">
        <v>360</v>
      </c>
      <c r="G8937">
        <v>3.30362153053284</v>
      </c>
    </row>
    <row r="8938" spans="1:7" ht="63.75">
      <c r="A8938" t="s">
        <v>614</v>
      </c>
      <c r="B8938" s="463" t="s">
        <v>277</v>
      </c>
      <c r="C8938" t="s">
        <v>202</v>
      </c>
      <c r="D8938" t="s">
        <v>326</v>
      </c>
      <c r="E8938" t="s">
        <v>347</v>
      </c>
      <c r="F8938">
        <v>2015</v>
      </c>
      <c r="G8938">
        <v>724</v>
      </c>
    </row>
    <row r="8939" spans="1:7" ht="63.75">
      <c r="A8939" t="s">
        <v>614</v>
      </c>
      <c r="B8939" s="463" t="s">
        <v>277</v>
      </c>
      <c r="C8939" t="s">
        <v>202</v>
      </c>
      <c r="D8939" t="s">
        <v>327</v>
      </c>
      <c r="F8939">
        <v>2018</v>
      </c>
      <c r="G8939">
        <v>390.04763794000002</v>
      </c>
    </row>
    <row r="8940" spans="1:7" ht="63.75">
      <c r="A8940" t="s">
        <v>614</v>
      </c>
      <c r="B8940" s="463" t="s">
        <v>277</v>
      </c>
      <c r="F8940">
        <v>2019</v>
      </c>
      <c r="G8940">
        <v>388.39324950999998</v>
      </c>
    </row>
    <row r="8941" spans="1:7">
      <c r="A8941" t="s">
        <v>614</v>
      </c>
      <c r="B8941" t="s">
        <v>278</v>
      </c>
      <c r="C8941" t="s">
        <v>194</v>
      </c>
      <c r="D8941" t="s">
        <v>101</v>
      </c>
      <c r="F8941">
        <v>2020</v>
      </c>
      <c r="G8941">
        <v>14.2</v>
      </c>
    </row>
    <row r="8942" spans="1:7">
      <c r="A8942" t="s">
        <v>614</v>
      </c>
      <c r="B8942" t="s">
        <v>279</v>
      </c>
      <c r="C8942" t="s">
        <v>65</v>
      </c>
      <c r="D8942" t="s">
        <v>328</v>
      </c>
      <c r="F8942" t="s">
        <v>361</v>
      </c>
      <c r="G8942">
        <v>129</v>
      </c>
    </row>
    <row r="8943" spans="1:7" ht="63.75">
      <c r="A8943" t="s">
        <v>614</v>
      </c>
      <c r="B8943" s="463" t="s">
        <v>280</v>
      </c>
      <c r="C8943" t="s">
        <v>202</v>
      </c>
      <c r="D8943" t="s">
        <v>329</v>
      </c>
      <c r="F8943">
        <v>2014</v>
      </c>
      <c r="G8943" t="s">
        <v>64</v>
      </c>
    </row>
    <row r="8944" spans="1:7" ht="63.75">
      <c r="A8944" t="s">
        <v>614</v>
      </c>
      <c r="B8944" s="463" t="s">
        <v>280</v>
      </c>
      <c r="C8944" t="s">
        <v>202</v>
      </c>
      <c r="D8944" t="s">
        <v>330</v>
      </c>
      <c r="F8944">
        <v>2018</v>
      </c>
      <c r="G8944">
        <v>3.2832000255584699</v>
      </c>
    </row>
    <row r="8945" spans="1:7" ht="63.75">
      <c r="A8945" t="s">
        <v>614</v>
      </c>
      <c r="B8945" s="463" t="s">
        <v>280</v>
      </c>
      <c r="C8945" t="s">
        <v>202</v>
      </c>
      <c r="D8945" t="s">
        <v>330</v>
      </c>
      <c r="F8945" t="s">
        <v>359</v>
      </c>
      <c r="G8945">
        <v>3.30362153053284</v>
      </c>
    </row>
    <row r="8946" spans="1:7">
      <c r="A8946" t="s">
        <v>614</v>
      </c>
      <c r="B8946" t="s">
        <v>281</v>
      </c>
      <c r="C8946" t="s">
        <v>194</v>
      </c>
      <c r="D8946" t="s">
        <v>330</v>
      </c>
      <c r="F8946">
        <v>2018</v>
      </c>
      <c r="G8946">
        <v>3.2832000255584699</v>
      </c>
    </row>
    <row r="8947" spans="1:7">
      <c r="A8947" t="s">
        <v>614</v>
      </c>
      <c r="B8947" t="s">
        <v>281</v>
      </c>
      <c r="C8947" t="s">
        <v>194</v>
      </c>
      <c r="D8947" t="s">
        <v>330</v>
      </c>
      <c r="F8947" t="s">
        <v>360</v>
      </c>
      <c r="G8947">
        <v>3.3</v>
      </c>
    </row>
    <row r="8948" spans="1:7">
      <c r="A8948" t="s">
        <v>614</v>
      </c>
      <c r="B8948" t="s">
        <v>283</v>
      </c>
      <c r="C8948" t="s">
        <v>308</v>
      </c>
      <c r="D8948" t="s">
        <v>331</v>
      </c>
      <c r="F8948">
        <v>2018</v>
      </c>
      <c r="G8948">
        <v>5.4</v>
      </c>
    </row>
    <row r="8949" spans="1:7">
      <c r="A8949" t="s">
        <v>614</v>
      </c>
      <c r="B8949" t="s">
        <v>283</v>
      </c>
      <c r="C8949" t="s">
        <v>202</v>
      </c>
      <c r="D8949" t="s">
        <v>332</v>
      </c>
      <c r="F8949">
        <v>2021</v>
      </c>
      <c r="G8949">
        <v>7.2059998512268102</v>
      </c>
    </row>
    <row r="8950" spans="1:7">
      <c r="A8950" t="s">
        <v>614</v>
      </c>
      <c r="B8950" t="s">
        <v>284</v>
      </c>
      <c r="C8950" t="s">
        <v>194</v>
      </c>
      <c r="D8950" t="s">
        <v>333</v>
      </c>
      <c r="F8950" t="s">
        <v>362</v>
      </c>
      <c r="G8950">
        <v>0.2</v>
      </c>
    </row>
    <row r="8951" spans="1:7">
      <c r="A8951" t="s">
        <v>614</v>
      </c>
      <c r="B8951" t="s">
        <v>285</v>
      </c>
      <c r="C8951" t="s">
        <v>194</v>
      </c>
      <c r="D8951" t="s">
        <v>334</v>
      </c>
      <c r="F8951">
        <v>2020</v>
      </c>
      <c r="G8951">
        <v>100</v>
      </c>
    </row>
    <row r="8952" spans="1:7">
      <c r="A8952" t="s">
        <v>614</v>
      </c>
      <c r="B8952" t="s">
        <v>286</v>
      </c>
      <c r="C8952" t="s">
        <v>309</v>
      </c>
      <c r="D8952" t="s">
        <v>335</v>
      </c>
      <c r="F8952">
        <v>2018</v>
      </c>
      <c r="G8952">
        <v>27</v>
      </c>
    </row>
    <row r="8953" spans="1:7">
      <c r="A8953" t="s">
        <v>614</v>
      </c>
      <c r="B8953" t="s">
        <v>286</v>
      </c>
      <c r="C8953" t="s">
        <v>309</v>
      </c>
      <c r="D8953" t="s">
        <v>336</v>
      </c>
      <c r="F8953">
        <v>2022</v>
      </c>
      <c r="G8953">
        <v>28</v>
      </c>
    </row>
    <row r="8954" spans="1:7">
      <c r="A8954" t="s">
        <v>614</v>
      </c>
      <c r="B8954" t="s">
        <v>287</v>
      </c>
      <c r="C8954" t="s">
        <v>309</v>
      </c>
      <c r="D8954" t="s">
        <v>335</v>
      </c>
      <c r="F8954">
        <v>2018</v>
      </c>
      <c r="G8954">
        <v>37</v>
      </c>
    </row>
    <row r="8955" spans="1:7">
      <c r="A8955" t="s">
        <v>614</v>
      </c>
      <c r="B8955" t="s">
        <v>287</v>
      </c>
      <c r="C8955" t="s">
        <v>309</v>
      </c>
      <c r="D8955" t="s">
        <v>336</v>
      </c>
      <c r="F8955">
        <v>2022</v>
      </c>
      <c r="G8955">
        <v>37</v>
      </c>
    </row>
    <row r="8956" spans="1:7">
      <c r="A8956" t="s">
        <v>614</v>
      </c>
      <c r="B8956" t="s">
        <v>288</v>
      </c>
      <c r="C8956" t="s">
        <v>202</v>
      </c>
      <c r="D8956" t="s">
        <v>337</v>
      </c>
      <c r="E8956" t="s">
        <v>348</v>
      </c>
      <c r="F8956">
        <v>2017</v>
      </c>
      <c r="G8956">
        <v>0.12</v>
      </c>
    </row>
    <row r="8957" spans="1:7">
      <c r="A8957" t="s">
        <v>614</v>
      </c>
      <c r="B8957" t="s">
        <v>288</v>
      </c>
      <c r="C8957" t="s">
        <v>202</v>
      </c>
      <c r="D8957" t="s">
        <v>337</v>
      </c>
      <c r="E8957" t="s">
        <v>348</v>
      </c>
      <c r="F8957">
        <v>2021</v>
      </c>
      <c r="G8957">
        <v>-2.9874381143599749E-3</v>
      </c>
    </row>
    <row r="8958" spans="1:7">
      <c r="A8958" t="s">
        <v>614</v>
      </c>
      <c r="B8958" t="s">
        <v>289</v>
      </c>
      <c r="C8958" t="s">
        <v>202</v>
      </c>
      <c r="D8958" t="s">
        <v>337</v>
      </c>
      <c r="E8958" t="s">
        <v>349</v>
      </c>
      <c r="F8958">
        <v>2017</v>
      </c>
      <c r="G8958">
        <v>-0.81</v>
      </c>
    </row>
    <row r="8959" spans="1:7">
      <c r="A8959" t="s">
        <v>614</v>
      </c>
      <c r="B8959" t="s">
        <v>289</v>
      </c>
      <c r="C8959" t="s">
        <v>202</v>
      </c>
      <c r="D8959" t="s">
        <v>337</v>
      </c>
      <c r="E8959" t="s">
        <v>349</v>
      </c>
      <c r="F8959">
        <v>2021</v>
      </c>
      <c r="G8959">
        <v>-0.62293362617492676</v>
      </c>
    </row>
    <row r="8960" spans="1:7">
      <c r="A8960" t="s">
        <v>614</v>
      </c>
      <c r="B8960" t="s">
        <v>290</v>
      </c>
      <c r="C8960" t="s">
        <v>202</v>
      </c>
      <c r="D8960" t="s">
        <v>337</v>
      </c>
      <c r="E8960" t="s">
        <v>350</v>
      </c>
      <c r="F8960">
        <v>2017</v>
      </c>
      <c r="G8960">
        <v>-0.23</v>
      </c>
    </row>
    <row r="8961" spans="1:7">
      <c r="A8961" t="s">
        <v>614</v>
      </c>
      <c r="B8961" t="s">
        <v>290</v>
      </c>
      <c r="C8961" t="s">
        <v>202</v>
      </c>
      <c r="D8961" t="s">
        <v>337</v>
      </c>
      <c r="E8961" t="s">
        <v>350</v>
      </c>
      <c r="F8961">
        <v>2021</v>
      </c>
      <c r="G8961">
        <v>-0.20768792927265167</v>
      </c>
    </row>
    <row r="8962" spans="1:7">
      <c r="A8962" t="s">
        <v>614</v>
      </c>
      <c r="B8962" t="s">
        <v>291</v>
      </c>
      <c r="C8962" t="s">
        <v>202</v>
      </c>
      <c r="D8962" t="s">
        <v>337</v>
      </c>
      <c r="E8962" t="s">
        <v>351</v>
      </c>
      <c r="F8962">
        <v>2017</v>
      </c>
      <c r="G8962">
        <v>-0.65</v>
      </c>
    </row>
    <row r="8963" spans="1:7">
      <c r="A8963" t="s">
        <v>614</v>
      </c>
      <c r="B8963" t="s">
        <v>291</v>
      </c>
      <c r="C8963" t="s">
        <v>202</v>
      </c>
      <c r="D8963" t="s">
        <v>337</v>
      </c>
      <c r="E8963" t="s">
        <v>351</v>
      </c>
      <c r="F8963">
        <v>2021</v>
      </c>
      <c r="G8963">
        <v>-0.55747675895690918</v>
      </c>
    </row>
    <row r="8964" spans="1:7">
      <c r="A8964" t="s">
        <v>614</v>
      </c>
      <c r="B8964" t="s">
        <v>292</v>
      </c>
      <c r="C8964" t="s">
        <v>202</v>
      </c>
      <c r="D8964" t="s">
        <v>337</v>
      </c>
      <c r="F8964">
        <v>2017</v>
      </c>
      <c r="G8964">
        <v>-0.72</v>
      </c>
    </row>
    <row r="8965" spans="1:7">
      <c r="A8965" t="s">
        <v>614</v>
      </c>
      <c r="B8965" t="s">
        <v>292</v>
      </c>
      <c r="C8965" t="s">
        <v>202</v>
      </c>
      <c r="D8965" t="s">
        <v>337</v>
      </c>
      <c r="F8965">
        <v>2021</v>
      </c>
      <c r="G8965">
        <v>-1.0071554183959961</v>
      </c>
    </row>
    <row r="8966" spans="1:7" ht="114.75">
      <c r="A8966" t="s">
        <v>614</v>
      </c>
      <c r="B8966" t="s">
        <v>293</v>
      </c>
      <c r="C8966" t="s">
        <v>308</v>
      </c>
      <c r="D8966" t="s">
        <v>331</v>
      </c>
      <c r="E8966" s="463" t="s">
        <v>352</v>
      </c>
      <c r="F8966">
        <v>2018</v>
      </c>
      <c r="G8966">
        <v>28.2</v>
      </c>
    </row>
    <row r="8967" spans="1:7" ht="114.75">
      <c r="A8967" t="s">
        <v>614</v>
      </c>
      <c r="B8967" t="s">
        <v>293</v>
      </c>
      <c r="C8967" t="s">
        <v>308</v>
      </c>
      <c r="D8967" t="s">
        <v>331</v>
      </c>
      <c r="E8967" s="463" t="s">
        <v>352</v>
      </c>
      <c r="F8967">
        <v>2022</v>
      </c>
      <c r="G8967">
        <v>37.9</v>
      </c>
    </row>
    <row r="8968" spans="1:7">
      <c r="A8968" t="s">
        <v>614</v>
      </c>
      <c r="B8968" t="s">
        <v>294</v>
      </c>
      <c r="C8968" t="s">
        <v>308</v>
      </c>
      <c r="D8968" t="s">
        <v>331</v>
      </c>
      <c r="E8968" t="s">
        <v>353</v>
      </c>
      <c r="F8968">
        <v>2018</v>
      </c>
      <c r="G8968">
        <v>28.3</v>
      </c>
    </row>
    <row r="8969" spans="1:7">
      <c r="A8969" t="s">
        <v>614</v>
      </c>
      <c r="B8969" t="s">
        <v>294</v>
      </c>
      <c r="C8969" t="s">
        <v>308</v>
      </c>
      <c r="D8969" t="s">
        <v>331</v>
      </c>
      <c r="E8969" t="s">
        <v>353</v>
      </c>
      <c r="F8969">
        <v>2022</v>
      </c>
      <c r="G8969">
        <v>29.5</v>
      </c>
    </row>
    <row r="8970" spans="1:7">
      <c r="A8970" t="s">
        <v>614</v>
      </c>
      <c r="B8970" t="s">
        <v>295</v>
      </c>
      <c r="C8970" t="s">
        <v>308</v>
      </c>
      <c r="D8970" t="s">
        <v>331</v>
      </c>
      <c r="F8970">
        <v>2017</v>
      </c>
      <c r="G8970">
        <v>62.1</v>
      </c>
    </row>
    <row r="8971" spans="1:7">
      <c r="A8971" t="s">
        <v>614</v>
      </c>
      <c r="B8971" t="s">
        <v>295</v>
      </c>
      <c r="C8971" t="s">
        <v>308</v>
      </c>
      <c r="D8971" t="s">
        <v>331</v>
      </c>
      <c r="F8971">
        <v>2022</v>
      </c>
      <c r="G8971">
        <v>62.9</v>
      </c>
    </row>
    <row r="8972" spans="1:7">
      <c r="A8972" t="s">
        <v>614</v>
      </c>
      <c r="B8972" t="s">
        <v>296</v>
      </c>
      <c r="C8972" t="s">
        <v>308</v>
      </c>
      <c r="D8972" t="s">
        <v>331</v>
      </c>
      <c r="E8972" t="s">
        <v>354</v>
      </c>
      <c r="F8972">
        <v>2018</v>
      </c>
      <c r="G8972">
        <v>60</v>
      </c>
    </row>
    <row r="8973" spans="1:7">
      <c r="A8973" t="s">
        <v>614</v>
      </c>
      <c r="B8973" t="s">
        <v>296</v>
      </c>
      <c r="C8973" t="s">
        <v>308</v>
      </c>
      <c r="D8973" t="s">
        <v>331</v>
      </c>
      <c r="E8973" t="s">
        <v>354</v>
      </c>
      <c r="F8973">
        <v>2022</v>
      </c>
      <c r="G8973">
        <v>60</v>
      </c>
    </row>
    <row r="8974" spans="1:7">
      <c r="A8974" t="s">
        <v>614</v>
      </c>
      <c r="B8974" t="s">
        <v>297</v>
      </c>
      <c r="C8974" t="s">
        <v>308</v>
      </c>
      <c r="D8974" t="s">
        <v>331</v>
      </c>
      <c r="F8974">
        <v>2018</v>
      </c>
      <c r="G8974">
        <v>24.4</v>
      </c>
    </row>
    <row r="8975" spans="1:7">
      <c r="A8975" t="s">
        <v>614</v>
      </c>
      <c r="B8975" t="s">
        <v>298</v>
      </c>
      <c r="C8975" t="s">
        <v>194</v>
      </c>
      <c r="D8975" t="s">
        <v>338</v>
      </c>
      <c r="F8975">
        <v>2019</v>
      </c>
      <c r="G8975">
        <v>1.16542523160477</v>
      </c>
    </row>
    <row r="8976" spans="1:7">
      <c r="A8976" t="s">
        <v>614</v>
      </c>
      <c r="B8976" t="s">
        <v>299</v>
      </c>
      <c r="C8976" t="s">
        <v>310</v>
      </c>
      <c r="D8976" t="s">
        <v>339</v>
      </c>
      <c r="F8976">
        <v>2015</v>
      </c>
      <c r="G8976">
        <v>1</v>
      </c>
    </row>
    <row r="8977" spans="1:7">
      <c r="A8977" t="s">
        <v>614</v>
      </c>
      <c r="B8977" t="s">
        <v>299</v>
      </c>
      <c r="C8977" t="s">
        <v>310</v>
      </c>
      <c r="D8977" t="s">
        <v>339</v>
      </c>
      <c r="F8977" t="s">
        <v>363</v>
      </c>
      <c r="G8977">
        <v>0.99996158293824722</v>
      </c>
    </row>
    <row r="8978" spans="1:7">
      <c r="A8978" t="s">
        <v>614</v>
      </c>
      <c r="B8978" t="s">
        <v>300</v>
      </c>
      <c r="C8978" t="s">
        <v>202</v>
      </c>
      <c r="D8978" t="s">
        <v>340</v>
      </c>
      <c r="F8978">
        <v>2017</v>
      </c>
      <c r="G8978">
        <v>13.8</v>
      </c>
    </row>
    <row r="8979" spans="1:7">
      <c r="A8979" t="s">
        <v>614</v>
      </c>
      <c r="B8979" t="s">
        <v>300</v>
      </c>
      <c r="C8979" t="s">
        <v>194</v>
      </c>
      <c r="D8979" t="s">
        <v>340</v>
      </c>
      <c r="F8979">
        <v>2018</v>
      </c>
      <c r="G8979">
        <v>15</v>
      </c>
    </row>
    <row r="8980" spans="1:7">
      <c r="A8980" t="s">
        <v>614</v>
      </c>
      <c r="B8980" t="s">
        <v>300</v>
      </c>
      <c r="C8980" t="s">
        <v>194</v>
      </c>
      <c r="D8980" t="s">
        <v>340</v>
      </c>
      <c r="F8980">
        <v>2021</v>
      </c>
      <c r="G8980">
        <v>16.25</v>
      </c>
    </row>
    <row r="8981" spans="1:7">
      <c r="A8981" t="s">
        <v>614</v>
      </c>
      <c r="B8981" t="s">
        <v>301</v>
      </c>
      <c r="C8981" t="s">
        <v>311</v>
      </c>
      <c r="D8981" t="s">
        <v>341</v>
      </c>
      <c r="F8981">
        <v>2021</v>
      </c>
      <c r="G8981">
        <v>9.7395984240374236E-3</v>
      </c>
    </row>
    <row r="8982" spans="1:7">
      <c r="A8982" t="s">
        <v>614</v>
      </c>
      <c r="B8982" t="s">
        <v>301</v>
      </c>
      <c r="C8982" t="s">
        <v>311</v>
      </c>
      <c r="F8982">
        <v>2019</v>
      </c>
      <c r="G8982">
        <v>0.01</v>
      </c>
    </row>
    <row r="8983" spans="1:7">
      <c r="A8983" t="s">
        <v>616</v>
      </c>
      <c r="B8983" t="s">
        <v>266</v>
      </c>
      <c r="C8983" t="s">
        <v>303</v>
      </c>
      <c r="D8983" t="s">
        <v>313</v>
      </c>
      <c r="F8983">
        <v>2018</v>
      </c>
      <c r="G8983" t="s">
        <v>617</v>
      </c>
    </row>
    <row r="8984" spans="1:7">
      <c r="A8984" t="s">
        <v>616</v>
      </c>
      <c r="B8984" t="s">
        <v>267</v>
      </c>
      <c r="C8984" t="s">
        <v>304</v>
      </c>
      <c r="D8984" t="s">
        <v>314</v>
      </c>
      <c r="F8984">
        <v>2018</v>
      </c>
      <c r="G8984">
        <v>32000000</v>
      </c>
    </row>
    <row r="8985" spans="1:7">
      <c r="A8985" t="s">
        <v>616</v>
      </c>
      <c r="B8985" t="s">
        <v>268</v>
      </c>
      <c r="C8985" t="s">
        <v>305</v>
      </c>
      <c r="D8985" t="s">
        <v>315</v>
      </c>
      <c r="F8985">
        <v>2018</v>
      </c>
      <c r="G8985">
        <v>1279996</v>
      </c>
    </row>
    <row r="8986" spans="1:7">
      <c r="A8986" t="s">
        <v>616</v>
      </c>
      <c r="B8986" t="s">
        <v>269</v>
      </c>
      <c r="C8986" t="s">
        <v>305</v>
      </c>
      <c r="D8986" t="s">
        <v>316</v>
      </c>
      <c r="E8986" t="s">
        <v>343</v>
      </c>
      <c r="F8986" t="s">
        <v>356</v>
      </c>
      <c r="G8986">
        <v>45.3</v>
      </c>
    </row>
    <row r="8987" spans="1:7" ht="127.5">
      <c r="A8987" t="s">
        <v>616</v>
      </c>
      <c r="B8987" t="s">
        <v>270</v>
      </c>
      <c r="C8987" t="s">
        <v>182</v>
      </c>
      <c r="D8987" t="s">
        <v>317</v>
      </c>
      <c r="E8987" s="463" t="s">
        <v>344</v>
      </c>
      <c r="F8987">
        <v>2016</v>
      </c>
      <c r="G8987">
        <v>34.6</v>
      </c>
    </row>
    <row r="8988" spans="1:7">
      <c r="A8988" t="s">
        <v>616</v>
      </c>
      <c r="B8988" t="s">
        <v>270</v>
      </c>
      <c r="D8988" t="s">
        <v>318</v>
      </c>
      <c r="F8988">
        <v>2019</v>
      </c>
      <c r="G8988">
        <v>55.9</v>
      </c>
    </row>
    <row r="8989" spans="1:7" ht="102">
      <c r="A8989" t="s">
        <v>616</v>
      </c>
      <c r="B8989" t="s">
        <v>271</v>
      </c>
      <c r="C8989" t="s">
        <v>306</v>
      </c>
      <c r="D8989" t="s">
        <v>319</v>
      </c>
      <c r="E8989" s="463" t="s">
        <v>345</v>
      </c>
      <c r="F8989">
        <v>2017</v>
      </c>
      <c r="G8989">
        <v>0.75</v>
      </c>
    </row>
    <row r="8990" spans="1:7">
      <c r="A8990" t="s">
        <v>616</v>
      </c>
      <c r="B8990" t="s">
        <v>271</v>
      </c>
      <c r="D8990" t="s">
        <v>320</v>
      </c>
      <c r="F8990">
        <v>2021</v>
      </c>
      <c r="G8990">
        <v>0.76200000000000001</v>
      </c>
    </row>
    <row r="8991" spans="1:7" ht="178.5">
      <c r="A8991" t="s">
        <v>616</v>
      </c>
      <c r="B8991" t="s">
        <v>272</v>
      </c>
      <c r="C8991" t="s">
        <v>307</v>
      </c>
      <c r="D8991" t="s">
        <v>321</v>
      </c>
      <c r="E8991" s="463" t="s">
        <v>346</v>
      </c>
      <c r="F8991">
        <v>2018</v>
      </c>
      <c r="G8991">
        <v>49.3</v>
      </c>
    </row>
    <row r="8992" spans="1:7" ht="51">
      <c r="A8992" t="s">
        <v>616</v>
      </c>
      <c r="B8992" s="463" t="s">
        <v>273</v>
      </c>
      <c r="C8992" t="s">
        <v>202</v>
      </c>
      <c r="F8992">
        <v>2018</v>
      </c>
      <c r="G8992">
        <v>3.3</v>
      </c>
    </row>
    <row r="8993" spans="1:7" ht="51">
      <c r="A8993" t="s">
        <v>616</v>
      </c>
      <c r="B8993" s="463" t="s">
        <v>273</v>
      </c>
      <c r="C8993" t="s">
        <v>202</v>
      </c>
      <c r="D8993" t="s">
        <v>322</v>
      </c>
      <c r="F8993" t="s">
        <v>359</v>
      </c>
      <c r="G8993">
        <v>13.3495090777977</v>
      </c>
    </row>
    <row r="8994" spans="1:7" ht="51">
      <c r="A8994" t="s">
        <v>616</v>
      </c>
      <c r="B8994" s="463" t="s">
        <v>274</v>
      </c>
      <c r="C8994" t="s">
        <v>202</v>
      </c>
      <c r="D8994" t="s">
        <v>323</v>
      </c>
      <c r="F8994">
        <v>2018</v>
      </c>
      <c r="G8994">
        <v>408.868882462974</v>
      </c>
    </row>
    <row r="8995" spans="1:7" ht="51">
      <c r="A8995" t="s">
        <v>616</v>
      </c>
      <c r="B8995" s="463" t="s">
        <v>274</v>
      </c>
      <c r="C8995" t="s">
        <v>202</v>
      </c>
      <c r="D8995" t="s">
        <v>323</v>
      </c>
      <c r="F8995">
        <v>2019</v>
      </c>
      <c r="G8995">
        <v>418.030128535975</v>
      </c>
    </row>
    <row r="8996" spans="1:7" ht="51">
      <c r="A8996" t="s">
        <v>616</v>
      </c>
      <c r="B8996" s="463" t="s">
        <v>274</v>
      </c>
      <c r="C8996" t="s">
        <v>202</v>
      </c>
      <c r="D8996" t="s">
        <v>323</v>
      </c>
      <c r="F8996">
        <v>2020</v>
      </c>
      <c r="G8996">
        <v>372.24454711028005</v>
      </c>
    </row>
    <row r="8997" spans="1:7" ht="51">
      <c r="A8997" t="s">
        <v>616</v>
      </c>
      <c r="B8997" s="463" t="s">
        <v>274</v>
      </c>
      <c r="C8997" t="s">
        <v>202</v>
      </c>
      <c r="D8997" t="s">
        <v>323</v>
      </c>
      <c r="F8997">
        <v>2021</v>
      </c>
      <c r="G8997">
        <v>421.93736671837405</v>
      </c>
    </row>
    <row r="8998" spans="1:7">
      <c r="A8998" t="s">
        <v>616</v>
      </c>
      <c r="B8998" t="s">
        <v>275</v>
      </c>
      <c r="C8998" t="s">
        <v>202</v>
      </c>
      <c r="D8998" t="s">
        <v>324</v>
      </c>
      <c r="F8998">
        <v>2018</v>
      </c>
      <c r="G8998">
        <v>13086.790353050699</v>
      </c>
    </row>
    <row r="8999" spans="1:7">
      <c r="A8999" t="s">
        <v>616</v>
      </c>
      <c r="B8999" t="s">
        <v>275</v>
      </c>
      <c r="C8999" t="s">
        <v>202</v>
      </c>
      <c r="F8999">
        <v>2019</v>
      </c>
      <c r="G8999">
        <v>13401.006689932899</v>
      </c>
    </row>
    <row r="9000" spans="1:7">
      <c r="A9000" t="s">
        <v>616</v>
      </c>
      <c r="B9000" t="s">
        <v>275</v>
      </c>
      <c r="C9000" t="s">
        <v>202</v>
      </c>
      <c r="F9000">
        <v>2020</v>
      </c>
      <c r="G9000">
        <v>11908.0607001648</v>
      </c>
    </row>
    <row r="9001" spans="1:7">
      <c r="A9001" t="s">
        <v>616</v>
      </c>
      <c r="B9001" t="s">
        <v>275</v>
      </c>
      <c r="C9001" t="s">
        <v>202</v>
      </c>
      <c r="F9001">
        <v>2021</v>
      </c>
      <c r="G9001">
        <v>13895.275816413699</v>
      </c>
    </row>
    <row r="9002" spans="1:7">
      <c r="A9002" t="s">
        <v>616</v>
      </c>
      <c r="B9002" t="s">
        <v>261</v>
      </c>
      <c r="C9002" t="s">
        <v>194</v>
      </c>
      <c r="D9002" t="s">
        <v>322</v>
      </c>
      <c r="F9002">
        <v>2018</v>
      </c>
      <c r="G9002">
        <v>3.9693513413649999</v>
      </c>
    </row>
    <row r="9003" spans="1:7">
      <c r="A9003" t="s">
        <v>616</v>
      </c>
      <c r="B9003" t="s">
        <v>261</v>
      </c>
      <c r="C9003" t="s">
        <v>194</v>
      </c>
      <c r="D9003" t="s">
        <v>322</v>
      </c>
      <c r="F9003" t="s">
        <v>360</v>
      </c>
      <c r="G9003">
        <v>13.3495090777977</v>
      </c>
    </row>
    <row r="9004" spans="1:7" ht="63.75">
      <c r="A9004" t="s">
        <v>616</v>
      </c>
      <c r="B9004" s="463" t="s">
        <v>276</v>
      </c>
      <c r="C9004" t="s">
        <v>202</v>
      </c>
      <c r="D9004" t="s">
        <v>325</v>
      </c>
      <c r="F9004">
        <v>2014</v>
      </c>
      <c r="G9004">
        <v>3.6959900856018102</v>
      </c>
    </row>
    <row r="9005" spans="1:7" ht="63.75">
      <c r="A9005" t="s">
        <v>616</v>
      </c>
      <c r="B9005" s="463" t="s">
        <v>276</v>
      </c>
      <c r="C9005" t="s">
        <v>202</v>
      </c>
      <c r="D9005" t="s">
        <v>325</v>
      </c>
      <c r="F9005">
        <v>2015</v>
      </c>
      <c r="G9005">
        <v>3.9693300724029501</v>
      </c>
    </row>
    <row r="9006" spans="1:7" ht="63.75">
      <c r="A9006" t="s">
        <v>616</v>
      </c>
      <c r="B9006" s="463" t="s">
        <v>276</v>
      </c>
      <c r="C9006" t="s">
        <v>202</v>
      </c>
      <c r="D9006" t="s">
        <v>325</v>
      </c>
      <c r="F9006">
        <v>2016</v>
      </c>
      <c r="G9006">
        <v>3.8131699562072798</v>
      </c>
    </row>
    <row r="9007" spans="1:7" ht="63.75">
      <c r="A9007" t="s">
        <v>616</v>
      </c>
      <c r="B9007" s="463" t="s">
        <v>276</v>
      </c>
      <c r="C9007" t="s">
        <v>202</v>
      </c>
      <c r="D9007" t="s">
        <v>325</v>
      </c>
      <c r="F9007">
        <v>2017</v>
      </c>
      <c r="G9007">
        <v>3.9313099384307901</v>
      </c>
    </row>
    <row r="9008" spans="1:7" ht="63.75">
      <c r="A9008" t="s">
        <v>616</v>
      </c>
      <c r="B9008" s="463" t="s">
        <v>276</v>
      </c>
      <c r="C9008" t="s">
        <v>202</v>
      </c>
      <c r="D9008" t="s">
        <v>325</v>
      </c>
      <c r="F9008">
        <v>2018</v>
      </c>
      <c r="G9008">
        <v>3.7142999172210698</v>
      </c>
    </row>
    <row r="9009" spans="1:7" ht="63.75">
      <c r="A9009" t="s">
        <v>616</v>
      </c>
      <c r="B9009" s="463" t="s">
        <v>276</v>
      </c>
      <c r="C9009" t="s">
        <v>202</v>
      </c>
      <c r="D9009" t="s">
        <v>325</v>
      </c>
      <c r="F9009">
        <v>2019</v>
      </c>
      <c r="G9009">
        <v>3.8199601173400901</v>
      </c>
    </row>
    <row r="9010" spans="1:7" ht="63.75">
      <c r="A9010" t="s">
        <v>616</v>
      </c>
      <c r="B9010" s="463" t="s">
        <v>276</v>
      </c>
      <c r="C9010" t="s">
        <v>202</v>
      </c>
      <c r="D9010" t="s">
        <v>325</v>
      </c>
      <c r="F9010">
        <v>2020</v>
      </c>
      <c r="G9010">
        <v>4.2466797828674299</v>
      </c>
    </row>
    <row r="9011" spans="1:7" ht="63.75">
      <c r="A9011" t="s">
        <v>616</v>
      </c>
      <c r="B9011" s="463" t="s">
        <v>276</v>
      </c>
      <c r="C9011" t="s">
        <v>202</v>
      </c>
      <c r="D9011" t="s">
        <v>325</v>
      </c>
      <c r="F9011" t="s">
        <v>360</v>
      </c>
      <c r="G9011">
        <v>4.2466797828674299</v>
      </c>
    </row>
    <row r="9012" spans="1:7" ht="63.75">
      <c r="A9012" t="s">
        <v>616</v>
      </c>
      <c r="B9012" s="463" t="s">
        <v>277</v>
      </c>
      <c r="C9012" t="s">
        <v>202</v>
      </c>
      <c r="D9012" t="s">
        <v>326</v>
      </c>
      <c r="E9012" t="s">
        <v>347</v>
      </c>
      <c r="F9012">
        <v>2015</v>
      </c>
      <c r="G9012">
        <v>671</v>
      </c>
    </row>
    <row r="9013" spans="1:7" ht="63.75">
      <c r="A9013" t="s">
        <v>616</v>
      </c>
      <c r="B9013" s="463" t="s">
        <v>277</v>
      </c>
      <c r="C9013" t="s">
        <v>202</v>
      </c>
      <c r="D9013" t="s">
        <v>327</v>
      </c>
      <c r="F9013">
        <v>2018</v>
      </c>
      <c r="G9013">
        <v>365.86383057</v>
      </c>
    </row>
    <row r="9014" spans="1:7" ht="63.75">
      <c r="A9014" t="s">
        <v>616</v>
      </c>
      <c r="B9014" s="463" t="s">
        <v>277</v>
      </c>
      <c r="F9014">
        <v>2019</v>
      </c>
      <c r="G9014">
        <v>370.10995482999999</v>
      </c>
    </row>
    <row r="9015" spans="1:7">
      <c r="A9015" t="s">
        <v>616</v>
      </c>
      <c r="B9015" t="s">
        <v>278</v>
      </c>
      <c r="C9015" t="s">
        <v>194</v>
      </c>
      <c r="D9015" t="s">
        <v>101</v>
      </c>
      <c r="F9015">
        <v>2020</v>
      </c>
      <c r="G9015">
        <v>20.9</v>
      </c>
    </row>
    <row r="9016" spans="1:7">
      <c r="A9016" t="s">
        <v>616</v>
      </c>
      <c r="B9016" t="s">
        <v>279</v>
      </c>
      <c r="C9016" t="s">
        <v>65</v>
      </c>
      <c r="D9016" t="s">
        <v>328</v>
      </c>
      <c r="F9016" t="s">
        <v>361</v>
      </c>
      <c r="G9016">
        <v>88</v>
      </c>
    </row>
    <row r="9017" spans="1:7" ht="63.75">
      <c r="A9017" t="s">
        <v>616</v>
      </c>
      <c r="B9017" s="463" t="s">
        <v>280</v>
      </c>
      <c r="C9017" t="s">
        <v>202</v>
      </c>
      <c r="D9017" t="s">
        <v>329</v>
      </c>
      <c r="F9017">
        <v>2014</v>
      </c>
      <c r="G9017">
        <v>3.6912100319999999</v>
      </c>
    </row>
    <row r="9018" spans="1:7" ht="63.75">
      <c r="A9018" t="s">
        <v>616</v>
      </c>
      <c r="B9018" s="463" t="s">
        <v>280</v>
      </c>
      <c r="C9018" t="s">
        <v>202</v>
      </c>
      <c r="D9018" t="s">
        <v>330</v>
      </c>
      <c r="F9018">
        <v>2018</v>
      </c>
      <c r="G9018">
        <v>3.7142999172210698</v>
      </c>
    </row>
    <row r="9019" spans="1:7" ht="63.75">
      <c r="A9019" t="s">
        <v>616</v>
      </c>
      <c r="B9019" s="463" t="s">
        <v>280</v>
      </c>
      <c r="C9019" t="s">
        <v>202</v>
      </c>
      <c r="D9019" t="s">
        <v>330</v>
      </c>
      <c r="F9019" t="s">
        <v>359</v>
      </c>
      <c r="G9019">
        <v>4.2466797828674299</v>
      </c>
    </row>
    <row r="9020" spans="1:7">
      <c r="A9020" t="s">
        <v>616</v>
      </c>
      <c r="B9020" t="s">
        <v>281</v>
      </c>
      <c r="C9020" t="s">
        <v>194</v>
      </c>
      <c r="D9020" t="s">
        <v>330</v>
      </c>
      <c r="F9020">
        <v>2018</v>
      </c>
      <c r="G9020">
        <v>3.7142999172210698</v>
      </c>
    </row>
    <row r="9021" spans="1:7">
      <c r="A9021" t="s">
        <v>616</v>
      </c>
      <c r="B9021" t="s">
        <v>281</v>
      </c>
      <c r="C9021" t="s">
        <v>194</v>
      </c>
      <c r="D9021" t="s">
        <v>330</v>
      </c>
      <c r="F9021" t="s">
        <v>360</v>
      </c>
      <c r="G9021">
        <v>4.2466797828674299</v>
      </c>
    </row>
    <row r="9022" spans="1:7">
      <c r="A9022" t="s">
        <v>616</v>
      </c>
      <c r="B9022" t="s">
        <v>282</v>
      </c>
      <c r="C9022" t="s">
        <v>194</v>
      </c>
      <c r="D9022" t="s">
        <v>210</v>
      </c>
      <c r="F9022">
        <v>2018</v>
      </c>
      <c r="G9022">
        <v>1.41640996932983</v>
      </c>
    </row>
    <row r="9023" spans="1:7">
      <c r="A9023" t="s">
        <v>616</v>
      </c>
      <c r="B9023" t="s">
        <v>283</v>
      </c>
      <c r="C9023" t="s">
        <v>308</v>
      </c>
      <c r="D9023" t="s">
        <v>331</v>
      </c>
      <c r="F9023">
        <v>2018</v>
      </c>
      <c r="G9023">
        <v>4.9000000000000004</v>
      </c>
    </row>
    <row r="9024" spans="1:7">
      <c r="A9024" t="s">
        <v>616</v>
      </c>
      <c r="B9024" t="s">
        <v>283</v>
      </c>
      <c r="C9024" t="s">
        <v>202</v>
      </c>
      <c r="D9024" t="s">
        <v>332</v>
      </c>
      <c r="F9024">
        <v>2021</v>
      </c>
      <c r="G9024">
        <v>4.8330001831054696</v>
      </c>
    </row>
    <row r="9025" spans="1:7">
      <c r="A9025" t="s">
        <v>616</v>
      </c>
      <c r="B9025" t="s">
        <v>284</v>
      </c>
      <c r="C9025" t="s">
        <v>194</v>
      </c>
      <c r="D9025" t="s">
        <v>333</v>
      </c>
      <c r="F9025" t="s">
        <v>362</v>
      </c>
      <c r="G9025">
        <v>1.8</v>
      </c>
    </row>
    <row r="9026" spans="1:7">
      <c r="A9026" t="s">
        <v>616</v>
      </c>
      <c r="B9026" t="s">
        <v>285</v>
      </c>
      <c r="C9026" t="s">
        <v>194</v>
      </c>
      <c r="D9026" t="s">
        <v>334</v>
      </c>
      <c r="F9026">
        <v>2020</v>
      </c>
      <c r="G9026">
        <v>99.311813354492202</v>
      </c>
    </row>
    <row r="9027" spans="1:7">
      <c r="A9027" t="s">
        <v>616</v>
      </c>
      <c r="B9027" t="s">
        <v>286</v>
      </c>
      <c r="C9027" t="s">
        <v>309</v>
      </c>
      <c r="D9027" t="s">
        <v>335</v>
      </c>
      <c r="F9027">
        <v>2018</v>
      </c>
      <c r="G9027">
        <v>31</v>
      </c>
    </row>
    <row r="9028" spans="1:7">
      <c r="A9028" t="s">
        <v>616</v>
      </c>
      <c r="B9028" t="s">
        <v>286</v>
      </c>
      <c r="C9028" t="s">
        <v>309</v>
      </c>
      <c r="D9028" t="s">
        <v>336</v>
      </c>
      <c r="F9028">
        <v>2022</v>
      </c>
      <c r="G9028">
        <v>30</v>
      </c>
    </row>
    <row r="9029" spans="1:7">
      <c r="A9029" t="s">
        <v>616</v>
      </c>
      <c r="B9029" t="s">
        <v>287</v>
      </c>
      <c r="C9029" t="s">
        <v>309</v>
      </c>
      <c r="D9029" t="s">
        <v>335</v>
      </c>
      <c r="F9029">
        <v>2018</v>
      </c>
      <c r="G9029">
        <v>42</v>
      </c>
    </row>
    <row r="9030" spans="1:7">
      <c r="A9030" t="s">
        <v>616</v>
      </c>
      <c r="B9030" t="s">
        <v>287</v>
      </c>
      <c r="C9030" t="s">
        <v>309</v>
      </c>
      <c r="D9030" t="s">
        <v>336</v>
      </c>
      <c r="F9030">
        <v>2022</v>
      </c>
      <c r="G9030">
        <v>42</v>
      </c>
    </row>
    <row r="9031" spans="1:7">
      <c r="A9031" t="s">
        <v>616</v>
      </c>
      <c r="B9031" t="s">
        <v>288</v>
      </c>
      <c r="C9031" t="s">
        <v>202</v>
      </c>
      <c r="D9031" t="s">
        <v>337</v>
      </c>
      <c r="E9031" t="s">
        <v>348</v>
      </c>
      <c r="F9031">
        <v>2017</v>
      </c>
      <c r="G9031">
        <v>-0.26</v>
      </c>
    </row>
    <row r="9032" spans="1:7">
      <c r="A9032" t="s">
        <v>616</v>
      </c>
      <c r="B9032" t="s">
        <v>288</v>
      </c>
      <c r="C9032" t="s">
        <v>202</v>
      </c>
      <c r="D9032" t="s">
        <v>337</v>
      </c>
      <c r="E9032" t="s">
        <v>348</v>
      </c>
      <c r="F9032">
        <v>2021</v>
      </c>
      <c r="G9032">
        <v>-0.40597254037857056</v>
      </c>
    </row>
    <row r="9033" spans="1:7">
      <c r="A9033" t="s">
        <v>616</v>
      </c>
      <c r="B9033" t="s">
        <v>289</v>
      </c>
      <c r="C9033" t="s">
        <v>202</v>
      </c>
      <c r="D9033" t="s">
        <v>337</v>
      </c>
      <c r="E9033" t="s">
        <v>349</v>
      </c>
      <c r="F9033">
        <v>2017</v>
      </c>
      <c r="G9033">
        <v>-0.13</v>
      </c>
    </row>
    <row r="9034" spans="1:7">
      <c r="A9034" t="s">
        <v>616</v>
      </c>
      <c r="B9034" t="s">
        <v>289</v>
      </c>
      <c r="C9034" t="s">
        <v>202</v>
      </c>
      <c r="D9034" t="s">
        <v>337</v>
      </c>
      <c r="E9034" t="s">
        <v>349</v>
      </c>
      <c r="F9034">
        <v>2021</v>
      </c>
      <c r="G9034">
        <v>-0.26079308986663818</v>
      </c>
    </row>
    <row r="9035" spans="1:7">
      <c r="A9035" t="s">
        <v>616</v>
      </c>
      <c r="B9035" t="s">
        <v>290</v>
      </c>
      <c r="C9035" t="s">
        <v>202</v>
      </c>
      <c r="D9035" t="s">
        <v>337</v>
      </c>
      <c r="E9035" t="s">
        <v>350</v>
      </c>
      <c r="F9035">
        <v>2017</v>
      </c>
      <c r="G9035">
        <v>0.42</v>
      </c>
    </row>
    <row r="9036" spans="1:7">
      <c r="A9036" t="s">
        <v>616</v>
      </c>
      <c r="B9036" t="s">
        <v>290</v>
      </c>
      <c r="C9036" t="s">
        <v>202</v>
      </c>
      <c r="D9036" t="s">
        <v>337</v>
      </c>
      <c r="E9036" t="s">
        <v>350</v>
      </c>
      <c r="F9036">
        <v>2021</v>
      </c>
      <c r="G9036">
        <v>8.2626044750213623E-2</v>
      </c>
    </row>
    <row r="9037" spans="1:7">
      <c r="A9037" t="s">
        <v>616</v>
      </c>
      <c r="B9037" t="s">
        <v>291</v>
      </c>
      <c r="C9037" t="s">
        <v>202</v>
      </c>
      <c r="D9037" t="s">
        <v>337</v>
      </c>
      <c r="E9037" t="s">
        <v>351</v>
      </c>
      <c r="F9037">
        <v>2017</v>
      </c>
      <c r="G9037">
        <v>-0.5</v>
      </c>
    </row>
    <row r="9038" spans="1:7">
      <c r="A9038" t="s">
        <v>616</v>
      </c>
      <c r="B9038" t="s">
        <v>291</v>
      </c>
      <c r="C9038" t="s">
        <v>202</v>
      </c>
      <c r="D9038" t="s">
        <v>337</v>
      </c>
      <c r="E9038" t="s">
        <v>351</v>
      </c>
      <c r="F9038">
        <v>2021</v>
      </c>
      <c r="G9038">
        <v>-0.51561743021011353</v>
      </c>
    </row>
    <row r="9039" spans="1:7">
      <c r="A9039" t="s">
        <v>616</v>
      </c>
      <c r="B9039" t="s">
        <v>292</v>
      </c>
      <c r="C9039" t="s">
        <v>202</v>
      </c>
      <c r="D9039" t="s">
        <v>337</v>
      </c>
      <c r="F9039">
        <v>2017</v>
      </c>
      <c r="G9039">
        <v>-0.5</v>
      </c>
    </row>
    <row r="9040" spans="1:7">
      <c r="A9040" t="s">
        <v>616</v>
      </c>
      <c r="B9040" t="s">
        <v>292</v>
      </c>
      <c r="C9040" t="s">
        <v>202</v>
      </c>
      <c r="D9040" t="s">
        <v>337</v>
      </c>
      <c r="F9040">
        <v>2021</v>
      </c>
      <c r="G9040">
        <v>-0.63322556018829346</v>
      </c>
    </row>
    <row r="9041" spans="1:7" ht="114.75">
      <c r="A9041" t="s">
        <v>616</v>
      </c>
      <c r="B9041" t="s">
        <v>293</v>
      </c>
      <c r="C9041" t="s">
        <v>308</v>
      </c>
      <c r="D9041" t="s">
        <v>331</v>
      </c>
      <c r="E9041" s="463" t="s">
        <v>352</v>
      </c>
      <c r="F9041">
        <v>2018</v>
      </c>
      <c r="G9041">
        <v>33.5</v>
      </c>
    </row>
    <row r="9042" spans="1:7" ht="114.75">
      <c r="A9042" t="s">
        <v>616</v>
      </c>
      <c r="B9042" t="s">
        <v>293</v>
      </c>
      <c r="C9042" t="s">
        <v>308</v>
      </c>
      <c r="D9042" t="s">
        <v>331</v>
      </c>
      <c r="E9042" s="463" t="s">
        <v>352</v>
      </c>
      <c r="F9042">
        <v>2022</v>
      </c>
      <c r="G9042">
        <v>49.7</v>
      </c>
    </row>
    <row r="9043" spans="1:7">
      <c r="A9043" t="s">
        <v>616</v>
      </c>
      <c r="B9043" t="s">
        <v>294</v>
      </c>
      <c r="C9043" t="s">
        <v>308</v>
      </c>
      <c r="D9043" t="s">
        <v>331</v>
      </c>
      <c r="E9043" t="s">
        <v>353</v>
      </c>
      <c r="F9043">
        <v>2018</v>
      </c>
      <c r="G9043">
        <v>36.6</v>
      </c>
    </row>
    <row r="9044" spans="1:7">
      <c r="A9044" t="s">
        <v>616</v>
      </c>
      <c r="B9044" t="s">
        <v>294</v>
      </c>
      <c r="C9044" t="s">
        <v>308</v>
      </c>
      <c r="D9044" t="s">
        <v>331</v>
      </c>
      <c r="E9044" t="s">
        <v>353</v>
      </c>
      <c r="F9044">
        <v>2022</v>
      </c>
      <c r="G9044">
        <v>39.700000000000003</v>
      </c>
    </row>
    <row r="9045" spans="1:7">
      <c r="A9045" t="s">
        <v>616</v>
      </c>
      <c r="B9045" t="s">
        <v>295</v>
      </c>
      <c r="C9045" t="s">
        <v>308</v>
      </c>
      <c r="D9045" t="s">
        <v>331</v>
      </c>
      <c r="F9045">
        <v>2017</v>
      </c>
      <c r="G9045">
        <v>68.7</v>
      </c>
    </row>
    <row r="9046" spans="1:7">
      <c r="A9046" t="s">
        <v>616</v>
      </c>
      <c r="B9046" t="s">
        <v>295</v>
      </c>
      <c r="C9046" t="s">
        <v>308</v>
      </c>
      <c r="D9046" t="s">
        <v>331</v>
      </c>
      <c r="F9046">
        <v>2022</v>
      </c>
      <c r="G9046">
        <v>66.5</v>
      </c>
    </row>
    <row r="9047" spans="1:7">
      <c r="A9047" t="s">
        <v>616</v>
      </c>
      <c r="B9047" t="s">
        <v>296</v>
      </c>
      <c r="C9047" t="s">
        <v>308</v>
      </c>
      <c r="D9047" t="s">
        <v>331</v>
      </c>
      <c r="E9047" t="s">
        <v>354</v>
      </c>
      <c r="F9047">
        <v>2018</v>
      </c>
      <c r="G9047">
        <v>60</v>
      </c>
    </row>
    <row r="9048" spans="1:7">
      <c r="A9048" t="s">
        <v>616</v>
      </c>
      <c r="B9048" t="s">
        <v>296</v>
      </c>
      <c r="C9048" t="s">
        <v>308</v>
      </c>
      <c r="D9048" t="s">
        <v>331</v>
      </c>
      <c r="E9048" t="s">
        <v>354</v>
      </c>
      <c r="F9048">
        <v>2022</v>
      </c>
      <c r="G9048">
        <v>60</v>
      </c>
    </row>
    <row r="9049" spans="1:7">
      <c r="A9049" t="s">
        <v>616</v>
      </c>
      <c r="B9049" t="s">
        <v>297</v>
      </c>
      <c r="C9049" t="s">
        <v>308</v>
      </c>
      <c r="D9049" t="s">
        <v>331</v>
      </c>
      <c r="F9049">
        <v>2018</v>
      </c>
      <c r="G9049">
        <v>21.9</v>
      </c>
    </row>
    <row r="9050" spans="1:7">
      <c r="A9050" t="s">
        <v>616</v>
      </c>
      <c r="B9050" t="s">
        <v>298</v>
      </c>
      <c r="C9050" t="s">
        <v>194</v>
      </c>
      <c r="D9050" t="s">
        <v>338</v>
      </c>
      <c r="F9050">
        <v>2019</v>
      </c>
      <c r="G9050">
        <v>1.7455919266850199</v>
      </c>
    </row>
    <row r="9051" spans="1:7">
      <c r="A9051" t="s">
        <v>616</v>
      </c>
      <c r="B9051" t="s">
        <v>299</v>
      </c>
      <c r="C9051" t="s">
        <v>310</v>
      </c>
      <c r="D9051" t="s">
        <v>339</v>
      </c>
      <c r="F9051">
        <v>2015</v>
      </c>
      <c r="G9051">
        <v>0.54</v>
      </c>
    </row>
    <row r="9052" spans="1:7">
      <c r="A9052" t="s">
        <v>616</v>
      </c>
      <c r="B9052" t="s">
        <v>299</v>
      </c>
      <c r="C9052" t="s">
        <v>310</v>
      </c>
      <c r="D9052" t="s">
        <v>339</v>
      </c>
      <c r="F9052" t="s">
        <v>363</v>
      </c>
      <c r="G9052">
        <v>0.61647157701628852</v>
      </c>
    </row>
    <row r="9053" spans="1:7">
      <c r="A9053" t="s">
        <v>616</v>
      </c>
      <c r="B9053" t="s">
        <v>300</v>
      </c>
      <c r="C9053" t="s">
        <v>202</v>
      </c>
      <c r="D9053" t="s">
        <v>340</v>
      </c>
      <c r="F9053">
        <v>2017</v>
      </c>
      <c r="G9053">
        <v>27.7</v>
      </c>
    </row>
    <row r="9054" spans="1:7">
      <c r="A9054" t="s">
        <v>616</v>
      </c>
      <c r="B9054" t="s">
        <v>300</v>
      </c>
      <c r="C9054" t="s">
        <v>194</v>
      </c>
      <c r="D9054" t="s">
        <v>340</v>
      </c>
      <c r="F9054">
        <v>2018</v>
      </c>
      <c r="G9054">
        <v>27.692307692307701</v>
      </c>
    </row>
    <row r="9055" spans="1:7">
      <c r="A9055" t="s">
        <v>616</v>
      </c>
      <c r="B9055" t="s">
        <v>300</v>
      </c>
      <c r="C9055" t="s">
        <v>194</v>
      </c>
      <c r="D9055" t="s">
        <v>340</v>
      </c>
      <c r="F9055">
        <v>2021</v>
      </c>
      <c r="G9055">
        <v>40</v>
      </c>
    </row>
    <row r="9056" spans="1:7">
      <c r="A9056" t="s">
        <v>616</v>
      </c>
      <c r="B9056" t="s">
        <v>301</v>
      </c>
      <c r="C9056" t="s">
        <v>311</v>
      </c>
      <c r="D9056" t="s">
        <v>341</v>
      </c>
      <c r="F9056">
        <v>2021</v>
      </c>
      <c r="G9056">
        <v>1.1151564864811444E-2</v>
      </c>
    </row>
    <row r="9057" spans="1:7">
      <c r="A9057" t="s">
        <v>616</v>
      </c>
      <c r="B9057" t="s">
        <v>301</v>
      </c>
      <c r="C9057" t="s">
        <v>311</v>
      </c>
      <c r="F9057">
        <v>2019</v>
      </c>
      <c r="G9057">
        <v>1.2E-2</v>
      </c>
    </row>
    <row r="9058" spans="1:7">
      <c r="A9058" t="s">
        <v>618</v>
      </c>
      <c r="B9058" t="s">
        <v>266</v>
      </c>
      <c r="C9058" t="s">
        <v>303</v>
      </c>
      <c r="D9058" t="s">
        <v>313</v>
      </c>
      <c r="F9058">
        <v>2018</v>
      </c>
      <c r="G9058" t="s">
        <v>619</v>
      </c>
    </row>
    <row r="9059" spans="1:7">
      <c r="A9059" t="s">
        <v>618</v>
      </c>
      <c r="B9059" t="s">
        <v>267</v>
      </c>
      <c r="C9059" t="s">
        <v>304</v>
      </c>
      <c r="D9059" t="s">
        <v>314</v>
      </c>
      <c r="F9059">
        <v>2018</v>
      </c>
      <c r="G9059">
        <v>105000000</v>
      </c>
    </row>
    <row r="9060" spans="1:7">
      <c r="A9060" t="s">
        <v>618</v>
      </c>
      <c r="B9060" t="s">
        <v>268</v>
      </c>
      <c r="C9060" t="s">
        <v>305</v>
      </c>
      <c r="D9060" t="s">
        <v>315</v>
      </c>
      <c r="F9060">
        <v>2018</v>
      </c>
      <c r="G9060">
        <v>298170</v>
      </c>
    </row>
    <row r="9061" spans="1:7">
      <c r="A9061" t="s">
        <v>618</v>
      </c>
      <c r="B9061" t="s">
        <v>269</v>
      </c>
      <c r="C9061" t="s">
        <v>305</v>
      </c>
      <c r="D9061" t="s">
        <v>316</v>
      </c>
      <c r="E9061" t="s">
        <v>343</v>
      </c>
      <c r="F9061" t="s">
        <v>356</v>
      </c>
      <c r="G9061">
        <v>44.4</v>
      </c>
    </row>
    <row r="9062" spans="1:7" ht="127.5">
      <c r="A9062" t="s">
        <v>618</v>
      </c>
      <c r="B9062" t="s">
        <v>270</v>
      </c>
      <c r="C9062" t="s">
        <v>182</v>
      </c>
      <c r="D9062" t="s">
        <v>317</v>
      </c>
      <c r="E9062" s="463" t="s">
        <v>344</v>
      </c>
      <c r="F9062">
        <v>2016</v>
      </c>
      <c r="G9062">
        <v>35</v>
      </c>
    </row>
    <row r="9063" spans="1:7">
      <c r="A9063" t="s">
        <v>618</v>
      </c>
      <c r="B9063" t="s">
        <v>270</v>
      </c>
      <c r="D9063" t="s">
        <v>318</v>
      </c>
      <c r="F9063">
        <v>2019</v>
      </c>
      <c r="G9063">
        <v>57.1</v>
      </c>
    </row>
    <row r="9064" spans="1:7" ht="102">
      <c r="A9064" t="s">
        <v>618</v>
      </c>
      <c r="B9064" t="s">
        <v>271</v>
      </c>
      <c r="C9064" t="s">
        <v>306</v>
      </c>
      <c r="D9064" t="s">
        <v>319</v>
      </c>
      <c r="E9064" s="463" t="s">
        <v>345</v>
      </c>
      <c r="F9064">
        <v>2017</v>
      </c>
      <c r="G9064">
        <v>0.69899999999999995</v>
      </c>
    </row>
    <row r="9065" spans="1:7">
      <c r="A9065" t="s">
        <v>618</v>
      </c>
      <c r="B9065" t="s">
        <v>271</v>
      </c>
      <c r="D9065" t="s">
        <v>320</v>
      </c>
      <c r="F9065">
        <v>2021</v>
      </c>
      <c r="G9065">
        <v>0.69899999999999995</v>
      </c>
    </row>
    <row r="9066" spans="1:7" ht="178.5">
      <c r="A9066" t="s">
        <v>618</v>
      </c>
      <c r="B9066" t="s">
        <v>272</v>
      </c>
      <c r="C9066" t="s">
        <v>307</v>
      </c>
      <c r="D9066" t="s">
        <v>321</v>
      </c>
      <c r="E9066" s="463" t="s">
        <v>346</v>
      </c>
      <c r="F9066">
        <v>2018</v>
      </c>
      <c r="G9066">
        <v>44.5</v>
      </c>
    </row>
    <row r="9067" spans="1:7" ht="51">
      <c r="A9067" t="s">
        <v>618</v>
      </c>
      <c r="B9067" s="463" t="s">
        <v>273</v>
      </c>
      <c r="C9067" t="s">
        <v>202</v>
      </c>
      <c r="F9067">
        <v>2018</v>
      </c>
      <c r="G9067">
        <v>5.8</v>
      </c>
    </row>
    <row r="9068" spans="1:7" ht="51">
      <c r="A9068" t="s">
        <v>618</v>
      </c>
      <c r="B9068" s="463" t="s">
        <v>273</v>
      </c>
      <c r="C9068" t="s">
        <v>202</v>
      </c>
      <c r="D9068" t="s">
        <v>322</v>
      </c>
      <c r="F9068" t="s">
        <v>359</v>
      </c>
      <c r="G9068">
        <v>5.7031559684062101</v>
      </c>
    </row>
    <row r="9069" spans="1:7" ht="51">
      <c r="A9069" t="s">
        <v>618</v>
      </c>
      <c r="B9069" s="463" t="s">
        <v>274</v>
      </c>
      <c r="C9069" t="s">
        <v>202</v>
      </c>
      <c r="D9069" t="s">
        <v>323</v>
      </c>
      <c r="F9069">
        <v>2018</v>
      </c>
      <c r="G9069">
        <v>908.25783444419699</v>
      </c>
    </row>
    <row r="9070" spans="1:7" ht="51">
      <c r="A9070" t="s">
        <v>618</v>
      </c>
      <c r="B9070" s="463" t="s">
        <v>274</v>
      </c>
      <c r="C9070" t="s">
        <v>202</v>
      </c>
      <c r="D9070" t="s">
        <v>323</v>
      </c>
      <c r="F9070">
        <v>2019</v>
      </c>
      <c r="G9070">
        <v>963.82982312372496</v>
      </c>
    </row>
    <row r="9071" spans="1:7" ht="51">
      <c r="A9071" t="s">
        <v>618</v>
      </c>
      <c r="B9071" s="463" t="s">
        <v>274</v>
      </c>
      <c r="C9071" t="s">
        <v>202</v>
      </c>
      <c r="D9071" t="s">
        <v>323</v>
      </c>
      <c r="F9071">
        <v>2020</v>
      </c>
      <c r="G9071">
        <v>872.08965976109494</v>
      </c>
    </row>
    <row r="9072" spans="1:7" ht="51">
      <c r="A9072" t="s">
        <v>618</v>
      </c>
      <c r="B9072" s="463" t="s">
        <v>274</v>
      </c>
      <c r="C9072" t="s">
        <v>202</v>
      </c>
      <c r="D9072" t="s">
        <v>323</v>
      </c>
      <c r="F9072">
        <v>2021</v>
      </c>
      <c r="G9072">
        <v>921.82629324161303</v>
      </c>
    </row>
    <row r="9073" spans="1:7">
      <c r="A9073" t="s">
        <v>618</v>
      </c>
      <c r="B9073" t="s">
        <v>275</v>
      </c>
      <c r="C9073" t="s">
        <v>202</v>
      </c>
      <c r="D9073" t="s">
        <v>324</v>
      </c>
      <c r="F9073">
        <v>2018</v>
      </c>
      <c r="G9073">
        <v>8719.5879788104194</v>
      </c>
    </row>
    <row r="9074" spans="1:7">
      <c r="A9074" t="s">
        <v>618</v>
      </c>
      <c r="B9074" t="s">
        <v>275</v>
      </c>
      <c r="C9074" t="s">
        <v>202</v>
      </c>
      <c r="F9074">
        <v>2019</v>
      </c>
      <c r="G9074">
        <v>9290.9660618345097</v>
      </c>
    </row>
    <row r="9075" spans="1:7">
      <c r="A9075" t="s">
        <v>618</v>
      </c>
      <c r="B9075" t="s">
        <v>275</v>
      </c>
      <c r="C9075" t="s">
        <v>202</v>
      </c>
      <c r="F9075">
        <v>2020</v>
      </c>
      <c r="G9075">
        <v>8394.2422578487694</v>
      </c>
    </row>
    <row r="9076" spans="1:7">
      <c r="A9076" t="s">
        <v>618</v>
      </c>
      <c r="B9076" t="s">
        <v>275</v>
      </c>
      <c r="C9076" t="s">
        <v>202</v>
      </c>
      <c r="F9076">
        <v>2021</v>
      </c>
      <c r="G9076">
        <v>9119.6933580354307</v>
      </c>
    </row>
    <row r="9077" spans="1:7">
      <c r="A9077" t="s">
        <v>618</v>
      </c>
      <c r="B9077" t="s">
        <v>261</v>
      </c>
      <c r="C9077" t="s">
        <v>194</v>
      </c>
      <c r="D9077" t="s">
        <v>322</v>
      </c>
      <c r="F9077">
        <v>2018</v>
      </c>
      <c r="G9077">
        <v>6.3414855715347302</v>
      </c>
    </row>
    <row r="9078" spans="1:7">
      <c r="A9078" t="s">
        <v>618</v>
      </c>
      <c r="B9078" t="s">
        <v>261</v>
      </c>
      <c r="C9078" t="s">
        <v>194</v>
      </c>
      <c r="D9078" t="s">
        <v>322</v>
      </c>
      <c r="F9078" t="s">
        <v>360</v>
      </c>
      <c r="G9078">
        <v>5.7031559684062101</v>
      </c>
    </row>
    <row r="9079" spans="1:7" ht="63.75">
      <c r="A9079" t="s">
        <v>618</v>
      </c>
      <c r="B9079" s="463" t="s">
        <v>276</v>
      </c>
      <c r="C9079" t="s">
        <v>202</v>
      </c>
      <c r="D9079" t="s">
        <v>325</v>
      </c>
      <c r="F9079">
        <v>2014</v>
      </c>
      <c r="G9079">
        <v>2.78999996185303</v>
      </c>
    </row>
    <row r="9080" spans="1:7" ht="63.75">
      <c r="A9080" t="s">
        <v>618</v>
      </c>
      <c r="B9080" s="463" t="s">
        <v>276</v>
      </c>
      <c r="C9080" t="s">
        <v>202</v>
      </c>
      <c r="D9080" t="s">
        <v>325</v>
      </c>
      <c r="F9080">
        <v>2015</v>
      </c>
      <c r="G9080">
        <v>3.3299999237060498</v>
      </c>
    </row>
    <row r="9081" spans="1:7" ht="63.75">
      <c r="A9081" t="s">
        <v>618</v>
      </c>
      <c r="B9081" s="463" t="s">
        <v>276</v>
      </c>
      <c r="C9081" t="s">
        <v>202</v>
      </c>
      <c r="D9081" t="s">
        <v>325</v>
      </c>
      <c r="F9081">
        <v>2016</v>
      </c>
      <c r="G9081">
        <v>3.5699999332428001</v>
      </c>
    </row>
    <row r="9082" spans="1:7" ht="63.75">
      <c r="A9082" t="s">
        <v>618</v>
      </c>
      <c r="B9082" s="463" t="s">
        <v>276</v>
      </c>
      <c r="C9082" t="s">
        <v>202</v>
      </c>
      <c r="D9082" t="s">
        <v>325</v>
      </c>
      <c r="F9082">
        <v>2017</v>
      </c>
      <c r="G9082">
        <v>4.4000000953674299</v>
      </c>
    </row>
    <row r="9083" spans="1:7" ht="63.75">
      <c r="A9083" t="s">
        <v>618</v>
      </c>
      <c r="B9083" s="463" t="s">
        <v>276</v>
      </c>
      <c r="C9083" t="s">
        <v>202</v>
      </c>
      <c r="D9083" t="s">
        <v>325</v>
      </c>
      <c r="F9083">
        <v>2018</v>
      </c>
      <c r="G9083">
        <v>3.1331000328064</v>
      </c>
    </row>
    <row r="9084" spans="1:7" ht="63.75">
      <c r="A9084" t="s">
        <v>618</v>
      </c>
      <c r="B9084" s="463" t="s">
        <v>276</v>
      </c>
      <c r="C9084" t="s">
        <v>202</v>
      </c>
      <c r="D9084" t="s">
        <v>325</v>
      </c>
      <c r="F9084">
        <v>2019</v>
      </c>
      <c r="G9084">
        <v>3.2343699932098402</v>
      </c>
    </row>
    <row r="9085" spans="1:7" ht="63.75">
      <c r="A9085" t="s">
        <v>618</v>
      </c>
      <c r="B9085" s="463" t="s">
        <v>276</v>
      </c>
      <c r="C9085" t="s">
        <v>202</v>
      </c>
      <c r="D9085" t="s">
        <v>325</v>
      </c>
      <c r="F9085">
        <v>2020</v>
      </c>
      <c r="G9085">
        <v>3.8800001144409202</v>
      </c>
    </row>
    <row r="9086" spans="1:7" ht="63.75">
      <c r="A9086" t="s">
        <v>618</v>
      </c>
      <c r="B9086" s="463" t="s">
        <v>276</v>
      </c>
      <c r="C9086" t="s">
        <v>202</v>
      </c>
      <c r="D9086" t="s">
        <v>325</v>
      </c>
      <c r="F9086" t="s">
        <v>360</v>
      </c>
      <c r="G9086">
        <v>3.8800001144409202</v>
      </c>
    </row>
    <row r="9087" spans="1:7" ht="63.75">
      <c r="A9087" t="s">
        <v>618</v>
      </c>
      <c r="B9087" s="463" t="s">
        <v>277</v>
      </c>
      <c r="C9087" t="s">
        <v>202</v>
      </c>
      <c r="D9087" t="s">
        <v>326</v>
      </c>
      <c r="E9087" t="s">
        <v>347</v>
      </c>
      <c r="F9087">
        <v>2015</v>
      </c>
      <c r="G9087">
        <v>323</v>
      </c>
    </row>
    <row r="9088" spans="1:7" ht="63.75">
      <c r="A9088" t="s">
        <v>618</v>
      </c>
      <c r="B9088" s="463" t="s">
        <v>277</v>
      </c>
      <c r="C9088" t="s">
        <v>202</v>
      </c>
      <c r="D9088" t="s">
        <v>327</v>
      </c>
      <c r="F9088">
        <v>2018</v>
      </c>
      <c r="G9088">
        <v>128.58248900999999</v>
      </c>
    </row>
    <row r="9089" spans="1:7" ht="63.75">
      <c r="A9089" t="s">
        <v>618</v>
      </c>
      <c r="B9089" s="463" t="s">
        <v>277</v>
      </c>
      <c r="F9089">
        <v>2019</v>
      </c>
      <c r="G9089">
        <v>142.07876587000001</v>
      </c>
    </row>
    <row r="9090" spans="1:7">
      <c r="A9090" t="s">
        <v>618</v>
      </c>
      <c r="B9090" t="s">
        <v>278</v>
      </c>
      <c r="C9090" t="s">
        <v>194</v>
      </c>
      <c r="D9090" t="s">
        <v>101</v>
      </c>
      <c r="F9090">
        <v>2020</v>
      </c>
      <c r="G9090">
        <v>15.7</v>
      </c>
    </row>
    <row r="9091" spans="1:7">
      <c r="A9091" t="s">
        <v>618</v>
      </c>
      <c r="B9091" t="s">
        <v>279</v>
      </c>
      <c r="C9091" t="s">
        <v>65</v>
      </c>
      <c r="D9091" t="s">
        <v>328</v>
      </c>
      <c r="F9091" t="s">
        <v>361</v>
      </c>
      <c r="G9091">
        <v>121</v>
      </c>
    </row>
    <row r="9092" spans="1:7" ht="63.75">
      <c r="A9092" t="s">
        <v>618</v>
      </c>
      <c r="B9092" s="463" t="s">
        <v>280</v>
      </c>
      <c r="C9092" t="s">
        <v>202</v>
      </c>
      <c r="D9092" t="s">
        <v>329</v>
      </c>
      <c r="F9092">
        <v>2014</v>
      </c>
      <c r="G9092" t="s">
        <v>64</v>
      </c>
    </row>
    <row r="9093" spans="1:7" ht="63.75">
      <c r="A9093" t="s">
        <v>618</v>
      </c>
      <c r="B9093" s="463" t="s">
        <v>280</v>
      </c>
      <c r="C9093" t="s">
        <v>202</v>
      </c>
      <c r="D9093" t="s">
        <v>330</v>
      </c>
      <c r="F9093">
        <v>2018</v>
      </c>
      <c r="G9093">
        <v>3.1331000328064</v>
      </c>
    </row>
    <row r="9094" spans="1:7" ht="63.75">
      <c r="A9094" t="s">
        <v>618</v>
      </c>
      <c r="B9094" s="463" t="s">
        <v>280</v>
      </c>
      <c r="C9094" t="s">
        <v>202</v>
      </c>
      <c r="D9094" t="s">
        <v>330</v>
      </c>
      <c r="F9094" t="s">
        <v>359</v>
      </c>
      <c r="G9094">
        <v>3.8800001144409202</v>
      </c>
    </row>
    <row r="9095" spans="1:7">
      <c r="A9095" t="s">
        <v>618</v>
      </c>
      <c r="B9095" t="s">
        <v>281</v>
      </c>
      <c r="C9095" t="s">
        <v>194</v>
      </c>
      <c r="D9095" t="s">
        <v>330</v>
      </c>
      <c r="F9095">
        <v>2018</v>
      </c>
      <c r="G9095">
        <v>3.1331000328064</v>
      </c>
    </row>
    <row r="9096" spans="1:7">
      <c r="A9096" t="s">
        <v>618</v>
      </c>
      <c r="B9096" t="s">
        <v>281</v>
      </c>
      <c r="C9096" t="s">
        <v>194</v>
      </c>
      <c r="D9096" t="s">
        <v>330</v>
      </c>
      <c r="F9096" t="s">
        <v>360</v>
      </c>
      <c r="G9096">
        <v>3.8800001144409202</v>
      </c>
    </row>
    <row r="9097" spans="1:7">
      <c r="A9097" t="s">
        <v>618</v>
      </c>
      <c r="B9097" t="s">
        <v>282</v>
      </c>
      <c r="C9097" t="s">
        <v>194</v>
      </c>
      <c r="D9097" t="s">
        <v>210</v>
      </c>
      <c r="F9097">
        <v>2018</v>
      </c>
      <c r="G9097">
        <v>3.8014099597930899</v>
      </c>
    </row>
    <row r="9098" spans="1:7">
      <c r="A9098" t="s">
        <v>618</v>
      </c>
      <c r="B9098" t="s">
        <v>282</v>
      </c>
      <c r="C9098" t="s">
        <v>194</v>
      </c>
      <c r="D9098" t="s">
        <v>210</v>
      </c>
      <c r="F9098" t="s">
        <v>359</v>
      </c>
      <c r="G9098">
        <v>3.5616900920867902</v>
      </c>
    </row>
    <row r="9099" spans="1:7">
      <c r="A9099" t="s">
        <v>618</v>
      </c>
      <c r="B9099" t="s">
        <v>283</v>
      </c>
      <c r="C9099" t="s">
        <v>308</v>
      </c>
      <c r="D9099" t="s">
        <v>331</v>
      </c>
      <c r="F9099">
        <v>2018</v>
      </c>
      <c r="G9099">
        <v>5.9</v>
      </c>
    </row>
    <row r="9100" spans="1:7">
      <c r="A9100" t="s">
        <v>618</v>
      </c>
      <c r="B9100" t="s">
        <v>283</v>
      </c>
      <c r="C9100" t="s">
        <v>202</v>
      </c>
      <c r="D9100" t="s">
        <v>332</v>
      </c>
      <c r="F9100">
        <v>2021</v>
      </c>
      <c r="G9100">
        <v>2.4059998989105198</v>
      </c>
    </row>
    <row r="9101" spans="1:7">
      <c r="A9101" t="s">
        <v>618</v>
      </c>
      <c r="B9101" t="s">
        <v>284</v>
      </c>
      <c r="C9101" t="s">
        <v>194</v>
      </c>
      <c r="D9101" t="s">
        <v>333</v>
      </c>
      <c r="F9101" t="s">
        <v>362</v>
      </c>
      <c r="G9101">
        <v>0.5</v>
      </c>
    </row>
    <row r="9102" spans="1:7">
      <c r="A9102" t="s">
        <v>618</v>
      </c>
      <c r="B9102" t="s">
        <v>285</v>
      </c>
      <c r="C9102" t="s">
        <v>194</v>
      </c>
      <c r="D9102" t="s">
        <v>334</v>
      </c>
      <c r="F9102">
        <v>2020</v>
      </c>
      <c r="G9102">
        <v>96.842384338378906</v>
      </c>
    </row>
    <row r="9103" spans="1:7">
      <c r="A9103" t="s">
        <v>618</v>
      </c>
      <c r="B9103" t="s">
        <v>286</v>
      </c>
      <c r="C9103" t="s">
        <v>309</v>
      </c>
      <c r="D9103" t="s">
        <v>335</v>
      </c>
      <c r="F9103">
        <v>2018</v>
      </c>
      <c r="G9103">
        <v>27</v>
      </c>
    </row>
    <row r="9104" spans="1:7">
      <c r="A9104" t="s">
        <v>618</v>
      </c>
      <c r="B9104" t="s">
        <v>286</v>
      </c>
      <c r="C9104" t="s">
        <v>309</v>
      </c>
      <c r="D9104" t="s">
        <v>336</v>
      </c>
      <c r="F9104">
        <v>2022</v>
      </c>
      <c r="G9104">
        <v>25</v>
      </c>
    </row>
    <row r="9105" spans="1:7">
      <c r="A9105" t="s">
        <v>618</v>
      </c>
      <c r="B9105" t="s">
        <v>287</v>
      </c>
      <c r="C9105" t="s">
        <v>309</v>
      </c>
      <c r="D9105" t="s">
        <v>335</v>
      </c>
      <c r="F9105">
        <v>2018</v>
      </c>
      <c r="G9105">
        <v>35</v>
      </c>
    </row>
    <row r="9106" spans="1:7">
      <c r="A9106" t="s">
        <v>618</v>
      </c>
      <c r="B9106" t="s">
        <v>287</v>
      </c>
      <c r="C9106" t="s">
        <v>309</v>
      </c>
      <c r="D9106" t="s">
        <v>336</v>
      </c>
      <c r="F9106">
        <v>2022</v>
      </c>
      <c r="G9106">
        <v>30</v>
      </c>
    </row>
    <row r="9107" spans="1:7">
      <c r="A9107" t="s">
        <v>618</v>
      </c>
      <c r="B9107" t="s">
        <v>288</v>
      </c>
      <c r="C9107" t="s">
        <v>202</v>
      </c>
      <c r="D9107" t="s">
        <v>337</v>
      </c>
      <c r="E9107" t="s">
        <v>348</v>
      </c>
      <c r="F9107">
        <v>2017</v>
      </c>
      <c r="G9107">
        <v>-1.24</v>
      </c>
    </row>
    <row r="9108" spans="1:7">
      <c r="A9108" t="s">
        <v>618</v>
      </c>
      <c r="B9108" t="s">
        <v>288</v>
      </c>
      <c r="C9108" t="s">
        <v>202</v>
      </c>
      <c r="D9108" t="s">
        <v>337</v>
      </c>
      <c r="E9108" t="s">
        <v>348</v>
      </c>
      <c r="F9108">
        <v>2021</v>
      </c>
      <c r="G9108">
        <v>-0.92891699075698853</v>
      </c>
    </row>
    <row r="9109" spans="1:7">
      <c r="A9109" t="s">
        <v>618</v>
      </c>
      <c r="B9109" t="s">
        <v>289</v>
      </c>
      <c r="C9109" t="s">
        <v>202</v>
      </c>
      <c r="D9109" t="s">
        <v>337</v>
      </c>
      <c r="E9109" t="s">
        <v>349</v>
      </c>
      <c r="F9109">
        <v>2017</v>
      </c>
      <c r="G9109">
        <v>-0.06</v>
      </c>
    </row>
    <row r="9110" spans="1:7">
      <c r="A9110" t="s">
        <v>618</v>
      </c>
      <c r="B9110" t="s">
        <v>289</v>
      </c>
      <c r="C9110" t="s">
        <v>202</v>
      </c>
      <c r="D9110" t="s">
        <v>337</v>
      </c>
      <c r="E9110" t="s">
        <v>349</v>
      </c>
      <c r="F9110">
        <v>2021</v>
      </c>
      <c r="G9110">
        <v>7.0326045155525208E-2</v>
      </c>
    </row>
    <row r="9111" spans="1:7">
      <c r="A9111" t="s">
        <v>618</v>
      </c>
      <c r="B9111" t="s">
        <v>290</v>
      </c>
      <c r="C9111" t="s">
        <v>202</v>
      </c>
      <c r="D9111" t="s">
        <v>337</v>
      </c>
      <c r="E9111" t="s">
        <v>350</v>
      </c>
      <c r="F9111">
        <v>2017</v>
      </c>
      <c r="G9111">
        <v>0.02</v>
      </c>
    </row>
    <row r="9112" spans="1:7">
      <c r="A9112" t="s">
        <v>618</v>
      </c>
      <c r="B9112" t="s">
        <v>290</v>
      </c>
      <c r="C9112" t="s">
        <v>202</v>
      </c>
      <c r="D9112" t="s">
        <v>337</v>
      </c>
      <c r="E9112" t="s">
        <v>350</v>
      </c>
      <c r="F9112">
        <v>2021</v>
      </c>
      <c r="G9112">
        <v>7.6462887227535248E-2</v>
      </c>
    </row>
    <row r="9113" spans="1:7">
      <c r="A9113" t="s">
        <v>618</v>
      </c>
      <c r="B9113" t="s">
        <v>291</v>
      </c>
      <c r="C9113" t="s">
        <v>202</v>
      </c>
      <c r="D9113" t="s">
        <v>337</v>
      </c>
      <c r="E9113" t="s">
        <v>351</v>
      </c>
      <c r="F9113">
        <v>2017</v>
      </c>
      <c r="G9113">
        <v>-0.41</v>
      </c>
    </row>
    <row r="9114" spans="1:7">
      <c r="A9114" t="s">
        <v>618</v>
      </c>
      <c r="B9114" t="s">
        <v>291</v>
      </c>
      <c r="C9114" t="s">
        <v>202</v>
      </c>
      <c r="D9114" t="s">
        <v>337</v>
      </c>
      <c r="E9114" t="s">
        <v>351</v>
      </c>
      <c r="F9114">
        <v>2021</v>
      </c>
      <c r="G9114">
        <v>-0.64197486639022827</v>
      </c>
    </row>
    <row r="9115" spans="1:7">
      <c r="A9115" t="s">
        <v>618</v>
      </c>
      <c r="B9115" t="s">
        <v>292</v>
      </c>
      <c r="C9115" t="s">
        <v>202</v>
      </c>
      <c r="D9115" t="s">
        <v>337</v>
      </c>
      <c r="F9115">
        <v>2017</v>
      </c>
      <c r="G9115">
        <v>-0.48</v>
      </c>
    </row>
    <row r="9116" spans="1:7">
      <c r="A9116" t="s">
        <v>618</v>
      </c>
      <c r="B9116" t="s">
        <v>292</v>
      </c>
      <c r="C9116" t="s">
        <v>202</v>
      </c>
      <c r="D9116" t="s">
        <v>337</v>
      </c>
      <c r="F9116">
        <v>2021</v>
      </c>
      <c r="G9116">
        <v>-0.50851976871490479</v>
      </c>
    </row>
    <row r="9117" spans="1:7" ht="114.75">
      <c r="A9117" t="s">
        <v>618</v>
      </c>
      <c r="B9117" t="s">
        <v>293</v>
      </c>
      <c r="C9117" t="s">
        <v>308</v>
      </c>
      <c r="D9117" t="s">
        <v>331</v>
      </c>
      <c r="E9117" s="463" t="s">
        <v>352</v>
      </c>
      <c r="F9117">
        <v>2018</v>
      </c>
      <c r="G9117">
        <v>38.200000000000003</v>
      </c>
    </row>
    <row r="9118" spans="1:7" ht="114.75">
      <c r="A9118" t="s">
        <v>618</v>
      </c>
      <c r="B9118" t="s">
        <v>293</v>
      </c>
      <c r="C9118" t="s">
        <v>308</v>
      </c>
      <c r="D9118" t="s">
        <v>331</v>
      </c>
      <c r="E9118" s="463" t="s">
        <v>352</v>
      </c>
      <c r="F9118">
        <v>2022</v>
      </c>
      <c r="G9118">
        <v>25.6</v>
      </c>
    </row>
    <row r="9119" spans="1:7">
      <c r="A9119" t="s">
        <v>618</v>
      </c>
      <c r="B9119" t="s">
        <v>294</v>
      </c>
      <c r="C9119" t="s">
        <v>308</v>
      </c>
      <c r="D9119" t="s">
        <v>331</v>
      </c>
      <c r="E9119" t="s">
        <v>353</v>
      </c>
      <c r="F9119">
        <v>2018</v>
      </c>
      <c r="G9119">
        <v>34.4</v>
      </c>
    </row>
    <row r="9120" spans="1:7">
      <c r="A9120" t="s">
        <v>618</v>
      </c>
      <c r="B9120" t="s">
        <v>294</v>
      </c>
      <c r="C9120" t="s">
        <v>308</v>
      </c>
      <c r="D9120" t="s">
        <v>331</v>
      </c>
      <c r="E9120" t="s">
        <v>353</v>
      </c>
      <c r="F9120">
        <v>2022</v>
      </c>
      <c r="G9120">
        <v>34.700000000000003</v>
      </c>
    </row>
    <row r="9121" spans="1:7">
      <c r="A9121" t="s">
        <v>618</v>
      </c>
      <c r="B9121" t="s">
        <v>295</v>
      </c>
      <c r="C9121" t="s">
        <v>308</v>
      </c>
      <c r="D9121" t="s">
        <v>331</v>
      </c>
      <c r="F9121">
        <v>2017</v>
      </c>
      <c r="G9121">
        <v>65</v>
      </c>
    </row>
    <row r="9122" spans="1:7">
      <c r="A9122" t="s">
        <v>618</v>
      </c>
      <c r="B9122" t="s">
        <v>295</v>
      </c>
      <c r="C9122" t="s">
        <v>308</v>
      </c>
      <c r="D9122" t="s">
        <v>331</v>
      </c>
      <c r="F9122">
        <v>2022</v>
      </c>
      <c r="G9122">
        <v>61.1</v>
      </c>
    </row>
    <row r="9123" spans="1:7">
      <c r="A9123" t="s">
        <v>618</v>
      </c>
      <c r="B9123" t="s">
        <v>296</v>
      </c>
      <c r="C9123" t="s">
        <v>308</v>
      </c>
      <c r="D9123" t="s">
        <v>331</v>
      </c>
      <c r="E9123" t="s">
        <v>354</v>
      </c>
      <c r="F9123">
        <v>2018</v>
      </c>
      <c r="G9123">
        <v>60</v>
      </c>
    </row>
    <row r="9124" spans="1:7">
      <c r="A9124" t="s">
        <v>618</v>
      </c>
      <c r="B9124" t="s">
        <v>296</v>
      </c>
      <c r="C9124" t="s">
        <v>308</v>
      </c>
      <c r="D9124" t="s">
        <v>331</v>
      </c>
      <c r="E9124" t="s">
        <v>354</v>
      </c>
      <c r="F9124">
        <v>2022</v>
      </c>
      <c r="G9124">
        <v>60</v>
      </c>
    </row>
    <row r="9125" spans="1:7">
      <c r="A9125" t="s">
        <v>618</v>
      </c>
      <c r="B9125" t="s">
        <v>297</v>
      </c>
      <c r="C9125" t="s">
        <v>308</v>
      </c>
      <c r="D9125" t="s">
        <v>331</v>
      </c>
      <c r="F9125">
        <v>2018</v>
      </c>
      <c r="G9125">
        <v>18.899999999999999</v>
      </c>
    </row>
    <row r="9126" spans="1:7">
      <c r="A9126" t="s">
        <v>618</v>
      </c>
      <c r="B9126" t="s">
        <v>298</v>
      </c>
      <c r="C9126" t="s">
        <v>194</v>
      </c>
      <c r="D9126" t="s">
        <v>338</v>
      </c>
      <c r="F9126">
        <v>2019</v>
      </c>
      <c r="G9126">
        <v>1.3450290573168799</v>
      </c>
    </row>
    <row r="9127" spans="1:7">
      <c r="A9127" t="s">
        <v>618</v>
      </c>
      <c r="B9127" t="s">
        <v>299</v>
      </c>
      <c r="C9127" t="s">
        <v>310</v>
      </c>
      <c r="D9127" t="s">
        <v>339</v>
      </c>
      <c r="F9127">
        <v>2015</v>
      </c>
      <c r="G9127">
        <v>0.26500000000000001</v>
      </c>
    </row>
    <row r="9128" spans="1:7">
      <c r="A9128" t="s">
        <v>618</v>
      </c>
      <c r="B9128" t="s">
        <v>299</v>
      </c>
      <c r="C9128" t="s">
        <v>310</v>
      </c>
      <c r="D9128" t="s">
        <v>339</v>
      </c>
      <c r="F9128" t="s">
        <v>363</v>
      </c>
      <c r="G9128">
        <v>0.21764302946294917</v>
      </c>
    </row>
    <row r="9129" spans="1:7">
      <c r="A9129" t="s">
        <v>618</v>
      </c>
      <c r="B9129" t="s">
        <v>300</v>
      </c>
      <c r="C9129" t="s">
        <v>202</v>
      </c>
      <c r="D9129" t="s">
        <v>340</v>
      </c>
      <c r="F9129">
        <v>2017</v>
      </c>
      <c r="G9129">
        <v>29.5</v>
      </c>
    </row>
    <row r="9130" spans="1:7">
      <c r="A9130" t="s">
        <v>618</v>
      </c>
      <c r="B9130" t="s">
        <v>300</v>
      </c>
      <c r="C9130" t="s">
        <v>194</v>
      </c>
      <c r="D9130" t="s">
        <v>340</v>
      </c>
      <c r="F9130">
        <v>2018</v>
      </c>
      <c r="G9130">
        <v>29.4520547945205</v>
      </c>
    </row>
    <row r="9131" spans="1:7">
      <c r="A9131" t="s">
        <v>618</v>
      </c>
      <c r="B9131" t="s">
        <v>300</v>
      </c>
      <c r="C9131" t="s">
        <v>194</v>
      </c>
      <c r="D9131" t="s">
        <v>340</v>
      </c>
      <c r="F9131">
        <v>2021</v>
      </c>
      <c r="G9131">
        <v>27.960526315789501</v>
      </c>
    </row>
    <row r="9132" spans="1:7">
      <c r="A9132" t="s">
        <v>618</v>
      </c>
      <c r="B9132" t="s">
        <v>301</v>
      </c>
      <c r="C9132" t="s">
        <v>311</v>
      </c>
      <c r="D9132" t="s">
        <v>341</v>
      </c>
      <c r="F9132">
        <v>2021</v>
      </c>
      <c r="G9132">
        <v>1.0378474635629905E-2</v>
      </c>
    </row>
    <row r="9133" spans="1:7">
      <c r="A9133" t="s">
        <v>618</v>
      </c>
      <c r="B9133" t="s">
        <v>301</v>
      </c>
      <c r="C9133" t="s">
        <v>311</v>
      </c>
      <c r="F9133">
        <v>2019</v>
      </c>
      <c r="G9133">
        <v>0.01</v>
      </c>
    </row>
    <row r="9134" spans="1:7">
      <c r="A9134" t="s">
        <v>620</v>
      </c>
      <c r="B9134" t="s">
        <v>266</v>
      </c>
      <c r="C9134" t="s">
        <v>303</v>
      </c>
      <c r="D9134" t="s">
        <v>313</v>
      </c>
      <c r="F9134">
        <v>2018</v>
      </c>
      <c r="G9134" t="s">
        <v>621</v>
      </c>
    </row>
    <row r="9135" spans="1:7">
      <c r="A9135" t="s">
        <v>620</v>
      </c>
      <c r="B9135" t="s">
        <v>267</v>
      </c>
      <c r="C9135" t="s">
        <v>304</v>
      </c>
      <c r="D9135" t="s">
        <v>314</v>
      </c>
      <c r="F9135">
        <v>2018</v>
      </c>
      <c r="G9135">
        <v>38000000</v>
      </c>
    </row>
    <row r="9136" spans="1:7">
      <c r="A9136" t="s">
        <v>620</v>
      </c>
      <c r="B9136" t="s">
        <v>268</v>
      </c>
      <c r="C9136" t="s">
        <v>305</v>
      </c>
      <c r="D9136" t="s">
        <v>315</v>
      </c>
      <c r="F9136">
        <v>2018</v>
      </c>
      <c r="G9136">
        <v>304255</v>
      </c>
    </row>
    <row r="9137" spans="1:7">
      <c r="A9137" t="s">
        <v>620</v>
      </c>
      <c r="B9137" t="s">
        <v>269</v>
      </c>
      <c r="C9137" t="s">
        <v>305</v>
      </c>
      <c r="D9137" t="s">
        <v>316</v>
      </c>
      <c r="E9137" t="s">
        <v>343</v>
      </c>
      <c r="F9137" t="s">
        <v>356</v>
      </c>
      <c r="G9137">
        <v>30.8</v>
      </c>
    </row>
    <row r="9138" spans="1:7" ht="127.5">
      <c r="A9138" t="s">
        <v>620</v>
      </c>
      <c r="B9138" t="s">
        <v>270</v>
      </c>
      <c r="C9138" t="s">
        <v>182</v>
      </c>
      <c r="D9138" t="s">
        <v>317</v>
      </c>
      <c r="E9138" s="463" t="s">
        <v>344</v>
      </c>
      <c r="F9138">
        <v>2016</v>
      </c>
      <c r="G9138">
        <v>27.5</v>
      </c>
    </row>
    <row r="9139" spans="1:7">
      <c r="A9139" t="s">
        <v>620</v>
      </c>
      <c r="B9139" t="s">
        <v>270</v>
      </c>
      <c r="D9139" t="s">
        <v>318</v>
      </c>
      <c r="F9139">
        <v>2019</v>
      </c>
      <c r="G9139">
        <v>45</v>
      </c>
    </row>
    <row r="9140" spans="1:7" ht="102">
      <c r="A9140" t="s">
        <v>620</v>
      </c>
      <c r="B9140" t="s">
        <v>271</v>
      </c>
      <c r="C9140" t="s">
        <v>306</v>
      </c>
      <c r="D9140" t="s">
        <v>319</v>
      </c>
      <c r="E9140" s="463" t="s">
        <v>345</v>
      </c>
      <c r="F9140">
        <v>2017</v>
      </c>
      <c r="G9140">
        <v>0.86499999999999999</v>
      </c>
    </row>
    <row r="9141" spans="1:7">
      <c r="A9141" t="s">
        <v>620</v>
      </c>
      <c r="B9141" t="s">
        <v>271</v>
      </c>
      <c r="D9141" t="s">
        <v>320</v>
      </c>
      <c r="F9141">
        <v>2021</v>
      </c>
      <c r="G9141">
        <v>0.876</v>
      </c>
    </row>
    <row r="9142" spans="1:7" ht="178.5">
      <c r="A9142" t="s">
        <v>620</v>
      </c>
      <c r="B9142" t="s">
        <v>272</v>
      </c>
      <c r="C9142" t="s">
        <v>307</v>
      </c>
      <c r="D9142" t="s">
        <v>321</v>
      </c>
      <c r="E9142" s="463" t="s">
        <v>346</v>
      </c>
      <c r="F9142">
        <v>2018</v>
      </c>
      <c r="G9142">
        <v>67.7</v>
      </c>
    </row>
    <row r="9143" spans="1:7" ht="51">
      <c r="A9143" t="s">
        <v>620</v>
      </c>
      <c r="B9143" s="463" t="s">
        <v>273</v>
      </c>
      <c r="C9143" t="s">
        <v>202</v>
      </c>
      <c r="F9143">
        <v>2018</v>
      </c>
      <c r="G9143">
        <v>3.6</v>
      </c>
    </row>
    <row r="9144" spans="1:7" ht="51">
      <c r="A9144" t="s">
        <v>620</v>
      </c>
      <c r="B9144" s="463" t="s">
        <v>273</v>
      </c>
      <c r="C9144" t="s">
        <v>202</v>
      </c>
      <c r="D9144" t="s">
        <v>322</v>
      </c>
      <c r="F9144" t="s">
        <v>359</v>
      </c>
      <c r="G9144">
        <v>5.7325816957108904</v>
      </c>
    </row>
    <row r="9145" spans="1:7" ht="51">
      <c r="A9145" t="s">
        <v>620</v>
      </c>
      <c r="B9145" s="463" t="s">
        <v>274</v>
      </c>
      <c r="C9145" t="s">
        <v>202</v>
      </c>
      <c r="D9145" t="s">
        <v>323</v>
      </c>
      <c r="F9145">
        <v>2018</v>
      </c>
      <c r="G9145">
        <v>1202.8172140167701</v>
      </c>
    </row>
    <row r="9146" spans="1:7" ht="51">
      <c r="A9146" t="s">
        <v>620</v>
      </c>
      <c r="B9146" s="463" t="s">
        <v>274</v>
      </c>
      <c r="C9146" t="s">
        <v>202</v>
      </c>
      <c r="D9146" t="s">
        <v>323</v>
      </c>
      <c r="F9146">
        <v>2019</v>
      </c>
      <c r="G9146">
        <v>1259.8902912883898</v>
      </c>
    </row>
    <row r="9147" spans="1:7" ht="51">
      <c r="A9147" t="s">
        <v>620</v>
      </c>
      <c r="B9147" s="463" t="s">
        <v>274</v>
      </c>
      <c r="C9147" t="s">
        <v>202</v>
      </c>
      <c r="D9147" t="s">
        <v>323</v>
      </c>
      <c r="F9147">
        <v>2020</v>
      </c>
      <c r="G9147">
        <v>1227.88077921848</v>
      </c>
    </row>
    <row r="9148" spans="1:7" ht="51">
      <c r="A9148" t="s">
        <v>620</v>
      </c>
      <c r="B9148" s="463" t="s">
        <v>274</v>
      </c>
      <c r="C9148" t="s">
        <v>202</v>
      </c>
      <c r="D9148" t="s">
        <v>323</v>
      </c>
      <c r="F9148">
        <v>2021</v>
      </c>
      <c r="G9148">
        <v>1298.27004801311</v>
      </c>
    </row>
    <row r="9149" spans="1:7">
      <c r="A9149" t="s">
        <v>620</v>
      </c>
      <c r="B9149" t="s">
        <v>275</v>
      </c>
      <c r="C9149" t="s">
        <v>202</v>
      </c>
      <c r="D9149" t="s">
        <v>324</v>
      </c>
      <c r="F9149">
        <v>2018</v>
      </c>
      <c r="G9149">
        <v>31953.035033707201</v>
      </c>
    </row>
    <row r="9150" spans="1:7">
      <c r="A9150" t="s">
        <v>620</v>
      </c>
      <c r="B9150" t="s">
        <v>275</v>
      </c>
      <c r="C9150" t="s">
        <v>202</v>
      </c>
      <c r="F9150">
        <v>2019</v>
      </c>
      <c r="G9150">
        <v>33797.7673600747</v>
      </c>
    </row>
    <row r="9151" spans="1:7">
      <c r="A9151" t="s">
        <v>620</v>
      </c>
      <c r="B9151" t="s">
        <v>275</v>
      </c>
      <c r="C9151" t="s">
        <v>202</v>
      </c>
      <c r="F9151">
        <v>2020</v>
      </c>
      <c r="G9151">
        <v>34286.985084538399</v>
      </c>
    </row>
    <row r="9152" spans="1:7">
      <c r="A9152" t="s">
        <v>620</v>
      </c>
      <c r="B9152" t="s">
        <v>275</v>
      </c>
      <c r="C9152" t="s">
        <v>202</v>
      </c>
      <c r="F9152">
        <v>2021</v>
      </c>
      <c r="G9152">
        <v>37502.559871180398</v>
      </c>
    </row>
    <row r="9153" spans="1:7">
      <c r="A9153" t="s">
        <v>620</v>
      </c>
      <c r="B9153" t="s">
        <v>261</v>
      </c>
      <c r="C9153" t="s">
        <v>194</v>
      </c>
      <c r="D9153" t="s">
        <v>322</v>
      </c>
      <c r="F9153">
        <v>2018</v>
      </c>
      <c r="G9153">
        <v>5.3537033547169797</v>
      </c>
    </row>
    <row r="9154" spans="1:7">
      <c r="A9154" t="s">
        <v>620</v>
      </c>
      <c r="B9154" t="s">
        <v>261</v>
      </c>
      <c r="C9154" t="s">
        <v>194</v>
      </c>
      <c r="D9154" t="s">
        <v>322</v>
      </c>
      <c r="F9154" t="s">
        <v>360</v>
      </c>
      <c r="G9154">
        <v>5.7325816957108904</v>
      </c>
    </row>
    <row r="9155" spans="1:7" ht="63.75">
      <c r="A9155" t="s">
        <v>620</v>
      </c>
      <c r="B9155" s="463" t="s">
        <v>276</v>
      </c>
      <c r="C9155" t="s">
        <v>202</v>
      </c>
      <c r="D9155" t="s">
        <v>325</v>
      </c>
      <c r="F9155">
        <v>2014</v>
      </c>
      <c r="G9155">
        <v>4.9355401992797896</v>
      </c>
    </row>
    <row r="9156" spans="1:7" ht="63.75">
      <c r="A9156" t="s">
        <v>620</v>
      </c>
      <c r="B9156" s="463" t="s">
        <v>276</v>
      </c>
      <c r="C9156" t="s">
        <v>202</v>
      </c>
      <c r="D9156" t="s">
        <v>325</v>
      </c>
      <c r="F9156">
        <v>2015</v>
      </c>
      <c r="G9156">
        <v>4.8099398612976101</v>
      </c>
    </row>
    <row r="9157" spans="1:7" ht="63.75">
      <c r="A9157" t="s">
        <v>620</v>
      </c>
      <c r="B9157" s="463" t="s">
        <v>276</v>
      </c>
      <c r="C9157" t="s">
        <v>202</v>
      </c>
      <c r="D9157" t="s">
        <v>325</v>
      </c>
      <c r="F9157">
        <v>2016</v>
      </c>
      <c r="G9157">
        <v>4.6333999633789098</v>
      </c>
    </row>
    <row r="9158" spans="1:7" ht="63.75">
      <c r="A9158" t="s">
        <v>620</v>
      </c>
      <c r="B9158" s="463" t="s">
        <v>276</v>
      </c>
      <c r="C9158" t="s">
        <v>202</v>
      </c>
      <c r="D9158" t="s">
        <v>325</v>
      </c>
      <c r="F9158">
        <v>2017</v>
      </c>
      <c r="G9158">
        <v>4.5584602355956996</v>
      </c>
    </row>
    <row r="9159" spans="1:7" ht="63.75">
      <c r="A9159" t="s">
        <v>620</v>
      </c>
      <c r="B9159" s="463" t="s">
        <v>276</v>
      </c>
      <c r="C9159" t="s">
        <v>202</v>
      </c>
      <c r="D9159" t="s">
        <v>325</v>
      </c>
      <c r="F9159">
        <v>2018</v>
      </c>
      <c r="G9159">
        <v>4.6157999038696298</v>
      </c>
    </row>
    <row r="9160" spans="1:7" ht="63.75">
      <c r="A9160" t="s">
        <v>620</v>
      </c>
      <c r="B9160" s="463" t="s">
        <v>276</v>
      </c>
      <c r="C9160" t="s">
        <v>202</v>
      </c>
      <c r="D9160" t="s">
        <v>325</v>
      </c>
      <c r="F9160" t="s">
        <v>360</v>
      </c>
      <c r="G9160">
        <v>4.6157999038696298</v>
      </c>
    </row>
    <row r="9161" spans="1:7" ht="63.75">
      <c r="A9161" t="s">
        <v>620</v>
      </c>
      <c r="B9161" s="463" t="s">
        <v>277</v>
      </c>
      <c r="C9161" t="s">
        <v>202</v>
      </c>
      <c r="D9161" t="s">
        <v>326</v>
      </c>
      <c r="E9161" t="s">
        <v>347</v>
      </c>
      <c r="F9161">
        <v>2015</v>
      </c>
      <c r="G9161">
        <v>1704</v>
      </c>
    </row>
    <row r="9162" spans="1:7" ht="63.75">
      <c r="A9162" t="s">
        <v>620</v>
      </c>
      <c r="B9162" s="463" t="s">
        <v>277</v>
      </c>
      <c r="C9162" t="s">
        <v>202</v>
      </c>
      <c r="D9162" t="s">
        <v>327</v>
      </c>
      <c r="F9162">
        <v>2018</v>
      </c>
      <c r="G9162">
        <v>978.73565673999997</v>
      </c>
    </row>
    <row r="9163" spans="1:7" ht="63.75">
      <c r="A9163" t="s">
        <v>620</v>
      </c>
      <c r="B9163" s="463" t="s">
        <v>277</v>
      </c>
      <c r="F9163">
        <v>2019</v>
      </c>
      <c r="G9163">
        <v>1014.0382080099999</v>
      </c>
    </row>
    <row r="9164" spans="1:7">
      <c r="A9164" t="s">
        <v>620</v>
      </c>
      <c r="B9164" t="s">
        <v>278</v>
      </c>
      <c r="C9164" t="s">
        <v>194</v>
      </c>
      <c r="D9164" t="s">
        <v>101</v>
      </c>
      <c r="F9164">
        <v>2020</v>
      </c>
      <c r="G9164">
        <v>52.428797032708701</v>
      </c>
    </row>
    <row r="9165" spans="1:7">
      <c r="A9165" t="s">
        <v>620</v>
      </c>
      <c r="B9165" t="s">
        <v>279</v>
      </c>
      <c r="C9165" t="s">
        <v>65</v>
      </c>
      <c r="D9165" t="s">
        <v>328</v>
      </c>
      <c r="F9165" t="s">
        <v>361</v>
      </c>
      <c r="G9165">
        <v>2</v>
      </c>
    </row>
    <row r="9166" spans="1:7" ht="63.75">
      <c r="A9166" t="s">
        <v>620</v>
      </c>
      <c r="B9166" s="463" t="s">
        <v>280</v>
      </c>
      <c r="C9166" t="s">
        <v>202</v>
      </c>
      <c r="D9166" t="s">
        <v>329</v>
      </c>
      <c r="F9166">
        <v>2014</v>
      </c>
      <c r="G9166">
        <v>4.9124097820000001</v>
      </c>
    </row>
    <row r="9167" spans="1:7" ht="63.75">
      <c r="A9167" t="s">
        <v>620</v>
      </c>
      <c r="B9167" s="463" t="s">
        <v>280</v>
      </c>
      <c r="C9167" t="s">
        <v>202</v>
      </c>
      <c r="D9167" t="s">
        <v>330</v>
      </c>
      <c r="F9167">
        <v>2018</v>
      </c>
      <c r="G9167">
        <v>4.6157999038696298</v>
      </c>
    </row>
    <row r="9168" spans="1:7">
      <c r="A9168" t="s">
        <v>620</v>
      </c>
      <c r="B9168" t="s">
        <v>281</v>
      </c>
      <c r="C9168" t="s">
        <v>194</v>
      </c>
      <c r="D9168" t="s">
        <v>330</v>
      </c>
      <c r="F9168">
        <v>2018</v>
      </c>
      <c r="G9168">
        <v>4.6157999038696298</v>
      </c>
    </row>
    <row r="9169" spans="1:7">
      <c r="A9169" t="s">
        <v>620</v>
      </c>
      <c r="B9169" t="s">
        <v>281</v>
      </c>
      <c r="C9169" t="s">
        <v>194</v>
      </c>
      <c r="D9169" t="s">
        <v>330</v>
      </c>
      <c r="F9169" t="s">
        <v>360</v>
      </c>
      <c r="G9169" t="s">
        <v>64</v>
      </c>
    </row>
    <row r="9170" spans="1:7">
      <c r="A9170" t="s">
        <v>620</v>
      </c>
      <c r="B9170" t="s">
        <v>282</v>
      </c>
      <c r="C9170" t="s">
        <v>194</v>
      </c>
      <c r="D9170" t="s">
        <v>210</v>
      </c>
      <c r="F9170">
        <v>2018</v>
      </c>
      <c r="G9170">
        <v>2.1577401161193799</v>
      </c>
    </row>
    <row r="9171" spans="1:7">
      <c r="A9171" t="s">
        <v>620</v>
      </c>
      <c r="B9171" t="s">
        <v>282</v>
      </c>
      <c r="C9171" t="s">
        <v>194</v>
      </c>
      <c r="D9171" t="s">
        <v>210</v>
      </c>
      <c r="F9171" t="s">
        <v>359</v>
      </c>
      <c r="G9171">
        <v>1.14250004291534</v>
      </c>
    </row>
    <row r="9172" spans="1:7">
      <c r="A9172" t="s">
        <v>620</v>
      </c>
      <c r="B9172" t="s">
        <v>283</v>
      </c>
      <c r="C9172" t="s">
        <v>308</v>
      </c>
      <c r="D9172" t="s">
        <v>331</v>
      </c>
      <c r="F9172">
        <v>2018</v>
      </c>
      <c r="G9172">
        <v>6.2</v>
      </c>
    </row>
    <row r="9173" spans="1:7">
      <c r="A9173" t="s">
        <v>620</v>
      </c>
      <c r="B9173" t="s">
        <v>283</v>
      </c>
      <c r="C9173" t="s">
        <v>202</v>
      </c>
      <c r="D9173" t="s">
        <v>332</v>
      </c>
      <c r="F9173">
        <v>2021</v>
      </c>
      <c r="G9173">
        <v>3.3680000305175799</v>
      </c>
    </row>
    <row r="9174" spans="1:7">
      <c r="A9174" t="s">
        <v>620</v>
      </c>
      <c r="B9174" t="s">
        <v>284</v>
      </c>
      <c r="C9174" t="s">
        <v>194</v>
      </c>
      <c r="D9174" t="s">
        <v>333</v>
      </c>
      <c r="F9174" t="s">
        <v>362</v>
      </c>
      <c r="G9174">
        <v>0.1</v>
      </c>
    </row>
    <row r="9175" spans="1:7">
      <c r="A9175" t="s">
        <v>620</v>
      </c>
      <c r="B9175" t="s">
        <v>285</v>
      </c>
      <c r="C9175" t="s">
        <v>194</v>
      </c>
      <c r="D9175" t="s">
        <v>334</v>
      </c>
      <c r="F9175">
        <v>2020</v>
      </c>
      <c r="G9175">
        <v>100</v>
      </c>
    </row>
    <row r="9176" spans="1:7">
      <c r="A9176" t="s">
        <v>620</v>
      </c>
      <c r="B9176" t="s">
        <v>286</v>
      </c>
      <c r="C9176" t="s">
        <v>309</v>
      </c>
      <c r="D9176" t="s">
        <v>335</v>
      </c>
      <c r="F9176">
        <v>2018</v>
      </c>
      <c r="G9176">
        <v>36</v>
      </c>
    </row>
    <row r="9177" spans="1:7">
      <c r="A9177" t="s">
        <v>620</v>
      </c>
      <c r="B9177" t="s">
        <v>286</v>
      </c>
      <c r="C9177" t="s">
        <v>309</v>
      </c>
      <c r="D9177" t="s">
        <v>336</v>
      </c>
      <c r="F9177">
        <v>2022</v>
      </c>
      <c r="G9177">
        <v>34</v>
      </c>
    </row>
    <row r="9178" spans="1:7">
      <c r="A9178" t="s">
        <v>620</v>
      </c>
      <c r="B9178" t="s">
        <v>287</v>
      </c>
      <c r="C9178" t="s">
        <v>309</v>
      </c>
      <c r="D9178" t="s">
        <v>335</v>
      </c>
      <c r="F9178">
        <v>2018</v>
      </c>
      <c r="G9178">
        <v>49</v>
      </c>
    </row>
    <row r="9179" spans="1:7">
      <c r="A9179" t="s">
        <v>620</v>
      </c>
      <c r="B9179" t="s">
        <v>287</v>
      </c>
      <c r="C9179" t="s">
        <v>309</v>
      </c>
      <c r="D9179" t="s">
        <v>336</v>
      </c>
      <c r="F9179">
        <v>2022</v>
      </c>
      <c r="G9179">
        <v>47</v>
      </c>
    </row>
    <row r="9180" spans="1:7">
      <c r="A9180" t="s">
        <v>620</v>
      </c>
      <c r="B9180" t="s">
        <v>288</v>
      </c>
      <c r="C9180" t="s">
        <v>202</v>
      </c>
      <c r="D9180" t="s">
        <v>337</v>
      </c>
      <c r="E9180" t="s">
        <v>348</v>
      </c>
      <c r="F9180">
        <v>2017</v>
      </c>
      <c r="G9180">
        <v>0.52</v>
      </c>
    </row>
    <row r="9181" spans="1:7">
      <c r="A9181" t="s">
        <v>620</v>
      </c>
      <c r="B9181" t="s">
        <v>288</v>
      </c>
      <c r="C9181" t="s">
        <v>202</v>
      </c>
      <c r="D9181" t="s">
        <v>337</v>
      </c>
      <c r="E9181" t="s">
        <v>348</v>
      </c>
      <c r="F9181">
        <v>2021</v>
      </c>
      <c r="G9181">
        <v>0.51242965459823608</v>
      </c>
    </row>
    <row r="9182" spans="1:7">
      <c r="A9182" t="s">
        <v>620</v>
      </c>
      <c r="B9182" t="s">
        <v>289</v>
      </c>
      <c r="C9182" t="s">
        <v>202</v>
      </c>
      <c r="D9182" t="s">
        <v>337</v>
      </c>
      <c r="E9182" t="s">
        <v>349</v>
      </c>
      <c r="F9182">
        <v>2017</v>
      </c>
      <c r="G9182">
        <v>0.63</v>
      </c>
    </row>
    <row r="9183" spans="1:7">
      <c r="A9183" t="s">
        <v>620</v>
      </c>
      <c r="B9183" t="s">
        <v>289</v>
      </c>
      <c r="C9183" t="s">
        <v>202</v>
      </c>
      <c r="D9183" t="s">
        <v>337</v>
      </c>
      <c r="E9183" t="s">
        <v>349</v>
      </c>
      <c r="F9183">
        <v>2021</v>
      </c>
      <c r="G9183">
        <v>0.29277676343917847</v>
      </c>
    </row>
    <row r="9184" spans="1:7">
      <c r="A9184" t="s">
        <v>620</v>
      </c>
      <c r="B9184" t="s">
        <v>290</v>
      </c>
      <c r="C9184" t="s">
        <v>202</v>
      </c>
      <c r="D9184" t="s">
        <v>337</v>
      </c>
      <c r="E9184" t="s">
        <v>350</v>
      </c>
      <c r="F9184">
        <v>2017</v>
      </c>
      <c r="G9184">
        <v>0.88</v>
      </c>
    </row>
    <row r="9185" spans="1:7">
      <c r="A9185" t="s">
        <v>620</v>
      </c>
      <c r="B9185" t="s">
        <v>290</v>
      </c>
      <c r="C9185" t="s">
        <v>202</v>
      </c>
      <c r="D9185" t="s">
        <v>337</v>
      </c>
      <c r="E9185" t="s">
        <v>350</v>
      </c>
      <c r="F9185">
        <v>2021</v>
      </c>
      <c r="G9185">
        <v>0.84002357721328735</v>
      </c>
    </row>
    <row r="9186" spans="1:7">
      <c r="A9186" t="s">
        <v>620</v>
      </c>
      <c r="B9186" t="s">
        <v>291</v>
      </c>
      <c r="C9186" t="s">
        <v>202</v>
      </c>
      <c r="D9186" t="s">
        <v>337</v>
      </c>
      <c r="E9186" t="s">
        <v>351</v>
      </c>
      <c r="F9186">
        <v>2017</v>
      </c>
      <c r="G9186">
        <v>0.47</v>
      </c>
    </row>
    <row r="9187" spans="1:7">
      <c r="A9187" t="s">
        <v>620</v>
      </c>
      <c r="B9187" t="s">
        <v>291</v>
      </c>
      <c r="C9187" t="s">
        <v>202</v>
      </c>
      <c r="D9187" t="s">
        <v>337</v>
      </c>
      <c r="E9187" t="s">
        <v>351</v>
      </c>
      <c r="F9187">
        <v>2021</v>
      </c>
      <c r="G9187">
        <v>0.44452887773513794</v>
      </c>
    </row>
    <row r="9188" spans="1:7">
      <c r="A9188" t="s">
        <v>620</v>
      </c>
      <c r="B9188" t="s">
        <v>292</v>
      </c>
      <c r="C9188" t="s">
        <v>202</v>
      </c>
      <c r="D9188" t="s">
        <v>337</v>
      </c>
      <c r="F9188">
        <v>2017</v>
      </c>
      <c r="G9188">
        <v>0.73</v>
      </c>
    </row>
    <row r="9189" spans="1:7">
      <c r="A9189" t="s">
        <v>620</v>
      </c>
      <c r="B9189" t="s">
        <v>292</v>
      </c>
      <c r="C9189" t="s">
        <v>202</v>
      </c>
      <c r="D9189" t="s">
        <v>337</v>
      </c>
      <c r="F9189">
        <v>2021</v>
      </c>
      <c r="G9189">
        <v>0.57201039791107178</v>
      </c>
    </row>
    <row r="9190" spans="1:7" ht="114.75">
      <c r="A9190" t="s">
        <v>620</v>
      </c>
      <c r="B9190" t="s">
        <v>293</v>
      </c>
      <c r="C9190" t="s">
        <v>308</v>
      </c>
      <c r="D9190" t="s">
        <v>331</v>
      </c>
      <c r="E9190" s="463" t="s">
        <v>352</v>
      </c>
      <c r="F9190">
        <v>2018</v>
      </c>
      <c r="G9190">
        <v>56.6</v>
      </c>
    </row>
    <row r="9191" spans="1:7" ht="114.75">
      <c r="A9191" t="s">
        <v>620</v>
      </c>
      <c r="B9191" t="s">
        <v>293</v>
      </c>
      <c r="C9191" t="s">
        <v>308</v>
      </c>
      <c r="D9191" t="s">
        <v>331</v>
      </c>
      <c r="E9191" s="463" t="s">
        <v>352</v>
      </c>
      <c r="F9191">
        <v>2022</v>
      </c>
      <c r="G9191">
        <v>54.7</v>
      </c>
    </row>
    <row r="9192" spans="1:7">
      <c r="A9192" t="s">
        <v>620</v>
      </c>
      <c r="B9192" t="s">
        <v>294</v>
      </c>
      <c r="C9192" t="s">
        <v>308</v>
      </c>
      <c r="D9192" t="s">
        <v>331</v>
      </c>
      <c r="E9192" t="s">
        <v>353</v>
      </c>
      <c r="F9192">
        <v>2018</v>
      </c>
      <c r="G9192">
        <v>50.9</v>
      </c>
    </row>
    <row r="9193" spans="1:7">
      <c r="A9193" t="s">
        <v>620</v>
      </c>
      <c r="B9193" t="s">
        <v>294</v>
      </c>
      <c r="C9193" t="s">
        <v>308</v>
      </c>
      <c r="D9193" t="s">
        <v>331</v>
      </c>
      <c r="E9193" t="s">
        <v>353</v>
      </c>
      <c r="F9193">
        <v>2022</v>
      </c>
      <c r="G9193">
        <v>60.6</v>
      </c>
    </row>
    <row r="9194" spans="1:7">
      <c r="A9194" t="s">
        <v>620</v>
      </c>
      <c r="B9194" t="s">
        <v>295</v>
      </c>
      <c r="C9194" t="s">
        <v>308</v>
      </c>
      <c r="D9194" t="s">
        <v>331</v>
      </c>
      <c r="F9194">
        <v>2017</v>
      </c>
      <c r="G9194">
        <v>68.5</v>
      </c>
    </row>
    <row r="9195" spans="1:7">
      <c r="A9195" t="s">
        <v>620</v>
      </c>
      <c r="B9195" t="s">
        <v>295</v>
      </c>
      <c r="C9195" t="s">
        <v>308</v>
      </c>
      <c r="D9195" t="s">
        <v>331</v>
      </c>
      <c r="F9195">
        <v>2022</v>
      </c>
      <c r="G9195">
        <v>68.7</v>
      </c>
    </row>
    <row r="9196" spans="1:7">
      <c r="A9196" t="s">
        <v>620</v>
      </c>
      <c r="B9196" t="s">
        <v>296</v>
      </c>
      <c r="C9196" t="s">
        <v>308</v>
      </c>
      <c r="D9196" t="s">
        <v>331</v>
      </c>
      <c r="E9196" t="s">
        <v>354</v>
      </c>
      <c r="F9196">
        <v>2018</v>
      </c>
      <c r="G9196">
        <v>70</v>
      </c>
    </row>
    <row r="9197" spans="1:7">
      <c r="A9197" t="s">
        <v>620</v>
      </c>
      <c r="B9197" t="s">
        <v>296</v>
      </c>
      <c r="C9197" t="s">
        <v>308</v>
      </c>
      <c r="D9197" t="s">
        <v>331</v>
      </c>
      <c r="E9197" t="s">
        <v>354</v>
      </c>
      <c r="F9197">
        <v>2022</v>
      </c>
      <c r="G9197">
        <v>70</v>
      </c>
    </row>
    <row r="9198" spans="1:7">
      <c r="A9198" t="s">
        <v>620</v>
      </c>
      <c r="B9198" t="s">
        <v>297</v>
      </c>
      <c r="C9198" t="s">
        <v>308</v>
      </c>
      <c r="D9198" t="s">
        <v>331</v>
      </c>
      <c r="F9198">
        <v>2018</v>
      </c>
      <c r="G9198">
        <v>41.7</v>
      </c>
    </row>
    <row r="9199" spans="1:7">
      <c r="A9199" t="s">
        <v>620</v>
      </c>
      <c r="B9199" t="s">
        <v>298</v>
      </c>
      <c r="C9199" t="s">
        <v>194</v>
      </c>
      <c r="D9199" t="s">
        <v>338</v>
      </c>
      <c r="F9199">
        <v>2019</v>
      </c>
      <c r="G9199">
        <v>7.77364183861292</v>
      </c>
    </row>
    <row r="9200" spans="1:7">
      <c r="A9200" t="s">
        <v>620</v>
      </c>
      <c r="B9200" t="s">
        <v>299</v>
      </c>
      <c r="C9200" t="s">
        <v>310</v>
      </c>
      <c r="D9200" t="s">
        <v>339</v>
      </c>
      <c r="F9200">
        <v>2015</v>
      </c>
      <c r="G9200">
        <v>0.14599999999999999</v>
      </c>
    </row>
    <row r="9201" spans="1:7">
      <c r="A9201" t="s">
        <v>620</v>
      </c>
      <c r="B9201" t="s">
        <v>299</v>
      </c>
      <c r="C9201" t="s">
        <v>310</v>
      </c>
      <c r="D9201" t="s">
        <v>339</v>
      </c>
      <c r="F9201" t="s">
        <v>363</v>
      </c>
      <c r="G9201">
        <v>0.20363847758437914</v>
      </c>
    </row>
    <row r="9202" spans="1:7">
      <c r="A9202" t="s">
        <v>620</v>
      </c>
      <c r="B9202" t="s">
        <v>300</v>
      </c>
      <c r="C9202" t="s">
        <v>202</v>
      </c>
      <c r="D9202" t="s">
        <v>340</v>
      </c>
      <c r="F9202">
        <v>2017</v>
      </c>
      <c r="G9202">
        <v>28</v>
      </c>
    </row>
    <row r="9203" spans="1:7">
      <c r="A9203" t="s">
        <v>620</v>
      </c>
      <c r="B9203" t="s">
        <v>300</v>
      </c>
      <c r="C9203" t="s">
        <v>194</v>
      </c>
      <c r="D9203" t="s">
        <v>340</v>
      </c>
      <c r="F9203">
        <v>2018</v>
      </c>
      <c r="G9203">
        <v>28.043478260869598</v>
      </c>
    </row>
    <row r="9204" spans="1:7">
      <c r="A9204" t="s">
        <v>620</v>
      </c>
      <c r="B9204" t="s">
        <v>300</v>
      </c>
      <c r="C9204" t="s">
        <v>194</v>
      </c>
      <c r="D9204" t="s">
        <v>340</v>
      </c>
      <c r="F9204">
        <v>2021</v>
      </c>
      <c r="G9204">
        <v>28.322440087145999</v>
      </c>
    </row>
    <row r="9205" spans="1:7">
      <c r="A9205" t="s">
        <v>620</v>
      </c>
      <c r="B9205" t="s">
        <v>301</v>
      </c>
      <c r="C9205" t="s">
        <v>311</v>
      </c>
      <c r="D9205" t="s">
        <v>341</v>
      </c>
      <c r="F9205">
        <v>2021</v>
      </c>
      <c r="G9205">
        <v>2.1204143824285485E-2</v>
      </c>
    </row>
    <row r="9206" spans="1:7">
      <c r="A9206" t="s">
        <v>620</v>
      </c>
      <c r="B9206" t="s">
        <v>301</v>
      </c>
      <c r="C9206" t="s">
        <v>311</v>
      </c>
      <c r="F9206">
        <v>2019</v>
      </c>
      <c r="G9206">
        <v>0.02</v>
      </c>
    </row>
    <row r="9207" spans="1:7">
      <c r="A9207" t="s">
        <v>622</v>
      </c>
      <c r="B9207" t="s">
        <v>266</v>
      </c>
      <c r="C9207" t="s">
        <v>303</v>
      </c>
      <c r="D9207" t="s">
        <v>313</v>
      </c>
      <c r="F9207">
        <v>2018</v>
      </c>
      <c r="G9207" t="s">
        <v>623</v>
      </c>
    </row>
    <row r="9208" spans="1:7">
      <c r="A9208" t="s">
        <v>622</v>
      </c>
      <c r="B9208" t="s">
        <v>267</v>
      </c>
      <c r="C9208" t="s">
        <v>304</v>
      </c>
      <c r="D9208" t="s">
        <v>314</v>
      </c>
      <c r="F9208">
        <v>2018</v>
      </c>
      <c r="G9208">
        <v>10000000</v>
      </c>
    </row>
    <row r="9209" spans="1:7">
      <c r="A9209" t="s">
        <v>622</v>
      </c>
      <c r="B9209" t="s">
        <v>268</v>
      </c>
      <c r="C9209" t="s">
        <v>305</v>
      </c>
      <c r="D9209" t="s">
        <v>315</v>
      </c>
      <c r="F9209">
        <v>2018</v>
      </c>
      <c r="G9209">
        <v>91470</v>
      </c>
    </row>
    <row r="9210" spans="1:7">
      <c r="A9210" t="s">
        <v>622</v>
      </c>
      <c r="B9210" t="s">
        <v>269</v>
      </c>
      <c r="C9210" t="s">
        <v>305</v>
      </c>
      <c r="D9210" t="s">
        <v>316</v>
      </c>
      <c r="E9210" t="s">
        <v>343</v>
      </c>
      <c r="F9210" t="s">
        <v>356</v>
      </c>
      <c r="G9210">
        <v>33.9</v>
      </c>
    </row>
    <row r="9211" spans="1:7" ht="127.5">
      <c r="A9211" t="s">
        <v>622</v>
      </c>
      <c r="B9211" t="s">
        <v>270</v>
      </c>
      <c r="C9211" t="s">
        <v>182</v>
      </c>
      <c r="D9211" t="s">
        <v>317</v>
      </c>
      <c r="E9211" s="463" t="s">
        <v>344</v>
      </c>
      <c r="F9211">
        <v>2016</v>
      </c>
      <c r="G9211">
        <v>24.8</v>
      </c>
    </row>
    <row r="9212" spans="1:7">
      <c r="A9212" t="s">
        <v>622</v>
      </c>
      <c r="B9212" t="s">
        <v>270</v>
      </c>
      <c r="D9212" t="s">
        <v>318</v>
      </c>
      <c r="F9212">
        <v>2019</v>
      </c>
      <c r="G9212">
        <v>46.3</v>
      </c>
    </row>
    <row r="9213" spans="1:7" ht="102">
      <c r="A9213" t="s">
        <v>622</v>
      </c>
      <c r="B9213" t="s">
        <v>271</v>
      </c>
      <c r="C9213" t="s">
        <v>306</v>
      </c>
      <c r="D9213" t="s">
        <v>319</v>
      </c>
      <c r="E9213" s="463" t="s">
        <v>345</v>
      </c>
      <c r="F9213">
        <v>2017</v>
      </c>
      <c r="G9213">
        <v>0.84699999999999998</v>
      </c>
    </row>
    <row r="9214" spans="1:7">
      <c r="A9214" t="s">
        <v>622</v>
      </c>
      <c r="B9214" t="s">
        <v>271</v>
      </c>
      <c r="D9214" t="s">
        <v>320</v>
      </c>
      <c r="F9214">
        <v>2021</v>
      </c>
      <c r="G9214">
        <v>0.86599999999999999</v>
      </c>
    </row>
    <row r="9215" spans="1:7" ht="178.5">
      <c r="A9215" t="s">
        <v>622</v>
      </c>
      <c r="B9215" t="s">
        <v>272</v>
      </c>
      <c r="C9215" t="s">
        <v>307</v>
      </c>
      <c r="D9215" t="s">
        <v>321</v>
      </c>
      <c r="E9215" s="463" t="s">
        <v>346</v>
      </c>
      <c r="F9215">
        <v>2018</v>
      </c>
      <c r="G9215">
        <v>70.8</v>
      </c>
    </row>
    <row r="9216" spans="1:7" ht="51">
      <c r="A9216" t="s">
        <v>622</v>
      </c>
      <c r="B9216" s="463" t="s">
        <v>273</v>
      </c>
      <c r="C9216" t="s">
        <v>202</v>
      </c>
      <c r="F9216">
        <v>2018</v>
      </c>
      <c r="G9216">
        <v>1.5</v>
      </c>
    </row>
    <row r="9217" spans="1:7" ht="51">
      <c r="A9217" t="s">
        <v>622</v>
      </c>
      <c r="B9217" s="463" t="s">
        <v>273</v>
      </c>
      <c r="C9217" t="s">
        <v>202</v>
      </c>
      <c r="D9217" t="s">
        <v>322</v>
      </c>
      <c r="F9217" t="s">
        <v>359</v>
      </c>
      <c r="G9217">
        <v>4.8812101030658104</v>
      </c>
    </row>
    <row r="9218" spans="1:7" ht="51">
      <c r="A9218" t="s">
        <v>622</v>
      </c>
      <c r="B9218" s="463" t="s">
        <v>274</v>
      </c>
      <c r="C9218" t="s">
        <v>202</v>
      </c>
      <c r="D9218" t="s">
        <v>323</v>
      </c>
      <c r="F9218">
        <v>2018</v>
      </c>
      <c r="G9218">
        <v>350.06876063455798</v>
      </c>
    </row>
    <row r="9219" spans="1:7" ht="51">
      <c r="A9219" t="s">
        <v>622</v>
      </c>
      <c r="B9219" s="463" t="s">
        <v>274</v>
      </c>
      <c r="C9219" t="s">
        <v>202</v>
      </c>
      <c r="D9219" t="s">
        <v>323</v>
      </c>
      <c r="F9219">
        <v>2019</v>
      </c>
      <c r="G9219">
        <v>359.460263247851</v>
      </c>
    </row>
    <row r="9220" spans="1:7" ht="51">
      <c r="A9220" t="s">
        <v>622</v>
      </c>
      <c r="B9220" s="463" t="s">
        <v>274</v>
      </c>
      <c r="C9220" t="s">
        <v>202</v>
      </c>
      <c r="D9220" t="s">
        <v>323</v>
      </c>
      <c r="F9220">
        <v>2020</v>
      </c>
      <c r="G9220">
        <v>329.11298878845002</v>
      </c>
    </row>
    <row r="9221" spans="1:7" ht="51">
      <c r="A9221" t="s">
        <v>622</v>
      </c>
      <c r="B9221" s="463" t="s">
        <v>274</v>
      </c>
      <c r="C9221" t="s">
        <v>202</v>
      </c>
      <c r="D9221" t="s">
        <v>323</v>
      </c>
      <c r="F9221">
        <v>2021</v>
      </c>
      <c r="G9221">
        <v>345.17768524769394</v>
      </c>
    </row>
    <row r="9222" spans="1:7">
      <c r="A9222" t="s">
        <v>622</v>
      </c>
      <c r="B9222" t="s">
        <v>275</v>
      </c>
      <c r="C9222" t="s">
        <v>202</v>
      </c>
      <c r="D9222" t="s">
        <v>324</v>
      </c>
      <c r="F9222">
        <v>2018</v>
      </c>
      <c r="G9222">
        <v>34928.543533774602</v>
      </c>
    </row>
    <row r="9223" spans="1:7">
      <c r="A9223" t="s">
        <v>622</v>
      </c>
      <c r="B9223" t="s">
        <v>275</v>
      </c>
      <c r="C9223" t="s">
        <v>202</v>
      </c>
      <c r="F9223">
        <v>2019</v>
      </c>
      <c r="G9223">
        <v>36172.072539317101</v>
      </c>
    </row>
    <row r="9224" spans="1:7">
      <c r="A9224" t="s">
        <v>622</v>
      </c>
      <c r="B9224" t="s">
        <v>275</v>
      </c>
      <c r="C9224" t="s">
        <v>202</v>
      </c>
      <c r="F9224">
        <v>2020</v>
      </c>
      <c r="G9224">
        <v>34177.085710564003</v>
      </c>
    </row>
    <row r="9225" spans="1:7">
      <c r="A9225" t="s">
        <v>622</v>
      </c>
      <c r="B9225" t="s">
        <v>275</v>
      </c>
      <c r="C9225" t="s">
        <v>202</v>
      </c>
      <c r="F9225">
        <v>2021</v>
      </c>
      <c r="G9225">
        <v>35888.165378098602</v>
      </c>
    </row>
    <row r="9226" spans="1:7">
      <c r="A9226" t="s">
        <v>622</v>
      </c>
      <c r="B9226" t="s">
        <v>261</v>
      </c>
      <c r="C9226" t="s">
        <v>194</v>
      </c>
      <c r="D9226" t="s">
        <v>322</v>
      </c>
      <c r="F9226">
        <v>2018</v>
      </c>
      <c r="G9226">
        <v>2.84932593436179</v>
      </c>
    </row>
    <row r="9227" spans="1:7">
      <c r="A9227" t="s">
        <v>622</v>
      </c>
      <c r="B9227" t="s">
        <v>261</v>
      </c>
      <c r="C9227" t="s">
        <v>194</v>
      </c>
      <c r="D9227" t="s">
        <v>322</v>
      </c>
      <c r="F9227" t="s">
        <v>360</v>
      </c>
      <c r="G9227">
        <v>4.8812101030658104</v>
      </c>
    </row>
    <row r="9228" spans="1:7" ht="63.75">
      <c r="A9228" t="s">
        <v>622</v>
      </c>
      <c r="B9228" s="463" t="s">
        <v>276</v>
      </c>
      <c r="C9228" t="s">
        <v>202</v>
      </c>
      <c r="D9228" t="s">
        <v>325</v>
      </c>
      <c r="F9228">
        <v>2014</v>
      </c>
      <c r="G9228">
        <v>5.1240000724792498</v>
      </c>
    </row>
    <row r="9229" spans="1:7" ht="63.75">
      <c r="A9229" t="s">
        <v>622</v>
      </c>
      <c r="B9229" s="463" t="s">
        <v>276</v>
      </c>
      <c r="C9229" t="s">
        <v>202</v>
      </c>
      <c r="D9229" t="s">
        <v>325</v>
      </c>
      <c r="F9229">
        <v>2015</v>
      </c>
      <c r="G9229">
        <v>4.8855400085449201</v>
      </c>
    </row>
    <row r="9230" spans="1:7" ht="63.75">
      <c r="A9230" t="s">
        <v>622</v>
      </c>
      <c r="B9230" s="463" t="s">
        <v>276</v>
      </c>
      <c r="C9230" t="s">
        <v>202</v>
      </c>
      <c r="D9230" t="s">
        <v>325</v>
      </c>
      <c r="F9230">
        <v>2017</v>
      </c>
      <c r="G9230">
        <v>5.0156102180481001</v>
      </c>
    </row>
    <row r="9231" spans="1:7" ht="63.75">
      <c r="A9231" t="s">
        <v>622</v>
      </c>
      <c r="B9231" s="463" t="s">
        <v>276</v>
      </c>
      <c r="C9231" t="s">
        <v>202</v>
      </c>
      <c r="D9231" t="s">
        <v>325</v>
      </c>
      <c r="F9231">
        <v>2018</v>
      </c>
      <c r="G9231">
        <v>4.6751599311828604</v>
      </c>
    </row>
    <row r="9232" spans="1:7" ht="63.75">
      <c r="A9232" t="s">
        <v>622</v>
      </c>
      <c r="B9232" s="463" t="s">
        <v>276</v>
      </c>
      <c r="C9232" t="s">
        <v>202</v>
      </c>
      <c r="D9232" t="s">
        <v>325</v>
      </c>
      <c r="F9232" t="s">
        <v>360</v>
      </c>
      <c r="G9232">
        <v>4.6751599311828604</v>
      </c>
    </row>
    <row r="9233" spans="1:7" ht="63.75">
      <c r="A9233" t="s">
        <v>622</v>
      </c>
      <c r="B9233" s="463" t="s">
        <v>277</v>
      </c>
      <c r="C9233" t="s">
        <v>202</v>
      </c>
      <c r="D9233" t="s">
        <v>326</v>
      </c>
      <c r="E9233" t="s">
        <v>347</v>
      </c>
      <c r="F9233">
        <v>2015</v>
      </c>
      <c r="G9233">
        <v>2661</v>
      </c>
    </row>
    <row r="9234" spans="1:7" ht="63.75">
      <c r="A9234" t="s">
        <v>622</v>
      </c>
      <c r="B9234" s="463" t="s">
        <v>277</v>
      </c>
      <c r="C9234" t="s">
        <v>202</v>
      </c>
      <c r="D9234" t="s">
        <v>327</v>
      </c>
      <c r="F9234">
        <v>2018</v>
      </c>
      <c r="G9234">
        <v>2216.3066406299999</v>
      </c>
    </row>
    <row r="9235" spans="1:7" ht="63.75">
      <c r="A9235" t="s">
        <v>622</v>
      </c>
      <c r="B9235" s="463" t="s">
        <v>277</v>
      </c>
      <c r="F9235">
        <v>2019</v>
      </c>
      <c r="G9235">
        <v>2221.4392089799999</v>
      </c>
    </row>
    <row r="9236" spans="1:7">
      <c r="A9236" t="s">
        <v>622</v>
      </c>
      <c r="B9236" t="s">
        <v>278</v>
      </c>
      <c r="C9236" t="s">
        <v>194</v>
      </c>
      <c r="D9236" t="s">
        <v>101</v>
      </c>
      <c r="F9236">
        <v>2020</v>
      </c>
      <c r="G9236">
        <v>16.2</v>
      </c>
    </row>
    <row r="9237" spans="1:7">
      <c r="A9237" t="s">
        <v>622</v>
      </c>
      <c r="B9237" t="s">
        <v>279</v>
      </c>
      <c r="C9237" t="s">
        <v>65</v>
      </c>
      <c r="D9237" t="s">
        <v>328</v>
      </c>
      <c r="F9237" t="s">
        <v>361</v>
      </c>
      <c r="G9237">
        <v>8</v>
      </c>
    </row>
    <row r="9238" spans="1:7" ht="63.75">
      <c r="A9238" t="s">
        <v>622</v>
      </c>
      <c r="B9238" s="463" t="s">
        <v>280</v>
      </c>
      <c r="C9238" t="s">
        <v>202</v>
      </c>
      <c r="D9238" t="s">
        <v>329</v>
      </c>
      <c r="F9238">
        <v>2014</v>
      </c>
      <c r="G9238">
        <v>5.1232500080000003</v>
      </c>
    </row>
    <row r="9239" spans="1:7" ht="63.75">
      <c r="A9239" t="s">
        <v>622</v>
      </c>
      <c r="B9239" s="463" t="s">
        <v>280</v>
      </c>
      <c r="C9239" t="s">
        <v>202</v>
      </c>
      <c r="D9239" t="s">
        <v>330</v>
      </c>
      <c r="F9239">
        <v>2018</v>
      </c>
      <c r="G9239">
        <v>4.6751599311828604</v>
      </c>
    </row>
    <row r="9240" spans="1:7">
      <c r="A9240" t="s">
        <v>622</v>
      </c>
      <c r="B9240" t="s">
        <v>281</v>
      </c>
      <c r="C9240" t="s">
        <v>194</v>
      </c>
      <c r="D9240" t="s">
        <v>330</v>
      </c>
      <c r="F9240">
        <v>2018</v>
      </c>
      <c r="G9240">
        <v>4.6751599311828604</v>
      </c>
    </row>
    <row r="9241" spans="1:7">
      <c r="A9241" t="s">
        <v>622</v>
      </c>
      <c r="B9241" t="s">
        <v>281</v>
      </c>
      <c r="C9241" t="s">
        <v>194</v>
      </c>
      <c r="D9241" t="s">
        <v>330</v>
      </c>
      <c r="F9241" t="s">
        <v>360</v>
      </c>
      <c r="G9241" t="s">
        <v>64</v>
      </c>
    </row>
    <row r="9242" spans="1:7">
      <c r="A9242" t="s">
        <v>622</v>
      </c>
      <c r="B9242" t="s">
        <v>282</v>
      </c>
      <c r="C9242" t="s">
        <v>194</v>
      </c>
      <c r="D9242" t="s">
        <v>210</v>
      </c>
      <c r="F9242">
        <v>2018</v>
      </c>
      <c r="G9242">
        <v>0.41675001382827798</v>
      </c>
    </row>
    <row r="9243" spans="1:7">
      <c r="A9243" t="s">
        <v>622</v>
      </c>
      <c r="B9243" t="s">
        <v>282</v>
      </c>
      <c r="C9243" t="s">
        <v>194</v>
      </c>
      <c r="D9243" t="s">
        <v>210</v>
      </c>
      <c r="F9243" t="s">
        <v>359</v>
      </c>
      <c r="G9243">
        <v>0.35708999633789101</v>
      </c>
    </row>
    <row r="9244" spans="1:7">
      <c r="A9244" t="s">
        <v>622</v>
      </c>
      <c r="B9244" t="s">
        <v>283</v>
      </c>
      <c r="C9244" t="s">
        <v>308</v>
      </c>
      <c r="D9244" t="s">
        <v>331</v>
      </c>
      <c r="F9244">
        <v>2018</v>
      </c>
      <c r="G9244">
        <v>11.2</v>
      </c>
    </row>
    <row r="9245" spans="1:7">
      <c r="A9245" t="s">
        <v>622</v>
      </c>
      <c r="B9245" t="s">
        <v>283</v>
      </c>
      <c r="C9245" t="s">
        <v>202</v>
      </c>
      <c r="D9245" t="s">
        <v>332</v>
      </c>
      <c r="F9245">
        <v>2021</v>
      </c>
      <c r="G9245">
        <v>6.6469998359680202</v>
      </c>
    </row>
    <row r="9246" spans="1:7">
      <c r="A9246" t="s">
        <v>622</v>
      </c>
      <c r="B9246" t="s">
        <v>284</v>
      </c>
      <c r="C9246" t="s">
        <v>194</v>
      </c>
      <c r="D9246" t="s">
        <v>333</v>
      </c>
      <c r="F9246" t="s">
        <v>362</v>
      </c>
      <c r="G9246">
        <v>0.2</v>
      </c>
    </row>
    <row r="9247" spans="1:7">
      <c r="A9247" t="s">
        <v>622</v>
      </c>
      <c r="B9247" t="s">
        <v>285</v>
      </c>
      <c r="C9247" t="s">
        <v>194</v>
      </c>
      <c r="D9247" t="s">
        <v>334</v>
      </c>
      <c r="F9247">
        <v>2020</v>
      </c>
      <c r="G9247">
        <v>100</v>
      </c>
    </row>
    <row r="9248" spans="1:7">
      <c r="A9248" t="s">
        <v>622</v>
      </c>
      <c r="B9248" t="s">
        <v>286</v>
      </c>
      <c r="C9248" t="s">
        <v>309</v>
      </c>
      <c r="D9248" t="s">
        <v>335</v>
      </c>
      <c r="F9248">
        <v>2018</v>
      </c>
      <c r="G9248">
        <v>39</v>
      </c>
    </row>
    <row r="9249" spans="1:7">
      <c r="A9249" t="s">
        <v>622</v>
      </c>
      <c r="B9249" t="s">
        <v>286</v>
      </c>
      <c r="C9249" t="s">
        <v>309</v>
      </c>
      <c r="D9249" t="s">
        <v>336</v>
      </c>
      <c r="F9249">
        <v>2022</v>
      </c>
      <c r="G9249">
        <v>39</v>
      </c>
    </row>
    <row r="9250" spans="1:7">
      <c r="A9250" t="s">
        <v>622</v>
      </c>
      <c r="B9250" t="s">
        <v>287</v>
      </c>
      <c r="C9250" t="s">
        <v>309</v>
      </c>
      <c r="D9250" t="s">
        <v>335</v>
      </c>
      <c r="F9250">
        <v>2018</v>
      </c>
      <c r="G9250">
        <v>58</v>
      </c>
    </row>
    <row r="9251" spans="1:7">
      <c r="A9251" t="s">
        <v>622</v>
      </c>
      <c r="B9251" t="s">
        <v>287</v>
      </c>
      <c r="C9251" t="s">
        <v>309</v>
      </c>
      <c r="D9251" t="s">
        <v>336</v>
      </c>
      <c r="F9251">
        <v>2022</v>
      </c>
      <c r="G9251">
        <v>56</v>
      </c>
    </row>
    <row r="9252" spans="1:7">
      <c r="A9252" t="s">
        <v>622</v>
      </c>
      <c r="B9252" t="s">
        <v>288</v>
      </c>
      <c r="C9252" t="s">
        <v>202</v>
      </c>
      <c r="D9252" t="s">
        <v>337</v>
      </c>
      <c r="E9252" t="s">
        <v>348</v>
      </c>
      <c r="F9252">
        <v>2017</v>
      </c>
      <c r="G9252">
        <v>1.08</v>
      </c>
    </row>
    <row r="9253" spans="1:7">
      <c r="A9253" t="s">
        <v>622</v>
      </c>
      <c r="B9253" t="s">
        <v>288</v>
      </c>
      <c r="C9253" t="s">
        <v>202</v>
      </c>
      <c r="D9253" t="s">
        <v>337</v>
      </c>
      <c r="E9253" t="s">
        <v>348</v>
      </c>
      <c r="F9253">
        <v>2021</v>
      </c>
      <c r="G9253">
        <v>0.95288586616516113</v>
      </c>
    </row>
    <row r="9254" spans="1:7">
      <c r="A9254" t="s">
        <v>622</v>
      </c>
      <c r="B9254" t="s">
        <v>289</v>
      </c>
      <c r="C9254" t="s">
        <v>202</v>
      </c>
      <c r="D9254" t="s">
        <v>337</v>
      </c>
      <c r="E9254" t="s">
        <v>349</v>
      </c>
      <c r="F9254">
        <v>2017</v>
      </c>
      <c r="G9254">
        <v>1.33</v>
      </c>
    </row>
    <row r="9255" spans="1:7">
      <c r="A9255" t="s">
        <v>622</v>
      </c>
      <c r="B9255" t="s">
        <v>289</v>
      </c>
      <c r="C9255" t="s">
        <v>202</v>
      </c>
      <c r="D9255" t="s">
        <v>337</v>
      </c>
      <c r="E9255" t="s">
        <v>349</v>
      </c>
      <c r="F9255">
        <v>2021</v>
      </c>
      <c r="G9255">
        <v>0.99130862951278687</v>
      </c>
    </row>
    <row r="9256" spans="1:7">
      <c r="A9256" t="s">
        <v>622</v>
      </c>
      <c r="B9256" t="s">
        <v>290</v>
      </c>
      <c r="C9256" t="s">
        <v>202</v>
      </c>
      <c r="D9256" t="s">
        <v>337</v>
      </c>
      <c r="E9256" t="s">
        <v>350</v>
      </c>
      <c r="F9256">
        <v>2017</v>
      </c>
      <c r="G9256">
        <v>0.91</v>
      </c>
    </row>
    <row r="9257" spans="1:7">
      <c r="A9257" t="s">
        <v>622</v>
      </c>
      <c r="B9257" t="s">
        <v>290</v>
      </c>
      <c r="C9257" t="s">
        <v>202</v>
      </c>
      <c r="D9257" t="s">
        <v>337</v>
      </c>
      <c r="E9257" t="s">
        <v>350</v>
      </c>
      <c r="F9257">
        <v>2021</v>
      </c>
      <c r="G9257">
        <v>0.73607003688812256</v>
      </c>
    </row>
    <row r="9258" spans="1:7">
      <c r="A9258" t="s">
        <v>622</v>
      </c>
      <c r="B9258" t="s">
        <v>291</v>
      </c>
      <c r="C9258" t="s">
        <v>202</v>
      </c>
      <c r="D9258" t="s">
        <v>337</v>
      </c>
      <c r="E9258" t="s">
        <v>351</v>
      </c>
      <c r="F9258">
        <v>2017</v>
      </c>
      <c r="G9258">
        <v>1.1299999999999999</v>
      </c>
    </row>
    <row r="9259" spans="1:7">
      <c r="A9259" t="s">
        <v>622</v>
      </c>
      <c r="B9259" t="s">
        <v>291</v>
      </c>
      <c r="C9259" t="s">
        <v>202</v>
      </c>
      <c r="D9259" t="s">
        <v>337</v>
      </c>
      <c r="E9259" t="s">
        <v>351</v>
      </c>
      <c r="F9259">
        <v>2021</v>
      </c>
      <c r="G9259">
        <v>1.1334091424942017</v>
      </c>
    </row>
    <row r="9260" spans="1:7">
      <c r="A9260" t="s">
        <v>622</v>
      </c>
      <c r="B9260" t="s">
        <v>292</v>
      </c>
      <c r="C9260" t="s">
        <v>202</v>
      </c>
      <c r="D9260" t="s">
        <v>337</v>
      </c>
      <c r="F9260">
        <v>2017</v>
      </c>
      <c r="G9260">
        <v>0.87</v>
      </c>
    </row>
    <row r="9261" spans="1:7">
      <c r="A9261" t="s">
        <v>622</v>
      </c>
      <c r="B9261" t="s">
        <v>292</v>
      </c>
      <c r="C9261" t="s">
        <v>202</v>
      </c>
      <c r="D9261" t="s">
        <v>337</v>
      </c>
      <c r="F9261">
        <v>2021</v>
      </c>
      <c r="G9261">
        <v>0.76855564117431641</v>
      </c>
    </row>
    <row r="9262" spans="1:7" ht="114.75">
      <c r="A9262" t="s">
        <v>622</v>
      </c>
      <c r="B9262" t="s">
        <v>293</v>
      </c>
      <c r="C9262" t="s">
        <v>308</v>
      </c>
      <c r="D9262" t="s">
        <v>331</v>
      </c>
      <c r="E9262" s="463" t="s">
        <v>352</v>
      </c>
      <c r="F9262">
        <v>2018</v>
      </c>
      <c r="G9262">
        <v>70.099999999999994</v>
      </c>
    </row>
    <row r="9263" spans="1:7" ht="114.75">
      <c r="A9263" t="s">
        <v>622</v>
      </c>
      <c r="B9263" t="s">
        <v>293</v>
      </c>
      <c r="C9263" t="s">
        <v>308</v>
      </c>
      <c r="D9263" t="s">
        <v>331</v>
      </c>
      <c r="E9263" s="463" t="s">
        <v>352</v>
      </c>
      <c r="F9263">
        <v>2022</v>
      </c>
      <c r="G9263">
        <v>92.1</v>
      </c>
    </row>
    <row r="9264" spans="1:7">
      <c r="A9264" t="s">
        <v>622</v>
      </c>
      <c r="B9264" t="s">
        <v>294</v>
      </c>
      <c r="C9264" t="s">
        <v>308</v>
      </c>
      <c r="D9264" t="s">
        <v>331</v>
      </c>
      <c r="E9264" t="s">
        <v>353</v>
      </c>
      <c r="F9264">
        <v>2018</v>
      </c>
      <c r="G9264">
        <v>56.8</v>
      </c>
    </row>
    <row r="9265" spans="1:7">
      <c r="A9265" t="s">
        <v>622</v>
      </c>
      <c r="B9265" t="s">
        <v>294</v>
      </c>
      <c r="C9265" t="s">
        <v>308</v>
      </c>
      <c r="D9265" t="s">
        <v>331</v>
      </c>
      <c r="E9265" t="s">
        <v>353</v>
      </c>
      <c r="F9265">
        <v>2022</v>
      </c>
      <c r="G9265">
        <v>67.8</v>
      </c>
    </row>
    <row r="9266" spans="1:7">
      <c r="A9266" t="s">
        <v>622</v>
      </c>
      <c r="B9266" t="s">
        <v>295</v>
      </c>
      <c r="C9266" t="s">
        <v>308</v>
      </c>
      <c r="D9266" t="s">
        <v>331</v>
      </c>
      <c r="F9266">
        <v>2017</v>
      </c>
      <c r="G9266">
        <v>63.4</v>
      </c>
    </row>
    <row r="9267" spans="1:7">
      <c r="A9267" t="s">
        <v>622</v>
      </c>
      <c r="B9267" t="s">
        <v>295</v>
      </c>
      <c r="C9267" t="s">
        <v>308</v>
      </c>
      <c r="D9267" t="s">
        <v>331</v>
      </c>
      <c r="F9267">
        <v>2022</v>
      </c>
      <c r="G9267">
        <v>70.8</v>
      </c>
    </row>
    <row r="9268" spans="1:7">
      <c r="A9268" t="s">
        <v>622</v>
      </c>
      <c r="B9268" t="s">
        <v>296</v>
      </c>
      <c r="C9268" t="s">
        <v>308</v>
      </c>
      <c r="D9268" t="s">
        <v>331</v>
      </c>
      <c r="E9268" t="s">
        <v>354</v>
      </c>
      <c r="F9268">
        <v>2018</v>
      </c>
      <c r="G9268">
        <v>60</v>
      </c>
    </row>
    <row r="9269" spans="1:7">
      <c r="A9269" t="s">
        <v>622</v>
      </c>
      <c r="B9269" t="s">
        <v>296</v>
      </c>
      <c r="C9269" t="s">
        <v>308</v>
      </c>
      <c r="D9269" t="s">
        <v>331</v>
      </c>
      <c r="E9269" t="s">
        <v>354</v>
      </c>
      <c r="F9269">
        <v>2022</v>
      </c>
      <c r="G9269">
        <v>60</v>
      </c>
    </row>
    <row r="9270" spans="1:7">
      <c r="A9270" t="s">
        <v>622</v>
      </c>
      <c r="B9270" t="s">
        <v>297</v>
      </c>
      <c r="C9270" t="s">
        <v>308</v>
      </c>
      <c r="D9270" t="s">
        <v>331</v>
      </c>
      <c r="F9270">
        <v>2018</v>
      </c>
      <c r="G9270">
        <v>48.4</v>
      </c>
    </row>
    <row r="9271" spans="1:7">
      <c r="A9271" t="s">
        <v>622</v>
      </c>
      <c r="B9271" t="s">
        <v>298</v>
      </c>
      <c r="C9271" t="s">
        <v>194</v>
      </c>
      <c r="D9271" t="s">
        <v>338</v>
      </c>
      <c r="F9271">
        <v>2019</v>
      </c>
      <c r="G9271">
        <v>4.3397684260696403</v>
      </c>
    </row>
    <row r="9272" spans="1:7">
      <c r="A9272" t="s">
        <v>622</v>
      </c>
      <c r="B9272" t="s">
        <v>299</v>
      </c>
      <c r="C9272" t="s">
        <v>310</v>
      </c>
      <c r="D9272" t="s">
        <v>339</v>
      </c>
      <c r="F9272">
        <v>2015</v>
      </c>
      <c r="G9272">
        <v>0.498</v>
      </c>
    </row>
    <row r="9273" spans="1:7">
      <c r="A9273" t="s">
        <v>622</v>
      </c>
      <c r="B9273" t="s">
        <v>299</v>
      </c>
      <c r="C9273" t="s">
        <v>310</v>
      </c>
      <c r="D9273" t="s">
        <v>339</v>
      </c>
      <c r="F9273" t="s">
        <v>363</v>
      </c>
      <c r="G9273">
        <v>0.61583240779747994</v>
      </c>
    </row>
    <row r="9274" spans="1:7">
      <c r="A9274" t="s">
        <v>622</v>
      </c>
      <c r="B9274" t="s">
        <v>300</v>
      </c>
      <c r="C9274" t="s">
        <v>202</v>
      </c>
      <c r="D9274" t="s">
        <v>340</v>
      </c>
      <c r="F9274">
        <v>2017</v>
      </c>
      <c r="G9274">
        <v>34.799999999999997</v>
      </c>
    </row>
    <row r="9275" spans="1:7">
      <c r="A9275" t="s">
        <v>622</v>
      </c>
      <c r="B9275" t="s">
        <v>300</v>
      </c>
      <c r="C9275" t="s">
        <v>194</v>
      </c>
      <c r="D9275" t="s">
        <v>340</v>
      </c>
      <c r="F9275">
        <v>2018</v>
      </c>
      <c r="G9275">
        <v>34.7826086956522</v>
      </c>
    </row>
    <row r="9276" spans="1:7">
      <c r="A9276" t="s">
        <v>622</v>
      </c>
      <c r="B9276" t="s">
        <v>300</v>
      </c>
      <c r="C9276" t="s">
        <v>194</v>
      </c>
      <c r="D9276" t="s">
        <v>340</v>
      </c>
      <c r="F9276">
        <v>2021</v>
      </c>
      <c r="G9276">
        <v>40</v>
      </c>
    </row>
    <row r="9277" spans="1:7">
      <c r="A9277" t="s">
        <v>622</v>
      </c>
      <c r="B9277" t="s">
        <v>301</v>
      </c>
      <c r="C9277" t="s">
        <v>311</v>
      </c>
      <c r="D9277" t="s">
        <v>341</v>
      </c>
      <c r="F9277">
        <v>2021</v>
      </c>
      <c r="G9277">
        <v>2.0727573615885748E-2</v>
      </c>
    </row>
    <row r="9278" spans="1:7">
      <c r="A9278" t="s">
        <v>622</v>
      </c>
      <c r="B9278" t="s">
        <v>301</v>
      </c>
      <c r="C9278" t="s">
        <v>311</v>
      </c>
      <c r="F9278">
        <v>2019</v>
      </c>
      <c r="G9278">
        <v>1.9E-2</v>
      </c>
    </row>
    <row r="9279" spans="1:7">
      <c r="A9279" t="s">
        <v>624</v>
      </c>
      <c r="B9279" t="s">
        <v>266</v>
      </c>
      <c r="C9279" t="s">
        <v>303</v>
      </c>
      <c r="D9279" t="s">
        <v>313</v>
      </c>
      <c r="F9279">
        <v>2018</v>
      </c>
      <c r="G9279" t="s">
        <v>625</v>
      </c>
    </row>
    <row r="9280" spans="1:7">
      <c r="A9280" t="s">
        <v>624</v>
      </c>
      <c r="B9280" t="s">
        <v>267</v>
      </c>
      <c r="C9280" t="s">
        <v>304</v>
      </c>
      <c r="D9280" t="s">
        <v>314</v>
      </c>
      <c r="F9280">
        <v>2018</v>
      </c>
      <c r="G9280">
        <v>2600000</v>
      </c>
    </row>
    <row r="9281" spans="1:7">
      <c r="A9281" t="s">
        <v>624</v>
      </c>
      <c r="B9281" t="s">
        <v>268</v>
      </c>
      <c r="C9281" t="s">
        <v>305</v>
      </c>
      <c r="D9281" t="s">
        <v>315</v>
      </c>
      <c r="F9281">
        <v>2018</v>
      </c>
      <c r="G9281">
        <v>11586</v>
      </c>
    </row>
    <row r="9282" spans="1:7">
      <c r="A9282" t="s">
        <v>624</v>
      </c>
      <c r="B9282" t="s">
        <v>269</v>
      </c>
      <c r="C9282" t="s">
        <v>305</v>
      </c>
      <c r="D9282" t="s">
        <v>316</v>
      </c>
      <c r="E9282" t="s">
        <v>343</v>
      </c>
      <c r="F9282" t="s">
        <v>356</v>
      </c>
      <c r="G9282" t="s">
        <v>64</v>
      </c>
    </row>
    <row r="9283" spans="1:7" ht="127.5">
      <c r="A9283" t="s">
        <v>624</v>
      </c>
      <c r="B9283" t="s">
        <v>270</v>
      </c>
      <c r="C9283" t="s">
        <v>182</v>
      </c>
      <c r="D9283" t="s">
        <v>317</v>
      </c>
      <c r="E9283" s="463" t="s">
        <v>344</v>
      </c>
      <c r="F9283">
        <v>2016</v>
      </c>
      <c r="G9283" t="s">
        <v>64</v>
      </c>
    </row>
    <row r="9284" spans="1:7">
      <c r="A9284" t="s">
        <v>624</v>
      </c>
      <c r="B9284" t="s">
        <v>270</v>
      </c>
      <c r="D9284" t="s">
        <v>318</v>
      </c>
      <c r="F9284">
        <v>2019</v>
      </c>
      <c r="G9284">
        <v>24.3</v>
      </c>
    </row>
    <row r="9285" spans="1:7" ht="102">
      <c r="A9285" t="s">
        <v>624</v>
      </c>
      <c r="B9285" t="s">
        <v>271</v>
      </c>
      <c r="C9285" t="s">
        <v>306</v>
      </c>
      <c r="D9285" t="s">
        <v>319</v>
      </c>
      <c r="E9285" s="463" t="s">
        <v>345</v>
      </c>
      <c r="F9285">
        <v>2017</v>
      </c>
      <c r="G9285">
        <v>0.85599999999999998</v>
      </c>
    </row>
    <row r="9286" spans="1:7">
      <c r="A9286" t="s">
        <v>624</v>
      </c>
      <c r="B9286" t="s">
        <v>271</v>
      </c>
      <c r="D9286" t="s">
        <v>320</v>
      </c>
      <c r="F9286">
        <v>2021</v>
      </c>
      <c r="G9286">
        <v>0.85499999999999998</v>
      </c>
    </row>
    <row r="9287" spans="1:7" ht="178.5">
      <c r="A9287" t="s">
        <v>624</v>
      </c>
      <c r="B9287" t="s">
        <v>272</v>
      </c>
      <c r="C9287" t="s">
        <v>307</v>
      </c>
      <c r="D9287" t="s">
        <v>321</v>
      </c>
      <c r="E9287" s="463" t="s">
        <v>346</v>
      </c>
      <c r="F9287">
        <v>2018</v>
      </c>
      <c r="G9287">
        <v>70.8</v>
      </c>
    </row>
    <row r="9288" spans="1:7" ht="51">
      <c r="A9288" t="s">
        <v>624</v>
      </c>
      <c r="B9288" s="463" t="s">
        <v>273</v>
      </c>
      <c r="C9288" t="s">
        <v>202</v>
      </c>
      <c r="F9288">
        <v>2018</v>
      </c>
      <c r="G9288">
        <v>3.3</v>
      </c>
    </row>
    <row r="9289" spans="1:7" ht="51">
      <c r="A9289" t="s">
        <v>624</v>
      </c>
      <c r="B9289" s="463" t="s">
        <v>273</v>
      </c>
      <c r="C9289" t="s">
        <v>202</v>
      </c>
      <c r="D9289" t="s">
        <v>322</v>
      </c>
      <c r="F9289" t="s">
        <v>359</v>
      </c>
      <c r="G9289">
        <v>1.5233973559209799</v>
      </c>
    </row>
    <row r="9290" spans="1:7" ht="51">
      <c r="A9290" t="s">
        <v>624</v>
      </c>
      <c r="B9290" s="463" t="s">
        <v>274</v>
      </c>
      <c r="C9290" t="s">
        <v>202</v>
      </c>
      <c r="D9290" t="s">
        <v>323</v>
      </c>
      <c r="F9290">
        <v>2018</v>
      </c>
      <c r="G9290">
        <v>253.04978094897399</v>
      </c>
    </row>
    <row r="9291" spans="1:7" ht="51">
      <c r="A9291" t="s">
        <v>624</v>
      </c>
      <c r="B9291" s="463" t="s">
        <v>274</v>
      </c>
      <c r="C9291" t="s">
        <v>202</v>
      </c>
      <c r="D9291" t="s">
        <v>323</v>
      </c>
      <c r="F9291">
        <v>2019</v>
      </c>
      <c r="G9291">
        <v>255.01043188613698</v>
      </c>
    </row>
    <row r="9292" spans="1:7" ht="51">
      <c r="A9292" t="s">
        <v>624</v>
      </c>
      <c r="B9292" s="463" t="s">
        <v>274</v>
      </c>
      <c r="C9292" t="s">
        <v>202</v>
      </c>
      <c r="D9292" t="s">
        <v>323</v>
      </c>
      <c r="F9292">
        <v>2020</v>
      </c>
      <c r="G9292">
        <v>245.72690511498999</v>
      </c>
    </row>
    <row r="9293" spans="1:7" ht="51">
      <c r="A9293" t="s">
        <v>624</v>
      </c>
      <c r="B9293" s="463" t="s">
        <v>274</v>
      </c>
      <c r="C9293" t="s">
        <v>202</v>
      </c>
      <c r="D9293" t="s">
        <v>323</v>
      </c>
      <c r="F9293">
        <v>2021</v>
      </c>
      <c r="G9293">
        <v>249.47030229029801</v>
      </c>
    </row>
    <row r="9294" spans="1:7">
      <c r="A9294" t="s">
        <v>624</v>
      </c>
      <c r="B9294" t="s">
        <v>275</v>
      </c>
      <c r="C9294" t="s">
        <v>202</v>
      </c>
      <c r="D9294" t="s">
        <v>324</v>
      </c>
      <c r="F9294">
        <v>2018</v>
      </c>
      <c r="G9294">
        <v>93143.345565958894</v>
      </c>
    </row>
    <row r="9295" spans="1:7">
      <c r="A9295" t="s">
        <v>624</v>
      </c>
      <c r="B9295" t="s">
        <v>275</v>
      </c>
      <c r="C9295" t="s">
        <v>202</v>
      </c>
      <c r="F9295">
        <v>2019</v>
      </c>
      <c r="G9295">
        <v>93844.060629756306</v>
      </c>
    </row>
    <row r="9296" spans="1:7">
      <c r="A9296" t="s">
        <v>624</v>
      </c>
      <c r="B9296" t="s">
        <v>275</v>
      </c>
      <c r="C9296" t="s">
        <v>202</v>
      </c>
      <c r="F9296">
        <v>2020</v>
      </c>
      <c r="G9296">
        <v>89961.433232873605</v>
      </c>
    </row>
    <row r="9297" spans="1:7">
      <c r="A9297" t="s">
        <v>624</v>
      </c>
      <c r="B9297" t="s">
        <v>275</v>
      </c>
      <c r="C9297" t="s">
        <v>202</v>
      </c>
      <c r="F9297">
        <v>2021</v>
      </c>
      <c r="G9297">
        <v>93521.4417979602</v>
      </c>
    </row>
    <row r="9298" spans="1:7">
      <c r="A9298" t="s">
        <v>624</v>
      </c>
      <c r="B9298" t="s">
        <v>261</v>
      </c>
      <c r="C9298" t="s">
        <v>194</v>
      </c>
      <c r="D9298" t="s">
        <v>322</v>
      </c>
      <c r="F9298">
        <v>2018</v>
      </c>
      <c r="G9298">
        <v>1.2348721915002701</v>
      </c>
    </row>
    <row r="9299" spans="1:7">
      <c r="A9299" t="s">
        <v>624</v>
      </c>
      <c r="B9299" t="s">
        <v>261</v>
      </c>
      <c r="C9299" t="s">
        <v>194</v>
      </c>
      <c r="D9299" t="s">
        <v>322</v>
      </c>
      <c r="F9299" t="s">
        <v>360</v>
      </c>
      <c r="G9299">
        <v>1.5233973559209799</v>
      </c>
    </row>
    <row r="9300" spans="1:7" ht="63.75">
      <c r="A9300" t="s">
        <v>624</v>
      </c>
      <c r="B9300" s="463" t="s">
        <v>276</v>
      </c>
      <c r="C9300" t="s">
        <v>202</v>
      </c>
      <c r="D9300" t="s">
        <v>325</v>
      </c>
      <c r="F9300">
        <v>2014</v>
      </c>
      <c r="G9300">
        <v>3.6053500175476101</v>
      </c>
    </row>
    <row r="9301" spans="1:7" ht="63.75">
      <c r="A9301" t="s">
        <v>624</v>
      </c>
      <c r="B9301" s="463" t="s">
        <v>276</v>
      </c>
      <c r="C9301" t="s">
        <v>202</v>
      </c>
      <c r="D9301" t="s">
        <v>325</v>
      </c>
      <c r="F9301">
        <v>2017</v>
      </c>
      <c r="G9301">
        <v>2.9674599170684801</v>
      </c>
    </row>
    <row r="9302" spans="1:7" ht="63.75">
      <c r="A9302" t="s">
        <v>624</v>
      </c>
      <c r="B9302" s="463" t="s">
        <v>276</v>
      </c>
      <c r="C9302" t="s">
        <v>202</v>
      </c>
      <c r="D9302" t="s">
        <v>325</v>
      </c>
      <c r="F9302">
        <v>2019</v>
      </c>
      <c r="G9302">
        <v>2.8037800788879399</v>
      </c>
    </row>
    <row r="9303" spans="1:7" ht="63.75">
      <c r="A9303" t="s">
        <v>624</v>
      </c>
      <c r="B9303" s="463" t="s">
        <v>276</v>
      </c>
      <c r="C9303" t="s">
        <v>202</v>
      </c>
      <c r="D9303" t="s">
        <v>325</v>
      </c>
      <c r="F9303">
        <v>2020</v>
      </c>
      <c r="G9303">
        <v>3.2336699962615998</v>
      </c>
    </row>
    <row r="9304" spans="1:7" ht="63.75">
      <c r="A9304" t="s">
        <v>624</v>
      </c>
      <c r="B9304" s="463" t="s">
        <v>276</v>
      </c>
      <c r="C9304" t="s">
        <v>202</v>
      </c>
      <c r="D9304" t="s">
        <v>325</v>
      </c>
      <c r="F9304" t="s">
        <v>360</v>
      </c>
      <c r="G9304">
        <v>3.2336699962615998</v>
      </c>
    </row>
    <row r="9305" spans="1:7" ht="63.75">
      <c r="A9305" t="s">
        <v>624</v>
      </c>
      <c r="B9305" s="463" t="s">
        <v>277</v>
      </c>
      <c r="C9305" t="s">
        <v>202</v>
      </c>
      <c r="D9305" t="s">
        <v>326</v>
      </c>
      <c r="E9305" t="s">
        <v>347</v>
      </c>
      <c r="F9305">
        <v>2015</v>
      </c>
      <c r="G9305">
        <v>3900</v>
      </c>
    </row>
    <row r="9306" spans="1:7" ht="63.75">
      <c r="A9306" t="s">
        <v>624</v>
      </c>
      <c r="B9306" s="463" t="s">
        <v>277</v>
      </c>
      <c r="C9306" t="s">
        <v>202</v>
      </c>
      <c r="D9306" t="s">
        <v>327</v>
      </c>
      <c r="F9306">
        <v>2018</v>
      </c>
      <c r="G9306">
        <v>1730.1818847699999</v>
      </c>
    </row>
    <row r="9307" spans="1:7" ht="63.75">
      <c r="A9307" t="s">
        <v>624</v>
      </c>
      <c r="B9307" s="463" t="s">
        <v>277</v>
      </c>
      <c r="F9307">
        <v>2019</v>
      </c>
      <c r="G9307">
        <v>1807.15393066</v>
      </c>
    </row>
    <row r="9308" spans="1:7">
      <c r="A9308" t="s">
        <v>624</v>
      </c>
      <c r="B9308" t="s">
        <v>278</v>
      </c>
      <c r="C9308" t="s">
        <v>194</v>
      </c>
      <c r="D9308" t="s">
        <v>101</v>
      </c>
      <c r="F9308">
        <v>2020</v>
      </c>
      <c r="G9308">
        <v>5.6</v>
      </c>
    </row>
    <row r="9309" spans="1:7">
      <c r="A9309" t="s">
        <v>624</v>
      </c>
      <c r="B9309" t="s">
        <v>279</v>
      </c>
      <c r="C9309" t="s">
        <v>65</v>
      </c>
      <c r="D9309" t="s">
        <v>328</v>
      </c>
      <c r="F9309" t="s">
        <v>361</v>
      </c>
      <c r="G9309">
        <v>9</v>
      </c>
    </row>
    <row r="9310" spans="1:7" ht="63.75">
      <c r="A9310" t="s">
        <v>624</v>
      </c>
      <c r="B9310" s="463" t="s">
        <v>280</v>
      </c>
      <c r="C9310" t="s">
        <v>202</v>
      </c>
      <c r="D9310" t="s">
        <v>329</v>
      </c>
      <c r="F9310">
        <v>2014</v>
      </c>
      <c r="G9310">
        <v>3.6053500180000002</v>
      </c>
    </row>
    <row r="9311" spans="1:7" ht="63.75">
      <c r="A9311" t="s">
        <v>624</v>
      </c>
      <c r="B9311" s="463" t="s">
        <v>280</v>
      </c>
      <c r="C9311" t="s">
        <v>202</v>
      </c>
      <c r="D9311" t="s">
        <v>330</v>
      </c>
      <c r="F9311" t="s">
        <v>359</v>
      </c>
      <c r="G9311">
        <v>3.2336699962615998</v>
      </c>
    </row>
    <row r="9312" spans="1:7">
      <c r="A9312" t="s">
        <v>624</v>
      </c>
      <c r="B9312" t="s">
        <v>281</v>
      </c>
      <c r="C9312" t="s">
        <v>194</v>
      </c>
      <c r="D9312" t="s">
        <v>330</v>
      </c>
      <c r="F9312" t="s">
        <v>360</v>
      </c>
      <c r="G9312">
        <v>3.2336699962615998</v>
      </c>
    </row>
    <row r="9313" spans="1:7">
      <c r="A9313" t="s">
        <v>624</v>
      </c>
      <c r="B9313" t="s">
        <v>282</v>
      </c>
      <c r="C9313" t="s">
        <v>194</v>
      </c>
      <c r="D9313" t="s">
        <v>210</v>
      </c>
      <c r="F9313">
        <v>2018</v>
      </c>
      <c r="G9313">
        <v>1.33929002285004</v>
      </c>
    </row>
    <row r="9314" spans="1:7">
      <c r="A9314" t="s">
        <v>624</v>
      </c>
      <c r="B9314" t="s">
        <v>282</v>
      </c>
      <c r="C9314" t="s">
        <v>194</v>
      </c>
      <c r="D9314" t="s">
        <v>210</v>
      </c>
      <c r="F9314" t="s">
        <v>359</v>
      </c>
      <c r="G9314">
        <v>1.9190200567245499</v>
      </c>
    </row>
    <row r="9315" spans="1:7">
      <c r="A9315" t="s">
        <v>624</v>
      </c>
      <c r="B9315" t="s">
        <v>283</v>
      </c>
      <c r="C9315" t="s">
        <v>308</v>
      </c>
      <c r="D9315" t="s">
        <v>331</v>
      </c>
      <c r="F9315">
        <v>2018</v>
      </c>
      <c r="G9315">
        <v>0.2</v>
      </c>
    </row>
    <row r="9316" spans="1:7">
      <c r="A9316" t="s">
        <v>624</v>
      </c>
      <c r="B9316" t="s">
        <v>283</v>
      </c>
      <c r="C9316" t="s">
        <v>202</v>
      </c>
      <c r="D9316" t="s">
        <v>332</v>
      </c>
      <c r="F9316">
        <v>2021</v>
      </c>
      <c r="G9316">
        <v>0.25799998641014099</v>
      </c>
    </row>
    <row r="9317" spans="1:7">
      <c r="A9317" t="s">
        <v>624</v>
      </c>
      <c r="B9317" t="s">
        <v>285</v>
      </c>
      <c r="C9317" t="s">
        <v>194</v>
      </c>
      <c r="D9317" t="s">
        <v>334</v>
      </c>
      <c r="F9317">
        <v>2020</v>
      </c>
      <c r="G9317">
        <v>100</v>
      </c>
    </row>
    <row r="9318" spans="1:7">
      <c r="A9318" t="s">
        <v>624</v>
      </c>
      <c r="B9318" t="s">
        <v>286</v>
      </c>
      <c r="C9318" t="s">
        <v>309</v>
      </c>
      <c r="D9318" t="s">
        <v>335</v>
      </c>
      <c r="F9318">
        <v>2018</v>
      </c>
      <c r="G9318">
        <v>7</v>
      </c>
    </row>
    <row r="9319" spans="1:7">
      <c r="A9319" t="s">
        <v>624</v>
      </c>
      <c r="B9319" t="s">
        <v>286</v>
      </c>
      <c r="C9319" t="s">
        <v>309</v>
      </c>
      <c r="D9319" t="s">
        <v>336</v>
      </c>
      <c r="F9319">
        <v>2022</v>
      </c>
      <c r="G9319">
        <v>7</v>
      </c>
    </row>
    <row r="9320" spans="1:7">
      <c r="A9320" t="s">
        <v>624</v>
      </c>
      <c r="B9320" t="s">
        <v>287</v>
      </c>
      <c r="C9320" t="s">
        <v>309</v>
      </c>
      <c r="D9320" t="s">
        <v>335</v>
      </c>
      <c r="F9320">
        <v>2018</v>
      </c>
      <c r="G9320">
        <v>17</v>
      </c>
    </row>
    <row r="9321" spans="1:7">
      <c r="A9321" t="s">
        <v>624</v>
      </c>
      <c r="B9321" t="s">
        <v>287</v>
      </c>
      <c r="C9321" t="s">
        <v>309</v>
      </c>
      <c r="D9321" t="s">
        <v>336</v>
      </c>
      <c r="F9321">
        <v>2022</v>
      </c>
      <c r="G9321">
        <v>18</v>
      </c>
    </row>
    <row r="9322" spans="1:7">
      <c r="A9322" t="s">
        <v>624</v>
      </c>
      <c r="B9322" t="s">
        <v>288</v>
      </c>
      <c r="C9322" t="s">
        <v>202</v>
      </c>
      <c r="D9322" t="s">
        <v>337</v>
      </c>
      <c r="E9322" t="s">
        <v>348</v>
      </c>
      <c r="F9322">
        <v>2017</v>
      </c>
      <c r="G9322">
        <v>0.55000000000000004</v>
      </c>
    </row>
    <row r="9323" spans="1:7">
      <c r="A9323" t="s">
        <v>624</v>
      </c>
      <c r="B9323" t="s">
        <v>288</v>
      </c>
      <c r="C9323" t="s">
        <v>202</v>
      </c>
      <c r="D9323" t="s">
        <v>337</v>
      </c>
      <c r="E9323" t="s">
        <v>348</v>
      </c>
      <c r="F9323">
        <v>2021</v>
      </c>
      <c r="G9323">
        <v>0.95788049697875977</v>
      </c>
    </row>
    <row r="9324" spans="1:7">
      <c r="A9324" t="s">
        <v>624</v>
      </c>
      <c r="B9324" t="s">
        <v>289</v>
      </c>
      <c r="C9324" t="s">
        <v>202</v>
      </c>
      <c r="D9324" t="s">
        <v>337</v>
      </c>
      <c r="E9324" t="s">
        <v>349</v>
      </c>
      <c r="F9324">
        <v>2017</v>
      </c>
      <c r="G9324">
        <v>0.74</v>
      </c>
    </row>
    <row r="9325" spans="1:7">
      <c r="A9325" t="s">
        <v>624</v>
      </c>
      <c r="B9325" t="s">
        <v>289</v>
      </c>
      <c r="C9325" t="s">
        <v>202</v>
      </c>
      <c r="D9325" t="s">
        <v>337</v>
      </c>
      <c r="E9325" t="s">
        <v>349</v>
      </c>
      <c r="F9325">
        <v>2021</v>
      </c>
      <c r="G9325">
        <v>1.1136432886123657</v>
      </c>
    </row>
    <row r="9326" spans="1:7">
      <c r="A9326" t="s">
        <v>624</v>
      </c>
      <c r="B9326" t="s">
        <v>290</v>
      </c>
      <c r="C9326" t="s">
        <v>202</v>
      </c>
      <c r="D9326" t="s">
        <v>337</v>
      </c>
      <c r="E9326" t="s">
        <v>350</v>
      </c>
      <c r="F9326">
        <v>2017</v>
      </c>
      <c r="G9326">
        <v>0.42</v>
      </c>
    </row>
    <row r="9327" spans="1:7">
      <c r="A9327" t="s">
        <v>624</v>
      </c>
      <c r="B9327" t="s">
        <v>290</v>
      </c>
      <c r="C9327" t="s">
        <v>202</v>
      </c>
      <c r="D9327" t="s">
        <v>337</v>
      </c>
      <c r="E9327" t="s">
        <v>350</v>
      </c>
      <c r="F9327">
        <v>2021</v>
      </c>
      <c r="G9327">
        <v>0.86345475912094116</v>
      </c>
    </row>
    <row r="9328" spans="1:7">
      <c r="A9328" t="s">
        <v>624</v>
      </c>
      <c r="B9328" t="s">
        <v>291</v>
      </c>
      <c r="C9328" t="s">
        <v>202</v>
      </c>
      <c r="D9328" t="s">
        <v>337</v>
      </c>
      <c r="E9328" t="s">
        <v>351</v>
      </c>
      <c r="F9328">
        <v>2017</v>
      </c>
      <c r="G9328">
        <v>0.72</v>
      </c>
    </row>
    <row r="9329" spans="1:7">
      <c r="A9329" t="s">
        <v>624</v>
      </c>
      <c r="B9329" t="s">
        <v>291</v>
      </c>
      <c r="C9329" t="s">
        <v>202</v>
      </c>
      <c r="D9329" t="s">
        <v>337</v>
      </c>
      <c r="E9329" t="s">
        <v>351</v>
      </c>
      <c r="F9329">
        <v>2021</v>
      </c>
      <c r="G9329">
        <v>0.92777246236801147</v>
      </c>
    </row>
    <row r="9330" spans="1:7">
      <c r="A9330" t="s">
        <v>624</v>
      </c>
      <c r="B9330" t="s">
        <v>292</v>
      </c>
      <c r="C9330" t="s">
        <v>202</v>
      </c>
      <c r="D9330" t="s">
        <v>337</v>
      </c>
      <c r="F9330">
        <v>2017</v>
      </c>
      <c r="G9330">
        <v>0.73</v>
      </c>
    </row>
    <row r="9331" spans="1:7">
      <c r="A9331" t="s">
        <v>624</v>
      </c>
      <c r="B9331" t="s">
        <v>292</v>
      </c>
      <c r="C9331" t="s">
        <v>202</v>
      </c>
      <c r="D9331" t="s">
        <v>337</v>
      </c>
      <c r="F9331">
        <v>2021</v>
      </c>
      <c r="G9331">
        <v>0.80612516403198242</v>
      </c>
    </row>
    <row r="9332" spans="1:7" ht="114.75">
      <c r="A9332" t="s">
        <v>624</v>
      </c>
      <c r="B9332" t="s">
        <v>293</v>
      </c>
      <c r="C9332" t="s">
        <v>308</v>
      </c>
      <c r="D9332" t="s">
        <v>331</v>
      </c>
      <c r="E9332" s="463" t="s">
        <v>352</v>
      </c>
      <c r="F9332">
        <v>2018</v>
      </c>
      <c r="G9332">
        <v>59.8</v>
      </c>
    </row>
    <row r="9333" spans="1:7" ht="114.75">
      <c r="A9333" t="s">
        <v>624</v>
      </c>
      <c r="B9333" t="s">
        <v>293</v>
      </c>
      <c r="C9333" t="s">
        <v>308</v>
      </c>
      <c r="D9333" t="s">
        <v>331</v>
      </c>
      <c r="E9333" s="463" t="s">
        <v>352</v>
      </c>
      <c r="F9333">
        <v>2022</v>
      </c>
      <c r="G9333">
        <v>38.799999999999997</v>
      </c>
    </row>
    <row r="9334" spans="1:7">
      <c r="A9334" t="s">
        <v>624</v>
      </c>
      <c r="B9334" t="s">
        <v>294</v>
      </c>
      <c r="C9334" t="s">
        <v>308</v>
      </c>
      <c r="D9334" t="s">
        <v>331</v>
      </c>
      <c r="E9334" t="s">
        <v>353</v>
      </c>
      <c r="F9334">
        <v>2018</v>
      </c>
      <c r="G9334">
        <v>71.599999999999994</v>
      </c>
    </row>
    <row r="9335" spans="1:7">
      <c r="A9335" t="s">
        <v>624</v>
      </c>
      <c r="B9335" t="s">
        <v>294</v>
      </c>
      <c r="C9335" t="s">
        <v>308</v>
      </c>
      <c r="D9335" t="s">
        <v>331</v>
      </c>
      <c r="E9335" t="s">
        <v>353</v>
      </c>
      <c r="F9335">
        <v>2022</v>
      </c>
      <c r="G9335">
        <v>60</v>
      </c>
    </row>
    <row r="9336" spans="1:7">
      <c r="A9336" t="s">
        <v>624</v>
      </c>
      <c r="B9336" t="s">
        <v>295</v>
      </c>
      <c r="C9336" t="s">
        <v>308</v>
      </c>
      <c r="D9336" t="s">
        <v>331</v>
      </c>
      <c r="F9336">
        <v>2017</v>
      </c>
      <c r="G9336">
        <v>72.599999999999994</v>
      </c>
    </row>
    <row r="9337" spans="1:7">
      <c r="A9337" t="s">
        <v>624</v>
      </c>
      <c r="B9337" t="s">
        <v>295</v>
      </c>
      <c r="C9337" t="s">
        <v>308</v>
      </c>
      <c r="D9337" t="s">
        <v>331</v>
      </c>
      <c r="F9337">
        <v>2022</v>
      </c>
      <c r="G9337">
        <v>67.7</v>
      </c>
    </row>
    <row r="9338" spans="1:7">
      <c r="A9338" t="s">
        <v>624</v>
      </c>
      <c r="B9338" t="s">
        <v>296</v>
      </c>
      <c r="C9338" t="s">
        <v>308</v>
      </c>
      <c r="D9338" t="s">
        <v>331</v>
      </c>
      <c r="E9338" t="s">
        <v>354</v>
      </c>
      <c r="F9338">
        <v>2018</v>
      </c>
      <c r="G9338">
        <v>60</v>
      </c>
    </row>
    <row r="9339" spans="1:7">
      <c r="A9339" t="s">
        <v>624</v>
      </c>
      <c r="B9339" t="s">
        <v>296</v>
      </c>
      <c r="C9339" t="s">
        <v>308</v>
      </c>
      <c r="D9339" t="s">
        <v>331</v>
      </c>
      <c r="E9339" t="s">
        <v>354</v>
      </c>
      <c r="F9339">
        <v>2022</v>
      </c>
      <c r="G9339">
        <v>60</v>
      </c>
    </row>
    <row r="9340" spans="1:7">
      <c r="A9340" t="s">
        <v>624</v>
      </c>
      <c r="B9340" t="s">
        <v>297</v>
      </c>
      <c r="C9340" t="s">
        <v>308</v>
      </c>
      <c r="D9340" t="s">
        <v>331</v>
      </c>
      <c r="F9340">
        <v>2018</v>
      </c>
      <c r="G9340">
        <v>36.4</v>
      </c>
    </row>
    <row r="9341" spans="1:7">
      <c r="A9341" t="s">
        <v>624</v>
      </c>
      <c r="B9341" t="s">
        <v>298</v>
      </c>
      <c r="C9341" t="s">
        <v>194</v>
      </c>
      <c r="D9341" t="s">
        <v>338</v>
      </c>
      <c r="F9341">
        <v>2019</v>
      </c>
      <c r="G9341">
        <v>32.474468761801198</v>
      </c>
    </row>
    <row r="9342" spans="1:7">
      <c r="A9342" t="s">
        <v>624</v>
      </c>
      <c r="B9342" t="s">
        <v>299</v>
      </c>
      <c r="C9342" t="s">
        <v>310</v>
      </c>
      <c r="D9342" t="s">
        <v>339</v>
      </c>
      <c r="F9342" t="s">
        <v>363</v>
      </c>
      <c r="G9342">
        <v>1.7837878508947859E-4</v>
      </c>
    </row>
    <row r="9343" spans="1:7">
      <c r="A9343" t="s">
        <v>624</v>
      </c>
      <c r="B9343" t="s">
        <v>300</v>
      </c>
      <c r="C9343" t="s">
        <v>202</v>
      </c>
      <c r="D9343" t="s">
        <v>340</v>
      </c>
      <c r="F9343">
        <v>2017</v>
      </c>
      <c r="G9343">
        <v>0</v>
      </c>
    </row>
    <row r="9344" spans="1:7">
      <c r="A9344" t="s">
        <v>624</v>
      </c>
      <c r="B9344" t="s">
        <v>300</v>
      </c>
      <c r="C9344" t="s">
        <v>194</v>
      </c>
      <c r="D9344" t="s">
        <v>340</v>
      </c>
      <c r="F9344">
        <v>2018</v>
      </c>
      <c r="G9344">
        <v>9.7560975609756095</v>
      </c>
    </row>
    <row r="9345" spans="1:7">
      <c r="A9345" t="s">
        <v>624</v>
      </c>
      <c r="B9345" t="s">
        <v>300</v>
      </c>
      <c r="C9345" t="s">
        <v>194</v>
      </c>
      <c r="D9345" t="s">
        <v>340</v>
      </c>
      <c r="F9345">
        <v>2021</v>
      </c>
      <c r="G9345">
        <v>4.4444444444444402</v>
      </c>
    </row>
    <row r="9346" spans="1:7">
      <c r="A9346" t="s">
        <v>624</v>
      </c>
      <c r="B9346" t="s">
        <v>301</v>
      </c>
      <c r="C9346" t="s">
        <v>311</v>
      </c>
      <c r="D9346" t="s">
        <v>341</v>
      </c>
      <c r="F9346">
        <v>2021</v>
      </c>
      <c r="G9346">
        <v>4.8068114161007557E-2</v>
      </c>
    </row>
    <row r="9347" spans="1:7">
      <c r="A9347" t="s">
        <v>624</v>
      </c>
      <c r="B9347" t="s">
        <v>301</v>
      </c>
      <c r="C9347" t="s">
        <v>311</v>
      </c>
      <c r="F9347">
        <v>2019</v>
      </c>
      <c r="G9347">
        <v>1.4999999999999999E-2</v>
      </c>
    </row>
    <row r="9348" spans="1:7">
      <c r="A9348" t="s">
        <v>626</v>
      </c>
      <c r="B9348" t="s">
        <v>266</v>
      </c>
      <c r="C9348" t="s">
        <v>303</v>
      </c>
      <c r="D9348" t="s">
        <v>313</v>
      </c>
      <c r="F9348">
        <v>2018</v>
      </c>
      <c r="G9348" t="s">
        <v>627</v>
      </c>
    </row>
    <row r="9349" spans="1:7">
      <c r="A9349" t="s">
        <v>626</v>
      </c>
      <c r="B9349" t="s">
        <v>267</v>
      </c>
      <c r="C9349" t="s">
        <v>304</v>
      </c>
      <c r="D9349" t="s">
        <v>314</v>
      </c>
      <c r="F9349">
        <v>2018</v>
      </c>
      <c r="G9349">
        <v>20000000</v>
      </c>
    </row>
    <row r="9350" spans="1:7">
      <c r="A9350" t="s">
        <v>626</v>
      </c>
      <c r="B9350" t="s">
        <v>268</v>
      </c>
      <c r="C9350" t="s">
        <v>305</v>
      </c>
      <c r="D9350" t="s">
        <v>315</v>
      </c>
      <c r="F9350">
        <v>2018</v>
      </c>
      <c r="G9350">
        <v>229891</v>
      </c>
    </row>
    <row r="9351" spans="1:7">
      <c r="A9351" t="s">
        <v>626</v>
      </c>
      <c r="B9351" t="s">
        <v>269</v>
      </c>
      <c r="C9351" t="s">
        <v>305</v>
      </c>
      <c r="D9351" t="s">
        <v>316</v>
      </c>
      <c r="E9351" t="s">
        <v>343</v>
      </c>
      <c r="F9351" t="s">
        <v>356</v>
      </c>
      <c r="G9351">
        <v>27.3</v>
      </c>
    </row>
    <row r="9352" spans="1:7" ht="127.5">
      <c r="A9352" t="s">
        <v>626</v>
      </c>
      <c r="B9352" t="s">
        <v>270</v>
      </c>
      <c r="C9352" t="s">
        <v>182</v>
      </c>
      <c r="D9352" t="s">
        <v>317</v>
      </c>
      <c r="E9352" s="463" t="s">
        <v>344</v>
      </c>
      <c r="F9352">
        <v>2016</v>
      </c>
      <c r="G9352">
        <v>28.8</v>
      </c>
    </row>
    <row r="9353" spans="1:7">
      <c r="A9353" t="s">
        <v>626</v>
      </c>
      <c r="B9353" t="s">
        <v>270</v>
      </c>
      <c r="D9353" t="s">
        <v>318</v>
      </c>
      <c r="F9353">
        <v>2019</v>
      </c>
      <c r="G9353">
        <v>46.2</v>
      </c>
    </row>
    <row r="9354" spans="1:7" ht="102">
      <c r="A9354" t="s">
        <v>626</v>
      </c>
      <c r="B9354" t="s">
        <v>271</v>
      </c>
      <c r="C9354" t="s">
        <v>306</v>
      </c>
      <c r="D9354" t="s">
        <v>319</v>
      </c>
      <c r="E9354" s="463" t="s">
        <v>345</v>
      </c>
      <c r="F9354">
        <v>2017</v>
      </c>
      <c r="G9354">
        <v>0.81100000000000005</v>
      </c>
    </row>
    <row r="9355" spans="1:7">
      <c r="A9355" t="s">
        <v>626</v>
      </c>
      <c r="B9355" t="s">
        <v>271</v>
      </c>
      <c r="D9355" t="s">
        <v>320</v>
      </c>
      <c r="F9355">
        <v>2021</v>
      </c>
      <c r="G9355">
        <v>0.82099999999999995</v>
      </c>
    </row>
    <row r="9356" spans="1:7" ht="178.5">
      <c r="A9356" t="s">
        <v>626</v>
      </c>
      <c r="B9356" t="s">
        <v>272</v>
      </c>
      <c r="C9356" t="s">
        <v>307</v>
      </c>
      <c r="D9356" t="s">
        <v>321</v>
      </c>
      <c r="E9356" s="463" t="s">
        <v>346</v>
      </c>
      <c r="F9356">
        <v>2018</v>
      </c>
      <c r="G9356">
        <v>60</v>
      </c>
    </row>
    <row r="9357" spans="1:7" ht="51">
      <c r="A9357" t="s">
        <v>626</v>
      </c>
      <c r="B9357" s="463" t="s">
        <v>273</v>
      </c>
      <c r="C9357" t="s">
        <v>202</v>
      </c>
      <c r="F9357">
        <v>2018</v>
      </c>
      <c r="G9357">
        <v>3.7</v>
      </c>
    </row>
    <row r="9358" spans="1:7" ht="51">
      <c r="A9358" t="s">
        <v>626</v>
      </c>
      <c r="B9358" s="463" t="s">
        <v>273</v>
      </c>
      <c r="C9358" t="s">
        <v>202</v>
      </c>
      <c r="D9358" t="s">
        <v>322</v>
      </c>
      <c r="F9358" t="s">
        <v>359</v>
      </c>
      <c r="G9358">
        <v>5.8796678854582201</v>
      </c>
    </row>
    <row r="9359" spans="1:7" ht="51">
      <c r="A9359" t="s">
        <v>626</v>
      </c>
      <c r="B9359" s="463" t="s">
        <v>274</v>
      </c>
      <c r="C9359" t="s">
        <v>202</v>
      </c>
      <c r="D9359" t="s">
        <v>323</v>
      </c>
      <c r="F9359">
        <v>2018</v>
      </c>
      <c r="G9359">
        <v>555.46488452408801</v>
      </c>
    </row>
    <row r="9360" spans="1:7" ht="51">
      <c r="A9360" t="s">
        <v>626</v>
      </c>
      <c r="B9360" s="463" t="s">
        <v>274</v>
      </c>
      <c r="C9360" t="s">
        <v>202</v>
      </c>
      <c r="D9360" t="s">
        <v>323</v>
      </c>
      <c r="F9360">
        <v>2019</v>
      </c>
      <c r="G9360">
        <v>578.72919999178407</v>
      </c>
    </row>
    <row r="9361" spans="1:7" ht="51">
      <c r="A9361" t="s">
        <v>626</v>
      </c>
      <c r="B9361" s="463" t="s">
        <v>274</v>
      </c>
      <c r="C9361" t="s">
        <v>202</v>
      </c>
      <c r="D9361" t="s">
        <v>323</v>
      </c>
      <c r="F9361">
        <v>2020</v>
      </c>
      <c r="G9361">
        <v>557.03896377339504</v>
      </c>
    </row>
    <row r="9362" spans="1:7" ht="51">
      <c r="A9362" t="s">
        <v>626</v>
      </c>
      <c r="B9362" s="463" t="s">
        <v>274</v>
      </c>
      <c r="C9362" t="s">
        <v>202</v>
      </c>
      <c r="D9362" t="s">
        <v>323</v>
      </c>
      <c r="F9362">
        <v>2021</v>
      </c>
      <c r="G9362">
        <v>589.79100483586808</v>
      </c>
    </row>
    <row r="9363" spans="1:7">
      <c r="A9363" t="s">
        <v>626</v>
      </c>
      <c r="B9363" t="s">
        <v>275</v>
      </c>
      <c r="C9363" t="s">
        <v>202</v>
      </c>
      <c r="D9363" t="s">
        <v>324</v>
      </c>
      <c r="F9363">
        <v>2018</v>
      </c>
      <c r="G9363">
        <v>29342.0411489328</v>
      </c>
    </row>
    <row r="9364" spans="1:7">
      <c r="A9364" t="s">
        <v>626</v>
      </c>
      <c r="B9364" t="s">
        <v>275</v>
      </c>
      <c r="C9364" t="s">
        <v>202</v>
      </c>
      <c r="F9364">
        <v>2019</v>
      </c>
      <c r="G9364">
        <v>31867.263187681099</v>
      </c>
    </row>
    <row r="9365" spans="1:7">
      <c r="A9365" t="s">
        <v>626</v>
      </c>
      <c r="B9365" t="s">
        <v>275</v>
      </c>
      <c r="C9365" t="s">
        <v>202</v>
      </c>
      <c r="F9365">
        <v>2020</v>
      </c>
      <c r="G9365">
        <v>32202.208655627299</v>
      </c>
    </row>
    <row r="9366" spans="1:7">
      <c r="A9366" t="s">
        <v>626</v>
      </c>
      <c r="B9366" t="s">
        <v>275</v>
      </c>
      <c r="C9366" t="s">
        <v>202</v>
      </c>
      <c r="F9366">
        <v>2021</v>
      </c>
      <c r="G9366">
        <v>35413.990577993798</v>
      </c>
    </row>
    <row r="9367" spans="1:7">
      <c r="A9367" t="s">
        <v>626</v>
      </c>
      <c r="B9367" t="s">
        <v>261</v>
      </c>
      <c r="C9367" t="s">
        <v>194</v>
      </c>
      <c r="D9367" t="s">
        <v>322</v>
      </c>
      <c r="F9367">
        <v>2018</v>
      </c>
      <c r="G9367">
        <v>4.4745237749734299</v>
      </c>
    </row>
    <row r="9368" spans="1:7">
      <c r="A9368" t="s">
        <v>626</v>
      </c>
      <c r="B9368" t="s">
        <v>261</v>
      </c>
      <c r="C9368" t="s">
        <v>194</v>
      </c>
      <c r="D9368" t="s">
        <v>322</v>
      </c>
      <c r="F9368" t="s">
        <v>360</v>
      </c>
      <c r="G9368">
        <v>5.8796678854582201</v>
      </c>
    </row>
    <row r="9369" spans="1:7" ht="63.75">
      <c r="A9369" t="s">
        <v>626</v>
      </c>
      <c r="B9369" s="463" t="s">
        <v>276</v>
      </c>
      <c r="C9369" t="s">
        <v>202</v>
      </c>
      <c r="D9369" t="s">
        <v>325</v>
      </c>
      <c r="F9369">
        <v>2014</v>
      </c>
      <c r="G9369">
        <v>3.1212201118469198</v>
      </c>
    </row>
    <row r="9370" spans="1:7" ht="63.75">
      <c r="A9370" t="s">
        <v>626</v>
      </c>
      <c r="B9370" s="463" t="s">
        <v>276</v>
      </c>
      <c r="C9370" t="s">
        <v>202</v>
      </c>
      <c r="D9370" t="s">
        <v>325</v>
      </c>
      <c r="F9370">
        <v>2015</v>
      </c>
      <c r="G9370">
        <v>3.10963010787964</v>
      </c>
    </row>
    <row r="9371" spans="1:7" ht="63.75">
      <c r="A9371" t="s">
        <v>626</v>
      </c>
      <c r="B9371" s="463" t="s">
        <v>276</v>
      </c>
      <c r="C9371" t="s">
        <v>202</v>
      </c>
      <c r="D9371" t="s">
        <v>325</v>
      </c>
      <c r="F9371">
        <v>2016</v>
      </c>
      <c r="G9371">
        <v>2.9798901081085201</v>
      </c>
    </row>
    <row r="9372" spans="1:7" ht="63.75">
      <c r="A9372" t="s">
        <v>626</v>
      </c>
      <c r="B9372" s="463" t="s">
        <v>276</v>
      </c>
      <c r="C9372" t="s">
        <v>202</v>
      </c>
      <c r="D9372" t="s">
        <v>325</v>
      </c>
      <c r="F9372">
        <v>2017</v>
      </c>
      <c r="G9372">
        <v>3.0953900814056401</v>
      </c>
    </row>
    <row r="9373" spans="1:7" ht="63.75">
      <c r="A9373" t="s">
        <v>626</v>
      </c>
      <c r="B9373" s="463" t="s">
        <v>276</v>
      </c>
      <c r="C9373" t="s">
        <v>202</v>
      </c>
      <c r="D9373" t="s">
        <v>325</v>
      </c>
      <c r="F9373">
        <v>2018</v>
      </c>
      <c r="G9373">
        <v>3.3447499275207502</v>
      </c>
    </row>
    <row r="9374" spans="1:7" ht="63.75">
      <c r="A9374" t="s">
        <v>626</v>
      </c>
      <c r="B9374" s="463" t="s">
        <v>276</v>
      </c>
      <c r="C9374" t="s">
        <v>202</v>
      </c>
      <c r="D9374" t="s">
        <v>325</v>
      </c>
      <c r="F9374" t="s">
        <v>360</v>
      </c>
      <c r="G9374">
        <v>3.3447499275207502</v>
      </c>
    </row>
    <row r="9375" spans="1:7" ht="63.75">
      <c r="A9375" t="s">
        <v>626</v>
      </c>
      <c r="B9375" s="463" t="s">
        <v>277</v>
      </c>
      <c r="C9375" t="s">
        <v>202</v>
      </c>
      <c r="D9375" t="s">
        <v>326</v>
      </c>
      <c r="E9375" t="s">
        <v>347</v>
      </c>
      <c r="F9375">
        <v>2015</v>
      </c>
      <c r="G9375">
        <v>1090</v>
      </c>
    </row>
    <row r="9376" spans="1:7" ht="63.75">
      <c r="A9376" t="s">
        <v>626</v>
      </c>
      <c r="B9376" s="463" t="s">
        <v>277</v>
      </c>
      <c r="C9376" t="s">
        <v>202</v>
      </c>
      <c r="D9376" t="s">
        <v>327</v>
      </c>
      <c r="F9376">
        <v>2018</v>
      </c>
      <c r="G9376">
        <v>687.15411376999998</v>
      </c>
    </row>
    <row r="9377" spans="1:7" ht="63.75">
      <c r="A9377" t="s">
        <v>626</v>
      </c>
      <c r="B9377" s="463" t="s">
        <v>277</v>
      </c>
      <c r="F9377">
        <v>2019</v>
      </c>
      <c r="G9377">
        <v>738.55816649999997</v>
      </c>
    </row>
    <row r="9378" spans="1:7">
      <c r="A9378" t="s">
        <v>626</v>
      </c>
      <c r="B9378" t="s">
        <v>278</v>
      </c>
      <c r="C9378" t="s">
        <v>194</v>
      </c>
      <c r="D9378" t="s">
        <v>101</v>
      </c>
      <c r="F9378">
        <v>2020</v>
      </c>
      <c r="G9378">
        <v>4.4000000000000004</v>
      </c>
    </row>
    <row r="9379" spans="1:7">
      <c r="A9379" t="s">
        <v>626</v>
      </c>
      <c r="B9379" t="s">
        <v>279</v>
      </c>
      <c r="C9379" t="s">
        <v>65</v>
      </c>
      <c r="D9379" t="s">
        <v>328</v>
      </c>
      <c r="F9379" t="s">
        <v>361</v>
      </c>
      <c r="G9379">
        <v>19</v>
      </c>
    </row>
    <row r="9380" spans="1:7" ht="63.75">
      <c r="A9380" t="s">
        <v>626</v>
      </c>
      <c r="B9380" s="463" t="s">
        <v>280</v>
      </c>
      <c r="C9380" t="s">
        <v>202</v>
      </c>
      <c r="D9380" t="s">
        <v>329</v>
      </c>
      <c r="F9380">
        <v>2014</v>
      </c>
      <c r="G9380">
        <v>3.1285099980000002</v>
      </c>
    </row>
    <row r="9381" spans="1:7" ht="63.75">
      <c r="A9381" t="s">
        <v>626</v>
      </c>
      <c r="B9381" s="463" t="s">
        <v>280</v>
      </c>
      <c r="C9381" t="s">
        <v>202</v>
      </c>
      <c r="D9381" t="s">
        <v>330</v>
      </c>
      <c r="F9381">
        <v>2018</v>
      </c>
      <c r="G9381">
        <v>3.3447499275207502</v>
      </c>
    </row>
    <row r="9382" spans="1:7">
      <c r="A9382" t="s">
        <v>626</v>
      </c>
      <c r="B9382" t="s">
        <v>281</v>
      </c>
      <c r="C9382" t="s">
        <v>194</v>
      </c>
      <c r="D9382" t="s">
        <v>330</v>
      </c>
      <c r="F9382">
        <v>2018</v>
      </c>
      <c r="G9382">
        <v>3.3447499275207502</v>
      </c>
    </row>
    <row r="9383" spans="1:7">
      <c r="A9383" t="s">
        <v>626</v>
      </c>
      <c r="B9383" t="s">
        <v>281</v>
      </c>
      <c r="C9383" t="s">
        <v>194</v>
      </c>
      <c r="D9383" t="s">
        <v>330</v>
      </c>
      <c r="F9383" t="s">
        <v>360</v>
      </c>
      <c r="G9383" t="s">
        <v>64</v>
      </c>
    </row>
    <row r="9384" spans="1:7">
      <c r="A9384" t="s">
        <v>626</v>
      </c>
      <c r="B9384" t="s">
        <v>282</v>
      </c>
      <c r="C9384" t="s">
        <v>194</v>
      </c>
      <c r="D9384" t="s">
        <v>210</v>
      </c>
      <c r="F9384">
        <v>2018</v>
      </c>
      <c r="G9384">
        <v>12.501059532165501</v>
      </c>
    </row>
    <row r="9385" spans="1:7">
      <c r="A9385" t="s">
        <v>626</v>
      </c>
      <c r="B9385" t="s">
        <v>282</v>
      </c>
      <c r="C9385" t="s">
        <v>194</v>
      </c>
      <c r="D9385" t="s">
        <v>210</v>
      </c>
      <c r="F9385" t="s">
        <v>359</v>
      </c>
      <c r="G9385">
        <v>12.682970046997101</v>
      </c>
    </row>
    <row r="9386" spans="1:7">
      <c r="A9386" t="s">
        <v>626</v>
      </c>
      <c r="B9386" t="s">
        <v>283</v>
      </c>
      <c r="C9386" t="s">
        <v>308</v>
      </c>
      <c r="D9386" t="s">
        <v>331</v>
      </c>
      <c r="F9386">
        <v>2018</v>
      </c>
      <c r="G9386">
        <v>6.4</v>
      </c>
    </row>
    <row r="9387" spans="1:7">
      <c r="A9387" t="s">
        <v>626</v>
      </c>
      <c r="B9387" t="s">
        <v>283</v>
      </c>
      <c r="C9387" t="s">
        <v>202</v>
      </c>
      <c r="D9387" t="s">
        <v>332</v>
      </c>
      <c r="F9387">
        <v>2021</v>
      </c>
      <c r="G9387">
        <v>5.1690001487731898</v>
      </c>
    </row>
    <row r="9388" spans="1:7">
      <c r="A9388" t="s">
        <v>626</v>
      </c>
      <c r="B9388" t="s">
        <v>284</v>
      </c>
      <c r="C9388" t="s">
        <v>194</v>
      </c>
      <c r="D9388" t="s">
        <v>333</v>
      </c>
      <c r="F9388" t="s">
        <v>362</v>
      </c>
      <c r="G9388">
        <v>0.8</v>
      </c>
    </row>
    <row r="9389" spans="1:7">
      <c r="A9389" t="s">
        <v>626</v>
      </c>
      <c r="B9389" t="s">
        <v>285</v>
      </c>
      <c r="C9389" t="s">
        <v>194</v>
      </c>
      <c r="D9389" t="s">
        <v>334</v>
      </c>
      <c r="F9389">
        <v>2020</v>
      </c>
      <c r="G9389">
        <v>100</v>
      </c>
    </row>
    <row r="9390" spans="1:7">
      <c r="A9390" t="s">
        <v>626</v>
      </c>
      <c r="B9390" t="s">
        <v>286</v>
      </c>
      <c r="C9390" t="s">
        <v>309</v>
      </c>
      <c r="D9390" t="s">
        <v>335</v>
      </c>
      <c r="F9390">
        <v>2018</v>
      </c>
      <c r="G9390">
        <v>35</v>
      </c>
    </row>
    <row r="9391" spans="1:7">
      <c r="A9391" t="s">
        <v>626</v>
      </c>
      <c r="B9391" t="s">
        <v>286</v>
      </c>
      <c r="C9391" t="s">
        <v>309</v>
      </c>
      <c r="D9391" t="s">
        <v>336</v>
      </c>
      <c r="F9391">
        <v>2022</v>
      </c>
      <c r="G9391">
        <v>35</v>
      </c>
    </row>
    <row r="9392" spans="1:7">
      <c r="A9392" t="s">
        <v>626</v>
      </c>
      <c r="B9392" t="s">
        <v>287</v>
      </c>
      <c r="C9392" t="s">
        <v>309</v>
      </c>
      <c r="D9392" t="s">
        <v>335</v>
      </c>
      <c r="F9392">
        <v>2018</v>
      </c>
      <c r="G9392">
        <v>49</v>
      </c>
    </row>
    <row r="9393" spans="1:7">
      <c r="A9393" t="s">
        <v>626</v>
      </c>
      <c r="B9393" t="s">
        <v>287</v>
      </c>
      <c r="C9393" t="s">
        <v>309</v>
      </c>
      <c r="D9393" t="s">
        <v>336</v>
      </c>
      <c r="F9393">
        <v>2022</v>
      </c>
      <c r="G9393">
        <v>48</v>
      </c>
    </row>
    <row r="9394" spans="1:7">
      <c r="A9394" t="s">
        <v>626</v>
      </c>
      <c r="B9394" t="s">
        <v>288</v>
      </c>
      <c r="C9394" t="s">
        <v>202</v>
      </c>
      <c r="D9394" t="s">
        <v>337</v>
      </c>
      <c r="E9394" t="s">
        <v>348</v>
      </c>
      <c r="F9394">
        <v>2017</v>
      </c>
      <c r="G9394">
        <v>0.06</v>
      </c>
    </row>
    <row r="9395" spans="1:7">
      <c r="A9395" t="s">
        <v>626</v>
      </c>
      <c r="B9395" t="s">
        <v>288</v>
      </c>
      <c r="C9395" t="s">
        <v>202</v>
      </c>
      <c r="D9395" t="s">
        <v>337</v>
      </c>
      <c r="E9395" t="s">
        <v>348</v>
      </c>
      <c r="F9395">
        <v>2021</v>
      </c>
      <c r="G9395">
        <v>0.53303223848342896</v>
      </c>
    </row>
    <row r="9396" spans="1:7">
      <c r="A9396" t="s">
        <v>626</v>
      </c>
      <c r="B9396" t="s">
        <v>289</v>
      </c>
      <c r="C9396" t="s">
        <v>202</v>
      </c>
      <c r="D9396" t="s">
        <v>337</v>
      </c>
      <c r="E9396" t="s">
        <v>349</v>
      </c>
      <c r="F9396">
        <v>2017</v>
      </c>
      <c r="G9396">
        <v>-0.17</v>
      </c>
    </row>
    <row r="9397" spans="1:7">
      <c r="A9397" t="s">
        <v>626</v>
      </c>
      <c r="B9397" t="s">
        <v>289</v>
      </c>
      <c r="C9397" t="s">
        <v>202</v>
      </c>
      <c r="D9397" t="s">
        <v>337</v>
      </c>
      <c r="E9397" t="s">
        <v>349</v>
      </c>
      <c r="F9397">
        <v>2021</v>
      </c>
      <c r="G9397">
        <v>-0.12963785231113434</v>
      </c>
    </row>
    <row r="9398" spans="1:7">
      <c r="A9398" t="s">
        <v>626</v>
      </c>
      <c r="B9398" t="s">
        <v>290</v>
      </c>
      <c r="C9398" t="s">
        <v>202</v>
      </c>
      <c r="D9398" t="s">
        <v>337</v>
      </c>
      <c r="E9398" t="s">
        <v>350</v>
      </c>
      <c r="F9398">
        <v>2017</v>
      </c>
      <c r="G9398">
        <v>0.49</v>
      </c>
    </row>
    <row r="9399" spans="1:7">
      <c r="A9399" t="s">
        <v>626</v>
      </c>
      <c r="B9399" t="s">
        <v>290</v>
      </c>
      <c r="C9399" t="s">
        <v>202</v>
      </c>
      <c r="D9399" t="s">
        <v>337</v>
      </c>
      <c r="E9399" t="s">
        <v>350</v>
      </c>
      <c r="F9399">
        <v>2021</v>
      </c>
      <c r="G9399">
        <v>0.30902037024497986</v>
      </c>
    </row>
    <row r="9400" spans="1:7">
      <c r="A9400" t="s">
        <v>626</v>
      </c>
      <c r="B9400" t="s">
        <v>291</v>
      </c>
      <c r="C9400" t="s">
        <v>202</v>
      </c>
      <c r="D9400" t="s">
        <v>337</v>
      </c>
      <c r="E9400" t="s">
        <v>351</v>
      </c>
      <c r="F9400">
        <v>2017</v>
      </c>
      <c r="G9400">
        <v>0.39</v>
      </c>
    </row>
    <row r="9401" spans="1:7">
      <c r="A9401" t="s">
        <v>626</v>
      </c>
      <c r="B9401" t="s">
        <v>291</v>
      </c>
      <c r="C9401" t="s">
        <v>202</v>
      </c>
      <c r="D9401" t="s">
        <v>337</v>
      </c>
      <c r="E9401" t="s">
        <v>351</v>
      </c>
      <c r="F9401">
        <v>2021</v>
      </c>
      <c r="G9401">
        <v>0.40766468644142151</v>
      </c>
    </row>
    <row r="9402" spans="1:7">
      <c r="A9402" t="s">
        <v>626</v>
      </c>
      <c r="B9402" t="s">
        <v>292</v>
      </c>
      <c r="C9402" t="s">
        <v>202</v>
      </c>
      <c r="D9402" t="s">
        <v>337</v>
      </c>
      <c r="F9402">
        <v>2017</v>
      </c>
      <c r="G9402">
        <v>-0.03</v>
      </c>
    </row>
    <row r="9403" spans="1:7">
      <c r="A9403" t="s">
        <v>626</v>
      </c>
      <c r="B9403" t="s">
        <v>292</v>
      </c>
      <c r="C9403" t="s">
        <v>202</v>
      </c>
      <c r="D9403" t="s">
        <v>337</v>
      </c>
      <c r="F9403">
        <v>2021</v>
      </c>
      <c r="G9403">
        <v>-3.7915125489234924E-2</v>
      </c>
    </row>
    <row r="9404" spans="1:7" ht="114.75">
      <c r="A9404" t="s">
        <v>626</v>
      </c>
      <c r="B9404" t="s">
        <v>293</v>
      </c>
      <c r="C9404" t="s">
        <v>308</v>
      </c>
      <c r="D9404" t="s">
        <v>331</v>
      </c>
      <c r="E9404" s="463" t="s">
        <v>352</v>
      </c>
      <c r="F9404">
        <v>2018</v>
      </c>
      <c r="G9404">
        <v>59.7</v>
      </c>
    </row>
    <row r="9405" spans="1:7" ht="114.75">
      <c r="A9405" t="s">
        <v>626</v>
      </c>
      <c r="B9405" t="s">
        <v>293</v>
      </c>
      <c r="C9405" t="s">
        <v>308</v>
      </c>
      <c r="D9405" t="s">
        <v>331</v>
      </c>
      <c r="E9405" s="463" t="s">
        <v>352</v>
      </c>
      <c r="F9405">
        <v>2022</v>
      </c>
      <c r="G9405">
        <v>64.8</v>
      </c>
    </row>
    <row r="9406" spans="1:7">
      <c r="A9406" t="s">
        <v>626</v>
      </c>
      <c r="B9406" t="s">
        <v>294</v>
      </c>
      <c r="C9406" t="s">
        <v>308</v>
      </c>
      <c r="D9406" t="s">
        <v>331</v>
      </c>
      <c r="E9406" t="s">
        <v>353</v>
      </c>
      <c r="F9406">
        <v>2018</v>
      </c>
      <c r="G9406">
        <v>40</v>
      </c>
    </row>
    <row r="9407" spans="1:7">
      <c r="A9407" t="s">
        <v>626</v>
      </c>
      <c r="B9407" t="s">
        <v>294</v>
      </c>
      <c r="C9407" t="s">
        <v>308</v>
      </c>
      <c r="D9407" t="s">
        <v>331</v>
      </c>
      <c r="E9407" t="s">
        <v>353</v>
      </c>
      <c r="F9407">
        <v>2022</v>
      </c>
      <c r="G9407">
        <v>45.4</v>
      </c>
    </row>
    <row r="9408" spans="1:7">
      <c r="A9408" t="s">
        <v>626</v>
      </c>
      <c r="B9408" t="s">
        <v>295</v>
      </c>
      <c r="C9408" t="s">
        <v>308</v>
      </c>
      <c r="D9408" t="s">
        <v>331</v>
      </c>
      <c r="F9408">
        <v>2017</v>
      </c>
      <c r="G9408">
        <v>69.400000000000006</v>
      </c>
    </row>
    <row r="9409" spans="1:7">
      <c r="A9409" t="s">
        <v>626</v>
      </c>
      <c r="B9409" t="s">
        <v>295</v>
      </c>
      <c r="C9409" t="s">
        <v>308</v>
      </c>
      <c r="D9409" t="s">
        <v>331</v>
      </c>
      <c r="F9409">
        <v>2022</v>
      </c>
      <c r="G9409">
        <v>67.099999999999994</v>
      </c>
    </row>
    <row r="9410" spans="1:7">
      <c r="A9410" t="s">
        <v>626</v>
      </c>
      <c r="B9410" t="s">
        <v>296</v>
      </c>
      <c r="C9410" t="s">
        <v>308</v>
      </c>
      <c r="D9410" t="s">
        <v>331</v>
      </c>
      <c r="E9410" t="s">
        <v>354</v>
      </c>
      <c r="F9410">
        <v>2018</v>
      </c>
      <c r="G9410">
        <v>50</v>
      </c>
    </row>
    <row r="9411" spans="1:7">
      <c r="A9411" t="s">
        <v>626</v>
      </c>
      <c r="B9411" t="s">
        <v>296</v>
      </c>
      <c r="C9411" t="s">
        <v>308</v>
      </c>
      <c r="D9411" t="s">
        <v>331</v>
      </c>
      <c r="E9411" t="s">
        <v>354</v>
      </c>
      <c r="F9411">
        <v>2022</v>
      </c>
      <c r="G9411">
        <v>50</v>
      </c>
    </row>
    <row r="9412" spans="1:7">
      <c r="A9412" t="s">
        <v>626</v>
      </c>
      <c r="B9412" t="s">
        <v>297</v>
      </c>
      <c r="C9412" t="s">
        <v>308</v>
      </c>
      <c r="D9412" t="s">
        <v>331</v>
      </c>
      <c r="F9412">
        <v>2018</v>
      </c>
      <c r="G9412">
        <v>33.200000000000003</v>
      </c>
    </row>
    <row r="9413" spans="1:7">
      <c r="A9413" t="s">
        <v>626</v>
      </c>
      <c r="B9413" t="s">
        <v>298</v>
      </c>
      <c r="C9413" t="s">
        <v>194</v>
      </c>
      <c r="D9413" t="s">
        <v>338</v>
      </c>
      <c r="F9413">
        <v>2019</v>
      </c>
      <c r="G9413">
        <v>3.8174344768314099</v>
      </c>
    </row>
    <row r="9414" spans="1:7">
      <c r="A9414" t="s">
        <v>626</v>
      </c>
      <c r="B9414" t="s">
        <v>299</v>
      </c>
      <c r="C9414" t="s">
        <v>310</v>
      </c>
      <c r="D9414" t="s">
        <v>339</v>
      </c>
      <c r="F9414">
        <v>2015</v>
      </c>
      <c r="G9414">
        <v>0.41299999999999998</v>
      </c>
    </row>
    <row r="9415" spans="1:7">
      <c r="A9415" t="s">
        <v>626</v>
      </c>
      <c r="B9415" t="s">
        <v>299</v>
      </c>
      <c r="C9415" t="s">
        <v>310</v>
      </c>
      <c r="D9415" t="s">
        <v>339</v>
      </c>
      <c r="F9415" t="s">
        <v>363</v>
      </c>
      <c r="G9415">
        <v>0.4767586252290848</v>
      </c>
    </row>
    <row r="9416" spans="1:7">
      <c r="A9416" t="s">
        <v>626</v>
      </c>
      <c r="B9416" t="s">
        <v>300</v>
      </c>
      <c r="C9416" t="s">
        <v>202</v>
      </c>
      <c r="D9416" t="s">
        <v>340</v>
      </c>
      <c r="F9416">
        <v>2017</v>
      </c>
      <c r="G9416">
        <v>20.7</v>
      </c>
    </row>
    <row r="9417" spans="1:7">
      <c r="A9417" t="s">
        <v>626</v>
      </c>
      <c r="B9417" t="s">
        <v>300</v>
      </c>
      <c r="C9417" t="s">
        <v>194</v>
      </c>
      <c r="D9417" t="s">
        <v>340</v>
      </c>
      <c r="F9417">
        <v>2018</v>
      </c>
      <c r="G9417">
        <v>20.668693009118499</v>
      </c>
    </row>
    <row r="9418" spans="1:7">
      <c r="A9418" t="s">
        <v>626</v>
      </c>
      <c r="B9418" t="s">
        <v>300</v>
      </c>
      <c r="C9418" t="s">
        <v>194</v>
      </c>
      <c r="D9418" t="s">
        <v>340</v>
      </c>
      <c r="F9418">
        <v>2021</v>
      </c>
      <c r="G9418">
        <v>18.541033434650501</v>
      </c>
    </row>
    <row r="9419" spans="1:7">
      <c r="A9419" t="s">
        <v>626</v>
      </c>
      <c r="B9419" t="s">
        <v>301</v>
      </c>
      <c r="C9419" t="s">
        <v>311</v>
      </c>
      <c r="D9419" t="s">
        <v>341</v>
      </c>
      <c r="F9419">
        <v>2021</v>
      </c>
      <c r="G9419">
        <v>1.9539229198089002E-2</v>
      </c>
    </row>
    <row r="9420" spans="1:7">
      <c r="A9420" t="s">
        <v>626</v>
      </c>
      <c r="B9420" t="s">
        <v>301</v>
      </c>
      <c r="C9420" t="s">
        <v>311</v>
      </c>
      <c r="F9420">
        <v>2019</v>
      </c>
      <c r="G9420">
        <v>0.02</v>
      </c>
    </row>
    <row r="9421" spans="1:7">
      <c r="A9421" t="s">
        <v>628</v>
      </c>
      <c r="B9421" t="s">
        <v>266</v>
      </c>
      <c r="C9421" t="s">
        <v>303</v>
      </c>
      <c r="D9421" t="s">
        <v>313</v>
      </c>
      <c r="F9421">
        <v>2018</v>
      </c>
      <c r="G9421" t="s">
        <v>629</v>
      </c>
    </row>
    <row r="9422" spans="1:7">
      <c r="A9422" t="s">
        <v>628</v>
      </c>
      <c r="B9422" t="s">
        <v>267</v>
      </c>
      <c r="C9422" t="s">
        <v>304</v>
      </c>
      <c r="D9422" t="s">
        <v>314</v>
      </c>
      <c r="F9422">
        <v>2018</v>
      </c>
      <c r="G9422">
        <v>144000000</v>
      </c>
    </row>
    <row r="9423" spans="1:7">
      <c r="A9423" t="s">
        <v>628</v>
      </c>
      <c r="B9423" t="s">
        <v>268</v>
      </c>
      <c r="C9423" t="s">
        <v>305</v>
      </c>
      <c r="D9423" t="s">
        <v>315</v>
      </c>
      <c r="F9423">
        <v>2018</v>
      </c>
      <c r="G9423">
        <v>16377742</v>
      </c>
    </row>
    <row r="9424" spans="1:7">
      <c r="A9424" t="s">
        <v>628</v>
      </c>
      <c r="B9424" t="s">
        <v>269</v>
      </c>
      <c r="C9424" t="s">
        <v>305</v>
      </c>
      <c r="D9424" t="s">
        <v>316</v>
      </c>
      <c r="E9424" t="s">
        <v>343</v>
      </c>
      <c r="F9424" t="s">
        <v>356</v>
      </c>
      <c r="G9424">
        <v>41.2</v>
      </c>
    </row>
    <row r="9425" spans="1:7" ht="127.5">
      <c r="A9425" t="s">
        <v>628</v>
      </c>
      <c r="B9425" t="s">
        <v>270</v>
      </c>
      <c r="C9425" t="s">
        <v>182</v>
      </c>
      <c r="D9425" t="s">
        <v>317</v>
      </c>
      <c r="E9425" s="463" t="s">
        <v>344</v>
      </c>
      <c r="F9425">
        <v>2016</v>
      </c>
      <c r="G9425">
        <v>18.7</v>
      </c>
    </row>
    <row r="9426" spans="1:7">
      <c r="A9426" t="s">
        <v>628</v>
      </c>
      <c r="B9426" t="s">
        <v>270</v>
      </c>
      <c r="D9426" t="s">
        <v>318</v>
      </c>
      <c r="F9426">
        <v>2019</v>
      </c>
      <c r="G9426">
        <v>34.9</v>
      </c>
    </row>
    <row r="9427" spans="1:7" ht="102">
      <c r="A9427" t="s">
        <v>628</v>
      </c>
      <c r="B9427" t="s">
        <v>271</v>
      </c>
      <c r="C9427" t="s">
        <v>306</v>
      </c>
      <c r="D9427" t="s">
        <v>319</v>
      </c>
      <c r="E9427" s="463" t="s">
        <v>345</v>
      </c>
      <c r="F9427">
        <v>2017</v>
      </c>
      <c r="G9427">
        <v>0.81599999999999995</v>
      </c>
    </row>
    <row r="9428" spans="1:7">
      <c r="A9428" t="s">
        <v>628</v>
      </c>
      <c r="B9428" t="s">
        <v>271</v>
      </c>
      <c r="D9428" t="s">
        <v>320</v>
      </c>
      <c r="F9428">
        <v>2021</v>
      </c>
      <c r="G9428">
        <v>0.82199999999999995</v>
      </c>
    </row>
    <row r="9429" spans="1:7" ht="178.5">
      <c r="A9429" t="s">
        <v>628</v>
      </c>
      <c r="B9429" t="s">
        <v>272</v>
      </c>
      <c r="C9429" t="s">
        <v>307</v>
      </c>
      <c r="D9429" t="s">
        <v>321</v>
      </c>
      <c r="E9429" s="463" t="s">
        <v>346</v>
      </c>
      <c r="F9429">
        <v>2018</v>
      </c>
      <c r="G9429">
        <v>57</v>
      </c>
    </row>
    <row r="9430" spans="1:7" ht="51">
      <c r="A9430" t="s">
        <v>628</v>
      </c>
      <c r="B9430" s="463" t="s">
        <v>273</v>
      </c>
      <c r="C9430" t="s">
        <v>202</v>
      </c>
      <c r="F9430">
        <v>2018</v>
      </c>
      <c r="G9430">
        <v>-3.7</v>
      </c>
    </row>
    <row r="9431" spans="1:7" ht="51">
      <c r="A9431" t="s">
        <v>628</v>
      </c>
      <c r="B9431" s="463" t="s">
        <v>273</v>
      </c>
      <c r="C9431" t="s">
        <v>202</v>
      </c>
      <c r="D9431" t="s">
        <v>322</v>
      </c>
      <c r="F9431" t="s">
        <v>359</v>
      </c>
      <c r="G9431">
        <v>4.8197916596352597</v>
      </c>
    </row>
    <row r="9432" spans="1:7" ht="51">
      <c r="A9432" t="s">
        <v>628</v>
      </c>
      <c r="B9432" s="463" t="s">
        <v>274</v>
      </c>
      <c r="C9432" t="s">
        <v>202</v>
      </c>
      <c r="D9432" t="s">
        <v>323</v>
      </c>
      <c r="F9432">
        <v>2018</v>
      </c>
      <c r="G9432">
        <v>3913.9759404413103</v>
      </c>
    </row>
    <row r="9433" spans="1:7" ht="51">
      <c r="A9433" t="s">
        <v>628</v>
      </c>
      <c r="B9433" s="463" t="s">
        <v>274</v>
      </c>
      <c r="C9433" t="s">
        <v>202</v>
      </c>
      <c r="D9433" t="s">
        <v>323</v>
      </c>
      <c r="F9433">
        <v>2019</v>
      </c>
      <c r="G9433">
        <v>4000.00809608491</v>
      </c>
    </row>
    <row r="9434" spans="1:7" ht="51">
      <c r="A9434" t="s">
        <v>628</v>
      </c>
      <c r="B9434" s="463" t="s">
        <v>274</v>
      </c>
      <c r="C9434" t="s">
        <v>202</v>
      </c>
      <c r="D9434" t="s">
        <v>323</v>
      </c>
      <c r="F9434">
        <v>2020</v>
      </c>
      <c r="G9434">
        <v>3892.6760301852</v>
      </c>
    </row>
    <row r="9435" spans="1:7" ht="51">
      <c r="A9435" t="s">
        <v>628</v>
      </c>
      <c r="B9435" s="463" t="s">
        <v>274</v>
      </c>
      <c r="C9435" t="s">
        <v>202</v>
      </c>
      <c r="D9435" t="s">
        <v>323</v>
      </c>
      <c r="F9435">
        <v>2021</v>
      </c>
      <c r="G9435">
        <v>4080.2949048246901</v>
      </c>
    </row>
    <row r="9436" spans="1:7">
      <c r="A9436" t="s">
        <v>628</v>
      </c>
      <c r="B9436" t="s">
        <v>275</v>
      </c>
      <c r="C9436" t="s">
        <v>202</v>
      </c>
      <c r="D9436" t="s">
        <v>324</v>
      </c>
      <c r="F9436">
        <v>2018</v>
      </c>
      <c r="G9436">
        <v>28821.26171875</v>
      </c>
    </row>
    <row r="9437" spans="1:7">
      <c r="A9437" t="s">
        <v>628</v>
      </c>
      <c r="B9437" t="s">
        <v>275</v>
      </c>
      <c r="C9437" t="s">
        <v>202</v>
      </c>
      <c r="F9437">
        <v>2019</v>
      </c>
      <c r="G9437">
        <v>30067.740234375</v>
      </c>
    </row>
    <row r="9438" spans="1:7">
      <c r="A9438" t="s">
        <v>628</v>
      </c>
      <c r="B9438" t="s">
        <v>275</v>
      </c>
      <c r="C9438" t="s">
        <v>202</v>
      </c>
      <c r="F9438">
        <v>2020</v>
      </c>
      <c r="G9438">
        <v>29916.013671875</v>
      </c>
    </row>
    <row r="9439" spans="1:7">
      <c r="A9439" t="s">
        <v>628</v>
      </c>
      <c r="B9439" t="s">
        <v>275</v>
      </c>
      <c r="C9439" t="s">
        <v>202</v>
      </c>
      <c r="F9439">
        <v>2021</v>
      </c>
      <c r="G9439">
        <v>32803.35546875</v>
      </c>
    </row>
    <row r="9440" spans="1:7">
      <c r="A9440" t="s">
        <v>628</v>
      </c>
      <c r="B9440" t="s">
        <v>261</v>
      </c>
      <c r="C9440" t="s">
        <v>194</v>
      </c>
      <c r="D9440" t="s">
        <v>322</v>
      </c>
      <c r="F9440">
        <v>2018</v>
      </c>
      <c r="G9440">
        <v>2.80724541049418</v>
      </c>
    </row>
    <row r="9441" spans="1:7">
      <c r="A9441" t="s">
        <v>628</v>
      </c>
      <c r="B9441" t="s">
        <v>261</v>
      </c>
      <c r="C9441" t="s">
        <v>194</v>
      </c>
      <c r="D9441" t="s">
        <v>322</v>
      </c>
      <c r="F9441" t="s">
        <v>360</v>
      </c>
      <c r="G9441">
        <v>4.8197916596352597</v>
      </c>
    </row>
    <row r="9442" spans="1:7" ht="63.75">
      <c r="A9442" t="s">
        <v>628</v>
      </c>
      <c r="B9442" s="463" t="s">
        <v>276</v>
      </c>
      <c r="C9442" t="s">
        <v>202</v>
      </c>
      <c r="D9442" t="s">
        <v>325</v>
      </c>
      <c r="F9442">
        <v>2014</v>
      </c>
      <c r="G9442">
        <v>4.0138797760009801</v>
      </c>
    </row>
    <row r="9443" spans="1:7" ht="63.75">
      <c r="A9443" t="s">
        <v>628</v>
      </c>
      <c r="B9443" s="463" t="s">
        <v>276</v>
      </c>
      <c r="C9443" t="s">
        <v>202</v>
      </c>
      <c r="D9443" t="s">
        <v>325</v>
      </c>
      <c r="F9443">
        <v>2015</v>
      </c>
      <c r="G9443">
        <v>3.8340299129486102</v>
      </c>
    </row>
    <row r="9444" spans="1:7" ht="63.75">
      <c r="A9444" t="s">
        <v>628</v>
      </c>
      <c r="B9444" s="463" t="s">
        <v>276</v>
      </c>
      <c r="C9444" t="s">
        <v>202</v>
      </c>
      <c r="D9444" t="s">
        <v>325</v>
      </c>
      <c r="F9444">
        <v>2016</v>
      </c>
      <c r="G9444">
        <v>3.7604401111602801</v>
      </c>
    </row>
    <row r="9445" spans="1:7" ht="63.75">
      <c r="A9445" t="s">
        <v>628</v>
      </c>
      <c r="B9445" s="463" t="s">
        <v>276</v>
      </c>
      <c r="C9445" t="s">
        <v>202</v>
      </c>
      <c r="D9445" t="s">
        <v>325</v>
      </c>
      <c r="F9445">
        <v>2017</v>
      </c>
      <c r="G9445">
        <v>4.6899099349975604</v>
      </c>
    </row>
    <row r="9446" spans="1:7" ht="63.75">
      <c r="A9446" t="s">
        <v>628</v>
      </c>
      <c r="B9446" s="463" t="s">
        <v>276</v>
      </c>
      <c r="C9446" t="s">
        <v>202</v>
      </c>
      <c r="D9446" t="s">
        <v>325</v>
      </c>
      <c r="F9446">
        <v>2018</v>
      </c>
      <c r="G9446">
        <v>4.6781997680664098</v>
      </c>
    </row>
    <row r="9447" spans="1:7" ht="63.75">
      <c r="A9447" t="s">
        <v>628</v>
      </c>
      <c r="B9447" s="463" t="s">
        <v>276</v>
      </c>
      <c r="C9447" t="s">
        <v>202</v>
      </c>
      <c r="D9447" t="s">
        <v>325</v>
      </c>
      <c r="F9447" t="s">
        <v>360</v>
      </c>
      <c r="G9447">
        <v>4.6781997680664098</v>
      </c>
    </row>
    <row r="9448" spans="1:7" ht="63.75">
      <c r="A9448" t="s">
        <v>628</v>
      </c>
      <c r="B9448" s="463" t="s">
        <v>277</v>
      </c>
      <c r="C9448" t="s">
        <v>202</v>
      </c>
      <c r="D9448" t="s">
        <v>326</v>
      </c>
      <c r="E9448" t="s">
        <v>347</v>
      </c>
      <c r="F9448">
        <v>2015</v>
      </c>
      <c r="G9448">
        <v>1414</v>
      </c>
    </row>
    <row r="9449" spans="1:7" ht="63.75">
      <c r="A9449" t="s">
        <v>628</v>
      </c>
      <c r="B9449" s="463" t="s">
        <v>277</v>
      </c>
      <c r="C9449" t="s">
        <v>202</v>
      </c>
      <c r="D9449" t="s">
        <v>327</v>
      </c>
      <c r="F9449">
        <v>2018</v>
      </c>
      <c r="G9449">
        <v>609.00915526999995</v>
      </c>
    </row>
    <row r="9450" spans="1:7" ht="63.75">
      <c r="A9450" t="s">
        <v>628</v>
      </c>
      <c r="B9450" s="463" t="s">
        <v>277</v>
      </c>
      <c r="F9450">
        <v>2019</v>
      </c>
      <c r="G9450">
        <v>653.41723633000004</v>
      </c>
    </row>
    <row r="9451" spans="1:7">
      <c r="A9451" t="s">
        <v>628</v>
      </c>
      <c r="B9451" t="s">
        <v>278</v>
      </c>
      <c r="C9451" t="s">
        <v>194</v>
      </c>
      <c r="D9451" t="s">
        <v>101</v>
      </c>
      <c r="F9451">
        <v>2020</v>
      </c>
      <c r="G9451">
        <v>30.3</v>
      </c>
    </row>
    <row r="9452" spans="1:7">
      <c r="A9452" t="s">
        <v>628</v>
      </c>
      <c r="B9452" t="s">
        <v>279</v>
      </c>
      <c r="C9452" t="s">
        <v>65</v>
      </c>
      <c r="D9452" t="s">
        <v>328</v>
      </c>
      <c r="F9452" t="s">
        <v>361</v>
      </c>
      <c r="G9452">
        <v>17</v>
      </c>
    </row>
    <row r="9453" spans="1:7" ht="63.75">
      <c r="A9453" t="s">
        <v>628</v>
      </c>
      <c r="B9453" s="463" t="s">
        <v>280</v>
      </c>
      <c r="C9453" t="s">
        <v>202</v>
      </c>
      <c r="D9453" t="s">
        <v>329</v>
      </c>
      <c r="F9453">
        <v>2014</v>
      </c>
      <c r="G9453" t="s">
        <v>64</v>
      </c>
    </row>
    <row r="9454" spans="1:7" ht="63.75">
      <c r="A9454" t="s">
        <v>628</v>
      </c>
      <c r="B9454" s="463" t="s">
        <v>280</v>
      </c>
      <c r="C9454" t="s">
        <v>202</v>
      </c>
      <c r="D9454" t="s">
        <v>330</v>
      </c>
      <c r="F9454">
        <v>2018</v>
      </c>
      <c r="G9454">
        <v>4.6781997680664098</v>
      </c>
    </row>
    <row r="9455" spans="1:7">
      <c r="A9455" t="s">
        <v>628</v>
      </c>
      <c r="B9455" t="s">
        <v>281</v>
      </c>
      <c r="C9455" t="s">
        <v>194</v>
      </c>
      <c r="D9455" t="s">
        <v>330</v>
      </c>
      <c r="F9455">
        <v>2018</v>
      </c>
      <c r="G9455">
        <v>4.6781997680664098</v>
      </c>
    </row>
    <row r="9456" spans="1:7">
      <c r="A9456" t="s">
        <v>628</v>
      </c>
      <c r="B9456" t="s">
        <v>281</v>
      </c>
      <c r="C9456" t="s">
        <v>194</v>
      </c>
      <c r="D9456" t="s">
        <v>330</v>
      </c>
      <c r="F9456" t="s">
        <v>360</v>
      </c>
      <c r="G9456" t="s">
        <v>64</v>
      </c>
    </row>
    <row r="9457" spans="1:7">
      <c r="A9457" t="s">
        <v>628</v>
      </c>
      <c r="B9457" t="s">
        <v>282</v>
      </c>
      <c r="C9457" t="s">
        <v>194</v>
      </c>
      <c r="D9457" t="s">
        <v>210</v>
      </c>
      <c r="F9457">
        <v>2018</v>
      </c>
      <c r="G9457">
        <v>0.16377000510692599</v>
      </c>
    </row>
    <row r="9458" spans="1:7">
      <c r="A9458" t="s">
        <v>628</v>
      </c>
      <c r="B9458" t="s">
        <v>282</v>
      </c>
      <c r="C9458" t="s">
        <v>194</v>
      </c>
      <c r="D9458" t="s">
        <v>210</v>
      </c>
      <c r="F9458" t="s">
        <v>359</v>
      </c>
      <c r="G9458">
        <v>7.1309998631477398E-2</v>
      </c>
    </row>
    <row r="9459" spans="1:7">
      <c r="A9459" t="s">
        <v>628</v>
      </c>
      <c r="B9459" t="s">
        <v>283</v>
      </c>
      <c r="C9459" t="s">
        <v>308</v>
      </c>
      <c r="D9459" t="s">
        <v>331</v>
      </c>
      <c r="F9459">
        <v>2018</v>
      </c>
      <c r="G9459">
        <v>5.7</v>
      </c>
    </row>
    <row r="9460" spans="1:7">
      <c r="A9460" t="s">
        <v>628</v>
      </c>
      <c r="B9460" t="s">
        <v>283</v>
      </c>
      <c r="C9460" t="s">
        <v>202</v>
      </c>
      <c r="D9460" t="s">
        <v>332</v>
      </c>
      <c r="F9460">
        <v>2021</v>
      </c>
      <c r="G9460">
        <v>5.0100002288818404</v>
      </c>
    </row>
    <row r="9461" spans="1:7">
      <c r="A9461" t="s">
        <v>628</v>
      </c>
      <c r="B9461" t="s">
        <v>284</v>
      </c>
      <c r="C9461" t="s">
        <v>194</v>
      </c>
      <c r="D9461" t="s">
        <v>333</v>
      </c>
      <c r="F9461" t="s">
        <v>362</v>
      </c>
      <c r="G9461">
        <v>0</v>
      </c>
    </row>
    <row r="9462" spans="1:7">
      <c r="A9462" t="s">
        <v>628</v>
      </c>
      <c r="B9462" t="s">
        <v>285</v>
      </c>
      <c r="C9462" t="s">
        <v>194</v>
      </c>
      <c r="D9462" t="s">
        <v>334</v>
      </c>
      <c r="F9462">
        <v>2020</v>
      </c>
      <c r="G9462">
        <v>100</v>
      </c>
    </row>
    <row r="9463" spans="1:7">
      <c r="A9463" t="s">
        <v>628</v>
      </c>
      <c r="B9463" t="s">
        <v>286</v>
      </c>
      <c r="C9463" t="s">
        <v>309</v>
      </c>
      <c r="D9463" t="s">
        <v>335</v>
      </c>
      <c r="F9463">
        <v>2018</v>
      </c>
      <c r="G9463">
        <v>5</v>
      </c>
    </row>
    <row r="9464" spans="1:7">
      <c r="A9464" t="s">
        <v>628</v>
      </c>
      <c r="B9464" t="s">
        <v>286</v>
      </c>
      <c r="C9464" t="s">
        <v>309</v>
      </c>
      <c r="D9464" t="s">
        <v>336</v>
      </c>
      <c r="F9464">
        <v>2022</v>
      </c>
      <c r="G9464">
        <v>5</v>
      </c>
    </row>
    <row r="9465" spans="1:7">
      <c r="A9465" t="s">
        <v>628</v>
      </c>
      <c r="B9465" t="s">
        <v>287</v>
      </c>
      <c r="C9465" t="s">
        <v>309</v>
      </c>
      <c r="D9465" t="s">
        <v>335</v>
      </c>
      <c r="F9465">
        <v>2018</v>
      </c>
      <c r="G9465">
        <v>15</v>
      </c>
    </row>
    <row r="9466" spans="1:7">
      <c r="A9466" t="s">
        <v>628</v>
      </c>
      <c r="B9466" t="s">
        <v>287</v>
      </c>
      <c r="C9466" t="s">
        <v>309</v>
      </c>
      <c r="D9466" t="s">
        <v>336</v>
      </c>
      <c r="F9466">
        <v>2022</v>
      </c>
      <c r="G9466">
        <v>14</v>
      </c>
    </row>
    <row r="9467" spans="1:7">
      <c r="A9467" t="s">
        <v>628</v>
      </c>
      <c r="B9467" t="s">
        <v>288</v>
      </c>
      <c r="C9467" t="s">
        <v>202</v>
      </c>
      <c r="D9467" t="s">
        <v>337</v>
      </c>
      <c r="E9467" t="s">
        <v>348</v>
      </c>
      <c r="F9467">
        <v>2017</v>
      </c>
      <c r="G9467">
        <v>-0.67</v>
      </c>
    </row>
    <row r="9468" spans="1:7">
      <c r="A9468" t="s">
        <v>628</v>
      </c>
      <c r="B9468" t="s">
        <v>288</v>
      </c>
      <c r="C9468" t="s">
        <v>202</v>
      </c>
      <c r="D9468" t="s">
        <v>337</v>
      </c>
      <c r="E9468" t="s">
        <v>348</v>
      </c>
      <c r="F9468">
        <v>2021</v>
      </c>
      <c r="G9468">
        <v>-0.64544439315795898</v>
      </c>
    </row>
    <row r="9469" spans="1:7">
      <c r="A9469" t="s">
        <v>628</v>
      </c>
      <c r="B9469" t="s">
        <v>289</v>
      </c>
      <c r="C9469" t="s">
        <v>202</v>
      </c>
      <c r="D9469" t="s">
        <v>337</v>
      </c>
      <c r="E9469" t="s">
        <v>349</v>
      </c>
      <c r="F9469">
        <v>2017</v>
      </c>
      <c r="G9469">
        <v>-0.08</v>
      </c>
    </row>
    <row r="9470" spans="1:7">
      <c r="A9470" t="s">
        <v>628</v>
      </c>
      <c r="B9470" t="s">
        <v>289</v>
      </c>
      <c r="C9470" t="s">
        <v>202</v>
      </c>
      <c r="D9470" t="s">
        <v>337</v>
      </c>
      <c r="E9470" t="s">
        <v>349</v>
      </c>
      <c r="F9470">
        <v>2021</v>
      </c>
      <c r="G9470">
        <v>-0.1761007159948349</v>
      </c>
    </row>
    <row r="9471" spans="1:7">
      <c r="A9471" t="s">
        <v>628</v>
      </c>
      <c r="B9471" t="s">
        <v>290</v>
      </c>
      <c r="C9471" t="s">
        <v>202</v>
      </c>
      <c r="D9471" t="s">
        <v>337</v>
      </c>
      <c r="E9471" t="s">
        <v>350</v>
      </c>
      <c r="F9471">
        <v>2017</v>
      </c>
      <c r="G9471">
        <v>-0.48</v>
      </c>
    </row>
    <row r="9472" spans="1:7">
      <c r="A9472" t="s">
        <v>628</v>
      </c>
      <c r="B9472" t="s">
        <v>290</v>
      </c>
      <c r="C9472" t="s">
        <v>202</v>
      </c>
      <c r="D9472" t="s">
        <v>337</v>
      </c>
      <c r="E9472" t="s">
        <v>350</v>
      </c>
      <c r="F9472">
        <v>2021</v>
      </c>
      <c r="G9472">
        <v>-0.52982211112976074</v>
      </c>
    </row>
    <row r="9473" spans="1:7">
      <c r="A9473" t="s">
        <v>628</v>
      </c>
      <c r="B9473" t="s">
        <v>291</v>
      </c>
      <c r="C9473" t="s">
        <v>202</v>
      </c>
      <c r="D9473" t="s">
        <v>337</v>
      </c>
      <c r="E9473" t="s">
        <v>351</v>
      </c>
      <c r="F9473">
        <v>2017</v>
      </c>
      <c r="G9473">
        <v>-0.79</v>
      </c>
    </row>
    <row r="9474" spans="1:7">
      <c r="A9474" t="s">
        <v>628</v>
      </c>
      <c r="B9474" t="s">
        <v>291</v>
      </c>
      <c r="C9474" t="s">
        <v>202</v>
      </c>
      <c r="D9474" t="s">
        <v>337</v>
      </c>
      <c r="E9474" t="s">
        <v>351</v>
      </c>
      <c r="F9474">
        <v>2021</v>
      </c>
      <c r="G9474">
        <v>-0.86981755495071411</v>
      </c>
    </row>
    <row r="9475" spans="1:7">
      <c r="A9475" t="s">
        <v>628</v>
      </c>
      <c r="B9475" t="s">
        <v>292</v>
      </c>
      <c r="C9475" t="s">
        <v>202</v>
      </c>
      <c r="D9475" t="s">
        <v>337</v>
      </c>
      <c r="F9475">
        <v>2017</v>
      </c>
      <c r="G9475">
        <v>-0.89</v>
      </c>
    </row>
    <row r="9476" spans="1:7">
      <c r="A9476" t="s">
        <v>628</v>
      </c>
      <c r="B9476" t="s">
        <v>292</v>
      </c>
      <c r="C9476" t="s">
        <v>202</v>
      </c>
      <c r="D9476" t="s">
        <v>337</v>
      </c>
      <c r="F9476">
        <v>2021</v>
      </c>
      <c r="G9476">
        <v>-0.9</v>
      </c>
    </row>
    <row r="9477" spans="1:7" ht="114.75">
      <c r="A9477" t="s">
        <v>628</v>
      </c>
      <c r="B9477" t="s">
        <v>293</v>
      </c>
      <c r="C9477" t="s">
        <v>308</v>
      </c>
      <c r="D9477" t="s">
        <v>331</v>
      </c>
      <c r="E9477" s="463" t="s">
        <v>352</v>
      </c>
      <c r="F9477">
        <v>2018</v>
      </c>
      <c r="G9477">
        <v>46.9</v>
      </c>
    </row>
    <row r="9478" spans="1:7" ht="114.75">
      <c r="A9478" t="s">
        <v>628</v>
      </c>
      <c r="B9478" t="s">
        <v>293</v>
      </c>
      <c r="C9478" t="s">
        <v>308</v>
      </c>
      <c r="D9478" t="s">
        <v>331</v>
      </c>
      <c r="E9478" s="463" t="s">
        <v>352</v>
      </c>
      <c r="F9478">
        <v>2022</v>
      </c>
      <c r="G9478">
        <v>34.700000000000003</v>
      </c>
    </row>
    <row r="9479" spans="1:7">
      <c r="A9479" t="s">
        <v>628</v>
      </c>
      <c r="B9479" t="s">
        <v>294</v>
      </c>
      <c r="C9479" t="s">
        <v>308</v>
      </c>
      <c r="D9479" t="s">
        <v>331</v>
      </c>
      <c r="E9479" t="s">
        <v>353</v>
      </c>
      <c r="F9479">
        <v>2018</v>
      </c>
      <c r="G9479">
        <v>38.1</v>
      </c>
    </row>
    <row r="9480" spans="1:7">
      <c r="A9480" t="s">
        <v>628</v>
      </c>
      <c r="B9480" t="s">
        <v>294</v>
      </c>
      <c r="C9480" t="s">
        <v>308</v>
      </c>
      <c r="D9480" t="s">
        <v>331</v>
      </c>
      <c r="E9480" t="s">
        <v>353</v>
      </c>
      <c r="F9480">
        <v>2022</v>
      </c>
      <c r="G9480">
        <v>29.7</v>
      </c>
    </row>
    <row r="9481" spans="1:7">
      <c r="A9481" t="s">
        <v>628</v>
      </c>
      <c r="B9481" t="s">
        <v>295</v>
      </c>
      <c r="C9481" t="s">
        <v>308</v>
      </c>
      <c r="D9481" t="s">
        <v>331</v>
      </c>
      <c r="F9481">
        <v>2017</v>
      </c>
      <c r="G9481">
        <v>58.2</v>
      </c>
    </row>
    <row r="9482" spans="1:7">
      <c r="A9482" t="s">
        <v>628</v>
      </c>
      <c r="B9482" t="s">
        <v>295</v>
      </c>
      <c r="C9482" t="s">
        <v>308</v>
      </c>
      <c r="D9482" t="s">
        <v>331</v>
      </c>
      <c r="F9482">
        <v>2022</v>
      </c>
      <c r="G9482">
        <v>56.1</v>
      </c>
    </row>
    <row r="9483" spans="1:7">
      <c r="A9483" t="s">
        <v>628</v>
      </c>
      <c r="B9483" t="s">
        <v>296</v>
      </c>
      <c r="C9483" t="s">
        <v>308</v>
      </c>
      <c r="D9483" t="s">
        <v>331</v>
      </c>
      <c r="E9483" t="s">
        <v>354</v>
      </c>
      <c r="F9483">
        <v>2018</v>
      </c>
      <c r="G9483">
        <v>30</v>
      </c>
    </row>
    <row r="9484" spans="1:7">
      <c r="A9484" t="s">
        <v>628</v>
      </c>
      <c r="B9484" t="s">
        <v>296</v>
      </c>
      <c r="C9484" t="s">
        <v>308</v>
      </c>
      <c r="D9484" t="s">
        <v>331</v>
      </c>
      <c r="E9484" t="s">
        <v>354</v>
      </c>
      <c r="F9484">
        <v>2022</v>
      </c>
      <c r="G9484">
        <v>30</v>
      </c>
    </row>
    <row r="9485" spans="1:7">
      <c r="A9485" t="s">
        <v>628</v>
      </c>
      <c r="B9485" t="s">
        <v>297</v>
      </c>
      <c r="C9485" t="s">
        <v>308</v>
      </c>
      <c r="D9485" t="s">
        <v>331</v>
      </c>
      <c r="F9485">
        <v>2018</v>
      </c>
      <c r="G9485">
        <v>35.299999999999997</v>
      </c>
    </row>
    <row r="9486" spans="1:7">
      <c r="A9486" t="s">
        <v>628</v>
      </c>
      <c r="B9486" t="s">
        <v>298</v>
      </c>
      <c r="C9486" t="s">
        <v>194</v>
      </c>
      <c r="D9486" t="s">
        <v>338</v>
      </c>
      <c r="F9486">
        <v>2019</v>
      </c>
      <c r="G9486">
        <v>11.797202933052301</v>
      </c>
    </row>
    <row r="9487" spans="1:7">
      <c r="A9487" t="s">
        <v>628</v>
      </c>
      <c r="B9487" t="s">
        <v>299</v>
      </c>
      <c r="C9487" t="s">
        <v>310</v>
      </c>
      <c r="D9487" t="s">
        <v>339</v>
      </c>
      <c r="F9487">
        <v>2015</v>
      </c>
      <c r="G9487">
        <v>0.16900000000000001</v>
      </c>
    </row>
    <row r="9488" spans="1:7">
      <c r="A9488" t="s">
        <v>628</v>
      </c>
      <c r="B9488" t="s">
        <v>299</v>
      </c>
      <c r="C9488" t="s">
        <v>310</v>
      </c>
      <c r="D9488" t="s">
        <v>339</v>
      </c>
      <c r="F9488" t="s">
        <v>363</v>
      </c>
      <c r="G9488">
        <v>0.19695617763248602</v>
      </c>
    </row>
    <row r="9489" spans="1:7">
      <c r="A9489" t="s">
        <v>628</v>
      </c>
      <c r="B9489" t="s">
        <v>300</v>
      </c>
      <c r="C9489" t="s">
        <v>202</v>
      </c>
      <c r="D9489" t="s">
        <v>340</v>
      </c>
      <c r="F9489">
        <v>2017</v>
      </c>
      <c r="G9489">
        <v>15.8</v>
      </c>
    </row>
    <row r="9490" spans="1:7">
      <c r="A9490" t="s">
        <v>628</v>
      </c>
      <c r="B9490" t="s">
        <v>300</v>
      </c>
      <c r="C9490" t="s">
        <v>194</v>
      </c>
      <c r="D9490" t="s">
        <v>340</v>
      </c>
      <c r="F9490">
        <v>2018</v>
      </c>
      <c r="G9490">
        <v>15.7777777777778</v>
      </c>
    </row>
    <row r="9491" spans="1:7">
      <c r="A9491" t="s">
        <v>628</v>
      </c>
      <c r="B9491" t="s">
        <v>300</v>
      </c>
      <c r="C9491" t="s">
        <v>194</v>
      </c>
      <c r="D9491" t="s">
        <v>340</v>
      </c>
      <c r="F9491">
        <v>2021</v>
      </c>
      <c r="G9491">
        <v>16.2222222222222</v>
      </c>
    </row>
    <row r="9492" spans="1:7">
      <c r="A9492" t="s">
        <v>628</v>
      </c>
      <c r="B9492" t="s">
        <v>301</v>
      </c>
      <c r="C9492" t="s">
        <v>311</v>
      </c>
      <c r="D9492" t="s">
        <v>341</v>
      </c>
      <c r="F9492">
        <v>2021</v>
      </c>
      <c r="G9492">
        <v>4.0800661964948012E-2</v>
      </c>
    </row>
    <row r="9493" spans="1:7">
      <c r="A9493" t="s">
        <v>628</v>
      </c>
      <c r="B9493" t="s">
        <v>301</v>
      </c>
      <c r="C9493" t="s">
        <v>311</v>
      </c>
      <c r="F9493">
        <v>2019</v>
      </c>
      <c r="G9493">
        <v>3.9E-2</v>
      </c>
    </row>
    <row r="9494" spans="1:7">
      <c r="A9494" t="s">
        <v>630</v>
      </c>
      <c r="B9494" t="s">
        <v>266</v>
      </c>
      <c r="C9494" t="s">
        <v>303</v>
      </c>
      <c r="D9494" t="s">
        <v>313</v>
      </c>
      <c r="F9494">
        <v>2018</v>
      </c>
      <c r="G9494" t="s">
        <v>631</v>
      </c>
    </row>
    <row r="9495" spans="1:7">
      <c r="A9495" t="s">
        <v>630</v>
      </c>
      <c r="B9495" t="s">
        <v>267</v>
      </c>
      <c r="C9495" t="s">
        <v>304</v>
      </c>
      <c r="D9495" t="s">
        <v>314</v>
      </c>
      <c r="F9495">
        <v>2018</v>
      </c>
      <c r="G9495">
        <v>12000000</v>
      </c>
    </row>
    <row r="9496" spans="1:7">
      <c r="A9496" t="s">
        <v>630</v>
      </c>
      <c r="B9496" t="s">
        <v>268</v>
      </c>
      <c r="C9496" t="s">
        <v>305</v>
      </c>
      <c r="D9496" t="s">
        <v>315</v>
      </c>
      <c r="F9496">
        <v>2018</v>
      </c>
      <c r="G9496">
        <v>24668</v>
      </c>
    </row>
    <row r="9497" spans="1:7">
      <c r="A9497" t="s">
        <v>630</v>
      </c>
      <c r="B9497" t="s">
        <v>269</v>
      </c>
      <c r="C9497" t="s">
        <v>305</v>
      </c>
      <c r="D9497" t="s">
        <v>316</v>
      </c>
      <c r="E9497" t="s">
        <v>343</v>
      </c>
      <c r="F9497" t="s">
        <v>356</v>
      </c>
      <c r="G9497">
        <v>50.4</v>
      </c>
    </row>
    <row r="9498" spans="1:7" ht="127.5">
      <c r="A9498" t="s">
        <v>630</v>
      </c>
      <c r="B9498" t="s">
        <v>270</v>
      </c>
      <c r="C9498" t="s">
        <v>182</v>
      </c>
      <c r="D9498" t="s">
        <v>317</v>
      </c>
      <c r="E9498" s="463" t="s">
        <v>344</v>
      </c>
      <c r="F9498">
        <v>2016</v>
      </c>
      <c r="G9498">
        <v>19.600000000000001</v>
      </c>
    </row>
    <row r="9499" spans="1:7">
      <c r="A9499" t="s">
        <v>630</v>
      </c>
      <c r="B9499" t="s">
        <v>270</v>
      </c>
      <c r="D9499" t="s">
        <v>318</v>
      </c>
      <c r="F9499">
        <v>2019</v>
      </c>
      <c r="G9499">
        <v>39.200000000000003</v>
      </c>
    </row>
    <row r="9500" spans="1:7" ht="102">
      <c r="A9500" t="s">
        <v>630</v>
      </c>
      <c r="B9500" t="s">
        <v>271</v>
      </c>
      <c r="C9500" t="s">
        <v>306</v>
      </c>
      <c r="D9500" t="s">
        <v>319</v>
      </c>
      <c r="E9500" s="463" t="s">
        <v>345</v>
      </c>
      <c r="F9500">
        <v>2017</v>
      </c>
      <c r="G9500">
        <v>0.52400000000000002</v>
      </c>
    </row>
    <row r="9501" spans="1:7">
      <c r="A9501" t="s">
        <v>630</v>
      </c>
      <c r="B9501" t="s">
        <v>271</v>
      </c>
      <c r="D9501" t="s">
        <v>320</v>
      </c>
      <c r="F9501">
        <v>2021</v>
      </c>
      <c r="G9501">
        <v>0.53400000000000003</v>
      </c>
    </row>
    <row r="9502" spans="1:7" ht="178.5">
      <c r="A9502" t="s">
        <v>630</v>
      </c>
      <c r="B9502" t="s">
        <v>272</v>
      </c>
      <c r="C9502" t="s">
        <v>307</v>
      </c>
      <c r="D9502" t="s">
        <v>321</v>
      </c>
      <c r="E9502" s="463" t="s">
        <v>346</v>
      </c>
      <c r="F9502">
        <v>2018</v>
      </c>
      <c r="G9502">
        <v>38</v>
      </c>
    </row>
    <row r="9503" spans="1:7" ht="51">
      <c r="A9503" t="s">
        <v>630</v>
      </c>
      <c r="B9503" s="463" t="s">
        <v>273</v>
      </c>
      <c r="C9503" t="s">
        <v>202</v>
      </c>
      <c r="F9503">
        <v>2018</v>
      </c>
      <c r="G9503">
        <v>6.9</v>
      </c>
    </row>
    <row r="9504" spans="1:7" ht="51">
      <c r="A9504" t="s">
        <v>630</v>
      </c>
      <c r="B9504" s="463" t="s">
        <v>273</v>
      </c>
      <c r="C9504" t="s">
        <v>202</v>
      </c>
      <c r="D9504" t="s">
        <v>322</v>
      </c>
      <c r="F9504" t="s">
        <v>359</v>
      </c>
      <c r="G9504">
        <v>10.884519160809999</v>
      </c>
    </row>
    <row r="9505" spans="1:7" ht="51">
      <c r="A9505" t="s">
        <v>630</v>
      </c>
      <c r="B9505" s="463" t="s">
        <v>274</v>
      </c>
      <c r="C9505" t="s">
        <v>202</v>
      </c>
      <c r="D9505" t="s">
        <v>323</v>
      </c>
      <c r="F9505">
        <v>2018</v>
      </c>
      <c r="G9505">
        <v>25.6957312822469</v>
      </c>
    </row>
    <row r="9506" spans="1:7" ht="51">
      <c r="A9506" t="s">
        <v>630</v>
      </c>
      <c r="B9506" s="463" t="s">
        <v>274</v>
      </c>
      <c r="C9506" t="s">
        <v>202</v>
      </c>
      <c r="D9506" t="s">
        <v>323</v>
      </c>
      <c r="F9506">
        <v>2019</v>
      </c>
      <c r="G9506">
        <v>28.1267010092985</v>
      </c>
    </row>
    <row r="9507" spans="1:7" ht="51">
      <c r="A9507" t="s">
        <v>630</v>
      </c>
      <c r="B9507" s="463" t="s">
        <v>274</v>
      </c>
      <c r="C9507" t="s">
        <v>202</v>
      </c>
      <c r="D9507" t="s">
        <v>323</v>
      </c>
      <c r="F9507">
        <v>2020</v>
      </c>
      <c r="G9507">
        <v>27.181966378742601</v>
      </c>
    </row>
    <row r="9508" spans="1:7" ht="51">
      <c r="A9508" t="s">
        <v>630</v>
      </c>
      <c r="B9508" s="463" t="s">
        <v>274</v>
      </c>
      <c r="C9508" t="s">
        <v>202</v>
      </c>
      <c r="D9508" t="s">
        <v>323</v>
      </c>
      <c r="F9508">
        <v>2021</v>
      </c>
      <c r="G9508">
        <v>30.140592717521802</v>
      </c>
    </row>
    <row r="9509" spans="1:7">
      <c r="A9509" t="s">
        <v>630</v>
      </c>
      <c r="B9509" t="s">
        <v>275</v>
      </c>
      <c r="C9509" t="s">
        <v>202</v>
      </c>
      <c r="D9509" t="s">
        <v>324</v>
      </c>
      <c r="F9509">
        <v>2018</v>
      </c>
      <c r="G9509">
        <v>2138.6499268223602</v>
      </c>
    </row>
    <row r="9510" spans="1:7">
      <c r="A9510" t="s">
        <v>630</v>
      </c>
      <c r="B9510" t="s">
        <v>275</v>
      </c>
      <c r="C9510" t="s">
        <v>202</v>
      </c>
      <c r="F9510">
        <v>2019</v>
      </c>
      <c r="G9510">
        <v>2321.5269526066299</v>
      </c>
    </row>
    <row r="9511" spans="1:7">
      <c r="A9511" t="s">
        <v>630</v>
      </c>
      <c r="B9511" t="s">
        <v>275</v>
      </c>
      <c r="C9511" t="s">
        <v>202</v>
      </c>
      <c r="F9511">
        <v>2020</v>
      </c>
      <c r="G9511">
        <v>2213.5685976089999</v>
      </c>
    </row>
    <row r="9512" spans="1:7">
      <c r="A9512" t="s">
        <v>630</v>
      </c>
      <c r="B9512" t="s">
        <v>275</v>
      </c>
      <c r="C9512" t="s">
        <v>202</v>
      </c>
      <c r="F9512">
        <v>2021</v>
      </c>
      <c r="G9512">
        <v>2494.0505716971602</v>
      </c>
    </row>
    <row r="9513" spans="1:7">
      <c r="A9513" t="s">
        <v>630</v>
      </c>
      <c r="B9513" t="s">
        <v>261</v>
      </c>
      <c r="C9513" t="s">
        <v>194</v>
      </c>
      <c r="D9513" t="s">
        <v>322</v>
      </c>
      <c r="F9513">
        <v>2018</v>
      </c>
      <c r="G9513">
        <v>8.5794375372519198</v>
      </c>
    </row>
    <row r="9514" spans="1:7">
      <c r="A9514" t="s">
        <v>630</v>
      </c>
      <c r="B9514" t="s">
        <v>261</v>
      </c>
      <c r="C9514" t="s">
        <v>194</v>
      </c>
      <c r="D9514" t="s">
        <v>322</v>
      </c>
      <c r="F9514" t="s">
        <v>360</v>
      </c>
      <c r="G9514">
        <v>10.884519160809999</v>
      </c>
    </row>
    <row r="9515" spans="1:7" ht="63.75">
      <c r="A9515" t="s">
        <v>630</v>
      </c>
      <c r="B9515" s="463" t="s">
        <v>276</v>
      </c>
      <c r="C9515" t="s">
        <v>202</v>
      </c>
      <c r="D9515" t="s">
        <v>325</v>
      </c>
      <c r="F9515">
        <v>2014</v>
      </c>
      <c r="G9515">
        <v>4.1987800598144496</v>
      </c>
    </row>
    <row r="9516" spans="1:7" ht="63.75">
      <c r="A9516" t="s">
        <v>630</v>
      </c>
      <c r="B9516" s="463" t="s">
        <v>276</v>
      </c>
      <c r="C9516" t="s">
        <v>202</v>
      </c>
      <c r="D9516" t="s">
        <v>325</v>
      </c>
      <c r="F9516">
        <v>2015</v>
      </c>
      <c r="G9516">
        <v>3.64915990829468</v>
      </c>
    </row>
    <row r="9517" spans="1:7" ht="63.75">
      <c r="A9517" t="s">
        <v>630</v>
      </c>
      <c r="B9517" s="463" t="s">
        <v>276</v>
      </c>
      <c r="C9517" t="s">
        <v>202</v>
      </c>
      <c r="D9517" t="s">
        <v>325</v>
      </c>
      <c r="F9517">
        <v>2016</v>
      </c>
      <c r="G9517">
        <v>3.4367299079895002</v>
      </c>
    </row>
    <row r="9518" spans="1:7" ht="63.75">
      <c r="A9518" t="s">
        <v>630</v>
      </c>
      <c r="B9518" s="463" t="s">
        <v>276</v>
      </c>
      <c r="C9518" t="s">
        <v>202</v>
      </c>
      <c r="D9518" t="s">
        <v>325</v>
      </c>
      <c r="F9518">
        <v>2017</v>
      </c>
      <c r="G9518">
        <v>3.1264600753784202</v>
      </c>
    </row>
    <row r="9519" spans="1:7" ht="63.75">
      <c r="A9519" t="s">
        <v>630</v>
      </c>
      <c r="B9519" s="463" t="s">
        <v>276</v>
      </c>
      <c r="C9519" t="s">
        <v>202</v>
      </c>
      <c r="D9519" t="s">
        <v>325</v>
      </c>
      <c r="F9519">
        <v>2018</v>
      </c>
      <c r="G9519">
        <v>3.0737500190734899</v>
      </c>
    </row>
    <row r="9520" spans="1:7" ht="63.75">
      <c r="A9520" t="s">
        <v>630</v>
      </c>
      <c r="B9520" s="463" t="s">
        <v>276</v>
      </c>
      <c r="C9520" t="s">
        <v>202</v>
      </c>
      <c r="D9520" t="s">
        <v>325</v>
      </c>
      <c r="F9520">
        <v>2019</v>
      </c>
      <c r="G9520">
        <v>3.2370741367340101</v>
      </c>
    </row>
    <row r="9521" spans="1:7" ht="63.75">
      <c r="A9521" t="s">
        <v>630</v>
      </c>
      <c r="B9521" s="463" t="s">
        <v>276</v>
      </c>
      <c r="C9521" t="s">
        <v>202</v>
      </c>
      <c r="D9521" t="s">
        <v>325</v>
      </c>
      <c r="F9521">
        <v>2020</v>
      </c>
      <c r="G9521">
        <v>3.3305497169494598</v>
      </c>
    </row>
    <row r="9522" spans="1:7" ht="63.75">
      <c r="A9522" t="s">
        <v>630</v>
      </c>
      <c r="B9522" s="463" t="s">
        <v>276</v>
      </c>
      <c r="C9522" t="s">
        <v>202</v>
      </c>
      <c r="D9522" t="s">
        <v>325</v>
      </c>
      <c r="F9522">
        <v>2021</v>
      </c>
      <c r="G9522">
        <v>3.82156157493591</v>
      </c>
    </row>
    <row r="9523" spans="1:7" ht="63.75">
      <c r="A9523" t="s">
        <v>630</v>
      </c>
      <c r="B9523" s="463" t="s">
        <v>276</v>
      </c>
      <c r="C9523" t="s">
        <v>202</v>
      </c>
      <c r="D9523" t="s">
        <v>325</v>
      </c>
      <c r="F9523" t="s">
        <v>360</v>
      </c>
      <c r="G9523">
        <v>3.82156157493591</v>
      </c>
    </row>
    <row r="9524" spans="1:7" ht="63.75">
      <c r="A9524" t="s">
        <v>630</v>
      </c>
      <c r="B9524" s="463" t="s">
        <v>277</v>
      </c>
      <c r="C9524" t="s">
        <v>202</v>
      </c>
      <c r="D9524" t="s">
        <v>326</v>
      </c>
      <c r="E9524" t="s">
        <v>347</v>
      </c>
      <c r="F9524">
        <v>2015</v>
      </c>
      <c r="G9524">
        <v>143</v>
      </c>
    </row>
    <row r="9525" spans="1:7" ht="63.75">
      <c r="A9525" t="s">
        <v>630</v>
      </c>
      <c r="B9525" s="463" t="s">
        <v>277</v>
      </c>
      <c r="C9525" t="s">
        <v>202</v>
      </c>
      <c r="D9525" t="s">
        <v>327</v>
      </c>
      <c r="F9525">
        <v>2018</v>
      </c>
      <c r="G9525">
        <v>52.295345310000002</v>
      </c>
    </row>
    <row r="9526" spans="1:7" ht="63.75">
      <c r="A9526" t="s">
        <v>630</v>
      </c>
      <c r="B9526" s="463" t="s">
        <v>277</v>
      </c>
      <c r="F9526">
        <v>2019</v>
      </c>
      <c r="G9526">
        <v>51.399124149999999</v>
      </c>
    </row>
    <row r="9527" spans="1:7">
      <c r="A9527" t="s">
        <v>630</v>
      </c>
      <c r="B9527" t="s">
        <v>278</v>
      </c>
      <c r="C9527" t="s">
        <v>194</v>
      </c>
      <c r="D9527" t="s">
        <v>101</v>
      </c>
      <c r="F9527">
        <v>2020</v>
      </c>
      <c r="G9527">
        <v>31.8</v>
      </c>
    </row>
    <row r="9528" spans="1:7">
      <c r="A9528" t="s">
        <v>630</v>
      </c>
      <c r="B9528" t="s">
        <v>279</v>
      </c>
      <c r="C9528" t="s">
        <v>65</v>
      </c>
      <c r="D9528" t="s">
        <v>328</v>
      </c>
      <c r="F9528" t="s">
        <v>361</v>
      </c>
      <c r="G9528">
        <v>248</v>
      </c>
    </row>
    <row r="9529" spans="1:7" ht="63.75">
      <c r="A9529" t="s">
        <v>630</v>
      </c>
      <c r="B9529" s="463" t="s">
        <v>280</v>
      </c>
      <c r="C9529" t="s">
        <v>202</v>
      </c>
      <c r="D9529" t="s">
        <v>329</v>
      </c>
      <c r="F9529">
        <v>2014</v>
      </c>
      <c r="G9529" t="s">
        <v>64</v>
      </c>
    </row>
    <row r="9530" spans="1:7" ht="63.75">
      <c r="A9530" t="s">
        <v>630</v>
      </c>
      <c r="B9530" s="463" t="s">
        <v>280</v>
      </c>
      <c r="C9530" t="s">
        <v>202</v>
      </c>
      <c r="D9530" t="s">
        <v>330</v>
      </c>
      <c r="F9530">
        <v>2018</v>
      </c>
      <c r="G9530">
        <v>3.0737500190734899</v>
      </c>
    </row>
    <row r="9531" spans="1:7" ht="63.75">
      <c r="A9531" t="s">
        <v>630</v>
      </c>
      <c r="B9531" s="463" t="s">
        <v>280</v>
      </c>
      <c r="C9531" t="s">
        <v>202</v>
      </c>
      <c r="D9531" t="s">
        <v>330</v>
      </c>
      <c r="F9531" t="s">
        <v>359</v>
      </c>
      <c r="G9531">
        <v>3.82156157493591</v>
      </c>
    </row>
    <row r="9532" spans="1:7">
      <c r="A9532" t="s">
        <v>630</v>
      </c>
      <c r="B9532" t="s">
        <v>281</v>
      </c>
      <c r="C9532" t="s">
        <v>194</v>
      </c>
      <c r="D9532" t="s">
        <v>330</v>
      </c>
      <c r="F9532">
        <v>2018</v>
      </c>
      <c r="G9532">
        <v>3.0737500190734899</v>
      </c>
    </row>
    <row r="9533" spans="1:7">
      <c r="A9533" t="s">
        <v>630</v>
      </c>
      <c r="B9533" t="s">
        <v>281</v>
      </c>
      <c r="C9533" t="s">
        <v>194</v>
      </c>
      <c r="D9533" t="s">
        <v>330</v>
      </c>
      <c r="F9533" t="s">
        <v>360</v>
      </c>
      <c r="G9533">
        <v>3.82156157493591</v>
      </c>
    </row>
    <row r="9534" spans="1:7">
      <c r="A9534" t="s">
        <v>630</v>
      </c>
      <c r="B9534" t="s">
        <v>282</v>
      </c>
      <c r="C9534" t="s">
        <v>194</v>
      </c>
      <c r="D9534" t="s">
        <v>210</v>
      </c>
      <c r="F9534">
        <v>2018</v>
      </c>
      <c r="G9534">
        <v>4.3201098442077601</v>
      </c>
    </row>
    <row r="9535" spans="1:7">
      <c r="A9535" t="s">
        <v>630</v>
      </c>
      <c r="B9535" t="s">
        <v>282</v>
      </c>
      <c r="C9535" t="s">
        <v>194</v>
      </c>
      <c r="D9535" t="s">
        <v>210</v>
      </c>
      <c r="F9535" t="s">
        <v>359</v>
      </c>
      <c r="G9535">
        <v>6.3421502113342303</v>
      </c>
    </row>
    <row r="9536" spans="1:7">
      <c r="A9536" t="s">
        <v>630</v>
      </c>
      <c r="B9536" t="s">
        <v>283</v>
      </c>
      <c r="C9536" t="s">
        <v>308</v>
      </c>
      <c r="D9536" t="s">
        <v>331</v>
      </c>
      <c r="F9536">
        <v>2018</v>
      </c>
      <c r="G9536">
        <v>2.5</v>
      </c>
    </row>
    <row r="9537" spans="1:7">
      <c r="A9537" t="s">
        <v>630</v>
      </c>
      <c r="B9537" t="s">
        <v>283</v>
      </c>
      <c r="C9537" t="s">
        <v>202</v>
      </c>
      <c r="D9537" t="s">
        <v>332</v>
      </c>
      <c r="F9537">
        <v>2021</v>
      </c>
      <c r="G9537">
        <v>1.60699999332428</v>
      </c>
    </row>
    <row r="9538" spans="1:7">
      <c r="A9538" t="s">
        <v>630</v>
      </c>
      <c r="B9538" t="s">
        <v>285</v>
      </c>
      <c r="C9538" t="s">
        <v>194</v>
      </c>
      <c r="D9538" t="s">
        <v>334</v>
      </c>
      <c r="F9538">
        <v>2020</v>
      </c>
      <c r="G9538">
        <v>100</v>
      </c>
    </row>
    <row r="9539" spans="1:7">
      <c r="A9539" t="s">
        <v>630</v>
      </c>
      <c r="B9539" t="s">
        <v>286</v>
      </c>
      <c r="C9539" t="s">
        <v>309</v>
      </c>
      <c r="D9539" t="s">
        <v>335</v>
      </c>
      <c r="F9539">
        <v>2018</v>
      </c>
      <c r="G9539">
        <v>8</v>
      </c>
    </row>
    <row r="9540" spans="1:7">
      <c r="A9540" t="s">
        <v>630</v>
      </c>
      <c r="B9540" t="s">
        <v>286</v>
      </c>
      <c r="C9540" t="s">
        <v>309</v>
      </c>
      <c r="D9540" t="s">
        <v>336</v>
      </c>
      <c r="F9540">
        <v>2022</v>
      </c>
      <c r="G9540">
        <v>8</v>
      </c>
    </row>
    <row r="9541" spans="1:7">
      <c r="A9541" t="s">
        <v>630</v>
      </c>
      <c r="B9541" t="s">
        <v>287</v>
      </c>
      <c r="C9541" t="s">
        <v>309</v>
      </c>
      <c r="D9541" t="s">
        <v>335</v>
      </c>
      <c r="F9541">
        <v>2018</v>
      </c>
      <c r="G9541">
        <v>15</v>
      </c>
    </row>
    <row r="9542" spans="1:7">
      <c r="A9542" t="s">
        <v>630</v>
      </c>
      <c r="B9542" t="s">
        <v>287</v>
      </c>
      <c r="C9542" t="s">
        <v>309</v>
      </c>
      <c r="D9542" t="s">
        <v>336</v>
      </c>
      <c r="F9542">
        <v>2022</v>
      </c>
      <c r="G9542">
        <v>14</v>
      </c>
    </row>
    <row r="9543" spans="1:7">
      <c r="A9543" t="s">
        <v>630</v>
      </c>
      <c r="B9543" t="s">
        <v>288</v>
      </c>
      <c r="C9543" t="s">
        <v>202</v>
      </c>
      <c r="D9543" t="s">
        <v>337</v>
      </c>
      <c r="E9543" t="s">
        <v>348</v>
      </c>
      <c r="F9543">
        <v>2017</v>
      </c>
      <c r="G9543">
        <v>0.04</v>
      </c>
    </row>
    <row r="9544" spans="1:7">
      <c r="A9544" t="s">
        <v>630</v>
      </c>
      <c r="B9544" t="s">
        <v>288</v>
      </c>
      <c r="C9544" t="s">
        <v>202</v>
      </c>
      <c r="D9544" t="s">
        <v>337</v>
      </c>
      <c r="E9544" t="s">
        <v>348</v>
      </c>
      <c r="F9544">
        <v>2021</v>
      </c>
      <c r="G9544">
        <v>0.17043863236904144</v>
      </c>
    </row>
    <row r="9545" spans="1:7">
      <c r="A9545" t="s">
        <v>630</v>
      </c>
      <c r="B9545" t="s">
        <v>289</v>
      </c>
      <c r="C9545" t="s">
        <v>202</v>
      </c>
      <c r="D9545" t="s">
        <v>337</v>
      </c>
      <c r="E9545" t="s">
        <v>349</v>
      </c>
      <c r="F9545">
        <v>2017</v>
      </c>
      <c r="G9545">
        <v>0.26</v>
      </c>
    </row>
    <row r="9546" spans="1:7">
      <c r="A9546" t="s">
        <v>630</v>
      </c>
      <c r="B9546" t="s">
        <v>289</v>
      </c>
      <c r="C9546" t="s">
        <v>202</v>
      </c>
      <c r="D9546" t="s">
        <v>337</v>
      </c>
      <c r="E9546" t="s">
        <v>349</v>
      </c>
      <c r="F9546">
        <v>2021</v>
      </c>
      <c r="G9546">
        <v>0.26119261980056763</v>
      </c>
    </row>
    <row r="9547" spans="1:7">
      <c r="A9547" t="s">
        <v>630</v>
      </c>
      <c r="B9547" t="s">
        <v>290</v>
      </c>
      <c r="C9547" t="s">
        <v>202</v>
      </c>
      <c r="D9547" t="s">
        <v>337</v>
      </c>
      <c r="E9547" t="s">
        <v>350</v>
      </c>
      <c r="F9547">
        <v>2017</v>
      </c>
      <c r="G9547">
        <v>0.15</v>
      </c>
    </row>
    <row r="9548" spans="1:7">
      <c r="A9548" t="s">
        <v>630</v>
      </c>
      <c r="B9548" t="s">
        <v>290</v>
      </c>
      <c r="C9548" t="s">
        <v>202</v>
      </c>
      <c r="D9548" t="s">
        <v>337</v>
      </c>
      <c r="E9548" t="s">
        <v>350</v>
      </c>
      <c r="F9548">
        <v>2021</v>
      </c>
      <c r="G9548">
        <v>7.0984154939651489E-2</v>
      </c>
    </row>
    <row r="9549" spans="1:7">
      <c r="A9549" t="s">
        <v>630</v>
      </c>
      <c r="B9549" t="s">
        <v>291</v>
      </c>
      <c r="C9549" t="s">
        <v>202</v>
      </c>
      <c r="D9549" t="s">
        <v>337</v>
      </c>
      <c r="E9549" t="s">
        <v>351</v>
      </c>
      <c r="F9549">
        <v>2017</v>
      </c>
      <c r="G9549">
        <v>0.13</v>
      </c>
    </row>
    <row r="9550" spans="1:7">
      <c r="A9550" t="s">
        <v>630</v>
      </c>
      <c r="B9550" t="s">
        <v>291</v>
      </c>
      <c r="C9550" t="s">
        <v>202</v>
      </c>
      <c r="D9550" t="s">
        <v>337</v>
      </c>
      <c r="E9550" t="s">
        <v>351</v>
      </c>
      <c r="F9550">
        <v>2021</v>
      </c>
      <c r="G9550">
        <v>0.20117996633052826</v>
      </c>
    </row>
    <row r="9551" spans="1:7">
      <c r="A9551" t="s">
        <v>630</v>
      </c>
      <c r="B9551" t="s">
        <v>292</v>
      </c>
      <c r="C9551" t="s">
        <v>202</v>
      </c>
      <c r="D9551" t="s">
        <v>337</v>
      </c>
      <c r="F9551">
        <v>2017</v>
      </c>
      <c r="G9551">
        <v>0.63</v>
      </c>
    </row>
    <row r="9552" spans="1:7">
      <c r="A9552" t="s">
        <v>630</v>
      </c>
      <c r="B9552" t="s">
        <v>292</v>
      </c>
      <c r="C9552" t="s">
        <v>202</v>
      </c>
      <c r="D9552" t="s">
        <v>337</v>
      </c>
      <c r="F9552">
        <v>2021</v>
      </c>
      <c r="G9552">
        <v>0.59922045469284058</v>
      </c>
    </row>
    <row r="9553" spans="1:7" ht="114.75">
      <c r="A9553" t="s">
        <v>630</v>
      </c>
      <c r="B9553" t="s">
        <v>293</v>
      </c>
      <c r="C9553" t="s">
        <v>308</v>
      </c>
      <c r="D9553" t="s">
        <v>331</v>
      </c>
      <c r="E9553" s="463" t="s">
        <v>352</v>
      </c>
      <c r="F9553">
        <v>2018</v>
      </c>
      <c r="G9553">
        <v>79.599999999999994</v>
      </c>
    </row>
    <row r="9554" spans="1:7" ht="114.75">
      <c r="A9554" t="s">
        <v>630</v>
      </c>
      <c r="B9554" t="s">
        <v>293</v>
      </c>
      <c r="C9554" t="s">
        <v>308</v>
      </c>
      <c r="D9554" t="s">
        <v>331</v>
      </c>
      <c r="E9554" s="463" t="s">
        <v>352</v>
      </c>
      <c r="F9554">
        <v>2022</v>
      </c>
      <c r="G9554">
        <v>26.6</v>
      </c>
    </row>
    <row r="9555" spans="1:7">
      <c r="A9555" t="s">
        <v>630</v>
      </c>
      <c r="B9555" t="s">
        <v>294</v>
      </c>
      <c r="C9555" t="s">
        <v>308</v>
      </c>
      <c r="D9555" t="s">
        <v>331</v>
      </c>
      <c r="E9555" t="s">
        <v>353</v>
      </c>
      <c r="F9555">
        <v>2018</v>
      </c>
      <c r="G9555">
        <v>61.2</v>
      </c>
    </row>
    <row r="9556" spans="1:7">
      <c r="A9556" t="s">
        <v>630</v>
      </c>
      <c r="B9556" t="s">
        <v>294</v>
      </c>
      <c r="C9556" t="s">
        <v>308</v>
      </c>
      <c r="D9556" t="s">
        <v>331</v>
      </c>
      <c r="E9556" t="s">
        <v>353</v>
      </c>
      <c r="F9556">
        <v>2022</v>
      </c>
      <c r="G9556">
        <v>54.7</v>
      </c>
    </row>
    <row r="9557" spans="1:7">
      <c r="A9557" t="s">
        <v>630</v>
      </c>
      <c r="B9557" t="s">
        <v>295</v>
      </c>
      <c r="C9557" t="s">
        <v>308</v>
      </c>
      <c r="D9557" t="s">
        <v>331</v>
      </c>
      <c r="F9557">
        <v>2017</v>
      </c>
      <c r="G9557">
        <v>69.099999999999994</v>
      </c>
    </row>
    <row r="9558" spans="1:7">
      <c r="A9558" t="s">
        <v>630</v>
      </c>
      <c r="B9558" t="s">
        <v>295</v>
      </c>
      <c r="C9558" t="s">
        <v>308</v>
      </c>
      <c r="D9558" t="s">
        <v>331</v>
      </c>
      <c r="F9558">
        <v>2022</v>
      </c>
      <c r="G9558">
        <v>57.1</v>
      </c>
    </row>
    <row r="9559" spans="1:7">
      <c r="A9559" t="s">
        <v>630</v>
      </c>
      <c r="B9559" t="s">
        <v>296</v>
      </c>
      <c r="C9559" t="s">
        <v>308</v>
      </c>
      <c r="D9559" t="s">
        <v>331</v>
      </c>
      <c r="E9559" t="s">
        <v>354</v>
      </c>
      <c r="F9559">
        <v>2018</v>
      </c>
      <c r="G9559">
        <v>40</v>
      </c>
    </row>
    <row r="9560" spans="1:7">
      <c r="A9560" t="s">
        <v>630</v>
      </c>
      <c r="B9560" t="s">
        <v>296</v>
      </c>
      <c r="C9560" t="s">
        <v>308</v>
      </c>
      <c r="D9560" t="s">
        <v>331</v>
      </c>
      <c r="E9560" t="s">
        <v>354</v>
      </c>
      <c r="F9560">
        <v>2022</v>
      </c>
      <c r="G9560">
        <v>40</v>
      </c>
    </row>
    <row r="9561" spans="1:7">
      <c r="A9561" t="s">
        <v>630</v>
      </c>
      <c r="B9561" t="s">
        <v>297</v>
      </c>
      <c r="C9561" t="s">
        <v>308</v>
      </c>
      <c r="D9561" t="s">
        <v>331</v>
      </c>
      <c r="F9561">
        <v>2018</v>
      </c>
      <c r="G9561">
        <v>27.2</v>
      </c>
    </row>
    <row r="9562" spans="1:7">
      <c r="A9562" t="s">
        <v>630</v>
      </c>
      <c r="B9562" t="s">
        <v>298</v>
      </c>
      <c r="C9562" t="s">
        <v>194</v>
      </c>
      <c r="D9562" t="s">
        <v>338</v>
      </c>
      <c r="F9562">
        <v>2019</v>
      </c>
      <c r="G9562">
        <v>0.105330369319572</v>
      </c>
    </row>
    <row r="9563" spans="1:7">
      <c r="A9563" t="s">
        <v>630</v>
      </c>
      <c r="B9563" t="s">
        <v>299</v>
      </c>
      <c r="C9563" t="s">
        <v>310</v>
      </c>
      <c r="D9563" t="s">
        <v>339</v>
      </c>
      <c r="F9563">
        <v>2015</v>
      </c>
      <c r="G9563">
        <v>0.5</v>
      </c>
    </row>
    <row r="9564" spans="1:7">
      <c r="A9564" t="s">
        <v>630</v>
      </c>
      <c r="B9564" t="s">
        <v>299</v>
      </c>
      <c r="C9564" t="s">
        <v>310</v>
      </c>
      <c r="D9564" t="s">
        <v>339</v>
      </c>
      <c r="F9564" t="s">
        <v>363</v>
      </c>
      <c r="G9564">
        <v>0.48026117149758457</v>
      </c>
    </row>
    <row r="9565" spans="1:7">
      <c r="A9565" t="s">
        <v>630</v>
      </c>
      <c r="B9565" t="s">
        <v>300</v>
      </c>
      <c r="C9565" t="s">
        <v>202</v>
      </c>
      <c r="D9565" t="s">
        <v>340</v>
      </c>
      <c r="F9565">
        <v>2017</v>
      </c>
      <c r="G9565">
        <v>61.3</v>
      </c>
    </row>
    <row r="9566" spans="1:7">
      <c r="A9566" t="s">
        <v>630</v>
      </c>
      <c r="B9566" t="s">
        <v>300</v>
      </c>
      <c r="C9566" t="s">
        <v>194</v>
      </c>
      <c r="D9566" t="s">
        <v>340</v>
      </c>
      <c r="F9566">
        <v>2018</v>
      </c>
      <c r="G9566">
        <v>61.25</v>
      </c>
    </row>
    <row r="9567" spans="1:7">
      <c r="A9567" t="s">
        <v>630</v>
      </c>
      <c r="B9567" t="s">
        <v>300</v>
      </c>
      <c r="C9567" t="s">
        <v>194</v>
      </c>
      <c r="D9567" t="s">
        <v>340</v>
      </c>
      <c r="F9567">
        <v>2021</v>
      </c>
      <c r="G9567">
        <v>61.25</v>
      </c>
    </row>
    <row r="9568" spans="1:7">
      <c r="A9568" t="s">
        <v>630</v>
      </c>
      <c r="B9568" t="s">
        <v>301</v>
      </c>
      <c r="C9568" t="s">
        <v>311</v>
      </c>
      <c r="D9568" t="s">
        <v>341</v>
      </c>
      <c r="F9568">
        <v>2021</v>
      </c>
      <c r="G9568">
        <v>1.5453244209183608E-2</v>
      </c>
    </row>
    <row r="9569" spans="1:7">
      <c r="A9569" t="s">
        <v>630</v>
      </c>
      <c r="B9569" t="s">
        <v>301</v>
      </c>
      <c r="C9569" t="s">
        <v>311</v>
      </c>
      <c r="F9569">
        <v>2019</v>
      </c>
      <c r="G9569">
        <v>1.2E-2</v>
      </c>
    </row>
    <row r="9570" spans="1:7">
      <c r="A9570" t="s">
        <v>632</v>
      </c>
      <c r="B9570" t="s">
        <v>266</v>
      </c>
      <c r="C9570" t="s">
        <v>303</v>
      </c>
      <c r="D9570" t="s">
        <v>313</v>
      </c>
      <c r="F9570">
        <v>2018</v>
      </c>
      <c r="G9570" t="s">
        <v>633</v>
      </c>
    </row>
    <row r="9571" spans="1:7">
      <c r="A9571" t="s">
        <v>632</v>
      </c>
      <c r="B9571" t="s">
        <v>267</v>
      </c>
      <c r="C9571" t="s">
        <v>304</v>
      </c>
      <c r="D9571" t="s">
        <v>314</v>
      </c>
      <c r="F9571">
        <v>2018</v>
      </c>
      <c r="G9571">
        <v>33000000</v>
      </c>
    </row>
    <row r="9572" spans="1:7">
      <c r="A9572" t="s">
        <v>632</v>
      </c>
      <c r="B9572" t="s">
        <v>268</v>
      </c>
      <c r="C9572" t="s">
        <v>305</v>
      </c>
      <c r="D9572" t="s">
        <v>315</v>
      </c>
      <c r="F9572">
        <v>2018</v>
      </c>
      <c r="G9572">
        <v>2149690</v>
      </c>
    </row>
    <row r="9573" spans="1:7">
      <c r="A9573" t="s">
        <v>632</v>
      </c>
      <c r="B9573" t="s">
        <v>269</v>
      </c>
      <c r="C9573" t="s">
        <v>305</v>
      </c>
      <c r="D9573" t="s">
        <v>316</v>
      </c>
      <c r="E9573" t="s">
        <v>343</v>
      </c>
      <c r="F9573" t="s">
        <v>356</v>
      </c>
      <c r="G9573">
        <v>45.9</v>
      </c>
    </row>
    <row r="9574" spans="1:7" ht="127.5">
      <c r="A9574" t="s">
        <v>632</v>
      </c>
      <c r="B9574" t="s">
        <v>270</v>
      </c>
      <c r="C9574" t="s">
        <v>182</v>
      </c>
      <c r="D9574" t="s">
        <v>317</v>
      </c>
      <c r="E9574" s="463" t="s">
        <v>344</v>
      </c>
      <c r="F9574">
        <v>2016</v>
      </c>
      <c r="G9574" t="s">
        <v>64</v>
      </c>
    </row>
    <row r="9575" spans="1:7">
      <c r="A9575" t="s">
        <v>632</v>
      </c>
      <c r="B9575" t="s">
        <v>270</v>
      </c>
      <c r="D9575" t="s">
        <v>318</v>
      </c>
      <c r="F9575">
        <v>2019</v>
      </c>
      <c r="G9575">
        <v>41.6</v>
      </c>
    </row>
    <row r="9576" spans="1:7" ht="102">
      <c r="A9576" t="s">
        <v>632</v>
      </c>
      <c r="B9576" t="s">
        <v>271</v>
      </c>
      <c r="C9576" t="s">
        <v>306</v>
      </c>
      <c r="D9576" t="s">
        <v>319</v>
      </c>
      <c r="E9576" s="463" t="s">
        <v>345</v>
      </c>
      <c r="F9576">
        <v>2017</v>
      </c>
      <c r="G9576">
        <v>0.85299999999999998</v>
      </c>
    </row>
    <row r="9577" spans="1:7">
      <c r="A9577" t="s">
        <v>632</v>
      </c>
      <c r="B9577" t="s">
        <v>271</v>
      </c>
      <c r="D9577" t="s">
        <v>320</v>
      </c>
      <c r="F9577">
        <v>2021</v>
      </c>
      <c r="G9577">
        <v>0.875</v>
      </c>
    </row>
    <row r="9578" spans="1:7" ht="178.5">
      <c r="A9578" t="s">
        <v>632</v>
      </c>
      <c r="B9578" t="s">
        <v>272</v>
      </c>
      <c r="C9578" t="s">
        <v>307</v>
      </c>
      <c r="D9578" t="s">
        <v>321</v>
      </c>
      <c r="E9578" s="463" t="s">
        <v>346</v>
      </c>
      <c r="F9578">
        <v>2018</v>
      </c>
      <c r="G9578">
        <v>62.6</v>
      </c>
    </row>
    <row r="9579" spans="1:7" ht="51">
      <c r="A9579" t="s">
        <v>632</v>
      </c>
      <c r="B9579" s="463" t="s">
        <v>273</v>
      </c>
      <c r="C9579" t="s">
        <v>202</v>
      </c>
      <c r="F9579">
        <v>2018</v>
      </c>
      <c r="G9579">
        <v>3.4</v>
      </c>
    </row>
    <row r="9580" spans="1:7" ht="51">
      <c r="A9580" t="s">
        <v>632</v>
      </c>
      <c r="B9580" s="463" t="s">
        <v>273</v>
      </c>
      <c r="C9580" t="s">
        <v>202</v>
      </c>
      <c r="D9580" t="s">
        <v>322</v>
      </c>
      <c r="F9580" t="s">
        <v>359</v>
      </c>
      <c r="G9580">
        <v>3.2409297684805001</v>
      </c>
    </row>
    <row r="9581" spans="1:7" ht="51">
      <c r="A9581" t="s">
        <v>632</v>
      </c>
      <c r="B9581" s="463" t="s">
        <v>274</v>
      </c>
      <c r="C9581" t="s">
        <v>202</v>
      </c>
      <c r="D9581" t="s">
        <v>323</v>
      </c>
      <c r="F9581">
        <v>2018</v>
      </c>
      <c r="G9581">
        <v>1605.26069179246</v>
      </c>
    </row>
    <row r="9582" spans="1:7" ht="51">
      <c r="A9582" t="s">
        <v>632</v>
      </c>
      <c r="B9582" s="463" t="s">
        <v>274</v>
      </c>
      <c r="C9582" t="s">
        <v>202</v>
      </c>
      <c r="D9582" t="s">
        <v>323</v>
      </c>
      <c r="F9582">
        <v>2019</v>
      </c>
      <c r="G9582">
        <v>1610.6187430539198</v>
      </c>
    </row>
    <row r="9583" spans="1:7" ht="51">
      <c r="A9583" t="s">
        <v>632</v>
      </c>
      <c r="B9583" s="463" t="s">
        <v>274</v>
      </c>
      <c r="C9583" t="s">
        <v>202</v>
      </c>
      <c r="D9583" t="s">
        <v>323</v>
      </c>
      <c r="F9583">
        <v>2020</v>
      </c>
      <c r="G9583">
        <v>1543.9766484599099</v>
      </c>
    </row>
    <row r="9584" spans="1:7" ht="51">
      <c r="A9584" t="s">
        <v>632</v>
      </c>
      <c r="B9584" s="463" t="s">
        <v>274</v>
      </c>
      <c r="C9584" t="s">
        <v>202</v>
      </c>
      <c r="D9584" t="s">
        <v>323</v>
      </c>
      <c r="F9584">
        <v>2021</v>
      </c>
      <c r="G9584">
        <v>1594.01584727823</v>
      </c>
    </row>
    <row r="9585" spans="1:7">
      <c r="A9585" t="s">
        <v>632</v>
      </c>
      <c r="B9585" t="s">
        <v>275</v>
      </c>
      <c r="C9585" t="s">
        <v>202</v>
      </c>
      <c r="D9585" t="s">
        <v>324</v>
      </c>
      <c r="F9585">
        <v>2018</v>
      </c>
      <c r="G9585">
        <v>48767.836547637598</v>
      </c>
    </row>
    <row r="9586" spans="1:7">
      <c r="A9586" t="s">
        <v>632</v>
      </c>
      <c r="B9586" t="s">
        <v>275</v>
      </c>
      <c r="C9586" t="s">
        <v>202</v>
      </c>
      <c r="F9586">
        <v>2019</v>
      </c>
      <c r="G9586">
        <v>48983.551260422901</v>
      </c>
    </row>
    <row r="9587" spans="1:7">
      <c r="A9587" t="s">
        <v>632</v>
      </c>
      <c r="B9587" t="s">
        <v>275</v>
      </c>
      <c r="C9587" t="s">
        <v>202</v>
      </c>
      <c r="F9587">
        <v>2020</v>
      </c>
      <c r="G9587">
        <v>46778.298372036501</v>
      </c>
    </row>
    <row r="9588" spans="1:7">
      <c r="A9588" t="s">
        <v>632</v>
      </c>
      <c r="B9588" t="s">
        <v>275</v>
      </c>
      <c r="C9588" t="s">
        <v>202</v>
      </c>
      <c r="F9588">
        <v>2021</v>
      </c>
      <c r="G9588">
        <v>49551.334571007603</v>
      </c>
    </row>
    <row r="9589" spans="1:7">
      <c r="A9589" t="s">
        <v>632</v>
      </c>
      <c r="B9589" t="s">
        <v>261</v>
      </c>
      <c r="C9589" t="s">
        <v>194</v>
      </c>
      <c r="D9589" t="s">
        <v>322</v>
      </c>
      <c r="F9589">
        <v>2018</v>
      </c>
      <c r="G9589">
        <v>2.5141657996922802</v>
      </c>
    </row>
    <row r="9590" spans="1:7">
      <c r="A9590" t="s">
        <v>632</v>
      </c>
      <c r="B9590" t="s">
        <v>261</v>
      </c>
      <c r="C9590" t="s">
        <v>194</v>
      </c>
      <c r="D9590" t="s">
        <v>322</v>
      </c>
      <c r="F9590" t="s">
        <v>360</v>
      </c>
      <c r="G9590">
        <v>3.2409297684805001</v>
      </c>
    </row>
    <row r="9591" spans="1:7" ht="63.75">
      <c r="A9591" t="s">
        <v>632</v>
      </c>
      <c r="B9591" s="463" t="s">
        <v>276</v>
      </c>
      <c r="C9591" t="s">
        <v>202</v>
      </c>
      <c r="D9591" t="s">
        <v>325</v>
      </c>
      <c r="F9591">
        <v>2016</v>
      </c>
      <c r="G9591">
        <v>8.5104579925537092</v>
      </c>
    </row>
    <row r="9592" spans="1:7" ht="63.75">
      <c r="A9592" t="s">
        <v>632</v>
      </c>
      <c r="B9592" s="463" t="s">
        <v>276</v>
      </c>
      <c r="C9592" t="s">
        <v>202</v>
      </c>
      <c r="D9592" t="s">
        <v>325</v>
      </c>
      <c r="F9592">
        <v>2017</v>
      </c>
      <c r="G9592">
        <v>8.0164251327514595</v>
      </c>
    </row>
    <row r="9593" spans="1:7" ht="63.75">
      <c r="A9593" t="s">
        <v>632</v>
      </c>
      <c r="B9593" s="463" t="s">
        <v>276</v>
      </c>
      <c r="C9593" t="s">
        <v>202</v>
      </c>
      <c r="D9593" t="s">
        <v>325</v>
      </c>
      <c r="F9593">
        <v>2018</v>
      </c>
      <c r="G9593">
        <v>7.0858130455017099</v>
      </c>
    </row>
    <row r="9594" spans="1:7" ht="63.75">
      <c r="A9594" t="s">
        <v>632</v>
      </c>
      <c r="B9594" s="463" t="s">
        <v>276</v>
      </c>
      <c r="C9594" t="s">
        <v>202</v>
      </c>
      <c r="D9594" t="s">
        <v>325</v>
      </c>
      <c r="F9594">
        <v>2019</v>
      </c>
      <c r="G9594">
        <v>6.7947354316711399</v>
      </c>
    </row>
    <row r="9595" spans="1:7" ht="63.75">
      <c r="A9595" t="s">
        <v>632</v>
      </c>
      <c r="B9595" s="463" t="s">
        <v>276</v>
      </c>
      <c r="C9595" t="s">
        <v>202</v>
      </c>
      <c r="D9595" t="s">
        <v>325</v>
      </c>
      <c r="F9595">
        <v>2020</v>
      </c>
      <c r="G9595">
        <v>7.8093137741088903</v>
      </c>
    </row>
    <row r="9596" spans="1:7" ht="63.75">
      <c r="A9596" t="s">
        <v>632</v>
      </c>
      <c r="B9596" s="463" t="s">
        <v>276</v>
      </c>
      <c r="C9596" t="s">
        <v>202</v>
      </c>
      <c r="D9596" t="s">
        <v>325</v>
      </c>
      <c r="F9596" t="s">
        <v>360</v>
      </c>
      <c r="G9596">
        <v>7.8093137741088903</v>
      </c>
    </row>
    <row r="9597" spans="1:7" ht="63.75">
      <c r="A9597" t="s">
        <v>632</v>
      </c>
      <c r="B9597" s="463" t="s">
        <v>277</v>
      </c>
      <c r="C9597" t="s">
        <v>202</v>
      </c>
      <c r="D9597" t="s">
        <v>326</v>
      </c>
      <c r="E9597" t="s">
        <v>347</v>
      </c>
      <c r="F9597">
        <v>2015</v>
      </c>
      <c r="G9597">
        <v>3121</v>
      </c>
    </row>
    <row r="9598" spans="1:7" ht="63.75">
      <c r="A9598" t="s">
        <v>632</v>
      </c>
      <c r="B9598" s="463" t="s">
        <v>277</v>
      </c>
      <c r="C9598" t="s">
        <v>202</v>
      </c>
      <c r="D9598" t="s">
        <v>327</v>
      </c>
      <c r="F9598">
        <v>2018</v>
      </c>
      <c r="G9598">
        <v>1341.5197753899999</v>
      </c>
    </row>
    <row r="9599" spans="1:7" ht="63.75">
      <c r="A9599" t="s">
        <v>632</v>
      </c>
      <c r="B9599" s="463" t="s">
        <v>277</v>
      </c>
      <c r="F9599">
        <v>2019</v>
      </c>
      <c r="G9599">
        <v>1316.2602539100001</v>
      </c>
    </row>
    <row r="9600" spans="1:7">
      <c r="A9600" t="s">
        <v>632</v>
      </c>
      <c r="B9600" t="s">
        <v>278</v>
      </c>
      <c r="C9600" t="s">
        <v>194</v>
      </c>
      <c r="D9600" t="s">
        <v>101</v>
      </c>
      <c r="F9600">
        <v>2020</v>
      </c>
      <c r="G9600">
        <v>39.9</v>
      </c>
    </row>
    <row r="9601" spans="1:7">
      <c r="A9601" t="s">
        <v>632</v>
      </c>
      <c r="B9601" t="s">
        <v>279</v>
      </c>
      <c r="C9601" t="s">
        <v>65</v>
      </c>
      <c r="D9601" t="s">
        <v>328</v>
      </c>
      <c r="F9601" t="s">
        <v>361</v>
      </c>
      <c r="G9601">
        <v>17</v>
      </c>
    </row>
    <row r="9602" spans="1:7" ht="63.75">
      <c r="A9602" t="s">
        <v>632</v>
      </c>
      <c r="B9602" s="463" t="s">
        <v>280</v>
      </c>
      <c r="C9602" t="s">
        <v>202</v>
      </c>
      <c r="D9602" t="s">
        <v>329</v>
      </c>
      <c r="F9602">
        <v>2014</v>
      </c>
      <c r="G9602" t="s">
        <v>64</v>
      </c>
    </row>
    <row r="9603" spans="1:7" ht="63.75">
      <c r="A9603" t="s">
        <v>632</v>
      </c>
      <c r="B9603" s="463" t="s">
        <v>280</v>
      </c>
      <c r="C9603" t="s">
        <v>202</v>
      </c>
      <c r="D9603" t="s">
        <v>330</v>
      </c>
      <c r="F9603">
        <v>2018</v>
      </c>
      <c r="G9603">
        <v>7.0858130455017099</v>
      </c>
    </row>
    <row r="9604" spans="1:7" ht="63.75">
      <c r="A9604" t="s">
        <v>632</v>
      </c>
      <c r="B9604" s="463" t="s">
        <v>280</v>
      </c>
      <c r="C9604" t="s">
        <v>202</v>
      </c>
      <c r="D9604" t="s">
        <v>330</v>
      </c>
      <c r="F9604" t="s">
        <v>359</v>
      </c>
      <c r="G9604">
        <v>7.8093137741088903</v>
      </c>
    </row>
    <row r="9605" spans="1:7">
      <c r="A9605" t="s">
        <v>632</v>
      </c>
      <c r="B9605" t="s">
        <v>281</v>
      </c>
      <c r="C9605" t="s">
        <v>194</v>
      </c>
      <c r="D9605" t="s">
        <v>330</v>
      </c>
      <c r="F9605">
        <v>2018</v>
      </c>
      <c r="G9605">
        <v>7.0858130455017099</v>
      </c>
    </row>
    <row r="9606" spans="1:7">
      <c r="A9606" t="s">
        <v>632</v>
      </c>
      <c r="B9606" t="s">
        <v>281</v>
      </c>
      <c r="C9606" t="s">
        <v>194</v>
      </c>
      <c r="D9606" t="s">
        <v>330</v>
      </c>
      <c r="F9606" t="s">
        <v>360</v>
      </c>
      <c r="G9606">
        <v>7.8093137741088903</v>
      </c>
    </row>
    <row r="9607" spans="1:7">
      <c r="A9607" t="s">
        <v>632</v>
      </c>
      <c r="B9607" t="s">
        <v>282</v>
      </c>
      <c r="C9607" t="s">
        <v>194</v>
      </c>
      <c r="D9607" t="s">
        <v>210</v>
      </c>
      <c r="F9607" t="s">
        <v>359</v>
      </c>
      <c r="G9607">
        <v>5.1759200096130398</v>
      </c>
    </row>
    <row r="9608" spans="1:7">
      <c r="A9608" t="s">
        <v>632</v>
      </c>
      <c r="B9608" t="s">
        <v>283</v>
      </c>
      <c r="C9608" t="s">
        <v>308</v>
      </c>
      <c r="D9608" t="s">
        <v>331</v>
      </c>
      <c r="F9608">
        <v>2018</v>
      </c>
      <c r="G9608">
        <v>5.5</v>
      </c>
    </row>
    <row r="9609" spans="1:7">
      <c r="A9609" t="s">
        <v>632</v>
      </c>
      <c r="B9609" t="s">
        <v>283</v>
      </c>
      <c r="C9609" t="s">
        <v>202</v>
      </c>
      <c r="D9609" t="s">
        <v>332</v>
      </c>
      <c r="F9609">
        <v>2021</v>
      </c>
      <c r="G9609">
        <v>7.3579998016357404</v>
      </c>
    </row>
    <row r="9610" spans="1:7">
      <c r="A9610" t="s">
        <v>632</v>
      </c>
      <c r="B9610" t="s">
        <v>285</v>
      </c>
      <c r="C9610" t="s">
        <v>194</v>
      </c>
      <c r="D9610" t="s">
        <v>334</v>
      </c>
      <c r="F9610">
        <v>2020</v>
      </c>
      <c r="G9610">
        <v>100</v>
      </c>
    </row>
    <row r="9611" spans="1:7">
      <c r="A9611" t="s">
        <v>632</v>
      </c>
      <c r="B9611" t="s">
        <v>286</v>
      </c>
      <c r="C9611" t="s">
        <v>309</v>
      </c>
      <c r="D9611" t="s">
        <v>335</v>
      </c>
      <c r="F9611">
        <v>2018</v>
      </c>
      <c r="G9611">
        <v>0</v>
      </c>
    </row>
    <row r="9612" spans="1:7">
      <c r="A9612" t="s">
        <v>632</v>
      </c>
      <c r="B9612" t="s">
        <v>286</v>
      </c>
      <c r="C9612" t="s">
        <v>309</v>
      </c>
      <c r="D9612" t="s">
        <v>336</v>
      </c>
      <c r="F9612">
        <v>2022</v>
      </c>
      <c r="G9612">
        <v>1</v>
      </c>
    </row>
    <row r="9613" spans="1:7">
      <c r="A9613" t="s">
        <v>632</v>
      </c>
      <c r="B9613" t="s">
        <v>287</v>
      </c>
      <c r="C9613" t="s">
        <v>309</v>
      </c>
      <c r="D9613" t="s">
        <v>335</v>
      </c>
      <c r="F9613">
        <v>2018</v>
      </c>
      <c r="G9613">
        <v>7</v>
      </c>
    </row>
    <row r="9614" spans="1:7">
      <c r="A9614" t="s">
        <v>632</v>
      </c>
      <c r="B9614" t="s">
        <v>287</v>
      </c>
      <c r="C9614" t="s">
        <v>309</v>
      </c>
      <c r="D9614" t="s">
        <v>336</v>
      </c>
      <c r="F9614">
        <v>2022</v>
      </c>
      <c r="G9614">
        <v>6</v>
      </c>
    </row>
    <row r="9615" spans="1:7">
      <c r="A9615" t="s">
        <v>632</v>
      </c>
      <c r="B9615" t="s">
        <v>288</v>
      </c>
      <c r="C9615" t="s">
        <v>202</v>
      </c>
      <c r="D9615" t="s">
        <v>337</v>
      </c>
      <c r="E9615" t="s">
        <v>348</v>
      </c>
      <c r="F9615">
        <v>2017</v>
      </c>
      <c r="G9615">
        <v>-0.62</v>
      </c>
    </row>
    <row r="9616" spans="1:7">
      <c r="A9616" t="s">
        <v>632</v>
      </c>
      <c r="B9616" t="s">
        <v>288</v>
      </c>
      <c r="C9616" t="s">
        <v>202</v>
      </c>
      <c r="D9616" t="s">
        <v>337</v>
      </c>
      <c r="E9616" t="s">
        <v>348</v>
      </c>
      <c r="F9616">
        <v>2021</v>
      </c>
      <c r="G9616">
        <v>-0.58385926485061646</v>
      </c>
    </row>
    <row r="9617" spans="1:7">
      <c r="A9617" t="s">
        <v>632</v>
      </c>
      <c r="B9617" t="s">
        <v>289</v>
      </c>
      <c r="C9617" t="s">
        <v>202</v>
      </c>
      <c r="D9617" t="s">
        <v>337</v>
      </c>
      <c r="E9617" t="s">
        <v>349</v>
      </c>
      <c r="F9617">
        <v>2017</v>
      </c>
      <c r="G9617">
        <v>0.25</v>
      </c>
    </row>
    <row r="9618" spans="1:7">
      <c r="A9618" t="s">
        <v>632</v>
      </c>
      <c r="B9618" t="s">
        <v>289</v>
      </c>
      <c r="C9618" t="s">
        <v>202</v>
      </c>
      <c r="D9618" t="s">
        <v>337</v>
      </c>
      <c r="E9618" t="s">
        <v>349</v>
      </c>
      <c r="F9618">
        <v>2021</v>
      </c>
      <c r="G9618">
        <v>0.49630540609359741</v>
      </c>
    </row>
    <row r="9619" spans="1:7">
      <c r="A9619" t="s">
        <v>632</v>
      </c>
      <c r="B9619" t="s">
        <v>290</v>
      </c>
      <c r="C9619" t="s">
        <v>202</v>
      </c>
      <c r="D9619" t="s">
        <v>337</v>
      </c>
      <c r="E9619" t="s">
        <v>350</v>
      </c>
      <c r="F9619">
        <v>2017</v>
      </c>
      <c r="G9619">
        <v>0</v>
      </c>
    </row>
    <row r="9620" spans="1:7">
      <c r="A9620" t="s">
        <v>632</v>
      </c>
      <c r="B9620" t="s">
        <v>290</v>
      </c>
      <c r="C9620" t="s">
        <v>202</v>
      </c>
      <c r="D9620" t="s">
        <v>337</v>
      </c>
      <c r="E9620" t="s">
        <v>350</v>
      </c>
      <c r="F9620">
        <v>2021</v>
      </c>
      <c r="G9620">
        <v>0.33570998907089233</v>
      </c>
    </row>
    <row r="9621" spans="1:7">
      <c r="A9621" t="s">
        <v>632</v>
      </c>
      <c r="B9621" t="s">
        <v>291</v>
      </c>
      <c r="C9621" t="s">
        <v>202</v>
      </c>
      <c r="D9621" t="s">
        <v>337</v>
      </c>
      <c r="E9621" t="s">
        <v>351</v>
      </c>
      <c r="F9621">
        <v>2017</v>
      </c>
      <c r="G9621">
        <v>0.1</v>
      </c>
    </row>
    <row r="9622" spans="1:7">
      <c r="A9622" t="s">
        <v>632</v>
      </c>
      <c r="B9622" t="s">
        <v>291</v>
      </c>
      <c r="C9622" t="s">
        <v>202</v>
      </c>
      <c r="D9622" t="s">
        <v>337</v>
      </c>
      <c r="E9622" t="s">
        <v>351</v>
      </c>
      <c r="F9622">
        <v>2021</v>
      </c>
      <c r="G9622">
        <v>0.23015663027763367</v>
      </c>
    </row>
    <row r="9623" spans="1:7">
      <c r="A9623" t="s">
        <v>632</v>
      </c>
      <c r="B9623" t="s">
        <v>292</v>
      </c>
      <c r="C9623" t="s">
        <v>202</v>
      </c>
      <c r="D9623" t="s">
        <v>337</v>
      </c>
      <c r="F9623">
        <v>2017</v>
      </c>
      <c r="G9623">
        <v>0.36</v>
      </c>
    </row>
    <row r="9624" spans="1:7">
      <c r="A9624" t="s">
        <v>632</v>
      </c>
      <c r="B9624" t="s">
        <v>292</v>
      </c>
      <c r="C9624" t="s">
        <v>202</v>
      </c>
      <c r="D9624" t="s">
        <v>337</v>
      </c>
      <c r="F9624">
        <v>2021</v>
      </c>
      <c r="G9624">
        <v>0.30692571401596069</v>
      </c>
    </row>
    <row r="9625" spans="1:7" ht="114.75">
      <c r="A9625" t="s">
        <v>632</v>
      </c>
      <c r="B9625" t="s">
        <v>293</v>
      </c>
      <c r="C9625" t="s">
        <v>308</v>
      </c>
      <c r="D9625" t="s">
        <v>331</v>
      </c>
      <c r="E9625" s="463" t="s">
        <v>352</v>
      </c>
      <c r="F9625">
        <v>2018</v>
      </c>
      <c r="G9625">
        <v>60.2</v>
      </c>
    </row>
    <row r="9626" spans="1:7" ht="114.75">
      <c r="A9626" t="s">
        <v>632</v>
      </c>
      <c r="B9626" t="s">
        <v>293</v>
      </c>
      <c r="C9626" t="s">
        <v>308</v>
      </c>
      <c r="D9626" t="s">
        <v>331</v>
      </c>
      <c r="E9626" s="463" t="s">
        <v>352</v>
      </c>
      <c r="F9626">
        <v>2022</v>
      </c>
      <c r="G9626">
        <v>35.799999999999997</v>
      </c>
    </row>
    <row r="9627" spans="1:7">
      <c r="A9627" t="s">
        <v>632</v>
      </c>
      <c r="B9627" t="s">
        <v>294</v>
      </c>
      <c r="C9627" t="s">
        <v>308</v>
      </c>
      <c r="D9627" t="s">
        <v>331</v>
      </c>
      <c r="E9627" t="s">
        <v>353</v>
      </c>
      <c r="F9627">
        <v>2018</v>
      </c>
      <c r="G9627">
        <v>49.9</v>
      </c>
    </row>
    <row r="9628" spans="1:7">
      <c r="A9628" t="s">
        <v>632</v>
      </c>
      <c r="B9628" t="s">
        <v>294</v>
      </c>
      <c r="C9628" t="s">
        <v>308</v>
      </c>
      <c r="D9628" t="s">
        <v>331</v>
      </c>
      <c r="E9628" t="s">
        <v>353</v>
      </c>
      <c r="F9628">
        <v>2022</v>
      </c>
      <c r="G9628">
        <v>50.7</v>
      </c>
    </row>
    <row r="9629" spans="1:7">
      <c r="A9629" t="s">
        <v>632</v>
      </c>
      <c r="B9629" t="s">
        <v>295</v>
      </c>
      <c r="C9629" t="s">
        <v>308</v>
      </c>
      <c r="D9629" t="s">
        <v>331</v>
      </c>
      <c r="F9629">
        <v>2017</v>
      </c>
      <c r="G9629">
        <v>59.6</v>
      </c>
    </row>
    <row r="9630" spans="1:7">
      <c r="A9630" t="s">
        <v>632</v>
      </c>
      <c r="B9630" t="s">
        <v>295</v>
      </c>
      <c r="C9630" t="s">
        <v>308</v>
      </c>
      <c r="D9630" t="s">
        <v>331</v>
      </c>
      <c r="F9630">
        <v>2022</v>
      </c>
      <c r="G9630">
        <v>55.5</v>
      </c>
    </row>
    <row r="9631" spans="1:7">
      <c r="A9631" t="s">
        <v>632</v>
      </c>
      <c r="B9631" t="s">
        <v>296</v>
      </c>
      <c r="C9631" t="s">
        <v>308</v>
      </c>
      <c r="D9631" t="s">
        <v>331</v>
      </c>
      <c r="E9631" t="s">
        <v>354</v>
      </c>
      <c r="F9631">
        <v>2018</v>
      </c>
      <c r="G9631">
        <v>50</v>
      </c>
    </row>
    <row r="9632" spans="1:7">
      <c r="A9632" t="s">
        <v>632</v>
      </c>
      <c r="B9632" t="s">
        <v>296</v>
      </c>
      <c r="C9632" t="s">
        <v>308</v>
      </c>
      <c r="D9632" t="s">
        <v>331</v>
      </c>
      <c r="E9632" t="s">
        <v>354</v>
      </c>
      <c r="F9632">
        <v>2022</v>
      </c>
      <c r="G9632">
        <v>50</v>
      </c>
    </row>
    <row r="9633" spans="1:7">
      <c r="A9633" t="s">
        <v>632</v>
      </c>
      <c r="B9633" t="s">
        <v>297</v>
      </c>
      <c r="C9633" t="s">
        <v>308</v>
      </c>
      <c r="D9633" t="s">
        <v>331</v>
      </c>
      <c r="F9633">
        <v>2018</v>
      </c>
      <c r="G9633">
        <v>40</v>
      </c>
    </row>
    <row r="9634" spans="1:7">
      <c r="A9634" t="s">
        <v>632</v>
      </c>
      <c r="B9634" t="s">
        <v>298</v>
      </c>
      <c r="C9634" t="s">
        <v>194</v>
      </c>
      <c r="D9634" t="s">
        <v>338</v>
      </c>
      <c r="F9634">
        <v>2019</v>
      </c>
      <c r="G9634">
        <v>15.2845787251876</v>
      </c>
    </row>
    <row r="9635" spans="1:7">
      <c r="A9635" t="s">
        <v>632</v>
      </c>
      <c r="B9635" t="s">
        <v>299</v>
      </c>
      <c r="C9635" t="s">
        <v>310</v>
      </c>
      <c r="D9635" t="s">
        <v>339</v>
      </c>
      <c r="F9635">
        <v>2015</v>
      </c>
      <c r="G9635">
        <v>0</v>
      </c>
    </row>
    <row r="9636" spans="1:7">
      <c r="A9636" t="s">
        <v>632</v>
      </c>
      <c r="B9636" t="s">
        <v>299</v>
      </c>
      <c r="C9636" t="s">
        <v>310</v>
      </c>
      <c r="D9636" t="s">
        <v>339</v>
      </c>
      <c r="F9636" t="s">
        <v>363</v>
      </c>
      <c r="G9636">
        <v>1.2079357349494325E-3</v>
      </c>
    </row>
    <row r="9637" spans="1:7">
      <c r="A9637" t="s">
        <v>632</v>
      </c>
      <c r="B9637" t="s">
        <v>300</v>
      </c>
      <c r="C9637" t="s">
        <v>202</v>
      </c>
      <c r="D9637" t="s">
        <v>340</v>
      </c>
      <c r="F9637">
        <v>2017</v>
      </c>
      <c r="G9637">
        <v>19.899999999999999</v>
      </c>
    </row>
    <row r="9638" spans="1:7">
      <c r="A9638" t="s">
        <v>632</v>
      </c>
      <c r="B9638" t="s">
        <v>300</v>
      </c>
      <c r="C9638" t="s">
        <v>194</v>
      </c>
      <c r="D9638" t="s">
        <v>340</v>
      </c>
      <c r="F9638">
        <v>2018</v>
      </c>
      <c r="G9638">
        <v>19.867549668874201</v>
      </c>
    </row>
    <row r="9639" spans="1:7">
      <c r="A9639" t="s">
        <v>632</v>
      </c>
      <c r="B9639" t="s">
        <v>300</v>
      </c>
      <c r="C9639" t="s">
        <v>194</v>
      </c>
      <c r="D9639" t="s">
        <v>340</v>
      </c>
      <c r="F9639">
        <v>2021</v>
      </c>
      <c r="G9639">
        <v>19.867549668874201</v>
      </c>
    </row>
    <row r="9640" spans="1:7">
      <c r="A9640" t="s">
        <v>632</v>
      </c>
      <c r="B9640" t="s">
        <v>301</v>
      </c>
      <c r="C9640" t="s">
        <v>311</v>
      </c>
      <c r="D9640" t="s">
        <v>341</v>
      </c>
      <c r="F9640">
        <v>2021</v>
      </c>
      <c r="G9640">
        <v>6.5944758807283954E-2</v>
      </c>
    </row>
    <row r="9641" spans="1:7">
      <c r="A9641" t="s">
        <v>632</v>
      </c>
      <c r="B9641" t="s">
        <v>301</v>
      </c>
      <c r="C9641" t="s">
        <v>311</v>
      </c>
      <c r="F9641">
        <v>2019</v>
      </c>
      <c r="G9641">
        <v>0.08</v>
      </c>
    </row>
    <row r="9642" spans="1:7">
      <c r="A9642" t="s">
        <v>634</v>
      </c>
      <c r="B9642" t="s">
        <v>266</v>
      </c>
      <c r="C9642" t="s">
        <v>303</v>
      </c>
      <c r="D9642" t="s">
        <v>313</v>
      </c>
      <c r="F9642">
        <v>2018</v>
      </c>
      <c r="G9642" t="s">
        <v>635</v>
      </c>
    </row>
    <row r="9643" spans="1:7">
      <c r="A9643" t="s">
        <v>634</v>
      </c>
      <c r="B9643" t="s">
        <v>267</v>
      </c>
      <c r="C9643" t="s">
        <v>304</v>
      </c>
      <c r="D9643" t="s">
        <v>314</v>
      </c>
      <c r="F9643">
        <v>2018</v>
      </c>
      <c r="G9643">
        <v>16000000</v>
      </c>
    </row>
    <row r="9644" spans="1:7">
      <c r="A9644" t="s">
        <v>634</v>
      </c>
      <c r="B9644" t="s">
        <v>268</v>
      </c>
      <c r="C9644" t="s">
        <v>305</v>
      </c>
      <c r="D9644" t="s">
        <v>315</v>
      </c>
      <c r="F9644">
        <v>2018</v>
      </c>
      <c r="G9644">
        <v>192530</v>
      </c>
    </row>
    <row r="9645" spans="1:7">
      <c r="A9645" t="s">
        <v>634</v>
      </c>
      <c r="B9645" t="s">
        <v>269</v>
      </c>
      <c r="C9645" t="s">
        <v>305</v>
      </c>
      <c r="D9645" t="s">
        <v>316</v>
      </c>
      <c r="E9645" t="s">
        <v>343</v>
      </c>
      <c r="F9645" t="s">
        <v>356</v>
      </c>
      <c r="G9645">
        <v>40.299999999999997</v>
      </c>
    </row>
    <row r="9646" spans="1:7" ht="127.5">
      <c r="A9646" t="s">
        <v>634</v>
      </c>
      <c r="B9646" t="s">
        <v>270</v>
      </c>
      <c r="C9646" t="s">
        <v>182</v>
      </c>
      <c r="D9646" t="s">
        <v>317</v>
      </c>
      <c r="E9646" s="463" t="s">
        <v>344</v>
      </c>
      <c r="F9646">
        <v>2016</v>
      </c>
      <c r="G9646">
        <v>21.9</v>
      </c>
    </row>
    <row r="9647" spans="1:7">
      <c r="A9647" t="s">
        <v>634</v>
      </c>
      <c r="B9647" t="s">
        <v>270</v>
      </c>
      <c r="D9647" t="s">
        <v>318</v>
      </c>
      <c r="F9647">
        <v>2019</v>
      </c>
      <c r="G9647">
        <v>51.2</v>
      </c>
    </row>
    <row r="9648" spans="1:7" ht="102">
      <c r="A9648" t="s">
        <v>634</v>
      </c>
      <c r="B9648" t="s">
        <v>271</v>
      </c>
      <c r="C9648" t="s">
        <v>306</v>
      </c>
      <c r="D9648" t="s">
        <v>319</v>
      </c>
      <c r="E9648" s="463" t="s">
        <v>345</v>
      </c>
      <c r="F9648">
        <v>2017</v>
      </c>
      <c r="G9648">
        <v>0.505</v>
      </c>
    </row>
    <row r="9649" spans="1:7">
      <c r="A9649" t="s">
        <v>634</v>
      </c>
      <c r="B9649" t="s">
        <v>271</v>
      </c>
      <c r="D9649" t="s">
        <v>320</v>
      </c>
      <c r="F9649">
        <v>2021</v>
      </c>
      <c r="G9649">
        <v>0.51100000000000001</v>
      </c>
    </row>
    <row r="9650" spans="1:7" ht="178.5">
      <c r="A9650" t="s">
        <v>634</v>
      </c>
      <c r="B9650" t="s">
        <v>272</v>
      </c>
      <c r="C9650" t="s">
        <v>307</v>
      </c>
      <c r="D9650" t="s">
        <v>321</v>
      </c>
      <c r="E9650" s="463" t="s">
        <v>346</v>
      </c>
      <c r="F9650">
        <v>2018</v>
      </c>
      <c r="G9650">
        <v>38.4</v>
      </c>
    </row>
    <row r="9651" spans="1:7" ht="51">
      <c r="A9651" t="s">
        <v>634</v>
      </c>
      <c r="B9651" s="463" t="s">
        <v>273</v>
      </c>
      <c r="C9651" t="s">
        <v>202</v>
      </c>
      <c r="F9651">
        <v>2018</v>
      </c>
      <c r="G9651">
        <v>6.5</v>
      </c>
    </row>
    <row r="9652" spans="1:7" ht="51">
      <c r="A9652" t="s">
        <v>634</v>
      </c>
      <c r="B9652" s="463" t="s">
        <v>273</v>
      </c>
      <c r="C9652" t="s">
        <v>202</v>
      </c>
      <c r="D9652" t="s">
        <v>322</v>
      </c>
      <c r="F9652" t="s">
        <v>359</v>
      </c>
      <c r="G9652">
        <v>6.0644959675213697</v>
      </c>
    </row>
    <row r="9653" spans="1:7" ht="51">
      <c r="A9653" t="s">
        <v>634</v>
      </c>
      <c r="B9653" s="463" t="s">
        <v>274</v>
      </c>
      <c r="C9653" t="s">
        <v>202</v>
      </c>
      <c r="D9653" t="s">
        <v>323</v>
      </c>
      <c r="F9653">
        <v>2018</v>
      </c>
      <c r="G9653">
        <v>52.469666065124898</v>
      </c>
    </row>
    <row r="9654" spans="1:7" ht="51">
      <c r="A9654" t="s">
        <v>634</v>
      </c>
      <c r="B9654" s="463" t="s">
        <v>274</v>
      </c>
      <c r="C9654" t="s">
        <v>202</v>
      </c>
      <c r="D9654" t="s">
        <v>323</v>
      </c>
      <c r="F9654">
        <v>2019</v>
      </c>
      <c r="G9654">
        <v>54.8904213213684</v>
      </c>
    </row>
    <row r="9655" spans="1:7" ht="51">
      <c r="A9655" t="s">
        <v>634</v>
      </c>
      <c r="B9655" s="463" t="s">
        <v>274</v>
      </c>
      <c r="C9655" t="s">
        <v>202</v>
      </c>
      <c r="D9655" t="s">
        <v>323</v>
      </c>
      <c r="F9655">
        <v>2020</v>
      </c>
      <c r="G9655">
        <v>55.617996677830298</v>
      </c>
    </row>
    <row r="9656" spans="1:7" ht="51">
      <c r="A9656" t="s">
        <v>634</v>
      </c>
      <c r="B9656" s="463" t="s">
        <v>274</v>
      </c>
      <c r="C9656" t="s">
        <v>202</v>
      </c>
      <c r="D9656" t="s">
        <v>323</v>
      </c>
      <c r="F9656">
        <v>2021</v>
      </c>
      <c r="G9656">
        <v>58.990947843573501</v>
      </c>
    </row>
    <row r="9657" spans="1:7">
      <c r="A9657" t="s">
        <v>634</v>
      </c>
      <c r="B9657" t="s">
        <v>275</v>
      </c>
      <c r="C9657" t="s">
        <v>202</v>
      </c>
      <c r="D9657" t="s">
        <v>324</v>
      </c>
      <c r="F9657">
        <v>2018</v>
      </c>
      <c r="G9657">
        <v>3388.5501584899998</v>
      </c>
    </row>
    <row r="9658" spans="1:7">
      <c r="A9658" t="s">
        <v>634</v>
      </c>
      <c r="B9658" t="s">
        <v>275</v>
      </c>
      <c r="C9658" t="s">
        <v>202</v>
      </c>
      <c r="F9658">
        <v>2019</v>
      </c>
      <c r="G9658">
        <v>3510.4184021522201</v>
      </c>
    </row>
    <row r="9659" spans="1:7">
      <c r="A9659" t="s">
        <v>634</v>
      </c>
      <c r="B9659" t="s">
        <v>275</v>
      </c>
      <c r="C9659" t="s">
        <v>202</v>
      </c>
      <c r="F9659">
        <v>2020</v>
      </c>
      <c r="G9659">
        <v>3503.5950167704</v>
      </c>
    </row>
    <row r="9660" spans="1:7">
      <c r="A9660" t="s">
        <v>634</v>
      </c>
      <c r="B9660" t="s">
        <v>275</v>
      </c>
      <c r="C9660" t="s">
        <v>202</v>
      </c>
      <c r="F9660">
        <v>2021</v>
      </c>
      <c r="G9660">
        <v>3768.66714912817</v>
      </c>
    </row>
    <row r="9661" spans="1:7">
      <c r="A9661" t="s">
        <v>634</v>
      </c>
      <c r="B9661" t="s">
        <v>261</v>
      </c>
      <c r="C9661" t="s">
        <v>194</v>
      </c>
      <c r="D9661" t="s">
        <v>322</v>
      </c>
      <c r="F9661">
        <v>2018</v>
      </c>
      <c r="G9661">
        <v>6.2092410338908604</v>
      </c>
    </row>
    <row r="9662" spans="1:7">
      <c r="A9662" t="s">
        <v>634</v>
      </c>
      <c r="B9662" t="s">
        <v>261</v>
      </c>
      <c r="C9662" t="s">
        <v>194</v>
      </c>
      <c r="D9662" t="s">
        <v>322</v>
      </c>
      <c r="F9662" t="s">
        <v>360</v>
      </c>
      <c r="G9662">
        <v>6.0644959675213697</v>
      </c>
    </row>
    <row r="9663" spans="1:7" ht="63.75">
      <c r="A9663" t="s">
        <v>634</v>
      </c>
      <c r="B9663" s="463" t="s">
        <v>276</v>
      </c>
      <c r="C9663" t="s">
        <v>202</v>
      </c>
      <c r="D9663" t="s">
        <v>325</v>
      </c>
      <c r="F9663">
        <v>2014</v>
      </c>
      <c r="G9663">
        <v>5.7202100753784197</v>
      </c>
    </row>
    <row r="9664" spans="1:7" ht="63.75">
      <c r="A9664" t="s">
        <v>634</v>
      </c>
      <c r="B9664" s="463" t="s">
        <v>276</v>
      </c>
      <c r="C9664" t="s">
        <v>202</v>
      </c>
      <c r="D9664" t="s">
        <v>325</v>
      </c>
      <c r="F9664">
        <v>2015</v>
      </c>
      <c r="G9664">
        <v>5.4563798904418901</v>
      </c>
    </row>
    <row r="9665" spans="1:7" ht="63.75">
      <c r="A9665" t="s">
        <v>634</v>
      </c>
      <c r="B9665" s="463" t="s">
        <v>276</v>
      </c>
      <c r="C9665" t="s">
        <v>202</v>
      </c>
      <c r="D9665" t="s">
        <v>325</v>
      </c>
      <c r="F9665">
        <v>2016</v>
      </c>
      <c r="G9665">
        <v>5.1130900382995597</v>
      </c>
    </row>
    <row r="9666" spans="1:7" ht="63.75">
      <c r="A9666" t="s">
        <v>634</v>
      </c>
      <c r="B9666" s="463" t="s">
        <v>276</v>
      </c>
      <c r="C9666" t="s">
        <v>202</v>
      </c>
      <c r="D9666" t="s">
        <v>325</v>
      </c>
      <c r="F9666">
        <v>2017</v>
      </c>
      <c r="G9666">
        <v>4.6249699592590297</v>
      </c>
    </row>
    <row r="9667" spans="1:7" ht="63.75">
      <c r="A9667" t="s">
        <v>634</v>
      </c>
      <c r="B9667" s="463" t="s">
        <v>276</v>
      </c>
      <c r="C9667" t="s">
        <v>202</v>
      </c>
      <c r="D9667" t="s">
        <v>325</v>
      </c>
      <c r="F9667">
        <v>2018</v>
      </c>
      <c r="G9667">
        <v>4.8582201004028303</v>
      </c>
    </row>
    <row r="9668" spans="1:7" ht="63.75">
      <c r="A9668" t="s">
        <v>634</v>
      </c>
      <c r="B9668" s="463" t="s">
        <v>276</v>
      </c>
      <c r="C9668" t="s">
        <v>202</v>
      </c>
      <c r="D9668" t="s">
        <v>325</v>
      </c>
      <c r="F9668">
        <v>2019</v>
      </c>
      <c r="G9668">
        <v>5.3488750457763699</v>
      </c>
    </row>
    <row r="9669" spans="1:7" ht="63.75">
      <c r="A9669" t="s">
        <v>634</v>
      </c>
      <c r="B9669" s="463" t="s">
        <v>276</v>
      </c>
      <c r="C9669" t="s">
        <v>202</v>
      </c>
      <c r="D9669" t="s">
        <v>325</v>
      </c>
      <c r="F9669">
        <v>2020</v>
      </c>
      <c r="G9669">
        <v>5.4978580474853498</v>
      </c>
    </row>
    <row r="9670" spans="1:7" ht="63.75">
      <c r="A9670" t="s">
        <v>634</v>
      </c>
      <c r="B9670" s="463" t="s">
        <v>276</v>
      </c>
      <c r="C9670" t="s">
        <v>202</v>
      </c>
      <c r="D9670" t="s">
        <v>325</v>
      </c>
      <c r="F9670" t="s">
        <v>360</v>
      </c>
      <c r="G9670">
        <v>5.4978580474853498</v>
      </c>
    </row>
    <row r="9671" spans="1:7" ht="63.75">
      <c r="A9671" t="s">
        <v>634</v>
      </c>
      <c r="B9671" s="463" t="s">
        <v>277</v>
      </c>
      <c r="C9671" t="s">
        <v>202</v>
      </c>
      <c r="D9671" t="s">
        <v>326</v>
      </c>
      <c r="E9671" t="s">
        <v>347</v>
      </c>
      <c r="F9671">
        <v>2015</v>
      </c>
      <c r="G9671">
        <v>97</v>
      </c>
    </row>
    <row r="9672" spans="1:7" ht="63.75">
      <c r="A9672" t="s">
        <v>634</v>
      </c>
      <c r="B9672" s="463" t="s">
        <v>277</v>
      </c>
      <c r="C9672" t="s">
        <v>202</v>
      </c>
      <c r="D9672" t="s">
        <v>327</v>
      </c>
      <c r="F9672">
        <v>2018</v>
      </c>
      <c r="G9672">
        <v>61.79673004</v>
      </c>
    </row>
    <row r="9673" spans="1:7" ht="63.75">
      <c r="A9673" t="s">
        <v>634</v>
      </c>
      <c r="B9673" s="463" t="s">
        <v>277</v>
      </c>
      <c r="F9673">
        <v>2019</v>
      </c>
      <c r="G9673">
        <v>59.09758377</v>
      </c>
    </row>
    <row r="9674" spans="1:7">
      <c r="A9674" t="s">
        <v>634</v>
      </c>
      <c r="B9674" t="s">
        <v>278</v>
      </c>
      <c r="C9674" t="s">
        <v>194</v>
      </c>
      <c r="D9674" t="s">
        <v>101</v>
      </c>
      <c r="F9674">
        <v>2020</v>
      </c>
      <c r="G9674">
        <v>1.8</v>
      </c>
    </row>
    <row r="9675" spans="1:7">
      <c r="A9675" t="s">
        <v>634</v>
      </c>
      <c r="B9675" t="s">
        <v>279</v>
      </c>
      <c r="C9675" t="s">
        <v>65</v>
      </c>
      <c r="D9675" t="s">
        <v>328</v>
      </c>
      <c r="F9675" t="s">
        <v>361</v>
      </c>
      <c r="G9675">
        <v>315</v>
      </c>
    </row>
    <row r="9676" spans="1:7" ht="63.75">
      <c r="A9676" t="s">
        <v>634</v>
      </c>
      <c r="B9676" s="463" t="s">
        <v>280</v>
      </c>
      <c r="C9676" t="s">
        <v>202</v>
      </c>
      <c r="D9676" t="s">
        <v>329</v>
      </c>
      <c r="F9676">
        <v>2014</v>
      </c>
      <c r="G9676">
        <v>7.401400089</v>
      </c>
    </row>
    <row r="9677" spans="1:7" ht="63.75">
      <c r="A9677" t="s">
        <v>634</v>
      </c>
      <c r="B9677" s="463" t="s">
        <v>280</v>
      </c>
      <c r="C9677" t="s">
        <v>202</v>
      </c>
      <c r="D9677" t="s">
        <v>330</v>
      </c>
      <c r="F9677">
        <v>2018</v>
      </c>
      <c r="G9677">
        <v>4.8582201004028303</v>
      </c>
    </row>
    <row r="9678" spans="1:7" ht="63.75">
      <c r="A9678" t="s">
        <v>634</v>
      </c>
      <c r="B9678" s="463" t="s">
        <v>280</v>
      </c>
      <c r="C9678" t="s">
        <v>202</v>
      </c>
      <c r="D9678" t="s">
        <v>330</v>
      </c>
      <c r="F9678" t="s">
        <v>359</v>
      </c>
      <c r="G9678">
        <v>5.4978580474853498</v>
      </c>
    </row>
    <row r="9679" spans="1:7">
      <c r="A9679" t="s">
        <v>634</v>
      </c>
      <c r="B9679" t="s">
        <v>281</v>
      </c>
      <c r="C9679" t="s">
        <v>194</v>
      </c>
      <c r="D9679" t="s">
        <v>330</v>
      </c>
      <c r="F9679">
        <v>2018</v>
      </c>
      <c r="G9679">
        <v>4.8582201004028303</v>
      </c>
    </row>
    <row r="9680" spans="1:7">
      <c r="A9680" t="s">
        <v>634</v>
      </c>
      <c r="B9680" t="s">
        <v>281</v>
      </c>
      <c r="C9680" t="s">
        <v>194</v>
      </c>
      <c r="D9680" t="s">
        <v>330</v>
      </c>
      <c r="F9680" t="s">
        <v>360</v>
      </c>
      <c r="G9680">
        <v>5.4978580474853498</v>
      </c>
    </row>
    <row r="9681" spans="1:7">
      <c r="A9681" t="s">
        <v>634</v>
      </c>
      <c r="B9681" t="s">
        <v>282</v>
      </c>
      <c r="C9681" t="s">
        <v>194</v>
      </c>
      <c r="D9681" t="s">
        <v>210</v>
      </c>
      <c r="F9681" t="s">
        <v>359</v>
      </c>
      <c r="G9681">
        <v>24.6449794769287</v>
      </c>
    </row>
    <row r="9682" spans="1:7">
      <c r="A9682" t="s">
        <v>634</v>
      </c>
      <c r="B9682" t="s">
        <v>283</v>
      </c>
      <c r="C9682" t="s">
        <v>308</v>
      </c>
      <c r="D9682" t="s">
        <v>331</v>
      </c>
      <c r="F9682">
        <v>2018</v>
      </c>
      <c r="G9682">
        <v>9.5</v>
      </c>
    </row>
    <row r="9683" spans="1:7">
      <c r="A9683" t="s">
        <v>634</v>
      </c>
      <c r="B9683" t="s">
        <v>283</v>
      </c>
      <c r="C9683" t="s">
        <v>202</v>
      </c>
      <c r="D9683" t="s">
        <v>332</v>
      </c>
      <c r="F9683">
        <v>2021</v>
      </c>
      <c r="G9683">
        <v>3.72300004959106</v>
      </c>
    </row>
    <row r="9684" spans="1:7">
      <c r="A9684" t="s">
        <v>634</v>
      </c>
      <c r="B9684" t="s">
        <v>284</v>
      </c>
      <c r="C9684" t="s">
        <v>194</v>
      </c>
      <c r="D9684" t="s">
        <v>333</v>
      </c>
      <c r="F9684" t="s">
        <v>362</v>
      </c>
      <c r="G9684">
        <v>1.8</v>
      </c>
    </row>
    <row r="9685" spans="1:7">
      <c r="A9685" t="s">
        <v>634</v>
      </c>
      <c r="B9685" t="s">
        <v>285</v>
      </c>
      <c r="C9685" t="s">
        <v>194</v>
      </c>
      <c r="D9685" t="s">
        <v>334</v>
      </c>
      <c r="F9685">
        <v>2020</v>
      </c>
      <c r="G9685">
        <v>70.368942260742202</v>
      </c>
    </row>
    <row r="9686" spans="1:7">
      <c r="A9686" t="s">
        <v>634</v>
      </c>
      <c r="B9686" t="s">
        <v>286</v>
      </c>
      <c r="C9686" t="s">
        <v>309</v>
      </c>
      <c r="D9686" t="s">
        <v>335</v>
      </c>
      <c r="F9686">
        <v>2018</v>
      </c>
      <c r="G9686">
        <v>31</v>
      </c>
    </row>
    <row r="9687" spans="1:7">
      <c r="A9687" t="s">
        <v>634</v>
      </c>
      <c r="B9687" t="s">
        <v>286</v>
      </c>
      <c r="C9687" t="s">
        <v>309</v>
      </c>
      <c r="D9687" t="s">
        <v>336</v>
      </c>
      <c r="F9687">
        <v>2022</v>
      </c>
      <c r="G9687">
        <v>29</v>
      </c>
    </row>
    <row r="9688" spans="1:7">
      <c r="A9688" t="s">
        <v>634</v>
      </c>
      <c r="B9688" t="s">
        <v>287</v>
      </c>
      <c r="C9688" t="s">
        <v>309</v>
      </c>
      <c r="D9688" t="s">
        <v>335</v>
      </c>
      <c r="F9688">
        <v>2018</v>
      </c>
      <c r="G9688">
        <v>44</v>
      </c>
    </row>
    <row r="9689" spans="1:7">
      <c r="A9689" t="s">
        <v>634</v>
      </c>
      <c r="B9689" t="s">
        <v>287</v>
      </c>
      <c r="C9689" t="s">
        <v>309</v>
      </c>
      <c r="D9689" t="s">
        <v>336</v>
      </c>
      <c r="F9689">
        <v>2022</v>
      </c>
      <c r="G9689">
        <v>39</v>
      </c>
    </row>
    <row r="9690" spans="1:7">
      <c r="A9690" t="s">
        <v>634</v>
      </c>
      <c r="B9690" t="s">
        <v>288</v>
      </c>
      <c r="C9690" t="s">
        <v>202</v>
      </c>
      <c r="D9690" t="s">
        <v>337</v>
      </c>
      <c r="E9690" t="s">
        <v>348</v>
      </c>
      <c r="F9690">
        <v>2017</v>
      </c>
      <c r="G9690">
        <v>-0.04</v>
      </c>
    </row>
    <row r="9691" spans="1:7">
      <c r="A9691" t="s">
        <v>634</v>
      </c>
      <c r="B9691" t="s">
        <v>288</v>
      </c>
      <c r="C9691" t="s">
        <v>202</v>
      </c>
      <c r="D9691" t="s">
        <v>337</v>
      </c>
      <c r="E9691" t="s">
        <v>348</v>
      </c>
      <c r="F9691">
        <v>2021</v>
      </c>
      <c r="G9691">
        <v>-0.16955210268497467</v>
      </c>
    </row>
    <row r="9692" spans="1:7">
      <c r="A9692" t="s">
        <v>634</v>
      </c>
      <c r="B9692" t="s">
        <v>289</v>
      </c>
      <c r="C9692" t="s">
        <v>202</v>
      </c>
      <c r="D9692" t="s">
        <v>337</v>
      </c>
      <c r="E9692" t="s">
        <v>349</v>
      </c>
      <c r="F9692">
        <v>2017</v>
      </c>
      <c r="G9692">
        <v>-0.32</v>
      </c>
    </row>
    <row r="9693" spans="1:7">
      <c r="A9693" t="s">
        <v>634</v>
      </c>
      <c r="B9693" t="s">
        <v>289</v>
      </c>
      <c r="C9693" t="s">
        <v>202</v>
      </c>
      <c r="D9693" t="s">
        <v>337</v>
      </c>
      <c r="E9693" t="s">
        <v>349</v>
      </c>
      <c r="F9693">
        <v>2021</v>
      </c>
      <c r="G9693">
        <v>5.9229929000139236E-2</v>
      </c>
    </row>
    <row r="9694" spans="1:7">
      <c r="A9694" t="s">
        <v>634</v>
      </c>
      <c r="B9694" t="s">
        <v>290</v>
      </c>
      <c r="C9694" t="s">
        <v>202</v>
      </c>
      <c r="D9694" t="s">
        <v>337</v>
      </c>
      <c r="E9694" t="s">
        <v>350</v>
      </c>
      <c r="F9694">
        <v>2017</v>
      </c>
      <c r="G9694">
        <v>-0.15</v>
      </c>
    </row>
    <row r="9695" spans="1:7">
      <c r="A9695" t="s">
        <v>634</v>
      </c>
      <c r="B9695" t="s">
        <v>290</v>
      </c>
      <c r="C9695" t="s">
        <v>202</v>
      </c>
      <c r="D9695" t="s">
        <v>337</v>
      </c>
      <c r="E9695" t="s">
        <v>350</v>
      </c>
      <c r="F9695">
        <v>2021</v>
      </c>
      <c r="G9695">
        <v>-0.31205412745475769</v>
      </c>
    </row>
    <row r="9696" spans="1:7">
      <c r="A9696" t="s">
        <v>634</v>
      </c>
      <c r="B9696" t="s">
        <v>291</v>
      </c>
      <c r="C9696" t="s">
        <v>202</v>
      </c>
      <c r="D9696" t="s">
        <v>337</v>
      </c>
      <c r="E9696" t="s">
        <v>351</v>
      </c>
      <c r="F9696">
        <v>2017</v>
      </c>
      <c r="G9696">
        <v>-0.15</v>
      </c>
    </row>
    <row r="9697" spans="1:7">
      <c r="A9697" t="s">
        <v>634</v>
      </c>
      <c r="B9697" t="s">
        <v>291</v>
      </c>
      <c r="C9697" t="s">
        <v>202</v>
      </c>
      <c r="D9697" t="s">
        <v>337</v>
      </c>
      <c r="E9697" t="s">
        <v>351</v>
      </c>
      <c r="F9697">
        <v>2021</v>
      </c>
      <c r="G9697">
        <v>-0.36444362998008728</v>
      </c>
    </row>
    <row r="9698" spans="1:7">
      <c r="A9698" t="s">
        <v>634</v>
      </c>
      <c r="B9698" t="s">
        <v>292</v>
      </c>
      <c r="C9698" t="s">
        <v>202</v>
      </c>
      <c r="D9698" t="s">
        <v>337</v>
      </c>
      <c r="F9698">
        <v>2017</v>
      </c>
      <c r="G9698">
        <v>-0.09</v>
      </c>
    </row>
    <row r="9699" spans="1:7">
      <c r="A9699" t="s">
        <v>634</v>
      </c>
      <c r="B9699" t="s">
        <v>292</v>
      </c>
      <c r="C9699" t="s">
        <v>202</v>
      </c>
      <c r="D9699" t="s">
        <v>337</v>
      </c>
      <c r="F9699">
        <v>2021</v>
      </c>
      <c r="G9699">
        <v>5.8420013636350632E-2</v>
      </c>
    </row>
    <row r="9700" spans="1:7" ht="114.75">
      <c r="A9700" t="s">
        <v>634</v>
      </c>
      <c r="B9700" t="s">
        <v>293</v>
      </c>
      <c r="C9700" t="s">
        <v>308</v>
      </c>
      <c r="D9700" t="s">
        <v>331</v>
      </c>
      <c r="E9700" s="463" t="s">
        <v>352</v>
      </c>
      <c r="F9700">
        <v>2018</v>
      </c>
      <c r="G9700">
        <v>40.4</v>
      </c>
    </row>
    <row r="9701" spans="1:7" ht="114.75">
      <c r="A9701" t="s">
        <v>634</v>
      </c>
      <c r="B9701" t="s">
        <v>293</v>
      </c>
      <c r="C9701" t="s">
        <v>308</v>
      </c>
      <c r="D9701" t="s">
        <v>331</v>
      </c>
      <c r="E9701" s="463" t="s">
        <v>352</v>
      </c>
      <c r="F9701">
        <v>2022</v>
      </c>
      <c r="G9701">
        <v>49.8</v>
      </c>
    </row>
    <row r="9702" spans="1:7">
      <c r="A9702" t="s">
        <v>634</v>
      </c>
      <c r="B9702" t="s">
        <v>294</v>
      </c>
      <c r="C9702" t="s">
        <v>308</v>
      </c>
      <c r="D9702" t="s">
        <v>331</v>
      </c>
      <c r="E9702" t="s">
        <v>353</v>
      </c>
      <c r="F9702">
        <v>2018</v>
      </c>
      <c r="G9702">
        <v>42.6</v>
      </c>
    </row>
    <row r="9703" spans="1:7">
      <c r="A9703" t="s">
        <v>634</v>
      </c>
      <c r="B9703" t="s">
        <v>294</v>
      </c>
      <c r="C9703" t="s">
        <v>308</v>
      </c>
      <c r="D9703" t="s">
        <v>331</v>
      </c>
      <c r="E9703" t="s">
        <v>353</v>
      </c>
      <c r="F9703">
        <v>2022</v>
      </c>
      <c r="G9703">
        <v>47.8</v>
      </c>
    </row>
    <row r="9704" spans="1:7">
      <c r="A9704" t="s">
        <v>634</v>
      </c>
      <c r="B9704" t="s">
        <v>295</v>
      </c>
      <c r="C9704" t="s">
        <v>308</v>
      </c>
      <c r="D9704" t="s">
        <v>331</v>
      </c>
      <c r="F9704">
        <v>2017</v>
      </c>
      <c r="G9704">
        <v>55.7</v>
      </c>
    </row>
    <row r="9705" spans="1:7">
      <c r="A9705" t="s">
        <v>634</v>
      </c>
      <c r="B9705" t="s">
        <v>295</v>
      </c>
      <c r="C9705" t="s">
        <v>308</v>
      </c>
      <c r="D9705" t="s">
        <v>331</v>
      </c>
      <c r="F9705">
        <v>2022</v>
      </c>
      <c r="G9705">
        <v>60</v>
      </c>
    </row>
    <row r="9706" spans="1:7">
      <c r="A9706" t="s">
        <v>634</v>
      </c>
      <c r="B9706" t="s">
        <v>296</v>
      </c>
      <c r="C9706" t="s">
        <v>308</v>
      </c>
      <c r="D9706" t="s">
        <v>331</v>
      </c>
      <c r="E9706" t="s">
        <v>354</v>
      </c>
      <c r="F9706">
        <v>2018</v>
      </c>
      <c r="G9706">
        <v>40</v>
      </c>
    </row>
    <row r="9707" spans="1:7">
      <c r="A9707" t="s">
        <v>634</v>
      </c>
      <c r="B9707" t="s">
        <v>296</v>
      </c>
      <c r="C9707" t="s">
        <v>308</v>
      </c>
      <c r="D9707" t="s">
        <v>331</v>
      </c>
      <c r="E9707" t="s">
        <v>354</v>
      </c>
      <c r="F9707">
        <v>2022</v>
      </c>
      <c r="G9707">
        <v>40</v>
      </c>
    </row>
    <row r="9708" spans="1:7">
      <c r="A9708" t="s">
        <v>634</v>
      </c>
      <c r="B9708" t="s">
        <v>297</v>
      </c>
      <c r="C9708" t="s">
        <v>308</v>
      </c>
      <c r="D9708" t="s">
        <v>331</v>
      </c>
      <c r="F9708">
        <v>2018</v>
      </c>
      <c r="G9708">
        <v>30.2</v>
      </c>
    </row>
    <row r="9709" spans="1:7">
      <c r="A9709" t="s">
        <v>634</v>
      </c>
      <c r="B9709" t="s">
        <v>298</v>
      </c>
      <c r="C9709" t="s">
        <v>194</v>
      </c>
      <c r="D9709" t="s">
        <v>338</v>
      </c>
      <c r="F9709">
        <v>2019</v>
      </c>
      <c r="G9709">
        <v>0.65167918370732703</v>
      </c>
    </row>
    <row r="9710" spans="1:7">
      <c r="A9710" t="s">
        <v>634</v>
      </c>
      <c r="B9710" t="s">
        <v>299</v>
      </c>
      <c r="C9710" t="s">
        <v>310</v>
      </c>
      <c r="D9710" t="s">
        <v>339</v>
      </c>
      <c r="F9710">
        <v>2015</v>
      </c>
      <c r="G9710">
        <v>0.111</v>
      </c>
    </row>
    <row r="9711" spans="1:7">
      <c r="A9711" t="s">
        <v>634</v>
      </c>
      <c r="B9711" t="s">
        <v>299</v>
      </c>
      <c r="C9711" t="s">
        <v>310</v>
      </c>
      <c r="D9711" t="s">
        <v>339</v>
      </c>
      <c r="F9711" t="s">
        <v>363</v>
      </c>
      <c r="G9711">
        <v>0.1433544951873848</v>
      </c>
    </row>
    <row r="9712" spans="1:7">
      <c r="A9712" t="s">
        <v>634</v>
      </c>
      <c r="B9712" t="s">
        <v>300</v>
      </c>
      <c r="C9712" t="s">
        <v>202</v>
      </c>
      <c r="D9712" t="s">
        <v>340</v>
      </c>
      <c r="F9712">
        <v>2017</v>
      </c>
      <c r="G9712">
        <v>41.8</v>
      </c>
    </row>
    <row r="9713" spans="1:7">
      <c r="A9713" t="s">
        <v>634</v>
      </c>
      <c r="B9713" t="s">
        <v>300</v>
      </c>
      <c r="C9713" t="s">
        <v>194</v>
      </c>
      <c r="D9713" t="s">
        <v>340</v>
      </c>
      <c r="F9713">
        <v>2018</v>
      </c>
      <c r="G9713">
        <v>41.818181818181799</v>
      </c>
    </row>
    <row r="9714" spans="1:7">
      <c r="A9714" t="s">
        <v>634</v>
      </c>
      <c r="B9714" t="s">
        <v>300</v>
      </c>
      <c r="C9714" t="s">
        <v>194</v>
      </c>
      <c r="D9714" t="s">
        <v>340</v>
      </c>
      <c r="F9714">
        <v>2021</v>
      </c>
      <c r="G9714">
        <v>43.030303030303003</v>
      </c>
    </row>
    <row r="9715" spans="1:7">
      <c r="A9715" t="s">
        <v>634</v>
      </c>
      <c r="B9715" t="s">
        <v>301</v>
      </c>
      <c r="C9715" t="s">
        <v>311</v>
      </c>
      <c r="D9715" t="s">
        <v>341</v>
      </c>
      <c r="F9715">
        <v>2021</v>
      </c>
      <c r="G9715">
        <v>1.7579137865005624E-2</v>
      </c>
    </row>
    <row r="9716" spans="1:7">
      <c r="A9716" t="s">
        <v>634</v>
      </c>
      <c r="B9716" t="s">
        <v>301</v>
      </c>
      <c r="C9716" t="s">
        <v>311</v>
      </c>
      <c r="F9716">
        <v>2019</v>
      </c>
      <c r="G9716">
        <v>1.4999999999999999E-2</v>
      </c>
    </row>
    <row r="9717" spans="1:7">
      <c r="A9717" t="s">
        <v>636</v>
      </c>
      <c r="B9717" t="s">
        <v>266</v>
      </c>
      <c r="C9717" t="s">
        <v>303</v>
      </c>
      <c r="D9717" t="s">
        <v>313</v>
      </c>
      <c r="F9717">
        <v>2018</v>
      </c>
      <c r="G9717" t="s">
        <v>637</v>
      </c>
    </row>
    <row r="9718" spans="1:7">
      <c r="A9718" t="s">
        <v>636</v>
      </c>
      <c r="B9718" t="s">
        <v>267</v>
      </c>
      <c r="C9718" t="s">
        <v>304</v>
      </c>
      <c r="D9718" t="s">
        <v>314</v>
      </c>
      <c r="F9718">
        <v>2018</v>
      </c>
      <c r="G9718">
        <v>7000000</v>
      </c>
    </row>
    <row r="9719" spans="1:7">
      <c r="A9719" t="s">
        <v>636</v>
      </c>
      <c r="B9719" t="s">
        <v>268</v>
      </c>
      <c r="C9719" t="s">
        <v>305</v>
      </c>
      <c r="D9719" t="s">
        <v>315</v>
      </c>
      <c r="F9719">
        <v>2018</v>
      </c>
      <c r="G9719">
        <v>77474</v>
      </c>
    </row>
    <row r="9720" spans="1:7">
      <c r="A9720" t="s">
        <v>636</v>
      </c>
      <c r="B9720" t="s">
        <v>269</v>
      </c>
      <c r="C9720" t="s">
        <v>305</v>
      </c>
      <c r="D9720" t="s">
        <v>316</v>
      </c>
      <c r="E9720" t="s">
        <v>343</v>
      </c>
      <c r="F9720" t="s">
        <v>356</v>
      </c>
      <c r="G9720">
        <v>38.700000000000003</v>
      </c>
    </row>
    <row r="9721" spans="1:7" ht="127.5">
      <c r="A9721" t="s">
        <v>636</v>
      </c>
      <c r="B9721" t="s">
        <v>270</v>
      </c>
      <c r="C9721" t="s">
        <v>182</v>
      </c>
      <c r="D9721" t="s">
        <v>317</v>
      </c>
      <c r="E9721" s="463" t="s">
        <v>344</v>
      </c>
      <c r="F9721">
        <v>2016</v>
      </c>
      <c r="G9721">
        <v>29</v>
      </c>
    </row>
    <row r="9722" spans="1:7">
      <c r="A9722" t="s">
        <v>636</v>
      </c>
      <c r="B9722" t="s">
        <v>270</v>
      </c>
      <c r="D9722" t="s">
        <v>318</v>
      </c>
      <c r="F9722">
        <v>2019</v>
      </c>
      <c r="G9722">
        <v>53.2</v>
      </c>
    </row>
    <row r="9723" spans="1:7" ht="102">
      <c r="A9723" t="s">
        <v>636</v>
      </c>
      <c r="B9723" t="s">
        <v>271</v>
      </c>
      <c r="C9723" t="s">
        <v>306</v>
      </c>
      <c r="D9723" t="s">
        <v>319</v>
      </c>
      <c r="E9723" s="463" t="s">
        <v>345</v>
      </c>
      <c r="F9723">
        <v>2017</v>
      </c>
      <c r="G9723">
        <v>0.78700000000000003</v>
      </c>
    </row>
    <row r="9724" spans="1:7">
      <c r="A9724" t="s">
        <v>636</v>
      </c>
      <c r="B9724" t="s">
        <v>271</v>
      </c>
      <c r="D9724" t="s">
        <v>320</v>
      </c>
      <c r="F9724">
        <v>2021</v>
      </c>
      <c r="G9724">
        <v>0.80200000000000005</v>
      </c>
    </row>
    <row r="9725" spans="1:7" ht="178.5">
      <c r="A9725" t="s">
        <v>636</v>
      </c>
      <c r="B9725" t="s">
        <v>272</v>
      </c>
      <c r="C9725" t="s">
        <v>307</v>
      </c>
      <c r="D9725" t="s">
        <v>321</v>
      </c>
      <c r="E9725" s="463" t="s">
        <v>346</v>
      </c>
      <c r="F9725">
        <v>2018</v>
      </c>
      <c r="G9725">
        <v>54.9</v>
      </c>
    </row>
    <row r="9726" spans="1:7" ht="51">
      <c r="A9726" t="s">
        <v>636</v>
      </c>
      <c r="B9726" s="463" t="s">
        <v>273</v>
      </c>
      <c r="C9726" t="s">
        <v>202</v>
      </c>
      <c r="F9726">
        <v>2018</v>
      </c>
      <c r="G9726">
        <v>0.7</v>
      </c>
    </row>
    <row r="9727" spans="1:7" ht="51">
      <c r="A9727" t="s">
        <v>636</v>
      </c>
      <c r="B9727" s="463" t="s">
        <v>273</v>
      </c>
      <c r="C9727" t="s">
        <v>202</v>
      </c>
      <c r="D9727" t="s">
        <v>322</v>
      </c>
      <c r="F9727" t="s">
        <v>359</v>
      </c>
      <c r="G9727">
        <v>7.3892708902236999</v>
      </c>
    </row>
    <row r="9728" spans="1:7" ht="51">
      <c r="A9728" t="s">
        <v>636</v>
      </c>
      <c r="B9728" s="463" t="s">
        <v>274</v>
      </c>
      <c r="C9728" t="s">
        <v>202</v>
      </c>
      <c r="D9728" t="s">
        <v>323</v>
      </c>
      <c r="F9728">
        <v>2018</v>
      </c>
      <c r="G9728">
        <v>121.86601294530499</v>
      </c>
    </row>
    <row r="9729" spans="1:7" ht="51">
      <c r="A9729" t="s">
        <v>636</v>
      </c>
      <c r="B9729" s="463" t="s">
        <v>274</v>
      </c>
      <c r="C9729" t="s">
        <v>202</v>
      </c>
      <c r="D9729" t="s">
        <v>323</v>
      </c>
      <c r="F9729">
        <v>2019</v>
      </c>
      <c r="G9729">
        <v>127.144925566708</v>
      </c>
    </row>
    <row r="9730" spans="1:7" ht="51">
      <c r="A9730" t="s">
        <v>636</v>
      </c>
      <c r="B9730" s="463" t="s">
        <v>274</v>
      </c>
      <c r="C9730" t="s">
        <v>202</v>
      </c>
      <c r="D9730" t="s">
        <v>323</v>
      </c>
      <c r="F9730">
        <v>2020</v>
      </c>
      <c r="G9730">
        <v>125.943919030161</v>
      </c>
    </row>
    <row r="9731" spans="1:7" ht="51">
      <c r="A9731" t="s">
        <v>636</v>
      </c>
      <c r="B9731" s="463" t="s">
        <v>274</v>
      </c>
      <c r="C9731" t="s">
        <v>202</v>
      </c>
      <c r="D9731" t="s">
        <v>323</v>
      </c>
      <c r="F9731">
        <v>2021</v>
      </c>
      <c r="G9731">
        <v>135.25025637706301</v>
      </c>
    </row>
    <row r="9732" spans="1:7">
      <c r="A9732" t="s">
        <v>636</v>
      </c>
      <c r="B9732" t="s">
        <v>275</v>
      </c>
      <c r="C9732" t="s">
        <v>202</v>
      </c>
      <c r="D9732" t="s">
        <v>324</v>
      </c>
      <c r="F9732">
        <v>2018</v>
      </c>
      <c r="G9732">
        <v>17717.905801077501</v>
      </c>
    </row>
    <row r="9733" spans="1:7">
      <c r="A9733" t="s">
        <v>636</v>
      </c>
      <c r="B9733" t="s">
        <v>275</v>
      </c>
      <c r="C9733" t="s">
        <v>202</v>
      </c>
      <c r="F9733">
        <v>2019</v>
      </c>
      <c r="G9733">
        <v>18822.3607718475</v>
      </c>
    </row>
    <row r="9734" spans="1:7">
      <c r="A9734" t="s">
        <v>636</v>
      </c>
      <c r="B9734" t="s">
        <v>275</v>
      </c>
      <c r="C9734" t="s">
        <v>202</v>
      </c>
      <c r="F9734">
        <v>2020</v>
      </c>
      <c r="G9734">
        <v>19093.955306515301</v>
      </c>
    </row>
    <row r="9735" spans="1:7">
      <c r="A9735" t="s">
        <v>636</v>
      </c>
      <c r="B9735" t="s">
        <v>275</v>
      </c>
      <c r="C9735" t="s">
        <v>202</v>
      </c>
      <c r="F9735">
        <v>2021</v>
      </c>
      <c r="G9735">
        <v>21432.4103390487</v>
      </c>
    </row>
    <row r="9736" spans="1:7">
      <c r="A9736" t="s">
        <v>636</v>
      </c>
      <c r="B9736" t="s">
        <v>261</v>
      </c>
      <c r="C9736" t="s">
        <v>194</v>
      </c>
      <c r="D9736" t="s">
        <v>322</v>
      </c>
      <c r="F9736">
        <v>2018</v>
      </c>
      <c r="G9736">
        <v>4.4951212927626996</v>
      </c>
    </row>
    <row r="9737" spans="1:7">
      <c r="A9737" t="s">
        <v>636</v>
      </c>
      <c r="B9737" t="s">
        <v>261</v>
      </c>
      <c r="C9737" t="s">
        <v>194</v>
      </c>
      <c r="D9737" t="s">
        <v>322</v>
      </c>
      <c r="F9737" t="s">
        <v>360</v>
      </c>
      <c r="G9737">
        <v>7.3892708902236999</v>
      </c>
    </row>
    <row r="9738" spans="1:7" ht="63.75">
      <c r="A9738" t="s">
        <v>636</v>
      </c>
      <c r="B9738" s="463" t="s">
        <v>276</v>
      </c>
      <c r="C9738" t="s">
        <v>202</v>
      </c>
      <c r="D9738" t="s">
        <v>325</v>
      </c>
      <c r="F9738">
        <v>2014</v>
      </c>
      <c r="G9738">
        <v>3.92698001861572</v>
      </c>
    </row>
    <row r="9739" spans="1:7" ht="63.75">
      <c r="A9739" t="s">
        <v>636</v>
      </c>
      <c r="B9739" s="463" t="s">
        <v>276</v>
      </c>
      <c r="C9739" t="s">
        <v>202</v>
      </c>
      <c r="D9739" t="s">
        <v>325</v>
      </c>
      <c r="F9739">
        <v>2015</v>
      </c>
      <c r="G9739">
        <v>3.7864000797271702</v>
      </c>
    </row>
    <row r="9740" spans="1:7" ht="63.75">
      <c r="A9740" t="s">
        <v>636</v>
      </c>
      <c r="B9740" s="463" t="s">
        <v>276</v>
      </c>
      <c r="C9740" t="s">
        <v>202</v>
      </c>
      <c r="D9740" t="s">
        <v>325</v>
      </c>
      <c r="F9740">
        <v>2016</v>
      </c>
      <c r="G9740">
        <v>3.6347000598907502</v>
      </c>
    </row>
    <row r="9741" spans="1:7" ht="63.75">
      <c r="A9741" t="s">
        <v>636</v>
      </c>
      <c r="B9741" s="463" t="s">
        <v>276</v>
      </c>
      <c r="C9741" t="s">
        <v>202</v>
      </c>
      <c r="D9741" t="s">
        <v>325</v>
      </c>
      <c r="F9741">
        <v>2017</v>
      </c>
      <c r="G9741">
        <v>3.7101600170135498</v>
      </c>
    </row>
    <row r="9742" spans="1:7" ht="63.75">
      <c r="A9742" t="s">
        <v>636</v>
      </c>
      <c r="B9742" s="463" t="s">
        <v>276</v>
      </c>
      <c r="C9742" t="s">
        <v>202</v>
      </c>
      <c r="D9742" t="s">
        <v>325</v>
      </c>
      <c r="F9742">
        <v>2018</v>
      </c>
      <c r="G9742">
        <v>3.5823199748992902</v>
      </c>
    </row>
    <row r="9743" spans="1:7" ht="63.75">
      <c r="A9743" t="s">
        <v>636</v>
      </c>
      <c r="B9743" s="463" t="s">
        <v>276</v>
      </c>
      <c r="C9743" t="s">
        <v>202</v>
      </c>
      <c r="D9743" t="s">
        <v>325</v>
      </c>
      <c r="F9743">
        <v>2019</v>
      </c>
      <c r="G9743">
        <v>3.6164700984954798</v>
      </c>
    </row>
    <row r="9744" spans="1:7" ht="63.75">
      <c r="A9744" t="s">
        <v>636</v>
      </c>
      <c r="B9744" s="463" t="s">
        <v>276</v>
      </c>
      <c r="C9744" t="s">
        <v>202</v>
      </c>
      <c r="D9744" t="s">
        <v>325</v>
      </c>
      <c r="F9744" t="s">
        <v>360</v>
      </c>
      <c r="G9744">
        <v>3.5823199748992902</v>
      </c>
    </row>
    <row r="9745" spans="1:7" ht="63.75">
      <c r="A9745" t="s">
        <v>636</v>
      </c>
      <c r="B9745" s="463" t="s">
        <v>277</v>
      </c>
      <c r="C9745" t="s">
        <v>202</v>
      </c>
      <c r="D9745" t="s">
        <v>326</v>
      </c>
      <c r="E9745" t="s">
        <v>347</v>
      </c>
      <c r="F9745">
        <v>2015</v>
      </c>
      <c r="G9745">
        <v>1324</v>
      </c>
    </row>
    <row r="9746" spans="1:7" ht="63.75">
      <c r="A9746" t="s">
        <v>636</v>
      </c>
      <c r="B9746" s="463" t="s">
        <v>277</v>
      </c>
      <c r="C9746" t="s">
        <v>202</v>
      </c>
      <c r="D9746" t="s">
        <v>327</v>
      </c>
      <c r="F9746">
        <v>2018</v>
      </c>
      <c r="G9746">
        <v>617.08654784999999</v>
      </c>
    </row>
    <row r="9747" spans="1:7" ht="63.75">
      <c r="A9747" t="s">
        <v>636</v>
      </c>
      <c r="B9747" s="463" t="s">
        <v>277</v>
      </c>
      <c r="F9747">
        <v>2019</v>
      </c>
      <c r="G9747">
        <v>641.02502441000001</v>
      </c>
    </row>
    <row r="9748" spans="1:7">
      <c r="A9748" t="s">
        <v>636</v>
      </c>
      <c r="B9748" t="s">
        <v>278</v>
      </c>
      <c r="C9748" t="s">
        <v>194</v>
      </c>
      <c r="D9748" t="s">
        <v>101</v>
      </c>
      <c r="F9748">
        <v>2020</v>
      </c>
      <c r="G9748">
        <v>50.262233041508999</v>
      </c>
    </row>
    <row r="9749" spans="1:7">
      <c r="A9749" t="s">
        <v>636</v>
      </c>
      <c r="B9749" t="s">
        <v>279</v>
      </c>
      <c r="C9749" t="s">
        <v>65</v>
      </c>
      <c r="D9749" t="s">
        <v>328</v>
      </c>
      <c r="F9749" t="s">
        <v>361</v>
      </c>
      <c r="G9749">
        <v>12</v>
      </c>
    </row>
    <row r="9750" spans="1:7" ht="63.75">
      <c r="A9750" t="s">
        <v>636</v>
      </c>
      <c r="B9750" s="463" t="s">
        <v>280</v>
      </c>
      <c r="C9750" t="s">
        <v>202</v>
      </c>
      <c r="D9750" t="s">
        <v>329</v>
      </c>
      <c r="F9750">
        <v>2014</v>
      </c>
      <c r="G9750">
        <v>4.1802501679999997</v>
      </c>
    </row>
    <row r="9751" spans="1:7" ht="63.75">
      <c r="A9751" t="s">
        <v>636</v>
      </c>
      <c r="B9751" s="463" t="s">
        <v>280</v>
      </c>
      <c r="C9751" t="s">
        <v>202</v>
      </c>
      <c r="D9751" t="s">
        <v>330</v>
      </c>
      <c r="F9751">
        <v>2018</v>
      </c>
      <c r="G9751">
        <v>3.5823199748992902</v>
      </c>
    </row>
    <row r="9752" spans="1:7" ht="63.75">
      <c r="A9752" t="s">
        <v>636</v>
      </c>
      <c r="B9752" s="463" t="s">
        <v>280</v>
      </c>
      <c r="C9752" t="s">
        <v>202</v>
      </c>
      <c r="D9752" t="s">
        <v>330</v>
      </c>
      <c r="F9752" t="s">
        <v>359</v>
      </c>
      <c r="G9752">
        <v>3.6164700984954798</v>
      </c>
    </row>
    <row r="9753" spans="1:7">
      <c r="A9753" t="s">
        <v>636</v>
      </c>
      <c r="B9753" t="s">
        <v>281</v>
      </c>
      <c r="C9753" t="s">
        <v>194</v>
      </c>
      <c r="D9753" t="s">
        <v>330</v>
      </c>
      <c r="F9753">
        <v>2018</v>
      </c>
      <c r="G9753">
        <v>3.5823199748992902</v>
      </c>
    </row>
    <row r="9754" spans="1:7">
      <c r="A9754" t="s">
        <v>636</v>
      </c>
      <c r="B9754" t="s">
        <v>281</v>
      </c>
      <c r="C9754" t="s">
        <v>194</v>
      </c>
      <c r="D9754" t="s">
        <v>330</v>
      </c>
      <c r="F9754" t="s">
        <v>360</v>
      </c>
      <c r="G9754">
        <v>3.6164700984954798</v>
      </c>
    </row>
    <row r="9755" spans="1:7">
      <c r="A9755" t="s">
        <v>636</v>
      </c>
      <c r="B9755" t="s">
        <v>282</v>
      </c>
      <c r="C9755" t="s">
        <v>194</v>
      </c>
      <c r="D9755" t="s">
        <v>210</v>
      </c>
      <c r="F9755">
        <v>2018</v>
      </c>
      <c r="G9755">
        <v>1.4344500303268399</v>
      </c>
    </row>
    <row r="9756" spans="1:7">
      <c r="A9756" t="s">
        <v>636</v>
      </c>
      <c r="B9756" t="s">
        <v>282</v>
      </c>
      <c r="C9756" t="s">
        <v>194</v>
      </c>
      <c r="D9756" t="s">
        <v>210</v>
      </c>
      <c r="F9756" t="s">
        <v>359</v>
      </c>
      <c r="G9756">
        <v>2.8929500579834002</v>
      </c>
    </row>
    <row r="9757" spans="1:7">
      <c r="A9757" t="s">
        <v>636</v>
      </c>
      <c r="B9757" t="s">
        <v>283</v>
      </c>
      <c r="C9757" t="s">
        <v>308</v>
      </c>
      <c r="D9757" t="s">
        <v>331</v>
      </c>
      <c r="F9757">
        <v>2018</v>
      </c>
      <c r="G9757">
        <v>16.5</v>
      </c>
    </row>
    <row r="9758" spans="1:7">
      <c r="A9758" t="s">
        <v>636</v>
      </c>
      <c r="B9758" t="s">
        <v>283</v>
      </c>
      <c r="C9758" t="s">
        <v>202</v>
      </c>
      <c r="D9758" t="s">
        <v>332</v>
      </c>
      <c r="F9758">
        <v>2021</v>
      </c>
      <c r="G9758">
        <v>11.807000160217299</v>
      </c>
    </row>
    <row r="9759" spans="1:7">
      <c r="A9759" t="s">
        <v>636</v>
      </c>
      <c r="B9759" t="s">
        <v>284</v>
      </c>
      <c r="C9759" t="s">
        <v>194</v>
      </c>
      <c r="D9759" t="s">
        <v>333</v>
      </c>
      <c r="F9759" t="s">
        <v>362</v>
      </c>
      <c r="G9759">
        <v>1.2</v>
      </c>
    </row>
    <row r="9760" spans="1:7">
      <c r="A9760" t="s">
        <v>636</v>
      </c>
      <c r="B9760" t="s">
        <v>285</v>
      </c>
      <c r="C9760" t="s">
        <v>194</v>
      </c>
      <c r="D9760" t="s">
        <v>334</v>
      </c>
      <c r="F9760">
        <v>2020</v>
      </c>
      <c r="G9760">
        <v>100</v>
      </c>
    </row>
    <row r="9761" spans="1:7">
      <c r="A9761" t="s">
        <v>636</v>
      </c>
      <c r="B9761" t="s">
        <v>286</v>
      </c>
      <c r="C9761" t="s">
        <v>309</v>
      </c>
      <c r="D9761" t="s">
        <v>335</v>
      </c>
      <c r="F9761">
        <v>2018</v>
      </c>
      <c r="G9761">
        <v>28</v>
      </c>
    </row>
    <row r="9762" spans="1:7">
      <c r="A9762" t="s">
        <v>636</v>
      </c>
      <c r="B9762" t="s">
        <v>286</v>
      </c>
      <c r="C9762" t="s">
        <v>309</v>
      </c>
      <c r="D9762" t="s">
        <v>336</v>
      </c>
      <c r="F9762">
        <v>2022</v>
      </c>
      <c r="G9762">
        <v>21</v>
      </c>
    </row>
    <row r="9763" spans="1:7">
      <c r="A9763" t="s">
        <v>636</v>
      </c>
      <c r="B9763" t="s">
        <v>287</v>
      </c>
      <c r="C9763" t="s">
        <v>309</v>
      </c>
      <c r="D9763" t="s">
        <v>335</v>
      </c>
      <c r="F9763">
        <v>2018</v>
      </c>
      <c r="G9763">
        <v>45</v>
      </c>
    </row>
    <row r="9764" spans="1:7">
      <c r="A9764" t="s">
        <v>636</v>
      </c>
      <c r="B9764" t="s">
        <v>287</v>
      </c>
      <c r="C9764" t="s">
        <v>309</v>
      </c>
      <c r="D9764" t="s">
        <v>336</v>
      </c>
      <c r="F9764">
        <v>2022</v>
      </c>
      <c r="G9764">
        <v>41</v>
      </c>
    </row>
    <row r="9765" spans="1:7">
      <c r="A9765" t="s">
        <v>636</v>
      </c>
      <c r="B9765" t="s">
        <v>288</v>
      </c>
      <c r="C9765" t="s">
        <v>202</v>
      </c>
      <c r="D9765" t="s">
        <v>337</v>
      </c>
      <c r="E9765" t="s">
        <v>348</v>
      </c>
      <c r="F9765">
        <v>2017</v>
      </c>
      <c r="G9765">
        <v>0.1</v>
      </c>
    </row>
    <row r="9766" spans="1:7">
      <c r="A9766" t="s">
        <v>636</v>
      </c>
      <c r="B9766" t="s">
        <v>288</v>
      </c>
      <c r="C9766" t="s">
        <v>202</v>
      </c>
      <c r="D9766" t="s">
        <v>337</v>
      </c>
      <c r="E9766" t="s">
        <v>348</v>
      </c>
      <c r="F9766">
        <v>2021</v>
      </c>
      <c r="G9766">
        <v>-0.13422563672065735</v>
      </c>
    </row>
    <row r="9767" spans="1:7">
      <c r="A9767" t="s">
        <v>636</v>
      </c>
      <c r="B9767" t="s">
        <v>289</v>
      </c>
      <c r="C9767" t="s">
        <v>202</v>
      </c>
      <c r="D9767" t="s">
        <v>337</v>
      </c>
      <c r="E9767" t="s">
        <v>349</v>
      </c>
      <c r="F9767">
        <v>2017</v>
      </c>
      <c r="G9767">
        <v>0.19</v>
      </c>
    </row>
    <row r="9768" spans="1:7">
      <c r="A9768" t="s">
        <v>636</v>
      </c>
      <c r="B9768" t="s">
        <v>289</v>
      </c>
      <c r="C9768" t="s">
        <v>202</v>
      </c>
      <c r="D9768" t="s">
        <v>337</v>
      </c>
      <c r="E9768" t="s">
        <v>349</v>
      </c>
      <c r="F9768">
        <v>2021</v>
      </c>
      <c r="G9768">
        <v>4.7427158802747726E-2</v>
      </c>
    </row>
    <row r="9769" spans="1:7">
      <c r="A9769" t="s">
        <v>636</v>
      </c>
      <c r="B9769" t="s">
        <v>290</v>
      </c>
      <c r="C9769" t="s">
        <v>202</v>
      </c>
      <c r="D9769" t="s">
        <v>337</v>
      </c>
      <c r="E9769" t="s">
        <v>350</v>
      </c>
      <c r="F9769">
        <v>2017</v>
      </c>
      <c r="G9769">
        <v>0.01</v>
      </c>
    </row>
    <row r="9770" spans="1:7">
      <c r="A9770" t="s">
        <v>636</v>
      </c>
      <c r="B9770" t="s">
        <v>290</v>
      </c>
      <c r="C9770" t="s">
        <v>202</v>
      </c>
      <c r="D9770" t="s">
        <v>337</v>
      </c>
      <c r="E9770" t="s">
        <v>350</v>
      </c>
      <c r="F9770">
        <v>2021</v>
      </c>
      <c r="G9770">
        <v>5.21240234375E-2</v>
      </c>
    </row>
    <row r="9771" spans="1:7">
      <c r="A9771" t="s">
        <v>636</v>
      </c>
      <c r="B9771" t="s">
        <v>291</v>
      </c>
      <c r="C9771" t="s">
        <v>202</v>
      </c>
      <c r="D9771" t="s">
        <v>337</v>
      </c>
      <c r="E9771" t="s">
        <v>351</v>
      </c>
      <c r="F9771">
        <v>2017</v>
      </c>
      <c r="G9771">
        <v>-0.19</v>
      </c>
    </row>
    <row r="9772" spans="1:7">
      <c r="A9772" t="s">
        <v>636</v>
      </c>
      <c r="B9772" t="s">
        <v>291</v>
      </c>
      <c r="C9772" t="s">
        <v>202</v>
      </c>
      <c r="D9772" t="s">
        <v>337</v>
      </c>
      <c r="E9772" t="s">
        <v>351</v>
      </c>
      <c r="F9772">
        <v>2021</v>
      </c>
      <c r="G9772">
        <v>-9.1587141156196594E-2</v>
      </c>
    </row>
    <row r="9773" spans="1:7">
      <c r="A9773" t="s">
        <v>636</v>
      </c>
      <c r="B9773" t="s">
        <v>292</v>
      </c>
      <c r="C9773" t="s">
        <v>202</v>
      </c>
      <c r="D9773" t="s">
        <v>337</v>
      </c>
      <c r="F9773">
        <v>2017</v>
      </c>
      <c r="G9773">
        <v>-0.37</v>
      </c>
    </row>
    <row r="9774" spans="1:7">
      <c r="A9774" t="s">
        <v>636</v>
      </c>
      <c r="B9774" t="s">
        <v>292</v>
      </c>
      <c r="C9774" t="s">
        <v>202</v>
      </c>
      <c r="D9774" t="s">
        <v>337</v>
      </c>
      <c r="F9774">
        <v>2021</v>
      </c>
      <c r="G9774">
        <v>-0.43725544214248657</v>
      </c>
    </row>
    <row r="9775" spans="1:7" ht="114.75">
      <c r="A9775" t="s">
        <v>636</v>
      </c>
      <c r="B9775" t="s">
        <v>293</v>
      </c>
      <c r="C9775" t="s">
        <v>308</v>
      </c>
      <c r="D9775" t="s">
        <v>331</v>
      </c>
      <c r="E9775" s="463" t="s">
        <v>352</v>
      </c>
      <c r="F9775">
        <v>2018</v>
      </c>
      <c r="G9775">
        <v>48.2</v>
      </c>
    </row>
    <row r="9776" spans="1:7" ht="114.75">
      <c r="A9776" t="s">
        <v>636</v>
      </c>
      <c r="B9776" t="s">
        <v>293</v>
      </c>
      <c r="C9776" t="s">
        <v>308</v>
      </c>
      <c r="D9776" t="s">
        <v>331</v>
      </c>
      <c r="E9776" s="463" t="s">
        <v>352</v>
      </c>
      <c r="F9776">
        <v>2022</v>
      </c>
      <c r="G9776">
        <v>50.4</v>
      </c>
    </row>
    <row r="9777" spans="1:7">
      <c r="A9777" t="s">
        <v>636</v>
      </c>
      <c r="B9777" t="s">
        <v>294</v>
      </c>
      <c r="C9777" t="s">
        <v>308</v>
      </c>
      <c r="D9777" t="s">
        <v>331</v>
      </c>
      <c r="E9777" t="s">
        <v>353</v>
      </c>
      <c r="F9777">
        <v>2018</v>
      </c>
      <c r="G9777">
        <v>36.5</v>
      </c>
    </row>
    <row r="9778" spans="1:7">
      <c r="A9778" t="s">
        <v>636</v>
      </c>
      <c r="B9778" t="s">
        <v>294</v>
      </c>
      <c r="C9778" t="s">
        <v>308</v>
      </c>
      <c r="D9778" t="s">
        <v>331</v>
      </c>
      <c r="E9778" t="s">
        <v>353</v>
      </c>
      <c r="F9778">
        <v>2022</v>
      </c>
      <c r="G9778">
        <v>37.9</v>
      </c>
    </row>
    <row r="9779" spans="1:7">
      <c r="A9779" t="s">
        <v>636</v>
      </c>
      <c r="B9779" t="s">
        <v>295</v>
      </c>
      <c r="C9779" t="s">
        <v>308</v>
      </c>
      <c r="D9779" t="s">
        <v>331</v>
      </c>
      <c r="F9779">
        <v>2017</v>
      </c>
      <c r="G9779">
        <v>62.5</v>
      </c>
    </row>
    <row r="9780" spans="1:7">
      <c r="A9780" t="s">
        <v>636</v>
      </c>
      <c r="B9780" t="s">
        <v>295</v>
      </c>
      <c r="C9780" t="s">
        <v>308</v>
      </c>
      <c r="D9780" t="s">
        <v>331</v>
      </c>
      <c r="F9780">
        <v>2022</v>
      </c>
      <c r="G9780">
        <v>65.2</v>
      </c>
    </row>
    <row r="9781" spans="1:7">
      <c r="A9781" t="s">
        <v>636</v>
      </c>
      <c r="B9781" t="s">
        <v>296</v>
      </c>
      <c r="C9781" t="s">
        <v>308</v>
      </c>
      <c r="D9781" t="s">
        <v>331</v>
      </c>
      <c r="E9781" t="s">
        <v>354</v>
      </c>
      <c r="F9781">
        <v>2018</v>
      </c>
      <c r="G9781">
        <v>50</v>
      </c>
    </row>
    <row r="9782" spans="1:7">
      <c r="A9782" t="s">
        <v>636</v>
      </c>
      <c r="B9782" t="s">
        <v>296</v>
      </c>
      <c r="C9782" t="s">
        <v>308</v>
      </c>
      <c r="D9782" t="s">
        <v>331</v>
      </c>
      <c r="E9782" t="s">
        <v>354</v>
      </c>
      <c r="F9782">
        <v>2022</v>
      </c>
      <c r="G9782">
        <v>50</v>
      </c>
    </row>
    <row r="9783" spans="1:7">
      <c r="A9783" t="s">
        <v>636</v>
      </c>
      <c r="B9783" t="s">
        <v>297</v>
      </c>
      <c r="C9783" t="s">
        <v>308</v>
      </c>
      <c r="D9783" t="s">
        <v>331</v>
      </c>
      <c r="F9783">
        <v>2018</v>
      </c>
      <c r="G9783">
        <v>44.5</v>
      </c>
    </row>
    <row r="9784" spans="1:7">
      <c r="A9784" t="s">
        <v>636</v>
      </c>
      <c r="B9784" t="s">
        <v>298</v>
      </c>
      <c r="C9784" t="s">
        <v>194</v>
      </c>
      <c r="D9784" t="s">
        <v>338</v>
      </c>
      <c r="F9784">
        <v>2019</v>
      </c>
      <c r="G9784">
        <v>6.6160469390797401</v>
      </c>
    </row>
    <row r="9785" spans="1:7">
      <c r="A9785" t="s">
        <v>636</v>
      </c>
      <c r="B9785" t="s">
        <v>299</v>
      </c>
      <c r="C9785" t="s">
        <v>310</v>
      </c>
      <c r="D9785" t="s">
        <v>339</v>
      </c>
      <c r="F9785">
        <v>2015</v>
      </c>
      <c r="G9785">
        <v>0.28299999999999997</v>
      </c>
    </row>
    <row r="9786" spans="1:7">
      <c r="A9786" t="s">
        <v>636</v>
      </c>
      <c r="B9786" t="s">
        <v>299</v>
      </c>
      <c r="C9786" t="s">
        <v>310</v>
      </c>
      <c r="D9786" t="s">
        <v>339</v>
      </c>
      <c r="F9786" t="s">
        <v>363</v>
      </c>
      <c r="G9786">
        <v>0.31076331170644855</v>
      </c>
    </row>
    <row r="9787" spans="1:7">
      <c r="A9787" t="s">
        <v>636</v>
      </c>
      <c r="B9787" t="s">
        <v>300</v>
      </c>
      <c r="C9787" t="s">
        <v>202</v>
      </c>
      <c r="D9787" t="s">
        <v>340</v>
      </c>
      <c r="F9787">
        <v>2017</v>
      </c>
      <c r="G9787">
        <v>34.4</v>
      </c>
    </row>
    <row r="9788" spans="1:7">
      <c r="A9788" t="s">
        <v>636</v>
      </c>
      <c r="B9788" t="s">
        <v>300</v>
      </c>
      <c r="C9788" t="s">
        <v>194</v>
      </c>
      <c r="D9788" t="s">
        <v>340</v>
      </c>
      <c r="F9788">
        <v>2018</v>
      </c>
      <c r="G9788">
        <v>34.4</v>
      </c>
    </row>
    <row r="9789" spans="1:7">
      <c r="A9789" t="s">
        <v>636</v>
      </c>
      <c r="B9789" t="s">
        <v>300</v>
      </c>
      <c r="C9789" t="s">
        <v>194</v>
      </c>
      <c r="D9789" t="s">
        <v>340</v>
      </c>
      <c r="F9789">
        <v>2021</v>
      </c>
      <c r="G9789">
        <v>39.200000000000003</v>
      </c>
    </row>
    <row r="9790" spans="1:7">
      <c r="A9790" t="s">
        <v>636</v>
      </c>
      <c r="B9790" t="s">
        <v>301</v>
      </c>
      <c r="C9790" t="s">
        <v>311</v>
      </c>
      <c r="D9790" t="s">
        <v>341</v>
      </c>
      <c r="F9790">
        <v>2021</v>
      </c>
      <c r="G9790">
        <v>2.0865005345612034E-2</v>
      </c>
    </row>
    <row r="9791" spans="1:7">
      <c r="A9791" t="s">
        <v>636</v>
      </c>
      <c r="B9791" t="s">
        <v>301</v>
      </c>
      <c r="C9791" t="s">
        <v>311</v>
      </c>
      <c r="F9791">
        <v>2019</v>
      </c>
      <c r="G9791">
        <v>2.1999999999999999E-2</v>
      </c>
    </row>
    <row r="9792" spans="1:7">
      <c r="A9792" t="s">
        <v>638</v>
      </c>
      <c r="B9792" t="s">
        <v>266</v>
      </c>
      <c r="C9792" t="s">
        <v>303</v>
      </c>
      <c r="D9792" t="s">
        <v>313</v>
      </c>
      <c r="F9792">
        <v>2018</v>
      </c>
      <c r="G9792" t="s">
        <v>639</v>
      </c>
    </row>
    <row r="9793" spans="1:7">
      <c r="A9793" t="s">
        <v>638</v>
      </c>
      <c r="B9793" t="s">
        <v>267</v>
      </c>
      <c r="C9793" t="s">
        <v>304</v>
      </c>
      <c r="D9793" t="s">
        <v>314</v>
      </c>
      <c r="F9793">
        <v>2018</v>
      </c>
      <c r="G9793">
        <v>8000000</v>
      </c>
    </row>
    <row r="9794" spans="1:7">
      <c r="A9794" t="s">
        <v>638</v>
      </c>
      <c r="B9794" t="s">
        <v>268</v>
      </c>
      <c r="C9794" t="s">
        <v>305</v>
      </c>
      <c r="D9794" t="s">
        <v>315</v>
      </c>
      <c r="F9794">
        <v>2018</v>
      </c>
      <c r="G9794">
        <v>71620</v>
      </c>
    </row>
    <row r="9795" spans="1:7">
      <c r="A9795" t="s">
        <v>638</v>
      </c>
      <c r="B9795" t="s">
        <v>269</v>
      </c>
      <c r="C9795" t="s">
        <v>305</v>
      </c>
      <c r="D9795" t="s">
        <v>316</v>
      </c>
      <c r="E9795" t="s">
        <v>343</v>
      </c>
      <c r="F9795" t="s">
        <v>356</v>
      </c>
      <c r="G9795">
        <v>34</v>
      </c>
    </row>
    <row r="9796" spans="1:7" ht="127.5">
      <c r="A9796" t="s">
        <v>638</v>
      </c>
      <c r="B9796" t="s">
        <v>270</v>
      </c>
      <c r="C9796" t="s">
        <v>182</v>
      </c>
      <c r="D9796" t="s">
        <v>317</v>
      </c>
      <c r="E9796" s="463" t="s">
        <v>344</v>
      </c>
      <c r="F9796">
        <v>2016</v>
      </c>
      <c r="G9796">
        <v>15.3</v>
      </c>
    </row>
    <row r="9797" spans="1:7">
      <c r="A9797" t="s">
        <v>638</v>
      </c>
      <c r="B9797" t="s">
        <v>270</v>
      </c>
      <c r="D9797" t="s">
        <v>318</v>
      </c>
      <c r="F9797">
        <v>2019</v>
      </c>
      <c r="G9797">
        <v>29</v>
      </c>
    </row>
    <row r="9798" spans="1:7" ht="102">
      <c r="A9798" t="s">
        <v>638</v>
      </c>
      <c r="B9798" t="s">
        <v>271</v>
      </c>
      <c r="C9798" t="s">
        <v>306</v>
      </c>
      <c r="D9798" t="s">
        <v>319</v>
      </c>
      <c r="E9798" s="463" t="s">
        <v>345</v>
      </c>
      <c r="F9798">
        <v>2017</v>
      </c>
      <c r="G9798">
        <v>0.41899999999999998</v>
      </c>
    </row>
    <row r="9799" spans="1:7">
      <c r="A9799" t="s">
        <v>638</v>
      </c>
      <c r="B9799" t="s">
        <v>271</v>
      </c>
      <c r="D9799" t="s">
        <v>320</v>
      </c>
      <c r="F9799">
        <v>2021</v>
      </c>
      <c r="G9799">
        <v>0.47699999999999998</v>
      </c>
    </row>
    <row r="9800" spans="1:7" ht="178.5">
      <c r="A9800" t="s">
        <v>638</v>
      </c>
      <c r="B9800" t="s">
        <v>272</v>
      </c>
      <c r="C9800" t="s">
        <v>307</v>
      </c>
      <c r="D9800" t="s">
        <v>321</v>
      </c>
      <c r="E9800" s="463" t="s">
        <v>346</v>
      </c>
      <c r="F9800">
        <v>2018</v>
      </c>
      <c r="G9800">
        <v>32.9</v>
      </c>
    </row>
    <row r="9801" spans="1:7" ht="51">
      <c r="A9801" t="s">
        <v>638</v>
      </c>
      <c r="B9801" s="463" t="s">
        <v>273</v>
      </c>
      <c r="C9801" t="s">
        <v>202</v>
      </c>
      <c r="F9801">
        <v>2018</v>
      </c>
      <c r="G9801">
        <v>-21.5</v>
      </c>
    </row>
    <row r="9802" spans="1:7" ht="51">
      <c r="A9802" t="s">
        <v>638</v>
      </c>
      <c r="B9802" s="463" t="s">
        <v>273</v>
      </c>
      <c r="C9802" t="s">
        <v>202</v>
      </c>
      <c r="D9802" t="s">
        <v>322</v>
      </c>
      <c r="F9802" t="s">
        <v>359</v>
      </c>
      <c r="G9802">
        <v>3.05020269465146</v>
      </c>
    </row>
    <row r="9803" spans="1:7" ht="51">
      <c r="A9803" t="s">
        <v>638</v>
      </c>
      <c r="B9803" s="463" t="s">
        <v>274</v>
      </c>
      <c r="C9803" t="s">
        <v>202</v>
      </c>
      <c r="D9803" t="s">
        <v>323</v>
      </c>
      <c r="F9803">
        <v>2018</v>
      </c>
      <c r="G9803">
        <v>12.657935335341801</v>
      </c>
    </row>
    <row r="9804" spans="1:7" ht="51">
      <c r="A9804" t="s">
        <v>638</v>
      </c>
      <c r="B9804" s="463" t="s">
        <v>274</v>
      </c>
      <c r="C9804" t="s">
        <v>202</v>
      </c>
      <c r="D9804" t="s">
        <v>323</v>
      </c>
      <c r="F9804">
        <v>2019</v>
      </c>
      <c r="G9804">
        <v>13.3230137891191</v>
      </c>
    </row>
    <row r="9805" spans="1:7" ht="51">
      <c r="A9805" t="s">
        <v>638</v>
      </c>
      <c r="B9805" s="463" t="s">
        <v>274</v>
      </c>
      <c r="C9805" t="s">
        <v>202</v>
      </c>
      <c r="D9805" t="s">
        <v>323</v>
      </c>
      <c r="F9805">
        <v>2020</v>
      </c>
      <c r="G9805">
        <v>13.0606905994989</v>
      </c>
    </row>
    <row r="9806" spans="1:7" ht="51">
      <c r="A9806" t="s">
        <v>638</v>
      </c>
      <c r="B9806" s="463" t="s">
        <v>274</v>
      </c>
      <c r="C9806" t="s">
        <v>202</v>
      </c>
      <c r="D9806" t="s">
        <v>323</v>
      </c>
      <c r="F9806">
        <v>2021</v>
      </c>
      <c r="G9806">
        <v>13.4590681361049</v>
      </c>
    </row>
    <row r="9807" spans="1:7">
      <c r="A9807" t="s">
        <v>638</v>
      </c>
      <c r="B9807" t="s">
        <v>275</v>
      </c>
      <c r="C9807" t="s">
        <v>202</v>
      </c>
      <c r="D9807" t="s">
        <v>324</v>
      </c>
      <c r="F9807">
        <v>2018</v>
      </c>
      <c r="G9807">
        <v>1694.1284136210299</v>
      </c>
    </row>
    <row r="9808" spans="1:7">
      <c r="A9808" t="s">
        <v>638</v>
      </c>
      <c r="B9808" t="s">
        <v>275</v>
      </c>
      <c r="C9808" t="s">
        <v>202</v>
      </c>
      <c r="F9808">
        <v>2019</v>
      </c>
      <c r="G9808">
        <v>1777.15835825302</v>
      </c>
    </row>
    <row r="9809" spans="1:7">
      <c r="A9809" t="s">
        <v>638</v>
      </c>
      <c r="B9809" t="s">
        <v>275</v>
      </c>
      <c r="C9809" t="s">
        <v>202</v>
      </c>
      <c r="F9809">
        <v>2020</v>
      </c>
      <c r="G9809">
        <v>1726.9641567097201</v>
      </c>
    </row>
    <row r="9810" spans="1:7">
      <c r="A9810" t="s">
        <v>638</v>
      </c>
      <c r="B9810" t="s">
        <v>275</v>
      </c>
      <c r="C9810" t="s">
        <v>202</v>
      </c>
      <c r="F9810">
        <v>2021</v>
      </c>
      <c r="G9810">
        <v>1816.1702705093401</v>
      </c>
    </row>
    <row r="9811" spans="1:7">
      <c r="A9811" t="s">
        <v>638</v>
      </c>
      <c r="B9811" t="s">
        <v>261</v>
      </c>
      <c r="C9811" t="s">
        <v>194</v>
      </c>
      <c r="D9811" t="s">
        <v>322</v>
      </c>
      <c r="F9811">
        <v>2018</v>
      </c>
      <c r="G9811">
        <v>3.4646021399665701</v>
      </c>
    </row>
    <row r="9812" spans="1:7">
      <c r="A9812" t="s">
        <v>638</v>
      </c>
      <c r="B9812" t="s">
        <v>261</v>
      </c>
      <c r="C9812" t="s">
        <v>194</v>
      </c>
      <c r="D9812" t="s">
        <v>322</v>
      </c>
      <c r="F9812" t="s">
        <v>360</v>
      </c>
      <c r="G9812">
        <v>3.05020269465146</v>
      </c>
    </row>
    <row r="9813" spans="1:7" ht="63.75">
      <c r="A9813" t="s">
        <v>638</v>
      </c>
      <c r="B9813" s="463" t="s">
        <v>276</v>
      </c>
      <c r="C9813" t="s">
        <v>202</v>
      </c>
      <c r="D9813" t="s">
        <v>325</v>
      </c>
      <c r="F9813">
        <v>2014</v>
      </c>
      <c r="G9813">
        <v>2.6629199981689502</v>
      </c>
    </row>
    <row r="9814" spans="1:7" ht="63.75">
      <c r="A9814" t="s">
        <v>638</v>
      </c>
      <c r="B9814" s="463" t="s">
        <v>276</v>
      </c>
      <c r="C9814" t="s">
        <v>202</v>
      </c>
      <c r="D9814" t="s">
        <v>325</v>
      </c>
      <c r="F9814">
        <v>2015</v>
      </c>
      <c r="G9814">
        <v>3.05729007720947</v>
      </c>
    </row>
    <row r="9815" spans="1:7" ht="63.75">
      <c r="A9815" t="s">
        <v>638</v>
      </c>
      <c r="B9815" s="463" t="s">
        <v>276</v>
      </c>
      <c r="C9815" t="s">
        <v>202</v>
      </c>
      <c r="D9815" t="s">
        <v>325</v>
      </c>
      <c r="F9815">
        <v>2016</v>
      </c>
      <c r="G9815">
        <v>3.06023001670837</v>
      </c>
    </row>
    <row r="9816" spans="1:7" ht="63.75">
      <c r="A9816" t="s">
        <v>638</v>
      </c>
      <c r="B9816" s="463" t="s">
        <v>276</v>
      </c>
      <c r="C9816" t="s">
        <v>202</v>
      </c>
      <c r="D9816" t="s">
        <v>325</v>
      </c>
      <c r="F9816">
        <v>2017</v>
      </c>
      <c r="G9816">
        <v>4.6609601974487296</v>
      </c>
    </row>
    <row r="9817" spans="1:7" ht="63.75">
      <c r="A9817" t="s">
        <v>638</v>
      </c>
      <c r="B9817" s="463" t="s">
        <v>276</v>
      </c>
      <c r="C9817" t="s">
        <v>202</v>
      </c>
      <c r="D9817" t="s">
        <v>325</v>
      </c>
      <c r="F9817">
        <v>2018</v>
      </c>
      <c r="G9817">
        <v>6.9896302223205602</v>
      </c>
    </row>
    <row r="9818" spans="1:7" ht="63.75">
      <c r="A9818" t="s">
        <v>638</v>
      </c>
      <c r="B9818" s="463" t="s">
        <v>276</v>
      </c>
      <c r="C9818" t="s">
        <v>202</v>
      </c>
      <c r="D9818" t="s">
        <v>325</v>
      </c>
      <c r="F9818">
        <v>2019</v>
      </c>
      <c r="G9818">
        <v>7.4470100402831996</v>
      </c>
    </row>
    <row r="9819" spans="1:7" ht="63.75">
      <c r="A9819" t="s">
        <v>638</v>
      </c>
      <c r="B9819" s="463" t="s">
        <v>276</v>
      </c>
      <c r="C9819" t="s">
        <v>202</v>
      </c>
      <c r="D9819" t="s">
        <v>325</v>
      </c>
      <c r="F9819">
        <v>2020</v>
      </c>
      <c r="G9819">
        <v>8.8095502853393608</v>
      </c>
    </row>
    <row r="9820" spans="1:7" ht="63.75">
      <c r="A9820" t="s">
        <v>638</v>
      </c>
      <c r="B9820" s="463" t="s">
        <v>276</v>
      </c>
      <c r="C9820" t="s">
        <v>202</v>
      </c>
      <c r="D9820" t="s">
        <v>325</v>
      </c>
      <c r="F9820" t="s">
        <v>360</v>
      </c>
      <c r="G9820">
        <v>8.8095502853393608</v>
      </c>
    </row>
    <row r="9821" spans="1:7" ht="63.75">
      <c r="A9821" t="s">
        <v>638</v>
      </c>
      <c r="B9821" s="463" t="s">
        <v>277</v>
      </c>
      <c r="C9821" t="s">
        <v>202</v>
      </c>
      <c r="D9821" t="s">
        <v>326</v>
      </c>
      <c r="E9821" t="s">
        <v>347</v>
      </c>
      <c r="F9821">
        <v>2015</v>
      </c>
      <c r="G9821">
        <v>256</v>
      </c>
    </row>
    <row r="9822" spans="1:7" ht="63.75">
      <c r="A9822" t="s">
        <v>638</v>
      </c>
      <c r="B9822" s="463" t="s">
        <v>277</v>
      </c>
      <c r="C9822" t="s">
        <v>202</v>
      </c>
      <c r="D9822" t="s">
        <v>327</v>
      </c>
      <c r="F9822">
        <v>2018</v>
      </c>
      <c r="G9822">
        <v>44.267227169999998</v>
      </c>
    </row>
    <row r="9823" spans="1:7" ht="63.75">
      <c r="A9823" t="s">
        <v>638</v>
      </c>
      <c r="B9823" s="463" t="s">
        <v>277</v>
      </c>
      <c r="F9823">
        <v>2019</v>
      </c>
      <c r="G9823">
        <v>46.157955170000001</v>
      </c>
    </row>
    <row r="9824" spans="1:7">
      <c r="A9824" t="s">
        <v>638</v>
      </c>
      <c r="B9824" t="s">
        <v>278</v>
      </c>
      <c r="C9824" t="s">
        <v>194</v>
      </c>
      <c r="D9824" t="s">
        <v>101</v>
      </c>
      <c r="F9824">
        <v>2020</v>
      </c>
      <c r="G9824">
        <v>11.1</v>
      </c>
    </row>
    <row r="9825" spans="1:7">
      <c r="A9825" t="s">
        <v>638</v>
      </c>
      <c r="B9825" t="s">
        <v>279</v>
      </c>
      <c r="C9825" t="s">
        <v>65</v>
      </c>
      <c r="D9825" t="s">
        <v>328</v>
      </c>
      <c r="F9825" t="s">
        <v>361</v>
      </c>
      <c r="G9825">
        <v>1120</v>
      </c>
    </row>
    <row r="9826" spans="1:7" ht="63.75">
      <c r="A9826" t="s">
        <v>638</v>
      </c>
      <c r="B9826" s="463" t="s">
        <v>280</v>
      </c>
      <c r="C9826" t="s">
        <v>202</v>
      </c>
      <c r="D9826" t="s">
        <v>329</v>
      </c>
      <c r="F9826">
        <v>2014</v>
      </c>
      <c r="G9826">
        <v>2.6629099850000002</v>
      </c>
    </row>
    <row r="9827" spans="1:7" ht="63.75">
      <c r="A9827" t="s">
        <v>638</v>
      </c>
      <c r="B9827" s="463" t="s">
        <v>280</v>
      </c>
      <c r="C9827" t="s">
        <v>202</v>
      </c>
      <c r="D9827" t="s">
        <v>330</v>
      </c>
      <c r="F9827">
        <v>2018</v>
      </c>
      <c r="G9827">
        <v>6.9896302223205602</v>
      </c>
    </row>
    <row r="9828" spans="1:7" ht="63.75">
      <c r="A9828" t="s">
        <v>638</v>
      </c>
      <c r="B9828" s="463" t="s">
        <v>280</v>
      </c>
      <c r="C9828" t="s">
        <v>202</v>
      </c>
      <c r="D9828" t="s">
        <v>330</v>
      </c>
      <c r="F9828" t="s">
        <v>359</v>
      </c>
      <c r="G9828">
        <v>8.8095502853393608</v>
      </c>
    </row>
    <row r="9829" spans="1:7">
      <c r="A9829" t="s">
        <v>638</v>
      </c>
      <c r="B9829" t="s">
        <v>281</v>
      </c>
      <c r="C9829" t="s">
        <v>194</v>
      </c>
      <c r="D9829" t="s">
        <v>330</v>
      </c>
      <c r="F9829">
        <v>2018</v>
      </c>
      <c r="G9829">
        <v>6.9896302223205602</v>
      </c>
    </row>
    <row r="9830" spans="1:7">
      <c r="A9830" t="s">
        <v>638</v>
      </c>
      <c r="B9830" t="s">
        <v>281</v>
      </c>
      <c r="C9830" t="s">
        <v>194</v>
      </c>
      <c r="D9830" t="s">
        <v>330</v>
      </c>
      <c r="F9830" t="s">
        <v>360</v>
      </c>
      <c r="G9830">
        <v>8.8095502853393608</v>
      </c>
    </row>
    <row r="9831" spans="1:7">
      <c r="A9831" t="s">
        <v>638</v>
      </c>
      <c r="B9831" t="s">
        <v>283</v>
      </c>
      <c r="C9831" t="s">
        <v>308</v>
      </c>
      <c r="D9831" t="s">
        <v>331</v>
      </c>
      <c r="F9831">
        <v>2018</v>
      </c>
      <c r="G9831">
        <v>3</v>
      </c>
    </row>
    <row r="9832" spans="1:7">
      <c r="A9832" t="s">
        <v>638</v>
      </c>
      <c r="B9832" t="s">
        <v>283</v>
      </c>
      <c r="C9832" t="s">
        <v>202</v>
      </c>
      <c r="D9832" t="s">
        <v>332</v>
      </c>
      <c r="F9832">
        <v>2021</v>
      </c>
      <c r="G9832">
        <v>5.3330001831054696</v>
      </c>
    </row>
    <row r="9833" spans="1:7">
      <c r="A9833" t="s">
        <v>638</v>
      </c>
      <c r="B9833" t="s">
        <v>284</v>
      </c>
      <c r="C9833" t="s">
        <v>194</v>
      </c>
      <c r="D9833" t="s">
        <v>333</v>
      </c>
      <c r="F9833" t="s">
        <v>362</v>
      </c>
      <c r="G9833">
        <v>6</v>
      </c>
    </row>
    <row r="9834" spans="1:7">
      <c r="A9834" t="s">
        <v>638</v>
      </c>
      <c r="B9834" t="s">
        <v>285</v>
      </c>
      <c r="C9834" t="s">
        <v>194</v>
      </c>
      <c r="D9834" t="s">
        <v>334</v>
      </c>
      <c r="F9834">
        <v>2020</v>
      </c>
      <c r="G9834">
        <v>26.200885772705099</v>
      </c>
    </row>
    <row r="9835" spans="1:7">
      <c r="A9835" t="s">
        <v>638</v>
      </c>
      <c r="B9835" t="s">
        <v>286</v>
      </c>
      <c r="C9835" t="s">
        <v>309</v>
      </c>
      <c r="D9835" t="s">
        <v>335</v>
      </c>
      <c r="F9835">
        <v>2018</v>
      </c>
      <c r="G9835">
        <v>28</v>
      </c>
    </row>
    <row r="9836" spans="1:7">
      <c r="A9836" t="s">
        <v>638</v>
      </c>
      <c r="B9836" t="s">
        <v>286</v>
      </c>
      <c r="C9836" t="s">
        <v>309</v>
      </c>
      <c r="D9836" t="s">
        <v>336</v>
      </c>
      <c r="F9836">
        <v>2022</v>
      </c>
      <c r="G9836">
        <v>28</v>
      </c>
    </row>
    <row r="9837" spans="1:7">
      <c r="A9837" t="s">
        <v>638</v>
      </c>
      <c r="B9837" t="s">
        <v>287</v>
      </c>
      <c r="C9837" t="s">
        <v>309</v>
      </c>
      <c r="D9837" t="s">
        <v>335</v>
      </c>
      <c r="F9837">
        <v>2018</v>
      </c>
      <c r="G9837">
        <v>38</v>
      </c>
    </row>
    <row r="9838" spans="1:7">
      <c r="A9838" t="s">
        <v>638</v>
      </c>
      <c r="B9838" t="s">
        <v>287</v>
      </c>
      <c r="C9838" t="s">
        <v>309</v>
      </c>
      <c r="D9838" t="s">
        <v>336</v>
      </c>
      <c r="F9838">
        <v>2022</v>
      </c>
      <c r="G9838">
        <v>37</v>
      </c>
    </row>
    <row r="9839" spans="1:7">
      <c r="A9839" t="s">
        <v>638</v>
      </c>
      <c r="B9839" t="s">
        <v>288</v>
      </c>
      <c r="C9839" t="s">
        <v>202</v>
      </c>
      <c r="D9839" t="s">
        <v>337</v>
      </c>
      <c r="E9839" t="s">
        <v>348</v>
      </c>
      <c r="F9839">
        <v>2017</v>
      </c>
      <c r="G9839">
        <v>0.03</v>
      </c>
    </row>
    <row r="9840" spans="1:7">
      <c r="A9840" t="s">
        <v>638</v>
      </c>
      <c r="B9840" t="s">
        <v>288</v>
      </c>
      <c r="C9840" t="s">
        <v>202</v>
      </c>
      <c r="D9840" t="s">
        <v>337</v>
      </c>
      <c r="E9840" t="s">
        <v>348</v>
      </c>
      <c r="F9840">
        <v>2021</v>
      </c>
      <c r="G9840">
        <v>-0.16454775631427765</v>
      </c>
    </row>
    <row r="9841" spans="1:7">
      <c r="A9841" t="s">
        <v>638</v>
      </c>
      <c r="B9841" t="s">
        <v>289</v>
      </c>
      <c r="C9841" t="s">
        <v>202</v>
      </c>
      <c r="D9841" t="s">
        <v>337</v>
      </c>
      <c r="E9841" t="s">
        <v>349</v>
      </c>
      <c r="F9841">
        <v>2017</v>
      </c>
      <c r="G9841">
        <v>-1.21</v>
      </c>
    </row>
    <row r="9842" spans="1:7">
      <c r="A9842" t="s">
        <v>638</v>
      </c>
      <c r="B9842" t="s">
        <v>289</v>
      </c>
      <c r="C9842" t="s">
        <v>202</v>
      </c>
      <c r="D9842" t="s">
        <v>337</v>
      </c>
      <c r="E9842" t="s">
        <v>349</v>
      </c>
      <c r="F9842">
        <v>2021</v>
      </c>
      <c r="G9842">
        <v>-1.1145081520080566</v>
      </c>
    </row>
    <row r="9843" spans="1:7">
      <c r="A9843" t="s">
        <v>638</v>
      </c>
      <c r="B9843" t="s">
        <v>290</v>
      </c>
      <c r="C9843" t="s">
        <v>202</v>
      </c>
      <c r="D9843" t="s">
        <v>337</v>
      </c>
      <c r="E9843" t="s">
        <v>350</v>
      </c>
      <c r="F9843">
        <v>2017</v>
      </c>
      <c r="G9843">
        <v>-0.92</v>
      </c>
    </row>
    <row r="9844" spans="1:7">
      <c r="A9844" t="s">
        <v>638</v>
      </c>
      <c r="B9844" t="s">
        <v>290</v>
      </c>
      <c r="C9844" t="s">
        <v>202</v>
      </c>
      <c r="D9844" t="s">
        <v>337</v>
      </c>
      <c r="E9844" t="s">
        <v>350</v>
      </c>
      <c r="F9844">
        <v>2021</v>
      </c>
      <c r="G9844">
        <v>-0.96490222215652466</v>
      </c>
    </row>
    <row r="9845" spans="1:7">
      <c r="A9845" t="s">
        <v>638</v>
      </c>
      <c r="B9845" t="s">
        <v>291</v>
      </c>
      <c r="C9845" t="s">
        <v>202</v>
      </c>
      <c r="D9845" t="s">
        <v>337</v>
      </c>
      <c r="E9845" t="s">
        <v>351</v>
      </c>
      <c r="F9845">
        <v>2017</v>
      </c>
      <c r="G9845">
        <v>-0.79</v>
      </c>
    </row>
    <row r="9846" spans="1:7">
      <c r="A9846" t="s">
        <v>638</v>
      </c>
      <c r="B9846" t="s">
        <v>291</v>
      </c>
      <c r="C9846" t="s">
        <v>202</v>
      </c>
      <c r="D9846" t="s">
        <v>337</v>
      </c>
      <c r="E9846" t="s">
        <v>351</v>
      </c>
      <c r="F9846">
        <v>2021</v>
      </c>
      <c r="G9846">
        <v>-0.81865203380584717</v>
      </c>
    </row>
    <row r="9847" spans="1:7">
      <c r="A9847" t="s">
        <v>638</v>
      </c>
      <c r="B9847" t="s">
        <v>292</v>
      </c>
      <c r="C9847" t="s">
        <v>202</v>
      </c>
      <c r="D9847" t="s">
        <v>337</v>
      </c>
      <c r="F9847">
        <v>2017</v>
      </c>
      <c r="G9847">
        <v>-0.59</v>
      </c>
    </row>
    <row r="9848" spans="1:7">
      <c r="A9848" t="s">
        <v>638</v>
      </c>
      <c r="B9848" t="s">
        <v>292</v>
      </c>
      <c r="C9848" t="s">
        <v>202</v>
      </c>
      <c r="D9848" t="s">
        <v>337</v>
      </c>
      <c r="F9848">
        <v>2021</v>
      </c>
      <c r="G9848">
        <v>-0.43121495842933655</v>
      </c>
    </row>
    <row r="9849" spans="1:7" ht="114.75">
      <c r="A9849" t="s">
        <v>638</v>
      </c>
      <c r="B9849" t="s">
        <v>293</v>
      </c>
      <c r="C9849" t="s">
        <v>308</v>
      </c>
      <c r="D9849" t="s">
        <v>331</v>
      </c>
      <c r="E9849" s="463" t="s">
        <v>352</v>
      </c>
      <c r="F9849">
        <v>2018</v>
      </c>
      <c r="G9849">
        <v>29.6</v>
      </c>
    </row>
    <row r="9850" spans="1:7" ht="114.75">
      <c r="A9850" t="s">
        <v>638</v>
      </c>
      <c r="B9850" t="s">
        <v>293</v>
      </c>
      <c r="C9850" t="s">
        <v>308</v>
      </c>
      <c r="D9850" t="s">
        <v>331</v>
      </c>
      <c r="E9850" s="463" t="s">
        <v>352</v>
      </c>
      <c r="F9850">
        <v>2022</v>
      </c>
      <c r="G9850">
        <v>41.9</v>
      </c>
    </row>
    <row r="9851" spans="1:7">
      <c r="A9851" t="s">
        <v>638</v>
      </c>
      <c r="B9851" t="s">
        <v>294</v>
      </c>
      <c r="C9851" t="s">
        <v>308</v>
      </c>
      <c r="D9851" t="s">
        <v>331</v>
      </c>
      <c r="E9851" t="s">
        <v>353</v>
      </c>
      <c r="F9851">
        <v>2018</v>
      </c>
      <c r="G9851">
        <v>22</v>
      </c>
    </row>
    <row r="9852" spans="1:7">
      <c r="A9852" t="s">
        <v>638</v>
      </c>
      <c r="B9852" t="s">
        <v>294</v>
      </c>
      <c r="C9852" t="s">
        <v>308</v>
      </c>
      <c r="D9852" t="s">
        <v>331</v>
      </c>
      <c r="E9852" t="s">
        <v>353</v>
      </c>
      <c r="F9852">
        <v>2022</v>
      </c>
      <c r="G9852">
        <v>32.4</v>
      </c>
    </row>
    <row r="9853" spans="1:7">
      <c r="A9853" t="s">
        <v>638</v>
      </c>
      <c r="B9853" t="s">
        <v>295</v>
      </c>
      <c r="C9853" t="s">
        <v>308</v>
      </c>
      <c r="D9853" t="s">
        <v>331</v>
      </c>
      <c r="F9853">
        <v>2017</v>
      </c>
      <c r="G9853">
        <v>51.8</v>
      </c>
    </row>
    <row r="9854" spans="1:7">
      <c r="A9854" t="s">
        <v>638</v>
      </c>
      <c r="B9854" t="s">
        <v>295</v>
      </c>
      <c r="C9854" t="s">
        <v>308</v>
      </c>
      <c r="D9854" t="s">
        <v>331</v>
      </c>
      <c r="F9854">
        <v>2022</v>
      </c>
      <c r="G9854">
        <v>52</v>
      </c>
    </row>
    <row r="9855" spans="1:7">
      <c r="A9855" t="s">
        <v>638</v>
      </c>
      <c r="B9855" t="s">
        <v>296</v>
      </c>
      <c r="C9855" t="s">
        <v>308</v>
      </c>
      <c r="D9855" t="s">
        <v>331</v>
      </c>
      <c r="E9855" t="s">
        <v>354</v>
      </c>
      <c r="F9855">
        <v>2018</v>
      </c>
      <c r="G9855">
        <v>20</v>
      </c>
    </row>
    <row r="9856" spans="1:7">
      <c r="A9856" t="s">
        <v>638</v>
      </c>
      <c r="B9856" t="s">
        <v>296</v>
      </c>
      <c r="C9856" t="s">
        <v>308</v>
      </c>
      <c r="D9856" t="s">
        <v>331</v>
      </c>
      <c r="E9856" t="s">
        <v>354</v>
      </c>
      <c r="F9856">
        <v>2022</v>
      </c>
      <c r="G9856">
        <v>20</v>
      </c>
    </row>
    <row r="9857" spans="1:7">
      <c r="A9857" t="s">
        <v>638</v>
      </c>
      <c r="B9857" t="s">
        <v>297</v>
      </c>
      <c r="C9857" t="s">
        <v>308</v>
      </c>
      <c r="D9857" t="s">
        <v>331</v>
      </c>
      <c r="F9857">
        <v>2018</v>
      </c>
      <c r="G9857">
        <v>18.399999999999999</v>
      </c>
    </row>
    <row r="9858" spans="1:7">
      <c r="A9858" t="s">
        <v>638</v>
      </c>
      <c r="B9858" t="s">
        <v>298</v>
      </c>
      <c r="C9858" t="s">
        <v>194</v>
      </c>
      <c r="D9858" t="s">
        <v>338</v>
      </c>
      <c r="F9858">
        <v>2019</v>
      </c>
      <c r="G9858">
        <v>0.115189572752666</v>
      </c>
    </row>
    <row r="9859" spans="1:7">
      <c r="A9859" t="s">
        <v>638</v>
      </c>
      <c r="B9859" t="s">
        <v>299</v>
      </c>
      <c r="C9859" t="s">
        <v>310</v>
      </c>
      <c r="D9859" t="s">
        <v>339</v>
      </c>
      <c r="F9859">
        <v>2015</v>
      </c>
      <c r="G9859">
        <v>0.629</v>
      </c>
    </row>
    <row r="9860" spans="1:7">
      <c r="A9860" t="s">
        <v>638</v>
      </c>
      <c r="B9860" t="s">
        <v>299</v>
      </c>
      <c r="C9860" t="s">
        <v>310</v>
      </c>
      <c r="D9860" t="s">
        <v>339</v>
      </c>
      <c r="F9860" t="s">
        <v>363</v>
      </c>
      <c r="G9860">
        <v>0.91446646253394182</v>
      </c>
    </row>
    <row r="9861" spans="1:7">
      <c r="A9861" t="s">
        <v>638</v>
      </c>
      <c r="B9861" t="s">
        <v>300</v>
      </c>
      <c r="C9861" t="s">
        <v>202</v>
      </c>
      <c r="D9861" t="s">
        <v>340</v>
      </c>
      <c r="F9861">
        <v>2017</v>
      </c>
      <c r="G9861">
        <v>12.4</v>
      </c>
    </row>
    <row r="9862" spans="1:7">
      <c r="A9862" t="s">
        <v>638</v>
      </c>
      <c r="B9862" t="s">
        <v>300</v>
      </c>
      <c r="C9862" t="s">
        <v>194</v>
      </c>
      <c r="D9862" t="s">
        <v>340</v>
      </c>
      <c r="F9862">
        <v>2018</v>
      </c>
      <c r="G9862">
        <v>12.328767123287699</v>
      </c>
    </row>
    <row r="9863" spans="1:7">
      <c r="A9863" t="s">
        <v>638</v>
      </c>
      <c r="B9863" t="s">
        <v>300</v>
      </c>
      <c r="C9863" t="s">
        <v>194</v>
      </c>
      <c r="D9863" t="s">
        <v>340</v>
      </c>
      <c r="F9863">
        <v>2021</v>
      </c>
      <c r="G9863">
        <v>12.328767123287699</v>
      </c>
    </row>
    <row r="9864" spans="1:7">
      <c r="A9864" t="s">
        <v>638</v>
      </c>
      <c r="B9864" t="s">
        <v>301</v>
      </c>
      <c r="C9864" t="s">
        <v>311</v>
      </c>
      <c r="D9864" t="s">
        <v>341</v>
      </c>
      <c r="F9864">
        <v>2021</v>
      </c>
      <c r="G9864">
        <v>6.0906585052268427E-3</v>
      </c>
    </row>
    <row r="9865" spans="1:7">
      <c r="A9865" t="s">
        <v>638</v>
      </c>
      <c r="B9865" t="s">
        <v>301</v>
      </c>
      <c r="C9865" t="s">
        <v>311</v>
      </c>
      <c r="F9865">
        <v>2019</v>
      </c>
      <c r="G9865">
        <v>7.0000000000000001E-3</v>
      </c>
    </row>
    <row r="9866" spans="1:7">
      <c r="A9866" t="s">
        <v>640</v>
      </c>
      <c r="B9866" t="s">
        <v>266</v>
      </c>
      <c r="C9866" t="s">
        <v>303</v>
      </c>
      <c r="D9866" t="s">
        <v>313</v>
      </c>
      <c r="F9866">
        <v>2018</v>
      </c>
      <c r="G9866" t="s">
        <v>641</v>
      </c>
    </row>
    <row r="9867" spans="1:7">
      <c r="A9867" t="s">
        <v>640</v>
      </c>
      <c r="B9867" t="s">
        <v>267</v>
      </c>
      <c r="C9867" t="s">
        <v>304</v>
      </c>
      <c r="D9867" t="s">
        <v>314</v>
      </c>
      <c r="F9867">
        <v>2018</v>
      </c>
      <c r="G9867">
        <v>6000000</v>
      </c>
    </row>
    <row r="9868" spans="1:7">
      <c r="A9868" t="s">
        <v>640</v>
      </c>
      <c r="B9868" t="s">
        <v>268</v>
      </c>
      <c r="C9868" t="s">
        <v>305</v>
      </c>
      <c r="D9868" t="s">
        <v>315</v>
      </c>
      <c r="F9868">
        <v>2018</v>
      </c>
      <c r="G9868">
        <v>709.2</v>
      </c>
    </row>
    <row r="9869" spans="1:7">
      <c r="A9869" t="s">
        <v>640</v>
      </c>
      <c r="B9869" t="s">
        <v>269</v>
      </c>
      <c r="C9869" t="s">
        <v>305</v>
      </c>
      <c r="D9869" t="s">
        <v>316</v>
      </c>
      <c r="E9869" t="s">
        <v>343</v>
      </c>
      <c r="F9869" t="s">
        <v>356</v>
      </c>
      <c r="G9869">
        <v>45.9</v>
      </c>
    </row>
    <row r="9870" spans="1:7" ht="127.5">
      <c r="A9870" t="s">
        <v>640</v>
      </c>
      <c r="B9870" t="s">
        <v>270</v>
      </c>
      <c r="C9870" t="s">
        <v>182</v>
      </c>
      <c r="D9870" t="s">
        <v>317</v>
      </c>
      <c r="E9870" s="463" t="s">
        <v>344</v>
      </c>
      <c r="F9870">
        <v>2016</v>
      </c>
      <c r="G9870" t="s">
        <v>64</v>
      </c>
    </row>
    <row r="9871" spans="1:7">
      <c r="A9871" t="s">
        <v>640</v>
      </c>
      <c r="B9871" t="s">
        <v>270</v>
      </c>
      <c r="D9871" t="s">
        <v>318</v>
      </c>
      <c r="F9871">
        <v>2019</v>
      </c>
      <c r="G9871">
        <v>45.5</v>
      </c>
    </row>
    <row r="9872" spans="1:7" ht="102">
      <c r="A9872" t="s">
        <v>640</v>
      </c>
      <c r="B9872" t="s">
        <v>271</v>
      </c>
      <c r="C9872" t="s">
        <v>306</v>
      </c>
      <c r="D9872" t="s">
        <v>319</v>
      </c>
      <c r="E9872" s="463" t="s">
        <v>345</v>
      </c>
      <c r="F9872">
        <v>2017</v>
      </c>
      <c r="G9872">
        <v>0.93200000000000005</v>
      </c>
    </row>
    <row r="9873" spans="1:7">
      <c r="A9873" t="s">
        <v>640</v>
      </c>
      <c r="B9873" t="s">
        <v>271</v>
      </c>
      <c r="D9873" t="s">
        <v>320</v>
      </c>
      <c r="F9873">
        <v>2021</v>
      </c>
      <c r="G9873">
        <v>0.93899999999999995</v>
      </c>
    </row>
    <row r="9874" spans="1:7" ht="178.5">
      <c r="A9874" t="s">
        <v>640</v>
      </c>
      <c r="B9874" t="s">
        <v>272</v>
      </c>
      <c r="C9874" t="s">
        <v>307</v>
      </c>
      <c r="D9874" t="s">
        <v>321</v>
      </c>
      <c r="E9874" s="463" t="s">
        <v>346</v>
      </c>
      <c r="F9874">
        <v>2018</v>
      </c>
      <c r="G9874">
        <v>81.8</v>
      </c>
    </row>
    <row r="9875" spans="1:7" ht="51">
      <c r="A9875" t="s">
        <v>640</v>
      </c>
      <c r="B9875" s="463" t="s">
        <v>273</v>
      </c>
      <c r="C9875" t="s">
        <v>202</v>
      </c>
      <c r="F9875">
        <v>2018</v>
      </c>
      <c r="G9875">
        <v>2</v>
      </c>
    </row>
    <row r="9876" spans="1:7" ht="51">
      <c r="A9876" t="s">
        <v>640</v>
      </c>
      <c r="B9876" s="463" t="s">
        <v>273</v>
      </c>
      <c r="C9876" t="s">
        <v>202</v>
      </c>
      <c r="D9876" t="s">
        <v>322</v>
      </c>
      <c r="F9876" t="s">
        <v>359</v>
      </c>
      <c r="G9876">
        <v>7.6139626150264696</v>
      </c>
    </row>
    <row r="9877" spans="1:7" ht="51">
      <c r="A9877" t="s">
        <v>640</v>
      </c>
      <c r="B9877" s="463" t="s">
        <v>274</v>
      </c>
      <c r="C9877" t="s">
        <v>202</v>
      </c>
      <c r="D9877" t="s">
        <v>323</v>
      </c>
      <c r="F9877">
        <v>2018</v>
      </c>
      <c r="G9877">
        <v>554.49023649579897</v>
      </c>
    </row>
    <row r="9878" spans="1:7" ht="51">
      <c r="A9878" t="s">
        <v>640</v>
      </c>
      <c r="B9878" s="463" t="s">
        <v>274</v>
      </c>
      <c r="C9878" t="s">
        <v>202</v>
      </c>
      <c r="D9878" t="s">
        <v>323</v>
      </c>
      <c r="F9878">
        <v>2019</v>
      </c>
      <c r="G9878">
        <v>560.56563390558404</v>
      </c>
    </row>
    <row r="9879" spans="1:7" ht="51">
      <c r="A9879" t="s">
        <v>640</v>
      </c>
      <c r="B9879" s="463" t="s">
        <v>274</v>
      </c>
      <c r="C9879" t="s">
        <v>202</v>
      </c>
      <c r="D9879" t="s">
        <v>323</v>
      </c>
      <c r="F9879">
        <v>2020</v>
      </c>
      <c r="G9879">
        <v>537.34080761638393</v>
      </c>
    </row>
    <row r="9880" spans="1:7" ht="51">
      <c r="A9880" t="s">
        <v>640</v>
      </c>
      <c r="B9880" s="463" t="s">
        <v>274</v>
      </c>
      <c r="C9880" t="s">
        <v>202</v>
      </c>
      <c r="D9880" t="s">
        <v>323</v>
      </c>
      <c r="F9880">
        <v>2021</v>
      </c>
      <c r="G9880">
        <v>578.25373582357702</v>
      </c>
    </row>
    <row r="9881" spans="1:7">
      <c r="A9881" t="s">
        <v>640</v>
      </c>
      <c r="B9881" t="s">
        <v>275</v>
      </c>
      <c r="C9881" t="s">
        <v>202</v>
      </c>
      <c r="D9881" t="s">
        <v>324</v>
      </c>
      <c r="F9881">
        <v>2018</v>
      </c>
      <c r="G9881">
        <v>100686.237096513</v>
      </c>
    </row>
    <row r="9882" spans="1:7">
      <c r="A9882" t="s">
        <v>640</v>
      </c>
      <c r="B9882" t="s">
        <v>275</v>
      </c>
      <c r="C9882" t="s">
        <v>202</v>
      </c>
      <c r="F9882">
        <v>2019</v>
      </c>
      <c r="G9882">
        <v>102431.31567293601</v>
      </c>
    </row>
    <row r="9883" spans="1:7">
      <c r="A9883" t="s">
        <v>640</v>
      </c>
      <c r="B9883" t="s">
        <v>275</v>
      </c>
      <c r="C9883" t="s">
        <v>202</v>
      </c>
      <c r="F9883">
        <v>2020</v>
      </c>
      <c r="G9883">
        <v>99681.294150515605</v>
      </c>
    </row>
    <row r="9884" spans="1:7">
      <c r="A9884" t="s">
        <v>640</v>
      </c>
      <c r="B9884" t="s">
        <v>275</v>
      </c>
      <c r="C9884" t="s">
        <v>202</v>
      </c>
      <c r="F9884">
        <v>2021</v>
      </c>
      <c r="G9884">
        <v>116486.473211409</v>
      </c>
    </row>
    <row r="9885" spans="1:7">
      <c r="A9885" t="s">
        <v>640</v>
      </c>
      <c r="B9885" t="s">
        <v>261</v>
      </c>
      <c r="C9885" t="s">
        <v>194</v>
      </c>
      <c r="D9885" t="s">
        <v>322</v>
      </c>
      <c r="F9885">
        <v>2018</v>
      </c>
      <c r="G9885">
        <v>3.6613049943623501</v>
      </c>
    </row>
    <row r="9886" spans="1:7">
      <c r="A9886" t="s">
        <v>640</v>
      </c>
      <c r="B9886" t="s">
        <v>261</v>
      </c>
      <c r="C9886" t="s">
        <v>194</v>
      </c>
      <c r="D9886" t="s">
        <v>322</v>
      </c>
      <c r="F9886" t="s">
        <v>360</v>
      </c>
      <c r="G9886">
        <v>7.6139626150264696</v>
      </c>
    </row>
    <row r="9887" spans="1:7" ht="63.75">
      <c r="A9887" t="s">
        <v>640</v>
      </c>
      <c r="B9887" s="463" t="s">
        <v>276</v>
      </c>
      <c r="C9887" t="s">
        <v>202</v>
      </c>
      <c r="D9887" t="s">
        <v>325</v>
      </c>
      <c r="F9887">
        <v>2014</v>
      </c>
      <c r="G9887">
        <v>2.9243700504303001</v>
      </c>
    </row>
    <row r="9888" spans="1:7" ht="63.75">
      <c r="A9888" t="s">
        <v>640</v>
      </c>
      <c r="B9888" s="463" t="s">
        <v>276</v>
      </c>
      <c r="C9888" t="s">
        <v>202</v>
      </c>
      <c r="D9888" t="s">
        <v>325</v>
      </c>
      <c r="F9888">
        <v>2015</v>
      </c>
      <c r="G9888">
        <v>2.8630900382995601</v>
      </c>
    </row>
    <row r="9889" spans="1:7" ht="63.75">
      <c r="A9889" t="s">
        <v>640</v>
      </c>
      <c r="B9889" s="463" t="s">
        <v>276</v>
      </c>
      <c r="C9889" t="s">
        <v>202</v>
      </c>
      <c r="D9889" t="s">
        <v>325</v>
      </c>
      <c r="F9889">
        <v>2016</v>
      </c>
      <c r="G9889">
        <v>2.8748300075531001</v>
      </c>
    </row>
    <row r="9890" spans="1:7" ht="63.75">
      <c r="A9890" t="s">
        <v>640</v>
      </c>
      <c r="B9890" s="463" t="s">
        <v>276</v>
      </c>
      <c r="C9890" t="s">
        <v>202</v>
      </c>
      <c r="D9890" t="s">
        <v>325</v>
      </c>
      <c r="F9890">
        <v>2017</v>
      </c>
      <c r="G9890">
        <v>2.76826000213623</v>
      </c>
    </row>
    <row r="9891" spans="1:7" ht="63.75">
      <c r="A9891" t="s">
        <v>640</v>
      </c>
      <c r="B9891" s="463" t="s">
        <v>276</v>
      </c>
      <c r="C9891" t="s">
        <v>202</v>
      </c>
      <c r="D9891" t="s">
        <v>325</v>
      </c>
      <c r="F9891">
        <v>2018</v>
      </c>
      <c r="G9891">
        <v>2.8559799194335902</v>
      </c>
    </row>
    <row r="9892" spans="1:7" ht="63.75">
      <c r="A9892" t="s">
        <v>640</v>
      </c>
      <c r="B9892" s="463" t="s">
        <v>276</v>
      </c>
      <c r="C9892" t="s">
        <v>202</v>
      </c>
      <c r="D9892" t="s">
        <v>325</v>
      </c>
      <c r="F9892">
        <v>2019</v>
      </c>
      <c r="G9892">
        <v>2.7362101078033398</v>
      </c>
    </row>
    <row r="9893" spans="1:7" ht="63.75">
      <c r="A9893" t="s">
        <v>640</v>
      </c>
      <c r="B9893" s="463" t="s">
        <v>276</v>
      </c>
      <c r="C9893" t="s">
        <v>202</v>
      </c>
      <c r="D9893" t="s">
        <v>325</v>
      </c>
      <c r="F9893">
        <v>2020</v>
      </c>
      <c r="G9893">
        <v>2.5066599845886199</v>
      </c>
    </row>
    <row r="9894" spans="1:7" ht="63.75">
      <c r="A9894" t="s">
        <v>640</v>
      </c>
      <c r="B9894" s="463" t="s">
        <v>276</v>
      </c>
      <c r="C9894" t="s">
        <v>202</v>
      </c>
      <c r="D9894" t="s">
        <v>325</v>
      </c>
      <c r="F9894" t="s">
        <v>360</v>
      </c>
      <c r="G9894">
        <v>2.5066599845886199</v>
      </c>
    </row>
    <row r="9895" spans="1:7" ht="63.75">
      <c r="A9895" t="s">
        <v>640</v>
      </c>
      <c r="B9895" s="463" t="s">
        <v>277</v>
      </c>
      <c r="C9895" t="s">
        <v>202</v>
      </c>
      <c r="D9895" t="s">
        <v>326</v>
      </c>
      <c r="E9895" t="s">
        <v>347</v>
      </c>
      <c r="F9895">
        <v>2015</v>
      </c>
      <c r="G9895">
        <v>3681</v>
      </c>
    </row>
    <row r="9896" spans="1:7" ht="63.75">
      <c r="A9896" t="s">
        <v>640</v>
      </c>
      <c r="B9896" s="463" t="s">
        <v>277</v>
      </c>
      <c r="C9896" t="s">
        <v>202</v>
      </c>
      <c r="D9896" t="s">
        <v>327</v>
      </c>
      <c r="F9896">
        <v>2018</v>
      </c>
      <c r="G9896">
        <v>2667.6748046900002</v>
      </c>
    </row>
    <row r="9897" spans="1:7" ht="63.75">
      <c r="A9897" t="s">
        <v>640</v>
      </c>
      <c r="B9897" s="463" t="s">
        <v>277</v>
      </c>
      <c r="F9897">
        <v>2019</v>
      </c>
      <c r="G9897">
        <v>2632.7138671900002</v>
      </c>
    </row>
    <row r="9898" spans="1:7">
      <c r="A9898" t="s">
        <v>640</v>
      </c>
      <c r="B9898" t="s">
        <v>278</v>
      </c>
      <c r="C9898" t="s">
        <v>194</v>
      </c>
      <c r="D9898" t="s">
        <v>101</v>
      </c>
      <c r="F9898">
        <v>2020</v>
      </c>
      <c r="G9898">
        <v>16.600000000000001</v>
      </c>
    </row>
    <row r="9899" spans="1:7">
      <c r="A9899" t="s">
        <v>640</v>
      </c>
      <c r="B9899" t="s">
        <v>279</v>
      </c>
      <c r="C9899" t="s">
        <v>65</v>
      </c>
      <c r="D9899" t="s">
        <v>328</v>
      </c>
      <c r="F9899" t="s">
        <v>361</v>
      </c>
      <c r="G9899">
        <v>8</v>
      </c>
    </row>
    <row r="9900" spans="1:7" ht="63.75">
      <c r="A9900" t="s">
        <v>640</v>
      </c>
      <c r="B9900" s="463" t="s">
        <v>280</v>
      </c>
      <c r="C9900" t="s">
        <v>202</v>
      </c>
      <c r="D9900" t="s">
        <v>329</v>
      </c>
      <c r="F9900">
        <v>2014</v>
      </c>
      <c r="G9900" t="s">
        <v>64</v>
      </c>
    </row>
    <row r="9901" spans="1:7" ht="63.75">
      <c r="A9901" t="s">
        <v>640</v>
      </c>
      <c r="B9901" s="463" t="s">
        <v>280</v>
      </c>
      <c r="C9901" t="s">
        <v>202</v>
      </c>
      <c r="D9901" t="s">
        <v>330</v>
      </c>
      <c r="F9901">
        <v>2018</v>
      </c>
      <c r="G9901">
        <v>2.8559799194335902</v>
      </c>
    </row>
    <row r="9902" spans="1:7" ht="63.75">
      <c r="A9902" t="s">
        <v>640</v>
      </c>
      <c r="B9902" s="463" t="s">
        <v>280</v>
      </c>
      <c r="C9902" t="s">
        <v>202</v>
      </c>
      <c r="D9902" t="s">
        <v>330</v>
      </c>
      <c r="F9902" t="s">
        <v>359</v>
      </c>
      <c r="G9902">
        <v>2.5066599845886199</v>
      </c>
    </row>
    <row r="9903" spans="1:7">
      <c r="A9903" t="s">
        <v>640</v>
      </c>
      <c r="B9903" t="s">
        <v>281</v>
      </c>
      <c r="C9903" t="s">
        <v>194</v>
      </c>
      <c r="D9903" t="s">
        <v>330</v>
      </c>
      <c r="F9903">
        <v>2018</v>
      </c>
      <c r="G9903">
        <v>2.8559799194335902</v>
      </c>
    </row>
    <row r="9904" spans="1:7">
      <c r="A9904" t="s">
        <v>640</v>
      </c>
      <c r="B9904" t="s">
        <v>281</v>
      </c>
      <c r="C9904" t="s">
        <v>194</v>
      </c>
      <c r="D9904" t="s">
        <v>330</v>
      </c>
      <c r="F9904" t="s">
        <v>360</v>
      </c>
      <c r="G9904">
        <v>2.5099999999999998</v>
      </c>
    </row>
    <row r="9905" spans="1:7">
      <c r="A9905" t="s">
        <v>640</v>
      </c>
      <c r="B9905" t="s">
        <v>282</v>
      </c>
      <c r="C9905" t="s">
        <v>194</v>
      </c>
      <c r="D9905" t="s">
        <v>210</v>
      </c>
      <c r="F9905">
        <v>2018</v>
      </c>
      <c r="G9905">
        <v>0.20433999598026301</v>
      </c>
    </row>
    <row r="9906" spans="1:7">
      <c r="A9906" t="s">
        <v>640</v>
      </c>
      <c r="B9906" t="s">
        <v>282</v>
      </c>
      <c r="C9906" t="s">
        <v>194</v>
      </c>
      <c r="D9906" t="s">
        <v>210</v>
      </c>
      <c r="F9906" t="s">
        <v>359</v>
      </c>
      <c r="G9906">
        <v>0.101080000400543</v>
      </c>
    </row>
    <row r="9907" spans="1:7">
      <c r="A9907" t="s">
        <v>640</v>
      </c>
      <c r="B9907" t="s">
        <v>283</v>
      </c>
      <c r="C9907" t="s">
        <v>308</v>
      </c>
      <c r="D9907" t="s">
        <v>331</v>
      </c>
      <c r="F9907">
        <v>2018</v>
      </c>
      <c r="G9907">
        <v>1.8</v>
      </c>
    </row>
    <row r="9908" spans="1:7">
      <c r="A9908" t="s">
        <v>640</v>
      </c>
      <c r="B9908" t="s">
        <v>283</v>
      </c>
      <c r="C9908" t="s">
        <v>202</v>
      </c>
      <c r="D9908" t="s">
        <v>332</v>
      </c>
      <c r="F9908">
        <v>2021</v>
      </c>
      <c r="G9908">
        <v>3.6240000724792498</v>
      </c>
    </row>
    <row r="9909" spans="1:7">
      <c r="A9909" t="s">
        <v>640</v>
      </c>
      <c r="B9909" t="s">
        <v>285</v>
      </c>
      <c r="C9909" t="s">
        <v>194</v>
      </c>
      <c r="D9909" t="s">
        <v>334</v>
      </c>
      <c r="F9909">
        <v>2020</v>
      </c>
      <c r="G9909">
        <v>100</v>
      </c>
    </row>
    <row r="9910" spans="1:7">
      <c r="A9910" t="s">
        <v>640</v>
      </c>
      <c r="B9910" t="s">
        <v>286</v>
      </c>
      <c r="C9910" t="s">
        <v>309</v>
      </c>
      <c r="D9910" t="s">
        <v>335</v>
      </c>
      <c r="F9910">
        <v>2018</v>
      </c>
      <c r="G9910">
        <v>19</v>
      </c>
    </row>
    <row r="9911" spans="1:7">
      <c r="A9911" t="s">
        <v>640</v>
      </c>
      <c r="B9911" t="s">
        <v>286</v>
      </c>
      <c r="C9911" t="s">
        <v>309</v>
      </c>
      <c r="D9911" t="s">
        <v>336</v>
      </c>
      <c r="F9911">
        <v>2022</v>
      </c>
      <c r="G9911">
        <v>19</v>
      </c>
    </row>
    <row r="9912" spans="1:7">
      <c r="A9912" t="s">
        <v>640</v>
      </c>
      <c r="B9912" t="s">
        <v>287</v>
      </c>
      <c r="C9912" t="s">
        <v>309</v>
      </c>
      <c r="D9912" t="s">
        <v>335</v>
      </c>
      <c r="F9912">
        <v>2018</v>
      </c>
      <c r="G9912">
        <v>33</v>
      </c>
    </row>
    <row r="9913" spans="1:7">
      <c r="A9913" t="s">
        <v>640</v>
      </c>
      <c r="B9913" t="s">
        <v>287</v>
      </c>
      <c r="C9913" t="s">
        <v>309</v>
      </c>
      <c r="D9913" t="s">
        <v>336</v>
      </c>
      <c r="F9913">
        <v>2022</v>
      </c>
      <c r="G9913">
        <v>28</v>
      </c>
    </row>
    <row r="9914" spans="1:7">
      <c r="A9914" t="s">
        <v>640</v>
      </c>
      <c r="B9914" t="s">
        <v>288</v>
      </c>
      <c r="C9914" t="s">
        <v>202</v>
      </c>
      <c r="D9914" t="s">
        <v>337</v>
      </c>
      <c r="E9914" t="s">
        <v>348</v>
      </c>
      <c r="F9914">
        <v>2017</v>
      </c>
      <c r="G9914">
        <v>1.59</v>
      </c>
    </row>
    <row r="9915" spans="1:7">
      <c r="A9915" t="s">
        <v>640</v>
      </c>
      <c r="B9915" t="s">
        <v>288</v>
      </c>
      <c r="C9915" t="s">
        <v>202</v>
      </c>
      <c r="D9915" t="s">
        <v>337</v>
      </c>
      <c r="E9915" t="s">
        <v>348</v>
      </c>
      <c r="F9915">
        <v>2021</v>
      </c>
      <c r="G9915">
        <v>1.4931896924972534</v>
      </c>
    </row>
    <row r="9916" spans="1:7">
      <c r="A9916" t="s">
        <v>640</v>
      </c>
      <c r="B9916" t="s">
        <v>289</v>
      </c>
      <c r="C9916" t="s">
        <v>202</v>
      </c>
      <c r="D9916" t="s">
        <v>337</v>
      </c>
      <c r="E9916" t="s">
        <v>349</v>
      </c>
      <c r="F9916">
        <v>2017</v>
      </c>
      <c r="G9916">
        <v>2.21</v>
      </c>
    </row>
    <row r="9917" spans="1:7">
      <c r="A9917" t="s">
        <v>640</v>
      </c>
      <c r="B9917" t="s">
        <v>289</v>
      </c>
      <c r="C9917" t="s">
        <v>202</v>
      </c>
      <c r="D9917" t="s">
        <v>337</v>
      </c>
      <c r="E9917" t="s">
        <v>349</v>
      </c>
      <c r="F9917">
        <v>2021</v>
      </c>
      <c r="G9917">
        <v>2.291487455368042</v>
      </c>
    </row>
    <row r="9918" spans="1:7">
      <c r="A9918" t="s">
        <v>640</v>
      </c>
      <c r="B9918" t="s">
        <v>290</v>
      </c>
      <c r="C9918" t="s">
        <v>202</v>
      </c>
      <c r="D9918" t="s">
        <v>337</v>
      </c>
      <c r="E9918" t="s">
        <v>350</v>
      </c>
      <c r="F9918">
        <v>2017</v>
      </c>
      <c r="G9918">
        <v>2.12</v>
      </c>
    </row>
    <row r="9919" spans="1:7">
      <c r="A9919" t="s">
        <v>640</v>
      </c>
      <c r="B9919" t="s">
        <v>290</v>
      </c>
      <c r="C9919" t="s">
        <v>202</v>
      </c>
      <c r="D9919" t="s">
        <v>337</v>
      </c>
      <c r="E9919" t="s">
        <v>350</v>
      </c>
      <c r="F9919">
        <v>2021</v>
      </c>
      <c r="G9919">
        <v>2.2310440540313721</v>
      </c>
    </row>
    <row r="9920" spans="1:7">
      <c r="A9920" t="s">
        <v>640</v>
      </c>
      <c r="B9920" t="s">
        <v>291</v>
      </c>
      <c r="C9920" t="s">
        <v>202</v>
      </c>
      <c r="D9920" t="s">
        <v>337</v>
      </c>
      <c r="E9920" t="s">
        <v>351</v>
      </c>
      <c r="F9920">
        <v>2017</v>
      </c>
      <c r="G9920">
        <v>1.82</v>
      </c>
    </row>
    <row r="9921" spans="1:7">
      <c r="A9921" t="s">
        <v>640</v>
      </c>
      <c r="B9921" t="s">
        <v>291</v>
      </c>
      <c r="C9921" t="s">
        <v>202</v>
      </c>
      <c r="D9921" t="s">
        <v>337</v>
      </c>
      <c r="E9921" t="s">
        <v>351</v>
      </c>
      <c r="F9921">
        <v>2021</v>
      </c>
      <c r="G9921">
        <v>1.8577128648757935</v>
      </c>
    </row>
    <row r="9922" spans="1:7">
      <c r="A9922" t="s">
        <v>640</v>
      </c>
      <c r="B9922" t="s">
        <v>292</v>
      </c>
      <c r="C9922" t="s">
        <v>202</v>
      </c>
      <c r="D9922" t="s">
        <v>337</v>
      </c>
      <c r="F9922">
        <v>2017</v>
      </c>
      <c r="G9922">
        <v>2.13</v>
      </c>
    </row>
    <row r="9923" spans="1:7">
      <c r="A9923" t="s">
        <v>640</v>
      </c>
      <c r="B9923" t="s">
        <v>292</v>
      </c>
      <c r="C9923" t="s">
        <v>202</v>
      </c>
      <c r="D9923" t="s">
        <v>337</v>
      </c>
      <c r="F9923">
        <v>2021</v>
      </c>
      <c r="G9923">
        <v>2.1715395450592041</v>
      </c>
    </row>
    <row r="9924" spans="1:7" ht="114.75">
      <c r="A9924" t="s">
        <v>640</v>
      </c>
      <c r="B9924" t="s">
        <v>293</v>
      </c>
      <c r="C9924" t="s">
        <v>308</v>
      </c>
      <c r="D9924" t="s">
        <v>331</v>
      </c>
      <c r="E9924" s="463" t="s">
        <v>352</v>
      </c>
      <c r="F9924">
        <v>2018</v>
      </c>
      <c r="G9924">
        <v>90.9</v>
      </c>
    </row>
    <row r="9925" spans="1:7" ht="114.75">
      <c r="A9925" t="s">
        <v>640</v>
      </c>
      <c r="B9925" t="s">
        <v>293</v>
      </c>
      <c r="C9925" t="s">
        <v>308</v>
      </c>
      <c r="D9925" t="s">
        <v>331</v>
      </c>
      <c r="E9925" s="463" t="s">
        <v>352</v>
      </c>
      <c r="F9925">
        <v>2022</v>
      </c>
      <c r="G9925">
        <v>58.3</v>
      </c>
    </row>
    <row r="9926" spans="1:7">
      <c r="A9926" t="s">
        <v>640</v>
      </c>
      <c r="B9926" t="s">
        <v>294</v>
      </c>
      <c r="C9926" t="s">
        <v>308</v>
      </c>
      <c r="D9926" t="s">
        <v>331</v>
      </c>
      <c r="E9926" t="s">
        <v>353</v>
      </c>
      <c r="F9926">
        <v>2018</v>
      </c>
      <c r="G9926">
        <v>91.2</v>
      </c>
    </row>
    <row r="9927" spans="1:7">
      <c r="A9927" t="s">
        <v>640</v>
      </c>
      <c r="B9927" t="s">
        <v>294</v>
      </c>
      <c r="C9927" t="s">
        <v>308</v>
      </c>
      <c r="D9927" t="s">
        <v>331</v>
      </c>
      <c r="E9927" t="s">
        <v>353</v>
      </c>
      <c r="F9927">
        <v>2022</v>
      </c>
      <c r="G9927">
        <v>92.8</v>
      </c>
    </row>
    <row r="9928" spans="1:7">
      <c r="A9928" t="s">
        <v>640</v>
      </c>
      <c r="B9928" t="s">
        <v>295</v>
      </c>
      <c r="C9928" t="s">
        <v>308</v>
      </c>
      <c r="D9928" t="s">
        <v>331</v>
      </c>
      <c r="F9928">
        <v>2017</v>
      </c>
      <c r="G9928">
        <v>88.8</v>
      </c>
    </row>
    <row r="9929" spans="1:7">
      <c r="A9929" t="s">
        <v>640</v>
      </c>
      <c r="B9929" t="s">
        <v>295</v>
      </c>
      <c r="C9929" t="s">
        <v>308</v>
      </c>
      <c r="D9929" t="s">
        <v>331</v>
      </c>
      <c r="F9929">
        <v>2022</v>
      </c>
      <c r="G9929">
        <v>84.4</v>
      </c>
    </row>
    <row r="9930" spans="1:7">
      <c r="A9930" t="s">
        <v>640</v>
      </c>
      <c r="B9930" t="s">
        <v>296</v>
      </c>
      <c r="C9930" t="s">
        <v>308</v>
      </c>
      <c r="D9930" t="s">
        <v>331</v>
      </c>
      <c r="E9930" t="s">
        <v>354</v>
      </c>
      <c r="F9930">
        <v>2018</v>
      </c>
      <c r="G9930">
        <v>80</v>
      </c>
    </row>
    <row r="9931" spans="1:7">
      <c r="A9931" t="s">
        <v>640</v>
      </c>
      <c r="B9931" t="s">
        <v>296</v>
      </c>
      <c r="C9931" t="s">
        <v>308</v>
      </c>
      <c r="D9931" t="s">
        <v>331</v>
      </c>
      <c r="E9931" t="s">
        <v>354</v>
      </c>
      <c r="F9931">
        <v>2022</v>
      </c>
      <c r="G9931">
        <v>80</v>
      </c>
    </row>
    <row r="9932" spans="1:7">
      <c r="A9932" t="s">
        <v>640</v>
      </c>
      <c r="B9932" t="s">
        <v>297</v>
      </c>
      <c r="C9932" t="s">
        <v>308</v>
      </c>
      <c r="D9932" t="s">
        <v>331</v>
      </c>
      <c r="F9932">
        <v>2018</v>
      </c>
      <c r="G9932">
        <v>17.7</v>
      </c>
    </row>
    <row r="9933" spans="1:7">
      <c r="A9933" t="s">
        <v>640</v>
      </c>
      <c r="B9933" t="s">
        <v>298</v>
      </c>
      <c r="C9933" t="s">
        <v>194</v>
      </c>
      <c r="D9933" t="s">
        <v>338</v>
      </c>
      <c r="F9933">
        <v>2019</v>
      </c>
      <c r="G9933">
        <v>8.3070794914754593</v>
      </c>
    </row>
    <row r="9934" spans="1:7">
      <c r="A9934" t="s">
        <v>640</v>
      </c>
      <c r="B9934" t="s">
        <v>299</v>
      </c>
      <c r="C9934" t="s">
        <v>310</v>
      </c>
      <c r="D9934" t="s">
        <v>339</v>
      </c>
      <c r="F9934">
        <v>2015</v>
      </c>
      <c r="G9934">
        <v>3.3000000000000002E-2</v>
      </c>
    </row>
    <row r="9935" spans="1:7">
      <c r="A9935" t="s">
        <v>640</v>
      </c>
      <c r="B9935" t="s">
        <v>299</v>
      </c>
      <c r="C9935" t="s">
        <v>310</v>
      </c>
      <c r="D9935" t="s">
        <v>339</v>
      </c>
      <c r="F9935" t="s">
        <v>363</v>
      </c>
      <c r="G9935">
        <v>3.5117970145551763E-2</v>
      </c>
    </row>
    <row r="9936" spans="1:7">
      <c r="A9936" t="s">
        <v>640</v>
      </c>
      <c r="B9936" t="s">
        <v>300</v>
      </c>
      <c r="C9936" t="s">
        <v>202</v>
      </c>
      <c r="D9936" t="s">
        <v>340</v>
      </c>
      <c r="F9936">
        <v>2017</v>
      </c>
      <c r="G9936">
        <v>23</v>
      </c>
    </row>
    <row r="9937" spans="1:7">
      <c r="A9937" t="s">
        <v>640</v>
      </c>
      <c r="B9937" t="s">
        <v>300</v>
      </c>
      <c r="C9937" t="s">
        <v>194</v>
      </c>
      <c r="D9937" t="s">
        <v>340</v>
      </c>
      <c r="F9937">
        <v>2018</v>
      </c>
      <c r="G9937">
        <v>23</v>
      </c>
    </row>
    <row r="9938" spans="1:7">
      <c r="A9938" t="s">
        <v>640</v>
      </c>
      <c r="B9938" t="s">
        <v>300</v>
      </c>
      <c r="C9938" t="s">
        <v>194</v>
      </c>
      <c r="D9938" t="s">
        <v>340</v>
      </c>
      <c r="F9938">
        <v>2021</v>
      </c>
      <c r="G9938">
        <v>29.807692307692299</v>
      </c>
    </row>
    <row r="9939" spans="1:7">
      <c r="A9939" t="s">
        <v>640</v>
      </c>
      <c r="B9939" t="s">
        <v>301</v>
      </c>
      <c r="C9939" t="s">
        <v>311</v>
      </c>
      <c r="D9939" t="s">
        <v>341</v>
      </c>
      <c r="F9939">
        <v>2021</v>
      </c>
      <c r="G9939">
        <v>2.9782313114501739E-2</v>
      </c>
    </row>
    <row r="9940" spans="1:7">
      <c r="A9940" t="s">
        <v>640</v>
      </c>
      <c r="B9940" t="s">
        <v>301</v>
      </c>
      <c r="C9940" t="s">
        <v>311</v>
      </c>
      <c r="F9940">
        <v>2019</v>
      </c>
      <c r="G9940">
        <v>3.2000000000000001E-2</v>
      </c>
    </row>
    <row r="9941" spans="1:7">
      <c r="A9941" t="s">
        <v>642</v>
      </c>
      <c r="B9941" t="s">
        <v>266</v>
      </c>
      <c r="C9941" t="s">
        <v>303</v>
      </c>
      <c r="D9941" t="s">
        <v>313</v>
      </c>
      <c r="F9941">
        <v>2018</v>
      </c>
      <c r="G9941" t="s">
        <v>643</v>
      </c>
    </row>
    <row r="9942" spans="1:7">
      <c r="A9942" t="s">
        <v>642</v>
      </c>
      <c r="B9942" t="s">
        <v>267</v>
      </c>
      <c r="C9942" t="s">
        <v>304</v>
      </c>
      <c r="D9942" t="s">
        <v>314</v>
      </c>
      <c r="F9942">
        <v>2018</v>
      </c>
      <c r="G9942">
        <v>5000000</v>
      </c>
    </row>
    <row r="9943" spans="1:7">
      <c r="A9943" t="s">
        <v>642</v>
      </c>
      <c r="B9943" t="s">
        <v>268</v>
      </c>
      <c r="C9943" t="s">
        <v>305</v>
      </c>
      <c r="D9943" t="s">
        <v>315</v>
      </c>
      <c r="F9943">
        <v>2018</v>
      </c>
      <c r="G9943">
        <v>48105</v>
      </c>
    </row>
    <row r="9944" spans="1:7">
      <c r="A9944" t="s">
        <v>642</v>
      </c>
      <c r="B9944" t="s">
        <v>269</v>
      </c>
      <c r="C9944" t="s">
        <v>305</v>
      </c>
      <c r="D9944" t="s">
        <v>316</v>
      </c>
      <c r="E9944" t="s">
        <v>343</v>
      </c>
      <c r="F9944" t="s">
        <v>356</v>
      </c>
      <c r="G9944">
        <v>23.7</v>
      </c>
    </row>
    <row r="9945" spans="1:7" ht="127.5">
      <c r="A9945" t="s">
        <v>642</v>
      </c>
      <c r="B9945" t="s">
        <v>270</v>
      </c>
      <c r="C9945" t="s">
        <v>182</v>
      </c>
      <c r="D9945" t="s">
        <v>317</v>
      </c>
      <c r="E9945" s="463" t="s">
        <v>344</v>
      </c>
      <c r="F9945">
        <v>2016</v>
      </c>
      <c r="G9945">
        <v>28.2</v>
      </c>
    </row>
    <row r="9946" spans="1:7">
      <c r="A9946" t="s">
        <v>642</v>
      </c>
      <c r="B9946" t="s">
        <v>270</v>
      </c>
      <c r="D9946" t="s">
        <v>318</v>
      </c>
      <c r="F9946">
        <v>2019</v>
      </c>
      <c r="G9946">
        <v>46.6</v>
      </c>
    </row>
    <row r="9947" spans="1:7" ht="102">
      <c r="A9947" t="s">
        <v>642</v>
      </c>
      <c r="B9947" t="s">
        <v>271</v>
      </c>
      <c r="C9947" t="s">
        <v>306</v>
      </c>
      <c r="D9947" t="s">
        <v>319</v>
      </c>
      <c r="E9947" s="463" t="s">
        <v>345</v>
      </c>
      <c r="F9947">
        <v>2017</v>
      </c>
      <c r="G9947">
        <v>0.85499999999999998</v>
      </c>
    </row>
    <row r="9948" spans="1:7">
      <c r="A9948" t="s">
        <v>642</v>
      </c>
      <c r="B9948" t="s">
        <v>271</v>
      </c>
      <c r="D9948" t="s">
        <v>320</v>
      </c>
      <c r="F9948">
        <v>2021</v>
      </c>
      <c r="G9948">
        <v>0.84799999999999998</v>
      </c>
    </row>
    <row r="9949" spans="1:7" ht="178.5">
      <c r="A9949" t="s">
        <v>642</v>
      </c>
      <c r="B9949" t="s">
        <v>272</v>
      </c>
      <c r="C9949" t="s">
        <v>307</v>
      </c>
      <c r="D9949" t="s">
        <v>321</v>
      </c>
      <c r="E9949" s="463" t="s">
        <v>346</v>
      </c>
      <c r="F9949">
        <v>2018</v>
      </c>
      <c r="G9949">
        <v>67.400000000000006</v>
      </c>
    </row>
    <row r="9950" spans="1:7" ht="51">
      <c r="A9950" t="s">
        <v>642</v>
      </c>
      <c r="B9950" s="463" t="s">
        <v>273</v>
      </c>
      <c r="C9950" t="s">
        <v>202</v>
      </c>
      <c r="F9950">
        <v>2018</v>
      </c>
      <c r="G9950">
        <v>3.6</v>
      </c>
    </row>
    <row r="9951" spans="1:7" ht="51">
      <c r="A9951" t="s">
        <v>642</v>
      </c>
      <c r="B9951" s="463" t="s">
        <v>273</v>
      </c>
      <c r="C9951" t="s">
        <v>202</v>
      </c>
      <c r="D9951" t="s">
        <v>322</v>
      </c>
      <c r="F9951" t="s">
        <v>359</v>
      </c>
      <c r="G9951">
        <v>3.0204717509561601</v>
      </c>
    </row>
    <row r="9952" spans="1:7" ht="51">
      <c r="A9952" t="s">
        <v>642</v>
      </c>
      <c r="B9952" s="463" t="s">
        <v>274</v>
      </c>
      <c r="C9952" t="s">
        <v>202</v>
      </c>
      <c r="D9952" t="s">
        <v>323</v>
      </c>
      <c r="F9952">
        <v>2018</v>
      </c>
      <c r="G9952">
        <v>169.71605993602199</v>
      </c>
    </row>
    <row r="9953" spans="1:7" ht="51">
      <c r="A9953" t="s">
        <v>642</v>
      </c>
      <c r="B9953" s="463" t="s">
        <v>274</v>
      </c>
      <c r="C9953" t="s">
        <v>202</v>
      </c>
      <c r="D9953" t="s">
        <v>323</v>
      </c>
      <c r="F9953">
        <v>2019</v>
      </c>
      <c r="G9953">
        <v>174.13779010578</v>
      </c>
    </row>
    <row r="9954" spans="1:7" ht="51">
      <c r="A9954" t="s">
        <v>642</v>
      </c>
      <c r="B9954" s="463" t="s">
        <v>274</v>
      </c>
      <c r="C9954" t="s">
        <v>202</v>
      </c>
      <c r="D9954" t="s">
        <v>323</v>
      </c>
      <c r="F9954">
        <v>2020</v>
      </c>
      <c r="G9954">
        <v>166.547552548504</v>
      </c>
    </row>
    <row r="9955" spans="1:7" ht="51">
      <c r="A9955" t="s">
        <v>642</v>
      </c>
      <c r="B9955" s="463" t="s">
        <v>274</v>
      </c>
      <c r="C9955" t="s">
        <v>202</v>
      </c>
      <c r="D9955" t="s">
        <v>323</v>
      </c>
      <c r="F9955">
        <v>2021</v>
      </c>
      <c r="G9955">
        <v>171.57807432514002</v>
      </c>
    </row>
    <row r="9956" spans="1:7">
      <c r="A9956" t="s">
        <v>642</v>
      </c>
      <c r="B9956" t="s">
        <v>275</v>
      </c>
      <c r="C9956" t="s">
        <v>202</v>
      </c>
      <c r="D9956" t="s">
        <v>324</v>
      </c>
      <c r="F9956">
        <v>2018</v>
      </c>
      <c r="G9956">
        <v>31214.592573648199</v>
      </c>
    </row>
    <row r="9957" spans="1:7">
      <c r="A9957" t="s">
        <v>642</v>
      </c>
      <c r="B9957" t="s">
        <v>275</v>
      </c>
      <c r="C9957" t="s">
        <v>202</v>
      </c>
      <c r="F9957">
        <v>2019</v>
      </c>
      <c r="G9957">
        <v>31966.554843408401</v>
      </c>
    </row>
    <row r="9958" spans="1:7">
      <c r="A9958" t="s">
        <v>642</v>
      </c>
      <c r="B9958" t="s">
        <v>275</v>
      </c>
      <c r="C9958" t="s">
        <v>202</v>
      </c>
      <c r="F9958">
        <v>2020</v>
      </c>
      <c r="G9958">
        <v>31356.458282424999</v>
      </c>
    </row>
    <row r="9959" spans="1:7">
      <c r="A9959" t="s">
        <v>642</v>
      </c>
      <c r="B9959" t="s">
        <v>275</v>
      </c>
      <c r="C9959" t="s">
        <v>202</v>
      </c>
      <c r="F9959">
        <v>2021</v>
      </c>
      <c r="G9959">
        <v>33010.290748465399</v>
      </c>
    </row>
    <row r="9960" spans="1:7">
      <c r="A9960" t="s">
        <v>642</v>
      </c>
      <c r="B9960" t="s">
        <v>261</v>
      </c>
      <c r="C9960" t="s">
        <v>194</v>
      </c>
      <c r="D9960" t="s">
        <v>322</v>
      </c>
      <c r="F9960">
        <v>2018</v>
      </c>
      <c r="G9960">
        <v>3.79441055314645</v>
      </c>
    </row>
    <row r="9961" spans="1:7">
      <c r="A9961" t="s">
        <v>642</v>
      </c>
      <c r="B9961" t="s">
        <v>261</v>
      </c>
      <c r="C9961" t="s">
        <v>194</v>
      </c>
      <c r="D9961" t="s">
        <v>322</v>
      </c>
      <c r="F9961" t="s">
        <v>360</v>
      </c>
      <c r="G9961">
        <v>3.0204717509561601</v>
      </c>
    </row>
    <row r="9962" spans="1:7" ht="63.75">
      <c r="A9962" t="s">
        <v>642</v>
      </c>
      <c r="B9962" s="463" t="s">
        <v>276</v>
      </c>
      <c r="C9962" t="s">
        <v>202</v>
      </c>
      <c r="D9962" t="s">
        <v>325</v>
      </c>
      <c r="F9962">
        <v>2014</v>
      </c>
      <c r="G9962">
        <v>4.2304100990295401</v>
      </c>
    </row>
    <row r="9963" spans="1:7" ht="63.75">
      <c r="A9963" t="s">
        <v>642</v>
      </c>
      <c r="B9963" s="463" t="s">
        <v>276</v>
      </c>
      <c r="C9963" t="s">
        <v>202</v>
      </c>
      <c r="D9963" t="s">
        <v>325</v>
      </c>
      <c r="F9963">
        <v>2015</v>
      </c>
      <c r="G9963">
        <v>4.5920600891113299</v>
      </c>
    </row>
    <row r="9964" spans="1:7" ht="63.75">
      <c r="A9964" t="s">
        <v>642</v>
      </c>
      <c r="B9964" s="463" t="s">
        <v>276</v>
      </c>
      <c r="C9964" t="s">
        <v>202</v>
      </c>
      <c r="D9964" t="s">
        <v>325</v>
      </c>
      <c r="F9964">
        <v>2016</v>
      </c>
      <c r="G9964">
        <v>3.91286993026733</v>
      </c>
    </row>
    <row r="9965" spans="1:7" ht="63.75">
      <c r="A9965" t="s">
        <v>642</v>
      </c>
      <c r="B9965" s="463" t="s">
        <v>276</v>
      </c>
      <c r="C9965" t="s">
        <v>202</v>
      </c>
      <c r="D9965" t="s">
        <v>325</v>
      </c>
      <c r="F9965">
        <v>2017</v>
      </c>
      <c r="G9965">
        <v>3.9427800178527801</v>
      </c>
    </row>
    <row r="9966" spans="1:7" ht="63.75">
      <c r="A9966" t="s">
        <v>642</v>
      </c>
      <c r="B9966" s="463" t="s">
        <v>276</v>
      </c>
      <c r="C9966" t="s">
        <v>202</v>
      </c>
      <c r="D9966" t="s">
        <v>325</v>
      </c>
      <c r="F9966">
        <v>2018</v>
      </c>
      <c r="G9966">
        <v>3.9725699424743701</v>
      </c>
    </row>
    <row r="9967" spans="1:7" ht="63.75">
      <c r="A9967" t="s">
        <v>642</v>
      </c>
      <c r="B9967" s="463" t="s">
        <v>276</v>
      </c>
      <c r="C9967" t="s">
        <v>202</v>
      </c>
      <c r="D9967" t="s">
        <v>325</v>
      </c>
      <c r="F9967" t="s">
        <v>360</v>
      </c>
      <c r="G9967">
        <v>3.9725699424743701</v>
      </c>
    </row>
    <row r="9968" spans="1:7" ht="63.75">
      <c r="A9968" t="s">
        <v>642</v>
      </c>
      <c r="B9968" s="463" t="s">
        <v>277</v>
      </c>
      <c r="C9968" t="s">
        <v>202</v>
      </c>
      <c r="D9968" t="s">
        <v>326</v>
      </c>
      <c r="E9968" t="s">
        <v>347</v>
      </c>
      <c r="F9968">
        <v>2015</v>
      </c>
      <c r="G9968">
        <v>2062</v>
      </c>
    </row>
    <row r="9969" spans="1:7" ht="63.75">
      <c r="A9969" t="s">
        <v>642</v>
      </c>
      <c r="B9969" s="463" t="s">
        <v>277</v>
      </c>
      <c r="C9969" t="s">
        <v>202</v>
      </c>
      <c r="D9969" t="s">
        <v>327</v>
      </c>
      <c r="F9969">
        <v>2018</v>
      </c>
      <c r="G9969">
        <v>1299.91137695</v>
      </c>
    </row>
    <row r="9970" spans="1:7" ht="63.75">
      <c r="A9970" t="s">
        <v>642</v>
      </c>
      <c r="B9970" s="463" t="s">
        <v>277</v>
      </c>
      <c r="F9970">
        <v>2019</v>
      </c>
      <c r="G9970">
        <v>1342.0748291</v>
      </c>
    </row>
    <row r="9971" spans="1:7">
      <c r="A9971" t="s">
        <v>642</v>
      </c>
      <c r="B9971" t="s">
        <v>278</v>
      </c>
      <c r="C9971" t="s">
        <v>194</v>
      </c>
      <c r="D9971" t="s">
        <v>101</v>
      </c>
      <c r="F9971">
        <v>2020</v>
      </c>
      <c r="G9971">
        <v>1.8</v>
      </c>
    </row>
    <row r="9972" spans="1:7">
      <c r="A9972" t="s">
        <v>642</v>
      </c>
      <c r="B9972" t="s">
        <v>279</v>
      </c>
      <c r="C9972" t="s">
        <v>65</v>
      </c>
      <c r="D9972" t="s">
        <v>328</v>
      </c>
      <c r="F9972" t="s">
        <v>361</v>
      </c>
      <c r="G9972">
        <v>5</v>
      </c>
    </row>
    <row r="9973" spans="1:7" ht="63.75">
      <c r="A9973" t="s">
        <v>642</v>
      </c>
      <c r="B9973" s="463" t="s">
        <v>280</v>
      </c>
      <c r="C9973" t="s">
        <v>202</v>
      </c>
      <c r="D9973" t="s">
        <v>329</v>
      </c>
      <c r="F9973">
        <v>2014</v>
      </c>
      <c r="G9973">
        <v>4.2306799890000004</v>
      </c>
    </row>
    <row r="9974" spans="1:7" ht="63.75">
      <c r="A9974" t="s">
        <v>642</v>
      </c>
      <c r="B9974" s="463" t="s">
        <v>280</v>
      </c>
      <c r="C9974" t="s">
        <v>202</v>
      </c>
      <c r="D9974" t="s">
        <v>330</v>
      </c>
      <c r="F9974">
        <v>2018</v>
      </c>
      <c r="G9974">
        <v>3.9725699424743701</v>
      </c>
    </row>
    <row r="9975" spans="1:7">
      <c r="A9975" t="s">
        <v>642</v>
      </c>
      <c r="B9975" t="s">
        <v>281</v>
      </c>
      <c r="C9975" t="s">
        <v>194</v>
      </c>
      <c r="D9975" t="s">
        <v>330</v>
      </c>
      <c r="F9975">
        <v>2018</v>
      </c>
      <c r="G9975">
        <v>3.9725699424743701</v>
      </c>
    </row>
    <row r="9976" spans="1:7">
      <c r="A9976" t="s">
        <v>642</v>
      </c>
      <c r="B9976" t="s">
        <v>281</v>
      </c>
      <c r="C9976" t="s">
        <v>194</v>
      </c>
      <c r="D9976" t="s">
        <v>330</v>
      </c>
      <c r="F9976" t="s">
        <v>360</v>
      </c>
      <c r="G9976" t="s">
        <v>64</v>
      </c>
    </row>
    <row r="9977" spans="1:7">
      <c r="A9977" t="s">
        <v>642</v>
      </c>
      <c r="B9977" t="s">
        <v>282</v>
      </c>
      <c r="C9977" t="s">
        <v>194</v>
      </c>
      <c r="D9977" t="s">
        <v>210</v>
      </c>
      <c r="F9977">
        <v>2018</v>
      </c>
      <c r="G9977">
        <v>4.4305801391601598</v>
      </c>
    </row>
    <row r="9978" spans="1:7">
      <c r="A9978" t="s">
        <v>642</v>
      </c>
      <c r="B9978" t="s">
        <v>282</v>
      </c>
      <c r="C9978" t="s">
        <v>194</v>
      </c>
      <c r="D9978" t="s">
        <v>210</v>
      </c>
      <c r="F9978" t="s">
        <v>359</v>
      </c>
      <c r="G9978">
        <v>3.2885301113128702</v>
      </c>
    </row>
    <row r="9979" spans="1:7">
      <c r="A9979" t="s">
        <v>642</v>
      </c>
      <c r="B9979" t="s">
        <v>283</v>
      </c>
      <c r="C9979" t="s">
        <v>308</v>
      </c>
      <c r="D9979" t="s">
        <v>331</v>
      </c>
      <c r="F9979">
        <v>2018</v>
      </c>
      <c r="G9979">
        <v>10</v>
      </c>
    </row>
    <row r="9980" spans="1:7">
      <c r="A9980" t="s">
        <v>642</v>
      </c>
      <c r="B9980" t="s">
        <v>283</v>
      </c>
      <c r="C9980" t="s">
        <v>202</v>
      </c>
      <c r="D9980" t="s">
        <v>332</v>
      </c>
      <c r="F9980">
        <v>2021</v>
      </c>
      <c r="G9980">
        <v>6.7399997711181596</v>
      </c>
    </row>
    <row r="9981" spans="1:7">
      <c r="A9981" t="s">
        <v>642</v>
      </c>
      <c r="B9981" t="s">
        <v>284</v>
      </c>
      <c r="C9981" t="s">
        <v>194</v>
      </c>
      <c r="D9981" t="s">
        <v>333</v>
      </c>
      <c r="F9981" t="s">
        <v>362</v>
      </c>
      <c r="G9981">
        <v>0.1</v>
      </c>
    </row>
    <row r="9982" spans="1:7">
      <c r="A9982" t="s">
        <v>642</v>
      </c>
      <c r="B9982" t="s">
        <v>285</v>
      </c>
      <c r="C9982" t="s">
        <v>194</v>
      </c>
      <c r="D9982" t="s">
        <v>334</v>
      </c>
      <c r="F9982">
        <v>2020</v>
      </c>
      <c r="G9982">
        <v>100</v>
      </c>
    </row>
    <row r="9983" spans="1:7">
      <c r="A9983" t="s">
        <v>642</v>
      </c>
      <c r="B9983" t="s">
        <v>286</v>
      </c>
      <c r="C9983" t="s">
        <v>309</v>
      </c>
      <c r="D9983" t="s">
        <v>335</v>
      </c>
      <c r="F9983">
        <v>2018</v>
      </c>
      <c r="G9983">
        <v>36</v>
      </c>
    </row>
    <row r="9984" spans="1:7">
      <c r="A9984" t="s">
        <v>642</v>
      </c>
      <c r="B9984" t="s">
        <v>286</v>
      </c>
      <c r="C9984" t="s">
        <v>309</v>
      </c>
      <c r="D9984" t="s">
        <v>336</v>
      </c>
      <c r="F9984">
        <v>2022</v>
      </c>
      <c r="G9984">
        <v>37</v>
      </c>
    </row>
    <row r="9985" spans="1:7">
      <c r="A9985" t="s">
        <v>642</v>
      </c>
      <c r="B9985" t="s">
        <v>287</v>
      </c>
      <c r="C9985" t="s">
        <v>309</v>
      </c>
      <c r="D9985" t="s">
        <v>335</v>
      </c>
      <c r="F9985">
        <v>2018</v>
      </c>
      <c r="G9985">
        <v>53</v>
      </c>
    </row>
    <row r="9986" spans="1:7">
      <c r="A9986" t="s">
        <v>642</v>
      </c>
      <c r="B9986" t="s">
        <v>287</v>
      </c>
      <c r="C9986" t="s">
        <v>309</v>
      </c>
      <c r="D9986" t="s">
        <v>336</v>
      </c>
      <c r="F9986">
        <v>2022</v>
      </c>
      <c r="G9986">
        <v>53</v>
      </c>
    </row>
    <row r="9987" spans="1:7">
      <c r="A9987" t="s">
        <v>642</v>
      </c>
      <c r="B9987" t="s">
        <v>288</v>
      </c>
      <c r="C9987" t="s">
        <v>202</v>
      </c>
      <c r="D9987" t="s">
        <v>337</v>
      </c>
      <c r="E9987" t="s">
        <v>348</v>
      </c>
      <c r="F9987">
        <v>2017</v>
      </c>
      <c r="G9987">
        <v>0.88</v>
      </c>
    </row>
    <row r="9988" spans="1:7">
      <c r="A9988" t="s">
        <v>642</v>
      </c>
      <c r="B9988" t="s">
        <v>288</v>
      </c>
      <c r="C9988" t="s">
        <v>202</v>
      </c>
      <c r="D9988" t="s">
        <v>337</v>
      </c>
      <c r="E9988" t="s">
        <v>348</v>
      </c>
      <c r="F9988">
        <v>2021</v>
      </c>
      <c r="G9988">
        <v>0.55957746505737305</v>
      </c>
    </row>
    <row r="9989" spans="1:7">
      <c r="A9989" t="s">
        <v>642</v>
      </c>
      <c r="B9989" t="s">
        <v>289</v>
      </c>
      <c r="C9989" t="s">
        <v>202</v>
      </c>
      <c r="D9989" t="s">
        <v>337</v>
      </c>
      <c r="E9989" t="s">
        <v>349</v>
      </c>
      <c r="F9989">
        <v>2017</v>
      </c>
      <c r="G9989">
        <v>0.81</v>
      </c>
    </row>
    <row r="9990" spans="1:7">
      <c r="A9990" t="s">
        <v>642</v>
      </c>
      <c r="B9990" t="s">
        <v>289</v>
      </c>
      <c r="C9990" t="s">
        <v>202</v>
      </c>
      <c r="D9990" t="s">
        <v>337</v>
      </c>
      <c r="E9990" t="s">
        <v>349</v>
      </c>
      <c r="F9990">
        <v>2021</v>
      </c>
      <c r="G9990">
        <v>0.52920651435852051</v>
      </c>
    </row>
    <row r="9991" spans="1:7">
      <c r="A9991" t="s">
        <v>642</v>
      </c>
      <c r="B9991" t="s">
        <v>290</v>
      </c>
      <c r="C9991" t="s">
        <v>202</v>
      </c>
      <c r="D9991" t="s">
        <v>337</v>
      </c>
      <c r="E9991" t="s">
        <v>350</v>
      </c>
      <c r="F9991">
        <v>2017</v>
      </c>
      <c r="G9991">
        <v>0.82</v>
      </c>
    </row>
    <row r="9992" spans="1:7">
      <c r="A9992" t="s">
        <v>642</v>
      </c>
      <c r="B9992" t="s">
        <v>290</v>
      </c>
      <c r="C9992" t="s">
        <v>202</v>
      </c>
      <c r="D9992" t="s">
        <v>337</v>
      </c>
      <c r="E9992" t="s">
        <v>350</v>
      </c>
      <c r="F9992">
        <v>2021</v>
      </c>
      <c r="G9992">
        <v>0.87423503398895264</v>
      </c>
    </row>
    <row r="9993" spans="1:7">
      <c r="A9993" t="s">
        <v>642</v>
      </c>
      <c r="B9993" t="s">
        <v>291</v>
      </c>
      <c r="C9993" t="s">
        <v>202</v>
      </c>
      <c r="D9993" t="s">
        <v>337</v>
      </c>
      <c r="E9993" t="s">
        <v>351</v>
      </c>
      <c r="F9993">
        <v>2017</v>
      </c>
      <c r="G9993">
        <v>0.56999999999999995</v>
      </c>
    </row>
    <row r="9994" spans="1:7">
      <c r="A9994" t="s">
        <v>642</v>
      </c>
      <c r="B9994" t="s">
        <v>291</v>
      </c>
      <c r="C9994" t="s">
        <v>202</v>
      </c>
      <c r="D9994" t="s">
        <v>337</v>
      </c>
      <c r="E9994" t="s">
        <v>351</v>
      </c>
      <c r="F9994">
        <v>2021</v>
      </c>
      <c r="G9994">
        <v>0.7057306170463562</v>
      </c>
    </row>
    <row r="9995" spans="1:7">
      <c r="A9995" t="s">
        <v>642</v>
      </c>
      <c r="B9995" t="s">
        <v>292</v>
      </c>
      <c r="C9995" t="s">
        <v>202</v>
      </c>
      <c r="D9995" t="s">
        <v>337</v>
      </c>
      <c r="F9995">
        <v>2017</v>
      </c>
      <c r="G9995">
        <v>0.22</v>
      </c>
    </row>
    <row r="9996" spans="1:7">
      <c r="A9996" t="s">
        <v>642</v>
      </c>
      <c r="B9996" t="s">
        <v>292</v>
      </c>
      <c r="C9996" t="s">
        <v>202</v>
      </c>
      <c r="D9996" t="s">
        <v>337</v>
      </c>
      <c r="F9996">
        <v>2021</v>
      </c>
      <c r="G9996">
        <v>0.24</v>
      </c>
    </row>
    <row r="9997" spans="1:7" ht="114.75">
      <c r="A9997" t="s">
        <v>642</v>
      </c>
      <c r="B9997" t="s">
        <v>293</v>
      </c>
      <c r="C9997" t="s">
        <v>308</v>
      </c>
      <c r="D9997" t="s">
        <v>331</v>
      </c>
      <c r="E9997" s="463" t="s">
        <v>352</v>
      </c>
      <c r="F9997">
        <v>2018</v>
      </c>
      <c r="G9997">
        <v>38.799999999999997</v>
      </c>
    </row>
    <row r="9998" spans="1:7" ht="114.75">
      <c r="A9998" t="s">
        <v>642</v>
      </c>
      <c r="B9998" t="s">
        <v>293</v>
      </c>
      <c r="C9998" t="s">
        <v>308</v>
      </c>
      <c r="D9998" t="s">
        <v>331</v>
      </c>
      <c r="E9998" s="463" t="s">
        <v>352</v>
      </c>
      <c r="F9998">
        <v>2022</v>
      </c>
      <c r="G9998">
        <v>71.900000000000006</v>
      </c>
    </row>
    <row r="9999" spans="1:7">
      <c r="A9999" t="s">
        <v>642</v>
      </c>
      <c r="B9999" t="s">
        <v>294</v>
      </c>
      <c r="C9999" t="s">
        <v>308</v>
      </c>
      <c r="D9999" t="s">
        <v>331</v>
      </c>
      <c r="E9999" t="s">
        <v>353</v>
      </c>
      <c r="F9999">
        <v>2018</v>
      </c>
      <c r="G9999">
        <v>38.200000000000003</v>
      </c>
    </row>
    <row r="10000" spans="1:7">
      <c r="A10000" t="s">
        <v>642</v>
      </c>
      <c r="B10000" t="s">
        <v>294</v>
      </c>
      <c r="C10000" t="s">
        <v>308</v>
      </c>
      <c r="D10000" t="s">
        <v>331</v>
      </c>
      <c r="E10000" t="s">
        <v>353</v>
      </c>
      <c r="F10000">
        <v>2022</v>
      </c>
      <c r="G10000">
        <v>53.7</v>
      </c>
    </row>
    <row r="10001" spans="1:7">
      <c r="A10001" t="s">
        <v>642</v>
      </c>
      <c r="B10001" t="s">
        <v>295</v>
      </c>
      <c r="C10001" t="s">
        <v>308</v>
      </c>
      <c r="D10001" t="s">
        <v>331</v>
      </c>
      <c r="F10001">
        <v>2017</v>
      </c>
      <c r="G10001">
        <v>65.3</v>
      </c>
    </row>
    <row r="10002" spans="1:7">
      <c r="A10002" t="s">
        <v>642</v>
      </c>
      <c r="B10002" t="s">
        <v>295</v>
      </c>
      <c r="C10002" t="s">
        <v>308</v>
      </c>
      <c r="D10002" t="s">
        <v>331</v>
      </c>
      <c r="F10002">
        <v>2022</v>
      </c>
      <c r="G10002">
        <v>69.7</v>
      </c>
    </row>
    <row r="10003" spans="1:7">
      <c r="A10003" t="s">
        <v>642</v>
      </c>
      <c r="B10003" t="s">
        <v>296</v>
      </c>
      <c r="C10003" t="s">
        <v>308</v>
      </c>
      <c r="D10003" t="s">
        <v>331</v>
      </c>
      <c r="E10003" t="s">
        <v>354</v>
      </c>
      <c r="F10003">
        <v>2018</v>
      </c>
      <c r="G10003">
        <v>70</v>
      </c>
    </row>
    <row r="10004" spans="1:7">
      <c r="A10004" t="s">
        <v>642</v>
      </c>
      <c r="B10004" t="s">
        <v>296</v>
      </c>
      <c r="C10004" t="s">
        <v>308</v>
      </c>
      <c r="D10004" t="s">
        <v>331</v>
      </c>
      <c r="E10004" t="s">
        <v>354</v>
      </c>
      <c r="F10004">
        <v>2022</v>
      </c>
      <c r="G10004">
        <v>70</v>
      </c>
    </row>
    <row r="10005" spans="1:7">
      <c r="A10005" t="s">
        <v>642</v>
      </c>
      <c r="B10005" t="s">
        <v>297</v>
      </c>
      <c r="C10005" t="s">
        <v>308</v>
      </c>
      <c r="D10005" t="s">
        <v>331</v>
      </c>
      <c r="F10005">
        <v>2018</v>
      </c>
      <c r="G10005">
        <v>43.1</v>
      </c>
    </row>
    <row r="10006" spans="1:7">
      <c r="A10006" t="s">
        <v>642</v>
      </c>
      <c r="B10006" t="s">
        <v>298</v>
      </c>
      <c r="C10006" t="s">
        <v>194</v>
      </c>
      <c r="D10006" t="s">
        <v>338</v>
      </c>
      <c r="F10006">
        <v>2019</v>
      </c>
      <c r="G10006">
        <v>5.6984162553202404</v>
      </c>
    </row>
    <row r="10007" spans="1:7">
      <c r="A10007" t="s">
        <v>642</v>
      </c>
      <c r="B10007" t="s">
        <v>299</v>
      </c>
      <c r="C10007" t="s">
        <v>310</v>
      </c>
      <c r="D10007" t="s">
        <v>339</v>
      </c>
      <c r="F10007">
        <v>2015</v>
      </c>
      <c r="G10007">
        <v>0.23699999999999999</v>
      </c>
    </row>
    <row r="10008" spans="1:7">
      <c r="A10008" t="s">
        <v>642</v>
      </c>
      <c r="B10008" t="s">
        <v>299</v>
      </c>
      <c r="C10008" t="s">
        <v>310</v>
      </c>
      <c r="D10008" t="s">
        <v>339</v>
      </c>
      <c r="F10008" t="s">
        <v>363</v>
      </c>
      <c r="G10008">
        <v>0.24983797796500323</v>
      </c>
    </row>
    <row r="10009" spans="1:7">
      <c r="A10009" t="s">
        <v>642</v>
      </c>
      <c r="B10009" t="s">
        <v>300</v>
      </c>
      <c r="C10009" t="s">
        <v>202</v>
      </c>
      <c r="D10009" t="s">
        <v>340</v>
      </c>
      <c r="F10009">
        <v>2017</v>
      </c>
      <c r="G10009">
        <v>20</v>
      </c>
    </row>
    <row r="10010" spans="1:7">
      <c r="A10010" t="s">
        <v>642</v>
      </c>
      <c r="B10010" t="s">
        <v>300</v>
      </c>
      <c r="C10010" t="s">
        <v>194</v>
      </c>
      <c r="D10010" t="s">
        <v>340</v>
      </c>
      <c r="F10010">
        <v>2018</v>
      </c>
      <c r="G10010">
        <v>20</v>
      </c>
    </row>
    <row r="10011" spans="1:7">
      <c r="A10011" t="s">
        <v>642</v>
      </c>
      <c r="B10011" t="s">
        <v>300</v>
      </c>
      <c r="C10011" t="s">
        <v>194</v>
      </c>
      <c r="D10011" t="s">
        <v>340</v>
      </c>
      <c r="F10011">
        <v>2021</v>
      </c>
      <c r="G10011">
        <v>22.6666666666667</v>
      </c>
    </row>
    <row r="10012" spans="1:7">
      <c r="A10012" t="s">
        <v>642</v>
      </c>
      <c r="B10012" t="s">
        <v>301</v>
      </c>
      <c r="C10012" t="s">
        <v>311</v>
      </c>
      <c r="D10012" t="s">
        <v>341</v>
      </c>
      <c r="F10012">
        <v>2021</v>
      </c>
      <c r="G10012">
        <v>1.7058158020208936E-2</v>
      </c>
    </row>
    <row r="10013" spans="1:7">
      <c r="A10013" t="s">
        <v>642</v>
      </c>
      <c r="B10013" t="s">
        <v>301</v>
      </c>
      <c r="C10013" t="s">
        <v>311</v>
      </c>
      <c r="F10013">
        <v>2019</v>
      </c>
      <c r="G10013">
        <v>1.7999999999999999E-2</v>
      </c>
    </row>
    <row r="10014" spans="1:7">
      <c r="A10014" t="s">
        <v>644</v>
      </c>
      <c r="B10014" t="s">
        <v>266</v>
      </c>
      <c r="C10014" t="s">
        <v>303</v>
      </c>
      <c r="D10014" t="s">
        <v>313</v>
      </c>
      <c r="F10014">
        <v>2018</v>
      </c>
      <c r="G10014" t="s">
        <v>645</v>
      </c>
    </row>
    <row r="10015" spans="1:7">
      <c r="A10015" t="s">
        <v>644</v>
      </c>
      <c r="B10015" t="s">
        <v>267</v>
      </c>
      <c r="C10015" t="s">
        <v>304</v>
      </c>
      <c r="D10015" t="s">
        <v>314</v>
      </c>
      <c r="F10015">
        <v>2018</v>
      </c>
      <c r="G10015">
        <v>2100000</v>
      </c>
    </row>
    <row r="10016" spans="1:7">
      <c r="A10016" t="s">
        <v>644</v>
      </c>
      <c r="B10016" t="s">
        <v>268</v>
      </c>
      <c r="C10016" t="s">
        <v>305</v>
      </c>
      <c r="D10016" t="s">
        <v>315</v>
      </c>
      <c r="F10016">
        <v>2018</v>
      </c>
      <c r="G10016">
        <v>20151</v>
      </c>
    </row>
    <row r="10017" spans="1:7">
      <c r="A10017" t="s">
        <v>644</v>
      </c>
      <c r="B10017" t="s">
        <v>269</v>
      </c>
      <c r="C10017" t="s">
        <v>305</v>
      </c>
      <c r="D10017" t="s">
        <v>316</v>
      </c>
      <c r="E10017" t="s">
        <v>343</v>
      </c>
      <c r="F10017" t="s">
        <v>356</v>
      </c>
      <c r="G10017">
        <v>24.4</v>
      </c>
    </row>
    <row r="10018" spans="1:7" ht="127.5">
      <c r="A10018" t="s">
        <v>644</v>
      </c>
      <c r="B10018" t="s">
        <v>270</v>
      </c>
      <c r="C10018" t="s">
        <v>182</v>
      </c>
      <c r="D10018" t="s">
        <v>317</v>
      </c>
      <c r="E10018" s="463" t="s">
        <v>344</v>
      </c>
      <c r="F10018">
        <v>2016</v>
      </c>
      <c r="G10018">
        <v>24.6</v>
      </c>
    </row>
    <row r="10019" spans="1:7">
      <c r="A10019" t="s">
        <v>644</v>
      </c>
      <c r="B10019" t="s">
        <v>270</v>
      </c>
      <c r="D10019" t="s">
        <v>318</v>
      </c>
      <c r="F10019">
        <v>2019</v>
      </c>
      <c r="G10019">
        <v>47.9</v>
      </c>
    </row>
    <row r="10020" spans="1:7" ht="102">
      <c r="A10020" t="s">
        <v>644</v>
      </c>
      <c r="B10020" t="s">
        <v>271</v>
      </c>
      <c r="C10020" t="s">
        <v>306</v>
      </c>
      <c r="D10020" t="s">
        <v>319</v>
      </c>
      <c r="E10020" s="463" t="s">
        <v>345</v>
      </c>
      <c r="F10020">
        <v>2017</v>
      </c>
      <c r="G10020">
        <v>0.89600000000000002</v>
      </c>
    </row>
    <row r="10021" spans="1:7">
      <c r="A10021" t="s">
        <v>644</v>
      </c>
      <c r="B10021" t="s">
        <v>271</v>
      </c>
      <c r="D10021" t="s">
        <v>320</v>
      </c>
      <c r="F10021">
        <v>2021</v>
      </c>
      <c r="G10021">
        <v>0.91800000000000004</v>
      </c>
    </row>
    <row r="10022" spans="1:7" ht="178.5">
      <c r="A10022" t="s">
        <v>644</v>
      </c>
      <c r="B10022" t="s">
        <v>272</v>
      </c>
      <c r="C10022" t="s">
        <v>307</v>
      </c>
      <c r="D10022" t="s">
        <v>321</v>
      </c>
      <c r="E10022" s="463" t="s">
        <v>346</v>
      </c>
      <c r="F10022">
        <v>2018</v>
      </c>
      <c r="G10022">
        <v>72.599999999999994</v>
      </c>
    </row>
    <row r="10023" spans="1:7" ht="51">
      <c r="A10023" t="s">
        <v>644</v>
      </c>
      <c r="B10023" s="463" t="s">
        <v>273</v>
      </c>
      <c r="C10023" t="s">
        <v>202</v>
      </c>
      <c r="F10023">
        <v>2018</v>
      </c>
      <c r="G10023">
        <v>2.9</v>
      </c>
    </row>
    <row r="10024" spans="1:7" ht="51">
      <c r="A10024" t="s">
        <v>644</v>
      </c>
      <c r="B10024" s="463" t="s">
        <v>273</v>
      </c>
      <c r="C10024" t="s">
        <v>202</v>
      </c>
      <c r="D10024" t="s">
        <v>322</v>
      </c>
      <c r="F10024" t="s">
        <v>359</v>
      </c>
      <c r="G10024">
        <v>8.1145580985424903</v>
      </c>
    </row>
    <row r="10025" spans="1:7" ht="51">
      <c r="A10025" t="s">
        <v>644</v>
      </c>
      <c r="B10025" s="463" t="s">
        <v>274</v>
      </c>
      <c r="C10025" t="s">
        <v>202</v>
      </c>
      <c r="D10025" t="s">
        <v>323</v>
      </c>
      <c r="F10025">
        <v>2018</v>
      </c>
      <c r="G10025">
        <v>78.775065367274195</v>
      </c>
    </row>
    <row r="10026" spans="1:7" ht="51">
      <c r="A10026" t="s">
        <v>644</v>
      </c>
      <c r="B10026" s="463" t="s">
        <v>274</v>
      </c>
      <c r="C10026" t="s">
        <v>202</v>
      </c>
      <c r="D10026" t="s">
        <v>323</v>
      </c>
      <c r="F10026">
        <v>2019</v>
      </c>
      <c r="G10026">
        <v>81.335673551662595</v>
      </c>
    </row>
    <row r="10027" spans="1:7" ht="51">
      <c r="A10027" t="s">
        <v>644</v>
      </c>
      <c r="B10027" s="463" t="s">
        <v>274</v>
      </c>
      <c r="C10027" t="s">
        <v>202</v>
      </c>
      <c r="D10027" t="s">
        <v>323</v>
      </c>
      <c r="F10027">
        <v>2020</v>
      </c>
      <c r="G10027">
        <v>77.895775314593394</v>
      </c>
    </row>
    <row r="10028" spans="1:7" ht="51">
      <c r="A10028" t="s">
        <v>644</v>
      </c>
      <c r="B10028" s="463" t="s">
        <v>274</v>
      </c>
      <c r="C10028" t="s">
        <v>202</v>
      </c>
      <c r="D10028" t="s">
        <v>323</v>
      </c>
      <c r="F10028">
        <v>2021</v>
      </c>
      <c r="G10028">
        <v>84.216673258806196</v>
      </c>
    </row>
    <row r="10029" spans="1:7">
      <c r="A10029" t="s">
        <v>644</v>
      </c>
      <c r="B10029" t="s">
        <v>275</v>
      </c>
      <c r="C10029" t="s">
        <v>202</v>
      </c>
      <c r="D10029" t="s">
        <v>324</v>
      </c>
      <c r="F10029">
        <v>2018</v>
      </c>
      <c r="G10029">
        <v>38961.5443523867</v>
      </c>
    </row>
    <row r="10030" spans="1:7">
      <c r="A10030" t="s">
        <v>644</v>
      </c>
      <c r="B10030" t="s">
        <v>275</v>
      </c>
      <c r="C10030" t="s">
        <v>202</v>
      </c>
      <c r="F10030">
        <v>2019</v>
      </c>
      <c r="G10030">
        <v>40670.877867310301</v>
      </c>
    </row>
    <row r="10031" spans="1:7">
      <c r="A10031" t="s">
        <v>644</v>
      </c>
      <c r="B10031" t="s">
        <v>275</v>
      </c>
      <c r="C10031" t="s">
        <v>202</v>
      </c>
      <c r="F10031">
        <v>2020</v>
      </c>
      <c r="G10031">
        <v>39725.259194249003</v>
      </c>
    </row>
    <row r="10032" spans="1:7">
      <c r="A10032" t="s">
        <v>644</v>
      </c>
      <c r="B10032" t="s">
        <v>275</v>
      </c>
      <c r="C10032" t="s">
        <v>202</v>
      </c>
      <c r="F10032">
        <v>2021</v>
      </c>
      <c r="G10032">
        <v>43624.673214967203</v>
      </c>
    </row>
    <row r="10033" spans="1:7">
      <c r="A10033" t="s">
        <v>644</v>
      </c>
      <c r="B10033" t="s">
        <v>261</v>
      </c>
      <c r="C10033" t="s">
        <v>194</v>
      </c>
      <c r="D10033" t="s">
        <v>322</v>
      </c>
      <c r="F10033">
        <v>2018</v>
      </c>
      <c r="G10033">
        <v>4.4225215682918</v>
      </c>
    </row>
    <row r="10034" spans="1:7">
      <c r="A10034" t="s">
        <v>644</v>
      </c>
      <c r="B10034" t="s">
        <v>261</v>
      </c>
      <c r="C10034" t="s">
        <v>194</v>
      </c>
      <c r="D10034" t="s">
        <v>322</v>
      </c>
      <c r="F10034" t="s">
        <v>360</v>
      </c>
      <c r="G10034">
        <v>8.1145580985424903</v>
      </c>
    </row>
    <row r="10035" spans="1:7" ht="63.75">
      <c r="A10035" t="s">
        <v>644</v>
      </c>
      <c r="B10035" s="463" t="s">
        <v>276</v>
      </c>
      <c r="C10035" t="s">
        <v>202</v>
      </c>
      <c r="D10035" t="s">
        <v>325</v>
      </c>
      <c r="F10035">
        <v>2014</v>
      </c>
      <c r="G10035">
        <v>5.2916998863220197</v>
      </c>
    </row>
    <row r="10036" spans="1:7" ht="63.75">
      <c r="A10036" t="s">
        <v>644</v>
      </c>
      <c r="B10036" s="463" t="s">
        <v>276</v>
      </c>
      <c r="C10036" t="s">
        <v>202</v>
      </c>
      <c r="D10036" t="s">
        <v>325</v>
      </c>
      <c r="F10036">
        <v>2015</v>
      </c>
      <c r="G10036">
        <v>4.9095301628112802</v>
      </c>
    </row>
    <row r="10037" spans="1:7" ht="63.75">
      <c r="A10037" t="s">
        <v>644</v>
      </c>
      <c r="B10037" s="463" t="s">
        <v>276</v>
      </c>
      <c r="C10037" t="s">
        <v>202</v>
      </c>
      <c r="D10037" t="s">
        <v>325</v>
      </c>
      <c r="F10037">
        <v>2016</v>
      </c>
      <c r="G10037">
        <v>4.7926697731018102</v>
      </c>
    </row>
    <row r="10038" spans="1:7" ht="63.75">
      <c r="A10038" t="s">
        <v>644</v>
      </c>
      <c r="B10038" s="463" t="s">
        <v>276</v>
      </c>
      <c r="C10038" t="s">
        <v>202</v>
      </c>
      <c r="D10038" t="s">
        <v>325</v>
      </c>
      <c r="F10038">
        <v>2017</v>
      </c>
      <c r="G10038">
        <v>4.78053998947144</v>
      </c>
    </row>
    <row r="10039" spans="1:7" ht="63.75">
      <c r="A10039" t="s">
        <v>644</v>
      </c>
      <c r="B10039" s="463" t="s">
        <v>276</v>
      </c>
      <c r="C10039" t="s">
        <v>202</v>
      </c>
      <c r="D10039" t="s">
        <v>325</v>
      </c>
      <c r="F10039">
        <v>2018</v>
      </c>
      <c r="G10039">
        <v>4.9358701705932599</v>
      </c>
    </row>
    <row r="10040" spans="1:7" ht="63.75">
      <c r="A10040" t="s">
        <v>644</v>
      </c>
      <c r="B10040" s="463" t="s">
        <v>276</v>
      </c>
      <c r="C10040" t="s">
        <v>202</v>
      </c>
      <c r="D10040" t="s">
        <v>325</v>
      </c>
      <c r="F10040" t="s">
        <v>360</v>
      </c>
      <c r="G10040">
        <v>4.9358701705932599</v>
      </c>
    </row>
    <row r="10041" spans="1:7" ht="63.75">
      <c r="A10041" t="s">
        <v>644</v>
      </c>
      <c r="B10041" s="463" t="s">
        <v>277</v>
      </c>
      <c r="C10041" t="s">
        <v>202</v>
      </c>
      <c r="D10041" t="s">
        <v>326</v>
      </c>
      <c r="E10041" t="s">
        <v>347</v>
      </c>
      <c r="F10041">
        <v>2015</v>
      </c>
      <c r="G10041">
        <v>2734</v>
      </c>
    </row>
    <row r="10042" spans="1:7" ht="63.75">
      <c r="A10042" t="s">
        <v>644</v>
      </c>
      <c r="B10042" s="463" t="s">
        <v>277</v>
      </c>
      <c r="C10042" t="s">
        <v>202</v>
      </c>
      <c r="D10042" t="s">
        <v>327</v>
      </c>
      <c r="F10042">
        <v>2018</v>
      </c>
      <c r="G10042">
        <v>2169.5791015599998</v>
      </c>
    </row>
    <row r="10043" spans="1:7" ht="63.75">
      <c r="A10043" t="s">
        <v>644</v>
      </c>
      <c r="B10043" s="463" t="s">
        <v>277</v>
      </c>
      <c r="F10043">
        <v>2019</v>
      </c>
      <c r="G10043">
        <v>2219.1005859400002</v>
      </c>
    </row>
    <row r="10044" spans="1:7">
      <c r="A10044" t="s">
        <v>644</v>
      </c>
      <c r="B10044" t="s">
        <v>278</v>
      </c>
      <c r="C10044" t="s">
        <v>194</v>
      </c>
      <c r="D10044" t="s">
        <v>101</v>
      </c>
      <c r="F10044">
        <v>2020</v>
      </c>
      <c r="G10044">
        <v>2.1</v>
      </c>
    </row>
    <row r="10045" spans="1:7">
      <c r="A10045" t="s">
        <v>644</v>
      </c>
      <c r="B10045" t="s">
        <v>279</v>
      </c>
      <c r="C10045" t="s">
        <v>65</v>
      </c>
      <c r="D10045" t="s">
        <v>328</v>
      </c>
      <c r="F10045" t="s">
        <v>361</v>
      </c>
      <c r="G10045">
        <v>7</v>
      </c>
    </row>
    <row r="10046" spans="1:7" ht="63.75">
      <c r="A10046" t="s">
        <v>644</v>
      </c>
      <c r="B10046" s="463" t="s">
        <v>280</v>
      </c>
      <c r="C10046" t="s">
        <v>202</v>
      </c>
      <c r="D10046" t="s">
        <v>329</v>
      </c>
      <c r="F10046">
        <v>2014</v>
      </c>
      <c r="G10046">
        <v>5.2944397929999996</v>
      </c>
    </row>
    <row r="10047" spans="1:7" ht="63.75">
      <c r="A10047" t="s">
        <v>644</v>
      </c>
      <c r="B10047" s="463" t="s">
        <v>280</v>
      </c>
      <c r="C10047" t="s">
        <v>202</v>
      </c>
      <c r="D10047" t="s">
        <v>330</v>
      </c>
      <c r="F10047">
        <v>2018</v>
      </c>
      <c r="G10047">
        <v>4.9358701705932599</v>
      </c>
    </row>
    <row r="10048" spans="1:7">
      <c r="A10048" t="s">
        <v>644</v>
      </c>
      <c r="B10048" t="s">
        <v>281</v>
      </c>
      <c r="C10048" t="s">
        <v>194</v>
      </c>
      <c r="D10048" t="s">
        <v>330</v>
      </c>
      <c r="F10048">
        <v>2018</v>
      </c>
      <c r="G10048">
        <v>4.9358701705932599</v>
      </c>
    </row>
    <row r="10049" spans="1:7">
      <c r="A10049" t="s">
        <v>644</v>
      </c>
      <c r="B10049" t="s">
        <v>281</v>
      </c>
      <c r="C10049" t="s">
        <v>194</v>
      </c>
      <c r="D10049" t="s">
        <v>330</v>
      </c>
      <c r="F10049" t="s">
        <v>360</v>
      </c>
      <c r="G10049" t="s">
        <v>64</v>
      </c>
    </row>
    <row r="10050" spans="1:7">
      <c r="A10050" t="s">
        <v>644</v>
      </c>
      <c r="B10050" t="s">
        <v>282</v>
      </c>
      <c r="C10050" t="s">
        <v>194</v>
      </c>
      <c r="D10050" t="s">
        <v>210</v>
      </c>
      <c r="F10050">
        <v>2018</v>
      </c>
      <c r="G10050">
        <v>0.23271000385284399</v>
      </c>
    </row>
    <row r="10051" spans="1:7">
      <c r="A10051" t="s">
        <v>644</v>
      </c>
      <c r="B10051" t="s">
        <v>282</v>
      </c>
      <c r="C10051" t="s">
        <v>194</v>
      </c>
      <c r="D10051" t="s">
        <v>210</v>
      </c>
      <c r="F10051" t="s">
        <v>359</v>
      </c>
      <c r="G10051">
        <v>0.10858000069856601</v>
      </c>
    </row>
    <row r="10052" spans="1:7">
      <c r="A10052" t="s">
        <v>644</v>
      </c>
      <c r="B10052" t="s">
        <v>283</v>
      </c>
      <c r="C10052" t="s">
        <v>308</v>
      </c>
      <c r="D10052" t="s">
        <v>331</v>
      </c>
      <c r="F10052">
        <v>2018</v>
      </c>
      <c r="G10052">
        <v>8.6999999999999993</v>
      </c>
    </row>
    <row r="10053" spans="1:7">
      <c r="A10053" t="s">
        <v>644</v>
      </c>
      <c r="B10053" t="s">
        <v>283</v>
      </c>
      <c r="C10053" t="s">
        <v>202</v>
      </c>
      <c r="D10053" t="s">
        <v>332</v>
      </c>
      <c r="F10053">
        <v>2021</v>
      </c>
      <c r="G10053">
        <v>4.4229998588562003</v>
      </c>
    </row>
    <row r="10054" spans="1:7">
      <c r="A10054" t="s">
        <v>644</v>
      </c>
      <c r="B10054" t="s">
        <v>284</v>
      </c>
      <c r="C10054" t="s">
        <v>194</v>
      </c>
      <c r="D10054" t="s">
        <v>333</v>
      </c>
      <c r="F10054" t="s">
        <v>362</v>
      </c>
      <c r="G10054">
        <v>0</v>
      </c>
    </row>
    <row r="10055" spans="1:7">
      <c r="A10055" t="s">
        <v>644</v>
      </c>
      <c r="B10055" t="s">
        <v>285</v>
      </c>
      <c r="C10055" t="s">
        <v>194</v>
      </c>
      <c r="D10055" t="s">
        <v>334</v>
      </c>
      <c r="F10055">
        <v>2020</v>
      </c>
      <c r="G10055">
        <v>100</v>
      </c>
    </row>
    <row r="10056" spans="1:7">
      <c r="A10056" t="s">
        <v>644</v>
      </c>
      <c r="B10056" t="s">
        <v>286</v>
      </c>
      <c r="C10056" t="s">
        <v>309</v>
      </c>
      <c r="D10056" t="s">
        <v>335</v>
      </c>
      <c r="F10056">
        <v>2018</v>
      </c>
      <c r="G10056">
        <v>39</v>
      </c>
    </row>
    <row r="10057" spans="1:7">
      <c r="A10057" t="s">
        <v>644</v>
      </c>
      <c r="B10057" t="s">
        <v>286</v>
      </c>
      <c r="C10057" t="s">
        <v>309</v>
      </c>
      <c r="D10057" t="s">
        <v>336</v>
      </c>
      <c r="F10057">
        <v>2022</v>
      </c>
      <c r="G10057">
        <v>38</v>
      </c>
    </row>
    <row r="10058" spans="1:7">
      <c r="A10058" t="s">
        <v>644</v>
      </c>
      <c r="B10058" t="s">
        <v>287</v>
      </c>
      <c r="C10058" t="s">
        <v>309</v>
      </c>
      <c r="D10058" t="s">
        <v>335</v>
      </c>
      <c r="F10058">
        <v>2018</v>
      </c>
      <c r="G10058">
        <v>54</v>
      </c>
    </row>
    <row r="10059" spans="1:7">
      <c r="A10059" t="s">
        <v>644</v>
      </c>
      <c r="B10059" t="s">
        <v>287</v>
      </c>
      <c r="C10059" t="s">
        <v>309</v>
      </c>
      <c r="D10059" t="s">
        <v>336</v>
      </c>
      <c r="F10059">
        <v>2022</v>
      </c>
      <c r="G10059">
        <v>52</v>
      </c>
    </row>
    <row r="10060" spans="1:7">
      <c r="A10060" t="s">
        <v>644</v>
      </c>
      <c r="B10060" t="s">
        <v>288</v>
      </c>
      <c r="C10060" t="s">
        <v>202</v>
      </c>
      <c r="D10060" t="s">
        <v>337</v>
      </c>
      <c r="E10060" t="s">
        <v>348</v>
      </c>
      <c r="F10060">
        <v>2017</v>
      </c>
      <c r="G10060">
        <v>0.89</v>
      </c>
    </row>
    <row r="10061" spans="1:7">
      <c r="A10061" t="s">
        <v>644</v>
      </c>
      <c r="B10061" t="s">
        <v>288</v>
      </c>
      <c r="C10061" t="s">
        <v>202</v>
      </c>
      <c r="D10061" t="s">
        <v>337</v>
      </c>
      <c r="E10061" t="s">
        <v>348</v>
      </c>
      <c r="F10061">
        <v>2021</v>
      </c>
      <c r="G10061">
        <v>0.76004350185394287</v>
      </c>
    </row>
    <row r="10062" spans="1:7">
      <c r="A10062" t="s">
        <v>644</v>
      </c>
      <c r="B10062" t="s">
        <v>289</v>
      </c>
      <c r="C10062" t="s">
        <v>202</v>
      </c>
      <c r="D10062" t="s">
        <v>337</v>
      </c>
      <c r="E10062" t="s">
        <v>349</v>
      </c>
      <c r="F10062">
        <v>2017</v>
      </c>
      <c r="G10062">
        <v>1.17</v>
      </c>
    </row>
    <row r="10063" spans="1:7">
      <c r="A10063" t="s">
        <v>644</v>
      </c>
      <c r="B10063" t="s">
        <v>289</v>
      </c>
      <c r="C10063" t="s">
        <v>202</v>
      </c>
      <c r="D10063" t="s">
        <v>337</v>
      </c>
      <c r="E10063" t="s">
        <v>349</v>
      </c>
      <c r="F10063">
        <v>2021</v>
      </c>
      <c r="G10063">
        <v>1.1782032251358032</v>
      </c>
    </row>
    <row r="10064" spans="1:7">
      <c r="A10064" t="s">
        <v>644</v>
      </c>
      <c r="B10064" t="s">
        <v>290</v>
      </c>
      <c r="C10064" t="s">
        <v>202</v>
      </c>
      <c r="D10064" t="s">
        <v>337</v>
      </c>
      <c r="E10064" t="s">
        <v>350</v>
      </c>
      <c r="F10064">
        <v>2017</v>
      </c>
      <c r="G10064">
        <v>0.57999999999999996</v>
      </c>
    </row>
    <row r="10065" spans="1:7">
      <c r="A10065" t="s">
        <v>644</v>
      </c>
      <c r="B10065" t="s">
        <v>290</v>
      </c>
      <c r="C10065" t="s">
        <v>202</v>
      </c>
      <c r="D10065" t="s">
        <v>337</v>
      </c>
      <c r="E10065" t="s">
        <v>350</v>
      </c>
      <c r="F10065">
        <v>2021</v>
      </c>
      <c r="G10065">
        <v>0.83426952362060547</v>
      </c>
    </row>
    <row r="10066" spans="1:7">
      <c r="A10066" t="s">
        <v>644</v>
      </c>
      <c r="B10066" t="s">
        <v>291</v>
      </c>
      <c r="C10066" t="s">
        <v>202</v>
      </c>
      <c r="D10066" t="s">
        <v>337</v>
      </c>
      <c r="E10066" t="s">
        <v>351</v>
      </c>
      <c r="F10066">
        <v>2017</v>
      </c>
      <c r="G10066">
        <v>1.02</v>
      </c>
    </row>
    <row r="10067" spans="1:7">
      <c r="A10067" t="s">
        <v>644</v>
      </c>
      <c r="B10067" t="s">
        <v>291</v>
      </c>
      <c r="C10067" t="s">
        <v>202</v>
      </c>
      <c r="D10067" t="s">
        <v>337</v>
      </c>
      <c r="E10067" t="s">
        <v>351</v>
      </c>
      <c r="F10067">
        <v>2021</v>
      </c>
      <c r="G10067">
        <v>1.0299999713897705</v>
      </c>
    </row>
    <row r="10068" spans="1:7">
      <c r="A10068" t="s">
        <v>644</v>
      </c>
      <c r="B10068" t="s">
        <v>292</v>
      </c>
      <c r="C10068" t="s">
        <v>202</v>
      </c>
      <c r="D10068" t="s">
        <v>337</v>
      </c>
      <c r="F10068">
        <v>2017</v>
      </c>
      <c r="G10068">
        <v>0.81</v>
      </c>
    </row>
    <row r="10069" spans="1:7">
      <c r="A10069" t="s">
        <v>644</v>
      </c>
      <c r="B10069" t="s">
        <v>292</v>
      </c>
      <c r="C10069" t="s">
        <v>202</v>
      </c>
      <c r="D10069" t="s">
        <v>337</v>
      </c>
      <c r="F10069">
        <v>2021</v>
      </c>
      <c r="G10069">
        <v>0.71923094987869263</v>
      </c>
    </row>
    <row r="10070" spans="1:7" ht="114.75">
      <c r="A10070" t="s">
        <v>644</v>
      </c>
      <c r="B10070" t="s">
        <v>293</v>
      </c>
      <c r="C10070" t="s">
        <v>308</v>
      </c>
      <c r="D10070" t="s">
        <v>331</v>
      </c>
      <c r="E10070" s="463" t="s">
        <v>352</v>
      </c>
      <c r="F10070">
        <v>2018</v>
      </c>
      <c r="G10070">
        <v>57.7</v>
      </c>
    </row>
    <row r="10071" spans="1:7" ht="114.75">
      <c r="A10071" t="s">
        <v>644</v>
      </c>
      <c r="B10071" t="s">
        <v>293</v>
      </c>
      <c r="C10071" t="s">
        <v>308</v>
      </c>
      <c r="D10071" t="s">
        <v>331</v>
      </c>
      <c r="E10071" s="463" t="s">
        <v>352</v>
      </c>
      <c r="F10071">
        <v>2022</v>
      </c>
      <c r="G10071">
        <v>91.6</v>
      </c>
    </row>
    <row r="10072" spans="1:7">
      <c r="A10072" t="s">
        <v>644</v>
      </c>
      <c r="B10072" t="s">
        <v>294</v>
      </c>
      <c r="C10072" t="s">
        <v>308</v>
      </c>
      <c r="D10072" t="s">
        <v>331</v>
      </c>
      <c r="E10072" t="s">
        <v>353</v>
      </c>
      <c r="F10072">
        <v>2018</v>
      </c>
      <c r="G10072">
        <v>52.1</v>
      </c>
    </row>
    <row r="10073" spans="1:7">
      <c r="A10073" t="s">
        <v>644</v>
      </c>
      <c r="B10073" t="s">
        <v>294</v>
      </c>
      <c r="C10073" t="s">
        <v>308</v>
      </c>
      <c r="D10073" t="s">
        <v>331</v>
      </c>
      <c r="E10073" t="s">
        <v>353</v>
      </c>
      <c r="F10073">
        <v>2022</v>
      </c>
      <c r="G10073">
        <v>66.7</v>
      </c>
    </row>
    <row r="10074" spans="1:7">
      <c r="A10074" t="s">
        <v>644</v>
      </c>
      <c r="B10074" t="s">
        <v>295</v>
      </c>
      <c r="C10074" t="s">
        <v>308</v>
      </c>
      <c r="D10074" t="s">
        <v>331</v>
      </c>
      <c r="F10074">
        <v>2017</v>
      </c>
      <c r="G10074">
        <v>64.8</v>
      </c>
    </row>
    <row r="10075" spans="1:7">
      <c r="A10075" t="s">
        <v>644</v>
      </c>
      <c r="B10075" t="s">
        <v>295</v>
      </c>
      <c r="C10075" t="s">
        <v>308</v>
      </c>
      <c r="D10075" t="s">
        <v>331</v>
      </c>
      <c r="F10075">
        <v>2022</v>
      </c>
      <c r="G10075">
        <v>70.5</v>
      </c>
    </row>
    <row r="10076" spans="1:7">
      <c r="A10076" t="s">
        <v>644</v>
      </c>
      <c r="B10076" t="s">
        <v>296</v>
      </c>
      <c r="C10076" t="s">
        <v>308</v>
      </c>
      <c r="D10076" t="s">
        <v>331</v>
      </c>
      <c r="E10076" t="s">
        <v>354</v>
      </c>
      <c r="F10076">
        <v>2018</v>
      </c>
      <c r="G10076">
        <v>50</v>
      </c>
    </row>
    <row r="10077" spans="1:7">
      <c r="A10077" t="s">
        <v>644</v>
      </c>
      <c r="B10077" t="s">
        <v>296</v>
      </c>
      <c r="C10077" t="s">
        <v>308</v>
      </c>
      <c r="D10077" t="s">
        <v>331</v>
      </c>
      <c r="E10077" t="s">
        <v>354</v>
      </c>
      <c r="F10077">
        <v>2022</v>
      </c>
      <c r="G10077">
        <v>50</v>
      </c>
    </row>
    <row r="10078" spans="1:7">
      <c r="A10078" t="s">
        <v>644</v>
      </c>
      <c r="B10078" t="s">
        <v>297</v>
      </c>
      <c r="C10078" t="s">
        <v>308</v>
      </c>
      <c r="D10078" t="s">
        <v>331</v>
      </c>
      <c r="F10078">
        <v>2018</v>
      </c>
      <c r="G10078">
        <v>47.9</v>
      </c>
    </row>
    <row r="10079" spans="1:7">
      <c r="A10079" t="s">
        <v>644</v>
      </c>
      <c r="B10079" t="s">
        <v>298</v>
      </c>
      <c r="C10079" t="s">
        <v>194</v>
      </c>
      <c r="D10079" t="s">
        <v>338</v>
      </c>
      <c r="F10079">
        <v>2019</v>
      </c>
      <c r="G10079">
        <v>6.5122093778061503</v>
      </c>
    </row>
    <row r="10080" spans="1:7">
      <c r="A10080" t="s">
        <v>644</v>
      </c>
      <c r="B10080" t="s">
        <v>299</v>
      </c>
      <c r="C10080" t="s">
        <v>310</v>
      </c>
      <c r="D10080" t="s">
        <v>339</v>
      </c>
      <c r="F10080">
        <v>2015</v>
      </c>
      <c r="G10080">
        <v>0.30499999999999999</v>
      </c>
    </row>
    <row r="10081" spans="1:7">
      <c r="A10081" t="s">
        <v>644</v>
      </c>
      <c r="B10081" t="s">
        <v>299</v>
      </c>
      <c r="C10081" t="s">
        <v>310</v>
      </c>
      <c r="D10081" t="s">
        <v>339</v>
      </c>
      <c r="F10081" t="s">
        <v>363</v>
      </c>
      <c r="G10081">
        <v>0.36170082218677141</v>
      </c>
    </row>
    <row r="10082" spans="1:7">
      <c r="A10082" t="s">
        <v>644</v>
      </c>
      <c r="B10082" t="s">
        <v>300</v>
      </c>
      <c r="C10082" t="s">
        <v>202</v>
      </c>
      <c r="D10082" t="s">
        <v>340</v>
      </c>
      <c r="F10082">
        <v>2017</v>
      </c>
      <c r="G10082">
        <v>36.700000000000003</v>
      </c>
    </row>
    <row r="10083" spans="1:7">
      <c r="A10083" t="s">
        <v>644</v>
      </c>
      <c r="B10083" t="s">
        <v>300</v>
      </c>
      <c r="C10083" t="s">
        <v>194</v>
      </c>
      <c r="D10083" t="s">
        <v>340</v>
      </c>
      <c r="F10083">
        <v>2018</v>
      </c>
      <c r="G10083">
        <v>24.4444444444444</v>
      </c>
    </row>
    <row r="10084" spans="1:7">
      <c r="A10084" t="s">
        <v>644</v>
      </c>
      <c r="B10084" t="s">
        <v>300</v>
      </c>
      <c r="C10084" t="s">
        <v>194</v>
      </c>
      <c r="D10084" t="s">
        <v>340</v>
      </c>
      <c r="F10084">
        <v>2021</v>
      </c>
      <c r="G10084">
        <v>26.6666666666667</v>
      </c>
    </row>
    <row r="10085" spans="1:7">
      <c r="A10085" t="s">
        <v>644</v>
      </c>
      <c r="B10085" t="s">
        <v>301</v>
      </c>
      <c r="C10085" t="s">
        <v>311</v>
      </c>
      <c r="D10085" t="s">
        <v>341</v>
      </c>
      <c r="F10085">
        <v>2021</v>
      </c>
      <c r="G10085">
        <v>1.2180757866384643E-2</v>
      </c>
    </row>
    <row r="10086" spans="1:7">
      <c r="A10086" t="s">
        <v>644</v>
      </c>
      <c r="B10086" t="s">
        <v>301</v>
      </c>
      <c r="C10086" t="s">
        <v>311</v>
      </c>
      <c r="F10086">
        <v>2019</v>
      </c>
      <c r="G10086">
        <v>1.0999999999999999E-2</v>
      </c>
    </row>
    <row r="10087" spans="1:7">
      <c r="A10087" t="s">
        <v>646</v>
      </c>
      <c r="B10087" t="s">
        <v>266</v>
      </c>
      <c r="C10087" t="s">
        <v>303</v>
      </c>
      <c r="D10087" t="s">
        <v>313</v>
      </c>
      <c r="F10087">
        <v>2018</v>
      </c>
      <c r="G10087" t="s">
        <v>647</v>
      </c>
    </row>
    <row r="10088" spans="1:7">
      <c r="A10088" t="s">
        <v>646</v>
      </c>
      <c r="B10088" t="s">
        <v>267</v>
      </c>
      <c r="C10088" t="s">
        <v>304</v>
      </c>
      <c r="D10088" t="s">
        <v>314</v>
      </c>
      <c r="F10088">
        <v>2018</v>
      </c>
      <c r="G10088">
        <v>600000</v>
      </c>
    </row>
    <row r="10089" spans="1:7">
      <c r="A10089" t="s">
        <v>646</v>
      </c>
      <c r="B10089" t="s">
        <v>268</v>
      </c>
      <c r="C10089" t="s">
        <v>305</v>
      </c>
      <c r="D10089" t="s">
        <v>315</v>
      </c>
      <c r="F10089">
        <v>2018</v>
      </c>
      <c r="G10089">
        <v>27986</v>
      </c>
    </row>
    <row r="10090" spans="1:7">
      <c r="A10090" t="s">
        <v>646</v>
      </c>
      <c r="B10090" t="s">
        <v>269</v>
      </c>
      <c r="C10090" t="s">
        <v>305</v>
      </c>
      <c r="D10090" t="s">
        <v>316</v>
      </c>
      <c r="E10090" t="s">
        <v>343</v>
      </c>
      <c r="F10090" t="s">
        <v>356</v>
      </c>
      <c r="G10090" t="s">
        <v>64</v>
      </c>
    </row>
    <row r="10091" spans="1:7" ht="127.5">
      <c r="A10091" t="s">
        <v>646</v>
      </c>
      <c r="B10091" t="s">
        <v>270</v>
      </c>
      <c r="C10091" t="s">
        <v>182</v>
      </c>
      <c r="D10091" t="s">
        <v>317</v>
      </c>
      <c r="E10091" s="463" t="s">
        <v>344</v>
      </c>
      <c r="F10091">
        <v>2016</v>
      </c>
      <c r="G10091" t="s">
        <v>64</v>
      </c>
    </row>
    <row r="10092" spans="1:7">
      <c r="A10092" t="s">
        <v>646</v>
      </c>
      <c r="B10092" t="s">
        <v>270</v>
      </c>
      <c r="D10092" t="s">
        <v>318</v>
      </c>
      <c r="F10092">
        <v>2019</v>
      </c>
      <c r="G10092" t="s">
        <v>64</v>
      </c>
    </row>
    <row r="10093" spans="1:7" ht="102">
      <c r="A10093" t="s">
        <v>646</v>
      </c>
      <c r="B10093" t="s">
        <v>271</v>
      </c>
      <c r="C10093" t="s">
        <v>306</v>
      </c>
      <c r="D10093" t="s">
        <v>319</v>
      </c>
      <c r="E10093" s="463" t="s">
        <v>345</v>
      </c>
      <c r="F10093">
        <v>2017</v>
      </c>
      <c r="G10093">
        <v>0.54600000000000004</v>
      </c>
    </row>
    <row r="10094" spans="1:7">
      <c r="A10094" t="s">
        <v>646</v>
      </c>
      <c r="B10094" t="s">
        <v>271</v>
      </c>
      <c r="D10094" t="s">
        <v>320</v>
      </c>
      <c r="F10094">
        <v>2021</v>
      </c>
      <c r="G10094">
        <v>0.56399999999999995</v>
      </c>
    </row>
    <row r="10095" spans="1:7" ht="178.5">
      <c r="A10095" t="s">
        <v>646</v>
      </c>
      <c r="B10095" t="s">
        <v>272</v>
      </c>
      <c r="C10095" t="s">
        <v>307</v>
      </c>
      <c r="D10095" t="s">
        <v>321</v>
      </c>
      <c r="E10095" s="463" t="s">
        <v>346</v>
      </c>
      <c r="F10095">
        <v>2018</v>
      </c>
      <c r="G10095" t="s">
        <v>64</v>
      </c>
    </row>
    <row r="10096" spans="1:7" ht="51">
      <c r="A10096" t="s">
        <v>646</v>
      </c>
      <c r="B10096" s="463" t="s">
        <v>273</v>
      </c>
      <c r="C10096" t="s">
        <v>202</v>
      </c>
      <c r="F10096">
        <v>2018</v>
      </c>
      <c r="G10096">
        <v>3.3</v>
      </c>
    </row>
    <row r="10097" spans="1:7" ht="51">
      <c r="A10097" t="s">
        <v>646</v>
      </c>
      <c r="B10097" s="463" t="s">
        <v>273</v>
      </c>
      <c r="C10097" t="s">
        <v>202</v>
      </c>
      <c r="D10097" t="s">
        <v>322</v>
      </c>
      <c r="F10097" t="s">
        <v>359</v>
      </c>
      <c r="G10097">
        <v>-0.17726001622332899</v>
      </c>
    </row>
    <row r="10098" spans="1:7" ht="51">
      <c r="A10098" t="s">
        <v>646</v>
      </c>
      <c r="B10098" s="463" t="s">
        <v>274</v>
      </c>
      <c r="C10098" t="s">
        <v>202</v>
      </c>
      <c r="D10098" t="s">
        <v>323</v>
      </c>
      <c r="F10098">
        <v>2018</v>
      </c>
      <c r="G10098">
        <v>833.90530762978506</v>
      </c>
    </row>
    <row r="10099" spans="1:7" ht="51">
      <c r="A10099" t="s">
        <v>646</v>
      </c>
      <c r="B10099" s="463" t="s">
        <v>274</v>
      </c>
      <c r="C10099" t="s">
        <v>202</v>
      </c>
      <c r="D10099" t="s">
        <v>323</v>
      </c>
      <c r="F10099">
        <v>2019</v>
      </c>
      <c r="G10099">
        <v>850.94337840254002</v>
      </c>
    </row>
    <row r="10100" spans="1:7" ht="51">
      <c r="A10100" t="s">
        <v>646</v>
      </c>
      <c r="B10100" s="463" t="s">
        <v>274</v>
      </c>
      <c r="C10100" t="s">
        <v>202</v>
      </c>
      <c r="D10100" t="s">
        <v>323</v>
      </c>
      <c r="F10100">
        <v>2020</v>
      </c>
      <c r="G10100">
        <v>801.90986621999696</v>
      </c>
    </row>
    <row r="10101" spans="1:7" ht="51">
      <c r="A10101" t="s">
        <v>646</v>
      </c>
      <c r="B10101" s="463" t="s">
        <v>274</v>
      </c>
      <c r="C10101" t="s">
        <v>202</v>
      </c>
      <c r="D10101" t="s">
        <v>323</v>
      </c>
      <c r="F10101">
        <v>2021</v>
      </c>
      <c r="G10101">
        <v>832.05943709377698</v>
      </c>
    </row>
    <row r="10102" spans="1:7">
      <c r="A10102" t="s">
        <v>646</v>
      </c>
      <c r="B10102" t="s">
        <v>275</v>
      </c>
      <c r="C10102" t="s">
        <v>202</v>
      </c>
      <c r="D10102" t="s">
        <v>324</v>
      </c>
      <c r="F10102">
        <v>2018</v>
      </c>
      <c r="G10102">
        <v>2761.59959455233</v>
      </c>
    </row>
    <row r="10103" spans="1:7">
      <c r="A10103" t="s">
        <v>646</v>
      </c>
      <c r="B10103" t="s">
        <v>275</v>
      </c>
      <c r="C10103" t="s">
        <v>202</v>
      </c>
      <c r="F10103">
        <v>2019</v>
      </c>
      <c r="G10103">
        <v>2772.8008329065001</v>
      </c>
    </row>
    <row r="10104" spans="1:7">
      <c r="A10104" t="s">
        <v>646</v>
      </c>
      <c r="B10104" t="s">
        <v>275</v>
      </c>
      <c r="C10104" t="s">
        <v>202</v>
      </c>
      <c r="F10104">
        <v>2020</v>
      </c>
      <c r="G10104">
        <v>2618.32370212961</v>
      </c>
    </row>
    <row r="10105" spans="1:7">
      <c r="A10105" t="s">
        <v>646</v>
      </c>
      <c r="B10105" t="s">
        <v>275</v>
      </c>
      <c r="C10105" t="s">
        <v>202</v>
      </c>
      <c r="F10105">
        <v>2021</v>
      </c>
      <c r="G10105">
        <v>2656.1006030774902</v>
      </c>
    </row>
    <row r="10106" spans="1:7">
      <c r="A10106" t="s">
        <v>646</v>
      </c>
      <c r="B10106" t="s">
        <v>261</v>
      </c>
      <c r="C10106" t="s">
        <v>194</v>
      </c>
      <c r="D10106" t="s">
        <v>322</v>
      </c>
      <c r="F10106">
        <v>2018</v>
      </c>
      <c r="G10106">
        <v>3.9431237506231702</v>
      </c>
    </row>
    <row r="10107" spans="1:7">
      <c r="A10107" t="s">
        <v>646</v>
      </c>
      <c r="B10107" t="s">
        <v>261</v>
      </c>
      <c r="C10107" t="s">
        <v>194</v>
      </c>
      <c r="D10107" t="s">
        <v>322</v>
      </c>
      <c r="F10107" t="s">
        <v>360</v>
      </c>
      <c r="G10107">
        <v>-0.17726001622332899</v>
      </c>
    </row>
    <row r="10108" spans="1:7" ht="63.75">
      <c r="A10108" t="s">
        <v>646</v>
      </c>
      <c r="B10108" s="463" t="s">
        <v>276</v>
      </c>
      <c r="C10108" t="s">
        <v>202</v>
      </c>
      <c r="D10108" t="s">
        <v>325</v>
      </c>
      <c r="F10108">
        <v>2014</v>
      </c>
      <c r="G10108">
        <v>9.8120002746581996</v>
      </c>
    </row>
    <row r="10109" spans="1:7" ht="63.75">
      <c r="A10109" t="s">
        <v>646</v>
      </c>
      <c r="B10109" s="463" t="s">
        <v>276</v>
      </c>
      <c r="C10109" t="s">
        <v>202</v>
      </c>
      <c r="D10109" t="s">
        <v>325</v>
      </c>
      <c r="F10109">
        <v>2015</v>
      </c>
      <c r="G10109">
        <v>10.134900093078601</v>
      </c>
    </row>
    <row r="10110" spans="1:7" ht="63.75">
      <c r="A10110" t="s">
        <v>646</v>
      </c>
      <c r="B10110" s="463" t="s">
        <v>276</v>
      </c>
      <c r="C10110" t="s">
        <v>202</v>
      </c>
      <c r="D10110" t="s">
        <v>325</v>
      </c>
      <c r="F10110">
        <v>2016</v>
      </c>
      <c r="G10110">
        <v>12</v>
      </c>
    </row>
    <row r="10111" spans="1:7" ht="63.75">
      <c r="A10111" t="s">
        <v>646</v>
      </c>
      <c r="B10111" s="463" t="s">
        <v>276</v>
      </c>
      <c r="C10111" t="s">
        <v>202</v>
      </c>
      <c r="D10111" t="s">
        <v>325</v>
      </c>
      <c r="F10111">
        <v>2017</v>
      </c>
      <c r="G10111">
        <v>12.1099996566772</v>
      </c>
    </row>
    <row r="10112" spans="1:7" ht="63.75">
      <c r="A10112" t="s">
        <v>646</v>
      </c>
      <c r="B10112" s="463" t="s">
        <v>276</v>
      </c>
      <c r="C10112" t="s">
        <v>202</v>
      </c>
      <c r="D10112" t="s">
        <v>325</v>
      </c>
      <c r="F10112">
        <v>2018</v>
      </c>
      <c r="G10112">
        <v>10.810000419616699</v>
      </c>
    </row>
    <row r="10113" spans="1:7" ht="63.75">
      <c r="A10113" t="s">
        <v>646</v>
      </c>
      <c r="B10113" s="463" t="s">
        <v>276</v>
      </c>
      <c r="C10113" t="s">
        <v>202</v>
      </c>
      <c r="D10113" t="s">
        <v>325</v>
      </c>
      <c r="F10113">
        <v>2019</v>
      </c>
      <c r="G10113">
        <v>11.1300001144409</v>
      </c>
    </row>
    <row r="10114" spans="1:7" ht="63.75">
      <c r="A10114" t="s">
        <v>646</v>
      </c>
      <c r="B10114" s="463" t="s">
        <v>276</v>
      </c>
      <c r="C10114" t="s">
        <v>202</v>
      </c>
      <c r="D10114" t="s">
        <v>325</v>
      </c>
      <c r="F10114">
        <v>2020</v>
      </c>
      <c r="G10114">
        <v>12.75</v>
      </c>
    </row>
    <row r="10115" spans="1:7" ht="63.75">
      <c r="A10115" t="s">
        <v>646</v>
      </c>
      <c r="B10115" s="463" t="s">
        <v>276</v>
      </c>
      <c r="C10115" t="s">
        <v>202</v>
      </c>
      <c r="D10115" t="s">
        <v>325</v>
      </c>
      <c r="F10115" t="s">
        <v>360</v>
      </c>
      <c r="G10115">
        <v>12.75</v>
      </c>
    </row>
    <row r="10116" spans="1:7" ht="63.75">
      <c r="A10116" t="s">
        <v>646</v>
      </c>
      <c r="B10116" s="463" t="s">
        <v>277</v>
      </c>
      <c r="C10116" t="s">
        <v>202</v>
      </c>
      <c r="D10116" t="s">
        <v>326</v>
      </c>
      <c r="E10116" t="s">
        <v>347</v>
      </c>
      <c r="F10116">
        <v>2015</v>
      </c>
      <c r="G10116">
        <v>173</v>
      </c>
    </row>
    <row r="10117" spans="1:7" ht="63.75">
      <c r="A10117" t="s">
        <v>646</v>
      </c>
      <c r="B10117" s="463" t="s">
        <v>277</v>
      </c>
      <c r="C10117" t="s">
        <v>202</v>
      </c>
      <c r="D10117" t="s">
        <v>327</v>
      </c>
      <c r="F10117">
        <v>2018</v>
      </c>
      <c r="G10117">
        <v>96.380607600000005</v>
      </c>
    </row>
    <row r="10118" spans="1:7" ht="63.75">
      <c r="A10118" t="s">
        <v>646</v>
      </c>
      <c r="B10118" s="463" t="s">
        <v>277</v>
      </c>
      <c r="F10118">
        <v>2019</v>
      </c>
      <c r="G10118">
        <v>111.90448761</v>
      </c>
    </row>
    <row r="10119" spans="1:7">
      <c r="A10119" t="s">
        <v>646</v>
      </c>
      <c r="B10119" t="s">
        <v>278</v>
      </c>
      <c r="C10119" t="s">
        <v>194</v>
      </c>
      <c r="D10119" t="s">
        <v>101</v>
      </c>
      <c r="F10119">
        <v>2020</v>
      </c>
      <c r="G10119">
        <v>80.099999999999994</v>
      </c>
    </row>
    <row r="10120" spans="1:7">
      <c r="A10120" t="s">
        <v>646</v>
      </c>
      <c r="B10120" t="s">
        <v>279</v>
      </c>
      <c r="C10120" t="s">
        <v>65</v>
      </c>
      <c r="D10120" t="s">
        <v>328</v>
      </c>
      <c r="F10120" t="s">
        <v>361</v>
      </c>
      <c r="G10120">
        <v>104</v>
      </c>
    </row>
    <row r="10121" spans="1:7" ht="63.75">
      <c r="A10121" t="s">
        <v>646</v>
      </c>
      <c r="B10121" s="463" t="s">
        <v>280</v>
      </c>
      <c r="C10121" t="s">
        <v>202</v>
      </c>
      <c r="D10121" t="s">
        <v>329</v>
      </c>
      <c r="F10121">
        <v>2014</v>
      </c>
      <c r="G10121" t="s">
        <v>64</v>
      </c>
    </row>
    <row r="10122" spans="1:7" ht="63.75">
      <c r="A10122" t="s">
        <v>646</v>
      </c>
      <c r="B10122" s="463" t="s">
        <v>280</v>
      </c>
      <c r="C10122" t="s">
        <v>202</v>
      </c>
      <c r="D10122" t="s">
        <v>330</v>
      </c>
      <c r="F10122">
        <v>2018</v>
      </c>
      <c r="G10122">
        <v>10.810000419616699</v>
      </c>
    </row>
    <row r="10123" spans="1:7" ht="63.75">
      <c r="A10123" t="s">
        <v>646</v>
      </c>
      <c r="B10123" s="463" t="s">
        <v>280</v>
      </c>
      <c r="C10123" t="s">
        <v>202</v>
      </c>
      <c r="D10123" t="s">
        <v>330</v>
      </c>
      <c r="F10123" t="s">
        <v>359</v>
      </c>
      <c r="G10123">
        <v>12.75</v>
      </c>
    </row>
    <row r="10124" spans="1:7">
      <c r="A10124" t="s">
        <v>646</v>
      </c>
      <c r="B10124" t="s">
        <v>281</v>
      </c>
      <c r="C10124" t="s">
        <v>194</v>
      </c>
      <c r="D10124" t="s">
        <v>330</v>
      </c>
      <c r="F10124">
        <v>2018</v>
      </c>
      <c r="G10124">
        <v>10.810000419616699</v>
      </c>
    </row>
    <row r="10125" spans="1:7">
      <c r="A10125" t="s">
        <v>646</v>
      </c>
      <c r="B10125" t="s">
        <v>281</v>
      </c>
      <c r="C10125" t="s">
        <v>194</v>
      </c>
      <c r="D10125" t="s">
        <v>330</v>
      </c>
      <c r="F10125" t="s">
        <v>360</v>
      </c>
      <c r="G10125">
        <v>12.75</v>
      </c>
    </row>
    <row r="10126" spans="1:7">
      <c r="A10126" t="s">
        <v>646</v>
      </c>
      <c r="B10126" t="s">
        <v>282</v>
      </c>
      <c r="C10126" t="s">
        <v>194</v>
      </c>
      <c r="D10126" t="s">
        <v>210</v>
      </c>
      <c r="F10126">
        <v>2018</v>
      </c>
      <c r="G10126">
        <v>4.3831300735473597</v>
      </c>
    </row>
    <row r="10127" spans="1:7">
      <c r="A10127" t="s">
        <v>646</v>
      </c>
      <c r="B10127" t="s">
        <v>282</v>
      </c>
      <c r="C10127" t="s">
        <v>194</v>
      </c>
      <c r="D10127" t="s">
        <v>210</v>
      </c>
      <c r="F10127" t="s">
        <v>359</v>
      </c>
      <c r="G10127">
        <v>6.6477098464965803</v>
      </c>
    </row>
    <row r="10128" spans="1:7">
      <c r="A10128" t="s">
        <v>646</v>
      </c>
      <c r="B10128" t="s">
        <v>283</v>
      </c>
      <c r="C10128" t="s">
        <v>308</v>
      </c>
      <c r="D10128" t="s">
        <v>331</v>
      </c>
      <c r="F10128">
        <v>2018</v>
      </c>
      <c r="G10128">
        <v>31.4</v>
      </c>
    </row>
    <row r="10129" spans="1:7">
      <c r="A10129" t="s">
        <v>646</v>
      </c>
      <c r="B10129" t="s">
        <v>283</v>
      </c>
      <c r="C10129" t="s">
        <v>202</v>
      </c>
      <c r="D10129" t="s">
        <v>332</v>
      </c>
      <c r="F10129">
        <v>2021</v>
      </c>
      <c r="G10129">
        <v>1.0290000438690201</v>
      </c>
    </row>
    <row r="10130" spans="1:7">
      <c r="A10130" t="s">
        <v>646</v>
      </c>
      <c r="B10130" t="s">
        <v>285</v>
      </c>
      <c r="C10130" t="s">
        <v>194</v>
      </c>
      <c r="D10130" t="s">
        <v>334</v>
      </c>
      <c r="F10130">
        <v>2020</v>
      </c>
      <c r="G10130">
        <v>73.346481323242202</v>
      </c>
    </row>
    <row r="10131" spans="1:7">
      <c r="A10131" t="s">
        <v>646</v>
      </c>
      <c r="B10131" t="s">
        <v>286</v>
      </c>
      <c r="C10131" t="s">
        <v>309</v>
      </c>
      <c r="D10131" t="s">
        <v>335</v>
      </c>
      <c r="F10131">
        <v>2018</v>
      </c>
      <c r="G10131">
        <v>28</v>
      </c>
    </row>
    <row r="10132" spans="1:7">
      <c r="A10132" t="s">
        <v>646</v>
      </c>
      <c r="B10132" t="s">
        <v>286</v>
      </c>
      <c r="C10132" t="s">
        <v>309</v>
      </c>
      <c r="D10132" t="s">
        <v>336</v>
      </c>
      <c r="F10132">
        <v>2022</v>
      </c>
      <c r="G10132">
        <v>30</v>
      </c>
    </row>
    <row r="10133" spans="1:7">
      <c r="A10133" t="s">
        <v>646</v>
      </c>
      <c r="B10133" t="s">
        <v>287</v>
      </c>
      <c r="C10133" t="s">
        <v>309</v>
      </c>
      <c r="D10133" t="s">
        <v>335</v>
      </c>
      <c r="F10133">
        <v>2018</v>
      </c>
      <c r="G10133">
        <v>44</v>
      </c>
    </row>
    <row r="10134" spans="1:7">
      <c r="A10134" t="s">
        <v>646</v>
      </c>
      <c r="B10134" t="s">
        <v>287</v>
      </c>
      <c r="C10134" t="s">
        <v>309</v>
      </c>
      <c r="D10134" t="s">
        <v>336</v>
      </c>
      <c r="F10134">
        <v>2022</v>
      </c>
      <c r="G10134">
        <v>49</v>
      </c>
    </row>
    <row r="10135" spans="1:7">
      <c r="A10135" t="s">
        <v>646</v>
      </c>
      <c r="B10135" t="s">
        <v>288</v>
      </c>
      <c r="C10135" t="s">
        <v>202</v>
      </c>
      <c r="D10135" t="s">
        <v>337</v>
      </c>
      <c r="E10135" t="s">
        <v>348</v>
      </c>
      <c r="F10135">
        <v>2017</v>
      </c>
      <c r="G10135">
        <v>0.21</v>
      </c>
    </row>
    <row r="10136" spans="1:7">
      <c r="A10136" t="s">
        <v>646</v>
      </c>
      <c r="B10136" t="s">
        <v>288</v>
      </c>
      <c r="C10136" t="s">
        <v>202</v>
      </c>
      <c r="D10136" t="s">
        <v>337</v>
      </c>
      <c r="E10136" t="s">
        <v>348</v>
      </c>
      <c r="F10136">
        <v>2021</v>
      </c>
      <c r="G10136">
        <v>0.49097532033920288</v>
      </c>
    </row>
    <row r="10137" spans="1:7">
      <c r="A10137" t="s">
        <v>646</v>
      </c>
      <c r="B10137" t="s">
        <v>289</v>
      </c>
      <c r="C10137" t="s">
        <v>202</v>
      </c>
      <c r="D10137" t="s">
        <v>337</v>
      </c>
      <c r="E10137" t="s">
        <v>349</v>
      </c>
      <c r="F10137">
        <v>2017</v>
      </c>
      <c r="G10137">
        <v>-1.01</v>
      </c>
    </row>
    <row r="10138" spans="1:7">
      <c r="A10138" t="s">
        <v>646</v>
      </c>
      <c r="B10138" t="s">
        <v>289</v>
      </c>
      <c r="C10138" t="s">
        <v>202</v>
      </c>
      <c r="D10138" t="s">
        <v>337</v>
      </c>
      <c r="E10138" t="s">
        <v>349</v>
      </c>
      <c r="F10138">
        <v>2021</v>
      </c>
      <c r="G10138">
        <v>-0.91164422035217285</v>
      </c>
    </row>
    <row r="10139" spans="1:7">
      <c r="A10139" t="s">
        <v>646</v>
      </c>
      <c r="B10139" t="s">
        <v>290</v>
      </c>
      <c r="C10139" t="s">
        <v>202</v>
      </c>
      <c r="D10139" t="s">
        <v>337</v>
      </c>
      <c r="E10139" t="s">
        <v>350</v>
      </c>
      <c r="F10139">
        <v>2017</v>
      </c>
      <c r="G10139">
        <v>-0.8</v>
      </c>
    </row>
    <row r="10140" spans="1:7">
      <c r="A10140" t="s">
        <v>646</v>
      </c>
      <c r="B10140" t="s">
        <v>290</v>
      </c>
      <c r="C10140" t="s">
        <v>202</v>
      </c>
      <c r="D10140" t="s">
        <v>337</v>
      </c>
      <c r="E10140" t="s">
        <v>350</v>
      </c>
      <c r="F10140">
        <v>2021</v>
      </c>
      <c r="G10140">
        <v>-0.86314421892166138</v>
      </c>
    </row>
    <row r="10141" spans="1:7">
      <c r="A10141" t="s">
        <v>646</v>
      </c>
      <c r="B10141" t="s">
        <v>291</v>
      </c>
      <c r="C10141" t="s">
        <v>202</v>
      </c>
      <c r="D10141" t="s">
        <v>337</v>
      </c>
      <c r="E10141" t="s">
        <v>351</v>
      </c>
      <c r="F10141">
        <v>2017</v>
      </c>
      <c r="G10141">
        <v>-0.21</v>
      </c>
    </row>
    <row r="10142" spans="1:7">
      <c r="A10142" t="s">
        <v>646</v>
      </c>
      <c r="B10142" t="s">
        <v>291</v>
      </c>
      <c r="C10142" t="s">
        <v>202</v>
      </c>
      <c r="D10142" t="s">
        <v>337</v>
      </c>
      <c r="E10142" t="s">
        <v>351</v>
      </c>
      <c r="F10142">
        <v>2021</v>
      </c>
      <c r="G10142">
        <v>-0.35153684020042419</v>
      </c>
    </row>
    <row r="10143" spans="1:7">
      <c r="A10143" t="s">
        <v>646</v>
      </c>
      <c r="B10143" t="s">
        <v>292</v>
      </c>
      <c r="C10143" t="s">
        <v>202</v>
      </c>
      <c r="D10143" t="s">
        <v>337</v>
      </c>
      <c r="F10143">
        <v>2017</v>
      </c>
      <c r="G10143">
        <v>0.11</v>
      </c>
    </row>
    <row r="10144" spans="1:7">
      <c r="A10144" t="s">
        <v>646</v>
      </c>
      <c r="B10144" t="s">
        <v>292</v>
      </c>
      <c r="C10144" t="s">
        <v>202</v>
      </c>
      <c r="D10144" t="s">
        <v>337</v>
      </c>
      <c r="F10144">
        <v>2021</v>
      </c>
      <c r="G10144">
        <v>-0.14097841084003448</v>
      </c>
    </row>
    <row r="10145" spans="1:7" ht="114.75">
      <c r="A10145" t="s">
        <v>646</v>
      </c>
      <c r="B10145" t="s">
        <v>293</v>
      </c>
      <c r="C10145" t="s">
        <v>308</v>
      </c>
      <c r="D10145" t="s">
        <v>331</v>
      </c>
      <c r="E10145" s="463" t="s">
        <v>352</v>
      </c>
      <c r="F10145">
        <v>2018</v>
      </c>
      <c r="G10145">
        <v>57.3</v>
      </c>
    </row>
    <row r="10146" spans="1:7" ht="114.75">
      <c r="A10146" t="s">
        <v>646</v>
      </c>
      <c r="B10146" t="s">
        <v>293</v>
      </c>
      <c r="C10146" t="s">
        <v>308</v>
      </c>
      <c r="D10146" t="s">
        <v>331</v>
      </c>
      <c r="E10146" s="463" t="s">
        <v>352</v>
      </c>
      <c r="F10146">
        <v>2022</v>
      </c>
      <c r="G10146">
        <v>59.5</v>
      </c>
    </row>
    <row r="10147" spans="1:7">
      <c r="A10147" t="s">
        <v>646</v>
      </c>
      <c r="B10147" t="s">
        <v>294</v>
      </c>
      <c r="C10147" t="s">
        <v>308</v>
      </c>
      <c r="D10147" t="s">
        <v>331</v>
      </c>
      <c r="E10147" t="s">
        <v>353</v>
      </c>
      <c r="F10147">
        <v>2018</v>
      </c>
      <c r="G10147">
        <v>36.799999999999997</v>
      </c>
    </row>
    <row r="10148" spans="1:7">
      <c r="A10148" t="s">
        <v>646</v>
      </c>
      <c r="B10148" t="s">
        <v>294</v>
      </c>
      <c r="C10148" t="s">
        <v>308</v>
      </c>
      <c r="D10148" t="s">
        <v>331</v>
      </c>
      <c r="E10148" t="s">
        <v>353</v>
      </c>
      <c r="F10148">
        <v>2022</v>
      </c>
      <c r="G10148">
        <v>42.3</v>
      </c>
    </row>
    <row r="10149" spans="1:7">
      <c r="A10149" t="s">
        <v>646</v>
      </c>
      <c r="B10149" t="s">
        <v>295</v>
      </c>
      <c r="C10149" t="s">
        <v>308</v>
      </c>
      <c r="D10149" t="s">
        <v>331</v>
      </c>
      <c r="F10149">
        <v>2017</v>
      </c>
      <c r="G10149">
        <v>57.5</v>
      </c>
    </row>
    <row r="10150" spans="1:7">
      <c r="A10150" t="s">
        <v>646</v>
      </c>
      <c r="B10150" t="s">
        <v>295</v>
      </c>
      <c r="C10150" t="s">
        <v>308</v>
      </c>
      <c r="D10150" t="s">
        <v>331</v>
      </c>
      <c r="F10150">
        <v>2022</v>
      </c>
      <c r="G10150">
        <v>56.5</v>
      </c>
    </row>
    <row r="10151" spans="1:7">
      <c r="A10151" t="s">
        <v>646</v>
      </c>
      <c r="B10151" t="s">
        <v>296</v>
      </c>
      <c r="C10151" t="s">
        <v>308</v>
      </c>
      <c r="D10151" t="s">
        <v>331</v>
      </c>
      <c r="E10151" t="s">
        <v>354</v>
      </c>
      <c r="F10151">
        <v>2018</v>
      </c>
      <c r="G10151">
        <v>30</v>
      </c>
    </row>
    <row r="10152" spans="1:7">
      <c r="A10152" t="s">
        <v>646</v>
      </c>
      <c r="B10152" t="s">
        <v>296</v>
      </c>
      <c r="C10152" t="s">
        <v>308</v>
      </c>
      <c r="D10152" t="s">
        <v>331</v>
      </c>
      <c r="E10152" t="s">
        <v>354</v>
      </c>
      <c r="F10152">
        <v>2022</v>
      </c>
      <c r="G10152">
        <v>30</v>
      </c>
    </row>
    <row r="10153" spans="1:7">
      <c r="A10153" t="s">
        <v>646</v>
      </c>
      <c r="B10153" t="s">
        <v>297</v>
      </c>
      <c r="C10153" t="s">
        <v>308</v>
      </c>
      <c r="D10153" t="s">
        <v>331</v>
      </c>
      <c r="F10153">
        <v>2018</v>
      </c>
      <c r="G10153">
        <v>46.3</v>
      </c>
    </row>
    <row r="10154" spans="1:7">
      <c r="A10154" t="s">
        <v>646</v>
      </c>
      <c r="B10154" t="s">
        <v>298</v>
      </c>
      <c r="C10154" t="s">
        <v>194</v>
      </c>
      <c r="D10154" t="s">
        <v>338</v>
      </c>
      <c r="F10154">
        <v>2019</v>
      </c>
      <c r="G10154">
        <v>0.53745704345655798</v>
      </c>
    </row>
    <row r="10155" spans="1:7">
      <c r="A10155" t="s">
        <v>646</v>
      </c>
      <c r="B10155" t="s">
        <v>299</v>
      </c>
      <c r="C10155" t="s">
        <v>310</v>
      </c>
      <c r="D10155" t="s">
        <v>339</v>
      </c>
      <c r="F10155" t="s">
        <v>363</v>
      </c>
      <c r="G10155">
        <v>5.2554115114623025E-2</v>
      </c>
    </row>
    <row r="10156" spans="1:7">
      <c r="A10156" t="s">
        <v>646</v>
      </c>
      <c r="B10156" t="s">
        <v>300</v>
      </c>
      <c r="C10156" t="s">
        <v>202</v>
      </c>
      <c r="D10156" t="s">
        <v>340</v>
      </c>
      <c r="F10156">
        <v>2017</v>
      </c>
      <c r="G10156">
        <v>2</v>
      </c>
    </row>
    <row r="10157" spans="1:7">
      <c r="A10157" t="s">
        <v>646</v>
      </c>
      <c r="B10157" t="s">
        <v>300</v>
      </c>
      <c r="C10157" t="s">
        <v>194</v>
      </c>
      <c r="D10157" t="s">
        <v>340</v>
      </c>
      <c r="F10157">
        <v>2018</v>
      </c>
      <c r="G10157">
        <v>2.0408163265306101</v>
      </c>
    </row>
    <row r="10158" spans="1:7">
      <c r="A10158" t="s">
        <v>646</v>
      </c>
      <c r="B10158" t="s">
        <v>300</v>
      </c>
      <c r="C10158" t="s">
        <v>194</v>
      </c>
      <c r="D10158" t="s">
        <v>340</v>
      </c>
      <c r="F10158">
        <v>2021</v>
      </c>
      <c r="G10158">
        <v>8</v>
      </c>
    </row>
    <row r="10159" spans="1:7">
      <c r="A10159" t="s">
        <v>648</v>
      </c>
      <c r="B10159" t="s">
        <v>266</v>
      </c>
      <c r="C10159" t="s">
        <v>303</v>
      </c>
      <c r="D10159" t="s">
        <v>313</v>
      </c>
      <c r="F10159">
        <v>2018</v>
      </c>
      <c r="G10159" t="s">
        <v>649</v>
      </c>
    </row>
    <row r="10160" spans="1:7">
      <c r="A10160" t="s">
        <v>648</v>
      </c>
      <c r="B10160" t="s">
        <v>267</v>
      </c>
      <c r="C10160" t="s">
        <v>304</v>
      </c>
      <c r="D10160" t="s">
        <v>314</v>
      </c>
      <c r="F10160">
        <v>2018</v>
      </c>
      <c r="G10160">
        <v>15000000</v>
      </c>
    </row>
    <row r="10161" spans="1:7">
      <c r="A10161" t="s">
        <v>648</v>
      </c>
      <c r="B10161" t="s">
        <v>268</v>
      </c>
      <c r="C10161" t="s">
        <v>305</v>
      </c>
      <c r="D10161" t="s">
        <v>315</v>
      </c>
      <c r="F10161">
        <v>2018</v>
      </c>
      <c r="G10161">
        <v>627337</v>
      </c>
    </row>
    <row r="10162" spans="1:7">
      <c r="A10162" t="s">
        <v>648</v>
      </c>
      <c r="B10162" t="s">
        <v>269</v>
      </c>
      <c r="C10162" t="s">
        <v>305</v>
      </c>
      <c r="D10162" t="s">
        <v>316</v>
      </c>
      <c r="E10162" t="s">
        <v>343</v>
      </c>
      <c r="F10162" t="s">
        <v>356</v>
      </c>
      <c r="G10162" t="s">
        <v>64</v>
      </c>
    </row>
    <row r="10163" spans="1:7" ht="127.5">
      <c r="A10163" t="s">
        <v>648</v>
      </c>
      <c r="B10163" t="s">
        <v>270</v>
      </c>
      <c r="C10163" t="s">
        <v>182</v>
      </c>
      <c r="D10163" t="s">
        <v>317</v>
      </c>
      <c r="E10163" s="463" t="s">
        <v>344</v>
      </c>
      <c r="F10163">
        <v>2016</v>
      </c>
      <c r="G10163" t="s">
        <v>64</v>
      </c>
    </row>
    <row r="10164" spans="1:7">
      <c r="A10164" t="s">
        <v>648</v>
      </c>
      <c r="B10164" t="s">
        <v>270</v>
      </c>
      <c r="D10164" t="s">
        <v>318</v>
      </c>
      <c r="F10164">
        <v>2019</v>
      </c>
      <c r="G10164" t="s">
        <v>64</v>
      </c>
    </row>
    <row r="10165" spans="1:7" ht="102">
      <c r="A10165" t="s">
        <v>648</v>
      </c>
      <c r="B10165" t="s">
        <v>271</v>
      </c>
      <c r="C10165" t="s">
        <v>306</v>
      </c>
      <c r="D10165" t="s">
        <v>319</v>
      </c>
      <c r="E10165" s="463" t="s">
        <v>345</v>
      </c>
      <c r="F10165">
        <v>2017</v>
      </c>
      <c r="G10165" t="s">
        <v>64</v>
      </c>
    </row>
    <row r="10166" spans="1:7">
      <c r="A10166" t="s">
        <v>648</v>
      </c>
      <c r="B10166" t="s">
        <v>271</v>
      </c>
      <c r="D10166" t="s">
        <v>320</v>
      </c>
      <c r="F10166">
        <v>2021</v>
      </c>
      <c r="G10166" t="s">
        <v>64</v>
      </c>
    </row>
    <row r="10167" spans="1:7" ht="178.5">
      <c r="A10167" t="s">
        <v>648</v>
      </c>
      <c r="B10167" t="s">
        <v>272</v>
      </c>
      <c r="C10167" t="s">
        <v>307</v>
      </c>
      <c r="D10167" t="s">
        <v>321</v>
      </c>
      <c r="E10167" s="463" t="s">
        <v>346</v>
      </c>
      <c r="F10167">
        <v>2018</v>
      </c>
      <c r="G10167" t="s">
        <v>64</v>
      </c>
    </row>
    <row r="10168" spans="1:7" ht="51">
      <c r="A10168" t="s">
        <v>648</v>
      </c>
      <c r="B10168" s="463" t="s">
        <v>273</v>
      </c>
      <c r="C10168" t="s">
        <v>202</v>
      </c>
      <c r="F10168">
        <v>2018</v>
      </c>
      <c r="G10168">
        <v>3.7</v>
      </c>
    </row>
    <row r="10169" spans="1:7" ht="51">
      <c r="A10169" t="s">
        <v>648</v>
      </c>
      <c r="B10169" s="463" t="s">
        <v>273</v>
      </c>
      <c r="C10169" t="s">
        <v>202</v>
      </c>
      <c r="D10169" t="s">
        <v>322</v>
      </c>
      <c r="F10169" t="s">
        <v>359</v>
      </c>
      <c r="G10169">
        <v>3.3344308065164801</v>
      </c>
    </row>
    <row r="10170" spans="1:7" ht="51">
      <c r="A10170" t="s">
        <v>648</v>
      </c>
      <c r="B10170" s="463" t="s">
        <v>274</v>
      </c>
      <c r="C10170" t="s">
        <v>202</v>
      </c>
      <c r="D10170" t="s">
        <v>323</v>
      </c>
      <c r="F10170">
        <v>2018</v>
      </c>
      <c r="G10170">
        <v>1.76085973404394</v>
      </c>
    </row>
    <row r="10171" spans="1:7" ht="51">
      <c r="A10171" t="s">
        <v>648</v>
      </c>
      <c r="B10171" s="463" t="s">
        <v>274</v>
      </c>
      <c r="C10171" t="s">
        <v>202</v>
      </c>
      <c r="D10171" t="s">
        <v>323</v>
      </c>
      <c r="F10171">
        <v>2019</v>
      </c>
      <c r="G10171">
        <v>1.7820687457761</v>
      </c>
    </row>
    <row r="10172" spans="1:7" ht="51">
      <c r="A10172" t="s">
        <v>648</v>
      </c>
      <c r="B10172" s="463" t="s">
        <v>274</v>
      </c>
      <c r="C10172" t="s">
        <v>202</v>
      </c>
      <c r="D10172" t="s">
        <v>323</v>
      </c>
      <c r="F10172">
        <v>2020</v>
      </c>
      <c r="G10172">
        <v>1.7050887378673401</v>
      </c>
    </row>
    <row r="10173" spans="1:7" ht="51">
      <c r="A10173" t="s">
        <v>648</v>
      </c>
      <c r="B10173" s="463" t="s">
        <v>274</v>
      </c>
      <c r="C10173" t="s">
        <v>202</v>
      </c>
      <c r="D10173" t="s">
        <v>323</v>
      </c>
      <c r="F10173">
        <v>2021</v>
      </c>
      <c r="G10173">
        <v>1.70206629729398</v>
      </c>
    </row>
    <row r="10174" spans="1:7">
      <c r="A10174" t="s">
        <v>648</v>
      </c>
      <c r="B10174" t="s">
        <v>275</v>
      </c>
      <c r="C10174" t="s">
        <v>202</v>
      </c>
      <c r="D10174" t="s">
        <v>324</v>
      </c>
      <c r="F10174">
        <v>2018</v>
      </c>
      <c r="G10174">
        <v>1156.51609418775</v>
      </c>
    </row>
    <row r="10175" spans="1:7">
      <c r="A10175" t="s">
        <v>648</v>
      </c>
      <c r="B10175" t="s">
        <v>275</v>
      </c>
      <c r="C10175" t="s">
        <v>202</v>
      </c>
      <c r="F10175">
        <v>2019</v>
      </c>
      <c r="G10175">
        <v>1236.5245439380899</v>
      </c>
    </row>
    <row r="10176" spans="1:7">
      <c r="A10176" t="s">
        <v>648</v>
      </c>
      <c r="B10176" t="s">
        <v>275</v>
      </c>
      <c r="C10176" t="s">
        <v>202</v>
      </c>
      <c r="F10176">
        <v>2020</v>
      </c>
      <c r="G10176">
        <v>1245.64228299398</v>
      </c>
    </row>
    <row r="10177" spans="1:7">
      <c r="A10177" t="s">
        <v>648</v>
      </c>
      <c r="B10177" t="s">
        <v>275</v>
      </c>
      <c r="C10177" t="s">
        <v>202</v>
      </c>
      <c r="F10177">
        <v>2021</v>
      </c>
      <c r="G10177">
        <v>1302.4525190992299</v>
      </c>
    </row>
    <row r="10178" spans="1:7">
      <c r="A10178" t="s">
        <v>648</v>
      </c>
      <c r="B10178" t="s">
        <v>261</v>
      </c>
      <c r="C10178" t="s">
        <v>194</v>
      </c>
      <c r="D10178" t="s">
        <v>322</v>
      </c>
      <c r="F10178">
        <v>2018</v>
      </c>
      <c r="G10178">
        <v>7.6788798020291003</v>
      </c>
    </row>
    <row r="10179" spans="1:7">
      <c r="A10179" t="s">
        <v>648</v>
      </c>
      <c r="B10179" t="s">
        <v>261</v>
      </c>
      <c r="C10179" t="s">
        <v>194</v>
      </c>
      <c r="D10179" t="s">
        <v>322</v>
      </c>
      <c r="F10179" t="s">
        <v>360</v>
      </c>
      <c r="G10179">
        <v>3.3344308065164801</v>
      </c>
    </row>
    <row r="10180" spans="1:7" ht="63.75">
      <c r="A10180" t="s">
        <v>648</v>
      </c>
      <c r="B10180" s="463" t="s">
        <v>277</v>
      </c>
      <c r="C10180" t="s">
        <v>202</v>
      </c>
      <c r="D10180" t="s">
        <v>326</v>
      </c>
      <c r="E10180" t="s">
        <v>347</v>
      </c>
      <c r="F10180">
        <v>2015</v>
      </c>
      <c r="G10180" t="s">
        <v>64</v>
      </c>
    </row>
    <row r="10181" spans="1:7">
      <c r="A10181" t="s">
        <v>648</v>
      </c>
      <c r="B10181" t="s">
        <v>278</v>
      </c>
      <c r="C10181" t="s">
        <v>194</v>
      </c>
      <c r="D10181" t="s">
        <v>101</v>
      </c>
      <c r="F10181">
        <v>2020</v>
      </c>
      <c r="G10181">
        <v>4.9000000000000004</v>
      </c>
    </row>
    <row r="10182" spans="1:7">
      <c r="A10182" t="s">
        <v>648</v>
      </c>
      <c r="B10182" t="s">
        <v>279</v>
      </c>
      <c r="C10182" t="s">
        <v>65</v>
      </c>
      <c r="D10182" t="s">
        <v>328</v>
      </c>
      <c r="F10182" t="s">
        <v>361</v>
      </c>
      <c r="G10182">
        <v>829</v>
      </c>
    </row>
    <row r="10183" spans="1:7" ht="63.75">
      <c r="A10183" t="s">
        <v>648</v>
      </c>
      <c r="B10183" s="463" t="s">
        <v>280</v>
      </c>
      <c r="C10183" t="s">
        <v>202</v>
      </c>
      <c r="D10183" t="s">
        <v>329</v>
      </c>
      <c r="F10183">
        <v>2014</v>
      </c>
      <c r="G10183" t="s">
        <v>64</v>
      </c>
    </row>
    <row r="10184" spans="1:7">
      <c r="A10184" t="s">
        <v>648</v>
      </c>
      <c r="B10184" t="s">
        <v>281</v>
      </c>
      <c r="C10184" t="s">
        <v>194</v>
      </c>
      <c r="D10184" t="s">
        <v>330</v>
      </c>
      <c r="F10184" t="s">
        <v>360</v>
      </c>
      <c r="G10184" t="s">
        <v>64</v>
      </c>
    </row>
    <row r="10185" spans="1:7">
      <c r="A10185" t="s">
        <v>648</v>
      </c>
      <c r="B10185" t="s">
        <v>283</v>
      </c>
      <c r="C10185" t="s">
        <v>308</v>
      </c>
      <c r="D10185" t="s">
        <v>331</v>
      </c>
      <c r="F10185">
        <v>2018</v>
      </c>
      <c r="G10185">
        <v>6.6</v>
      </c>
    </row>
    <row r="10186" spans="1:7">
      <c r="A10186" t="s">
        <v>648</v>
      </c>
      <c r="B10186" t="s">
        <v>283</v>
      </c>
      <c r="C10186" t="s">
        <v>202</v>
      </c>
      <c r="D10186" t="s">
        <v>332</v>
      </c>
      <c r="F10186">
        <v>2021</v>
      </c>
      <c r="G10186">
        <v>19.8649997711182</v>
      </c>
    </row>
    <row r="10187" spans="1:7">
      <c r="A10187" t="s">
        <v>648</v>
      </c>
      <c r="B10187" t="s">
        <v>285</v>
      </c>
      <c r="C10187" t="s">
        <v>194</v>
      </c>
      <c r="D10187" t="s">
        <v>334</v>
      </c>
      <c r="F10187">
        <v>2020</v>
      </c>
      <c r="G10187">
        <v>49.730869293212898</v>
      </c>
    </row>
    <row r="10188" spans="1:7">
      <c r="A10188" t="s">
        <v>648</v>
      </c>
      <c r="B10188" t="s">
        <v>286</v>
      </c>
      <c r="C10188" t="s">
        <v>309</v>
      </c>
      <c r="D10188" t="s">
        <v>335</v>
      </c>
      <c r="F10188">
        <v>2018</v>
      </c>
      <c r="G10188">
        <v>1</v>
      </c>
    </row>
    <row r="10189" spans="1:7">
      <c r="A10189" t="s">
        <v>648</v>
      </c>
      <c r="B10189" t="s">
        <v>286</v>
      </c>
      <c r="C10189" t="s">
        <v>309</v>
      </c>
      <c r="D10189" t="s">
        <v>336</v>
      </c>
      <c r="F10189">
        <v>2022</v>
      </c>
      <c r="G10189">
        <v>1</v>
      </c>
    </row>
    <row r="10190" spans="1:7">
      <c r="A10190" t="s">
        <v>648</v>
      </c>
      <c r="B10190" t="s">
        <v>287</v>
      </c>
      <c r="C10190" t="s">
        <v>309</v>
      </c>
      <c r="D10190" t="s">
        <v>335</v>
      </c>
      <c r="F10190">
        <v>2018</v>
      </c>
      <c r="G10190">
        <v>6</v>
      </c>
    </row>
    <row r="10191" spans="1:7">
      <c r="A10191" t="s">
        <v>648</v>
      </c>
      <c r="B10191" t="s">
        <v>287</v>
      </c>
      <c r="C10191" t="s">
        <v>309</v>
      </c>
      <c r="D10191" t="s">
        <v>336</v>
      </c>
      <c r="F10191">
        <v>2022</v>
      </c>
      <c r="G10191">
        <v>6</v>
      </c>
    </row>
    <row r="10192" spans="1:7">
      <c r="A10192" t="s">
        <v>648</v>
      </c>
      <c r="B10192" t="s">
        <v>288</v>
      </c>
      <c r="C10192" t="s">
        <v>202</v>
      </c>
      <c r="D10192" t="s">
        <v>337</v>
      </c>
      <c r="E10192" t="s">
        <v>348</v>
      </c>
      <c r="F10192">
        <v>2017</v>
      </c>
      <c r="G10192">
        <v>-2.33</v>
      </c>
    </row>
    <row r="10193" spans="1:7">
      <c r="A10193" t="s">
        <v>648</v>
      </c>
      <c r="B10193" t="s">
        <v>288</v>
      </c>
      <c r="C10193" t="s">
        <v>202</v>
      </c>
      <c r="D10193" t="s">
        <v>337</v>
      </c>
      <c r="E10193" t="s">
        <v>348</v>
      </c>
      <c r="F10193">
        <v>2021</v>
      </c>
      <c r="G10193">
        <v>-2.683239221572876</v>
      </c>
    </row>
    <row r="10194" spans="1:7">
      <c r="A10194" t="s">
        <v>648</v>
      </c>
      <c r="B10194" t="s">
        <v>289</v>
      </c>
      <c r="C10194" t="s">
        <v>202</v>
      </c>
      <c r="D10194" t="s">
        <v>337</v>
      </c>
      <c r="E10194" t="s">
        <v>349</v>
      </c>
      <c r="F10194">
        <v>2017</v>
      </c>
      <c r="G10194">
        <v>-2.21</v>
      </c>
    </row>
    <row r="10195" spans="1:7">
      <c r="A10195" t="s">
        <v>648</v>
      </c>
      <c r="B10195" t="s">
        <v>289</v>
      </c>
      <c r="C10195" t="s">
        <v>202</v>
      </c>
      <c r="D10195" t="s">
        <v>337</v>
      </c>
      <c r="E10195" t="s">
        <v>349</v>
      </c>
      <c r="F10195">
        <v>2021</v>
      </c>
      <c r="G10195">
        <v>-2.0549530982971191</v>
      </c>
    </row>
    <row r="10196" spans="1:7">
      <c r="A10196" t="s">
        <v>648</v>
      </c>
      <c r="B10196" t="s">
        <v>290</v>
      </c>
      <c r="C10196" t="s">
        <v>202</v>
      </c>
      <c r="D10196" t="s">
        <v>337</v>
      </c>
      <c r="E10196" t="s">
        <v>350</v>
      </c>
      <c r="F10196">
        <v>2017</v>
      </c>
      <c r="G10196">
        <v>-2.29</v>
      </c>
    </row>
    <row r="10197" spans="1:7">
      <c r="A10197" t="s">
        <v>648</v>
      </c>
      <c r="B10197" t="s">
        <v>290</v>
      </c>
      <c r="C10197" t="s">
        <v>202</v>
      </c>
      <c r="D10197" t="s">
        <v>337</v>
      </c>
      <c r="E10197" t="s">
        <v>350</v>
      </c>
      <c r="F10197">
        <v>2021</v>
      </c>
      <c r="G10197">
        <v>-1.8171982765197754</v>
      </c>
    </row>
    <row r="10198" spans="1:7">
      <c r="A10198" t="s">
        <v>648</v>
      </c>
      <c r="B10198" t="s">
        <v>291</v>
      </c>
      <c r="C10198" t="s">
        <v>202</v>
      </c>
      <c r="D10198" t="s">
        <v>337</v>
      </c>
      <c r="E10198" t="s">
        <v>351</v>
      </c>
      <c r="F10198">
        <v>2017</v>
      </c>
      <c r="G10198">
        <v>-2.31</v>
      </c>
    </row>
    <row r="10199" spans="1:7">
      <c r="A10199" t="s">
        <v>648</v>
      </c>
      <c r="B10199" t="s">
        <v>291</v>
      </c>
      <c r="C10199" t="s">
        <v>202</v>
      </c>
      <c r="D10199" t="s">
        <v>337</v>
      </c>
      <c r="E10199" t="s">
        <v>351</v>
      </c>
      <c r="F10199">
        <v>2021</v>
      </c>
      <c r="G10199">
        <v>-2.2729775905609131</v>
      </c>
    </row>
    <row r="10200" spans="1:7">
      <c r="A10200" t="s">
        <v>648</v>
      </c>
      <c r="B10200" t="s">
        <v>292</v>
      </c>
      <c r="C10200" t="s">
        <v>202</v>
      </c>
      <c r="D10200" t="s">
        <v>337</v>
      </c>
      <c r="F10200">
        <v>2017</v>
      </c>
      <c r="G10200">
        <v>-1.72</v>
      </c>
    </row>
    <row r="10201" spans="1:7">
      <c r="A10201" t="s">
        <v>648</v>
      </c>
      <c r="B10201" t="s">
        <v>292</v>
      </c>
      <c r="C10201" t="s">
        <v>202</v>
      </c>
      <c r="D10201" t="s">
        <v>337</v>
      </c>
      <c r="F10201">
        <v>2021</v>
      </c>
      <c r="G10201">
        <v>-1.778052806854248</v>
      </c>
    </row>
    <row r="10202" spans="1:7" ht="114.75">
      <c r="A10202" t="s">
        <v>648</v>
      </c>
      <c r="B10202" t="s">
        <v>293</v>
      </c>
      <c r="C10202" t="s">
        <v>308</v>
      </c>
      <c r="D10202" t="s">
        <v>331</v>
      </c>
      <c r="E10202" s="463" t="s">
        <v>352</v>
      </c>
      <c r="F10202">
        <v>2018</v>
      </c>
      <c r="G10202">
        <v>25.4</v>
      </c>
    </row>
    <row r="10203" spans="1:7" ht="114.75">
      <c r="A10203" t="s">
        <v>648</v>
      </c>
      <c r="B10203" t="s">
        <v>293</v>
      </c>
      <c r="C10203" t="s">
        <v>308</v>
      </c>
      <c r="D10203" t="s">
        <v>331</v>
      </c>
      <c r="E10203" s="463" t="s">
        <v>352</v>
      </c>
      <c r="F10203">
        <v>2022</v>
      </c>
      <c r="G10203" t="s">
        <v>64</v>
      </c>
    </row>
    <row r="10204" spans="1:7">
      <c r="A10204" t="s">
        <v>648</v>
      </c>
      <c r="B10204" t="s">
        <v>294</v>
      </c>
      <c r="C10204" t="s">
        <v>308</v>
      </c>
      <c r="D10204" t="s">
        <v>331</v>
      </c>
      <c r="E10204" t="s">
        <v>353</v>
      </c>
      <c r="F10204">
        <v>2018</v>
      </c>
      <c r="G10204">
        <v>17.8</v>
      </c>
    </row>
    <row r="10205" spans="1:7">
      <c r="A10205" t="s">
        <v>648</v>
      </c>
      <c r="B10205" t="s">
        <v>294</v>
      </c>
      <c r="C10205" t="s">
        <v>308</v>
      </c>
      <c r="D10205" t="s">
        <v>331</v>
      </c>
      <c r="E10205" t="s">
        <v>353</v>
      </c>
      <c r="F10205">
        <v>2022</v>
      </c>
      <c r="G10205" t="s">
        <v>64</v>
      </c>
    </row>
    <row r="10206" spans="1:7">
      <c r="A10206" t="s">
        <v>648</v>
      </c>
      <c r="B10206" t="s">
        <v>295</v>
      </c>
      <c r="C10206" t="s">
        <v>308</v>
      </c>
      <c r="D10206" t="s">
        <v>331</v>
      </c>
      <c r="F10206">
        <v>2017</v>
      </c>
      <c r="G10206" t="s">
        <v>64</v>
      </c>
    </row>
    <row r="10207" spans="1:7">
      <c r="A10207" t="s">
        <v>648</v>
      </c>
      <c r="B10207" t="s">
        <v>295</v>
      </c>
      <c r="C10207" t="s">
        <v>308</v>
      </c>
      <c r="D10207" t="s">
        <v>331</v>
      </c>
      <c r="F10207">
        <v>2022</v>
      </c>
      <c r="G10207" t="s">
        <v>64</v>
      </c>
    </row>
    <row r="10208" spans="1:7">
      <c r="A10208" t="s">
        <v>648</v>
      </c>
      <c r="B10208" t="s">
        <v>296</v>
      </c>
      <c r="C10208" t="s">
        <v>308</v>
      </c>
      <c r="D10208" t="s">
        <v>331</v>
      </c>
      <c r="E10208" t="s">
        <v>354</v>
      </c>
      <c r="F10208">
        <v>2018</v>
      </c>
      <c r="G10208" t="s">
        <v>64</v>
      </c>
    </row>
    <row r="10209" spans="1:7">
      <c r="A10209" t="s">
        <v>648</v>
      </c>
      <c r="B10209" t="s">
        <v>296</v>
      </c>
      <c r="C10209" t="s">
        <v>308</v>
      </c>
      <c r="D10209" t="s">
        <v>331</v>
      </c>
      <c r="E10209" t="s">
        <v>354</v>
      </c>
      <c r="F10209">
        <v>2022</v>
      </c>
      <c r="G10209" t="s">
        <v>64</v>
      </c>
    </row>
    <row r="10210" spans="1:7">
      <c r="A10210" t="s">
        <v>648</v>
      </c>
      <c r="B10210" t="s">
        <v>297</v>
      </c>
      <c r="C10210" t="s">
        <v>308</v>
      </c>
      <c r="D10210" t="s">
        <v>331</v>
      </c>
      <c r="F10210">
        <v>2018</v>
      </c>
      <c r="G10210" t="s">
        <v>64</v>
      </c>
    </row>
    <row r="10211" spans="1:7">
      <c r="A10211" t="s">
        <v>648</v>
      </c>
      <c r="B10211" t="s">
        <v>298</v>
      </c>
      <c r="C10211" t="s">
        <v>194</v>
      </c>
      <c r="D10211" t="s">
        <v>338</v>
      </c>
      <c r="F10211">
        <v>2019</v>
      </c>
      <c r="G10211">
        <v>4.46807095514156E-2</v>
      </c>
    </row>
    <row r="10212" spans="1:7">
      <c r="A10212" t="s">
        <v>648</v>
      </c>
      <c r="B10212" t="s">
        <v>299</v>
      </c>
      <c r="C10212" t="s">
        <v>310</v>
      </c>
      <c r="D10212" t="s">
        <v>339</v>
      </c>
      <c r="F10212">
        <v>2015</v>
      </c>
      <c r="G10212">
        <v>1.4E-2</v>
      </c>
    </row>
    <row r="10213" spans="1:7">
      <c r="A10213" t="s">
        <v>648</v>
      </c>
      <c r="B10213" t="s">
        <v>299</v>
      </c>
      <c r="C10213" t="s">
        <v>310</v>
      </c>
      <c r="D10213" t="s">
        <v>339</v>
      </c>
      <c r="F10213" t="s">
        <v>363</v>
      </c>
      <c r="G10213">
        <v>4.9682264586943962E-2</v>
      </c>
    </row>
    <row r="10214" spans="1:7">
      <c r="A10214" t="s">
        <v>648</v>
      </c>
      <c r="B10214" t="s">
        <v>300</v>
      </c>
      <c r="C10214" t="s">
        <v>202</v>
      </c>
      <c r="D10214" t="s">
        <v>340</v>
      </c>
      <c r="F10214">
        <v>2017</v>
      </c>
      <c r="G10214">
        <v>24.4</v>
      </c>
    </row>
    <row r="10215" spans="1:7">
      <c r="A10215" t="s">
        <v>648</v>
      </c>
      <c r="B10215" t="s">
        <v>300</v>
      </c>
      <c r="C10215" t="s">
        <v>194</v>
      </c>
      <c r="D10215" t="s">
        <v>340</v>
      </c>
      <c r="F10215">
        <v>2018</v>
      </c>
      <c r="G10215">
        <v>24.363636363636399</v>
      </c>
    </row>
    <row r="10216" spans="1:7">
      <c r="A10216" t="s">
        <v>648</v>
      </c>
      <c r="B10216" t="s">
        <v>300</v>
      </c>
      <c r="C10216" t="s">
        <v>194</v>
      </c>
      <c r="D10216" t="s">
        <v>340</v>
      </c>
      <c r="F10216">
        <v>2021</v>
      </c>
      <c r="G10216">
        <v>24.363636363636399</v>
      </c>
    </row>
    <row r="10217" spans="1:7">
      <c r="A10217" t="s">
        <v>648</v>
      </c>
      <c r="B10217" t="s">
        <v>301</v>
      </c>
      <c r="C10217" t="s">
        <v>311</v>
      </c>
      <c r="D10217" t="s">
        <v>341</v>
      </c>
      <c r="F10217">
        <v>2021</v>
      </c>
      <c r="G10217" t="s">
        <v>366</v>
      </c>
    </row>
    <row r="10218" spans="1:7">
      <c r="A10218" t="s">
        <v>650</v>
      </c>
      <c r="B10218" t="s">
        <v>266</v>
      </c>
      <c r="C10218" t="s">
        <v>303</v>
      </c>
      <c r="D10218" t="s">
        <v>313</v>
      </c>
      <c r="F10218">
        <v>2018</v>
      </c>
      <c r="G10218" t="s">
        <v>651</v>
      </c>
    </row>
    <row r="10219" spans="1:7">
      <c r="A10219" t="s">
        <v>650</v>
      </c>
      <c r="B10219" t="s">
        <v>267</v>
      </c>
      <c r="C10219" t="s">
        <v>304</v>
      </c>
      <c r="D10219" t="s">
        <v>314</v>
      </c>
      <c r="F10219">
        <v>2018</v>
      </c>
      <c r="G10219">
        <v>57000000</v>
      </c>
    </row>
    <row r="10220" spans="1:7">
      <c r="A10220" t="s">
        <v>650</v>
      </c>
      <c r="B10220" t="s">
        <v>268</v>
      </c>
      <c r="C10220" t="s">
        <v>305</v>
      </c>
      <c r="D10220" t="s">
        <v>315</v>
      </c>
      <c r="F10220">
        <v>2018</v>
      </c>
      <c r="G10220">
        <v>1214470</v>
      </c>
    </row>
    <row r="10221" spans="1:7">
      <c r="A10221" t="s">
        <v>650</v>
      </c>
      <c r="B10221" t="s">
        <v>269</v>
      </c>
      <c r="C10221" t="s">
        <v>305</v>
      </c>
      <c r="D10221" t="s">
        <v>316</v>
      </c>
      <c r="E10221" t="s">
        <v>343</v>
      </c>
      <c r="F10221" t="s">
        <v>356</v>
      </c>
      <c r="G10221">
        <v>62.5</v>
      </c>
    </row>
    <row r="10222" spans="1:7" ht="127.5">
      <c r="A10222" t="s">
        <v>650</v>
      </c>
      <c r="B10222" t="s">
        <v>270</v>
      </c>
      <c r="C10222" t="s">
        <v>182</v>
      </c>
      <c r="D10222" t="s">
        <v>317</v>
      </c>
      <c r="E10222" s="463" t="s">
        <v>344</v>
      </c>
      <c r="F10222">
        <v>2016</v>
      </c>
      <c r="G10222">
        <v>15.9</v>
      </c>
    </row>
    <row r="10223" spans="1:7">
      <c r="A10223" t="s">
        <v>650</v>
      </c>
      <c r="B10223" t="s">
        <v>270</v>
      </c>
      <c r="D10223" t="s">
        <v>318</v>
      </c>
      <c r="F10223">
        <v>2019</v>
      </c>
      <c r="G10223">
        <v>36.200000000000003</v>
      </c>
    </row>
    <row r="10224" spans="1:7" ht="102">
      <c r="A10224" t="s">
        <v>650</v>
      </c>
      <c r="B10224" t="s">
        <v>271</v>
      </c>
      <c r="C10224" t="s">
        <v>306</v>
      </c>
      <c r="D10224" t="s">
        <v>319</v>
      </c>
      <c r="E10224" s="463" t="s">
        <v>345</v>
      </c>
      <c r="F10224">
        <v>2017</v>
      </c>
      <c r="G10224">
        <v>0.69899999999999995</v>
      </c>
    </row>
    <row r="10225" spans="1:7">
      <c r="A10225" t="s">
        <v>650</v>
      </c>
      <c r="B10225" t="s">
        <v>271</v>
      </c>
      <c r="D10225" t="s">
        <v>320</v>
      </c>
      <c r="F10225">
        <v>2021</v>
      </c>
      <c r="G10225">
        <v>0.71299999999999997</v>
      </c>
    </row>
    <row r="10226" spans="1:7" ht="178.5">
      <c r="A10226" t="s">
        <v>650</v>
      </c>
      <c r="B10226" t="s">
        <v>272</v>
      </c>
      <c r="C10226" t="s">
        <v>307</v>
      </c>
      <c r="D10226" t="s">
        <v>321</v>
      </c>
      <c r="E10226" s="463" t="s">
        <v>346</v>
      </c>
      <c r="F10226">
        <v>2018</v>
      </c>
      <c r="G10226">
        <v>38.5</v>
      </c>
    </row>
    <row r="10227" spans="1:7" ht="51">
      <c r="A10227" t="s">
        <v>650</v>
      </c>
      <c r="B10227" s="463" t="s">
        <v>273</v>
      </c>
      <c r="C10227" t="s">
        <v>202</v>
      </c>
      <c r="F10227">
        <v>2018</v>
      </c>
      <c r="G10227">
        <v>1.3</v>
      </c>
    </row>
    <row r="10228" spans="1:7" ht="51">
      <c r="A10228" t="s">
        <v>650</v>
      </c>
      <c r="B10228" s="463" t="s">
        <v>273</v>
      </c>
      <c r="C10228" t="s">
        <v>202</v>
      </c>
      <c r="D10228" t="s">
        <v>322</v>
      </c>
      <c r="F10228" t="s">
        <v>359</v>
      </c>
      <c r="G10228">
        <v>4.9146026607803197</v>
      </c>
    </row>
    <row r="10229" spans="1:7" ht="51">
      <c r="A10229" t="s">
        <v>650</v>
      </c>
      <c r="B10229" s="463" t="s">
        <v>274</v>
      </c>
      <c r="C10229" t="s">
        <v>202</v>
      </c>
      <c r="D10229" t="s">
        <v>323</v>
      </c>
      <c r="F10229">
        <v>2018</v>
      </c>
      <c r="G10229">
        <v>16.952262363220299</v>
      </c>
    </row>
    <row r="10230" spans="1:7" ht="51">
      <c r="A10230" t="s">
        <v>650</v>
      </c>
      <c r="B10230" s="463" t="s">
        <v>274</v>
      </c>
      <c r="C10230" t="s">
        <v>202</v>
      </c>
      <c r="D10230" t="s">
        <v>323</v>
      </c>
      <c r="F10230">
        <v>2019</v>
      </c>
      <c r="G10230">
        <v>18.3222492784613</v>
      </c>
    </row>
    <row r="10231" spans="1:7" ht="51">
      <c r="A10231" t="s">
        <v>650</v>
      </c>
      <c r="B10231" s="463" t="s">
        <v>274</v>
      </c>
      <c r="C10231" t="s">
        <v>202</v>
      </c>
      <c r="D10231" t="s">
        <v>323</v>
      </c>
      <c r="F10231">
        <v>2020</v>
      </c>
      <c r="G10231">
        <v>18.769350815792098</v>
      </c>
    </row>
    <row r="10232" spans="1:7" ht="51">
      <c r="A10232" t="s">
        <v>650</v>
      </c>
      <c r="B10232" s="463" t="s">
        <v>274</v>
      </c>
      <c r="C10232" t="s">
        <v>202</v>
      </c>
      <c r="D10232" t="s">
        <v>323</v>
      </c>
      <c r="F10232">
        <v>2021</v>
      </c>
      <c r="G10232">
        <v>19.395201831577001</v>
      </c>
    </row>
    <row r="10233" spans="1:7">
      <c r="A10233" t="s">
        <v>650</v>
      </c>
      <c r="B10233" t="s">
        <v>275</v>
      </c>
      <c r="C10233" t="s">
        <v>202</v>
      </c>
      <c r="D10233" t="s">
        <v>324</v>
      </c>
      <c r="F10233">
        <v>2018</v>
      </c>
      <c r="G10233">
        <v>14207.4328532031</v>
      </c>
    </row>
    <row r="10234" spans="1:7">
      <c r="A10234" t="s">
        <v>650</v>
      </c>
      <c r="B10234" t="s">
        <v>275</v>
      </c>
      <c r="C10234" t="s">
        <v>202</v>
      </c>
      <c r="F10234">
        <v>2019</v>
      </c>
      <c r="G10234">
        <v>14288.589885661</v>
      </c>
    </row>
    <row r="10235" spans="1:7">
      <c r="A10235" t="s">
        <v>650</v>
      </c>
      <c r="B10235" t="s">
        <v>275</v>
      </c>
      <c r="C10235" t="s">
        <v>202</v>
      </c>
      <c r="F10235">
        <v>2020</v>
      </c>
      <c r="G10235">
        <v>13359.484331928699</v>
      </c>
    </row>
    <row r="10236" spans="1:7">
      <c r="A10236" t="s">
        <v>650</v>
      </c>
      <c r="B10236" t="s">
        <v>275</v>
      </c>
      <c r="C10236" t="s">
        <v>202</v>
      </c>
      <c r="F10236">
        <v>2021</v>
      </c>
      <c r="G10236">
        <v>14420.1743171499</v>
      </c>
    </row>
    <row r="10237" spans="1:7">
      <c r="A10237" t="s">
        <v>650</v>
      </c>
      <c r="B10237" t="s">
        <v>261</v>
      </c>
      <c r="C10237" t="s">
        <v>194</v>
      </c>
      <c r="D10237" t="s">
        <v>322</v>
      </c>
      <c r="F10237">
        <v>2018</v>
      </c>
      <c r="G10237">
        <v>1.4876173727156801</v>
      </c>
    </row>
    <row r="10238" spans="1:7">
      <c r="A10238" t="s">
        <v>650</v>
      </c>
      <c r="B10238" t="s">
        <v>261</v>
      </c>
      <c r="C10238" t="s">
        <v>194</v>
      </c>
      <c r="D10238" t="s">
        <v>322</v>
      </c>
      <c r="F10238" t="s">
        <v>360</v>
      </c>
      <c r="G10238">
        <v>4.9146026607803197</v>
      </c>
    </row>
    <row r="10239" spans="1:7" ht="63.75">
      <c r="A10239" t="s">
        <v>650</v>
      </c>
      <c r="B10239" s="463" t="s">
        <v>276</v>
      </c>
      <c r="C10239" t="s">
        <v>202</v>
      </c>
      <c r="D10239" t="s">
        <v>325</v>
      </c>
      <c r="F10239">
        <v>2014</v>
      </c>
      <c r="G10239">
        <v>5.4897799491882298</v>
      </c>
    </row>
    <row r="10240" spans="1:7" ht="63.75">
      <c r="A10240" t="s">
        <v>650</v>
      </c>
      <c r="B10240" s="463" t="s">
        <v>276</v>
      </c>
      <c r="C10240" t="s">
        <v>202</v>
      </c>
      <c r="D10240" t="s">
        <v>325</v>
      </c>
      <c r="F10240">
        <v>2015</v>
      </c>
      <c r="G10240">
        <v>5.48285007476807</v>
      </c>
    </row>
    <row r="10241" spans="1:7" ht="63.75">
      <c r="A10241" t="s">
        <v>650</v>
      </c>
      <c r="B10241" s="463" t="s">
        <v>276</v>
      </c>
      <c r="C10241" t="s">
        <v>202</v>
      </c>
      <c r="D10241" t="s">
        <v>325</v>
      </c>
      <c r="F10241">
        <v>2016</v>
      </c>
      <c r="G10241">
        <v>5.4442400932312003</v>
      </c>
    </row>
    <row r="10242" spans="1:7" ht="63.75">
      <c r="A10242" t="s">
        <v>650</v>
      </c>
      <c r="B10242" s="463" t="s">
        <v>276</v>
      </c>
      <c r="C10242" t="s">
        <v>202</v>
      </c>
      <c r="D10242" t="s">
        <v>325</v>
      </c>
      <c r="F10242">
        <v>2017</v>
      </c>
      <c r="G10242">
        <v>5.5986700057983398</v>
      </c>
    </row>
    <row r="10243" spans="1:7" ht="63.75">
      <c r="A10243" t="s">
        <v>650</v>
      </c>
      <c r="B10243" s="463" t="s">
        <v>276</v>
      </c>
      <c r="C10243" t="s">
        <v>202</v>
      </c>
      <c r="D10243" t="s">
        <v>325</v>
      </c>
      <c r="F10243">
        <v>2018</v>
      </c>
      <c r="G10243">
        <v>5.6440100669860804</v>
      </c>
    </row>
    <row r="10244" spans="1:7" ht="63.75">
      <c r="A10244" t="s">
        <v>650</v>
      </c>
      <c r="B10244" s="463" t="s">
        <v>276</v>
      </c>
      <c r="C10244" t="s">
        <v>202</v>
      </c>
      <c r="D10244" t="s">
        <v>325</v>
      </c>
      <c r="F10244">
        <v>2019</v>
      </c>
      <c r="G10244">
        <v>5.9177098274231001</v>
      </c>
    </row>
    <row r="10245" spans="1:7" ht="63.75">
      <c r="A10245" t="s">
        <v>650</v>
      </c>
      <c r="B10245" s="463" t="s">
        <v>276</v>
      </c>
      <c r="C10245" t="s">
        <v>202</v>
      </c>
      <c r="D10245" t="s">
        <v>325</v>
      </c>
      <c r="F10245">
        <v>2020</v>
      </c>
      <c r="G10245">
        <v>6.1928801536560103</v>
      </c>
    </row>
    <row r="10246" spans="1:7" ht="63.75">
      <c r="A10246" t="s">
        <v>650</v>
      </c>
      <c r="B10246" s="463" t="s">
        <v>276</v>
      </c>
      <c r="C10246" t="s">
        <v>202</v>
      </c>
      <c r="D10246" t="s">
        <v>325</v>
      </c>
      <c r="F10246" t="s">
        <v>360</v>
      </c>
      <c r="G10246">
        <v>6.1928801536560103</v>
      </c>
    </row>
    <row r="10247" spans="1:7" ht="63.75">
      <c r="A10247" t="s">
        <v>650</v>
      </c>
      <c r="B10247" s="463" t="s">
        <v>277</v>
      </c>
      <c r="C10247" t="s">
        <v>202</v>
      </c>
      <c r="D10247" t="s">
        <v>326</v>
      </c>
      <c r="E10247" t="s">
        <v>347</v>
      </c>
      <c r="F10247">
        <v>2015</v>
      </c>
      <c r="G10247">
        <v>1086</v>
      </c>
    </row>
    <row r="10248" spans="1:7" ht="63.75">
      <c r="A10248" t="s">
        <v>650</v>
      </c>
      <c r="B10248" s="463" t="s">
        <v>277</v>
      </c>
      <c r="C10248" t="s">
        <v>202</v>
      </c>
      <c r="D10248" t="s">
        <v>327</v>
      </c>
      <c r="F10248">
        <v>2018</v>
      </c>
      <c r="G10248">
        <v>564.50329590000001</v>
      </c>
    </row>
    <row r="10249" spans="1:7" ht="63.75">
      <c r="A10249" t="s">
        <v>650</v>
      </c>
      <c r="B10249" s="463" t="s">
        <v>277</v>
      </c>
      <c r="F10249">
        <v>2019</v>
      </c>
      <c r="G10249">
        <v>546.68841553000004</v>
      </c>
    </row>
    <row r="10250" spans="1:7">
      <c r="A10250" t="s">
        <v>650</v>
      </c>
      <c r="B10250" t="s">
        <v>278</v>
      </c>
      <c r="C10250" t="s">
        <v>194</v>
      </c>
      <c r="D10250" t="s">
        <v>101</v>
      </c>
      <c r="F10250">
        <v>2020</v>
      </c>
      <c r="G10250">
        <v>41.7</v>
      </c>
    </row>
    <row r="10251" spans="1:7">
      <c r="A10251" t="s">
        <v>650</v>
      </c>
      <c r="B10251" t="s">
        <v>279</v>
      </c>
      <c r="C10251" t="s">
        <v>65</v>
      </c>
      <c r="D10251" t="s">
        <v>328</v>
      </c>
      <c r="F10251" t="s">
        <v>361</v>
      </c>
      <c r="G10251">
        <v>119</v>
      </c>
    </row>
    <row r="10252" spans="1:7" ht="63.75">
      <c r="A10252" t="s">
        <v>650</v>
      </c>
      <c r="B10252" s="463" t="s">
        <v>280</v>
      </c>
      <c r="C10252" t="s">
        <v>202</v>
      </c>
      <c r="D10252" t="s">
        <v>329</v>
      </c>
      <c r="F10252">
        <v>2014</v>
      </c>
      <c r="G10252">
        <v>6.0469398500000002</v>
      </c>
    </row>
    <row r="10253" spans="1:7" ht="63.75">
      <c r="A10253" t="s">
        <v>650</v>
      </c>
      <c r="B10253" s="463" t="s">
        <v>280</v>
      </c>
      <c r="C10253" t="s">
        <v>202</v>
      </c>
      <c r="D10253" t="s">
        <v>330</v>
      </c>
      <c r="F10253">
        <v>2018</v>
      </c>
      <c r="G10253">
        <v>5.6440100669860804</v>
      </c>
    </row>
    <row r="10254" spans="1:7" ht="63.75">
      <c r="A10254" t="s">
        <v>650</v>
      </c>
      <c r="B10254" s="463" t="s">
        <v>280</v>
      </c>
      <c r="C10254" t="s">
        <v>202</v>
      </c>
      <c r="D10254" t="s">
        <v>330</v>
      </c>
      <c r="F10254" t="s">
        <v>359</v>
      </c>
      <c r="G10254">
        <v>6.1928801536560103</v>
      </c>
    </row>
    <row r="10255" spans="1:7">
      <c r="A10255" t="s">
        <v>650</v>
      </c>
      <c r="B10255" t="s">
        <v>281</v>
      </c>
      <c r="C10255" t="s">
        <v>194</v>
      </c>
      <c r="D10255" t="s">
        <v>330</v>
      </c>
      <c r="F10255">
        <v>2018</v>
      </c>
      <c r="G10255">
        <v>5.6440100669860804</v>
      </c>
    </row>
    <row r="10256" spans="1:7">
      <c r="A10256" t="s">
        <v>650</v>
      </c>
      <c r="B10256" t="s">
        <v>281</v>
      </c>
      <c r="C10256" t="s">
        <v>194</v>
      </c>
      <c r="D10256" t="s">
        <v>330</v>
      </c>
      <c r="F10256" t="s">
        <v>360</v>
      </c>
      <c r="G10256">
        <v>6.1928801536560103</v>
      </c>
    </row>
    <row r="10257" spans="1:7">
      <c r="A10257" t="s">
        <v>650</v>
      </c>
      <c r="B10257" t="s">
        <v>282</v>
      </c>
      <c r="C10257" t="s">
        <v>194</v>
      </c>
      <c r="D10257" t="s">
        <v>210</v>
      </c>
      <c r="F10257">
        <v>2018</v>
      </c>
      <c r="G10257">
        <v>11.007960319519</v>
      </c>
    </row>
    <row r="10258" spans="1:7">
      <c r="A10258" t="s">
        <v>650</v>
      </c>
      <c r="B10258" t="s">
        <v>282</v>
      </c>
      <c r="C10258" t="s">
        <v>194</v>
      </c>
      <c r="D10258" t="s">
        <v>210</v>
      </c>
      <c r="F10258" t="s">
        <v>359</v>
      </c>
      <c r="G10258">
        <v>10.787039756774901</v>
      </c>
    </row>
    <row r="10259" spans="1:7">
      <c r="A10259" t="s">
        <v>650</v>
      </c>
      <c r="B10259" t="s">
        <v>283</v>
      </c>
      <c r="C10259" t="s">
        <v>308</v>
      </c>
      <c r="D10259" t="s">
        <v>331</v>
      </c>
      <c r="F10259">
        <v>2018</v>
      </c>
      <c r="G10259">
        <v>25.9</v>
      </c>
    </row>
    <row r="10260" spans="1:7">
      <c r="A10260" t="s">
        <v>650</v>
      </c>
      <c r="B10260" t="s">
        <v>283</v>
      </c>
      <c r="C10260" t="s">
        <v>202</v>
      </c>
      <c r="D10260" t="s">
        <v>332</v>
      </c>
      <c r="F10260">
        <v>2021</v>
      </c>
      <c r="G10260">
        <v>33.558998107910199</v>
      </c>
    </row>
    <row r="10261" spans="1:7">
      <c r="A10261" t="s">
        <v>650</v>
      </c>
      <c r="B10261" t="s">
        <v>285</v>
      </c>
      <c r="C10261" t="s">
        <v>194</v>
      </c>
      <c r="D10261" t="s">
        <v>334</v>
      </c>
      <c r="F10261">
        <v>2020</v>
      </c>
      <c r="G10261">
        <v>84.385536193847699</v>
      </c>
    </row>
    <row r="10262" spans="1:7">
      <c r="A10262" t="s">
        <v>650</v>
      </c>
      <c r="B10262" t="s">
        <v>286</v>
      </c>
      <c r="C10262" t="s">
        <v>309</v>
      </c>
      <c r="D10262" t="s">
        <v>335</v>
      </c>
      <c r="F10262">
        <v>2018</v>
      </c>
      <c r="G10262">
        <v>32</v>
      </c>
    </row>
    <row r="10263" spans="1:7">
      <c r="A10263" t="s">
        <v>650</v>
      </c>
      <c r="B10263" t="s">
        <v>286</v>
      </c>
      <c r="C10263" t="s">
        <v>309</v>
      </c>
      <c r="D10263" t="s">
        <v>336</v>
      </c>
      <c r="F10263">
        <v>2022</v>
      </c>
      <c r="G10263">
        <v>33</v>
      </c>
    </row>
    <row r="10264" spans="1:7">
      <c r="A10264" t="s">
        <v>650</v>
      </c>
      <c r="B10264" t="s">
        <v>287</v>
      </c>
      <c r="C10264" t="s">
        <v>309</v>
      </c>
      <c r="D10264" t="s">
        <v>335</v>
      </c>
      <c r="F10264">
        <v>2018</v>
      </c>
      <c r="G10264">
        <v>46</v>
      </c>
    </row>
    <row r="10265" spans="1:7">
      <c r="A10265" t="s">
        <v>650</v>
      </c>
      <c r="B10265" t="s">
        <v>287</v>
      </c>
      <c r="C10265" t="s">
        <v>309</v>
      </c>
      <c r="D10265" t="s">
        <v>336</v>
      </c>
      <c r="F10265">
        <v>2022</v>
      </c>
      <c r="G10265">
        <v>46</v>
      </c>
    </row>
    <row r="10266" spans="1:7">
      <c r="A10266" t="s">
        <v>650</v>
      </c>
      <c r="B10266" t="s">
        <v>288</v>
      </c>
      <c r="C10266" t="s">
        <v>202</v>
      </c>
      <c r="D10266" t="s">
        <v>337</v>
      </c>
      <c r="E10266" t="s">
        <v>348</v>
      </c>
      <c r="F10266">
        <v>2017</v>
      </c>
      <c r="G10266">
        <v>-0.27</v>
      </c>
    </row>
    <row r="10267" spans="1:7">
      <c r="A10267" t="s">
        <v>650</v>
      </c>
      <c r="B10267" t="s">
        <v>288</v>
      </c>
      <c r="C10267" t="s">
        <v>202</v>
      </c>
      <c r="D10267" t="s">
        <v>337</v>
      </c>
      <c r="E10267" t="s">
        <v>348</v>
      </c>
      <c r="F10267">
        <v>2021</v>
      </c>
      <c r="G10267">
        <v>-0.70657682418823242</v>
      </c>
    </row>
    <row r="10268" spans="1:7">
      <c r="A10268" t="s">
        <v>650</v>
      </c>
      <c r="B10268" t="s">
        <v>289</v>
      </c>
      <c r="C10268" t="s">
        <v>202</v>
      </c>
      <c r="D10268" t="s">
        <v>337</v>
      </c>
      <c r="E10268" t="s">
        <v>349</v>
      </c>
      <c r="F10268">
        <v>2017</v>
      </c>
      <c r="G10268">
        <v>0.28000000000000003</v>
      </c>
    </row>
    <row r="10269" spans="1:7">
      <c r="A10269" t="s">
        <v>650</v>
      </c>
      <c r="B10269" t="s">
        <v>289</v>
      </c>
      <c r="C10269" t="s">
        <v>202</v>
      </c>
      <c r="D10269" t="s">
        <v>337</v>
      </c>
      <c r="E10269" t="s">
        <v>349</v>
      </c>
      <c r="F10269">
        <v>2021</v>
      </c>
      <c r="G10269">
        <v>-1.7443843185901642E-2</v>
      </c>
    </row>
    <row r="10270" spans="1:7">
      <c r="A10270" t="s">
        <v>650</v>
      </c>
      <c r="B10270" t="s">
        <v>290</v>
      </c>
      <c r="C10270" t="s">
        <v>202</v>
      </c>
      <c r="D10270" t="s">
        <v>337</v>
      </c>
      <c r="E10270" t="s">
        <v>350</v>
      </c>
      <c r="F10270">
        <v>2017</v>
      </c>
      <c r="G10270">
        <v>0.23</v>
      </c>
    </row>
    <row r="10271" spans="1:7">
      <c r="A10271" t="s">
        <v>650</v>
      </c>
      <c r="B10271" t="s">
        <v>290</v>
      </c>
      <c r="C10271" t="s">
        <v>202</v>
      </c>
      <c r="D10271" t="s">
        <v>337</v>
      </c>
      <c r="E10271" t="s">
        <v>350</v>
      </c>
      <c r="F10271">
        <v>2021</v>
      </c>
      <c r="G10271">
        <v>-7.3147527873516083E-2</v>
      </c>
    </row>
    <row r="10272" spans="1:7">
      <c r="A10272" t="s">
        <v>650</v>
      </c>
      <c r="B10272" t="s">
        <v>291</v>
      </c>
      <c r="C10272" t="s">
        <v>202</v>
      </c>
      <c r="D10272" t="s">
        <v>337</v>
      </c>
      <c r="E10272" t="s">
        <v>351</v>
      </c>
      <c r="F10272">
        <v>2017</v>
      </c>
      <c r="G10272">
        <v>-0.01</v>
      </c>
    </row>
    <row r="10273" spans="1:7">
      <c r="A10273" t="s">
        <v>650</v>
      </c>
      <c r="B10273" t="s">
        <v>291</v>
      </c>
      <c r="C10273" t="s">
        <v>202</v>
      </c>
      <c r="D10273" t="s">
        <v>337</v>
      </c>
      <c r="E10273" t="s">
        <v>351</v>
      </c>
      <c r="F10273">
        <v>2021</v>
      </c>
      <c r="G10273">
        <v>0.13061243295669556</v>
      </c>
    </row>
    <row r="10274" spans="1:7">
      <c r="A10274" t="s">
        <v>650</v>
      </c>
      <c r="B10274" t="s">
        <v>292</v>
      </c>
      <c r="C10274" t="s">
        <v>202</v>
      </c>
      <c r="D10274" t="s">
        <v>337</v>
      </c>
      <c r="F10274">
        <v>2017</v>
      </c>
      <c r="G10274">
        <v>-0.01</v>
      </c>
    </row>
    <row r="10275" spans="1:7">
      <c r="A10275" t="s">
        <v>650</v>
      </c>
      <c r="B10275" t="s">
        <v>292</v>
      </c>
      <c r="C10275" t="s">
        <v>202</v>
      </c>
      <c r="D10275" t="s">
        <v>337</v>
      </c>
      <c r="F10275">
        <v>2021</v>
      </c>
      <c r="G10275">
        <v>2.2103222087025642E-2</v>
      </c>
    </row>
    <row r="10276" spans="1:7" ht="114.75">
      <c r="A10276" t="s">
        <v>650</v>
      </c>
      <c r="B10276" t="s">
        <v>293</v>
      </c>
      <c r="C10276" t="s">
        <v>308</v>
      </c>
      <c r="D10276" t="s">
        <v>331</v>
      </c>
      <c r="E10276" s="463" t="s">
        <v>352</v>
      </c>
      <c r="F10276">
        <v>2018</v>
      </c>
      <c r="G10276">
        <v>65.900000000000006</v>
      </c>
    </row>
    <row r="10277" spans="1:7" ht="114.75">
      <c r="A10277" t="s">
        <v>650</v>
      </c>
      <c r="B10277" t="s">
        <v>293</v>
      </c>
      <c r="C10277" t="s">
        <v>308</v>
      </c>
      <c r="D10277" t="s">
        <v>331</v>
      </c>
      <c r="E10277" s="463" t="s">
        <v>352</v>
      </c>
      <c r="F10277">
        <v>2022</v>
      </c>
      <c r="G10277">
        <v>61.3</v>
      </c>
    </row>
    <row r="10278" spans="1:7">
      <c r="A10278" t="s">
        <v>650</v>
      </c>
      <c r="B10278" t="s">
        <v>294</v>
      </c>
      <c r="C10278" t="s">
        <v>308</v>
      </c>
      <c r="D10278" t="s">
        <v>331</v>
      </c>
      <c r="E10278" t="s">
        <v>353</v>
      </c>
      <c r="F10278">
        <v>2018</v>
      </c>
      <c r="G10278">
        <v>45.4</v>
      </c>
    </row>
    <row r="10279" spans="1:7">
      <c r="A10279" t="s">
        <v>650</v>
      </c>
      <c r="B10279" t="s">
        <v>294</v>
      </c>
      <c r="C10279" t="s">
        <v>308</v>
      </c>
      <c r="D10279" t="s">
        <v>331</v>
      </c>
      <c r="E10279" t="s">
        <v>353</v>
      </c>
      <c r="F10279">
        <v>2022</v>
      </c>
      <c r="G10279">
        <v>48.4</v>
      </c>
    </row>
    <row r="10280" spans="1:7">
      <c r="A10280" t="s">
        <v>650</v>
      </c>
      <c r="B10280" t="s">
        <v>295</v>
      </c>
      <c r="C10280" t="s">
        <v>308</v>
      </c>
      <c r="D10280" t="s">
        <v>331</v>
      </c>
      <c r="F10280">
        <v>2017</v>
      </c>
      <c r="G10280">
        <v>63</v>
      </c>
    </row>
    <row r="10281" spans="1:7">
      <c r="A10281" t="s">
        <v>650</v>
      </c>
      <c r="B10281" t="s">
        <v>295</v>
      </c>
      <c r="C10281" t="s">
        <v>308</v>
      </c>
      <c r="D10281" t="s">
        <v>331</v>
      </c>
      <c r="F10281">
        <v>2022</v>
      </c>
      <c r="G10281">
        <v>56.2</v>
      </c>
    </row>
    <row r="10282" spans="1:7">
      <c r="A10282" t="s">
        <v>650</v>
      </c>
      <c r="B10282" t="s">
        <v>296</v>
      </c>
      <c r="C10282" t="s">
        <v>308</v>
      </c>
      <c r="D10282" t="s">
        <v>331</v>
      </c>
      <c r="E10282" t="s">
        <v>354</v>
      </c>
      <c r="F10282">
        <v>2018</v>
      </c>
      <c r="G10282">
        <v>50</v>
      </c>
    </row>
    <row r="10283" spans="1:7">
      <c r="A10283" t="s">
        <v>650</v>
      </c>
      <c r="B10283" t="s">
        <v>296</v>
      </c>
      <c r="C10283" t="s">
        <v>308</v>
      </c>
      <c r="D10283" t="s">
        <v>331</v>
      </c>
      <c r="E10283" t="s">
        <v>354</v>
      </c>
      <c r="F10283">
        <v>2022</v>
      </c>
      <c r="G10283">
        <v>50</v>
      </c>
    </row>
    <row r="10284" spans="1:7">
      <c r="A10284" t="s">
        <v>650</v>
      </c>
      <c r="B10284" t="s">
        <v>297</v>
      </c>
      <c r="C10284" t="s">
        <v>308</v>
      </c>
      <c r="D10284" t="s">
        <v>331</v>
      </c>
      <c r="F10284">
        <v>2018</v>
      </c>
      <c r="G10284">
        <v>32.6</v>
      </c>
    </row>
    <row r="10285" spans="1:7">
      <c r="A10285" t="s">
        <v>650</v>
      </c>
      <c r="B10285" t="s">
        <v>298</v>
      </c>
      <c r="C10285" t="s">
        <v>194</v>
      </c>
      <c r="D10285" t="s">
        <v>338</v>
      </c>
      <c r="F10285">
        <v>2019</v>
      </c>
      <c r="G10285">
        <v>7.5077360921291998</v>
      </c>
    </row>
    <row r="10286" spans="1:7">
      <c r="A10286" t="s">
        <v>650</v>
      </c>
      <c r="B10286" t="s">
        <v>299</v>
      </c>
      <c r="C10286" t="s">
        <v>310</v>
      </c>
      <c r="D10286" t="s">
        <v>339</v>
      </c>
      <c r="F10286">
        <v>2015</v>
      </c>
      <c r="G10286">
        <v>2.4E-2</v>
      </c>
    </row>
    <row r="10287" spans="1:7">
      <c r="A10287" t="s">
        <v>650</v>
      </c>
      <c r="B10287" t="s">
        <v>299</v>
      </c>
      <c r="C10287" t="s">
        <v>310</v>
      </c>
      <c r="D10287" t="s">
        <v>339</v>
      </c>
      <c r="F10287" t="s">
        <v>363</v>
      </c>
      <c r="G10287">
        <v>7.0122318914442705E-2</v>
      </c>
    </row>
    <row r="10288" spans="1:7">
      <c r="A10288" t="s">
        <v>650</v>
      </c>
      <c r="B10288" t="s">
        <v>300</v>
      </c>
      <c r="C10288" t="s">
        <v>202</v>
      </c>
      <c r="D10288" t="s">
        <v>340</v>
      </c>
      <c r="F10288">
        <v>2017</v>
      </c>
      <c r="G10288">
        <v>42</v>
      </c>
    </row>
    <row r="10289" spans="1:7">
      <c r="A10289" t="s">
        <v>650</v>
      </c>
      <c r="B10289" t="s">
        <v>300</v>
      </c>
      <c r="C10289" t="s">
        <v>194</v>
      </c>
      <c r="D10289" t="s">
        <v>340</v>
      </c>
      <c r="F10289">
        <v>2018</v>
      </c>
      <c r="G10289">
        <v>42.748091603053403</v>
      </c>
    </row>
    <row r="10290" spans="1:7">
      <c r="A10290" t="s">
        <v>650</v>
      </c>
      <c r="B10290" t="s">
        <v>300</v>
      </c>
      <c r="C10290" t="s">
        <v>194</v>
      </c>
      <c r="D10290" t="s">
        <v>340</v>
      </c>
      <c r="F10290">
        <v>2021</v>
      </c>
      <c r="G10290">
        <v>46.5822784810127</v>
      </c>
    </row>
    <row r="10291" spans="1:7">
      <c r="A10291" t="s">
        <v>650</v>
      </c>
      <c r="B10291" t="s">
        <v>301</v>
      </c>
      <c r="C10291" t="s">
        <v>311</v>
      </c>
      <c r="F10291">
        <v>2019</v>
      </c>
      <c r="G10291">
        <v>0.01</v>
      </c>
    </row>
    <row r="10292" spans="1:7">
      <c r="A10292" t="s">
        <v>652</v>
      </c>
      <c r="B10292" t="s">
        <v>266</v>
      </c>
      <c r="C10292" t="s">
        <v>303</v>
      </c>
      <c r="D10292" t="s">
        <v>313</v>
      </c>
      <c r="F10292">
        <v>2018</v>
      </c>
      <c r="G10292" t="s">
        <v>653</v>
      </c>
    </row>
    <row r="10293" spans="1:7">
      <c r="A10293" t="s">
        <v>652</v>
      </c>
      <c r="B10293" t="s">
        <v>267</v>
      </c>
      <c r="C10293" t="s">
        <v>304</v>
      </c>
      <c r="D10293" t="s">
        <v>314</v>
      </c>
      <c r="F10293">
        <v>2018</v>
      </c>
      <c r="G10293">
        <v>13000000</v>
      </c>
    </row>
    <row r="10294" spans="1:7">
      <c r="A10294" t="s">
        <v>652</v>
      </c>
      <c r="B10294" t="s">
        <v>268</v>
      </c>
      <c r="C10294" t="s">
        <v>305</v>
      </c>
      <c r="D10294" t="s">
        <v>315</v>
      </c>
      <c r="F10294">
        <v>2018</v>
      </c>
      <c r="G10294">
        <v>644329</v>
      </c>
    </row>
    <row r="10295" spans="1:7">
      <c r="A10295" t="s">
        <v>652</v>
      </c>
      <c r="B10295" t="s">
        <v>269</v>
      </c>
      <c r="C10295" t="s">
        <v>305</v>
      </c>
      <c r="D10295" t="s">
        <v>316</v>
      </c>
      <c r="E10295" t="s">
        <v>343</v>
      </c>
      <c r="F10295" t="s">
        <v>356</v>
      </c>
      <c r="G10295">
        <v>46</v>
      </c>
    </row>
    <row r="10296" spans="1:7" ht="127.5">
      <c r="A10296" t="s">
        <v>652</v>
      </c>
      <c r="B10296" t="s">
        <v>270</v>
      </c>
      <c r="C10296" t="s">
        <v>182</v>
      </c>
      <c r="D10296" t="s">
        <v>317</v>
      </c>
      <c r="E10296" s="463" t="s">
        <v>344</v>
      </c>
      <c r="F10296">
        <v>2016</v>
      </c>
      <c r="G10296" t="s">
        <v>64</v>
      </c>
    </row>
    <row r="10297" spans="1:7">
      <c r="A10297" t="s">
        <v>652</v>
      </c>
      <c r="B10297" t="s">
        <v>270</v>
      </c>
      <c r="D10297" t="s">
        <v>318</v>
      </c>
      <c r="F10297">
        <v>2019</v>
      </c>
      <c r="G10297" t="s">
        <v>64</v>
      </c>
    </row>
    <row r="10298" spans="1:7" ht="102">
      <c r="A10298" t="s">
        <v>652</v>
      </c>
      <c r="B10298" t="s">
        <v>271</v>
      </c>
      <c r="C10298" t="s">
        <v>306</v>
      </c>
      <c r="D10298" t="s">
        <v>319</v>
      </c>
      <c r="E10298" s="463" t="s">
        <v>345</v>
      </c>
      <c r="F10298">
        <v>2017</v>
      </c>
      <c r="G10298">
        <v>0.38800000000000001</v>
      </c>
    </row>
    <row r="10299" spans="1:7">
      <c r="A10299" t="s">
        <v>652</v>
      </c>
      <c r="B10299" t="s">
        <v>271</v>
      </c>
      <c r="D10299" t="s">
        <v>320</v>
      </c>
      <c r="F10299">
        <v>2021</v>
      </c>
      <c r="G10299">
        <v>0.38500000000000001</v>
      </c>
    </row>
    <row r="10300" spans="1:7" ht="178.5">
      <c r="A10300" t="s">
        <v>652</v>
      </c>
      <c r="B10300" t="s">
        <v>272</v>
      </c>
      <c r="C10300" t="s">
        <v>307</v>
      </c>
      <c r="D10300" t="s">
        <v>321</v>
      </c>
      <c r="E10300" s="463" t="s">
        <v>346</v>
      </c>
      <c r="F10300">
        <v>2018</v>
      </c>
      <c r="G10300" t="s">
        <v>64</v>
      </c>
    </row>
    <row r="10301" spans="1:7" ht="51">
      <c r="A10301" t="s">
        <v>652</v>
      </c>
      <c r="B10301" s="463" t="s">
        <v>273</v>
      </c>
      <c r="C10301" t="s">
        <v>202</v>
      </c>
      <c r="F10301">
        <v>2018</v>
      </c>
      <c r="G10301" t="s">
        <v>64</v>
      </c>
    </row>
    <row r="10302" spans="1:7" ht="51">
      <c r="A10302" t="s">
        <v>652</v>
      </c>
      <c r="B10302" s="463" t="s">
        <v>274</v>
      </c>
      <c r="C10302" t="s">
        <v>202</v>
      </c>
      <c r="D10302" t="s">
        <v>323</v>
      </c>
      <c r="F10302">
        <v>2018</v>
      </c>
      <c r="G10302">
        <v>801.92526537374192</v>
      </c>
    </row>
    <row r="10303" spans="1:7" ht="51">
      <c r="A10303" t="s">
        <v>652</v>
      </c>
      <c r="B10303" s="463" t="s">
        <v>274</v>
      </c>
      <c r="C10303" t="s">
        <v>202</v>
      </c>
      <c r="D10303" t="s">
        <v>323</v>
      </c>
      <c r="F10303">
        <v>2019</v>
      </c>
      <c r="G10303">
        <v>802.831871531356</v>
      </c>
    </row>
    <row r="10304" spans="1:7" ht="51">
      <c r="A10304" t="s">
        <v>652</v>
      </c>
      <c r="B10304" s="463" t="s">
        <v>274</v>
      </c>
      <c r="C10304" t="s">
        <v>202</v>
      </c>
      <c r="D10304" t="s">
        <v>323</v>
      </c>
      <c r="F10304">
        <v>2020</v>
      </c>
      <c r="G10304">
        <v>751.19392765891507</v>
      </c>
    </row>
    <row r="10305" spans="1:7" ht="51">
      <c r="A10305" t="s">
        <v>652</v>
      </c>
      <c r="B10305" s="463" t="s">
        <v>274</v>
      </c>
      <c r="C10305" t="s">
        <v>202</v>
      </c>
      <c r="D10305" t="s">
        <v>323</v>
      </c>
      <c r="F10305">
        <v>2021</v>
      </c>
      <c r="G10305">
        <v>788.11212441526004</v>
      </c>
    </row>
    <row r="10306" spans="1:7">
      <c r="A10306" t="s">
        <v>652</v>
      </c>
      <c r="B10306" t="s">
        <v>261</v>
      </c>
      <c r="C10306" t="s">
        <v>194</v>
      </c>
      <c r="D10306" t="s">
        <v>322</v>
      </c>
      <c r="F10306" t="s">
        <v>360</v>
      </c>
      <c r="G10306" t="s">
        <v>64</v>
      </c>
    </row>
    <row r="10307" spans="1:7" ht="63.75">
      <c r="A10307" t="s">
        <v>652</v>
      </c>
      <c r="B10307" s="463" t="s">
        <v>276</v>
      </c>
      <c r="C10307" t="s">
        <v>202</v>
      </c>
      <c r="D10307" t="s">
        <v>325</v>
      </c>
      <c r="F10307">
        <v>2014</v>
      </c>
      <c r="G10307">
        <v>1.23246002197266</v>
      </c>
    </row>
    <row r="10308" spans="1:7" ht="63.75">
      <c r="A10308" t="s">
        <v>652</v>
      </c>
      <c r="B10308" s="463" t="s">
        <v>276</v>
      </c>
      <c r="C10308" t="s">
        <v>202</v>
      </c>
      <c r="D10308" t="s">
        <v>325</v>
      </c>
      <c r="F10308">
        <v>2015</v>
      </c>
      <c r="G10308">
        <v>1.46555995941162</v>
      </c>
    </row>
    <row r="10309" spans="1:7" ht="63.75">
      <c r="A10309" t="s">
        <v>652</v>
      </c>
      <c r="B10309" s="463" t="s">
        <v>276</v>
      </c>
      <c r="C10309" t="s">
        <v>202</v>
      </c>
      <c r="D10309" t="s">
        <v>325</v>
      </c>
      <c r="F10309">
        <v>2016</v>
      </c>
      <c r="G10309">
        <v>1.54390001296997</v>
      </c>
    </row>
    <row r="10310" spans="1:7" ht="63.75">
      <c r="A10310" t="s">
        <v>652</v>
      </c>
      <c r="B10310" s="463" t="s">
        <v>277</v>
      </c>
      <c r="C10310" t="s">
        <v>202</v>
      </c>
      <c r="D10310" t="s">
        <v>326</v>
      </c>
      <c r="E10310" t="s">
        <v>347</v>
      </c>
      <c r="F10310">
        <v>2015</v>
      </c>
      <c r="G10310">
        <v>71</v>
      </c>
    </row>
    <row r="10311" spans="1:7" ht="63.75">
      <c r="A10311" t="s">
        <v>652</v>
      </c>
      <c r="B10311" s="463" t="s">
        <v>277</v>
      </c>
      <c r="C10311" t="s">
        <v>202</v>
      </c>
      <c r="D10311" t="s">
        <v>327</v>
      </c>
      <c r="F10311">
        <v>2018</v>
      </c>
      <c r="G10311">
        <v>26.703239440000001</v>
      </c>
    </row>
    <row r="10312" spans="1:7" ht="63.75">
      <c r="A10312" t="s">
        <v>652</v>
      </c>
      <c r="B10312" s="463" t="s">
        <v>277</v>
      </c>
      <c r="F10312">
        <v>2019</v>
      </c>
      <c r="G10312">
        <v>22.63818741</v>
      </c>
    </row>
    <row r="10313" spans="1:7">
      <c r="A10313" t="s">
        <v>652</v>
      </c>
      <c r="B10313" t="s">
        <v>278</v>
      </c>
      <c r="C10313" t="s">
        <v>194</v>
      </c>
      <c r="D10313" t="s">
        <v>101</v>
      </c>
      <c r="F10313">
        <v>2020</v>
      </c>
      <c r="G10313">
        <v>50.3</v>
      </c>
    </row>
    <row r="10314" spans="1:7">
      <c r="A10314" t="s">
        <v>652</v>
      </c>
      <c r="B10314" t="s">
        <v>279</v>
      </c>
      <c r="C10314" t="s">
        <v>65</v>
      </c>
      <c r="D10314" t="s">
        <v>328</v>
      </c>
      <c r="F10314" t="s">
        <v>361</v>
      </c>
      <c r="G10314">
        <v>1150</v>
      </c>
    </row>
    <row r="10315" spans="1:7" ht="63.75">
      <c r="A10315" t="s">
        <v>652</v>
      </c>
      <c r="B10315" s="463" t="s">
        <v>280</v>
      </c>
      <c r="C10315" t="s">
        <v>202</v>
      </c>
      <c r="D10315" t="s">
        <v>329</v>
      </c>
      <c r="F10315">
        <v>2014</v>
      </c>
      <c r="G10315">
        <v>1.712970018</v>
      </c>
    </row>
    <row r="10316" spans="1:7">
      <c r="A10316" t="s">
        <v>652</v>
      </c>
      <c r="B10316" t="s">
        <v>283</v>
      </c>
      <c r="C10316" t="s">
        <v>308</v>
      </c>
      <c r="D10316" t="s">
        <v>331</v>
      </c>
      <c r="F10316">
        <v>2018</v>
      </c>
      <c r="G10316" t="s">
        <v>64</v>
      </c>
    </row>
    <row r="10317" spans="1:7">
      <c r="A10317" t="s">
        <v>652</v>
      </c>
      <c r="B10317" t="s">
        <v>283</v>
      </c>
      <c r="C10317" t="s">
        <v>202</v>
      </c>
      <c r="D10317" t="s">
        <v>332</v>
      </c>
      <c r="F10317">
        <v>2021</v>
      </c>
      <c r="G10317">
        <v>13.914999961853001</v>
      </c>
    </row>
    <row r="10318" spans="1:7">
      <c r="A10318" t="s">
        <v>652</v>
      </c>
      <c r="B10318" t="s">
        <v>285</v>
      </c>
      <c r="C10318" t="s">
        <v>194</v>
      </c>
      <c r="D10318" t="s">
        <v>334</v>
      </c>
      <c r="F10318">
        <v>2020</v>
      </c>
      <c r="G10318">
        <v>7.2413382530212402</v>
      </c>
    </row>
    <row r="10319" spans="1:7">
      <c r="A10319" t="s">
        <v>652</v>
      </c>
      <c r="B10319" t="s">
        <v>286</v>
      </c>
      <c r="C10319" t="s">
        <v>309</v>
      </c>
      <c r="D10319" t="s">
        <v>335</v>
      </c>
      <c r="F10319">
        <v>2018</v>
      </c>
      <c r="G10319">
        <v>-2</v>
      </c>
    </row>
    <row r="10320" spans="1:7">
      <c r="A10320" t="s">
        <v>652</v>
      </c>
      <c r="B10320" t="s">
        <v>286</v>
      </c>
      <c r="C10320" t="s">
        <v>309</v>
      </c>
      <c r="D10320" t="s">
        <v>336</v>
      </c>
      <c r="F10320">
        <v>2022</v>
      </c>
      <c r="G10320">
        <v>-3</v>
      </c>
    </row>
    <row r="10321" spans="1:7">
      <c r="A10321" t="s">
        <v>652</v>
      </c>
      <c r="B10321" t="s">
        <v>287</v>
      </c>
      <c r="C10321" t="s">
        <v>309</v>
      </c>
      <c r="D10321" t="s">
        <v>335</v>
      </c>
      <c r="F10321">
        <v>2018</v>
      </c>
      <c r="G10321">
        <v>4</v>
      </c>
    </row>
    <row r="10322" spans="1:7">
      <c r="A10322" t="s">
        <v>652</v>
      </c>
      <c r="B10322" t="s">
        <v>287</v>
      </c>
      <c r="C10322" t="s">
        <v>309</v>
      </c>
      <c r="D10322" t="s">
        <v>336</v>
      </c>
      <c r="F10322">
        <v>2022</v>
      </c>
      <c r="G10322">
        <v>4</v>
      </c>
    </row>
    <row r="10323" spans="1:7">
      <c r="A10323" t="s">
        <v>652</v>
      </c>
      <c r="B10323" t="s">
        <v>288</v>
      </c>
      <c r="C10323" t="s">
        <v>202</v>
      </c>
      <c r="D10323" t="s">
        <v>337</v>
      </c>
      <c r="E10323" t="s">
        <v>348</v>
      </c>
      <c r="F10323">
        <v>2017</v>
      </c>
      <c r="G10323">
        <v>-2.46</v>
      </c>
    </row>
    <row r="10324" spans="1:7">
      <c r="A10324" t="s">
        <v>652</v>
      </c>
      <c r="B10324" t="s">
        <v>288</v>
      </c>
      <c r="C10324" t="s">
        <v>202</v>
      </c>
      <c r="D10324" t="s">
        <v>337</v>
      </c>
      <c r="E10324" t="s">
        <v>348</v>
      </c>
      <c r="F10324">
        <v>2021</v>
      </c>
      <c r="G10324">
        <v>-2.3024449348449707</v>
      </c>
    </row>
    <row r="10325" spans="1:7">
      <c r="A10325" t="s">
        <v>652</v>
      </c>
      <c r="B10325" t="s">
        <v>289</v>
      </c>
      <c r="C10325" t="s">
        <v>202</v>
      </c>
      <c r="D10325" t="s">
        <v>337</v>
      </c>
      <c r="E10325" t="s">
        <v>349</v>
      </c>
      <c r="F10325">
        <v>2017</v>
      </c>
      <c r="G10325">
        <v>-2.48</v>
      </c>
    </row>
    <row r="10326" spans="1:7">
      <c r="A10326" t="s">
        <v>652</v>
      </c>
      <c r="B10326" t="s">
        <v>289</v>
      </c>
      <c r="C10326" t="s">
        <v>202</v>
      </c>
      <c r="D10326" t="s">
        <v>337</v>
      </c>
      <c r="E10326" t="s">
        <v>349</v>
      </c>
      <c r="F10326">
        <v>2021</v>
      </c>
      <c r="G10326">
        <v>-2.3826055526733398</v>
      </c>
    </row>
    <row r="10327" spans="1:7">
      <c r="A10327" t="s">
        <v>652</v>
      </c>
      <c r="B10327" t="s">
        <v>290</v>
      </c>
      <c r="C10327" t="s">
        <v>202</v>
      </c>
      <c r="D10327" t="s">
        <v>337</v>
      </c>
      <c r="E10327" t="s">
        <v>350</v>
      </c>
      <c r="F10327">
        <v>2017</v>
      </c>
      <c r="G10327">
        <v>-1.94</v>
      </c>
    </row>
    <row r="10328" spans="1:7">
      <c r="A10328" t="s">
        <v>652</v>
      </c>
      <c r="B10328" t="s">
        <v>290</v>
      </c>
      <c r="C10328" t="s">
        <v>202</v>
      </c>
      <c r="D10328" t="s">
        <v>337</v>
      </c>
      <c r="E10328" t="s">
        <v>350</v>
      </c>
      <c r="F10328">
        <v>2021</v>
      </c>
      <c r="G10328">
        <v>-1.9845567941665649</v>
      </c>
    </row>
    <row r="10329" spans="1:7">
      <c r="A10329" t="s">
        <v>652</v>
      </c>
      <c r="B10329" t="s">
        <v>291</v>
      </c>
      <c r="C10329" t="s">
        <v>202</v>
      </c>
      <c r="D10329" t="s">
        <v>337</v>
      </c>
      <c r="E10329" t="s">
        <v>351</v>
      </c>
      <c r="F10329">
        <v>2017</v>
      </c>
      <c r="G10329">
        <v>-1.94</v>
      </c>
    </row>
    <row r="10330" spans="1:7">
      <c r="A10330" t="s">
        <v>652</v>
      </c>
      <c r="B10330" t="s">
        <v>291</v>
      </c>
      <c r="C10330" t="s">
        <v>202</v>
      </c>
      <c r="D10330" t="s">
        <v>337</v>
      </c>
      <c r="E10330" t="s">
        <v>351</v>
      </c>
      <c r="F10330">
        <v>2021</v>
      </c>
      <c r="G10330">
        <v>-2.0450780391693115</v>
      </c>
    </row>
    <row r="10331" spans="1:7">
      <c r="A10331" t="s">
        <v>652</v>
      </c>
      <c r="B10331" t="s">
        <v>292</v>
      </c>
      <c r="C10331" t="s">
        <v>202</v>
      </c>
      <c r="D10331" t="s">
        <v>337</v>
      </c>
      <c r="F10331">
        <v>2017</v>
      </c>
      <c r="G10331">
        <v>-1.71</v>
      </c>
    </row>
    <row r="10332" spans="1:7">
      <c r="A10332" t="s">
        <v>652</v>
      </c>
      <c r="B10332" t="s">
        <v>292</v>
      </c>
      <c r="C10332" t="s">
        <v>202</v>
      </c>
      <c r="D10332" t="s">
        <v>337</v>
      </c>
      <c r="F10332">
        <v>2021</v>
      </c>
      <c r="G10332">
        <v>-1.817446231842041</v>
      </c>
    </row>
    <row r="10333" spans="1:7" ht="114.75">
      <c r="A10333" t="s">
        <v>652</v>
      </c>
      <c r="B10333" t="s">
        <v>293</v>
      </c>
      <c r="C10333" t="s">
        <v>308</v>
      </c>
      <c r="D10333" t="s">
        <v>331</v>
      </c>
      <c r="E10333" s="463" t="s">
        <v>352</v>
      </c>
      <c r="F10333">
        <v>2018</v>
      </c>
      <c r="G10333" t="s">
        <v>64</v>
      </c>
    </row>
    <row r="10334" spans="1:7" ht="114.75">
      <c r="A10334" t="s">
        <v>652</v>
      </c>
      <c r="B10334" t="s">
        <v>293</v>
      </c>
      <c r="C10334" t="s">
        <v>308</v>
      </c>
      <c r="D10334" t="s">
        <v>331</v>
      </c>
      <c r="E10334" s="463" t="s">
        <v>352</v>
      </c>
      <c r="F10334">
        <v>2022</v>
      </c>
      <c r="G10334" t="s">
        <v>64</v>
      </c>
    </row>
    <row r="10335" spans="1:7">
      <c r="A10335" t="s">
        <v>652</v>
      </c>
      <c r="B10335" t="s">
        <v>294</v>
      </c>
      <c r="C10335" t="s">
        <v>308</v>
      </c>
      <c r="D10335" t="s">
        <v>331</v>
      </c>
      <c r="E10335" t="s">
        <v>353</v>
      </c>
      <c r="F10335">
        <v>2018</v>
      </c>
      <c r="G10335" t="s">
        <v>64</v>
      </c>
    </row>
    <row r="10336" spans="1:7">
      <c r="A10336" t="s">
        <v>652</v>
      </c>
      <c r="B10336" t="s">
        <v>294</v>
      </c>
      <c r="C10336" t="s">
        <v>308</v>
      </c>
      <c r="D10336" t="s">
        <v>331</v>
      </c>
      <c r="E10336" t="s">
        <v>353</v>
      </c>
      <c r="F10336">
        <v>2022</v>
      </c>
      <c r="G10336" t="s">
        <v>64</v>
      </c>
    </row>
    <row r="10337" spans="1:7">
      <c r="A10337" t="s">
        <v>652</v>
      </c>
      <c r="B10337" t="s">
        <v>295</v>
      </c>
      <c r="C10337" t="s">
        <v>308</v>
      </c>
      <c r="D10337" t="s">
        <v>331</v>
      </c>
      <c r="F10337">
        <v>2017</v>
      </c>
      <c r="G10337" t="s">
        <v>64</v>
      </c>
    </row>
    <row r="10338" spans="1:7">
      <c r="A10338" t="s">
        <v>652</v>
      </c>
      <c r="B10338" t="s">
        <v>295</v>
      </c>
      <c r="C10338" t="s">
        <v>308</v>
      </c>
      <c r="D10338" t="s">
        <v>331</v>
      </c>
      <c r="F10338">
        <v>2022</v>
      </c>
      <c r="G10338" t="s">
        <v>64</v>
      </c>
    </row>
    <row r="10339" spans="1:7">
      <c r="A10339" t="s">
        <v>652</v>
      </c>
      <c r="B10339" t="s">
        <v>296</v>
      </c>
      <c r="C10339" t="s">
        <v>308</v>
      </c>
      <c r="D10339" t="s">
        <v>331</v>
      </c>
      <c r="E10339" t="s">
        <v>354</v>
      </c>
      <c r="F10339">
        <v>2018</v>
      </c>
      <c r="G10339" t="s">
        <v>64</v>
      </c>
    </row>
    <row r="10340" spans="1:7">
      <c r="A10340" t="s">
        <v>652</v>
      </c>
      <c r="B10340" t="s">
        <v>296</v>
      </c>
      <c r="C10340" t="s">
        <v>308</v>
      </c>
      <c r="D10340" t="s">
        <v>331</v>
      </c>
      <c r="E10340" t="s">
        <v>354</v>
      </c>
      <c r="F10340">
        <v>2022</v>
      </c>
      <c r="G10340" t="s">
        <v>64</v>
      </c>
    </row>
    <row r="10341" spans="1:7">
      <c r="A10341" t="s">
        <v>652</v>
      </c>
      <c r="B10341" t="s">
        <v>297</v>
      </c>
      <c r="C10341" t="s">
        <v>308</v>
      </c>
      <c r="D10341" t="s">
        <v>331</v>
      </c>
      <c r="F10341">
        <v>2018</v>
      </c>
      <c r="G10341" t="s">
        <v>64</v>
      </c>
    </row>
    <row r="10342" spans="1:7">
      <c r="A10342" t="s">
        <v>652</v>
      </c>
      <c r="B10342" t="s">
        <v>298</v>
      </c>
      <c r="C10342" t="s">
        <v>194</v>
      </c>
      <c r="D10342" t="s">
        <v>338</v>
      </c>
      <c r="F10342">
        <v>2019</v>
      </c>
      <c r="G10342">
        <v>0.15367768291700101</v>
      </c>
    </row>
    <row r="10343" spans="1:7">
      <c r="A10343" t="s">
        <v>652</v>
      </c>
      <c r="B10343" t="s">
        <v>299</v>
      </c>
      <c r="C10343" t="s">
        <v>310</v>
      </c>
      <c r="D10343" t="s">
        <v>339</v>
      </c>
      <c r="F10343">
        <v>2015</v>
      </c>
      <c r="G10343">
        <v>6.0000000000000001E-3</v>
      </c>
    </row>
    <row r="10344" spans="1:7">
      <c r="A10344" t="s">
        <v>652</v>
      </c>
      <c r="B10344" t="s">
        <v>299</v>
      </c>
      <c r="C10344" t="s">
        <v>310</v>
      </c>
      <c r="D10344" t="s">
        <v>339</v>
      </c>
      <c r="F10344" t="s">
        <v>363</v>
      </c>
      <c r="G10344">
        <v>7.1728293225262699E-3</v>
      </c>
    </row>
    <row r="10345" spans="1:7">
      <c r="A10345" t="s">
        <v>652</v>
      </c>
      <c r="B10345" t="s">
        <v>300</v>
      </c>
      <c r="C10345" t="s">
        <v>202</v>
      </c>
      <c r="D10345" t="s">
        <v>340</v>
      </c>
      <c r="F10345">
        <v>2017</v>
      </c>
      <c r="G10345">
        <v>28.5</v>
      </c>
    </row>
    <row r="10346" spans="1:7">
      <c r="A10346" t="s">
        <v>652</v>
      </c>
      <c r="B10346" t="s">
        <v>300</v>
      </c>
      <c r="C10346" t="s">
        <v>194</v>
      </c>
      <c r="D10346" t="s">
        <v>340</v>
      </c>
      <c r="F10346">
        <v>2018</v>
      </c>
      <c r="G10346">
        <v>28.4595300261097</v>
      </c>
    </row>
    <row r="10347" spans="1:7">
      <c r="A10347" t="s">
        <v>652</v>
      </c>
      <c r="B10347" t="s">
        <v>300</v>
      </c>
      <c r="C10347" t="s">
        <v>194</v>
      </c>
      <c r="D10347" t="s">
        <v>340</v>
      </c>
      <c r="F10347">
        <v>2021</v>
      </c>
      <c r="G10347">
        <v>32.363636363636402</v>
      </c>
    </row>
    <row r="10348" spans="1:7">
      <c r="A10348" t="s">
        <v>652</v>
      </c>
      <c r="B10348" t="s">
        <v>301</v>
      </c>
      <c r="C10348" t="s">
        <v>311</v>
      </c>
      <c r="D10348" t="s">
        <v>341</v>
      </c>
      <c r="F10348">
        <v>2021</v>
      </c>
      <c r="G10348">
        <v>2.3682150249073022E-2</v>
      </c>
    </row>
    <row r="10349" spans="1:7">
      <c r="A10349" t="s">
        <v>652</v>
      </c>
      <c r="B10349" t="s">
        <v>301</v>
      </c>
      <c r="C10349" t="s">
        <v>311</v>
      </c>
      <c r="F10349">
        <v>2019</v>
      </c>
      <c r="G10349">
        <v>3.4000000000000002E-2</v>
      </c>
    </row>
    <row r="10350" spans="1:7">
      <c r="A10350" t="s">
        <v>654</v>
      </c>
      <c r="B10350" t="s">
        <v>266</v>
      </c>
      <c r="C10350" t="s">
        <v>303</v>
      </c>
      <c r="D10350" t="s">
        <v>313</v>
      </c>
      <c r="F10350">
        <v>2018</v>
      </c>
      <c r="G10350" t="s">
        <v>655</v>
      </c>
    </row>
    <row r="10351" spans="1:7">
      <c r="A10351" t="s">
        <v>654</v>
      </c>
      <c r="B10351" t="s">
        <v>267</v>
      </c>
      <c r="C10351" t="s">
        <v>304</v>
      </c>
      <c r="D10351" t="s">
        <v>314</v>
      </c>
      <c r="F10351">
        <v>2018</v>
      </c>
      <c r="G10351">
        <v>47000000</v>
      </c>
    </row>
    <row r="10352" spans="1:7">
      <c r="A10352" t="s">
        <v>654</v>
      </c>
      <c r="B10352" t="s">
        <v>268</v>
      </c>
      <c r="C10352" t="s">
        <v>305</v>
      </c>
      <c r="D10352" t="s">
        <v>315</v>
      </c>
      <c r="F10352">
        <v>2018</v>
      </c>
      <c r="G10352">
        <v>498980</v>
      </c>
    </row>
    <row r="10353" spans="1:7">
      <c r="A10353" t="s">
        <v>654</v>
      </c>
      <c r="B10353" t="s">
        <v>269</v>
      </c>
      <c r="C10353" t="s">
        <v>305</v>
      </c>
      <c r="D10353" t="s">
        <v>316</v>
      </c>
      <c r="E10353" t="s">
        <v>343</v>
      </c>
      <c r="F10353" t="s">
        <v>356</v>
      </c>
      <c r="G10353">
        <v>35.9</v>
      </c>
    </row>
    <row r="10354" spans="1:7" ht="127.5">
      <c r="A10354" t="s">
        <v>654</v>
      </c>
      <c r="B10354" t="s">
        <v>270</v>
      </c>
      <c r="C10354" t="s">
        <v>182</v>
      </c>
      <c r="D10354" t="s">
        <v>317</v>
      </c>
      <c r="E10354" s="463" t="s">
        <v>344</v>
      </c>
      <c r="F10354">
        <v>2016</v>
      </c>
      <c r="G10354">
        <v>36</v>
      </c>
    </row>
    <row r="10355" spans="1:7">
      <c r="A10355" t="s">
        <v>654</v>
      </c>
      <c r="B10355" t="s">
        <v>270</v>
      </c>
      <c r="D10355" t="s">
        <v>318</v>
      </c>
      <c r="F10355">
        <v>2019</v>
      </c>
      <c r="G10355">
        <v>52.3</v>
      </c>
    </row>
    <row r="10356" spans="1:7" ht="102">
      <c r="A10356" t="s">
        <v>654</v>
      </c>
      <c r="B10356" t="s">
        <v>271</v>
      </c>
      <c r="C10356" t="s">
        <v>306</v>
      </c>
      <c r="D10356" t="s">
        <v>319</v>
      </c>
      <c r="E10356" s="463" t="s">
        <v>345</v>
      </c>
      <c r="F10356">
        <v>2017</v>
      </c>
      <c r="G10356">
        <v>0.89100000000000001</v>
      </c>
    </row>
    <row r="10357" spans="1:7">
      <c r="A10357" t="s">
        <v>654</v>
      </c>
      <c r="B10357" t="s">
        <v>271</v>
      </c>
      <c r="D10357" t="s">
        <v>320</v>
      </c>
      <c r="F10357">
        <v>2021</v>
      </c>
      <c r="G10357">
        <v>0.90500000000000003</v>
      </c>
    </row>
    <row r="10358" spans="1:7" ht="178.5">
      <c r="A10358" t="s">
        <v>654</v>
      </c>
      <c r="B10358" t="s">
        <v>272</v>
      </c>
      <c r="C10358" t="s">
        <v>307</v>
      </c>
      <c r="D10358" t="s">
        <v>321</v>
      </c>
      <c r="E10358" s="463" t="s">
        <v>346</v>
      </c>
      <c r="F10358">
        <v>2018</v>
      </c>
      <c r="G10358">
        <v>71.8</v>
      </c>
    </row>
    <row r="10359" spans="1:7" ht="51">
      <c r="A10359" t="s">
        <v>654</v>
      </c>
      <c r="B10359" s="463" t="s">
        <v>273</v>
      </c>
      <c r="C10359" t="s">
        <v>202</v>
      </c>
      <c r="F10359">
        <v>2018</v>
      </c>
      <c r="G10359">
        <v>3.2</v>
      </c>
    </row>
    <row r="10360" spans="1:7" ht="51">
      <c r="A10360" t="s">
        <v>654</v>
      </c>
      <c r="B10360" s="463" t="s">
        <v>273</v>
      </c>
      <c r="C10360" t="s">
        <v>202</v>
      </c>
      <c r="D10360" t="s">
        <v>322</v>
      </c>
      <c r="F10360" t="s">
        <v>359</v>
      </c>
      <c r="G10360">
        <v>5.1294551274825997</v>
      </c>
    </row>
    <row r="10361" spans="1:7" ht="51">
      <c r="A10361" t="s">
        <v>654</v>
      </c>
      <c r="B10361" s="463" t="s">
        <v>274</v>
      </c>
      <c r="C10361" t="s">
        <v>202</v>
      </c>
      <c r="D10361" t="s">
        <v>323</v>
      </c>
      <c r="F10361">
        <v>2018</v>
      </c>
      <c r="G10361">
        <v>1883.93495879644</v>
      </c>
    </row>
    <row r="10362" spans="1:7" ht="51">
      <c r="A10362" t="s">
        <v>654</v>
      </c>
      <c r="B10362" s="463" t="s">
        <v>274</v>
      </c>
      <c r="C10362" t="s">
        <v>202</v>
      </c>
      <c r="D10362" t="s">
        <v>323</v>
      </c>
      <c r="F10362">
        <v>2019</v>
      </c>
      <c r="G10362">
        <v>1923.2186089377099</v>
      </c>
    </row>
    <row r="10363" spans="1:7" ht="51">
      <c r="A10363" t="s">
        <v>654</v>
      </c>
      <c r="B10363" s="463" t="s">
        <v>274</v>
      </c>
      <c r="C10363" t="s">
        <v>202</v>
      </c>
      <c r="D10363" t="s">
        <v>323</v>
      </c>
      <c r="F10363">
        <v>2020</v>
      </c>
      <c r="G10363">
        <v>1715.07084186154</v>
      </c>
    </row>
    <row r="10364" spans="1:7" ht="51">
      <c r="A10364" t="s">
        <v>654</v>
      </c>
      <c r="B10364" s="463" t="s">
        <v>274</v>
      </c>
      <c r="C10364" t="s">
        <v>202</v>
      </c>
      <c r="D10364" t="s">
        <v>323</v>
      </c>
      <c r="F10364">
        <v>2021</v>
      </c>
      <c r="G10364">
        <v>1803.04463109936</v>
      </c>
    </row>
    <row r="10365" spans="1:7">
      <c r="A10365" t="s">
        <v>654</v>
      </c>
      <c r="B10365" t="s">
        <v>275</v>
      </c>
      <c r="C10365" t="s">
        <v>202</v>
      </c>
      <c r="D10365" t="s">
        <v>324</v>
      </c>
      <c r="F10365">
        <v>2018</v>
      </c>
      <c r="G10365">
        <v>40696.387681548702</v>
      </c>
    </row>
    <row r="10366" spans="1:7">
      <c r="A10366" t="s">
        <v>654</v>
      </c>
      <c r="B10366" t="s">
        <v>275</v>
      </c>
      <c r="C10366" t="s">
        <v>202</v>
      </c>
      <c r="F10366">
        <v>2019</v>
      </c>
      <c r="G10366">
        <v>41695.146947632697</v>
      </c>
    </row>
    <row r="10367" spans="1:7">
      <c r="A10367" t="s">
        <v>654</v>
      </c>
      <c r="B10367" t="s">
        <v>275</v>
      </c>
      <c r="C10367" t="s">
        <v>202</v>
      </c>
      <c r="F10367">
        <v>2020</v>
      </c>
      <c r="G10367">
        <v>37756.350999763898</v>
      </c>
    </row>
    <row r="10368" spans="1:7">
      <c r="A10368" t="s">
        <v>654</v>
      </c>
      <c r="B10368" t="s">
        <v>275</v>
      </c>
      <c r="C10368" t="s">
        <v>202</v>
      </c>
      <c r="F10368">
        <v>2021</v>
      </c>
      <c r="G10368">
        <v>40775.278624571598</v>
      </c>
    </row>
    <row r="10369" spans="1:7">
      <c r="A10369" t="s">
        <v>654</v>
      </c>
      <c r="B10369" t="s">
        <v>261</v>
      </c>
      <c r="C10369" t="s">
        <v>194</v>
      </c>
      <c r="D10369" t="s">
        <v>322</v>
      </c>
      <c r="F10369">
        <v>2018</v>
      </c>
      <c r="G10369">
        <v>2.28878567617447</v>
      </c>
    </row>
    <row r="10370" spans="1:7">
      <c r="A10370" t="s">
        <v>654</v>
      </c>
      <c r="B10370" t="s">
        <v>261</v>
      </c>
      <c r="C10370" t="s">
        <v>194</v>
      </c>
      <c r="D10370" t="s">
        <v>322</v>
      </c>
      <c r="F10370" t="s">
        <v>360</v>
      </c>
      <c r="G10370">
        <v>5.1294551274825997</v>
      </c>
    </row>
    <row r="10371" spans="1:7" ht="63.75">
      <c r="A10371" t="s">
        <v>654</v>
      </c>
      <c r="B10371" s="463" t="s">
        <v>276</v>
      </c>
      <c r="C10371" t="s">
        <v>202</v>
      </c>
      <c r="D10371" t="s">
        <v>325</v>
      </c>
      <c r="F10371">
        <v>2014</v>
      </c>
      <c r="G10371">
        <v>4.3033800125122097</v>
      </c>
    </row>
    <row r="10372" spans="1:7" ht="63.75">
      <c r="A10372" t="s">
        <v>654</v>
      </c>
      <c r="B10372" s="463" t="s">
        <v>276</v>
      </c>
      <c r="C10372" t="s">
        <v>202</v>
      </c>
      <c r="D10372" t="s">
        <v>325</v>
      </c>
      <c r="F10372">
        <v>2015</v>
      </c>
      <c r="G10372">
        <v>4.2865700721740696</v>
      </c>
    </row>
    <row r="10373" spans="1:7" ht="63.75">
      <c r="A10373" t="s">
        <v>654</v>
      </c>
      <c r="B10373" s="463" t="s">
        <v>276</v>
      </c>
      <c r="C10373" t="s">
        <v>202</v>
      </c>
      <c r="D10373" t="s">
        <v>325</v>
      </c>
      <c r="F10373">
        <v>2016</v>
      </c>
      <c r="G10373">
        <v>4.22764015197754</v>
      </c>
    </row>
    <row r="10374" spans="1:7" ht="63.75">
      <c r="A10374" t="s">
        <v>654</v>
      </c>
      <c r="B10374" s="463" t="s">
        <v>276</v>
      </c>
      <c r="C10374" t="s">
        <v>202</v>
      </c>
      <c r="D10374" t="s">
        <v>325</v>
      </c>
      <c r="F10374">
        <v>2017</v>
      </c>
      <c r="G10374">
        <v>4.2077798843383798</v>
      </c>
    </row>
    <row r="10375" spans="1:7" ht="63.75">
      <c r="A10375" t="s">
        <v>654</v>
      </c>
      <c r="B10375" s="463" t="s">
        <v>276</v>
      </c>
      <c r="C10375" t="s">
        <v>202</v>
      </c>
      <c r="D10375" t="s">
        <v>325</v>
      </c>
      <c r="F10375">
        <v>2018</v>
      </c>
      <c r="G10375">
        <v>4.1815700531005904</v>
      </c>
    </row>
    <row r="10376" spans="1:7" ht="63.75">
      <c r="A10376" t="s">
        <v>654</v>
      </c>
      <c r="B10376" s="463" t="s">
        <v>277</v>
      </c>
      <c r="C10376" t="s">
        <v>202</v>
      </c>
      <c r="D10376" t="s">
        <v>326</v>
      </c>
      <c r="E10376" t="s">
        <v>347</v>
      </c>
      <c r="F10376">
        <v>2015</v>
      </c>
      <c r="G10376">
        <v>3183</v>
      </c>
    </row>
    <row r="10377" spans="1:7" ht="63.75">
      <c r="A10377" t="s">
        <v>654</v>
      </c>
      <c r="B10377" s="463" t="s">
        <v>277</v>
      </c>
      <c r="C10377" t="s">
        <v>202</v>
      </c>
      <c r="D10377" t="s">
        <v>327</v>
      </c>
      <c r="F10377">
        <v>2018</v>
      </c>
      <c r="G10377">
        <v>2740.2692871099998</v>
      </c>
    </row>
    <row r="10378" spans="1:7" ht="63.75">
      <c r="A10378" t="s">
        <v>654</v>
      </c>
      <c r="B10378" s="463" t="s">
        <v>277</v>
      </c>
      <c r="F10378">
        <v>2019</v>
      </c>
      <c r="G10378">
        <v>2711.1928710900002</v>
      </c>
    </row>
    <row r="10379" spans="1:7">
      <c r="A10379" t="s">
        <v>654</v>
      </c>
      <c r="B10379" t="s">
        <v>278</v>
      </c>
      <c r="C10379" t="s">
        <v>194</v>
      </c>
      <c r="D10379" t="s">
        <v>101</v>
      </c>
      <c r="F10379">
        <v>2020</v>
      </c>
      <c r="G10379">
        <v>1.7</v>
      </c>
    </row>
    <row r="10380" spans="1:7">
      <c r="A10380" t="s">
        <v>654</v>
      </c>
      <c r="B10380" t="s">
        <v>279</v>
      </c>
      <c r="C10380" t="s">
        <v>65</v>
      </c>
      <c r="D10380" t="s">
        <v>328</v>
      </c>
      <c r="F10380" t="s">
        <v>361</v>
      </c>
      <c r="G10380">
        <v>4</v>
      </c>
    </row>
    <row r="10381" spans="1:7" ht="63.75">
      <c r="A10381" t="s">
        <v>654</v>
      </c>
      <c r="B10381" s="463" t="s">
        <v>280</v>
      </c>
      <c r="C10381" t="s">
        <v>202</v>
      </c>
      <c r="D10381" t="s">
        <v>329</v>
      </c>
      <c r="F10381">
        <v>2014</v>
      </c>
      <c r="G10381">
        <v>4.2799000740000004</v>
      </c>
    </row>
    <row r="10382" spans="1:7" ht="63.75">
      <c r="A10382" t="s">
        <v>654</v>
      </c>
      <c r="B10382" s="463" t="s">
        <v>280</v>
      </c>
      <c r="C10382" t="s">
        <v>202</v>
      </c>
      <c r="D10382" t="s">
        <v>330</v>
      </c>
      <c r="F10382">
        <v>2018</v>
      </c>
      <c r="G10382">
        <v>4.1815700531005904</v>
      </c>
    </row>
    <row r="10383" spans="1:7">
      <c r="A10383" t="s">
        <v>654</v>
      </c>
      <c r="B10383" t="s">
        <v>281</v>
      </c>
      <c r="C10383" t="s">
        <v>194</v>
      </c>
      <c r="D10383" t="s">
        <v>330</v>
      </c>
      <c r="F10383">
        <v>2018</v>
      </c>
      <c r="G10383">
        <v>4.1815700531005904</v>
      </c>
    </row>
    <row r="10384" spans="1:7">
      <c r="A10384" t="s">
        <v>654</v>
      </c>
      <c r="B10384" t="s">
        <v>281</v>
      </c>
      <c r="C10384" t="s">
        <v>194</v>
      </c>
      <c r="D10384" t="s">
        <v>330</v>
      </c>
      <c r="F10384" t="s">
        <v>360</v>
      </c>
      <c r="G10384" t="s">
        <v>64</v>
      </c>
    </row>
    <row r="10385" spans="1:7">
      <c r="A10385" t="s">
        <v>654</v>
      </c>
      <c r="B10385" t="s">
        <v>282</v>
      </c>
      <c r="C10385" t="s">
        <v>194</v>
      </c>
      <c r="D10385" t="s">
        <v>210</v>
      </c>
      <c r="F10385">
        <v>2018</v>
      </c>
      <c r="G10385">
        <v>3.0759000778198202</v>
      </c>
    </row>
    <row r="10386" spans="1:7">
      <c r="A10386" t="s">
        <v>654</v>
      </c>
      <c r="B10386" t="s">
        <v>282</v>
      </c>
      <c r="C10386" t="s">
        <v>194</v>
      </c>
      <c r="D10386" t="s">
        <v>210</v>
      </c>
      <c r="F10386" t="s">
        <v>359</v>
      </c>
      <c r="G10386">
        <v>2.8001899719238299</v>
      </c>
    </row>
    <row r="10387" spans="1:7">
      <c r="A10387" t="s">
        <v>654</v>
      </c>
      <c r="B10387" t="s">
        <v>283</v>
      </c>
      <c r="C10387" t="s">
        <v>308</v>
      </c>
      <c r="D10387" t="s">
        <v>331</v>
      </c>
      <c r="F10387">
        <v>2018</v>
      </c>
      <c r="G10387">
        <v>19.399999999999999</v>
      </c>
    </row>
    <row r="10388" spans="1:7">
      <c r="A10388" t="s">
        <v>654</v>
      </c>
      <c r="B10388" t="s">
        <v>283</v>
      </c>
      <c r="C10388" t="s">
        <v>202</v>
      </c>
      <c r="D10388" t="s">
        <v>332</v>
      </c>
      <c r="F10388">
        <v>2021</v>
      </c>
      <c r="G10388">
        <v>14.7329998016357</v>
      </c>
    </row>
    <row r="10389" spans="1:7">
      <c r="A10389" t="s">
        <v>654</v>
      </c>
      <c r="B10389" t="s">
        <v>284</v>
      </c>
      <c r="C10389" t="s">
        <v>194</v>
      </c>
      <c r="D10389" t="s">
        <v>333</v>
      </c>
      <c r="F10389" t="s">
        <v>362</v>
      </c>
      <c r="G10389">
        <v>0.6</v>
      </c>
    </row>
    <row r="10390" spans="1:7">
      <c r="A10390" t="s">
        <v>654</v>
      </c>
      <c r="B10390" t="s">
        <v>285</v>
      </c>
      <c r="C10390" t="s">
        <v>194</v>
      </c>
      <c r="D10390" t="s">
        <v>334</v>
      </c>
      <c r="F10390">
        <v>2020</v>
      </c>
      <c r="G10390">
        <v>100</v>
      </c>
    </row>
    <row r="10391" spans="1:7">
      <c r="A10391" t="s">
        <v>654</v>
      </c>
      <c r="B10391" t="s">
        <v>286</v>
      </c>
      <c r="C10391" t="s">
        <v>309</v>
      </c>
      <c r="D10391" t="s">
        <v>335</v>
      </c>
      <c r="F10391">
        <v>2018</v>
      </c>
      <c r="G10391">
        <v>38</v>
      </c>
    </row>
    <row r="10392" spans="1:7">
      <c r="A10392" t="s">
        <v>654</v>
      </c>
      <c r="B10392" t="s">
        <v>286</v>
      </c>
      <c r="C10392" t="s">
        <v>309</v>
      </c>
      <c r="D10392" t="s">
        <v>336</v>
      </c>
      <c r="F10392">
        <v>2022</v>
      </c>
      <c r="G10392">
        <v>37</v>
      </c>
    </row>
    <row r="10393" spans="1:7">
      <c r="A10393" t="s">
        <v>654</v>
      </c>
      <c r="B10393" t="s">
        <v>287</v>
      </c>
      <c r="C10393" t="s">
        <v>309</v>
      </c>
      <c r="D10393" t="s">
        <v>335</v>
      </c>
      <c r="F10393">
        <v>2018</v>
      </c>
      <c r="G10393">
        <v>56</v>
      </c>
    </row>
    <row r="10394" spans="1:7">
      <c r="A10394" t="s">
        <v>654</v>
      </c>
      <c r="B10394" t="s">
        <v>287</v>
      </c>
      <c r="C10394" t="s">
        <v>309</v>
      </c>
      <c r="D10394" t="s">
        <v>336</v>
      </c>
      <c r="F10394">
        <v>2022</v>
      </c>
      <c r="G10394">
        <v>53</v>
      </c>
    </row>
    <row r="10395" spans="1:7">
      <c r="A10395" t="s">
        <v>654</v>
      </c>
      <c r="B10395" t="s">
        <v>288</v>
      </c>
      <c r="C10395" t="s">
        <v>202</v>
      </c>
      <c r="D10395" t="s">
        <v>337</v>
      </c>
      <c r="E10395" t="s">
        <v>348</v>
      </c>
      <c r="F10395">
        <v>2017</v>
      </c>
      <c r="G10395">
        <v>0.27</v>
      </c>
    </row>
    <row r="10396" spans="1:7">
      <c r="A10396" t="s">
        <v>654</v>
      </c>
      <c r="B10396" t="s">
        <v>288</v>
      </c>
      <c r="C10396" t="s">
        <v>202</v>
      </c>
      <c r="D10396" t="s">
        <v>337</v>
      </c>
      <c r="E10396" t="s">
        <v>348</v>
      </c>
      <c r="F10396">
        <v>2021</v>
      </c>
      <c r="G10396">
        <v>0.57905089855194092</v>
      </c>
    </row>
    <row r="10397" spans="1:7">
      <c r="A10397" t="s">
        <v>654</v>
      </c>
      <c r="B10397" t="s">
        <v>289</v>
      </c>
      <c r="C10397" t="s">
        <v>202</v>
      </c>
      <c r="D10397" t="s">
        <v>337</v>
      </c>
      <c r="E10397" t="s">
        <v>349</v>
      </c>
      <c r="F10397">
        <v>2017</v>
      </c>
      <c r="G10397">
        <v>1.03</v>
      </c>
    </row>
    <row r="10398" spans="1:7">
      <c r="A10398" t="s">
        <v>654</v>
      </c>
      <c r="B10398" t="s">
        <v>289</v>
      </c>
      <c r="C10398" t="s">
        <v>202</v>
      </c>
      <c r="D10398" t="s">
        <v>337</v>
      </c>
      <c r="E10398" t="s">
        <v>349</v>
      </c>
      <c r="F10398">
        <v>2021</v>
      </c>
      <c r="G10398">
        <v>0.94726735353469849</v>
      </c>
    </row>
    <row r="10399" spans="1:7">
      <c r="A10399" t="s">
        <v>654</v>
      </c>
      <c r="B10399" t="s">
        <v>290</v>
      </c>
      <c r="C10399" t="s">
        <v>202</v>
      </c>
      <c r="D10399" t="s">
        <v>337</v>
      </c>
      <c r="E10399" t="s">
        <v>350</v>
      </c>
      <c r="F10399">
        <v>2017</v>
      </c>
      <c r="G10399">
        <v>0.94</v>
      </c>
    </row>
    <row r="10400" spans="1:7">
      <c r="A10400" t="s">
        <v>654</v>
      </c>
      <c r="B10400" t="s">
        <v>290</v>
      </c>
      <c r="C10400" t="s">
        <v>202</v>
      </c>
      <c r="D10400" t="s">
        <v>337</v>
      </c>
      <c r="E10400" t="s">
        <v>350</v>
      </c>
      <c r="F10400">
        <v>2021</v>
      </c>
      <c r="G10400">
        <v>0.81100159883499146</v>
      </c>
    </row>
    <row r="10401" spans="1:7">
      <c r="A10401" t="s">
        <v>654</v>
      </c>
      <c r="B10401" t="s">
        <v>291</v>
      </c>
      <c r="C10401" t="s">
        <v>202</v>
      </c>
      <c r="D10401" t="s">
        <v>337</v>
      </c>
      <c r="E10401" t="s">
        <v>351</v>
      </c>
      <c r="F10401">
        <v>2017</v>
      </c>
      <c r="G10401">
        <v>1.01</v>
      </c>
    </row>
    <row r="10402" spans="1:7">
      <c r="A10402" t="s">
        <v>654</v>
      </c>
      <c r="B10402" t="s">
        <v>291</v>
      </c>
      <c r="C10402" t="s">
        <v>202</v>
      </c>
      <c r="D10402" t="s">
        <v>337</v>
      </c>
      <c r="E10402" t="s">
        <v>351</v>
      </c>
      <c r="F10402">
        <v>2021</v>
      </c>
      <c r="G10402">
        <v>0.87586724758148193</v>
      </c>
    </row>
    <row r="10403" spans="1:7">
      <c r="A10403" t="s">
        <v>654</v>
      </c>
      <c r="B10403" t="s">
        <v>292</v>
      </c>
      <c r="C10403" t="s">
        <v>202</v>
      </c>
      <c r="D10403" t="s">
        <v>337</v>
      </c>
      <c r="F10403">
        <v>2017</v>
      </c>
      <c r="G10403">
        <v>0.49</v>
      </c>
    </row>
    <row r="10404" spans="1:7">
      <c r="A10404" t="s">
        <v>654</v>
      </c>
      <c r="B10404" t="s">
        <v>292</v>
      </c>
      <c r="C10404" t="s">
        <v>202</v>
      </c>
      <c r="D10404" t="s">
        <v>337</v>
      </c>
      <c r="F10404">
        <v>2021</v>
      </c>
      <c r="G10404">
        <v>0.74164223670959473</v>
      </c>
    </row>
    <row r="10405" spans="1:7" ht="114.75">
      <c r="A10405" t="s">
        <v>654</v>
      </c>
      <c r="B10405" t="s">
        <v>293</v>
      </c>
      <c r="C10405" t="s">
        <v>308</v>
      </c>
      <c r="D10405" t="s">
        <v>331</v>
      </c>
      <c r="E10405" s="463" t="s">
        <v>352</v>
      </c>
      <c r="F10405">
        <v>2018</v>
      </c>
      <c r="G10405">
        <v>62</v>
      </c>
    </row>
    <row r="10406" spans="1:7" ht="114.75">
      <c r="A10406" t="s">
        <v>654</v>
      </c>
      <c r="B10406" t="s">
        <v>293</v>
      </c>
      <c r="C10406" t="s">
        <v>308</v>
      </c>
      <c r="D10406" t="s">
        <v>331</v>
      </c>
      <c r="E10406" s="463" t="s">
        <v>352</v>
      </c>
      <c r="F10406">
        <v>2022</v>
      </c>
      <c r="G10406">
        <v>74.3</v>
      </c>
    </row>
    <row r="10407" spans="1:7">
      <c r="A10407" t="s">
        <v>654</v>
      </c>
      <c r="B10407" t="s">
        <v>294</v>
      </c>
      <c r="C10407" t="s">
        <v>308</v>
      </c>
      <c r="D10407" t="s">
        <v>331</v>
      </c>
      <c r="E10407" t="s">
        <v>353</v>
      </c>
      <c r="F10407">
        <v>2018</v>
      </c>
      <c r="G10407">
        <v>51.5</v>
      </c>
    </row>
    <row r="10408" spans="1:7">
      <c r="A10408" t="s">
        <v>654</v>
      </c>
      <c r="B10408" t="s">
        <v>294</v>
      </c>
      <c r="C10408" t="s">
        <v>308</v>
      </c>
      <c r="D10408" t="s">
        <v>331</v>
      </c>
      <c r="E10408" t="s">
        <v>353</v>
      </c>
      <c r="F10408">
        <v>2022</v>
      </c>
      <c r="G10408">
        <v>67.2</v>
      </c>
    </row>
    <row r="10409" spans="1:7">
      <c r="A10409" t="s">
        <v>654</v>
      </c>
      <c r="B10409" t="s">
        <v>295</v>
      </c>
      <c r="C10409" t="s">
        <v>308</v>
      </c>
      <c r="D10409" t="s">
        <v>331</v>
      </c>
      <c r="F10409">
        <v>2017</v>
      </c>
      <c r="G10409">
        <v>65.099999999999994</v>
      </c>
    </row>
    <row r="10410" spans="1:7">
      <c r="A10410" t="s">
        <v>654</v>
      </c>
      <c r="B10410" t="s">
        <v>295</v>
      </c>
      <c r="C10410" t="s">
        <v>308</v>
      </c>
      <c r="D10410" t="s">
        <v>331</v>
      </c>
      <c r="F10410">
        <v>2022</v>
      </c>
      <c r="G10410">
        <v>68.2</v>
      </c>
    </row>
    <row r="10411" spans="1:7">
      <c r="A10411" t="s">
        <v>654</v>
      </c>
      <c r="B10411" t="s">
        <v>296</v>
      </c>
      <c r="C10411" t="s">
        <v>308</v>
      </c>
      <c r="D10411" t="s">
        <v>331</v>
      </c>
      <c r="E10411" t="s">
        <v>354</v>
      </c>
      <c r="F10411">
        <v>2018</v>
      </c>
      <c r="G10411">
        <v>70</v>
      </c>
    </row>
    <row r="10412" spans="1:7">
      <c r="A10412" t="s">
        <v>654</v>
      </c>
      <c r="B10412" t="s">
        <v>296</v>
      </c>
      <c r="C10412" t="s">
        <v>308</v>
      </c>
      <c r="D10412" t="s">
        <v>331</v>
      </c>
      <c r="E10412" t="s">
        <v>354</v>
      </c>
      <c r="F10412">
        <v>2022</v>
      </c>
      <c r="G10412">
        <v>70</v>
      </c>
    </row>
    <row r="10413" spans="1:7">
      <c r="A10413" t="s">
        <v>654</v>
      </c>
      <c r="B10413" t="s">
        <v>297</v>
      </c>
      <c r="C10413" t="s">
        <v>308</v>
      </c>
      <c r="D10413" t="s">
        <v>331</v>
      </c>
      <c r="F10413">
        <v>2018</v>
      </c>
      <c r="G10413">
        <v>43.7</v>
      </c>
    </row>
    <row r="10414" spans="1:7">
      <c r="A10414" t="s">
        <v>654</v>
      </c>
      <c r="B10414" t="s">
        <v>298</v>
      </c>
      <c r="C10414" t="s">
        <v>194</v>
      </c>
      <c r="D10414" t="s">
        <v>338</v>
      </c>
      <c r="F10414">
        <v>2019</v>
      </c>
      <c r="G10414">
        <v>5.0913509200750804</v>
      </c>
    </row>
    <row r="10415" spans="1:7">
      <c r="A10415" t="s">
        <v>654</v>
      </c>
      <c r="B10415" t="s">
        <v>299</v>
      </c>
      <c r="C10415" t="s">
        <v>310</v>
      </c>
      <c r="D10415" t="s">
        <v>339</v>
      </c>
      <c r="F10415">
        <v>2015</v>
      </c>
      <c r="G10415">
        <v>0.36199999999999999</v>
      </c>
    </row>
    <row r="10416" spans="1:7">
      <c r="A10416" t="s">
        <v>654</v>
      </c>
      <c r="B10416" t="s">
        <v>299</v>
      </c>
      <c r="C10416" t="s">
        <v>310</v>
      </c>
      <c r="D10416" t="s">
        <v>339</v>
      </c>
      <c r="F10416" t="s">
        <v>363</v>
      </c>
      <c r="G10416">
        <v>0.46027286214047636</v>
      </c>
    </row>
    <row r="10417" spans="1:7">
      <c r="A10417" t="s">
        <v>654</v>
      </c>
      <c r="B10417" t="s">
        <v>300</v>
      </c>
      <c r="C10417" t="s">
        <v>202</v>
      </c>
      <c r="D10417" t="s">
        <v>340</v>
      </c>
      <c r="F10417">
        <v>2017</v>
      </c>
      <c r="G10417">
        <v>39.1</v>
      </c>
    </row>
    <row r="10418" spans="1:7">
      <c r="A10418" t="s">
        <v>654</v>
      </c>
      <c r="B10418" t="s">
        <v>300</v>
      </c>
      <c r="C10418" t="s">
        <v>194</v>
      </c>
      <c r="D10418" t="s">
        <v>340</v>
      </c>
      <c r="F10418">
        <v>2018</v>
      </c>
      <c r="G10418">
        <v>39.142857142857103</v>
      </c>
    </row>
    <row r="10419" spans="1:7">
      <c r="A10419" t="s">
        <v>654</v>
      </c>
      <c r="B10419" t="s">
        <v>300</v>
      </c>
      <c r="C10419" t="s">
        <v>194</v>
      </c>
      <c r="D10419" t="s">
        <v>340</v>
      </c>
      <c r="F10419">
        <v>2021</v>
      </c>
      <c r="G10419">
        <v>43.428571428571402</v>
      </c>
    </row>
    <row r="10420" spans="1:7">
      <c r="A10420" t="s">
        <v>654</v>
      </c>
      <c r="B10420" t="s">
        <v>301</v>
      </c>
      <c r="C10420" t="s">
        <v>311</v>
      </c>
      <c r="D10420" t="s">
        <v>341</v>
      </c>
      <c r="F10420">
        <v>2021</v>
      </c>
      <c r="G10420">
        <v>1.3707815216381567E-2</v>
      </c>
    </row>
    <row r="10421" spans="1:7">
      <c r="A10421" t="s">
        <v>654</v>
      </c>
      <c r="B10421" t="s">
        <v>301</v>
      </c>
      <c r="C10421" t="s">
        <v>311</v>
      </c>
      <c r="F10421">
        <v>2019</v>
      </c>
      <c r="G10421">
        <v>1.2E-2</v>
      </c>
    </row>
    <row r="10422" spans="1:7">
      <c r="A10422" t="s">
        <v>656</v>
      </c>
      <c r="B10422" t="s">
        <v>266</v>
      </c>
      <c r="C10422" t="s">
        <v>303</v>
      </c>
      <c r="D10422" t="s">
        <v>313</v>
      </c>
      <c r="F10422">
        <v>2018</v>
      </c>
      <c r="G10422" t="s">
        <v>657</v>
      </c>
    </row>
    <row r="10423" spans="1:7">
      <c r="A10423" t="s">
        <v>656</v>
      </c>
      <c r="B10423" t="s">
        <v>267</v>
      </c>
      <c r="C10423" t="s">
        <v>304</v>
      </c>
      <c r="D10423" t="s">
        <v>314</v>
      </c>
      <c r="F10423">
        <v>2018</v>
      </c>
      <c r="G10423">
        <v>21000000</v>
      </c>
    </row>
    <row r="10424" spans="1:7">
      <c r="A10424" t="s">
        <v>656</v>
      </c>
      <c r="B10424" t="s">
        <v>268</v>
      </c>
      <c r="C10424" t="s">
        <v>305</v>
      </c>
      <c r="D10424" t="s">
        <v>315</v>
      </c>
      <c r="F10424">
        <v>2018</v>
      </c>
      <c r="G10424">
        <v>64630</v>
      </c>
    </row>
    <row r="10425" spans="1:7">
      <c r="A10425" t="s">
        <v>656</v>
      </c>
      <c r="B10425" t="s">
        <v>269</v>
      </c>
      <c r="C10425" t="s">
        <v>305</v>
      </c>
      <c r="D10425" t="s">
        <v>316</v>
      </c>
      <c r="E10425" t="s">
        <v>343</v>
      </c>
      <c r="F10425" t="s">
        <v>356</v>
      </c>
      <c r="G10425">
        <v>39.200000000000003</v>
      </c>
    </row>
    <row r="10426" spans="1:7" ht="127.5">
      <c r="A10426" t="s">
        <v>656</v>
      </c>
      <c r="B10426" t="s">
        <v>270</v>
      </c>
      <c r="C10426" t="s">
        <v>182</v>
      </c>
      <c r="D10426" t="s">
        <v>317</v>
      </c>
      <c r="E10426" s="463" t="s">
        <v>344</v>
      </c>
      <c r="F10426">
        <v>2016</v>
      </c>
      <c r="G10426">
        <v>33.799999999999997</v>
      </c>
    </row>
    <row r="10427" spans="1:7">
      <c r="A10427" t="s">
        <v>656</v>
      </c>
      <c r="B10427" t="s">
        <v>270</v>
      </c>
      <c r="D10427" t="s">
        <v>318</v>
      </c>
      <c r="F10427">
        <v>2019</v>
      </c>
      <c r="G10427">
        <v>46.8</v>
      </c>
    </row>
    <row r="10428" spans="1:7" ht="102">
      <c r="A10428" t="s">
        <v>656</v>
      </c>
      <c r="B10428" t="s">
        <v>271</v>
      </c>
      <c r="C10428" t="s">
        <v>306</v>
      </c>
      <c r="D10428" t="s">
        <v>319</v>
      </c>
      <c r="E10428" s="463" t="s">
        <v>345</v>
      </c>
      <c r="F10428">
        <v>2017</v>
      </c>
      <c r="G10428">
        <v>0.77</v>
      </c>
    </row>
    <row r="10429" spans="1:7">
      <c r="A10429" t="s">
        <v>656</v>
      </c>
      <c r="B10429" t="s">
        <v>271</v>
      </c>
      <c r="D10429" t="s">
        <v>320</v>
      </c>
      <c r="F10429">
        <v>2021</v>
      </c>
      <c r="G10429">
        <v>0.78200000000000003</v>
      </c>
    </row>
    <row r="10430" spans="1:7" ht="178.5">
      <c r="A10430" t="s">
        <v>656</v>
      </c>
      <c r="B10430" t="s">
        <v>272</v>
      </c>
      <c r="C10430" t="s">
        <v>307</v>
      </c>
      <c r="D10430" t="s">
        <v>321</v>
      </c>
      <c r="E10430" s="463" t="s">
        <v>346</v>
      </c>
      <c r="F10430">
        <v>2018</v>
      </c>
      <c r="G10430">
        <v>49.3</v>
      </c>
    </row>
    <row r="10431" spans="1:7" ht="51">
      <c r="A10431" t="s">
        <v>656</v>
      </c>
      <c r="B10431" s="463" t="s">
        <v>273</v>
      </c>
      <c r="C10431" t="s">
        <v>202</v>
      </c>
      <c r="F10431">
        <v>2018</v>
      </c>
      <c r="G10431">
        <v>5.2</v>
      </c>
    </row>
    <row r="10432" spans="1:7" ht="51">
      <c r="A10432" t="s">
        <v>656</v>
      </c>
      <c r="B10432" s="463" t="s">
        <v>273</v>
      </c>
      <c r="C10432" t="s">
        <v>202</v>
      </c>
      <c r="D10432" t="s">
        <v>322</v>
      </c>
      <c r="F10432" t="s">
        <v>359</v>
      </c>
      <c r="G10432">
        <v>3.6556322564857302</v>
      </c>
    </row>
    <row r="10433" spans="1:7" ht="51">
      <c r="A10433" t="s">
        <v>656</v>
      </c>
      <c r="B10433" s="463" t="s">
        <v>274</v>
      </c>
      <c r="C10433" t="s">
        <v>202</v>
      </c>
      <c r="D10433" t="s">
        <v>323</v>
      </c>
      <c r="F10433">
        <v>2018</v>
      </c>
      <c r="G10433">
        <v>278.68315239338898</v>
      </c>
    </row>
    <row r="10434" spans="1:7" ht="51">
      <c r="A10434" t="s">
        <v>656</v>
      </c>
      <c r="B10434" s="463" t="s">
        <v>274</v>
      </c>
      <c r="C10434" t="s">
        <v>202</v>
      </c>
      <c r="D10434" t="s">
        <v>323</v>
      </c>
      <c r="F10434">
        <v>2019</v>
      </c>
      <c r="G10434">
        <v>285.17318074407802</v>
      </c>
    </row>
    <row r="10435" spans="1:7" ht="51">
      <c r="A10435" t="s">
        <v>656</v>
      </c>
      <c r="B10435" s="463" t="s">
        <v>274</v>
      </c>
      <c r="C10435" t="s">
        <v>202</v>
      </c>
      <c r="D10435" t="s">
        <v>323</v>
      </c>
      <c r="F10435">
        <v>2020</v>
      </c>
      <c r="G10435">
        <v>274.86362446932702</v>
      </c>
    </row>
    <row r="10436" spans="1:7" ht="51">
      <c r="A10436" t="s">
        <v>656</v>
      </c>
      <c r="B10436" s="463" t="s">
        <v>274</v>
      </c>
      <c r="C10436" t="s">
        <v>202</v>
      </c>
      <c r="D10436" t="s">
        <v>323</v>
      </c>
      <c r="F10436">
        <v>2021</v>
      </c>
      <c r="G10436">
        <v>284.91162778677398</v>
      </c>
    </row>
    <row r="10437" spans="1:7">
      <c r="A10437" t="s">
        <v>656</v>
      </c>
      <c r="B10437" t="s">
        <v>275</v>
      </c>
      <c r="C10437" t="s">
        <v>202</v>
      </c>
      <c r="D10437" t="s">
        <v>324</v>
      </c>
      <c r="F10437">
        <v>2018</v>
      </c>
      <c r="G10437">
        <v>13167.555295850399</v>
      </c>
    </row>
    <row r="10438" spans="1:7">
      <c r="A10438" t="s">
        <v>656</v>
      </c>
      <c r="B10438" t="s">
        <v>275</v>
      </c>
      <c r="C10438" t="s">
        <v>202</v>
      </c>
      <c r="F10438">
        <v>2019</v>
      </c>
      <c r="G10438">
        <v>13631.555196127099</v>
      </c>
    </row>
    <row r="10439" spans="1:7">
      <c r="A10439" t="s">
        <v>656</v>
      </c>
      <c r="B10439" t="s">
        <v>275</v>
      </c>
      <c r="C10439" t="s">
        <v>202</v>
      </c>
      <c r="F10439">
        <v>2020</v>
      </c>
      <c r="G10439">
        <v>13226.730057925701</v>
      </c>
    </row>
    <row r="10440" spans="1:7">
      <c r="A10440" t="s">
        <v>656</v>
      </c>
      <c r="B10440" t="s">
        <v>275</v>
      </c>
      <c r="C10440" t="s">
        <v>202</v>
      </c>
      <c r="F10440">
        <v>2021</v>
      </c>
      <c r="G10440">
        <v>14127.211279458699</v>
      </c>
    </row>
    <row r="10441" spans="1:7">
      <c r="A10441" t="s">
        <v>656</v>
      </c>
      <c r="B10441" t="s">
        <v>261</v>
      </c>
      <c r="C10441" t="s">
        <v>194</v>
      </c>
      <c r="D10441" t="s">
        <v>322</v>
      </c>
      <c r="F10441">
        <v>2018</v>
      </c>
      <c r="G10441">
        <v>3.2720004784002201</v>
      </c>
    </row>
    <row r="10442" spans="1:7">
      <c r="A10442" t="s">
        <v>656</v>
      </c>
      <c r="B10442" t="s">
        <v>261</v>
      </c>
      <c r="C10442" t="s">
        <v>194</v>
      </c>
      <c r="D10442" t="s">
        <v>322</v>
      </c>
      <c r="F10442" t="s">
        <v>360</v>
      </c>
      <c r="G10442">
        <v>3.6556322564857302</v>
      </c>
    </row>
    <row r="10443" spans="1:7" ht="63.75">
      <c r="A10443" t="s">
        <v>656</v>
      </c>
      <c r="B10443" s="463" t="s">
        <v>276</v>
      </c>
      <c r="C10443" t="s">
        <v>202</v>
      </c>
      <c r="D10443" t="s">
        <v>325</v>
      </c>
      <c r="F10443">
        <v>2014</v>
      </c>
      <c r="G10443">
        <v>1.9328800439834599</v>
      </c>
    </row>
    <row r="10444" spans="1:7" ht="63.75">
      <c r="A10444" t="s">
        <v>656</v>
      </c>
      <c r="B10444" s="463" t="s">
        <v>276</v>
      </c>
      <c r="C10444" t="s">
        <v>202</v>
      </c>
      <c r="D10444" t="s">
        <v>325</v>
      </c>
      <c r="F10444">
        <v>2015</v>
      </c>
      <c r="G10444">
        <v>2.2287499904632599</v>
      </c>
    </row>
    <row r="10445" spans="1:7" ht="63.75">
      <c r="A10445" t="s">
        <v>656</v>
      </c>
      <c r="B10445" s="463" t="s">
        <v>276</v>
      </c>
      <c r="C10445" t="s">
        <v>202</v>
      </c>
      <c r="D10445" t="s">
        <v>325</v>
      </c>
      <c r="F10445">
        <v>2018</v>
      </c>
      <c r="G10445">
        <v>2.1353900432586701</v>
      </c>
    </row>
    <row r="10446" spans="1:7" ht="63.75">
      <c r="A10446" t="s">
        <v>656</v>
      </c>
      <c r="B10446" s="463" t="s">
        <v>276</v>
      </c>
      <c r="C10446" t="s">
        <v>202</v>
      </c>
      <c r="D10446" t="s">
        <v>325</v>
      </c>
      <c r="F10446">
        <v>2019</v>
      </c>
      <c r="G10446">
        <v>1.9299999475479099</v>
      </c>
    </row>
    <row r="10447" spans="1:7" ht="63.75">
      <c r="A10447" t="s">
        <v>656</v>
      </c>
      <c r="B10447" s="463" t="s">
        <v>276</v>
      </c>
      <c r="C10447" t="s">
        <v>202</v>
      </c>
      <c r="D10447" t="s">
        <v>325</v>
      </c>
      <c r="F10447" t="s">
        <v>360</v>
      </c>
      <c r="G10447">
        <v>1.9299999475479099</v>
      </c>
    </row>
    <row r="10448" spans="1:7" ht="63.75">
      <c r="A10448" t="s">
        <v>656</v>
      </c>
      <c r="B10448" s="463" t="s">
        <v>277</v>
      </c>
      <c r="C10448" t="s">
        <v>202</v>
      </c>
      <c r="D10448" t="s">
        <v>326</v>
      </c>
      <c r="E10448" t="s">
        <v>347</v>
      </c>
      <c r="F10448">
        <v>2015</v>
      </c>
      <c r="G10448">
        <v>353</v>
      </c>
    </row>
    <row r="10449" spans="1:7" ht="63.75">
      <c r="A10449" t="s">
        <v>656</v>
      </c>
      <c r="B10449" s="463" t="s">
        <v>277</v>
      </c>
      <c r="C10449" t="s">
        <v>202</v>
      </c>
      <c r="D10449" t="s">
        <v>327</v>
      </c>
      <c r="F10449">
        <v>2018</v>
      </c>
      <c r="G10449">
        <v>162.10839844</v>
      </c>
    </row>
    <row r="10450" spans="1:7" ht="63.75">
      <c r="A10450" t="s">
        <v>656</v>
      </c>
      <c r="B10450" s="463" t="s">
        <v>277</v>
      </c>
      <c r="F10450">
        <v>2019</v>
      </c>
      <c r="G10450">
        <v>160.69696045000001</v>
      </c>
    </row>
    <row r="10451" spans="1:7">
      <c r="A10451" t="s">
        <v>656</v>
      </c>
      <c r="B10451" t="s">
        <v>278</v>
      </c>
      <c r="C10451" t="s">
        <v>194</v>
      </c>
      <c r="D10451" t="s">
        <v>101</v>
      </c>
      <c r="F10451">
        <v>2020</v>
      </c>
      <c r="G10451">
        <v>33.9</v>
      </c>
    </row>
    <row r="10452" spans="1:7">
      <c r="A10452" t="s">
        <v>656</v>
      </c>
      <c r="B10452" t="s">
        <v>279</v>
      </c>
      <c r="C10452" t="s">
        <v>65</v>
      </c>
      <c r="D10452" t="s">
        <v>328</v>
      </c>
      <c r="F10452" t="s">
        <v>361</v>
      </c>
      <c r="G10452">
        <v>36</v>
      </c>
    </row>
    <row r="10453" spans="1:7" ht="63.75">
      <c r="A10453" t="s">
        <v>656</v>
      </c>
      <c r="B10453" s="463" t="s">
        <v>280</v>
      </c>
      <c r="C10453" t="s">
        <v>202</v>
      </c>
      <c r="D10453" t="s">
        <v>329</v>
      </c>
      <c r="F10453">
        <v>2014</v>
      </c>
      <c r="G10453">
        <v>1.932880044</v>
      </c>
    </row>
    <row r="10454" spans="1:7" ht="63.75">
      <c r="A10454" t="s">
        <v>656</v>
      </c>
      <c r="B10454" s="463" t="s">
        <v>280</v>
      </c>
      <c r="C10454" t="s">
        <v>202</v>
      </c>
      <c r="D10454" t="s">
        <v>330</v>
      </c>
      <c r="F10454">
        <v>2018</v>
      </c>
      <c r="G10454">
        <v>2.1353900432586701</v>
      </c>
    </row>
    <row r="10455" spans="1:7" ht="63.75">
      <c r="A10455" t="s">
        <v>656</v>
      </c>
      <c r="B10455" s="463" t="s">
        <v>280</v>
      </c>
      <c r="C10455" t="s">
        <v>202</v>
      </c>
      <c r="D10455" t="s">
        <v>330</v>
      </c>
      <c r="F10455" t="s">
        <v>359</v>
      </c>
      <c r="G10455">
        <v>1.9299999475479099</v>
      </c>
    </row>
    <row r="10456" spans="1:7">
      <c r="A10456" t="s">
        <v>656</v>
      </c>
      <c r="B10456" t="s">
        <v>281</v>
      </c>
      <c r="C10456" t="s">
        <v>194</v>
      </c>
      <c r="D10456" t="s">
        <v>330</v>
      </c>
      <c r="F10456">
        <v>2018</v>
      </c>
      <c r="G10456">
        <v>2.1353900432586701</v>
      </c>
    </row>
    <row r="10457" spans="1:7">
      <c r="A10457" t="s">
        <v>656</v>
      </c>
      <c r="B10457" t="s">
        <v>281</v>
      </c>
      <c r="C10457" t="s">
        <v>194</v>
      </c>
      <c r="D10457" t="s">
        <v>330</v>
      </c>
      <c r="F10457" t="s">
        <v>360</v>
      </c>
      <c r="G10457">
        <v>1.93</v>
      </c>
    </row>
    <row r="10458" spans="1:7">
      <c r="A10458" t="s">
        <v>656</v>
      </c>
      <c r="B10458" t="s">
        <v>282</v>
      </c>
      <c r="C10458" t="s">
        <v>194</v>
      </c>
      <c r="D10458" t="s">
        <v>210</v>
      </c>
      <c r="F10458">
        <v>2018</v>
      </c>
      <c r="G10458">
        <v>0.53961998224258401</v>
      </c>
    </row>
    <row r="10459" spans="1:7">
      <c r="A10459" t="s">
        <v>656</v>
      </c>
      <c r="B10459" t="s">
        <v>283</v>
      </c>
      <c r="C10459" t="s">
        <v>308</v>
      </c>
      <c r="D10459" t="s">
        <v>331</v>
      </c>
      <c r="F10459">
        <v>2018</v>
      </c>
      <c r="G10459">
        <v>5</v>
      </c>
    </row>
    <row r="10460" spans="1:7">
      <c r="A10460" t="s">
        <v>656</v>
      </c>
      <c r="B10460" t="s">
        <v>283</v>
      </c>
      <c r="C10460" t="s">
        <v>202</v>
      </c>
      <c r="D10460" t="s">
        <v>332</v>
      </c>
      <c r="F10460">
        <v>2021</v>
      </c>
      <c r="G10460">
        <v>5.3949999809265101</v>
      </c>
    </row>
    <row r="10461" spans="1:7">
      <c r="A10461" t="s">
        <v>656</v>
      </c>
      <c r="B10461" t="s">
        <v>285</v>
      </c>
      <c r="C10461" t="s">
        <v>194</v>
      </c>
      <c r="D10461" t="s">
        <v>334</v>
      </c>
      <c r="F10461">
        <v>2020</v>
      </c>
      <c r="G10461">
        <v>100</v>
      </c>
    </row>
    <row r="10462" spans="1:7">
      <c r="A10462" t="s">
        <v>656</v>
      </c>
      <c r="B10462" t="s">
        <v>286</v>
      </c>
      <c r="C10462" t="s">
        <v>309</v>
      </c>
      <c r="D10462" t="s">
        <v>335</v>
      </c>
      <c r="F10462">
        <v>2018</v>
      </c>
      <c r="G10462">
        <v>24</v>
      </c>
    </row>
    <row r="10463" spans="1:7">
      <c r="A10463" t="s">
        <v>656</v>
      </c>
      <c r="B10463" t="s">
        <v>286</v>
      </c>
      <c r="C10463" t="s">
        <v>309</v>
      </c>
      <c r="D10463" t="s">
        <v>336</v>
      </c>
      <c r="F10463">
        <v>2022</v>
      </c>
      <c r="G10463">
        <v>23</v>
      </c>
    </row>
    <row r="10464" spans="1:7">
      <c r="A10464" t="s">
        <v>656</v>
      </c>
      <c r="B10464" t="s">
        <v>287</v>
      </c>
      <c r="C10464" t="s">
        <v>309</v>
      </c>
      <c r="D10464" t="s">
        <v>335</v>
      </c>
      <c r="F10464">
        <v>2018</v>
      </c>
      <c r="G10464">
        <v>31</v>
      </c>
    </row>
    <row r="10465" spans="1:7">
      <c r="A10465" t="s">
        <v>656</v>
      </c>
      <c r="B10465" t="s">
        <v>287</v>
      </c>
      <c r="C10465" t="s">
        <v>309</v>
      </c>
      <c r="D10465" t="s">
        <v>336</v>
      </c>
      <c r="F10465">
        <v>2022</v>
      </c>
      <c r="G10465">
        <v>32</v>
      </c>
    </row>
    <row r="10466" spans="1:7">
      <c r="A10466" t="s">
        <v>656</v>
      </c>
      <c r="B10466" t="s">
        <v>288</v>
      </c>
      <c r="C10466" t="s">
        <v>202</v>
      </c>
      <c r="D10466" t="s">
        <v>337</v>
      </c>
      <c r="E10466" t="s">
        <v>348</v>
      </c>
      <c r="F10466">
        <v>2017</v>
      </c>
      <c r="G10466">
        <v>-0.06</v>
      </c>
    </row>
    <row r="10467" spans="1:7">
      <c r="A10467" t="s">
        <v>656</v>
      </c>
      <c r="B10467" t="s">
        <v>288</v>
      </c>
      <c r="C10467" t="s">
        <v>202</v>
      </c>
      <c r="D10467" t="s">
        <v>337</v>
      </c>
      <c r="E10467" t="s">
        <v>348</v>
      </c>
      <c r="F10467">
        <v>2021</v>
      </c>
      <c r="G10467">
        <v>-0.31793302297592163</v>
      </c>
    </row>
    <row r="10468" spans="1:7">
      <c r="A10468" t="s">
        <v>656</v>
      </c>
      <c r="B10468" t="s">
        <v>289</v>
      </c>
      <c r="C10468" t="s">
        <v>202</v>
      </c>
      <c r="D10468" t="s">
        <v>337</v>
      </c>
      <c r="E10468" t="s">
        <v>349</v>
      </c>
      <c r="F10468">
        <v>2017</v>
      </c>
      <c r="G10468">
        <v>-0.15</v>
      </c>
    </row>
    <row r="10469" spans="1:7">
      <c r="A10469" t="s">
        <v>656</v>
      </c>
      <c r="B10469" t="s">
        <v>289</v>
      </c>
      <c r="C10469" t="s">
        <v>202</v>
      </c>
      <c r="D10469" t="s">
        <v>337</v>
      </c>
      <c r="E10469" t="s">
        <v>349</v>
      </c>
      <c r="F10469">
        <v>2021</v>
      </c>
      <c r="G10469">
        <v>-8.3028435707092285E-2</v>
      </c>
    </row>
    <row r="10470" spans="1:7">
      <c r="A10470" t="s">
        <v>656</v>
      </c>
      <c r="B10470" t="s">
        <v>290</v>
      </c>
      <c r="C10470" t="s">
        <v>202</v>
      </c>
      <c r="D10470" t="s">
        <v>337</v>
      </c>
      <c r="E10470" t="s">
        <v>350</v>
      </c>
      <c r="F10470">
        <v>2017</v>
      </c>
      <c r="G10470">
        <v>-0.13</v>
      </c>
    </row>
    <row r="10471" spans="1:7">
      <c r="A10471" t="s">
        <v>656</v>
      </c>
      <c r="B10471" t="s">
        <v>290</v>
      </c>
      <c r="C10471" t="s">
        <v>202</v>
      </c>
      <c r="D10471" t="s">
        <v>337</v>
      </c>
      <c r="E10471" t="s">
        <v>350</v>
      </c>
      <c r="F10471">
        <v>2021</v>
      </c>
      <c r="G10471">
        <v>-0.36996269226074219</v>
      </c>
    </row>
    <row r="10472" spans="1:7">
      <c r="A10472" t="s">
        <v>656</v>
      </c>
      <c r="B10472" t="s">
        <v>291</v>
      </c>
      <c r="C10472" t="s">
        <v>202</v>
      </c>
      <c r="D10472" t="s">
        <v>337</v>
      </c>
      <c r="E10472" t="s">
        <v>351</v>
      </c>
      <c r="F10472">
        <v>2017</v>
      </c>
      <c r="G10472">
        <v>0.06</v>
      </c>
    </row>
    <row r="10473" spans="1:7">
      <c r="A10473" t="s">
        <v>656</v>
      </c>
      <c r="B10473" t="s">
        <v>291</v>
      </c>
      <c r="C10473" t="s">
        <v>202</v>
      </c>
      <c r="D10473" t="s">
        <v>337</v>
      </c>
      <c r="E10473" t="s">
        <v>351</v>
      </c>
      <c r="F10473">
        <v>2021</v>
      </c>
      <c r="G10473">
        <v>3.8458108901977539E-2</v>
      </c>
    </row>
    <row r="10474" spans="1:7">
      <c r="A10474" t="s">
        <v>656</v>
      </c>
      <c r="B10474" t="s">
        <v>292</v>
      </c>
      <c r="C10474" t="s">
        <v>202</v>
      </c>
      <c r="D10474" t="s">
        <v>337</v>
      </c>
      <c r="F10474">
        <v>2017</v>
      </c>
      <c r="G10474">
        <v>-0.45</v>
      </c>
    </row>
    <row r="10475" spans="1:7">
      <c r="A10475" t="s">
        <v>656</v>
      </c>
      <c r="B10475" t="s">
        <v>292</v>
      </c>
      <c r="C10475" t="s">
        <v>202</v>
      </c>
      <c r="D10475" t="s">
        <v>337</v>
      </c>
      <c r="F10475">
        <v>2021</v>
      </c>
      <c r="G10475">
        <v>-0.33456358313560486</v>
      </c>
    </row>
    <row r="10476" spans="1:7" ht="114.75">
      <c r="A10476" t="s">
        <v>656</v>
      </c>
      <c r="B10476" t="s">
        <v>293</v>
      </c>
      <c r="C10476" t="s">
        <v>308</v>
      </c>
      <c r="D10476" t="s">
        <v>331</v>
      </c>
      <c r="E10476" s="463" t="s">
        <v>352</v>
      </c>
      <c r="F10476">
        <v>2018</v>
      </c>
      <c r="G10476">
        <v>52</v>
      </c>
    </row>
    <row r="10477" spans="1:7" ht="114.75">
      <c r="A10477" t="s">
        <v>656</v>
      </c>
      <c r="B10477" t="s">
        <v>293</v>
      </c>
      <c r="C10477" t="s">
        <v>308</v>
      </c>
      <c r="D10477" t="s">
        <v>331</v>
      </c>
      <c r="E10477" s="463" t="s">
        <v>352</v>
      </c>
      <c r="F10477">
        <v>2022</v>
      </c>
      <c r="G10477">
        <v>57.7</v>
      </c>
    </row>
    <row r="10478" spans="1:7">
      <c r="A10478" t="s">
        <v>656</v>
      </c>
      <c r="B10478" t="s">
        <v>294</v>
      </c>
      <c r="C10478" t="s">
        <v>308</v>
      </c>
      <c r="D10478" t="s">
        <v>331</v>
      </c>
      <c r="E10478" t="s">
        <v>353</v>
      </c>
      <c r="F10478">
        <v>2018</v>
      </c>
      <c r="G10478">
        <v>30.7</v>
      </c>
    </row>
    <row r="10479" spans="1:7">
      <c r="A10479" t="s">
        <v>656</v>
      </c>
      <c r="B10479" t="s">
        <v>294</v>
      </c>
      <c r="C10479" t="s">
        <v>308</v>
      </c>
      <c r="D10479" t="s">
        <v>331</v>
      </c>
      <c r="E10479" t="s">
        <v>353</v>
      </c>
      <c r="F10479">
        <v>2022</v>
      </c>
      <c r="G10479">
        <v>40.1</v>
      </c>
    </row>
    <row r="10480" spans="1:7">
      <c r="A10480" t="s">
        <v>656</v>
      </c>
      <c r="B10480" t="s">
        <v>295</v>
      </c>
      <c r="C10480" t="s">
        <v>308</v>
      </c>
      <c r="D10480" t="s">
        <v>331</v>
      </c>
      <c r="F10480">
        <v>2017</v>
      </c>
      <c r="G10480">
        <v>57.8</v>
      </c>
    </row>
    <row r="10481" spans="1:7">
      <c r="A10481" t="s">
        <v>656</v>
      </c>
      <c r="B10481" t="s">
        <v>295</v>
      </c>
      <c r="C10481" t="s">
        <v>308</v>
      </c>
      <c r="D10481" t="s">
        <v>331</v>
      </c>
      <c r="F10481">
        <v>2022</v>
      </c>
      <c r="G10481">
        <v>53.3</v>
      </c>
    </row>
    <row r="10482" spans="1:7">
      <c r="A10482" t="s">
        <v>656</v>
      </c>
      <c r="B10482" t="s">
        <v>296</v>
      </c>
      <c r="C10482" t="s">
        <v>308</v>
      </c>
      <c r="D10482" t="s">
        <v>331</v>
      </c>
      <c r="E10482" t="s">
        <v>354</v>
      </c>
      <c r="F10482">
        <v>2018</v>
      </c>
      <c r="G10482">
        <v>40</v>
      </c>
    </row>
    <row r="10483" spans="1:7">
      <c r="A10483" t="s">
        <v>656</v>
      </c>
      <c r="B10483" t="s">
        <v>296</v>
      </c>
      <c r="C10483" t="s">
        <v>308</v>
      </c>
      <c r="D10483" t="s">
        <v>331</v>
      </c>
      <c r="E10483" t="s">
        <v>354</v>
      </c>
      <c r="F10483">
        <v>2022</v>
      </c>
      <c r="G10483">
        <v>40</v>
      </c>
    </row>
    <row r="10484" spans="1:7">
      <c r="A10484" t="s">
        <v>656</v>
      </c>
      <c r="B10484" t="s">
        <v>297</v>
      </c>
      <c r="C10484" t="s">
        <v>308</v>
      </c>
      <c r="D10484" t="s">
        <v>331</v>
      </c>
      <c r="F10484">
        <v>2018</v>
      </c>
      <c r="G10484">
        <v>18.899999999999999</v>
      </c>
    </row>
    <row r="10485" spans="1:7">
      <c r="A10485" t="s">
        <v>656</v>
      </c>
      <c r="B10485" t="s">
        <v>298</v>
      </c>
      <c r="C10485" t="s">
        <v>194</v>
      </c>
      <c r="D10485" t="s">
        <v>338</v>
      </c>
      <c r="F10485">
        <v>2019</v>
      </c>
      <c r="G10485">
        <v>1.0906756265947599</v>
      </c>
    </row>
    <row r="10486" spans="1:7">
      <c r="A10486" t="s">
        <v>656</v>
      </c>
      <c r="B10486" t="s">
        <v>299</v>
      </c>
      <c r="C10486" t="s">
        <v>310</v>
      </c>
      <c r="D10486" t="s">
        <v>339</v>
      </c>
      <c r="F10486">
        <v>2015</v>
      </c>
      <c r="G10486">
        <v>0.498</v>
      </c>
    </row>
    <row r="10487" spans="1:7">
      <c r="A10487" t="s">
        <v>656</v>
      </c>
      <c r="B10487" t="s">
        <v>299</v>
      </c>
      <c r="C10487" t="s">
        <v>310</v>
      </c>
      <c r="D10487" t="s">
        <v>339</v>
      </c>
      <c r="F10487" t="s">
        <v>363</v>
      </c>
      <c r="G10487">
        <v>0.33199768795479251</v>
      </c>
    </row>
    <row r="10488" spans="1:7">
      <c r="A10488" t="s">
        <v>656</v>
      </c>
      <c r="B10488" t="s">
        <v>300</v>
      </c>
      <c r="C10488" t="s">
        <v>202</v>
      </c>
      <c r="D10488" t="s">
        <v>340</v>
      </c>
      <c r="F10488">
        <v>2017</v>
      </c>
      <c r="G10488">
        <v>5.8</v>
      </c>
    </row>
    <row r="10489" spans="1:7">
      <c r="A10489" t="s">
        <v>656</v>
      </c>
      <c r="B10489" t="s">
        <v>300</v>
      </c>
      <c r="C10489" t="s">
        <v>194</v>
      </c>
      <c r="D10489" t="s">
        <v>340</v>
      </c>
      <c r="F10489">
        <v>2018</v>
      </c>
      <c r="G10489">
        <v>5.7777777777777803</v>
      </c>
    </row>
    <row r="10490" spans="1:7">
      <c r="A10490" t="s">
        <v>656</v>
      </c>
      <c r="B10490" t="s">
        <v>300</v>
      </c>
      <c r="C10490" t="s">
        <v>194</v>
      </c>
      <c r="D10490" t="s">
        <v>340</v>
      </c>
      <c r="F10490">
        <v>2021</v>
      </c>
      <c r="G10490">
        <v>5.3811659192825099</v>
      </c>
    </row>
    <row r="10491" spans="1:7">
      <c r="A10491" t="s">
        <v>656</v>
      </c>
      <c r="B10491" t="s">
        <v>301</v>
      </c>
      <c r="C10491" t="s">
        <v>311</v>
      </c>
      <c r="D10491" t="s">
        <v>341</v>
      </c>
      <c r="F10491">
        <v>2021</v>
      </c>
      <c r="G10491">
        <v>1.8755387858437118E-2</v>
      </c>
    </row>
    <row r="10492" spans="1:7">
      <c r="A10492" t="s">
        <v>656</v>
      </c>
      <c r="B10492" t="s">
        <v>301</v>
      </c>
      <c r="C10492" t="s">
        <v>311</v>
      </c>
      <c r="F10492">
        <v>2019</v>
      </c>
      <c r="G10492">
        <v>1.9E-2</v>
      </c>
    </row>
    <row r="10493" spans="1:7">
      <c r="A10493" t="s">
        <v>658</v>
      </c>
      <c r="B10493" t="s">
        <v>266</v>
      </c>
      <c r="C10493" t="s">
        <v>303</v>
      </c>
      <c r="D10493" t="s">
        <v>313</v>
      </c>
      <c r="F10493">
        <v>2018</v>
      </c>
      <c r="G10493" t="s">
        <v>659</v>
      </c>
    </row>
    <row r="10494" spans="1:7">
      <c r="A10494" t="s">
        <v>658</v>
      </c>
      <c r="B10494" t="s">
        <v>267</v>
      </c>
      <c r="C10494" t="s">
        <v>304</v>
      </c>
      <c r="D10494" t="s">
        <v>314</v>
      </c>
      <c r="F10494">
        <v>2018</v>
      </c>
      <c r="G10494">
        <v>41000000</v>
      </c>
    </row>
    <row r="10495" spans="1:7">
      <c r="A10495" t="s">
        <v>658</v>
      </c>
      <c r="B10495" t="s">
        <v>268</v>
      </c>
      <c r="C10495" t="s">
        <v>305</v>
      </c>
      <c r="D10495" t="s">
        <v>315</v>
      </c>
      <c r="F10495">
        <v>2018</v>
      </c>
      <c r="G10495">
        <v>1861484</v>
      </c>
    </row>
    <row r="10496" spans="1:7">
      <c r="A10496" t="s">
        <v>658</v>
      </c>
      <c r="B10496" t="s">
        <v>269</v>
      </c>
      <c r="C10496" t="s">
        <v>305</v>
      </c>
      <c r="D10496" t="s">
        <v>316</v>
      </c>
      <c r="E10496" t="s">
        <v>343</v>
      </c>
      <c r="F10496" t="s">
        <v>356</v>
      </c>
      <c r="G10496" t="s">
        <v>64</v>
      </c>
    </row>
    <row r="10497" spans="1:7" ht="127.5">
      <c r="A10497" t="s">
        <v>658</v>
      </c>
      <c r="B10497" t="s">
        <v>270</v>
      </c>
      <c r="C10497" t="s">
        <v>182</v>
      </c>
      <c r="D10497" t="s">
        <v>317</v>
      </c>
      <c r="E10497" s="463" t="s">
        <v>344</v>
      </c>
      <c r="F10497">
        <v>2016</v>
      </c>
      <c r="G10497" t="s">
        <v>64</v>
      </c>
    </row>
    <row r="10498" spans="1:7">
      <c r="A10498" t="s">
        <v>658</v>
      </c>
      <c r="B10498" t="s">
        <v>270</v>
      </c>
      <c r="D10498" t="s">
        <v>318</v>
      </c>
      <c r="F10498">
        <v>2019</v>
      </c>
      <c r="G10498">
        <v>39.6</v>
      </c>
    </row>
    <row r="10499" spans="1:7" ht="102">
      <c r="A10499" t="s">
        <v>658</v>
      </c>
      <c r="B10499" t="s">
        <v>271</v>
      </c>
      <c r="C10499" t="s">
        <v>306</v>
      </c>
      <c r="D10499" t="s">
        <v>319</v>
      </c>
      <c r="E10499" s="463" t="s">
        <v>345</v>
      </c>
      <c r="F10499">
        <v>2017</v>
      </c>
      <c r="G10499">
        <v>0.502</v>
      </c>
    </row>
    <row r="10500" spans="1:7">
      <c r="A10500" t="s">
        <v>658</v>
      </c>
      <c r="B10500" t="s">
        <v>271</v>
      </c>
      <c r="D10500" t="s">
        <v>320</v>
      </c>
      <c r="F10500">
        <v>2021</v>
      </c>
      <c r="G10500">
        <v>0.50800000000000001</v>
      </c>
    </row>
    <row r="10501" spans="1:7" ht="178.5">
      <c r="A10501" t="s">
        <v>658</v>
      </c>
      <c r="B10501" t="s">
        <v>272</v>
      </c>
      <c r="C10501" t="s">
        <v>307</v>
      </c>
      <c r="D10501" t="s">
        <v>321</v>
      </c>
      <c r="E10501" s="463" t="s">
        <v>346</v>
      </c>
      <c r="F10501">
        <v>2018</v>
      </c>
      <c r="G10501">
        <v>26.5</v>
      </c>
    </row>
    <row r="10502" spans="1:7" ht="51">
      <c r="A10502" t="s">
        <v>658</v>
      </c>
      <c r="B10502" s="463" t="s">
        <v>273</v>
      </c>
      <c r="C10502" t="s">
        <v>202</v>
      </c>
      <c r="F10502">
        <v>2018</v>
      </c>
      <c r="G10502">
        <v>3.5</v>
      </c>
    </row>
    <row r="10503" spans="1:7" ht="51">
      <c r="A10503" t="s">
        <v>658</v>
      </c>
      <c r="B10503" s="463" t="s">
        <v>273</v>
      </c>
      <c r="C10503" t="s">
        <v>202</v>
      </c>
      <c r="D10503" t="s">
        <v>322</v>
      </c>
      <c r="F10503" t="s">
        <v>359</v>
      </c>
      <c r="G10503">
        <v>0.1145882139473</v>
      </c>
    </row>
    <row r="10504" spans="1:7" ht="51">
      <c r="A10504" t="s">
        <v>658</v>
      </c>
      <c r="B10504" s="463" t="s">
        <v>274</v>
      </c>
      <c r="C10504" t="s">
        <v>202</v>
      </c>
      <c r="D10504" t="s">
        <v>323</v>
      </c>
      <c r="F10504">
        <v>2018</v>
      </c>
      <c r="G10504">
        <v>182.66273198425901</v>
      </c>
    </row>
    <row r="10505" spans="1:7" ht="51">
      <c r="A10505" t="s">
        <v>658</v>
      </c>
      <c r="B10505" s="463" t="s">
        <v>274</v>
      </c>
      <c r="C10505" t="s">
        <v>202</v>
      </c>
      <c r="D10505" t="s">
        <v>323</v>
      </c>
      <c r="F10505">
        <v>2019</v>
      </c>
      <c r="G10505">
        <v>178.68387911543601</v>
      </c>
    </row>
    <row r="10506" spans="1:7" ht="51">
      <c r="A10506" t="s">
        <v>658</v>
      </c>
      <c r="B10506" s="463" t="s">
        <v>274</v>
      </c>
      <c r="C10506" t="s">
        <v>202</v>
      </c>
      <c r="D10506" t="s">
        <v>323</v>
      </c>
      <c r="F10506">
        <v>2020</v>
      </c>
      <c r="G10506">
        <v>172.19800161826902</v>
      </c>
    </row>
    <row r="10507" spans="1:7" ht="51">
      <c r="A10507" t="s">
        <v>658</v>
      </c>
      <c r="B10507" s="463" t="s">
        <v>274</v>
      </c>
      <c r="C10507" t="s">
        <v>202</v>
      </c>
      <c r="D10507" t="s">
        <v>323</v>
      </c>
      <c r="F10507">
        <v>2021</v>
      </c>
      <c r="G10507">
        <v>172.39532023277599</v>
      </c>
    </row>
    <row r="10508" spans="1:7">
      <c r="A10508" t="s">
        <v>658</v>
      </c>
      <c r="B10508" t="s">
        <v>275</v>
      </c>
      <c r="C10508" t="s">
        <v>202</v>
      </c>
      <c r="D10508" t="s">
        <v>324</v>
      </c>
      <c r="F10508">
        <v>2018</v>
      </c>
      <c r="G10508">
        <v>4474.15576171875</v>
      </c>
    </row>
    <row r="10509" spans="1:7">
      <c r="A10509" t="s">
        <v>658</v>
      </c>
      <c r="B10509" t="s">
        <v>275</v>
      </c>
      <c r="C10509" t="s">
        <v>202</v>
      </c>
      <c r="F10509">
        <v>2019</v>
      </c>
      <c r="G10509">
        <v>4349.7099609375</v>
      </c>
    </row>
    <row r="10510" spans="1:7">
      <c r="A10510" t="s">
        <v>658</v>
      </c>
      <c r="B10510" t="s">
        <v>275</v>
      </c>
      <c r="C10510" t="s">
        <v>202</v>
      </c>
      <c r="F10510">
        <v>2020</v>
      </c>
      <c r="G10510">
        <v>4142.11083984375</v>
      </c>
    </row>
    <row r="10511" spans="1:7">
      <c r="A10511" t="s">
        <v>658</v>
      </c>
      <c r="B10511" t="s">
        <v>275</v>
      </c>
      <c r="C10511" t="s">
        <v>202</v>
      </c>
      <c r="F10511">
        <v>2021</v>
      </c>
      <c r="G10511">
        <v>4217.220703125</v>
      </c>
    </row>
    <row r="10512" spans="1:7">
      <c r="A10512" t="s">
        <v>658</v>
      </c>
      <c r="B10512" t="s">
        <v>261</v>
      </c>
      <c r="C10512" t="s">
        <v>194</v>
      </c>
      <c r="D10512" t="s">
        <v>322</v>
      </c>
      <c r="F10512">
        <v>2018</v>
      </c>
      <c r="G10512">
        <v>-2.6809305497998999</v>
      </c>
    </row>
    <row r="10513" spans="1:7">
      <c r="A10513" t="s">
        <v>658</v>
      </c>
      <c r="B10513" t="s">
        <v>261</v>
      </c>
      <c r="C10513" t="s">
        <v>194</v>
      </c>
      <c r="D10513" t="s">
        <v>322</v>
      </c>
      <c r="F10513" t="s">
        <v>360</v>
      </c>
      <c r="G10513">
        <v>0.1145882139473</v>
      </c>
    </row>
    <row r="10514" spans="1:7" ht="63.75">
      <c r="A10514" t="s">
        <v>658</v>
      </c>
      <c r="B10514" s="463" t="s">
        <v>277</v>
      </c>
      <c r="C10514" t="s">
        <v>202</v>
      </c>
      <c r="D10514" t="s">
        <v>326</v>
      </c>
      <c r="E10514" t="s">
        <v>347</v>
      </c>
      <c r="F10514">
        <v>2015</v>
      </c>
      <c r="G10514">
        <v>277</v>
      </c>
    </row>
    <row r="10515" spans="1:7" ht="63.75">
      <c r="A10515" t="s">
        <v>658</v>
      </c>
      <c r="B10515" s="463" t="s">
        <v>277</v>
      </c>
      <c r="C10515" t="s">
        <v>202</v>
      </c>
      <c r="D10515" t="s">
        <v>327</v>
      </c>
      <c r="F10515">
        <v>2018</v>
      </c>
      <c r="G10515">
        <v>59.514205930000003</v>
      </c>
    </row>
    <row r="10516" spans="1:7" ht="63.75">
      <c r="A10516" t="s">
        <v>658</v>
      </c>
      <c r="B10516" s="463" t="s">
        <v>277</v>
      </c>
      <c r="F10516">
        <v>2019</v>
      </c>
      <c r="G10516">
        <v>46.928840639999997</v>
      </c>
    </row>
    <row r="10517" spans="1:7">
      <c r="A10517" t="s">
        <v>658</v>
      </c>
      <c r="B10517" t="s">
        <v>278</v>
      </c>
      <c r="C10517" t="s">
        <v>194</v>
      </c>
      <c r="D10517" t="s">
        <v>101</v>
      </c>
      <c r="F10517">
        <v>2020</v>
      </c>
      <c r="G10517">
        <v>28.9</v>
      </c>
    </row>
    <row r="10518" spans="1:7">
      <c r="A10518" t="s">
        <v>658</v>
      </c>
      <c r="B10518" t="s">
        <v>279</v>
      </c>
      <c r="C10518" t="s">
        <v>65</v>
      </c>
      <c r="D10518" t="s">
        <v>328</v>
      </c>
      <c r="F10518" t="s">
        <v>361</v>
      </c>
      <c r="G10518">
        <v>295</v>
      </c>
    </row>
    <row r="10519" spans="1:7" ht="63.75">
      <c r="A10519" t="s">
        <v>658</v>
      </c>
      <c r="B10519" s="463" t="s">
        <v>280</v>
      </c>
      <c r="C10519" t="s">
        <v>202</v>
      </c>
      <c r="D10519" t="s">
        <v>329</v>
      </c>
      <c r="F10519">
        <v>2014</v>
      </c>
      <c r="G10519" t="s">
        <v>64</v>
      </c>
    </row>
    <row r="10520" spans="1:7">
      <c r="A10520" t="s">
        <v>658</v>
      </c>
      <c r="B10520" t="s">
        <v>281</v>
      </c>
      <c r="C10520" t="s">
        <v>194</v>
      </c>
      <c r="D10520" t="s">
        <v>330</v>
      </c>
      <c r="F10520" t="s">
        <v>360</v>
      </c>
      <c r="G10520" t="s">
        <v>64</v>
      </c>
    </row>
    <row r="10521" spans="1:7">
      <c r="A10521" t="s">
        <v>658</v>
      </c>
      <c r="B10521" t="s">
        <v>282</v>
      </c>
      <c r="C10521" t="s">
        <v>194</v>
      </c>
      <c r="D10521" t="s">
        <v>210</v>
      </c>
      <c r="F10521">
        <v>2018</v>
      </c>
      <c r="G10521">
        <v>32.867599487304702</v>
      </c>
    </row>
    <row r="10522" spans="1:7">
      <c r="A10522" t="s">
        <v>658</v>
      </c>
      <c r="B10522" t="s">
        <v>283</v>
      </c>
      <c r="C10522" t="s">
        <v>308</v>
      </c>
      <c r="D10522" t="s">
        <v>331</v>
      </c>
      <c r="F10522">
        <v>2018</v>
      </c>
      <c r="G10522">
        <v>13.3</v>
      </c>
    </row>
    <row r="10523" spans="1:7">
      <c r="A10523" t="s">
        <v>658</v>
      </c>
      <c r="B10523" t="s">
        <v>283</v>
      </c>
      <c r="C10523" t="s">
        <v>202</v>
      </c>
      <c r="D10523" t="s">
        <v>332</v>
      </c>
      <c r="F10523">
        <v>2021</v>
      </c>
      <c r="G10523">
        <v>19.805000305175799</v>
      </c>
    </row>
    <row r="10524" spans="1:7">
      <c r="A10524" t="s">
        <v>658</v>
      </c>
      <c r="B10524" t="s">
        <v>285</v>
      </c>
      <c r="C10524" t="s">
        <v>194</v>
      </c>
      <c r="D10524" t="s">
        <v>334</v>
      </c>
      <c r="F10524">
        <v>2020</v>
      </c>
      <c r="G10524">
        <v>55.389701843261697</v>
      </c>
    </row>
    <row r="10525" spans="1:7">
      <c r="A10525" t="s">
        <v>658</v>
      </c>
      <c r="B10525" t="s">
        <v>286</v>
      </c>
      <c r="C10525" t="s">
        <v>309</v>
      </c>
      <c r="D10525" t="s">
        <v>335</v>
      </c>
      <c r="F10525">
        <v>2018</v>
      </c>
      <c r="G10525">
        <v>4</v>
      </c>
    </row>
    <row r="10526" spans="1:7">
      <c r="A10526" t="s">
        <v>658</v>
      </c>
      <c r="B10526" t="s">
        <v>286</v>
      </c>
      <c r="C10526" t="s">
        <v>309</v>
      </c>
      <c r="D10526" t="s">
        <v>336</v>
      </c>
      <c r="F10526">
        <v>2022</v>
      </c>
      <c r="G10526">
        <v>0</v>
      </c>
    </row>
    <row r="10527" spans="1:7">
      <c r="A10527" t="s">
        <v>658</v>
      </c>
      <c r="B10527" t="s">
        <v>287</v>
      </c>
      <c r="C10527" t="s">
        <v>309</v>
      </c>
      <c r="D10527" t="s">
        <v>335</v>
      </c>
      <c r="F10527">
        <v>2018</v>
      </c>
      <c r="G10527">
        <v>4</v>
      </c>
    </row>
    <row r="10528" spans="1:7">
      <c r="A10528" t="s">
        <v>658</v>
      </c>
      <c r="B10528" t="s">
        <v>287</v>
      </c>
      <c r="C10528" t="s">
        <v>309</v>
      </c>
      <c r="D10528" t="s">
        <v>336</v>
      </c>
      <c r="F10528">
        <v>2022</v>
      </c>
      <c r="G10528">
        <v>10</v>
      </c>
    </row>
    <row r="10529" spans="1:7">
      <c r="A10529" t="s">
        <v>658</v>
      </c>
      <c r="B10529" t="s">
        <v>288</v>
      </c>
      <c r="C10529" t="s">
        <v>202</v>
      </c>
      <c r="D10529" t="s">
        <v>337</v>
      </c>
      <c r="E10529" t="s">
        <v>348</v>
      </c>
      <c r="F10529">
        <v>2017</v>
      </c>
      <c r="G10529">
        <v>-2.0099999999999998</v>
      </c>
    </row>
    <row r="10530" spans="1:7">
      <c r="A10530" t="s">
        <v>658</v>
      </c>
      <c r="B10530" t="s">
        <v>288</v>
      </c>
      <c r="C10530" t="s">
        <v>202</v>
      </c>
      <c r="D10530" t="s">
        <v>337</v>
      </c>
      <c r="E10530" t="s">
        <v>348</v>
      </c>
      <c r="F10530">
        <v>2021</v>
      </c>
      <c r="G10530">
        <v>-1.9350351095199585</v>
      </c>
    </row>
    <row r="10531" spans="1:7">
      <c r="A10531" t="s">
        <v>658</v>
      </c>
      <c r="B10531" t="s">
        <v>289</v>
      </c>
      <c r="C10531" t="s">
        <v>202</v>
      </c>
      <c r="D10531" t="s">
        <v>337</v>
      </c>
      <c r="E10531" t="s">
        <v>349</v>
      </c>
      <c r="F10531">
        <v>2017</v>
      </c>
      <c r="G10531">
        <v>-1.41</v>
      </c>
    </row>
    <row r="10532" spans="1:7">
      <c r="A10532" t="s">
        <v>658</v>
      </c>
      <c r="B10532" t="s">
        <v>289</v>
      </c>
      <c r="C10532" t="s">
        <v>202</v>
      </c>
      <c r="D10532" t="s">
        <v>337</v>
      </c>
      <c r="E10532" t="s">
        <v>349</v>
      </c>
      <c r="F10532">
        <v>2021</v>
      </c>
      <c r="G10532">
        <v>-1.6374993324279785</v>
      </c>
    </row>
    <row r="10533" spans="1:7">
      <c r="A10533" t="s">
        <v>658</v>
      </c>
      <c r="B10533" t="s">
        <v>290</v>
      </c>
      <c r="C10533" t="s">
        <v>202</v>
      </c>
      <c r="D10533" t="s">
        <v>337</v>
      </c>
      <c r="E10533" t="s">
        <v>350</v>
      </c>
      <c r="F10533">
        <v>2017</v>
      </c>
      <c r="G10533">
        <v>-0.56000000000000005</v>
      </c>
    </row>
    <row r="10534" spans="1:7">
      <c r="A10534" t="s">
        <v>658</v>
      </c>
      <c r="B10534" t="s">
        <v>290</v>
      </c>
      <c r="C10534" t="s">
        <v>202</v>
      </c>
      <c r="D10534" t="s">
        <v>337</v>
      </c>
      <c r="E10534" t="s">
        <v>350</v>
      </c>
      <c r="F10534">
        <v>2021</v>
      </c>
      <c r="G10534">
        <v>-1.4654042720794678</v>
      </c>
    </row>
    <row r="10535" spans="1:7">
      <c r="A10535" t="s">
        <v>658</v>
      </c>
      <c r="B10535" t="s">
        <v>291</v>
      </c>
      <c r="C10535" t="s">
        <v>202</v>
      </c>
      <c r="D10535" t="s">
        <v>337</v>
      </c>
      <c r="E10535" t="s">
        <v>351</v>
      </c>
      <c r="F10535">
        <v>2017</v>
      </c>
      <c r="G10535">
        <v>-1.1100000000000001</v>
      </c>
    </row>
    <row r="10536" spans="1:7">
      <c r="A10536" t="s">
        <v>658</v>
      </c>
      <c r="B10536" t="s">
        <v>291</v>
      </c>
      <c r="C10536" t="s">
        <v>202</v>
      </c>
      <c r="D10536" t="s">
        <v>337</v>
      </c>
      <c r="E10536" t="s">
        <v>351</v>
      </c>
      <c r="F10536">
        <v>2021</v>
      </c>
      <c r="G10536">
        <v>-1.2101054191589355</v>
      </c>
    </row>
    <row r="10537" spans="1:7">
      <c r="A10537" t="s">
        <v>658</v>
      </c>
      <c r="B10537" t="s">
        <v>292</v>
      </c>
      <c r="C10537" t="s">
        <v>202</v>
      </c>
      <c r="D10537" t="s">
        <v>337</v>
      </c>
      <c r="F10537">
        <v>2017</v>
      </c>
      <c r="G10537">
        <v>-1.54</v>
      </c>
    </row>
    <row r="10538" spans="1:7">
      <c r="A10538" t="s">
        <v>658</v>
      </c>
      <c r="B10538" t="s">
        <v>292</v>
      </c>
      <c r="C10538" t="s">
        <v>202</v>
      </c>
      <c r="D10538" t="s">
        <v>337</v>
      </c>
      <c r="F10538">
        <v>2021</v>
      </c>
      <c r="G10538">
        <v>-1.2896872758865356</v>
      </c>
    </row>
    <row r="10539" spans="1:7" ht="114.75">
      <c r="A10539" t="s">
        <v>658</v>
      </c>
      <c r="B10539" t="s">
        <v>293</v>
      </c>
      <c r="C10539" t="s">
        <v>308</v>
      </c>
      <c r="D10539" t="s">
        <v>331</v>
      </c>
      <c r="E10539" s="463" t="s">
        <v>352</v>
      </c>
      <c r="F10539">
        <v>2018</v>
      </c>
      <c r="G10539">
        <v>21.4</v>
      </c>
    </row>
    <row r="10540" spans="1:7" ht="114.75">
      <c r="A10540" t="s">
        <v>658</v>
      </c>
      <c r="B10540" t="s">
        <v>293</v>
      </c>
      <c r="C10540" t="s">
        <v>308</v>
      </c>
      <c r="D10540" t="s">
        <v>331</v>
      </c>
      <c r="E10540" s="463" t="s">
        <v>352</v>
      </c>
      <c r="F10540">
        <v>2022</v>
      </c>
      <c r="G10540">
        <v>13.2</v>
      </c>
    </row>
    <row r="10541" spans="1:7">
      <c r="A10541" t="s">
        <v>658</v>
      </c>
      <c r="B10541" t="s">
        <v>294</v>
      </c>
      <c r="C10541" t="s">
        <v>308</v>
      </c>
      <c r="D10541" t="s">
        <v>331</v>
      </c>
      <c r="E10541" t="s">
        <v>353</v>
      </c>
      <c r="F10541">
        <v>2018</v>
      </c>
      <c r="G10541">
        <v>21.2</v>
      </c>
    </row>
    <row r="10542" spans="1:7">
      <c r="A10542" t="s">
        <v>658</v>
      </c>
      <c r="B10542" t="s">
        <v>294</v>
      </c>
      <c r="C10542" t="s">
        <v>308</v>
      </c>
      <c r="D10542" t="s">
        <v>331</v>
      </c>
      <c r="E10542" t="s">
        <v>353</v>
      </c>
      <c r="F10542">
        <v>2022</v>
      </c>
      <c r="G10542">
        <v>14.6</v>
      </c>
    </row>
    <row r="10543" spans="1:7">
      <c r="A10543" t="s">
        <v>658</v>
      </c>
      <c r="B10543" t="s">
        <v>295</v>
      </c>
      <c r="C10543" t="s">
        <v>308</v>
      </c>
      <c r="D10543" t="s">
        <v>331</v>
      </c>
      <c r="F10543">
        <v>2017</v>
      </c>
      <c r="G10543">
        <v>49.4</v>
      </c>
    </row>
    <row r="10544" spans="1:7">
      <c r="A10544" t="s">
        <v>658</v>
      </c>
      <c r="B10544" t="s">
        <v>295</v>
      </c>
      <c r="C10544" t="s">
        <v>308</v>
      </c>
      <c r="D10544" t="s">
        <v>331</v>
      </c>
      <c r="F10544">
        <v>2022</v>
      </c>
      <c r="G10544">
        <v>32</v>
      </c>
    </row>
    <row r="10545" spans="1:7">
      <c r="A10545" t="s">
        <v>658</v>
      </c>
      <c r="B10545" t="s">
        <v>296</v>
      </c>
      <c r="C10545" t="s">
        <v>308</v>
      </c>
      <c r="D10545" t="s">
        <v>331</v>
      </c>
      <c r="E10545" t="s">
        <v>354</v>
      </c>
      <c r="F10545">
        <v>2018</v>
      </c>
      <c r="G10545">
        <v>20</v>
      </c>
    </row>
    <row r="10546" spans="1:7">
      <c r="A10546" t="s">
        <v>658</v>
      </c>
      <c r="B10546" t="s">
        <v>296</v>
      </c>
      <c r="C10546" t="s">
        <v>308</v>
      </c>
      <c r="D10546" t="s">
        <v>331</v>
      </c>
      <c r="E10546" t="s">
        <v>354</v>
      </c>
      <c r="F10546">
        <v>2022</v>
      </c>
      <c r="G10546">
        <v>20</v>
      </c>
    </row>
    <row r="10547" spans="1:7">
      <c r="A10547" t="s">
        <v>658</v>
      </c>
      <c r="B10547" t="s">
        <v>297</v>
      </c>
      <c r="C10547" t="s">
        <v>308</v>
      </c>
      <c r="D10547" t="s">
        <v>331</v>
      </c>
      <c r="F10547">
        <v>2018</v>
      </c>
      <c r="G10547">
        <v>12.5</v>
      </c>
    </row>
    <row r="10548" spans="1:7">
      <c r="A10548" t="s">
        <v>658</v>
      </c>
      <c r="B10548" t="s">
        <v>298</v>
      </c>
      <c r="C10548" t="s">
        <v>194</v>
      </c>
      <c r="D10548" t="s">
        <v>338</v>
      </c>
      <c r="F10548">
        <v>2019</v>
      </c>
      <c r="G10548">
        <v>0.48162676508747498</v>
      </c>
    </row>
    <row r="10549" spans="1:7">
      <c r="A10549" t="s">
        <v>658</v>
      </c>
      <c r="B10549" t="s">
        <v>299</v>
      </c>
      <c r="C10549" t="s">
        <v>310</v>
      </c>
      <c r="D10549" t="s">
        <v>339</v>
      </c>
      <c r="F10549">
        <v>2015</v>
      </c>
      <c r="G10549">
        <v>0.65700000000000003</v>
      </c>
    </row>
    <row r="10550" spans="1:7">
      <c r="A10550" t="s">
        <v>658</v>
      </c>
      <c r="B10550" t="s">
        <v>299</v>
      </c>
      <c r="C10550" t="s">
        <v>310</v>
      </c>
      <c r="D10550" t="s">
        <v>339</v>
      </c>
      <c r="F10550" t="s">
        <v>363</v>
      </c>
      <c r="G10550">
        <v>0.55247999798334291</v>
      </c>
    </row>
    <row r="10551" spans="1:7">
      <c r="A10551" t="s">
        <v>658</v>
      </c>
      <c r="B10551" t="s">
        <v>300</v>
      </c>
      <c r="C10551" t="s">
        <v>202</v>
      </c>
      <c r="D10551" t="s">
        <v>340</v>
      </c>
      <c r="F10551">
        <v>2017</v>
      </c>
      <c r="G10551">
        <v>30.5</v>
      </c>
    </row>
    <row r="10552" spans="1:7">
      <c r="A10552" t="s">
        <v>658</v>
      </c>
      <c r="B10552" t="s">
        <v>300</v>
      </c>
      <c r="C10552" t="s">
        <v>194</v>
      </c>
      <c r="D10552" t="s">
        <v>340</v>
      </c>
      <c r="F10552">
        <v>2018</v>
      </c>
      <c r="G10552">
        <v>30.5164319248826</v>
      </c>
    </row>
    <row r="10553" spans="1:7">
      <c r="A10553" t="s">
        <v>658</v>
      </c>
      <c r="B10553" t="s">
        <v>301</v>
      </c>
      <c r="C10553" t="s">
        <v>311</v>
      </c>
      <c r="D10553" t="s">
        <v>341</v>
      </c>
      <c r="F10553">
        <v>2021</v>
      </c>
      <c r="G10553">
        <v>1.016447116102729E-2</v>
      </c>
    </row>
    <row r="10554" spans="1:7">
      <c r="A10554" t="s">
        <v>658</v>
      </c>
      <c r="B10554" t="s">
        <v>301</v>
      </c>
      <c r="C10554" t="s">
        <v>311</v>
      </c>
      <c r="F10554">
        <v>2019</v>
      </c>
      <c r="G10554">
        <v>1.6E-2</v>
      </c>
    </row>
    <row r="10555" spans="1:7">
      <c r="A10555" t="s">
        <v>660</v>
      </c>
      <c r="B10555" t="s">
        <v>266</v>
      </c>
      <c r="C10555" t="s">
        <v>303</v>
      </c>
      <c r="D10555" t="s">
        <v>313</v>
      </c>
      <c r="F10555">
        <v>2018</v>
      </c>
      <c r="G10555" t="s">
        <v>661</v>
      </c>
    </row>
    <row r="10556" spans="1:7">
      <c r="A10556" t="s">
        <v>660</v>
      </c>
      <c r="B10556" t="s">
        <v>267</v>
      </c>
      <c r="C10556" t="s">
        <v>304</v>
      </c>
      <c r="D10556" t="s">
        <v>314</v>
      </c>
      <c r="F10556">
        <v>2018</v>
      </c>
      <c r="G10556">
        <v>600000</v>
      </c>
    </row>
    <row r="10557" spans="1:7">
      <c r="A10557" t="s">
        <v>660</v>
      </c>
      <c r="B10557" t="s">
        <v>268</v>
      </c>
      <c r="C10557" t="s">
        <v>305</v>
      </c>
      <c r="D10557" t="s">
        <v>315</v>
      </c>
      <c r="F10557">
        <v>2018</v>
      </c>
      <c r="G10557">
        <v>156000</v>
      </c>
    </row>
    <row r="10558" spans="1:7">
      <c r="A10558" t="s">
        <v>660</v>
      </c>
      <c r="B10558" t="s">
        <v>269</v>
      </c>
      <c r="C10558" t="s">
        <v>305</v>
      </c>
      <c r="D10558" t="s">
        <v>316</v>
      </c>
      <c r="E10558" t="s">
        <v>343</v>
      </c>
      <c r="F10558" t="s">
        <v>356</v>
      </c>
      <c r="G10558" t="s">
        <v>64</v>
      </c>
    </row>
    <row r="10559" spans="1:7" ht="127.5">
      <c r="A10559" t="s">
        <v>660</v>
      </c>
      <c r="B10559" t="s">
        <v>270</v>
      </c>
      <c r="C10559" t="s">
        <v>182</v>
      </c>
      <c r="D10559" t="s">
        <v>317</v>
      </c>
      <c r="E10559" s="463" t="s">
        <v>344</v>
      </c>
      <c r="F10559">
        <v>2016</v>
      </c>
      <c r="G10559">
        <v>25.4</v>
      </c>
    </row>
    <row r="10560" spans="1:7">
      <c r="A10560" t="s">
        <v>660</v>
      </c>
      <c r="B10560" t="s">
        <v>270</v>
      </c>
      <c r="D10560" t="s">
        <v>318</v>
      </c>
      <c r="F10560">
        <v>2019</v>
      </c>
      <c r="G10560" t="s">
        <v>64</v>
      </c>
    </row>
    <row r="10561" spans="1:7" ht="102">
      <c r="A10561" t="s">
        <v>660</v>
      </c>
      <c r="B10561" t="s">
        <v>271</v>
      </c>
      <c r="C10561" t="s">
        <v>306</v>
      </c>
      <c r="D10561" t="s">
        <v>319</v>
      </c>
      <c r="E10561" s="463" t="s">
        <v>345</v>
      </c>
      <c r="F10561">
        <v>2017</v>
      </c>
      <c r="G10561">
        <v>0.72</v>
      </c>
    </row>
    <row r="10562" spans="1:7">
      <c r="A10562" t="s">
        <v>660</v>
      </c>
      <c r="B10562" t="s">
        <v>271</v>
      </c>
      <c r="D10562" t="s">
        <v>320</v>
      </c>
      <c r="F10562">
        <v>2021</v>
      </c>
      <c r="G10562">
        <v>0.73</v>
      </c>
    </row>
    <row r="10563" spans="1:7" ht="178.5">
      <c r="A10563" t="s">
        <v>660</v>
      </c>
      <c r="B10563" t="s">
        <v>272</v>
      </c>
      <c r="C10563" t="s">
        <v>307</v>
      </c>
      <c r="D10563" t="s">
        <v>321</v>
      </c>
      <c r="E10563" s="463" t="s">
        <v>346</v>
      </c>
      <c r="F10563">
        <v>2018</v>
      </c>
      <c r="G10563">
        <v>52.7</v>
      </c>
    </row>
    <row r="10564" spans="1:7" ht="51">
      <c r="A10564" t="s">
        <v>660</v>
      </c>
      <c r="B10564" s="463" t="s">
        <v>273</v>
      </c>
      <c r="C10564" t="s">
        <v>202</v>
      </c>
      <c r="F10564">
        <v>2018</v>
      </c>
      <c r="G10564">
        <v>0.1</v>
      </c>
    </row>
    <row r="10565" spans="1:7" ht="51">
      <c r="A10565" t="s">
        <v>660</v>
      </c>
      <c r="B10565" s="463" t="s">
        <v>273</v>
      </c>
      <c r="C10565" t="s">
        <v>202</v>
      </c>
      <c r="D10565" t="s">
        <v>322</v>
      </c>
      <c r="F10565" t="s">
        <v>359</v>
      </c>
      <c r="G10565">
        <v>-3.47866419294991</v>
      </c>
    </row>
    <row r="10566" spans="1:7" ht="51">
      <c r="A10566" t="s">
        <v>660</v>
      </c>
      <c r="B10566" s="463" t="s">
        <v>274</v>
      </c>
      <c r="C10566" t="s">
        <v>202</v>
      </c>
      <c r="D10566" t="s">
        <v>323</v>
      </c>
      <c r="F10566">
        <v>2018</v>
      </c>
      <c r="G10566">
        <v>10.9470098300286</v>
      </c>
    </row>
    <row r="10567" spans="1:7" ht="51">
      <c r="A10567" t="s">
        <v>660</v>
      </c>
      <c r="B10567" s="463" t="s">
        <v>274</v>
      </c>
      <c r="C10567" t="s">
        <v>202</v>
      </c>
      <c r="D10567" t="s">
        <v>323</v>
      </c>
      <c r="F10567">
        <v>2019</v>
      </c>
      <c r="G10567">
        <v>11.0672592056964</v>
      </c>
    </row>
    <row r="10568" spans="1:7" ht="51">
      <c r="A10568" t="s">
        <v>660</v>
      </c>
      <c r="B10568" s="463" t="s">
        <v>274</v>
      </c>
      <c r="C10568" t="s">
        <v>202</v>
      </c>
      <c r="D10568" t="s">
        <v>323</v>
      </c>
      <c r="F10568">
        <v>2020</v>
      </c>
      <c r="G10568">
        <v>9.3066850132262005</v>
      </c>
    </row>
    <row r="10569" spans="1:7" ht="51">
      <c r="A10569" t="s">
        <v>660</v>
      </c>
      <c r="B10569" s="463" t="s">
        <v>274</v>
      </c>
      <c r="C10569" t="s">
        <v>202</v>
      </c>
      <c r="D10569" t="s">
        <v>323</v>
      </c>
      <c r="F10569">
        <v>2021</v>
      </c>
      <c r="G10569">
        <v>8.98293669412047</v>
      </c>
    </row>
    <row r="10570" spans="1:7">
      <c r="A10570" t="s">
        <v>660</v>
      </c>
      <c r="B10570" t="s">
        <v>275</v>
      </c>
      <c r="C10570" t="s">
        <v>202</v>
      </c>
      <c r="D10570" t="s">
        <v>324</v>
      </c>
      <c r="F10570">
        <v>2018</v>
      </c>
      <c r="G10570">
        <v>19459.701499040599</v>
      </c>
    </row>
    <row r="10571" spans="1:7">
      <c r="A10571" t="s">
        <v>660</v>
      </c>
      <c r="B10571" t="s">
        <v>275</v>
      </c>
      <c r="C10571" t="s">
        <v>202</v>
      </c>
      <c r="F10571">
        <v>2019</v>
      </c>
      <c r="G10571">
        <v>19840.183059221799</v>
      </c>
    </row>
    <row r="10572" spans="1:7">
      <c r="A10572" t="s">
        <v>660</v>
      </c>
      <c r="B10572" t="s">
        <v>275</v>
      </c>
      <c r="C10572" t="s">
        <v>202</v>
      </c>
      <c r="F10572">
        <v>2020</v>
      </c>
      <c r="G10572">
        <v>16733.382678317099</v>
      </c>
    </row>
    <row r="10573" spans="1:7">
      <c r="A10573" t="s">
        <v>660</v>
      </c>
      <c r="B10573" t="s">
        <v>275</v>
      </c>
      <c r="C10573" t="s">
        <v>202</v>
      </c>
      <c r="F10573">
        <v>2021</v>
      </c>
      <c r="G10573">
        <v>16675.638383404501</v>
      </c>
    </row>
    <row r="10574" spans="1:7">
      <c r="A10574" t="s">
        <v>660</v>
      </c>
      <c r="B10574" t="s">
        <v>261</v>
      </c>
      <c r="C10574" t="s">
        <v>194</v>
      </c>
      <c r="D10574" t="s">
        <v>322</v>
      </c>
      <c r="F10574">
        <v>2018</v>
      </c>
      <c r="G10574">
        <v>4.9482707655926799</v>
      </c>
    </row>
    <row r="10575" spans="1:7">
      <c r="A10575" t="s">
        <v>660</v>
      </c>
      <c r="B10575" t="s">
        <v>261</v>
      </c>
      <c r="C10575" t="s">
        <v>194</v>
      </c>
      <c r="D10575" t="s">
        <v>322</v>
      </c>
      <c r="F10575" t="s">
        <v>360</v>
      </c>
      <c r="G10575">
        <v>-3.47866419294991</v>
      </c>
    </row>
    <row r="10576" spans="1:7" ht="63.75">
      <c r="A10576" t="s">
        <v>660</v>
      </c>
      <c r="B10576" s="463" t="s">
        <v>276</v>
      </c>
      <c r="C10576" t="s">
        <v>202</v>
      </c>
      <c r="D10576" t="s">
        <v>325</v>
      </c>
      <c r="F10576">
        <v>2015</v>
      </c>
      <c r="G10576">
        <v>5.5346846580505398</v>
      </c>
    </row>
    <row r="10577" spans="1:7" ht="63.75">
      <c r="A10577" t="s">
        <v>660</v>
      </c>
      <c r="B10577" s="463" t="s">
        <v>276</v>
      </c>
      <c r="C10577" t="s">
        <v>202</v>
      </c>
      <c r="D10577" t="s">
        <v>325</v>
      </c>
      <c r="F10577">
        <v>2016</v>
      </c>
      <c r="G10577">
        <v>5.6405167579650897</v>
      </c>
    </row>
    <row r="10578" spans="1:7" ht="63.75">
      <c r="A10578" t="s">
        <v>660</v>
      </c>
      <c r="B10578" s="463" t="s">
        <v>276</v>
      </c>
      <c r="C10578" t="s">
        <v>202</v>
      </c>
      <c r="D10578" t="s">
        <v>325</v>
      </c>
      <c r="F10578">
        <v>2017</v>
      </c>
      <c r="G10578">
        <v>5.4586696624755904</v>
      </c>
    </row>
    <row r="10579" spans="1:7" ht="63.75">
      <c r="A10579" t="s">
        <v>660</v>
      </c>
      <c r="B10579" s="463" t="s">
        <v>276</v>
      </c>
      <c r="C10579" t="s">
        <v>202</v>
      </c>
      <c r="D10579" t="s">
        <v>325</v>
      </c>
      <c r="F10579">
        <v>2018</v>
      </c>
      <c r="G10579">
        <v>4.9225401878356898</v>
      </c>
    </row>
    <row r="10580" spans="1:7" ht="63.75">
      <c r="A10580" t="s">
        <v>660</v>
      </c>
      <c r="B10580" s="463" t="s">
        <v>276</v>
      </c>
      <c r="C10580" t="s">
        <v>202</v>
      </c>
      <c r="D10580" t="s">
        <v>325</v>
      </c>
      <c r="F10580">
        <v>2019</v>
      </c>
      <c r="G10580">
        <v>6.8322587013244602</v>
      </c>
    </row>
    <row r="10581" spans="1:7" ht="63.75">
      <c r="A10581" t="s">
        <v>660</v>
      </c>
      <c r="B10581" s="463" t="s">
        <v>276</v>
      </c>
      <c r="C10581" t="s">
        <v>202</v>
      </c>
      <c r="D10581" t="s">
        <v>325</v>
      </c>
      <c r="F10581">
        <v>2020</v>
      </c>
      <c r="G10581">
        <v>5.0070724487304696</v>
      </c>
    </row>
    <row r="10582" spans="1:7" ht="63.75">
      <c r="A10582" t="s">
        <v>660</v>
      </c>
      <c r="B10582" s="463" t="s">
        <v>276</v>
      </c>
      <c r="C10582" t="s">
        <v>202</v>
      </c>
      <c r="D10582" t="s">
        <v>325</v>
      </c>
      <c r="F10582" t="s">
        <v>360</v>
      </c>
      <c r="G10582">
        <v>5.0070724487304696</v>
      </c>
    </row>
    <row r="10583" spans="1:7" ht="63.75">
      <c r="A10583" t="s">
        <v>660</v>
      </c>
      <c r="B10583" s="463" t="s">
        <v>277</v>
      </c>
      <c r="C10583" t="s">
        <v>202</v>
      </c>
      <c r="D10583" t="s">
        <v>326</v>
      </c>
      <c r="E10583" t="s">
        <v>347</v>
      </c>
      <c r="F10583">
        <v>2015</v>
      </c>
      <c r="G10583">
        <v>1017</v>
      </c>
    </row>
    <row r="10584" spans="1:7" ht="63.75">
      <c r="A10584" t="s">
        <v>660</v>
      </c>
      <c r="B10584" s="463" t="s">
        <v>277</v>
      </c>
      <c r="C10584" t="s">
        <v>202</v>
      </c>
      <c r="D10584" t="s">
        <v>327</v>
      </c>
      <c r="F10584">
        <v>2018</v>
      </c>
      <c r="G10584">
        <v>475.03878784</v>
      </c>
    </row>
    <row r="10585" spans="1:7" ht="63.75">
      <c r="A10585" t="s">
        <v>660</v>
      </c>
      <c r="B10585" s="463" t="s">
        <v>277</v>
      </c>
      <c r="F10585">
        <v>2019</v>
      </c>
      <c r="G10585">
        <v>619.24713135000002</v>
      </c>
    </row>
    <row r="10586" spans="1:7">
      <c r="A10586" t="s">
        <v>660</v>
      </c>
      <c r="B10586" t="s">
        <v>278</v>
      </c>
      <c r="C10586" t="s">
        <v>194</v>
      </c>
      <c r="D10586" t="s">
        <v>101</v>
      </c>
      <c r="F10586">
        <v>2020</v>
      </c>
      <c r="G10586">
        <v>4.7</v>
      </c>
    </row>
    <row r="10587" spans="1:7">
      <c r="A10587" t="s">
        <v>660</v>
      </c>
      <c r="B10587" t="s">
        <v>279</v>
      </c>
      <c r="C10587" t="s">
        <v>65</v>
      </c>
      <c r="D10587" t="s">
        <v>328</v>
      </c>
      <c r="F10587" t="s">
        <v>361</v>
      </c>
      <c r="G10587">
        <v>120</v>
      </c>
    </row>
    <row r="10588" spans="1:7" ht="63.75">
      <c r="A10588" t="s">
        <v>660</v>
      </c>
      <c r="B10588" s="463" t="s">
        <v>280</v>
      </c>
      <c r="C10588" t="s">
        <v>202</v>
      </c>
      <c r="D10588" t="s">
        <v>329</v>
      </c>
      <c r="F10588">
        <v>2014</v>
      </c>
      <c r="G10588" t="s">
        <v>64</v>
      </c>
    </row>
    <row r="10589" spans="1:7" ht="63.75">
      <c r="A10589" t="s">
        <v>660</v>
      </c>
      <c r="B10589" s="463" t="s">
        <v>280</v>
      </c>
      <c r="C10589" t="s">
        <v>202</v>
      </c>
      <c r="D10589" t="s">
        <v>330</v>
      </c>
      <c r="F10589">
        <v>2018</v>
      </c>
      <c r="G10589">
        <v>4.9225401878356898</v>
      </c>
    </row>
    <row r="10590" spans="1:7" ht="63.75">
      <c r="A10590" t="s">
        <v>660</v>
      </c>
      <c r="B10590" s="463" t="s">
        <v>280</v>
      </c>
      <c r="C10590" t="s">
        <v>202</v>
      </c>
      <c r="D10590" t="s">
        <v>330</v>
      </c>
      <c r="F10590" t="s">
        <v>359</v>
      </c>
      <c r="G10590">
        <v>5.0070724487304696</v>
      </c>
    </row>
    <row r="10591" spans="1:7">
      <c r="A10591" t="s">
        <v>660</v>
      </c>
      <c r="B10591" t="s">
        <v>281</v>
      </c>
      <c r="C10591" t="s">
        <v>194</v>
      </c>
      <c r="D10591" t="s">
        <v>330</v>
      </c>
      <c r="F10591">
        <v>2018</v>
      </c>
      <c r="G10591">
        <v>4.9225401878356898</v>
      </c>
    </row>
    <row r="10592" spans="1:7">
      <c r="A10592" t="s">
        <v>660</v>
      </c>
      <c r="B10592" t="s">
        <v>281</v>
      </c>
      <c r="C10592" t="s">
        <v>194</v>
      </c>
      <c r="D10592" t="s">
        <v>330</v>
      </c>
      <c r="F10592" t="s">
        <v>360</v>
      </c>
      <c r="G10592">
        <v>5.01</v>
      </c>
    </row>
    <row r="10593" spans="1:7">
      <c r="A10593" t="s">
        <v>660</v>
      </c>
      <c r="B10593" t="s">
        <v>282</v>
      </c>
      <c r="C10593" t="s">
        <v>194</v>
      </c>
      <c r="D10593" t="s">
        <v>210</v>
      </c>
      <c r="F10593">
        <v>2018</v>
      </c>
      <c r="G10593">
        <v>13.829979896545399</v>
      </c>
    </row>
    <row r="10594" spans="1:7">
      <c r="A10594" t="s">
        <v>660</v>
      </c>
      <c r="B10594" t="s">
        <v>282</v>
      </c>
      <c r="C10594" t="s">
        <v>194</v>
      </c>
      <c r="D10594" t="s">
        <v>210</v>
      </c>
      <c r="F10594" t="s">
        <v>359</v>
      </c>
      <c r="G10594">
        <v>11.769499778747599</v>
      </c>
    </row>
    <row r="10595" spans="1:7">
      <c r="A10595" t="s">
        <v>660</v>
      </c>
      <c r="B10595" t="s">
        <v>283</v>
      </c>
      <c r="C10595" t="s">
        <v>308</v>
      </c>
      <c r="D10595" t="s">
        <v>331</v>
      </c>
      <c r="F10595">
        <v>2018</v>
      </c>
      <c r="G10595">
        <v>10</v>
      </c>
    </row>
    <row r="10596" spans="1:7">
      <c r="A10596" t="s">
        <v>660</v>
      </c>
      <c r="B10596" t="s">
        <v>283</v>
      </c>
      <c r="C10596" t="s">
        <v>202</v>
      </c>
      <c r="D10596" t="s">
        <v>332</v>
      </c>
      <c r="F10596">
        <v>2021</v>
      </c>
      <c r="G10596">
        <v>10.064999580383301</v>
      </c>
    </row>
    <row r="10597" spans="1:7">
      <c r="A10597" t="s">
        <v>660</v>
      </c>
      <c r="B10597" t="s">
        <v>285</v>
      </c>
      <c r="C10597" t="s">
        <v>194</v>
      </c>
      <c r="D10597" t="s">
        <v>334</v>
      </c>
      <c r="F10597">
        <v>2020</v>
      </c>
      <c r="G10597">
        <v>98.204772949218807</v>
      </c>
    </row>
    <row r="10598" spans="1:7">
      <c r="A10598" t="s">
        <v>660</v>
      </c>
      <c r="B10598" t="s">
        <v>286</v>
      </c>
      <c r="C10598" t="s">
        <v>309</v>
      </c>
      <c r="D10598" t="s">
        <v>335</v>
      </c>
      <c r="F10598">
        <v>2018</v>
      </c>
      <c r="G10598">
        <v>34</v>
      </c>
    </row>
    <row r="10599" spans="1:7">
      <c r="A10599" t="s">
        <v>660</v>
      </c>
      <c r="B10599" t="s">
        <v>286</v>
      </c>
      <c r="C10599" t="s">
        <v>309</v>
      </c>
      <c r="D10599" t="s">
        <v>336</v>
      </c>
      <c r="F10599">
        <v>2022</v>
      </c>
      <c r="G10599">
        <v>34</v>
      </c>
    </row>
    <row r="10600" spans="1:7">
      <c r="A10600" t="s">
        <v>660</v>
      </c>
      <c r="B10600" t="s">
        <v>287</v>
      </c>
      <c r="C10600" t="s">
        <v>309</v>
      </c>
      <c r="D10600" t="s">
        <v>335</v>
      </c>
      <c r="F10600">
        <v>2018</v>
      </c>
      <c r="G10600">
        <v>44</v>
      </c>
    </row>
    <row r="10601" spans="1:7">
      <c r="A10601" t="s">
        <v>660</v>
      </c>
      <c r="B10601" t="s">
        <v>287</v>
      </c>
      <c r="C10601" t="s">
        <v>309</v>
      </c>
      <c r="D10601" t="s">
        <v>336</v>
      </c>
      <c r="F10601">
        <v>2022</v>
      </c>
      <c r="G10601">
        <v>45</v>
      </c>
    </row>
    <row r="10602" spans="1:7">
      <c r="A10602" t="s">
        <v>660</v>
      </c>
      <c r="B10602" t="s">
        <v>288</v>
      </c>
      <c r="C10602" t="s">
        <v>202</v>
      </c>
      <c r="D10602" t="s">
        <v>337</v>
      </c>
      <c r="E10602" t="s">
        <v>348</v>
      </c>
      <c r="F10602">
        <v>2017</v>
      </c>
      <c r="G10602">
        <v>0.14000000000000001</v>
      </c>
    </row>
    <row r="10603" spans="1:7">
      <c r="A10603" t="s">
        <v>660</v>
      </c>
      <c r="B10603" t="s">
        <v>288</v>
      </c>
      <c r="C10603" t="s">
        <v>202</v>
      </c>
      <c r="D10603" t="s">
        <v>337</v>
      </c>
      <c r="E10603" t="s">
        <v>348</v>
      </c>
      <c r="F10603">
        <v>2021</v>
      </c>
      <c r="G10603">
        <v>0.3749220073223114</v>
      </c>
    </row>
    <row r="10604" spans="1:7">
      <c r="A10604" t="s">
        <v>660</v>
      </c>
      <c r="B10604" t="s">
        <v>289</v>
      </c>
      <c r="C10604" t="s">
        <v>202</v>
      </c>
      <c r="D10604" t="s">
        <v>337</v>
      </c>
      <c r="E10604" t="s">
        <v>349</v>
      </c>
      <c r="F10604">
        <v>2017</v>
      </c>
      <c r="G10604">
        <v>-0.62</v>
      </c>
    </row>
    <row r="10605" spans="1:7">
      <c r="A10605" t="s">
        <v>660</v>
      </c>
      <c r="B10605" t="s">
        <v>289</v>
      </c>
      <c r="C10605" t="s">
        <v>202</v>
      </c>
      <c r="D10605" t="s">
        <v>337</v>
      </c>
      <c r="E10605" t="s">
        <v>349</v>
      </c>
      <c r="F10605">
        <v>2021</v>
      </c>
      <c r="G10605">
        <v>-0.64506703615188599</v>
      </c>
    </row>
    <row r="10606" spans="1:7">
      <c r="A10606" t="s">
        <v>660</v>
      </c>
      <c r="B10606" t="s">
        <v>290</v>
      </c>
      <c r="C10606" t="s">
        <v>202</v>
      </c>
      <c r="D10606" t="s">
        <v>337</v>
      </c>
      <c r="E10606" t="s">
        <v>350</v>
      </c>
      <c r="F10606">
        <v>2017</v>
      </c>
      <c r="G10606">
        <v>-0.54</v>
      </c>
    </row>
    <row r="10607" spans="1:7">
      <c r="A10607" t="s">
        <v>660</v>
      </c>
      <c r="B10607" t="s">
        <v>290</v>
      </c>
      <c r="C10607" t="s">
        <v>202</v>
      </c>
      <c r="D10607" t="s">
        <v>337</v>
      </c>
      <c r="E10607" t="s">
        <v>350</v>
      </c>
      <c r="F10607">
        <v>2021</v>
      </c>
      <c r="G10607">
        <v>-0.70495635271072388</v>
      </c>
    </row>
    <row r="10608" spans="1:7">
      <c r="A10608" t="s">
        <v>660</v>
      </c>
      <c r="B10608" t="s">
        <v>291</v>
      </c>
      <c r="C10608" t="s">
        <v>202</v>
      </c>
      <c r="D10608" t="s">
        <v>337</v>
      </c>
      <c r="E10608" t="s">
        <v>351</v>
      </c>
      <c r="F10608">
        <v>2017</v>
      </c>
      <c r="G10608">
        <v>-0.15</v>
      </c>
    </row>
    <row r="10609" spans="1:7">
      <c r="A10609" t="s">
        <v>660</v>
      </c>
      <c r="B10609" t="s">
        <v>291</v>
      </c>
      <c r="C10609" t="s">
        <v>202</v>
      </c>
      <c r="D10609" t="s">
        <v>337</v>
      </c>
      <c r="E10609" t="s">
        <v>351</v>
      </c>
      <c r="F10609">
        <v>2021</v>
      </c>
      <c r="G10609">
        <v>-0.10268057882785797</v>
      </c>
    </row>
    <row r="10610" spans="1:7">
      <c r="A10610" t="s">
        <v>660</v>
      </c>
      <c r="B10610" t="s">
        <v>292</v>
      </c>
      <c r="C10610" t="s">
        <v>202</v>
      </c>
      <c r="D10610" t="s">
        <v>337</v>
      </c>
      <c r="F10610">
        <v>2017</v>
      </c>
      <c r="G10610">
        <v>-0.17</v>
      </c>
    </row>
    <row r="10611" spans="1:7">
      <c r="A10611" t="s">
        <v>660</v>
      </c>
      <c r="B10611" t="s">
        <v>292</v>
      </c>
      <c r="C10611" t="s">
        <v>202</v>
      </c>
      <c r="D10611" t="s">
        <v>337</v>
      </c>
      <c r="F10611">
        <v>2021</v>
      </c>
      <c r="G10611">
        <v>-0.39651745557785034</v>
      </c>
    </row>
    <row r="10612" spans="1:7" ht="114.75">
      <c r="A10612" t="s">
        <v>660</v>
      </c>
      <c r="B10612" t="s">
        <v>293</v>
      </c>
      <c r="C10612" t="s">
        <v>308</v>
      </c>
      <c r="D10612" t="s">
        <v>331</v>
      </c>
      <c r="E10612" s="463" t="s">
        <v>352</v>
      </c>
      <c r="F10612">
        <v>2018</v>
      </c>
      <c r="G10612">
        <v>21.4</v>
      </c>
    </row>
    <row r="10613" spans="1:7" ht="114.75">
      <c r="A10613" t="s">
        <v>660</v>
      </c>
      <c r="B10613" t="s">
        <v>293</v>
      </c>
      <c r="C10613" t="s">
        <v>308</v>
      </c>
      <c r="D10613" t="s">
        <v>331</v>
      </c>
      <c r="E10613" s="463" t="s">
        <v>352</v>
      </c>
      <c r="F10613">
        <v>2022</v>
      </c>
      <c r="G10613">
        <v>45.8</v>
      </c>
    </row>
    <row r="10614" spans="1:7">
      <c r="A10614" t="s">
        <v>660</v>
      </c>
      <c r="B10614" t="s">
        <v>294</v>
      </c>
      <c r="C10614" t="s">
        <v>308</v>
      </c>
      <c r="D10614" t="s">
        <v>331</v>
      </c>
      <c r="E10614" t="s">
        <v>353</v>
      </c>
      <c r="F10614">
        <v>2018</v>
      </c>
      <c r="G10614">
        <v>39.9</v>
      </c>
    </row>
    <row r="10615" spans="1:7">
      <c r="A10615" t="s">
        <v>660</v>
      </c>
      <c r="B10615" t="s">
        <v>294</v>
      </c>
      <c r="C10615" t="s">
        <v>308</v>
      </c>
      <c r="D10615" t="s">
        <v>331</v>
      </c>
      <c r="E10615" t="s">
        <v>353</v>
      </c>
      <c r="F10615">
        <v>2022</v>
      </c>
      <c r="G10615">
        <v>37.6</v>
      </c>
    </row>
    <row r="10616" spans="1:7">
      <c r="A10616" t="s">
        <v>660</v>
      </c>
      <c r="B10616" t="s">
        <v>295</v>
      </c>
      <c r="C10616" t="s">
        <v>308</v>
      </c>
      <c r="D10616" t="s">
        <v>331</v>
      </c>
      <c r="F10616">
        <v>2017</v>
      </c>
      <c r="G10616">
        <v>48.1</v>
      </c>
    </row>
    <row r="10617" spans="1:7">
      <c r="A10617" t="s">
        <v>660</v>
      </c>
      <c r="B10617" t="s">
        <v>295</v>
      </c>
      <c r="C10617" t="s">
        <v>308</v>
      </c>
      <c r="D10617" t="s">
        <v>331</v>
      </c>
      <c r="F10617">
        <v>2022</v>
      </c>
      <c r="G10617">
        <v>48.1</v>
      </c>
    </row>
    <row r="10618" spans="1:7">
      <c r="A10618" t="s">
        <v>660</v>
      </c>
      <c r="B10618" t="s">
        <v>296</v>
      </c>
      <c r="C10618" t="s">
        <v>308</v>
      </c>
      <c r="D10618" t="s">
        <v>331</v>
      </c>
      <c r="E10618" t="s">
        <v>354</v>
      </c>
      <c r="F10618">
        <v>2018</v>
      </c>
      <c r="G10618">
        <v>30</v>
      </c>
    </row>
    <row r="10619" spans="1:7">
      <c r="A10619" t="s">
        <v>660</v>
      </c>
      <c r="B10619" t="s">
        <v>296</v>
      </c>
      <c r="C10619" t="s">
        <v>308</v>
      </c>
      <c r="D10619" t="s">
        <v>331</v>
      </c>
      <c r="E10619" t="s">
        <v>354</v>
      </c>
      <c r="F10619">
        <v>2022</v>
      </c>
      <c r="G10619">
        <v>30</v>
      </c>
    </row>
    <row r="10620" spans="1:7">
      <c r="A10620" t="s">
        <v>660</v>
      </c>
      <c r="B10620" t="s">
        <v>297</v>
      </c>
      <c r="C10620" t="s">
        <v>308</v>
      </c>
      <c r="D10620" t="s">
        <v>331</v>
      </c>
      <c r="F10620">
        <v>2018</v>
      </c>
      <c r="G10620">
        <v>28.1</v>
      </c>
    </row>
    <row r="10621" spans="1:7">
      <c r="A10621" t="s">
        <v>660</v>
      </c>
      <c r="B10621" t="s">
        <v>298</v>
      </c>
      <c r="C10621" t="s">
        <v>194</v>
      </c>
      <c r="D10621" t="s">
        <v>338</v>
      </c>
      <c r="F10621">
        <v>2019</v>
      </c>
      <c r="G10621">
        <v>4.5582537852725897</v>
      </c>
    </row>
    <row r="10622" spans="1:7">
      <c r="A10622" t="s">
        <v>660</v>
      </c>
      <c r="B10622" t="s">
        <v>299</v>
      </c>
      <c r="C10622" t="s">
        <v>310</v>
      </c>
      <c r="D10622" t="s">
        <v>339</v>
      </c>
      <c r="F10622">
        <v>2015</v>
      </c>
      <c r="G10622">
        <v>0.61299999999999999</v>
      </c>
    </row>
    <row r="10623" spans="1:7">
      <c r="A10623" t="s">
        <v>660</v>
      </c>
      <c r="B10623" t="s">
        <v>299</v>
      </c>
      <c r="C10623" t="s">
        <v>310</v>
      </c>
      <c r="D10623" t="s">
        <v>339</v>
      </c>
      <c r="F10623" t="s">
        <v>363</v>
      </c>
      <c r="G10623">
        <v>0.58215878845757751</v>
      </c>
    </row>
    <row r="10624" spans="1:7">
      <c r="A10624" t="s">
        <v>660</v>
      </c>
      <c r="B10624" t="s">
        <v>300</v>
      </c>
      <c r="C10624" t="s">
        <v>202</v>
      </c>
      <c r="D10624" t="s">
        <v>340</v>
      </c>
      <c r="F10624">
        <v>2017</v>
      </c>
      <c r="G10624">
        <v>25.5</v>
      </c>
    </row>
    <row r="10625" spans="1:7">
      <c r="A10625" t="s">
        <v>660</v>
      </c>
      <c r="B10625" t="s">
        <v>300</v>
      </c>
      <c r="C10625" t="s">
        <v>194</v>
      </c>
      <c r="D10625" t="s">
        <v>340</v>
      </c>
      <c r="F10625">
        <v>2018</v>
      </c>
      <c r="G10625">
        <v>25.490196078431399</v>
      </c>
    </row>
    <row r="10626" spans="1:7">
      <c r="A10626" t="s">
        <v>660</v>
      </c>
      <c r="B10626" t="s">
        <v>300</v>
      </c>
      <c r="C10626" t="s">
        <v>194</v>
      </c>
      <c r="D10626" t="s">
        <v>340</v>
      </c>
      <c r="F10626">
        <v>2021</v>
      </c>
      <c r="G10626">
        <v>29.411764705882401</v>
      </c>
    </row>
    <row r="10627" spans="1:7">
      <c r="A10627" t="s">
        <v>662</v>
      </c>
      <c r="B10627" t="s">
        <v>266</v>
      </c>
      <c r="C10627" t="s">
        <v>303</v>
      </c>
      <c r="D10627" t="s">
        <v>313</v>
      </c>
      <c r="F10627">
        <v>2018</v>
      </c>
      <c r="G10627" t="s">
        <v>663</v>
      </c>
    </row>
    <row r="10628" spans="1:7">
      <c r="A10628" t="s">
        <v>662</v>
      </c>
      <c r="B10628" t="s">
        <v>267</v>
      </c>
      <c r="C10628" t="s">
        <v>304</v>
      </c>
      <c r="D10628" t="s">
        <v>314</v>
      </c>
      <c r="F10628">
        <v>2018</v>
      </c>
      <c r="G10628">
        <v>10000000</v>
      </c>
    </row>
    <row r="10629" spans="1:7">
      <c r="A10629" t="s">
        <v>662</v>
      </c>
      <c r="B10629" t="s">
        <v>268</v>
      </c>
      <c r="C10629" t="s">
        <v>305</v>
      </c>
      <c r="D10629" t="s">
        <v>315</v>
      </c>
      <c r="F10629">
        <v>2018</v>
      </c>
      <c r="G10629">
        <v>410335</v>
      </c>
    </row>
    <row r="10630" spans="1:7">
      <c r="A10630" t="s">
        <v>662</v>
      </c>
      <c r="B10630" t="s">
        <v>269</v>
      </c>
      <c r="C10630" t="s">
        <v>305</v>
      </c>
      <c r="D10630" t="s">
        <v>316</v>
      </c>
      <c r="E10630" t="s">
        <v>343</v>
      </c>
      <c r="F10630" t="s">
        <v>356</v>
      </c>
      <c r="G10630">
        <v>24.9</v>
      </c>
    </row>
    <row r="10631" spans="1:7" ht="127.5">
      <c r="A10631" t="s">
        <v>662</v>
      </c>
      <c r="B10631" t="s">
        <v>270</v>
      </c>
      <c r="C10631" t="s">
        <v>182</v>
      </c>
      <c r="D10631" t="s">
        <v>317</v>
      </c>
      <c r="E10631" s="463" t="s">
        <v>344</v>
      </c>
      <c r="F10631">
        <v>2016</v>
      </c>
      <c r="G10631">
        <v>28</v>
      </c>
    </row>
    <row r="10632" spans="1:7">
      <c r="A10632" t="s">
        <v>662</v>
      </c>
      <c r="B10632" t="s">
        <v>270</v>
      </c>
      <c r="D10632" t="s">
        <v>318</v>
      </c>
      <c r="F10632">
        <v>2019</v>
      </c>
      <c r="G10632">
        <v>50.5</v>
      </c>
    </row>
    <row r="10633" spans="1:7" ht="102">
      <c r="A10633" t="s">
        <v>662</v>
      </c>
      <c r="B10633" t="s">
        <v>271</v>
      </c>
      <c r="C10633" t="s">
        <v>306</v>
      </c>
      <c r="D10633" t="s">
        <v>319</v>
      </c>
      <c r="E10633" s="463" t="s">
        <v>345</v>
      </c>
      <c r="F10633">
        <v>2017</v>
      </c>
      <c r="G10633">
        <v>0.93300000000000005</v>
      </c>
    </row>
    <row r="10634" spans="1:7">
      <c r="A10634" t="s">
        <v>662</v>
      </c>
      <c r="B10634" t="s">
        <v>271</v>
      </c>
      <c r="D10634" t="s">
        <v>320</v>
      </c>
      <c r="F10634">
        <v>2021</v>
      </c>
      <c r="G10634">
        <v>0.94699999999999995</v>
      </c>
    </row>
    <row r="10635" spans="1:7" ht="178.5">
      <c r="A10635" t="s">
        <v>662</v>
      </c>
      <c r="B10635" t="s">
        <v>272</v>
      </c>
      <c r="C10635" t="s">
        <v>307</v>
      </c>
      <c r="D10635" t="s">
        <v>321</v>
      </c>
      <c r="E10635" s="463" t="s">
        <v>346</v>
      </c>
      <c r="F10635">
        <v>2018</v>
      </c>
      <c r="G10635">
        <v>81.900000000000006</v>
      </c>
    </row>
    <row r="10636" spans="1:7" ht="51">
      <c r="A10636" t="s">
        <v>662</v>
      </c>
      <c r="B10636" s="463" t="s">
        <v>273</v>
      </c>
      <c r="C10636" t="s">
        <v>202</v>
      </c>
      <c r="F10636">
        <v>2018</v>
      </c>
      <c r="G10636">
        <v>4.0999999999999996</v>
      </c>
    </row>
    <row r="10637" spans="1:7" ht="51">
      <c r="A10637" t="s">
        <v>662</v>
      </c>
      <c r="B10637" s="463" t="s">
        <v>273</v>
      </c>
      <c r="C10637" t="s">
        <v>202</v>
      </c>
      <c r="D10637" t="s">
        <v>322</v>
      </c>
      <c r="F10637" t="s">
        <v>359</v>
      </c>
      <c r="G10637">
        <v>4.8006115819328299</v>
      </c>
    </row>
    <row r="10638" spans="1:7" ht="51">
      <c r="A10638" t="s">
        <v>662</v>
      </c>
      <c r="B10638" s="463" t="s">
        <v>274</v>
      </c>
      <c r="C10638" t="s">
        <v>202</v>
      </c>
      <c r="D10638" t="s">
        <v>323</v>
      </c>
      <c r="F10638">
        <v>2018</v>
      </c>
      <c r="G10638">
        <v>532.665253199002</v>
      </c>
    </row>
    <row r="10639" spans="1:7" ht="51">
      <c r="A10639" t="s">
        <v>662</v>
      </c>
      <c r="B10639" s="463" t="s">
        <v>274</v>
      </c>
      <c r="C10639" t="s">
        <v>202</v>
      </c>
      <c r="D10639" t="s">
        <v>323</v>
      </c>
      <c r="F10639">
        <v>2019</v>
      </c>
      <c r="G10639">
        <v>543.24502847922702</v>
      </c>
    </row>
    <row r="10640" spans="1:7" ht="51">
      <c r="A10640" t="s">
        <v>662</v>
      </c>
      <c r="B10640" s="463" t="s">
        <v>274</v>
      </c>
      <c r="C10640" t="s">
        <v>202</v>
      </c>
      <c r="D10640" t="s">
        <v>323</v>
      </c>
      <c r="F10640">
        <v>2020</v>
      </c>
      <c r="G10640">
        <v>527.25090657201702</v>
      </c>
    </row>
    <row r="10641" spans="1:7" ht="51">
      <c r="A10641" t="s">
        <v>662</v>
      </c>
      <c r="B10641" s="463" t="s">
        <v>274</v>
      </c>
      <c r="C10641" t="s">
        <v>202</v>
      </c>
      <c r="D10641" t="s">
        <v>323</v>
      </c>
      <c r="F10641">
        <v>2021</v>
      </c>
      <c r="G10641">
        <v>552.56217465875898</v>
      </c>
    </row>
    <row r="10642" spans="1:7">
      <c r="A10642" t="s">
        <v>662</v>
      </c>
      <c r="B10642" t="s">
        <v>275</v>
      </c>
      <c r="C10642" t="s">
        <v>202</v>
      </c>
      <c r="D10642" t="s">
        <v>324</v>
      </c>
      <c r="F10642">
        <v>2018</v>
      </c>
      <c r="G10642">
        <v>53521.630642828801</v>
      </c>
    </row>
    <row r="10643" spans="1:7">
      <c r="A10643" t="s">
        <v>662</v>
      </c>
      <c r="B10643" t="s">
        <v>275</v>
      </c>
      <c r="C10643" t="s">
        <v>202</v>
      </c>
      <c r="F10643">
        <v>2019</v>
      </c>
      <c r="G10643">
        <v>54598.780354148403</v>
      </c>
    </row>
    <row r="10644" spans="1:7">
      <c r="A10644" t="s">
        <v>662</v>
      </c>
      <c r="B10644" t="s">
        <v>275</v>
      </c>
      <c r="C10644" t="s">
        <v>202</v>
      </c>
      <c r="F10644">
        <v>2020</v>
      </c>
      <c r="G10644">
        <v>55064.8850101551</v>
      </c>
    </row>
    <row r="10645" spans="1:7">
      <c r="A10645" t="s">
        <v>662</v>
      </c>
      <c r="B10645" t="s">
        <v>275</v>
      </c>
      <c r="C10645" t="s">
        <v>202</v>
      </c>
      <c r="F10645">
        <v>2021</v>
      </c>
      <c r="G10645">
        <v>59323.964611532399</v>
      </c>
    </row>
    <row r="10646" spans="1:7">
      <c r="A10646" t="s">
        <v>662</v>
      </c>
      <c r="B10646" t="s">
        <v>261</v>
      </c>
      <c r="C10646" t="s">
        <v>194</v>
      </c>
      <c r="D10646" t="s">
        <v>322</v>
      </c>
      <c r="F10646">
        <v>2018</v>
      </c>
      <c r="G10646">
        <v>1.9500228456998301</v>
      </c>
    </row>
    <row r="10647" spans="1:7">
      <c r="A10647" t="s">
        <v>662</v>
      </c>
      <c r="B10647" t="s">
        <v>261</v>
      </c>
      <c r="C10647" t="s">
        <v>194</v>
      </c>
      <c r="D10647" t="s">
        <v>322</v>
      </c>
      <c r="F10647" t="s">
        <v>360</v>
      </c>
      <c r="G10647">
        <v>4.8006115819328299</v>
      </c>
    </row>
    <row r="10648" spans="1:7" ht="63.75">
      <c r="A10648" t="s">
        <v>662</v>
      </c>
      <c r="B10648" s="463" t="s">
        <v>276</v>
      </c>
      <c r="C10648" t="s">
        <v>202</v>
      </c>
      <c r="D10648" t="s">
        <v>325</v>
      </c>
      <c r="F10648">
        <v>2014</v>
      </c>
      <c r="G10648">
        <v>7.57372999191284</v>
      </c>
    </row>
    <row r="10649" spans="1:7" ht="63.75">
      <c r="A10649" t="s">
        <v>662</v>
      </c>
      <c r="B10649" s="463" t="s">
        <v>276</v>
      </c>
      <c r="C10649" t="s">
        <v>202</v>
      </c>
      <c r="D10649" t="s">
        <v>325</v>
      </c>
      <c r="F10649">
        <v>2015</v>
      </c>
      <c r="G10649">
        <v>7.4439001083373997</v>
      </c>
    </row>
    <row r="10650" spans="1:7" ht="63.75">
      <c r="A10650" t="s">
        <v>662</v>
      </c>
      <c r="B10650" s="463" t="s">
        <v>276</v>
      </c>
      <c r="C10650" t="s">
        <v>202</v>
      </c>
      <c r="D10650" t="s">
        <v>325</v>
      </c>
      <c r="F10650">
        <v>2016</v>
      </c>
      <c r="G10650">
        <v>7.6186199188232404</v>
      </c>
    </row>
    <row r="10651" spans="1:7" ht="63.75">
      <c r="A10651" t="s">
        <v>662</v>
      </c>
      <c r="B10651" s="463" t="s">
        <v>276</v>
      </c>
      <c r="C10651" t="s">
        <v>202</v>
      </c>
      <c r="D10651" t="s">
        <v>325</v>
      </c>
      <c r="F10651">
        <v>2017</v>
      </c>
      <c r="G10651">
        <v>7.56883001327515</v>
      </c>
    </row>
    <row r="10652" spans="1:7" ht="63.75">
      <c r="A10652" t="s">
        <v>662</v>
      </c>
      <c r="B10652" s="463" t="s">
        <v>276</v>
      </c>
      <c r="C10652" t="s">
        <v>202</v>
      </c>
      <c r="D10652" t="s">
        <v>325</v>
      </c>
      <c r="F10652">
        <v>2018</v>
      </c>
      <c r="G10652">
        <v>7.6408400535583496</v>
      </c>
    </row>
    <row r="10653" spans="1:7" ht="63.75">
      <c r="A10653" t="s">
        <v>662</v>
      </c>
      <c r="B10653" s="463" t="s">
        <v>276</v>
      </c>
      <c r="C10653" t="s">
        <v>202</v>
      </c>
      <c r="D10653" t="s">
        <v>325</v>
      </c>
      <c r="F10653" t="s">
        <v>360</v>
      </c>
      <c r="G10653">
        <v>7.6408400535583496</v>
      </c>
    </row>
    <row r="10654" spans="1:7" ht="63.75">
      <c r="A10654" t="s">
        <v>662</v>
      </c>
      <c r="B10654" s="463" t="s">
        <v>277</v>
      </c>
      <c r="C10654" t="s">
        <v>202</v>
      </c>
      <c r="D10654" t="s">
        <v>326</v>
      </c>
      <c r="E10654" t="s">
        <v>347</v>
      </c>
      <c r="F10654">
        <v>2015</v>
      </c>
      <c r="G10654">
        <v>5299</v>
      </c>
    </row>
    <row r="10655" spans="1:7" ht="63.75">
      <c r="A10655" t="s">
        <v>662</v>
      </c>
      <c r="B10655" s="463" t="s">
        <v>277</v>
      </c>
      <c r="C10655" t="s">
        <v>202</v>
      </c>
      <c r="D10655" t="s">
        <v>327</v>
      </c>
      <c r="F10655">
        <v>2018</v>
      </c>
      <c r="G10655">
        <v>6005.0659179699996</v>
      </c>
    </row>
    <row r="10656" spans="1:7" ht="63.75">
      <c r="A10656" t="s">
        <v>662</v>
      </c>
      <c r="B10656" s="463" t="s">
        <v>277</v>
      </c>
      <c r="F10656">
        <v>2019</v>
      </c>
      <c r="G10656">
        <v>5671.3857421900002</v>
      </c>
    </row>
    <row r="10657" spans="1:7">
      <c r="A10657" t="s">
        <v>662</v>
      </c>
      <c r="B10657" t="s">
        <v>278</v>
      </c>
      <c r="C10657" t="s">
        <v>194</v>
      </c>
      <c r="D10657" t="s">
        <v>101</v>
      </c>
      <c r="F10657">
        <v>2020</v>
      </c>
      <c r="G10657">
        <v>37.4</v>
      </c>
    </row>
    <row r="10658" spans="1:7">
      <c r="A10658" t="s">
        <v>662</v>
      </c>
      <c r="B10658" t="s">
        <v>279</v>
      </c>
      <c r="C10658" t="s">
        <v>65</v>
      </c>
      <c r="D10658" t="s">
        <v>328</v>
      </c>
      <c r="F10658" t="s">
        <v>361</v>
      </c>
      <c r="G10658">
        <v>4</v>
      </c>
    </row>
    <row r="10659" spans="1:7" ht="63.75">
      <c r="A10659" t="s">
        <v>662</v>
      </c>
      <c r="B10659" s="463" t="s">
        <v>280</v>
      </c>
      <c r="C10659" t="s">
        <v>202</v>
      </c>
      <c r="D10659" t="s">
        <v>329</v>
      </c>
      <c r="F10659">
        <v>2014</v>
      </c>
      <c r="G10659">
        <v>7.6812500950000002</v>
      </c>
    </row>
    <row r="10660" spans="1:7" ht="63.75">
      <c r="A10660" t="s">
        <v>662</v>
      </c>
      <c r="B10660" s="463" t="s">
        <v>280</v>
      </c>
      <c r="C10660" t="s">
        <v>202</v>
      </c>
      <c r="D10660" t="s">
        <v>330</v>
      </c>
      <c r="F10660">
        <v>2018</v>
      </c>
      <c r="G10660">
        <v>7.6408400535583496</v>
      </c>
    </row>
    <row r="10661" spans="1:7">
      <c r="A10661" t="s">
        <v>662</v>
      </c>
      <c r="B10661" t="s">
        <v>281</v>
      </c>
      <c r="C10661" t="s">
        <v>194</v>
      </c>
      <c r="D10661" t="s">
        <v>330</v>
      </c>
      <c r="F10661">
        <v>2018</v>
      </c>
      <c r="G10661">
        <v>7.6408400535583496</v>
      </c>
    </row>
    <row r="10662" spans="1:7">
      <c r="A10662" t="s">
        <v>662</v>
      </c>
      <c r="B10662" t="s">
        <v>281</v>
      </c>
      <c r="C10662" t="s">
        <v>194</v>
      </c>
      <c r="D10662" t="s">
        <v>330</v>
      </c>
      <c r="F10662" t="s">
        <v>360</v>
      </c>
      <c r="G10662" t="s">
        <v>64</v>
      </c>
    </row>
    <row r="10663" spans="1:7">
      <c r="A10663" t="s">
        <v>662</v>
      </c>
      <c r="B10663" t="s">
        <v>282</v>
      </c>
      <c r="C10663" t="s">
        <v>194</v>
      </c>
      <c r="D10663" t="s">
        <v>210</v>
      </c>
      <c r="F10663">
        <v>2018</v>
      </c>
      <c r="G10663">
        <v>0.128470003604889</v>
      </c>
    </row>
    <row r="10664" spans="1:7">
      <c r="A10664" t="s">
        <v>662</v>
      </c>
      <c r="B10664" t="s">
        <v>282</v>
      </c>
      <c r="C10664" t="s">
        <v>194</v>
      </c>
      <c r="D10664" t="s">
        <v>210</v>
      </c>
      <c r="F10664" t="s">
        <v>359</v>
      </c>
      <c r="G10664">
        <v>0.124930001795292</v>
      </c>
    </row>
    <row r="10665" spans="1:7">
      <c r="A10665" t="s">
        <v>662</v>
      </c>
      <c r="B10665" t="s">
        <v>283</v>
      </c>
      <c r="C10665" t="s">
        <v>308</v>
      </c>
      <c r="D10665" t="s">
        <v>331</v>
      </c>
      <c r="F10665">
        <v>2018</v>
      </c>
      <c r="G10665">
        <v>7.1</v>
      </c>
    </row>
    <row r="10666" spans="1:7">
      <c r="A10666" t="s">
        <v>662</v>
      </c>
      <c r="B10666" t="s">
        <v>283</v>
      </c>
      <c r="C10666" t="s">
        <v>202</v>
      </c>
      <c r="D10666" t="s">
        <v>332</v>
      </c>
      <c r="F10666">
        <v>2021</v>
      </c>
      <c r="G10666">
        <v>8.6610002517700195</v>
      </c>
    </row>
    <row r="10667" spans="1:7">
      <c r="A10667" t="s">
        <v>662</v>
      </c>
      <c r="B10667" t="s">
        <v>284</v>
      </c>
      <c r="C10667" t="s">
        <v>194</v>
      </c>
      <c r="D10667" t="s">
        <v>333</v>
      </c>
      <c r="F10667" t="s">
        <v>362</v>
      </c>
      <c r="G10667">
        <v>0.2</v>
      </c>
    </row>
    <row r="10668" spans="1:7">
      <c r="A10668" t="s">
        <v>662</v>
      </c>
      <c r="B10668" t="s">
        <v>285</v>
      </c>
      <c r="C10668" t="s">
        <v>194</v>
      </c>
      <c r="D10668" t="s">
        <v>334</v>
      </c>
      <c r="F10668">
        <v>2020</v>
      </c>
      <c r="G10668">
        <v>100</v>
      </c>
    </row>
    <row r="10669" spans="1:7">
      <c r="A10669" t="s">
        <v>662</v>
      </c>
      <c r="B10669" t="s">
        <v>286</v>
      </c>
      <c r="C10669" t="s">
        <v>309</v>
      </c>
      <c r="D10669" t="s">
        <v>335</v>
      </c>
      <c r="F10669">
        <v>2018</v>
      </c>
      <c r="G10669">
        <v>40</v>
      </c>
    </row>
    <row r="10670" spans="1:7">
      <c r="A10670" t="s">
        <v>662</v>
      </c>
      <c r="B10670" t="s">
        <v>286</v>
      </c>
      <c r="C10670" t="s">
        <v>309</v>
      </c>
      <c r="D10670" t="s">
        <v>336</v>
      </c>
      <c r="F10670">
        <v>2022</v>
      </c>
      <c r="G10670">
        <v>40</v>
      </c>
    </row>
    <row r="10671" spans="1:7">
      <c r="A10671" t="s">
        <v>662</v>
      </c>
      <c r="B10671" t="s">
        <v>287</v>
      </c>
      <c r="C10671" t="s">
        <v>309</v>
      </c>
      <c r="D10671" t="s">
        <v>335</v>
      </c>
      <c r="F10671">
        <v>2018</v>
      </c>
      <c r="G10671">
        <v>60</v>
      </c>
    </row>
    <row r="10672" spans="1:7">
      <c r="A10672" t="s">
        <v>662</v>
      </c>
      <c r="B10672" t="s">
        <v>287</v>
      </c>
      <c r="C10672" t="s">
        <v>309</v>
      </c>
      <c r="D10672" t="s">
        <v>336</v>
      </c>
      <c r="F10672">
        <v>2022</v>
      </c>
      <c r="G10672">
        <v>60</v>
      </c>
    </row>
    <row r="10673" spans="1:7">
      <c r="A10673" t="s">
        <v>662</v>
      </c>
      <c r="B10673" t="s">
        <v>288</v>
      </c>
      <c r="C10673" t="s">
        <v>202</v>
      </c>
      <c r="D10673" t="s">
        <v>337</v>
      </c>
      <c r="E10673" t="s">
        <v>348</v>
      </c>
      <c r="F10673">
        <v>2017</v>
      </c>
      <c r="G10673">
        <v>0.98</v>
      </c>
    </row>
    <row r="10674" spans="1:7">
      <c r="A10674" t="s">
        <v>662</v>
      </c>
      <c r="B10674" t="s">
        <v>288</v>
      </c>
      <c r="C10674" t="s">
        <v>202</v>
      </c>
      <c r="D10674" t="s">
        <v>337</v>
      </c>
      <c r="E10674" t="s">
        <v>348</v>
      </c>
      <c r="F10674">
        <v>2021</v>
      </c>
      <c r="G10674">
        <v>1.0340354442596436</v>
      </c>
    </row>
    <row r="10675" spans="1:7">
      <c r="A10675" t="s">
        <v>662</v>
      </c>
      <c r="B10675" t="s">
        <v>289</v>
      </c>
      <c r="C10675" t="s">
        <v>202</v>
      </c>
      <c r="D10675" t="s">
        <v>337</v>
      </c>
      <c r="E10675" t="s">
        <v>349</v>
      </c>
      <c r="F10675">
        <v>2017</v>
      </c>
      <c r="G10675">
        <v>1.84</v>
      </c>
    </row>
    <row r="10676" spans="1:7">
      <c r="A10676" t="s">
        <v>662</v>
      </c>
      <c r="B10676" t="s">
        <v>289</v>
      </c>
      <c r="C10676" t="s">
        <v>202</v>
      </c>
      <c r="D10676" t="s">
        <v>337</v>
      </c>
      <c r="E10676" t="s">
        <v>349</v>
      </c>
      <c r="F10676">
        <v>2021</v>
      </c>
      <c r="G10676">
        <v>1.6523367166519165</v>
      </c>
    </row>
    <row r="10677" spans="1:7">
      <c r="A10677" t="s">
        <v>662</v>
      </c>
      <c r="B10677" t="s">
        <v>290</v>
      </c>
      <c r="C10677" t="s">
        <v>202</v>
      </c>
      <c r="D10677" t="s">
        <v>337</v>
      </c>
      <c r="E10677" t="s">
        <v>350</v>
      </c>
      <c r="F10677">
        <v>2017</v>
      </c>
      <c r="G10677">
        <v>1.8</v>
      </c>
    </row>
    <row r="10678" spans="1:7">
      <c r="A10678" t="s">
        <v>662</v>
      </c>
      <c r="B10678" t="s">
        <v>290</v>
      </c>
      <c r="C10678" t="s">
        <v>202</v>
      </c>
      <c r="D10678" t="s">
        <v>337</v>
      </c>
      <c r="E10678" t="s">
        <v>350</v>
      </c>
      <c r="F10678">
        <v>2021</v>
      </c>
      <c r="G10678">
        <v>1.7525709867477417</v>
      </c>
    </row>
    <row r="10679" spans="1:7">
      <c r="A10679" t="s">
        <v>662</v>
      </c>
      <c r="B10679" t="s">
        <v>291</v>
      </c>
      <c r="C10679" t="s">
        <v>202</v>
      </c>
      <c r="D10679" t="s">
        <v>337</v>
      </c>
      <c r="E10679" t="s">
        <v>351</v>
      </c>
      <c r="F10679">
        <v>2017</v>
      </c>
      <c r="G10679">
        <v>1.94</v>
      </c>
    </row>
    <row r="10680" spans="1:7">
      <c r="A10680" t="s">
        <v>662</v>
      </c>
      <c r="B10680" t="s">
        <v>291</v>
      </c>
      <c r="C10680" t="s">
        <v>202</v>
      </c>
      <c r="D10680" t="s">
        <v>337</v>
      </c>
      <c r="E10680" t="s">
        <v>351</v>
      </c>
      <c r="F10680">
        <v>2021</v>
      </c>
      <c r="G10680">
        <v>1.733830451965332</v>
      </c>
    </row>
    <row r="10681" spans="1:7">
      <c r="A10681" t="s">
        <v>662</v>
      </c>
      <c r="B10681" t="s">
        <v>292</v>
      </c>
      <c r="C10681" t="s">
        <v>202</v>
      </c>
      <c r="D10681" t="s">
        <v>337</v>
      </c>
      <c r="F10681">
        <v>2017</v>
      </c>
      <c r="G10681">
        <v>2.14</v>
      </c>
    </row>
    <row r="10682" spans="1:7">
      <c r="A10682" t="s">
        <v>662</v>
      </c>
      <c r="B10682" t="s">
        <v>292</v>
      </c>
      <c r="C10682" t="s">
        <v>202</v>
      </c>
      <c r="D10682" t="s">
        <v>337</v>
      </c>
      <c r="F10682">
        <v>2021</v>
      </c>
      <c r="G10682">
        <v>2.1303448677062988</v>
      </c>
    </row>
    <row r="10683" spans="1:7" ht="114.75">
      <c r="A10683" t="s">
        <v>662</v>
      </c>
      <c r="B10683" t="s">
        <v>293</v>
      </c>
      <c r="C10683" t="s">
        <v>308</v>
      </c>
      <c r="D10683" t="s">
        <v>331</v>
      </c>
      <c r="E10683" s="463" t="s">
        <v>352</v>
      </c>
      <c r="F10683">
        <v>2018</v>
      </c>
      <c r="G10683">
        <v>88.2</v>
      </c>
    </row>
    <row r="10684" spans="1:7" ht="114.75">
      <c r="A10684" t="s">
        <v>662</v>
      </c>
      <c r="B10684" t="s">
        <v>293</v>
      </c>
      <c r="C10684" t="s">
        <v>308</v>
      </c>
      <c r="D10684" t="s">
        <v>331</v>
      </c>
      <c r="E10684" s="463" t="s">
        <v>352</v>
      </c>
      <c r="F10684">
        <v>2022</v>
      </c>
      <c r="G10684">
        <v>97.1</v>
      </c>
    </row>
    <row r="10685" spans="1:7">
      <c r="A10685" t="s">
        <v>662</v>
      </c>
      <c r="B10685" t="s">
        <v>294</v>
      </c>
      <c r="C10685" t="s">
        <v>308</v>
      </c>
      <c r="D10685" t="s">
        <v>331</v>
      </c>
      <c r="E10685" t="s">
        <v>353</v>
      </c>
      <c r="F10685">
        <v>2018</v>
      </c>
      <c r="G10685">
        <v>92.9</v>
      </c>
    </row>
    <row r="10686" spans="1:7">
      <c r="A10686" t="s">
        <v>662</v>
      </c>
      <c r="B10686" t="s">
        <v>294</v>
      </c>
      <c r="C10686" t="s">
        <v>308</v>
      </c>
      <c r="D10686" t="s">
        <v>331</v>
      </c>
      <c r="E10686" t="s">
        <v>353</v>
      </c>
      <c r="F10686">
        <v>2022</v>
      </c>
      <c r="G10686">
        <v>95.7</v>
      </c>
    </row>
    <row r="10687" spans="1:7">
      <c r="A10687" t="s">
        <v>662</v>
      </c>
      <c r="B10687" t="s">
        <v>295</v>
      </c>
      <c r="C10687" t="s">
        <v>308</v>
      </c>
      <c r="D10687" t="s">
        <v>331</v>
      </c>
      <c r="F10687">
        <v>2017</v>
      </c>
      <c r="G10687">
        <v>76.3</v>
      </c>
    </row>
    <row r="10688" spans="1:7">
      <c r="A10688" t="s">
        <v>662</v>
      </c>
      <c r="B10688" t="s">
        <v>295</v>
      </c>
      <c r="C10688" t="s">
        <v>308</v>
      </c>
      <c r="D10688" t="s">
        <v>331</v>
      </c>
      <c r="F10688">
        <v>2022</v>
      </c>
      <c r="G10688">
        <v>77.900000000000006</v>
      </c>
    </row>
    <row r="10689" spans="1:7">
      <c r="A10689" t="s">
        <v>662</v>
      </c>
      <c r="B10689" t="s">
        <v>296</v>
      </c>
      <c r="C10689" t="s">
        <v>308</v>
      </c>
      <c r="D10689" t="s">
        <v>331</v>
      </c>
      <c r="E10689" t="s">
        <v>354</v>
      </c>
      <c r="F10689">
        <v>2018</v>
      </c>
      <c r="G10689">
        <v>80</v>
      </c>
    </row>
    <row r="10690" spans="1:7">
      <c r="A10690" t="s">
        <v>662</v>
      </c>
      <c r="B10690" t="s">
        <v>296</v>
      </c>
      <c r="C10690" t="s">
        <v>308</v>
      </c>
      <c r="D10690" t="s">
        <v>331</v>
      </c>
      <c r="E10690" t="s">
        <v>354</v>
      </c>
      <c r="F10690">
        <v>2022</v>
      </c>
      <c r="G10690">
        <v>80</v>
      </c>
    </row>
    <row r="10691" spans="1:7">
      <c r="A10691" t="s">
        <v>662</v>
      </c>
      <c r="B10691" t="s">
        <v>297</v>
      </c>
      <c r="C10691" t="s">
        <v>308</v>
      </c>
      <c r="D10691" t="s">
        <v>331</v>
      </c>
      <c r="F10691">
        <v>2018</v>
      </c>
      <c r="G10691">
        <v>50.6</v>
      </c>
    </row>
    <row r="10692" spans="1:7">
      <c r="A10692" t="s">
        <v>662</v>
      </c>
      <c r="B10692" t="s">
        <v>298</v>
      </c>
      <c r="C10692" t="s">
        <v>194</v>
      </c>
      <c r="D10692" t="s">
        <v>338</v>
      </c>
      <c r="F10692">
        <v>2019</v>
      </c>
      <c r="G10692">
        <v>3.4050379189886999</v>
      </c>
    </row>
    <row r="10693" spans="1:7">
      <c r="A10693" t="s">
        <v>662</v>
      </c>
      <c r="B10693" t="s">
        <v>299</v>
      </c>
      <c r="C10693" t="s">
        <v>310</v>
      </c>
      <c r="D10693" t="s">
        <v>339</v>
      </c>
      <c r="F10693">
        <v>2015</v>
      </c>
      <c r="G10693">
        <v>0.64700000000000002</v>
      </c>
    </row>
    <row r="10694" spans="1:7">
      <c r="A10694" t="s">
        <v>662</v>
      </c>
      <c r="B10694" t="s">
        <v>299</v>
      </c>
      <c r="C10694" t="s">
        <v>310</v>
      </c>
      <c r="D10694" t="s">
        <v>339</v>
      </c>
      <c r="F10694" t="s">
        <v>363</v>
      </c>
      <c r="G10694">
        <v>0.701209982354424</v>
      </c>
    </row>
    <row r="10695" spans="1:7">
      <c r="A10695" t="s">
        <v>662</v>
      </c>
      <c r="B10695" t="s">
        <v>300</v>
      </c>
      <c r="C10695" t="s">
        <v>202</v>
      </c>
      <c r="D10695" t="s">
        <v>340</v>
      </c>
      <c r="F10695">
        <v>2017</v>
      </c>
      <c r="G10695">
        <v>43.6</v>
      </c>
    </row>
    <row r="10696" spans="1:7">
      <c r="A10696" t="s">
        <v>662</v>
      </c>
      <c r="B10696" t="s">
        <v>300</v>
      </c>
      <c r="C10696" t="s">
        <v>194</v>
      </c>
      <c r="D10696" t="s">
        <v>340</v>
      </c>
      <c r="F10696">
        <v>2018</v>
      </c>
      <c r="G10696">
        <v>46.131805157593099</v>
      </c>
    </row>
    <row r="10697" spans="1:7">
      <c r="A10697" t="s">
        <v>662</v>
      </c>
      <c r="B10697" t="s">
        <v>300</v>
      </c>
      <c r="C10697" t="s">
        <v>194</v>
      </c>
      <c r="D10697" t="s">
        <v>340</v>
      </c>
      <c r="F10697">
        <v>2021</v>
      </c>
      <c r="G10697">
        <v>46.991404011461299</v>
      </c>
    </row>
    <row r="10698" spans="1:7">
      <c r="A10698" t="s">
        <v>662</v>
      </c>
      <c r="B10698" t="s">
        <v>301</v>
      </c>
      <c r="C10698" t="s">
        <v>311</v>
      </c>
      <c r="D10698" t="s">
        <v>341</v>
      </c>
      <c r="F10698">
        <v>2021</v>
      </c>
      <c r="G10698">
        <v>1.2768498154530881E-2</v>
      </c>
    </row>
    <row r="10699" spans="1:7">
      <c r="A10699" t="s">
        <v>662</v>
      </c>
      <c r="B10699" t="s">
        <v>301</v>
      </c>
      <c r="C10699" t="s">
        <v>311</v>
      </c>
      <c r="F10699">
        <v>2019</v>
      </c>
      <c r="G10699">
        <v>1.0999999999999999E-2</v>
      </c>
    </row>
    <row r="10700" spans="1:7">
      <c r="A10700" t="s">
        <v>664</v>
      </c>
      <c r="B10700" t="s">
        <v>266</v>
      </c>
      <c r="C10700" t="s">
        <v>303</v>
      </c>
      <c r="D10700" t="s">
        <v>313</v>
      </c>
      <c r="F10700">
        <v>2018</v>
      </c>
      <c r="G10700" t="s">
        <v>665</v>
      </c>
    </row>
    <row r="10701" spans="1:7">
      <c r="A10701" t="s">
        <v>664</v>
      </c>
      <c r="B10701" t="s">
        <v>267</v>
      </c>
      <c r="C10701" t="s">
        <v>304</v>
      </c>
      <c r="D10701" t="s">
        <v>314</v>
      </c>
      <c r="F10701">
        <v>2018</v>
      </c>
      <c r="G10701">
        <v>8000000</v>
      </c>
    </row>
    <row r="10702" spans="1:7">
      <c r="A10702" t="s">
        <v>664</v>
      </c>
      <c r="B10702" t="s">
        <v>268</v>
      </c>
      <c r="C10702" t="s">
        <v>305</v>
      </c>
      <c r="D10702" t="s">
        <v>315</v>
      </c>
      <c r="F10702">
        <v>2018</v>
      </c>
      <c r="G10702">
        <v>39997</v>
      </c>
    </row>
    <row r="10703" spans="1:7">
      <c r="A10703" t="s">
        <v>664</v>
      </c>
      <c r="B10703" t="s">
        <v>269</v>
      </c>
      <c r="C10703" t="s">
        <v>305</v>
      </c>
      <c r="D10703" t="s">
        <v>316</v>
      </c>
      <c r="E10703" t="s">
        <v>343</v>
      </c>
      <c r="F10703" t="s">
        <v>356</v>
      </c>
      <c r="G10703">
        <v>29.5</v>
      </c>
    </row>
    <row r="10704" spans="1:7" ht="127.5">
      <c r="A10704" t="s">
        <v>664</v>
      </c>
      <c r="B10704" t="s">
        <v>270</v>
      </c>
      <c r="C10704" t="s">
        <v>182</v>
      </c>
      <c r="D10704" t="s">
        <v>317</v>
      </c>
      <c r="E10704" s="463" t="s">
        <v>344</v>
      </c>
      <c r="F10704">
        <v>2016</v>
      </c>
      <c r="G10704">
        <v>34.299999999999997</v>
      </c>
    </row>
    <row r="10705" spans="1:7">
      <c r="A10705" t="s">
        <v>664</v>
      </c>
      <c r="B10705" t="s">
        <v>270</v>
      </c>
      <c r="D10705" t="s">
        <v>318</v>
      </c>
      <c r="F10705">
        <v>2019</v>
      </c>
      <c r="G10705">
        <v>60.1</v>
      </c>
    </row>
    <row r="10706" spans="1:7" ht="102">
      <c r="A10706" t="s">
        <v>664</v>
      </c>
      <c r="B10706" t="s">
        <v>271</v>
      </c>
      <c r="C10706" t="s">
        <v>306</v>
      </c>
      <c r="D10706" t="s">
        <v>319</v>
      </c>
      <c r="E10706" s="463" t="s">
        <v>345</v>
      </c>
      <c r="F10706">
        <v>2017</v>
      </c>
      <c r="G10706">
        <v>0.94399999999999995</v>
      </c>
    </row>
    <row r="10707" spans="1:7">
      <c r="A10707" t="s">
        <v>664</v>
      </c>
      <c r="B10707" t="s">
        <v>271</v>
      </c>
      <c r="D10707" t="s">
        <v>320</v>
      </c>
      <c r="F10707">
        <v>2021</v>
      </c>
      <c r="G10707">
        <v>0.96199999999999997</v>
      </c>
    </row>
    <row r="10708" spans="1:7" ht="178.5">
      <c r="A10708" t="s">
        <v>664</v>
      </c>
      <c r="B10708" t="s">
        <v>272</v>
      </c>
      <c r="C10708" t="s">
        <v>307</v>
      </c>
      <c r="D10708" t="s">
        <v>321</v>
      </c>
      <c r="E10708" s="463" t="s">
        <v>346</v>
      </c>
      <c r="F10708">
        <v>2018</v>
      </c>
      <c r="G10708">
        <v>83.8</v>
      </c>
    </row>
    <row r="10709" spans="1:7" ht="51">
      <c r="A10709" t="s">
        <v>664</v>
      </c>
      <c r="B10709" s="463" t="s">
        <v>273</v>
      </c>
      <c r="C10709" t="s">
        <v>202</v>
      </c>
      <c r="F10709">
        <v>2018</v>
      </c>
      <c r="G10709">
        <v>0.9</v>
      </c>
    </row>
    <row r="10710" spans="1:7" ht="51">
      <c r="A10710" t="s">
        <v>664</v>
      </c>
      <c r="B10710" s="463" t="s">
        <v>273</v>
      </c>
      <c r="C10710" t="s">
        <v>202</v>
      </c>
      <c r="D10710" t="s">
        <v>322</v>
      </c>
      <c r="F10710" t="s">
        <v>359</v>
      </c>
      <c r="G10710">
        <v>3.6921526298431102</v>
      </c>
    </row>
    <row r="10711" spans="1:7" ht="51">
      <c r="A10711" t="s">
        <v>664</v>
      </c>
      <c r="B10711" s="463" t="s">
        <v>274</v>
      </c>
      <c r="C10711" t="s">
        <v>202</v>
      </c>
      <c r="D10711" t="s">
        <v>323</v>
      </c>
      <c r="F10711">
        <v>2018</v>
      </c>
      <c r="G10711">
        <v>601.08857118434491</v>
      </c>
    </row>
    <row r="10712" spans="1:7" ht="51">
      <c r="A10712" t="s">
        <v>664</v>
      </c>
      <c r="B10712" s="463" t="s">
        <v>274</v>
      </c>
      <c r="C10712" t="s">
        <v>202</v>
      </c>
      <c r="D10712" t="s">
        <v>323</v>
      </c>
      <c r="F10712">
        <v>2019</v>
      </c>
      <c r="G10712">
        <v>608.36770693927406</v>
      </c>
    </row>
    <row r="10713" spans="1:7" ht="51">
      <c r="A10713" t="s">
        <v>664</v>
      </c>
      <c r="B10713" s="463" t="s">
        <v>274</v>
      </c>
      <c r="C10713" t="s">
        <v>202</v>
      </c>
      <c r="D10713" t="s">
        <v>323</v>
      </c>
      <c r="F10713">
        <v>2020</v>
      </c>
      <c r="G10713">
        <v>593.81052601896204</v>
      </c>
    </row>
    <row r="10714" spans="1:7" ht="51">
      <c r="A10714" t="s">
        <v>664</v>
      </c>
      <c r="B10714" s="463" t="s">
        <v>274</v>
      </c>
      <c r="C10714" t="s">
        <v>202</v>
      </c>
      <c r="D10714" t="s">
        <v>323</v>
      </c>
      <c r="F10714">
        <v>2021</v>
      </c>
      <c r="G10714">
        <v>615.73491697165605</v>
      </c>
    </row>
    <row r="10715" spans="1:7">
      <c r="A10715" t="s">
        <v>664</v>
      </c>
      <c r="B10715" t="s">
        <v>275</v>
      </c>
      <c r="C10715" t="s">
        <v>202</v>
      </c>
      <c r="D10715" t="s">
        <v>324</v>
      </c>
      <c r="F10715">
        <v>2018</v>
      </c>
      <c r="G10715">
        <v>71660.206839890205</v>
      </c>
    </row>
    <row r="10716" spans="1:7">
      <c r="A10716" t="s">
        <v>664</v>
      </c>
      <c r="B10716" t="s">
        <v>275</v>
      </c>
      <c r="C10716" t="s">
        <v>202</v>
      </c>
      <c r="F10716">
        <v>2019</v>
      </c>
      <c r="G10716">
        <v>72033.9294404588</v>
      </c>
    </row>
    <row r="10717" spans="1:7">
      <c r="A10717" t="s">
        <v>664</v>
      </c>
      <c r="B10717" t="s">
        <v>275</v>
      </c>
      <c r="C10717" t="s">
        <v>202</v>
      </c>
      <c r="F10717">
        <v>2020</v>
      </c>
      <c r="G10717">
        <v>71745.299395282302</v>
      </c>
    </row>
    <row r="10718" spans="1:7">
      <c r="A10718" t="s">
        <v>664</v>
      </c>
      <c r="B10718" t="s">
        <v>275</v>
      </c>
      <c r="C10718" t="s">
        <v>202</v>
      </c>
      <c r="F10718">
        <v>2021</v>
      </c>
      <c r="G10718">
        <v>77324.088108600597</v>
      </c>
    </row>
    <row r="10719" spans="1:7">
      <c r="A10719" t="s">
        <v>664</v>
      </c>
      <c r="B10719" t="s">
        <v>261</v>
      </c>
      <c r="C10719" t="s">
        <v>194</v>
      </c>
      <c r="D10719" t="s">
        <v>322</v>
      </c>
      <c r="F10719">
        <v>2018</v>
      </c>
      <c r="G10719">
        <v>2.9169050982661102</v>
      </c>
    </row>
    <row r="10720" spans="1:7">
      <c r="A10720" t="s">
        <v>664</v>
      </c>
      <c r="B10720" t="s">
        <v>261</v>
      </c>
      <c r="C10720" t="s">
        <v>194</v>
      </c>
      <c r="D10720" t="s">
        <v>322</v>
      </c>
      <c r="F10720" t="s">
        <v>360</v>
      </c>
      <c r="G10720">
        <v>3.6921526298431102</v>
      </c>
    </row>
    <row r="10721" spans="1:7" ht="63.75">
      <c r="A10721" t="s">
        <v>664</v>
      </c>
      <c r="B10721" s="463" t="s">
        <v>276</v>
      </c>
      <c r="C10721" t="s">
        <v>202</v>
      </c>
      <c r="D10721" t="s">
        <v>325</v>
      </c>
      <c r="F10721">
        <v>2014</v>
      </c>
      <c r="G10721">
        <v>4.8777999877929696</v>
      </c>
    </row>
    <row r="10722" spans="1:7" ht="63.75">
      <c r="A10722" t="s">
        <v>664</v>
      </c>
      <c r="B10722" s="463" t="s">
        <v>276</v>
      </c>
      <c r="C10722" t="s">
        <v>202</v>
      </c>
      <c r="D10722" t="s">
        <v>325</v>
      </c>
      <c r="F10722">
        <v>2015</v>
      </c>
      <c r="G10722">
        <v>4.9384498596191397</v>
      </c>
    </row>
    <row r="10723" spans="1:7" ht="63.75">
      <c r="A10723" t="s">
        <v>664</v>
      </c>
      <c r="B10723" s="463" t="s">
        <v>276</v>
      </c>
      <c r="C10723" t="s">
        <v>202</v>
      </c>
      <c r="D10723" t="s">
        <v>325</v>
      </c>
      <c r="F10723">
        <v>2016</v>
      </c>
      <c r="G10723">
        <v>4.9264597892761204</v>
      </c>
    </row>
    <row r="10724" spans="1:7" ht="63.75">
      <c r="A10724" t="s">
        <v>664</v>
      </c>
      <c r="B10724" s="463" t="s">
        <v>276</v>
      </c>
      <c r="C10724" t="s">
        <v>202</v>
      </c>
      <c r="D10724" t="s">
        <v>325</v>
      </c>
      <c r="F10724">
        <v>2017</v>
      </c>
      <c r="G10724">
        <v>4.9515700340270996</v>
      </c>
    </row>
    <row r="10725" spans="1:7" ht="63.75">
      <c r="A10725" t="s">
        <v>664</v>
      </c>
      <c r="B10725" s="463" t="s">
        <v>276</v>
      </c>
      <c r="C10725" t="s">
        <v>202</v>
      </c>
      <c r="D10725" t="s">
        <v>325</v>
      </c>
      <c r="F10725">
        <v>2018</v>
      </c>
      <c r="G10725">
        <v>4.86325979232788</v>
      </c>
    </row>
    <row r="10726" spans="1:7" ht="63.75">
      <c r="A10726" t="s">
        <v>664</v>
      </c>
      <c r="B10726" s="463" t="s">
        <v>276</v>
      </c>
      <c r="C10726" t="s">
        <v>202</v>
      </c>
      <c r="D10726" t="s">
        <v>325</v>
      </c>
      <c r="F10726" t="s">
        <v>360</v>
      </c>
      <c r="G10726">
        <v>4.86325979232788</v>
      </c>
    </row>
    <row r="10727" spans="1:7" ht="63.75">
      <c r="A10727" t="s">
        <v>664</v>
      </c>
      <c r="B10727" s="463" t="s">
        <v>277</v>
      </c>
      <c r="C10727" t="s">
        <v>202</v>
      </c>
      <c r="D10727" t="s">
        <v>326</v>
      </c>
      <c r="E10727" t="s">
        <v>347</v>
      </c>
      <c r="F10727">
        <v>2015</v>
      </c>
      <c r="G10727">
        <v>7583</v>
      </c>
    </row>
    <row r="10728" spans="1:7" ht="63.75">
      <c r="A10728" t="s">
        <v>664</v>
      </c>
      <c r="B10728" s="463" t="s">
        <v>277</v>
      </c>
      <c r="C10728" t="s">
        <v>202</v>
      </c>
      <c r="D10728" t="s">
        <v>327</v>
      </c>
      <c r="F10728">
        <v>2018</v>
      </c>
      <c r="G10728">
        <v>9870.6640625</v>
      </c>
    </row>
    <row r="10729" spans="1:7" ht="63.75">
      <c r="A10729" t="s">
        <v>664</v>
      </c>
      <c r="B10729" s="463" t="s">
        <v>277</v>
      </c>
      <c r="F10729">
        <v>2019</v>
      </c>
      <c r="G10729">
        <v>9666.3378906300004</v>
      </c>
    </row>
    <row r="10730" spans="1:7">
      <c r="A10730" t="s">
        <v>664</v>
      </c>
      <c r="B10730" t="s">
        <v>279</v>
      </c>
      <c r="C10730" t="s">
        <v>65</v>
      </c>
      <c r="D10730" t="s">
        <v>328</v>
      </c>
      <c r="F10730" t="s">
        <v>361</v>
      </c>
      <c r="G10730">
        <v>5</v>
      </c>
    </row>
    <row r="10731" spans="1:7" ht="63.75">
      <c r="A10731" t="s">
        <v>664</v>
      </c>
      <c r="B10731" s="463" t="s">
        <v>280</v>
      </c>
      <c r="C10731" t="s">
        <v>202</v>
      </c>
      <c r="D10731" t="s">
        <v>329</v>
      </c>
      <c r="F10731">
        <v>2014</v>
      </c>
      <c r="G10731">
        <v>5.0512299540000001</v>
      </c>
    </row>
    <row r="10732" spans="1:7" ht="63.75">
      <c r="A10732" t="s">
        <v>664</v>
      </c>
      <c r="B10732" s="463" t="s">
        <v>280</v>
      </c>
      <c r="C10732" t="s">
        <v>202</v>
      </c>
      <c r="D10732" t="s">
        <v>330</v>
      </c>
      <c r="F10732">
        <v>2018</v>
      </c>
      <c r="G10732">
        <v>4.86325979232788</v>
      </c>
    </row>
    <row r="10733" spans="1:7">
      <c r="A10733" t="s">
        <v>664</v>
      </c>
      <c r="B10733" t="s">
        <v>281</v>
      </c>
      <c r="C10733" t="s">
        <v>194</v>
      </c>
      <c r="D10733" t="s">
        <v>330</v>
      </c>
      <c r="F10733">
        <v>2018</v>
      </c>
      <c r="G10733">
        <v>4.86325979232788</v>
      </c>
    </row>
    <row r="10734" spans="1:7">
      <c r="A10734" t="s">
        <v>664</v>
      </c>
      <c r="B10734" t="s">
        <v>281</v>
      </c>
      <c r="C10734" t="s">
        <v>194</v>
      </c>
      <c r="D10734" t="s">
        <v>330</v>
      </c>
      <c r="F10734" t="s">
        <v>360</v>
      </c>
      <c r="G10734" t="s">
        <v>64</v>
      </c>
    </row>
    <row r="10735" spans="1:7">
      <c r="A10735" t="s">
        <v>664</v>
      </c>
      <c r="B10735" t="s">
        <v>282</v>
      </c>
      <c r="C10735" t="s">
        <v>194</v>
      </c>
      <c r="D10735" t="s">
        <v>210</v>
      </c>
      <c r="F10735">
        <v>2018</v>
      </c>
      <c r="G10735">
        <v>8.2479998469352694E-2</v>
      </c>
    </row>
    <row r="10736" spans="1:7">
      <c r="A10736" t="s">
        <v>664</v>
      </c>
      <c r="B10736" t="s">
        <v>282</v>
      </c>
      <c r="C10736" t="s">
        <v>194</v>
      </c>
      <c r="D10736" t="s">
        <v>210</v>
      </c>
      <c r="F10736" t="s">
        <v>359</v>
      </c>
      <c r="G10736">
        <v>8.4849998354911804E-2</v>
      </c>
    </row>
    <row r="10737" spans="1:7">
      <c r="A10737" t="s">
        <v>664</v>
      </c>
      <c r="B10737" t="s">
        <v>283</v>
      </c>
      <c r="C10737" t="s">
        <v>308</v>
      </c>
      <c r="D10737" t="s">
        <v>331</v>
      </c>
      <c r="F10737">
        <v>2018</v>
      </c>
      <c r="G10737">
        <v>4.5999999999999996</v>
      </c>
    </row>
    <row r="10738" spans="1:7">
      <c r="A10738" t="s">
        <v>664</v>
      </c>
      <c r="B10738" t="s">
        <v>283</v>
      </c>
      <c r="C10738" t="s">
        <v>202</v>
      </c>
      <c r="D10738" t="s">
        <v>332</v>
      </c>
      <c r="F10738">
        <v>2021</v>
      </c>
      <c r="G10738">
        <v>5.3210000991821298</v>
      </c>
    </row>
    <row r="10739" spans="1:7">
      <c r="A10739" t="s">
        <v>664</v>
      </c>
      <c r="B10739" t="s">
        <v>285</v>
      </c>
      <c r="C10739" t="s">
        <v>194</v>
      </c>
      <c r="D10739" t="s">
        <v>334</v>
      </c>
      <c r="F10739">
        <v>2020</v>
      </c>
      <c r="G10739">
        <v>100</v>
      </c>
    </row>
    <row r="10740" spans="1:7">
      <c r="A10740" t="s">
        <v>664</v>
      </c>
      <c r="B10740" t="s">
        <v>286</v>
      </c>
      <c r="C10740" t="s">
        <v>309</v>
      </c>
      <c r="D10740" t="s">
        <v>335</v>
      </c>
      <c r="F10740">
        <v>2018</v>
      </c>
      <c r="G10740">
        <v>39</v>
      </c>
    </row>
    <row r="10741" spans="1:7">
      <c r="A10741" t="s">
        <v>664</v>
      </c>
      <c r="B10741" t="s">
        <v>286</v>
      </c>
      <c r="C10741" t="s">
        <v>309</v>
      </c>
      <c r="D10741" t="s">
        <v>336</v>
      </c>
      <c r="F10741">
        <v>2022</v>
      </c>
      <c r="G10741">
        <v>39</v>
      </c>
    </row>
    <row r="10742" spans="1:7">
      <c r="A10742" t="s">
        <v>664</v>
      </c>
      <c r="B10742" t="s">
        <v>287</v>
      </c>
      <c r="C10742" t="s">
        <v>309</v>
      </c>
      <c r="D10742" t="s">
        <v>335</v>
      </c>
      <c r="F10742">
        <v>2018</v>
      </c>
      <c r="G10742">
        <v>57</v>
      </c>
    </row>
    <row r="10743" spans="1:7">
      <c r="A10743" t="s">
        <v>664</v>
      </c>
      <c r="B10743" t="s">
        <v>287</v>
      </c>
      <c r="C10743" t="s">
        <v>309</v>
      </c>
      <c r="D10743" t="s">
        <v>336</v>
      </c>
      <c r="F10743">
        <v>2022</v>
      </c>
      <c r="G10743">
        <v>57</v>
      </c>
    </row>
    <row r="10744" spans="1:7">
      <c r="A10744" t="s">
        <v>664</v>
      </c>
      <c r="B10744" t="s">
        <v>288</v>
      </c>
      <c r="C10744" t="s">
        <v>202</v>
      </c>
      <c r="D10744" t="s">
        <v>337</v>
      </c>
      <c r="E10744" t="s">
        <v>348</v>
      </c>
      <c r="F10744">
        <v>2017</v>
      </c>
      <c r="G10744">
        <v>1.21</v>
      </c>
    </row>
    <row r="10745" spans="1:7">
      <c r="A10745" t="s">
        <v>664</v>
      </c>
      <c r="B10745" t="s">
        <v>288</v>
      </c>
      <c r="C10745" t="s">
        <v>202</v>
      </c>
      <c r="D10745" t="s">
        <v>337</v>
      </c>
      <c r="E10745" t="s">
        <v>348</v>
      </c>
      <c r="F10745">
        <v>2021</v>
      </c>
      <c r="G10745">
        <v>1.1314451694488525</v>
      </c>
    </row>
    <row r="10746" spans="1:7">
      <c r="A10746" t="s">
        <v>664</v>
      </c>
      <c r="B10746" t="s">
        <v>289</v>
      </c>
      <c r="C10746" t="s">
        <v>202</v>
      </c>
      <c r="D10746" t="s">
        <v>337</v>
      </c>
      <c r="E10746" t="s">
        <v>349</v>
      </c>
      <c r="F10746">
        <v>2017</v>
      </c>
      <c r="G10746">
        <v>2.06</v>
      </c>
    </row>
    <row r="10747" spans="1:7">
      <c r="A10747" t="s">
        <v>664</v>
      </c>
      <c r="B10747" t="s">
        <v>289</v>
      </c>
      <c r="C10747" t="s">
        <v>202</v>
      </c>
      <c r="D10747" t="s">
        <v>337</v>
      </c>
      <c r="E10747" t="s">
        <v>349</v>
      </c>
      <c r="F10747">
        <v>2021</v>
      </c>
      <c r="G10747">
        <v>2.0322489738464355</v>
      </c>
    </row>
    <row r="10748" spans="1:7">
      <c r="A10748" t="s">
        <v>664</v>
      </c>
      <c r="B10748" t="s">
        <v>290</v>
      </c>
      <c r="C10748" t="s">
        <v>202</v>
      </c>
      <c r="D10748" t="s">
        <v>337</v>
      </c>
      <c r="E10748" t="s">
        <v>350</v>
      </c>
      <c r="F10748">
        <v>2017</v>
      </c>
      <c r="G10748">
        <v>1.88</v>
      </c>
    </row>
    <row r="10749" spans="1:7">
      <c r="A10749" t="s">
        <v>664</v>
      </c>
      <c r="B10749" t="s">
        <v>290</v>
      </c>
      <c r="C10749" t="s">
        <v>202</v>
      </c>
      <c r="D10749" t="s">
        <v>337</v>
      </c>
      <c r="E10749" t="s">
        <v>350</v>
      </c>
      <c r="F10749">
        <v>2021</v>
      </c>
      <c r="G10749">
        <v>1.7329297065734863</v>
      </c>
    </row>
    <row r="10750" spans="1:7">
      <c r="A10750" t="s">
        <v>664</v>
      </c>
      <c r="B10750" t="s">
        <v>291</v>
      </c>
      <c r="C10750" t="s">
        <v>202</v>
      </c>
      <c r="D10750" t="s">
        <v>337</v>
      </c>
      <c r="E10750" t="s">
        <v>351</v>
      </c>
      <c r="F10750">
        <v>2017</v>
      </c>
      <c r="G10750">
        <v>1.93</v>
      </c>
    </row>
    <row r="10751" spans="1:7">
      <c r="A10751" t="s">
        <v>664</v>
      </c>
      <c r="B10751" t="s">
        <v>291</v>
      </c>
      <c r="C10751" t="s">
        <v>202</v>
      </c>
      <c r="D10751" t="s">
        <v>337</v>
      </c>
      <c r="E10751" t="s">
        <v>351</v>
      </c>
      <c r="F10751">
        <v>2021</v>
      </c>
      <c r="G10751">
        <v>1.8081638813018799</v>
      </c>
    </row>
    <row r="10752" spans="1:7">
      <c r="A10752" t="s">
        <v>664</v>
      </c>
      <c r="B10752" t="s">
        <v>292</v>
      </c>
      <c r="C10752" t="s">
        <v>202</v>
      </c>
      <c r="D10752" t="s">
        <v>337</v>
      </c>
      <c r="F10752">
        <v>2017</v>
      </c>
      <c r="G10752">
        <v>1.99</v>
      </c>
    </row>
    <row r="10753" spans="1:7">
      <c r="A10753" t="s">
        <v>664</v>
      </c>
      <c r="B10753" t="s">
        <v>292</v>
      </c>
      <c r="C10753" t="s">
        <v>202</v>
      </c>
      <c r="D10753" t="s">
        <v>337</v>
      </c>
      <c r="F10753">
        <v>2021</v>
      </c>
      <c r="G10753">
        <v>1.9896974563598633</v>
      </c>
    </row>
    <row r="10754" spans="1:7" ht="114.75">
      <c r="A10754" t="s">
        <v>664</v>
      </c>
      <c r="B10754" t="s">
        <v>293</v>
      </c>
      <c r="C10754" t="s">
        <v>308</v>
      </c>
      <c r="D10754" t="s">
        <v>331</v>
      </c>
      <c r="E10754" s="463" t="s">
        <v>352</v>
      </c>
      <c r="F10754">
        <v>2018</v>
      </c>
      <c r="G10754">
        <v>82.1</v>
      </c>
    </row>
    <row r="10755" spans="1:7" ht="114.75">
      <c r="A10755" t="s">
        <v>664</v>
      </c>
      <c r="B10755" t="s">
        <v>293</v>
      </c>
      <c r="C10755" t="s">
        <v>308</v>
      </c>
      <c r="D10755" t="s">
        <v>331</v>
      </c>
      <c r="E10755" s="463" t="s">
        <v>352</v>
      </c>
      <c r="F10755">
        <v>2022</v>
      </c>
      <c r="G10755">
        <v>98</v>
      </c>
    </row>
    <row r="10756" spans="1:7">
      <c r="A10756" t="s">
        <v>664</v>
      </c>
      <c r="B10756" t="s">
        <v>294</v>
      </c>
      <c r="C10756" t="s">
        <v>308</v>
      </c>
      <c r="D10756" t="s">
        <v>331</v>
      </c>
      <c r="E10756" t="s">
        <v>353</v>
      </c>
      <c r="F10756">
        <v>2018</v>
      </c>
      <c r="G10756">
        <v>82.8</v>
      </c>
    </row>
    <row r="10757" spans="1:7">
      <c r="A10757" t="s">
        <v>664</v>
      </c>
      <c r="B10757" t="s">
        <v>294</v>
      </c>
      <c r="C10757" t="s">
        <v>308</v>
      </c>
      <c r="D10757" t="s">
        <v>331</v>
      </c>
      <c r="E10757" t="s">
        <v>353</v>
      </c>
      <c r="F10757">
        <v>2022</v>
      </c>
      <c r="G10757">
        <v>92.3</v>
      </c>
    </row>
    <row r="10758" spans="1:7">
      <c r="A10758" t="s">
        <v>664</v>
      </c>
      <c r="B10758" t="s">
        <v>295</v>
      </c>
      <c r="C10758" t="s">
        <v>308</v>
      </c>
      <c r="D10758" t="s">
        <v>331</v>
      </c>
      <c r="F10758">
        <v>2017</v>
      </c>
      <c r="G10758">
        <v>81.7</v>
      </c>
    </row>
    <row r="10759" spans="1:7">
      <c r="A10759" t="s">
        <v>664</v>
      </c>
      <c r="B10759" t="s">
        <v>295</v>
      </c>
      <c r="C10759" t="s">
        <v>308</v>
      </c>
      <c r="D10759" t="s">
        <v>331</v>
      </c>
      <c r="F10759">
        <v>2022</v>
      </c>
      <c r="G10759">
        <v>84.2</v>
      </c>
    </row>
    <row r="10760" spans="1:7">
      <c r="A10760" t="s">
        <v>664</v>
      </c>
      <c r="B10760" t="s">
        <v>296</v>
      </c>
      <c r="C10760" t="s">
        <v>308</v>
      </c>
      <c r="D10760" t="s">
        <v>331</v>
      </c>
      <c r="E10760" t="s">
        <v>354</v>
      </c>
      <c r="F10760">
        <v>2018</v>
      </c>
      <c r="G10760">
        <v>90</v>
      </c>
    </row>
    <row r="10761" spans="1:7">
      <c r="A10761" t="s">
        <v>664</v>
      </c>
      <c r="B10761" t="s">
        <v>296</v>
      </c>
      <c r="C10761" t="s">
        <v>308</v>
      </c>
      <c r="D10761" t="s">
        <v>331</v>
      </c>
      <c r="E10761" t="s">
        <v>354</v>
      </c>
      <c r="F10761">
        <v>2022</v>
      </c>
      <c r="G10761">
        <v>90</v>
      </c>
    </row>
    <row r="10762" spans="1:7">
      <c r="A10762" t="s">
        <v>664</v>
      </c>
      <c r="B10762" t="s">
        <v>297</v>
      </c>
      <c r="C10762" t="s">
        <v>308</v>
      </c>
      <c r="D10762" t="s">
        <v>331</v>
      </c>
      <c r="F10762">
        <v>2018</v>
      </c>
      <c r="G10762">
        <v>34</v>
      </c>
    </row>
    <row r="10763" spans="1:7">
      <c r="A10763" t="s">
        <v>664</v>
      </c>
      <c r="B10763" t="s">
        <v>298</v>
      </c>
      <c r="C10763" t="s">
        <v>194</v>
      </c>
      <c r="D10763" t="s">
        <v>338</v>
      </c>
      <c r="F10763">
        <v>2019</v>
      </c>
      <c r="G10763">
        <v>4.3590414619831899</v>
      </c>
    </row>
    <row r="10764" spans="1:7">
      <c r="A10764" t="s">
        <v>664</v>
      </c>
      <c r="B10764" t="s">
        <v>299</v>
      </c>
      <c r="C10764" t="s">
        <v>310</v>
      </c>
      <c r="D10764" t="s">
        <v>339</v>
      </c>
      <c r="F10764">
        <v>2015</v>
      </c>
      <c r="G10764">
        <v>0.65400000000000003</v>
      </c>
    </row>
    <row r="10765" spans="1:7">
      <c r="A10765" t="s">
        <v>664</v>
      </c>
      <c r="B10765" t="s">
        <v>299</v>
      </c>
      <c r="C10765" t="s">
        <v>310</v>
      </c>
      <c r="D10765" t="s">
        <v>339</v>
      </c>
      <c r="F10765" t="s">
        <v>363</v>
      </c>
      <c r="G10765">
        <v>0.67440139312146274</v>
      </c>
    </row>
    <row r="10766" spans="1:7">
      <c r="A10766" t="s">
        <v>664</v>
      </c>
      <c r="B10766" t="s">
        <v>300</v>
      </c>
      <c r="C10766" t="s">
        <v>202</v>
      </c>
      <c r="D10766" t="s">
        <v>340</v>
      </c>
      <c r="F10766">
        <v>2017</v>
      </c>
      <c r="G10766">
        <v>32.5</v>
      </c>
    </row>
    <row r="10767" spans="1:7">
      <c r="A10767" t="s">
        <v>664</v>
      </c>
      <c r="B10767" t="s">
        <v>300</v>
      </c>
      <c r="C10767" t="s">
        <v>194</v>
      </c>
      <c r="D10767" t="s">
        <v>340</v>
      </c>
      <c r="F10767">
        <v>2018</v>
      </c>
      <c r="G10767">
        <v>32.5</v>
      </c>
    </row>
    <row r="10768" spans="1:7">
      <c r="A10768" t="s">
        <v>664</v>
      </c>
      <c r="B10768" t="s">
        <v>300</v>
      </c>
      <c r="C10768" t="s">
        <v>194</v>
      </c>
      <c r="D10768" t="s">
        <v>340</v>
      </c>
      <c r="F10768">
        <v>2021</v>
      </c>
      <c r="G10768">
        <v>42.5</v>
      </c>
    </row>
    <row r="10769" spans="1:7">
      <c r="A10769" t="s">
        <v>664</v>
      </c>
      <c r="B10769" t="s">
        <v>301</v>
      </c>
      <c r="C10769" t="s">
        <v>311</v>
      </c>
      <c r="D10769" t="s">
        <v>341</v>
      </c>
      <c r="F10769">
        <v>2021</v>
      </c>
      <c r="G10769">
        <v>7.1164279998442662E-3</v>
      </c>
    </row>
    <row r="10770" spans="1:7">
      <c r="A10770" t="s">
        <v>664</v>
      </c>
      <c r="B10770" t="s">
        <v>301</v>
      </c>
      <c r="C10770" t="s">
        <v>311</v>
      </c>
      <c r="F10770">
        <v>2019</v>
      </c>
      <c r="G10770">
        <v>7.0000000000000001E-3</v>
      </c>
    </row>
    <row r="10771" spans="1:7">
      <c r="A10771" t="s">
        <v>666</v>
      </c>
      <c r="B10771" t="s">
        <v>266</v>
      </c>
      <c r="C10771" t="s">
        <v>303</v>
      </c>
      <c r="D10771" t="s">
        <v>313</v>
      </c>
      <c r="F10771">
        <v>2018</v>
      </c>
      <c r="G10771" t="s">
        <v>667</v>
      </c>
    </row>
    <row r="10772" spans="1:7">
      <c r="A10772" t="s">
        <v>666</v>
      </c>
      <c r="B10772" t="s">
        <v>267</v>
      </c>
      <c r="C10772" t="s">
        <v>304</v>
      </c>
      <c r="D10772" t="s">
        <v>314</v>
      </c>
      <c r="F10772">
        <v>2018</v>
      </c>
      <c r="G10772">
        <v>18000000</v>
      </c>
    </row>
    <row r="10773" spans="1:7">
      <c r="A10773" t="s">
        <v>666</v>
      </c>
      <c r="B10773" t="s">
        <v>268</v>
      </c>
      <c r="C10773" t="s">
        <v>305</v>
      </c>
      <c r="D10773" t="s">
        <v>315</v>
      </c>
      <c r="F10773">
        <v>2018</v>
      </c>
      <c r="G10773">
        <v>183630</v>
      </c>
    </row>
    <row r="10774" spans="1:7">
      <c r="A10774" t="s">
        <v>666</v>
      </c>
      <c r="B10774" t="s">
        <v>269</v>
      </c>
      <c r="C10774" t="s">
        <v>305</v>
      </c>
      <c r="D10774" t="s">
        <v>316</v>
      </c>
      <c r="E10774" t="s">
        <v>343</v>
      </c>
      <c r="F10774" t="s">
        <v>356</v>
      </c>
      <c r="G10774" t="s">
        <v>64</v>
      </c>
    </row>
    <row r="10775" spans="1:7" ht="127.5">
      <c r="A10775" t="s">
        <v>666</v>
      </c>
      <c r="B10775" t="s">
        <v>270</v>
      </c>
      <c r="C10775" t="s">
        <v>182</v>
      </c>
      <c r="D10775" t="s">
        <v>317</v>
      </c>
      <c r="E10775" s="463" t="s">
        <v>344</v>
      </c>
      <c r="F10775">
        <v>2016</v>
      </c>
      <c r="G10775">
        <v>19.100000000000001</v>
      </c>
    </row>
    <row r="10776" spans="1:7">
      <c r="A10776" t="s">
        <v>666</v>
      </c>
      <c r="B10776" t="s">
        <v>270</v>
      </c>
      <c r="D10776" t="s">
        <v>318</v>
      </c>
      <c r="F10776">
        <v>2019</v>
      </c>
      <c r="G10776" t="s">
        <v>64</v>
      </c>
    </row>
    <row r="10777" spans="1:7" ht="102">
      <c r="A10777" t="s">
        <v>666</v>
      </c>
      <c r="B10777" t="s">
        <v>271</v>
      </c>
      <c r="C10777" t="s">
        <v>306</v>
      </c>
      <c r="D10777" t="s">
        <v>319</v>
      </c>
      <c r="E10777" s="463" t="s">
        <v>345</v>
      </c>
      <c r="F10777">
        <v>2017</v>
      </c>
      <c r="G10777">
        <v>0.53600000000000003</v>
      </c>
    </row>
    <row r="10778" spans="1:7">
      <c r="A10778" t="s">
        <v>666</v>
      </c>
      <c r="B10778" t="s">
        <v>271</v>
      </c>
      <c r="D10778" t="s">
        <v>320</v>
      </c>
      <c r="F10778">
        <v>2021</v>
      </c>
      <c r="G10778">
        <v>0.57699999999999996</v>
      </c>
    </row>
    <row r="10779" spans="1:7" ht="178.5">
      <c r="A10779" t="s">
        <v>666</v>
      </c>
      <c r="B10779" t="s">
        <v>272</v>
      </c>
      <c r="C10779" t="s">
        <v>307</v>
      </c>
      <c r="D10779" t="s">
        <v>321</v>
      </c>
      <c r="E10779" s="463" t="s">
        <v>346</v>
      </c>
      <c r="F10779">
        <v>2018</v>
      </c>
      <c r="G10779" t="s">
        <v>64</v>
      </c>
    </row>
    <row r="10780" spans="1:7" ht="51">
      <c r="A10780" t="s">
        <v>666</v>
      </c>
      <c r="B10780" s="463" t="s">
        <v>273</v>
      </c>
      <c r="C10780" t="s">
        <v>202</v>
      </c>
      <c r="F10780">
        <v>2018</v>
      </c>
      <c r="G10780">
        <v>-4.8</v>
      </c>
    </row>
    <row r="10781" spans="1:7" ht="51">
      <c r="A10781" t="s">
        <v>666</v>
      </c>
      <c r="B10781" s="463" t="s">
        <v>274</v>
      </c>
      <c r="C10781" t="s">
        <v>202</v>
      </c>
      <c r="D10781" t="s">
        <v>323</v>
      </c>
      <c r="F10781">
        <v>2018</v>
      </c>
      <c r="G10781">
        <v>0</v>
      </c>
    </row>
    <row r="10782" spans="1:7" ht="51">
      <c r="A10782" t="s">
        <v>666</v>
      </c>
      <c r="B10782" s="463" t="s">
        <v>274</v>
      </c>
      <c r="C10782" t="s">
        <v>202</v>
      </c>
      <c r="D10782" t="s">
        <v>323</v>
      </c>
      <c r="F10782">
        <v>2019</v>
      </c>
      <c r="G10782">
        <v>0</v>
      </c>
    </row>
    <row r="10783" spans="1:7" ht="51">
      <c r="A10783" t="s">
        <v>666</v>
      </c>
      <c r="B10783" s="463" t="s">
        <v>274</v>
      </c>
      <c r="C10783" t="s">
        <v>202</v>
      </c>
      <c r="D10783" t="s">
        <v>323</v>
      </c>
      <c r="F10783">
        <v>2020</v>
      </c>
      <c r="G10783">
        <v>0</v>
      </c>
    </row>
    <row r="10784" spans="1:7" ht="51">
      <c r="A10784" t="s">
        <v>666</v>
      </c>
      <c r="B10784" s="463" t="s">
        <v>274</v>
      </c>
      <c r="C10784" t="s">
        <v>202</v>
      </c>
      <c r="D10784" t="s">
        <v>323</v>
      </c>
      <c r="F10784">
        <v>2021</v>
      </c>
      <c r="G10784">
        <v>0</v>
      </c>
    </row>
    <row r="10785" spans="1:7">
      <c r="A10785" t="s">
        <v>666</v>
      </c>
      <c r="B10785" t="s">
        <v>261</v>
      </c>
      <c r="C10785" t="s">
        <v>194</v>
      </c>
      <c r="D10785" t="s">
        <v>322</v>
      </c>
      <c r="F10785">
        <v>2018</v>
      </c>
      <c r="G10785">
        <v>1.4757664755075099</v>
      </c>
    </row>
    <row r="10786" spans="1:7">
      <c r="A10786" t="s">
        <v>666</v>
      </c>
      <c r="B10786" t="s">
        <v>261</v>
      </c>
      <c r="C10786" t="s">
        <v>194</v>
      </c>
      <c r="D10786" t="s">
        <v>322</v>
      </c>
      <c r="F10786" t="s">
        <v>360</v>
      </c>
      <c r="G10786" t="s">
        <v>64</v>
      </c>
    </row>
    <row r="10787" spans="1:7" ht="63.75">
      <c r="A10787" t="s">
        <v>666</v>
      </c>
      <c r="B10787" s="463" t="s">
        <v>277</v>
      </c>
      <c r="C10787" t="s">
        <v>202</v>
      </c>
      <c r="D10787" t="s">
        <v>326</v>
      </c>
      <c r="E10787" t="s">
        <v>347</v>
      </c>
      <c r="F10787">
        <v>2015</v>
      </c>
      <c r="G10787" t="s">
        <v>64</v>
      </c>
    </row>
    <row r="10788" spans="1:7">
      <c r="A10788" t="s">
        <v>666</v>
      </c>
      <c r="B10788" t="s">
        <v>279</v>
      </c>
      <c r="C10788" t="s">
        <v>65</v>
      </c>
      <c r="D10788" t="s">
        <v>328</v>
      </c>
      <c r="F10788" t="s">
        <v>361</v>
      </c>
      <c r="G10788">
        <v>31</v>
      </c>
    </row>
    <row r="10789" spans="1:7" ht="63.75">
      <c r="A10789" t="s">
        <v>666</v>
      </c>
      <c r="B10789" s="463" t="s">
        <v>280</v>
      </c>
      <c r="C10789" t="s">
        <v>202</v>
      </c>
      <c r="D10789" t="s">
        <v>329</v>
      </c>
      <c r="F10789">
        <v>2014</v>
      </c>
      <c r="G10789" t="s">
        <v>64</v>
      </c>
    </row>
    <row r="10790" spans="1:7">
      <c r="A10790" t="s">
        <v>666</v>
      </c>
      <c r="B10790" t="s">
        <v>281</v>
      </c>
      <c r="C10790" t="s">
        <v>194</v>
      </c>
      <c r="D10790" t="s">
        <v>330</v>
      </c>
      <c r="F10790" t="s">
        <v>360</v>
      </c>
      <c r="G10790" t="s">
        <v>64</v>
      </c>
    </row>
    <row r="10791" spans="1:7">
      <c r="A10791" t="s">
        <v>666</v>
      </c>
      <c r="B10791" t="s">
        <v>283</v>
      </c>
      <c r="C10791" t="s">
        <v>308</v>
      </c>
      <c r="D10791" t="s">
        <v>331</v>
      </c>
      <c r="F10791">
        <v>2018</v>
      </c>
      <c r="G10791">
        <v>14.3</v>
      </c>
    </row>
    <row r="10792" spans="1:7">
      <c r="A10792" t="s">
        <v>666</v>
      </c>
      <c r="B10792" t="s">
        <v>283</v>
      </c>
      <c r="C10792" t="s">
        <v>202</v>
      </c>
      <c r="D10792" t="s">
        <v>332</v>
      </c>
      <c r="F10792">
        <v>2021</v>
      </c>
      <c r="G10792">
        <v>10.572999954223601</v>
      </c>
    </row>
    <row r="10793" spans="1:7">
      <c r="A10793" t="s">
        <v>666</v>
      </c>
      <c r="B10793" t="s">
        <v>285</v>
      </c>
      <c r="C10793" t="s">
        <v>194</v>
      </c>
      <c r="D10793" t="s">
        <v>334</v>
      </c>
      <c r="F10793">
        <v>2020</v>
      </c>
      <c r="G10793">
        <v>89.140319824218807</v>
      </c>
    </row>
    <row r="10794" spans="1:7">
      <c r="A10794" t="s">
        <v>666</v>
      </c>
      <c r="B10794" t="s">
        <v>286</v>
      </c>
      <c r="C10794" t="s">
        <v>309</v>
      </c>
      <c r="D10794" t="s">
        <v>335</v>
      </c>
      <c r="F10794">
        <v>2018</v>
      </c>
      <c r="G10794">
        <v>-3</v>
      </c>
    </row>
    <row r="10795" spans="1:7">
      <c r="A10795" t="s">
        <v>666</v>
      </c>
      <c r="B10795" t="s">
        <v>286</v>
      </c>
      <c r="C10795" t="s">
        <v>309</v>
      </c>
      <c r="D10795" t="s">
        <v>336</v>
      </c>
      <c r="F10795">
        <v>2022</v>
      </c>
      <c r="G10795">
        <v>-3</v>
      </c>
    </row>
    <row r="10796" spans="1:7">
      <c r="A10796" t="s">
        <v>666</v>
      </c>
      <c r="B10796" t="s">
        <v>287</v>
      </c>
      <c r="C10796" t="s">
        <v>309</v>
      </c>
      <c r="D10796" t="s">
        <v>335</v>
      </c>
      <c r="F10796">
        <v>2018</v>
      </c>
      <c r="G10796">
        <v>2</v>
      </c>
    </row>
    <row r="10797" spans="1:7">
      <c r="A10797" t="s">
        <v>666</v>
      </c>
      <c r="B10797" t="s">
        <v>287</v>
      </c>
      <c r="C10797" t="s">
        <v>309</v>
      </c>
      <c r="D10797" t="s">
        <v>336</v>
      </c>
      <c r="F10797">
        <v>2022</v>
      </c>
      <c r="G10797">
        <v>4</v>
      </c>
    </row>
    <row r="10798" spans="1:7">
      <c r="A10798" t="s">
        <v>666</v>
      </c>
      <c r="B10798" t="s">
        <v>288</v>
      </c>
      <c r="C10798" t="s">
        <v>202</v>
      </c>
      <c r="D10798" t="s">
        <v>337</v>
      </c>
      <c r="E10798" t="s">
        <v>348</v>
      </c>
      <c r="F10798">
        <v>2017</v>
      </c>
      <c r="G10798">
        <v>-2.63</v>
      </c>
    </row>
    <row r="10799" spans="1:7">
      <c r="A10799" t="s">
        <v>666</v>
      </c>
      <c r="B10799" t="s">
        <v>288</v>
      </c>
      <c r="C10799" t="s">
        <v>202</v>
      </c>
      <c r="D10799" t="s">
        <v>337</v>
      </c>
      <c r="E10799" t="s">
        <v>348</v>
      </c>
      <c r="F10799">
        <v>2021</v>
      </c>
      <c r="G10799">
        <v>-2.6634445190429688</v>
      </c>
    </row>
    <row r="10800" spans="1:7">
      <c r="A10800" t="s">
        <v>666</v>
      </c>
      <c r="B10800" t="s">
        <v>289</v>
      </c>
      <c r="C10800" t="s">
        <v>202</v>
      </c>
      <c r="D10800" t="s">
        <v>337</v>
      </c>
      <c r="E10800" t="s">
        <v>349</v>
      </c>
      <c r="F10800">
        <v>2017</v>
      </c>
      <c r="G10800">
        <v>-1.79</v>
      </c>
    </row>
    <row r="10801" spans="1:7">
      <c r="A10801" t="s">
        <v>666</v>
      </c>
      <c r="B10801" t="s">
        <v>289</v>
      </c>
      <c r="C10801" t="s">
        <v>202</v>
      </c>
      <c r="D10801" t="s">
        <v>337</v>
      </c>
      <c r="E10801" t="s">
        <v>349</v>
      </c>
      <c r="F10801">
        <v>2021</v>
      </c>
      <c r="G10801">
        <v>-1.7397807836532593</v>
      </c>
    </row>
    <row r="10802" spans="1:7">
      <c r="A10802" t="s">
        <v>666</v>
      </c>
      <c r="B10802" t="s">
        <v>290</v>
      </c>
      <c r="C10802" t="s">
        <v>202</v>
      </c>
      <c r="D10802" t="s">
        <v>337</v>
      </c>
      <c r="E10802" t="s">
        <v>350</v>
      </c>
      <c r="F10802">
        <v>2017</v>
      </c>
      <c r="G10802">
        <v>-1.83</v>
      </c>
    </row>
    <row r="10803" spans="1:7">
      <c r="A10803" t="s">
        <v>666</v>
      </c>
      <c r="B10803" t="s">
        <v>290</v>
      </c>
      <c r="C10803" t="s">
        <v>202</v>
      </c>
      <c r="D10803" t="s">
        <v>337</v>
      </c>
      <c r="E10803" t="s">
        <v>350</v>
      </c>
      <c r="F10803">
        <v>2021</v>
      </c>
      <c r="G10803">
        <v>-1.628919243812561</v>
      </c>
    </row>
    <row r="10804" spans="1:7">
      <c r="A10804" t="s">
        <v>666</v>
      </c>
      <c r="B10804" t="s">
        <v>291</v>
      </c>
      <c r="C10804" t="s">
        <v>202</v>
      </c>
      <c r="D10804" t="s">
        <v>337</v>
      </c>
      <c r="E10804" t="s">
        <v>351</v>
      </c>
      <c r="F10804">
        <v>2017</v>
      </c>
      <c r="G10804">
        <v>-2.09</v>
      </c>
    </row>
    <row r="10805" spans="1:7">
      <c r="A10805" t="s">
        <v>666</v>
      </c>
      <c r="B10805" t="s">
        <v>291</v>
      </c>
      <c r="C10805" t="s">
        <v>202</v>
      </c>
      <c r="D10805" t="s">
        <v>337</v>
      </c>
      <c r="E10805" t="s">
        <v>351</v>
      </c>
      <c r="F10805">
        <v>2021</v>
      </c>
      <c r="G10805">
        <v>-2.0701375007629395</v>
      </c>
    </row>
    <row r="10806" spans="1:7">
      <c r="A10806" t="s">
        <v>666</v>
      </c>
      <c r="B10806" t="s">
        <v>292</v>
      </c>
      <c r="C10806" t="s">
        <v>202</v>
      </c>
      <c r="D10806" t="s">
        <v>337</v>
      </c>
      <c r="F10806">
        <v>2017</v>
      </c>
      <c r="G10806">
        <v>-1.56</v>
      </c>
    </row>
    <row r="10807" spans="1:7">
      <c r="A10807" t="s">
        <v>666</v>
      </c>
      <c r="B10807" t="s">
        <v>292</v>
      </c>
      <c r="C10807" t="s">
        <v>202</v>
      </c>
      <c r="D10807" t="s">
        <v>337</v>
      </c>
      <c r="F10807">
        <v>2021</v>
      </c>
      <c r="G10807">
        <v>-1.78</v>
      </c>
    </row>
    <row r="10808" spans="1:7" ht="114.75">
      <c r="A10808" t="s">
        <v>666</v>
      </c>
      <c r="B10808" t="s">
        <v>293</v>
      </c>
      <c r="C10808" t="s">
        <v>308</v>
      </c>
      <c r="D10808" t="s">
        <v>331</v>
      </c>
      <c r="E10808" s="463" t="s">
        <v>352</v>
      </c>
      <c r="F10808">
        <v>2018</v>
      </c>
      <c r="G10808">
        <v>22.1</v>
      </c>
    </row>
    <row r="10809" spans="1:7" ht="114.75">
      <c r="A10809" t="s">
        <v>666</v>
      </c>
      <c r="B10809" t="s">
        <v>293</v>
      </c>
      <c r="C10809" t="s">
        <v>308</v>
      </c>
      <c r="D10809" t="s">
        <v>331</v>
      </c>
      <c r="E10809" s="463" t="s">
        <v>352</v>
      </c>
      <c r="F10809">
        <v>2022</v>
      </c>
      <c r="G10809" t="s">
        <v>64</v>
      </c>
    </row>
    <row r="10810" spans="1:7">
      <c r="A10810" t="s">
        <v>666</v>
      </c>
      <c r="B10810" t="s">
        <v>294</v>
      </c>
      <c r="C10810" t="s">
        <v>308</v>
      </c>
      <c r="D10810" t="s">
        <v>331</v>
      </c>
      <c r="E10810" t="s">
        <v>353</v>
      </c>
      <c r="F10810">
        <v>2018</v>
      </c>
      <c r="G10810">
        <v>23.1</v>
      </c>
    </row>
    <row r="10811" spans="1:7">
      <c r="A10811" t="s">
        <v>666</v>
      </c>
      <c r="B10811" t="s">
        <v>294</v>
      </c>
      <c r="C10811" t="s">
        <v>308</v>
      </c>
      <c r="D10811" t="s">
        <v>331</v>
      </c>
      <c r="E10811" t="s">
        <v>353</v>
      </c>
      <c r="F10811">
        <v>2022</v>
      </c>
      <c r="G10811" t="s">
        <v>64</v>
      </c>
    </row>
    <row r="10812" spans="1:7">
      <c r="A10812" t="s">
        <v>666</v>
      </c>
      <c r="B10812" t="s">
        <v>295</v>
      </c>
      <c r="C10812" t="s">
        <v>308</v>
      </c>
      <c r="D10812" t="s">
        <v>331</v>
      </c>
      <c r="F10812">
        <v>2017</v>
      </c>
      <c r="G10812" t="s">
        <v>64</v>
      </c>
    </row>
    <row r="10813" spans="1:7">
      <c r="A10813" t="s">
        <v>666</v>
      </c>
      <c r="B10813" t="s">
        <v>295</v>
      </c>
      <c r="C10813" t="s">
        <v>308</v>
      </c>
      <c r="D10813" t="s">
        <v>331</v>
      </c>
      <c r="F10813">
        <v>2022</v>
      </c>
      <c r="G10813" t="s">
        <v>64</v>
      </c>
    </row>
    <row r="10814" spans="1:7">
      <c r="A10814" t="s">
        <v>666</v>
      </c>
      <c r="B10814" t="s">
        <v>296</v>
      </c>
      <c r="C10814" t="s">
        <v>308</v>
      </c>
      <c r="D10814" t="s">
        <v>331</v>
      </c>
      <c r="E10814" t="s">
        <v>354</v>
      </c>
      <c r="F10814">
        <v>2018</v>
      </c>
      <c r="G10814" t="s">
        <v>64</v>
      </c>
    </row>
    <row r="10815" spans="1:7">
      <c r="A10815" t="s">
        <v>666</v>
      </c>
      <c r="B10815" t="s">
        <v>296</v>
      </c>
      <c r="C10815" t="s">
        <v>308</v>
      </c>
      <c r="D10815" t="s">
        <v>331</v>
      </c>
      <c r="E10815" t="s">
        <v>354</v>
      </c>
      <c r="F10815">
        <v>2022</v>
      </c>
      <c r="G10815" t="s">
        <v>64</v>
      </c>
    </row>
    <row r="10816" spans="1:7">
      <c r="A10816" t="s">
        <v>666</v>
      </c>
      <c r="B10816" t="s">
        <v>297</v>
      </c>
      <c r="C10816" t="s">
        <v>308</v>
      </c>
      <c r="D10816" t="s">
        <v>331</v>
      </c>
      <c r="F10816">
        <v>2018</v>
      </c>
      <c r="G10816" t="s">
        <v>64</v>
      </c>
    </row>
    <row r="10817" spans="1:7">
      <c r="A10817" t="s">
        <v>666</v>
      </c>
      <c r="B10817" t="s">
        <v>298</v>
      </c>
      <c r="C10817" t="s">
        <v>194</v>
      </c>
      <c r="D10817" t="s">
        <v>338</v>
      </c>
      <c r="F10817">
        <v>2019</v>
      </c>
      <c r="G10817">
        <v>1.5061394419488201</v>
      </c>
    </row>
    <row r="10818" spans="1:7">
      <c r="A10818" t="s">
        <v>666</v>
      </c>
      <c r="B10818" t="s">
        <v>299</v>
      </c>
      <c r="C10818" t="s">
        <v>310</v>
      </c>
      <c r="D10818" t="s">
        <v>339</v>
      </c>
      <c r="F10818">
        <v>2015</v>
      </c>
      <c r="G10818">
        <v>2.4E-2</v>
      </c>
    </row>
    <row r="10819" spans="1:7">
      <c r="A10819" t="s">
        <v>666</v>
      </c>
      <c r="B10819" t="s">
        <v>299</v>
      </c>
      <c r="C10819" t="s">
        <v>310</v>
      </c>
      <c r="D10819" t="s">
        <v>339</v>
      </c>
      <c r="F10819" t="s">
        <v>363</v>
      </c>
      <c r="G10819">
        <v>7.5006956997570304E-2</v>
      </c>
    </row>
    <row r="10820" spans="1:7">
      <c r="A10820" t="s">
        <v>666</v>
      </c>
      <c r="B10820" t="s">
        <v>300</v>
      </c>
      <c r="C10820" t="s">
        <v>202</v>
      </c>
      <c r="D10820" t="s">
        <v>340</v>
      </c>
      <c r="F10820">
        <v>2017</v>
      </c>
      <c r="G10820">
        <v>13.2</v>
      </c>
    </row>
    <row r="10821" spans="1:7">
      <c r="A10821" t="s">
        <v>666</v>
      </c>
      <c r="B10821" t="s">
        <v>300</v>
      </c>
      <c r="C10821" t="s">
        <v>194</v>
      </c>
      <c r="D10821" t="s">
        <v>340</v>
      </c>
      <c r="F10821">
        <v>2018</v>
      </c>
      <c r="G10821">
        <v>13.2</v>
      </c>
    </row>
    <row r="10822" spans="1:7">
      <c r="A10822" t="s">
        <v>666</v>
      </c>
      <c r="B10822" t="s">
        <v>300</v>
      </c>
      <c r="C10822" t="s">
        <v>194</v>
      </c>
      <c r="D10822" t="s">
        <v>340</v>
      </c>
      <c r="F10822">
        <v>2021</v>
      </c>
      <c r="G10822">
        <v>11.2</v>
      </c>
    </row>
    <row r="10823" spans="1:7">
      <c r="A10823" t="s">
        <v>666</v>
      </c>
      <c r="B10823" t="s">
        <v>301</v>
      </c>
      <c r="C10823" t="s">
        <v>311</v>
      </c>
      <c r="D10823" t="s">
        <v>341</v>
      </c>
      <c r="F10823">
        <v>2021</v>
      </c>
      <c r="G10823" t="s">
        <v>366</v>
      </c>
    </row>
    <row r="10824" spans="1:7">
      <c r="A10824" t="s">
        <v>666</v>
      </c>
      <c r="B10824" t="s">
        <v>301</v>
      </c>
      <c r="C10824" t="s">
        <v>311</v>
      </c>
      <c r="F10824">
        <v>2019</v>
      </c>
      <c r="G10824">
        <v>4.1000000000000002E-2</v>
      </c>
    </row>
    <row r="10825" spans="1:7">
      <c r="A10825" t="s">
        <v>668</v>
      </c>
      <c r="B10825" t="s">
        <v>266</v>
      </c>
      <c r="C10825" t="s">
        <v>303</v>
      </c>
      <c r="D10825" t="s">
        <v>313</v>
      </c>
      <c r="F10825">
        <v>2018</v>
      </c>
      <c r="G10825" t="s">
        <v>669</v>
      </c>
    </row>
    <row r="10826" spans="1:7">
      <c r="A10826" t="s">
        <v>668</v>
      </c>
      <c r="B10826" t="s">
        <v>267</v>
      </c>
      <c r="C10826" t="s">
        <v>304</v>
      </c>
      <c r="D10826" t="s">
        <v>314</v>
      </c>
      <c r="F10826">
        <v>2018</v>
      </c>
      <c r="G10826">
        <v>24000000</v>
      </c>
    </row>
    <row r="10827" spans="1:7">
      <c r="A10827" t="s">
        <v>668</v>
      </c>
      <c r="B10827" t="s">
        <v>268</v>
      </c>
      <c r="C10827" t="s">
        <v>305</v>
      </c>
      <c r="D10827" t="s">
        <v>315</v>
      </c>
      <c r="F10827">
        <v>2018</v>
      </c>
      <c r="G10827">
        <v>32260</v>
      </c>
    </row>
    <row r="10828" spans="1:7">
      <c r="A10828" t="s">
        <v>668</v>
      </c>
      <c r="B10828" t="s">
        <v>269</v>
      </c>
      <c r="C10828" t="s">
        <v>305</v>
      </c>
      <c r="D10828" t="s">
        <v>316</v>
      </c>
      <c r="E10828" t="s">
        <v>343</v>
      </c>
      <c r="F10828" t="s">
        <v>356</v>
      </c>
      <c r="G10828">
        <v>33.6</v>
      </c>
    </row>
    <row r="10829" spans="1:7" ht="127.5">
      <c r="A10829" t="s">
        <v>668</v>
      </c>
      <c r="B10829" t="s">
        <v>270</v>
      </c>
      <c r="C10829" t="s">
        <v>182</v>
      </c>
      <c r="D10829" t="s">
        <v>317</v>
      </c>
      <c r="E10829" s="463" t="s">
        <v>344</v>
      </c>
      <c r="F10829">
        <v>2016</v>
      </c>
      <c r="G10829" t="s">
        <v>64</v>
      </c>
    </row>
    <row r="10830" spans="1:7">
      <c r="A10830" t="s">
        <v>668</v>
      </c>
      <c r="B10830" t="s">
        <v>270</v>
      </c>
      <c r="D10830" t="s">
        <v>318</v>
      </c>
      <c r="F10830">
        <v>2019</v>
      </c>
      <c r="G10830">
        <v>43.2</v>
      </c>
    </row>
    <row r="10831" spans="1:7" ht="102">
      <c r="A10831" t="s">
        <v>668</v>
      </c>
      <c r="B10831" t="s">
        <v>271</v>
      </c>
      <c r="C10831" t="s">
        <v>306</v>
      </c>
      <c r="D10831" t="s">
        <v>319</v>
      </c>
      <c r="E10831" s="463" t="s">
        <v>345</v>
      </c>
      <c r="F10831">
        <v>2017</v>
      </c>
      <c r="G10831" t="s">
        <v>64</v>
      </c>
    </row>
    <row r="10832" spans="1:7">
      <c r="A10832" t="s">
        <v>668</v>
      </c>
      <c r="B10832" t="s">
        <v>271</v>
      </c>
      <c r="D10832" t="s">
        <v>320</v>
      </c>
      <c r="F10832">
        <v>2021</v>
      </c>
      <c r="G10832" t="s">
        <v>64</v>
      </c>
    </row>
    <row r="10833" spans="1:7" ht="178.5">
      <c r="A10833" t="s">
        <v>668</v>
      </c>
      <c r="B10833" t="s">
        <v>272</v>
      </c>
      <c r="C10833" t="s">
        <v>307</v>
      </c>
      <c r="D10833" t="s">
        <v>321</v>
      </c>
      <c r="E10833" s="463" t="s">
        <v>346</v>
      </c>
      <c r="F10833">
        <v>2018</v>
      </c>
      <c r="G10833" t="s">
        <v>64</v>
      </c>
    </row>
    <row r="10834" spans="1:7" ht="51">
      <c r="A10834" t="s">
        <v>668</v>
      </c>
      <c r="B10834" s="463" t="s">
        <v>273</v>
      </c>
      <c r="C10834" t="s">
        <v>202</v>
      </c>
      <c r="F10834">
        <v>2018</v>
      </c>
      <c r="G10834">
        <v>0.7</v>
      </c>
    </row>
    <row r="10835" spans="1:7" ht="51">
      <c r="A10835" t="s">
        <v>668</v>
      </c>
      <c r="B10835" s="463" t="s">
        <v>274</v>
      </c>
      <c r="C10835" t="s">
        <v>202</v>
      </c>
      <c r="D10835" t="s">
        <v>323</v>
      </c>
      <c r="F10835">
        <v>2018</v>
      </c>
      <c r="G10835">
        <v>0</v>
      </c>
    </row>
    <row r="10836" spans="1:7" ht="51">
      <c r="A10836" t="s">
        <v>668</v>
      </c>
      <c r="B10836" s="463" t="s">
        <v>274</v>
      </c>
      <c r="C10836" t="s">
        <v>202</v>
      </c>
      <c r="D10836" t="s">
        <v>323</v>
      </c>
      <c r="F10836">
        <v>2019</v>
      </c>
      <c r="G10836">
        <v>0</v>
      </c>
    </row>
    <row r="10837" spans="1:7" ht="51">
      <c r="A10837" t="s">
        <v>668</v>
      </c>
      <c r="B10837" s="463" t="s">
        <v>274</v>
      </c>
      <c r="C10837" t="s">
        <v>202</v>
      </c>
      <c r="D10837" t="s">
        <v>323</v>
      </c>
      <c r="F10837">
        <v>2020</v>
      </c>
      <c r="G10837">
        <v>0</v>
      </c>
    </row>
    <row r="10838" spans="1:7" ht="51">
      <c r="A10838" t="s">
        <v>668</v>
      </c>
      <c r="B10838" s="463" t="s">
        <v>274</v>
      </c>
      <c r="C10838" t="s">
        <v>202</v>
      </c>
      <c r="D10838" t="s">
        <v>323</v>
      </c>
      <c r="F10838">
        <v>2021</v>
      </c>
      <c r="G10838">
        <v>0</v>
      </c>
    </row>
    <row r="10839" spans="1:7" ht="63.75">
      <c r="A10839" t="s">
        <v>668</v>
      </c>
      <c r="B10839" s="463" t="s">
        <v>277</v>
      </c>
      <c r="C10839" t="s">
        <v>202</v>
      </c>
      <c r="D10839" t="s">
        <v>326</v>
      </c>
      <c r="E10839" t="s">
        <v>347</v>
      </c>
      <c r="F10839">
        <v>2015</v>
      </c>
      <c r="G10839" t="s">
        <v>64</v>
      </c>
    </row>
    <row r="10840" spans="1:7" ht="63.75">
      <c r="A10840" t="s">
        <v>668</v>
      </c>
      <c r="B10840" s="463" t="s">
        <v>280</v>
      </c>
      <c r="C10840" t="s">
        <v>202</v>
      </c>
      <c r="D10840" t="s">
        <v>329</v>
      </c>
      <c r="F10840">
        <v>2014</v>
      </c>
      <c r="G10840" t="s">
        <v>64</v>
      </c>
    </row>
    <row r="10841" spans="1:7">
      <c r="A10841" t="s">
        <v>668</v>
      </c>
      <c r="B10841" t="s">
        <v>283</v>
      </c>
      <c r="C10841" t="s">
        <v>308</v>
      </c>
      <c r="D10841" t="s">
        <v>331</v>
      </c>
      <c r="F10841">
        <v>2018</v>
      </c>
      <c r="G10841">
        <v>4</v>
      </c>
    </row>
    <row r="10842" spans="1:7">
      <c r="A10842" t="s">
        <v>668</v>
      </c>
      <c r="B10842" t="s">
        <v>283</v>
      </c>
      <c r="C10842" t="s">
        <v>202</v>
      </c>
      <c r="D10842" t="s">
        <v>332</v>
      </c>
      <c r="F10842">
        <v>2021</v>
      </c>
      <c r="G10842" t="s">
        <v>64</v>
      </c>
    </row>
    <row r="10843" spans="1:7">
      <c r="A10843" t="s">
        <v>668</v>
      </c>
      <c r="B10843" t="s">
        <v>286</v>
      </c>
      <c r="C10843" t="s">
        <v>309</v>
      </c>
      <c r="D10843" t="s">
        <v>335</v>
      </c>
      <c r="F10843">
        <v>2018</v>
      </c>
      <c r="G10843">
        <v>37</v>
      </c>
    </row>
    <row r="10844" spans="1:7">
      <c r="A10844" t="s">
        <v>668</v>
      </c>
      <c r="B10844" t="s">
        <v>286</v>
      </c>
      <c r="C10844" t="s">
        <v>309</v>
      </c>
      <c r="D10844" t="s">
        <v>336</v>
      </c>
      <c r="F10844">
        <v>2022</v>
      </c>
      <c r="G10844">
        <v>38</v>
      </c>
    </row>
    <row r="10845" spans="1:7">
      <c r="A10845" t="s">
        <v>668</v>
      </c>
      <c r="B10845" t="s">
        <v>287</v>
      </c>
      <c r="C10845" t="s">
        <v>309</v>
      </c>
      <c r="D10845" t="s">
        <v>335</v>
      </c>
      <c r="F10845">
        <v>2018</v>
      </c>
      <c r="G10845">
        <v>56</v>
      </c>
    </row>
    <row r="10846" spans="1:7">
      <c r="A10846" t="s">
        <v>668</v>
      </c>
      <c r="B10846" t="s">
        <v>287</v>
      </c>
      <c r="C10846" t="s">
        <v>309</v>
      </c>
      <c r="D10846" t="s">
        <v>336</v>
      </c>
      <c r="F10846">
        <v>2022</v>
      </c>
      <c r="G10846">
        <v>56</v>
      </c>
    </row>
    <row r="10847" spans="1:7">
      <c r="A10847" t="s">
        <v>668</v>
      </c>
      <c r="B10847" t="s">
        <v>288</v>
      </c>
      <c r="C10847" t="s">
        <v>202</v>
      </c>
      <c r="D10847" t="s">
        <v>337</v>
      </c>
      <c r="E10847" t="s">
        <v>348</v>
      </c>
      <c r="F10847">
        <v>2017</v>
      </c>
      <c r="G10847">
        <v>0.89</v>
      </c>
    </row>
    <row r="10848" spans="1:7">
      <c r="A10848" t="s">
        <v>668</v>
      </c>
      <c r="B10848" t="s">
        <v>288</v>
      </c>
      <c r="C10848" t="s">
        <v>202</v>
      </c>
      <c r="D10848" t="s">
        <v>337</v>
      </c>
      <c r="E10848" t="s">
        <v>348</v>
      </c>
      <c r="F10848">
        <v>2021</v>
      </c>
      <c r="G10848">
        <v>0.78021645545959473</v>
      </c>
    </row>
    <row r="10849" spans="1:7">
      <c r="A10849" t="s">
        <v>668</v>
      </c>
      <c r="B10849" t="s">
        <v>289</v>
      </c>
      <c r="C10849" t="s">
        <v>202</v>
      </c>
      <c r="D10849" t="s">
        <v>337</v>
      </c>
      <c r="E10849" t="s">
        <v>349</v>
      </c>
      <c r="F10849">
        <v>2017</v>
      </c>
      <c r="G10849">
        <v>1.27</v>
      </c>
    </row>
    <row r="10850" spans="1:7">
      <c r="A10850" t="s">
        <v>668</v>
      </c>
      <c r="B10850" t="s">
        <v>289</v>
      </c>
      <c r="C10850" t="s">
        <v>202</v>
      </c>
      <c r="D10850" t="s">
        <v>337</v>
      </c>
      <c r="E10850" t="s">
        <v>349</v>
      </c>
      <c r="F10850">
        <v>2021</v>
      </c>
      <c r="G10850">
        <v>1.4700591564178467</v>
      </c>
    </row>
    <row r="10851" spans="1:7">
      <c r="A10851" t="s">
        <v>668</v>
      </c>
      <c r="B10851" t="s">
        <v>290</v>
      </c>
      <c r="C10851" t="s">
        <v>202</v>
      </c>
      <c r="D10851" t="s">
        <v>337</v>
      </c>
      <c r="E10851" t="s">
        <v>350</v>
      </c>
      <c r="F10851">
        <v>2017</v>
      </c>
      <c r="G10851">
        <v>1.37</v>
      </c>
    </row>
    <row r="10852" spans="1:7">
      <c r="A10852" t="s">
        <v>668</v>
      </c>
      <c r="B10852" t="s">
        <v>290</v>
      </c>
      <c r="C10852" t="s">
        <v>202</v>
      </c>
      <c r="D10852" t="s">
        <v>337</v>
      </c>
      <c r="E10852" t="s">
        <v>350</v>
      </c>
      <c r="F10852">
        <v>2021</v>
      </c>
      <c r="G10852">
        <v>1.4735562801361084</v>
      </c>
    </row>
    <row r="10853" spans="1:7">
      <c r="A10853" t="s">
        <v>668</v>
      </c>
      <c r="B10853" t="s">
        <v>291</v>
      </c>
      <c r="C10853" t="s">
        <v>202</v>
      </c>
      <c r="D10853" t="s">
        <v>337</v>
      </c>
      <c r="E10853" t="s">
        <v>351</v>
      </c>
      <c r="F10853">
        <v>2017</v>
      </c>
      <c r="G10853">
        <v>1.1399999999999999</v>
      </c>
    </row>
    <row r="10854" spans="1:7">
      <c r="A10854" t="s">
        <v>668</v>
      </c>
      <c r="B10854" t="s">
        <v>291</v>
      </c>
      <c r="C10854" t="s">
        <v>202</v>
      </c>
      <c r="D10854" t="s">
        <v>337</v>
      </c>
      <c r="E10854" t="s">
        <v>351</v>
      </c>
      <c r="F10854">
        <v>2021</v>
      </c>
      <c r="G10854">
        <v>1.2962020635604858</v>
      </c>
    </row>
    <row r="10855" spans="1:7">
      <c r="A10855" t="s">
        <v>668</v>
      </c>
      <c r="B10855" t="s">
        <v>292</v>
      </c>
      <c r="C10855" t="s">
        <v>202</v>
      </c>
      <c r="D10855" t="s">
        <v>337</v>
      </c>
      <c r="F10855">
        <v>2017</v>
      </c>
      <c r="G10855">
        <v>0.96</v>
      </c>
    </row>
    <row r="10856" spans="1:7">
      <c r="A10856" t="s">
        <v>668</v>
      </c>
      <c r="B10856" t="s">
        <v>292</v>
      </c>
      <c r="C10856" t="s">
        <v>202</v>
      </c>
      <c r="D10856" t="s">
        <v>337</v>
      </c>
      <c r="F10856">
        <v>2021</v>
      </c>
      <c r="G10856">
        <v>1.21</v>
      </c>
    </row>
    <row r="10857" spans="1:7" ht="114.75">
      <c r="A10857" t="s">
        <v>668</v>
      </c>
      <c r="B10857" t="s">
        <v>293</v>
      </c>
      <c r="C10857" t="s">
        <v>308</v>
      </c>
      <c r="D10857" t="s">
        <v>331</v>
      </c>
      <c r="E10857" s="463" t="s">
        <v>352</v>
      </c>
      <c r="F10857">
        <v>2018</v>
      </c>
      <c r="G10857">
        <v>69.2</v>
      </c>
    </row>
    <row r="10858" spans="1:7" ht="114.75">
      <c r="A10858" t="s">
        <v>668</v>
      </c>
      <c r="B10858" t="s">
        <v>293</v>
      </c>
      <c r="C10858" t="s">
        <v>308</v>
      </c>
      <c r="D10858" t="s">
        <v>331</v>
      </c>
      <c r="E10858" s="463" t="s">
        <v>352</v>
      </c>
      <c r="F10858">
        <v>2022</v>
      </c>
      <c r="G10858">
        <v>94.2</v>
      </c>
    </row>
    <row r="10859" spans="1:7">
      <c r="A10859" t="s">
        <v>668</v>
      </c>
      <c r="B10859" t="s">
        <v>294</v>
      </c>
      <c r="C10859" t="s">
        <v>308</v>
      </c>
      <c r="D10859" t="s">
        <v>331</v>
      </c>
      <c r="E10859" t="s">
        <v>353</v>
      </c>
      <c r="F10859">
        <v>2018</v>
      </c>
      <c r="G10859">
        <v>70.900000000000006</v>
      </c>
    </row>
    <row r="10860" spans="1:7">
      <c r="A10860" t="s">
        <v>668</v>
      </c>
      <c r="B10860" t="s">
        <v>294</v>
      </c>
      <c r="C10860" t="s">
        <v>308</v>
      </c>
      <c r="D10860" t="s">
        <v>331</v>
      </c>
      <c r="E10860" t="s">
        <v>353</v>
      </c>
      <c r="F10860">
        <v>2022</v>
      </c>
      <c r="G10860">
        <v>73.8</v>
      </c>
    </row>
    <row r="10861" spans="1:7">
      <c r="A10861" t="s">
        <v>668</v>
      </c>
      <c r="B10861" t="s">
        <v>295</v>
      </c>
      <c r="C10861" t="s">
        <v>308</v>
      </c>
      <c r="D10861" t="s">
        <v>331</v>
      </c>
      <c r="F10861">
        <v>2017</v>
      </c>
      <c r="G10861">
        <v>76.599999999999994</v>
      </c>
    </row>
    <row r="10862" spans="1:7">
      <c r="A10862" t="s">
        <v>668</v>
      </c>
      <c r="B10862" t="s">
        <v>295</v>
      </c>
      <c r="C10862" t="s">
        <v>308</v>
      </c>
      <c r="D10862" t="s">
        <v>331</v>
      </c>
      <c r="F10862">
        <v>2022</v>
      </c>
      <c r="G10862">
        <v>80.099999999999994</v>
      </c>
    </row>
    <row r="10863" spans="1:7">
      <c r="A10863" t="s">
        <v>668</v>
      </c>
      <c r="B10863" t="s">
        <v>296</v>
      </c>
      <c r="C10863" t="s">
        <v>308</v>
      </c>
      <c r="D10863" t="s">
        <v>331</v>
      </c>
      <c r="E10863" t="s">
        <v>354</v>
      </c>
      <c r="F10863">
        <v>2018</v>
      </c>
      <c r="G10863">
        <v>60</v>
      </c>
    </row>
    <row r="10864" spans="1:7">
      <c r="A10864" t="s">
        <v>668</v>
      </c>
      <c r="B10864" t="s">
        <v>296</v>
      </c>
      <c r="C10864" t="s">
        <v>308</v>
      </c>
      <c r="D10864" t="s">
        <v>331</v>
      </c>
      <c r="E10864" t="s">
        <v>354</v>
      </c>
      <c r="F10864">
        <v>2022</v>
      </c>
      <c r="G10864">
        <v>60</v>
      </c>
    </row>
    <row r="10865" spans="1:7">
      <c r="A10865" t="s">
        <v>668</v>
      </c>
      <c r="B10865" t="s">
        <v>297</v>
      </c>
      <c r="C10865" t="s">
        <v>308</v>
      </c>
      <c r="D10865" t="s">
        <v>331</v>
      </c>
      <c r="F10865">
        <v>2018</v>
      </c>
      <c r="G10865">
        <v>17.8</v>
      </c>
    </row>
    <row r="10866" spans="1:7">
      <c r="A10866" t="s">
        <v>668</v>
      </c>
      <c r="B10866" t="s">
        <v>299</v>
      </c>
      <c r="C10866" t="s">
        <v>310</v>
      </c>
      <c r="D10866" t="s">
        <v>339</v>
      </c>
      <c r="F10866">
        <v>2015</v>
      </c>
      <c r="G10866">
        <v>4.3999999999999997E-2</v>
      </c>
    </row>
    <row r="10867" spans="1:7">
      <c r="A10867" t="s">
        <v>668</v>
      </c>
      <c r="B10867" t="s">
        <v>299</v>
      </c>
      <c r="C10867" t="s">
        <v>310</v>
      </c>
      <c r="D10867" t="s">
        <v>339</v>
      </c>
      <c r="F10867" t="s">
        <v>363</v>
      </c>
      <c r="G10867">
        <v>6.6151993882573312E-2</v>
      </c>
    </row>
    <row r="10868" spans="1:7">
      <c r="A10868" t="s">
        <v>668</v>
      </c>
      <c r="B10868" t="s">
        <v>300</v>
      </c>
      <c r="C10868" t="s">
        <v>202</v>
      </c>
      <c r="D10868" t="s">
        <v>340</v>
      </c>
      <c r="F10868">
        <v>2017</v>
      </c>
      <c r="G10868" t="s">
        <v>64</v>
      </c>
    </row>
    <row r="10869" spans="1:7">
      <c r="A10869" t="s">
        <v>668</v>
      </c>
      <c r="B10869" t="s">
        <v>300</v>
      </c>
      <c r="C10869" t="s">
        <v>194</v>
      </c>
      <c r="D10869" t="s">
        <v>340</v>
      </c>
      <c r="F10869">
        <v>2018</v>
      </c>
      <c r="G10869">
        <v>19.047619047619001</v>
      </c>
    </row>
    <row r="10870" spans="1:7">
      <c r="A10870" t="s">
        <v>668</v>
      </c>
      <c r="B10870" t="s">
        <v>300</v>
      </c>
      <c r="C10870" t="s">
        <v>194</v>
      </c>
      <c r="D10870" t="s">
        <v>340</v>
      </c>
      <c r="F10870">
        <v>2021</v>
      </c>
      <c r="G10870">
        <v>23.8095238095238</v>
      </c>
    </row>
    <row r="10871" spans="1:7">
      <c r="A10871" t="s">
        <v>668</v>
      </c>
      <c r="B10871" t="s">
        <v>301</v>
      </c>
      <c r="C10871" t="s">
        <v>311</v>
      </c>
      <c r="D10871" t="s">
        <v>341</v>
      </c>
      <c r="F10871">
        <v>2021</v>
      </c>
      <c r="G10871">
        <v>1.7428233865224234E-2</v>
      </c>
    </row>
    <row r="10872" spans="1:7">
      <c r="A10872" t="s">
        <v>668</v>
      </c>
      <c r="B10872" t="s">
        <v>301</v>
      </c>
      <c r="C10872" t="s">
        <v>311</v>
      </c>
      <c r="F10872">
        <v>2019</v>
      </c>
      <c r="G10872">
        <v>1.7000000000000001E-2</v>
      </c>
    </row>
    <row r="10873" spans="1:7">
      <c r="A10873" t="s">
        <v>670</v>
      </c>
      <c r="B10873" t="s">
        <v>266</v>
      </c>
      <c r="C10873" t="s">
        <v>303</v>
      </c>
      <c r="D10873" t="s">
        <v>313</v>
      </c>
      <c r="F10873">
        <v>2018</v>
      </c>
      <c r="G10873" t="s">
        <v>671</v>
      </c>
    </row>
    <row r="10874" spans="1:7">
      <c r="A10874" t="s">
        <v>670</v>
      </c>
      <c r="B10874" t="s">
        <v>267</v>
      </c>
      <c r="C10874" t="s">
        <v>304</v>
      </c>
      <c r="D10874" t="s">
        <v>314</v>
      </c>
      <c r="F10874">
        <v>2018</v>
      </c>
      <c r="G10874">
        <v>9000000</v>
      </c>
    </row>
    <row r="10875" spans="1:7">
      <c r="A10875" t="s">
        <v>670</v>
      </c>
      <c r="B10875" t="s">
        <v>268</v>
      </c>
      <c r="C10875" t="s">
        <v>305</v>
      </c>
      <c r="D10875" t="s">
        <v>315</v>
      </c>
      <c r="F10875">
        <v>2018</v>
      </c>
      <c r="G10875">
        <v>141510</v>
      </c>
    </row>
    <row r="10876" spans="1:7">
      <c r="A10876" t="s">
        <v>670</v>
      </c>
      <c r="B10876" t="s">
        <v>269</v>
      </c>
      <c r="C10876" t="s">
        <v>305</v>
      </c>
      <c r="D10876" t="s">
        <v>316</v>
      </c>
      <c r="E10876" t="s">
        <v>343</v>
      </c>
      <c r="F10876" t="s">
        <v>356</v>
      </c>
      <c r="G10876">
        <v>32.6</v>
      </c>
    </row>
    <row r="10877" spans="1:7" ht="127.5">
      <c r="A10877" t="s">
        <v>670</v>
      </c>
      <c r="B10877" t="s">
        <v>270</v>
      </c>
      <c r="C10877" t="s">
        <v>182</v>
      </c>
      <c r="D10877" t="s">
        <v>317</v>
      </c>
      <c r="E10877" s="463" t="s">
        <v>344</v>
      </c>
      <c r="F10877">
        <v>2016</v>
      </c>
      <c r="G10877">
        <v>34.200000000000003</v>
      </c>
    </row>
    <row r="10878" spans="1:7">
      <c r="A10878" t="s">
        <v>670</v>
      </c>
      <c r="B10878" t="s">
        <v>270</v>
      </c>
      <c r="D10878" t="s">
        <v>318</v>
      </c>
      <c r="F10878">
        <v>2019</v>
      </c>
      <c r="G10878">
        <v>55.2</v>
      </c>
    </row>
    <row r="10879" spans="1:7" ht="102">
      <c r="A10879" t="s">
        <v>670</v>
      </c>
      <c r="B10879" t="s">
        <v>271</v>
      </c>
      <c r="C10879" t="s">
        <v>306</v>
      </c>
      <c r="D10879" t="s">
        <v>319</v>
      </c>
      <c r="E10879" s="463" t="s">
        <v>345</v>
      </c>
      <c r="F10879">
        <v>2017</v>
      </c>
      <c r="G10879">
        <v>0.65</v>
      </c>
    </row>
    <row r="10880" spans="1:7">
      <c r="A10880" t="s">
        <v>670</v>
      </c>
      <c r="B10880" t="s">
        <v>271</v>
      </c>
      <c r="D10880" t="s">
        <v>320</v>
      </c>
      <c r="F10880">
        <v>2021</v>
      </c>
      <c r="G10880">
        <v>0.68500000000000005</v>
      </c>
    </row>
    <row r="10881" spans="1:7" ht="178.5">
      <c r="A10881" t="s">
        <v>670</v>
      </c>
      <c r="B10881" t="s">
        <v>272</v>
      </c>
      <c r="C10881" t="s">
        <v>307</v>
      </c>
      <c r="D10881" t="s">
        <v>321</v>
      </c>
      <c r="E10881" s="463" t="s">
        <v>346</v>
      </c>
      <c r="F10881">
        <v>2018</v>
      </c>
      <c r="G10881">
        <v>41.3</v>
      </c>
    </row>
    <row r="10882" spans="1:7" ht="51">
      <c r="A10882" t="s">
        <v>670</v>
      </c>
      <c r="B10882" s="463" t="s">
        <v>273</v>
      </c>
      <c r="C10882" t="s">
        <v>202</v>
      </c>
      <c r="F10882">
        <v>2018</v>
      </c>
      <c r="G10882">
        <v>3</v>
      </c>
    </row>
    <row r="10883" spans="1:7" ht="51">
      <c r="A10883" t="s">
        <v>670</v>
      </c>
      <c r="B10883" s="463" t="s">
        <v>273</v>
      </c>
      <c r="C10883" t="s">
        <v>202</v>
      </c>
      <c r="D10883" t="s">
        <v>322</v>
      </c>
      <c r="F10883" t="s">
        <v>359</v>
      </c>
      <c r="G10883">
        <v>9.2001904308497995</v>
      </c>
    </row>
    <row r="10884" spans="1:7" ht="51">
      <c r="A10884" t="s">
        <v>670</v>
      </c>
      <c r="B10884" s="463" t="s">
        <v>274</v>
      </c>
      <c r="C10884" t="s">
        <v>202</v>
      </c>
      <c r="D10884" t="s">
        <v>323</v>
      </c>
      <c r="F10884">
        <v>2018</v>
      </c>
      <c r="G10884">
        <v>31.0821178918032</v>
      </c>
    </row>
    <row r="10885" spans="1:7" ht="51">
      <c r="A10885" t="s">
        <v>670</v>
      </c>
      <c r="B10885" s="463" t="s">
        <v>274</v>
      </c>
      <c r="C10885" t="s">
        <v>202</v>
      </c>
      <c r="D10885" t="s">
        <v>323</v>
      </c>
      <c r="F10885">
        <v>2019</v>
      </c>
      <c r="G10885">
        <v>33.382397405415098</v>
      </c>
    </row>
    <row r="10886" spans="1:7" ht="51">
      <c r="A10886" t="s">
        <v>670</v>
      </c>
      <c r="B10886" s="463" t="s">
        <v>274</v>
      </c>
      <c r="C10886" t="s">
        <v>202</v>
      </c>
      <c r="D10886" t="s">
        <v>323</v>
      </c>
      <c r="F10886">
        <v>2020</v>
      </c>
      <c r="G10886">
        <v>34.851239483131302</v>
      </c>
    </row>
    <row r="10887" spans="1:7" ht="51">
      <c r="A10887" t="s">
        <v>670</v>
      </c>
      <c r="B10887" s="463" t="s">
        <v>274</v>
      </c>
      <c r="C10887" t="s">
        <v>202</v>
      </c>
      <c r="D10887" t="s">
        <v>323</v>
      </c>
      <c r="F10887">
        <v>2021</v>
      </c>
      <c r="G10887">
        <v>38.057619883090894</v>
      </c>
    </row>
    <row r="10888" spans="1:7">
      <c r="A10888" t="s">
        <v>670</v>
      </c>
      <c r="B10888" t="s">
        <v>275</v>
      </c>
      <c r="C10888" t="s">
        <v>202</v>
      </c>
      <c r="D10888" t="s">
        <v>324</v>
      </c>
      <c r="F10888">
        <v>2018</v>
      </c>
      <c r="G10888">
        <v>3496.8913414344402</v>
      </c>
    </row>
    <row r="10889" spans="1:7">
      <c r="A10889" t="s">
        <v>670</v>
      </c>
      <c r="B10889" t="s">
        <v>275</v>
      </c>
      <c r="C10889" t="s">
        <v>202</v>
      </c>
      <c r="F10889">
        <v>2019</v>
      </c>
      <c r="G10889">
        <v>3732.5610937800202</v>
      </c>
    </row>
    <row r="10890" spans="1:7">
      <c r="A10890" t="s">
        <v>670</v>
      </c>
      <c r="B10890" t="s">
        <v>275</v>
      </c>
      <c r="C10890" t="s">
        <v>202</v>
      </c>
      <c r="F10890">
        <v>2020</v>
      </c>
      <c r="G10890">
        <v>3854.1904350755799</v>
      </c>
    </row>
    <row r="10891" spans="1:7">
      <c r="A10891" t="s">
        <v>670</v>
      </c>
      <c r="B10891" t="s">
        <v>275</v>
      </c>
      <c r="C10891" t="s">
        <v>202</v>
      </c>
      <c r="F10891">
        <v>2021</v>
      </c>
      <c r="G10891">
        <v>4288.3609745869999</v>
      </c>
    </row>
    <row r="10892" spans="1:7">
      <c r="A10892" t="s">
        <v>670</v>
      </c>
      <c r="B10892" t="s">
        <v>261</v>
      </c>
      <c r="C10892" t="s">
        <v>194</v>
      </c>
      <c r="D10892" t="s">
        <v>322</v>
      </c>
      <c r="F10892">
        <v>2018</v>
      </c>
      <c r="G10892">
        <v>7.5992788423185402</v>
      </c>
    </row>
    <row r="10893" spans="1:7">
      <c r="A10893" t="s">
        <v>670</v>
      </c>
      <c r="B10893" t="s">
        <v>261</v>
      </c>
      <c r="C10893" t="s">
        <v>194</v>
      </c>
      <c r="D10893" t="s">
        <v>322</v>
      </c>
      <c r="F10893" t="s">
        <v>360</v>
      </c>
      <c r="G10893">
        <v>9.2001904308497995</v>
      </c>
    </row>
    <row r="10894" spans="1:7" ht="63.75">
      <c r="A10894" t="s">
        <v>670</v>
      </c>
      <c r="B10894" s="463" t="s">
        <v>276</v>
      </c>
      <c r="C10894" t="s">
        <v>202</v>
      </c>
      <c r="D10894" t="s">
        <v>325</v>
      </c>
      <c r="F10894">
        <v>2015</v>
      </c>
      <c r="G10894">
        <v>4.9677400588989302</v>
      </c>
    </row>
    <row r="10895" spans="1:7" ht="63.75">
      <c r="A10895" t="s">
        <v>670</v>
      </c>
      <c r="B10895" s="463" t="s">
        <v>276</v>
      </c>
      <c r="C10895" t="s">
        <v>202</v>
      </c>
      <c r="D10895" t="s">
        <v>325</v>
      </c>
      <c r="F10895">
        <v>2016</v>
      </c>
      <c r="G10895">
        <v>5.7636799812316903</v>
      </c>
    </row>
    <row r="10896" spans="1:7" ht="63.75">
      <c r="A10896" t="s">
        <v>670</v>
      </c>
      <c r="B10896" s="463" t="s">
        <v>276</v>
      </c>
      <c r="C10896" t="s">
        <v>202</v>
      </c>
      <c r="D10896" t="s">
        <v>325</v>
      </c>
      <c r="F10896">
        <v>2017</v>
      </c>
      <c r="G10896">
        <v>5.8379697799682599</v>
      </c>
    </row>
    <row r="10897" spans="1:7" ht="63.75">
      <c r="A10897" t="s">
        <v>670</v>
      </c>
      <c r="B10897" s="463" t="s">
        <v>276</v>
      </c>
      <c r="C10897" t="s">
        <v>202</v>
      </c>
      <c r="D10897" t="s">
        <v>325</v>
      </c>
      <c r="F10897">
        <v>2018</v>
      </c>
      <c r="G10897">
        <v>5.5583600997924796</v>
      </c>
    </row>
    <row r="10898" spans="1:7" ht="63.75">
      <c r="A10898" t="s">
        <v>670</v>
      </c>
      <c r="B10898" s="463" t="s">
        <v>276</v>
      </c>
      <c r="C10898" t="s">
        <v>202</v>
      </c>
      <c r="D10898" t="s">
        <v>325</v>
      </c>
      <c r="F10898">
        <v>2019</v>
      </c>
      <c r="G10898">
        <v>5.7129001617431596</v>
      </c>
    </row>
    <row r="10899" spans="1:7" ht="63.75">
      <c r="A10899" t="s">
        <v>670</v>
      </c>
      <c r="B10899" s="463" t="s">
        <v>276</v>
      </c>
      <c r="C10899" t="s">
        <v>202</v>
      </c>
      <c r="D10899" t="s">
        <v>325</v>
      </c>
      <c r="F10899" t="s">
        <v>360</v>
      </c>
      <c r="G10899">
        <v>5.7129001617431596</v>
      </c>
    </row>
    <row r="10900" spans="1:7" ht="63.75">
      <c r="A10900" t="s">
        <v>670</v>
      </c>
      <c r="B10900" s="463" t="s">
        <v>277</v>
      </c>
      <c r="C10900" t="s">
        <v>202</v>
      </c>
      <c r="D10900" t="s">
        <v>326</v>
      </c>
      <c r="E10900" t="s">
        <v>347</v>
      </c>
      <c r="F10900">
        <v>2015</v>
      </c>
      <c r="G10900">
        <v>193</v>
      </c>
    </row>
    <row r="10901" spans="1:7" ht="63.75">
      <c r="A10901" t="s">
        <v>670</v>
      </c>
      <c r="B10901" s="463" t="s">
        <v>277</v>
      </c>
      <c r="C10901" t="s">
        <v>202</v>
      </c>
      <c r="D10901" t="s">
        <v>327</v>
      </c>
      <c r="F10901">
        <v>2018</v>
      </c>
      <c r="G10901">
        <v>59.843116760000001</v>
      </c>
    </row>
    <row r="10902" spans="1:7" ht="63.75">
      <c r="A10902" t="s">
        <v>670</v>
      </c>
      <c r="B10902" s="463" t="s">
        <v>277</v>
      </c>
      <c r="F10902">
        <v>2019</v>
      </c>
      <c r="G10902">
        <v>61.87225342</v>
      </c>
    </row>
    <row r="10903" spans="1:7">
      <c r="A10903" t="s">
        <v>670</v>
      </c>
      <c r="B10903" t="s">
        <v>278</v>
      </c>
      <c r="C10903" t="s">
        <v>194</v>
      </c>
      <c r="D10903" t="s">
        <v>101</v>
      </c>
      <c r="F10903">
        <v>2020</v>
      </c>
      <c r="G10903">
        <v>36.1</v>
      </c>
    </row>
    <row r="10904" spans="1:7">
      <c r="A10904" t="s">
        <v>670</v>
      </c>
      <c r="B10904" t="s">
        <v>279</v>
      </c>
      <c r="C10904" t="s">
        <v>65</v>
      </c>
      <c r="D10904" t="s">
        <v>328</v>
      </c>
      <c r="F10904" t="s">
        <v>361</v>
      </c>
      <c r="G10904">
        <v>17</v>
      </c>
    </row>
    <row r="10905" spans="1:7" ht="63.75">
      <c r="A10905" t="s">
        <v>670</v>
      </c>
      <c r="B10905" s="463" t="s">
        <v>280</v>
      </c>
      <c r="C10905" t="s">
        <v>202</v>
      </c>
      <c r="D10905" t="s">
        <v>329</v>
      </c>
      <c r="F10905">
        <v>2014</v>
      </c>
      <c r="G10905" t="s">
        <v>64</v>
      </c>
    </row>
    <row r="10906" spans="1:7" ht="63.75">
      <c r="A10906" t="s">
        <v>670</v>
      </c>
      <c r="B10906" s="463" t="s">
        <v>280</v>
      </c>
      <c r="C10906" t="s">
        <v>202</v>
      </c>
      <c r="D10906" t="s">
        <v>330</v>
      </c>
      <c r="F10906">
        <v>2018</v>
      </c>
      <c r="G10906">
        <v>5.5583600997924796</v>
      </c>
    </row>
    <row r="10907" spans="1:7" ht="63.75">
      <c r="A10907" t="s">
        <v>670</v>
      </c>
      <c r="B10907" s="463" t="s">
        <v>280</v>
      </c>
      <c r="C10907" t="s">
        <v>202</v>
      </c>
      <c r="D10907" t="s">
        <v>330</v>
      </c>
      <c r="F10907" t="s">
        <v>359</v>
      </c>
      <c r="G10907">
        <v>5.7129001617431596</v>
      </c>
    </row>
    <row r="10908" spans="1:7">
      <c r="A10908" t="s">
        <v>670</v>
      </c>
      <c r="B10908" t="s">
        <v>281</v>
      </c>
      <c r="C10908" t="s">
        <v>194</v>
      </c>
      <c r="D10908" t="s">
        <v>330</v>
      </c>
      <c r="F10908">
        <v>2018</v>
      </c>
      <c r="G10908">
        <v>5.5583600997924796</v>
      </c>
    </row>
    <row r="10909" spans="1:7">
      <c r="A10909" t="s">
        <v>670</v>
      </c>
      <c r="B10909" t="s">
        <v>281</v>
      </c>
      <c r="C10909" t="s">
        <v>194</v>
      </c>
      <c r="D10909" t="s">
        <v>330</v>
      </c>
      <c r="F10909" t="s">
        <v>360</v>
      </c>
      <c r="G10909">
        <v>5.71</v>
      </c>
    </row>
    <row r="10910" spans="1:7">
      <c r="A10910" t="s">
        <v>670</v>
      </c>
      <c r="B10910" t="s">
        <v>283</v>
      </c>
      <c r="C10910" t="s">
        <v>308</v>
      </c>
      <c r="D10910" t="s">
        <v>331</v>
      </c>
      <c r="F10910">
        <v>2018</v>
      </c>
      <c r="G10910">
        <v>10.8</v>
      </c>
    </row>
    <row r="10911" spans="1:7">
      <c r="A10911" t="s">
        <v>670</v>
      </c>
      <c r="B10911" t="s">
        <v>283</v>
      </c>
      <c r="C10911" t="s">
        <v>202</v>
      </c>
      <c r="D10911" t="s">
        <v>332</v>
      </c>
      <c r="F10911">
        <v>2021</v>
      </c>
      <c r="G10911">
        <v>7.7540001869201696</v>
      </c>
    </row>
    <row r="10912" spans="1:7">
      <c r="A10912" t="s">
        <v>670</v>
      </c>
      <c r="B10912" t="s">
        <v>285</v>
      </c>
      <c r="C10912" t="s">
        <v>194</v>
      </c>
      <c r="D10912" t="s">
        <v>334</v>
      </c>
      <c r="F10912">
        <v>2020</v>
      </c>
      <c r="G10912">
        <v>99.779296875</v>
      </c>
    </row>
    <row r="10913" spans="1:7">
      <c r="A10913" t="s">
        <v>670</v>
      </c>
      <c r="B10913" t="s">
        <v>286</v>
      </c>
      <c r="C10913" t="s">
        <v>309</v>
      </c>
      <c r="D10913" t="s">
        <v>335</v>
      </c>
      <c r="F10913">
        <v>2018</v>
      </c>
      <c r="G10913">
        <v>1</v>
      </c>
    </row>
    <row r="10914" spans="1:7">
      <c r="A10914" t="s">
        <v>670</v>
      </c>
      <c r="B10914" t="s">
        <v>286</v>
      </c>
      <c r="C10914" t="s">
        <v>309</v>
      </c>
      <c r="D10914" t="s">
        <v>336</v>
      </c>
      <c r="F10914">
        <v>2022</v>
      </c>
      <c r="G10914">
        <v>0</v>
      </c>
    </row>
    <row r="10915" spans="1:7">
      <c r="A10915" t="s">
        <v>670</v>
      </c>
      <c r="B10915" t="s">
        <v>287</v>
      </c>
      <c r="C10915" t="s">
        <v>309</v>
      </c>
      <c r="D10915" t="s">
        <v>335</v>
      </c>
      <c r="F10915">
        <v>2018</v>
      </c>
      <c r="G10915">
        <v>10</v>
      </c>
    </row>
    <row r="10916" spans="1:7">
      <c r="A10916" t="s">
        <v>670</v>
      </c>
      <c r="B10916" t="s">
        <v>287</v>
      </c>
      <c r="C10916" t="s">
        <v>309</v>
      </c>
      <c r="D10916" t="s">
        <v>336</v>
      </c>
      <c r="F10916">
        <v>2022</v>
      </c>
      <c r="G10916">
        <v>8</v>
      </c>
    </row>
    <row r="10917" spans="1:7">
      <c r="A10917" t="s">
        <v>670</v>
      </c>
      <c r="B10917" t="s">
        <v>288</v>
      </c>
      <c r="C10917" t="s">
        <v>202</v>
      </c>
      <c r="D10917" t="s">
        <v>337</v>
      </c>
      <c r="E10917" t="s">
        <v>348</v>
      </c>
      <c r="F10917">
        <v>2017</v>
      </c>
      <c r="G10917">
        <v>-0.67</v>
      </c>
    </row>
    <row r="10918" spans="1:7">
      <c r="A10918" t="s">
        <v>670</v>
      </c>
      <c r="B10918" t="s">
        <v>288</v>
      </c>
      <c r="C10918" t="s">
        <v>202</v>
      </c>
      <c r="D10918" t="s">
        <v>337</v>
      </c>
      <c r="E10918" t="s">
        <v>348</v>
      </c>
      <c r="F10918">
        <v>2021</v>
      </c>
      <c r="G10918">
        <v>-0.60783100128173828</v>
      </c>
    </row>
    <row r="10919" spans="1:7">
      <c r="A10919" t="s">
        <v>670</v>
      </c>
      <c r="B10919" t="s">
        <v>289</v>
      </c>
      <c r="C10919" t="s">
        <v>202</v>
      </c>
      <c r="D10919" t="s">
        <v>337</v>
      </c>
      <c r="E10919" t="s">
        <v>349</v>
      </c>
      <c r="F10919">
        <v>2017</v>
      </c>
      <c r="G10919">
        <v>-1.1200000000000001</v>
      </c>
    </row>
    <row r="10920" spans="1:7">
      <c r="A10920" t="s">
        <v>670</v>
      </c>
      <c r="B10920" t="s">
        <v>289</v>
      </c>
      <c r="C10920" t="s">
        <v>202</v>
      </c>
      <c r="D10920" t="s">
        <v>337</v>
      </c>
      <c r="E10920" t="s">
        <v>349</v>
      </c>
      <c r="F10920">
        <v>2021</v>
      </c>
      <c r="G10920">
        <v>-0.59192222356796265</v>
      </c>
    </row>
    <row r="10921" spans="1:7">
      <c r="A10921" t="s">
        <v>670</v>
      </c>
      <c r="B10921" t="s">
        <v>290</v>
      </c>
      <c r="C10921" t="s">
        <v>202</v>
      </c>
      <c r="D10921" t="s">
        <v>337</v>
      </c>
      <c r="E10921" t="s">
        <v>350</v>
      </c>
      <c r="F10921">
        <v>2017</v>
      </c>
      <c r="G10921">
        <v>-1.06</v>
      </c>
    </row>
    <row r="10922" spans="1:7">
      <c r="A10922" t="s">
        <v>670</v>
      </c>
      <c r="B10922" t="s">
        <v>290</v>
      </c>
      <c r="C10922" t="s">
        <v>202</v>
      </c>
      <c r="D10922" t="s">
        <v>337</v>
      </c>
      <c r="E10922" t="s">
        <v>350</v>
      </c>
      <c r="F10922">
        <v>2021</v>
      </c>
      <c r="G10922">
        <v>-1.1257730722427368</v>
      </c>
    </row>
    <row r="10923" spans="1:7">
      <c r="A10923" t="s">
        <v>670</v>
      </c>
      <c r="B10923" t="s">
        <v>291</v>
      </c>
      <c r="C10923" t="s">
        <v>202</v>
      </c>
      <c r="D10923" t="s">
        <v>337</v>
      </c>
      <c r="E10923" t="s">
        <v>351</v>
      </c>
      <c r="F10923">
        <v>2017</v>
      </c>
      <c r="G10923">
        <v>-1.35</v>
      </c>
    </row>
    <row r="10924" spans="1:7">
      <c r="A10924" t="s">
        <v>670</v>
      </c>
      <c r="B10924" t="s">
        <v>291</v>
      </c>
      <c r="C10924" t="s">
        <v>202</v>
      </c>
      <c r="D10924" t="s">
        <v>337</v>
      </c>
      <c r="E10924" t="s">
        <v>351</v>
      </c>
      <c r="F10924">
        <v>2021</v>
      </c>
      <c r="G10924">
        <v>-1.1851832866668701</v>
      </c>
    </row>
    <row r="10925" spans="1:7">
      <c r="A10925" t="s">
        <v>670</v>
      </c>
      <c r="B10925" t="s">
        <v>292</v>
      </c>
      <c r="C10925" t="s">
        <v>202</v>
      </c>
      <c r="D10925" t="s">
        <v>337</v>
      </c>
      <c r="F10925">
        <v>2017</v>
      </c>
      <c r="G10925">
        <v>-1.33</v>
      </c>
    </row>
    <row r="10926" spans="1:7">
      <c r="A10926" t="s">
        <v>670</v>
      </c>
      <c r="B10926" t="s">
        <v>292</v>
      </c>
      <c r="C10926" t="s">
        <v>202</v>
      </c>
      <c r="D10926" t="s">
        <v>337</v>
      </c>
      <c r="F10926">
        <v>2021</v>
      </c>
      <c r="G10926">
        <v>-1.3382151126861572</v>
      </c>
    </row>
    <row r="10927" spans="1:7" ht="114.75">
      <c r="A10927" t="s">
        <v>670</v>
      </c>
      <c r="B10927" t="s">
        <v>293</v>
      </c>
      <c r="C10927" t="s">
        <v>308</v>
      </c>
      <c r="D10927" t="s">
        <v>331</v>
      </c>
      <c r="E10927" s="463" t="s">
        <v>352</v>
      </c>
      <c r="F10927">
        <v>2018</v>
      </c>
      <c r="G10927">
        <v>50.3</v>
      </c>
    </row>
    <row r="10928" spans="1:7" ht="114.75">
      <c r="A10928" t="s">
        <v>670</v>
      </c>
      <c r="B10928" t="s">
        <v>293</v>
      </c>
      <c r="C10928" t="s">
        <v>308</v>
      </c>
      <c r="D10928" t="s">
        <v>331</v>
      </c>
      <c r="E10928" s="463" t="s">
        <v>352</v>
      </c>
      <c r="F10928">
        <v>2022</v>
      </c>
      <c r="G10928">
        <v>9.1</v>
      </c>
    </row>
    <row r="10929" spans="1:7">
      <c r="A10929" t="s">
        <v>670</v>
      </c>
      <c r="B10929" t="s">
        <v>294</v>
      </c>
      <c r="C10929" t="s">
        <v>308</v>
      </c>
      <c r="D10929" t="s">
        <v>331</v>
      </c>
      <c r="E10929" t="s">
        <v>353</v>
      </c>
      <c r="F10929">
        <v>2018</v>
      </c>
      <c r="G10929">
        <v>38.200000000000003</v>
      </c>
    </row>
    <row r="10930" spans="1:7">
      <c r="A10930" t="s">
        <v>670</v>
      </c>
      <c r="B10930" t="s">
        <v>294</v>
      </c>
      <c r="C10930" t="s">
        <v>308</v>
      </c>
      <c r="D10930" t="s">
        <v>331</v>
      </c>
      <c r="E10930" t="s">
        <v>353</v>
      </c>
      <c r="F10930">
        <v>2022</v>
      </c>
      <c r="G10930">
        <v>17.8</v>
      </c>
    </row>
    <row r="10931" spans="1:7">
      <c r="A10931" t="s">
        <v>670</v>
      </c>
      <c r="B10931" t="s">
        <v>295</v>
      </c>
      <c r="C10931" t="s">
        <v>308</v>
      </c>
      <c r="D10931" t="s">
        <v>331</v>
      </c>
      <c r="F10931">
        <v>2017</v>
      </c>
      <c r="G10931">
        <v>58.3</v>
      </c>
    </row>
    <row r="10932" spans="1:7">
      <c r="A10932" t="s">
        <v>670</v>
      </c>
      <c r="B10932" t="s">
        <v>295</v>
      </c>
      <c r="C10932" t="s">
        <v>308</v>
      </c>
      <c r="D10932" t="s">
        <v>331</v>
      </c>
      <c r="F10932">
        <v>2022</v>
      </c>
      <c r="G10932">
        <v>49.7</v>
      </c>
    </row>
    <row r="10933" spans="1:7">
      <c r="A10933" t="s">
        <v>670</v>
      </c>
      <c r="B10933" t="s">
        <v>296</v>
      </c>
      <c r="C10933" t="s">
        <v>308</v>
      </c>
      <c r="D10933" t="s">
        <v>331</v>
      </c>
      <c r="E10933" t="s">
        <v>354</v>
      </c>
      <c r="F10933">
        <v>2018</v>
      </c>
      <c r="G10933">
        <v>30</v>
      </c>
    </row>
    <row r="10934" spans="1:7">
      <c r="A10934" t="s">
        <v>670</v>
      </c>
      <c r="B10934" t="s">
        <v>296</v>
      </c>
      <c r="C10934" t="s">
        <v>308</v>
      </c>
      <c r="D10934" t="s">
        <v>331</v>
      </c>
      <c r="E10934" t="s">
        <v>354</v>
      </c>
      <c r="F10934">
        <v>2022</v>
      </c>
      <c r="G10934">
        <v>30</v>
      </c>
    </row>
    <row r="10935" spans="1:7">
      <c r="A10935" t="s">
        <v>670</v>
      </c>
      <c r="B10935" t="s">
        <v>297</v>
      </c>
      <c r="C10935" t="s">
        <v>308</v>
      </c>
      <c r="D10935" t="s">
        <v>331</v>
      </c>
      <c r="F10935">
        <v>2018</v>
      </c>
      <c r="G10935">
        <v>30.9</v>
      </c>
    </row>
    <row r="10936" spans="1:7">
      <c r="A10936" t="s">
        <v>670</v>
      </c>
      <c r="B10936" t="s">
        <v>298</v>
      </c>
      <c r="C10936" t="s">
        <v>194</v>
      </c>
      <c r="D10936" t="s">
        <v>338</v>
      </c>
      <c r="F10936">
        <v>2019</v>
      </c>
      <c r="G10936">
        <v>1.0106186924218501</v>
      </c>
    </row>
    <row r="10937" spans="1:7">
      <c r="A10937" t="s">
        <v>670</v>
      </c>
      <c r="B10937" t="s">
        <v>299</v>
      </c>
      <c r="C10937" t="s">
        <v>310</v>
      </c>
      <c r="D10937" t="s">
        <v>339</v>
      </c>
      <c r="F10937">
        <v>2015</v>
      </c>
      <c r="G10937">
        <v>0.98499999999999999</v>
      </c>
    </row>
    <row r="10938" spans="1:7">
      <c r="A10938" t="s">
        <v>670</v>
      </c>
      <c r="B10938" t="s">
        <v>299</v>
      </c>
      <c r="C10938" t="s">
        <v>310</v>
      </c>
      <c r="D10938" t="s">
        <v>339</v>
      </c>
      <c r="F10938" t="s">
        <v>363</v>
      </c>
      <c r="G10938">
        <v>0.93053899967097986</v>
      </c>
    </row>
    <row r="10939" spans="1:7">
      <c r="A10939" t="s">
        <v>670</v>
      </c>
      <c r="B10939" t="s">
        <v>300</v>
      </c>
      <c r="C10939" t="s">
        <v>202</v>
      </c>
      <c r="D10939" t="s">
        <v>340</v>
      </c>
      <c r="F10939">
        <v>2017</v>
      </c>
      <c r="G10939">
        <v>19</v>
      </c>
    </row>
    <row r="10940" spans="1:7">
      <c r="A10940" t="s">
        <v>670</v>
      </c>
      <c r="B10940" t="s">
        <v>300</v>
      </c>
      <c r="C10940" t="s">
        <v>194</v>
      </c>
      <c r="D10940" t="s">
        <v>340</v>
      </c>
      <c r="F10940">
        <v>2018</v>
      </c>
      <c r="G10940">
        <v>37.179487179487197</v>
      </c>
    </row>
    <row r="10941" spans="1:7">
      <c r="A10941" t="s">
        <v>670</v>
      </c>
      <c r="B10941" t="s">
        <v>300</v>
      </c>
      <c r="C10941" t="s">
        <v>194</v>
      </c>
      <c r="D10941" t="s">
        <v>340</v>
      </c>
      <c r="F10941">
        <v>2021</v>
      </c>
      <c r="G10941">
        <v>36.855670103092798</v>
      </c>
    </row>
    <row r="10942" spans="1:7">
      <c r="A10942" t="s">
        <v>670</v>
      </c>
      <c r="B10942" t="s">
        <v>301</v>
      </c>
      <c r="C10942" t="s">
        <v>311</v>
      </c>
      <c r="D10942" t="s">
        <v>341</v>
      </c>
      <c r="F10942">
        <v>2021</v>
      </c>
      <c r="G10942">
        <v>1.0092128321101877E-2</v>
      </c>
    </row>
    <row r="10943" spans="1:7">
      <c r="A10943" t="s">
        <v>670</v>
      </c>
      <c r="B10943" t="s">
        <v>301</v>
      </c>
      <c r="C10943" t="s">
        <v>311</v>
      </c>
      <c r="F10943">
        <v>2019</v>
      </c>
      <c r="G10943">
        <v>1.2E-2</v>
      </c>
    </row>
    <row r="10944" spans="1:7">
      <c r="A10944" t="s">
        <v>672</v>
      </c>
      <c r="B10944" t="s">
        <v>266</v>
      </c>
      <c r="C10944" t="s">
        <v>303</v>
      </c>
      <c r="D10944" t="s">
        <v>313</v>
      </c>
      <c r="F10944">
        <v>2018</v>
      </c>
      <c r="G10944" t="s">
        <v>673</v>
      </c>
    </row>
    <row r="10945" spans="1:7">
      <c r="A10945" t="s">
        <v>672</v>
      </c>
      <c r="B10945" t="s">
        <v>267</v>
      </c>
      <c r="C10945" t="s">
        <v>304</v>
      </c>
      <c r="D10945" t="s">
        <v>314</v>
      </c>
      <c r="F10945">
        <v>2018</v>
      </c>
      <c r="G10945">
        <v>57000000</v>
      </c>
    </row>
    <row r="10946" spans="1:7">
      <c r="A10946" t="s">
        <v>672</v>
      </c>
      <c r="B10946" t="s">
        <v>268</v>
      </c>
      <c r="C10946" t="s">
        <v>305</v>
      </c>
      <c r="D10946" t="s">
        <v>315</v>
      </c>
      <c r="F10946">
        <v>2018</v>
      </c>
      <c r="G10946">
        <v>885800</v>
      </c>
    </row>
    <row r="10947" spans="1:7">
      <c r="A10947" t="s">
        <v>672</v>
      </c>
      <c r="B10947" t="s">
        <v>269</v>
      </c>
      <c r="C10947" t="s">
        <v>305</v>
      </c>
      <c r="D10947" t="s">
        <v>316</v>
      </c>
      <c r="E10947" t="s">
        <v>343</v>
      </c>
      <c r="F10947" t="s">
        <v>356</v>
      </c>
      <c r="G10947">
        <v>37.6</v>
      </c>
    </row>
    <row r="10948" spans="1:7" ht="127.5">
      <c r="A10948" t="s">
        <v>672</v>
      </c>
      <c r="B10948" t="s">
        <v>270</v>
      </c>
      <c r="C10948" t="s">
        <v>182</v>
      </c>
      <c r="D10948" t="s">
        <v>317</v>
      </c>
      <c r="E10948" s="463" t="s">
        <v>344</v>
      </c>
      <c r="F10948">
        <v>2016</v>
      </c>
      <c r="G10948">
        <v>22.1</v>
      </c>
    </row>
    <row r="10949" spans="1:7">
      <c r="A10949" t="s">
        <v>672</v>
      </c>
      <c r="B10949" t="s">
        <v>270</v>
      </c>
      <c r="D10949" t="s">
        <v>318</v>
      </c>
      <c r="F10949">
        <v>2019</v>
      </c>
      <c r="G10949">
        <v>37</v>
      </c>
    </row>
    <row r="10950" spans="1:7" ht="102">
      <c r="A10950" t="s">
        <v>672</v>
      </c>
      <c r="B10950" t="s">
        <v>271</v>
      </c>
      <c r="C10950" t="s">
        <v>306</v>
      </c>
      <c r="D10950" t="s">
        <v>319</v>
      </c>
      <c r="E10950" s="463" t="s">
        <v>345</v>
      </c>
      <c r="F10950">
        <v>2017</v>
      </c>
      <c r="G10950">
        <v>0.53800000000000003</v>
      </c>
    </row>
    <row r="10951" spans="1:7">
      <c r="A10951" t="s">
        <v>672</v>
      </c>
      <c r="B10951" t="s">
        <v>271</v>
      </c>
      <c r="D10951" t="s">
        <v>320</v>
      </c>
      <c r="F10951">
        <v>2021</v>
      </c>
      <c r="G10951">
        <v>0.54900000000000004</v>
      </c>
    </row>
    <row r="10952" spans="1:7" ht="178.5">
      <c r="A10952" t="s">
        <v>672</v>
      </c>
      <c r="B10952" t="s">
        <v>272</v>
      </c>
      <c r="C10952" t="s">
        <v>307</v>
      </c>
      <c r="D10952" t="s">
        <v>321</v>
      </c>
      <c r="E10952" s="463" t="s">
        <v>346</v>
      </c>
      <c r="F10952">
        <v>2018</v>
      </c>
      <c r="G10952">
        <v>36</v>
      </c>
    </row>
    <row r="10953" spans="1:7" ht="51">
      <c r="A10953" t="s">
        <v>672</v>
      </c>
      <c r="B10953" s="463" t="s">
        <v>273</v>
      </c>
      <c r="C10953" t="s">
        <v>202</v>
      </c>
      <c r="F10953">
        <v>2018</v>
      </c>
      <c r="G10953">
        <v>7</v>
      </c>
    </row>
    <row r="10954" spans="1:7" ht="51">
      <c r="A10954" t="s">
        <v>672</v>
      </c>
      <c r="B10954" s="463" t="s">
        <v>273</v>
      </c>
      <c r="C10954" t="s">
        <v>202</v>
      </c>
      <c r="D10954" t="s">
        <v>322</v>
      </c>
      <c r="F10954" t="s">
        <v>359</v>
      </c>
      <c r="G10954">
        <v>4.2790845417621304</v>
      </c>
    </row>
    <row r="10955" spans="1:7" ht="51">
      <c r="A10955" t="s">
        <v>672</v>
      </c>
      <c r="B10955" s="463" t="s">
        <v>274</v>
      </c>
      <c r="C10955" t="s">
        <v>202</v>
      </c>
      <c r="D10955" t="s">
        <v>323</v>
      </c>
      <c r="F10955">
        <v>2018</v>
      </c>
      <c r="G10955">
        <v>141.585727399869</v>
      </c>
    </row>
    <row r="10956" spans="1:7" ht="51">
      <c r="A10956" t="s">
        <v>672</v>
      </c>
      <c r="B10956" s="463" t="s">
        <v>274</v>
      </c>
      <c r="C10956" t="s">
        <v>202</v>
      </c>
      <c r="D10956" t="s">
        <v>323</v>
      </c>
      <c r="F10956">
        <v>2019</v>
      </c>
      <c r="G10956">
        <v>149.79769955663699</v>
      </c>
    </row>
    <row r="10957" spans="1:7" ht="51">
      <c r="A10957" t="s">
        <v>672</v>
      </c>
      <c r="B10957" s="463" t="s">
        <v>274</v>
      </c>
      <c r="C10957" t="s">
        <v>202</v>
      </c>
      <c r="D10957" t="s">
        <v>323</v>
      </c>
      <c r="F10957">
        <v>2020</v>
      </c>
      <c r="G10957">
        <v>152.78817620428899</v>
      </c>
    </row>
    <row r="10958" spans="1:7" ht="51">
      <c r="A10958" t="s">
        <v>672</v>
      </c>
      <c r="B10958" s="463" t="s">
        <v>274</v>
      </c>
      <c r="C10958" t="s">
        <v>202</v>
      </c>
      <c r="D10958" t="s">
        <v>323</v>
      </c>
      <c r="F10958">
        <v>2021</v>
      </c>
      <c r="G10958">
        <v>159.32611143388701</v>
      </c>
    </row>
    <row r="10959" spans="1:7">
      <c r="A10959" t="s">
        <v>672</v>
      </c>
      <c r="B10959" t="s">
        <v>275</v>
      </c>
      <c r="C10959" t="s">
        <v>202</v>
      </c>
      <c r="D10959" t="s">
        <v>324</v>
      </c>
      <c r="F10959">
        <v>2018</v>
      </c>
      <c r="G10959">
        <v>2652.08129882813</v>
      </c>
    </row>
    <row r="10960" spans="1:7">
      <c r="A10960" t="s">
        <v>672</v>
      </c>
      <c r="B10960" t="s">
        <v>275</v>
      </c>
      <c r="C10960" t="s">
        <v>202</v>
      </c>
      <c r="F10960">
        <v>2019</v>
      </c>
      <c r="G10960">
        <v>2772.92846679688</v>
      </c>
    </row>
    <row r="10961" spans="1:7">
      <c r="A10961" t="s">
        <v>672</v>
      </c>
      <c r="B10961" t="s">
        <v>275</v>
      </c>
      <c r="C10961" t="s">
        <v>202</v>
      </c>
      <c r="F10961">
        <v>2020</v>
      </c>
      <c r="G10961">
        <v>2779.68359375</v>
      </c>
    </row>
    <row r="10962" spans="1:7">
      <c r="A10962" t="s">
        <v>672</v>
      </c>
      <c r="B10962" t="s">
        <v>275</v>
      </c>
      <c r="C10962" t="s">
        <v>202</v>
      </c>
      <c r="F10962">
        <v>2021</v>
      </c>
      <c r="G10962">
        <v>2932.62622070313</v>
      </c>
    </row>
    <row r="10963" spans="1:7">
      <c r="A10963" t="s">
        <v>672</v>
      </c>
      <c r="B10963" t="s">
        <v>261</v>
      </c>
      <c r="C10963" t="s">
        <v>194</v>
      </c>
      <c r="D10963" t="s">
        <v>322</v>
      </c>
      <c r="F10963">
        <v>2018</v>
      </c>
      <c r="G10963">
        <v>5.4449676008757102</v>
      </c>
    </row>
    <row r="10964" spans="1:7">
      <c r="A10964" t="s">
        <v>672</v>
      </c>
      <c r="B10964" t="s">
        <v>261</v>
      </c>
      <c r="C10964" t="s">
        <v>194</v>
      </c>
      <c r="D10964" t="s">
        <v>322</v>
      </c>
      <c r="F10964" t="s">
        <v>360</v>
      </c>
      <c r="G10964">
        <v>4.2790845417621304</v>
      </c>
    </row>
    <row r="10965" spans="1:7" ht="63.75">
      <c r="A10965" t="s">
        <v>672</v>
      </c>
      <c r="B10965" s="463" t="s">
        <v>276</v>
      </c>
      <c r="C10965" t="s">
        <v>202</v>
      </c>
      <c r="D10965" t="s">
        <v>325</v>
      </c>
      <c r="F10965">
        <v>2014</v>
      </c>
      <c r="G10965">
        <v>3.3848800659179701</v>
      </c>
    </row>
    <row r="10966" spans="1:7" ht="63.75">
      <c r="A10966" t="s">
        <v>672</v>
      </c>
      <c r="B10966" s="463" t="s">
        <v>276</v>
      </c>
      <c r="C10966" t="s">
        <v>202</v>
      </c>
      <c r="D10966" t="s">
        <v>325</v>
      </c>
      <c r="F10966">
        <v>2015</v>
      </c>
      <c r="G10966">
        <v>4.1948699951171902</v>
      </c>
    </row>
    <row r="10967" spans="1:7" ht="63.75">
      <c r="A10967" t="s">
        <v>672</v>
      </c>
      <c r="B10967" s="463" t="s">
        <v>276</v>
      </c>
      <c r="C10967" t="s">
        <v>202</v>
      </c>
      <c r="D10967" t="s">
        <v>325</v>
      </c>
      <c r="F10967">
        <v>2016</v>
      </c>
      <c r="G10967">
        <v>4.1019701957702601</v>
      </c>
    </row>
    <row r="10968" spans="1:7" ht="63.75">
      <c r="A10968" t="s">
        <v>672</v>
      </c>
      <c r="B10968" s="463" t="s">
        <v>276</v>
      </c>
      <c r="C10968" t="s">
        <v>202</v>
      </c>
      <c r="D10968" t="s">
        <v>325</v>
      </c>
      <c r="F10968">
        <v>2017</v>
      </c>
      <c r="G10968">
        <v>4.4305100440979004</v>
      </c>
    </row>
    <row r="10969" spans="1:7" ht="63.75">
      <c r="A10969" t="s">
        <v>672</v>
      </c>
      <c r="B10969" s="463" t="s">
        <v>276</v>
      </c>
      <c r="C10969" t="s">
        <v>202</v>
      </c>
      <c r="D10969" t="s">
        <v>325</v>
      </c>
      <c r="F10969">
        <v>2018</v>
      </c>
      <c r="G10969">
        <v>3.69643998146057</v>
      </c>
    </row>
    <row r="10970" spans="1:7" ht="63.75">
      <c r="A10970" t="s">
        <v>672</v>
      </c>
      <c r="B10970" s="463" t="s">
        <v>276</v>
      </c>
      <c r="C10970" t="s">
        <v>202</v>
      </c>
      <c r="D10970" t="s">
        <v>325</v>
      </c>
      <c r="F10970">
        <v>2019</v>
      </c>
      <c r="G10970">
        <v>3.5968363285064702</v>
      </c>
    </row>
    <row r="10971" spans="1:7" ht="63.75">
      <c r="A10971" t="s">
        <v>672</v>
      </c>
      <c r="B10971" s="463" t="s">
        <v>276</v>
      </c>
      <c r="C10971" t="s">
        <v>202</v>
      </c>
      <c r="D10971" t="s">
        <v>325</v>
      </c>
      <c r="F10971">
        <v>2020</v>
      </c>
      <c r="G10971">
        <v>3.2251534461975102</v>
      </c>
    </row>
    <row r="10972" spans="1:7" ht="63.75">
      <c r="A10972" t="s">
        <v>672</v>
      </c>
      <c r="B10972" s="463" t="s">
        <v>276</v>
      </c>
      <c r="C10972" t="s">
        <v>202</v>
      </c>
      <c r="D10972" t="s">
        <v>325</v>
      </c>
      <c r="F10972">
        <v>2021</v>
      </c>
      <c r="G10972">
        <v>3.29779028892517</v>
      </c>
    </row>
    <row r="10973" spans="1:7" ht="63.75">
      <c r="A10973" t="s">
        <v>672</v>
      </c>
      <c r="B10973" s="463" t="s">
        <v>276</v>
      </c>
      <c r="C10973" t="s">
        <v>202</v>
      </c>
      <c r="D10973" t="s">
        <v>325</v>
      </c>
      <c r="F10973" t="s">
        <v>360</v>
      </c>
      <c r="G10973">
        <v>3.29779028892517</v>
      </c>
    </row>
    <row r="10974" spans="1:7" ht="63.75">
      <c r="A10974" t="s">
        <v>672</v>
      </c>
      <c r="B10974" s="463" t="s">
        <v>277</v>
      </c>
      <c r="C10974" t="s">
        <v>202</v>
      </c>
      <c r="D10974" t="s">
        <v>326</v>
      </c>
      <c r="E10974" t="s">
        <v>347</v>
      </c>
      <c r="F10974">
        <v>2015</v>
      </c>
      <c r="G10974">
        <v>96</v>
      </c>
    </row>
    <row r="10975" spans="1:7" ht="63.75">
      <c r="A10975" t="s">
        <v>672</v>
      </c>
      <c r="B10975" s="463" t="s">
        <v>277</v>
      </c>
      <c r="C10975" t="s">
        <v>202</v>
      </c>
      <c r="D10975" t="s">
        <v>327</v>
      </c>
      <c r="F10975">
        <v>2018</v>
      </c>
      <c r="G10975">
        <v>42.03595352</v>
      </c>
    </row>
    <row r="10976" spans="1:7" ht="63.75">
      <c r="A10976" t="s">
        <v>672</v>
      </c>
      <c r="B10976" s="463" t="s">
        <v>277</v>
      </c>
      <c r="F10976">
        <v>2019</v>
      </c>
      <c r="G10976">
        <v>40.343303679999998</v>
      </c>
    </row>
    <row r="10977" spans="1:7">
      <c r="A10977" t="s">
        <v>672</v>
      </c>
      <c r="B10977" t="s">
        <v>278</v>
      </c>
      <c r="C10977" t="s">
        <v>194</v>
      </c>
      <c r="D10977" t="s">
        <v>101</v>
      </c>
      <c r="F10977">
        <v>2020</v>
      </c>
      <c r="G10977">
        <v>31.9</v>
      </c>
    </row>
    <row r="10978" spans="1:7">
      <c r="A10978" t="s">
        <v>672</v>
      </c>
      <c r="B10978" t="s">
        <v>279</v>
      </c>
      <c r="C10978" t="s">
        <v>65</v>
      </c>
      <c r="D10978" t="s">
        <v>328</v>
      </c>
      <c r="F10978" t="s">
        <v>361</v>
      </c>
      <c r="G10978">
        <v>524</v>
      </c>
    </row>
    <row r="10979" spans="1:7" ht="63.75">
      <c r="A10979" t="s">
        <v>672</v>
      </c>
      <c r="B10979" s="463" t="s">
        <v>280</v>
      </c>
      <c r="C10979" t="s">
        <v>202</v>
      </c>
      <c r="D10979" t="s">
        <v>329</v>
      </c>
      <c r="F10979">
        <v>2014</v>
      </c>
      <c r="G10979">
        <v>3.4814300540000001</v>
      </c>
    </row>
    <row r="10980" spans="1:7" ht="63.75">
      <c r="A10980" t="s">
        <v>672</v>
      </c>
      <c r="B10980" s="463" t="s">
        <v>280</v>
      </c>
      <c r="C10980" t="s">
        <v>202</v>
      </c>
      <c r="D10980" t="s">
        <v>330</v>
      </c>
      <c r="F10980">
        <v>2018</v>
      </c>
      <c r="G10980">
        <v>3.69643998146057</v>
      </c>
    </row>
    <row r="10981" spans="1:7" ht="63.75">
      <c r="A10981" t="s">
        <v>672</v>
      </c>
      <c r="B10981" s="463" t="s">
        <v>280</v>
      </c>
      <c r="C10981" t="s">
        <v>202</v>
      </c>
      <c r="D10981" t="s">
        <v>330</v>
      </c>
      <c r="F10981" t="s">
        <v>359</v>
      </c>
      <c r="G10981">
        <v>3.29779028892517</v>
      </c>
    </row>
    <row r="10982" spans="1:7">
      <c r="A10982" t="s">
        <v>672</v>
      </c>
      <c r="B10982" t="s">
        <v>281</v>
      </c>
      <c r="C10982" t="s">
        <v>194</v>
      </c>
      <c r="D10982" t="s">
        <v>330</v>
      </c>
      <c r="F10982">
        <v>2018</v>
      </c>
      <c r="G10982">
        <v>3.69643998146057</v>
      </c>
    </row>
    <row r="10983" spans="1:7">
      <c r="A10983" t="s">
        <v>672</v>
      </c>
      <c r="B10983" t="s">
        <v>281</v>
      </c>
      <c r="C10983" t="s">
        <v>194</v>
      </c>
      <c r="D10983" t="s">
        <v>330</v>
      </c>
      <c r="F10983" t="s">
        <v>360</v>
      </c>
      <c r="G10983">
        <v>3.3</v>
      </c>
    </row>
    <row r="10984" spans="1:7">
      <c r="A10984" t="s">
        <v>672</v>
      </c>
      <c r="B10984" t="s">
        <v>282</v>
      </c>
      <c r="C10984" t="s">
        <v>194</v>
      </c>
      <c r="D10984" t="s">
        <v>210</v>
      </c>
      <c r="F10984">
        <v>2018</v>
      </c>
      <c r="G10984">
        <v>17.6490592956543</v>
      </c>
    </row>
    <row r="10985" spans="1:7">
      <c r="A10985" t="s">
        <v>672</v>
      </c>
      <c r="B10985" t="s">
        <v>282</v>
      </c>
      <c r="C10985" t="s">
        <v>194</v>
      </c>
      <c r="D10985" t="s">
        <v>210</v>
      </c>
      <c r="F10985" t="s">
        <v>359</v>
      </c>
      <c r="G10985">
        <v>16.078929901123001</v>
      </c>
    </row>
    <row r="10986" spans="1:7">
      <c r="A10986" t="s">
        <v>672</v>
      </c>
      <c r="B10986" t="s">
        <v>283</v>
      </c>
      <c r="C10986" t="s">
        <v>308</v>
      </c>
      <c r="D10986" t="s">
        <v>331</v>
      </c>
      <c r="F10986">
        <v>2018</v>
      </c>
      <c r="G10986">
        <v>2.6</v>
      </c>
    </row>
    <row r="10987" spans="1:7">
      <c r="A10987" t="s">
        <v>672</v>
      </c>
      <c r="B10987" t="s">
        <v>283</v>
      </c>
      <c r="C10987" t="s">
        <v>202</v>
      </c>
      <c r="D10987" t="s">
        <v>332</v>
      </c>
      <c r="F10987">
        <v>2021</v>
      </c>
      <c r="G10987">
        <v>2.6489999294281001</v>
      </c>
    </row>
    <row r="10988" spans="1:7">
      <c r="A10988" t="s">
        <v>672</v>
      </c>
      <c r="B10988" t="s">
        <v>284</v>
      </c>
      <c r="C10988" t="s">
        <v>194</v>
      </c>
      <c r="D10988" t="s">
        <v>333</v>
      </c>
      <c r="F10988" t="s">
        <v>362</v>
      </c>
      <c r="G10988">
        <v>13.6</v>
      </c>
    </row>
    <row r="10989" spans="1:7">
      <c r="A10989" t="s">
        <v>672</v>
      </c>
      <c r="B10989" t="s">
        <v>285</v>
      </c>
      <c r="C10989" t="s">
        <v>194</v>
      </c>
      <c r="D10989" t="s">
        <v>334</v>
      </c>
      <c r="F10989">
        <v>2020</v>
      </c>
      <c r="G10989">
        <v>39.900001525878899</v>
      </c>
    </row>
    <row r="10990" spans="1:7">
      <c r="A10990" t="s">
        <v>672</v>
      </c>
      <c r="B10990" t="s">
        <v>286</v>
      </c>
      <c r="C10990" t="s">
        <v>309</v>
      </c>
      <c r="D10990" t="s">
        <v>335</v>
      </c>
      <c r="F10990">
        <v>2018</v>
      </c>
      <c r="G10990">
        <v>22</v>
      </c>
    </row>
    <row r="10991" spans="1:7">
      <c r="A10991" t="s">
        <v>672</v>
      </c>
      <c r="B10991" t="s">
        <v>286</v>
      </c>
      <c r="C10991" t="s">
        <v>309</v>
      </c>
      <c r="D10991" t="s">
        <v>336</v>
      </c>
      <c r="F10991">
        <v>2022</v>
      </c>
      <c r="G10991">
        <v>12</v>
      </c>
    </row>
    <row r="10992" spans="1:7">
      <c r="A10992" t="s">
        <v>672</v>
      </c>
      <c r="B10992" t="s">
        <v>287</v>
      </c>
      <c r="C10992" t="s">
        <v>309</v>
      </c>
      <c r="D10992" t="s">
        <v>335</v>
      </c>
      <c r="F10992">
        <v>2018</v>
      </c>
      <c r="G10992">
        <v>30</v>
      </c>
    </row>
    <row r="10993" spans="1:7">
      <c r="A10993" t="s">
        <v>672</v>
      </c>
      <c r="B10993" t="s">
        <v>287</v>
      </c>
      <c r="C10993" t="s">
        <v>309</v>
      </c>
      <c r="D10993" t="s">
        <v>336</v>
      </c>
      <c r="F10993">
        <v>2022</v>
      </c>
      <c r="G10993">
        <v>22</v>
      </c>
    </row>
    <row r="10994" spans="1:7">
      <c r="A10994" t="s">
        <v>672</v>
      </c>
      <c r="B10994" t="s">
        <v>288</v>
      </c>
      <c r="C10994" t="s">
        <v>202</v>
      </c>
      <c r="D10994" t="s">
        <v>337</v>
      </c>
      <c r="E10994" t="s">
        <v>348</v>
      </c>
      <c r="F10994">
        <v>2017</v>
      </c>
      <c r="G10994">
        <v>-0.57999999999999996</v>
      </c>
    </row>
    <row r="10995" spans="1:7">
      <c r="A10995" t="s">
        <v>672</v>
      </c>
      <c r="B10995" t="s">
        <v>288</v>
      </c>
      <c r="C10995" t="s">
        <v>202</v>
      </c>
      <c r="D10995" t="s">
        <v>337</v>
      </c>
      <c r="E10995" t="s">
        <v>348</v>
      </c>
      <c r="F10995">
        <v>2021</v>
      </c>
      <c r="G10995">
        <v>-0.43696555495262146</v>
      </c>
    </row>
    <row r="10996" spans="1:7">
      <c r="A10996" t="s">
        <v>672</v>
      </c>
      <c r="B10996" t="s">
        <v>289</v>
      </c>
      <c r="C10996" t="s">
        <v>202</v>
      </c>
      <c r="D10996" t="s">
        <v>337</v>
      </c>
      <c r="E10996" t="s">
        <v>349</v>
      </c>
      <c r="F10996">
        <v>2017</v>
      </c>
      <c r="G10996">
        <v>-0.63</v>
      </c>
    </row>
    <row r="10997" spans="1:7">
      <c r="A10997" t="s">
        <v>672</v>
      </c>
      <c r="B10997" t="s">
        <v>289</v>
      </c>
      <c r="C10997" t="s">
        <v>202</v>
      </c>
      <c r="D10997" t="s">
        <v>337</v>
      </c>
      <c r="E10997" t="s">
        <v>349</v>
      </c>
      <c r="F10997">
        <v>2021</v>
      </c>
      <c r="G10997">
        <v>-0.63177984952926636</v>
      </c>
    </row>
    <row r="10998" spans="1:7">
      <c r="A10998" t="s">
        <v>672</v>
      </c>
      <c r="B10998" t="s">
        <v>290</v>
      </c>
      <c r="C10998" t="s">
        <v>202</v>
      </c>
      <c r="D10998" t="s">
        <v>337</v>
      </c>
      <c r="E10998" t="s">
        <v>350</v>
      </c>
      <c r="F10998">
        <v>2017</v>
      </c>
      <c r="G10998">
        <v>-0.57999999999999996</v>
      </c>
    </row>
    <row r="10999" spans="1:7">
      <c r="A10999" t="s">
        <v>672</v>
      </c>
      <c r="B10999" t="s">
        <v>290</v>
      </c>
      <c r="C10999" t="s">
        <v>202</v>
      </c>
      <c r="D10999" t="s">
        <v>337</v>
      </c>
      <c r="E10999" t="s">
        <v>350</v>
      </c>
      <c r="F10999">
        <v>2021</v>
      </c>
      <c r="G10999">
        <v>-0.62681740522384644</v>
      </c>
    </row>
    <row r="11000" spans="1:7">
      <c r="A11000" t="s">
        <v>672</v>
      </c>
      <c r="B11000" t="s">
        <v>291</v>
      </c>
      <c r="C11000" t="s">
        <v>202</v>
      </c>
      <c r="D11000" t="s">
        <v>337</v>
      </c>
      <c r="E11000" t="s">
        <v>351</v>
      </c>
      <c r="F11000">
        <v>2017</v>
      </c>
      <c r="G11000">
        <v>-0.45</v>
      </c>
    </row>
    <row r="11001" spans="1:7">
      <c r="A11001" t="s">
        <v>672</v>
      </c>
      <c r="B11001" t="s">
        <v>291</v>
      </c>
      <c r="C11001" t="s">
        <v>202</v>
      </c>
      <c r="D11001" t="s">
        <v>337</v>
      </c>
      <c r="E11001" t="s">
        <v>351</v>
      </c>
      <c r="F11001">
        <v>2021</v>
      </c>
      <c r="G11001">
        <v>-0.52306884527206421</v>
      </c>
    </row>
    <row r="11002" spans="1:7">
      <c r="A11002" t="s">
        <v>672</v>
      </c>
      <c r="B11002" t="s">
        <v>292</v>
      </c>
      <c r="C11002" t="s">
        <v>202</v>
      </c>
      <c r="D11002" t="s">
        <v>337</v>
      </c>
      <c r="F11002">
        <v>2017</v>
      </c>
      <c r="G11002">
        <v>-0.48</v>
      </c>
    </row>
    <row r="11003" spans="1:7">
      <c r="A11003" t="s">
        <v>672</v>
      </c>
      <c r="B11003" t="s">
        <v>292</v>
      </c>
      <c r="C11003" t="s">
        <v>202</v>
      </c>
      <c r="D11003" t="s">
        <v>337</v>
      </c>
      <c r="F11003">
        <v>2021</v>
      </c>
      <c r="G11003">
        <v>-0.35509321093559265</v>
      </c>
    </row>
    <row r="11004" spans="1:7" ht="114.75">
      <c r="A11004" t="s">
        <v>672</v>
      </c>
      <c r="B11004" t="s">
        <v>293</v>
      </c>
      <c r="C11004" t="s">
        <v>308</v>
      </c>
      <c r="D11004" t="s">
        <v>331</v>
      </c>
      <c r="E11004" s="463" t="s">
        <v>352</v>
      </c>
      <c r="F11004">
        <v>2018</v>
      </c>
      <c r="G11004">
        <v>34.700000000000003</v>
      </c>
    </row>
    <row r="11005" spans="1:7" ht="114.75">
      <c r="A11005" t="s">
        <v>672</v>
      </c>
      <c r="B11005" t="s">
        <v>293</v>
      </c>
      <c r="C11005" t="s">
        <v>308</v>
      </c>
      <c r="D11005" t="s">
        <v>331</v>
      </c>
      <c r="E11005" s="463" t="s">
        <v>352</v>
      </c>
      <c r="F11005">
        <v>2022</v>
      </c>
      <c r="G11005">
        <v>27</v>
      </c>
    </row>
    <row r="11006" spans="1:7">
      <c r="A11006" t="s">
        <v>672</v>
      </c>
      <c r="B11006" t="s">
        <v>294</v>
      </c>
      <c r="C11006" t="s">
        <v>308</v>
      </c>
      <c r="D11006" t="s">
        <v>331</v>
      </c>
      <c r="E11006" t="s">
        <v>353</v>
      </c>
      <c r="F11006">
        <v>2018</v>
      </c>
      <c r="G11006">
        <v>31.8</v>
      </c>
    </row>
    <row r="11007" spans="1:7">
      <c r="A11007" t="s">
        <v>672</v>
      </c>
      <c r="B11007" t="s">
        <v>294</v>
      </c>
      <c r="C11007" t="s">
        <v>308</v>
      </c>
      <c r="D11007" t="s">
        <v>331</v>
      </c>
      <c r="E11007" t="s">
        <v>353</v>
      </c>
      <c r="F11007">
        <v>2022</v>
      </c>
      <c r="G11007">
        <v>36.9</v>
      </c>
    </row>
    <row r="11008" spans="1:7">
      <c r="A11008" t="s">
        <v>672</v>
      </c>
      <c r="B11008" t="s">
        <v>295</v>
      </c>
      <c r="C11008" t="s">
        <v>308</v>
      </c>
      <c r="D11008" t="s">
        <v>331</v>
      </c>
      <c r="F11008">
        <v>2017</v>
      </c>
      <c r="G11008">
        <v>59.9</v>
      </c>
    </row>
    <row r="11009" spans="1:7">
      <c r="A11009" t="s">
        <v>672</v>
      </c>
      <c r="B11009" t="s">
        <v>295</v>
      </c>
      <c r="C11009" t="s">
        <v>308</v>
      </c>
      <c r="D11009" t="s">
        <v>331</v>
      </c>
      <c r="F11009">
        <v>2022</v>
      </c>
      <c r="G11009">
        <v>59.5</v>
      </c>
    </row>
    <row r="11010" spans="1:7">
      <c r="A11010" t="s">
        <v>672</v>
      </c>
      <c r="B11010" t="s">
        <v>296</v>
      </c>
      <c r="C11010" t="s">
        <v>308</v>
      </c>
      <c r="D11010" t="s">
        <v>331</v>
      </c>
      <c r="E11010" t="s">
        <v>354</v>
      </c>
      <c r="F11010">
        <v>2018</v>
      </c>
      <c r="G11010">
        <v>50</v>
      </c>
    </row>
    <row r="11011" spans="1:7">
      <c r="A11011" t="s">
        <v>672</v>
      </c>
      <c r="B11011" t="s">
        <v>296</v>
      </c>
      <c r="C11011" t="s">
        <v>308</v>
      </c>
      <c r="D11011" t="s">
        <v>331</v>
      </c>
      <c r="E11011" t="s">
        <v>354</v>
      </c>
      <c r="F11011">
        <v>2022</v>
      </c>
      <c r="G11011">
        <v>50</v>
      </c>
    </row>
    <row r="11012" spans="1:7">
      <c r="A11012" t="s">
        <v>672</v>
      </c>
      <c r="B11012" t="s">
        <v>297</v>
      </c>
      <c r="C11012" t="s">
        <v>308</v>
      </c>
      <c r="D11012" t="s">
        <v>331</v>
      </c>
      <c r="F11012">
        <v>2018</v>
      </c>
      <c r="G11012">
        <v>18.5</v>
      </c>
    </row>
    <row r="11013" spans="1:7">
      <c r="A11013" t="s">
        <v>672</v>
      </c>
      <c r="B11013" t="s">
        <v>298</v>
      </c>
      <c r="C11013" t="s">
        <v>194</v>
      </c>
      <c r="D11013" t="s">
        <v>338</v>
      </c>
      <c r="F11013">
        <v>2019</v>
      </c>
      <c r="G11013">
        <v>0.21463496013358299</v>
      </c>
    </row>
    <row r="11014" spans="1:7">
      <c r="A11014" t="s">
        <v>672</v>
      </c>
      <c r="B11014" t="s">
        <v>299</v>
      </c>
      <c r="C11014" t="s">
        <v>310</v>
      </c>
      <c r="D11014" t="s">
        <v>339</v>
      </c>
      <c r="F11014">
        <v>2015</v>
      </c>
      <c r="G11014">
        <v>0.35299999999999998</v>
      </c>
    </row>
    <row r="11015" spans="1:7">
      <c r="A11015" t="s">
        <v>672</v>
      </c>
      <c r="B11015" t="s">
        <v>299</v>
      </c>
      <c r="C11015" t="s">
        <v>310</v>
      </c>
      <c r="D11015" t="s">
        <v>339</v>
      </c>
      <c r="F11015" t="s">
        <v>363</v>
      </c>
      <c r="G11015">
        <v>0.3346678512996652</v>
      </c>
    </row>
    <row r="11016" spans="1:7">
      <c r="A11016" t="s">
        <v>672</v>
      </c>
      <c r="B11016" t="s">
        <v>300</v>
      </c>
      <c r="C11016" t="s">
        <v>202</v>
      </c>
      <c r="D11016" t="s">
        <v>340</v>
      </c>
      <c r="F11016">
        <v>2017</v>
      </c>
      <c r="G11016">
        <v>36.4</v>
      </c>
    </row>
    <row r="11017" spans="1:7">
      <c r="A11017" t="s">
        <v>672</v>
      </c>
      <c r="B11017" t="s">
        <v>301</v>
      </c>
      <c r="C11017" t="s">
        <v>311</v>
      </c>
      <c r="D11017" t="s">
        <v>341</v>
      </c>
      <c r="F11017">
        <v>2021</v>
      </c>
      <c r="G11017">
        <v>1.0674273512766945E-2</v>
      </c>
    </row>
    <row r="11018" spans="1:7">
      <c r="A11018" t="s">
        <v>672</v>
      </c>
      <c r="B11018" t="s">
        <v>301</v>
      </c>
      <c r="C11018" t="s">
        <v>311</v>
      </c>
      <c r="F11018">
        <v>2019</v>
      </c>
      <c r="G11018">
        <v>1.2999999999999999E-2</v>
      </c>
    </row>
    <row r="11019" spans="1:7">
      <c r="A11019" t="s">
        <v>674</v>
      </c>
      <c r="B11019" t="s">
        <v>266</v>
      </c>
      <c r="C11019" t="s">
        <v>303</v>
      </c>
      <c r="D11019" t="s">
        <v>313</v>
      </c>
      <c r="F11019">
        <v>2018</v>
      </c>
      <c r="G11019" t="s">
        <v>675</v>
      </c>
    </row>
    <row r="11020" spans="1:7">
      <c r="A11020" t="s">
        <v>674</v>
      </c>
      <c r="B11020" t="s">
        <v>267</v>
      </c>
      <c r="C11020" t="s">
        <v>304</v>
      </c>
      <c r="D11020" t="s">
        <v>314</v>
      </c>
      <c r="F11020">
        <v>2018</v>
      </c>
      <c r="G11020">
        <v>69000000</v>
      </c>
    </row>
    <row r="11021" spans="1:7">
      <c r="A11021" t="s">
        <v>674</v>
      </c>
      <c r="B11021" t="s">
        <v>268</v>
      </c>
      <c r="C11021" t="s">
        <v>305</v>
      </c>
      <c r="D11021" t="s">
        <v>315</v>
      </c>
      <c r="F11021">
        <v>2018</v>
      </c>
      <c r="G11021">
        <v>510890</v>
      </c>
    </row>
    <row r="11022" spans="1:7">
      <c r="A11022" t="s">
        <v>674</v>
      </c>
      <c r="B11022" t="s">
        <v>269</v>
      </c>
      <c r="C11022" t="s">
        <v>305</v>
      </c>
      <c r="D11022" t="s">
        <v>316</v>
      </c>
      <c r="E11022" t="s">
        <v>343</v>
      </c>
      <c r="F11022" t="s">
        <v>356</v>
      </c>
      <c r="G11022">
        <v>44.5</v>
      </c>
    </row>
    <row r="11023" spans="1:7" ht="127.5">
      <c r="A11023" t="s">
        <v>674</v>
      </c>
      <c r="B11023" t="s">
        <v>270</v>
      </c>
      <c r="C11023" t="s">
        <v>182</v>
      </c>
      <c r="D11023" t="s">
        <v>317</v>
      </c>
      <c r="E11023" s="463" t="s">
        <v>344</v>
      </c>
      <c r="F11023">
        <v>2016</v>
      </c>
      <c r="G11023">
        <v>37.299999999999997</v>
      </c>
    </row>
    <row r="11024" spans="1:7">
      <c r="A11024" t="s">
        <v>674</v>
      </c>
      <c r="B11024" t="s">
        <v>270</v>
      </c>
      <c r="D11024" t="s">
        <v>318</v>
      </c>
      <c r="F11024">
        <v>2019</v>
      </c>
      <c r="G11024">
        <v>52.9</v>
      </c>
    </row>
    <row r="11025" spans="1:7" ht="102">
      <c r="A11025" t="s">
        <v>674</v>
      </c>
      <c r="B11025" t="s">
        <v>271</v>
      </c>
      <c r="C11025" t="s">
        <v>306</v>
      </c>
      <c r="D11025" t="s">
        <v>319</v>
      </c>
      <c r="E11025" s="463" t="s">
        <v>345</v>
      </c>
      <c r="F11025">
        <v>2017</v>
      </c>
      <c r="G11025">
        <v>0.755</v>
      </c>
    </row>
    <row r="11026" spans="1:7">
      <c r="A11026" t="s">
        <v>674</v>
      </c>
      <c r="B11026" t="s">
        <v>271</v>
      </c>
      <c r="D11026" t="s">
        <v>320</v>
      </c>
      <c r="F11026">
        <v>2021</v>
      </c>
      <c r="G11026">
        <v>0.8</v>
      </c>
    </row>
    <row r="11027" spans="1:7" ht="178.5">
      <c r="A11027" t="s">
        <v>674</v>
      </c>
      <c r="B11027" t="s">
        <v>272</v>
      </c>
      <c r="C11027" t="s">
        <v>307</v>
      </c>
      <c r="D11027" t="s">
        <v>321</v>
      </c>
      <c r="E11027" s="463" t="s">
        <v>346</v>
      </c>
      <c r="F11027">
        <v>2018</v>
      </c>
      <c r="G11027">
        <v>52.4</v>
      </c>
    </row>
    <row r="11028" spans="1:7" ht="51">
      <c r="A11028" t="s">
        <v>674</v>
      </c>
      <c r="B11028" s="463" t="s">
        <v>273</v>
      </c>
      <c r="C11028" t="s">
        <v>202</v>
      </c>
      <c r="F11028">
        <v>2018</v>
      </c>
      <c r="G11028">
        <v>2.8</v>
      </c>
    </row>
    <row r="11029" spans="1:7" ht="51">
      <c r="A11029" t="s">
        <v>674</v>
      </c>
      <c r="B11029" s="463" t="s">
        <v>273</v>
      </c>
      <c r="C11029" t="s">
        <v>202</v>
      </c>
      <c r="D11029" t="s">
        <v>322</v>
      </c>
      <c r="F11029" t="s">
        <v>359</v>
      </c>
      <c r="G11029">
        <v>1.5662953378874001</v>
      </c>
    </row>
    <row r="11030" spans="1:7" ht="51">
      <c r="A11030" t="s">
        <v>674</v>
      </c>
      <c r="B11030" s="463" t="s">
        <v>274</v>
      </c>
      <c r="C11030" t="s">
        <v>202</v>
      </c>
      <c r="D11030" t="s">
        <v>323</v>
      </c>
      <c r="F11030">
        <v>2018</v>
      </c>
      <c r="G11030">
        <v>1256.7603751916499</v>
      </c>
    </row>
    <row r="11031" spans="1:7" ht="51">
      <c r="A11031" t="s">
        <v>674</v>
      </c>
      <c r="B11031" s="463" t="s">
        <v>274</v>
      </c>
      <c r="C11031" t="s">
        <v>202</v>
      </c>
      <c r="D11031" t="s">
        <v>323</v>
      </c>
      <c r="F11031">
        <v>2019</v>
      </c>
      <c r="G11031">
        <v>1283.80153674092</v>
      </c>
    </row>
    <row r="11032" spans="1:7" ht="51">
      <c r="A11032" t="s">
        <v>674</v>
      </c>
      <c r="B11032" s="463" t="s">
        <v>274</v>
      </c>
      <c r="C11032" t="s">
        <v>202</v>
      </c>
      <c r="D11032" t="s">
        <v>323</v>
      </c>
      <c r="F11032">
        <v>2020</v>
      </c>
      <c r="G11032">
        <v>1204.2637517016101</v>
      </c>
    </row>
    <row r="11033" spans="1:7" ht="51">
      <c r="A11033" t="s">
        <v>674</v>
      </c>
      <c r="B11033" s="463" t="s">
        <v>274</v>
      </c>
      <c r="C11033" t="s">
        <v>202</v>
      </c>
      <c r="D11033" t="s">
        <v>323</v>
      </c>
      <c r="F11033">
        <v>2021</v>
      </c>
      <c r="G11033">
        <v>1223.1260787003798</v>
      </c>
    </row>
    <row r="11034" spans="1:7">
      <c r="A11034" t="s">
        <v>674</v>
      </c>
      <c r="B11034" t="s">
        <v>275</v>
      </c>
      <c r="C11034" t="s">
        <v>202</v>
      </c>
      <c r="D11034" t="s">
        <v>324</v>
      </c>
      <c r="F11034">
        <v>2018</v>
      </c>
      <c r="G11034">
        <v>18533.964726539001</v>
      </c>
    </row>
    <row r="11035" spans="1:7">
      <c r="A11035" t="s">
        <v>674</v>
      </c>
      <c r="B11035" t="s">
        <v>275</v>
      </c>
      <c r="C11035" t="s">
        <v>202</v>
      </c>
      <c r="F11035">
        <v>2019</v>
      </c>
      <c r="G11035">
        <v>19216.842935242399</v>
      </c>
    </row>
    <row r="11036" spans="1:7">
      <c r="A11036" t="s">
        <v>674</v>
      </c>
      <c r="B11036" t="s">
        <v>275</v>
      </c>
      <c r="C11036" t="s">
        <v>202</v>
      </c>
      <c r="F11036">
        <v>2020</v>
      </c>
      <c r="G11036">
        <v>18197.942414692301</v>
      </c>
    </row>
    <row r="11037" spans="1:7">
      <c r="A11037" t="s">
        <v>674</v>
      </c>
      <c r="B11037" t="s">
        <v>275</v>
      </c>
      <c r="C11037" t="s">
        <v>202</v>
      </c>
      <c r="F11037">
        <v>2021</v>
      </c>
      <c r="G11037">
        <v>19209.492439249101</v>
      </c>
    </row>
    <row r="11038" spans="1:7">
      <c r="A11038" t="s">
        <v>674</v>
      </c>
      <c r="B11038" t="s">
        <v>261</v>
      </c>
      <c r="C11038" t="s">
        <v>194</v>
      </c>
      <c r="D11038" t="s">
        <v>322</v>
      </c>
      <c r="F11038">
        <v>2018</v>
      </c>
      <c r="G11038">
        <v>4.2228702874607098</v>
      </c>
    </row>
    <row r="11039" spans="1:7">
      <c r="A11039" t="s">
        <v>674</v>
      </c>
      <c r="B11039" t="s">
        <v>261</v>
      </c>
      <c r="C11039" t="s">
        <v>194</v>
      </c>
      <c r="D11039" t="s">
        <v>322</v>
      </c>
      <c r="F11039" t="s">
        <v>360</v>
      </c>
      <c r="G11039">
        <v>1.5662953378874001</v>
      </c>
    </row>
    <row r="11040" spans="1:7" ht="63.75">
      <c r="A11040" t="s">
        <v>674</v>
      </c>
      <c r="B11040" s="463" t="s">
        <v>276</v>
      </c>
      <c r="C11040" t="s">
        <v>202</v>
      </c>
      <c r="D11040" t="s">
        <v>325</v>
      </c>
      <c r="F11040">
        <v>2014</v>
      </c>
      <c r="G11040">
        <v>3.72356009483337</v>
      </c>
    </row>
    <row r="11041" spans="1:7" ht="63.75">
      <c r="A11041" t="s">
        <v>674</v>
      </c>
      <c r="B11041" s="463" t="s">
        <v>276</v>
      </c>
      <c r="C11041" t="s">
        <v>202</v>
      </c>
      <c r="D11041" t="s">
        <v>325</v>
      </c>
      <c r="F11041">
        <v>2015</v>
      </c>
      <c r="G11041">
        <v>3.7596700191497798</v>
      </c>
    </row>
    <row r="11042" spans="1:7" ht="63.75">
      <c r="A11042" t="s">
        <v>674</v>
      </c>
      <c r="B11042" s="463" t="s">
        <v>276</v>
      </c>
      <c r="C11042" t="s">
        <v>202</v>
      </c>
      <c r="D11042" t="s">
        <v>325</v>
      </c>
      <c r="F11042">
        <v>2016</v>
      </c>
      <c r="G11042">
        <v>3.6375200748443599</v>
      </c>
    </row>
    <row r="11043" spans="1:7" ht="63.75">
      <c r="A11043" t="s">
        <v>674</v>
      </c>
      <c r="B11043" s="463" t="s">
        <v>276</v>
      </c>
      <c r="C11043" t="s">
        <v>202</v>
      </c>
      <c r="D11043" t="s">
        <v>325</v>
      </c>
      <c r="F11043">
        <v>2017</v>
      </c>
      <c r="G11043">
        <v>3.3557300567627002</v>
      </c>
    </row>
    <row r="11044" spans="1:7" ht="63.75">
      <c r="A11044" t="s">
        <v>674</v>
      </c>
      <c r="B11044" s="463" t="s">
        <v>276</v>
      </c>
      <c r="C11044" t="s">
        <v>202</v>
      </c>
      <c r="D11044" t="s">
        <v>325</v>
      </c>
      <c r="F11044">
        <v>2018</v>
      </c>
      <c r="G11044">
        <v>3.0567700862884499</v>
      </c>
    </row>
    <row r="11045" spans="1:7" ht="63.75">
      <c r="A11045" t="s">
        <v>674</v>
      </c>
      <c r="B11045" s="463" t="s">
        <v>276</v>
      </c>
      <c r="C11045" t="s">
        <v>202</v>
      </c>
      <c r="D11045" t="s">
        <v>325</v>
      </c>
      <c r="F11045">
        <v>2019</v>
      </c>
      <c r="G11045">
        <v>2.9689800739288299</v>
      </c>
    </row>
    <row r="11046" spans="1:7" ht="63.75">
      <c r="A11046" t="s">
        <v>674</v>
      </c>
      <c r="B11046" s="463" t="s">
        <v>276</v>
      </c>
      <c r="C11046" t="s">
        <v>202</v>
      </c>
      <c r="D11046" t="s">
        <v>325</v>
      </c>
      <c r="F11046" t="s">
        <v>360</v>
      </c>
      <c r="G11046">
        <v>2.9689800739288299</v>
      </c>
    </row>
    <row r="11047" spans="1:7" ht="63.75">
      <c r="A11047" t="s">
        <v>674</v>
      </c>
      <c r="B11047" s="463" t="s">
        <v>277</v>
      </c>
      <c r="C11047" t="s">
        <v>202</v>
      </c>
      <c r="D11047" t="s">
        <v>326</v>
      </c>
      <c r="E11047" t="s">
        <v>347</v>
      </c>
      <c r="F11047">
        <v>2015</v>
      </c>
      <c r="G11047">
        <v>610</v>
      </c>
    </row>
    <row r="11048" spans="1:7" ht="63.75">
      <c r="A11048" t="s">
        <v>674</v>
      </c>
      <c r="B11048" s="463" t="s">
        <v>277</v>
      </c>
      <c r="C11048" t="s">
        <v>202</v>
      </c>
      <c r="D11048" t="s">
        <v>327</v>
      </c>
      <c r="F11048">
        <v>2018</v>
      </c>
      <c r="G11048">
        <v>278.63082886000001</v>
      </c>
    </row>
    <row r="11049" spans="1:7" ht="63.75">
      <c r="A11049" t="s">
        <v>674</v>
      </c>
      <c r="B11049" s="463" t="s">
        <v>277</v>
      </c>
      <c r="F11049">
        <v>2019</v>
      </c>
      <c r="G11049">
        <v>296.16510010000002</v>
      </c>
    </row>
    <row r="11050" spans="1:7">
      <c r="A11050" t="s">
        <v>674</v>
      </c>
      <c r="B11050" t="s">
        <v>278</v>
      </c>
      <c r="C11050" t="s">
        <v>194</v>
      </c>
      <c r="D11050" t="s">
        <v>101</v>
      </c>
      <c r="F11050">
        <v>2020</v>
      </c>
      <c r="G11050">
        <v>28.4</v>
      </c>
    </row>
    <row r="11051" spans="1:7">
      <c r="A11051" t="s">
        <v>674</v>
      </c>
      <c r="B11051" t="s">
        <v>279</v>
      </c>
      <c r="C11051" t="s">
        <v>65</v>
      </c>
      <c r="D11051" t="s">
        <v>328</v>
      </c>
      <c r="F11051" t="s">
        <v>361</v>
      </c>
      <c r="G11051">
        <v>37</v>
      </c>
    </row>
    <row r="11052" spans="1:7" ht="63.75">
      <c r="A11052" t="s">
        <v>674</v>
      </c>
      <c r="B11052" s="463" t="s">
        <v>280</v>
      </c>
      <c r="C11052" t="s">
        <v>202</v>
      </c>
      <c r="D11052" t="s">
        <v>329</v>
      </c>
      <c r="F11052">
        <v>2014</v>
      </c>
      <c r="G11052" t="s">
        <v>64</v>
      </c>
    </row>
    <row r="11053" spans="1:7" ht="63.75">
      <c r="A11053" t="s">
        <v>674</v>
      </c>
      <c r="B11053" s="463" t="s">
        <v>280</v>
      </c>
      <c r="C11053" t="s">
        <v>202</v>
      </c>
      <c r="D11053" t="s">
        <v>330</v>
      </c>
      <c r="F11053">
        <v>2018</v>
      </c>
      <c r="G11053">
        <v>3.0567700862884499</v>
      </c>
    </row>
    <row r="11054" spans="1:7" ht="63.75">
      <c r="A11054" t="s">
        <v>674</v>
      </c>
      <c r="B11054" s="463" t="s">
        <v>280</v>
      </c>
      <c r="C11054" t="s">
        <v>202</v>
      </c>
      <c r="D11054" t="s">
        <v>330</v>
      </c>
      <c r="F11054" t="s">
        <v>359</v>
      </c>
      <c r="G11054">
        <v>2.9689800739288299</v>
      </c>
    </row>
    <row r="11055" spans="1:7">
      <c r="A11055" t="s">
        <v>674</v>
      </c>
      <c r="B11055" t="s">
        <v>281</v>
      </c>
      <c r="C11055" t="s">
        <v>194</v>
      </c>
      <c r="D11055" t="s">
        <v>330</v>
      </c>
      <c r="F11055">
        <v>2018</v>
      </c>
      <c r="G11055">
        <v>3.0567700862884499</v>
      </c>
    </row>
    <row r="11056" spans="1:7">
      <c r="A11056" t="s">
        <v>674</v>
      </c>
      <c r="B11056" t="s">
        <v>281</v>
      </c>
      <c r="C11056" t="s">
        <v>194</v>
      </c>
      <c r="D11056" t="s">
        <v>330</v>
      </c>
      <c r="F11056" t="s">
        <v>360</v>
      </c>
      <c r="G11056">
        <v>2.97</v>
      </c>
    </row>
    <row r="11057" spans="1:7">
      <c r="A11057" t="s">
        <v>674</v>
      </c>
      <c r="B11057" t="s">
        <v>283</v>
      </c>
      <c r="C11057" t="s">
        <v>308</v>
      </c>
      <c r="D11057" t="s">
        <v>331</v>
      </c>
      <c r="F11057">
        <v>2018</v>
      </c>
      <c r="G11057">
        <v>0.6</v>
      </c>
    </row>
    <row r="11058" spans="1:7">
      <c r="A11058" t="s">
        <v>674</v>
      </c>
      <c r="B11058" t="s">
        <v>283</v>
      </c>
      <c r="C11058" t="s">
        <v>202</v>
      </c>
      <c r="D11058" t="s">
        <v>332</v>
      </c>
      <c r="F11058">
        <v>2021</v>
      </c>
      <c r="G11058">
        <v>1.4179999828338601</v>
      </c>
    </row>
    <row r="11059" spans="1:7">
      <c r="A11059" t="s">
        <v>674</v>
      </c>
      <c r="B11059" t="s">
        <v>284</v>
      </c>
      <c r="C11059" t="s">
        <v>194</v>
      </c>
      <c r="D11059" t="s">
        <v>333</v>
      </c>
      <c r="F11059" t="s">
        <v>362</v>
      </c>
      <c r="G11059">
        <v>0</v>
      </c>
    </row>
    <row r="11060" spans="1:7">
      <c r="A11060" t="s">
        <v>674</v>
      </c>
      <c r="B11060" t="s">
        <v>285</v>
      </c>
      <c r="C11060" t="s">
        <v>194</v>
      </c>
      <c r="D11060" t="s">
        <v>334</v>
      </c>
      <c r="F11060">
        <v>2020</v>
      </c>
      <c r="G11060">
        <v>100</v>
      </c>
    </row>
    <row r="11061" spans="1:7">
      <c r="A11061" t="s">
        <v>674</v>
      </c>
      <c r="B11061" t="s">
        <v>286</v>
      </c>
      <c r="C11061" t="s">
        <v>309</v>
      </c>
      <c r="D11061" t="s">
        <v>335</v>
      </c>
      <c r="F11061">
        <v>2018</v>
      </c>
      <c r="G11061">
        <v>6</v>
      </c>
    </row>
    <row r="11062" spans="1:7">
      <c r="A11062" t="s">
        <v>674</v>
      </c>
      <c r="B11062" t="s">
        <v>286</v>
      </c>
      <c r="C11062" t="s">
        <v>309</v>
      </c>
      <c r="D11062" t="s">
        <v>336</v>
      </c>
      <c r="F11062">
        <v>2022</v>
      </c>
      <c r="G11062">
        <v>5</v>
      </c>
    </row>
    <row r="11063" spans="1:7">
      <c r="A11063" t="s">
        <v>674</v>
      </c>
      <c r="B11063" t="s">
        <v>287</v>
      </c>
      <c r="C11063" t="s">
        <v>309</v>
      </c>
      <c r="D11063" t="s">
        <v>335</v>
      </c>
      <c r="F11063">
        <v>2018</v>
      </c>
      <c r="G11063">
        <v>25</v>
      </c>
    </row>
    <row r="11064" spans="1:7">
      <c r="A11064" t="s">
        <v>674</v>
      </c>
      <c r="B11064" t="s">
        <v>287</v>
      </c>
      <c r="C11064" t="s">
        <v>309</v>
      </c>
      <c r="D11064" t="s">
        <v>336</v>
      </c>
      <c r="F11064">
        <v>2022</v>
      </c>
      <c r="G11064">
        <v>24</v>
      </c>
    </row>
    <row r="11065" spans="1:7">
      <c r="A11065" t="s">
        <v>674</v>
      </c>
      <c r="B11065" t="s">
        <v>288</v>
      </c>
      <c r="C11065" t="s">
        <v>202</v>
      </c>
      <c r="D11065" t="s">
        <v>337</v>
      </c>
      <c r="E11065" t="s">
        <v>348</v>
      </c>
      <c r="F11065">
        <v>2017</v>
      </c>
      <c r="G11065">
        <v>-0.76</v>
      </c>
    </row>
    <row r="11066" spans="1:7">
      <c r="A11066" t="s">
        <v>674</v>
      </c>
      <c r="B11066" t="s">
        <v>288</v>
      </c>
      <c r="C11066" t="s">
        <v>202</v>
      </c>
      <c r="D11066" t="s">
        <v>337</v>
      </c>
      <c r="E11066" t="s">
        <v>348</v>
      </c>
      <c r="F11066">
        <v>2021</v>
      </c>
      <c r="G11066">
        <v>-0.5457838773727417</v>
      </c>
    </row>
    <row r="11067" spans="1:7">
      <c r="A11067" t="s">
        <v>674</v>
      </c>
      <c r="B11067" t="s">
        <v>289</v>
      </c>
      <c r="C11067" t="s">
        <v>202</v>
      </c>
      <c r="D11067" t="s">
        <v>337</v>
      </c>
      <c r="E11067" t="s">
        <v>349</v>
      </c>
      <c r="F11067">
        <v>2017</v>
      </c>
      <c r="G11067">
        <v>0.38</v>
      </c>
    </row>
    <row r="11068" spans="1:7">
      <c r="A11068" t="s">
        <v>674</v>
      </c>
      <c r="B11068" t="s">
        <v>289</v>
      </c>
      <c r="C11068" t="s">
        <v>202</v>
      </c>
      <c r="D11068" t="s">
        <v>337</v>
      </c>
      <c r="E11068" t="s">
        <v>349</v>
      </c>
      <c r="F11068">
        <v>2021</v>
      </c>
      <c r="G11068">
        <v>0.25308486819267273</v>
      </c>
    </row>
    <row r="11069" spans="1:7">
      <c r="A11069" t="s">
        <v>674</v>
      </c>
      <c r="B11069" t="s">
        <v>290</v>
      </c>
      <c r="C11069" t="s">
        <v>202</v>
      </c>
      <c r="D11069" t="s">
        <v>337</v>
      </c>
      <c r="E11069" t="s">
        <v>350</v>
      </c>
      <c r="F11069">
        <v>2017</v>
      </c>
      <c r="G11069">
        <v>0.14000000000000001</v>
      </c>
    </row>
    <row r="11070" spans="1:7">
      <c r="A11070" t="s">
        <v>674</v>
      </c>
      <c r="B11070" t="s">
        <v>290</v>
      </c>
      <c r="C11070" t="s">
        <v>202</v>
      </c>
      <c r="D11070" t="s">
        <v>337</v>
      </c>
      <c r="E11070" t="s">
        <v>350</v>
      </c>
      <c r="F11070">
        <v>2021</v>
      </c>
      <c r="G11070">
        <v>9.4138965010643005E-2</v>
      </c>
    </row>
    <row r="11071" spans="1:7">
      <c r="A11071" t="s">
        <v>674</v>
      </c>
      <c r="B11071" t="s">
        <v>291</v>
      </c>
      <c r="C11071" t="s">
        <v>202</v>
      </c>
      <c r="D11071" t="s">
        <v>337</v>
      </c>
      <c r="E11071" t="s">
        <v>351</v>
      </c>
      <c r="F11071">
        <v>2017</v>
      </c>
      <c r="G11071">
        <v>0.04</v>
      </c>
    </row>
    <row r="11072" spans="1:7">
      <c r="A11072" t="s">
        <v>674</v>
      </c>
      <c r="B11072" t="s">
        <v>291</v>
      </c>
      <c r="C11072" t="s">
        <v>202</v>
      </c>
      <c r="D11072" t="s">
        <v>337</v>
      </c>
      <c r="E11072" t="s">
        <v>351</v>
      </c>
      <c r="F11072">
        <v>2021</v>
      </c>
      <c r="G11072">
        <v>0.11490961164236069</v>
      </c>
    </row>
    <row r="11073" spans="1:7">
      <c r="A11073" t="s">
        <v>674</v>
      </c>
      <c r="B11073" t="s">
        <v>292</v>
      </c>
      <c r="C11073" t="s">
        <v>202</v>
      </c>
      <c r="D11073" t="s">
        <v>337</v>
      </c>
      <c r="F11073">
        <v>2017</v>
      </c>
      <c r="G11073">
        <v>-0.39</v>
      </c>
    </row>
    <row r="11074" spans="1:7">
      <c r="A11074" t="s">
        <v>674</v>
      </c>
      <c r="B11074" t="s">
        <v>292</v>
      </c>
      <c r="C11074" t="s">
        <v>202</v>
      </c>
      <c r="D11074" t="s">
        <v>337</v>
      </c>
      <c r="F11074">
        <v>2021</v>
      </c>
      <c r="G11074">
        <v>-0.45705693960189819</v>
      </c>
    </row>
    <row r="11075" spans="1:7" ht="114.75">
      <c r="A11075" t="s">
        <v>674</v>
      </c>
      <c r="B11075" t="s">
        <v>293</v>
      </c>
      <c r="C11075" t="s">
        <v>308</v>
      </c>
      <c r="D11075" t="s">
        <v>331</v>
      </c>
      <c r="E11075" s="463" t="s">
        <v>352</v>
      </c>
      <c r="F11075">
        <v>2018</v>
      </c>
      <c r="G11075">
        <v>45.3</v>
      </c>
    </row>
    <row r="11076" spans="1:7" ht="114.75">
      <c r="A11076" t="s">
        <v>674</v>
      </c>
      <c r="B11076" t="s">
        <v>293</v>
      </c>
      <c r="C11076" t="s">
        <v>308</v>
      </c>
      <c r="D11076" t="s">
        <v>331</v>
      </c>
      <c r="E11076" s="463" t="s">
        <v>352</v>
      </c>
      <c r="F11076">
        <v>2022</v>
      </c>
      <c r="G11076">
        <v>36.200000000000003</v>
      </c>
    </row>
    <row r="11077" spans="1:7">
      <c r="A11077" t="s">
        <v>674</v>
      </c>
      <c r="B11077" t="s">
        <v>294</v>
      </c>
      <c r="C11077" t="s">
        <v>308</v>
      </c>
      <c r="D11077" t="s">
        <v>331</v>
      </c>
      <c r="E11077" t="s">
        <v>353</v>
      </c>
      <c r="F11077">
        <v>2018</v>
      </c>
      <c r="G11077">
        <v>34.700000000000003</v>
      </c>
    </row>
    <row r="11078" spans="1:7">
      <c r="A11078" t="s">
        <v>674</v>
      </c>
      <c r="B11078" t="s">
        <v>294</v>
      </c>
      <c r="C11078" t="s">
        <v>308</v>
      </c>
      <c r="D11078" t="s">
        <v>331</v>
      </c>
      <c r="E11078" t="s">
        <v>353</v>
      </c>
      <c r="F11078">
        <v>2022</v>
      </c>
      <c r="G11078">
        <v>38.5</v>
      </c>
    </row>
    <row r="11079" spans="1:7">
      <c r="A11079" t="s">
        <v>674</v>
      </c>
      <c r="B11079" t="s">
        <v>295</v>
      </c>
      <c r="C11079" t="s">
        <v>308</v>
      </c>
      <c r="D11079" t="s">
        <v>331</v>
      </c>
      <c r="F11079">
        <v>2017</v>
      </c>
      <c r="G11079">
        <v>67.099999999999994</v>
      </c>
    </row>
    <row r="11080" spans="1:7">
      <c r="A11080" t="s">
        <v>674</v>
      </c>
      <c r="B11080" t="s">
        <v>295</v>
      </c>
      <c r="C11080" t="s">
        <v>308</v>
      </c>
      <c r="D11080" t="s">
        <v>331</v>
      </c>
      <c r="F11080">
        <v>2022</v>
      </c>
      <c r="G11080">
        <v>63.2</v>
      </c>
    </row>
    <row r="11081" spans="1:7">
      <c r="A11081" t="s">
        <v>674</v>
      </c>
      <c r="B11081" t="s">
        <v>296</v>
      </c>
      <c r="C11081" t="s">
        <v>308</v>
      </c>
      <c r="D11081" t="s">
        <v>331</v>
      </c>
      <c r="E11081" t="s">
        <v>354</v>
      </c>
      <c r="F11081">
        <v>2018</v>
      </c>
      <c r="G11081">
        <v>60</v>
      </c>
    </row>
    <row r="11082" spans="1:7">
      <c r="A11082" t="s">
        <v>674</v>
      </c>
      <c r="B11082" t="s">
        <v>296</v>
      </c>
      <c r="C11082" t="s">
        <v>308</v>
      </c>
      <c r="D11082" t="s">
        <v>331</v>
      </c>
      <c r="E11082" t="s">
        <v>354</v>
      </c>
      <c r="F11082">
        <v>2022</v>
      </c>
      <c r="G11082">
        <v>60</v>
      </c>
    </row>
    <row r="11083" spans="1:7">
      <c r="A11083" t="s">
        <v>674</v>
      </c>
      <c r="B11083" t="s">
        <v>297</v>
      </c>
      <c r="C11083" t="s">
        <v>308</v>
      </c>
      <c r="D11083" t="s">
        <v>331</v>
      </c>
      <c r="F11083">
        <v>2018</v>
      </c>
      <c r="G11083">
        <v>22</v>
      </c>
    </row>
    <row r="11084" spans="1:7">
      <c r="A11084" t="s">
        <v>674</v>
      </c>
      <c r="B11084" t="s">
        <v>298</v>
      </c>
      <c r="C11084" t="s">
        <v>194</v>
      </c>
      <c r="D11084" t="s">
        <v>338</v>
      </c>
      <c r="F11084">
        <v>2019</v>
      </c>
      <c r="G11084">
        <v>3.8360900189528202</v>
      </c>
    </row>
    <row r="11085" spans="1:7">
      <c r="A11085" t="s">
        <v>674</v>
      </c>
      <c r="B11085" t="s">
        <v>299</v>
      </c>
      <c r="C11085" t="s">
        <v>310</v>
      </c>
      <c r="D11085" t="s">
        <v>339</v>
      </c>
      <c r="F11085">
        <v>2015</v>
      </c>
      <c r="G11085">
        <v>0.09</v>
      </c>
    </row>
    <row r="11086" spans="1:7">
      <c r="A11086" t="s">
        <v>674</v>
      </c>
      <c r="B11086" t="s">
        <v>299</v>
      </c>
      <c r="C11086" t="s">
        <v>310</v>
      </c>
      <c r="D11086" t="s">
        <v>339</v>
      </c>
      <c r="F11086" t="s">
        <v>363</v>
      </c>
      <c r="G11086">
        <v>0.16717706416701678</v>
      </c>
    </row>
    <row r="11087" spans="1:7">
      <c r="A11087" t="s">
        <v>674</v>
      </c>
      <c r="B11087" t="s">
        <v>300</v>
      </c>
      <c r="C11087" t="s">
        <v>202</v>
      </c>
      <c r="D11087" t="s">
        <v>340</v>
      </c>
      <c r="F11087">
        <v>2017</v>
      </c>
      <c r="G11087">
        <v>4.8</v>
      </c>
    </row>
    <row r="11088" spans="1:7">
      <c r="A11088" t="s">
        <v>674</v>
      </c>
      <c r="B11088" t="s">
        <v>300</v>
      </c>
      <c r="C11088" t="s">
        <v>194</v>
      </c>
      <c r="D11088" t="s">
        <v>340</v>
      </c>
      <c r="F11088">
        <v>2018</v>
      </c>
      <c r="G11088">
        <v>5.2845528455284603</v>
      </c>
    </row>
    <row r="11089" spans="1:7">
      <c r="A11089" t="s">
        <v>674</v>
      </c>
      <c r="B11089" t="s">
        <v>300</v>
      </c>
      <c r="C11089" t="s">
        <v>194</v>
      </c>
      <c r="D11089" t="s">
        <v>340</v>
      </c>
      <c r="F11089">
        <v>2021</v>
      </c>
      <c r="G11089">
        <v>15.7464212678937</v>
      </c>
    </row>
    <row r="11090" spans="1:7">
      <c r="A11090" t="s">
        <v>674</v>
      </c>
      <c r="B11090" t="s">
        <v>301</v>
      </c>
      <c r="C11090" t="s">
        <v>311</v>
      </c>
      <c r="D11090" t="s">
        <v>341</v>
      </c>
      <c r="F11090">
        <v>2021</v>
      </c>
      <c r="G11090">
        <v>1.3184427450656419E-2</v>
      </c>
    </row>
    <row r="11091" spans="1:7">
      <c r="A11091" t="s">
        <v>674</v>
      </c>
      <c r="B11091" t="s">
        <v>301</v>
      </c>
      <c r="C11091" t="s">
        <v>311</v>
      </c>
      <c r="F11091">
        <v>2019</v>
      </c>
      <c r="G11091">
        <v>1.2999999999999999E-2</v>
      </c>
    </row>
    <row r="11092" spans="1:7">
      <c r="A11092" t="s">
        <v>676</v>
      </c>
      <c r="B11092" t="s">
        <v>266</v>
      </c>
      <c r="C11092" t="s">
        <v>303</v>
      </c>
      <c r="D11092" t="s">
        <v>313</v>
      </c>
      <c r="F11092">
        <v>2018</v>
      </c>
      <c r="G11092" t="s">
        <v>677</v>
      </c>
    </row>
    <row r="11093" spans="1:7">
      <c r="A11093" t="s">
        <v>676</v>
      </c>
      <c r="B11093" t="s">
        <v>267</v>
      </c>
      <c r="C11093" t="s">
        <v>304</v>
      </c>
      <c r="D11093" t="s">
        <v>314</v>
      </c>
      <c r="F11093">
        <v>2018</v>
      </c>
      <c r="G11093">
        <v>1200000</v>
      </c>
    </row>
    <row r="11094" spans="1:7">
      <c r="A11094" t="s">
        <v>676</v>
      </c>
      <c r="B11094" t="s">
        <v>268</v>
      </c>
      <c r="C11094" t="s">
        <v>305</v>
      </c>
      <c r="D11094" t="s">
        <v>315</v>
      </c>
      <c r="F11094">
        <v>2018</v>
      </c>
      <c r="G11094">
        <v>14874</v>
      </c>
    </row>
    <row r="11095" spans="1:7">
      <c r="A11095" t="s">
        <v>676</v>
      </c>
      <c r="B11095" t="s">
        <v>269</v>
      </c>
      <c r="C11095" t="s">
        <v>305</v>
      </c>
      <c r="D11095" t="s">
        <v>316</v>
      </c>
      <c r="E11095" t="s">
        <v>343</v>
      </c>
      <c r="F11095" t="s">
        <v>356</v>
      </c>
      <c r="G11095">
        <v>31.9</v>
      </c>
    </row>
    <row r="11096" spans="1:7" ht="127.5">
      <c r="A11096" t="s">
        <v>676</v>
      </c>
      <c r="B11096" t="s">
        <v>270</v>
      </c>
      <c r="C11096" t="s">
        <v>182</v>
      </c>
      <c r="D11096" t="s">
        <v>317</v>
      </c>
      <c r="E11096" s="463" t="s">
        <v>344</v>
      </c>
      <c r="F11096">
        <v>2016</v>
      </c>
      <c r="G11096" t="s">
        <v>64</v>
      </c>
    </row>
    <row r="11097" spans="1:7">
      <c r="A11097" t="s">
        <v>676</v>
      </c>
      <c r="B11097" t="s">
        <v>270</v>
      </c>
      <c r="D11097" t="s">
        <v>318</v>
      </c>
      <c r="F11097">
        <v>2019</v>
      </c>
      <c r="G11097" t="s">
        <v>64</v>
      </c>
    </row>
    <row r="11098" spans="1:7" ht="102">
      <c r="A11098" t="s">
        <v>676</v>
      </c>
      <c r="B11098" t="s">
        <v>271</v>
      </c>
      <c r="C11098" t="s">
        <v>306</v>
      </c>
      <c r="D11098" t="s">
        <v>319</v>
      </c>
      <c r="E11098" s="463" t="s">
        <v>345</v>
      </c>
      <c r="F11098">
        <v>2017</v>
      </c>
      <c r="G11098">
        <v>0.625</v>
      </c>
    </row>
    <row r="11099" spans="1:7">
      <c r="A11099" t="s">
        <v>676</v>
      </c>
      <c r="B11099" t="s">
        <v>271</v>
      </c>
      <c r="D11099" t="s">
        <v>320</v>
      </c>
      <c r="F11099">
        <v>2021</v>
      </c>
      <c r="G11099">
        <v>0.60699999999999998</v>
      </c>
    </row>
    <row r="11100" spans="1:7" ht="178.5">
      <c r="A11100" t="s">
        <v>676</v>
      </c>
      <c r="B11100" t="s">
        <v>272</v>
      </c>
      <c r="C11100" t="s">
        <v>307</v>
      </c>
      <c r="D11100" t="s">
        <v>321</v>
      </c>
      <c r="E11100" s="463" t="s">
        <v>346</v>
      </c>
      <c r="F11100">
        <v>2018</v>
      </c>
      <c r="G11100" t="s">
        <v>64</v>
      </c>
    </row>
    <row r="11101" spans="1:7" ht="51">
      <c r="A11101" t="s">
        <v>676</v>
      </c>
      <c r="B11101" s="463" t="s">
        <v>273</v>
      </c>
      <c r="C11101" t="s">
        <v>202</v>
      </c>
      <c r="F11101">
        <v>2018</v>
      </c>
      <c r="G11101">
        <v>4.3</v>
      </c>
    </row>
    <row r="11102" spans="1:7" ht="51">
      <c r="A11102" t="s">
        <v>676</v>
      </c>
      <c r="B11102" s="463" t="s">
        <v>273</v>
      </c>
      <c r="C11102" t="s">
        <v>202</v>
      </c>
      <c r="D11102" t="s">
        <v>322</v>
      </c>
      <c r="F11102" t="s">
        <v>359</v>
      </c>
      <c r="G11102">
        <v>4.3999984584893497</v>
      </c>
    </row>
    <row r="11103" spans="1:7" ht="51">
      <c r="A11103" t="s">
        <v>676</v>
      </c>
      <c r="B11103" s="463" t="s">
        <v>274</v>
      </c>
      <c r="C11103" t="s">
        <v>202</v>
      </c>
      <c r="D11103" t="s">
        <v>323</v>
      </c>
      <c r="F11103">
        <v>2018</v>
      </c>
      <c r="G11103">
        <v>3.9232792166011201</v>
      </c>
    </row>
    <row r="11104" spans="1:7" ht="51">
      <c r="A11104" t="s">
        <v>676</v>
      </c>
      <c r="B11104" s="463" t="s">
        <v>274</v>
      </c>
      <c r="C11104" t="s">
        <v>202</v>
      </c>
      <c r="D11104" t="s">
        <v>323</v>
      </c>
      <c r="F11104">
        <v>2019</v>
      </c>
      <c r="G11104">
        <v>4.6897235996938598</v>
      </c>
    </row>
    <row r="11105" spans="1:7" ht="51">
      <c r="A11105" t="s">
        <v>676</v>
      </c>
      <c r="B11105" s="463" t="s">
        <v>274</v>
      </c>
      <c r="C11105" t="s">
        <v>202</v>
      </c>
      <c r="D11105" t="s">
        <v>323</v>
      </c>
      <c r="F11105">
        <v>2020</v>
      </c>
      <c r="G11105">
        <v>5.1761349424048202</v>
      </c>
    </row>
    <row r="11106" spans="1:7" ht="51">
      <c r="A11106" t="s">
        <v>676</v>
      </c>
      <c r="B11106" s="463" t="s">
        <v>274</v>
      </c>
      <c r="C11106" t="s">
        <v>202</v>
      </c>
      <c r="D11106" t="s">
        <v>323</v>
      </c>
      <c r="F11106">
        <v>2021</v>
      </c>
      <c r="G11106">
        <v>5.4038848000799602</v>
      </c>
    </row>
    <row r="11107" spans="1:7">
      <c r="A11107" t="s">
        <v>676</v>
      </c>
      <c r="B11107" t="s">
        <v>275</v>
      </c>
      <c r="C11107" t="s">
        <v>202</v>
      </c>
      <c r="D11107" t="s">
        <v>324</v>
      </c>
      <c r="F11107">
        <v>2018</v>
      </c>
      <c r="G11107">
        <v>3168.0488845989098</v>
      </c>
    </row>
    <row r="11108" spans="1:7">
      <c r="A11108" t="s">
        <v>676</v>
      </c>
      <c r="B11108" t="s">
        <v>275</v>
      </c>
      <c r="C11108" t="s">
        <v>202</v>
      </c>
      <c r="F11108">
        <v>2019</v>
      </c>
      <c r="G11108">
        <v>3779.7354165427701</v>
      </c>
    </row>
    <row r="11109" spans="1:7">
      <c r="A11109" t="s">
        <v>676</v>
      </c>
      <c r="B11109" t="s">
        <v>275</v>
      </c>
      <c r="C11109" t="s">
        <v>202</v>
      </c>
      <c r="F11109">
        <v>2020</v>
      </c>
      <c r="G11109">
        <v>4140.9550704167204</v>
      </c>
    </row>
    <row r="11110" spans="1:7">
      <c r="A11110" t="s">
        <v>676</v>
      </c>
      <c r="B11110" t="s">
        <v>275</v>
      </c>
      <c r="C11110" t="s">
        <v>202</v>
      </c>
      <c r="F11110">
        <v>2021</v>
      </c>
      <c r="G11110">
        <v>4417.58413992239</v>
      </c>
    </row>
    <row r="11111" spans="1:7">
      <c r="A11111" t="s">
        <v>676</v>
      </c>
      <c r="B11111" t="s">
        <v>261</v>
      </c>
      <c r="C11111" t="s">
        <v>194</v>
      </c>
      <c r="D11111" t="s">
        <v>322</v>
      </c>
      <c r="F11111">
        <v>2018</v>
      </c>
      <c r="G11111">
        <v>-0.68754247735475404</v>
      </c>
    </row>
    <row r="11112" spans="1:7">
      <c r="A11112" t="s">
        <v>676</v>
      </c>
      <c r="B11112" t="s">
        <v>261</v>
      </c>
      <c r="C11112" t="s">
        <v>194</v>
      </c>
      <c r="D11112" t="s">
        <v>322</v>
      </c>
      <c r="F11112" t="s">
        <v>360</v>
      </c>
      <c r="G11112">
        <v>4.3999984584893497</v>
      </c>
    </row>
    <row r="11113" spans="1:7" ht="63.75">
      <c r="A11113" t="s">
        <v>676</v>
      </c>
      <c r="B11113" s="463" t="s">
        <v>276</v>
      </c>
      <c r="C11113" t="s">
        <v>202</v>
      </c>
      <c r="D11113" t="s">
        <v>325</v>
      </c>
      <c r="F11113">
        <v>2014</v>
      </c>
      <c r="G11113">
        <v>7.5154900550842303</v>
      </c>
    </row>
    <row r="11114" spans="1:7" ht="63.75">
      <c r="A11114" t="s">
        <v>676</v>
      </c>
      <c r="B11114" s="463" t="s">
        <v>276</v>
      </c>
      <c r="C11114" t="s">
        <v>202</v>
      </c>
      <c r="D11114" t="s">
        <v>325</v>
      </c>
      <c r="F11114">
        <v>2015</v>
      </c>
      <c r="G11114">
        <v>8.4451503753662092</v>
      </c>
    </row>
    <row r="11115" spans="1:7" ht="63.75">
      <c r="A11115" t="s">
        <v>676</v>
      </c>
      <c r="B11115" s="463" t="s">
        <v>276</v>
      </c>
      <c r="C11115" t="s">
        <v>202</v>
      </c>
      <c r="D11115" t="s">
        <v>325</v>
      </c>
      <c r="F11115">
        <v>2016</v>
      </c>
      <c r="G11115">
        <v>8.0783796310424805</v>
      </c>
    </row>
    <row r="11116" spans="1:7" ht="63.75">
      <c r="A11116" t="s">
        <v>676</v>
      </c>
      <c r="B11116" s="463" t="s">
        <v>276</v>
      </c>
      <c r="C11116" t="s">
        <v>202</v>
      </c>
      <c r="D11116" t="s">
        <v>325</v>
      </c>
      <c r="F11116">
        <v>2017</v>
      </c>
      <c r="G11116">
        <v>7.0345301628112802</v>
      </c>
    </row>
    <row r="11117" spans="1:7" ht="63.75">
      <c r="A11117" t="s">
        <v>676</v>
      </c>
      <c r="B11117" s="463" t="s">
        <v>276</v>
      </c>
      <c r="C11117" t="s">
        <v>202</v>
      </c>
      <c r="D11117" t="s">
        <v>325</v>
      </c>
      <c r="F11117">
        <v>2018</v>
      </c>
      <c r="G11117">
        <v>6.7274799346923801</v>
      </c>
    </row>
    <row r="11118" spans="1:7" ht="63.75">
      <c r="A11118" t="s">
        <v>676</v>
      </c>
      <c r="B11118" s="463" t="s">
        <v>277</v>
      </c>
      <c r="C11118" t="s">
        <v>202</v>
      </c>
      <c r="D11118" t="s">
        <v>326</v>
      </c>
      <c r="E11118" t="s">
        <v>347</v>
      </c>
      <c r="F11118">
        <v>2015</v>
      </c>
      <c r="G11118">
        <v>141</v>
      </c>
    </row>
    <row r="11119" spans="1:7" ht="63.75">
      <c r="A11119" t="s">
        <v>676</v>
      </c>
      <c r="B11119" s="463" t="s">
        <v>277</v>
      </c>
      <c r="C11119" t="s">
        <v>202</v>
      </c>
      <c r="D11119" t="s">
        <v>327</v>
      </c>
      <c r="F11119">
        <v>2018</v>
      </c>
      <c r="G11119">
        <v>93.646858219999999</v>
      </c>
    </row>
    <row r="11120" spans="1:7" ht="63.75">
      <c r="A11120" t="s">
        <v>676</v>
      </c>
      <c r="B11120" s="463" t="s">
        <v>277</v>
      </c>
      <c r="F11120">
        <v>2019</v>
      </c>
      <c r="G11120">
        <v>92.670043949999993</v>
      </c>
    </row>
    <row r="11121" spans="1:7">
      <c r="A11121" t="s">
        <v>676</v>
      </c>
      <c r="B11121" t="s">
        <v>278</v>
      </c>
      <c r="C11121" t="s">
        <v>194</v>
      </c>
      <c r="D11121" t="s">
        <v>101</v>
      </c>
      <c r="F11121">
        <v>2020</v>
      </c>
      <c r="G11121">
        <v>19.211223434857001</v>
      </c>
    </row>
    <row r="11122" spans="1:7">
      <c r="A11122" t="s">
        <v>676</v>
      </c>
      <c r="B11122" t="s">
        <v>279</v>
      </c>
      <c r="C11122" t="s">
        <v>65</v>
      </c>
      <c r="D11122" t="s">
        <v>328</v>
      </c>
      <c r="F11122" t="s">
        <v>361</v>
      </c>
      <c r="G11122">
        <v>142</v>
      </c>
    </row>
    <row r="11123" spans="1:7" ht="63.75">
      <c r="A11123" t="s">
        <v>676</v>
      </c>
      <c r="B11123" s="463" t="s">
        <v>280</v>
      </c>
      <c r="C11123" t="s">
        <v>202</v>
      </c>
      <c r="D11123" t="s">
        <v>329</v>
      </c>
      <c r="F11123">
        <v>2014</v>
      </c>
      <c r="G11123" t="s">
        <v>64</v>
      </c>
    </row>
    <row r="11124" spans="1:7" ht="63.75">
      <c r="A11124" t="s">
        <v>676</v>
      </c>
      <c r="B11124" s="463" t="s">
        <v>280</v>
      </c>
      <c r="C11124" t="s">
        <v>202</v>
      </c>
      <c r="D11124" t="s">
        <v>330</v>
      </c>
      <c r="F11124">
        <v>2018</v>
      </c>
      <c r="G11124">
        <v>6.7274799346923801</v>
      </c>
    </row>
    <row r="11125" spans="1:7">
      <c r="A11125" t="s">
        <v>676</v>
      </c>
      <c r="B11125" t="s">
        <v>281</v>
      </c>
      <c r="C11125" t="s">
        <v>194</v>
      </c>
      <c r="D11125" t="s">
        <v>330</v>
      </c>
      <c r="F11125">
        <v>2018</v>
      </c>
      <c r="G11125">
        <v>6.7274799346923801</v>
      </c>
    </row>
    <row r="11126" spans="1:7">
      <c r="A11126" t="s">
        <v>676</v>
      </c>
      <c r="B11126" t="s">
        <v>281</v>
      </c>
      <c r="C11126" t="s">
        <v>194</v>
      </c>
      <c r="D11126" t="s">
        <v>330</v>
      </c>
      <c r="F11126" t="s">
        <v>360</v>
      </c>
      <c r="G11126" t="s">
        <v>64</v>
      </c>
    </row>
    <row r="11127" spans="1:7">
      <c r="A11127" t="s">
        <v>676</v>
      </c>
      <c r="B11127" t="s">
        <v>282</v>
      </c>
      <c r="C11127" t="s">
        <v>194</v>
      </c>
      <c r="D11127" t="s">
        <v>210</v>
      </c>
      <c r="F11127">
        <v>2018</v>
      </c>
      <c r="G11127">
        <v>4.1865301132202104</v>
      </c>
    </row>
    <row r="11128" spans="1:7">
      <c r="A11128" t="s">
        <v>676</v>
      </c>
      <c r="B11128" t="s">
        <v>282</v>
      </c>
      <c r="C11128" t="s">
        <v>194</v>
      </c>
      <c r="D11128" t="s">
        <v>210</v>
      </c>
      <c r="F11128" t="s">
        <v>359</v>
      </c>
      <c r="G11128">
        <v>4.9043002128601101</v>
      </c>
    </row>
    <row r="11129" spans="1:7">
      <c r="A11129" t="s">
        <v>676</v>
      </c>
      <c r="B11129" t="s">
        <v>283</v>
      </c>
      <c r="C11129" t="s">
        <v>308</v>
      </c>
      <c r="D11129" t="s">
        <v>331</v>
      </c>
      <c r="F11129">
        <v>2018</v>
      </c>
      <c r="G11129">
        <v>4</v>
      </c>
    </row>
    <row r="11130" spans="1:7">
      <c r="A11130" t="s">
        <v>676</v>
      </c>
      <c r="B11130" t="s">
        <v>283</v>
      </c>
      <c r="C11130" t="s">
        <v>202</v>
      </c>
      <c r="D11130" t="s">
        <v>332</v>
      </c>
      <c r="F11130">
        <v>2021</v>
      </c>
      <c r="G11130">
        <v>5.0739998817443803</v>
      </c>
    </row>
    <row r="11131" spans="1:7">
      <c r="A11131" t="s">
        <v>676</v>
      </c>
      <c r="B11131" t="s">
        <v>285</v>
      </c>
      <c r="C11131" t="s">
        <v>194</v>
      </c>
      <c r="D11131" t="s">
        <v>334</v>
      </c>
      <c r="F11131">
        <v>2020</v>
      </c>
      <c r="G11131">
        <v>96.123313903808594</v>
      </c>
    </row>
    <row r="11132" spans="1:7">
      <c r="A11132" t="s">
        <v>676</v>
      </c>
      <c r="B11132" t="s">
        <v>286</v>
      </c>
      <c r="C11132" t="s">
        <v>309</v>
      </c>
      <c r="D11132" t="s">
        <v>335</v>
      </c>
      <c r="F11132">
        <v>2018</v>
      </c>
      <c r="G11132">
        <v>32</v>
      </c>
    </row>
    <row r="11133" spans="1:7">
      <c r="A11133" t="s">
        <v>676</v>
      </c>
      <c r="B11133" t="s">
        <v>286</v>
      </c>
      <c r="C11133" t="s">
        <v>309</v>
      </c>
      <c r="D11133" t="s">
        <v>336</v>
      </c>
      <c r="F11133">
        <v>2022</v>
      </c>
      <c r="G11133">
        <v>33</v>
      </c>
    </row>
    <row r="11134" spans="1:7">
      <c r="A11134" t="s">
        <v>676</v>
      </c>
      <c r="B11134" t="s">
        <v>287</v>
      </c>
      <c r="C11134" t="s">
        <v>309</v>
      </c>
      <c r="D11134" t="s">
        <v>335</v>
      </c>
      <c r="F11134">
        <v>2018</v>
      </c>
      <c r="G11134">
        <v>37</v>
      </c>
    </row>
    <row r="11135" spans="1:7">
      <c r="A11135" t="s">
        <v>676</v>
      </c>
      <c r="B11135" t="s">
        <v>287</v>
      </c>
      <c r="C11135" t="s">
        <v>309</v>
      </c>
      <c r="D11135" t="s">
        <v>336</v>
      </c>
      <c r="F11135">
        <v>2022</v>
      </c>
      <c r="G11135">
        <v>39</v>
      </c>
    </row>
    <row r="11136" spans="1:7">
      <c r="A11136" t="s">
        <v>676</v>
      </c>
      <c r="B11136" t="s">
        <v>288</v>
      </c>
      <c r="C11136" t="s">
        <v>202</v>
      </c>
      <c r="D11136" t="s">
        <v>337</v>
      </c>
      <c r="E11136" t="s">
        <v>348</v>
      </c>
      <c r="F11136">
        <v>2017</v>
      </c>
      <c r="G11136">
        <v>0.03</v>
      </c>
    </row>
    <row r="11137" spans="1:7">
      <c r="A11137" t="s">
        <v>676</v>
      </c>
      <c r="B11137" t="s">
        <v>288</v>
      </c>
      <c r="C11137" t="s">
        <v>202</v>
      </c>
      <c r="D11137" t="s">
        <v>337</v>
      </c>
      <c r="E11137" t="s">
        <v>348</v>
      </c>
      <c r="F11137">
        <v>2021</v>
      </c>
      <c r="G11137">
        <v>0.17216983437538147</v>
      </c>
    </row>
    <row r="11138" spans="1:7">
      <c r="A11138" t="s">
        <v>676</v>
      </c>
      <c r="B11138" t="s">
        <v>289</v>
      </c>
      <c r="C11138" t="s">
        <v>202</v>
      </c>
      <c r="D11138" t="s">
        <v>337</v>
      </c>
      <c r="E11138" t="s">
        <v>349</v>
      </c>
      <c r="F11138">
        <v>2017</v>
      </c>
      <c r="G11138">
        <v>-1</v>
      </c>
    </row>
    <row r="11139" spans="1:7">
      <c r="A11139" t="s">
        <v>676</v>
      </c>
      <c r="B11139" t="s">
        <v>289</v>
      </c>
      <c r="C11139" t="s">
        <v>202</v>
      </c>
      <c r="D11139" t="s">
        <v>337</v>
      </c>
      <c r="E11139" t="s">
        <v>349</v>
      </c>
      <c r="F11139">
        <v>2021</v>
      </c>
      <c r="G11139">
        <v>-0.75872993469238281</v>
      </c>
    </row>
    <row r="11140" spans="1:7">
      <c r="A11140" t="s">
        <v>676</v>
      </c>
      <c r="B11140" t="s">
        <v>290</v>
      </c>
      <c r="C11140" t="s">
        <v>202</v>
      </c>
      <c r="D11140" t="s">
        <v>337</v>
      </c>
      <c r="E11140" t="s">
        <v>350</v>
      </c>
      <c r="F11140">
        <v>2017</v>
      </c>
      <c r="G11140">
        <v>-0.74</v>
      </c>
    </row>
    <row r="11141" spans="1:7">
      <c r="A11141" t="s">
        <v>676</v>
      </c>
      <c r="B11141" t="s">
        <v>290</v>
      </c>
      <c r="C11141" t="s">
        <v>202</v>
      </c>
      <c r="D11141" t="s">
        <v>337</v>
      </c>
      <c r="E11141" t="s">
        <v>350</v>
      </c>
      <c r="F11141">
        <v>2021</v>
      </c>
      <c r="G11141">
        <v>-0.78674960136413574</v>
      </c>
    </row>
    <row r="11142" spans="1:7">
      <c r="A11142" t="s">
        <v>676</v>
      </c>
      <c r="B11142" t="s">
        <v>291</v>
      </c>
      <c r="C11142" t="s">
        <v>202</v>
      </c>
      <c r="D11142" t="s">
        <v>337</v>
      </c>
      <c r="E11142" t="s">
        <v>351</v>
      </c>
      <c r="F11142">
        <v>2017</v>
      </c>
      <c r="G11142">
        <v>-1.17</v>
      </c>
    </row>
    <row r="11143" spans="1:7">
      <c r="A11143" t="s">
        <v>676</v>
      </c>
      <c r="B11143" t="s">
        <v>291</v>
      </c>
      <c r="C11143" t="s">
        <v>202</v>
      </c>
      <c r="D11143" t="s">
        <v>337</v>
      </c>
      <c r="E11143" t="s">
        <v>351</v>
      </c>
      <c r="F11143">
        <v>2021</v>
      </c>
      <c r="G11143">
        <v>-0.99819809198379517</v>
      </c>
    </row>
    <row r="11144" spans="1:7">
      <c r="A11144" t="s">
        <v>676</v>
      </c>
      <c r="B11144" t="s">
        <v>292</v>
      </c>
      <c r="C11144" t="s">
        <v>202</v>
      </c>
      <c r="D11144" t="s">
        <v>337</v>
      </c>
      <c r="F11144">
        <v>2017</v>
      </c>
      <c r="G11144">
        <v>-0.54</v>
      </c>
    </row>
    <row r="11145" spans="1:7">
      <c r="A11145" t="s">
        <v>676</v>
      </c>
      <c r="B11145" t="s">
        <v>292</v>
      </c>
      <c r="C11145" t="s">
        <v>202</v>
      </c>
      <c r="D11145" t="s">
        <v>337</v>
      </c>
      <c r="F11145">
        <v>2021</v>
      </c>
      <c r="G11145">
        <v>-5.2512504160404205E-2</v>
      </c>
    </row>
    <row r="11146" spans="1:7" ht="114.75">
      <c r="A11146" t="s">
        <v>676</v>
      </c>
      <c r="B11146" t="s">
        <v>293</v>
      </c>
      <c r="C11146" t="s">
        <v>308</v>
      </c>
      <c r="D11146" t="s">
        <v>331</v>
      </c>
      <c r="E11146" s="463" t="s">
        <v>352</v>
      </c>
      <c r="F11146">
        <v>2018</v>
      </c>
      <c r="G11146">
        <v>13.8</v>
      </c>
    </row>
    <row r="11147" spans="1:7" ht="114.75">
      <c r="A11147" t="s">
        <v>676</v>
      </c>
      <c r="B11147" t="s">
        <v>293</v>
      </c>
      <c r="C11147" t="s">
        <v>308</v>
      </c>
      <c r="D11147" t="s">
        <v>331</v>
      </c>
      <c r="E11147" s="463" t="s">
        <v>352</v>
      </c>
      <c r="F11147">
        <v>2022</v>
      </c>
      <c r="G11147">
        <v>35.299999999999997</v>
      </c>
    </row>
    <row r="11148" spans="1:7">
      <c r="A11148" t="s">
        <v>676</v>
      </c>
      <c r="B11148" t="s">
        <v>294</v>
      </c>
      <c r="C11148" t="s">
        <v>308</v>
      </c>
      <c r="D11148" t="s">
        <v>331</v>
      </c>
      <c r="E11148" t="s">
        <v>353</v>
      </c>
      <c r="F11148">
        <v>2018</v>
      </c>
      <c r="G11148">
        <v>32</v>
      </c>
    </row>
    <row r="11149" spans="1:7">
      <c r="A11149" t="s">
        <v>676</v>
      </c>
      <c r="B11149" t="s">
        <v>294</v>
      </c>
      <c r="C11149" t="s">
        <v>308</v>
      </c>
      <c r="D11149" t="s">
        <v>331</v>
      </c>
      <c r="E11149" t="s">
        <v>353</v>
      </c>
      <c r="F11149">
        <v>2022</v>
      </c>
      <c r="G11149">
        <v>38.200000000000003</v>
      </c>
    </row>
    <row r="11150" spans="1:7">
      <c r="A11150" t="s">
        <v>676</v>
      </c>
      <c r="B11150" t="s">
        <v>295</v>
      </c>
      <c r="C11150" t="s">
        <v>308</v>
      </c>
      <c r="D11150" t="s">
        <v>331</v>
      </c>
      <c r="F11150">
        <v>2017</v>
      </c>
      <c r="G11150">
        <v>48.1</v>
      </c>
    </row>
    <row r="11151" spans="1:7">
      <c r="A11151" t="s">
        <v>676</v>
      </c>
      <c r="B11151" t="s">
        <v>295</v>
      </c>
      <c r="C11151" t="s">
        <v>308</v>
      </c>
      <c r="D11151" t="s">
        <v>331</v>
      </c>
      <c r="F11151">
        <v>2022</v>
      </c>
      <c r="G11151">
        <v>46.3</v>
      </c>
    </row>
    <row r="11152" spans="1:7">
      <c r="A11152" t="s">
        <v>676</v>
      </c>
      <c r="B11152" t="s">
        <v>296</v>
      </c>
      <c r="C11152" t="s">
        <v>308</v>
      </c>
      <c r="D11152" t="s">
        <v>331</v>
      </c>
      <c r="E11152" t="s">
        <v>354</v>
      </c>
      <c r="F11152">
        <v>2018</v>
      </c>
      <c r="G11152">
        <v>20</v>
      </c>
    </row>
    <row r="11153" spans="1:7">
      <c r="A11153" t="s">
        <v>676</v>
      </c>
      <c r="B11153" t="s">
        <v>296</v>
      </c>
      <c r="C11153" t="s">
        <v>308</v>
      </c>
      <c r="D11153" t="s">
        <v>331</v>
      </c>
      <c r="E11153" t="s">
        <v>354</v>
      </c>
      <c r="F11153">
        <v>2022</v>
      </c>
      <c r="G11153">
        <v>20</v>
      </c>
    </row>
    <row r="11154" spans="1:7">
      <c r="A11154" t="s">
        <v>676</v>
      </c>
      <c r="B11154" t="s">
        <v>297</v>
      </c>
      <c r="C11154" t="s">
        <v>308</v>
      </c>
      <c r="D11154" t="s">
        <v>331</v>
      </c>
      <c r="F11154">
        <v>2018</v>
      </c>
      <c r="G11154">
        <v>48</v>
      </c>
    </row>
    <row r="11155" spans="1:7">
      <c r="A11155" t="s">
        <v>676</v>
      </c>
      <c r="B11155" t="s">
        <v>298</v>
      </c>
      <c r="C11155" t="s">
        <v>194</v>
      </c>
      <c r="D11155" t="s">
        <v>338</v>
      </c>
      <c r="F11155">
        <v>2019</v>
      </c>
      <c r="G11155">
        <v>0.47946053325938198</v>
      </c>
    </row>
    <row r="11156" spans="1:7">
      <c r="A11156" t="s">
        <v>676</v>
      </c>
      <c r="B11156" t="s">
        <v>299</v>
      </c>
      <c r="C11156" t="s">
        <v>310</v>
      </c>
      <c r="D11156" t="s">
        <v>339</v>
      </c>
      <c r="F11156" t="s">
        <v>363</v>
      </c>
      <c r="G11156">
        <v>0</v>
      </c>
    </row>
    <row r="11157" spans="1:7">
      <c r="A11157" t="s">
        <v>676</v>
      </c>
      <c r="B11157" t="s">
        <v>300</v>
      </c>
      <c r="C11157" t="s">
        <v>202</v>
      </c>
      <c r="D11157" t="s">
        <v>340</v>
      </c>
      <c r="F11157">
        <v>2017</v>
      </c>
      <c r="G11157">
        <v>32.299999999999997</v>
      </c>
    </row>
    <row r="11158" spans="1:7">
      <c r="A11158" t="s">
        <v>676</v>
      </c>
      <c r="B11158" t="s">
        <v>300</v>
      </c>
      <c r="C11158" t="s">
        <v>194</v>
      </c>
      <c r="D11158" t="s">
        <v>340</v>
      </c>
      <c r="F11158">
        <v>2018</v>
      </c>
      <c r="G11158">
        <v>33.846153846153797</v>
      </c>
    </row>
    <row r="11159" spans="1:7">
      <c r="A11159" t="s">
        <v>676</v>
      </c>
      <c r="B11159" t="s">
        <v>300</v>
      </c>
      <c r="C11159" t="s">
        <v>194</v>
      </c>
      <c r="D11159" t="s">
        <v>340</v>
      </c>
      <c r="F11159">
        <v>2021</v>
      </c>
      <c r="G11159">
        <v>38.461538461538503</v>
      </c>
    </row>
    <row r="11160" spans="1:7">
      <c r="A11160" t="s">
        <v>676</v>
      </c>
      <c r="B11160" t="s">
        <v>301</v>
      </c>
      <c r="C11160" t="s">
        <v>311</v>
      </c>
      <c r="D11160" t="s">
        <v>341</v>
      </c>
      <c r="F11160">
        <v>2021</v>
      </c>
      <c r="G11160">
        <v>1.1415807139007739E-2</v>
      </c>
    </row>
    <row r="11161" spans="1:7">
      <c r="A11161" t="s">
        <v>676</v>
      </c>
      <c r="B11161" t="s">
        <v>301</v>
      </c>
      <c r="C11161" t="s">
        <v>311</v>
      </c>
      <c r="F11161">
        <v>2019</v>
      </c>
      <c r="G11161">
        <v>0.01</v>
      </c>
    </row>
    <row r="11162" spans="1:7">
      <c r="A11162" t="s">
        <v>678</v>
      </c>
      <c r="B11162" t="s">
        <v>266</v>
      </c>
      <c r="C11162" t="s">
        <v>303</v>
      </c>
      <c r="D11162" t="s">
        <v>313</v>
      </c>
      <c r="F11162">
        <v>2018</v>
      </c>
      <c r="G11162" t="s">
        <v>679</v>
      </c>
    </row>
    <row r="11163" spans="1:7">
      <c r="A11163" t="s">
        <v>678</v>
      </c>
      <c r="B11163" t="s">
        <v>267</v>
      </c>
      <c r="C11163" t="s">
        <v>304</v>
      </c>
      <c r="D11163" t="s">
        <v>314</v>
      </c>
      <c r="F11163">
        <v>2018</v>
      </c>
      <c r="G11163">
        <v>8000000</v>
      </c>
    </row>
    <row r="11164" spans="1:7">
      <c r="A11164" t="s">
        <v>678</v>
      </c>
      <c r="B11164" t="s">
        <v>268</v>
      </c>
      <c r="C11164" t="s">
        <v>305</v>
      </c>
      <c r="D11164" t="s">
        <v>315</v>
      </c>
      <c r="F11164">
        <v>2018</v>
      </c>
      <c r="G11164">
        <v>54385</v>
      </c>
    </row>
    <row r="11165" spans="1:7">
      <c r="A11165" t="s">
        <v>678</v>
      </c>
      <c r="B11165" t="s">
        <v>269</v>
      </c>
      <c r="C11165" t="s">
        <v>305</v>
      </c>
      <c r="D11165" t="s">
        <v>316</v>
      </c>
      <c r="E11165" t="s">
        <v>343</v>
      </c>
      <c r="F11165" t="s">
        <v>356</v>
      </c>
      <c r="G11165">
        <v>46</v>
      </c>
    </row>
    <row r="11166" spans="1:7" ht="127.5">
      <c r="A11166" t="s">
        <v>678</v>
      </c>
      <c r="B11166" t="s">
        <v>270</v>
      </c>
      <c r="C11166" t="s">
        <v>182</v>
      </c>
      <c r="D11166" t="s">
        <v>317</v>
      </c>
      <c r="E11166" s="463" t="s">
        <v>344</v>
      </c>
      <c r="F11166">
        <v>2016</v>
      </c>
      <c r="G11166">
        <v>13.2</v>
      </c>
    </row>
    <row r="11167" spans="1:7">
      <c r="A11167" t="s">
        <v>678</v>
      </c>
      <c r="B11167" t="s">
        <v>270</v>
      </c>
      <c r="D11167" t="s">
        <v>318</v>
      </c>
      <c r="F11167">
        <v>2019</v>
      </c>
      <c r="G11167">
        <v>37.299999999999997</v>
      </c>
    </row>
    <row r="11168" spans="1:7" ht="102">
      <c r="A11168" t="s">
        <v>678</v>
      </c>
      <c r="B11168" t="s">
        <v>271</v>
      </c>
      <c r="C11168" t="s">
        <v>306</v>
      </c>
      <c r="D11168" t="s">
        <v>319</v>
      </c>
      <c r="E11168" s="463" t="s">
        <v>345</v>
      </c>
      <c r="F11168">
        <v>2017</v>
      </c>
      <c r="G11168">
        <v>0.503</v>
      </c>
    </row>
    <row r="11169" spans="1:7">
      <c r="A11169" t="s">
        <v>678</v>
      </c>
      <c r="B11169" t="s">
        <v>271</v>
      </c>
      <c r="D11169" t="s">
        <v>320</v>
      </c>
      <c r="F11169">
        <v>2021</v>
      </c>
      <c r="G11169">
        <v>0.53900000000000003</v>
      </c>
    </row>
    <row r="11170" spans="1:7" ht="178.5">
      <c r="A11170" t="s">
        <v>678</v>
      </c>
      <c r="B11170" t="s">
        <v>272</v>
      </c>
      <c r="C11170" t="s">
        <v>307</v>
      </c>
      <c r="D11170" t="s">
        <v>321</v>
      </c>
      <c r="E11170" s="463" t="s">
        <v>346</v>
      </c>
      <c r="F11170">
        <v>2018</v>
      </c>
      <c r="G11170">
        <v>34.9</v>
      </c>
    </row>
    <row r="11171" spans="1:7" ht="51">
      <c r="A11171" t="s">
        <v>678</v>
      </c>
      <c r="B11171" s="463" t="s">
        <v>273</v>
      </c>
      <c r="C11171" t="s">
        <v>202</v>
      </c>
      <c r="F11171">
        <v>2018</v>
      </c>
      <c r="G11171">
        <v>5.3</v>
      </c>
    </row>
    <row r="11172" spans="1:7" ht="51">
      <c r="A11172" t="s">
        <v>678</v>
      </c>
      <c r="B11172" s="463" t="s">
        <v>273</v>
      </c>
      <c r="C11172" t="s">
        <v>202</v>
      </c>
      <c r="D11172" t="s">
        <v>322</v>
      </c>
      <c r="F11172" t="s">
        <v>359</v>
      </c>
      <c r="G11172">
        <v>5.2605949247180899</v>
      </c>
    </row>
    <row r="11173" spans="1:7" ht="51">
      <c r="A11173" t="s">
        <v>678</v>
      </c>
      <c r="B11173" s="463" t="s">
        <v>274</v>
      </c>
      <c r="C11173" t="s">
        <v>202</v>
      </c>
      <c r="D11173" t="s">
        <v>323</v>
      </c>
      <c r="F11173">
        <v>2018</v>
      </c>
      <c r="G11173">
        <v>16.2620611390691</v>
      </c>
    </row>
    <row r="11174" spans="1:7" ht="51">
      <c r="A11174" t="s">
        <v>678</v>
      </c>
      <c r="B11174" s="463" t="s">
        <v>274</v>
      </c>
      <c r="C11174" t="s">
        <v>202</v>
      </c>
      <c r="D11174" t="s">
        <v>323</v>
      </c>
      <c r="F11174">
        <v>2019</v>
      </c>
      <c r="G11174">
        <v>17.149956903146201</v>
      </c>
    </row>
    <row r="11175" spans="1:7" ht="51">
      <c r="A11175" t="s">
        <v>678</v>
      </c>
      <c r="B11175" s="463" t="s">
        <v>274</v>
      </c>
      <c r="C11175" t="s">
        <v>202</v>
      </c>
      <c r="D11175" t="s">
        <v>323</v>
      </c>
      <c r="F11175">
        <v>2020</v>
      </c>
      <c r="G11175">
        <v>17.450565629606899</v>
      </c>
    </row>
    <row r="11176" spans="1:7" ht="51">
      <c r="A11176" t="s">
        <v>678</v>
      </c>
      <c r="B11176" s="463" t="s">
        <v>274</v>
      </c>
      <c r="C11176" t="s">
        <v>202</v>
      </c>
      <c r="D11176" t="s">
        <v>323</v>
      </c>
      <c r="F11176">
        <v>2021</v>
      </c>
      <c r="G11176">
        <v>18.368569199452597</v>
      </c>
    </row>
    <row r="11177" spans="1:7">
      <c r="A11177" t="s">
        <v>678</v>
      </c>
      <c r="B11177" t="s">
        <v>275</v>
      </c>
      <c r="C11177" t="s">
        <v>202</v>
      </c>
      <c r="D11177" t="s">
        <v>324</v>
      </c>
      <c r="F11177">
        <v>2018</v>
      </c>
      <c r="G11177">
        <v>2110.5796737282199</v>
      </c>
    </row>
    <row r="11178" spans="1:7">
      <c r="A11178" t="s">
        <v>678</v>
      </c>
      <c r="B11178" t="s">
        <v>275</v>
      </c>
      <c r="C11178" t="s">
        <v>202</v>
      </c>
      <c r="F11178">
        <v>2019</v>
      </c>
      <c r="G11178">
        <v>2211.4538347345701</v>
      </c>
    </row>
    <row r="11179" spans="1:7">
      <c r="A11179" t="s">
        <v>678</v>
      </c>
      <c r="B11179" t="s">
        <v>275</v>
      </c>
      <c r="C11179" t="s">
        <v>202</v>
      </c>
      <c r="F11179">
        <v>2020</v>
      </c>
      <c r="G11179">
        <v>2223.31695636514</v>
      </c>
    </row>
    <row r="11180" spans="1:7">
      <c r="A11180" t="s">
        <v>678</v>
      </c>
      <c r="B11180" t="s">
        <v>275</v>
      </c>
      <c r="C11180" t="s">
        <v>202</v>
      </c>
      <c r="F11180">
        <v>2021</v>
      </c>
      <c r="G11180">
        <v>2380.1654278727201</v>
      </c>
    </row>
    <row r="11181" spans="1:7">
      <c r="A11181" t="s">
        <v>678</v>
      </c>
      <c r="B11181" t="s">
        <v>261</v>
      </c>
      <c r="C11181" t="s">
        <v>194</v>
      </c>
      <c r="D11181" t="s">
        <v>322</v>
      </c>
      <c r="F11181">
        <v>2018</v>
      </c>
      <c r="G11181">
        <v>4.9762130997398399</v>
      </c>
    </row>
    <row r="11182" spans="1:7">
      <c r="A11182" t="s">
        <v>678</v>
      </c>
      <c r="B11182" t="s">
        <v>261</v>
      </c>
      <c r="C11182" t="s">
        <v>194</v>
      </c>
      <c r="D11182" t="s">
        <v>322</v>
      </c>
      <c r="F11182" t="s">
        <v>360</v>
      </c>
      <c r="G11182">
        <v>5.2605949247180899</v>
      </c>
    </row>
    <row r="11183" spans="1:7" ht="63.75">
      <c r="A11183" t="s">
        <v>678</v>
      </c>
      <c r="B11183" s="463" t="s">
        <v>276</v>
      </c>
      <c r="C11183" t="s">
        <v>202</v>
      </c>
      <c r="D11183" t="s">
        <v>325</v>
      </c>
      <c r="F11183">
        <v>2014</v>
      </c>
      <c r="G11183">
        <v>4.7845501899719203</v>
      </c>
    </row>
    <row r="11184" spans="1:7" ht="63.75">
      <c r="A11184" t="s">
        <v>678</v>
      </c>
      <c r="B11184" s="463" t="s">
        <v>276</v>
      </c>
      <c r="C11184" t="s">
        <v>202</v>
      </c>
      <c r="D11184" t="s">
        <v>325</v>
      </c>
      <c r="F11184">
        <v>2015</v>
      </c>
      <c r="G11184">
        <v>5.1086001396179199</v>
      </c>
    </row>
    <row r="11185" spans="1:7" ht="63.75">
      <c r="A11185" t="s">
        <v>678</v>
      </c>
      <c r="B11185" s="463" t="s">
        <v>276</v>
      </c>
      <c r="C11185" t="s">
        <v>202</v>
      </c>
      <c r="D11185" t="s">
        <v>325</v>
      </c>
      <c r="F11185">
        <v>2016</v>
      </c>
      <c r="G11185">
        <v>3.6864900588989298</v>
      </c>
    </row>
    <row r="11186" spans="1:7" ht="63.75">
      <c r="A11186" t="s">
        <v>678</v>
      </c>
      <c r="B11186" s="463" t="s">
        <v>276</v>
      </c>
      <c r="C11186" t="s">
        <v>202</v>
      </c>
      <c r="D11186" t="s">
        <v>325</v>
      </c>
      <c r="F11186">
        <v>2017</v>
      </c>
      <c r="G11186">
        <v>3.7605299949646001</v>
      </c>
    </row>
    <row r="11187" spans="1:7" ht="63.75">
      <c r="A11187" t="s">
        <v>678</v>
      </c>
      <c r="B11187" s="463" t="s">
        <v>276</v>
      </c>
      <c r="C11187" t="s">
        <v>202</v>
      </c>
      <c r="D11187" t="s">
        <v>325</v>
      </c>
      <c r="F11187">
        <v>2018</v>
      </c>
      <c r="G11187">
        <v>4.0439400672912598</v>
      </c>
    </row>
    <row r="11188" spans="1:7" ht="63.75">
      <c r="A11188" t="s">
        <v>678</v>
      </c>
      <c r="B11188" s="463" t="s">
        <v>276</v>
      </c>
      <c r="C11188" t="s">
        <v>202</v>
      </c>
      <c r="D11188" t="s">
        <v>325</v>
      </c>
      <c r="F11188">
        <v>2019</v>
      </c>
      <c r="G11188">
        <v>4.0691432952880904</v>
      </c>
    </row>
    <row r="11189" spans="1:7" ht="63.75">
      <c r="A11189" t="s">
        <v>678</v>
      </c>
      <c r="B11189" s="463" t="s">
        <v>276</v>
      </c>
      <c r="C11189" t="s">
        <v>202</v>
      </c>
      <c r="D11189" t="s">
        <v>325</v>
      </c>
      <c r="F11189">
        <v>2020</v>
      </c>
      <c r="G11189">
        <v>3.9912462234497101</v>
      </c>
    </row>
    <row r="11190" spans="1:7" ht="63.75">
      <c r="A11190" t="s">
        <v>678</v>
      </c>
      <c r="B11190" s="463" t="s">
        <v>276</v>
      </c>
      <c r="C11190" t="s">
        <v>202</v>
      </c>
      <c r="D11190" t="s">
        <v>325</v>
      </c>
      <c r="F11190" t="s">
        <v>360</v>
      </c>
      <c r="G11190">
        <v>3.9912462234497101</v>
      </c>
    </row>
    <row r="11191" spans="1:7" ht="63.75">
      <c r="A11191" t="s">
        <v>678</v>
      </c>
      <c r="B11191" s="463" t="s">
        <v>277</v>
      </c>
      <c r="C11191" t="s">
        <v>202</v>
      </c>
      <c r="D11191" t="s">
        <v>326</v>
      </c>
      <c r="E11191" t="s">
        <v>347</v>
      </c>
      <c r="F11191">
        <v>2015</v>
      </c>
      <c r="G11191">
        <v>96</v>
      </c>
    </row>
    <row r="11192" spans="1:7" ht="63.75">
      <c r="A11192" t="s">
        <v>678</v>
      </c>
      <c r="B11192" s="463" t="s">
        <v>277</v>
      </c>
      <c r="C11192" t="s">
        <v>202</v>
      </c>
      <c r="D11192" t="s">
        <v>327</v>
      </c>
      <c r="F11192">
        <v>2018</v>
      </c>
      <c r="G11192">
        <v>54.893272400000001</v>
      </c>
    </row>
    <row r="11193" spans="1:7" ht="63.75">
      <c r="A11193" t="s">
        <v>678</v>
      </c>
      <c r="B11193" s="463" t="s">
        <v>277</v>
      </c>
      <c r="F11193">
        <v>2019</v>
      </c>
      <c r="G11193">
        <v>51.155029300000002</v>
      </c>
    </row>
    <row r="11194" spans="1:7">
      <c r="A11194" t="s">
        <v>678</v>
      </c>
      <c r="B11194" t="s">
        <v>278</v>
      </c>
      <c r="C11194" t="s">
        <v>194</v>
      </c>
      <c r="D11194" t="s">
        <v>101</v>
      </c>
      <c r="F11194">
        <v>2020</v>
      </c>
      <c r="G11194">
        <v>7.4</v>
      </c>
    </row>
    <row r="11195" spans="1:7">
      <c r="A11195" t="s">
        <v>678</v>
      </c>
      <c r="B11195" t="s">
        <v>279</v>
      </c>
      <c r="C11195" t="s">
        <v>65</v>
      </c>
      <c r="D11195" t="s">
        <v>328</v>
      </c>
      <c r="F11195" t="s">
        <v>361</v>
      </c>
      <c r="G11195">
        <v>396</v>
      </c>
    </row>
    <row r="11196" spans="1:7" ht="63.75">
      <c r="A11196" t="s">
        <v>678</v>
      </c>
      <c r="B11196" s="463" t="s">
        <v>280</v>
      </c>
      <c r="C11196" t="s">
        <v>202</v>
      </c>
      <c r="D11196" t="s">
        <v>329</v>
      </c>
      <c r="F11196">
        <v>2014</v>
      </c>
      <c r="G11196">
        <v>4.8763599400000004</v>
      </c>
    </row>
    <row r="11197" spans="1:7" ht="63.75">
      <c r="A11197" t="s">
        <v>678</v>
      </c>
      <c r="B11197" s="463" t="s">
        <v>280</v>
      </c>
      <c r="C11197" t="s">
        <v>202</v>
      </c>
      <c r="D11197" t="s">
        <v>330</v>
      </c>
      <c r="F11197">
        <v>2018</v>
      </c>
      <c r="G11197">
        <v>4.0439400672912598</v>
      </c>
    </row>
    <row r="11198" spans="1:7" ht="63.75">
      <c r="A11198" t="s">
        <v>678</v>
      </c>
      <c r="B11198" s="463" t="s">
        <v>280</v>
      </c>
      <c r="C11198" t="s">
        <v>202</v>
      </c>
      <c r="D11198" t="s">
        <v>330</v>
      </c>
      <c r="F11198" t="s">
        <v>359</v>
      </c>
      <c r="G11198">
        <v>3.9912462234497101</v>
      </c>
    </row>
    <row r="11199" spans="1:7">
      <c r="A11199" t="s">
        <v>678</v>
      </c>
      <c r="B11199" t="s">
        <v>281</v>
      </c>
      <c r="C11199" t="s">
        <v>194</v>
      </c>
      <c r="D11199" t="s">
        <v>330</v>
      </c>
      <c r="F11199">
        <v>2018</v>
      </c>
      <c r="G11199">
        <v>4.0439400672912598</v>
      </c>
    </row>
    <row r="11200" spans="1:7">
      <c r="A11200" t="s">
        <v>678</v>
      </c>
      <c r="B11200" t="s">
        <v>281</v>
      </c>
      <c r="C11200" t="s">
        <v>194</v>
      </c>
      <c r="D11200" t="s">
        <v>330</v>
      </c>
      <c r="F11200" t="s">
        <v>360</v>
      </c>
      <c r="G11200">
        <v>3.99</v>
      </c>
    </row>
    <row r="11201" spans="1:7">
      <c r="A11201" t="s">
        <v>678</v>
      </c>
      <c r="B11201" t="s">
        <v>282</v>
      </c>
      <c r="C11201" t="s">
        <v>194</v>
      </c>
      <c r="D11201" t="s">
        <v>210</v>
      </c>
      <c r="F11201">
        <v>2018</v>
      </c>
      <c r="G11201">
        <v>5.3080000877380398</v>
      </c>
    </row>
    <row r="11202" spans="1:7">
      <c r="A11202" t="s">
        <v>678</v>
      </c>
      <c r="B11202" t="s">
        <v>282</v>
      </c>
      <c r="C11202" t="s">
        <v>194</v>
      </c>
      <c r="D11202" t="s">
        <v>210</v>
      </c>
      <c r="F11202" t="s">
        <v>359</v>
      </c>
      <c r="G11202">
        <v>1.21732997894287</v>
      </c>
    </row>
    <row r="11203" spans="1:7">
      <c r="A11203" t="s">
        <v>678</v>
      </c>
      <c r="B11203" t="s">
        <v>283</v>
      </c>
      <c r="C11203" t="s">
        <v>308</v>
      </c>
      <c r="D11203" t="s">
        <v>331</v>
      </c>
      <c r="F11203">
        <v>2018</v>
      </c>
      <c r="G11203">
        <v>6.8</v>
      </c>
    </row>
    <row r="11204" spans="1:7">
      <c r="A11204" t="s">
        <v>678</v>
      </c>
      <c r="B11204" t="s">
        <v>283</v>
      </c>
      <c r="C11204" t="s">
        <v>202</v>
      </c>
      <c r="D11204" t="s">
        <v>332</v>
      </c>
      <c r="F11204">
        <v>2021</v>
      </c>
      <c r="G11204">
        <v>4.0040001869201696</v>
      </c>
    </row>
    <row r="11205" spans="1:7">
      <c r="A11205" t="s">
        <v>678</v>
      </c>
      <c r="B11205" t="s">
        <v>284</v>
      </c>
      <c r="C11205" t="s">
        <v>194</v>
      </c>
      <c r="D11205" t="s">
        <v>333</v>
      </c>
      <c r="F11205" t="s">
        <v>362</v>
      </c>
      <c r="G11205">
        <v>8.5</v>
      </c>
    </row>
    <row r="11206" spans="1:7">
      <c r="A11206" t="s">
        <v>678</v>
      </c>
      <c r="B11206" t="s">
        <v>285</v>
      </c>
      <c r="C11206" t="s">
        <v>194</v>
      </c>
      <c r="D11206" t="s">
        <v>334</v>
      </c>
      <c r="F11206">
        <v>2020</v>
      </c>
      <c r="G11206">
        <v>53.997432708740199</v>
      </c>
    </row>
    <row r="11207" spans="1:7">
      <c r="A11207" t="s">
        <v>678</v>
      </c>
      <c r="B11207" t="s">
        <v>286</v>
      </c>
      <c r="C11207" t="s">
        <v>309</v>
      </c>
      <c r="D11207" t="s">
        <v>335</v>
      </c>
      <c r="F11207">
        <v>2018</v>
      </c>
      <c r="G11207">
        <v>18</v>
      </c>
    </row>
    <row r="11208" spans="1:7">
      <c r="A11208" t="s">
        <v>678</v>
      </c>
      <c r="B11208" t="s">
        <v>286</v>
      </c>
      <c r="C11208" t="s">
        <v>309</v>
      </c>
      <c r="D11208" t="s">
        <v>336</v>
      </c>
      <c r="F11208">
        <v>2022</v>
      </c>
      <c r="G11208">
        <v>15</v>
      </c>
    </row>
    <row r="11209" spans="1:7">
      <c r="A11209" t="s">
        <v>678</v>
      </c>
      <c r="B11209" t="s">
        <v>287</v>
      </c>
      <c r="C11209" t="s">
        <v>309</v>
      </c>
      <c r="D11209" t="s">
        <v>335</v>
      </c>
      <c r="F11209">
        <v>2018</v>
      </c>
      <c r="G11209">
        <v>29</v>
      </c>
    </row>
    <row r="11210" spans="1:7">
      <c r="A11210" t="s">
        <v>678</v>
      </c>
      <c r="B11210" t="s">
        <v>287</v>
      </c>
      <c r="C11210" t="s">
        <v>309</v>
      </c>
      <c r="D11210" t="s">
        <v>336</v>
      </c>
      <c r="F11210">
        <v>2022</v>
      </c>
      <c r="G11210">
        <v>27</v>
      </c>
    </row>
    <row r="11211" spans="1:7">
      <c r="A11211" t="s">
        <v>678</v>
      </c>
      <c r="B11211" t="s">
        <v>288</v>
      </c>
      <c r="C11211" t="s">
        <v>202</v>
      </c>
      <c r="D11211" t="s">
        <v>337</v>
      </c>
      <c r="E11211" t="s">
        <v>348</v>
      </c>
      <c r="F11211">
        <v>2017</v>
      </c>
      <c r="G11211">
        <v>-0.74</v>
      </c>
    </row>
    <row r="11212" spans="1:7">
      <c r="A11212" t="s">
        <v>678</v>
      </c>
      <c r="B11212" t="s">
        <v>288</v>
      </c>
      <c r="C11212" t="s">
        <v>202</v>
      </c>
      <c r="D11212" t="s">
        <v>337</v>
      </c>
      <c r="E11212" t="s">
        <v>348</v>
      </c>
      <c r="F11212">
        <v>2021</v>
      </c>
      <c r="G11212">
        <v>-0.80181980133056641</v>
      </c>
    </row>
    <row r="11213" spans="1:7">
      <c r="A11213" t="s">
        <v>678</v>
      </c>
      <c r="B11213" t="s">
        <v>289</v>
      </c>
      <c r="C11213" t="s">
        <v>202</v>
      </c>
      <c r="D11213" t="s">
        <v>337</v>
      </c>
      <c r="E11213" t="s">
        <v>349</v>
      </c>
      <c r="F11213">
        <v>2017</v>
      </c>
      <c r="G11213">
        <v>-1.1299999999999999</v>
      </c>
    </row>
    <row r="11214" spans="1:7">
      <c r="A11214" t="s">
        <v>678</v>
      </c>
      <c r="B11214" t="s">
        <v>289</v>
      </c>
      <c r="C11214" t="s">
        <v>202</v>
      </c>
      <c r="D11214" t="s">
        <v>337</v>
      </c>
      <c r="E11214" t="s">
        <v>349</v>
      </c>
      <c r="F11214">
        <v>2021</v>
      </c>
      <c r="G11214">
        <v>-0.64720457792282104</v>
      </c>
    </row>
    <row r="11215" spans="1:7">
      <c r="A11215" t="s">
        <v>678</v>
      </c>
      <c r="B11215" t="s">
        <v>290</v>
      </c>
      <c r="C11215" t="s">
        <v>202</v>
      </c>
      <c r="D11215" t="s">
        <v>337</v>
      </c>
      <c r="E11215" t="s">
        <v>350</v>
      </c>
      <c r="F11215">
        <v>2017</v>
      </c>
      <c r="G11215">
        <v>-0.79</v>
      </c>
    </row>
    <row r="11216" spans="1:7">
      <c r="A11216" t="s">
        <v>678</v>
      </c>
      <c r="B11216" t="s">
        <v>290</v>
      </c>
      <c r="C11216" t="s">
        <v>202</v>
      </c>
      <c r="D11216" t="s">
        <v>337</v>
      </c>
      <c r="E11216" t="s">
        <v>350</v>
      </c>
      <c r="F11216">
        <v>2021</v>
      </c>
      <c r="G11216">
        <v>-0.63328516483306885</v>
      </c>
    </row>
    <row r="11217" spans="1:7">
      <c r="A11217" t="s">
        <v>678</v>
      </c>
      <c r="B11217" t="s">
        <v>291</v>
      </c>
      <c r="C11217" t="s">
        <v>202</v>
      </c>
      <c r="D11217" t="s">
        <v>337</v>
      </c>
      <c r="E11217" t="s">
        <v>351</v>
      </c>
      <c r="F11217">
        <v>2017</v>
      </c>
      <c r="G11217">
        <v>-0.71</v>
      </c>
    </row>
    <row r="11218" spans="1:7">
      <c r="A11218" t="s">
        <v>678</v>
      </c>
      <c r="B11218" t="s">
        <v>291</v>
      </c>
      <c r="C11218" t="s">
        <v>202</v>
      </c>
      <c r="D11218" t="s">
        <v>337</v>
      </c>
      <c r="E11218" t="s">
        <v>351</v>
      </c>
      <c r="F11218">
        <v>2021</v>
      </c>
      <c r="G11218">
        <v>-0.55933398008346558</v>
      </c>
    </row>
    <row r="11219" spans="1:7">
      <c r="A11219" t="s">
        <v>678</v>
      </c>
      <c r="B11219" t="s">
        <v>292</v>
      </c>
      <c r="C11219" t="s">
        <v>202</v>
      </c>
      <c r="D11219" t="s">
        <v>337</v>
      </c>
      <c r="F11219">
        <v>2017</v>
      </c>
      <c r="G11219">
        <v>-0.71</v>
      </c>
    </row>
    <row r="11220" spans="1:7">
      <c r="A11220" t="s">
        <v>678</v>
      </c>
      <c r="B11220" t="s">
        <v>292</v>
      </c>
      <c r="C11220" t="s">
        <v>202</v>
      </c>
      <c r="D11220" t="s">
        <v>337</v>
      </c>
      <c r="F11220">
        <v>2021</v>
      </c>
      <c r="G11220">
        <v>-0.66800254583358765</v>
      </c>
    </row>
    <row r="11221" spans="1:7" ht="114.75">
      <c r="A11221" t="s">
        <v>678</v>
      </c>
      <c r="B11221" t="s">
        <v>293</v>
      </c>
      <c r="C11221" t="s">
        <v>308</v>
      </c>
      <c r="D11221" t="s">
        <v>331</v>
      </c>
      <c r="E11221" s="463" t="s">
        <v>352</v>
      </c>
      <c r="F11221">
        <v>2018</v>
      </c>
      <c r="G11221">
        <v>28.2</v>
      </c>
    </row>
    <row r="11222" spans="1:7" ht="114.75">
      <c r="A11222" t="s">
        <v>678</v>
      </c>
      <c r="B11222" t="s">
        <v>293</v>
      </c>
      <c r="C11222" t="s">
        <v>308</v>
      </c>
      <c r="D11222" t="s">
        <v>331</v>
      </c>
      <c r="E11222" s="463" t="s">
        <v>352</v>
      </c>
      <c r="F11222">
        <v>2022</v>
      </c>
      <c r="G11222">
        <v>35.1</v>
      </c>
    </row>
    <row r="11223" spans="1:7">
      <c r="A11223" t="s">
        <v>678</v>
      </c>
      <c r="B11223" t="s">
        <v>294</v>
      </c>
      <c r="C11223" t="s">
        <v>308</v>
      </c>
      <c r="D11223" t="s">
        <v>331</v>
      </c>
      <c r="E11223" t="s">
        <v>353</v>
      </c>
      <c r="F11223">
        <v>2018</v>
      </c>
      <c r="G11223">
        <v>31.4</v>
      </c>
    </row>
    <row r="11224" spans="1:7">
      <c r="A11224" t="s">
        <v>678</v>
      </c>
      <c r="B11224" t="s">
        <v>294</v>
      </c>
      <c r="C11224" t="s">
        <v>308</v>
      </c>
      <c r="D11224" t="s">
        <v>331</v>
      </c>
      <c r="E11224" t="s">
        <v>353</v>
      </c>
      <c r="F11224">
        <v>2022</v>
      </c>
      <c r="G11224">
        <v>28.8</v>
      </c>
    </row>
    <row r="11225" spans="1:7">
      <c r="A11225" t="s">
        <v>678</v>
      </c>
      <c r="B11225" t="s">
        <v>295</v>
      </c>
      <c r="C11225" t="s">
        <v>308</v>
      </c>
      <c r="D11225" t="s">
        <v>331</v>
      </c>
      <c r="F11225">
        <v>2017</v>
      </c>
      <c r="G11225">
        <v>47.8</v>
      </c>
    </row>
    <row r="11226" spans="1:7">
      <c r="A11226" t="s">
        <v>678</v>
      </c>
      <c r="B11226" t="s">
        <v>295</v>
      </c>
      <c r="C11226" t="s">
        <v>308</v>
      </c>
      <c r="D11226" t="s">
        <v>331</v>
      </c>
      <c r="F11226">
        <v>2022</v>
      </c>
      <c r="G11226">
        <v>57.2</v>
      </c>
    </row>
    <row r="11227" spans="1:7">
      <c r="A11227" t="s">
        <v>678</v>
      </c>
      <c r="B11227" t="s">
        <v>296</v>
      </c>
      <c r="C11227" t="s">
        <v>308</v>
      </c>
      <c r="D11227" t="s">
        <v>331</v>
      </c>
      <c r="E11227" t="s">
        <v>354</v>
      </c>
      <c r="F11227">
        <v>2018</v>
      </c>
      <c r="G11227">
        <v>30</v>
      </c>
    </row>
    <row r="11228" spans="1:7">
      <c r="A11228" t="s">
        <v>678</v>
      </c>
      <c r="B11228" t="s">
        <v>296</v>
      </c>
      <c r="C11228" t="s">
        <v>308</v>
      </c>
      <c r="D11228" t="s">
        <v>331</v>
      </c>
      <c r="E11228" t="s">
        <v>354</v>
      </c>
      <c r="F11228">
        <v>2022</v>
      </c>
      <c r="G11228">
        <v>30</v>
      </c>
    </row>
    <row r="11229" spans="1:7">
      <c r="A11229" t="s">
        <v>678</v>
      </c>
      <c r="B11229" t="s">
        <v>297</v>
      </c>
      <c r="C11229" t="s">
        <v>308</v>
      </c>
      <c r="D11229" t="s">
        <v>331</v>
      </c>
      <c r="F11229">
        <v>2018</v>
      </c>
      <c r="G11229">
        <v>29.8</v>
      </c>
    </row>
    <row r="11230" spans="1:7">
      <c r="A11230" t="s">
        <v>678</v>
      </c>
      <c r="B11230" t="s">
        <v>298</v>
      </c>
      <c r="C11230" t="s">
        <v>194</v>
      </c>
      <c r="D11230" t="s">
        <v>338</v>
      </c>
      <c r="F11230">
        <v>2019</v>
      </c>
      <c r="G11230">
        <v>0.29323120707198003</v>
      </c>
    </row>
    <row r="11231" spans="1:7">
      <c r="A11231" t="s">
        <v>678</v>
      </c>
      <c r="B11231" t="s">
        <v>299</v>
      </c>
      <c r="C11231" t="s">
        <v>310</v>
      </c>
      <c r="D11231" t="s">
        <v>339</v>
      </c>
      <c r="F11231">
        <v>2015</v>
      </c>
      <c r="G11231">
        <v>0.76100000000000001</v>
      </c>
    </row>
    <row r="11232" spans="1:7">
      <c r="A11232" t="s">
        <v>678</v>
      </c>
      <c r="B11232" t="s">
        <v>299</v>
      </c>
      <c r="C11232" t="s">
        <v>310</v>
      </c>
      <c r="D11232" t="s">
        <v>339</v>
      </c>
      <c r="F11232" t="s">
        <v>363</v>
      </c>
      <c r="G11232">
        <v>0.17059837839820965</v>
      </c>
    </row>
    <row r="11233" spans="1:7">
      <c r="A11233" t="s">
        <v>678</v>
      </c>
      <c r="B11233" t="s">
        <v>300</v>
      </c>
      <c r="C11233" t="s">
        <v>202</v>
      </c>
      <c r="D11233" t="s">
        <v>340</v>
      </c>
      <c r="F11233">
        <v>2017</v>
      </c>
      <c r="G11233">
        <v>17.600000000000001</v>
      </c>
    </row>
    <row r="11234" spans="1:7">
      <c r="A11234" t="s">
        <v>678</v>
      </c>
      <c r="B11234" t="s">
        <v>300</v>
      </c>
      <c r="C11234" t="s">
        <v>194</v>
      </c>
      <c r="D11234" t="s">
        <v>340</v>
      </c>
      <c r="F11234">
        <v>2018</v>
      </c>
      <c r="G11234">
        <v>17.582417582417602</v>
      </c>
    </row>
    <row r="11235" spans="1:7">
      <c r="A11235" t="s">
        <v>678</v>
      </c>
      <c r="B11235" t="s">
        <v>300</v>
      </c>
      <c r="C11235" t="s">
        <v>194</v>
      </c>
      <c r="D11235" t="s">
        <v>340</v>
      </c>
      <c r="F11235">
        <v>2021</v>
      </c>
      <c r="G11235">
        <v>18.6813186813187</v>
      </c>
    </row>
    <row r="11236" spans="1:7">
      <c r="A11236" t="s">
        <v>678</v>
      </c>
      <c r="B11236" t="s">
        <v>301</v>
      </c>
      <c r="C11236" t="s">
        <v>311</v>
      </c>
      <c r="D11236" t="s">
        <v>341</v>
      </c>
      <c r="F11236">
        <v>2021</v>
      </c>
      <c r="G11236">
        <v>1.7837304047715552E-2</v>
      </c>
    </row>
    <row r="11237" spans="1:7">
      <c r="A11237" t="s">
        <v>678</v>
      </c>
      <c r="B11237" t="s">
        <v>301</v>
      </c>
      <c r="C11237" t="s">
        <v>311</v>
      </c>
      <c r="F11237">
        <v>2019</v>
      </c>
      <c r="G11237">
        <v>3.1E-2</v>
      </c>
    </row>
    <row r="11238" spans="1:7">
      <c r="A11238" t="s">
        <v>680</v>
      </c>
      <c r="B11238" t="s">
        <v>266</v>
      </c>
      <c r="C11238" t="s">
        <v>303</v>
      </c>
      <c r="D11238" t="s">
        <v>313</v>
      </c>
      <c r="F11238">
        <v>2018</v>
      </c>
      <c r="G11238" t="s">
        <v>681</v>
      </c>
    </row>
    <row r="11239" spans="1:7">
      <c r="A11239" t="s">
        <v>680</v>
      </c>
      <c r="B11239" t="s">
        <v>267</v>
      </c>
      <c r="C11239" t="s">
        <v>304</v>
      </c>
      <c r="D11239" t="s">
        <v>314</v>
      </c>
      <c r="F11239">
        <v>2018</v>
      </c>
      <c r="G11239">
        <v>1400000</v>
      </c>
    </row>
    <row r="11240" spans="1:7">
      <c r="A11240" t="s">
        <v>680</v>
      </c>
      <c r="B11240" t="s">
        <v>268</v>
      </c>
      <c r="C11240" t="s">
        <v>305</v>
      </c>
      <c r="D11240" t="s">
        <v>315</v>
      </c>
      <c r="F11240">
        <v>2018</v>
      </c>
      <c r="G11240">
        <v>5128</v>
      </c>
    </row>
    <row r="11241" spans="1:7">
      <c r="A11241" t="s">
        <v>680</v>
      </c>
      <c r="B11241" t="s">
        <v>269</v>
      </c>
      <c r="C11241" t="s">
        <v>305</v>
      </c>
      <c r="D11241" t="s">
        <v>316</v>
      </c>
      <c r="E11241" t="s">
        <v>343</v>
      </c>
      <c r="F11241" t="s">
        <v>356</v>
      </c>
      <c r="G11241" t="s">
        <v>64</v>
      </c>
    </row>
    <row r="11242" spans="1:7" ht="127.5">
      <c r="A11242" t="s">
        <v>680</v>
      </c>
      <c r="B11242" t="s">
        <v>270</v>
      </c>
      <c r="C11242" t="s">
        <v>182</v>
      </c>
      <c r="D11242" t="s">
        <v>317</v>
      </c>
      <c r="E11242" s="463" t="s">
        <v>344</v>
      </c>
      <c r="F11242">
        <v>2016</v>
      </c>
      <c r="G11242">
        <v>15.7</v>
      </c>
    </row>
    <row r="11243" spans="1:7">
      <c r="A11243" t="s">
        <v>680</v>
      </c>
      <c r="B11243" t="s">
        <v>270</v>
      </c>
      <c r="D11243" t="s">
        <v>318</v>
      </c>
      <c r="F11243">
        <v>2019</v>
      </c>
      <c r="G11243">
        <v>31.6</v>
      </c>
    </row>
    <row r="11244" spans="1:7" ht="102">
      <c r="A11244" t="s">
        <v>680</v>
      </c>
      <c r="B11244" t="s">
        <v>271</v>
      </c>
      <c r="C11244" t="s">
        <v>306</v>
      </c>
      <c r="D11244" t="s">
        <v>319</v>
      </c>
      <c r="E11244" s="463" t="s">
        <v>345</v>
      </c>
      <c r="F11244">
        <v>2017</v>
      </c>
      <c r="G11244">
        <v>0.78400000000000003</v>
      </c>
    </row>
    <row r="11245" spans="1:7">
      <c r="A11245" t="s">
        <v>680</v>
      </c>
      <c r="B11245" t="s">
        <v>271</v>
      </c>
      <c r="D11245" t="s">
        <v>320</v>
      </c>
      <c r="F11245">
        <v>2021</v>
      </c>
      <c r="G11245">
        <v>0.81</v>
      </c>
    </row>
    <row r="11246" spans="1:7" ht="178.5">
      <c r="A11246" t="s">
        <v>680</v>
      </c>
      <c r="B11246" t="s">
        <v>272</v>
      </c>
      <c r="C11246" t="s">
        <v>307</v>
      </c>
      <c r="D11246" t="s">
        <v>321</v>
      </c>
      <c r="E11246" s="463" t="s">
        <v>346</v>
      </c>
      <c r="F11246">
        <v>2018</v>
      </c>
      <c r="G11246">
        <v>58.7</v>
      </c>
    </row>
    <row r="11247" spans="1:7" ht="51">
      <c r="A11247" t="s">
        <v>680</v>
      </c>
      <c r="B11247" s="463" t="s">
        <v>273</v>
      </c>
      <c r="C11247" t="s">
        <v>202</v>
      </c>
      <c r="F11247">
        <v>2018</v>
      </c>
      <c r="G11247">
        <v>-1.8</v>
      </c>
    </row>
    <row r="11248" spans="1:7" ht="51">
      <c r="A11248" t="s">
        <v>680</v>
      </c>
      <c r="B11248" s="463" t="s">
        <v>273</v>
      </c>
      <c r="C11248" t="s">
        <v>202</v>
      </c>
      <c r="D11248" t="s">
        <v>322</v>
      </c>
      <c r="F11248" t="s">
        <v>359</v>
      </c>
      <c r="G11248">
        <v>-0.98530767296969701</v>
      </c>
    </row>
    <row r="11249" spans="1:7" ht="51">
      <c r="A11249" t="s">
        <v>680</v>
      </c>
      <c r="B11249" s="463" t="s">
        <v>274</v>
      </c>
      <c r="C11249" t="s">
        <v>202</v>
      </c>
      <c r="D11249" t="s">
        <v>323</v>
      </c>
      <c r="F11249">
        <v>2018</v>
      </c>
      <c r="G11249">
        <v>37.487511127060898</v>
      </c>
    </row>
    <row r="11250" spans="1:7" ht="51">
      <c r="A11250" t="s">
        <v>680</v>
      </c>
      <c r="B11250" s="463" t="s">
        <v>274</v>
      </c>
      <c r="C11250" t="s">
        <v>202</v>
      </c>
      <c r="D11250" t="s">
        <v>323</v>
      </c>
      <c r="F11250">
        <v>2019</v>
      </c>
      <c r="G11250">
        <v>37.423243657723802</v>
      </c>
    </row>
    <row r="11251" spans="1:7" ht="51">
      <c r="A11251" t="s">
        <v>680</v>
      </c>
      <c r="B11251" s="463" t="s">
        <v>274</v>
      </c>
      <c r="C11251" t="s">
        <v>202</v>
      </c>
      <c r="D11251" t="s">
        <v>323</v>
      </c>
      <c r="F11251">
        <v>2020</v>
      </c>
      <c r="G11251">
        <v>34.663546914983201</v>
      </c>
    </row>
    <row r="11252" spans="1:7" ht="51">
      <c r="A11252" t="s">
        <v>680</v>
      </c>
      <c r="B11252" s="463" t="s">
        <v>274</v>
      </c>
      <c r="C11252" t="s">
        <v>202</v>
      </c>
      <c r="D11252" t="s">
        <v>323</v>
      </c>
      <c r="F11252">
        <v>2021</v>
      </c>
      <c r="G11252">
        <v>34.322004327506399</v>
      </c>
    </row>
    <row r="11253" spans="1:7">
      <c r="A11253" t="s">
        <v>680</v>
      </c>
      <c r="B11253" t="s">
        <v>275</v>
      </c>
      <c r="C11253" t="s">
        <v>202</v>
      </c>
      <c r="D11253" t="s">
        <v>324</v>
      </c>
      <c r="F11253">
        <v>2018</v>
      </c>
      <c r="G11253">
        <v>27616.894199702201</v>
      </c>
    </row>
    <row r="11254" spans="1:7">
      <c r="A11254" t="s">
        <v>680</v>
      </c>
      <c r="B11254" t="s">
        <v>275</v>
      </c>
      <c r="C11254" t="s">
        <v>202</v>
      </c>
      <c r="F11254">
        <v>2019</v>
      </c>
      <c r="G11254">
        <v>27959.529076287799</v>
      </c>
    </row>
    <row r="11255" spans="1:7">
      <c r="A11255" t="s">
        <v>680</v>
      </c>
      <c r="B11255" t="s">
        <v>275</v>
      </c>
      <c r="C11255" t="s">
        <v>202</v>
      </c>
      <c r="F11255">
        <v>2020</v>
      </c>
      <c r="G11255">
        <v>26125.153291498202</v>
      </c>
    </row>
    <row r="11256" spans="1:7">
      <c r="A11256" t="s">
        <v>680</v>
      </c>
      <c r="B11256" t="s">
        <v>275</v>
      </c>
      <c r="C11256" t="s">
        <v>202</v>
      </c>
      <c r="F11256">
        <v>2021</v>
      </c>
      <c r="G11256">
        <v>26868.092718878401</v>
      </c>
    </row>
    <row r="11257" spans="1:7">
      <c r="A11257" t="s">
        <v>680</v>
      </c>
      <c r="B11257" t="s">
        <v>261</v>
      </c>
      <c r="C11257" t="s">
        <v>194</v>
      </c>
      <c r="D11257" t="s">
        <v>322</v>
      </c>
      <c r="F11257">
        <v>2018</v>
      </c>
      <c r="G11257">
        <v>-0.70643530832504098</v>
      </c>
    </row>
    <row r="11258" spans="1:7">
      <c r="A11258" t="s">
        <v>680</v>
      </c>
      <c r="B11258" t="s">
        <v>261</v>
      </c>
      <c r="C11258" t="s">
        <v>194</v>
      </c>
      <c r="D11258" t="s">
        <v>322</v>
      </c>
      <c r="F11258" t="s">
        <v>360</v>
      </c>
      <c r="G11258">
        <v>-0.98530767296969701</v>
      </c>
    </row>
    <row r="11259" spans="1:7" ht="63.75">
      <c r="A11259" t="s">
        <v>680</v>
      </c>
      <c r="B11259" s="463" t="s">
        <v>276</v>
      </c>
      <c r="C11259" t="s">
        <v>202</v>
      </c>
      <c r="D11259" t="s">
        <v>325</v>
      </c>
      <c r="F11259">
        <v>2014</v>
      </c>
      <c r="G11259">
        <v>5.3319401741027797</v>
      </c>
    </row>
    <row r="11260" spans="1:7" ht="63.75">
      <c r="A11260" t="s">
        <v>680</v>
      </c>
      <c r="B11260" s="463" t="s">
        <v>276</v>
      </c>
      <c r="C11260" t="s">
        <v>202</v>
      </c>
      <c r="D11260" t="s">
        <v>325</v>
      </c>
      <c r="F11260">
        <v>2015</v>
      </c>
      <c r="G11260">
        <v>3.3872082233428999</v>
      </c>
    </row>
    <row r="11261" spans="1:7" ht="63.75">
      <c r="A11261" t="s">
        <v>680</v>
      </c>
      <c r="B11261" s="463" t="s">
        <v>276</v>
      </c>
      <c r="C11261" t="s">
        <v>202</v>
      </c>
      <c r="D11261" t="s">
        <v>325</v>
      </c>
      <c r="F11261">
        <v>2016</v>
      </c>
      <c r="G11261">
        <v>3.9539127349853498</v>
      </c>
    </row>
    <row r="11262" spans="1:7" ht="63.75">
      <c r="A11262" t="s">
        <v>680</v>
      </c>
      <c r="B11262" s="463" t="s">
        <v>276</v>
      </c>
      <c r="C11262" t="s">
        <v>202</v>
      </c>
      <c r="D11262" t="s">
        <v>325</v>
      </c>
      <c r="F11262">
        <v>2017</v>
      </c>
      <c r="G11262">
        <v>3.5754969120025599</v>
      </c>
    </row>
    <row r="11263" spans="1:7" ht="63.75">
      <c r="A11263" t="s">
        <v>680</v>
      </c>
      <c r="B11263" s="463" t="s">
        <v>276</v>
      </c>
      <c r="C11263" t="s">
        <v>202</v>
      </c>
      <c r="D11263" t="s">
        <v>325</v>
      </c>
      <c r="F11263">
        <v>2018</v>
      </c>
      <c r="G11263">
        <v>3.30403780937195</v>
      </c>
    </row>
    <row r="11264" spans="1:7" ht="63.75">
      <c r="A11264" t="s">
        <v>680</v>
      </c>
      <c r="B11264" s="463" t="s">
        <v>276</v>
      </c>
      <c r="C11264" t="s">
        <v>202</v>
      </c>
      <c r="D11264" t="s">
        <v>325</v>
      </c>
      <c r="F11264">
        <v>2019</v>
      </c>
      <c r="G11264">
        <v>3.69809150695801</v>
      </c>
    </row>
    <row r="11265" spans="1:7" ht="63.75">
      <c r="A11265" t="s">
        <v>680</v>
      </c>
      <c r="B11265" s="463" t="s">
        <v>276</v>
      </c>
      <c r="C11265" t="s">
        <v>202</v>
      </c>
      <c r="D11265" t="s">
        <v>325</v>
      </c>
      <c r="F11265">
        <v>2020</v>
      </c>
      <c r="G11265">
        <v>4.1037402153015101</v>
      </c>
    </row>
    <row r="11266" spans="1:7" ht="63.75">
      <c r="A11266" t="s">
        <v>680</v>
      </c>
      <c r="B11266" s="463" t="s">
        <v>276</v>
      </c>
      <c r="C11266" t="s">
        <v>202</v>
      </c>
      <c r="D11266" t="s">
        <v>325</v>
      </c>
      <c r="F11266" t="s">
        <v>360</v>
      </c>
      <c r="G11266">
        <v>4.1037402153015101</v>
      </c>
    </row>
    <row r="11267" spans="1:7" ht="63.75">
      <c r="A11267" t="s">
        <v>680</v>
      </c>
      <c r="B11267" s="463" t="s">
        <v>277</v>
      </c>
      <c r="C11267" t="s">
        <v>202</v>
      </c>
      <c r="D11267" t="s">
        <v>326</v>
      </c>
      <c r="E11267" t="s">
        <v>347</v>
      </c>
      <c r="F11267">
        <v>2015</v>
      </c>
      <c r="G11267">
        <v>2204</v>
      </c>
    </row>
    <row r="11268" spans="1:7" ht="63.75">
      <c r="A11268" t="s">
        <v>680</v>
      </c>
      <c r="B11268" s="463" t="s">
        <v>277</v>
      </c>
      <c r="C11268" t="s">
        <v>202</v>
      </c>
      <c r="D11268" t="s">
        <v>327</v>
      </c>
      <c r="F11268">
        <v>2018</v>
      </c>
      <c r="G11268">
        <v>1143.1705322299999</v>
      </c>
    </row>
    <row r="11269" spans="1:7" ht="63.75">
      <c r="A11269" t="s">
        <v>680</v>
      </c>
      <c r="B11269" s="463" t="s">
        <v>277</v>
      </c>
      <c r="F11269">
        <v>2019</v>
      </c>
      <c r="G11269">
        <v>1167.9331054700001</v>
      </c>
    </row>
    <row r="11270" spans="1:7">
      <c r="A11270" t="s">
        <v>680</v>
      </c>
      <c r="B11270" t="s">
        <v>278</v>
      </c>
      <c r="C11270" t="s">
        <v>194</v>
      </c>
      <c r="D11270" t="s">
        <v>101</v>
      </c>
      <c r="F11270">
        <v>2020</v>
      </c>
      <c r="G11270">
        <v>14.3</v>
      </c>
    </row>
    <row r="11271" spans="1:7">
      <c r="A11271" t="s">
        <v>680</v>
      </c>
      <c r="B11271" t="s">
        <v>279</v>
      </c>
      <c r="C11271" t="s">
        <v>65</v>
      </c>
      <c r="D11271" t="s">
        <v>328</v>
      </c>
      <c r="F11271" t="s">
        <v>361</v>
      </c>
      <c r="G11271">
        <v>67</v>
      </c>
    </row>
    <row r="11272" spans="1:7" ht="63.75">
      <c r="A11272" t="s">
        <v>680</v>
      </c>
      <c r="B11272" s="463" t="s">
        <v>280</v>
      </c>
      <c r="C11272" t="s">
        <v>202</v>
      </c>
      <c r="D11272" t="s">
        <v>329</v>
      </c>
      <c r="F11272">
        <v>2014</v>
      </c>
      <c r="G11272" t="s">
        <v>64</v>
      </c>
    </row>
    <row r="11273" spans="1:7" ht="63.75">
      <c r="A11273" t="s">
        <v>680</v>
      </c>
      <c r="B11273" s="463" t="s">
        <v>280</v>
      </c>
      <c r="C11273" t="s">
        <v>202</v>
      </c>
      <c r="D11273" t="s">
        <v>330</v>
      </c>
      <c r="F11273">
        <v>2018</v>
      </c>
      <c r="G11273">
        <v>3.30403780937195</v>
      </c>
    </row>
    <row r="11274" spans="1:7" ht="63.75">
      <c r="A11274" t="s">
        <v>680</v>
      </c>
      <c r="B11274" s="463" t="s">
        <v>280</v>
      </c>
      <c r="C11274" t="s">
        <v>202</v>
      </c>
      <c r="D11274" t="s">
        <v>330</v>
      </c>
      <c r="F11274" t="s">
        <v>359</v>
      </c>
      <c r="G11274">
        <v>4.1037402153015101</v>
      </c>
    </row>
    <row r="11275" spans="1:7">
      <c r="A11275" t="s">
        <v>680</v>
      </c>
      <c r="B11275" t="s">
        <v>281</v>
      </c>
      <c r="C11275" t="s">
        <v>194</v>
      </c>
      <c r="D11275" t="s">
        <v>330</v>
      </c>
      <c r="F11275">
        <v>2018</v>
      </c>
      <c r="G11275">
        <v>3.30403780937195</v>
      </c>
    </row>
    <row r="11276" spans="1:7">
      <c r="A11276" t="s">
        <v>680</v>
      </c>
      <c r="B11276" t="s">
        <v>281</v>
      </c>
      <c r="C11276" t="s">
        <v>194</v>
      </c>
      <c r="D11276" t="s">
        <v>330</v>
      </c>
      <c r="F11276" t="s">
        <v>360</v>
      </c>
      <c r="G11276">
        <v>4.1037402153015101</v>
      </c>
    </row>
    <row r="11277" spans="1:7">
      <c r="A11277" t="s">
        <v>680</v>
      </c>
      <c r="B11277" t="s">
        <v>283</v>
      </c>
      <c r="C11277" t="s">
        <v>308</v>
      </c>
      <c r="D11277" t="s">
        <v>331</v>
      </c>
      <c r="F11277">
        <v>2018</v>
      </c>
      <c r="G11277">
        <v>3.9</v>
      </c>
    </row>
    <row r="11278" spans="1:7">
      <c r="A11278" t="s">
        <v>680</v>
      </c>
      <c r="B11278" t="s">
        <v>283</v>
      </c>
      <c r="C11278" t="s">
        <v>202</v>
      </c>
      <c r="D11278" t="s">
        <v>332</v>
      </c>
      <c r="F11278">
        <v>2021</v>
      </c>
      <c r="G11278">
        <v>4.8049998283386204</v>
      </c>
    </row>
    <row r="11279" spans="1:7">
      <c r="A11279" t="s">
        <v>680</v>
      </c>
      <c r="B11279" t="s">
        <v>285</v>
      </c>
      <c r="C11279" t="s">
        <v>194</v>
      </c>
      <c r="D11279" t="s">
        <v>334</v>
      </c>
      <c r="F11279">
        <v>2020</v>
      </c>
      <c r="G11279">
        <v>100</v>
      </c>
    </row>
    <row r="11280" spans="1:7">
      <c r="A11280" t="s">
        <v>680</v>
      </c>
      <c r="B11280" t="s">
        <v>286</v>
      </c>
      <c r="C11280" t="s">
        <v>309</v>
      </c>
      <c r="D11280" t="s">
        <v>335</v>
      </c>
      <c r="F11280">
        <v>2018</v>
      </c>
      <c r="G11280">
        <v>33</v>
      </c>
    </row>
    <row r="11281" spans="1:7">
      <c r="A11281" t="s">
        <v>680</v>
      </c>
      <c r="B11281" t="s">
        <v>286</v>
      </c>
      <c r="C11281" t="s">
        <v>309</v>
      </c>
      <c r="D11281" t="s">
        <v>336</v>
      </c>
      <c r="F11281">
        <v>2022</v>
      </c>
      <c r="G11281">
        <v>33</v>
      </c>
    </row>
    <row r="11282" spans="1:7">
      <c r="A11282" t="s">
        <v>680</v>
      </c>
      <c r="B11282" t="s">
        <v>287</v>
      </c>
      <c r="C11282" t="s">
        <v>309</v>
      </c>
      <c r="D11282" t="s">
        <v>335</v>
      </c>
      <c r="F11282">
        <v>2018</v>
      </c>
      <c r="G11282">
        <v>48</v>
      </c>
    </row>
    <row r="11283" spans="1:7">
      <c r="A11283" t="s">
        <v>680</v>
      </c>
      <c r="B11283" t="s">
        <v>287</v>
      </c>
      <c r="C11283" t="s">
        <v>309</v>
      </c>
      <c r="D11283" t="s">
        <v>336</v>
      </c>
      <c r="F11283">
        <v>2022</v>
      </c>
      <c r="G11283">
        <v>49</v>
      </c>
    </row>
    <row r="11284" spans="1:7">
      <c r="A11284" t="s">
        <v>680</v>
      </c>
      <c r="B11284" t="s">
        <v>288</v>
      </c>
      <c r="C11284" t="s">
        <v>202</v>
      </c>
      <c r="D11284" t="s">
        <v>337</v>
      </c>
      <c r="E11284" t="s">
        <v>348</v>
      </c>
      <c r="F11284">
        <v>2017</v>
      </c>
      <c r="G11284">
        <v>0.28999999999999998</v>
      </c>
    </row>
    <row r="11285" spans="1:7">
      <c r="A11285" t="s">
        <v>680</v>
      </c>
      <c r="B11285" t="s">
        <v>288</v>
      </c>
      <c r="C11285" t="s">
        <v>202</v>
      </c>
      <c r="D11285" t="s">
        <v>337</v>
      </c>
      <c r="E11285" t="s">
        <v>348</v>
      </c>
      <c r="F11285">
        <v>2021</v>
      </c>
      <c r="G11285">
        <v>0.15486317873001099</v>
      </c>
    </row>
    <row r="11286" spans="1:7">
      <c r="A11286" t="s">
        <v>680</v>
      </c>
      <c r="B11286" t="s">
        <v>289</v>
      </c>
      <c r="C11286" t="s">
        <v>202</v>
      </c>
      <c r="D11286" t="s">
        <v>337</v>
      </c>
      <c r="E11286" t="s">
        <v>349</v>
      </c>
      <c r="F11286">
        <v>2017</v>
      </c>
      <c r="G11286">
        <v>0.26</v>
      </c>
    </row>
    <row r="11287" spans="1:7">
      <c r="A11287" t="s">
        <v>680</v>
      </c>
      <c r="B11287" t="s">
        <v>289</v>
      </c>
      <c r="C11287" t="s">
        <v>202</v>
      </c>
      <c r="D11287" t="s">
        <v>337</v>
      </c>
      <c r="E11287" t="s">
        <v>349</v>
      </c>
      <c r="F11287">
        <v>2021</v>
      </c>
      <c r="G11287">
        <v>0.19269450008869171</v>
      </c>
    </row>
    <row r="11288" spans="1:7">
      <c r="A11288" t="s">
        <v>680</v>
      </c>
      <c r="B11288" t="s">
        <v>290</v>
      </c>
      <c r="C11288" t="s">
        <v>202</v>
      </c>
      <c r="D11288" t="s">
        <v>337</v>
      </c>
      <c r="E11288" t="s">
        <v>350</v>
      </c>
      <c r="F11288">
        <v>2017</v>
      </c>
      <c r="G11288">
        <v>0.03</v>
      </c>
    </row>
    <row r="11289" spans="1:7">
      <c r="A11289" t="s">
        <v>680</v>
      </c>
      <c r="B11289" t="s">
        <v>290</v>
      </c>
      <c r="C11289" t="s">
        <v>202</v>
      </c>
      <c r="D11289" t="s">
        <v>337</v>
      </c>
      <c r="E11289" t="s">
        <v>350</v>
      </c>
      <c r="F11289">
        <v>2021</v>
      </c>
      <c r="G11289">
        <v>-8.5432320833206177E-2</v>
      </c>
    </row>
    <row r="11290" spans="1:7">
      <c r="A11290" t="s">
        <v>680</v>
      </c>
      <c r="B11290" t="s">
        <v>291</v>
      </c>
      <c r="C11290" t="s">
        <v>202</v>
      </c>
      <c r="D11290" t="s">
        <v>337</v>
      </c>
      <c r="E11290" t="s">
        <v>351</v>
      </c>
      <c r="F11290">
        <v>2017</v>
      </c>
      <c r="G11290">
        <v>-0.11</v>
      </c>
    </row>
    <row r="11291" spans="1:7">
      <c r="A11291" t="s">
        <v>680</v>
      </c>
      <c r="B11291" t="s">
        <v>291</v>
      </c>
      <c r="C11291" t="s">
        <v>202</v>
      </c>
      <c r="D11291" t="s">
        <v>337</v>
      </c>
      <c r="E11291" t="s">
        <v>351</v>
      </c>
      <c r="F11291">
        <v>2021</v>
      </c>
      <c r="G11291">
        <v>-0.13617318868637085</v>
      </c>
    </row>
    <row r="11292" spans="1:7">
      <c r="A11292" t="s">
        <v>680</v>
      </c>
      <c r="B11292" t="s">
        <v>292</v>
      </c>
      <c r="C11292" t="s">
        <v>202</v>
      </c>
      <c r="D11292" t="s">
        <v>337</v>
      </c>
      <c r="F11292">
        <v>2017</v>
      </c>
      <c r="G11292">
        <v>-0.36</v>
      </c>
    </row>
    <row r="11293" spans="1:7">
      <c r="A11293" t="s">
        <v>680</v>
      </c>
      <c r="B11293" t="s">
        <v>292</v>
      </c>
      <c r="C11293" t="s">
        <v>202</v>
      </c>
      <c r="D11293" t="s">
        <v>337</v>
      </c>
      <c r="F11293">
        <v>2021</v>
      </c>
      <c r="G11293">
        <v>-0.27776047587394714</v>
      </c>
    </row>
    <row r="11294" spans="1:7" ht="114.75">
      <c r="A11294" t="s">
        <v>680</v>
      </c>
      <c r="B11294" t="s">
        <v>293</v>
      </c>
      <c r="C11294" t="s">
        <v>308</v>
      </c>
      <c r="D11294" t="s">
        <v>331</v>
      </c>
      <c r="E11294" s="463" t="s">
        <v>352</v>
      </c>
      <c r="F11294">
        <v>2018</v>
      </c>
      <c r="G11294">
        <v>49.8</v>
      </c>
    </row>
    <row r="11295" spans="1:7" ht="114.75">
      <c r="A11295" t="s">
        <v>680</v>
      </c>
      <c r="B11295" t="s">
        <v>293</v>
      </c>
      <c r="C11295" t="s">
        <v>308</v>
      </c>
      <c r="D11295" t="s">
        <v>331</v>
      </c>
      <c r="E11295" s="463" t="s">
        <v>352</v>
      </c>
      <c r="F11295">
        <v>2022</v>
      </c>
      <c r="G11295">
        <v>59.3</v>
      </c>
    </row>
    <row r="11296" spans="1:7">
      <c r="A11296" t="s">
        <v>680</v>
      </c>
      <c r="B11296" t="s">
        <v>294</v>
      </c>
      <c r="C11296" t="s">
        <v>308</v>
      </c>
      <c r="D11296" t="s">
        <v>331</v>
      </c>
      <c r="E11296" t="s">
        <v>353</v>
      </c>
      <c r="F11296">
        <v>2018</v>
      </c>
      <c r="G11296">
        <v>33.1</v>
      </c>
    </row>
    <row r="11297" spans="1:7">
      <c r="A11297" t="s">
        <v>680</v>
      </c>
      <c r="B11297" t="s">
        <v>294</v>
      </c>
      <c r="C11297" t="s">
        <v>308</v>
      </c>
      <c r="D11297" t="s">
        <v>331</v>
      </c>
      <c r="E11297" t="s">
        <v>353</v>
      </c>
      <c r="F11297">
        <v>2022</v>
      </c>
      <c r="G11297">
        <v>44.2</v>
      </c>
    </row>
    <row r="11298" spans="1:7">
      <c r="A11298" t="s">
        <v>680</v>
      </c>
      <c r="B11298" t="s">
        <v>295</v>
      </c>
      <c r="C11298" t="s">
        <v>308</v>
      </c>
      <c r="D11298" t="s">
        <v>331</v>
      </c>
      <c r="F11298">
        <v>2017</v>
      </c>
      <c r="G11298">
        <v>57.7</v>
      </c>
    </row>
    <row r="11299" spans="1:7">
      <c r="A11299" t="s">
        <v>680</v>
      </c>
      <c r="B11299" t="s">
        <v>295</v>
      </c>
      <c r="C11299" t="s">
        <v>308</v>
      </c>
      <c r="D11299" t="s">
        <v>331</v>
      </c>
      <c r="F11299">
        <v>2022</v>
      </c>
      <c r="G11299">
        <v>58.8</v>
      </c>
    </row>
    <row r="11300" spans="1:7">
      <c r="A11300" t="s">
        <v>680</v>
      </c>
      <c r="B11300" t="s">
        <v>296</v>
      </c>
      <c r="C11300" t="s">
        <v>308</v>
      </c>
      <c r="D11300" t="s">
        <v>331</v>
      </c>
      <c r="E11300" t="s">
        <v>354</v>
      </c>
      <c r="F11300">
        <v>2018</v>
      </c>
      <c r="G11300">
        <v>50</v>
      </c>
    </row>
    <row r="11301" spans="1:7">
      <c r="A11301" t="s">
        <v>680</v>
      </c>
      <c r="B11301" t="s">
        <v>296</v>
      </c>
      <c r="C11301" t="s">
        <v>308</v>
      </c>
      <c r="D11301" t="s">
        <v>331</v>
      </c>
      <c r="E11301" t="s">
        <v>354</v>
      </c>
      <c r="F11301">
        <v>2022</v>
      </c>
      <c r="G11301">
        <v>50</v>
      </c>
    </row>
    <row r="11302" spans="1:7">
      <c r="A11302" t="s">
        <v>680</v>
      </c>
      <c r="B11302" t="s">
        <v>297</v>
      </c>
      <c r="C11302" t="s">
        <v>308</v>
      </c>
      <c r="D11302" t="s">
        <v>331</v>
      </c>
      <c r="F11302">
        <v>2018</v>
      </c>
      <c r="G11302">
        <v>39</v>
      </c>
    </row>
    <row r="11303" spans="1:7">
      <c r="A11303" t="s">
        <v>680</v>
      </c>
      <c r="B11303" t="s">
        <v>298</v>
      </c>
      <c r="C11303" t="s">
        <v>194</v>
      </c>
      <c r="D11303" t="s">
        <v>338</v>
      </c>
      <c r="F11303">
        <v>2019</v>
      </c>
      <c r="G11303">
        <v>12.322854869217601</v>
      </c>
    </row>
    <row r="11304" spans="1:7">
      <c r="A11304" t="s">
        <v>680</v>
      </c>
      <c r="B11304" t="s">
        <v>299</v>
      </c>
      <c r="C11304" t="s">
        <v>310</v>
      </c>
      <c r="D11304" t="s">
        <v>339</v>
      </c>
      <c r="F11304" t="s">
        <v>363</v>
      </c>
      <c r="G11304">
        <v>5.7890337176479849E-4</v>
      </c>
    </row>
    <row r="11305" spans="1:7">
      <c r="A11305" t="s">
        <v>680</v>
      </c>
      <c r="B11305" t="s">
        <v>300</v>
      </c>
      <c r="C11305" t="s">
        <v>202</v>
      </c>
      <c r="D11305" t="s">
        <v>340</v>
      </c>
      <c r="F11305">
        <v>2017</v>
      </c>
      <c r="G11305">
        <v>31</v>
      </c>
    </row>
    <row r="11306" spans="1:7">
      <c r="A11306" t="s">
        <v>680</v>
      </c>
      <c r="B11306" t="s">
        <v>300</v>
      </c>
      <c r="C11306" t="s">
        <v>194</v>
      </c>
      <c r="D11306" t="s">
        <v>340</v>
      </c>
      <c r="F11306">
        <v>2018</v>
      </c>
      <c r="G11306">
        <v>30.952380952380999</v>
      </c>
    </row>
    <row r="11307" spans="1:7">
      <c r="A11307" t="s">
        <v>680</v>
      </c>
      <c r="B11307" t="s">
        <v>300</v>
      </c>
      <c r="C11307" t="s">
        <v>194</v>
      </c>
      <c r="D11307" t="s">
        <v>340</v>
      </c>
      <c r="F11307">
        <v>2021</v>
      </c>
      <c r="G11307">
        <v>26.1904761904762</v>
      </c>
    </row>
    <row r="11308" spans="1:7">
      <c r="A11308" t="s">
        <v>680</v>
      </c>
      <c r="B11308" t="s">
        <v>301</v>
      </c>
      <c r="C11308" t="s">
        <v>311</v>
      </c>
      <c r="D11308" t="s">
        <v>341</v>
      </c>
      <c r="F11308">
        <v>2021</v>
      </c>
      <c r="G11308">
        <v>8.8801607954451817E-3</v>
      </c>
    </row>
    <row r="11309" spans="1:7">
      <c r="A11309" t="s">
        <v>680</v>
      </c>
      <c r="B11309" t="s">
        <v>301</v>
      </c>
      <c r="C11309" t="s">
        <v>311</v>
      </c>
      <c r="F11309">
        <v>2019</v>
      </c>
      <c r="G11309">
        <v>7.0000000000000001E-3</v>
      </c>
    </row>
    <row r="11310" spans="1:7">
      <c r="A11310" t="s">
        <v>682</v>
      </c>
      <c r="B11310" t="s">
        <v>266</v>
      </c>
      <c r="C11310" t="s">
        <v>303</v>
      </c>
      <c r="D11310" t="s">
        <v>313</v>
      </c>
      <c r="F11310">
        <v>2018</v>
      </c>
      <c r="G11310" t="s">
        <v>683</v>
      </c>
    </row>
    <row r="11311" spans="1:7">
      <c r="A11311" t="s">
        <v>682</v>
      </c>
      <c r="B11311" t="s">
        <v>267</v>
      </c>
      <c r="C11311" t="s">
        <v>304</v>
      </c>
      <c r="D11311" t="s">
        <v>314</v>
      </c>
      <c r="F11311">
        <v>2018</v>
      </c>
      <c r="G11311">
        <v>12000000</v>
      </c>
    </row>
    <row r="11312" spans="1:7">
      <c r="A11312" t="s">
        <v>682</v>
      </c>
      <c r="B11312" t="s">
        <v>268</v>
      </c>
      <c r="C11312" t="s">
        <v>305</v>
      </c>
      <c r="D11312" t="s">
        <v>315</v>
      </c>
      <c r="F11312">
        <v>2018</v>
      </c>
      <c r="G11312">
        <v>155360</v>
      </c>
    </row>
    <row r="11313" spans="1:7">
      <c r="A11313" t="s">
        <v>682</v>
      </c>
      <c r="B11313" t="s">
        <v>269</v>
      </c>
      <c r="C11313" t="s">
        <v>305</v>
      </c>
      <c r="D11313" t="s">
        <v>316</v>
      </c>
      <c r="E11313" t="s">
        <v>343</v>
      </c>
      <c r="F11313" t="s">
        <v>356</v>
      </c>
      <c r="G11313">
        <v>40</v>
      </c>
    </row>
    <row r="11314" spans="1:7" ht="127.5">
      <c r="A11314" t="s">
        <v>682</v>
      </c>
      <c r="B11314" t="s">
        <v>270</v>
      </c>
      <c r="C11314" t="s">
        <v>182</v>
      </c>
      <c r="D11314" t="s">
        <v>317</v>
      </c>
      <c r="E11314" s="463" t="s">
        <v>344</v>
      </c>
      <c r="F11314">
        <v>2016</v>
      </c>
      <c r="G11314">
        <v>26.2</v>
      </c>
    </row>
    <row r="11315" spans="1:7">
      <c r="A11315" t="s">
        <v>682</v>
      </c>
      <c r="B11315" t="s">
        <v>270</v>
      </c>
      <c r="D11315" t="s">
        <v>318</v>
      </c>
      <c r="F11315">
        <v>2019</v>
      </c>
      <c r="G11315">
        <v>43.9</v>
      </c>
    </row>
    <row r="11316" spans="1:7" ht="102">
      <c r="A11316" t="s">
        <v>682</v>
      </c>
      <c r="B11316" t="s">
        <v>271</v>
      </c>
      <c r="C11316" t="s">
        <v>306</v>
      </c>
      <c r="D11316" t="s">
        <v>319</v>
      </c>
      <c r="E11316" s="463" t="s">
        <v>345</v>
      </c>
      <c r="F11316">
        <v>2017</v>
      </c>
      <c r="G11316">
        <v>0.73499999999999999</v>
      </c>
    </row>
    <row r="11317" spans="1:7">
      <c r="A11317" t="s">
        <v>682</v>
      </c>
      <c r="B11317" t="s">
        <v>271</v>
      </c>
      <c r="D11317" t="s">
        <v>320</v>
      </c>
      <c r="F11317">
        <v>2021</v>
      </c>
      <c r="G11317">
        <v>0.73099999999999998</v>
      </c>
    </row>
    <row r="11318" spans="1:7" ht="178.5">
      <c r="A11318" t="s">
        <v>682</v>
      </c>
      <c r="B11318" t="s">
        <v>272</v>
      </c>
      <c r="C11318" t="s">
        <v>307</v>
      </c>
      <c r="D11318" t="s">
        <v>321</v>
      </c>
      <c r="E11318" s="463" t="s">
        <v>346</v>
      </c>
      <c r="F11318">
        <v>2018</v>
      </c>
      <c r="G11318">
        <v>49.3</v>
      </c>
    </row>
    <row r="11319" spans="1:7" ht="51">
      <c r="A11319" t="s">
        <v>682</v>
      </c>
      <c r="B11319" s="463" t="s">
        <v>273</v>
      </c>
      <c r="C11319" t="s">
        <v>202</v>
      </c>
      <c r="F11319">
        <v>2018</v>
      </c>
      <c r="G11319">
        <v>0.8</v>
      </c>
    </row>
    <row r="11320" spans="1:7" ht="51">
      <c r="A11320" t="s">
        <v>682</v>
      </c>
      <c r="B11320" s="463" t="s">
        <v>273</v>
      </c>
      <c r="C11320" t="s">
        <v>202</v>
      </c>
      <c r="D11320" t="s">
        <v>322</v>
      </c>
      <c r="F11320" t="s">
        <v>359</v>
      </c>
      <c r="G11320">
        <v>3.3428024686897699</v>
      </c>
    </row>
    <row r="11321" spans="1:7" ht="51">
      <c r="A11321" t="s">
        <v>682</v>
      </c>
      <c r="B11321" s="463" t="s">
        <v>274</v>
      </c>
      <c r="C11321" t="s">
        <v>202</v>
      </c>
      <c r="D11321" t="s">
        <v>323</v>
      </c>
      <c r="F11321">
        <v>2018</v>
      </c>
      <c r="G11321">
        <v>131.82050547338801</v>
      </c>
    </row>
    <row r="11322" spans="1:7" ht="51">
      <c r="A11322" t="s">
        <v>682</v>
      </c>
      <c r="B11322" s="463" t="s">
        <v>274</v>
      </c>
      <c r="C11322" t="s">
        <v>202</v>
      </c>
      <c r="D11322" t="s">
        <v>323</v>
      </c>
      <c r="F11322">
        <v>2019</v>
      </c>
      <c r="G11322">
        <v>133.563651181832</v>
      </c>
    </row>
    <row r="11323" spans="1:7" ht="51">
      <c r="A11323" t="s">
        <v>682</v>
      </c>
      <c r="B11323" s="463" t="s">
        <v>274</v>
      </c>
      <c r="C11323" t="s">
        <v>202</v>
      </c>
      <c r="D11323" t="s">
        <v>323</v>
      </c>
      <c r="F11323">
        <v>2020</v>
      </c>
      <c r="G11323">
        <v>121.89689866729401</v>
      </c>
    </row>
    <row r="11324" spans="1:7" ht="51">
      <c r="A11324" t="s">
        <v>682</v>
      </c>
      <c r="B11324" s="463" t="s">
        <v>274</v>
      </c>
      <c r="C11324" t="s">
        <v>202</v>
      </c>
      <c r="D11324" t="s">
        <v>323</v>
      </c>
      <c r="F11324">
        <v>2021</v>
      </c>
      <c r="G11324">
        <v>125.97167120520101</v>
      </c>
    </row>
    <row r="11325" spans="1:7">
      <c r="A11325" t="s">
        <v>682</v>
      </c>
      <c r="B11325" t="s">
        <v>275</v>
      </c>
      <c r="C11325" t="s">
        <v>202</v>
      </c>
      <c r="D11325" t="s">
        <v>324</v>
      </c>
      <c r="F11325">
        <v>2018</v>
      </c>
      <c r="G11325">
        <v>11670.3279404936</v>
      </c>
    </row>
    <row r="11326" spans="1:7">
      <c r="A11326" t="s">
        <v>682</v>
      </c>
      <c r="B11326" t="s">
        <v>275</v>
      </c>
      <c r="C11326" t="s">
        <v>202</v>
      </c>
      <c r="F11326">
        <v>2019</v>
      </c>
      <c r="G11326">
        <v>11902.8620118831</v>
      </c>
    </row>
    <row r="11327" spans="1:7">
      <c r="A11327" t="s">
        <v>682</v>
      </c>
      <c r="B11327" t="s">
        <v>275</v>
      </c>
      <c r="C11327" t="s">
        <v>202</v>
      </c>
      <c r="F11327">
        <v>2020</v>
      </c>
      <c r="G11327">
        <v>10878.8231940284</v>
      </c>
    </row>
    <row r="11328" spans="1:7">
      <c r="A11328" t="s">
        <v>682</v>
      </c>
      <c r="B11328" t="s">
        <v>275</v>
      </c>
      <c r="C11328" t="s">
        <v>202</v>
      </c>
      <c r="F11328">
        <v>2021</v>
      </c>
      <c r="G11328">
        <v>11594.720674923001</v>
      </c>
    </row>
    <row r="11329" spans="1:7">
      <c r="A11329" t="s">
        <v>682</v>
      </c>
      <c r="B11329" t="s">
        <v>261</v>
      </c>
      <c r="C11329" t="s">
        <v>194</v>
      </c>
      <c r="D11329" t="s">
        <v>322</v>
      </c>
      <c r="F11329">
        <v>2018</v>
      </c>
      <c r="G11329">
        <v>2.6248283947353901</v>
      </c>
    </row>
    <row r="11330" spans="1:7">
      <c r="A11330" t="s">
        <v>682</v>
      </c>
      <c r="B11330" t="s">
        <v>261</v>
      </c>
      <c r="C11330" t="s">
        <v>194</v>
      </c>
      <c r="D11330" t="s">
        <v>322</v>
      </c>
      <c r="F11330" t="s">
        <v>360</v>
      </c>
      <c r="G11330">
        <v>3.3428024686897699</v>
      </c>
    </row>
    <row r="11331" spans="1:7" ht="63.75">
      <c r="A11331" t="s">
        <v>682</v>
      </c>
      <c r="B11331" s="463" t="s">
        <v>276</v>
      </c>
      <c r="C11331" t="s">
        <v>202</v>
      </c>
      <c r="D11331" t="s">
        <v>325</v>
      </c>
      <c r="F11331">
        <v>2014</v>
      </c>
      <c r="G11331">
        <v>6.8818697929382298</v>
      </c>
    </row>
    <row r="11332" spans="1:7" ht="63.75">
      <c r="A11332" t="s">
        <v>682</v>
      </c>
      <c r="B11332" s="463" t="s">
        <v>276</v>
      </c>
      <c r="C11332" t="s">
        <v>202</v>
      </c>
      <c r="D11332" t="s">
        <v>325</v>
      </c>
      <c r="F11332">
        <v>2015</v>
      </c>
      <c r="G11332">
        <v>6.2204499244689897</v>
      </c>
    </row>
    <row r="11333" spans="1:7" ht="63.75">
      <c r="A11333" t="s">
        <v>682</v>
      </c>
      <c r="B11333" s="463" t="s">
        <v>276</v>
      </c>
      <c r="C11333" t="s">
        <v>202</v>
      </c>
      <c r="D11333" t="s">
        <v>325</v>
      </c>
      <c r="F11333">
        <v>2016</v>
      </c>
      <c r="G11333">
        <v>7.3243498802185103</v>
      </c>
    </row>
    <row r="11334" spans="1:7" ht="63.75">
      <c r="A11334" t="s">
        <v>682</v>
      </c>
      <c r="B11334" s="463" t="s">
        <v>277</v>
      </c>
      <c r="C11334" t="s">
        <v>202</v>
      </c>
      <c r="D11334" t="s">
        <v>326</v>
      </c>
      <c r="E11334" t="s">
        <v>347</v>
      </c>
      <c r="F11334">
        <v>2015</v>
      </c>
      <c r="G11334">
        <v>774</v>
      </c>
    </row>
    <row r="11335" spans="1:7" ht="63.75">
      <c r="A11335" t="s">
        <v>682</v>
      </c>
      <c r="B11335" s="463" t="s">
        <v>277</v>
      </c>
      <c r="C11335" t="s">
        <v>202</v>
      </c>
      <c r="D11335" t="s">
        <v>327</v>
      </c>
      <c r="F11335">
        <v>2018</v>
      </c>
      <c r="G11335">
        <v>236.73283386</v>
      </c>
    </row>
    <row r="11336" spans="1:7" ht="63.75">
      <c r="A11336" t="s">
        <v>682</v>
      </c>
      <c r="B11336" s="463" t="s">
        <v>277</v>
      </c>
      <c r="F11336">
        <v>2019</v>
      </c>
      <c r="G11336">
        <v>233.05931090999999</v>
      </c>
    </row>
    <row r="11337" spans="1:7">
      <c r="A11337" t="s">
        <v>682</v>
      </c>
      <c r="B11337" t="s">
        <v>278</v>
      </c>
      <c r="C11337" t="s">
        <v>194</v>
      </c>
      <c r="D11337" t="s">
        <v>101</v>
      </c>
      <c r="F11337">
        <v>2020</v>
      </c>
      <c r="G11337">
        <v>8.1</v>
      </c>
    </row>
    <row r="11338" spans="1:7">
      <c r="A11338" t="s">
        <v>682</v>
      </c>
      <c r="B11338" t="s">
        <v>279</v>
      </c>
      <c r="C11338" t="s">
        <v>65</v>
      </c>
      <c r="D11338" t="s">
        <v>328</v>
      </c>
      <c r="F11338" t="s">
        <v>361</v>
      </c>
      <c r="G11338">
        <v>43</v>
      </c>
    </row>
    <row r="11339" spans="1:7" ht="63.75">
      <c r="A11339" t="s">
        <v>682</v>
      </c>
      <c r="B11339" s="463" t="s">
        <v>280</v>
      </c>
      <c r="C11339" t="s">
        <v>202</v>
      </c>
      <c r="D11339" t="s">
        <v>329</v>
      </c>
      <c r="F11339">
        <v>2014</v>
      </c>
      <c r="G11339" t="s">
        <v>64</v>
      </c>
    </row>
    <row r="11340" spans="1:7">
      <c r="A11340" t="s">
        <v>682</v>
      </c>
      <c r="B11340" t="s">
        <v>281</v>
      </c>
      <c r="C11340" t="s">
        <v>194</v>
      </c>
      <c r="D11340" t="s">
        <v>330</v>
      </c>
      <c r="F11340" t="s">
        <v>360</v>
      </c>
      <c r="G11340" t="s">
        <v>64</v>
      </c>
    </row>
    <row r="11341" spans="1:7">
      <c r="A11341" t="s">
        <v>682</v>
      </c>
      <c r="B11341" t="s">
        <v>283</v>
      </c>
      <c r="C11341" t="s">
        <v>308</v>
      </c>
      <c r="D11341" t="s">
        <v>331</v>
      </c>
      <c r="F11341">
        <v>2018</v>
      </c>
      <c r="G11341">
        <v>14.8</v>
      </c>
    </row>
    <row r="11342" spans="1:7">
      <c r="A11342" t="s">
        <v>682</v>
      </c>
      <c r="B11342" t="s">
        <v>283</v>
      </c>
      <c r="C11342" t="s">
        <v>202</v>
      </c>
      <c r="D11342" t="s">
        <v>332</v>
      </c>
      <c r="F11342">
        <v>2021</v>
      </c>
      <c r="G11342">
        <v>16.823999404907202</v>
      </c>
    </row>
    <row r="11343" spans="1:7">
      <c r="A11343" t="s">
        <v>682</v>
      </c>
      <c r="B11343" t="s">
        <v>285</v>
      </c>
      <c r="C11343" t="s">
        <v>194</v>
      </c>
      <c r="D11343" t="s">
        <v>334</v>
      </c>
      <c r="F11343">
        <v>2020</v>
      </c>
      <c r="G11343">
        <v>100</v>
      </c>
    </row>
    <row r="11344" spans="1:7">
      <c r="A11344" t="s">
        <v>682</v>
      </c>
      <c r="B11344" t="s">
        <v>286</v>
      </c>
      <c r="C11344" t="s">
        <v>309</v>
      </c>
      <c r="D11344" t="s">
        <v>335</v>
      </c>
      <c r="F11344">
        <v>2018</v>
      </c>
      <c r="G11344">
        <v>30</v>
      </c>
    </row>
    <row r="11345" spans="1:7">
      <c r="A11345" t="s">
        <v>682</v>
      </c>
      <c r="B11345" t="s">
        <v>286</v>
      </c>
      <c r="C11345" t="s">
        <v>309</v>
      </c>
      <c r="D11345" t="s">
        <v>336</v>
      </c>
      <c r="F11345">
        <v>2022</v>
      </c>
      <c r="G11345">
        <v>26</v>
      </c>
    </row>
    <row r="11346" spans="1:7">
      <c r="A11346" t="s">
        <v>682</v>
      </c>
      <c r="B11346" t="s">
        <v>287</v>
      </c>
      <c r="C11346" t="s">
        <v>309</v>
      </c>
      <c r="D11346" t="s">
        <v>335</v>
      </c>
      <c r="F11346">
        <v>2018</v>
      </c>
      <c r="G11346">
        <v>40</v>
      </c>
    </row>
    <row r="11347" spans="1:7">
      <c r="A11347" t="s">
        <v>682</v>
      </c>
      <c r="B11347" t="s">
        <v>287</v>
      </c>
      <c r="C11347" t="s">
        <v>309</v>
      </c>
      <c r="D11347" t="s">
        <v>336</v>
      </c>
      <c r="F11347">
        <v>2022</v>
      </c>
      <c r="G11347">
        <v>38</v>
      </c>
    </row>
    <row r="11348" spans="1:7">
      <c r="A11348" t="s">
        <v>682</v>
      </c>
      <c r="B11348" t="s">
        <v>288</v>
      </c>
      <c r="C11348" t="s">
        <v>202</v>
      </c>
      <c r="D11348" t="s">
        <v>337</v>
      </c>
      <c r="E11348" t="s">
        <v>348</v>
      </c>
      <c r="F11348">
        <v>2017</v>
      </c>
      <c r="G11348">
        <v>-1.05</v>
      </c>
    </row>
    <row r="11349" spans="1:7">
      <c r="A11349" t="s">
        <v>682</v>
      </c>
      <c r="B11349" t="s">
        <v>288</v>
      </c>
      <c r="C11349" t="s">
        <v>202</v>
      </c>
      <c r="D11349" t="s">
        <v>337</v>
      </c>
      <c r="E11349" t="s">
        <v>348</v>
      </c>
      <c r="F11349">
        <v>2021</v>
      </c>
      <c r="G11349">
        <v>-0.69575119018554688</v>
      </c>
    </row>
    <row r="11350" spans="1:7">
      <c r="A11350" t="s">
        <v>682</v>
      </c>
      <c r="B11350" t="s">
        <v>289</v>
      </c>
      <c r="C11350" t="s">
        <v>202</v>
      </c>
      <c r="D11350" t="s">
        <v>337</v>
      </c>
      <c r="E11350" t="s">
        <v>349</v>
      </c>
      <c r="F11350">
        <v>2017</v>
      </c>
      <c r="G11350">
        <v>-7.0000000000000007E-2</v>
      </c>
    </row>
    <row r="11351" spans="1:7">
      <c r="A11351" t="s">
        <v>682</v>
      </c>
      <c r="B11351" t="s">
        <v>289</v>
      </c>
      <c r="C11351" t="s">
        <v>202</v>
      </c>
      <c r="D11351" t="s">
        <v>337</v>
      </c>
      <c r="E11351" t="s">
        <v>349</v>
      </c>
      <c r="F11351">
        <v>2021</v>
      </c>
      <c r="G11351">
        <v>-0.16706490516662598</v>
      </c>
    </row>
    <row r="11352" spans="1:7">
      <c r="A11352" t="s">
        <v>682</v>
      </c>
      <c r="B11352" t="s">
        <v>290</v>
      </c>
      <c r="C11352" t="s">
        <v>202</v>
      </c>
      <c r="D11352" t="s">
        <v>337</v>
      </c>
      <c r="E11352" t="s">
        <v>350</v>
      </c>
      <c r="F11352">
        <v>2017</v>
      </c>
      <c r="G11352">
        <v>-0.41</v>
      </c>
    </row>
    <row r="11353" spans="1:7">
      <c r="A11353" t="s">
        <v>682</v>
      </c>
      <c r="B11353" t="s">
        <v>290</v>
      </c>
      <c r="C11353" t="s">
        <v>202</v>
      </c>
      <c r="D11353" t="s">
        <v>337</v>
      </c>
      <c r="E11353" t="s">
        <v>350</v>
      </c>
      <c r="F11353">
        <v>2021</v>
      </c>
      <c r="G11353">
        <v>-0.38852021098136902</v>
      </c>
    </row>
    <row r="11354" spans="1:7">
      <c r="A11354" t="s">
        <v>682</v>
      </c>
      <c r="B11354" t="s">
        <v>291</v>
      </c>
      <c r="C11354" t="s">
        <v>202</v>
      </c>
      <c r="D11354" t="s">
        <v>337</v>
      </c>
      <c r="E11354" t="s">
        <v>351</v>
      </c>
      <c r="F11354">
        <v>2017</v>
      </c>
      <c r="G11354">
        <v>7.0000000000000007E-2</v>
      </c>
    </row>
    <row r="11355" spans="1:7">
      <c r="A11355" t="s">
        <v>682</v>
      </c>
      <c r="B11355" t="s">
        <v>291</v>
      </c>
      <c r="C11355" t="s">
        <v>202</v>
      </c>
      <c r="D11355" t="s">
        <v>337</v>
      </c>
      <c r="E11355" t="s">
        <v>351</v>
      </c>
      <c r="F11355">
        <v>2021</v>
      </c>
      <c r="G11355">
        <v>9.5635317265987396E-2</v>
      </c>
    </row>
    <row r="11356" spans="1:7">
      <c r="A11356" t="s">
        <v>682</v>
      </c>
      <c r="B11356" t="s">
        <v>292</v>
      </c>
      <c r="C11356" t="s">
        <v>202</v>
      </c>
      <c r="D11356" t="s">
        <v>337</v>
      </c>
      <c r="F11356">
        <v>2017</v>
      </c>
      <c r="G11356">
        <v>-0.11</v>
      </c>
    </row>
    <row r="11357" spans="1:7">
      <c r="A11357" t="s">
        <v>682</v>
      </c>
      <c r="B11357" t="s">
        <v>292</v>
      </c>
      <c r="C11357" t="s">
        <v>202</v>
      </c>
      <c r="D11357" t="s">
        <v>337</v>
      </c>
      <c r="F11357">
        <v>2021</v>
      </c>
      <c r="G11357">
        <v>-0.22955596446990967</v>
      </c>
    </row>
    <row r="11358" spans="1:7" ht="114.75">
      <c r="A11358" t="s">
        <v>682</v>
      </c>
      <c r="B11358" t="s">
        <v>293</v>
      </c>
      <c r="C11358" t="s">
        <v>308</v>
      </c>
      <c r="D11358" t="s">
        <v>331</v>
      </c>
      <c r="E11358" s="463" t="s">
        <v>352</v>
      </c>
      <c r="F11358">
        <v>2018</v>
      </c>
      <c r="G11358">
        <v>41.7</v>
      </c>
    </row>
    <row r="11359" spans="1:7" ht="114.75">
      <c r="A11359" t="s">
        <v>682</v>
      </c>
      <c r="B11359" t="s">
        <v>293</v>
      </c>
      <c r="C11359" t="s">
        <v>308</v>
      </c>
      <c r="D11359" t="s">
        <v>331</v>
      </c>
      <c r="E11359" s="463" t="s">
        <v>352</v>
      </c>
      <c r="F11359">
        <v>2022</v>
      </c>
      <c r="G11359">
        <v>49.5</v>
      </c>
    </row>
    <row r="11360" spans="1:7">
      <c r="A11360" t="s">
        <v>682</v>
      </c>
      <c r="B11360" t="s">
        <v>294</v>
      </c>
      <c r="C11360" t="s">
        <v>308</v>
      </c>
      <c r="D11360" t="s">
        <v>331</v>
      </c>
      <c r="E11360" t="s">
        <v>353</v>
      </c>
      <c r="F11360">
        <v>2018</v>
      </c>
      <c r="G11360">
        <v>36.799999999999997</v>
      </c>
    </row>
    <row r="11361" spans="1:7">
      <c r="A11361" t="s">
        <v>682</v>
      </c>
      <c r="B11361" t="s">
        <v>294</v>
      </c>
      <c r="C11361" t="s">
        <v>308</v>
      </c>
      <c r="D11361" t="s">
        <v>331</v>
      </c>
      <c r="E11361" t="s">
        <v>353</v>
      </c>
      <c r="F11361">
        <v>2022</v>
      </c>
      <c r="G11361">
        <v>47.3</v>
      </c>
    </row>
    <row r="11362" spans="1:7">
      <c r="A11362" t="s">
        <v>682</v>
      </c>
      <c r="B11362" t="s">
        <v>295</v>
      </c>
      <c r="C11362" t="s">
        <v>308</v>
      </c>
      <c r="D11362" t="s">
        <v>331</v>
      </c>
      <c r="F11362">
        <v>2017</v>
      </c>
      <c r="G11362">
        <v>58.9</v>
      </c>
    </row>
    <row r="11363" spans="1:7">
      <c r="A11363" t="s">
        <v>682</v>
      </c>
      <c r="B11363" t="s">
        <v>295</v>
      </c>
      <c r="C11363" t="s">
        <v>308</v>
      </c>
      <c r="D11363" t="s">
        <v>331</v>
      </c>
      <c r="F11363">
        <v>2022</v>
      </c>
      <c r="G11363">
        <v>54.2</v>
      </c>
    </row>
    <row r="11364" spans="1:7">
      <c r="A11364" t="s">
        <v>682</v>
      </c>
      <c r="B11364" t="s">
        <v>296</v>
      </c>
      <c r="C11364" t="s">
        <v>308</v>
      </c>
      <c r="D11364" t="s">
        <v>331</v>
      </c>
      <c r="E11364" t="s">
        <v>354</v>
      </c>
      <c r="F11364">
        <v>2018</v>
      </c>
      <c r="G11364">
        <v>30</v>
      </c>
    </row>
    <row r="11365" spans="1:7">
      <c r="A11365" t="s">
        <v>682</v>
      </c>
      <c r="B11365" t="s">
        <v>296</v>
      </c>
      <c r="C11365" t="s">
        <v>308</v>
      </c>
      <c r="D11365" t="s">
        <v>331</v>
      </c>
      <c r="E11365" t="s">
        <v>354</v>
      </c>
      <c r="F11365">
        <v>2022</v>
      </c>
      <c r="G11365">
        <v>30</v>
      </c>
    </row>
    <row r="11366" spans="1:7">
      <c r="A11366" t="s">
        <v>682</v>
      </c>
      <c r="B11366" t="s">
        <v>297</v>
      </c>
      <c r="C11366" t="s">
        <v>308</v>
      </c>
      <c r="D11366" t="s">
        <v>331</v>
      </c>
      <c r="F11366">
        <v>2018</v>
      </c>
      <c r="G11366">
        <v>28.6</v>
      </c>
    </row>
    <row r="11367" spans="1:7">
      <c r="A11367" t="s">
        <v>682</v>
      </c>
      <c r="B11367" t="s">
        <v>298</v>
      </c>
      <c r="C11367" t="s">
        <v>194</v>
      </c>
      <c r="D11367" t="s">
        <v>338</v>
      </c>
      <c r="F11367">
        <v>2019</v>
      </c>
      <c r="G11367">
        <v>2.5575642075952101</v>
      </c>
    </row>
    <row r="11368" spans="1:7">
      <c r="A11368" t="s">
        <v>682</v>
      </c>
      <c r="B11368" t="s">
        <v>299</v>
      </c>
      <c r="C11368" t="s">
        <v>310</v>
      </c>
      <c r="D11368" t="s">
        <v>339</v>
      </c>
      <c r="F11368">
        <v>2015</v>
      </c>
      <c r="G11368">
        <v>0.03</v>
      </c>
    </row>
    <row r="11369" spans="1:7">
      <c r="A11369" t="s">
        <v>682</v>
      </c>
      <c r="B11369" t="s">
        <v>299</v>
      </c>
      <c r="C11369" t="s">
        <v>310</v>
      </c>
      <c r="D11369" t="s">
        <v>339</v>
      </c>
      <c r="F11369" t="s">
        <v>363</v>
      </c>
      <c r="G11369">
        <v>3.945721856652179E-2</v>
      </c>
    </row>
    <row r="11370" spans="1:7">
      <c r="A11370" t="s">
        <v>682</v>
      </c>
      <c r="B11370" t="s">
        <v>300</v>
      </c>
      <c r="C11370" t="s">
        <v>202</v>
      </c>
      <c r="D11370" t="s">
        <v>340</v>
      </c>
      <c r="F11370">
        <v>2017</v>
      </c>
      <c r="G11370">
        <v>31.3</v>
      </c>
    </row>
    <row r="11371" spans="1:7">
      <c r="A11371" t="s">
        <v>682</v>
      </c>
      <c r="B11371" t="s">
        <v>300</v>
      </c>
      <c r="C11371" t="s">
        <v>194</v>
      </c>
      <c r="D11371" t="s">
        <v>340</v>
      </c>
      <c r="F11371">
        <v>2018</v>
      </c>
      <c r="G11371">
        <v>31.3364055299539</v>
      </c>
    </row>
    <row r="11372" spans="1:7">
      <c r="A11372" t="s">
        <v>682</v>
      </c>
      <c r="B11372" t="s">
        <v>300</v>
      </c>
      <c r="C11372" t="s">
        <v>194</v>
      </c>
      <c r="D11372" t="s">
        <v>340</v>
      </c>
      <c r="F11372">
        <v>2021</v>
      </c>
      <c r="G11372">
        <v>26.267281105990801</v>
      </c>
    </row>
    <row r="11373" spans="1:7">
      <c r="A11373" t="s">
        <v>682</v>
      </c>
      <c r="B11373" t="s">
        <v>301</v>
      </c>
      <c r="C11373" t="s">
        <v>311</v>
      </c>
      <c r="D11373" t="s">
        <v>341</v>
      </c>
      <c r="F11373">
        <v>2021</v>
      </c>
      <c r="G11373">
        <v>2.8289774858020342E-2</v>
      </c>
    </row>
    <row r="11374" spans="1:7">
      <c r="A11374" t="s">
        <v>682</v>
      </c>
      <c r="B11374" t="s">
        <v>301</v>
      </c>
      <c r="C11374" t="s">
        <v>311</v>
      </c>
      <c r="F11374">
        <v>2019</v>
      </c>
      <c r="G11374">
        <v>2.5999999999999999E-2</v>
      </c>
    </row>
    <row r="11375" spans="1:7">
      <c r="A11375" t="s">
        <v>684</v>
      </c>
      <c r="B11375" t="s">
        <v>266</v>
      </c>
      <c r="C11375" t="s">
        <v>303</v>
      </c>
      <c r="D11375" t="s">
        <v>313</v>
      </c>
      <c r="F11375">
        <v>2018</v>
      </c>
      <c r="G11375" t="s">
        <v>685</v>
      </c>
    </row>
    <row r="11376" spans="1:7">
      <c r="A11376" t="s">
        <v>684</v>
      </c>
      <c r="B11376" t="s">
        <v>267</v>
      </c>
      <c r="C11376" t="s">
        <v>304</v>
      </c>
      <c r="D11376" t="s">
        <v>314</v>
      </c>
      <c r="F11376">
        <v>2018</v>
      </c>
      <c r="G11376">
        <v>81000000</v>
      </c>
    </row>
    <row r="11377" spans="1:7">
      <c r="A11377" t="s">
        <v>684</v>
      </c>
      <c r="B11377" t="s">
        <v>268</v>
      </c>
      <c r="C11377" t="s">
        <v>305</v>
      </c>
      <c r="D11377" t="s">
        <v>315</v>
      </c>
      <c r="F11377">
        <v>2018</v>
      </c>
      <c r="G11377">
        <v>769632</v>
      </c>
    </row>
    <row r="11378" spans="1:7">
      <c r="A11378" t="s">
        <v>684</v>
      </c>
      <c r="B11378" t="s">
        <v>269</v>
      </c>
      <c r="C11378" t="s">
        <v>305</v>
      </c>
      <c r="D11378" t="s">
        <v>316</v>
      </c>
      <c r="E11378" t="s">
        <v>343</v>
      </c>
      <c r="F11378" t="s">
        <v>356</v>
      </c>
      <c r="G11378">
        <v>40.200000000000003</v>
      </c>
    </row>
    <row r="11379" spans="1:7" ht="127.5">
      <c r="A11379" t="s">
        <v>684</v>
      </c>
      <c r="B11379" t="s">
        <v>270</v>
      </c>
      <c r="C11379" t="s">
        <v>182</v>
      </c>
      <c r="D11379" t="s">
        <v>317</v>
      </c>
      <c r="E11379" s="463" t="s">
        <v>344</v>
      </c>
      <c r="F11379">
        <v>2016</v>
      </c>
      <c r="G11379">
        <v>26.4</v>
      </c>
    </row>
    <row r="11380" spans="1:7">
      <c r="A11380" t="s">
        <v>684</v>
      </c>
      <c r="B11380" t="s">
        <v>270</v>
      </c>
      <c r="D11380" t="s">
        <v>318</v>
      </c>
      <c r="F11380">
        <v>2019</v>
      </c>
      <c r="G11380">
        <v>41.3</v>
      </c>
    </row>
    <row r="11381" spans="1:7" ht="102">
      <c r="A11381" t="s">
        <v>684</v>
      </c>
      <c r="B11381" t="s">
        <v>271</v>
      </c>
      <c r="C11381" t="s">
        <v>306</v>
      </c>
      <c r="D11381" t="s">
        <v>319</v>
      </c>
      <c r="E11381" s="463" t="s">
        <v>345</v>
      </c>
      <c r="F11381">
        <v>2017</v>
      </c>
      <c r="G11381">
        <v>0.79100000000000004</v>
      </c>
    </row>
    <row r="11382" spans="1:7">
      <c r="A11382" t="s">
        <v>684</v>
      </c>
      <c r="B11382" t="s">
        <v>271</v>
      </c>
      <c r="D11382" t="s">
        <v>320</v>
      </c>
      <c r="F11382">
        <v>2021</v>
      </c>
      <c r="G11382">
        <v>0.83799999999999997</v>
      </c>
    </row>
    <row r="11383" spans="1:7" ht="178.5">
      <c r="A11383" t="s">
        <v>684</v>
      </c>
      <c r="B11383" t="s">
        <v>272</v>
      </c>
      <c r="C11383" t="s">
        <v>307</v>
      </c>
      <c r="D11383" t="s">
        <v>321</v>
      </c>
      <c r="E11383" s="463" t="s">
        <v>346</v>
      </c>
      <c r="F11383">
        <v>2018</v>
      </c>
      <c r="G11383">
        <v>53.3</v>
      </c>
    </row>
    <row r="11384" spans="1:7" ht="51">
      <c r="A11384" t="s">
        <v>684</v>
      </c>
      <c r="B11384" s="463" t="s">
        <v>273</v>
      </c>
      <c r="C11384" t="s">
        <v>202</v>
      </c>
      <c r="F11384">
        <v>2018</v>
      </c>
      <c r="G11384">
        <v>3.8</v>
      </c>
    </row>
    <row r="11385" spans="1:7" ht="51">
      <c r="A11385" t="s">
        <v>684</v>
      </c>
      <c r="B11385" s="463" t="s">
        <v>273</v>
      </c>
      <c r="C11385" t="s">
        <v>202</v>
      </c>
      <c r="D11385" t="s">
        <v>322</v>
      </c>
      <c r="F11385" t="s">
        <v>359</v>
      </c>
      <c r="G11385">
        <v>10.9861809949254</v>
      </c>
    </row>
    <row r="11386" spans="1:7" ht="51">
      <c r="A11386" t="s">
        <v>684</v>
      </c>
      <c r="B11386" s="463" t="s">
        <v>274</v>
      </c>
      <c r="C11386" t="s">
        <v>202</v>
      </c>
      <c r="D11386" t="s">
        <v>323</v>
      </c>
      <c r="F11386">
        <v>2018</v>
      </c>
      <c r="G11386">
        <v>2331.7425527556402</v>
      </c>
    </row>
    <row r="11387" spans="1:7" ht="51">
      <c r="A11387" t="s">
        <v>684</v>
      </c>
      <c r="B11387" s="463" t="s">
        <v>274</v>
      </c>
      <c r="C11387" t="s">
        <v>202</v>
      </c>
      <c r="D11387" t="s">
        <v>323</v>
      </c>
      <c r="F11387">
        <v>2019</v>
      </c>
      <c r="G11387">
        <v>2352.48538848815</v>
      </c>
    </row>
    <row r="11388" spans="1:7" ht="51">
      <c r="A11388" t="s">
        <v>684</v>
      </c>
      <c r="B11388" s="463" t="s">
        <v>274</v>
      </c>
      <c r="C11388" t="s">
        <v>202</v>
      </c>
      <c r="D11388" t="s">
        <v>323</v>
      </c>
      <c r="F11388">
        <v>2020</v>
      </c>
      <c r="G11388">
        <v>2394.6784230184703</v>
      </c>
    </row>
    <row r="11389" spans="1:7" ht="51">
      <c r="A11389" t="s">
        <v>684</v>
      </c>
      <c r="B11389" s="463" t="s">
        <v>274</v>
      </c>
      <c r="C11389" t="s">
        <v>202</v>
      </c>
      <c r="D11389" t="s">
        <v>323</v>
      </c>
      <c r="F11389">
        <v>2021</v>
      </c>
      <c r="G11389">
        <v>2657.7621288177102</v>
      </c>
    </row>
    <row r="11390" spans="1:7">
      <c r="A11390" t="s">
        <v>684</v>
      </c>
      <c r="B11390" t="s">
        <v>275</v>
      </c>
      <c r="C11390" t="s">
        <v>202</v>
      </c>
      <c r="D11390" t="s">
        <v>324</v>
      </c>
      <c r="F11390">
        <v>2018</v>
      </c>
      <c r="G11390">
        <v>27960.980283621</v>
      </c>
    </row>
    <row r="11391" spans="1:7">
      <c r="A11391" t="s">
        <v>684</v>
      </c>
      <c r="B11391" t="s">
        <v>275</v>
      </c>
      <c r="C11391" t="s">
        <v>202</v>
      </c>
      <c r="F11391">
        <v>2019</v>
      </c>
      <c r="G11391">
        <v>26867.470307977001</v>
      </c>
    </row>
    <row r="11392" spans="1:7">
      <c r="A11392" t="s">
        <v>684</v>
      </c>
      <c r="B11392" t="s">
        <v>275</v>
      </c>
      <c r="C11392" t="s">
        <v>202</v>
      </c>
      <c r="F11392">
        <v>2020</v>
      </c>
      <c r="G11392">
        <v>27235.425830809399</v>
      </c>
    </row>
    <row r="11393" spans="1:7">
      <c r="A11393" t="s">
        <v>684</v>
      </c>
      <c r="B11393" t="s">
        <v>275</v>
      </c>
      <c r="C11393" t="s">
        <v>202</v>
      </c>
      <c r="F11393">
        <v>2021</v>
      </c>
      <c r="G11393">
        <v>30472.379933224202</v>
      </c>
    </row>
    <row r="11394" spans="1:7">
      <c r="A11394" t="s">
        <v>684</v>
      </c>
      <c r="B11394" t="s">
        <v>261</v>
      </c>
      <c r="C11394" t="s">
        <v>194</v>
      </c>
      <c r="D11394" t="s">
        <v>322</v>
      </c>
      <c r="F11394">
        <v>2018</v>
      </c>
      <c r="G11394">
        <v>2.9798852346789602</v>
      </c>
    </row>
    <row r="11395" spans="1:7">
      <c r="A11395" t="s">
        <v>684</v>
      </c>
      <c r="B11395" t="s">
        <v>261</v>
      </c>
      <c r="C11395" t="s">
        <v>194</v>
      </c>
      <c r="D11395" t="s">
        <v>322</v>
      </c>
      <c r="F11395" t="s">
        <v>360</v>
      </c>
      <c r="G11395">
        <v>10.9861809949254</v>
      </c>
    </row>
    <row r="11396" spans="1:7" ht="63.75">
      <c r="A11396" t="s">
        <v>684</v>
      </c>
      <c r="B11396" s="463" t="s">
        <v>276</v>
      </c>
      <c r="C11396" t="s">
        <v>202</v>
      </c>
      <c r="D11396" t="s">
        <v>325</v>
      </c>
      <c r="F11396">
        <v>2018</v>
      </c>
      <c r="G11396">
        <v>4.2940697669982901</v>
      </c>
    </row>
    <row r="11397" spans="1:7" ht="63.75">
      <c r="A11397" t="s">
        <v>684</v>
      </c>
      <c r="B11397" s="463" t="s">
        <v>277</v>
      </c>
      <c r="C11397" t="s">
        <v>202</v>
      </c>
      <c r="D11397" t="s">
        <v>326</v>
      </c>
      <c r="E11397" t="s">
        <v>347</v>
      </c>
      <c r="F11397">
        <v>2015</v>
      </c>
      <c r="G11397">
        <v>996</v>
      </c>
    </row>
    <row r="11398" spans="1:7" ht="63.75">
      <c r="A11398" t="s">
        <v>684</v>
      </c>
      <c r="B11398" s="463" t="s">
        <v>277</v>
      </c>
      <c r="C11398" t="s">
        <v>202</v>
      </c>
      <c r="D11398" t="s">
        <v>327</v>
      </c>
      <c r="F11398">
        <v>2018</v>
      </c>
      <c r="G11398">
        <v>389.86557006999999</v>
      </c>
    </row>
    <row r="11399" spans="1:7" ht="63.75">
      <c r="A11399" t="s">
        <v>684</v>
      </c>
      <c r="B11399" s="463" t="s">
        <v>277</v>
      </c>
      <c r="F11399">
        <v>2019</v>
      </c>
      <c r="G11399">
        <v>396.46682738999999</v>
      </c>
    </row>
    <row r="11400" spans="1:7">
      <c r="A11400" t="s">
        <v>684</v>
      </c>
      <c r="B11400" t="s">
        <v>278</v>
      </c>
      <c r="C11400" t="s">
        <v>194</v>
      </c>
      <c r="D11400" t="s">
        <v>101</v>
      </c>
      <c r="F11400">
        <v>2020</v>
      </c>
      <c r="G11400">
        <v>18.7</v>
      </c>
    </row>
    <row r="11401" spans="1:7">
      <c r="A11401" t="s">
        <v>684</v>
      </c>
      <c r="B11401" t="s">
        <v>279</v>
      </c>
      <c r="C11401" t="s">
        <v>65</v>
      </c>
      <c r="D11401" t="s">
        <v>328</v>
      </c>
      <c r="F11401" t="s">
        <v>361</v>
      </c>
      <c r="G11401">
        <v>17</v>
      </c>
    </row>
    <row r="11402" spans="1:7" ht="63.75">
      <c r="A11402" t="s">
        <v>684</v>
      </c>
      <c r="B11402" s="463" t="s">
        <v>280</v>
      </c>
      <c r="C11402" t="s">
        <v>202</v>
      </c>
      <c r="D11402" t="s">
        <v>329</v>
      </c>
      <c r="F11402">
        <v>2014</v>
      </c>
      <c r="G11402">
        <v>4.3711600300000004</v>
      </c>
    </row>
    <row r="11403" spans="1:7" ht="63.75">
      <c r="A11403" t="s">
        <v>684</v>
      </c>
      <c r="B11403" s="463" t="s">
        <v>280</v>
      </c>
      <c r="C11403" t="s">
        <v>202</v>
      </c>
      <c r="D11403" t="s">
        <v>330</v>
      </c>
      <c r="F11403">
        <v>2018</v>
      </c>
      <c r="G11403">
        <v>4.2940697669982901</v>
      </c>
    </row>
    <row r="11404" spans="1:7">
      <c r="A11404" t="s">
        <v>684</v>
      </c>
      <c r="B11404" t="s">
        <v>281</v>
      </c>
      <c r="C11404" t="s">
        <v>194</v>
      </c>
      <c r="D11404" t="s">
        <v>330</v>
      </c>
      <c r="F11404">
        <v>2018</v>
      </c>
      <c r="G11404">
        <v>4.2940697669982901</v>
      </c>
    </row>
    <row r="11405" spans="1:7">
      <c r="A11405" t="s">
        <v>684</v>
      </c>
      <c r="B11405" t="s">
        <v>281</v>
      </c>
      <c r="C11405" t="s">
        <v>194</v>
      </c>
      <c r="D11405" t="s">
        <v>330</v>
      </c>
      <c r="F11405" t="s">
        <v>360</v>
      </c>
      <c r="G11405" t="s">
        <v>64</v>
      </c>
    </row>
    <row r="11406" spans="1:7">
      <c r="A11406" t="s">
        <v>684</v>
      </c>
      <c r="B11406" t="s">
        <v>282</v>
      </c>
      <c r="C11406" t="s">
        <v>194</v>
      </c>
      <c r="D11406" t="s">
        <v>210</v>
      </c>
      <c r="F11406">
        <v>2018</v>
      </c>
      <c r="G11406">
        <v>4.9562001228332502</v>
      </c>
    </row>
    <row r="11407" spans="1:7">
      <c r="A11407" t="s">
        <v>684</v>
      </c>
      <c r="B11407" t="s">
        <v>282</v>
      </c>
      <c r="C11407" t="s">
        <v>194</v>
      </c>
      <c r="D11407" t="s">
        <v>210</v>
      </c>
      <c r="F11407" t="s">
        <v>359</v>
      </c>
      <c r="G11407">
        <v>4.7820301055908203</v>
      </c>
    </row>
    <row r="11408" spans="1:7">
      <c r="A11408" t="s">
        <v>684</v>
      </c>
      <c r="B11408" t="s">
        <v>283</v>
      </c>
      <c r="C11408" t="s">
        <v>308</v>
      </c>
      <c r="D11408" t="s">
        <v>331</v>
      </c>
      <c r="F11408">
        <v>2018</v>
      </c>
      <c r="G11408">
        <v>10.3</v>
      </c>
    </row>
    <row r="11409" spans="1:7">
      <c r="A11409" t="s">
        <v>684</v>
      </c>
      <c r="B11409" t="s">
        <v>283</v>
      </c>
      <c r="C11409" t="s">
        <v>202</v>
      </c>
      <c r="D11409" t="s">
        <v>332</v>
      </c>
      <c r="F11409">
        <v>2021</v>
      </c>
      <c r="G11409">
        <v>13.385999679565399</v>
      </c>
    </row>
    <row r="11410" spans="1:7">
      <c r="A11410" t="s">
        <v>684</v>
      </c>
      <c r="B11410" t="s">
        <v>284</v>
      </c>
      <c r="C11410" t="s">
        <v>194</v>
      </c>
      <c r="D11410" t="s">
        <v>333</v>
      </c>
      <c r="F11410" t="s">
        <v>362</v>
      </c>
      <c r="G11410">
        <v>0</v>
      </c>
    </row>
    <row r="11411" spans="1:7">
      <c r="A11411" t="s">
        <v>684</v>
      </c>
      <c r="B11411" t="s">
        <v>285</v>
      </c>
      <c r="C11411" t="s">
        <v>194</v>
      </c>
      <c r="D11411" t="s">
        <v>334</v>
      </c>
      <c r="F11411">
        <v>2020</v>
      </c>
      <c r="G11411">
        <v>100</v>
      </c>
    </row>
    <row r="11412" spans="1:7">
      <c r="A11412" t="s">
        <v>684</v>
      </c>
      <c r="B11412" t="s">
        <v>286</v>
      </c>
      <c r="C11412" t="s">
        <v>309</v>
      </c>
      <c r="D11412" t="s">
        <v>335</v>
      </c>
      <c r="F11412">
        <v>2018</v>
      </c>
      <c r="G11412">
        <v>16</v>
      </c>
    </row>
    <row r="11413" spans="1:7">
      <c r="A11413" t="s">
        <v>684</v>
      </c>
      <c r="B11413" t="s">
        <v>286</v>
      </c>
      <c r="C11413" t="s">
        <v>309</v>
      </c>
      <c r="D11413" t="s">
        <v>336</v>
      </c>
      <c r="F11413">
        <v>2022</v>
      </c>
      <c r="G11413">
        <v>16</v>
      </c>
    </row>
    <row r="11414" spans="1:7">
      <c r="A11414" t="s">
        <v>684</v>
      </c>
      <c r="B11414" t="s">
        <v>287</v>
      </c>
      <c r="C11414" t="s">
        <v>309</v>
      </c>
      <c r="D11414" t="s">
        <v>335</v>
      </c>
      <c r="F11414">
        <v>2018</v>
      </c>
      <c r="G11414">
        <v>16</v>
      </c>
    </row>
    <row r="11415" spans="1:7">
      <c r="A11415" t="s">
        <v>684</v>
      </c>
      <c r="B11415" t="s">
        <v>287</v>
      </c>
      <c r="C11415" t="s">
        <v>309</v>
      </c>
      <c r="D11415" t="s">
        <v>336</v>
      </c>
      <c r="F11415">
        <v>2022</v>
      </c>
      <c r="G11415">
        <v>16</v>
      </c>
    </row>
    <row r="11416" spans="1:7">
      <c r="A11416" t="s">
        <v>684</v>
      </c>
      <c r="B11416" t="s">
        <v>288</v>
      </c>
      <c r="C11416" t="s">
        <v>202</v>
      </c>
      <c r="D11416" t="s">
        <v>337</v>
      </c>
      <c r="E11416" t="s">
        <v>348</v>
      </c>
      <c r="F11416">
        <v>2017</v>
      </c>
      <c r="G11416">
        <v>-1.8</v>
      </c>
    </row>
    <row r="11417" spans="1:7">
      <c r="A11417" t="s">
        <v>684</v>
      </c>
      <c r="B11417" t="s">
        <v>288</v>
      </c>
      <c r="C11417" t="s">
        <v>202</v>
      </c>
      <c r="D11417" t="s">
        <v>337</v>
      </c>
      <c r="E11417" t="s">
        <v>348</v>
      </c>
      <c r="F11417">
        <v>2021</v>
      </c>
      <c r="G11417">
        <v>-1.0980939865112305</v>
      </c>
    </row>
    <row r="11418" spans="1:7">
      <c r="A11418" t="s">
        <v>684</v>
      </c>
      <c r="B11418" t="s">
        <v>289</v>
      </c>
      <c r="C11418" t="s">
        <v>202</v>
      </c>
      <c r="D11418" t="s">
        <v>337</v>
      </c>
      <c r="E11418" t="s">
        <v>349</v>
      </c>
      <c r="F11418">
        <v>2017</v>
      </c>
      <c r="G11418">
        <v>7.0000000000000007E-2</v>
      </c>
    </row>
    <row r="11419" spans="1:7">
      <c r="A11419" t="s">
        <v>684</v>
      </c>
      <c r="B11419" t="s">
        <v>289</v>
      </c>
      <c r="C11419" t="s">
        <v>202</v>
      </c>
      <c r="D11419" t="s">
        <v>337</v>
      </c>
      <c r="E11419" t="s">
        <v>349</v>
      </c>
      <c r="F11419">
        <v>2021</v>
      </c>
      <c r="G11419">
        <v>-8.6595356464385986E-2</v>
      </c>
    </row>
    <row r="11420" spans="1:7">
      <c r="A11420" t="s">
        <v>684</v>
      </c>
      <c r="B11420" t="s">
        <v>290</v>
      </c>
      <c r="C11420" t="s">
        <v>202</v>
      </c>
      <c r="D11420" t="s">
        <v>337</v>
      </c>
      <c r="E11420" t="s">
        <v>350</v>
      </c>
      <c r="F11420">
        <v>2017</v>
      </c>
      <c r="G11420">
        <v>0.04</v>
      </c>
    </row>
    <row r="11421" spans="1:7">
      <c r="A11421" t="s">
        <v>684</v>
      </c>
      <c r="B11421" t="s">
        <v>290</v>
      </c>
      <c r="C11421" t="s">
        <v>202</v>
      </c>
      <c r="D11421" t="s">
        <v>337</v>
      </c>
      <c r="E11421" t="s">
        <v>350</v>
      </c>
      <c r="F11421">
        <v>2021</v>
      </c>
      <c r="G11421">
        <v>-8.1912130117416382E-2</v>
      </c>
    </row>
    <row r="11422" spans="1:7">
      <c r="A11422" t="s">
        <v>684</v>
      </c>
      <c r="B11422" t="s">
        <v>291</v>
      </c>
      <c r="C11422" t="s">
        <v>202</v>
      </c>
      <c r="D11422" t="s">
        <v>337</v>
      </c>
      <c r="E11422" t="s">
        <v>351</v>
      </c>
      <c r="F11422">
        <v>2017</v>
      </c>
      <c r="G11422">
        <v>-0.25</v>
      </c>
    </row>
    <row r="11423" spans="1:7">
      <c r="A11423" t="s">
        <v>684</v>
      </c>
      <c r="B11423" t="s">
        <v>291</v>
      </c>
      <c r="C11423" t="s">
        <v>202</v>
      </c>
      <c r="D11423" t="s">
        <v>337</v>
      </c>
      <c r="E11423" t="s">
        <v>351</v>
      </c>
      <c r="F11423">
        <v>2021</v>
      </c>
      <c r="G11423">
        <v>-0.41648322343826294</v>
      </c>
    </row>
    <row r="11424" spans="1:7">
      <c r="A11424" t="s">
        <v>684</v>
      </c>
      <c r="B11424" t="s">
        <v>292</v>
      </c>
      <c r="C11424" t="s">
        <v>202</v>
      </c>
      <c r="D11424" t="s">
        <v>337</v>
      </c>
      <c r="F11424">
        <v>2017</v>
      </c>
      <c r="G11424">
        <v>-0.19</v>
      </c>
    </row>
    <row r="11425" spans="1:7">
      <c r="A11425" t="s">
        <v>684</v>
      </c>
      <c r="B11425" t="s">
        <v>292</v>
      </c>
      <c r="C11425" t="s">
        <v>202</v>
      </c>
      <c r="D11425" t="s">
        <v>337</v>
      </c>
      <c r="F11425">
        <v>2021</v>
      </c>
      <c r="G11425">
        <v>-0.39</v>
      </c>
    </row>
    <row r="11426" spans="1:7" ht="114.75">
      <c r="A11426" t="s">
        <v>684</v>
      </c>
      <c r="B11426" t="s">
        <v>293</v>
      </c>
      <c r="C11426" t="s">
        <v>308</v>
      </c>
      <c r="D11426" t="s">
        <v>331</v>
      </c>
      <c r="E11426" s="463" t="s">
        <v>352</v>
      </c>
      <c r="F11426">
        <v>2018</v>
      </c>
      <c r="G11426">
        <v>54.5</v>
      </c>
    </row>
    <row r="11427" spans="1:7" ht="114.75">
      <c r="A11427" t="s">
        <v>684</v>
      </c>
      <c r="B11427" t="s">
        <v>293</v>
      </c>
      <c r="C11427" t="s">
        <v>308</v>
      </c>
      <c r="D11427" t="s">
        <v>331</v>
      </c>
      <c r="E11427" s="463" t="s">
        <v>352</v>
      </c>
      <c r="F11427">
        <v>2022</v>
      </c>
      <c r="G11427">
        <v>25.6</v>
      </c>
    </row>
    <row r="11428" spans="1:7">
      <c r="A11428" t="s">
        <v>684</v>
      </c>
      <c r="B11428" t="s">
        <v>294</v>
      </c>
      <c r="C11428" t="s">
        <v>308</v>
      </c>
      <c r="D11428" t="s">
        <v>331</v>
      </c>
      <c r="E11428" t="s">
        <v>353</v>
      </c>
      <c r="F11428">
        <v>2018</v>
      </c>
      <c r="G11428">
        <v>42</v>
      </c>
    </row>
    <row r="11429" spans="1:7">
      <c r="A11429" t="s">
        <v>684</v>
      </c>
      <c r="B11429" t="s">
        <v>294</v>
      </c>
      <c r="C11429" t="s">
        <v>308</v>
      </c>
      <c r="D11429" t="s">
        <v>331</v>
      </c>
      <c r="E11429" t="s">
        <v>353</v>
      </c>
      <c r="F11429">
        <v>2022</v>
      </c>
      <c r="G11429">
        <v>39.4</v>
      </c>
    </row>
    <row r="11430" spans="1:7">
      <c r="A11430" t="s">
        <v>684</v>
      </c>
      <c r="B11430" t="s">
        <v>295</v>
      </c>
      <c r="C11430" t="s">
        <v>308</v>
      </c>
      <c r="D11430" t="s">
        <v>331</v>
      </c>
      <c r="F11430">
        <v>2017</v>
      </c>
      <c r="G11430">
        <v>65.400000000000006</v>
      </c>
    </row>
    <row r="11431" spans="1:7">
      <c r="A11431" t="s">
        <v>684</v>
      </c>
      <c r="B11431" t="s">
        <v>295</v>
      </c>
      <c r="C11431" t="s">
        <v>308</v>
      </c>
      <c r="D11431" t="s">
        <v>331</v>
      </c>
      <c r="F11431">
        <v>2022</v>
      </c>
      <c r="G11431">
        <v>56.9</v>
      </c>
    </row>
    <row r="11432" spans="1:7">
      <c r="A11432" t="s">
        <v>684</v>
      </c>
      <c r="B11432" t="s">
        <v>296</v>
      </c>
      <c r="C11432" t="s">
        <v>308</v>
      </c>
      <c r="D11432" t="s">
        <v>331</v>
      </c>
      <c r="E11432" t="s">
        <v>354</v>
      </c>
      <c r="F11432">
        <v>2018</v>
      </c>
      <c r="G11432">
        <v>60</v>
      </c>
    </row>
    <row r="11433" spans="1:7">
      <c r="A11433" t="s">
        <v>684</v>
      </c>
      <c r="B11433" t="s">
        <v>296</v>
      </c>
      <c r="C11433" t="s">
        <v>308</v>
      </c>
      <c r="D11433" t="s">
        <v>331</v>
      </c>
      <c r="E11433" t="s">
        <v>354</v>
      </c>
      <c r="F11433">
        <v>2022</v>
      </c>
      <c r="G11433">
        <v>60</v>
      </c>
    </row>
    <row r="11434" spans="1:7">
      <c r="A11434" t="s">
        <v>684</v>
      </c>
      <c r="B11434" t="s">
        <v>297</v>
      </c>
      <c r="C11434" t="s">
        <v>308</v>
      </c>
      <c r="D11434" t="s">
        <v>331</v>
      </c>
      <c r="F11434">
        <v>2018</v>
      </c>
      <c r="G11434">
        <v>32.6</v>
      </c>
    </row>
    <row r="11435" spans="1:7">
      <c r="A11435" t="s">
        <v>684</v>
      </c>
      <c r="B11435" t="s">
        <v>298</v>
      </c>
      <c r="C11435" t="s">
        <v>194</v>
      </c>
      <c r="D11435" t="s">
        <v>338</v>
      </c>
      <c r="F11435">
        <v>2019</v>
      </c>
      <c r="G11435">
        <v>4.75658474979861</v>
      </c>
    </row>
    <row r="11436" spans="1:7">
      <c r="A11436" t="s">
        <v>684</v>
      </c>
      <c r="B11436" t="s">
        <v>299</v>
      </c>
      <c r="C11436" t="s">
        <v>310</v>
      </c>
      <c r="D11436" t="s">
        <v>339</v>
      </c>
      <c r="F11436">
        <v>2015</v>
      </c>
      <c r="G11436">
        <v>0.32900000000000001</v>
      </c>
    </row>
    <row r="11437" spans="1:7">
      <c r="A11437" t="s">
        <v>684</v>
      </c>
      <c r="B11437" t="s">
        <v>299</v>
      </c>
      <c r="C11437" t="s">
        <v>310</v>
      </c>
      <c r="D11437" t="s">
        <v>339</v>
      </c>
      <c r="F11437" t="s">
        <v>363</v>
      </c>
      <c r="G11437">
        <v>0.43828767659441231</v>
      </c>
    </row>
    <row r="11438" spans="1:7">
      <c r="A11438" t="s">
        <v>684</v>
      </c>
      <c r="B11438" t="s">
        <v>300</v>
      </c>
      <c r="C11438" t="s">
        <v>202</v>
      </c>
      <c r="D11438" t="s">
        <v>340</v>
      </c>
      <c r="F11438">
        <v>2017</v>
      </c>
      <c r="G11438">
        <v>14.6</v>
      </c>
    </row>
    <row r="11439" spans="1:7">
      <c r="A11439" t="s">
        <v>684</v>
      </c>
      <c r="B11439" t="s">
        <v>300</v>
      </c>
      <c r="C11439" t="s">
        <v>194</v>
      </c>
      <c r="D11439" t="s">
        <v>340</v>
      </c>
      <c r="F11439">
        <v>2018</v>
      </c>
      <c r="G11439">
        <v>17.449664429530198</v>
      </c>
    </row>
    <row r="11440" spans="1:7">
      <c r="A11440" t="s">
        <v>684</v>
      </c>
      <c r="B11440" t="s">
        <v>300</v>
      </c>
      <c r="C11440" t="s">
        <v>194</v>
      </c>
      <c r="D11440" t="s">
        <v>340</v>
      </c>
      <c r="F11440">
        <v>2021</v>
      </c>
      <c r="G11440">
        <v>17.3333333333333</v>
      </c>
    </row>
    <row r="11441" spans="1:7">
      <c r="A11441" t="s">
        <v>684</v>
      </c>
      <c r="B11441" t="s">
        <v>301</v>
      </c>
      <c r="C11441" t="s">
        <v>311</v>
      </c>
      <c r="D11441" t="s">
        <v>341</v>
      </c>
      <c r="F11441">
        <v>2021</v>
      </c>
      <c r="G11441">
        <v>2.0638964624738698E-2</v>
      </c>
    </row>
    <row r="11442" spans="1:7">
      <c r="A11442" t="s">
        <v>684</v>
      </c>
      <c r="B11442" t="s">
        <v>301</v>
      </c>
      <c r="C11442" t="s">
        <v>311</v>
      </c>
      <c r="F11442">
        <v>2019</v>
      </c>
      <c r="G11442">
        <v>2.7E-2</v>
      </c>
    </row>
    <row r="11443" spans="1:7">
      <c r="A11443" t="s">
        <v>686</v>
      </c>
      <c r="B11443" t="s">
        <v>266</v>
      </c>
      <c r="C11443" t="s">
        <v>303</v>
      </c>
      <c r="D11443" t="s">
        <v>313</v>
      </c>
      <c r="F11443">
        <v>2018</v>
      </c>
      <c r="G11443" t="s">
        <v>687</v>
      </c>
    </row>
    <row r="11444" spans="1:7">
      <c r="A11444" t="s">
        <v>686</v>
      </c>
      <c r="B11444" t="s">
        <v>267</v>
      </c>
      <c r="C11444" t="s">
        <v>304</v>
      </c>
      <c r="D11444" t="s">
        <v>314</v>
      </c>
      <c r="F11444">
        <v>2018</v>
      </c>
      <c r="G11444">
        <v>6000000</v>
      </c>
    </row>
    <row r="11445" spans="1:7">
      <c r="A11445" t="s">
        <v>686</v>
      </c>
      <c r="B11445" t="s">
        <v>268</v>
      </c>
      <c r="C11445" t="s">
        <v>305</v>
      </c>
      <c r="D11445" t="s">
        <v>315</v>
      </c>
      <c r="F11445">
        <v>2018</v>
      </c>
      <c r="G11445">
        <v>469930</v>
      </c>
    </row>
    <row r="11446" spans="1:7">
      <c r="A11446" t="s">
        <v>686</v>
      </c>
      <c r="B11446" t="s">
        <v>269</v>
      </c>
      <c r="C11446" t="s">
        <v>305</v>
      </c>
      <c r="D11446" t="s">
        <v>316</v>
      </c>
      <c r="E11446" t="s">
        <v>343</v>
      </c>
      <c r="F11446" t="s">
        <v>356</v>
      </c>
      <c r="G11446">
        <v>40.799999999999997</v>
      </c>
    </row>
    <row r="11447" spans="1:7" ht="127.5">
      <c r="A11447" t="s">
        <v>686</v>
      </c>
      <c r="B11447" t="s">
        <v>270</v>
      </c>
      <c r="C11447" t="s">
        <v>182</v>
      </c>
      <c r="D11447" t="s">
        <v>317</v>
      </c>
      <c r="E11447" s="463" t="s">
        <v>344</v>
      </c>
      <c r="F11447">
        <v>2016</v>
      </c>
      <c r="G11447">
        <v>14.6</v>
      </c>
    </row>
    <row r="11448" spans="1:7">
      <c r="A11448" t="s">
        <v>686</v>
      </c>
      <c r="B11448" t="s">
        <v>270</v>
      </c>
      <c r="D11448" t="s">
        <v>318</v>
      </c>
      <c r="F11448">
        <v>2019</v>
      </c>
      <c r="G11448">
        <v>33</v>
      </c>
    </row>
    <row r="11449" spans="1:7" ht="102">
      <c r="A11449" t="s">
        <v>686</v>
      </c>
      <c r="B11449" t="s">
        <v>271</v>
      </c>
      <c r="C11449" t="s">
        <v>306</v>
      </c>
      <c r="D11449" t="s">
        <v>319</v>
      </c>
      <c r="E11449" s="463" t="s">
        <v>345</v>
      </c>
      <c r="F11449">
        <v>2017</v>
      </c>
      <c r="G11449">
        <v>0.70599999999999996</v>
      </c>
    </row>
    <row r="11450" spans="1:7">
      <c r="A11450" t="s">
        <v>686</v>
      </c>
      <c r="B11450" t="s">
        <v>271</v>
      </c>
      <c r="D11450" t="s">
        <v>320</v>
      </c>
      <c r="F11450">
        <v>2021</v>
      </c>
      <c r="G11450">
        <v>0.745</v>
      </c>
    </row>
    <row r="11451" spans="1:7" ht="178.5">
      <c r="A11451" t="s">
        <v>686</v>
      </c>
      <c r="B11451" t="s">
        <v>272</v>
      </c>
      <c r="C11451" t="s">
        <v>307</v>
      </c>
      <c r="D11451" t="s">
        <v>321</v>
      </c>
      <c r="E11451" s="463" t="s">
        <v>346</v>
      </c>
      <c r="F11451">
        <v>2018</v>
      </c>
      <c r="G11451" t="s">
        <v>64</v>
      </c>
    </row>
    <row r="11452" spans="1:7" ht="51">
      <c r="A11452" t="s">
        <v>686</v>
      </c>
      <c r="B11452" s="463" t="s">
        <v>273</v>
      </c>
      <c r="C11452" t="s">
        <v>202</v>
      </c>
      <c r="F11452">
        <v>2018</v>
      </c>
      <c r="G11452">
        <v>6.5</v>
      </c>
    </row>
    <row r="11453" spans="1:7" ht="51">
      <c r="A11453" t="s">
        <v>686</v>
      </c>
      <c r="B11453" s="463" t="s">
        <v>274</v>
      </c>
      <c r="C11453" t="s">
        <v>202</v>
      </c>
      <c r="D11453" t="s">
        <v>323</v>
      </c>
      <c r="F11453">
        <v>2018</v>
      </c>
      <c r="G11453">
        <v>86.8586567017867</v>
      </c>
    </row>
    <row r="11454" spans="1:7" ht="51">
      <c r="A11454" t="s">
        <v>686</v>
      </c>
      <c r="B11454" s="463" t="s">
        <v>274</v>
      </c>
      <c r="C11454" t="s">
        <v>202</v>
      </c>
      <c r="D11454" t="s">
        <v>323</v>
      </c>
      <c r="F11454">
        <v>2019</v>
      </c>
      <c r="G11454">
        <v>92.330752073999292</v>
      </c>
    </row>
    <row r="11455" spans="1:7" ht="51">
      <c r="A11455" t="s">
        <v>686</v>
      </c>
      <c r="B11455" s="463" t="s">
        <v>274</v>
      </c>
      <c r="C11455" t="s">
        <v>202</v>
      </c>
      <c r="D11455" t="s">
        <v>323</v>
      </c>
      <c r="F11455">
        <v>2020</v>
      </c>
      <c r="G11455">
        <v>0</v>
      </c>
    </row>
    <row r="11456" spans="1:7" ht="51">
      <c r="A11456" t="s">
        <v>686</v>
      </c>
      <c r="B11456" s="463" t="s">
        <v>274</v>
      </c>
      <c r="C11456" t="s">
        <v>202</v>
      </c>
      <c r="D11456" t="s">
        <v>323</v>
      </c>
      <c r="F11456">
        <v>2021</v>
      </c>
      <c r="G11456">
        <v>0</v>
      </c>
    </row>
    <row r="11457" spans="1:7">
      <c r="A11457" t="s">
        <v>686</v>
      </c>
      <c r="B11457" t="s">
        <v>275</v>
      </c>
      <c r="C11457" t="s">
        <v>202</v>
      </c>
      <c r="D11457" t="s">
        <v>324</v>
      </c>
      <c r="F11457">
        <v>2018</v>
      </c>
      <c r="G11457">
        <v>15200.001550516999</v>
      </c>
    </row>
    <row r="11458" spans="1:7">
      <c r="A11458" t="s">
        <v>686</v>
      </c>
      <c r="B11458" t="s">
        <v>275</v>
      </c>
      <c r="C11458" t="s">
        <v>202</v>
      </c>
      <c r="F11458">
        <v>2019</v>
      </c>
      <c r="G11458">
        <v>16194.2126155691</v>
      </c>
    </row>
    <row r="11459" spans="1:7">
      <c r="A11459" t="s">
        <v>686</v>
      </c>
      <c r="B11459" t="s">
        <v>261</v>
      </c>
      <c r="C11459" t="s">
        <v>194</v>
      </c>
      <c r="D11459" t="s">
        <v>322</v>
      </c>
      <c r="F11459">
        <v>2018</v>
      </c>
      <c r="G11459">
        <v>6.1999999413711899</v>
      </c>
    </row>
    <row r="11460" spans="1:7">
      <c r="A11460" t="s">
        <v>686</v>
      </c>
      <c r="B11460" t="s">
        <v>261</v>
      </c>
      <c r="C11460" t="s">
        <v>194</v>
      </c>
      <c r="D11460" t="s">
        <v>322</v>
      </c>
      <c r="F11460" t="s">
        <v>360</v>
      </c>
      <c r="G11460">
        <v>6.3</v>
      </c>
    </row>
    <row r="11461" spans="1:7" ht="63.75">
      <c r="A11461" t="s">
        <v>686</v>
      </c>
      <c r="B11461" s="463" t="s">
        <v>276</v>
      </c>
      <c r="C11461" t="s">
        <v>202</v>
      </c>
      <c r="D11461" t="s">
        <v>325</v>
      </c>
      <c r="F11461">
        <v>2019</v>
      </c>
      <c r="G11461">
        <v>3.1206500530242902</v>
      </c>
    </row>
    <row r="11462" spans="1:7" ht="63.75">
      <c r="A11462" t="s">
        <v>686</v>
      </c>
      <c r="B11462" s="463" t="s">
        <v>276</v>
      </c>
      <c r="C11462" t="s">
        <v>202</v>
      </c>
      <c r="D11462" t="s">
        <v>325</v>
      </c>
      <c r="F11462" t="s">
        <v>360</v>
      </c>
      <c r="G11462">
        <v>3.1206500530242902</v>
      </c>
    </row>
    <row r="11463" spans="1:7" ht="63.75">
      <c r="A11463" t="s">
        <v>686</v>
      </c>
      <c r="B11463" s="463" t="s">
        <v>277</v>
      </c>
      <c r="C11463" t="s">
        <v>202</v>
      </c>
      <c r="D11463" t="s">
        <v>326</v>
      </c>
      <c r="E11463" t="s">
        <v>347</v>
      </c>
      <c r="F11463">
        <v>2015</v>
      </c>
      <c r="G11463">
        <v>1004</v>
      </c>
    </row>
    <row r="11464" spans="1:7" ht="63.75">
      <c r="A11464" t="s">
        <v>686</v>
      </c>
      <c r="B11464" s="463" t="s">
        <v>277</v>
      </c>
      <c r="C11464" t="s">
        <v>202</v>
      </c>
      <c r="D11464" t="s">
        <v>327</v>
      </c>
      <c r="F11464">
        <v>2018</v>
      </c>
      <c r="G11464">
        <v>460.32406615999997</v>
      </c>
    </row>
    <row r="11465" spans="1:7" ht="63.75">
      <c r="A11465" t="s">
        <v>686</v>
      </c>
      <c r="B11465" s="463" t="s">
        <v>277</v>
      </c>
      <c r="F11465">
        <v>2019</v>
      </c>
      <c r="G11465">
        <v>500.00643921</v>
      </c>
    </row>
    <row r="11466" spans="1:7">
      <c r="A11466" t="s">
        <v>686</v>
      </c>
      <c r="B11466" t="s">
        <v>278</v>
      </c>
      <c r="C11466" t="s">
        <v>194</v>
      </c>
      <c r="D11466" t="s">
        <v>101</v>
      </c>
      <c r="F11466">
        <v>2020</v>
      </c>
      <c r="G11466">
        <v>13.9215504694254</v>
      </c>
    </row>
    <row r="11467" spans="1:7">
      <c r="A11467" t="s">
        <v>686</v>
      </c>
      <c r="B11467" t="s">
        <v>279</v>
      </c>
      <c r="C11467" t="s">
        <v>65</v>
      </c>
      <c r="D11467" t="s">
        <v>328</v>
      </c>
      <c r="F11467" t="s">
        <v>361</v>
      </c>
      <c r="G11467">
        <v>7</v>
      </c>
    </row>
    <row r="11468" spans="1:7" ht="63.75">
      <c r="A11468" t="s">
        <v>686</v>
      </c>
      <c r="B11468" s="463" t="s">
        <v>280</v>
      </c>
      <c r="C11468" t="s">
        <v>202</v>
      </c>
      <c r="D11468" t="s">
        <v>329</v>
      </c>
      <c r="F11468">
        <v>2014</v>
      </c>
      <c r="G11468" t="s">
        <v>64</v>
      </c>
    </row>
    <row r="11469" spans="1:7" ht="63.75">
      <c r="A11469" t="s">
        <v>686</v>
      </c>
      <c r="B11469" s="463" t="s">
        <v>280</v>
      </c>
      <c r="C11469" t="s">
        <v>202</v>
      </c>
      <c r="D11469" t="s">
        <v>330</v>
      </c>
      <c r="F11469" t="s">
        <v>359</v>
      </c>
      <c r="G11469">
        <v>3.1206500530242902</v>
      </c>
    </row>
    <row r="11470" spans="1:7">
      <c r="A11470" t="s">
        <v>686</v>
      </c>
      <c r="B11470" t="s">
        <v>281</v>
      </c>
      <c r="C11470" t="s">
        <v>194</v>
      </c>
      <c r="D11470" t="s">
        <v>330</v>
      </c>
      <c r="F11470" t="s">
        <v>360</v>
      </c>
      <c r="G11470">
        <v>3.12</v>
      </c>
    </row>
    <row r="11471" spans="1:7">
      <c r="A11471" t="s">
        <v>686</v>
      </c>
      <c r="B11471" t="s">
        <v>283</v>
      </c>
      <c r="C11471" t="s">
        <v>308</v>
      </c>
      <c r="D11471" t="s">
        <v>331</v>
      </c>
      <c r="F11471">
        <v>2018</v>
      </c>
      <c r="G11471">
        <v>8.6</v>
      </c>
    </row>
    <row r="11472" spans="1:7">
      <c r="A11472" t="s">
        <v>686</v>
      </c>
      <c r="B11472" t="s">
        <v>283</v>
      </c>
      <c r="C11472" t="s">
        <v>202</v>
      </c>
      <c r="D11472" t="s">
        <v>332</v>
      </c>
      <c r="F11472">
        <v>2021</v>
      </c>
      <c r="G11472">
        <v>5.0809998512268102</v>
      </c>
    </row>
    <row r="11473" spans="1:7">
      <c r="A11473" t="s">
        <v>686</v>
      </c>
      <c r="B11473" t="s">
        <v>285</v>
      </c>
      <c r="C11473" t="s">
        <v>194</v>
      </c>
      <c r="D11473" t="s">
        <v>334</v>
      </c>
      <c r="F11473">
        <v>2020</v>
      </c>
      <c r="G11473">
        <v>100</v>
      </c>
    </row>
    <row r="11474" spans="1:7">
      <c r="A11474" t="s">
        <v>686</v>
      </c>
      <c r="B11474" t="s">
        <v>286</v>
      </c>
      <c r="C11474" t="s">
        <v>309</v>
      </c>
      <c r="D11474" t="s">
        <v>335</v>
      </c>
      <c r="F11474">
        <v>2018</v>
      </c>
      <c r="G11474">
        <v>0</v>
      </c>
    </row>
    <row r="11475" spans="1:7">
      <c r="A11475" t="s">
        <v>686</v>
      </c>
      <c r="B11475" t="s">
        <v>286</v>
      </c>
      <c r="C11475" t="s">
        <v>309</v>
      </c>
      <c r="D11475" t="s">
        <v>336</v>
      </c>
      <c r="F11475">
        <v>2022</v>
      </c>
      <c r="G11475">
        <v>0</v>
      </c>
    </row>
    <row r="11476" spans="1:7">
      <c r="A11476" t="s">
        <v>686</v>
      </c>
      <c r="B11476" t="s">
        <v>287</v>
      </c>
      <c r="C11476" t="s">
        <v>309</v>
      </c>
      <c r="D11476" t="s">
        <v>335</v>
      </c>
      <c r="F11476">
        <v>2018</v>
      </c>
      <c r="G11476">
        <v>4</v>
      </c>
    </row>
    <row r="11477" spans="1:7">
      <c r="A11477" t="s">
        <v>686</v>
      </c>
      <c r="B11477" t="s">
        <v>287</v>
      </c>
      <c r="C11477" t="s">
        <v>309</v>
      </c>
      <c r="D11477" t="s">
        <v>336</v>
      </c>
      <c r="F11477">
        <v>2022</v>
      </c>
      <c r="G11477">
        <v>2</v>
      </c>
    </row>
    <row r="11478" spans="1:7">
      <c r="A11478" t="s">
        <v>686</v>
      </c>
      <c r="B11478" t="s">
        <v>288</v>
      </c>
      <c r="C11478" t="s">
        <v>202</v>
      </c>
      <c r="D11478" t="s">
        <v>337</v>
      </c>
      <c r="E11478" t="s">
        <v>348</v>
      </c>
      <c r="F11478">
        <v>2017</v>
      </c>
      <c r="G11478">
        <v>-0.15</v>
      </c>
    </row>
    <row r="11479" spans="1:7">
      <c r="A11479" t="s">
        <v>686</v>
      </c>
      <c r="B11479" t="s">
        <v>288</v>
      </c>
      <c r="C11479" t="s">
        <v>202</v>
      </c>
      <c r="D11479" t="s">
        <v>337</v>
      </c>
      <c r="E11479" t="s">
        <v>348</v>
      </c>
      <c r="F11479">
        <v>2021</v>
      </c>
      <c r="G11479">
        <v>-0.3190249502658844</v>
      </c>
    </row>
    <row r="11480" spans="1:7">
      <c r="A11480" t="s">
        <v>686</v>
      </c>
      <c r="B11480" t="s">
        <v>289</v>
      </c>
      <c r="C11480" t="s">
        <v>202</v>
      </c>
      <c r="D11480" t="s">
        <v>337</v>
      </c>
      <c r="E11480" t="s">
        <v>349</v>
      </c>
      <c r="F11480">
        <v>2017</v>
      </c>
      <c r="G11480">
        <v>-1.21</v>
      </c>
    </row>
    <row r="11481" spans="1:7">
      <c r="A11481" t="s">
        <v>686</v>
      </c>
      <c r="B11481" t="s">
        <v>289</v>
      </c>
      <c r="C11481" t="s">
        <v>202</v>
      </c>
      <c r="D11481" t="s">
        <v>337</v>
      </c>
      <c r="E11481" t="s">
        <v>349</v>
      </c>
      <c r="F11481">
        <v>2021</v>
      </c>
      <c r="G11481">
        <v>-0.92822021245956421</v>
      </c>
    </row>
    <row r="11482" spans="1:7">
      <c r="A11482" t="s">
        <v>686</v>
      </c>
      <c r="B11482" t="s">
        <v>290</v>
      </c>
      <c r="C11482" t="s">
        <v>202</v>
      </c>
      <c r="D11482" t="s">
        <v>337</v>
      </c>
      <c r="E11482" t="s">
        <v>350</v>
      </c>
      <c r="F11482">
        <v>2017</v>
      </c>
      <c r="G11482">
        <v>-2</v>
      </c>
    </row>
    <row r="11483" spans="1:7">
      <c r="A11483" t="s">
        <v>686</v>
      </c>
      <c r="B11483" t="s">
        <v>290</v>
      </c>
      <c r="C11483" t="s">
        <v>202</v>
      </c>
      <c r="D11483" t="s">
        <v>337</v>
      </c>
      <c r="E11483" t="s">
        <v>350</v>
      </c>
      <c r="F11483">
        <v>2021</v>
      </c>
      <c r="G11483">
        <v>-2.0188047885894775</v>
      </c>
    </row>
    <row r="11484" spans="1:7">
      <c r="A11484" t="s">
        <v>686</v>
      </c>
      <c r="B11484" t="s">
        <v>291</v>
      </c>
      <c r="C11484" t="s">
        <v>202</v>
      </c>
      <c r="D11484" t="s">
        <v>337</v>
      </c>
      <c r="E11484" t="s">
        <v>351</v>
      </c>
      <c r="F11484">
        <v>2017</v>
      </c>
      <c r="G11484">
        <v>-1.49</v>
      </c>
    </row>
    <row r="11485" spans="1:7">
      <c r="A11485" t="s">
        <v>686</v>
      </c>
      <c r="B11485" t="s">
        <v>291</v>
      </c>
      <c r="C11485" t="s">
        <v>202</v>
      </c>
      <c r="D11485" t="s">
        <v>337</v>
      </c>
      <c r="E11485" t="s">
        <v>351</v>
      </c>
      <c r="F11485">
        <v>2021</v>
      </c>
      <c r="G11485">
        <v>-1.4419482946395874</v>
      </c>
    </row>
    <row r="11486" spans="1:7">
      <c r="A11486" t="s">
        <v>686</v>
      </c>
      <c r="B11486" t="s">
        <v>292</v>
      </c>
      <c r="C11486" t="s">
        <v>202</v>
      </c>
      <c r="D11486" t="s">
        <v>337</v>
      </c>
      <c r="F11486">
        <v>2017</v>
      </c>
      <c r="G11486">
        <v>-1.48</v>
      </c>
    </row>
    <row r="11487" spans="1:7">
      <c r="A11487" t="s">
        <v>686</v>
      </c>
      <c r="B11487" t="s">
        <v>292</v>
      </c>
      <c r="C11487" t="s">
        <v>202</v>
      </c>
      <c r="D11487" t="s">
        <v>337</v>
      </c>
      <c r="F11487">
        <v>2021</v>
      </c>
      <c r="G11487">
        <v>-1.4195034503936768</v>
      </c>
    </row>
    <row r="11488" spans="1:7" ht="114.75">
      <c r="A11488" t="s">
        <v>686</v>
      </c>
      <c r="B11488" t="s">
        <v>293</v>
      </c>
      <c r="C11488" t="s">
        <v>308</v>
      </c>
      <c r="D11488" t="s">
        <v>331</v>
      </c>
      <c r="E11488" s="463" t="s">
        <v>352</v>
      </c>
      <c r="F11488">
        <v>2018</v>
      </c>
      <c r="G11488">
        <v>5</v>
      </c>
    </row>
    <row r="11489" spans="1:7" ht="114.75">
      <c r="A11489" t="s">
        <v>686</v>
      </c>
      <c r="B11489" t="s">
        <v>293</v>
      </c>
      <c r="C11489" t="s">
        <v>308</v>
      </c>
      <c r="D11489" t="s">
        <v>331</v>
      </c>
      <c r="E11489" s="463" t="s">
        <v>352</v>
      </c>
      <c r="F11489">
        <v>2022</v>
      </c>
      <c r="G11489">
        <v>8.3000000000000007</v>
      </c>
    </row>
    <row r="11490" spans="1:7">
      <c r="A11490" t="s">
        <v>686</v>
      </c>
      <c r="B11490" t="s">
        <v>294</v>
      </c>
      <c r="C11490" t="s">
        <v>308</v>
      </c>
      <c r="D11490" t="s">
        <v>331</v>
      </c>
      <c r="E11490" t="s">
        <v>353</v>
      </c>
      <c r="F11490">
        <v>2018</v>
      </c>
      <c r="G11490">
        <v>27.3</v>
      </c>
    </row>
    <row r="11491" spans="1:7">
      <c r="A11491" t="s">
        <v>686</v>
      </c>
      <c r="B11491" t="s">
        <v>294</v>
      </c>
      <c r="C11491" t="s">
        <v>308</v>
      </c>
      <c r="D11491" t="s">
        <v>331</v>
      </c>
      <c r="E11491" t="s">
        <v>353</v>
      </c>
      <c r="F11491">
        <v>2022</v>
      </c>
      <c r="G11491">
        <v>7.4</v>
      </c>
    </row>
    <row r="11492" spans="1:7">
      <c r="A11492" t="s">
        <v>686</v>
      </c>
      <c r="B11492" t="s">
        <v>295</v>
      </c>
      <c r="C11492" t="s">
        <v>308</v>
      </c>
      <c r="D11492" t="s">
        <v>331</v>
      </c>
      <c r="F11492">
        <v>2017</v>
      </c>
      <c r="G11492">
        <v>47.1</v>
      </c>
    </row>
    <row r="11493" spans="1:7">
      <c r="A11493" t="s">
        <v>686</v>
      </c>
      <c r="B11493" t="s">
        <v>295</v>
      </c>
      <c r="C11493" t="s">
        <v>308</v>
      </c>
      <c r="D11493" t="s">
        <v>331</v>
      </c>
      <c r="F11493">
        <v>2022</v>
      </c>
      <c r="G11493">
        <v>46.2</v>
      </c>
    </row>
    <row r="11494" spans="1:7">
      <c r="A11494" t="s">
        <v>686</v>
      </c>
      <c r="B11494" t="s">
        <v>296</v>
      </c>
      <c r="C11494" t="s">
        <v>308</v>
      </c>
      <c r="D11494" t="s">
        <v>331</v>
      </c>
      <c r="E11494" t="s">
        <v>354</v>
      </c>
      <c r="F11494">
        <v>2018</v>
      </c>
      <c r="G11494">
        <v>10</v>
      </c>
    </row>
    <row r="11495" spans="1:7">
      <c r="A11495" t="s">
        <v>686</v>
      </c>
      <c r="B11495" t="s">
        <v>296</v>
      </c>
      <c r="C11495" t="s">
        <v>308</v>
      </c>
      <c r="D11495" t="s">
        <v>331</v>
      </c>
      <c r="E11495" t="s">
        <v>354</v>
      </c>
      <c r="F11495">
        <v>2022</v>
      </c>
      <c r="G11495">
        <v>10</v>
      </c>
    </row>
    <row r="11496" spans="1:7">
      <c r="A11496" t="s">
        <v>686</v>
      </c>
      <c r="B11496" t="s">
        <v>297</v>
      </c>
      <c r="C11496" t="s">
        <v>308</v>
      </c>
      <c r="D11496" t="s">
        <v>331</v>
      </c>
      <c r="F11496">
        <v>2018</v>
      </c>
      <c r="G11496">
        <v>16.100000000000001</v>
      </c>
    </row>
    <row r="11497" spans="1:7">
      <c r="A11497" t="s">
        <v>686</v>
      </c>
      <c r="B11497" t="s">
        <v>298</v>
      </c>
      <c r="C11497" t="s">
        <v>194</v>
      </c>
      <c r="D11497" t="s">
        <v>338</v>
      </c>
      <c r="F11497">
        <v>2019</v>
      </c>
      <c r="G11497">
        <v>12.263354088067601</v>
      </c>
    </row>
    <row r="11498" spans="1:7">
      <c r="A11498" t="s">
        <v>686</v>
      </c>
      <c r="B11498" t="s">
        <v>299</v>
      </c>
      <c r="C11498" t="s">
        <v>310</v>
      </c>
      <c r="D11498" t="s">
        <v>339</v>
      </c>
      <c r="F11498">
        <v>2015</v>
      </c>
      <c r="G11498">
        <v>0</v>
      </c>
    </row>
    <row r="11499" spans="1:7">
      <c r="A11499" t="s">
        <v>686</v>
      </c>
      <c r="B11499" t="s">
        <v>299</v>
      </c>
      <c r="C11499" t="s">
        <v>310</v>
      </c>
      <c r="D11499" t="s">
        <v>339</v>
      </c>
      <c r="F11499" t="s">
        <v>363</v>
      </c>
      <c r="G11499">
        <v>1.4162767971372323E-5</v>
      </c>
    </row>
    <row r="11500" spans="1:7">
      <c r="A11500" t="s">
        <v>686</v>
      </c>
      <c r="B11500" t="s">
        <v>300</v>
      </c>
      <c r="C11500" t="s">
        <v>202</v>
      </c>
      <c r="D11500" t="s">
        <v>340</v>
      </c>
      <c r="F11500">
        <v>2017</v>
      </c>
      <c r="G11500">
        <v>25.8</v>
      </c>
    </row>
    <row r="11501" spans="1:7">
      <c r="A11501" t="s">
        <v>686</v>
      </c>
      <c r="B11501" t="s">
        <v>300</v>
      </c>
      <c r="C11501" t="s">
        <v>194</v>
      </c>
      <c r="D11501" t="s">
        <v>340</v>
      </c>
      <c r="F11501">
        <v>2018</v>
      </c>
      <c r="G11501">
        <v>24.8</v>
      </c>
    </row>
    <row r="11502" spans="1:7">
      <c r="A11502" t="s">
        <v>686</v>
      </c>
      <c r="B11502" t="s">
        <v>300</v>
      </c>
      <c r="C11502" t="s">
        <v>194</v>
      </c>
      <c r="D11502" t="s">
        <v>340</v>
      </c>
      <c r="F11502">
        <v>2021</v>
      </c>
      <c r="G11502">
        <v>25</v>
      </c>
    </row>
    <row r="11503" spans="1:7">
      <c r="A11503" t="s">
        <v>686</v>
      </c>
      <c r="B11503" t="s">
        <v>301</v>
      </c>
      <c r="C11503" t="s">
        <v>311</v>
      </c>
      <c r="D11503" t="s">
        <v>341</v>
      </c>
      <c r="F11503">
        <v>2021</v>
      </c>
      <c r="G11503" t="s">
        <v>366</v>
      </c>
    </row>
    <row r="11504" spans="1:7">
      <c r="A11504" t="s">
        <v>688</v>
      </c>
      <c r="B11504" t="s">
        <v>266</v>
      </c>
      <c r="C11504" t="s">
        <v>303</v>
      </c>
      <c r="D11504" t="s">
        <v>313</v>
      </c>
      <c r="F11504">
        <v>2018</v>
      </c>
      <c r="G11504" t="s">
        <v>689</v>
      </c>
    </row>
    <row r="11505" spans="1:7">
      <c r="A11505" t="s">
        <v>688</v>
      </c>
      <c r="B11505" t="s">
        <v>267</v>
      </c>
      <c r="C11505" t="s">
        <v>304</v>
      </c>
      <c r="D11505" t="s">
        <v>314</v>
      </c>
      <c r="F11505">
        <v>2018</v>
      </c>
      <c r="G11505">
        <v>43000000</v>
      </c>
    </row>
    <row r="11506" spans="1:7">
      <c r="A11506" t="s">
        <v>688</v>
      </c>
      <c r="B11506" t="s">
        <v>268</v>
      </c>
      <c r="C11506" t="s">
        <v>305</v>
      </c>
      <c r="D11506" t="s">
        <v>315</v>
      </c>
      <c r="F11506">
        <v>2018</v>
      </c>
      <c r="G11506">
        <v>197100</v>
      </c>
    </row>
    <row r="11507" spans="1:7">
      <c r="A11507" t="s">
        <v>688</v>
      </c>
      <c r="B11507" t="s">
        <v>269</v>
      </c>
      <c r="C11507" t="s">
        <v>305</v>
      </c>
      <c r="D11507" t="s">
        <v>316</v>
      </c>
      <c r="E11507" t="s">
        <v>343</v>
      </c>
      <c r="F11507" t="s">
        <v>356</v>
      </c>
      <c r="G11507">
        <v>39.5</v>
      </c>
    </row>
    <row r="11508" spans="1:7" ht="127.5">
      <c r="A11508" t="s">
        <v>688</v>
      </c>
      <c r="B11508" t="s">
        <v>270</v>
      </c>
      <c r="C11508" t="s">
        <v>182</v>
      </c>
      <c r="D11508" t="s">
        <v>317</v>
      </c>
      <c r="E11508" s="463" t="s">
        <v>344</v>
      </c>
      <c r="F11508">
        <v>2016</v>
      </c>
      <c r="G11508">
        <v>19.399999999999999</v>
      </c>
    </row>
    <row r="11509" spans="1:7">
      <c r="A11509" t="s">
        <v>688</v>
      </c>
      <c r="B11509" t="s">
        <v>270</v>
      </c>
      <c r="D11509" t="s">
        <v>318</v>
      </c>
      <c r="F11509">
        <v>2019</v>
      </c>
      <c r="G11509">
        <v>44.8</v>
      </c>
    </row>
    <row r="11510" spans="1:7" ht="102">
      <c r="A11510" t="s">
        <v>688</v>
      </c>
      <c r="B11510" t="s">
        <v>271</v>
      </c>
      <c r="C11510" t="s">
        <v>306</v>
      </c>
      <c r="D11510" t="s">
        <v>319</v>
      </c>
      <c r="E11510" s="463" t="s">
        <v>345</v>
      </c>
      <c r="F11510">
        <v>2017</v>
      </c>
      <c r="G11510">
        <v>0.51600000000000001</v>
      </c>
    </row>
    <row r="11511" spans="1:7">
      <c r="A11511" t="s">
        <v>688</v>
      </c>
      <c r="B11511" t="s">
        <v>271</v>
      </c>
      <c r="D11511" t="s">
        <v>320</v>
      </c>
      <c r="F11511">
        <v>2021</v>
      </c>
      <c r="G11511">
        <v>0.52500000000000002</v>
      </c>
    </row>
    <row r="11512" spans="1:7" ht="178.5">
      <c r="A11512" t="s">
        <v>688</v>
      </c>
      <c r="B11512" t="s">
        <v>272</v>
      </c>
      <c r="C11512" t="s">
        <v>307</v>
      </c>
      <c r="D11512" t="s">
        <v>321</v>
      </c>
      <c r="E11512" s="463" t="s">
        <v>346</v>
      </c>
      <c r="F11512">
        <v>2018</v>
      </c>
      <c r="G11512">
        <v>30.9</v>
      </c>
    </row>
    <row r="11513" spans="1:7" ht="51">
      <c r="A11513" t="s">
        <v>688</v>
      </c>
      <c r="B11513" s="463" t="s">
        <v>273</v>
      </c>
      <c r="C11513" t="s">
        <v>202</v>
      </c>
      <c r="F11513">
        <v>2018</v>
      </c>
      <c r="G11513">
        <v>5</v>
      </c>
    </row>
    <row r="11514" spans="1:7" ht="51">
      <c r="A11514" t="s">
        <v>688</v>
      </c>
      <c r="B11514" s="463" t="s">
        <v>273</v>
      </c>
      <c r="C11514" t="s">
        <v>202</v>
      </c>
      <c r="D11514" t="s">
        <v>322</v>
      </c>
      <c r="F11514" t="s">
        <v>359</v>
      </c>
      <c r="G11514">
        <v>3.3796334215190602</v>
      </c>
    </row>
    <row r="11515" spans="1:7" ht="51">
      <c r="A11515" t="s">
        <v>688</v>
      </c>
      <c r="B11515" s="463" t="s">
        <v>274</v>
      </c>
      <c r="C11515" t="s">
        <v>202</v>
      </c>
      <c r="D11515" t="s">
        <v>323</v>
      </c>
      <c r="F11515">
        <v>2018</v>
      </c>
      <c r="G11515">
        <v>90.790314035040097</v>
      </c>
    </row>
    <row r="11516" spans="1:7" ht="51">
      <c r="A11516" t="s">
        <v>688</v>
      </c>
      <c r="B11516" s="463" t="s">
        <v>274</v>
      </c>
      <c r="C11516" t="s">
        <v>202</v>
      </c>
      <c r="D11516" t="s">
        <v>323</v>
      </c>
      <c r="F11516">
        <v>2019</v>
      </c>
      <c r="G11516">
        <v>96.636070871004705</v>
      </c>
    </row>
    <row r="11517" spans="1:7" ht="51">
      <c r="A11517" t="s">
        <v>688</v>
      </c>
      <c r="B11517" s="463" t="s">
        <v>274</v>
      </c>
      <c r="C11517" t="s">
        <v>202</v>
      </c>
      <c r="D11517" t="s">
        <v>323</v>
      </c>
      <c r="F11517">
        <v>2020</v>
      </c>
      <c r="G11517">
        <v>99.488097436196796</v>
      </c>
    </row>
    <row r="11518" spans="1:7" ht="51">
      <c r="A11518" t="s">
        <v>688</v>
      </c>
      <c r="B11518" s="463" t="s">
        <v>274</v>
      </c>
      <c r="C11518" t="s">
        <v>202</v>
      </c>
      <c r="D11518" t="s">
        <v>323</v>
      </c>
      <c r="F11518">
        <v>2021</v>
      </c>
      <c r="G11518">
        <v>102.850430427584</v>
      </c>
    </row>
    <row r="11519" spans="1:7">
      <c r="A11519" t="s">
        <v>688</v>
      </c>
      <c r="B11519" t="s">
        <v>275</v>
      </c>
      <c r="C11519" t="s">
        <v>202</v>
      </c>
      <c r="D11519" t="s">
        <v>324</v>
      </c>
      <c r="F11519">
        <v>2018</v>
      </c>
      <c r="G11519">
        <v>2175.5537201765901</v>
      </c>
    </row>
    <row r="11520" spans="1:7">
      <c r="A11520" t="s">
        <v>688</v>
      </c>
      <c r="B11520" t="s">
        <v>275</v>
      </c>
      <c r="C11520" t="s">
        <v>202</v>
      </c>
      <c r="F11520">
        <v>2019</v>
      </c>
      <c r="G11520">
        <v>2275.02815035804</v>
      </c>
    </row>
    <row r="11521" spans="1:7">
      <c r="A11521" t="s">
        <v>688</v>
      </c>
      <c r="B11521" t="s">
        <v>275</v>
      </c>
      <c r="C11521" t="s">
        <v>202</v>
      </c>
      <c r="F11521">
        <v>2020</v>
      </c>
      <c r="G11521">
        <v>2294.14798353267</v>
      </c>
    </row>
    <row r="11522" spans="1:7">
      <c r="A11522" t="s">
        <v>688</v>
      </c>
      <c r="B11522" t="s">
        <v>275</v>
      </c>
      <c r="C11522" t="s">
        <v>202</v>
      </c>
      <c r="F11522">
        <v>2021</v>
      </c>
      <c r="G11522">
        <v>2397.7610047930698</v>
      </c>
    </row>
    <row r="11523" spans="1:7">
      <c r="A11523" t="s">
        <v>688</v>
      </c>
      <c r="B11523" t="s">
        <v>261</v>
      </c>
      <c r="C11523" t="s">
        <v>194</v>
      </c>
      <c r="D11523" t="s">
        <v>322</v>
      </c>
      <c r="F11523">
        <v>2018</v>
      </c>
      <c r="G11523">
        <v>6.3039237808841202</v>
      </c>
    </row>
    <row r="11524" spans="1:7">
      <c r="A11524" t="s">
        <v>688</v>
      </c>
      <c r="B11524" t="s">
        <v>261</v>
      </c>
      <c r="C11524" t="s">
        <v>194</v>
      </c>
      <c r="D11524" t="s">
        <v>322</v>
      </c>
      <c r="F11524" t="s">
        <v>360</v>
      </c>
      <c r="G11524">
        <v>3.3796334215190602</v>
      </c>
    </row>
    <row r="11525" spans="1:7" ht="63.75">
      <c r="A11525" t="s">
        <v>688</v>
      </c>
      <c r="B11525" s="463" t="s">
        <v>276</v>
      </c>
      <c r="C11525" t="s">
        <v>202</v>
      </c>
      <c r="D11525" t="s">
        <v>325</v>
      </c>
      <c r="F11525">
        <v>2014</v>
      </c>
      <c r="G11525">
        <v>1.9147200584411601</v>
      </c>
    </row>
    <row r="11526" spans="1:7" ht="63.75">
      <c r="A11526" t="s">
        <v>688</v>
      </c>
      <c r="B11526" s="463" t="s">
        <v>276</v>
      </c>
      <c r="C11526" t="s">
        <v>202</v>
      </c>
      <c r="D11526" t="s">
        <v>325</v>
      </c>
      <c r="F11526">
        <v>2015</v>
      </c>
      <c r="G11526">
        <v>2.3215200901031499</v>
      </c>
    </row>
    <row r="11527" spans="1:7" ht="63.75">
      <c r="A11527" t="s">
        <v>688</v>
      </c>
      <c r="B11527" s="463" t="s">
        <v>276</v>
      </c>
      <c r="C11527" t="s">
        <v>202</v>
      </c>
      <c r="D11527" t="s">
        <v>325</v>
      </c>
      <c r="F11527">
        <v>2016</v>
      </c>
      <c r="G11527">
        <v>2.13789010047913</v>
      </c>
    </row>
    <row r="11528" spans="1:7" ht="63.75">
      <c r="A11528" t="s">
        <v>688</v>
      </c>
      <c r="B11528" s="463" t="s">
        <v>276</v>
      </c>
      <c r="C11528" t="s">
        <v>202</v>
      </c>
      <c r="D11528" t="s">
        <v>325</v>
      </c>
      <c r="F11528">
        <v>2017</v>
      </c>
      <c r="G11528">
        <v>2.25363993644714</v>
      </c>
    </row>
    <row r="11529" spans="1:7" ht="63.75">
      <c r="A11529" t="s">
        <v>688</v>
      </c>
      <c r="B11529" s="463" t="s">
        <v>276</v>
      </c>
      <c r="C11529" t="s">
        <v>202</v>
      </c>
      <c r="D11529" t="s">
        <v>325</v>
      </c>
      <c r="F11529">
        <v>2018</v>
      </c>
      <c r="G11529">
        <v>2.1305201053619398</v>
      </c>
    </row>
    <row r="11530" spans="1:7" ht="63.75">
      <c r="A11530" t="s">
        <v>688</v>
      </c>
      <c r="B11530" s="463" t="s">
        <v>276</v>
      </c>
      <c r="C11530" t="s">
        <v>202</v>
      </c>
      <c r="D11530" t="s">
        <v>325</v>
      </c>
      <c r="F11530">
        <v>2019</v>
      </c>
      <c r="G11530">
        <v>1.5299999713897701</v>
      </c>
    </row>
    <row r="11531" spans="1:7" ht="63.75">
      <c r="A11531" t="s">
        <v>688</v>
      </c>
      <c r="B11531" s="463" t="s">
        <v>276</v>
      </c>
      <c r="C11531" t="s">
        <v>202</v>
      </c>
      <c r="D11531" t="s">
        <v>325</v>
      </c>
      <c r="F11531">
        <v>2020</v>
      </c>
      <c r="G11531">
        <v>2.58627581596375</v>
      </c>
    </row>
    <row r="11532" spans="1:7" ht="63.75">
      <c r="A11532" t="s">
        <v>688</v>
      </c>
      <c r="B11532" s="463" t="s">
        <v>276</v>
      </c>
      <c r="C11532" t="s">
        <v>202</v>
      </c>
      <c r="D11532" t="s">
        <v>325</v>
      </c>
      <c r="F11532">
        <v>2021</v>
      </c>
      <c r="G11532">
        <v>2.6650531291961701</v>
      </c>
    </row>
    <row r="11533" spans="1:7" ht="63.75">
      <c r="A11533" t="s">
        <v>688</v>
      </c>
      <c r="B11533" s="463" t="s">
        <v>276</v>
      </c>
      <c r="C11533" t="s">
        <v>202</v>
      </c>
      <c r="D11533" t="s">
        <v>325</v>
      </c>
      <c r="F11533" t="s">
        <v>360</v>
      </c>
      <c r="G11533">
        <v>2.6650531291961701</v>
      </c>
    </row>
    <row r="11534" spans="1:7" ht="63.75">
      <c r="A11534" t="s">
        <v>688</v>
      </c>
      <c r="B11534" s="463" t="s">
        <v>277</v>
      </c>
      <c r="C11534" t="s">
        <v>202</v>
      </c>
      <c r="D11534" t="s">
        <v>326</v>
      </c>
      <c r="E11534" t="s">
        <v>347</v>
      </c>
      <c r="F11534">
        <v>2015</v>
      </c>
      <c r="G11534">
        <v>139</v>
      </c>
    </row>
    <row r="11535" spans="1:7" ht="63.75">
      <c r="A11535" t="s">
        <v>688</v>
      </c>
      <c r="B11535" s="463" t="s">
        <v>277</v>
      </c>
      <c r="C11535" t="s">
        <v>202</v>
      </c>
      <c r="D11535" t="s">
        <v>327</v>
      </c>
      <c r="F11535">
        <v>2018</v>
      </c>
      <c r="G11535">
        <v>32.054531099999998</v>
      </c>
    </row>
    <row r="11536" spans="1:7" ht="63.75">
      <c r="A11536" t="s">
        <v>688</v>
      </c>
      <c r="B11536" s="463" t="s">
        <v>277</v>
      </c>
      <c r="F11536">
        <v>2019</v>
      </c>
      <c r="G11536">
        <v>32.40844345</v>
      </c>
    </row>
    <row r="11537" spans="1:7">
      <c r="A11537" t="s">
        <v>688</v>
      </c>
      <c r="B11537" t="s">
        <v>278</v>
      </c>
      <c r="C11537" t="s">
        <v>194</v>
      </c>
      <c r="D11537" t="s">
        <v>101</v>
      </c>
      <c r="F11537">
        <v>2020</v>
      </c>
      <c r="G11537">
        <v>6.9</v>
      </c>
    </row>
    <row r="11538" spans="1:7" ht="63.75">
      <c r="A11538" t="s">
        <v>688</v>
      </c>
      <c r="B11538" s="463" t="s">
        <v>280</v>
      </c>
      <c r="C11538" t="s">
        <v>202</v>
      </c>
      <c r="D11538" t="s">
        <v>329</v>
      </c>
      <c r="F11538">
        <v>2014</v>
      </c>
      <c r="G11538">
        <v>2.2506799700000002</v>
      </c>
    </row>
    <row r="11539" spans="1:7" ht="63.75">
      <c r="A11539" t="s">
        <v>688</v>
      </c>
      <c r="B11539" s="463" t="s">
        <v>280</v>
      </c>
      <c r="C11539" t="s">
        <v>202</v>
      </c>
      <c r="D11539" t="s">
        <v>330</v>
      </c>
      <c r="F11539">
        <v>2018</v>
      </c>
      <c r="G11539">
        <v>2.1305201053619398</v>
      </c>
    </row>
    <row r="11540" spans="1:7" ht="63.75">
      <c r="A11540" t="s">
        <v>688</v>
      </c>
      <c r="B11540" s="463" t="s">
        <v>280</v>
      </c>
      <c r="C11540" t="s">
        <v>202</v>
      </c>
      <c r="D11540" t="s">
        <v>330</v>
      </c>
      <c r="F11540" t="s">
        <v>359</v>
      </c>
      <c r="G11540">
        <v>2.6650531291961701</v>
      </c>
    </row>
    <row r="11541" spans="1:7">
      <c r="A11541" t="s">
        <v>688</v>
      </c>
      <c r="B11541" t="s">
        <v>281</v>
      </c>
      <c r="C11541" t="s">
        <v>194</v>
      </c>
      <c r="D11541" t="s">
        <v>330</v>
      </c>
      <c r="F11541">
        <v>2018</v>
      </c>
      <c r="G11541">
        <v>2.1305201053619398</v>
      </c>
    </row>
    <row r="11542" spans="1:7">
      <c r="A11542" t="s">
        <v>688</v>
      </c>
      <c r="B11542" t="s">
        <v>281</v>
      </c>
      <c r="C11542" t="s">
        <v>194</v>
      </c>
      <c r="D11542" t="s">
        <v>330</v>
      </c>
      <c r="F11542" t="s">
        <v>360</v>
      </c>
      <c r="G11542">
        <v>2.6650531291961701</v>
      </c>
    </row>
    <row r="11543" spans="1:7">
      <c r="A11543" t="s">
        <v>688</v>
      </c>
      <c r="B11543" t="s">
        <v>283</v>
      </c>
      <c r="C11543" t="s">
        <v>308</v>
      </c>
      <c r="D11543" t="s">
        <v>331</v>
      </c>
      <c r="F11543">
        <v>2018</v>
      </c>
      <c r="G11543">
        <v>2.2999999999999998</v>
      </c>
    </row>
    <row r="11544" spans="1:7">
      <c r="A11544" t="s">
        <v>688</v>
      </c>
      <c r="B11544" t="s">
        <v>283</v>
      </c>
      <c r="C11544" t="s">
        <v>202</v>
      </c>
      <c r="D11544" t="s">
        <v>332</v>
      </c>
      <c r="F11544">
        <v>2021</v>
      </c>
      <c r="G11544">
        <v>2.9360001087188698</v>
      </c>
    </row>
    <row r="11545" spans="1:7">
      <c r="A11545" t="s">
        <v>688</v>
      </c>
      <c r="B11545" t="s">
        <v>284</v>
      </c>
      <c r="C11545" t="s">
        <v>194</v>
      </c>
      <c r="D11545" t="s">
        <v>333</v>
      </c>
      <c r="F11545" t="s">
        <v>362</v>
      </c>
      <c r="G11545">
        <v>13.7</v>
      </c>
    </row>
    <row r="11546" spans="1:7">
      <c r="A11546" t="s">
        <v>688</v>
      </c>
      <c r="B11546" t="s">
        <v>285</v>
      </c>
      <c r="C11546" t="s">
        <v>194</v>
      </c>
      <c r="D11546" t="s">
        <v>334</v>
      </c>
      <c r="F11546">
        <v>2020</v>
      </c>
      <c r="G11546">
        <v>42.074417114257798</v>
      </c>
    </row>
    <row r="11547" spans="1:7">
      <c r="A11547" t="s">
        <v>688</v>
      </c>
      <c r="B11547" t="s">
        <v>286</v>
      </c>
      <c r="C11547" t="s">
        <v>309</v>
      </c>
      <c r="D11547" t="s">
        <v>335</v>
      </c>
      <c r="F11547">
        <v>2018</v>
      </c>
      <c r="G11547">
        <v>11</v>
      </c>
    </row>
    <row r="11548" spans="1:7">
      <c r="A11548" t="s">
        <v>688</v>
      </c>
      <c r="B11548" t="s">
        <v>286</v>
      </c>
      <c r="C11548" t="s">
        <v>309</v>
      </c>
      <c r="D11548" t="s">
        <v>336</v>
      </c>
      <c r="F11548">
        <v>2022</v>
      </c>
      <c r="G11548">
        <v>11</v>
      </c>
    </row>
    <row r="11549" spans="1:7">
      <c r="A11549" t="s">
        <v>688</v>
      </c>
      <c r="B11549" t="s">
        <v>287</v>
      </c>
      <c r="C11549" t="s">
        <v>309</v>
      </c>
      <c r="D11549" t="s">
        <v>335</v>
      </c>
      <c r="F11549">
        <v>2018</v>
      </c>
      <c r="G11549">
        <v>26</v>
      </c>
    </row>
    <row r="11550" spans="1:7">
      <c r="A11550" t="s">
        <v>688</v>
      </c>
      <c r="B11550" t="s">
        <v>287</v>
      </c>
      <c r="C11550" t="s">
        <v>309</v>
      </c>
      <c r="D11550" t="s">
        <v>336</v>
      </c>
      <c r="F11550">
        <v>2022</v>
      </c>
      <c r="G11550">
        <v>23</v>
      </c>
    </row>
    <row r="11551" spans="1:7">
      <c r="A11551" t="s">
        <v>688</v>
      </c>
      <c r="B11551" t="s">
        <v>288</v>
      </c>
      <c r="C11551" t="s">
        <v>202</v>
      </c>
      <c r="D11551" t="s">
        <v>337</v>
      </c>
      <c r="E11551" t="s">
        <v>348</v>
      </c>
      <c r="F11551">
        <v>2017</v>
      </c>
      <c r="G11551">
        <v>-0.56000000000000005</v>
      </c>
    </row>
    <row r="11552" spans="1:7">
      <c r="A11552" t="s">
        <v>688</v>
      </c>
      <c r="B11552" t="s">
        <v>288</v>
      </c>
      <c r="C11552" t="s">
        <v>202</v>
      </c>
      <c r="D11552" t="s">
        <v>337</v>
      </c>
      <c r="E11552" t="s">
        <v>348</v>
      </c>
      <c r="F11552">
        <v>2021</v>
      </c>
      <c r="G11552">
        <v>-0.85965830087661743</v>
      </c>
    </row>
    <row r="11553" spans="1:7">
      <c r="A11553" t="s">
        <v>688</v>
      </c>
      <c r="B11553" t="s">
        <v>289</v>
      </c>
      <c r="C11553" t="s">
        <v>202</v>
      </c>
      <c r="D11553" t="s">
        <v>337</v>
      </c>
      <c r="E11553" t="s">
        <v>349</v>
      </c>
      <c r="F11553">
        <v>2017</v>
      </c>
      <c r="G11553">
        <v>-0.57999999999999996</v>
      </c>
    </row>
    <row r="11554" spans="1:7">
      <c r="A11554" t="s">
        <v>688</v>
      </c>
      <c r="B11554" t="s">
        <v>289</v>
      </c>
      <c r="C11554" t="s">
        <v>202</v>
      </c>
      <c r="D11554" t="s">
        <v>337</v>
      </c>
      <c r="E11554" t="s">
        <v>349</v>
      </c>
      <c r="F11554">
        <v>2021</v>
      </c>
      <c r="G11554">
        <v>-0.57022738456726074</v>
      </c>
    </row>
    <row r="11555" spans="1:7">
      <c r="A11555" t="s">
        <v>688</v>
      </c>
      <c r="B11555" t="s">
        <v>290</v>
      </c>
      <c r="C11555" t="s">
        <v>202</v>
      </c>
      <c r="D11555" t="s">
        <v>337</v>
      </c>
      <c r="E11555" t="s">
        <v>350</v>
      </c>
      <c r="F11555">
        <v>2017</v>
      </c>
      <c r="G11555">
        <v>-0.22</v>
      </c>
    </row>
    <row r="11556" spans="1:7">
      <c r="A11556" t="s">
        <v>688</v>
      </c>
      <c r="B11556" t="s">
        <v>290</v>
      </c>
      <c r="C11556" t="s">
        <v>202</v>
      </c>
      <c r="D11556" t="s">
        <v>337</v>
      </c>
      <c r="E11556" t="s">
        <v>350</v>
      </c>
      <c r="F11556">
        <v>2021</v>
      </c>
      <c r="G11556">
        <v>-0.47688472270965576</v>
      </c>
    </row>
    <row r="11557" spans="1:7">
      <c r="A11557" t="s">
        <v>688</v>
      </c>
      <c r="B11557" t="s">
        <v>291</v>
      </c>
      <c r="C11557" t="s">
        <v>202</v>
      </c>
      <c r="D11557" t="s">
        <v>337</v>
      </c>
      <c r="E11557" t="s">
        <v>351</v>
      </c>
      <c r="F11557">
        <v>2017</v>
      </c>
      <c r="G11557">
        <v>-0.3</v>
      </c>
    </row>
    <row r="11558" spans="1:7">
      <c r="A11558" t="s">
        <v>688</v>
      </c>
      <c r="B11558" t="s">
        <v>291</v>
      </c>
      <c r="C11558" t="s">
        <v>202</v>
      </c>
      <c r="D11558" t="s">
        <v>337</v>
      </c>
      <c r="E11558" t="s">
        <v>351</v>
      </c>
      <c r="F11558">
        <v>2021</v>
      </c>
      <c r="G11558">
        <v>-0.35207366943359375</v>
      </c>
    </row>
    <row r="11559" spans="1:7">
      <c r="A11559" t="s">
        <v>688</v>
      </c>
      <c r="B11559" t="s">
        <v>292</v>
      </c>
      <c r="C11559" t="s">
        <v>202</v>
      </c>
      <c r="D11559" t="s">
        <v>337</v>
      </c>
      <c r="F11559">
        <v>2017</v>
      </c>
      <c r="G11559">
        <v>-1.04</v>
      </c>
    </row>
    <row r="11560" spans="1:7">
      <c r="A11560" t="s">
        <v>688</v>
      </c>
      <c r="B11560" t="s">
        <v>292</v>
      </c>
      <c r="C11560" t="s">
        <v>202</v>
      </c>
      <c r="D11560" t="s">
        <v>337</v>
      </c>
      <c r="F11560">
        <v>2021</v>
      </c>
      <c r="G11560">
        <v>-0.99855655431747437</v>
      </c>
    </row>
    <row r="11561" spans="1:7" ht="114.75">
      <c r="A11561" t="s">
        <v>688</v>
      </c>
      <c r="B11561" t="s">
        <v>293</v>
      </c>
      <c r="C11561" t="s">
        <v>308</v>
      </c>
      <c r="D11561" t="s">
        <v>331</v>
      </c>
      <c r="E11561" s="463" t="s">
        <v>352</v>
      </c>
      <c r="F11561">
        <v>2018</v>
      </c>
      <c r="G11561">
        <v>40.299999999999997</v>
      </c>
    </row>
    <row r="11562" spans="1:7" ht="114.75">
      <c r="A11562" t="s">
        <v>688</v>
      </c>
      <c r="B11562" t="s">
        <v>293</v>
      </c>
      <c r="C11562" t="s">
        <v>308</v>
      </c>
      <c r="D11562" t="s">
        <v>331</v>
      </c>
      <c r="E11562" s="463" t="s">
        <v>352</v>
      </c>
      <c r="F11562">
        <v>2022</v>
      </c>
      <c r="G11562">
        <v>29.2</v>
      </c>
    </row>
    <row r="11563" spans="1:7">
      <c r="A11563" t="s">
        <v>688</v>
      </c>
      <c r="B11563" t="s">
        <v>294</v>
      </c>
      <c r="C11563" t="s">
        <v>308</v>
      </c>
      <c r="D11563" t="s">
        <v>331</v>
      </c>
      <c r="E11563" t="s">
        <v>353</v>
      </c>
      <c r="F11563">
        <v>2018</v>
      </c>
      <c r="G11563">
        <v>28.3</v>
      </c>
    </row>
    <row r="11564" spans="1:7">
      <c r="A11564" t="s">
        <v>688</v>
      </c>
      <c r="B11564" t="s">
        <v>294</v>
      </c>
      <c r="C11564" t="s">
        <v>308</v>
      </c>
      <c r="D11564" t="s">
        <v>331</v>
      </c>
      <c r="E11564" t="s">
        <v>353</v>
      </c>
      <c r="F11564">
        <v>2022</v>
      </c>
      <c r="G11564">
        <v>24</v>
      </c>
    </row>
    <row r="11565" spans="1:7">
      <c r="A11565" t="s">
        <v>688</v>
      </c>
      <c r="B11565" t="s">
        <v>295</v>
      </c>
      <c r="C11565" t="s">
        <v>308</v>
      </c>
      <c r="D11565" t="s">
        <v>331</v>
      </c>
      <c r="F11565">
        <v>2017</v>
      </c>
      <c r="G11565">
        <v>62</v>
      </c>
    </row>
    <row r="11566" spans="1:7">
      <c r="A11566" t="s">
        <v>688</v>
      </c>
      <c r="B11566" t="s">
        <v>295</v>
      </c>
      <c r="C11566" t="s">
        <v>308</v>
      </c>
      <c r="D11566" t="s">
        <v>331</v>
      </c>
      <c r="F11566">
        <v>2022</v>
      </c>
      <c r="G11566">
        <v>54.2</v>
      </c>
    </row>
    <row r="11567" spans="1:7">
      <c r="A11567" t="s">
        <v>688</v>
      </c>
      <c r="B11567" t="s">
        <v>296</v>
      </c>
      <c r="C11567" t="s">
        <v>308</v>
      </c>
      <c r="D11567" t="s">
        <v>331</v>
      </c>
      <c r="E11567" t="s">
        <v>354</v>
      </c>
      <c r="F11567">
        <v>2018</v>
      </c>
      <c r="G11567">
        <v>40</v>
      </c>
    </row>
    <row r="11568" spans="1:7">
      <c r="A11568" t="s">
        <v>688</v>
      </c>
      <c r="B11568" t="s">
        <v>296</v>
      </c>
      <c r="C11568" t="s">
        <v>308</v>
      </c>
      <c r="D11568" t="s">
        <v>331</v>
      </c>
      <c r="E11568" t="s">
        <v>354</v>
      </c>
      <c r="F11568">
        <v>2022</v>
      </c>
      <c r="G11568">
        <v>40</v>
      </c>
    </row>
    <row r="11569" spans="1:7">
      <c r="A11569" t="s">
        <v>688</v>
      </c>
      <c r="B11569" t="s">
        <v>297</v>
      </c>
      <c r="C11569" t="s">
        <v>308</v>
      </c>
      <c r="D11569" t="s">
        <v>331</v>
      </c>
      <c r="F11569">
        <v>2018</v>
      </c>
      <c r="G11569">
        <v>17.399999999999999</v>
      </c>
    </row>
    <row r="11570" spans="1:7">
      <c r="A11570" t="s">
        <v>688</v>
      </c>
      <c r="B11570" t="s">
        <v>298</v>
      </c>
      <c r="C11570" t="s">
        <v>194</v>
      </c>
      <c r="D11570" t="s">
        <v>338</v>
      </c>
      <c r="F11570">
        <v>2019</v>
      </c>
      <c r="G11570">
        <v>0.13237078840411101</v>
      </c>
    </row>
    <row r="11571" spans="1:7">
      <c r="A11571" t="s">
        <v>688</v>
      </c>
      <c r="B11571" t="s">
        <v>299</v>
      </c>
      <c r="C11571" t="s">
        <v>310</v>
      </c>
      <c r="D11571" t="s">
        <v>339</v>
      </c>
      <c r="F11571">
        <v>2015</v>
      </c>
      <c r="G11571">
        <v>0.80800000000000005</v>
      </c>
    </row>
    <row r="11572" spans="1:7">
      <c r="A11572" t="s">
        <v>688</v>
      </c>
      <c r="B11572" t="s">
        <v>299</v>
      </c>
      <c r="C11572" t="s">
        <v>310</v>
      </c>
      <c r="D11572" t="s">
        <v>339</v>
      </c>
      <c r="F11572" t="s">
        <v>363</v>
      </c>
      <c r="G11572">
        <v>0.98883979967764213</v>
      </c>
    </row>
    <row r="11573" spans="1:7">
      <c r="A11573" t="s">
        <v>688</v>
      </c>
      <c r="B11573" t="s">
        <v>300</v>
      </c>
      <c r="C11573" t="s">
        <v>202</v>
      </c>
      <c r="D11573" t="s">
        <v>340</v>
      </c>
      <c r="F11573">
        <v>2017</v>
      </c>
      <c r="G11573">
        <v>34.299999999999997</v>
      </c>
    </row>
    <row r="11574" spans="1:7">
      <c r="A11574" t="s">
        <v>688</v>
      </c>
      <c r="B11574" t="s">
        <v>300</v>
      </c>
      <c r="C11574" t="s">
        <v>194</v>
      </c>
      <c r="D11574" t="s">
        <v>340</v>
      </c>
      <c r="F11574">
        <v>2018</v>
      </c>
      <c r="G11574">
        <v>34.298440979955501</v>
      </c>
    </row>
    <row r="11575" spans="1:7">
      <c r="A11575" t="s">
        <v>688</v>
      </c>
      <c r="B11575" t="s">
        <v>300</v>
      </c>
      <c r="C11575" t="s">
        <v>194</v>
      </c>
      <c r="D11575" t="s">
        <v>340</v>
      </c>
      <c r="F11575">
        <v>2021</v>
      </c>
      <c r="G11575">
        <v>33.812949640287798</v>
      </c>
    </row>
    <row r="11576" spans="1:7">
      <c r="A11576" t="s">
        <v>688</v>
      </c>
      <c r="B11576" t="s">
        <v>301</v>
      </c>
      <c r="C11576" t="s">
        <v>311</v>
      </c>
      <c r="D11576" t="s">
        <v>341</v>
      </c>
      <c r="F11576">
        <v>2021</v>
      </c>
      <c r="G11576">
        <v>2.4238539695326258E-2</v>
      </c>
    </row>
    <row r="11577" spans="1:7">
      <c r="A11577" t="s">
        <v>688</v>
      </c>
      <c r="B11577" t="s">
        <v>301</v>
      </c>
      <c r="C11577" t="s">
        <v>311</v>
      </c>
      <c r="F11577">
        <v>2019</v>
      </c>
      <c r="G11577">
        <v>2.1000000000000001E-2</v>
      </c>
    </row>
    <row r="11578" spans="1:7">
      <c r="A11578" t="s">
        <v>690</v>
      </c>
      <c r="B11578" t="s">
        <v>266</v>
      </c>
      <c r="C11578" t="s">
        <v>303</v>
      </c>
      <c r="D11578" t="s">
        <v>313</v>
      </c>
      <c r="F11578">
        <v>2018</v>
      </c>
      <c r="G11578" t="s">
        <v>691</v>
      </c>
    </row>
    <row r="11579" spans="1:7">
      <c r="A11579" t="s">
        <v>690</v>
      </c>
      <c r="B11579" t="s">
        <v>267</v>
      </c>
      <c r="C11579" t="s">
        <v>304</v>
      </c>
      <c r="D11579" t="s">
        <v>314</v>
      </c>
      <c r="F11579">
        <v>2018</v>
      </c>
      <c r="G11579">
        <v>45000000</v>
      </c>
    </row>
    <row r="11580" spans="1:7">
      <c r="A11580" t="s">
        <v>690</v>
      </c>
      <c r="B11580" t="s">
        <v>268</v>
      </c>
      <c r="C11580" t="s">
        <v>305</v>
      </c>
      <c r="D11580" t="s">
        <v>315</v>
      </c>
      <c r="F11580">
        <v>2018</v>
      </c>
      <c r="G11580">
        <v>579330</v>
      </c>
    </row>
    <row r="11581" spans="1:7">
      <c r="A11581" t="s">
        <v>690</v>
      </c>
      <c r="B11581" t="s">
        <v>269</v>
      </c>
      <c r="C11581" t="s">
        <v>305</v>
      </c>
      <c r="D11581" t="s">
        <v>316</v>
      </c>
      <c r="E11581" t="s">
        <v>343</v>
      </c>
      <c r="F11581" t="s">
        <v>356</v>
      </c>
      <c r="G11581">
        <v>25.5</v>
      </c>
    </row>
    <row r="11582" spans="1:7" ht="127.5">
      <c r="A11582" t="s">
        <v>690</v>
      </c>
      <c r="B11582" t="s">
        <v>270</v>
      </c>
      <c r="C11582" t="s">
        <v>182</v>
      </c>
      <c r="D11582" t="s">
        <v>317</v>
      </c>
      <c r="E11582" s="463" t="s">
        <v>344</v>
      </c>
      <c r="F11582">
        <v>2016</v>
      </c>
      <c r="G11582">
        <v>26.4</v>
      </c>
    </row>
    <row r="11583" spans="1:7">
      <c r="A11583" t="s">
        <v>690</v>
      </c>
      <c r="B11583" t="s">
        <v>270</v>
      </c>
      <c r="D11583" t="s">
        <v>318</v>
      </c>
      <c r="F11583">
        <v>2019</v>
      </c>
      <c r="G11583">
        <v>40.9</v>
      </c>
    </row>
    <row r="11584" spans="1:7" ht="102">
      <c r="A11584" t="s">
        <v>690</v>
      </c>
      <c r="B11584" t="s">
        <v>271</v>
      </c>
      <c r="C11584" t="s">
        <v>306</v>
      </c>
      <c r="D11584" t="s">
        <v>319</v>
      </c>
      <c r="E11584" s="463" t="s">
        <v>345</v>
      </c>
      <c r="F11584">
        <v>2017</v>
      </c>
      <c r="G11584">
        <v>0.751</v>
      </c>
    </row>
    <row r="11585" spans="1:7">
      <c r="A11585" t="s">
        <v>690</v>
      </c>
      <c r="B11585" t="s">
        <v>271</v>
      </c>
      <c r="D11585" t="s">
        <v>320</v>
      </c>
      <c r="F11585">
        <v>2021</v>
      </c>
      <c r="G11585">
        <v>0.77300000000000002</v>
      </c>
    </row>
    <row r="11586" spans="1:7" ht="178.5">
      <c r="A11586" t="s">
        <v>690</v>
      </c>
      <c r="B11586" t="s">
        <v>272</v>
      </c>
      <c r="C11586" t="s">
        <v>307</v>
      </c>
      <c r="D11586" t="s">
        <v>321</v>
      </c>
      <c r="E11586" s="463" t="s">
        <v>346</v>
      </c>
      <c r="F11586">
        <v>2018</v>
      </c>
      <c r="G11586">
        <v>52.5</v>
      </c>
    </row>
    <row r="11587" spans="1:7" ht="51">
      <c r="A11587" t="s">
        <v>690</v>
      </c>
      <c r="B11587" s="463" t="s">
        <v>273</v>
      </c>
      <c r="C11587" t="s">
        <v>202</v>
      </c>
      <c r="F11587">
        <v>2018</v>
      </c>
      <c r="G11587">
        <v>-9.9</v>
      </c>
    </row>
    <row r="11588" spans="1:7" ht="51">
      <c r="A11588" t="s">
        <v>690</v>
      </c>
      <c r="B11588" s="463" t="s">
        <v>273</v>
      </c>
      <c r="C11588" t="s">
        <v>202</v>
      </c>
      <c r="D11588" t="s">
        <v>322</v>
      </c>
      <c r="F11588" t="s">
        <v>359</v>
      </c>
      <c r="G11588">
        <v>3.4000000000000101</v>
      </c>
    </row>
    <row r="11589" spans="1:7" ht="51">
      <c r="A11589" t="s">
        <v>690</v>
      </c>
      <c r="B11589" s="463" t="s">
        <v>274</v>
      </c>
      <c r="C11589" t="s">
        <v>202</v>
      </c>
      <c r="D11589" t="s">
        <v>323</v>
      </c>
      <c r="F11589">
        <v>2018</v>
      </c>
      <c r="G11589">
        <v>521.47945274326094</v>
      </c>
    </row>
    <row r="11590" spans="1:7" ht="51">
      <c r="A11590" t="s">
        <v>690</v>
      </c>
      <c r="B11590" s="463" t="s">
        <v>274</v>
      </c>
      <c r="C11590" t="s">
        <v>202</v>
      </c>
      <c r="D11590" t="s">
        <v>323</v>
      </c>
      <c r="F11590">
        <v>2019</v>
      </c>
      <c r="G11590">
        <v>538.16420798135607</v>
      </c>
    </row>
    <row r="11591" spans="1:7" ht="51">
      <c r="A11591" t="s">
        <v>690</v>
      </c>
      <c r="B11591" s="463" t="s">
        <v>274</v>
      </c>
      <c r="C11591" t="s">
        <v>202</v>
      </c>
      <c r="D11591" t="s">
        <v>323</v>
      </c>
      <c r="F11591">
        <v>2020</v>
      </c>
      <c r="G11591">
        <v>517.96795951977094</v>
      </c>
    </row>
    <row r="11592" spans="1:7" ht="51">
      <c r="A11592" t="s">
        <v>690</v>
      </c>
      <c r="B11592" s="463" t="s">
        <v>274</v>
      </c>
      <c r="C11592" t="s">
        <v>202</v>
      </c>
      <c r="D11592" t="s">
        <v>323</v>
      </c>
      <c r="F11592">
        <v>2021</v>
      </c>
      <c r="G11592">
        <v>535.57887014344294</v>
      </c>
    </row>
    <row r="11593" spans="1:7">
      <c r="A11593" t="s">
        <v>690</v>
      </c>
      <c r="B11593" t="s">
        <v>275</v>
      </c>
      <c r="C11593" t="s">
        <v>202</v>
      </c>
      <c r="D11593" t="s">
        <v>324</v>
      </c>
      <c r="F11593">
        <v>2018</v>
      </c>
      <c r="G11593">
        <v>12631.6572265625</v>
      </c>
    </row>
    <row r="11594" spans="1:7">
      <c r="A11594" t="s">
        <v>690</v>
      </c>
      <c r="B11594" t="s">
        <v>275</v>
      </c>
      <c r="C11594" t="s">
        <v>202</v>
      </c>
      <c r="F11594">
        <v>2019</v>
      </c>
      <c r="G11594">
        <v>13345.3828125</v>
      </c>
    </row>
    <row r="11595" spans="1:7">
      <c r="A11595" t="s">
        <v>690</v>
      </c>
      <c r="B11595" t="s">
        <v>275</v>
      </c>
      <c r="C11595" t="s">
        <v>202</v>
      </c>
      <c r="F11595">
        <v>2020</v>
      </c>
      <c r="G11595">
        <v>13087.3095703125</v>
      </c>
    </row>
    <row r="11596" spans="1:7">
      <c r="A11596" t="s">
        <v>690</v>
      </c>
      <c r="B11596" t="s">
        <v>275</v>
      </c>
      <c r="C11596" t="s">
        <v>202</v>
      </c>
      <c r="F11596">
        <v>2021</v>
      </c>
      <c r="G11596">
        <v>14219.7900390625</v>
      </c>
    </row>
    <row r="11597" spans="1:7">
      <c r="A11597" t="s">
        <v>690</v>
      </c>
      <c r="B11597" t="s">
        <v>261</v>
      </c>
      <c r="C11597" t="s">
        <v>194</v>
      </c>
      <c r="D11597" t="s">
        <v>322</v>
      </c>
      <c r="F11597">
        <v>2018</v>
      </c>
      <c r="G11597">
        <v>3.48836234022659</v>
      </c>
    </row>
    <row r="11598" spans="1:7">
      <c r="A11598" t="s">
        <v>690</v>
      </c>
      <c r="B11598" t="s">
        <v>261</v>
      </c>
      <c r="C11598" t="s">
        <v>194</v>
      </c>
      <c r="D11598" t="s">
        <v>322</v>
      </c>
      <c r="F11598" t="s">
        <v>360</v>
      </c>
      <c r="G11598">
        <v>3.4000000000000101</v>
      </c>
    </row>
    <row r="11599" spans="1:7" ht="63.75">
      <c r="A11599" t="s">
        <v>690</v>
      </c>
      <c r="B11599" s="463" t="s">
        <v>276</v>
      </c>
      <c r="C11599" t="s">
        <v>202</v>
      </c>
      <c r="D11599" t="s">
        <v>325</v>
      </c>
      <c r="F11599">
        <v>2014</v>
      </c>
      <c r="G11599">
        <v>5.87493991851807</v>
      </c>
    </row>
    <row r="11600" spans="1:7" ht="63.75">
      <c r="A11600" t="s">
        <v>690</v>
      </c>
      <c r="B11600" s="463" t="s">
        <v>276</v>
      </c>
      <c r="C11600" t="s">
        <v>202</v>
      </c>
      <c r="D11600" t="s">
        <v>325</v>
      </c>
      <c r="F11600">
        <v>2015</v>
      </c>
      <c r="G11600">
        <v>5.7425599098205602</v>
      </c>
    </row>
    <row r="11601" spans="1:7" ht="63.75">
      <c r="A11601" t="s">
        <v>690</v>
      </c>
      <c r="B11601" s="463" t="s">
        <v>276</v>
      </c>
      <c r="C11601" t="s">
        <v>202</v>
      </c>
      <c r="D11601" t="s">
        <v>325</v>
      </c>
      <c r="F11601">
        <v>2016</v>
      </c>
      <c r="G11601">
        <v>5.0097799301147496</v>
      </c>
    </row>
    <row r="11602" spans="1:7" ht="63.75">
      <c r="A11602" t="s">
        <v>690</v>
      </c>
      <c r="B11602" s="463" t="s">
        <v>276</v>
      </c>
      <c r="C11602" t="s">
        <v>202</v>
      </c>
      <c r="D11602" t="s">
        <v>325</v>
      </c>
      <c r="F11602">
        <v>2017</v>
      </c>
      <c r="G11602">
        <v>5.4170799255371103</v>
      </c>
    </row>
    <row r="11603" spans="1:7" ht="63.75">
      <c r="A11603" t="s">
        <v>690</v>
      </c>
      <c r="B11603" s="463" t="s">
        <v>276</v>
      </c>
      <c r="C11603" t="s">
        <v>202</v>
      </c>
      <c r="D11603" t="s">
        <v>325</v>
      </c>
      <c r="F11603">
        <v>2018</v>
      </c>
      <c r="G11603">
        <v>5.3199200630187997</v>
      </c>
    </row>
    <row r="11604" spans="1:7" ht="63.75">
      <c r="A11604" t="s">
        <v>690</v>
      </c>
      <c r="B11604" s="463" t="s">
        <v>276</v>
      </c>
      <c r="C11604" t="s">
        <v>202</v>
      </c>
      <c r="D11604" t="s">
        <v>325</v>
      </c>
      <c r="F11604">
        <v>2019</v>
      </c>
      <c r="G11604">
        <v>5.4412999153137198</v>
      </c>
    </row>
    <row r="11605" spans="1:7" ht="63.75">
      <c r="A11605" t="s">
        <v>690</v>
      </c>
      <c r="B11605" s="463" t="s">
        <v>276</v>
      </c>
      <c r="C11605" t="s">
        <v>202</v>
      </c>
      <c r="D11605" t="s">
        <v>325</v>
      </c>
      <c r="F11605" t="s">
        <v>360</v>
      </c>
      <c r="G11605">
        <v>5.4412999153137198</v>
      </c>
    </row>
    <row r="11606" spans="1:7" ht="63.75">
      <c r="A11606" t="s">
        <v>690</v>
      </c>
      <c r="B11606" s="463" t="s">
        <v>277</v>
      </c>
      <c r="C11606" t="s">
        <v>202</v>
      </c>
      <c r="D11606" t="s">
        <v>326</v>
      </c>
      <c r="E11606" t="s">
        <v>347</v>
      </c>
      <c r="F11606">
        <v>2015</v>
      </c>
      <c r="G11606">
        <v>469</v>
      </c>
    </row>
    <row r="11607" spans="1:7" ht="63.75">
      <c r="A11607" t="s">
        <v>690</v>
      </c>
      <c r="B11607" s="463" t="s">
        <v>277</v>
      </c>
      <c r="C11607" t="s">
        <v>202</v>
      </c>
      <c r="D11607" t="s">
        <v>327</v>
      </c>
      <c r="F11607">
        <v>2018</v>
      </c>
      <c r="G11607">
        <v>222.47535705999999</v>
      </c>
    </row>
    <row r="11608" spans="1:7" ht="63.75">
      <c r="A11608" t="s">
        <v>690</v>
      </c>
      <c r="B11608" s="463" t="s">
        <v>277</v>
      </c>
      <c r="F11608">
        <v>2019</v>
      </c>
      <c r="G11608">
        <v>248.13348389000001</v>
      </c>
    </row>
    <row r="11609" spans="1:7">
      <c r="A11609" t="s">
        <v>690</v>
      </c>
      <c r="B11609" t="s">
        <v>278</v>
      </c>
      <c r="C11609" t="s">
        <v>194</v>
      </c>
      <c r="D11609" t="s">
        <v>101</v>
      </c>
      <c r="F11609">
        <v>2020</v>
      </c>
      <c r="G11609">
        <v>9.1</v>
      </c>
    </row>
    <row r="11610" spans="1:7">
      <c r="A11610" t="s">
        <v>690</v>
      </c>
      <c r="B11610" t="s">
        <v>279</v>
      </c>
      <c r="C11610" t="s">
        <v>65</v>
      </c>
      <c r="D11610" t="s">
        <v>328</v>
      </c>
      <c r="F11610" t="s">
        <v>361</v>
      </c>
      <c r="G11610">
        <v>19</v>
      </c>
    </row>
    <row r="11611" spans="1:7" ht="63.75">
      <c r="A11611" t="s">
        <v>690</v>
      </c>
      <c r="B11611" s="463" t="s">
        <v>280</v>
      </c>
      <c r="C11611" t="s">
        <v>202</v>
      </c>
      <c r="D11611" t="s">
        <v>329</v>
      </c>
      <c r="F11611">
        <v>2014</v>
      </c>
      <c r="G11611">
        <v>5.874939919</v>
      </c>
    </row>
    <row r="11612" spans="1:7" ht="63.75">
      <c r="A11612" t="s">
        <v>690</v>
      </c>
      <c r="B11612" s="463" t="s">
        <v>280</v>
      </c>
      <c r="C11612" t="s">
        <v>202</v>
      </c>
      <c r="D11612" t="s">
        <v>330</v>
      </c>
      <c r="F11612">
        <v>2018</v>
      </c>
      <c r="G11612">
        <v>5.3199200630187997</v>
      </c>
    </row>
    <row r="11613" spans="1:7" ht="63.75">
      <c r="A11613" t="s">
        <v>690</v>
      </c>
      <c r="B11613" s="463" t="s">
        <v>280</v>
      </c>
      <c r="C11613" t="s">
        <v>202</v>
      </c>
      <c r="D11613" t="s">
        <v>330</v>
      </c>
      <c r="F11613" t="s">
        <v>359</v>
      </c>
      <c r="G11613">
        <v>5.4412999153137198</v>
      </c>
    </row>
    <row r="11614" spans="1:7">
      <c r="A11614" t="s">
        <v>690</v>
      </c>
      <c r="B11614" t="s">
        <v>281</v>
      </c>
      <c r="C11614" t="s">
        <v>194</v>
      </c>
      <c r="D11614" t="s">
        <v>330</v>
      </c>
      <c r="F11614">
        <v>2018</v>
      </c>
      <c r="G11614">
        <v>5.3199200630187997</v>
      </c>
    </row>
    <row r="11615" spans="1:7">
      <c r="A11615" t="s">
        <v>690</v>
      </c>
      <c r="B11615" t="s">
        <v>281</v>
      </c>
      <c r="C11615" t="s">
        <v>194</v>
      </c>
      <c r="D11615" t="s">
        <v>330</v>
      </c>
      <c r="F11615" t="s">
        <v>360</v>
      </c>
      <c r="G11615">
        <v>5.4412999153137198</v>
      </c>
    </row>
    <row r="11616" spans="1:7">
      <c r="A11616" t="s">
        <v>690</v>
      </c>
      <c r="B11616" t="s">
        <v>283</v>
      </c>
      <c r="C11616" t="s">
        <v>308</v>
      </c>
      <c r="D11616" t="s">
        <v>331</v>
      </c>
      <c r="F11616">
        <v>2018</v>
      </c>
      <c r="G11616">
        <v>8.9</v>
      </c>
    </row>
    <row r="11617" spans="1:7">
      <c r="A11617" t="s">
        <v>690</v>
      </c>
      <c r="B11617" t="s">
        <v>283</v>
      </c>
      <c r="C11617" t="s">
        <v>202</v>
      </c>
      <c r="D11617" t="s">
        <v>332</v>
      </c>
      <c r="F11617">
        <v>2021</v>
      </c>
      <c r="G11617">
        <v>8.8789997100830096</v>
      </c>
    </row>
    <row r="11618" spans="1:7">
      <c r="A11618" t="s">
        <v>690</v>
      </c>
      <c r="B11618" t="s">
        <v>284</v>
      </c>
      <c r="C11618" t="s">
        <v>194</v>
      </c>
      <c r="D11618" t="s">
        <v>333</v>
      </c>
      <c r="F11618" t="s">
        <v>362</v>
      </c>
      <c r="G11618">
        <v>0</v>
      </c>
    </row>
    <row r="11619" spans="1:7">
      <c r="A11619" t="s">
        <v>690</v>
      </c>
      <c r="B11619" t="s">
        <v>285</v>
      </c>
      <c r="C11619" t="s">
        <v>194</v>
      </c>
      <c r="D11619" t="s">
        <v>334</v>
      </c>
      <c r="F11619">
        <v>2020</v>
      </c>
      <c r="G11619">
        <v>100</v>
      </c>
    </row>
    <row r="11620" spans="1:7">
      <c r="A11620" t="s">
        <v>690</v>
      </c>
      <c r="B11620" t="s">
        <v>286</v>
      </c>
      <c r="C11620" t="s">
        <v>309</v>
      </c>
      <c r="D11620" t="s">
        <v>335</v>
      </c>
      <c r="F11620">
        <v>2018</v>
      </c>
      <c r="G11620">
        <v>26</v>
      </c>
    </row>
    <row r="11621" spans="1:7">
      <c r="A11621" t="s">
        <v>690</v>
      </c>
      <c r="B11621" t="s">
        <v>286</v>
      </c>
      <c r="C11621" t="s">
        <v>309</v>
      </c>
      <c r="D11621" t="s">
        <v>336</v>
      </c>
      <c r="F11621">
        <v>2022</v>
      </c>
      <c r="G11621">
        <v>26</v>
      </c>
    </row>
    <row r="11622" spans="1:7">
      <c r="A11622" t="s">
        <v>690</v>
      </c>
      <c r="B11622" t="s">
        <v>287</v>
      </c>
      <c r="C11622" t="s">
        <v>309</v>
      </c>
      <c r="D11622" t="s">
        <v>335</v>
      </c>
      <c r="F11622">
        <v>2018</v>
      </c>
      <c r="G11622">
        <v>36</v>
      </c>
    </row>
    <row r="11623" spans="1:7">
      <c r="A11623" t="s">
        <v>690</v>
      </c>
      <c r="B11623" t="s">
        <v>287</v>
      </c>
      <c r="C11623" t="s">
        <v>309</v>
      </c>
      <c r="D11623" t="s">
        <v>336</v>
      </c>
      <c r="F11623">
        <v>2022</v>
      </c>
      <c r="G11623">
        <v>35</v>
      </c>
    </row>
    <row r="11624" spans="1:7">
      <c r="A11624" t="s">
        <v>690</v>
      </c>
      <c r="B11624" t="s">
        <v>288</v>
      </c>
      <c r="C11624" t="s">
        <v>202</v>
      </c>
      <c r="D11624" t="s">
        <v>337</v>
      </c>
      <c r="E11624" t="s">
        <v>348</v>
      </c>
      <c r="F11624">
        <v>2017</v>
      </c>
      <c r="G11624">
        <v>-1.89</v>
      </c>
    </row>
    <row r="11625" spans="1:7">
      <c r="A11625" t="s">
        <v>690</v>
      </c>
      <c r="B11625" t="s">
        <v>288</v>
      </c>
      <c r="C11625" t="s">
        <v>202</v>
      </c>
      <c r="D11625" t="s">
        <v>337</v>
      </c>
      <c r="E11625" t="s">
        <v>348</v>
      </c>
      <c r="F11625">
        <v>2021</v>
      </c>
      <c r="G11625">
        <v>-1.0988188982009888</v>
      </c>
    </row>
    <row r="11626" spans="1:7">
      <c r="A11626" t="s">
        <v>690</v>
      </c>
      <c r="B11626" t="s">
        <v>289</v>
      </c>
      <c r="C11626" t="s">
        <v>202</v>
      </c>
      <c r="D11626" t="s">
        <v>337</v>
      </c>
      <c r="E11626" t="s">
        <v>349</v>
      </c>
      <c r="F11626">
        <v>2017</v>
      </c>
      <c r="G11626">
        <v>-0.46</v>
      </c>
    </row>
    <row r="11627" spans="1:7">
      <c r="A11627" t="s">
        <v>690</v>
      </c>
      <c r="B11627" t="s">
        <v>289</v>
      </c>
      <c r="C11627" t="s">
        <v>202</v>
      </c>
      <c r="D11627" t="s">
        <v>337</v>
      </c>
      <c r="E11627" t="s">
        <v>349</v>
      </c>
      <c r="F11627">
        <v>2021</v>
      </c>
      <c r="G11627">
        <v>-0.40896737575531006</v>
      </c>
    </row>
    <row r="11628" spans="1:7">
      <c r="A11628" t="s">
        <v>690</v>
      </c>
      <c r="B11628" t="s">
        <v>290</v>
      </c>
      <c r="C11628" t="s">
        <v>202</v>
      </c>
      <c r="D11628" t="s">
        <v>337</v>
      </c>
      <c r="E11628" t="s">
        <v>350</v>
      </c>
      <c r="F11628">
        <v>2017</v>
      </c>
      <c r="G11628">
        <v>-0.32</v>
      </c>
    </row>
    <row r="11629" spans="1:7">
      <c r="A11629" t="s">
        <v>690</v>
      </c>
      <c r="B11629" t="s">
        <v>290</v>
      </c>
      <c r="C11629" t="s">
        <v>202</v>
      </c>
      <c r="D11629" t="s">
        <v>337</v>
      </c>
      <c r="E11629" t="s">
        <v>350</v>
      </c>
      <c r="F11629">
        <v>2021</v>
      </c>
      <c r="G11629">
        <v>-0.27816343307495117</v>
      </c>
    </row>
    <row r="11630" spans="1:7">
      <c r="A11630" t="s">
        <v>690</v>
      </c>
      <c r="B11630" t="s">
        <v>291</v>
      </c>
      <c r="C11630" t="s">
        <v>202</v>
      </c>
      <c r="D11630" t="s">
        <v>337</v>
      </c>
      <c r="E11630" t="s">
        <v>351</v>
      </c>
      <c r="F11630">
        <v>2017</v>
      </c>
      <c r="G11630">
        <v>-0.71</v>
      </c>
    </row>
    <row r="11631" spans="1:7">
      <c r="A11631" t="s">
        <v>690</v>
      </c>
      <c r="B11631" t="s">
        <v>291</v>
      </c>
      <c r="C11631" t="s">
        <v>202</v>
      </c>
      <c r="D11631" t="s">
        <v>337</v>
      </c>
      <c r="E11631" t="s">
        <v>351</v>
      </c>
      <c r="F11631">
        <v>2021</v>
      </c>
      <c r="G11631">
        <v>-0.6599079966545105</v>
      </c>
    </row>
    <row r="11632" spans="1:7">
      <c r="A11632" t="s">
        <v>690</v>
      </c>
      <c r="B11632" t="s">
        <v>292</v>
      </c>
      <c r="C11632" t="s">
        <v>202</v>
      </c>
      <c r="D11632" t="s">
        <v>337</v>
      </c>
      <c r="F11632">
        <v>2017</v>
      </c>
      <c r="G11632">
        <v>-0.78</v>
      </c>
    </row>
    <row r="11633" spans="1:7">
      <c r="A11633" t="s">
        <v>690</v>
      </c>
      <c r="B11633" t="s">
        <v>292</v>
      </c>
      <c r="C11633" t="s">
        <v>202</v>
      </c>
      <c r="D11633" t="s">
        <v>337</v>
      </c>
      <c r="F11633">
        <v>2021</v>
      </c>
      <c r="G11633">
        <v>-0.76665651798248291</v>
      </c>
    </row>
    <row r="11634" spans="1:7" ht="114.75">
      <c r="A11634" t="s">
        <v>690</v>
      </c>
      <c r="B11634" t="s">
        <v>293</v>
      </c>
      <c r="C11634" t="s">
        <v>308</v>
      </c>
      <c r="D11634" t="s">
        <v>331</v>
      </c>
      <c r="E11634" s="463" t="s">
        <v>352</v>
      </c>
      <c r="F11634">
        <v>2018</v>
      </c>
      <c r="G11634">
        <v>29.5</v>
      </c>
    </row>
    <row r="11635" spans="1:7" ht="114.75">
      <c r="A11635" t="s">
        <v>690</v>
      </c>
      <c r="B11635" t="s">
        <v>293</v>
      </c>
      <c r="C11635" t="s">
        <v>308</v>
      </c>
      <c r="D11635" t="s">
        <v>331</v>
      </c>
      <c r="E11635" s="463" t="s">
        <v>352</v>
      </c>
      <c r="F11635">
        <v>2022</v>
      </c>
      <c r="G11635">
        <v>31.4</v>
      </c>
    </row>
    <row r="11636" spans="1:7">
      <c r="A11636" t="s">
        <v>690</v>
      </c>
      <c r="B11636" t="s">
        <v>294</v>
      </c>
      <c r="C11636" t="s">
        <v>308</v>
      </c>
      <c r="D11636" t="s">
        <v>331</v>
      </c>
      <c r="E11636" t="s">
        <v>353</v>
      </c>
      <c r="F11636">
        <v>2018</v>
      </c>
      <c r="G11636">
        <v>29</v>
      </c>
    </row>
    <row r="11637" spans="1:7">
      <c r="A11637" t="s">
        <v>690</v>
      </c>
      <c r="B11637" t="s">
        <v>294</v>
      </c>
      <c r="C11637" t="s">
        <v>308</v>
      </c>
      <c r="D11637" t="s">
        <v>331</v>
      </c>
      <c r="E11637" t="s">
        <v>353</v>
      </c>
      <c r="F11637">
        <v>2022</v>
      </c>
      <c r="G11637">
        <v>33.799999999999997</v>
      </c>
    </row>
    <row r="11638" spans="1:7">
      <c r="A11638" t="s">
        <v>690</v>
      </c>
      <c r="B11638" t="s">
        <v>295</v>
      </c>
      <c r="C11638" t="s">
        <v>308</v>
      </c>
      <c r="D11638" t="s">
        <v>331</v>
      </c>
      <c r="F11638">
        <v>2017</v>
      </c>
      <c r="G11638">
        <v>51.9</v>
      </c>
    </row>
    <row r="11639" spans="1:7">
      <c r="A11639" t="s">
        <v>690</v>
      </c>
      <c r="B11639" t="s">
        <v>295</v>
      </c>
      <c r="C11639" t="s">
        <v>308</v>
      </c>
      <c r="D11639" t="s">
        <v>331</v>
      </c>
      <c r="F11639">
        <v>2022</v>
      </c>
      <c r="G11639">
        <v>54.1</v>
      </c>
    </row>
    <row r="11640" spans="1:7">
      <c r="A11640" t="s">
        <v>690</v>
      </c>
      <c r="B11640" t="s">
        <v>296</v>
      </c>
      <c r="C11640" t="s">
        <v>308</v>
      </c>
      <c r="D11640" t="s">
        <v>331</v>
      </c>
      <c r="E11640" t="s">
        <v>354</v>
      </c>
      <c r="F11640">
        <v>2018</v>
      </c>
      <c r="G11640">
        <v>30</v>
      </c>
    </row>
    <row r="11641" spans="1:7">
      <c r="A11641" t="s">
        <v>690</v>
      </c>
      <c r="B11641" t="s">
        <v>296</v>
      </c>
      <c r="C11641" t="s">
        <v>308</v>
      </c>
      <c r="D11641" t="s">
        <v>331</v>
      </c>
      <c r="E11641" t="s">
        <v>354</v>
      </c>
      <c r="F11641">
        <v>2022</v>
      </c>
      <c r="G11641">
        <v>30</v>
      </c>
    </row>
    <row r="11642" spans="1:7">
      <c r="A11642" t="s">
        <v>690</v>
      </c>
      <c r="B11642" t="s">
        <v>297</v>
      </c>
      <c r="C11642" t="s">
        <v>308</v>
      </c>
      <c r="D11642" t="s">
        <v>331</v>
      </c>
      <c r="F11642">
        <v>2018</v>
      </c>
      <c r="G11642">
        <v>42.8</v>
      </c>
    </row>
    <row r="11643" spans="1:7">
      <c r="A11643" t="s">
        <v>690</v>
      </c>
      <c r="B11643" t="s">
        <v>298</v>
      </c>
      <c r="C11643" t="s">
        <v>194</v>
      </c>
      <c r="D11643" t="s">
        <v>338</v>
      </c>
      <c r="F11643">
        <v>2019</v>
      </c>
      <c r="G11643">
        <v>3.93658353086744</v>
      </c>
    </row>
    <row r="11644" spans="1:7">
      <c r="A11644" t="s">
        <v>690</v>
      </c>
      <c r="B11644" t="s">
        <v>299</v>
      </c>
      <c r="C11644" t="s">
        <v>310</v>
      </c>
      <c r="D11644" t="s">
        <v>339</v>
      </c>
      <c r="F11644">
        <v>2015</v>
      </c>
      <c r="G11644">
        <v>4.5999999999999999E-2</v>
      </c>
    </row>
    <row r="11645" spans="1:7">
      <c r="A11645" t="s">
        <v>690</v>
      </c>
      <c r="B11645" t="s">
        <v>299</v>
      </c>
      <c r="C11645" t="s">
        <v>310</v>
      </c>
      <c r="D11645" t="s">
        <v>339</v>
      </c>
      <c r="F11645" t="s">
        <v>363</v>
      </c>
      <c r="G11645">
        <v>6.4587849382397505E-2</v>
      </c>
    </row>
    <row r="11646" spans="1:7">
      <c r="A11646" t="s">
        <v>690</v>
      </c>
      <c r="B11646" t="s">
        <v>300</v>
      </c>
      <c r="C11646" t="s">
        <v>202</v>
      </c>
      <c r="D11646" t="s">
        <v>340</v>
      </c>
      <c r="F11646">
        <v>2017</v>
      </c>
      <c r="G11646">
        <v>12.3</v>
      </c>
    </row>
    <row r="11647" spans="1:7">
      <c r="A11647" t="s">
        <v>690</v>
      </c>
      <c r="B11647" t="s">
        <v>300</v>
      </c>
      <c r="C11647" t="s">
        <v>194</v>
      </c>
      <c r="D11647" t="s">
        <v>340</v>
      </c>
      <c r="F11647">
        <v>2018</v>
      </c>
      <c r="G11647">
        <v>12.2931442080378</v>
      </c>
    </row>
    <row r="11648" spans="1:7">
      <c r="A11648" t="s">
        <v>690</v>
      </c>
      <c r="B11648" t="s">
        <v>300</v>
      </c>
      <c r="C11648" t="s">
        <v>194</v>
      </c>
      <c r="D11648" t="s">
        <v>340</v>
      </c>
      <c r="F11648">
        <v>2021</v>
      </c>
      <c r="G11648">
        <v>20.803782505910199</v>
      </c>
    </row>
    <row r="11649" spans="1:7">
      <c r="A11649" t="s">
        <v>690</v>
      </c>
      <c r="B11649" t="s">
        <v>301</v>
      </c>
      <c r="C11649" t="s">
        <v>311</v>
      </c>
      <c r="D11649" t="s">
        <v>341</v>
      </c>
      <c r="F11649">
        <v>2021</v>
      </c>
      <c r="G11649">
        <v>3.2283469367707658E-2</v>
      </c>
    </row>
    <row r="11650" spans="1:7">
      <c r="A11650" t="s">
        <v>690</v>
      </c>
      <c r="B11650" t="s">
        <v>301</v>
      </c>
      <c r="C11650" t="s">
        <v>311</v>
      </c>
      <c r="F11650">
        <v>2019</v>
      </c>
      <c r="G11650">
        <v>3.4000000000000002E-2</v>
      </c>
    </row>
    <row r="11651" spans="1:7">
      <c r="A11651" t="s">
        <v>692</v>
      </c>
      <c r="B11651" t="s">
        <v>266</v>
      </c>
      <c r="C11651" t="s">
        <v>303</v>
      </c>
      <c r="D11651" t="s">
        <v>313</v>
      </c>
      <c r="F11651">
        <v>2018</v>
      </c>
      <c r="G11651" t="s">
        <v>693</v>
      </c>
    </row>
    <row r="11652" spans="1:7">
      <c r="A11652" t="s">
        <v>692</v>
      </c>
      <c r="B11652" t="s">
        <v>267</v>
      </c>
      <c r="C11652" t="s">
        <v>304</v>
      </c>
      <c r="D11652" t="s">
        <v>314</v>
      </c>
      <c r="F11652">
        <v>2018</v>
      </c>
      <c r="G11652">
        <v>9000000</v>
      </c>
    </row>
    <row r="11653" spans="1:7">
      <c r="A11653" t="s">
        <v>692</v>
      </c>
      <c r="B11653" t="s">
        <v>268</v>
      </c>
      <c r="C11653" t="s">
        <v>305</v>
      </c>
      <c r="D11653" t="s">
        <v>315</v>
      </c>
      <c r="F11653">
        <v>2018</v>
      </c>
      <c r="G11653">
        <v>83600</v>
      </c>
    </row>
    <row r="11654" spans="1:7">
      <c r="A11654" t="s">
        <v>692</v>
      </c>
      <c r="B11654" t="s">
        <v>269</v>
      </c>
      <c r="C11654" t="s">
        <v>305</v>
      </c>
      <c r="D11654" t="s">
        <v>316</v>
      </c>
      <c r="E11654" t="s">
        <v>343</v>
      </c>
      <c r="F11654" t="s">
        <v>356</v>
      </c>
      <c r="G11654" t="s">
        <v>64</v>
      </c>
    </row>
    <row r="11655" spans="1:7" ht="127.5">
      <c r="A11655" t="s">
        <v>692</v>
      </c>
      <c r="B11655" t="s">
        <v>270</v>
      </c>
      <c r="C11655" t="s">
        <v>182</v>
      </c>
      <c r="D11655" t="s">
        <v>317</v>
      </c>
      <c r="E11655" s="463" t="s">
        <v>344</v>
      </c>
      <c r="F11655">
        <v>2016</v>
      </c>
      <c r="G11655" t="s">
        <v>64</v>
      </c>
    </row>
    <row r="11656" spans="1:7">
      <c r="A11656" t="s">
        <v>692</v>
      </c>
      <c r="B11656" t="s">
        <v>270</v>
      </c>
      <c r="D11656" t="s">
        <v>318</v>
      </c>
      <c r="F11656">
        <v>2019</v>
      </c>
      <c r="G11656">
        <v>34.299999999999997</v>
      </c>
    </row>
    <row r="11657" spans="1:7" ht="102">
      <c r="A11657" t="s">
        <v>692</v>
      </c>
      <c r="B11657" t="s">
        <v>271</v>
      </c>
      <c r="C11657" t="s">
        <v>306</v>
      </c>
      <c r="D11657" t="s">
        <v>319</v>
      </c>
      <c r="E11657" s="463" t="s">
        <v>345</v>
      </c>
      <c r="F11657">
        <v>2017</v>
      </c>
      <c r="G11657">
        <v>0.86299999999999999</v>
      </c>
    </row>
    <row r="11658" spans="1:7">
      <c r="A11658" t="s">
        <v>692</v>
      </c>
      <c r="B11658" t="s">
        <v>271</v>
      </c>
      <c r="D11658" t="s">
        <v>320</v>
      </c>
      <c r="F11658">
        <v>2021</v>
      </c>
      <c r="G11658">
        <v>0.91100000000000003</v>
      </c>
    </row>
    <row r="11659" spans="1:7" ht="178.5">
      <c r="A11659" t="s">
        <v>692</v>
      </c>
      <c r="B11659" t="s">
        <v>272</v>
      </c>
      <c r="C11659" t="s">
        <v>307</v>
      </c>
      <c r="D11659" t="s">
        <v>321</v>
      </c>
      <c r="E11659" s="463" t="s">
        <v>346</v>
      </c>
      <c r="F11659">
        <v>2018</v>
      </c>
      <c r="G11659">
        <v>70.400000000000006</v>
      </c>
    </row>
    <row r="11660" spans="1:7" ht="51">
      <c r="A11660" t="s">
        <v>692</v>
      </c>
      <c r="B11660" s="463" t="s">
        <v>273</v>
      </c>
      <c r="C11660" t="s">
        <v>202</v>
      </c>
      <c r="F11660">
        <v>2018</v>
      </c>
      <c r="G11660">
        <v>3.9</v>
      </c>
    </row>
    <row r="11661" spans="1:7" ht="51">
      <c r="A11661" t="s">
        <v>692</v>
      </c>
      <c r="B11661" s="463" t="s">
        <v>273</v>
      </c>
      <c r="C11661" t="s">
        <v>202</v>
      </c>
      <c r="D11661" t="s">
        <v>322</v>
      </c>
      <c r="F11661" t="s">
        <v>359</v>
      </c>
      <c r="G11661">
        <v>-6.13450080253007</v>
      </c>
    </row>
    <row r="11662" spans="1:7" ht="51">
      <c r="A11662" t="s">
        <v>692</v>
      </c>
      <c r="B11662" s="463" t="s">
        <v>274</v>
      </c>
      <c r="C11662" t="s">
        <v>202</v>
      </c>
      <c r="D11662" t="s">
        <v>323</v>
      </c>
      <c r="F11662">
        <v>2018</v>
      </c>
      <c r="G11662">
        <v>644.96866127337398</v>
      </c>
    </row>
    <row r="11663" spans="1:7" ht="51">
      <c r="A11663" t="s">
        <v>692</v>
      </c>
      <c r="B11663" s="463" t="s">
        <v>274</v>
      </c>
      <c r="C11663" t="s">
        <v>202</v>
      </c>
      <c r="D11663" t="s">
        <v>323</v>
      </c>
      <c r="F11663">
        <v>2019</v>
      </c>
      <c r="G11663">
        <v>666.97201666752096</v>
      </c>
    </row>
    <row r="11664" spans="1:7" ht="51">
      <c r="A11664" t="s">
        <v>692</v>
      </c>
      <c r="B11664" s="463" t="s">
        <v>274</v>
      </c>
      <c r="C11664" t="s">
        <v>202</v>
      </c>
      <c r="D11664" t="s">
        <v>323</v>
      </c>
      <c r="F11664">
        <v>2020</v>
      </c>
      <c r="G11664">
        <v>626.056612952401</v>
      </c>
    </row>
    <row r="11665" spans="1:7" ht="51">
      <c r="A11665" t="s">
        <v>692</v>
      </c>
      <c r="B11665" s="463" t="s">
        <v>274</v>
      </c>
      <c r="C11665" t="s">
        <v>202</v>
      </c>
      <c r="D11665" t="s">
        <v>323</v>
      </c>
      <c r="F11665">
        <v>2021</v>
      </c>
      <c r="G11665">
        <v>0</v>
      </c>
    </row>
    <row r="11666" spans="1:7">
      <c r="A11666" t="s">
        <v>692</v>
      </c>
      <c r="B11666" t="s">
        <v>275</v>
      </c>
      <c r="C11666" t="s">
        <v>202</v>
      </c>
      <c r="D11666" t="s">
        <v>324</v>
      </c>
      <c r="F11666">
        <v>2018</v>
      </c>
      <c r="G11666">
        <v>68568.099279735499</v>
      </c>
    </row>
    <row r="11667" spans="1:7">
      <c r="A11667" t="s">
        <v>692</v>
      </c>
      <c r="B11667" t="s">
        <v>275</v>
      </c>
      <c r="C11667" t="s">
        <v>202</v>
      </c>
      <c r="F11667">
        <v>2019</v>
      </c>
      <c r="G11667">
        <v>71144.715978485401</v>
      </c>
    </row>
    <row r="11668" spans="1:7">
      <c r="A11668" t="s">
        <v>692</v>
      </c>
      <c r="B11668" t="s">
        <v>275</v>
      </c>
      <c r="C11668" t="s">
        <v>202</v>
      </c>
      <c r="F11668">
        <v>2020</v>
      </c>
      <c r="G11668">
        <v>66766.053932133596</v>
      </c>
    </row>
    <row r="11669" spans="1:7">
      <c r="A11669" t="s">
        <v>692</v>
      </c>
      <c r="B11669" t="s">
        <v>261</v>
      </c>
      <c r="C11669" t="s">
        <v>194</v>
      </c>
      <c r="D11669" t="s">
        <v>322</v>
      </c>
      <c r="F11669">
        <v>2018</v>
      </c>
      <c r="G11669">
        <v>1.1898556416366499</v>
      </c>
    </row>
    <row r="11670" spans="1:7">
      <c r="A11670" t="s">
        <v>692</v>
      </c>
      <c r="B11670" t="s">
        <v>261</v>
      </c>
      <c r="C11670" t="s">
        <v>194</v>
      </c>
      <c r="D11670" t="s">
        <v>322</v>
      </c>
      <c r="F11670" t="s">
        <v>360</v>
      </c>
      <c r="G11670">
        <v>-6.13</v>
      </c>
    </row>
    <row r="11671" spans="1:7" ht="63.75">
      <c r="A11671" t="s">
        <v>692</v>
      </c>
      <c r="B11671" s="463" t="s">
        <v>276</v>
      </c>
      <c r="C11671" t="s">
        <v>202</v>
      </c>
      <c r="D11671" t="s">
        <v>325</v>
      </c>
      <c r="F11671">
        <v>2019</v>
      </c>
      <c r="G11671">
        <v>3.86736989021301</v>
      </c>
    </row>
    <row r="11672" spans="1:7" ht="63.75">
      <c r="A11672" t="s">
        <v>692</v>
      </c>
      <c r="B11672" s="463" t="s">
        <v>276</v>
      </c>
      <c r="C11672" t="s">
        <v>202</v>
      </c>
      <c r="D11672" t="s">
        <v>325</v>
      </c>
      <c r="F11672">
        <v>2020</v>
      </c>
      <c r="G11672">
        <v>3.8798699378967298</v>
      </c>
    </row>
    <row r="11673" spans="1:7" ht="63.75">
      <c r="A11673" t="s">
        <v>692</v>
      </c>
      <c r="B11673" s="463" t="s">
        <v>276</v>
      </c>
      <c r="C11673" t="s">
        <v>202</v>
      </c>
      <c r="D11673" t="s">
        <v>325</v>
      </c>
      <c r="F11673" t="s">
        <v>360</v>
      </c>
      <c r="G11673">
        <v>3.8798699378967298</v>
      </c>
    </row>
    <row r="11674" spans="1:7" ht="63.75">
      <c r="A11674" t="s">
        <v>692</v>
      </c>
      <c r="B11674" s="463" t="s">
        <v>277</v>
      </c>
      <c r="C11674" t="s">
        <v>202</v>
      </c>
      <c r="D11674" t="s">
        <v>326</v>
      </c>
      <c r="E11674" t="s">
        <v>347</v>
      </c>
      <c r="F11674">
        <v>2015</v>
      </c>
      <c r="G11674">
        <v>2426</v>
      </c>
    </row>
    <row r="11675" spans="1:7" ht="63.75">
      <c r="A11675" t="s">
        <v>692</v>
      </c>
      <c r="B11675" s="463" t="s">
        <v>277</v>
      </c>
      <c r="C11675" t="s">
        <v>202</v>
      </c>
      <c r="D11675" t="s">
        <v>327</v>
      </c>
      <c r="F11675">
        <v>2018</v>
      </c>
      <c r="G11675">
        <v>1817.34765625</v>
      </c>
    </row>
    <row r="11676" spans="1:7" ht="63.75">
      <c r="A11676" t="s">
        <v>692</v>
      </c>
      <c r="B11676" s="463" t="s">
        <v>277</v>
      </c>
      <c r="F11676">
        <v>2019</v>
      </c>
      <c r="G11676">
        <v>1842.6944580100001</v>
      </c>
    </row>
    <row r="11677" spans="1:7">
      <c r="A11677" t="s">
        <v>692</v>
      </c>
      <c r="B11677" t="s">
        <v>278</v>
      </c>
      <c r="C11677" t="s">
        <v>194</v>
      </c>
      <c r="D11677" t="s">
        <v>101</v>
      </c>
      <c r="F11677">
        <v>2020</v>
      </c>
      <c r="G11677">
        <v>7.6</v>
      </c>
    </row>
    <row r="11678" spans="1:7">
      <c r="A11678" t="s">
        <v>692</v>
      </c>
      <c r="B11678" t="s">
        <v>279</v>
      </c>
      <c r="C11678" t="s">
        <v>65</v>
      </c>
      <c r="D11678" t="s">
        <v>328</v>
      </c>
      <c r="F11678" t="s">
        <v>361</v>
      </c>
      <c r="G11678">
        <v>3</v>
      </c>
    </row>
    <row r="11679" spans="1:7" ht="63.75">
      <c r="A11679" t="s">
        <v>692</v>
      </c>
      <c r="B11679" s="463" t="s">
        <v>280</v>
      </c>
      <c r="C11679" t="s">
        <v>202</v>
      </c>
      <c r="D11679" t="s">
        <v>329</v>
      </c>
      <c r="F11679">
        <v>2014</v>
      </c>
      <c r="G11679" t="s">
        <v>64</v>
      </c>
    </row>
    <row r="11680" spans="1:7" ht="63.75">
      <c r="A11680" t="s">
        <v>692</v>
      </c>
      <c r="B11680" s="463" t="s">
        <v>280</v>
      </c>
      <c r="C11680" t="s">
        <v>202</v>
      </c>
      <c r="D11680" t="s">
        <v>330</v>
      </c>
      <c r="F11680" t="s">
        <v>359</v>
      </c>
      <c r="G11680">
        <v>3.8798699378967298</v>
      </c>
    </row>
    <row r="11681" spans="1:7">
      <c r="A11681" t="s">
        <v>692</v>
      </c>
      <c r="B11681" t="s">
        <v>281</v>
      </c>
      <c r="C11681" t="s">
        <v>194</v>
      </c>
      <c r="D11681" t="s">
        <v>330</v>
      </c>
      <c r="F11681" t="s">
        <v>360</v>
      </c>
      <c r="G11681">
        <v>3.8798699378967298</v>
      </c>
    </row>
    <row r="11682" spans="1:7">
      <c r="A11682" t="s">
        <v>692</v>
      </c>
      <c r="B11682" t="s">
        <v>282</v>
      </c>
      <c r="C11682" t="s">
        <v>194</v>
      </c>
      <c r="D11682" t="s">
        <v>210</v>
      </c>
      <c r="F11682" t="s">
        <v>359</v>
      </c>
      <c r="G11682">
        <v>0.23627999424934401</v>
      </c>
    </row>
    <row r="11683" spans="1:7">
      <c r="A11683" t="s">
        <v>692</v>
      </c>
      <c r="B11683" t="s">
        <v>283</v>
      </c>
      <c r="C11683" t="s">
        <v>308</v>
      </c>
      <c r="D11683" t="s">
        <v>331</v>
      </c>
      <c r="F11683">
        <v>2018</v>
      </c>
      <c r="G11683">
        <v>3.7</v>
      </c>
    </row>
    <row r="11684" spans="1:7">
      <c r="A11684" t="s">
        <v>692</v>
      </c>
      <c r="B11684" t="s">
        <v>283</v>
      </c>
      <c r="C11684" t="s">
        <v>202</v>
      </c>
      <c r="D11684" t="s">
        <v>332</v>
      </c>
      <c r="F11684">
        <v>2021</v>
      </c>
      <c r="G11684">
        <v>3.35800004005432</v>
      </c>
    </row>
    <row r="11685" spans="1:7">
      <c r="A11685" t="s">
        <v>692</v>
      </c>
      <c r="B11685" t="s">
        <v>284</v>
      </c>
      <c r="C11685" t="s">
        <v>194</v>
      </c>
      <c r="D11685" t="s">
        <v>333</v>
      </c>
      <c r="F11685" t="s">
        <v>362</v>
      </c>
      <c r="G11685">
        <v>0</v>
      </c>
    </row>
    <row r="11686" spans="1:7">
      <c r="A11686" t="s">
        <v>692</v>
      </c>
      <c r="B11686" t="s">
        <v>285</v>
      </c>
      <c r="C11686" t="s">
        <v>194</v>
      </c>
      <c r="D11686" t="s">
        <v>334</v>
      </c>
      <c r="F11686">
        <v>2020</v>
      </c>
      <c r="G11686">
        <v>100</v>
      </c>
    </row>
    <row r="11687" spans="1:7">
      <c r="A11687" t="s">
        <v>692</v>
      </c>
      <c r="B11687" t="s">
        <v>286</v>
      </c>
      <c r="C11687" t="s">
        <v>309</v>
      </c>
      <c r="D11687" t="s">
        <v>335</v>
      </c>
      <c r="F11687">
        <v>2018</v>
      </c>
      <c r="G11687">
        <v>5</v>
      </c>
    </row>
    <row r="11688" spans="1:7">
      <c r="A11688" t="s">
        <v>692</v>
      </c>
      <c r="B11688" t="s">
        <v>286</v>
      </c>
      <c r="C11688" t="s">
        <v>309</v>
      </c>
      <c r="D11688" t="s">
        <v>336</v>
      </c>
      <c r="F11688">
        <v>2022</v>
      </c>
      <c r="G11688">
        <v>5</v>
      </c>
    </row>
    <row r="11689" spans="1:7">
      <c r="A11689" t="s">
        <v>692</v>
      </c>
      <c r="B11689" t="s">
        <v>287</v>
      </c>
      <c r="C11689" t="s">
        <v>309</v>
      </c>
      <c r="D11689" t="s">
        <v>335</v>
      </c>
      <c r="F11689">
        <v>2018</v>
      </c>
      <c r="G11689">
        <v>12</v>
      </c>
    </row>
    <row r="11690" spans="1:7">
      <c r="A11690" t="s">
        <v>692</v>
      </c>
      <c r="B11690" t="s">
        <v>287</v>
      </c>
      <c r="C11690" t="s">
        <v>309</v>
      </c>
      <c r="D11690" t="s">
        <v>336</v>
      </c>
      <c r="F11690">
        <v>2022</v>
      </c>
      <c r="G11690">
        <v>12</v>
      </c>
    </row>
    <row r="11691" spans="1:7">
      <c r="A11691" t="s">
        <v>692</v>
      </c>
      <c r="B11691" t="s">
        <v>288</v>
      </c>
      <c r="C11691" t="s">
        <v>202</v>
      </c>
      <c r="D11691" t="s">
        <v>337</v>
      </c>
      <c r="E11691" t="s">
        <v>348</v>
      </c>
      <c r="F11691">
        <v>2017</v>
      </c>
      <c r="G11691">
        <v>0.63</v>
      </c>
    </row>
    <row r="11692" spans="1:7">
      <c r="A11692" t="s">
        <v>692</v>
      </c>
      <c r="B11692" t="s">
        <v>288</v>
      </c>
      <c r="C11692" t="s">
        <v>202</v>
      </c>
      <c r="D11692" t="s">
        <v>337</v>
      </c>
      <c r="E11692" t="s">
        <v>348</v>
      </c>
      <c r="F11692">
        <v>2021</v>
      </c>
      <c r="G11692">
        <v>0.6492995023727417</v>
      </c>
    </row>
    <row r="11693" spans="1:7">
      <c r="A11693" t="s">
        <v>692</v>
      </c>
      <c r="B11693" t="s">
        <v>289</v>
      </c>
      <c r="C11693" t="s">
        <v>202</v>
      </c>
      <c r="D11693" t="s">
        <v>337</v>
      </c>
      <c r="E11693" t="s">
        <v>349</v>
      </c>
      <c r="F11693">
        <v>2017</v>
      </c>
      <c r="G11693">
        <v>1.4</v>
      </c>
    </row>
    <row r="11694" spans="1:7">
      <c r="A11694" t="s">
        <v>692</v>
      </c>
      <c r="B11694" t="s">
        <v>289</v>
      </c>
      <c r="C11694" t="s">
        <v>202</v>
      </c>
      <c r="D11694" t="s">
        <v>337</v>
      </c>
      <c r="E11694" t="s">
        <v>349</v>
      </c>
      <c r="F11694">
        <v>2021</v>
      </c>
      <c r="G11694">
        <v>1.3986275196075439</v>
      </c>
    </row>
    <row r="11695" spans="1:7">
      <c r="A11695" t="s">
        <v>692</v>
      </c>
      <c r="B11695" t="s">
        <v>290</v>
      </c>
      <c r="C11695" t="s">
        <v>202</v>
      </c>
      <c r="D11695" t="s">
        <v>337</v>
      </c>
      <c r="E11695" t="s">
        <v>350</v>
      </c>
      <c r="F11695">
        <v>2017</v>
      </c>
      <c r="G11695">
        <v>1.01</v>
      </c>
    </row>
    <row r="11696" spans="1:7">
      <c r="A11696" t="s">
        <v>692</v>
      </c>
      <c r="B11696" t="s">
        <v>290</v>
      </c>
      <c r="C11696" t="s">
        <v>202</v>
      </c>
      <c r="D11696" t="s">
        <v>337</v>
      </c>
      <c r="E11696" t="s">
        <v>350</v>
      </c>
      <c r="F11696">
        <v>2021</v>
      </c>
      <c r="G11696">
        <v>1.0138957500457764</v>
      </c>
    </row>
    <row r="11697" spans="1:7">
      <c r="A11697" t="s">
        <v>692</v>
      </c>
      <c r="B11697" t="s">
        <v>291</v>
      </c>
      <c r="C11697" t="s">
        <v>202</v>
      </c>
      <c r="D11697" t="s">
        <v>337</v>
      </c>
      <c r="E11697" t="s">
        <v>351</v>
      </c>
      <c r="F11697">
        <v>2017</v>
      </c>
      <c r="G11697">
        <v>0.8</v>
      </c>
    </row>
    <row r="11698" spans="1:7">
      <c r="A11698" t="s">
        <v>692</v>
      </c>
      <c r="B11698" t="s">
        <v>291</v>
      </c>
      <c r="C11698" t="s">
        <v>202</v>
      </c>
      <c r="D11698" t="s">
        <v>337</v>
      </c>
      <c r="E11698" t="s">
        <v>351</v>
      </c>
      <c r="F11698">
        <v>2021</v>
      </c>
      <c r="G11698">
        <v>0.8301016092300415</v>
      </c>
    </row>
    <row r="11699" spans="1:7">
      <c r="A11699" t="s">
        <v>692</v>
      </c>
      <c r="B11699" t="s">
        <v>292</v>
      </c>
      <c r="C11699" t="s">
        <v>202</v>
      </c>
      <c r="D11699" t="s">
        <v>337</v>
      </c>
      <c r="F11699">
        <v>2017</v>
      </c>
      <c r="G11699">
        <v>1.1299999999999999</v>
      </c>
    </row>
    <row r="11700" spans="1:7">
      <c r="A11700" t="s">
        <v>692</v>
      </c>
      <c r="B11700" t="s">
        <v>292</v>
      </c>
      <c r="C11700" t="s">
        <v>202</v>
      </c>
      <c r="D11700" t="s">
        <v>337</v>
      </c>
      <c r="F11700">
        <v>2021</v>
      </c>
      <c r="G11700">
        <v>1.1782252788543701</v>
      </c>
    </row>
    <row r="11701" spans="1:7" ht="114.75">
      <c r="A11701" t="s">
        <v>692</v>
      </c>
      <c r="B11701" t="s">
        <v>293</v>
      </c>
      <c r="C11701" t="s">
        <v>308</v>
      </c>
      <c r="D11701" t="s">
        <v>331</v>
      </c>
      <c r="E11701" s="463" t="s">
        <v>352</v>
      </c>
      <c r="F11701">
        <v>2018</v>
      </c>
      <c r="G11701">
        <v>83.4</v>
      </c>
    </row>
    <row r="11702" spans="1:7" ht="114.75">
      <c r="A11702" t="s">
        <v>692</v>
      </c>
      <c r="B11702" t="s">
        <v>293</v>
      </c>
      <c r="C11702" t="s">
        <v>308</v>
      </c>
      <c r="D11702" t="s">
        <v>331</v>
      </c>
      <c r="E11702" s="463" t="s">
        <v>352</v>
      </c>
      <c r="F11702">
        <v>2022</v>
      </c>
      <c r="G11702">
        <v>35.4</v>
      </c>
    </row>
    <row r="11703" spans="1:7">
      <c r="A11703" t="s">
        <v>692</v>
      </c>
      <c r="B11703" t="s">
        <v>294</v>
      </c>
      <c r="C11703" t="s">
        <v>308</v>
      </c>
      <c r="D11703" t="s">
        <v>331</v>
      </c>
      <c r="E11703" t="s">
        <v>353</v>
      </c>
      <c r="F11703">
        <v>2018</v>
      </c>
      <c r="G11703">
        <v>77.3</v>
      </c>
    </row>
    <row r="11704" spans="1:7">
      <c r="A11704" t="s">
        <v>692</v>
      </c>
      <c r="B11704" t="s">
        <v>294</v>
      </c>
      <c r="C11704" t="s">
        <v>308</v>
      </c>
      <c r="D11704" t="s">
        <v>331</v>
      </c>
      <c r="E11704" t="s">
        <v>353</v>
      </c>
      <c r="F11704">
        <v>2022</v>
      </c>
      <c r="G11704">
        <v>71.8</v>
      </c>
    </row>
    <row r="11705" spans="1:7">
      <c r="A11705" t="s">
        <v>692</v>
      </c>
      <c r="B11705" t="s">
        <v>295</v>
      </c>
      <c r="C11705" t="s">
        <v>308</v>
      </c>
      <c r="D11705" t="s">
        <v>331</v>
      </c>
      <c r="F11705">
        <v>2017</v>
      </c>
      <c r="G11705">
        <v>77.599999999999994</v>
      </c>
    </row>
    <row r="11706" spans="1:7">
      <c r="A11706" t="s">
        <v>692</v>
      </c>
      <c r="B11706" t="s">
        <v>295</v>
      </c>
      <c r="C11706" t="s">
        <v>308</v>
      </c>
      <c r="D11706" t="s">
        <v>331</v>
      </c>
      <c r="F11706">
        <v>2022</v>
      </c>
      <c r="G11706">
        <v>70.2</v>
      </c>
    </row>
    <row r="11707" spans="1:7">
      <c r="A11707" t="s">
        <v>692</v>
      </c>
      <c r="B11707" t="s">
        <v>296</v>
      </c>
      <c r="C11707" t="s">
        <v>308</v>
      </c>
      <c r="D11707" t="s">
        <v>331</v>
      </c>
      <c r="E11707" t="s">
        <v>354</v>
      </c>
      <c r="F11707">
        <v>2018</v>
      </c>
      <c r="G11707">
        <v>60</v>
      </c>
    </row>
    <row r="11708" spans="1:7">
      <c r="A11708" t="s">
        <v>692</v>
      </c>
      <c r="B11708" t="s">
        <v>296</v>
      </c>
      <c r="C11708" t="s">
        <v>308</v>
      </c>
      <c r="D11708" t="s">
        <v>331</v>
      </c>
      <c r="E11708" t="s">
        <v>354</v>
      </c>
      <c r="F11708">
        <v>2022</v>
      </c>
      <c r="G11708">
        <v>60</v>
      </c>
    </row>
    <row r="11709" spans="1:7">
      <c r="A11709" t="s">
        <v>692</v>
      </c>
      <c r="B11709" t="s">
        <v>297</v>
      </c>
      <c r="C11709" t="s">
        <v>308</v>
      </c>
      <c r="D11709" t="s">
        <v>331</v>
      </c>
      <c r="F11709">
        <v>2018</v>
      </c>
      <c r="G11709">
        <v>31.2</v>
      </c>
    </row>
    <row r="11710" spans="1:7">
      <c r="A11710" t="s">
        <v>692</v>
      </c>
      <c r="B11710" t="s">
        <v>298</v>
      </c>
      <c r="C11710" t="s">
        <v>194</v>
      </c>
      <c r="D11710" t="s">
        <v>338</v>
      </c>
      <c r="F11710">
        <v>2019</v>
      </c>
      <c r="G11710">
        <v>19.329563281480599</v>
      </c>
    </row>
    <row r="11711" spans="1:7">
      <c r="A11711" t="s">
        <v>692</v>
      </c>
      <c r="B11711" t="s">
        <v>299</v>
      </c>
      <c r="C11711" t="s">
        <v>310</v>
      </c>
      <c r="D11711" t="s">
        <v>339</v>
      </c>
      <c r="F11711">
        <v>2015</v>
      </c>
      <c r="G11711">
        <v>2E-3</v>
      </c>
    </row>
    <row r="11712" spans="1:7">
      <c r="A11712" t="s">
        <v>692</v>
      </c>
      <c r="B11712" t="s">
        <v>299</v>
      </c>
      <c r="C11712" t="s">
        <v>310</v>
      </c>
      <c r="D11712" t="s">
        <v>339</v>
      </c>
      <c r="F11712" t="s">
        <v>363</v>
      </c>
      <c r="G11712">
        <v>2.7486496302421008E-2</v>
      </c>
    </row>
    <row r="11713" spans="1:7">
      <c r="A11713" t="s">
        <v>692</v>
      </c>
      <c r="B11713" t="s">
        <v>300</v>
      </c>
      <c r="C11713" t="s">
        <v>202</v>
      </c>
      <c r="D11713" t="s">
        <v>340</v>
      </c>
      <c r="F11713">
        <v>2017</v>
      </c>
      <c r="G11713">
        <v>22.5</v>
      </c>
    </row>
    <row r="11714" spans="1:7">
      <c r="A11714" t="s">
        <v>692</v>
      </c>
      <c r="B11714" t="s">
        <v>300</v>
      </c>
      <c r="C11714" t="s">
        <v>194</v>
      </c>
      <c r="D11714" t="s">
        <v>340</v>
      </c>
      <c r="F11714">
        <v>2018</v>
      </c>
      <c r="G11714">
        <v>22.5</v>
      </c>
    </row>
    <row r="11715" spans="1:7">
      <c r="A11715" t="s">
        <v>692</v>
      </c>
      <c r="B11715" t="s">
        <v>300</v>
      </c>
      <c r="C11715" t="s">
        <v>194</v>
      </c>
      <c r="D11715" t="s">
        <v>340</v>
      </c>
      <c r="F11715">
        <v>2021</v>
      </c>
      <c r="G11715">
        <v>50</v>
      </c>
    </row>
    <row r="11716" spans="1:7">
      <c r="A11716" t="s">
        <v>692</v>
      </c>
      <c r="B11716" t="s">
        <v>301</v>
      </c>
      <c r="C11716" t="s">
        <v>311</v>
      </c>
      <c r="D11716" t="s">
        <v>341</v>
      </c>
      <c r="F11716">
        <v>2021</v>
      </c>
      <c r="G11716" t="s">
        <v>366</v>
      </c>
    </row>
    <row r="11717" spans="1:7">
      <c r="A11717" t="s">
        <v>692</v>
      </c>
      <c r="B11717" t="s">
        <v>301</v>
      </c>
      <c r="C11717" t="s">
        <v>311</v>
      </c>
      <c r="F11717">
        <v>2019</v>
      </c>
      <c r="G11717">
        <v>5.6000000000000001E-2</v>
      </c>
    </row>
    <row r="11718" spans="1:7">
      <c r="A11718" t="s">
        <v>694</v>
      </c>
      <c r="B11718" t="s">
        <v>266</v>
      </c>
      <c r="C11718" t="s">
        <v>303</v>
      </c>
      <c r="D11718" t="s">
        <v>313</v>
      </c>
      <c r="F11718">
        <v>2018</v>
      </c>
      <c r="G11718" t="s">
        <v>695</v>
      </c>
    </row>
    <row r="11719" spans="1:7">
      <c r="A11719" t="s">
        <v>694</v>
      </c>
      <c r="B11719" t="s">
        <v>267</v>
      </c>
      <c r="C11719" t="s">
        <v>304</v>
      </c>
      <c r="D11719" t="s">
        <v>314</v>
      </c>
      <c r="F11719">
        <v>2018</v>
      </c>
      <c r="G11719">
        <v>66000000</v>
      </c>
    </row>
    <row r="11720" spans="1:7">
      <c r="A11720" t="s">
        <v>694</v>
      </c>
      <c r="B11720" t="s">
        <v>268</v>
      </c>
      <c r="C11720" t="s">
        <v>305</v>
      </c>
      <c r="D11720" t="s">
        <v>315</v>
      </c>
      <c r="F11720">
        <v>2018</v>
      </c>
      <c r="G11720">
        <v>241930</v>
      </c>
    </row>
    <row r="11721" spans="1:7">
      <c r="A11721" t="s">
        <v>694</v>
      </c>
      <c r="B11721" t="s">
        <v>269</v>
      </c>
      <c r="C11721" t="s">
        <v>305</v>
      </c>
      <c r="D11721" t="s">
        <v>316</v>
      </c>
      <c r="E11721" t="s">
        <v>343</v>
      </c>
      <c r="F11721" t="s">
        <v>356</v>
      </c>
      <c r="G11721">
        <v>32.4</v>
      </c>
    </row>
    <row r="11722" spans="1:7" ht="127.5">
      <c r="A11722" t="s">
        <v>694</v>
      </c>
      <c r="B11722" t="s">
        <v>270</v>
      </c>
      <c r="C11722" t="s">
        <v>182</v>
      </c>
      <c r="D11722" t="s">
        <v>317</v>
      </c>
      <c r="E11722" s="463" t="s">
        <v>344</v>
      </c>
      <c r="F11722">
        <v>2016</v>
      </c>
      <c r="G11722">
        <v>31.9</v>
      </c>
    </row>
    <row r="11723" spans="1:7">
      <c r="A11723" t="s">
        <v>694</v>
      </c>
      <c r="B11723" t="s">
        <v>270</v>
      </c>
      <c r="D11723" t="s">
        <v>318</v>
      </c>
      <c r="F11723">
        <v>2019</v>
      </c>
      <c r="G11723">
        <v>56</v>
      </c>
    </row>
    <row r="11724" spans="1:7" ht="102">
      <c r="A11724" t="s">
        <v>694</v>
      </c>
      <c r="B11724" t="s">
        <v>271</v>
      </c>
      <c r="C11724" t="s">
        <v>306</v>
      </c>
      <c r="D11724" t="s">
        <v>319</v>
      </c>
      <c r="E11724" s="463" t="s">
        <v>345</v>
      </c>
      <c r="F11724">
        <v>2017</v>
      </c>
      <c r="G11724">
        <v>0.92200000000000004</v>
      </c>
    </row>
    <row r="11725" spans="1:7">
      <c r="A11725" t="s">
        <v>694</v>
      </c>
      <c r="B11725" t="s">
        <v>271</v>
      </c>
      <c r="D11725" t="s">
        <v>320</v>
      </c>
      <c r="F11725">
        <v>2021</v>
      </c>
      <c r="G11725">
        <v>0.92900000000000005</v>
      </c>
    </row>
    <row r="11726" spans="1:7" ht="178.5">
      <c r="A11726" t="s">
        <v>694</v>
      </c>
      <c r="B11726" t="s">
        <v>272</v>
      </c>
      <c r="C11726" t="s">
        <v>307</v>
      </c>
      <c r="D11726" t="s">
        <v>321</v>
      </c>
      <c r="E11726" s="463" t="s">
        <v>346</v>
      </c>
      <c r="F11726">
        <v>2018</v>
      </c>
      <c r="G11726">
        <v>74.599999999999994</v>
      </c>
    </row>
    <row r="11727" spans="1:7" ht="51">
      <c r="A11727" t="s">
        <v>694</v>
      </c>
      <c r="B11727" s="463" t="s">
        <v>273</v>
      </c>
      <c r="C11727" t="s">
        <v>202</v>
      </c>
      <c r="F11727">
        <v>2018</v>
      </c>
      <c r="G11727">
        <v>2.2000000000000002</v>
      </c>
    </row>
    <row r="11728" spans="1:7" ht="51">
      <c r="A11728" t="s">
        <v>694</v>
      </c>
      <c r="B11728" s="463" t="s">
        <v>273</v>
      </c>
      <c r="C11728" t="s">
        <v>202</v>
      </c>
      <c r="D11728" t="s">
        <v>322</v>
      </c>
      <c r="F11728" t="s">
        <v>359</v>
      </c>
      <c r="G11728">
        <v>7.4412730927393804</v>
      </c>
    </row>
    <row r="11729" spans="1:7" ht="51">
      <c r="A11729" t="s">
        <v>694</v>
      </c>
      <c r="B11729" s="463" t="s">
        <v>274</v>
      </c>
      <c r="C11729" t="s">
        <v>202</v>
      </c>
      <c r="D11729" t="s">
        <v>323</v>
      </c>
      <c r="F11729">
        <v>2018</v>
      </c>
      <c r="G11729">
        <v>3113.8798635629</v>
      </c>
    </row>
    <row r="11730" spans="1:7" ht="51">
      <c r="A11730" t="s">
        <v>694</v>
      </c>
      <c r="B11730" s="463" t="s">
        <v>274</v>
      </c>
      <c r="C11730" t="s">
        <v>202</v>
      </c>
      <c r="D11730" t="s">
        <v>323</v>
      </c>
      <c r="F11730">
        <v>2019</v>
      </c>
      <c r="G11730">
        <v>3165.9421972509999</v>
      </c>
    </row>
    <row r="11731" spans="1:7" ht="51">
      <c r="A11731" t="s">
        <v>694</v>
      </c>
      <c r="B11731" s="463" t="s">
        <v>274</v>
      </c>
      <c r="C11731" t="s">
        <v>202</v>
      </c>
      <c r="D11731" t="s">
        <v>323</v>
      </c>
      <c r="F11731">
        <v>2020</v>
      </c>
      <c r="G11731">
        <v>2872.4463487819799</v>
      </c>
    </row>
    <row r="11732" spans="1:7" ht="51">
      <c r="A11732" t="s">
        <v>694</v>
      </c>
      <c r="B11732" s="463" t="s">
        <v>274</v>
      </c>
      <c r="C11732" t="s">
        <v>202</v>
      </c>
      <c r="D11732" t="s">
        <v>323</v>
      </c>
      <c r="F11732">
        <v>2021</v>
      </c>
      <c r="G11732">
        <v>3086.1929260372699</v>
      </c>
    </row>
    <row r="11733" spans="1:7">
      <c r="A11733" t="s">
        <v>694</v>
      </c>
      <c r="B11733" t="s">
        <v>275</v>
      </c>
      <c r="C11733" t="s">
        <v>202</v>
      </c>
      <c r="D11733" t="s">
        <v>324</v>
      </c>
      <c r="F11733">
        <v>2018</v>
      </c>
      <c r="G11733">
        <v>47573.488015517702</v>
      </c>
    </row>
    <row r="11734" spans="1:7">
      <c r="A11734" t="s">
        <v>694</v>
      </c>
      <c r="B11734" t="s">
        <v>275</v>
      </c>
      <c r="C11734" t="s">
        <v>202</v>
      </c>
      <c r="F11734">
        <v>2019</v>
      </c>
      <c r="G11734">
        <v>49041.4635475451</v>
      </c>
    </row>
    <row r="11735" spans="1:7">
      <c r="A11735" t="s">
        <v>694</v>
      </c>
      <c r="B11735" t="s">
        <v>275</v>
      </c>
      <c r="C11735" t="s">
        <v>202</v>
      </c>
      <c r="F11735">
        <v>2020</v>
      </c>
      <c r="G11735">
        <v>46526.911865281902</v>
      </c>
    </row>
    <row r="11736" spans="1:7">
      <c r="A11736" t="s">
        <v>694</v>
      </c>
      <c r="B11736" t="s">
        <v>275</v>
      </c>
      <c r="C11736" t="s">
        <v>202</v>
      </c>
      <c r="F11736">
        <v>2021</v>
      </c>
      <c r="G11736">
        <v>49675.304674277497</v>
      </c>
    </row>
    <row r="11737" spans="1:7">
      <c r="A11737" t="s">
        <v>694</v>
      </c>
      <c r="B11737" t="s">
        <v>261</v>
      </c>
      <c r="C11737" t="s">
        <v>194</v>
      </c>
      <c r="D11737" t="s">
        <v>322</v>
      </c>
      <c r="F11737">
        <v>2018</v>
      </c>
      <c r="G11737">
        <v>1.65092549602133</v>
      </c>
    </row>
    <row r="11738" spans="1:7">
      <c r="A11738" t="s">
        <v>694</v>
      </c>
      <c r="B11738" t="s">
        <v>261</v>
      </c>
      <c r="C11738" t="s">
        <v>194</v>
      </c>
      <c r="D11738" t="s">
        <v>322</v>
      </c>
      <c r="F11738" t="s">
        <v>360</v>
      </c>
      <c r="G11738">
        <v>7.4412730927393804</v>
      </c>
    </row>
    <row r="11739" spans="1:7" ht="63.75">
      <c r="A11739" t="s">
        <v>694</v>
      </c>
      <c r="B11739" s="463" t="s">
        <v>276</v>
      </c>
      <c r="C11739" t="s">
        <v>202</v>
      </c>
      <c r="D11739" t="s">
        <v>325</v>
      </c>
      <c r="F11739">
        <v>2014</v>
      </c>
      <c r="G11739">
        <v>5.5645098686218297</v>
      </c>
    </row>
    <row r="11740" spans="1:7" ht="63.75">
      <c r="A11740" t="s">
        <v>694</v>
      </c>
      <c r="B11740" s="463" t="s">
        <v>276</v>
      </c>
      <c r="C11740" t="s">
        <v>202</v>
      </c>
      <c r="D11740" t="s">
        <v>325</v>
      </c>
      <c r="F11740">
        <v>2015</v>
      </c>
      <c r="G11740">
        <v>5.5141100883483896</v>
      </c>
    </row>
    <row r="11741" spans="1:7" ht="63.75">
      <c r="A11741" t="s">
        <v>694</v>
      </c>
      <c r="B11741" s="463" t="s">
        <v>276</v>
      </c>
      <c r="C11741" t="s">
        <v>202</v>
      </c>
      <c r="D11741" t="s">
        <v>325</v>
      </c>
      <c r="F11741">
        <v>2016</v>
      </c>
      <c r="G11741">
        <v>5.3753299713134801</v>
      </c>
    </row>
    <row r="11742" spans="1:7" ht="63.75">
      <c r="A11742" t="s">
        <v>694</v>
      </c>
      <c r="B11742" s="463" t="s">
        <v>276</v>
      </c>
      <c r="C11742" t="s">
        <v>202</v>
      </c>
      <c r="D11742" t="s">
        <v>325</v>
      </c>
      <c r="F11742">
        <v>2017</v>
      </c>
      <c r="G11742">
        <v>5.3849902153015101</v>
      </c>
    </row>
    <row r="11743" spans="1:7" ht="63.75">
      <c r="A11743" t="s">
        <v>694</v>
      </c>
      <c r="B11743" s="463" t="s">
        <v>276</v>
      </c>
      <c r="C11743" t="s">
        <v>202</v>
      </c>
      <c r="D11743" t="s">
        <v>325</v>
      </c>
      <c r="F11743">
        <v>2018</v>
      </c>
      <c r="G11743">
        <v>5.16799020767212</v>
      </c>
    </row>
    <row r="11744" spans="1:7" ht="63.75">
      <c r="A11744" t="s">
        <v>694</v>
      </c>
      <c r="B11744" s="463" t="s">
        <v>277</v>
      </c>
      <c r="C11744" t="s">
        <v>202</v>
      </c>
      <c r="D11744" t="s">
        <v>326</v>
      </c>
      <c r="E11744" t="s">
        <v>347</v>
      </c>
      <c r="F11744">
        <v>2015</v>
      </c>
      <c r="G11744">
        <v>4145</v>
      </c>
    </row>
    <row r="11745" spans="1:7" ht="63.75">
      <c r="A11745" t="s">
        <v>694</v>
      </c>
      <c r="B11745" s="463" t="s">
        <v>277</v>
      </c>
      <c r="C11745" t="s">
        <v>202</v>
      </c>
      <c r="D11745" t="s">
        <v>327</v>
      </c>
      <c r="F11745">
        <v>2018</v>
      </c>
      <c r="G11745">
        <v>4270.2211914099998</v>
      </c>
    </row>
    <row r="11746" spans="1:7" ht="63.75">
      <c r="A11746" t="s">
        <v>694</v>
      </c>
      <c r="B11746" s="463" t="s">
        <v>277</v>
      </c>
      <c r="F11746">
        <v>2019</v>
      </c>
      <c r="G11746">
        <v>4312.8891601599998</v>
      </c>
    </row>
    <row r="11747" spans="1:7">
      <c r="A11747" t="s">
        <v>694</v>
      </c>
      <c r="B11747" t="s">
        <v>278</v>
      </c>
      <c r="C11747" t="s">
        <v>194</v>
      </c>
      <c r="D11747" t="s">
        <v>101</v>
      </c>
      <c r="F11747">
        <v>2020</v>
      </c>
      <c r="G11747">
        <v>8.1999999999999993</v>
      </c>
    </row>
    <row r="11748" spans="1:7">
      <c r="A11748" t="s">
        <v>694</v>
      </c>
      <c r="B11748" t="s">
        <v>279</v>
      </c>
      <c r="C11748" t="s">
        <v>65</v>
      </c>
      <c r="D11748" t="s">
        <v>328</v>
      </c>
      <c r="F11748" t="s">
        <v>361</v>
      </c>
      <c r="G11748">
        <v>7</v>
      </c>
    </row>
    <row r="11749" spans="1:7" ht="63.75">
      <c r="A11749" t="s">
        <v>694</v>
      </c>
      <c r="B11749" s="463" t="s">
        <v>280</v>
      </c>
      <c r="C11749" t="s">
        <v>202</v>
      </c>
      <c r="D11749" t="s">
        <v>329</v>
      </c>
      <c r="F11749">
        <v>2014</v>
      </c>
      <c r="G11749">
        <v>5.6934199330000004</v>
      </c>
    </row>
    <row r="11750" spans="1:7" ht="63.75">
      <c r="A11750" t="s">
        <v>694</v>
      </c>
      <c r="B11750" s="463" t="s">
        <v>280</v>
      </c>
      <c r="C11750" t="s">
        <v>202</v>
      </c>
      <c r="D11750" t="s">
        <v>330</v>
      </c>
      <c r="F11750">
        <v>2018</v>
      </c>
      <c r="G11750">
        <v>5.16799020767212</v>
      </c>
    </row>
    <row r="11751" spans="1:7">
      <c r="A11751" t="s">
        <v>694</v>
      </c>
      <c r="B11751" t="s">
        <v>281</v>
      </c>
      <c r="C11751" t="s">
        <v>194</v>
      </c>
      <c r="D11751" t="s">
        <v>330</v>
      </c>
      <c r="F11751">
        <v>2018</v>
      </c>
      <c r="G11751">
        <v>5.16799020767212</v>
      </c>
    </row>
    <row r="11752" spans="1:7">
      <c r="A11752" t="s">
        <v>694</v>
      </c>
      <c r="B11752" t="s">
        <v>281</v>
      </c>
      <c r="C11752" t="s">
        <v>194</v>
      </c>
      <c r="D11752" t="s">
        <v>330</v>
      </c>
      <c r="F11752" t="s">
        <v>360</v>
      </c>
      <c r="G11752" t="s">
        <v>64</v>
      </c>
    </row>
    <row r="11753" spans="1:7">
      <c r="A11753" t="s">
        <v>694</v>
      </c>
      <c r="B11753" t="s">
        <v>282</v>
      </c>
      <c r="C11753" t="s">
        <v>194</v>
      </c>
      <c r="D11753" t="s">
        <v>210</v>
      </c>
      <c r="F11753">
        <v>2018</v>
      </c>
      <c r="G11753">
        <v>0.66308999061584495</v>
      </c>
    </row>
    <row r="11754" spans="1:7">
      <c r="A11754" t="s">
        <v>694</v>
      </c>
      <c r="B11754" t="s">
        <v>282</v>
      </c>
      <c r="C11754" t="s">
        <v>194</v>
      </c>
      <c r="D11754" t="s">
        <v>210</v>
      </c>
      <c r="F11754" t="s">
        <v>359</v>
      </c>
      <c r="G11754">
        <v>1.1342300176620499</v>
      </c>
    </row>
    <row r="11755" spans="1:7">
      <c r="A11755" t="s">
        <v>694</v>
      </c>
      <c r="B11755" t="s">
        <v>283</v>
      </c>
      <c r="C11755" t="s">
        <v>308</v>
      </c>
      <c r="D11755" t="s">
        <v>331</v>
      </c>
      <c r="F11755">
        <v>2018</v>
      </c>
      <c r="G11755">
        <v>4.8</v>
      </c>
    </row>
    <row r="11756" spans="1:7">
      <c r="A11756" t="s">
        <v>694</v>
      </c>
      <c r="B11756" t="s">
        <v>283</v>
      </c>
      <c r="C11756" t="s">
        <v>202</v>
      </c>
      <c r="D11756" t="s">
        <v>332</v>
      </c>
      <c r="F11756">
        <v>2021</v>
      </c>
      <c r="G11756">
        <v>4.52600002288818</v>
      </c>
    </row>
    <row r="11757" spans="1:7">
      <c r="A11757" t="s">
        <v>694</v>
      </c>
      <c r="B11757" t="s">
        <v>285</v>
      </c>
      <c r="C11757" t="s">
        <v>194</v>
      </c>
      <c r="D11757" t="s">
        <v>334</v>
      </c>
      <c r="F11757">
        <v>2020</v>
      </c>
      <c r="G11757">
        <v>100</v>
      </c>
    </row>
    <row r="11758" spans="1:7">
      <c r="A11758" t="s">
        <v>694</v>
      </c>
      <c r="B11758" t="s">
        <v>286</v>
      </c>
      <c r="C11758" t="s">
        <v>309</v>
      </c>
      <c r="D11758" t="s">
        <v>335</v>
      </c>
      <c r="F11758">
        <v>2018</v>
      </c>
      <c r="G11758">
        <v>40</v>
      </c>
    </row>
    <row r="11759" spans="1:7">
      <c r="A11759" t="s">
        <v>694</v>
      </c>
      <c r="B11759" t="s">
        <v>286</v>
      </c>
      <c r="C11759" t="s">
        <v>309</v>
      </c>
      <c r="D11759" t="s">
        <v>336</v>
      </c>
      <c r="F11759">
        <v>2022</v>
      </c>
      <c r="G11759">
        <v>39</v>
      </c>
    </row>
    <row r="11760" spans="1:7">
      <c r="A11760" t="s">
        <v>694</v>
      </c>
      <c r="B11760" t="s">
        <v>287</v>
      </c>
      <c r="C11760" t="s">
        <v>309</v>
      </c>
      <c r="D11760" t="s">
        <v>335</v>
      </c>
      <c r="F11760">
        <v>2018</v>
      </c>
      <c r="G11760">
        <v>54</v>
      </c>
    </row>
    <row r="11761" spans="1:7">
      <c r="A11761" t="s">
        <v>694</v>
      </c>
      <c r="B11761" t="s">
        <v>287</v>
      </c>
      <c r="C11761" t="s">
        <v>309</v>
      </c>
      <c r="D11761" t="s">
        <v>336</v>
      </c>
      <c r="F11761">
        <v>2022</v>
      </c>
      <c r="G11761">
        <v>54</v>
      </c>
    </row>
    <row r="11762" spans="1:7">
      <c r="A11762" t="s">
        <v>694</v>
      </c>
      <c r="B11762" t="s">
        <v>288</v>
      </c>
      <c r="C11762" t="s">
        <v>202</v>
      </c>
      <c r="D11762" t="s">
        <v>337</v>
      </c>
      <c r="E11762" t="s">
        <v>348</v>
      </c>
      <c r="F11762">
        <v>2017</v>
      </c>
      <c r="G11762">
        <v>0.26</v>
      </c>
    </row>
    <row r="11763" spans="1:7">
      <c r="A11763" t="s">
        <v>694</v>
      </c>
      <c r="B11763" t="s">
        <v>288</v>
      </c>
      <c r="C11763" t="s">
        <v>202</v>
      </c>
      <c r="D11763" t="s">
        <v>337</v>
      </c>
      <c r="E11763" t="s">
        <v>348</v>
      </c>
      <c r="F11763">
        <v>2021</v>
      </c>
      <c r="G11763">
        <v>0.54211747646331787</v>
      </c>
    </row>
    <row r="11764" spans="1:7">
      <c r="A11764" t="s">
        <v>694</v>
      </c>
      <c r="B11764" t="s">
        <v>289</v>
      </c>
      <c r="C11764" t="s">
        <v>202</v>
      </c>
      <c r="D11764" t="s">
        <v>337</v>
      </c>
      <c r="E11764" t="s">
        <v>349</v>
      </c>
      <c r="F11764">
        <v>2017</v>
      </c>
      <c r="G11764">
        <v>1.41</v>
      </c>
    </row>
    <row r="11765" spans="1:7">
      <c r="A11765" t="s">
        <v>694</v>
      </c>
      <c r="B11765" t="s">
        <v>289</v>
      </c>
      <c r="C11765" t="s">
        <v>202</v>
      </c>
      <c r="D11765" t="s">
        <v>337</v>
      </c>
      <c r="E11765" t="s">
        <v>349</v>
      </c>
      <c r="F11765">
        <v>2021</v>
      </c>
      <c r="G11765">
        <v>1.279481053352356</v>
      </c>
    </row>
    <row r="11766" spans="1:7">
      <c r="A11766" t="s">
        <v>694</v>
      </c>
      <c r="B11766" t="s">
        <v>290</v>
      </c>
      <c r="C11766" t="s">
        <v>202</v>
      </c>
      <c r="D11766" t="s">
        <v>337</v>
      </c>
      <c r="E11766" t="s">
        <v>350</v>
      </c>
      <c r="F11766">
        <v>2017</v>
      </c>
      <c r="G11766">
        <v>1.71</v>
      </c>
    </row>
    <row r="11767" spans="1:7">
      <c r="A11767" t="s">
        <v>694</v>
      </c>
      <c r="B11767" t="s">
        <v>290</v>
      </c>
      <c r="C11767" t="s">
        <v>202</v>
      </c>
      <c r="D11767" t="s">
        <v>337</v>
      </c>
      <c r="E11767" t="s">
        <v>350</v>
      </c>
      <c r="F11767">
        <v>2021</v>
      </c>
      <c r="G11767">
        <v>1.4655966758728027</v>
      </c>
    </row>
    <row r="11768" spans="1:7">
      <c r="A11768" t="s">
        <v>694</v>
      </c>
      <c r="B11768" t="s">
        <v>291</v>
      </c>
      <c r="C11768" t="s">
        <v>202</v>
      </c>
      <c r="D11768" t="s">
        <v>337</v>
      </c>
      <c r="E11768" t="s">
        <v>351</v>
      </c>
      <c r="F11768">
        <v>2017</v>
      </c>
      <c r="G11768">
        <v>1.68</v>
      </c>
    </row>
    <row r="11769" spans="1:7">
      <c r="A11769" t="s">
        <v>694</v>
      </c>
      <c r="B11769" t="s">
        <v>291</v>
      </c>
      <c r="C11769" t="s">
        <v>202</v>
      </c>
      <c r="D11769" t="s">
        <v>337</v>
      </c>
      <c r="E11769" t="s">
        <v>351</v>
      </c>
      <c r="F11769">
        <v>2021</v>
      </c>
      <c r="G11769">
        <v>1.4266424179077148</v>
      </c>
    </row>
    <row r="11770" spans="1:7">
      <c r="A11770" t="s">
        <v>694</v>
      </c>
      <c r="B11770" t="s">
        <v>292</v>
      </c>
      <c r="C11770" t="s">
        <v>202</v>
      </c>
      <c r="D11770" t="s">
        <v>337</v>
      </c>
      <c r="F11770">
        <v>2017</v>
      </c>
      <c r="G11770">
        <v>1.84</v>
      </c>
    </row>
    <row r="11771" spans="1:7">
      <c r="A11771" t="s">
        <v>694</v>
      </c>
      <c r="B11771" t="s">
        <v>292</v>
      </c>
      <c r="C11771" t="s">
        <v>202</v>
      </c>
      <c r="D11771" t="s">
        <v>337</v>
      </c>
      <c r="F11771">
        <v>2021</v>
      </c>
      <c r="G11771">
        <v>1.6705653667449951</v>
      </c>
    </row>
    <row r="11772" spans="1:7" ht="114.75">
      <c r="A11772" t="s">
        <v>694</v>
      </c>
      <c r="B11772" t="s">
        <v>293</v>
      </c>
      <c r="C11772" t="s">
        <v>308</v>
      </c>
      <c r="D11772" t="s">
        <v>331</v>
      </c>
      <c r="E11772" s="463" t="s">
        <v>352</v>
      </c>
      <c r="F11772">
        <v>2018</v>
      </c>
      <c r="G11772">
        <v>93.8</v>
      </c>
    </row>
    <row r="11773" spans="1:7" ht="114.75">
      <c r="A11773" t="s">
        <v>694</v>
      </c>
      <c r="B11773" t="s">
        <v>293</v>
      </c>
      <c r="C11773" t="s">
        <v>308</v>
      </c>
      <c r="D11773" t="s">
        <v>331</v>
      </c>
      <c r="E11773" s="463" t="s">
        <v>352</v>
      </c>
      <c r="F11773">
        <v>2022</v>
      </c>
      <c r="G11773">
        <v>85.9</v>
      </c>
    </row>
    <row r="11774" spans="1:7">
      <c r="A11774" t="s">
        <v>694</v>
      </c>
      <c r="B11774" t="s">
        <v>294</v>
      </c>
      <c r="C11774" t="s">
        <v>308</v>
      </c>
      <c r="D11774" t="s">
        <v>331</v>
      </c>
      <c r="E11774" t="s">
        <v>353</v>
      </c>
      <c r="F11774">
        <v>2018</v>
      </c>
      <c r="G11774">
        <v>79</v>
      </c>
    </row>
    <row r="11775" spans="1:7">
      <c r="A11775" t="s">
        <v>694</v>
      </c>
      <c r="B11775" t="s">
        <v>294</v>
      </c>
      <c r="C11775" t="s">
        <v>308</v>
      </c>
      <c r="D11775" t="s">
        <v>331</v>
      </c>
      <c r="E11775" t="s">
        <v>353</v>
      </c>
      <c r="F11775">
        <v>2022</v>
      </c>
      <c r="G11775">
        <v>87.1</v>
      </c>
    </row>
    <row r="11776" spans="1:7">
      <c r="A11776" t="s">
        <v>694</v>
      </c>
      <c r="B11776" t="s">
        <v>295</v>
      </c>
      <c r="C11776" t="s">
        <v>308</v>
      </c>
      <c r="D11776" t="s">
        <v>331</v>
      </c>
      <c r="F11776">
        <v>2017</v>
      </c>
      <c r="G11776">
        <v>78</v>
      </c>
    </row>
    <row r="11777" spans="1:7">
      <c r="A11777" t="s">
        <v>694</v>
      </c>
      <c r="B11777" t="s">
        <v>295</v>
      </c>
      <c r="C11777" t="s">
        <v>308</v>
      </c>
      <c r="D11777" t="s">
        <v>331</v>
      </c>
      <c r="F11777">
        <v>2022</v>
      </c>
      <c r="G11777">
        <v>72.7</v>
      </c>
    </row>
    <row r="11778" spans="1:7">
      <c r="A11778" t="s">
        <v>694</v>
      </c>
      <c r="B11778" t="s">
        <v>296</v>
      </c>
      <c r="C11778" t="s">
        <v>308</v>
      </c>
      <c r="D11778" t="s">
        <v>331</v>
      </c>
      <c r="E11778" t="s">
        <v>354</v>
      </c>
      <c r="F11778">
        <v>2018</v>
      </c>
      <c r="G11778">
        <v>80</v>
      </c>
    </row>
    <row r="11779" spans="1:7">
      <c r="A11779" t="s">
        <v>694</v>
      </c>
      <c r="B11779" t="s">
        <v>296</v>
      </c>
      <c r="C11779" t="s">
        <v>308</v>
      </c>
      <c r="D11779" t="s">
        <v>331</v>
      </c>
      <c r="E11779" t="s">
        <v>354</v>
      </c>
      <c r="F11779">
        <v>2022</v>
      </c>
      <c r="G11779">
        <v>80</v>
      </c>
    </row>
    <row r="11780" spans="1:7">
      <c r="A11780" t="s">
        <v>694</v>
      </c>
      <c r="B11780" t="s">
        <v>297</v>
      </c>
      <c r="C11780" t="s">
        <v>308</v>
      </c>
      <c r="D11780" t="s">
        <v>331</v>
      </c>
      <c r="F11780">
        <v>2018</v>
      </c>
      <c r="G11780">
        <v>43</v>
      </c>
    </row>
    <row r="11781" spans="1:7">
      <c r="A11781" t="s">
        <v>694</v>
      </c>
      <c r="B11781" t="s">
        <v>298</v>
      </c>
      <c r="C11781" t="s">
        <v>194</v>
      </c>
      <c r="D11781" t="s">
        <v>338</v>
      </c>
      <c r="F11781">
        <v>2019</v>
      </c>
      <c r="G11781">
        <v>5.2205144879929399</v>
      </c>
    </row>
    <row r="11782" spans="1:7">
      <c r="A11782" t="s">
        <v>694</v>
      </c>
      <c r="B11782" t="s">
        <v>299</v>
      </c>
      <c r="C11782" t="s">
        <v>310</v>
      </c>
      <c r="D11782" t="s">
        <v>339</v>
      </c>
      <c r="F11782">
        <v>2015</v>
      </c>
      <c r="G11782">
        <v>0.27400000000000002</v>
      </c>
    </row>
    <row r="11783" spans="1:7">
      <c r="A11783" t="s">
        <v>694</v>
      </c>
      <c r="B11783" t="s">
        <v>299</v>
      </c>
      <c r="C11783" t="s">
        <v>310</v>
      </c>
      <c r="D11783" t="s">
        <v>339</v>
      </c>
      <c r="F11783" t="s">
        <v>363</v>
      </c>
      <c r="G11783">
        <v>0.4707836433808309</v>
      </c>
    </row>
    <row r="11784" spans="1:7">
      <c r="A11784" t="s">
        <v>694</v>
      </c>
      <c r="B11784" t="s">
        <v>300</v>
      </c>
      <c r="C11784" t="s">
        <v>202</v>
      </c>
      <c r="D11784" t="s">
        <v>340</v>
      </c>
      <c r="F11784">
        <v>2017</v>
      </c>
      <c r="G11784">
        <v>32</v>
      </c>
    </row>
    <row r="11785" spans="1:7">
      <c r="A11785" t="s">
        <v>694</v>
      </c>
      <c r="B11785" t="s">
        <v>300</v>
      </c>
      <c r="C11785" t="s">
        <v>194</v>
      </c>
      <c r="D11785" t="s">
        <v>340</v>
      </c>
      <c r="F11785">
        <v>2018</v>
      </c>
      <c r="G11785">
        <v>32.153846153846203</v>
      </c>
    </row>
    <row r="11786" spans="1:7">
      <c r="A11786" t="s">
        <v>694</v>
      </c>
      <c r="B11786" t="s">
        <v>300</v>
      </c>
      <c r="C11786" t="s">
        <v>194</v>
      </c>
      <c r="D11786" t="s">
        <v>340</v>
      </c>
      <c r="F11786">
        <v>2021</v>
      </c>
      <c r="G11786">
        <v>34.259259259259302</v>
      </c>
    </row>
    <row r="11787" spans="1:7">
      <c r="A11787" t="s">
        <v>694</v>
      </c>
      <c r="B11787" t="s">
        <v>301</v>
      </c>
      <c r="C11787" t="s">
        <v>311</v>
      </c>
      <c r="D11787" t="s">
        <v>341</v>
      </c>
      <c r="F11787">
        <v>2021</v>
      </c>
      <c r="G11787">
        <v>2.2232282702800501E-2</v>
      </c>
    </row>
    <row r="11788" spans="1:7">
      <c r="A11788" t="s">
        <v>694</v>
      </c>
      <c r="B11788" t="s">
        <v>301</v>
      </c>
      <c r="C11788" t="s">
        <v>311</v>
      </c>
      <c r="F11788">
        <v>2019</v>
      </c>
      <c r="G11788">
        <v>1.7000000000000001E-2</v>
      </c>
    </row>
    <row r="11789" spans="1:7">
      <c r="A11789" t="s">
        <v>696</v>
      </c>
      <c r="B11789" t="s">
        <v>266</v>
      </c>
      <c r="C11789" t="s">
        <v>303</v>
      </c>
      <c r="D11789" t="s">
        <v>313</v>
      </c>
      <c r="F11789">
        <v>2018</v>
      </c>
      <c r="G11789" t="s">
        <v>697</v>
      </c>
    </row>
    <row r="11790" spans="1:7">
      <c r="A11790" t="s">
        <v>696</v>
      </c>
      <c r="B11790" t="s">
        <v>267</v>
      </c>
      <c r="C11790" t="s">
        <v>304</v>
      </c>
      <c r="D11790" t="s">
        <v>314</v>
      </c>
      <c r="F11790">
        <v>2018</v>
      </c>
      <c r="G11790">
        <v>326000000</v>
      </c>
    </row>
    <row r="11791" spans="1:7">
      <c r="A11791" t="s">
        <v>696</v>
      </c>
      <c r="B11791" t="s">
        <v>268</v>
      </c>
      <c r="C11791" t="s">
        <v>305</v>
      </c>
      <c r="D11791" t="s">
        <v>315</v>
      </c>
      <c r="F11791">
        <v>2018</v>
      </c>
      <c r="G11791">
        <v>9147593</v>
      </c>
    </row>
    <row r="11792" spans="1:7">
      <c r="A11792" t="s">
        <v>696</v>
      </c>
      <c r="B11792" t="s">
        <v>269</v>
      </c>
      <c r="C11792" t="s">
        <v>305</v>
      </c>
      <c r="D11792" t="s">
        <v>316</v>
      </c>
      <c r="E11792" t="s">
        <v>343</v>
      </c>
      <c r="F11792" t="s">
        <v>356</v>
      </c>
      <c r="G11792">
        <v>45</v>
      </c>
    </row>
    <row r="11793" spans="1:7" ht="127.5">
      <c r="A11793" t="s">
        <v>696</v>
      </c>
      <c r="B11793" t="s">
        <v>270</v>
      </c>
      <c r="C11793" t="s">
        <v>182</v>
      </c>
      <c r="D11793" t="s">
        <v>317</v>
      </c>
      <c r="E11793" s="463" t="s">
        <v>344</v>
      </c>
      <c r="F11793">
        <v>2016</v>
      </c>
      <c r="G11793">
        <v>20.7</v>
      </c>
    </row>
    <row r="11794" spans="1:7">
      <c r="A11794" t="s">
        <v>696</v>
      </c>
      <c r="B11794" t="s">
        <v>270</v>
      </c>
      <c r="D11794" t="s">
        <v>318</v>
      </c>
      <c r="F11794">
        <v>2019</v>
      </c>
      <c r="G11794">
        <v>37.4</v>
      </c>
    </row>
    <row r="11795" spans="1:7" ht="102">
      <c r="A11795" t="s">
        <v>696</v>
      </c>
      <c r="B11795" t="s">
        <v>271</v>
      </c>
      <c r="C11795" t="s">
        <v>306</v>
      </c>
      <c r="D11795" t="s">
        <v>319</v>
      </c>
      <c r="E11795" s="463" t="s">
        <v>345</v>
      </c>
      <c r="F11795">
        <v>2017</v>
      </c>
      <c r="G11795">
        <v>0.92400000000000004</v>
      </c>
    </row>
    <row r="11796" spans="1:7">
      <c r="A11796" t="s">
        <v>696</v>
      </c>
      <c r="B11796" t="s">
        <v>271</v>
      </c>
      <c r="D11796" t="s">
        <v>320</v>
      </c>
      <c r="F11796">
        <v>2021</v>
      </c>
      <c r="G11796">
        <v>0.92100000000000004</v>
      </c>
    </row>
    <row r="11797" spans="1:7" ht="178.5">
      <c r="A11797" t="s">
        <v>696</v>
      </c>
      <c r="B11797" t="s">
        <v>272</v>
      </c>
      <c r="C11797" t="s">
        <v>307</v>
      </c>
      <c r="D11797" t="s">
        <v>321</v>
      </c>
      <c r="E11797" s="463" t="s">
        <v>346</v>
      </c>
      <c r="F11797">
        <v>2018</v>
      </c>
      <c r="G11797">
        <v>76</v>
      </c>
    </row>
    <row r="11798" spans="1:7" ht="51">
      <c r="A11798" t="s">
        <v>696</v>
      </c>
      <c r="B11798" s="463" t="s">
        <v>273</v>
      </c>
      <c r="C11798" t="s">
        <v>202</v>
      </c>
      <c r="F11798">
        <v>2018</v>
      </c>
      <c r="G11798">
        <v>2.4</v>
      </c>
    </row>
    <row r="11799" spans="1:7" ht="51">
      <c r="A11799" t="s">
        <v>696</v>
      </c>
      <c r="B11799" s="463" t="s">
        <v>273</v>
      </c>
      <c r="C11799" t="s">
        <v>202</v>
      </c>
      <c r="D11799" t="s">
        <v>322</v>
      </c>
      <c r="F11799" t="s">
        <v>359</v>
      </c>
      <c r="G11799">
        <v>5.6711071907416697</v>
      </c>
    </row>
    <row r="11800" spans="1:7" ht="51">
      <c r="A11800" t="s">
        <v>696</v>
      </c>
      <c r="B11800" s="463" t="s">
        <v>274</v>
      </c>
      <c r="C11800" t="s">
        <v>202</v>
      </c>
      <c r="D11800" t="s">
        <v>323</v>
      </c>
      <c r="F11800">
        <v>2018</v>
      </c>
      <c r="G11800">
        <v>20048.202289450397</v>
      </c>
    </row>
    <row r="11801" spans="1:7" ht="51">
      <c r="A11801" t="s">
        <v>696</v>
      </c>
      <c r="B11801" s="463" t="s">
        <v>274</v>
      </c>
      <c r="C11801" t="s">
        <v>202</v>
      </c>
      <c r="D11801" t="s">
        <v>323</v>
      </c>
      <c r="F11801">
        <v>2019</v>
      </c>
      <c r="G11801">
        <v>20507.079550683899</v>
      </c>
    </row>
    <row r="11802" spans="1:7" ht="51">
      <c r="A11802" t="s">
        <v>696</v>
      </c>
      <c r="B11802" s="463" t="s">
        <v>274</v>
      </c>
      <c r="C11802" t="s">
        <v>202</v>
      </c>
      <c r="D11802" t="s">
        <v>323</v>
      </c>
      <c r="F11802">
        <v>2020</v>
      </c>
      <c r="G11802">
        <v>19808.897642463602</v>
      </c>
    </row>
    <row r="11803" spans="1:7" ht="51">
      <c r="A11803" t="s">
        <v>696</v>
      </c>
      <c r="B11803" s="463" t="s">
        <v>274</v>
      </c>
      <c r="C11803" t="s">
        <v>202</v>
      </c>
      <c r="D11803" t="s">
        <v>323</v>
      </c>
      <c r="F11803">
        <v>2021</v>
      </c>
      <c r="G11803">
        <v>20932.281461072002</v>
      </c>
    </row>
    <row r="11804" spans="1:7">
      <c r="A11804" t="s">
        <v>696</v>
      </c>
      <c r="B11804" t="s">
        <v>275</v>
      </c>
      <c r="C11804" t="s">
        <v>202</v>
      </c>
      <c r="D11804" t="s">
        <v>324</v>
      </c>
      <c r="F11804">
        <v>2018</v>
      </c>
      <c r="G11804">
        <v>62805.253757991697</v>
      </c>
    </row>
    <row r="11805" spans="1:7">
      <c r="A11805" t="s">
        <v>696</v>
      </c>
      <c r="B11805" t="s">
        <v>275</v>
      </c>
      <c r="C11805" t="s">
        <v>202</v>
      </c>
      <c r="F11805">
        <v>2019</v>
      </c>
      <c r="G11805">
        <v>65094.799428792903</v>
      </c>
    </row>
    <row r="11806" spans="1:7">
      <c r="A11806" t="s">
        <v>696</v>
      </c>
      <c r="B11806" t="s">
        <v>275</v>
      </c>
      <c r="C11806" t="s">
        <v>202</v>
      </c>
      <c r="F11806">
        <v>2020</v>
      </c>
      <c r="G11806">
        <v>63027.679526715299</v>
      </c>
    </row>
    <row r="11807" spans="1:7">
      <c r="A11807" t="s">
        <v>696</v>
      </c>
      <c r="B11807" t="s">
        <v>275</v>
      </c>
      <c r="C11807" t="s">
        <v>202</v>
      </c>
      <c r="F11807">
        <v>2021</v>
      </c>
      <c r="G11807">
        <v>69287.536587951996</v>
      </c>
    </row>
    <row r="11808" spans="1:7">
      <c r="A11808" t="s">
        <v>696</v>
      </c>
      <c r="B11808" t="s">
        <v>261</v>
      </c>
      <c r="C11808" t="s">
        <v>194</v>
      </c>
      <c r="D11808" t="s">
        <v>322</v>
      </c>
      <c r="F11808">
        <v>2018</v>
      </c>
      <c r="G11808">
        <v>2.91885689667409</v>
      </c>
    </row>
    <row r="11809" spans="1:7">
      <c r="A11809" t="s">
        <v>696</v>
      </c>
      <c r="B11809" t="s">
        <v>261</v>
      </c>
      <c r="C11809" t="s">
        <v>194</v>
      </c>
      <c r="D11809" t="s">
        <v>322</v>
      </c>
      <c r="F11809" t="s">
        <v>360</v>
      </c>
      <c r="G11809">
        <v>5.6711071907416697</v>
      </c>
    </row>
    <row r="11810" spans="1:7" ht="63.75">
      <c r="A11810" t="s">
        <v>696</v>
      </c>
      <c r="B11810" s="463" t="s">
        <v>276</v>
      </c>
      <c r="C11810" t="s">
        <v>202</v>
      </c>
      <c r="D11810" t="s">
        <v>325</v>
      </c>
      <c r="F11810">
        <v>2015</v>
      </c>
      <c r="G11810">
        <v>4.9534101486206099</v>
      </c>
    </row>
    <row r="11811" spans="1:7" ht="63.75">
      <c r="A11811" t="s">
        <v>696</v>
      </c>
      <c r="B11811" s="463" t="s">
        <v>276</v>
      </c>
      <c r="C11811" t="s">
        <v>202</v>
      </c>
      <c r="D11811" t="s">
        <v>325</v>
      </c>
      <c r="F11811">
        <v>2016</v>
      </c>
      <c r="G11811">
        <v>4.7981500625610396</v>
      </c>
    </row>
    <row r="11812" spans="1:7" ht="63.75">
      <c r="A11812" t="s">
        <v>696</v>
      </c>
      <c r="B11812" s="463" t="s">
        <v>276</v>
      </c>
      <c r="C11812" t="s">
        <v>202</v>
      </c>
      <c r="D11812" t="s">
        <v>325</v>
      </c>
      <c r="F11812">
        <v>2017</v>
      </c>
      <c r="G11812">
        <v>5.1092200279235804</v>
      </c>
    </row>
    <row r="11813" spans="1:7" ht="63.75">
      <c r="A11813" t="s">
        <v>696</v>
      </c>
      <c r="B11813" s="463" t="s">
        <v>276</v>
      </c>
      <c r="C11813" t="s">
        <v>202</v>
      </c>
      <c r="D11813" t="s">
        <v>325</v>
      </c>
      <c r="F11813">
        <v>2018</v>
      </c>
      <c r="G11813">
        <v>4.9123301506042498</v>
      </c>
    </row>
    <row r="11814" spans="1:7" ht="63.75">
      <c r="A11814" t="s">
        <v>696</v>
      </c>
      <c r="B11814" s="463" t="s">
        <v>277</v>
      </c>
      <c r="C11814" t="s">
        <v>202</v>
      </c>
      <c r="D11814" t="s">
        <v>326</v>
      </c>
      <c r="E11814" t="s">
        <v>347</v>
      </c>
      <c r="F11814">
        <v>2015</v>
      </c>
      <c r="G11814">
        <v>9536</v>
      </c>
    </row>
    <row r="11815" spans="1:7" ht="63.75">
      <c r="A11815" t="s">
        <v>696</v>
      </c>
      <c r="B11815" s="463" t="s">
        <v>277</v>
      </c>
      <c r="C11815" t="s">
        <v>202</v>
      </c>
      <c r="D11815" t="s">
        <v>327</v>
      </c>
      <c r="F11815">
        <v>2018</v>
      </c>
      <c r="G11815">
        <v>10515.323242189999</v>
      </c>
    </row>
    <row r="11816" spans="1:7" ht="63.75">
      <c r="A11816" t="s">
        <v>696</v>
      </c>
      <c r="B11816" s="463" t="s">
        <v>277</v>
      </c>
      <c r="F11816">
        <v>2019</v>
      </c>
      <c r="G11816">
        <v>10921.012695310001</v>
      </c>
    </row>
    <row r="11817" spans="1:7">
      <c r="A11817" t="s">
        <v>696</v>
      </c>
      <c r="B11817" t="s">
        <v>278</v>
      </c>
      <c r="C11817" t="s">
        <v>194</v>
      </c>
      <c r="D11817" t="s">
        <v>101</v>
      </c>
      <c r="F11817">
        <v>2020</v>
      </c>
      <c r="G11817">
        <v>12.5</v>
      </c>
    </row>
    <row r="11818" spans="1:7">
      <c r="A11818" t="s">
        <v>696</v>
      </c>
      <c r="B11818" t="s">
        <v>279</v>
      </c>
      <c r="C11818" t="s">
        <v>65</v>
      </c>
      <c r="D11818" t="s">
        <v>328</v>
      </c>
      <c r="F11818" t="s">
        <v>361</v>
      </c>
      <c r="G11818">
        <v>19</v>
      </c>
    </row>
    <row r="11819" spans="1:7" ht="63.75">
      <c r="A11819" t="s">
        <v>696</v>
      </c>
      <c r="B11819" s="463" t="s">
        <v>280</v>
      </c>
      <c r="C11819" t="s">
        <v>202</v>
      </c>
      <c r="D11819" t="s">
        <v>329</v>
      </c>
      <c r="F11819">
        <v>2014</v>
      </c>
      <c r="G11819">
        <v>4.9894800190000002</v>
      </c>
    </row>
    <row r="11820" spans="1:7" ht="63.75">
      <c r="A11820" t="s">
        <v>696</v>
      </c>
      <c r="B11820" s="463" t="s">
        <v>280</v>
      </c>
      <c r="C11820" t="s">
        <v>202</v>
      </c>
      <c r="D11820" t="s">
        <v>330</v>
      </c>
      <c r="F11820">
        <v>2018</v>
      </c>
      <c r="G11820">
        <v>4.9123301506042498</v>
      </c>
    </row>
    <row r="11821" spans="1:7">
      <c r="A11821" t="s">
        <v>696</v>
      </c>
      <c r="B11821" t="s">
        <v>281</v>
      </c>
      <c r="C11821" t="s">
        <v>194</v>
      </c>
      <c r="D11821" t="s">
        <v>330</v>
      </c>
      <c r="F11821">
        <v>2018</v>
      </c>
      <c r="G11821">
        <v>4.9123301506042498</v>
      </c>
    </row>
    <row r="11822" spans="1:7">
      <c r="A11822" t="s">
        <v>696</v>
      </c>
      <c r="B11822" t="s">
        <v>281</v>
      </c>
      <c r="C11822" t="s">
        <v>194</v>
      </c>
      <c r="D11822" t="s">
        <v>330</v>
      </c>
      <c r="F11822" t="s">
        <v>360</v>
      </c>
      <c r="G11822" t="s">
        <v>64</v>
      </c>
    </row>
    <row r="11823" spans="1:7">
      <c r="A11823" t="s">
        <v>696</v>
      </c>
      <c r="B11823" t="s">
        <v>282</v>
      </c>
      <c r="C11823" t="s">
        <v>194</v>
      </c>
      <c r="D11823" t="s">
        <v>210</v>
      </c>
      <c r="F11823">
        <v>2018</v>
      </c>
      <c r="G11823">
        <v>0.57420998811721802</v>
      </c>
    </row>
    <row r="11824" spans="1:7">
      <c r="A11824" t="s">
        <v>696</v>
      </c>
      <c r="B11824" t="s">
        <v>282</v>
      </c>
      <c r="C11824" t="s">
        <v>194</v>
      </c>
      <c r="D11824" t="s">
        <v>210</v>
      </c>
      <c r="F11824" t="s">
        <v>359</v>
      </c>
      <c r="G11824">
        <v>0.91657000780105602</v>
      </c>
    </row>
    <row r="11825" spans="1:7">
      <c r="A11825" t="s">
        <v>696</v>
      </c>
      <c r="B11825" t="s">
        <v>283</v>
      </c>
      <c r="C11825" t="s">
        <v>308</v>
      </c>
      <c r="D11825" t="s">
        <v>331</v>
      </c>
      <c r="F11825">
        <v>2018</v>
      </c>
      <c r="G11825">
        <v>4.9000000000000004</v>
      </c>
    </row>
    <row r="11826" spans="1:7">
      <c r="A11826" t="s">
        <v>696</v>
      </c>
      <c r="B11826" t="s">
        <v>283</v>
      </c>
      <c r="C11826" t="s">
        <v>202</v>
      </c>
      <c r="D11826" t="s">
        <v>332</v>
      </c>
      <c r="F11826">
        <v>2021</v>
      </c>
      <c r="G11826">
        <v>5.4640002250671396</v>
      </c>
    </row>
    <row r="11827" spans="1:7">
      <c r="A11827" t="s">
        <v>696</v>
      </c>
      <c r="B11827" t="s">
        <v>284</v>
      </c>
      <c r="C11827" t="s">
        <v>194</v>
      </c>
      <c r="D11827" t="s">
        <v>333</v>
      </c>
      <c r="F11827" t="s">
        <v>362</v>
      </c>
      <c r="G11827">
        <v>0.8</v>
      </c>
    </row>
    <row r="11828" spans="1:7">
      <c r="A11828" t="s">
        <v>696</v>
      </c>
      <c r="B11828" t="s">
        <v>285</v>
      </c>
      <c r="C11828" t="s">
        <v>194</v>
      </c>
      <c r="D11828" t="s">
        <v>334</v>
      </c>
      <c r="F11828">
        <v>2020</v>
      </c>
      <c r="G11828">
        <v>100</v>
      </c>
    </row>
    <row r="11829" spans="1:7">
      <c r="A11829" t="s">
        <v>696</v>
      </c>
      <c r="B11829" t="s">
        <v>286</v>
      </c>
      <c r="C11829" t="s">
        <v>309</v>
      </c>
      <c r="D11829" t="s">
        <v>335</v>
      </c>
      <c r="F11829">
        <v>2018</v>
      </c>
      <c r="G11829">
        <v>33</v>
      </c>
    </row>
    <row r="11830" spans="1:7">
      <c r="A11830" t="s">
        <v>696</v>
      </c>
      <c r="B11830" t="s">
        <v>286</v>
      </c>
      <c r="C11830" t="s">
        <v>309</v>
      </c>
      <c r="D11830" t="s">
        <v>336</v>
      </c>
      <c r="F11830">
        <v>2022</v>
      </c>
      <c r="G11830">
        <v>32</v>
      </c>
    </row>
    <row r="11831" spans="1:7">
      <c r="A11831" t="s">
        <v>696</v>
      </c>
      <c r="B11831" t="s">
        <v>287</v>
      </c>
      <c r="C11831" t="s">
        <v>309</v>
      </c>
      <c r="D11831" t="s">
        <v>335</v>
      </c>
      <c r="F11831">
        <v>2018</v>
      </c>
      <c r="G11831">
        <v>53</v>
      </c>
    </row>
    <row r="11832" spans="1:7">
      <c r="A11832" t="s">
        <v>696</v>
      </c>
      <c r="B11832" t="s">
        <v>287</v>
      </c>
      <c r="C11832" t="s">
        <v>309</v>
      </c>
      <c r="D11832" t="s">
        <v>336</v>
      </c>
      <c r="F11832">
        <v>2022</v>
      </c>
      <c r="G11832">
        <v>51</v>
      </c>
    </row>
    <row r="11833" spans="1:7">
      <c r="A11833" t="s">
        <v>696</v>
      </c>
      <c r="B11833" t="s">
        <v>288</v>
      </c>
      <c r="C11833" t="s">
        <v>202</v>
      </c>
      <c r="D11833" t="s">
        <v>337</v>
      </c>
      <c r="E11833" t="s">
        <v>348</v>
      </c>
      <c r="F11833">
        <v>2017</v>
      </c>
      <c r="G11833">
        <v>0.3</v>
      </c>
    </row>
    <row r="11834" spans="1:7">
      <c r="A11834" t="s">
        <v>696</v>
      </c>
      <c r="B11834" t="s">
        <v>288</v>
      </c>
      <c r="C11834" t="s">
        <v>202</v>
      </c>
      <c r="D11834" t="s">
        <v>337</v>
      </c>
      <c r="E11834" t="s">
        <v>348</v>
      </c>
      <c r="F11834">
        <v>2021</v>
      </c>
      <c r="G11834">
        <v>4.9543241038918495E-3</v>
      </c>
    </row>
    <row r="11835" spans="1:7">
      <c r="A11835" t="s">
        <v>696</v>
      </c>
      <c r="B11835" t="s">
        <v>289</v>
      </c>
      <c r="C11835" t="s">
        <v>202</v>
      </c>
      <c r="D11835" t="s">
        <v>337</v>
      </c>
      <c r="E11835" t="s">
        <v>349</v>
      </c>
      <c r="F11835">
        <v>2017</v>
      </c>
      <c r="G11835">
        <v>1.55</v>
      </c>
    </row>
    <row r="11836" spans="1:7">
      <c r="A11836" t="s">
        <v>696</v>
      </c>
      <c r="B11836" t="s">
        <v>289</v>
      </c>
      <c r="C11836" t="s">
        <v>202</v>
      </c>
      <c r="D11836" t="s">
        <v>337</v>
      </c>
      <c r="E11836" t="s">
        <v>349</v>
      </c>
      <c r="F11836">
        <v>2021</v>
      </c>
      <c r="G11836">
        <v>1.3364114761352539</v>
      </c>
    </row>
    <row r="11837" spans="1:7">
      <c r="A11837" t="s">
        <v>696</v>
      </c>
      <c r="B11837" t="s">
        <v>290</v>
      </c>
      <c r="C11837" t="s">
        <v>202</v>
      </c>
      <c r="D11837" t="s">
        <v>337</v>
      </c>
      <c r="E11837" t="s">
        <v>350</v>
      </c>
      <c r="F11837">
        <v>2017</v>
      </c>
      <c r="G11837">
        <v>1.63</v>
      </c>
    </row>
    <row r="11838" spans="1:7">
      <c r="A11838" t="s">
        <v>696</v>
      </c>
      <c r="B11838" t="s">
        <v>290</v>
      </c>
      <c r="C11838" t="s">
        <v>202</v>
      </c>
      <c r="D11838" t="s">
        <v>337</v>
      </c>
      <c r="E11838" t="s">
        <v>350</v>
      </c>
      <c r="F11838">
        <v>2021</v>
      </c>
      <c r="G11838">
        <v>1.4517408609390259</v>
      </c>
    </row>
    <row r="11839" spans="1:7">
      <c r="A11839" t="s">
        <v>696</v>
      </c>
      <c r="B11839" t="s">
        <v>291</v>
      </c>
      <c r="C11839" t="s">
        <v>202</v>
      </c>
      <c r="D11839" t="s">
        <v>337</v>
      </c>
      <c r="E11839" t="s">
        <v>351</v>
      </c>
      <c r="F11839">
        <v>2017</v>
      </c>
      <c r="G11839">
        <v>1.64</v>
      </c>
    </row>
    <row r="11840" spans="1:7">
      <c r="A11840" t="s">
        <v>696</v>
      </c>
      <c r="B11840" t="s">
        <v>291</v>
      </c>
      <c r="C11840" t="s">
        <v>202</v>
      </c>
      <c r="D11840" t="s">
        <v>337</v>
      </c>
      <c r="E11840" t="s">
        <v>351</v>
      </c>
      <c r="F11840">
        <v>2021</v>
      </c>
      <c r="G11840">
        <v>1.416656494140625</v>
      </c>
    </row>
    <row r="11841" spans="1:7">
      <c r="A11841" t="s">
        <v>696</v>
      </c>
      <c r="B11841" t="s">
        <v>292</v>
      </c>
      <c r="C11841" t="s">
        <v>202</v>
      </c>
      <c r="D11841" t="s">
        <v>337</v>
      </c>
      <c r="F11841">
        <v>2017</v>
      </c>
      <c r="G11841">
        <v>1.38</v>
      </c>
    </row>
    <row r="11842" spans="1:7">
      <c r="A11842" t="s">
        <v>696</v>
      </c>
      <c r="B11842" t="s">
        <v>292</v>
      </c>
      <c r="C11842" t="s">
        <v>202</v>
      </c>
      <c r="D11842" t="s">
        <v>337</v>
      </c>
      <c r="F11842">
        <v>2021</v>
      </c>
      <c r="G11842">
        <v>1.046862006187439</v>
      </c>
    </row>
    <row r="11843" spans="1:7" ht="114.75">
      <c r="A11843" t="s">
        <v>696</v>
      </c>
      <c r="B11843" t="s">
        <v>293</v>
      </c>
      <c r="C11843" t="s">
        <v>308</v>
      </c>
      <c r="D11843" t="s">
        <v>331</v>
      </c>
      <c r="E11843" s="463" t="s">
        <v>352</v>
      </c>
      <c r="F11843">
        <v>2018</v>
      </c>
      <c r="G11843">
        <v>76.900000000000006</v>
      </c>
    </row>
    <row r="11844" spans="1:7" ht="114.75">
      <c r="A11844" t="s">
        <v>696</v>
      </c>
      <c r="B11844" t="s">
        <v>293</v>
      </c>
      <c r="C11844" t="s">
        <v>308</v>
      </c>
      <c r="D11844" t="s">
        <v>331</v>
      </c>
      <c r="E11844" s="463" t="s">
        <v>352</v>
      </c>
      <c r="F11844">
        <v>2022</v>
      </c>
      <c r="G11844">
        <v>77.900000000000006</v>
      </c>
    </row>
    <row r="11845" spans="1:7">
      <c r="A11845" t="s">
        <v>696</v>
      </c>
      <c r="B11845" t="s">
        <v>294</v>
      </c>
      <c r="C11845" t="s">
        <v>308</v>
      </c>
      <c r="D11845" t="s">
        <v>331</v>
      </c>
      <c r="E11845" t="s">
        <v>353</v>
      </c>
      <c r="F11845">
        <v>2018</v>
      </c>
      <c r="G11845">
        <v>71.900000000000006</v>
      </c>
    </row>
    <row r="11846" spans="1:7">
      <c r="A11846" t="s">
        <v>696</v>
      </c>
      <c r="B11846" t="s">
        <v>294</v>
      </c>
      <c r="C11846" t="s">
        <v>308</v>
      </c>
      <c r="D11846" t="s">
        <v>331</v>
      </c>
      <c r="E11846" t="s">
        <v>353</v>
      </c>
      <c r="F11846">
        <v>2022</v>
      </c>
      <c r="G11846">
        <v>75.7</v>
      </c>
    </row>
    <row r="11847" spans="1:7">
      <c r="A11847" t="s">
        <v>696</v>
      </c>
      <c r="B11847" t="s">
        <v>295</v>
      </c>
      <c r="C11847" t="s">
        <v>308</v>
      </c>
      <c r="D11847" t="s">
        <v>331</v>
      </c>
      <c r="F11847">
        <v>2017</v>
      </c>
      <c r="G11847">
        <v>75.7</v>
      </c>
    </row>
    <row r="11848" spans="1:7">
      <c r="A11848" t="s">
        <v>696</v>
      </c>
      <c r="B11848" t="s">
        <v>295</v>
      </c>
      <c r="C11848" t="s">
        <v>308</v>
      </c>
      <c r="D11848" t="s">
        <v>331</v>
      </c>
      <c r="F11848">
        <v>2022</v>
      </c>
      <c r="G11848">
        <v>72.099999999999994</v>
      </c>
    </row>
    <row r="11849" spans="1:7">
      <c r="A11849" t="s">
        <v>696</v>
      </c>
      <c r="B11849" t="s">
        <v>296</v>
      </c>
      <c r="C11849" t="s">
        <v>308</v>
      </c>
      <c r="D11849" t="s">
        <v>331</v>
      </c>
      <c r="E11849" t="s">
        <v>354</v>
      </c>
      <c r="F11849">
        <v>2018</v>
      </c>
      <c r="G11849">
        <v>80</v>
      </c>
    </row>
    <row r="11850" spans="1:7">
      <c r="A11850" t="s">
        <v>696</v>
      </c>
      <c r="B11850" t="s">
        <v>296</v>
      </c>
      <c r="C11850" t="s">
        <v>308</v>
      </c>
      <c r="D11850" t="s">
        <v>331</v>
      </c>
      <c r="E11850" t="s">
        <v>354</v>
      </c>
      <c r="F11850">
        <v>2022</v>
      </c>
      <c r="G11850">
        <v>80</v>
      </c>
    </row>
    <row r="11851" spans="1:7">
      <c r="A11851" t="s">
        <v>696</v>
      </c>
      <c r="B11851" t="s">
        <v>297</v>
      </c>
      <c r="C11851" t="s">
        <v>308</v>
      </c>
      <c r="D11851" t="s">
        <v>331</v>
      </c>
      <c r="F11851">
        <v>2018</v>
      </c>
      <c r="G11851">
        <v>38.1</v>
      </c>
    </row>
    <row r="11852" spans="1:7">
      <c r="A11852" t="s">
        <v>696</v>
      </c>
      <c r="B11852" t="s">
        <v>298</v>
      </c>
      <c r="C11852" t="s">
        <v>194</v>
      </c>
      <c r="D11852" t="s">
        <v>338</v>
      </c>
      <c r="F11852">
        <v>2019</v>
      </c>
      <c r="G11852">
        <v>14.673410606688501</v>
      </c>
    </row>
    <row r="11853" spans="1:7">
      <c r="A11853" t="s">
        <v>696</v>
      </c>
      <c r="B11853" t="s">
        <v>299</v>
      </c>
      <c r="C11853" t="s">
        <v>310</v>
      </c>
      <c r="D11853" t="s">
        <v>339</v>
      </c>
      <c r="F11853">
        <v>2015</v>
      </c>
      <c r="G11853">
        <v>0.14000000000000001</v>
      </c>
    </row>
    <row r="11854" spans="1:7">
      <c r="A11854" t="s">
        <v>696</v>
      </c>
      <c r="B11854" t="s">
        <v>299</v>
      </c>
      <c r="C11854" t="s">
        <v>310</v>
      </c>
      <c r="D11854" t="s">
        <v>339</v>
      </c>
      <c r="F11854" t="s">
        <v>363</v>
      </c>
      <c r="G11854">
        <v>0.20909252834988459</v>
      </c>
    </row>
    <row r="11855" spans="1:7">
      <c r="A11855" t="s">
        <v>696</v>
      </c>
      <c r="B11855" t="s">
        <v>300</v>
      </c>
      <c r="C11855" t="s">
        <v>202</v>
      </c>
      <c r="D11855" t="s">
        <v>340</v>
      </c>
      <c r="F11855">
        <v>2017</v>
      </c>
      <c r="G11855">
        <v>19.399999999999999</v>
      </c>
    </row>
    <row r="11856" spans="1:7">
      <c r="A11856" t="s">
        <v>696</v>
      </c>
      <c r="B11856" t="s">
        <v>300</v>
      </c>
      <c r="C11856" t="s">
        <v>194</v>
      </c>
      <c r="D11856" t="s">
        <v>340</v>
      </c>
      <c r="F11856">
        <v>2018</v>
      </c>
      <c r="G11856">
        <v>23.502304147465399</v>
      </c>
    </row>
    <row r="11857" spans="1:7">
      <c r="A11857" t="s">
        <v>696</v>
      </c>
      <c r="B11857" t="s">
        <v>300</v>
      </c>
      <c r="C11857" t="s">
        <v>194</v>
      </c>
      <c r="D11857" t="s">
        <v>340</v>
      </c>
      <c r="F11857">
        <v>2021</v>
      </c>
      <c r="G11857">
        <v>27.649769585253502</v>
      </c>
    </row>
    <row r="11858" spans="1:7">
      <c r="A11858" t="s">
        <v>696</v>
      </c>
      <c r="B11858" t="s">
        <v>301</v>
      </c>
      <c r="C11858" t="s">
        <v>311</v>
      </c>
      <c r="D11858" t="s">
        <v>341</v>
      </c>
      <c r="F11858">
        <v>2021</v>
      </c>
      <c r="G11858">
        <v>3.4832157557873888E-2</v>
      </c>
    </row>
    <row r="11859" spans="1:7">
      <c r="A11859" t="s">
        <v>696</v>
      </c>
      <c r="B11859" t="s">
        <v>301</v>
      </c>
      <c r="C11859" t="s">
        <v>311</v>
      </c>
      <c r="F11859">
        <v>2019</v>
      </c>
      <c r="G11859">
        <v>3.4000000000000002E-2</v>
      </c>
    </row>
    <row r="11860" spans="1:7">
      <c r="A11860" t="s">
        <v>698</v>
      </c>
      <c r="B11860" t="s">
        <v>266</v>
      </c>
      <c r="C11860" t="s">
        <v>303</v>
      </c>
      <c r="D11860" t="s">
        <v>313</v>
      </c>
      <c r="F11860">
        <v>2018</v>
      </c>
      <c r="G11860" t="s">
        <v>699</v>
      </c>
    </row>
    <row r="11861" spans="1:7">
      <c r="A11861" t="s">
        <v>698</v>
      </c>
      <c r="B11861" t="s">
        <v>267</v>
      </c>
      <c r="C11861" t="s">
        <v>304</v>
      </c>
      <c r="D11861" t="s">
        <v>314</v>
      </c>
      <c r="F11861">
        <v>2018</v>
      </c>
      <c r="G11861">
        <v>3500000</v>
      </c>
    </row>
    <row r="11862" spans="1:7">
      <c r="A11862" t="s">
        <v>698</v>
      </c>
      <c r="B11862" t="s">
        <v>268</v>
      </c>
      <c r="C11862" t="s">
        <v>305</v>
      </c>
      <c r="D11862" t="s">
        <v>315</v>
      </c>
      <c r="F11862">
        <v>2018</v>
      </c>
      <c r="G11862">
        <v>175015</v>
      </c>
    </row>
    <row r="11863" spans="1:7">
      <c r="A11863" t="s">
        <v>698</v>
      </c>
      <c r="B11863" t="s">
        <v>269</v>
      </c>
      <c r="C11863" t="s">
        <v>305</v>
      </c>
      <c r="D11863" t="s">
        <v>316</v>
      </c>
      <c r="E11863" t="s">
        <v>343</v>
      </c>
      <c r="F11863" t="s">
        <v>356</v>
      </c>
      <c r="G11863">
        <v>41.6</v>
      </c>
    </row>
    <row r="11864" spans="1:7" ht="127.5">
      <c r="A11864" t="s">
        <v>698</v>
      </c>
      <c r="B11864" t="s">
        <v>270</v>
      </c>
      <c r="C11864" t="s">
        <v>182</v>
      </c>
      <c r="D11864" t="s">
        <v>317</v>
      </c>
      <c r="E11864" s="463" t="s">
        <v>344</v>
      </c>
      <c r="F11864">
        <v>2016</v>
      </c>
      <c r="G11864">
        <v>36.1</v>
      </c>
    </row>
    <row r="11865" spans="1:7">
      <c r="A11865" t="s">
        <v>698</v>
      </c>
      <c r="B11865" t="s">
        <v>270</v>
      </c>
      <c r="D11865" t="s">
        <v>318</v>
      </c>
      <c r="F11865">
        <v>2019</v>
      </c>
      <c r="G11865">
        <v>57.5</v>
      </c>
    </row>
    <row r="11866" spans="1:7" ht="102">
      <c r="A11866" t="s">
        <v>698</v>
      </c>
      <c r="B11866" t="s">
        <v>271</v>
      </c>
      <c r="C11866" t="s">
        <v>306</v>
      </c>
      <c r="D11866" t="s">
        <v>319</v>
      </c>
      <c r="E11866" s="463" t="s">
        <v>345</v>
      </c>
      <c r="F11866">
        <v>2017</v>
      </c>
      <c r="G11866">
        <v>0.80400000000000005</v>
      </c>
    </row>
    <row r="11867" spans="1:7">
      <c r="A11867" t="s">
        <v>698</v>
      </c>
      <c r="B11867" t="s">
        <v>271</v>
      </c>
      <c r="D11867" t="s">
        <v>320</v>
      </c>
      <c r="F11867">
        <v>2021</v>
      </c>
      <c r="G11867">
        <v>0.80900000000000005</v>
      </c>
    </row>
    <row r="11868" spans="1:7" ht="178.5">
      <c r="A11868" t="s">
        <v>698</v>
      </c>
      <c r="B11868" t="s">
        <v>272</v>
      </c>
      <c r="C11868" t="s">
        <v>307</v>
      </c>
      <c r="D11868" t="s">
        <v>321</v>
      </c>
      <c r="E11868" s="463" t="s">
        <v>346</v>
      </c>
      <c r="F11868">
        <v>2018</v>
      </c>
      <c r="G11868">
        <v>64.2</v>
      </c>
    </row>
    <row r="11869" spans="1:7" ht="51">
      <c r="A11869" t="s">
        <v>698</v>
      </c>
      <c r="B11869" s="463" t="s">
        <v>273</v>
      </c>
      <c r="C11869" t="s">
        <v>202</v>
      </c>
      <c r="F11869">
        <v>2018</v>
      </c>
      <c r="G11869">
        <v>1.5</v>
      </c>
    </row>
    <row r="11870" spans="1:7" ht="51">
      <c r="A11870" t="s">
        <v>698</v>
      </c>
      <c r="B11870" s="463" t="s">
        <v>273</v>
      </c>
      <c r="C11870" t="s">
        <v>202</v>
      </c>
      <c r="D11870" t="s">
        <v>322</v>
      </c>
      <c r="F11870" t="s">
        <v>359</v>
      </c>
      <c r="G11870">
        <v>4.3670093129806098</v>
      </c>
    </row>
    <row r="11871" spans="1:7" ht="51">
      <c r="A11871" t="s">
        <v>698</v>
      </c>
      <c r="B11871" s="463" t="s">
        <v>274</v>
      </c>
      <c r="C11871" t="s">
        <v>202</v>
      </c>
      <c r="D11871" t="s">
        <v>323</v>
      </c>
      <c r="F11871">
        <v>2018</v>
      </c>
      <c r="G11871">
        <v>79.454682779551305</v>
      </c>
    </row>
    <row r="11872" spans="1:7" ht="51">
      <c r="A11872" t="s">
        <v>698</v>
      </c>
      <c r="B11872" s="463" t="s">
        <v>274</v>
      </c>
      <c r="C11872" t="s">
        <v>202</v>
      </c>
      <c r="D11872" t="s">
        <v>323</v>
      </c>
      <c r="F11872">
        <v>2019</v>
      </c>
      <c r="G11872">
        <v>79.733129453345796</v>
      </c>
    </row>
    <row r="11873" spans="1:7" ht="51">
      <c r="A11873" t="s">
        <v>698</v>
      </c>
      <c r="B11873" s="463" t="s">
        <v>274</v>
      </c>
      <c r="C11873" t="s">
        <v>202</v>
      </c>
      <c r="D11873" t="s">
        <v>323</v>
      </c>
      <c r="F11873">
        <v>2020</v>
      </c>
      <c r="G11873">
        <v>74.852284848327301</v>
      </c>
    </row>
    <row r="11874" spans="1:7" ht="51">
      <c r="A11874" t="s">
        <v>698</v>
      </c>
      <c r="B11874" s="463" t="s">
        <v>274</v>
      </c>
      <c r="C11874" t="s">
        <v>202</v>
      </c>
      <c r="D11874" t="s">
        <v>323</v>
      </c>
      <c r="F11874">
        <v>2021</v>
      </c>
      <c r="G11874">
        <v>78.121091098632604</v>
      </c>
    </row>
    <row r="11875" spans="1:7">
      <c r="A11875" t="s">
        <v>698</v>
      </c>
      <c r="B11875" t="s">
        <v>275</v>
      </c>
      <c r="C11875" t="s">
        <v>202</v>
      </c>
      <c r="D11875" t="s">
        <v>324</v>
      </c>
      <c r="F11875">
        <v>2018</v>
      </c>
      <c r="G11875">
        <v>23585.394039401999</v>
      </c>
    </row>
    <row r="11876" spans="1:7">
      <c r="A11876" t="s">
        <v>698</v>
      </c>
      <c r="B11876" t="s">
        <v>275</v>
      </c>
      <c r="C11876" t="s">
        <v>202</v>
      </c>
      <c r="F11876">
        <v>2019</v>
      </c>
      <c r="G11876">
        <v>24004.821142448702</v>
      </c>
    </row>
    <row r="11877" spans="1:7">
      <c r="A11877" t="s">
        <v>698</v>
      </c>
      <c r="B11877" t="s">
        <v>275</v>
      </c>
      <c r="C11877" t="s">
        <v>202</v>
      </c>
      <c r="F11877">
        <v>2020</v>
      </c>
      <c r="G11877">
        <v>22728.2153251936</v>
      </c>
    </row>
    <row r="11878" spans="1:7">
      <c r="A11878" t="s">
        <v>698</v>
      </c>
      <c r="B11878" t="s">
        <v>275</v>
      </c>
      <c r="C11878" t="s">
        <v>202</v>
      </c>
      <c r="F11878">
        <v>2021</v>
      </c>
      <c r="G11878">
        <v>24625.4513438955</v>
      </c>
    </row>
    <row r="11879" spans="1:7">
      <c r="A11879" t="s">
        <v>698</v>
      </c>
      <c r="B11879" t="s">
        <v>261</v>
      </c>
      <c r="C11879" t="s">
        <v>194</v>
      </c>
      <c r="D11879" t="s">
        <v>322</v>
      </c>
      <c r="F11879">
        <v>2018</v>
      </c>
      <c r="G11879">
        <v>0.477907183899063</v>
      </c>
    </row>
    <row r="11880" spans="1:7">
      <c r="A11880" t="s">
        <v>698</v>
      </c>
      <c r="B11880" t="s">
        <v>261</v>
      </c>
      <c r="C11880" t="s">
        <v>194</v>
      </c>
      <c r="D11880" t="s">
        <v>322</v>
      </c>
      <c r="F11880" t="s">
        <v>360</v>
      </c>
      <c r="G11880">
        <v>4.3670093129806098</v>
      </c>
    </row>
    <row r="11881" spans="1:7" ht="63.75">
      <c r="A11881" t="s">
        <v>698</v>
      </c>
      <c r="B11881" s="463" t="s">
        <v>276</v>
      </c>
      <c r="C11881" t="s">
        <v>202</v>
      </c>
      <c r="D11881" t="s">
        <v>325</v>
      </c>
      <c r="F11881">
        <v>2014</v>
      </c>
      <c r="G11881">
        <v>4.5849800109863299</v>
      </c>
    </row>
    <row r="11882" spans="1:7" ht="63.75">
      <c r="A11882" t="s">
        <v>698</v>
      </c>
      <c r="B11882" s="463" t="s">
        <v>276</v>
      </c>
      <c r="C11882" t="s">
        <v>202</v>
      </c>
      <c r="D11882" t="s">
        <v>325</v>
      </c>
      <c r="F11882">
        <v>2015</v>
      </c>
      <c r="G11882">
        <v>4.5542497634887704</v>
      </c>
    </row>
    <row r="11883" spans="1:7" ht="63.75">
      <c r="A11883" t="s">
        <v>698</v>
      </c>
      <c r="B11883" s="463" t="s">
        <v>276</v>
      </c>
      <c r="C11883" t="s">
        <v>202</v>
      </c>
      <c r="D11883" t="s">
        <v>325</v>
      </c>
      <c r="F11883">
        <v>2016</v>
      </c>
      <c r="G11883">
        <v>4.3828101158142099</v>
      </c>
    </row>
    <row r="11884" spans="1:7" ht="63.75">
      <c r="A11884" t="s">
        <v>698</v>
      </c>
      <c r="B11884" s="463" t="s">
        <v>276</v>
      </c>
      <c r="C11884" t="s">
        <v>202</v>
      </c>
      <c r="D11884" t="s">
        <v>325</v>
      </c>
      <c r="F11884">
        <v>2017</v>
      </c>
      <c r="G11884">
        <v>4.4709701538085902</v>
      </c>
    </row>
    <row r="11885" spans="1:7" ht="63.75">
      <c r="A11885" t="s">
        <v>698</v>
      </c>
      <c r="B11885" s="463" t="s">
        <v>276</v>
      </c>
      <c r="C11885" t="s">
        <v>202</v>
      </c>
      <c r="D11885" t="s">
        <v>325</v>
      </c>
      <c r="F11885">
        <v>2018</v>
      </c>
      <c r="G11885">
        <v>4.6627998352050799</v>
      </c>
    </row>
    <row r="11886" spans="1:7" ht="63.75">
      <c r="A11886" t="s">
        <v>698</v>
      </c>
      <c r="B11886" s="463" t="s">
        <v>276</v>
      </c>
      <c r="C11886" t="s">
        <v>202</v>
      </c>
      <c r="D11886" t="s">
        <v>325</v>
      </c>
      <c r="F11886">
        <v>2019</v>
      </c>
      <c r="G11886">
        <v>4.7032599449157697</v>
      </c>
    </row>
    <row r="11887" spans="1:7" ht="63.75">
      <c r="A11887" t="s">
        <v>698</v>
      </c>
      <c r="B11887" s="463" t="s">
        <v>276</v>
      </c>
      <c r="C11887" t="s">
        <v>202</v>
      </c>
      <c r="D11887" t="s">
        <v>325</v>
      </c>
      <c r="F11887" t="s">
        <v>360</v>
      </c>
      <c r="G11887">
        <v>4.7032599449157697</v>
      </c>
    </row>
    <row r="11888" spans="1:7" ht="63.75">
      <c r="A11888" t="s">
        <v>698</v>
      </c>
      <c r="B11888" s="463" t="s">
        <v>277</v>
      </c>
      <c r="C11888" t="s">
        <v>202</v>
      </c>
      <c r="D11888" t="s">
        <v>326</v>
      </c>
      <c r="E11888" t="s">
        <v>347</v>
      </c>
      <c r="F11888">
        <v>2015</v>
      </c>
      <c r="G11888">
        <v>1748</v>
      </c>
    </row>
    <row r="11889" spans="1:7" ht="63.75">
      <c r="A11889" t="s">
        <v>698</v>
      </c>
      <c r="B11889" s="463" t="s">
        <v>277</v>
      </c>
      <c r="C11889" t="s">
        <v>202</v>
      </c>
      <c r="D11889" t="s">
        <v>327</v>
      </c>
      <c r="F11889">
        <v>2018</v>
      </c>
      <c r="G11889">
        <v>1686.07128906</v>
      </c>
    </row>
    <row r="11890" spans="1:7" ht="63.75">
      <c r="A11890" t="s">
        <v>698</v>
      </c>
      <c r="B11890" s="463" t="s">
        <v>277</v>
      </c>
      <c r="F11890">
        <v>2019</v>
      </c>
      <c r="G11890">
        <v>1660.9528808600001</v>
      </c>
    </row>
    <row r="11891" spans="1:7">
      <c r="A11891" t="s">
        <v>698</v>
      </c>
      <c r="B11891" t="s">
        <v>278</v>
      </c>
      <c r="C11891" t="s">
        <v>194</v>
      </c>
      <c r="D11891" t="s">
        <v>101</v>
      </c>
      <c r="F11891">
        <v>2020</v>
      </c>
      <c r="G11891">
        <v>5.4</v>
      </c>
    </row>
    <row r="11892" spans="1:7">
      <c r="A11892" t="s">
        <v>698</v>
      </c>
      <c r="B11892" t="s">
        <v>279</v>
      </c>
      <c r="C11892" t="s">
        <v>65</v>
      </c>
      <c r="D11892" t="s">
        <v>328</v>
      </c>
      <c r="F11892" t="s">
        <v>361</v>
      </c>
      <c r="G11892">
        <v>17</v>
      </c>
    </row>
    <row r="11893" spans="1:7" ht="63.75">
      <c r="A11893" t="s">
        <v>698</v>
      </c>
      <c r="B11893" s="463" t="s">
        <v>280</v>
      </c>
      <c r="C11893" t="s">
        <v>202</v>
      </c>
      <c r="D11893" t="s">
        <v>329</v>
      </c>
      <c r="F11893">
        <v>2014</v>
      </c>
      <c r="G11893" t="s">
        <v>64</v>
      </c>
    </row>
    <row r="11894" spans="1:7" ht="63.75">
      <c r="A11894" t="s">
        <v>698</v>
      </c>
      <c r="B11894" s="463" t="s">
        <v>280</v>
      </c>
      <c r="C11894" t="s">
        <v>202</v>
      </c>
      <c r="D11894" t="s">
        <v>330</v>
      </c>
      <c r="F11894">
        <v>2018</v>
      </c>
      <c r="G11894">
        <v>4.6627998352050799</v>
      </c>
    </row>
    <row r="11895" spans="1:7" ht="63.75">
      <c r="A11895" t="s">
        <v>698</v>
      </c>
      <c r="B11895" s="463" t="s">
        <v>280</v>
      </c>
      <c r="C11895" t="s">
        <v>202</v>
      </c>
      <c r="D11895" t="s">
        <v>330</v>
      </c>
      <c r="F11895" t="s">
        <v>359</v>
      </c>
      <c r="G11895">
        <v>4.7032599449157697</v>
      </c>
    </row>
    <row r="11896" spans="1:7">
      <c r="A11896" t="s">
        <v>698</v>
      </c>
      <c r="B11896" t="s">
        <v>281</v>
      </c>
      <c r="C11896" t="s">
        <v>194</v>
      </c>
      <c r="D11896" t="s">
        <v>330</v>
      </c>
      <c r="F11896">
        <v>2018</v>
      </c>
      <c r="G11896">
        <v>4.6627998352050799</v>
      </c>
    </row>
    <row r="11897" spans="1:7">
      <c r="A11897" t="s">
        <v>698</v>
      </c>
      <c r="B11897" t="s">
        <v>281</v>
      </c>
      <c r="C11897" t="s">
        <v>194</v>
      </c>
      <c r="D11897" t="s">
        <v>330</v>
      </c>
      <c r="F11897" t="s">
        <v>360</v>
      </c>
      <c r="G11897">
        <v>4.7</v>
      </c>
    </row>
    <row r="11898" spans="1:7">
      <c r="A11898" t="s">
        <v>698</v>
      </c>
      <c r="B11898" t="s">
        <v>282</v>
      </c>
      <c r="C11898" t="s">
        <v>194</v>
      </c>
      <c r="D11898" t="s">
        <v>210</v>
      </c>
      <c r="F11898">
        <v>2018</v>
      </c>
      <c r="G11898">
        <v>0.15282000601291701</v>
      </c>
    </row>
    <row r="11899" spans="1:7">
      <c r="A11899" t="s">
        <v>698</v>
      </c>
      <c r="B11899" t="s">
        <v>282</v>
      </c>
      <c r="C11899" t="s">
        <v>194</v>
      </c>
      <c r="D11899" t="s">
        <v>210</v>
      </c>
      <c r="F11899" t="s">
        <v>359</v>
      </c>
      <c r="G11899">
        <v>0.56477999687194802</v>
      </c>
    </row>
    <row r="11900" spans="1:7">
      <c r="A11900" t="s">
        <v>698</v>
      </c>
      <c r="B11900" t="s">
        <v>283</v>
      </c>
      <c r="C11900" t="s">
        <v>308</v>
      </c>
      <c r="D11900" t="s">
        <v>331</v>
      </c>
      <c r="F11900">
        <v>2018</v>
      </c>
      <c r="G11900">
        <v>8.1999999999999993</v>
      </c>
    </row>
    <row r="11901" spans="1:7">
      <c r="A11901" t="s">
        <v>698</v>
      </c>
      <c r="B11901" t="s">
        <v>283</v>
      </c>
      <c r="C11901" t="s">
        <v>202</v>
      </c>
      <c r="D11901" t="s">
        <v>332</v>
      </c>
      <c r="F11901">
        <v>2021</v>
      </c>
      <c r="G11901">
        <v>10.4469995498657</v>
      </c>
    </row>
    <row r="11902" spans="1:7">
      <c r="A11902" t="s">
        <v>698</v>
      </c>
      <c r="B11902" t="s">
        <v>284</v>
      </c>
      <c r="C11902" t="s">
        <v>194</v>
      </c>
      <c r="D11902" t="s">
        <v>333</v>
      </c>
      <c r="F11902" t="s">
        <v>362</v>
      </c>
      <c r="G11902">
        <v>0.1</v>
      </c>
    </row>
    <row r="11903" spans="1:7">
      <c r="A11903" t="s">
        <v>698</v>
      </c>
      <c r="B11903" t="s">
        <v>285</v>
      </c>
      <c r="C11903" t="s">
        <v>194</v>
      </c>
      <c r="D11903" t="s">
        <v>334</v>
      </c>
      <c r="F11903">
        <v>2020</v>
      </c>
      <c r="G11903">
        <v>100</v>
      </c>
    </row>
    <row r="11904" spans="1:7">
      <c r="A11904" t="s">
        <v>698</v>
      </c>
      <c r="B11904" t="s">
        <v>286</v>
      </c>
      <c r="C11904" t="s">
        <v>309</v>
      </c>
      <c r="D11904" t="s">
        <v>335</v>
      </c>
      <c r="F11904">
        <v>2018</v>
      </c>
      <c r="G11904">
        <v>40</v>
      </c>
    </row>
    <row r="11905" spans="1:7">
      <c r="A11905" t="s">
        <v>698</v>
      </c>
      <c r="B11905" t="s">
        <v>286</v>
      </c>
      <c r="C11905" t="s">
        <v>309</v>
      </c>
      <c r="D11905" t="s">
        <v>336</v>
      </c>
      <c r="F11905">
        <v>2022</v>
      </c>
      <c r="G11905">
        <v>40</v>
      </c>
    </row>
    <row r="11906" spans="1:7">
      <c r="A11906" t="s">
        <v>698</v>
      </c>
      <c r="B11906" t="s">
        <v>287</v>
      </c>
      <c r="C11906" t="s">
        <v>309</v>
      </c>
      <c r="D11906" t="s">
        <v>335</v>
      </c>
      <c r="F11906">
        <v>2018</v>
      </c>
      <c r="G11906">
        <v>58</v>
      </c>
    </row>
    <row r="11907" spans="1:7">
      <c r="A11907" t="s">
        <v>698</v>
      </c>
      <c r="B11907" t="s">
        <v>287</v>
      </c>
      <c r="C11907" t="s">
        <v>309</v>
      </c>
      <c r="D11907" t="s">
        <v>336</v>
      </c>
      <c r="F11907">
        <v>2022</v>
      </c>
      <c r="G11907">
        <v>57</v>
      </c>
    </row>
    <row r="11908" spans="1:7">
      <c r="A11908" t="s">
        <v>698</v>
      </c>
      <c r="B11908" t="s">
        <v>288</v>
      </c>
      <c r="C11908" t="s">
        <v>202</v>
      </c>
      <c r="D11908" t="s">
        <v>337</v>
      </c>
      <c r="E11908" t="s">
        <v>348</v>
      </c>
      <c r="F11908">
        <v>2017</v>
      </c>
      <c r="G11908">
        <v>1.06</v>
      </c>
    </row>
    <row r="11909" spans="1:7">
      <c r="A11909" t="s">
        <v>698</v>
      </c>
      <c r="B11909" t="s">
        <v>288</v>
      </c>
      <c r="C11909" t="s">
        <v>202</v>
      </c>
      <c r="D11909" t="s">
        <v>337</v>
      </c>
      <c r="E11909" t="s">
        <v>348</v>
      </c>
      <c r="F11909">
        <v>2021</v>
      </c>
      <c r="G11909">
        <v>1.0463106632232666</v>
      </c>
    </row>
    <row r="11910" spans="1:7">
      <c r="A11910" t="s">
        <v>698</v>
      </c>
      <c r="B11910" t="s">
        <v>289</v>
      </c>
      <c r="C11910" t="s">
        <v>202</v>
      </c>
      <c r="D11910" t="s">
        <v>337</v>
      </c>
      <c r="E11910" t="s">
        <v>349</v>
      </c>
      <c r="F11910">
        <v>2017</v>
      </c>
      <c r="G11910">
        <v>0.42</v>
      </c>
    </row>
    <row r="11911" spans="1:7">
      <c r="A11911" t="s">
        <v>698</v>
      </c>
      <c r="B11911" t="s">
        <v>289</v>
      </c>
      <c r="C11911" t="s">
        <v>202</v>
      </c>
      <c r="D11911" t="s">
        <v>337</v>
      </c>
      <c r="E11911" t="s">
        <v>349</v>
      </c>
      <c r="F11911">
        <v>2021</v>
      </c>
      <c r="G11911">
        <v>0.8399541974067688</v>
      </c>
    </row>
    <row r="11912" spans="1:7">
      <c r="A11912" t="s">
        <v>698</v>
      </c>
      <c r="B11912" t="s">
        <v>290</v>
      </c>
      <c r="C11912" t="s">
        <v>202</v>
      </c>
      <c r="D11912" t="s">
        <v>337</v>
      </c>
      <c r="E11912" t="s">
        <v>350</v>
      </c>
      <c r="F11912">
        <v>2017</v>
      </c>
      <c r="G11912">
        <v>0.66</v>
      </c>
    </row>
    <row r="11913" spans="1:7">
      <c r="A11913" t="s">
        <v>698</v>
      </c>
      <c r="B11913" t="s">
        <v>290</v>
      </c>
      <c r="C11913" t="s">
        <v>202</v>
      </c>
      <c r="D11913" t="s">
        <v>337</v>
      </c>
      <c r="E11913" t="s">
        <v>350</v>
      </c>
      <c r="F11913">
        <v>2021</v>
      </c>
      <c r="G11913">
        <v>0.72256249189376831</v>
      </c>
    </row>
    <row r="11914" spans="1:7">
      <c r="A11914" t="s">
        <v>698</v>
      </c>
      <c r="B11914" t="s">
        <v>291</v>
      </c>
      <c r="C11914" t="s">
        <v>202</v>
      </c>
      <c r="D11914" t="s">
        <v>337</v>
      </c>
      <c r="E11914" t="s">
        <v>351</v>
      </c>
      <c r="F11914">
        <v>2017</v>
      </c>
      <c r="G11914">
        <v>0.59</v>
      </c>
    </row>
    <row r="11915" spans="1:7">
      <c r="A11915" t="s">
        <v>698</v>
      </c>
      <c r="B11915" t="s">
        <v>291</v>
      </c>
      <c r="C11915" t="s">
        <v>202</v>
      </c>
      <c r="D11915" t="s">
        <v>337</v>
      </c>
      <c r="E11915" t="s">
        <v>351</v>
      </c>
      <c r="F11915">
        <v>2021</v>
      </c>
      <c r="G11915">
        <v>0.73200094699859619</v>
      </c>
    </row>
    <row r="11916" spans="1:7">
      <c r="A11916" t="s">
        <v>698</v>
      </c>
      <c r="B11916" t="s">
        <v>292</v>
      </c>
      <c r="C11916" t="s">
        <v>202</v>
      </c>
      <c r="D11916" t="s">
        <v>337</v>
      </c>
      <c r="F11916">
        <v>2017</v>
      </c>
      <c r="G11916">
        <v>1.29</v>
      </c>
    </row>
    <row r="11917" spans="1:7">
      <c r="A11917" t="s">
        <v>698</v>
      </c>
      <c r="B11917" t="s">
        <v>292</v>
      </c>
      <c r="C11917" t="s">
        <v>202</v>
      </c>
      <c r="D11917" t="s">
        <v>337</v>
      </c>
      <c r="F11917">
        <v>2021</v>
      </c>
      <c r="G11917">
        <v>1.6152908802032471</v>
      </c>
    </row>
    <row r="11918" spans="1:7" ht="114.75">
      <c r="A11918" t="s">
        <v>698</v>
      </c>
      <c r="B11918" t="s">
        <v>293</v>
      </c>
      <c r="C11918" t="s">
        <v>308</v>
      </c>
      <c r="D11918" t="s">
        <v>331</v>
      </c>
      <c r="E11918" s="463" t="s">
        <v>352</v>
      </c>
      <c r="F11918">
        <v>2018</v>
      </c>
      <c r="G11918">
        <v>67</v>
      </c>
    </row>
    <row r="11919" spans="1:7" ht="114.75">
      <c r="A11919" t="s">
        <v>698</v>
      </c>
      <c r="B11919" t="s">
        <v>293</v>
      </c>
      <c r="C11919" t="s">
        <v>308</v>
      </c>
      <c r="D11919" t="s">
        <v>331</v>
      </c>
      <c r="E11919" s="463" t="s">
        <v>352</v>
      </c>
      <c r="F11919">
        <v>2022</v>
      </c>
      <c r="G11919">
        <v>80.400000000000006</v>
      </c>
    </row>
    <row r="11920" spans="1:7">
      <c r="A11920" t="s">
        <v>698</v>
      </c>
      <c r="B11920" t="s">
        <v>294</v>
      </c>
      <c r="C11920" t="s">
        <v>308</v>
      </c>
      <c r="D11920" t="s">
        <v>331</v>
      </c>
      <c r="E11920" t="s">
        <v>353</v>
      </c>
      <c r="F11920">
        <v>2018</v>
      </c>
      <c r="G11920">
        <v>71.599999999999994</v>
      </c>
    </row>
    <row r="11921" spans="1:7">
      <c r="A11921" t="s">
        <v>698</v>
      </c>
      <c r="B11921" t="s">
        <v>294</v>
      </c>
      <c r="C11921" t="s">
        <v>308</v>
      </c>
      <c r="D11921" t="s">
        <v>331</v>
      </c>
      <c r="E11921" t="s">
        <v>353</v>
      </c>
      <c r="F11921">
        <v>2022</v>
      </c>
      <c r="G11921">
        <v>75.2</v>
      </c>
    </row>
    <row r="11922" spans="1:7">
      <c r="A11922" t="s">
        <v>698</v>
      </c>
      <c r="B11922" t="s">
        <v>295</v>
      </c>
      <c r="C11922" t="s">
        <v>308</v>
      </c>
      <c r="D11922" t="s">
        <v>331</v>
      </c>
      <c r="F11922">
        <v>2017</v>
      </c>
      <c r="G11922">
        <v>69.2</v>
      </c>
    </row>
    <row r="11923" spans="1:7">
      <c r="A11923" t="s">
        <v>698</v>
      </c>
      <c r="B11923" t="s">
        <v>295</v>
      </c>
      <c r="C11923" t="s">
        <v>308</v>
      </c>
      <c r="D11923" t="s">
        <v>331</v>
      </c>
      <c r="F11923">
        <v>2022</v>
      </c>
      <c r="G11923">
        <v>70</v>
      </c>
    </row>
    <row r="11924" spans="1:7">
      <c r="A11924" t="s">
        <v>698</v>
      </c>
      <c r="B11924" t="s">
        <v>296</v>
      </c>
      <c r="C11924" t="s">
        <v>308</v>
      </c>
      <c r="D11924" t="s">
        <v>331</v>
      </c>
      <c r="E11924" t="s">
        <v>354</v>
      </c>
      <c r="F11924">
        <v>2018</v>
      </c>
      <c r="G11924">
        <v>30</v>
      </c>
    </row>
    <row r="11925" spans="1:7">
      <c r="A11925" t="s">
        <v>698</v>
      </c>
      <c r="B11925" t="s">
        <v>296</v>
      </c>
      <c r="C11925" t="s">
        <v>308</v>
      </c>
      <c r="D11925" t="s">
        <v>331</v>
      </c>
      <c r="E11925" t="s">
        <v>354</v>
      </c>
      <c r="F11925">
        <v>2022</v>
      </c>
      <c r="G11925">
        <v>30</v>
      </c>
    </row>
    <row r="11926" spans="1:7">
      <c r="A11926" t="s">
        <v>698</v>
      </c>
      <c r="B11926" t="s">
        <v>297</v>
      </c>
      <c r="C11926" t="s">
        <v>308</v>
      </c>
      <c r="D11926" t="s">
        <v>331</v>
      </c>
      <c r="F11926">
        <v>2018</v>
      </c>
      <c r="G11926">
        <v>32.4</v>
      </c>
    </row>
    <row r="11927" spans="1:7">
      <c r="A11927" t="s">
        <v>698</v>
      </c>
      <c r="B11927" t="s">
        <v>298</v>
      </c>
      <c r="C11927" t="s">
        <v>194</v>
      </c>
      <c r="D11927" t="s">
        <v>338</v>
      </c>
      <c r="F11927">
        <v>2019</v>
      </c>
      <c r="G11927">
        <v>1.8747845430849901</v>
      </c>
    </row>
    <row r="11928" spans="1:7">
      <c r="A11928" t="s">
        <v>698</v>
      </c>
      <c r="B11928" t="s">
        <v>299</v>
      </c>
      <c r="C11928" t="s">
        <v>310</v>
      </c>
      <c r="D11928" t="s">
        <v>339</v>
      </c>
      <c r="F11928">
        <v>2015</v>
      </c>
      <c r="G11928">
        <v>0.89100000000000001</v>
      </c>
    </row>
    <row r="11929" spans="1:7">
      <c r="A11929" t="s">
        <v>698</v>
      </c>
      <c r="B11929" t="s">
        <v>299</v>
      </c>
      <c r="C11929" t="s">
        <v>310</v>
      </c>
      <c r="D11929" t="s">
        <v>339</v>
      </c>
      <c r="F11929" t="s">
        <v>363</v>
      </c>
      <c r="G11929">
        <v>0.98280922325735043</v>
      </c>
    </row>
    <row r="11930" spans="1:7">
      <c r="A11930" t="s">
        <v>698</v>
      </c>
      <c r="B11930" t="s">
        <v>300</v>
      </c>
      <c r="C11930" t="s">
        <v>202</v>
      </c>
      <c r="D11930" t="s">
        <v>340</v>
      </c>
      <c r="F11930">
        <v>2017</v>
      </c>
      <c r="G11930">
        <v>20.2</v>
      </c>
    </row>
    <row r="11931" spans="1:7">
      <c r="A11931" t="s">
        <v>698</v>
      </c>
      <c r="B11931" t="s">
        <v>300</v>
      </c>
      <c r="C11931" t="s">
        <v>194</v>
      </c>
      <c r="D11931" t="s">
        <v>340</v>
      </c>
      <c r="F11931">
        <v>2018</v>
      </c>
      <c r="G11931">
        <v>20.202020202020201</v>
      </c>
    </row>
    <row r="11932" spans="1:7">
      <c r="A11932" t="s">
        <v>698</v>
      </c>
      <c r="B11932" t="s">
        <v>300</v>
      </c>
      <c r="C11932" t="s">
        <v>194</v>
      </c>
      <c r="D11932" t="s">
        <v>340</v>
      </c>
      <c r="F11932">
        <v>2021</v>
      </c>
      <c r="G11932">
        <v>24.2424242424242</v>
      </c>
    </row>
    <row r="11933" spans="1:7">
      <c r="A11933" t="s">
        <v>698</v>
      </c>
      <c r="B11933" t="s">
        <v>301</v>
      </c>
      <c r="C11933" t="s">
        <v>311</v>
      </c>
      <c r="D11933" t="s">
        <v>341</v>
      </c>
      <c r="F11933">
        <v>2021</v>
      </c>
      <c r="G11933">
        <v>2.2563065379903168E-2</v>
      </c>
    </row>
    <row r="11934" spans="1:7">
      <c r="A11934" t="s">
        <v>698</v>
      </c>
      <c r="B11934" t="s">
        <v>301</v>
      </c>
      <c r="C11934" t="s">
        <v>311</v>
      </c>
      <c r="F11934">
        <v>2019</v>
      </c>
      <c r="G11934">
        <v>0.02</v>
      </c>
    </row>
    <row r="11935" spans="1:7">
      <c r="A11935" t="s">
        <v>700</v>
      </c>
      <c r="B11935" t="s">
        <v>266</v>
      </c>
      <c r="C11935" t="s">
        <v>303</v>
      </c>
      <c r="D11935" t="s">
        <v>313</v>
      </c>
      <c r="F11935">
        <v>2018</v>
      </c>
      <c r="G11935" t="s">
        <v>701</v>
      </c>
    </row>
    <row r="11936" spans="1:7">
      <c r="A11936" t="s">
        <v>700</v>
      </c>
      <c r="B11936" t="s">
        <v>267</v>
      </c>
      <c r="C11936" t="s">
        <v>304</v>
      </c>
      <c r="D11936" t="s">
        <v>314</v>
      </c>
      <c r="F11936">
        <v>2018</v>
      </c>
      <c r="G11936">
        <v>32000000</v>
      </c>
    </row>
    <row r="11937" spans="1:7">
      <c r="A11937" t="s">
        <v>700</v>
      </c>
      <c r="B11937" t="s">
        <v>268</v>
      </c>
      <c r="C11937" t="s">
        <v>305</v>
      </c>
      <c r="D11937" t="s">
        <v>315</v>
      </c>
      <c r="F11937">
        <v>2018</v>
      </c>
      <c r="G11937">
        <v>425400</v>
      </c>
    </row>
    <row r="11938" spans="1:7">
      <c r="A11938" t="s">
        <v>700</v>
      </c>
      <c r="B11938" t="s">
        <v>269</v>
      </c>
      <c r="C11938" t="s">
        <v>305</v>
      </c>
      <c r="D11938" t="s">
        <v>316</v>
      </c>
      <c r="E11938" t="s">
        <v>343</v>
      </c>
      <c r="F11938" t="s">
        <v>356</v>
      </c>
      <c r="G11938">
        <v>36.799999999999997</v>
      </c>
    </row>
    <row r="11939" spans="1:7" ht="127.5">
      <c r="A11939" t="s">
        <v>700</v>
      </c>
      <c r="B11939" t="s">
        <v>270</v>
      </c>
      <c r="C11939" t="s">
        <v>182</v>
      </c>
      <c r="D11939" t="s">
        <v>317</v>
      </c>
      <c r="E11939" s="463" t="s">
        <v>344</v>
      </c>
      <c r="F11939">
        <v>2016</v>
      </c>
      <c r="G11939">
        <v>29.1</v>
      </c>
    </row>
    <row r="11940" spans="1:7">
      <c r="A11940" t="s">
        <v>700</v>
      </c>
      <c r="B11940" t="s">
        <v>270</v>
      </c>
      <c r="D11940" t="s">
        <v>318</v>
      </c>
      <c r="F11940">
        <v>2019</v>
      </c>
      <c r="G11940">
        <v>54.1</v>
      </c>
    </row>
    <row r="11941" spans="1:7" ht="102">
      <c r="A11941" t="s">
        <v>700</v>
      </c>
      <c r="B11941" t="s">
        <v>271</v>
      </c>
      <c r="C11941" t="s">
        <v>306</v>
      </c>
      <c r="D11941" t="s">
        <v>319</v>
      </c>
      <c r="E11941" s="463" t="s">
        <v>345</v>
      </c>
      <c r="F11941">
        <v>2017</v>
      </c>
      <c r="G11941">
        <v>0.71</v>
      </c>
    </row>
    <row r="11942" spans="1:7">
      <c r="A11942" t="s">
        <v>700</v>
      </c>
      <c r="B11942" t="s">
        <v>271</v>
      </c>
      <c r="D11942" t="s">
        <v>320</v>
      </c>
      <c r="F11942">
        <v>2021</v>
      </c>
      <c r="G11942">
        <v>0.72699999999999998</v>
      </c>
    </row>
    <row r="11943" spans="1:7" ht="178.5">
      <c r="A11943" t="s">
        <v>700</v>
      </c>
      <c r="B11943" t="s">
        <v>272</v>
      </c>
      <c r="C11943" t="s">
        <v>307</v>
      </c>
      <c r="D11943" t="s">
        <v>321</v>
      </c>
      <c r="E11943" s="463" t="s">
        <v>346</v>
      </c>
      <c r="F11943">
        <v>2018</v>
      </c>
      <c r="G11943">
        <v>43.1</v>
      </c>
    </row>
    <row r="11944" spans="1:7" ht="51">
      <c r="A11944" t="s">
        <v>700</v>
      </c>
      <c r="B11944" s="463" t="s">
        <v>273</v>
      </c>
      <c r="C11944" t="s">
        <v>202</v>
      </c>
      <c r="F11944">
        <v>2018</v>
      </c>
      <c r="G11944">
        <v>8</v>
      </c>
    </row>
    <row r="11945" spans="1:7" ht="51">
      <c r="A11945" t="s">
        <v>700</v>
      </c>
      <c r="B11945" s="463" t="s">
        <v>273</v>
      </c>
      <c r="C11945" t="s">
        <v>202</v>
      </c>
      <c r="D11945" t="s">
        <v>322</v>
      </c>
      <c r="F11945" t="s">
        <v>359</v>
      </c>
      <c r="G11945">
        <v>7.4201102415873503</v>
      </c>
    </row>
    <row r="11946" spans="1:7" ht="51">
      <c r="A11946" t="s">
        <v>700</v>
      </c>
      <c r="B11946" s="463" t="s">
        <v>274</v>
      </c>
      <c r="C11946" t="s">
        <v>202</v>
      </c>
      <c r="D11946" t="s">
        <v>323</v>
      </c>
      <c r="F11946">
        <v>2018</v>
      </c>
      <c r="G11946">
        <v>233.425600850829</v>
      </c>
    </row>
    <row r="11947" spans="1:7" ht="51">
      <c r="A11947" t="s">
        <v>700</v>
      </c>
      <c r="B11947" s="463" t="s">
        <v>274</v>
      </c>
      <c r="C11947" t="s">
        <v>202</v>
      </c>
      <c r="D11947" t="s">
        <v>323</v>
      </c>
      <c r="F11947">
        <v>2019</v>
      </c>
      <c r="G11947">
        <v>246.75334417102999</v>
      </c>
    </row>
    <row r="11948" spans="1:7" ht="51">
      <c r="A11948" t="s">
        <v>700</v>
      </c>
      <c r="B11948" s="463" t="s">
        <v>274</v>
      </c>
      <c r="C11948" t="s">
        <v>202</v>
      </c>
      <c r="D11948" t="s">
        <v>323</v>
      </c>
      <c r="F11948">
        <v>2020</v>
      </c>
      <c r="G11948">
        <v>251.40771742635999</v>
      </c>
    </row>
    <row r="11949" spans="1:7" ht="51">
      <c r="A11949" t="s">
        <v>700</v>
      </c>
      <c r="B11949" s="463" t="s">
        <v>274</v>
      </c>
      <c r="C11949" t="s">
        <v>202</v>
      </c>
      <c r="D11949" t="s">
        <v>323</v>
      </c>
      <c r="F11949">
        <v>2021</v>
      </c>
      <c r="G11949">
        <v>270.06244721525502</v>
      </c>
    </row>
    <row r="11950" spans="1:7">
      <c r="A11950" t="s">
        <v>700</v>
      </c>
      <c r="B11950" t="s">
        <v>275</v>
      </c>
      <c r="C11950" t="s">
        <v>202</v>
      </c>
      <c r="D11950" t="s">
        <v>324</v>
      </c>
      <c r="F11950">
        <v>2018</v>
      </c>
      <c r="G11950">
        <v>7252.1373549131304</v>
      </c>
    </row>
    <row r="11951" spans="1:7">
      <c r="A11951" t="s">
        <v>700</v>
      </c>
      <c r="B11951" t="s">
        <v>275</v>
      </c>
      <c r="C11951" t="s">
        <v>202</v>
      </c>
      <c r="F11951">
        <v>2019</v>
      </c>
      <c r="G11951">
        <v>7658.2724097378696</v>
      </c>
    </row>
    <row r="11952" spans="1:7">
      <c r="A11952" t="s">
        <v>700</v>
      </c>
      <c r="B11952" t="s">
        <v>275</v>
      </c>
      <c r="C11952" t="s">
        <v>202</v>
      </c>
      <c r="F11952">
        <v>2020</v>
      </c>
      <c r="G11952">
        <v>7746.4309687382201</v>
      </c>
    </row>
    <row r="11953" spans="1:7">
      <c r="A11953" t="s">
        <v>700</v>
      </c>
      <c r="B11953" t="s">
        <v>275</v>
      </c>
      <c r="C11953" t="s">
        <v>202</v>
      </c>
      <c r="F11953">
        <v>2021</v>
      </c>
      <c r="G11953">
        <v>8497.4483075116095</v>
      </c>
    </row>
    <row r="11954" spans="1:7">
      <c r="A11954" t="s">
        <v>700</v>
      </c>
      <c r="B11954" t="s">
        <v>261</v>
      </c>
      <c r="C11954" t="s">
        <v>194</v>
      </c>
      <c r="D11954" t="s">
        <v>322</v>
      </c>
      <c r="F11954">
        <v>2018</v>
      </c>
      <c r="G11954">
        <v>5.3549968882173404</v>
      </c>
    </row>
    <row r="11955" spans="1:7">
      <c r="A11955" t="s">
        <v>700</v>
      </c>
      <c r="B11955" t="s">
        <v>261</v>
      </c>
      <c r="C11955" t="s">
        <v>194</v>
      </c>
      <c r="D11955" t="s">
        <v>322</v>
      </c>
      <c r="F11955" t="s">
        <v>360</v>
      </c>
      <c r="G11955">
        <v>7.4201102415873503</v>
      </c>
    </row>
    <row r="11956" spans="1:7" ht="63.75">
      <c r="A11956" t="s">
        <v>700</v>
      </c>
      <c r="B11956" s="463" t="s">
        <v>276</v>
      </c>
      <c r="C11956" t="s">
        <v>202</v>
      </c>
      <c r="D11956" t="s">
        <v>325</v>
      </c>
      <c r="F11956">
        <v>2014</v>
      </c>
      <c r="G11956">
        <v>5.7132301330566397</v>
      </c>
    </row>
    <row r="11957" spans="1:7" ht="63.75">
      <c r="A11957" t="s">
        <v>700</v>
      </c>
      <c r="B11957" s="463" t="s">
        <v>276</v>
      </c>
      <c r="C11957" t="s">
        <v>202</v>
      </c>
      <c r="D11957" t="s">
        <v>325</v>
      </c>
      <c r="F11957">
        <v>2015</v>
      </c>
      <c r="G11957">
        <v>5.4944400787353498</v>
      </c>
    </row>
    <row r="11958" spans="1:7" ht="63.75">
      <c r="A11958" t="s">
        <v>700</v>
      </c>
      <c r="B11958" s="463" t="s">
        <v>276</v>
      </c>
      <c r="C11958" t="s">
        <v>202</v>
      </c>
      <c r="D11958" t="s">
        <v>325</v>
      </c>
      <c r="F11958">
        <v>2016</v>
      </c>
      <c r="G11958">
        <v>5.3808999061584499</v>
      </c>
    </row>
    <row r="11959" spans="1:7" ht="63.75">
      <c r="A11959" t="s">
        <v>700</v>
      </c>
      <c r="B11959" s="463" t="s">
        <v>276</v>
      </c>
      <c r="C11959" t="s">
        <v>202</v>
      </c>
      <c r="D11959" t="s">
        <v>325</v>
      </c>
      <c r="F11959">
        <v>2017</v>
      </c>
      <c r="G11959">
        <v>5.0328202247619602</v>
      </c>
    </row>
    <row r="11960" spans="1:7" ht="63.75">
      <c r="A11960" t="s">
        <v>700</v>
      </c>
      <c r="B11960" s="463" t="s">
        <v>276</v>
      </c>
      <c r="C11960" t="s">
        <v>202</v>
      </c>
      <c r="D11960" t="s">
        <v>325</v>
      </c>
      <c r="F11960">
        <v>2018</v>
      </c>
      <c r="G11960">
        <v>5.9000000953674299</v>
      </c>
    </row>
    <row r="11961" spans="1:7" ht="63.75">
      <c r="A11961" t="s">
        <v>700</v>
      </c>
      <c r="B11961" s="463" t="s">
        <v>276</v>
      </c>
      <c r="C11961" t="s">
        <v>202</v>
      </c>
      <c r="D11961" t="s">
        <v>325</v>
      </c>
      <c r="F11961">
        <v>2019</v>
      </c>
      <c r="G11961">
        <v>7.0018601417541504</v>
      </c>
    </row>
    <row r="11962" spans="1:7" ht="63.75">
      <c r="A11962" t="s">
        <v>700</v>
      </c>
      <c r="B11962" s="463" t="s">
        <v>276</v>
      </c>
      <c r="C11962" t="s">
        <v>202</v>
      </c>
      <c r="D11962" t="s">
        <v>325</v>
      </c>
      <c r="F11962">
        <v>2020</v>
      </c>
      <c r="G11962">
        <v>4.92279005050659</v>
      </c>
    </row>
    <row r="11963" spans="1:7" ht="63.75">
      <c r="A11963" t="s">
        <v>700</v>
      </c>
      <c r="B11963" s="463" t="s">
        <v>276</v>
      </c>
      <c r="C11963" t="s">
        <v>202</v>
      </c>
      <c r="D11963" t="s">
        <v>325</v>
      </c>
      <c r="F11963" t="s">
        <v>360</v>
      </c>
      <c r="G11963">
        <v>4.92279005050659</v>
      </c>
    </row>
    <row r="11964" spans="1:7" ht="63.75">
      <c r="A11964" t="s">
        <v>700</v>
      </c>
      <c r="B11964" s="463" t="s">
        <v>277</v>
      </c>
      <c r="C11964" t="s">
        <v>202</v>
      </c>
      <c r="D11964" t="s">
        <v>326</v>
      </c>
      <c r="E11964" t="s">
        <v>347</v>
      </c>
      <c r="F11964">
        <v>2015</v>
      </c>
      <c r="G11964">
        <v>383</v>
      </c>
    </row>
    <row r="11965" spans="1:7" ht="63.75">
      <c r="A11965" t="s">
        <v>700</v>
      </c>
      <c r="B11965" s="463" t="s">
        <v>277</v>
      </c>
      <c r="C11965" t="s">
        <v>202</v>
      </c>
      <c r="D11965" t="s">
        <v>327</v>
      </c>
      <c r="F11965">
        <v>2018</v>
      </c>
      <c r="G11965">
        <v>82.269264219999997</v>
      </c>
    </row>
    <row r="11966" spans="1:7" ht="63.75">
      <c r="A11966" t="s">
        <v>700</v>
      </c>
      <c r="B11966" s="463" t="s">
        <v>277</v>
      </c>
      <c r="F11966">
        <v>2019</v>
      </c>
      <c r="G11966">
        <v>98.573165889999999</v>
      </c>
    </row>
    <row r="11967" spans="1:7">
      <c r="A11967" t="s">
        <v>700</v>
      </c>
      <c r="B11967" t="s">
        <v>278</v>
      </c>
      <c r="C11967" t="s">
        <v>194</v>
      </c>
      <c r="D11967" t="s">
        <v>101</v>
      </c>
      <c r="F11967">
        <v>2020</v>
      </c>
      <c r="G11967">
        <v>12.9</v>
      </c>
    </row>
    <row r="11968" spans="1:7">
      <c r="A11968" t="s">
        <v>700</v>
      </c>
      <c r="B11968" t="s">
        <v>279</v>
      </c>
      <c r="C11968" t="s">
        <v>65</v>
      </c>
      <c r="D11968" t="s">
        <v>328</v>
      </c>
      <c r="F11968" t="s">
        <v>361</v>
      </c>
      <c r="G11968">
        <v>29</v>
      </c>
    </row>
    <row r="11969" spans="1:7" ht="63.75">
      <c r="A11969" t="s">
        <v>700</v>
      </c>
      <c r="B11969" s="463" t="s">
        <v>280</v>
      </c>
      <c r="C11969" t="s">
        <v>202</v>
      </c>
      <c r="D11969" t="s">
        <v>329</v>
      </c>
      <c r="F11969">
        <v>2014</v>
      </c>
      <c r="G11969" t="s">
        <v>64</v>
      </c>
    </row>
    <row r="11970" spans="1:7" ht="63.75">
      <c r="A11970" t="s">
        <v>700</v>
      </c>
      <c r="B11970" s="463" t="s">
        <v>280</v>
      </c>
      <c r="C11970" t="s">
        <v>202</v>
      </c>
      <c r="D11970" t="s">
        <v>330</v>
      </c>
      <c r="F11970">
        <v>2018</v>
      </c>
      <c r="G11970">
        <v>5.9000000953674299</v>
      </c>
    </row>
    <row r="11971" spans="1:7" ht="63.75">
      <c r="A11971" t="s">
        <v>700</v>
      </c>
      <c r="B11971" s="463" t="s">
        <v>280</v>
      </c>
      <c r="C11971" t="s">
        <v>202</v>
      </c>
      <c r="D11971" t="s">
        <v>330</v>
      </c>
      <c r="F11971" t="s">
        <v>359</v>
      </c>
      <c r="G11971">
        <v>4.92279005050659</v>
      </c>
    </row>
    <row r="11972" spans="1:7">
      <c r="A11972" t="s">
        <v>700</v>
      </c>
      <c r="B11972" t="s">
        <v>281</v>
      </c>
      <c r="C11972" t="s">
        <v>194</v>
      </c>
      <c r="D11972" t="s">
        <v>330</v>
      </c>
      <c r="F11972">
        <v>2018</v>
      </c>
      <c r="G11972">
        <v>5.9000000953674299</v>
      </c>
    </row>
    <row r="11973" spans="1:7">
      <c r="A11973" t="s">
        <v>700</v>
      </c>
      <c r="B11973" t="s">
        <v>281</v>
      </c>
      <c r="C11973" t="s">
        <v>194</v>
      </c>
      <c r="D11973" t="s">
        <v>330</v>
      </c>
      <c r="F11973" t="s">
        <v>360</v>
      </c>
      <c r="G11973">
        <v>4.92</v>
      </c>
    </row>
    <row r="11974" spans="1:7">
      <c r="A11974" t="s">
        <v>700</v>
      </c>
      <c r="B11974" t="s">
        <v>282</v>
      </c>
      <c r="C11974" t="s">
        <v>194</v>
      </c>
      <c r="D11974" t="s">
        <v>210</v>
      </c>
      <c r="F11974">
        <v>2018</v>
      </c>
      <c r="G11974">
        <v>0.72653001546859697</v>
      </c>
    </row>
    <row r="11975" spans="1:7">
      <c r="A11975" t="s">
        <v>700</v>
      </c>
      <c r="B11975" t="s">
        <v>282</v>
      </c>
      <c r="C11975" t="s">
        <v>194</v>
      </c>
      <c r="D11975" t="s">
        <v>210</v>
      </c>
      <c r="F11975" t="s">
        <v>359</v>
      </c>
      <c r="G11975">
        <v>0.93532997369766202</v>
      </c>
    </row>
    <row r="11976" spans="1:7">
      <c r="A11976" t="s">
        <v>700</v>
      </c>
      <c r="B11976" t="s">
        <v>283</v>
      </c>
      <c r="C11976" t="s">
        <v>308</v>
      </c>
      <c r="D11976" t="s">
        <v>331</v>
      </c>
      <c r="F11976">
        <v>2018</v>
      </c>
      <c r="G11976">
        <v>8.9</v>
      </c>
    </row>
    <row r="11977" spans="1:7">
      <c r="A11977" t="s">
        <v>700</v>
      </c>
      <c r="B11977" t="s">
        <v>283</v>
      </c>
      <c r="C11977" t="s">
        <v>202</v>
      </c>
      <c r="D11977" t="s">
        <v>332</v>
      </c>
      <c r="F11977">
        <v>2021</v>
      </c>
      <c r="G11977">
        <v>7.1609997749328604</v>
      </c>
    </row>
    <row r="11978" spans="1:7">
      <c r="A11978" t="s">
        <v>700</v>
      </c>
      <c r="B11978" t="s">
        <v>285</v>
      </c>
      <c r="C11978" t="s">
        <v>194</v>
      </c>
      <c r="D11978" t="s">
        <v>334</v>
      </c>
      <c r="F11978">
        <v>2020</v>
      </c>
      <c r="G11978">
        <v>100</v>
      </c>
    </row>
    <row r="11979" spans="1:7">
      <c r="A11979" t="s">
        <v>700</v>
      </c>
      <c r="B11979" t="s">
        <v>286</v>
      </c>
      <c r="C11979" t="s">
        <v>309</v>
      </c>
      <c r="D11979" t="s">
        <v>335</v>
      </c>
      <c r="F11979">
        <v>2018</v>
      </c>
      <c r="G11979">
        <v>1</v>
      </c>
    </row>
    <row r="11980" spans="1:7">
      <c r="A11980" t="s">
        <v>700</v>
      </c>
      <c r="B11980" t="s">
        <v>286</v>
      </c>
      <c r="C11980" t="s">
        <v>309</v>
      </c>
      <c r="D11980" t="s">
        <v>336</v>
      </c>
      <c r="F11980">
        <v>2022</v>
      </c>
      <c r="G11980">
        <v>2</v>
      </c>
    </row>
    <row r="11981" spans="1:7">
      <c r="A11981" t="s">
        <v>700</v>
      </c>
      <c r="B11981" t="s">
        <v>287</v>
      </c>
      <c r="C11981" t="s">
        <v>309</v>
      </c>
      <c r="D11981" t="s">
        <v>335</v>
      </c>
      <c r="F11981">
        <v>2018</v>
      </c>
      <c r="G11981">
        <v>6</v>
      </c>
    </row>
    <row r="11982" spans="1:7">
      <c r="A11982" t="s">
        <v>700</v>
      </c>
      <c r="B11982" t="s">
        <v>287</v>
      </c>
      <c r="C11982" t="s">
        <v>309</v>
      </c>
      <c r="D11982" t="s">
        <v>336</v>
      </c>
      <c r="F11982">
        <v>2022</v>
      </c>
      <c r="G11982">
        <v>9</v>
      </c>
    </row>
    <row r="11983" spans="1:7">
      <c r="A11983" t="s">
        <v>700</v>
      </c>
      <c r="B11983" t="s">
        <v>288</v>
      </c>
      <c r="C11983" t="s">
        <v>202</v>
      </c>
      <c r="D11983" t="s">
        <v>337</v>
      </c>
      <c r="E11983" t="s">
        <v>348</v>
      </c>
      <c r="F11983">
        <v>2017</v>
      </c>
      <c r="G11983">
        <v>-0.28000000000000003</v>
      </c>
    </row>
    <row r="11984" spans="1:7">
      <c r="A11984" t="s">
        <v>700</v>
      </c>
      <c r="B11984" t="s">
        <v>288</v>
      </c>
      <c r="C11984" t="s">
        <v>202</v>
      </c>
      <c r="D11984" t="s">
        <v>337</v>
      </c>
      <c r="E11984" t="s">
        <v>348</v>
      </c>
      <c r="F11984">
        <v>2021</v>
      </c>
      <c r="G11984">
        <v>-0.23979763686656952</v>
      </c>
    </row>
    <row r="11985" spans="1:7">
      <c r="A11985" t="s">
        <v>700</v>
      </c>
      <c r="B11985" t="s">
        <v>289</v>
      </c>
      <c r="C11985" t="s">
        <v>202</v>
      </c>
      <c r="D11985" t="s">
        <v>337</v>
      </c>
      <c r="E11985" t="s">
        <v>349</v>
      </c>
      <c r="F11985">
        <v>2017</v>
      </c>
      <c r="G11985">
        <v>-0.56000000000000005</v>
      </c>
    </row>
    <row r="11986" spans="1:7">
      <c r="A11986" t="s">
        <v>700</v>
      </c>
      <c r="B11986" t="s">
        <v>289</v>
      </c>
      <c r="C11986" t="s">
        <v>202</v>
      </c>
      <c r="D11986" t="s">
        <v>337</v>
      </c>
      <c r="E11986" t="s">
        <v>349</v>
      </c>
      <c r="F11986">
        <v>2021</v>
      </c>
      <c r="G11986">
        <v>-0.19680148363113403</v>
      </c>
    </row>
    <row r="11987" spans="1:7">
      <c r="A11987" t="s">
        <v>700</v>
      </c>
      <c r="B11987" t="s">
        <v>290</v>
      </c>
      <c r="C11987" t="s">
        <v>202</v>
      </c>
      <c r="D11987" t="s">
        <v>337</v>
      </c>
      <c r="E11987" t="s">
        <v>350</v>
      </c>
      <c r="F11987">
        <v>2017</v>
      </c>
      <c r="G11987">
        <v>-1.26</v>
      </c>
    </row>
    <row r="11988" spans="1:7">
      <c r="A11988" t="s">
        <v>700</v>
      </c>
      <c r="B11988" t="s">
        <v>290</v>
      </c>
      <c r="C11988" t="s">
        <v>202</v>
      </c>
      <c r="D11988" t="s">
        <v>337</v>
      </c>
      <c r="E11988" t="s">
        <v>350</v>
      </c>
      <c r="F11988">
        <v>2021</v>
      </c>
      <c r="G11988">
        <v>-0.58123362064361572</v>
      </c>
    </row>
    <row r="11989" spans="1:7">
      <c r="A11989" t="s">
        <v>700</v>
      </c>
      <c r="B11989" t="s">
        <v>291</v>
      </c>
      <c r="C11989" t="s">
        <v>202</v>
      </c>
      <c r="D11989" t="s">
        <v>337</v>
      </c>
      <c r="E11989" t="s">
        <v>351</v>
      </c>
      <c r="F11989">
        <v>2017</v>
      </c>
      <c r="G11989">
        <v>-1.1100000000000001</v>
      </c>
    </row>
    <row r="11990" spans="1:7">
      <c r="A11990" t="s">
        <v>700</v>
      </c>
      <c r="B11990" t="s">
        <v>291</v>
      </c>
      <c r="C11990" t="s">
        <v>202</v>
      </c>
      <c r="D11990" t="s">
        <v>337</v>
      </c>
      <c r="E11990" t="s">
        <v>351</v>
      </c>
      <c r="F11990">
        <v>2021</v>
      </c>
      <c r="G11990">
        <v>-0.88604515790939331</v>
      </c>
    </row>
    <row r="11991" spans="1:7">
      <c r="A11991" t="s">
        <v>700</v>
      </c>
      <c r="B11991" t="s">
        <v>292</v>
      </c>
      <c r="C11991" t="s">
        <v>202</v>
      </c>
      <c r="D11991" t="s">
        <v>337</v>
      </c>
      <c r="F11991">
        <v>2017</v>
      </c>
      <c r="G11991">
        <v>-1.1599999999999999</v>
      </c>
    </row>
    <row r="11992" spans="1:7">
      <c r="A11992" t="s">
        <v>700</v>
      </c>
      <c r="B11992" t="s">
        <v>292</v>
      </c>
      <c r="C11992" t="s">
        <v>202</v>
      </c>
      <c r="D11992" t="s">
        <v>337</v>
      </c>
      <c r="F11992">
        <v>2021</v>
      </c>
      <c r="G11992">
        <v>-0.80807715654373169</v>
      </c>
    </row>
    <row r="11993" spans="1:7" ht="114.75">
      <c r="A11993" t="s">
        <v>700</v>
      </c>
      <c r="B11993" t="s">
        <v>293</v>
      </c>
      <c r="C11993" t="s">
        <v>308</v>
      </c>
      <c r="D11993" t="s">
        <v>331</v>
      </c>
      <c r="E11993" s="463" t="s">
        <v>352</v>
      </c>
      <c r="F11993">
        <v>2018</v>
      </c>
      <c r="G11993">
        <v>35.299999999999997</v>
      </c>
    </row>
    <row r="11994" spans="1:7" ht="114.75">
      <c r="A11994" t="s">
        <v>700</v>
      </c>
      <c r="B11994" t="s">
        <v>293</v>
      </c>
      <c r="C11994" t="s">
        <v>308</v>
      </c>
      <c r="D11994" t="s">
        <v>331</v>
      </c>
      <c r="E11994" s="463" t="s">
        <v>352</v>
      </c>
      <c r="F11994">
        <v>2022</v>
      </c>
      <c r="G11994">
        <v>13.1</v>
      </c>
    </row>
    <row r="11995" spans="1:7">
      <c r="A11995" t="s">
        <v>700</v>
      </c>
      <c r="B11995" t="s">
        <v>294</v>
      </c>
      <c r="C11995" t="s">
        <v>308</v>
      </c>
      <c r="D11995" t="s">
        <v>331</v>
      </c>
      <c r="E11995" t="s">
        <v>353</v>
      </c>
      <c r="F11995">
        <v>2018</v>
      </c>
      <c r="G11995">
        <v>24.2</v>
      </c>
    </row>
    <row r="11996" spans="1:7">
      <c r="A11996" t="s">
        <v>700</v>
      </c>
      <c r="B11996" t="s">
        <v>294</v>
      </c>
      <c r="C11996" t="s">
        <v>308</v>
      </c>
      <c r="D11996" t="s">
        <v>331</v>
      </c>
      <c r="E11996" t="s">
        <v>353</v>
      </c>
      <c r="F11996">
        <v>2022</v>
      </c>
      <c r="G11996">
        <v>23.8</v>
      </c>
    </row>
    <row r="11997" spans="1:7">
      <c r="A11997" t="s">
        <v>700</v>
      </c>
      <c r="B11997" t="s">
        <v>295</v>
      </c>
      <c r="C11997" t="s">
        <v>308</v>
      </c>
      <c r="D11997" t="s">
        <v>331</v>
      </c>
      <c r="F11997">
        <v>2017</v>
      </c>
      <c r="G11997">
        <v>51.5</v>
      </c>
    </row>
    <row r="11998" spans="1:7">
      <c r="A11998" t="s">
        <v>700</v>
      </c>
      <c r="B11998" t="s">
        <v>295</v>
      </c>
      <c r="C11998" t="s">
        <v>308</v>
      </c>
      <c r="D11998" t="s">
        <v>331</v>
      </c>
      <c r="F11998">
        <v>2022</v>
      </c>
      <c r="G11998">
        <v>55.7</v>
      </c>
    </row>
    <row r="11999" spans="1:7">
      <c r="A11999" t="s">
        <v>700</v>
      </c>
      <c r="B11999" t="s">
        <v>296</v>
      </c>
      <c r="C11999" t="s">
        <v>308</v>
      </c>
      <c r="D11999" t="s">
        <v>331</v>
      </c>
      <c r="E11999" t="s">
        <v>354</v>
      </c>
      <c r="F11999">
        <v>2018</v>
      </c>
      <c r="G11999">
        <v>10</v>
      </c>
    </row>
    <row r="12000" spans="1:7">
      <c r="A12000" t="s">
        <v>700</v>
      </c>
      <c r="B12000" t="s">
        <v>296</v>
      </c>
      <c r="C12000" t="s">
        <v>308</v>
      </c>
      <c r="D12000" t="s">
        <v>331</v>
      </c>
      <c r="E12000" t="s">
        <v>354</v>
      </c>
      <c r="F12000">
        <v>2022</v>
      </c>
      <c r="G12000">
        <v>40</v>
      </c>
    </row>
    <row r="12001" spans="1:7">
      <c r="A12001" t="s">
        <v>700</v>
      </c>
      <c r="B12001" t="s">
        <v>297</v>
      </c>
      <c r="C12001" t="s">
        <v>308</v>
      </c>
      <c r="D12001" t="s">
        <v>331</v>
      </c>
      <c r="F12001">
        <v>2018</v>
      </c>
      <c r="G12001">
        <v>33.9</v>
      </c>
    </row>
    <row r="12002" spans="1:7">
      <c r="A12002" t="s">
        <v>700</v>
      </c>
      <c r="B12002" t="s">
        <v>298</v>
      </c>
      <c r="C12002" t="s">
        <v>194</v>
      </c>
      <c r="D12002" t="s">
        <v>338</v>
      </c>
      <c r="F12002">
        <v>2019</v>
      </c>
      <c r="G12002">
        <v>3.47554445038462</v>
      </c>
    </row>
    <row r="12003" spans="1:7">
      <c r="A12003" t="s">
        <v>700</v>
      </c>
      <c r="B12003" t="s">
        <v>299</v>
      </c>
      <c r="C12003" t="s">
        <v>310</v>
      </c>
      <c r="D12003" t="s">
        <v>339</v>
      </c>
      <c r="F12003">
        <v>2015</v>
      </c>
      <c r="G12003">
        <v>0.215</v>
      </c>
    </row>
    <row r="12004" spans="1:7">
      <c r="A12004" t="s">
        <v>700</v>
      </c>
      <c r="B12004" t="s">
        <v>299</v>
      </c>
      <c r="C12004" t="s">
        <v>310</v>
      </c>
      <c r="D12004" t="s">
        <v>339</v>
      </c>
      <c r="F12004" t="s">
        <v>363</v>
      </c>
      <c r="G12004">
        <v>0.10817364108175387</v>
      </c>
    </row>
    <row r="12005" spans="1:7">
      <c r="A12005" t="s">
        <v>700</v>
      </c>
      <c r="B12005" t="s">
        <v>300</v>
      </c>
      <c r="C12005" t="s">
        <v>202</v>
      </c>
      <c r="D12005" t="s">
        <v>340</v>
      </c>
      <c r="F12005">
        <v>2017</v>
      </c>
      <c r="G12005">
        <v>16</v>
      </c>
    </row>
    <row r="12006" spans="1:7">
      <c r="A12006" t="s">
        <v>700</v>
      </c>
      <c r="B12006" t="s">
        <v>300</v>
      </c>
      <c r="C12006" t="s">
        <v>194</v>
      </c>
      <c r="D12006" t="s">
        <v>340</v>
      </c>
      <c r="F12006">
        <v>2018</v>
      </c>
      <c r="G12006">
        <v>16</v>
      </c>
    </row>
    <row r="12007" spans="1:7">
      <c r="A12007" t="s">
        <v>700</v>
      </c>
      <c r="B12007" t="s">
        <v>300</v>
      </c>
      <c r="C12007" t="s">
        <v>194</v>
      </c>
      <c r="D12007" t="s">
        <v>340</v>
      </c>
      <c r="F12007">
        <v>2021</v>
      </c>
      <c r="G12007">
        <v>32.653061224489797</v>
      </c>
    </row>
    <row r="12008" spans="1:7">
      <c r="A12008" t="s">
        <v>700</v>
      </c>
      <c r="B12008" t="s">
        <v>301</v>
      </c>
      <c r="C12008" t="s">
        <v>311</v>
      </c>
      <c r="D12008" t="s">
        <v>341</v>
      </c>
      <c r="F12008">
        <v>2021</v>
      </c>
      <c r="G12008" t="s">
        <v>366</v>
      </c>
    </row>
    <row r="12009" spans="1:7">
      <c r="A12009" t="s">
        <v>700</v>
      </c>
      <c r="B12009" t="s">
        <v>301</v>
      </c>
      <c r="C12009" t="s">
        <v>311</v>
      </c>
      <c r="F12009">
        <v>2019</v>
      </c>
      <c r="G12009">
        <v>3.5999999999999997E-2</v>
      </c>
    </row>
    <row r="12010" spans="1:7">
      <c r="A12010" t="s">
        <v>702</v>
      </c>
      <c r="B12010" t="s">
        <v>266</v>
      </c>
      <c r="C12010" t="s">
        <v>303</v>
      </c>
      <c r="D12010" t="s">
        <v>313</v>
      </c>
      <c r="F12010">
        <v>2018</v>
      </c>
      <c r="G12010" t="s">
        <v>703</v>
      </c>
    </row>
    <row r="12011" spans="1:7">
      <c r="A12011" t="s">
        <v>702</v>
      </c>
      <c r="B12011" t="s">
        <v>267</v>
      </c>
      <c r="C12011" t="s">
        <v>304</v>
      </c>
      <c r="D12011" t="s">
        <v>314</v>
      </c>
      <c r="F12011">
        <v>2018</v>
      </c>
      <c r="G12011">
        <v>32000000</v>
      </c>
    </row>
    <row r="12012" spans="1:7">
      <c r="A12012" t="s">
        <v>702</v>
      </c>
      <c r="B12012" t="s">
        <v>268</v>
      </c>
      <c r="C12012" t="s">
        <v>305</v>
      </c>
      <c r="D12012" t="s">
        <v>315</v>
      </c>
      <c r="F12012">
        <v>2018</v>
      </c>
      <c r="G12012">
        <v>882050</v>
      </c>
    </row>
    <row r="12013" spans="1:7">
      <c r="A12013" t="s">
        <v>702</v>
      </c>
      <c r="B12013" t="s">
        <v>269</v>
      </c>
      <c r="C12013" t="s">
        <v>305</v>
      </c>
      <c r="D12013" t="s">
        <v>316</v>
      </c>
      <c r="E12013" t="s">
        <v>343</v>
      </c>
      <c r="F12013" t="s">
        <v>356</v>
      </c>
      <c r="G12013">
        <v>39</v>
      </c>
    </row>
    <row r="12014" spans="1:7" ht="127.5">
      <c r="A12014" t="s">
        <v>702</v>
      </c>
      <c r="B12014" t="s">
        <v>270</v>
      </c>
      <c r="C12014" t="s">
        <v>182</v>
      </c>
      <c r="D12014" t="s">
        <v>317</v>
      </c>
      <c r="E12014" s="463" t="s">
        <v>344</v>
      </c>
      <c r="F12014">
        <v>2016</v>
      </c>
      <c r="G12014">
        <v>33.6</v>
      </c>
    </row>
    <row r="12015" spans="1:7">
      <c r="A12015" t="s">
        <v>702</v>
      </c>
      <c r="B12015" t="s">
        <v>270</v>
      </c>
      <c r="D12015" t="s">
        <v>318</v>
      </c>
      <c r="F12015">
        <v>2019</v>
      </c>
      <c r="G12015">
        <v>48.9</v>
      </c>
    </row>
    <row r="12016" spans="1:7" ht="102">
      <c r="A12016" t="s">
        <v>702</v>
      </c>
      <c r="B12016" t="s">
        <v>271</v>
      </c>
      <c r="C12016" t="s">
        <v>306</v>
      </c>
      <c r="D12016" t="s">
        <v>319</v>
      </c>
      <c r="E12016" s="463" t="s">
        <v>345</v>
      </c>
      <c r="F12016">
        <v>2017</v>
      </c>
      <c r="G12016">
        <v>0.76100000000000001</v>
      </c>
    </row>
    <row r="12017" spans="1:7">
      <c r="A12017" t="s">
        <v>702</v>
      </c>
      <c r="B12017" t="s">
        <v>271</v>
      </c>
      <c r="D12017" t="s">
        <v>320</v>
      </c>
      <c r="F12017">
        <v>2021</v>
      </c>
      <c r="G12017">
        <v>0.69099999999999995</v>
      </c>
    </row>
    <row r="12018" spans="1:7" ht="178.5">
      <c r="A12018" t="s">
        <v>702</v>
      </c>
      <c r="B12018" t="s">
        <v>272</v>
      </c>
      <c r="C12018" t="s">
        <v>307</v>
      </c>
      <c r="D12018" t="s">
        <v>321</v>
      </c>
      <c r="E12018" s="463" t="s">
        <v>346</v>
      </c>
      <c r="F12018">
        <v>2018</v>
      </c>
      <c r="G12018">
        <v>43.1</v>
      </c>
    </row>
    <row r="12019" spans="1:7" ht="51">
      <c r="A12019" t="s">
        <v>702</v>
      </c>
      <c r="B12019" s="463" t="s">
        <v>273</v>
      </c>
      <c r="C12019" t="s">
        <v>202</v>
      </c>
      <c r="F12019">
        <v>2018</v>
      </c>
      <c r="G12019">
        <v>-5.7</v>
      </c>
    </row>
    <row r="12020" spans="1:7" ht="51">
      <c r="A12020" t="s">
        <v>702</v>
      </c>
      <c r="B12020" s="463" t="s">
        <v>274</v>
      </c>
      <c r="C12020" t="s">
        <v>202</v>
      </c>
      <c r="D12020" t="s">
        <v>323</v>
      </c>
      <c r="F12020">
        <v>2018</v>
      </c>
      <c r="G12020">
        <v>0</v>
      </c>
    </row>
    <row r="12021" spans="1:7" ht="51">
      <c r="A12021" t="s">
        <v>702</v>
      </c>
      <c r="B12021" s="463" t="s">
        <v>274</v>
      </c>
      <c r="C12021" t="s">
        <v>202</v>
      </c>
      <c r="D12021" t="s">
        <v>323</v>
      </c>
      <c r="F12021">
        <v>2019</v>
      </c>
      <c r="G12021">
        <v>0</v>
      </c>
    </row>
    <row r="12022" spans="1:7" ht="51">
      <c r="A12022" t="s">
        <v>702</v>
      </c>
      <c r="B12022" s="463" t="s">
        <v>274</v>
      </c>
      <c r="C12022" t="s">
        <v>202</v>
      </c>
      <c r="D12022" t="s">
        <v>323</v>
      </c>
      <c r="F12022">
        <v>2020</v>
      </c>
      <c r="G12022">
        <v>0</v>
      </c>
    </row>
    <row r="12023" spans="1:7" ht="51">
      <c r="A12023" t="s">
        <v>702</v>
      </c>
      <c r="B12023" s="463" t="s">
        <v>274</v>
      </c>
      <c r="C12023" t="s">
        <v>202</v>
      </c>
      <c r="D12023" t="s">
        <v>323</v>
      </c>
      <c r="F12023">
        <v>2021</v>
      </c>
      <c r="G12023">
        <v>0</v>
      </c>
    </row>
    <row r="12024" spans="1:7">
      <c r="A12024" t="s">
        <v>702</v>
      </c>
      <c r="B12024" t="s">
        <v>261</v>
      </c>
      <c r="C12024" t="s">
        <v>194</v>
      </c>
      <c r="D12024" t="s">
        <v>322</v>
      </c>
      <c r="F12024" t="s">
        <v>360</v>
      </c>
      <c r="G12024" t="s">
        <v>64</v>
      </c>
    </row>
    <row r="12025" spans="1:7" ht="63.75">
      <c r="A12025" t="s">
        <v>702</v>
      </c>
      <c r="B12025" s="463" t="s">
        <v>276</v>
      </c>
      <c r="C12025" t="s">
        <v>202</v>
      </c>
      <c r="D12025" t="s">
        <v>325</v>
      </c>
      <c r="F12025">
        <v>2015</v>
      </c>
      <c r="G12025">
        <v>1.9301799535751301</v>
      </c>
    </row>
    <row r="12026" spans="1:7" ht="63.75">
      <c r="A12026" t="s">
        <v>702</v>
      </c>
      <c r="B12026" s="463" t="s">
        <v>276</v>
      </c>
      <c r="C12026" t="s">
        <v>202</v>
      </c>
      <c r="D12026" t="s">
        <v>325</v>
      </c>
      <c r="F12026">
        <v>2016</v>
      </c>
      <c r="G12026">
        <v>1.19023001194</v>
      </c>
    </row>
    <row r="12027" spans="1:7" ht="63.75">
      <c r="A12027" t="s">
        <v>702</v>
      </c>
      <c r="B12027" s="463" t="s">
        <v>276</v>
      </c>
      <c r="C12027" t="s">
        <v>202</v>
      </c>
      <c r="D12027" t="s">
        <v>325</v>
      </c>
      <c r="F12027">
        <v>2017</v>
      </c>
      <c r="G12027">
        <v>1.3440799713134799</v>
      </c>
    </row>
    <row r="12028" spans="1:7" ht="63.75">
      <c r="A12028" t="s">
        <v>702</v>
      </c>
      <c r="B12028" s="463" t="s">
        <v>277</v>
      </c>
      <c r="C12028" t="s">
        <v>202</v>
      </c>
      <c r="D12028" t="s">
        <v>326</v>
      </c>
      <c r="E12028" t="s">
        <v>347</v>
      </c>
      <c r="F12028">
        <v>2015</v>
      </c>
      <c r="G12028">
        <v>579</v>
      </c>
    </row>
    <row r="12029" spans="1:7" ht="63.75">
      <c r="A12029" t="s">
        <v>702</v>
      </c>
      <c r="B12029" s="463" t="s">
        <v>277</v>
      </c>
      <c r="C12029" t="s">
        <v>202</v>
      </c>
      <c r="D12029" t="s">
        <v>327</v>
      </c>
      <c r="F12029">
        <v>2018</v>
      </c>
      <c r="G12029">
        <v>464.04434204</v>
      </c>
    </row>
    <row r="12030" spans="1:7" ht="63.75">
      <c r="A12030" t="s">
        <v>702</v>
      </c>
      <c r="B12030" s="463" t="s">
        <v>277</v>
      </c>
      <c r="F12030">
        <v>2019</v>
      </c>
      <c r="G12030">
        <v>338.82537841999999</v>
      </c>
    </row>
    <row r="12031" spans="1:7">
      <c r="A12031" t="s">
        <v>702</v>
      </c>
      <c r="B12031" t="s">
        <v>279</v>
      </c>
      <c r="C12031" t="s">
        <v>65</v>
      </c>
      <c r="D12031" t="s">
        <v>328</v>
      </c>
      <c r="F12031" t="s">
        <v>361</v>
      </c>
      <c r="G12031">
        <v>125</v>
      </c>
    </row>
    <row r="12032" spans="1:7" ht="63.75">
      <c r="A12032" t="s">
        <v>702</v>
      </c>
      <c r="B12032" s="463" t="s">
        <v>280</v>
      </c>
      <c r="C12032" t="s">
        <v>202</v>
      </c>
      <c r="D12032" t="s">
        <v>329</v>
      </c>
      <c r="F12032">
        <v>2014</v>
      </c>
      <c r="G12032" t="s">
        <v>64</v>
      </c>
    </row>
    <row r="12033" spans="1:7">
      <c r="A12033" t="s">
        <v>702</v>
      </c>
      <c r="B12033" t="s">
        <v>281</v>
      </c>
      <c r="C12033" t="s">
        <v>194</v>
      </c>
      <c r="D12033" t="s">
        <v>330</v>
      </c>
      <c r="F12033" t="s">
        <v>360</v>
      </c>
      <c r="G12033" t="s">
        <v>64</v>
      </c>
    </row>
    <row r="12034" spans="1:7">
      <c r="A12034" t="s">
        <v>702</v>
      </c>
      <c r="B12034" t="s">
        <v>283</v>
      </c>
      <c r="C12034" t="s">
        <v>308</v>
      </c>
      <c r="D12034" t="s">
        <v>331</v>
      </c>
      <c r="F12034">
        <v>2018</v>
      </c>
      <c r="G12034">
        <v>6.9</v>
      </c>
    </row>
    <row r="12035" spans="1:7">
      <c r="A12035" t="s">
        <v>702</v>
      </c>
      <c r="B12035" t="s">
        <v>283</v>
      </c>
      <c r="C12035" t="s">
        <v>202</v>
      </c>
      <c r="D12035" t="s">
        <v>332</v>
      </c>
      <c r="F12035">
        <v>2021</v>
      </c>
      <c r="G12035">
        <v>6.4130001068115199</v>
      </c>
    </row>
    <row r="12036" spans="1:7">
      <c r="A12036" t="s">
        <v>702</v>
      </c>
      <c r="B12036" t="s">
        <v>285</v>
      </c>
      <c r="C12036" t="s">
        <v>194</v>
      </c>
      <c r="D12036" t="s">
        <v>334</v>
      </c>
      <c r="F12036">
        <v>2020</v>
      </c>
      <c r="G12036">
        <v>100</v>
      </c>
    </row>
    <row r="12037" spans="1:7">
      <c r="A12037" t="s">
        <v>702</v>
      </c>
      <c r="B12037" t="s">
        <v>286</v>
      </c>
      <c r="C12037" t="s">
        <v>309</v>
      </c>
      <c r="D12037" t="s">
        <v>335</v>
      </c>
      <c r="F12037">
        <v>2018</v>
      </c>
      <c r="G12037">
        <v>8</v>
      </c>
    </row>
    <row r="12038" spans="1:7">
      <c r="A12038" t="s">
        <v>702</v>
      </c>
      <c r="B12038" t="s">
        <v>286</v>
      </c>
      <c r="C12038" t="s">
        <v>309</v>
      </c>
      <c r="D12038" t="s">
        <v>336</v>
      </c>
      <c r="F12038">
        <v>2022</v>
      </c>
      <c r="G12038">
        <v>1</v>
      </c>
    </row>
    <row r="12039" spans="1:7">
      <c r="A12039" t="s">
        <v>702</v>
      </c>
      <c r="B12039" t="s">
        <v>287</v>
      </c>
      <c r="C12039" t="s">
        <v>309</v>
      </c>
      <c r="D12039" t="s">
        <v>335</v>
      </c>
      <c r="F12039">
        <v>2018</v>
      </c>
      <c r="G12039">
        <v>18</v>
      </c>
    </row>
    <row r="12040" spans="1:7">
      <c r="A12040" t="s">
        <v>702</v>
      </c>
      <c r="B12040" t="s">
        <v>287</v>
      </c>
      <c r="C12040" t="s">
        <v>309</v>
      </c>
      <c r="D12040" t="s">
        <v>336</v>
      </c>
      <c r="F12040">
        <v>2022</v>
      </c>
      <c r="G12040">
        <v>13</v>
      </c>
    </row>
    <row r="12041" spans="1:7">
      <c r="A12041" t="s">
        <v>702</v>
      </c>
      <c r="B12041" t="s">
        <v>288</v>
      </c>
      <c r="C12041" t="s">
        <v>202</v>
      </c>
      <c r="D12041" t="s">
        <v>337</v>
      </c>
      <c r="E12041" t="s">
        <v>348</v>
      </c>
      <c r="F12041">
        <v>2017</v>
      </c>
      <c r="G12041">
        <v>-1.18</v>
      </c>
    </row>
    <row r="12042" spans="1:7">
      <c r="A12042" t="s">
        <v>702</v>
      </c>
      <c r="B12042" t="s">
        <v>288</v>
      </c>
      <c r="C12042" t="s">
        <v>202</v>
      </c>
      <c r="D12042" t="s">
        <v>337</v>
      </c>
      <c r="E12042" t="s">
        <v>348</v>
      </c>
      <c r="F12042">
        <v>2021</v>
      </c>
      <c r="G12042">
        <v>-1.5260483026504517</v>
      </c>
    </row>
    <row r="12043" spans="1:7">
      <c r="A12043" t="s">
        <v>702</v>
      </c>
      <c r="B12043" t="s">
        <v>289</v>
      </c>
      <c r="C12043" t="s">
        <v>202</v>
      </c>
      <c r="D12043" t="s">
        <v>337</v>
      </c>
      <c r="E12043" t="s">
        <v>349</v>
      </c>
      <c r="F12043">
        <v>2017</v>
      </c>
      <c r="G12043">
        <v>-1.4</v>
      </c>
    </row>
    <row r="12044" spans="1:7">
      <c r="A12044" t="s">
        <v>702</v>
      </c>
      <c r="B12044" t="s">
        <v>289</v>
      </c>
      <c r="C12044" t="s">
        <v>202</v>
      </c>
      <c r="D12044" t="s">
        <v>337</v>
      </c>
      <c r="E12044" t="s">
        <v>349</v>
      </c>
      <c r="F12044">
        <v>2021</v>
      </c>
      <c r="G12044">
        <v>-1.8518474102020264</v>
      </c>
    </row>
    <row r="12045" spans="1:7">
      <c r="A12045" t="s">
        <v>702</v>
      </c>
      <c r="B12045" t="s">
        <v>290</v>
      </c>
      <c r="C12045" t="s">
        <v>202</v>
      </c>
      <c r="D12045" t="s">
        <v>337</v>
      </c>
      <c r="E12045" t="s">
        <v>350</v>
      </c>
      <c r="F12045">
        <v>2017</v>
      </c>
      <c r="G12045">
        <v>-1.96</v>
      </c>
    </row>
    <row r="12046" spans="1:7">
      <c r="A12046" t="s">
        <v>702</v>
      </c>
      <c r="B12046" t="s">
        <v>290</v>
      </c>
      <c r="C12046" t="s">
        <v>202</v>
      </c>
      <c r="D12046" t="s">
        <v>337</v>
      </c>
      <c r="E12046" t="s">
        <v>350</v>
      </c>
      <c r="F12046">
        <v>2021</v>
      </c>
      <c r="G12046">
        <v>-2.1957111358642578</v>
      </c>
    </row>
    <row r="12047" spans="1:7">
      <c r="A12047" t="s">
        <v>702</v>
      </c>
      <c r="B12047" t="s">
        <v>291</v>
      </c>
      <c r="C12047" t="s">
        <v>202</v>
      </c>
      <c r="D12047" t="s">
        <v>337</v>
      </c>
      <c r="E12047" t="s">
        <v>351</v>
      </c>
      <c r="F12047">
        <v>2017</v>
      </c>
      <c r="G12047">
        <v>-2.2599999999999998</v>
      </c>
    </row>
    <row r="12048" spans="1:7">
      <c r="A12048" t="s">
        <v>702</v>
      </c>
      <c r="B12048" t="s">
        <v>291</v>
      </c>
      <c r="C12048" t="s">
        <v>202</v>
      </c>
      <c r="D12048" t="s">
        <v>337</v>
      </c>
      <c r="E12048" t="s">
        <v>351</v>
      </c>
      <c r="F12048">
        <v>2021</v>
      </c>
      <c r="G12048">
        <v>-2.2959744930267334</v>
      </c>
    </row>
    <row r="12049" spans="1:7">
      <c r="A12049" t="s">
        <v>702</v>
      </c>
      <c r="B12049" t="s">
        <v>292</v>
      </c>
      <c r="C12049" t="s">
        <v>202</v>
      </c>
      <c r="D12049" t="s">
        <v>337</v>
      </c>
      <c r="F12049">
        <v>2017</v>
      </c>
      <c r="G12049">
        <v>-1.36</v>
      </c>
    </row>
    <row r="12050" spans="1:7">
      <c r="A12050" t="s">
        <v>702</v>
      </c>
      <c r="B12050" t="s">
        <v>292</v>
      </c>
      <c r="C12050" t="s">
        <v>202</v>
      </c>
      <c r="D12050" t="s">
        <v>337</v>
      </c>
      <c r="F12050">
        <v>2021</v>
      </c>
      <c r="G12050">
        <v>-1.61</v>
      </c>
    </row>
    <row r="12051" spans="1:7" ht="114.75">
      <c r="A12051" t="s">
        <v>702</v>
      </c>
      <c r="B12051" t="s">
        <v>293</v>
      </c>
      <c r="C12051" t="s">
        <v>308</v>
      </c>
      <c r="D12051" t="s">
        <v>331</v>
      </c>
      <c r="E12051" s="463" t="s">
        <v>352</v>
      </c>
      <c r="F12051">
        <v>2018</v>
      </c>
      <c r="G12051">
        <v>13.8</v>
      </c>
    </row>
    <row r="12052" spans="1:7" ht="114.75">
      <c r="A12052" t="s">
        <v>702</v>
      </c>
      <c r="B12052" t="s">
        <v>293</v>
      </c>
      <c r="C12052" t="s">
        <v>308</v>
      </c>
      <c r="D12052" t="s">
        <v>331</v>
      </c>
      <c r="E12052" s="463" t="s">
        <v>352</v>
      </c>
      <c r="F12052">
        <v>2022</v>
      </c>
      <c r="G12052">
        <v>4.5999999999999996</v>
      </c>
    </row>
    <row r="12053" spans="1:7">
      <c r="A12053" t="s">
        <v>702</v>
      </c>
      <c r="B12053" t="s">
        <v>294</v>
      </c>
      <c r="C12053" t="s">
        <v>308</v>
      </c>
      <c r="D12053" t="s">
        <v>331</v>
      </c>
      <c r="E12053" t="s">
        <v>353</v>
      </c>
      <c r="F12053">
        <v>2018</v>
      </c>
      <c r="G12053">
        <v>7.5</v>
      </c>
    </row>
    <row r="12054" spans="1:7">
      <c r="A12054" t="s">
        <v>702</v>
      </c>
      <c r="B12054" t="s">
        <v>294</v>
      </c>
      <c r="C12054" t="s">
        <v>308</v>
      </c>
      <c r="D12054" t="s">
        <v>331</v>
      </c>
      <c r="E12054" t="s">
        <v>353</v>
      </c>
      <c r="F12054">
        <v>2022</v>
      </c>
      <c r="G12054">
        <v>7.1</v>
      </c>
    </row>
    <row r="12055" spans="1:7">
      <c r="A12055" t="s">
        <v>702</v>
      </c>
      <c r="B12055" t="s">
        <v>295</v>
      </c>
      <c r="C12055" t="s">
        <v>308</v>
      </c>
      <c r="D12055" t="s">
        <v>331</v>
      </c>
      <c r="F12055">
        <v>2017</v>
      </c>
      <c r="G12055">
        <v>25.2</v>
      </c>
    </row>
    <row r="12056" spans="1:7">
      <c r="A12056" t="s">
        <v>702</v>
      </c>
      <c r="B12056" t="s">
        <v>295</v>
      </c>
      <c r="C12056" t="s">
        <v>308</v>
      </c>
      <c r="D12056" t="s">
        <v>331</v>
      </c>
      <c r="F12056">
        <v>2022</v>
      </c>
      <c r="G12056">
        <v>24.8</v>
      </c>
    </row>
    <row r="12057" spans="1:7">
      <c r="A12057" t="s">
        <v>702</v>
      </c>
      <c r="B12057" t="s">
        <v>296</v>
      </c>
      <c r="C12057" t="s">
        <v>308</v>
      </c>
      <c r="D12057" t="s">
        <v>331</v>
      </c>
      <c r="E12057" t="s">
        <v>354</v>
      </c>
      <c r="F12057">
        <v>2018</v>
      </c>
      <c r="G12057">
        <v>10</v>
      </c>
    </row>
    <row r="12058" spans="1:7">
      <c r="A12058" t="s">
        <v>702</v>
      </c>
      <c r="B12058" t="s">
        <v>296</v>
      </c>
      <c r="C12058" t="s">
        <v>308</v>
      </c>
      <c r="D12058" t="s">
        <v>331</v>
      </c>
      <c r="E12058" t="s">
        <v>354</v>
      </c>
      <c r="F12058">
        <v>2022</v>
      </c>
      <c r="G12058">
        <v>10</v>
      </c>
    </row>
    <row r="12059" spans="1:7">
      <c r="A12059" t="s">
        <v>702</v>
      </c>
      <c r="B12059" t="s">
        <v>297</v>
      </c>
      <c r="C12059" t="s">
        <v>308</v>
      </c>
      <c r="D12059" t="s">
        <v>331</v>
      </c>
      <c r="F12059">
        <v>2018</v>
      </c>
      <c r="G12059">
        <v>37.700000000000003</v>
      </c>
    </row>
    <row r="12060" spans="1:7">
      <c r="A12060" t="s">
        <v>702</v>
      </c>
      <c r="B12060" t="s">
        <v>298</v>
      </c>
      <c r="C12060" t="s">
        <v>194</v>
      </c>
      <c r="D12060" t="s">
        <v>338</v>
      </c>
      <c r="F12060">
        <v>2019</v>
      </c>
      <c r="G12060">
        <v>3.93956620857458</v>
      </c>
    </row>
    <row r="12061" spans="1:7">
      <c r="A12061" t="s">
        <v>702</v>
      </c>
      <c r="B12061" t="s">
        <v>299</v>
      </c>
      <c r="C12061" t="s">
        <v>310</v>
      </c>
      <c r="D12061" t="s">
        <v>339</v>
      </c>
      <c r="F12061">
        <v>2015</v>
      </c>
      <c r="G12061">
        <v>0.64900000000000002</v>
      </c>
    </row>
    <row r="12062" spans="1:7">
      <c r="A12062" t="s">
        <v>702</v>
      </c>
      <c r="B12062" t="s">
        <v>299</v>
      </c>
      <c r="C12062" t="s">
        <v>310</v>
      </c>
      <c r="D12062" t="s">
        <v>339</v>
      </c>
      <c r="F12062" t="s">
        <v>363</v>
      </c>
      <c r="G12062">
        <v>0.68400616978365714</v>
      </c>
    </row>
    <row r="12063" spans="1:7">
      <c r="A12063" t="s">
        <v>702</v>
      </c>
      <c r="B12063" t="s">
        <v>300</v>
      </c>
      <c r="C12063" t="s">
        <v>202</v>
      </c>
      <c r="D12063" t="s">
        <v>340</v>
      </c>
      <c r="F12063">
        <v>2017</v>
      </c>
      <c r="G12063">
        <v>22.2</v>
      </c>
    </row>
    <row r="12064" spans="1:7">
      <c r="A12064" t="s">
        <v>702</v>
      </c>
      <c r="B12064" t="s">
        <v>300</v>
      </c>
      <c r="C12064" t="s">
        <v>194</v>
      </c>
      <c r="D12064" t="s">
        <v>340</v>
      </c>
      <c r="F12064">
        <v>2018</v>
      </c>
      <c r="G12064">
        <v>22.1556886227545</v>
      </c>
    </row>
    <row r="12065" spans="1:7">
      <c r="A12065" t="s">
        <v>702</v>
      </c>
      <c r="B12065" t="s">
        <v>300</v>
      </c>
      <c r="C12065" t="s">
        <v>194</v>
      </c>
      <c r="D12065" t="s">
        <v>340</v>
      </c>
      <c r="F12065">
        <v>2021</v>
      </c>
      <c r="G12065">
        <v>22.1556886227545</v>
      </c>
    </row>
    <row r="12066" spans="1:7">
      <c r="A12066" t="s">
        <v>702</v>
      </c>
      <c r="B12066" t="s">
        <v>301</v>
      </c>
      <c r="C12066" t="s">
        <v>311</v>
      </c>
      <c r="F12066">
        <v>2019</v>
      </c>
      <c r="G12066">
        <v>5.0000000000000001E-3</v>
      </c>
    </row>
    <row r="12067" spans="1:7">
      <c r="A12067" t="s">
        <v>704</v>
      </c>
      <c r="B12067" t="s">
        <v>266</v>
      </c>
      <c r="C12067" t="s">
        <v>303</v>
      </c>
      <c r="D12067" t="s">
        <v>313</v>
      </c>
      <c r="F12067">
        <v>2018</v>
      </c>
      <c r="G12067" t="s">
        <v>705</v>
      </c>
    </row>
    <row r="12068" spans="1:7">
      <c r="A12068" t="s">
        <v>704</v>
      </c>
      <c r="B12068" t="s">
        <v>267</v>
      </c>
      <c r="C12068" t="s">
        <v>304</v>
      </c>
      <c r="D12068" t="s">
        <v>314</v>
      </c>
      <c r="F12068">
        <v>2018</v>
      </c>
      <c r="G12068">
        <v>96000000</v>
      </c>
    </row>
    <row r="12069" spans="1:7">
      <c r="A12069" t="s">
        <v>704</v>
      </c>
      <c r="B12069" t="s">
        <v>268</v>
      </c>
      <c r="C12069" t="s">
        <v>305</v>
      </c>
      <c r="D12069" t="s">
        <v>315</v>
      </c>
      <c r="F12069">
        <v>2018</v>
      </c>
      <c r="G12069">
        <v>310070</v>
      </c>
    </row>
    <row r="12070" spans="1:7">
      <c r="A12070" t="s">
        <v>704</v>
      </c>
      <c r="B12070" t="s">
        <v>269</v>
      </c>
      <c r="C12070" t="s">
        <v>305</v>
      </c>
      <c r="D12070" t="s">
        <v>316</v>
      </c>
      <c r="E12070" t="s">
        <v>343</v>
      </c>
      <c r="F12070" t="s">
        <v>356</v>
      </c>
      <c r="G12070">
        <v>34.799999999999997</v>
      </c>
    </row>
    <row r="12071" spans="1:7" ht="127.5">
      <c r="A12071" t="s">
        <v>704</v>
      </c>
      <c r="B12071" t="s">
        <v>270</v>
      </c>
      <c r="C12071" t="s">
        <v>182</v>
      </c>
      <c r="D12071" t="s">
        <v>317</v>
      </c>
      <c r="E12071" s="463" t="s">
        <v>344</v>
      </c>
      <c r="F12071">
        <v>2016</v>
      </c>
      <c r="G12071">
        <v>40.299999999999997</v>
      </c>
    </row>
    <row r="12072" spans="1:7">
      <c r="A12072" t="s">
        <v>704</v>
      </c>
      <c r="B12072" t="s">
        <v>270</v>
      </c>
      <c r="D12072" t="s">
        <v>318</v>
      </c>
      <c r="F12072">
        <v>2019</v>
      </c>
      <c r="G12072">
        <v>48.4</v>
      </c>
    </row>
    <row r="12073" spans="1:7" ht="102">
      <c r="A12073" t="s">
        <v>704</v>
      </c>
      <c r="B12073" t="s">
        <v>271</v>
      </c>
      <c r="C12073" t="s">
        <v>306</v>
      </c>
      <c r="D12073" t="s">
        <v>319</v>
      </c>
      <c r="E12073" s="463" t="s">
        <v>345</v>
      </c>
      <c r="F12073">
        <v>2017</v>
      </c>
      <c r="G12073">
        <v>0.69399999999999995</v>
      </c>
    </row>
    <row r="12074" spans="1:7">
      <c r="A12074" t="s">
        <v>704</v>
      </c>
      <c r="B12074" t="s">
        <v>271</v>
      </c>
      <c r="D12074" t="s">
        <v>320</v>
      </c>
      <c r="F12074">
        <v>2021</v>
      </c>
      <c r="G12074">
        <v>0.70299999999999996</v>
      </c>
    </row>
    <row r="12075" spans="1:7" ht="178.5">
      <c r="A12075" t="s">
        <v>704</v>
      </c>
      <c r="B12075" t="s">
        <v>272</v>
      </c>
      <c r="C12075" t="s">
        <v>307</v>
      </c>
      <c r="D12075" t="s">
        <v>321</v>
      </c>
      <c r="E12075" s="463" t="s">
        <v>346</v>
      </c>
      <c r="F12075">
        <v>2018</v>
      </c>
      <c r="G12075">
        <v>50.8</v>
      </c>
    </row>
    <row r="12076" spans="1:7" ht="51">
      <c r="A12076" t="s">
        <v>704</v>
      </c>
      <c r="B12076" s="463" t="s">
        <v>273</v>
      </c>
      <c r="C12076" t="s">
        <v>202</v>
      </c>
      <c r="F12076">
        <v>2018</v>
      </c>
      <c r="G12076">
        <v>6.7</v>
      </c>
    </row>
    <row r="12077" spans="1:7" ht="51">
      <c r="A12077" t="s">
        <v>704</v>
      </c>
      <c r="B12077" s="463" t="s">
        <v>273</v>
      </c>
      <c r="C12077" t="s">
        <v>202</v>
      </c>
      <c r="D12077" t="s">
        <v>322</v>
      </c>
      <c r="F12077" t="s">
        <v>359</v>
      </c>
      <c r="G12077">
        <v>2.5889245015491702</v>
      </c>
    </row>
    <row r="12078" spans="1:7" ht="51">
      <c r="A12078" t="s">
        <v>704</v>
      </c>
      <c r="B12078" s="463" t="s">
        <v>274</v>
      </c>
      <c r="C12078" t="s">
        <v>202</v>
      </c>
      <c r="D12078" t="s">
        <v>323</v>
      </c>
      <c r="F12078">
        <v>2018</v>
      </c>
      <c r="G12078">
        <v>912.33970026911595</v>
      </c>
    </row>
    <row r="12079" spans="1:7" ht="51">
      <c r="A12079" t="s">
        <v>704</v>
      </c>
      <c r="B12079" s="463" t="s">
        <v>274</v>
      </c>
      <c r="C12079" t="s">
        <v>202</v>
      </c>
      <c r="D12079" t="s">
        <v>323</v>
      </c>
      <c r="F12079">
        <v>2019</v>
      </c>
      <c r="G12079">
        <v>977.57198883835804</v>
      </c>
    </row>
    <row r="12080" spans="1:7" ht="51">
      <c r="A12080" t="s">
        <v>704</v>
      </c>
      <c r="B12080" s="463" t="s">
        <v>274</v>
      </c>
      <c r="C12080" t="s">
        <v>202</v>
      </c>
      <c r="D12080" t="s">
        <v>323</v>
      </c>
      <c r="F12080">
        <v>2020</v>
      </c>
      <c r="G12080">
        <v>1006.31260531019</v>
      </c>
    </row>
    <row r="12081" spans="1:7" ht="51">
      <c r="A12081" t="s">
        <v>704</v>
      </c>
      <c r="B12081" s="463" t="s">
        <v>274</v>
      </c>
      <c r="C12081" t="s">
        <v>202</v>
      </c>
      <c r="D12081" t="s">
        <v>323</v>
      </c>
      <c r="F12081">
        <v>2021</v>
      </c>
      <c r="G12081">
        <v>1032.36527891124</v>
      </c>
    </row>
    <row r="12082" spans="1:7">
      <c r="A12082" t="s">
        <v>704</v>
      </c>
      <c r="B12082" t="s">
        <v>275</v>
      </c>
      <c r="C12082" t="s">
        <v>202</v>
      </c>
      <c r="D12082" t="s">
        <v>324</v>
      </c>
      <c r="F12082">
        <v>2018</v>
      </c>
      <c r="G12082">
        <v>9776.8194999213902</v>
      </c>
    </row>
    <row r="12083" spans="1:7">
      <c r="A12083" t="s">
        <v>704</v>
      </c>
      <c r="B12083" t="s">
        <v>275</v>
      </c>
      <c r="C12083" t="s">
        <v>202</v>
      </c>
      <c r="F12083">
        <v>2019</v>
      </c>
      <c r="G12083">
        <v>10561.9712758892</v>
      </c>
    </row>
    <row r="12084" spans="1:7">
      <c r="A12084" t="s">
        <v>704</v>
      </c>
      <c r="B12084" t="s">
        <v>275</v>
      </c>
      <c r="C12084" t="s">
        <v>202</v>
      </c>
      <c r="F12084">
        <v>2020</v>
      </c>
      <c r="G12084">
        <v>10904.452145544899</v>
      </c>
    </row>
    <row r="12085" spans="1:7">
      <c r="A12085" t="s">
        <v>704</v>
      </c>
      <c r="B12085" t="s">
        <v>275</v>
      </c>
      <c r="C12085" t="s">
        <v>202</v>
      </c>
      <c r="F12085">
        <v>2021</v>
      </c>
      <c r="G12085">
        <v>11553.0699243664</v>
      </c>
    </row>
    <row r="12086" spans="1:7">
      <c r="A12086" t="s">
        <v>704</v>
      </c>
      <c r="B12086" t="s">
        <v>261</v>
      </c>
      <c r="C12086" t="s">
        <v>194</v>
      </c>
      <c r="D12086" t="s">
        <v>322</v>
      </c>
      <c r="F12086">
        <v>2018</v>
      </c>
      <c r="G12086">
        <v>7.2000000000004301</v>
      </c>
    </row>
    <row r="12087" spans="1:7">
      <c r="A12087" t="s">
        <v>704</v>
      </c>
      <c r="B12087" t="s">
        <v>261</v>
      </c>
      <c r="C12087" t="s">
        <v>194</v>
      </c>
      <c r="D12087" t="s">
        <v>322</v>
      </c>
      <c r="F12087" t="s">
        <v>360</v>
      </c>
      <c r="G12087">
        <v>2.5889245015491702</v>
      </c>
    </row>
    <row r="12088" spans="1:7" ht="63.75">
      <c r="A12088" t="s">
        <v>704</v>
      </c>
      <c r="B12088" s="463" t="s">
        <v>276</v>
      </c>
      <c r="C12088" t="s">
        <v>202</v>
      </c>
      <c r="D12088" t="s">
        <v>325</v>
      </c>
      <c r="F12088">
        <v>2015</v>
      </c>
      <c r="G12088">
        <v>4.46576023101807</v>
      </c>
    </row>
    <row r="12089" spans="1:7" ht="63.75">
      <c r="A12089" t="s">
        <v>704</v>
      </c>
      <c r="B12089" s="463" t="s">
        <v>276</v>
      </c>
      <c r="C12089" t="s">
        <v>202</v>
      </c>
      <c r="D12089" t="s">
        <v>325</v>
      </c>
      <c r="F12089">
        <v>2016</v>
      </c>
      <c r="G12089">
        <v>4.34481000900269</v>
      </c>
    </row>
    <row r="12090" spans="1:7" ht="63.75">
      <c r="A12090" t="s">
        <v>704</v>
      </c>
      <c r="B12090" s="463" t="s">
        <v>276</v>
      </c>
      <c r="C12090" t="s">
        <v>202</v>
      </c>
      <c r="D12090" t="s">
        <v>325</v>
      </c>
      <c r="F12090">
        <v>2017</v>
      </c>
      <c r="G12090">
        <v>4.0855398178100604</v>
      </c>
    </row>
    <row r="12091" spans="1:7" ht="63.75">
      <c r="A12091" t="s">
        <v>704</v>
      </c>
      <c r="B12091" s="463" t="s">
        <v>276</v>
      </c>
      <c r="C12091" t="s">
        <v>202</v>
      </c>
      <c r="D12091" t="s">
        <v>325</v>
      </c>
      <c r="F12091">
        <v>2018</v>
      </c>
      <c r="G12091">
        <v>4.1674499511718803</v>
      </c>
    </row>
    <row r="12092" spans="1:7" ht="63.75">
      <c r="A12092" t="s">
        <v>704</v>
      </c>
      <c r="B12092" s="463" t="s">
        <v>276</v>
      </c>
      <c r="C12092" t="s">
        <v>202</v>
      </c>
      <c r="D12092" t="s">
        <v>325</v>
      </c>
      <c r="F12092">
        <v>2019</v>
      </c>
      <c r="G12092">
        <v>4.0619702339172399</v>
      </c>
    </row>
    <row r="12093" spans="1:7" ht="63.75">
      <c r="A12093" t="s">
        <v>704</v>
      </c>
      <c r="B12093" s="463" t="s">
        <v>276</v>
      </c>
      <c r="C12093" t="s">
        <v>202</v>
      </c>
      <c r="D12093" t="s">
        <v>325</v>
      </c>
      <c r="F12093" t="s">
        <v>360</v>
      </c>
      <c r="G12093">
        <v>4.0619702339172399</v>
      </c>
    </row>
    <row r="12094" spans="1:7" ht="63.75">
      <c r="A12094" t="s">
        <v>704</v>
      </c>
      <c r="B12094" s="463" t="s">
        <v>277</v>
      </c>
      <c r="C12094" t="s">
        <v>202</v>
      </c>
      <c r="D12094" t="s">
        <v>326</v>
      </c>
      <c r="E12094" t="s">
        <v>347</v>
      </c>
      <c r="F12094">
        <v>2015</v>
      </c>
      <c r="G12094">
        <v>334</v>
      </c>
    </row>
    <row r="12095" spans="1:7" ht="63.75">
      <c r="A12095" t="s">
        <v>704</v>
      </c>
      <c r="B12095" s="463" t="s">
        <v>277</v>
      </c>
      <c r="C12095" t="s">
        <v>202</v>
      </c>
      <c r="D12095" t="s">
        <v>327</v>
      </c>
      <c r="F12095">
        <v>2018</v>
      </c>
      <c r="G12095">
        <v>163.1509552</v>
      </c>
    </row>
    <row r="12096" spans="1:7" ht="63.75">
      <c r="A12096" t="s">
        <v>704</v>
      </c>
      <c r="B12096" s="463" t="s">
        <v>277</v>
      </c>
      <c r="F12096">
        <v>2019</v>
      </c>
      <c r="G12096">
        <v>180.71818542</v>
      </c>
    </row>
    <row r="12097" spans="1:7">
      <c r="A12097" t="s">
        <v>704</v>
      </c>
      <c r="B12097" t="s">
        <v>278</v>
      </c>
      <c r="C12097" t="s">
        <v>194</v>
      </c>
      <c r="D12097" t="s">
        <v>101</v>
      </c>
      <c r="F12097">
        <v>2020</v>
      </c>
      <c r="G12097">
        <v>21.1</v>
      </c>
    </row>
    <row r="12098" spans="1:7">
      <c r="A12098" t="s">
        <v>704</v>
      </c>
      <c r="B12098" t="s">
        <v>279</v>
      </c>
      <c r="C12098" t="s">
        <v>65</v>
      </c>
      <c r="D12098" t="s">
        <v>328</v>
      </c>
      <c r="F12098" t="s">
        <v>361</v>
      </c>
      <c r="G12098">
        <v>43</v>
      </c>
    </row>
    <row r="12099" spans="1:7" ht="63.75">
      <c r="A12099" t="s">
        <v>704</v>
      </c>
      <c r="B12099" s="463" t="s">
        <v>280</v>
      </c>
      <c r="C12099" t="s">
        <v>202</v>
      </c>
      <c r="D12099" t="s">
        <v>329</v>
      </c>
      <c r="F12099">
        <v>2014</v>
      </c>
      <c r="G12099" t="s">
        <v>64</v>
      </c>
    </row>
    <row r="12100" spans="1:7" ht="63.75">
      <c r="A12100" t="s">
        <v>704</v>
      </c>
      <c r="B12100" s="463" t="s">
        <v>280</v>
      </c>
      <c r="C12100" t="s">
        <v>202</v>
      </c>
      <c r="D12100" t="s">
        <v>330</v>
      </c>
      <c r="F12100">
        <v>2018</v>
      </c>
      <c r="G12100">
        <v>4.1674499511718803</v>
      </c>
    </row>
    <row r="12101" spans="1:7" ht="63.75">
      <c r="A12101" t="s">
        <v>704</v>
      </c>
      <c r="B12101" s="463" t="s">
        <v>280</v>
      </c>
      <c r="C12101" t="s">
        <v>202</v>
      </c>
      <c r="D12101" t="s">
        <v>330</v>
      </c>
      <c r="F12101" t="s">
        <v>359</v>
      </c>
      <c r="G12101">
        <v>4.0619702339172399</v>
      </c>
    </row>
    <row r="12102" spans="1:7">
      <c r="A12102" t="s">
        <v>704</v>
      </c>
      <c r="B12102" t="s">
        <v>281</v>
      </c>
      <c r="C12102" t="s">
        <v>194</v>
      </c>
      <c r="D12102" t="s">
        <v>330</v>
      </c>
      <c r="F12102">
        <v>2018</v>
      </c>
      <c r="G12102">
        <v>4.1674499511718803</v>
      </c>
    </row>
    <row r="12103" spans="1:7">
      <c r="A12103" t="s">
        <v>704</v>
      </c>
      <c r="B12103" t="s">
        <v>281</v>
      </c>
      <c r="C12103" t="s">
        <v>194</v>
      </c>
      <c r="D12103" t="s">
        <v>330</v>
      </c>
      <c r="F12103" t="s">
        <v>360</v>
      </c>
      <c r="G12103">
        <v>4.0599999999999996</v>
      </c>
    </row>
    <row r="12104" spans="1:7">
      <c r="A12104" t="s">
        <v>704</v>
      </c>
      <c r="B12104" t="s">
        <v>283</v>
      </c>
      <c r="C12104" t="s">
        <v>308</v>
      </c>
      <c r="D12104" t="s">
        <v>331</v>
      </c>
      <c r="F12104">
        <v>2018</v>
      </c>
      <c r="G12104">
        <v>2.2000000000000002</v>
      </c>
    </row>
    <row r="12105" spans="1:7">
      <c r="A12105" t="s">
        <v>704</v>
      </c>
      <c r="B12105" t="s">
        <v>283</v>
      </c>
      <c r="C12105" t="s">
        <v>202</v>
      </c>
      <c r="D12105" t="s">
        <v>332</v>
      </c>
      <c r="F12105">
        <v>2021</v>
      </c>
      <c r="G12105">
        <v>2.1659998893737802</v>
      </c>
    </row>
    <row r="12106" spans="1:7">
      <c r="A12106" t="s">
        <v>704</v>
      </c>
      <c r="B12106" t="s">
        <v>284</v>
      </c>
      <c r="C12106" t="s">
        <v>194</v>
      </c>
      <c r="D12106" t="s">
        <v>333</v>
      </c>
      <c r="F12106" t="s">
        <v>362</v>
      </c>
      <c r="G12106">
        <v>0.2</v>
      </c>
    </row>
    <row r="12107" spans="1:7">
      <c r="A12107" t="s">
        <v>704</v>
      </c>
      <c r="B12107" t="s">
        <v>285</v>
      </c>
      <c r="C12107" t="s">
        <v>194</v>
      </c>
      <c r="D12107" t="s">
        <v>334</v>
      </c>
      <c r="F12107">
        <v>2020</v>
      </c>
      <c r="G12107">
        <v>100</v>
      </c>
    </row>
    <row r="12108" spans="1:7">
      <c r="A12108" t="s">
        <v>704</v>
      </c>
      <c r="B12108" t="s">
        <v>286</v>
      </c>
      <c r="C12108" t="s">
        <v>309</v>
      </c>
      <c r="D12108" t="s">
        <v>335</v>
      </c>
      <c r="F12108">
        <v>2018</v>
      </c>
      <c r="G12108">
        <v>3</v>
      </c>
    </row>
    <row r="12109" spans="1:7">
      <c r="A12109" t="s">
        <v>704</v>
      </c>
      <c r="B12109" t="s">
        <v>286</v>
      </c>
      <c r="C12109" t="s">
        <v>309</v>
      </c>
      <c r="D12109" t="s">
        <v>336</v>
      </c>
      <c r="F12109">
        <v>2022</v>
      </c>
      <c r="G12109">
        <v>3</v>
      </c>
    </row>
    <row r="12110" spans="1:7">
      <c r="A12110" t="s">
        <v>704</v>
      </c>
      <c r="B12110" t="s">
        <v>287</v>
      </c>
      <c r="C12110" t="s">
        <v>309</v>
      </c>
      <c r="D12110" t="s">
        <v>335</v>
      </c>
      <c r="F12110">
        <v>2018</v>
      </c>
      <c r="G12110">
        <v>17</v>
      </c>
    </row>
    <row r="12111" spans="1:7">
      <c r="A12111" t="s">
        <v>704</v>
      </c>
      <c r="B12111" t="s">
        <v>287</v>
      </c>
      <c r="C12111" t="s">
        <v>309</v>
      </c>
      <c r="D12111" t="s">
        <v>336</v>
      </c>
      <c r="F12111">
        <v>2022</v>
      </c>
      <c r="G12111">
        <v>16</v>
      </c>
    </row>
    <row r="12112" spans="1:7">
      <c r="A12112" t="s">
        <v>704</v>
      </c>
      <c r="B12112" t="s">
        <v>288</v>
      </c>
      <c r="C12112" t="s">
        <v>202</v>
      </c>
      <c r="D12112" t="s">
        <v>337</v>
      </c>
      <c r="E12112" t="s">
        <v>348</v>
      </c>
      <c r="F12112">
        <v>2017</v>
      </c>
      <c r="G12112">
        <v>0.31</v>
      </c>
    </row>
    <row r="12113" spans="1:7">
      <c r="A12113" t="s">
        <v>704</v>
      </c>
      <c r="B12113" t="s">
        <v>288</v>
      </c>
      <c r="C12113" t="s">
        <v>202</v>
      </c>
      <c r="D12113" t="s">
        <v>337</v>
      </c>
      <c r="E12113" t="s">
        <v>348</v>
      </c>
      <c r="F12113">
        <v>2021</v>
      </c>
      <c r="G12113">
        <v>-0.11460209637880325</v>
      </c>
    </row>
    <row r="12114" spans="1:7">
      <c r="A12114" t="s">
        <v>704</v>
      </c>
      <c r="B12114" t="s">
        <v>289</v>
      </c>
      <c r="C12114" t="s">
        <v>202</v>
      </c>
      <c r="D12114" t="s">
        <v>337</v>
      </c>
      <c r="E12114" t="s">
        <v>349</v>
      </c>
      <c r="F12114">
        <v>2017</v>
      </c>
      <c r="G12114">
        <v>0</v>
      </c>
    </row>
    <row r="12115" spans="1:7">
      <c r="A12115" t="s">
        <v>704</v>
      </c>
      <c r="B12115" t="s">
        <v>289</v>
      </c>
      <c r="C12115" t="s">
        <v>202</v>
      </c>
      <c r="D12115" t="s">
        <v>337</v>
      </c>
      <c r="E12115" t="s">
        <v>349</v>
      </c>
      <c r="F12115">
        <v>2021</v>
      </c>
      <c r="G12115">
        <v>0.27797889709472656</v>
      </c>
    </row>
    <row r="12116" spans="1:7">
      <c r="A12116" t="s">
        <v>704</v>
      </c>
      <c r="B12116" t="s">
        <v>290</v>
      </c>
      <c r="C12116" t="s">
        <v>202</v>
      </c>
      <c r="D12116" t="s">
        <v>337</v>
      </c>
      <c r="E12116" t="s">
        <v>350</v>
      </c>
      <c r="F12116">
        <v>2017</v>
      </c>
      <c r="G12116">
        <v>-0.4</v>
      </c>
    </row>
    <row r="12117" spans="1:7">
      <c r="A12117" t="s">
        <v>704</v>
      </c>
      <c r="B12117" t="s">
        <v>290</v>
      </c>
      <c r="C12117" t="s">
        <v>202</v>
      </c>
      <c r="D12117" t="s">
        <v>337</v>
      </c>
      <c r="E12117" t="s">
        <v>350</v>
      </c>
      <c r="F12117">
        <v>2021</v>
      </c>
      <c r="G12117">
        <v>-0.39817187190055847</v>
      </c>
    </row>
    <row r="12118" spans="1:7">
      <c r="A12118" t="s">
        <v>704</v>
      </c>
      <c r="B12118" t="s">
        <v>291</v>
      </c>
      <c r="C12118" t="s">
        <v>202</v>
      </c>
      <c r="D12118" t="s">
        <v>337</v>
      </c>
      <c r="E12118" t="s">
        <v>351</v>
      </c>
      <c r="F12118">
        <v>2017</v>
      </c>
      <c r="G12118">
        <v>7.0000000000000007E-2</v>
      </c>
    </row>
    <row r="12119" spans="1:7">
      <c r="A12119" t="s">
        <v>704</v>
      </c>
      <c r="B12119" t="s">
        <v>291</v>
      </c>
      <c r="C12119" t="s">
        <v>202</v>
      </c>
      <c r="D12119" t="s">
        <v>337</v>
      </c>
      <c r="E12119" t="s">
        <v>351</v>
      </c>
      <c r="F12119">
        <v>2021</v>
      </c>
      <c r="G12119">
        <v>-0.14635619521141052</v>
      </c>
    </row>
    <row r="12120" spans="1:7">
      <c r="A12120" t="s">
        <v>704</v>
      </c>
      <c r="B12120" t="s">
        <v>292</v>
      </c>
      <c r="C12120" t="s">
        <v>202</v>
      </c>
      <c r="D12120" t="s">
        <v>337</v>
      </c>
      <c r="F12120">
        <v>2017</v>
      </c>
      <c r="G12120">
        <v>-0.57999999999999996</v>
      </c>
    </row>
    <row r="12121" spans="1:7">
      <c r="A12121" t="s">
        <v>704</v>
      </c>
      <c r="B12121" t="s">
        <v>292</v>
      </c>
      <c r="C12121" t="s">
        <v>202</v>
      </c>
      <c r="D12121" t="s">
        <v>337</v>
      </c>
      <c r="F12121">
        <v>2021</v>
      </c>
      <c r="G12121">
        <v>-0.28578424453735352</v>
      </c>
    </row>
    <row r="12122" spans="1:7" ht="114.75">
      <c r="A12122" t="s">
        <v>704</v>
      </c>
      <c r="B12122" t="s">
        <v>293</v>
      </c>
      <c r="C12122" t="s">
        <v>308</v>
      </c>
      <c r="D12122" t="s">
        <v>331</v>
      </c>
      <c r="E12122" s="463" t="s">
        <v>352</v>
      </c>
      <c r="F12122">
        <v>2018</v>
      </c>
      <c r="G12122">
        <v>36.299999999999997</v>
      </c>
    </row>
    <row r="12123" spans="1:7" ht="114.75">
      <c r="A12123" t="s">
        <v>704</v>
      </c>
      <c r="B12123" t="s">
        <v>293</v>
      </c>
      <c r="C12123" t="s">
        <v>308</v>
      </c>
      <c r="D12123" t="s">
        <v>331</v>
      </c>
      <c r="E12123" s="463" t="s">
        <v>352</v>
      </c>
      <c r="F12123">
        <v>2022</v>
      </c>
      <c r="G12123">
        <v>33.799999999999997</v>
      </c>
    </row>
    <row r="12124" spans="1:7">
      <c r="A12124" t="s">
        <v>704</v>
      </c>
      <c r="B12124" t="s">
        <v>294</v>
      </c>
      <c r="C12124" t="s">
        <v>308</v>
      </c>
      <c r="D12124" t="s">
        <v>331</v>
      </c>
      <c r="E12124" t="s">
        <v>353</v>
      </c>
      <c r="F12124">
        <v>2018</v>
      </c>
      <c r="G12124">
        <v>30.4</v>
      </c>
    </row>
    <row r="12125" spans="1:7">
      <c r="A12125" t="s">
        <v>704</v>
      </c>
      <c r="B12125" t="s">
        <v>294</v>
      </c>
      <c r="C12125" t="s">
        <v>308</v>
      </c>
      <c r="D12125" t="s">
        <v>331</v>
      </c>
      <c r="E12125" t="s">
        <v>353</v>
      </c>
      <c r="F12125">
        <v>2022</v>
      </c>
      <c r="G12125">
        <v>33.6</v>
      </c>
    </row>
    <row r="12126" spans="1:7">
      <c r="A12126" t="s">
        <v>704</v>
      </c>
      <c r="B12126" t="s">
        <v>295</v>
      </c>
      <c r="C12126" t="s">
        <v>308</v>
      </c>
      <c r="D12126" t="s">
        <v>331</v>
      </c>
      <c r="F12126">
        <v>2017</v>
      </c>
      <c r="G12126">
        <v>53.1</v>
      </c>
    </row>
    <row r="12127" spans="1:7">
      <c r="A12127" t="s">
        <v>704</v>
      </c>
      <c r="B12127" t="s">
        <v>295</v>
      </c>
      <c r="C12127" t="s">
        <v>308</v>
      </c>
      <c r="D12127" t="s">
        <v>331</v>
      </c>
      <c r="F12127">
        <v>2022</v>
      </c>
      <c r="G12127">
        <v>60.6</v>
      </c>
    </row>
    <row r="12128" spans="1:7">
      <c r="A12128" t="s">
        <v>704</v>
      </c>
      <c r="B12128" t="s">
        <v>296</v>
      </c>
      <c r="C12128" t="s">
        <v>308</v>
      </c>
      <c r="D12128" t="s">
        <v>331</v>
      </c>
      <c r="E12128" t="s">
        <v>354</v>
      </c>
      <c r="F12128">
        <v>2018</v>
      </c>
      <c r="G12128">
        <v>40</v>
      </c>
    </row>
    <row r="12129" spans="1:7">
      <c r="A12129" t="s">
        <v>704</v>
      </c>
      <c r="B12129" t="s">
        <v>296</v>
      </c>
      <c r="C12129" t="s">
        <v>308</v>
      </c>
      <c r="D12129" t="s">
        <v>331</v>
      </c>
      <c r="E12129" t="s">
        <v>354</v>
      </c>
      <c r="F12129">
        <v>2022</v>
      </c>
      <c r="G12129">
        <v>50</v>
      </c>
    </row>
    <row r="12130" spans="1:7">
      <c r="A12130" t="s">
        <v>704</v>
      </c>
      <c r="B12130" t="s">
        <v>297</v>
      </c>
      <c r="C12130" t="s">
        <v>308</v>
      </c>
      <c r="D12130" t="s">
        <v>331</v>
      </c>
      <c r="F12130">
        <v>2018</v>
      </c>
      <c r="G12130">
        <v>29.4</v>
      </c>
    </row>
    <row r="12131" spans="1:7">
      <c r="A12131" t="s">
        <v>704</v>
      </c>
      <c r="B12131" t="s">
        <v>298</v>
      </c>
      <c r="C12131" t="s">
        <v>194</v>
      </c>
      <c r="D12131" t="s">
        <v>338</v>
      </c>
      <c r="F12131">
        <v>2019</v>
      </c>
      <c r="G12131">
        <v>3.4883126360287999</v>
      </c>
    </row>
    <row r="12132" spans="1:7">
      <c r="A12132" t="s">
        <v>704</v>
      </c>
      <c r="B12132" t="s">
        <v>299</v>
      </c>
      <c r="C12132" t="s">
        <v>310</v>
      </c>
      <c r="D12132" t="s">
        <v>339</v>
      </c>
      <c r="F12132">
        <v>2015</v>
      </c>
      <c r="G12132">
        <v>0.379</v>
      </c>
    </row>
    <row r="12133" spans="1:7">
      <c r="A12133" t="s">
        <v>704</v>
      </c>
      <c r="B12133" t="s">
        <v>299</v>
      </c>
      <c r="C12133" t="s">
        <v>310</v>
      </c>
      <c r="D12133" t="s">
        <v>339</v>
      </c>
      <c r="F12133" t="s">
        <v>363</v>
      </c>
      <c r="G12133">
        <v>0.2819647038226159</v>
      </c>
    </row>
    <row r="12134" spans="1:7">
      <c r="A12134" t="s">
        <v>704</v>
      </c>
      <c r="B12134" t="s">
        <v>300</v>
      </c>
      <c r="C12134" t="s">
        <v>202</v>
      </c>
      <c r="D12134" t="s">
        <v>340</v>
      </c>
      <c r="F12134">
        <v>2017</v>
      </c>
      <c r="G12134">
        <v>26.7</v>
      </c>
    </row>
    <row r="12135" spans="1:7">
      <c r="A12135" t="s">
        <v>704</v>
      </c>
      <c r="B12135" t="s">
        <v>300</v>
      </c>
      <c r="C12135" t="s">
        <v>194</v>
      </c>
      <c r="D12135" t="s">
        <v>340</v>
      </c>
      <c r="F12135">
        <v>2018</v>
      </c>
      <c r="G12135">
        <v>26.720647773279399</v>
      </c>
    </row>
    <row r="12136" spans="1:7">
      <c r="A12136" t="s">
        <v>704</v>
      </c>
      <c r="B12136" t="s">
        <v>300</v>
      </c>
      <c r="C12136" t="s">
        <v>194</v>
      </c>
      <c r="D12136" t="s">
        <v>340</v>
      </c>
      <c r="F12136">
        <v>2021</v>
      </c>
      <c r="G12136">
        <v>30.2605210420842</v>
      </c>
    </row>
    <row r="12137" spans="1:7">
      <c r="A12137" t="s">
        <v>704</v>
      </c>
      <c r="B12137" t="s">
        <v>301</v>
      </c>
      <c r="C12137" t="s">
        <v>311</v>
      </c>
      <c r="D12137" t="s">
        <v>341</v>
      </c>
      <c r="F12137">
        <v>2021</v>
      </c>
      <c r="G12137" t="s">
        <v>366</v>
      </c>
    </row>
    <row r="12138" spans="1:7">
      <c r="A12138" t="s">
        <v>704</v>
      </c>
      <c r="B12138" t="s">
        <v>301</v>
      </c>
      <c r="C12138" t="s">
        <v>311</v>
      </c>
      <c r="F12138">
        <v>2019</v>
      </c>
      <c r="G12138">
        <v>0.02</v>
      </c>
    </row>
    <row r="12139" spans="1:7">
      <c r="A12139" t="s">
        <v>706</v>
      </c>
      <c r="B12139" t="s">
        <v>266</v>
      </c>
      <c r="C12139" t="s">
        <v>303</v>
      </c>
      <c r="D12139" t="s">
        <v>313</v>
      </c>
      <c r="F12139">
        <v>2018</v>
      </c>
      <c r="G12139" t="s">
        <v>707</v>
      </c>
    </row>
    <row r="12140" spans="1:7">
      <c r="A12140" t="s">
        <v>706</v>
      </c>
      <c r="B12140" t="s">
        <v>267</v>
      </c>
      <c r="C12140" t="s">
        <v>304</v>
      </c>
      <c r="D12140" t="s">
        <v>314</v>
      </c>
      <c r="F12140">
        <v>2018</v>
      </c>
      <c r="G12140">
        <v>28000000</v>
      </c>
    </row>
    <row r="12141" spans="1:7">
      <c r="A12141" t="s">
        <v>706</v>
      </c>
      <c r="B12141" t="s">
        <v>268</v>
      </c>
      <c r="C12141" t="s">
        <v>305</v>
      </c>
      <c r="D12141" t="s">
        <v>315</v>
      </c>
      <c r="F12141">
        <v>2018</v>
      </c>
      <c r="G12141">
        <v>527968</v>
      </c>
    </row>
    <row r="12142" spans="1:7">
      <c r="A12142" t="s">
        <v>706</v>
      </c>
      <c r="B12142" t="s">
        <v>269</v>
      </c>
      <c r="C12142" t="s">
        <v>305</v>
      </c>
      <c r="D12142" t="s">
        <v>316</v>
      </c>
      <c r="E12142" t="s">
        <v>343</v>
      </c>
      <c r="F12142" t="s">
        <v>356</v>
      </c>
      <c r="G12142">
        <v>37.9</v>
      </c>
    </row>
    <row r="12143" spans="1:7" ht="127.5">
      <c r="A12143" t="s">
        <v>706</v>
      </c>
      <c r="B12143" t="s">
        <v>270</v>
      </c>
      <c r="C12143" t="s">
        <v>182</v>
      </c>
      <c r="D12143" t="s">
        <v>317</v>
      </c>
      <c r="E12143" s="463" t="s">
        <v>344</v>
      </c>
      <c r="F12143">
        <v>2016</v>
      </c>
      <c r="G12143">
        <v>22.8</v>
      </c>
    </row>
    <row r="12144" spans="1:7">
      <c r="A12144" t="s">
        <v>706</v>
      </c>
      <c r="B12144" t="s">
        <v>270</v>
      </c>
      <c r="D12144" t="s">
        <v>318</v>
      </c>
      <c r="F12144">
        <v>2019</v>
      </c>
      <c r="G12144">
        <v>44.6</v>
      </c>
    </row>
    <row r="12145" spans="1:7" ht="102">
      <c r="A12145" t="s">
        <v>706</v>
      </c>
      <c r="B12145" t="s">
        <v>271</v>
      </c>
      <c r="C12145" t="s">
        <v>306</v>
      </c>
      <c r="D12145" t="s">
        <v>319</v>
      </c>
      <c r="E12145" s="463" t="s">
        <v>345</v>
      </c>
      <c r="F12145">
        <v>2017</v>
      </c>
      <c r="G12145">
        <v>0.45200000000000001</v>
      </c>
    </row>
    <row r="12146" spans="1:7">
      <c r="A12146" t="s">
        <v>706</v>
      </c>
      <c r="B12146" t="s">
        <v>271</v>
      </c>
      <c r="D12146" t="s">
        <v>320</v>
      </c>
      <c r="F12146">
        <v>2021</v>
      </c>
      <c r="G12146">
        <v>0.45500000000000002</v>
      </c>
    </row>
    <row r="12147" spans="1:7" ht="178.5">
      <c r="A12147" t="s">
        <v>706</v>
      </c>
      <c r="B12147" t="s">
        <v>272</v>
      </c>
      <c r="C12147" t="s">
        <v>307</v>
      </c>
      <c r="D12147" t="s">
        <v>321</v>
      </c>
      <c r="E12147" s="463" t="s">
        <v>346</v>
      </c>
      <c r="F12147">
        <v>2018</v>
      </c>
      <c r="G12147">
        <v>23.9</v>
      </c>
    </row>
    <row r="12148" spans="1:7" ht="51">
      <c r="A12148" t="s">
        <v>706</v>
      </c>
      <c r="B12148" s="463" t="s">
        <v>273</v>
      </c>
      <c r="C12148" t="s">
        <v>202</v>
      </c>
      <c r="F12148">
        <v>2018</v>
      </c>
      <c r="G12148">
        <v>-28.1</v>
      </c>
    </row>
    <row r="12149" spans="1:7" ht="51">
      <c r="A12149" t="s">
        <v>706</v>
      </c>
      <c r="B12149" s="463" t="s">
        <v>273</v>
      </c>
      <c r="C12149" t="s">
        <v>202</v>
      </c>
      <c r="D12149" t="s">
        <v>322</v>
      </c>
      <c r="F12149" t="s">
        <v>359</v>
      </c>
      <c r="G12149">
        <v>-2.0615130508999</v>
      </c>
    </row>
    <row r="12150" spans="1:7" ht="51">
      <c r="A12150" t="s">
        <v>706</v>
      </c>
      <c r="B12150" s="463" t="s">
        <v>274</v>
      </c>
      <c r="C12150" t="s">
        <v>202</v>
      </c>
      <c r="D12150" t="s">
        <v>323</v>
      </c>
      <c r="F12150">
        <v>2018</v>
      </c>
      <c r="G12150">
        <v>0</v>
      </c>
    </row>
    <row r="12151" spans="1:7" ht="51">
      <c r="A12151" t="s">
        <v>706</v>
      </c>
      <c r="B12151" s="463" t="s">
        <v>274</v>
      </c>
      <c r="C12151" t="s">
        <v>202</v>
      </c>
      <c r="D12151" t="s">
        <v>323</v>
      </c>
      <c r="F12151">
        <v>2019</v>
      </c>
      <c r="G12151">
        <v>0</v>
      </c>
    </row>
    <row r="12152" spans="1:7" ht="51">
      <c r="A12152" t="s">
        <v>706</v>
      </c>
      <c r="B12152" s="463" t="s">
        <v>274</v>
      </c>
      <c r="C12152" t="s">
        <v>202</v>
      </c>
      <c r="D12152" t="s">
        <v>323</v>
      </c>
      <c r="F12152">
        <v>2020</v>
      </c>
      <c r="G12152">
        <v>0</v>
      </c>
    </row>
    <row r="12153" spans="1:7" ht="51">
      <c r="A12153" t="s">
        <v>706</v>
      </c>
      <c r="B12153" s="463" t="s">
        <v>274</v>
      </c>
      <c r="C12153" t="s">
        <v>202</v>
      </c>
      <c r="D12153" t="s">
        <v>323</v>
      </c>
      <c r="F12153">
        <v>2021</v>
      </c>
      <c r="G12153">
        <v>0</v>
      </c>
    </row>
    <row r="12154" spans="1:7">
      <c r="A12154" t="s">
        <v>706</v>
      </c>
      <c r="B12154" t="s">
        <v>261</v>
      </c>
      <c r="C12154" t="s">
        <v>194</v>
      </c>
      <c r="D12154" t="s">
        <v>322</v>
      </c>
      <c r="F12154">
        <v>2018</v>
      </c>
      <c r="G12154">
        <v>0.752447587579127</v>
      </c>
    </row>
    <row r="12155" spans="1:7">
      <c r="A12155" t="s">
        <v>706</v>
      </c>
      <c r="B12155" t="s">
        <v>261</v>
      </c>
      <c r="C12155" t="s">
        <v>194</v>
      </c>
      <c r="D12155" t="s">
        <v>322</v>
      </c>
      <c r="F12155" t="s">
        <v>360</v>
      </c>
      <c r="G12155">
        <v>-2.0615130508999</v>
      </c>
    </row>
    <row r="12156" spans="1:7" ht="63.75">
      <c r="A12156" t="s">
        <v>706</v>
      </c>
      <c r="B12156" s="463" t="s">
        <v>277</v>
      </c>
      <c r="C12156" t="s">
        <v>202</v>
      </c>
      <c r="D12156" t="s">
        <v>326</v>
      </c>
      <c r="E12156" t="s">
        <v>347</v>
      </c>
      <c r="F12156">
        <v>2015</v>
      </c>
      <c r="G12156">
        <v>144</v>
      </c>
    </row>
    <row r="12157" spans="1:7">
      <c r="A12157" t="s">
        <v>706</v>
      </c>
      <c r="B12157" t="s">
        <v>278</v>
      </c>
      <c r="C12157" t="s">
        <v>194</v>
      </c>
      <c r="D12157" t="s">
        <v>101</v>
      </c>
      <c r="F12157">
        <v>2020</v>
      </c>
      <c r="G12157">
        <v>25.8</v>
      </c>
    </row>
    <row r="12158" spans="1:7">
      <c r="A12158" t="s">
        <v>706</v>
      </c>
      <c r="B12158" t="s">
        <v>279</v>
      </c>
      <c r="C12158" t="s">
        <v>65</v>
      </c>
      <c r="D12158" t="s">
        <v>328</v>
      </c>
      <c r="F12158" t="s">
        <v>361</v>
      </c>
      <c r="G12158">
        <v>164</v>
      </c>
    </row>
    <row r="12159" spans="1:7" ht="63.75">
      <c r="A12159" t="s">
        <v>706</v>
      </c>
      <c r="B12159" s="463" t="s">
        <v>280</v>
      </c>
      <c r="C12159" t="s">
        <v>202</v>
      </c>
      <c r="D12159" t="s">
        <v>329</v>
      </c>
      <c r="F12159">
        <v>2014</v>
      </c>
      <c r="G12159" t="s">
        <v>64</v>
      </c>
    </row>
    <row r="12160" spans="1:7">
      <c r="A12160" t="s">
        <v>706</v>
      </c>
      <c r="B12160" t="s">
        <v>281</v>
      </c>
      <c r="C12160" t="s">
        <v>194</v>
      </c>
      <c r="D12160" t="s">
        <v>330</v>
      </c>
      <c r="F12160" t="s">
        <v>360</v>
      </c>
      <c r="G12160" t="s">
        <v>64</v>
      </c>
    </row>
    <row r="12161" spans="1:7">
      <c r="A12161" t="s">
        <v>706</v>
      </c>
      <c r="B12161" t="s">
        <v>283</v>
      </c>
      <c r="C12161" t="s">
        <v>308</v>
      </c>
      <c r="D12161" t="s">
        <v>331</v>
      </c>
      <c r="F12161">
        <v>2018</v>
      </c>
      <c r="G12161">
        <v>17.100000000000001</v>
      </c>
    </row>
    <row r="12162" spans="1:7">
      <c r="A12162" t="s">
        <v>706</v>
      </c>
      <c r="B12162" t="s">
        <v>283</v>
      </c>
      <c r="C12162" t="s">
        <v>202</v>
      </c>
      <c r="D12162" t="s">
        <v>332</v>
      </c>
      <c r="F12162">
        <v>2021</v>
      </c>
      <c r="G12162">
        <v>13.5740003585815</v>
      </c>
    </row>
    <row r="12163" spans="1:7">
      <c r="A12163" t="s">
        <v>706</v>
      </c>
      <c r="B12163" t="s">
        <v>285</v>
      </c>
      <c r="C12163" t="s">
        <v>194</v>
      </c>
      <c r="D12163" t="s">
        <v>334</v>
      </c>
      <c r="F12163">
        <v>2020</v>
      </c>
      <c r="G12163">
        <v>73.757926940917997</v>
      </c>
    </row>
    <row r="12164" spans="1:7">
      <c r="A12164" t="s">
        <v>706</v>
      </c>
      <c r="B12164" t="s">
        <v>286</v>
      </c>
      <c r="C12164" t="s">
        <v>309</v>
      </c>
      <c r="D12164" t="s">
        <v>335</v>
      </c>
      <c r="F12164">
        <v>2018</v>
      </c>
      <c r="G12164">
        <v>1</v>
      </c>
    </row>
    <row r="12165" spans="1:7">
      <c r="A12165" t="s">
        <v>706</v>
      </c>
      <c r="B12165" t="s">
        <v>286</v>
      </c>
      <c r="C12165" t="s">
        <v>309</v>
      </c>
      <c r="D12165" t="s">
        <v>336</v>
      </c>
      <c r="F12165">
        <v>2022</v>
      </c>
      <c r="G12165">
        <v>1</v>
      </c>
    </row>
    <row r="12166" spans="1:7">
      <c r="A12166" t="s">
        <v>706</v>
      </c>
      <c r="B12166" t="s">
        <v>287</v>
      </c>
      <c r="C12166" t="s">
        <v>309</v>
      </c>
      <c r="D12166" t="s">
        <v>335</v>
      </c>
      <c r="F12166">
        <v>2018</v>
      </c>
      <c r="G12166">
        <v>12</v>
      </c>
    </row>
    <row r="12167" spans="1:7">
      <c r="A12167" t="s">
        <v>706</v>
      </c>
      <c r="B12167" t="s">
        <v>287</v>
      </c>
      <c r="C12167" t="s">
        <v>309</v>
      </c>
      <c r="D12167" t="s">
        <v>336</v>
      </c>
      <c r="F12167">
        <v>2022</v>
      </c>
      <c r="G12167">
        <v>8</v>
      </c>
    </row>
    <row r="12168" spans="1:7">
      <c r="A12168" t="s">
        <v>706</v>
      </c>
      <c r="B12168" t="s">
        <v>288</v>
      </c>
      <c r="C12168" t="s">
        <v>202</v>
      </c>
      <c r="D12168" t="s">
        <v>337</v>
      </c>
      <c r="E12168" t="s">
        <v>348</v>
      </c>
      <c r="F12168">
        <v>2017</v>
      </c>
      <c r="G12168">
        <v>-2.96</v>
      </c>
    </row>
    <row r="12169" spans="1:7">
      <c r="A12169" t="s">
        <v>706</v>
      </c>
      <c r="B12169" t="s">
        <v>288</v>
      </c>
      <c r="C12169" t="s">
        <v>202</v>
      </c>
      <c r="D12169" t="s">
        <v>337</v>
      </c>
      <c r="E12169" t="s">
        <v>348</v>
      </c>
      <c r="F12169">
        <v>2021</v>
      </c>
      <c r="G12169">
        <v>-2.5880379676818848</v>
      </c>
    </row>
    <row r="12170" spans="1:7">
      <c r="A12170" t="s">
        <v>706</v>
      </c>
      <c r="B12170" t="s">
        <v>289</v>
      </c>
      <c r="C12170" t="s">
        <v>202</v>
      </c>
      <c r="D12170" t="s">
        <v>337</v>
      </c>
      <c r="E12170" t="s">
        <v>349</v>
      </c>
      <c r="F12170">
        <v>2017</v>
      </c>
      <c r="G12170">
        <v>-1.92</v>
      </c>
    </row>
    <row r="12171" spans="1:7">
      <c r="A12171" t="s">
        <v>706</v>
      </c>
      <c r="B12171" t="s">
        <v>289</v>
      </c>
      <c r="C12171" t="s">
        <v>202</v>
      </c>
      <c r="D12171" t="s">
        <v>337</v>
      </c>
      <c r="E12171" t="s">
        <v>349</v>
      </c>
      <c r="F12171">
        <v>2021</v>
      </c>
      <c r="G12171">
        <v>-2.3044636249542236</v>
      </c>
    </row>
    <row r="12172" spans="1:7">
      <c r="A12172" t="s">
        <v>706</v>
      </c>
      <c r="B12172" t="s">
        <v>290</v>
      </c>
      <c r="C12172" t="s">
        <v>202</v>
      </c>
      <c r="D12172" t="s">
        <v>337</v>
      </c>
      <c r="E12172" t="s">
        <v>350</v>
      </c>
      <c r="F12172">
        <v>2017</v>
      </c>
      <c r="G12172">
        <v>-1.45</v>
      </c>
    </row>
    <row r="12173" spans="1:7">
      <c r="A12173" t="s">
        <v>706</v>
      </c>
      <c r="B12173" t="s">
        <v>290</v>
      </c>
      <c r="C12173" t="s">
        <v>202</v>
      </c>
      <c r="D12173" t="s">
        <v>337</v>
      </c>
      <c r="E12173" t="s">
        <v>350</v>
      </c>
      <c r="F12173">
        <v>2021</v>
      </c>
      <c r="G12173">
        <v>-2.007948637008667</v>
      </c>
    </row>
    <row r="12174" spans="1:7">
      <c r="A12174" t="s">
        <v>706</v>
      </c>
      <c r="B12174" t="s">
        <v>291</v>
      </c>
      <c r="C12174" t="s">
        <v>202</v>
      </c>
      <c r="D12174" t="s">
        <v>337</v>
      </c>
      <c r="E12174" t="s">
        <v>351</v>
      </c>
      <c r="F12174">
        <v>2017</v>
      </c>
      <c r="G12174">
        <v>-1.75</v>
      </c>
    </row>
    <row r="12175" spans="1:7">
      <c r="A12175" t="s">
        <v>706</v>
      </c>
      <c r="B12175" t="s">
        <v>291</v>
      </c>
      <c r="C12175" t="s">
        <v>202</v>
      </c>
      <c r="D12175" t="s">
        <v>337</v>
      </c>
      <c r="E12175" t="s">
        <v>351</v>
      </c>
      <c r="F12175">
        <v>2021</v>
      </c>
      <c r="G12175">
        <v>-1.7988783121109009</v>
      </c>
    </row>
    <row r="12176" spans="1:7">
      <c r="A12176" t="s">
        <v>706</v>
      </c>
      <c r="B12176" t="s">
        <v>292</v>
      </c>
      <c r="C12176" t="s">
        <v>202</v>
      </c>
      <c r="D12176" t="s">
        <v>337</v>
      </c>
      <c r="F12176">
        <v>2017</v>
      </c>
      <c r="G12176">
        <v>-1.59</v>
      </c>
    </row>
    <row r="12177" spans="1:7">
      <c r="A12177" t="s">
        <v>706</v>
      </c>
      <c r="B12177" t="s">
        <v>292</v>
      </c>
      <c r="C12177" t="s">
        <v>202</v>
      </c>
      <c r="D12177" t="s">
        <v>337</v>
      </c>
      <c r="F12177">
        <v>2021</v>
      </c>
      <c r="G12177">
        <v>-1.65</v>
      </c>
    </row>
    <row r="12178" spans="1:7" ht="114.75">
      <c r="A12178" t="s">
        <v>706</v>
      </c>
      <c r="B12178" t="s">
        <v>293</v>
      </c>
      <c r="C12178" t="s">
        <v>308</v>
      </c>
      <c r="D12178" t="s">
        <v>331</v>
      </c>
      <c r="E12178" s="463" t="s">
        <v>352</v>
      </c>
      <c r="F12178">
        <v>2018</v>
      </c>
      <c r="G12178">
        <v>16.600000000000001</v>
      </c>
    </row>
    <row r="12179" spans="1:7" ht="114.75">
      <c r="A12179" t="s">
        <v>706</v>
      </c>
      <c r="B12179" t="s">
        <v>293</v>
      </c>
      <c r="C12179" t="s">
        <v>308</v>
      </c>
      <c r="D12179" t="s">
        <v>331</v>
      </c>
      <c r="E12179" s="463" t="s">
        <v>352</v>
      </c>
      <c r="F12179">
        <v>2022</v>
      </c>
      <c r="G12179" t="s">
        <v>64</v>
      </c>
    </row>
    <row r="12180" spans="1:7">
      <c r="A12180" t="s">
        <v>706</v>
      </c>
      <c r="B12180" t="s">
        <v>294</v>
      </c>
      <c r="C12180" t="s">
        <v>308</v>
      </c>
      <c r="D12180" t="s">
        <v>331</v>
      </c>
      <c r="E12180" t="s">
        <v>353</v>
      </c>
      <c r="F12180">
        <v>2018</v>
      </c>
      <c r="G12180">
        <v>21.2</v>
      </c>
    </row>
    <row r="12181" spans="1:7">
      <c r="A12181" t="s">
        <v>706</v>
      </c>
      <c r="B12181" t="s">
        <v>294</v>
      </c>
      <c r="C12181" t="s">
        <v>308</v>
      </c>
      <c r="D12181" t="s">
        <v>331</v>
      </c>
      <c r="E12181" t="s">
        <v>353</v>
      </c>
      <c r="F12181">
        <v>2022</v>
      </c>
      <c r="G12181" t="s">
        <v>64</v>
      </c>
    </row>
    <row r="12182" spans="1:7">
      <c r="A12182" t="s">
        <v>706</v>
      </c>
      <c r="B12182" t="s">
        <v>295</v>
      </c>
      <c r="C12182" t="s">
        <v>308</v>
      </c>
      <c r="D12182" t="s">
        <v>331</v>
      </c>
      <c r="F12182">
        <v>2017</v>
      </c>
      <c r="G12182" t="s">
        <v>64</v>
      </c>
    </row>
    <row r="12183" spans="1:7">
      <c r="A12183" t="s">
        <v>706</v>
      </c>
      <c r="B12183" t="s">
        <v>295</v>
      </c>
      <c r="C12183" t="s">
        <v>308</v>
      </c>
      <c r="D12183" t="s">
        <v>331</v>
      </c>
      <c r="F12183">
        <v>2022</v>
      </c>
      <c r="G12183" t="s">
        <v>64</v>
      </c>
    </row>
    <row r="12184" spans="1:7">
      <c r="A12184" t="s">
        <v>706</v>
      </c>
      <c r="B12184" t="s">
        <v>296</v>
      </c>
      <c r="C12184" t="s">
        <v>308</v>
      </c>
      <c r="D12184" t="s">
        <v>331</v>
      </c>
      <c r="E12184" t="s">
        <v>354</v>
      </c>
      <c r="F12184">
        <v>2018</v>
      </c>
      <c r="G12184" t="s">
        <v>64</v>
      </c>
    </row>
    <row r="12185" spans="1:7">
      <c r="A12185" t="s">
        <v>706</v>
      </c>
      <c r="B12185" t="s">
        <v>296</v>
      </c>
      <c r="C12185" t="s">
        <v>308</v>
      </c>
      <c r="D12185" t="s">
        <v>331</v>
      </c>
      <c r="E12185" t="s">
        <v>354</v>
      </c>
      <c r="F12185">
        <v>2022</v>
      </c>
      <c r="G12185" t="s">
        <v>64</v>
      </c>
    </row>
    <row r="12186" spans="1:7">
      <c r="A12186" t="s">
        <v>706</v>
      </c>
      <c r="B12186" t="s">
        <v>297</v>
      </c>
      <c r="C12186" t="s">
        <v>308</v>
      </c>
      <c r="D12186" t="s">
        <v>331</v>
      </c>
      <c r="F12186">
        <v>2018</v>
      </c>
      <c r="G12186">
        <v>25.2</v>
      </c>
    </row>
    <row r="12187" spans="1:7">
      <c r="A12187" t="s">
        <v>706</v>
      </c>
      <c r="B12187" t="s">
        <v>298</v>
      </c>
      <c r="C12187" t="s">
        <v>194</v>
      </c>
      <c r="D12187" t="s">
        <v>338</v>
      </c>
      <c r="F12187">
        <v>2019</v>
      </c>
      <c r="G12187">
        <v>0.38063336091049499</v>
      </c>
    </row>
    <row r="12188" spans="1:7">
      <c r="A12188" t="s">
        <v>706</v>
      </c>
      <c r="B12188" t="s">
        <v>299</v>
      </c>
      <c r="C12188" t="s">
        <v>310</v>
      </c>
      <c r="D12188" t="s">
        <v>339</v>
      </c>
      <c r="F12188" t="s">
        <v>363</v>
      </c>
      <c r="G12188">
        <v>0.14573350588180431</v>
      </c>
    </row>
    <row r="12189" spans="1:7">
      <c r="A12189" t="s">
        <v>706</v>
      </c>
      <c r="B12189" t="s">
        <v>300</v>
      </c>
      <c r="C12189" t="s">
        <v>202</v>
      </c>
      <c r="D12189" t="s">
        <v>340</v>
      </c>
      <c r="F12189">
        <v>2017</v>
      </c>
      <c r="G12189">
        <v>0</v>
      </c>
    </row>
    <row r="12190" spans="1:7">
      <c r="A12190" t="s">
        <v>706</v>
      </c>
      <c r="B12190" t="s">
        <v>300</v>
      </c>
      <c r="C12190" t="s">
        <v>194</v>
      </c>
      <c r="D12190" t="s">
        <v>340</v>
      </c>
      <c r="F12190">
        <v>2018</v>
      </c>
      <c r="G12190">
        <v>0</v>
      </c>
    </row>
    <row r="12191" spans="1:7">
      <c r="A12191" t="s">
        <v>706</v>
      </c>
      <c r="B12191" t="s">
        <v>300</v>
      </c>
      <c r="C12191" t="s">
        <v>194</v>
      </c>
      <c r="D12191" t="s">
        <v>340</v>
      </c>
      <c r="F12191">
        <v>2021</v>
      </c>
      <c r="G12191">
        <v>0</v>
      </c>
    </row>
    <row r="12192" spans="1:7">
      <c r="A12192" t="s">
        <v>706</v>
      </c>
      <c r="B12192" t="s">
        <v>301</v>
      </c>
      <c r="C12192" t="s">
        <v>311</v>
      </c>
      <c r="D12192" t="s">
        <v>341</v>
      </c>
      <c r="F12192">
        <v>2021</v>
      </c>
      <c r="G12192" t="s">
        <v>366</v>
      </c>
    </row>
    <row r="12193" spans="1:7">
      <c r="A12193" t="s">
        <v>706</v>
      </c>
      <c r="B12193" t="s">
        <v>301</v>
      </c>
      <c r="C12193" t="s">
        <v>311</v>
      </c>
      <c r="F12193">
        <v>2019</v>
      </c>
      <c r="G12193">
        <v>0.04</v>
      </c>
    </row>
    <row r="12194" spans="1:7">
      <c r="A12194" t="s">
        <v>708</v>
      </c>
      <c r="B12194" t="s">
        <v>266</v>
      </c>
      <c r="C12194" t="s">
        <v>303</v>
      </c>
      <c r="D12194" t="s">
        <v>313</v>
      </c>
      <c r="F12194">
        <v>2018</v>
      </c>
      <c r="G12194" t="s">
        <v>709</v>
      </c>
    </row>
    <row r="12195" spans="1:7">
      <c r="A12195" t="s">
        <v>708</v>
      </c>
      <c r="B12195" t="s">
        <v>267</v>
      </c>
      <c r="C12195" t="s">
        <v>304</v>
      </c>
      <c r="D12195" t="s">
        <v>314</v>
      </c>
      <c r="F12195">
        <v>2018</v>
      </c>
      <c r="G12195">
        <v>17000000</v>
      </c>
    </row>
    <row r="12196" spans="1:7">
      <c r="A12196" t="s">
        <v>708</v>
      </c>
      <c r="B12196" t="s">
        <v>268</v>
      </c>
      <c r="C12196" t="s">
        <v>305</v>
      </c>
      <c r="D12196" t="s">
        <v>315</v>
      </c>
      <c r="F12196">
        <v>2018</v>
      </c>
      <c r="G12196">
        <v>743398</v>
      </c>
    </row>
    <row r="12197" spans="1:7">
      <c r="A12197" t="s">
        <v>708</v>
      </c>
      <c r="B12197" t="s">
        <v>269</v>
      </c>
      <c r="C12197" t="s">
        <v>305</v>
      </c>
      <c r="D12197" t="s">
        <v>316</v>
      </c>
      <c r="E12197" t="s">
        <v>343</v>
      </c>
      <c r="F12197" t="s">
        <v>356</v>
      </c>
      <c r="G12197">
        <v>57.5</v>
      </c>
    </row>
    <row r="12198" spans="1:7" ht="127.5">
      <c r="A12198" t="s">
        <v>708</v>
      </c>
      <c r="B12198" t="s">
        <v>270</v>
      </c>
      <c r="C12198" t="s">
        <v>182</v>
      </c>
      <c r="D12198" t="s">
        <v>317</v>
      </c>
      <c r="E12198" s="463" t="s">
        <v>344</v>
      </c>
      <c r="F12198">
        <v>2016</v>
      </c>
      <c r="G12198">
        <v>25.2</v>
      </c>
    </row>
    <row r="12199" spans="1:7">
      <c r="A12199" t="s">
        <v>708</v>
      </c>
      <c r="B12199" t="s">
        <v>270</v>
      </c>
      <c r="D12199" t="s">
        <v>318</v>
      </c>
      <c r="F12199">
        <v>2019</v>
      </c>
      <c r="G12199">
        <v>34.4</v>
      </c>
    </row>
    <row r="12200" spans="1:7" ht="102">
      <c r="A12200" t="s">
        <v>708</v>
      </c>
      <c r="B12200" t="s">
        <v>271</v>
      </c>
      <c r="C12200" t="s">
        <v>306</v>
      </c>
      <c r="D12200" t="s">
        <v>319</v>
      </c>
      <c r="E12200" s="463" t="s">
        <v>345</v>
      </c>
      <c r="F12200">
        <v>2017</v>
      </c>
      <c r="G12200">
        <v>0.58799999999999997</v>
      </c>
    </row>
    <row r="12201" spans="1:7">
      <c r="A12201" t="s">
        <v>708</v>
      </c>
      <c r="B12201" t="s">
        <v>271</v>
      </c>
      <c r="D12201" t="s">
        <v>320</v>
      </c>
      <c r="F12201">
        <v>2021</v>
      </c>
      <c r="G12201">
        <v>0.56499999999999995</v>
      </c>
    </row>
    <row r="12202" spans="1:7" ht="178.5">
      <c r="A12202" t="s">
        <v>708</v>
      </c>
      <c r="B12202" t="s">
        <v>272</v>
      </c>
      <c r="C12202" t="s">
        <v>307</v>
      </c>
      <c r="D12202" t="s">
        <v>321</v>
      </c>
      <c r="E12202" s="463" t="s">
        <v>346</v>
      </c>
      <c r="F12202">
        <v>2018</v>
      </c>
      <c r="G12202">
        <v>33.200000000000003</v>
      </c>
    </row>
    <row r="12203" spans="1:7" ht="51">
      <c r="A12203" t="s">
        <v>708</v>
      </c>
      <c r="B12203" s="463" t="s">
        <v>273</v>
      </c>
      <c r="C12203" t="s">
        <v>202</v>
      </c>
      <c r="F12203">
        <v>2018</v>
      </c>
      <c r="G12203">
        <v>3.6</v>
      </c>
    </row>
    <row r="12204" spans="1:7" ht="51">
      <c r="A12204" t="s">
        <v>708</v>
      </c>
      <c r="B12204" s="463" t="s">
        <v>273</v>
      </c>
      <c r="C12204" t="s">
        <v>202</v>
      </c>
      <c r="D12204" t="s">
        <v>322</v>
      </c>
      <c r="F12204" t="s">
        <v>359</v>
      </c>
      <c r="G12204">
        <v>3.5728153033192598</v>
      </c>
    </row>
    <row r="12205" spans="1:7" ht="51">
      <c r="A12205" t="s">
        <v>708</v>
      </c>
      <c r="B12205" s="463" t="s">
        <v>274</v>
      </c>
      <c r="C12205" t="s">
        <v>202</v>
      </c>
      <c r="D12205" t="s">
        <v>323</v>
      </c>
      <c r="F12205">
        <v>2018</v>
      </c>
      <c r="G12205">
        <v>61.104858650031098</v>
      </c>
    </row>
    <row r="12206" spans="1:7" ht="51">
      <c r="A12206" t="s">
        <v>708</v>
      </c>
      <c r="B12206" s="463" t="s">
        <v>274</v>
      </c>
      <c r="C12206" t="s">
        <v>202</v>
      </c>
      <c r="D12206" t="s">
        <v>323</v>
      </c>
      <c r="F12206">
        <v>2019</v>
      </c>
      <c r="G12206">
        <v>61.9855666599559</v>
      </c>
    </row>
    <row r="12207" spans="1:7" ht="51">
      <c r="A12207" t="s">
        <v>708</v>
      </c>
      <c r="B12207" s="463" t="s">
        <v>274</v>
      </c>
      <c r="C12207" t="s">
        <v>202</v>
      </c>
      <c r="D12207" t="s">
        <v>323</v>
      </c>
      <c r="F12207">
        <v>2020</v>
      </c>
      <c r="G12207">
        <v>60.259234495843806</v>
      </c>
    </row>
    <row r="12208" spans="1:7" ht="51">
      <c r="A12208" t="s">
        <v>708</v>
      </c>
      <c r="B12208" s="463" t="s">
        <v>274</v>
      </c>
      <c r="C12208" t="s">
        <v>202</v>
      </c>
      <c r="D12208" t="s">
        <v>323</v>
      </c>
      <c r="F12208">
        <v>2021</v>
      </c>
      <c r="G12208">
        <v>62.412185647574404</v>
      </c>
    </row>
    <row r="12209" spans="1:7">
      <c r="A12209" t="s">
        <v>708</v>
      </c>
      <c r="B12209" t="s">
        <v>275</v>
      </c>
      <c r="C12209" t="s">
        <v>202</v>
      </c>
      <c r="D12209" t="s">
        <v>324</v>
      </c>
      <c r="F12209">
        <v>2018</v>
      </c>
      <c r="G12209">
        <v>3605.6760951307001</v>
      </c>
    </row>
    <row r="12210" spans="1:7">
      <c r="A12210" t="s">
        <v>708</v>
      </c>
      <c r="B12210" t="s">
        <v>275</v>
      </c>
      <c r="C12210" t="s">
        <v>202</v>
      </c>
      <c r="F12210">
        <v>2019</v>
      </c>
      <c r="G12210">
        <v>3616.9038193501801</v>
      </c>
    </row>
    <row r="12211" spans="1:7">
      <c r="A12211" t="s">
        <v>708</v>
      </c>
      <c r="B12211" t="s">
        <v>275</v>
      </c>
      <c r="C12211" t="s">
        <v>202</v>
      </c>
      <c r="F12211">
        <v>2020</v>
      </c>
      <c r="G12211">
        <v>3457.3281021265998</v>
      </c>
    </row>
    <row r="12212" spans="1:7">
      <c r="A12212" t="s">
        <v>708</v>
      </c>
      <c r="B12212" t="s">
        <v>275</v>
      </c>
      <c r="C12212" t="s">
        <v>202</v>
      </c>
      <c r="F12212">
        <v>2021</v>
      </c>
      <c r="G12212">
        <v>3623.8549132704402</v>
      </c>
    </row>
    <row r="12213" spans="1:7">
      <c r="A12213" t="s">
        <v>708</v>
      </c>
      <c r="B12213" t="s">
        <v>261</v>
      </c>
      <c r="C12213" t="s">
        <v>194</v>
      </c>
      <c r="D12213" t="s">
        <v>322</v>
      </c>
      <c r="F12213">
        <v>2018</v>
      </c>
      <c r="G12213">
        <v>4.0344938966716501</v>
      </c>
    </row>
    <row r="12214" spans="1:7">
      <c r="A12214" t="s">
        <v>708</v>
      </c>
      <c r="B12214" t="s">
        <v>261</v>
      </c>
      <c r="C12214" t="s">
        <v>194</v>
      </c>
      <c r="D12214" t="s">
        <v>322</v>
      </c>
      <c r="F12214" t="s">
        <v>360</v>
      </c>
      <c r="G12214">
        <v>3.5728153033192598</v>
      </c>
    </row>
    <row r="12215" spans="1:7" ht="63.75">
      <c r="A12215" t="s">
        <v>708</v>
      </c>
      <c r="B12215" s="463" t="s">
        <v>276</v>
      </c>
      <c r="C12215" t="s">
        <v>202</v>
      </c>
      <c r="D12215" t="s">
        <v>325</v>
      </c>
      <c r="F12215">
        <v>2014</v>
      </c>
      <c r="G12215">
        <v>5.1999998092651403</v>
      </c>
    </row>
    <row r="12216" spans="1:7" ht="63.75">
      <c r="A12216" t="s">
        <v>708</v>
      </c>
      <c r="B12216" s="463" t="s">
        <v>276</v>
      </c>
      <c r="C12216" t="s">
        <v>202</v>
      </c>
      <c r="D12216" t="s">
        <v>325</v>
      </c>
      <c r="F12216">
        <v>2015</v>
      </c>
      <c r="G12216">
        <v>4.6243300437927202</v>
      </c>
    </row>
    <row r="12217" spans="1:7" ht="63.75">
      <c r="A12217" t="s">
        <v>708</v>
      </c>
      <c r="B12217" s="463" t="s">
        <v>276</v>
      </c>
      <c r="C12217" t="s">
        <v>202</v>
      </c>
      <c r="D12217" t="s">
        <v>325</v>
      </c>
      <c r="F12217">
        <v>2016</v>
      </c>
      <c r="G12217">
        <v>3.7479200363159202</v>
      </c>
    </row>
    <row r="12218" spans="1:7" ht="63.75">
      <c r="A12218" t="s">
        <v>708</v>
      </c>
      <c r="B12218" s="463" t="s">
        <v>276</v>
      </c>
      <c r="C12218" t="s">
        <v>202</v>
      </c>
      <c r="D12218" t="s">
        <v>325</v>
      </c>
      <c r="F12218">
        <v>2017</v>
      </c>
      <c r="G12218">
        <v>3.7296400070190399</v>
      </c>
    </row>
    <row r="12219" spans="1:7" ht="63.75">
      <c r="A12219" t="s">
        <v>708</v>
      </c>
      <c r="B12219" s="463" t="s">
        <v>276</v>
      </c>
      <c r="C12219" t="s">
        <v>202</v>
      </c>
      <c r="D12219" t="s">
        <v>325</v>
      </c>
      <c r="F12219">
        <v>2018</v>
      </c>
      <c r="G12219">
        <v>4.7397499084472701</v>
      </c>
    </row>
    <row r="12220" spans="1:7" ht="63.75">
      <c r="A12220" t="s">
        <v>708</v>
      </c>
      <c r="B12220" s="463" t="s">
        <v>276</v>
      </c>
      <c r="C12220" t="s">
        <v>202</v>
      </c>
      <c r="D12220" t="s">
        <v>325</v>
      </c>
      <c r="F12220">
        <v>2019</v>
      </c>
      <c r="G12220">
        <v>4.4651799201965297</v>
      </c>
    </row>
    <row r="12221" spans="1:7" ht="63.75">
      <c r="A12221" t="s">
        <v>708</v>
      </c>
      <c r="B12221" s="463" t="s">
        <v>276</v>
      </c>
      <c r="C12221" t="s">
        <v>202</v>
      </c>
      <c r="D12221" t="s">
        <v>325</v>
      </c>
      <c r="F12221">
        <v>2020</v>
      </c>
      <c r="G12221">
        <v>3.7024028301239</v>
      </c>
    </row>
    <row r="12222" spans="1:7" ht="63.75">
      <c r="A12222" t="s">
        <v>708</v>
      </c>
      <c r="B12222" s="463" t="s">
        <v>276</v>
      </c>
      <c r="C12222" t="s">
        <v>202</v>
      </c>
      <c r="D12222" t="s">
        <v>325</v>
      </c>
      <c r="F12222" t="s">
        <v>360</v>
      </c>
      <c r="G12222">
        <v>3.7024028301239</v>
      </c>
    </row>
    <row r="12223" spans="1:7" ht="63.75">
      <c r="A12223" t="s">
        <v>708</v>
      </c>
      <c r="B12223" s="463" t="s">
        <v>277</v>
      </c>
      <c r="C12223" t="s">
        <v>202</v>
      </c>
      <c r="D12223" t="s">
        <v>326</v>
      </c>
      <c r="E12223" t="s">
        <v>347</v>
      </c>
      <c r="F12223">
        <v>2015</v>
      </c>
      <c r="G12223">
        <v>203</v>
      </c>
    </row>
    <row r="12224" spans="1:7" ht="63.75">
      <c r="A12224" t="s">
        <v>708</v>
      </c>
      <c r="B12224" s="463" t="s">
        <v>277</v>
      </c>
      <c r="C12224" t="s">
        <v>202</v>
      </c>
      <c r="D12224" t="s">
        <v>327</v>
      </c>
      <c r="F12224">
        <v>2018</v>
      </c>
      <c r="G12224">
        <v>76.314422609999994</v>
      </c>
    </row>
    <row r="12225" spans="1:7" ht="63.75">
      <c r="A12225" t="s">
        <v>708</v>
      </c>
      <c r="B12225" s="463" t="s">
        <v>277</v>
      </c>
      <c r="F12225">
        <v>2019</v>
      </c>
      <c r="G12225">
        <v>69.324378969999998</v>
      </c>
    </row>
    <row r="12226" spans="1:7">
      <c r="A12226" t="s">
        <v>708</v>
      </c>
      <c r="B12226" t="s">
        <v>278</v>
      </c>
      <c r="C12226" t="s">
        <v>194</v>
      </c>
      <c r="D12226" t="s">
        <v>101</v>
      </c>
      <c r="F12226">
        <v>2020</v>
      </c>
      <c r="G12226">
        <v>37.9</v>
      </c>
    </row>
    <row r="12227" spans="1:7">
      <c r="A12227" t="s">
        <v>708</v>
      </c>
      <c r="B12227" t="s">
        <v>279</v>
      </c>
      <c r="C12227" t="s">
        <v>65</v>
      </c>
      <c r="D12227" t="s">
        <v>328</v>
      </c>
      <c r="F12227" t="s">
        <v>361</v>
      </c>
      <c r="G12227">
        <v>213</v>
      </c>
    </row>
    <row r="12228" spans="1:7" ht="63.75">
      <c r="A12228" t="s">
        <v>708</v>
      </c>
      <c r="B12228" s="463" t="s">
        <v>280</v>
      </c>
      <c r="C12228" t="s">
        <v>202</v>
      </c>
      <c r="D12228" t="s">
        <v>329</v>
      </c>
      <c r="F12228">
        <v>2014</v>
      </c>
      <c r="G12228" t="s">
        <v>64</v>
      </c>
    </row>
    <row r="12229" spans="1:7" ht="63.75">
      <c r="A12229" t="s">
        <v>708</v>
      </c>
      <c r="B12229" s="463" t="s">
        <v>280</v>
      </c>
      <c r="C12229" t="s">
        <v>202</v>
      </c>
      <c r="D12229" t="s">
        <v>330</v>
      </c>
      <c r="F12229">
        <v>2018</v>
      </c>
      <c r="G12229">
        <v>4.7397499084472701</v>
      </c>
    </row>
    <row r="12230" spans="1:7" ht="63.75">
      <c r="A12230" t="s">
        <v>708</v>
      </c>
      <c r="B12230" s="463" t="s">
        <v>280</v>
      </c>
      <c r="C12230" t="s">
        <v>202</v>
      </c>
      <c r="D12230" t="s">
        <v>330</v>
      </c>
      <c r="F12230" t="s">
        <v>359</v>
      </c>
      <c r="G12230">
        <v>3.7024028301239</v>
      </c>
    </row>
    <row r="12231" spans="1:7">
      <c r="A12231" t="s">
        <v>708</v>
      </c>
      <c r="B12231" t="s">
        <v>281</v>
      </c>
      <c r="C12231" t="s">
        <v>194</v>
      </c>
      <c r="D12231" t="s">
        <v>330</v>
      </c>
      <c r="F12231">
        <v>2018</v>
      </c>
      <c r="G12231">
        <v>4.7397499084472701</v>
      </c>
    </row>
    <row r="12232" spans="1:7">
      <c r="A12232" t="s">
        <v>708</v>
      </c>
      <c r="B12232" t="s">
        <v>281</v>
      </c>
      <c r="C12232" t="s">
        <v>194</v>
      </c>
      <c r="D12232" t="s">
        <v>330</v>
      </c>
      <c r="F12232" t="s">
        <v>360</v>
      </c>
      <c r="G12232">
        <v>3.7</v>
      </c>
    </row>
    <row r="12233" spans="1:7">
      <c r="A12233" t="s">
        <v>708</v>
      </c>
      <c r="B12233" t="s">
        <v>283</v>
      </c>
      <c r="C12233" t="s">
        <v>308</v>
      </c>
      <c r="D12233" t="s">
        <v>331</v>
      </c>
      <c r="F12233">
        <v>2018</v>
      </c>
      <c r="G12233">
        <v>7.5</v>
      </c>
    </row>
    <row r="12234" spans="1:7">
      <c r="A12234" t="s">
        <v>708</v>
      </c>
      <c r="B12234" t="s">
        <v>283</v>
      </c>
      <c r="C12234" t="s">
        <v>202</v>
      </c>
      <c r="D12234" t="s">
        <v>332</v>
      </c>
      <c r="F12234">
        <v>2021</v>
      </c>
      <c r="G12234">
        <v>13.0260000228882</v>
      </c>
    </row>
    <row r="12235" spans="1:7">
      <c r="A12235" t="s">
        <v>708</v>
      </c>
      <c r="B12235" t="s">
        <v>285</v>
      </c>
      <c r="C12235" t="s">
        <v>194</v>
      </c>
      <c r="D12235" t="s">
        <v>334</v>
      </c>
      <c r="F12235">
        <v>2020</v>
      </c>
      <c r="G12235">
        <v>44.5244750976563</v>
      </c>
    </row>
    <row r="12236" spans="1:7">
      <c r="A12236" t="s">
        <v>708</v>
      </c>
      <c r="B12236" t="s">
        <v>286</v>
      </c>
      <c r="C12236" t="s">
        <v>309</v>
      </c>
      <c r="D12236" t="s">
        <v>335</v>
      </c>
      <c r="F12236">
        <v>2018</v>
      </c>
      <c r="G12236">
        <v>22</v>
      </c>
    </row>
    <row r="12237" spans="1:7">
      <c r="A12237" t="s">
        <v>708</v>
      </c>
      <c r="B12237" t="s">
        <v>286</v>
      </c>
      <c r="C12237" t="s">
        <v>309</v>
      </c>
      <c r="D12237" t="s">
        <v>336</v>
      </c>
      <c r="F12237">
        <v>2022</v>
      </c>
      <c r="G12237">
        <v>21</v>
      </c>
    </row>
    <row r="12238" spans="1:7">
      <c r="A12238" t="s">
        <v>708</v>
      </c>
      <c r="B12238" t="s">
        <v>287</v>
      </c>
      <c r="C12238" t="s">
        <v>309</v>
      </c>
      <c r="D12238" t="s">
        <v>335</v>
      </c>
      <c r="F12238">
        <v>2018</v>
      </c>
      <c r="G12238">
        <v>33</v>
      </c>
    </row>
    <row r="12239" spans="1:7">
      <c r="A12239" t="s">
        <v>708</v>
      </c>
      <c r="B12239" t="s">
        <v>287</v>
      </c>
      <c r="C12239" t="s">
        <v>309</v>
      </c>
      <c r="D12239" t="s">
        <v>336</v>
      </c>
      <c r="F12239">
        <v>2022</v>
      </c>
      <c r="G12239">
        <v>30</v>
      </c>
    </row>
    <row r="12240" spans="1:7">
      <c r="A12240" t="s">
        <v>708</v>
      </c>
      <c r="B12240" t="s">
        <v>288</v>
      </c>
      <c r="C12240" t="s">
        <v>202</v>
      </c>
      <c r="D12240" t="s">
        <v>337</v>
      </c>
      <c r="E12240" t="s">
        <v>348</v>
      </c>
      <c r="F12240">
        <v>2017</v>
      </c>
      <c r="G12240">
        <v>0.11</v>
      </c>
    </row>
    <row r="12241" spans="1:7">
      <c r="A12241" t="s">
        <v>708</v>
      </c>
      <c r="B12241" t="s">
        <v>288</v>
      </c>
      <c r="C12241" t="s">
        <v>202</v>
      </c>
      <c r="D12241" t="s">
        <v>337</v>
      </c>
      <c r="E12241" t="s">
        <v>348</v>
      </c>
      <c r="F12241">
        <v>2021</v>
      </c>
      <c r="G12241">
        <v>6.0216367244720459E-2</v>
      </c>
    </row>
    <row r="12242" spans="1:7">
      <c r="A12242" t="s">
        <v>708</v>
      </c>
      <c r="B12242" t="s">
        <v>289</v>
      </c>
      <c r="C12242" t="s">
        <v>202</v>
      </c>
      <c r="D12242" t="s">
        <v>337</v>
      </c>
      <c r="E12242" t="s">
        <v>349</v>
      </c>
      <c r="F12242">
        <v>2017</v>
      </c>
      <c r="G12242">
        <v>-0.62</v>
      </c>
    </row>
    <row r="12243" spans="1:7">
      <c r="A12243" t="s">
        <v>708</v>
      </c>
      <c r="B12243" t="s">
        <v>289</v>
      </c>
      <c r="C12243" t="s">
        <v>202</v>
      </c>
      <c r="D12243" t="s">
        <v>337</v>
      </c>
      <c r="E12243" t="s">
        <v>349</v>
      </c>
      <c r="F12243">
        <v>2021</v>
      </c>
      <c r="G12243">
        <v>-0.81693243980407715</v>
      </c>
    </row>
    <row r="12244" spans="1:7">
      <c r="A12244" t="s">
        <v>708</v>
      </c>
      <c r="B12244" t="s">
        <v>290</v>
      </c>
      <c r="C12244" t="s">
        <v>202</v>
      </c>
      <c r="D12244" t="s">
        <v>337</v>
      </c>
      <c r="E12244" t="s">
        <v>350</v>
      </c>
      <c r="F12244">
        <v>2017</v>
      </c>
      <c r="G12244">
        <v>-0.47</v>
      </c>
    </row>
    <row r="12245" spans="1:7">
      <c r="A12245" t="s">
        <v>708</v>
      </c>
      <c r="B12245" t="s">
        <v>290</v>
      </c>
      <c r="C12245" t="s">
        <v>202</v>
      </c>
      <c r="D12245" t="s">
        <v>337</v>
      </c>
      <c r="E12245" t="s">
        <v>350</v>
      </c>
      <c r="F12245">
        <v>2021</v>
      </c>
      <c r="G12245">
        <v>-0.55287265777587891</v>
      </c>
    </row>
    <row r="12246" spans="1:7">
      <c r="A12246" t="s">
        <v>708</v>
      </c>
      <c r="B12246" t="s">
        <v>291</v>
      </c>
      <c r="C12246" t="s">
        <v>202</v>
      </c>
      <c r="D12246" t="s">
        <v>337</v>
      </c>
      <c r="E12246" t="s">
        <v>351</v>
      </c>
      <c r="F12246">
        <v>2017</v>
      </c>
      <c r="G12246">
        <v>-0.33</v>
      </c>
    </row>
    <row r="12247" spans="1:7">
      <c r="A12247" t="s">
        <v>708</v>
      </c>
      <c r="B12247" t="s">
        <v>291</v>
      </c>
      <c r="C12247" t="s">
        <v>202</v>
      </c>
      <c r="D12247" t="s">
        <v>337</v>
      </c>
      <c r="E12247" t="s">
        <v>351</v>
      </c>
      <c r="F12247">
        <v>2021</v>
      </c>
      <c r="G12247">
        <v>-0.59312695264816284</v>
      </c>
    </row>
    <row r="12248" spans="1:7">
      <c r="A12248" t="s">
        <v>708</v>
      </c>
      <c r="B12248" t="s">
        <v>292</v>
      </c>
      <c r="C12248" t="s">
        <v>202</v>
      </c>
      <c r="D12248" t="s">
        <v>337</v>
      </c>
      <c r="F12248">
        <v>2017</v>
      </c>
      <c r="G12248">
        <v>-0.54</v>
      </c>
    </row>
    <row r="12249" spans="1:7">
      <c r="A12249" t="s">
        <v>708</v>
      </c>
      <c r="B12249" t="s">
        <v>292</v>
      </c>
      <c r="C12249" t="s">
        <v>202</v>
      </c>
      <c r="D12249" t="s">
        <v>337</v>
      </c>
      <c r="F12249">
        <v>2021</v>
      </c>
      <c r="G12249">
        <v>-0.75342404842376709</v>
      </c>
    </row>
    <row r="12250" spans="1:7" ht="114.75">
      <c r="A12250" t="s">
        <v>708</v>
      </c>
      <c r="B12250" t="s">
        <v>293</v>
      </c>
      <c r="C12250" t="s">
        <v>308</v>
      </c>
      <c r="D12250" t="s">
        <v>331</v>
      </c>
      <c r="E12250" s="463" t="s">
        <v>352</v>
      </c>
      <c r="F12250">
        <v>2018</v>
      </c>
      <c r="G12250">
        <v>40.6</v>
      </c>
    </row>
    <row r="12251" spans="1:7" ht="114.75">
      <c r="A12251" t="s">
        <v>708</v>
      </c>
      <c r="B12251" t="s">
        <v>293</v>
      </c>
      <c r="C12251" t="s">
        <v>308</v>
      </c>
      <c r="D12251" t="s">
        <v>331</v>
      </c>
      <c r="E12251" s="463" t="s">
        <v>352</v>
      </c>
      <c r="F12251">
        <v>2022</v>
      </c>
      <c r="G12251">
        <v>45.2</v>
      </c>
    </row>
    <row r="12252" spans="1:7">
      <c r="A12252" t="s">
        <v>708</v>
      </c>
      <c r="B12252" t="s">
        <v>294</v>
      </c>
      <c r="C12252" t="s">
        <v>308</v>
      </c>
      <c r="D12252" t="s">
        <v>331</v>
      </c>
      <c r="E12252" t="s">
        <v>353</v>
      </c>
      <c r="F12252">
        <v>2018</v>
      </c>
      <c r="G12252">
        <v>36.299999999999997</v>
      </c>
    </row>
    <row r="12253" spans="1:7">
      <c r="A12253" t="s">
        <v>708</v>
      </c>
      <c r="B12253" t="s">
        <v>294</v>
      </c>
      <c r="C12253" t="s">
        <v>308</v>
      </c>
      <c r="D12253" t="s">
        <v>331</v>
      </c>
      <c r="E12253" t="s">
        <v>353</v>
      </c>
      <c r="F12253">
        <v>2022</v>
      </c>
      <c r="G12253">
        <v>30.8</v>
      </c>
    </row>
    <row r="12254" spans="1:7">
      <c r="A12254" t="s">
        <v>708</v>
      </c>
      <c r="B12254" t="s">
        <v>295</v>
      </c>
      <c r="C12254" t="s">
        <v>308</v>
      </c>
      <c r="D12254" t="s">
        <v>331</v>
      </c>
      <c r="F12254">
        <v>2017</v>
      </c>
      <c r="G12254">
        <v>54.3</v>
      </c>
    </row>
    <row r="12255" spans="1:7">
      <c r="A12255" t="s">
        <v>708</v>
      </c>
      <c r="B12255" t="s">
        <v>295</v>
      </c>
      <c r="C12255" t="s">
        <v>308</v>
      </c>
      <c r="D12255" t="s">
        <v>331</v>
      </c>
      <c r="F12255">
        <v>2022</v>
      </c>
      <c r="G12255">
        <v>48.7</v>
      </c>
    </row>
    <row r="12256" spans="1:7">
      <c r="A12256" t="s">
        <v>708</v>
      </c>
      <c r="B12256" t="s">
        <v>296</v>
      </c>
      <c r="C12256" t="s">
        <v>308</v>
      </c>
      <c r="D12256" t="s">
        <v>331</v>
      </c>
      <c r="E12256" t="s">
        <v>354</v>
      </c>
      <c r="F12256">
        <v>2018</v>
      </c>
      <c r="G12256">
        <v>50</v>
      </c>
    </row>
    <row r="12257" spans="1:7">
      <c r="A12257" t="s">
        <v>708</v>
      </c>
      <c r="B12257" t="s">
        <v>296</v>
      </c>
      <c r="C12257" t="s">
        <v>308</v>
      </c>
      <c r="D12257" t="s">
        <v>331</v>
      </c>
      <c r="E12257" t="s">
        <v>354</v>
      </c>
      <c r="F12257">
        <v>2022</v>
      </c>
      <c r="G12257">
        <v>50</v>
      </c>
    </row>
    <row r="12258" spans="1:7">
      <c r="A12258" t="s">
        <v>708</v>
      </c>
      <c r="B12258" t="s">
        <v>297</v>
      </c>
      <c r="C12258" t="s">
        <v>308</v>
      </c>
      <c r="D12258" t="s">
        <v>331</v>
      </c>
      <c r="F12258">
        <v>2018</v>
      </c>
      <c r="G12258">
        <v>25.7</v>
      </c>
    </row>
    <row r="12259" spans="1:7">
      <c r="A12259" t="s">
        <v>708</v>
      </c>
      <c r="B12259" t="s">
        <v>298</v>
      </c>
      <c r="C12259" t="s">
        <v>194</v>
      </c>
      <c r="D12259" t="s">
        <v>338</v>
      </c>
      <c r="F12259">
        <v>2019</v>
      </c>
      <c r="G12259">
        <v>0.38071705091288999</v>
      </c>
    </row>
    <row r="12260" spans="1:7">
      <c r="A12260" t="s">
        <v>708</v>
      </c>
      <c r="B12260" t="s">
        <v>299</v>
      </c>
      <c r="C12260" t="s">
        <v>310</v>
      </c>
      <c r="D12260" t="s">
        <v>339</v>
      </c>
      <c r="F12260">
        <v>2015</v>
      </c>
      <c r="G12260">
        <v>0.97099999999999997</v>
      </c>
    </row>
    <row r="12261" spans="1:7">
      <c r="A12261" t="s">
        <v>708</v>
      </c>
      <c r="B12261" t="s">
        <v>299</v>
      </c>
      <c r="C12261" t="s">
        <v>310</v>
      </c>
      <c r="D12261" t="s">
        <v>339</v>
      </c>
      <c r="F12261" t="s">
        <v>363</v>
      </c>
      <c r="G12261">
        <v>0.86960688036785738</v>
      </c>
    </row>
    <row r="12262" spans="1:7">
      <c r="A12262" t="s">
        <v>708</v>
      </c>
      <c r="B12262" t="s">
        <v>300</v>
      </c>
      <c r="C12262" t="s">
        <v>202</v>
      </c>
      <c r="D12262" t="s">
        <v>340</v>
      </c>
      <c r="F12262">
        <v>2017</v>
      </c>
      <c r="G12262">
        <v>18</v>
      </c>
    </row>
    <row r="12263" spans="1:7">
      <c r="A12263" t="s">
        <v>708</v>
      </c>
      <c r="B12263" t="s">
        <v>300</v>
      </c>
      <c r="C12263" t="s">
        <v>194</v>
      </c>
      <c r="D12263" t="s">
        <v>340</v>
      </c>
      <c r="F12263">
        <v>2018</v>
      </c>
      <c r="G12263">
        <v>17.964071856287401</v>
      </c>
    </row>
    <row r="12264" spans="1:7">
      <c r="A12264" t="s">
        <v>708</v>
      </c>
      <c r="B12264" t="s">
        <v>300</v>
      </c>
      <c r="C12264" t="s">
        <v>194</v>
      </c>
      <c r="D12264" t="s">
        <v>340</v>
      </c>
      <c r="F12264">
        <v>2021</v>
      </c>
      <c r="G12264">
        <v>15.060240963855399</v>
      </c>
    </row>
    <row r="12265" spans="1:7">
      <c r="A12265" t="s">
        <v>708</v>
      </c>
      <c r="B12265" t="s">
        <v>301</v>
      </c>
      <c r="C12265" t="s">
        <v>311</v>
      </c>
      <c r="D12265" t="s">
        <v>341</v>
      </c>
      <c r="F12265">
        <v>2021</v>
      </c>
      <c r="G12265">
        <v>1.3047652718225791E-2</v>
      </c>
    </row>
    <row r="12266" spans="1:7">
      <c r="A12266" t="s">
        <v>708</v>
      </c>
      <c r="B12266" t="s">
        <v>301</v>
      </c>
      <c r="C12266" t="s">
        <v>311</v>
      </c>
      <c r="F12266">
        <v>2019</v>
      </c>
      <c r="G12266">
        <v>1.2E-2</v>
      </c>
    </row>
    <row r="12267" spans="1:7">
      <c r="A12267" t="s">
        <v>710</v>
      </c>
      <c r="B12267" t="s">
        <v>266</v>
      </c>
      <c r="C12267" t="s">
        <v>303</v>
      </c>
      <c r="D12267" t="s">
        <v>313</v>
      </c>
      <c r="F12267">
        <v>2018</v>
      </c>
      <c r="G12267" t="s">
        <v>711</v>
      </c>
    </row>
    <row r="12268" spans="1:7">
      <c r="A12268" t="s">
        <v>710</v>
      </c>
      <c r="B12268" t="s">
        <v>267</v>
      </c>
      <c r="C12268" t="s">
        <v>304</v>
      </c>
      <c r="D12268" t="s">
        <v>314</v>
      </c>
      <c r="F12268">
        <v>2018</v>
      </c>
      <c r="G12268">
        <v>17000000</v>
      </c>
    </row>
    <row r="12269" spans="1:7">
      <c r="A12269" t="s">
        <v>710</v>
      </c>
      <c r="B12269" t="s">
        <v>268</v>
      </c>
      <c r="C12269" t="s">
        <v>305</v>
      </c>
      <c r="D12269" t="s">
        <v>315</v>
      </c>
      <c r="F12269">
        <v>2018</v>
      </c>
      <c r="G12269">
        <v>386847</v>
      </c>
    </row>
    <row r="12270" spans="1:7">
      <c r="A12270" t="s">
        <v>710</v>
      </c>
      <c r="B12270" t="s">
        <v>269</v>
      </c>
      <c r="C12270" t="s">
        <v>305</v>
      </c>
      <c r="D12270" t="s">
        <v>316</v>
      </c>
      <c r="E12270" t="s">
        <v>343</v>
      </c>
      <c r="F12270" t="s">
        <v>356</v>
      </c>
      <c r="G12270">
        <v>43.2</v>
      </c>
    </row>
    <row r="12271" spans="1:7" ht="127.5">
      <c r="A12271" t="s">
        <v>710</v>
      </c>
      <c r="B12271" t="s">
        <v>270</v>
      </c>
      <c r="C12271" t="s">
        <v>182</v>
      </c>
      <c r="D12271" t="s">
        <v>317</v>
      </c>
      <c r="E12271" s="463" t="s">
        <v>344</v>
      </c>
      <c r="F12271">
        <v>2016</v>
      </c>
      <c r="G12271">
        <v>22.1</v>
      </c>
    </row>
    <row r="12272" spans="1:7">
      <c r="A12272" t="s">
        <v>710</v>
      </c>
      <c r="B12272" t="s">
        <v>270</v>
      </c>
      <c r="D12272" t="s">
        <v>318</v>
      </c>
      <c r="F12272">
        <v>2019</v>
      </c>
      <c r="G12272">
        <v>28.6</v>
      </c>
    </row>
    <row r="12273" spans="1:7" ht="102">
      <c r="A12273" t="s">
        <v>710</v>
      </c>
      <c r="B12273" t="s">
        <v>271</v>
      </c>
      <c r="C12273" t="s">
        <v>306</v>
      </c>
      <c r="D12273" t="s">
        <v>319</v>
      </c>
      <c r="E12273" s="463" t="s">
        <v>345</v>
      </c>
      <c r="F12273">
        <v>2017</v>
      </c>
      <c r="G12273">
        <v>0.53500000000000003</v>
      </c>
    </row>
    <row r="12274" spans="1:7">
      <c r="A12274" t="s">
        <v>710</v>
      </c>
      <c r="B12274" t="s">
        <v>271</v>
      </c>
      <c r="D12274" t="s">
        <v>320</v>
      </c>
      <c r="F12274">
        <v>2021</v>
      </c>
      <c r="G12274">
        <v>0.59299999999999997</v>
      </c>
    </row>
    <row r="12275" spans="1:7" ht="178.5">
      <c r="A12275" t="s">
        <v>710</v>
      </c>
      <c r="B12275" t="s">
        <v>272</v>
      </c>
      <c r="C12275" t="s">
        <v>307</v>
      </c>
      <c r="D12275" t="s">
        <v>321</v>
      </c>
      <c r="E12275" s="463" t="s">
        <v>346</v>
      </c>
      <c r="F12275">
        <v>2018</v>
      </c>
      <c r="G12275">
        <v>29.7</v>
      </c>
    </row>
    <row r="12276" spans="1:7" ht="51">
      <c r="A12276" t="s">
        <v>710</v>
      </c>
      <c r="B12276" s="463" t="s">
        <v>273</v>
      </c>
      <c r="C12276" t="s">
        <v>202</v>
      </c>
      <c r="F12276">
        <v>2018</v>
      </c>
      <c r="G12276">
        <v>1.5</v>
      </c>
    </row>
    <row r="12277" spans="1:7" ht="51">
      <c r="A12277" t="s">
        <v>710</v>
      </c>
      <c r="B12277" s="463" t="s">
        <v>273</v>
      </c>
      <c r="C12277" t="s">
        <v>202</v>
      </c>
      <c r="D12277" t="s">
        <v>322</v>
      </c>
      <c r="F12277" t="s">
        <v>359</v>
      </c>
      <c r="G12277">
        <v>5.8494197616247403</v>
      </c>
    </row>
    <row r="12278" spans="1:7" ht="51">
      <c r="A12278" t="s">
        <v>710</v>
      </c>
      <c r="B12278" s="463" t="s">
        <v>274</v>
      </c>
      <c r="C12278" t="s">
        <v>202</v>
      </c>
      <c r="D12278" t="s">
        <v>323</v>
      </c>
      <c r="F12278">
        <v>2018</v>
      </c>
      <c r="G12278">
        <v>36.0556861727406</v>
      </c>
    </row>
    <row r="12279" spans="1:7" ht="51">
      <c r="A12279" t="s">
        <v>710</v>
      </c>
      <c r="B12279" s="463" t="s">
        <v>274</v>
      </c>
      <c r="C12279" t="s">
        <v>202</v>
      </c>
      <c r="D12279" t="s">
        <v>323</v>
      </c>
      <c r="F12279">
        <v>2019</v>
      </c>
      <c r="G12279">
        <v>33.840339609512199</v>
      </c>
    </row>
    <row r="12280" spans="1:7" ht="51">
      <c r="A12280" t="s">
        <v>710</v>
      </c>
      <c r="B12280" s="463" t="s">
        <v>274</v>
      </c>
      <c r="C12280" t="s">
        <v>202</v>
      </c>
      <c r="D12280" t="s">
        <v>323</v>
      </c>
      <c r="F12280">
        <v>2020</v>
      </c>
      <c r="G12280">
        <v>31.725741989240699</v>
      </c>
    </row>
    <row r="12281" spans="1:7" ht="51">
      <c r="A12281" t="s">
        <v>710</v>
      </c>
      <c r="B12281" s="463" t="s">
        <v>274</v>
      </c>
      <c r="C12281" t="s">
        <v>202</v>
      </c>
      <c r="D12281" t="s">
        <v>323</v>
      </c>
      <c r="F12281">
        <v>2021</v>
      </c>
      <c r="G12281">
        <v>33.5815138106814</v>
      </c>
    </row>
    <row r="12282" spans="1:7">
      <c r="A12282" t="s">
        <v>710</v>
      </c>
      <c r="B12282" t="s">
        <v>275</v>
      </c>
      <c r="C12282" t="s">
        <v>202</v>
      </c>
      <c r="D12282" t="s">
        <v>324</v>
      </c>
      <c r="F12282">
        <v>2018</v>
      </c>
      <c r="G12282">
        <v>2556.7934843226999</v>
      </c>
    </row>
    <row r="12283" spans="1:7">
      <c r="A12283" t="s">
        <v>710</v>
      </c>
      <c r="B12283" t="s">
        <v>275</v>
      </c>
      <c r="C12283" t="s">
        <v>202</v>
      </c>
      <c r="F12283">
        <v>2019</v>
      </c>
      <c r="G12283">
        <v>2408.1541969407999</v>
      </c>
    </row>
    <row r="12284" spans="1:7">
      <c r="A12284" t="s">
        <v>710</v>
      </c>
      <c r="B12284" t="s">
        <v>275</v>
      </c>
      <c r="C12284" t="s">
        <v>202</v>
      </c>
      <c r="F12284">
        <v>2020</v>
      </c>
      <c r="G12284">
        <v>2251.4556739773402</v>
      </c>
    </row>
    <row r="12285" spans="1:7">
      <c r="A12285" t="s">
        <v>710</v>
      </c>
      <c r="B12285" t="s">
        <v>275</v>
      </c>
      <c r="C12285" t="s">
        <v>202</v>
      </c>
      <c r="F12285">
        <v>2021</v>
      </c>
      <c r="G12285">
        <v>2444.4782373025701</v>
      </c>
    </row>
    <row r="12286" spans="1:7">
      <c r="A12286" t="s">
        <v>710</v>
      </c>
      <c r="B12286" t="s">
        <v>261</v>
      </c>
      <c r="C12286" t="s">
        <v>194</v>
      </c>
      <c r="D12286" t="s">
        <v>322</v>
      </c>
      <c r="F12286">
        <v>2018</v>
      </c>
      <c r="G12286">
        <v>4.8242105395636097</v>
      </c>
    </row>
    <row r="12287" spans="1:7">
      <c r="A12287" t="s">
        <v>710</v>
      </c>
      <c r="B12287" t="s">
        <v>261</v>
      </c>
      <c r="C12287" t="s">
        <v>194</v>
      </c>
      <c r="D12287" t="s">
        <v>322</v>
      </c>
      <c r="F12287" t="s">
        <v>360</v>
      </c>
      <c r="G12287">
        <v>5.8494197616247403</v>
      </c>
    </row>
    <row r="12288" spans="1:7" ht="63.75">
      <c r="A12288" t="s">
        <v>710</v>
      </c>
      <c r="B12288" s="463" t="s">
        <v>276</v>
      </c>
      <c r="C12288" t="s">
        <v>202</v>
      </c>
      <c r="D12288" t="s">
        <v>325</v>
      </c>
      <c r="F12288">
        <v>2014</v>
      </c>
      <c r="G12288">
        <v>6.1383500099182102</v>
      </c>
    </row>
    <row r="12289" spans="1:7" ht="63.75">
      <c r="A12289" t="s">
        <v>710</v>
      </c>
      <c r="B12289" s="463" t="s">
        <v>276</v>
      </c>
      <c r="C12289" t="s">
        <v>202</v>
      </c>
      <c r="D12289" t="s">
        <v>325</v>
      </c>
      <c r="F12289">
        <v>2015</v>
      </c>
      <c r="G12289">
        <v>5.8127899169921902</v>
      </c>
    </row>
    <row r="12290" spans="1:7" ht="63.75">
      <c r="A12290" t="s">
        <v>710</v>
      </c>
      <c r="B12290" s="463" t="s">
        <v>276</v>
      </c>
      <c r="C12290" t="s">
        <v>202</v>
      </c>
      <c r="D12290" t="s">
        <v>325</v>
      </c>
      <c r="F12290">
        <v>2016</v>
      </c>
      <c r="G12290">
        <v>5.4726200103759801</v>
      </c>
    </row>
    <row r="12291" spans="1:7" ht="63.75">
      <c r="A12291" t="s">
        <v>710</v>
      </c>
      <c r="B12291" s="463" t="s">
        <v>276</v>
      </c>
      <c r="C12291" t="s">
        <v>202</v>
      </c>
      <c r="D12291" t="s">
        <v>325</v>
      </c>
      <c r="F12291">
        <v>2017</v>
      </c>
      <c r="G12291">
        <v>5.8187799453735396</v>
      </c>
    </row>
    <row r="12292" spans="1:7" ht="63.75">
      <c r="A12292" t="s">
        <v>710</v>
      </c>
      <c r="B12292" s="463" t="s">
        <v>276</v>
      </c>
      <c r="C12292" t="s">
        <v>202</v>
      </c>
      <c r="D12292" t="s">
        <v>325</v>
      </c>
      <c r="F12292">
        <v>2018</v>
      </c>
      <c r="G12292">
        <v>3.86611008644104</v>
      </c>
    </row>
    <row r="12293" spans="1:7" ht="63.75">
      <c r="A12293" t="s">
        <v>710</v>
      </c>
      <c r="B12293" s="463" t="s">
        <v>276</v>
      </c>
      <c r="C12293" t="s">
        <v>202</v>
      </c>
      <c r="D12293" t="s">
        <v>325</v>
      </c>
      <c r="F12293" t="s">
        <v>360</v>
      </c>
      <c r="G12293">
        <v>3.86611008644104</v>
      </c>
    </row>
    <row r="12294" spans="1:7" ht="63.75">
      <c r="A12294" t="s">
        <v>710</v>
      </c>
      <c r="B12294" s="463" t="s">
        <v>277</v>
      </c>
      <c r="C12294" t="s">
        <v>202</v>
      </c>
      <c r="D12294" t="s">
        <v>326</v>
      </c>
      <c r="E12294" t="s">
        <v>347</v>
      </c>
      <c r="F12294">
        <v>2015</v>
      </c>
      <c r="G12294">
        <v>182</v>
      </c>
    </row>
    <row r="12295" spans="1:7" ht="63.75">
      <c r="A12295" t="s">
        <v>710</v>
      </c>
      <c r="B12295" s="463" t="s">
        <v>277</v>
      </c>
      <c r="C12295" t="s">
        <v>202</v>
      </c>
      <c r="D12295" t="s">
        <v>327</v>
      </c>
      <c r="F12295">
        <v>2018</v>
      </c>
      <c r="G12295">
        <v>141.36930784</v>
      </c>
    </row>
    <row r="12296" spans="1:7" ht="63.75">
      <c r="A12296" t="s">
        <v>710</v>
      </c>
      <c r="B12296" s="463" t="s">
        <v>277</v>
      </c>
      <c r="F12296">
        <v>2019</v>
      </c>
      <c r="G12296">
        <v>103.02827223</v>
      </c>
    </row>
    <row r="12297" spans="1:7">
      <c r="A12297" t="s">
        <v>710</v>
      </c>
      <c r="B12297" t="s">
        <v>279</v>
      </c>
      <c r="C12297" t="s">
        <v>65</v>
      </c>
      <c r="D12297" t="s">
        <v>328</v>
      </c>
      <c r="F12297" t="s">
        <v>361</v>
      </c>
      <c r="G12297">
        <v>458</v>
      </c>
    </row>
    <row r="12298" spans="1:7" ht="63.75">
      <c r="A12298" t="s">
        <v>710</v>
      </c>
      <c r="B12298" s="463" t="s">
        <v>280</v>
      </c>
      <c r="C12298" t="s">
        <v>202</v>
      </c>
      <c r="D12298" t="s">
        <v>329</v>
      </c>
      <c r="F12298">
        <v>2014</v>
      </c>
      <c r="G12298">
        <v>7.5306801800000001</v>
      </c>
    </row>
    <row r="12299" spans="1:7" ht="63.75">
      <c r="A12299" t="s">
        <v>710</v>
      </c>
      <c r="B12299" s="463" t="s">
        <v>280</v>
      </c>
      <c r="C12299" t="s">
        <v>202</v>
      </c>
      <c r="D12299" t="s">
        <v>330</v>
      </c>
      <c r="F12299">
        <v>2018</v>
      </c>
      <c r="G12299">
        <v>3.86611008644104</v>
      </c>
    </row>
    <row r="12300" spans="1:7">
      <c r="A12300" t="s">
        <v>710</v>
      </c>
      <c r="B12300" t="s">
        <v>281</v>
      </c>
      <c r="C12300" t="s">
        <v>194</v>
      </c>
      <c r="D12300" t="s">
        <v>330</v>
      </c>
      <c r="F12300">
        <v>2018</v>
      </c>
      <c r="G12300">
        <v>3.86611008644104</v>
      </c>
    </row>
    <row r="12301" spans="1:7">
      <c r="A12301" t="s">
        <v>710</v>
      </c>
      <c r="B12301" t="s">
        <v>281</v>
      </c>
      <c r="C12301" t="s">
        <v>194</v>
      </c>
      <c r="D12301" t="s">
        <v>330</v>
      </c>
      <c r="F12301" t="s">
        <v>360</v>
      </c>
      <c r="G12301" t="s">
        <v>64</v>
      </c>
    </row>
    <row r="12302" spans="1:7">
      <c r="A12302" t="s">
        <v>710</v>
      </c>
      <c r="B12302" t="s">
        <v>282</v>
      </c>
      <c r="C12302" t="s">
        <v>194</v>
      </c>
      <c r="D12302" t="s">
        <v>210</v>
      </c>
      <c r="F12302">
        <v>2018</v>
      </c>
      <c r="G12302">
        <v>15.3025102615356</v>
      </c>
    </row>
    <row r="12303" spans="1:7">
      <c r="A12303" t="s">
        <v>710</v>
      </c>
      <c r="B12303" t="s">
        <v>282</v>
      </c>
      <c r="C12303" t="s">
        <v>194</v>
      </c>
      <c r="D12303" t="s">
        <v>210</v>
      </c>
      <c r="F12303" t="s">
        <v>359</v>
      </c>
      <c r="G12303">
        <v>13.637169837951699</v>
      </c>
    </row>
    <row r="12304" spans="1:7">
      <c r="A12304" t="s">
        <v>710</v>
      </c>
      <c r="B12304" t="s">
        <v>283</v>
      </c>
      <c r="C12304" t="s">
        <v>308</v>
      </c>
      <c r="D12304" t="s">
        <v>331</v>
      </c>
      <c r="F12304">
        <v>2018</v>
      </c>
      <c r="G12304">
        <v>5.0999999999999996</v>
      </c>
    </row>
    <row r="12305" spans="1:7">
      <c r="A12305" t="s">
        <v>710</v>
      </c>
      <c r="B12305" t="s">
        <v>283</v>
      </c>
      <c r="C12305" t="s">
        <v>202</v>
      </c>
      <c r="D12305" t="s">
        <v>332</v>
      </c>
      <c r="F12305">
        <v>2021</v>
      </c>
      <c r="G12305">
        <v>5.1739997863769496</v>
      </c>
    </row>
    <row r="12306" spans="1:7">
      <c r="A12306" t="s">
        <v>710</v>
      </c>
      <c r="B12306" t="s">
        <v>284</v>
      </c>
      <c r="C12306" t="s">
        <v>194</v>
      </c>
      <c r="D12306" t="s">
        <v>333</v>
      </c>
      <c r="F12306" t="s">
        <v>362</v>
      </c>
      <c r="G12306">
        <v>13.5</v>
      </c>
    </row>
    <row r="12307" spans="1:7">
      <c r="A12307" t="s">
        <v>710</v>
      </c>
      <c r="B12307" t="s">
        <v>285</v>
      </c>
      <c r="C12307" t="s">
        <v>194</v>
      </c>
      <c r="D12307" t="s">
        <v>334</v>
      </c>
      <c r="F12307">
        <v>2020</v>
      </c>
      <c r="G12307">
        <v>52.747669219970703</v>
      </c>
    </row>
    <row r="12308" spans="1:7">
      <c r="A12308" t="s">
        <v>710</v>
      </c>
      <c r="B12308" t="s">
        <v>286</v>
      </c>
      <c r="C12308" t="s">
        <v>309</v>
      </c>
      <c r="D12308" t="s">
        <v>335</v>
      </c>
      <c r="F12308">
        <v>2018</v>
      </c>
      <c r="G12308">
        <v>10</v>
      </c>
    </row>
    <row r="12309" spans="1:7">
      <c r="A12309" t="s">
        <v>710</v>
      </c>
      <c r="B12309" t="s">
        <v>286</v>
      </c>
      <c r="C12309" t="s">
        <v>309</v>
      </c>
      <c r="D12309" t="s">
        <v>336</v>
      </c>
      <c r="F12309">
        <v>2022</v>
      </c>
      <c r="G12309">
        <v>11</v>
      </c>
    </row>
    <row r="12310" spans="1:7">
      <c r="A12310" t="s">
        <v>710</v>
      </c>
      <c r="B12310" t="s">
        <v>287</v>
      </c>
      <c r="C12310" t="s">
        <v>309</v>
      </c>
      <c r="D12310" t="s">
        <v>335</v>
      </c>
      <c r="F12310">
        <v>2018</v>
      </c>
      <c r="G12310">
        <v>20</v>
      </c>
    </row>
    <row r="12311" spans="1:7">
      <c r="A12311" t="s">
        <v>710</v>
      </c>
      <c r="B12311" t="s">
        <v>287</v>
      </c>
      <c r="C12311" t="s">
        <v>309</v>
      </c>
      <c r="D12311" t="s">
        <v>336</v>
      </c>
      <c r="F12311">
        <v>2022</v>
      </c>
      <c r="G12311">
        <v>17</v>
      </c>
    </row>
    <row r="12312" spans="1:7">
      <c r="A12312" t="s">
        <v>710</v>
      </c>
      <c r="B12312" t="s">
        <v>288</v>
      </c>
      <c r="C12312" t="s">
        <v>202</v>
      </c>
      <c r="D12312" t="s">
        <v>337</v>
      </c>
      <c r="E12312" t="s">
        <v>348</v>
      </c>
      <c r="F12312">
        <v>2017</v>
      </c>
      <c r="G12312">
        <v>-0.77</v>
      </c>
    </row>
    <row r="12313" spans="1:7">
      <c r="A12313" t="s">
        <v>710</v>
      </c>
      <c r="B12313" t="s">
        <v>288</v>
      </c>
      <c r="C12313" t="s">
        <v>202</v>
      </c>
      <c r="D12313" t="s">
        <v>337</v>
      </c>
      <c r="E12313" t="s">
        <v>348</v>
      </c>
      <c r="F12313">
        <v>2021</v>
      </c>
      <c r="G12313">
        <v>-1.0267831087112427</v>
      </c>
    </row>
    <row r="12314" spans="1:7">
      <c r="A12314" t="s">
        <v>710</v>
      </c>
      <c r="B12314" t="s">
        <v>289</v>
      </c>
      <c r="C12314" t="s">
        <v>202</v>
      </c>
      <c r="D12314" t="s">
        <v>337</v>
      </c>
      <c r="E12314" t="s">
        <v>349</v>
      </c>
      <c r="F12314">
        <v>2017</v>
      </c>
      <c r="G12314">
        <v>-1.19</v>
      </c>
    </row>
    <row r="12315" spans="1:7">
      <c r="A12315" t="s">
        <v>710</v>
      </c>
      <c r="B12315" t="s">
        <v>289</v>
      </c>
      <c r="C12315" t="s">
        <v>202</v>
      </c>
      <c r="D12315" t="s">
        <v>337</v>
      </c>
      <c r="E12315" t="s">
        <v>349</v>
      </c>
      <c r="F12315">
        <v>2021</v>
      </c>
      <c r="G12315">
        <v>-1.2429304122924805</v>
      </c>
    </row>
    <row r="12316" spans="1:7">
      <c r="A12316" t="s">
        <v>710</v>
      </c>
      <c r="B12316" t="s">
        <v>290</v>
      </c>
      <c r="C12316" t="s">
        <v>202</v>
      </c>
      <c r="D12316" t="s">
        <v>337</v>
      </c>
      <c r="E12316" t="s">
        <v>350</v>
      </c>
      <c r="F12316">
        <v>2017</v>
      </c>
      <c r="G12316">
        <v>-1.56</v>
      </c>
    </row>
    <row r="12317" spans="1:7">
      <c r="A12317" t="s">
        <v>710</v>
      </c>
      <c r="B12317" t="s">
        <v>290</v>
      </c>
      <c r="C12317" t="s">
        <v>202</v>
      </c>
      <c r="D12317" t="s">
        <v>337</v>
      </c>
      <c r="E12317" t="s">
        <v>350</v>
      </c>
      <c r="F12317">
        <v>2021</v>
      </c>
      <c r="G12317">
        <v>-1.3724973201751709</v>
      </c>
    </row>
    <row r="12318" spans="1:7">
      <c r="A12318" t="s">
        <v>710</v>
      </c>
      <c r="B12318" t="s">
        <v>291</v>
      </c>
      <c r="C12318" t="s">
        <v>202</v>
      </c>
      <c r="D12318" t="s">
        <v>337</v>
      </c>
      <c r="E12318" t="s">
        <v>351</v>
      </c>
      <c r="F12318">
        <v>2017</v>
      </c>
      <c r="G12318">
        <v>-1.38</v>
      </c>
    </row>
    <row r="12319" spans="1:7">
      <c r="A12319" t="s">
        <v>710</v>
      </c>
      <c r="B12319" t="s">
        <v>291</v>
      </c>
      <c r="C12319" t="s">
        <v>202</v>
      </c>
      <c r="D12319" t="s">
        <v>337</v>
      </c>
      <c r="E12319" t="s">
        <v>351</v>
      </c>
      <c r="F12319">
        <v>2021</v>
      </c>
      <c r="G12319">
        <v>-1.2606887817382813</v>
      </c>
    </row>
    <row r="12320" spans="1:7">
      <c r="A12320" t="s">
        <v>710</v>
      </c>
      <c r="B12320" t="s">
        <v>292</v>
      </c>
      <c r="C12320" t="s">
        <v>202</v>
      </c>
      <c r="D12320" t="s">
        <v>337</v>
      </c>
      <c r="F12320">
        <v>2017</v>
      </c>
      <c r="G12320">
        <v>-1.27</v>
      </c>
    </row>
    <row r="12321" spans="1:7">
      <c r="A12321" t="s">
        <v>710</v>
      </c>
      <c r="B12321" t="s">
        <v>292</v>
      </c>
      <c r="C12321" t="s">
        <v>202</v>
      </c>
      <c r="D12321" t="s">
        <v>337</v>
      </c>
      <c r="F12321">
        <v>2021</v>
      </c>
      <c r="G12321">
        <v>-1.2578967809677124</v>
      </c>
    </row>
    <row r="12322" spans="1:7" ht="114.75">
      <c r="A12322" t="s">
        <v>710</v>
      </c>
      <c r="B12322" t="s">
        <v>293</v>
      </c>
      <c r="C12322" t="s">
        <v>308</v>
      </c>
      <c r="D12322" t="s">
        <v>331</v>
      </c>
      <c r="E12322" s="463" t="s">
        <v>352</v>
      </c>
      <c r="F12322">
        <v>2018</v>
      </c>
      <c r="G12322">
        <v>33</v>
      </c>
    </row>
    <row r="12323" spans="1:7" ht="114.75">
      <c r="A12323" t="s">
        <v>710</v>
      </c>
      <c r="B12323" t="s">
        <v>293</v>
      </c>
      <c r="C12323" t="s">
        <v>308</v>
      </c>
      <c r="D12323" t="s">
        <v>331</v>
      </c>
      <c r="E12323" s="463" t="s">
        <v>352</v>
      </c>
      <c r="F12323">
        <v>2022</v>
      </c>
      <c r="G12323">
        <v>16.3</v>
      </c>
    </row>
    <row r="12324" spans="1:7">
      <c r="A12324" t="s">
        <v>710</v>
      </c>
      <c r="B12324" t="s">
        <v>294</v>
      </c>
      <c r="C12324" t="s">
        <v>308</v>
      </c>
      <c r="D12324" t="s">
        <v>331</v>
      </c>
      <c r="E12324" t="s">
        <v>353</v>
      </c>
      <c r="F12324">
        <v>2018</v>
      </c>
      <c r="G12324">
        <v>18.899999999999999</v>
      </c>
    </row>
    <row r="12325" spans="1:7">
      <c r="A12325" t="s">
        <v>710</v>
      </c>
      <c r="B12325" t="s">
        <v>294</v>
      </c>
      <c r="C12325" t="s">
        <v>308</v>
      </c>
      <c r="D12325" t="s">
        <v>331</v>
      </c>
      <c r="E12325" t="s">
        <v>353</v>
      </c>
      <c r="F12325">
        <v>2022</v>
      </c>
      <c r="G12325">
        <v>20.6</v>
      </c>
    </row>
    <row r="12326" spans="1:7">
      <c r="A12326" t="s">
        <v>710</v>
      </c>
      <c r="B12326" t="s">
        <v>295</v>
      </c>
      <c r="C12326" t="s">
        <v>308</v>
      </c>
      <c r="D12326" t="s">
        <v>331</v>
      </c>
      <c r="F12326">
        <v>2017</v>
      </c>
      <c r="G12326">
        <v>44</v>
      </c>
    </row>
    <row r="12327" spans="1:7">
      <c r="A12327" t="s">
        <v>710</v>
      </c>
      <c r="B12327" t="s">
        <v>295</v>
      </c>
      <c r="C12327" t="s">
        <v>308</v>
      </c>
      <c r="D12327" t="s">
        <v>331</v>
      </c>
      <c r="F12327">
        <v>2022</v>
      </c>
      <c r="G12327">
        <v>33.1</v>
      </c>
    </row>
    <row r="12328" spans="1:7">
      <c r="A12328" t="s">
        <v>710</v>
      </c>
      <c r="B12328" t="s">
        <v>296</v>
      </c>
      <c r="C12328" t="s">
        <v>308</v>
      </c>
      <c r="D12328" t="s">
        <v>331</v>
      </c>
      <c r="E12328" t="s">
        <v>354</v>
      </c>
      <c r="F12328">
        <v>2018</v>
      </c>
      <c r="G12328">
        <v>10</v>
      </c>
    </row>
    <row r="12329" spans="1:7">
      <c r="A12329" t="s">
        <v>710</v>
      </c>
      <c r="B12329" t="s">
        <v>296</v>
      </c>
      <c r="C12329" t="s">
        <v>308</v>
      </c>
      <c r="D12329" t="s">
        <v>331</v>
      </c>
      <c r="E12329" t="s">
        <v>354</v>
      </c>
      <c r="F12329">
        <v>2022</v>
      </c>
      <c r="G12329">
        <v>10</v>
      </c>
    </row>
    <row r="12330" spans="1:7">
      <c r="A12330" t="s">
        <v>710</v>
      </c>
      <c r="B12330" t="s">
        <v>297</v>
      </c>
      <c r="C12330" t="s">
        <v>308</v>
      </c>
      <c r="D12330" t="s">
        <v>331</v>
      </c>
      <c r="F12330">
        <v>2018</v>
      </c>
      <c r="G12330">
        <v>30.6</v>
      </c>
    </row>
    <row r="12331" spans="1:7">
      <c r="A12331" t="s">
        <v>710</v>
      </c>
      <c r="B12331" t="s">
        <v>298</v>
      </c>
      <c r="C12331" t="s">
        <v>194</v>
      </c>
      <c r="D12331" t="s">
        <v>338</v>
      </c>
      <c r="F12331">
        <v>2019</v>
      </c>
      <c r="G12331">
        <v>0.80297851963414202</v>
      </c>
    </row>
    <row r="12332" spans="1:7">
      <c r="A12332" t="s">
        <v>710</v>
      </c>
      <c r="B12332" t="s">
        <v>299</v>
      </c>
      <c r="C12332" t="s">
        <v>310</v>
      </c>
      <c r="D12332" t="s">
        <v>339</v>
      </c>
      <c r="F12332">
        <v>2015</v>
      </c>
      <c r="G12332">
        <v>0.54</v>
      </c>
    </row>
    <row r="12333" spans="1:7">
      <c r="A12333" t="s">
        <v>710</v>
      </c>
      <c r="B12333" t="s">
        <v>299</v>
      </c>
      <c r="C12333" t="s">
        <v>310</v>
      </c>
      <c r="D12333" t="s">
        <v>339</v>
      </c>
      <c r="F12333" t="s">
        <v>363</v>
      </c>
      <c r="G12333">
        <v>0.65960937969665578</v>
      </c>
    </row>
    <row r="12334" spans="1:7">
      <c r="A12334" t="s">
        <v>710</v>
      </c>
      <c r="B12334" t="s">
        <v>300</v>
      </c>
      <c r="C12334" t="s">
        <v>202</v>
      </c>
      <c r="D12334" t="s">
        <v>340</v>
      </c>
      <c r="F12334">
        <v>2017</v>
      </c>
      <c r="G12334">
        <v>32.6</v>
      </c>
    </row>
    <row r="12335" spans="1:7">
      <c r="A12335" t="s">
        <v>710</v>
      </c>
      <c r="B12335" t="s">
        <v>300</v>
      </c>
      <c r="C12335" t="s">
        <v>194</v>
      </c>
      <c r="D12335" t="s">
        <v>340</v>
      </c>
      <c r="F12335">
        <v>2018</v>
      </c>
      <c r="G12335">
        <v>31.481481481481499</v>
      </c>
    </row>
    <row r="12336" spans="1:7">
      <c r="A12336" t="s">
        <v>710</v>
      </c>
      <c r="B12336" t="s">
        <v>300</v>
      </c>
      <c r="C12336" t="s">
        <v>194</v>
      </c>
      <c r="D12336" t="s">
        <v>340</v>
      </c>
      <c r="F12336">
        <v>2021</v>
      </c>
      <c r="G12336">
        <v>31.851851851851901</v>
      </c>
    </row>
    <row r="12337" spans="1:7">
      <c r="A12337" t="s">
        <v>710</v>
      </c>
      <c r="B12337" t="s">
        <v>301</v>
      </c>
      <c r="C12337" t="s">
        <v>311</v>
      </c>
      <c r="D12337" t="s">
        <v>341</v>
      </c>
      <c r="F12337">
        <v>2021</v>
      </c>
      <c r="G12337">
        <v>1.3530070686090044E-4</v>
      </c>
    </row>
    <row r="12338" spans="1:7">
      <c r="A12338" t="s">
        <v>710</v>
      </c>
      <c r="B12338" t="s">
        <v>301</v>
      </c>
      <c r="C12338" t="s">
        <v>311</v>
      </c>
      <c r="F12338">
        <v>2019</v>
      </c>
      <c r="G12338">
        <v>7.0000000000000001E-3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D6099-AB43-4ADA-91F0-0AAB318B0310}">
  <dimension ref="A1"/>
  <sheetViews>
    <sheetView workbookViewId="0">
      <selection activeCell="A3" sqref="A3"/>
    </sheetView>
  </sheetViews>
  <sheetFormatPr defaultRowHeight="12.7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9E34A-9630-4296-B0F9-D7DCB649D8A7}">
  <dimension ref="A1:H11310"/>
  <sheetViews>
    <sheetView workbookViewId="0">
      <selection activeCell="F2" sqref="F2:F61"/>
    </sheetView>
  </sheetViews>
  <sheetFormatPr defaultRowHeight="12.75"/>
  <cols>
    <col min="6" max="6" width="50" customWidth="1"/>
  </cols>
  <sheetData>
    <row r="1" spans="1:8">
      <c r="A1" t="s">
        <v>977</v>
      </c>
      <c r="B1" t="s">
        <v>978</v>
      </c>
      <c r="C1" t="s">
        <v>979</v>
      </c>
      <c r="D1" t="s">
        <v>980</v>
      </c>
      <c r="E1" t="s">
        <v>981</v>
      </c>
      <c r="F1" t="s">
        <v>46</v>
      </c>
      <c r="G1" t="s">
        <v>1056</v>
      </c>
      <c r="H1" t="s">
        <v>1055</v>
      </c>
    </row>
    <row r="2" spans="1:8">
      <c r="A2" t="s">
        <v>364</v>
      </c>
      <c r="B2" t="s">
        <v>365</v>
      </c>
      <c r="C2">
        <v>36000000</v>
      </c>
      <c r="D2">
        <v>652230</v>
      </c>
      <c r="F2" t="s">
        <v>1065</v>
      </c>
      <c r="G2">
        <v>2016</v>
      </c>
      <c r="H2">
        <v>20.2</v>
      </c>
    </row>
    <row r="3" spans="1:8">
      <c r="A3" t="s">
        <v>364</v>
      </c>
      <c r="B3" t="s">
        <v>365</v>
      </c>
      <c r="C3">
        <v>36000000</v>
      </c>
      <c r="D3">
        <v>652230</v>
      </c>
      <c r="F3" t="s">
        <v>1065</v>
      </c>
      <c r="G3">
        <v>2019</v>
      </c>
      <c r="H3">
        <v>29.4</v>
      </c>
    </row>
    <row r="4" spans="1:8">
      <c r="A4" t="s">
        <v>364</v>
      </c>
      <c r="B4" t="s">
        <v>365</v>
      </c>
      <c r="C4">
        <v>36000000</v>
      </c>
      <c r="D4">
        <v>652230</v>
      </c>
      <c r="F4" t="s">
        <v>1066</v>
      </c>
      <c r="G4">
        <v>2017</v>
      </c>
      <c r="H4">
        <v>0.498</v>
      </c>
    </row>
    <row r="5" spans="1:8">
      <c r="A5" t="s">
        <v>364</v>
      </c>
      <c r="B5" t="s">
        <v>365</v>
      </c>
      <c r="C5">
        <v>36000000</v>
      </c>
      <c r="D5">
        <v>652230</v>
      </c>
      <c r="F5" t="s">
        <v>1066</v>
      </c>
      <c r="G5">
        <v>2021</v>
      </c>
      <c r="H5">
        <v>0.47799999999999998</v>
      </c>
    </row>
    <row r="6" spans="1:8">
      <c r="A6" t="s">
        <v>364</v>
      </c>
      <c r="B6" t="s">
        <v>365</v>
      </c>
      <c r="C6">
        <v>36000000</v>
      </c>
      <c r="D6">
        <v>652230</v>
      </c>
      <c r="F6" t="s">
        <v>1074</v>
      </c>
      <c r="G6">
        <v>2018</v>
      </c>
      <c r="H6">
        <v>1.5</v>
      </c>
    </row>
    <row r="7" spans="1:8">
      <c r="A7" t="s">
        <v>364</v>
      </c>
      <c r="B7" t="s">
        <v>365</v>
      </c>
      <c r="C7">
        <v>36000000</v>
      </c>
      <c r="D7">
        <v>652230</v>
      </c>
      <c r="F7" t="s">
        <v>1074</v>
      </c>
      <c r="G7" t="s">
        <v>1056</v>
      </c>
      <c r="H7">
        <v>-2.3511006734462301</v>
      </c>
    </row>
    <row r="8" spans="1:8">
      <c r="A8" t="s">
        <v>364</v>
      </c>
      <c r="B8" t="s">
        <v>365</v>
      </c>
      <c r="C8">
        <v>36000000</v>
      </c>
      <c r="D8">
        <v>652230</v>
      </c>
      <c r="F8" t="s">
        <v>1075</v>
      </c>
      <c r="G8">
        <v>2018</v>
      </c>
      <c r="H8">
        <v>75.600418108830311</v>
      </c>
    </row>
    <row r="9" spans="1:8">
      <c r="A9" t="s">
        <v>364</v>
      </c>
      <c r="B9" t="s">
        <v>365</v>
      </c>
      <c r="C9">
        <v>36000000</v>
      </c>
      <c r="D9">
        <v>652230</v>
      </c>
      <c r="F9" t="s">
        <v>1075</v>
      </c>
      <c r="G9">
        <v>2019</v>
      </c>
      <c r="H9">
        <v>78.557606648673399</v>
      </c>
    </row>
    <row r="10" spans="1:8">
      <c r="A10" t="s">
        <v>364</v>
      </c>
      <c r="B10" t="s">
        <v>365</v>
      </c>
      <c r="C10">
        <v>36000000</v>
      </c>
      <c r="D10">
        <v>652230</v>
      </c>
      <c r="F10" t="s">
        <v>1075</v>
      </c>
      <c r="G10">
        <v>2020</v>
      </c>
      <c r="H10">
        <v>76.710638229713197</v>
      </c>
    </row>
    <row r="11" spans="1:8">
      <c r="A11" t="s">
        <v>364</v>
      </c>
      <c r="B11" t="s">
        <v>365</v>
      </c>
      <c r="C11">
        <v>36000000</v>
      </c>
      <c r="D11">
        <v>652230</v>
      </c>
      <c r="F11" t="s">
        <v>1076</v>
      </c>
      <c r="G11">
        <v>2018</v>
      </c>
      <c r="H11">
        <v>2082.3921973316001</v>
      </c>
    </row>
    <row r="12" spans="1:8">
      <c r="A12" t="s">
        <v>364</v>
      </c>
      <c r="B12" t="s">
        <v>365</v>
      </c>
      <c r="C12">
        <v>36000000</v>
      </c>
      <c r="D12">
        <v>652230</v>
      </c>
      <c r="F12" t="s">
        <v>1076</v>
      </c>
      <c r="G12">
        <v>2019</v>
      </c>
      <c r="H12">
        <v>2152.1902428294502</v>
      </c>
    </row>
    <row r="13" spans="1:8">
      <c r="A13" t="s">
        <v>364</v>
      </c>
      <c r="B13" t="s">
        <v>365</v>
      </c>
      <c r="C13">
        <v>36000000</v>
      </c>
      <c r="D13">
        <v>652230</v>
      </c>
      <c r="F13" t="s">
        <v>1076</v>
      </c>
      <c r="G13">
        <v>2020</v>
      </c>
      <c r="H13">
        <v>2078.4790818260099</v>
      </c>
    </row>
    <row r="14" spans="1:8">
      <c r="A14" t="s">
        <v>364</v>
      </c>
      <c r="B14" t="s">
        <v>365</v>
      </c>
      <c r="C14">
        <v>36000000</v>
      </c>
      <c r="D14">
        <v>652230</v>
      </c>
      <c r="F14" t="s">
        <v>1077</v>
      </c>
      <c r="G14">
        <v>2018</v>
      </c>
      <c r="H14">
        <v>1.1892281283803401</v>
      </c>
    </row>
    <row r="15" spans="1:8">
      <c r="A15" t="s">
        <v>364</v>
      </c>
      <c r="B15" t="s">
        <v>365</v>
      </c>
      <c r="C15">
        <v>36000000</v>
      </c>
      <c r="D15">
        <v>652230</v>
      </c>
      <c r="F15" t="s">
        <v>1077</v>
      </c>
      <c r="G15" t="s">
        <v>1057</v>
      </c>
      <c r="H15">
        <v>-2.35</v>
      </c>
    </row>
    <row r="16" spans="1:8">
      <c r="A16" t="s">
        <v>364</v>
      </c>
      <c r="B16" t="s">
        <v>365</v>
      </c>
      <c r="C16">
        <v>36000000</v>
      </c>
      <c r="D16">
        <v>652230</v>
      </c>
      <c r="F16" t="s">
        <v>1061</v>
      </c>
      <c r="G16">
        <v>2014</v>
      </c>
      <c r="H16">
        <v>3.6952199935913099</v>
      </c>
    </row>
    <row r="17" spans="1:8">
      <c r="A17" t="s">
        <v>364</v>
      </c>
      <c r="B17" t="s">
        <v>365</v>
      </c>
      <c r="C17">
        <v>36000000</v>
      </c>
      <c r="D17">
        <v>652230</v>
      </c>
      <c r="F17" t="s">
        <v>1061</v>
      </c>
      <c r="G17">
        <v>2015</v>
      </c>
      <c r="H17">
        <v>3.2558000087738002</v>
      </c>
    </row>
    <row r="18" spans="1:8">
      <c r="A18" t="s">
        <v>364</v>
      </c>
      <c r="B18" t="s">
        <v>365</v>
      </c>
      <c r="C18">
        <v>36000000</v>
      </c>
      <c r="D18">
        <v>652230</v>
      </c>
      <c r="F18" t="s">
        <v>1061</v>
      </c>
      <c r="G18">
        <v>2016</v>
      </c>
      <c r="H18">
        <v>3.5119800567627002</v>
      </c>
    </row>
    <row r="19" spans="1:8">
      <c r="A19" t="s">
        <v>364</v>
      </c>
      <c r="B19" t="s">
        <v>365</v>
      </c>
      <c r="C19">
        <v>36000000</v>
      </c>
      <c r="D19">
        <v>652230</v>
      </c>
      <c r="F19" t="s">
        <v>1061</v>
      </c>
      <c r="G19">
        <v>2017</v>
      </c>
      <c r="H19">
        <v>3.3733100891113299</v>
      </c>
    </row>
    <row r="20" spans="1:8">
      <c r="A20" t="s">
        <v>364</v>
      </c>
      <c r="B20" t="s">
        <v>365</v>
      </c>
      <c r="C20">
        <v>36000000</v>
      </c>
      <c r="D20">
        <v>652230</v>
      </c>
      <c r="F20" t="s">
        <v>1061</v>
      </c>
      <c r="G20">
        <v>2018</v>
      </c>
      <c r="H20">
        <v>3.19979000091553</v>
      </c>
    </row>
    <row r="21" spans="1:8">
      <c r="A21" t="s">
        <v>364</v>
      </c>
      <c r="B21" t="s">
        <v>365</v>
      </c>
      <c r="C21">
        <v>36000000</v>
      </c>
      <c r="D21">
        <v>652230</v>
      </c>
      <c r="F21" t="s">
        <v>1061</v>
      </c>
      <c r="G21">
        <v>2019</v>
      </c>
      <c r="H21">
        <v>3.2137799263000502</v>
      </c>
    </row>
    <row r="22" spans="1:8">
      <c r="A22" t="s">
        <v>364</v>
      </c>
      <c r="B22" t="s">
        <v>365</v>
      </c>
      <c r="C22">
        <v>36000000</v>
      </c>
      <c r="D22">
        <v>652230</v>
      </c>
      <c r="F22" t="s">
        <v>1061</v>
      </c>
      <c r="G22" t="s">
        <v>1057</v>
      </c>
      <c r="H22">
        <v>3.21</v>
      </c>
    </row>
    <row r="23" spans="1:8">
      <c r="A23" t="s">
        <v>364</v>
      </c>
      <c r="B23" t="s">
        <v>365</v>
      </c>
      <c r="C23">
        <v>36000000</v>
      </c>
      <c r="D23">
        <v>652230</v>
      </c>
      <c r="F23" t="s">
        <v>1063</v>
      </c>
      <c r="G23">
        <v>2015</v>
      </c>
      <c r="H23">
        <v>184</v>
      </c>
    </row>
    <row r="24" spans="1:8">
      <c r="A24" t="s">
        <v>364</v>
      </c>
      <c r="B24" t="s">
        <v>365</v>
      </c>
      <c r="C24">
        <v>36000000</v>
      </c>
      <c r="D24">
        <v>652230</v>
      </c>
      <c r="F24" t="s">
        <v>1063</v>
      </c>
      <c r="G24">
        <v>2018</v>
      </c>
      <c r="H24">
        <v>69.99860382</v>
      </c>
    </row>
    <row r="25" spans="1:8">
      <c r="A25" t="s">
        <v>364</v>
      </c>
      <c r="B25" t="s">
        <v>365</v>
      </c>
      <c r="C25">
        <v>36000000</v>
      </c>
      <c r="D25">
        <v>652230</v>
      </c>
      <c r="F25" t="s">
        <v>1063</v>
      </c>
      <c r="G25">
        <v>2019</v>
      </c>
      <c r="H25">
        <v>65.806030269999994</v>
      </c>
    </row>
    <row r="26" spans="1:8">
      <c r="A26" t="s">
        <v>364</v>
      </c>
      <c r="B26" t="s">
        <v>365</v>
      </c>
      <c r="C26">
        <v>36000000</v>
      </c>
      <c r="D26">
        <v>652230</v>
      </c>
      <c r="F26" t="s">
        <v>1090</v>
      </c>
      <c r="G26">
        <v>2020</v>
      </c>
      <c r="H26">
        <v>60.777642891713398</v>
      </c>
    </row>
    <row r="27" spans="1:8">
      <c r="A27" t="s">
        <v>364</v>
      </c>
      <c r="B27" t="s">
        <v>365</v>
      </c>
      <c r="C27">
        <v>36000000</v>
      </c>
      <c r="D27">
        <v>652230</v>
      </c>
      <c r="F27" t="s">
        <v>1092</v>
      </c>
      <c r="G27" t="s">
        <v>1058</v>
      </c>
      <c r="H27">
        <v>638</v>
      </c>
    </row>
    <row r="28" spans="1:8">
      <c r="A28" t="s">
        <v>364</v>
      </c>
      <c r="B28" t="s">
        <v>365</v>
      </c>
      <c r="C28">
        <v>36000000</v>
      </c>
      <c r="D28">
        <v>652230</v>
      </c>
      <c r="F28" t="s">
        <v>1062</v>
      </c>
      <c r="G28">
        <v>2014</v>
      </c>
      <c r="H28">
        <v>3.78</v>
      </c>
    </row>
    <row r="29" spans="1:8">
      <c r="A29" t="s">
        <v>364</v>
      </c>
      <c r="B29" t="s">
        <v>365</v>
      </c>
      <c r="C29">
        <v>36000000</v>
      </c>
      <c r="D29">
        <v>652230</v>
      </c>
      <c r="F29" t="s">
        <v>1062</v>
      </c>
      <c r="G29">
        <v>2018</v>
      </c>
      <c r="H29">
        <v>3.19979000091553</v>
      </c>
    </row>
    <row r="30" spans="1:8">
      <c r="A30" t="s">
        <v>364</v>
      </c>
      <c r="B30" t="s">
        <v>365</v>
      </c>
      <c r="C30">
        <v>36000000</v>
      </c>
      <c r="D30">
        <v>652230</v>
      </c>
      <c r="F30" t="s">
        <v>1078</v>
      </c>
      <c r="G30">
        <v>2018</v>
      </c>
      <c r="H30">
        <v>3.19979000091553</v>
      </c>
    </row>
    <row r="31" spans="1:8">
      <c r="A31" t="s">
        <v>364</v>
      </c>
      <c r="B31" t="s">
        <v>365</v>
      </c>
      <c r="C31">
        <v>36000000</v>
      </c>
      <c r="D31">
        <v>652230</v>
      </c>
      <c r="F31" t="s">
        <v>1078</v>
      </c>
      <c r="G31" t="s">
        <v>1057</v>
      </c>
      <c r="H31">
        <v>3.2137799263000502</v>
      </c>
    </row>
    <row r="32" spans="1:8">
      <c r="A32" t="s">
        <v>364</v>
      </c>
      <c r="B32" t="s">
        <v>365</v>
      </c>
      <c r="C32">
        <v>36000000</v>
      </c>
      <c r="D32">
        <v>652230</v>
      </c>
      <c r="F32" t="s">
        <v>1079</v>
      </c>
      <c r="G32">
        <v>2018</v>
      </c>
      <c r="H32">
        <v>8.5</v>
      </c>
    </row>
    <row r="33" spans="1:8">
      <c r="A33" t="s">
        <v>364</v>
      </c>
      <c r="B33" t="s">
        <v>365</v>
      </c>
      <c r="C33">
        <v>36000000</v>
      </c>
      <c r="D33">
        <v>652230</v>
      </c>
      <c r="F33" t="s">
        <v>1079</v>
      </c>
      <c r="G33">
        <v>2021</v>
      </c>
      <c r="H33">
        <v>13.2829999923706</v>
      </c>
    </row>
    <row r="34" spans="1:8">
      <c r="A34" t="s">
        <v>364</v>
      </c>
      <c r="B34" t="s">
        <v>365</v>
      </c>
      <c r="C34">
        <v>36000000</v>
      </c>
      <c r="D34">
        <v>652230</v>
      </c>
      <c r="F34" t="s">
        <v>1093</v>
      </c>
      <c r="G34" t="s">
        <v>1056</v>
      </c>
      <c r="H34">
        <v>0</v>
      </c>
    </row>
    <row r="35" spans="1:8">
      <c r="A35" t="s">
        <v>364</v>
      </c>
      <c r="B35" t="s">
        <v>365</v>
      </c>
      <c r="C35">
        <v>36000000</v>
      </c>
      <c r="D35">
        <v>652230</v>
      </c>
      <c r="F35" t="s">
        <v>1091</v>
      </c>
      <c r="G35">
        <v>2020</v>
      </c>
      <c r="H35">
        <v>97.699996948242202</v>
      </c>
    </row>
    <row r="36" spans="1:8">
      <c r="A36" t="s">
        <v>364</v>
      </c>
      <c r="B36" t="s">
        <v>365</v>
      </c>
      <c r="C36">
        <v>36000000</v>
      </c>
      <c r="D36">
        <v>652230</v>
      </c>
      <c r="F36" t="s">
        <v>1080</v>
      </c>
      <c r="G36">
        <v>2018</v>
      </c>
      <c r="H36">
        <v>12</v>
      </c>
    </row>
    <row r="37" spans="1:8">
      <c r="A37" t="s">
        <v>364</v>
      </c>
      <c r="B37" t="s">
        <v>365</v>
      </c>
      <c r="C37">
        <v>36000000</v>
      </c>
      <c r="D37">
        <v>652230</v>
      </c>
      <c r="F37" t="s">
        <v>1080</v>
      </c>
      <c r="G37">
        <v>2022</v>
      </c>
      <c r="H37">
        <v>1</v>
      </c>
    </row>
    <row r="38" spans="1:8">
      <c r="A38" t="s">
        <v>364</v>
      </c>
      <c r="B38" t="s">
        <v>365</v>
      </c>
      <c r="C38">
        <v>36000000</v>
      </c>
      <c r="D38">
        <v>652230</v>
      </c>
      <c r="F38" t="s">
        <v>1081</v>
      </c>
      <c r="G38">
        <v>2018</v>
      </c>
      <c r="H38">
        <v>14</v>
      </c>
    </row>
    <row r="39" spans="1:8">
      <c r="A39" t="s">
        <v>364</v>
      </c>
      <c r="B39" t="s">
        <v>365</v>
      </c>
      <c r="C39">
        <v>36000000</v>
      </c>
      <c r="D39">
        <v>652230</v>
      </c>
      <c r="F39" t="s">
        <v>1081</v>
      </c>
      <c r="G39">
        <v>2022</v>
      </c>
      <c r="H39">
        <v>9</v>
      </c>
    </row>
    <row r="40" spans="1:8">
      <c r="A40" t="s">
        <v>364</v>
      </c>
      <c r="B40" t="s">
        <v>365</v>
      </c>
      <c r="C40">
        <v>36000000</v>
      </c>
      <c r="D40">
        <v>652230</v>
      </c>
      <c r="F40" t="s">
        <v>1067</v>
      </c>
      <c r="G40">
        <v>2017</v>
      </c>
      <c r="H40">
        <v>-2.78</v>
      </c>
    </row>
    <row r="41" spans="1:8">
      <c r="A41" t="s">
        <v>364</v>
      </c>
      <c r="B41" t="s">
        <v>365</v>
      </c>
      <c r="C41">
        <v>36000000</v>
      </c>
      <c r="D41">
        <v>652230</v>
      </c>
      <c r="F41" t="s">
        <v>1067</v>
      </c>
      <c r="G41">
        <v>2021</v>
      </c>
      <c r="H41">
        <v>-2.5298552513122559</v>
      </c>
    </row>
    <row r="42" spans="1:8">
      <c r="A42" t="s">
        <v>364</v>
      </c>
      <c r="B42" t="s">
        <v>365</v>
      </c>
      <c r="C42">
        <v>36000000</v>
      </c>
      <c r="D42">
        <v>652230</v>
      </c>
      <c r="F42" t="s">
        <v>1068</v>
      </c>
      <c r="G42">
        <v>2017</v>
      </c>
      <c r="H42">
        <v>-1.33</v>
      </c>
    </row>
    <row r="43" spans="1:8">
      <c r="A43" t="s">
        <v>364</v>
      </c>
      <c r="B43" t="s">
        <v>365</v>
      </c>
      <c r="C43">
        <v>36000000</v>
      </c>
      <c r="D43">
        <v>652230</v>
      </c>
      <c r="F43" t="s">
        <v>1068</v>
      </c>
      <c r="G43">
        <v>2021</v>
      </c>
      <c r="H43">
        <v>-1.6343696117401123</v>
      </c>
    </row>
    <row r="44" spans="1:8">
      <c r="A44" t="s">
        <v>364</v>
      </c>
      <c r="B44" t="s">
        <v>365</v>
      </c>
      <c r="C44">
        <v>36000000</v>
      </c>
      <c r="D44">
        <v>652230</v>
      </c>
      <c r="F44" t="s">
        <v>1069</v>
      </c>
      <c r="G44">
        <v>2017</v>
      </c>
      <c r="H44">
        <v>-1.34</v>
      </c>
    </row>
    <row r="45" spans="1:8">
      <c r="A45" t="s">
        <v>364</v>
      </c>
      <c r="B45" t="s">
        <v>365</v>
      </c>
      <c r="C45">
        <v>36000000</v>
      </c>
      <c r="D45">
        <v>652230</v>
      </c>
      <c r="F45" t="s">
        <v>1069</v>
      </c>
      <c r="G45">
        <v>2021</v>
      </c>
      <c r="H45">
        <v>-1.3380222320556641</v>
      </c>
    </row>
    <row r="46" spans="1:8">
      <c r="A46" t="s">
        <v>364</v>
      </c>
      <c r="B46" t="s">
        <v>365</v>
      </c>
      <c r="C46">
        <v>36000000</v>
      </c>
      <c r="D46">
        <v>652230</v>
      </c>
      <c r="F46" t="s">
        <v>1070</v>
      </c>
      <c r="G46">
        <v>2017</v>
      </c>
      <c r="H46">
        <v>-1.57</v>
      </c>
    </row>
    <row r="47" spans="1:8">
      <c r="A47" t="s">
        <v>364</v>
      </c>
      <c r="B47" t="s">
        <v>365</v>
      </c>
      <c r="C47">
        <v>36000000</v>
      </c>
      <c r="D47">
        <v>652230</v>
      </c>
      <c r="F47" t="s">
        <v>1070</v>
      </c>
      <c r="G47">
        <v>2021</v>
      </c>
      <c r="H47">
        <v>-1.8714361190795898</v>
      </c>
    </row>
    <row r="48" spans="1:8">
      <c r="A48" t="s">
        <v>364</v>
      </c>
      <c r="B48" t="s">
        <v>365</v>
      </c>
      <c r="C48">
        <v>36000000</v>
      </c>
      <c r="D48">
        <v>652230</v>
      </c>
      <c r="F48" t="s">
        <v>1071</v>
      </c>
      <c r="G48">
        <v>2017</v>
      </c>
      <c r="H48">
        <v>-1.52</v>
      </c>
    </row>
    <row r="49" spans="1:8">
      <c r="A49" t="s">
        <v>364</v>
      </c>
      <c r="B49" t="s">
        <v>365</v>
      </c>
      <c r="C49">
        <v>36000000</v>
      </c>
      <c r="D49">
        <v>652230</v>
      </c>
      <c r="F49" t="s">
        <v>1071</v>
      </c>
      <c r="G49">
        <v>2021</v>
      </c>
      <c r="H49">
        <v>-1.1423768997192383</v>
      </c>
    </row>
    <row r="50" spans="1:8">
      <c r="A50" t="s">
        <v>364</v>
      </c>
      <c r="B50" t="s">
        <v>365</v>
      </c>
      <c r="C50">
        <v>36000000</v>
      </c>
      <c r="D50">
        <v>652230</v>
      </c>
      <c r="F50" t="s">
        <v>1082</v>
      </c>
      <c r="G50">
        <v>2018</v>
      </c>
      <c r="H50">
        <v>28.2</v>
      </c>
    </row>
    <row r="51" spans="1:8">
      <c r="A51" t="s">
        <v>364</v>
      </c>
      <c r="B51" t="s">
        <v>365</v>
      </c>
      <c r="C51">
        <v>36000000</v>
      </c>
      <c r="D51">
        <v>652230</v>
      </c>
      <c r="F51" t="s">
        <v>1083</v>
      </c>
      <c r="G51">
        <v>2018</v>
      </c>
      <c r="H51">
        <v>26.2</v>
      </c>
    </row>
    <row r="52" spans="1:8">
      <c r="A52" t="s">
        <v>364</v>
      </c>
      <c r="B52" t="s">
        <v>365</v>
      </c>
      <c r="C52">
        <v>36000000</v>
      </c>
      <c r="D52">
        <v>652230</v>
      </c>
      <c r="F52" t="s">
        <v>1072</v>
      </c>
      <c r="G52">
        <v>2017</v>
      </c>
      <c r="H52">
        <v>51.3</v>
      </c>
    </row>
    <row r="53" spans="1:8">
      <c r="A53" t="s">
        <v>364</v>
      </c>
      <c r="B53" t="s">
        <v>365</v>
      </c>
      <c r="C53">
        <v>36000000</v>
      </c>
      <c r="D53">
        <v>652230</v>
      </c>
      <c r="F53" t="s">
        <v>1084</v>
      </c>
      <c r="G53">
        <v>2018</v>
      </c>
      <c r="H53">
        <v>10</v>
      </c>
    </row>
    <row r="54" spans="1:8">
      <c r="A54" t="s">
        <v>364</v>
      </c>
      <c r="B54" t="s">
        <v>365</v>
      </c>
      <c r="C54">
        <v>36000000</v>
      </c>
      <c r="D54">
        <v>652230</v>
      </c>
      <c r="F54" t="s">
        <v>1085</v>
      </c>
      <c r="G54">
        <v>2018</v>
      </c>
      <c r="H54">
        <v>26.3</v>
      </c>
    </row>
    <row r="55" spans="1:8">
      <c r="A55" t="s">
        <v>364</v>
      </c>
      <c r="B55" t="s">
        <v>365</v>
      </c>
      <c r="C55">
        <v>36000000</v>
      </c>
      <c r="D55">
        <v>652230</v>
      </c>
      <c r="F55" t="s">
        <v>1088</v>
      </c>
      <c r="G55">
        <v>2019</v>
      </c>
      <c r="H55">
        <v>0.15982437203691899</v>
      </c>
    </row>
    <row r="56" spans="1:8">
      <c r="A56" t="s">
        <v>364</v>
      </c>
      <c r="B56" t="s">
        <v>365</v>
      </c>
      <c r="C56">
        <v>36000000</v>
      </c>
      <c r="D56">
        <v>652230</v>
      </c>
      <c r="F56" t="s">
        <v>1064</v>
      </c>
      <c r="G56">
        <v>2015</v>
      </c>
      <c r="H56">
        <v>0.86099999999999999</v>
      </c>
    </row>
    <row r="57" spans="1:8">
      <c r="A57" t="s">
        <v>364</v>
      </c>
      <c r="B57" t="s">
        <v>365</v>
      </c>
      <c r="C57">
        <v>36000000</v>
      </c>
      <c r="D57">
        <v>652230</v>
      </c>
      <c r="F57" t="s">
        <v>1064</v>
      </c>
      <c r="G57" t="s">
        <v>1056</v>
      </c>
      <c r="H57">
        <v>0.82808721263962215</v>
      </c>
    </row>
    <row r="58" spans="1:8">
      <c r="A58" t="s">
        <v>364</v>
      </c>
      <c r="B58" t="s">
        <v>365</v>
      </c>
      <c r="C58">
        <v>36000000</v>
      </c>
      <c r="D58">
        <v>652230</v>
      </c>
      <c r="F58" t="s">
        <v>1073</v>
      </c>
      <c r="G58">
        <v>2017</v>
      </c>
      <c r="H58">
        <v>27.7</v>
      </c>
    </row>
    <row r="59" spans="1:8">
      <c r="A59" t="s">
        <v>364</v>
      </c>
      <c r="B59" t="s">
        <v>365</v>
      </c>
      <c r="C59">
        <v>36000000</v>
      </c>
      <c r="D59">
        <v>652230</v>
      </c>
      <c r="F59" t="s">
        <v>1073</v>
      </c>
      <c r="G59">
        <v>2021</v>
      </c>
      <c r="H59">
        <v>27.0161290322581</v>
      </c>
    </row>
    <row r="60" spans="1:8">
      <c r="A60" t="s">
        <v>364</v>
      </c>
      <c r="B60" t="s">
        <v>365</v>
      </c>
      <c r="C60">
        <v>36000000</v>
      </c>
      <c r="D60">
        <v>652230</v>
      </c>
      <c r="F60" t="s">
        <v>1089</v>
      </c>
      <c r="G60">
        <v>2021</v>
      </c>
      <c r="H60" t="s">
        <v>366</v>
      </c>
    </row>
    <row r="61" spans="1:8">
      <c r="A61" t="s">
        <v>364</v>
      </c>
      <c r="B61" t="s">
        <v>365</v>
      </c>
      <c r="C61">
        <v>36000000</v>
      </c>
      <c r="D61">
        <v>652230</v>
      </c>
      <c r="F61" t="s">
        <v>1089</v>
      </c>
      <c r="G61">
        <v>2019</v>
      </c>
      <c r="H61">
        <v>1.2E-2</v>
      </c>
    </row>
    <row r="62" spans="1:8">
      <c r="A62" t="s">
        <v>367</v>
      </c>
      <c r="B62" t="s">
        <v>368</v>
      </c>
      <c r="C62">
        <v>2900000</v>
      </c>
      <c r="D62">
        <v>27398</v>
      </c>
      <c r="E62">
        <v>29</v>
      </c>
      <c r="F62" t="s">
        <v>1065</v>
      </c>
      <c r="G62">
        <v>2016</v>
      </c>
      <c r="H62">
        <v>36.799999999999997</v>
      </c>
    </row>
    <row r="63" spans="1:8">
      <c r="A63" t="s">
        <v>367</v>
      </c>
      <c r="B63" t="s">
        <v>368</v>
      </c>
      <c r="C63">
        <v>2900000</v>
      </c>
      <c r="D63">
        <v>27398</v>
      </c>
      <c r="E63">
        <v>29</v>
      </c>
      <c r="F63" t="s">
        <v>1065</v>
      </c>
      <c r="G63">
        <v>2019</v>
      </c>
      <c r="H63">
        <v>51</v>
      </c>
    </row>
    <row r="64" spans="1:8">
      <c r="A64" t="s">
        <v>367</v>
      </c>
      <c r="B64" t="s">
        <v>368</v>
      </c>
      <c r="C64">
        <v>2900000</v>
      </c>
      <c r="D64">
        <v>27398</v>
      </c>
      <c r="E64">
        <v>29</v>
      </c>
      <c r="F64" t="s">
        <v>1066</v>
      </c>
      <c r="G64">
        <v>2017</v>
      </c>
      <c r="H64">
        <v>0.78500000000000003</v>
      </c>
    </row>
    <row r="65" spans="1:8">
      <c r="A65" t="s">
        <v>367</v>
      </c>
      <c r="B65" t="s">
        <v>368</v>
      </c>
      <c r="C65">
        <v>2900000</v>
      </c>
      <c r="D65">
        <v>27398</v>
      </c>
      <c r="E65">
        <v>29</v>
      </c>
      <c r="F65" t="s">
        <v>1066</v>
      </c>
      <c r="G65">
        <v>2021</v>
      </c>
      <c r="H65">
        <v>0.79600000000000004</v>
      </c>
    </row>
    <row r="66" spans="1:8">
      <c r="A66" t="s">
        <v>367</v>
      </c>
      <c r="B66" t="s">
        <v>368</v>
      </c>
      <c r="C66">
        <v>2900000</v>
      </c>
      <c r="D66">
        <v>27398</v>
      </c>
      <c r="E66">
        <v>29</v>
      </c>
      <c r="F66" t="s">
        <v>1086</v>
      </c>
      <c r="G66">
        <v>2018</v>
      </c>
      <c r="H66">
        <v>53.1</v>
      </c>
    </row>
    <row r="67" spans="1:8">
      <c r="A67" t="s">
        <v>367</v>
      </c>
      <c r="B67" t="s">
        <v>368</v>
      </c>
      <c r="C67">
        <v>2900000</v>
      </c>
      <c r="D67">
        <v>27398</v>
      </c>
      <c r="E67">
        <v>29</v>
      </c>
      <c r="F67" t="s">
        <v>1074</v>
      </c>
      <c r="G67">
        <v>2018</v>
      </c>
      <c r="H67">
        <v>2.6</v>
      </c>
    </row>
    <row r="68" spans="1:8">
      <c r="A68" t="s">
        <v>367</v>
      </c>
      <c r="B68" t="s">
        <v>368</v>
      </c>
      <c r="C68">
        <v>2900000</v>
      </c>
      <c r="D68">
        <v>27398</v>
      </c>
      <c r="E68">
        <v>29</v>
      </c>
      <c r="F68" t="s">
        <v>1074</v>
      </c>
      <c r="G68" t="s">
        <v>1056</v>
      </c>
      <c r="H68">
        <v>8.5440832511688107</v>
      </c>
    </row>
    <row r="69" spans="1:8">
      <c r="A69" t="s">
        <v>367</v>
      </c>
      <c r="B69" t="s">
        <v>368</v>
      </c>
      <c r="C69">
        <v>2900000</v>
      </c>
      <c r="D69">
        <v>27398</v>
      </c>
      <c r="E69">
        <v>29</v>
      </c>
      <c r="F69" t="s">
        <v>1075</v>
      </c>
      <c r="G69">
        <v>2018</v>
      </c>
      <c r="H69">
        <v>38.171793796467597</v>
      </c>
    </row>
    <row r="70" spans="1:8">
      <c r="A70" t="s">
        <v>367</v>
      </c>
      <c r="B70" t="s">
        <v>368</v>
      </c>
      <c r="C70">
        <v>2900000</v>
      </c>
      <c r="D70">
        <v>27398</v>
      </c>
      <c r="E70">
        <v>29</v>
      </c>
      <c r="F70" t="s">
        <v>1075</v>
      </c>
      <c r="G70">
        <v>2019</v>
      </c>
      <c r="H70">
        <v>38.968845042751099</v>
      </c>
    </row>
    <row r="71" spans="1:8">
      <c r="A71" t="s">
        <v>367</v>
      </c>
      <c r="B71" t="s">
        <v>368</v>
      </c>
      <c r="C71">
        <v>2900000</v>
      </c>
      <c r="D71">
        <v>27398</v>
      </c>
      <c r="E71">
        <v>29</v>
      </c>
      <c r="F71" t="s">
        <v>1075</v>
      </c>
      <c r="G71">
        <v>2020</v>
      </c>
      <c r="H71">
        <v>37.612093897679699</v>
      </c>
    </row>
    <row r="72" spans="1:8">
      <c r="A72" t="s">
        <v>367</v>
      </c>
      <c r="B72" t="s">
        <v>368</v>
      </c>
      <c r="C72">
        <v>2900000</v>
      </c>
      <c r="D72">
        <v>27398</v>
      </c>
      <c r="E72">
        <v>29</v>
      </c>
      <c r="F72" t="s">
        <v>1075</v>
      </c>
      <c r="G72">
        <v>2021</v>
      </c>
      <c r="H72">
        <v>40.8257025128053</v>
      </c>
    </row>
    <row r="73" spans="1:8">
      <c r="A73" t="s">
        <v>367</v>
      </c>
      <c r="B73" t="s">
        <v>368</v>
      </c>
      <c r="C73">
        <v>2900000</v>
      </c>
      <c r="D73">
        <v>27398</v>
      </c>
      <c r="E73">
        <v>29</v>
      </c>
      <c r="F73" t="s">
        <v>1076</v>
      </c>
      <c r="G73">
        <v>2018</v>
      </c>
      <c r="H73">
        <v>13498.138167155999</v>
      </c>
    </row>
    <row r="74" spans="1:8">
      <c r="A74" t="s">
        <v>367</v>
      </c>
      <c r="B74" t="s">
        <v>368</v>
      </c>
      <c r="C74">
        <v>2900000</v>
      </c>
      <c r="D74">
        <v>27398</v>
      </c>
      <c r="E74">
        <v>29</v>
      </c>
      <c r="F74" t="s">
        <v>1076</v>
      </c>
      <c r="G74">
        <v>2019</v>
      </c>
      <c r="H74">
        <v>13999.4239709594</v>
      </c>
    </row>
    <row r="75" spans="1:8">
      <c r="A75" t="s">
        <v>367</v>
      </c>
      <c r="B75" t="s">
        <v>368</v>
      </c>
      <c r="C75">
        <v>2900000</v>
      </c>
      <c r="D75">
        <v>27398</v>
      </c>
      <c r="E75">
        <v>29</v>
      </c>
      <c r="F75" t="s">
        <v>1076</v>
      </c>
      <c r="G75">
        <v>2020</v>
      </c>
      <c r="H75">
        <v>13632.186536630201</v>
      </c>
    </row>
    <row r="76" spans="1:8">
      <c r="A76" t="s">
        <v>367</v>
      </c>
      <c r="B76" t="s">
        <v>368</v>
      </c>
      <c r="C76">
        <v>2900000</v>
      </c>
      <c r="D76">
        <v>27398</v>
      </c>
      <c r="E76">
        <v>29</v>
      </c>
      <c r="F76" t="s">
        <v>1076</v>
      </c>
      <c r="G76">
        <v>2021</v>
      </c>
      <c r="H76">
        <v>15646.041522634399</v>
      </c>
    </row>
    <row r="77" spans="1:8">
      <c r="A77" t="s">
        <v>367</v>
      </c>
      <c r="B77" t="s">
        <v>368</v>
      </c>
      <c r="C77">
        <v>2900000</v>
      </c>
      <c r="D77">
        <v>27398</v>
      </c>
      <c r="E77">
        <v>29</v>
      </c>
      <c r="F77" t="s">
        <v>1077</v>
      </c>
      <c r="G77">
        <v>2018</v>
      </c>
      <c r="H77">
        <v>4.0193596851443898</v>
      </c>
    </row>
    <row r="78" spans="1:8">
      <c r="A78" t="s">
        <v>367</v>
      </c>
      <c r="B78" t="s">
        <v>368</v>
      </c>
      <c r="C78">
        <v>2900000</v>
      </c>
      <c r="D78">
        <v>27398</v>
      </c>
      <c r="E78">
        <v>29</v>
      </c>
      <c r="F78" t="s">
        <v>1077</v>
      </c>
      <c r="G78" t="s">
        <v>1057</v>
      </c>
      <c r="H78">
        <v>8.5440832511688107</v>
      </c>
    </row>
    <row r="79" spans="1:8">
      <c r="A79" t="s">
        <v>367</v>
      </c>
      <c r="B79" t="s">
        <v>368</v>
      </c>
      <c r="C79">
        <v>2900000</v>
      </c>
      <c r="D79">
        <v>27398</v>
      </c>
      <c r="E79">
        <v>29</v>
      </c>
      <c r="F79" t="s">
        <v>1061</v>
      </c>
      <c r="G79">
        <v>2014</v>
      </c>
      <c r="H79">
        <v>3.0499999523162802</v>
      </c>
    </row>
    <row r="80" spans="1:8">
      <c r="A80" t="s">
        <v>367</v>
      </c>
      <c r="B80" t="s">
        <v>368</v>
      </c>
      <c r="C80">
        <v>2900000</v>
      </c>
      <c r="D80">
        <v>27398</v>
      </c>
      <c r="E80">
        <v>29</v>
      </c>
      <c r="F80" t="s">
        <v>1061</v>
      </c>
      <c r="G80">
        <v>2015</v>
      </c>
      <c r="H80">
        <v>3.4379699230194101</v>
      </c>
    </row>
    <row r="81" spans="1:8">
      <c r="A81" t="s">
        <v>367</v>
      </c>
      <c r="B81" t="s">
        <v>368</v>
      </c>
      <c r="C81">
        <v>2900000</v>
      </c>
      <c r="D81">
        <v>27398</v>
      </c>
      <c r="E81">
        <v>29</v>
      </c>
      <c r="F81" t="s">
        <v>1061</v>
      </c>
      <c r="G81">
        <v>2016</v>
      </c>
      <c r="H81">
        <v>3.9620900154113801</v>
      </c>
    </row>
    <row r="82" spans="1:8">
      <c r="A82" t="s">
        <v>367</v>
      </c>
      <c r="B82" t="s">
        <v>368</v>
      </c>
      <c r="C82">
        <v>2900000</v>
      </c>
      <c r="D82">
        <v>27398</v>
      </c>
      <c r="E82">
        <v>29</v>
      </c>
      <c r="F82" t="s">
        <v>1061</v>
      </c>
      <c r="G82">
        <v>2017</v>
      </c>
      <c r="H82">
        <v>3.6117300987243701</v>
      </c>
    </row>
    <row r="83" spans="1:8">
      <c r="A83" t="s">
        <v>367</v>
      </c>
      <c r="B83" t="s">
        <v>368</v>
      </c>
      <c r="C83">
        <v>2900000</v>
      </c>
      <c r="D83">
        <v>27398</v>
      </c>
      <c r="E83">
        <v>29</v>
      </c>
      <c r="F83" t="s">
        <v>1061</v>
      </c>
      <c r="G83">
        <v>2019</v>
      </c>
      <c r="H83">
        <v>3.9166500568389901</v>
      </c>
    </row>
    <row r="84" spans="1:8">
      <c r="A84" t="s">
        <v>367</v>
      </c>
      <c r="B84" t="s">
        <v>368</v>
      </c>
      <c r="C84">
        <v>2900000</v>
      </c>
      <c r="D84">
        <v>27398</v>
      </c>
      <c r="E84">
        <v>29</v>
      </c>
      <c r="F84" t="s">
        <v>1061</v>
      </c>
      <c r="G84">
        <v>2020</v>
      </c>
      <c r="H84">
        <v>3.0999999046325701</v>
      </c>
    </row>
    <row r="85" spans="1:8">
      <c r="A85" t="s">
        <v>367</v>
      </c>
      <c r="B85" t="s">
        <v>368</v>
      </c>
      <c r="C85">
        <v>2900000</v>
      </c>
      <c r="D85">
        <v>27398</v>
      </c>
      <c r="E85">
        <v>29</v>
      </c>
      <c r="F85" t="s">
        <v>1061</v>
      </c>
      <c r="G85" t="s">
        <v>1057</v>
      </c>
      <c r="H85">
        <v>3.92</v>
      </c>
    </row>
    <row r="86" spans="1:8">
      <c r="A86" t="s">
        <v>367</v>
      </c>
      <c r="B86" t="s">
        <v>368</v>
      </c>
      <c r="C86">
        <v>2900000</v>
      </c>
      <c r="D86">
        <v>27398</v>
      </c>
      <c r="E86">
        <v>29</v>
      </c>
      <c r="F86" t="s">
        <v>1063</v>
      </c>
      <c r="G86">
        <v>2015</v>
      </c>
      <c r="H86">
        <v>774</v>
      </c>
    </row>
    <row r="87" spans="1:8">
      <c r="A87" t="s">
        <v>367</v>
      </c>
      <c r="B87" t="s">
        <v>368</v>
      </c>
      <c r="C87">
        <v>2900000</v>
      </c>
      <c r="D87">
        <v>27398</v>
      </c>
      <c r="E87">
        <v>29</v>
      </c>
      <c r="F87" t="s">
        <v>1063</v>
      </c>
      <c r="G87">
        <v>2018</v>
      </c>
      <c r="H87">
        <v>274.91409302</v>
      </c>
    </row>
    <row r="88" spans="1:8">
      <c r="A88" t="s">
        <v>367</v>
      </c>
      <c r="B88" t="s">
        <v>368</v>
      </c>
      <c r="C88">
        <v>2900000</v>
      </c>
      <c r="D88">
        <v>27398</v>
      </c>
      <c r="E88">
        <v>29</v>
      </c>
      <c r="F88" t="s">
        <v>1090</v>
      </c>
      <c r="G88">
        <v>2020</v>
      </c>
      <c r="H88">
        <v>2.4</v>
      </c>
    </row>
    <row r="89" spans="1:8">
      <c r="A89" t="s">
        <v>367</v>
      </c>
      <c r="B89" t="s">
        <v>368</v>
      </c>
      <c r="C89">
        <v>2900000</v>
      </c>
      <c r="D89">
        <v>27398</v>
      </c>
      <c r="E89">
        <v>29</v>
      </c>
      <c r="F89" t="s">
        <v>1092</v>
      </c>
      <c r="G89" t="s">
        <v>1058</v>
      </c>
      <c r="H89">
        <v>15</v>
      </c>
    </row>
    <row r="90" spans="1:8">
      <c r="A90" t="s">
        <v>367</v>
      </c>
      <c r="B90" t="s">
        <v>368</v>
      </c>
      <c r="C90">
        <v>2900000</v>
      </c>
      <c r="D90">
        <v>27398</v>
      </c>
      <c r="E90">
        <v>29</v>
      </c>
      <c r="F90" t="s">
        <v>1062</v>
      </c>
      <c r="G90" t="s">
        <v>1056</v>
      </c>
      <c r="H90">
        <v>3.0999999046325701</v>
      </c>
    </row>
    <row r="91" spans="1:8">
      <c r="A91" t="s">
        <v>367</v>
      </c>
      <c r="B91" t="s">
        <v>368</v>
      </c>
      <c r="C91">
        <v>2900000</v>
      </c>
      <c r="D91">
        <v>27398</v>
      </c>
      <c r="E91">
        <v>29</v>
      </c>
      <c r="F91" t="s">
        <v>1078</v>
      </c>
      <c r="G91" t="s">
        <v>1057</v>
      </c>
      <c r="H91">
        <v>3.1</v>
      </c>
    </row>
    <row r="92" spans="1:8">
      <c r="A92" t="s">
        <v>367</v>
      </c>
      <c r="B92" t="s">
        <v>368</v>
      </c>
      <c r="C92">
        <v>2900000</v>
      </c>
      <c r="D92">
        <v>27398</v>
      </c>
      <c r="E92">
        <v>29</v>
      </c>
      <c r="F92" t="s">
        <v>1087</v>
      </c>
      <c r="G92">
        <v>2018</v>
      </c>
      <c r="H92">
        <v>2.55779004096985</v>
      </c>
    </row>
    <row r="93" spans="1:8">
      <c r="A93" t="s">
        <v>367</v>
      </c>
      <c r="B93" t="s">
        <v>368</v>
      </c>
      <c r="C93">
        <v>2900000</v>
      </c>
      <c r="D93">
        <v>27398</v>
      </c>
      <c r="E93">
        <v>29</v>
      </c>
      <c r="F93" t="s">
        <v>1087</v>
      </c>
      <c r="G93" t="s">
        <v>1056</v>
      </c>
      <c r="H93">
        <v>3.84192991256714</v>
      </c>
    </row>
    <row r="94" spans="1:8">
      <c r="A94" t="s">
        <v>367</v>
      </c>
      <c r="B94" t="s">
        <v>368</v>
      </c>
      <c r="C94">
        <v>2900000</v>
      </c>
      <c r="D94">
        <v>27398</v>
      </c>
      <c r="E94">
        <v>29</v>
      </c>
      <c r="F94" t="s">
        <v>1079</v>
      </c>
      <c r="G94">
        <v>2018</v>
      </c>
      <c r="H94">
        <v>16.3</v>
      </c>
    </row>
    <row r="95" spans="1:8">
      <c r="A95" t="s">
        <v>367</v>
      </c>
      <c r="B95" t="s">
        <v>368</v>
      </c>
      <c r="C95">
        <v>2900000</v>
      </c>
      <c r="D95">
        <v>27398</v>
      </c>
      <c r="E95">
        <v>29</v>
      </c>
      <c r="F95" t="s">
        <v>1079</v>
      </c>
      <c r="G95">
        <v>2021</v>
      </c>
      <c r="H95">
        <v>11.8190002441406</v>
      </c>
    </row>
    <row r="96" spans="1:8">
      <c r="A96" t="s">
        <v>367</v>
      </c>
      <c r="B96" t="s">
        <v>368</v>
      </c>
      <c r="C96">
        <v>2900000</v>
      </c>
      <c r="D96">
        <v>27398</v>
      </c>
      <c r="E96">
        <v>29</v>
      </c>
      <c r="F96" t="s">
        <v>1093</v>
      </c>
      <c r="G96" t="s">
        <v>1056</v>
      </c>
      <c r="H96">
        <v>0</v>
      </c>
    </row>
    <row r="97" spans="1:8">
      <c r="A97" t="s">
        <v>367</v>
      </c>
      <c r="B97" t="s">
        <v>368</v>
      </c>
      <c r="C97">
        <v>2900000</v>
      </c>
      <c r="D97">
        <v>27398</v>
      </c>
      <c r="E97">
        <v>29</v>
      </c>
      <c r="F97" t="s">
        <v>1091</v>
      </c>
      <c r="G97">
        <v>2020</v>
      </c>
      <c r="H97">
        <v>100</v>
      </c>
    </row>
    <row r="98" spans="1:8">
      <c r="A98" t="s">
        <v>367</v>
      </c>
      <c r="B98" t="s">
        <v>368</v>
      </c>
      <c r="C98">
        <v>2900000</v>
      </c>
      <c r="D98">
        <v>27398</v>
      </c>
      <c r="E98">
        <v>29</v>
      </c>
      <c r="F98" t="s">
        <v>1080</v>
      </c>
      <c r="G98">
        <v>2018</v>
      </c>
      <c r="H98">
        <v>28</v>
      </c>
    </row>
    <row r="99" spans="1:8">
      <c r="A99" t="s">
        <v>367</v>
      </c>
      <c r="B99" t="s">
        <v>368</v>
      </c>
      <c r="C99">
        <v>2900000</v>
      </c>
      <c r="D99">
        <v>27398</v>
      </c>
      <c r="E99">
        <v>29</v>
      </c>
      <c r="F99" t="s">
        <v>1080</v>
      </c>
      <c r="G99">
        <v>2022</v>
      </c>
      <c r="H99">
        <v>28</v>
      </c>
    </row>
    <row r="100" spans="1:8">
      <c r="A100" t="s">
        <v>367</v>
      </c>
      <c r="B100" t="s">
        <v>368</v>
      </c>
      <c r="C100">
        <v>2900000</v>
      </c>
      <c r="D100">
        <v>27398</v>
      </c>
      <c r="E100">
        <v>29</v>
      </c>
      <c r="F100" t="s">
        <v>1081</v>
      </c>
      <c r="G100">
        <v>2018</v>
      </c>
      <c r="H100">
        <v>40</v>
      </c>
    </row>
    <row r="101" spans="1:8">
      <c r="A101" t="s">
        <v>367</v>
      </c>
      <c r="B101" t="s">
        <v>368</v>
      </c>
      <c r="C101">
        <v>2900000</v>
      </c>
      <c r="D101">
        <v>27398</v>
      </c>
      <c r="E101">
        <v>29</v>
      </c>
      <c r="F101" t="s">
        <v>1081</v>
      </c>
      <c r="G101">
        <v>2022</v>
      </c>
      <c r="H101">
        <v>39</v>
      </c>
    </row>
    <row r="102" spans="1:8">
      <c r="A102" t="s">
        <v>367</v>
      </c>
      <c r="B102" t="s">
        <v>368</v>
      </c>
      <c r="C102">
        <v>2900000</v>
      </c>
      <c r="D102">
        <v>27398</v>
      </c>
      <c r="E102">
        <v>29</v>
      </c>
      <c r="F102" t="s">
        <v>1067</v>
      </c>
      <c r="G102">
        <v>2017</v>
      </c>
      <c r="H102">
        <v>0.4</v>
      </c>
    </row>
    <row r="103" spans="1:8">
      <c r="A103" t="s">
        <v>367</v>
      </c>
      <c r="B103" t="s">
        <v>368</v>
      </c>
      <c r="C103">
        <v>2900000</v>
      </c>
      <c r="D103">
        <v>27398</v>
      </c>
      <c r="E103">
        <v>29</v>
      </c>
      <c r="F103" t="s">
        <v>1067</v>
      </c>
      <c r="G103">
        <v>2021</v>
      </c>
      <c r="H103">
        <v>0.10944584757089615</v>
      </c>
    </row>
    <row r="104" spans="1:8">
      <c r="A104" t="s">
        <v>367</v>
      </c>
      <c r="B104" t="s">
        <v>368</v>
      </c>
      <c r="C104">
        <v>2900000</v>
      </c>
      <c r="D104">
        <v>27398</v>
      </c>
      <c r="E104">
        <v>29</v>
      </c>
      <c r="F104" t="s">
        <v>1068</v>
      </c>
      <c r="G104">
        <v>2017</v>
      </c>
      <c r="H104">
        <v>0.08</v>
      </c>
    </row>
    <row r="105" spans="1:8">
      <c r="A105" t="s">
        <v>367</v>
      </c>
      <c r="B105" t="s">
        <v>368</v>
      </c>
      <c r="C105">
        <v>2900000</v>
      </c>
      <c r="D105">
        <v>27398</v>
      </c>
      <c r="E105">
        <v>29</v>
      </c>
      <c r="F105" t="s">
        <v>1068</v>
      </c>
      <c r="G105">
        <v>2021</v>
      </c>
      <c r="H105">
        <v>-3.3636386506259441E-3</v>
      </c>
    </row>
    <row r="106" spans="1:8">
      <c r="A106" t="s">
        <v>367</v>
      </c>
      <c r="B106" t="s">
        <v>368</v>
      </c>
      <c r="C106">
        <v>2900000</v>
      </c>
      <c r="D106">
        <v>27398</v>
      </c>
      <c r="E106">
        <v>29</v>
      </c>
      <c r="F106" t="s">
        <v>1069</v>
      </c>
      <c r="G106">
        <v>2017</v>
      </c>
      <c r="H106">
        <v>0.22</v>
      </c>
    </row>
    <row r="107" spans="1:8">
      <c r="A107" t="s">
        <v>367</v>
      </c>
      <c r="B107" t="s">
        <v>368</v>
      </c>
      <c r="C107">
        <v>2900000</v>
      </c>
      <c r="D107">
        <v>27398</v>
      </c>
      <c r="E107">
        <v>29</v>
      </c>
      <c r="F107" t="s">
        <v>1069</v>
      </c>
      <c r="G107">
        <v>2021</v>
      </c>
      <c r="H107">
        <v>0.19275401532649994</v>
      </c>
    </row>
    <row r="108" spans="1:8">
      <c r="A108" t="s">
        <v>367</v>
      </c>
      <c r="B108" t="s">
        <v>368</v>
      </c>
      <c r="C108">
        <v>2900000</v>
      </c>
      <c r="D108">
        <v>27398</v>
      </c>
      <c r="E108">
        <v>29</v>
      </c>
      <c r="F108" t="s">
        <v>1070</v>
      </c>
      <c r="G108">
        <v>2017</v>
      </c>
      <c r="H108">
        <v>-0.4</v>
      </c>
    </row>
    <row r="109" spans="1:8">
      <c r="A109" t="s">
        <v>367</v>
      </c>
      <c r="B109" t="s">
        <v>368</v>
      </c>
      <c r="C109">
        <v>2900000</v>
      </c>
      <c r="D109">
        <v>27398</v>
      </c>
      <c r="E109">
        <v>29</v>
      </c>
      <c r="F109" t="s">
        <v>1070</v>
      </c>
      <c r="G109">
        <v>2021</v>
      </c>
      <c r="H109">
        <v>-0.2561008632183075</v>
      </c>
    </row>
    <row r="110" spans="1:8">
      <c r="A110" t="s">
        <v>367</v>
      </c>
      <c r="B110" t="s">
        <v>368</v>
      </c>
      <c r="C110">
        <v>2900000</v>
      </c>
      <c r="D110">
        <v>27398</v>
      </c>
      <c r="E110">
        <v>29</v>
      </c>
      <c r="F110" t="s">
        <v>1071</v>
      </c>
      <c r="G110">
        <v>2017</v>
      </c>
      <c r="H110">
        <v>-0.42</v>
      </c>
    </row>
    <row r="111" spans="1:8">
      <c r="A111" t="s">
        <v>367</v>
      </c>
      <c r="B111" t="s">
        <v>368</v>
      </c>
      <c r="C111">
        <v>2900000</v>
      </c>
      <c r="D111">
        <v>27398</v>
      </c>
      <c r="E111">
        <v>29</v>
      </c>
      <c r="F111" t="s">
        <v>1071</v>
      </c>
      <c r="G111">
        <v>2021</v>
      </c>
      <c r="H111">
        <v>-0.5559241771697998</v>
      </c>
    </row>
    <row r="112" spans="1:8">
      <c r="A112" t="s">
        <v>367</v>
      </c>
      <c r="B112" t="s">
        <v>368</v>
      </c>
      <c r="C112">
        <v>2900000</v>
      </c>
      <c r="D112">
        <v>27398</v>
      </c>
      <c r="E112">
        <v>29</v>
      </c>
      <c r="F112" t="s">
        <v>1082</v>
      </c>
      <c r="G112">
        <v>2018</v>
      </c>
      <c r="H112">
        <v>25.4</v>
      </c>
    </row>
    <row r="113" spans="1:8">
      <c r="A113" t="s">
        <v>367</v>
      </c>
      <c r="B113" t="s">
        <v>368</v>
      </c>
      <c r="C113">
        <v>2900000</v>
      </c>
      <c r="D113">
        <v>27398</v>
      </c>
      <c r="E113">
        <v>29</v>
      </c>
      <c r="F113" t="s">
        <v>1082</v>
      </c>
      <c r="G113">
        <v>2022</v>
      </c>
      <c r="H113">
        <v>49.8</v>
      </c>
    </row>
    <row r="114" spans="1:8">
      <c r="A114" t="s">
        <v>367</v>
      </c>
      <c r="B114" t="s">
        <v>368</v>
      </c>
      <c r="C114">
        <v>2900000</v>
      </c>
      <c r="D114">
        <v>27398</v>
      </c>
      <c r="E114">
        <v>29</v>
      </c>
      <c r="F114" t="s">
        <v>1083</v>
      </c>
      <c r="G114">
        <v>2018</v>
      </c>
      <c r="H114">
        <v>39.9</v>
      </c>
    </row>
    <row r="115" spans="1:8">
      <c r="A115" t="s">
        <v>367</v>
      </c>
      <c r="B115" t="s">
        <v>368</v>
      </c>
      <c r="C115">
        <v>2900000</v>
      </c>
      <c r="D115">
        <v>27398</v>
      </c>
      <c r="E115">
        <v>29</v>
      </c>
      <c r="F115" t="s">
        <v>1083</v>
      </c>
      <c r="G115">
        <v>2022</v>
      </c>
      <c r="H115">
        <v>35.6</v>
      </c>
    </row>
    <row r="116" spans="1:8">
      <c r="A116" t="s">
        <v>367</v>
      </c>
      <c r="B116" t="s">
        <v>368</v>
      </c>
      <c r="C116">
        <v>2900000</v>
      </c>
      <c r="D116">
        <v>27398</v>
      </c>
      <c r="E116">
        <v>29</v>
      </c>
      <c r="F116" t="s">
        <v>1072</v>
      </c>
      <c r="G116">
        <v>2017</v>
      </c>
      <c r="H116">
        <v>64.5</v>
      </c>
    </row>
    <row r="117" spans="1:8">
      <c r="A117" t="s">
        <v>367</v>
      </c>
      <c r="B117" t="s">
        <v>368</v>
      </c>
      <c r="C117">
        <v>2900000</v>
      </c>
      <c r="D117">
        <v>27398</v>
      </c>
      <c r="E117">
        <v>29</v>
      </c>
      <c r="F117" t="s">
        <v>1072</v>
      </c>
      <c r="G117">
        <v>2022</v>
      </c>
      <c r="H117">
        <v>66.599999999999994</v>
      </c>
    </row>
    <row r="118" spans="1:8">
      <c r="A118" t="s">
        <v>367</v>
      </c>
      <c r="B118" t="s">
        <v>368</v>
      </c>
      <c r="C118">
        <v>2900000</v>
      </c>
      <c r="D118">
        <v>27398</v>
      </c>
      <c r="E118">
        <v>29</v>
      </c>
      <c r="F118" t="s">
        <v>1084</v>
      </c>
      <c r="G118">
        <v>2018</v>
      </c>
      <c r="H118">
        <v>70</v>
      </c>
    </row>
    <row r="119" spans="1:8">
      <c r="A119" t="s">
        <v>367</v>
      </c>
      <c r="B119" t="s">
        <v>368</v>
      </c>
      <c r="C119">
        <v>2900000</v>
      </c>
      <c r="D119">
        <v>27398</v>
      </c>
      <c r="E119">
        <v>29</v>
      </c>
      <c r="F119" t="s">
        <v>1084</v>
      </c>
      <c r="G119">
        <v>2022</v>
      </c>
      <c r="H119">
        <v>70</v>
      </c>
    </row>
    <row r="120" spans="1:8">
      <c r="A120" t="s">
        <v>367</v>
      </c>
      <c r="B120" t="s">
        <v>368</v>
      </c>
      <c r="C120">
        <v>2900000</v>
      </c>
      <c r="D120">
        <v>27398</v>
      </c>
      <c r="E120">
        <v>29</v>
      </c>
      <c r="F120" t="s">
        <v>1085</v>
      </c>
      <c r="G120">
        <v>2018</v>
      </c>
      <c r="H120">
        <v>30.1</v>
      </c>
    </row>
    <row r="121" spans="1:8">
      <c r="A121" t="s">
        <v>367</v>
      </c>
      <c r="B121" t="s">
        <v>368</v>
      </c>
      <c r="C121">
        <v>2900000</v>
      </c>
      <c r="D121">
        <v>27398</v>
      </c>
      <c r="E121">
        <v>29</v>
      </c>
      <c r="F121" t="s">
        <v>1088</v>
      </c>
      <c r="G121">
        <v>2019</v>
      </c>
      <c r="H121">
        <v>1.69224831964856</v>
      </c>
    </row>
    <row r="122" spans="1:8">
      <c r="A122" t="s">
        <v>367</v>
      </c>
      <c r="B122" t="s">
        <v>368</v>
      </c>
      <c r="C122">
        <v>2900000</v>
      </c>
      <c r="D122">
        <v>27398</v>
      </c>
      <c r="E122">
        <v>29</v>
      </c>
      <c r="F122" t="s">
        <v>1064</v>
      </c>
      <c r="G122">
        <v>2015</v>
      </c>
      <c r="H122">
        <v>1</v>
      </c>
    </row>
    <row r="123" spans="1:8">
      <c r="A123" t="s">
        <v>367</v>
      </c>
      <c r="B123" t="s">
        <v>368</v>
      </c>
      <c r="C123">
        <v>2900000</v>
      </c>
      <c r="D123">
        <v>27398</v>
      </c>
      <c r="E123">
        <v>29</v>
      </c>
      <c r="F123" t="s">
        <v>1064</v>
      </c>
      <c r="G123" t="s">
        <v>1056</v>
      </c>
      <c r="H123">
        <v>1</v>
      </c>
    </row>
    <row r="124" spans="1:8">
      <c r="A124" t="s">
        <v>367</v>
      </c>
      <c r="B124" t="s">
        <v>368</v>
      </c>
      <c r="C124">
        <v>2900000</v>
      </c>
      <c r="D124">
        <v>27398</v>
      </c>
      <c r="E124">
        <v>29</v>
      </c>
      <c r="F124" t="s">
        <v>1073</v>
      </c>
      <c r="G124">
        <v>2017</v>
      </c>
      <c r="H124">
        <v>27.9</v>
      </c>
    </row>
    <row r="125" spans="1:8">
      <c r="A125" t="s">
        <v>367</v>
      </c>
      <c r="B125" t="s">
        <v>368</v>
      </c>
      <c r="C125">
        <v>2900000</v>
      </c>
      <c r="D125">
        <v>27398</v>
      </c>
      <c r="E125">
        <v>29</v>
      </c>
      <c r="F125" t="s">
        <v>1073</v>
      </c>
      <c r="G125">
        <v>2018</v>
      </c>
      <c r="H125">
        <v>27.8571428571429</v>
      </c>
    </row>
    <row r="126" spans="1:8">
      <c r="A126" t="s">
        <v>367</v>
      </c>
      <c r="B126" t="s">
        <v>368</v>
      </c>
      <c r="C126">
        <v>2900000</v>
      </c>
      <c r="D126">
        <v>27398</v>
      </c>
      <c r="E126">
        <v>29</v>
      </c>
      <c r="F126" t="s">
        <v>1073</v>
      </c>
      <c r="G126">
        <v>2021</v>
      </c>
      <c r="H126">
        <v>35.714285714285701</v>
      </c>
    </row>
    <row r="127" spans="1:8">
      <c r="A127" t="s">
        <v>367</v>
      </c>
      <c r="B127" t="s">
        <v>368</v>
      </c>
      <c r="C127">
        <v>2900000</v>
      </c>
      <c r="D127">
        <v>27398</v>
      </c>
      <c r="E127">
        <v>29</v>
      </c>
      <c r="F127" t="s">
        <v>1089</v>
      </c>
      <c r="G127">
        <v>2021</v>
      </c>
      <c r="H127">
        <v>1.4156359265315993E-2</v>
      </c>
    </row>
    <row r="128" spans="1:8">
      <c r="A128" t="s">
        <v>367</v>
      </c>
      <c r="B128" t="s">
        <v>368</v>
      </c>
      <c r="C128">
        <v>2900000</v>
      </c>
      <c r="D128">
        <v>27398</v>
      </c>
      <c r="E128">
        <v>29</v>
      </c>
      <c r="F128" t="s">
        <v>1089</v>
      </c>
      <c r="G128">
        <v>2019</v>
      </c>
      <c r="H128">
        <v>1.2999999999999999E-2</v>
      </c>
    </row>
    <row r="129" spans="1:8">
      <c r="A129" t="s">
        <v>369</v>
      </c>
      <c r="B129" t="s">
        <v>370</v>
      </c>
      <c r="C129">
        <v>41000000</v>
      </c>
      <c r="D129">
        <v>2381740</v>
      </c>
      <c r="E129">
        <v>35.299999999999997</v>
      </c>
      <c r="F129" t="s">
        <v>1065</v>
      </c>
      <c r="G129">
        <v>2016</v>
      </c>
      <c r="H129">
        <v>33.299999999999997</v>
      </c>
    </row>
    <row r="130" spans="1:8">
      <c r="A130" t="s">
        <v>369</v>
      </c>
      <c r="B130" t="s">
        <v>370</v>
      </c>
      <c r="C130">
        <v>41000000</v>
      </c>
      <c r="D130">
        <v>2381740</v>
      </c>
      <c r="E130">
        <v>35.299999999999997</v>
      </c>
      <c r="F130" t="s">
        <v>1065</v>
      </c>
      <c r="G130">
        <v>2019</v>
      </c>
      <c r="H130">
        <v>46.5</v>
      </c>
    </row>
    <row r="131" spans="1:8">
      <c r="A131" t="s">
        <v>369</v>
      </c>
      <c r="B131" t="s">
        <v>370</v>
      </c>
      <c r="C131">
        <v>41000000</v>
      </c>
      <c r="D131">
        <v>2381740</v>
      </c>
      <c r="E131">
        <v>35.299999999999997</v>
      </c>
      <c r="F131" t="s">
        <v>1066</v>
      </c>
      <c r="G131">
        <v>2017</v>
      </c>
      <c r="H131">
        <v>0.754</v>
      </c>
    </row>
    <row r="132" spans="1:8">
      <c r="A132" t="s">
        <v>369</v>
      </c>
      <c r="B132" t="s">
        <v>370</v>
      </c>
      <c r="C132">
        <v>41000000</v>
      </c>
      <c r="D132">
        <v>2381740</v>
      </c>
      <c r="E132">
        <v>35.299999999999997</v>
      </c>
      <c r="F132" t="s">
        <v>1066</v>
      </c>
      <c r="G132">
        <v>2021</v>
      </c>
      <c r="H132">
        <v>0.745</v>
      </c>
    </row>
    <row r="133" spans="1:8">
      <c r="A133" t="s">
        <v>369</v>
      </c>
      <c r="B133" t="s">
        <v>370</v>
      </c>
      <c r="C133">
        <v>41000000</v>
      </c>
      <c r="D133">
        <v>2381740</v>
      </c>
      <c r="E133">
        <v>35.299999999999997</v>
      </c>
      <c r="F133" t="s">
        <v>1086</v>
      </c>
      <c r="G133">
        <v>2018</v>
      </c>
      <c r="H133">
        <v>45.8</v>
      </c>
    </row>
    <row r="134" spans="1:8">
      <c r="A134" t="s">
        <v>369</v>
      </c>
      <c r="B134" t="s">
        <v>370</v>
      </c>
      <c r="C134">
        <v>41000000</v>
      </c>
      <c r="D134">
        <v>2381740</v>
      </c>
      <c r="E134">
        <v>35.299999999999997</v>
      </c>
      <c r="F134" t="s">
        <v>1074</v>
      </c>
      <c r="G134">
        <v>2018</v>
      </c>
      <c r="H134">
        <v>3.7</v>
      </c>
    </row>
    <row r="135" spans="1:8">
      <c r="A135" t="s">
        <v>369</v>
      </c>
      <c r="B135" t="s">
        <v>370</v>
      </c>
      <c r="C135">
        <v>41000000</v>
      </c>
      <c r="D135">
        <v>2381740</v>
      </c>
      <c r="E135">
        <v>35.299999999999997</v>
      </c>
      <c r="F135" t="s">
        <v>1074</v>
      </c>
      <c r="G135" t="s">
        <v>1056</v>
      </c>
      <c r="H135">
        <v>3.8477934903631401</v>
      </c>
    </row>
    <row r="136" spans="1:8">
      <c r="A136" t="s">
        <v>369</v>
      </c>
      <c r="B136" t="s">
        <v>370</v>
      </c>
      <c r="C136">
        <v>41000000</v>
      </c>
      <c r="D136">
        <v>2381740</v>
      </c>
      <c r="E136">
        <v>35.299999999999997</v>
      </c>
      <c r="F136" t="s">
        <v>1075</v>
      </c>
      <c r="G136">
        <v>2018</v>
      </c>
      <c r="H136">
        <v>491.14515680214896</v>
      </c>
    </row>
    <row r="137" spans="1:8">
      <c r="A137" t="s">
        <v>369</v>
      </c>
      <c r="B137" t="s">
        <v>370</v>
      </c>
      <c r="C137">
        <v>41000000</v>
      </c>
      <c r="D137">
        <v>2381740</v>
      </c>
      <c r="E137">
        <v>35.299999999999997</v>
      </c>
      <c r="F137" t="s">
        <v>1075</v>
      </c>
      <c r="G137">
        <v>2019</v>
      </c>
      <c r="H137">
        <v>496.05660837066199</v>
      </c>
    </row>
    <row r="138" spans="1:8">
      <c r="A138" t="s">
        <v>369</v>
      </c>
      <c r="B138" t="s">
        <v>370</v>
      </c>
      <c r="C138">
        <v>41000000</v>
      </c>
      <c r="D138">
        <v>2381740</v>
      </c>
      <c r="E138">
        <v>35.299999999999997</v>
      </c>
      <c r="F138" t="s">
        <v>1075</v>
      </c>
      <c r="G138">
        <v>2020</v>
      </c>
      <c r="H138">
        <v>470.75772134414206</v>
      </c>
    </row>
    <row r="139" spans="1:8">
      <c r="A139" t="s">
        <v>369</v>
      </c>
      <c r="B139" t="s">
        <v>370</v>
      </c>
      <c r="C139">
        <v>41000000</v>
      </c>
      <c r="D139">
        <v>2381740</v>
      </c>
      <c r="E139">
        <v>35.299999999999997</v>
      </c>
      <c r="F139" t="s">
        <v>1075</v>
      </c>
      <c r="G139">
        <v>2021</v>
      </c>
      <c r="H139">
        <v>488.871506301404</v>
      </c>
    </row>
    <row r="140" spans="1:8">
      <c r="A140" t="s">
        <v>369</v>
      </c>
      <c r="B140" t="s">
        <v>370</v>
      </c>
      <c r="C140">
        <v>41000000</v>
      </c>
      <c r="D140">
        <v>2381740</v>
      </c>
      <c r="E140">
        <v>35.299999999999997</v>
      </c>
      <c r="F140" t="s">
        <v>1076</v>
      </c>
      <c r="G140">
        <v>2018</v>
      </c>
      <c r="H140">
        <v>11908.5376066966</v>
      </c>
    </row>
    <row r="141" spans="1:8">
      <c r="A141" t="s">
        <v>369</v>
      </c>
      <c r="B141" t="s">
        <v>370</v>
      </c>
      <c r="C141">
        <v>41000000</v>
      </c>
      <c r="D141">
        <v>2381740</v>
      </c>
      <c r="E141">
        <v>35.299999999999997</v>
      </c>
      <c r="F141" t="s">
        <v>1076</v>
      </c>
      <c r="G141">
        <v>2019</v>
      </c>
      <c r="H141">
        <v>12008.264830337999</v>
      </c>
    </row>
    <row r="142" spans="1:8">
      <c r="A142" t="s">
        <v>369</v>
      </c>
      <c r="B142" t="s">
        <v>370</v>
      </c>
      <c r="C142">
        <v>41000000</v>
      </c>
      <c r="D142">
        <v>2381740</v>
      </c>
      <c r="E142">
        <v>35.299999999999997</v>
      </c>
      <c r="F142" t="s">
        <v>1076</v>
      </c>
      <c r="G142">
        <v>2020</v>
      </c>
      <c r="H142">
        <v>11323.312219084901</v>
      </c>
    </row>
    <row r="143" spans="1:8">
      <c r="A143" t="s">
        <v>369</v>
      </c>
      <c r="B143" t="s">
        <v>370</v>
      </c>
      <c r="C143">
        <v>41000000</v>
      </c>
      <c r="D143">
        <v>2381740</v>
      </c>
      <c r="E143">
        <v>35.299999999999997</v>
      </c>
      <c r="F143" t="s">
        <v>1076</v>
      </c>
      <c r="G143">
        <v>2021</v>
      </c>
      <c r="H143">
        <v>12037.4812354389</v>
      </c>
    </row>
    <row r="144" spans="1:8">
      <c r="A144" t="s">
        <v>369</v>
      </c>
      <c r="B144" t="s">
        <v>370</v>
      </c>
      <c r="C144">
        <v>41000000</v>
      </c>
      <c r="D144">
        <v>2381740</v>
      </c>
      <c r="E144">
        <v>35.299999999999997</v>
      </c>
      <c r="F144" t="s">
        <v>1077</v>
      </c>
      <c r="G144">
        <v>2018</v>
      </c>
      <c r="H144">
        <v>1.1000000001386601</v>
      </c>
    </row>
    <row r="145" spans="1:8">
      <c r="A145" t="s">
        <v>369</v>
      </c>
      <c r="B145" t="s">
        <v>370</v>
      </c>
      <c r="C145">
        <v>41000000</v>
      </c>
      <c r="D145">
        <v>2381740</v>
      </c>
      <c r="E145">
        <v>35.299999999999997</v>
      </c>
      <c r="F145" t="s">
        <v>1077</v>
      </c>
      <c r="G145" t="s">
        <v>1057</v>
      </c>
      <c r="H145">
        <v>3.8477934903631401</v>
      </c>
    </row>
    <row r="146" spans="1:8">
      <c r="A146" t="s">
        <v>369</v>
      </c>
      <c r="B146" t="s">
        <v>370</v>
      </c>
      <c r="C146">
        <v>41000000</v>
      </c>
      <c r="D146">
        <v>2381740</v>
      </c>
      <c r="E146">
        <v>35.299999999999997</v>
      </c>
      <c r="F146" t="s">
        <v>1061</v>
      </c>
      <c r="G146">
        <v>2016</v>
      </c>
      <c r="H146">
        <v>7.34435987472534</v>
      </c>
    </row>
    <row r="147" spans="1:8">
      <c r="A147" t="s">
        <v>369</v>
      </c>
      <c r="B147" t="s">
        <v>370</v>
      </c>
      <c r="C147">
        <v>41000000</v>
      </c>
      <c r="D147">
        <v>2381740</v>
      </c>
      <c r="E147">
        <v>35.299999999999997</v>
      </c>
      <c r="F147" t="s">
        <v>1061</v>
      </c>
      <c r="G147">
        <v>2017</v>
      </c>
      <c r="H147">
        <v>6.5053801536560103</v>
      </c>
    </row>
    <row r="148" spans="1:8">
      <c r="A148" t="s">
        <v>369</v>
      </c>
      <c r="B148" t="s">
        <v>370</v>
      </c>
      <c r="C148">
        <v>41000000</v>
      </c>
      <c r="D148">
        <v>2381740</v>
      </c>
      <c r="E148">
        <v>35.299999999999997</v>
      </c>
      <c r="F148" t="s">
        <v>1061</v>
      </c>
      <c r="G148">
        <v>2018</v>
      </c>
      <c r="H148">
        <v>5.8663501739501998</v>
      </c>
    </row>
    <row r="149" spans="1:8">
      <c r="A149" t="s">
        <v>369</v>
      </c>
      <c r="B149" t="s">
        <v>370</v>
      </c>
      <c r="C149">
        <v>41000000</v>
      </c>
      <c r="D149">
        <v>2381740</v>
      </c>
      <c r="E149">
        <v>35.299999999999997</v>
      </c>
      <c r="F149" t="s">
        <v>1061</v>
      </c>
      <c r="G149">
        <v>2019</v>
      </c>
      <c r="H149">
        <v>6.1003599166870099</v>
      </c>
    </row>
    <row r="150" spans="1:8">
      <c r="A150" t="s">
        <v>369</v>
      </c>
      <c r="B150" t="s">
        <v>370</v>
      </c>
      <c r="C150">
        <v>41000000</v>
      </c>
      <c r="D150">
        <v>2381740</v>
      </c>
      <c r="E150">
        <v>35.299999999999997</v>
      </c>
      <c r="F150" t="s">
        <v>1061</v>
      </c>
      <c r="G150" t="s">
        <v>1057</v>
      </c>
      <c r="H150">
        <v>6.1</v>
      </c>
    </row>
    <row r="151" spans="1:8">
      <c r="A151" t="s">
        <v>369</v>
      </c>
      <c r="B151" t="s">
        <v>370</v>
      </c>
      <c r="C151">
        <v>41000000</v>
      </c>
      <c r="D151">
        <v>2381740</v>
      </c>
      <c r="E151">
        <v>35.299999999999997</v>
      </c>
      <c r="F151" t="s">
        <v>1063</v>
      </c>
      <c r="G151">
        <v>2015</v>
      </c>
      <c r="H151">
        <v>1031</v>
      </c>
    </row>
    <row r="152" spans="1:8">
      <c r="A152" t="s">
        <v>369</v>
      </c>
      <c r="B152" t="s">
        <v>370</v>
      </c>
      <c r="C152">
        <v>41000000</v>
      </c>
      <c r="D152">
        <v>2381740</v>
      </c>
      <c r="E152">
        <v>35.299999999999997</v>
      </c>
      <c r="F152" t="s">
        <v>1063</v>
      </c>
      <c r="G152">
        <v>2018</v>
      </c>
      <c r="H152">
        <v>256.00946045000001</v>
      </c>
    </row>
    <row r="153" spans="1:8">
      <c r="A153" t="s">
        <v>369</v>
      </c>
      <c r="B153" t="s">
        <v>370</v>
      </c>
      <c r="C153">
        <v>41000000</v>
      </c>
      <c r="D153">
        <v>2381740</v>
      </c>
      <c r="E153">
        <v>35.299999999999997</v>
      </c>
      <c r="F153" t="s">
        <v>1063</v>
      </c>
      <c r="G153">
        <v>2019</v>
      </c>
      <c r="H153">
        <v>248.20587158000001</v>
      </c>
    </row>
    <row r="154" spans="1:8">
      <c r="A154" t="s">
        <v>369</v>
      </c>
      <c r="B154" t="s">
        <v>370</v>
      </c>
      <c r="C154">
        <v>41000000</v>
      </c>
      <c r="D154">
        <v>2381740</v>
      </c>
      <c r="E154">
        <v>35.299999999999997</v>
      </c>
      <c r="F154" t="s">
        <v>1090</v>
      </c>
      <c r="G154">
        <v>2020</v>
      </c>
      <c r="H154">
        <v>11.5513498559687</v>
      </c>
    </row>
    <row r="155" spans="1:8">
      <c r="A155" t="s">
        <v>369</v>
      </c>
      <c r="B155" t="s">
        <v>370</v>
      </c>
      <c r="C155">
        <v>41000000</v>
      </c>
      <c r="D155">
        <v>2381740</v>
      </c>
      <c r="E155">
        <v>35.299999999999997</v>
      </c>
      <c r="F155" t="s">
        <v>1092</v>
      </c>
      <c r="G155" t="s">
        <v>1058</v>
      </c>
      <c r="H155">
        <v>112</v>
      </c>
    </row>
    <row r="156" spans="1:8">
      <c r="A156" t="s">
        <v>369</v>
      </c>
      <c r="B156" t="s">
        <v>370</v>
      </c>
      <c r="C156">
        <v>41000000</v>
      </c>
      <c r="D156">
        <v>2381740</v>
      </c>
      <c r="E156">
        <v>35.299999999999997</v>
      </c>
      <c r="F156" t="s">
        <v>1062</v>
      </c>
      <c r="G156">
        <v>2018</v>
      </c>
      <c r="H156">
        <v>5.8663501739501998</v>
      </c>
    </row>
    <row r="157" spans="1:8">
      <c r="A157" t="s">
        <v>369</v>
      </c>
      <c r="B157" t="s">
        <v>370</v>
      </c>
      <c r="C157">
        <v>41000000</v>
      </c>
      <c r="D157">
        <v>2381740</v>
      </c>
      <c r="E157">
        <v>35.299999999999997</v>
      </c>
      <c r="F157" t="s">
        <v>1062</v>
      </c>
      <c r="G157" t="s">
        <v>1056</v>
      </c>
      <c r="H157">
        <v>6.1003599166870099</v>
      </c>
    </row>
    <row r="158" spans="1:8">
      <c r="A158" t="s">
        <v>369</v>
      </c>
      <c r="B158" t="s">
        <v>370</v>
      </c>
      <c r="C158">
        <v>41000000</v>
      </c>
      <c r="D158">
        <v>2381740</v>
      </c>
      <c r="E158">
        <v>35.299999999999997</v>
      </c>
      <c r="F158" t="s">
        <v>1078</v>
      </c>
      <c r="G158">
        <v>2018</v>
      </c>
      <c r="H158">
        <v>5.8663501739501998</v>
      </c>
    </row>
    <row r="159" spans="1:8">
      <c r="A159" t="s">
        <v>369</v>
      </c>
      <c r="B159" t="s">
        <v>370</v>
      </c>
      <c r="C159">
        <v>41000000</v>
      </c>
      <c r="D159">
        <v>2381740</v>
      </c>
      <c r="E159">
        <v>35.299999999999997</v>
      </c>
      <c r="F159" t="s">
        <v>1078</v>
      </c>
      <c r="G159" t="s">
        <v>1057</v>
      </c>
      <c r="H159">
        <v>6.1003599166870099</v>
      </c>
    </row>
    <row r="160" spans="1:8">
      <c r="A160" t="s">
        <v>369</v>
      </c>
      <c r="B160" t="s">
        <v>370</v>
      </c>
      <c r="C160">
        <v>41000000</v>
      </c>
      <c r="D160">
        <v>2381740</v>
      </c>
      <c r="E160">
        <v>35.299999999999997</v>
      </c>
      <c r="F160" t="s">
        <v>1087</v>
      </c>
      <c r="G160">
        <v>2018</v>
      </c>
      <c r="H160">
        <v>0.35249999165535001</v>
      </c>
    </row>
    <row r="161" spans="1:8">
      <c r="A161" t="s">
        <v>369</v>
      </c>
      <c r="B161" t="s">
        <v>370</v>
      </c>
      <c r="C161">
        <v>41000000</v>
      </c>
      <c r="D161">
        <v>2381740</v>
      </c>
      <c r="E161">
        <v>35.299999999999997</v>
      </c>
      <c r="F161" t="s">
        <v>1087</v>
      </c>
      <c r="G161" t="s">
        <v>1056</v>
      </c>
      <c r="H161">
        <v>0.17700000107288399</v>
      </c>
    </row>
    <row r="162" spans="1:8">
      <c r="A162" t="s">
        <v>369</v>
      </c>
      <c r="B162" t="s">
        <v>370</v>
      </c>
      <c r="C162">
        <v>41000000</v>
      </c>
      <c r="D162">
        <v>2381740</v>
      </c>
      <c r="E162">
        <v>35.299999999999997</v>
      </c>
      <c r="F162" t="s">
        <v>1079</v>
      </c>
      <c r="G162">
        <v>2018</v>
      </c>
      <c r="H162">
        <v>11.2</v>
      </c>
    </row>
    <row r="163" spans="1:8">
      <c r="A163" t="s">
        <v>369</v>
      </c>
      <c r="B163" t="s">
        <v>370</v>
      </c>
      <c r="C163">
        <v>41000000</v>
      </c>
      <c r="D163">
        <v>2381740</v>
      </c>
      <c r="E163">
        <v>35.299999999999997</v>
      </c>
      <c r="F163" t="s">
        <v>1079</v>
      </c>
      <c r="G163">
        <v>2021</v>
      </c>
      <c r="H163">
        <v>12.7040004730225</v>
      </c>
    </row>
    <row r="164" spans="1:8">
      <c r="A164" t="s">
        <v>369</v>
      </c>
      <c r="B164" t="s">
        <v>370</v>
      </c>
      <c r="C164">
        <v>41000000</v>
      </c>
      <c r="D164">
        <v>2381740</v>
      </c>
      <c r="E164">
        <v>35.299999999999997</v>
      </c>
      <c r="F164" t="s">
        <v>1091</v>
      </c>
      <c r="G164">
        <v>2020</v>
      </c>
      <c r="H164">
        <v>99.804130554199205</v>
      </c>
    </row>
    <row r="165" spans="1:8">
      <c r="A165" t="s">
        <v>369</v>
      </c>
      <c r="B165" t="s">
        <v>370</v>
      </c>
      <c r="C165">
        <v>41000000</v>
      </c>
      <c r="D165">
        <v>2381740</v>
      </c>
      <c r="E165">
        <v>35.299999999999997</v>
      </c>
      <c r="F165" t="s">
        <v>1080</v>
      </c>
      <c r="G165">
        <v>2018</v>
      </c>
      <c r="H165">
        <v>10</v>
      </c>
    </row>
    <row r="166" spans="1:8">
      <c r="A166" t="s">
        <v>369</v>
      </c>
      <c r="B166" t="s">
        <v>370</v>
      </c>
      <c r="C166">
        <v>41000000</v>
      </c>
      <c r="D166">
        <v>2381740</v>
      </c>
      <c r="E166">
        <v>35.299999999999997</v>
      </c>
      <c r="F166" t="s">
        <v>1080</v>
      </c>
      <c r="G166">
        <v>2022</v>
      </c>
      <c r="H166">
        <v>10</v>
      </c>
    </row>
    <row r="167" spans="1:8">
      <c r="A167" t="s">
        <v>369</v>
      </c>
      <c r="B167" t="s">
        <v>370</v>
      </c>
      <c r="C167">
        <v>41000000</v>
      </c>
      <c r="D167">
        <v>2381740</v>
      </c>
      <c r="E167">
        <v>35.299999999999997</v>
      </c>
      <c r="F167" t="s">
        <v>1081</v>
      </c>
      <c r="G167">
        <v>2018</v>
      </c>
      <c r="H167">
        <v>25</v>
      </c>
    </row>
    <row r="168" spans="1:8">
      <c r="A168" t="s">
        <v>369</v>
      </c>
      <c r="B168" t="s">
        <v>370</v>
      </c>
      <c r="C168">
        <v>41000000</v>
      </c>
      <c r="D168">
        <v>2381740</v>
      </c>
      <c r="E168">
        <v>35.299999999999997</v>
      </c>
      <c r="F168" t="s">
        <v>1081</v>
      </c>
      <c r="G168">
        <v>2022</v>
      </c>
      <c r="H168">
        <v>22</v>
      </c>
    </row>
    <row r="169" spans="1:8">
      <c r="A169" t="s">
        <v>369</v>
      </c>
      <c r="B169" t="s">
        <v>370</v>
      </c>
      <c r="C169">
        <v>41000000</v>
      </c>
      <c r="D169">
        <v>2381740</v>
      </c>
      <c r="E169">
        <v>35.299999999999997</v>
      </c>
      <c r="F169" t="s">
        <v>1067</v>
      </c>
      <c r="G169">
        <v>2017</v>
      </c>
      <c r="H169">
        <v>-0.96</v>
      </c>
    </row>
    <row r="170" spans="1:8">
      <c r="A170" t="s">
        <v>369</v>
      </c>
      <c r="B170" t="s">
        <v>370</v>
      </c>
      <c r="C170">
        <v>41000000</v>
      </c>
      <c r="D170">
        <v>2381740</v>
      </c>
      <c r="E170">
        <v>35.299999999999997</v>
      </c>
      <c r="F170" t="s">
        <v>1067</v>
      </c>
      <c r="G170">
        <v>2021</v>
      </c>
      <c r="H170">
        <v>-0.87646502256393433</v>
      </c>
    </row>
    <row r="171" spans="1:8">
      <c r="A171" t="s">
        <v>369</v>
      </c>
      <c r="B171" t="s">
        <v>370</v>
      </c>
      <c r="C171">
        <v>41000000</v>
      </c>
      <c r="D171">
        <v>2381740</v>
      </c>
      <c r="E171">
        <v>35.299999999999997</v>
      </c>
      <c r="F171" t="s">
        <v>1068</v>
      </c>
      <c r="G171">
        <v>2017</v>
      </c>
      <c r="H171">
        <v>-0.6</v>
      </c>
    </row>
    <row r="172" spans="1:8">
      <c r="A172" t="s">
        <v>369</v>
      </c>
      <c r="B172" t="s">
        <v>370</v>
      </c>
      <c r="C172">
        <v>41000000</v>
      </c>
      <c r="D172">
        <v>2381740</v>
      </c>
      <c r="E172">
        <v>35.299999999999997</v>
      </c>
      <c r="F172" t="s">
        <v>1068</v>
      </c>
      <c r="G172">
        <v>2021</v>
      </c>
      <c r="H172">
        <v>-0.62075984477996826</v>
      </c>
    </row>
    <row r="173" spans="1:8">
      <c r="A173" t="s">
        <v>369</v>
      </c>
      <c r="B173" t="s">
        <v>370</v>
      </c>
      <c r="C173">
        <v>41000000</v>
      </c>
      <c r="D173">
        <v>2381740</v>
      </c>
      <c r="E173">
        <v>35.299999999999997</v>
      </c>
      <c r="F173" t="s">
        <v>1069</v>
      </c>
      <c r="G173">
        <v>2017</v>
      </c>
      <c r="H173">
        <v>-1.2</v>
      </c>
    </row>
    <row r="174" spans="1:8">
      <c r="A174" t="s">
        <v>369</v>
      </c>
      <c r="B174" t="s">
        <v>370</v>
      </c>
      <c r="C174">
        <v>41000000</v>
      </c>
      <c r="D174">
        <v>2381740</v>
      </c>
      <c r="E174">
        <v>35.299999999999997</v>
      </c>
      <c r="F174" t="s">
        <v>1069</v>
      </c>
      <c r="G174">
        <v>2021</v>
      </c>
      <c r="H174">
        <v>-1.1708724498748779</v>
      </c>
    </row>
    <row r="175" spans="1:8">
      <c r="A175" t="s">
        <v>369</v>
      </c>
      <c r="B175" t="s">
        <v>370</v>
      </c>
      <c r="C175">
        <v>41000000</v>
      </c>
      <c r="D175">
        <v>2381740</v>
      </c>
      <c r="E175">
        <v>35.299999999999997</v>
      </c>
      <c r="F175" t="s">
        <v>1070</v>
      </c>
      <c r="G175">
        <v>2017</v>
      </c>
      <c r="H175">
        <v>-0.86</v>
      </c>
    </row>
    <row r="176" spans="1:8">
      <c r="A176" t="s">
        <v>369</v>
      </c>
      <c r="B176" t="s">
        <v>370</v>
      </c>
      <c r="C176">
        <v>41000000</v>
      </c>
      <c r="D176">
        <v>2381740</v>
      </c>
      <c r="E176">
        <v>35.299999999999997</v>
      </c>
      <c r="F176" t="s">
        <v>1070</v>
      </c>
      <c r="G176">
        <v>2021</v>
      </c>
      <c r="H176">
        <v>-0.81603997945785522</v>
      </c>
    </row>
    <row r="177" spans="1:8">
      <c r="A177" t="s">
        <v>369</v>
      </c>
      <c r="B177" t="s">
        <v>370</v>
      </c>
      <c r="C177">
        <v>41000000</v>
      </c>
      <c r="D177">
        <v>2381740</v>
      </c>
      <c r="E177">
        <v>35.299999999999997</v>
      </c>
      <c r="F177" t="s">
        <v>1071</v>
      </c>
      <c r="G177">
        <v>2017</v>
      </c>
      <c r="H177">
        <v>-0.61</v>
      </c>
    </row>
    <row r="178" spans="1:8">
      <c r="A178" t="s">
        <v>369</v>
      </c>
      <c r="B178" t="s">
        <v>370</v>
      </c>
      <c r="C178">
        <v>41000000</v>
      </c>
      <c r="D178">
        <v>2381740</v>
      </c>
      <c r="E178">
        <v>35.299999999999997</v>
      </c>
      <c r="F178" t="s">
        <v>1071</v>
      </c>
      <c r="G178">
        <v>2021</v>
      </c>
      <c r="H178">
        <v>-0.61418443918228149</v>
      </c>
    </row>
    <row r="179" spans="1:8">
      <c r="A179" t="s">
        <v>369</v>
      </c>
      <c r="B179" t="s">
        <v>370</v>
      </c>
      <c r="C179">
        <v>41000000</v>
      </c>
      <c r="D179">
        <v>2381740</v>
      </c>
      <c r="E179">
        <v>35.299999999999997</v>
      </c>
      <c r="F179" t="s">
        <v>1082</v>
      </c>
      <c r="G179">
        <v>2018</v>
      </c>
      <c r="H179">
        <v>35.200000000000003</v>
      </c>
    </row>
    <row r="180" spans="1:8">
      <c r="A180" t="s">
        <v>369</v>
      </c>
      <c r="B180" t="s">
        <v>370</v>
      </c>
      <c r="C180">
        <v>41000000</v>
      </c>
      <c r="D180">
        <v>2381740</v>
      </c>
      <c r="E180">
        <v>35.299999999999997</v>
      </c>
      <c r="F180" t="s">
        <v>1082</v>
      </c>
      <c r="G180">
        <v>2022</v>
      </c>
      <c r="H180">
        <v>29.7</v>
      </c>
    </row>
    <row r="181" spans="1:8">
      <c r="A181" t="s">
        <v>369</v>
      </c>
      <c r="B181" t="s">
        <v>370</v>
      </c>
      <c r="C181">
        <v>41000000</v>
      </c>
      <c r="D181">
        <v>2381740</v>
      </c>
      <c r="E181">
        <v>35.299999999999997</v>
      </c>
      <c r="F181" t="s">
        <v>1083</v>
      </c>
      <c r="G181">
        <v>2018</v>
      </c>
      <c r="H181">
        <v>29</v>
      </c>
    </row>
    <row r="182" spans="1:8">
      <c r="A182" t="s">
        <v>369</v>
      </c>
      <c r="B182" t="s">
        <v>370</v>
      </c>
      <c r="C182">
        <v>41000000</v>
      </c>
      <c r="D182">
        <v>2381740</v>
      </c>
      <c r="E182">
        <v>35.299999999999997</v>
      </c>
      <c r="F182" t="s">
        <v>1083</v>
      </c>
      <c r="G182">
        <v>2022</v>
      </c>
      <c r="H182">
        <v>30.1</v>
      </c>
    </row>
    <row r="183" spans="1:8">
      <c r="A183" t="s">
        <v>369</v>
      </c>
      <c r="B183" t="s">
        <v>370</v>
      </c>
      <c r="C183">
        <v>41000000</v>
      </c>
      <c r="D183">
        <v>2381740</v>
      </c>
      <c r="E183">
        <v>35.299999999999997</v>
      </c>
      <c r="F183" t="s">
        <v>1072</v>
      </c>
      <c r="G183">
        <v>2017</v>
      </c>
      <c r="H183">
        <v>44.7</v>
      </c>
    </row>
    <row r="184" spans="1:8">
      <c r="A184" t="s">
        <v>369</v>
      </c>
      <c r="B184" t="s">
        <v>370</v>
      </c>
      <c r="C184">
        <v>41000000</v>
      </c>
      <c r="D184">
        <v>2381740</v>
      </c>
      <c r="E184">
        <v>35.299999999999997</v>
      </c>
      <c r="F184" t="s">
        <v>1072</v>
      </c>
      <c r="G184">
        <v>2022</v>
      </c>
      <c r="H184">
        <v>45.8</v>
      </c>
    </row>
    <row r="185" spans="1:8">
      <c r="A185" t="s">
        <v>369</v>
      </c>
      <c r="B185" t="s">
        <v>370</v>
      </c>
      <c r="C185">
        <v>41000000</v>
      </c>
      <c r="D185">
        <v>2381740</v>
      </c>
      <c r="E185">
        <v>35.299999999999997</v>
      </c>
      <c r="F185" t="s">
        <v>1084</v>
      </c>
      <c r="G185">
        <v>2018</v>
      </c>
      <c r="H185">
        <v>30</v>
      </c>
    </row>
    <row r="186" spans="1:8">
      <c r="A186" t="s">
        <v>369</v>
      </c>
      <c r="B186" t="s">
        <v>370</v>
      </c>
      <c r="C186">
        <v>41000000</v>
      </c>
      <c r="D186">
        <v>2381740</v>
      </c>
      <c r="E186">
        <v>35.299999999999997</v>
      </c>
      <c r="F186" t="s">
        <v>1084</v>
      </c>
      <c r="G186">
        <v>2022</v>
      </c>
      <c r="H186">
        <v>30</v>
      </c>
    </row>
    <row r="187" spans="1:8">
      <c r="A187" t="s">
        <v>369</v>
      </c>
      <c r="B187" t="s">
        <v>370</v>
      </c>
      <c r="C187">
        <v>41000000</v>
      </c>
      <c r="D187">
        <v>2381740</v>
      </c>
      <c r="E187">
        <v>35.299999999999997</v>
      </c>
      <c r="F187" t="s">
        <v>1085</v>
      </c>
      <c r="G187">
        <v>2018</v>
      </c>
      <c r="H187">
        <v>42.5</v>
      </c>
    </row>
    <row r="188" spans="1:8">
      <c r="A188" t="s">
        <v>369</v>
      </c>
      <c r="B188" t="s">
        <v>370</v>
      </c>
      <c r="C188">
        <v>41000000</v>
      </c>
      <c r="D188">
        <v>2381740</v>
      </c>
      <c r="E188">
        <v>35.299999999999997</v>
      </c>
      <c r="F188" t="s">
        <v>1088</v>
      </c>
      <c r="G188">
        <v>2019</v>
      </c>
      <c r="H188">
        <v>3.9776504588966</v>
      </c>
    </row>
    <row r="189" spans="1:8">
      <c r="A189" t="s">
        <v>369</v>
      </c>
      <c r="B189" t="s">
        <v>370</v>
      </c>
      <c r="C189">
        <v>41000000</v>
      </c>
      <c r="D189">
        <v>2381740</v>
      </c>
      <c r="E189">
        <v>35.299999999999997</v>
      </c>
      <c r="F189" t="s">
        <v>1064</v>
      </c>
      <c r="G189">
        <v>2015</v>
      </c>
      <c r="H189">
        <v>3.0000000000000001E-3</v>
      </c>
    </row>
    <row r="190" spans="1:8">
      <c r="A190" t="s">
        <v>369</v>
      </c>
      <c r="B190" t="s">
        <v>370</v>
      </c>
      <c r="C190">
        <v>41000000</v>
      </c>
      <c r="D190">
        <v>2381740</v>
      </c>
      <c r="E190">
        <v>35.299999999999997</v>
      </c>
      <c r="F190" t="s">
        <v>1064</v>
      </c>
      <c r="G190" t="s">
        <v>1056</v>
      </c>
      <c r="H190">
        <v>1.0914781247962442E-2</v>
      </c>
    </row>
    <row r="191" spans="1:8">
      <c r="A191" t="s">
        <v>369</v>
      </c>
      <c r="B191" t="s">
        <v>370</v>
      </c>
      <c r="C191">
        <v>41000000</v>
      </c>
      <c r="D191">
        <v>2381740</v>
      </c>
      <c r="E191">
        <v>35.299999999999997</v>
      </c>
      <c r="F191" t="s">
        <v>1073</v>
      </c>
      <c r="G191">
        <v>2017</v>
      </c>
      <c r="H191">
        <v>25.8</v>
      </c>
    </row>
    <row r="192" spans="1:8">
      <c r="A192" t="s">
        <v>369</v>
      </c>
      <c r="B192" t="s">
        <v>370</v>
      </c>
      <c r="C192">
        <v>41000000</v>
      </c>
      <c r="D192">
        <v>2381740</v>
      </c>
      <c r="E192">
        <v>35.299999999999997</v>
      </c>
      <c r="F192" t="s">
        <v>1073</v>
      </c>
      <c r="G192">
        <v>2018</v>
      </c>
      <c r="H192">
        <v>25.7575757575758</v>
      </c>
    </row>
    <row r="193" spans="1:8">
      <c r="A193" t="s">
        <v>369</v>
      </c>
      <c r="B193" t="s">
        <v>370</v>
      </c>
      <c r="C193">
        <v>41000000</v>
      </c>
      <c r="D193">
        <v>2381740</v>
      </c>
      <c r="E193">
        <v>35.299999999999997</v>
      </c>
      <c r="F193" t="s">
        <v>1073</v>
      </c>
      <c r="G193">
        <v>2021</v>
      </c>
      <c r="H193">
        <v>8.1081081081081106</v>
      </c>
    </row>
    <row r="194" spans="1:8">
      <c r="A194" t="s">
        <v>369</v>
      </c>
      <c r="B194" t="s">
        <v>370</v>
      </c>
      <c r="C194">
        <v>41000000</v>
      </c>
      <c r="D194">
        <v>2381740</v>
      </c>
      <c r="E194">
        <v>35.299999999999997</v>
      </c>
      <c r="F194" t="s">
        <v>1089</v>
      </c>
      <c r="G194">
        <v>2021</v>
      </c>
      <c r="H194">
        <v>5.5925840707654932E-2</v>
      </c>
    </row>
    <row r="195" spans="1:8">
      <c r="A195" t="s">
        <v>369</v>
      </c>
      <c r="B195" t="s">
        <v>370</v>
      </c>
      <c r="C195">
        <v>41000000</v>
      </c>
      <c r="D195">
        <v>2381740</v>
      </c>
      <c r="E195">
        <v>35.299999999999997</v>
      </c>
      <c r="F195" t="s">
        <v>1089</v>
      </c>
      <c r="G195">
        <v>2019</v>
      </c>
      <c r="H195">
        <v>0.06</v>
      </c>
    </row>
    <row r="196" spans="1:8">
      <c r="A196" t="s">
        <v>371</v>
      </c>
      <c r="B196" t="s">
        <v>372</v>
      </c>
      <c r="C196">
        <v>30000000</v>
      </c>
      <c r="D196">
        <v>1246700</v>
      </c>
      <c r="E196">
        <v>42.7</v>
      </c>
      <c r="F196" t="s">
        <v>1066</v>
      </c>
      <c r="G196">
        <v>2017</v>
      </c>
      <c r="H196">
        <v>0.58099999999999996</v>
      </c>
    </row>
    <row r="197" spans="1:8">
      <c r="A197" t="s">
        <v>371</v>
      </c>
      <c r="B197" t="s">
        <v>372</v>
      </c>
      <c r="C197">
        <v>30000000</v>
      </c>
      <c r="D197">
        <v>1246700</v>
      </c>
      <c r="E197">
        <v>42.7</v>
      </c>
      <c r="F197" t="s">
        <v>1066</v>
      </c>
      <c r="G197">
        <v>2021</v>
      </c>
      <c r="H197">
        <v>0.58599999999999997</v>
      </c>
    </row>
    <row r="198" spans="1:8">
      <c r="A198" t="s">
        <v>371</v>
      </c>
      <c r="B198" t="s">
        <v>372</v>
      </c>
      <c r="C198">
        <v>30000000</v>
      </c>
      <c r="D198">
        <v>1246700</v>
      </c>
      <c r="E198">
        <v>42.7</v>
      </c>
      <c r="F198" t="s">
        <v>1086</v>
      </c>
      <c r="G198">
        <v>2018</v>
      </c>
      <c r="H198">
        <v>28.4</v>
      </c>
    </row>
    <row r="199" spans="1:8">
      <c r="A199" t="s">
        <v>371</v>
      </c>
      <c r="B199" t="s">
        <v>372</v>
      </c>
      <c r="C199">
        <v>30000000</v>
      </c>
      <c r="D199">
        <v>1246700</v>
      </c>
      <c r="E199">
        <v>42.7</v>
      </c>
      <c r="F199" t="s">
        <v>1074</v>
      </c>
      <c r="G199">
        <v>2018</v>
      </c>
      <c r="H199">
        <v>3</v>
      </c>
    </row>
    <row r="200" spans="1:8">
      <c r="A200" t="s">
        <v>371</v>
      </c>
      <c r="B200" t="s">
        <v>372</v>
      </c>
      <c r="C200">
        <v>30000000</v>
      </c>
      <c r="D200">
        <v>1246700</v>
      </c>
      <c r="E200">
        <v>42.7</v>
      </c>
      <c r="F200" t="s">
        <v>1074</v>
      </c>
      <c r="G200" t="s">
        <v>1056</v>
      </c>
      <c r="H200">
        <v>0.70000000494178505</v>
      </c>
    </row>
    <row r="201" spans="1:8">
      <c r="A201" t="s">
        <v>371</v>
      </c>
      <c r="B201" t="s">
        <v>372</v>
      </c>
      <c r="C201">
        <v>30000000</v>
      </c>
      <c r="D201">
        <v>1246700</v>
      </c>
      <c r="E201">
        <v>42.7</v>
      </c>
      <c r="F201" t="s">
        <v>1075</v>
      </c>
      <c r="G201">
        <v>2018</v>
      </c>
      <c r="H201">
        <v>215.11792024170498</v>
      </c>
    </row>
    <row r="202" spans="1:8">
      <c r="A202" t="s">
        <v>371</v>
      </c>
      <c r="B202" t="s">
        <v>372</v>
      </c>
      <c r="C202">
        <v>30000000</v>
      </c>
      <c r="D202">
        <v>1246700</v>
      </c>
      <c r="E202">
        <v>42.7</v>
      </c>
      <c r="F202" t="s">
        <v>1075</v>
      </c>
      <c r="G202">
        <v>2019</v>
      </c>
      <c r="H202">
        <v>213.61209480474</v>
      </c>
    </row>
    <row r="203" spans="1:8">
      <c r="A203" t="s">
        <v>371</v>
      </c>
      <c r="B203" t="s">
        <v>372</v>
      </c>
      <c r="C203">
        <v>30000000</v>
      </c>
      <c r="D203">
        <v>1246700</v>
      </c>
      <c r="E203">
        <v>42.7</v>
      </c>
      <c r="F203" t="s">
        <v>1075</v>
      </c>
      <c r="G203">
        <v>2020</v>
      </c>
      <c r="H203">
        <v>201.86342958340302</v>
      </c>
    </row>
    <row r="204" spans="1:8">
      <c r="A204" t="s">
        <v>371</v>
      </c>
      <c r="B204" t="s">
        <v>372</v>
      </c>
      <c r="C204">
        <v>30000000</v>
      </c>
      <c r="D204">
        <v>1246700</v>
      </c>
      <c r="E204">
        <v>42.7</v>
      </c>
      <c r="F204" t="s">
        <v>1075</v>
      </c>
      <c r="G204">
        <v>2021</v>
      </c>
      <c r="H204">
        <v>203.276473600462</v>
      </c>
    </row>
    <row r="205" spans="1:8">
      <c r="A205" t="s">
        <v>371</v>
      </c>
      <c r="B205" t="s">
        <v>372</v>
      </c>
      <c r="C205">
        <v>30000000</v>
      </c>
      <c r="D205">
        <v>1246700</v>
      </c>
      <c r="E205">
        <v>42.7</v>
      </c>
      <c r="F205" t="s">
        <v>1076</v>
      </c>
      <c r="G205">
        <v>2018</v>
      </c>
      <c r="H205">
        <v>7148.9332525770697</v>
      </c>
    </row>
    <row r="206" spans="1:8">
      <c r="A206" t="s">
        <v>371</v>
      </c>
      <c r="B206" t="s">
        <v>372</v>
      </c>
      <c r="C206">
        <v>30000000</v>
      </c>
      <c r="D206">
        <v>1246700</v>
      </c>
      <c r="E206">
        <v>42.7</v>
      </c>
      <c r="F206" t="s">
        <v>1076</v>
      </c>
      <c r="G206">
        <v>2019</v>
      </c>
      <c r="H206">
        <v>6995.29973633804</v>
      </c>
    </row>
    <row r="207" spans="1:8">
      <c r="A207" t="s">
        <v>371</v>
      </c>
      <c r="B207" t="s">
        <v>372</v>
      </c>
      <c r="C207">
        <v>30000000</v>
      </c>
      <c r="D207">
        <v>1246700</v>
      </c>
      <c r="E207">
        <v>42.7</v>
      </c>
      <c r="F207" t="s">
        <v>1076</v>
      </c>
      <c r="G207">
        <v>2020</v>
      </c>
      <c r="H207">
        <v>6478.3321819683397</v>
      </c>
    </row>
    <row r="208" spans="1:8">
      <c r="A208" t="s">
        <v>371</v>
      </c>
      <c r="B208" t="s">
        <v>372</v>
      </c>
      <c r="C208">
        <v>30000000</v>
      </c>
      <c r="D208">
        <v>1246700</v>
      </c>
      <c r="E208">
        <v>42.7</v>
      </c>
      <c r="F208" t="s">
        <v>1076</v>
      </c>
      <c r="G208">
        <v>2021</v>
      </c>
      <c r="H208">
        <v>6581.0420213198304</v>
      </c>
    </row>
    <row r="209" spans="1:8">
      <c r="A209" t="s">
        <v>371</v>
      </c>
      <c r="B209" t="s">
        <v>372</v>
      </c>
      <c r="C209">
        <v>30000000</v>
      </c>
      <c r="D209">
        <v>1246700</v>
      </c>
      <c r="E209">
        <v>42.7</v>
      </c>
      <c r="F209" t="s">
        <v>1077</v>
      </c>
      <c r="G209">
        <v>2018</v>
      </c>
      <c r="H209">
        <v>-1.3163121021316599</v>
      </c>
    </row>
    <row r="210" spans="1:8">
      <c r="A210" t="s">
        <v>371</v>
      </c>
      <c r="B210" t="s">
        <v>372</v>
      </c>
      <c r="C210">
        <v>30000000</v>
      </c>
      <c r="D210">
        <v>1246700</v>
      </c>
      <c r="E210">
        <v>42.7</v>
      </c>
      <c r="F210" t="s">
        <v>1077</v>
      </c>
      <c r="G210" t="s">
        <v>1057</v>
      </c>
      <c r="H210">
        <v>0.70000000494178505</v>
      </c>
    </row>
    <row r="211" spans="1:8">
      <c r="A211" t="s">
        <v>371</v>
      </c>
      <c r="B211" t="s">
        <v>372</v>
      </c>
      <c r="C211">
        <v>30000000</v>
      </c>
      <c r="D211">
        <v>1246700</v>
      </c>
      <c r="E211">
        <v>42.7</v>
      </c>
      <c r="F211" t="s">
        <v>1061</v>
      </c>
      <c r="G211">
        <v>2014</v>
      </c>
      <c r="H211">
        <v>3.1229176521301301</v>
      </c>
    </row>
    <row r="212" spans="1:8">
      <c r="A212" t="s">
        <v>371</v>
      </c>
      <c r="B212" t="s">
        <v>372</v>
      </c>
      <c r="C212">
        <v>30000000</v>
      </c>
      <c r="D212">
        <v>1246700</v>
      </c>
      <c r="E212">
        <v>42.7</v>
      </c>
      <c r="F212" t="s">
        <v>1061</v>
      </c>
      <c r="G212">
        <v>2015</v>
      </c>
      <c r="H212">
        <v>3.4868957996368399</v>
      </c>
    </row>
    <row r="213" spans="1:8">
      <c r="A213" t="s">
        <v>371</v>
      </c>
      <c r="B213" t="s">
        <v>372</v>
      </c>
      <c r="C213">
        <v>30000000</v>
      </c>
      <c r="D213">
        <v>1246700</v>
      </c>
      <c r="E213">
        <v>42.7</v>
      </c>
      <c r="F213" t="s">
        <v>1061</v>
      </c>
      <c r="G213">
        <v>2016</v>
      </c>
      <c r="H213">
        <v>2.7549364566803001</v>
      </c>
    </row>
    <row r="214" spans="1:8">
      <c r="A214" t="s">
        <v>371</v>
      </c>
      <c r="B214" t="s">
        <v>372</v>
      </c>
      <c r="C214">
        <v>30000000</v>
      </c>
      <c r="D214">
        <v>1246700</v>
      </c>
      <c r="E214">
        <v>42.7</v>
      </c>
      <c r="F214" t="s">
        <v>1061</v>
      </c>
      <c r="G214">
        <v>2017</v>
      </c>
      <c r="H214">
        <v>2.46687889099121</v>
      </c>
    </row>
    <row r="215" spans="1:8">
      <c r="A215" t="s">
        <v>371</v>
      </c>
      <c r="B215" t="s">
        <v>372</v>
      </c>
      <c r="C215">
        <v>30000000</v>
      </c>
      <c r="D215">
        <v>1246700</v>
      </c>
      <c r="E215">
        <v>42.7</v>
      </c>
      <c r="F215" t="s">
        <v>1061</v>
      </c>
      <c r="G215">
        <v>2018</v>
      </c>
      <c r="H215">
        <v>2.0447013378143302</v>
      </c>
    </row>
    <row r="216" spans="1:8">
      <c r="A216" t="s">
        <v>371</v>
      </c>
      <c r="B216" t="s">
        <v>372</v>
      </c>
      <c r="C216">
        <v>30000000</v>
      </c>
      <c r="D216">
        <v>1246700</v>
      </c>
      <c r="E216">
        <v>42.7</v>
      </c>
      <c r="F216" t="s">
        <v>1061</v>
      </c>
      <c r="G216">
        <v>2019</v>
      </c>
      <c r="H216">
        <v>1.92745733261108</v>
      </c>
    </row>
    <row r="217" spans="1:8">
      <c r="A217" t="s">
        <v>371</v>
      </c>
      <c r="B217" t="s">
        <v>372</v>
      </c>
      <c r="C217">
        <v>30000000</v>
      </c>
      <c r="D217">
        <v>1246700</v>
      </c>
      <c r="E217">
        <v>42.7</v>
      </c>
      <c r="F217" t="s">
        <v>1061</v>
      </c>
      <c r="G217">
        <v>2020</v>
      </c>
      <c r="H217">
        <v>2.41520023345947</v>
      </c>
    </row>
    <row r="218" spans="1:8">
      <c r="A218" t="s">
        <v>371</v>
      </c>
      <c r="B218" t="s">
        <v>372</v>
      </c>
      <c r="C218">
        <v>30000000</v>
      </c>
      <c r="D218">
        <v>1246700</v>
      </c>
      <c r="E218">
        <v>42.7</v>
      </c>
      <c r="F218" t="s">
        <v>1061</v>
      </c>
      <c r="G218" t="s">
        <v>1057</v>
      </c>
      <c r="H218">
        <v>2.42</v>
      </c>
    </row>
    <row r="219" spans="1:8">
      <c r="A219" t="s">
        <v>371</v>
      </c>
      <c r="B219" t="s">
        <v>372</v>
      </c>
      <c r="C219">
        <v>30000000</v>
      </c>
      <c r="D219">
        <v>1246700</v>
      </c>
      <c r="E219">
        <v>42.7</v>
      </c>
      <c r="F219" t="s">
        <v>1063</v>
      </c>
      <c r="G219">
        <v>2015</v>
      </c>
      <c r="H219">
        <v>196</v>
      </c>
    </row>
    <row r="220" spans="1:8">
      <c r="A220" t="s">
        <v>371</v>
      </c>
      <c r="B220" t="s">
        <v>372</v>
      </c>
      <c r="C220">
        <v>30000000</v>
      </c>
      <c r="D220">
        <v>1246700</v>
      </c>
      <c r="E220">
        <v>42.7</v>
      </c>
      <c r="F220" t="s">
        <v>1063</v>
      </c>
      <c r="G220">
        <v>2018</v>
      </c>
      <c r="H220">
        <v>87.310737610000004</v>
      </c>
    </row>
    <row r="221" spans="1:8">
      <c r="A221" t="s">
        <v>371</v>
      </c>
      <c r="B221" t="s">
        <v>372</v>
      </c>
      <c r="C221">
        <v>30000000</v>
      </c>
      <c r="D221">
        <v>1246700</v>
      </c>
      <c r="E221">
        <v>42.7</v>
      </c>
      <c r="F221" t="s">
        <v>1063</v>
      </c>
      <c r="G221">
        <v>2019</v>
      </c>
      <c r="H221">
        <v>71.326004030000007</v>
      </c>
    </row>
    <row r="222" spans="1:8">
      <c r="A222" t="s">
        <v>371</v>
      </c>
      <c r="B222" t="s">
        <v>372</v>
      </c>
      <c r="C222">
        <v>30000000</v>
      </c>
      <c r="D222">
        <v>1246700</v>
      </c>
      <c r="E222">
        <v>42.7</v>
      </c>
      <c r="F222" t="s">
        <v>1090</v>
      </c>
      <c r="G222">
        <v>2020</v>
      </c>
      <c r="H222">
        <v>8.8000000000000007</v>
      </c>
    </row>
    <row r="223" spans="1:8">
      <c r="A223" t="s">
        <v>371</v>
      </c>
      <c r="B223" t="s">
        <v>372</v>
      </c>
      <c r="C223">
        <v>30000000</v>
      </c>
      <c r="D223">
        <v>1246700</v>
      </c>
      <c r="E223">
        <v>42.7</v>
      </c>
      <c r="F223" t="s">
        <v>1092</v>
      </c>
      <c r="G223" t="s">
        <v>1058</v>
      </c>
      <c r="H223">
        <v>241</v>
      </c>
    </row>
    <row r="224" spans="1:8">
      <c r="A224" t="s">
        <v>371</v>
      </c>
      <c r="B224" t="s">
        <v>372</v>
      </c>
      <c r="C224">
        <v>30000000</v>
      </c>
      <c r="D224">
        <v>1246700</v>
      </c>
      <c r="E224">
        <v>42.7</v>
      </c>
      <c r="F224" t="s">
        <v>1062</v>
      </c>
      <c r="G224">
        <v>2018</v>
      </c>
      <c r="H224">
        <v>2.0447013378143302</v>
      </c>
    </row>
    <row r="225" spans="1:8">
      <c r="A225" t="s">
        <v>371</v>
      </c>
      <c r="B225" t="s">
        <v>372</v>
      </c>
      <c r="C225">
        <v>30000000</v>
      </c>
      <c r="D225">
        <v>1246700</v>
      </c>
      <c r="E225">
        <v>42.7</v>
      </c>
      <c r="F225" t="s">
        <v>1062</v>
      </c>
      <c r="G225" t="s">
        <v>1056</v>
      </c>
      <c r="H225">
        <v>2.41520023345947</v>
      </c>
    </row>
    <row r="226" spans="1:8">
      <c r="A226" t="s">
        <v>371</v>
      </c>
      <c r="B226" t="s">
        <v>372</v>
      </c>
      <c r="C226">
        <v>30000000</v>
      </c>
      <c r="D226">
        <v>1246700</v>
      </c>
      <c r="E226">
        <v>42.7</v>
      </c>
      <c r="F226" t="s">
        <v>1078</v>
      </c>
      <c r="G226">
        <v>2018</v>
      </c>
      <c r="H226">
        <v>2.0447013378143302</v>
      </c>
    </row>
    <row r="227" spans="1:8">
      <c r="A227" t="s">
        <v>371</v>
      </c>
      <c r="B227" t="s">
        <v>372</v>
      </c>
      <c r="C227">
        <v>30000000</v>
      </c>
      <c r="D227">
        <v>1246700</v>
      </c>
      <c r="E227">
        <v>42.7</v>
      </c>
      <c r="F227" t="s">
        <v>1078</v>
      </c>
      <c r="G227" t="s">
        <v>1057</v>
      </c>
      <c r="H227">
        <v>2.41520023345947</v>
      </c>
    </row>
    <row r="228" spans="1:8">
      <c r="A228" t="s">
        <v>371</v>
      </c>
      <c r="B228" t="s">
        <v>372</v>
      </c>
      <c r="C228">
        <v>30000000</v>
      </c>
      <c r="D228">
        <v>1246700</v>
      </c>
      <c r="E228">
        <v>42.7</v>
      </c>
      <c r="F228" t="s">
        <v>1079</v>
      </c>
      <c r="G228">
        <v>2018</v>
      </c>
      <c r="H228">
        <v>6.6</v>
      </c>
    </row>
    <row r="229" spans="1:8">
      <c r="A229" t="s">
        <v>371</v>
      </c>
      <c r="B229" t="s">
        <v>372</v>
      </c>
      <c r="C229">
        <v>30000000</v>
      </c>
      <c r="D229">
        <v>1246700</v>
      </c>
      <c r="E229">
        <v>42.7</v>
      </c>
      <c r="F229" t="s">
        <v>1079</v>
      </c>
      <c r="G229">
        <v>2021</v>
      </c>
      <c r="H229">
        <v>8.5299997329711896</v>
      </c>
    </row>
    <row r="230" spans="1:8">
      <c r="A230" t="s">
        <v>371</v>
      </c>
      <c r="B230" t="s">
        <v>372</v>
      </c>
      <c r="C230">
        <v>30000000</v>
      </c>
      <c r="D230">
        <v>1246700</v>
      </c>
      <c r="E230">
        <v>42.7</v>
      </c>
      <c r="F230" t="s">
        <v>1093</v>
      </c>
      <c r="G230" t="s">
        <v>1056</v>
      </c>
      <c r="H230">
        <v>11.9</v>
      </c>
    </row>
    <row r="231" spans="1:8">
      <c r="A231" t="s">
        <v>371</v>
      </c>
      <c r="B231" t="s">
        <v>372</v>
      </c>
      <c r="C231">
        <v>30000000</v>
      </c>
      <c r="D231">
        <v>1246700</v>
      </c>
      <c r="E231">
        <v>42.7</v>
      </c>
      <c r="F231" t="s">
        <v>1091</v>
      </c>
      <c r="G231">
        <v>2020</v>
      </c>
      <c r="H231">
        <v>46.890609741210902</v>
      </c>
    </row>
    <row r="232" spans="1:8">
      <c r="A232" t="s">
        <v>371</v>
      </c>
      <c r="B232" t="s">
        <v>372</v>
      </c>
      <c r="C232">
        <v>30000000</v>
      </c>
      <c r="D232">
        <v>1246700</v>
      </c>
      <c r="E232">
        <v>42.7</v>
      </c>
      <c r="F232" t="s">
        <v>1080</v>
      </c>
      <c r="G232">
        <v>2018</v>
      </c>
      <c r="H232">
        <v>10</v>
      </c>
    </row>
    <row r="233" spans="1:8">
      <c r="A233" t="s">
        <v>371</v>
      </c>
      <c r="B233" t="s">
        <v>372</v>
      </c>
      <c r="C233">
        <v>30000000</v>
      </c>
      <c r="D233">
        <v>1246700</v>
      </c>
      <c r="E233">
        <v>42.7</v>
      </c>
      <c r="F233" t="s">
        <v>1080</v>
      </c>
      <c r="G233">
        <v>2022</v>
      </c>
      <c r="H233">
        <v>10</v>
      </c>
    </row>
    <row r="234" spans="1:8">
      <c r="A234" t="s">
        <v>371</v>
      </c>
      <c r="B234" t="s">
        <v>372</v>
      </c>
      <c r="C234">
        <v>30000000</v>
      </c>
      <c r="D234">
        <v>1246700</v>
      </c>
      <c r="E234">
        <v>42.7</v>
      </c>
      <c r="F234" t="s">
        <v>1081</v>
      </c>
      <c r="G234">
        <v>2018</v>
      </c>
      <c r="H234">
        <v>16</v>
      </c>
    </row>
    <row r="235" spans="1:8">
      <c r="A235" t="s">
        <v>371</v>
      </c>
      <c r="B235" t="s">
        <v>372</v>
      </c>
      <c r="C235">
        <v>30000000</v>
      </c>
      <c r="D235">
        <v>1246700</v>
      </c>
      <c r="E235">
        <v>42.7</v>
      </c>
      <c r="F235" t="s">
        <v>1081</v>
      </c>
      <c r="G235">
        <v>2022</v>
      </c>
      <c r="H235">
        <v>20</v>
      </c>
    </row>
    <row r="236" spans="1:8">
      <c r="A236" t="s">
        <v>371</v>
      </c>
      <c r="B236" t="s">
        <v>372</v>
      </c>
      <c r="C236">
        <v>30000000</v>
      </c>
      <c r="D236">
        <v>1246700</v>
      </c>
      <c r="E236">
        <v>42.7</v>
      </c>
      <c r="F236" t="s">
        <v>1067</v>
      </c>
      <c r="G236">
        <v>2017</v>
      </c>
      <c r="H236">
        <v>-0.28999999999999998</v>
      </c>
    </row>
    <row r="237" spans="1:8">
      <c r="A237" t="s">
        <v>371</v>
      </c>
      <c r="B237" t="s">
        <v>372</v>
      </c>
      <c r="C237">
        <v>30000000</v>
      </c>
      <c r="D237">
        <v>1246700</v>
      </c>
      <c r="E237">
        <v>42.7</v>
      </c>
      <c r="F237" t="s">
        <v>1067</v>
      </c>
      <c r="G237">
        <v>2021</v>
      </c>
      <c r="H237">
        <v>-0.71083623170852661</v>
      </c>
    </row>
    <row r="238" spans="1:8">
      <c r="A238" t="s">
        <v>371</v>
      </c>
      <c r="B238" t="s">
        <v>372</v>
      </c>
      <c r="C238">
        <v>30000000</v>
      </c>
      <c r="D238">
        <v>1246700</v>
      </c>
      <c r="E238">
        <v>42.7</v>
      </c>
      <c r="F238" t="s">
        <v>1068</v>
      </c>
      <c r="G238">
        <v>2017</v>
      </c>
      <c r="H238">
        <v>-1.03</v>
      </c>
    </row>
    <row r="239" spans="1:8">
      <c r="A239" t="s">
        <v>371</v>
      </c>
      <c r="B239" t="s">
        <v>372</v>
      </c>
      <c r="C239">
        <v>30000000</v>
      </c>
      <c r="D239">
        <v>1246700</v>
      </c>
      <c r="E239">
        <v>42.7</v>
      </c>
      <c r="F239" t="s">
        <v>1068</v>
      </c>
      <c r="G239">
        <v>2021</v>
      </c>
      <c r="H239">
        <v>-1.0593689680099487</v>
      </c>
    </row>
    <row r="240" spans="1:8">
      <c r="A240" t="s">
        <v>371</v>
      </c>
      <c r="B240" t="s">
        <v>372</v>
      </c>
      <c r="C240">
        <v>30000000</v>
      </c>
      <c r="D240">
        <v>1246700</v>
      </c>
      <c r="E240">
        <v>42.7</v>
      </c>
      <c r="F240" t="s">
        <v>1069</v>
      </c>
      <c r="G240">
        <v>2017</v>
      </c>
      <c r="H240">
        <v>-1.04</v>
      </c>
    </row>
    <row r="241" spans="1:8">
      <c r="A241" t="s">
        <v>371</v>
      </c>
      <c r="B241" t="s">
        <v>372</v>
      </c>
      <c r="C241">
        <v>30000000</v>
      </c>
      <c r="D241">
        <v>1246700</v>
      </c>
      <c r="E241">
        <v>42.7</v>
      </c>
      <c r="F241" t="s">
        <v>1069</v>
      </c>
      <c r="G241">
        <v>2021</v>
      </c>
      <c r="H241">
        <v>-0.66263210773468018</v>
      </c>
    </row>
    <row r="242" spans="1:8">
      <c r="A242" t="s">
        <v>371</v>
      </c>
      <c r="B242" t="s">
        <v>372</v>
      </c>
      <c r="C242">
        <v>30000000</v>
      </c>
      <c r="D242">
        <v>1246700</v>
      </c>
      <c r="E242">
        <v>42.7</v>
      </c>
      <c r="F242" t="s">
        <v>1070</v>
      </c>
      <c r="G242">
        <v>2017</v>
      </c>
      <c r="H242">
        <v>-1.1000000000000001</v>
      </c>
    </row>
    <row r="243" spans="1:8">
      <c r="A243" t="s">
        <v>371</v>
      </c>
      <c r="B243" t="s">
        <v>372</v>
      </c>
      <c r="C243">
        <v>30000000</v>
      </c>
      <c r="D243">
        <v>1246700</v>
      </c>
      <c r="E243">
        <v>42.7</v>
      </c>
      <c r="F243" t="s">
        <v>1070</v>
      </c>
      <c r="G243">
        <v>2021</v>
      </c>
      <c r="H243">
        <v>-0.95241564512252808</v>
      </c>
    </row>
    <row r="244" spans="1:8">
      <c r="A244" t="s">
        <v>371</v>
      </c>
      <c r="B244" t="s">
        <v>372</v>
      </c>
      <c r="C244">
        <v>30000000</v>
      </c>
      <c r="D244">
        <v>1246700</v>
      </c>
      <c r="E244">
        <v>42.7</v>
      </c>
      <c r="F244" t="s">
        <v>1071</v>
      </c>
      <c r="G244">
        <v>2017</v>
      </c>
      <c r="H244">
        <v>-1.41</v>
      </c>
    </row>
    <row r="245" spans="1:8">
      <c r="A245" t="s">
        <v>371</v>
      </c>
      <c r="B245" t="s">
        <v>372</v>
      </c>
      <c r="C245">
        <v>30000000</v>
      </c>
      <c r="D245">
        <v>1246700</v>
      </c>
      <c r="E245">
        <v>42.7</v>
      </c>
      <c r="F245" t="s">
        <v>1071</v>
      </c>
      <c r="G245">
        <v>2021</v>
      </c>
      <c r="H245">
        <v>-0.65534579753875732</v>
      </c>
    </row>
    <row r="246" spans="1:8">
      <c r="A246" t="s">
        <v>371</v>
      </c>
      <c r="B246" t="s">
        <v>372</v>
      </c>
      <c r="C246">
        <v>30000000</v>
      </c>
      <c r="D246">
        <v>1246700</v>
      </c>
      <c r="E246">
        <v>42.7</v>
      </c>
      <c r="F246" t="s">
        <v>1082</v>
      </c>
      <c r="G246">
        <v>2018</v>
      </c>
      <c r="H246">
        <v>25.4</v>
      </c>
    </row>
    <row r="247" spans="1:8">
      <c r="A247" t="s">
        <v>371</v>
      </c>
      <c r="B247" t="s">
        <v>372</v>
      </c>
      <c r="C247">
        <v>30000000</v>
      </c>
      <c r="D247">
        <v>1246700</v>
      </c>
      <c r="E247">
        <v>42.7</v>
      </c>
      <c r="F247" t="s">
        <v>1082</v>
      </c>
      <c r="G247">
        <v>2022</v>
      </c>
      <c r="H247">
        <v>25.3</v>
      </c>
    </row>
    <row r="248" spans="1:8">
      <c r="A248" t="s">
        <v>371</v>
      </c>
      <c r="B248" t="s">
        <v>372</v>
      </c>
      <c r="C248">
        <v>30000000</v>
      </c>
      <c r="D248">
        <v>1246700</v>
      </c>
      <c r="E248">
        <v>42.7</v>
      </c>
      <c r="F248" t="s">
        <v>1083</v>
      </c>
      <c r="G248">
        <v>2018</v>
      </c>
      <c r="H248">
        <v>18.899999999999999</v>
      </c>
    </row>
    <row r="249" spans="1:8">
      <c r="A249" t="s">
        <v>371</v>
      </c>
      <c r="B249" t="s">
        <v>372</v>
      </c>
      <c r="C249">
        <v>30000000</v>
      </c>
      <c r="D249">
        <v>1246700</v>
      </c>
      <c r="E249">
        <v>42.7</v>
      </c>
      <c r="F249" t="s">
        <v>1083</v>
      </c>
      <c r="G249">
        <v>2022</v>
      </c>
      <c r="H249">
        <v>20.6</v>
      </c>
    </row>
    <row r="250" spans="1:8">
      <c r="A250" t="s">
        <v>371</v>
      </c>
      <c r="B250" t="s">
        <v>372</v>
      </c>
      <c r="C250">
        <v>30000000</v>
      </c>
      <c r="D250">
        <v>1246700</v>
      </c>
      <c r="E250">
        <v>42.7</v>
      </c>
      <c r="F250" t="s">
        <v>1072</v>
      </c>
      <c r="G250">
        <v>2017</v>
      </c>
      <c r="H250">
        <v>48.6</v>
      </c>
    </row>
    <row r="251" spans="1:8">
      <c r="A251" t="s">
        <v>371</v>
      </c>
      <c r="B251" t="s">
        <v>372</v>
      </c>
      <c r="C251">
        <v>30000000</v>
      </c>
      <c r="D251">
        <v>1246700</v>
      </c>
      <c r="E251">
        <v>42.7</v>
      </c>
      <c r="F251" t="s">
        <v>1072</v>
      </c>
      <c r="G251">
        <v>2022</v>
      </c>
      <c r="H251">
        <v>52.6</v>
      </c>
    </row>
    <row r="252" spans="1:8">
      <c r="A252" t="s">
        <v>371</v>
      </c>
      <c r="B252" t="s">
        <v>372</v>
      </c>
      <c r="C252">
        <v>30000000</v>
      </c>
      <c r="D252">
        <v>1246700</v>
      </c>
      <c r="E252">
        <v>42.7</v>
      </c>
      <c r="F252" t="s">
        <v>1084</v>
      </c>
      <c r="G252">
        <v>2018</v>
      </c>
      <c r="H252">
        <v>40</v>
      </c>
    </row>
    <row r="253" spans="1:8">
      <c r="A253" t="s">
        <v>371</v>
      </c>
      <c r="B253" t="s">
        <v>372</v>
      </c>
      <c r="C253">
        <v>30000000</v>
      </c>
      <c r="D253">
        <v>1246700</v>
      </c>
      <c r="E253">
        <v>42.7</v>
      </c>
      <c r="F253" t="s">
        <v>1084</v>
      </c>
      <c r="G253">
        <v>2022</v>
      </c>
      <c r="H253">
        <v>40</v>
      </c>
    </row>
    <row r="254" spans="1:8">
      <c r="A254" t="s">
        <v>371</v>
      </c>
      <c r="B254" t="s">
        <v>372</v>
      </c>
      <c r="C254">
        <v>30000000</v>
      </c>
      <c r="D254">
        <v>1246700</v>
      </c>
      <c r="E254">
        <v>42.7</v>
      </c>
      <c r="F254" t="s">
        <v>1085</v>
      </c>
      <c r="G254">
        <v>2018</v>
      </c>
      <c r="H254">
        <v>32.1</v>
      </c>
    </row>
    <row r="255" spans="1:8">
      <c r="A255" t="s">
        <v>371</v>
      </c>
      <c r="B255" t="s">
        <v>372</v>
      </c>
      <c r="C255">
        <v>30000000</v>
      </c>
      <c r="D255">
        <v>1246700</v>
      </c>
      <c r="E255">
        <v>42.7</v>
      </c>
      <c r="F255" t="s">
        <v>1088</v>
      </c>
      <c r="G255">
        <v>2019</v>
      </c>
      <c r="H255">
        <v>0.79213706945762596</v>
      </c>
    </row>
    <row r="256" spans="1:8">
      <c r="A256" t="s">
        <v>371</v>
      </c>
      <c r="B256" t="s">
        <v>372</v>
      </c>
      <c r="C256">
        <v>30000000</v>
      </c>
      <c r="D256">
        <v>1246700</v>
      </c>
      <c r="E256">
        <v>42.7</v>
      </c>
      <c r="F256" t="s">
        <v>1064</v>
      </c>
      <c r="G256">
        <v>2015</v>
      </c>
      <c r="H256">
        <v>0.54500000000000004</v>
      </c>
    </row>
    <row r="257" spans="1:8">
      <c r="A257" t="s">
        <v>371</v>
      </c>
      <c r="B257" t="s">
        <v>372</v>
      </c>
      <c r="C257">
        <v>30000000</v>
      </c>
      <c r="D257">
        <v>1246700</v>
      </c>
      <c r="E257">
        <v>42.7</v>
      </c>
      <c r="F257" t="s">
        <v>1064</v>
      </c>
      <c r="G257" t="s">
        <v>1056</v>
      </c>
      <c r="H257">
        <v>0.68220714074948363</v>
      </c>
    </row>
    <row r="258" spans="1:8">
      <c r="A258" t="s">
        <v>371</v>
      </c>
      <c r="B258" t="s">
        <v>372</v>
      </c>
      <c r="C258">
        <v>30000000</v>
      </c>
      <c r="D258">
        <v>1246700</v>
      </c>
      <c r="E258">
        <v>42.7</v>
      </c>
      <c r="F258" t="s">
        <v>1073</v>
      </c>
      <c r="G258">
        <v>2017</v>
      </c>
      <c r="H258">
        <v>38.200000000000003</v>
      </c>
    </row>
    <row r="259" spans="1:8">
      <c r="A259" t="s">
        <v>371</v>
      </c>
      <c r="B259" t="s">
        <v>372</v>
      </c>
      <c r="C259">
        <v>30000000</v>
      </c>
      <c r="D259">
        <v>1246700</v>
      </c>
      <c r="E259">
        <v>42.7</v>
      </c>
      <c r="F259" t="s">
        <v>1073</v>
      </c>
      <c r="G259">
        <v>2018</v>
      </c>
      <c r="H259">
        <v>30.454545454545499</v>
      </c>
    </row>
    <row r="260" spans="1:8">
      <c r="A260" t="s">
        <v>371</v>
      </c>
      <c r="B260" t="s">
        <v>372</v>
      </c>
      <c r="C260">
        <v>30000000</v>
      </c>
      <c r="D260">
        <v>1246700</v>
      </c>
      <c r="E260">
        <v>42.7</v>
      </c>
      <c r="F260" t="s">
        <v>1073</v>
      </c>
      <c r="G260">
        <v>2021</v>
      </c>
      <c r="H260">
        <v>29.545454545454501</v>
      </c>
    </row>
    <row r="261" spans="1:8">
      <c r="A261" t="s">
        <v>371</v>
      </c>
      <c r="B261" t="s">
        <v>372</v>
      </c>
      <c r="C261">
        <v>30000000</v>
      </c>
      <c r="D261">
        <v>1246700</v>
      </c>
      <c r="E261">
        <v>42.7</v>
      </c>
      <c r="F261" t="s">
        <v>1089</v>
      </c>
      <c r="G261">
        <v>2021</v>
      </c>
      <c r="H261">
        <v>1.1320598213115518E-2</v>
      </c>
    </row>
    <row r="262" spans="1:8">
      <c r="A262" t="s">
        <v>371</v>
      </c>
      <c r="B262" t="s">
        <v>372</v>
      </c>
      <c r="C262">
        <v>30000000</v>
      </c>
      <c r="D262">
        <v>1246700</v>
      </c>
      <c r="E262">
        <v>42.7</v>
      </c>
      <c r="F262" t="s">
        <v>1089</v>
      </c>
      <c r="G262">
        <v>2019</v>
      </c>
      <c r="H262">
        <v>1.6E-2</v>
      </c>
    </row>
    <row r="263" spans="1:8">
      <c r="A263" t="s">
        <v>373</v>
      </c>
      <c r="B263" t="s">
        <v>374</v>
      </c>
      <c r="C263">
        <v>44000000</v>
      </c>
      <c r="D263">
        <v>2736690</v>
      </c>
      <c r="E263">
        <v>41.7</v>
      </c>
      <c r="F263" t="s">
        <v>1065</v>
      </c>
      <c r="G263">
        <v>2016</v>
      </c>
      <c r="H263">
        <v>35.200000000000003</v>
      </c>
    </row>
    <row r="264" spans="1:8">
      <c r="A264" t="s">
        <v>373</v>
      </c>
      <c r="B264" t="s">
        <v>374</v>
      </c>
      <c r="C264">
        <v>44000000</v>
      </c>
      <c r="D264">
        <v>2736690</v>
      </c>
      <c r="E264">
        <v>41.7</v>
      </c>
      <c r="F264" t="s">
        <v>1065</v>
      </c>
      <c r="G264">
        <v>2019</v>
      </c>
      <c r="H264">
        <v>50</v>
      </c>
    </row>
    <row r="265" spans="1:8">
      <c r="A265" t="s">
        <v>373</v>
      </c>
      <c r="B265" t="s">
        <v>374</v>
      </c>
      <c r="C265">
        <v>44000000</v>
      </c>
      <c r="D265">
        <v>2736690</v>
      </c>
      <c r="E265">
        <v>41.7</v>
      </c>
      <c r="F265" t="s">
        <v>1066</v>
      </c>
      <c r="G265">
        <v>2017</v>
      </c>
      <c r="H265">
        <v>0.82499999999999996</v>
      </c>
    </row>
    <row r="266" spans="1:8">
      <c r="A266" t="s">
        <v>373</v>
      </c>
      <c r="B266" t="s">
        <v>374</v>
      </c>
      <c r="C266">
        <v>44000000</v>
      </c>
      <c r="D266">
        <v>2736690</v>
      </c>
      <c r="E266">
        <v>41.7</v>
      </c>
      <c r="F266" t="s">
        <v>1066</v>
      </c>
      <c r="G266">
        <v>2021</v>
      </c>
      <c r="H266">
        <v>0.84199999999999997</v>
      </c>
    </row>
    <row r="267" spans="1:8">
      <c r="A267" t="s">
        <v>373</v>
      </c>
      <c r="B267" t="s">
        <v>374</v>
      </c>
      <c r="C267">
        <v>44000000</v>
      </c>
      <c r="D267">
        <v>2736690</v>
      </c>
      <c r="E267">
        <v>41.7</v>
      </c>
      <c r="F267" t="s">
        <v>1086</v>
      </c>
      <c r="G267">
        <v>2018</v>
      </c>
      <c r="H267">
        <v>57.3</v>
      </c>
    </row>
    <row r="268" spans="1:8">
      <c r="A268" t="s">
        <v>373</v>
      </c>
      <c r="B268" t="s">
        <v>374</v>
      </c>
      <c r="C268">
        <v>44000000</v>
      </c>
      <c r="D268">
        <v>2736690</v>
      </c>
      <c r="E268">
        <v>41.7</v>
      </c>
      <c r="F268" t="s">
        <v>1074</v>
      </c>
      <c r="G268">
        <v>2018</v>
      </c>
      <c r="H268">
        <v>1.2</v>
      </c>
    </row>
    <row r="269" spans="1:8">
      <c r="A269" t="s">
        <v>373</v>
      </c>
      <c r="B269" t="s">
        <v>374</v>
      </c>
      <c r="C269">
        <v>44000000</v>
      </c>
      <c r="D269">
        <v>2736690</v>
      </c>
      <c r="E269">
        <v>41.7</v>
      </c>
      <c r="F269" t="s">
        <v>1074</v>
      </c>
      <c r="G269" t="s">
        <v>1056</v>
      </c>
      <c r="H269">
        <v>10.263760927888701</v>
      </c>
    </row>
    <row r="270" spans="1:8">
      <c r="A270" t="s">
        <v>373</v>
      </c>
      <c r="B270" t="s">
        <v>374</v>
      </c>
      <c r="C270">
        <v>44000000</v>
      </c>
      <c r="D270">
        <v>2736690</v>
      </c>
      <c r="E270">
        <v>41.7</v>
      </c>
      <c r="F270" t="s">
        <v>1075</v>
      </c>
      <c r="G270">
        <v>2018</v>
      </c>
      <c r="H270">
        <v>1012.1271894278101</v>
      </c>
    </row>
    <row r="271" spans="1:8">
      <c r="A271" t="s">
        <v>373</v>
      </c>
      <c r="B271" t="s">
        <v>374</v>
      </c>
      <c r="C271">
        <v>44000000</v>
      </c>
      <c r="D271">
        <v>2736690</v>
      </c>
      <c r="E271">
        <v>41.7</v>
      </c>
      <c r="F271" t="s">
        <v>1075</v>
      </c>
      <c r="G271">
        <v>2019</v>
      </c>
      <c r="H271">
        <v>991.62215817886204</v>
      </c>
    </row>
    <row r="272" spans="1:8">
      <c r="A272" t="s">
        <v>373</v>
      </c>
      <c r="B272" t="s">
        <v>374</v>
      </c>
      <c r="C272">
        <v>44000000</v>
      </c>
      <c r="D272">
        <v>2736690</v>
      </c>
      <c r="E272">
        <v>41.7</v>
      </c>
      <c r="F272" t="s">
        <v>1075</v>
      </c>
      <c r="G272">
        <v>2020</v>
      </c>
      <c r="H272">
        <v>893.49847852354696</v>
      </c>
    </row>
    <row r="273" spans="1:8">
      <c r="A273" t="s">
        <v>373</v>
      </c>
      <c r="B273" t="s">
        <v>374</v>
      </c>
      <c r="C273">
        <v>44000000</v>
      </c>
      <c r="D273">
        <v>2736690</v>
      </c>
      <c r="E273">
        <v>41.7</v>
      </c>
      <c r="F273" t="s">
        <v>1075</v>
      </c>
      <c r="G273">
        <v>2021</v>
      </c>
      <c r="H273">
        <v>985.20502625352606</v>
      </c>
    </row>
    <row r="274" spans="1:8">
      <c r="A274" t="s">
        <v>373</v>
      </c>
      <c r="B274" t="s">
        <v>374</v>
      </c>
      <c r="C274">
        <v>44000000</v>
      </c>
      <c r="D274">
        <v>2736690</v>
      </c>
      <c r="E274">
        <v>41.7</v>
      </c>
      <c r="F274" t="s">
        <v>1076</v>
      </c>
      <c r="G274">
        <v>2018</v>
      </c>
      <c r="H274">
        <v>23290.675738644299</v>
      </c>
    </row>
    <row r="275" spans="1:8">
      <c r="A275" t="s">
        <v>373</v>
      </c>
      <c r="B275" t="s">
        <v>374</v>
      </c>
      <c r="C275">
        <v>44000000</v>
      </c>
      <c r="D275">
        <v>2736690</v>
      </c>
      <c r="E275">
        <v>41.7</v>
      </c>
      <c r="F275" t="s">
        <v>1076</v>
      </c>
      <c r="G275">
        <v>2019</v>
      </c>
      <c r="H275">
        <v>22997.3917562633</v>
      </c>
    </row>
    <row r="276" spans="1:8">
      <c r="A276" t="s">
        <v>373</v>
      </c>
      <c r="B276" t="s">
        <v>374</v>
      </c>
      <c r="C276">
        <v>44000000</v>
      </c>
      <c r="D276">
        <v>2736690</v>
      </c>
      <c r="E276">
        <v>41.7</v>
      </c>
      <c r="F276" t="s">
        <v>1076</v>
      </c>
      <c r="G276">
        <v>2020</v>
      </c>
      <c r="H276">
        <v>20769.032378159802</v>
      </c>
    </row>
    <row r="277" spans="1:8">
      <c r="A277" t="s">
        <v>373</v>
      </c>
      <c r="B277" t="s">
        <v>374</v>
      </c>
      <c r="C277">
        <v>44000000</v>
      </c>
      <c r="D277">
        <v>2736690</v>
      </c>
      <c r="E277">
        <v>41.7</v>
      </c>
      <c r="F277" t="s">
        <v>1076</v>
      </c>
      <c r="G277">
        <v>2021</v>
      </c>
      <c r="H277">
        <v>23627.394294419501</v>
      </c>
    </row>
    <row r="278" spans="1:8">
      <c r="A278" t="s">
        <v>373</v>
      </c>
      <c r="B278" t="s">
        <v>374</v>
      </c>
      <c r="C278">
        <v>44000000</v>
      </c>
      <c r="D278">
        <v>2736690</v>
      </c>
      <c r="E278">
        <v>41.7</v>
      </c>
      <c r="F278" t="s">
        <v>1077</v>
      </c>
      <c r="G278">
        <v>2018</v>
      </c>
      <c r="H278">
        <v>-2.6173964628203801</v>
      </c>
    </row>
    <row r="279" spans="1:8">
      <c r="A279" t="s">
        <v>373</v>
      </c>
      <c r="B279" t="s">
        <v>374</v>
      </c>
      <c r="C279">
        <v>44000000</v>
      </c>
      <c r="D279">
        <v>2736690</v>
      </c>
      <c r="E279">
        <v>41.7</v>
      </c>
      <c r="F279" t="s">
        <v>1077</v>
      </c>
      <c r="G279" t="s">
        <v>1057</v>
      </c>
      <c r="H279">
        <v>10.263760927888701</v>
      </c>
    </row>
    <row r="280" spans="1:8">
      <c r="A280" t="s">
        <v>373</v>
      </c>
      <c r="B280" t="s">
        <v>374</v>
      </c>
      <c r="C280">
        <v>44000000</v>
      </c>
      <c r="D280">
        <v>2736690</v>
      </c>
      <c r="E280">
        <v>41.7</v>
      </c>
      <c r="F280" t="s">
        <v>1061</v>
      </c>
      <c r="G280">
        <v>2014</v>
      </c>
      <c r="H280">
        <v>5.3614401817321804</v>
      </c>
    </row>
    <row r="281" spans="1:8">
      <c r="A281" t="s">
        <v>373</v>
      </c>
      <c r="B281" t="s">
        <v>374</v>
      </c>
      <c r="C281">
        <v>44000000</v>
      </c>
      <c r="D281">
        <v>2736690</v>
      </c>
      <c r="E281">
        <v>41.7</v>
      </c>
      <c r="F281" t="s">
        <v>1061</v>
      </c>
      <c r="G281">
        <v>2015</v>
      </c>
      <c r="H281">
        <v>5.7761101722717303</v>
      </c>
    </row>
    <row r="282" spans="1:8">
      <c r="A282" t="s">
        <v>373</v>
      </c>
      <c r="B282" t="s">
        <v>374</v>
      </c>
      <c r="C282">
        <v>44000000</v>
      </c>
      <c r="D282">
        <v>2736690</v>
      </c>
      <c r="E282">
        <v>41.7</v>
      </c>
      <c r="F282" t="s">
        <v>1061</v>
      </c>
      <c r="G282">
        <v>2016</v>
      </c>
      <c r="H282">
        <v>5.5454897880554199</v>
      </c>
    </row>
    <row r="283" spans="1:8">
      <c r="A283" t="s">
        <v>373</v>
      </c>
      <c r="B283" t="s">
        <v>374</v>
      </c>
      <c r="C283">
        <v>44000000</v>
      </c>
      <c r="D283">
        <v>2736690</v>
      </c>
      <c r="E283">
        <v>41.7</v>
      </c>
      <c r="F283" t="s">
        <v>1061</v>
      </c>
      <c r="G283">
        <v>2017</v>
      </c>
      <c r="H283">
        <v>5.4543199539184597</v>
      </c>
    </row>
    <row r="284" spans="1:8">
      <c r="A284" t="s">
        <v>373</v>
      </c>
      <c r="B284" t="s">
        <v>374</v>
      </c>
      <c r="C284">
        <v>44000000</v>
      </c>
      <c r="D284">
        <v>2736690</v>
      </c>
      <c r="E284">
        <v>41.7</v>
      </c>
      <c r="F284" t="s">
        <v>1061</v>
      </c>
      <c r="G284">
        <v>2018</v>
      </c>
      <c r="H284">
        <v>4.8777399063110396</v>
      </c>
    </row>
    <row r="285" spans="1:8">
      <c r="A285" t="s">
        <v>373</v>
      </c>
      <c r="B285" t="s">
        <v>374</v>
      </c>
      <c r="C285">
        <v>44000000</v>
      </c>
      <c r="D285">
        <v>2736690</v>
      </c>
      <c r="E285">
        <v>41.7</v>
      </c>
      <c r="F285" t="s">
        <v>1061</v>
      </c>
      <c r="G285">
        <v>2019</v>
      </c>
      <c r="H285">
        <v>4.7241702079772896</v>
      </c>
    </row>
    <row r="286" spans="1:8">
      <c r="A286" t="s">
        <v>373</v>
      </c>
      <c r="B286" t="s">
        <v>374</v>
      </c>
      <c r="C286">
        <v>44000000</v>
      </c>
      <c r="D286">
        <v>2736690</v>
      </c>
      <c r="E286">
        <v>41.7</v>
      </c>
      <c r="F286" t="s">
        <v>1061</v>
      </c>
      <c r="G286" t="s">
        <v>1057</v>
      </c>
      <c r="H286">
        <v>4.72</v>
      </c>
    </row>
    <row r="287" spans="1:8">
      <c r="A287" t="s">
        <v>373</v>
      </c>
      <c r="B287" t="s">
        <v>374</v>
      </c>
      <c r="C287">
        <v>44000000</v>
      </c>
      <c r="D287">
        <v>2736690</v>
      </c>
      <c r="E287">
        <v>41.7</v>
      </c>
      <c r="F287" t="s">
        <v>1063</v>
      </c>
      <c r="G287">
        <v>2015</v>
      </c>
      <c r="H287">
        <v>1390</v>
      </c>
    </row>
    <row r="288" spans="1:8">
      <c r="A288" t="s">
        <v>373</v>
      </c>
      <c r="B288" t="s">
        <v>374</v>
      </c>
      <c r="C288">
        <v>44000000</v>
      </c>
      <c r="D288">
        <v>2736690</v>
      </c>
      <c r="E288">
        <v>41.7</v>
      </c>
      <c r="F288" t="s">
        <v>1063</v>
      </c>
      <c r="G288">
        <v>2018</v>
      </c>
      <c r="H288">
        <v>1127.9284668</v>
      </c>
    </row>
    <row r="289" spans="1:8">
      <c r="A289" t="s">
        <v>373</v>
      </c>
      <c r="B289" t="s">
        <v>374</v>
      </c>
      <c r="C289">
        <v>44000000</v>
      </c>
      <c r="D289">
        <v>2736690</v>
      </c>
      <c r="E289">
        <v>41.7</v>
      </c>
      <c r="F289" t="s">
        <v>1063</v>
      </c>
      <c r="G289">
        <v>2019</v>
      </c>
      <c r="H289">
        <v>945.99194336000005</v>
      </c>
    </row>
    <row r="290" spans="1:8">
      <c r="A290" t="s">
        <v>373</v>
      </c>
      <c r="B290" t="s">
        <v>374</v>
      </c>
      <c r="C290">
        <v>44000000</v>
      </c>
      <c r="D290">
        <v>2736690</v>
      </c>
      <c r="E290">
        <v>41.7</v>
      </c>
      <c r="F290" t="s">
        <v>1090</v>
      </c>
      <c r="G290">
        <v>2020</v>
      </c>
      <c r="H290">
        <v>9.6999999999999993</v>
      </c>
    </row>
    <row r="291" spans="1:8">
      <c r="A291" t="s">
        <v>373</v>
      </c>
      <c r="B291" t="s">
        <v>374</v>
      </c>
      <c r="C291">
        <v>44000000</v>
      </c>
      <c r="D291">
        <v>2736690</v>
      </c>
      <c r="E291">
        <v>41.7</v>
      </c>
      <c r="F291" t="s">
        <v>1092</v>
      </c>
      <c r="G291" t="s">
        <v>1058</v>
      </c>
      <c r="H291">
        <v>39</v>
      </c>
    </row>
    <row r="292" spans="1:8">
      <c r="A292" t="s">
        <v>373</v>
      </c>
      <c r="B292" t="s">
        <v>374</v>
      </c>
      <c r="C292">
        <v>44000000</v>
      </c>
      <c r="D292">
        <v>2736690</v>
      </c>
      <c r="E292">
        <v>41.7</v>
      </c>
      <c r="F292" t="s">
        <v>1062</v>
      </c>
      <c r="G292">
        <v>2014</v>
      </c>
      <c r="H292">
        <v>5.3614401819999999</v>
      </c>
    </row>
    <row r="293" spans="1:8">
      <c r="A293" t="s">
        <v>373</v>
      </c>
      <c r="B293" t="s">
        <v>374</v>
      </c>
      <c r="C293">
        <v>44000000</v>
      </c>
      <c r="D293">
        <v>2736690</v>
      </c>
      <c r="E293">
        <v>41.7</v>
      </c>
      <c r="F293" t="s">
        <v>1062</v>
      </c>
      <c r="G293">
        <v>2018</v>
      </c>
      <c r="H293">
        <v>4.8777399063110396</v>
      </c>
    </row>
    <row r="294" spans="1:8">
      <c r="A294" t="s">
        <v>373</v>
      </c>
      <c r="B294" t="s">
        <v>374</v>
      </c>
      <c r="C294">
        <v>44000000</v>
      </c>
      <c r="D294">
        <v>2736690</v>
      </c>
      <c r="E294">
        <v>41.7</v>
      </c>
      <c r="F294" t="s">
        <v>1062</v>
      </c>
      <c r="G294" t="s">
        <v>1056</v>
      </c>
      <c r="H294">
        <v>4.7241702079772896</v>
      </c>
    </row>
    <row r="295" spans="1:8">
      <c r="A295" t="s">
        <v>373</v>
      </c>
      <c r="B295" t="s">
        <v>374</v>
      </c>
      <c r="C295">
        <v>44000000</v>
      </c>
      <c r="D295">
        <v>2736690</v>
      </c>
      <c r="E295">
        <v>41.7</v>
      </c>
      <c r="F295" t="s">
        <v>1078</v>
      </c>
      <c r="G295">
        <v>2018</v>
      </c>
      <c r="H295">
        <v>4.8777399063110396</v>
      </c>
    </row>
    <row r="296" spans="1:8">
      <c r="A296" t="s">
        <v>373</v>
      </c>
      <c r="B296" t="s">
        <v>374</v>
      </c>
      <c r="C296">
        <v>44000000</v>
      </c>
      <c r="D296">
        <v>2736690</v>
      </c>
      <c r="E296">
        <v>41.7</v>
      </c>
      <c r="F296" t="s">
        <v>1078</v>
      </c>
      <c r="G296" t="s">
        <v>1057</v>
      </c>
      <c r="H296">
        <v>4.72</v>
      </c>
    </row>
    <row r="297" spans="1:8">
      <c r="A297" t="s">
        <v>373</v>
      </c>
      <c r="B297" t="s">
        <v>374</v>
      </c>
      <c r="C297">
        <v>44000000</v>
      </c>
      <c r="D297">
        <v>2736690</v>
      </c>
      <c r="E297">
        <v>41.7</v>
      </c>
      <c r="F297" t="s">
        <v>1087</v>
      </c>
      <c r="G297">
        <v>2018</v>
      </c>
      <c r="H297">
        <v>0.40345001220703097</v>
      </c>
    </row>
    <row r="298" spans="1:8">
      <c r="A298" t="s">
        <v>373</v>
      </c>
      <c r="B298" t="s">
        <v>374</v>
      </c>
      <c r="C298">
        <v>44000000</v>
      </c>
      <c r="D298">
        <v>2736690</v>
      </c>
      <c r="E298">
        <v>41.7</v>
      </c>
      <c r="F298" t="s">
        <v>1087</v>
      </c>
      <c r="G298" t="s">
        <v>1056</v>
      </c>
      <c r="H298">
        <v>0.42247000336647</v>
      </c>
    </row>
    <row r="299" spans="1:8">
      <c r="A299" t="s">
        <v>373</v>
      </c>
      <c r="B299" t="s">
        <v>374</v>
      </c>
      <c r="C299">
        <v>44000000</v>
      </c>
      <c r="D299">
        <v>2736690</v>
      </c>
      <c r="E299">
        <v>41.7</v>
      </c>
      <c r="F299" t="s">
        <v>1079</v>
      </c>
      <c r="G299">
        <v>2018</v>
      </c>
      <c r="H299">
        <v>6.6</v>
      </c>
    </row>
    <row r="300" spans="1:8">
      <c r="A300" t="s">
        <v>373</v>
      </c>
      <c r="B300" t="s">
        <v>374</v>
      </c>
      <c r="C300">
        <v>44000000</v>
      </c>
      <c r="D300">
        <v>2736690</v>
      </c>
      <c r="E300">
        <v>41.7</v>
      </c>
      <c r="F300" t="s">
        <v>1079</v>
      </c>
      <c r="G300">
        <v>2021</v>
      </c>
      <c r="H300">
        <v>10.902000427246101</v>
      </c>
    </row>
    <row r="301" spans="1:8">
      <c r="A301" t="s">
        <v>373</v>
      </c>
      <c r="B301" t="s">
        <v>374</v>
      </c>
      <c r="C301">
        <v>44000000</v>
      </c>
      <c r="D301">
        <v>2736690</v>
      </c>
      <c r="E301">
        <v>41.7</v>
      </c>
      <c r="F301" t="s">
        <v>1093</v>
      </c>
      <c r="G301" t="s">
        <v>1056</v>
      </c>
      <c r="H301">
        <v>0.3</v>
      </c>
    </row>
    <row r="302" spans="1:8">
      <c r="A302" t="s">
        <v>373</v>
      </c>
      <c r="B302" t="s">
        <v>374</v>
      </c>
      <c r="C302">
        <v>44000000</v>
      </c>
      <c r="D302">
        <v>2736690</v>
      </c>
      <c r="E302">
        <v>41.7</v>
      </c>
      <c r="F302" t="s">
        <v>1091</v>
      </c>
      <c r="G302">
        <v>2020</v>
      </c>
      <c r="H302">
        <v>100</v>
      </c>
    </row>
    <row r="303" spans="1:8">
      <c r="A303" t="s">
        <v>373</v>
      </c>
      <c r="B303" t="s">
        <v>374</v>
      </c>
      <c r="C303">
        <v>44000000</v>
      </c>
      <c r="D303">
        <v>2736690</v>
      </c>
      <c r="E303">
        <v>41.7</v>
      </c>
      <c r="F303" t="s">
        <v>1080</v>
      </c>
      <c r="G303">
        <v>2018</v>
      </c>
      <c r="H303">
        <v>33</v>
      </c>
    </row>
    <row r="304" spans="1:8">
      <c r="A304" t="s">
        <v>373</v>
      </c>
      <c r="B304" t="s">
        <v>374</v>
      </c>
      <c r="C304">
        <v>44000000</v>
      </c>
      <c r="D304">
        <v>2736690</v>
      </c>
      <c r="E304">
        <v>41.7</v>
      </c>
      <c r="F304" t="s">
        <v>1080</v>
      </c>
      <c r="G304">
        <v>2022</v>
      </c>
      <c r="H304">
        <v>35</v>
      </c>
    </row>
    <row r="305" spans="1:8">
      <c r="A305" t="s">
        <v>373</v>
      </c>
      <c r="B305" t="s">
        <v>374</v>
      </c>
      <c r="C305">
        <v>44000000</v>
      </c>
      <c r="D305">
        <v>2736690</v>
      </c>
      <c r="E305">
        <v>41.7</v>
      </c>
      <c r="F305" t="s">
        <v>1081</v>
      </c>
      <c r="G305">
        <v>2018</v>
      </c>
      <c r="H305">
        <v>50</v>
      </c>
    </row>
    <row r="306" spans="1:8">
      <c r="A306" t="s">
        <v>373</v>
      </c>
      <c r="B306" t="s">
        <v>374</v>
      </c>
      <c r="C306">
        <v>44000000</v>
      </c>
      <c r="D306">
        <v>2736690</v>
      </c>
      <c r="E306">
        <v>41.7</v>
      </c>
      <c r="F306" t="s">
        <v>1081</v>
      </c>
      <c r="G306">
        <v>2022</v>
      </c>
      <c r="H306">
        <v>49</v>
      </c>
    </row>
    <row r="307" spans="1:8">
      <c r="A307" t="s">
        <v>373</v>
      </c>
      <c r="B307" t="s">
        <v>374</v>
      </c>
      <c r="C307">
        <v>44000000</v>
      </c>
      <c r="D307">
        <v>2736690</v>
      </c>
      <c r="E307">
        <v>41.7</v>
      </c>
      <c r="F307" t="s">
        <v>1067</v>
      </c>
      <c r="G307">
        <v>2017</v>
      </c>
      <c r="H307">
        <v>0.18</v>
      </c>
    </row>
    <row r="308" spans="1:8">
      <c r="A308" t="s">
        <v>373</v>
      </c>
      <c r="B308" t="s">
        <v>374</v>
      </c>
      <c r="C308">
        <v>44000000</v>
      </c>
      <c r="D308">
        <v>2736690</v>
      </c>
      <c r="E308">
        <v>41.7</v>
      </c>
      <c r="F308" t="s">
        <v>1067</v>
      </c>
      <c r="G308">
        <v>2021</v>
      </c>
      <c r="H308">
        <v>-0.10636664181947708</v>
      </c>
    </row>
    <row r="309" spans="1:8">
      <c r="A309" t="s">
        <v>373</v>
      </c>
      <c r="B309" t="s">
        <v>374</v>
      </c>
      <c r="C309">
        <v>44000000</v>
      </c>
      <c r="D309">
        <v>2736690</v>
      </c>
      <c r="E309">
        <v>41.7</v>
      </c>
      <c r="F309" t="s">
        <v>1068</v>
      </c>
      <c r="G309">
        <v>2017</v>
      </c>
      <c r="H309">
        <v>0.16</v>
      </c>
    </row>
    <row r="310" spans="1:8">
      <c r="A310" t="s">
        <v>373</v>
      </c>
      <c r="B310" t="s">
        <v>374</v>
      </c>
      <c r="C310">
        <v>44000000</v>
      </c>
      <c r="D310">
        <v>2736690</v>
      </c>
      <c r="E310">
        <v>41.7</v>
      </c>
      <c r="F310" t="s">
        <v>1068</v>
      </c>
      <c r="G310">
        <v>2021</v>
      </c>
      <c r="H310">
        <v>-0.35666176676750183</v>
      </c>
    </row>
    <row r="311" spans="1:8">
      <c r="A311" t="s">
        <v>373</v>
      </c>
      <c r="B311" t="s">
        <v>374</v>
      </c>
      <c r="C311">
        <v>44000000</v>
      </c>
      <c r="D311">
        <v>2736690</v>
      </c>
      <c r="E311">
        <v>41.7</v>
      </c>
      <c r="F311" t="s">
        <v>1069</v>
      </c>
      <c r="G311">
        <v>2017</v>
      </c>
      <c r="H311">
        <v>-0.28999999999999998</v>
      </c>
    </row>
    <row r="312" spans="1:8">
      <c r="A312" t="s">
        <v>373</v>
      </c>
      <c r="B312" t="s">
        <v>374</v>
      </c>
      <c r="C312">
        <v>44000000</v>
      </c>
      <c r="D312">
        <v>2736690</v>
      </c>
      <c r="E312">
        <v>41.7</v>
      </c>
      <c r="F312" t="s">
        <v>1069</v>
      </c>
      <c r="G312">
        <v>2021</v>
      </c>
      <c r="H312">
        <v>-0.61814475059509277</v>
      </c>
    </row>
    <row r="313" spans="1:8">
      <c r="A313" t="s">
        <v>373</v>
      </c>
      <c r="B313" t="s">
        <v>374</v>
      </c>
      <c r="C313">
        <v>44000000</v>
      </c>
      <c r="D313">
        <v>2736690</v>
      </c>
      <c r="E313">
        <v>41.7</v>
      </c>
      <c r="F313" t="s">
        <v>1070</v>
      </c>
      <c r="G313">
        <v>2017</v>
      </c>
      <c r="H313">
        <v>-0.25</v>
      </c>
    </row>
    <row r="314" spans="1:8">
      <c r="A314" t="s">
        <v>373</v>
      </c>
      <c r="B314" t="s">
        <v>374</v>
      </c>
      <c r="C314">
        <v>44000000</v>
      </c>
      <c r="D314">
        <v>2736690</v>
      </c>
      <c r="E314">
        <v>41.7</v>
      </c>
      <c r="F314" t="s">
        <v>1070</v>
      </c>
      <c r="G314">
        <v>2021</v>
      </c>
      <c r="H314">
        <v>-0.46230417490005493</v>
      </c>
    </row>
    <row r="315" spans="1:8">
      <c r="A315" t="s">
        <v>373</v>
      </c>
      <c r="B315" t="s">
        <v>374</v>
      </c>
      <c r="C315">
        <v>44000000</v>
      </c>
      <c r="D315">
        <v>2736690</v>
      </c>
      <c r="E315">
        <v>41.7</v>
      </c>
      <c r="F315" t="s">
        <v>1071</v>
      </c>
      <c r="G315">
        <v>2017</v>
      </c>
      <c r="H315">
        <v>-0.26</v>
      </c>
    </row>
    <row r="316" spans="1:8">
      <c r="A316" t="s">
        <v>373</v>
      </c>
      <c r="B316" t="s">
        <v>374</v>
      </c>
      <c r="C316">
        <v>44000000</v>
      </c>
      <c r="D316">
        <v>2736690</v>
      </c>
      <c r="E316">
        <v>41.7</v>
      </c>
      <c r="F316" t="s">
        <v>1071</v>
      </c>
      <c r="G316">
        <v>2021</v>
      </c>
      <c r="H316">
        <v>-0.40077754855155945</v>
      </c>
    </row>
    <row r="317" spans="1:8">
      <c r="A317" t="s">
        <v>373</v>
      </c>
      <c r="B317" t="s">
        <v>374</v>
      </c>
      <c r="C317">
        <v>44000000</v>
      </c>
      <c r="D317">
        <v>2736690</v>
      </c>
      <c r="E317">
        <v>41.7</v>
      </c>
      <c r="F317" t="s">
        <v>1082</v>
      </c>
      <c r="G317">
        <v>2018</v>
      </c>
      <c r="H317">
        <v>44.5</v>
      </c>
    </row>
    <row r="318" spans="1:8">
      <c r="A318" t="s">
        <v>373</v>
      </c>
      <c r="B318" t="s">
        <v>374</v>
      </c>
      <c r="C318">
        <v>44000000</v>
      </c>
      <c r="D318">
        <v>2736690</v>
      </c>
      <c r="E318">
        <v>41.7</v>
      </c>
      <c r="F318" t="s">
        <v>1082</v>
      </c>
      <c r="G318">
        <v>2022</v>
      </c>
      <c r="H318">
        <v>57.9</v>
      </c>
    </row>
    <row r="319" spans="1:8">
      <c r="A319" t="s">
        <v>373</v>
      </c>
      <c r="B319" t="s">
        <v>374</v>
      </c>
      <c r="C319">
        <v>44000000</v>
      </c>
      <c r="D319">
        <v>2736690</v>
      </c>
      <c r="E319">
        <v>41.7</v>
      </c>
      <c r="F319" t="s">
        <v>1083</v>
      </c>
      <c r="G319">
        <v>2018</v>
      </c>
      <c r="H319">
        <v>32.6</v>
      </c>
    </row>
    <row r="320" spans="1:8">
      <c r="A320" t="s">
        <v>373</v>
      </c>
      <c r="B320" t="s">
        <v>374</v>
      </c>
      <c r="C320">
        <v>44000000</v>
      </c>
      <c r="D320">
        <v>2736690</v>
      </c>
      <c r="E320">
        <v>41.7</v>
      </c>
      <c r="F320" t="s">
        <v>1083</v>
      </c>
      <c r="G320">
        <v>2022</v>
      </c>
      <c r="H320">
        <v>45.1</v>
      </c>
    </row>
    <row r="321" spans="1:8">
      <c r="A321" t="s">
        <v>373</v>
      </c>
      <c r="B321" t="s">
        <v>374</v>
      </c>
      <c r="C321">
        <v>44000000</v>
      </c>
      <c r="D321">
        <v>2736690</v>
      </c>
      <c r="E321">
        <v>41.7</v>
      </c>
      <c r="F321" t="s">
        <v>1072</v>
      </c>
      <c r="G321">
        <v>2017</v>
      </c>
      <c r="H321">
        <v>52.3</v>
      </c>
    </row>
    <row r="322" spans="1:8">
      <c r="A322" t="s">
        <v>373</v>
      </c>
      <c r="B322" t="s">
        <v>374</v>
      </c>
      <c r="C322">
        <v>44000000</v>
      </c>
      <c r="D322">
        <v>2736690</v>
      </c>
      <c r="E322">
        <v>41.7</v>
      </c>
      <c r="F322" t="s">
        <v>1072</v>
      </c>
      <c r="G322">
        <v>2022</v>
      </c>
      <c r="H322">
        <v>50.1</v>
      </c>
    </row>
    <row r="323" spans="1:8">
      <c r="A323" t="s">
        <v>373</v>
      </c>
      <c r="B323" t="s">
        <v>374</v>
      </c>
      <c r="C323">
        <v>44000000</v>
      </c>
      <c r="D323">
        <v>2736690</v>
      </c>
      <c r="E323">
        <v>41.7</v>
      </c>
      <c r="F323" t="s">
        <v>1084</v>
      </c>
      <c r="G323">
        <v>2018</v>
      </c>
      <c r="H323">
        <v>60</v>
      </c>
    </row>
    <row r="324" spans="1:8">
      <c r="A324" t="s">
        <v>373</v>
      </c>
      <c r="B324" t="s">
        <v>374</v>
      </c>
      <c r="C324">
        <v>44000000</v>
      </c>
      <c r="D324">
        <v>2736690</v>
      </c>
      <c r="E324">
        <v>41.7</v>
      </c>
      <c r="F324" t="s">
        <v>1084</v>
      </c>
      <c r="G324">
        <v>2022</v>
      </c>
      <c r="H324">
        <v>60</v>
      </c>
    </row>
    <row r="325" spans="1:8">
      <c r="A325" t="s">
        <v>373</v>
      </c>
      <c r="B325" t="s">
        <v>374</v>
      </c>
      <c r="C325">
        <v>44000000</v>
      </c>
      <c r="D325">
        <v>2736690</v>
      </c>
      <c r="E325">
        <v>41.7</v>
      </c>
      <c r="F325" t="s">
        <v>1085</v>
      </c>
      <c r="G325">
        <v>2018</v>
      </c>
      <c r="H325">
        <v>38.5</v>
      </c>
    </row>
    <row r="326" spans="1:8">
      <c r="A326" t="s">
        <v>373</v>
      </c>
      <c r="B326" t="s">
        <v>374</v>
      </c>
      <c r="C326">
        <v>44000000</v>
      </c>
      <c r="D326">
        <v>2736690</v>
      </c>
      <c r="E326">
        <v>41.7</v>
      </c>
      <c r="F326" t="s">
        <v>1088</v>
      </c>
      <c r="G326">
        <v>2019</v>
      </c>
      <c r="H326">
        <v>3.74065029063396</v>
      </c>
    </row>
    <row r="327" spans="1:8">
      <c r="A327" t="s">
        <v>373</v>
      </c>
      <c r="B327" t="s">
        <v>374</v>
      </c>
      <c r="C327">
        <v>44000000</v>
      </c>
      <c r="D327">
        <v>2736690</v>
      </c>
      <c r="E327">
        <v>41.7</v>
      </c>
      <c r="F327" t="s">
        <v>1064</v>
      </c>
      <c r="G327">
        <v>2015</v>
      </c>
      <c r="H327">
        <v>0.307</v>
      </c>
    </row>
    <row r="328" spans="1:8">
      <c r="A328" t="s">
        <v>373</v>
      </c>
      <c r="B328" t="s">
        <v>374</v>
      </c>
      <c r="C328">
        <v>44000000</v>
      </c>
      <c r="D328">
        <v>2736690</v>
      </c>
      <c r="E328">
        <v>41.7</v>
      </c>
      <c r="F328" t="s">
        <v>1064</v>
      </c>
      <c r="G328" t="s">
        <v>1056</v>
      </c>
      <c r="H328">
        <v>0.27058382793527641</v>
      </c>
    </row>
    <row r="329" spans="1:8">
      <c r="A329" t="s">
        <v>373</v>
      </c>
      <c r="B329" t="s">
        <v>374</v>
      </c>
      <c r="C329">
        <v>44000000</v>
      </c>
      <c r="D329">
        <v>2736690</v>
      </c>
      <c r="E329">
        <v>41.7</v>
      </c>
      <c r="F329" t="s">
        <v>1073</v>
      </c>
      <c r="G329">
        <v>2017</v>
      </c>
      <c r="H329">
        <v>38.9</v>
      </c>
    </row>
    <row r="330" spans="1:8">
      <c r="A330" t="s">
        <v>373</v>
      </c>
      <c r="B330" t="s">
        <v>374</v>
      </c>
      <c r="C330">
        <v>44000000</v>
      </c>
      <c r="D330">
        <v>2736690</v>
      </c>
      <c r="E330">
        <v>41.7</v>
      </c>
      <c r="F330" t="s">
        <v>1073</v>
      </c>
      <c r="G330">
        <v>2018</v>
      </c>
      <c r="H330">
        <v>38.910505836575901</v>
      </c>
    </row>
    <row r="331" spans="1:8">
      <c r="A331" t="s">
        <v>373</v>
      </c>
      <c r="B331" t="s">
        <v>374</v>
      </c>
      <c r="C331">
        <v>44000000</v>
      </c>
      <c r="D331">
        <v>2736690</v>
      </c>
      <c r="E331">
        <v>41.7</v>
      </c>
      <c r="F331" t="s">
        <v>1073</v>
      </c>
      <c r="G331">
        <v>2021</v>
      </c>
      <c r="H331">
        <v>44.747081712062297</v>
      </c>
    </row>
    <row r="332" spans="1:8">
      <c r="A332" t="s">
        <v>373</v>
      </c>
      <c r="B332" t="s">
        <v>374</v>
      </c>
      <c r="C332">
        <v>44000000</v>
      </c>
      <c r="D332">
        <v>2736690</v>
      </c>
      <c r="E332">
        <v>41.7</v>
      </c>
      <c r="F332" t="s">
        <v>1089</v>
      </c>
      <c r="G332">
        <v>2021</v>
      </c>
      <c r="H332">
        <v>5.6531800055881608E-3</v>
      </c>
    </row>
    <row r="333" spans="1:8">
      <c r="A333" t="s">
        <v>373</v>
      </c>
      <c r="B333" t="s">
        <v>374</v>
      </c>
      <c r="C333">
        <v>44000000</v>
      </c>
      <c r="D333">
        <v>2736690</v>
      </c>
      <c r="E333">
        <v>41.7</v>
      </c>
      <c r="F333" t="s">
        <v>1089</v>
      </c>
      <c r="G333">
        <v>2019</v>
      </c>
      <c r="H333">
        <v>7.0000000000000001E-3</v>
      </c>
    </row>
    <row r="334" spans="1:8">
      <c r="A334" t="s">
        <v>375</v>
      </c>
      <c r="B334" t="s">
        <v>376</v>
      </c>
      <c r="C334">
        <v>3000000</v>
      </c>
      <c r="D334">
        <v>28203</v>
      </c>
      <c r="E334">
        <v>31.5</v>
      </c>
      <c r="F334" t="s">
        <v>1065</v>
      </c>
      <c r="G334">
        <v>2016</v>
      </c>
      <c r="H334">
        <v>25.7</v>
      </c>
    </row>
    <row r="335" spans="1:8">
      <c r="A335" t="s">
        <v>375</v>
      </c>
      <c r="B335" t="s">
        <v>376</v>
      </c>
      <c r="C335">
        <v>3000000</v>
      </c>
      <c r="D335">
        <v>28203</v>
      </c>
      <c r="E335">
        <v>31.5</v>
      </c>
      <c r="F335" t="s">
        <v>1065</v>
      </c>
      <c r="G335">
        <v>2019</v>
      </c>
      <c r="H335">
        <v>54.7</v>
      </c>
    </row>
    <row r="336" spans="1:8">
      <c r="A336" t="s">
        <v>375</v>
      </c>
      <c r="B336" t="s">
        <v>376</v>
      </c>
      <c r="C336">
        <v>3000000</v>
      </c>
      <c r="D336">
        <v>28203</v>
      </c>
      <c r="E336">
        <v>31.5</v>
      </c>
      <c r="F336" t="s">
        <v>1066</v>
      </c>
      <c r="G336">
        <v>2017</v>
      </c>
      <c r="H336">
        <v>0.755</v>
      </c>
    </row>
    <row r="337" spans="1:8">
      <c r="A337" t="s">
        <v>375</v>
      </c>
      <c r="B337" t="s">
        <v>376</v>
      </c>
      <c r="C337">
        <v>3000000</v>
      </c>
      <c r="D337">
        <v>28203</v>
      </c>
      <c r="E337">
        <v>31.5</v>
      </c>
      <c r="F337" t="s">
        <v>1066</v>
      </c>
      <c r="G337">
        <v>2021</v>
      </c>
      <c r="H337">
        <v>0.75900000000000001</v>
      </c>
    </row>
    <row r="338" spans="1:8">
      <c r="A338" t="s">
        <v>375</v>
      </c>
      <c r="B338" t="s">
        <v>376</v>
      </c>
      <c r="C338">
        <v>3000000</v>
      </c>
      <c r="D338">
        <v>28203</v>
      </c>
      <c r="E338">
        <v>31.5</v>
      </c>
      <c r="F338" t="s">
        <v>1086</v>
      </c>
      <c r="G338">
        <v>2018</v>
      </c>
      <c r="H338">
        <v>51.7</v>
      </c>
    </row>
    <row r="339" spans="1:8">
      <c r="A339" t="s">
        <v>375</v>
      </c>
      <c r="B339" t="s">
        <v>376</v>
      </c>
      <c r="C339">
        <v>3000000</v>
      </c>
      <c r="D339">
        <v>28203</v>
      </c>
      <c r="E339">
        <v>31.5</v>
      </c>
      <c r="F339" t="s">
        <v>1074</v>
      </c>
      <c r="G339">
        <v>2018</v>
      </c>
      <c r="H339">
        <v>3</v>
      </c>
    </row>
    <row r="340" spans="1:8">
      <c r="A340" t="s">
        <v>375</v>
      </c>
      <c r="B340" t="s">
        <v>376</v>
      </c>
      <c r="C340">
        <v>3000000</v>
      </c>
      <c r="D340">
        <v>28203</v>
      </c>
      <c r="E340">
        <v>31.5</v>
      </c>
      <c r="F340" t="s">
        <v>1074</v>
      </c>
      <c r="G340" t="s">
        <v>1056</v>
      </c>
      <c r="H340">
        <v>5.70000000010526</v>
      </c>
    </row>
    <row r="341" spans="1:8">
      <c r="A341" t="s">
        <v>375</v>
      </c>
      <c r="B341" t="s">
        <v>376</v>
      </c>
      <c r="C341">
        <v>3000000</v>
      </c>
      <c r="D341">
        <v>28203</v>
      </c>
      <c r="E341">
        <v>31.5</v>
      </c>
      <c r="F341" t="s">
        <v>1075</v>
      </c>
      <c r="G341">
        <v>2018</v>
      </c>
      <c r="H341">
        <v>37.531708418915301</v>
      </c>
    </row>
    <row r="342" spans="1:8">
      <c r="A342" t="s">
        <v>375</v>
      </c>
      <c r="B342" t="s">
        <v>376</v>
      </c>
      <c r="C342">
        <v>3000000</v>
      </c>
      <c r="D342">
        <v>28203</v>
      </c>
      <c r="E342">
        <v>31.5</v>
      </c>
      <c r="F342" t="s">
        <v>1075</v>
      </c>
      <c r="G342">
        <v>2019</v>
      </c>
      <c r="H342">
        <v>40.384118258204595</v>
      </c>
    </row>
    <row r="343" spans="1:8">
      <c r="A343" t="s">
        <v>375</v>
      </c>
      <c r="B343" t="s">
        <v>376</v>
      </c>
      <c r="C343">
        <v>3000000</v>
      </c>
      <c r="D343">
        <v>28203</v>
      </c>
      <c r="E343">
        <v>31.5</v>
      </c>
      <c r="F343" t="s">
        <v>1075</v>
      </c>
      <c r="G343">
        <v>2020</v>
      </c>
      <c r="H343">
        <v>37.395693507134006</v>
      </c>
    </row>
    <row r="344" spans="1:8">
      <c r="A344" t="s">
        <v>375</v>
      </c>
      <c r="B344" t="s">
        <v>376</v>
      </c>
      <c r="C344">
        <v>3000000</v>
      </c>
      <c r="D344">
        <v>28203</v>
      </c>
      <c r="E344">
        <v>31.5</v>
      </c>
      <c r="F344" t="s">
        <v>1075</v>
      </c>
      <c r="G344">
        <v>2021</v>
      </c>
      <c r="H344">
        <v>39.52724803708</v>
      </c>
    </row>
    <row r="345" spans="1:8">
      <c r="A345" t="s">
        <v>375</v>
      </c>
      <c r="B345" t="s">
        <v>376</v>
      </c>
      <c r="C345">
        <v>3000000</v>
      </c>
      <c r="D345">
        <v>28203</v>
      </c>
      <c r="E345">
        <v>31.5</v>
      </c>
      <c r="F345" t="s">
        <v>1076</v>
      </c>
      <c r="G345">
        <v>2018</v>
      </c>
      <c r="H345">
        <v>13018.8742919449</v>
      </c>
    </row>
    <row r="346" spans="1:8">
      <c r="A346" t="s">
        <v>375</v>
      </c>
      <c r="B346" t="s">
        <v>376</v>
      </c>
      <c r="C346">
        <v>3000000</v>
      </c>
      <c r="D346">
        <v>28203</v>
      </c>
      <c r="E346">
        <v>31.5</v>
      </c>
      <c r="F346" t="s">
        <v>1076</v>
      </c>
      <c r="G346">
        <v>2019</v>
      </c>
      <c r="H346">
        <v>14230.014867936899</v>
      </c>
    </row>
    <row r="347" spans="1:8">
      <c r="A347" t="s">
        <v>375</v>
      </c>
      <c r="B347" t="s">
        <v>376</v>
      </c>
      <c r="C347">
        <v>3000000</v>
      </c>
      <c r="D347">
        <v>28203</v>
      </c>
      <c r="E347">
        <v>31.5</v>
      </c>
      <c r="F347" t="s">
        <v>1076</v>
      </c>
      <c r="G347">
        <v>2020</v>
      </c>
      <c r="H347">
        <v>13311.0281362153</v>
      </c>
    </row>
    <row r="348" spans="1:8">
      <c r="A348" t="s">
        <v>375</v>
      </c>
      <c r="B348" t="s">
        <v>376</v>
      </c>
      <c r="C348">
        <v>3000000</v>
      </c>
      <c r="D348">
        <v>28203</v>
      </c>
      <c r="E348">
        <v>31.5</v>
      </c>
      <c r="F348" t="s">
        <v>1076</v>
      </c>
      <c r="G348">
        <v>2021</v>
      </c>
      <c r="H348">
        <v>14630.2442233356</v>
      </c>
    </row>
    <row r="349" spans="1:8">
      <c r="A349" t="s">
        <v>375</v>
      </c>
      <c r="B349" t="s">
        <v>376</v>
      </c>
      <c r="C349">
        <v>3000000</v>
      </c>
      <c r="D349">
        <v>28203</v>
      </c>
      <c r="E349">
        <v>31.5</v>
      </c>
      <c r="F349" t="s">
        <v>1077</v>
      </c>
      <c r="G349">
        <v>2018</v>
      </c>
      <c r="H349">
        <v>5.1999999996532402</v>
      </c>
    </row>
    <row r="350" spans="1:8">
      <c r="A350" t="s">
        <v>375</v>
      </c>
      <c r="B350" t="s">
        <v>376</v>
      </c>
      <c r="C350">
        <v>3000000</v>
      </c>
      <c r="D350">
        <v>28203</v>
      </c>
      <c r="E350">
        <v>31.5</v>
      </c>
      <c r="F350" t="s">
        <v>1077</v>
      </c>
      <c r="G350" t="s">
        <v>1057</v>
      </c>
      <c r="H350">
        <v>5.70000000010526</v>
      </c>
    </row>
    <row r="351" spans="1:8">
      <c r="A351" t="s">
        <v>375</v>
      </c>
      <c r="B351" t="s">
        <v>376</v>
      </c>
      <c r="C351">
        <v>3000000</v>
      </c>
      <c r="D351">
        <v>28203</v>
      </c>
      <c r="E351">
        <v>31.5</v>
      </c>
      <c r="F351" t="s">
        <v>1061</v>
      </c>
      <c r="G351">
        <v>2014</v>
      </c>
      <c r="H351">
        <v>2.2472400665283199</v>
      </c>
    </row>
    <row r="352" spans="1:8">
      <c r="A352" t="s">
        <v>375</v>
      </c>
      <c r="B352" t="s">
        <v>376</v>
      </c>
      <c r="C352">
        <v>3000000</v>
      </c>
      <c r="D352">
        <v>28203</v>
      </c>
      <c r="E352">
        <v>31.5</v>
      </c>
      <c r="F352" t="s">
        <v>1061</v>
      </c>
      <c r="G352">
        <v>2015</v>
      </c>
      <c r="H352">
        <v>2.8059101104736301</v>
      </c>
    </row>
    <row r="353" spans="1:8">
      <c r="A353" t="s">
        <v>375</v>
      </c>
      <c r="B353" t="s">
        <v>376</v>
      </c>
      <c r="C353">
        <v>3000000</v>
      </c>
      <c r="D353">
        <v>28203</v>
      </c>
      <c r="E353">
        <v>31.5</v>
      </c>
      <c r="F353" t="s">
        <v>1061</v>
      </c>
      <c r="G353">
        <v>2016</v>
      </c>
      <c r="H353">
        <v>2.7581200599670401</v>
      </c>
    </row>
    <row r="354" spans="1:8">
      <c r="A354" t="s">
        <v>375</v>
      </c>
      <c r="B354" t="s">
        <v>376</v>
      </c>
      <c r="C354">
        <v>3000000</v>
      </c>
      <c r="D354">
        <v>28203</v>
      </c>
      <c r="E354">
        <v>31.5</v>
      </c>
      <c r="F354" t="s">
        <v>1061</v>
      </c>
      <c r="G354">
        <v>2017</v>
      </c>
      <c r="H354">
        <v>2.7075901031494101</v>
      </c>
    </row>
    <row r="355" spans="1:8">
      <c r="A355" t="s">
        <v>375</v>
      </c>
      <c r="B355" t="s">
        <v>376</v>
      </c>
      <c r="C355">
        <v>3000000</v>
      </c>
      <c r="D355">
        <v>28203</v>
      </c>
      <c r="E355">
        <v>31.5</v>
      </c>
      <c r="F355" t="s">
        <v>1061</v>
      </c>
      <c r="G355">
        <v>2018</v>
      </c>
      <c r="H355">
        <v>2.25587010383606</v>
      </c>
    </row>
    <row r="356" spans="1:8">
      <c r="A356" t="s">
        <v>375</v>
      </c>
      <c r="B356" t="s">
        <v>376</v>
      </c>
      <c r="C356">
        <v>3000000</v>
      </c>
      <c r="D356">
        <v>28203</v>
      </c>
      <c r="E356">
        <v>31.5</v>
      </c>
      <c r="F356" t="s">
        <v>1061</v>
      </c>
      <c r="G356">
        <v>2019</v>
      </c>
      <c r="H356">
        <v>2.56185007095337</v>
      </c>
    </row>
    <row r="357" spans="1:8">
      <c r="A357" t="s">
        <v>375</v>
      </c>
      <c r="B357" t="s">
        <v>376</v>
      </c>
      <c r="C357">
        <v>3000000</v>
      </c>
      <c r="D357">
        <v>28203</v>
      </c>
      <c r="E357">
        <v>31.5</v>
      </c>
      <c r="F357" t="s">
        <v>1061</v>
      </c>
      <c r="G357">
        <v>2020</v>
      </c>
      <c r="H357">
        <v>2.7056701183319101</v>
      </c>
    </row>
    <row r="358" spans="1:8">
      <c r="A358" t="s">
        <v>375</v>
      </c>
      <c r="B358" t="s">
        <v>376</v>
      </c>
      <c r="C358">
        <v>3000000</v>
      </c>
      <c r="D358">
        <v>28203</v>
      </c>
      <c r="E358">
        <v>31.5</v>
      </c>
      <c r="F358" t="s">
        <v>1061</v>
      </c>
      <c r="G358" t="s">
        <v>1057</v>
      </c>
      <c r="H358">
        <v>2.71</v>
      </c>
    </row>
    <row r="359" spans="1:8">
      <c r="A359" t="s">
        <v>375</v>
      </c>
      <c r="B359" t="s">
        <v>376</v>
      </c>
      <c r="C359">
        <v>3000000</v>
      </c>
      <c r="D359">
        <v>28203</v>
      </c>
      <c r="E359">
        <v>31.5</v>
      </c>
      <c r="F359" t="s">
        <v>1063</v>
      </c>
      <c r="G359">
        <v>2015</v>
      </c>
      <c r="H359">
        <v>883</v>
      </c>
    </row>
    <row r="360" spans="1:8">
      <c r="A360" t="s">
        <v>375</v>
      </c>
      <c r="B360" t="s">
        <v>376</v>
      </c>
      <c r="C360">
        <v>3000000</v>
      </c>
      <c r="D360">
        <v>28203</v>
      </c>
      <c r="E360">
        <v>31.5</v>
      </c>
      <c r="F360" t="s">
        <v>1063</v>
      </c>
      <c r="G360">
        <v>2018</v>
      </c>
      <c r="H360">
        <v>422.28268433</v>
      </c>
    </row>
    <row r="361" spans="1:8">
      <c r="A361" t="s">
        <v>375</v>
      </c>
      <c r="B361" t="s">
        <v>376</v>
      </c>
      <c r="C361">
        <v>3000000</v>
      </c>
      <c r="D361">
        <v>28203</v>
      </c>
      <c r="E361">
        <v>31.5</v>
      </c>
      <c r="F361" t="s">
        <v>1063</v>
      </c>
      <c r="G361">
        <v>2019</v>
      </c>
      <c r="H361">
        <v>523.99908446999996</v>
      </c>
    </row>
    <row r="362" spans="1:8">
      <c r="A362" t="s">
        <v>375</v>
      </c>
      <c r="B362" t="s">
        <v>376</v>
      </c>
      <c r="C362">
        <v>3000000</v>
      </c>
      <c r="D362">
        <v>28203</v>
      </c>
      <c r="E362">
        <v>31.5</v>
      </c>
      <c r="F362" t="s">
        <v>1092</v>
      </c>
      <c r="G362" t="s">
        <v>1058</v>
      </c>
      <c r="H362">
        <v>26</v>
      </c>
    </row>
    <row r="363" spans="1:8">
      <c r="A363" t="s">
        <v>375</v>
      </c>
      <c r="B363" t="s">
        <v>376</v>
      </c>
      <c r="C363">
        <v>3000000</v>
      </c>
      <c r="D363">
        <v>28203</v>
      </c>
      <c r="E363">
        <v>31.5</v>
      </c>
      <c r="F363" t="s">
        <v>1062</v>
      </c>
      <c r="G363">
        <v>2014</v>
      </c>
      <c r="H363">
        <v>2.2472400669999999</v>
      </c>
    </row>
    <row r="364" spans="1:8">
      <c r="A364" t="s">
        <v>375</v>
      </c>
      <c r="B364" t="s">
        <v>376</v>
      </c>
      <c r="C364">
        <v>3000000</v>
      </c>
      <c r="D364">
        <v>28203</v>
      </c>
      <c r="E364">
        <v>31.5</v>
      </c>
      <c r="F364" t="s">
        <v>1062</v>
      </c>
      <c r="G364">
        <v>2018</v>
      </c>
      <c r="H364">
        <v>2.25587010383606</v>
      </c>
    </row>
    <row r="365" spans="1:8">
      <c r="A365" t="s">
        <v>375</v>
      </c>
      <c r="B365" t="s">
        <v>376</v>
      </c>
      <c r="C365">
        <v>3000000</v>
      </c>
      <c r="D365">
        <v>28203</v>
      </c>
      <c r="E365">
        <v>31.5</v>
      </c>
      <c r="F365" t="s">
        <v>1062</v>
      </c>
      <c r="G365" t="s">
        <v>1056</v>
      </c>
      <c r="H365">
        <v>2.7056701183319101</v>
      </c>
    </row>
    <row r="366" spans="1:8">
      <c r="A366" t="s">
        <v>375</v>
      </c>
      <c r="B366" t="s">
        <v>376</v>
      </c>
      <c r="C366">
        <v>3000000</v>
      </c>
      <c r="D366">
        <v>28203</v>
      </c>
      <c r="E366">
        <v>31.5</v>
      </c>
      <c r="F366" t="s">
        <v>1078</v>
      </c>
      <c r="G366">
        <v>2018</v>
      </c>
      <c r="H366">
        <v>2.25587010383606</v>
      </c>
    </row>
    <row r="367" spans="1:8">
      <c r="A367" t="s">
        <v>375</v>
      </c>
      <c r="B367" t="s">
        <v>376</v>
      </c>
      <c r="C367">
        <v>3000000</v>
      </c>
      <c r="D367">
        <v>28203</v>
      </c>
      <c r="E367">
        <v>31.5</v>
      </c>
      <c r="F367" t="s">
        <v>1078</v>
      </c>
      <c r="G367" t="s">
        <v>1057</v>
      </c>
      <c r="H367">
        <v>2.7056701183319101</v>
      </c>
    </row>
    <row r="368" spans="1:8">
      <c r="A368" t="s">
        <v>375</v>
      </c>
      <c r="B368" t="s">
        <v>376</v>
      </c>
      <c r="C368">
        <v>3000000</v>
      </c>
      <c r="D368">
        <v>28203</v>
      </c>
      <c r="E368">
        <v>31.5</v>
      </c>
      <c r="F368" t="s">
        <v>1087</v>
      </c>
      <c r="G368">
        <v>2018</v>
      </c>
      <c r="H368">
        <v>6.9052200317382804</v>
      </c>
    </row>
    <row r="369" spans="1:8">
      <c r="A369" t="s">
        <v>375</v>
      </c>
      <c r="B369" t="s">
        <v>376</v>
      </c>
      <c r="C369">
        <v>3000000</v>
      </c>
      <c r="D369">
        <v>28203</v>
      </c>
      <c r="E369">
        <v>31.5</v>
      </c>
      <c r="F369" t="s">
        <v>1087</v>
      </c>
      <c r="G369" t="s">
        <v>1056</v>
      </c>
      <c r="H369">
        <v>10.4773101806641</v>
      </c>
    </row>
    <row r="370" spans="1:8">
      <c r="A370" t="s">
        <v>375</v>
      </c>
      <c r="B370" t="s">
        <v>376</v>
      </c>
      <c r="C370">
        <v>3000000</v>
      </c>
      <c r="D370">
        <v>28203</v>
      </c>
      <c r="E370">
        <v>31.5</v>
      </c>
      <c r="F370" t="s">
        <v>1079</v>
      </c>
      <c r="G370">
        <v>2018</v>
      </c>
      <c r="H370">
        <v>16.8</v>
      </c>
    </row>
    <row r="371" spans="1:8">
      <c r="A371" t="s">
        <v>375</v>
      </c>
      <c r="B371" t="s">
        <v>376</v>
      </c>
      <c r="C371">
        <v>3000000</v>
      </c>
      <c r="D371">
        <v>28203</v>
      </c>
      <c r="E371">
        <v>31.5</v>
      </c>
      <c r="F371" t="s">
        <v>1079</v>
      </c>
      <c r="G371">
        <v>2021</v>
      </c>
      <c r="H371">
        <v>20.896999359130898</v>
      </c>
    </row>
    <row r="372" spans="1:8">
      <c r="A372" t="s">
        <v>375</v>
      </c>
      <c r="B372" t="s">
        <v>376</v>
      </c>
      <c r="C372">
        <v>3000000</v>
      </c>
      <c r="D372">
        <v>28203</v>
      </c>
      <c r="E372">
        <v>31.5</v>
      </c>
      <c r="F372" t="s">
        <v>1093</v>
      </c>
      <c r="G372" t="s">
        <v>1056</v>
      </c>
      <c r="H372">
        <v>0.1</v>
      </c>
    </row>
    <row r="373" spans="1:8">
      <c r="A373" t="s">
        <v>375</v>
      </c>
      <c r="B373" t="s">
        <v>376</v>
      </c>
      <c r="C373">
        <v>3000000</v>
      </c>
      <c r="D373">
        <v>28203</v>
      </c>
      <c r="E373">
        <v>31.5</v>
      </c>
      <c r="F373" t="s">
        <v>1091</v>
      </c>
      <c r="G373">
        <v>2020</v>
      </c>
      <c r="H373">
        <v>100</v>
      </c>
    </row>
    <row r="374" spans="1:8">
      <c r="A374" t="s">
        <v>375</v>
      </c>
      <c r="B374" t="s">
        <v>376</v>
      </c>
      <c r="C374">
        <v>3000000</v>
      </c>
      <c r="D374">
        <v>28203</v>
      </c>
      <c r="E374">
        <v>31.5</v>
      </c>
      <c r="F374" t="s">
        <v>1080</v>
      </c>
      <c r="G374">
        <v>2018</v>
      </c>
      <c r="H374">
        <v>15</v>
      </c>
    </row>
    <row r="375" spans="1:8">
      <c r="A375" t="s">
        <v>375</v>
      </c>
      <c r="B375" t="s">
        <v>376</v>
      </c>
      <c r="C375">
        <v>3000000</v>
      </c>
      <c r="D375">
        <v>28203</v>
      </c>
      <c r="E375">
        <v>31.5</v>
      </c>
      <c r="F375" t="s">
        <v>1080</v>
      </c>
      <c r="G375">
        <v>2022</v>
      </c>
      <c r="H375">
        <v>23</v>
      </c>
    </row>
    <row r="376" spans="1:8">
      <c r="A376" t="s">
        <v>375</v>
      </c>
      <c r="B376" t="s">
        <v>376</v>
      </c>
      <c r="C376">
        <v>3000000</v>
      </c>
      <c r="D376">
        <v>28203</v>
      </c>
      <c r="E376">
        <v>31.5</v>
      </c>
      <c r="F376" t="s">
        <v>1081</v>
      </c>
      <c r="G376">
        <v>2018</v>
      </c>
      <c r="H376">
        <v>30</v>
      </c>
    </row>
    <row r="377" spans="1:8">
      <c r="A377" t="s">
        <v>375</v>
      </c>
      <c r="B377" t="s">
        <v>376</v>
      </c>
      <c r="C377">
        <v>3000000</v>
      </c>
      <c r="D377">
        <v>28203</v>
      </c>
      <c r="E377">
        <v>31.5</v>
      </c>
      <c r="F377" t="s">
        <v>1081</v>
      </c>
      <c r="G377">
        <v>2022</v>
      </c>
      <c r="H377">
        <v>32</v>
      </c>
    </row>
    <row r="378" spans="1:8">
      <c r="A378" t="s">
        <v>375</v>
      </c>
      <c r="B378" t="s">
        <v>376</v>
      </c>
      <c r="C378">
        <v>3000000</v>
      </c>
      <c r="D378">
        <v>28203</v>
      </c>
      <c r="E378">
        <v>31.5</v>
      </c>
      <c r="F378" t="s">
        <v>1067</v>
      </c>
      <c r="G378">
        <v>2017</v>
      </c>
      <c r="H378">
        <v>-0.71</v>
      </c>
    </row>
    <row r="379" spans="1:8">
      <c r="A379" t="s">
        <v>375</v>
      </c>
      <c r="B379" t="s">
        <v>376</v>
      </c>
      <c r="C379">
        <v>3000000</v>
      </c>
      <c r="D379">
        <v>28203</v>
      </c>
      <c r="E379">
        <v>31.5</v>
      </c>
      <c r="F379" t="s">
        <v>1067</v>
      </c>
      <c r="G379">
        <v>2021</v>
      </c>
      <c r="H379">
        <v>-0.83559226989746094</v>
      </c>
    </row>
    <row r="380" spans="1:8">
      <c r="A380" t="s">
        <v>375</v>
      </c>
      <c r="B380" t="s">
        <v>376</v>
      </c>
      <c r="C380">
        <v>3000000</v>
      </c>
      <c r="D380">
        <v>28203</v>
      </c>
      <c r="E380">
        <v>31.5</v>
      </c>
      <c r="F380" t="s">
        <v>1068</v>
      </c>
      <c r="G380">
        <v>2017</v>
      </c>
      <c r="H380">
        <v>-0.1</v>
      </c>
    </row>
    <row r="381" spans="1:8">
      <c r="A381" t="s">
        <v>375</v>
      </c>
      <c r="B381" t="s">
        <v>376</v>
      </c>
      <c r="C381">
        <v>3000000</v>
      </c>
      <c r="D381">
        <v>28203</v>
      </c>
      <c r="E381">
        <v>31.5</v>
      </c>
      <c r="F381" t="s">
        <v>1068</v>
      </c>
      <c r="G381">
        <v>2021</v>
      </c>
      <c r="H381">
        <v>-0.2495560348033905</v>
      </c>
    </row>
    <row r="382" spans="1:8">
      <c r="A382" t="s">
        <v>375</v>
      </c>
      <c r="B382" t="s">
        <v>376</v>
      </c>
      <c r="C382">
        <v>3000000</v>
      </c>
      <c r="D382">
        <v>28203</v>
      </c>
      <c r="E382">
        <v>31.5</v>
      </c>
      <c r="F382" t="s">
        <v>1069</v>
      </c>
      <c r="G382">
        <v>2017</v>
      </c>
      <c r="H382">
        <v>0.28000000000000003</v>
      </c>
    </row>
    <row r="383" spans="1:8">
      <c r="A383" t="s">
        <v>375</v>
      </c>
      <c r="B383" t="s">
        <v>376</v>
      </c>
      <c r="C383">
        <v>3000000</v>
      </c>
      <c r="D383">
        <v>28203</v>
      </c>
      <c r="E383">
        <v>31.5</v>
      </c>
      <c r="F383" t="s">
        <v>1069</v>
      </c>
      <c r="G383">
        <v>2021</v>
      </c>
      <c r="H383">
        <v>0.14515262842178345</v>
      </c>
    </row>
    <row r="384" spans="1:8">
      <c r="A384" t="s">
        <v>375</v>
      </c>
      <c r="B384" t="s">
        <v>376</v>
      </c>
      <c r="C384">
        <v>3000000</v>
      </c>
      <c r="D384">
        <v>28203</v>
      </c>
      <c r="E384">
        <v>31.5</v>
      </c>
      <c r="F384" t="s">
        <v>1070</v>
      </c>
      <c r="G384">
        <v>2017</v>
      </c>
      <c r="H384">
        <v>-0.16</v>
      </c>
    </row>
    <row r="385" spans="1:8">
      <c r="A385" t="s">
        <v>375</v>
      </c>
      <c r="B385" t="s">
        <v>376</v>
      </c>
      <c r="C385">
        <v>3000000</v>
      </c>
      <c r="D385">
        <v>28203</v>
      </c>
      <c r="E385">
        <v>31.5</v>
      </c>
      <c r="F385" t="s">
        <v>1070</v>
      </c>
      <c r="G385">
        <v>2021</v>
      </c>
      <c r="H385">
        <v>-9.5904245972633362E-2</v>
      </c>
    </row>
    <row r="386" spans="1:8">
      <c r="A386" t="s">
        <v>375</v>
      </c>
      <c r="B386" t="s">
        <v>376</v>
      </c>
      <c r="C386">
        <v>3000000</v>
      </c>
      <c r="D386">
        <v>28203</v>
      </c>
      <c r="E386">
        <v>31.5</v>
      </c>
      <c r="F386" t="s">
        <v>1071</v>
      </c>
      <c r="G386">
        <v>2017</v>
      </c>
      <c r="H386">
        <v>-0.56000000000000005</v>
      </c>
    </row>
    <row r="387" spans="1:8">
      <c r="A387" t="s">
        <v>375</v>
      </c>
      <c r="B387" t="s">
        <v>376</v>
      </c>
      <c r="C387">
        <v>3000000</v>
      </c>
      <c r="D387">
        <v>28203</v>
      </c>
      <c r="E387">
        <v>31.5</v>
      </c>
      <c r="F387" t="s">
        <v>1071</v>
      </c>
      <c r="G387">
        <v>2021</v>
      </c>
      <c r="H387">
        <v>7.2149872779846191E-2</v>
      </c>
    </row>
    <row r="388" spans="1:8">
      <c r="A388" t="s">
        <v>375</v>
      </c>
      <c r="B388" t="s">
        <v>376</v>
      </c>
      <c r="C388">
        <v>3000000</v>
      </c>
      <c r="D388">
        <v>28203</v>
      </c>
      <c r="E388">
        <v>31.5</v>
      </c>
      <c r="F388" t="s">
        <v>1082</v>
      </c>
      <c r="G388">
        <v>2018</v>
      </c>
      <c r="H388">
        <v>47.4</v>
      </c>
    </row>
    <row r="389" spans="1:8">
      <c r="A389" t="s">
        <v>375</v>
      </c>
      <c r="B389" t="s">
        <v>376</v>
      </c>
      <c r="C389">
        <v>3000000</v>
      </c>
      <c r="D389">
        <v>28203</v>
      </c>
      <c r="E389">
        <v>31.5</v>
      </c>
      <c r="F389" t="s">
        <v>1082</v>
      </c>
      <c r="G389">
        <v>2022</v>
      </c>
      <c r="H389">
        <v>33.1</v>
      </c>
    </row>
    <row r="390" spans="1:8">
      <c r="A390" t="s">
        <v>375</v>
      </c>
      <c r="B390" t="s">
        <v>376</v>
      </c>
      <c r="C390">
        <v>3000000</v>
      </c>
      <c r="D390">
        <v>28203</v>
      </c>
      <c r="E390">
        <v>31.5</v>
      </c>
      <c r="F390" t="s">
        <v>1083</v>
      </c>
      <c r="G390">
        <v>2018</v>
      </c>
      <c r="H390">
        <v>40.5</v>
      </c>
    </row>
    <row r="391" spans="1:8">
      <c r="A391" t="s">
        <v>375</v>
      </c>
      <c r="B391" t="s">
        <v>376</v>
      </c>
      <c r="C391">
        <v>3000000</v>
      </c>
      <c r="D391">
        <v>28203</v>
      </c>
      <c r="E391">
        <v>31.5</v>
      </c>
      <c r="F391" t="s">
        <v>1083</v>
      </c>
      <c r="G391">
        <v>2022</v>
      </c>
      <c r="H391">
        <v>50.8</v>
      </c>
    </row>
    <row r="392" spans="1:8">
      <c r="A392" t="s">
        <v>375</v>
      </c>
      <c r="B392" t="s">
        <v>376</v>
      </c>
      <c r="C392">
        <v>3000000</v>
      </c>
      <c r="D392">
        <v>28203</v>
      </c>
      <c r="E392">
        <v>31.5</v>
      </c>
      <c r="F392" t="s">
        <v>1072</v>
      </c>
      <c r="G392">
        <v>2017</v>
      </c>
      <c r="H392">
        <v>68.7</v>
      </c>
    </row>
    <row r="393" spans="1:8">
      <c r="A393" t="s">
        <v>375</v>
      </c>
      <c r="B393" t="s">
        <v>376</v>
      </c>
      <c r="C393">
        <v>3000000</v>
      </c>
      <c r="D393">
        <v>28203</v>
      </c>
      <c r="E393">
        <v>31.5</v>
      </c>
      <c r="F393" t="s">
        <v>1072</v>
      </c>
      <c r="G393">
        <v>2022</v>
      </c>
      <c r="H393">
        <v>65.3</v>
      </c>
    </row>
    <row r="394" spans="1:8">
      <c r="A394" t="s">
        <v>375</v>
      </c>
      <c r="B394" t="s">
        <v>376</v>
      </c>
      <c r="C394">
        <v>3000000</v>
      </c>
      <c r="D394">
        <v>28203</v>
      </c>
      <c r="E394">
        <v>31.5</v>
      </c>
      <c r="F394" t="s">
        <v>1084</v>
      </c>
      <c r="G394">
        <v>2018</v>
      </c>
      <c r="H394">
        <v>70</v>
      </c>
    </row>
    <row r="395" spans="1:8">
      <c r="A395" t="s">
        <v>375</v>
      </c>
      <c r="B395" t="s">
        <v>376</v>
      </c>
      <c r="C395">
        <v>3000000</v>
      </c>
      <c r="D395">
        <v>28203</v>
      </c>
      <c r="E395">
        <v>31.5</v>
      </c>
      <c r="F395" t="s">
        <v>1084</v>
      </c>
      <c r="G395">
        <v>2022</v>
      </c>
      <c r="H395">
        <v>70</v>
      </c>
    </row>
    <row r="396" spans="1:8">
      <c r="A396" t="s">
        <v>375</v>
      </c>
      <c r="B396" t="s">
        <v>376</v>
      </c>
      <c r="C396">
        <v>3000000</v>
      </c>
      <c r="D396">
        <v>28203</v>
      </c>
      <c r="E396">
        <v>31.5</v>
      </c>
      <c r="F396" t="s">
        <v>1085</v>
      </c>
      <c r="G396">
        <v>2018</v>
      </c>
      <c r="H396">
        <v>25.8</v>
      </c>
    </row>
    <row r="397" spans="1:8">
      <c r="A397" t="s">
        <v>375</v>
      </c>
      <c r="B397" t="s">
        <v>376</v>
      </c>
      <c r="C397">
        <v>3000000</v>
      </c>
      <c r="D397">
        <v>28203</v>
      </c>
      <c r="E397">
        <v>31.5</v>
      </c>
      <c r="F397" t="s">
        <v>1088</v>
      </c>
      <c r="G397">
        <v>2019</v>
      </c>
      <c r="H397">
        <v>2.08606067775467</v>
      </c>
    </row>
    <row r="398" spans="1:8">
      <c r="A398" t="s">
        <v>375</v>
      </c>
      <c r="B398" t="s">
        <v>376</v>
      </c>
      <c r="C398">
        <v>3000000</v>
      </c>
      <c r="D398">
        <v>28203</v>
      </c>
      <c r="E398">
        <v>31.5</v>
      </c>
      <c r="F398" t="s">
        <v>1064</v>
      </c>
      <c r="G398">
        <v>2015</v>
      </c>
      <c r="H398">
        <v>0.29599999999999999</v>
      </c>
    </row>
    <row r="399" spans="1:8">
      <c r="A399" t="s">
        <v>375</v>
      </c>
      <c r="B399" t="s">
        <v>376</v>
      </c>
      <c r="C399">
        <v>3000000</v>
      </c>
      <c r="D399">
        <v>28203</v>
      </c>
      <c r="E399">
        <v>31.5</v>
      </c>
      <c r="F399" t="s">
        <v>1064</v>
      </c>
      <c r="G399" t="s">
        <v>1056</v>
      </c>
      <c r="H399">
        <v>0.24573477563227925</v>
      </c>
    </row>
    <row r="400" spans="1:8">
      <c r="A400" t="s">
        <v>375</v>
      </c>
      <c r="B400" t="s">
        <v>376</v>
      </c>
      <c r="C400">
        <v>3000000</v>
      </c>
      <c r="D400">
        <v>28203</v>
      </c>
      <c r="E400">
        <v>31.5</v>
      </c>
      <c r="F400" t="s">
        <v>1073</v>
      </c>
      <c r="G400">
        <v>2017</v>
      </c>
      <c r="H400">
        <v>18.100000000000001</v>
      </c>
    </row>
    <row r="401" spans="1:8">
      <c r="A401" t="s">
        <v>375</v>
      </c>
      <c r="B401" t="s">
        <v>376</v>
      </c>
      <c r="C401">
        <v>3000000</v>
      </c>
      <c r="D401">
        <v>28203</v>
      </c>
      <c r="E401">
        <v>31.5</v>
      </c>
      <c r="F401" t="s">
        <v>1073</v>
      </c>
      <c r="G401">
        <v>2018</v>
      </c>
      <c r="H401">
        <v>18.095238095238098</v>
      </c>
    </row>
    <row r="402" spans="1:8">
      <c r="A402" t="s">
        <v>375</v>
      </c>
      <c r="B402" t="s">
        <v>376</v>
      </c>
      <c r="C402">
        <v>3000000</v>
      </c>
      <c r="D402">
        <v>28203</v>
      </c>
      <c r="E402">
        <v>31.5</v>
      </c>
      <c r="F402" t="s">
        <v>1073</v>
      </c>
      <c r="G402">
        <v>2021</v>
      </c>
      <c r="H402">
        <v>33.644859813084103</v>
      </c>
    </row>
    <row r="403" spans="1:8">
      <c r="A403" t="s">
        <v>375</v>
      </c>
      <c r="B403" t="s">
        <v>376</v>
      </c>
      <c r="C403">
        <v>3000000</v>
      </c>
      <c r="D403">
        <v>28203</v>
      </c>
      <c r="E403">
        <v>31.5</v>
      </c>
      <c r="F403" t="s">
        <v>1089</v>
      </c>
      <c r="G403">
        <v>2021</v>
      </c>
      <c r="H403">
        <v>4.4401210913000581E-2</v>
      </c>
    </row>
    <row r="404" spans="1:8">
      <c r="A404" t="s">
        <v>375</v>
      </c>
      <c r="B404" t="s">
        <v>376</v>
      </c>
      <c r="C404">
        <v>3000000</v>
      </c>
      <c r="D404">
        <v>28203</v>
      </c>
      <c r="E404">
        <v>31.5</v>
      </c>
      <c r="F404" t="s">
        <v>1089</v>
      </c>
      <c r="G404">
        <v>2019</v>
      </c>
      <c r="H404">
        <v>4.9000000000000002E-2</v>
      </c>
    </row>
    <row r="405" spans="1:8">
      <c r="A405" t="s">
        <v>377</v>
      </c>
      <c r="B405" t="s">
        <v>378</v>
      </c>
      <c r="C405">
        <v>25000000</v>
      </c>
      <c r="D405">
        <v>7682300</v>
      </c>
      <c r="E405">
        <v>30.3</v>
      </c>
      <c r="F405" t="s">
        <v>1065</v>
      </c>
      <c r="G405">
        <v>2016</v>
      </c>
      <c r="H405">
        <v>21.2</v>
      </c>
    </row>
    <row r="406" spans="1:8">
      <c r="A406" t="s">
        <v>377</v>
      </c>
      <c r="B406" t="s">
        <v>378</v>
      </c>
      <c r="C406">
        <v>25000000</v>
      </c>
      <c r="D406">
        <v>7682300</v>
      </c>
      <c r="E406">
        <v>30.3</v>
      </c>
      <c r="F406" t="s">
        <v>1065</v>
      </c>
      <c r="G406">
        <v>2019</v>
      </c>
      <c r="H406">
        <v>43.1</v>
      </c>
    </row>
    <row r="407" spans="1:8">
      <c r="A407" t="s">
        <v>377</v>
      </c>
      <c r="B407" t="s">
        <v>378</v>
      </c>
      <c r="C407">
        <v>25000000</v>
      </c>
      <c r="D407">
        <v>7682300</v>
      </c>
      <c r="E407">
        <v>30.3</v>
      </c>
      <c r="F407" t="s">
        <v>1066</v>
      </c>
      <c r="G407">
        <v>2017</v>
      </c>
      <c r="H407">
        <v>0.93899999999999995</v>
      </c>
    </row>
    <row r="408" spans="1:8">
      <c r="A408" t="s">
        <v>377</v>
      </c>
      <c r="B408" t="s">
        <v>378</v>
      </c>
      <c r="C408">
        <v>25000000</v>
      </c>
      <c r="D408">
        <v>7682300</v>
      </c>
      <c r="E408">
        <v>30.3</v>
      </c>
      <c r="F408" t="s">
        <v>1066</v>
      </c>
      <c r="G408">
        <v>2021</v>
      </c>
      <c r="H408">
        <v>0.95099999999999996</v>
      </c>
    </row>
    <row r="409" spans="1:8">
      <c r="A409" t="s">
        <v>377</v>
      </c>
      <c r="B409" t="s">
        <v>378</v>
      </c>
      <c r="C409">
        <v>25000000</v>
      </c>
      <c r="D409">
        <v>7682300</v>
      </c>
      <c r="E409">
        <v>30.3</v>
      </c>
      <c r="F409" t="s">
        <v>1086</v>
      </c>
      <c r="G409">
        <v>2018</v>
      </c>
      <c r="H409">
        <v>78.900000000000006</v>
      </c>
    </row>
    <row r="410" spans="1:8">
      <c r="A410" t="s">
        <v>377</v>
      </c>
      <c r="B410" t="s">
        <v>378</v>
      </c>
      <c r="C410">
        <v>25000000</v>
      </c>
      <c r="D410">
        <v>7682300</v>
      </c>
      <c r="E410">
        <v>30.3</v>
      </c>
      <c r="F410" t="s">
        <v>1074</v>
      </c>
      <c r="G410">
        <v>2018</v>
      </c>
      <c r="H410">
        <v>2.5</v>
      </c>
    </row>
    <row r="411" spans="1:8">
      <c r="A411" t="s">
        <v>377</v>
      </c>
      <c r="B411" t="s">
        <v>378</v>
      </c>
      <c r="C411">
        <v>25000000</v>
      </c>
      <c r="D411">
        <v>7682300</v>
      </c>
      <c r="E411">
        <v>30.3</v>
      </c>
      <c r="F411" t="s">
        <v>1074</v>
      </c>
      <c r="G411" t="s">
        <v>1056</v>
      </c>
      <c r="H411">
        <v>1.47516288330458</v>
      </c>
    </row>
    <row r="412" spans="1:8">
      <c r="A412" t="s">
        <v>377</v>
      </c>
      <c r="B412" t="s">
        <v>378</v>
      </c>
      <c r="C412">
        <v>25000000</v>
      </c>
      <c r="D412">
        <v>7682300</v>
      </c>
      <c r="E412">
        <v>30.3</v>
      </c>
      <c r="F412" t="s">
        <v>1075</v>
      </c>
      <c r="G412">
        <v>2018</v>
      </c>
      <c r="H412">
        <v>1224.8788508978</v>
      </c>
    </row>
    <row r="413" spans="1:8">
      <c r="A413" t="s">
        <v>377</v>
      </c>
      <c r="B413" t="s">
        <v>378</v>
      </c>
      <c r="C413">
        <v>25000000</v>
      </c>
      <c r="D413">
        <v>7682300</v>
      </c>
      <c r="E413">
        <v>30.3</v>
      </c>
      <c r="F413" t="s">
        <v>1075</v>
      </c>
      <c r="G413">
        <v>2019</v>
      </c>
      <c r="H413">
        <v>1250.7623712878899</v>
      </c>
    </row>
    <row r="414" spans="1:8">
      <c r="A414" t="s">
        <v>377</v>
      </c>
      <c r="B414" t="s">
        <v>378</v>
      </c>
      <c r="C414">
        <v>25000000</v>
      </c>
      <c r="D414">
        <v>7682300</v>
      </c>
      <c r="E414">
        <v>30.3</v>
      </c>
      <c r="F414" t="s">
        <v>1075</v>
      </c>
      <c r="G414">
        <v>2020</v>
      </c>
      <c r="H414">
        <v>1250.7143850569801</v>
      </c>
    </row>
    <row r="415" spans="1:8">
      <c r="A415" t="s">
        <v>377</v>
      </c>
      <c r="B415" t="s">
        <v>378</v>
      </c>
      <c r="C415">
        <v>25000000</v>
      </c>
      <c r="D415">
        <v>7682300</v>
      </c>
      <c r="E415">
        <v>30.3</v>
      </c>
      <c r="F415" t="s">
        <v>1075</v>
      </c>
      <c r="G415">
        <v>2021</v>
      </c>
      <c r="H415">
        <v>1269.1644594415</v>
      </c>
    </row>
    <row r="416" spans="1:8">
      <c r="A416" t="s">
        <v>377</v>
      </c>
      <c r="B416" t="s">
        <v>378</v>
      </c>
      <c r="C416">
        <v>25000000</v>
      </c>
      <c r="D416">
        <v>7682300</v>
      </c>
      <c r="E416">
        <v>30.3</v>
      </c>
      <c r="F416" t="s">
        <v>1076</v>
      </c>
      <c r="G416">
        <v>2018</v>
      </c>
      <c r="H416">
        <v>50169.1872936523</v>
      </c>
    </row>
    <row r="417" spans="1:8">
      <c r="A417" t="s">
        <v>377</v>
      </c>
      <c r="B417" t="s">
        <v>378</v>
      </c>
      <c r="C417">
        <v>25000000</v>
      </c>
      <c r="D417">
        <v>7682300</v>
      </c>
      <c r="E417">
        <v>30.3</v>
      </c>
      <c r="F417" t="s">
        <v>1076</v>
      </c>
      <c r="G417">
        <v>2019</v>
      </c>
      <c r="H417">
        <v>51748.397721532201</v>
      </c>
    </row>
    <row r="418" spans="1:8">
      <c r="A418" t="s">
        <v>377</v>
      </c>
      <c r="B418" t="s">
        <v>378</v>
      </c>
      <c r="C418">
        <v>25000000</v>
      </c>
      <c r="D418">
        <v>7682300</v>
      </c>
      <c r="E418">
        <v>30.3</v>
      </c>
      <c r="F418" t="s">
        <v>1076</v>
      </c>
      <c r="G418">
        <v>2020</v>
      </c>
      <c r="H418">
        <v>53316.885433581403</v>
      </c>
    </row>
    <row r="419" spans="1:8">
      <c r="A419" t="s">
        <v>377</v>
      </c>
      <c r="B419" t="s">
        <v>378</v>
      </c>
      <c r="C419">
        <v>25000000</v>
      </c>
      <c r="D419">
        <v>7682300</v>
      </c>
      <c r="E419">
        <v>30.3</v>
      </c>
      <c r="F419" t="s">
        <v>1076</v>
      </c>
      <c r="G419">
        <v>2021</v>
      </c>
      <c r="H419">
        <v>55807.444024527897</v>
      </c>
    </row>
    <row r="420" spans="1:8">
      <c r="A420" t="s">
        <v>377</v>
      </c>
      <c r="B420" t="s">
        <v>378</v>
      </c>
      <c r="C420">
        <v>25000000</v>
      </c>
      <c r="D420">
        <v>7682300</v>
      </c>
      <c r="E420">
        <v>30.3</v>
      </c>
      <c r="F420" t="s">
        <v>1077</v>
      </c>
      <c r="G420">
        <v>2018</v>
      </c>
      <c r="H420">
        <v>2.8709724802166798</v>
      </c>
    </row>
    <row r="421" spans="1:8">
      <c r="A421" t="s">
        <v>377</v>
      </c>
      <c r="B421" t="s">
        <v>378</v>
      </c>
      <c r="C421">
        <v>25000000</v>
      </c>
      <c r="D421">
        <v>7682300</v>
      </c>
      <c r="E421">
        <v>30.3</v>
      </c>
      <c r="F421" t="s">
        <v>1077</v>
      </c>
      <c r="G421" t="s">
        <v>1057</v>
      </c>
      <c r="H421">
        <v>1.47516288330458</v>
      </c>
    </row>
    <row r="422" spans="1:8">
      <c r="A422" t="s">
        <v>377</v>
      </c>
      <c r="B422" t="s">
        <v>378</v>
      </c>
      <c r="C422">
        <v>25000000</v>
      </c>
      <c r="D422">
        <v>7682300</v>
      </c>
      <c r="E422">
        <v>30.3</v>
      </c>
      <c r="F422" t="s">
        <v>1061</v>
      </c>
      <c r="G422">
        <v>2014</v>
      </c>
      <c r="H422">
        <v>5.1646900177001998</v>
      </c>
    </row>
    <row r="423" spans="1:8">
      <c r="A423" t="s">
        <v>377</v>
      </c>
      <c r="B423" t="s">
        <v>378</v>
      </c>
      <c r="C423">
        <v>25000000</v>
      </c>
      <c r="D423">
        <v>7682300</v>
      </c>
      <c r="E423">
        <v>30.3</v>
      </c>
      <c r="F423" t="s">
        <v>1061</v>
      </c>
      <c r="G423">
        <v>2015</v>
      </c>
      <c r="H423">
        <v>5.3158397674560502</v>
      </c>
    </row>
    <row r="424" spans="1:8">
      <c r="A424" t="s">
        <v>377</v>
      </c>
      <c r="B424" t="s">
        <v>378</v>
      </c>
      <c r="C424">
        <v>25000000</v>
      </c>
      <c r="D424">
        <v>7682300</v>
      </c>
      <c r="E424">
        <v>30.3</v>
      </c>
      <c r="F424" t="s">
        <v>1061</v>
      </c>
      <c r="G424">
        <v>2016</v>
      </c>
      <c r="H424">
        <v>5.2862300872802699</v>
      </c>
    </row>
    <row r="425" spans="1:8">
      <c r="A425" t="s">
        <v>377</v>
      </c>
      <c r="B425" t="s">
        <v>378</v>
      </c>
      <c r="C425">
        <v>25000000</v>
      </c>
      <c r="D425">
        <v>7682300</v>
      </c>
      <c r="E425">
        <v>30.3</v>
      </c>
      <c r="F425" t="s">
        <v>1061</v>
      </c>
      <c r="G425">
        <v>2017</v>
      </c>
      <c r="H425">
        <v>5.1368098258972203</v>
      </c>
    </row>
    <row r="426" spans="1:8">
      <c r="A426" t="s">
        <v>377</v>
      </c>
      <c r="B426" t="s">
        <v>378</v>
      </c>
      <c r="C426">
        <v>25000000</v>
      </c>
      <c r="D426">
        <v>7682300</v>
      </c>
      <c r="E426">
        <v>30.3</v>
      </c>
      <c r="F426" t="s">
        <v>1061</v>
      </c>
      <c r="G426">
        <v>2018</v>
      </c>
      <c r="H426">
        <v>5.1234498023986799</v>
      </c>
    </row>
    <row r="427" spans="1:8">
      <c r="A427" t="s">
        <v>377</v>
      </c>
      <c r="B427" t="s">
        <v>378</v>
      </c>
      <c r="C427">
        <v>25000000</v>
      </c>
      <c r="D427">
        <v>7682300</v>
      </c>
      <c r="E427">
        <v>30.3</v>
      </c>
      <c r="F427" t="s">
        <v>1061</v>
      </c>
      <c r="G427" t="s">
        <v>1057</v>
      </c>
      <c r="H427">
        <v>5.12</v>
      </c>
    </row>
    <row r="428" spans="1:8">
      <c r="A428" t="s">
        <v>377</v>
      </c>
      <c r="B428" t="s">
        <v>378</v>
      </c>
      <c r="C428">
        <v>25000000</v>
      </c>
      <c r="D428">
        <v>7682300</v>
      </c>
      <c r="E428">
        <v>30.3</v>
      </c>
      <c r="F428" t="s">
        <v>1063</v>
      </c>
      <c r="G428">
        <v>2015</v>
      </c>
      <c r="H428">
        <v>4492</v>
      </c>
    </row>
    <row r="429" spans="1:8">
      <c r="A429" t="s">
        <v>377</v>
      </c>
      <c r="B429" t="s">
        <v>378</v>
      </c>
      <c r="C429">
        <v>25000000</v>
      </c>
      <c r="D429">
        <v>7682300</v>
      </c>
      <c r="E429">
        <v>30.3</v>
      </c>
      <c r="F429" t="s">
        <v>1063</v>
      </c>
      <c r="G429">
        <v>2018</v>
      </c>
      <c r="H429">
        <v>5364.54296875</v>
      </c>
    </row>
    <row r="430" spans="1:8">
      <c r="A430" t="s">
        <v>377</v>
      </c>
      <c r="B430" t="s">
        <v>378</v>
      </c>
      <c r="C430">
        <v>25000000</v>
      </c>
      <c r="D430">
        <v>7682300</v>
      </c>
      <c r="E430">
        <v>30.3</v>
      </c>
      <c r="F430" t="s">
        <v>1063</v>
      </c>
      <c r="G430">
        <v>2019</v>
      </c>
      <c r="H430">
        <v>5427.4624023400002</v>
      </c>
    </row>
    <row r="431" spans="1:8">
      <c r="A431" t="s">
        <v>377</v>
      </c>
      <c r="B431" t="s">
        <v>378</v>
      </c>
      <c r="C431">
        <v>25000000</v>
      </c>
      <c r="D431">
        <v>7682300</v>
      </c>
      <c r="E431">
        <v>30.3</v>
      </c>
      <c r="F431" t="s">
        <v>1090</v>
      </c>
      <c r="G431">
        <v>2020</v>
      </c>
      <c r="H431">
        <v>3</v>
      </c>
    </row>
    <row r="432" spans="1:8">
      <c r="A432" t="s">
        <v>377</v>
      </c>
      <c r="B432" t="s">
        <v>378</v>
      </c>
      <c r="C432">
        <v>25000000</v>
      </c>
      <c r="D432">
        <v>7682300</v>
      </c>
      <c r="E432">
        <v>30.3</v>
      </c>
      <c r="F432" t="s">
        <v>1092</v>
      </c>
      <c r="G432" t="s">
        <v>1058</v>
      </c>
      <c r="H432">
        <v>6</v>
      </c>
    </row>
    <row r="433" spans="1:8">
      <c r="A433" t="s">
        <v>377</v>
      </c>
      <c r="B433" t="s">
        <v>378</v>
      </c>
      <c r="C433">
        <v>25000000</v>
      </c>
      <c r="D433">
        <v>7682300</v>
      </c>
      <c r="E433">
        <v>30.3</v>
      </c>
      <c r="F433" t="s">
        <v>1062</v>
      </c>
      <c r="G433">
        <v>2014</v>
      </c>
      <c r="H433">
        <v>5.1926698680000003</v>
      </c>
    </row>
    <row r="434" spans="1:8">
      <c r="A434" t="s">
        <v>377</v>
      </c>
      <c r="B434" t="s">
        <v>378</v>
      </c>
      <c r="C434">
        <v>25000000</v>
      </c>
      <c r="D434">
        <v>7682300</v>
      </c>
      <c r="E434">
        <v>30.3</v>
      </c>
      <c r="F434" t="s">
        <v>1062</v>
      </c>
      <c r="G434">
        <v>2018</v>
      </c>
      <c r="H434">
        <v>5.1234498023986799</v>
      </c>
    </row>
    <row r="435" spans="1:8">
      <c r="A435" t="s">
        <v>377</v>
      </c>
      <c r="B435" t="s">
        <v>378</v>
      </c>
      <c r="C435">
        <v>25000000</v>
      </c>
      <c r="D435">
        <v>7682300</v>
      </c>
      <c r="E435">
        <v>30.3</v>
      </c>
      <c r="F435" t="s">
        <v>1078</v>
      </c>
      <c r="G435">
        <v>2018</v>
      </c>
      <c r="H435">
        <v>5.1234498023986799</v>
      </c>
    </row>
    <row r="436" spans="1:8">
      <c r="A436" t="s">
        <v>377</v>
      </c>
      <c r="B436" t="s">
        <v>378</v>
      </c>
      <c r="C436">
        <v>25000000</v>
      </c>
      <c r="D436">
        <v>7682300</v>
      </c>
      <c r="E436">
        <v>30.3</v>
      </c>
      <c r="F436" t="s">
        <v>1087</v>
      </c>
      <c r="G436">
        <v>2018</v>
      </c>
      <c r="H436">
        <v>0.42838001251220698</v>
      </c>
    </row>
    <row r="437" spans="1:8">
      <c r="A437" t="s">
        <v>377</v>
      </c>
      <c r="B437" t="s">
        <v>378</v>
      </c>
      <c r="C437">
        <v>25000000</v>
      </c>
      <c r="D437">
        <v>7682300</v>
      </c>
      <c r="E437">
        <v>30.3</v>
      </c>
      <c r="F437" t="s">
        <v>1087</v>
      </c>
      <c r="G437" t="s">
        <v>1056</v>
      </c>
      <c r="H437">
        <v>1.45611000061035</v>
      </c>
    </row>
    <row r="438" spans="1:8">
      <c r="A438" t="s">
        <v>377</v>
      </c>
      <c r="B438" t="s">
        <v>378</v>
      </c>
      <c r="C438">
        <v>25000000</v>
      </c>
      <c r="D438">
        <v>7682300</v>
      </c>
      <c r="E438">
        <v>30.3</v>
      </c>
      <c r="F438" t="s">
        <v>1079</v>
      </c>
      <c r="G438">
        <v>2018</v>
      </c>
      <c r="H438">
        <v>5.7</v>
      </c>
    </row>
    <row r="439" spans="1:8">
      <c r="A439" t="s">
        <v>377</v>
      </c>
      <c r="B439" t="s">
        <v>378</v>
      </c>
      <c r="C439">
        <v>25000000</v>
      </c>
      <c r="D439">
        <v>7682300</v>
      </c>
      <c r="E439">
        <v>30.3</v>
      </c>
      <c r="F439" t="s">
        <v>1079</v>
      </c>
      <c r="G439">
        <v>2021</v>
      </c>
      <c r="H439">
        <v>5.11199998855591</v>
      </c>
    </row>
    <row r="440" spans="1:8">
      <c r="A440" t="s">
        <v>377</v>
      </c>
      <c r="B440" t="s">
        <v>378</v>
      </c>
      <c r="C440">
        <v>25000000</v>
      </c>
      <c r="D440">
        <v>7682300</v>
      </c>
      <c r="E440">
        <v>30.3</v>
      </c>
      <c r="F440" t="s">
        <v>1093</v>
      </c>
      <c r="G440" t="s">
        <v>1056</v>
      </c>
      <c r="H440">
        <v>0.4</v>
      </c>
    </row>
    <row r="441" spans="1:8">
      <c r="A441" t="s">
        <v>377</v>
      </c>
      <c r="B441" t="s">
        <v>378</v>
      </c>
      <c r="C441">
        <v>25000000</v>
      </c>
      <c r="D441">
        <v>7682300</v>
      </c>
      <c r="E441">
        <v>30.3</v>
      </c>
      <c r="F441" t="s">
        <v>1091</v>
      </c>
      <c r="G441">
        <v>2020</v>
      </c>
      <c r="H441">
        <v>100</v>
      </c>
    </row>
    <row r="442" spans="1:8">
      <c r="A442" t="s">
        <v>377</v>
      </c>
      <c r="B442" t="s">
        <v>378</v>
      </c>
      <c r="C442">
        <v>25000000</v>
      </c>
      <c r="D442">
        <v>7682300</v>
      </c>
      <c r="E442">
        <v>30.3</v>
      </c>
      <c r="F442" t="s">
        <v>1080</v>
      </c>
      <c r="G442">
        <v>2018</v>
      </c>
      <c r="H442">
        <v>40</v>
      </c>
    </row>
    <row r="443" spans="1:8">
      <c r="A443" t="s">
        <v>377</v>
      </c>
      <c r="B443" t="s">
        <v>378</v>
      </c>
      <c r="C443">
        <v>25000000</v>
      </c>
      <c r="D443">
        <v>7682300</v>
      </c>
      <c r="E443">
        <v>30.3</v>
      </c>
      <c r="F443" t="s">
        <v>1080</v>
      </c>
      <c r="G443">
        <v>2022</v>
      </c>
      <c r="H443">
        <v>39</v>
      </c>
    </row>
    <row r="444" spans="1:8">
      <c r="A444" t="s">
        <v>377</v>
      </c>
      <c r="B444" t="s">
        <v>378</v>
      </c>
      <c r="C444">
        <v>25000000</v>
      </c>
      <c r="D444">
        <v>7682300</v>
      </c>
      <c r="E444">
        <v>30.3</v>
      </c>
      <c r="F444" t="s">
        <v>1081</v>
      </c>
      <c r="G444">
        <v>2018</v>
      </c>
      <c r="H444">
        <v>58</v>
      </c>
    </row>
    <row r="445" spans="1:8">
      <c r="A445" t="s">
        <v>377</v>
      </c>
      <c r="B445" t="s">
        <v>378</v>
      </c>
      <c r="C445">
        <v>25000000</v>
      </c>
      <c r="D445">
        <v>7682300</v>
      </c>
      <c r="E445">
        <v>30.3</v>
      </c>
      <c r="F445" t="s">
        <v>1081</v>
      </c>
      <c r="G445">
        <v>2022</v>
      </c>
      <c r="H445">
        <v>56</v>
      </c>
    </row>
    <row r="446" spans="1:8">
      <c r="A446" t="s">
        <v>377</v>
      </c>
      <c r="B446" t="s">
        <v>378</v>
      </c>
      <c r="C446">
        <v>25000000</v>
      </c>
      <c r="D446">
        <v>7682300</v>
      </c>
      <c r="E446">
        <v>30.3</v>
      </c>
      <c r="F446" t="s">
        <v>1067</v>
      </c>
      <c r="G446">
        <v>2017</v>
      </c>
      <c r="H446">
        <v>0.9</v>
      </c>
    </row>
    <row r="447" spans="1:8">
      <c r="A447" t="s">
        <v>377</v>
      </c>
      <c r="B447" t="s">
        <v>378</v>
      </c>
      <c r="C447">
        <v>25000000</v>
      </c>
      <c r="D447">
        <v>7682300</v>
      </c>
      <c r="E447">
        <v>30.3</v>
      </c>
      <c r="F447" t="s">
        <v>1067</v>
      </c>
      <c r="G447">
        <v>2021</v>
      </c>
      <c r="H447">
        <v>0.85098868608474731</v>
      </c>
    </row>
    <row r="448" spans="1:8">
      <c r="A448" t="s">
        <v>377</v>
      </c>
      <c r="B448" t="s">
        <v>378</v>
      </c>
      <c r="C448">
        <v>25000000</v>
      </c>
      <c r="D448">
        <v>7682300</v>
      </c>
      <c r="E448">
        <v>30.3</v>
      </c>
      <c r="F448" t="s">
        <v>1068</v>
      </c>
      <c r="G448">
        <v>2017</v>
      </c>
      <c r="H448">
        <v>1.54</v>
      </c>
    </row>
    <row r="449" spans="1:8">
      <c r="A449" t="s">
        <v>377</v>
      </c>
      <c r="B449" t="s">
        <v>378</v>
      </c>
      <c r="C449">
        <v>25000000</v>
      </c>
      <c r="D449">
        <v>7682300</v>
      </c>
      <c r="E449">
        <v>30.3</v>
      </c>
      <c r="F449" t="s">
        <v>1068</v>
      </c>
      <c r="G449">
        <v>2021</v>
      </c>
      <c r="H449">
        <v>1.5129282474517822</v>
      </c>
    </row>
    <row r="450" spans="1:8">
      <c r="A450" t="s">
        <v>377</v>
      </c>
      <c r="B450" t="s">
        <v>378</v>
      </c>
      <c r="C450">
        <v>25000000</v>
      </c>
      <c r="D450">
        <v>7682300</v>
      </c>
      <c r="E450">
        <v>30.3</v>
      </c>
      <c r="F450" t="s">
        <v>1069</v>
      </c>
      <c r="G450">
        <v>2017</v>
      </c>
      <c r="H450">
        <v>1.93</v>
      </c>
    </row>
    <row r="451" spans="1:8">
      <c r="A451" t="s">
        <v>377</v>
      </c>
      <c r="B451" t="s">
        <v>378</v>
      </c>
      <c r="C451">
        <v>25000000</v>
      </c>
      <c r="D451">
        <v>7682300</v>
      </c>
      <c r="E451">
        <v>30.3</v>
      </c>
      <c r="F451" t="s">
        <v>1069</v>
      </c>
      <c r="G451">
        <v>2021</v>
      </c>
      <c r="H451">
        <v>1.8387280702590942</v>
      </c>
    </row>
    <row r="452" spans="1:8">
      <c r="A452" t="s">
        <v>377</v>
      </c>
      <c r="B452" t="s">
        <v>378</v>
      </c>
      <c r="C452">
        <v>25000000</v>
      </c>
      <c r="D452">
        <v>7682300</v>
      </c>
      <c r="E452">
        <v>30.3</v>
      </c>
      <c r="F452" t="s">
        <v>1070</v>
      </c>
      <c r="G452">
        <v>2017</v>
      </c>
      <c r="H452">
        <v>1.68</v>
      </c>
    </row>
    <row r="453" spans="1:8">
      <c r="A453" t="s">
        <v>377</v>
      </c>
      <c r="B453" t="s">
        <v>378</v>
      </c>
      <c r="C453">
        <v>25000000</v>
      </c>
      <c r="D453">
        <v>7682300</v>
      </c>
      <c r="E453">
        <v>30.3</v>
      </c>
      <c r="F453" t="s">
        <v>1070</v>
      </c>
      <c r="G453">
        <v>2021</v>
      </c>
      <c r="H453">
        <v>1.6742905378341675</v>
      </c>
    </row>
    <row r="454" spans="1:8">
      <c r="A454" t="s">
        <v>377</v>
      </c>
      <c r="B454" t="s">
        <v>378</v>
      </c>
      <c r="C454">
        <v>25000000</v>
      </c>
      <c r="D454">
        <v>7682300</v>
      </c>
      <c r="E454">
        <v>30.3</v>
      </c>
      <c r="F454" t="s">
        <v>1071</v>
      </c>
      <c r="G454">
        <v>2017</v>
      </c>
      <c r="H454">
        <v>1.8</v>
      </c>
    </row>
    <row r="455" spans="1:8">
      <c r="A455" t="s">
        <v>377</v>
      </c>
      <c r="B455" t="s">
        <v>378</v>
      </c>
      <c r="C455">
        <v>25000000</v>
      </c>
      <c r="D455">
        <v>7682300</v>
      </c>
      <c r="E455">
        <v>30.3</v>
      </c>
      <c r="F455" t="s">
        <v>1071</v>
      </c>
      <c r="G455">
        <v>2021</v>
      </c>
      <c r="H455">
        <v>1.7374942302703857</v>
      </c>
    </row>
    <row r="456" spans="1:8">
      <c r="A456" t="s">
        <v>377</v>
      </c>
      <c r="B456" t="s">
        <v>378</v>
      </c>
      <c r="C456">
        <v>25000000</v>
      </c>
      <c r="D456">
        <v>7682300</v>
      </c>
      <c r="E456">
        <v>30.3</v>
      </c>
      <c r="F456" t="s">
        <v>1082</v>
      </c>
      <c r="G456">
        <v>2018</v>
      </c>
      <c r="H456">
        <v>93.4</v>
      </c>
    </row>
    <row r="457" spans="1:8">
      <c r="A457" t="s">
        <v>377</v>
      </c>
      <c r="B457" t="s">
        <v>378</v>
      </c>
      <c r="C457">
        <v>25000000</v>
      </c>
      <c r="D457">
        <v>7682300</v>
      </c>
      <c r="E457">
        <v>30.3</v>
      </c>
      <c r="F457" t="s">
        <v>1082</v>
      </c>
      <c r="G457">
        <v>2022</v>
      </c>
      <c r="H457">
        <v>95.2</v>
      </c>
    </row>
    <row r="458" spans="1:8">
      <c r="A458" t="s">
        <v>377</v>
      </c>
      <c r="B458" t="s">
        <v>378</v>
      </c>
      <c r="C458">
        <v>25000000</v>
      </c>
      <c r="D458">
        <v>7682300</v>
      </c>
      <c r="E458">
        <v>30.3</v>
      </c>
      <c r="F458" t="s">
        <v>1083</v>
      </c>
      <c r="G458">
        <v>2018</v>
      </c>
      <c r="H458">
        <v>77.400000000000006</v>
      </c>
    </row>
    <row r="459" spans="1:8">
      <c r="A459" t="s">
        <v>377</v>
      </c>
      <c r="B459" t="s">
        <v>378</v>
      </c>
      <c r="C459">
        <v>25000000</v>
      </c>
      <c r="D459">
        <v>7682300</v>
      </c>
      <c r="E459">
        <v>30.3</v>
      </c>
      <c r="F459" t="s">
        <v>1083</v>
      </c>
      <c r="G459">
        <v>2022</v>
      </c>
      <c r="H459">
        <v>87</v>
      </c>
    </row>
    <row r="460" spans="1:8">
      <c r="A460" t="s">
        <v>377</v>
      </c>
      <c r="B460" t="s">
        <v>378</v>
      </c>
      <c r="C460">
        <v>25000000</v>
      </c>
      <c r="D460">
        <v>7682300</v>
      </c>
      <c r="E460">
        <v>30.3</v>
      </c>
      <c r="F460" t="s">
        <v>1072</v>
      </c>
      <c r="G460">
        <v>2017</v>
      </c>
      <c r="H460">
        <v>80.900000000000006</v>
      </c>
    </row>
    <row r="461" spans="1:8">
      <c r="A461" t="s">
        <v>377</v>
      </c>
      <c r="B461" t="s">
        <v>378</v>
      </c>
      <c r="C461">
        <v>25000000</v>
      </c>
      <c r="D461">
        <v>7682300</v>
      </c>
      <c r="E461">
        <v>30.3</v>
      </c>
      <c r="F461" t="s">
        <v>1072</v>
      </c>
      <c r="G461">
        <v>2022</v>
      </c>
      <c r="H461">
        <v>77.7</v>
      </c>
    </row>
    <row r="462" spans="1:8">
      <c r="A462" t="s">
        <v>377</v>
      </c>
      <c r="B462" t="s">
        <v>378</v>
      </c>
      <c r="C462">
        <v>25000000</v>
      </c>
      <c r="D462">
        <v>7682300</v>
      </c>
      <c r="E462">
        <v>30.3</v>
      </c>
      <c r="F462" t="s">
        <v>1084</v>
      </c>
      <c r="G462">
        <v>2018</v>
      </c>
      <c r="H462">
        <v>90</v>
      </c>
    </row>
    <row r="463" spans="1:8">
      <c r="A463" t="s">
        <v>377</v>
      </c>
      <c r="B463" t="s">
        <v>378</v>
      </c>
      <c r="C463">
        <v>25000000</v>
      </c>
      <c r="D463">
        <v>7682300</v>
      </c>
      <c r="E463">
        <v>30.3</v>
      </c>
      <c r="F463" t="s">
        <v>1084</v>
      </c>
      <c r="G463">
        <v>2022</v>
      </c>
      <c r="H463">
        <v>90</v>
      </c>
    </row>
    <row r="464" spans="1:8">
      <c r="A464" t="s">
        <v>377</v>
      </c>
      <c r="B464" t="s">
        <v>378</v>
      </c>
      <c r="C464">
        <v>25000000</v>
      </c>
      <c r="D464">
        <v>7682300</v>
      </c>
      <c r="E464">
        <v>30.3</v>
      </c>
      <c r="F464" t="s">
        <v>1085</v>
      </c>
      <c r="G464">
        <v>2018</v>
      </c>
      <c r="H464">
        <v>36</v>
      </c>
    </row>
    <row r="465" spans="1:8">
      <c r="A465" t="s">
        <v>377</v>
      </c>
      <c r="B465" t="s">
        <v>378</v>
      </c>
      <c r="C465">
        <v>25000000</v>
      </c>
      <c r="D465">
        <v>7682300</v>
      </c>
      <c r="E465">
        <v>30.3</v>
      </c>
      <c r="F465" t="s">
        <v>1088</v>
      </c>
      <c r="G465">
        <v>2019</v>
      </c>
      <c r="H465">
        <v>15.2382671504147</v>
      </c>
    </row>
    <row r="466" spans="1:8">
      <c r="A466" t="s">
        <v>377</v>
      </c>
      <c r="B466" t="s">
        <v>378</v>
      </c>
      <c r="C466">
        <v>25000000</v>
      </c>
      <c r="D466">
        <v>7682300</v>
      </c>
      <c r="E466">
        <v>30.3</v>
      </c>
      <c r="F466" t="s">
        <v>1064</v>
      </c>
      <c r="G466">
        <v>2015</v>
      </c>
      <c r="H466">
        <v>0.14399999999999999</v>
      </c>
    </row>
    <row r="467" spans="1:8">
      <c r="A467" t="s">
        <v>377</v>
      </c>
      <c r="B467" t="s">
        <v>378</v>
      </c>
      <c r="C467">
        <v>25000000</v>
      </c>
      <c r="D467">
        <v>7682300</v>
      </c>
      <c r="E467">
        <v>30.3</v>
      </c>
      <c r="F467" t="s">
        <v>1064</v>
      </c>
      <c r="G467" t="s">
        <v>1056</v>
      </c>
      <c r="H467">
        <v>0.24629997246299973</v>
      </c>
    </row>
    <row r="468" spans="1:8">
      <c r="A468" t="s">
        <v>377</v>
      </c>
      <c r="B468" t="s">
        <v>378</v>
      </c>
      <c r="C468">
        <v>25000000</v>
      </c>
      <c r="D468">
        <v>7682300</v>
      </c>
      <c r="E468">
        <v>30.3</v>
      </c>
      <c r="F468" t="s">
        <v>1073</v>
      </c>
      <c r="G468">
        <v>2017</v>
      </c>
      <c r="H468">
        <v>28.7</v>
      </c>
    </row>
    <row r="469" spans="1:8">
      <c r="A469" t="s">
        <v>377</v>
      </c>
      <c r="B469" t="s">
        <v>378</v>
      </c>
      <c r="C469">
        <v>25000000</v>
      </c>
      <c r="D469">
        <v>7682300</v>
      </c>
      <c r="E469">
        <v>30.3</v>
      </c>
      <c r="F469" t="s">
        <v>1073</v>
      </c>
      <c r="G469">
        <v>2018</v>
      </c>
      <c r="H469">
        <v>28.6666666666667</v>
      </c>
    </row>
    <row r="470" spans="1:8">
      <c r="A470" t="s">
        <v>377</v>
      </c>
      <c r="B470" t="s">
        <v>378</v>
      </c>
      <c r="C470">
        <v>25000000</v>
      </c>
      <c r="D470">
        <v>7682300</v>
      </c>
      <c r="E470">
        <v>30.3</v>
      </c>
      <c r="F470" t="s">
        <v>1073</v>
      </c>
      <c r="G470">
        <v>2021</v>
      </c>
      <c r="H470">
        <v>31.125827814569501</v>
      </c>
    </row>
    <row r="471" spans="1:8">
      <c r="A471" t="s">
        <v>377</v>
      </c>
      <c r="B471" t="s">
        <v>378</v>
      </c>
      <c r="C471">
        <v>25000000</v>
      </c>
      <c r="D471">
        <v>7682300</v>
      </c>
      <c r="E471">
        <v>30.3</v>
      </c>
      <c r="F471" t="s">
        <v>1089</v>
      </c>
      <c r="G471">
        <v>2021</v>
      </c>
      <c r="H471">
        <v>1.9784225331599316E-2</v>
      </c>
    </row>
    <row r="472" spans="1:8">
      <c r="A472" t="s">
        <v>377</v>
      </c>
      <c r="B472" t="s">
        <v>378</v>
      </c>
      <c r="C472">
        <v>25000000</v>
      </c>
      <c r="D472">
        <v>7682300</v>
      </c>
      <c r="E472">
        <v>30.3</v>
      </c>
      <c r="F472" t="s">
        <v>1089</v>
      </c>
      <c r="G472">
        <v>2019</v>
      </c>
      <c r="H472">
        <v>1.9E-2</v>
      </c>
    </row>
    <row r="473" spans="1:8">
      <c r="A473" t="s">
        <v>379</v>
      </c>
      <c r="B473" t="s">
        <v>380</v>
      </c>
      <c r="C473">
        <v>9000000</v>
      </c>
      <c r="D473">
        <v>82445</v>
      </c>
      <c r="E473">
        <v>30.5</v>
      </c>
      <c r="F473" t="s">
        <v>1065</v>
      </c>
      <c r="G473">
        <v>2016</v>
      </c>
      <c r="H473">
        <v>30.5</v>
      </c>
    </row>
    <row r="474" spans="1:8">
      <c r="A474" t="s">
        <v>379</v>
      </c>
      <c r="B474" t="s">
        <v>380</v>
      </c>
      <c r="C474">
        <v>9000000</v>
      </c>
      <c r="D474">
        <v>82445</v>
      </c>
      <c r="E474">
        <v>30.5</v>
      </c>
      <c r="F474" t="s">
        <v>1065</v>
      </c>
      <c r="G474">
        <v>2019</v>
      </c>
      <c r="H474">
        <v>46.8</v>
      </c>
    </row>
    <row r="475" spans="1:8">
      <c r="A475" t="s">
        <v>379</v>
      </c>
      <c r="B475" t="s">
        <v>380</v>
      </c>
      <c r="C475">
        <v>9000000</v>
      </c>
      <c r="D475">
        <v>82445</v>
      </c>
      <c r="E475">
        <v>30.5</v>
      </c>
      <c r="F475" t="s">
        <v>1066</v>
      </c>
      <c r="G475">
        <v>2017</v>
      </c>
      <c r="H475">
        <v>0.90800000000000003</v>
      </c>
    </row>
    <row r="476" spans="1:8">
      <c r="A476" t="s">
        <v>379</v>
      </c>
      <c r="B476" t="s">
        <v>380</v>
      </c>
      <c r="C476">
        <v>9000000</v>
      </c>
      <c r="D476">
        <v>82445</v>
      </c>
      <c r="E476">
        <v>30.5</v>
      </c>
      <c r="F476" t="s">
        <v>1066</v>
      </c>
      <c r="G476">
        <v>2021</v>
      </c>
      <c r="H476">
        <v>0.91600000000000004</v>
      </c>
    </row>
    <row r="477" spans="1:8">
      <c r="A477" t="s">
        <v>379</v>
      </c>
      <c r="B477" t="s">
        <v>380</v>
      </c>
      <c r="C477">
        <v>9000000</v>
      </c>
      <c r="D477">
        <v>82445</v>
      </c>
      <c r="E477">
        <v>30.5</v>
      </c>
      <c r="F477" t="s">
        <v>1086</v>
      </c>
      <c r="G477">
        <v>2018</v>
      </c>
      <c r="H477">
        <v>80.3</v>
      </c>
    </row>
    <row r="478" spans="1:8">
      <c r="A478" t="s">
        <v>379</v>
      </c>
      <c r="B478" t="s">
        <v>380</v>
      </c>
      <c r="C478">
        <v>9000000</v>
      </c>
      <c r="D478">
        <v>82445</v>
      </c>
      <c r="E478">
        <v>30.5</v>
      </c>
      <c r="F478" t="s">
        <v>1074</v>
      </c>
      <c r="G478">
        <v>2018</v>
      </c>
      <c r="H478">
        <v>0.9</v>
      </c>
    </row>
    <row r="479" spans="1:8">
      <c r="A479" t="s">
        <v>379</v>
      </c>
      <c r="B479" t="s">
        <v>380</v>
      </c>
      <c r="C479">
        <v>9000000</v>
      </c>
      <c r="D479">
        <v>82445</v>
      </c>
      <c r="E479">
        <v>30.5</v>
      </c>
      <c r="F479" t="s">
        <v>1074</v>
      </c>
      <c r="G479" t="s">
        <v>1056</v>
      </c>
      <c r="H479">
        <v>4.4839692057644402</v>
      </c>
    </row>
    <row r="480" spans="1:8">
      <c r="A480" t="s">
        <v>379</v>
      </c>
      <c r="B480" t="s">
        <v>380</v>
      </c>
      <c r="C480">
        <v>9000000</v>
      </c>
      <c r="D480">
        <v>82445</v>
      </c>
      <c r="E480">
        <v>30.5</v>
      </c>
      <c r="F480" t="s">
        <v>1075</v>
      </c>
      <c r="G480">
        <v>2018</v>
      </c>
      <c r="H480">
        <v>488.51278954223295</v>
      </c>
    </row>
    <row r="481" spans="1:8">
      <c r="A481" t="s">
        <v>379</v>
      </c>
      <c r="B481" t="s">
        <v>380</v>
      </c>
      <c r="C481">
        <v>9000000</v>
      </c>
      <c r="D481">
        <v>82445</v>
      </c>
      <c r="E481">
        <v>30.5</v>
      </c>
      <c r="F481" t="s">
        <v>1075</v>
      </c>
      <c r="G481">
        <v>2019</v>
      </c>
      <c r="H481">
        <v>495.79754526126203</v>
      </c>
    </row>
    <row r="482" spans="1:8">
      <c r="A482" t="s">
        <v>379</v>
      </c>
      <c r="B482" t="s">
        <v>380</v>
      </c>
      <c r="C482">
        <v>9000000</v>
      </c>
      <c r="D482">
        <v>82445</v>
      </c>
      <c r="E482">
        <v>30.5</v>
      </c>
      <c r="F482" t="s">
        <v>1075</v>
      </c>
      <c r="G482">
        <v>2020</v>
      </c>
      <c r="H482">
        <v>462.40798978674599</v>
      </c>
    </row>
    <row r="483" spans="1:8">
      <c r="A483" t="s">
        <v>379</v>
      </c>
      <c r="B483" t="s">
        <v>380</v>
      </c>
      <c r="C483">
        <v>9000000</v>
      </c>
      <c r="D483">
        <v>82445</v>
      </c>
      <c r="E483">
        <v>30.5</v>
      </c>
      <c r="F483" t="s">
        <v>1075</v>
      </c>
      <c r="G483">
        <v>2021</v>
      </c>
      <c r="H483">
        <v>483.14222165377697</v>
      </c>
    </row>
    <row r="484" spans="1:8">
      <c r="A484" t="s">
        <v>379</v>
      </c>
      <c r="B484" t="s">
        <v>380</v>
      </c>
      <c r="C484">
        <v>9000000</v>
      </c>
      <c r="D484">
        <v>82445</v>
      </c>
      <c r="E484">
        <v>30.5</v>
      </c>
      <c r="F484" t="s">
        <v>1076</v>
      </c>
      <c r="G484">
        <v>2018</v>
      </c>
      <c r="H484">
        <v>56960.091425892897</v>
      </c>
    </row>
    <row r="485" spans="1:8">
      <c r="A485" t="s">
        <v>379</v>
      </c>
      <c r="B485" t="s">
        <v>380</v>
      </c>
      <c r="C485">
        <v>9000000</v>
      </c>
      <c r="D485">
        <v>82445</v>
      </c>
      <c r="E485">
        <v>30.5</v>
      </c>
      <c r="F485" t="s">
        <v>1076</v>
      </c>
      <c r="G485">
        <v>2019</v>
      </c>
      <c r="H485">
        <v>58076.348801448003</v>
      </c>
    </row>
    <row r="486" spans="1:8">
      <c r="A486" t="s">
        <v>379</v>
      </c>
      <c r="B486" t="s">
        <v>380</v>
      </c>
      <c r="C486">
        <v>9000000</v>
      </c>
      <c r="D486">
        <v>82445</v>
      </c>
      <c r="E486">
        <v>30.5</v>
      </c>
      <c r="F486" t="s">
        <v>1076</v>
      </c>
      <c r="G486">
        <v>2020</v>
      </c>
      <c r="H486">
        <v>55685.970293336097</v>
      </c>
    </row>
    <row r="487" spans="1:8">
      <c r="A487" t="s">
        <v>379</v>
      </c>
      <c r="B487" t="s">
        <v>380</v>
      </c>
      <c r="C487">
        <v>9000000</v>
      </c>
      <c r="D487">
        <v>82445</v>
      </c>
      <c r="E487">
        <v>30.5</v>
      </c>
      <c r="F487" t="s">
        <v>1076</v>
      </c>
      <c r="G487">
        <v>2021</v>
      </c>
      <c r="H487">
        <v>58427.495689957599</v>
      </c>
    </row>
    <row r="488" spans="1:8">
      <c r="A488" t="s">
        <v>379</v>
      </c>
      <c r="B488" t="s">
        <v>380</v>
      </c>
      <c r="C488">
        <v>9000000</v>
      </c>
      <c r="D488">
        <v>82445</v>
      </c>
      <c r="E488">
        <v>30.5</v>
      </c>
      <c r="F488" t="s">
        <v>1077</v>
      </c>
      <c r="G488">
        <v>2018</v>
      </c>
      <c r="H488">
        <v>2.5015951187208598</v>
      </c>
    </row>
    <row r="489" spans="1:8">
      <c r="A489" t="s">
        <v>379</v>
      </c>
      <c r="B489" t="s">
        <v>380</v>
      </c>
      <c r="C489">
        <v>9000000</v>
      </c>
      <c r="D489">
        <v>82445</v>
      </c>
      <c r="E489">
        <v>30.5</v>
      </c>
      <c r="F489" t="s">
        <v>1077</v>
      </c>
      <c r="G489" t="s">
        <v>1057</v>
      </c>
      <c r="H489">
        <v>4.4839692057644402</v>
      </c>
    </row>
    <row r="490" spans="1:8">
      <c r="A490" t="s">
        <v>379</v>
      </c>
      <c r="B490" t="s">
        <v>380</v>
      </c>
      <c r="C490">
        <v>9000000</v>
      </c>
      <c r="D490">
        <v>82445</v>
      </c>
      <c r="E490">
        <v>30.5</v>
      </c>
      <c r="F490" t="s">
        <v>1061</v>
      </c>
      <c r="G490">
        <v>2014</v>
      </c>
      <c r="H490">
        <v>5.4476199150085396</v>
      </c>
    </row>
    <row r="491" spans="1:8">
      <c r="A491" t="s">
        <v>379</v>
      </c>
      <c r="B491" t="s">
        <v>380</v>
      </c>
      <c r="C491">
        <v>9000000</v>
      </c>
      <c r="D491">
        <v>82445</v>
      </c>
      <c r="E491">
        <v>30.5</v>
      </c>
      <c r="F491" t="s">
        <v>1061</v>
      </c>
      <c r="G491">
        <v>2015</v>
      </c>
      <c r="H491">
        <v>5.4565801620483398</v>
      </c>
    </row>
    <row r="492" spans="1:8">
      <c r="A492" t="s">
        <v>379</v>
      </c>
      <c r="B492" t="s">
        <v>380</v>
      </c>
      <c r="C492">
        <v>9000000</v>
      </c>
      <c r="D492">
        <v>82445</v>
      </c>
      <c r="E492">
        <v>30.5</v>
      </c>
      <c r="F492" t="s">
        <v>1061</v>
      </c>
      <c r="G492">
        <v>2016</v>
      </c>
      <c r="H492">
        <v>5.4796199798584002</v>
      </c>
    </row>
    <row r="493" spans="1:8">
      <c r="A493" t="s">
        <v>379</v>
      </c>
      <c r="B493" t="s">
        <v>380</v>
      </c>
      <c r="C493">
        <v>9000000</v>
      </c>
      <c r="D493">
        <v>82445</v>
      </c>
      <c r="E493">
        <v>30.5</v>
      </c>
      <c r="F493" t="s">
        <v>1061</v>
      </c>
      <c r="G493">
        <v>2017</v>
      </c>
      <c r="H493">
        <v>5.3715901374816903</v>
      </c>
    </row>
    <row r="494" spans="1:8">
      <c r="A494" t="s">
        <v>379</v>
      </c>
      <c r="B494" t="s">
        <v>380</v>
      </c>
      <c r="C494">
        <v>9000000</v>
      </c>
      <c r="D494">
        <v>82445</v>
      </c>
      <c r="E494">
        <v>30.5</v>
      </c>
      <c r="F494" t="s">
        <v>1061</v>
      </c>
      <c r="G494">
        <v>2018</v>
      </c>
      <c r="H494">
        <v>5.2245202064514196</v>
      </c>
    </row>
    <row r="495" spans="1:8">
      <c r="A495" t="s">
        <v>379</v>
      </c>
      <c r="B495" t="s">
        <v>380</v>
      </c>
      <c r="C495">
        <v>9000000</v>
      </c>
      <c r="D495">
        <v>82445</v>
      </c>
      <c r="E495">
        <v>30.5</v>
      </c>
      <c r="F495" t="s">
        <v>1061</v>
      </c>
      <c r="G495" t="s">
        <v>1057</v>
      </c>
      <c r="H495">
        <v>5.22</v>
      </c>
    </row>
    <row r="496" spans="1:8">
      <c r="A496" t="s">
        <v>379</v>
      </c>
      <c r="B496" t="s">
        <v>380</v>
      </c>
      <c r="C496">
        <v>9000000</v>
      </c>
      <c r="D496">
        <v>82445</v>
      </c>
      <c r="E496">
        <v>30.5</v>
      </c>
      <c r="F496" t="s">
        <v>1063</v>
      </c>
      <c r="G496">
        <v>2015</v>
      </c>
      <c r="H496">
        <v>5138</v>
      </c>
    </row>
    <row r="497" spans="1:8">
      <c r="A497" t="s">
        <v>379</v>
      </c>
      <c r="B497" t="s">
        <v>380</v>
      </c>
      <c r="C497">
        <v>9000000</v>
      </c>
      <c r="D497">
        <v>82445</v>
      </c>
      <c r="E497">
        <v>30.5</v>
      </c>
      <c r="F497" t="s">
        <v>1063</v>
      </c>
      <c r="G497">
        <v>2018</v>
      </c>
      <c r="H497">
        <v>5322.2626953099998</v>
      </c>
    </row>
    <row r="498" spans="1:8">
      <c r="A498" t="s">
        <v>379</v>
      </c>
      <c r="B498" t="s">
        <v>380</v>
      </c>
      <c r="C498">
        <v>9000000</v>
      </c>
      <c r="D498">
        <v>82445</v>
      </c>
      <c r="E498">
        <v>30.5</v>
      </c>
      <c r="F498" t="s">
        <v>1063</v>
      </c>
      <c r="G498">
        <v>2019</v>
      </c>
      <c r="H498">
        <v>5242.1831054699996</v>
      </c>
    </row>
    <row r="499" spans="1:8">
      <c r="A499" t="s">
        <v>379</v>
      </c>
      <c r="B499" t="s">
        <v>380</v>
      </c>
      <c r="C499">
        <v>9000000</v>
      </c>
      <c r="D499">
        <v>82445</v>
      </c>
      <c r="E499">
        <v>30.5</v>
      </c>
      <c r="F499" t="s">
        <v>1090</v>
      </c>
      <c r="G499">
        <v>2020</v>
      </c>
      <c r="H499">
        <v>17.3</v>
      </c>
    </row>
    <row r="500" spans="1:8">
      <c r="A500" t="s">
        <v>379</v>
      </c>
      <c r="B500" t="s">
        <v>380</v>
      </c>
      <c r="C500">
        <v>9000000</v>
      </c>
      <c r="D500">
        <v>82445</v>
      </c>
      <c r="E500">
        <v>30.5</v>
      </c>
      <c r="F500" t="s">
        <v>1092</v>
      </c>
      <c r="G500" t="s">
        <v>1058</v>
      </c>
      <c r="H500">
        <v>5</v>
      </c>
    </row>
    <row r="501" spans="1:8">
      <c r="A501" t="s">
        <v>379</v>
      </c>
      <c r="B501" t="s">
        <v>380</v>
      </c>
      <c r="C501">
        <v>9000000</v>
      </c>
      <c r="D501">
        <v>82445</v>
      </c>
      <c r="E501">
        <v>30.5</v>
      </c>
      <c r="F501" t="s">
        <v>1062</v>
      </c>
      <c r="G501">
        <v>2014</v>
      </c>
      <c r="H501">
        <v>5.4489798550000001</v>
      </c>
    </row>
    <row r="502" spans="1:8">
      <c r="A502" t="s">
        <v>379</v>
      </c>
      <c r="B502" t="s">
        <v>380</v>
      </c>
      <c r="C502">
        <v>9000000</v>
      </c>
      <c r="D502">
        <v>82445</v>
      </c>
      <c r="E502">
        <v>30.5</v>
      </c>
      <c r="F502" t="s">
        <v>1062</v>
      </c>
      <c r="G502">
        <v>2018</v>
      </c>
      <c r="H502">
        <v>5.2245202064514196</v>
      </c>
    </row>
    <row r="503" spans="1:8">
      <c r="A503" t="s">
        <v>379</v>
      </c>
      <c r="B503" t="s">
        <v>380</v>
      </c>
      <c r="C503">
        <v>9000000</v>
      </c>
      <c r="D503">
        <v>82445</v>
      </c>
      <c r="E503">
        <v>30.5</v>
      </c>
      <c r="F503" t="s">
        <v>1078</v>
      </c>
      <c r="G503">
        <v>2018</v>
      </c>
      <c r="H503">
        <v>5.2245202064514196</v>
      </c>
    </row>
    <row r="504" spans="1:8">
      <c r="A504" t="s">
        <v>379</v>
      </c>
      <c r="B504" t="s">
        <v>380</v>
      </c>
      <c r="C504">
        <v>9000000</v>
      </c>
      <c r="D504">
        <v>82445</v>
      </c>
      <c r="E504">
        <v>30.5</v>
      </c>
      <c r="F504" t="s">
        <v>1087</v>
      </c>
      <c r="G504">
        <v>2018</v>
      </c>
      <c r="H504">
        <v>4.3699998408555998E-2</v>
      </c>
    </row>
    <row r="505" spans="1:8">
      <c r="A505" t="s">
        <v>379</v>
      </c>
      <c r="B505" t="s">
        <v>380</v>
      </c>
      <c r="C505">
        <v>9000000</v>
      </c>
      <c r="D505">
        <v>82445</v>
      </c>
      <c r="E505">
        <v>30.5</v>
      </c>
      <c r="F505" t="s">
        <v>1087</v>
      </c>
      <c r="G505" t="s">
        <v>1056</v>
      </c>
      <c r="H505">
        <v>5.6230001151561702E-2</v>
      </c>
    </row>
    <row r="506" spans="1:8">
      <c r="A506" t="s">
        <v>379</v>
      </c>
      <c r="B506" t="s">
        <v>380</v>
      </c>
      <c r="C506">
        <v>9000000</v>
      </c>
      <c r="D506">
        <v>82445</v>
      </c>
      <c r="E506">
        <v>30.5</v>
      </c>
      <c r="F506" t="s">
        <v>1079</v>
      </c>
      <c r="G506">
        <v>2018</v>
      </c>
      <c r="H506">
        <v>6.1</v>
      </c>
    </row>
    <row r="507" spans="1:8">
      <c r="A507" t="s">
        <v>379</v>
      </c>
      <c r="B507" t="s">
        <v>380</v>
      </c>
      <c r="C507">
        <v>9000000</v>
      </c>
      <c r="D507">
        <v>82445</v>
      </c>
      <c r="E507">
        <v>30.5</v>
      </c>
      <c r="F507" t="s">
        <v>1079</v>
      </c>
      <c r="G507">
        <v>2021</v>
      </c>
      <c r="H507">
        <v>6.3010001182556197</v>
      </c>
    </row>
    <row r="508" spans="1:8">
      <c r="A508" t="s">
        <v>379</v>
      </c>
      <c r="B508" t="s">
        <v>380</v>
      </c>
      <c r="C508">
        <v>9000000</v>
      </c>
      <c r="D508">
        <v>82445</v>
      </c>
      <c r="E508">
        <v>30.5</v>
      </c>
      <c r="F508" t="s">
        <v>1093</v>
      </c>
      <c r="G508" t="s">
        <v>1056</v>
      </c>
      <c r="H508">
        <v>0.5</v>
      </c>
    </row>
    <row r="509" spans="1:8">
      <c r="A509" t="s">
        <v>379</v>
      </c>
      <c r="B509" t="s">
        <v>380</v>
      </c>
      <c r="C509">
        <v>9000000</v>
      </c>
      <c r="D509">
        <v>82445</v>
      </c>
      <c r="E509">
        <v>30.5</v>
      </c>
      <c r="F509" t="s">
        <v>1091</v>
      </c>
      <c r="G509">
        <v>2020</v>
      </c>
      <c r="H509">
        <v>100</v>
      </c>
    </row>
    <row r="510" spans="1:8">
      <c r="A510" t="s">
        <v>379</v>
      </c>
      <c r="B510" t="s">
        <v>380</v>
      </c>
      <c r="C510">
        <v>9000000</v>
      </c>
      <c r="D510">
        <v>82445</v>
      </c>
      <c r="E510">
        <v>30.5</v>
      </c>
      <c r="F510" t="s">
        <v>1080</v>
      </c>
      <c r="G510">
        <v>2018</v>
      </c>
      <c r="H510">
        <v>37</v>
      </c>
    </row>
    <row r="511" spans="1:8">
      <c r="A511" t="s">
        <v>379</v>
      </c>
      <c r="B511" t="s">
        <v>380</v>
      </c>
      <c r="C511">
        <v>9000000</v>
      </c>
      <c r="D511">
        <v>82445</v>
      </c>
      <c r="E511">
        <v>30.5</v>
      </c>
      <c r="F511" t="s">
        <v>1080</v>
      </c>
      <c r="G511">
        <v>2022</v>
      </c>
      <c r="H511">
        <v>37</v>
      </c>
    </row>
    <row r="512" spans="1:8">
      <c r="A512" t="s">
        <v>379</v>
      </c>
      <c r="B512" t="s">
        <v>380</v>
      </c>
      <c r="C512">
        <v>9000000</v>
      </c>
      <c r="D512">
        <v>82445</v>
      </c>
      <c r="E512">
        <v>30.5</v>
      </c>
      <c r="F512" t="s">
        <v>1081</v>
      </c>
      <c r="G512">
        <v>2018</v>
      </c>
      <c r="H512">
        <v>57</v>
      </c>
    </row>
    <row r="513" spans="1:8">
      <c r="A513" t="s">
        <v>379</v>
      </c>
      <c r="B513" t="s">
        <v>380</v>
      </c>
      <c r="C513">
        <v>9000000</v>
      </c>
      <c r="D513">
        <v>82445</v>
      </c>
      <c r="E513">
        <v>30.5</v>
      </c>
      <c r="F513" t="s">
        <v>1081</v>
      </c>
      <c r="G513">
        <v>2022</v>
      </c>
      <c r="H513">
        <v>56</v>
      </c>
    </row>
    <row r="514" spans="1:8">
      <c r="A514" t="s">
        <v>379</v>
      </c>
      <c r="B514" t="s">
        <v>380</v>
      </c>
      <c r="C514">
        <v>9000000</v>
      </c>
      <c r="D514">
        <v>82445</v>
      </c>
      <c r="E514">
        <v>30.5</v>
      </c>
      <c r="F514" t="s">
        <v>1067</v>
      </c>
      <c r="G514">
        <v>2017</v>
      </c>
      <c r="H514">
        <v>1.04</v>
      </c>
    </row>
    <row r="515" spans="1:8">
      <c r="A515" t="s">
        <v>379</v>
      </c>
      <c r="B515" t="s">
        <v>380</v>
      </c>
      <c r="C515">
        <v>9000000</v>
      </c>
      <c r="D515">
        <v>82445</v>
      </c>
      <c r="E515">
        <v>30.5</v>
      </c>
      <c r="F515" t="s">
        <v>1067</v>
      </c>
      <c r="G515">
        <v>2021</v>
      </c>
      <c r="H515">
        <v>0.91489112377166748</v>
      </c>
    </row>
    <row r="516" spans="1:8">
      <c r="A516" t="s">
        <v>379</v>
      </c>
      <c r="B516" t="s">
        <v>380</v>
      </c>
      <c r="C516">
        <v>9000000</v>
      </c>
      <c r="D516">
        <v>82445</v>
      </c>
      <c r="E516">
        <v>30.5</v>
      </c>
      <c r="F516" t="s">
        <v>1068</v>
      </c>
      <c r="G516">
        <v>2017</v>
      </c>
      <c r="H516">
        <v>1.46</v>
      </c>
    </row>
    <row r="517" spans="1:8">
      <c r="A517" t="s">
        <v>379</v>
      </c>
      <c r="B517" t="s">
        <v>380</v>
      </c>
      <c r="C517">
        <v>9000000</v>
      </c>
      <c r="D517">
        <v>82445</v>
      </c>
      <c r="E517">
        <v>30.5</v>
      </c>
      <c r="F517" t="s">
        <v>1068</v>
      </c>
      <c r="G517">
        <v>2021</v>
      </c>
      <c r="H517">
        <v>1.5700081586837769</v>
      </c>
    </row>
    <row r="518" spans="1:8">
      <c r="A518" t="s">
        <v>379</v>
      </c>
      <c r="B518" t="s">
        <v>380</v>
      </c>
      <c r="C518">
        <v>9000000</v>
      </c>
      <c r="D518">
        <v>82445</v>
      </c>
      <c r="E518">
        <v>30.5</v>
      </c>
      <c r="F518" t="s">
        <v>1069</v>
      </c>
      <c r="G518">
        <v>2017</v>
      </c>
      <c r="H518">
        <v>1.44</v>
      </c>
    </row>
    <row r="519" spans="1:8">
      <c r="A519" t="s">
        <v>379</v>
      </c>
      <c r="B519" t="s">
        <v>380</v>
      </c>
      <c r="C519">
        <v>9000000</v>
      </c>
      <c r="D519">
        <v>82445</v>
      </c>
      <c r="E519">
        <v>30.5</v>
      </c>
      <c r="F519" t="s">
        <v>1069</v>
      </c>
      <c r="G519">
        <v>2021</v>
      </c>
      <c r="H519">
        <v>1.3487060070037842</v>
      </c>
    </row>
    <row r="520" spans="1:8">
      <c r="A520" t="s">
        <v>379</v>
      </c>
      <c r="B520" t="s">
        <v>380</v>
      </c>
      <c r="C520">
        <v>9000000</v>
      </c>
      <c r="D520">
        <v>82445</v>
      </c>
      <c r="E520">
        <v>30.5</v>
      </c>
      <c r="F520" t="s">
        <v>1070</v>
      </c>
      <c r="G520">
        <v>2017</v>
      </c>
      <c r="H520">
        <v>1.81</v>
      </c>
    </row>
    <row r="521" spans="1:8">
      <c r="A521" t="s">
        <v>379</v>
      </c>
      <c r="B521" t="s">
        <v>380</v>
      </c>
      <c r="C521">
        <v>9000000</v>
      </c>
      <c r="D521">
        <v>82445</v>
      </c>
      <c r="E521">
        <v>30.5</v>
      </c>
      <c r="F521" t="s">
        <v>1070</v>
      </c>
      <c r="G521">
        <v>2021</v>
      </c>
      <c r="H521">
        <v>1.78803551197052</v>
      </c>
    </row>
    <row r="522" spans="1:8">
      <c r="A522" t="s">
        <v>379</v>
      </c>
      <c r="B522" t="s">
        <v>380</v>
      </c>
      <c r="C522">
        <v>9000000</v>
      </c>
      <c r="D522">
        <v>82445</v>
      </c>
      <c r="E522">
        <v>30.5</v>
      </c>
      <c r="F522" t="s">
        <v>1071</v>
      </c>
      <c r="G522">
        <v>2017</v>
      </c>
      <c r="H522">
        <v>1.53</v>
      </c>
    </row>
    <row r="523" spans="1:8">
      <c r="A523" t="s">
        <v>379</v>
      </c>
      <c r="B523" t="s">
        <v>380</v>
      </c>
      <c r="C523">
        <v>9000000</v>
      </c>
      <c r="D523">
        <v>82445</v>
      </c>
      <c r="E523">
        <v>30.5</v>
      </c>
      <c r="F523" t="s">
        <v>1071</v>
      </c>
      <c r="G523">
        <v>2021</v>
      </c>
      <c r="H523">
        <v>1.271236777305603</v>
      </c>
    </row>
    <row r="524" spans="1:8">
      <c r="A524" t="s">
        <v>379</v>
      </c>
      <c r="B524" t="s">
        <v>380</v>
      </c>
      <c r="C524">
        <v>9000000</v>
      </c>
      <c r="D524">
        <v>82445</v>
      </c>
      <c r="E524">
        <v>30.5</v>
      </c>
      <c r="F524" t="s">
        <v>1082</v>
      </c>
      <c r="G524">
        <v>2018</v>
      </c>
      <c r="H524">
        <v>80.900000000000006</v>
      </c>
    </row>
    <row r="525" spans="1:8">
      <c r="A525" t="s">
        <v>379</v>
      </c>
      <c r="B525" t="s">
        <v>380</v>
      </c>
      <c r="C525">
        <v>9000000</v>
      </c>
      <c r="D525">
        <v>82445</v>
      </c>
      <c r="E525">
        <v>30.5</v>
      </c>
      <c r="F525" t="s">
        <v>1082</v>
      </c>
      <c r="G525">
        <v>2022</v>
      </c>
      <c r="H525">
        <v>94.6</v>
      </c>
    </row>
    <row r="526" spans="1:8">
      <c r="A526" t="s">
        <v>379</v>
      </c>
      <c r="B526" t="s">
        <v>380</v>
      </c>
      <c r="C526">
        <v>9000000</v>
      </c>
      <c r="D526">
        <v>82445</v>
      </c>
      <c r="E526">
        <v>30.5</v>
      </c>
      <c r="F526" t="s">
        <v>1083</v>
      </c>
      <c r="G526">
        <v>2018</v>
      </c>
      <c r="H526">
        <v>73.5</v>
      </c>
    </row>
    <row r="527" spans="1:8">
      <c r="A527" t="s">
        <v>379</v>
      </c>
      <c r="B527" t="s">
        <v>380</v>
      </c>
      <c r="C527">
        <v>9000000</v>
      </c>
      <c r="D527">
        <v>82445</v>
      </c>
      <c r="E527">
        <v>30.5</v>
      </c>
      <c r="F527" t="s">
        <v>1083</v>
      </c>
      <c r="G527">
        <v>2022</v>
      </c>
      <c r="H527">
        <v>82.9</v>
      </c>
    </row>
    <row r="528" spans="1:8">
      <c r="A528" t="s">
        <v>379</v>
      </c>
      <c r="B528" t="s">
        <v>380</v>
      </c>
      <c r="C528">
        <v>9000000</v>
      </c>
      <c r="D528">
        <v>82445</v>
      </c>
      <c r="E528">
        <v>30.5</v>
      </c>
      <c r="F528" t="s">
        <v>1072</v>
      </c>
      <c r="G528">
        <v>2017</v>
      </c>
      <c r="H528">
        <v>71.8</v>
      </c>
    </row>
    <row r="529" spans="1:8">
      <c r="A529" t="s">
        <v>379</v>
      </c>
      <c r="B529" t="s">
        <v>380</v>
      </c>
      <c r="C529">
        <v>9000000</v>
      </c>
      <c r="D529">
        <v>82445</v>
      </c>
      <c r="E529">
        <v>30.5</v>
      </c>
      <c r="F529" t="s">
        <v>1072</v>
      </c>
      <c r="G529">
        <v>2022</v>
      </c>
      <c r="H529">
        <v>73.8</v>
      </c>
    </row>
    <row r="530" spans="1:8">
      <c r="A530" t="s">
        <v>379</v>
      </c>
      <c r="B530" t="s">
        <v>380</v>
      </c>
      <c r="C530">
        <v>9000000</v>
      </c>
      <c r="D530">
        <v>82445</v>
      </c>
      <c r="E530">
        <v>30.5</v>
      </c>
      <c r="F530" t="s">
        <v>1084</v>
      </c>
      <c r="G530">
        <v>2018</v>
      </c>
      <c r="H530">
        <v>70</v>
      </c>
    </row>
    <row r="531" spans="1:8">
      <c r="A531" t="s">
        <v>379</v>
      </c>
      <c r="B531" t="s">
        <v>380</v>
      </c>
      <c r="C531">
        <v>9000000</v>
      </c>
      <c r="D531">
        <v>82445</v>
      </c>
      <c r="E531">
        <v>30.5</v>
      </c>
      <c r="F531" t="s">
        <v>1084</v>
      </c>
      <c r="G531">
        <v>2022</v>
      </c>
      <c r="H531">
        <v>70</v>
      </c>
    </row>
    <row r="532" spans="1:8">
      <c r="A532" t="s">
        <v>379</v>
      </c>
      <c r="B532" t="s">
        <v>380</v>
      </c>
      <c r="C532">
        <v>9000000</v>
      </c>
      <c r="D532">
        <v>82445</v>
      </c>
      <c r="E532">
        <v>30.5</v>
      </c>
      <c r="F532" t="s">
        <v>1085</v>
      </c>
      <c r="G532">
        <v>2018</v>
      </c>
      <c r="H532">
        <v>51.8</v>
      </c>
    </row>
    <row r="533" spans="1:8">
      <c r="A533" t="s">
        <v>379</v>
      </c>
      <c r="B533" t="s">
        <v>380</v>
      </c>
      <c r="C533">
        <v>9000000</v>
      </c>
      <c r="D533">
        <v>82445</v>
      </c>
      <c r="E533">
        <v>30.5</v>
      </c>
      <c r="F533" t="s">
        <v>1088</v>
      </c>
      <c r="G533">
        <v>2019</v>
      </c>
      <c r="H533">
        <v>7.2939842524556999</v>
      </c>
    </row>
    <row r="534" spans="1:8">
      <c r="A534" t="s">
        <v>379</v>
      </c>
      <c r="B534" t="s">
        <v>380</v>
      </c>
      <c r="C534">
        <v>9000000</v>
      </c>
      <c r="D534">
        <v>82445</v>
      </c>
      <c r="E534">
        <v>30.5</v>
      </c>
      <c r="F534" t="s">
        <v>1064</v>
      </c>
      <c r="G534">
        <v>2015</v>
      </c>
      <c r="H534">
        <v>0.8</v>
      </c>
    </row>
    <row r="535" spans="1:8">
      <c r="A535" t="s">
        <v>379</v>
      </c>
      <c r="B535" t="s">
        <v>380</v>
      </c>
      <c r="C535">
        <v>9000000</v>
      </c>
      <c r="D535">
        <v>82445</v>
      </c>
      <c r="E535">
        <v>30.5</v>
      </c>
      <c r="F535" t="s">
        <v>1064</v>
      </c>
      <c r="G535" t="s">
        <v>1056</v>
      </c>
      <c r="H535">
        <v>0.83932797571866602</v>
      </c>
    </row>
    <row r="536" spans="1:8">
      <c r="A536" t="s">
        <v>379</v>
      </c>
      <c r="B536" t="s">
        <v>380</v>
      </c>
      <c r="C536">
        <v>9000000</v>
      </c>
      <c r="D536">
        <v>82445</v>
      </c>
      <c r="E536">
        <v>30.5</v>
      </c>
      <c r="F536" t="s">
        <v>1073</v>
      </c>
      <c r="G536">
        <v>2017</v>
      </c>
      <c r="H536">
        <v>30.6</v>
      </c>
    </row>
    <row r="537" spans="1:8">
      <c r="A537" t="s">
        <v>379</v>
      </c>
      <c r="B537" t="s">
        <v>380</v>
      </c>
      <c r="C537">
        <v>9000000</v>
      </c>
      <c r="D537">
        <v>82445</v>
      </c>
      <c r="E537">
        <v>30.5</v>
      </c>
      <c r="F537" t="s">
        <v>1073</v>
      </c>
      <c r="G537">
        <v>2018</v>
      </c>
      <c r="H537">
        <v>34.426229508196698</v>
      </c>
    </row>
    <row r="538" spans="1:8">
      <c r="A538" t="s">
        <v>379</v>
      </c>
      <c r="B538" t="s">
        <v>380</v>
      </c>
      <c r="C538">
        <v>9000000</v>
      </c>
      <c r="D538">
        <v>82445</v>
      </c>
      <c r="E538">
        <v>30.5</v>
      </c>
      <c r="F538" t="s">
        <v>1073</v>
      </c>
      <c r="G538">
        <v>2021</v>
      </c>
      <c r="H538">
        <v>40.437158469945402</v>
      </c>
    </row>
    <row r="539" spans="1:8">
      <c r="A539" t="s">
        <v>379</v>
      </c>
      <c r="B539" t="s">
        <v>380</v>
      </c>
      <c r="C539">
        <v>9000000</v>
      </c>
      <c r="D539">
        <v>82445</v>
      </c>
      <c r="E539">
        <v>30.5</v>
      </c>
      <c r="F539" t="s">
        <v>1089</v>
      </c>
      <c r="G539">
        <v>2021</v>
      </c>
      <c r="H539">
        <v>8.0212167144765381E-3</v>
      </c>
    </row>
    <row r="540" spans="1:8">
      <c r="A540" t="s">
        <v>379</v>
      </c>
      <c r="B540" t="s">
        <v>380</v>
      </c>
      <c r="C540">
        <v>9000000</v>
      </c>
      <c r="D540">
        <v>82445</v>
      </c>
      <c r="E540">
        <v>30.5</v>
      </c>
      <c r="F540" t="s">
        <v>1089</v>
      </c>
      <c r="G540">
        <v>2019</v>
      </c>
      <c r="H540">
        <v>7.0000000000000001E-3</v>
      </c>
    </row>
    <row r="541" spans="1:8">
      <c r="A541" t="s">
        <v>381</v>
      </c>
      <c r="B541" t="s">
        <v>382</v>
      </c>
      <c r="C541">
        <v>10000000</v>
      </c>
      <c r="D541">
        <v>82629</v>
      </c>
      <c r="E541">
        <v>33.700000000000003</v>
      </c>
      <c r="F541" t="s">
        <v>1065</v>
      </c>
      <c r="G541">
        <v>2019</v>
      </c>
      <c r="H541">
        <v>48</v>
      </c>
    </row>
    <row r="542" spans="1:8">
      <c r="A542" t="s">
        <v>381</v>
      </c>
      <c r="B542" t="s">
        <v>382</v>
      </c>
      <c r="C542">
        <v>10000000</v>
      </c>
      <c r="D542">
        <v>82629</v>
      </c>
      <c r="E542">
        <v>33.700000000000003</v>
      </c>
      <c r="F542" t="s">
        <v>1066</v>
      </c>
      <c r="G542">
        <v>2017</v>
      </c>
      <c r="H542">
        <v>0.75700000000000001</v>
      </c>
    </row>
    <row r="543" spans="1:8">
      <c r="A543" t="s">
        <v>381</v>
      </c>
      <c r="B543" t="s">
        <v>382</v>
      </c>
      <c r="C543">
        <v>10000000</v>
      </c>
      <c r="D543">
        <v>82629</v>
      </c>
      <c r="E543">
        <v>33.700000000000003</v>
      </c>
      <c r="F543" t="s">
        <v>1066</v>
      </c>
      <c r="G543">
        <v>2021</v>
      </c>
      <c r="H543">
        <v>0.745</v>
      </c>
    </row>
    <row r="544" spans="1:8">
      <c r="A544" t="s">
        <v>381</v>
      </c>
      <c r="B544" t="s">
        <v>382</v>
      </c>
      <c r="C544">
        <v>10000000</v>
      </c>
      <c r="D544">
        <v>82629</v>
      </c>
      <c r="E544">
        <v>33.700000000000003</v>
      </c>
      <c r="F544" t="s">
        <v>1086</v>
      </c>
      <c r="G544">
        <v>2018</v>
      </c>
      <c r="H544">
        <v>51.1</v>
      </c>
    </row>
    <row r="545" spans="1:8">
      <c r="A545" t="s">
        <v>381</v>
      </c>
      <c r="B545" t="s">
        <v>382</v>
      </c>
      <c r="C545">
        <v>10000000</v>
      </c>
      <c r="D545">
        <v>82629</v>
      </c>
      <c r="E545">
        <v>33.700000000000003</v>
      </c>
      <c r="F545" t="s">
        <v>1074</v>
      </c>
      <c r="G545">
        <v>2018</v>
      </c>
      <c r="H545">
        <v>1.1000000000000001</v>
      </c>
    </row>
    <row r="546" spans="1:8">
      <c r="A546" t="s">
        <v>381</v>
      </c>
      <c r="B546" t="s">
        <v>382</v>
      </c>
      <c r="C546">
        <v>10000000</v>
      </c>
      <c r="D546">
        <v>82629</v>
      </c>
      <c r="E546">
        <v>33.700000000000003</v>
      </c>
      <c r="F546" t="s">
        <v>1074</v>
      </c>
      <c r="G546" t="s">
        <v>1056</v>
      </c>
      <c r="H546">
        <v>5.6000372728033803</v>
      </c>
    </row>
    <row r="547" spans="1:8">
      <c r="A547" t="s">
        <v>381</v>
      </c>
      <c r="B547" t="s">
        <v>382</v>
      </c>
      <c r="C547">
        <v>10000000</v>
      </c>
      <c r="D547">
        <v>82629</v>
      </c>
      <c r="E547">
        <v>33.700000000000003</v>
      </c>
      <c r="F547" t="s">
        <v>1075</v>
      </c>
      <c r="G547">
        <v>2018</v>
      </c>
      <c r="H547">
        <v>141.24010209867001</v>
      </c>
    </row>
    <row r="548" spans="1:8">
      <c r="A548" t="s">
        <v>381</v>
      </c>
      <c r="B548" t="s">
        <v>382</v>
      </c>
      <c r="C548">
        <v>10000000</v>
      </c>
      <c r="D548">
        <v>82629</v>
      </c>
      <c r="E548">
        <v>33.700000000000003</v>
      </c>
      <c r="F548" t="s">
        <v>1075</v>
      </c>
      <c r="G548">
        <v>2019</v>
      </c>
      <c r="H548">
        <v>144.77110474638502</v>
      </c>
    </row>
    <row r="549" spans="1:8">
      <c r="A549" t="s">
        <v>381</v>
      </c>
      <c r="B549" t="s">
        <v>382</v>
      </c>
      <c r="C549">
        <v>10000000</v>
      </c>
      <c r="D549">
        <v>82629</v>
      </c>
      <c r="E549">
        <v>33.700000000000003</v>
      </c>
      <c r="F549" t="s">
        <v>1075</v>
      </c>
      <c r="G549">
        <v>2020</v>
      </c>
      <c r="H549">
        <v>138.54594709417898</v>
      </c>
    </row>
    <row r="550" spans="1:8">
      <c r="A550" t="s">
        <v>381</v>
      </c>
      <c r="B550" t="s">
        <v>382</v>
      </c>
      <c r="C550">
        <v>10000000</v>
      </c>
      <c r="D550">
        <v>82629</v>
      </c>
      <c r="E550">
        <v>33.700000000000003</v>
      </c>
      <c r="F550" t="s">
        <v>1075</v>
      </c>
      <c r="G550">
        <v>2021</v>
      </c>
      <c r="H550">
        <v>146.30457177141102</v>
      </c>
    </row>
    <row r="551" spans="1:8">
      <c r="A551" t="s">
        <v>381</v>
      </c>
      <c r="B551" t="s">
        <v>382</v>
      </c>
      <c r="C551">
        <v>10000000</v>
      </c>
      <c r="D551">
        <v>82629</v>
      </c>
      <c r="E551">
        <v>33.700000000000003</v>
      </c>
      <c r="F551" t="s">
        <v>1076</v>
      </c>
      <c r="G551">
        <v>2018</v>
      </c>
      <c r="H551">
        <v>14549.061897212599</v>
      </c>
    </row>
    <row r="552" spans="1:8">
      <c r="A552" t="s">
        <v>381</v>
      </c>
      <c r="B552" t="s">
        <v>382</v>
      </c>
      <c r="C552">
        <v>10000000</v>
      </c>
      <c r="D552">
        <v>82629</v>
      </c>
      <c r="E552">
        <v>33.700000000000003</v>
      </c>
      <c r="F552" t="s">
        <v>1076</v>
      </c>
      <c r="G552">
        <v>2019</v>
      </c>
      <c r="H552">
        <v>15051.561281603301</v>
      </c>
    </row>
    <row r="553" spans="1:8">
      <c r="A553" t="s">
        <v>381</v>
      </c>
      <c r="B553" t="s">
        <v>382</v>
      </c>
      <c r="C553">
        <v>10000000</v>
      </c>
      <c r="D553">
        <v>82629</v>
      </c>
      <c r="E553">
        <v>33.700000000000003</v>
      </c>
      <c r="F553" t="s">
        <v>1076</v>
      </c>
      <c r="G553">
        <v>2020</v>
      </c>
      <c r="H553">
        <v>14478.524451937699</v>
      </c>
    </row>
    <row r="554" spans="1:8">
      <c r="A554" t="s">
        <v>381</v>
      </c>
      <c r="B554" t="s">
        <v>382</v>
      </c>
      <c r="C554">
        <v>10000000</v>
      </c>
      <c r="D554">
        <v>82629</v>
      </c>
      <c r="E554">
        <v>33.700000000000003</v>
      </c>
      <c r="F554" t="s">
        <v>1076</v>
      </c>
      <c r="G554">
        <v>2021</v>
      </c>
      <c r="H554">
        <v>15842.8895089134</v>
      </c>
    </row>
    <row r="555" spans="1:8">
      <c r="A555" t="s">
        <v>381</v>
      </c>
      <c r="B555" t="s">
        <v>382</v>
      </c>
      <c r="C555">
        <v>10000000</v>
      </c>
      <c r="D555">
        <v>82629</v>
      </c>
      <c r="E555">
        <v>33.700000000000003</v>
      </c>
      <c r="F555" t="s">
        <v>1077</v>
      </c>
      <c r="G555">
        <v>2018</v>
      </c>
      <c r="H555">
        <v>1.49999999999999</v>
      </c>
    </row>
    <row r="556" spans="1:8">
      <c r="A556" t="s">
        <v>381</v>
      </c>
      <c r="B556" t="s">
        <v>382</v>
      </c>
      <c r="C556">
        <v>10000000</v>
      </c>
      <c r="D556">
        <v>82629</v>
      </c>
      <c r="E556">
        <v>33.700000000000003</v>
      </c>
      <c r="F556" t="s">
        <v>1077</v>
      </c>
      <c r="G556" t="s">
        <v>1057</v>
      </c>
      <c r="H556">
        <v>5.6000372728033803</v>
      </c>
    </row>
    <row r="557" spans="1:8">
      <c r="A557" t="s">
        <v>381</v>
      </c>
      <c r="B557" t="s">
        <v>382</v>
      </c>
      <c r="C557">
        <v>10000000</v>
      </c>
      <c r="D557">
        <v>82629</v>
      </c>
      <c r="E557">
        <v>33.700000000000003</v>
      </c>
      <c r="F557" t="s">
        <v>1061</v>
      </c>
      <c r="G557">
        <v>2014</v>
      </c>
      <c r="H557">
        <v>2.6330399513244598</v>
      </c>
    </row>
    <row r="558" spans="1:8">
      <c r="A558" t="s">
        <v>381</v>
      </c>
      <c r="B558" t="s">
        <v>382</v>
      </c>
      <c r="C558">
        <v>10000000</v>
      </c>
      <c r="D558">
        <v>82629</v>
      </c>
      <c r="E558">
        <v>33.700000000000003</v>
      </c>
      <c r="F558" t="s">
        <v>1061</v>
      </c>
      <c r="G558">
        <v>2015</v>
      </c>
      <c r="H558">
        <v>2.9516799449920699</v>
      </c>
    </row>
    <row r="559" spans="1:8">
      <c r="A559" t="s">
        <v>381</v>
      </c>
      <c r="B559" t="s">
        <v>382</v>
      </c>
      <c r="C559">
        <v>10000000</v>
      </c>
      <c r="D559">
        <v>82629</v>
      </c>
      <c r="E559">
        <v>33.700000000000003</v>
      </c>
      <c r="F559" t="s">
        <v>1061</v>
      </c>
      <c r="G559">
        <v>2016</v>
      </c>
      <c r="H559">
        <v>2.90340995788574</v>
      </c>
    </row>
    <row r="560" spans="1:8">
      <c r="A560" t="s">
        <v>381</v>
      </c>
      <c r="B560" t="s">
        <v>382</v>
      </c>
      <c r="C560">
        <v>10000000</v>
      </c>
      <c r="D560">
        <v>82629</v>
      </c>
      <c r="E560">
        <v>33.700000000000003</v>
      </c>
      <c r="F560" t="s">
        <v>1061</v>
      </c>
      <c r="G560">
        <v>2017</v>
      </c>
      <c r="H560">
        <v>2.4738199710845898</v>
      </c>
    </row>
    <row r="561" spans="1:8">
      <c r="A561" t="s">
        <v>381</v>
      </c>
      <c r="B561" t="s">
        <v>382</v>
      </c>
      <c r="C561">
        <v>10000000</v>
      </c>
      <c r="D561">
        <v>82629</v>
      </c>
      <c r="E561">
        <v>33.700000000000003</v>
      </c>
      <c r="F561" t="s">
        <v>1061</v>
      </c>
      <c r="G561">
        <v>2018</v>
      </c>
      <c r="H561">
        <v>2.4554300308227499</v>
      </c>
    </row>
    <row r="562" spans="1:8">
      <c r="A562" t="s">
        <v>381</v>
      </c>
      <c r="B562" t="s">
        <v>382</v>
      </c>
      <c r="C562">
        <v>10000000</v>
      </c>
      <c r="D562">
        <v>82629</v>
      </c>
      <c r="E562">
        <v>33.700000000000003</v>
      </c>
      <c r="F562" t="s">
        <v>1061</v>
      </c>
      <c r="G562">
        <v>2019</v>
      </c>
      <c r="H562">
        <v>2.68108010292053</v>
      </c>
    </row>
    <row r="563" spans="1:8">
      <c r="A563" t="s">
        <v>381</v>
      </c>
      <c r="B563" t="s">
        <v>382</v>
      </c>
      <c r="C563">
        <v>10000000</v>
      </c>
      <c r="D563">
        <v>82629</v>
      </c>
      <c r="E563">
        <v>33.700000000000003</v>
      </c>
      <c r="F563" t="s">
        <v>1061</v>
      </c>
      <c r="G563" t="s">
        <v>1057</v>
      </c>
      <c r="H563">
        <v>2.46</v>
      </c>
    </row>
    <row r="564" spans="1:8">
      <c r="A564" t="s">
        <v>381</v>
      </c>
      <c r="B564" t="s">
        <v>382</v>
      </c>
      <c r="C564">
        <v>10000000</v>
      </c>
      <c r="D564">
        <v>82629</v>
      </c>
      <c r="E564">
        <v>33.700000000000003</v>
      </c>
      <c r="F564" t="s">
        <v>1063</v>
      </c>
      <c r="G564">
        <v>2015</v>
      </c>
      <c r="H564">
        <v>1191</v>
      </c>
    </row>
    <row r="565" spans="1:8">
      <c r="A565" t="s">
        <v>381</v>
      </c>
      <c r="B565" t="s">
        <v>382</v>
      </c>
      <c r="C565">
        <v>10000000</v>
      </c>
      <c r="D565">
        <v>82629</v>
      </c>
      <c r="E565">
        <v>33.700000000000003</v>
      </c>
      <c r="F565" t="s">
        <v>1063</v>
      </c>
      <c r="G565">
        <v>2018</v>
      </c>
      <c r="H565">
        <v>168.39164733999999</v>
      </c>
    </row>
    <row r="566" spans="1:8">
      <c r="A566" t="s">
        <v>381</v>
      </c>
      <c r="B566" t="s">
        <v>382</v>
      </c>
      <c r="C566">
        <v>10000000</v>
      </c>
      <c r="D566">
        <v>82629</v>
      </c>
      <c r="E566">
        <v>33.700000000000003</v>
      </c>
      <c r="F566" t="s">
        <v>1063</v>
      </c>
      <c r="G566">
        <v>2019</v>
      </c>
      <c r="H566">
        <v>193.10884093999999</v>
      </c>
    </row>
    <row r="567" spans="1:8">
      <c r="A567" t="s">
        <v>381</v>
      </c>
      <c r="B567" t="s">
        <v>382</v>
      </c>
      <c r="C567">
        <v>10000000</v>
      </c>
      <c r="D567">
        <v>82629</v>
      </c>
      <c r="E567">
        <v>33.700000000000003</v>
      </c>
      <c r="F567" t="s">
        <v>1090</v>
      </c>
      <c r="G567">
        <v>2020</v>
      </c>
      <c r="H567">
        <v>38.6</v>
      </c>
    </row>
    <row r="568" spans="1:8">
      <c r="A568" t="s">
        <v>381</v>
      </c>
      <c r="B568" t="s">
        <v>382</v>
      </c>
      <c r="C568">
        <v>10000000</v>
      </c>
      <c r="D568">
        <v>82629</v>
      </c>
      <c r="E568">
        <v>33.700000000000003</v>
      </c>
      <c r="F568" t="s">
        <v>1092</v>
      </c>
      <c r="G568" t="s">
        <v>1058</v>
      </c>
      <c r="H568">
        <v>26</v>
      </c>
    </row>
    <row r="569" spans="1:8">
      <c r="A569" t="s">
        <v>381</v>
      </c>
      <c r="B569" t="s">
        <v>382</v>
      </c>
      <c r="C569">
        <v>10000000</v>
      </c>
      <c r="D569">
        <v>82629</v>
      </c>
      <c r="E569">
        <v>33.700000000000003</v>
      </c>
      <c r="F569" t="s">
        <v>1062</v>
      </c>
      <c r="G569">
        <v>2014</v>
      </c>
      <c r="H569">
        <v>2.6330399510000002</v>
      </c>
    </row>
    <row r="570" spans="1:8">
      <c r="A570" t="s">
        <v>381</v>
      </c>
      <c r="B570" t="s">
        <v>382</v>
      </c>
      <c r="C570">
        <v>10000000</v>
      </c>
      <c r="D570">
        <v>82629</v>
      </c>
      <c r="E570">
        <v>33.700000000000003</v>
      </c>
      <c r="F570" t="s">
        <v>1062</v>
      </c>
      <c r="G570">
        <v>2018</v>
      </c>
      <c r="H570">
        <v>2.4554300308227499</v>
      </c>
    </row>
    <row r="571" spans="1:8">
      <c r="A571" t="s">
        <v>381</v>
      </c>
      <c r="B571" t="s">
        <v>382</v>
      </c>
      <c r="C571">
        <v>10000000</v>
      </c>
      <c r="D571">
        <v>82629</v>
      </c>
      <c r="E571">
        <v>33.700000000000003</v>
      </c>
      <c r="F571" t="s">
        <v>1062</v>
      </c>
      <c r="G571" t="s">
        <v>1056</v>
      </c>
      <c r="H571">
        <v>2.68108010292053</v>
      </c>
    </row>
    <row r="572" spans="1:8">
      <c r="A572" t="s">
        <v>381</v>
      </c>
      <c r="B572" t="s">
        <v>382</v>
      </c>
      <c r="C572">
        <v>10000000</v>
      </c>
      <c r="D572">
        <v>82629</v>
      </c>
      <c r="E572">
        <v>33.700000000000003</v>
      </c>
      <c r="F572" t="s">
        <v>1078</v>
      </c>
      <c r="G572">
        <v>2018</v>
      </c>
      <c r="H572">
        <v>2.4554300308227499</v>
      </c>
    </row>
    <row r="573" spans="1:8">
      <c r="A573" t="s">
        <v>381</v>
      </c>
      <c r="B573" t="s">
        <v>382</v>
      </c>
      <c r="C573">
        <v>10000000</v>
      </c>
      <c r="D573">
        <v>82629</v>
      </c>
      <c r="E573">
        <v>33.700000000000003</v>
      </c>
      <c r="F573" t="s">
        <v>1078</v>
      </c>
      <c r="G573" t="s">
        <v>1057</v>
      </c>
      <c r="H573">
        <v>2.68108010292053</v>
      </c>
    </row>
    <row r="574" spans="1:8">
      <c r="A574" t="s">
        <v>381</v>
      </c>
      <c r="B574" t="s">
        <v>382</v>
      </c>
      <c r="C574">
        <v>10000000</v>
      </c>
      <c r="D574">
        <v>82629</v>
      </c>
      <c r="E574">
        <v>33.700000000000003</v>
      </c>
      <c r="F574" t="s">
        <v>1087</v>
      </c>
      <c r="G574">
        <v>2018</v>
      </c>
      <c r="H574">
        <v>3.8941900730133101</v>
      </c>
    </row>
    <row r="575" spans="1:8">
      <c r="A575" t="s">
        <v>381</v>
      </c>
      <c r="B575" t="s">
        <v>382</v>
      </c>
      <c r="C575">
        <v>10000000</v>
      </c>
      <c r="D575">
        <v>82629</v>
      </c>
      <c r="E575">
        <v>33.700000000000003</v>
      </c>
      <c r="F575" t="s">
        <v>1087</v>
      </c>
      <c r="G575" t="s">
        <v>1056</v>
      </c>
      <c r="H575">
        <v>10.4628601074219</v>
      </c>
    </row>
    <row r="576" spans="1:8">
      <c r="A576" t="s">
        <v>381</v>
      </c>
      <c r="B576" t="s">
        <v>382</v>
      </c>
      <c r="C576">
        <v>10000000</v>
      </c>
      <c r="D576">
        <v>82629</v>
      </c>
      <c r="E576">
        <v>33.700000000000003</v>
      </c>
      <c r="F576" t="s">
        <v>1079</v>
      </c>
      <c r="G576">
        <v>2018</v>
      </c>
      <c r="H576">
        <v>5.0999999999999996</v>
      </c>
    </row>
    <row r="577" spans="1:8">
      <c r="A577" t="s">
        <v>381</v>
      </c>
      <c r="B577" t="s">
        <v>382</v>
      </c>
      <c r="C577">
        <v>10000000</v>
      </c>
      <c r="D577">
        <v>82629</v>
      </c>
      <c r="E577">
        <v>33.700000000000003</v>
      </c>
      <c r="F577" t="s">
        <v>1079</v>
      </c>
      <c r="G577">
        <v>2021</v>
      </c>
      <c r="H577">
        <v>6.5830001831054696</v>
      </c>
    </row>
    <row r="578" spans="1:8">
      <c r="A578" t="s">
        <v>381</v>
      </c>
      <c r="B578" t="s">
        <v>382</v>
      </c>
      <c r="C578">
        <v>10000000</v>
      </c>
      <c r="D578">
        <v>82629</v>
      </c>
      <c r="E578">
        <v>33.700000000000003</v>
      </c>
      <c r="F578" t="s">
        <v>1091</v>
      </c>
      <c r="G578">
        <v>2020</v>
      </c>
      <c r="H578">
        <v>100</v>
      </c>
    </row>
    <row r="579" spans="1:8">
      <c r="A579" t="s">
        <v>381</v>
      </c>
      <c r="B579" t="s">
        <v>382</v>
      </c>
      <c r="C579">
        <v>10000000</v>
      </c>
      <c r="D579">
        <v>82629</v>
      </c>
      <c r="E579">
        <v>33.700000000000003</v>
      </c>
      <c r="F579" t="s">
        <v>1080</v>
      </c>
      <c r="G579">
        <v>2018</v>
      </c>
      <c r="H579">
        <v>3</v>
      </c>
    </row>
    <row r="580" spans="1:8">
      <c r="A580" t="s">
        <v>381</v>
      </c>
      <c r="B580" t="s">
        <v>382</v>
      </c>
      <c r="C580">
        <v>10000000</v>
      </c>
      <c r="D580">
        <v>82629</v>
      </c>
      <c r="E580">
        <v>33.700000000000003</v>
      </c>
      <c r="F580" t="s">
        <v>1080</v>
      </c>
      <c r="G580">
        <v>2022</v>
      </c>
      <c r="H580">
        <v>2</v>
      </c>
    </row>
    <row r="581" spans="1:8">
      <c r="A581" t="s">
        <v>381</v>
      </c>
      <c r="B581" t="s">
        <v>382</v>
      </c>
      <c r="C581">
        <v>10000000</v>
      </c>
      <c r="D581">
        <v>82629</v>
      </c>
      <c r="E581">
        <v>33.700000000000003</v>
      </c>
      <c r="F581" t="s">
        <v>1081</v>
      </c>
      <c r="G581">
        <v>2018</v>
      </c>
      <c r="H581">
        <v>9</v>
      </c>
    </row>
    <row r="582" spans="1:8">
      <c r="A582" t="s">
        <v>381</v>
      </c>
      <c r="B582" t="s">
        <v>382</v>
      </c>
      <c r="C582">
        <v>10000000</v>
      </c>
      <c r="D582">
        <v>82629</v>
      </c>
      <c r="E582">
        <v>33.700000000000003</v>
      </c>
      <c r="F582" t="s">
        <v>1081</v>
      </c>
      <c r="G582">
        <v>2022</v>
      </c>
      <c r="H582">
        <v>7</v>
      </c>
    </row>
    <row r="583" spans="1:8">
      <c r="A583" t="s">
        <v>381</v>
      </c>
      <c r="B583" t="s">
        <v>382</v>
      </c>
      <c r="C583">
        <v>10000000</v>
      </c>
      <c r="D583">
        <v>82629</v>
      </c>
      <c r="E583">
        <v>33.700000000000003</v>
      </c>
      <c r="F583" t="s">
        <v>1067</v>
      </c>
      <c r="G583">
        <v>2017</v>
      </c>
      <c r="H583">
        <v>-0.76</v>
      </c>
    </row>
    <row r="584" spans="1:8">
      <c r="A584" t="s">
        <v>381</v>
      </c>
      <c r="B584" t="s">
        <v>382</v>
      </c>
      <c r="C584">
        <v>10000000</v>
      </c>
      <c r="D584">
        <v>82629</v>
      </c>
      <c r="E584">
        <v>33.700000000000003</v>
      </c>
      <c r="F584" t="s">
        <v>1067</v>
      </c>
      <c r="G584">
        <v>2021</v>
      </c>
      <c r="H584">
        <v>-0.85347837209701538</v>
      </c>
    </row>
    <row r="585" spans="1:8">
      <c r="A585" t="s">
        <v>381</v>
      </c>
      <c r="B585" t="s">
        <v>382</v>
      </c>
      <c r="C585">
        <v>10000000</v>
      </c>
      <c r="D585">
        <v>82629</v>
      </c>
      <c r="E585">
        <v>33.700000000000003</v>
      </c>
      <c r="F585" t="s">
        <v>1068</v>
      </c>
      <c r="G585">
        <v>2017</v>
      </c>
      <c r="H585">
        <v>-0.16</v>
      </c>
    </row>
    <row r="586" spans="1:8">
      <c r="A586" t="s">
        <v>381</v>
      </c>
      <c r="B586" t="s">
        <v>382</v>
      </c>
      <c r="C586">
        <v>10000000</v>
      </c>
      <c r="D586">
        <v>82629</v>
      </c>
      <c r="E586">
        <v>33.700000000000003</v>
      </c>
      <c r="F586" t="s">
        <v>1068</v>
      </c>
      <c r="G586">
        <v>2021</v>
      </c>
      <c r="H586">
        <v>0.24768452346324921</v>
      </c>
    </row>
    <row r="587" spans="1:8">
      <c r="A587" t="s">
        <v>381</v>
      </c>
      <c r="B587" t="s">
        <v>382</v>
      </c>
      <c r="C587">
        <v>10000000</v>
      </c>
      <c r="D587">
        <v>82629</v>
      </c>
      <c r="E587">
        <v>33.700000000000003</v>
      </c>
      <c r="F587" t="s">
        <v>1069</v>
      </c>
      <c r="G587">
        <v>2017</v>
      </c>
      <c r="H587">
        <v>-0.25</v>
      </c>
    </row>
    <row r="588" spans="1:8">
      <c r="A588" t="s">
        <v>381</v>
      </c>
      <c r="B588" t="s">
        <v>382</v>
      </c>
      <c r="C588">
        <v>10000000</v>
      </c>
      <c r="D588">
        <v>82629</v>
      </c>
      <c r="E588">
        <v>33.700000000000003</v>
      </c>
      <c r="F588" t="s">
        <v>1069</v>
      </c>
      <c r="G588">
        <v>2021</v>
      </c>
      <c r="H588">
        <v>-5.960545688867569E-2</v>
      </c>
    </row>
    <row r="589" spans="1:8">
      <c r="A589" t="s">
        <v>381</v>
      </c>
      <c r="B589" t="s">
        <v>382</v>
      </c>
      <c r="C589">
        <v>10000000</v>
      </c>
      <c r="D589">
        <v>82629</v>
      </c>
      <c r="E589">
        <v>33.700000000000003</v>
      </c>
      <c r="F589" t="s">
        <v>1070</v>
      </c>
      <c r="G589">
        <v>2017</v>
      </c>
      <c r="H589">
        <v>-0.56000000000000005</v>
      </c>
    </row>
    <row r="590" spans="1:8">
      <c r="A590" t="s">
        <v>381</v>
      </c>
      <c r="B590" t="s">
        <v>382</v>
      </c>
      <c r="C590">
        <v>10000000</v>
      </c>
      <c r="D590">
        <v>82629</v>
      </c>
      <c r="E590">
        <v>33.700000000000003</v>
      </c>
      <c r="F590" t="s">
        <v>1070</v>
      </c>
      <c r="G590">
        <v>2021</v>
      </c>
      <c r="H590">
        <v>-0.58483672142028809</v>
      </c>
    </row>
    <row r="591" spans="1:8">
      <c r="A591" t="s">
        <v>381</v>
      </c>
      <c r="B591" t="s">
        <v>382</v>
      </c>
      <c r="C591">
        <v>10000000</v>
      </c>
      <c r="D591">
        <v>82629</v>
      </c>
      <c r="E591">
        <v>33.700000000000003</v>
      </c>
      <c r="F591" t="s">
        <v>1071</v>
      </c>
      <c r="G591">
        <v>2017</v>
      </c>
      <c r="H591">
        <v>-0.88</v>
      </c>
    </row>
    <row r="592" spans="1:8">
      <c r="A592" t="s">
        <v>381</v>
      </c>
      <c r="B592" t="s">
        <v>382</v>
      </c>
      <c r="C592">
        <v>10000000</v>
      </c>
      <c r="D592">
        <v>82629</v>
      </c>
      <c r="E592">
        <v>33.700000000000003</v>
      </c>
      <c r="F592" t="s">
        <v>1071</v>
      </c>
      <c r="G592">
        <v>2021</v>
      </c>
      <c r="H592">
        <v>-0.82758486270904541</v>
      </c>
    </row>
    <row r="593" spans="1:8">
      <c r="A593" t="s">
        <v>381</v>
      </c>
      <c r="B593" t="s">
        <v>382</v>
      </c>
      <c r="C593">
        <v>10000000</v>
      </c>
      <c r="D593">
        <v>82629</v>
      </c>
      <c r="E593">
        <v>33.700000000000003</v>
      </c>
      <c r="F593" t="s">
        <v>1082</v>
      </c>
      <c r="G593">
        <v>2018</v>
      </c>
      <c r="H593">
        <v>36.799999999999997</v>
      </c>
    </row>
    <row r="594" spans="1:8">
      <c r="A594" t="s">
        <v>381</v>
      </c>
      <c r="B594" t="s">
        <v>382</v>
      </c>
      <c r="C594">
        <v>10000000</v>
      </c>
      <c r="D594">
        <v>82629</v>
      </c>
      <c r="E594">
        <v>33.700000000000003</v>
      </c>
      <c r="F594" t="s">
        <v>1082</v>
      </c>
      <c r="G594">
        <v>2022</v>
      </c>
      <c r="H594">
        <v>15.9</v>
      </c>
    </row>
    <row r="595" spans="1:8">
      <c r="A595" t="s">
        <v>381</v>
      </c>
      <c r="B595" t="s">
        <v>382</v>
      </c>
      <c r="C595">
        <v>10000000</v>
      </c>
      <c r="D595">
        <v>82629</v>
      </c>
      <c r="E595">
        <v>33.700000000000003</v>
      </c>
      <c r="F595" t="s">
        <v>1083</v>
      </c>
      <c r="G595">
        <v>2018</v>
      </c>
      <c r="H595">
        <v>39.9</v>
      </c>
    </row>
    <row r="596" spans="1:8">
      <c r="A596" t="s">
        <v>381</v>
      </c>
      <c r="B596" t="s">
        <v>382</v>
      </c>
      <c r="C596">
        <v>10000000</v>
      </c>
      <c r="D596">
        <v>82629</v>
      </c>
      <c r="E596">
        <v>33.700000000000003</v>
      </c>
      <c r="F596" t="s">
        <v>1083</v>
      </c>
      <c r="G596">
        <v>2022</v>
      </c>
      <c r="H596">
        <v>28.6</v>
      </c>
    </row>
    <row r="597" spans="1:8">
      <c r="A597" t="s">
        <v>381</v>
      </c>
      <c r="B597" t="s">
        <v>382</v>
      </c>
      <c r="C597">
        <v>10000000</v>
      </c>
      <c r="D597">
        <v>82629</v>
      </c>
      <c r="E597">
        <v>33.700000000000003</v>
      </c>
      <c r="F597" t="s">
        <v>1072</v>
      </c>
      <c r="G597">
        <v>2017</v>
      </c>
      <c r="H597">
        <v>64.3</v>
      </c>
    </row>
    <row r="598" spans="1:8">
      <c r="A598" t="s">
        <v>381</v>
      </c>
      <c r="B598" t="s">
        <v>382</v>
      </c>
      <c r="C598">
        <v>10000000</v>
      </c>
      <c r="D598">
        <v>82629</v>
      </c>
      <c r="E598">
        <v>33.700000000000003</v>
      </c>
      <c r="F598" t="s">
        <v>1072</v>
      </c>
      <c r="G598">
        <v>2022</v>
      </c>
      <c r="H598">
        <v>61.6</v>
      </c>
    </row>
    <row r="599" spans="1:8">
      <c r="A599" t="s">
        <v>381</v>
      </c>
      <c r="B599" t="s">
        <v>382</v>
      </c>
      <c r="C599">
        <v>10000000</v>
      </c>
      <c r="D599">
        <v>82629</v>
      </c>
      <c r="E599">
        <v>33.700000000000003</v>
      </c>
      <c r="F599" t="s">
        <v>1084</v>
      </c>
      <c r="G599">
        <v>2018</v>
      </c>
      <c r="H599">
        <v>60</v>
      </c>
    </row>
    <row r="600" spans="1:8">
      <c r="A600" t="s">
        <v>381</v>
      </c>
      <c r="B600" t="s">
        <v>382</v>
      </c>
      <c r="C600">
        <v>10000000</v>
      </c>
      <c r="D600">
        <v>82629</v>
      </c>
      <c r="E600">
        <v>33.700000000000003</v>
      </c>
      <c r="F600" t="s">
        <v>1084</v>
      </c>
      <c r="G600">
        <v>2022</v>
      </c>
      <c r="H600">
        <v>60</v>
      </c>
    </row>
    <row r="601" spans="1:8">
      <c r="A601" t="s">
        <v>381</v>
      </c>
      <c r="B601" t="s">
        <v>382</v>
      </c>
      <c r="C601">
        <v>10000000</v>
      </c>
      <c r="D601">
        <v>82629</v>
      </c>
      <c r="E601">
        <v>33.700000000000003</v>
      </c>
      <c r="F601" t="s">
        <v>1085</v>
      </c>
      <c r="G601">
        <v>2018</v>
      </c>
      <c r="H601">
        <v>36.799999999999997</v>
      </c>
    </row>
    <row r="602" spans="1:8">
      <c r="A602" t="s">
        <v>381</v>
      </c>
      <c r="B602" t="s">
        <v>382</v>
      </c>
      <c r="C602">
        <v>10000000</v>
      </c>
      <c r="D602">
        <v>82629</v>
      </c>
      <c r="E602">
        <v>33.700000000000003</v>
      </c>
      <c r="F602" t="s">
        <v>1088</v>
      </c>
      <c r="G602">
        <v>2019</v>
      </c>
      <c r="H602">
        <v>3.54239782750878</v>
      </c>
    </row>
    <row r="603" spans="1:8">
      <c r="A603" t="s">
        <v>381</v>
      </c>
      <c r="B603" t="s">
        <v>382</v>
      </c>
      <c r="C603">
        <v>10000000</v>
      </c>
      <c r="D603">
        <v>82629</v>
      </c>
      <c r="E603">
        <v>33.700000000000003</v>
      </c>
      <c r="F603" t="s">
        <v>1064</v>
      </c>
      <c r="G603">
        <v>2015</v>
      </c>
      <c r="H603">
        <v>7.8E-2</v>
      </c>
    </row>
    <row r="604" spans="1:8">
      <c r="A604" t="s">
        <v>381</v>
      </c>
      <c r="B604" t="s">
        <v>382</v>
      </c>
      <c r="C604">
        <v>10000000</v>
      </c>
      <c r="D604">
        <v>82629</v>
      </c>
      <c r="E604">
        <v>33.700000000000003</v>
      </c>
      <c r="F604" t="s">
        <v>1064</v>
      </c>
      <c r="G604" t="s">
        <v>1056</v>
      </c>
      <c r="H604">
        <v>0.12265747155951524</v>
      </c>
    </row>
    <row r="605" spans="1:8">
      <c r="A605" t="s">
        <v>381</v>
      </c>
      <c r="B605" t="s">
        <v>382</v>
      </c>
      <c r="C605">
        <v>10000000</v>
      </c>
      <c r="D605">
        <v>82629</v>
      </c>
      <c r="E605">
        <v>33.700000000000003</v>
      </c>
      <c r="F605" t="s">
        <v>1073</v>
      </c>
      <c r="G605">
        <v>2017</v>
      </c>
      <c r="H605">
        <v>16.8</v>
      </c>
    </row>
    <row r="606" spans="1:8">
      <c r="A606" t="s">
        <v>381</v>
      </c>
      <c r="B606" t="s">
        <v>382</v>
      </c>
      <c r="C606">
        <v>10000000</v>
      </c>
      <c r="D606">
        <v>82629</v>
      </c>
      <c r="E606">
        <v>33.700000000000003</v>
      </c>
      <c r="F606" t="s">
        <v>1073</v>
      </c>
      <c r="G606">
        <v>2018</v>
      </c>
      <c r="H606">
        <v>16.8</v>
      </c>
    </row>
    <row r="607" spans="1:8">
      <c r="A607" t="s">
        <v>381</v>
      </c>
      <c r="B607" t="s">
        <v>382</v>
      </c>
      <c r="C607">
        <v>10000000</v>
      </c>
      <c r="D607">
        <v>82629</v>
      </c>
      <c r="E607">
        <v>33.700000000000003</v>
      </c>
      <c r="F607" t="s">
        <v>1073</v>
      </c>
      <c r="G607">
        <v>2021</v>
      </c>
      <c r="H607">
        <v>18.181818181818201</v>
      </c>
    </row>
    <row r="608" spans="1:8">
      <c r="A608" t="s">
        <v>381</v>
      </c>
      <c r="B608" t="s">
        <v>382</v>
      </c>
      <c r="C608">
        <v>10000000</v>
      </c>
      <c r="D608">
        <v>82629</v>
      </c>
      <c r="E608">
        <v>33.700000000000003</v>
      </c>
      <c r="F608" t="s">
        <v>1089</v>
      </c>
      <c r="G608">
        <v>2021</v>
      </c>
      <c r="H608">
        <v>5.2700590062849689E-2</v>
      </c>
    </row>
    <row r="609" spans="1:8">
      <c r="A609" t="s">
        <v>381</v>
      </c>
      <c r="B609" t="s">
        <v>382</v>
      </c>
      <c r="C609">
        <v>10000000</v>
      </c>
      <c r="D609">
        <v>82629</v>
      </c>
      <c r="E609">
        <v>33.700000000000003</v>
      </c>
      <c r="F609" t="s">
        <v>1089</v>
      </c>
      <c r="G609">
        <v>2019</v>
      </c>
      <c r="H609">
        <v>0.04</v>
      </c>
    </row>
    <row r="610" spans="1:8">
      <c r="A610" t="s">
        <v>383</v>
      </c>
      <c r="B610" t="s">
        <v>384</v>
      </c>
      <c r="C610">
        <v>400000</v>
      </c>
      <c r="D610">
        <v>10010</v>
      </c>
      <c r="F610" t="s">
        <v>1066</v>
      </c>
      <c r="G610">
        <v>2017</v>
      </c>
      <c r="H610">
        <v>0.80700000000000005</v>
      </c>
    </row>
    <row r="611" spans="1:8">
      <c r="A611" t="s">
        <v>383</v>
      </c>
      <c r="B611" t="s">
        <v>384</v>
      </c>
      <c r="C611">
        <v>400000</v>
      </c>
      <c r="D611">
        <v>10010</v>
      </c>
      <c r="F611" t="s">
        <v>1066</v>
      </c>
      <c r="G611">
        <v>2021</v>
      </c>
      <c r="H611">
        <v>0.81200000000000006</v>
      </c>
    </row>
    <row r="612" spans="1:8">
      <c r="A612" t="s">
        <v>383</v>
      </c>
      <c r="B612" t="s">
        <v>384</v>
      </c>
      <c r="C612">
        <v>400000</v>
      </c>
      <c r="D612">
        <v>10010</v>
      </c>
      <c r="F612" t="s">
        <v>1086</v>
      </c>
      <c r="G612">
        <v>2018</v>
      </c>
      <c r="H612">
        <v>60.4</v>
      </c>
    </row>
    <row r="613" spans="1:8">
      <c r="A613" t="s">
        <v>383</v>
      </c>
      <c r="B613" t="s">
        <v>384</v>
      </c>
      <c r="C613">
        <v>400000</v>
      </c>
      <c r="D613">
        <v>10010</v>
      </c>
      <c r="F613" t="s">
        <v>1074</v>
      </c>
      <c r="G613">
        <v>2018</v>
      </c>
      <c r="H613">
        <v>0.5</v>
      </c>
    </row>
    <row r="614" spans="1:8">
      <c r="A614" t="s">
        <v>383</v>
      </c>
      <c r="B614" t="s">
        <v>384</v>
      </c>
      <c r="C614">
        <v>400000</v>
      </c>
      <c r="D614">
        <v>10010</v>
      </c>
      <c r="F614" t="s">
        <v>1074</v>
      </c>
      <c r="G614" t="s">
        <v>1056</v>
      </c>
      <c r="H614">
        <v>13.7197349437703</v>
      </c>
    </row>
    <row r="615" spans="1:8">
      <c r="A615" t="s">
        <v>383</v>
      </c>
      <c r="B615" t="s">
        <v>384</v>
      </c>
      <c r="C615">
        <v>400000</v>
      </c>
      <c r="D615">
        <v>10010</v>
      </c>
      <c r="F615" t="s">
        <v>1075</v>
      </c>
      <c r="G615">
        <v>2018</v>
      </c>
      <c r="H615">
        <v>13.960255356445101</v>
      </c>
    </row>
    <row r="616" spans="1:8">
      <c r="A616" t="s">
        <v>383</v>
      </c>
      <c r="B616" t="s">
        <v>384</v>
      </c>
      <c r="C616">
        <v>400000</v>
      </c>
      <c r="D616">
        <v>10010</v>
      </c>
      <c r="F616" t="s">
        <v>1075</v>
      </c>
      <c r="G616">
        <v>2019</v>
      </c>
      <c r="H616">
        <v>14.2249646513685</v>
      </c>
    </row>
    <row r="617" spans="1:8">
      <c r="A617" t="s">
        <v>383</v>
      </c>
      <c r="B617" t="s">
        <v>384</v>
      </c>
      <c r="C617">
        <v>400000</v>
      </c>
      <c r="D617">
        <v>10010</v>
      </c>
      <c r="F617" t="s">
        <v>1075</v>
      </c>
      <c r="G617">
        <v>2020</v>
      </c>
      <c r="H617">
        <v>10.8362071426745</v>
      </c>
    </row>
    <row r="618" spans="1:8">
      <c r="A618" t="s">
        <v>383</v>
      </c>
      <c r="B618" t="s">
        <v>384</v>
      </c>
      <c r="C618">
        <v>400000</v>
      </c>
      <c r="D618">
        <v>10010</v>
      </c>
      <c r="F618" t="s">
        <v>1075</v>
      </c>
      <c r="G618">
        <v>2021</v>
      </c>
      <c r="H618">
        <v>12.3229060406073</v>
      </c>
    </row>
    <row r="619" spans="1:8">
      <c r="A619" t="s">
        <v>383</v>
      </c>
      <c r="B619" t="s">
        <v>384</v>
      </c>
      <c r="C619">
        <v>400000</v>
      </c>
      <c r="D619">
        <v>10010</v>
      </c>
      <c r="F619" t="s">
        <v>1076</v>
      </c>
      <c r="G619">
        <v>2018</v>
      </c>
      <c r="H619">
        <v>37065.534449943698</v>
      </c>
    </row>
    <row r="620" spans="1:8">
      <c r="A620" t="s">
        <v>383</v>
      </c>
      <c r="B620" t="s">
        <v>384</v>
      </c>
      <c r="C620">
        <v>400000</v>
      </c>
      <c r="D620">
        <v>10010</v>
      </c>
      <c r="F620" t="s">
        <v>1076</v>
      </c>
      <c r="G620">
        <v>2019</v>
      </c>
      <c r="H620">
        <v>38063.816038266501</v>
      </c>
    </row>
    <row r="621" spans="1:8">
      <c r="A621" t="s">
        <v>383</v>
      </c>
      <c r="B621" t="s">
        <v>384</v>
      </c>
      <c r="C621">
        <v>400000</v>
      </c>
      <c r="D621">
        <v>10010</v>
      </c>
      <c r="F621" t="s">
        <v>1076</v>
      </c>
      <c r="G621">
        <v>2020</v>
      </c>
      <c r="H621">
        <v>29064.7594970233</v>
      </c>
    </row>
    <row r="622" spans="1:8">
      <c r="A622" t="s">
        <v>383</v>
      </c>
      <c r="B622" t="s">
        <v>384</v>
      </c>
      <c r="C622">
        <v>400000</v>
      </c>
      <c r="D622">
        <v>10010</v>
      </c>
      <c r="F622" t="s">
        <v>1076</v>
      </c>
      <c r="G622">
        <v>2021</v>
      </c>
      <c r="H622">
        <v>34107.849831047599</v>
      </c>
    </row>
    <row r="623" spans="1:8">
      <c r="A623" t="s">
        <v>383</v>
      </c>
      <c r="B623" t="s">
        <v>384</v>
      </c>
      <c r="C623">
        <v>400000</v>
      </c>
      <c r="D623">
        <v>10010</v>
      </c>
      <c r="F623" t="s">
        <v>1077</v>
      </c>
      <c r="G623">
        <v>2018</v>
      </c>
      <c r="H623">
        <v>1.8310077944387999</v>
      </c>
    </row>
    <row r="624" spans="1:8">
      <c r="A624" t="s">
        <v>383</v>
      </c>
      <c r="B624" t="s">
        <v>384</v>
      </c>
      <c r="C624">
        <v>400000</v>
      </c>
      <c r="D624">
        <v>10010</v>
      </c>
      <c r="F624" t="s">
        <v>1077</v>
      </c>
      <c r="G624" t="s">
        <v>1057</v>
      </c>
      <c r="H624">
        <v>13.7197349437703</v>
      </c>
    </row>
    <row r="625" spans="1:8">
      <c r="A625" t="s">
        <v>383</v>
      </c>
      <c r="B625" t="s">
        <v>384</v>
      </c>
      <c r="C625">
        <v>400000</v>
      </c>
      <c r="D625">
        <v>10010</v>
      </c>
      <c r="F625" t="s">
        <v>1061</v>
      </c>
      <c r="G625">
        <v>2014</v>
      </c>
      <c r="H625">
        <v>2.5</v>
      </c>
    </row>
    <row r="626" spans="1:8">
      <c r="A626" t="s">
        <v>383</v>
      </c>
      <c r="B626" t="s">
        <v>384</v>
      </c>
      <c r="C626">
        <v>400000</v>
      </c>
      <c r="D626">
        <v>10010</v>
      </c>
      <c r="F626" t="s">
        <v>1061</v>
      </c>
      <c r="G626">
        <v>2015</v>
      </c>
      <c r="H626">
        <v>2.2499010562896702</v>
      </c>
    </row>
    <row r="627" spans="1:8">
      <c r="A627" t="s">
        <v>383</v>
      </c>
      <c r="B627" t="s">
        <v>384</v>
      </c>
      <c r="C627">
        <v>400000</v>
      </c>
      <c r="D627">
        <v>10010</v>
      </c>
      <c r="F627" t="s">
        <v>1061</v>
      </c>
      <c r="G627">
        <v>2016</v>
      </c>
      <c r="H627">
        <v>2.3311815261840798</v>
      </c>
    </row>
    <row r="628" spans="1:8">
      <c r="A628" t="s">
        <v>383</v>
      </c>
      <c r="B628" t="s">
        <v>384</v>
      </c>
      <c r="C628">
        <v>400000</v>
      </c>
      <c r="D628">
        <v>10010</v>
      </c>
      <c r="F628" t="s">
        <v>1061</v>
      </c>
      <c r="G628">
        <v>2017</v>
      </c>
      <c r="H628">
        <v>2.42276906967163</v>
      </c>
    </row>
    <row r="629" spans="1:8">
      <c r="A629" t="s">
        <v>383</v>
      </c>
      <c r="B629" t="s">
        <v>384</v>
      </c>
      <c r="C629">
        <v>400000</v>
      </c>
      <c r="D629">
        <v>10010</v>
      </c>
      <c r="F629" t="s">
        <v>1061</v>
      </c>
      <c r="G629">
        <v>2018</v>
      </c>
      <c r="H629">
        <v>2.24967384338379</v>
      </c>
    </row>
    <row r="630" spans="1:8">
      <c r="A630" t="s">
        <v>383</v>
      </c>
      <c r="B630" t="s">
        <v>384</v>
      </c>
      <c r="C630">
        <v>400000</v>
      </c>
      <c r="D630">
        <v>10010</v>
      </c>
      <c r="F630" t="s">
        <v>1061</v>
      </c>
      <c r="G630">
        <v>2019</v>
      </c>
      <c r="H630">
        <v>2.2884173393249498</v>
      </c>
    </row>
    <row r="631" spans="1:8">
      <c r="A631" t="s">
        <v>383</v>
      </c>
      <c r="B631" t="s">
        <v>384</v>
      </c>
      <c r="C631">
        <v>400000</v>
      </c>
      <c r="D631">
        <v>10010</v>
      </c>
      <c r="F631" t="s">
        <v>1061</v>
      </c>
      <c r="G631">
        <v>2020</v>
      </c>
      <c r="H631">
        <v>2.3713436126709002</v>
      </c>
    </row>
    <row r="632" spans="1:8">
      <c r="A632" t="s">
        <v>383</v>
      </c>
      <c r="B632" t="s">
        <v>384</v>
      </c>
      <c r="C632">
        <v>400000</v>
      </c>
      <c r="D632">
        <v>10010</v>
      </c>
      <c r="F632" t="s">
        <v>1061</v>
      </c>
      <c r="G632">
        <v>2021</v>
      </c>
      <c r="H632">
        <v>2.7822222709655802</v>
      </c>
    </row>
    <row r="633" spans="1:8">
      <c r="A633" t="s">
        <v>383</v>
      </c>
      <c r="B633" t="s">
        <v>384</v>
      </c>
      <c r="C633">
        <v>400000</v>
      </c>
      <c r="D633">
        <v>10010</v>
      </c>
      <c r="F633" t="s">
        <v>1061</v>
      </c>
      <c r="G633" t="s">
        <v>1057</v>
      </c>
      <c r="H633">
        <v>2.78</v>
      </c>
    </row>
    <row r="634" spans="1:8">
      <c r="A634" t="s">
        <v>383</v>
      </c>
      <c r="B634" t="s">
        <v>384</v>
      </c>
      <c r="C634">
        <v>400000</v>
      </c>
      <c r="D634">
        <v>10010</v>
      </c>
      <c r="F634" t="s">
        <v>1063</v>
      </c>
      <c r="G634">
        <v>2015</v>
      </c>
      <c r="H634">
        <v>1699</v>
      </c>
    </row>
    <row r="635" spans="1:8">
      <c r="A635" t="s">
        <v>383</v>
      </c>
      <c r="B635" t="s">
        <v>384</v>
      </c>
      <c r="C635">
        <v>400000</v>
      </c>
      <c r="D635">
        <v>10010</v>
      </c>
      <c r="F635" t="s">
        <v>1063</v>
      </c>
      <c r="G635">
        <v>2018</v>
      </c>
      <c r="H635">
        <v>2002.4129638700001</v>
      </c>
    </row>
    <row r="636" spans="1:8">
      <c r="A636" t="s">
        <v>383</v>
      </c>
      <c r="B636" t="s">
        <v>384</v>
      </c>
      <c r="C636">
        <v>400000</v>
      </c>
      <c r="D636">
        <v>10010</v>
      </c>
      <c r="F636" t="s">
        <v>1063</v>
      </c>
      <c r="G636">
        <v>2019</v>
      </c>
      <c r="H636">
        <v>2004.6163330100001</v>
      </c>
    </row>
    <row r="637" spans="1:8">
      <c r="A637" t="s">
        <v>383</v>
      </c>
      <c r="B637" t="s">
        <v>384</v>
      </c>
      <c r="C637">
        <v>400000</v>
      </c>
      <c r="D637">
        <v>10010</v>
      </c>
      <c r="F637" t="s">
        <v>1090</v>
      </c>
      <c r="G637">
        <v>2020</v>
      </c>
      <c r="H637">
        <v>4.9000000000000004</v>
      </c>
    </row>
    <row r="638" spans="1:8">
      <c r="A638" t="s">
        <v>383</v>
      </c>
      <c r="B638" t="s">
        <v>384</v>
      </c>
      <c r="C638">
        <v>400000</v>
      </c>
      <c r="D638">
        <v>10010</v>
      </c>
      <c r="F638" t="s">
        <v>1092</v>
      </c>
      <c r="G638" t="s">
        <v>1058</v>
      </c>
      <c r="H638">
        <v>70</v>
      </c>
    </row>
    <row r="639" spans="1:8">
      <c r="A639" t="s">
        <v>383</v>
      </c>
      <c r="B639" t="s">
        <v>384</v>
      </c>
      <c r="C639">
        <v>400000</v>
      </c>
      <c r="D639">
        <v>10010</v>
      </c>
      <c r="F639" t="s">
        <v>1062</v>
      </c>
      <c r="G639">
        <v>2018</v>
      </c>
      <c r="H639">
        <v>2.24967384338379</v>
      </c>
    </row>
    <row r="640" spans="1:8">
      <c r="A640" t="s">
        <v>383</v>
      </c>
      <c r="B640" t="s">
        <v>384</v>
      </c>
      <c r="C640">
        <v>400000</v>
      </c>
      <c r="D640">
        <v>10010</v>
      </c>
      <c r="F640" t="s">
        <v>1062</v>
      </c>
      <c r="G640" t="s">
        <v>1056</v>
      </c>
      <c r="H640">
        <v>2.7822222709655802</v>
      </c>
    </row>
    <row r="641" spans="1:8">
      <c r="A641" t="s">
        <v>383</v>
      </c>
      <c r="B641" t="s">
        <v>384</v>
      </c>
      <c r="C641">
        <v>400000</v>
      </c>
      <c r="D641">
        <v>10010</v>
      </c>
      <c r="F641" t="s">
        <v>1078</v>
      </c>
      <c r="G641">
        <v>2018</v>
      </c>
      <c r="H641">
        <v>2.24967384338379</v>
      </c>
    </row>
    <row r="642" spans="1:8">
      <c r="A642" t="s">
        <v>383</v>
      </c>
      <c r="B642" t="s">
        <v>384</v>
      </c>
      <c r="C642">
        <v>400000</v>
      </c>
      <c r="D642">
        <v>10010</v>
      </c>
      <c r="F642" t="s">
        <v>1078</v>
      </c>
      <c r="G642" t="s">
        <v>1057</v>
      </c>
      <c r="H642">
        <v>2.7822222709655802</v>
      </c>
    </row>
    <row r="643" spans="1:8">
      <c r="A643" t="s">
        <v>383</v>
      </c>
      <c r="B643" t="s">
        <v>384</v>
      </c>
      <c r="C643">
        <v>400000</v>
      </c>
      <c r="D643">
        <v>10010</v>
      </c>
      <c r="F643" t="s">
        <v>1079</v>
      </c>
      <c r="G643">
        <v>2018</v>
      </c>
      <c r="H643">
        <v>15.3</v>
      </c>
    </row>
    <row r="644" spans="1:8">
      <c r="A644" t="s">
        <v>383</v>
      </c>
      <c r="B644" t="s">
        <v>384</v>
      </c>
      <c r="C644">
        <v>400000</v>
      </c>
      <c r="D644">
        <v>10010</v>
      </c>
      <c r="F644" t="s">
        <v>1079</v>
      </c>
      <c r="G644">
        <v>2021</v>
      </c>
      <c r="H644">
        <v>13.239000320434601</v>
      </c>
    </row>
    <row r="645" spans="1:8">
      <c r="A645" t="s">
        <v>383</v>
      </c>
      <c r="B645" t="s">
        <v>384</v>
      </c>
      <c r="C645">
        <v>400000</v>
      </c>
      <c r="D645">
        <v>10010</v>
      </c>
      <c r="F645" t="s">
        <v>1091</v>
      </c>
      <c r="G645">
        <v>2020</v>
      </c>
      <c r="H645">
        <v>100</v>
      </c>
    </row>
    <row r="646" spans="1:8">
      <c r="A646" t="s">
        <v>383</v>
      </c>
      <c r="B646" t="s">
        <v>384</v>
      </c>
      <c r="C646">
        <v>400000</v>
      </c>
      <c r="D646">
        <v>10010</v>
      </c>
      <c r="F646" t="s">
        <v>1080</v>
      </c>
      <c r="G646">
        <v>2018</v>
      </c>
      <c r="H646">
        <v>38</v>
      </c>
    </row>
    <row r="647" spans="1:8">
      <c r="A647" t="s">
        <v>383</v>
      </c>
      <c r="B647" t="s">
        <v>384</v>
      </c>
      <c r="C647">
        <v>400000</v>
      </c>
      <c r="D647">
        <v>10010</v>
      </c>
      <c r="F647" t="s">
        <v>1080</v>
      </c>
      <c r="G647">
        <v>2022</v>
      </c>
      <c r="H647">
        <v>38</v>
      </c>
    </row>
    <row r="648" spans="1:8">
      <c r="A648" t="s">
        <v>383</v>
      </c>
      <c r="B648" t="s">
        <v>384</v>
      </c>
      <c r="C648">
        <v>400000</v>
      </c>
      <c r="D648">
        <v>10010</v>
      </c>
      <c r="F648" t="s">
        <v>1081</v>
      </c>
      <c r="G648">
        <v>2018</v>
      </c>
      <c r="H648">
        <v>53</v>
      </c>
    </row>
    <row r="649" spans="1:8">
      <c r="A649" t="s">
        <v>383</v>
      </c>
      <c r="B649" t="s">
        <v>384</v>
      </c>
      <c r="C649">
        <v>400000</v>
      </c>
      <c r="D649">
        <v>10010</v>
      </c>
      <c r="F649" t="s">
        <v>1081</v>
      </c>
      <c r="G649">
        <v>2022</v>
      </c>
      <c r="H649">
        <v>53</v>
      </c>
    </row>
    <row r="650" spans="1:8">
      <c r="A650" t="s">
        <v>383</v>
      </c>
      <c r="B650" t="s">
        <v>384</v>
      </c>
      <c r="C650">
        <v>400000</v>
      </c>
      <c r="D650">
        <v>10010</v>
      </c>
      <c r="F650" t="s">
        <v>1067</v>
      </c>
      <c r="G650">
        <v>2017</v>
      </c>
      <c r="H650">
        <v>1</v>
      </c>
    </row>
    <row r="651" spans="1:8">
      <c r="A651" t="s">
        <v>383</v>
      </c>
      <c r="B651" t="s">
        <v>384</v>
      </c>
      <c r="C651">
        <v>400000</v>
      </c>
      <c r="D651">
        <v>10010</v>
      </c>
      <c r="F651" t="s">
        <v>1067</v>
      </c>
      <c r="G651">
        <v>2021</v>
      </c>
      <c r="H651">
        <v>0.87671947479248047</v>
      </c>
    </row>
    <row r="652" spans="1:8">
      <c r="A652" t="s">
        <v>383</v>
      </c>
      <c r="B652" t="s">
        <v>384</v>
      </c>
      <c r="C652">
        <v>400000</v>
      </c>
      <c r="D652">
        <v>10010</v>
      </c>
      <c r="F652" t="s">
        <v>1068</v>
      </c>
      <c r="G652">
        <v>2017</v>
      </c>
      <c r="H652">
        <v>0.57999999999999996</v>
      </c>
    </row>
    <row r="653" spans="1:8">
      <c r="A653" t="s">
        <v>383</v>
      </c>
      <c r="B653" t="s">
        <v>384</v>
      </c>
      <c r="C653">
        <v>400000</v>
      </c>
      <c r="D653">
        <v>10010</v>
      </c>
      <c r="F653" t="s">
        <v>1068</v>
      </c>
      <c r="G653">
        <v>2021</v>
      </c>
      <c r="H653">
        <v>0.46180066466331482</v>
      </c>
    </row>
    <row r="654" spans="1:8">
      <c r="A654" t="s">
        <v>383</v>
      </c>
      <c r="B654" t="s">
        <v>384</v>
      </c>
      <c r="C654">
        <v>400000</v>
      </c>
      <c r="D654">
        <v>10010</v>
      </c>
      <c r="F654" t="s">
        <v>1069</v>
      </c>
      <c r="G654">
        <v>2017</v>
      </c>
      <c r="H654">
        <v>0.12</v>
      </c>
    </row>
    <row r="655" spans="1:8">
      <c r="A655" t="s">
        <v>383</v>
      </c>
      <c r="B655" t="s">
        <v>384</v>
      </c>
      <c r="C655">
        <v>400000</v>
      </c>
      <c r="D655">
        <v>10010</v>
      </c>
      <c r="F655" t="s">
        <v>1069</v>
      </c>
      <c r="G655">
        <v>2021</v>
      </c>
      <c r="H655">
        <v>6.4141876995563507E-2</v>
      </c>
    </row>
    <row r="656" spans="1:8">
      <c r="A656" t="s">
        <v>383</v>
      </c>
      <c r="B656" t="s">
        <v>384</v>
      </c>
      <c r="C656">
        <v>400000</v>
      </c>
      <c r="D656">
        <v>10010</v>
      </c>
      <c r="F656" t="s">
        <v>1070</v>
      </c>
      <c r="G656">
        <v>2017</v>
      </c>
      <c r="H656">
        <v>0.19</v>
      </c>
    </row>
    <row r="657" spans="1:8">
      <c r="A657" t="s">
        <v>383</v>
      </c>
      <c r="B657" t="s">
        <v>384</v>
      </c>
      <c r="C657">
        <v>400000</v>
      </c>
      <c r="D657">
        <v>10010</v>
      </c>
      <c r="F657" t="s">
        <v>1070</v>
      </c>
      <c r="G657">
        <v>2021</v>
      </c>
      <c r="H657">
        <v>0.10224445909261703</v>
      </c>
    </row>
    <row r="658" spans="1:8">
      <c r="A658" t="s">
        <v>383</v>
      </c>
      <c r="B658" t="s">
        <v>384</v>
      </c>
      <c r="C658">
        <v>400000</v>
      </c>
      <c r="D658">
        <v>10010</v>
      </c>
      <c r="F658" t="s">
        <v>1071</v>
      </c>
      <c r="G658">
        <v>2017</v>
      </c>
      <c r="H658">
        <v>1.17</v>
      </c>
    </row>
    <row r="659" spans="1:8">
      <c r="A659" t="s">
        <v>383</v>
      </c>
      <c r="B659" t="s">
        <v>384</v>
      </c>
      <c r="C659">
        <v>400000</v>
      </c>
      <c r="D659">
        <v>10010</v>
      </c>
      <c r="F659" t="s">
        <v>1071</v>
      </c>
      <c r="G659">
        <v>2021</v>
      </c>
      <c r="H659">
        <v>1.18</v>
      </c>
    </row>
    <row r="660" spans="1:8">
      <c r="A660" t="s">
        <v>383</v>
      </c>
      <c r="B660" t="s">
        <v>384</v>
      </c>
      <c r="C660">
        <v>400000</v>
      </c>
      <c r="D660">
        <v>10010</v>
      </c>
      <c r="F660" t="s">
        <v>1082</v>
      </c>
      <c r="G660">
        <v>2018</v>
      </c>
      <c r="H660">
        <v>53.5</v>
      </c>
    </row>
    <row r="661" spans="1:8">
      <c r="A661" t="s">
        <v>383</v>
      </c>
      <c r="B661" t="s">
        <v>384</v>
      </c>
      <c r="C661">
        <v>400000</v>
      </c>
      <c r="D661">
        <v>10010</v>
      </c>
      <c r="F661" t="s">
        <v>1082</v>
      </c>
      <c r="G661">
        <v>2022</v>
      </c>
      <c r="H661">
        <v>78.8</v>
      </c>
    </row>
    <row r="662" spans="1:8">
      <c r="A662" t="s">
        <v>383</v>
      </c>
      <c r="B662" t="s">
        <v>384</v>
      </c>
      <c r="C662">
        <v>400000</v>
      </c>
      <c r="D662">
        <v>10010</v>
      </c>
      <c r="F662" t="s">
        <v>1083</v>
      </c>
      <c r="G662">
        <v>2018</v>
      </c>
      <c r="H662">
        <v>50.9</v>
      </c>
    </row>
    <row r="663" spans="1:8">
      <c r="A663" t="s">
        <v>383</v>
      </c>
      <c r="B663" t="s">
        <v>384</v>
      </c>
      <c r="C663">
        <v>400000</v>
      </c>
      <c r="D663">
        <v>10010</v>
      </c>
      <c r="F663" t="s">
        <v>1083</v>
      </c>
      <c r="G663">
        <v>2022</v>
      </c>
      <c r="H663">
        <v>64.3</v>
      </c>
    </row>
    <row r="664" spans="1:8">
      <c r="A664" t="s">
        <v>383</v>
      </c>
      <c r="B664" t="s">
        <v>384</v>
      </c>
      <c r="C664">
        <v>400000</v>
      </c>
      <c r="D664">
        <v>10010</v>
      </c>
      <c r="F664" t="s">
        <v>1072</v>
      </c>
      <c r="G664">
        <v>2017</v>
      </c>
      <c r="H664">
        <v>63.3</v>
      </c>
    </row>
    <row r="665" spans="1:8">
      <c r="A665" t="s">
        <v>383</v>
      </c>
      <c r="B665" t="s">
        <v>384</v>
      </c>
      <c r="C665">
        <v>400000</v>
      </c>
      <c r="D665">
        <v>10010</v>
      </c>
      <c r="F665" t="s">
        <v>1072</v>
      </c>
      <c r="G665">
        <v>2022</v>
      </c>
      <c r="H665">
        <v>68.7</v>
      </c>
    </row>
    <row r="666" spans="1:8">
      <c r="A666" t="s">
        <v>383</v>
      </c>
      <c r="B666" t="s">
        <v>384</v>
      </c>
      <c r="C666">
        <v>400000</v>
      </c>
      <c r="D666">
        <v>10010</v>
      </c>
      <c r="F666" t="s">
        <v>1084</v>
      </c>
      <c r="G666">
        <v>2018</v>
      </c>
      <c r="H666">
        <v>60</v>
      </c>
    </row>
    <row r="667" spans="1:8">
      <c r="A667" t="s">
        <v>383</v>
      </c>
      <c r="B667" t="s">
        <v>384</v>
      </c>
      <c r="C667">
        <v>400000</v>
      </c>
      <c r="D667">
        <v>10010</v>
      </c>
      <c r="F667" t="s">
        <v>1084</v>
      </c>
      <c r="G667">
        <v>2022</v>
      </c>
      <c r="H667">
        <v>60</v>
      </c>
    </row>
    <row r="668" spans="1:8">
      <c r="A668" t="s">
        <v>383</v>
      </c>
      <c r="B668" t="s">
        <v>384</v>
      </c>
      <c r="C668">
        <v>400000</v>
      </c>
      <c r="D668">
        <v>10010</v>
      </c>
      <c r="F668" t="s">
        <v>1085</v>
      </c>
      <c r="G668">
        <v>2018</v>
      </c>
      <c r="H668">
        <v>23.8</v>
      </c>
    </row>
    <row r="669" spans="1:8">
      <c r="A669" t="s">
        <v>383</v>
      </c>
      <c r="B669" t="s">
        <v>384</v>
      </c>
      <c r="C669">
        <v>400000</v>
      </c>
      <c r="D669">
        <v>10010</v>
      </c>
      <c r="F669" t="s">
        <v>1088</v>
      </c>
      <c r="G669">
        <v>2019</v>
      </c>
      <c r="H669">
        <v>7.2916610973675802</v>
      </c>
    </row>
    <row r="670" spans="1:8">
      <c r="A670" t="s">
        <v>383</v>
      </c>
      <c r="B670" t="s">
        <v>384</v>
      </c>
      <c r="C670">
        <v>400000</v>
      </c>
      <c r="D670">
        <v>10010</v>
      </c>
      <c r="F670" t="s">
        <v>1064</v>
      </c>
      <c r="G670">
        <v>2015</v>
      </c>
      <c r="H670">
        <v>0</v>
      </c>
    </row>
    <row r="671" spans="1:8">
      <c r="A671" t="s">
        <v>383</v>
      </c>
      <c r="B671" t="s">
        <v>384</v>
      </c>
      <c r="C671">
        <v>400000</v>
      </c>
      <c r="D671">
        <v>10010</v>
      </c>
      <c r="F671" t="s">
        <v>1064</v>
      </c>
      <c r="G671" t="s">
        <v>1056</v>
      </c>
      <c r="H671">
        <v>2.9417143038870382E-4</v>
      </c>
    </row>
    <row r="672" spans="1:8">
      <c r="A672" t="s">
        <v>383</v>
      </c>
      <c r="B672" t="s">
        <v>384</v>
      </c>
      <c r="C672">
        <v>400000</v>
      </c>
      <c r="D672">
        <v>10010</v>
      </c>
      <c r="F672" t="s">
        <v>1073</v>
      </c>
      <c r="G672">
        <v>2017</v>
      </c>
      <c r="H672">
        <v>12.8</v>
      </c>
    </row>
    <row r="673" spans="1:8">
      <c r="A673" t="s">
        <v>383</v>
      </c>
      <c r="B673" t="s">
        <v>384</v>
      </c>
      <c r="C673">
        <v>400000</v>
      </c>
      <c r="D673">
        <v>10010</v>
      </c>
      <c r="F673" t="s">
        <v>1073</v>
      </c>
      <c r="G673">
        <v>2018</v>
      </c>
      <c r="H673">
        <v>12.8205128205128</v>
      </c>
    </row>
    <row r="674" spans="1:8">
      <c r="A674" t="s">
        <v>383</v>
      </c>
      <c r="B674" t="s">
        <v>384</v>
      </c>
      <c r="C674">
        <v>400000</v>
      </c>
      <c r="D674">
        <v>10010</v>
      </c>
      <c r="F674" t="s">
        <v>1073</v>
      </c>
      <c r="G674">
        <v>2021</v>
      </c>
      <c r="H674">
        <v>17.948717948717899</v>
      </c>
    </row>
    <row r="675" spans="1:8">
      <c r="A675" t="s">
        <v>385</v>
      </c>
      <c r="B675" t="s">
        <v>386</v>
      </c>
      <c r="C675">
        <v>1300000</v>
      </c>
      <c r="D675">
        <v>760</v>
      </c>
      <c r="F675" t="s">
        <v>1065</v>
      </c>
      <c r="G675">
        <v>2019</v>
      </c>
      <c r="H675">
        <v>33.6</v>
      </c>
    </row>
    <row r="676" spans="1:8">
      <c r="A676" t="s">
        <v>385</v>
      </c>
      <c r="B676" t="s">
        <v>386</v>
      </c>
      <c r="C676">
        <v>1300000</v>
      </c>
      <c r="D676">
        <v>760</v>
      </c>
      <c r="F676" t="s">
        <v>1066</v>
      </c>
      <c r="G676">
        <v>2017</v>
      </c>
      <c r="H676">
        <v>0.84599999999999997</v>
      </c>
    </row>
    <row r="677" spans="1:8">
      <c r="A677" t="s">
        <v>385</v>
      </c>
      <c r="B677" t="s">
        <v>386</v>
      </c>
      <c r="C677">
        <v>1300000</v>
      </c>
      <c r="D677">
        <v>760</v>
      </c>
      <c r="F677" t="s">
        <v>1066</v>
      </c>
      <c r="G677">
        <v>2021</v>
      </c>
      <c r="H677">
        <v>0.875</v>
      </c>
    </row>
    <row r="678" spans="1:8">
      <c r="A678" t="s">
        <v>385</v>
      </c>
      <c r="B678" t="s">
        <v>386</v>
      </c>
      <c r="C678">
        <v>1300000</v>
      </c>
      <c r="D678">
        <v>760</v>
      </c>
      <c r="F678" t="s">
        <v>1086</v>
      </c>
      <c r="G678">
        <v>2018</v>
      </c>
      <c r="H678">
        <v>63.9</v>
      </c>
    </row>
    <row r="679" spans="1:8">
      <c r="A679" t="s">
        <v>385</v>
      </c>
      <c r="B679" t="s">
        <v>386</v>
      </c>
      <c r="C679">
        <v>1300000</v>
      </c>
      <c r="D679">
        <v>760</v>
      </c>
      <c r="F679" t="s">
        <v>1074</v>
      </c>
      <c r="G679">
        <v>2018</v>
      </c>
      <c r="H679">
        <v>3.2</v>
      </c>
    </row>
    <row r="680" spans="1:8">
      <c r="A680" t="s">
        <v>385</v>
      </c>
      <c r="B680" t="s">
        <v>386</v>
      </c>
      <c r="C680">
        <v>1300000</v>
      </c>
      <c r="D680">
        <v>760</v>
      </c>
      <c r="F680" t="s">
        <v>1074</v>
      </c>
      <c r="G680" t="s">
        <v>1056</v>
      </c>
      <c r="H680">
        <v>2.2253512422912798</v>
      </c>
    </row>
    <row r="681" spans="1:8">
      <c r="A681" t="s">
        <v>385</v>
      </c>
      <c r="B681" t="s">
        <v>386</v>
      </c>
      <c r="C681">
        <v>1300000</v>
      </c>
      <c r="D681">
        <v>760</v>
      </c>
      <c r="F681" t="s">
        <v>1075</v>
      </c>
      <c r="G681">
        <v>2018</v>
      </c>
      <c r="H681">
        <v>72.786939763373098</v>
      </c>
    </row>
    <row r="682" spans="1:8">
      <c r="A682" t="s">
        <v>385</v>
      </c>
      <c r="B682" t="s">
        <v>386</v>
      </c>
      <c r="C682">
        <v>1300000</v>
      </c>
      <c r="D682">
        <v>760</v>
      </c>
      <c r="F682" t="s">
        <v>1075</v>
      </c>
      <c r="G682">
        <v>2019</v>
      </c>
      <c r="H682">
        <v>74.364207031563396</v>
      </c>
    </row>
    <row r="683" spans="1:8">
      <c r="A683" t="s">
        <v>385</v>
      </c>
      <c r="B683" t="s">
        <v>386</v>
      </c>
      <c r="C683">
        <v>1300000</v>
      </c>
      <c r="D683">
        <v>760</v>
      </c>
      <c r="F683" t="s">
        <v>1075</v>
      </c>
      <c r="G683">
        <v>2020</v>
      </c>
      <c r="H683">
        <v>70.693697615893598</v>
      </c>
    </row>
    <row r="684" spans="1:8">
      <c r="A684" t="s">
        <v>385</v>
      </c>
      <c r="B684" t="s">
        <v>386</v>
      </c>
      <c r="C684">
        <v>1300000</v>
      </c>
      <c r="D684">
        <v>760</v>
      </c>
      <c r="F684" t="s">
        <v>1075</v>
      </c>
      <c r="G684">
        <v>2021</v>
      </c>
      <c r="H684">
        <v>72.266880694010496</v>
      </c>
    </row>
    <row r="685" spans="1:8">
      <c r="A685" t="s">
        <v>385</v>
      </c>
      <c r="B685" t="s">
        <v>386</v>
      </c>
      <c r="C685">
        <v>1300000</v>
      </c>
      <c r="D685">
        <v>760</v>
      </c>
      <c r="F685" t="s">
        <v>1076</v>
      </c>
      <c r="G685">
        <v>2018</v>
      </c>
      <c r="H685">
        <v>47485.617598006698</v>
      </c>
    </row>
    <row r="686" spans="1:8">
      <c r="A686" t="s">
        <v>385</v>
      </c>
      <c r="B686" t="s">
        <v>386</v>
      </c>
      <c r="C686">
        <v>1300000</v>
      </c>
      <c r="D686">
        <v>760</v>
      </c>
      <c r="F686" t="s">
        <v>1076</v>
      </c>
      <c r="G686">
        <v>2019</v>
      </c>
      <c r="H686">
        <v>47224.237130760797</v>
      </c>
    </row>
    <row r="687" spans="1:8">
      <c r="A687" t="s">
        <v>385</v>
      </c>
      <c r="B687" t="s">
        <v>386</v>
      </c>
      <c r="C687">
        <v>1300000</v>
      </c>
      <c r="D687">
        <v>760</v>
      </c>
      <c r="F687" t="s">
        <v>1076</v>
      </c>
      <c r="G687">
        <v>2020</v>
      </c>
      <c r="H687">
        <v>43821.124490636197</v>
      </c>
    </row>
    <row r="688" spans="1:8">
      <c r="A688" t="s">
        <v>385</v>
      </c>
      <c r="B688" t="s">
        <v>386</v>
      </c>
      <c r="C688">
        <v>1300000</v>
      </c>
      <c r="D688">
        <v>760</v>
      </c>
      <c r="F688" t="s">
        <v>1076</v>
      </c>
      <c r="G688">
        <v>2021</v>
      </c>
      <c r="H688">
        <v>45411.1203505007</v>
      </c>
    </row>
    <row r="689" spans="1:8">
      <c r="A689" t="s">
        <v>385</v>
      </c>
      <c r="B689" t="s">
        <v>386</v>
      </c>
      <c r="C689">
        <v>1300000</v>
      </c>
      <c r="D689">
        <v>760</v>
      </c>
      <c r="F689" t="s">
        <v>1077</v>
      </c>
      <c r="G689">
        <v>2018</v>
      </c>
      <c r="H689">
        <v>2.1111304730487199</v>
      </c>
    </row>
    <row r="690" spans="1:8">
      <c r="A690" t="s">
        <v>385</v>
      </c>
      <c r="B690" t="s">
        <v>386</v>
      </c>
      <c r="C690">
        <v>1300000</v>
      </c>
      <c r="D690">
        <v>760</v>
      </c>
      <c r="F690" t="s">
        <v>1077</v>
      </c>
      <c r="G690" t="s">
        <v>1057</v>
      </c>
      <c r="H690">
        <v>2.2253512422912798</v>
      </c>
    </row>
    <row r="691" spans="1:8">
      <c r="A691" t="s">
        <v>385</v>
      </c>
      <c r="B691" t="s">
        <v>386</v>
      </c>
      <c r="C691">
        <v>1300000</v>
      </c>
      <c r="D691">
        <v>760</v>
      </c>
      <c r="F691" t="s">
        <v>1061</v>
      </c>
      <c r="G691">
        <v>2014</v>
      </c>
      <c r="H691">
        <v>2.4674599170684801</v>
      </c>
    </row>
    <row r="692" spans="1:8">
      <c r="A692" t="s">
        <v>385</v>
      </c>
      <c r="B692" t="s">
        <v>386</v>
      </c>
      <c r="C692">
        <v>1300000</v>
      </c>
      <c r="D692">
        <v>760</v>
      </c>
      <c r="F692" t="s">
        <v>1061</v>
      </c>
      <c r="G692">
        <v>2015</v>
      </c>
      <c r="H692">
        <v>2.6745400428771999</v>
      </c>
    </row>
    <row r="693" spans="1:8">
      <c r="A693" t="s">
        <v>385</v>
      </c>
      <c r="B693" t="s">
        <v>386</v>
      </c>
      <c r="C693">
        <v>1300000</v>
      </c>
      <c r="D693">
        <v>760</v>
      </c>
      <c r="F693" t="s">
        <v>1061</v>
      </c>
      <c r="G693">
        <v>2016</v>
      </c>
      <c r="H693">
        <v>2.8699998855590798</v>
      </c>
    </row>
    <row r="694" spans="1:8">
      <c r="A694" t="s">
        <v>385</v>
      </c>
      <c r="B694" t="s">
        <v>386</v>
      </c>
      <c r="C694">
        <v>1300000</v>
      </c>
      <c r="D694">
        <v>760</v>
      </c>
      <c r="F694" t="s">
        <v>1061</v>
      </c>
      <c r="G694">
        <v>2017</v>
      </c>
      <c r="H694">
        <v>2.3245201110839799</v>
      </c>
    </row>
    <row r="695" spans="1:8">
      <c r="A695" t="s">
        <v>385</v>
      </c>
      <c r="B695" t="s">
        <v>386</v>
      </c>
      <c r="C695">
        <v>1300000</v>
      </c>
      <c r="D695">
        <v>760</v>
      </c>
      <c r="F695" t="s">
        <v>1061</v>
      </c>
      <c r="G695">
        <v>2018</v>
      </c>
      <c r="H695">
        <v>2.3666071891784699</v>
      </c>
    </row>
    <row r="696" spans="1:8">
      <c r="A696" t="s">
        <v>385</v>
      </c>
      <c r="B696" t="s">
        <v>386</v>
      </c>
      <c r="C696">
        <v>1300000</v>
      </c>
      <c r="D696">
        <v>760</v>
      </c>
      <c r="F696" t="s">
        <v>1061</v>
      </c>
      <c r="G696">
        <v>2019</v>
      </c>
      <c r="H696">
        <v>2.0949122905731201</v>
      </c>
    </row>
    <row r="697" spans="1:8">
      <c r="A697" t="s">
        <v>385</v>
      </c>
      <c r="B697" t="s">
        <v>386</v>
      </c>
      <c r="C697">
        <v>1300000</v>
      </c>
      <c r="D697">
        <v>760</v>
      </c>
      <c r="F697" t="s">
        <v>1061</v>
      </c>
      <c r="G697">
        <v>2020</v>
      </c>
      <c r="H697">
        <v>2.1520533561706499</v>
      </c>
    </row>
    <row r="698" spans="1:8">
      <c r="A698" t="s">
        <v>385</v>
      </c>
      <c r="B698" t="s">
        <v>386</v>
      </c>
      <c r="C698">
        <v>1300000</v>
      </c>
      <c r="D698">
        <v>760</v>
      </c>
      <c r="F698" t="s">
        <v>1061</v>
      </c>
      <c r="G698" t="s">
        <v>1057</v>
      </c>
      <c r="H698">
        <v>2.15</v>
      </c>
    </row>
    <row r="699" spans="1:8">
      <c r="A699" t="s">
        <v>385</v>
      </c>
      <c r="B699" t="s">
        <v>386</v>
      </c>
      <c r="C699">
        <v>1300000</v>
      </c>
      <c r="D699">
        <v>760</v>
      </c>
      <c r="F699" t="s">
        <v>1063</v>
      </c>
      <c r="G699">
        <v>2015</v>
      </c>
      <c r="H699">
        <v>2453</v>
      </c>
    </row>
    <row r="700" spans="1:8">
      <c r="A700" t="s">
        <v>385</v>
      </c>
      <c r="B700" t="s">
        <v>386</v>
      </c>
      <c r="C700">
        <v>1300000</v>
      </c>
      <c r="D700">
        <v>760</v>
      </c>
      <c r="F700" t="s">
        <v>1063</v>
      </c>
      <c r="G700">
        <v>2018</v>
      </c>
      <c r="H700">
        <v>994.17901611000002</v>
      </c>
    </row>
    <row r="701" spans="1:8">
      <c r="A701" t="s">
        <v>385</v>
      </c>
      <c r="B701" t="s">
        <v>386</v>
      </c>
      <c r="C701">
        <v>1300000</v>
      </c>
      <c r="D701">
        <v>760</v>
      </c>
      <c r="F701" t="s">
        <v>1063</v>
      </c>
      <c r="G701">
        <v>2019</v>
      </c>
      <c r="H701">
        <v>940.39569091999999</v>
      </c>
    </row>
    <row r="702" spans="1:8">
      <c r="A702" t="s">
        <v>385</v>
      </c>
      <c r="B702" t="s">
        <v>386</v>
      </c>
      <c r="C702">
        <v>1300000</v>
      </c>
      <c r="D702">
        <v>760</v>
      </c>
      <c r="F702" t="s">
        <v>1090</v>
      </c>
      <c r="G702">
        <v>2020</v>
      </c>
      <c r="H702">
        <v>10.5</v>
      </c>
    </row>
    <row r="703" spans="1:8">
      <c r="A703" t="s">
        <v>385</v>
      </c>
      <c r="B703" t="s">
        <v>386</v>
      </c>
      <c r="C703">
        <v>1300000</v>
      </c>
      <c r="D703">
        <v>760</v>
      </c>
      <c r="F703" t="s">
        <v>1092</v>
      </c>
      <c r="G703" t="s">
        <v>1058</v>
      </c>
      <c r="H703">
        <v>14</v>
      </c>
    </row>
    <row r="704" spans="1:8">
      <c r="A704" t="s">
        <v>385</v>
      </c>
      <c r="B704" t="s">
        <v>386</v>
      </c>
      <c r="C704">
        <v>1300000</v>
      </c>
      <c r="D704">
        <v>760</v>
      </c>
      <c r="F704" t="s">
        <v>1062</v>
      </c>
      <c r="G704">
        <v>2014</v>
      </c>
      <c r="H704">
        <v>2.4674599169999998</v>
      </c>
    </row>
    <row r="705" spans="1:8">
      <c r="A705" t="s">
        <v>385</v>
      </c>
      <c r="B705" t="s">
        <v>386</v>
      </c>
      <c r="C705">
        <v>1300000</v>
      </c>
      <c r="D705">
        <v>760</v>
      </c>
      <c r="F705" t="s">
        <v>1062</v>
      </c>
      <c r="G705">
        <v>2018</v>
      </c>
      <c r="H705">
        <v>2.3666071891784699</v>
      </c>
    </row>
    <row r="706" spans="1:8">
      <c r="A706" t="s">
        <v>385</v>
      </c>
      <c r="B706" t="s">
        <v>386</v>
      </c>
      <c r="C706">
        <v>1300000</v>
      </c>
      <c r="D706">
        <v>760</v>
      </c>
      <c r="F706" t="s">
        <v>1062</v>
      </c>
      <c r="G706" t="s">
        <v>1056</v>
      </c>
      <c r="H706">
        <v>2.1520533561706499</v>
      </c>
    </row>
    <row r="707" spans="1:8">
      <c r="A707" t="s">
        <v>385</v>
      </c>
      <c r="B707" t="s">
        <v>386</v>
      </c>
      <c r="C707">
        <v>1300000</v>
      </c>
      <c r="D707">
        <v>760</v>
      </c>
      <c r="F707" t="s">
        <v>1078</v>
      </c>
      <c r="G707">
        <v>2018</v>
      </c>
      <c r="H707">
        <v>2.3666071891784699</v>
      </c>
    </row>
    <row r="708" spans="1:8">
      <c r="A708" t="s">
        <v>385</v>
      </c>
      <c r="B708" t="s">
        <v>386</v>
      </c>
      <c r="C708">
        <v>1300000</v>
      </c>
      <c r="D708">
        <v>760</v>
      </c>
      <c r="F708" t="s">
        <v>1078</v>
      </c>
      <c r="G708" t="s">
        <v>1057</v>
      </c>
      <c r="H708">
        <v>2.15</v>
      </c>
    </row>
    <row r="709" spans="1:8">
      <c r="A709" t="s">
        <v>385</v>
      </c>
      <c r="B709" t="s">
        <v>386</v>
      </c>
      <c r="C709">
        <v>1300000</v>
      </c>
      <c r="D709">
        <v>760</v>
      </c>
      <c r="F709" t="s">
        <v>1087</v>
      </c>
      <c r="G709">
        <v>2018</v>
      </c>
      <c r="H709">
        <v>1.0365799665451001</v>
      </c>
    </row>
    <row r="710" spans="1:8">
      <c r="A710" t="s">
        <v>385</v>
      </c>
      <c r="B710" t="s">
        <v>386</v>
      </c>
      <c r="C710">
        <v>1300000</v>
      </c>
      <c r="D710">
        <v>760</v>
      </c>
      <c r="F710" t="s">
        <v>1087</v>
      </c>
      <c r="G710" t="s">
        <v>1056</v>
      </c>
      <c r="H710">
        <v>2.34450006484985</v>
      </c>
    </row>
    <row r="711" spans="1:8">
      <c r="A711" t="s">
        <v>385</v>
      </c>
      <c r="B711" t="s">
        <v>386</v>
      </c>
      <c r="C711">
        <v>1300000</v>
      </c>
      <c r="D711">
        <v>760</v>
      </c>
      <c r="F711" t="s">
        <v>1079</v>
      </c>
      <c r="G711">
        <v>2018</v>
      </c>
      <c r="H711">
        <v>1.3</v>
      </c>
    </row>
    <row r="712" spans="1:8">
      <c r="A712" t="s">
        <v>385</v>
      </c>
      <c r="B712" t="s">
        <v>386</v>
      </c>
      <c r="C712">
        <v>1300000</v>
      </c>
      <c r="D712">
        <v>760</v>
      </c>
      <c r="F712" t="s">
        <v>1079</v>
      </c>
      <c r="G712">
        <v>2021</v>
      </c>
      <c r="H712">
        <v>1.8739999532699601</v>
      </c>
    </row>
    <row r="713" spans="1:8">
      <c r="A713" t="s">
        <v>385</v>
      </c>
      <c r="B713" t="s">
        <v>386</v>
      </c>
      <c r="C713">
        <v>1300000</v>
      </c>
      <c r="D713">
        <v>760</v>
      </c>
      <c r="F713" t="s">
        <v>1091</v>
      </c>
      <c r="G713">
        <v>2020</v>
      </c>
      <c r="H713">
        <v>100</v>
      </c>
    </row>
    <row r="714" spans="1:8">
      <c r="A714" t="s">
        <v>385</v>
      </c>
      <c r="B714" t="s">
        <v>386</v>
      </c>
      <c r="C714">
        <v>1300000</v>
      </c>
      <c r="D714">
        <v>760</v>
      </c>
      <c r="F714" t="s">
        <v>1080</v>
      </c>
      <c r="G714">
        <v>2018</v>
      </c>
      <c r="H714">
        <v>2</v>
      </c>
    </row>
    <row r="715" spans="1:8">
      <c r="A715" t="s">
        <v>385</v>
      </c>
      <c r="B715" t="s">
        <v>386</v>
      </c>
      <c r="C715">
        <v>1300000</v>
      </c>
      <c r="D715">
        <v>760</v>
      </c>
      <c r="F715" t="s">
        <v>1080</v>
      </c>
      <c r="G715">
        <v>2022</v>
      </c>
      <c r="H715">
        <v>2</v>
      </c>
    </row>
    <row r="716" spans="1:8">
      <c r="A716" t="s">
        <v>385</v>
      </c>
      <c r="B716" t="s">
        <v>386</v>
      </c>
      <c r="C716">
        <v>1300000</v>
      </c>
      <c r="D716">
        <v>760</v>
      </c>
      <c r="F716" t="s">
        <v>1081</v>
      </c>
      <c r="G716">
        <v>2018</v>
      </c>
      <c r="H716">
        <v>10</v>
      </c>
    </row>
    <row r="717" spans="1:8">
      <c r="A717" t="s">
        <v>385</v>
      </c>
      <c r="B717" t="s">
        <v>386</v>
      </c>
      <c r="C717">
        <v>1300000</v>
      </c>
      <c r="D717">
        <v>760</v>
      </c>
      <c r="F717" t="s">
        <v>1081</v>
      </c>
      <c r="G717">
        <v>2022</v>
      </c>
      <c r="H717">
        <v>10</v>
      </c>
    </row>
    <row r="718" spans="1:8">
      <c r="A718" t="s">
        <v>385</v>
      </c>
      <c r="B718" t="s">
        <v>386</v>
      </c>
      <c r="C718">
        <v>1300000</v>
      </c>
      <c r="D718">
        <v>760</v>
      </c>
      <c r="F718" t="s">
        <v>1067</v>
      </c>
      <c r="G718">
        <v>2017</v>
      </c>
      <c r="H718">
        <v>-0.95</v>
      </c>
    </row>
    <row r="719" spans="1:8">
      <c r="A719" t="s">
        <v>385</v>
      </c>
      <c r="B719" t="s">
        <v>386</v>
      </c>
      <c r="C719">
        <v>1300000</v>
      </c>
      <c r="D719">
        <v>760</v>
      </c>
      <c r="F719" t="s">
        <v>1067</v>
      </c>
      <c r="G719">
        <v>2021</v>
      </c>
      <c r="H719">
        <v>-0.50511056184768677</v>
      </c>
    </row>
    <row r="720" spans="1:8">
      <c r="A720" t="s">
        <v>385</v>
      </c>
      <c r="B720" t="s">
        <v>386</v>
      </c>
      <c r="C720">
        <v>1300000</v>
      </c>
      <c r="D720">
        <v>760</v>
      </c>
      <c r="F720" t="s">
        <v>1068</v>
      </c>
      <c r="G720">
        <v>2017</v>
      </c>
      <c r="H720">
        <v>0.19</v>
      </c>
    </row>
    <row r="721" spans="1:8">
      <c r="A721" t="s">
        <v>385</v>
      </c>
      <c r="B721" t="s">
        <v>386</v>
      </c>
      <c r="C721">
        <v>1300000</v>
      </c>
      <c r="D721">
        <v>760</v>
      </c>
      <c r="F721" t="s">
        <v>1068</v>
      </c>
      <c r="G721">
        <v>2021</v>
      </c>
      <c r="H721">
        <v>0.71712827682495117</v>
      </c>
    </row>
    <row r="722" spans="1:8">
      <c r="A722" t="s">
        <v>385</v>
      </c>
      <c r="B722" t="s">
        <v>386</v>
      </c>
      <c r="C722">
        <v>1300000</v>
      </c>
      <c r="D722">
        <v>760</v>
      </c>
      <c r="F722" t="s">
        <v>1069</v>
      </c>
      <c r="G722">
        <v>2017</v>
      </c>
      <c r="H722">
        <v>0.41</v>
      </c>
    </row>
    <row r="723" spans="1:8">
      <c r="A723" t="s">
        <v>385</v>
      </c>
      <c r="B723" t="s">
        <v>386</v>
      </c>
      <c r="C723">
        <v>1300000</v>
      </c>
      <c r="D723">
        <v>760</v>
      </c>
      <c r="F723" t="s">
        <v>1069</v>
      </c>
      <c r="G723">
        <v>2021</v>
      </c>
      <c r="H723">
        <v>0.8490900993347168</v>
      </c>
    </row>
    <row r="724" spans="1:8">
      <c r="A724" t="s">
        <v>385</v>
      </c>
      <c r="B724" t="s">
        <v>386</v>
      </c>
      <c r="C724">
        <v>1300000</v>
      </c>
      <c r="D724">
        <v>760</v>
      </c>
      <c r="F724" t="s">
        <v>1070</v>
      </c>
      <c r="G724">
        <v>2017</v>
      </c>
      <c r="H724">
        <v>0.45</v>
      </c>
    </row>
    <row r="725" spans="1:8">
      <c r="A725" t="s">
        <v>385</v>
      </c>
      <c r="B725" t="s">
        <v>386</v>
      </c>
      <c r="C725">
        <v>1300000</v>
      </c>
      <c r="D725">
        <v>760</v>
      </c>
      <c r="F725" t="s">
        <v>1070</v>
      </c>
      <c r="G725">
        <v>2021</v>
      </c>
      <c r="H725">
        <v>0.47081100940704346</v>
      </c>
    </row>
    <row r="726" spans="1:8">
      <c r="A726" t="s">
        <v>385</v>
      </c>
      <c r="B726" t="s">
        <v>386</v>
      </c>
      <c r="C726">
        <v>1300000</v>
      </c>
      <c r="D726">
        <v>760</v>
      </c>
      <c r="F726" t="s">
        <v>1071</v>
      </c>
      <c r="G726">
        <v>2017</v>
      </c>
      <c r="H726">
        <v>-0.14000000000000001</v>
      </c>
    </row>
    <row r="727" spans="1:8">
      <c r="A727" t="s">
        <v>385</v>
      </c>
      <c r="B727" t="s">
        <v>386</v>
      </c>
      <c r="C727">
        <v>1300000</v>
      </c>
      <c r="D727">
        <v>760</v>
      </c>
      <c r="F727" t="s">
        <v>1071</v>
      </c>
      <c r="G727">
        <v>2021</v>
      </c>
      <c r="H727">
        <v>0.16815981268882751</v>
      </c>
    </row>
    <row r="728" spans="1:8">
      <c r="A728" t="s">
        <v>385</v>
      </c>
      <c r="B728" t="s">
        <v>386</v>
      </c>
      <c r="C728">
        <v>1300000</v>
      </c>
      <c r="D728">
        <v>760</v>
      </c>
      <c r="F728" t="s">
        <v>1082</v>
      </c>
      <c r="G728">
        <v>2018</v>
      </c>
      <c r="H728">
        <v>55.1</v>
      </c>
    </row>
    <row r="729" spans="1:8">
      <c r="A729" t="s">
        <v>385</v>
      </c>
      <c r="B729" t="s">
        <v>386</v>
      </c>
      <c r="C729">
        <v>1300000</v>
      </c>
      <c r="D729">
        <v>760</v>
      </c>
      <c r="F729" t="s">
        <v>1082</v>
      </c>
      <c r="G729">
        <v>2022</v>
      </c>
      <c r="H729">
        <v>27.4</v>
      </c>
    </row>
    <row r="730" spans="1:8">
      <c r="A730" t="s">
        <v>385</v>
      </c>
      <c r="B730" t="s">
        <v>386</v>
      </c>
      <c r="C730">
        <v>1300000</v>
      </c>
      <c r="D730">
        <v>760</v>
      </c>
      <c r="F730" t="s">
        <v>1083</v>
      </c>
      <c r="G730">
        <v>2018</v>
      </c>
      <c r="H730">
        <v>51.8</v>
      </c>
    </row>
    <row r="731" spans="1:8">
      <c r="A731" t="s">
        <v>385</v>
      </c>
      <c r="B731" t="s">
        <v>386</v>
      </c>
      <c r="C731">
        <v>1300000</v>
      </c>
      <c r="D731">
        <v>760</v>
      </c>
      <c r="F731" t="s">
        <v>1083</v>
      </c>
      <c r="G731">
        <v>2022</v>
      </c>
      <c r="H731">
        <v>41.6</v>
      </c>
    </row>
    <row r="732" spans="1:8">
      <c r="A732" t="s">
        <v>385</v>
      </c>
      <c r="B732" t="s">
        <v>386</v>
      </c>
      <c r="C732">
        <v>1300000</v>
      </c>
      <c r="D732">
        <v>760</v>
      </c>
      <c r="F732" t="s">
        <v>1072</v>
      </c>
      <c r="G732">
        <v>2017</v>
      </c>
      <c r="H732">
        <v>67.7</v>
      </c>
    </row>
    <row r="733" spans="1:8">
      <c r="A733" t="s">
        <v>385</v>
      </c>
      <c r="B733" t="s">
        <v>386</v>
      </c>
      <c r="C733">
        <v>1300000</v>
      </c>
      <c r="D733">
        <v>760</v>
      </c>
      <c r="F733" t="s">
        <v>1072</v>
      </c>
      <c r="G733">
        <v>2022</v>
      </c>
      <c r="H733">
        <v>62</v>
      </c>
    </row>
    <row r="734" spans="1:8">
      <c r="A734" t="s">
        <v>385</v>
      </c>
      <c r="B734" t="s">
        <v>386</v>
      </c>
      <c r="C734">
        <v>1300000</v>
      </c>
      <c r="D734">
        <v>760</v>
      </c>
      <c r="F734" t="s">
        <v>1084</v>
      </c>
      <c r="G734">
        <v>2018</v>
      </c>
      <c r="H734">
        <v>80</v>
      </c>
    </row>
    <row r="735" spans="1:8">
      <c r="A735" t="s">
        <v>385</v>
      </c>
      <c r="B735" t="s">
        <v>386</v>
      </c>
      <c r="C735">
        <v>1300000</v>
      </c>
      <c r="D735">
        <v>760</v>
      </c>
      <c r="F735" t="s">
        <v>1084</v>
      </c>
      <c r="G735">
        <v>2022</v>
      </c>
      <c r="H735">
        <v>80</v>
      </c>
    </row>
    <row r="736" spans="1:8">
      <c r="A736" t="s">
        <v>385</v>
      </c>
      <c r="B736" t="s">
        <v>386</v>
      </c>
      <c r="C736">
        <v>1300000</v>
      </c>
      <c r="D736">
        <v>760</v>
      </c>
      <c r="F736" t="s">
        <v>1085</v>
      </c>
      <c r="G736">
        <v>2018</v>
      </c>
      <c r="H736">
        <v>33.4</v>
      </c>
    </row>
    <row r="737" spans="1:8">
      <c r="A737" t="s">
        <v>385</v>
      </c>
      <c r="B737" t="s">
        <v>386</v>
      </c>
      <c r="C737">
        <v>1300000</v>
      </c>
      <c r="D737">
        <v>760</v>
      </c>
      <c r="F737" t="s">
        <v>1088</v>
      </c>
      <c r="G737">
        <v>2019</v>
      </c>
      <c r="H737">
        <v>20.266102791392701</v>
      </c>
    </row>
    <row r="738" spans="1:8">
      <c r="A738" t="s">
        <v>385</v>
      </c>
      <c r="B738" t="s">
        <v>386</v>
      </c>
      <c r="C738">
        <v>1300000</v>
      </c>
      <c r="D738">
        <v>760</v>
      </c>
      <c r="F738" t="s">
        <v>1064</v>
      </c>
      <c r="G738">
        <v>2015</v>
      </c>
      <c r="H738">
        <v>1.2999999999999999E-2</v>
      </c>
    </row>
    <row r="739" spans="1:8">
      <c r="A739" t="s">
        <v>385</v>
      </c>
      <c r="B739" t="s">
        <v>386</v>
      </c>
      <c r="C739">
        <v>1300000</v>
      </c>
      <c r="D739">
        <v>760</v>
      </c>
      <c r="F739" t="s">
        <v>1064</v>
      </c>
      <c r="G739" t="s">
        <v>1056</v>
      </c>
      <c r="H739">
        <v>1.5061102907195357E-2</v>
      </c>
    </row>
    <row r="740" spans="1:8">
      <c r="A740" t="s">
        <v>385</v>
      </c>
      <c r="B740" t="s">
        <v>386</v>
      </c>
      <c r="C740">
        <v>1300000</v>
      </c>
      <c r="D740">
        <v>760</v>
      </c>
      <c r="F740" t="s">
        <v>1073</v>
      </c>
      <c r="G740">
        <v>2017</v>
      </c>
      <c r="H740">
        <v>7.5</v>
      </c>
    </row>
    <row r="741" spans="1:8">
      <c r="A741" t="s">
        <v>385</v>
      </c>
      <c r="B741" t="s">
        <v>386</v>
      </c>
      <c r="C741">
        <v>1300000</v>
      </c>
      <c r="D741">
        <v>760</v>
      </c>
      <c r="F741" t="s">
        <v>1073</v>
      </c>
      <c r="G741">
        <v>2018</v>
      </c>
      <c r="H741">
        <v>15</v>
      </c>
    </row>
    <row r="742" spans="1:8">
      <c r="A742" t="s">
        <v>385</v>
      </c>
      <c r="B742" t="s">
        <v>386</v>
      </c>
      <c r="C742">
        <v>1300000</v>
      </c>
      <c r="D742">
        <v>760</v>
      </c>
      <c r="F742" t="s">
        <v>1073</v>
      </c>
      <c r="G742">
        <v>2021</v>
      </c>
      <c r="H742">
        <v>15</v>
      </c>
    </row>
    <row r="743" spans="1:8">
      <c r="A743" t="s">
        <v>385</v>
      </c>
      <c r="B743" t="s">
        <v>386</v>
      </c>
      <c r="C743">
        <v>1300000</v>
      </c>
      <c r="D743">
        <v>760</v>
      </c>
      <c r="F743" t="s">
        <v>1089</v>
      </c>
      <c r="G743">
        <v>2021</v>
      </c>
      <c r="H743">
        <v>3.5582596742095074E-2</v>
      </c>
    </row>
    <row r="744" spans="1:8">
      <c r="A744" t="s">
        <v>385</v>
      </c>
      <c r="B744" t="s">
        <v>386</v>
      </c>
      <c r="C744">
        <v>1300000</v>
      </c>
      <c r="D744">
        <v>760</v>
      </c>
      <c r="F744" t="s">
        <v>1089</v>
      </c>
      <c r="G744">
        <v>2019</v>
      </c>
      <c r="H744">
        <v>3.6999999999999998E-2</v>
      </c>
    </row>
    <row r="745" spans="1:8">
      <c r="A745" t="s">
        <v>387</v>
      </c>
      <c r="B745" t="s">
        <v>388</v>
      </c>
      <c r="C745">
        <v>165000000</v>
      </c>
      <c r="D745">
        <v>130170</v>
      </c>
      <c r="E745">
        <v>32.1</v>
      </c>
      <c r="F745" t="s">
        <v>1065</v>
      </c>
      <c r="G745">
        <v>2016</v>
      </c>
      <c r="H745">
        <v>38.4</v>
      </c>
    </row>
    <row r="746" spans="1:8">
      <c r="A746" t="s">
        <v>387</v>
      </c>
      <c r="B746" t="s">
        <v>388</v>
      </c>
      <c r="C746">
        <v>165000000</v>
      </c>
      <c r="D746">
        <v>130170</v>
      </c>
      <c r="E746">
        <v>32.1</v>
      </c>
      <c r="F746" t="s">
        <v>1065</v>
      </c>
      <c r="G746">
        <v>2019</v>
      </c>
      <c r="H746">
        <v>54.5</v>
      </c>
    </row>
    <row r="747" spans="1:8">
      <c r="A747" t="s">
        <v>387</v>
      </c>
      <c r="B747" t="s">
        <v>388</v>
      </c>
      <c r="C747">
        <v>165000000</v>
      </c>
      <c r="D747">
        <v>130170</v>
      </c>
      <c r="E747">
        <v>32.1</v>
      </c>
      <c r="F747" t="s">
        <v>1066</v>
      </c>
      <c r="G747">
        <v>2017</v>
      </c>
      <c r="H747">
        <v>0.60799999999999998</v>
      </c>
    </row>
    <row r="748" spans="1:8">
      <c r="A748" t="s">
        <v>387</v>
      </c>
      <c r="B748" t="s">
        <v>388</v>
      </c>
      <c r="C748">
        <v>165000000</v>
      </c>
      <c r="D748">
        <v>130170</v>
      </c>
      <c r="E748">
        <v>32.1</v>
      </c>
      <c r="F748" t="s">
        <v>1066</v>
      </c>
      <c r="G748">
        <v>2021</v>
      </c>
      <c r="H748">
        <v>0.66100000000000003</v>
      </c>
    </row>
    <row r="749" spans="1:8">
      <c r="A749" t="s">
        <v>387</v>
      </c>
      <c r="B749" t="s">
        <v>388</v>
      </c>
      <c r="C749">
        <v>165000000</v>
      </c>
      <c r="D749">
        <v>130170</v>
      </c>
      <c r="E749">
        <v>32.1</v>
      </c>
      <c r="F749" t="s">
        <v>1086</v>
      </c>
      <c r="G749">
        <v>2018</v>
      </c>
      <c r="H749">
        <v>35.299999999999997</v>
      </c>
    </row>
    <row r="750" spans="1:8">
      <c r="A750" t="s">
        <v>387</v>
      </c>
      <c r="B750" t="s">
        <v>388</v>
      </c>
      <c r="C750">
        <v>165000000</v>
      </c>
      <c r="D750">
        <v>130170</v>
      </c>
      <c r="E750">
        <v>32.1</v>
      </c>
      <c r="F750" t="s">
        <v>1074</v>
      </c>
      <c r="G750">
        <v>2018</v>
      </c>
      <c r="H750">
        <v>6.4</v>
      </c>
    </row>
    <row r="751" spans="1:8">
      <c r="A751" t="s">
        <v>387</v>
      </c>
      <c r="B751" t="s">
        <v>388</v>
      </c>
      <c r="C751">
        <v>165000000</v>
      </c>
      <c r="D751">
        <v>130170</v>
      </c>
      <c r="E751">
        <v>32.1</v>
      </c>
      <c r="F751" t="s">
        <v>1074</v>
      </c>
      <c r="G751" t="s">
        <v>1056</v>
      </c>
      <c r="H751">
        <v>6.93867508910159</v>
      </c>
    </row>
    <row r="752" spans="1:8">
      <c r="A752" t="s">
        <v>387</v>
      </c>
      <c r="B752" t="s">
        <v>388</v>
      </c>
      <c r="C752">
        <v>165000000</v>
      </c>
      <c r="D752">
        <v>130170</v>
      </c>
      <c r="E752">
        <v>32.1</v>
      </c>
      <c r="F752" t="s">
        <v>1075</v>
      </c>
      <c r="G752">
        <v>2018</v>
      </c>
      <c r="H752">
        <v>838.79823891700403</v>
      </c>
    </row>
    <row r="753" spans="1:8">
      <c r="A753" t="s">
        <v>387</v>
      </c>
      <c r="B753" t="s">
        <v>388</v>
      </c>
      <c r="C753">
        <v>165000000</v>
      </c>
      <c r="D753">
        <v>130170</v>
      </c>
      <c r="E753">
        <v>32.1</v>
      </c>
      <c r="F753" t="s">
        <v>1075</v>
      </c>
      <c r="G753">
        <v>2019</v>
      </c>
      <c r="H753">
        <v>904.91160439801195</v>
      </c>
    </row>
    <row r="754" spans="1:8">
      <c r="A754" t="s">
        <v>387</v>
      </c>
      <c r="B754" t="s">
        <v>388</v>
      </c>
      <c r="C754">
        <v>165000000</v>
      </c>
      <c r="D754">
        <v>130170</v>
      </c>
      <c r="E754">
        <v>32.1</v>
      </c>
      <c r="F754" t="s">
        <v>1075</v>
      </c>
      <c r="G754">
        <v>2020</v>
      </c>
      <c r="H754">
        <v>936.11315066487998</v>
      </c>
    </row>
    <row r="755" spans="1:8">
      <c r="A755" t="s">
        <v>387</v>
      </c>
      <c r="B755" t="s">
        <v>388</v>
      </c>
      <c r="C755">
        <v>165000000</v>
      </c>
      <c r="D755">
        <v>130170</v>
      </c>
      <c r="E755">
        <v>32.1</v>
      </c>
      <c r="F755" t="s">
        <v>1075</v>
      </c>
      <c r="G755">
        <v>2021</v>
      </c>
      <c r="H755">
        <v>1001.0670006558699</v>
      </c>
    </row>
    <row r="756" spans="1:8">
      <c r="A756" t="s">
        <v>387</v>
      </c>
      <c r="B756" t="s">
        <v>388</v>
      </c>
      <c r="C756">
        <v>165000000</v>
      </c>
      <c r="D756">
        <v>130170</v>
      </c>
      <c r="E756">
        <v>32.1</v>
      </c>
      <c r="F756" t="s">
        <v>1076</v>
      </c>
      <c r="G756">
        <v>2018</v>
      </c>
      <c r="H756">
        <v>5321.9402245179599</v>
      </c>
    </row>
    <row r="757" spans="1:8">
      <c r="A757" t="s">
        <v>387</v>
      </c>
      <c r="B757" t="s">
        <v>388</v>
      </c>
      <c r="C757">
        <v>165000000</v>
      </c>
      <c r="D757">
        <v>130170</v>
      </c>
      <c r="E757">
        <v>32.1</v>
      </c>
      <c r="F757" t="s">
        <v>1076</v>
      </c>
      <c r="G757">
        <v>2019</v>
      </c>
      <c r="H757">
        <v>5784.2696358565299</v>
      </c>
    </row>
    <row r="758" spans="1:8">
      <c r="A758" t="s">
        <v>387</v>
      </c>
      <c r="B758" t="s">
        <v>388</v>
      </c>
      <c r="C758">
        <v>165000000</v>
      </c>
      <c r="D758">
        <v>130170</v>
      </c>
      <c r="E758">
        <v>32.1</v>
      </c>
      <c r="F758" t="s">
        <v>1076</v>
      </c>
      <c r="G758">
        <v>2020</v>
      </c>
      <c r="H758">
        <v>5995.40742859276</v>
      </c>
    </row>
    <row r="759" spans="1:8">
      <c r="A759" t="s">
        <v>387</v>
      </c>
      <c r="B759" t="s">
        <v>388</v>
      </c>
      <c r="C759">
        <v>165000000</v>
      </c>
      <c r="D759">
        <v>130170</v>
      </c>
      <c r="E759">
        <v>32.1</v>
      </c>
      <c r="F759" t="s">
        <v>1076</v>
      </c>
      <c r="G759">
        <v>2021</v>
      </c>
      <c r="H759">
        <v>6613.0132747480402</v>
      </c>
    </row>
    <row r="760" spans="1:8">
      <c r="A760" t="s">
        <v>387</v>
      </c>
      <c r="B760" t="s">
        <v>388</v>
      </c>
      <c r="C760">
        <v>165000000</v>
      </c>
      <c r="D760">
        <v>130170</v>
      </c>
      <c r="E760">
        <v>32.1</v>
      </c>
      <c r="F760" t="s">
        <v>1077</v>
      </c>
      <c r="G760">
        <v>2018</v>
      </c>
      <c r="H760">
        <v>7.3194126301413602</v>
      </c>
    </row>
    <row r="761" spans="1:8">
      <c r="A761" t="s">
        <v>387</v>
      </c>
      <c r="B761" t="s">
        <v>388</v>
      </c>
      <c r="C761">
        <v>165000000</v>
      </c>
      <c r="D761">
        <v>130170</v>
      </c>
      <c r="E761">
        <v>32.1</v>
      </c>
      <c r="F761" t="s">
        <v>1077</v>
      </c>
      <c r="G761" t="s">
        <v>1057</v>
      </c>
      <c r="H761">
        <v>6.93867508910159</v>
      </c>
    </row>
    <row r="762" spans="1:8">
      <c r="A762" t="s">
        <v>387</v>
      </c>
      <c r="B762" t="s">
        <v>388</v>
      </c>
      <c r="C762">
        <v>165000000</v>
      </c>
      <c r="D762">
        <v>130170</v>
      </c>
      <c r="E762">
        <v>32.1</v>
      </c>
      <c r="F762" t="s">
        <v>1061</v>
      </c>
      <c r="G762">
        <v>2016</v>
      </c>
      <c r="H762">
        <v>1.53553998470306</v>
      </c>
    </row>
    <row r="763" spans="1:8">
      <c r="A763" t="s">
        <v>387</v>
      </c>
      <c r="B763" t="s">
        <v>388</v>
      </c>
      <c r="C763">
        <v>165000000</v>
      </c>
      <c r="D763">
        <v>130170</v>
      </c>
      <c r="E763">
        <v>32.1</v>
      </c>
      <c r="F763" t="s">
        <v>1061</v>
      </c>
      <c r="G763">
        <v>2019</v>
      </c>
      <c r="H763">
        <v>1.3263200521469101</v>
      </c>
    </row>
    <row r="764" spans="1:8">
      <c r="A764" t="s">
        <v>387</v>
      </c>
      <c r="B764" t="s">
        <v>388</v>
      </c>
      <c r="C764">
        <v>165000000</v>
      </c>
      <c r="D764">
        <v>130170</v>
      </c>
      <c r="E764">
        <v>32.1</v>
      </c>
      <c r="F764" t="s">
        <v>1061</v>
      </c>
      <c r="G764" t="s">
        <v>1057</v>
      </c>
      <c r="H764">
        <v>1.33</v>
      </c>
    </row>
    <row r="765" spans="1:8">
      <c r="A765" t="s">
        <v>387</v>
      </c>
      <c r="B765" t="s">
        <v>388</v>
      </c>
      <c r="C765">
        <v>165000000</v>
      </c>
      <c r="D765">
        <v>130170</v>
      </c>
      <c r="E765">
        <v>32.1</v>
      </c>
      <c r="F765" t="s">
        <v>1063</v>
      </c>
      <c r="G765">
        <v>2015</v>
      </c>
      <c r="H765">
        <v>88</v>
      </c>
    </row>
    <row r="766" spans="1:8">
      <c r="A766" t="s">
        <v>387</v>
      </c>
      <c r="B766" t="s">
        <v>388</v>
      </c>
      <c r="C766">
        <v>165000000</v>
      </c>
      <c r="D766">
        <v>130170</v>
      </c>
      <c r="E766">
        <v>32.1</v>
      </c>
      <c r="F766" t="s">
        <v>1063</v>
      </c>
      <c r="G766">
        <v>2018</v>
      </c>
      <c r="H766">
        <v>41.90407562</v>
      </c>
    </row>
    <row r="767" spans="1:8">
      <c r="A767" t="s">
        <v>387</v>
      </c>
      <c r="B767" t="s">
        <v>388</v>
      </c>
      <c r="C767">
        <v>165000000</v>
      </c>
      <c r="D767">
        <v>130170</v>
      </c>
      <c r="E767">
        <v>32.1</v>
      </c>
      <c r="F767" t="s">
        <v>1063</v>
      </c>
      <c r="G767">
        <v>2019</v>
      </c>
      <c r="H767">
        <v>45.85716248</v>
      </c>
    </row>
    <row r="768" spans="1:8">
      <c r="A768" t="s">
        <v>387</v>
      </c>
      <c r="B768" t="s">
        <v>388</v>
      </c>
      <c r="C768">
        <v>165000000</v>
      </c>
      <c r="D768">
        <v>130170</v>
      </c>
      <c r="E768">
        <v>32.1</v>
      </c>
      <c r="F768" t="s">
        <v>1090</v>
      </c>
      <c r="G768">
        <v>2020</v>
      </c>
      <c r="H768">
        <v>5.0999999999999996</v>
      </c>
    </row>
    <row r="769" spans="1:8">
      <c r="A769" t="s">
        <v>387</v>
      </c>
      <c r="B769" t="s">
        <v>388</v>
      </c>
      <c r="C769">
        <v>165000000</v>
      </c>
      <c r="D769">
        <v>130170</v>
      </c>
      <c r="E769">
        <v>32.1</v>
      </c>
      <c r="F769" t="s">
        <v>1092</v>
      </c>
      <c r="G769" t="s">
        <v>1058</v>
      </c>
      <c r="H769">
        <v>173</v>
      </c>
    </row>
    <row r="770" spans="1:8">
      <c r="A770" t="s">
        <v>387</v>
      </c>
      <c r="B770" t="s">
        <v>388</v>
      </c>
      <c r="C770">
        <v>165000000</v>
      </c>
      <c r="D770">
        <v>130170</v>
      </c>
      <c r="E770">
        <v>32.1</v>
      </c>
      <c r="F770" t="s">
        <v>1062</v>
      </c>
      <c r="G770" t="s">
        <v>1056</v>
      </c>
      <c r="H770">
        <v>1.3263200521469101</v>
      </c>
    </row>
    <row r="771" spans="1:8">
      <c r="A771" t="s">
        <v>387</v>
      </c>
      <c r="B771" t="s">
        <v>388</v>
      </c>
      <c r="C771">
        <v>165000000</v>
      </c>
      <c r="D771">
        <v>130170</v>
      </c>
      <c r="E771">
        <v>32.1</v>
      </c>
      <c r="F771" t="s">
        <v>1078</v>
      </c>
      <c r="G771" t="s">
        <v>1057</v>
      </c>
      <c r="H771">
        <v>1.3263200521469101</v>
      </c>
    </row>
    <row r="772" spans="1:8">
      <c r="A772" t="s">
        <v>387</v>
      </c>
      <c r="B772" t="s">
        <v>388</v>
      </c>
      <c r="C772">
        <v>165000000</v>
      </c>
      <c r="D772">
        <v>130170</v>
      </c>
      <c r="E772">
        <v>32.1</v>
      </c>
      <c r="F772" t="s">
        <v>1079</v>
      </c>
      <c r="G772">
        <v>2018</v>
      </c>
      <c r="H772">
        <v>4.0999999999999996</v>
      </c>
    </row>
    <row r="773" spans="1:8">
      <c r="A773" t="s">
        <v>387</v>
      </c>
      <c r="B773" t="s">
        <v>388</v>
      </c>
      <c r="C773">
        <v>165000000</v>
      </c>
      <c r="D773">
        <v>130170</v>
      </c>
      <c r="E773">
        <v>32.1</v>
      </c>
      <c r="F773" t="s">
        <v>1079</v>
      </c>
      <c r="G773">
        <v>2021</v>
      </c>
      <c r="H773">
        <v>5.2290000915527299</v>
      </c>
    </row>
    <row r="774" spans="1:8">
      <c r="A774" t="s">
        <v>387</v>
      </c>
      <c r="B774" t="s">
        <v>388</v>
      </c>
      <c r="C774">
        <v>165000000</v>
      </c>
      <c r="D774">
        <v>130170</v>
      </c>
      <c r="E774">
        <v>32.1</v>
      </c>
      <c r="F774" t="s">
        <v>1091</v>
      </c>
      <c r="G774">
        <v>2020</v>
      </c>
      <c r="H774">
        <v>96.199996948242202</v>
      </c>
    </row>
    <row r="775" spans="1:8">
      <c r="A775" t="s">
        <v>387</v>
      </c>
      <c r="B775" t="s">
        <v>388</v>
      </c>
      <c r="C775">
        <v>165000000</v>
      </c>
      <c r="D775">
        <v>130170</v>
      </c>
      <c r="E775">
        <v>32.1</v>
      </c>
      <c r="F775" t="s">
        <v>1080</v>
      </c>
      <c r="G775">
        <v>2018</v>
      </c>
      <c r="H775">
        <v>19</v>
      </c>
    </row>
    <row r="776" spans="1:8">
      <c r="A776" t="s">
        <v>387</v>
      </c>
      <c r="B776" t="s">
        <v>388</v>
      </c>
      <c r="C776">
        <v>165000000</v>
      </c>
      <c r="D776">
        <v>130170</v>
      </c>
      <c r="E776">
        <v>32.1</v>
      </c>
      <c r="F776" t="s">
        <v>1080</v>
      </c>
      <c r="G776">
        <v>2022</v>
      </c>
      <c r="H776">
        <v>15</v>
      </c>
    </row>
    <row r="777" spans="1:8">
      <c r="A777" t="s">
        <v>387</v>
      </c>
      <c r="B777" t="s">
        <v>388</v>
      </c>
      <c r="C777">
        <v>165000000</v>
      </c>
      <c r="D777">
        <v>130170</v>
      </c>
      <c r="E777">
        <v>32.1</v>
      </c>
      <c r="F777" t="s">
        <v>1081</v>
      </c>
      <c r="G777">
        <v>2018</v>
      </c>
      <c r="H777">
        <v>26</v>
      </c>
    </row>
    <row r="778" spans="1:8">
      <c r="A778" t="s">
        <v>387</v>
      </c>
      <c r="B778" t="s">
        <v>388</v>
      </c>
      <c r="C778">
        <v>165000000</v>
      </c>
      <c r="D778">
        <v>130170</v>
      </c>
      <c r="E778">
        <v>32.1</v>
      </c>
      <c r="F778" t="s">
        <v>1081</v>
      </c>
      <c r="G778">
        <v>2022</v>
      </c>
      <c r="H778">
        <v>24</v>
      </c>
    </row>
    <row r="779" spans="1:8">
      <c r="A779" t="s">
        <v>387</v>
      </c>
      <c r="B779" t="s">
        <v>388</v>
      </c>
      <c r="C779">
        <v>165000000</v>
      </c>
      <c r="D779">
        <v>130170</v>
      </c>
      <c r="E779">
        <v>32.1</v>
      </c>
      <c r="F779" t="s">
        <v>1067</v>
      </c>
      <c r="G779">
        <v>2017</v>
      </c>
      <c r="H779">
        <v>-1.25</v>
      </c>
    </row>
    <row r="780" spans="1:8">
      <c r="A780" t="s">
        <v>387</v>
      </c>
      <c r="B780" t="s">
        <v>388</v>
      </c>
      <c r="C780">
        <v>165000000</v>
      </c>
      <c r="D780">
        <v>130170</v>
      </c>
      <c r="E780">
        <v>32.1</v>
      </c>
      <c r="F780" t="s">
        <v>1067</v>
      </c>
      <c r="G780">
        <v>2021</v>
      </c>
      <c r="H780">
        <v>-0.97016239166259766</v>
      </c>
    </row>
    <row r="781" spans="1:8">
      <c r="A781" t="s">
        <v>387</v>
      </c>
      <c r="B781" t="s">
        <v>388</v>
      </c>
      <c r="C781">
        <v>165000000</v>
      </c>
      <c r="D781">
        <v>130170</v>
      </c>
      <c r="E781">
        <v>32.1</v>
      </c>
      <c r="F781" t="s">
        <v>1068</v>
      </c>
      <c r="G781">
        <v>2017</v>
      </c>
      <c r="H781">
        <v>-0.74</v>
      </c>
    </row>
    <row r="782" spans="1:8">
      <c r="A782" t="s">
        <v>387</v>
      </c>
      <c r="B782" t="s">
        <v>388</v>
      </c>
      <c r="C782">
        <v>165000000</v>
      </c>
      <c r="D782">
        <v>130170</v>
      </c>
      <c r="E782">
        <v>32.1</v>
      </c>
      <c r="F782" t="s">
        <v>1068</v>
      </c>
      <c r="G782">
        <v>2021</v>
      </c>
      <c r="H782">
        <v>-0.62741154432296753</v>
      </c>
    </row>
    <row r="783" spans="1:8">
      <c r="A783" t="s">
        <v>387</v>
      </c>
      <c r="B783" t="s">
        <v>388</v>
      </c>
      <c r="C783">
        <v>165000000</v>
      </c>
      <c r="D783">
        <v>130170</v>
      </c>
      <c r="E783">
        <v>32.1</v>
      </c>
      <c r="F783" t="s">
        <v>1069</v>
      </c>
      <c r="G783">
        <v>2017</v>
      </c>
      <c r="H783">
        <v>-0.81</v>
      </c>
    </row>
    <row r="784" spans="1:8">
      <c r="A784" t="s">
        <v>387</v>
      </c>
      <c r="B784" t="s">
        <v>388</v>
      </c>
      <c r="C784">
        <v>165000000</v>
      </c>
      <c r="D784">
        <v>130170</v>
      </c>
      <c r="E784">
        <v>32.1</v>
      </c>
      <c r="F784" t="s">
        <v>1069</v>
      </c>
      <c r="G784">
        <v>2021</v>
      </c>
      <c r="H784">
        <v>-0.84571504592895508</v>
      </c>
    </row>
    <row r="785" spans="1:8">
      <c r="A785" t="s">
        <v>387</v>
      </c>
      <c r="B785" t="s">
        <v>388</v>
      </c>
      <c r="C785">
        <v>165000000</v>
      </c>
      <c r="D785">
        <v>130170</v>
      </c>
      <c r="E785">
        <v>32.1</v>
      </c>
      <c r="F785" t="s">
        <v>1070</v>
      </c>
      <c r="G785">
        <v>2017</v>
      </c>
      <c r="H785">
        <v>-0.67</v>
      </c>
    </row>
    <row r="786" spans="1:8">
      <c r="A786" t="s">
        <v>387</v>
      </c>
      <c r="B786" t="s">
        <v>388</v>
      </c>
      <c r="C786">
        <v>165000000</v>
      </c>
      <c r="D786">
        <v>130170</v>
      </c>
      <c r="E786">
        <v>32.1</v>
      </c>
      <c r="F786" t="s">
        <v>1070</v>
      </c>
      <c r="G786">
        <v>2021</v>
      </c>
      <c r="H786">
        <v>-0.61126077175140381</v>
      </c>
    </row>
    <row r="787" spans="1:8">
      <c r="A787" t="s">
        <v>387</v>
      </c>
      <c r="B787" t="s">
        <v>388</v>
      </c>
      <c r="C787">
        <v>165000000</v>
      </c>
      <c r="D787">
        <v>130170</v>
      </c>
      <c r="E787">
        <v>32.1</v>
      </c>
      <c r="F787" t="s">
        <v>1071</v>
      </c>
      <c r="G787">
        <v>2017</v>
      </c>
      <c r="H787">
        <v>-0.83</v>
      </c>
    </row>
    <row r="788" spans="1:8">
      <c r="A788" t="s">
        <v>387</v>
      </c>
      <c r="B788" t="s">
        <v>388</v>
      </c>
      <c r="C788">
        <v>165000000</v>
      </c>
      <c r="D788">
        <v>130170</v>
      </c>
      <c r="E788">
        <v>32.1</v>
      </c>
      <c r="F788" t="s">
        <v>1071</v>
      </c>
      <c r="G788">
        <v>2021</v>
      </c>
      <c r="H788">
        <v>-0.96200323104858398</v>
      </c>
    </row>
    <row r="789" spans="1:8">
      <c r="A789" t="s">
        <v>387</v>
      </c>
      <c r="B789" t="s">
        <v>388</v>
      </c>
      <c r="C789">
        <v>165000000</v>
      </c>
      <c r="D789">
        <v>130170</v>
      </c>
      <c r="E789">
        <v>32.1</v>
      </c>
      <c r="F789" t="s">
        <v>1082</v>
      </c>
      <c r="G789">
        <v>2018</v>
      </c>
      <c r="H789">
        <v>32.6</v>
      </c>
    </row>
    <row r="790" spans="1:8">
      <c r="A790" t="s">
        <v>387</v>
      </c>
      <c r="B790" t="s">
        <v>388</v>
      </c>
      <c r="C790">
        <v>165000000</v>
      </c>
      <c r="D790">
        <v>130170</v>
      </c>
      <c r="E790">
        <v>32.1</v>
      </c>
      <c r="F790" t="s">
        <v>1082</v>
      </c>
      <c r="G790">
        <v>2022</v>
      </c>
      <c r="H790">
        <v>28.1</v>
      </c>
    </row>
    <row r="791" spans="1:8">
      <c r="A791" t="s">
        <v>387</v>
      </c>
      <c r="B791" t="s">
        <v>388</v>
      </c>
      <c r="C791">
        <v>165000000</v>
      </c>
      <c r="D791">
        <v>130170</v>
      </c>
      <c r="E791">
        <v>32.1</v>
      </c>
      <c r="F791" t="s">
        <v>1083</v>
      </c>
      <c r="G791">
        <v>2018</v>
      </c>
      <c r="H791">
        <v>21.2</v>
      </c>
    </row>
    <row r="792" spans="1:8">
      <c r="A792" t="s">
        <v>387</v>
      </c>
      <c r="B792" t="s">
        <v>388</v>
      </c>
      <c r="C792">
        <v>165000000</v>
      </c>
      <c r="D792">
        <v>130170</v>
      </c>
      <c r="E792">
        <v>32.1</v>
      </c>
      <c r="F792" t="s">
        <v>1083</v>
      </c>
      <c r="G792">
        <v>2022</v>
      </c>
      <c r="H792">
        <v>22.2</v>
      </c>
    </row>
    <row r="793" spans="1:8">
      <c r="A793" t="s">
        <v>387</v>
      </c>
      <c r="B793" t="s">
        <v>388</v>
      </c>
      <c r="C793">
        <v>165000000</v>
      </c>
      <c r="D793">
        <v>130170</v>
      </c>
      <c r="E793">
        <v>32.1</v>
      </c>
      <c r="F793" t="s">
        <v>1072</v>
      </c>
      <c r="G793">
        <v>2017</v>
      </c>
      <c r="H793">
        <v>55.1</v>
      </c>
    </row>
    <row r="794" spans="1:8">
      <c r="A794" t="s">
        <v>387</v>
      </c>
      <c r="B794" t="s">
        <v>388</v>
      </c>
      <c r="C794">
        <v>165000000</v>
      </c>
      <c r="D794">
        <v>130170</v>
      </c>
      <c r="E794">
        <v>32.1</v>
      </c>
      <c r="F794" t="s">
        <v>1072</v>
      </c>
      <c r="G794">
        <v>2022</v>
      </c>
      <c r="H794">
        <v>52.7</v>
      </c>
    </row>
    <row r="795" spans="1:8">
      <c r="A795" t="s">
        <v>387</v>
      </c>
      <c r="B795" t="s">
        <v>388</v>
      </c>
      <c r="C795">
        <v>165000000</v>
      </c>
      <c r="D795">
        <v>130170</v>
      </c>
      <c r="E795">
        <v>32.1</v>
      </c>
      <c r="F795" t="s">
        <v>1084</v>
      </c>
      <c r="G795">
        <v>2018</v>
      </c>
      <c r="H795">
        <v>30</v>
      </c>
    </row>
    <row r="796" spans="1:8">
      <c r="A796" t="s">
        <v>387</v>
      </c>
      <c r="B796" t="s">
        <v>388</v>
      </c>
      <c r="C796">
        <v>165000000</v>
      </c>
      <c r="D796">
        <v>130170</v>
      </c>
      <c r="E796">
        <v>32.1</v>
      </c>
      <c r="F796" t="s">
        <v>1084</v>
      </c>
      <c r="G796">
        <v>2022</v>
      </c>
      <c r="H796">
        <v>40</v>
      </c>
    </row>
    <row r="797" spans="1:8">
      <c r="A797" t="s">
        <v>387</v>
      </c>
      <c r="B797" t="s">
        <v>388</v>
      </c>
      <c r="C797">
        <v>165000000</v>
      </c>
      <c r="D797">
        <v>130170</v>
      </c>
      <c r="E797">
        <v>32.1</v>
      </c>
      <c r="F797" t="s">
        <v>1085</v>
      </c>
      <c r="G797">
        <v>2018</v>
      </c>
      <c r="H797">
        <v>13.9</v>
      </c>
    </row>
    <row r="798" spans="1:8">
      <c r="A798" t="s">
        <v>387</v>
      </c>
      <c r="B798" t="s">
        <v>388</v>
      </c>
      <c r="C798">
        <v>165000000</v>
      </c>
      <c r="D798">
        <v>130170</v>
      </c>
      <c r="E798">
        <v>32.1</v>
      </c>
      <c r="F798" t="s">
        <v>1088</v>
      </c>
      <c r="G798">
        <v>2019</v>
      </c>
      <c r="H798">
        <v>0.55652945539402199</v>
      </c>
    </row>
    <row r="799" spans="1:8">
      <c r="A799" t="s">
        <v>387</v>
      </c>
      <c r="B799" t="s">
        <v>388</v>
      </c>
      <c r="C799">
        <v>165000000</v>
      </c>
      <c r="D799">
        <v>130170</v>
      </c>
      <c r="E799">
        <v>32.1</v>
      </c>
      <c r="F799" t="s">
        <v>1064</v>
      </c>
      <c r="G799" t="s">
        <v>1056</v>
      </c>
      <c r="H799">
        <v>3.9215686274509803E-2</v>
      </c>
    </row>
    <row r="800" spans="1:8">
      <c r="A800" t="s">
        <v>387</v>
      </c>
      <c r="B800" t="s">
        <v>388</v>
      </c>
      <c r="C800">
        <v>165000000</v>
      </c>
      <c r="D800">
        <v>130170</v>
      </c>
      <c r="E800">
        <v>32.1</v>
      </c>
      <c r="F800" t="s">
        <v>1073</v>
      </c>
      <c r="G800">
        <v>2017</v>
      </c>
      <c r="H800">
        <v>20.3</v>
      </c>
    </row>
    <row r="801" spans="1:8">
      <c r="A801" t="s">
        <v>387</v>
      </c>
      <c r="B801" t="s">
        <v>388</v>
      </c>
      <c r="C801">
        <v>165000000</v>
      </c>
      <c r="D801">
        <v>130170</v>
      </c>
      <c r="E801">
        <v>32.1</v>
      </c>
      <c r="F801" t="s">
        <v>1073</v>
      </c>
      <c r="G801">
        <v>2018</v>
      </c>
      <c r="H801">
        <v>20.285714285714299</v>
      </c>
    </row>
    <row r="802" spans="1:8">
      <c r="A802" t="s">
        <v>387</v>
      </c>
      <c r="B802" t="s">
        <v>388</v>
      </c>
      <c r="C802">
        <v>165000000</v>
      </c>
      <c r="D802">
        <v>130170</v>
      </c>
      <c r="E802">
        <v>32.1</v>
      </c>
      <c r="F802" t="s">
        <v>1073</v>
      </c>
      <c r="G802">
        <v>2021</v>
      </c>
      <c r="H802">
        <v>20.8571428571429</v>
      </c>
    </row>
    <row r="803" spans="1:8">
      <c r="A803" t="s">
        <v>387</v>
      </c>
      <c r="B803" t="s">
        <v>388</v>
      </c>
      <c r="C803">
        <v>165000000</v>
      </c>
      <c r="D803">
        <v>130170</v>
      </c>
      <c r="E803">
        <v>32.1</v>
      </c>
      <c r="F803" t="s">
        <v>1089</v>
      </c>
      <c r="G803">
        <v>2021</v>
      </c>
      <c r="H803">
        <v>1.2697767190300595E-2</v>
      </c>
    </row>
    <row r="804" spans="1:8">
      <c r="A804" t="s">
        <v>387</v>
      </c>
      <c r="B804" t="s">
        <v>388</v>
      </c>
      <c r="C804">
        <v>165000000</v>
      </c>
      <c r="D804">
        <v>130170</v>
      </c>
      <c r="E804">
        <v>32.1</v>
      </c>
      <c r="F804" t="s">
        <v>1089</v>
      </c>
      <c r="G804">
        <v>2019</v>
      </c>
      <c r="H804">
        <v>1.2999999999999999E-2</v>
      </c>
    </row>
    <row r="805" spans="1:8">
      <c r="A805" t="s">
        <v>389</v>
      </c>
      <c r="B805" t="s">
        <v>390</v>
      </c>
      <c r="C805">
        <v>300000</v>
      </c>
      <c r="D805">
        <v>430</v>
      </c>
      <c r="F805" t="s">
        <v>1066</v>
      </c>
      <c r="G805">
        <v>2017</v>
      </c>
      <c r="H805">
        <v>0.8</v>
      </c>
    </row>
    <row r="806" spans="1:8">
      <c r="A806" t="s">
        <v>389</v>
      </c>
      <c r="B806" t="s">
        <v>390</v>
      </c>
      <c r="C806">
        <v>300000</v>
      </c>
      <c r="D806">
        <v>430</v>
      </c>
      <c r="F806" t="s">
        <v>1066</v>
      </c>
      <c r="G806">
        <v>2021</v>
      </c>
      <c r="H806">
        <v>0.79</v>
      </c>
    </row>
    <row r="807" spans="1:8">
      <c r="A807" t="s">
        <v>389</v>
      </c>
      <c r="B807" t="s">
        <v>390</v>
      </c>
      <c r="C807">
        <v>300000</v>
      </c>
      <c r="D807">
        <v>430</v>
      </c>
      <c r="F807" t="s">
        <v>1086</v>
      </c>
      <c r="G807">
        <v>2018</v>
      </c>
      <c r="H807">
        <v>60.8</v>
      </c>
    </row>
    <row r="808" spans="1:8">
      <c r="A808" t="s">
        <v>389</v>
      </c>
      <c r="B808" t="s">
        <v>390</v>
      </c>
      <c r="C808">
        <v>300000</v>
      </c>
      <c r="D808">
        <v>430</v>
      </c>
      <c r="F808" t="s">
        <v>1074</v>
      </c>
      <c r="G808">
        <v>2018</v>
      </c>
      <c r="H808">
        <v>0.5</v>
      </c>
    </row>
    <row r="809" spans="1:8">
      <c r="A809" t="s">
        <v>389</v>
      </c>
      <c r="B809" t="s">
        <v>390</v>
      </c>
      <c r="C809">
        <v>300000</v>
      </c>
      <c r="D809">
        <v>430</v>
      </c>
      <c r="F809" t="s">
        <v>1074</v>
      </c>
      <c r="G809" t="s">
        <v>1056</v>
      </c>
      <c r="H809">
        <v>1.3999999999999799</v>
      </c>
    </row>
    <row r="810" spans="1:8">
      <c r="A810" t="s">
        <v>389</v>
      </c>
      <c r="B810" t="s">
        <v>390</v>
      </c>
      <c r="C810">
        <v>300000</v>
      </c>
      <c r="D810">
        <v>430</v>
      </c>
      <c r="F810" t="s">
        <v>1075</v>
      </c>
      <c r="G810">
        <v>2018</v>
      </c>
      <c r="H810">
        <v>4.4760868747734301</v>
      </c>
    </row>
    <row r="811" spans="1:8">
      <c r="A811" t="s">
        <v>389</v>
      </c>
      <c r="B811" t="s">
        <v>390</v>
      </c>
      <c r="C811">
        <v>300000</v>
      </c>
      <c r="D811">
        <v>430</v>
      </c>
      <c r="F811" t="s">
        <v>1075</v>
      </c>
      <c r="G811">
        <v>2019</v>
      </c>
      <c r="H811">
        <v>4.4487704510009296</v>
      </c>
    </row>
    <row r="812" spans="1:8">
      <c r="A812" t="s">
        <v>389</v>
      </c>
      <c r="B812" t="s">
        <v>390</v>
      </c>
      <c r="C812">
        <v>300000</v>
      </c>
      <c r="D812">
        <v>430</v>
      </c>
      <c r="F812" t="s">
        <v>1075</v>
      </c>
      <c r="G812">
        <v>2020</v>
      </c>
      <c r="H812">
        <v>3.8267722985163499</v>
      </c>
    </row>
    <row r="813" spans="1:8">
      <c r="A813" t="s">
        <v>389</v>
      </c>
      <c r="B813" t="s">
        <v>390</v>
      </c>
      <c r="C813">
        <v>300000</v>
      </c>
      <c r="D813">
        <v>430</v>
      </c>
      <c r="F813" t="s">
        <v>1075</v>
      </c>
      <c r="G813">
        <v>2021</v>
      </c>
      <c r="H813">
        <v>3.88034711069557</v>
      </c>
    </row>
    <row r="814" spans="1:8">
      <c r="A814" t="s">
        <v>389</v>
      </c>
      <c r="B814" t="s">
        <v>390</v>
      </c>
      <c r="C814">
        <v>300000</v>
      </c>
      <c r="D814">
        <v>430</v>
      </c>
      <c r="F814" t="s">
        <v>1076</v>
      </c>
      <c r="G814">
        <v>2018</v>
      </c>
      <c r="H814">
        <v>15988.7701569663</v>
      </c>
    </row>
    <row r="815" spans="1:8">
      <c r="A815" t="s">
        <v>389</v>
      </c>
      <c r="B815" t="s">
        <v>390</v>
      </c>
      <c r="C815">
        <v>300000</v>
      </c>
      <c r="D815">
        <v>430</v>
      </c>
      <c r="F815" t="s">
        <v>1076</v>
      </c>
      <c r="G815">
        <v>2019</v>
      </c>
      <c r="H815">
        <v>16153.971257420701</v>
      </c>
    </row>
    <row r="816" spans="1:8">
      <c r="A816" t="s">
        <v>389</v>
      </c>
      <c r="B816" t="s">
        <v>390</v>
      </c>
      <c r="C816">
        <v>300000</v>
      </c>
      <c r="D816">
        <v>430</v>
      </c>
      <c r="F816" t="s">
        <v>1076</v>
      </c>
      <c r="G816">
        <v>2020</v>
      </c>
      <c r="H816">
        <v>14045.7728319619</v>
      </c>
    </row>
    <row r="817" spans="1:8">
      <c r="A817" t="s">
        <v>389</v>
      </c>
      <c r="B817" t="s">
        <v>390</v>
      </c>
      <c r="C817">
        <v>300000</v>
      </c>
      <c r="D817">
        <v>430</v>
      </c>
      <c r="F817" t="s">
        <v>1076</v>
      </c>
      <c r="G817">
        <v>2021</v>
      </c>
      <c r="H817">
        <v>14816.8628612989</v>
      </c>
    </row>
    <row r="818" spans="1:8">
      <c r="A818" t="s">
        <v>389</v>
      </c>
      <c r="B818" t="s">
        <v>390</v>
      </c>
      <c r="C818">
        <v>300000</v>
      </c>
      <c r="D818">
        <v>430</v>
      </c>
      <c r="F818" t="s">
        <v>1077</v>
      </c>
      <c r="G818">
        <v>2018</v>
      </c>
      <c r="H818">
        <v>-1.0271391156918399</v>
      </c>
    </row>
    <row r="819" spans="1:8">
      <c r="A819" t="s">
        <v>389</v>
      </c>
      <c r="B819" t="s">
        <v>390</v>
      </c>
      <c r="C819">
        <v>300000</v>
      </c>
      <c r="D819">
        <v>430</v>
      </c>
      <c r="F819" t="s">
        <v>1077</v>
      </c>
      <c r="G819" t="s">
        <v>1057</v>
      </c>
      <c r="H819">
        <v>1.3999999999999799</v>
      </c>
    </row>
    <row r="820" spans="1:8">
      <c r="A820" t="s">
        <v>389</v>
      </c>
      <c r="B820" t="s">
        <v>390</v>
      </c>
      <c r="C820">
        <v>300000</v>
      </c>
      <c r="D820">
        <v>430</v>
      </c>
      <c r="F820" t="s">
        <v>1061</v>
      </c>
      <c r="G820">
        <v>2014</v>
      </c>
      <c r="H820">
        <v>6.1434998512268102</v>
      </c>
    </row>
    <row r="821" spans="1:8">
      <c r="A821" t="s">
        <v>389</v>
      </c>
      <c r="B821" t="s">
        <v>390</v>
      </c>
      <c r="C821">
        <v>300000</v>
      </c>
      <c r="D821">
        <v>430</v>
      </c>
      <c r="F821" t="s">
        <v>1061</v>
      </c>
      <c r="G821">
        <v>2015</v>
      </c>
      <c r="H821">
        <v>5.3829188346862802</v>
      </c>
    </row>
    <row r="822" spans="1:8">
      <c r="A822" t="s">
        <v>389</v>
      </c>
      <c r="B822" t="s">
        <v>390</v>
      </c>
      <c r="C822">
        <v>300000</v>
      </c>
      <c r="D822">
        <v>430</v>
      </c>
      <c r="F822" t="s">
        <v>1061</v>
      </c>
      <c r="G822">
        <v>2016</v>
      </c>
      <c r="H822">
        <v>4.7073202133178702</v>
      </c>
    </row>
    <row r="823" spans="1:8">
      <c r="A823" t="s">
        <v>389</v>
      </c>
      <c r="B823" t="s">
        <v>390</v>
      </c>
      <c r="C823">
        <v>300000</v>
      </c>
      <c r="D823">
        <v>430</v>
      </c>
      <c r="F823" t="s">
        <v>1061</v>
      </c>
      <c r="G823">
        <v>2017</v>
      </c>
      <c r="H823">
        <v>4.3663802146911603</v>
      </c>
    </row>
    <row r="824" spans="1:8">
      <c r="A824" t="s">
        <v>389</v>
      </c>
      <c r="B824" t="s">
        <v>390</v>
      </c>
      <c r="C824">
        <v>300000</v>
      </c>
      <c r="D824">
        <v>430</v>
      </c>
      <c r="F824" t="s">
        <v>1061</v>
      </c>
      <c r="G824">
        <v>2018</v>
      </c>
      <c r="H824">
        <v>5.4288601875305202</v>
      </c>
    </row>
    <row r="825" spans="1:8">
      <c r="A825" t="s">
        <v>389</v>
      </c>
      <c r="B825" t="s">
        <v>390</v>
      </c>
      <c r="C825">
        <v>300000</v>
      </c>
      <c r="D825">
        <v>430</v>
      </c>
      <c r="F825" t="s">
        <v>1061</v>
      </c>
      <c r="G825">
        <v>2019</v>
      </c>
      <c r="H825">
        <v>3.20398998260498</v>
      </c>
    </row>
    <row r="826" spans="1:8">
      <c r="A826" t="s">
        <v>389</v>
      </c>
      <c r="B826" t="s">
        <v>390</v>
      </c>
      <c r="C826">
        <v>300000</v>
      </c>
      <c r="D826">
        <v>430</v>
      </c>
      <c r="F826" t="s">
        <v>1061</v>
      </c>
      <c r="G826">
        <v>2020</v>
      </c>
      <c r="H826">
        <v>3.0581700801849401</v>
      </c>
    </row>
    <row r="827" spans="1:8">
      <c r="A827" t="s">
        <v>389</v>
      </c>
      <c r="B827" t="s">
        <v>390</v>
      </c>
      <c r="C827">
        <v>300000</v>
      </c>
      <c r="D827">
        <v>430</v>
      </c>
      <c r="F827" t="s">
        <v>1061</v>
      </c>
      <c r="G827">
        <v>2021</v>
      </c>
      <c r="H827">
        <v>6.4536247253418004</v>
      </c>
    </row>
    <row r="828" spans="1:8">
      <c r="A828" t="s">
        <v>389</v>
      </c>
      <c r="B828" t="s">
        <v>390</v>
      </c>
      <c r="C828">
        <v>300000</v>
      </c>
      <c r="D828">
        <v>430</v>
      </c>
      <c r="F828" t="s">
        <v>1061</v>
      </c>
      <c r="G828" t="s">
        <v>1057</v>
      </c>
      <c r="H828">
        <v>6.45</v>
      </c>
    </row>
    <row r="829" spans="1:8">
      <c r="A829" t="s">
        <v>389</v>
      </c>
      <c r="B829" t="s">
        <v>390</v>
      </c>
      <c r="C829">
        <v>300000</v>
      </c>
      <c r="D829">
        <v>430</v>
      </c>
      <c r="F829" t="s">
        <v>1063</v>
      </c>
      <c r="G829">
        <v>2015</v>
      </c>
      <c r="H829">
        <v>1234</v>
      </c>
    </row>
    <row r="830" spans="1:8">
      <c r="A830" t="s">
        <v>389</v>
      </c>
      <c r="B830" t="s">
        <v>390</v>
      </c>
      <c r="C830">
        <v>300000</v>
      </c>
      <c r="D830">
        <v>430</v>
      </c>
      <c r="F830" t="s">
        <v>1063</v>
      </c>
      <c r="G830">
        <v>2018</v>
      </c>
      <c r="H830">
        <v>1164.54455566</v>
      </c>
    </row>
    <row r="831" spans="1:8">
      <c r="A831" t="s">
        <v>389</v>
      </c>
      <c r="B831" t="s">
        <v>390</v>
      </c>
      <c r="C831">
        <v>300000</v>
      </c>
      <c r="D831">
        <v>430</v>
      </c>
      <c r="F831" t="s">
        <v>1063</v>
      </c>
      <c r="G831">
        <v>2019</v>
      </c>
      <c r="H831">
        <v>1143.3220214800001</v>
      </c>
    </row>
    <row r="832" spans="1:8">
      <c r="A832" t="s">
        <v>389</v>
      </c>
      <c r="B832" t="s">
        <v>390</v>
      </c>
      <c r="C832">
        <v>300000</v>
      </c>
      <c r="D832">
        <v>430</v>
      </c>
      <c r="F832" t="s">
        <v>1090</v>
      </c>
      <c r="G832">
        <v>2020</v>
      </c>
      <c r="H832">
        <v>9.6</v>
      </c>
    </row>
    <row r="833" spans="1:8">
      <c r="A833" t="s">
        <v>389</v>
      </c>
      <c r="B833" t="s">
        <v>390</v>
      </c>
      <c r="C833">
        <v>300000</v>
      </c>
      <c r="D833">
        <v>430</v>
      </c>
      <c r="F833" t="s">
        <v>1092</v>
      </c>
      <c r="G833" t="s">
        <v>1058</v>
      </c>
      <c r="H833">
        <v>27</v>
      </c>
    </row>
    <row r="834" spans="1:8">
      <c r="A834" t="s">
        <v>389</v>
      </c>
      <c r="B834" t="s">
        <v>390</v>
      </c>
      <c r="C834">
        <v>300000</v>
      </c>
      <c r="D834">
        <v>430</v>
      </c>
      <c r="F834" t="s">
        <v>1062</v>
      </c>
      <c r="G834">
        <v>2014</v>
      </c>
      <c r="H834">
        <v>6.2294101719999997</v>
      </c>
    </row>
    <row r="835" spans="1:8">
      <c r="A835" t="s">
        <v>389</v>
      </c>
      <c r="B835" t="s">
        <v>390</v>
      </c>
      <c r="C835">
        <v>300000</v>
      </c>
      <c r="D835">
        <v>430</v>
      </c>
      <c r="F835" t="s">
        <v>1062</v>
      </c>
      <c r="G835">
        <v>2018</v>
      </c>
      <c r="H835">
        <v>5.4288601875305202</v>
      </c>
    </row>
    <row r="836" spans="1:8">
      <c r="A836" t="s">
        <v>389</v>
      </c>
      <c r="B836" t="s">
        <v>390</v>
      </c>
      <c r="C836">
        <v>300000</v>
      </c>
      <c r="D836">
        <v>430</v>
      </c>
      <c r="F836" t="s">
        <v>1062</v>
      </c>
      <c r="G836" t="s">
        <v>1056</v>
      </c>
      <c r="H836">
        <v>6.4536247253418004</v>
      </c>
    </row>
    <row r="837" spans="1:8">
      <c r="A837" t="s">
        <v>389</v>
      </c>
      <c r="B837" t="s">
        <v>390</v>
      </c>
      <c r="C837">
        <v>300000</v>
      </c>
      <c r="D837">
        <v>430</v>
      </c>
      <c r="F837" t="s">
        <v>1078</v>
      </c>
      <c r="G837">
        <v>2018</v>
      </c>
      <c r="H837">
        <v>5.4288601875305202</v>
      </c>
    </row>
    <row r="838" spans="1:8">
      <c r="A838" t="s">
        <v>389</v>
      </c>
      <c r="B838" t="s">
        <v>390</v>
      </c>
      <c r="C838">
        <v>300000</v>
      </c>
      <c r="D838">
        <v>430</v>
      </c>
      <c r="F838" t="s">
        <v>1078</v>
      </c>
      <c r="G838" t="s">
        <v>1057</v>
      </c>
      <c r="H838">
        <v>6.4536247253418004</v>
      </c>
    </row>
    <row r="839" spans="1:8">
      <c r="A839" t="s">
        <v>389</v>
      </c>
      <c r="B839" t="s">
        <v>390</v>
      </c>
      <c r="C839">
        <v>300000</v>
      </c>
      <c r="D839">
        <v>430</v>
      </c>
      <c r="F839" t="s">
        <v>1087</v>
      </c>
      <c r="G839">
        <v>2018</v>
      </c>
      <c r="H839">
        <v>1.6117899417877199</v>
      </c>
    </row>
    <row r="840" spans="1:8">
      <c r="A840" t="s">
        <v>389</v>
      </c>
      <c r="B840" t="s">
        <v>390</v>
      </c>
      <c r="C840">
        <v>300000</v>
      </c>
      <c r="D840">
        <v>430</v>
      </c>
      <c r="F840" t="s">
        <v>1087</v>
      </c>
      <c r="G840" t="s">
        <v>1056</v>
      </c>
      <c r="H840">
        <v>2.6516098976135298</v>
      </c>
    </row>
    <row r="841" spans="1:8">
      <c r="A841" t="s">
        <v>389</v>
      </c>
      <c r="B841" t="s">
        <v>390</v>
      </c>
      <c r="C841">
        <v>300000</v>
      </c>
      <c r="D841">
        <v>430</v>
      </c>
      <c r="F841" t="s">
        <v>1079</v>
      </c>
      <c r="G841">
        <v>2018</v>
      </c>
      <c r="H841">
        <v>11.4</v>
      </c>
    </row>
    <row r="842" spans="1:8">
      <c r="A842" t="s">
        <v>389</v>
      </c>
      <c r="B842" t="s">
        <v>390</v>
      </c>
      <c r="C842">
        <v>300000</v>
      </c>
      <c r="D842">
        <v>430</v>
      </c>
      <c r="F842" t="s">
        <v>1079</v>
      </c>
      <c r="G842">
        <v>2021</v>
      </c>
      <c r="H842">
        <v>10.4130001068115</v>
      </c>
    </row>
    <row r="843" spans="1:8">
      <c r="A843" t="s">
        <v>389</v>
      </c>
      <c r="B843" t="s">
        <v>390</v>
      </c>
      <c r="C843">
        <v>300000</v>
      </c>
      <c r="D843">
        <v>430</v>
      </c>
      <c r="F843" t="s">
        <v>1091</v>
      </c>
      <c r="G843">
        <v>2020</v>
      </c>
      <c r="H843">
        <v>100</v>
      </c>
    </row>
    <row r="844" spans="1:8">
      <c r="A844" t="s">
        <v>389</v>
      </c>
      <c r="B844" t="s">
        <v>390</v>
      </c>
      <c r="C844">
        <v>300000</v>
      </c>
      <c r="D844">
        <v>430</v>
      </c>
      <c r="F844" t="s">
        <v>1080</v>
      </c>
      <c r="G844">
        <v>2018</v>
      </c>
      <c r="H844">
        <v>38</v>
      </c>
    </row>
    <row r="845" spans="1:8">
      <c r="A845" t="s">
        <v>389</v>
      </c>
      <c r="B845" t="s">
        <v>390</v>
      </c>
      <c r="C845">
        <v>300000</v>
      </c>
      <c r="D845">
        <v>430</v>
      </c>
      <c r="F845" t="s">
        <v>1080</v>
      </c>
      <c r="G845">
        <v>2022</v>
      </c>
      <c r="H845">
        <v>38</v>
      </c>
    </row>
    <row r="846" spans="1:8">
      <c r="A846" t="s">
        <v>389</v>
      </c>
      <c r="B846" t="s">
        <v>390</v>
      </c>
      <c r="C846">
        <v>300000</v>
      </c>
      <c r="D846">
        <v>430</v>
      </c>
      <c r="F846" t="s">
        <v>1081</v>
      </c>
      <c r="G846">
        <v>2018</v>
      </c>
      <c r="H846">
        <v>58</v>
      </c>
    </row>
    <row r="847" spans="1:8">
      <c r="A847" t="s">
        <v>389</v>
      </c>
      <c r="B847" t="s">
        <v>390</v>
      </c>
      <c r="C847">
        <v>300000</v>
      </c>
      <c r="D847">
        <v>430</v>
      </c>
      <c r="F847" t="s">
        <v>1081</v>
      </c>
      <c r="G847">
        <v>2022</v>
      </c>
      <c r="H847">
        <v>57</v>
      </c>
    </row>
    <row r="848" spans="1:8">
      <c r="A848" t="s">
        <v>389</v>
      </c>
      <c r="B848" t="s">
        <v>390</v>
      </c>
      <c r="C848">
        <v>300000</v>
      </c>
      <c r="D848">
        <v>430</v>
      </c>
      <c r="F848" t="s">
        <v>1067</v>
      </c>
      <c r="G848">
        <v>2017</v>
      </c>
      <c r="H848">
        <v>0.98</v>
      </c>
    </row>
    <row r="849" spans="1:8">
      <c r="A849" t="s">
        <v>389</v>
      </c>
      <c r="B849" t="s">
        <v>390</v>
      </c>
      <c r="C849">
        <v>300000</v>
      </c>
      <c r="D849">
        <v>430</v>
      </c>
      <c r="F849" t="s">
        <v>1067</v>
      </c>
      <c r="G849">
        <v>2021</v>
      </c>
      <c r="H849">
        <v>1.1222219467163086</v>
      </c>
    </row>
    <row r="850" spans="1:8">
      <c r="A850" t="s">
        <v>389</v>
      </c>
      <c r="B850" t="s">
        <v>390</v>
      </c>
      <c r="C850">
        <v>300000</v>
      </c>
      <c r="D850">
        <v>430</v>
      </c>
      <c r="F850" t="s">
        <v>1068</v>
      </c>
      <c r="G850">
        <v>2017</v>
      </c>
      <c r="H850">
        <v>0.84</v>
      </c>
    </row>
    <row r="851" spans="1:8">
      <c r="A851" t="s">
        <v>389</v>
      </c>
      <c r="B851" t="s">
        <v>390</v>
      </c>
      <c r="C851">
        <v>300000</v>
      </c>
      <c r="D851">
        <v>430</v>
      </c>
      <c r="F851" t="s">
        <v>1068</v>
      </c>
      <c r="G851">
        <v>2021</v>
      </c>
      <c r="H851">
        <v>0.53830158710479736</v>
      </c>
    </row>
    <row r="852" spans="1:8">
      <c r="A852" t="s">
        <v>389</v>
      </c>
      <c r="B852" t="s">
        <v>390</v>
      </c>
      <c r="C852">
        <v>300000</v>
      </c>
      <c r="D852">
        <v>430</v>
      </c>
      <c r="F852" t="s">
        <v>1069</v>
      </c>
      <c r="G852">
        <v>2017</v>
      </c>
      <c r="H852">
        <v>0.49</v>
      </c>
    </row>
    <row r="853" spans="1:8">
      <c r="A853" t="s">
        <v>389</v>
      </c>
      <c r="B853" t="s">
        <v>390</v>
      </c>
      <c r="C853">
        <v>300000</v>
      </c>
      <c r="D853">
        <v>430</v>
      </c>
      <c r="F853" t="s">
        <v>1069</v>
      </c>
      <c r="G853">
        <v>2021</v>
      </c>
      <c r="H853">
        <v>0.56048619747161865</v>
      </c>
    </row>
    <row r="854" spans="1:8">
      <c r="A854" t="s">
        <v>389</v>
      </c>
      <c r="B854" t="s">
        <v>390</v>
      </c>
      <c r="C854">
        <v>300000</v>
      </c>
      <c r="D854">
        <v>430</v>
      </c>
      <c r="F854" t="s">
        <v>1070</v>
      </c>
      <c r="G854">
        <v>2017</v>
      </c>
      <c r="H854">
        <v>0.66</v>
      </c>
    </row>
    <row r="855" spans="1:8">
      <c r="A855" t="s">
        <v>389</v>
      </c>
      <c r="B855" t="s">
        <v>390</v>
      </c>
      <c r="C855">
        <v>300000</v>
      </c>
      <c r="D855">
        <v>430</v>
      </c>
      <c r="F855" t="s">
        <v>1070</v>
      </c>
      <c r="G855">
        <v>2021</v>
      </c>
      <c r="H855">
        <v>0.37469220161437988</v>
      </c>
    </row>
    <row r="856" spans="1:8">
      <c r="A856" t="s">
        <v>389</v>
      </c>
      <c r="B856" t="s">
        <v>390</v>
      </c>
      <c r="C856">
        <v>300000</v>
      </c>
      <c r="D856">
        <v>430</v>
      </c>
      <c r="F856" t="s">
        <v>1071</v>
      </c>
      <c r="G856">
        <v>2017</v>
      </c>
      <c r="H856">
        <v>1.42</v>
      </c>
    </row>
    <row r="857" spans="1:8">
      <c r="A857" t="s">
        <v>389</v>
      </c>
      <c r="B857" t="s">
        <v>390</v>
      </c>
      <c r="C857">
        <v>300000</v>
      </c>
      <c r="D857">
        <v>430</v>
      </c>
      <c r="F857" t="s">
        <v>1071</v>
      </c>
      <c r="G857">
        <v>2021</v>
      </c>
      <c r="H857">
        <v>1.2429484128952026</v>
      </c>
    </row>
    <row r="858" spans="1:8">
      <c r="A858" t="s">
        <v>389</v>
      </c>
      <c r="B858" t="s">
        <v>390</v>
      </c>
      <c r="C858">
        <v>300000</v>
      </c>
      <c r="D858">
        <v>430</v>
      </c>
      <c r="F858" t="s">
        <v>1082</v>
      </c>
      <c r="G858">
        <v>2018</v>
      </c>
      <c r="H858">
        <v>54.4</v>
      </c>
    </row>
    <row r="859" spans="1:8">
      <c r="A859" t="s">
        <v>389</v>
      </c>
      <c r="B859" t="s">
        <v>390</v>
      </c>
      <c r="C859">
        <v>300000</v>
      </c>
      <c r="D859">
        <v>430</v>
      </c>
      <c r="F859" t="s">
        <v>1082</v>
      </c>
      <c r="G859">
        <v>2022</v>
      </c>
      <c r="H859">
        <v>88.2</v>
      </c>
    </row>
    <row r="860" spans="1:8">
      <c r="A860" t="s">
        <v>389</v>
      </c>
      <c r="B860" t="s">
        <v>390</v>
      </c>
      <c r="C860">
        <v>300000</v>
      </c>
      <c r="D860">
        <v>430</v>
      </c>
      <c r="F860" t="s">
        <v>1083</v>
      </c>
      <c r="G860">
        <v>2018</v>
      </c>
      <c r="H860">
        <v>53.8</v>
      </c>
    </row>
    <row r="861" spans="1:8">
      <c r="A861" t="s">
        <v>389</v>
      </c>
      <c r="B861" t="s">
        <v>390</v>
      </c>
      <c r="C861">
        <v>300000</v>
      </c>
      <c r="D861">
        <v>430</v>
      </c>
      <c r="F861" t="s">
        <v>1083</v>
      </c>
      <c r="G861">
        <v>2022</v>
      </c>
      <c r="H861">
        <v>68.7</v>
      </c>
    </row>
    <row r="862" spans="1:8">
      <c r="A862" t="s">
        <v>389</v>
      </c>
      <c r="B862" t="s">
        <v>390</v>
      </c>
      <c r="C862">
        <v>300000</v>
      </c>
      <c r="D862">
        <v>430</v>
      </c>
      <c r="F862" t="s">
        <v>1072</v>
      </c>
      <c r="G862">
        <v>2017</v>
      </c>
      <c r="H862">
        <v>57</v>
      </c>
    </row>
    <row r="863" spans="1:8">
      <c r="A863" t="s">
        <v>389</v>
      </c>
      <c r="B863" t="s">
        <v>390</v>
      </c>
      <c r="C863">
        <v>300000</v>
      </c>
      <c r="D863">
        <v>430</v>
      </c>
      <c r="F863" t="s">
        <v>1072</v>
      </c>
      <c r="G863">
        <v>2022</v>
      </c>
      <c r="H863">
        <v>71.3</v>
      </c>
    </row>
    <row r="864" spans="1:8">
      <c r="A864" t="s">
        <v>389</v>
      </c>
      <c r="B864" t="s">
        <v>390</v>
      </c>
      <c r="C864">
        <v>300000</v>
      </c>
      <c r="D864">
        <v>430</v>
      </c>
      <c r="F864" t="s">
        <v>1084</v>
      </c>
      <c r="G864">
        <v>2018</v>
      </c>
      <c r="H864">
        <v>60</v>
      </c>
    </row>
    <row r="865" spans="1:8">
      <c r="A865" t="s">
        <v>389</v>
      </c>
      <c r="B865" t="s">
        <v>390</v>
      </c>
      <c r="C865">
        <v>300000</v>
      </c>
      <c r="D865">
        <v>430</v>
      </c>
      <c r="F865" t="s">
        <v>1084</v>
      </c>
      <c r="G865">
        <v>2022</v>
      </c>
      <c r="H865">
        <v>60</v>
      </c>
    </row>
    <row r="866" spans="1:8">
      <c r="A866" t="s">
        <v>389</v>
      </c>
      <c r="B866" t="s">
        <v>390</v>
      </c>
      <c r="C866">
        <v>300000</v>
      </c>
      <c r="D866">
        <v>430</v>
      </c>
      <c r="F866" t="s">
        <v>1085</v>
      </c>
      <c r="G866">
        <v>2018</v>
      </c>
      <c r="H866">
        <v>45</v>
      </c>
    </row>
    <row r="867" spans="1:8">
      <c r="A867" t="s">
        <v>389</v>
      </c>
      <c r="B867" t="s">
        <v>390</v>
      </c>
      <c r="C867">
        <v>300000</v>
      </c>
      <c r="D867">
        <v>430</v>
      </c>
      <c r="F867" t="s">
        <v>1088</v>
      </c>
      <c r="G867">
        <v>2019</v>
      </c>
      <c r="H867">
        <v>4.3550820323251598</v>
      </c>
    </row>
    <row r="868" spans="1:8">
      <c r="A868" t="s">
        <v>389</v>
      </c>
      <c r="B868" t="s">
        <v>390</v>
      </c>
      <c r="C868">
        <v>300000</v>
      </c>
      <c r="D868">
        <v>430</v>
      </c>
      <c r="F868" t="s">
        <v>1064</v>
      </c>
      <c r="G868">
        <v>2015</v>
      </c>
      <c r="H868">
        <v>0.01</v>
      </c>
    </row>
    <row r="869" spans="1:8">
      <c r="A869" t="s">
        <v>389</v>
      </c>
      <c r="B869" t="s">
        <v>390</v>
      </c>
      <c r="C869">
        <v>300000</v>
      </c>
      <c r="D869">
        <v>430</v>
      </c>
      <c r="F869" t="s">
        <v>1064</v>
      </c>
      <c r="G869" t="s">
        <v>1056</v>
      </c>
      <c r="H869">
        <v>3.3082006217087838E-2</v>
      </c>
    </row>
    <row r="870" spans="1:8">
      <c r="A870" t="s">
        <v>389</v>
      </c>
      <c r="B870" t="s">
        <v>390</v>
      </c>
      <c r="C870">
        <v>300000</v>
      </c>
      <c r="D870">
        <v>430</v>
      </c>
      <c r="F870" t="s">
        <v>1073</v>
      </c>
      <c r="G870">
        <v>2017</v>
      </c>
      <c r="H870">
        <v>16.7</v>
      </c>
    </row>
    <row r="871" spans="1:8">
      <c r="A871" t="s">
        <v>389</v>
      </c>
      <c r="B871" t="s">
        <v>390</v>
      </c>
      <c r="C871">
        <v>300000</v>
      </c>
      <c r="D871">
        <v>430</v>
      </c>
      <c r="F871" t="s">
        <v>1073</v>
      </c>
      <c r="G871">
        <v>2018</v>
      </c>
      <c r="H871">
        <v>20</v>
      </c>
    </row>
    <row r="872" spans="1:8">
      <c r="A872" t="s">
        <v>389</v>
      </c>
      <c r="B872" t="s">
        <v>390</v>
      </c>
      <c r="C872">
        <v>300000</v>
      </c>
      <c r="D872">
        <v>430</v>
      </c>
      <c r="F872" t="s">
        <v>1073</v>
      </c>
      <c r="G872">
        <v>2021</v>
      </c>
      <c r="H872">
        <v>20</v>
      </c>
    </row>
    <row r="873" spans="1:8">
      <c r="A873" t="s">
        <v>391</v>
      </c>
      <c r="B873" t="s">
        <v>392</v>
      </c>
      <c r="C873">
        <v>10000000</v>
      </c>
      <c r="D873">
        <v>202900</v>
      </c>
      <c r="E873">
        <v>26.5</v>
      </c>
      <c r="F873" t="s">
        <v>1065</v>
      </c>
      <c r="G873">
        <v>2016</v>
      </c>
      <c r="H873">
        <v>21.7</v>
      </c>
    </row>
    <row r="874" spans="1:8">
      <c r="A874" t="s">
        <v>391</v>
      </c>
      <c r="B874" t="s">
        <v>392</v>
      </c>
      <c r="C874">
        <v>10000000</v>
      </c>
      <c r="D874">
        <v>202900</v>
      </c>
      <c r="E874">
        <v>26.5</v>
      </c>
      <c r="F874" t="s">
        <v>1065</v>
      </c>
      <c r="G874">
        <v>2019</v>
      </c>
      <c r="H874">
        <v>42.9</v>
      </c>
    </row>
    <row r="875" spans="1:8">
      <c r="A875" t="s">
        <v>391</v>
      </c>
      <c r="B875" t="s">
        <v>392</v>
      </c>
      <c r="C875">
        <v>10000000</v>
      </c>
      <c r="D875">
        <v>202900</v>
      </c>
      <c r="E875">
        <v>26.5</v>
      </c>
      <c r="F875" t="s">
        <v>1066</v>
      </c>
      <c r="G875">
        <v>2017</v>
      </c>
      <c r="H875">
        <v>0.80800000000000005</v>
      </c>
    </row>
    <row r="876" spans="1:8">
      <c r="A876" t="s">
        <v>391</v>
      </c>
      <c r="B876" t="s">
        <v>392</v>
      </c>
      <c r="C876">
        <v>10000000</v>
      </c>
      <c r="D876">
        <v>202900</v>
      </c>
      <c r="E876">
        <v>26.5</v>
      </c>
      <c r="F876" t="s">
        <v>1066</v>
      </c>
      <c r="G876">
        <v>2021</v>
      </c>
      <c r="H876">
        <v>0.80800000000000005</v>
      </c>
    </row>
    <row r="877" spans="1:8">
      <c r="A877" t="s">
        <v>391</v>
      </c>
      <c r="B877" t="s">
        <v>392</v>
      </c>
      <c r="C877">
        <v>10000000</v>
      </c>
      <c r="D877">
        <v>202900</v>
      </c>
      <c r="E877">
        <v>26.5</v>
      </c>
      <c r="F877" t="s">
        <v>1086</v>
      </c>
      <c r="G877">
        <v>2018</v>
      </c>
      <c r="H877">
        <v>59.9</v>
      </c>
    </row>
    <row r="878" spans="1:8">
      <c r="A878" t="s">
        <v>391</v>
      </c>
      <c r="B878" t="s">
        <v>392</v>
      </c>
      <c r="C878">
        <v>10000000</v>
      </c>
      <c r="D878">
        <v>202900</v>
      </c>
      <c r="E878">
        <v>26.5</v>
      </c>
      <c r="F878" t="s">
        <v>1074</v>
      </c>
      <c r="G878">
        <v>2018</v>
      </c>
      <c r="H878">
        <v>-3.9</v>
      </c>
    </row>
    <row r="879" spans="1:8">
      <c r="A879" t="s">
        <v>391</v>
      </c>
      <c r="B879" t="s">
        <v>392</v>
      </c>
      <c r="C879">
        <v>10000000</v>
      </c>
      <c r="D879">
        <v>202900</v>
      </c>
      <c r="E879">
        <v>26.5</v>
      </c>
      <c r="F879" t="s">
        <v>1074</v>
      </c>
      <c r="G879" t="s">
        <v>1056</v>
      </c>
      <c r="H879">
        <v>2.50674234799824</v>
      </c>
    </row>
    <row r="880" spans="1:8">
      <c r="A880" t="s">
        <v>391</v>
      </c>
      <c r="B880" t="s">
        <v>392</v>
      </c>
      <c r="C880">
        <v>10000000</v>
      </c>
      <c r="D880">
        <v>202900</v>
      </c>
      <c r="E880">
        <v>26.5</v>
      </c>
      <c r="F880" t="s">
        <v>1075</v>
      </c>
      <c r="G880">
        <v>2018</v>
      </c>
      <c r="H880">
        <v>179.09811197870002</v>
      </c>
    </row>
    <row r="881" spans="1:8">
      <c r="A881" t="s">
        <v>391</v>
      </c>
      <c r="B881" t="s">
        <v>392</v>
      </c>
      <c r="C881">
        <v>10000000</v>
      </c>
      <c r="D881">
        <v>202900</v>
      </c>
      <c r="E881">
        <v>26.5</v>
      </c>
      <c r="F881" t="s">
        <v>1075</v>
      </c>
      <c r="G881">
        <v>2019</v>
      </c>
      <c r="H881">
        <v>181.60548554640101</v>
      </c>
    </row>
    <row r="882" spans="1:8">
      <c r="A882" t="s">
        <v>391</v>
      </c>
      <c r="B882" t="s">
        <v>392</v>
      </c>
      <c r="C882">
        <v>10000000</v>
      </c>
      <c r="D882">
        <v>202900</v>
      </c>
      <c r="E882">
        <v>26.5</v>
      </c>
      <c r="F882" t="s">
        <v>1075</v>
      </c>
      <c r="G882">
        <v>2020</v>
      </c>
      <c r="H882">
        <v>179.971036176035</v>
      </c>
    </row>
    <row r="883" spans="1:8">
      <c r="A883" t="s">
        <v>391</v>
      </c>
      <c r="B883" t="s">
        <v>392</v>
      </c>
      <c r="C883">
        <v>10000000</v>
      </c>
      <c r="D883">
        <v>202900</v>
      </c>
      <c r="E883">
        <v>26.5</v>
      </c>
      <c r="F883" t="s">
        <v>1075</v>
      </c>
      <c r="G883">
        <v>2021</v>
      </c>
      <c r="H883">
        <v>184.48244635399101</v>
      </c>
    </row>
    <row r="884" spans="1:8">
      <c r="A884" t="s">
        <v>391</v>
      </c>
      <c r="B884" t="s">
        <v>392</v>
      </c>
      <c r="C884">
        <v>10000000</v>
      </c>
      <c r="D884">
        <v>202900</v>
      </c>
      <c r="E884">
        <v>26.5</v>
      </c>
      <c r="F884" t="s">
        <v>1076</v>
      </c>
      <c r="G884">
        <v>2018</v>
      </c>
      <c r="H884">
        <v>19428.007458911499</v>
      </c>
    </row>
    <row r="885" spans="1:8">
      <c r="A885" t="s">
        <v>391</v>
      </c>
      <c r="B885" t="s">
        <v>392</v>
      </c>
      <c r="C885">
        <v>10000000</v>
      </c>
      <c r="D885">
        <v>202900</v>
      </c>
      <c r="E885">
        <v>26.5</v>
      </c>
      <c r="F885" t="s">
        <v>1076</v>
      </c>
      <c r="G885">
        <v>2019</v>
      </c>
      <c r="H885">
        <v>20092.880371387499</v>
      </c>
    </row>
    <row r="886" spans="1:8">
      <c r="A886" t="s">
        <v>391</v>
      </c>
      <c r="B886" t="s">
        <v>392</v>
      </c>
      <c r="C886">
        <v>10000000</v>
      </c>
      <c r="D886">
        <v>202900</v>
      </c>
      <c r="E886">
        <v>26.5</v>
      </c>
      <c r="F886" t="s">
        <v>1076</v>
      </c>
      <c r="G886">
        <v>2020</v>
      </c>
      <c r="H886">
        <v>20237.5511291865</v>
      </c>
    </row>
    <row r="887" spans="1:8">
      <c r="A887" t="s">
        <v>391</v>
      </c>
      <c r="B887" t="s">
        <v>392</v>
      </c>
      <c r="C887">
        <v>10000000</v>
      </c>
      <c r="D887">
        <v>202900</v>
      </c>
      <c r="E887">
        <v>26.5</v>
      </c>
      <c r="F887" t="s">
        <v>1076</v>
      </c>
      <c r="G887">
        <v>2021</v>
      </c>
      <c r="H887">
        <v>21698.574088662401</v>
      </c>
    </row>
    <row r="888" spans="1:8">
      <c r="A888" t="s">
        <v>391</v>
      </c>
      <c r="B888" t="s">
        <v>392</v>
      </c>
      <c r="C888">
        <v>10000000</v>
      </c>
      <c r="D888">
        <v>202900</v>
      </c>
      <c r="E888">
        <v>26.5</v>
      </c>
      <c r="F888" t="s">
        <v>1077</v>
      </c>
      <c r="G888">
        <v>2018</v>
      </c>
      <c r="H888">
        <v>3.1491975937496299</v>
      </c>
    </row>
    <row r="889" spans="1:8">
      <c r="A889" t="s">
        <v>391</v>
      </c>
      <c r="B889" t="s">
        <v>392</v>
      </c>
      <c r="C889">
        <v>10000000</v>
      </c>
      <c r="D889">
        <v>202900</v>
      </c>
      <c r="E889">
        <v>26.5</v>
      </c>
      <c r="F889" t="s">
        <v>1077</v>
      </c>
      <c r="G889" t="s">
        <v>1057</v>
      </c>
      <c r="H889">
        <v>2.50674234799824</v>
      </c>
    </row>
    <row r="890" spans="1:8">
      <c r="A890" t="s">
        <v>391</v>
      </c>
      <c r="B890" t="s">
        <v>392</v>
      </c>
      <c r="C890">
        <v>10000000</v>
      </c>
      <c r="D890">
        <v>202900</v>
      </c>
      <c r="E890">
        <v>26.5</v>
      </c>
      <c r="F890" t="s">
        <v>1061</v>
      </c>
      <c r="G890">
        <v>2014</v>
      </c>
      <c r="H890">
        <v>4.8183097839355504</v>
      </c>
    </row>
    <row r="891" spans="1:8">
      <c r="A891" t="s">
        <v>391</v>
      </c>
      <c r="B891" t="s">
        <v>392</v>
      </c>
      <c r="C891">
        <v>10000000</v>
      </c>
      <c r="D891">
        <v>202900</v>
      </c>
      <c r="E891">
        <v>26.5</v>
      </c>
      <c r="F891" t="s">
        <v>1061</v>
      </c>
      <c r="G891">
        <v>2015</v>
      </c>
      <c r="H891">
        <v>4.7875199317932102</v>
      </c>
    </row>
    <row r="892" spans="1:8">
      <c r="A892" t="s">
        <v>391</v>
      </c>
      <c r="B892" t="s">
        <v>392</v>
      </c>
      <c r="C892">
        <v>10000000</v>
      </c>
      <c r="D892">
        <v>202900</v>
      </c>
      <c r="E892">
        <v>26.5</v>
      </c>
      <c r="F892" t="s">
        <v>1061</v>
      </c>
      <c r="G892">
        <v>2016</v>
      </c>
      <c r="H892">
        <v>4.9465498924255398</v>
      </c>
    </row>
    <row r="893" spans="1:8">
      <c r="A893" t="s">
        <v>391</v>
      </c>
      <c r="B893" t="s">
        <v>392</v>
      </c>
      <c r="C893">
        <v>10000000</v>
      </c>
      <c r="D893">
        <v>202900</v>
      </c>
      <c r="E893">
        <v>26.5</v>
      </c>
      <c r="F893" t="s">
        <v>1061</v>
      </c>
      <c r="G893">
        <v>2017</v>
      </c>
      <c r="H893">
        <v>4.7949900627136204</v>
      </c>
    </row>
    <row r="894" spans="1:8">
      <c r="A894" t="s">
        <v>391</v>
      </c>
      <c r="B894" t="s">
        <v>392</v>
      </c>
      <c r="C894">
        <v>10000000</v>
      </c>
      <c r="D894">
        <v>202900</v>
      </c>
      <c r="E894">
        <v>26.5</v>
      </c>
      <c r="F894" t="s">
        <v>1061</v>
      </c>
      <c r="G894">
        <v>2018</v>
      </c>
      <c r="H894">
        <v>5.3811101913452104</v>
      </c>
    </row>
    <row r="895" spans="1:8">
      <c r="A895" t="s">
        <v>391</v>
      </c>
      <c r="B895" t="s">
        <v>392</v>
      </c>
      <c r="C895">
        <v>10000000</v>
      </c>
      <c r="D895">
        <v>202900</v>
      </c>
      <c r="E895">
        <v>26.5</v>
      </c>
      <c r="F895" t="s">
        <v>1061</v>
      </c>
      <c r="G895">
        <v>2019</v>
      </c>
      <c r="H895">
        <v>4.9794797897338903</v>
      </c>
    </row>
    <row r="896" spans="1:8">
      <c r="A896" t="s">
        <v>391</v>
      </c>
      <c r="B896" t="s">
        <v>392</v>
      </c>
      <c r="C896">
        <v>10000000</v>
      </c>
      <c r="D896">
        <v>202900</v>
      </c>
      <c r="E896">
        <v>26.5</v>
      </c>
      <c r="F896" t="s">
        <v>1061</v>
      </c>
      <c r="G896">
        <v>2020</v>
      </c>
      <c r="H896">
        <v>4.9524497985839799</v>
      </c>
    </row>
    <row r="897" spans="1:8">
      <c r="A897" t="s">
        <v>391</v>
      </c>
      <c r="B897" t="s">
        <v>392</v>
      </c>
      <c r="C897">
        <v>10000000</v>
      </c>
      <c r="D897">
        <v>202900</v>
      </c>
      <c r="E897">
        <v>26.5</v>
      </c>
      <c r="F897" t="s">
        <v>1061</v>
      </c>
      <c r="G897" t="s">
        <v>1057</v>
      </c>
      <c r="H897">
        <v>4.95</v>
      </c>
    </row>
    <row r="898" spans="1:8">
      <c r="A898" t="s">
        <v>391</v>
      </c>
      <c r="B898" t="s">
        <v>392</v>
      </c>
      <c r="C898">
        <v>10000000</v>
      </c>
      <c r="D898">
        <v>202900</v>
      </c>
      <c r="E898">
        <v>26.5</v>
      </c>
      <c r="F898" t="s">
        <v>1063</v>
      </c>
      <c r="G898">
        <v>2015</v>
      </c>
      <c r="H898">
        <v>1085</v>
      </c>
    </row>
    <row r="899" spans="1:8">
      <c r="A899" t="s">
        <v>391</v>
      </c>
      <c r="B899" t="s">
        <v>392</v>
      </c>
      <c r="C899">
        <v>10000000</v>
      </c>
      <c r="D899">
        <v>202900</v>
      </c>
      <c r="E899">
        <v>26.5</v>
      </c>
      <c r="F899" t="s">
        <v>1063</v>
      </c>
      <c r="G899">
        <v>2018</v>
      </c>
      <c r="H899">
        <v>351.00680541999998</v>
      </c>
    </row>
    <row r="900" spans="1:8">
      <c r="A900" t="s">
        <v>391</v>
      </c>
      <c r="B900" t="s">
        <v>392</v>
      </c>
      <c r="C900">
        <v>10000000</v>
      </c>
      <c r="D900">
        <v>202900</v>
      </c>
      <c r="E900">
        <v>26.5</v>
      </c>
      <c r="F900" t="s">
        <v>1063</v>
      </c>
      <c r="G900">
        <v>2019</v>
      </c>
      <c r="H900">
        <v>399.39709472999999</v>
      </c>
    </row>
    <row r="901" spans="1:8">
      <c r="A901" t="s">
        <v>391</v>
      </c>
      <c r="B901" t="s">
        <v>392</v>
      </c>
      <c r="C901">
        <v>10000000</v>
      </c>
      <c r="D901">
        <v>202900</v>
      </c>
      <c r="E901">
        <v>26.5</v>
      </c>
      <c r="F901" t="s">
        <v>1090</v>
      </c>
      <c r="G901">
        <v>2020</v>
      </c>
      <c r="H901">
        <v>10</v>
      </c>
    </row>
    <row r="902" spans="1:8">
      <c r="A902" t="s">
        <v>391</v>
      </c>
      <c r="B902" t="s">
        <v>392</v>
      </c>
      <c r="C902">
        <v>10000000</v>
      </c>
      <c r="D902">
        <v>202900</v>
      </c>
      <c r="E902">
        <v>26.5</v>
      </c>
      <c r="F902" t="s">
        <v>1092</v>
      </c>
      <c r="G902" t="s">
        <v>1058</v>
      </c>
      <c r="H902">
        <v>2</v>
      </c>
    </row>
    <row r="903" spans="1:8">
      <c r="A903" t="s">
        <v>391</v>
      </c>
      <c r="B903" t="s">
        <v>392</v>
      </c>
      <c r="C903">
        <v>10000000</v>
      </c>
      <c r="D903">
        <v>202900</v>
      </c>
      <c r="E903">
        <v>26.5</v>
      </c>
      <c r="F903" t="s">
        <v>1062</v>
      </c>
      <c r="G903">
        <v>2014</v>
      </c>
      <c r="H903">
        <v>4.8183097840000002</v>
      </c>
    </row>
    <row r="904" spans="1:8">
      <c r="A904" t="s">
        <v>391</v>
      </c>
      <c r="B904" t="s">
        <v>392</v>
      </c>
      <c r="C904">
        <v>10000000</v>
      </c>
      <c r="D904">
        <v>202900</v>
      </c>
      <c r="E904">
        <v>26.5</v>
      </c>
      <c r="F904" t="s">
        <v>1062</v>
      </c>
      <c r="G904">
        <v>2018</v>
      </c>
      <c r="H904">
        <v>5.3811101913452104</v>
      </c>
    </row>
    <row r="905" spans="1:8">
      <c r="A905" t="s">
        <v>391</v>
      </c>
      <c r="B905" t="s">
        <v>392</v>
      </c>
      <c r="C905">
        <v>10000000</v>
      </c>
      <c r="D905">
        <v>202900</v>
      </c>
      <c r="E905">
        <v>26.5</v>
      </c>
      <c r="F905" t="s">
        <v>1062</v>
      </c>
      <c r="G905" t="s">
        <v>1056</v>
      </c>
      <c r="H905">
        <v>4.9524497985839799</v>
      </c>
    </row>
    <row r="906" spans="1:8">
      <c r="A906" t="s">
        <v>391</v>
      </c>
      <c r="B906" t="s">
        <v>392</v>
      </c>
      <c r="C906">
        <v>10000000</v>
      </c>
      <c r="D906">
        <v>202900</v>
      </c>
      <c r="E906">
        <v>26.5</v>
      </c>
      <c r="F906" t="s">
        <v>1078</v>
      </c>
      <c r="G906">
        <v>2018</v>
      </c>
      <c r="H906">
        <v>5.3811101913452104</v>
      </c>
    </row>
    <row r="907" spans="1:8">
      <c r="A907" t="s">
        <v>391</v>
      </c>
      <c r="B907" t="s">
        <v>392</v>
      </c>
      <c r="C907">
        <v>10000000</v>
      </c>
      <c r="D907">
        <v>202900</v>
      </c>
      <c r="E907">
        <v>26.5</v>
      </c>
      <c r="F907" t="s">
        <v>1078</v>
      </c>
      <c r="G907" t="s">
        <v>1057</v>
      </c>
      <c r="H907">
        <v>4.95</v>
      </c>
    </row>
    <row r="908" spans="1:8">
      <c r="A908" t="s">
        <v>391</v>
      </c>
      <c r="B908" t="s">
        <v>392</v>
      </c>
      <c r="C908">
        <v>10000000</v>
      </c>
      <c r="D908">
        <v>202900</v>
      </c>
      <c r="E908">
        <v>26.5</v>
      </c>
      <c r="F908" t="s">
        <v>1087</v>
      </c>
      <c r="G908">
        <v>2018</v>
      </c>
      <c r="H908">
        <v>1.3025599718093901</v>
      </c>
    </row>
    <row r="909" spans="1:8">
      <c r="A909" t="s">
        <v>391</v>
      </c>
      <c r="B909" t="s">
        <v>392</v>
      </c>
      <c r="C909">
        <v>10000000</v>
      </c>
      <c r="D909">
        <v>202900</v>
      </c>
      <c r="E909">
        <v>26.5</v>
      </c>
      <c r="F909" t="s">
        <v>1087</v>
      </c>
      <c r="G909" t="s">
        <v>1056</v>
      </c>
      <c r="H909">
        <v>5.2442598342895499</v>
      </c>
    </row>
    <row r="910" spans="1:8">
      <c r="A910" t="s">
        <v>391</v>
      </c>
      <c r="B910" t="s">
        <v>392</v>
      </c>
      <c r="C910">
        <v>10000000</v>
      </c>
      <c r="D910">
        <v>202900</v>
      </c>
      <c r="E910">
        <v>26.5</v>
      </c>
      <c r="F910" t="s">
        <v>1079</v>
      </c>
      <c r="G910">
        <v>2018</v>
      </c>
      <c r="H910">
        <v>0.5</v>
      </c>
    </row>
    <row r="911" spans="1:8">
      <c r="A911" t="s">
        <v>391</v>
      </c>
      <c r="B911" t="s">
        <v>392</v>
      </c>
      <c r="C911">
        <v>10000000</v>
      </c>
      <c r="D911">
        <v>202900</v>
      </c>
      <c r="E911">
        <v>26.5</v>
      </c>
      <c r="F911" t="s">
        <v>1079</v>
      </c>
      <c r="G911">
        <v>2021</v>
      </c>
      <c r="H911">
        <v>4.7360000610351598</v>
      </c>
    </row>
    <row r="912" spans="1:8">
      <c r="A912" t="s">
        <v>391</v>
      </c>
      <c r="B912" t="s">
        <v>392</v>
      </c>
      <c r="C912">
        <v>10000000</v>
      </c>
      <c r="D912">
        <v>202900</v>
      </c>
      <c r="E912">
        <v>26.5</v>
      </c>
      <c r="F912" t="s">
        <v>1093</v>
      </c>
      <c r="G912" t="s">
        <v>1056</v>
      </c>
      <c r="H912">
        <v>0</v>
      </c>
    </row>
    <row r="913" spans="1:8">
      <c r="A913" t="s">
        <v>391</v>
      </c>
      <c r="B913" t="s">
        <v>392</v>
      </c>
      <c r="C913">
        <v>10000000</v>
      </c>
      <c r="D913">
        <v>202900</v>
      </c>
      <c r="E913">
        <v>26.5</v>
      </c>
      <c r="F913" t="s">
        <v>1091</v>
      </c>
      <c r="G913">
        <v>2020</v>
      </c>
      <c r="H913">
        <v>100</v>
      </c>
    </row>
    <row r="914" spans="1:8">
      <c r="A914" t="s">
        <v>391</v>
      </c>
      <c r="B914" t="s">
        <v>392</v>
      </c>
      <c r="C914">
        <v>10000000</v>
      </c>
      <c r="D914">
        <v>202900</v>
      </c>
      <c r="E914">
        <v>26.5</v>
      </c>
      <c r="F914" t="s">
        <v>1080</v>
      </c>
      <c r="G914">
        <v>2018</v>
      </c>
      <c r="H914">
        <v>6</v>
      </c>
    </row>
    <row r="915" spans="1:8">
      <c r="A915" t="s">
        <v>391</v>
      </c>
      <c r="B915" t="s">
        <v>392</v>
      </c>
      <c r="C915">
        <v>10000000</v>
      </c>
      <c r="D915">
        <v>202900</v>
      </c>
      <c r="E915">
        <v>26.5</v>
      </c>
      <c r="F915" t="s">
        <v>1080</v>
      </c>
      <c r="G915">
        <v>2022</v>
      </c>
      <c r="H915">
        <v>2</v>
      </c>
    </row>
    <row r="916" spans="1:8">
      <c r="A916" t="s">
        <v>391</v>
      </c>
      <c r="B916" t="s">
        <v>392</v>
      </c>
      <c r="C916">
        <v>10000000</v>
      </c>
      <c r="D916">
        <v>202900</v>
      </c>
      <c r="E916">
        <v>26.5</v>
      </c>
      <c r="F916" t="s">
        <v>1081</v>
      </c>
      <c r="G916">
        <v>2018</v>
      </c>
      <c r="H916">
        <v>15</v>
      </c>
    </row>
    <row r="917" spans="1:8">
      <c r="A917" t="s">
        <v>391</v>
      </c>
      <c r="B917" t="s">
        <v>392</v>
      </c>
      <c r="C917">
        <v>10000000</v>
      </c>
      <c r="D917">
        <v>202900</v>
      </c>
      <c r="E917">
        <v>26.5</v>
      </c>
      <c r="F917" t="s">
        <v>1081</v>
      </c>
      <c r="G917">
        <v>2022</v>
      </c>
      <c r="H917">
        <v>6</v>
      </c>
    </row>
    <row r="918" spans="1:8">
      <c r="A918" t="s">
        <v>391</v>
      </c>
      <c r="B918" t="s">
        <v>392</v>
      </c>
      <c r="C918">
        <v>10000000</v>
      </c>
      <c r="D918">
        <v>202900</v>
      </c>
      <c r="E918">
        <v>26.5</v>
      </c>
      <c r="F918" t="s">
        <v>1067</v>
      </c>
      <c r="G918">
        <v>2017</v>
      </c>
      <c r="H918">
        <v>0.03</v>
      </c>
    </row>
    <row r="919" spans="1:8">
      <c r="A919" t="s">
        <v>391</v>
      </c>
      <c r="B919" t="s">
        <v>392</v>
      </c>
      <c r="C919">
        <v>10000000</v>
      </c>
      <c r="D919">
        <v>202900</v>
      </c>
      <c r="E919">
        <v>26.5</v>
      </c>
      <c r="F919" t="s">
        <v>1067</v>
      </c>
      <c r="G919">
        <v>2021</v>
      </c>
      <c r="H919">
        <v>-0.73660540580749512</v>
      </c>
    </row>
    <row r="920" spans="1:8">
      <c r="A920" t="s">
        <v>391</v>
      </c>
      <c r="B920" t="s">
        <v>392</v>
      </c>
      <c r="C920">
        <v>10000000</v>
      </c>
      <c r="D920">
        <v>202900</v>
      </c>
      <c r="E920">
        <v>26.5</v>
      </c>
      <c r="F920" t="s">
        <v>1068</v>
      </c>
      <c r="G920">
        <v>2017</v>
      </c>
      <c r="H920">
        <v>-0.35</v>
      </c>
    </row>
    <row r="921" spans="1:8">
      <c r="A921" t="s">
        <v>391</v>
      </c>
      <c r="B921" t="s">
        <v>392</v>
      </c>
      <c r="C921">
        <v>10000000</v>
      </c>
      <c r="D921">
        <v>202900</v>
      </c>
      <c r="E921">
        <v>26.5</v>
      </c>
      <c r="F921" t="s">
        <v>1068</v>
      </c>
      <c r="G921">
        <v>2021</v>
      </c>
      <c r="H921">
        <v>-0.7708168625831604</v>
      </c>
    </row>
    <row r="922" spans="1:8">
      <c r="A922" t="s">
        <v>391</v>
      </c>
      <c r="B922" t="s">
        <v>392</v>
      </c>
      <c r="C922">
        <v>10000000</v>
      </c>
      <c r="D922">
        <v>202900</v>
      </c>
      <c r="E922">
        <v>26.5</v>
      </c>
      <c r="F922" t="s">
        <v>1069</v>
      </c>
      <c r="G922">
        <v>2017</v>
      </c>
      <c r="H922">
        <v>-0.74</v>
      </c>
    </row>
    <row r="923" spans="1:8">
      <c r="A923" t="s">
        <v>391</v>
      </c>
      <c r="B923" t="s">
        <v>392</v>
      </c>
      <c r="C923">
        <v>10000000</v>
      </c>
      <c r="D923">
        <v>202900</v>
      </c>
      <c r="E923">
        <v>26.5</v>
      </c>
      <c r="F923" t="s">
        <v>1069</v>
      </c>
      <c r="G923">
        <v>2021</v>
      </c>
      <c r="H923">
        <v>-0.91922736167907715</v>
      </c>
    </row>
    <row r="924" spans="1:8">
      <c r="A924" t="s">
        <v>391</v>
      </c>
      <c r="B924" t="s">
        <v>392</v>
      </c>
      <c r="C924">
        <v>10000000</v>
      </c>
      <c r="D924">
        <v>202900</v>
      </c>
      <c r="E924">
        <v>26.5</v>
      </c>
      <c r="F924" t="s">
        <v>1070</v>
      </c>
      <c r="G924">
        <v>2017</v>
      </c>
      <c r="H924">
        <v>-0.82</v>
      </c>
    </row>
    <row r="925" spans="1:8">
      <c r="A925" t="s">
        <v>391</v>
      </c>
      <c r="B925" t="s">
        <v>392</v>
      </c>
      <c r="C925">
        <v>10000000</v>
      </c>
      <c r="D925">
        <v>202900</v>
      </c>
      <c r="E925">
        <v>26.5</v>
      </c>
      <c r="F925" t="s">
        <v>1070</v>
      </c>
      <c r="G925">
        <v>2021</v>
      </c>
      <c r="H925">
        <v>-1.1001415252685547</v>
      </c>
    </row>
    <row r="926" spans="1:8">
      <c r="A926" t="s">
        <v>391</v>
      </c>
      <c r="B926" t="s">
        <v>392</v>
      </c>
      <c r="C926">
        <v>10000000</v>
      </c>
      <c r="D926">
        <v>202900</v>
      </c>
      <c r="E926">
        <v>26.5</v>
      </c>
      <c r="F926" t="s">
        <v>1071</v>
      </c>
      <c r="G926">
        <v>2017</v>
      </c>
      <c r="H926">
        <v>-0.26</v>
      </c>
    </row>
    <row r="927" spans="1:8">
      <c r="A927" t="s">
        <v>391</v>
      </c>
      <c r="B927" t="s">
        <v>392</v>
      </c>
      <c r="C927">
        <v>10000000</v>
      </c>
      <c r="D927">
        <v>202900</v>
      </c>
      <c r="E927">
        <v>26.5</v>
      </c>
      <c r="F927" t="s">
        <v>1071</v>
      </c>
      <c r="G927">
        <v>2021</v>
      </c>
      <c r="H927">
        <v>-0.23533681035041809</v>
      </c>
    </row>
    <row r="928" spans="1:8">
      <c r="A928" t="s">
        <v>391</v>
      </c>
      <c r="B928" t="s">
        <v>392</v>
      </c>
      <c r="C928">
        <v>10000000</v>
      </c>
      <c r="D928">
        <v>202900</v>
      </c>
      <c r="E928">
        <v>26.5</v>
      </c>
      <c r="F928" t="s">
        <v>1082</v>
      </c>
      <c r="G928">
        <v>2018</v>
      </c>
      <c r="H928">
        <v>57.3</v>
      </c>
    </row>
    <row r="929" spans="1:8">
      <c r="A929" t="s">
        <v>391</v>
      </c>
      <c r="B929" t="s">
        <v>392</v>
      </c>
      <c r="C929">
        <v>10000000</v>
      </c>
      <c r="D929">
        <v>202900</v>
      </c>
      <c r="E929">
        <v>26.5</v>
      </c>
      <c r="F929" t="s">
        <v>1082</v>
      </c>
      <c r="G929">
        <v>2022</v>
      </c>
      <c r="H929">
        <v>15.5</v>
      </c>
    </row>
    <row r="930" spans="1:8">
      <c r="A930" t="s">
        <v>391</v>
      </c>
      <c r="B930" t="s">
        <v>392</v>
      </c>
      <c r="C930">
        <v>10000000</v>
      </c>
      <c r="D930">
        <v>202900</v>
      </c>
      <c r="E930">
        <v>26.5</v>
      </c>
      <c r="F930" t="s">
        <v>1083</v>
      </c>
      <c r="G930">
        <v>2018</v>
      </c>
      <c r="H930">
        <v>42</v>
      </c>
    </row>
    <row r="931" spans="1:8">
      <c r="A931" t="s">
        <v>391</v>
      </c>
      <c r="B931" t="s">
        <v>392</v>
      </c>
      <c r="C931">
        <v>10000000</v>
      </c>
      <c r="D931">
        <v>202900</v>
      </c>
      <c r="E931">
        <v>26.5</v>
      </c>
      <c r="F931" t="s">
        <v>1083</v>
      </c>
      <c r="G931">
        <v>2022</v>
      </c>
      <c r="H931">
        <v>43.7</v>
      </c>
    </row>
    <row r="932" spans="1:8">
      <c r="A932" t="s">
        <v>391</v>
      </c>
      <c r="B932" t="s">
        <v>392</v>
      </c>
      <c r="C932">
        <v>10000000</v>
      </c>
      <c r="D932">
        <v>202900</v>
      </c>
      <c r="E932">
        <v>26.5</v>
      </c>
      <c r="F932" t="s">
        <v>1072</v>
      </c>
      <c r="G932">
        <v>2017</v>
      </c>
      <c r="H932">
        <v>58.1</v>
      </c>
    </row>
    <row r="933" spans="1:8">
      <c r="A933" t="s">
        <v>391</v>
      </c>
      <c r="B933" t="s">
        <v>392</v>
      </c>
      <c r="C933">
        <v>10000000</v>
      </c>
      <c r="D933">
        <v>202900</v>
      </c>
      <c r="E933">
        <v>26.5</v>
      </c>
      <c r="F933" t="s">
        <v>1072</v>
      </c>
      <c r="G933">
        <v>2022</v>
      </c>
      <c r="H933">
        <v>53</v>
      </c>
    </row>
    <row r="934" spans="1:8">
      <c r="A934" t="s">
        <v>391</v>
      </c>
      <c r="B934" t="s">
        <v>392</v>
      </c>
      <c r="C934">
        <v>10000000</v>
      </c>
      <c r="D934">
        <v>202900</v>
      </c>
      <c r="E934">
        <v>26.5</v>
      </c>
      <c r="F934" t="s">
        <v>1084</v>
      </c>
      <c r="G934">
        <v>2018</v>
      </c>
      <c r="H934">
        <v>10</v>
      </c>
    </row>
    <row r="935" spans="1:8">
      <c r="A935" t="s">
        <v>391</v>
      </c>
      <c r="B935" t="s">
        <v>392</v>
      </c>
      <c r="C935">
        <v>10000000</v>
      </c>
      <c r="D935">
        <v>202900</v>
      </c>
      <c r="E935">
        <v>26.5</v>
      </c>
      <c r="F935" t="s">
        <v>1084</v>
      </c>
      <c r="G935">
        <v>2022</v>
      </c>
      <c r="H935">
        <v>20</v>
      </c>
    </row>
    <row r="936" spans="1:8">
      <c r="A936" t="s">
        <v>391</v>
      </c>
      <c r="B936" t="s">
        <v>392</v>
      </c>
      <c r="C936">
        <v>10000000</v>
      </c>
      <c r="D936">
        <v>202900</v>
      </c>
      <c r="E936">
        <v>26.5</v>
      </c>
      <c r="F936" t="s">
        <v>1085</v>
      </c>
      <c r="G936">
        <v>2018</v>
      </c>
      <c r="H936">
        <v>41.7</v>
      </c>
    </row>
    <row r="937" spans="1:8">
      <c r="A937" t="s">
        <v>391</v>
      </c>
      <c r="B937" t="s">
        <v>392</v>
      </c>
      <c r="C937">
        <v>10000000</v>
      </c>
      <c r="D937">
        <v>202900</v>
      </c>
      <c r="E937">
        <v>26.5</v>
      </c>
      <c r="F937" t="s">
        <v>1088</v>
      </c>
      <c r="G937">
        <v>2019</v>
      </c>
      <c r="H937">
        <v>6.1222377654442202</v>
      </c>
    </row>
    <row r="938" spans="1:8">
      <c r="A938" t="s">
        <v>391</v>
      </c>
      <c r="B938" t="s">
        <v>392</v>
      </c>
      <c r="C938">
        <v>10000000</v>
      </c>
      <c r="D938">
        <v>202900</v>
      </c>
      <c r="E938">
        <v>26.5</v>
      </c>
      <c r="F938" t="s">
        <v>1064</v>
      </c>
      <c r="G938">
        <v>2015</v>
      </c>
      <c r="H938">
        <v>0.23799999999999999</v>
      </c>
    </row>
    <row r="939" spans="1:8">
      <c r="A939" t="s">
        <v>391</v>
      </c>
      <c r="B939" t="s">
        <v>392</v>
      </c>
      <c r="C939">
        <v>10000000</v>
      </c>
      <c r="D939">
        <v>202900</v>
      </c>
      <c r="E939">
        <v>26.5</v>
      </c>
      <c r="F939" t="s">
        <v>1064</v>
      </c>
      <c r="G939" t="s">
        <v>1056</v>
      </c>
      <c r="H939">
        <v>0.29778776957574771</v>
      </c>
    </row>
    <row r="940" spans="1:8">
      <c r="A940" t="s">
        <v>391</v>
      </c>
      <c r="B940" t="s">
        <v>392</v>
      </c>
      <c r="C940">
        <v>10000000</v>
      </c>
      <c r="D940">
        <v>202900</v>
      </c>
      <c r="E940">
        <v>26.5</v>
      </c>
      <c r="F940" t="s">
        <v>1073</v>
      </c>
      <c r="G940">
        <v>2017</v>
      </c>
      <c r="H940">
        <v>34.5</v>
      </c>
    </row>
    <row r="941" spans="1:8">
      <c r="A941" t="s">
        <v>391</v>
      </c>
      <c r="B941" t="s">
        <v>392</v>
      </c>
      <c r="C941">
        <v>10000000</v>
      </c>
      <c r="D941">
        <v>202900</v>
      </c>
      <c r="E941">
        <v>26.5</v>
      </c>
      <c r="F941" t="s">
        <v>1073</v>
      </c>
      <c r="G941">
        <v>2018</v>
      </c>
      <c r="H941">
        <v>34.545454545454497</v>
      </c>
    </row>
    <row r="942" spans="1:8">
      <c r="A942" t="s">
        <v>391</v>
      </c>
      <c r="B942" t="s">
        <v>392</v>
      </c>
      <c r="C942">
        <v>10000000</v>
      </c>
      <c r="D942">
        <v>202900</v>
      </c>
      <c r="E942">
        <v>26.5</v>
      </c>
      <c r="F942" t="s">
        <v>1073</v>
      </c>
      <c r="G942">
        <v>2021</v>
      </c>
      <c r="H942">
        <v>40</v>
      </c>
    </row>
    <row r="943" spans="1:8">
      <c r="A943" t="s">
        <v>391</v>
      </c>
      <c r="B943" t="s">
        <v>392</v>
      </c>
      <c r="C943">
        <v>10000000</v>
      </c>
      <c r="D943">
        <v>202900</v>
      </c>
      <c r="E943">
        <v>26.5</v>
      </c>
      <c r="F943" t="s">
        <v>1089</v>
      </c>
      <c r="G943">
        <v>2021</v>
      </c>
      <c r="H943">
        <v>1.1558057084193813E-2</v>
      </c>
    </row>
    <row r="944" spans="1:8">
      <c r="A944" t="s">
        <v>391</v>
      </c>
      <c r="B944" t="s">
        <v>392</v>
      </c>
      <c r="C944">
        <v>10000000</v>
      </c>
      <c r="D944">
        <v>202900</v>
      </c>
      <c r="E944">
        <v>26.5</v>
      </c>
      <c r="F944" t="s">
        <v>1089</v>
      </c>
      <c r="G944">
        <v>2019</v>
      </c>
      <c r="H944">
        <v>1.2E-2</v>
      </c>
    </row>
    <row r="945" spans="1:8">
      <c r="A945" t="s">
        <v>393</v>
      </c>
      <c r="B945" t="s">
        <v>394</v>
      </c>
      <c r="C945">
        <v>11000000</v>
      </c>
      <c r="D945">
        <v>30278</v>
      </c>
      <c r="E945">
        <v>25.9</v>
      </c>
      <c r="F945" t="s">
        <v>1065</v>
      </c>
      <c r="G945">
        <v>2016</v>
      </c>
      <c r="H945">
        <v>23.7</v>
      </c>
    </row>
    <row r="946" spans="1:8">
      <c r="A946" t="s">
        <v>393</v>
      </c>
      <c r="B946" t="s">
        <v>394</v>
      </c>
      <c r="C946">
        <v>11000000</v>
      </c>
      <c r="D946">
        <v>30278</v>
      </c>
      <c r="E946">
        <v>25.9</v>
      </c>
      <c r="F946" t="s">
        <v>1065</v>
      </c>
      <c r="G946">
        <v>2019</v>
      </c>
      <c r="H946">
        <v>42.5</v>
      </c>
    </row>
    <row r="947" spans="1:8">
      <c r="A947" t="s">
        <v>393</v>
      </c>
      <c r="B947" t="s">
        <v>394</v>
      </c>
      <c r="C947">
        <v>11000000</v>
      </c>
      <c r="D947">
        <v>30278</v>
      </c>
      <c r="E947">
        <v>25.9</v>
      </c>
      <c r="F947" t="s">
        <v>1066</v>
      </c>
      <c r="G947">
        <v>2017</v>
      </c>
      <c r="H947">
        <v>0.91600000000000004</v>
      </c>
    </row>
    <row r="948" spans="1:8">
      <c r="A948" t="s">
        <v>393</v>
      </c>
      <c r="B948" t="s">
        <v>394</v>
      </c>
      <c r="C948">
        <v>11000000</v>
      </c>
      <c r="D948">
        <v>30278</v>
      </c>
      <c r="E948">
        <v>25.9</v>
      </c>
      <c r="F948" t="s">
        <v>1066</v>
      </c>
      <c r="G948">
        <v>2021</v>
      </c>
      <c r="H948">
        <v>0.93700000000000006</v>
      </c>
    </row>
    <row r="949" spans="1:8">
      <c r="A949" t="s">
        <v>393</v>
      </c>
      <c r="B949" t="s">
        <v>394</v>
      </c>
      <c r="C949">
        <v>11000000</v>
      </c>
      <c r="D949">
        <v>30278</v>
      </c>
      <c r="E949">
        <v>25.9</v>
      </c>
      <c r="F949" t="s">
        <v>1086</v>
      </c>
      <c r="G949">
        <v>2018</v>
      </c>
      <c r="H949">
        <v>77.5</v>
      </c>
    </row>
    <row r="950" spans="1:8">
      <c r="A950" t="s">
        <v>393</v>
      </c>
      <c r="B950" t="s">
        <v>394</v>
      </c>
      <c r="C950">
        <v>11000000</v>
      </c>
      <c r="D950">
        <v>30278</v>
      </c>
      <c r="E950">
        <v>25.9</v>
      </c>
      <c r="F950" t="s">
        <v>1074</v>
      </c>
      <c r="G950">
        <v>2018</v>
      </c>
      <c r="H950">
        <v>1.4</v>
      </c>
    </row>
    <row r="951" spans="1:8">
      <c r="A951" t="s">
        <v>393</v>
      </c>
      <c r="B951" t="s">
        <v>394</v>
      </c>
      <c r="C951">
        <v>11000000</v>
      </c>
      <c r="D951">
        <v>30278</v>
      </c>
      <c r="E951">
        <v>25.9</v>
      </c>
      <c r="F951" t="s">
        <v>1074</v>
      </c>
      <c r="G951" t="s">
        <v>1056</v>
      </c>
      <c r="H951">
        <v>6.2447219464320396</v>
      </c>
    </row>
    <row r="952" spans="1:8">
      <c r="A952" t="s">
        <v>393</v>
      </c>
      <c r="B952" t="s">
        <v>394</v>
      </c>
      <c r="C952">
        <v>11000000</v>
      </c>
      <c r="D952">
        <v>30278</v>
      </c>
      <c r="E952">
        <v>25.9</v>
      </c>
      <c r="F952" t="s">
        <v>1075</v>
      </c>
      <c r="G952">
        <v>2018</v>
      </c>
      <c r="H952">
        <v>584.36888712580401</v>
      </c>
    </row>
    <row r="953" spans="1:8">
      <c r="A953" t="s">
        <v>393</v>
      </c>
      <c r="B953" t="s">
        <v>394</v>
      </c>
      <c r="C953">
        <v>11000000</v>
      </c>
      <c r="D953">
        <v>30278</v>
      </c>
      <c r="E953">
        <v>25.9</v>
      </c>
      <c r="F953" t="s">
        <v>1075</v>
      </c>
      <c r="G953">
        <v>2019</v>
      </c>
      <c r="H953">
        <v>596.70802109587601</v>
      </c>
    </row>
    <row r="954" spans="1:8">
      <c r="A954" t="s">
        <v>393</v>
      </c>
      <c r="B954" t="s">
        <v>394</v>
      </c>
      <c r="C954">
        <v>11000000</v>
      </c>
      <c r="D954">
        <v>30278</v>
      </c>
      <c r="E954">
        <v>25.9</v>
      </c>
      <c r="F954" t="s">
        <v>1075</v>
      </c>
      <c r="G954">
        <v>2020</v>
      </c>
      <c r="H954">
        <v>562.81062771767802</v>
      </c>
    </row>
    <row r="955" spans="1:8">
      <c r="A955" t="s">
        <v>393</v>
      </c>
      <c r="B955" t="s">
        <v>394</v>
      </c>
      <c r="C955">
        <v>11000000</v>
      </c>
      <c r="D955">
        <v>30278</v>
      </c>
      <c r="E955">
        <v>25.9</v>
      </c>
      <c r="F955" t="s">
        <v>1075</v>
      </c>
      <c r="G955">
        <v>2021</v>
      </c>
      <c r="H955">
        <v>597.95658650361599</v>
      </c>
    </row>
    <row r="956" spans="1:8">
      <c r="A956" t="s">
        <v>393</v>
      </c>
      <c r="B956" t="s">
        <v>394</v>
      </c>
      <c r="C956">
        <v>11000000</v>
      </c>
      <c r="D956">
        <v>30278</v>
      </c>
      <c r="E956">
        <v>25.9</v>
      </c>
      <c r="F956" t="s">
        <v>1076</v>
      </c>
      <c r="G956">
        <v>2018</v>
      </c>
      <c r="H956">
        <v>52535.232218539997</v>
      </c>
    </row>
    <row r="957" spans="1:8">
      <c r="A957" t="s">
        <v>393</v>
      </c>
      <c r="B957" t="s">
        <v>394</v>
      </c>
      <c r="C957">
        <v>11000000</v>
      </c>
      <c r="D957">
        <v>30278</v>
      </c>
      <c r="E957">
        <v>25.9</v>
      </c>
      <c r="F957" t="s">
        <v>1076</v>
      </c>
      <c r="G957">
        <v>2019</v>
      </c>
      <c r="H957">
        <v>54278.389450563598</v>
      </c>
    </row>
    <row r="958" spans="1:8">
      <c r="A958" t="s">
        <v>393</v>
      </c>
      <c r="B958" t="s">
        <v>394</v>
      </c>
      <c r="C958">
        <v>11000000</v>
      </c>
      <c r="D958">
        <v>30278</v>
      </c>
      <c r="E958">
        <v>25.9</v>
      </c>
      <c r="F958" t="s">
        <v>1076</v>
      </c>
      <c r="G958">
        <v>2020</v>
      </c>
      <c r="H958">
        <v>53070.214819765199</v>
      </c>
    </row>
    <row r="959" spans="1:8">
      <c r="A959" t="s">
        <v>393</v>
      </c>
      <c r="B959" t="s">
        <v>394</v>
      </c>
      <c r="C959">
        <v>11000000</v>
      </c>
      <c r="D959">
        <v>30278</v>
      </c>
      <c r="E959">
        <v>25.9</v>
      </c>
      <c r="F959" t="s">
        <v>1076</v>
      </c>
      <c r="G959">
        <v>2021</v>
      </c>
      <c r="H959">
        <v>58930.936326536903</v>
      </c>
    </row>
    <row r="960" spans="1:8">
      <c r="A960" t="s">
        <v>393</v>
      </c>
      <c r="B960" t="s">
        <v>394</v>
      </c>
      <c r="C960">
        <v>11000000</v>
      </c>
      <c r="D960">
        <v>30278</v>
      </c>
      <c r="E960">
        <v>25.9</v>
      </c>
      <c r="F960" t="s">
        <v>1077</v>
      </c>
      <c r="G960">
        <v>2018</v>
      </c>
      <c r="H960">
        <v>1.84389968611099</v>
      </c>
    </row>
    <row r="961" spans="1:8">
      <c r="A961" t="s">
        <v>393</v>
      </c>
      <c r="B961" t="s">
        <v>394</v>
      </c>
      <c r="C961">
        <v>11000000</v>
      </c>
      <c r="D961">
        <v>30278</v>
      </c>
      <c r="E961">
        <v>25.9</v>
      </c>
      <c r="F961" t="s">
        <v>1077</v>
      </c>
      <c r="G961" t="s">
        <v>1057</v>
      </c>
      <c r="H961">
        <v>6.2447219464320396</v>
      </c>
    </row>
    <row r="962" spans="1:8">
      <c r="A962" t="s">
        <v>393</v>
      </c>
      <c r="B962" t="s">
        <v>394</v>
      </c>
      <c r="C962">
        <v>11000000</v>
      </c>
      <c r="D962">
        <v>30278</v>
      </c>
      <c r="E962">
        <v>25.9</v>
      </c>
      <c r="F962" t="s">
        <v>1061</v>
      </c>
      <c r="G962">
        <v>2014</v>
      </c>
      <c r="H962">
        <v>6.5904698371887198</v>
      </c>
    </row>
    <row r="963" spans="1:8">
      <c r="A963" t="s">
        <v>393</v>
      </c>
      <c r="B963" t="s">
        <v>394</v>
      </c>
      <c r="C963">
        <v>11000000</v>
      </c>
      <c r="D963">
        <v>30278</v>
      </c>
      <c r="E963">
        <v>25.9</v>
      </c>
      <c r="F963" t="s">
        <v>1061</v>
      </c>
      <c r="G963">
        <v>2015</v>
      </c>
      <c r="H963">
        <v>6.4515700340270996</v>
      </c>
    </row>
    <row r="964" spans="1:8">
      <c r="A964" t="s">
        <v>393</v>
      </c>
      <c r="B964" t="s">
        <v>394</v>
      </c>
      <c r="C964">
        <v>11000000</v>
      </c>
      <c r="D964">
        <v>30278</v>
      </c>
      <c r="E964">
        <v>25.9</v>
      </c>
      <c r="F964" t="s">
        <v>1061</v>
      </c>
      <c r="G964">
        <v>2016</v>
      </c>
      <c r="H964">
        <v>6.46173000335693</v>
      </c>
    </row>
    <row r="965" spans="1:8">
      <c r="A965" t="s">
        <v>393</v>
      </c>
      <c r="B965" t="s">
        <v>394</v>
      </c>
      <c r="C965">
        <v>11000000</v>
      </c>
      <c r="D965">
        <v>30278</v>
      </c>
      <c r="E965">
        <v>25.9</v>
      </c>
      <c r="F965" t="s">
        <v>1061</v>
      </c>
      <c r="G965">
        <v>2017</v>
      </c>
      <c r="H965">
        <v>6.4253401756286603</v>
      </c>
    </row>
    <row r="966" spans="1:8">
      <c r="A966" t="s">
        <v>393</v>
      </c>
      <c r="B966" t="s">
        <v>394</v>
      </c>
      <c r="C966">
        <v>11000000</v>
      </c>
      <c r="D966">
        <v>30278</v>
      </c>
      <c r="E966">
        <v>25.9</v>
      </c>
      <c r="F966" t="s">
        <v>1061</v>
      </c>
      <c r="G966">
        <v>2018</v>
      </c>
      <c r="H966">
        <v>6.38137006759644</v>
      </c>
    </row>
    <row r="967" spans="1:8">
      <c r="A967" t="s">
        <v>393</v>
      </c>
      <c r="B967" t="s">
        <v>394</v>
      </c>
      <c r="C967">
        <v>11000000</v>
      </c>
      <c r="D967">
        <v>30278</v>
      </c>
      <c r="E967">
        <v>25.9</v>
      </c>
      <c r="F967" t="s">
        <v>1061</v>
      </c>
      <c r="G967" t="s">
        <v>1057</v>
      </c>
      <c r="H967">
        <v>6.38</v>
      </c>
    </row>
    <row r="968" spans="1:8">
      <c r="A968" t="s">
        <v>393</v>
      </c>
      <c r="B968" t="s">
        <v>394</v>
      </c>
      <c r="C968">
        <v>11000000</v>
      </c>
      <c r="D968">
        <v>30278</v>
      </c>
      <c r="E968">
        <v>25.9</v>
      </c>
      <c r="F968" t="s">
        <v>1063</v>
      </c>
      <c r="G968">
        <v>2015</v>
      </c>
      <c r="H968">
        <v>4782</v>
      </c>
    </row>
    <row r="969" spans="1:8">
      <c r="A969" t="s">
        <v>393</v>
      </c>
      <c r="B969" t="s">
        <v>394</v>
      </c>
      <c r="C969">
        <v>11000000</v>
      </c>
      <c r="D969">
        <v>30278</v>
      </c>
      <c r="E969">
        <v>25.9</v>
      </c>
      <c r="F969" t="s">
        <v>1063</v>
      </c>
      <c r="G969">
        <v>2018</v>
      </c>
      <c r="H969">
        <v>5134.4145507800004</v>
      </c>
    </row>
    <row r="970" spans="1:8">
      <c r="A970" t="s">
        <v>393</v>
      </c>
      <c r="B970" t="s">
        <v>394</v>
      </c>
      <c r="C970">
        <v>11000000</v>
      </c>
      <c r="D970">
        <v>30278</v>
      </c>
      <c r="E970">
        <v>25.9</v>
      </c>
      <c r="F970" t="s">
        <v>1063</v>
      </c>
      <c r="G970">
        <v>2019</v>
      </c>
      <c r="H970">
        <v>4960.3935546900002</v>
      </c>
    </row>
    <row r="971" spans="1:8">
      <c r="A971" t="s">
        <v>393</v>
      </c>
      <c r="B971" t="s">
        <v>394</v>
      </c>
      <c r="C971">
        <v>11000000</v>
      </c>
      <c r="D971">
        <v>30278</v>
      </c>
      <c r="E971">
        <v>25.9</v>
      </c>
      <c r="F971" t="s">
        <v>1090</v>
      </c>
      <c r="G971">
        <v>2020</v>
      </c>
      <c r="H971">
        <v>56.5</v>
      </c>
    </row>
    <row r="972" spans="1:8">
      <c r="A972" t="s">
        <v>393</v>
      </c>
      <c r="B972" t="s">
        <v>394</v>
      </c>
      <c r="C972">
        <v>11000000</v>
      </c>
      <c r="D972">
        <v>30278</v>
      </c>
      <c r="E972">
        <v>25.9</v>
      </c>
      <c r="F972" t="s">
        <v>1092</v>
      </c>
      <c r="G972" t="s">
        <v>1058</v>
      </c>
      <c r="H972">
        <v>5</v>
      </c>
    </row>
    <row r="973" spans="1:8">
      <c r="A973" t="s">
        <v>393</v>
      </c>
      <c r="B973" t="s">
        <v>394</v>
      </c>
      <c r="C973">
        <v>11000000</v>
      </c>
      <c r="D973">
        <v>30278</v>
      </c>
      <c r="E973">
        <v>25.9</v>
      </c>
      <c r="F973" t="s">
        <v>1062</v>
      </c>
      <c r="G973">
        <v>2014</v>
      </c>
      <c r="H973">
        <v>6.5968499180000002</v>
      </c>
    </row>
    <row r="974" spans="1:8">
      <c r="A974" t="s">
        <v>393</v>
      </c>
      <c r="B974" t="s">
        <v>394</v>
      </c>
      <c r="C974">
        <v>11000000</v>
      </c>
      <c r="D974">
        <v>30278</v>
      </c>
      <c r="E974">
        <v>25.9</v>
      </c>
      <c r="F974" t="s">
        <v>1062</v>
      </c>
      <c r="G974">
        <v>2018</v>
      </c>
      <c r="H974">
        <v>6.38137006759644</v>
      </c>
    </row>
    <row r="975" spans="1:8">
      <c r="A975" t="s">
        <v>393</v>
      </c>
      <c r="B975" t="s">
        <v>394</v>
      </c>
      <c r="C975">
        <v>11000000</v>
      </c>
      <c r="D975">
        <v>30278</v>
      </c>
      <c r="E975">
        <v>25.9</v>
      </c>
      <c r="F975" t="s">
        <v>1078</v>
      </c>
      <c r="G975">
        <v>2018</v>
      </c>
      <c r="H975">
        <v>6.38137006759644</v>
      </c>
    </row>
    <row r="976" spans="1:8">
      <c r="A976" t="s">
        <v>393</v>
      </c>
      <c r="B976" t="s">
        <v>394</v>
      </c>
      <c r="C976">
        <v>11000000</v>
      </c>
      <c r="D976">
        <v>30278</v>
      </c>
      <c r="E976">
        <v>25.9</v>
      </c>
      <c r="F976" t="s">
        <v>1087</v>
      </c>
      <c r="G976">
        <v>2018</v>
      </c>
      <c r="H976">
        <v>0.51987999677658103</v>
      </c>
    </row>
    <row r="977" spans="1:8">
      <c r="A977" t="s">
        <v>393</v>
      </c>
      <c r="B977" t="s">
        <v>394</v>
      </c>
      <c r="C977">
        <v>11000000</v>
      </c>
      <c r="D977">
        <v>30278</v>
      </c>
      <c r="E977">
        <v>25.9</v>
      </c>
      <c r="F977" t="s">
        <v>1087</v>
      </c>
      <c r="G977" t="s">
        <v>1056</v>
      </c>
      <c r="H977">
        <v>0.89266002178192105</v>
      </c>
    </row>
    <row r="978" spans="1:8">
      <c r="A978" t="s">
        <v>393</v>
      </c>
      <c r="B978" t="s">
        <v>394</v>
      </c>
      <c r="C978">
        <v>11000000</v>
      </c>
      <c r="D978">
        <v>30278</v>
      </c>
      <c r="E978">
        <v>25.9</v>
      </c>
      <c r="F978" t="s">
        <v>1079</v>
      </c>
      <c r="G978">
        <v>2018</v>
      </c>
      <c r="H978">
        <v>8.3000000000000007</v>
      </c>
    </row>
    <row r="979" spans="1:8">
      <c r="A979" t="s">
        <v>393</v>
      </c>
      <c r="B979" t="s">
        <v>394</v>
      </c>
      <c r="C979">
        <v>11000000</v>
      </c>
      <c r="D979">
        <v>30278</v>
      </c>
      <c r="E979">
        <v>25.9</v>
      </c>
      <c r="F979" t="s">
        <v>1079</v>
      </c>
      <c r="G979">
        <v>2021</v>
      </c>
      <c r="H979">
        <v>6.4200000762939498</v>
      </c>
    </row>
    <row r="980" spans="1:8">
      <c r="A980" t="s">
        <v>393</v>
      </c>
      <c r="B980" t="s">
        <v>394</v>
      </c>
      <c r="C980">
        <v>11000000</v>
      </c>
      <c r="D980">
        <v>30278</v>
      </c>
      <c r="E980">
        <v>25.9</v>
      </c>
      <c r="F980" t="s">
        <v>1093</v>
      </c>
      <c r="G980" t="s">
        <v>1056</v>
      </c>
      <c r="H980">
        <v>0.1</v>
      </c>
    </row>
    <row r="981" spans="1:8">
      <c r="A981" t="s">
        <v>393</v>
      </c>
      <c r="B981" t="s">
        <v>394</v>
      </c>
      <c r="C981">
        <v>11000000</v>
      </c>
      <c r="D981">
        <v>30278</v>
      </c>
      <c r="E981">
        <v>25.9</v>
      </c>
      <c r="F981" t="s">
        <v>1091</v>
      </c>
      <c r="G981">
        <v>2020</v>
      </c>
      <c r="H981">
        <v>100</v>
      </c>
    </row>
    <row r="982" spans="1:8">
      <c r="A982" t="s">
        <v>393</v>
      </c>
      <c r="B982" t="s">
        <v>394</v>
      </c>
      <c r="C982">
        <v>11000000</v>
      </c>
      <c r="D982">
        <v>30278</v>
      </c>
      <c r="E982">
        <v>25.9</v>
      </c>
      <c r="F982" t="s">
        <v>1080</v>
      </c>
      <c r="G982">
        <v>2018</v>
      </c>
      <c r="H982">
        <v>39</v>
      </c>
    </row>
    <row r="983" spans="1:8">
      <c r="A983" t="s">
        <v>393</v>
      </c>
      <c r="B983" t="s">
        <v>394</v>
      </c>
      <c r="C983">
        <v>11000000</v>
      </c>
      <c r="D983">
        <v>30278</v>
      </c>
      <c r="E983">
        <v>25.9</v>
      </c>
      <c r="F983" t="s">
        <v>1080</v>
      </c>
      <c r="G983">
        <v>2022</v>
      </c>
      <c r="H983">
        <v>39</v>
      </c>
    </row>
    <row r="984" spans="1:8">
      <c r="A984" t="s">
        <v>393</v>
      </c>
      <c r="B984" t="s">
        <v>394</v>
      </c>
      <c r="C984">
        <v>11000000</v>
      </c>
      <c r="D984">
        <v>30278</v>
      </c>
      <c r="E984">
        <v>25.9</v>
      </c>
      <c r="F984" t="s">
        <v>1081</v>
      </c>
      <c r="G984">
        <v>2018</v>
      </c>
      <c r="H984">
        <v>56</v>
      </c>
    </row>
    <row r="985" spans="1:8">
      <c r="A985" t="s">
        <v>393</v>
      </c>
      <c r="B985" t="s">
        <v>394</v>
      </c>
      <c r="C985">
        <v>11000000</v>
      </c>
      <c r="D985">
        <v>30278</v>
      </c>
      <c r="E985">
        <v>25.9</v>
      </c>
      <c r="F985" t="s">
        <v>1081</v>
      </c>
      <c r="G985">
        <v>2022</v>
      </c>
      <c r="H985">
        <v>57</v>
      </c>
    </row>
    <row r="986" spans="1:8">
      <c r="A986" t="s">
        <v>393</v>
      </c>
      <c r="B986" t="s">
        <v>394</v>
      </c>
      <c r="C986">
        <v>11000000</v>
      </c>
      <c r="D986">
        <v>30278</v>
      </c>
      <c r="E986">
        <v>25.9</v>
      </c>
      <c r="F986" t="s">
        <v>1067</v>
      </c>
      <c r="G986">
        <v>2017</v>
      </c>
      <c r="H986">
        <v>0.42</v>
      </c>
    </row>
    <row r="987" spans="1:8">
      <c r="A987" t="s">
        <v>393</v>
      </c>
      <c r="B987" t="s">
        <v>394</v>
      </c>
      <c r="C987">
        <v>11000000</v>
      </c>
      <c r="D987">
        <v>30278</v>
      </c>
      <c r="E987">
        <v>25.9</v>
      </c>
      <c r="F987" t="s">
        <v>1067</v>
      </c>
      <c r="G987">
        <v>2021</v>
      </c>
      <c r="H987">
        <v>0.61255472898483276</v>
      </c>
    </row>
    <row r="988" spans="1:8">
      <c r="A988" t="s">
        <v>393</v>
      </c>
      <c r="B988" t="s">
        <v>394</v>
      </c>
      <c r="C988">
        <v>11000000</v>
      </c>
      <c r="D988">
        <v>30278</v>
      </c>
      <c r="E988">
        <v>25.9</v>
      </c>
      <c r="F988" t="s">
        <v>1068</v>
      </c>
      <c r="G988">
        <v>2017</v>
      </c>
      <c r="H988">
        <v>1.18</v>
      </c>
    </row>
    <row r="989" spans="1:8">
      <c r="A989" t="s">
        <v>393</v>
      </c>
      <c r="B989" t="s">
        <v>394</v>
      </c>
      <c r="C989">
        <v>11000000</v>
      </c>
      <c r="D989">
        <v>30278</v>
      </c>
      <c r="E989">
        <v>25.9</v>
      </c>
      <c r="F989" t="s">
        <v>1068</v>
      </c>
      <c r="G989">
        <v>2021</v>
      </c>
      <c r="H989">
        <v>1.1250902414321899</v>
      </c>
    </row>
    <row r="990" spans="1:8">
      <c r="A990" t="s">
        <v>393</v>
      </c>
      <c r="B990" t="s">
        <v>394</v>
      </c>
      <c r="C990">
        <v>11000000</v>
      </c>
      <c r="D990">
        <v>30278</v>
      </c>
      <c r="E990">
        <v>25.9</v>
      </c>
      <c r="F990" t="s">
        <v>1069</v>
      </c>
      <c r="G990">
        <v>2017</v>
      </c>
      <c r="H990">
        <v>1.24</v>
      </c>
    </row>
    <row r="991" spans="1:8">
      <c r="A991" t="s">
        <v>393</v>
      </c>
      <c r="B991" t="s">
        <v>394</v>
      </c>
      <c r="C991">
        <v>11000000</v>
      </c>
      <c r="D991">
        <v>30278</v>
      </c>
      <c r="E991">
        <v>25.9</v>
      </c>
      <c r="F991" t="s">
        <v>1069</v>
      </c>
      <c r="G991">
        <v>2021</v>
      </c>
      <c r="H991">
        <v>1.3424726724624634</v>
      </c>
    </row>
    <row r="992" spans="1:8">
      <c r="A992" t="s">
        <v>393</v>
      </c>
      <c r="B992" t="s">
        <v>394</v>
      </c>
      <c r="C992">
        <v>11000000</v>
      </c>
      <c r="D992">
        <v>30278</v>
      </c>
      <c r="E992">
        <v>25.9</v>
      </c>
      <c r="F992" t="s">
        <v>1070</v>
      </c>
      <c r="G992">
        <v>2017</v>
      </c>
      <c r="H992">
        <v>1.34</v>
      </c>
    </row>
    <row r="993" spans="1:8">
      <c r="A993" t="s">
        <v>393</v>
      </c>
      <c r="B993" t="s">
        <v>394</v>
      </c>
      <c r="C993">
        <v>11000000</v>
      </c>
      <c r="D993">
        <v>30278</v>
      </c>
      <c r="E993">
        <v>25.9</v>
      </c>
      <c r="F993" t="s">
        <v>1070</v>
      </c>
      <c r="G993">
        <v>2021</v>
      </c>
      <c r="H993">
        <v>1.3259589672088623</v>
      </c>
    </row>
    <row r="994" spans="1:8">
      <c r="A994" t="s">
        <v>393</v>
      </c>
      <c r="B994" t="s">
        <v>394</v>
      </c>
      <c r="C994">
        <v>11000000</v>
      </c>
      <c r="D994">
        <v>30278</v>
      </c>
      <c r="E994">
        <v>25.9</v>
      </c>
      <c r="F994" t="s">
        <v>1071</v>
      </c>
      <c r="G994">
        <v>2017</v>
      </c>
      <c r="H994">
        <v>1.5</v>
      </c>
    </row>
    <row r="995" spans="1:8">
      <c r="A995" t="s">
        <v>393</v>
      </c>
      <c r="B995" t="s">
        <v>394</v>
      </c>
      <c r="C995">
        <v>11000000</v>
      </c>
      <c r="D995">
        <v>30278</v>
      </c>
      <c r="E995">
        <v>25.9</v>
      </c>
      <c r="F995" t="s">
        <v>1071</v>
      </c>
      <c r="G995">
        <v>2021</v>
      </c>
      <c r="H995">
        <v>1.4844896793365479</v>
      </c>
    </row>
    <row r="996" spans="1:8">
      <c r="A996" t="s">
        <v>393</v>
      </c>
      <c r="B996" t="s">
        <v>394</v>
      </c>
      <c r="C996">
        <v>11000000</v>
      </c>
      <c r="D996">
        <v>30278</v>
      </c>
      <c r="E996">
        <v>25.9</v>
      </c>
      <c r="F996" t="s">
        <v>1082</v>
      </c>
      <c r="G996">
        <v>2018</v>
      </c>
      <c r="H996">
        <v>69.5</v>
      </c>
    </row>
    <row r="997" spans="1:8">
      <c r="A997" t="s">
        <v>393</v>
      </c>
      <c r="B997" t="s">
        <v>394</v>
      </c>
      <c r="C997">
        <v>11000000</v>
      </c>
      <c r="D997">
        <v>30278</v>
      </c>
      <c r="E997">
        <v>25.9</v>
      </c>
      <c r="F997" t="s">
        <v>1082</v>
      </c>
      <c r="G997">
        <v>2022</v>
      </c>
      <c r="H997">
        <v>91.2</v>
      </c>
    </row>
    <row r="998" spans="1:8">
      <c r="A998" t="s">
        <v>393</v>
      </c>
      <c r="B998" t="s">
        <v>394</v>
      </c>
      <c r="C998">
        <v>11000000</v>
      </c>
      <c r="D998">
        <v>30278</v>
      </c>
      <c r="E998">
        <v>25.9</v>
      </c>
      <c r="F998" t="s">
        <v>1083</v>
      </c>
      <c r="G998">
        <v>2018</v>
      </c>
      <c r="H998">
        <v>70.900000000000006</v>
      </c>
    </row>
    <row r="999" spans="1:8">
      <c r="A999" t="s">
        <v>393</v>
      </c>
      <c r="B999" t="s">
        <v>394</v>
      </c>
      <c r="C999">
        <v>11000000</v>
      </c>
      <c r="D999">
        <v>30278</v>
      </c>
      <c r="E999">
        <v>25.9</v>
      </c>
      <c r="F999" t="s">
        <v>1083</v>
      </c>
      <c r="G999">
        <v>2022</v>
      </c>
      <c r="H999">
        <v>83.6</v>
      </c>
    </row>
    <row r="1000" spans="1:8">
      <c r="A1000" t="s">
        <v>393</v>
      </c>
      <c r="B1000" t="s">
        <v>394</v>
      </c>
      <c r="C1000">
        <v>11000000</v>
      </c>
      <c r="D1000">
        <v>30278</v>
      </c>
      <c r="E1000">
        <v>25.9</v>
      </c>
      <c r="F1000" t="s">
        <v>1072</v>
      </c>
      <c r="G1000">
        <v>2017</v>
      </c>
      <c r="H1000">
        <v>67.5</v>
      </c>
    </row>
    <row r="1001" spans="1:8">
      <c r="A1001" t="s">
        <v>393</v>
      </c>
      <c r="B1001" t="s">
        <v>394</v>
      </c>
      <c r="C1001">
        <v>11000000</v>
      </c>
      <c r="D1001">
        <v>30278</v>
      </c>
      <c r="E1001">
        <v>25.9</v>
      </c>
      <c r="F1001" t="s">
        <v>1072</v>
      </c>
      <c r="G1001">
        <v>2022</v>
      </c>
      <c r="H1001">
        <v>69.599999999999994</v>
      </c>
    </row>
    <row r="1002" spans="1:8">
      <c r="A1002" t="s">
        <v>393</v>
      </c>
      <c r="B1002" t="s">
        <v>394</v>
      </c>
      <c r="C1002">
        <v>11000000</v>
      </c>
      <c r="D1002">
        <v>30278</v>
      </c>
      <c r="E1002">
        <v>25.9</v>
      </c>
      <c r="F1002" t="s">
        <v>1084</v>
      </c>
      <c r="G1002">
        <v>2018</v>
      </c>
      <c r="H1002">
        <v>70</v>
      </c>
    </row>
    <row r="1003" spans="1:8">
      <c r="A1003" t="s">
        <v>393</v>
      </c>
      <c r="B1003" t="s">
        <v>394</v>
      </c>
      <c r="C1003">
        <v>11000000</v>
      </c>
      <c r="D1003">
        <v>30278</v>
      </c>
      <c r="E1003">
        <v>25.9</v>
      </c>
      <c r="F1003" t="s">
        <v>1084</v>
      </c>
      <c r="G1003">
        <v>2022</v>
      </c>
      <c r="H1003">
        <v>70</v>
      </c>
    </row>
    <row r="1004" spans="1:8">
      <c r="A1004" t="s">
        <v>393</v>
      </c>
      <c r="B1004" t="s">
        <v>394</v>
      </c>
      <c r="C1004">
        <v>11000000</v>
      </c>
      <c r="D1004">
        <v>30278</v>
      </c>
      <c r="E1004">
        <v>25.9</v>
      </c>
      <c r="F1004" t="s">
        <v>1085</v>
      </c>
      <c r="G1004">
        <v>2018</v>
      </c>
      <c r="H1004">
        <v>54.1</v>
      </c>
    </row>
    <row r="1005" spans="1:8">
      <c r="A1005" t="s">
        <v>393</v>
      </c>
      <c r="B1005" t="s">
        <v>394</v>
      </c>
      <c r="C1005">
        <v>11000000</v>
      </c>
      <c r="D1005">
        <v>30278</v>
      </c>
      <c r="E1005">
        <v>25.9</v>
      </c>
      <c r="F1005" t="s">
        <v>1088</v>
      </c>
      <c r="G1005">
        <v>2019</v>
      </c>
      <c r="H1005">
        <v>8.0955839540351295</v>
      </c>
    </row>
    <row r="1006" spans="1:8">
      <c r="A1006" t="s">
        <v>393</v>
      </c>
      <c r="B1006" t="s">
        <v>394</v>
      </c>
      <c r="C1006">
        <v>11000000</v>
      </c>
      <c r="D1006">
        <v>30278</v>
      </c>
      <c r="E1006">
        <v>25.9</v>
      </c>
      <c r="F1006" t="s">
        <v>1064</v>
      </c>
      <c r="G1006">
        <v>2015</v>
      </c>
      <c r="H1006">
        <v>0.95199999999999996</v>
      </c>
    </row>
    <row r="1007" spans="1:8">
      <c r="A1007" t="s">
        <v>393</v>
      </c>
      <c r="B1007" t="s">
        <v>394</v>
      </c>
      <c r="C1007">
        <v>11000000</v>
      </c>
      <c r="D1007">
        <v>30278</v>
      </c>
      <c r="E1007">
        <v>25.9</v>
      </c>
      <c r="F1007" t="s">
        <v>1064</v>
      </c>
      <c r="G1007" t="s">
        <v>1056</v>
      </c>
      <c r="H1007">
        <v>0.51958011301877838</v>
      </c>
    </row>
    <row r="1008" spans="1:8">
      <c r="A1008" t="s">
        <v>393</v>
      </c>
      <c r="B1008" t="s">
        <v>394</v>
      </c>
      <c r="C1008">
        <v>11000000</v>
      </c>
      <c r="D1008">
        <v>30278</v>
      </c>
      <c r="E1008">
        <v>25.9</v>
      </c>
      <c r="F1008" t="s">
        <v>1073</v>
      </c>
      <c r="G1008">
        <v>2017</v>
      </c>
      <c r="H1008">
        <v>38</v>
      </c>
    </row>
    <row r="1009" spans="1:8">
      <c r="A1009" t="s">
        <v>393</v>
      </c>
      <c r="B1009" t="s">
        <v>394</v>
      </c>
      <c r="C1009">
        <v>11000000</v>
      </c>
      <c r="D1009">
        <v>30278</v>
      </c>
      <c r="E1009">
        <v>25.9</v>
      </c>
      <c r="F1009" t="s">
        <v>1073</v>
      </c>
      <c r="G1009">
        <v>2018</v>
      </c>
      <c r="H1009">
        <v>38</v>
      </c>
    </row>
    <row r="1010" spans="1:8">
      <c r="A1010" t="s">
        <v>393</v>
      </c>
      <c r="B1010" t="s">
        <v>394</v>
      </c>
      <c r="C1010">
        <v>11000000</v>
      </c>
      <c r="D1010">
        <v>30278</v>
      </c>
      <c r="E1010">
        <v>25.9</v>
      </c>
      <c r="F1010" t="s">
        <v>1073</v>
      </c>
      <c r="G1010">
        <v>2021</v>
      </c>
      <c r="H1010">
        <v>42</v>
      </c>
    </row>
    <row r="1011" spans="1:8">
      <c r="A1011" t="s">
        <v>393</v>
      </c>
      <c r="B1011" t="s">
        <v>394</v>
      </c>
      <c r="C1011">
        <v>11000000</v>
      </c>
      <c r="D1011">
        <v>30278</v>
      </c>
      <c r="E1011">
        <v>25.9</v>
      </c>
      <c r="F1011" t="s">
        <v>1089</v>
      </c>
      <c r="G1011">
        <v>2021</v>
      </c>
      <c r="H1011">
        <v>1.081807780525495E-2</v>
      </c>
    </row>
    <row r="1012" spans="1:8">
      <c r="A1012" t="s">
        <v>393</v>
      </c>
      <c r="B1012" t="s">
        <v>394</v>
      </c>
      <c r="C1012">
        <v>11000000</v>
      </c>
      <c r="D1012">
        <v>30278</v>
      </c>
      <c r="E1012">
        <v>25.9</v>
      </c>
      <c r="F1012" t="s">
        <v>1089</v>
      </c>
      <c r="G1012">
        <v>2019</v>
      </c>
      <c r="H1012">
        <v>8.9999999999999993E-3</v>
      </c>
    </row>
    <row r="1013" spans="1:8">
      <c r="A1013" t="s">
        <v>395</v>
      </c>
      <c r="B1013" t="s">
        <v>396</v>
      </c>
      <c r="C1013">
        <v>400000</v>
      </c>
      <c r="D1013">
        <v>22806</v>
      </c>
      <c r="F1013" t="s">
        <v>1065</v>
      </c>
      <c r="G1013">
        <v>2016</v>
      </c>
      <c r="H1013">
        <v>33.799999999999997</v>
      </c>
    </row>
    <row r="1014" spans="1:8">
      <c r="A1014" t="s">
        <v>395</v>
      </c>
      <c r="B1014" t="s">
        <v>396</v>
      </c>
      <c r="C1014">
        <v>400000</v>
      </c>
      <c r="D1014">
        <v>22806</v>
      </c>
      <c r="F1014" t="s">
        <v>1066</v>
      </c>
      <c r="G1014">
        <v>2017</v>
      </c>
      <c r="H1014">
        <v>0.70799999999999996</v>
      </c>
    </row>
    <row r="1015" spans="1:8">
      <c r="A1015" t="s">
        <v>395</v>
      </c>
      <c r="B1015" t="s">
        <v>396</v>
      </c>
      <c r="C1015">
        <v>400000</v>
      </c>
      <c r="D1015">
        <v>22806</v>
      </c>
      <c r="F1015" t="s">
        <v>1066</v>
      </c>
      <c r="G1015">
        <v>2021</v>
      </c>
      <c r="H1015">
        <v>0.68300000000000005</v>
      </c>
    </row>
    <row r="1016" spans="1:8">
      <c r="A1016" t="s">
        <v>395</v>
      </c>
      <c r="B1016" t="s">
        <v>396</v>
      </c>
      <c r="C1016">
        <v>400000</v>
      </c>
      <c r="D1016">
        <v>22806</v>
      </c>
      <c r="F1016" t="s">
        <v>1086</v>
      </c>
      <c r="G1016">
        <v>2018</v>
      </c>
      <c r="H1016">
        <v>48.5</v>
      </c>
    </row>
    <row r="1017" spans="1:8">
      <c r="A1017" t="s">
        <v>395</v>
      </c>
      <c r="B1017" t="s">
        <v>396</v>
      </c>
      <c r="C1017">
        <v>400000</v>
      </c>
      <c r="D1017">
        <v>22806</v>
      </c>
      <c r="F1017" t="s">
        <v>1074</v>
      </c>
      <c r="G1017">
        <v>2018</v>
      </c>
      <c r="H1017">
        <v>1.5</v>
      </c>
    </row>
    <row r="1018" spans="1:8">
      <c r="A1018" t="s">
        <v>395</v>
      </c>
      <c r="B1018" t="s">
        <v>396</v>
      </c>
      <c r="C1018">
        <v>400000</v>
      </c>
      <c r="D1018">
        <v>22806</v>
      </c>
      <c r="F1018" t="s">
        <v>1074</v>
      </c>
      <c r="G1018" t="s">
        <v>1056</v>
      </c>
      <c r="H1018">
        <v>9.7531632441402092</v>
      </c>
    </row>
    <row r="1019" spans="1:8">
      <c r="A1019" t="s">
        <v>395</v>
      </c>
      <c r="B1019" t="s">
        <v>396</v>
      </c>
      <c r="C1019">
        <v>400000</v>
      </c>
      <c r="D1019">
        <v>22806</v>
      </c>
      <c r="F1019" t="s">
        <v>1075</v>
      </c>
      <c r="G1019">
        <v>2018</v>
      </c>
      <c r="H1019">
        <v>2.7382406467079301</v>
      </c>
    </row>
    <row r="1020" spans="1:8">
      <c r="A1020" t="s">
        <v>395</v>
      </c>
      <c r="B1020" t="s">
        <v>396</v>
      </c>
      <c r="C1020">
        <v>400000</v>
      </c>
      <c r="D1020">
        <v>22806</v>
      </c>
      <c r="F1020" t="s">
        <v>1075</v>
      </c>
      <c r="G1020">
        <v>2019</v>
      </c>
      <c r="H1020">
        <v>2.7920469741672802</v>
      </c>
    </row>
    <row r="1021" spans="1:8">
      <c r="A1021" t="s">
        <v>395</v>
      </c>
      <c r="B1021" t="s">
        <v>396</v>
      </c>
      <c r="C1021">
        <v>400000</v>
      </c>
      <c r="D1021">
        <v>22806</v>
      </c>
      <c r="F1021" t="s">
        <v>1075</v>
      </c>
      <c r="G1021">
        <v>2020</v>
      </c>
      <c r="H1021">
        <v>2.3243754899776303</v>
      </c>
    </row>
    <row r="1022" spans="1:8">
      <c r="A1022" t="s">
        <v>395</v>
      </c>
      <c r="B1022" t="s">
        <v>396</v>
      </c>
      <c r="C1022">
        <v>400000</v>
      </c>
      <c r="D1022">
        <v>22806</v>
      </c>
      <c r="F1022" t="s">
        <v>1075</v>
      </c>
      <c r="G1022">
        <v>2021</v>
      </c>
      <c r="H1022">
        <v>2.5510756259219298</v>
      </c>
    </row>
    <row r="1023" spans="1:8">
      <c r="A1023" t="s">
        <v>395</v>
      </c>
      <c r="B1023" t="s">
        <v>396</v>
      </c>
      <c r="C1023">
        <v>400000</v>
      </c>
      <c r="D1023">
        <v>22806</v>
      </c>
      <c r="F1023" t="s">
        <v>1076</v>
      </c>
      <c r="G1023">
        <v>2018</v>
      </c>
      <c r="H1023">
        <v>7318.8978388729101</v>
      </c>
    </row>
    <row r="1024" spans="1:8">
      <c r="A1024" t="s">
        <v>395</v>
      </c>
      <c r="B1024" t="s">
        <v>396</v>
      </c>
      <c r="C1024">
        <v>400000</v>
      </c>
      <c r="D1024">
        <v>22806</v>
      </c>
      <c r="F1024" t="s">
        <v>1076</v>
      </c>
      <c r="G1024">
        <v>2019</v>
      </c>
      <c r="H1024">
        <v>7454.5323880696396</v>
      </c>
    </row>
    <row r="1025" spans="1:8">
      <c r="A1025" t="s">
        <v>395</v>
      </c>
      <c r="B1025" t="s">
        <v>396</v>
      </c>
      <c r="C1025">
        <v>400000</v>
      </c>
      <c r="D1025">
        <v>22806</v>
      </c>
      <c r="F1025" t="s">
        <v>1076</v>
      </c>
      <c r="G1025">
        <v>2020</v>
      </c>
      <c r="H1025">
        <v>6165.84966925761</v>
      </c>
    </row>
    <row r="1026" spans="1:8">
      <c r="A1026" t="s">
        <v>395</v>
      </c>
      <c r="B1026" t="s">
        <v>396</v>
      </c>
      <c r="C1026">
        <v>400000</v>
      </c>
      <c r="D1026">
        <v>22806</v>
      </c>
      <c r="F1026" t="s">
        <v>1076</v>
      </c>
      <c r="G1026">
        <v>2021</v>
      </c>
      <c r="H1026">
        <v>6921.4500759850798</v>
      </c>
    </row>
    <row r="1027" spans="1:8">
      <c r="A1027" t="s">
        <v>395</v>
      </c>
      <c r="B1027" t="s">
        <v>396</v>
      </c>
      <c r="C1027">
        <v>400000</v>
      </c>
      <c r="D1027">
        <v>22806</v>
      </c>
      <c r="F1027" t="s">
        <v>1077</v>
      </c>
      <c r="G1027">
        <v>2018</v>
      </c>
      <c r="H1027">
        <v>2.0447031766566099</v>
      </c>
    </row>
    <row r="1028" spans="1:8">
      <c r="A1028" t="s">
        <v>395</v>
      </c>
      <c r="B1028" t="s">
        <v>396</v>
      </c>
      <c r="C1028">
        <v>400000</v>
      </c>
      <c r="D1028">
        <v>22806</v>
      </c>
      <c r="F1028" t="s">
        <v>1077</v>
      </c>
      <c r="G1028" t="s">
        <v>1057</v>
      </c>
      <c r="H1028">
        <v>9.7531632441402092</v>
      </c>
    </row>
    <row r="1029" spans="1:8">
      <c r="A1029" t="s">
        <v>395</v>
      </c>
      <c r="B1029" t="s">
        <v>396</v>
      </c>
      <c r="C1029">
        <v>400000</v>
      </c>
      <c r="D1029">
        <v>22806</v>
      </c>
      <c r="F1029" t="s">
        <v>1061</v>
      </c>
      <c r="G1029">
        <v>2014</v>
      </c>
      <c r="H1029">
        <v>6.6146898269653303</v>
      </c>
    </row>
    <row r="1030" spans="1:8">
      <c r="A1030" t="s">
        <v>395</v>
      </c>
      <c r="B1030" t="s">
        <v>396</v>
      </c>
      <c r="C1030">
        <v>400000</v>
      </c>
      <c r="D1030">
        <v>22806</v>
      </c>
      <c r="F1030" t="s">
        <v>1061</v>
      </c>
      <c r="G1030">
        <v>2015</v>
      </c>
      <c r="H1030">
        <v>6.8701500892639196</v>
      </c>
    </row>
    <row r="1031" spans="1:8">
      <c r="A1031" t="s">
        <v>395</v>
      </c>
      <c r="B1031" t="s">
        <v>396</v>
      </c>
      <c r="C1031">
        <v>400000</v>
      </c>
      <c r="D1031">
        <v>22806</v>
      </c>
      <c r="F1031" t="s">
        <v>1061</v>
      </c>
      <c r="G1031">
        <v>2016</v>
      </c>
      <c r="H1031">
        <v>7.2936501502990696</v>
      </c>
    </row>
    <row r="1032" spans="1:8">
      <c r="A1032" t="s">
        <v>395</v>
      </c>
      <c r="B1032" t="s">
        <v>396</v>
      </c>
      <c r="C1032">
        <v>400000</v>
      </c>
      <c r="D1032">
        <v>22806</v>
      </c>
      <c r="F1032" t="s">
        <v>1061</v>
      </c>
      <c r="G1032">
        <v>2017</v>
      </c>
      <c r="H1032">
        <v>7.4502801895141602</v>
      </c>
    </row>
    <row r="1033" spans="1:8">
      <c r="A1033" t="s">
        <v>395</v>
      </c>
      <c r="B1033" t="s">
        <v>396</v>
      </c>
      <c r="C1033">
        <v>400000</v>
      </c>
      <c r="D1033">
        <v>22806</v>
      </c>
      <c r="F1033" t="s">
        <v>1061</v>
      </c>
      <c r="G1033">
        <v>2018</v>
      </c>
      <c r="H1033">
        <v>7.4722700119018599</v>
      </c>
    </row>
    <row r="1034" spans="1:8">
      <c r="A1034" t="s">
        <v>395</v>
      </c>
      <c r="B1034" t="s">
        <v>396</v>
      </c>
      <c r="C1034">
        <v>400000</v>
      </c>
      <c r="D1034">
        <v>22806</v>
      </c>
      <c r="F1034" t="s">
        <v>1061</v>
      </c>
      <c r="G1034">
        <v>2019</v>
      </c>
      <c r="H1034">
        <v>7.1383900642395002</v>
      </c>
    </row>
    <row r="1035" spans="1:8">
      <c r="A1035" t="s">
        <v>395</v>
      </c>
      <c r="B1035" t="s">
        <v>396</v>
      </c>
      <c r="C1035">
        <v>400000</v>
      </c>
      <c r="D1035">
        <v>22806</v>
      </c>
      <c r="F1035" t="s">
        <v>1061</v>
      </c>
      <c r="G1035">
        <v>2020</v>
      </c>
      <c r="H1035">
        <v>7.5287775993347203</v>
      </c>
    </row>
    <row r="1036" spans="1:8">
      <c r="A1036" t="s">
        <v>395</v>
      </c>
      <c r="B1036" t="s">
        <v>396</v>
      </c>
      <c r="C1036">
        <v>400000</v>
      </c>
      <c r="D1036">
        <v>22806</v>
      </c>
      <c r="F1036" t="s">
        <v>1061</v>
      </c>
      <c r="G1036">
        <v>2021</v>
      </c>
      <c r="H1036">
        <v>8.7070140838622994</v>
      </c>
    </row>
    <row r="1037" spans="1:8">
      <c r="A1037" t="s">
        <v>395</v>
      </c>
      <c r="B1037" t="s">
        <v>396</v>
      </c>
      <c r="C1037">
        <v>400000</v>
      </c>
      <c r="D1037">
        <v>22806</v>
      </c>
      <c r="F1037" t="s">
        <v>1061</v>
      </c>
      <c r="G1037" t="s">
        <v>1057</v>
      </c>
      <c r="H1037">
        <v>8.7100000000000009</v>
      </c>
    </row>
    <row r="1038" spans="1:8">
      <c r="A1038" t="s">
        <v>395</v>
      </c>
      <c r="B1038" t="s">
        <v>396</v>
      </c>
      <c r="C1038">
        <v>400000</v>
      </c>
      <c r="D1038">
        <v>22806</v>
      </c>
      <c r="F1038" t="s">
        <v>1063</v>
      </c>
      <c r="G1038">
        <v>2015</v>
      </c>
      <c r="H1038">
        <v>524</v>
      </c>
    </row>
    <row r="1039" spans="1:8">
      <c r="A1039" t="s">
        <v>395</v>
      </c>
      <c r="B1039" t="s">
        <v>396</v>
      </c>
      <c r="C1039">
        <v>400000</v>
      </c>
      <c r="D1039">
        <v>22806</v>
      </c>
      <c r="F1039" t="s">
        <v>1063</v>
      </c>
      <c r="G1039">
        <v>2018</v>
      </c>
      <c r="H1039">
        <v>285.97033691000001</v>
      </c>
    </row>
    <row r="1040" spans="1:8">
      <c r="A1040" t="s">
        <v>395</v>
      </c>
      <c r="B1040" t="s">
        <v>396</v>
      </c>
      <c r="C1040">
        <v>400000</v>
      </c>
      <c r="D1040">
        <v>22806</v>
      </c>
      <c r="F1040" t="s">
        <v>1063</v>
      </c>
      <c r="G1040">
        <v>2019</v>
      </c>
      <c r="H1040">
        <v>293.41259766000002</v>
      </c>
    </row>
    <row r="1041" spans="1:8">
      <c r="A1041" t="s">
        <v>395</v>
      </c>
      <c r="B1041" t="s">
        <v>396</v>
      </c>
      <c r="C1041">
        <v>400000</v>
      </c>
      <c r="D1041">
        <v>22806</v>
      </c>
      <c r="F1041" t="s">
        <v>1092</v>
      </c>
      <c r="G1041" t="s">
        <v>1058</v>
      </c>
      <c r="H1041">
        <v>36</v>
      </c>
    </row>
    <row r="1042" spans="1:8">
      <c r="A1042" t="s">
        <v>395</v>
      </c>
      <c r="B1042" t="s">
        <v>396</v>
      </c>
      <c r="C1042">
        <v>400000</v>
      </c>
      <c r="D1042">
        <v>22806</v>
      </c>
      <c r="F1042" t="s">
        <v>1062</v>
      </c>
      <c r="G1042">
        <v>2014</v>
      </c>
      <c r="H1042">
        <v>6.4741101260000002</v>
      </c>
    </row>
    <row r="1043" spans="1:8">
      <c r="A1043" t="s">
        <v>395</v>
      </c>
      <c r="B1043" t="s">
        <v>396</v>
      </c>
      <c r="C1043">
        <v>400000</v>
      </c>
      <c r="D1043">
        <v>22806</v>
      </c>
      <c r="F1043" t="s">
        <v>1062</v>
      </c>
      <c r="G1043">
        <v>2018</v>
      </c>
      <c r="H1043">
        <v>7.4722700119018599</v>
      </c>
    </row>
    <row r="1044" spans="1:8">
      <c r="A1044" t="s">
        <v>395</v>
      </c>
      <c r="B1044" t="s">
        <v>396</v>
      </c>
      <c r="C1044">
        <v>400000</v>
      </c>
      <c r="D1044">
        <v>22806</v>
      </c>
      <c r="F1044" t="s">
        <v>1062</v>
      </c>
      <c r="G1044" t="s">
        <v>1056</v>
      </c>
      <c r="H1044">
        <v>8.7070140838622994</v>
      </c>
    </row>
    <row r="1045" spans="1:8">
      <c r="A1045" t="s">
        <v>395</v>
      </c>
      <c r="B1045" t="s">
        <v>396</v>
      </c>
      <c r="C1045">
        <v>400000</v>
      </c>
      <c r="D1045">
        <v>22806</v>
      </c>
      <c r="F1045" t="s">
        <v>1078</v>
      </c>
      <c r="G1045">
        <v>2018</v>
      </c>
      <c r="H1045">
        <v>7.4722700119018599</v>
      </c>
    </row>
    <row r="1046" spans="1:8">
      <c r="A1046" t="s">
        <v>395</v>
      </c>
      <c r="B1046" t="s">
        <v>396</v>
      </c>
      <c r="C1046">
        <v>400000</v>
      </c>
      <c r="D1046">
        <v>22806</v>
      </c>
      <c r="F1046" t="s">
        <v>1078</v>
      </c>
      <c r="G1046" t="s">
        <v>1057</v>
      </c>
      <c r="H1046">
        <v>8.7070140838622994</v>
      </c>
    </row>
    <row r="1047" spans="1:8">
      <c r="A1047" t="s">
        <v>395</v>
      </c>
      <c r="B1047" t="s">
        <v>396</v>
      </c>
      <c r="C1047">
        <v>400000</v>
      </c>
      <c r="D1047">
        <v>22806</v>
      </c>
      <c r="F1047" t="s">
        <v>1087</v>
      </c>
      <c r="G1047">
        <v>2018</v>
      </c>
      <c r="H1047">
        <v>0.66481000185012795</v>
      </c>
    </row>
    <row r="1048" spans="1:8">
      <c r="A1048" t="s">
        <v>395</v>
      </c>
      <c r="B1048" t="s">
        <v>396</v>
      </c>
      <c r="C1048">
        <v>400000</v>
      </c>
      <c r="D1048">
        <v>22806</v>
      </c>
      <c r="F1048" t="s">
        <v>1087</v>
      </c>
      <c r="G1048" t="s">
        <v>1056</v>
      </c>
      <c r="H1048">
        <v>0.151250004768372</v>
      </c>
    </row>
    <row r="1049" spans="1:8">
      <c r="A1049" t="s">
        <v>395</v>
      </c>
      <c r="B1049" t="s">
        <v>396</v>
      </c>
      <c r="C1049">
        <v>400000</v>
      </c>
      <c r="D1049">
        <v>22806</v>
      </c>
      <c r="F1049" t="s">
        <v>1079</v>
      </c>
      <c r="G1049">
        <v>2018</v>
      </c>
      <c r="H1049">
        <v>11</v>
      </c>
    </row>
    <row r="1050" spans="1:8">
      <c r="A1050" t="s">
        <v>395</v>
      </c>
      <c r="B1050" t="s">
        <v>396</v>
      </c>
      <c r="C1050">
        <v>400000</v>
      </c>
      <c r="D1050">
        <v>22806</v>
      </c>
      <c r="F1050" t="s">
        <v>1079</v>
      </c>
      <c r="G1050">
        <v>2021</v>
      </c>
      <c r="H1050">
        <v>8.2189998626709002</v>
      </c>
    </row>
    <row r="1051" spans="1:8">
      <c r="A1051" t="s">
        <v>395</v>
      </c>
      <c r="B1051" t="s">
        <v>396</v>
      </c>
      <c r="C1051">
        <v>400000</v>
      </c>
      <c r="D1051">
        <v>22806</v>
      </c>
      <c r="F1051" t="s">
        <v>1091</v>
      </c>
      <c r="G1051">
        <v>2020</v>
      </c>
      <c r="H1051">
        <v>97.113334655761705</v>
      </c>
    </row>
    <row r="1052" spans="1:8">
      <c r="A1052" t="s">
        <v>395</v>
      </c>
      <c r="B1052" t="s">
        <v>396</v>
      </c>
      <c r="C1052">
        <v>400000</v>
      </c>
      <c r="D1052">
        <v>22806</v>
      </c>
      <c r="F1052" t="s">
        <v>1080</v>
      </c>
      <c r="G1052">
        <v>2018</v>
      </c>
      <c r="H1052">
        <v>36</v>
      </c>
    </row>
    <row r="1053" spans="1:8">
      <c r="A1053" t="s">
        <v>395</v>
      </c>
      <c r="B1053" t="s">
        <v>396</v>
      </c>
      <c r="C1053">
        <v>400000</v>
      </c>
      <c r="D1053">
        <v>22806</v>
      </c>
      <c r="F1053" t="s">
        <v>1080</v>
      </c>
      <c r="G1053">
        <v>2022</v>
      </c>
      <c r="H1053">
        <v>34</v>
      </c>
    </row>
    <row r="1054" spans="1:8">
      <c r="A1054" t="s">
        <v>395</v>
      </c>
      <c r="B1054" t="s">
        <v>396</v>
      </c>
      <c r="C1054">
        <v>400000</v>
      </c>
      <c r="D1054">
        <v>22806</v>
      </c>
      <c r="F1054" t="s">
        <v>1081</v>
      </c>
      <c r="G1054">
        <v>2018</v>
      </c>
      <c r="H1054">
        <v>50</v>
      </c>
    </row>
    <row r="1055" spans="1:8">
      <c r="A1055" t="s">
        <v>395</v>
      </c>
      <c r="B1055" t="s">
        <v>396</v>
      </c>
      <c r="C1055">
        <v>400000</v>
      </c>
      <c r="D1055">
        <v>22806</v>
      </c>
      <c r="F1055" t="s">
        <v>1081</v>
      </c>
      <c r="G1055">
        <v>2022</v>
      </c>
      <c r="H1055">
        <v>53</v>
      </c>
    </row>
    <row r="1056" spans="1:8">
      <c r="A1056" t="s">
        <v>395</v>
      </c>
      <c r="B1056" t="s">
        <v>396</v>
      </c>
      <c r="C1056">
        <v>400000</v>
      </c>
      <c r="D1056">
        <v>22806</v>
      </c>
      <c r="F1056" t="s">
        <v>1067</v>
      </c>
      <c r="G1056">
        <v>2017</v>
      </c>
      <c r="H1056">
        <v>0.05</v>
      </c>
    </row>
    <row r="1057" spans="1:8">
      <c r="A1057" t="s">
        <v>395</v>
      </c>
      <c r="B1057" t="s">
        <v>396</v>
      </c>
      <c r="C1057">
        <v>400000</v>
      </c>
      <c r="D1057">
        <v>22806</v>
      </c>
      <c r="F1057" t="s">
        <v>1067</v>
      </c>
      <c r="G1057">
        <v>2021</v>
      </c>
      <c r="H1057">
        <v>0.46071696281433105</v>
      </c>
    </row>
    <row r="1058" spans="1:8">
      <c r="A1058" t="s">
        <v>395</v>
      </c>
      <c r="B1058" t="s">
        <v>396</v>
      </c>
      <c r="C1058">
        <v>400000</v>
      </c>
      <c r="D1058">
        <v>22806</v>
      </c>
      <c r="F1058" t="s">
        <v>1068</v>
      </c>
      <c r="G1058">
        <v>2017</v>
      </c>
      <c r="H1058">
        <v>-0.64</v>
      </c>
    </row>
    <row r="1059" spans="1:8">
      <c r="A1059" t="s">
        <v>395</v>
      </c>
      <c r="B1059" t="s">
        <v>396</v>
      </c>
      <c r="C1059">
        <v>400000</v>
      </c>
      <c r="D1059">
        <v>22806</v>
      </c>
      <c r="F1059" t="s">
        <v>1068</v>
      </c>
      <c r="G1059">
        <v>2021</v>
      </c>
      <c r="H1059">
        <v>-0.48897314071655273</v>
      </c>
    </row>
    <row r="1060" spans="1:8">
      <c r="A1060" t="s">
        <v>395</v>
      </c>
      <c r="B1060" t="s">
        <v>396</v>
      </c>
      <c r="C1060">
        <v>400000</v>
      </c>
      <c r="D1060">
        <v>22806</v>
      </c>
      <c r="F1060" t="s">
        <v>1069</v>
      </c>
      <c r="G1060">
        <v>2017</v>
      </c>
      <c r="H1060">
        <v>-0.54</v>
      </c>
    </row>
    <row r="1061" spans="1:8">
      <c r="A1061" t="s">
        <v>395</v>
      </c>
      <c r="B1061" t="s">
        <v>396</v>
      </c>
      <c r="C1061">
        <v>400000</v>
      </c>
      <c r="D1061">
        <v>22806</v>
      </c>
      <c r="F1061" t="s">
        <v>1069</v>
      </c>
      <c r="G1061">
        <v>2021</v>
      </c>
      <c r="H1061">
        <v>-0.41518360376358032</v>
      </c>
    </row>
    <row r="1062" spans="1:8">
      <c r="A1062" t="s">
        <v>395</v>
      </c>
      <c r="B1062" t="s">
        <v>396</v>
      </c>
      <c r="C1062">
        <v>400000</v>
      </c>
      <c r="D1062">
        <v>22806</v>
      </c>
      <c r="F1062" t="s">
        <v>1070</v>
      </c>
      <c r="G1062">
        <v>2017</v>
      </c>
      <c r="H1062">
        <v>-0.96</v>
      </c>
    </row>
    <row r="1063" spans="1:8">
      <c r="A1063" t="s">
        <v>395</v>
      </c>
      <c r="B1063" t="s">
        <v>396</v>
      </c>
      <c r="C1063">
        <v>400000</v>
      </c>
      <c r="D1063">
        <v>22806</v>
      </c>
      <c r="F1063" t="s">
        <v>1070</v>
      </c>
      <c r="G1063">
        <v>2021</v>
      </c>
      <c r="H1063">
        <v>-0.77817302942276001</v>
      </c>
    </row>
    <row r="1064" spans="1:8">
      <c r="A1064" t="s">
        <v>395</v>
      </c>
      <c r="B1064" t="s">
        <v>396</v>
      </c>
      <c r="C1064">
        <v>400000</v>
      </c>
      <c r="D1064">
        <v>22806</v>
      </c>
      <c r="F1064" t="s">
        <v>1071</v>
      </c>
      <c r="G1064">
        <v>2017</v>
      </c>
      <c r="H1064">
        <v>-0.27</v>
      </c>
    </row>
    <row r="1065" spans="1:8">
      <c r="A1065" t="s">
        <v>395</v>
      </c>
      <c r="B1065" t="s">
        <v>396</v>
      </c>
      <c r="C1065">
        <v>400000</v>
      </c>
      <c r="D1065">
        <v>22806</v>
      </c>
      <c r="F1065" t="s">
        <v>1071</v>
      </c>
      <c r="G1065">
        <v>2021</v>
      </c>
      <c r="H1065">
        <v>-0.30492016673088074</v>
      </c>
    </row>
    <row r="1066" spans="1:8">
      <c r="A1066" t="s">
        <v>395</v>
      </c>
      <c r="B1066" t="s">
        <v>396</v>
      </c>
      <c r="C1066">
        <v>400000</v>
      </c>
      <c r="D1066">
        <v>22806</v>
      </c>
      <c r="F1066" t="s">
        <v>1082</v>
      </c>
      <c r="G1066">
        <v>2018</v>
      </c>
      <c r="H1066">
        <v>53.5</v>
      </c>
    </row>
    <row r="1067" spans="1:8">
      <c r="A1067" t="s">
        <v>395</v>
      </c>
      <c r="B1067" t="s">
        <v>396</v>
      </c>
      <c r="C1067">
        <v>400000</v>
      </c>
      <c r="D1067">
        <v>22806</v>
      </c>
      <c r="F1067" t="s">
        <v>1082</v>
      </c>
      <c r="G1067">
        <v>2022</v>
      </c>
      <c r="H1067">
        <v>70.2</v>
      </c>
    </row>
    <row r="1068" spans="1:8">
      <c r="A1068" t="s">
        <v>395</v>
      </c>
      <c r="B1068" t="s">
        <v>396</v>
      </c>
      <c r="C1068">
        <v>400000</v>
      </c>
      <c r="D1068">
        <v>22806</v>
      </c>
      <c r="F1068" t="s">
        <v>1083</v>
      </c>
      <c r="G1068">
        <v>2018</v>
      </c>
      <c r="H1068">
        <v>34.700000000000003</v>
      </c>
    </row>
    <row r="1069" spans="1:8">
      <c r="A1069" t="s">
        <v>395</v>
      </c>
      <c r="B1069" t="s">
        <v>396</v>
      </c>
      <c r="C1069">
        <v>400000</v>
      </c>
      <c r="D1069">
        <v>22806</v>
      </c>
      <c r="F1069" t="s">
        <v>1083</v>
      </c>
      <c r="G1069">
        <v>2022</v>
      </c>
      <c r="H1069">
        <v>38.1</v>
      </c>
    </row>
    <row r="1070" spans="1:8">
      <c r="A1070" t="s">
        <v>395</v>
      </c>
      <c r="B1070" t="s">
        <v>396</v>
      </c>
      <c r="C1070">
        <v>400000</v>
      </c>
      <c r="D1070">
        <v>22806</v>
      </c>
      <c r="F1070" t="s">
        <v>1072</v>
      </c>
      <c r="G1070">
        <v>2017</v>
      </c>
      <c r="H1070">
        <v>57.1</v>
      </c>
    </row>
    <row r="1071" spans="1:8">
      <c r="A1071" t="s">
        <v>395</v>
      </c>
      <c r="B1071" t="s">
        <v>396</v>
      </c>
      <c r="C1071">
        <v>400000</v>
      </c>
      <c r="D1071">
        <v>22806</v>
      </c>
      <c r="F1071" t="s">
        <v>1072</v>
      </c>
      <c r="G1071">
        <v>2022</v>
      </c>
      <c r="H1071">
        <v>56.6</v>
      </c>
    </row>
    <row r="1072" spans="1:8">
      <c r="A1072" t="s">
        <v>395</v>
      </c>
      <c r="B1072" t="s">
        <v>396</v>
      </c>
      <c r="C1072">
        <v>400000</v>
      </c>
      <c r="D1072">
        <v>22806</v>
      </c>
      <c r="F1072" t="s">
        <v>1084</v>
      </c>
      <c r="G1072">
        <v>2018</v>
      </c>
      <c r="H1072">
        <v>50</v>
      </c>
    </row>
    <row r="1073" spans="1:8">
      <c r="A1073" t="s">
        <v>395</v>
      </c>
      <c r="B1073" t="s">
        <v>396</v>
      </c>
      <c r="C1073">
        <v>400000</v>
      </c>
      <c r="D1073">
        <v>22806</v>
      </c>
      <c r="F1073" t="s">
        <v>1084</v>
      </c>
      <c r="G1073">
        <v>2022</v>
      </c>
      <c r="H1073">
        <v>50</v>
      </c>
    </row>
    <row r="1074" spans="1:8">
      <c r="A1074" t="s">
        <v>395</v>
      </c>
      <c r="B1074" t="s">
        <v>396</v>
      </c>
      <c r="C1074">
        <v>400000</v>
      </c>
      <c r="D1074">
        <v>22806</v>
      </c>
      <c r="F1074" t="s">
        <v>1085</v>
      </c>
      <c r="G1074">
        <v>2018</v>
      </c>
      <c r="H1074">
        <v>33.9</v>
      </c>
    </row>
    <row r="1075" spans="1:8">
      <c r="A1075" t="s">
        <v>395</v>
      </c>
      <c r="B1075" t="s">
        <v>396</v>
      </c>
      <c r="C1075">
        <v>400000</v>
      </c>
      <c r="D1075">
        <v>22806</v>
      </c>
      <c r="F1075" t="s">
        <v>1088</v>
      </c>
      <c r="G1075">
        <v>2019</v>
      </c>
      <c r="H1075">
        <v>1.63955000933746</v>
      </c>
    </row>
    <row r="1076" spans="1:8">
      <c r="A1076" t="s">
        <v>395</v>
      </c>
      <c r="B1076" t="s">
        <v>396</v>
      </c>
      <c r="C1076">
        <v>400000</v>
      </c>
      <c r="D1076">
        <v>22806</v>
      </c>
      <c r="F1076" t="s">
        <v>1064</v>
      </c>
      <c r="G1076">
        <v>2015</v>
      </c>
      <c r="H1076">
        <v>2.5999999999999999E-2</v>
      </c>
    </row>
    <row r="1077" spans="1:8">
      <c r="A1077" t="s">
        <v>395</v>
      </c>
      <c r="B1077" t="s">
        <v>396</v>
      </c>
      <c r="C1077">
        <v>400000</v>
      </c>
      <c r="D1077">
        <v>22806</v>
      </c>
      <c r="F1077" t="s">
        <v>1064</v>
      </c>
      <c r="G1077" t="s">
        <v>1056</v>
      </c>
      <c r="H1077">
        <v>3.1656203024140066E-2</v>
      </c>
    </row>
    <row r="1078" spans="1:8">
      <c r="A1078" t="s">
        <v>395</v>
      </c>
      <c r="B1078" t="s">
        <v>396</v>
      </c>
      <c r="C1078">
        <v>400000</v>
      </c>
      <c r="D1078">
        <v>22806</v>
      </c>
      <c r="F1078" t="s">
        <v>1073</v>
      </c>
      <c r="G1078">
        <v>2017</v>
      </c>
      <c r="H1078">
        <v>9.4</v>
      </c>
    </row>
    <row r="1079" spans="1:8">
      <c r="A1079" t="s">
        <v>395</v>
      </c>
      <c r="B1079" t="s">
        <v>396</v>
      </c>
      <c r="C1079">
        <v>400000</v>
      </c>
      <c r="D1079">
        <v>22806</v>
      </c>
      <c r="F1079" t="s">
        <v>1073</v>
      </c>
      <c r="G1079">
        <v>2018</v>
      </c>
      <c r="H1079">
        <v>9.375</v>
      </c>
    </row>
    <row r="1080" spans="1:8">
      <c r="A1080" t="s">
        <v>395</v>
      </c>
      <c r="B1080" t="s">
        <v>396</v>
      </c>
      <c r="C1080">
        <v>400000</v>
      </c>
      <c r="D1080">
        <v>22806</v>
      </c>
      <c r="F1080" t="s">
        <v>1073</v>
      </c>
      <c r="G1080">
        <v>2021</v>
      </c>
      <c r="H1080">
        <v>12.5</v>
      </c>
    </row>
    <row r="1081" spans="1:8">
      <c r="A1081" t="s">
        <v>395</v>
      </c>
      <c r="B1081" t="s">
        <v>396</v>
      </c>
      <c r="C1081">
        <v>400000</v>
      </c>
      <c r="D1081">
        <v>22806</v>
      </c>
      <c r="F1081" t="s">
        <v>1089</v>
      </c>
      <c r="G1081">
        <v>2021</v>
      </c>
      <c r="H1081">
        <v>1.2535839033997281E-2</v>
      </c>
    </row>
    <row r="1082" spans="1:8">
      <c r="A1082" t="s">
        <v>395</v>
      </c>
      <c r="B1082" t="s">
        <v>396</v>
      </c>
      <c r="C1082">
        <v>400000</v>
      </c>
      <c r="D1082">
        <v>22806</v>
      </c>
      <c r="F1082" t="s">
        <v>1089</v>
      </c>
      <c r="G1082">
        <v>2019</v>
      </c>
      <c r="H1082">
        <v>1.2E-2</v>
      </c>
    </row>
    <row r="1083" spans="1:8">
      <c r="A1083" t="s">
        <v>397</v>
      </c>
      <c r="B1083" t="s">
        <v>398</v>
      </c>
      <c r="C1083">
        <v>11000000</v>
      </c>
      <c r="D1083">
        <v>110622</v>
      </c>
      <c r="E1083">
        <v>36.5</v>
      </c>
      <c r="F1083" t="s">
        <v>1065</v>
      </c>
      <c r="G1083">
        <v>2016</v>
      </c>
      <c r="H1083">
        <v>13.4</v>
      </c>
    </row>
    <row r="1084" spans="1:8">
      <c r="A1084" t="s">
        <v>397</v>
      </c>
      <c r="B1084" t="s">
        <v>398</v>
      </c>
      <c r="C1084">
        <v>11000000</v>
      </c>
      <c r="D1084">
        <v>110622</v>
      </c>
      <c r="E1084">
        <v>36.5</v>
      </c>
      <c r="F1084" t="s">
        <v>1065</v>
      </c>
      <c r="G1084">
        <v>2019</v>
      </c>
      <c r="H1084">
        <v>41.4</v>
      </c>
    </row>
    <row r="1085" spans="1:8">
      <c r="A1085" t="s">
        <v>397</v>
      </c>
      <c r="B1085" t="s">
        <v>398</v>
      </c>
      <c r="C1085">
        <v>11000000</v>
      </c>
      <c r="D1085">
        <v>110622</v>
      </c>
      <c r="E1085">
        <v>36.5</v>
      </c>
      <c r="F1085" t="s">
        <v>1066</v>
      </c>
      <c r="G1085">
        <v>2017</v>
      </c>
      <c r="H1085">
        <v>0.51500000000000001</v>
      </c>
    </row>
    <row r="1086" spans="1:8">
      <c r="A1086" t="s">
        <v>397</v>
      </c>
      <c r="B1086" t="s">
        <v>398</v>
      </c>
      <c r="C1086">
        <v>11000000</v>
      </c>
      <c r="D1086">
        <v>110622</v>
      </c>
      <c r="E1086">
        <v>36.5</v>
      </c>
      <c r="F1086" t="s">
        <v>1066</v>
      </c>
      <c r="G1086">
        <v>2021</v>
      </c>
      <c r="H1086">
        <v>0.52500000000000002</v>
      </c>
    </row>
    <row r="1087" spans="1:8">
      <c r="A1087" t="s">
        <v>397</v>
      </c>
      <c r="B1087" t="s">
        <v>398</v>
      </c>
      <c r="C1087">
        <v>11000000</v>
      </c>
      <c r="D1087">
        <v>110622</v>
      </c>
      <c r="E1087">
        <v>36.5</v>
      </c>
      <c r="F1087" t="s">
        <v>1086</v>
      </c>
      <c r="G1087">
        <v>2018</v>
      </c>
      <c r="H1087">
        <v>34.5</v>
      </c>
    </row>
    <row r="1088" spans="1:8">
      <c r="A1088" t="s">
        <v>397</v>
      </c>
      <c r="B1088" t="s">
        <v>398</v>
      </c>
      <c r="C1088">
        <v>11000000</v>
      </c>
      <c r="D1088">
        <v>110622</v>
      </c>
      <c r="E1088">
        <v>36.5</v>
      </c>
      <c r="F1088" t="s">
        <v>1074</v>
      </c>
      <c r="G1088">
        <v>2018</v>
      </c>
      <c r="H1088">
        <v>5.2</v>
      </c>
    </row>
    <row r="1089" spans="1:8">
      <c r="A1089" t="s">
        <v>397</v>
      </c>
      <c r="B1089" t="s">
        <v>398</v>
      </c>
      <c r="C1089">
        <v>11000000</v>
      </c>
      <c r="D1089">
        <v>110622</v>
      </c>
      <c r="E1089">
        <v>36.5</v>
      </c>
      <c r="F1089" t="s">
        <v>1074</v>
      </c>
      <c r="G1089" t="s">
        <v>1056</v>
      </c>
      <c r="H1089">
        <v>6.6000010112813401</v>
      </c>
    </row>
    <row r="1090" spans="1:8">
      <c r="A1090" t="s">
        <v>397</v>
      </c>
      <c r="B1090" t="s">
        <v>398</v>
      </c>
      <c r="C1090">
        <v>11000000</v>
      </c>
      <c r="D1090">
        <v>110622</v>
      </c>
      <c r="E1090">
        <v>36.5</v>
      </c>
      <c r="F1090" t="s">
        <v>1075</v>
      </c>
      <c r="G1090">
        <v>2018</v>
      </c>
      <c r="H1090">
        <v>36.301676624939205</v>
      </c>
    </row>
    <row r="1091" spans="1:8">
      <c r="A1091" t="s">
        <v>397</v>
      </c>
      <c r="B1091" t="s">
        <v>398</v>
      </c>
      <c r="C1091">
        <v>11000000</v>
      </c>
      <c r="D1091">
        <v>110622</v>
      </c>
      <c r="E1091">
        <v>36.5</v>
      </c>
      <c r="F1091" t="s">
        <v>1075</v>
      </c>
      <c r="G1091">
        <v>2019</v>
      </c>
      <c r="H1091">
        <v>38.794036239552298</v>
      </c>
    </row>
    <row r="1092" spans="1:8">
      <c r="A1092" t="s">
        <v>397</v>
      </c>
      <c r="B1092" t="s">
        <v>398</v>
      </c>
      <c r="C1092">
        <v>11000000</v>
      </c>
      <c r="D1092">
        <v>110622</v>
      </c>
      <c r="E1092">
        <v>36.5</v>
      </c>
      <c r="F1092" t="s">
        <v>1075</v>
      </c>
      <c r="G1092">
        <v>2020</v>
      </c>
      <c r="H1092">
        <v>40.287138158110295</v>
      </c>
    </row>
    <row r="1093" spans="1:8">
      <c r="A1093" t="s">
        <v>397</v>
      </c>
      <c r="B1093" t="s">
        <v>398</v>
      </c>
      <c r="C1093">
        <v>11000000</v>
      </c>
      <c r="D1093">
        <v>110622</v>
      </c>
      <c r="E1093">
        <v>36.5</v>
      </c>
      <c r="F1093" t="s">
        <v>1075</v>
      </c>
      <c r="G1093">
        <v>2021</v>
      </c>
      <c r="H1093">
        <v>42.946089683961901</v>
      </c>
    </row>
    <row r="1094" spans="1:8">
      <c r="A1094" t="s">
        <v>397</v>
      </c>
      <c r="B1094" t="s">
        <v>398</v>
      </c>
      <c r="C1094">
        <v>11000000</v>
      </c>
      <c r="D1094">
        <v>110622</v>
      </c>
      <c r="E1094">
        <v>36.5</v>
      </c>
      <c r="F1094" t="s">
        <v>1076</v>
      </c>
      <c r="G1094">
        <v>2018</v>
      </c>
      <c r="H1094">
        <v>3236.2920647484102</v>
      </c>
    </row>
    <row r="1095" spans="1:8">
      <c r="A1095" t="s">
        <v>397</v>
      </c>
      <c r="B1095" t="s">
        <v>398</v>
      </c>
      <c r="C1095">
        <v>11000000</v>
      </c>
      <c r="D1095">
        <v>110622</v>
      </c>
      <c r="E1095">
        <v>36.5</v>
      </c>
      <c r="F1095" t="s">
        <v>1076</v>
      </c>
      <c r="G1095">
        <v>2019</v>
      </c>
      <c r="H1095">
        <v>3426.0490893523101</v>
      </c>
    </row>
    <row r="1096" spans="1:8">
      <c r="A1096" t="s">
        <v>397</v>
      </c>
      <c r="B1096" t="s">
        <v>398</v>
      </c>
      <c r="C1096">
        <v>11000000</v>
      </c>
      <c r="D1096">
        <v>110622</v>
      </c>
      <c r="E1096">
        <v>36.5</v>
      </c>
      <c r="F1096" t="s">
        <v>1076</v>
      </c>
      <c r="G1096">
        <v>2020</v>
      </c>
      <c r="H1096">
        <v>3505.1384547304001</v>
      </c>
    </row>
    <row r="1097" spans="1:8">
      <c r="A1097" t="s">
        <v>397</v>
      </c>
      <c r="B1097" t="s">
        <v>398</v>
      </c>
      <c r="C1097">
        <v>11000000</v>
      </c>
      <c r="D1097">
        <v>110622</v>
      </c>
      <c r="E1097">
        <v>36.5</v>
      </c>
      <c r="F1097" t="s">
        <v>1076</v>
      </c>
      <c r="G1097">
        <v>2021</v>
      </c>
      <c r="H1097">
        <v>3789.2733465788301</v>
      </c>
    </row>
    <row r="1098" spans="1:8">
      <c r="A1098" t="s">
        <v>397</v>
      </c>
      <c r="B1098" t="s">
        <v>398</v>
      </c>
      <c r="C1098">
        <v>11000000</v>
      </c>
      <c r="D1098">
        <v>110622</v>
      </c>
      <c r="E1098">
        <v>36.5</v>
      </c>
      <c r="F1098" t="s">
        <v>1077</v>
      </c>
      <c r="G1098">
        <v>2018</v>
      </c>
      <c r="H1098">
        <v>6.6972594608798603</v>
      </c>
    </row>
    <row r="1099" spans="1:8">
      <c r="A1099" t="s">
        <v>397</v>
      </c>
      <c r="B1099" t="s">
        <v>398</v>
      </c>
      <c r="C1099">
        <v>11000000</v>
      </c>
      <c r="D1099">
        <v>110622</v>
      </c>
      <c r="E1099">
        <v>36.5</v>
      </c>
      <c r="F1099" t="s">
        <v>1077</v>
      </c>
      <c r="G1099" t="s">
        <v>1057</v>
      </c>
      <c r="H1099">
        <v>6.6000010112813401</v>
      </c>
    </row>
    <row r="1100" spans="1:8">
      <c r="A1100" t="s">
        <v>397</v>
      </c>
      <c r="B1100" t="s">
        <v>398</v>
      </c>
      <c r="C1100">
        <v>11000000</v>
      </c>
      <c r="D1100">
        <v>110622</v>
      </c>
      <c r="E1100">
        <v>36.5</v>
      </c>
      <c r="F1100" t="s">
        <v>1061</v>
      </c>
      <c r="G1100">
        <v>2014</v>
      </c>
      <c r="H1100">
        <v>3.1617898941039999</v>
      </c>
    </row>
    <row r="1101" spans="1:8">
      <c r="A1101" t="s">
        <v>397</v>
      </c>
      <c r="B1101" t="s">
        <v>398</v>
      </c>
      <c r="C1101">
        <v>11000000</v>
      </c>
      <c r="D1101">
        <v>110622</v>
      </c>
      <c r="E1101">
        <v>36.5</v>
      </c>
      <c r="F1101" t="s">
        <v>1061</v>
      </c>
      <c r="G1101">
        <v>2015</v>
      </c>
      <c r="H1101">
        <v>3.1729800701141402</v>
      </c>
    </row>
    <row r="1102" spans="1:8">
      <c r="A1102" t="s">
        <v>397</v>
      </c>
      <c r="B1102" t="s">
        <v>398</v>
      </c>
      <c r="C1102">
        <v>11000000</v>
      </c>
      <c r="D1102">
        <v>110622</v>
      </c>
      <c r="E1102">
        <v>36.5</v>
      </c>
      <c r="F1102" t="s">
        <v>1061</v>
      </c>
      <c r="G1102">
        <v>2016</v>
      </c>
      <c r="H1102">
        <v>2.8991000652313201</v>
      </c>
    </row>
    <row r="1103" spans="1:8">
      <c r="A1103" t="s">
        <v>397</v>
      </c>
      <c r="B1103" t="s">
        <v>398</v>
      </c>
      <c r="C1103">
        <v>11000000</v>
      </c>
      <c r="D1103">
        <v>110622</v>
      </c>
      <c r="E1103">
        <v>36.5</v>
      </c>
      <c r="F1103" t="s">
        <v>1061</v>
      </c>
      <c r="G1103">
        <v>2017</v>
      </c>
      <c r="H1103">
        <v>3.5355899333953902</v>
      </c>
    </row>
    <row r="1104" spans="1:8">
      <c r="A1104" t="s">
        <v>397</v>
      </c>
      <c r="B1104" t="s">
        <v>398</v>
      </c>
      <c r="C1104">
        <v>11000000</v>
      </c>
      <c r="D1104">
        <v>110622</v>
      </c>
      <c r="E1104">
        <v>36.5</v>
      </c>
      <c r="F1104" t="s">
        <v>1061</v>
      </c>
      <c r="G1104">
        <v>2018</v>
      </c>
      <c r="H1104">
        <v>2.9316198825836199</v>
      </c>
    </row>
    <row r="1105" spans="1:8">
      <c r="A1105" t="s">
        <v>397</v>
      </c>
      <c r="B1105" t="s">
        <v>398</v>
      </c>
      <c r="C1105">
        <v>11000000</v>
      </c>
      <c r="D1105">
        <v>110622</v>
      </c>
      <c r="E1105">
        <v>36.5</v>
      </c>
      <c r="F1105" t="s">
        <v>1061</v>
      </c>
      <c r="G1105">
        <v>2019</v>
      </c>
      <c r="H1105">
        <v>2.96519994735718</v>
      </c>
    </row>
    <row r="1106" spans="1:8">
      <c r="A1106" t="s">
        <v>397</v>
      </c>
      <c r="B1106" t="s">
        <v>398</v>
      </c>
      <c r="C1106">
        <v>11000000</v>
      </c>
      <c r="D1106">
        <v>110622</v>
      </c>
      <c r="E1106">
        <v>36.5</v>
      </c>
      <c r="F1106" t="s">
        <v>1061</v>
      </c>
      <c r="G1106">
        <v>2020</v>
      </c>
      <c r="H1106">
        <v>3.003662109375</v>
      </c>
    </row>
    <row r="1107" spans="1:8">
      <c r="A1107" t="s">
        <v>397</v>
      </c>
      <c r="B1107" t="s">
        <v>398</v>
      </c>
      <c r="C1107">
        <v>11000000</v>
      </c>
      <c r="D1107">
        <v>110622</v>
      </c>
      <c r="E1107">
        <v>36.5</v>
      </c>
      <c r="F1107" t="s">
        <v>1061</v>
      </c>
      <c r="G1107" t="s">
        <v>1057</v>
      </c>
      <c r="H1107">
        <v>3</v>
      </c>
    </row>
    <row r="1108" spans="1:8">
      <c r="A1108" t="s">
        <v>397</v>
      </c>
      <c r="B1108" t="s">
        <v>398</v>
      </c>
      <c r="C1108">
        <v>11000000</v>
      </c>
      <c r="D1108">
        <v>110622</v>
      </c>
      <c r="E1108">
        <v>36.5</v>
      </c>
      <c r="F1108" t="s">
        <v>1063</v>
      </c>
      <c r="G1108">
        <v>2015</v>
      </c>
      <c r="H1108">
        <v>84</v>
      </c>
    </row>
    <row r="1109" spans="1:8">
      <c r="A1109" t="s">
        <v>397</v>
      </c>
      <c r="B1109" t="s">
        <v>398</v>
      </c>
      <c r="C1109">
        <v>11000000</v>
      </c>
      <c r="D1109">
        <v>110622</v>
      </c>
      <c r="E1109">
        <v>36.5</v>
      </c>
      <c r="F1109" t="s">
        <v>1063</v>
      </c>
      <c r="G1109">
        <v>2018</v>
      </c>
      <c r="H1109">
        <v>31.07242012</v>
      </c>
    </row>
    <row r="1110" spans="1:8">
      <c r="A1110" t="s">
        <v>397</v>
      </c>
      <c r="B1110" t="s">
        <v>398</v>
      </c>
      <c r="C1110">
        <v>11000000</v>
      </c>
      <c r="D1110">
        <v>110622</v>
      </c>
      <c r="E1110">
        <v>36.5</v>
      </c>
      <c r="F1110" t="s">
        <v>1063</v>
      </c>
      <c r="G1110">
        <v>2019</v>
      </c>
      <c r="H1110">
        <v>29.125291820000001</v>
      </c>
    </row>
    <row r="1111" spans="1:8">
      <c r="A1111" t="s">
        <v>397</v>
      </c>
      <c r="B1111" t="s">
        <v>398</v>
      </c>
      <c r="C1111">
        <v>11000000</v>
      </c>
      <c r="D1111">
        <v>110622</v>
      </c>
      <c r="E1111">
        <v>36.5</v>
      </c>
      <c r="F1111" t="s">
        <v>1090</v>
      </c>
      <c r="G1111">
        <v>2020</v>
      </c>
      <c r="H1111">
        <v>52.8</v>
      </c>
    </row>
    <row r="1112" spans="1:8">
      <c r="A1112" t="s">
        <v>397</v>
      </c>
      <c r="B1112" t="s">
        <v>398</v>
      </c>
      <c r="C1112">
        <v>11000000</v>
      </c>
      <c r="D1112">
        <v>110622</v>
      </c>
      <c r="E1112">
        <v>36.5</v>
      </c>
      <c r="F1112" t="s">
        <v>1092</v>
      </c>
      <c r="G1112" t="s">
        <v>1058</v>
      </c>
      <c r="H1112">
        <v>397</v>
      </c>
    </row>
    <row r="1113" spans="1:8">
      <c r="A1113" t="s">
        <v>397</v>
      </c>
      <c r="B1113" t="s">
        <v>398</v>
      </c>
      <c r="C1113">
        <v>11000000</v>
      </c>
      <c r="D1113">
        <v>110622</v>
      </c>
      <c r="E1113">
        <v>36.5</v>
      </c>
      <c r="F1113" t="s">
        <v>1062</v>
      </c>
      <c r="G1113">
        <v>2014</v>
      </c>
      <c r="H1113">
        <v>4.3211297990000004</v>
      </c>
    </row>
    <row r="1114" spans="1:8">
      <c r="A1114" t="s">
        <v>397</v>
      </c>
      <c r="B1114" t="s">
        <v>398</v>
      </c>
      <c r="C1114">
        <v>11000000</v>
      </c>
      <c r="D1114">
        <v>110622</v>
      </c>
      <c r="E1114">
        <v>36.5</v>
      </c>
      <c r="F1114" t="s">
        <v>1062</v>
      </c>
      <c r="G1114">
        <v>2018</v>
      </c>
      <c r="H1114">
        <v>2.9316198825836199</v>
      </c>
    </row>
    <row r="1115" spans="1:8">
      <c r="A1115" t="s">
        <v>397</v>
      </c>
      <c r="B1115" t="s">
        <v>398</v>
      </c>
      <c r="C1115">
        <v>11000000</v>
      </c>
      <c r="D1115">
        <v>110622</v>
      </c>
      <c r="E1115">
        <v>36.5</v>
      </c>
      <c r="F1115" t="s">
        <v>1062</v>
      </c>
      <c r="G1115" t="s">
        <v>1056</v>
      </c>
      <c r="H1115">
        <v>3.003662109375</v>
      </c>
    </row>
    <row r="1116" spans="1:8">
      <c r="A1116" t="s">
        <v>397</v>
      </c>
      <c r="B1116" t="s">
        <v>398</v>
      </c>
      <c r="C1116">
        <v>11000000</v>
      </c>
      <c r="D1116">
        <v>110622</v>
      </c>
      <c r="E1116">
        <v>36.5</v>
      </c>
      <c r="F1116" t="s">
        <v>1078</v>
      </c>
      <c r="G1116">
        <v>2018</v>
      </c>
      <c r="H1116">
        <v>2.9316198825836199</v>
      </c>
    </row>
    <row r="1117" spans="1:8">
      <c r="A1117" t="s">
        <v>397</v>
      </c>
      <c r="B1117" t="s">
        <v>398</v>
      </c>
      <c r="C1117">
        <v>11000000</v>
      </c>
      <c r="D1117">
        <v>110622</v>
      </c>
      <c r="E1117">
        <v>36.5</v>
      </c>
      <c r="F1117" t="s">
        <v>1078</v>
      </c>
      <c r="G1117" t="s">
        <v>1057</v>
      </c>
      <c r="H1117">
        <v>3</v>
      </c>
    </row>
    <row r="1118" spans="1:8">
      <c r="A1118" t="s">
        <v>397</v>
      </c>
      <c r="B1118" t="s">
        <v>398</v>
      </c>
      <c r="C1118">
        <v>11000000</v>
      </c>
      <c r="D1118">
        <v>110622</v>
      </c>
      <c r="E1118">
        <v>36.5</v>
      </c>
      <c r="F1118" t="s">
        <v>1087</v>
      </c>
      <c r="G1118">
        <v>2018</v>
      </c>
      <c r="H1118">
        <v>2.7889699935913099</v>
      </c>
    </row>
    <row r="1119" spans="1:8">
      <c r="A1119" t="s">
        <v>397</v>
      </c>
      <c r="B1119" t="s">
        <v>398</v>
      </c>
      <c r="C1119">
        <v>11000000</v>
      </c>
      <c r="D1119">
        <v>110622</v>
      </c>
      <c r="E1119">
        <v>36.5</v>
      </c>
      <c r="F1119" t="s">
        <v>1087</v>
      </c>
      <c r="G1119" t="s">
        <v>1056</v>
      </c>
      <c r="H1119">
        <v>6.72456979751587</v>
      </c>
    </row>
    <row r="1120" spans="1:8">
      <c r="A1120" t="s">
        <v>397</v>
      </c>
      <c r="B1120" t="s">
        <v>398</v>
      </c>
      <c r="C1120">
        <v>11000000</v>
      </c>
      <c r="D1120">
        <v>110622</v>
      </c>
      <c r="E1120">
        <v>36.5</v>
      </c>
      <c r="F1120" t="s">
        <v>1079</v>
      </c>
      <c r="G1120">
        <v>2018</v>
      </c>
      <c r="H1120">
        <v>1</v>
      </c>
    </row>
    <row r="1121" spans="1:8">
      <c r="A1121" t="s">
        <v>397</v>
      </c>
      <c r="B1121" t="s">
        <v>398</v>
      </c>
      <c r="C1121">
        <v>11000000</v>
      </c>
      <c r="D1121">
        <v>110622</v>
      </c>
      <c r="E1121">
        <v>36.5</v>
      </c>
      <c r="F1121" t="s">
        <v>1079</v>
      </c>
      <c r="G1121">
        <v>2021</v>
      </c>
      <c r="H1121">
        <v>1.5740000009536701</v>
      </c>
    </row>
    <row r="1122" spans="1:8">
      <c r="A1122" t="s">
        <v>397</v>
      </c>
      <c r="B1122" t="s">
        <v>398</v>
      </c>
      <c r="C1122">
        <v>11000000</v>
      </c>
      <c r="D1122">
        <v>110622</v>
      </c>
      <c r="E1122">
        <v>36.5</v>
      </c>
      <c r="F1122" t="s">
        <v>1093</v>
      </c>
      <c r="G1122" t="s">
        <v>1056</v>
      </c>
      <c r="H1122">
        <v>4.8</v>
      </c>
    </row>
    <row r="1123" spans="1:8">
      <c r="A1123" t="s">
        <v>397</v>
      </c>
      <c r="B1123" t="s">
        <v>398</v>
      </c>
      <c r="C1123">
        <v>11000000</v>
      </c>
      <c r="D1123">
        <v>110622</v>
      </c>
      <c r="E1123">
        <v>36.5</v>
      </c>
      <c r="F1123" t="s">
        <v>1091</v>
      </c>
      <c r="G1123">
        <v>2020</v>
      </c>
      <c r="H1123">
        <v>41.410957336425803</v>
      </c>
    </row>
    <row r="1124" spans="1:8">
      <c r="A1124" t="s">
        <v>397</v>
      </c>
      <c r="B1124" t="s">
        <v>398</v>
      </c>
      <c r="C1124">
        <v>11000000</v>
      </c>
      <c r="D1124">
        <v>110622</v>
      </c>
      <c r="E1124">
        <v>36.5</v>
      </c>
      <c r="F1124" t="s">
        <v>1080</v>
      </c>
      <c r="G1124">
        <v>2018</v>
      </c>
      <c r="H1124">
        <v>33</v>
      </c>
    </row>
    <row r="1125" spans="1:8">
      <c r="A1125" t="s">
        <v>397</v>
      </c>
      <c r="B1125" t="s">
        <v>398</v>
      </c>
      <c r="C1125">
        <v>11000000</v>
      </c>
      <c r="D1125">
        <v>110622</v>
      </c>
      <c r="E1125">
        <v>36.5</v>
      </c>
      <c r="F1125" t="s">
        <v>1080</v>
      </c>
      <c r="G1125">
        <v>2022</v>
      </c>
      <c r="H1125">
        <v>17</v>
      </c>
    </row>
    <row r="1126" spans="1:8">
      <c r="A1126" t="s">
        <v>397</v>
      </c>
      <c r="B1126" t="s">
        <v>398</v>
      </c>
      <c r="C1126">
        <v>11000000</v>
      </c>
      <c r="D1126">
        <v>110622</v>
      </c>
      <c r="E1126">
        <v>36.5</v>
      </c>
      <c r="F1126" t="s">
        <v>1081</v>
      </c>
      <c r="G1126">
        <v>2018</v>
      </c>
      <c r="H1126">
        <v>49</v>
      </c>
    </row>
    <row r="1127" spans="1:8">
      <c r="A1127" t="s">
        <v>397</v>
      </c>
      <c r="B1127" t="s">
        <v>398</v>
      </c>
      <c r="C1127">
        <v>11000000</v>
      </c>
      <c r="D1127">
        <v>110622</v>
      </c>
      <c r="E1127">
        <v>36.5</v>
      </c>
      <c r="F1127" t="s">
        <v>1081</v>
      </c>
      <c r="G1127">
        <v>2022</v>
      </c>
      <c r="H1127">
        <v>42</v>
      </c>
    </row>
    <row r="1128" spans="1:8">
      <c r="A1128" t="s">
        <v>397</v>
      </c>
      <c r="B1128" t="s">
        <v>398</v>
      </c>
      <c r="C1128">
        <v>11000000</v>
      </c>
      <c r="D1128">
        <v>110622</v>
      </c>
      <c r="E1128">
        <v>36.5</v>
      </c>
      <c r="F1128" t="s">
        <v>1067</v>
      </c>
      <c r="G1128">
        <v>2017</v>
      </c>
      <c r="H1128">
        <v>0.05</v>
      </c>
    </row>
    <row r="1129" spans="1:8">
      <c r="A1129" t="s">
        <v>397</v>
      </c>
      <c r="B1129" t="s">
        <v>398</v>
      </c>
      <c r="C1129">
        <v>11000000</v>
      </c>
      <c r="D1129">
        <v>110622</v>
      </c>
      <c r="E1129">
        <v>36.5</v>
      </c>
      <c r="F1129" t="s">
        <v>1067</v>
      </c>
      <c r="G1129">
        <v>2021</v>
      </c>
      <c r="H1129">
        <v>-0.3013404905796051</v>
      </c>
    </row>
    <row r="1130" spans="1:8">
      <c r="A1130" t="s">
        <v>397</v>
      </c>
      <c r="B1130" t="s">
        <v>398</v>
      </c>
      <c r="C1130">
        <v>11000000</v>
      </c>
      <c r="D1130">
        <v>110622</v>
      </c>
      <c r="E1130">
        <v>36.5</v>
      </c>
      <c r="F1130" t="s">
        <v>1068</v>
      </c>
      <c r="G1130">
        <v>2017</v>
      </c>
      <c r="H1130">
        <v>-0.64</v>
      </c>
    </row>
    <row r="1131" spans="1:8">
      <c r="A1131" t="s">
        <v>397</v>
      </c>
      <c r="B1131" t="s">
        <v>398</v>
      </c>
      <c r="C1131">
        <v>11000000</v>
      </c>
      <c r="D1131">
        <v>110622</v>
      </c>
      <c r="E1131">
        <v>36.5</v>
      </c>
      <c r="F1131" t="s">
        <v>1068</v>
      </c>
      <c r="G1131">
        <v>2021</v>
      </c>
      <c r="H1131">
        <v>-0.2066722959280014</v>
      </c>
    </row>
    <row r="1132" spans="1:8">
      <c r="A1132" t="s">
        <v>397</v>
      </c>
      <c r="B1132" t="s">
        <v>398</v>
      </c>
      <c r="C1132">
        <v>11000000</v>
      </c>
      <c r="D1132">
        <v>110622</v>
      </c>
      <c r="E1132">
        <v>36.5</v>
      </c>
      <c r="F1132" t="s">
        <v>1069</v>
      </c>
      <c r="G1132">
        <v>2017</v>
      </c>
      <c r="H1132">
        <v>-0.47</v>
      </c>
    </row>
    <row r="1133" spans="1:8">
      <c r="A1133" t="s">
        <v>397</v>
      </c>
      <c r="B1133" t="s">
        <v>398</v>
      </c>
      <c r="C1133">
        <v>11000000</v>
      </c>
      <c r="D1133">
        <v>110622</v>
      </c>
      <c r="E1133">
        <v>36.5</v>
      </c>
      <c r="F1133" t="s">
        <v>1069</v>
      </c>
      <c r="G1133">
        <v>2021</v>
      </c>
      <c r="H1133">
        <v>-0.4314846396446228</v>
      </c>
    </row>
    <row r="1134" spans="1:8">
      <c r="A1134" t="s">
        <v>397</v>
      </c>
      <c r="B1134" t="s">
        <v>398</v>
      </c>
      <c r="C1134">
        <v>11000000</v>
      </c>
      <c r="D1134">
        <v>110622</v>
      </c>
      <c r="E1134">
        <v>36.5</v>
      </c>
      <c r="F1134" t="s">
        <v>1070</v>
      </c>
      <c r="G1134">
        <v>2017</v>
      </c>
      <c r="H1134">
        <v>-0.62</v>
      </c>
    </row>
    <row r="1135" spans="1:8">
      <c r="A1135" t="s">
        <v>397</v>
      </c>
      <c r="B1135" t="s">
        <v>398</v>
      </c>
      <c r="C1135">
        <v>11000000</v>
      </c>
      <c r="D1135">
        <v>110622</v>
      </c>
      <c r="E1135">
        <v>36.5</v>
      </c>
      <c r="F1135" t="s">
        <v>1070</v>
      </c>
      <c r="G1135">
        <v>2021</v>
      </c>
      <c r="H1135">
        <v>-0.59354382753372192</v>
      </c>
    </row>
    <row r="1136" spans="1:8">
      <c r="A1136" t="s">
        <v>397</v>
      </c>
      <c r="B1136" t="s">
        <v>398</v>
      </c>
      <c r="C1136">
        <v>11000000</v>
      </c>
      <c r="D1136">
        <v>110622</v>
      </c>
      <c r="E1136">
        <v>36.5</v>
      </c>
      <c r="F1136" t="s">
        <v>1071</v>
      </c>
      <c r="G1136">
        <v>2017</v>
      </c>
      <c r="H1136">
        <v>-0.55000000000000004</v>
      </c>
    </row>
    <row r="1137" spans="1:8">
      <c r="A1137" t="s">
        <v>397</v>
      </c>
      <c r="B1137" t="s">
        <v>398</v>
      </c>
      <c r="C1137">
        <v>11000000</v>
      </c>
      <c r="D1137">
        <v>110622</v>
      </c>
      <c r="E1137">
        <v>36.5</v>
      </c>
      <c r="F1137" t="s">
        <v>1071</v>
      </c>
      <c r="G1137">
        <v>2021</v>
      </c>
      <c r="H1137">
        <v>-0.15465201437473297</v>
      </c>
    </row>
    <row r="1138" spans="1:8">
      <c r="A1138" t="s">
        <v>397</v>
      </c>
      <c r="B1138" t="s">
        <v>398</v>
      </c>
      <c r="C1138">
        <v>11000000</v>
      </c>
      <c r="D1138">
        <v>110622</v>
      </c>
      <c r="E1138">
        <v>36.5</v>
      </c>
      <c r="F1138" t="s">
        <v>1082</v>
      </c>
      <c r="G1138">
        <v>2018</v>
      </c>
      <c r="H1138">
        <v>31.3</v>
      </c>
    </row>
    <row r="1139" spans="1:8">
      <c r="A1139" t="s">
        <v>397</v>
      </c>
      <c r="B1139" t="s">
        <v>398</v>
      </c>
      <c r="C1139">
        <v>11000000</v>
      </c>
      <c r="D1139">
        <v>110622</v>
      </c>
      <c r="E1139">
        <v>36.5</v>
      </c>
      <c r="F1139" t="s">
        <v>1082</v>
      </c>
      <c r="G1139">
        <v>2022</v>
      </c>
      <c r="H1139">
        <v>55.3</v>
      </c>
    </row>
    <row r="1140" spans="1:8">
      <c r="A1140" t="s">
        <v>397</v>
      </c>
      <c r="B1140" t="s">
        <v>398</v>
      </c>
      <c r="C1140">
        <v>11000000</v>
      </c>
      <c r="D1140">
        <v>110622</v>
      </c>
      <c r="E1140">
        <v>36.5</v>
      </c>
      <c r="F1140" t="s">
        <v>1083</v>
      </c>
      <c r="G1140">
        <v>2018</v>
      </c>
      <c r="H1140">
        <v>30.2</v>
      </c>
    </row>
    <row r="1141" spans="1:8">
      <c r="A1141" t="s">
        <v>397</v>
      </c>
      <c r="B1141" t="s">
        <v>398</v>
      </c>
      <c r="C1141">
        <v>11000000</v>
      </c>
      <c r="D1141">
        <v>110622</v>
      </c>
      <c r="E1141">
        <v>36.5</v>
      </c>
      <c r="F1141" t="s">
        <v>1083</v>
      </c>
      <c r="G1141">
        <v>2022</v>
      </c>
      <c r="H1141">
        <v>40.299999999999997</v>
      </c>
    </row>
    <row r="1142" spans="1:8">
      <c r="A1142" t="s">
        <v>397</v>
      </c>
      <c r="B1142" t="s">
        <v>398</v>
      </c>
      <c r="C1142">
        <v>11000000</v>
      </c>
      <c r="D1142">
        <v>110622</v>
      </c>
      <c r="E1142">
        <v>36.5</v>
      </c>
      <c r="F1142" t="s">
        <v>1072</v>
      </c>
      <c r="G1142">
        <v>2017</v>
      </c>
      <c r="H1142">
        <v>56.7</v>
      </c>
    </row>
    <row r="1143" spans="1:8">
      <c r="A1143" t="s">
        <v>397</v>
      </c>
      <c r="B1143" t="s">
        <v>398</v>
      </c>
      <c r="C1143">
        <v>11000000</v>
      </c>
      <c r="D1143">
        <v>110622</v>
      </c>
      <c r="E1143">
        <v>36.5</v>
      </c>
      <c r="F1143" t="s">
        <v>1072</v>
      </c>
      <c r="G1143">
        <v>2022</v>
      </c>
      <c r="H1143">
        <v>61</v>
      </c>
    </row>
    <row r="1144" spans="1:8">
      <c r="A1144" t="s">
        <v>397</v>
      </c>
      <c r="B1144" t="s">
        <v>398</v>
      </c>
      <c r="C1144">
        <v>11000000</v>
      </c>
      <c r="D1144">
        <v>110622</v>
      </c>
      <c r="E1144">
        <v>36.5</v>
      </c>
      <c r="F1144" t="s">
        <v>1084</v>
      </c>
      <c r="G1144">
        <v>2018</v>
      </c>
      <c r="H1144">
        <v>50</v>
      </c>
    </row>
    <row r="1145" spans="1:8">
      <c r="A1145" t="s">
        <v>397</v>
      </c>
      <c r="B1145" t="s">
        <v>398</v>
      </c>
      <c r="C1145">
        <v>11000000</v>
      </c>
      <c r="D1145">
        <v>110622</v>
      </c>
      <c r="E1145">
        <v>36.5</v>
      </c>
      <c r="F1145" t="s">
        <v>1084</v>
      </c>
      <c r="G1145">
        <v>2022</v>
      </c>
      <c r="H1145">
        <v>50</v>
      </c>
    </row>
    <row r="1146" spans="1:8">
      <c r="A1146" t="s">
        <v>397</v>
      </c>
      <c r="B1146" t="s">
        <v>398</v>
      </c>
      <c r="C1146">
        <v>11000000</v>
      </c>
      <c r="D1146">
        <v>110622</v>
      </c>
      <c r="E1146">
        <v>36.5</v>
      </c>
      <c r="F1146" t="s">
        <v>1085</v>
      </c>
      <c r="G1146">
        <v>2018</v>
      </c>
      <c r="H1146">
        <v>21.9</v>
      </c>
    </row>
    <row r="1147" spans="1:8">
      <c r="A1147" t="s">
        <v>397</v>
      </c>
      <c r="B1147" t="s">
        <v>398</v>
      </c>
      <c r="C1147">
        <v>11000000</v>
      </c>
      <c r="D1147">
        <v>110622</v>
      </c>
      <c r="E1147">
        <v>36.5</v>
      </c>
      <c r="F1147" t="s">
        <v>1088</v>
      </c>
      <c r="G1147">
        <v>2019</v>
      </c>
      <c r="H1147">
        <v>0.61858374583418696</v>
      </c>
    </row>
    <row r="1148" spans="1:8">
      <c r="A1148" t="s">
        <v>397</v>
      </c>
      <c r="B1148" t="s">
        <v>398</v>
      </c>
      <c r="C1148">
        <v>11000000</v>
      </c>
      <c r="D1148">
        <v>110622</v>
      </c>
      <c r="E1148">
        <v>36.5</v>
      </c>
      <c r="F1148" t="s">
        <v>1073</v>
      </c>
      <c r="G1148">
        <v>2017</v>
      </c>
      <c r="H1148">
        <v>7.2</v>
      </c>
    </row>
    <row r="1149" spans="1:8">
      <c r="A1149" t="s">
        <v>397</v>
      </c>
      <c r="B1149" t="s">
        <v>398</v>
      </c>
      <c r="C1149">
        <v>11000000</v>
      </c>
      <c r="D1149">
        <v>110622</v>
      </c>
      <c r="E1149">
        <v>36.5</v>
      </c>
      <c r="F1149" t="s">
        <v>1073</v>
      </c>
      <c r="G1149">
        <v>2018</v>
      </c>
      <c r="H1149">
        <v>7.2289156626505999</v>
      </c>
    </row>
    <row r="1150" spans="1:8">
      <c r="A1150" t="s">
        <v>397</v>
      </c>
      <c r="B1150" t="s">
        <v>398</v>
      </c>
      <c r="C1150">
        <v>11000000</v>
      </c>
      <c r="D1150">
        <v>110622</v>
      </c>
      <c r="E1150">
        <v>36.5</v>
      </c>
      <c r="F1150" t="s">
        <v>1073</v>
      </c>
      <c r="G1150">
        <v>2021</v>
      </c>
      <c r="H1150">
        <v>8.4337349397590398</v>
      </c>
    </row>
    <row r="1151" spans="1:8">
      <c r="A1151" t="s">
        <v>397</v>
      </c>
      <c r="B1151" t="s">
        <v>398</v>
      </c>
      <c r="C1151">
        <v>11000000</v>
      </c>
      <c r="D1151">
        <v>110622</v>
      </c>
      <c r="E1151">
        <v>36.5</v>
      </c>
      <c r="F1151" t="s">
        <v>1089</v>
      </c>
      <c r="G1151">
        <v>2021</v>
      </c>
      <c r="H1151">
        <v>5.6062137436351757E-3</v>
      </c>
    </row>
    <row r="1152" spans="1:8">
      <c r="A1152" t="s">
        <v>397</v>
      </c>
      <c r="B1152" t="s">
        <v>398</v>
      </c>
      <c r="C1152">
        <v>11000000</v>
      </c>
      <c r="D1152">
        <v>110622</v>
      </c>
      <c r="E1152">
        <v>36.5</v>
      </c>
      <c r="F1152" t="s">
        <v>1089</v>
      </c>
      <c r="G1152">
        <v>2019</v>
      </c>
      <c r="H1152">
        <v>7.0000000000000001E-3</v>
      </c>
    </row>
    <row r="1153" spans="1:8">
      <c r="A1153" t="s">
        <v>399</v>
      </c>
      <c r="B1153" t="s">
        <v>400</v>
      </c>
      <c r="C1153">
        <v>800000</v>
      </c>
      <c r="D1153">
        <v>38394</v>
      </c>
      <c r="E1153">
        <v>38.799999999999997</v>
      </c>
      <c r="F1153" t="s">
        <v>1065</v>
      </c>
      <c r="G1153">
        <v>2016</v>
      </c>
      <c r="H1153">
        <v>28.6</v>
      </c>
    </row>
    <row r="1154" spans="1:8">
      <c r="A1154" t="s">
        <v>399</v>
      </c>
      <c r="B1154" t="s">
        <v>400</v>
      </c>
      <c r="C1154">
        <v>800000</v>
      </c>
      <c r="D1154">
        <v>38394</v>
      </c>
      <c r="E1154">
        <v>38.799999999999997</v>
      </c>
      <c r="F1154" t="s">
        <v>1065</v>
      </c>
      <c r="G1154">
        <v>2019</v>
      </c>
      <c r="H1154">
        <v>36.700000000000003</v>
      </c>
    </row>
    <row r="1155" spans="1:8">
      <c r="A1155" t="s">
        <v>399</v>
      </c>
      <c r="B1155" t="s">
        <v>400</v>
      </c>
      <c r="C1155">
        <v>800000</v>
      </c>
      <c r="D1155">
        <v>38394</v>
      </c>
      <c r="E1155">
        <v>38.799999999999997</v>
      </c>
      <c r="F1155" t="s">
        <v>1066</v>
      </c>
      <c r="G1155">
        <v>2017</v>
      </c>
      <c r="H1155">
        <v>0.61199999999999999</v>
      </c>
    </row>
    <row r="1156" spans="1:8">
      <c r="A1156" t="s">
        <v>399</v>
      </c>
      <c r="B1156" t="s">
        <v>400</v>
      </c>
      <c r="C1156">
        <v>800000</v>
      </c>
      <c r="D1156">
        <v>38394</v>
      </c>
      <c r="E1156">
        <v>38.799999999999997</v>
      </c>
      <c r="F1156" t="s">
        <v>1066</v>
      </c>
      <c r="G1156">
        <v>2021</v>
      </c>
      <c r="H1156">
        <v>0.66600000000000004</v>
      </c>
    </row>
    <row r="1157" spans="1:8">
      <c r="A1157" t="s">
        <v>399</v>
      </c>
      <c r="B1157" t="s">
        <v>400</v>
      </c>
      <c r="C1157">
        <v>800000</v>
      </c>
      <c r="D1157">
        <v>38394</v>
      </c>
      <c r="E1157">
        <v>38.799999999999997</v>
      </c>
      <c r="F1157" t="s">
        <v>1086</v>
      </c>
      <c r="G1157">
        <v>2018</v>
      </c>
      <c r="H1157">
        <v>47.7</v>
      </c>
    </row>
    <row r="1158" spans="1:8">
      <c r="A1158" t="s">
        <v>399</v>
      </c>
      <c r="B1158" t="s">
        <v>400</v>
      </c>
      <c r="C1158">
        <v>800000</v>
      </c>
      <c r="D1158">
        <v>38394</v>
      </c>
      <c r="E1158">
        <v>38.799999999999997</v>
      </c>
      <c r="F1158" t="s">
        <v>1074</v>
      </c>
      <c r="G1158">
        <v>2018</v>
      </c>
      <c r="H1158">
        <v>7.7</v>
      </c>
    </row>
    <row r="1159" spans="1:8">
      <c r="A1159" t="s">
        <v>399</v>
      </c>
      <c r="B1159" t="s">
        <v>400</v>
      </c>
      <c r="C1159">
        <v>800000</v>
      </c>
      <c r="D1159">
        <v>38394</v>
      </c>
      <c r="E1159">
        <v>38.799999999999997</v>
      </c>
      <c r="F1159" t="s">
        <v>1074</v>
      </c>
      <c r="G1159" t="s">
        <v>1056</v>
      </c>
      <c r="H1159">
        <v>-10.076341155319801</v>
      </c>
    </row>
    <row r="1160" spans="1:8">
      <c r="A1160" t="s">
        <v>399</v>
      </c>
      <c r="B1160" t="s">
        <v>400</v>
      </c>
      <c r="C1160">
        <v>800000</v>
      </c>
      <c r="D1160">
        <v>38394</v>
      </c>
      <c r="E1160">
        <v>38.799999999999997</v>
      </c>
      <c r="F1160" t="s">
        <v>1075</v>
      </c>
      <c r="G1160">
        <v>2018</v>
      </c>
      <c r="H1160">
        <v>8.5612192148964503</v>
      </c>
    </row>
    <row r="1161" spans="1:8">
      <c r="A1161" t="s">
        <v>399</v>
      </c>
      <c r="B1161" t="s">
        <v>400</v>
      </c>
      <c r="C1161">
        <v>800000</v>
      </c>
      <c r="D1161">
        <v>38394</v>
      </c>
      <c r="E1161">
        <v>38.799999999999997</v>
      </c>
      <c r="F1161" t="s">
        <v>1075</v>
      </c>
      <c r="G1161">
        <v>2019</v>
      </c>
      <c r="H1161">
        <v>9.0539319341952211</v>
      </c>
    </row>
    <row r="1162" spans="1:8">
      <c r="A1162" t="s">
        <v>399</v>
      </c>
      <c r="B1162" t="s">
        <v>400</v>
      </c>
      <c r="C1162">
        <v>800000</v>
      </c>
      <c r="D1162">
        <v>38394</v>
      </c>
      <c r="E1162">
        <v>38.799999999999997</v>
      </c>
      <c r="F1162" t="s">
        <v>1075</v>
      </c>
      <c r="G1162">
        <v>2020</v>
      </c>
      <c r="H1162">
        <v>8.1416268645352705</v>
      </c>
    </row>
    <row r="1163" spans="1:8">
      <c r="A1163" t="s">
        <v>399</v>
      </c>
      <c r="B1163" t="s">
        <v>400</v>
      </c>
      <c r="C1163">
        <v>800000</v>
      </c>
      <c r="D1163">
        <v>38394</v>
      </c>
      <c r="E1163">
        <v>38.799999999999997</v>
      </c>
      <c r="F1163" t="s">
        <v>1076</v>
      </c>
      <c r="G1163">
        <v>2018</v>
      </c>
      <c r="H1163">
        <v>11619.5574665237</v>
      </c>
    </row>
    <row r="1164" spans="1:8">
      <c r="A1164" t="s">
        <v>399</v>
      </c>
      <c r="B1164" t="s">
        <v>400</v>
      </c>
      <c r="C1164">
        <v>800000</v>
      </c>
      <c r="D1164">
        <v>38394</v>
      </c>
      <c r="E1164">
        <v>38.799999999999997</v>
      </c>
      <c r="F1164" t="s">
        <v>1076</v>
      </c>
      <c r="G1164">
        <v>2019</v>
      </c>
      <c r="H1164">
        <v>12365.5138425313</v>
      </c>
    </row>
    <row r="1165" spans="1:8">
      <c r="A1165" t="s">
        <v>399</v>
      </c>
      <c r="B1165" t="s">
        <v>400</v>
      </c>
      <c r="C1165">
        <v>800000</v>
      </c>
      <c r="D1165">
        <v>38394</v>
      </c>
      <c r="E1165">
        <v>38.799999999999997</v>
      </c>
      <c r="F1165" t="s">
        <v>1076</v>
      </c>
      <c r="G1165">
        <v>2020</v>
      </c>
      <c r="H1165">
        <v>11129.3084547092</v>
      </c>
    </row>
    <row r="1166" spans="1:8">
      <c r="A1166" t="s">
        <v>399</v>
      </c>
      <c r="B1166" t="s">
        <v>400</v>
      </c>
      <c r="C1166">
        <v>800000</v>
      </c>
      <c r="D1166">
        <v>38394</v>
      </c>
      <c r="E1166">
        <v>38.799999999999997</v>
      </c>
      <c r="F1166" t="s">
        <v>1077</v>
      </c>
      <c r="G1166">
        <v>2018</v>
      </c>
      <c r="H1166">
        <v>3.0551298367253801</v>
      </c>
    </row>
    <row r="1167" spans="1:8">
      <c r="A1167" t="s">
        <v>399</v>
      </c>
      <c r="B1167" t="s">
        <v>400</v>
      </c>
      <c r="C1167">
        <v>800000</v>
      </c>
      <c r="D1167">
        <v>38394</v>
      </c>
      <c r="E1167">
        <v>38.799999999999997</v>
      </c>
      <c r="F1167" t="s">
        <v>1077</v>
      </c>
      <c r="G1167" t="s">
        <v>1057</v>
      </c>
      <c r="H1167">
        <v>-10.08</v>
      </c>
    </row>
    <row r="1168" spans="1:8">
      <c r="A1168" t="s">
        <v>399</v>
      </c>
      <c r="B1168" t="s">
        <v>400</v>
      </c>
      <c r="C1168">
        <v>800000</v>
      </c>
      <c r="D1168">
        <v>38394</v>
      </c>
      <c r="E1168">
        <v>38.799999999999997</v>
      </c>
      <c r="F1168" t="s">
        <v>1061</v>
      </c>
      <c r="G1168">
        <v>2014</v>
      </c>
      <c r="H1168">
        <v>6.04489994049072</v>
      </c>
    </row>
    <row r="1169" spans="1:8">
      <c r="A1169" t="s">
        <v>399</v>
      </c>
      <c r="B1169" t="s">
        <v>400</v>
      </c>
      <c r="C1169">
        <v>800000</v>
      </c>
      <c r="D1169">
        <v>38394</v>
      </c>
      <c r="E1169">
        <v>38.799999999999997</v>
      </c>
      <c r="F1169" t="s">
        <v>1061</v>
      </c>
      <c r="G1169">
        <v>2015</v>
      </c>
      <c r="H1169">
        <v>7.5900998115539604</v>
      </c>
    </row>
    <row r="1170" spans="1:8">
      <c r="A1170" t="s">
        <v>399</v>
      </c>
      <c r="B1170" t="s">
        <v>400</v>
      </c>
      <c r="C1170">
        <v>800000</v>
      </c>
      <c r="D1170">
        <v>38394</v>
      </c>
      <c r="E1170">
        <v>38.799999999999997</v>
      </c>
      <c r="F1170" t="s">
        <v>1061</v>
      </c>
      <c r="G1170">
        <v>2016</v>
      </c>
      <c r="H1170">
        <v>6.9933300018310502</v>
      </c>
    </row>
    <row r="1171" spans="1:8">
      <c r="A1171" t="s">
        <v>399</v>
      </c>
      <c r="B1171" t="s">
        <v>400</v>
      </c>
      <c r="C1171">
        <v>800000</v>
      </c>
      <c r="D1171">
        <v>38394</v>
      </c>
      <c r="E1171">
        <v>38.799999999999997</v>
      </c>
      <c r="F1171" t="s">
        <v>1061</v>
      </c>
      <c r="G1171">
        <v>2017</v>
      </c>
      <c r="H1171">
        <v>7.2257399559020996</v>
      </c>
    </row>
    <row r="1172" spans="1:8">
      <c r="A1172" t="s">
        <v>399</v>
      </c>
      <c r="B1172" t="s">
        <v>400</v>
      </c>
      <c r="C1172">
        <v>800000</v>
      </c>
      <c r="D1172">
        <v>38394</v>
      </c>
      <c r="E1172">
        <v>38.799999999999997</v>
      </c>
      <c r="F1172" t="s">
        <v>1061</v>
      </c>
      <c r="G1172">
        <v>2018</v>
      </c>
      <c r="H1172">
        <v>6.8508400917053196</v>
      </c>
    </row>
    <row r="1173" spans="1:8">
      <c r="A1173" t="s">
        <v>399</v>
      </c>
      <c r="B1173" t="s">
        <v>400</v>
      </c>
      <c r="C1173">
        <v>800000</v>
      </c>
      <c r="D1173">
        <v>38394</v>
      </c>
      <c r="E1173">
        <v>38.799999999999997</v>
      </c>
      <c r="F1173" t="s">
        <v>1061</v>
      </c>
      <c r="G1173">
        <v>2019</v>
      </c>
      <c r="H1173">
        <v>5.6758918762206996</v>
      </c>
    </row>
    <row r="1174" spans="1:8">
      <c r="A1174" t="s">
        <v>399</v>
      </c>
      <c r="B1174" t="s">
        <v>400</v>
      </c>
      <c r="C1174">
        <v>800000</v>
      </c>
      <c r="D1174">
        <v>38394</v>
      </c>
      <c r="E1174">
        <v>38.799999999999997</v>
      </c>
      <c r="F1174" t="s">
        <v>1061</v>
      </c>
      <c r="G1174" t="s">
        <v>1057</v>
      </c>
      <c r="H1174">
        <v>5.68</v>
      </c>
    </row>
    <row r="1175" spans="1:8">
      <c r="A1175" t="s">
        <v>399</v>
      </c>
      <c r="B1175" t="s">
        <v>400</v>
      </c>
      <c r="C1175">
        <v>800000</v>
      </c>
      <c r="D1175">
        <v>38394</v>
      </c>
      <c r="E1175">
        <v>38.799999999999997</v>
      </c>
      <c r="F1175" t="s">
        <v>1063</v>
      </c>
      <c r="G1175">
        <v>2015</v>
      </c>
      <c r="H1175">
        <v>287</v>
      </c>
    </row>
    <row r="1176" spans="1:8">
      <c r="A1176" t="s">
        <v>399</v>
      </c>
      <c r="B1176" t="s">
        <v>400</v>
      </c>
      <c r="C1176">
        <v>800000</v>
      </c>
      <c r="D1176">
        <v>38394</v>
      </c>
      <c r="E1176">
        <v>38.799999999999997</v>
      </c>
      <c r="F1176" t="s">
        <v>1063</v>
      </c>
      <c r="G1176">
        <v>2018</v>
      </c>
      <c r="H1176">
        <v>102.73851775999999</v>
      </c>
    </row>
    <row r="1177" spans="1:8">
      <c r="A1177" t="s">
        <v>399</v>
      </c>
      <c r="B1177" t="s">
        <v>400</v>
      </c>
      <c r="C1177">
        <v>800000</v>
      </c>
      <c r="D1177">
        <v>38394</v>
      </c>
      <c r="E1177">
        <v>38.799999999999997</v>
      </c>
      <c r="F1177" t="s">
        <v>1063</v>
      </c>
      <c r="G1177">
        <v>2019</v>
      </c>
      <c r="H1177">
        <v>115.98075867</v>
      </c>
    </row>
    <row r="1178" spans="1:8">
      <c r="A1178" t="s">
        <v>399</v>
      </c>
      <c r="B1178" t="s">
        <v>400</v>
      </c>
      <c r="C1178">
        <v>800000</v>
      </c>
      <c r="D1178">
        <v>38394</v>
      </c>
      <c r="E1178">
        <v>38.799999999999997</v>
      </c>
      <c r="F1178" t="s">
        <v>1090</v>
      </c>
      <c r="G1178">
        <v>2020</v>
      </c>
      <c r="H1178">
        <v>36.1</v>
      </c>
    </row>
    <row r="1179" spans="1:8">
      <c r="A1179" t="s">
        <v>399</v>
      </c>
      <c r="B1179" t="s">
        <v>400</v>
      </c>
      <c r="C1179">
        <v>800000</v>
      </c>
      <c r="D1179">
        <v>38394</v>
      </c>
      <c r="E1179">
        <v>38.799999999999997</v>
      </c>
      <c r="F1179" t="s">
        <v>1092</v>
      </c>
      <c r="G1179" t="s">
        <v>1058</v>
      </c>
      <c r="H1179">
        <v>183</v>
      </c>
    </row>
    <row r="1180" spans="1:8">
      <c r="A1180" t="s">
        <v>399</v>
      </c>
      <c r="B1180" t="s">
        <v>400</v>
      </c>
      <c r="C1180">
        <v>800000</v>
      </c>
      <c r="D1180">
        <v>38394</v>
      </c>
      <c r="E1180">
        <v>38.799999999999997</v>
      </c>
      <c r="F1180" t="s">
        <v>1062</v>
      </c>
      <c r="G1180">
        <v>2014</v>
      </c>
      <c r="H1180">
        <v>5.9033298490000004</v>
      </c>
    </row>
    <row r="1181" spans="1:8">
      <c r="A1181" t="s">
        <v>399</v>
      </c>
      <c r="B1181" t="s">
        <v>400</v>
      </c>
      <c r="C1181">
        <v>800000</v>
      </c>
      <c r="D1181">
        <v>38394</v>
      </c>
      <c r="E1181">
        <v>38.799999999999997</v>
      </c>
      <c r="F1181" t="s">
        <v>1062</v>
      </c>
      <c r="G1181">
        <v>2018</v>
      </c>
      <c r="H1181">
        <v>6.8508400917053196</v>
      </c>
    </row>
    <row r="1182" spans="1:8">
      <c r="A1182" t="s">
        <v>399</v>
      </c>
      <c r="B1182" t="s">
        <v>400</v>
      </c>
      <c r="C1182">
        <v>800000</v>
      </c>
      <c r="D1182">
        <v>38394</v>
      </c>
      <c r="E1182">
        <v>38.799999999999997</v>
      </c>
      <c r="F1182" t="s">
        <v>1062</v>
      </c>
      <c r="G1182" t="s">
        <v>1056</v>
      </c>
      <c r="H1182">
        <v>5.6758918762206996</v>
      </c>
    </row>
    <row r="1183" spans="1:8">
      <c r="A1183" t="s">
        <v>399</v>
      </c>
      <c r="B1183" t="s">
        <v>400</v>
      </c>
      <c r="C1183">
        <v>800000</v>
      </c>
      <c r="D1183">
        <v>38394</v>
      </c>
      <c r="E1183">
        <v>38.799999999999997</v>
      </c>
      <c r="F1183" t="s">
        <v>1078</v>
      </c>
      <c r="G1183">
        <v>2018</v>
      </c>
      <c r="H1183">
        <v>6.8508400917053196</v>
      </c>
    </row>
    <row r="1184" spans="1:8">
      <c r="A1184" t="s">
        <v>399</v>
      </c>
      <c r="B1184" t="s">
        <v>400</v>
      </c>
      <c r="C1184">
        <v>800000</v>
      </c>
      <c r="D1184">
        <v>38394</v>
      </c>
      <c r="E1184">
        <v>38.799999999999997</v>
      </c>
      <c r="F1184" t="s">
        <v>1078</v>
      </c>
      <c r="G1184" t="s">
        <v>1057</v>
      </c>
      <c r="H1184">
        <v>5.68</v>
      </c>
    </row>
    <row r="1185" spans="1:8">
      <c r="A1185" t="s">
        <v>399</v>
      </c>
      <c r="B1185" t="s">
        <v>400</v>
      </c>
      <c r="C1185">
        <v>800000</v>
      </c>
      <c r="D1185">
        <v>38394</v>
      </c>
      <c r="E1185">
        <v>38.799999999999997</v>
      </c>
      <c r="F1185" t="s">
        <v>1087</v>
      </c>
      <c r="G1185">
        <v>2018</v>
      </c>
      <c r="H1185">
        <v>8.1361904144287092</v>
      </c>
    </row>
    <row r="1186" spans="1:8">
      <c r="A1186" t="s">
        <v>399</v>
      </c>
      <c r="B1186" t="s">
        <v>400</v>
      </c>
      <c r="C1186">
        <v>800000</v>
      </c>
      <c r="D1186">
        <v>38394</v>
      </c>
      <c r="E1186">
        <v>38.799999999999997</v>
      </c>
      <c r="F1186" t="s">
        <v>1087</v>
      </c>
      <c r="G1186" t="s">
        <v>1056</v>
      </c>
      <c r="H1186">
        <v>3.6542201042175302</v>
      </c>
    </row>
    <row r="1187" spans="1:8">
      <c r="A1187" t="s">
        <v>399</v>
      </c>
      <c r="B1187" t="s">
        <v>400</v>
      </c>
      <c r="C1187">
        <v>800000</v>
      </c>
      <c r="D1187">
        <v>38394</v>
      </c>
      <c r="E1187">
        <v>38.799999999999997</v>
      </c>
      <c r="F1187" t="s">
        <v>1079</v>
      </c>
      <c r="G1187">
        <v>2018</v>
      </c>
      <c r="H1187">
        <v>2.4</v>
      </c>
    </row>
    <row r="1188" spans="1:8">
      <c r="A1188" t="s">
        <v>399</v>
      </c>
      <c r="B1188" t="s">
        <v>400</v>
      </c>
      <c r="C1188">
        <v>800000</v>
      </c>
      <c r="D1188">
        <v>38394</v>
      </c>
      <c r="E1188">
        <v>38.799999999999997</v>
      </c>
      <c r="F1188" t="s">
        <v>1079</v>
      </c>
      <c r="G1188">
        <v>2021</v>
      </c>
      <c r="H1188">
        <v>4.3319997787475604</v>
      </c>
    </row>
    <row r="1189" spans="1:8">
      <c r="A1189" t="s">
        <v>399</v>
      </c>
      <c r="B1189" t="s">
        <v>400</v>
      </c>
      <c r="C1189">
        <v>800000</v>
      </c>
      <c r="D1189">
        <v>38394</v>
      </c>
      <c r="E1189">
        <v>38.799999999999997</v>
      </c>
      <c r="F1189" t="s">
        <v>1091</v>
      </c>
      <c r="G1189">
        <v>2020</v>
      </c>
      <c r="H1189">
        <v>100</v>
      </c>
    </row>
    <row r="1190" spans="1:8">
      <c r="A1190" t="s">
        <v>399</v>
      </c>
      <c r="B1190" t="s">
        <v>400</v>
      </c>
      <c r="C1190">
        <v>800000</v>
      </c>
      <c r="D1190">
        <v>38394</v>
      </c>
      <c r="E1190">
        <v>38.799999999999997</v>
      </c>
      <c r="F1190" t="s">
        <v>1080</v>
      </c>
      <c r="G1190">
        <v>2018</v>
      </c>
      <c r="H1190">
        <v>28</v>
      </c>
    </row>
    <row r="1191" spans="1:8">
      <c r="A1191" t="s">
        <v>399</v>
      </c>
      <c r="B1191" t="s">
        <v>400</v>
      </c>
      <c r="C1191">
        <v>800000</v>
      </c>
      <c r="D1191">
        <v>38394</v>
      </c>
      <c r="E1191">
        <v>38.799999999999997</v>
      </c>
      <c r="F1191" t="s">
        <v>1080</v>
      </c>
      <c r="G1191">
        <v>2022</v>
      </c>
      <c r="H1191">
        <v>29</v>
      </c>
    </row>
    <row r="1192" spans="1:8">
      <c r="A1192" t="s">
        <v>399</v>
      </c>
      <c r="B1192" t="s">
        <v>400</v>
      </c>
      <c r="C1192">
        <v>800000</v>
      </c>
      <c r="D1192">
        <v>38394</v>
      </c>
      <c r="E1192">
        <v>38.799999999999997</v>
      </c>
      <c r="F1192" t="s">
        <v>1081</v>
      </c>
      <c r="G1192">
        <v>2018</v>
      </c>
      <c r="H1192">
        <v>27</v>
      </c>
    </row>
    <row r="1193" spans="1:8">
      <c r="A1193" t="s">
        <v>399</v>
      </c>
      <c r="B1193" t="s">
        <v>400</v>
      </c>
      <c r="C1193">
        <v>800000</v>
      </c>
      <c r="D1193">
        <v>38394</v>
      </c>
      <c r="E1193">
        <v>38.799999999999997</v>
      </c>
      <c r="F1193" t="s">
        <v>1081</v>
      </c>
      <c r="G1193">
        <v>2022</v>
      </c>
      <c r="H1193">
        <v>32</v>
      </c>
    </row>
    <row r="1194" spans="1:8">
      <c r="A1194" t="s">
        <v>399</v>
      </c>
      <c r="B1194" t="s">
        <v>400</v>
      </c>
      <c r="C1194">
        <v>800000</v>
      </c>
      <c r="D1194">
        <v>38394</v>
      </c>
      <c r="E1194">
        <v>38.799999999999997</v>
      </c>
      <c r="F1194" t="s">
        <v>1067</v>
      </c>
      <c r="G1194">
        <v>2017</v>
      </c>
      <c r="H1194">
        <v>1.1299999999999999</v>
      </c>
    </row>
    <row r="1195" spans="1:8">
      <c r="A1195" t="s">
        <v>399</v>
      </c>
      <c r="B1195" t="s">
        <v>400</v>
      </c>
      <c r="C1195">
        <v>800000</v>
      </c>
      <c r="D1195">
        <v>38394</v>
      </c>
      <c r="E1195">
        <v>38.799999999999997</v>
      </c>
      <c r="F1195" t="s">
        <v>1067</v>
      </c>
      <c r="G1195">
        <v>2021</v>
      </c>
      <c r="H1195">
        <v>0.97313308715820313</v>
      </c>
    </row>
    <row r="1196" spans="1:8">
      <c r="A1196" t="s">
        <v>399</v>
      </c>
      <c r="B1196" t="s">
        <v>400</v>
      </c>
      <c r="C1196">
        <v>800000</v>
      </c>
      <c r="D1196">
        <v>38394</v>
      </c>
      <c r="E1196">
        <v>38.799999999999997</v>
      </c>
      <c r="F1196" t="s">
        <v>1068</v>
      </c>
      <c r="G1196">
        <v>2017</v>
      </c>
      <c r="H1196">
        <v>0.56000000000000005</v>
      </c>
    </row>
    <row r="1197" spans="1:8">
      <c r="A1197" t="s">
        <v>399</v>
      </c>
      <c r="B1197" t="s">
        <v>400</v>
      </c>
      <c r="C1197">
        <v>800000</v>
      </c>
      <c r="D1197">
        <v>38394</v>
      </c>
      <c r="E1197">
        <v>38.799999999999997</v>
      </c>
      <c r="F1197" t="s">
        <v>1068</v>
      </c>
      <c r="G1197">
        <v>2021</v>
      </c>
      <c r="H1197">
        <v>0.79632663726806641</v>
      </c>
    </row>
    <row r="1198" spans="1:8">
      <c r="A1198" t="s">
        <v>399</v>
      </c>
      <c r="B1198" t="s">
        <v>400</v>
      </c>
      <c r="C1198">
        <v>800000</v>
      </c>
      <c r="D1198">
        <v>38394</v>
      </c>
      <c r="E1198">
        <v>38.799999999999997</v>
      </c>
      <c r="F1198" t="s">
        <v>1069</v>
      </c>
      <c r="G1198">
        <v>2017</v>
      </c>
      <c r="H1198">
        <v>-0.33</v>
      </c>
    </row>
    <row r="1199" spans="1:8">
      <c r="A1199" t="s">
        <v>399</v>
      </c>
      <c r="B1199" t="s">
        <v>400</v>
      </c>
      <c r="C1199">
        <v>800000</v>
      </c>
      <c r="D1199">
        <v>38394</v>
      </c>
      <c r="E1199">
        <v>38.799999999999997</v>
      </c>
      <c r="F1199" t="s">
        <v>1069</v>
      </c>
      <c r="G1199">
        <v>2021</v>
      </c>
      <c r="H1199">
        <v>-0.36881306767463684</v>
      </c>
    </row>
    <row r="1200" spans="1:8">
      <c r="A1200" t="s">
        <v>399</v>
      </c>
      <c r="B1200" t="s">
        <v>400</v>
      </c>
      <c r="C1200">
        <v>800000</v>
      </c>
      <c r="D1200">
        <v>38394</v>
      </c>
      <c r="E1200">
        <v>38.799999999999997</v>
      </c>
      <c r="F1200" t="s">
        <v>1070</v>
      </c>
      <c r="G1200">
        <v>2017</v>
      </c>
      <c r="H1200">
        <v>0.63</v>
      </c>
    </row>
    <row r="1201" spans="1:8">
      <c r="A1201" t="s">
        <v>399</v>
      </c>
      <c r="B1201" t="s">
        <v>400</v>
      </c>
      <c r="C1201">
        <v>800000</v>
      </c>
      <c r="D1201">
        <v>38394</v>
      </c>
      <c r="E1201">
        <v>38.799999999999997</v>
      </c>
      <c r="F1201" t="s">
        <v>1070</v>
      </c>
      <c r="G1201">
        <v>2021</v>
      </c>
      <c r="H1201">
        <v>0.6356346607208252</v>
      </c>
    </row>
    <row r="1202" spans="1:8">
      <c r="A1202" t="s">
        <v>399</v>
      </c>
      <c r="B1202" t="s">
        <v>400</v>
      </c>
      <c r="C1202">
        <v>800000</v>
      </c>
      <c r="D1202">
        <v>38394</v>
      </c>
      <c r="E1202">
        <v>38.799999999999997</v>
      </c>
      <c r="F1202" t="s">
        <v>1071</v>
      </c>
      <c r="G1202">
        <v>2017</v>
      </c>
      <c r="H1202">
        <v>1.57</v>
      </c>
    </row>
    <row r="1203" spans="1:8">
      <c r="A1203" t="s">
        <v>399</v>
      </c>
      <c r="B1203" t="s">
        <v>400</v>
      </c>
      <c r="C1203">
        <v>800000</v>
      </c>
      <c r="D1203">
        <v>38394</v>
      </c>
      <c r="E1203">
        <v>38.799999999999997</v>
      </c>
      <c r="F1203" t="s">
        <v>1071</v>
      </c>
      <c r="G1203">
        <v>2021</v>
      </c>
      <c r="H1203">
        <v>1.5537352561950684</v>
      </c>
    </row>
    <row r="1204" spans="1:8">
      <c r="A1204" t="s">
        <v>399</v>
      </c>
      <c r="B1204" t="s">
        <v>400</v>
      </c>
      <c r="C1204">
        <v>800000</v>
      </c>
      <c r="D1204">
        <v>38394</v>
      </c>
      <c r="E1204">
        <v>38.799999999999997</v>
      </c>
      <c r="F1204" t="s">
        <v>1082</v>
      </c>
      <c r="G1204">
        <v>2018</v>
      </c>
      <c r="H1204">
        <v>51.6</v>
      </c>
    </row>
    <row r="1205" spans="1:8">
      <c r="A1205" t="s">
        <v>399</v>
      </c>
      <c r="B1205" t="s">
        <v>400</v>
      </c>
      <c r="C1205">
        <v>800000</v>
      </c>
      <c r="D1205">
        <v>38394</v>
      </c>
      <c r="E1205">
        <v>38.799999999999997</v>
      </c>
      <c r="F1205" t="s">
        <v>1082</v>
      </c>
      <c r="G1205">
        <v>2022</v>
      </c>
      <c r="H1205">
        <v>60.9</v>
      </c>
    </row>
    <row r="1206" spans="1:8">
      <c r="A1206" t="s">
        <v>399</v>
      </c>
      <c r="B1206" t="s">
        <v>400</v>
      </c>
      <c r="C1206">
        <v>800000</v>
      </c>
      <c r="D1206">
        <v>38394</v>
      </c>
      <c r="E1206">
        <v>38.799999999999997</v>
      </c>
      <c r="F1206" t="s">
        <v>1083</v>
      </c>
      <c r="G1206">
        <v>2018</v>
      </c>
      <c r="H1206">
        <v>50.9</v>
      </c>
    </row>
    <row r="1207" spans="1:8">
      <c r="A1207" t="s">
        <v>399</v>
      </c>
      <c r="B1207" t="s">
        <v>400</v>
      </c>
      <c r="C1207">
        <v>800000</v>
      </c>
      <c r="D1207">
        <v>38394</v>
      </c>
      <c r="E1207">
        <v>38.799999999999997</v>
      </c>
      <c r="F1207" t="s">
        <v>1083</v>
      </c>
      <c r="G1207">
        <v>2022</v>
      </c>
      <c r="H1207">
        <v>73.5</v>
      </c>
    </row>
    <row r="1208" spans="1:8">
      <c r="A1208" t="s">
        <v>399</v>
      </c>
      <c r="B1208" t="s">
        <v>400</v>
      </c>
      <c r="C1208">
        <v>800000</v>
      </c>
      <c r="D1208">
        <v>38394</v>
      </c>
      <c r="E1208">
        <v>38.799999999999997</v>
      </c>
      <c r="F1208" t="s">
        <v>1072</v>
      </c>
      <c r="G1208">
        <v>2017</v>
      </c>
      <c r="H1208">
        <v>61.8</v>
      </c>
    </row>
    <row r="1209" spans="1:8">
      <c r="A1209" t="s">
        <v>399</v>
      </c>
      <c r="B1209" t="s">
        <v>400</v>
      </c>
      <c r="C1209">
        <v>800000</v>
      </c>
      <c r="D1209">
        <v>38394</v>
      </c>
      <c r="E1209">
        <v>38.799999999999997</v>
      </c>
      <c r="F1209" t="s">
        <v>1072</v>
      </c>
      <c r="G1209">
        <v>2022</v>
      </c>
      <c r="H1209">
        <v>59.3</v>
      </c>
    </row>
    <row r="1210" spans="1:8">
      <c r="A1210" t="s">
        <v>399</v>
      </c>
      <c r="B1210" t="s">
        <v>400</v>
      </c>
      <c r="C1210">
        <v>800000</v>
      </c>
      <c r="D1210">
        <v>38394</v>
      </c>
      <c r="E1210">
        <v>38.799999999999997</v>
      </c>
      <c r="F1210" t="s">
        <v>1084</v>
      </c>
      <c r="G1210">
        <v>2018</v>
      </c>
      <c r="H1210">
        <v>30</v>
      </c>
    </row>
    <row r="1211" spans="1:8">
      <c r="A1211" t="s">
        <v>399</v>
      </c>
      <c r="B1211" t="s">
        <v>400</v>
      </c>
      <c r="C1211">
        <v>800000</v>
      </c>
      <c r="D1211">
        <v>38394</v>
      </c>
      <c r="E1211">
        <v>38.799999999999997</v>
      </c>
      <c r="F1211" t="s">
        <v>1084</v>
      </c>
      <c r="G1211">
        <v>2022</v>
      </c>
      <c r="H1211">
        <v>30</v>
      </c>
    </row>
    <row r="1212" spans="1:8">
      <c r="A1212" t="s">
        <v>399</v>
      </c>
      <c r="B1212" t="s">
        <v>400</v>
      </c>
      <c r="C1212">
        <v>800000</v>
      </c>
      <c r="D1212">
        <v>38394</v>
      </c>
      <c r="E1212">
        <v>38.799999999999997</v>
      </c>
      <c r="F1212" t="s">
        <v>1085</v>
      </c>
      <c r="G1212">
        <v>2018</v>
      </c>
      <c r="H1212">
        <v>30.5</v>
      </c>
    </row>
    <row r="1213" spans="1:8">
      <c r="A1213" t="s">
        <v>399</v>
      </c>
      <c r="B1213" t="s">
        <v>400</v>
      </c>
      <c r="C1213">
        <v>800000</v>
      </c>
      <c r="D1213">
        <v>38394</v>
      </c>
      <c r="E1213">
        <v>38.799999999999997</v>
      </c>
      <c r="F1213" t="s">
        <v>1088</v>
      </c>
      <c r="G1213">
        <v>2019</v>
      </c>
      <c r="H1213">
        <v>1.3759772089890401</v>
      </c>
    </row>
    <row r="1214" spans="1:8">
      <c r="A1214" t="s">
        <v>399</v>
      </c>
      <c r="B1214" t="s">
        <v>400</v>
      </c>
      <c r="C1214">
        <v>800000</v>
      </c>
      <c r="D1214">
        <v>38394</v>
      </c>
      <c r="E1214">
        <v>38.799999999999997</v>
      </c>
      <c r="F1214" t="s">
        <v>1064</v>
      </c>
      <c r="G1214">
        <v>2015</v>
      </c>
      <c r="H1214">
        <v>1</v>
      </c>
    </row>
    <row r="1215" spans="1:8">
      <c r="A1215" t="s">
        <v>399</v>
      </c>
      <c r="B1215" t="s">
        <v>400</v>
      </c>
      <c r="C1215">
        <v>800000</v>
      </c>
      <c r="D1215">
        <v>38394</v>
      </c>
      <c r="E1215">
        <v>38.799999999999997</v>
      </c>
      <c r="F1215" t="s">
        <v>1064</v>
      </c>
      <c r="G1215" t="s">
        <v>1056</v>
      </c>
      <c r="H1215">
        <v>0.99999553174471956</v>
      </c>
    </row>
    <row r="1216" spans="1:8">
      <c r="A1216" t="s">
        <v>399</v>
      </c>
      <c r="B1216" t="s">
        <v>400</v>
      </c>
      <c r="C1216">
        <v>800000</v>
      </c>
      <c r="D1216">
        <v>38394</v>
      </c>
      <c r="E1216">
        <v>38.799999999999997</v>
      </c>
      <c r="F1216" t="s">
        <v>1073</v>
      </c>
      <c r="G1216">
        <v>2017</v>
      </c>
      <c r="H1216">
        <v>8.5</v>
      </c>
    </row>
    <row r="1217" spans="1:8">
      <c r="A1217" t="s">
        <v>399</v>
      </c>
      <c r="B1217" t="s">
        <v>400</v>
      </c>
      <c r="C1217">
        <v>800000</v>
      </c>
      <c r="D1217">
        <v>38394</v>
      </c>
      <c r="E1217">
        <v>38.799999999999997</v>
      </c>
      <c r="F1217" t="s">
        <v>1073</v>
      </c>
      <c r="G1217">
        <v>2018</v>
      </c>
      <c r="H1217">
        <v>14.893617021276601</v>
      </c>
    </row>
    <row r="1218" spans="1:8">
      <c r="A1218" t="s">
        <v>399</v>
      </c>
      <c r="B1218" t="s">
        <v>400</v>
      </c>
      <c r="C1218">
        <v>800000</v>
      </c>
      <c r="D1218">
        <v>38394</v>
      </c>
      <c r="E1218">
        <v>38.799999999999997</v>
      </c>
      <c r="F1218" t="s">
        <v>1073</v>
      </c>
      <c r="G1218">
        <v>2021</v>
      </c>
      <c r="H1218">
        <v>17.021276595744698</v>
      </c>
    </row>
    <row r="1219" spans="1:8">
      <c r="A1219" t="s">
        <v>401</v>
      </c>
      <c r="B1219" t="s">
        <v>402</v>
      </c>
      <c r="C1219">
        <v>11000000</v>
      </c>
      <c r="D1219">
        <v>1083301</v>
      </c>
      <c r="E1219">
        <v>47</v>
      </c>
      <c r="F1219" t="s">
        <v>1065</v>
      </c>
      <c r="G1219">
        <v>2016</v>
      </c>
      <c r="H1219">
        <v>23.3</v>
      </c>
    </row>
    <row r="1220" spans="1:8">
      <c r="A1220" t="s">
        <v>401</v>
      </c>
      <c r="B1220" t="s">
        <v>402</v>
      </c>
      <c r="C1220">
        <v>11000000</v>
      </c>
      <c r="D1220">
        <v>1083301</v>
      </c>
      <c r="E1220">
        <v>47</v>
      </c>
      <c r="F1220" t="s">
        <v>1065</v>
      </c>
      <c r="G1220">
        <v>2019</v>
      </c>
      <c r="H1220">
        <v>45</v>
      </c>
    </row>
    <row r="1221" spans="1:8">
      <c r="A1221" t="s">
        <v>401</v>
      </c>
      <c r="B1221" t="s">
        <v>402</v>
      </c>
      <c r="C1221">
        <v>11000000</v>
      </c>
      <c r="D1221">
        <v>1083301</v>
      </c>
      <c r="E1221">
        <v>47</v>
      </c>
      <c r="F1221" t="s">
        <v>1066</v>
      </c>
      <c r="G1221">
        <v>2017</v>
      </c>
      <c r="H1221">
        <v>0.69299999999999995</v>
      </c>
    </row>
    <row r="1222" spans="1:8">
      <c r="A1222" t="s">
        <v>401</v>
      </c>
      <c r="B1222" t="s">
        <v>402</v>
      </c>
      <c r="C1222">
        <v>11000000</v>
      </c>
      <c r="D1222">
        <v>1083301</v>
      </c>
      <c r="E1222">
        <v>47</v>
      </c>
      <c r="F1222" t="s">
        <v>1066</v>
      </c>
      <c r="G1222">
        <v>2021</v>
      </c>
      <c r="H1222">
        <v>0.69199999999999995</v>
      </c>
    </row>
    <row r="1223" spans="1:8">
      <c r="A1223" t="s">
        <v>401</v>
      </c>
      <c r="B1223" t="s">
        <v>402</v>
      </c>
      <c r="C1223">
        <v>11000000</v>
      </c>
      <c r="D1223">
        <v>1083301</v>
      </c>
      <c r="E1223">
        <v>47</v>
      </c>
      <c r="F1223" t="s">
        <v>1086</v>
      </c>
      <c r="G1223">
        <v>2018</v>
      </c>
      <c r="H1223">
        <v>44.8</v>
      </c>
    </row>
    <row r="1224" spans="1:8">
      <c r="A1224" t="s">
        <v>401</v>
      </c>
      <c r="B1224" t="s">
        <v>402</v>
      </c>
      <c r="C1224">
        <v>11000000</v>
      </c>
      <c r="D1224">
        <v>1083301</v>
      </c>
      <c r="E1224">
        <v>47</v>
      </c>
      <c r="F1224" t="s">
        <v>1074</v>
      </c>
      <c r="G1224">
        <v>2018</v>
      </c>
      <c r="H1224">
        <v>4.8</v>
      </c>
    </row>
    <row r="1225" spans="1:8">
      <c r="A1225" t="s">
        <v>401</v>
      </c>
      <c r="B1225" t="s">
        <v>402</v>
      </c>
      <c r="C1225">
        <v>11000000</v>
      </c>
      <c r="D1225">
        <v>1083301</v>
      </c>
      <c r="E1225">
        <v>47</v>
      </c>
      <c r="F1225" t="s">
        <v>1074</v>
      </c>
      <c r="G1225" t="s">
        <v>1056</v>
      </c>
      <c r="H1225">
        <v>6.1058042044331096</v>
      </c>
    </row>
    <row r="1226" spans="1:8">
      <c r="A1226" t="s">
        <v>401</v>
      </c>
      <c r="B1226" t="s">
        <v>402</v>
      </c>
      <c r="C1226">
        <v>11000000</v>
      </c>
      <c r="D1226">
        <v>1083301</v>
      </c>
      <c r="E1226">
        <v>47</v>
      </c>
      <c r="F1226" t="s">
        <v>1075</v>
      </c>
      <c r="G1226">
        <v>2018</v>
      </c>
      <c r="H1226">
        <v>98.267460868983392</v>
      </c>
    </row>
    <row r="1227" spans="1:8">
      <c r="A1227" t="s">
        <v>401</v>
      </c>
      <c r="B1227" t="s">
        <v>402</v>
      </c>
      <c r="C1227">
        <v>11000000</v>
      </c>
      <c r="D1227">
        <v>1083301</v>
      </c>
      <c r="E1227">
        <v>47</v>
      </c>
      <c r="F1227" t="s">
        <v>1075</v>
      </c>
      <c r="G1227">
        <v>2019</v>
      </c>
      <c r="H1227">
        <v>100.44576121596801</v>
      </c>
    </row>
    <row r="1228" spans="1:8">
      <c r="A1228" t="s">
        <v>401</v>
      </c>
      <c r="B1228" t="s">
        <v>402</v>
      </c>
      <c r="C1228">
        <v>11000000</v>
      </c>
      <c r="D1228">
        <v>1083301</v>
      </c>
      <c r="E1228">
        <v>47</v>
      </c>
      <c r="F1228" t="s">
        <v>1075</v>
      </c>
      <c r="G1228">
        <v>2020</v>
      </c>
      <c r="H1228">
        <v>91.668926758705908</v>
      </c>
    </row>
    <row r="1229" spans="1:8">
      <c r="A1229" t="s">
        <v>401</v>
      </c>
      <c r="B1229" t="s">
        <v>402</v>
      </c>
      <c r="C1229">
        <v>11000000</v>
      </c>
      <c r="D1229">
        <v>1083301</v>
      </c>
      <c r="E1229">
        <v>47</v>
      </c>
      <c r="F1229" t="s">
        <v>1075</v>
      </c>
      <c r="G1229">
        <v>2021</v>
      </c>
      <c r="H1229">
        <v>97.266051942897704</v>
      </c>
    </row>
    <row r="1230" spans="1:8">
      <c r="A1230" t="s">
        <v>401</v>
      </c>
      <c r="B1230" t="s">
        <v>402</v>
      </c>
      <c r="C1230">
        <v>11000000</v>
      </c>
      <c r="D1230">
        <v>1083301</v>
      </c>
      <c r="E1230">
        <v>47</v>
      </c>
      <c r="F1230" t="s">
        <v>1076</v>
      </c>
      <c r="G1230">
        <v>2018</v>
      </c>
      <c r="H1230">
        <v>8862.3130881357501</v>
      </c>
    </row>
    <row r="1231" spans="1:8">
      <c r="A1231" t="s">
        <v>401</v>
      </c>
      <c r="B1231" t="s">
        <v>402</v>
      </c>
      <c r="C1231">
        <v>11000000</v>
      </c>
      <c r="D1231">
        <v>1083301</v>
      </c>
      <c r="E1231">
        <v>47</v>
      </c>
      <c r="F1231" t="s">
        <v>1076</v>
      </c>
      <c r="G1231">
        <v>2019</v>
      </c>
      <c r="H1231">
        <v>9092.6870442088093</v>
      </c>
    </row>
    <row r="1232" spans="1:8">
      <c r="A1232" t="s">
        <v>401</v>
      </c>
      <c r="B1232" t="s">
        <v>402</v>
      </c>
      <c r="C1232">
        <v>11000000</v>
      </c>
      <c r="D1232">
        <v>1083301</v>
      </c>
      <c r="E1232">
        <v>47</v>
      </c>
      <c r="F1232" t="s">
        <v>1076</v>
      </c>
      <c r="G1232">
        <v>2020</v>
      </c>
      <c r="H1232">
        <v>8283.1311952908309</v>
      </c>
    </row>
    <row r="1233" spans="1:8">
      <c r="A1233" t="s">
        <v>401</v>
      </c>
      <c r="B1233" t="s">
        <v>402</v>
      </c>
      <c r="C1233">
        <v>11000000</v>
      </c>
      <c r="D1233">
        <v>1083301</v>
      </c>
      <c r="E1233">
        <v>47</v>
      </c>
      <c r="F1233" t="s">
        <v>1076</v>
      </c>
      <c r="G1233">
        <v>2021</v>
      </c>
      <c r="H1233">
        <v>9030.3876812872404</v>
      </c>
    </row>
    <row r="1234" spans="1:8">
      <c r="A1234" t="s">
        <v>401</v>
      </c>
      <c r="B1234" t="s">
        <v>402</v>
      </c>
      <c r="C1234">
        <v>11000000</v>
      </c>
      <c r="D1234">
        <v>1083301</v>
      </c>
      <c r="E1234">
        <v>47</v>
      </c>
      <c r="F1234" t="s">
        <v>1077</v>
      </c>
      <c r="G1234">
        <v>2018</v>
      </c>
      <c r="H1234">
        <v>4.2236236527184401</v>
      </c>
    </row>
    <row r="1235" spans="1:8">
      <c r="A1235" t="s">
        <v>401</v>
      </c>
      <c r="B1235" t="s">
        <v>402</v>
      </c>
      <c r="C1235">
        <v>11000000</v>
      </c>
      <c r="D1235">
        <v>1083301</v>
      </c>
      <c r="E1235">
        <v>47</v>
      </c>
      <c r="F1235" t="s">
        <v>1077</v>
      </c>
      <c r="G1235" t="s">
        <v>1057</v>
      </c>
      <c r="H1235">
        <v>6.1058042044331096</v>
      </c>
    </row>
    <row r="1236" spans="1:8">
      <c r="A1236" t="s">
        <v>401</v>
      </c>
      <c r="B1236" t="s">
        <v>402</v>
      </c>
      <c r="C1236">
        <v>11000000</v>
      </c>
      <c r="D1236">
        <v>1083301</v>
      </c>
      <c r="E1236">
        <v>47</v>
      </c>
      <c r="F1236" t="s">
        <v>1061</v>
      </c>
      <c r="G1236">
        <v>2014</v>
      </c>
      <c r="H1236">
        <v>8.2600002288818395</v>
      </c>
    </row>
    <row r="1237" spans="1:8">
      <c r="A1237" t="s">
        <v>401</v>
      </c>
      <c r="B1237" t="s">
        <v>402</v>
      </c>
      <c r="C1237">
        <v>11000000</v>
      </c>
      <c r="D1237">
        <v>1083301</v>
      </c>
      <c r="E1237">
        <v>47</v>
      </c>
      <c r="F1237" t="s">
        <v>1061</v>
      </c>
      <c r="G1237">
        <v>2015</v>
      </c>
      <c r="H1237">
        <v>8.9399995803833008</v>
      </c>
    </row>
    <row r="1238" spans="1:8">
      <c r="A1238" t="s">
        <v>401</v>
      </c>
      <c r="B1238" t="s">
        <v>402</v>
      </c>
      <c r="C1238">
        <v>11000000</v>
      </c>
      <c r="D1238">
        <v>1083301</v>
      </c>
      <c r="E1238">
        <v>47</v>
      </c>
      <c r="F1238" t="s">
        <v>1061</v>
      </c>
      <c r="G1238">
        <v>2016</v>
      </c>
      <c r="H1238">
        <v>8.8500003814697301</v>
      </c>
    </row>
    <row r="1239" spans="1:8">
      <c r="A1239" t="s">
        <v>401</v>
      </c>
      <c r="B1239" t="s">
        <v>402</v>
      </c>
      <c r="C1239">
        <v>11000000</v>
      </c>
      <c r="D1239">
        <v>1083301</v>
      </c>
      <c r="E1239">
        <v>47</v>
      </c>
      <c r="F1239" t="s">
        <v>1061</v>
      </c>
      <c r="G1239">
        <v>2017</v>
      </c>
      <c r="H1239">
        <v>8.6599998474121094</v>
      </c>
    </row>
    <row r="1240" spans="1:8">
      <c r="A1240" t="s">
        <v>401</v>
      </c>
      <c r="B1240" t="s">
        <v>402</v>
      </c>
      <c r="C1240">
        <v>11000000</v>
      </c>
      <c r="D1240">
        <v>1083301</v>
      </c>
      <c r="E1240">
        <v>47</v>
      </c>
      <c r="F1240" t="s">
        <v>1061</v>
      </c>
      <c r="G1240">
        <v>2018</v>
      </c>
      <c r="H1240">
        <v>8.8999996185302699</v>
      </c>
    </row>
    <row r="1241" spans="1:8">
      <c r="A1241" t="s">
        <v>401</v>
      </c>
      <c r="B1241" t="s">
        <v>402</v>
      </c>
      <c r="C1241">
        <v>11000000</v>
      </c>
      <c r="D1241">
        <v>1083301</v>
      </c>
      <c r="E1241">
        <v>47</v>
      </c>
      <c r="F1241" t="s">
        <v>1061</v>
      </c>
      <c r="G1241" t="s">
        <v>1057</v>
      </c>
      <c r="H1241">
        <v>8.9</v>
      </c>
    </row>
    <row r="1242" spans="1:8">
      <c r="A1242" t="s">
        <v>401</v>
      </c>
      <c r="B1242" t="s">
        <v>402</v>
      </c>
      <c r="C1242">
        <v>11000000</v>
      </c>
      <c r="D1242">
        <v>1083301</v>
      </c>
      <c r="E1242">
        <v>47</v>
      </c>
      <c r="F1242" t="s">
        <v>1063</v>
      </c>
      <c r="G1242">
        <v>2015</v>
      </c>
      <c r="H1242">
        <v>446</v>
      </c>
    </row>
    <row r="1243" spans="1:8">
      <c r="A1243" t="s">
        <v>401</v>
      </c>
      <c r="B1243" t="s">
        <v>402</v>
      </c>
      <c r="C1243">
        <v>11000000</v>
      </c>
      <c r="D1243">
        <v>1083301</v>
      </c>
      <c r="E1243">
        <v>47</v>
      </c>
      <c r="F1243" t="s">
        <v>1063</v>
      </c>
      <c r="G1243">
        <v>2018</v>
      </c>
      <c r="H1243">
        <v>235.70088196</v>
      </c>
    </row>
    <row r="1244" spans="1:8">
      <c r="A1244" t="s">
        <v>401</v>
      </c>
      <c r="B1244" t="s">
        <v>402</v>
      </c>
      <c r="C1244">
        <v>11000000</v>
      </c>
      <c r="D1244">
        <v>1083301</v>
      </c>
      <c r="E1244">
        <v>47</v>
      </c>
      <c r="F1244" t="s">
        <v>1063</v>
      </c>
      <c r="G1244">
        <v>2019</v>
      </c>
      <c r="H1244">
        <v>245.92347717000001</v>
      </c>
    </row>
    <row r="1245" spans="1:8">
      <c r="A1245" t="s">
        <v>401</v>
      </c>
      <c r="B1245" t="s">
        <v>402</v>
      </c>
      <c r="C1245">
        <v>11000000</v>
      </c>
      <c r="D1245">
        <v>1083301</v>
      </c>
      <c r="E1245">
        <v>47</v>
      </c>
      <c r="F1245" t="s">
        <v>1090</v>
      </c>
      <c r="G1245">
        <v>2020</v>
      </c>
      <c r="H1245">
        <v>13.1</v>
      </c>
    </row>
    <row r="1246" spans="1:8">
      <c r="A1246" t="s">
        <v>401</v>
      </c>
      <c r="B1246" t="s">
        <v>402</v>
      </c>
      <c r="C1246">
        <v>11000000</v>
      </c>
      <c r="D1246">
        <v>1083301</v>
      </c>
      <c r="E1246">
        <v>47</v>
      </c>
      <c r="F1246" t="s">
        <v>1092</v>
      </c>
      <c r="G1246" t="s">
        <v>1058</v>
      </c>
      <c r="H1246">
        <v>155</v>
      </c>
    </row>
    <row r="1247" spans="1:8">
      <c r="A1247" t="s">
        <v>401</v>
      </c>
      <c r="B1247" t="s">
        <v>402</v>
      </c>
      <c r="C1247">
        <v>11000000</v>
      </c>
      <c r="D1247">
        <v>1083301</v>
      </c>
      <c r="E1247">
        <v>47</v>
      </c>
      <c r="F1247" t="s">
        <v>1062</v>
      </c>
      <c r="G1247">
        <v>2014</v>
      </c>
      <c r="H1247">
        <v>7.2853498459999999</v>
      </c>
    </row>
    <row r="1248" spans="1:8">
      <c r="A1248" t="s">
        <v>401</v>
      </c>
      <c r="B1248" t="s">
        <v>402</v>
      </c>
      <c r="C1248">
        <v>11000000</v>
      </c>
      <c r="D1248">
        <v>1083301</v>
      </c>
      <c r="E1248">
        <v>47</v>
      </c>
      <c r="F1248" t="s">
        <v>1062</v>
      </c>
      <c r="G1248">
        <v>2018</v>
      </c>
      <c r="H1248">
        <v>8.8999996185302699</v>
      </c>
    </row>
    <row r="1249" spans="1:8">
      <c r="A1249" t="s">
        <v>401</v>
      </c>
      <c r="B1249" t="s">
        <v>402</v>
      </c>
      <c r="C1249">
        <v>11000000</v>
      </c>
      <c r="D1249">
        <v>1083301</v>
      </c>
      <c r="E1249">
        <v>47</v>
      </c>
      <c r="F1249" t="s">
        <v>1078</v>
      </c>
      <c r="G1249">
        <v>2018</v>
      </c>
      <c r="H1249">
        <v>8.8999996185302699</v>
      </c>
    </row>
    <row r="1250" spans="1:8">
      <c r="A1250" t="s">
        <v>401</v>
      </c>
      <c r="B1250" t="s">
        <v>402</v>
      </c>
      <c r="C1250">
        <v>11000000</v>
      </c>
      <c r="D1250">
        <v>1083301</v>
      </c>
      <c r="E1250">
        <v>47</v>
      </c>
      <c r="F1250" t="s">
        <v>1087</v>
      </c>
      <c r="G1250">
        <v>2018</v>
      </c>
      <c r="H1250">
        <v>6.7870898246765101</v>
      </c>
    </row>
    <row r="1251" spans="1:8">
      <c r="A1251" t="s">
        <v>401</v>
      </c>
      <c r="B1251" t="s">
        <v>402</v>
      </c>
      <c r="C1251">
        <v>11000000</v>
      </c>
      <c r="D1251">
        <v>1083301</v>
      </c>
      <c r="E1251">
        <v>47</v>
      </c>
      <c r="F1251" t="s">
        <v>1087</v>
      </c>
      <c r="G1251" t="s">
        <v>1056</v>
      </c>
      <c r="H1251">
        <v>4.9004998207092303</v>
      </c>
    </row>
    <row r="1252" spans="1:8">
      <c r="A1252" t="s">
        <v>401</v>
      </c>
      <c r="B1252" t="s">
        <v>402</v>
      </c>
      <c r="C1252">
        <v>11000000</v>
      </c>
      <c r="D1252">
        <v>1083301</v>
      </c>
      <c r="E1252">
        <v>47</v>
      </c>
      <c r="F1252" t="s">
        <v>1079</v>
      </c>
      <c r="G1252">
        <v>2018</v>
      </c>
      <c r="H1252">
        <v>3.7</v>
      </c>
    </row>
    <row r="1253" spans="1:8">
      <c r="A1253" t="s">
        <v>401</v>
      </c>
      <c r="B1253" t="s">
        <v>402</v>
      </c>
      <c r="C1253">
        <v>11000000</v>
      </c>
      <c r="D1253">
        <v>1083301</v>
      </c>
      <c r="E1253">
        <v>47</v>
      </c>
      <c r="F1253" t="s">
        <v>1079</v>
      </c>
      <c r="G1253">
        <v>2021</v>
      </c>
      <c r="H1253">
        <v>8.5089998245239293</v>
      </c>
    </row>
    <row r="1254" spans="1:8">
      <c r="A1254" t="s">
        <v>401</v>
      </c>
      <c r="B1254" t="s">
        <v>402</v>
      </c>
      <c r="C1254">
        <v>11000000</v>
      </c>
      <c r="D1254">
        <v>1083301</v>
      </c>
      <c r="E1254">
        <v>47</v>
      </c>
      <c r="F1254" t="s">
        <v>1093</v>
      </c>
      <c r="G1254" t="s">
        <v>1056</v>
      </c>
      <c r="H1254">
        <v>0.9</v>
      </c>
    </row>
    <row r="1255" spans="1:8">
      <c r="A1255" t="s">
        <v>401</v>
      </c>
      <c r="B1255" t="s">
        <v>402</v>
      </c>
      <c r="C1255">
        <v>11000000</v>
      </c>
      <c r="D1255">
        <v>1083301</v>
      </c>
      <c r="E1255">
        <v>47</v>
      </c>
      <c r="F1255" t="s">
        <v>1091</v>
      </c>
      <c r="G1255">
        <v>2020</v>
      </c>
      <c r="H1255">
        <v>97.554122924804702</v>
      </c>
    </row>
    <row r="1256" spans="1:8">
      <c r="A1256" t="s">
        <v>401</v>
      </c>
      <c r="B1256" t="s">
        <v>402</v>
      </c>
      <c r="C1256">
        <v>11000000</v>
      </c>
      <c r="D1256">
        <v>1083301</v>
      </c>
      <c r="E1256">
        <v>47</v>
      </c>
      <c r="F1256" t="s">
        <v>1080</v>
      </c>
      <c r="G1256">
        <v>2018</v>
      </c>
      <c r="H1256">
        <v>28</v>
      </c>
    </row>
    <row r="1257" spans="1:8">
      <c r="A1257" t="s">
        <v>401</v>
      </c>
      <c r="B1257" t="s">
        <v>402</v>
      </c>
      <c r="C1257">
        <v>11000000</v>
      </c>
      <c r="D1257">
        <v>1083301</v>
      </c>
      <c r="E1257">
        <v>47</v>
      </c>
      <c r="F1257" t="s">
        <v>1080</v>
      </c>
      <c r="G1257">
        <v>2022</v>
      </c>
      <c r="H1257">
        <v>27</v>
      </c>
    </row>
    <row r="1258" spans="1:8">
      <c r="A1258" t="s">
        <v>401</v>
      </c>
      <c r="B1258" t="s">
        <v>402</v>
      </c>
      <c r="C1258">
        <v>11000000</v>
      </c>
      <c r="D1258">
        <v>1083301</v>
      </c>
      <c r="E1258">
        <v>47</v>
      </c>
      <c r="F1258" t="s">
        <v>1081</v>
      </c>
      <c r="G1258">
        <v>2018</v>
      </c>
      <c r="H1258">
        <v>39</v>
      </c>
    </row>
    <row r="1259" spans="1:8">
      <c r="A1259" t="s">
        <v>401</v>
      </c>
      <c r="B1259" t="s">
        <v>402</v>
      </c>
      <c r="C1259">
        <v>11000000</v>
      </c>
      <c r="D1259">
        <v>1083301</v>
      </c>
      <c r="E1259">
        <v>47</v>
      </c>
      <c r="F1259" t="s">
        <v>1081</v>
      </c>
      <c r="G1259">
        <v>2022</v>
      </c>
      <c r="H1259">
        <v>39</v>
      </c>
    </row>
    <row r="1260" spans="1:8">
      <c r="A1260" t="s">
        <v>401</v>
      </c>
      <c r="B1260" t="s">
        <v>402</v>
      </c>
      <c r="C1260">
        <v>11000000</v>
      </c>
      <c r="D1260">
        <v>1083301</v>
      </c>
      <c r="E1260">
        <v>47</v>
      </c>
      <c r="F1260" t="s">
        <v>1067</v>
      </c>
      <c r="G1260">
        <v>2017</v>
      </c>
      <c r="H1260">
        <v>-0.3</v>
      </c>
    </row>
    <row r="1261" spans="1:8">
      <c r="A1261" t="s">
        <v>401</v>
      </c>
      <c r="B1261" t="s">
        <v>402</v>
      </c>
      <c r="C1261">
        <v>11000000</v>
      </c>
      <c r="D1261">
        <v>1083301</v>
      </c>
      <c r="E1261">
        <v>47</v>
      </c>
      <c r="F1261" t="s">
        <v>1067</v>
      </c>
      <c r="G1261">
        <v>2021</v>
      </c>
      <c r="H1261">
        <v>-0.31856730580329895</v>
      </c>
    </row>
    <row r="1262" spans="1:8">
      <c r="A1262" t="s">
        <v>401</v>
      </c>
      <c r="B1262" t="s">
        <v>402</v>
      </c>
      <c r="C1262">
        <v>11000000</v>
      </c>
      <c r="D1262">
        <v>1083301</v>
      </c>
      <c r="E1262">
        <v>47</v>
      </c>
      <c r="F1262" t="s">
        <v>1068</v>
      </c>
      <c r="G1262">
        <v>2017</v>
      </c>
      <c r="H1262">
        <v>-0.39</v>
      </c>
    </row>
    <row r="1263" spans="1:8">
      <c r="A1263" t="s">
        <v>401</v>
      </c>
      <c r="B1263" t="s">
        <v>402</v>
      </c>
      <c r="C1263">
        <v>11000000</v>
      </c>
      <c r="D1263">
        <v>1083301</v>
      </c>
      <c r="E1263">
        <v>47</v>
      </c>
      <c r="F1263" t="s">
        <v>1068</v>
      </c>
      <c r="G1263">
        <v>2021</v>
      </c>
      <c r="H1263">
        <v>-0.7319214940071106</v>
      </c>
    </row>
    <row r="1264" spans="1:8">
      <c r="A1264" t="s">
        <v>401</v>
      </c>
      <c r="B1264" t="s">
        <v>402</v>
      </c>
      <c r="C1264">
        <v>11000000</v>
      </c>
      <c r="D1264">
        <v>1083301</v>
      </c>
      <c r="E1264">
        <v>47</v>
      </c>
      <c r="F1264" t="s">
        <v>1069</v>
      </c>
      <c r="G1264">
        <v>2017</v>
      </c>
      <c r="H1264">
        <v>-0.9</v>
      </c>
    </row>
    <row r="1265" spans="1:8">
      <c r="A1265" t="s">
        <v>401</v>
      </c>
      <c r="B1265" t="s">
        <v>402</v>
      </c>
      <c r="C1265">
        <v>11000000</v>
      </c>
      <c r="D1265">
        <v>1083301</v>
      </c>
      <c r="E1265">
        <v>47</v>
      </c>
      <c r="F1265" t="s">
        <v>1069</v>
      </c>
      <c r="G1265">
        <v>2021</v>
      </c>
      <c r="H1265">
        <v>-1.1539090871810913</v>
      </c>
    </row>
    <row r="1266" spans="1:8">
      <c r="A1266" t="s">
        <v>401</v>
      </c>
      <c r="B1266" t="s">
        <v>402</v>
      </c>
      <c r="C1266">
        <v>11000000</v>
      </c>
      <c r="D1266">
        <v>1083301</v>
      </c>
      <c r="E1266">
        <v>47</v>
      </c>
      <c r="F1266" t="s">
        <v>1070</v>
      </c>
      <c r="G1266">
        <v>2017</v>
      </c>
      <c r="H1266">
        <v>-1.21</v>
      </c>
    </row>
    <row r="1267" spans="1:8">
      <c r="A1267" t="s">
        <v>401</v>
      </c>
      <c r="B1267" t="s">
        <v>402</v>
      </c>
      <c r="C1267">
        <v>11000000</v>
      </c>
      <c r="D1267">
        <v>1083301</v>
      </c>
      <c r="E1267">
        <v>47</v>
      </c>
      <c r="F1267" t="s">
        <v>1070</v>
      </c>
      <c r="G1267">
        <v>2021</v>
      </c>
      <c r="H1267">
        <v>-1.1631928682327271</v>
      </c>
    </row>
    <row r="1268" spans="1:8">
      <c r="A1268" t="s">
        <v>401</v>
      </c>
      <c r="B1268" t="s">
        <v>402</v>
      </c>
      <c r="C1268">
        <v>11000000</v>
      </c>
      <c r="D1268">
        <v>1083301</v>
      </c>
      <c r="E1268">
        <v>47</v>
      </c>
      <c r="F1268" t="s">
        <v>1071</v>
      </c>
      <c r="G1268">
        <v>2017</v>
      </c>
      <c r="H1268">
        <v>-0.66</v>
      </c>
    </row>
    <row r="1269" spans="1:8">
      <c r="A1269" t="s">
        <v>401</v>
      </c>
      <c r="B1269" t="s">
        <v>402</v>
      </c>
      <c r="C1269">
        <v>11000000</v>
      </c>
      <c r="D1269">
        <v>1083301</v>
      </c>
      <c r="E1269">
        <v>47</v>
      </c>
      <c r="F1269" t="s">
        <v>1071</v>
      </c>
      <c r="G1269">
        <v>2021</v>
      </c>
      <c r="H1269">
        <v>-0.86410295963287354</v>
      </c>
    </row>
    <row r="1270" spans="1:8">
      <c r="A1270" t="s">
        <v>401</v>
      </c>
      <c r="B1270" t="s">
        <v>402</v>
      </c>
      <c r="C1270">
        <v>11000000</v>
      </c>
      <c r="D1270">
        <v>1083301</v>
      </c>
      <c r="E1270">
        <v>47</v>
      </c>
      <c r="F1270" t="s">
        <v>1082</v>
      </c>
      <c r="G1270">
        <v>2018</v>
      </c>
      <c r="H1270">
        <v>11.4</v>
      </c>
    </row>
    <row r="1271" spans="1:8">
      <c r="A1271" t="s">
        <v>401</v>
      </c>
      <c r="B1271" t="s">
        <v>402</v>
      </c>
      <c r="C1271">
        <v>11000000</v>
      </c>
      <c r="D1271">
        <v>1083301</v>
      </c>
      <c r="E1271">
        <v>47</v>
      </c>
      <c r="F1271" t="s">
        <v>1082</v>
      </c>
      <c r="G1271">
        <v>2022</v>
      </c>
      <c r="H1271">
        <v>28.4</v>
      </c>
    </row>
    <row r="1272" spans="1:8">
      <c r="A1272" t="s">
        <v>401</v>
      </c>
      <c r="B1272" t="s">
        <v>402</v>
      </c>
      <c r="C1272">
        <v>11000000</v>
      </c>
      <c r="D1272">
        <v>1083301</v>
      </c>
      <c r="E1272">
        <v>47</v>
      </c>
      <c r="F1272" t="s">
        <v>1083</v>
      </c>
      <c r="G1272">
        <v>2018</v>
      </c>
      <c r="H1272">
        <v>23.1</v>
      </c>
    </row>
    <row r="1273" spans="1:8">
      <c r="A1273" t="s">
        <v>401</v>
      </c>
      <c r="B1273" t="s">
        <v>402</v>
      </c>
      <c r="C1273">
        <v>11000000</v>
      </c>
      <c r="D1273">
        <v>1083301</v>
      </c>
      <c r="E1273">
        <v>47</v>
      </c>
      <c r="F1273" t="s">
        <v>1083</v>
      </c>
      <c r="G1273">
        <v>2022</v>
      </c>
      <c r="H1273">
        <v>28.7</v>
      </c>
    </row>
    <row r="1274" spans="1:8">
      <c r="A1274" t="s">
        <v>401</v>
      </c>
      <c r="B1274" t="s">
        <v>402</v>
      </c>
      <c r="C1274">
        <v>11000000</v>
      </c>
      <c r="D1274">
        <v>1083301</v>
      </c>
      <c r="E1274">
        <v>47</v>
      </c>
      <c r="F1274" t="s">
        <v>1072</v>
      </c>
      <c r="G1274">
        <v>2017</v>
      </c>
      <c r="H1274">
        <v>44.1</v>
      </c>
    </row>
    <row r="1275" spans="1:8">
      <c r="A1275" t="s">
        <v>401</v>
      </c>
      <c r="B1275" t="s">
        <v>402</v>
      </c>
      <c r="C1275">
        <v>11000000</v>
      </c>
      <c r="D1275">
        <v>1083301</v>
      </c>
      <c r="E1275">
        <v>47</v>
      </c>
      <c r="F1275" t="s">
        <v>1072</v>
      </c>
      <c r="G1275">
        <v>2022</v>
      </c>
      <c r="H1275">
        <v>43</v>
      </c>
    </row>
    <row r="1276" spans="1:8">
      <c r="A1276" t="s">
        <v>401</v>
      </c>
      <c r="B1276" t="s">
        <v>402</v>
      </c>
      <c r="C1276">
        <v>11000000</v>
      </c>
      <c r="D1276">
        <v>1083301</v>
      </c>
      <c r="E1276">
        <v>47</v>
      </c>
      <c r="F1276" t="s">
        <v>1084</v>
      </c>
      <c r="G1276">
        <v>2018</v>
      </c>
      <c r="H1276">
        <v>40</v>
      </c>
    </row>
    <row r="1277" spans="1:8">
      <c r="A1277" t="s">
        <v>401</v>
      </c>
      <c r="B1277" t="s">
        <v>402</v>
      </c>
      <c r="C1277">
        <v>11000000</v>
      </c>
      <c r="D1277">
        <v>1083301</v>
      </c>
      <c r="E1277">
        <v>47</v>
      </c>
      <c r="F1277" t="s">
        <v>1084</v>
      </c>
      <c r="G1277">
        <v>2022</v>
      </c>
      <c r="H1277">
        <v>40</v>
      </c>
    </row>
    <row r="1278" spans="1:8">
      <c r="A1278" t="s">
        <v>401</v>
      </c>
      <c r="B1278" t="s">
        <v>402</v>
      </c>
      <c r="C1278">
        <v>11000000</v>
      </c>
      <c r="D1278">
        <v>1083301</v>
      </c>
      <c r="E1278">
        <v>47</v>
      </c>
      <c r="F1278" t="s">
        <v>1085</v>
      </c>
      <c r="G1278">
        <v>2018</v>
      </c>
      <c r="H1278">
        <v>42.2</v>
      </c>
    </row>
    <row r="1279" spans="1:8">
      <c r="A1279" t="s">
        <v>401</v>
      </c>
      <c r="B1279" t="s">
        <v>402</v>
      </c>
      <c r="C1279">
        <v>11000000</v>
      </c>
      <c r="D1279">
        <v>1083301</v>
      </c>
      <c r="E1279">
        <v>47</v>
      </c>
      <c r="F1279" t="s">
        <v>1088</v>
      </c>
      <c r="G1279">
        <v>2019</v>
      </c>
      <c r="H1279">
        <v>1.94039800503704</v>
      </c>
    </row>
    <row r="1280" spans="1:8">
      <c r="A1280" t="s">
        <v>401</v>
      </c>
      <c r="B1280" t="s">
        <v>402</v>
      </c>
      <c r="C1280">
        <v>11000000</v>
      </c>
      <c r="D1280">
        <v>1083301</v>
      </c>
      <c r="E1280">
        <v>47</v>
      </c>
      <c r="F1280" t="s">
        <v>1064</v>
      </c>
      <c r="G1280">
        <v>2015</v>
      </c>
      <c r="H1280">
        <v>0.32500000000000001</v>
      </c>
    </row>
    <row r="1281" spans="1:8">
      <c r="A1281" t="s">
        <v>401</v>
      </c>
      <c r="B1281" t="s">
        <v>402</v>
      </c>
      <c r="C1281">
        <v>11000000</v>
      </c>
      <c r="D1281">
        <v>1083301</v>
      </c>
      <c r="E1281">
        <v>47</v>
      </c>
      <c r="F1281" t="s">
        <v>1064</v>
      </c>
      <c r="G1281" t="s">
        <v>1056</v>
      </c>
      <c r="H1281">
        <v>0.35634091574733967</v>
      </c>
    </row>
    <row r="1282" spans="1:8">
      <c r="A1282" t="s">
        <v>401</v>
      </c>
      <c r="B1282" t="s">
        <v>402</v>
      </c>
      <c r="C1282">
        <v>11000000</v>
      </c>
      <c r="D1282">
        <v>1083301</v>
      </c>
      <c r="E1282">
        <v>47</v>
      </c>
      <c r="F1282" t="s">
        <v>1073</v>
      </c>
      <c r="G1282">
        <v>2017</v>
      </c>
      <c r="H1282">
        <v>53.1</v>
      </c>
    </row>
    <row r="1283" spans="1:8">
      <c r="A1283" t="s">
        <v>401</v>
      </c>
      <c r="B1283" t="s">
        <v>402</v>
      </c>
      <c r="C1283">
        <v>11000000</v>
      </c>
      <c r="D1283">
        <v>1083301</v>
      </c>
      <c r="E1283">
        <v>47</v>
      </c>
      <c r="F1283" t="s">
        <v>1073</v>
      </c>
      <c r="G1283">
        <v>2018</v>
      </c>
      <c r="H1283">
        <v>53.076923076923102</v>
      </c>
    </row>
    <row r="1284" spans="1:8">
      <c r="A1284" t="s">
        <v>401</v>
      </c>
      <c r="B1284" t="s">
        <v>402</v>
      </c>
      <c r="C1284">
        <v>11000000</v>
      </c>
      <c r="D1284">
        <v>1083301</v>
      </c>
      <c r="E1284">
        <v>47</v>
      </c>
      <c r="F1284" t="s">
        <v>1073</v>
      </c>
      <c r="G1284">
        <v>2021</v>
      </c>
      <c r="H1284">
        <v>46.153846153846203</v>
      </c>
    </row>
    <row r="1285" spans="1:8">
      <c r="A1285" t="s">
        <v>401</v>
      </c>
      <c r="B1285" t="s">
        <v>402</v>
      </c>
      <c r="C1285">
        <v>11000000</v>
      </c>
      <c r="D1285">
        <v>1083301</v>
      </c>
      <c r="E1285">
        <v>47</v>
      </c>
      <c r="F1285" t="s">
        <v>1089</v>
      </c>
      <c r="G1285">
        <v>2021</v>
      </c>
      <c r="H1285">
        <v>1.5444583415774678E-2</v>
      </c>
    </row>
    <row r="1286" spans="1:8">
      <c r="A1286" t="s">
        <v>401</v>
      </c>
      <c r="B1286" t="s">
        <v>402</v>
      </c>
      <c r="C1286">
        <v>11000000</v>
      </c>
      <c r="D1286">
        <v>1083301</v>
      </c>
      <c r="E1286">
        <v>47</v>
      </c>
      <c r="F1286" t="s">
        <v>1089</v>
      </c>
      <c r="G1286">
        <v>2019</v>
      </c>
      <c r="H1286">
        <v>1.4E-2</v>
      </c>
    </row>
    <row r="1287" spans="1:8">
      <c r="A1287" t="s">
        <v>403</v>
      </c>
      <c r="B1287" t="s">
        <v>404</v>
      </c>
      <c r="C1287">
        <v>3900000</v>
      </c>
      <c r="D1287">
        <v>51187</v>
      </c>
      <c r="E1287">
        <v>33.799999999999997</v>
      </c>
      <c r="F1287" t="s">
        <v>1065</v>
      </c>
      <c r="G1287">
        <v>2016</v>
      </c>
      <c r="H1287">
        <v>25.3</v>
      </c>
    </row>
    <row r="1288" spans="1:8">
      <c r="A1288" t="s">
        <v>403</v>
      </c>
      <c r="B1288" t="s">
        <v>404</v>
      </c>
      <c r="C1288">
        <v>3900000</v>
      </c>
      <c r="D1288">
        <v>51187</v>
      </c>
      <c r="E1288">
        <v>33.799999999999997</v>
      </c>
      <c r="F1288" t="s">
        <v>1065</v>
      </c>
      <c r="G1288">
        <v>2019</v>
      </c>
      <c r="H1288">
        <v>47.8</v>
      </c>
    </row>
    <row r="1289" spans="1:8">
      <c r="A1289" t="s">
        <v>403</v>
      </c>
      <c r="B1289" t="s">
        <v>404</v>
      </c>
      <c r="C1289">
        <v>3900000</v>
      </c>
      <c r="D1289">
        <v>51187</v>
      </c>
      <c r="E1289">
        <v>33.799999999999997</v>
      </c>
      <c r="F1289" t="s">
        <v>1066</v>
      </c>
      <c r="G1289">
        <v>2017</v>
      </c>
      <c r="H1289">
        <v>0.76800000000000002</v>
      </c>
    </row>
    <row r="1290" spans="1:8">
      <c r="A1290" t="s">
        <v>403</v>
      </c>
      <c r="B1290" t="s">
        <v>404</v>
      </c>
      <c r="C1290">
        <v>3900000</v>
      </c>
      <c r="D1290">
        <v>51187</v>
      </c>
      <c r="E1290">
        <v>33.799999999999997</v>
      </c>
      <c r="F1290" t="s">
        <v>1066</v>
      </c>
      <c r="G1290">
        <v>2021</v>
      </c>
      <c r="H1290">
        <v>0.78</v>
      </c>
    </row>
    <row r="1291" spans="1:8">
      <c r="A1291" t="s">
        <v>403</v>
      </c>
      <c r="B1291" t="s">
        <v>404</v>
      </c>
      <c r="C1291">
        <v>3900000</v>
      </c>
      <c r="D1291">
        <v>51187</v>
      </c>
      <c r="E1291">
        <v>33.799999999999997</v>
      </c>
      <c r="F1291" t="s">
        <v>1086</v>
      </c>
      <c r="G1291">
        <v>2018</v>
      </c>
      <c r="H1291">
        <v>50.2</v>
      </c>
    </row>
    <row r="1292" spans="1:8">
      <c r="A1292" t="s">
        <v>403</v>
      </c>
      <c r="B1292" t="s">
        <v>404</v>
      </c>
      <c r="C1292">
        <v>3900000</v>
      </c>
      <c r="D1292">
        <v>51187</v>
      </c>
      <c r="E1292">
        <v>33.799999999999997</v>
      </c>
      <c r="F1292" t="s">
        <v>1074</v>
      </c>
      <c r="G1292">
        <v>2018</v>
      </c>
      <c r="H1292">
        <v>2.8</v>
      </c>
    </row>
    <row r="1293" spans="1:8">
      <c r="A1293" t="s">
        <v>403</v>
      </c>
      <c r="B1293" t="s">
        <v>404</v>
      </c>
      <c r="C1293">
        <v>3900000</v>
      </c>
      <c r="D1293">
        <v>51187</v>
      </c>
      <c r="E1293">
        <v>33.799999999999997</v>
      </c>
      <c r="F1293" t="s">
        <v>1074</v>
      </c>
      <c r="G1293" t="s">
        <v>1056</v>
      </c>
      <c r="H1293">
        <v>7.10223883204758</v>
      </c>
    </row>
    <row r="1294" spans="1:8">
      <c r="A1294" t="s">
        <v>403</v>
      </c>
      <c r="B1294" t="s">
        <v>404</v>
      </c>
      <c r="C1294">
        <v>3900000</v>
      </c>
      <c r="D1294">
        <v>51187</v>
      </c>
      <c r="E1294">
        <v>33.799999999999997</v>
      </c>
      <c r="F1294" t="s">
        <v>1075</v>
      </c>
      <c r="G1294">
        <v>2018</v>
      </c>
      <c r="H1294">
        <v>47.820496563892199</v>
      </c>
    </row>
    <row r="1295" spans="1:8">
      <c r="A1295" t="s">
        <v>403</v>
      </c>
      <c r="B1295" t="s">
        <v>404</v>
      </c>
      <c r="C1295">
        <v>3900000</v>
      </c>
      <c r="D1295">
        <v>51187</v>
      </c>
      <c r="E1295">
        <v>33.799999999999997</v>
      </c>
      <c r="F1295" t="s">
        <v>1075</v>
      </c>
      <c r="G1295">
        <v>2019</v>
      </c>
      <c r="H1295">
        <v>49.174295492315302</v>
      </c>
    </row>
    <row r="1296" spans="1:8">
      <c r="A1296" t="s">
        <v>403</v>
      </c>
      <c r="B1296" t="s">
        <v>404</v>
      </c>
      <c r="C1296">
        <v>3900000</v>
      </c>
      <c r="D1296">
        <v>51187</v>
      </c>
      <c r="E1296">
        <v>33.799999999999997</v>
      </c>
      <c r="F1296" t="s">
        <v>1075</v>
      </c>
      <c r="G1296">
        <v>2020</v>
      </c>
      <c r="H1296">
        <v>47.640406365976801</v>
      </c>
    </row>
    <row r="1297" spans="1:8">
      <c r="A1297" t="s">
        <v>403</v>
      </c>
      <c r="B1297" t="s">
        <v>404</v>
      </c>
      <c r="C1297">
        <v>3900000</v>
      </c>
      <c r="D1297">
        <v>51187</v>
      </c>
      <c r="E1297">
        <v>33.799999999999997</v>
      </c>
      <c r="F1297" t="s">
        <v>1075</v>
      </c>
      <c r="G1297">
        <v>2021</v>
      </c>
      <c r="H1297">
        <v>51.023941806646498</v>
      </c>
    </row>
    <row r="1298" spans="1:8">
      <c r="A1298" t="s">
        <v>403</v>
      </c>
      <c r="B1298" t="s">
        <v>404</v>
      </c>
      <c r="C1298">
        <v>3900000</v>
      </c>
      <c r="D1298">
        <v>51187</v>
      </c>
      <c r="E1298">
        <v>33.799999999999997</v>
      </c>
      <c r="F1298" t="s">
        <v>1076</v>
      </c>
      <c r="G1298">
        <v>2018</v>
      </c>
      <c r="H1298">
        <v>14918.485156210299</v>
      </c>
    </row>
    <row r="1299" spans="1:8">
      <c r="A1299" t="s">
        <v>403</v>
      </c>
      <c r="B1299" t="s">
        <v>404</v>
      </c>
      <c r="C1299">
        <v>3900000</v>
      </c>
      <c r="D1299">
        <v>51187</v>
      </c>
      <c r="E1299">
        <v>33.799999999999997</v>
      </c>
      <c r="F1299" t="s">
        <v>1076</v>
      </c>
      <c r="G1299">
        <v>2019</v>
      </c>
      <c r="H1299">
        <v>15711.2377020718</v>
      </c>
    </row>
    <row r="1300" spans="1:8">
      <c r="A1300" t="s">
        <v>403</v>
      </c>
      <c r="B1300" t="s">
        <v>404</v>
      </c>
      <c r="C1300">
        <v>3900000</v>
      </c>
      <c r="D1300">
        <v>51187</v>
      </c>
      <c r="E1300">
        <v>33.799999999999997</v>
      </c>
      <c r="F1300" t="s">
        <v>1076</v>
      </c>
      <c r="G1300">
        <v>2020</v>
      </c>
      <c r="H1300">
        <v>15598.4303394866</v>
      </c>
    </row>
    <row r="1301" spans="1:8">
      <c r="A1301" t="s">
        <v>403</v>
      </c>
      <c r="B1301" t="s">
        <v>404</v>
      </c>
      <c r="C1301">
        <v>3900000</v>
      </c>
      <c r="D1301">
        <v>51187</v>
      </c>
      <c r="E1301">
        <v>33.799999999999997</v>
      </c>
      <c r="F1301" t="s">
        <v>1076</v>
      </c>
      <c r="G1301">
        <v>2021</v>
      </c>
      <c r="H1301">
        <v>16846.4558595952</v>
      </c>
    </row>
    <row r="1302" spans="1:8">
      <c r="A1302" t="s">
        <v>403</v>
      </c>
      <c r="B1302" t="s">
        <v>404</v>
      </c>
      <c r="C1302">
        <v>3900000</v>
      </c>
      <c r="D1302">
        <v>51187</v>
      </c>
      <c r="E1302">
        <v>33.799999999999997</v>
      </c>
      <c r="F1302" t="s">
        <v>1077</v>
      </c>
      <c r="G1302">
        <v>2018</v>
      </c>
      <c r="H1302">
        <v>3.7400729681404199</v>
      </c>
    </row>
    <row r="1303" spans="1:8">
      <c r="A1303" t="s">
        <v>403</v>
      </c>
      <c r="B1303" t="s">
        <v>404</v>
      </c>
      <c r="C1303">
        <v>3900000</v>
      </c>
      <c r="D1303">
        <v>51187</v>
      </c>
      <c r="E1303">
        <v>33.799999999999997</v>
      </c>
      <c r="F1303" t="s">
        <v>1077</v>
      </c>
      <c r="G1303" t="s">
        <v>1057</v>
      </c>
      <c r="H1303">
        <v>7.10223883204758</v>
      </c>
    </row>
    <row r="1304" spans="1:8">
      <c r="A1304" t="s">
        <v>403</v>
      </c>
      <c r="B1304" t="s">
        <v>404</v>
      </c>
      <c r="C1304">
        <v>3900000</v>
      </c>
      <c r="D1304">
        <v>51187</v>
      </c>
      <c r="E1304">
        <v>33.799999999999997</v>
      </c>
      <c r="F1304" t="s">
        <v>1063</v>
      </c>
      <c r="G1304">
        <v>2015</v>
      </c>
      <c r="H1304">
        <v>1102</v>
      </c>
    </row>
    <row r="1305" spans="1:8">
      <c r="A1305" t="s">
        <v>403</v>
      </c>
      <c r="B1305" t="s">
        <v>404</v>
      </c>
      <c r="C1305">
        <v>3900000</v>
      </c>
      <c r="D1305">
        <v>51187</v>
      </c>
      <c r="E1305">
        <v>33.799999999999997</v>
      </c>
      <c r="F1305" t="s">
        <v>1063</v>
      </c>
      <c r="G1305">
        <v>2018</v>
      </c>
      <c r="H1305">
        <v>539.91003418000003</v>
      </c>
    </row>
    <row r="1306" spans="1:8">
      <c r="A1306" t="s">
        <v>403</v>
      </c>
      <c r="B1306" t="s">
        <v>404</v>
      </c>
      <c r="C1306">
        <v>3900000</v>
      </c>
      <c r="D1306">
        <v>51187</v>
      </c>
      <c r="E1306">
        <v>33.799999999999997</v>
      </c>
      <c r="F1306" t="s">
        <v>1063</v>
      </c>
      <c r="G1306">
        <v>2019</v>
      </c>
      <c r="H1306">
        <v>553.82293701000003</v>
      </c>
    </row>
    <row r="1307" spans="1:8">
      <c r="A1307" t="s">
        <v>403</v>
      </c>
      <c r="B1307" t="s">
        <v>404</v>
      </c>
      <c r="C1307">
        <v>3900000</v>
      </c>
      <c r="D1307">
        <v>51187</v>
      </c>
      <c r="E1307">
        <v>33.799999999999997</v>
      </c>
      <c r="F1307" t="s">
        <v>1090</v>
      </c>
      <c r="G1307">
        <v>2020</v>
      </c>
      <c r="H1307">
        <v>2.2000000000000002</v>
      </c>
    </row>
    <row r="1308" spans="1:8">
      <c r="A1308" t="s">
        <v>403</v>
      </c>
      <c r="B1308" t="s">
        <v>404</v>
      </c>
      <c r="C1308">
        <v>3900000</v>
      </c>
      <c r="D1308">
        <v>51187</v>
      </c>
      <c r="E1308">
        <v>33.799999999999997</v>
      </c>
      <c r="F1308" t="s">
        <v>1092</v>
      </c>
      <c r="G1308" t="s">
        <v>1058</v>
      </c>
      <c r="H1308">
        <v>10</v>
      </c>
    </row>
    <row r="1309" spans="1:8">
      <c r="A1309" t="s">
        <v>403</v>
      </c>
      <c r="B1309" t="s">
        <v>404</v>
      </c>
      <c r="C1309">
        <v>3900000</v>
      </c>
      <c r="D1309">
        <v>51187</v>
      </c>
      <c r="E1309">
        <v>33.799999999999997</v>
      </c>
      <c r="F1309" t="s">
        <v>1087</v>
      </c>
      <c r="G1309">
        <v>2018</v>
      </c>
      <c r="H1309">
        <v>13.284740447998001</v>
      </c>
    </row>
    <row r="1310" spans="1:8">
      <c r="A1310" t="s">
        <v>403</v>
      </c>
      <c r="B1310" t="s">
        <v>404</v>
      </c>
      <c r="C1310">
        <v>3900000</v>
      </c>
      <c r="D1310">
        <v>51187</v>
      </c>
      <c r="E1310">
        <v>33.799999999999997</v>
      </c>
      <c r="F1310" t="s">
        <v>1079</v>
      </c>
      <c r="G1310">
        <v>2018</v>
      </c>
      <c r="H1310">
        <v>25.8</v>
      </c>
    </row>
    <row r="1311" spans="1:8">
      <c r="A1311" t="s">
        <v>403</v>
      </c>
      <c r="B1311" t="s">
        <v>404</v>
      </c>
      <c r="C1311">
        <v>3900000</v>
      </c>
      <c r="D1311">
        <v>51187</v>
      </c>
      <c r="E1311">
        <v>33.799999999999997</v>
      </c>
      <c r="F1311" t="s">
        <v>1079</v>
      </c>
      <c r="G1311">
        <v>2021</v>
      </c>
      <c r="H1311">
        <v>15.2150001525879</v>
      </c>
    </row>
    <row r="1312" spans="1:8">
      <c r="A1312" t="s">
        <v>403</v>
      </c>
      <c r="B1312" t="s">
        <v>404</v>
      </c>
      <c r="C1312">
        <v>3900000</v>
      </c>
      <c r="D1312">
        <v>51187</v>
      </c>
      <c r="E1312">
        <v>33.799999999999997</v>
      </c>
      <c r="F1312" t="s">
        <v>1091</v>
      </c>
      <c r="G1312">
        <v>2020</v>
      </c>
      <c r="H1312">
        <v>100</v>
      </c>
    </row>
    <row r="1313" spans="1:8">
      <c r="A1313" t="s">
        <v>403</v>
      </c>
      <c r="B1313" t="s">
        <v>404</v>
      </c>
      <c r="C1313">
        <v>3900000</v>
      </c>
      <c r="D1313">
        <v>51187</v>
      </c>
      <c r="E1313">
        <v>33.799999999999997</v>
      </c>
      <c r="F1313" t="s">
        <v>1080</v>
      </c>
      <c r="G1313">
        <v>2018</v>
      </c>
      <c r="H1313">
        <v>21</v>
      </c>
    </row>
    <row r="1314" spans="1:8">
      <c r="A1314" t="s">
        <v>403</v>
      </c>
      <c r="B1314" t="s">
        <v>404</v>
      </c>
      <c r="C1314">
        <v>3900000</v>
      </c>
      <c r="D1314">
        <v>51187</v>
      </c>
      <c r="E1314">
        <v>33.799999999999997</v>
      </c>
      <c r="F1314" t="s">
        <v>1080</v>
      </c>
      <c r="G1314">
        <v>2022</v>
      </c>
      <c r="H1314">
        <v>19</v>
      </c>
    </row>
    <row r="1315" spans="1:8">
      <c r="A1315" t="s">
        <v>403</v>
      </c>
      <c r="B1315" t="s">
        <v>404</v>
      </c>
      <c r="C1315">
        <v>3900000</v>
      </c>
      <c r="D1315">
        <v>51187</v>
      </c>
      <c r="E1315">
        <v>33.799999999999997</v>
      </c>
      <c r="F1315" t="s">
        <v>1081</v>
      </c>
      <c r="G1315">
        <v>2018</v>
      </c>
      <c r="H1315">
        <v>34</v>
      </c>
    </row>
    <row r="1316" spans="1:8">
      <c r="A1316" t="s">
        <v>403</v>
      </c>
      <c r="B1316" t="s">
        <v>404</v>
      </c>
      <c r="C1316">
        <v>3900000</v>
      </c>
      <c r="D1316">
        <v>51187</v>
      </c>
      <c r="E1316">
        <v>33.799999999999997</v>
      </c>
      <c r="F1316" t="s">
        <v>1081</v>
      </c>
      <c r="G1316">
        <v>2022</v>
      </c>
      <c r="H1316">
        <v>34</v>
      </c>
    </row>
    <row r="1317" spans="1:8">
      <c r="A1317" t="s">
        <v>403</v>
      </c>
      <c r="B1317" t="s">
        <v>404</v>
      </c>
      <c r="C1317">
        <v>3900000</v>
      </c>
      <c r="D1317">
        <v>51187</v>
      </c>
      <c r="E1317">
        <v>33.799999999999997</v>
      </c>
      <c r="F1317" t="s">
        <v>1067</v>
      </c>
      <c r="G1317">
        <v>2017</v>
      </c>
      <c r="H1317">
        <v>-0.38</v>
      </c>
    </row>
    <row r="1318" spans="1:8">
      <c r="A1318" t="s">
        <v>403</v>
      </c>
      <c r="B1318" t="s">
        <v>404</v>
      </c>
      <c r="C1318">
        <v>3900000</v>
      </c>
      <c r="D1318">
        <v>51187</v>
      </c>
      <c r="E1318">
        <v>33.799999999999997</v>
      </c>
      <c r="F1318" t="s">
        <v>1067</v>
      </c>
      <c r="G1318">
        <v>2021</v>
      </c>
      <c r="H1318">
        <v>-0.38058239221572876</v>
      </c>
    </row>
    <row r="1319" spans="1:8">
      <c r="A1319" t="s">
        <v>403</v>
      </c>
      <c r="B1319" t="s">
        <v>404</v>
      </c>
      <c r="C1319">
        <v>3900000</v>
      </c>
      <c r="D1319">
        <v>51187</v>
      </c>
      <c r="E1319">
        <v>33.799999999999997</v>
      </c>
      <c r="F1319" t="s">
        <v>1068</v>
      </c>
      <c r="G1319">
        <v>2017</v>
      </c>
      <c r="H1319">
        <v>-0.48</v>
      </c>
    </row>
    <row r="1320" spans="1:8">
      <c r="A1320" t="s">
        <v>403</v>
      </c>
      <c r="B1320" t="s">
        <v>404</v>
      </c>
      <c r="C1320">
        <v>3900000</v>
      </c>
      <c r="D1320">
        <v>51187</v>
      </c>
      <c r="E1320">
        <v>33.799999999999997</v>
      </c>
      <c r="F1320" t="s">
        <v>1068</v>
      </c>
      <c r="G1320">
        <v>2021</v>
      </c>
      <c r="H1320">
        <v>-1.0412510633468628</v>
      </c>
    </row>
    <row r="1321" spans="1:8">
      <c r="A1321" t="s">
        <v>403</v>
      </c>
      <c r="B1321" t="s">
        <v>404</v>
      </c>
      <c r="C1321">
        <v>3900000</v>
      </c>
      <c r="D1321">
        <v>51187</v>
      </c>
      <c r="E1321">
        <v>33.799999999999997</v>
      </c>
      <c r="F1321" t="s">
        <v>1069</v>
      </c>
      <c r="G1321">
        <v>2017</v>
      </c>
      <c r="H1321">
        <v>-0.15</v>
      </c>
    </row>
    <row r="1322" spans="1:8">
      <c r="A1322" t="s">
        <v>403</v>
      </c>
      <c r="B1322" t="s">
        <v>404</v>
      </c>
      <c r="C1322">
        <v>3900000</v>
      </c>
      <c r="D1322">
        <v>51187</v>
      </c>
      <c r="E1322">
        <v>33.799999999999997</v>
      </c>
      <c r="F1322" t="s">
        <v>1069</v>
      </c>
      <c r="G1322">
        <v>2021</v>
      </c>
      <c r="H1322">
        <v>-0.17862673103809357</v>
      </c>
    </row>
    <row r="1323" spans="1:8">
      <c r="A1323" t="s">
        <v>403</v>
      </c>
      <c r="B1323" t="s">
        <v>404</v>
      </c>
      <c r="C1323">
        <v>3900000</v>
      </c>
      <c r="D1323">
        <v>51187</v>
      </c>
      <c r="E1323">
        <v>33.799999999999997</v>
      </c>
      <c r="F1323" t="s">
        <v>1070</v>
      </c>
      <c r="G1323">
        <v>2017</v>
      </c>
      <c r="H1323">
        <v>-0.21</v>
      </c>
    </row>
    <row r="1324" spans="1:8">
      <c r="A1324" t="s">
        <v>403</v>
      </c>
      <c r="B1324" t="s">
        <v>404</v>
      </c>
      <c r="C1324">
        <v>3900000</v>
      </c>
      <c r="D1324">
        <v>51187</v>
      </c>
      <c r="E1324">
        <v>33.799999999999997</v>
      </c>
      <c r="F1324" t="s">
        <v>1070</v>
      </c>
      <c r="G1324">
        <v>2021</v>
      </c>
      <c r="H1324">
        <v>-0.27889218926429749</v>
      </c>
    </row>
    <row r="1325" spans="1:8">
      <c r="A1325" t="s">
        <v>403</v>
      </c>
      <c r="B1325" t="s">
        <v>404</v>
      </c>
      <c r="C1325">
        <v>3900000</v>
      </c>
      <c r="D1325">
        <v>51187</v>
      </c>
      <c r="E1325">
        <v>33.799999999999997</v>
      </c>
      <c r="F1325" t="s">
        <v>1071</v>
      </c>
      <c r="G1325">
        <v>2017</v>
      </c>
      <c r="H1325">
        <v>-0.52</v>
      </c>
    </row>
    <row r="1326" spans="1:8">
      <c r="A1326" t="s">
        <v>403</v>
      </c>
      <c r="B1326" t="s">
        <v>404</v>
      </c>
      <c r="C1326">
        <v>3900000</v>
      </c>
      <c r="D1326">
        <v>51187</v>
      </c>
      <c r="E1326">
        <v>33.799999999999997</v>
      </c>
      <c r="F1326" t="s">
        <v>1071</v>
      </c>
      <c r="G1326">
        <v>2021</v>
      </c>
      <c r="H1326">
        <v>-0.64369851350784302</v>
      </c>
    </row>
    <row r="1327" spans="1:8">
      <c r="A1327" t="s">
        <v>403</v>
      </c>
      <c r="B1327" t="s">
        <v>404</v>
      </c>
      <c r="C1327">
        <v>3900000</v>
      </c>
      <c r="D1327">
        <v>51187</v>
      </c>
      <c r="E1327">
        <v>33.799999999999997</v>
      </c>
      <c r="F1327" t="s">
        <v>1082</v>
      </c>
      <c r="G1327">
        <v>2018</v>
      </c>
      <c r="H1327">
        <v>43.7</v>
      </c>
    </row>
    <row r="1328" spans="1:8">
      <c r="A1328" t="s">
        <v>403</v>
      </c>
      <c r="B1328" t="s">
        <v>404</v>
      </c>
      <c r="C1328">
        <v>3900000</v>
      </c>
      <c r="D1328">
        <v>51187</v>
      </c>
      <c r="E1328">
        <v>33.799999999999997</v>
      </c>
      <c r="F1328" t="s">
        <v>1082</v>
      </c>
      <c r="G1328">
        <v>2022</v>
      </c>
      <c r="H1328">
        <v>37.200000000000003</v>
      </c>
    </row>
    <row r="1329" spans="1:8">
      <c r="A1329" t="s">
        <v>403</v>
      </c>
      <c r="B1329" t="s">
        <v>404</v>
      </c>
      <c r="C1329">
        <v>3900000</v>
      </c>
      <c r="D1329">
        <v>51187</v>
      </c>
      <c r="E1329">
        <v>33.799999999999997</v>
      </c>
      <c r="F1329" t="s">
        <v>1083</v>
      </c>
      <c r="G1329">
        <v>2018</v>
      </c>
      <c r="H1329">
        <v>28.4</v>
      </c>
    </row>
    <row r="1330" spans="1:8">
      <c r="A1330" t="s">
        <v>403</v>
      </c>
      <c r="B1330" t="s">
        <v>404</v>
      </c>
      <c r="C1330">
        <v>3900000</v>
      </c>
      <c r="D1330">
        <v>51187</v>
      </c>
      <c r="E1330">
        <v>33.799999999999997</v>
      </c>
      <c r="F1330" t="s">
        <v>1083</v>
      </c>
      <c r="G1330">
        <v>2022</v>
      </c>
      <c r="H1330">
        <v>33.4</v>
      </c>
    </row>
    <row r="1331" spans="1:8">
      <c r="A1331" t="s">
        <v>403</v>
      </c>
      <c r="B1331" t="s">
        <v>404</v>
      </c>
      <c r="C1331">
        <v>3900000</v>
      </c>
      <c r="D1331">
        <v>51187</v>
      </c>
      <c r="E1331">
        <v>33.799999999999997</v>
      </c>
      <c r="F1331" t="s">
        <v>1072</v>
      </c>
      <c r="G1331">
        <v>2017</v>
      </c>
      <c r="H1331">
        <v>61.4</v>
      </c>
    </row>
    <row r="1332" spans="1:8">
      <c r="A1332" t="s">
        <v>403</v>
      </c>
      <c r="B1332" t="s">
        <v>404</v>
      </c>
      <c r="C1332">
        <v>3900000</v>
      </c>
      <c r="D1332">
        <v>51187</v>
      </c>
      <c r="E1332">
        <v>33.799999999999997</v>
      </c>
      <c r="F1332" t="s">
        <v>1072</v>
      </c>
      <c r="G1332">
        <v>2022</v>
      </c>
      <c r="H1332">
        <v>63.4</v>
      </c>
    </row>
    <row r="1333" spans="1:8">
      <c r="A1333" t="s">
        <v>403</v>
      </c>
      <c r="B1333" t="s">
        <v>404</v>
      </c>
      <c r="C1333">
        <v>3900000</v>
      </c>
      <c r="D1333">
        <v>51187</v>
      </c>
      <c r="E1333">
        <v>33.799999999999997</v>
      </c>
      <c r="F1333" t="s">
        <v>1084</v>
      </c>
      <c r="G1333">
        <v>2018</v>
      </c>
      <c r="H1333">
        <v>60</v>
      </c>
    </row>
    <row r="1334" spans="1:8">
      <c r="A1334" t="s">
        <v>403</v>
      </c>
      <c r="B1334" t="s">
        <v>404</v>
      </c>
      <c r="C1334">
        <v>3900000</v>
      </c>
      <c r="D1334">
        <v>51187</v>
      </c>
      <c r="E1334">
        <v>33.799999999999997</v>
      </c>
      <c r="F1334" t="s">
        <v>1084</v>
      </c>
      <c r="G1334">
        <v>2022</v>
      </c>
      <c r="H1334">
        <v>60</v>
      </c>
    </row>
    <row r="1335" spans="1:8">
      <c r="A1335" t="s">
        <v>403</v>
      </c>
      <c r="B1335" t="s">
        <v>404</v>
      </c>
      <c r="C1335">
        <v>3900000</v>
      </c>
      <c r="D1335">
        <v>51187</v>
      </c>
      <c r="E1335">
        <v>33.799999999999997</v>
      </c>
      <c r="F1335" t="s">
        <v>1085</v>
      </c>
      <c r="G1335">
        <v>2018</v>
      </c>
      <c r="H1335">
        <v>44.1</v>
      </c>
    </row>
    <row r="1336" spans="1:8">
      <c r="A1336" t="s">
        <v>403</v>
      </c>
      <c r="B1336" t="s">
        <v>404</v>
      </c>
      <c r="C1336">
        <v>3900000</v>
      </c>
      <c r="D1336">
        <v>51187</v>
      </c>
      <c r="E1336">
        <v>33.799999999999997</v>
      </c>
      <c r="F1336" t="s">
        <v>1088</v>
      </c>
      <c r="G1336">
        <v>2019</v>
      </c>
      <c r="H1336">
        <v>6.3829180432172903</v>
      </c>
    </row>
    <row r="1337" spans="1:8">
      <c r="A1337" t="s">
        <v>403</v>
      </c>
      <c r="B1337" t="s">
        <v>404</v>
      </c>
      <c r="C1337">
        <v>3900000</v>
      </c>
      <c r="D1337">
        <v>51187</v>
      </c>
      <c r="E1337">
        <v>33.799999999999997</v>
      </c>
      <c r="F1337" t="s">
        <v>1064</v>
      </c>
      <c r="G1337">
        <v>2015</v>
      </c>
      <c r="H1337">
        <v>0.36699999999999999</v>
      </c>
    </row>
    <row r="1338" spans="1:8">
      <c r="A1338" t="s">
        <v>403</v>
      </c>
      <c r="B1338" t="s">
        <v>404</v>
      </c>
      <c r="C1338">
        <v>3900000</v>
      </c>
      <c r="D1338">
        <v>51187</v>
      </c>
      <c r="E1338">
        <v>33.799999999999997</v>
      </c>
      <c r="F1338" t="s">
        <v>1064</v>
      </c>
      <c r="G1338" t="s">
        <v>1056</v>
      </c>
      <c r="H1338">
        <v>0.37291145183294871</v>
      </c>
    </row>
    <row r="1339" spans="1:8">
      <c r="A1339" t="s">
        <v>403</v>
      </c>
      <c r="B1339" t="s">
        <v>404</v>
      </c>
      <c r="C1339">
        <v>3900000</v>
      </c>
      <c r="D1339">
        <v>51187</v>
      </c>
      <c r="E1339">
        <v>33.799999999999997</v>
      </c>
      <c r="F1339" t="s">
        <v>1073</v>
      </c>
      <c r="G1339">
        <v>2017</v>
      </c>
      <c r="H1339">
        <v>21.4</v>
      </c>
    </row>
    <row r="1340" spans="1:8">
      <c r="A1340" t="s">
        <v>403</v>
      </c>
      <c r="B1340" t="s">
        <v>404</v>
      </c>
      <c r="C1340">
        <v>3900000</v>
      </c>
      <c r="D1340">
        <v>51187</v>
      </c>
      <c r="E1340">
        <v>33.799999999999997</v>
      </c>
      <c r="F1340" t="s">
        <v>1073</v>
      </c>
      <c r="G1340">
        <v>2018</v>
      </c>
      <c r="H1340">
        <v>21.428571428571399</v>
      </c>
    </row>
    <row r="1341" spans="1:8">
      <c r="A1341" t="s">
        <v>403</v>
      </c>
      <c r="B1341" t="s">
        <v>404</v>
      </c>
      <c r="C1341">
        <v>3900000</v>
      </c>
      <c r="D1341">
        <v>51187</v>
      </c>
      <c r="E1341">
        <v>33.799999999999997</v>
      </c>
      <c r="F1341" t="s">
        <v>1073</v>
      </c>
      <c r="G1341">
        <v>2021</v>
      </c>
      <c r="H1341">
        <v>26.1904761904762</v>
      </c>
    </row>
    <row r="1342" spans="1:8">
      <c r="A1342" t="s">
        <v>403</v>
      </c>
      <c r="B1342" t="s">
        <v>404</v>
      </c>
      <c r="C1342">
        <v>3900000</v>
      </c>
      <c r="D1342">
        <v>51187</v>
      </c>
      <c r="E1342">
        <v>33.799999999999997</v>
      </c>
      <c r="F1342" t="s">
        <v>1089</v>
      </c>
      <c r="G1342">
        <v>2021</v>
      </c>
      <c r="H1342">
        <v>8.949383480659873E-3</v>
      </c>
    </row>
    <row r="1343" spans="1:8">
      <c r="A1343" t="s">
        <v>403</v>
      </c>
      <c r="B1343" t="s">
        <v>404</v>
      </c>
      <c r="C1343">
        <v>3900000</v>
      </c>
      <c r="D1343">
        <v>51187</v>
      </c>
      <c r="E1343">
        <v>33.799999999999997</v>
      </c>
      <c r="F1343" t="s">
        <v>1089</v>
      </c>
      <c r="G1343">
        <v>2019</v>
      </c>
      <c r="H1343">
        <v>8.9999999999999993E-3</v>
      </c>
    </row>
    <row r="1344" spans="1:8">
      <c r="A1344" t="s">
        <v>405</v>
      </c>
      <c r="B1344" t="s">
        <v>406</v>
      </c>
      <c r="C1344">
        <v>2200000</v>
      </c>
      <c r="D1344">
        <v>566730</v>
      </c>
      <c r="E1344">
        <v>60.5</v>
      </c>
      <c r="F1344" t="s">
        <v>1065</v>
      </c>
      <c r="G1344">
        <v>2016</v>
      </c>
      <c r="H1344">
        <v>16.600000000000001</v>
      </c>
    </row>
    <row r="1345" spans="1:8">
      <c r="A1345" t="s">
        <v>405</v>
      </c>
      <c r="B1345" t="s">
        <v>406</v>
      </c>
      <c r="C1345">
        <v>2200000</v>
      </c>
      <c r="D1345">
        <v>566730</v>
      </c>
      <c r="E1345">
        <v>60.5</v>
      </c>
      <c r="F1345" t="s">
        <v>1065</v>
      </c>
      <c r="G1345">
        <v>2019</v>
      </c>
      <c r="H1345">
        <v>31.9</v>
      </c>
    </row>
    <row r="1346" spans="1:8">
      <c r="A1346" t="s">
        <v>405</v>
      </c>
      <c r="B1346" t="s">
        <v>406</v>
      </c>
      <c r="C1346">
        <v>2200000</v>
      </c>
      <c r="D1346">
        <v>566730</v>
      </c>
      <c r="E1346">
        <v>60.5</v>
      </c>
      <c r="F1346" t="s">
        <v>1066</v>
      </c>
      <c r="G1346">
        <v>2017</v>
      </c>
      <c r="H1346">
        <v>0.71699999999999997</v>
      </c>
    </row>
    <row r="1347" spans="1:8">
      <c r="A1347" t="s">
        <v>405</v>
      </c>
      <c r="B1347" t="s">
        <v>406</v>
      </c>
      <c r="C1347">
        <v>2200000</v>
      </c>
      <c r="D1347">
        <v>566730</v>
      </c>
      <c r="E1347">
        <v>60.5</v>
      </c>
      <c r="F1347" t="s">
        <v>1066</v>
      </c>
      <c r="G1347">
        <v>2021</v>
      </c>
      <c r="H1347">
        <v>0.69299999999999995</v>
      </c>
    </row>
    <row r="1348" spans="1:8">
      <c r="A1348" t="s">
        <v>405</v>
      </c>
      <c r="B1348" t="s">
        <v>406</v>
      </c>
      <c r="C1348">
        <v>2200000</v>
      </c>
      <c r="D1348">
        <v>566730</v>
      </c>
      <c r="E1348">
        <v>60.5</v>
      </c>
      <c r="F1348" t="s">
        <v>1086</v>
      </c>
      <c r="G1348">
        <v>2018</v>
      </c>
      <c r="H1348">
        <v>44.1</v>
      </c>
    </row>
    <row r="1349" spans="1:8">
      <c r="A1349" t="s">
        <v>405</v>
      </c>
      <c r="B1349" t="s">
        <v>406</v>
      </c>
      <c r="C1349">
        <v>2200000</v>
      </c>
      <c r="D1349">
        <v>566730</v>
      </c>
      <c r="E1349">
        <v>60.5</v>
      </c>
      <c r="F1349" t="s">
        <v>1074</v>
      </c>
      <c r="G1349">
        <v>2018</v>
      </c>
      <c r="H1349">
        <v>-0.3</v>
      </c>
    </row>
    <row r="1350" spans="1:8">
      <c r="A1350" t="s">
        <v>405</v>
      </c>
      <c r="B1350" t="s">
        <v>406</v>
      </c>
      <c r="C1350">
        <v>2200000</v>
      </c>
      <c r="D1350">
        <v>566730</v>
      </c>
      <c r="E1350">
        <v>60.5</v>
      </c>
      <c r="F1350" t="s">
        <v>1074</v>
      </c>
      <c r="G1350" t="s">
        <v>1056</v>
      </c>
      <c r="H1350">
        <v>11.3641363677285</v>
      </c>
    </row>
    <row r="1351" spans="1:8">
      <c r="A1351" t="s">
        <v>405</v>
      </c>
      <c r="B1351" t="s">
        <v>406</v>
      </c>
      <c r="C1351">
        <v>2200000</v>
      </c>
      <c r="D1351">
        <v>566730</v>
      </c>
      <c r="E1351">
        <v>60.5</v>
      </c>
      <c r="F1351" t="s">
        <v>1075</v>
      </c>
      <c r="G1351">
        <v>2018</v>
      </c>
      <c r="H1351">
        <v>36.566393289352504</v>
      </c>
    </row>
    <row r="1352" spans="1:8">
      <c r="A1352" t="s">
        <v>405</v>
      </c>
      <c r="B1352" t="s">
        <v>406</v>
      </c>
      <c r="C1352">
        <v>2200000</v>
      </c>
      <c r="D1352">
        <v>566730</v>
      </c>
      <c r="E1352">
        <v>60.5</v>
      </c>
      <c r="F1352" t="s">
        <v>1075</v>
      </c>
      <c r="G1352">
        <v>2019</v>
      </c>
      <c r="H1352">
        <v>37.790968941735201</v>
      </c>
    </row>
    <row r="1353" spans="1:8">
      <c r="A1353" t="s">
        <v>405</v>
      </c>
      <c r="B1353" t="s">
        <v>406</v>
      </c>
      <c r="C1353">
        <v>2200000</v>
      </c>
      <c r="D1353">
        <v>566730</v>
      </c>
      <c r="E1353">
        <v>60.5</v>
      </c>
      <c r="F1353" t="s">
        <v>1075</v>
      </c>
      <c r="G1353">
        <v>2020</v>
      </c>
      <c r="H1353">
        <v>34.493173918311498</v>
      </c>
    </row>
    <row r="1354" spans="1:8">
      <c r="A1354" t="s">
        <v>405</v>
      </c>
      <c r="B1354" t="s">
        <v>406</v>
      </c>
      <c r="C1354">
        <v>2200000</v>
      </c>
      <c r="D1354">
        <v>566730</v>
      </c>
      <c r="E1354">
        <v>60.5</v>
      </c>
      <c r="F1354" t="s">
        <v>1075</v>
      </c>
      <c r="G1354">
        <v>2021</v>
      </c>
      <c r="H1354">
        <v>38.413025239946201</v>
      </c>
    </row>
    <row r="1355" spans="1:8">
      <c r="A1355" t="s">
        <v>405</v>
      </c>
      <c r="B1355" t="s">
        <v>406</v>
      </c>
      <c r="C1355">
        <v>2200000</v>
      </c>
      <c r="D1355">
        <v>566730</v>
      </c>
      <c r="E1355">
        <v>60.5</v>
      </c>
      <c r="F1355" t="s">
        <v>1076</v>
      </c>
      <c r="G1355">
        <v>2018</v>
      </c>
      <c r="H1355">
        <v>16609.962529161501</v>
      </c>
    </row>
    <row r="1356" spans="1:8">
      <c r="A1356" t="s">
        <v>405</v>
      </c>
      <c r="B1356" t="s">
        <v>406</v>
      </c>
      <c r="C1356">
        <v>2200000</v>
      </c>
      <c r="D1356">
        <v>566730</v>
      </c>
      <c r="E1356">
        <v>60.5</v>
      </c>
      <c r="F1356" t="s">
        <v>1076</v>
      </c>
      <c r="G1356">
        <v>2019</v>
      </c>
      <c r="H1356">
        <v>17096.787778158901</v>
      </c>
    </row>
    <row r="1357" spans="1:8">
      <c r="A1357" t="s">
        <v>405</v>
      </c>
      <c r="B1357" t="s">
        <v>406</v>
      </c>
      <c r="C1357">
        <v>2200000</v>
      </c>
      <c r="D1357">
        <v>566730</v>
      </c>
      <c r="E1357">
        <v>60.5</v>
      </c>
      <c r="F1357" t="s">
        <v>1076</v>
      </c>
      <c r="G1357">
        <v>2020</v>
      </c>
      <c r="H1357">
        <v>15471.094808395101</v>
      </c>
    </row>
    <row r="1358" spans="1:8">
      <c r="A1358" t="s">
        <v>405</v>
      </c>
      <c r="B1358" t="s">
        <v>406</v>
      </c>
      <c r="C1358">
        <v>2200000</v>
      </c>
      <c r="D1358">
        <v>566730</v>
      </c>
      <c r="E1358">
        <v>60.5</v>
      </c>
      <c r="F1358" t="s">
        <v>1076</v>
      </c>
      <c r="G1358">
        <v>2021</v>
      </c>
      <c r="H1358">
        <v>17603.7267520514</v>
      </c>
    </row>
    <row r="1359" spans="1:8">
      <c r="A1359" t="s">
        <v>405</v>
      </c>
      <c r="B1359" t="s">
        <v>406</v>
      </c>
      <c r="C1359">
        <v>2200000</v>
      </c>
      <c r="D1359">
        <v>566730</v>
      </c>
      <c r="E1359">
        <v>60.5</v>
      </c>
      <c r="F1359" t="s">
        <v>1077</v>
      </c>
      <c r="G1359">
        <v>2018</v>
      </c>
      <c r="H1359">
        <v>3.98039539042554</v>
      </c>
    </row>
    <row r="1360" spans="1:8">
      <c r="A1360" t="s">
        <v>405</v>
      </c>
      <c r="B1360" t="s">
        <v>406</v>
      </c>
      <c r="C1360">
        <v>2200000</v>
      </c>
      <c r="D1360">
        <v>566730</v>
      </c>
      <c r="E1360">
        <v>60.5</v>
      </c>
      <c r="F1360" t="s">
        <v>1077</v>
      </c>
      <c r="G1360" t="s">
        <v>1057</v>
      </c>
      <c r="H1360">
        <v>11.3641363677285</v>
      </c>
    </row>
    <row r="1361" spans="1:8">
      <c r="A1361" t="s">
        <v>405</v>
      </c>
      <c r="B1361" t="s">
        <v>406</v>
      </c>
      <c r="C1361">
        <v>2200000</v>
      </c>
      <c r="D1361">
        <v>566730</v>
      </c>
      <c r="E1361">
        <v>60.5</v>
      </c>
      <c r="F1361" t="s">
        <v>1061</v>
      </c>
      <c r="G1361">
        <v>2015</v>
      </c>
      <c r="H1361">
        <v>7.8065085411071804</v>
      </c>
    </row>
    <row r="1362" spans="1:8">
      <c r="A1362" t="s">
        <v>405</v>
      </c>
      <c r="B1362" t="s">
        <v>406</v>
      </c>
      <c r="C1362">
        <v>2200000</v>
      </c>
      <c r="D1362">
        <v>566730</v>
      </c>
      <c r="E1362">
        <v>60.5</v>
      </c>
      <c r="F1362" t="s">
        <v>1061</v>
      </c>
      <c r="G1362">
        <v>2016</v>
      </c>
      <c r="H1362">
        <v>7.9748249053955096</v>
      </c>
    </row>
    <row r="1363" spans="1:8">
      <c r="A1363" t="s">
        <v>405</v>
      </c>
      <c r="B1363" t="s">
        <v>406</v>
      </c>
      <c r="C1363">
        <v>2200000</v>
      </c>
      <c r="D1363">
        <v>566730</v>
      </c>
      <c r="E1363">
        <v>60.5</v>
      </c>
      <c r="F1363" t="s">
        <v>1061</v>
      </c>
      <c r="G1363">
        <v>2017</v>
      </c>
      <c r="H1363">
        <v>7.2997541427612296</v>
      </c>
    </row>
    <row r="1364" spans="1:8">
      <c r="A1364" t="s">
        <v>405</v>
      </c>
      <c r="B1364" t="s">
        <v>406</v>
      </c>
      <c r="C1364">
        <v>2200000</v>
      </c>
      <c r="D1364">
        <v>566730</v>
      </c>
      <c r="E1364">
        <v>60.5</v>
      </c>
      <c r="F1364" t="s">
        <v>1061</v>
      </c>
      <c r="G1364">
        <v>2018</v>
      </c>
      <c r="H1364">
        <v>6.7213072776794398</v>
      </c>
    </row>
    <row r="1365" spans="1:8">
      <c r="A1365" t="s">
        <v>405</v>
      </c>
      <c r="B1365" t="s">
        <v>406</v>
      </c>
      <c r="C1365">
        <v>2200000</v>
      </c>
      <c r="D1365">
        <v>566730</v>
      </c>
      <c r="E1365">
        <v>60.5</v>
      </c>
      <c r="F1365" t="s">
        <v>1061</v>
      </c>
      <c r="G1365">
        <v>2019</v>
      </c>
      <c r="H1365">
        <v>6.91436862945557</v>
      </c>
    </row>
    <row r="1366" spans="1:8">
      <c r="A1366" t="s">
        <v>405</v>
      </c>
      <c r="B1366" t="s">
        <v>406</v>
      </c>
      <c r="C1366">
        <v>2200000</v>
      </c>
      <c r="D1366">
        <v>566730</v>
      </c>
      <c r="E1366">
        <v>60.5</v>
      </c>
      <c r="F1366" t="s">
        <v>1061</v>
      </c>
      <c r="G1366">
        <v>2020</v>
      </c>
      <c r="H1366">
        <v>8.7399997711181605</v>
      </c>
    </row>
    <row r="1367" spans="1:8">
      <c r="A1367" t="s">
        <v>405</v>
      </c>
      <c r="B1367" t="s">
        <v>406</v>
      </c>
      <c r="C1367">
        <v>2200000</v>
      </c>
      <c r="D1367">
        <v>566730</v>
      </c>
      <c r="E1367">
        <v>60.5</v>
      </c>
      <c r="F1367" t="s">
        <v>1061</v>
      </c>
      <c r="G1367" t="s">
        <v>1057</v>
      </c>
      <c r="H1367">
        <v>8.74</v>
      </c>
    </row>
    <row r="1368" spans="1:8">
      <c r="A1368" t="s">
        <v>405</v>
      </c>
      <c r="B1368" t="s">
        <v>406</v>
      </c>
      <c r="C1368">
        <v>2200000</v>
      </c>
      <c r="D1368">
        <v>566730</v>
      </c>
      <c r="E1368">
        <v>60.5</v>
      </c>
      <c r="F1368" t="s">
        <v>1063</v>
      </c>
      <c r="G1368">
        <v>2015</v>
      </c>
      <c r="H1368">
        <v>970</v>
      </c>
    </row>
    <row r="1369" spans="1:8">
      <c r="A1369" t="s">
        <v>405</v>
      </c>
      <c r="B1369" t="s">
        <v>406</v>
      </c>
      <c r="C1369">
        <v>2200000</v>
      </c>
      <c r="D1369">
        <v>566730</v>
      </c>
      <c r="E1369">
        <v>60.5</v>
      </c>
      <c r="F1369" t="s">
        <v>1063</v>
      </c>
      <c r="G1369">
        <v>2018</v>
      </c>
      <c r="H1369">
        <v>494.19546509000003</v>
      </c>
    </row>
    <row r="1370" spans="1:8">
      <c r="A1370" t="s">
        <v>405</v>
      </c>
      <c r="B1370" t="s">
        <v>406</v>
      </c>
      <c r="C1370">
        <v>2200000</v>
      </c>
      <c r="D1370">
        <v>566730</v>
      </c>
      <c r="E1370">
        <v>60.5</v>
      </c>
      <c r="F1370" t="s">
        <v>1063</v>
      </c>
      <c r="G1370">
        <v>2019</v>
      </c>
      <c r="H1370">
        <v>481.53305053999998</v>
      </c>
    </row>
    <row r="1371" spans="1:8">
      <c r="A1371" t="s">
        <v>405</v>
      </c>
      <c r="B1371" t="s">
        <v>406</v>
      </c>
      <c r="C1371">
        <v>2200000</v>
      </c>
      <c r="D1371">
        <v>566730</v>
      </c>
      <c r="E1371">
        <v>60.5</v>
      </c>
      <c r="F1371" t="s">
        <v>1090</v>
      </c>
      <c r="G1371">
        <v>2020</v>
      </c>
      <c r="H1371">
        <v>77.5</v>
      </c>
    </row>
    <row r="1372" spans="1:8">
      <c r="A1372" t="s">
        <v>405</v>
      </c>
      <c r="B1372" t="s">
        <v>406</v>
      </c>
      <c r="C1372">
        <v>2200000</v>
      </c>
      <c r="D1372">
        <v>566730</v>
      </c>
      <c r="E1372">
        <v>60.5</v>
      </c>
      <c r="F1372" t="s">
        <v>1092</v>
      </c>
      <c r="G1372" t="s">
        <v>1058</v>
      </c>
      <c r="H1372">
        <v>144</v>
      </c>
    </row>
    <row r="1373" spans="1:8">
      <c r="A1373" t="s">
        <v>405</v>
      </c>
      <c r="B1373" t="s">
        <v>406</v>
      </c>
      <c r="C1373">
        <v>2200000</v>
      </c>
      <c r="D1373">
        <v>566730</v>
      </c>
      <c r="E1373">
        <v>60.5</v>
      </c>
      <c r="F1373" t="s">
        <v>1062</v>
      </c>
      <c r="G1373">
        <v>2018</v>
      </c>
      <c r="H1373">
        <v>6.7213072776794398</v>
      </c>
    </row>
    <row r="1374" spans="1:8">
      <c r="A1374" t="s">
        <v>405</v>
      </c>
      <c r="B1374" t="s">
        <v>406</v>
      </c>
      <c r="C1374">
        <v>2200000</v>
      </c>
      <c r="D1374">
        <v>566730</v>
      </c>
      <c r="E1374">
        <v>60.5</v>
      </c>
      <c r="F1374" t="s">
        <v>1062</v>
      </c>
      <c r="G1374" t="s">
        <v>1056</v>
      </c>
      <c r="H1374">
        <v>8.7399997711181605</v>
      </c>
    </row>
    <row r="1375" spans="1:8">
      <c r="A1375" t="s">
        <v>405</v>
      </c>
      <c r="B1375" t="s">
        <v>406</v>
      </c>
      <c r="C1375">
        <v>2200000</v>
      </c>
      <c r="D1375">
        <v>566730</v>
      </c>
      <c r="E1375">
        <v>60.5</v>
      </c>
      <c r="F1375" t="s">
        <v>1078</v>
      </c>
      <c r="G1375">
        <v>2018</v>
      </c>
      <c r="H1375">
        <v>6.7213072776794398</v>
      </c>
    </row>
    <row r="1376" spans="1:8">
      <c r="A1376" t="s">
        <v>405</v>
      </c>
      <c r="B1376" t="s">
        <v>406</v>
      </c>
      <c r="C1376">
        <v>2200000</v>
      </c>
      <c r="D1376">
        <v>566730</v>
      </c>
      <c r="E1376">
        <v>60.5</v>
      </c>
      <c r="F1376" t="s">
        <v>1078</v>
      </c>
      <c r="G1376" t="s">
        <v>1057</v>
      </c>
      <c r="H1376">
        <v>8.7399997711181605</v>
      </c>
    </row>
    <row r="1377" spans="1:8">
      <c r="A1377" t="s">
        <v>405</v>
      </c>
      <c r="B1377" t="s">
        <v>406</v>
      </c>
      <c r="C1377">
        <v>2200000</v>
      </c>
      <c r="D1377">
        <v>566730</v>
      </c>
      <c r="E1377">
        <v>60.5</v>
      </c>
      <c r="F1377" t="s">
        <v>1079</v>
      </c>
      <c r="G1377">
        <v>2018</v>
      </c>
      <c r="H1377">
        <v>18.399999999999999</v>
      </c>
    </row>
    <row r="1378" spans="1:8">
      <c r="A1378" t="s">
        <v>405</v>
      </c>
      <c r="B1378" t="s">
        <v>406</v>
      </c>
      <c r="C1378">
        <v>2200000</v>
      </c>
      <c r="D1378">
        <v>566730</v>
      </c>
      <c r="E1378">
        <v>60.5</v>
      </c>
      <c r="F1378" t="s">
        <v>1079</v>
      </c>
      <c r="G1378">
        <v>2021</v>
      </c>
      <c r="H1378">
        <v>24.722000122070298</v>
      </c>
    </row>
    <row r="1379" spans="1:8">
      <c r="A1379" t="s">
        <v>405</v>
      </c>
      <c r="B1379" t="s">
        <v>406</v>
      </c>
      <c r="C1379">
        <v>2200000</v>
      </c>
      <c r="D1379">
        <v>566730</v>
      </c>
      <c r="E1379">
        <v>60.5</v>
      </c>
      <c r="F1379" t="s">
        <v>1091</v>
      </c>
      <c r="G1379">
        <v>2020</v>
      </c>
      <c r="H1379">
        <v>71.994758605957003</v>
      </c>
    </row>
    <row r="1380" spans="1:8">
      <c r="A1380" t="s">
        <v>405</v>
      </c>
      <c r="B1380" t="s">
        <v>406</v>
      </c>
      <c r="C1380">
        <v>2200000</v>
      </c>
      <c r="D1380">
        <v>566730</v>
      </c>
      <c r="E1380">
        <v>60.5</v>
      </c>
      <c r="F1380" t="s">
        <v>1080</v>
      </c>
      <c r="G1380">
        <v>2018</v>
      </c>
      <c r="H1380">
        <v>28</v>
      </c>
    </row>
    <row r="1381" spans="1:8">
      <c r="A1381" t="s">
        <v>405</v>
      </c>
      <c r="B1381" t="s">
        <v>406</v>
      </c>
      <c r="C1381">
        <v>2200000</v>
      </c>
      <c r="D1381">
        <v>566730</v>
      </c>
      <c r="E1381">
        <v>60.5</v>
      </c>
      <c r="F1381" t="s">
        <v>1080</v>
      </c>
      <c r="G1381">
        <v>2022</v>
      </c>
      <c r="H1381">
        <v>28</v>
      </c>
    </row>
    <row r="1382" spans="1:8">
      <c r="A1382" t="s">
        <v>405</v>
      </c>
      <c r="B1382" t="s">
        <v>406</v>
      </c>
      <c r="C1382">
        <v>2200000</v>
      </c>
      <c r="D1382">
        <v>566730</v>
      </c>
      <c r="E1382">
        <v>60.5</v>
      </c>
      <c r="F1382" t="s">
        <v>1081</v>
      </c>
      <c r="G1382">
        <v>2018</v>
      </c>
      <c r="H1382">
        <v>44</v>
      </c>
    </row>
    <row r="1383" spans="1:8">
      <c r="A1383" t="s">
        <v>405</v>
      </c>
      <c r="B1383" t="s">
        <v>406</v>
      </c>
      <c r="C1383">
        <v>2200000</v>
      </c>
      <c r="D1383">
        <v>566730</v>
      </c>
      <c r="E1383">
        <v>60.5</v>
      </c>
      <c r="F1383" t="s">
        <v>1081</v>
      </c>
      <c r="G1383">
        <v>2022</v>
      </c>
      <c r="H1383">
        <v>44</v>
      </c>
    </row>
    <row r="1384" spans="1:8">
      <c r="A1384" t="s">
        <v>405</v>
      </c>
      <c r="B1384" t="s">
        <v>406</v>
      </c>
      <c r="C1384">
        <v>2200000</v>
      </c>
      <c r="D1384">
        <v>566730</v>
      </c>
      <c r="E1384">
        <v>60.5</v>
      </c>
      <c r="F1384" t="s">
        <v>1067</v>
      </c>
      <c r="G1384">
        <v>2017</v>
      </c>
      <c r="H1384">
        <v>1.03</v>
      </c>
    </row>
    <row r="1385" spans="1:8">
      <c r="A1385" t="s">
        <v>405</v>
      </c>
      <c r="B1385" t="s">
        <v>406</v>
      </c>
      <c r="C1385">
        <v>2200000</v>
      </c>
      <c r="D1385">
        <v>566730</v>
      </c>
      <c r="E1385">
        <v>60.5</v>
      </c>
      <c r="F1385" t="s">
        <v>1067</v>
      </c>
      <c r="G1385">
        <v>2021</v>
      </c>
      <c r="H1385">
        <v>0.9783778190612793</v>
      </c>
    </row>
    <row r="1386" spans="1:8">
      <c r="A1386" t="s">
        <v>405</v>
      </c>
      <c r="B1386" t="s">
        <v>406</v>
      </c>
      <c r="C1386">
        <v>2200000</v>
      </c>
      <c r="D1386">
        <v>566730</v>
      </c>
      <c r="E1386">
        <v>60.5</v>
      </c>
      <c r="F1386" t="s">
        <v>1068</v>
      </c>
      <c r="G1386">
        <v>2017</v>
      </c>
      <c r="H1386">
        <v>0.43</v>
      </c>
    </row>
    <row r="1387" spans="1:8">
      <c r="A1387" t="s">
        <v>405</v>
      </c>
      <c r="B1387" t="s">
        <v>406</v>
      </c>
      <c r="C1387">
        <v>2200000</v>
      </c>
      <c r="D1387">
        <v>566730</v>
      </c>
      <c r="E1387">
        <v>60.5</v>
      </c>
      <c r="F1387" t="s">
        <v>1068</v>
      </c>
      <c r="G1387">
        <v>2021</v>
      </c>
      <c r="H1387">
        <v>0.35406839847564697</v>
      </c>
    </row>
    <row r="1388" spans="1:8">
      <c r="A1388" t="s">
        <v>405</v>
      </c>
      <c r="B1388" t="s">
        <v>406</v>
      </c>
      <c r="C1388">
        <v>2200000</v>
      </c>
      <c r="D1388">
        <v>566730</v>
      </c>
      <c r="E1388">
        <v>60.5</v>
      </c>
      <c r="F1388" t="s">
        <v>1069</v>
      </c>
      <c r="G1388">
        <v>2017</v>
      </c>
      <c r="H1388">
        <v>0.46</v>
      </c>
    </row>
    <row r="1389" spans="1:8">
      <c r="A1389" t="s">
        <v>405</v>
      </c>
      <c r="B1389" t="s">
        <v>406</v>
      </c>
      <c r="C1389">
        <v>2200000</v>
      </c>
      <c r="D1389">
        <v>566730</v>
      </c>
      <c r="E1389">
        <v>60.5</v>
      </c>
      <c r="F1389" t="s">
        <v>1069</v>
      </c>
      <c r="G1389">
        <v>2021</v>
      </c>
      <c r="H1389">
        <v>0.61423194408416748</v>
      </c>
    </row>
    <row r="1390" spans="1:8">
      <c r="A1390" t="s">
        <v>405</v>
      </c>
      <c r="B1390" t="s">
        <v>406</v>
      </c>
      <c r="C1390">
        <v>2200000</v>
      </c>
      <c r="D1390">
        <v>566730</v>
      </c>
      <c r="E1390">
        <v>60.5</v>
      </c>
      <c r="F1390" t="s">
        <v>1070</v>
      </c>
      <c r="G1390">
        <v>2017</v>
      </c>
      <c r="H1390">
        <v>0.51</v>
      </c>
    </row>
    <row r="1391" spans="1:8">
      <c r="A1391" t="s">
        <v>405</v>
      </c>
      <c r="B1391" t="s">
        <v>406</v>
      </c>
      <c r="C1391">
        <v>2200000</v>
      </c>
      <c r="D1391">
        <v>566730</v>
      </c>
      <c r="E1391">
        <v>60.5</v>
      </c>
      <c r="F1391" t="s">
        <v>1070</v>
      </c>
      <c r="G1391">
        <v>2021</v>
      </c>
      <c r="H1391">
        <v>0.48163282871246338</v>
      </c>
    </row>
    <row r="1392" spans="1:8">
      <c r="A1392" t="s">
        <v>405</v>
      </c>
      <c r="B1392" t="s">
        <v>406</v>
      </c>
      <c r="C1392">
        <v>2200000</v>
      </c>
      <c r="D1392">
        <v>566730</v>
      </c>
      <c r="E1392">
        <v>60.5</v>
      </c>
      <c r="F1392" t="s">
        <v>1071</v>
      </c>
      <c r="G1392">
        <v>2017</v>
      </c>
      <c r="H1392">
        <v>0.8</v>
      </c>
    </row>
    <row r="1393" spans="1:8">
      <c r="A1393" t="s">
        <v>405</v>
      </c>
      <c r="B1393" t="s">
        <v>406</v>
      </c>
      <c r="C1393">
        <v>2200000</v>
      </c>
      <c r="D1393">
        <v>566730</v>
      </c>
      <c r="E1393">
        <v>60.5</v>
      </c>
      <c r="F1393" t="s">
        <v>1071</v>
      </c>
      <c r="G1393">
        <v>2021</v>
      </c>
      <c r="H1393">
        <v>0.68520402908325195</v>
      </c>
    </row>
    <row r="1394" spans="1:8">
      <c r="A1394" t="s">
        <v>405</v>
      </c>
      <c r="B1394" t="s">
        <v>406</v>
      </c>
      <c r="C1394">
        <v>2200000</v>
      </c>
      <c r="D1394">
        <v>566730</v>
      </c>
      <c r="E1394">
        <v>60.5</v>
      </c>
      <c r="F1394" t="s">
        <v>1082</v>
      </c>
      <c r="G1394">
        <v>2018</v>
      </c>
      <c r="H1394">
        <v>54.7</v>
      </c>
    </row>
    <row r="1395" spans="1:8">
      <c r="A1395" t="s">
        <v>405</v>
      </c>
      <c r="B1395" t="s">
        <v>406</v>
      </c>
      <c r="C1395">
        <v>2200000</v>
      </c>
      <c r="D1395">
        <v>566730</v>
      </c>
      <c r="E1395">
        <v>60.5</v>
      </c>
      <c r="F1395" t="s">
        <v>1082</v>
      </c>
      <c r="G1395">
        <v>2022</v>
      </c>
      <c r="H1395">
        <v>70.099999999999994</v>
      </c>
    </row>
    <row r="1396" spans="1:8">
      <c r="A1396" t="s">
        <v>405</v>
      </c>
      <c r="B1396" t="s">
        <v>406</v>
      </c>
      <c r="C1396">
        <v>2200000</v>
      </c>
      <c r="D1396">
        <v>566730</v>
      </c>
      <c r="E1396">
        <v>60.5</v>
      </c>
      <c r="F1396" t="s">
        <v>1083</v>
      </c>
      <c r="G1396">
        <v>2018</v>
      </c>
      <c r="H1396">
        <v>56.6</v>
      </c>
    </row>
    <row r="1397" spans="1:8">
      <c r="A1397" t="s">
        <v>405</v>
      </c>
      <c r="B1397" t="s">
        <v>406</v>
      </c>
      <c r="C1397">
        <v>2200000</v>
      </c>
      <c r="D1397">
        <v>566730</v>
      </c>
      <c r="E1397">
        <v>60.5</v>
      </c>
      <c r="F1397" t="s">
        <v>1083</v>
      </c>
      <c r="G1397">
        <v>2022</v>
      </c>
      <c r="H1397">
        <v>61.4</v>
      </c>
    </row>
    <row r="1398" spans="1:8">
      <c r="A1398" t="s">
        <v>405</v>
      </c>
      <c r="B1398" t="s">
        <v>406</v>
      </c>
      <c r="C1398">
        <v>2200000</v>
      </c>
      <c r="D1398">
        <v>566730</v>
      </c>
      <c r="E1398">
        <v>60.5</v>
      </c>
      <c r="F1398" t="s">
        <v>1072</v>
      </c>
      <c r="G1398">
        <v>2017</v>
      </c>
      <c r="H1398">
        <v>69.900000000000006</v>
      </c>
    </row>
    <row r="1399" spans="1:8">
      <c r="A1399" t="s">
        <v>405</v>
      </c>
      <c r="B1399" t="s">
        <v>406</v>
      </c>
      <c r="C1399">
        <v>2200000</v>
      </c>
      <c r="D1399">
        <v>566730</v>
      </c>
      <c r="E1399">
        <v>60.5</v>
      </c>
      <c r="F1399" t="s">
        <v>1072</v>
      </c>
      <c r="G1399">
        <v>2022</v>
      </c>
      <c r="H1399">
        <v>64.8</v>
      </c>
    </row>
    <row r="1400" spans="1:8">
      <c r="A1400" t="s">
        <v>405</v>
      </c>
      <c r="B1400" t="s">
        <v>406</v>
      </c>
      <c r="C1400">
        <v>2200000</v>
      </c>
      <c r="D1400">
        <v>566730</v>
      </c>
      <c r="E1400">
        <v>60.5</v>
      </c>
      <c r="F1400" t="s">
        <v>1084</v>
      </c>
      <c r="G1400">
        <v>2018</v>
      </c>
      <c r="H1400">
        <v>70</v>
      </c>
    </row>
    <row r="1401" spans="1:8">
      <c r="A1401" t="s">
        <v>405</v>
      </c>
      <c r="B1401" t="s">
        <v>406</v>
      </c>
      <c r="C1401">
        <v>2200000</v>
      </c>
      <c r="D1401">
        <v>566730</v>
      </c>
      <c r="E1401">
        <v>60.5</v>
      </c>
      <c r="F1401" t="s">
        <v>1084</v>
      </c>
      <c r="G1401">
        <v>2022</v>
      </c>
      <c r="H1401">
        <v>70</v>
      </c>
    </row>
    <row r="1402" spans="1:8">
      <c r="A1402" t="s">
        <v>405</v>
      </c>
      <c r="B1402" t="s">
        <v>406</v>
      </c>
      <c r="C1402">
        <v>2200000</v>
      </c>
      <c r="D1402">
        <v>566730</v>
      </c>
      <c r="E1402">
        <v>60.5</v>
      </c>
      <c r="F1402" t="s">
        <v>1085</v>
      </c>
      <c r="G1402">
        <v>2018</v>
      </c>
      <c r="H1402">
        <v>34.9</v>
      </c>
    </row>
    <row r="1403" spans="1:8">
      <c r="A1403" t="s">
        <v>405</v>
      </c>
      <c r="B1403" t="s">
        <v>406</v>
      </c>
      <c r="C1403">
        <v>2200000</v>
      </c>
      <c r="D1403">
        <v>566730</v>
      </c>
      <c r="E1403">
        <v>60.5</v>
      </c>
      <c r="F1403" t="s">
        <v>1088</v>
      </c>
      <c r="G1403">
        <v>2019</v>
      </c>
      <c r="H1403">
        <v>3.14710707065972</v>
      </c>
    </row>
    <row r="1404" spans="1:8">
      <c r="A1404" t="s">
        <v>405</v>
      </c>
      <c r="B1404" t="s">
        <v>406</v>
      </c>
      <c r="C1404">
        <v>2200000</v>
      </c>
      <c r="D1404">
        <v>566730</v>
      </c>
      <c r="E1404">
        <v>60.5</v>
      </c>
      <c r="F1404" t="s">
        <v>1064</v>
      </c>
      <c r="G1404">
        <v>2015</v>
      </c>
      <c r="H1404">
        <v>0</v>
      </c>
    </row>
    <row r="1405" spans="1:8">
      <c r="A1405" t="s">
        <v>405</v>
      </c>
      <c r="B1405" t="s">
        <v>406</v>
      </c>
      <c r="C1405">
        <v>2200000</v>
      </c>
      <c r="D1405">
        <v>566730</v>
      </c>
      <c r="E1405">
        <v>60.5</v>
      </c>
      <c r="F1405" t="s">
        <v>1064</v>
      </c>
      <c r="G1405" t="s">
        <v>1056</v>
      </c>
      <c r="H1405">
        <v>2.4385010046624137E-3</v>
      </c>
    </row>
    <row r="1406" spans="1:8">
      <c r="A1406" t="s">
        <v>405</v>
      </c>
      <c r="B1406" t="s">
        <v>406</v>
      </c>
      <c r="C1406">
        <v>2200000</v>
      </c>
      <c r="D1406">
        <v>566730</v>
      </c>
      <c r="E1406">
        <v>60.5</v>
      </c>
      <c r="F1406" t="s">
        <v>1073</v>
      </c>
      <c r="G1406">
        <v>2017</v>
      </c>
      <c r="H1406">
        <v>9.5</v>
      </c>
    </row>
    <row r="1407" spans="1:8">
      <c r="A1407" t="s">
        <v>405</v>
      </c>
      <c r="B1407" t="s">
        <v>406</v>
      </c>
      <c r="C1407">
        <v>2200000</v>
      </c>
      <c r="D1407">
        <v>566730</v>
      </c>
      <c r="E1407">
        <v>60.5</v>
      </c>
      <c r="F1407" t="s">
        <v>1073</v>
      </c>
      <c r="G1407">
        <v>2018</v>
      </c>
      <c r="H1407">
        <v>9.5238095238095202</v>
      </c>
    </row>
    <row r="1408" spans="1:8">
      <c r="A1408" t="s">
        <v>405</v>
      </c>
      <c r="B1408" t="s">
        <v>406</v>
      </c>
      <c r="C1408">
        <v>2200000</v>
      </c>
      <c r="D1408">
        <v>566730</v>
      </c>
      <c r="E1408">
        <v>60.5</v>
      </c>
      <c r="F1408" t="s">
        <v>1073</v>
      </c>
      <c r="G1408">
        <v>2021</v>
      </c>
      <c r="H1408">
        <v>10.7692307692308</v>
      </c>
    </row>
    <row r="1409" spans="1:8">
      <c r="A1409" t="s">
        <v>405</v>
      </c>
      <c r="B1409" t="s">
        <v>406</v>
      </c>
      <c r="C1409">
        <v>2200000</v>
      </c>
      <c r="D1409">
        <v>566730</v>
      </c>
      <c r="E1409">
        <v>60.5</v>
      </c>
      <c r="F1409" t="s">
        <v>1089</v>
      </c>
      <c r="G1409">
        <v>2021</v>
      </c>
      <c r="H1409">
        <v>2.8596403937772821E-2</v>
      </c>
    </row>
    <row r="1410" spans="1:8">
      <c r="A1410" t="s">
        <v>405</v>
      </c>
      <c r="B1410" t="s">
        <v>406</v>
      </c>
      <c r="C1410">
        <v>2200000</v>
      </c>
      <c r="D1410">
        <v>566730</v>
      </c>
      <c r="E1410">
        <v>60.5</v>
      </c>
      <c r="F1410" t="s">
        <v>1089</v>
      </c>
      <c r="G1410">
        <v>2019</v>
      </c>
      <c r="H1410">
        <v>2.8000000000000001E-2</v>
      </c>
    </row>
    <row r="1411" spans="1:8">
      <c r="A1411" t="s">
        <v>407</v>
      </c>
      <c r="B1411" t="s">
        <v>408</v>
      </c>
      <c r="C1411">
        <v>209000000</v>
      </c>
      <c r="D1411">
        <v>8358140</v>
      </c>
      <c r="E1411">
        <v>49</v>
      </c>
      <c r="F1411" t="s">
        <v>1065</v>
      </c>
      <c r="G1411">
        <v>2016</v>
      </c>
      <c r="H1411">
        <v>34.299999999999997</v>
      </c>
    </row>
    <row r="1412" spans="1:8">
      <c r="A1412" t="s">
        <v>407</v>
      </c>
      <c r="B1412" t="s">
        <v>408</v>
      </c>
      <c r="C1412">
        <v>209000000</v>
      </c>
      <c r="D1412">
        <v>8358140</v>
      </c>
      <c r="E1412">
        <v>49</v>
      </c>
      <c r="F1412" t="s">
        <v>1065</v>
      </c>
      <c r="G1412">
        <v>2019</v>
      </c>
      <c r="H1412">
        <v>54.6</v>
      </c>
    </row>
    <row r="1413" spans="1:8">
      <c r="A1413" t="s">
        <v>407</v>
      </c>
      <c r="B1413" t="s">
        <v>408</v>
      </c>
      <c r="C1413">
        <v>209000000</v>
      </c>
      <c r="D1413">
        <v>8358140</v>
      </c>
      <c r="E1413">
        <v>49</v>
      </c>
      <c r="F1413" t="s">
        <v>1066</v>
      </c>
      <c r="G1413">
        <v>2017</v>
      </c>
      <c r="H1413">
        <v>0.75900000000000001</v>
      </c>
    </row>
    <row r="1414" spans="1:8">
      <c r="A1414" t="s">
        <v>407</v>
      </c>
      <c r="B1414" t="s">
        <v>408</v>
      </c>
      <c r="C1414">
        <v>209000000</v>
      </c>
      <c r="D1414">
        <v>8358140</v>
      </c>
      <c r="E1414">
        <v>49</v>
      </c>
      <c r="F1414" t="s">
        <v>1066</v>
      </c>
      <c r="G1414">
        <v>2021</v>
      </c>
      <c r="H1414">
        <v>0.754</v>
      </c>
    </row>
    <row r="1415" spans="1:8">
      <c r="A1415" t="s">
        <v>407</v>
      </c>
      <c r="B1415" t="s">
        <v>408</v>
      </c>
      <c r="C1415">
        <v>209000000</v>
      </c>
      <c r="D1415">
        <v>8358140</v>
      </c>
      <c r="E1415">
        <v>49</v>
      </c>
      <c r="F1415" t="s">
        <v>1086</v>
      </c>
      <c r="G1415">
        <v>2018</v>
      </c>
      <c r="H1415">
        <v>51.6</v>
      </c>
    </row>
    <row r="1416" spans="1:8">
      <c r="A1416" t="s">
        <v>407</v>
      </c>
      <c r="B1416" t="s">
        <v>408</v>
      </c>
      <c r="C1416">
        <v>209000000</v>
      </c>
      <c r="D1416">
        <v>8358140</v>
      </c>
      <c r="E1416">
        <v>49</v>
      </c>
      <c r="F1416" t="s">
        <v>1074</v>
      </c>
      <c r="G1416">
        <v>2018</v>
      </c>
      <c r="H1416">
        <v>-3.8</v>
      </c>
    </row>
    <row r="1417" spans="1:8">
      <c r="A1417" t="s">
        <v>407</v>
      </c>
      <c r="B1417" t="s">
        <v>408</v>
      </c>
      <c r="C1417">
        <v>209000000</v>
      </c>
      <c r="D1417">
        <v>8358140</v>
      </c>
      <c r="E1417">
        <v>49</v>
      </c>
      <c r="F1417" t="s">
        <v>1074</v>
      </c>
      <c r="G1417" t="s">
        <v>1056</v>
      </c>
      <c r="H1417">
        <v>4.6194216206421697</v>
      </c>
    </row>
    <row r="1418" spans="1:8">
      <c r="A1418" t="s">
        <v>407</v>
      </c>
      <c r="B1418" t="s">
        <v>408</v>
      </c>
      <c r="C1418">
        <v>209000000</v>
      </c>
      <c r="D1418">
        <v>8358140</v>
      </c>
      <c r="E1418">
        <v>49</v>
      </c>
      <c r="F1418" t="s">
        <v>1075</v>
      </c>
      <c r="G1418">
        <v>2018</v>
      </c>
      <c r="H1418">
        <v>3072.5496441812202</v>
      </c>
    </row>
    <row r="1419" spans="1:8">
      <c r="A1419" t="s">
        <v>407</v>
      </c>
      <c r="B1419" t="s">
        <v>408</v>
      </c>
      <c r="C1419">
        <v>209000000</v>
      </c>
      <c r="D1419">
        <v>8358140</v>
      </c>
      <c r="E1419">
        <v>49</v>
      </c>
      <c r="F1419" t="s">
        <v>1075</v>
      </c>
      <c r="G1419">
        <v>2019</v>
      </c>
      <c r="H1419">
        <v>3110.0586488294198</v>
      </c>
    </row>
    <row r="1420" spans="1:8">
      <c r="A1420" t="s">
        <v>407</v>
      </c>
      <c r="B1420" t="s">
        <v>408</v>
      </c>
      <c r="C1420">
        <v>209000000</v>
      </c>
      <c r="D1420">
        <v>8358140</v>
      </c>
      <c r="E1420">
        <v>49</v>
      </c>
      <c r="F1420" t="s">
        <v>1075</v>
      </c>
      <c r="G1420">
        <v>2020</v>
      </c>
      <c r="H1420">
        <v>2989.42954003574</v>
      </c>
    </row>
    <row r="1421" spans="1:8">
      <c r="A1421" t="s">
        <v>407</v>
      </c>
      <c r="B1421" t="s">
        <v>408</v>
      </c>
      <c r="C1421">
        <v>209000000</v>
      </c>
      <c r="D1421">
        <v>8358140</v>
      </c>
      <c r="E1421">
        <v>49</v>
      </c>
      <c r="F1421" t="s">
        <v>1075</v>
      </c>
      <c r="G1421">
        <v>2021</v>
      </c>
      <c r="H1421">
        <v>3127.5238945420097</v>
      </c>
    </row>
    <row r="1422" spans="1:8">
      <c r="A1422" t="s">
        <v>407</v>
      </c>
      <c r="B1422" t="s">
        <v>408</v>
      </c>
      <c r="C1422">
        <v>209000000</v>
      </c>
      <c r="D1422">
        <v>8358140</v>
      </c>
      <c r="E1422">
        <v>49</v>
      </c>
      <c r="F1422" t="s">
        <v>1076</v>
      </c>
      <c r="G1422">
        <v>2018</v>
      </c>
      <c r="H1422">
        <v>15018.682401194301</v>
      </c>
    </row>
    <row r="1423" spans="1:8">
      <c r="A1423" t="s">
        <v>407</v>
      </c>
      <c r="B1423" t="s">
        <v>408</v>
      </c>
      <c r="C1423">
        <v>209000000</v>
      </c>
      <c r="D1423">
        <v>8358140</v>
      </c>
      <c r="E1423">
        <v>49</v>
      </c>
      <c r="F1423" t="s">
        <v>1076</v>
      </c>
      <c r="G1423">
        <v>2019</v>
      </c>
      <c r="H1423">
        <v>15358.089488228101</v>
      </c>
    </row>
    <row r="1424" spans="1:8">
      <c r="A1424" t="s">
        <v>407</v>
      </c>
      <c r="B1424" t="s">
        <v>408</v>
      </c>
      <c r="C1424">
        <v>209000000</v>
      </c>
      <c r="D1424">
        <v>8358140</v>
      </c>
      <c r="E1424">
        <v>49</v>
      </c>
      <c r="F1424" t="s">
        <v>1076</v>
      </c>
      <c r="G1424">
        <v>2020</v>
      </c>
      <c r="H1424">
        <v>14834.1937022808</v>
      </c>
    </row>
    <row r="1425" spans="1:8">
      <c r="A1425" t="s">
        <v>407</v>
      </c>
      <c r="B1425" t="s">
        <v>408</v>
      </c>
      <c r="C1425">
        <v>209000000</v>
      </c>
      <c r="D1425">
        <v>8358140</v>
      </c>
      <c r="E1425">
        <v>49</v>
      </c>
      <c r="F1425" t="s">
        <v>1076</v>
      </c>
      <c r="G1425">
        <v>2021</v>
      </c>
      <c r="H1425">
        <v>16056.0161749037</v>
      </c>
    </row>
    <row r="1426" spans="1:8">
      <c r="A1426" t="s">
        <v>407</v>
      </c>
      <c r="B1426" t="s">
        <v>408</v>
      </c>
      <c r="C1426">
        <v>209000000</v>
      </c>
      <c r="D1426">
        <v>8358140</v>
      </c>
      <c r="E1426">
        <v>49</v>
      </c>
      <c r="F1426" t="s">
        <v>1077</v>
      </c>
      <c r="G1426">
        <v>2018</v>
      </c>
      <c r="H1426">
        <v>1.7836667613700301</v>
      </c>
    </row>
    <row r="1427" spans="1:8">
      <c r="A1427" t="s">
        <v>407</v>
      </c>
      <c r="B1427" t="s">
        <v>408</v>
      </c>
      <c r="C1427">
        <v>209000000</v>
      </c>
      <c r="D1427">
        <v>8358140</v>
      </c>
      <c r="E1427">
        <v>49</v>
      </c>
      <c r="F1427" t="s">
        <v>1077</v>
      </c>
      <c r="G1427" t="s">
        <v>1057</v>
      </c>
      <c r="H1427">
        <v>4.6194216206421697</v>
      </c>
    </row>
    <row r="1428" spans="1:8">
      <c r="A1428" t="s">
        <v>407</v>
      </c>
      <c r="B1428" t="s">
        <v>408</v>
      </c>
      <c r="C1428">
        <v>209000000</v>
      </c>
      <c r="D1428">
        <v>8358140</v>
      </c>
      <c r="E1428">
        <v>49</v>
      </c>
      <c r="F1428" t="s">
        <v>1061</v>
      </c>
      <c r="G1428">
        <v>2014</v>
      </c>
      <c r="H1428">
        <v>5.9484801292419398</v>
      </c>
    </row>
    <row r="1429" spans="1:8">
      <c r="A1429" t="s">
        <v>407</v>
      </c>
      <c r="B1429" t="s">
        <v>408</v>
      </c>
      <c r="C1429">
        <v>209000000</v>
      </c>
      <c r="D1429">
        <v>8358140</v>
      </c>
      <c r="E1429">
        <v>49</v>
      </c>
      <c r="F1429" t="s">
        <v>1061</v>
      </c>
      <c r="G1429">
        <v>2015</v>
      </c>
      <c r="H1429">
        <v>6.2410597801208496</v>
      </c>
    </row>
    <row r="1430" spans="1:8">
      <c r="A1430" t="s">
        <v>407</v>
      </c>
      <c r="B1430" t="s">
        <v>408</v>
      </c>
      <c r="C1430">
        <v>209000000</v>
      </c>
      <c r="D1430">
        <v>8358140</v>
      </c>
      <c r="E1430">
        <v>49</v>
      </c>
      <c r="F1430" t="s">
        <v>1061</v>
      </c>
      <c r="G1430">
        <v>2016</v>
      </c>
      <c r="H1430">
        <v>6.3140401840209996</v>
      </c>
    </row>
    <row r="1431" spans="1:8">
      <c r="A1431" t="s">
        <v>407</v>
      </c>
      <c r="B1431" t="s">
        <v>408</v>
      </c>
      <c r="C1431">
        <v>209000000</v>
      </c>
      <c r="D1431">
        <v>8358140</v>
      </c>
      <c r="E1431">
        <v>49</v>
      </c>
      <c r="F1431" t="s">
        <v>1061</v>
      </c>
      <c r="G1431">
        <v>2017</v>
      </c>
      <c r="H1431">
        <v>6.3204798698425302</v>
      </c>
    </row>
    <row r="1432" spans="1:8">
      <c r="A1432" t="s">
        <v>407</v>
      </c>
      <c r="B1432" t="s">
        <v>408</v>
      </c>
      <c r="C1432">
        <v>209000000</v>
      </c>
      <c r="D1432">
        <v>8358140</v>
      </c>
      <c r="E1432">
        <v>49</v>
      </c>
      <c r="F1432" t="s">
        <v>1061</v>
      </c>
      <c r="G1432">
        <v>2018</v>
      </c>
      <c r="H1432">
        <v>6.0885100364685103</v>
      </c>
    </row>
    <row r="1433" spans="1:8">
      <c r="A1433" t="s">
        <v>407</v>
      </c>
      <c r="B1433" t="s">
        <v>408</v>
      </c>
      <c r="C1433">
        <v>209000000</v>
      </c>
      <c r="D1433">
        <v>8358140</v>
      </c>
      <c r="E1433">
        <v>49</v>
      </c>
      <c r="F1433" t="s">
        <v>1061</v>
      </c>
      <c r="G1433" t="s">
        <v>1057</v>
      </c>
      <c r="H1433">
        <v>6.09</v>
      </c>
    </row>
    <row r="1434" spans="1:8">
      <c r="A1434" t="s">
        <v>407</v>
      </c>
      <c r="B1434" t="s">
        <v>408</v>
      </c>
      <c r="C1434">
        <v>209000000</v>
      </c>
      <c r="D1434">
        <v>8358140</v>
      </c>
      <c r="E1434">
        <v>49</v>
      </c>
      <c r="F1434" t="s">
        <v>1063</v>
      </c>
      <c r="G1434">
        <v>2015</v>
      </c>
      <c r="H1434">
        <v>1392</v>
      </c>
    </row>
    <row r="1435" spans="1:8">
      <c r="A1435" t="s">
        <v>407</v>
      </c>
      <c r="B1435" t="s">
        <v>408</v>
      </c>
      <c r="C1435">
        <v>209000000</v>
      </c>
      <c r="D1435">
        <v>8358140</v>
      </c>
      <c r="E1435">
        <v>49</v>
      </c>
      <c r="F1435" t="s">
        <v>1063</v>
      </c>
      <c r="G1435">
        <v>2018</v>
      </c>
      <c r="H1435">
        <v>866.15539550999995</v>
      </c>
    </row>
    <row r="1436" spans="1:8">
      <c r="A1436" t="s">
        <v>407</v>
      </c>
      <c r="B1436" t="s">
        <v>408</v>
      </c>
      <c r="C1436">
        <v>209000000</v>
      </c>
      <c r="D1436">
        <v>8358140</v>
      </c>
      <c r="E1436">
        <v>49</v>
      </c>
      <c r="F1436" t="s">
        <v>1063</v>
      </c>
      <c r="G1436">
        <v>2019</v>
      </c>
      <c r="H1436">
        <v>853.38793944999998</v>
      </c>
    </row>
    <row r="1437" spans="1:8">
      <c r="A1437" t="s">
        <v>407</v>
      </c>
      <c r="B1437" t="s">
        <v>408</v>
      </c>
      <c r="C1437">
        <v>209000000</v>
      </c>
      <c r="D1437">
        <v>8358140</v>
      </c>
      <c r="E1437">
        <v>49</v>
      </c>
      <c r="F1437" t="s">
        <v>1090</v>
      </c>
      <c r="G1437">
        <v>2020</v>
      </c>
      <c r="H1437">
        <v>11.4</v>
      </c>
    </row>
    <row r="1438" spans="1:8">
      <c r="A1438" t="s">
        <v>407</v>
      </c>
      <c r="B1438" t="s">
        <v>408</v>
      </c>
      <c r="C1438">
        <v>209000000</v>
      </c>
      <c r="D1438">
        <v>8358140</v>
      </c>
      <c r="E1438">
        <v>49</v>
      </c>
      <c r="F1438" t="s">
        <v>1092</v>
      </c>
      <c r="G1438" t="s">
        <v>1058</v>
      </c>
      <c r="H1438">
        <v>60</v>
      </c>
    </row>
    <row r="1439" spans="1:8">
      <c r="A1439" t="s">
        <v>407</v>
      </c>
      <c r="B1439" t="s">
        <v>408</v>
      </c>
      <c r="C1439">
        <v>209000000</v>
      </c>
      <c r="D1439">
        <v>8358140</v>
      </c>
      <c r="E1439">
        <v>49</v>
      </c>
      <c r="F1439" t="s">
        <v>1062</v>
      </c>
      <c r="G1439">
        <v>2014</v>
      </c>
      <c r="H1439">
        <v>5.948480129</v>
      </c>
    </row>
    <row r="1440" spans="1:8">
      <c r="A1440" t="s">
        <v>407</v>
      </c>
      <c r="B1440" t="s">
        <v>408</v>
      </c>
      <c r="C1440">
        <v>209000000</v>
      </c>
      <c r="D1440">
        <v>8358140</v>
      </c>
      <c r="E1440">
        <v>49</v>
      </c>
      <c r="F1440" t="s">
        <v>1062</v>
      </c>
      <c r="G1440">
        <v>2018</v>
      </c>
      <c r="H1440">
        <v>6.0885100364685103</v>
      </c>
    </row>
    <row r="1441" spans="1:8">
      <c r="A1441" t="s">
        <v>407</v>
      </c>
      <c r="B1441" t="s">
        <v>408</v>
      </c>
      <c r="C1441">
        <v>209000000</v>
      </c>
      <c r="D1441">
        <v>8358140</v>
      </c>
      <c r="E1441">
        <v>49</v>
      </c>
      <c r="F1441" t="s">
        <v>1078</v>
      </c>
      <c r="G1441">
        <v>2018</v>
      </c>
      <c r="H1441">
        <v>6.0885100364685103</v>
      </c>
    </row>
    <row r="1442" spans="1:8">
      <c r="A1442" t="s">
        <v>407</v>
      </c>
      <c r="B1442" t="s">
        <v>408</v>
      </c>
      <c r="C1442">
        <v>209000000</v>
      </c>
      <c r="D1442">
        <v>8358140</v>
      </c>
      <c r="E1442">
        <v>49</v>
      </c>
      <c r="F1442" t="s">
        <v>1087</v>
      </c>
      <c r="G1442">
        <v>2018</v>
      </c>
      <c r="H1442">
        <v>0.51906001567840598</v>
      </c>
    </row>
    <row r="1443" spans="1:8">
      <c r="A1443" t="s">
        <v>407</v>
      </c>
      <c r="B1443" t="s">
        <v>408</v>
      </c>
      <c r="C1443">
        <v>209000000</v>
      </c>
      <c r="D1443">
        <v>8358140</v>
      </c>
      <c r="E1443">
        <v>49</v>
      </c>
      <c r="F1443" t="s">
        <v>1079</v>
      </c>
      <c r="G1443">
        <v>2018</v>
      </c>
      <c r="H1443">
        <v>11.5</v>
      </c>
    </row>
    <row r="1444" spans="1:8">
      <c r="A1444" t="s">
        <v>407</v>
      </c>
      <c r="B1444" t="s">
        <v>408</v>
      </c>
      <c r="C1444">
        <v>209000000</v>
      </c>
      <c r="D1444">
        <v>8358140</v>
      </c>
      <c r="E1444">
        <v>49</v>
      </c>
      <c r="F1444" t="s">
        <v>1079</v>
      </c>
      <c r="G1444">
        <v>2021</v>
      </c>
      <c r="H1444">
        <v>14.4029998779297</v>
      </c>
    </row>
    <row r="1445" spans="1:8">
      <c r="A1445" t="s">
        <v>407</v>
      </c>
      <c r="B1445" t="s">
        <v>408</v>
      </c>
      <c r="C1445">
        <v>209000000</v>
      </c>
      <c r="D1445">
        <v>8358140</v>
      </c>
      <c r="E1445">
        <v>49</v>
      </c>
      <c r="F1445" t="s">
        <v>1093</v>
      </c>
      <c r="G1445" t="s">
        <v>1056</v>
      </c>
      <c r="H1445">
        <v>0.7</v>
      </c>
    </row>
    <row r="1446" spans="1:8">
      <c r="A1446" t="s">
        <v>407</v>
      </c>
      <c r="B1446" t="s">
        <v>408</v>
      </c>
      <c r="C1446">
        <v>209000000</v>
      </c>
      <c r="D1446">
        <v>8358140</v>
      </c>
      <c r="E1446">
        <v>49</v>
      </c>
      <c r="F1446" t="s">
        <v>1091</v>
      </c>
      <c r="G1446">
        <v>2020</v>
      </c>
      <c r="H1446">
        <v>100</v>
      </c>
    </row>
    <row r="1447" spans="1:8">
      <c r="A1447" t="s">
        <v>407</v>
      </c>
      <c r="B1447" t="s">
        <v>408</v>
      </c>
      <c r="C1447">
        <v>209000000</v>
      </c>
      <c r="D1447">
        <v>8358140</v>
      </c>
      <c r="E1447">
        <v>49</v>
      </c>
      <c r="F1447" t="s">
        <v>1080</v>
      </c>
      <c r="G1447">
        <v>2018</v>
      </c>
      <c r="H1447">
        <v>31</v>
      </c>
    </row>
    <row r="1448" spans="1:8">
      <c r="A1448" t="s">
        <v>407</v>
      </c>
      <c r="B1448" t="s">
        <v>408</v>
      </c>
      <c r="C1448">
        <v>209000000</v>
      </c>
      <c r="D1448">
        <v>8358140</v>
      </c>
      <c r="E1448">
        <v>49</v>
      </c>
      <c r="F1448" t="s">
        <v>1080</v>
      </c>
      <c r="G1448">
        <v>2022</v>
      </c>
      <c r="H1448">
        <v>31</v>
      </c>
    </row>
    <row r="1449" spans="1:8">
      <c r="A1449" t="s">
        <v>407</v>
      </c>
      <c r="B1449" t="s">
        <v>408</v>
      </c>
      <c r="C1449">
        <v>209000000</v>
      </c>
      <c r="D1449">
        <v>8358140</v>
      </c>
      <c r="E1449">
        <v>49</v>
      </c>
      <c r="F1449" t="s">
        <v>1081</v>
      </c>
      <c r="G1449">
        <v>2018</v>
      </c>
      <c r="H1449">
        <v>47</v>
      </c>
    </row>
    <row r="1450" spans="1:8">
      <c r="A1450" t="s">
        <v>407</v>
      </c>
      <c r="B1450" t="s">
        <v>408</v>
      </c>
      <c r="C1450">
        <v>209000000</v>
      </c>
      <c r="D1450">
        <v>8358140</v>
      </c>
      <c r="E1450">
        <v>49</v>
      </c>
      <c r="F1450" t="s">
        <v>1081</v>
      </c>
      <c r="G1450">
        <v>2022</v>
      </c>
      <c r="H1450">
        <v>42</v>
      </c>
    </row>
    <row r="1451" spans="1:8">
      <c r="A1451" t="s">
        <v>407</v>
      </c>
      <c r="B1451" t="s">
        <v>408</v>
      </c>
      <c r="C1451">
        <v>209000000</v>
      </c>
      <c r="D1451">
        <v>8358140</v>
      </c>
      <c r="E1451">
        <v>49</v>
      </c>
      <c r="F1451" t="s">
        <v>1067</v>
      </c>
      <c r="G1451">
        <v>2017</v>
      </c>
      <c r="H1451">
        <v>-0.41</v>
      </c>
    </row>
    <row r="1452" spans="1:8">
      <c r="A1452" t="s">
        <v>407</v>
      </c>
      <c r="B1452" t="s">
        <v>408</v>
      </c>
      <c r="C1452">
        <v>209000000</v>
      </c>
      <c r="D1452">
        <v>8358140</v>
      </c>
      <c r="E1452">
        <v>49</v>
      </c>
      <c r="F1452" t="s">
        <v>1067</v>
      </c>
      <c r="G1452">
        <v>2021</v>
      </c>
      <c r="H1452">
        <v>-0.48500698804855347</v>
      </c>
    </row>
    <row r="1453" spans="1:8">
      <c r="A1453" t="s">
        <v>407</v>
      </c>
      <c r="B1453" t="s">
        <v>408</v>
      </c>
      <c r="C1453">
        <v>209000000</v>
      </c>
      <c r="D1453">
        <v>8358140</v>
      </c>
      <c r="E1453">
        <v>49</v>
      </c>
      <c r="F1453" t="s">
        <v>1068</v>
      </c>
      <c r="G1453">
        <v>2017</v>
      </c>
      <c r="H1453">
        <v>-0.28999999999999998</v>
      </c>
    </row>
    <row r="1454" spans="1:8">
      <c r="A1454" t="s">
        <v>407</v>
      </c>
      <c r="B1454" t="s">
        <v>408</v>
      </c>
      <c r="C1454">
        <v>209000000</v>
      </c>
      <c r="D1454">
        <v>8358140</v>
      </c>
      <c r="E1454">
        <v>49</v>
      </c>
      <c r="F1454" t="s">
        <v>1068</v>
      </c>
      <c r="G1454">
        <v>2021</v>
      </c>
      <c r="H1454">
        <v>-0.46029195189476013</v>
      </c>
    </row>
    <row r="1455" spans="1:8">
      <c r="A1455" t="s">
        <v>407</v>
      </c>
      <c r="B1455" t="s">
        <v>408</v>
      </c>
      <c r="C1455">
        <v>209000000</v>
      </c>
      <c r="D1455">
        <v>8358140</v>
      </c>
      <c r="E1455">
        <v>49</v>
      </c>
      <c r="F1455" t="s">
        <v>1069</v>
      </c>
      <c r="G1455">
        <v>2017</v>
      </c>
      <c r="H1455">
        <v>-0.11</v>
      </c>
    </row>
    <row r="1456" spans="1:8">
      <c r="A1456" t="s">
        <v>407</v>
      </c>
      <c r="B1456" t="s">
        <v>408</v>
      </c>
      <c r="C1456">
        <v>209000000</v>
      </c>
      <c r="D1456">
        <v>8358140</v>
      </c>
      <c r="E1456">
        <v>49</v>
      </c>
      <c r="F1456" t="s">
        <v>1069</v>
      </c>
      <c r="G1456">
        <v>2021</v>
      </c>
      <c r="H1456">
        <v>-0.11079524457454681</v>
      </c>
    </row>
    <row r="1457" spans="1:8">
      <c r="A1457" t="s">
        <v>407</v>
      </c>
      <c r="B1457" t="s">
        <v>408</v>
      </c>
      <c r="C1457">
        <v>209000000</v>
      </c>
      <c r="D1457">
        <v>8358140</v>
      </c>
      <c r="E1457">
        <v>49</v>
      </c>
      <c r="F1457" t="s">
        <v>1070</v>
      </c>
      <c r="G1457">
        <v>2017</v>
      </c>
      <c r="H1457">
        <v>-0.28000000000000003</v>
      </c>
    </row>
    <row r="1458" spans="1:8">
      <c r="A1458" t="s">
        <v>407</v>
      </c>
      <c r="B1458" t="s">
        <v>408</v>
      </c>
      <c r="C1458">
        <v>209000000</v>
      </c>
      <c r="D1458">
        <v>8358140</v>
      </c>
      <c r="E1458">
        <v>49</v>
      </c>
      <c r="F1458" t="s">
        <v>1070</v>
      </c>
      <c r="G1458">
        <v>2021</v>
      </c>
      <c r="H1458">
        <v>-0.28039681911468506</v>
      </c>
    </row>
    <row r="1459" spans="1:8">
      <c r="A1459" t="s">
        <v>407</v>
      </c>
      <c r="B1459" t="s">
        <v>408</v>
      </c>
      <c r="C1459">
        <v>209000000</v>
      </c>
      <c r="D1459">
        <v>8358140</v>
      </c>
      <c r="E1459">
        <v>49</v>
      </c>
      <c r="F1459" t="s">
        <v>1071</v>
      </c>
      <c r="G1459">
        <v>2017</v>
      </c>
      <c r="H1459">
        <v>-0.53</v>
      </c>
    </row>
    <row r="1460" spans="1:8">
      <c r="A1460" t="s">
        <v>407</v>
      </c>
      <c r="B1460" t="s">
        <v>408</v>
      </c>
      <c r="C1460">
        <v>209000000</v>
      </c>
      <c r="D1460">
        <v>8358140</v>
      </c>
      <c r="E1460">
        <v>49</v>
      </c>
      <c r="F1460" t="s">
        <v>1071</v>
      </c>
      <c r="G1460">
        <v>2021</v>
      </c>
      <c r="H1460">
        <v>-0.47781607508659363</v>
      </c>
    </row>
    <row r="1461" spans="1:8">
      <c r="A1461" t="s">
        <v>407</v>
      </c>
      <c r="B1461" t="s">
        <v>408</v>
      </c>
      <c r="C1461">
        <v>209000000</v>
      </c>
      <c r="D1461">
        <v>8358140</v>
      </c>
      <c r="E1461">
        <v>49</v>
      </c>
      <c r="F1461" t="s">
        <v>1082</v>
      </c>
      <c r="G1461">
        <v>2018</v>
      </c>
      <c r="H1461">
        <v>55.5</v>
      </c>
    </row>
    <row r="1462" spans="1:8">
      <c r="A1462" t="s">
        <v>407</v>
      </c>
      <c r="B1462" t="s">
        <v>408</v>
      </c>
      <c r="C1462">
        <v>209000000</v>
      </c>
      <c r="D1462">
        <v>8358140</v>
      </c>
      <c r="E1462">
        <v>49</v>
      </c>
      <c r="F1462" t="s">
        <v>1082</v>
      </c>
      <c r="G1462">
        <v>2022</v>
      </c>
      <c r="H1462">
        <v>57.2</v>
      </c>
    </row>
    <row r="1463" spans="1:8">
      <c r="A1463" t="s">
        <v>407</v>
      </c>
      <c r="B1463" t="s">
        <v>408</v>
      </c>
      <c r="C1463">
        <v>209000000</v>
      </c>
      <c r="D1463">
        <v>8358140</v>
      </c>
      <c r="E1463">
        <v>49</v>
      </c>
      <c r="F1463" t="s">
        <v>1083</v>
      </c>
      <c r="G1463">
        <v>2018</v>
      </c>
      <c r="H1463">
        <v>31.4</v>
      </c>
    </row>
    <row r="1464" spans="1:8">
      <c r="A1464" t="s">
        <v>407</v>
      </c>
      <c r="B1464" t="s">
        <v>408</v>
      </c>
      <c r="C1464">
        <v>209000000</v>
      </c>
      <c r="D1464">
        <v>8358140</v>
      </c>
      <c r="E1464">
        <v>49</v>
      </c>
      <c r="F1464" t="s">
        <v>1083</v>
      </c>
      <c r="G1464">
        <v>2022</v>
      </c>
      <c r="H1464">
        <v>40</v>
      </c>
    </row>
    <row r="1465" spans="1:8">
      <c r="A1465" t="s">
        <v>407</v>
      </c>
      <c r="B1465" t="s">
        <v>408</v>
      </c>
      <c r="C1465">
        <v>209000000</v>
      </c>
      <c r="D1465">
        <v>8358140</v>
      </c>
      <c r="E1465">
        <v>49</v>
      </c>
      <c r="F1465" t="s">
        <v>1072</v>
      </c>
      <c r="G1465">
        <v>2017</v>
      </c>
      <c r="H1465">
        <v>51.4</v>
      </c>
    </row>
    <row r="1466" spans="1:8">
      <c r="A1466" t="s">
        <v>407</v>
      </c>
      <c r="B1466" t="s">
        <v>408</v>
      </c>
      <c r="C1466">
        <v>209000000</v>
      </c>
      <c r="D1466">
        <v>8358140</v>
      </c>
      <c r="E1466">
        <v>49</v>
      </c>
      <c r="F1466" t="s">
        <v>1072</v>
      </c>
      <c r="G1466">
        <v>2022</v>
      </c>
      <c r="H1466">
        <v>53.3</v>
      </c>
    </row>
    <row r="1467" spans="1:8">
      <c r="A1467" t="s">
        <v>407</v>
      </c>
      <c r="B1467" t="s">
        <v>408</v>
      </c>
      <c r="C1467">
        <v>209000000</v>
      </c>
      <c r="D1467">
        <v>8358140</v>
      </c>
      <c r="E1467">
        <v>49</v>
      </c>
      <c r="F1467" t="s">
        <v>1084</v>
      </c>
      <c r="G1467">
        <v>2018</v>
      </c>
      <c r="H1467">
        <v>50</v>
      </c>
    </row>
    <row r="1468" spans="1:8">
      <c r="A1468" t="s">
        <v>407</v>
      </c>
      <c r="B1468" t="s">
        <v>408</v>
      </c>
      <c r="C1468">
        <v>209000000</v>
      </c>
      <c r="D1468">
        <v>8358140</v>
      </c>
      <c r="E1468">
        <v>49</v>
      </c>
      <c r="F1468" t="s">
        <v>1084</v>
      </c>
      <c r="G1468">
        <v>2022</v>
      </c>
      <c r="H1468">
        <v>50</v>
      </c>
    </row>
    <row r="1469" spans="1:8">
      <c r="A1469" t="s">
        <v>407</v>
      </c>
      <c r="B1469" t="s">
        <v>408</v>
      </c>
      <c r="C1469">
        <v>209000000</v>
      </c>
      <c r="D1469">
        <v>8358140</v>
      </c>
      <c r="E1469">
        <v>49</v>
      </c>
      <c r="F1469" t="s">
        <v>1085</v>
      </c>
      <c r="G1469">
        <v>2018</v>
      </c>
      <c r="H1469">
        <v>40.5</v>
      </c>
    </row>
    <row r="1470" spans="1:8">
      <c r="A1470" t="s">
        <v>407</v>
      </c>
      <c r="B1470" t="s">
        <v>408</v>
      </c>
      <c r="C1470">
        <v>209000000</v>
      </c>
      <c r="D1470">
        <v>8358140</v>
      </c>
      <c r="E1470">
        <v>49</v>
      </c>
      <c r="F1470" t="s">
        <v>1088</v>
      </c>
      <c r="G1470">
        <v>2019</v>
      </c>
      <c r="H1470">
        <v>2.0578108391375598</v>
      </c>
    </row>
    <row r="1471" spans="1:8">
      <c r="A1471" t="s">
        <v>407</v>
      </c>
      <c r="B1471" t="s">
        <v>408</v>
      </c>
      <c r="C1471">
        <v>209000000</v>
      </c>
      <c r="D1471">
        <v>8358140</v>
      </c>
      <c r="E1471">
        <v>49</v>
      </c>
      <c r="F1471" t="s">
        <v>1064</v>
      </c>
      <c r="G1471">
        <v>2015</v>
      </c>
      <c r="H1471">
        <v>0.75</v>
      </c>
    </row>
    <row r="1472" spans="1:8">
      <c r="A1472" t="s">
        <v>407</v>
      </c>
      <c r="B1472" t="s">
        <v>408</v>
      </c>
      <c r="C1472">
        <v>209000000</v>
      </c>
      <c r="D1472">
        <v>8358140</v>
      </c>
      <c r="E1472">
        <v>49</v>
      </c>
      <c r="F1472" t="s">
        <v>1064</v>
      </c>
      <c r="G1472" t="s">
        <v>1056</v>
      </c>
      <c r="H1472">
        <v>0.85955930931507862</v>
      </c>
    </row>
    <row r="1473" spans="1:8">
      <c r="A1473" t="s">
        <v>407</v>
      </c>
      <c r="B1473" t="s">
        <v>408</v>
      </c>
      <c r="C1473">
        <v>209000000</v>
      </c>
      <c r="D1473">
        <v>8358140</v>
      </c>
      <c r="E1473">
        <v>49</v>
      </c>
      <c r="F1473" t="s">
        <v>1073</v>
      </c>
      <c r="G1473">
        <v>2017</v>
      </c>
      <c r="H1473">
        <v>10.7</v>
      </c>
    </row>
    <row r="1474" spans="1:8">
      <c r="A1474" t="s">
        <v>407</v>
      </c>
      <c r="B1474" t="s">
        <v>408</v>
      </c>
      <c r="C1474">
        <v>209000000</v>
      </c>
      <c r="D1474">
        <v>8358140</v>
      </c>
      <c r="E1474">
        <v>49</v>
      </c>
      <c r="F1474" t="s">
        <v>1073</v>
      </c>
      <c r="G1474">
        <v>2018</v>
      </c>
      <c r="H1474">
        <v>15.009746588694</v>
      </c>
    </row>
    <row r="1475" spans="1:8">
      <c r="A1475" t="s">
        <v>407</v>
      </c>
      <c r="B1475" t="s">
        <v>408</v>
      </c>
      <c r="C1475">
        <v>209000000</v>
      </c>
      <c r="D1475">
        <v>8358140</v>
      </c>
      <c r="E1475">
        <v>49</v>
      </c>
      <c r="F1475" t="s">
        <v>1073</v>
      </c>
      <c r="G1475">
        <v>2021</v>
      </c>
      <c r="H1475">
        <v>15.2046783625731</v>
      </c>
    </row>
    <row r="1476" spans="1:8">
      <c r="A1476" t="s">
        <v>407</v>
      </c>
      <c r="B1476" t="s">
        <v>408</v>
      </c>
      <c r="C1476">
        <v>209000000</v>
      </c>
      <c r="D1476">
        <v>8358140</v>
      </c>
      <c r="E1476">
        <v>49</v>
      </c>
      <c r="F1476" t="s">
        <v>1089</v>
      </c>
      <c r="G1476">
        <v>2021</v>
      </c>
      <c r="H1476">
        <v>1.1908098479794687E-2</v>
      </c>
    </row>
    <row r="1477" spans="1:8">
      <c r="A1477" t="s">
        <v>407</v>
      </c>
      <c r="B1477" t="s">
        <v>408</v>
      </c>
      <c r="C1477">
        <v>209000000</v>
      </c>
      <c r="D1477">
        <v>8358140</v>
      </c>
      <c r="E1477">
        <v>49</v>
      </c>
      <c r="F1477" t="s">
        <v>1089</v>
      </c>
      <c r="G1477">
        <v>2019</v>
      </c>
      <c r="H1477">
        <v>1.4999999999999999E-2</v>
      </c>
    </row>
    <row r="1478" spans="1:8">
      <c r="A1478" t="s">
        <v>409</v>
      </c>
      <c r="B1478" t="s">
        <v>410</v>
      </c>
      <c r="C1478">
        <v>400000</v>
      </c>
      <c r="D1478">
        <v>5265</v>
      </c>
      <c r="F1478" t="s">
        <v>1066</v>
      </c>
      <c r="G1478">
        <v>2017</v>
      </c>
      <c r="H1478">
        <v>0.85299999999999998</v>
      </c>
    </row>
    <row r="1479" spans="1:8">
      <c r="A1479" t="s">
        <v>409</v>
      </c>
      <c r="B1479" t="s">
        <v>410</v>
      </c>
      <c r="C1479">
        <v>400000</v>
      </c>
      <c r="D1479">
        <v>5265</v>
      </c>
      <c r="F1479" t="s">
        <v>1066</v>
      </c>
      <c r="G1479">
        <v>2021</v>
      </c>
      <c r="H1479">
        <v>0.82899999999999996</v>
      </c>
    </row>
    <row r="1480" spans="1:8">
      <c r="A1480" t="s">
        <v>409</v>
      </c>
      <c r="B1480" t="s">
        <v>410</v>
      </c>
      <c r="C1480">
        <v>400000</v>
      </c>
      <c r="D1480">
        <v>5265</v>
      </c>
      <c r="F1480" t="s">
        <v>1086</v>
      </c>
      <c r="G1480">
        <v>2018</v>
      </c>
      <c r="H1480">
        <v>72.5</v>
      </c>
    </row>
    <row r="1481" spans="1:8">
      <c r="A1481" t="s">
        <v>409</v>
      </c>
      <c r="B1481" t="s">
        <v>410</v>
      </c>
      <c r="C1481">
        <v>400000</v>
      </c>
      <c r="D1481">
        <v>5265</v>
      </c>
      <c r="F1481" t="s">
        <v>1074</v>
      </c>
      <c r="G1481">
        <v>2018</v>
      </c>
      <c r="H1481">
        <v>-0.2</v>
      </c>
    </row>
    <row r="1482" spans="1:8">
      <c r="A1482" t="s">
        <v>409</v>
      </c>
      <c r="B1482" t="s">
        <v>410</v>
      </c>
      <c r="C1482">
        <v>400000</v>
      </c>
      <c r="D1482">
        <v>5265</v>
      </c>
      <c r="F1482" t="s">
        <v>1074</v>
      </c>
      <c r="G1482" t="s">
        <v>1056</v>
      </c>
      <c r="H1482">
        <v>-1.6055451476987801</v>
      </c>
    </row>
    <row r="1483" spans="1:8">
      <c r="A1483" t="s">
        <v>409</v>
      </c>
      <c r="B1483" t="s">
        <v>410</v>
      </c>
      <c r="C1483">
        <v>400000</v>
      </c>
      <c r="D1483">
        <v>5265</v>
      </c>
      <c r="F1483" t="s">
        <v>1075</v>
      </c>
      <c r="G1483">
        <v>2018</v>
      </c>
      <c r="H1483">
        <v>25.904544646288201</v>
      </c>
    </row>
    <row r="1484" spans="1:8">
      <c r="A1484" t="s">
        <v>409</v>
      </c>
      <c r="B1484" t="s">
        <v>410</v>
      </c>
      <c r="C1484">
        <v>400000</v>
      </c>
      <c r="D1484">
        <v>5265</v>
      </c>
      <c r="F1484" t="s">
        <v>1075</v>
      </c>
      <c r="G1484">
        <v>2019</v>
      </c>
      <c r="H1484">
        <v>26.906819938698799</v>
      </c>
    </row>
    <row r="1485" spans="1:8">
      <c r="A1485" t="s">
        <v>409</v>
      </c>
      <c r="B1485" t="s">
        <v>410</v>
      </c>
      <c r="C1485">
        <v>400000</v>
      </c>
      <c r="D1485">
        <v>5265</v>
      </c>
      <c r="F1485" t="s">
        <v>1075</v>
      </c>
      <c r="G1485">
        <v>2020</v>
      </c>
      <c r="H1485">
        <v>27.2118284787284</v>
      </c>
    </row>
    <row r="1486" spans="1:8">
      <c r="A1486" t="s">
        <v>409</v>
      </c>
      <c r="B1486" t="s">
        <v>410</v>
      </c>
      <c r="C1486">
        <v>400000</v>
      </c>
      <c r="D1486">
        <v>5265</v>
      </c>
      <c r="F1486" t="s">
        <v>1075</v>
      </c>
      <c r="G1486">
        <v>2021</v>
      </c>
      <c r="H1486">
        <v>26.774930286988099</v>
      </c>
    </row>
    <row r="1487" spans="1:8">
      <c r="A1487" t="s">
        <v>409</v>
      </c>
      <c r="B1487" t="s">
        <v>410</v>
      </c>
      <c r="C1487">
        <v>400000</v>
      </c>
      <c r="D1487">
        <v>5265</v>
      </c>
      <c r="F1487" t="s">
        <v>1076</v>
      </c>
      <c r="G1487">
        <v>2018</v>
      </c>
      <c r="H1487">
        <v>61831.888846687798</v>
      </c>
    </row>
    <row r="1488" spans="1:8">
      <c r="A1488" t="s">
        <v>409</v>
      </c>
      <c r="B1488" t="s">
        <v>410</v>
      </c>
      <c r="C1488">
        <v>400000</v>
      </c>
      <c r="D1488">
        <v>5265</v>
      </c>
      <c r="F1488" t="s">
        <v>1076</v>
      </c>
      <c r="G1488">
        <v>2019</v>
      </c>
      <c r="H1488">
        <v>64718.832495000199</v>
      </c>
    </row>
    <row r="1489" spans="1:8">
      <c r="A1489" t="s">
        <v>409</v>
      </c>
      <c r="B1489" t="s">
        <v>410</v>
      </c>
      <c r="C1489">
        <v>400000</v>
      </c>
      <c r="D1489">
        <v>5265</v>
      </c>
      <c r="F1489" t="s">
        <v>1076</v>
      </c>
      <c r="G1489">
        <v>2020</v>
      </c>
      <c r="H1489">
        <v>65607.350749438003</v>
      </c>
    </row>
    <row r="1490" spans="1:8">
      <c r="A1490" t="s">
        <v>409</v>
      </c>
      <c r="B1490" t="s">
        <v>410</v>
      </c>
      <c r="C1490">
        <v>400000</v>
      </c>
      <c r="D1490">
        <v>5265</v>
      </c>
      <c r="F1490" t="s">
        <v>1076</v>
      </c>
      <c r="G1490">
        <v>2021</v>
      </c>
      <c r="H1490">
        <v>66619.870940737295</v>
      </c>
    </row>
    <row r="1491" spans="1:8">
      <c r="A1491" t="s">
        <v>409</v>
      </c>
      <c r="B1491" t="s">
        <v>410</v>
      </c>
      <c r="C1491">
        <v>400000</v>
      </c>
      <c r="D1491">
        <v>5265</v>
      </c>
      <c r="F1491" t="s">
        <v>1077</v>
      </c>
      <c r="G1491">
        <v>2018</v>
      </c>
      <c r="H1491">
        <v>5.2237790776771903E-2</v>
      </c>
    </row>
    <row r="1492" spans="1:8">
      <c r="A1492" t="s">
        <v>409</v>
      </c>
      <c r="B1492" t="s">
        <v>410</v>
      </c>
      <c r="C1492">
        <v>400000</v>
      </c>
      <c r="D1492">
        <v>5265</v>
      </c>
      <c r="F1492" t="s">
        <v>1077</v>
      </c>
      <c r="G1492" t="s">
        <v>1057</v>
      </c>
      <c r="H1492">
        <v>-1.6055451476987801</v>
      </c>
    </row>
    <row r="1493" spans="1:8">
      <c r="A1493" t="s">
        <v>409</v>
      </c>
      <c r="B1493" t="s">
        <v>410</v>
      </c>
      <c r="C1493">
        <v>400000</v>
      </c>
      <c r="D1493">
        <v>5265</v>
      </c>
      <c r="F1493" t="s">
        <v>1061</v>
      </c>
      <c r="G1493">
        <v>2014</v>
      </c>
      <c r="H1493">
        <v>3.3531899452209499</v>
      </c>
    </row>
    <row r="1494" spans="1:8">
      <c r="A1494" t="s">
        <v>409</v>
      </c>
      <c r="B1494" t="s">
        <v>410</v>
      </c>
      <c r="C1494">
        <v>400000</v>
      </c>
      <c r="D1494">
        <v>5265</v>
      </c>
      <c r="F1494" t="s">
        <v>1061</v>
      </c>
      <c r="G1494">
        <v>2016</v>
      </c>
      <c r="H1494">
        <v>4.4254097938537598</v>
      </c>
    </row>
    <row r="1495" spans="1:8">
      <c r="A1495" t="s">
        <v>409</v>
      </c>
      <c r="B1495" t="s">
        <v>410</v>
      </c>
      <c r="C1495">
        <v>400000</v>
      </c>
      <c r="D1495">
        <v>5265</v>
      </c>
      <c r="F1495" t="s">
        <v>1063</v>
      </c>
      <c r="G1495">
        <v>2015</v>
      </c>
      <c r="H1495">
        <v>2083</v>
      </c>
    </row>
    <row r="1496" spans="1:8">
      <c r="A1496" t="s">
        <v>409</v>
      </c>
      <c r="B1496" t="s">
        <v>410</v>
      </c>
      <c r="C1496">
        <v>400000</v>
      </c>
      <c r="D1496">
        <v>5265</v>
      </c>
      <c r="F1496" t="s">
        <v>1063</v>
      </c>
      <c r="G1496">
        <v>2018</v>
      </c>
      <c r="H1496">
        <v>763.14569091999999</v>
      </c>
    </row>
    <row r="1497" spans="1:8">
      <c r="A1497" t="s">
        <v>409</v>
      </c>
      <c r="B1497" t="s">
        <v>410</v>
      </c>
      <c r="C1497">
        <v>400000</v>
      </c>
      <c r="D1497">
        <v>5265</v>
      </c>
      <c r="F1497" t="s">
        <v>1063</v>
      </c>
      <c r="G1497">
        <v>2019</v>
      </c>
      <c r="H1497">
        <v>671.56268310999997</v>
      </c>
    </row>
    <row r="1498" spans="1:8">
      <c r="A1498" t="s">
        <v>409</v>
      </c>
      <c r="B1498" t="s">
        <v>410</v>
      </c>
      <c r="C1498">
        <v>400000</v>
      </c>
      <c r="D1498">
        <v>5265</v>
      </c>
      <c r="F1498" t="s">
        <v>1090</v>
      </c>
      <c r="G1498">
        <v>2020</v>
      </c>
      <c r="H1498">
        <v>23.2</v>
      </c>
    </row>
    <row r="1499" spans="1:8">
      <c r="A1499" t="s">
        <v>409</v>
      </c>
      <c r="B1499" t="s">
        <v>410</v>
      </c>
      <c r="C1499">
        <v>400000</v>
      </c>
      <c r="D1499">
        <v>5265</v>
      </c>
      <c r="F1499" t="s">
        <v>1092</v>
      </c>
      <c r="G1499" t="s">
        <v>1058</v>
      </c>
      <c r="H1499">
        <v>10</v>
      </c>
    </row>
    <row r="1500" spans="1:8">
      <c r="A1500" t="s">
        <v>409</v>
      </c>
      <c r="B1500" t="s">
        <v>410</v>
      </c>
      <c r="C1500">
        <v>400000</v>
      </c>
      <c r="D1500">
        <v>5265</v>
      </c>
      <c r="F1500" t="s">
        <v>1062</v>
      </c>
      <c r="G1500">
        <v>2014</v>
      </c>
      <c r="H1500">
        <v>3.353189945</v>
      </c>
    </row>
    <row r="1501" spans="1:8">
      <c r="A1501" t="s">
        <v>409</v>
      </c>
      <c r="B1501" t="s">
        <v>410</v>
      </c>
      <c r="C1501">
        <v>400000</v>
      </c>
      <c r="D1501">
        <v>5265</v>
      </c>
      <c r="F1501" t="s">
        <v>1087</v>
      </c>
      <c r="G1501">
        <v>2018</v>
      </c>
      <c r="H1501">
        <v>0.77021002769470204</v>
      </c>
    </row>
    <row r="1502" spans="1:8">
      <c r="A1502" t="s">
        <v>409</v>
      </c>
      <c r="B1502" t="s">
        <v>410</v>
      </c>
      <c r="C1502">
        <v>400000</v>
      </c>
      <c r="D1502">
        <v>5265</v>
      </c>
      <c r="F1502" t="s">
        <v>1087</v>
      </c>
      <c r="G1502" t="s">
        <v>1056</v>
      </c>
      <c r="H1502">
        <v>1.68116998672485</v>
      </c>
    </row>
    <row r="1503" spans="1:8">
      <c r="A1503" t="s">
        <v>409</v>
      </c>
      <c r="B1503" t="s">
        <v>410</v>
      </c>
      <c r="C1503">
        <v>400000</v>
      </c>
      <c r="D1503">
        <v>5265</v>
      </c>
      <c r="F1503" t="s">
        <v>1079</v>
      </c>
      <c r="G1503">
        <v>2018</v>
      </c>
      <c r="H1503">
        <v>2</v>
      </c>
    </row>
    <row r="1504" spans="1:8">
      <c r="A1504" t="s">
        <v>409</v>
      </c>
      <c r="B1504" t="s">
        <v>410</v>
      </c>
      <c r="C1504">
        <v>400000</v>
      </c>
      <c r="D1504">
        <v>5265</v>
      </c>
      <c r="F1504" t="s">
        <v>1079</v>
      </c>
      <c r="G1504">
        <v>2021</v>
      </c>
      <c r="H1504">
        <v>7.6490001678466797</v>
      </c>
    </row>
    <row r="1505" spans="1:8">
      <c r="A1505" t="s">
        <v>409</v>
      </c>
      <c r="B1505" t="s">
        <v>410</v>
      </c>
      <c r="C1505">
        <v>400000</v>
      </c>
      <c r="D1505">
        <v>5265</v>
      </c>
      <c r="F1505" t="s">
        <v>1091</v>
      </c>
      <c r="G1505">
        <v>2020</v>
      </c>
      <c r="H1505">
        <v>100</v>
      </c>
    </row>
    <row r="1506" spans="1:8">
      <c r="A1506" t="s">
        <v>409</v>
      </c>
      <c r="B1506" t="s">
        <v>410</v>
      </c>
      <c r="C1506">
        <v>400000</v>
      </c>
      <c r="D1506">
        <v>5265</v>
      </c>
      <c r="F1506" t="s">
        <v>1080</v>
      </c>
      <c r="G1506">
        <v>2018</v>
      </c>
      <c r="H1506">
        <v>6</v>
      </c>
    </row>
    <row r="1507" spans="1:8">
      <c r="A1507" t="s">
        <v>409</v>
      </c>
      <c r="B1507" t="s">
        <v>410</v>
      </c>
      <c r="C1507">
        <v>400000</v>
      </c>
      <c r="D1507">
        <v>5265</v>
      </c>
      <c r="F1507" t="s">
        <v>1080</v>
      </c>
      <c r="G1507">
        <v>2022</v>
      </c>
      <c r="H1507">
        <v>7</v>
      </c>
    </row>
    <row r="1508" spans="1:8">
      <c r="A1508" t="s">
        <v>409</v>
      </c>
      <c r="B1508" t="s">
        <v>410</v>
      </c>
      <c r="C1508">
        <v>400000</v>
      </c>
      <c r="D1508">
        <v>5265</v>
      </c>
      <c r="F1508" t="s">
        <v>1081</v>
      </c>
      <c r="G1508">
        <v>2018</v>
      </c>
      <c r="H1508">
        <v>22</v>
      </c>
    </row>
    <row r="1509" spans="1:8">
      <c r="A1509" t="s">
        <v>409</v>
      </c>
      <c r="B1509" t="s">
        <v>410</v>
      </c>
      <c r="C1509">
        <v>400000</v>
      </c>
      <c r="D1509">
        <v>5265</v>
      </c>
      <c r="F1509" t="s">
        <v>1081</v>
      </c>
      <c r="G1509">
        <v>2022</v>
      </c>
      <c r="H1509">
        <v>21</v>
      </c>
    </row>
    <row r="1510" spans="1:8">
      <c r="A1510" t="s">
        <v>409</v>
      </c>
      <c r="B1510" t="s">
        <v>410</v>
      </c>
      <c r="C1510">
        <v>400000</v>
      </c>
      <c r="D1510">
        <v>5265</v>
      </c>
      <c r="F1510" t="s">
        <v>1067</v>
      </c>
      <c r="G1510">
        <v>2017</v>
      </c>
      <c r="H1510">
        <v>1.19</v>
      </c>
    </row>
    <row r="1511" spans="1:8">
      <c r="A1511" t="s">
        <v>409</v>
      </c>
      <c r="B1511" t="s">
        <v>410</v>
      </c>
      <c r="C1511">
        <v>400000</v>
      </c>
      <c r="D1511">
        <v>5265</v>
      </c>
      <c r="F1511" t="s">
        <v>1067</v>
      </c>
      <c r="G1511">
        <v>2021</v>
      </c>
      <c r="H1511">
        <v>1.1686439514160156</v>
      </c>
    </row>
    <row r="1512" spans="1:8">
      <c r="A1512" t="s">
        <v>409</v>
      </c>
      <c r="B1512" t="s">
        <v>410</v>
      </c>
      <c r="C1512">
        <v>400000</v>
      </c>
      <c r="D1512">
        <v>5265</v>
      </c>
      <c r="F1512" t="s">
        <v>1068</v>
      </c>
      <c r="G1512">
        <v>2017</v>
      </c>
      <c r="H1512">
        <v>1.1399999999999999</v>
      </c>
    </row>
    <row r="1513" spans="1:8">
      <c r="A1513" t="s">
        <v>409</v>
      </c>
      <c r="B1513" t="s">
        <v>410</v>
      </c>
      <c r="C1513">
        <v>400000</v>
      </c>
      <c r="D1513">
        <v>5265</v>
      </c>
      <c r="F1513" t="s">
        <v>1068</v>
      </c>
      <c r="G1513">
        <v>2021</v>
      </c>
      <c r="H1513">
        <v>1.4548332691192627</v>
      </c>
    </row>
    <row r="1514" spans="1:8">
      <c r="A1514" t="s">
        <v>409</v>
      </c>
      <c r="B1514" t="s">
        <v>410</v>
      </c>
      <c r="C1514">
        <v>400000</v>
      </c>
      <c r="D1514">
        <v>5265</v>
      </c>
      <c r="F1514" t="s">
        <v>1069</v>
      </c>
      <c r="G1514">
        <v>2017</v>
      </c>
      <c r="H1514">
        <v>0.72</v>
      </c>
    </row>
    <row r="1515" spans="1:8">
      <c r="A1515" t="s">
        <v>409</v>
      </c>
      <c r="B1515" t="s">
        <v>410</v>
      </c>
      <c r="C1515">
        <v>400000</v>
      </c>
      <c r="D1515">
        <v>5265</v>
      </c>
      <c r="F1515" t="s">
        <v>1069</v>
      </c>
      <c r="G1515">
        <v>2021</v>
      </c>
      <c r="H1515">
        <v>0.99343764781951904</v>
      </c>
    </row>
    <row r="1516" spans="1:8">
      <c r="A1516" t="s">
        <v>409</v>
      </c>
      <c r="B1516" t="s">
        <v>410</v>
      </c>
      <c r="C1516">
        <v>400000</v>
      </c>
      <c r="D1516">
        <v>5265</v>
      </c>
      <c r="F1516" t="s">
        <v>1070</v>
      </c>
      <c r="G1516">
        <v>2017</v>
      </c>
      <c r="H1516">
        <v>0.65</v>
      </c>
    </row>
    <row r="1517" spans="1:8">
      <c r="A1517" t="s">
        <v>409</v>
      </c>
      <c r="B1517" t="s">
        <v>410</v>
      </c>
      <c r="C1517">
        <v>400000</v>
      </c>
      <c r="D1517">
        <v>5265</v>
      </c>
      <c r="F1517" t="s">
        <v>1070</v>
      </c>
      <c r="G1517">
        <v>2021</v>
      </c>
      <c r="H1517">
        <v>0.8902057409286499</v>
      </c>
    </row>
    <row r="1518" spans="1:8">
      <c r="A1518" t="s">
        <v>409</v>
      </c>
      <c r="B1518" t="s">
        <v>410</v>
      </c>
      <c r="C1518">
        <v>400000</v>
      </c>
      <c r="D1518">
        <v>5265</v>
      </c>
      <c r="F1518" t="s">
        <v>1071</v>
      </c>
      <c r="G1518">
        <v>2017</v>
      </c>
      <c r="H1518">
        <v>0.71</v>
      </c>
    </row>
    <row r="1519" spans="1:8">
      <c r="A1519" t="s">
        <v>409</v>
      </c>
      <c r="B1519" t="s">
        <v>410</v>
      </c>
      <c r="C1519">
        <v>400000</v>
      </c>
      <c r="D1519">
        <v>5265</v>
      </c>
      <c r="F1519" t="s">
        <v>1071</v>
      </c>
      <c r="G1519">
        <v>2021</v>
      </c>
      <c r="H1519">
        <v>1.25</v>
      </c>
    </row>
    <row r="1520" spans="1:8">
      <c r="A1520" t="s">
        <v>409</v>
      </c>
      <c r="B1520" t="s">
        <v>410</v>
      </c>
      <c r="C1520">
        <v>400000</v>
      </c>
      <c r="D1520">
        <v>5265</v>
      </c>
      <c r="F1520" t="s">
        <v>1082</v>
      </c>
      <c r="G1520">
        <v>2018</v>
      </c>
      <c r="H1520">
        <v>57.1</v>
      </c>
    </row>
    <row r="1521" spans="1:8">
      <c r="A1521" t="s">
        <v>409</v>
      </c>
      <c r="B1521" t="s">
        <v>410</v>
      </c>
      <c r="C1521">
        <v>400000</v>
      </c>
      <c r="D1521">
        <v>5265</v>
      </c>
      <c r="F1521" t="s">
        <v>1082</v>
      </c>
      <c r="G1521">
        <v>2022</v>
      </c>
      <c r="H1521">
        <v>51.6</v>
      </c>
    </row>
    <row r="1522" spans="1:8">
      <c r="A1522" t="s">
        <v>409</v>
      </c>
      <c r="B1522" t="s">
        <v>410</v>
      </c>
      <c r="C1522">
        <v>400000</v>
      </c>
      <c r="D1522">
        <v>5265</v>
      </c>
      <c r="F1522" t="s">
        <v>1083</v>
      </c>
      <c r="G1522">
        <v>2018</v>
      </c>
      <c r="H1522">
        <v>45.4</v>
      </c>
    </row>
    <row r="1523" spans="1:8">
      <c r="A1523" t="s">
        <v>409</v>
      </c>
      <c r="B1523" t="s">
        <v>410</v>
      </c>
      <c r="C1523">
        <v>400000</v>
      </c>
      <c r="D1523">
        <v>5265</v>
      </c>
      <c r="F1523" t="s">
        <v>1083</v>
      </c>
      <c r="G1523">
        <v>2022</v>
      </c>
      <c r="H1523">
        <v>61.1</v>
      </c>
    </row>
    <row r="1524" spans="1:8">
      <c r="A1524" t="s">
        <v>409</v>
      </c>
      <c r="B1524" t="s">
        <v>410</v>
      </c>
      <c r="C1524">
        <v>400000</v>
      </c>
      <c r="D1524">
        <v>5265</v>
      </c>
      <c r="F1524" t="s">
        <v>1072</v>
      </c>
      <c r="G1524">
        <v>2017</v>
      </c>
      <c r="H1524">
        <v>64.2</v>
      </c>
    </row>
    <row r="1525" spans="1:8">
      <c r="A1525" t="s">
        <v>409</v>
      </c>
      <c r="B1525" t="s">
        <v>410</v>
      </c>
      <c r="C1525">
        <v>400000</v>
      </c>
      <c r="D1525">
        <v>5265</v>
      </c>
      <c r="F1525" t="s">
        <v>1072</v>
      </c>
      <c r="G1525">
        <v>2022</v>
      </c>
      <c r="H1525">
        <v>64.8</v>
      </c>
    </row>
    <row r="1526" spans="1:8">
      <c r="A1526" t="s">
        <v>409</v>
      </c>
      <c r="B1526" t="s">
        <v>410</v>
      </c>
      <c r="C1526">
        <v>400000</v>
      </c>
      <c r="D1526">
        <v>5265</v>
      </c>
      <c r="F1526" t="s">
        <v>1084</v>
      </c>
      <c r="G1526">
        <v>2018</v>
      </c>
      <c r="H1526">
        <v>50</v>
      </c>
    </row>
    <row r="1527" spans="1:8">
      <c r="A1527" t="s">
        <v>409</v>
      </c>
      <c r="B1527" t="s">
        <v>410</v>
      </c>
      <c r="C1527">
        <v>400000</v>
      </c>
      <c r="D1527">
        <v>5265</v>
      </c>
      <c r="F1527" t="s">
        <v>1084</v>
      </c>
      <c r="G1527">
        <v>2022</v>
      </c>
      <c r="H1527">
        <v>50</v>
      </c>
    </row>
    <row r="1528" spans="1:8">
      <c r="A1528" t="s">
        <v>409</v>
      </c>
      <c r="B1528" t="s">
        <v>410</v>
      </c>
      <c r="C1528">
        <v>400000</v>
      </c>
      <c r="D1528">
        <v>5265</v>
      </c>
      <c r="F1528" t="s">
        <v>1085</v>
      </c>
      <c r="G1528">
        <v>2018</v>
      </c>
      <c r="H1528">
        <v>37.5</v>
      </c>
    </row>
    <row r="1529" spans="1:8">
      <c r="A1529" t="s">
        <v>409</v>
      </c>
      <c r="B1529" t="s">
        <v>410</v>
      </c>
      <c r="C1529">
        <v>400000</v>
      </c>
      <c r="D1529">
        <v>5265</v>
      </c>
      <c r="F1529" t="s">
        <v>1088</v>
      </c>
      <c r="G1529">
        <v>2019</v>
      </c>
      <c r="H1529">
        <v>16.132158550086199</v>
      </c>
    </row>
    <row r="1530" spans="1:8">
      <c r="A1530" t="s">
        <v>409</v>
      </c>
      <c r="B1530" t="s">
        <v>410</v>
      </c>
      <c r="C1530">
        <v>400000</v>
      </c>
      <c r="D1530">
        <v>5265</v>
      </c>
      <c r="F1530" t="s">
        <v>1064</v>
      </c>
      <c r="G1530">
        <v>2015</v>
      </c>
      <c r="H1530">
        <v>1E-3</v>
      </c>
    </row>
    <row r="1531" spans="1:8">
      <c r="A1531" t="s">
        <v>409</v>
      </c>
      <c r="B1531" t="s">
        <v>410</v>
      </c>
      <c r="C1531">
        <v>400000</v>
      </c>
      <c r="D1531">
        <v>5265</v>
      </c>
      <c r="F1531" t="s">
        <v>1064</v>
      </c>
      <c r="G1531" t="s">
        <v>1056</v>
      </c>
      <c r="H1531">
        <v>4.3130032735694854E-4</v>
      </c>
    </row>
    <row r="1532" spans="1:8">
      <c r="A1532" t="s">
        <v>409</v>
      </c>
      <c r="B1532" t="s">
        <v>410</v>
      </c>
      <c r="C1532">
        <v>400000</v>
      </c>
      <c r="D1532">
        <v>5265</v>
      </c>
      <c r="F1532" t="s">
        <v>1073</v>
      </c>
      <c r="G1532">
        <v>2017</v>
      </c>
      <c r="H1532">
        <v>9.1</v>
      </c>
    </row>
    <row r="1533" spans="1:8">
      <c r="A1533" t="s">
        <v>409</v>
      </c>
      <c r="B1533" t="s">
        <v>410</v>
      </c>
      <c r="C1533">
        <v>400000</v>
      </c>
      <c r="D1533">
        <v>5265</v>
      </c>
      <c r="F1533" t="s">
        <v>1073</v>
      </c>
      <c r="G1533">
        <v>2018</v>
      </c>
      <c r="H1533">
        <v>9.0909090909090899</v>
      </c>
    </row>
    <row r="1534" spans="1:8">
      <c r="A1534" t="s">
        <v>409</v>
      </c>
      <c r="B1534" t="s">
        <v>410</v>
      </c>
      <c r="C1534">
        <v>400000</v>
      </c>
      <c r="D1534">
        <v>5265</v>
      </c>
      <c r="F1534" t="s">
        <v>1073</v>
      </c>
      <c r="G1534">
        <v>2021</v>
      </c>
      <c r="H1534">
        <v>9.0909090909090899</v>
      </c>
    </row>
    <row r="1535" spans="1:8">
      <c r="A1535" t="s">
        <v>409</v>
      </c>
      <c r="B1535" t="s">
        <v>410</v>
      </c>
      <c r="C1535">
        <v>400000</v>
      </c>
      <c r="D1535">
        <v>5265</v>
      </c>
      <c r="F1535" t="s">
        <v>1089</v>
      </c>
      <c r="G1535">
        <v>2021</v>
      </c>
      <c r="H1535">
        <v>3.2622296000364148E-2</v>
      </c>
    </row>
    <row r="1536" spans="1:8">
      <c r="A1536" t="s">
        <v>409</v>
      </c>
      <c r="B1536" t="s">
        <v>410</v>
      </c>
      <c r="C1536">
        <v>400000</v>
      </c>
      <c r="D1536">
        <v>5265</v>
      </c>
      <c r="F1536" t="s">
        <v>1089</v>
      </c>
      <c r="G1536">
        <v>2019</v>
      </c>
      <c r="H1536">
        <v>3.3000000000000002E-2</v>
      </c>
    </row>
    <row r="1537" spans="1:8">
      <c r="A1537" t="s">
        <v>411</v>
      </c>
      <c r="B1537" t="s">
        <v>412</v>
      </c>
      <c r="C1537">
        <v>7000000</v>
      </c>
      <c r="D1537">
        <v>108489</v>
      </c>
      <c r="E1537">
        <v>40.200000000000003</v>
      </c>
      <c r="F1537" t="s">
        <v>1065</v>
      </c>
      <c r="G1537">
        <v>2016</v>
      </c>
      <c r="H1537">
        <v>20.399999999999999</v>
      </c>
    </row>
    <row r="1538" spans="1:8">
      <c r="A1538" t="s">
        <v>411</v>
      </c>
      <c r="B1538" t="s">
        <v>412</v>
      </c>
      <c r="C1538">
        <v>7000000</v>
      </c>
      <c r="D1538">
        <v>108489</v>
      </c>
      <c r="E1538">
        <v>40.200000000000003</v>
      </c>
      <c r="F1538" t="s">
        <v>1065</v>
      </c>
      <c r="G1538">
        <v>2019</v>
      </c>
      <c r="H1538">
        <v>40.1</v>
      </c>
    </row>
    <row r="1539" spans="1:8">
      <c r="A1539" t="s">
        <v>411</v>
      </c>
      <c r="B1539" t="s">
        <v>412</v>
      </c>
      <c r="C1539">
        <v>7000000</v>
      </c>
      <c r="D1539">
        <v>108489</v>
      </c>
      <c r="E1539">
        <v>40.200000000000003</v>
      </c>
      <c r="F1539" t="s">
        <v>1066</v>
      </c>
      <c r="G1539">
        <v>2017</v>
      </c>
      <c r="H1539">
        <v>0.81299999999999994</v>
      </c>
    </row>
    <row r="1540" spans="1:8">
      <c r="A1540" t="s">
        <v>411</v>
      </c>
      <c r="B1540" t="s">
        <v>412</v>
      </c>
      <c r="C1540">
        <v>7000000</v>
      </c>
      <c r="D1540">
        <v>108489</v>
      </c>
      <c r="E1540">
        <v>40.200000000000003</v>
      </c>
      <c r="F1540" t="s">
        <v>1066</v>
      </c>
      <c r="G1540">
        <v>2021</v>
      </c>
      <c r="H1540">
        <v>0.79500000000000004</v>
      </c>
    </row>
    <row r="1541" spans="1:8">
      <c r="A1541" t="s">
        <v>411</v>
      </c>
      <c r="B1541" t="s">
        <v>412</v>
      </c>
      <c r="C1541">
        <v>7000000</v>
      </c>
      <c r="D1541">
        <v>108489</v>
      </c>
      <c r="E1541">
        <v>40.200000000000003</v>
      </c>
      <c r="F1541" t="s">
        <v>1086</v>
      </c>
      <c r="G1541">
        <v>2018</v>
      </c>
      <c r="H1541">
        <v>59.9</v>
      </c>
    </row>
    <row r="1542" spans="1:8">
      <c r="A1542" t="s">
        <v>411</v>
      </c>
      <c r="B1542" t="s">
        <v>412</v>
      </c>
      <c r="C1542">
        <v>7000000</v>
      </c>
      <c r="D1542">
        <v>108489</v>
      </c>
      <c r="E1542">
        <v>40.200000000000003</v>
      </c>
      <c r="F1542" t="s">
        <v>1074</v>
      </c>
      <c r="G1542">
        <v>2018</v>
      </c>
      <c r="H1542">
        <v>3</v>
      </c>
    </row>
    <row r="1543" spans="1:8">
      <c r="A1543" t="s">
        <v>411</v>
      </c>
      <c r="B1543" t="s">
        <v>412</v>
      </c>
      <c r="C1543">
        <v>7000000</v>
      </c>
      <c r="D1543">
        <v>108489</v>
      </c>
      <c r="E1543">
        <v>40.200000000000003</v>
      </c>
      <c r="F1543" t="s">
        <v>1074</v>
      </c>
      <c r="G1543" t="s">
        <v>1056</v>
      </c>
      <c r="H1543">
        <v>4.1778735842362096</v>
      </c>
    </row>
    <row r="1544" spans="1:8">
      <c r="A1544" t="s">
        <v>411</v>
      </c>
      <c r="B1544" t="s">
        <v>412</v>
      </c>
      <c r="C1544">
        <v>7000000</v>
      </c>
      <c r="D1544">
        <v>108489</v>
      </c>
      <c r="E1544">
        <v>40.200000000000003</v>
      </c>
      <c r="F1544" t="s">
        <v>1075</v>
      </c>
      <c r="G1544">
        <v>2018</v>
      </c>
      <c r="H1544">
        <v>155.99860935532502</v>
      </c>
    </row>
    <row r="1545" spans="1:8">
      <c r="A1545" t="s">
        <v>411</v>
      </c>
      <c r="B1545" t="s">
        <v>412</v>
      </c>
      <c r="C1545">
        <v>7000000</v>
      </c>
      <c r="D1545">
        <v>108489</v>
      </c>
      <c r="E1545">
        <v>40.200000000000003</v>
      </c>
      <c r="F1545" t="s">
        <v>1075</v>
      </c>
      <c r="G1545">
        <v>2019</v>
      </c>
      <c r="H1545">
        <v>162.297196854872</v>
      </c>
    </row>
    <row r="1546" spans="1:8">
      <c r="A1546" t="s">
        <v>411</v>
      </c>
      <c r="B1546" t="s">
        <v>412</v>
      </c>
      <c r="C1546">
        <v>7000000</v>
      </c>
      <c r="D1546">
        <v>108489</v>
      </c>
      <c r="E1546">
        <v>40.200000000000003</v>
      </c>
      <c r="F1546" t="s">
        <v>1075</v>
      </c>
      <c r="G1546">
        <v>2020</v>
      </c>
      <c r="H1546">
        <v>155.17697565270601</v>
      </c>
    </row>
    <row r="1547" spans="1:8">
      <c r="A1547" t="s">
        <v>411</v>
      </c>
      <c r="B1547" t="s">
        <v>412</v>
      </c>
      <c r="C1547">
        <v>7000000</v>
      </c>
      <c r="D1547">
        <v>108489</v>
      </c>
      <c r="E1547">
        <v>40.200000000000003</v>
      </c>
      <c r="F1547" t="s">
        <v>1075</v>
      </c>
      <c r="G1547">
        <v>2021</v>
      </c>
      <c r="H1547">
        <v>161.660073527317</v>
      </c>
    </row>
    <row r="1548" spans="1:8">
      <c r="A1548" t="s">
        <v>411</v>
      </c>
      <c r="B1548" t="s">
        <v>412</v>
      </c>
      <c r="C1548">
        <v>7000000</v>
      </c>
      <c r="D1548">
        <v>108489</v>
      </c>
      <c r="E1548">
        <v>40.200000000000003</v>
      </c>
      <c r="F1548" t="s">
        <v>1076</v>
      </c>
      <c r="G1548">
        <v>2018</v>
      </c>
      <c r="H1548">
        <v>23016.090640831</v>
      </c>
    </row>
    <row r="1549" spans="1:8">
      <c r="A1549" t="s">
        <v>411</v>
      </c>
      <c r="B1549" t="s">
        <v>412</v>
      </c>
      <c r="C1549">
        <v>7000000</v>
      </c>
      <c r="D1549">
        <v>108489</v>
      </c>
      <c r="E1549">
        <v>40.200000000000003</v>
      </c>
      <c r="F1549" t="s">
        <v>1076</v>
      </c>
      <c r="G1549">
        <v>2019</v>
      </c>
      <c r="H1549">
        <v>24497.627266198298</v>
      </c>
    </row>
    <row r="1550" spans="1:8">
      <c r="A1550" t="s">
        <v>411</v>
      </c>
      <c r="B1550" t="s">
        <v>412</v>
      </c>
      <c r="C1550">
        <v>7000000</v>
      </c>
      <c r="D1550">
        <v>108489</v>
      </c>
      <c r="E1550">
        <v>40.200000000000003</v>
      </c>
      <c r="F1550" t="s">
        <v>1076</v>
      </c>
      <c r="G1550">
        <v>2020</v>
      </c>
      <c r="H1550">
        <v>24564.437681243198</v>
      </c>
    </row>
    <row r="1551" spans="1:8">
      <c r="A1551" t="s">
        <v>411</v>
      </c>
      <c r="B1551" t="s">
        <v>412</v>
      </c>
      <c r="C1551">
        <v>7000000</v>
      </c>
      <c r="D1551">
        <v>108489</v>
      </c>
      <c r="E1551">
        <v>40.200000000000003</v>
      </c>
      <c r="F1551" t="s">
        <v>1076</v>
      </c>
      <c r="G1551">
        <v>2021</v>
      </c>
      <c r="H1551">
        <v>26705.438859784001</v>
      </c>
    </row>
    <row r="1552" spans="1:8">
      <c r="A1552" t="s">
        <v>411</v>
      </c>
      <c r="B1552" t="s">
        <v>412</v>
      </c>
      <c r="C1552">
        <v>7000000</v>
      </c>
      <c r="D1552">
        <v>108489</v>
      </c>
      <c r="E1552">
        <v>40.200000000000003</v>
      </c>
      <c r="F1552" t="s">
        <v>1077</v>
      </c>
      <c r="G1552">
        <v>2018</v>
      </c>
      <c r="H1552">
        <v>2.6845761309141101</v>
      </c>
    </row>
    <row r="1553" spans="1:8">
      <c r="A1553" t="s">
        <v>411</v>
      </c>
      <c r="B1553" t="s">
        <v>412</v>
      </c>
      <c r="C1553">
        <v>7000000</v>
      </c>
      <c r="D1553">
        <v>108489</v>
      </c>
      <c r="E1553">
        <v>40.200000000000003</v>
      </c>
      <c r="F1553" t="s">
        <v>1077</v>
      </c>
      <c r="G1553" t="s">
        <v>1057</v>
      </c>
      <c r="H1553">
        <v>4.1778735842362096</v>
      </c>
    </row>
    <row r="1554" spans="1:8">
      <c r="A1554" t="s">
        <v>411</v>
      </c>
      <c r="B1554" t="s">
        <v>412</v>
      </c>
      <c r="C1554">
        <v>7000000</v>
      </c>
      <c r="D1554">
        <v>108489</v>
      </c>
      <c r="E1554">
        <v>40.200000000000003</v>
      </c>
      <c r="F1554" t="s">
        <v>1061</v>
      </c>
      <c r="G1554">
        <v>2017</v>
      </c>
      <c r="H1554">
        <v>4.0752701759338397</v>
      </c>
    </row>
    <row r="1555" spans="1:8">
      <c r="A1555" t="s">
        <v>411</v>
      </c>
      <c r="B1555" t="s">
        <v>412</v>
      </c>
      <c r="C1555">
        <v>7000000</v>
      </c>
      <c r="D1555">
        <v>108489</v>
      </c>
      <c r="E1555">
        <v>40.200000000000003</v>
      </c>
      <c r="F1555" t="s">
        <v>1063</v>
      </c>
      <c r="G1555">
        <v>2015</v>
      </c>
      <c r="H1555">
        <v>1492</v>
      </c>
    </row>
    <row r="1556" spans="1:8">
      <c r="A1556" t="s">
        <v>411</v>
      </c>
      <c r="B1556" t="s">
        <v>412</v>
      </c>
      <c r="C1556">
        <v>7000000</v>
      </c>
      <c r="D1556">
        <v>108489</v>
      </c>
      <c r="E1556">
        <v>40.200000000000003</v>
      </c>
      <c r="F1556" t="s">
        <v>1063</v>
      </c>
      <c r="G1556">
        <v>2018</v>
      </c>
      <c r="H1556">
        <v>689.90539550999995</v>
      </c>
    </row>
    <row r="1557" spans="1:8">
      <c r="A1557" t="s">
        <v>411</v>
      </c>
      <c r="B1557" t="s">
        <v>412</v>
      </c>
      <c r="C1557">
        <v>7000000</v>
      </c>
      <c r="D1557">
        <v>108489</v>
      </c>
      <c r="E1557">
        <v>40.200000000000003</v>
      </c>
      <c r="F1557" t="s">
        <v>1063</v>
      </c>
      <c r="G1557">
        <v>2019</v>
      </c>
      <c r="H1557">
        <v>697.89636229999996</v>
      </c>
    </row>
    <row r="1558" spans="1:8">
      <c r="A1558" t="s">
        <v>411</v>
      </c>
      <c r="B1558" t="s">
        <v>412</v>
      </c>
      <c r="C1558">
        <v>7000000</v>
      </c>
      <c r="D1558">
        <v>108489</v>
      </c>
      <c r="E1558">
        <v>40.200000000000003</v>
      </c>
      <c r="F1558" t="s">
        <v>1090</v>
      </c>
      <c r="G1558">
        <v>2020</v>
      </c>
      <c r="H1558">
        <v>5.8</v>
      </c>
    </row>
    <row r="1559" spans="1:8">
      <c r="A1559" t="s">
        <v>411</v>
      </c>
      <c r="B1559" t="s">
        <v>412</v>
      </c>
      <c r="C1559">
        <v>7000000</v>
      </c>
      <c r="D1559">
        <v>108489</v>
      </c>
      <c r="E1559">
        <v>40.200000000000003</v>
      </c>
      <c r="F1559" t="s">
        <v>1092</v>
      </c>
      <c r="G1559" t="s">
        <v>1058</v>
      </c>
      <c r="H1559">
        <v>320</v>
      </c>
    </row>
    <row r="1560" spans="1:8">
      <c r="A1560" t="s">
        <v>411</v>
      </c>
      <c r="B1560" t="s">
        <v>412</v>
      </c>
      <c r="C1560">
        <v>7000000</v>
      </c>
      <c r="D1560">
        <v>108489</v>
      </c>
      <c r="E1560">
        <v>40.200000000000003</v>
      </c>
      <c r="F1560" t="s">
        <v>1087</v>
      </c>
      <c r="G1560">
        <v>2018</v>
      </c>
      <c r="H1560">
        <v>13.304960250854499</v>
      </c>
    </row>
    <row r="1561" spans="1:8">
      <c r="A1561" t="s">
        <v>411</v>
      </c>
      <c r="B1561" t="s">
        <v>412</v>
      </c>
      <c r="C1561">
        <v>7000000</v>
      </c>
      <c r="D1561">
        <v>108489</v>
      </c>
      <c r="E1561">
        <v>40.200000000000003</v>
      </c>
      <c r="F1561" t="s">
        <v>1079</v>
      </c>
      <c r="G1561">
        <v>2018</v>
      </c>
      <c r="H1561">
        <v>8</v>
      </c>
    </row>
    <row r="1562" spans="1:8">
      <c r="A1562" t="s">
        <v>411</v>
      </c>
      <c r="B1562" t="s">
        <v>412</v>
      </c>
      <c r="C1562">
        <v>7000000</v>
      </c>
      <c r="D1562">
        <v>108489</v>
      </c>
      <c r="E1562">
        <v>40.200000000000003</v>
      </c>
      <c r="F1562" t="s">
        <v>1079</v>
      </c>
      <c r="G1562">
        <v>2021</v>
      </c>
      <c r="H1562">
        <v>5.4239997863769496</v>
      </c>
    </row>
    <row r="1563" spans="1:8">
      <c r="A1563" t="s">
        <v>411</v>
      </c>
      <c r="B1563" t="s">
        <v>412</v>
      </c>
      <c r="C1563">
        <v>7000000</v>
      </c>
      <c r="D1563">
        <v>108489</v>
      </c>
      <c r="E1563">
        <v>40.200000000000003</v>
      </c>
      <c r="F1563" t="s">
        <v>1093</v>
      </c>
      <c r="G1563" t="s">
        <v>1056</v>
      </c>
      <c r="H1563">
        <v>0.3</v>
      </c>
    </row>
    <row r="1564" spans="1:8">
      <c r="A1564" t="s">
        <v>411</v>
      </c>
      <c r="B1564" t="s">
        <v>412</v>
      </c>
      <c r="C1564">
        <v>7000000</v>
      </c>
      <c r="D1564">
        <v>108489</v>
      </c>
      <c r="E1564">
        <v>40.200000000000003</v>
      </c>
      <c r="F1564" t="s">
        <v>1091</v>
      </c>
      <c r="G1564">
        <v>2020</v>
      </c>
      <c r="H1564">
        <v>99.699996948242202</v>
      </c>
    </row>
    <row r="1565" spans="1:8">
      <c r="A1565" t="s">
        <v>411</v>
      </c>
      <c r="B1565" t="s">
        <v>412</v>
      </c>
      <c r="C1565">
        <v>7000000</v>
      </c>
      <c r="D1565">
        <v>108489</v>
      </c>
      <c r="E1565">
        <v>40.200000000000003</v>
      </c>
      <c r="F1565" t="s">
        <v>1080</v>
      </c>
      <c r="G1565">
        <v>2018</v>
      </c>
      <c r="H1565">
        <v>33</v>
      </c>
    </row>
    <row r="1566" spans="1:8">
      <c r="A1566" t="s">
        <v>411</v>
      </c>
      <c r="B1566" t="s">
        <v>412</v>
      </c>
      <c r="C1566">
        <v>7000000</v>
      </c>
      <c r="D1566">
        <v>108489</v>
      </c>
      <c r="E1566">
        <v>40.200000000000003</v>
      </c>
      <c r="F1566" t="s">
        <v>1080</v>
      </c>
      <c r="G1566">
        <v>2022</v>
      </c>
      <c r="H1566">
        <v>33</v>
      </c>
    </row>
    <row r="1567" spans="1:8">
      <c r="A1567" t="s">
        <v>411</v>
      </c>
      <c r="B1567" t="s">
        <v>412</v>
      </c>
      <c r="C1567">
        <v>7000000</v>
      </c>
      <c r="D1567">
        <v>108489</v>
      </c>
      <c r="E1567">
        <v>40.200000000000003</v>
      </c>
      <c r="F1567" t="s">
        <v>1081</v>
      </c>
      <c r="G1567">
        <v>2018</v>
      </c>
      <c r="H1567">
        <v>47</v>
      </c>
    </row>
    <row r="1568" spans="1:8">
      <c r="A1568" t="s">
        <v>411</v>
      </c>
      <c r="B1568" t="s">
        <v>412</v>
      </c>
      <c r="C1568">
        <v>7000000</v>
      </c>
      <c r="D1568">
        <v>108489</v>
      </c>
      <c r="E1568">
        <v>40.200000000000003</v>
      </c>
      <c r="F1568" t="s">
        <v>1081</v>
      </c>
      <c r="G1568">
        <v>2022</v>
      </c>
      <c r="H1568">
        <v>46</v>
      </c>
    </row>
    <row r="1569" spans="1:8">
      <c r="A1569" t="s">
        <v>411</v>
      </c>
      <c r="B1569" t="s">
        <v>412</v>
      </c>
      <c r="C1569">
        <v>7000000</v>
      </c>
      <c r="D1569">
        <v>108489</v>
      </c>
      <c r="E1569">
        <v>40.200000000000003</v>
      </c>
      <c r="F1569" t="s">
        <v>1067</v>
      </c>
      <c r="G1569">
        <v>2017</v>
      </c>
      <c r="H1569">
        <v>0.37</v>
      </c>
    </row>
    <row r="1570" spans="1:8">
      <c r="A1570" t="s">
        <v>411</v>
      </c>
      <c r="B1570" t="s">
        <v>412</v>
      </c>
      <c r="C1570">
        <v>7000000</v>
      </c>
      <c r="D1570">
        <v>108489</v>
      </c>
      <c r="E1570">
        <v>40.200000000000003</v>
      </c>
      <c r="F1570" t="s">
        <v>1067</v>
      </c>
      <c r="G1570">
        <v>2021</v>
      </c>
      <c r="H1570">
        <v>0.45826911926269531</v>
      </c>
    </row>
    <row r="1571" spans="1:8">
      <c r="A1571" t="s">
        <v>411</v>
      </c>
      <c r="B1571" t="s">
        <v>412</v>
      </c>
      <c r="C1571">
        <v>7000000</v>
      </c>
      <c r="D1571">
        <v>108489</v>
      </c>
      <c r="E1571">
        <v>40.200000000000003</v>
      </c>
      <c r="F1571" t="s">
        <v>1068</v>
      </c>
      <c r="G1571">
        <v>2017</v>
      </c>
      <c r="H1571">
        <v>0.26</v>
      </c>
    </row>
    <row r="1572" spans="1:8">
      <c r="A1572" t="s">
        <v>411</v>
      </c>
      <c r="B1572" t="s">
        <v>412</v>
      </c>
      <c r="C1572">
        <v>7000000</v>
      </c>
      <c r="D1572">
        <v>108489</v>
      </c>
      <c r="E1572">
        <v>40.200000000000003</v>
      </c>
      <c r="F1572" t="s">
        <v>1068</v>
      </c>
      <c r="G1572">
        <v>2021</v>
      </c>
      <c r="H1572">
        <v>-0.13918307423591614</v>
      </c>
    </row>
    <row r="1573" spans="1:8">
      <c r="A1573" t="s">
        <v>411</v>
      </c>
      <c r="B1573" t="s">
        <v>412</v>
      </c>
      <c r="C1573">
        <v>7000000</v>
      </c>
      <c r="D1573">
        <v>108489</v>
      </c>
      <c r="E1573">
        <v>40.200000000000003</v>
      </c>
      <c r="F1573" t="s">
        <v>1069</v>
      </c>
      <c r="G1573">
        <v>2017</v>
      </c>
      <c r="H1573">
        <v>0.63</v>
      </c>
    </row>
    <row r="1574" spans="1:8">
      <c r="A1574" t="s">
        <v>411</v>
      </c>
      <c r="B1574" t="s">
        <v>412</v>
      </c>
      <c r="C1574">
        <v>7000000</v>
      </c>
      <c r="D1574">
        <v>108489</v>
      </c>
      <c r="E1574">
        <v>40.200000000000003</v>
      </c>
      <c r="F1574" t="s">
        <v>1069</v>
      </c>
      <c r="G1574">
        <v>2021</v>
      </c>
      <c r="H1574">
        <v>0.44831618666648865</v>
      </c>
    </row>
    <row r="1575" spans="1:8">
      <c r="A1575" t="s">
        <v>411</v>
      </c>
      <c r="B1575" t="s">
        <v>412</v>
      </c>
      <c r="C1575">
        <v>7000000</v>
      </c>
      <c r="D1575">
        <v>108489</v>
      </c>
      <c r="E1575">
        <v>40.200000000000003</v>
      </c>
      <c r="F1575" t="s">
        <v>1070</v>
      </c>
      <c r="G1575">
        <v>2017</v>
      </c>
      <c r="H1575">
        <v>-0.04</v>
      </c>
    </row>
    <row r="1576" spans="1:8">
      <c r="A1576" t="s">
        <v>411</v>
      </c>
      <c r="B1576" t="s">
        <v>412</v>
      </c>
      <c r="C1576">
        <v>7000000</v>
      </c>
      <c r="D1576">
        <v>108489</v>
      </c>
      <c r="E1576">
        <v>40.200000000000003</v>
      </c>
      <c r="F1576" t="s">
        <v>1070</v>
      </c>
      <c r="G1576">
        <v>2021</v>
      </c>
      <c r="H1576">
        <v>-4.3917592614889145E-2</v>
      </c>
    </row>
    <row r="1577" spans="1:8">
      <c r="A1577" t="s">
        <v>411</v>
      </c>
      <c r="B1577" t="s">
        <v>412</v>
      </c>
      <c r="C1577">
        <v>7000000</v>
      </c>
      <c r="D1577">
        <v>108489</v>
      </c>
      <c r="E1577">
        <v>40.200000000000003</v>
      </c>
      <c r="F1577" t="s">
        <v>1071</v>
      </c>
      <c r="G1577">
        <v>2017</v>
      </c>
      <c r="H1577">
        <v>-0.16</v>
      </c>
    </row>
    <row r="1578" spans="1:8">
      <c r="A1578" t="s">
        <v>411</v>
      </c>
      <c r="B1578" t="s">
        <v>412</v>
      </c>
      <c r="C1578">
        <v>7000000</v>
      </c>
      <c r="D1578">
        <v>108489</v>
      </c>
      <c r="E1578">
        <v>40.200000000000003</v>
      </c>
      <c r="F1578" t="s">
        <v>1071</v>
      </c>
      <c r="G1578">
        <v>2021</v>
      </c>
      <c r="H1578">
        <v>-0.23571176826953888</v>
      </c>
    </row>
    <row r="1579" spans="1:8">
      <c r="A1579" t="s">
        <v>411</v>
      </c>
      <c r="B1579" t="s">
        <v>412</v>
      </c>
      <c r="C1579">
        <v>7000000</v>
      </c>
      <c r="D1579">
        <v>108489</v>
      </c>
      <c r="E1579">
        <v>40.200000000000003</v>
      </c>
      <c r="F1579" t="s">
        <v>1082</v>
      </c>
      <c r="G1579">
        <v>2018</v>
      </c>
      <c r="H1579">
        <v>42.5</v>
      </c>
    </row>
    <row r="1580" spans="1:8">
      <c r="A1580" t="s">
        <v>411</v>
      </c>
      <c r="B1580" t="s">
        <v>412</v>
      </c>
      <c r="C1580">
        <v>7000000</v>
      </c>
      <c r="D1580">
        <v>108489</v>
      </c>
      <c r="E1580">
        <v>40.200000000000003</v>
      </c>
      <c r="F1580" t="s">
        <v>1082</v>
      </c>
      <c r="G1580">
        <v>2022</v>
      </c>
      <c r="H1580">
        <v>61.1</v>
      </c>
    </row>
    <row r="1581" spans="1:8">
      <c r="A1581" t="s">
        <v>411</v>
      </c>
      <c r="B1581" t="s">
        <v>412</v>
      </c>
      <c r="C1581">
        <v>7000000</v>
      </c>
      <c r="D1581">
        <v>108489</v>
      </c>
      <c r="E1581">
        <v>40.200000000000003</v>
      </c>
      <c r="F1581" t="s">
        <v>1083</v>
      </c>
      <c r="G1581">
        <v>2018</v>
      </c>
      <c r="H1581">
        <v>38.200000000000003</v>
      </c>
    </row>
    <row r="1582" spans="1:8">
      <c r="A1582" t="s">
        <v>411</v>
      </c>
      <c r="B1582" t="s">
        <v>412</v>
      </c>
      <c r="C1582">
        <v>7000000</v>
      </c>
      <c r="D1582">
        <v>108489</v>
      </c>
      <c r="E1582">
        <v>40.200000000000003</v>
      </c>
      <c r="F1582" t="s">
        <v>1083</v>
      </c>
      <c r="G1582">
        <v>2022</v>
      </c>
      <c r="H1582">
        <v>45.6</v>
      </c>
    </row>
    <row r="1583" spans="1:8">
      <c r="A1583" t="s">
        <v>411</v>
      </c>
      <c r="B1583" t="s">
        <v>412</v>
      </c>
      <c r="C1583">
        <v>7000000</v>
      </c>
      <c r="D1583">
        <v>108489</v>
      </c>
      <c r="E1583">
        <v>40.200000000000003</v>
      </c>
      <c r="F1583" t="s">
        <v>1072</v>
      </c>
      <c r="G1583">
        <v>2017</v>
      </c>
      <c r="H1583">
        <v>68.3</v>
      </c>
    </row>
    <row r="1584" spans="1:8">
      <c r="A1584" t="s">
        <v>411</v>
      </c>
      <c r="B1584" t="s">
        <v>412</v>
      </c>
      <c r="C1584">
        <v>7000000</v>
      </c>
      <c r="D1584">
        <v>108489</v>
      </c>
      <c r="E1584">
        <v>40.200000000000003</v>
      </c>
      <c r="F1584" t="s">
        <v>1072</v>
      </c>
      <c r="G1584">
        <v>2022</v>
      </c>
      <c r="H1584">
        <v>71</v>
      </c>
    </row>
    <row r="1585" spans="1:8">
      <c r="A1585" t="s">
        <v>411</v>
      </c>
      <c r="B1585" t="s">
        <v>412</v>
      </c>
      <c r="C1585">
        <v>7000000</v>
      </c>
      <c r="D1585">
        <v>108489</v>
      </c>
      <c r="E1585">
        <v>40.200000000000003</v>
      </c>
      <c r="F1585" t="s">
        <v>1084</v>
      </c>
      <c r="G1585">
        <v>2018</v>
      </c>
      <c r="H1585">
        <v>60</v>
      </c>
    </row>
    <row r="1586" spans="1:8">
      <c r="A1586" t="s">
        <v>411</v>
      </c>
      <c r="B1586" t="s">
        <v>412</v>
      </c>
      <c r="C1586">
        <v>7000000</v>
      </c>
      <c r="D1586">
        <v>108489</v>
      </c>
      <c r="E1586">
        <v>40.200000000000003</v>
      </c>
      <c r="F1586" t="s">
        <v>1084</v>
      </c>
      <c r="G1586">
        <v>2022</v>
      </c>
      <c r="H1586">
        <v>60</v>
      </c>
    </row>
    <row r="1587" spans="1:8">
      <c r="A1587" t="s">
        <v>411</v>
      </c>
      <c r="B1587" t="s">
        <v>412</v>
      </c>
      <c r="C1587">
        <v>7000000</v>
      </c>
      <c r="D1587">
        <v>108489</v>
      </c>
      <c r="E1587">
        <v>40.200000000000003</v>
      </c>
      <c r="F1587" t="s">
        <v>1085</v>
      </c>
      <c r="G1587">
        <v>2018</v>
      </c>
      <c r="H1587">
        <v>36.299999999999997</v>
      </c>
    </row>
    <row r="1588" spans="1:8">
      <c r="A1588" t="s">
        <v>411</v>
      </c>
      <c r="B1588" t="s">
        <v>412</v>
      </c>
      <c r="C1588">
        <v>7000000</v>
      </c>
      <c r="D1588">
        <v>108489</v>
      </c>
      <c r="E1588">
        <v>40.200000000000003</v>
      </c>
      <c r="F1588" t="s">
        <v>1088</v>
      </c>
      <c r="G1588">
        <v>2019</v>
      </c>
      <c r="H1588">
        <v>5.61085727989368</v>
      </c>
    </row>
    <row r="1589" spans="1:8">
      <c r="A1589" t="s">
        <v>411</v>
      </c>
      <c r="B1589" t="s">
        <v>412</v>
      </c>
      <c r="C1589">
        <v>7000000</v>
      </c>
      <c r="D1589">
        <v>108489</v>
      </c>
      <c r="E1589">
        <v>40.200000000000003</v>
      </c>
      <c r="F1589" t="s">
        <v>1064</v>
      </c>
      <c r="G1589">
        <v>2015</v>
      </c>
      <c r="H1589">
        <v>0.188</v>
      </c>
    </row>
    <row r="1590" spans="1:8">
      <c r="A1590" t="s">
        <v>411</v>
      </c>
      <c r="B1590" t="s">
        <v>412</v>
      </c>
      <c r="C1590">
        <v>7000000</v>
      </c>
      <c r="D1590">
        <v>108489</v>
      </c>
      <c r="E1590">
        <v>40.200000000000003</v>
      </c>
      <c r="F1590" t="s">
        <v>1064</v>
      </c>
      <c r="G1590" t="s">
        <v>1056</v>
      </c>
      <c r="H1590">
        <v>0.21075184016824394</v>
      </c>
    </row>
    <row r="1591" spans="1:8">
      <c r="A1591" t="s">
        <v>411</v>
      </c>
      <c r="B1591" t="s">
        <v>412</v>
      </c>
      <c r="C1591">
        <v>7000000</v>
      </c>
      <c r="D1591">
        <v>108489</v>
      </c>
      <c r="E1591">
        <v>40.200000000000003</v>
      </c>
      <c r="F1591" t="s">
        <v>1073</v>
      </c>
      <c r="G1591">
        <v>2017</v>
      </c>
      <c r="H1591">
        <v>23.8</v>
      </c>
    </row>
    <row r="1592" spans="1:8">
      <c r="A1592" t="s">
        <v>411</v>
      </c>
      <c r="B1592" t="s">
        <v>412</v>
      </c>
      <c r="C1592">
        <v>7000000</v>
      </c>
      <c r="D1592">
        <v>108489</v>
      </c>
      <c r="E1592">
        <v>40.200000000000003</v>
      </c>
      <c r="F1592" t="s">
        <v>1073</v>
      </c>
      <c r="G1592">
        <v>2018</v>
      </c>
      <c r="H1592">
        <v>23.75</v>
      </c>
    </row>
    <row r="1593" spans="1:8">
      <c r="A1593" t="s">
        <v>411</v>
      </c>
      <c r="B1593" t="s">
        <v>412</v>
      </c>
      <c r="C1593">
        <v>7000000</v>
      </c>
      <c r="D1593">
        <v>108489</v>
      </c>
      <c r="E1593">
        <v>40.200000000000003</v>
      </c>
      <c r="F1593" t="s">
        <v>1073</v>
      </c>
      <c r="G1593">
        <v>2021</v>
      </c>
      <c r="H1593">
        <v>23.75</v>
      </c>
    </row>
    <row r="1594" spans="1:8">
      <c r="A1594" t="s">
        <v>411</v>
      </c>
      <c r="B1594" t="s">
        <v>412</v>
      </c>
      <c r="C1594">
        <v>7000000</v>
      </c>
      <c r="D1594">
        <v>108489</v>
      </c>
      <c r="E1594">
        <v>40.200000000000003</v>
      </c>
      <c r="F1594" t="s">
        <v>1089</v>
      </c>
      <c r="G1594">
        <v>2021</v>
      </c>
      <c r="H1594">
        <v>1.5948890065512984E-2</v>
      </c>
    </row>
    <row r="1595" spans="1:8">
      <c r="A1595" t="s">
        <v>411</v>
      </c>
      <c r="B1595" t="s">
        <v>412</v>
      </c>
      <c r="C1595">
        <v>7000000</v>
      </c>
      <c r="D1595">
        <v>108489</v>
      </c>
      <c r="E1595">
        <v>40.200000000000003</v>
      </c>
      <c r="F1595" t="s">
        <v>1089</v>
      </c>
      <c r="G1595">
        <v>2019</v>
      </c>
      <c r="H1595">
        <v>3.2000000000000001E-2</v>
      </c>
    </row>
    <row r="1596" spans="1:8">
      <c r="A1596" t="s">
        <v>413</v>
      </c>
      <c r="B1596" t="s">
        <v>414</v>
      </c>
      <c r="C1596">
        <v>19000000</v>
      </c>
      <c r="D1596">
        <v>273800</v>
      </c>
      <c r="E1596">
        <v>39.5</v>
      </c>
      <c r="F1596" t="s">
        <v>1065</v>
      </c>
      <c r="G1596">
        <v>2016</v>
      </c>
      <c r="H1596">
        <v>17.899999999999999</v>
      </c>
    </row>
    <row r="1597" spans="1:8">
      <c r="A1597" t="s">
        <v>413</v>
      </c>
      <c r="B1597" t="s">
        <v>414</v>
      </c>
      <c r="C1597">
        <v>19000000</v>
      </c>
      <c r="D1597">
        <v>273800</v>
      </c>
      <c r="E1597">
        <v>39.5</v>
      </c>
      <c r="F1597" t="s">
        <v>1065</v>
      </c>
      <c r="G1597">
        <v>2019</v>
      </c>
      <c r="H1597">
        <v>41.5</v>
      </c>
    </row>
    <row r="1598" spans="1:8">
      <c r="A1598" t="s">
        <v>413</v>
      </c>
      <c r="B1598" t="s">
        <v>414</v>
      </c>
      <c r="C1598">
        <v>19000000</v>
      </c>
      <c r="D1598">
        <v>273800</v>
      </c>
      <c r="E1598">
        <v>39.5</v>
      </c>
      <c r="F1598" t="s">
        <v>1066</v>
      </c>
      <c r="G1598">
        <v>2017</v>
      </c>
      <c r="H1598">
        <v>0.42299999999999999</v>
      </c>
    </row>
    <row r="1599" spans="1:8">
      <c r="A1599" t="s">
        <v>413</v>
      </c>
      <c r="B1599" t="s">
        <v>414</v>
      </c>
      <c r="C1599">
        <v>19000000</v>
      </c>
      <c r="D1599">
        <v>273800</v>
      </c>
      <c r="E1599">
        <v>39.5</v>
      </c>
      <c r="F1599" t="s">
        <v>1066</v>
      </c>
      <c r="G1599">
        <v>2021</v>
      </c>
      <c r="H1599">
        <v>0.44900000000000001</v>
      </c>
    </row>
    <row r="1600" spans="1:8">
      <c r="A1600" t="s">
        <v>413</v>
      </c>
      <c r="B1600" t="s">
        <v>414</v>
      </c>
      <c r="C1600">
        <v>19000000</v>
      </c>
      <c r="D1600">
        <v>273800</v>
      </c>
      <c r="E1600">
        <v>39.5</v>
      </c>
      <c r="F1600" t="s">
        <v>1086</v>
      </c>
      <c r="G1600">
        <v>2018</v>
      </c>
      <c r="H1600">
        <v>33.4</v>
      </c>
    </row>
    <row r="1601" spans="1:8">
      <c r="A1601" t="s">
        <v>413</v>
      </c>
      <c r="B1601" t="s">
        <v>414</v>
      </c>
      <c r="C1601">
        <v>19000000</v>
      </c>
      <c r="D1601">
        <v>273800</v>
      </c>
      <c r="E1601">
        <v>39.5</v>
      </c>
      <c r="F1601" t="s">
        <v>1074</v>
      </c>
      <c r="G1601">
        <v>2018</v>
      </c>
      <c r="H1601">
        <v>4</v>
      </c>
    </row>
    <row r="1602" spans="1:8">
      <c r="A1602" t="s">
        <v>413</v>
      </c>
      <c r="B1602" t="s">
        <v>414</v>
      </c>
      <c r="C1602">
        <v>19000000</v>
      </c>
      <c r="D1602">
        <v>273800</v>
      </c>
      <c r="E1602">
        <v>39.5</v>
      </c>
      <c r="F1602" t="s">
        <v>1074</v>
      </c>
      <c r="G1602" t="s">
        <v>1056</v>
      </c>
      <c r="H1602">
        <v>6.9063416733778498</v>
      </c>
    </row>
    <row r="1603" spans="1:8">
      <c r="A1603" t="s">
        <v>413</v>
      </c>
      <c r="B1603" t="s">
        <v>414</v>
      </c>
      <c r="C1603">
        <v>19000000</v>
      </c>
      <c r="D1603">
        <v>273800</v>
      </c>
      <c r="E1603">
        <v>39.5</v>
      </c>
      <c r="F1603" t="s">
        <v>1075</v>
      </c>
      <c r="G1603">
        <v>2018</v>
      </c>
      <c r="H1603">
        <v>41.829929267888602</v>
      </c>
    </row>
    <row r="1604" spans="1:8">
      <c r="A1604" t="s">
        <v>413</v>
      </c>
      <c r="B1604" t="s">
        <v>414</v>
      </c>
      <c r="C1604">
        <v>19000000</v>
      </c>
      <c r="D1604">
        <v>273800</v>
      </c>
      <c r="E1604">
        <v>39.5</v>
      </c>
      <c r="F1604" t="s">
        <v>1075</v>
      </c>
      <c r="G1604">
        <v>2019</v>
      </c>
      <c r="H1604">
        <v>44.209263811573997</v>
      </c>
    </row>
    <row r="1605" spans="1:8">
      <c r="A1605" t="s">
        <v>413</v>
      </c>
      <c r="B1605" t="s">
        <v>414</v>
      </c>
      <c r="C1605">
        <v>19000000</v>
      </c>
      <c r="D1605">
        <v>273800</v>
      </c>
      <c r="E1605">
        <v>39.5</v>
      </c>
      <c r="F1605" t="s">
        <v>1075</v>
      </c>
      <c r="G1605">
        <v>2020</v>
      </c>
      <c r="H1605">
        <v>45.0626462344256</v>
      </c>
    </row>
    <row r="1606" spans="1:8">
      <c r="A1606" t="s">
        <v>413</v>
      </c>
      <c r="B1606" t="s">
        <v>414</v>
      </c>
      <c r="C1606">
        <v>19000000</v>
      </c>
      <c r="D1606">
        <v>273800</v>
      </c>
      <c r="E1606">
        <v>39.5</v>
      </c>
      <c r="F1606" t="s">
        <v>1075</v>
      </c>
      <c r="G1606">
        <v>2021</v>
      </c>
      <c r="H1606">
        <v>48.1748265504405</v>
      </c>
    </row>
    <row r="1607" spans="1:8">
      <c r="A1607" t="s">
        <v>413</v>
      </c>
      <c r="B1607" t="s">
        <v>414</v>
      </c>
      <c r="C1607">
        <v>19000000</v>
      </c>
      <c r="D1607">
        <v>273800</v>
      </c>
      <c r="E1607">
        <v>39.5</v>
      </c>
      <c r="F1607" t="s">
        <v>1076</v>
      </c>
      <c r="G1607">
        <v>2018</v>
      </c>
      <c r="H1607">
        <v>2168.4087062014</v>
      </c>
    </row>
    <row r="1608" spans="1:8">
      <c r="A1608" t="s">
        <v>413</v>
      </c>
      <c r="B1608" t="s">
        <v>414</v>
      </c>
      <c r="C1608">
        <v>19000000</v>
      </c>
      <c r="D1608">
        <v>273800</v>
      </c>
      <c r="E1608">
        <v>39.5</v>
      </c>
      <c r="F1608" t="s">
        <v>1076</v>
      </c>
      <c r="G1608">
        <v>2019</v>
      </c>
      <c r="H1608">
        <v>2267.3209627900301</v>
      </c>
    </row>
    <row r="1609" spans="1:8">
      <c r="A1609" t="s">
        <v>413</v>
      </c>
      <c r="B1609" t="s">
        <v>414</v>
      </c>
      <c r="C1609">
        <v>19000000</v>
      </c>
      <c r="D1609">
        <v>273800</v>
      </c>
      <c r="E1609">
        <v>39.5</v>
      </c>
      <c r="F1609" t="s">
        <v>1076</v>
      </c>
      <c r="G1609">
        <v>2020</v>
      </c>
      <c r="H1609">
        <v>2273.8313651931599</v>
      </c>
    </row>
    <row r="1610" spans="1:8">
      <c r="A1610" t="s">
        <v>413</v>
      </c>
      <c r="B1610" t="s">
        <v>414</v>
      </c>
      <c r="C1610">
        <v>19000000</v>
      </c>
      <c r="D1610">
        <v>273800</v>
      </c>
      <c r="E1610">
        <v>39.5</v>
      </c>
      <c r="F1610" t="s">
        <v>1076</v>
      </c>
      <c r="G1610">
        <v>2021</v>
      </c>
      <c r="H1610">
        <v>2461.94284491403</v>
      </c>
    </row>
    <row r="1611" spans="1:8">
      <c r="A1611" t="s">
        <v>413</v>
      </c>
      <c r="B1611" t="s">
        <v>414</v>
      </c>
      <c r="C1611">
        <v>19000000</v>
      </c>
      <c r="D1611">
        <v>273800</v>
      </c>
      <c r="E1611">
        <v>39.5</v>
      </c>
      <c r="F1611" t="s">
        <v>1077</v>
      </c>
      <c r="G1611">
        <v>2018</v>
      </c>
      <c r="H1611">
        <v>6.6045690681234097</v>
      </c>
    </row>
    <row r="1612" spans="1:8">
      <c r="A1612" t="s">
        <v>413</v>
      </c>
      <c r="B1612" t="s">
        <v>414</v>
      </c>
      <c r="C1612">
        <v>19000000</v>
      </c>
      <c r="D1612">
        <v>273800</v>
      </c>
      <c r="E1612">
        <v>39.5</v>
      </c>
      <c r="F1612" t="s">
        <v>1077</v>
      </c>
      <c r="G1612" t="s">
        <v>1057</v>
      </c>
      <c r="H1612">
        <v>6.9063416733778498</v>
      </c>
    </row>
    <row r="1613" spans="1:8">
      <c r="A1613" t="s">
        <v>413</v>
      </c>
      <c r="B1613" t="s">
        <v>414</v>
      </c>
      <c r="C1613">
        <v>19000000</v>
      </c>
      <c r="D1613">
        <v>273800</v>
      </c>
      <c r="E1613">
        <v>39.5</v>
      </c>
      <c r="F1613" t="s">
        <v>1061</v>
      </c>
      <c r="G1613">
        <v>2014</v>
      </c>
      <c r="H1613">
        <v>4.0532999038696298</v>
      </c>
    </row>
    <row r="1614" spans="1:8">
      <c r="A1614" t="s">
        <v>413</v>
      </c>
      <c r="B1614" t="s">
        <v>414</v>
      </c>
      <c r="C1614">
        <v>19000000</v>
      </c>
      <c r="D1614">
        <v>273800</v>
      </c>
      <c r="E1614">
        <v>39.5</v>
      </c>
      <c r="F1614" t="s">
        <v>1061</v>
      </c>
      <c r="G1614">
        <v>2015</v>
      </c>
      <c r="H1614">
        <v>3.6700899600982702</v>
      </c>
    </row>
    <row r="1615" spans="1:8">
      <c r="A1615" t="s">
        <v>413</v>
      </c>
      <c r="B1615" t="s">
        <v>414</v>
      </c>
      <c r="C1615">
        <v>19000000</v>
      </c>
      <c r="D1615">
        <v>273800</v>
      </c>
      <c r="E1615">
        <v>39.5</v>
      </c>
      <c r="F1615" t="s">
        <v>1061</v>
      </c>
      <c r="G1615">
        <v>2017</v>
      </c>
      <c r="H1615">
        <v>5.6284699440002397</v>
      </c>
    </row>
    <row r="1616" spans="1:8">
      <c r="A1616" t="s">
        <v>413</v>
      </c>
      <c r="B1616" t="s">
        <v>414</v>
      </c>
      <c r="C1616">
        <v>19000000</v>
      </c>
      <c r="D1616">
        <v>273800</v>
      </c>
      <c r="E1616">
        <v>39.5</v>
      </c>
      <c r="F1616" t="s">
        <v>1061</v>
      </c>
      <c r="G1616">
        <v>2018</v>
      </c>
      <c r="H1616">
        <v>5.4886097908020002</v>
      </c>
    </row>
    <row r="1617" spans="1:8">
      <c r="A1617" t="s">
        <v>413</v>
      </c>
      <c r="B1617" t="s">
        <v>414</v>
      </c>
      <c r="C1617">
        <v>19000000</v>
      </c>
      <c r="D1617">
        <v>273800</v>
      </c>
      <c r="E1617">
        <v>39.5</v>
      </c>
      <c r="F1617" t="s">
        <v>1061</v>
      </c>
      <c r="G1617">
        <v>2019</v>
      </c>
      <c r="H1617">
        <v>5.6968450546264604</v>
      </c>
    </row>
    <row r="1618" spans="1:8">
      <c r="A1618" t="s">
        <v>413</v>
      </c>
      <c r="B1618" t="s">
        <v>414</v>
      </c>
      <c r="C1618">
        <v>19000000</v>
      </c>
      <c r="D1618">
        <v>273800</v>
      </c>
      <c r="E1618">
        <v>39.5</v>
      </c>
      <c r="F1618" t="s">
        <v>1061</v>
      </c>
      <c r="G1618">
        <v>2020</v>
      </c>
      <c r="H1618">
        <v>5.5190758705139196</v>
      </c>
    </row>
    <row r="1619" spans="1:8">
      <c r="A1619" t="s">
        <v>413</v>
      </c>
      <c r="B1619" t="s">
        <v>414</v>
      </c>
      <c r="C1619">
        <v>19000000</v>
      </c>
      <c r="D1619">
        <v>273800</v>
      </c>
      <c r="E1619">
        <v>39.5</v>
      </c>
      <c r="F1619" t="s">
        <v>1061</v>
      </c>
      <c r="G1619" t="s">
        <v>1057</v>
      </c>
      <c r="H1619">
        <v>5.52</v>
      </c>
    </row>
    <row r="1620" spans="1:8">
      <c r="A1620" t="s">
        <v>413</v>
      </c>
      <c r="B1620" t="s">
        <v>414</v>
      </c>
      <c r="C1620">
        <v>19000000</v>
      </c>
      <c r="D1620">
        <v>273800</v>
      </c>
      <c r="E1620">
        <v>39.5</v>
      </c>
      <c r="F1620" t="s">
        <v>1063</v>
      </c>
      <c r="G1620">
        <v>2015</v>
      </c>
      <c r="H1620">
        <v>96</v>
      </c>
    </row>
    <row r="1621" spans="1:8">
      <c r="A1621" t="s">
        <v>413</v>
      </c>
      <c r="B1621" t="s">
        <v>414</v>
      </c>
      <c r="C1621">
        <v>19000000</v>
      </c>
      <c r="D1621">
        <v>273800</v>
      </c>
      <c r="E1621">
        <v>39.5</v>
      </c>
      <c r="F1621" t="s">
        <v>1063</v>
      </c>
      <c r="G1621">
        <v>2018</v>
      </c>
      <c r="H1621">
        <v>40.269115450000001</v>
      </c>
    </row>
    <row r="1622" spans="1:8">
      <c r="A1622" t="s">
        <v>413</v>
      </c>
      <c r="B1622" t="s">
        <v>414</v>
      </c>
      <c r="C1622">
        <v>19000000</v>
      </c>
      <c r="D1622">
        <v>273800</v>
      </c>
      <c r="E1622">
        <v>39.5</v>
      </c>
      <c r="F1622" t="s">
        <v>1063</v>
      </c>
      <c r="G1622">
        <v>2019</v>
      </c>
      <c r="H1622">
        <v>42.344528199999999</v>
      </c>
    </row>
    <row r="1623" spans="1:8">
      <c r="A1623" t="s">
        <v>413</v>
      </c>
      <c r="B1623" t="s">
        <v>414</v>
      </c>
      <c r="C1623">
        <v>19000000</v>
      </c>
      <c r="D1623">
        <v>273800</v>
      </c>
      <c r="E1623">
        <v>39.5</v>
      </c>
      <c r="F1623" t="s">
        <v>1090</v>
      </c>
      <c r="G1623">
        <v>2020</v>
      </c>
      <c r="H1623">
        <v>24.3</v>
      </c>
    </row>
    <row r="1624" spans="1:8">
      <c r="A1624" t="s">
        <v>413</v>
      </c>
      <c r="B1624" t="s">
        <v>414</v>
      </c>
      <c r="C1624">
        <v>19000000</v>
      </c>
      <c r="D1624">
        <v>273800</v>
      </c>
      <c r="E1624">
        <v>39.5</v>
      </c>
      <c r="F1624" t="s">
        <v>1092</v>
      </c>
      <c r="G1624" t="s">
        <v>1058</v>
      </c>
      <c r="H1624">
        <v>548</v>
      </c>
    </row>
    <row r="1625" spans="1:8">
      <c r="A1625" t="s">
        <v>413</v>
      </c>
      <c r="B1625" t="s">
        <v>414</v>
      </c>
      <c r="C1625">
        <v>19000000</v>
      </c>
      <c r="D1625">
        <v>273800</v>
      </c>
      <c r="E1625">
        <v>39.5</v>
      </c>
      <c r="F1625" t="s">
        <v>1062</v>
      </c>
      <c r="G1625">
        <v>2014</v>
      </c>
      <c r="H1625">
        <v>4.5599398610000001</v>
      </c>
    </row>
    <row r="1626" spans="1:8">
      <c r="A1626" t="s">
        <v>413</v>
      </c>
      <c r="B1626" t="s">
        <v>414</v>
      </c>
      <c r="C1626">
        <v>19000000</v>
      </c>
      <c r="D1626">
        <v>273800</v>
      </c>
      <c r="E1626">
        <v>39.5</v>
      </c>
      <c r="F1626" t="s">
        <v>1062</v>
      </c>
      <c r="G1626">
        <v>2018</v>
      </c>
      <c r="H1626">
        <v>5.4886097908020002</v>
      </c>
    </row>
    <row r="1627" spans="1:8">
      <c r="A1627" t="s">
        <v>413</v>
      </c>
      <c r="B1627" t="s">
        <v>414</v>
      </c>
      <c r="C1627">
        <v>19000000</v>
      </c>
      <c r="D1627">
        <v>273800</v>
      </c>
      <c r="E1627">
        <v>39.5</v>
      </c>
      <c r="F1627" t="s">
        <v>1062</v>
      </c>
      <c r="G1627" t="s">
        <v>1056</v>
      </c>
      <c r="H1627">
        <v>5.5190758705139196</v>
      </c>
    </row>
    <row r="1628" spans="1:8">
      <c r="A1628" t="s">
        <v>413</v>
      </c>
      <c r="B1628" t="s">
        <v>414</v>
      </c>
      <c r="C1628">
        <v>19000000</v>
      </c>
      <c r="D1628">
        <v>273800</v>
      </c>
      <c r="E1628">
        <v>39.5</v>
      </c>
      <c r="F1628" t="s">
        <v>1078</v>
      </c>
      <c r="G1628">
        <v>2018</v>
      </c>
      <c r="H1628">
        <v>5.4886097908020002</v>
      </c>
    </row>
    <row r="1629" spans="1:8">
      <c r="A1629" t="s">
        <v>413</v>
      </c>
      <c r="B1629" t="s">
        <v>414</v>
      </c>
      <c r="C1629">
        <v>19000000</v>
      </c>
      <c r="D1629">
        <v>273800</v>
      </c>
      <c r="E1629">
        <v>39.5</v>
      </c>
      <c r="F1629" t="s">
        <v>1078</v>
      </c>
      <c r="G1629" t="s">
        <v>1057</v>
      </c>
      <c r="H1629">
        <v>5.52</v>
      </c>
    </row>
    <row r="1630" spans="1:8">
      <c r="A1630" t="s">
        <v>413</v>
      </c>
      <c r="B1630" t="s">
        <v>414</v>
      </c>
      <c r="C1630">
        <v>19000000</v>
      </c>
      <c r="D1630">
        <v>273800</v>
      </c>
      <c r="E1630">
        <v>39.5</v>
      </c>
      <c r="F1630" t="s">
        <v>1087</v>
      </c>
      <c r="G1630">
        <v>2018</v>
      </c>
      <c r="H1630">
        <v>20.658319473266602</v>
      </c>
    </row>
    <row r="1631" spans="1:8">
      <c r="A1631" t="s">
        <v>413</v>
      </c>
      <c r="B1631" t="s">
        <v>414</v>
      </c>
      <c r="C1631">
        <v>19000000</v>
      </c>
      <c r="D1631">
        <v>273800</v>
      </c>
      <c r="E1631">
        <v>39.5</v>
      </c>
      <c r="F1631" t="s">
        <v>1087</v>
      </c>
      <c r="G1631" t="s">
        <v>1056</v>
      </c>
      <c r="H1631">
        <v>24.504339218139599</v>
      </c>
    </row>
    <row r="1632" spans="1:8">
      <c r="A1632" t="s">
        <v>413</v>
      </c>
      <c r="B1632" t="s">
        <v>414</v>
      </c>
      <c r="C1632">
        <v>19000000</v>
      </c>
      <c r="D1632">
        <v>273800</v>
      </c>
      <c r="E1632">
        <v>39.5</v>
      </c>
      <c r="F1632" t="s">
        <v>1079</v>
      </c>
      <c r="G1632">
        <v>2018</v>
      </c>
      <c r="H1632">
        <v>3</v>
      </c>
    </row>
    <row r="1633" spans="1:8">
      <c r="A1633" t="s">
        <v>413</v>
      </c>
      <c r="B1633" t="s">
        <v>414</v>
      </c>
      <c r="C1633">
        <v>19000000</v>
      </c>
      <c r="D1633">
        <v>273800</v>
      </c>
      <c r="E1633">
        <v>39.5</v>
      </c>
      <c r="F1633" t="s">
        <v>1079</v>
      </c>
      <c r="G1633">
        <v>2021</v>
      </c>
      <c r="H1633">
        <v>4.7579998970031703</v>
      </c>
    </row>
    <row r="1634" spans="1:8">
      <c r="A1634" t="s">
        <v>413</v>
      </c>
      <c r="B1634" t="s">
        <v>414</v>
      </c>
      <c r="C1634">
        <v>19000000</v>
      </c>
      <c r="D1634">
        <v>273800</v>
      </c>
      <c r="E1634">
        <v>39.5</v>
      </c>
      <c r="F1634" t="s">
        <v>1093</v>
      </c>
      <c r="G1634" t="s">
        <v>1056</v>
      </c>
      <c r="H1634">
        <v>8.4</v>
      </c>
    </row>
    <row r="1635" spans="1:8">
      <c r="A1635" t="s">
        <v>413</v>
      </c>
      <c r="B1635" t="s">
        <v>414</v>
      </c>
      <c r="C1635">
        <v>19000000</v>
      </c>
      <c r="D1635">
        <v>273800</v>
      </c>
      <c r="E1635">
        <v>39.5</v>
      </c>
      <c r="F1635" t="s">
        <v>1091</v>
      </c>
      <c r="G1635">
        <v>2020</v>
      </c>
      <c r="H1635">
        <v>18.957239151001001</v>
      </c>
    </row>
    <row r="1636" spans="1:8">
      <c r="A1636" t="s">
        <v>413</v>
      </c>
      <c r="B1636" t="s">
        <v>414</v>
      </c>
      <c r="C1636">
        <v>19000000</v>
      </c>
      <c r="D1636">
        <v>273800</v>
      </c>
      <c r="E1636">
        <v>39.5</v>
      </c>
      <c r="F1636" t="s">
        <v>1080</v>
      </c>
      <c r="G1636">
        <v>2018</v>
      </c>
      <c r="H1636">
        <v>23</v>
      </c>
    </row>
    <row r="1637" spans="1:8">
      <c r="A1637" t="s">
        <v>413</v>
      </c>
      <c r="B1637" t="s">
        <v>414</v>
      </c>
      <c r="C1637">
        <v>19000000</v>
      </c>
      <c r="D1637">
        <v>273800</v>
      </c>
      <c r="E1637">
        <v>39.5</v>
      </c>
      <c r="F1637" t="s">
        <v>1080</v>
      </c>
      <c r="G1637">
        <v>2022</v>
      </c>
      <c r="H1637">
        <v>23</v>
      </c>
    </row>
    <row r="1638" spans="1:8">
      <c r="A1638" t="s">
        <v>413</v>
      </c>
      <c r="B1638" t="s">
        <v>414</v>
      </c>
      <c r="C1638">
        <v>19000000</v>
      </c>
      <c r="D1638">
        <v>273800</v>
      </c>
      <c r="E1638">
        <v>39.5</v>
      </c>
      <c r="F1638" t="s">
        <v>1081</v>
      </c>
      <c r="G1638">
        <v>2018</v>
      </c>
      <c r="H1638">
        <v>37</v>
      </c>
    </row>
    <row r="1639" spans="1:8">
      <c r="A1639" t="s">
        <v>413</v>
      </c>
      <c r="B1639" t="s">
        <v>414</v>
      </c>
      <c r="C1639">
        <v>19000000</v>
      </c>
      <c r="D1639">
        <v>273800</v>
      </c>
      <c r="E1639">
        <v>39.5</v>
      </c>
      <c r="F1639" t="s">
        <v>1081</v>
      </c>
      <c r="G1639">
        <v>2022</v>
      </c>
      <c r="H1639">
        <v>30</v>
      </c>
    </row>
    <row r="1640" spans="1:8">
      <c r="A1640" t="s">
        <v>413</v>
      </c>
      <c r="B1640" t="s">
        <v>414</v>
      </c>
      <c r="C1640">
        <v>19000000</v>
      </c>
      <c r="D1640">
        <v>273800</v>
      </c>
      <c r="E1640">
        <v>39.5</v>
      </c>
      <c r="F1640" t="s">
        <v>1067</v>
      </c>
      <c r="G1640">
        <v>2017</v>
      </c>
      <c r="H1640">
        <v>-0.92</v>
      </c>
    </row>
    <row r="1641" spans="1:8">
      <c r="A1641" t="s">
        <v>413</v>
      </c>
      <c r="B1641" t="s">
        <v>414</v>
      </c>
      <c r="C1641">
        <v>19000000</v>
      </c>
      <c r="D1641">
        <v>273800</v>
      </c>
      <c r="E1641">
        <v>39.5</v>
      </c>
      <c r="F1641" t="s">
        <v>1067</v>
      </c>
      <c r="G1641">
        <v>2021</v>
      </c>
      <c r="H1641">
        <v>-1.6387419700622559</v>
      </c>
    </row>
    <row r="1642" spans="1:8">
      <c r="A1642" t="s">
        <v>413</v>
      </c>
      <c r="B1642" t="s">
        <v>414</v>
      </c>
      <c r="C1642">
        <v>19000000</v>
      </c>
      <c r="D1642">
        <v>273800</v>
      </c>
      <c r="E1642">
        <v>39.5</v>
      </c>
      <c r="F1642" t="s">
        <v>1068</v>
      </c>
      <c r="G1642">
        <v>2017</v>
      </c>
      <c r="H1642">
        <v>-0.59</v>
      </c>
    </row>
    <row r="1643" spans="1:8">
      <c r="A1643" t="s">
        <v>413</v>
      </c>
      <c r="B1643" t="s">
        <v>414</v>
      </c>
      <c r="C1643">
        <v>19000000</v>
      </c>
      <c r="D1643">
        <v>273800</v>
      </c>
      <c r="E1643">
        <v>39.5</v>
      </c>
      <c r="F1643" t="s">
        <v>1068</v>
      </c>
      <c r="G1643">
        <v>2021</v>
      </c>
      <c r="H1643">
        <v>-0.72633302211761475</v>
      </c>
    </row>
    <row r="1644" spans="1:8">
      <c r="A1644" t="s">
        <v>413</v>
      </c>
      <c r="B1644" t="s">
        <v>414</v>
      </c>
      <c r="C1644">
        <v>19000000</v>
      </c>
      <c r="D1644">
        <v>273800</v>
      </c>
      <c r="E1644">
        <v>39.5</v>
      </c>
      <c r="F1644" t="s">
        <v>1069</v>
      </c>
      <c r="G1644">
        <v>2017</v>
      </c>
      <c r="H1644">
        <v>-0.44</v>
      </c>
    </row>
    <row r="1645" spans="1:8">
      <c r="A1645" t="s">
        <v>413</v>
      </c>
      <c r="B1645" t="s">
        <v>414</v>
      </c>
      <c r="C1645">
        <v>19000000</v>
      </c>
      <c r="D1645">
        <v>273800</v>
      </c>
      <c r="E1645">
        <v>39.5</v>
      </c>
      <c r="F1645" t="s">
        <v>1069</v>
      </c>
      <c r="G1645">
        <v>2021</v>
      </c>
      <c r="H1645">
        <v>-0.46693927049636841</v>
      </c>
    </row>
    <row r="1646" spans="1:8">
      <c r="A1646" t="s">
        <v>413</v>
      </c>
      <c r="B1646" t="s">
        <v>414</v>
      </c>
      <c r="C1646">
        <v>19000000</v>
      </c>
      <c r="D1646">
        <v>273800</v>
      </c>
      <c r="E1646">
        <v>39.5</v>
      </c>
      <c r="F1646" t="s">
        <v>1070</v>
      </c>
      <c r="G1646">
        <v>2017</v>
      </c>
      <c r="H1646">
        <v>-0.4</v>
      </c>
    </row>
    <row r="1647" spans="1:8">
      <c r="A1647" t="s">
        <v>413</v>
      </c>
      <c r="B1647" t="s">
        <v>414</v>
      </c>
      <c r="C1647">
        <v>19000000</v>
      </c>
      <c r="D1647">
        <v>273800</v>
      </c>
      <c r="E1647">
        <v>39.5</v>
      </c>
      <c r="F1647" t="s">
        <v>1070</v>
      </c>
      <c r="G1647">
        <v>2021</v>
      </c>
      <c r="H1647">
        <v>-0.4384726881980896</v>
      </c>
    </row>
    <row r="1648" spans="1:8">
      <c r="A1648" t="s">
        <v>413</v>
      </c>
      <c r="B1648" t="s">
        <v>414</v>
      </c>
      <c r="C1648">
        <v>19000000</v>
      </c>
      <c r="D1648">
        <v>273800</v>
      </c>
      <c r="E1648">
        <v>39.5</v>
      </c>
      <c r="F1648" t="s">
        <v>1071</v>
      </c>
      <c r="G1648">
        <v>2017</v>
      </c>
      <c r="H1648">
        <v>-0.11</v>
      </c>
    </row>
    <row r="1649" spans="1:8">
      <c r="A1649" t="s">
        <v>413</v>
      </c>
      <c r="B1649" t="s">
        <v>414</v>
      </c>
      <c r="C1649">
        <v>19000000</v>
      </c>
      <c r="D1649">
        <v>273800</v>
      </c>
      <c r="E1649">
        <v>39.5</v>
      </c>
      <c r="F1649" t="s">
        <v>1071</v>
      </c>
      <c r="G1649">
        <v>2021</v>
      </c>
      <c r="H1649">
        <v>-5.9376008808612823E-2</v>
      </c>
    </row>
    <row r="1650" spans="1:8">
      <c r="A1650" t="s">
        <v>413</v>
      </c>
      <c r="B1650" t="s">
        <v>414</v>
      </c>
      <c r="C1650">
        <v>19000000</v>
      </c>
      <c r="D1650">
        <v>273800</v>
      </c>
      <c r="E1650">
        <v>39.5</v>
      </c>
      <c r="F1650" t="s">
        <v>1082</v>
      </c>
      <c r="G1650">
        <v>2018</v>
      </c>
      <c r="H1650">
        <v>47.1</v>
      </c>
    </row>
    <row r="1651" spans="1:8">
      <c r="A1651" t="s">
        <v>413</v>
      </c>
      <c r="B1651" t="s">
        <v>414</v>
      </c>
      <c r="C1651">
        <v>19000000</v>
      </c>
      <c r="D1651">
        <v>273800</v>
      </c>
      <c r="E1651">
        <v>39.5</v>
      </c>
      <c r="F1651" t="s">
        <v>1082</v>
      </c>
      <c r="G1651">
        <v>2022</v>
      </c>
      <c r="H1651">
        <v>36.299999999999997</v>
      </c>
    </row>
    <row r="1652" spans="1:8">
      <c r="A1652" t="s">
        <v>413</v>
      </c>
      <c r="B1652" t="s">
        <v>414</v>
      </c>
      <c r="C1652">
        <v>19000000</v>
      </c>
      <c r="D1652">
        <v>273800</v>
      </c>
      <c r="E1652">
        <v>39.5</v>
      </c>
      <c r="F1652" t="s">
        <v>1083</v>
      </c>
      <c r="G1652">
        <v>2018</v>
      </c>
      <c r="H1652">
        <v>31.8</v>
      </c>
    </row>
    <row r="1653" spans="1:8">
      <c r="A1653" t="s">
        <v>413</v>
      </c>
      <c r="B1653" t="s">
        <v>414</v>
      </c>
      <c r="C1653">
        <v>19000000</v>
      </c>
      <c r="D1653">
        <v>273800</v>
      </c>
      <c r="E1653">
        <v>39.5</v>
      </c>
      <c r="F1653" t="s">
        <v>1083</v>
      </c>
      <c r="G1653">
        <v>2022</v>
      </c>
      <c r="H1653">
        <v>41.4</v>
      </c>
    </row>
    <row r="1654" spans="1:8">
      <c r="A1654" t="s">
        <v>413</v>
      </c>
      <c r="B1654" t="s">
        <v>414</v>
      </c>
      <c r="C1654">
        <v>19000000</v>
      </c>
      <c r="D1654">
        <v>273800</v>
      </c>
      <c r="E1654">
        <v>39.5</v>
      </c>
      <c r="F1654" t="s">
        <v>1072</v>
      </c>
      <c r="G1654">
        <v>2017</v>
      </c>
      <c r="H1654">
        <v>60</v>
      </c>
    </row>
    <row r="1655" spans="1:8">
      <c r="A1655" t="s">
        <v>413</v>
      </c>
      <c r="B1655" t="s">
        <v>414</v>
      </c>
      <c r="C1655">
        <v>19000000</v>
      </c>
      <c r="D1655">
        <v>273800</v>
      </c>
      <c r="E1655">
        <v>39.5</v>
      </c>
      <c r="F1655" t="s">
        <v>1072</v>
      </c>
      <c r="G1655">
        <v>2022</v>
      </c>
      <c r="H1655">
        <v>58.3</v>
      </c>
    </row>
    <row r="1656" spans="1:8">
      <c r="A1656" t="s">
        <v>413</v>
      </c>
      <c r="B1656" t="s">
        <v>414</v>
      </c>
      <c r="C1656">
        <v>19000000</v>
      </c>
      <c r="D1656">
        <v>273800</v>
      </c>
      <c r="E1656">
        <v>39.5</v>
      </c>
      <c r="F1656" t="s">
        <v>1084</v>
      </c>
      <c r="G1656">
        <v>2018</v>
      </c>
      <c r="H1656">
        <v>40</v>
      </c>
    </row>
    <row r="1657" spans="1:8">
      <c r="A1657" t="s">
        <v>413</v>
      </c>
      <c r="B1657" t="s">
        <v>414</v>
      </c>
      <c r="C1657">
        <v>19000000</v>
      </c>
      <c r="D1657">
        <v>273800</v>
      </c>
      <c r="E1657">
        <v>39.5</v>
      </c>
      <c r="F1657" t="s">
        <v>1084</v>
      </c>
      <c r="G1657">
        <v>2022</v>
      </c>
      <c r="H1657">
        <v>40</v>
      </c>
    </row>
    <row r="1658" spans="1:8">
      <c r="A1658" t="s">
        <v>413</v>
      </c>
      <c r="B1658" t="s">
        <v>414</v>
      </c>
      <c r="C1658">
        <v>19000000</v>
      </c>
      <c r="D1658">
        <v>273800</v>
      </c>
      <c r="E1658">
        <v>39.5</v>
      </c>
      <c r="F1658" t="s">
        <v>1085</v>
      </c>
      <c r="G1658">
        <v>2018</v>
      </c>
      <c r="H1658">
        <v>23.3</v>
      </c>
    </row>
    <row r="1659" spans="1:8">
      <c r="A1659" t="s">
        <v>413</v>
      </c>
      <c r="B1659" t="s">
        <v>414</v>
      </c>
      <c r="C1659">
        <v>19000000</v>
      </c>
      <c r="D1659">
        <v>273800</v>
      </c>
      <c r="E1659">
        <v>39.5</v>
      </c>
      <c r="F1659" t="s">
        <v>1088</v>
      </c>
      <c r="G1659">
        <v>2019</v>
      </c>
      <c r="H1659">
        <v>0.246046245966625</v>
      </c>
    </row>
    <row r="1660" spans="1:8">
      <c r="A1660" t="s">
        <v>413</v>
      </c>
      <c r="B1660" t="s">
        <v>414</v>
      </c>
      <c r="C1660">
        <v>19000000</v>
      </c>
      <c r="D1660">
        <v>273800</v>
      </c>
      <c r="E1660">
        <v>39.5</v>
      </c>
      <c r="F1660" t="s">
        <v>1064</v>
      </c>
      <c r="G1660">
        <v>2015</v>
      </c>
      <c r="H1660">
        <v>9.9000000000000005E-2</v>
      </c>
    </row>
    <row r="1661" spans="1:8">
      <c r="A1661" t="s">
        <v>413</v>
      </c>
      <c r="B1661" t="s">
        <v>414</v>
      </c>
      <c r="C1661">
        <v>19000000</v>
      </c>
      <c r="D1661">
        <v>273800</v>
      </c>
      <c r="E1661">
        <v>39.5</v>
      </c>
      <c r="F1661" t="s">
        <v>1064</v>
      </c>
      <c r="G1661" t="s">
        <v>1056</v>
      </c>
      <c r="H1661">
        <v>0.12452795218126636</v>
      </c>
    </row>
    <row r="1662" spans="1:8">
      <c r="A1662" t="s">
        <v>413</v>
      </c>
      <c r="B1662" t="s">
        <v>414</v>
      </c>
      <c r="C1662">
        <v>19000000</v>
      </c>
      <c r="D1662">
        <v>273800</v>
      </c>
      <c r="E1662">
        <v>39.5</v>
      </c>
      <c r="F1662" t="s">
        <v>1073</v>
      </c>
      <c r="G1662">
        <v>2017</v>
      </c>
      <c r="H1662">
        <v>11</v>
      </c>
    </row>
    <row r="1663" spans="1:8">
      <c r="A1663" t="s">
        <v>413</v>
      </c>
      <c r="B1663" t="s">
        <v>414</v>
      </c>
      <c r="C1663">
        <v>19000000</v>
      </c>
      <c r="D1663">
        <v>273800</v>
      </c>
      <c r="E1663">
        <v>39.5</v>
      </c>
      <c r="F1663" t="s">
        <v>1073</v>
      </c>
      <c r="G1663">
        <v>2018</v>
      </c>
      <c r="H1663">
        <v>11.0236220472441</v>
      </c>
    </row>
    <row r="1664" spans="1:8">
      <c r="A1664" t="s">
        <v>413</v>
      </c>
      <c r="B1664" t="s">
        <v>414</v>
      </c>
      <c r="C1664">
        <v>19000000</v>
      </c>
      <c r="D1664">
        <v>273800</v>
      </c>
      <c r="E1664">
        <v>39.5</v>
      </c>
      <c r="F1664" t="s">
        <v>1073</v>
      </c>
      <c r="G1664">
        <v>2021</v>
      </c>
      <c r="H1664">
        <v>6.2992125984251999</v>
      </c>
    </row>
    <row r="1665" spans="1:8">
      <c r="A1665" t="s">
        <v>413</v>
      </c>
      <c r="B1665" t="s">
        <v>414</v>
      </c>
      <c r="C1665">
        <v>19000000</v>
      </c>
      <c r="D1665">
        <v>273800</v>
      </c>
      <c r="E1665">
        <v>39.5</v>
      </c>
      <c r="F1665" t="s">
        <v>1089</v>
      </c>
      <c r="G1665">
        <v>2021</v>
      </c>
      <c r="H1665">
        <v>2.8911338183301917E-2</v>
      </c>
    </row>
    <row r="1666" spans="1:8">
      <c r="A1666" t="s">
        <v>413</v>
      </c>
      <c r="B1666" t="s">
        <v>414</v>
      </c>
      <c r="C1666">
        <v>19000000</v>
      </c>
      <c r="D1666">
        <v>273800</v>
      </c>
      <c r="E1666">
        <v>39.5</v>
      </c>
      <c r="F1666" t="s">
        <v>1089</v>
      </c>
      <c r="G1666">
        <v>2019</v>
      </c>
      <c r="H1666">
        <v>2.4E-2</v>
      </c>
    </row>
    <row r="1667" spans="1:8">
      <c r="A1667" t="s">
        <v>415</v>
      </c>
      <c r="B1667" t="s">
        <v>416</v>
      </c>
      <c r="C1667">
        <v>11000000</v>
      </c>
      <c r="D1667">
        <v>25680</v>
      </c>
      <c r="E1667">
        <v>42.4</v>
      </c>
      <c r="F1667" t="s">
        <v>1065</v>
      </c>
      <c r="G1667">
        <v>2016</v>
      </c>
      <c r="H1667">
        <v>15.6</v>
      </c>
    </row>
    <row r="1668" spans="1:8">
      <c r="A1668" t="s">
        <v>415</v>
      </c>
      <c r="B1668" t="s">
        <v>416</v>
      </c>
      <c r="C1668">
        <v>11000000</v>
      </c>
      <c r="D1668">
        <v>25680</v>
      </c>
      <c r="E1668">
        <v>42.4</v>
      </c>
      <c r="F1668" t="s">
        <v>1065</v>
      </c>
      <c r="G1668">
        <v>2019</v>
      </c>
      <c r="H1668">
        <v>37.700000000000003</v>
      </c>
    </row>
    <row r="1669" spans="1:8">
      <c r="A1669" t="s">
        <v>415</v>
      </c>
      <c r="B1669" t="s">
        <v>416</v>
      </c>
      <c r="C1669">
        <v>11000000</v>
      </c>
      <c r="D1669">
        <v>25680</v>
      </c>
      <c r="E1669">
        <v>42.4</v>
      </c>
      <c r="F1669" t="s">
        <v>1066</v>
      </c>
      <c r="G1669">
        <v>2017</v>
      </c>
      <c r="H1669">
        <v>0.41699999999999998</v>
      </c>
    </row>
    <row r="1670" spans="1:8">
      <c r="A1670" t="s">
        <v>415</v>
      </c>
      <c r="B1670" t="s">
        <v>416</v>
      </c>
      <c r="C1670">
        <v>11000000</v>
      </c>
      <c r="D1670">
        <v>25680</v>
      </c>
      <c r="E1670">
        <v>42.4</v>
      </c>
      <c r="F1670" t="s">
        <v>1066</v>
      </c>
      <c r="G1670">
        <v>2021</v>
      </c>
      <c r="H1670">
        <v>0.42599999999999999</v>
      </c>
    </row>
    <row r="1671" spans="1:8">
      <c r="A1671" t="s">
        <v>415</v>
      </c>
      <c r="B1671" t="s">
        <v>416</v>
      </c>
      <c r="C1671">
        <v>11000000</v>
      </c>
      <c r="D1671">
        <v>25680</v>
      </c>
      <c r="E1671">
        <v>42.4</v>
      </c>
      <c r="F1671" t="s">
        <v>1086</v>
      </c>
      <c r="G1671">
        <v>2018</v>
      </c>
      <c r="H1671">
        <v>28.3</v>
      </c>
    </row>
    <row r="1672" spans="1:8">
      <c r="A1672" t="s">
        <v>415</v>
      </c>
      <c r="B1672" t="s">
        <v>416</v>
      </c>
      <c r="C1672">
        <v>11000000</v>
      </c>
      <c r="D1672">
        <v>25680</v>
      </c>
      <c r="E1672">
        <v>42.4</v>
      </c>
      <c r="F1672" t="s">
        <v>1074</v>
      </c>
      <c r="G1672">
        <v>2018</v>
      </c>
      <c r="H1672">
        <v>-4.0999999999999996</v>
      </c>
    </row>
    <row r="1673" spans="1:8">
      <c r="A1673" t="s">
        <v>415</v>
      </c>
      <c r="B1673" t="s">
        <v>416</v>
      </c>
      <c r="C1673">
        <v>11000000</v>
      </c>
      <c r="D1673">
        <v>25680</v>
      </c>
      <c r="E1673">
        <v>42.4</v>
      </c>
      <c r="F1673" t="s">
        <v>1074</v>
      </c>
      <c r="G1673" t="s">
        <v>1056</v>
      </c>
      <c r="H1673">
        <v>1.7952999981039299</v>
      </c>
    </row>
    <row r="1674" spans="1:8">
      <c r="A1674" t="s">
        <v>415</v>
      </c>
      <c r="B1674" t="s">
        <v>416</v>
      </c>
      <c r="C1674">
        <v>11000000</v>
      </c>
      <c r="D1674">
        <v>25680</v>
      </c>
      <c r="E1674">
        <v>42.4</v>
      </c>
      <c r="F1674" t="s">
        <v>1075</v>
      </c>
      <c r="G1674">
        <v>2018</v>
      </c>
      <c r="H1674">
        <v>8.5103209131130892</v>
      </c>
    </row>
    <row r="1675" spans="1:8">
      <c r="A1675" t="s">
        <v>415</v>
      </c>
      <c r="B1675" t="s">
        <v>416</v>
      </c>
      <c r="C1675">
        <v>11000000</v>
      </c>
      <c r="D1675">
        <v>25680</v>
      </c>
      <c r="E1675">
        <v>42.4</v>
      </c>
      <c r="F1675" t="s">
        <v>1075</v>
      </c>
      <c r="G1675">
        <v>2019</v>
      </c>
      <c r="H1675">
        <v>8.6645760389466204</v>
      </c>
    </row>
    <row r="1676" spans="1:8">
      <c r="A1676" t="s">
        <v>415</v>
      </c>
      <c r="B1676" t="s">
        <v>416</v>
      </c>
      <c r="C1676">
        <v>11000000</v>
      </c>
      <c r="D1676">
        <v>25680</v>
      </c>
      <c r="E1676">
        <v>42.4</v>
      </c>
      <c r="F1676" t="s">
        <v>1075</v>
      </c>
      <c r="G1676">
        <v>2020</v>
      </c>
      <c r="H1676">
        <v>8.692922796675921</v>
      </c>
    </row>
    <row r="1677" spans="1:8">
      <c r="A1677" t="s">
        <v>415</v>
      </c>
      <c r="B1677" t="s">
        <v>416</v>
      </c>
      <c r="C1677">
        <v>11000000</v>
      </c>
      <c r="D1677">
        <v>25680</v>
      </c>
      <c r="E1677">
        <v>42.4</v>
      </c>
      <c r="F1677" t="s">
        <v>1075</v>
      </c>
      <c r="G1677">
        <v>2021</v>
      </c>
      <c r="H1677">
        <v>8.8489868394798208</v>
      </c>
    </row>
    <row r="1678" spans="1:8">
      <c r="A1678" t="s">
        <v>415</v>
      </c>
      <c r="B1678" t="s">
        <v>416</v>
      </c>
      <c r="C1678">
        <v>11000000</v>
      </c>
      <c r="D1678">
        <v>25680</v>
      </c>
      <c r="E1678">
        <v>42.4</v>
      </c>
      <c r="F1678" t="s">
        <v>1076</v>
      </c>
      <c r="G1678">
        <v>2018</v>
      </c>
      <c r="H1678">
        <v>779.71703749450603</v>
      </c>
    </row>
    <row r="1679" spans="1:8">
      <c r="A1679" t="s">
        <v>415</v>
      </c>
      <c r="B1679" t="s">
        <v>416</v>
      </c>
      <c r="C1679">
        <v>11000000</v>
      </c>
      <c r="D1679">
        <v>25680</v>
      </c>
      <c r="E1679">
        <v>42.4</v>
      </c>
      <c r="F1679" t="s">
        <v>1076</v>
      </c>
      <c r="G1679">
        <v>2019</v>
      </c>
      <c r="H1679">
        <v>783.15776556083301</v>
      </c>
    </row>
    <row r="1680" spans="1:8">
      <c r="A1680" t="s">
        <v>415</v>
      </c>
      <c r="B1680" t="s">
        <v>416</v>
      </c>
      <c r="C1680">
        <v>11000000</v>
      </c>
      <c r="D1680">
        <v>25680</v>
      </c>
      <c r="E1680">
        <v>42.4</v>
      </c>
      <c r="F1680" t="s">
        <v>1076</v>
      </c>
      <c r="G1680">
        <v>2020</v>
      </c>
      <c r="H1680">
        <v>771.10123722867695</v>
      </c>
    </row>
    <row r="1681" spans="1:8">
      <c r="A1681" t="s">
        <v>415</v>
      </c>
      <c r="B1681" t="s">
        <v>416</v>
      </c>
      <c r="C1681">
        <v>11000000</v>
      </c>
      <c r="D1681">
        <v>25680</v>
      </c>
      <c r="E1681">
        <v>42.4</v>
      </c>
      <c r="F1681" t="s">
        <v>1076</v>
      </c>
      <c r="G1681">
        <v>2021</v>
      </c>
      <c r="H1681">
        <v>793.23643438955401</v>
      </c>
    </row>
    <row r="1682" spans="1:8">
      <c r="A1682" t="s">
        <v>415</v>
      </c>
      <c r="B1682" t="s">
        <v>416</v>
      </c>
      <c r="C1682">
        <v>11000000</v>
      </c>
      <c r="D1682">
        <v>25680</v>
      </c>
      <c r="E1682">
        <v>42.4</v>
      </c>
      <c r="F1682" t="s">
        <v>1077</v>
      </c>
      <c r="G1682">
        <v>2018</v>
      </c>
      <c r="H1682">
        <v>1.60993542127714</v>
      </c>
    </row>
    <row r="1683" spans="1:8">
      <c r="A1683" t="s">
        <v>415</v>
      </c>
      <c r="B1683" t="s">
        <v>416</v>
      </c>
      <c r="C1683">
        <v>11000000</v>
      </c>
      <c r="D1683">
        <v>25680</v>
      </c>
      <c r="E1683">
        <v>42.4</v>
      </c>
      <c r="F1683" t="s">
        <v>1077</v>
      </c>
      <c r="G1683" t="s">
        <v>1057</v>
      </c>
      <c r="H1683">
        <v>1.7952999981039299</v>
      </c>
    </row>
    <row r="1684" spans="1:8">
      <c r="A1684" t="s">
        <v>415</v>
      </c>
      <c r="B1684" t="s">
        <v>416</v>
      </c>
      <c r="C1684">
        <v>11000000</v>
      </c>
      <c r="D1684">
        <v>25680</v>
      </c>
      <c r="E1684">
        <v>42.4</v>
      </c>
      <c r="F1684" t="s">
        <v>1061</v>
      </c>
      <c r="G1684">
        <v>2014</v>
      </c>
      <c r="H1684">
        <v>6.7845201492309597</v>
      </c>
    </row>
    <row r="1685" spans="1:8">
      <c r="A1685" t="s">
        <v>415</v>
      </c>
      <c r="B1685" t="s">
        <v>416</v>
      </c>
      <c r="C1685">
        <v>11000000</v>
      </c>
      <c r="D1685">
        <v>25680</v>
      </c>
      <c r="E1685">
        <v>42.4</v>
      </c>
      <c r="F1685" t="s">
        <v>1061</v>
      </c>
      <c r="G1685">
        <v>2015</v>
      </c>
      <c r="H1685">
        <v>6.3705401420593297</v>
      </c>
    </row>
    <row r="1686" spans="1:8">
      <c r="A1686" t="s">
        <v>415</v>
      </c>
      <c r="B1686" t="s">
        <v>416</v>
      </c>
      <c r="C1686">
        <v>11000000</v>
      </c>
      <c r="D1686">
        <v>25680</v>
      </c>
      <c r="E1686">
        <v>42.4</v>
      </c>
      <c r="F1686" t="s">
        <v>1061</v>
      </c>
      <c r="G1686">
        <v>2016</v>
      </c>
      <c r="H1686">
        <v>4.6919999122619602</v>
      </c>
    </row>
    <row r="1687" spans="1:8">
      <c r="A1687" t="s">
        <v>415</v>
      </c>
      <c r="B1687" t="s">
        <v>416</v>
      </c>
      <c r="C1687">
        <v>11000000</v>
      </c>
      <c r="D1687">
        <v>25680</v>
      </c>
      <c r="E1687">
        <v>42.4</v>
      </c>
      <c r="F1687" t="s">
        <v>1061</v>
      </c>
      <c r="G1687">
        <v>2017</v>
      </c>
      <c r="H1687">
        <v>4.7620201110839799</v>
      </c>
    </row>
    <row r="1688" spans="1:8">
      <c r="A1688" t="s">
        <v>415</v>
      </c>
      <c r="B1688" t="s">
        <v>416</v>
      </c>
      <c r="C1688">
        <v>11000000</v>
      </c>
      <c r="D1688">
        <v>25680</v>
      </c>
      <c r="E1688">
        <v>42.4</v>
      </c>
      <c r="F1688" t="s">
        <v>1061</v>
      </c>
      <c r="G1688">
        <v>2018</v>
      </c>
      <c r="H1688">
        <v>5.0786499977111799</v>
      </c>
    </row>
    <row r="1689" spans="1:8">
      <c r="A1689" t="s">
        <v>415</v>
      </c>
      <c r="B1689" t="s">
        <v>416</v>
      </c>
      <c r="C1689">
        <v>11000000</v>
      </c>
      <c r="D1689">
        <v>25680</v>
      </c>
      <c r="E1689">
        <v>42.4</v>
      </c>
      <c r="F1689" t="s">
        <v>1061</v>
      </c>
      <c r="G1689">
        <v>2019</v>
      </c>
      <c r="H1689">
        <v>5.3466844558715803</v>
      </c>
    </row>
    <row r="1690" spans="1:8">
      <c r="A1690" t="s">
        <v>415</v>
      </c>
      <c r="B1690" t="s">
        <v>416</v>
      </c>
      <c r="C1690">
        <v>11000000</v>
      </c>
      <c r="D1690">
        <v>25680</v>
      </c>
      <c r="E1690">
        <v>42.4</v>
      </c>
      <c r="F1690" t="s">
        <v>1061</v>
      </c>
      <c r="G1690">
        <v>2020</v>
      </c>
      <c r="H1690">
        <v>5.0409836769104004</v>
      </c>
    </row>
    <row r="1691" spans="1:8">
      <c r="A1691" t="s">
        <v>415</v>
      </c>
      <c r="B1691" t="s">
        <v>416</v>
      </c>
      <c r="C1691">
        <v>11000000</v>
      </c>
      <c r="D1691">
        <v>25680</v>
      </c>
      <c r="E1691">
        <v>42.4</v>
      </c>
      <c r="F1691" t="s">
        <v>1061</v>
      </c>
      <c r="G1691" t="s">
        <v>1057</v>
      </c>
      <c r="H1691">
        <v>5.04</v>
      </c>
    </row>
    <row r="1692" spans="1:8">
      <c r="A1692" t="s">
        <v>415</v>
      </c>
      <c r="B1692" t="s">
        <v>416</v>
      </c>
      <c r="C1692">
        <v>11000000</v>
      </c>
      <c r="D1692">
        <v>25680</v>
      </c>
      <c r="E1692">
        <v>42.4</v>
      </c>
      <c r="F1692" t="s">
        <v>1063</v>
      </c>
      <c r="G1692">
        <v>2015</v>
      </c>
      <c r="H1692">
        <v>64</v>
      </c>
    </row>
    <row r="1693" spans="1:8">
      <c r="A1693" t="s">
        <v>415</v>
      </c>
      <c r="B1693" t="s">
        <v>416</v>
      </c>
      <c r="C1693">
        <v>11000000</v>
      </c>
      <c r="D1693">
        <v>25680</v>
      </c>
      <c r="E1693">
        <v>42.4</v>
      </c>
      <c r="F1693" t="s">
        <v>1063</v>
      </c>
      <c r="G1693">
        <v>2018</v>
      </c>
      <c r="H1693">
        <v>22.40539742</v>
      </c>
    </row>
    <row r="1694" spans="1:8">
      <c r="A1694" t="s">
        <v>415</v>
      </c>
      <c r="B1694" t="s">
        <v>416</v>
      </c>
      <c r="C1694">
        <v>11000000</v>
      </c>
      <c r="D1694">
        <v>25680</v>
      </c>
      <c r="E1694">
        <v>42.4</v>
      </c>
      <c r="F1694" t="s">
        <v>1063</v>
      </c>
      <c r="G1694">
        <v>2019</v>
      </c>
      <c r="H1694">
        <v>20.567541120000001</v>
      </c>
    </row>
    <row r="1695" spans="1:8">
      <c r="A1695" t="s">
        <v>415</v>
      </c>
      <c r="B1695" t="s">
        <v>416</v>
      </c>
      <c r="C1695">
        <v>11000000</v>
      </c>
      <c r="D1695">
        <v>25680</v>
      </c>
      <c r="E1695">
        <v>42.4</v>
      </c>
      <c r="F1695" t="s">
        <v>1090</v>
      </c>
      <c r="G1695">
        <v>2020</v>
      </c>
      <c r="H1695">
        <v>3.4</v>
      </c>
    </row>
    <row r="1696" spans="1:8">
      <c r="A1696" t="s">
        <v>415</v>
      </c>
      <c r="B1696" t="s">
        <v>416</v>
      </c>
      <c r="C1696">
        <v>11000000</v>
      </c>
      <c r="D1696">
        <v>25680</v>
      </c>
      <c r="E1696">
        <v>42.4</v>
      </c>
      <c r="F1696" t="s">
        <v>1062</v>
      </c>
      <c r="G1696">
        <v>2018</v>
      </c>
      <c r="H1696">
        <v>5.0786499977111799</v>
      </c>
    </row>
    <row r="1697" spans="1:8">
      <c r="A1697" t="s">
        <v>415</v>
      </c>
      <c r="B1697" t="s">
        <v>416</v>
      </c>
      <c r="C1697">
        <v>11000000</v>
      </c>
      <c r="D1697">
        <v>25680</v>
      </c>
      <c r="E1697">
        <v>42.4</v>
      </c>
      <c r="F1697" t="s">
        <v>1062</v>
      </c>
      <c r="G1697" t="s">
        <v>1056</v>
      </c>
      <c r="H1697">
        <v>5.0409836769104004</v>
      </c>
    </row>
    <row r="1698" spans="1:8">
      <c r="A1698" t="s">
        <v>415</v>
      </c>
      <c r="B1698" t="s">
        <v>416</v>
      </c>
      <c r="C1698">
        <v>11000000</v>
      </c>
      <c r="D1698">
        <v>25680</v>
      </c>
      <c r="E1698">
        <v>42.4</v>
      </c>
      <c r="F1698" t="s">
        <v>1078</v>
      </c>
      <c r="G1698">
        <v>2018</v>
      </c>
      <c r="H1698">
        <v>5.0786499977111799</v>
      </c>
    </row>
    <row r="1699" spans="1:8">
      <c r="A1699" t="s">
        <v>415</v>
      </c>
      <c r="B1699" t="s">
        <v>416</v>
      </c>
      <c r="C1699">
        <v>11000000</v>
      </c>
      <c r="D1699">
        <v>25680</v>
      </c>
      <c r="E1699">
        <v>42.4</v>
      </c>
      <c r="F1699" t="s">
        <v>1078</v>
      </c>
      <c r="G1699" t="s">
        <v>1057</v>
      </c>
      <c r="H1699">
        <v>5.04</v>
      </c>
    </row>
    <row r="1700" spans="1:8">
      <c r="A1700" t="s">
        <v>415</v>
      </c>
      <c r="B1700" t="s">
        <v>416</v>
      </c>
      <c r="C1700">
        <v>11000000</v>
      </c>
      <c r="D1700">
        <v>25680</v>
      </c>
      <c r="E1700">
        <v>42.4</v>
      </c>
      <c r="F1700" t="s">
        <v>1087</v>
      </c>
      <c r="G1700">
        <v>2018</v>
      </c>
      <c r="H1700">
        <v>6.39089012145996</v>
      </c>
    </row>
    <row r="1701" spans="1:8">
      <c r="A1701" t="s">
        <v>415</v>
      </c>
      <c r="B1701" t="s">
        <v>416</v>
      </c>
      <c r="C1701">
        <v>11000000</v>
      </c>
      <c r="D1701">
        <v>25680</v>
      </c>
      <c r="E1701">
        <v>42.4</v>
      </c>
      <c r="F1701" t="s">
        <v>1087</v>
      </c>
      <c r="G1701" t="s">
        <v>1056</v>
      </c>
      <c r="H1701">
        <v>10.1109399795532</v>
      </c>
    </row>
    <row r="1702" spans="1:8">
      <c r="A1702" t="s">
        <v>415</v>
      </c>
      <c r="B1702" t="s">
        <v>416</v>
      </c>
      <c r="C1702">
        <v>11000000</v>
      </c>
      <c r="D1702">
        <v>25680</v>
      </c>
      <c r="E1702">
        <v>42.4</v>
      </c>
      <c r="F1702" t="s">
        <v>1079</v>
      </c>
      <c r="G1702">
        <v>2018</v>
      </c>
      <c r="H1702">
        <v>1.6</v>
      </c>
    </row>
    <row r="1703" spans="1:8">
      <c r="A1703" t="s">
        <v>415</v>
      </c>
      <c r="B1703" t="s">
        <v>416</v>
      </c>
      <c r="C1703">
        <v>11000000</v>
      </c>
      <c r="D1703">
        <v>25680</v>
      </c>
      <c r="E1703">
        <v>42.4</v>
      </c>
      <c r="F1703" t="s">
        <v>1079</v>
      </c>
      <c r="G1703">
        <v>2021</v>
      </c>
      <c r="H1703">
        <v>1.7920000553131099</v>
      </c>
    </row>
    <row r="1704" spans="1:8">
      <c r="A1704" t="s">
        <v>415</v>
      </c>
      <c r="B1704" t="s">
        <v>416</v>
      </c>
      <c r="C1704">
        <v>11000000</v>
      </c>
      <c r="D1704">
        <v>25680</v>
      </c>
      <c r="E1704">
        <v>42.4</v>
      </c>
      <c r="F1704" t="s">
        <v>1091</v>
      </c>
      <c r="G1704">
        <v>2020</v>
      </c>
      <c r="H1704">
        <v>11.7355556488037</v>
      </c>
    </row>
    <row r="1705" spans="1:8">
      <c r="A1705" t="s">
        <v>415</v>
      </c>
      <c r="B1705" t="s">
        <v>416</v>
      </c>
      <c r="C1705">
        <v>11000000</v>
      </c>
      <c r="D1705">
        <v>25680</v>
      </c>
      <c r="E1705">
        <v>42.4</v>
      </c>
      <c r="F1705" t="s">
        <v>1080</v>
      </c>
      <c r="G1705">
        <v>2018</v>
      </c>
      <c r="H1705">
        <v>4</v>
      </c>
    </row>
    <row r="1706" spans="1:8">
      <c r="A1706" t="s">
        <v>415</v>
      </c>
      <c r="B1706" t="s">
        <v>416</v>
      </c>
      <c r="C1706">
        <v>11000000</v>
      </c>
      <c r="D1706">
        <v>25680</v>
      </c>
      <c r="E1706">
        <v>42.4</v>
      </c>
      <c r="F1706" t="s">
        <v>1080</v>
      </c>
      <c r="G1706">
        <v>2022</v>
      </c>
      <c r="H1706">
        <v>4</v>
      </c>
    </row>
    <row r="1707" spans="1:8">
      <c r="A1707" t="s">
        <v>415</v>
      </c>
      <c r="B1707" t="s">
        <v>416</v>
      </c>
      <c r="C1707">
        <v>11000000</v>
      </c>
      <c r="D1707">
        <v>25680</v>
      </c>
      <c r="E1707">
        <v>42.4</v>
      </c>
      <c r="F1707" t="s">
        <v>1081</v>
      </c>
      <c r="G1707">
        <v>2018</v>
      </c>
      <c r="H1707">
        <v>14</v>
      </c>
    </row>
    <row r="1708" spans="1:8">
      <c r="A1708" t="s">
        <v>415</v>
      </c>
      <c r="B1708" t="s">
        <v>416</v>
      </c>
      <c r="C1708">
        <v>11000000</v>
      </c>
      <c r="D1708">
        <v>25680</v>
      </c>
      <c r="E1708">
        <v>42.4</v>
      </c>
      <c r="F1708" t="s">
        <v>1081</v>
      </c>
      <c r="G1708">
        <v>2022</v>
      </c>
      <c r="H1708">
        <v>10</v>
      </c>
    </row>
    <row r="1709" spans="1:8">
      <c r="A1709" t="s">
        <v>415</v>
      </c>
      <c r="B1709" t="s">
        <v>416</v>
      </c>
      <c r="C1709">
        <v>11000000</v>
      </c>
      <c r="D1709">
        <v>25680</v>
      </c>
      <c r="E1709">
        <v>42.4</v>
      </c>
      <c r="F1709" t="s">
        <v>1067</v>
      </c>
      <c r="G1709">
        <v>2017</v>
      </c>
      <c r="H1709">
        <v>-1.97</v>
      </c>
    </row>
    <row r="1710" spans="1:8">
      <c r="A1710" t="s">
        <v>415</v>
      </c>
      <c r="B1710" t="s">
        <v>416</v>
      </c>
      <c r="C1710">
        <v>11000000</v>
      </c>
      <c r="D1710">
        <v>25680</v>
      </c>
      <c r="E1710">
        <v>42.4</v>
      </c>
      <c r="F1710" t="s">
        <v>1067</v>
      </c>
      <c r="G1710">
        <v>2021</v>
      </c>
      <c r="H1710">
        <v>-1.3639798164367676</v>
      </c>
    </row>
    <row r="1711" spans="1:8">
      <c r="A1711" t="s">
        <v>415</v>
      </c>
      <c r="B1711" t="s">
        <v>416</v>
      </c>
      <c r="C1711">
        <v>11000000</v>
      </c>
      <c r="D1711">
        <v>25680</v>
      </c>
      <c r="E1711">
        <v>42.4</v>
      </c>
      <c r="F1711" t="s">
        <v>1068</v>
      </c>
      <c r="G1711">
        <v>2017</v>
      </c>
      <c r="H1711">
        <v>-1.34</v>
      </c>
    </row>
    <row r="1712" spans="1:8">
      <c r="A1712" t="s">
        <v>415</v>
      </c>
      <c r="B1712" t="s">
        <v>416</v>
      </c>
      <c r="C1712">
        <v>11000000</v>
      </c>
      <c r="D1712">
        <v>25680</v>
      </c>
      <c r="E1712">
        <v>42.4</v>
      </c>
      <c r="F1712" t="s">
        <v>1068</v>
      </c>
      <c r="G1712">
        <v>2021</v>
      </c>
      <c r="H1712">
        <v>-1.3310906887054443</v>
      </c>
    </row>
    <row r="1713" spans="1:8">
      <c r="A1713" t="s">
        <v>415</v>
      </c>
      <c r="B1713" t="s">
        <v>416</v>
      </c>
      <c r="C1713">
        <v>11000000</v>
      </c>
      <c r="D1713">
        <v>25680</v>
      </c>
      <c r="E1713">
        <v>42.4</v>
      </c>
      <c r="F1713" t="s">
        <v>1069</v>
      </c>
      <c r="G1713">
        <v>2017</v>
      </c>
      <c r="H1713">
        <v>-0.84</v>
      </c>
    </row>
    <row r="1714" spans="1:8">
      <c r="A1714" t="s">
        <v>415</v>
      </c>
      <c r="B1714" t="s">
        <v>416</v>
      </c>
      <c r="C1714">
        <v>11000000</v>
      </c>
      <c r="D1714">
        <v>25680</v>
      </c>
      <c r="E1714">
        <v>42.4</v>
      </c>
      <c r="F1714" t="s">
        <v>1069</v>
      </c>
      <c r="G1714">
        <v>2021</v>
      </c>
      <c r="H1714">
        <v>-0.98430156707763672</v>
      </c>
    </row>
    <row r="1715" spans="1:8">
      <c r="A1715" t="s">
        <v>415</v>
      </c>
      <c r="B1715" t="s">
        <v>416</v>
      </c>
      <c r="C1715">
        <v>11000000</v>
      </c>
      <c r="D1715">
        <v>25680</v>
      </c>
      <c r="E1715">
        <v>42.4</v>
      </c>
      <c r="F1715" t="s">
        <v>1070</v>
      </c>
      <c r="G1715">
        <v>2017</v>
      </c>
      <c r="H1715">
        <v>-1.4</v>
      </c>
    </row>
    <row r="1716" spans="1:8">
      <c r="A1716" t="s">
        <v>415</v>
      </c>
      <c r="B1716" t="s">
        <v>416</v>
      </c>
      <c r="C1716">
        <v>11000000</v>
      </c>
      <c r="D1716">
        <v>25680</v>
      </c>
      <c r="E1716">
        <v>42.4</v>
      </c>
      <c r="F1716" t="s">
        <v>1070</v>
      </c>
      <c r="G1716">
        <v>2021</v>
      </c>
      <c r="H1716">
        <v>-1.2939863204956055</v>
      </c>
    </row>
    <row r="1717" spans="1:8">
      <c r="A1717" t="s">
        <v>415</v>
      </c>
      <c r="B1717" t="s">
        <v>416</v>
      </c>
      <c r="C1717">
        <v>11000000</v>
      </c>
      <c r="D1717">
        <v>25680</v>
      </c>
      <c r="E1717">
        <v>42.4</v>
      </c>
      <c r="F1717" t="s">
        <v>1071</v>
      </c>
      <c r="G1717">
        <v>2017</v>
      </c>
      <c r="H1717">
        <v>-1.28</v>
      </c>
    </row>
    <row r="1718" spans="1:8">
      <c r="A1718" t="s">
        <v>415</v>
      </c>
      <c r="B1718" t="s">
        <v>416</v>
      </c>
      <c r="C1718">
        <v>11000000</v>
      </c>
      <c r="D1718">
        <v>25680</v>
      </c>
      <c r="E1718">
        <v>42.4</v>
      </c>
      <c r="F1718" t="s">
        <v>1071</v>
      </c>
      <c r="G1718">
        <v>2021</v>
      </c>
      <c r="H1718">
        <v>-1.5807533264160156</v>
      </c>
    </row>
    <row r="1719" spans="1:8">
      <c r="A1719" t="s">
        <v>415</v>
      </c>
      <c r="B1719" t="s">
        <v>416</v>
      </c>
      <c r="C1719">
        <v>11000000</v>
      </c>
      <c r="D1719">
        <v>25680</v>
      </c>
      <c r="E1719">
        <v>42.4</v>
      </c>
      <c r="F1719" t="s">
        <v>1082</v>
      </c>
      <c r="G1719">
        <v>2018</v>
      </c>
      <c r="H1719">
        <v>21.7</v>
      </c>
    </row>
    <row r="1720" spans="1:8">
      <c r="A1720" t="s">
        <v>415</v>
      </c>
      <c r="B1720" t="s">
        <v>416</v>
      </c>
      <c r="C1720">
        <v>11000000</v>
      </c>
      <c r="D1720">
        <v>25680</v>
      </c>
      <c r="E1720">
        <v>42.4</v>
      </c>
      <c r="F1720" t="s">
        <v>1082</v>
      </c>
      <c r="G1720">
        <v>2022</v>
      </c>
      <c r="H1720">
        <v>7.1</v>
      </c>
    </row>
    <row r="1721" spans="1:8">
      <c r="A1721" t="s">
        <v>415</v>
      </c>
      <c r="B1721" t="s">
        <v>416</v>
      </c>
      <c r="C1721">
        <v>11000000</v>
      </c>
      <c r="D1721">
        <v>25680</v>
      </c>
      <c r="E1721">
        <v>42.4</v>
      </c>
      <c r="F1721" t="s">
        <v>1083</v>
      </c>
      <c r="G1721">
        <v>2018</v>
      </c>
      <c r="H1721">
        <v>26.2</v>
      </c>
    </row>
    <row r="1722" spans="1:8">
      <c r="A1722" t="s">
        <v>415</v>
      </c>
      <c r="B1722" t="s">
        <v>416</v>
      </c>
      <c r="C1722">
        <v>11000000</v>
      </c>
      <c r="D1722">
        <v>25680</v>
      </c>
      <c r="E1722">
        <v>42.4</v>
      </c>
      <c r="F1722" t="s">
        <v>1083</v>
      </c>
      <c r="G1722">
        <v>2022</v>
      </c>
      <c r="H1722">
        <v>12.2</v>
      </c>
    </row>
    <row r="1723" spans="1:8">
      <c r="A1723" t="s">
        <v>415</v>
      </c>
      <c r="B1723" t="s">
        <v>416</v>
      </c>
      <c r="C1723">
        <v>11000000</v>
      </c>
      <c r="D1723">
        <v>25680</v>
      </c>
      <c r="E1723">
        <v>42.4</v>
      </c>
      <c r="F1723" t="s">
        <v>1072</v>
      </c>
      <c r="G1723">
        <v>2017</v>
      </c>
      <c r="H1723">
        <v>50.9</v>
      </c>
    </row>
    <row r="1724" spans="1:8">
      <c r="A1724" t="s">
        <v>415</v>
      </c>
      <c r="B1724" t="s">
        <v>416</v>
      </c>
      <c r="C1724">
        <v>11000000</v>
      </c>
      <c r="D1724">
        <v>25680</v>
      </c>
      <c r="E1724">
        <v>42.4</v>
      </c>
      <c r="F1724" t="s">
        <v>1072</v>
      </c>
      <c r="G1724">
        <v>2022</v>
      </c>
      <c r="H1724">
        <v>39.4</v>
      </c>
    </row>
    <row r="1725" spans="1:8">
      <c r="A1725" t="s">
        <v>415</v>
      </c>
      <c r="B1725" t="s">
        <v>416</v>
      </c>
      <c r="C1725">
        <v>11000000</v>
      </c>
      <c r="D1725">
        <v>25680</v>
      </c>
      <c r="E1725">
        <v>42.4</v>
      </c>
      <c r="F1725" t="s">
        <v>1084</v>
      </c>
      <c r="G1725">
        <v>2018</v>
      </c>
      <c r="H1725">
        <v>30</v>
      </c>
    </row>
    <row r="1726" spans="1:8">
      <c r="A1726" t="s">
        <v>415</v>
      </c>
      <c r="B1726" t="s">
        <v>416</v>
      </c>
      <c r="C1726">
        <v>11000000</v>
      </c>
      <c r="D1726">
        <v>25680</v>
      </c>
      <c r="E1726">
        <v>42.4</v>
      </c>
      <c r="F1726" t="s">
        <v>1084</v>
      </c>
      <c r="G1726">
        <v>2022</v>
      </c>
      <c r="H1726">
        <v>30</v>
      </c>
    </row>
    <row r="1727" spans="1:8">
      <c r="A1727" t="s">
        <v>415</v>
      </c>
      <c r="B1727" t="s">
        <v>416</v>
      </c>
      <c r="C1727">
        <v>11000000</v>
      </c>
      <c r="D1727">
        <v>25680</v>
      </c>
      <c r="E1727">
        <v>42.4</v>
      </c>
      <c r="F1727" t="s">
        <v>1085</v>
      </c>
      <c r="G1727">
        <v>2018</v>
      </c>
      <c r="H1727">
        <v>26.7</v>
      </c>
    </row>
    <row r="1728" spans="1:8">
      <c r="A1728" t="s">
        <v>415</v>
      </c>
      <c r="B1728" t="s">
        <v>416</v>
      </c>
      <c r="C1728">
        <v>11000000</v>
      </c>
      <c r="D1728">
        <v>25680</v>
      </c>
      <c r="E1728">
        <v>42.4</v>
      </c>
      <c r="F1728" t="s">
        <v>1088</v>
      </c>
      <c r="G1728">
        <v>2019</v>
      </c>
      <c r="H1728">
        <v>6.2442671221937002E-2</v>
      </c>
    </row>
    <row r="1729" spans="1:8">
      <c r="A1729" t="s">
        <v>415</v>
      </c>
      <c r="B1729" t="s">
        <v>416</v>
      </c>
      <c r="C1729">
        <v>11000000</v>
      </c>
      <c r="D1729">
        <v>25680</v>
      </c>
      <c r="E1729">
        <v>42.4</v>
      </c>
      <c r="F1729" t="s">
        <v>1064</v>
      </c>
      <c r="G1729">
        <v>2015</v>
      </c>
      <c r="H1729">
        <v>0.87</v>
      </c>
    </row>
    <row r="1730" spans="1:8">
      <c r="A1730" t="s">
        <v>415</v>
      </c>
      <c r="B1730" t="s">
        <v>416</v>
      </c>
      <c r="C1730">
        <v>11000000</v>
      </c>
      <c r="D1730">
        <v>25680</v>
      </c>
      <c r="E1730">
        <v>42.4</v>
      </c>
      <c r="F1730" t="s">
        <v>1064</v>
      </c>
      <c r="G1730" t="s">
        <v>1056</v>
      </c>
      <c r="H1730">
        <v>0.65535665229554796</v>
      </c>
    </row>
    <row r="1731" spans="1:8">
      <c r="A1731" t="s">
        <v>415</v>
      </c>
      <c r="B1731" t="s">
        <v>416</v>
      </c>
      <c r="C1731">
        <v>11000000</v>
      </c>
      <c r="D1731">
        <v>25680</v>
      </c>
      <c r="E1731">
        <v>42.4</v>
      </c>
      <c r="F1731" t="s">
        <v>1073</v>
      </c>
      <c r="G1731">
        <v>2017</v>
      </c>
      <c r="H1731">
        <v>36.4</v>
      </c>
    </row>
    <row r="1732" spans="1:8">
      <c r="A1732" t="s">
        <v>415</v>
      </c>
      <c r="B1732" t="s">
        <v>416</v>
      </c>
      <c r="C1732">
        <v>11000000</v>
      </c>
      <c r="D1732">
        <v>25680</v>
      </c>
      <c r="E1732">
        <v>42.4</v>
      </c>
      <c r="F1732" t="s">
        <v>1073</v>
      </c>
      <c r="G1732">
        <v>2018</v>
      </c>
      <c r="H1732">
        <v>36.363636363636402</v>
      </c>
    </row>
    <row r="1733" spans="1:8">
      <c r="A1733" t="s">
        <v>415</v>
      </c>
      <c r="B1733" t="s">
        <v>416</v>
      </c>
      <c r="C1733">
        <v>11000000</v>
      </c>
      <c r="D1733">
        <v>25680</v>
      </c>
      <c r="E1733">
        <v>42.4</v>
      </c>
      <c r="F1733" t="s">
        <v>1073</v>
      </c>
      <c r="G1733">
        <v>2021</v>
      </c>
      <c r="H1733">
        <v>38.211382113821102</v>
      </c>
    </row>
    <row r="1734" spans="1:8">
      <c r="A1734" t="s">
        <v>415</v>
      </c>
      <c r="B1734" t="s">
        <v>416</v>
      </c>
      <c r="C1734">
        <v>11000000</v>
      </c>
      <c r="D1734">
        <v>25680</v>
      </c>
      <c r="E1734">
        <v>42.4</v>
      </c>
      <c r="F1734" t="s">
        <v>1089</v>
      </c>
      <c r="G1734">
        <v>2021</v>
      </c>
      <c r="H1734">
        <v>1.9228018460038247E-2</v>
      </c>
    </row>
    <row r="1735" spans="1:8">
      <c r="A1735" t="s">
        <v>415</v>
      </c>
      <c r="B1735" t="s">
        <v>416</v>
      </c>
      <c r="C1735">
        <v>11000000</v>
      </c>
      <c r="D1735">
        <v>25680</v>
      </c>
      <c r="E1735">
        <v>42.4</v>
      </c>
      <c r="F1735" t="s">
        <v>1089</v>
      </c>
      <c r="G1735">
        <v>2019</v>
      </c>
      <c r="H1735">
        <v>1.7999999999999999E-2</v>
      </c>
    </row>
    <row r="1736" spans="1:8">
      <c r="A1736" t="s">
        <v>417</v>
      </c>
      <c r="B1736" t="s">
        <v>418</v>
      </c>
      <c r="C1736">
        <v>500000</v>
      </c>
      <c r="D1736">
        <v>4033</v>
      </c>
      <c r="F1736" t="s">
        <v>1066</v>
      </c>
      <c r="G1736">
        <v>2017</v>
      </c>
      <c r="H1736">
        <v>0.65400000000000003</v>
      </c>
    </row>
    <row r="1737" spans="1:8">
      <c r="A1737" t="s">
        <v>417</v>
      </c>
      <c r="B1737" t="s">
        <v>418</v>
      </c>
      <c r="C1737">
        <v>500000</v>
      </c>
      <c r="D1737">
        <v>4033</v>
      </c>
      <c r="F1737" t="s">
        <v>1066</v>
      </c>
      <c r="G1737">
        <v>2021</v>
      </c>
      <c r="H1737">
        <v>0.66200000000000003</v>
      </c>
    </row>
    <row r="1738" spans="1:8">
      <c r="A1738" t="s">
        <v>417</v>
      </c>
      <c r="B1738" t="s">
        <v>418</v>
      </c>
      <c r="C1738">
        <v>500000</v>
      </c>
      <c r="D1738">
        <v>4033</v>
      </c>
      <c r="F1738" t="s">
        <v>1074</v>
      </c>
      <c r="G1738">
        <v>2018</v>
      </c>
      <c r="H1738">
        <v>1.8</v>
      </c>
    </row>
    <row r="1739" spans="1:8">
      <c r="A1739" t="s">
        <v>417</v>
      </c>
      <c r="B1739" t="s">
        <v>418</v>
      </c>
      <c r="C1739">
        <v>500000</v>
      </c>
      <c r="D1739">
        <v>4033</v>
      </c>
      <c r="F1739" t="s">
        <v>1074</v>
      </c>
      <c r="G1739" t="s">
        <v>1056</v>
      </c>
      <c r="H1739">
        <v>6.9524486938369998</v>
      </c>
    </row>
    <row r="1740" spans="1:8">
      <c r="A1740" t="s">
        <v>417</v>
      </c>
      <c r="B1740" t="s">
        <v>418</v>
      </c>
      <c r="C1740">
        <v>500000</v>
      </c>
      <c r="D1740">
        <v>4033</v>
      </c>
      <c r="F1740" t="s">
        <v>1075</v>
      </c>
      <c r="G1740">
        <v>2018</v>
      </c>
      <c r="H1740">
        <v>3.73249685442604</v>
      </c>
    </row>
    <row r="1741" spans="1:8">
      <c r="A1741" t="s">
        <v>417</v>
      </c>
      <c r="B1741" t="s">
        <v>418</v>
      </c>
      <c r="C1741">
        <v>500000</v>
      </c>
      <c r="D1741">
        <v>4033</v>
      </c>
      <c r="F1741" t="s">
        <v>1075</v>
      </c>
      <c r="G1741">
        <v>2019</v>
      </c>
      <c r="H1741">
        <v>3.944045536725</v>
      </c>
    </row>
    <row r="1742" spans="1:8">
      <c r="A1742" t="s">
        <v>417</v>
      </c>
      <c r="B1742" t="s">
        <v>418</v>
      </c>
      <c r="C1742">
        <v>500000</v>
      </c>
      <c r="D1742">
        <v>4033</v>
      </c>
      <c r="F1742" t="s">
        <v>1075</v>
      </c>
      <c r="G1742">
        <v>2020</v>
      </c>
      <c r="H1742">
        <v>3.3609813112475999</v>
      </c>
    </row>
    <row r="1743" spans="1:8">
      <c r="A1743" t="s">
        <v>417</v>
      </c>
      <c r="B1743" t="s">
        <v>418</v>
      </c>
      <c r="C1743">
        <v>500000</v>
      </c>
      <c r="D1743">
        <v>4033</v>
      </c>
      <c r="F1743" t="s">
        <v>1075</v>
      </c>
      <c r="G1743">
        <v>2021</v>
      </c>
      <c r="H1743">
        <v>3.5946518125215401</v>
      </c>
    </row>
    <row r="1744" spans="1:8">
      <c r="A1744" t="s">
        <v>417</v>
      </c>
      <c r="B1744" t="s">
        <v>418</v>
      </c>
      <c r="C1744">
        <v>500000</v>
      </c>
      <c r="D1744">
        <v>4033</v>
      </c>
      <c r="F1744" t="s">
        <v>1076</v>
      </c>
      <c r="G1744">
        <v>2018</v>
      </c>
      <c r="H1744">
        <v>7028.1714325698404</v>
      </c>
    </row>
    <row r="1745" spans="1:8">
      <c r="A1745" t="s">
        <v>417</v>
      </c>
      <c r="B1745" t="s">
        <v>418</v>
      </c>
      <c r="C1745">
        <v>500000</v>
      </c>
      <c r="D1745">
        <v>4033</v>
      </c>
      <c r="F1745" t="s">
        <v>1076</v>
      </c>
      <c r="G1745">
        <v>2019</v>
      </c>
      <c r="H1745">
        <v>7474.51041918796</v>
      </c>
    </row>
    <row r="1746" spans="1:8">
      <c r="A1746" t="s">
        <v>417</v>
      </c>
      <c r="B1746" t="s">
        <v>418</v>
      </c>
      <c r="C1746">
        <v>500000</v>
      </c>
      <c r="D1746">
        <v>4033</v>
      </c>
      <c r="F1746" t="s">
        <v>1076</v>
      </c>
      <c r="G1746">
        <v>2020</v>
      </c>
      <c r="H1746">
        <v>6376.1222791243099</v>
      </c>
    </row>
    <row r="1747" spans="1:8">
      <c r="A1747" t="s">
        <v>417</v>
      </c>
      <c r="B1747" t="s">
        <v>418</v>
      </c>
      <c r="C1747">
        <v>500000</v>
      </c>
      <c r="D1747">
        <v>4033</v>
      </c>
      <c r="F1747" t="s">
        <v>1076</v>
      </c>
      <c r="G1747">
        <v>2021</v>
      </c>
      <c r="H1747">
        <v>7028.0468456410099</v>
      </c>
    </row>
    <row r="1748" spans="1:8">
      <c r="A1748" t="s">
        <v>417</v>
      </c>
      <c r="B1748" t="s">
        <v>418</v>
      </c>
      <c r="C1748">
        <v>500000</v>
      </c>
      <c r="D1748">
        <v>4033</v>
      </c>
      <c r="F1748" t="s">
        <v>1077</v>
      </c>
      <c r="G1748">
        <v>2018</v>
      </c>
      <c r="H1748">
        <v>4.5311616843488904</v>
      </c>
    </row>
    <row r="1749" spans="1:8">
      <c r="A1749" t="s">
        <v>417</v>
      </c>
      <c r="B1749" t="s">
        <v>418</v>
      </c>
      <c r="C1749">
        <v>500000</v>
      </c>
      <c r="D1749">
        <v>4033</v>
      </c>
      <c r="F1749" t="s">
        <v>1077</v>
      </c>
      <c r="G1749" t="s">
        <v>1057</v>
      </c>
      <c r="H1749">
        <v>6.9524486938369998</v>
      </c>
    </row>
    <row r="1750" spans="1:8">
      <c r="A1750" t="s">
        <v>417</v>
      </c>
      <c r="B1750" t="s">
        <v>418</v>
      </c>
      <c r="C1750">
        <v>500000</v>
      </c>
      <c r="D1750">
        <v>4033</v>
      </c>
      <c r="F1750" t="s">
        <v>1061</v>
      </c>
      <c r="G1750">
        <v>2014</v>
      </c>
      <c r="H1750">
        <v>4.9638700485229501</v>
      </c>
    </row>
    <row r="1751" spans="1:8">
      <c r="A1751" t="s">
        <v>417</v>
      </c>
      <c r="B1751" t="s">
        <v>418</v>
      </c>
      <c r="C1751">
        <v>500000</v>
      </c>
      <c r="D1751">
        <v>4033</v>
      </c>
      <c r="F1751" t="s">
        <v>1061</v>
      </c>
      <c r="G1751">
        <v>2015</v>
      </c>
      <c r="H1751">
        <v>5.2669100761413601</v>
      </c>
    </row>
    <row r="1752" spans="1:8">
      <c r="A1752" t="s">
        <v>417</v>
      </c>
      <c r="B1752" t="s">
        <v>418</v>
      </c>
      <c r="C1752">
        <v>500000</v>
      </c>
      <c r="D1752">
        <v>4033</v>
      </c>
      <c r="F1752" t="s">
        <v>1061</v>
      </c>
      <c r="G1752">
        <v>2016</v>
      </c>
      <c r="H1752">
        <v>5.2887902259826696</v>
      </c>
    </row>
    <row r="1753" spans="1:8">
      <c r="A1753" t="s">
        <v>417</v>
      </c>
      <c r="B1753" t="s">
        <v>418</v>
      </c>
      <c r="C1753">
        <v>500000</v>
      </c>
      <c r="D1753">
        <v>4033</v>
      </c>
      <c r="F1753" t="s">
        <v>1061</v>
      </c>
      <c r="G1753">
        <v>2017</v>
      </c>
      <c r="H1753">
        <v>5.1817498207092303</v>
      </c>
    </row>
    <row r="1754" spans="1:8">
      <c r="A1754" t="s">
        <v>417</v>
      </c>
      <c r="B1754" t="s">
        <v>418</v>
      </c>
      <c r="C1754">
        <v>500000</v>
      </c>
      <c r="D1754">
        <v>4033</v>
      </c>
      <c r="F1754" t="s">
        <v>1061</v>
      </c>
      <c r="G1754">
        <v>2018</v>
      </c>
      <c r="H1754">
        <v>5.3688468933105504</v>
      </c>
    </row>
    <row r="1755" spans="1:8">
      <c r="A1755" t="s">
        <v>417</v>
      </c>
      <c r="B1755" t="s">
        <v>418</v>
      </c>
      <c r="C1755">
        <v>500000</v>
      </c>
      <c r="D1755">
        <v>4033</v>
      </c>
      <c r="F1755" t="s">
        <v>1061</v>
      </c>
      <c r="G1755">
        <v>2019</v>
      </c>
      <c r="H1755">
        <v>4.73345994949341</v>
      </c>
    </row>
    <row r="1756" spans="1:8">
      <c r="A1756" t="s">
        <v>417</v>
      </c>
      <c r="B1756" t="s">
        <v>418</v>
      </c>
      <c r="C1756">
        <v>500000</v>
      </c>
      <c r="D1756">
        <v>4033</v>
      </c>
      <c r="F1756" t="s">
        <v>1061</v>
      </c>
      <c r="G1756">
        <v>2020</v>
      </c>
      <c r="H1756">
        <v>7.5847949981689498</v>
      </c>
    </row>
    <row r="1757" spans="1:8">
      <c r="A1757" t="s">
        <v>417</v>
      </c>
      <c r="B1757" t="s">
        <v>418</v>
      </c>
      <c r="C1757">
        <v>500000</v>
      </c>
      <c r="D1757">
        <v>4033</v>
      </c>
      <c r="F1757" t="s">
        <v>1061</v>
      </c>
      <c r="G1757" t="s">
        <v>1057</v>
      </c>
      <c r="H1757">
        <v>7.58</v>
      </c>
    </row>
    <row r="1758" spans="1:8">
      <c r="A1758" t="s">
        <v>417</v>
      </c>
      <c r="B1758" t="s">
        <v>418</v>
      </c>
      <c r="C1758">
        <v>500000</v>
      </c>
      <c r="D1758">
        <v>4033</v>
      </c>
      <c r="F1758" t="s">
        <v>1063</v>
      </c>
      <c r="G1758">
        <v>2015</v>
      </c>
      <c r="H1758">
        <v>310</v>
      </c>
    </row>
    <row r="1759" spans="1:8">
      <c r="A1759" t="s">
        <v>417</v>
      </c>
      <c r="B1759" t="s">
        <v>418</v>
      </c>
      <c r="C1759">
        <v>500000</v>
      </c>
      <c r="D1759">
        <v>4033</v>
      </c>
      <c r="F1759" t="s">
        <v>1063</v>
      </c>
      <c r="G1759">
        <v>2018</v>
      </c>
      <c r="H1759">
        <v>190.45559692</v>
      </c>
    </row>
    <row r="1760" spans="1:8">
      <c r="A1760" t="s">
        <v>417</v>
      </c>
      <c r="B1760" t="s">
        <v>418</v>
      </c>
      <c r="C1760">
        <v>500000</v>
      </c>
      <c r="D1760">
        <v>4033</v>
      </c>
      <c r="F1760" t="s">
        <v>1063</v>
      </c>
      <c r="G1760">
        <v>2019</v>
      </c>
      <c r="H1760">
        <v>177.89027404999999</v>
      </c>
    </row>
    <row r="1761" spans="1:8">
      <c r="A1761" t="s">
        <v>417</v>
      </c>
      <c r="B1761" t="s">
        <v>418</v>
      </c>
      <c r="C1761">
        <v>500000</v>
      </c>
      <c r="D1761">
        <v>4033</v>
      </c>
      <c r="F1761" t="s">
        <v>1090</v>
      </c>
      <c r="G1761">
        <v>2020</v>
      </c>
      <c r="H1761">
        <v>6.7</v>
      </c>
    </row>
    <row r="1762" spans="1:8">
      <c r="A1762" t="s">
        <v>417</v>
      </c>
      <c r="B1762" t="s">
        <v>418</v>
      </c>
      <c r="C1762">
        <v>500000</v>
      </c>
      <c r="D1762">
        <v>4033</v>
      </c>
      <c r="F1762" t="s">
        <v>1092</v>
      </c>
      <c r="G1762" t="s">
        <v>1058</v>
      </c>
      <c r="H1762">
        <v>58</v>
      </c>
    </row>
    <row r="1763" spans="1:8">
      <c r="A1763" t="s">
        <v>417</v>
      </c>
      <c r="B1763" t="s">
        <v>418</v>
      </c>
      <c r="C1763">
        <v>500000</v>
      </c>
      <c r="D1763">
        <v>4033</v>
      </c>
      <c r="F1763" t="s">
        <v>1062</v>
      </c>
      <c r="G1763">
        <v>2014</v>
      </c>
      <c r="H1763">
        <v>4.9638700489999996</v>
      </c>
    </row>
    <row r="1764" spans="1:8">
      <c r="A1764" t="s">
        <v>417</v>
      </c>
      <c r="B1764" t="s">
        <v>418</v>
      </c>
      <c r="C1764">
        <v>500000</v>
      </c>
      <c r="D1764">
        <v>4033</v>
      </c>
      <c r="F1764" t="s">
        <v>1062</v>
      </c>
      <c r="G1764">
        <v>2018</v>
      </c>
      <c r="H1764">
        <v>5.3688468933105504</v>
      </c>
    </row>
    <row r="1765" spans="1:8">
      <c r="A1765" t="s">
        <v>417</v>
      </c>
      <c r="B1765" t="s">
        <v>418</v>
      </c>
      <c r="C1765">
        <v>500000</v>
      </c>
      <c r="D1765">
        <v>4033</v>
      </c>
      <c r="F1765" t="s">
        <v>1062</v>
      </c>
      <c r="G1765" t="s">
        <v>1056</v>
      </c>
      <c r="H1765">
        <v>7.5847949981689498</v>
      </c>
    </row>
    <row r="1766" spans="1:8">
      <c r="A1766" t="s">
        <v>417</v>
      </c>
      <c r="B1766" t="s">
        <v>418</v>
      </c>
      <c r="C1766">
        <v>500000</v>
      </c>
      <c r="D1766">
        <v>4033</v>
      </c>
      <c r="F1766" t="s">
        <v>1078</v>
      </c>
      <c r="G1766">
        <v>2018</v>
      </c>
      <c r="H1766">
        <v>5.3688468933105504</v>
      </c>
    </row>
    <row r="1767" spans="1:8">
      <c r="A1767" t="s">
        <v>417</v>
      </c>
      <c r="B1767" t="s">
        <v>418</v>
      </c>
      <c r="C1767">
        <v>500000</v>
      </c>
      <c r="D1767">
        <v>4033</v>
      </c>
      <c r="F1767" t="s">
        <v>1078</v>
      </c>
      <c r="G1767" t="s">
        <v>1057</v>
      </c>
      <c r="H1767">
        <v>7.5847949981689498</v>
      </c>
    </row>
    <row r="1768" spans="1:8">
      <c r="A1768" t="s">
        <v>417</v>
      </c>
      <c r="B1768" t="s">
        <v>418</v>
      </c>
      <c r="C1768">
        <v>500000</v>
      </c>
      <c r="D1768">
        <v>4033</v>
      </c>
      <c r="F1768" t="s">
        <v>1087</v>
      </c>
      <c r="G1768">
        <v>2018</v>
      </c>
      <c r="H1768">
        <v>6.4450697898864702</v>
      </c>
    </row>
    <row r="1769" spans="1:8">
      <c r="A1769" t="s">
        <v>417</v>
      </c>
      <c r="B1769" t="s">
        <v>418</v>
      </c>
      <c r="C1769">
        <v>500000</v>
      </c>
      <c r="D1769">
        <v>4033</v>
      </c>
      <c r="F1769" t="s">
        <v>1079</v>
      </c>
      <c r="G1769">
        <v>2018</v>
      </c>
      <c r="H1769">
        <v>10.5</v>
      </c>
    </row>
    <row r="1770" spans="1:8">
      <c r="A1770" t="s">
        <v>417</v>
      </c>
      <c r="B1770" t="s">
        <v>418</v>
      </c>
      <c r="C1770">
        <v>500000</v>
      </c>
      <c r="D1770">
        <v>4033</v>
      </c>
      <c r="F1770" t="s">
        <v>1091</v>
      </c>
      <c r="G1770">
        <v>2020</v>
      </c>
      <c r="H1770">
        <v>94.1617431640625</v>
      </c>
    </row>
    <row r="1771" spans="1:8">
      <c r="A1771" t="s">
        <v>417</v>
      </c>
      <c r="B1771" t="s">
        <v>418</v>
      </c>
      <c r="C1771">
        <v>500000</v>
      </c>
      <c r="D1771">
        <v>4033</v>
      </c>
      <c r="F1771" t="s">
        <v>1080</v>
      </c>
      <c r="G1771">
        <v>2018</v>
      </c>
      <c r="H1771">
        <v>37</v>
      </c>
    </row>
    <row r="1772" spans="1:8">
      <c r="A1772" t="s">
        <v>417</v>
      </c>
      <c r="B1772" t="s">
        <v>418</v>
      </c>
      <c r="C1772">
        <v>500000</v>
      </c>
      <c r="D1772">
        <v>4033</v>
      </c>
      <c r="F1772" t="s">
        <v>1080</v>
      </c>
      <c r="G1772">
        <v>2022</v>
      </c>
      <c r="H1772">
        <v>38</v>
      </c>
    </row>
    <row r="1773" spans="1:8">
      <c r="A1773" t="s">
        <v>417</v>
      </c>
      <c r="B1773" t="s">
        <v>418</v>
      </c>
      <c r="C1773">
        <v>500000</v>
      </c>
      <c r="D1773">
        <v>4033</v>
      </c>
      <c r="F1773" t="s">
        <v>1081</v>
      </c>
      <c r="G1773">
        <v>2018</v>
      </c>
      <c r="H1773">
        <v>53</v>
      </c>
    </row>
    <row r="1774" spans="1:8">
      <c r="A1774" t="s">
        <v>417</v>
      </c>
      <c r="B1774" t="s">
        <v>418</v>
      </c>
      <c r="C1774">
        <v>500000</v>
      </c>
      <c r="D1774">
        <v>4033</v>
      </c>
      <c r="F1774" t="s">
        <v>1081</v>
      </c>
      <c r="G1774">
        <v>2022</v>
      </c>
      <c r="H1774">
        <v>54</v>
      </c>
    </row>
    <row r="1775" spans="1:8">
      <c r="A1775" t="s">
        <v>417</v>
      </c>
      <c r="B1775" t="s">
        <v>418</v>
      </c>
      <c r="C1775">
        <v>500000</v>
      </c>
      <c r="D1775">
        <v>4033</v>
      </c>
      <c r="F1775" t="s">
        <v>1067</v>
      </c>
      <c r="G1775">
        <v>2017</v>
      </c>
      <c r="H1775">
        <v>0.9</v>
      </c>
    </row>
    <row r="1776" spans="1:8">
      <c r="A1776" t="s">
        <v>417</v>
      </c>
      <c r="B1776" t="s">
        <v>418</v>
      </c>
      <c r="C1776">
        <v>500000</v>
      </c>
      <c r="D1776">
        <v>4033</v>
      </c>
      <c r="F1776" t="s">
        <v>1068</v>
      </c>
      <c r="G1776">
        <v>2017</v>
      </c>
      <c r="H1776">
        <v>0.16</v>
      </c>
    </row>
    <row r="1777" spans="1:8">
      <c r="A1777" t="s">
        <v>417</v>
      </c>
      <c r="B1777" t="s">
        <v>418</v>
      </c>
      <c r="C1777">
        <v>500000</v>
      </c>
      <c r="D1777">
        <v>4033</v>
      </c>
      <c r="F1777" t="s">
        <v>1069</v>
      </c>
      <c r="G1777">
        <v>2017</v>
      </c>
      <c r="H1777">
        <v>-0.2</v>
      </c>
    </row>
    <row r="1778" spans="1:8">
      <c r="A1778" t="s">
        <v>417</v>
      </c>
      <c r="B1778" t="s">
        <v>418</v>
      </c>
      <c r="C1778">
        <v>500000</v>
      </c>
      <c r="D1778">
        <v>4033</v>
      </c>
      <c r="F1778" t="s">
        <v>1070</v>
      </c>
      <c r="G1778">
        <v>2017</v>
      </c>
      <c r="H1778">
        <v>0.41</v>
      </c>
    </row>
    <row r="1779" spans="1:8">
      <c r="A1779" t="s">
        <v>417</v>
      </c>
      <c r="B1779" t="s">
        <v>418</v>
      </c>
      <c r="C1779">
        <v>500000</v>
      </c>
      <c r="D1779">
        <v>4033</v>
      </c>
      <c r="F1779" t="s">
        <v>1071</v>
      </c>
      <c r="G1779">
        <v>2017</v>
      </c>
      <c r="H1779">
        <v>0.84</v>
      </c>
    </row>
    <row r="1780" spans="1:8">
      <c r="A1780" t="s">
        <v>417</v>
      </c>
      <c r="B1780" t="s">
        <v>418</v>
      </c>
      <c r="C1780">
        <v>500000</v>
      </c>
      <c r="D1780">
        <v>4033</v>
      </c>
      <c r="F1780" t="s">
        <v>1082</v>
      </c>
      <c r="G1780">
        <v>2018</v>
      </c>
      <c r="H1780">
        <v>52</v>
      </c>
    </row>
    <row r="1781" spans="1:8">
      <c r="A1781" t="s">
        <v>417</v>
      </c>
      <c r="B1781" t="s">
        <v>418</v>
      </c>
      <c r="C1781">
        <v>500000</v>
      </c>
      <c r="D1781">
        <v>4033</v>
      </c>
      <c r="F1781" t="s">
        <v>1082</v>
      </c>
      <c r="G1781">
        <v>2022</v>
      </c>
      <c r="H1781">
        <v>77.400000000000006</v>
      </c>
    </row>
    <row r="1782" spans="1:8">
      <c r="A1782" t="s">
        <v>417</v>
      </c>
      <c r="B1782" t="s">
        <v>418</v>
      </c>
      <c r="C1782">
        <v>500000</v>
      </c>
      <c r="D1782">
        <v>4033</v>
      </c>
      <c r="F1782" t="s">
        <v>1083</v>
      </c>
      <c r="G1782">
        <v>2018</v>
      </c>
      <c r="H1782">
        <v>42.8</v>
      </c>
    </row>
    <row r="1783" spans="1:8">
      <c r="A1783" t="s">
        <v>417</v>
      </c>
      <c r="B1783" t="s">
        <v>418</v>
      </c>
      <c r="C1783">
        <v>500000</v>
      </c>
      <c r="D1783">
        <v>4033</v>
      </c>
      <c r="F1783" t="s">
        <v>1083</v>
      </c>
      <c r="G1783">
        <v>2022</v>
      </c>
      <c r="H1783">
        <v>60.9</v>
      </c>
    </row>
    <row r="1784" spans="1:8">
      <c r="A1784" t="s">
        <v>417</v>
      </c>
      <c r="B1784" t="s">
        <v>418</v>
      </c>
      <c r="C1784">
        <v>500000</v>
      </c>
      <c r="D1784">
        <v>4033</v>
      </c>
      <c r="F1784" t="s">
        <v>1072</v>
      </c>
      <c r="G1784">
        <v>2017</v>
      </c>
      <c r="H1784">
        <v>60</v>
      </c>
    </row>
    <row r="1785" spans="1:8">
      <c r="A1785" t="s">
        <v>417</v>
      </c>
      <c r="B1785" t="s">
        <v>418</v>
      </c>
      <c r="C1785">
        <v>500000</v>
      </c>
      <c r="D1785">
        <v>4033</v>
      </c>
      <c r="F1785" t="s">
        <v>1072</v>
      </c>
      <c r="G1785">
        <v>2022</v>
      </c>
      <c r="H1785">
        <v>66.7</v>
      </c>
    </row>
    <row r="1786" spans="1:8">
      <c r="A1786" t="s">
        <v>417</v>
      </c>
      <c r="B1786" t="s">
        <v>418</v>
      </c>
      <c r="C1786">
        <v>500000</v>
      </c>
      <c r="D1786">
        <v>4033</v>
      </c>
      <c r="F1786" t="s">
        <v>1084</v>
      </c>
      <c r="G1786">
        <v>2018</v>
      </c>
      <c r="H1786">
        <v>60</v>
      </c>
    </row>
    <row r="1787" spans="1:8">
      <c r="A1787" t="s">
        <v>417</v>
      </c>
      <c r="B1787" t="s">
        <v>418</v>
      </c>
      <c r="C1787">
        <v>500000</v>
      </c>
      <c r="D1787">
        <v>4033</v>
      </c>
      <c r="F1787" t="s">
        <v>1084</v>
      </c>
      <c r="G1787">
        <v>2022</v>
      </c>
      <c r="H1787">
        <v>60</v>
      </c>
    </row>
    <row r="1788" spans="1:8">
      <c r="A1788" t="s">
        <v>417</v>
      </c>
      <c r="B1788" t="s">
        <v>418</v>
      </c>
      <c r="C1788">
        <v>500000</v>
      </c>
      <c r="D1788">
        <v>4033</v>
      </c>
      <c r="F1788" t="s">
        <v>1085</v>
      </c>
      <c r="G1788">
        <v>2018</v>
      </c>
      <c r="H1788">
        <v>30.8</v>
      </c>
    </row>
    <row r="1789" spans="1:8">
      <c r="A1789" t="s">
        <v>417</v>
      </c>
      <c r="B1789" t="s">
        <v>418</v>
      </c>
      <c r="C1789">
        <v>500000</v>
      </c>
      <c r="D1789">
        <v>4033</v>
      </c>
      <c r="F1789" t="s">
        <v>1088</v>
      </c>
      <c r="G1789">
        <v>2019</v>
      </c>
      <c r="H1789">
        <v>1.18195567512973</v>
      </c>
    </row>
    <row r="1790" spans="1:8">
      <c r="A1790" t="s">
        <v>417</v>
      </c>
      <c r="B1790" t="s">
        <v>418</v>
      </c>
      <c r="C1790">
        <v>500000</v>
      </c>
      <c r="D1790">
        <v>4033</v>
      </c>
      <c r="F1790" t="s">
        <v>1064</v>
      </c>
      <c r="G1790">
        <v>2015</v>
      </c>
      <c r="H1790">
        <v>0.307</v>
      </c>
    </row>
    <row r="1791" spans="1:8">
      <c r="A1791" t="s">
        <v>417</v>
      </c>
      <c r="B1791" t="s">
        <v>418</v>
      </c>
      <c r="C1791">
        <v>500000</v>
      </c>
      <c r="D1791">
        <v>4033</v>
      </c>
      <c r="F1791" t="s">
        <v>1064</v>
      </c>
      <c r="G1791" t="s">
        <v>1056</v>
      </c>
      <c r="H1791">
        <v>0.18976545842217485</v>
      </c>
    </row>
    <row r="1792" spans="1:8">
      <c r="A1792" t="s">
        <v>417</v>
      </c>
      <c r="B1792" t="s">
        <v>418</v>
      </c>
      <c r="C1792">
        <v>500000</v>
      </c>
      <c r="D1792">
        <v>4033</v>
      </c>
      <c r="F1792" t="s">
        <v>1073</v>
      </c>
      <c r="G1792">
        <v>2017</v>
      </c>
      <c r="H1792">
        <v>23.6</v>
      </c>
    </row>
    <row r="1793" spans="1:8">
      <c r="A1793" t="s">
        <v>417</v>
      </c>
      <c r="B1793" t="s">
        <v>418</v>
      </c>
      <c r="C1793">
        <v>500000</v>
      </c>
      <c r="D1793">
        <v>4033</v>
      </c>
      <c r="F1793" t="s">
        <v>1073</v>
      </c>
      <c r="G1793">
        <v>2018</v>
      </c>
      <c r="H1793">
        <v>23.6111111111111</v>
      </c>
    </row>
    <row r="1794" spans="1:8">
      <c r="A1794" t="s">
        <v>417</v>
      </c>
      <c r="B1794" t="s">
        <v>418</v>
      </c>
      <c r="C1794">
        <v>500000</v>
      </c>
      <c r="D1794">
        <v>4033</v>
      </c>
      <c r="F1794" t="s">
        <v>1073</v>
      </c>
      <c r="G1794">
        <v>2021</v>
      </c>
      <c r="H1794">
        <v>38.8888888888889</v>
      </c>
    </row>
    <row r="1795" spans="1:8">
      <c r="A1795" t="s">
        <v>419</v>
      </c>
      <c r="B1795" t="s">
        <v>420</v>
      </c>
      <c r="C1795">
        <v>16000000</v>
      </c>
      <c r="D1795">
        <v>176515</v>
      </c>
      <c r="E1795">
        <v>37.9</v>
      </c>
      <c r="F1795" t="s">
        <v>1065</v>
      </c>
      <c r="G1795">
        <v>2016</v>
      </c>
      <c r="H1795">
        <v>25.6</v>
      </c>
    </row>
    <row r="1796" spans="1:8">
      <c r="A1796" t="s">
        <v>419</v>
      </c>
      <c r="B1796" t="s">
        <v>420</v>
      </c>
      <c r="C1796">
        <v>16000000</v>
      </c>
      <c r="D1796">
        <v>176515</v>
      </c>
      <c r="E1796">
        <v>37.9</v>
      </c>
      <c r="F1796" t="s">
        <v>1065</v>
      </c>
      <c r="G1796">
        <v>2019</v>
      </c>
      <c r="H1796">
        <v>48</v>
      </c>
    </row>
    <row r="1797" spans="1:8">
      <c r="A1797" t="s">
        <v>419</v>
      </c>
      <c r="B1797" t="s">
        <v>420</v>
      </c>
      <c r="C1797">
        <v>16000000</v>
      </c>
      <c r="D1797">
        <v>176515</v>
      </c>
      <c r="E1797">
        <v>37.9</v>
      </c>
      <c r="F1797" t="s">
        <v>1066</v>
      </c>
      <c r="G1797">
        <v>2017</v>
      </c>
      <c r="H1797">
        <v>0.58199999999999996</v>
      </c>
    </row>
    <row r="1798" spans="1:8">
      <c r="A1798" t="s">
        <v>419</v>
      </c>
      <c r="B1798" t="s">
        <v>420</v>
      </c>
      <c r="C1798">
        <v>16000000</v>
      </c>
      <c r="D1798">
        <v>176515</v>
      </c>
      <c r="E1798">
        <v>37.9</v>
      </c>
      <c r="F1798" t="s">
        <v>1066</v>
      </c>
      <c r="G1798">
        <v>2021</v>
      </c>
      <c r="H1798">
        <v>0.59299999999999997</v>
      </c>
    </row>
    <row r="1799" spans="1:8">
      <c r="A1799" t="s">
        <v>419</v>
      </c>
      <c r="B1799" t="s">
        <v>420</v>
      </c>
      <c r="C1799">
        <v>16000000</v>
      </c>
      <c r="D1799">
        <v>176515</v>
      </c>
      <c r="E1799">
        <v>37.9</v>
      </c>
      <c r="F1799" t="s">
        <v>1086</v>
      </c>
      <c r="G1799">
        <v>2018</v>
      </c>
      <c r="H1799">
        <v>38.5</v>
      </c>
    </row>
    <row r="1800" spans="1:8">
      <c r="A1800" t="s">
        <v>419</v>
      </c>
      <c r="B1800" t="s">
        <v>420</v>
      </c>
      <c r="C1800">
        <v>16000000</v>
      </c>
      <c r="D1800">
        <v>176515</v>
      </c>
      <c r="E1800">
        <v>37.9</v>
      </c>
      <c r="F1800" t="s">
        <v>1074</v>
      </c>
      <c r="G1800">
        <v>2018</v>
      </c>
      <c r="H1800">
        <v>6.9</v>
      </c>
    </row>
    <row r="1801" spans="1:8">
      <c r="A1801" t="s">
        <v>419</v>
      </c>
      <c r="B1801" t="s">
        <v>420</v>
      </c>
      <c r="C1801">
        <v>16000000</v>
      </c>
      <c r="D1801">
        <v>176515</v>
      </c>
      <c r="E1801">
        <v>37.9</v>
      </c>
      <c r="F1801" t="s">
        <v>1074</v>
      </c>
      <c r="G1801" t="s">
        <v>1056</v>
      </c>
      <c r="H1801">
        <v>3.0263893627774601</v>
      </c>
    </row>
    <row r="1802" spans="1:8">
      <c r="A1802" t="s">
        <v>419</v>
      </c>
      <c r="B1802" t="s">
        <v>420</v>
      </c>
      <c r="C1802">
        <v>16000000</v>
      </c>
      <c r="D1802">
        <v>176515</v>
      </c>
      <c r="E1802">
        <v>37.9</v>
      </c>
      <c r="F1802" t="s">
        <v>1075</v>
      </c>
      <c r="G1802">
        <v>2018</v>
      </c>
      <c r="H1802">
        <v>67.588392994156408</v>
      </c>
    </row>
    <row r="1803" spans="1:8">
      <c r="A1803" t="s">
        <v>419</v>
      </c>
      <c r="B1803" t="s">
        <v>420</v>
      </c>
      <c r="C1803">
        <v>16000000</v>
      </c>
      <c r="D1803">
        <v>176515</v>
      </c>
      <c r="E1803">
        <v>37.9</v>
      </c>
      <c r="F1803" t="s">
        <v>1075</v>
      </c>
      <c r="G1803">
        <v>2019</v>
      </c>
      <c r="H1803">
        <v>72.356150509808103</v>
      </c>
    </row>
    <row r="1804" spans="1:8">
      <c r="A1804" t="s">
        <v>419</v>
      </c>
      <c r="B1804" t="s">
        <v>420</v>
      </c>
      <c r="C1804">
        <v>16000000</v>
      </c>
      <c r="D1804">
        <v>176515</v>
      </c>
      <c r="E1804">
        <v>37.9</v>
      </c>
      <c r="F1804" t="s">
        <v>1075</v>
      </c>
      <c r="G1804">
        <v>2020</v>
      </c>
      <c r="H1804">
        <v>70.115999220012796</v>
      </c>
    </row>
    <row r="1805" spans="1:8">
      <c r="A1805" t="s">
        <v>419</v>
      </c>
      <c r="B1805" t="s">
        <v>420</v>
      </c>
      <c r="C1805">
        <v>16000000</v>
      </c>
      <c r="D1805">
        <v>176515</v>
      </c>
      <c r="E1805">
        <v>37.9</v>
      </c>
      <c r="F1805" t="s">
        <v>1075</v>
      </c>
      <c r="G1805">
        <v>2021</v>
      </c>
      <c r="H1805">
        <v>72.237982362012403</v>
      </c>
    </row>
    <row r="1806" spans="1:8">
      <c r="A1806" t="s">
        <v>419</v>
      </c>
      <c r="B1806" t="s">
        <v>420</v>
      </c>
      <c r="C1806">
        <v>16000000</v>
      </c>
      <c r="D1806">
        <v>176515</v>
      </c>
      <c r="E1806">
        <v>37.9</v>
      </c>
      <c r="F1806" t="s">
        <v>1076</v>
      </c>
      <c r="G1806">
        <v>2018</v>
      </c>
      <c r="H1806">
        <v>4258.7052369093799</v>
      </c>
    </row>
    <row r="1807" spans="1:8">
      <c r="A1807" t="s">
        <v>419</v>
      </c>
      <c r="B1807" t="s">
        <v>420</v>
      </c>
      <c r="C1807">
        <v>16000000</v>
      </c>
      <c r="D1807">
        <v>176515</v>
      </c>
      <c r="E1807">
        <v>37.9</v>
      </c>
      <c r="F1807" t="s">
        <v>1076</v>
      </c>
      <c r="G1807">
        <v>2019</v>
      </c>
      <c r="H1807">
        <v>4574.0284519543502</v>
      </c>
    </row>
    <row r="1808" spans="1:8">
      <c r="A1808" t="s">
        <v>419</v>
      </c>
      <c r="B1808" t="s">
        <v>420</v>
      </c>
      <c r="C1808">
        <v>16000000</v>
      </c>
      <c r="D1808">
        <v>176515</v>
      </c>
      <c r="E1808">
        <v>37.9</v>
      </c>
      <c r="F1808" t="s">
        <v>1076</v>
      </c>
      <c r="G1808">
        <v>2020</v>
      </c>
      <c r="H1808">
        <v>4423.4746311987701</v>
      </c>
    </row>
    <row r="1809" spans="1:8">
      <c r="A1809" t="s">
        <v>419</v>
      </c>
      <c r="B1809" t="s">
        <v>420</v>
      </c>
      <c r="C1809">
        <v>16000000</v>
      </c>
      <c r="D1809">
        <v>176515</v>
      </c>
      <c r="E1809">
        <v>37.9</v>
      </c>
      <c r="F1809" t="s">
        <v>1076</v>
      </c>
      <c r="G1809">
        <v>2021</v>
      </c>
      <c r="H1809">
        <v>4683.0047485941795</v>
      </c>
    </row>
    <row r="1810" spans="1:8">
      <c r="A1810" t="s">
        <v>419</v>
      </c>
      <c r="B1810" t="s">
        <v>420</v>
      </c>
      <c r="C1810">
        <v>16000000</v>
      </c>
      <c r="D1810">
        <v>176515</v>
      </c>
      <c r="E1810">
        <v>37.9</v>
      </c>
      <c r="F1810" t="s">
        <v>1077</v>
      </c>
      <c r="G1810">
        <v>2018</v>
      </c>
      <c r="H1810">
        <v>7.4691692069990001</v>
      </c>
    </row>
    <row r="1811" spans="1:8">
      <c r="A1811" t="s">
        <v>419</v>
      </c>
      <c r="B1811" t="s">
        <v>420</v>
      </c>
      <c r="C1811">
        <v>16000000</v>
      </c>
      <c r="D1811">
        <v>176515</v>
      </c>
      <c r="E1811">
        <v>37.9</v>
      </c>
      <c r="F1811" t="s">
        <v>1077</v>
      </c>
      <c r="G1811" t="s">
        <v>1057</v>
      </c>
      <c r="H1811">
        <v>3.0263893627774601</v>
      </c>
    </row>
    <row r="1812" spans="1:8">
      <c r="A1812" t="s">
        <v>419</v>
      </c>
      <c r="B1812" t="s">
        <v>420</v>
      </c>
      <c r="C1812">
        <v>16000000</v>
      </c>
      <c r="D1812">
        <v>176515</v>
      </c>
      <c r="E1812">
        <v>37.9</v>
      </c>
      <c r="F1812" t="s">
        <v>1061</v>
      </c>
      <c r="G1812">
        <v>2014</v>
      </c>
      <c r="H1812">
        <v>1.90938997268677</v>
      </c>
    </row>
    <row r="1813" spans="1:8">
      <c r="A1813" t="s">
        <v>419</v>
      </c>
      <c r="B1813" t="s">
        <v>420</v>
      </c>
      <c r="C1813">
        <v>16000000</v>
      </c>
      <c r="D1813">
        <v>176515</v>
      </c>
      <c r="E1813">
        <v>37.9</v>
      </c>
      <c r="F1813" t="s">
        <v>1061</v>
      </c>
      <c r="G1813">
        <v>2015</v>
      </c>
      <c r="H1813">
        <v>2.5999999046325701</v>
      </c>
    </row>
    <row r="1814" spans="1:8">
      <c r="A1814" t="s">
        <v>419</v>
      </c>
      <c r="B1814" t="s">
        <v>420</v>
      </c>
      <c r="C1814">
        <v>16000000</v>
      </c>
      <c r="D1814">
        <v>176515</v>
      </c>
      <c r="E1814">
        <v>37.9</v>
      </c>
      <c r="F1814" t="s">
        <v>1061</v>
      </c>
      <c r="G1814">
        <v>2016</v>
      </c>
      <c r="H1814">
        <v>2.7999999523162802</v>
      </c>
    </row>
    <row r="1815" spans="1:8">
      <c r="A1815" t="s">
        <v>419</v>
      </c>
      <c r="B1815" t="s">
        <v>420</v>
      </c>
      <c r="C1815">
        <v>16000000</v>
      </c>
      <c r="D1815">
        <v>176515</v>
      </c>
      <c r="E1815">
        <v>37.9</v>
      </c>
      <c r="F1815" t="s">
        <v>1061</v>
      </c>
      <c r="G1815">
        <v>2017</v>
      </c>
      <c r="H1815">
        <v>3.2000000476837198</v>
      </c>
    </row>
    <row r="1816" spans="1:8">
      <c r="A1816" t="s">
        <v>419</v>
      </c>
      <c r="B1816" t="s">
        <v>420</v>
      </c>
      <c r="C1816">
        <v>16000000</v>
      </c>
      <c r="D1816">
        <v>176515</v>
      </c>
      <c r="E1816">
        <v>37.9</v>
      </c>
      <c r="F1816" t="s">
        <v>1061</v>
      </c>
      <c r="G1816">
        <v>2018</v>
      </c>
      <c r="H1816">
        <v>2.1628599166870099</v>
      </c>
    </row>
    <row r="1817" spans="1:8">
      <c r="A1817" t="s">
        <v>419</v>
      </c>
      <c r="B1817" t="s">
        <v>420</v>
      </c>
      <c r="C1817">
        <v>16000000</v>
      </c>
      <c r="D1817">
        <v>176515</v>
      </c>
      <c r="E1817">
        <v>37.9</v>
      </c>
      <c r="F1817" t="s">
        <v>1061</v>
      </c>
      <c r="G1817" t="s">
        <v>1057</v>
      </c>
      <c r="H1817">
        <v>2.16</v>
      </c>
    </row>
    <row r="1818" spans="1:8">
      <c r="A1818" t="s">
        <v>419</v>
      </c>
      <c r="B1818" t="s">
        <v>420</v>
      </c>
      <c r="C1818">
        <v>16000000</v>
      </c>
      <c r="D1818">
        <v>176515</v>
      </c>
      <c r="E1818">
        <v>37.9</v>
      </c>
      <c r="F1818" t="s">
        <v>1063</v>
      </c>
      <c r="G1818">
        <v>2015</v>
      </c>
      <c r="H1818">
        <v>210</v>
      </c>
    </row>
    <row r="1819" spans="1:8">
      <c r="A1819" t="s">
        <v>419</v>
      </c>
      <c r="B1819" t="s">
        <v>420</v>
      </c>
      <c r="C1819">
        <v>16000000</v>
      </c>
      <c r="D1819">
        <v>176515</v>
      </c>
      <c r="E1819">
        <v>37.9</v>
      </c>
      <c r="F1819" t="s">
        <v>1063</v>
      </c>
      <c r="G1819">
        <v>2018</v>
      </c>
      <c r="H1819">
        <v>92.903587340000001</v>
      </c>
    </row>
    <row r="1820" spans="1:8">
      <c r="A1820" t="s">
        <v>419</v>
      </c>
      <c r="B1820" t="s">
        <v>420</v>
      </c>
      <c r="C1820">
        <v>16000000</v>
      </c>
      <c r="D1820">
        <v>176515</v>
      </c>
      <c r="E1820">
        <v>37.9</v>
      </c>
      <c r="F1820" t="s">
        <v>1063</v>
      </c>
      <c r="G1820">
        <v>2019</v>
      </c>
      <c r="H1820">
        <v>113.31044006</v>
      </c>
    </row>
    <row r="1821" spans="1:8">
      <c r="A1821" t="s">
        <v>419</v>
      </c>
      <c r="B1821" t="s">
        <v>420</v>
      </c>
      <c r="C1821">
        <v>16000000</v>
      </c>
      <c r="D1821">
        <v>176515</v>
      </c>
      <c r="E1821">
        <v>37.9</v>
      </c>
      <c r="F1821" t="s">
        <v>1090</v>
      </c>
      <c r="G1821">
        <v>2020</v>
      </c>
      <c r="H1821">
        <v>39.200000000000003</v>
      </c>
    </row>
    <row r="1822" spans="1:8">
      <c r="A1822" t="s">
        <v>419</v>
      </c>
      <c r="B1822" t="s">
        <v>420</v>
      </c>
      <c r="C1822">
        <v>16000000</v>
      </c>
      <c r="D1822">
        <v>176515</v>
      </c>
      <c r="E1822">
        <v>37.9</v>
      </c>
      <c r="F1822" t="s">
        <v>1092</v>
      </c>
      <c r="G1822" t="s">
        <v>1058</v>
      </c>
      <c r="H1822">
        <v>160</v>
      </c>
    </row>
    <row r="1823" spans="1:8">
      <c r="A1823" t="s">
        <v>419</v>
      </c>
      <c r="B1823" t="s">
        <v>420</v>
      </c>
      <c r="C1823">
        <v>16000000</v>
      </c>
      <c r="D1823">
        <v>176515</v>
      </c>
      <c r="E1823">
        <v>37.9</v>
      </c>
      <c r="F1823" t="s">
        <v>1062</v>
      </c>
      <c r="G1823">
        <v>2014</v>
      </c>
      <c r="H1823">
        <v>1.9008300300000001</v>
      </c>
    </row>
    <row r="1824" spans="1:8">
      <c r="A1824" t="s">
        <v>419</v>
      </c>
      <c r="B1824" t="s">
        <v>420</v>
      </c>
      <c r="C1824">
        <v>16000000</v>
      </c>
      <c r="D1824">
        <v>176515</v>
      </c>
      <c r="E1824">
        <v>37.9</v>
      </c>
      <c r="F1824" t="s">
        <v>1062</v>
      </c>
      <c r="G1824">
        <v>2018</v>
      </c>
      <c r="H1824">
        <v>2.1628599166870099</v>
      </c>
    </row>
    <row r="1825" spans="1:8">
      <c r="A1825" t="s">
        <v>419</v>
      </c>
      <c r="B1825" t="s">
        <v>420</v>
      </c>
      <c r="C1825">
        <v>16000000</v>
      </c>
      <c r="D1825">
        <v>176515</v>
      </c>
      <c r="E1825">
        <v>37.9</v>
      </c>
      <c r="F1825" t="s">
        <v>1078</v>
      </c>
      <c r="G1825">
        <v>2018</v>
      </c>
      <c r="H1825">
        <v>2.1628599166870099</v>
      </c>
    </row>
    <row r="1826" spans="1:8">
      <c r="A1826" t="s">
        <v>419</v>
      </c>
      <c r="B1826" t="s">
        <v>420</v>
      </c>
      <c r="C1826">
        <v>16000000</v>
      </c>
      <c r="D1826">
        <v>176515</v>
      </c>
      <c r="E1826">
        <v>37.9</v>
      </c>
      <c r="F1826" t="s">
        <v>1087</v>
      </c>
      <c r="G1826">
        <v>2018</v>
      </c>
      <c r="H1826">
        <v>9.3097095489502006</v>
      </c>
    </row>
    <row r="1827" spans="1:8">
      <c r="A1827" t="s">
        <v>419</v>
      </c>
      <c r="B1827" t="s">
        <v>420</v>
      </c>
      <c r="C1827">
        <v>16000000</v>
      </c>
      <c r="D1827">
        <v>176515</v>
      </c>
      <c r="E1827">
        <v>37.9</v>
      </c>
      <c r="F1827" t="s">
        <v>1087</v>
      </c>
      <c r="G1827" t="s">
        <v>1056</v>
      </c>
      <c r="H1827">
        <v>10.846260070800801</v>
      </c>
    </row>
    <row r="1828" spans="1:8">
      <c r="A1828" t="s">
        <v>419</v>
      </c>
      <c r="B1828" t="s">
        <v>420</v>
      </c>
      <c r="C1828">
        <v>16000000</v>
      </c>
      <c r="D1828">
        <v>176515</v>
      </c>
      <c r="E1828">
        <v>37.9</v>
      </c>
      <c r="F1828" t="s">
        <v>1079</v>
      </c>
      <c r="G1828">
        <v>2018</v>
      </c>
      <c r="H1828">
        <v>0.3</v>
      </c>
    </row>
    <row r="1829" spans="1:8">
      <c r="A1829" t="s">
        <v>419</v>
      </c>
      <c r="B1829" t="s">
        <v>420</v>
      </c>
      <c r="C1829">
        <v>16000000</v>
      </c>
      <c r="D1829">
        <v>176515</v>
      </c>
      <c r="E1829">
        <v>37.9</v>
      </c>
      <c r="F1829" t="s">
        <v>1079</v>
      </c>
      <c r="G1829">
        <v>2021</v>
      </c>
      <c r="H1829">
        <v>15.4230003356934</v>
      </c>
    </row>
    <row r="1830" spans="1:8">
      <c r="A1830" t="s">
        <v>419</v>
      </c>
      <c r="B1830" t="s">
        <v>420</v>
      </c>
      <c r="C1830">
        <v>16000000</v>
      </c>
      <c r="D1830">
        <v>176515</v>
      </c>
      <c r="E1830">
        <v>37.9</v>
      </c>
      <c r="F1830" t="s">
        <v>1091</v>
      </c>
      <c r="G1830">
        <v>2020</v>
      </c>
      <c r="H1830">
        <v>86.400001525878906</v>
      </c>
    </row>
    <row r="1831" spans="1:8">
      <c r="A1831" t="s">
        <v>419</v>
      </c>
      <c r="B1831" t="s">
        <v>420</v>
      </c>
      <c r="C1831">
        <v>16000000</v>
      </c>
      <c r="D1831">
        <v>176515</v>
      </c>
      <c r="E1831">
        <v>37.9</v>
      </c>
      <c r="F1831" t="s">
        <v>1080</v>
      </c>
      <c r="G1831">
        <v>2018</v>
      </c>
      <c r="H1831">
        <v>10</v>
      </c>
    </row>
    <row r="1832" spans="1:8">
      <c r="A1832" t="s">
        <v>419</v>
      </c>
      <c r="B1832" t="s">
        <v>420</v>
      </c>
      <c r="C1832">
        <v>16000000</v>
      </c>
      <c r="D1832">
        <v>176515</v>
      </c>
      <c r="E1832">
        <v>37.9</v>
      </c>
      <c r="F1832" t="s">
        <v>1080</v>
      </c>
      <c r="G1832">
        <v>2022</v>
      </c>
      <c r="H1832">
        <v>5</v>
      </c>
    </row>
    <row r="1833" spans="1:8">
      <c r="A1833" t="s">
        <v>419</v>
      </c>
      <c r="B1833" t="s">
        <v>420</v>
      </c>
      <c r="C1833">
        <v>16000000</v>
      </c>
      <c r="D1833">
        <v>176515</v>
      </c>
      <c r="E1833">
        <v>37.9</v>
      </c>
      <c r="F1833" t="s">
        <v>1081</v>
      </c>
      <c r="G1833">
        <v>2018</v>
      </c>
      <c r="H1833">
        <v>20</v>
      </c>
    </row>
    <row r="1834" spans="1:8">
      <c r="A1834" t="s">
        <v>419</v>
      </c>
      <c r="B1834" t="s">
        <v>420</v>
      </c>
      <c r="C1834">
        <v>16000000</v>
      </c>
      <c r="D1834">
        <v>176515</v>
      </c>
      <c r="E1834">
        <v>37.9</v>
      </c>
      <c r="F1834" t="s">
        <v>1081</v>
      </c>
      <c r="G1834">
        <v>2022</v>
      </c>
      <c r="H1834">
        <v>19</v>
      </c>
    </row>
    <row r="1835" spans="1:8">
      <c r="A1835" t="s">
        <v>419</v>
      </c>
      <c r="B1835" t="s">
        <v>420</v>
      </c>
      <c r="C1835">
        <v>16000000</v>
      </c>
      <c r="D1835">
        <v>176515</v>
      </c>
      <c r="E1835">
        <v>37.9</v>
      </c>
      <c r="F1835" t="s">
        <v>1067</v>
      </c>
      <c r="G1835">
        <v>2017</v>
      </c>
      <c r="H1835">
        <v>0.17</v>
      </c>
    </row>
    <row r="1836" spans="1:8">
      <c r="A1836" t="s">
        <v>419</v>
      </c>
      <c r="B1836" t="s">
        <v>420</v>
      </c>
      <c r="C1836">
        <v>16000000</v>
      </c>
      <c r="D1836">
        <v>176515</v>
      </c>
      <c r="E1836">
        <v>37.9</v>
      </c>
      <c r="F1836" t="s">
        <v>1067</v>
      </c>
      <c r="G1836">
        <v>2021</v>
      </c>
      <c r="H1836">
        <v>-0.13211536407470703</v>
      </c>
    </row>
    <row r="1837" spans="1:8">
      <c r="A1837" t="s">
        <v>419</v>
      </c>
      <c r="B1837" t="s">
        <v>420</v>
      </c>
      <c r="C1837">
        <v>16000000</v>
      </c>
      <c r="D1837">
        <v>176515</v>
      </c>
      <c r="E1837">
        <v>37.9</v>
      </c>
      <c r="F1837" t="s">
        <v>1068</v>
      </c>
      <c r="G1837">
        <v>2017</v>
      </c>
      <c r="H1837">
        <v>-0.66</v>
      </c>
    </row>
    <row r="1838" spans="1:8">
      <c r="A1838" t="s">
        <v>419</v>
      </c>
      <c r="B1838" t="s">
        <v>420</v>
      </c>
      <c r="C1838">
        <v>16000000</v>
      </c>
      <c r="D1838">
        <v>176515</v>
      </c>
      <c r="E1838">
        <v>37.9</v>
      </c>
      <c r="F1838" t="s">
        <v>1068</v>
      </c>
      <c r="G1838">
        <v>2021</v>
      </c>
      <c r="H1838">
        <v>-0.422636479139328</v>
      </c>
    </row>
    <row r="1839" spans="1:8">
      <c r="A1839" t="s">
        <v>419</v>
      </c>
      <c r="B1839" t="s">
        <v>420</v>
      </c>
      <c r="C1839">
        <v>16000000</v>
      </c>
      <c r="D1839">
        <v>176515</v>
      </c>
      <c r="E1839">
        <v>37.9</v>
      </c>
      <c r="F1839" t="s">
        <v>1069</v>
      </c>
      <c r="G1839">
        <v>2017</v>
      </c>
      <c r="H1839">
        <v>-0.5</v>
      </c>
    </row>
    <row r="1840" spans="1:8">
      <c r="A1840" t="s">
        <v>419</v>
      </c>
      <c r="B1840" t="s">
        <v>420</v>
      </c>
      <c r="C1840">
        <v>16000000</v>
      </c>
      <c r="D1840">
        <v>176515</v>
      </c>
      <c r="E1840">
        <v>37.9</v>
      </c>
      <c r="F1840" t="s">
        <v>1069</v>
      </c>
      <c r="G1840">
        <v>2021</v>
      </c>
      <c r="H1840">
        <v>-0.64423346519470215</v>
      </c>
    </row>
    <row r="1841" spans="1:8">
      <c r="A1841" t="s">
        <v>419</v>
      </c>
      <c r="B1841" t="s">
        <v>420</v>
      </c>
      <c r="C1841">
        <v>16000000</v>
      </c>
      <c r="D1841">
        <v>176515</v>
      </c>
      <c r="E1841">
        <v>37.9</v>
      </c>
      <c r="F1841" t="s">
        <v>1070</v>
      </c>
      <c r="G1841">
        <v>2017</v>
      </c>
      <c r="H1841">
        <v>-1.06</v>
      </c>
    </row>
    <row r="1842" spans="1:8">
      <c r="A1842" t="s">
        <v>419</v>
      </c>
      <c r="B1842" t="s">
        <v>420</v>
      </c>
      <c r="C1842">
        <v>16000000</v>
      </c>
      <c r="D1842">
        <v>176515</v>
      </c>
      <c r="E1842">
        <v>37.9</v>
      </c>
      <c r="F1842" t="s">
        <v>1070</v>
      </c>
      <c r="G1842">
        <v>2021</v>
      </c>
      <c r="H1842">
        <v>-0.90016573667526245</v>
      </c>
    </row>
    <row r="1843" spans="1:8">
      <c r="A1843" t="s">
        <v>419</v>
      </c>
      <c r="B1843" t="s">
        <v>420</v>
      </c>
      <c r="C1843">
        <v>16000000</v>
      </c>
      <c r="D1843">
        <v>176515</v>
      </c>
      <c r="E1843">
        <v>37.9</v>
      </c>
      <c r="F1843" t="s">
        <v>1071</v>
      </c>
      <c r="G1843">
        <v>2017</v>
      </c>
      <c r="H1843">
        <v>-1.29</v>
      </c>
    </row>
    <row r="1844" spans="1:8">
      <c r="A1844" t="s">
        <v>419</v>
      </c>
      <c r="B1844" t="s">
        <v>420</v>
      </c>
      <c r="C1844">
        <v>16000000</v>
      </c>
      <c r="D1844">
        <v>176515</v>
      </c>
      <c r="E1844">
        <v>37.9</v>
      </c>
      <c r="F1844" t="s">
        <v>1071</v>
      </c>
      <c r="G1844">
        <v>2021</v>
      </c>
      <c r="H1844">
        <v>-1.1769566535949707</v>
      </c>
    </row>
    <row r="1845" spans="1:8">
      <c r="A1845" t="s">
        <v>419</v>
      </c>
      <c r="B1845" t="s">
        <v>420</v>
      </c>
      <c r="C1845">
        <v>16000000</v>
      </c>
      <c r="D1845">
        <v>176515</v>
      </c>
      <c r="E1845">
        <v>37.9</v>
      </c>
      <c r="F1845" t="s">
        <v>1082</v>
      </c>
      <c r="G1845">
        <v>2018</v>
      </c>
      <c r="H1845">
        <v>24.5</v>
      </c>
    </row>
    <row r="1846" spans="1:8">
      <c r="A1846" t="s">
        <v>419</v>
      </c>
      <c r="B1846" t="s">
        <v>420</v>
      </c>
      <c r="C1846">
        <v>16000000</v>
      </c>
      <c r="D1846">
        <v>176515</v>
      </c>
      <c r="E1846">
        <v>37.9</v>
      </c>
      <c r="F1846" t="s">
        <v>1082</v>
      </c>
      <c r="G1846">
        <v>2022</v>
      </c>
      <c r="H1846">
        <v>20.9</v>
      </c>
    </row>
    <row r="1847" spans="1:8">
      <c r="A1847" t="s">
        <v>419</v>
      </c>
      <c r="B1847" t="s">
        <v>420</v>
      </c>
      <c r="C1847">
        <v>16000000</v>
      </c>
      <c r="D1847">
        <v>176515</v>
      </c>
      <c r="E1847">
        <v>37.9</v>
      </c>
      <c r="F1847" t="s">
        <v>1083</v>
      </c>
      <c r="G1847">
        <v>2018</v>
      </c>
      <c r="H1847">
        <v>17.7</v>
      </c>
    </row>
    <row r="1848" spans="1:8">
      <c r="A1848" t="s">
        <v>419</v>
      </c>
      <c r="B1848" t="s">
        <v>420</v>
      </c>
      <c r="C1848">
        <v>16000000</v>
      </c>
      <c r="D1848">
        <v>176515</v>
      </c>
      <c r="E1848">
        <v>37.9</v>
      </c>
      <c r="F1848" t="s">
        <v>1083</v>
      </c>
      <c r="G1848">
        <v>2022</v>
      </c>
      <c r="H1848">
        <v>12.3</v>
      </c>
    </row>
    <row r="1849" spans="1:8">
      <c r="A1849" t="s">
        <v>419</v>
      </c>
      <c r="B1849" t="s">
        <v>420</v>
      </c>
      <c r="C1849">
        <v>16000000</v>
      </c>
      <c r="D1849">
        <v>176515</v>
      </c>
      <c r="E1849">
        <v>37.9</v>
      </c>
      <c r="F1849" t="s">
        <v>1072</v>
      </c>
      <c r="G1849">
        <v>2017</v>
      </c>
      <c r="H1849">
        <v>58.7</v>
      </c>
    </row>
    <row r="1850" spans="1:8">
      <c r="A1850" t="s">
        <v>419</v>
      </c>
      <c r="B1850" t="s">
        <v>420</v>
      </c>
      <c r="C1850">
        <v>16000000</v>
      </c>
      <c r="D1850">
        <v>176515</v>
      </c>
      <c r="E1850">
        <v>37.9</v>
      </c>
      <c r="F1850" t="s">
        <v>1072</v>
      </c>
      <c r="G1850">
        <v>2022</v>
      </c>
      <c r="H1850">
        <v>57.1</v>
      </c>
    </row>
    <row r="1851" spans="1:8">
      <c r="A1851" t="s">
        <v>419</v>
      </c>
      <c r="B1851" t="s">
        <v>420</v>
      </c>
      <c r="C1851">
        <v>16000000</v>
      </c>
      <c r="D1851">
        <v>176515</v>
      </c>
      <c r="E1851">
        <v>37.9</v>
      </c>
      <c r="F1851" t="s">
        <v>1084</v>
      </c>
      <c r="G1851">
        <v>2018</v>
      </c>
      <c r="H1851">
        <v>50</v>
      </c>
    </row>
    <row r="1852" spans="1:8">
      <c r="A1852" t="s">
        <v>419</v>
      </c>
      <c r="B1852" t="s">
        <v>420</v>
      </c>
      <c r="C1852">
        <v>16000000</v>
      </c>
      <c r="D1852">
        <v>176515</v>
      </c>
      <c r="E1852">
        <v>37.9</v>
      </c>
      <c r="F1852" t="s">
        <v>1084</v>
      </c>
      <c r="G1852">
        <v>2022</v>
      </c>
      <c r="H1852">
        <v>50</v>
      </c>
    </row>
    <row r="1853" spans="1:8">
      <c r="A1853" t="s">
        <v>419</v>
      </c>
      <c r="B1853" t="s">
        <v>420</v>
      </c>
      <c r="C1853">
        <v>16000000</v>
      </c>
      <c r="D1853">
        <v>176515</v>
      </c>
      <c r="E1853">
        <v>37.9</v>
      </c>
      <c r="F1853" t="s">
        <v>1085</v>
      </c>
      <c r="G1853">
        <v>2018</v>
      </c>
      <c r="H1853">
        <v>21.2</v>
      </c>
    </row>
    <row r="1854" spans="1:8">
      <c r="A1854" t="s">
        <v>419</v>
      </c>
      <c r="B1854" t="s">
        <v>420</v>
      </c>
      <c r="C1854">
        <v>16000000</v>
      </c>
      <c r="D1854">
        <v>176515</v>
      </c>
      <c r="E1854">
        <v>37.9</v>
      </c>
      <c r="F1854" t="s">
        <v>1088</v>
      </c>
      <c r="G1854">
        <v>2019</v>
      </c>
      <c r="H1854">
        <v>0.981406549971231</v>
      </c>
    </row>
    <row r="1855" spans="1:8">
      <c r="A1855" t="s">
        <v>419</v>
      </c>
      <c r="B1855" t="s">
        <v>420</v>
      </c>
      <c r="C1855">
        <v>16000000</v>
      </c>
      <c r="D1855">
        <v>176515</v>
      </c>
      <c r="E1855">
        <v>37.9</v>
      </c>
      <c r="F1855" t="s">
        <v>1064</v>
      </c>
      <c r="G1855">
        <v>2015</v>
      </c>
      <c r="H1855">
        <v>0.47699999999999998</v>
      </c>
    </row>
    <row r="1856" spans="1:8">
      <c r="A1856" t="s">
        <v>419</v>
      </c>
      <c r="B1856" t="s">
        <v>420</v>
      </c>
      <c r="C1856">
        <v>16000000</v>
      </c>
      <c r="D1856">
        <v>176515</v>
      </c>
      <c r="E1856">
        <v>37.9</v>
      </c>
      <c r="F1856" t="s">
        <v>1064</v>
      </c>
      <c r="G1856" t="s">
        <v>1056</v>
      </c>
      <c r="H1856">
        <v>0.50096643740029523</v>
      </c>
    </row>
    <row r="1857" spans="1:8">
      <c r="A1857" t="s">
        <v>419</v>
      </c>
      <c r="B1857" t="s">
        <v>420</v>
      </c>
      <c r="C1857">
        <v>16000000</v>
      </c>
      <c r="D1857">
        <v>176515</v>
      </c>
      <c r="E1857">
        <v>37.9</v>
      </c>
      <c r="F1857" t="s">
        <v>1073</v>
      </c>
      <c r="G1857">
        <v>2017</v>
      </c>
      <c r="H1857">
        <v>20.3</v>
      </c>
    </row>
    <row r="1858" spans="1:8">
      <c r="A1858" t="s">
        <v>419</v>
      </c>
      <c r="B1858" t="s">
        <v>420</v>
      </c>
      <c r="C1858">
        <v>16000000</v>
      </c>
      <c r="D1858">
        <v>176515</v>
      </c>
      <c r="E1858">
        <v>37.9</v>
      </c>
      <c r="F1858" t="s">
        <v>1073</v>
      </c>
      <c r="G1858">
        <v>2018</v>
      </c>
      <c r="H1858">
        <v>20</v>
      </c>
    </row>
    <row r="1859" spans="1:8">
      <c r="A1859" t="s">
        <v>419</v>
      </c>
      <c r="B1859" t="s">
        <v>420</v>
      </c>
      <c r="C1859">
        <v>16000000</v>
      </c>
      <c r="D1859">
        <v>176515</v>
      </c>
      <c r="E1859">
        <v>37.9</v>
      </c>
      <c r="F1859" t="s">
        <v>1073</v>
      </c>
      <c r="G1859">
        <v>2021</v>
      </c>
      <c r="H1859">
        <v>21.6</v>
      </c>
    </row>
    <row r="1860" spans="1:8">
      <c r="A1860" t="s">
        <v>419</v>
      </c>
      <c r="B1860" t="s">
        <v>420</v>
      </c>
      <c r="C1860">
        <v>16000000</v>
      </c>
      <c r="D1860">
        <v>176515</v>
      </c>
      <c r="E1860">
        <v>37.9</v>
      </c>
      <c r="F1860" t="s">
        <v>1089</v>
      </c>
      <c r="G1860">
        <v>2021</v>
      </c>
      <c r="H1860">
        <v>2.3163644206139093E-2</v>
      </c>
    </row>
    <row r="1861" spans="1:8">
      <c r="A1861" t="s">
        <v>419</v>
      </c>
      <c r="B1861" t="s">
        <v>420</v>
      </c>
      <c r="C1861">
        <v>16000000</v>
      </c>
      <c r="D1861">
        <v>176515</v>
      </c>
      <c r="E1861">
        <v>37.9</v>
      </c>
      <c r="F1861" t="s">
        <v>1089</v>
      </c>
      <c r="G1861">
        <v>2019</v>
      </c>
      <c r="H1861">
        <v>2.3E-2</v>
      </c>
    </row>
    <row r="1862" spans="1:8">
      <c r="A1862" t="s">
        <v>421</v>
      </c>
      <c r="B1862" t="s">
        <v>422</v>
      </c>
      <c r="C1862">
        <v>24000000</v>
      </c>
      <c r="D1862">
        <v>472710</v>
      </c>
      <c r="E1862">
        <v>44.6</v>
      </c>
      <c r="F1862" t="s">
        <v>1065</v>
      </c>
      <c r="G1862">
        <v>2016</v>
      </c>
      <c r="H1862">
        <v>16.7</v>
      </c>
    </row>
    <row r="1863" spans="1:8">
      <c r="A1863" t="s">
        <v>421</v>
      </c>
      <c r="B1863" t="s">
        <v>422</v>
      </c>
      <c r="C1863">
        <v>24000000</v>
      </c>
      <c r="D1863">
        <v>472710</v>
      </c>
      <c r="E1863">
        <v>44.6</v>
      </c>
      <c r="F1863" t="s">
        <v>1065</v>
      </c>
      <c r="G1863">
        <v>2019</v>
      </c>
      <c r="H1863">
        <v>39.9</v>
      </c>
    </row>
    <row r="1864" spans="1:8">
      <c r="A1864" t="s">
        <v>421</v>
      </c>
      <c r="B1864" t="s">
        <v>422</v>
      </c>
      <c r="C1864">
        <v>24000000</v>
      </c>
      <c r="D1864">
        <v>472710</v>
      </c>
      <c r="E1864">
        <v>44.6</v>
      </c>
      <c r="F1864" t="s">
        <v>1066</v>
      </c>
      <c r="G1864">
        <v>2017</v>
      </c>
      <c r="H1864">
        <v>0.55600000000000005</v>
      </c>
    </row>
    <row r="1865" spans="1:8">
      <c r="A1865" t="s">
        <v>421</v>
      </c>
      <c r="B1865" t="s">
        <v>422</v>
      </c>
      <c r="C1865">
        <v>24000000</v>
      </c>
      <c r="D1865">
        <v>472710</v>
      </c>
      <c r="E1865">
        <v>44.6</v>
      </c>
      <c r="F1865" t="s">
        <v>1066</v>
      </c>
      <c r="G1865">
        <v>2021</v>
      </c>
      <c r="H1865">
        <v>0.57599999999999996</v>
      </c>
    </row>
    <row r="1866" spans="1:8">
      <c r="A1866" t="s">
        <v>421</v>
      </c>
      <c r="B1866" t="s">
        <v>422</v>
      </c>
      <c r="C1866">
        <v>24000000</v>
      </c>
      <c r="D1866">
        <v>472710</v>
      </c>
      <c r="E1866">
        <v>44.6</v>
      </c>
      <c r="F1866" t="s">
        <v>1086</v>
      </c>
      <c r="G1866">
        <v>2018</v>
      </c>
      <c r="H1866">
        <v>32.1</v>
      </c>
    </row>
    <row r="1867" spans="1:8">
      <c r="A1867" t="s">
        <v>421</v>
      </c>
      <c r="B1867" t="s">
        <v>422</v>
      </c>
      <c r="C1867">
        <v>24000000</v>
      </c>
      <c r="D1867">
        <v>472710</v>
      </c>
      <c r="E1867">
        <v>44.6</v>
      </c>
      <c r="F1867" t="s">
        <v>1074</v>
      </c>
      <c r="G1867">
        <v>2018</v>
      </c>
      <c r="H1867">
        <v>5.9</v>
      </c>
    </row>
    <row r="1868" spans="1:8">
      <c r="A1868" t="s">
        <v>421</v>
      </c>
      <c r="B1868" t="s">
        <v>422</v>
      </c>
      <c r="C1868">
        <v>24000000</v>
      </c>
      <c r="D1868">
        <v>472710</v>
      </c>
      <c r="E1868">
        <v>44.6</v>
      </c>
      <c r="F1868" t="s">
        <v>1074</v>
      </c>
      <c r="G1868" t="s">
        <v>1056</v>
      </c>
      <c r="H1868">
        <v>3.4865992405141499</v>
      </c>
    </row>
    <row r="1869" spans="1:8">
      <c r="A1869" t="s">
        <v>421</v>
      </c>
      <c r="B1869" t="s">
        <v>422</v>
      </c>
      <c r="C1869">
        <v>24000000</v>
      </c>
      <c r="D1869">
        <v>472710</v>
      </c>
      <c r="E1869">
        <v>44.6</v>
      </c>
      <c r="F1869" t="s">
        <v>1075</v>
      </c>
      <c r="G1869">
        <v>2018</v>
      </c>
      <c r="H1869">
        <v>93.59898946511619</v>
      </c>
    </row>
    <row r="1870" spans="1:8">
      <c r="A1870" t="s">
        <v>421</v>
      </c>
      <c r="B1870" t="s">
        <v>422</v>
      </c>
      <c r="C1870">
        <v>24000000</v>
      </c>
      <c r="D1870">
        <v>472710</v>
      </c>
      <c r="E1870">
        <v>44.6</v>
      </c>
      <c r="F1870" t="s">
        <v>1075</v>
      </c>
      <c r="G1870">
        <v>2019</v>
      </c>
      <c r="H1870">
        <v>96.851610488444905</v>
      </c>
    </row>
    <row r="1871" spans="1:8">
      <c r="A1871" t="s">
        <v>421</v>
      </c>
      <c r="B1871" t="s">
        <v>422</v>
      </c>
      <c r="C1871">
        <v>24000000</v>
      </c>
      <c r="D1871">
        <v>472710</v>
      </c>
      <c r="E1871">
        <v>44.6</v>
      </c>
      <c r="F1871" t="s">
        <v>1075</v>
      </c>
      <c r="G1871">
        <v>2020</v>
      </c>
      <c r="H1871">
        <v>97.328037838458101</v>
      </c>
    </row>
    <row r="1872" spans="1:8">
      <c r="A1872" t="s">
        <v>421</v>
      </c>
      <c r="B1872" t="s">
        <v>422</v>
      </c>
      <c r="C1872">
        <v>24000000</v>
      </c>
      <c r="D1872">
        <v>472710</v>
      </c>
      <c r="E1872">
        <v>44.6</v>
      </c>
      <c r="F1872" t="s">
        <v>1075</v>
      </c>
      <c r="G1872">
        <v>2021</v>
      </c>
      <c r="H1872">
        <v>100.72147646654101</v>
      </c>
    </row>
    <row r="1873" spans="1:8">
      <c r="A1873" t="s">
        <v>421</v>
      </c>
      <c r="B1873" t="s">
        <v>422</v>
      </c>
      <c r="C1873">
        <v>24000000</v>
      </c>
      <c r="D1873">
        <v>472710</v>
      </c>
      <c r="E1873">
        <v>44.6</v>
      </c>
      <c r="F1873" t="s">
        <v>1076</v>
      </c>
      <c r="G1873">
        <v>2018</v>
      </c>
      <c r="H1873">
        <v>3800.52695041483</v>
      </c>
    </row>
    <row r="1874" spans="1:8">
      <c r="A1874" t="s">
        <v>421</v>
      </c>
      <c r="B1874" t="s">
        <v>422</v>
      </c>
      <c r="C1874">
        <v>24000000</v>
      </c>
      <c r="D1874">
        <v>472710</v>
      </c>
      <c r="E1874">
        <v>44.6</v>
      </c>
      <c r="F1874" t="s">
        <v>1076</v>
      </c>
      <c r="G1874">
        <v>2019</v>
      </c>
      <c r="H1874">
        <v>3900.8225146874602</v>
      </c>
    </row>
    <row r="1875" spans="1:8">
      <c r="A1875" t="s">
        <v>421</v>
      </c>
      <c r="B1875" t="s">
        <v>422</v>
      </c>
      <c r="C1875">
        <v>24000000</v>
      </c>
      <c r="D1875">
        <v>472710</v>
      </c>
      <c r="E1875">
        <v>44.6</v>
      </c>
      <c r="F1875" t="s">
        <v>1076</v>
      </c>
      <c r="G1875">
        <v>2020</v>
      </c>
      <c r="H1875">
        <v>3867.2038082583799</v>
      </c>
    </row>
    <row r="1876" spans="1:8">
      <c r="A1876" t="s">
        <v>421</v>
      </c>
      <c r="B1876" t="s">
        <v>422</v>
      </c>
      <c r="C1876">
        <v>24000000</v>
      </c>
      <c r="D1876">
        <v>472710</v>
      </c>
      <c r="E1876">
        <v>44.6</v>
      </c>
      <c r="F1876" t="s">
        <v>1076</v>
      </c>
      <c r="G1876">
        <v>2021</v>
      </c>
      <c r="H1876">
        <v>4064.46689476455</v>
      </c>
    </row>
    <row r="1877" spans="1:8">
      <c r="A1877" t="s">
        <v>421</v>
      </c>
      <c r="B1877" t="s">
        <v>422</v>
      </c>
      <c r="C1877">
        <v>24000000</v>
      </c>
      <c r="D1877">
        <v>472710</v>
      </c>
      <c r="E1877">
        <v>44.6</v>
      </c>
      <c r="F1877" t="s">
        <v>1077</v>
      </c>
      <c r="G1877">
        <v>2018</v>
      </c>
      <c r="H1877">
        <v>3.9555142403664001</v>
      </c>
    </row>
    <row r="1878" spans="1:8">
      <c r="A1878" t="s">
        <v>421</v>
      </c>
      <c r="B1878" t="s">
        <v>422</v>
      </c>
      <c r="C1878">
        <v>24000000</v>
      </c>
      <c r="D1878">
        <v>472710</v>
      </c>
      <c r="E1878">
        <v>44.6</v>
      </c>
      <c r="F1878" t="s">
        <v>1077</v>
      </c>
      <c r="G1878" t="s">
        <v>1057</v>
      </c>
      <c r="H1878">
        <v>3.4865992405141499</v>
      </c>
    </row>
    <row r="1879" spans="1:8">
      <c r="A1879" t="s">
        <v>421</v>
      </c>
      <c r="B1879" t="s">
        <v>422</v>
      </c>
      <c r="C1879">
        <v>24000000</v>
      </c>
      <c r="D1879">
        <v>472710</v>
      </c>
      <c r="E1879">
        <v>44.6</v>
      </c>
      <c r="F1879" t="s">
        <v>1061</v>
      </c>
      <c r="G1879">
        <v>2014</v>
      </c>
      <c r="H1879">
        <v>2.5839600563049299</v>
      </c>
    </row>
    <row r="1880" spans="1:8">
      <c r="A1880" t="s">
        <v>421</v>
      </c>
      <c r="B1880" t="s">
        <v>422</v>
      </c>
      <c r="C1880">
        <v>24000000</v>
      </c>
      <c r="D1880">
        <v>472710</v>
      </c>
      <c r="E1880">
        <v>44.6</v>
      </c>
      <c r="F1880" t="s">
        <v>1061</v>
      </c>
      <c r="G1880">
        <v>2015</v>
      </c>
      <c r="H1880">
        <v>2.65791988372803</v>
      </c>
    </row>
    <row r="1881" spans="1:8">
      <c r="A1881" t="s">
        <v>421</v>
      </c>
      <c r="B1881" t="s">
        <v>422</v>
      </c>
      <c r="C1881">
        <v>24000000</v>
      </c>
      <c r="D1881">
        <v>472710</v>
      </c>
      <c r="E1881">
        <v>44.6</v>
      </c>
      <c r="F1881" t="s">
        <v>1061</v>
      </c>
      <c r="G1881">
        <v>2016</v>
      </c>
      <c r="H1881">
        <v>2.5623400211334202</v>
      </c>
    </row>
    <row r="1882" spans="1:8">
      <c r="A1882" t="s">
        <v>421</v>
      </c>
      <c r="B1882" t="s">
        <v>422</v>
      </c>
      <c r="C1882">
        <v>24000000</v>
      </c>
      <c r="D1882">
        <v>472710</v>
      </c>
      <c r="E1882">
        <v>44.6</v>
      </c>
      <c r="F1882" t="s">
        <v>1061</v>
      </c>
      <c r="G1882">
        <v>2017</v>
      </c>
      <c r="H1882">
        <v>3.0596299171447798</v>
      </c>
    </row>
    <row r="1883" spans="1:8">
      <c r="A1883" t="s">
        <v>421</v>
      </c>
      <c r="B1883" t="s">
        <v>422</v>
      </c>
      <c r="C1883">
        <v>24000000</v>
      </c>
      <c r="D1883">
        <v>472710</v>
      </c>
      <c r="E1883">
        <v>44.6</v>
      </c>
      <c r="F1883" t="s">
        <v>1061</v>
      </c>
      <c r="G1883">
        <v>2018</v>
      </c>
      <c r="H1883">
        <v>3.0309600830078098</v>
      </c>
    </row>
    <row r="1884" spans="1:8">
      <c r="A1884" t="s">
        <v>421</v>
      </c>
      <c r="B1884" t="s">
        <v>422</v>
      </c>
      <c r="C1884">
        <v>24000000</v>
      </c>
      <c r="D1884">
        <v>472710</v>
      </c>
      <c r="E1884">
        <v>44.6</v>
      </c>
      <c r="F1884" t="s">
        <v>1061</v>
      </c>
      <c r="G1884">
        <v>2019</v>
      </c>
      <c r="H1884">
        <v>3.0808765888214098</v>
      </c>
    </row>
    <row r="1885" spans="1:8">
      <c r="A1885" t="s">
        <v>421</v>
      </c>
      <c r="B1885" t="s">
        <v>422</v>
      </c>
      <c r="C1885">
        <v>24000000</v>
      </c>
      <c r="D1885">
        <v>472710</v>
      </c>
      <c r="E1885">
        <v>44.6</v>
      </c>
      <c r="F1885" t="s">
        <v>1061</v>
      </c>
      <c r="G1885">
        <v>2020</v>
      </c>
      <c r="H1885">
        <v>3.1661612987518302</v>
      </c>
    </row>
    <row r="1886" spans="1:8">
      <c r="A1886" t="s">
        <v>421</v>
      </c>
      <c r="B1886" t="s">
        <v>422</v>
      </c>
      <c r="C1886">
        <v>24000000</v>
      </c>
      <c r="D1886">
        <v>472710</v>
      </c>
      <c r="E1886">
        <v>44.6</v>
      </c>
      <c r="F1886" t="s">
        <v>1061</v>
      </c>
      <c r="G1886" t="s">
        <v>1057</v>
      </c>
      <c r="H1886">
        <v>3.17</v>
      </c>
    </row>
    <row r="1887" spans="1:8">
      <c r="A1887" t="s">
        <v>421</v>
      </c>
      <c r="B1887" t="s">
        <v>422</v>
      </c>
      <c r="C1887">
        <v>24000000</v>
      </c>
      <c r="D1887">
        <v>472710</v>
      </c>
      <c r="E1887">
        <v>44.6</v>
      </c>
      <c r="F1887" t="s">
        <v>1063</v>
      </c>
      <c r="G1887">
        <v>2015</v>
      </c>
      <c r="H1887">
        <v>163</v>
      </c>
    </row>
    <row r="1888" spans="1:8">
      <c r="A1888" t="s">
        <v>421</v>
      </c>
      <c r="B1888" t="s">
        <v>422</v>
      </c>
      <c r="C1888">
        <v>24000000</v>
      </c>
      <c r="D1888">
        <v>472710</v>
      </c>
      <c r="E1888">
        <v>44.6</v>
      </c>
      <c r="F1888" t="s">
        <v>1063</v>
      </c>
      <c r="G1888">
        <v>2018</v>
      </c>
      <c r="H1888">
        <v>53.171768190000002</v>
      </c>
    </row>
    <row r="1889" spans="1:8">
      <c r="A1889" t="s">
        <v>421</v>
      </c>
      <c r="B1889" t="s">
        <v>422</v>
      </c>
      <c r="C1889">
        <v>24000000</v>
      </c>
      <c r="D1889">
        <v>472710</v>
      </c>
      <c r="E1889">
        <v>44.6</v>
      </c>
      <c r="F1889" t="s">
        <v>1063</v>
      </c>
      <c r="G1889">
        <v>2019</v>
      </c>
      <c r="H1889">
        <v>53.99584961</v>
      </c>
    </row>
    <row r="1890" spans="1:8">
      <c r="A1890" t="s">
        <v>421</v>
      </c>
      <c r="B1890" t="s">
        <v>422</v>
      </c>
      <c r="C1890">
        <v>24000000</v>
      </c>
      <c r="D1890">
        <v>472710</v>
      </c>
      <c r="E1890">
        <v>44.6</v>
      </c>
      <c r="F1890" t="s">
        <v>1090</v>
      </c>
      <c r="G1890">
        <v>2020</v>
      </c>
      <c r="H1890">
        <v>63.8</v>
      </c>
    </row>
    <row r="1891" spans="1:8">
      <c r="A1891" t="s">
        <v>421</v>
      </c>
      <c r="B1891" t="s">
        <v>422</v>
      </c>
      <c r="C1891">
        <v>24000000</v>
      </c>
      <c r="D1891">
        <v>472710</v>
      </c>
      <c r="E1891">
        <v>44.6</v>
      </c>
      <c r="F1891" t="s">
        <v>1092</v>
      </c>
      <c r="G1891" t="s">
        <v>1058</v>
      </c>
      <c r="H1891">
        <v>529</v>
      </c>
    </row>
    <row r="1892" spans="1:8">
      <c r="A1892" t="s">
        <v>421</v>
      </c>
      <c r="B1892" t="s">
        <v>422</v>
      </c>
      <c r="C1892">
        <v>24000000</v>
      </c>
      <c r="D1892">
        <v>472710</v>
      </c>
      <c r="E1892">
        <v>44.6</v>
      </c>
      <c r="F1892" t="s">
        <v>1062</v>
      </c>
      <c r="G1892">
        <v>2018</v>
      </c>
      <c r="H1892">
        <v>3.0309600830078098</v>
      </c>
    </row>
    <row r="1893" spans="1:8">
      <c r="A1893" t="s">
        <v>421</v>
      </c>
      <c r="B1893" t="s">
        <v>422</v>
      </c>
      <c r="C1893">
        <v>24000000</v>
      </c>
      <c r="D1893">
        <v>472710</v>
      </c>
      <c r="E1893">
        <v>44.6</v>
      </c>
      <c r="F1893" t="s">
        <v>1062</v>
      </c>
      <c r="G1893" t="s">
        <v>1056</v>
      </c>
      <c r="H1893">
        <v>3.1661612987518302</v>
      </c>
    </row>
    <row r="1894" spans="1:8">
      <c r="A1894" t="s">
        <v>421</v>
      </c>
      <c r="B1894" t="s">
        <v>422</v>
      </c>
      <c r="C1894">
        <v>24000000</v>
      </c>
      <c r="D1894">
        <v>472710</v>
      </c>
      <c r="E1894">
        <v>44.6</v>
      </c>
      <c r="F1894" t="s">
        <v>1078</v>
      </c>
      <c r="G1894">
        <v>2018</v>
      </c>
      <c r="H1894">
        <v>3.0309600830078098</v>
      </c>
    </row>
    <row r="1895" spans="1:8">
      <c r="A1895" t="s">
        <v>421</v>
      </c>
      <c r="B1895" t="s">
        <v>422</v>
      </c>
      <c r="C1895">
        <v>24000000</v>
      </c>
      <c r="D1895">
        <v>472710</v>
      </c>
      <c r="E1895">
        <v>44.6</v>
      </c>
      <c r="F1895" t="s">
        <v>1078</v>
      </c>
      <c r="G1895" t="s">
        <v>1057</v>
      </c>
      <c r="H1895">
        <v>3.1661612987518302</v>
      </c>
    </row>
    <row r="1896" spans="1:8">
      <c r="A1896" t="s">
        <v>421</v>
      </c>
      <c r="B1896" t="s">
        <v>422</v>
      </c>
      <c r="C1896">
        <v>24000000</v>
      </c>
      <c r="D1896">
        <v>472710</v>
      </c>
      <c r="E1896">
        <v>44.6</v>
      </c>
      <c r="F1896" t="s">
        <v>1079</v>
      </c>
      <c r="G1896">
        <v>2018</v>
      </c>
      <c r="H1896">
        <v>4.5</v>
      </c>
    </row>
    <row r="1897" spans="1:8">
      <c r="A1897" t="s">
        <v>421</v>
      </c>
      <c r="B1897" t="s">
        <v>422</v>
      </c>
      <c r="C1897">
        <v>24000000</v>
      </c>
      <c r="D1897">
        <v>472710</v>
      </c>
      <c r="E1897">
        <v>44.6</v>
      </c>
      <c r="F1897" t="s">
        <v>1079</v>
      </c>
      <c r="G1897">
        <v>2021</v>
      </c>
      <c r="H1897">
        <v>0.61199998855590798</v>
      </c>
    </row>
    <row r="1898" spans="1:8">
      <c r="A1898" t="s">
        <v>421</v>
      </c>
      <c r="B1898" t="s">
        <v>422</v>
      </c>
      <c r="C1898">
        <v>24000000</v>
      </c>
      <c r="D1898">
        <v>472710</v>
      </c>
      <c r="E1898">
        <v>44.6</v>
      </c>
      <c r="F1898" t="s">
        <v>1091</v>
      </c>
      <c r="G1898">
        <v>2020</v>
      </c>
      <c r="H1898">
        <v>64.721366882324205</v>
      </c>
    </row>
    <row r="1899" spans="1:8">
      <c r="A1899" t="s">
        <v>421</v>
      </c>
      <c r="B1899" t="s">
        <v>422</v>
      </c>
      <c r="C1899">
        <v>24000000</v>
      </c>
      <c r="D1899">
        <v>472710</v>
      </c>
      <c r="E1899">
        <v>44.6</v>
      </c>
      <c r="F1899" t="s">
        <v>1080</v>
      </c>
      <c r="G1899">
        <v>2018</v>
      </c>
      <c r="H1899">
        <v>9</v>
      </c>
    </row>
    <row r="1900" spans="1:8">
      <c r="A1900" t="s">
        <v>421</v>
      </c>
      <c r="B1900" t="s">
        <v>422</v>
      </c>
      <c r="C1900">
        <v>24000000</v>
      </c>
      <c r="D1900">
        <v>472710</v>
      </c>
      <c r="E1900">
        <v>44.6</v>
      </c>
      <c r="F1900" t="s">
        <v>1080</v>
      </c>
      <c r="G1900">
        <v>2022</v>
      </c>
      <c r="H1900">
        <v>6</v>
      </c>
    </row>
    <row r="1901" spans="1:8">
      <c r="A1901" t="s">
        <v>421</v>
      </c>
      <c r="B1901" t="s">
        <v>422</v>
      </c>
      <c r="C1901">
        <v>24000000</v>
      </c>
      <c r="D1901">
        <v>472710</v>
      </c>
      <c r="E1901">
        <v>44.6</v>
      </c>
      <c r="F1901" t="s">
        <v>1081</v>
      </c>
      <c r="G1901">
        <v>2018</v>
      </c>
      <c r="H1901">
        <v>13</v>
      </c>
    </row>
    <row r="1902" spans="1:8">
      <c r="A1902" t="s">
        <v>421</v>
      </c>
      <c r="B1902" t="s">
        <v>422</v>
      </c>
      <c r="C1902">
        <v>24000000</v>
      </c>
      <c r="D1902">
        <v>472710</v>
      </c>
      <c r="E1902">
        <v>44.6</v>
      </c>
      <c r="F1902" t="s">
        <v>1081</v>
      </c>
      <c r="G1902">
        <v>2022</v>
      </c>
      <c r="H1902">
        <v>9</v>
      </c>
    </row>
    <row r="1903" spans="1:8">
      <c r="A1903" t="s">
        <v>421</v>
      </c>
      <c r="B1903" t="s">
        <v>422</v>
      </c>
      <c r="C1903">
        <v>24000000</v>
      </c>
      <c r="D1903">
        <v>472710</v>
      </c>
      <c r="E1903">
        <v>44.6</v>
      </c>
      <c r="F1903" t="s">
        <v>1067</v>
      </c>
      <c r="G1903">
        <v>2017</v>
      </c>
      <c r="H1903">
        <v>-1.08</v>
      </c>
    </row>
    <row r="1904" spans="1:8">
      <c r="A1904" t="s">
        <v>421</v>
      </c>
      <c r="B1904" t="s">
        <v>422</v>
      </c>
      <c r="C1904">
        <v>24000000</v>
      </c>
      <c r="D1904">
        <v>472710</v>
      </c>
      <c r="E1904">
        <v>44.6</v>
      </c>
      <c r="F1904" t="s">
        <v>1067</v>
      </c>
      <c r="G1904">
        <v>2021</v>
      </c>
      <c r="H1904">
        <v>-1.406510591506958</v>
      </c>
    </row>
    <row r="1905" spans="1:8">
      <c r="A1905" t="s">
        <v>421</v>
      </c>
      <c r="B1905" t="s">
        <v>422</v>
      </c>
      <c r="C1905">
        <v>24000000</v>
      </c>
      <c r="D1905">
        <v>472710</v>
      </c>
      <c r="E1905">
        <v>44.6</v>
      </c>
      <c r="F1905" t="s">
        <v>1068</v>
      </c>
      <c r="G1905">
        <v>2017</v>
      </c>
      <c r="H1905">
        <v>-0.82</v>
      </c>
    </row>
    <row r="1906" spans="1:8">
      <c r="A1906" t="s">
        <v>421</v>
      </c>
      <c r="B1906" t="s">
        <v>422</v>
      </c>
      <c r="C1906">
        <v>24000000</v>
      </c>
      <c r="D1906">
        <v>472710</v>
      </c>
      <c r="E1906">
        <v>44.6</v>
      </c>
      <c r="F1906" t="s">
        <v>1068</v>
      </c>
      <c r="G1906">
        <v>2021</v>
      </c>
      <c r="H1906">
        <v>-0.87531262636184692</v>
      </c>
    </row>
    <row r="1907" spans="1:8">
      <c r="A1907" t="s">
        <v>421</v>
      </c>
      <c r="B1907" t="s">
        <v>422</v>
      </c>
      <c r="C1907">
        <v>24000000</v>
      </c>
      <c r="D1907">
        <v>472710</v>
      </c>
      <c r="E1907">
        <v>44.6</v>
      </c>
      <c r="F1907" t="s">
        <v>1069</v>
      </c>
      <c r="G1907">
        <v>2017</v>
      </c>
      <c r="H1907">
        <v>-0.82</v>
      </c>
    </row>
    <row r="1908" spans="1:8">
      <c r="A1908" t="s">
        <v>421</v>
      </c>
      <c r="B1908" t="s">
        <v>422</v>
      </c>
      <c r="C1908">
        <v>24000000</v>
      </c>
      <c r="D1908">
        <v>472710</v>
      </c>
      <c r="E1908">
        <v>44.6</v>
      </c>
      <c r="F1908" t="s">
        <v>1069</v>
      </c>
      <c r="G1908">
        <v>2021</v>
      </c>
      <c r="H1908">
        <v>-0.92273032665252686</v>
      </c>
    </row>
    <row r="1909" spans="1:8">
      <c r="A1909" t="s">
        <v>421</v>
      </c>
      <c r="B1909" t="s">
        <v>422</v>
      </c>
      <c r="C1909">
        <v>24000000</v>
      </c>
      <c r="D1909">
        <v>472710</v>
      </c>
      <c r="E1909">
        <v>44.6</v>
      </c>
      <c r="F1909" t="s">
        <v>1070</v>
      </c>
      <c r="G1909">
        <v>2017</v>
      </c>
      <c r="H1909">
        <v>-1.02</v>
      </c>
    </row>
    <row r="1910" spans="1:8">
      <c r="A1910" t="s">
        <v>421</v>
      </c>
      <c r="B1910" t="s">
        <v>422</v>
      </c>
      <c r="C1910">
        <v>24000000</v>
      </c>
      <c r="D1910">
        <v>472710</v>
      </c>
      <c r="E1910">
        <v>44.6</v>
      </c>
      <c r="F1910" t="s">
        <v>1070</v>
      </c>
      <c r="G1910">
        <v>2021</v>
      </c>
      <c r="H1910">
        <v>-1.0974478721618652</v>
      </c>
    </row>
    <row r="1911" spans="1:8">
      <c r="A1911" t="s">
        <v>421</v>
      </c>
      <c r="B1911" t="s">
        <v>422</v>
      </c>
      <c r="C1911">
        <v>24000000</v>
      </c>
      <c r="D1911">
        <v>472710</v>
      </c>
      <c r="E1911">
        <v>44.6</v>
      </c>
      <c r="F1911" t="s">
        <v>1071</v>
      </c>
      <c r="G1911">
        <v>2017</v>
      </c>
      <c r="H1911">
        <v>-1.18</v>
      </c>
    </row>
    <row r="1912" spans="1:8">
      <c r="A1912" t="s">
        <v>421</v>
      </c>
      <c r="B1912" t="s">
        <v>422</v>
      </c>
      <c r="C1912">
        <v>24000000</v>
      </c>
      <c r="D1912">
        <v>472710</v>
      </c>
      <c r="E1912">
        <v>44.6</v>
      </c>
      <c r="F1912" t="s">
        <v>1071</v>
      </c>
      <c r="G1912">
        <v>2021</v>
      </c>
      <c r="H1912">
        <v>-1.0927141904830933</v>
      </c>
    </row>
    <row r="1913" spans="1:8">
      <c r="A1913" t="s">
        <v>421</v>
      </c>
      <c r="B1913" t="s">
        <v>422</v>
      </c>
      <c r="C1913">
        <v>24000000</v>
      </c>
      <c r="D1913">
        <v>472710</v>
      </c>
      <c r="E1913">
        <v>44.6</v>
      </c>
      <c r="F1913" t="s">
        <v>1082</v>
      </c>
      <c r="G1913">
        <v>2018</v>
      </c>
      <c r="H1913">
        <v>29.4</v>
      </c>
    </row>
    <row r="1914" spans="1:8">
      <c r="A1914" t="s">
        <v>421</v>
      </c>
      <c r="B1914" t="s">
        <v>422</v>
      </c>
      <c r="C1914">
        <v>24000000</v>
      </c>
      <c r="D1914">
        <v>472710</v>
      </c>
      <c r="E1914">
        <v>44.6</v>
      </c>
      <c r="F1914" t="s">
        <v>1082</v>
      </c>
      <c r="G1914">
        <v>2022</v>
      </c>
      <c r="H1914">
        <v>10.9</v>
      </c>
    </row>
    <row r="1915" spans="1:8">
      <c r="A1915" t="s">
        <v>421</v>
      </c>
      <c r="B1915" t="s">
        <v>422</v>
      </c>
      <c r="C1915">
        <v>24000000</v>
      </c>
      <c r="D1915">
        <v>472710</v>
      </c>
      <c r="E1915">
        <v>44.6</v>
      </c>
      <c r="F1915" t="s">
        <v>1083</v>
      </c>
      <c r="G1915">
        <v>2018</v>
      </c>
      <c r="H1915">
        <v>23.4</v>
      </c>
    </row>
    <row r="1916" spans="1:8">
      <c r="A1916" t="s">
        <v>421</v>
      </c>
      <c r="B1916" t="s">
        <v>422</v>
      </c>
      <c r="C1916">
        <v>24000000</v>
      </c>
      <c r="D1916">
        <v>472710</v>
      </c>
      <c r="E1916">
        <v>44.6</v>
      </c>
      <c r="F1916" t="s">
        <v>1083</v>
      </c>
      <c r="G1916">
        <v>2022</v>
      </c>
      <c r="H1916">
        <v>19.899999999999999</v>
      </c>
    </row>
    <row r="1917" spans="1:8">
      <c r="A1917" t="s">
        <v>421</v>
      </c>
      <c r="B1917" t="s">
        <v>422</v>
      </c>
      <c r="C1917">
        <v>24000000</v>
      </c>
      <c r="D1917">
        <v>472710</v>
      </c>
      <c r="E1917">
        <v>44.6</v>
      </c>
      <c r="F1917" t="s">
        <v>1072</v>
      </c>
      <c r="G1917">
        <v>2017</v>
      </c>
      <c r="H1917">
        <v>51.9</v>
      </c>
    </row>
    <row r="1918" spans="1:8">
      <c r="A1918" t="s">
        <v>421</v>
      </c>
      <c r="B1918" t="s">
        <v>422</v>
      </c>
      <c r="C1918">
        <v>24000000</v>
      </c>
      <c r="D1918">
        <v>472710</v>
      </c>
      <c r="E1918">
        <v>44.6</v>
      </c>
      <c r="F1918" t="s">
        <v>1072</v>
      </c>
      <c r="G1918">
        <v>2022</v>
      </c>
      <c r="H1918">
        <v>52.9</v>
      </c>
    </row>
    <row r="1919" spans="1:8">
      <c r="A1919" t="s">
        <v>421</v>
      </c>
      <c r="B1919" t="s">
        <v>422</v>
      </c>
      <c r="C1919">
        <v>24000000</v>
      </c>
      <c r="D1919">
        <v>472710</v>
      </c>
      <c r="E1919">
        <v>44.6</v>
      </c>
      <c r="F1919" t="s">
        <v>1084</v>
      </c>
      <c r="G1919">
        <v>2018</v>
      </c>
      <c r="H1919">
        <v>50</v>
      </c>
    </row>
    <row r="1920" spans="1:8">
      <c r="A1920" t="s">
        <v>421</v>
      </c>
      <c r="B1920" t="s">
        <v>422</v>
      </c>
      <c r="C1920">
        <v>24000000</v>
      </c>
      <c r="D1920">
        <v>472710</v>
      </c>
      <c r="E1920">
        <v>44.6</v>
      </c>
      <c r="F1920" t="s">
        <v>1084</v>
      </c>
      <c r="G1920">
        <v>2022</v>
      </c>
      <c r="H1920">
        <v>50</v>
      </c>
    </row>
    <row r="1921" spans="1:8">
      <c r="A1921" t="s">
        <v>421</v>
      </c>
      <c r="B1921" t="s">
        <v>422</v>
      </c>
      <c r="C1921">
        <v>24000000</v>
      </c>
      <c r="D1921">
        <v>472710</v>
      </c>
      <c r="E1921">
        <v>44.6</v>
      </c>
      <c r="F1921" t="s">
        <v>1085</v>
      </c>
      <c r="G1921">
        <v>2018</v>
      </c>
      <c r="H1921">
        <v>21.6</v>
      </c>
    </row>
    <row r="1922" spans="1:8">
      <c r="A1922" t="s">
        <v>421</v>
      </c>
      <c r="B1922" t="s">
        <v>422</v>
      </c>
      <c r="C1922">
        <v>24000000</v>
      </c>
      <c r="D1922">
        <v>472710</v>
      </c>
      <c r="E1922">
        <v>44.6</v>
      </c>
      <c r="F1922" t="s">
        <v>1088</v>
      </c>
      <c r="G1922">
        <v>2019</v>
      </c>
      <c r="H1922">
        <v>0.36442492165447099</v>
      </c>
    </row>
    <row r="1923" spans="1:8">
      <c r="A1923" t="s">
        <v>421</v>
      </c>
      <c r="B1923" t="s">
        <v>422</v>
      </c>
      <c r="C1923">
        <v>24000000</v>
      </c>
      <c r="D1923">
        <v>472710</v>
      </c>
      <c r="E1923">
        <v>44.6</v>
      </c>
      <c r="F1923" t="s">
        <v>1064</v>
      </c>
      <c r="G1923">
        <v>2015</v>
      </c>
      <c r="H1923">
        <v>0.77</v>
      </c>
    </row>
    <row r="1924" spans="1:8">
      <c r="A1924" t="s">
        <v>421</v>
      </c>
      <c r="B1924" t="s">
        <v>422</v>
      </c>
      <c r="C1924">
        <v>24000000</v>
      </c>
      <c r="D1924">
        <v>472710</v>
      </c>
      <c r="E1924">
        <v>44.6</v>
      </c>
      <c r="F1924" t="s">
        <v>1064</v>
      </c>
      <c r="G1924" t="s">
        <v>1056</v>
      </c>
      <c r="H1924">
        <v>0.6432522835456066</v>
      </c>
    </row>
    <row r="1925" spans="1:8">
      <c r="A1925" t="s">
        <v>421</v>
      </c>
      <c r="B1925" t="s">
        <v>422</v>
      </c>
      <c r="C1925">
        <v>24000000</v>
      </c>
      <c r="D1925">
        <v>472710</v>
      </c>
      <c r="E1925">
        <v>44.6</v>
      </c>
      <c r="F1925" t="s">
        <v>1073</v>
      </c>
      <c r="G1925">
        <v>2017</v>
      </c>
      <c r="H1925">
        <v>31.1</v>
      </c>
    </row>
    <row r="1926" spans="1:8">
      <c r="A1926" t="s">
        <v>421</v>
      </c>
      <c r="B1926" t="s">
        <v>422</v>
      </c>
      <c r="C1926">
        <v>24000000</v>
      </c>
      <c r="D1926">
        <v>472710</v>
      </c>
      <c r="E1926">
        <v>44.6</v>
      </c>
      <c r="F1926" t="s">
        <v>1073</v>
      </c>
      <c r="G1926">
        <v>2018</v>
      </c>
      <c r="H1926">
        <v>31.1111111111111</v>
      </c>
    </row>
    <row r="1927" spans="1:8">
      <c r="A1927" t="s">
        <v>421</v>
      </c>
      <c r="B1927" t="s">
        <v>422</v>
      </c>
      <c r="C1927">
        <v>24000000</v>
      </c>
      <c r="D1927">
        <v>472710</v>
      </c>
      <c r="E1927">
        <v>44.6</v>
      </c>
      <c r="F1927" t="s">
        <v>1073</v>
      </c>
      <c r="G1927">
        <v>2021</v>
      </c>
      <c r="H1927">
        <v>33.8888888888889</v>
      </c>
    </row>
    <row r="1928" spans="1:8">
      <c r="A1928" t="s">
        <v>421</v>
      </c>
      <c r="B1928" t="s">
        <v>422</v>
      </c>
      <c r="C1928">
        <v>24000000</v>
      </c>
      <c r="D1928">
        <v>472710</v>
      </c>
      <c r="E1928">
        <v>44.6</v>
      </c>
      <c r="F1928" t="s">
        <v>1089</v>
      </c>
      <c r="G1928">
        <v>2021</v>
      </c>
      <c r="H1928">
        <v>1.0240893141150632E-2</v>
      </c>
    </row>
    <row r="1929" spans="1:8">
      <c r="A1929" t="s">
        <v>421</v>
      </c>
      <c r="B1929" t="s">
        <v>422</v>
      </c>
      <c r="C1929">
        <v>24000000</v>
      </c>
      <c r="D1929">
        <v>472710</v>
      </c>
      <c r="E1929">
        <v>44.6</v>
      </c>
      <c r="F1929" t="s">
        <v>1089</v>
      </c>
      <c r="G1929">
        <v>2019</v>
      </c>
      <c r="H1929">
        <v>1.0999999999999999E-2</v>
      </c>
    </row>
    <row r="1930" spans="1:8">
      <c r="A1930" t="s">
        <v>423</v>
      </c>
      <c r="B1930" t="s">
        <v>424</v>
      </c>
      <c r="C1930">
        <v>37000000</v>
      </c>
      <c r="D1930">
        <v>9093507</v>
      </c>
      <c r="E1930">
        <v>32.1</v>
      </c>
      <c r="F1930" t="s">
        <v>1065</v>
      </c>
      <c r="G1930">
        <v>2016</v>
      </c>
      <c r="H1930">
        <v>23.9</v>
      </c>
    </row>
    <row r="1931" spans="1:8">
      <c r="A1931" t="s">
        <v>423</v>
      </c>
      <c r="B1931" t="s">
        <v>424</v>
      </c>
      <c r="C1931">
        <v>37000000</v>
      </c>
      <c r="D1931">
        <v>9093507</v>
      </c>
      <c r="E1931">
        <v>32.1</v>
      </c>
      <c r="F1931" t="s">
        <v>1065</v>
      </c>
      <c r="G1931">
        <v>2019</v>
      </c>
      <c r="H1931">
        <v>40.200000000000003</v>
      </c>
    </row>
    <row r="1932" spans="1:8">
      <c r="A1932" t="s">
        <v>423</v>
      </c>
      <c r="B1932" t="s">
        <v>424</v>
      </c>
      <c r="C1932">
        <v>37000000</v>
      </c>
      <c r="D1932">
        <v>9093507</v>
      </c>
      <c r="E1932">
        <v>32.1</v>
      </c>
      <c r="F1932" t="s">
        <v>1066</v>
      </c>
      <c r="G1932">
        <v>2017</v>
      </c>
      <c r="H1932">
        <v>0.92600000000000005</v>
      </c>
    </row>
    <row r="1933" spans="1:8">
      <c r="A1933" t="s">
        <v>423</v>
      </c>
      <c r="B1933" t="s">
        <v>424</v>
      </c>
      <c r="C1933">
        <v>37000000</v>
      </c>
      <c r="D1933">
        <v>9093507</v>
      </c>
      <c r="E1933">
        <v>32.1</v>
      </c>
      <c r="F1933" t="s">
        <v>1066</v>
      </c>
      <c r="G1933">
        <v>2021</v>
      </c>
      <c r="H1933">
        <v>0.93600000000000005</v>
      </c>
    </row>
    <row r="1934" spans="1:8">
      <c r="A1934" t="s">
        <v>423</v>
      </c>
      <c r="B1934" t="s">
        <v>424</v>
      </c>
      <c r="C1934">
        <v>37000000</v>
      </c>
      <c r="D1934">
        <v>9093507</v>
      </c>
      <c r="E1934">
        <v>32.1</v>
      </c>
      <c r="F1934" t="s">
        <v>1086</v>
      </c>
      <c r="G1934">
        <v>2018</v>
      </c>
      <c r="H1934">
        <v>76.900000000000006</v>
      </c>
    </row>
    <row r="1935" spans="1:8">
      <c r="A1935" t="s">
        <v>423</v>
      </c>
      <c r="B1935" t="s">
        <v>424</v>
      </c>
      <c r="C1935">
        <v>37000000</v>
      </c>
      <c r="D1935">
        <v>9093507</v>
      </c>
      <c r="E1935">
        <v>32.1</v>
      </c>
      <c r="F1935" t="s">
        <v>1074</v>
      </c>
      <c r="G1935">
        <v>2018</v>
      </c>
      <c r="H1935">
        <v>1.2</v>
      </c>
    </row>
    <row r="1936" spans="1:8">
      <c r="A1936" t="s">
        <v>423</v>
      </c>
      <c r="B1936" t="s">
        <v>424</v>
      </c>
      <c r="C1936">
        <v>37000000</v>
      </c>
      <c r="D1936">
        <v>9093507</v>
      </c>
      <c r="E1936">
        <v>32.1</v>
      </c>
      <c r="F1936" t="s">
        <v>1074</v>
      </c>
      <c r="G1936" t="s">
        <v>1056</v>
      </c>
      <c r="H1936">
        <v>4.5628938626327296</v>
      </c>
    </row>
    <row r="1937" spans="1:8">
      <c r="A1937" t="s">
        <v>423</v>
      </c>
      <c r="B1937" t="s">
        <v>424</v>
      </c>
      <c r="C1937">
        <v>37000000</v>
      </c>
      <c r="D1937">
        <v>9093507</v>
      </c>
      <c r="E1937">
        <v>32.1</v>
      </c>
      <c r="F1937" t="s">
        <v>1075</v>
      </c>
      <c r="G1937">
        <v>2018</v>
      </c>
      <c r="H1937">
        <v>1814.7984900496699</v>
      </c>
    </row>
    <row r="1938" spans="1:8">
      <c r="A1938" t="s">
        <v>423</v>
      </c>
      <c r="B1938" t="s">
        <v>424</v>
      </c>
      <c r="C1938">
        <v>37000000</v>
      </c>
      <c r="D1938">
        <v>9093507</v>
      </c>
      <c r="E1938">
        <v>32.1</v>
      </c>
      <c r="F1938" t="s">
        <v>1075</v>
      </c>
      <c r="G1938">
        <v>2019</v>
      </c>
      <c r="H1938">
        <v>1848.90929778749</v>
      </c>
    </row>
    <row r="1939" spans="1:8">
      <c r="A1939" t="s">
        <v>423</v>
      </c>
      <c r="B1939" t="s">
        <v>424</v>
      </c>
      <c r="C1939">
        <v>37000000</v>
      </c>
      <c r="D1939">
        <v>9093507</v>
      </c>
      <c r="E1939">
        <v>32.1</v>
      </c>
      <c r="F1939" t="s">
        <v>1075</v>
      </c>
      <c r="G1939">
        <v>2020</v>
      </c>
      <c r="H1939">
        <v>1752.1554248974298</v>
      </c>
    </row>
    <row r="1940" spans="1:8">
      <c r="A1940" t="s">
        <v>423</v>
      </c>
      <c r="B1940" t="s">
        <v>424</v>
      </c>
      <c r="C1940">
        <v>37000000</v>
      </c>
      <c r="D1940">
        <v>9093507</v>
      </c>
      <c r="E1940">
        <v>32.1</v>
      </c>
      <c r="F1940" t="s">
        <v>1075</v>
      </c>
      <c r="G1940">
        <v>2021</v>
      </c>
      <c r="H1940">
        <v>1832.1044172438701</v>
      </c>
    </row>
    <row r="1941" spans="1:8">
      <c r="A1941" t="s">
        <v>423</v>
      </c>
      <c r="B1941" t="s">
        <v>424</v>
      </c>
      <c r="C1941">
        <v>37000000</v>
      </c>
      <c r="D1941">
        <v>9093507</v>
      </c>
      <c r="E1941">
        <v>32.1</v>
      </c>
      <c r="F1941" t="s">
        <v>1076</v>
      </c>
      <c r="G1941">
        <v>2018</v>
      </c>
      <c r="H1941">
        <v>49992.762275770801</v>
      </c>
    </row>
    <row r="1942" spans="1:8">
      <c r="A1942" t="s">
        <v>423</v>
      </c>
      <c r="B1942" t="s">
        <v>424</v>
      </c>
      <c r="C1942">
        <v>37000000</v>
      </c>
      <c r="D1942">
        <v>9093507</v>
      </c>
      <c r="E1942">
        <v>32.1</v>
      </c>
      <c r="F1942" t="s">
        <v>1076</v>
      </c>
      <c r="G1942">
        <v>2019</v>
      </c>
      <c r="H1942">
        <v>49299.211771210001</v>
      </c>
    </row>
    <row r="1943" spans="1:8">
      <c r="A1943" t="s">
        <v>423</v>
      </c>
      <c r="B1943" t="s">
        <v>424</v>
      </c>
      <c r="C1943">
        <v>37000000</v>
      </c>
      <c r="D1943">
        <v>9093507</v>
      </c>
      <c r="E1943">
        <v>32.1</v>
      </c>
      <c r="F1943" t="s">
        <v>1076</v>
      </c>
      <c r="G1943">
        <v>2020</v>
      </c>
      <c r="H1943">
        <v>46572.137432836404</v>
      </c>
    </row>
    <row r="1944" spans="1:8">
      <c r="A1944" t="s">
        <v>423</v>
      </c>
      <c r="B1944" t="s">
        <v>424</v>
      </c>
      <c r="C1944">
        <v>37000000</v>
      </c>
      <c r="D1944">
        <v>9093507</v>
      </c>
      <c r="E1944">
        <v>32.1</v>
      </c>
      <c r="F1944" t="s">
        <v>1076</v>
      </c>
      <c r="G1944">
        <v>2021</v>
      </c>
      <c r="H1944">
        <v>52085.0356853372</v>
      </c>
    </row>
    <row r="1945" spans="1:8">
      <c r="A1945" t="s">
        <v>423</v>
      </c>
      <c r="B1945" t="s">
        <v>424</v>
      </c>
      <c r="C1945">
        <v>37000000</v>
      </c>
      <c r="D1945">
        <v>9093507</v>
      </c>
      <c r="E1945">
        <v>32.1</v>
      </c>
      <c r="F1945" t="s">
        <v>1077</v>
      </c>
      <c r="G1945">
        <v>2018</v>
      </c>
      <c r="H1945">
        <v>2.7770405537955298</v>
      </c>
    </row>
    <row r="1946" spans="1:8">
      <c r="A1946" t="s">
        <v>423</v>
      </c>
      <c r="B1946" t="s">
        <v>424</v>
      </c>
      <c r="C1946">
        <v>37000000</v>
      </c>
      <c r="D1946">
        <v>9093507</v>
      </c>
      <c r="E1946">
        <v>32.1</v>
      </c>
      <c r="F1946" t="s">
        <v>1077</v>
      </c>
      <c r="G1946" t="s">
        <v>1057</v>
      </c>
      <c r="H1946">
        <v>4.5628938626327296</v>
      </c>
    </row>
    <row r="1947" spans="1:8">
      <c r="A1947" t="s">
        <v>423</v>
      </c>
      <c r="B1947" t="s">
        <v>424</v>
      </c>
      <c r="C1947">
        <v>37000000</v>
      </c>
      <c r="D1947">
        <v>9093507</v>
      </c>
      <c r="E1947">
        <v>32.1</v>
      </c>
      <c r="F1947" t="s">
        <v>1063</v>
      </c>
      <c r="G1947">
        <v>2015</v>
      </c>
      <c r="H1947">
        <v>4600</v>
      </c>
    </row>
    <row r="1948" spans="1:8">
      <c r="A1948" t="s">
        <v>423</v>
      </c>
      <c r="B1948" t="s">
        <v>424</v>
      </c>
      <c r="C1948">
        <v>37000000</v>
      </c>
      <c r="D1948">
        <v>9093507</v>
      </c>
      <c r="E1948">
        <v>32.1</v>
      </c>
      <c r="F1948" t="s">
        <v>1063</v>
      </c>
      <c r="G1948">
        <v>2018</v>
      </c>
      <c r="H1948">
        <v>5018.7114257800004</v>
      </c>
    </row>
    <row r="1949" spans="1:8">
      <c r="A1949" t="s">
        <v>423</v>
      </c>
      <c r="B1949" t="s">
        <v>424</v>
      </c>
      <c r="C1949">
        <v>37000000</v>
      </c>
      <c r="D1949">
        <v>9093507</v>
      </c>
      <c r="E1949">
        <v>32.1</v>
      </c>
      <c r="F1949" t="s">
        <v>1063</v>
      </c>
      <c r="G1949">
        <v>2019</v>
      </c>
      <c r="H1949">
        <v>5048.3725585900002</v>
      </c>
    </row>
    <row r="1950" spans="1:8">
      <c r="A1950" t="s">
        <v>423</v>
      </c>
      <c r="B1950" t="s">
        <v>424</v>
      </c>
      <c r="C1950">
        <v>37000000</v>
      </c>
      <c r="D1950">
        <v>9093507</v>
      </c>
      <c r="E1950">
        <v>32.1</v>
      </c>
      <c r="F1950" t="s">
        <v>1090</v>
      </c>
      <c r="G1950">
        <v>2020</v>
      </c>
      <c r="H1950">
        <v>3.9265854739205301</v>
      </c>
    </row>
    <row r="1951" spans="1:8">
      <c r="A1951" t="s">
        <v>423</v>
      </c>
      <c r="B1951" t="s">
        <v>424</v>
      </c>
      <c r="C1951">
        <v>37000000</v>
      </c>
      <c r="D1951">
        <v>9093507</v>
      </c>
      <c r="E1951">
        <v>32.1</v>
      </c>
      <c r="F1951" t="s">
        <v>1092</v>
      </c>
      <c r="G1951" t="s">
        <v>1058</v>
      </c>
      <c r="H1951">
        <v>10</v>
      </c>
    </row>
    <row r="1952" spans="1:8">
      <c r="A1952" t="s">
        <v>423</v>
      </c>
      <c r="B1952" t="s">
        <v>424</v>
      </c>
      <c r="C1952">
        <v>37000000</v>
      </c>
      <c r="D1952">
        <v>9093507</v>
      </c>
      <c r="E1952">
        <v>32.1</v>
      </c>
      <c r="F1952" t="s">
        <v>1087</v>
      </c>
      <c r="G1952">
        <v>2018</v>
      </c>
      <c r="H1952">
        <v>0.211909994482994</v>
      </c>
    </row>
    <row r="1953" spans="1:8">
      <c r="A1953" t="s">
        <v>423</v>
      </c>
      <c r="B1953" t="s">
        <v>424</v>
      </c>
      <c r="C1953">
        <v>37000000</v>
      </c>
      <c r="D1953">
        <v>9093507</v>
      </c>
      <c r="E1953">
        <v>32.1</v>
      </c>
      <c r="F1953" t="s">
        <v>1079</v>
      </c>
      <c r="G1953">
        <v>2018</v>
      </c>
      <c r="H1953">
        <v>7.1</v>
      </c>
    </row>
    <row r="1954" spans="1:8">
      <c r="A1954" t="s">
        <v>423</v>
      </c>
      <c r="B1954" t="s">
        <v>424</v>
      </c>
      <c r="C1954">
        <v>37000000</v>
      </c>
      <c r="D1954">
        <v>9093507</v>
      </c>
      <c r="E1954">
        <v>32.1</v>
      </c>
      <c r="F1954" t="s">
        <v>1079</v>
      </c>
      <c r="G1954">
        <v>2021</v>
      </c>
      <c r="H1954">
        <v>3.8650000095367401</v>
      </c>
    </row>
    <row r="1955" spans="1:8">
      <c r="A1955" t="s">
        <v>423</v>
      </c>
      <c r="B1955" t="s">
        <v>424</v>
      </c>
      <c r="C1955">
        <v>37000000</v>
      </c>
      <c r="D1955">
        <v>9093507</v>
      </c>
      <c r="E1955">
        <v>32.1</v>
      </c>
      <c r="F1955" t="s">
        <v>1091</v>
      </c>
      <c r="G1955">
        <v>2020</v>
      </c>
      <c r="H1955">
        <v>100</v>
      </c>
    </row>
    <row r="1956" spans="1:8">
      <c r="A1956" t="s">
        <v>423</v>
      </c>
      <c r="B1956" t="s">
        <v>424</v>
      </c>
      <c r="C1956">
        <v>37000000</v>
      </c>
      <c r="D1956">
        <v>9093507</v>
      </c>
      <c r="E1956">
        <v>32.1</v>
      </c>
      <c r="F1956" t="s">
        <v>1080</v>
      </c>
      <c r="G1956">
        <v>2018</v>
      </c>
      <c r="H1956">
        <v>40</v>
      </c>
    </row>
    <row r="1957" spans="1:8">
      <c r="A1957" t="s">
        <v>423</v>
      </c>
      <c r="B1957" t="s">
        <v>424</v>
      </c>
      <c r="C1957">
        <v>37000000</v>
      </c>
      <c r="D1957">
        <v>9093507</v>
      </c>
      <c r="E1957">
        <v>32.1</v>
      </c>
      <c r="F1957" t="s">
        <v>1080</v>
      </c>
      <c r="G1957">
        <v>2022</v>
      </c>
      <c r="H1957">
        <v>40</v>
      </c>
    </row>
    <row r="1958" spans="1:8">
      <c r="A1958" t="s">
        <v>423</v>
      </c>
      <c r="B1958" t="s">
        <v>424</v>
      </c>
      <c r="C1958">
        <v>37000000</v>
      </c>
      <c r="D1958">
        <v>9093507</v>
      </c>
      <c r="E1958">
        <v>32.1</v>
      </c>
      <c r="F1958" t="s">
        <v>1081</v>
      </c>
      <c r="G1958">
        <v>2018</v>
      </c>
      <c r="H1958">
        <v>59</v>
      </c>
    </row>
    <row r="1959" spans="1:8">
      <c r="A1959" t="s">
        <v>423</v>
      </c>
      <c r="B1959" t="s">
        <v>424</v>
      </c>
      <c r="C1959">
        <v>37000000</v>
      </c>
      <c r="D1959">
        <v>9093507</v>
      </c>
      <c r="E1959">
        <v>32.1</v>
      </c>
      <c r="F1959" t="s">
        <v>1081</v>
      </c>
      <c r="G1959">
        <v>2022</v>
      </c>
      <c r="H1959">
        <v>58</v>
      </c>
    </row>
    <row r="1960" spans="1:8">
      <c r="A1960" t="s">
        <v>423</v>
      </c>
      <c r="B1960" t="s">
        <v>424</v>
      </c>
      <c r="C1960">
        <v>37000000</v>
      </c>
      <c r="D1960">
        <v>9093507</v>
      </c>
      <c r="E1960">
        <v>32.1</v>
      </c>
      <c r="F1960" t="s">
        <v>1067</v>
      </c>
      <c r="G1960">
        <v>2017</v>
      </c>
      <c r="H1960">
        <v>1.1100000000000001</v>
      </c>
    </row>
    <row r="1961" spans="1:8">
      <c r="A1961" t="s">
        <v>423</v>
      </c>
      <c r="B1961" t="s">
        <v>424</v>
      </c>
      <c r="C1961">
        <v>37000000</v>
      </c>
      <c r="D1961">
        <v>9093507</v>
      </c>
      <c r="E1961">
        <v>32.1</v>
      </c>
      <c r="F1961" t="s">
        <v>1067</v>
      </c>
      <c r="G1961">
        <v>2021</v>
      </c>
      <c r="H1961">
        <v>0.93690264225006104</v>
      </c>
    </row>
    <row r="1962" spans="1:8">
      <c r="A1962" t="s">
        <v>423</v>
      </c>
      <c r="B1962" t="s">
        <v>424</v>
      </c>
      <c r="C1962">
        <v>37000000</v>
      </c>
      <c r="D1962">
        <v>9093507</v>
      </c>
      <c r="E1962">
        <v>32.1</v>
      </c>
      <c r="F1962" t="s">
        <v>1068</v>
      </c>
      <c r="G1962">
        <v>2017</v>
      </c>
      <c r="H1962">
        <v>1.85</v>
      </c>
    </row>
    <row r="1963" spans="1:8">
      <c r="A1963" t="s">
        <v>423</v>
      </c>
      <c r="B1963" t="s">
        <v>424</v>
      </c>
      <c r="C1963">
        <v>37000000</v>
      </c>
      <c r="D1963">
        <v>9093507</v>
      </c>
      <c r="E1963">
        <v>32.1</v>
      </c>
      <c r="F1963" t="s">
        <v>1068</v>
      </c>
      <c r="G1963">
        <v>2021</v>
      </c>
      <c r="H1963">
        <v>1.6038920879364014</v>
      </c>
    </row>
    <row r="1964" spans="1:8">
      <c r="A1964" t="s">
        <v>423</v>
      </c>
      <c r="B1964" t="s">
        <v>424</v>
      </c>
      <c r="C1964">
        <v>37000000</v>
      </c>
      <c r="D1964">
        <v>9093507</v>
      </c>
      <c r="E1964">
        <v>32.1</v>
      </c>
      <c r="F1964" t="s">
        <v>1069</v>
      </c>
      <c r="G1964">
        <v>2017</v>
      </c>
      <c r="H1964">
        <v>1.89</v>
      </c>
    </row>
    <row r="1965" spans="1:8">
      <c r="A1965" t="s">
        <v>423</v>
      </c>
      <c r="B1965" t="s">
        <v>424</v>
      </c>
      <c r="C1965">
        <v>37000000</v>
      </c>
      <c r="D1965">
        <v>9093507</v>
      </c>
      <c r="E1965">
        <v>32.1</v>
      </c>
      <c r="F1965" t="s">
        <v>1069</v>
      </c>
      <c r="G1965">
        <v>2021</v>
      </c>
      <c r="H1965">
        <v>1.6172455549240112</v>
      </c>
    </row>
    <row r="1966" spans="1:8">
      <c r="A1966" t="s">
        <v>423</v>
      </c>
      <c r="B1966" t="s">
        <v>424</v>
      </c>
      <c r="C1966">
        <v>37000000</v>
      </c>
      <c r="D1966">
        <v>9093507</v>
      </c>
      <c r="E1966">
        <v>32.1</v>
      </c>
      <c r="F1966" t="s">
        <v>1070</v>
      </c>
      <c r="G1966">
        <v>2017</v>
      </c>
      <c r="H1966">
        <v>1.8</v>
      </c>
    </row>
    <row r="1967" spans="1:8">
      <c r="A1967" t="s">
        <v>423</v>
      </c>
      <c r="B1967" t="s">
        <v>424</v>
      </c>
      <c r="C1967">
        <v>37000000</v>
      </c>
      <c r="D1967">
        <v>9093507</v>
      </c>
      <c r="E1967">
        <v>32.1</v>
      </c>
      <c r="F1967" t="s">
        <v>1070</v>
      </c>
      <c r="G1967">
        <v>2021</v>
      </c>
      <c r="H1967">
        <v>1.6271332502365112</v>
      </c>
    </row>
    <row r="1968" spans="1:8">
      <c r="A1968" t="s">
        <v>423</v>
      </c>
      <c r="B1968" t="s">
        <v>424</v>
      </c>
      <c r="C1968">
        <v>37000000</v>
      </c>
      <c r="D1968">
        <v>9093507</v>
      </c>
      <c r="E1968">
        <v>32.1</v>
      </c>
      <c r="F1968" t="s">
        <v>1071</v>
      </c>
      <c r="G1968">
        <v>2017</v>
      </c>
      <c r="H1968">
        <v>1.92</v>
      </c>
    </row>
    <row r="1969" spans="1:8">
      <c r="A1969" t="s">
        <v>423</v>
      </c>
      <c r="B1969" t="s">
        <v>424</v>
      </c>
      <c r="C1969">
        <v>37000000</v>
      </c>
      <c r="D1969">
        <v>9093507</v>
      </c>
      <c r="E1969">
        <v>32.1</v>
      </c>
      <c r="F1969" t="s">
        <v>1071</v>
      </c>
      <c r="G1969">
        <v>2021</v>
      </c>
      <c r="H1969">
        <v>1.6460946798324585</v>
      </c>
    </row>
    <row r="1970" spans="1:8">
      <c r="A1970" t="s">
        <v>423</v>
      </c>
      <c r="B1970" t="s">
        <v>424</v>
      </c>
      <c r="C1970">
        <v>37000000</v>
      </c>
      <c r="D1970">
        <v>9093507</v>
      </c>
      <c r="E1970">
        <v>32.1</v>
      </c>
      <c r="F1970" t="s">
        <v>1082</v>
      </c>
      <c r="G1970">
        <v>2018</v>
      </c>
      <c r="H1970">
        <v>77.099999999999994</v>
      </c>
    </row>
    <row r="1971" spans="1:8">
      <c r="A1971" t="s">
        <v>423</v>
      </c>
      <c r="B1971" t="s">
        <v>424</v>
      </c>
      <c r="C1971">
        <v>37000000</v>
      </c>
      <c r="D1971">
        <v>9093507</v>
      </c>
      <c r="E1971">
        <v>32.1</v>
      </c>
      <c r="F1971" t="s">
        <v>1082</v>
      </c>
      <c r="G1971">
        <v>2022</v>
      </c>
      <c r="H1971">
        <v>96.4</v>
      </c>
    </row>
    <row r="1972" spans="1:8">
      <c r="A1972" t="s">
        <v>423</v>
      </c>
      <c r="B1972" t="s">
        <v>424</v>
      </c>
      <c r="C1972">
        <v>37000000</v>
      </c>
      <c r="D1972">
        <v>9093507</v>
      </c>
      <c r="E1972">
        <v>32.1</v>
      </c>
      <c r="F1972" t="s">
        <v>1083</v>
      </c>
      <c r="G1972">
        <v>2018</v>
      </c>
      <c r="H1972">
        <v>78.3</v>
      </c>
    </row>
    <row r="1973" spans="1:8">
      <c r="A1973" t="s">
        <v>423</v>
      </c>
      <c r="B1973" t="s">
        <v>424</v>
      </c>
      <c r="C1973">
        <v>37000000</v>
      </c>
      <c r="D1973">
        <v>9093507</v>
      </c>
      <c r="E1973">
        <v>32.1</v>
      </c>
      <c r="F1973" t="s">
        <v>1083</v>
      </c>
      <c r="G1973">
        <v>2022</v>
      </c>
      <c r="H1973">
        <v>86.7</v>
      </c>
    </row>
    <row r="1974" spans="1:8">
      <c r="A1974" t="s">
        <v>423</v>
      </c>
      <c r="B1974" t="s">
        <v>424</v>
      </c>
      <c r="C1974">
        <v>37000000</v>
      </c>
      <c r="D1974">
        <v>9093507</v>
      </c>
      <c r="E1974">
        <v>32.1</v>
      </c>
      <c r="F1974" t="s">
        <v>1072</v>
      </c>
      <c r="G1974">
        <v>2017</v>
      </c>
      <c r="H1974">
        <v>77.7</v>
      </c>
    </row>
    <row r="1975" spans="1:8">
      <c r="A1975" t="s">
        <v>423</v>
      </c>
      <c r="B1975" t="s">
        <v>424</v>
      </c>
      <c r="C1975">
        <v>37000000</v>
      </c>
      <c r="D1975">
        <v>9093507</v>
      </c>
      <c r="E1975">
        <v>32.1</v>
      </c>
      <c r="F1975" t="s">
        <v>1072</v>
      </c>
      <c r="G1975">
        <v>2022</v>
      </c>
      <c r="H1975">
        <v>76.599999999999994</v>
      </c>
    </row>
    <row r="1976" spans="1:8">
      <c r="A1976" t="s">
        <v>423</v>
      </c>
      <c r="B1976" t="s">
        <v>424</v>
      </c>
      <c r="C1976">
        <v>37000000</v>
      </c>
      <c r="D1976">
        <v>9093507</v>
      </c>
      <c r="E1976">
        <v>32.1</v>
      </c>
      <c r="F1976" t="s">
        <v>1084</v>
      </c>
      <c r="G1976">
        <v>2018</v>
      </c>
      <c r="H1976">
        <v>80</v>
      </c>
    </row>
    <row r="1977" spans="1:8">
      <c r="A1977" t="s">
        <v>423</v>
      </c>
      <c r="B1977" t="s">
        <v>424</v>
      </c>
      <c r="C1977">
        <v>37000000</v>
      </c>
      <c r="D1977">
        <v>9093507</v>
      </c>
      <c r="E1977">
        <v>32.1</v>
      </c>
      <c r="F1977" t="s">
        <v>1084</v>
      </c>
      <c r="G1977">
        <v>2022</v>
      </c>
      <c r="H1977">
        <v>80</v>
      </c>
    </row>
    <row r="1978" spans="1:8">
      <c r="A1978" t="s">
        <v>423</v>
      </c>
      <c r="B1978" t="s">
        <v>424</v>
      </c>
      <c r="C1978">
        <v>37000000</v>
      </c>
      <c r="D1978">
        <v>9093507</v>
      </c>
      <c r="E1978">
        <v>32.1</v>
      </c>
      <c r="F1978" t="s">
        <v>1085</v>
      </c>
      <c r="G1978">
        <v>2018</v>
      </c>
      <c r="H1978">
        <v>39.9</v>
      </c>
    </row>
    <row r="1979" spans="1:8">
      <c r="A1979" t="s">
        <v>423</v>
      </c>
      <c r="B1979" t="s">
        <v>424</v>
      </c>
      <c r="C1979">
        <v>37000000</v>
      </c>
      <c r="D1979">
        <v>9093507</v>
      </c>
      <c r="E1979">
        <v>32.1</v>
      </c>
      <c r="F1979" t="s">
        <v>1088</v>
      </c>
      <c r="G1979">
        <v>2019</v>
      </c>
      <c r="H1979">
        <v>15.4306128276297</v>
      </c>
    </row>
    <row r="1980" spans="1:8">
      <c r="A1980" t="s">
        <v>423</v>
      </c>
      <c r="B1980" t="s">
        <v>424</v>
      </c>
      <c r="C1980">
        <v>37000000</v>
      </c>
      <c r="D1980">
        <v>9093507</v>
      </c>
      <c r="E1980">
        <v>32.1</v>
      </c>
      <c r="F1980" t="s">
        <v>1064</v>
      </c>
      <c r="G1980">
        <v>2015</v>
      </c>
      <c r="H1980">
        <v>0.64700000000000002</v>
      </c>
    </row>
    <row r="1981" spans="1:8">
      <c r="A1981" t="s">
        <v>423</v>
      </c>
      <c r="B1981" t="s">
        <v>424</v>
      </c>
      <c r="C1981">
        <v>37000000</v>
      </c>
      <c r="D1981">
        <v>9093507</v>
      </c>
      <c r="E1981">
        <v>32.1</v>
      </c>
      <c r="F1981" t="s">
        <v>1064</v>
      </c>
      <c r="G1981" t="s">
        <v>1056</v>
      </c>
      <c r="H1981">
        <v>0.68822442839188003</v>
      </c>
    </row>
    <row r="1982" spans="1:8">
      <c r="A1982" t="s">
        <v>423</v>
      </c>
      <c r="B1982" t="s">
        <v>424</v>
      </c>
      <c r="C1982">
        <v>37000000</v>
      </c>
      <c r="D1982">
        <v>9093507</v>
      </c>
      <c r="E1982">
        <v>32.1</v>
      </c>
      <c r="F1982" t="s">
        <v>1073</v>
      </c>
      <c r="G1982">
        <v>2017</v>
      </c>
      <c r="H1982">
        <v>26.3</v>
      </c>
    </row>
    <row r="1983" spans="1:8">
      <c r="A1983" t="s">
        <v>423</v>
      </c>
      <c r="B1983" t="s">
        <v>424</v>
      </c>
      <c r="C1983">
        <v>37000000</v>
      </c>
      <c r="D1983">
        <v>9093507</v>
      </c>
      <c r="E1983">
        <v>32.1</v>
      </c>
      <c r="F1983" t="s">
        <v>1073</v>
      </c>
      <c r="G1983">
        <v>2018</v>
      </c>
      <c r="H1983">
        <v>26.946107784431099</v>
      </c>
    </row>
    <row r="1984" spans="1:8">
      <c r="A1984" t="s">
        <v>423</v>
      </c>
      <c r="B1984" t="s">
        <v>424</v>
      </c>
      <c r="C1984">
        <v>37000000</v>
      </c>
      <c r="D1984">
        <v>9093507</v>
      </c>
      <c r="E1984">
        <v>32.1</v>
      </c>
      <c r="F1984" t="s">
        <v>1073</v>
      </c>
      <c r="G1984">
        <v>2021</v>
      </c>
      <c r="H1984">
        <v>30.473372781065098</v>
      </c>
    </row>
    <row r="1985" spans="1:8">
      <c r="A1985" t="s">
        <v>423</v>
      </c>
      <c r="B1985" t="s">
        <v>424</v>
      </c>
      <c r="C1985">
        <v>37000000</v>
      </c>
      <c r="D1985">
        <v>9093507</v>
      </c>
      <c r="E1985">
        <v>32.1</v>
      </c>
      <c r="F1985" t="s">
        <v>1089</v>
      </c>
      <c r="G1985">
        <v>2021</v>
      </c>
      <c r="H1985">
        <v>1.3151529522417544E-2</v>
      </c>
    </row>
    <row r="1986" spans="1:8">
      <c r="A1986" t="s">
        <v>423</v>
      </c>
      <c r="B1986" t="s">
        <v>424</v>
      </c>
      <c r="C1986">
        <v>37000000</v>
      </c>
      <c r="D1986">
        <v>9093507</v>
      </c>
      <c r="E1986">
        <v>32.1</v>
      </c>
      <c r="F1986" t="s">
        <v>1089</v>
      </c>
      <c r="G1986">
        <v>2019</v>
      </c>
      <c r="H1986">
        <v>1.2999999999999999E-2</v>
      </c>
    </row>
    <row r="1987" spans="1:8">
      <c r="A1987" t="s">
        <v>425</v>
      </c>
      <c r="B1987" t="s">
        <v>426</v>
      </c>
      <c r="C1987">
        <v>4900000</v>
      </c>
      <c r="D1987">
        <v>622984</v>
      </c>
      <c r="E1987">
        <v>43.6</v>
      </c>
      <c r="F1987" t="s">
        <v>1065</v>
      </c>
      <c r="G1987">
        <v>2019</v>
      </c>
      <c r="H1987">
        <v>25.2</v>
      </c>
    </row>
    <row r="1988" spans="1:8">
      <c r="A1988" t="s">
        <v>425</v>
      </c>
      <c r="B1988" t="s">
        <v>426</v>
      </c>
      <c r="C1988">
        <v>4900000</v>
      </c>
      <c r="D1988">
        <v>622984</v>
      </c>
      <c r="E1988">
        <v>43.6</v>
      </c>
      <c r="F1988" t="s">
        <v>1066</v>
      </c>
      <c r="G1988">
        <v>2017</v>
      </c>
      <c r="H1988">
        <v>0.36699999999999999</v>
      </c>
    </row>
    <row r="1989" spans="1:8">
      <c r="A1989" t="s">
        <v>425</v>
      </c>
      <c r="B1989" t="s">
        <v>426</v>
      </c>
      <c r="C1989">
        <v>4900000</v>
      </c>
      <c r="D1989">
        <v>622984</v>
      </c>
      <c r="E1989">
        <v>43.6</v>
      </c>
      <c r="F1989" t="s">
        <v>1066</v>
      </c>
      <c r="G1989">
        <v>2021</v>
      </c>
      <c r="H1989">
        <v>0.40400000000000003</v>
      </c>
    </row>
    <row r="1990" spans="1:8">
      <c r="A1990" t="s">
        <v>425</v>
      </c>
      <c r="B1990" t="s">
        <v>426</v>
      </c>
      <c r="C1990">
        <v>4900000</v>
      </c>
      <c r="D1990">
        <v>622984</v>
      </c>
      <c r="E1990">
        <v>43.6</v>
      </c>
      <c r="F1990" t="s">
        <v>1086</v>
      </c>
      <c r="G1990">
        <v>2018</v>
      </c>
      <c r="H1990">
        <v>16.100000000000001</v>
      </c>
    </row>
    <row r="1991" spans="1:8">
      <c r="A1991" t="s">
        <v>425</v>
      </c>
      <c r="B1991" t="s">
        <v>426</v>
      </c>
      <c r="C1991">
        <v>4900000</v>
      </c>
      <c r="D1991">
        <v>622984</v>
      </c>
      <c r="E1991">
        <v>43.6</v>
      </c>
      <c r="F1991" t="s">
        <v>1074</v>
      </c>
      <c r="G1991">
        <v>2018</v>
      </c>
      <c r="H1991">
        <v>4.3</v>
      </c>
    </row>
    <row r="1992" spans="1:8">
      <c r="A1992" t="s">
        <v>425</v>
      </c>
      <c r="B1992" t="s">
        <v>426</v>
      </c>
      <c r="C1992">
        <v>4900000</v>
      </c>
      <c r="D1992">
        <v>622984</v>
      </c>
      <c r="E1992">
        <v>43.6</v>
      </c>
      <c r="F1992" t="s">
        <v>1074</v>
      </c>
      <c r="G1992" t="s">
        <v>1056</v>
      </c>
      <c r="H1992">
        <v>0.90000000687875603</v>
      </c>
    </row>
    <row r="1993" spans="1:8">
      <c r="A1993" t="s">
        <v>425</v>
      </c>
      <c r="B1993" t="s">
        <v>426</v>
      </c>
      <c r="C1993">
        <v>4900000</v>
      </c>
      <c r="D1993">
        <v>622984</v>
      </c>
      <c r="E1993">
        <v>43.6</v>
      </c>
      <c r="F1993" t="s">
        <v>1075</v>
      </c>
      <c r="G1993">
        <v>2018</v>
      </c>
      <c r="H1993">
        <v>4.3542409457506306</v>
      </c>
    </row>
    <row r="1994" spans="1:8">
      <c r="A1994" t="s">
        <v>425</v>
      </c>
      <c r="B1994" t="s">
        <v>426</v>
      </c>
      <c r="C1994">
        <v>4900000</v>
      </c>
      <c r="D1994">
        <v>622984</v>
      </c>
      <c r="E1994">
        <v>43.6</v>
      </c>
      <c r="F1994" t="s">
        <v>1075</v>
      </c>
      <c r="G1994">
        <v>2019</v>
      </c>
      <c r="H1994">
        <v>4.4892224150689</v>
      </c>
    </row>
    <row r="1995" spans="1:8">
      <c r="A1995" t="s">
        <v>425</v>
      </c>
      <c r="B1995" t="s">
        <v>426</v>
      </c>
      <c r="C1995">
        <v>4900000</v>
      </c>
      <c r="D1995">
        <v>622984</v>
      </c>
      <c r="E1995">
        <v>43.6</v>
      </c>
      <c r="F1995" t="s">
        <v>1075</v>
      </c>
      <c r="G1995">
        <v>2020</v>
      </c>
      <c r="H1995">
        <v>4.5296254166634302</v>
      </c>
    </row>
    <row r="1996" spans="1:8">
      <c r="A1996" t="s">
        <v>425</v>
      </c>
      <c r="B1996" t="s">
        <v>426</v>
      </c>
      <c r="C1996">
        <v>4900000</v>
      </c>
      <c r="D1996">
        <v>622984</v>
      </c>
      <c r="E1996">
        <v>43.6</v>
      </c>
      <c r="F1996" t="s">
        <v>1075</v>
      </c>
      <c r="G1996">
        <v>2021</v>
      </c>
      <c r="H1996">
        <v>4.5703920457249803</v>
      </c>
    </row>
    <row r="1997" spans="1:8">
      <c r="A1997" t="s">
        <v>425</v>
      </c>
      <c r="B1997" t="s">
        <v>426</v>
      </c>
      <c r="C1997">
        <v>4900000</v>
      </c>
      <c r="D1997">
        <v>622984</v>
      </c>
      <c r="E1997">
        <v>43.6</v>
      </c>
      <c r="F1997" t="s">
        <v>1076</v>
      </c>
      <c r="G1997">
        <v>2018</v>
      </c>
      <c r="H1997">
        <v>955.40204896797502</v>
      </c>
    </row>
    <row r="1998" spans="1:8">
      <c r="A1998" t="s">
        <v>425</v>
      </c>
      <c r="B1998" t="s">
        <v>426</v>
      </c>
      <c r="C1998">
        <v>4900000</v>
      </c>
      <c r="D1998">
        <v>622984</v>
      </c>
      <c r="E1998">
        <v>43.6</v>
      </c>
      <c r="F1998" t="s">
        <v>1076</v>
      </c>
      <c r="G1998">
        <v>2019</v>
      </c>
      <c r="H1998">
        <v>985.98771656576503</v>
      </c>
    </row>
    <row r="1999" spans="1:8">
      <c r="A1999" t="s">
        <v>425</v>
      </c>
      <c r="B1999" t="s">
        <v>426</v>
      </c>
      <c r="C1999">
        <v>4900000</v>
      </c>
      <c r="D1999">
        <v>622984</v>
      </c>
      <c r="E1999">
        <v>43.6</v>
      </c>
      <c r="F1999" t="s">
        <v>1076</v>
      </c>
      <c r="G1999">
        <v>2020</v>
      </c>
      <c r="H1999">
        <v>989.21874366609495</v>
      </c>
    </row>
    <row r="2000" spans="1:8">
      <c r="A2000" t="s">
        <v>425</v>
      </c>
      <c r="B2000" t="s">
        <v>426</v>
      </c>
      <c r="C2000">
        <v>4900000</v>
      </c>
      <c r="D2000">
        <v>622984</v>
      </c>
      <c r="E2000">
        <v>43.6</v>
      </c>
      <c r="F2000" t="s">
        <v>1076</v>
      </c>
      <c r="G2000">
        <v>2021</v>
      </c>
      <c r="H2000">
        <v>1020.53316475871</v>
      </c>
    </row>
    <row r="2001" spans="1:8">
      <c r="A2001" t="s">
        <v>425</v>
      </c>
      <c r="B2001" t="s">
        <v>426</v>
      </c>
      <c r="C2001">
        <v>4900000</v>
      </c>
      <c r="D2001">
        <v>622984</v>
      </c>
      <c r="E2001">
        <v>43.6</v>
      </c>
      <c r="F2001" t="s">
        <v>1077</v>
      </c>
      <c r="G2001">
        <v>2018</v>
      </c>
      <c r="H2001">
        <v>3.7894435927546199</v>
      </c>
    </row>
    <row r="2002" spans="1:8">
      <c r="A2002" t="s">
        <v>425</v>
      </c>
      <c r="B2002" t="s">
        <v>426</v>
      </c>
      <c r="C2002">
        <v>4900000</v>
      </c>
      <c r="D2002">
        <v>622984</v>
      </c>
      <c r="E2002">
        <v>43.6</v>
      </c>
      <c r="F2002" t="s">
        <v>1077</v>
      </c>
      <c r="G2002" t="s">
        <v>1057</v>
      </c>
      <c r="H2002">
        <v>0.90000000687875603</v>
      </c>
    </row>
    <row r="2003" spans="1:8">
      <c r="A2003" t="s">
        <v>425</v>
      </c>
      <c r="B2003" t="s">
        <v>426</v>
      </c>
      <c r="C2003">
        <v>4900000</v>
      </c>
      <c r="D2003">
        <v>622984</v>
      </c>
      <c r="E2003">
        <v>43.6</v>
      </c>
      <c r="F2003" t="s">
        <v>1061</v>
      </c>
      <c r="G2003">
        <v>2014</v>
      </c>
      <c r="H2003">
        <v>2.22015333175659</v>
      </c>
    </row>
    <row r="2004" spans="1:8">
      <c r="A2004" t="s">
        <v>425</v>
      </c>
      <c r="B2004" t="s">
        <v>426</v>
      </c>
      <c r="C2004">
        <v>4900000</v>
      </c>
      <c r="D2004">
        <v>622984</v>
      </c>
      <c r="E2004">
        <v>43.6</v>
      </c>
      <c r="F2004" t="s">
        <v>1061</v>
      </c>
      <c r="G2004">
        <v>2015</v>
      </c>
      <c r="H2004">
        <v>1.91022861003876</v>
      </c>
    </row>
    <row r="2005" spans="1:8">
      <c r="A2005" t="s">
        <v>425</v>
      </c>
      <c r="B2005" t="s">
        <v>426</v>
      </c>
      <c r="C2005">
        <v>4900000</v>
      </c>
      <c r="D2005">
        <v>622984</v>
      </c>
      <c r="E2005">
        <v>43.6</v>
      </c>
      <c r="F2005" t="s">
        <v>1061</v>
      </c>
      <c r="G2005">
        <v>2016</v>
      </c>
      <c r="H2005">
        <v>1.75408899784088</v>
      </c>
    </row>
    <row r="2006" spans="1:8">
      <c r="A2006" t="s">
        <v>425</v>
      </c>
      <c r="B2006" t="s">
        <v>426</v>
      </c>
      <c r="C2006">
        <v>4900000</v>
      </c>
      <c r="D2006">
        <v>622984</v>
      </c>
      <c r="E2006">
        <v>43.6</v>
      </c>
      <c r="F2006" t="s">
        <v>1061</v>
      </c>
      <c r="G2006">
        <v>2017</v>
      </c>
      <c r="H2006">
        <v>1.75365018844604</v>
      </c>
    </row>
    <row r="2007" spans="1:8">
      <c r="A2007" t="s">
        <v>425</v>
      </c>
      <c r="B2007" t="s">
        <v>426</v>
      </c>
      <c r="C2007">
        <v>4900000</v>
      </c>
      <c r="D2007">
        <v>622984</v>
      </c>
      <c r="E2007">
        <v>43.6</v>
      </c>
      <c r="F2007" t="s">
        <v>1061</v>
      </c>
      <c r="G2007">
        <v>2018</v>
      </c>
      <c r="H2007">
        <v>1.5658760070800799</v>
      </c>
    </row>
    <row r="2008" spans="1:8">
      <c r="A2008" t="s">
        <v>425</v>
      </c>
      <c r="B2008" t="s">
        <v>426</v>
      </c>
      <c r="C2008">
        <v>4900000</v>
      </c>
      <c r="D2008">
        <v>622984</v>
      </c>
      <c r="E2008">
        <v>43.6</v>
      </c>
      <c r="F2008" t="s">
        <v>1061</v>
      </c>
      <c r="G2008">
        <v>2019</v>
      </c>
      <c r="H2008">
        <v>1.7687122821807899</v>
      </c>
    </row>
    <row r="2009" spans="1:8">
      <c r="A2009" t="s">
        <v>425</v>
      </c>
      <c r="B2009" t="s">
        <v>426</v>
      </c>
      <c r="C2009">
        <v>4900000</v>
      </c>
      <c r="D2009">
        <v>622984</v>
      </c>
      <c r="E2009">
        <v>43.6</v>
      </c>
      <c r="F2009" t="s">
        <v>1061</v>
      </c>
      <c r="G2009">
        <v>2020</v>
      </c>
      <c r="H2009">
        <v>2.16669702529907</v>
      </c>
    </row>
    <row r="2010" spans="1:8">
      <c r="A2010" t="s">
        <v>425</v>
      </c>
      <c r="B2010" t="s">
        <v>426</v>
      </c>
      <c r="C2010">
        <v>4900000</v>
      </c>
      <c r="D2010">
        <v>622984</v>
      </c>
      <c r="E2010">
        <v>43.6</v>
      </c>
      <c r="F2010" t="s">
        <v>1061</v>
      </c>
      <c r="G2010" t="s">
        <v>1057</v>
      </c>
      <c r="H2010">
        <v>2.17</v>
      </c>
    </row>
    <row r="2011" spans="1:8">
      <c r="A2011" t="s">
        <v>425</v>
      </c>
      <c r="B2011" t="s">
        <v>426</v>
      </c>
      <c r="C2011">
        <v>4900000</v>
      </c>
      <c r="D2011">
        <v>622984</v>
      </c>
      <c r="E2011">
        <v>43.6</v>
      </c>
      <c r="F2011" t="s">
        <v>1063</v>
      </c>
      <c r="G2011">
        <v>2015</v>
      </c>
      <c r="H2011">
        <v>32</v>
      </c>
    </row>
    <row r="2012" spans="1:8">
      <c r="A2012" t="s">
        <v>425</v>
      </c>
      <c r="B2012" t="s">
        <v>426</v>
      </c>
      <c r="C2012">
        <v>4900000</v>
      </c>
      <c r="D2012">
        <v>622984</v>
      </c>
      <c r="E2012">
        <v>43.6</v>
      </c>
      <c r="F2012" t="s">
        <v>1063</v>
      </c>
      <c r="G2012">
        <v>2018</v>
      </c>
      <c r="H2012">
        <v>53.690380099999999</v>
      </c>
    </row>
    <row r="2013" spans="1:8">
      <c r="A2013" t="s">
        <v>425</v>
      </c>
      <c r="B2013" t="s">
        <v>426</v>
      </c>
      <c r="C2013">
        <v>4900000</v>
      </c>
      <c r="D2013">
        <v>622984</v>
      </c>
      <c r="E2013">
        <v>43.6</v>
      </c>
      <c r="F2013" t="s">
        <v>1063</v>
      </c>
      <c r="G2013">
        <v>2019</v>
      </c>
      <c r="H2013">
        <v>37.19958115</v>
      </c>
    </row>
    <row r="2014" spans="1:8">
      <c r="A2014" t="s">
        <v>425</v>
      </c>
      <c r="B2014" t="s">
        <v>426</v>
      </c>
      <c r="C2014">
        <v>4900000</v>
      </c>
      <c r="D2014">
        <v>622984</v>
      </c>
      <c r="E2014">
        <v>43.6</v>
      </c>
      <c r="F2014" t="s">
        <v>1090</v>
      </c>
      <c r="G2014">
        <v>2020</v>
      </c>
      <c r="H2014">
        <v>4.4000000000000004</v>
      </c>
    </row>
    <row r="2015" spans="1:8">
      <c r="A2015" t="s">
        <v>425</v>
      </c>
      <c r="B2015" t="s">
        <v>426</v>
      </c>
      <c r="C2015">
        <v>4900000</v>
      </c>
      <c r="D2015">
        <v>622984</v>
      </c>
      <c r="E2015">
        <v>43.6</v>
      </c>
      <c r="F2015" t="s">
        <v>1092</v>
      </c>
      <c r="G2015" t="s">
        <v>1058</v>
      </c>
      <c r="H2015">
        <v>829</v>
      </c>
    </row>
    <row r="2016" spans="1:8">
      <c r="A2016" t="s">
        <v>425</v>
      </c>
      <c r="B2016" t="s">
        <v>426</v>
      </c>
      <c r="C2016">
        <v>4900000</v>
      </c>
      <c r="D2016">
        <v>622984</v>
      </c>
      <c r="E2016">
        <v>43.6</v>
      </c>
      <c r="F2016" t="s">
        <v>1062</v>
      </c>
      <c r="G2016">
        <v>2018</v>
      </c>
      <c r="H2016">
        <v>1.5658760070800799</v>
      </c>
    </row>
    <row r="2017" spans="1:8">
      <c r="A2017" t="s">
        <v>425</v>
      </c>
      <c r="B2017" t="s">
        <v>426</v>
      </c>
      <c r="C2017">
        <v>4900000</v>
      </c>
      <c r="D2017">
        <v>622984</v>
      </c>
      <c r="E2017">
        <v>43.6</v>
      </c>
      <c r="F2017" t="s">
        <v>1062</v>
      </c>
      <c r="G2017" t="s">
        <v>1056</v>
      </c>
      <c r="H2017">
        <v>2.16669702529907</v>
      </c>
    </row>
    <row r="2018" spans="1:8">
      <c r="A2018" t="s">
        <v>425</v>
      </c>
      <c r="B2018" t="s">
        <v>426</v>
      </c>
      <c r="C2018">
        <v>4900000</v>
      </c>
      <c r="D2018">
        <v>622984</v>
      </c>
      <c r="E2018">
        <v>43.6</v>
      </c>
      <c r="F2018" t="s">
        <v>1078</v>
      </c>
      <c r="G2018">
        <v>2018</v>
      </c>
      <c r="H2018">
        <v>1.5658760070800799</v>
      </c>
    </row>
    <row r="2019" spans="1:8">
      <c r="A2019" t="s">
        <v>425</v>
      </c>
      <c r="B2019" t="s">
        <v>426</v>
      </c>
      <c r="C2019">
        <v>4900000</v>
      </c>
      <c r="D2019">
        <v>622984</v>
      </c>
      <c r="E2019">
        <v>43.6</v>
      </c>
      <c r="F2019" t="s">
        <v>1078</v>
      </c>
      <c r="G2019" t="s">
        <v>1057</v>
      </c>
      <c r="H2019">
        <v>2.16669702529907</v>
      </c>
    </row>
    <row r="2020" spans="1:8">
      <c r="A2020" t="s">
        <v>425</v>
      </c>
      <c r="B2020" t="s">
        <v>426</v>
      </c>
      <c r="C2020">
        <v>4900000</v>
      </c>
      <c r="D2020">
        <v>622984</v>
      </c>
      <c r="E2020">
        <v>43.6</v>
      </c>
      <c r="F2020" t="s">
        <v>1079</v>
      </c>
      <c r="G2020">
        <v>2018</v>
      </c>
      <c r="H2020">
        <v>6.9</v>
      </c>
    </row>
    <row r="2021" spans="1:8">
      <c r="A2021" t="s">
        <v>425</v>
      </c>
      <c r="B2021" t="s">
        <v>426</v>
      </c>
      <c r="C2021">
        <v>4900000</v>
      </c>
      <c r="D2021">
        <v>622984</v>
      </c>
      <c r="E2021">
        <v>43.6</v>
      </c>
      <c r="F2021" t="s">
        <v>1079</v>
      </c>
      <c r="G2021">
        <v>2021</v>
      </c>
      <c r="H2021">
        <v>7.5100002288818404</v>
      </c>
    </row>
    <row r="2022" spans="1:8">
      <c r="A2022" t="s">
        <v>425</v>
      </c>
      <c r="B2022" t="s">
        <v>426</v>
      </c>
      <c r="C2022">
        <v>4900000</v>
      </c>
      <c r="D2022">
        <v>622984</v>
      </c>
      <c r="E2022">
        <v>43.6</v>
      </c>
      <c r="F2022" t="s">
        <v>1091</v>
      </c>
      <c r="G2022">
        <v>2020</v>
      </c>
      <c r="H2022">
        <v>15.465084075927701</v>
      </c>
    </row>
    <row r="2023" spans="1:8">
      <c r="A2023" t="s">
        <v>425</v>
      </c>
      <c r="B2023" t="s">
        <v>426</v>
      </c>
      <c r="C2023">
        <v>4900000</v>
      </c>
      <c r="D2023">
        <v>622984</v>
      </c>
      <c r="E2023">
        <v>43.6</v>
      </c>
      <c r="F2023" t="s">
        <v>1080</v>
      </c>
      <c r="G2023">
        <v>2018</v>
      </c>
      <c r="H2023">
        <v>4</v>
      </c>
    </row>
    <row r="2024" spans="1:8">
      <c r="A2024" t="s">
        <v>425</v>
      </c>
      <c r="B2024" t="s">
        <v>426</v>
      </c>
      <c r="C2024">
        <v>4900000</v>
      </c>
      <c r="D2024">
        <v>622984</v>
      </c>
      <c r="E2024">
        <v>43.6</v>
      </c>
      <c r="F2024" t="s">
        <v>1080</v>
      </c>
      <c r="G2024">
        <v>2022</v>
      </c>
      <c r="H2024">
        <v>3</v>
      </c>
    </row>
    <row r="2025" spans="1:8">
      <c r="A2025" t="s">
        <v>425</v>
      </c>
      <c r="B2025" t="s">
        <v>426</v>
      </c>
      <c r="C2025">
        <v>4900000</v>
      </c>
      <c r="D2025">
        <v>622984</v>
      </c>
      <c r="E2025">
        <v>43.6</v>
      </c>
      <c r="F2025" t="s">
        <v>1081</v>
      </c>
      <c r="G2025">
        <v>2018</v>
      </c>
      <c r="H2025">
        <v>5</v>
      </c>
    </row>
    <row r="2026" spans="1:8">
      <c r="A2026" t="s">
        <v>425</v>
      </c>
      <c r="B2026" t="s">
        <v>426</v>
      </c>
      <c r="C2026">
        <v>4900000</v>
      </c>
      <c r="D2026">
        <v>622984</v>
      </c>
      <c r="E2026">
        <v>43.6</v>
      </c>
      <c r="F2026" t="s">
        <v>1081</v>
      </c>
      <c r="G2026">
        <v>2022</v>
      </c>
      <c r="H2026">
        <v>4</v>
      </c>
    </row>
    <row r="2027" spans="1:8">
      <c r="A2027" t="s">
        <v>425</v>
      </c>
      <c r="B2027" t="s">
        <v>426</v>
      </c>
      <c r="C2027">
        <v>4900000</v>
      </c>
      <c r="D2027">
        <v>622984</v>
      </c>
      <c r="E2027">
        <v>43.6</v>
      </c>
      <c r="F2027" t="s">
        <v>1067</v>
      </c>
      <c r="G2027">
        <v>2017</v>
      </c>
      <c r="H2027">
        <v>-1.94</v>
      </c>
    </row>
    <row r="2028" spans="1:8">
      <c r="A2028" t="s">
        <v>425</v>
      </c>
      <c r="B2028" t="s">
        <v>426</v>
      </c>
      <c r="C2028">
        <v>4900000</v>
      </c>
      <c r="D2028">
        <v>622984</v>
      </c>
      <c r="E2028">
        <v>43.6</v>
      </c>
      <c r="F2028" t="s">
        <v>1067</v>
      </c>
      <c r="G2028">
        <v>2021</v>
      </c>
      <c r="H2028">
        <v>-2.1045353412628174</v>
      </c>
    </row>
    <row r="2029" spans="1:8">
      <c r="A2029" t="s">
        <v>425</v>
      </c>
      <c r="B2029" t="s">
        <v>426</v>
      </c>
      <c r="C2029">
        <v>4900000</v>
      </c>
      <c r="D2029">
        <v>622984</v>
      </c>
      <c r="E2029">
        <v>43.6</v>
      </c>
      <c r="F2029" t="s">
        <v>1068</v>
      </c>
      <c r="G2029">
        <v>2017</v>
      </c>
      <c r="H2029">
        <v>-1.77</v>
      </c>
    </row>
    <row r="2030" spans="1:8">
      <c r="A2030" t="s">
        <v>425</v>
      </c>
      <c r="B2030" t="s">
        <v>426</v>
      </c>
      <c r="C2030">
        <v>4900000</v>
      </c>
      <c r="D2030">
        <v>622984</v>
      </c>
      <c r="E2030">
        <v>43.6</v>
      </c>
      <c r="F2030" t="s">
        <v>1068</v>
      </c>
      <c r="G2030">
        <v>2021</v>
      </c>
      <c r="H2030">
        <v>-1.6442670822143555</v>
      </c>
    </row>
    <row r="2031" spans="1:8">
      <c r="A2031" t="s">
        <v>425</v>
      </c>
      <c r="B2031" t="s">
        <v>426</v>
      </c>
      <c r="C2031">
        <v>4900000</v>
      </c>
      <c r="D2031">
        <v>622984</v>
      </c>
      <c r="E2031">
        <v>43.6</v>
      </c>
      <c r="F2031" t="s">
        <v>1069</v>
      </c>
      <c r="G2031">
        <v>2017</v>
      </c>
      <c r="H2031">
        <v>-1.48</v>
      </c>
    </row>
    <row r="2032" spans="1:8">
      <c r="A2032" t="s">
        <v>425</v>
      </c>
      <c r="B2032" t="s">
        <v>426</v>
      </c>
      <c r="C2032">
        <v>4900000</v>
      </c>
      <c r="D2032">
        <v>622984</v>
      </c>
      <c r="E2032">
        <v>43.6</v>
      </c>
      <c r="F2032" t="s">
        <v>1069</v>
      </c>
      <c r="G2032">
        <v>2021</v>
      </c>
      <c r="H2032">
        <v>-1.4903345108032227</v>
      </c>
    </row>
    <row r="2033" spans="1:8">
      <c r="A2033" t="s">
        <v>425</v>
      </c>
      <c r="B2033" t="s">
        <v>426</v>
      </c>
      <c r="C2033">
        <v>4900000</v>
      </c>
      <c r="D2033">
        <v>622984</v>
      </c>
      <c r="E2033">
        <v>43.6</v>
      </c>
      <c r="F2033" t="s">
        <v>1070</v>
      </c>
      <c r="G2033">
        <v>2017</v>
      </c>
      <c r="H2033">
        <v>-1.73</v>
      </c>
    </row>
    <row r="2034" spans="1:8">
      <c r="A2034" t="s">
        <v>425</v>
      </c>
      <c r="B2034" t="s">
        <v>426</v>
      </c>
      <c r="C2034">
        <v>4900000</v>
      </c>
      <c r="D2034">
        <v>622984</v>
      </c>
      <c r="E2034">
        <v>43.6</v>
      </c>
      <c r="F2034" t="s">
        <v>1070</v>
      </c>
      <c r="G2034">
        <v>2021</v>
      </c>
      <c r="H2034">
        <v>-1.6667097806930542</v>
      </c>
    </row>
    <row r="2035" spans="1:8">
      <c r="A2035" t="s">
        <v>425</v>
      </c>
      <c r="B2035" t="s">
        <v>426</v>
      </c>
      <c r="C2035">
        <v>4900000</v>
      </c>
      <c r="D2035">
        <v>622984</v>
      </c>
      <c r="E2035">
        <v>43.6</v>
      </c>
      <c r="F2035" t="s">
        <v>1071</v>
      </c>
      <c r="G2035">
        <v>2017</v>
      </c>
      <c r="H2035">
        <v>-1.17</v>
      </c>
    </row>
    <row r="2036" spans="1:8">
      <c r="A2036" t="s">
        <v>425</v>
      </c>
      <c r="B2036" t="s">
        <v>426</v>
      </c>
      <c r="C2036">
        <v>4900000</v>
      </c>
      <c r="D2036">
        <v>622984</v>
      </c>
      <c r="E2036">
        <v>43.6</v>
      </c>
      <c r="F2036" t="s">
        <v>1071</v>
      </c>
      <c r="G2036">
        <v>2021</v>
      </c>
      <c r="H2036">
        <v>-1.2263349294662476</v>
      </c>
    </row>
    <row r="2037" spans="1:8">
      <c r="A2037" t="s">
        <v>425</v>
      </c>
      <c r="B2037" t="s">
        <v>426</v>
      </c>
      <c r="C2037">
        <v>4900000</v>
      </c>
      <c r="D2037">
        <v>622984</v>
      </c>
      <c r="E2037">
        <v>43.6</v>
      </c>
      <c r="F2037" t="s">
        <v>1082</v>
      </c>
      <c r="G2037">
        <v>2018</v>
      </c>
      <c r="H2037">
        <v>28.2</v>
      </c>
    </row>
    <row r="2038" spans="1:8">
      <c r="A2038" t="s">
        <v>425</v>
      </c>
      <c r="B2038" t="s">
        <v>426</v>
      </c>
      <c r="C2038">
        <v>4900000</v>
      </c>
      <c r="D2038">
        <v>622984</v>
      </c>
      <c r="E2038">
        <v>43.6</v>
      </c>
      <c r="F2038" t="s">
        <v>1082</v>
      </c>
      <c r="G2038">
        <v>2022</v>
      </c>
      <c r="H2038">
        <v>12.3</v>
      </c>
    </row>
    <row r="2039" spans="1:8">
      <c r="A2039" t="s">
        <v>425</v>
      </c>
      <c r="B2039" t="s">
        <v>426</v>
      </c>
      <c r="C2039">
        <v>4900000</v>
      </c>
      <c r="D2039">
        <v>622984</v>
      </c>
      <c r="E2039">
        <v>43.6</v>
      </c>
      <c r="F2039" t="s">
        <v>1083</v>
      </c>
      <c r="G2039">
        <v>2018</v>
      </c>
      <c r="H2039">
        <v>24.6</v>
      </c>
    </row>
    <row r="2040" spans="1:8">
      <c r="A2040" t="s">
        <v>425</v>
      </c>
      <c r="B2040" t="s">
        <v>426</v>
      </c>
      <c r="C2040">
        <v>4900000</v>
      </c>
      <c r="D2040">
        <v>622984</v>
      </c>
      <c r="E2040">
        <v>43.6</v>
      </c>
      <c r="F2040" t="s">
        <v>1083</v>
      </c>
      <c r="G2040">
        <v>2022</v>
      </c>
      <c r="H2040">
        <v>18.3</v>
      </c>
    </row>
    <row r="2041" spans="1:8">
      <c r="A2041" t="s">
        <v>425</v>
      </c>
      <c r="B2041" t="s">
        <v>426</v>
      </c>
      <c r="C2041">
        <v>4900000</v>
      </c>
      <c r="D2041">
        <v>622984</v>
      </c>
      <c r="E2041">
        <v>43.6</v>
      </c>
      <c r="F2041" t="s">
        <v>1072</v>
      </c>
      <c r="G2041">
        <v>2017</v>
      </c>
      <c r="H2041">
        <v>49.2</v>
      </c>
    </row>
    <row r="2042" spans="1:8">
      <c r="A2042" t="s">
        <v>425</v>
      </c>
      <c r="B2042" t="s">
        <v>426</v>
      </c>
      <c r="C2042">
        <v>4900000</v>
      </c>
      <c r="D2042">
        <v>622984</v>
      </c>
      <c r="E2042">
        <v>43.6</v>
      </c>
      <c r="F2042" t="s">
        <v>1072</v>
      </c>
      <c r="G2042">
        <v>2022</v>
      </c>
      <c r="H2042">
        <v>45.7</v>
      </c>
    </row>
    <row r="2043" spans="1:8">
      <c r="A2043" t="s">
        <v>425</v>
      </c>
      <c r="B2043" t="s">
        <v>426</v>
      </c>
      <c r="C2043">
        <v>4900000</v>
      </c>
      <c r="D2043">
        <v>622984</v>
      </c>
      <c r="E2043">
        <v>43.6</v>
      </c>
      <c r="F2043" t="s">
        <v>1084</v>
      </c>
      <c r="G2043">
        <v>2018</v>
      </c>
      <c r="H2043">
        <v>30</v>
      </c>
    </row>
    <row r="2044" spans="1:8">
      <c r="A2044" t="s">
        <v>425</v>
      </c>
      <c r="B2044" t="s">
        <v>426</v>
      </c>
      <c r="C2044">
        <v>4900000</v>
      </c>
      <c r="D2044">
        <v>622984</v>
      </c>
      <c r="E2044">
        <v>43.6</v>
      </c>
      <c r="F2044" t="s">
        <v>1084</v>
      </c>
      <c r="G2044">
        <v>2022</v>
      </c>
      <c r="H2044">
        <v>30</v>
      </c>
    </row>
    <row r="2045" spans="1:8">
      <c r="A2045" t="s">
        <v>425</v>
      </c>
      <c r="B2045" t="s">
        <v>426</v>
      </c>
      <c r="C2045">
        <v>4900000</v>
      </c>
      <c r="D2045">
        <v>622984</v>
      </c>
      <c r="E2045">
        <v>43.6</v>
      </c>
      <c r="F2045" t="s">
        <v>1085</v>
      </c>
      <c r="G2045">
        <v>2018</v>
      </c>
      <c r="H2045">
        <v>13.4</v>
      </c>
    </row>
    <row r="2046" spans="1:8">
      <c r="A2046" t="s">
        <v>425</v>
      </c>
      <c r="B2046" t="s">
        <v>426</v>
      </c>
      <c r="C2046">
        <v>4900000</v>
      </c>
      <c r="D2046">
        <v>622984</v>
      </c>
      <c r="E2046">
        <v>43.6</v>
      </c>
      <c r="F2046" t="s">
        <v>1088</v>
      </c>
      <c r="G2046">
        <v>2019</v>
      </c>
      <c r="H2046">
        <v>5.05776483111769E-2</v>
      </c>
    </row>
    <row r="2047" spans="1:8">
      <c r="A2047" t="s">
        <v>425</v>
      </c>
      <c r="B2047" t="s">
        <v>426</v>
      </c>
      <c r="C2047">
        <v>4900000</v>
      </c>
      <c r="D2047">
        <v>622984</v>
      </c>
      <c r="E2047">
        <v>43.6</v>
      </c>
      <c r="F2047" t="s">
        <v>1064</v>
      </c>
      <c r="G2047">
        <v>2015</v>
      </c>
      <c r="H2047">
        <v>0.86199999999999999</v>
      </c>
    </row>
    <row r="2048" spans="1:8">
      <c r="A2048" t="s">
        <v>425</v>
      </c>
      <c r="B2048" t="s">
        <v>426</v>
      </c>
      <c r="C2048">
        <v>4900000</v>
      </c>
      <c r="D2048">
        <v>622984</v>
      </c>
      <c r="E2048">
        <v>43.6</v>
      </c>
      <c r="F2048" t="s">
        <v>1064</v>
      </c>
      <c r="G2048" t="s">
        <v>1056</v>
      </c>
      <c r="H2048">
        <v>0.99377235987809731</v>
      </c>
    </row>
    <row r="2049" spans="1:8">
      <c r="A2049" t="s">
        <v>425</v>
      </c>
      <c r="B2049" t="s">
        <v>426</v>
      </c>
      <c r="C2049">
        <v>4900000</v>
      </c>
      <c r="D2049">
        <v>622984</v>
      </c>
      <c r="E2049">
        <v>43.6</v>
      </c>
      <c r="F2049" t="s">
        <v>1073</v>
      </c>
      <c r="G2049">
        <v>2017</v>
      </c>
      <c r="H2049">
        <v>8.6</v>
      </c>
    </row>
    <row r="2050" spans="1:8">
      <c r="A2050" t="s">
        <v>425</v>
      </c>
      <c r="B2050" t="s">
        <v>426</v>
      </c>
      <c r="C2050">
        <v>4900000</v>
      </c>
      <c r="D2050">
        <v>622984</v>
      </c>
      <c r="E2050">
        <v>43.6</v>
      </c>
      <c r="F2050" t="s">
        <v>1073</v>
      </c>
      <c r="G2050">
        <v>2018</v>
      </c>
      <c r="H2050">
        <v>8.5714285714285694</v>
      </c>
    </row>
    <row r="2051" spans="1:8">
      <c r="A2051" t="s">
        <v>425</v>
      </c>
      <c r="B2051" t="s">
        <v>426</v>
      </c>
      <c r="C2051">
        <v>4900000</v>
      </c>
      <c r="D2051">
        <v>622984</v>
      </c>
      <c r="E2051">
        <v>43.6</v>
      </c>
      <c r="F2051" t="s">
        <v>1073</v>
      </c>
      <c r="G2051">
        <v>2021</v>
      </c>
      <c r="H2051">
        <v>12.8571428571429</v>
      </c>
    </row>
    <row r="2052" spans="1:8">
      <c r="A2052" t="s">
        <v>425</v>
      </c>
      <c r="B2052" t="s">
        <v>426</v>
      </c>
      <c r="C2052">
        <v>4900000</v>
      </c>
      <c r="D2052">
        <v>622984</v>
      </c>
      <c r="E2052">
        <v>43.6</v>
      </c>
      <c r="F2052" t="s">
        <v>1089</v>
      </c>
      <c r="G2052">
        <v>2021</v>
      </c>
      <c r="H2052">
        <v>1.8586750784521541E-2</v>
      </c>
    </row>
    <row r="2053" spans="1:8">
      <c r="A2053" t="s">
        <v>425</v>
      </c>
      <c r="B2053" t="s">
        <v>426</v>
      </c>
      <c r="C2053">
        <v>4900000</v>
      </c>
      <c r="D2053">
        <v>622984</v>
      </c>
      <c r="E2053">
        <v>43.6</v>
      </c>
      <c r="F2053" t="s">
        <v>1089</v>
      </c>
      <c r="G2053">
        <v>2019</v>
      </c>
      <c r="H2053">
        <v>1.4999999999999999E-2</v>
      </c>
    </row>
    <row r="2054" spans="1:8">
      <c r="A2054" t="s">
        <v>427</v>
      </c>
      <c r="B2054" t="s">
        <v>428</v>
      </c>
      <c r="C2054">
        <v>15000000</v>
      </c>
      <c r="D2054">
        <v>1259200</v>
      </c>
      <c r="E2054">
        <v>43.3</v>
      </c>
      <c r="F2054" t="s">
        <v>1065</v>
      </c>
      <c r="G2054">
        <v>2016</v>
      </c>
      <c r="H2054">
        <v>12.8</v>
      </c>
    </row>
    <row r="2055" spans="1:8">
      <c r="A2055" t="s">
        <v>427</v>
      </c>
      <c r="B2055" t="s">
        <v>428</v>
      </c>
      <c r="C2055">
        <v>15000000</v>
      </c>
      <c r="D2055">
        <v>1259200</v>
      </c>
      <c r="E2055">
        <v>43.3</v>
      </c>
      <c r="F2055" t="s">
        <v>1065</v>
      </c>
      <c r="G2055">
        <v>2019</v>
      </c>
      <c r="H2055">
        <v>30.4</v>
      </c>
    </row>
    <row r="2056" spans="1:8">
      <c r="A2056" t="s">
        <v>427</v>
      </c>
      <c r="B2056" t="s">
        <v>428</v>
      </c>
      <c r="C2056">
        <v>15000000</v>
      </c>
      <c r="D2056">
        <v>1259200</v>
      </c>
      <c r="E2056">
        <v>43.3</v>
      </c>
      <c r="F2056" t="s">
        <v>1066</v>
      </c>
      <c r="G2056">
        <v>2017</v>
      </c>
      <c r="H2056">
        <v>0.40400000000000003</v>
      </c>
    </row>
    <row r="2057" spans="1:8">
      <c r="A2057" t="s">
        <v>427</v>
      </c>
      <c r="B2057" t="s">
        <v>428</v>
      </c>
      <c r="C2057">
        <v>15000000</v>
      </c>
      <c r="D2057">
        <v>1259200</v>
      </c>
      <c r="E2057">
        <v>43.3</v>
      </c>
      <c r="F2057" t="s">
        <v>1066</v>
      </c>
      <c r="G2057">
        <v>2021</v>
      </c>
      <c r="H2057">
        <v>0.39400000000000002</v>
      </c>
    </row>
    <row r="2058" spans="1:8">
      <c r="A2058" t="s">
        <v>427</v>
      </c>
      <c r="B2058" t="s">
        <v>428</v>
      </c>
      <c r="C2058">
        <v>15000000</v>
      </c>
      <c r="D2058">
        <v>1259200</v>
      </c>
      <c r="E2058">
        <v>43.3</v>
      </c>
      <c r="F2058" t="s">
        <v>1086</v>
      </c>
      <c r="G2058">
        <v>2018</v>
      </c>
      <c r="H2058">
        <v>20.399999999999999</v>
      </c>
    </row>
    <row r="2059" spans="1:8">
      <c r="A2059" t="s">
        <v>427</v>
      </c>
      <c r="B2059" t="s">
        <v>428</v>
      </c>
      <c r="C2059">
        <v>15000000</v>
      </c>
      <c r="D2059">
        <v>1259200</v>
      </c>
      <c r="E2059">
        <v>43.3</v>
      </c>
      <c r="F2059" t="s">
        <v>1074</v>
      </c>
      <c r="G2059">
        <v>2018</v>
      </c>
      <c r="H2059">
        <v>1.8</v>
      </c>
    </row>
    <row r="2060" spans="1:8">
      <c r="A2060" t="s">
        <v>427</v>
      </c>
      <c r="B2060" t="s">
        <v>428</v>
      </c>
      <c r="C2060">
        <v>15000000</v>
      </c>
      <c r="D2060">
        <v>1259200</v>
      </c>
      <c r="E2060">
        <v>43.3</v>
      </c>
      <c r="F2060" t="s">
        <v>1074</v>
      </c>
      <c r="G2060" t="s">
        <v>1056</v>
      </c>
      <c r="H2060">
        <v>-1.1999905246095</v>
      </c>
    </row>
    <row r="2061" spans="1:8">
      <c r="A2061" t="s">
        <v>427</v>
      </c>
      <c r="B2061" t="s">
        <v>428</v>
      </c>
      <c r="C2061">
        <v>15000000</v>
      </c>
      <c r="D2061">
        <v>1259200</v>
      </c>
      <c r="E2061">
        <v>43.3</v>
      </c>
      <c r="F2061" t="s">
        <v>1075</v>
      </c>
      <c r="G2061">
        <v>2018</v>
      </c>
      <c r="H2061">
        <v>24.3978678770283</v>
      </c>
    </row>
    <row r="2062" spans="1:8">
      <c r="A2062" t="s">
        <v>427</v>
      </c>
      <c r="B2062" t="s">
        <v>428</v>
      </c>
      <c r="C2062">
        <v>15000000</v>
      </c>
      <c r="D2062">
        <v>1259200</v>
      </c>
      <c r="E2062">
        <v>43.3</v>
      </c>
      <c r="F2062" t="s">
        <v>1075</v>
      </c>
      <c r="G2062">
        <v>2019</v>
      </c>
      <c r="H2062">
        <v>25.190111030970698</v>
      </c>
    </row>
    <row r="2063" spans="1:8">
      <c r="A2063" t="s">
        <v>427</v>
      </c>
      <c r="B2063" t="s">
        <v>428</v>
      </c>
      <c r="C2063">
        <v>15000000</v>
      </c>
      <c r="D2063">
        <v>1259200</v>
      </c>
      <c r="E2063">
        <v>43.3</v>
      </c>
      <c r="F2063" t="s">
        <v>1075</v>
      </c>
      <c r="G2063">
        <v>2020</v>
      </c>
      <c r="H2063">
        <v>24.7870675574035</v>
      </c>
    </row>
    <row r="2064" spans="1:8">
      <c r="A2064" t="s">
        <v>427</v>
      </c>
      <c r="B2064" t="s">
        <v>428</v>
      </c>
      <c r="C2064">
        <v>15000000</v>
      </c>
      <c r="D2064">
        <v>1259200</v>
      </c>
      <c r="E2064">
        <v>43.3</v>
      </c>
      <c r="F2064" t="s">
        <v>1075</v>
      </c>
      <c r="G2064">
        <v>2021</v>
      </c>
      <c r="H2064">
        <v>24.489625095386099</v>
      </c>
    </row>
    <row r="2065" spans="1:8">
      <c r="A2065" t="s">
        <v>427</v>
      </c>
      <c r="B2065" t="s">
        <v>428</v>
      </c>
      <c r="C2065">
        <v>15000000</v>
      </c>
      <c r="D2065">
        <v>1259200</v>
      </c>
      <c r="E2065">
        <v>43.3</v>
      </c>
      <c r="F2065" t="s">
        <v>1076</v>
      </c>
      <c r="G2065">
        <v>2018</v>
      </c>
      <c r="H2065">
        <v>1613.9795977972201</v>
      </c>
    </row>
    <row r="2066" spans="1:8">
      <c r="A2066" t="s">
        <v>427</v>
      </c>
      <c r="B2066" t="s">
        <v>428</v>
      </c>
      <c r="C2066">
        <v>15000000</v>
      </c>
      <c r="D2066">
        <v>1259200</v>
      </c>
      <c r="E2066">
        <v>43.3</v>
      </c>
      <c r="F2066" t="s">
        <v>1076</v>
      </c>
      <c r="G2066">
        <v>2019</v>
      </c>
      <c r="H2066">
        <v>1646.2935727044501</v>
      </c>
    </row>
    <row r="2067" spans="1:8">
      <c r="A2067" t="s">
        <v>427</v>
      </c>
      <c r="B2067" t="s">
        <v>428</v>
      </c>
      <c r="C2067">
        <v>15000000</v>
      </c>
      <c r="D2067">
        <v>1259200</v>
      </c>
      <c r="E2067">
        <v>43.3</v>
      </c>
      <c r="F2067" t="s">
        <v>1076</v>
      </c>
      <c r="G2067">
        <v>2020</v>
      </c>
      <c r="H2067">
        <v>1591.66995264718</v>
      </c>
    </row>
    <row r="2068" spans="1:8">
      <c r="A2068" t="s">
        <v>427</v>
      </c>
      <c r="B2068" t="s">
        <v>428</v>
      </c>
      <c r="C2068">
        <v>15000000</v>
      </c>
      <c r="D2068">
        <v>1259200</v>
      </c>
      <c r="E2068">
        <v>43.3</v>
      </c>
      <c r="F2068" t="s">
        <v>1076</v>
      </c>
      <c r="G2068">
        <v>2021</v>
      </c>
      <c r="H2068">
        <v>1590.55299027058</v>
      </c>
    </row>
    <row r="2069" spans="1:8">
      <c r="A2069" t="s">
        <v>427</v>
      </c>
      <c r="B2069" t="s">
        <v>428</v>
      </c>
      <c r="C2069">
        <v>15000000</v>
      </c>
      <c r="D2069">
        <v>1259200</v>
      </c>
      <c r="E2069">
        <v>43.3</v>
      </c>
      <c r="F2069" t="s">
        <v>1077</v>
      </c>
      <c r="G2069">
        <v>2018</v>
      </c>
      <c r="H2069">
        <v>2.3740378003778599</v>
      </c>
    </row>
    <row r="2070" spans="1:8">
      <c r="A2070" t="s">
        <v>427</v>
      </c>
      <c r="B2070" t="s">
        <v>428</v>
      </c>
      <c r="C2070">
        <v>15000000</v>
      </c>
      <c r="D2070">
        <v>1259200</v>
      </c>
      <c r="E2070">
        <v>43.3</v>
      </c>
      <c r="F2070" t="s">
        <v>1077</v>
      </c>
      <c r="G2070" t="s">
        <v>1057</v>
      </c>
      <c r="H2070">
        <v>-1.1999905246095</v>
      </c>
    </row>
    <row r="2071" spans="1:8">
      <c r="A2071" t="s">
        <v>427</v>
      </c>
      <c r="B2071" t="s">
        <v>428</v>
      </c>
      <c r="C2071">
        <v>15000000</v>
      </c>
      <c r="D2071">
        <v>1259200</v>
      </c>
      <c r="E2071">
        <v>43.3</v>
      </c>
      <c r="F2071" t="s">
        <v>1061</v>
      </c>
      <c r="G2071">
        <v>2014</v>
      </c>
      <c r="H2071">
        <v>2.5999999046325701</v>
      </c>
    </row>
    <row r="2072" spans="1:8">
      <c r="A2072" t="s">
        <v>427</v>
      </c>
      <c r="B2072" t="s">
        <v>428</v>
      </c>
      <c r="C2072">
        <v>15000000</v>
      </c>
      <c r="D2072">
        <v>1259200</v>
      </c>
      <c r="E2072">
        <v>43.3</v>
      </c>
      <c r="F2072" t="s">
        <v>1061</v>
      </c>
      <c r="G2072">
        <v>2015</v>
      </c>
      <c r="H2072">
        <v>2.4000000953674299</v>
      </c>
    </row>
    <row r="2073" spans="1:8">
      <c r="A2073" t="s">
        <v>427</v>
      </c>
      <c r="B2073" t="s">
        <v>428</v>
      </c>
      <c r="C2073">
        <v>15000000</v>
      </c>
      <c r="D2073">
        <v>1259200</v>
      </c>
      <c r="E2073">
        <v>43.3</v>
      </c>
      <c r="F2073" t="s">
        <v>1061</v>
      </c>
      <c r="G2073">
        <v>2016</v>
      </c>
      <c r="H2073">
        <v>2.2999999523162802</v>
      </c>
    </row>
    <row r="2074" spans="1:8">
      <c r="A2074" t="s">
        <v>427</v>
      </c>
      <c r="B2074" t="s">
        <v>428</v>
      </c>
      <c r="C2074">
        <v>15000000</v>
      </c>
      <c r="D2074">
        <v>1259200</v>
      </c>
      <c r="E2074">
        <v>43.3</v>
      </c>
      <c r="F2074" t="s">
        <v>1061</v>
      </c>
      <c r="G2074">
        <v>2017</v>
      </c>
      <c r="H2074">
        <v>2.4548199176788299</v>
      </c>
    </row>
    <row r="2075" spans="1:8">
      <c r="A2075" t="s">
        <v>427</v>
      </c>
      <c r="B2075" t="s">
        <v>428</v>
      </c>
      <c r="C2075">
        <v>15000000</v>
      </c>
      <c r="D2075">
        <v>1259200</v>
      </c>
      <c r="E2075">
        <v>43.3</v>
      </c>
      <c r="F2075" t="s">
        <v>1061</v>
      </c>
      <c r="G2075">
        <v>2018</v>
      </c>
      <c r="H2075">
        <v>2.2594799995422399</v>
      </c>
    </row>
    <row r="2076" spans="1:8">
      <c r="A2076" t="s">
        <v>427</v>
      </c>
      <c r="B2076" t="s">
        <v>428</v>
      </c>
      <c r="C2076">
        <v>15000000</v>
      </c>
      <c r="D2076">
        <v>1259200</v>
      </c>
      <c r="E2076">
        <v>43.3</v>
      </c>
      <c r="F2076" t="s">
        <v>1061</v>
      </c>
      <c r="G2076">
        <v>2019</v>
      </c>
      <c r="H2076">
        <v>2.3724598884582502</v>
      </c>
    </row>
    <row r="2077" spans="1:8">
      <c r="A2077" t="s">
        <v>427</v>
      </c>
      <c r="B2077" t="s">
        <v>428</v>
      </c>
      <c r="C2077">
        <v>15000000</v>
      </c>
      <c r="D2077">
        <v>1259200</v>
      </c>
      <c r="E2077">
        <v>43.3</v>
      </c>
      <c r="F2077" t="s">
        <v>1061</v>
      </c>
      <c r="G2077">
        <v>2020</v>
      </c>
      <c r="H2077">
        <v>2.9085104465484601</v>
      </c>
    </row>
    <row r="2078" spans="1:8">
      <c r="A2078" t="s">
        <v>427</v>
      </c>
      <c r="B2078" t="s">
        <v>428</v>
      </c>
      <c r="C2078">
        <v>15000000</v>
      </c>
      <c r="D2078">
        <v>1259200</v>
      </c>
      <c r="E2078">
        <v>43.3</v>
      </c>
      <c r="F2078" t="s">
        <v>1061</v>
      </c>
      <c r="G2078" t="s">
        <v>1057</v>
      </c>
      <c r="H2078">
        <v>2.91</v>
      </c>
    </row>
    <row r="2079" spans="1:8">
      <c r="A2079" t="s">
        <v>427</v>
      </c>
      <c r="B2079" t="s">
        <v>428</v>
      </c>
      <c r="C2079">
        <v>15000000</v>
      </c>
      <c r="D2079">
        <v>1259200</v>
      </c>
      <c r="E2079">
        <v>43.3</v>
      </c>
      <c r="F2079" t="s">
        <v>1063</v>
      </c>
      <c r="G2079">
        <v>2015</v>
      </c>
      <c r="H2079">
        <v>100</v>
      </c>
    </row>
    <row r="2080" spans="1:8">
      <c r="A2080" t="s">
        <v>427</v>
      </c>
      <c r="B2080" t="s">
        <v>428</v>
      </c>
      <c r="C2080">
        <v>15000000</v>
      </c>
      <c r="D2080">
        <v>1259200</v>
      </c>
      <c r="E2080">
        <v>43.3</v>
      </c>
      <c r="F2080" t="s">
        <v>1063</v>
      </c>
      <c r="G2080">
        <v>2018</v>
      </c>
      <c r="H2080">
        <v>29.698799130000001</v>
      </c>
    </row>
    <row r="2081" spans="1:8">
      <c r="A2081" t="s">
        <v>427</v>
      </c>
      <c r="B2081" t="s">
        <v>428</v>
      </c>
      <c r="C2081">
        <v>15000000</v>
      </c>
      <c r="D2081">
        <v>1259200</v>
      </c>
      <c r="E2081">
        <v>43.3</v>
      </c>
      <c r="F2081" t="s">
        <v>1063</v>
      </c>
      <c r="G2081">
        <v>2019</v>
      </c>
      <c r="H2081">
        <v>29.850830080000001</v>
      </c>
    </row>
    <row r="2082" spans="1:8">
      <c r="A2082" t="s">
        <v>427</v>
      </c>
      <c r="B2082" t="s">
        <v>428</v>
      </c>
      <c r="C2082">
        <v>15000000</v>
      </c>
      <c r="D2082">
        <v>1259200</v>
      </c>
      <c r="E2082">
        <v>43.3</v>
      </c>
      <c r="F2082" t="s">
        <v>1090</v>
      </c>
      <c r="G2082">
        <v>2020</v>
      </c>
      <c r="H2082">
        <v>11.550729553852801</v>
      </c>
    </row>
    <row r="2083" spans="1:8">
      <c r="A2083" t="s">
        <v>427</v>
      </c>
      <c r="B2083" t="s">
        <v>428</v>
      </c>
      <c r="C2083">
        <v>15000000</v>
      </c>
      <c r="D2083">
        <v>1259200</v>
      </c>
      <c r="E2083">
        <v>43.3</v>
      </c>
      <c r="F2083" t="s">
        <v>1092</v>
      </c>
      <c r="G2083" t="s">
        <v>1058</v>
      </c>
      <c r="H2083">
        <v>1140</v>
      </c>
    </row>
    <row r="2084" spans="1:8">
      <c r="A2084" t="s">
        <v>427</v>
      </c>
      <c r="B2084" t="s">
        <v>428</v>
      </c>
      <c r="C2084">
        <v>15000000</v>
      </c>
      <c r="D2084">
        <v>1259200</v>
      </c>
      <c r="E2084">
        <v>43.3</v>
      </c>
      <c r="F2084" t="s">
        <v>1062</v>
      </c>
      <c r="G2084">
        <v>2018</v>
      </c>
      <c r="H2084">
        <v>2.2594799995422399</v>
      </c>
    </row>
    <row r="2085" spans="1:8">
      <c r="A2085" t="s">
        <v>427</v>
      </c>
      <c r="B2085" t="s">
        <v>428</v>
      </c>
      <c r="C2085">
        <v>15000000</v>
      </c>
      <c r="D2085">
        <v>1259200</v>
      </c>
      <c r="E2085">
        <v>43.3</v>
      </c>
      <c r="F2085" t="s">
        <v>1062</v>
      </c>
      <c r="G2085" t="s">
        <v>1056</v>
      </c>
      <c r="H2085">
        <v>2.9085104465484601</v>
      </c>
    </row>
    <row r="2086" spans="1:8">
      <c r="A2086" t="s">
        <v>427</v>
      </c>
      <c r="B2086" t="s">
        <v>428</v>
      </c>
      <c r="C2086">
        <v>15000000</v>
      </c>
      <c r="D2086">
        <v>1259200</v>
      </c>
      <c r="E2086">
        <v>43.3</v>
      </c>
      <c r="F2086" t="s">
        <v>1078</v>
      </c>
      <c r="G2086">
        <v>2018</v>
      </c>
      <c r="H2086">
        <v>2.2594799995422399</v>
      </c>
    </row>
    <row r="2087" spans="1:8">
      <c r="A2087" t="s">
        <v>427</v>
      </c>
      <c r="B2087" t="s">
        <v>428</v>
      </c>
      <c r="C2087">
        <v>15000000</v>
      </c>
      <c r="D2087">
        <v>1259200</v>
      </c>
      <c r="E2087">
        <v>43.3</v>
      </c>
      <c r="F2087" t="s">
        <v>1078</v>
      </c>
      <c r="G2087" t="s">
        <v>1057</v>
      </c>
      <c r="H2087">
        <v>2.9085104465484601</v>
      </c>
    </row>
    <row r="2088" spans="1:8">
      <c r="A2088" t="s">
        <v>427</v>
      </c>
      <c r="B2088" t="s">
        <v>428</v>
      </c>
      <c r="C2088">
        <v>15000000</v>
      </c>
      <c r="D2088">
        <v>1259200</v>
      </c>
      <c r="E2088">
        <v>43.3</v>
      </c>
      <c r="F2088" t="s">
        <v>1087</v>
      </c>
      <c r="G2088">
        <v>2018</v>
      </c>
      <c r="H2088">
        <v>25.721260070800799</v>
      </c>
    </row>
    <row r="2089" spans="1:8">
      <c r="A2089" t="s">
        <v>427</v>
      </c>
      <c r="B2089" t="s">
        <v>428</v>
      </c>
      <c r="C2089">
        <v>15000000</v>
      </c>
      <c r="D2089">
        <v>1259200</v>
      </c>
      <c r="E2089">
        <v>43.3</v>
      </c>
      <c r="F2089" t="s">
        <v>1079</v>
      </c>
      <c r="G2089">
        <v>2018</v>
      </c>
      <c r="H2089">
        <v>5.8</v>
      </c>
    </row>
    <row r="2090" spans="1:8">
      <c r="A2090" t="s">
        <v>427</v>
      </c>
      <c r="B2090" t="s">
        <v>428</v>
      </c>
      <c r="C2090">
        <v>15000000</v>
      </c>
      <c r="D2090">
        <v>1259200</v>
      </c>
      <c r="E2090">
        <v>43.3</v>
      </c>
      <c r="F2090" t="s">
        <v>1079</v>
      </c>
      <c r="G2090">
        <v>2021</v>
      </c>
      <c r="H2090">
        <v>1.8819999694824201</v>
      </c>
    </row>
    <row r="2091" spans="1:8">
      <c r="A2091" t="s">
        <v>427</v>
      </c>
      <c r="B2091" t="s">
        <v>428</v>
      </c>
      <c r="C2091">
        <v>15000000</v>
      </c>
      <c r="D2091">
        <v>1259200</v>
      </c>
      <c r="E2091">
        <v>43.3</v>
      </c>
      <c r="F2091" t="s">
        <v>1093</v>
      </c>
      <c r="G2091" t="s">
        <v>1056</v>
      </c>
      <c r="H2091">
        <v>8.4</v>
      </c>
    </row>
    <row r="2092" spans="1:8">
      <c r="A2092" t="s">
        <v>427</v>
      </c>
      <c r="B2092" t="s">
        <v>428</v>
      </c>
      <c r="C2092">
        <v>15000000</v>
      </c>
      <c r="D2092">
        <v>1259200</v>
      </c>
      <c r="E2092">
        <v>43.3</v>
      </c>
      <c r="F2092" t="s">
        <v>1091</v>
      </c>
      <c r="G2092">
        <v>2020</v>
      </c>
      <c r="H2092">
        <v>11.080117225646999</v>
      </c>
    </row>
    <row r="2093" spans="1:8">
      <c r="A2093" t="s">
        <v>427</v>
      </c>
      <c r="B2093" t="s">
        <v>428</v>
      </c>
      <c r="C2093">
        <v>15000000</v>
      </c>
      <c r="D2093">
        <v>1259200</v>
      </c>
      <c r="E2093">
        <v>43.3</v>
      </c>
      <c r="F2093" t="s">
        <v>1080</v>
      </c>
      <c r="G2093">
        <v>2018</v>
      </c>
      <c r="H2093">
        <v>4</v>
      </c>
    </row>
    <row r="2094" spans="1:8">
      <c r="A2094" t="s">
        <v>427</v>
      </c>
      <c r="B2094" t="s">
        <v>428</v>
      </c>
      <c r="C2094">
        <v>15000000</v>
      </c>
      <c r="D2094">
        <v>1259200</v>
      </c>
      <c r="E2094">
        <v>43.3</v>
      </c>
      <c r="F2094" t="s">
        <v>1080</v>
      </c>
      <c r="G2094">
        <v>2022</v>
      </c>
      <c r="H2094">
        <v>1</v>
      </c>
    </row>
    <row r="2095" spans="1:8">
      <c r="A2095" t="s">
        <v>427</v>
      </c>
      <c r="B2095" t="s">
        <v>428</v>
      </c>
      <c r="C2095">
        <v>15000000</v>
      </c>
      <c r="D2095">
        <v>1259200</v>
      </c>
      <c r="E2095">
        <v>43.3</v>
      </c>
      <c r="F2095" t="s">
        <v>1081</v>
      </c>
      <c r="G2095">
        <v>2018</v>
      </c>
      <c r="H2095">
        <v>14</v>
      </c>
    </row>
    <row r="2096" spans="1:8">
      <c r="A2096" t="s">
        <v>427</v>
      </c>
      <c r="B2096" t="s">
        <v>428</v>
      </c>
      <c r="C2096">
        <v>15000000</v>
      </c>
      <c r="D2096">
        <v>1259200</v>
      </c>
      <c r="E2096">
        <v>43.3</v>
      </c>
      <c r="F2096" t="s">
        <v>1081</v>
      </c>
      <c r="G2096">
        <v>2022</v>
      </c>
      <c r="H2096">
        <v>14</v>
      </c>
    </row>
    <row r="2097" spans="1:8">
      <c r="A2097" t="s">
        <v>427</v>
      </c>
      <c r="B2097" t="s">
        <v>428</v>
      </c>
      <c r="C2097">
        <v>15000000</v>
      </c>
      <c r="D2097">
        <v>1259200</v>
      </c>
      <c r="E2097">
        <v>43.3</v>
      </c>
      <c r="F2097" t="s">
        <v>1067</v>
      </c>
      <c r="G2097">
        <v>2017</v>
      </c>
      <c r="H2097">
        <v>-1.34</v>
      </c>
    </row>
    <row r="2098" spans="1:8">
      <c r="A2098" t="s">
        <v>427</v>
      </c>
      <c r="B2098" t="s">
        <v>428</v>
      </c>
      <c r="C2098">
        <v>15000000</v>
      </c>
      <c r="D2098">
        <v>1259200</v>
      </c>
      <c r="E2098">
        <v>43.3</v>
      </c>
      <c r="F2098" t="s">
        <v>1067</v>
      </c>
      <c r="G2098">
        <v>2021</v>
      </c>
      <c r="H2098">
        <v>-1.335539698600769</v>
      </c>
    </row>
    <row r="2099" spans="1:8">
      <c r="A2099" t="s">
        <v>427</v>
      </c>
      <c r="B2099" t="s">
        <v>428</v>
      </c>
      <c r="C2099">
        <v>15000000</v>
      </c>
      <c r="D2099">
        <v>1259200</v>
      </c>
      <c r="E2099">
        <v>43.3</v>
      </c>
      <c r="F2099" t="s">
        <v>1068</v>
      </c>
      <c r="G2099">
        <v>2017</v>
      </c>
      <c r="H2099">
        <v>-1.46</v>
      </c>
    </row>
    <row r="2100" spans="1:8">
      <c r="A2100" t="s">
        <v>427</v>
      </c>
      <c r="B2100" t="s">
        <v>428</v>
      </c>
      <c r="C2100">
        <v>15000000</v>
      </c>
      <c r="D2100">
        <v>1259200</v>
      </c>
      <c r="E2100">
        <v>43.3</v>
      </c>
      <c r="F2100" t="s">
        <v>1068</v>
      </c>
      <c r="G2100">
        <v>2021</v>
      </c>
      <c r="H2100">
        <v>-1.4240238666534424</v>
      </c>
    </row>
    <row r="2101" spans="1:8">
      <c r="A2101" t="s">
        <v>427</v>
      </c>
      <c r="B2101" t="s">
        <v>428</v>
      </c>
      <c r="C2101">
        <v>15000000</v>
      </c>
      <c r="D2101">
        <v>1259200</v>
      </c>
      <c r="E2101">
        <v>43.3</v>
      </c>
      <c r="F2101" t="s">
        <v>1069</v>
      </c>
      <c r="G2101">
        <v>2017</v>
      </c>
      <c r="H2101">
        <v>-1.21</v>
      </c>
    </row>
    <row r="2102" spans="1:8">
      <c r="A2102" t="s">
        <v>427</v>
      </c>
      <c r="B2102" t="s">
        <v>428</v>
      </c>
      <c r="C2102">
        <v>15000000</v>
      </c>
      <c r="D2102">
        <v>1259200</v>
      </c>
      <c r="E2102">
        <v>43.3</v>
      </c>
      <c r="F2102" t="s">
        <v>1069</v>
      </c>
      <c r="G2102">
        <v>2021</v>
      </c>
      <c r="H2102">
        <v>-1.1549789905548096</v>
      </c>
    </row>
    <row r="2103" spans="1:8">
      <c r="A2103" t="s">
        <v>427</v>
      </c>
      <c r="B2103" t="s">
        <v>428</v>
      </c>
      <c r="C2103">
        <v>15000000</v>
      </c>
      <c r="D2103">
        <v>1259200</v>
      </c>
      <c r="E2103">
        <v>43.3</v>
      </c>
      <c r="F2103" t="s">
        <v>1070</v>
      </c>
      <c r="G2103">
        <v>2017</v>
      </c>
      <c r="H2103">
        <v>-1.3</v>
      </c>
    </row>
    <row r="2104" spans="1:8">
      <c r="A2104" t="s">
        <v>427</v>
      </c>
      <c r="B2104" t="s">
        <v>428</v>
      </c>
      <c r="C2104">
        <v>15000000</v>
      </c>
      <c r="D2104">
        <v>1259200</v>
      </c>
      <c r="E2104">
        <v>43.3</v>
      </c>
      <c r="F2104" t="s">
        <v>1070</v>
      </c>
      <c r="G2104">
        <v>2021</v>
      </c>
      <c r="H2104">
        <v>-1.3250925540924072</v>
      </c>
    </row>
    <row r="2105" spans="1:8">
      <c r="A2105" t="s">
        <v>427</v>
      </c>
      <c r="B2105" t="s">
        <v>428</v>
      </c>
      <c r="C2105">
        <v>15000000</v>
      </c>
      <c r="D2105">
        <v>1259200</v>
      </c>
      <c r="E2105">
        <v>43.3</v>
      </c>
      <c r="F2105" t="s">
        <v>1071</v>
      </c>
      <c r="G2105">
        <v>2017</v>
      </c>
      <c r="H2105">
        <v>-1.43</v>
      </c>
    </row>
    <row r="2106" spans="1:8">
      <c r="A2106" t="s">
        <v>427</v>
      </c>
      <c r="B2106" t="s">
        <v>428</v>
      </c>
      <c r="C2106">
        <v>15000000</v>
      </c>
      <c r="D2106">
        <v>1259200</v>
      </c>
      <c r="E2106">
        <v>43.3</v>
      </c>
      <c r="F2106" t="s">
        <v>1071</v>
      </c>
      <c r="G2106">
        <v>2021</v>
      </c>
      <c r="H2106">
        <v>-1.4777220487594604</v>
      </c>
    </row>
    <row r="2107" spans="1:8">
      <c r="A2107" t="s">
        <v>427</v>
      </c>
      <c r="B2107" t="s">
        <v>428</v>
      </c>
      <c r="C2107">
        <v>15000000</v>
      </c>
      <c r="D2107">
        <v>1259200</v>
      </c>
      <c r="E2107">
        <v>43.3</v>
      </c>
      <c r="F2107" t="s">
        <v>1082</v>
      </c>
      <c r="G2107">
        <v>2018</v>
      </c>
      <c r="H2107">
        <v>24.1</v>
      </c>
    </row>
    <row r="2108" spans="1:8">
      <c r="A2108" t="s">
        <v>427</v>
      </c>
      <c r="B2108" t="s">
        <v>428</v>
      </c>
      <c r="C2108">
        <v>15000000</v>
      </c>
      <c r="D2108">
        <v>1259200</v>
      </c>
      <c r="E2108">
        <v>43.3</v>
      </c>
      <c r="F2108" t="s">
        <v>1082</v>
      </c>
      <c r="G2108">
        <v>2022</v>
      </c>
      <c r="H2108">
        <v>13.6</v>
      </c>
    </row>
    <row r="2109" spans="1:8">
      <c r="A2109" t="s">
        <v>427</v>
      </c>
      <c r="B2109" t="s">
        <v>428</v>
      </c>
      <c r="C2109">
        <v>15000000</v>
      </c>
      <c r="D2109">
        <v>1259200</v>
      </c>
      <c r="E2109">
        <v>43.3</v>
      </c>
      <c r="F2109" t="s">
        <v>1083</v>
      </c>
      <c r="G2109">
        <v>2018</v>
      </c>
      <c r="H2109">
        <v>23.1</v>
      </c>
    </row>
    <row r="2110" spans="1:8">
      <c r="A2110" t="s">
        <v>427</v>
      </c>
      <c r="B2110" t="s">
        <v>428</v>
      </c>
      <c r="C2110">
        <v>15000000</v>
      </c>
      <c r="D2110">
        <v>1259200</v>
      </c>
      <c r="E2110">
        <v>43.3</v>
      </c>
      <c r="F2110" t="s">
        <v>1083</v>
      </c>
      <c r="G2110">
        <v>2022</v>
      </c>
      <c r="H2110">
        <v>13.1</v>
      </c>
    </row>
    <row r="2111" spans="1:8">
      <c r="A2111" t="s">
        <v>427</v>
      </c>
      <c r="B2111" t="s">
        <v>428</v>
      </c>
      <c r="C2111">
        <v>15000000</v>
      </c>
      <c r="D2111">
        <v>1259200</v>
      </c>
      <c r="E2111">
        <v>43.3</v>
      </c>
      <c r="F2111" t="s">
        <v>1072</v>
      </c>
      <c r="G2111">
        <v>2017</v>
      </c>
      <c r="H2111">
        <v>49.3</v>
      </c>
    </row>
    <row r="2112" spans="1:8">
      <c r="A2112" t="s">
        <v>427</v>
      </c>
      <c r="B2112" t="s">
        <v>428</v>
      </c>
      <c r="C2112">
        <v>15000000</v>
      </c>
      <c r="D2112">
        <v>1259200</v>
      </c>
      <c r="E2112">
        <v>43.3</v>
      </c>
      <c r="F2112" t="s">
        <v>1072</v>
      </c>
      <c r="G2112">
        <v>2022</v>
      </c>
      <c r="H2112">
        <v>49.8</v>
      </c>
    </row>
    <row r="2113" spans="1:8">
      <c r="A2113" t="s">
        <v>427</v>
      </c>
      <c r="B2113" t="s">
        <v>428</v>
      </c>
      <c r="C2113">
        <v>15000000</v>
      </c>
      <c r="D2113">
        <v>1259200</v>
      </c>
      <c r="E2113">
        <v>43.3</v>
      </c>
      <c r="F2113" t="s">
        <v>1084</v>
      </c>
      <c r="G2113">
        <v>2018</v>
      </c>
      <c r="H2113">
        <v>40</v>
      </c>
    </row>
    <row r="2114" spans="1:8">
      <c r="A2114" t="s">
        <v>427</v>
      </c>
      <c r="B2114" t="s">
        <v>428</v>
      </c>
      <c r="C2114">
        <v>15000000</v>
      </c>
      <c r="D2114">
        <v>1259200</v>
      </c>
      <c r="E2114">
        <v>43.3</v>
      </c>
      <c r="F2114" t="s">
        <v>1084</v>
      </c>
      <c r="G2114">
        <v>2022</v>
      </c>
      <c r="H2114">
        <v>40</v>
      </c>
    </row>
    <row r="2115" spans="1:8">
      <c r="A2115" t="s">
        <v>427</v>
      </c>
      <c r="B2115" t="s">
        <v>428</v>
      </c>
      <c r="C2115">
        <v>15000000</v>
      </c>
      <c r="D2115">
        <v>1259200</v>
      </c>
      <c r="E2115">
        <v>43.3</v>
      </c>
      <c r="F2115" t="s">
        <v>1085</v>
      </c>
      <c r="G2115">
        <v>2018</v>
      </c>
      <c r="H2115">
        <v>17.7</v>
      </c>
    </row>
    <row r="2116" spans="1:8">
      <c r="A2116" t="s">
        <v>427</v>
      </c>
      <c r="B2116" t="s">
        <v>428</v>
      </c>
      <c r="C2116">
        <v>15000000</v>
      </c>
      <c r="D2116">
        <v>1259200</v>
      </c>
      <c r="E2116">
        <v>43.3</v>
      </c>
      <c r="F2116" t="s">
        <v>1088</v>
      </c>
      <c r="G2116">
        <v>2019</v>
      </c>
      <c r="H2116">
        <v>0.1410934124928</v>
      </c>
    </row>
    <row r="2117" spans="1:8">
      <c r="A2117" t="s">
        <v>427</v>
      </c>
      <c r="B2117" t="s">
        <v>428</v>
      </c>
      <c r="C2117">
        <v>15000000</v>
      </c>
      <c r="D2117">
        <v>1259200</v>
      </c>
      <c r="E2117">
        <v>43.3</v>
      </c>
      <c r="F2117" t="s">
        <v>1073</v>
      </c>
      <c r="G2117">
        <v>2017</v>
      </c>
      <c r="H2117">
        <v>12.8</v>
      </c>
    </row>
    <row r="2118" spans="1:8">
      <c r="A2118" t="s">
        <v>427</v>
      </c>
      <c r="B2118" t="s">
        <v>428</v>
      </c>
      <c r="C2118">
        <v>15000000</v>
      </c>
      <c r="D2118">
        <v>1259200</v>
      </c>
      <c r="E2118">
        <v>43.3</v>
      </c>
      <c r="F2118" t="s">
        <v>1073</v>
      </c>
      <c r="G2118">
        <v>2018</v>
      </c>
      <c r="H2118">
        <v>15.254237288135601</v>
      </c>
    </row>
    <row r="2119" spans="1:8">
      <c r="A2119" t="s">
        <v>427</v>
      </c>
      <c r="B2119" t="s">
        <v>428</v>
      </c>
      <c r="C2119">
        <v>15000000</v>
      </c>
      <c r="D2119">
        <v>1259200</v>
      </c>
      <c r="E2119">
        <v>43.3</v>
      </c>
      <c r="F2119" t="s">
        <v>1073</v>
      </c>
      <c r="G2119">
        <v>2021</v>
      </c>
      <c r="H2119">
        <v>32.258064516128997</v>
      </c>
    </row>
    <row r="2120" spans="1:8">
      <c r="A2120" t="s">
        <v>427</v>
      </c>
      <c r="B2120" t="s">
        <v>428</v>
      </c>
      <c r="C2120">
        <v>15000000</v>
      </c>
      <c r="D2120">
        <v>1259200</v>
      </c>
      <c r="E2120">
        <v>43.3</v>
      </c>
      <c r="F2120" t="s">
        <v>1089</v>
      </c>
      <c r="G2120">
        <v>2021</v>
      </c>
      <c r="H2120">
        <v>2.7941380433052283E-2</v>
      </c>
    </row>
    <row r="2121" spans="1:8">
      <c r="A2121" t="s">
        <v>427</v>
      </c>
      <c r="B2121" t="s">
        <v>428</v>
      </c>
      <c r="C2121">
        <v>15000000</v>
      </c>
      <c r="D2121">
        <v>1259200</v>
      </c>
      <c r="E2121">
        <v>43.3</v>
      </c>
      <c r="F2121" t="s">
        <v>1089</v>
      </c>
      <c r="G2121">
        <v>2019</v>
      </c>
      <c r="H2121">
        <v>2.1999999999999999E-2</v>
      </c>
    </row>
    <row r="2122" spans="1:8">
      <c r="A2122" t="s">
        <v>429</v>
      </c>
      <c r="B2122" t="s">
        <v>430</v>
      </c>
      <c r="C2122">
        <v>18000000</v>
      </c>
      <c r="D2122">
        <v>743812</v>
      </c>
      <c r="E2122">
        <v>50.5</v>
      </c>
      <c r="F2122" t="s">
        <v>1065</v>
      </c>
      <c r="G2122">
        <v>2016</v>
      </c>
      <c r="H2122">
        <v>31.7</v>
      </c>
    </row>
    <row r="2123" spans="1:8">
      <c r="A2123" t="s">
        <v>429</v>
      </c>
      <c r="B2123" t="s">
        <v>430</v>
      </c>
      <c r="C2123">
        <v>18000000</v>
      </c>
      <c r="D2123">
        <v>743812</v>
      </c>
      <c r="E2123">
        <v>50.5</v>
      </c>
      <c r="F2123" t="s">
        <v>1065</v>
      </c>
      <c r="G2123">
        <v>2019</v>
      </c>
      <c r="H2123">
        <v>45.6</v>
      </c>
    </row>
    <row r="2124" spans="1:8">
      <c r="A2124" t="s">
        <v>429</v>
      </c>
      <c r="B2124" t="s">
        <v>430</v>
      </c>
      <c r="C2124">
        <v>18000000</v>
      </c>
      <c r="D2124">
        <v>743812</v>
      </c>
      <c r="E2124">
        <v>50.5</v>
      </c>
      <c r="F2124" t="s">
        <v>1066</v>
      </c>
      <c r="G2124">
        <v>2017</v>
      </c>
      <c r="H2124">
        <v>0.84299999999999997</v>
      </c>
    </row>
    <row r="2125" spans="1:8">
      <c r="A2125" t="s">
        <v>429</v>
      </c>
      <c r="B2125" t="s">
        <v>430</v>
      </c>
      <c r="C2125">
        <v>18000000</v>
      </c>
      <c r="D2125">
        <v>743812</v>
      </c>
      <c r="E2125">
        <v>50.5</v>
      </c>
      <c r="F2125" t="s">
        <v>1066</v>
      </c>
      <c r="G2125">
        <v>2021</v>
      </c>
      <c r="H2125">
        <v>0.85499999999999998</v>
      </c>
    </row>
    <row r="2126" spans="1:8">
      <c r="A2126" t="s">
        <v>429</v>
      </c>
      <c r="B2126" t="s">
        <v>430</v>
      </c>
      <c r="C2126">
        <v>18000000</v>
      </c>
      <c r="D2126">
        <v>743812</v>
      </c>
      <c r="E2126">
        <v>50.5</v>
      </c>
      <c r="F2126" t="s">
        <v>1086</v>
      </c>
      <c r="G2126">
        <v>2018</v>
      </c>
      <c r="H2126">
        <v>62.6</v>
      </c>
    </row>
    <row r="2127" spans="1:8">
      <c r="A2127" t="s">
        <v>429</v>
      </c>
      <c r="B2127" t="s">
        <v>430</v>
      </c>
      <c r="C2127">
        <v>18000000</v>
      </c>
      <c r="D2127">
        <v>743812</v>
      </c>
      <c r="E2127">
        <v>50.5</v>
      </c>
      <c r="F2127" t="s">
        <v>1074</v>
      </c>
      <c r="G2127">
        <v>2018</v>
      </c>
      <c r="H2127">
        <v>2.1</v>
      </c>
    </row>
    <row r="2128" spans="1:8">
      <c r="A2128" t="s">
        <v>429</v>
      </c>
      <c r="B2128" t="s">
        <v>430</v>
      </c>
      <c r="C2128">
        <v>18000000</v>
      </c>
      <c r="D2128">
        <v>743812</v>
      </c>
      <c r="E2128">
        <v>50.5</v>
      </c>
      <c r="F2128" t="s">
        <v>1074</v>
      </c>
      <c r="G2128" t="s">
        <v>1056</v>
      </c>
      <c r="H2128">
        <v>11.668224701621901</v>
      </c>
    </row>
    <row r="2129" spans="1:8">
      <c r="A2129" t="s">
        <v>429</v>
      </c>
      <c r="B2129" t="s">
        <v>430</v>
      </c>
      <c r="C2129">
        <v>18000000</v>
      </c>
      <c r="D2129">
        <v>743812</v>
      </c>
      <c r="E2129">
        <v>50.5</v>
      </c>
      <c r="F2129" t="s">
        <v>1075</v>
      </c>
      <c r="G2129">
        <v>2018</v>
      </c>
      <c r="H2129">
        <v>468.88256867953197</v>
      </c>
    </row>
    <row r="2130" spans="1:8">
      <c r="A2130" t="s">
        <v>429</v>
      </c>
      <c r="B2130" t="s">
        <v>430</v>
      </c>
      <c r="C2130">
        <v>18000000</v>
      </c>
      <c r="D2130">
        <v>743812</v>
      </c>
      <c r="E2130">
        <v>50.5</v>
      </c>
      <c r="F2130" t="s">
        <v>1075</v>
      </c>
      <c r="G2130">
        <v>2019</v>
      </c>
      <c r="H2130">
        <v>472.49549447321101</v>
      </c>
    </row>
    <row r="2131" spans="1:8">
      <c r="A2131" t="s">
        <v>429</v>
      </c>
      <c r="B2131" t="s">
        <v>430</v>
      </c>
      <c r="C2131">
        <v>18000000</v>
      </c>
      <c r="D2131">
        <v>743812</v>
      </c>
      <c r="E2131">
        <v>50.5</v>
      </c>
      <c r="F2131" t="s">
        <v>1075</v>
      </c>
      <c r="G2131">
        <v>2020</v>
      </c>
      <c r="H2131">
        <v>444.248655131958</v>
      </c>
    </row>
    <row r="2132" spans="1:8">
      <c r="A2132" t="s">
        <v>429</v>
      </c>
      <c r="B2132" t="s">
        <v>430</v>
      </c>
      <c r="C2132">
        <v>18000000</v>
      </c>
      <c r="D2132">
        <v>743812</v>
      </c>
      <c r="E2132">
        <v>50.5</v>
      </c>
      <c r="F2132" t="s">
        <v>1075</v>
      </c>
      <c r="G2132">
        <v>2021</v>
      </c>
      <c r="H2132">
        <v>496.08458644668798</v>
      </c>
    </row>
    <row r="2133" spans="1:8">
      <c r="A2133" t="s">
        <v>429</v>
      </c>
      <c r="B2133" t="s">
        <v>430</v>
      </c>
      <c r="C2133">
        <v>18000000</v>
      </c>
      <c r="D2133">
        <v>743812</v>
      </c>
      <c r="E2133">
        <v>50.5</v>
      </c>
      <c r="F2133" t="s">
        <v>1076</v>
      </c>
      <c r="G2133">
        <v>2018</v>
      </c>
      <c r="H2133">
        <v>25526.705523562199</v>
      </c>
    </row>
    <row r="2134" spans="1:8">
      <c r="A2134" t="s">
        <v>429</v>
      </c>
      <c r="B2134" t="s">
        <v>430</v>
      </c>
      <c r="C2134">
        <v>18000000</v>
      </c>
      <c r="D2134">
        <v>743812</v>
      </c>
      <c r="E2134">
        <v>50.5</v>
      </c>
      <c r="F2134" t="s">
        <v>1076</v>
      </c>
      <c r="G2134">
        <v>2019</v>
      </c>
      <c r="H2134">
        <v>25322.711055365598</v>
      </c>
    </row>
    <row r="2135" spans="1:8">
      <c r="A2135" t="s">
        <v>429</v>
      </c>
      <c r="B2135" t="s">
        <v>430</v>
      </c>
      <c r="C2135">
        <v>18000000</v>
      </c>
      <c r="D2135">
        <v>743812</v>
      </c>
      <c r="E2135">
        <v>50.5</v>
      </c>
      <c r="F2135" t="s">
        <v>1076</v>
      </c>
      <c r="G2135">
        <v>2020</v>
      </c>
      <c r="H2135">
        <v>25089.031296535701</v>
      </c>
    </row>
    <row r="2136" spans="1:8">
      <c r="A2136" t="s">
        <v>429</v>
      </c>
      <c r="B2136" t="s">
        <v>430</v>
      </c>
      <c r="C2136">
        <v>18000000</v>
      </c>
      <c r="D2136">
        <v>743812</v>
      </c>
      <c r="E2136">
        <v>50.5</v>
      </c>
      <c r="F2136" t="s">
        <v>1076</v>
      </c>
      <c r="G2136">
        <v>2021</v>
      </c>
      <c r="H2136">
        <v>29104.058092300002</v>
      </c>
    </row>
    <row r="2137" spans="1:8">
      <c r="A2137" t="s">
        <v>429</v>
      </c>
      <c r="B2137" t="s">
        <v>430</v>
      </c>
      <c r="C2137">
        <v>18000000</v>
      </c>
      <c r="D2137">
        <v>743812</v>
      </c>
      <c r="E2137">
        <v>50.5</v>
      </c>
      <c r="F2137" t="s">
        <v>1077</v>
      </c>
      <c r="G2137">
        <v>2018</v>
      </c>
      <c r="H2137">
        <v>3.9900294778448901</v>
      </c>
    </row>
    <row r="2138" spans="1:8">
      <c r="A2138" t="s">
        <v>429</v>
      </c>
      <c r="B2138" t="s">
        <v>430</v>
      </c>
      <c r="C2138">
        <v>18000000</v>
      </c>
      <c r="D2138">
        <v>743812</v>
      </c>
      <c r="E2138">
        <v>50.5</v>
      </c>
      <c r="F2138" t="s">
        <v>1077</v>
      </c>
      <c r="G2138" t="s">
        <v>1057</v>
      </c>
      <c r="H2138">
        <v>11.668224701621901</v>
      </c>
    </row>
    <row r="2139" spans="1:8">
      <c r="A2139" t="s">
        <v>429</v>
      </c>
      <c r="B2139" t="s">
        <v>430</v>
      </c>
      <c r="C2139">
        <v>18000000</v>
      </c>
      <c r="D2139">
        <v>743812</v>
      </c>
      <c r="E2139">
        <v>50.5</v>
      </c>
      <c r="F2139" t="s">
        <v>1061</v>
      </c>
      <c r="G2139">
        <v>2014</v>
      </c>
      <c r="H2139">
        <v>4.7309498786926296</v>
      </c>
    </row>
    <row r="2140" spans="1:8">
      <c r="A2140" t="s">
        <v>429</v>
      </c>
      <c r="B2140" t="s">
        <v>430</v>
      </c>
      <c r="C2140">
        <v>18000000</v>
      </c>
      <c r="D2140">
        <v>743812</v>
      </c>
      <c r="E2140">
        <v>50.5</v>
      </c>
      <c r="F2140" t="s">
        <v>1061</v>
      </c>
      <c r="G2140">
        <v>2015</v>
      </c>
      <c r="H2140">
        <v>4.8753099441528303</v>
      </c>
    </row>
    <row r="2141" spans="1:8">
      <c r="A2141" t="s">
        <v>429</v>
      </c>
      <c r="B2141" t="s">
        <v>430</v>
      </c>
      <c r="C2141">
        <v>18000000</v>
      </c>
      <c r="D2141">
        <v>743812</v>
      </c>
      <c r="E2141">
        <v>50.5</v>
      </c>
      <c r="F2141" t="s">
        <v>1061</v>
      </c>
      <c r="G2141">
        <v>2016</v>
      </c>
      <c r="H2141">
        <v>5.3420100212097203</v>
      </c>
    </row>
    <row r="2142" spans="1:8">
      <c r="A2142" t="s">
        <v>429</v>
      </c>
      <c r="B2142" t="s">
        <v>430</v>
      </c>
      <c r="C2142">
        <v>18000000</v>
      </c>
      <c r="D2142">
        <v>743812</v>
      </c>
      <c r="E2142">
        <v>50.5</v>
      </c>
      <c r="F2142" t="s">
        <v>1061</v>
      </c>
      <c r="G2142">
        <v>2017</v>
      </c>
      <c r="H2142">
        <v>5.41966009140015</v>
      </c>
    </row>
    <row r="2143" spans="1:8">
      <c r="A2143" t="s">
        <v>429</v>
      </c>
      <c r="B2143" t="s">
        <v>430</v>
      </c>
      <c r="C2143">
        <v>18000000</v>
      </c>
      <c r="D2143">
        <v>743812</v>
      </c>
      <c r="E2143">
        <v>50.5</v>
      </c>
      <c r="F2143" t="s">
        <v>1061</v>
      </c>
      <c r="G2143">
        <v>2018</v>
      </c>
      <c r="H2143">
        <v>5.4331698417663601</v>
      </c>
    </row>
    <row r="2144" spans="1:8">
      <c r="A2144" t="s">
        <v>429</v>
      </c>
      <c r="B2144" t="s">
        <v>430</v>
      </c>
      <c r="C2144">
        <v>18000000</v>
      </c>
      <c r="D2144">
        <v>743812</v>
      </c>
      <c r="E2144">
        <v>50.5</v>
      </c>
      <c r="F2144" t="s">
        <v>1061</v>
      </c>
      <c r="G2144" t="s">
        <v>1057</v>
      </c>
      <c r="H2144">
        <v>5.4331698417663601</v>
      </c>
    </row>
    <row r="2145" spans="1:8">
      <c r="A2145" t="s">
        <v>429</v>
      </c>
      <c r="B2145" t="s">
        <v>430</v>
      </c>
      <c r="C2145">
        <v>18000000</v>
      </c>
      <c r="D2145">
        <v>743812</v>
      </c>
      <c r="E2145">
        <v>50.5</v>
      </c>
      <c r="F2145" t="s">
        <v>1063</v>
      </c>
      <c r="G2145">
        <v>2015</v>
      </c>
      <c r="H2145">
        <v>1903</v>
      </c>
    </row>
    <row r="2146" spans="1:8">
      <c r="A2146" t="s">
        <v>429</v>
      </c>
      <c r="B2146" t="s">
        <v>430</v>
      </c>
      <c r="C2146">
        <v>18000000</v>
      </c>
      <c r="D2146">
        <v>743812</v>
      </c>
      <c r="E2146">
        <v>50.5</v>
      </c>
      <c r="F2146" t="s">
        <v>1063</v>
      </c>
      <c r="G2146">
        <v>2018</v>
      </c>
      <c r="H2146">
        <v>1455.1166992200001</v>
      </c>
    </row>
    <row r="2147" spans="1:8">
      <c r="A2147" t="s">
        <v>429</v>
      </c>
      <c r="B2147" t="s">
        <v>430</v>
      </c>
      <c r="C2147">
        <v>18000000</v>
      </c>
      <c r="D2147">
        <v>743812</v>
      </c>
      <c r="E2147">
        <v>50.5</v>
      </c>
      <c r="F2147" t="s">
        <v>1063</v>
      </c>
      <c r="G2147">
        <v>2019</v>
      </c>
      <c r="H2147">
        <v>1375.8029785199999</v>
      </c>
    </row>
    <row r="2148" spans="1:8">
      <c r="A2148" t="s">
        <v>429</v>
      </c>
      <c r="B2148" t="s">
        <v>430</v>
      </c>
      <c r="C2148">
        <v>18000000</v>
      </c>
      <c r="D2148">
        <v>743812</v>
      </c>
      <c r="E2148">
        <v>50.5</v>
      </c>
      <c r="F2148" t="s">
        <v>1090</v>
      </c>
      <c r="G2148">
        <v>2020</v>
      </c>
      <c r="H2148">
        <v>5.5</v>
      </c>
    </row>
    <row r="2149" spans="1:8">
      <c r="A2149" t="s">
        <v>429</v>
      </c>
      <c r="B2149" t="s">
        <v>430</v>
      </c>
      <c r="C2149">
        <v>18000000</v>
      </c>
      <c r="D2149">
        <v>743812</v>
      </c>
      <c r="E2149">
        <v>50.5</v>
      </c>
      <c r="F2149" t="s">
        <v>1092</v>
      </c>
      <c r="G2149" t="s">
        <v>1058</v>
      </c>
      <c r="H2149">
        <v>13</v>
      </c>
    </row>
    <row r="2150" spans="1:8">
      <c r="A2150" t="s">
        <v>429</v>
      </c>
      <c r="B2150" t="s">
        <v>430</v>
      </c>
      <c r="C2150">
        <v>18000000</v>
      </c>
      <c r="D2150">
        <v>743812</v>
      </c>
      <c r="E2150">
        <v>50.5</v>
      </c>
      <c r="F2150" t="s">
        <v>1062</v>
      </c>
      <c r="G2150">
        <v>2014</v>
      </c>
      <c r="H2150">
        <v>4.7228198050000003</v>
      </c>
    </row>
    <row r="2151" spans="1:8">
      <c r="A2151" t="s">
        <v>429</v>
      </c>
      <c r="B2151" t="s">
        <v>430</v>
      </c>
      <c r="C2151">
        <v>18000000</v>
      </c>
      <c r="D2151">
        <v>743812</v>
      </c>
      <c r="E2151">
        <v>50.5</v>
      </c>
      <c r="F2151" t="s">
        <v>1062</v>
      </c>
      <c r="G2151">
        <v>2018</v>
      </c>
      <c r="H2151">
        <v>5.4331698417663601</v>
      </c>
    </row>
    <row r="2152" spans="1:8">
      <c r="A2152" t="s">
        <v>429</v>
      </c>
      <c r="B2152" t="s">
        <v>430</v>
      </c>
      <c r="C2152">
        <v>18000000</v>
      </c>
      <c r="D2152">
        <v>743812</v>
      </c>
      <c r="E2152">
        <v>50.5</v>
      </c>
      <c r="F2152" t="s">
        <v>1078</v>
      </c>
      <c r="G2152">
        <v>2018</v>
      </c>
      <c r="H2152">
        <v>5.4331698417663601</v>
      </c>
    </row>
    <row r="2153" spans="1:8">
      <c r="A2153" t="s">
        <v>429</v>
      </c>
      <c r="B2153" t="s">
        <v>430</v>
      </c>
      <c r="C2153">
        <v>18000000</v>
      </c>
      <c r="D2153">
        <v>743812</v>
      </c>
      <c r="E2153">
        <v>50.5</v>
      </c>
      <c r="F2153" t="s">
        <v>1087</v>
      </c>
      <c r="G2153">
        <v>2018</v>
      </c>
      <c r="H2153">
        <v>1.28386998176575</v>
      </c>
    </row>
    <row r="2154" spans="1:8">
      <c r="A2154" t="s">
        <v>429</v>
      </c>
      <c r="B2154" t="s">
        <v>430</v>
      </c>
      <c r="C2154">
        <v>18000000</v>
      </c>
      <c r="D2154">
        <v>743812</v>
      </c>
      <c r="E2154">
        <v>50.5</v>
      </c>
      <c r="F2154" t="s">
        <v>1079</v>
      </c>
      <c r="G2154">
        <v>2018</v>
      </c>
      <c r="H2154">
        <v>6.6</v>
      </c>
    </row>
    <row r="2155" spans="1:8">
      <c r="A2155" t="s">
        <v>429</v>
      </c>
      <c r="B2155" t="s">
        <v>430</v>
      </c>
      <c r="C2155">
        <v>18000000</v>
      </c>
      <c r="D2155">
        <v>743812</v>
      </c>
      <c r="E2155">
        <v>50.5</v>
      </c>
      <c r="F2155" t="s">
        <v>1079</v>
      </c>
      <c r="G2155">
        <v>2021</v>
      </c>
      <c r="H2155">
        <v>9.1280002593994105</v>
      </c>
    </row>
    <row r="2156" spans="1:8">
      <c r="A2156" t="s">
        <v>429</v>
      </c>
      <c r="B2156" t="s">
        <v>430</v>
      </c>
      <c r="C2156">
        <v>18000000</v>
      </c>
      <c r="D2156">
        <v>743812</v>
      </c>
      <c r="E2156">
        <v>50.5</v>
      </c>
      <c r="F2156" t="s">
        <v>1093</v>
      </c>
      <c r="G2156" t="s">
        <v>1056</v>
      </c>
      <c r="H2156">
        <v>0.4</v>
      </c>
    </row>
    <row r="2157" spans="1:8">
      <c r="A2157" t="s">
        <v>429</v>
      </c>
      <c r="B2157" t="s">
        <v>430</v>
      </c>
      <c r="C2157">
        <v>18000000</v>
      </c>
      <c r="D2157">
        <v>743812</v>
      </c>
      <c r="E2157">
        <v>50.5</v>
      </c>
      <c r="F2157" t="s">
        <v>1091</v>
      </c>
      <c r="G2157">
        <v>2020</v>
      </c>
      <c r="H2157">
        <v>100</v>
      </c>
    </row>
    <row r="2158" spans="1:8">
      <c r="A2158" t="s">
        <v>429</v>
      </c>
      <c r="B2158" t="s">
        <v>430</v>
      </c>
      <c r="C2158">
        <v>18000000</v>
      </c>
      <c r="D2158">
        <v>743812</v>
      </c>
      <c r="E2158">
        <v>50.5</v>
      </c>
      <c r="F2158" t="s">
        <v>1080</v>
      </c>
      <c r="G2158">
        <v>2018</v>
      </c>
      <c r="H2158">
        <v>37</v>
      </c>
    </row>
    <row r="2159" spans="1:8">
      <c r="A2159" t="s">
        <v>429</v>
      </c>
      <c r="B2159" t="s">
        <v>430</v>
      </c>
      <c r="C2159">
        <v>18000000</v>
      </c>
      <c r="D2159">
        <v>743812</v>
      </c>
      <c r="E2159">
        <v>50.5</v>
      </c>
      <c r="F2159" t="s">
        <v>1080</v>
      </c>
      <c r="G2159">
        <v>2022</v>
      </c>
      <c r="H2159">
        <v>38</v>
      </c>
    </row>
    <row r="2160" spans="1:8">
      <c r="A2160" t="s">
        <v>429</v>
      </c>
      <c r="B2160" t="s">
        <v>430</v>
      </c>
      <c r="C2160">
        <v>18000000</v>
      </c>
      <c r="D2160">
        <v>743812</v>
      </c>
      <c r="E2160">
        <v>50.5</v>
      </c>
      <c r="F2160" t="s">
        <v>1081</v>
      </c>
      <c r="G2160">
        <v>2018</v>
      </c>
      <c r="H2160">
        <v>57</v>
      </c>
    </row>
    <row r="2161" spans="1:8">
      <c r="A2161" t="s">
        <v>429</v>
      </c>
      <c r="B2161" t="s">
        <v>430</v>
      </c>
      <c r="C2161">
        <v>18000000</v>
      </c>
      <c r="D2161">
        <v>743812</v>
      </c>
      <c r="E2161">
        <v>50.5</v>
      </c>
      <c r="F2161" t="s">
        <v>1081</v>
      </c>
      <c r="G2161">
        <v>2022</v>
      </c>
      <c r="H2161">
        <v>56</v>
      </c>
    </row>
    <row r="2162" spans="1:8">
      <c r="A2162" t="s">
        <v>429</v>
      </c>
      <c r="B2162" t="s">
        <v>430</v>
      </c>
      <c r="C2162">
        <v>18000000</v>
      </c>
      <c r="D2162">
        <v>743812</v>
      </c>
      <c r="E2162">
        <v>50.5</v>
      </c>
      <c r="F2162" t="s">
        <v>1067</v>
      </c>
      <c r="G2162">
        <v>2017</v>
      </c>
      <c r="H2162">
        <v>0.38</v>
      </c>
    </row>
    <row r="2163" spans="1:8">
      <c r="A2163" t="s">
        <v>429</v>
      </c>
      <c r="B2163" t="s">
        <v>430</v>
      </c>
      <c r="C2163">
        <v>18000000</v>
      </c>
      <c r="D2163">
        <v>743812</v>
      </c>
      <c r="E2163">
        <v>50.5</v>
      </c>
      <c r="F2163" t="s">
        <v>1067</v>
      </c>
      <c r="G2163">
        <v>2021</v>
      </c>
      <c r="H2163">
        <v>6.2636606395244598E-2</v>
      </c>
    </row>
    <row r="2164" spans="1:8">
      <c r="A2164" t="s">
        <v>429</v>
      </c>
      <c r="B2164" t="s">
        <v>430</v>
      </c>
      <c r="C2164">
        <v>18000000</v>
      </c>
      <c r="D2164">
        <v>743812</v>
      </c>
      <c r="E2164">
        <v>50.5</v>
      </c>
      <c r="F2164" t="s">
        <v>1068</v>
      </c>
      <c r="G2164">
        <v>2017</v>
      </c>
      <c r="H2164">
        <v>0.85</v>
      </c>
    </row>
    <row r="2165" spans="1:8">
      <c r="A2165" t="s">
        <v>429</v>
      </c>
      <c r="B2165" t="s">
        <v>430</v>
      </c>
      <c r="C2165">
        <v>18000000</v>
      </c>
      <c r="D2165">
        <v>743812</v>
      </c>
      <c r="E2165">
        <v>50.5</v>
      </c>
      <c r="F2165" t="s">
        <v>1068</v>
      </c>
      <c r="G2165">
        <v>2021</v>
      </c>
      <c r="H2165">
        <v>0.62606513500213623</v>
      </c>
    </row>
    <row r="2166" spans="1:8">
      <c r="A2166" t="s">
        <v>429</v>
      </c>
      <c r="B2166" t="s">
        <v>430</v>
      </c>
      <c r="C2166">
        <v>18000000</v>
      </c>
      <c r="D2166">
        <v>743812</v>
      </c>
      <c r="E2166">
        <v>50.5</v>
      </c>
      <c r="F2166" t="s">
        <v>1069</v>
      </c>
      <c r="G2166">
        <v>2017</v>
      </c>
      <c r="H2166">
        <v>1.34</v>
      </c>
    </row>
    <row r="2167" spans="1:8">
      <c r="A2167" t="s">
        <v>429</v>
      </c>
      <c r="B2167" t="s">
        <v>430</v>
      </c>
      <c r="C2167">
        <v>18000000</v>
      </c>
      <c r="D2167">
        <v>743812</v>
      </c>
      <c r="E2167">
        <v>50.5</v>
      </c>
      <c r="F2167" t="s">
        <v>1069</v>
      </c>
      <c r="G2167">
        <v>2021</v>
      </c>
      <c r="H2167">
        <v>0.95336568355560303</v>
      </c>
    </row>
    <row r="2168" spans="1:8">
      <c r="A2168" t="s">
        <v>429</v>
      </c>
      <c r="B2168" t="s">
        <v>430</v>
      </c>
      <c r="C2168">
        <v>18000000</v>
      </c>
      <c r="D2168">
        <v>743812</v>
      </c>
      <c r="E2168">
        <v>50.5</v>
      </c>
      <c r="F2168" t="s">
        <v>1070</v>
      </c>
      <c r="G2168">
        <v>2017</v>
      </c>
      <c r="H2168">
        <v>1.01</v>
      </c>
    </row>
    <row r="2169" spans="1:8">
      <c r="A2169" t="s">
        <v>429</v>
      </c>
      <c r="B2169" t="s">
        <v>430</v>
      </c>
      <c r="C2169">
        <v>18000000</v>
      </c>
      <c r="D2169">
        <v>743812</v>
      </c>
      <c r="E2169">
        <v>50.5</v>
      </c>
      <c r="F2169" t="s">
        <v>1070</v>
      </c>
      <c r="G2169">
        <v>2021</v>
      </c>
      <c r="H2169">
        <v>0.91434931755065918</v>
      </c>
    </row>
    <row r="2170" spans="1:8">
      <c r="A2170" t="s">
        <v>429</v>
      </c>
      <c r="B2170" t="s">
        <v>430</v>
      </c>
      <c r="C2170">
        <v>18000000</v>
      </c>
      <c r="D2170">
        <v>743812</v>
      </c>
      <c r="E2170">
        <v>50.5</v>
      </c>
      <c r="F2170" t="s">
        <v>1071</v>
      </c>
      <c r="G2170">
        <v>2017</v>
      </c>
      <c r="H2170">
        <v>1.04</v>
      </c>
    </row>
    <row r="2171" spans="1:8">
      <c r="A2171" t="s">
        <v>429</v>
      </c>
      <c r="B2171" t="s">
        <v>430</v>
      </c>
      <c r="C2171">
        <v>18000000</v>
      </c>
      <c r="D2171">
        <v>743812</v>
      </c>
      <c r="E2171">
        <v>50.5</v>
      </c>
      <c r="F2171" t="s">
        <v>1071</v>
      </c>
      <c r="G2171">
        <v>2021</v>
      </c>
      <c r="H2171">
        <v>0.98372668027877808</v>
      </c>
    </row>
    <row r="2172" spans="1:8">
      <c r="A2172" t="s">
        <v>429</v>
      </c>
      <c r="B2172" t="s">
        <v>430</v>
      </c>
      <c r="C2172">
        <v>18000000</v>
      </c>
      <c r="D2172">
        <v>743812</v>
      </c>
      <c r="E2172">
        <v>50.5</v>
      </c>
      <c r="F2172" t="s">
        <v>1082</v>
      </c>
      <c r="G2172">
        <v>2018</v>
      </c>
      <c r="H2172">
        <v>63.4</v>
      </c>
    </row>
    <row r="2173" spans="1:8">
      <c r="A2173" t="s">
        <v>429</v>
      </c>
      <c r="B2173" t="s">
        <v>430</v>
      </c>
      <c r="C2173">
        <v>18000000</v>
      </c>
      <c r="D2173">
        <v>743812</v>
      </c>
      <c r="E2173">
        <v>50.5</v>
      </c>
      <c r="F2173" t="s">
        <v>1082</v>
      </c>
      <c r="G2173">
        <v>2022</v>
      </c>
      <c r="H2173">
        <v>91.4</v>
      </c>
    </row>
    <row r="2174" spans="1:8">
      <c r="A2174" t="s">
        <v>429</v>
      </c>
      <c r="B2174" t="s">
        <v>430</v>
      </c>
      <c r="C2174">
        <v>18000000</v>
      </c>
      <c r="D2174">
        <v>743812</v>
      </c>
      <c r="E2174">
        <v>50.5</v>
      </c>
      <c r="F2174" t="s">
        <v>1083</v>
      </c>
      <c r="G2174">
        <v>2018</v>
      </c>
      <c r="H2174">
        <v>61.2</v>
      </c>
    </row>
    <row r="2175" spans="1:8">
      <c r="A2175" t="s">
        <v>429</v>
      </c>
      <c r="B2175" t="s">
        <v>430</v>
      </c>
      <c r="C2175">
        <v>18000000</v>
      </c>
      <c r="D2175">
        <v>743812</v>
      </c>
      <c r="E2175">
        <v>50.5</v>
      </c>
      <c r="F2175" t="s">
        <v>1083</v>
      </c>
      <c r="G2175">
        <v>2022</v>
      </c>
      <c r="H2175">
        <v>71.400000000000006</v>
      </c>
    </row>
    <row r="2176" spans="1:8">
      <c r="A2176" t="s">
        <v>429</v>
      </c>
      <c r="B2176" t="s">
        <v>430</v>
      </c>
      <c r="C2176">
        <v>18000000</v>
      </c>
      <c r="D2176">
        <v>743812</v>
      </c>
      <c r="E2176">
        <v>50.5</v>
      </c>
      <c r="F2176" t="s">
        <v>1072</v>
      </c>
      <c r="G2176">
        <v>2017</v>
      </c>
      <c r="H2176">
        <v>75.2</v>
      </c>
    </row>
    <row r="2177" spans="1:8">
      <c r="A2177" t="s">
        <v>429</v>
      </c>
      <c r="B2177" t="s">
        <v>430</v>
      </c>
      <c r="C2177">
        <v>18000000</v>
      </c>
      <c r="D2177">
        <v>743812</v>
      </c>
      <c r="E2177">
        <v>50.5</v>
      </c>
      <c r="F2177" t="s">
        <v>1072</v>
      </c>
      <c r="G2177">
        <v>2022</v>
      </c>
      <c r="H2177">
        <v>74.400000000000006</v>
      </c>
    </row>
    <row r="2178" spans="1:8">
      <c r="A2178" t="s">
        <v>429</v>
      </c>
      <c r="B2178" t="s">
        <v>430</v>
      </c>
      <c r="C2178">
        <v>18000000</v>
      </c>
      <c r="D2178">
        <v>743812</v>
      </c>
      <c r="E2178">
        <v>50.5</v>
      </c>
      <c r="F2178" t="s">
        <v>1084</v>
      </c>
      <c r="G2178">
        <v>2018</v>
      </c>
      <c r="H2178">
        <v>70</v>
      </c>
    </row>
    <row r="2179" spans="1:8">
      <c r="A2179" t="s">
        <v>429</v>
      </c>
      <c r="B2179" t="s">
        <v>430</v>
      </c>
      <c r="C2179">
        <v>18000000</v>
      </c>
      <c r="D2179">
        <v>743812</v>
      </c>
      <c r="E2179">
        <v>50.5</v>
      </c>
      <c r="F2179" t="s">
        <v>1084</v>
      </c>
      <c r="G2179">
        <v>2022</v>
      </c>
      <c r="H2179">
        <v>70</v>
      </c>
    </row>
    <row r="2180" spans="1:8">
      <c r="A2180" t="s">
        <v>429</v>
      </c>
      <c r="B2180" t="s">
        <v>430</v>
      </c>
      <c r="C2180">
        <v>18000000</v>
      </c>
      <c r="D2180">
        <v>743812</v>
      </c>
      <c r="E2180">
        <v>50.5</v>
      </c>
      <c r="F2180" t="s">
        <v>1085</v>
      </c>
      <c r="G2180">
        <v>2018</v>
      </c>
      <c r="H2180">
        <v>25</v>
      </c>
    </row>
    <row r="2181" spans="1:8">
      <c r="A2181" t="s">
        <v>429</v>
      </c>
      <c r="B2181" t="s">
        <v>430</v>
      </c>
      <c r="C2181">
        <v>18000000</v>
      </c>
      <c r="D2181">
        <v>743812</v>
      </c>
      <c r="E2181">
        <v>50.5</v>
      </c>
      <c r="F2181" t="s">
        <v>1088</v>
      </c>
      <c r="G2181">
        <v>2019</v>
      </c>
      <c r="H2181">
        <v>4.8211182992529302</v>
      </c>
    </row>
    <row r="2182" spans="1:8">
      <c r="A2182" t="s">
        <v>429</v>
      </c>
      <c r="B2182" t="s">
        <v>430</v>
      </c>
      <c r="C2182">
        <v>18000000</v>
      </c>
      <c r="D2182">
        <v>743812</v>
      </c>
      <c r="E2182">
        <v>50.5</v>
      </c>
      <c r="F2182" t="s">
        <v>1064</v>
      </c>
      <c r="G2182">
        <v>2015</v>
      </c>
      <c r="H2182">
        <v>0.44700000000000001</v>
      </c>
    </row>
    <row r="2183" spans="1:8">
      <c r="A2183" t="s">
        <v>429</v>
      </c>
      <c r="B2183" t="s">
        <v>430</v>
      </c>
      <c r="C2183">
        <v>18000000</v>
      </c>
      <c r="D2183">
        <v>743812</v>
      </c>
      <c r="E2183">
        <v>50.5</v>
      </c>
      <c r="F2183" t="s">
        <v>1064</v>
      </c>
      <c r="G2183" t="s">
        <v>1056</v>
      </c>
      <c r="H2183">
        <v>0.48273150517368341</v>
      </c>
    </row>
    <row r="2184" spans="1:8">
      <c r="A2184" t="s">
        <v>429</v>
      </c>
      <c r="B2184" t="s">
        <v>430</v>
      </c>
      <c r="C2184">
        <v>18000000</v>
      </c>
      <c r="D2184">
        <v>743812</v>
      </c>
      <c r="E2184">
        <v>50.5</v>
      </c>
      <c r="F2184" t="s">
        <v>1073</v>
      </c>
      <c r="G2184">
        <v>2017</v>
      </c>
      <c r="H2184">
        <v>15.8</v>
      </c>
    </row>
    <row r="2185" spans="1:8">
      <c r="A2185" t="s">
        <v>429</v>
      </c>
      <c r="B2185" t="s">
        <v>430</v>
      </c>
      <c r="C2185">
        <v>18000000</v>
      </c>
      <c r="D2185">
        <v>743812</v>
      </c>
      <c r="E2185">
        <v>50.5</v>
      </c>
      <c r="F2185" t="s">
        <v>1073</v>
      </c>
      <c r="G2185">
        <v>2018</v>
      </c>
      <c r="H2185">
        <v>22.580645161290299</v>
      </c>
    </row>
    <row r="2186" spans="1:8">
      <c r="A2186" t="s">
        <v>429</v>
      </c>
      <c r="B2186" t="s">
        <v>430</v>
      </c>
      <c r="C2186">
        <v>18000000</v>
      </c>
      <c r="D2186">
        <v>743812</v>
      </c>
      <c r="E2186">
        <v>50.5</v>
      </c>
      <c r="F2186" t="s">
        <v>1073</v>
      </c>
      <c r="G2186">
        <v>2021</v>
      </c>
      <c r="H2186">
        <v>35.4838709677419</v>
      </c>
    </row>
    <row r="2187" spans="1:8">
      <c r="A2187" t="s">
        <v>429</v>
      </c>
      <c r="B2187" t="s">
        <v>430</v>
      </c>
      <c r="C2187">
        <v>18000000</v>
      </c>
      <c r="D2187">
        <v>743812</v>
      </c>
      <c r="E2187">
        <v>50.5</v>
      </c>
      <c r="F2187" t="s">
        <v>1089</v>
      </c>
      <c r="G2187">
        <v>2021</v>
      </c>
      <c r="H2187">
        <v>1.9633590595634309E-2</v>
      </c>
    </row>
    <row r="2188" spans="1:8">
      <c r="A2188" t="s">
        <v>429</v>
      </c>
      <c r="B2188" t="s">
        <v>430</v>
      </c>
      <c r="C2188">
        <v>18000000</v>
      </c>
      <c r="D2188">
        <v>743812</v>
      </c>
      <c r="E2188">
        <v>50.5</v>
      </c>
      <c r="F2188" t="s">
        <v>1089</v>
      </c>
      <c r="G2188">
        <v>2019</v>
      </c>
      <c r="H2188">
        <v>1.7999999999999999E-2</v>
      </c>
    </row>
    <row r="2189" spans="1:8">
      <c r="A2189" t="s">
        <v>431</v>
      </c>
      <c r="B2189" t="s">
        <v>432</v>
      </c>
      <c r="C2189">
        <v>1386000000</v>
      </c>
      <c r="D2189">
        <v>9326410</v>
      </c>
      <c r="E2189">
        <v>46.5</v>
      </c>
      <c r="F2189" t="s">
        <v>1065</v>
      </c>
      <c r="G2189">
        <v>2016</v>
      </c>
      <c r="H2189">
        <v>25.7</v>
      </c>
    </row>
    <row r="2190" spans="1:8">
      <c r="A2190" t="s">
        <v>431</v>
      </c>
      <c r="B2190" t="s">
        <v>432</v>
      </c>
      <c r="C2190">
        <v>1386000000</v>
      </c>
      <c r="D2190">
        <v>9326410</v>
      </c>
      <c r="E2190">
        <v>46.5</v>
      </c>
      <c r="F2190" t="s">
        <v>1065</v>
      </c>
      <c r="G2190">
        <v>2019</v>
      </c>
      <c r="H2190">
        <v>41.9</v>
      </c>
    </row>
    <row r="2191" spans="1:8">
      <c r="A2191" t="s">
        <v>431</v>
      </c>
      <c r="B2191" t="s">
        <v>432</v>
      </c>
      <c r="C2191">
        <v>1386000000</v>
      </c>
      <c r="D2191">
        <v>9326410</v>
      </c>
      <c r="E2191">
        <v>46.5</v>
      </c>
      <c r="F2191" t="s">
        <v>1066</v>
      </c>
      <c r="G2191">
        <v>2017</v>
      </c>
      <c r="H2191">
        <v>0.752</v>
      </c>
    </row>
    <row r="2192" spans="1:8">
      <c r="A2192" t="s">
        <v>431</v>
      </c>
      <c r="B2192" t="s">
        <v>432</v>
      </c>
      <c r="C2192">
        <v>1386000000</v>
      </c>
      <c r="D2192">
        <v>9326410</v>
      </c>
      <c r="E2192">
        <v>46.5</v>
      </c>
      <c r="F2192" t="s">
        <v>1066</v>
      </c>
      <c r="G2192">
        <v>2021</v>
      </c>
      <c r="H2192">
        <v>0.76800000000000002</v>
      </c>
    </row>
    <row r="2193" spans="1:8">
      <c r="A2193" t="s">
        <v>431</v>
      </c>
      <c r="B2193" t="s">
        <v>432</v>
      </c>
      <c r="C2193">
        <v>1386000000</v>
      </c>
      <c r="D2193">
        <v>9326410</v>
      </c>
      <c r="E2193">
        <v>46.5</v>
      </c>
      <c r="F2193" t="s">
        <v>1086</v>
      </c>
      <c r="G2193">
        <v>2018</v>
      </c>
      <c r="H2193">
        <v>50.8</v>
      </c>
    </row>
    <row r="2194" spans="1:8">
      <c r="A2194" t="s">
        <v>431</v>
      </c>
      <c r="B2194" t="s">
        <v>432</v>
      </c>
      <c r="C2194">
        <v>1386000000</v>
      </c>
      <c r="D2194">
        <v>9326410</v>
      </c>
      <c r="E2194">
        <v>46.5</v>
      </c>
      <c r="F2194" t="s">
        <v>1074</v>
      </c>
      <c r="G2194">
        <v>2018</v>
      </c>
      <c r="H2194">
        <v>6.9</v>
      </c>
    </row>
    <row r="2195" spans="1:8">
      <c r="A2195" t="s">
        <v>431</v>
      </c>
      <c r="B2195" t="s">
        <v>432</v>
      </c>
      <c r="C2195">
        <v>1386000000</v>
      </c>
      <c r="D2195">
        <v>9326410</v>
      </c>
      <c r="E2195">
        <v>46.5</v>
      </c>
      <c r="F2195" t="s">
        <v>1074</v>
      </c>
      <c r="G2195" t="s">
        <v>1056</v>
      </c>
      <c r="H2195">
        <v>8.1097925807793292</v>
      </c>
    </row>
    <row r="2196" spans="1:8">
      <c r="A2196" t="s">
        <v>431</v>
      </c>
      <c r="B2196" t="s">
        <v>432</v>
      </c>
      <c r="C2196">
        <v>1386000000</v>
      </c>
      <c r="D2196">
        <v>9326410</v>
      </c>
      <c r="E2196">
        <v>46.5</v>
      </c>
      <c r="F2196" t="s">
        <v>1075</v>
      </c>
      <c r="G2196">
        <v>2018</v>
      </c>
      <c r="H2196">
        <v>21229.3636934321</v>
      </c>
    </row>
    <row r="2197" spans="1:8">
      <c r="A2197" t="s">
        <v>431</v>
      </c>
      <c r="B2197" t="s">
        <v>432</v>
      </c>
      <c r="C2197">
        <v>1386000000</v>
      </c>
      <c r="D2197">
        <v>9326410</v>
      </c>
      <c r="E2197">
        <v>46.5</v>
      </c>
      <c r="F2197" t="s">
        <v>1075</v>
      </c>
      <c r="G2197">
        <v>2019</v>
      </c>
      <c r="H2197">
        <v>22492.617140030299</v>
      </c>
    </row>
    <row r="2198" spans="1:8">
      <c r="A2198" t="s">
        <v>431</v>
      </c>
      <c r="B2198" t="s">
        <v>432</v>
      </c>
      <c r="C2198">
        <v>1386000000</v>
      </c>
      <c r="D2198">
        <v>9326410</v>
      </c>
      <c r="E2198">
        <v>46.5</v>
      </c>
      <c r="F2198" t="s">
        <v>1075</v>
      </c>
      <c r="G2198">
        <v>2020</v>
      </c>
      <c r="H2198">
        <v>22996.384703769501</v>
      </c>
    </row>
    <row r="2199" spans="1:8">
      <c r="A2199" t="s">
        <v>431</v>
      </c>
      <c r="B2199" t="s">
        <v>432</v>
      </c>
      <c r="C2199">
        <v>1386000000</v>
      </c>
      <c r="D2199">
        <v>9326410</v>
      </c>
      <c r="E2199">
        <v>46.5</v>
      </c>
      <c r="F2199" t="s">
        <v>1075</v>
      </c>
      <c r="G2199">
        <v>2021</v>
      </c>
      <c r="H2199">
        <v>24861.3438043233</v>
      </c>
    </row>
    <row r="2200" spans="1:8">
      <c r="A2200" t="s">
        <v>431</v>
      </c>
      <c r="B2200" t="s">
        <v>432</v>
      </c>
      <c r="C2200">
        <v>1386000000</v>
      </c>
      <c r="D2200">
        <v>9326410</v>
      </c>
      <c r="E2200">
        <v>46.5</v>
      </c>
      <c r="F2200" t="s">
        <v>1076</v>
      </c>
      <c r="G2200">
        <v>2018</v>
      </c>
      <c r="H2200">
        <v>15495.548422101499</v>
      </c>
    </row>
    <row r="2201" spans="1:8">
      <c r="A2201" t="s">
        <v>431</v>
      </c>
      <c r="B2201" t="s">
        <v>432</v>
      </c>
      <c r="C2201">
        <v>1386000000</v>
      </c>
      <c r="D2201">
        <v>9326410</v>
      </c>
      <c r="E2201">
        <v>46.5</v>
      </c>
      <c r="F2201" t="s">
        <v>1076</v>
      </c>
      <c r="G2201">
        <v>2019</v>
      </c>
      <c r="H2201">
        <v>16652.098800853099</v>
      </c>
    </row>
    <row r="2202" spans="1:8">
      <c r="A2202" t="s">
        <v>431</v>
      </c>
      <c r="B2202" t="s">
        <v>432</v>
      </c>
      <c r="C2202">
        <v>1386000000</v>
      </c>
      <c r="D2202">
        <v>9326410</v>
      </c>
      <c r="E2202">
        <v>46.5</v>
      </c>
      <c r="F2202" t="s">
        <v>1076</v>
      </c>
      <c r="G2202">
        <v>2020</v>
      </c>
      <c r="H2202">
        <v>17189.281794248</v>
      </c>
    </row>
    <row r="2203" spans="1:8">
      <c r="A2203" t="s">
        <v>431</v>
      </c>
      <c r="B2203" t="s">
        <v>432</v>
      </c>
      <c r="C2203">
        <v>1386000000</v>
      </c>
      <c r="D2203">
        <v>9326410</v>
      </c>
      <c r="E2203">
        <v>46.5</v>
      </c>
      <c r="F2203" t="s">
        <v>1076</v>
      </c>
      <c r="G2203">
        <v>2021</v>
      </c>
      <c r="H2203">
        <v>19338.234084501</v>
      </c>
    </row>
    <row r="2204" spans="1:8">
      <c r="A2204" t="s">
        <v>431</v>
      </c>
      <c r="B2204" t="s">
        <v>432</v>
      </c>
      <c r="C2204">
        <v>1386000000</v>
      </c>
      <c r="D2204">
        <v>9326410</v>
      </c>
      <c r="E2204">
        <v>46.5</v>
      </c>
      <c r="F2204" t="s">
        <v>1077</v>
      </c>
      <c r="G2204">
        <v>2018</v>
      </c>
      <c r="H2204">
        <v>6.7497738324771701</v>
      </c>
    </row>
    <row r="2205" spans="1:8">
      <c r="A2205" t="s">
        <v>431</v>
      </c>
      <c r="B2205" t="s">
        <v>432</v>
      </c>
      <c r="C2205">
        <v>1386000000</v>
      </c>
      <c r="D2205">
        <v>9326410</v>
      </c>
      <c r="E2205">
        <v>46.5</v>
      </c>
      <c r="F2205" t="s">
        <v>1077</v>
      </c>
      <c r="G2205" t="s">
        <v>1057</v>
      </c>
      <c r="H2205">
        <v>8.1097925807793292</v>
      </c>
    </row>
    <row r="2206" spans="1:8">
      <c r="A2206" t="s">
        <v>431</v>
      </c>
      <c r="B2206" t="s">
        <v>432</v>
      </c>
      <c r="C2206">
        <v>1386000000</v>
      </c>
      <c r="D2206">
        <v>9326410</v>
      </c>
      <c r="E2206">
        <v>46.5</v>
      </c>
      <c r="F2206" t="s">
        <v>1061</v>
      </c>
      <c r="G2206">
        <v>2014</v>
      </c>
      <c r="H2206">
        <v>3.7266399860382098</v>
      </c>
    </row>
    <row r="2207" spans="1:8">
      <c r="A2207" t="s">
        <v>431</v>
      </c>
      <c r="B2207" t="s">
        <v>432</v>
      </c>
      <c r="C2207">
        <v>1386000000</v>
      </c>
      <c r="D2207">
        <v>9326410</v>
      </c>
      <c r="E2207">
        <v>46.5</v>
      </c>
      <c r="F2207" t="s">
        <v>1061</v>
      </c>
      <c r="G2207">
        <v>2015</v>
      </c>
      <c r="H2207">
        <v>3.8248701095581099</v>
      </c>
    </row>
    <row r="2208" spans="1:8">
      <c r="A2208" t="s">
        <v>431</v>
      </c>
      <c r="B2208" t="s">
        <v>432</v>
      </c>
      <c r="C2208">
        <v>1386000000</v>
      </c>
      <c r="D2208">
        <v>9326410</v>
      </c>
      <c r="E2208">
        <v>46.5</v>
      </c>
      <c r="F2208" t="s">
        <v>1061</v>
      </c>
      <c r="G2208">
        <v>2016</v>
      </c>
      <c r="H2208">
        <v>3.7936201095581099</v>
      </c>
    </row>
    <row r="2209" spans="1:8">
      <c r="A2209" t="s">
        <v>431</v>
      </c>
      <c r="B2209" t="s">
        <v>432</v>
      </c>
      <c r="C2209">
        <v>1386000000</v>
      </c>
      <c r="D2209">
        <v>9326410</v>
      </c>
      <c r="E2209">
        <v>46.5</v>
      </c>
      <c r="F2209" t="s">
        <v>1061</v>
      </c>
      <c r="G2209">
        <v>2017</v>
      </c>
      <c r="H2209">
        <v>3.6674499511718799</v>
      </c>
    </row>
    <row r="2210" spans="1:8">
      <c r="A2210" t="s">
        <v>431</v>
      </c>
      <c r="B2210" t="s">
        <v>432</v>
      </c>
      <c r="C2210">
        <v>1386000000</v>
      </c>
      <c r="D2210">
        <v>9326410</v>
      </c>
      <c r="E2210">
        <v>46.5</v>
      </c>
      <c r="F2210" t="s">
        <v>1061</v>
      </c>
      <c r="G2210">
        <v>2018</v>
      </c>
      <c r="H2210">
        <v>3.5424900054931601</v>
      </c>
    </row>
    <row r="2211" spans="1:8">
      <c r="A2211" t="s">
        <v>431</v>
      </c>
      <c r="B2211" t="s">
        <v>432</v>
      </c>
      <c r="C2211">
        <v>1386000000</v>
      </c>
      <c r="D2211">
        <v>9326410</v>
      </c>
      <c r="E2211">
        <v>46.5</v>
      </c>
      <c r="F2211" t="s">
        <v>1061</v>
      </c>
      <c r="G2211">
        <v>2019</v>
      </c>
      <c r="H2211">
        <v>3.53999996185303</v>
      </c>
    </row>
    <row r="2212" spans="1:8">
      <c r="A2212" t="s">
        <v>431</v>
      </c>
      <c r="B2212" t="s">
        <v>432</v>
      </c>
      <c r="C2212">
        <v>1386000000</v>
      </c>
      <c r="D2212">
        <v>9326410</v>
      </c>
      <c r="E2212">
        <v>46.5</v>
      </c>
      <c r="F2212" t="s">
        <v>1061</v>
      </c>
      <c r="G2212">
        <v>2020</v>
      </c>
      <c r="H2212">
        <v>3.5699999332428001</v>
      </c>
    </row>
    <row r="2213" spans="1:8">
      <c r="A2213" t="s">
        <v>431</v>
      </c>
      <c r="B2213" t="s">
        <v>432</v>
      </c>
      <c r="C2213">
        <v>1386000000</v>
      </c>
      <c r="D2213">
        <v>9326410</v>
      </c>
      <c r="E2213">
        <v>46.5</v>
      </c>
      <c r="F2213" t="s">
        <v>1061</v>
      </c>
      <c r="G2213" t="s">
        <v>1057</v>
      </c>
      <c r="H2213">
        <v>3.57</v>
      </c>
    </row>
    <row r="2214" spans="1:8">
      <c r="A2214" t="s">
        <v>431</v>
      </c>
      <c r="B2214" t="s">
        <v>432</v>
      </c>
      <c r="C2214">
        <v>1386000000</v>
      </c>
      <c r="D2214">
        <v>9326410</v>
      </c>
      <c r="E2214">
        <v>46.5</v>
      </c>
      <c r="F2214" t="s">
        <v>1063</v>
      </c>
      <c r="G2214">
        <v>2015</v>
      </c>
      <c r="H2214">
        <v>762</v>
      </c>
    </row>
    <row r="2215" spans="1:8">
      <c r="A2215" t="s">
        <v>431</v>
      </c>
      <c r="B2215" t="s">
        <v>432</v>
      </c>
      <c r="C2215">
        <v>1386000000</v>
      </c>
      <c r="D2215">
        <v>9326410</v>
      </c>
      <c r="E2215">
        <v>46.5</v>
      </c>
      <c r="F2215" t="s">
        <v>1063</v>
      </c>
      <c r="G2215">
        <v>2018</v>
      </c>
      <c r="H2215">
        <v>501.05938721000001</v>
      </c>
    </row>
    <row r="2216" spans="1:8">
      <c r="A2216" t="s">
        <v>431</v>
      </c>
      <c r="B2216" t="s">
        <v>432</v>
      </c>
      <c r="C2216">
        <v>1386000000</v>
      </c>
      <c r="D2216">
        <v>9326410</v>
      </c>
      <c r="E2216">
        <v>46.5</v>
      </c>
      <c r="F2216" t="s">
        <v>1063</v>
      </c>
      <c r="G2216">
        <v>2019</v>
      </c>
      <c r="H2216">
        <v>535.13336182</v>
      </c>
    </row>
    <row r="2217" spans="1:8">
      <c r="A2217" t="s">
        <v>431</v>
      </c>
      <c r="B2217" t="s">
        <v>432</v>
      </c>
      <c r="C2217">
        <v>1386000000</v>
      </c>
      <c r="D2217">
        <v>9326410</v>
      </c>
      <c r="E2217">
        <v>46.5</v>
      </c>
      <c r="F2217" t="s">
        <v>1090</v>
      </c>
      <c r="G2217">
        <v>2020</v>
      </c>
      <c r="H2217">
        <v>57.9</v>
      </c>
    </row>
    <row r="2218" spans="1:8">
      <c r="A2218" t="s">
        <v>431</v>
      </c>
      <c r="B2218" t="s">
        <v>432</v>
      </c>
      <c r="C2218">
        <v>1386000000</v>
      </c>
      <c r="D2218">
        <v>9326410</v>
      </c>
      <c r="E2218">
        <v>46.5</v>
      </c>
      <c r="F2218" t="s">
        <v>1092</v>
      </c>
      <c r="G2218" t="s">
        <v>1058</v>
      </c>
      <c r="H2218">
        <v>29</v>
      </c>
    </row>
    <row r="2219" spans="1:8">
      <c r="A2219" t="s">
        <v>431</v>
      </c>
      <c r="B2219" t="s">
        <v>432</v>
      </c>
      <c r="C2219">
        <v>1386000000</v>
      </c>
      <c r="D2219">
        <v>9326410</v>
      </c>
      <c r="E2219">
        <v>46.5</v>
      </c>
      <c r="F2219" t="s">
        <v>1062</v>
      </c>
      <c r="G2219">
        <v>2018</v>
      </c>
      <c r="H2219">
        <v>3.5424900054931601</v>
      </c>
    </row>
    <row r="2220" spans="1:8">
      <c r="A2220" t="s">
        <v>431</v>
      </c>
      <c r="B2220" t="s">
        <v>432</v>
      </c>
      <c r="C2220">
        <v>1386000000</v>
      </c>
      <c r="D2220">
        <v>9326410</v>
      </c>
      <c r="E2220">
        <v>46.5</v>
      </c>
      <c r="F2220" t="s">
        <v>1062</v>
      </c>
      <c r="G2220" t="s">
        <v>1056</v>
      </c>
      <c r="H2220">
        <v>3.5699999332428001</v>
      </c>
    </row>
    <row r="2221" spans="1:8">
      <c r="A2221" t="s">
        <v>431</v>
      </c>
      <c r="B2221" t="s">
        <v>432</v>
      </c>
      <c r="C2221">
        <v>1386000000</v>
      </c>
      <c r="D2221">
        <v>9326410</v>
      </c>
      <c r="E2221">
        <v>46.5</v>
      </c>
      <c r="F2221" t="s">
        <v>1078</v>
      </c>
      <c r="G2221">
        <v>2018</v>
      </c>
      <c r="H2221">
        <v>3.5424900054931601</v>
      </c>
    </row>
    <row r="2222" spans="1:8">
      <c r="A2222" t="s">
        <v>431</v>
      </c>
      <c r="B2222" t="s">
        <v>432</v>
      </c>
      <c r="C2222">
        <v>1386000000</v>
      </c>
      <c r="D2222">
        <v>9326410</v>
      </c>
      <c r="E2222">
        <v>46.5</v>
      </c>
      <c r="F2222" t="s">
        <v>1078</v>
      </c>
      <c r="G2222" t="s">
        <v>1057</v>
      </c>
      <c r="H2222">
        <v>3.5699999332428001</v>
      </c>
    </row>
    <row r="2223" spans="1:8">
      <c r="A2223" t="s">
        <v>431</v>
      </c>
      <c r="B2223" t="s">
        <v>432</v>
      </c>
      <c r="C2223">
        <v>1386000000</v>
      </c>
      <c r="D2223">
        <v>9326410</v>
      </c>
      <c r="E2223">
        <v>46.5</v>
      </c>
      <c r="F2223" t="s">
        <v>1079</v>
      </c>
      <c r="G2223">
        <v>2018</v>
      </c>
      <c r="H2223">
        <v>4.5999999999999996</v>
      </c>
    </row>
    <row r="2224" spans="1:8">
      <c r="A2224" t="s">
        <v>431</v>
      </c>
      <c r="B2224" t="s">
        <v>432</v>
      </c>
      <c r="C2224">
        <v>1386000000</v>
      </c>
      <c r="D2224">
        <v>9326410</v>
      </c>
      <c r="E2224">
        <v>46.5</v>
      </c>
      <c r="F2224" t="s">
        <v>1079</v>
      </c>
      <c r="G2224">
        <v>2021</v>
      </c>
      <c r="H2224">
        <v>4.8169999122619602</v>
      </c>
    </row>
    <row r="2225" spans="1:8">
      <c r="A2225" t="s">
        <v>431</v>
      </c>
      <c r="B2225" t="s">
        <v>432</v>
      </c>
      <c r="C2225">
        <v>1386000000</v>
      </c>
      <c r="D2225">
        <v>9326410</v>
      </c>
      <c r="E2225">
        <v>46.5</v>
      </c>
      <c r="F2225" t="s">
        <v>1093</v>
      </c>
      <c r="G2225" t="s">
        <v>1056</v>
      </c>
      <c r="H2225">
        <v>0.1</v>
      </c>
    </row>
    <row r="2226" spans="1:8">
      <c r="A2226" t="s">
        <v>431</v>
      </c>
      <c r="B2226" t="s">
        <v>432</v>
      </c>
      <c r="C2226">
        <v>1386000000</v>
      </c>
      <c r="D2226">
        <v>9326410</v>
      </c>
      <c r="E2226">
        <v>46.5</v>
      </c>
      <c r="F2226" t="s">
        <v>1091</v>
      </c>
      <c r="G2226">
        <v>2020</v>
      </c>
      <c r="H2226">
        <v>100</v>
      </c>
    </row>
    <row r="2227" spans="1:8">
      <c r="A2227" t="s">
        <v>431</v>
      </c>
      <c r="B2227" t="s">
        <v>432</v>
      </c>
      <c r="C2227">
        <v>1386000000</v>
      </c>
      <c r="D2227">
        <v>9326410</v>
      </c>
      <c r="E2227">
        <v>46.5</v>
      </c>
      <c r="F2227" t="s">
        <v>1080</v>
      </c>
      <c r="G2227">
        <v>2018</v>
      </c>
      <c r="H2227">
        <v>0</v>
      </c>
    </row>
    <row r="2228" spans="1:8">
      <c r="A2228" t="s">
        <v>431</v>
      </c>
      <c r="B2228" t="s">
        <v>432</v>
      </c>
      <c r="C2228">
        <v>1386000000</v>
      </c>
      <c r="D2228">
        <v>9326410</v>
      </c>
      <c r="E2228">
        <v>46.5</v>
      </c>
      <c r="F2228" t="s">
        <v>1080</v>
      </c>
      <c r="G2228">
        <v>2022</v>
      </c>
      <c r="H2228">
        <v>-2</v>
      </c>
    </row>
    <row r="2229" spans="1:8">
      <c r="A2229" t="s">
        <v>431</v>
      </c>
      <c r="B2229" t="s">
        <v>432</v>
      </c>
      <c r="C2229">
        <v>1386000000</v>
      </c>
      <c r="D2229">
        <v>9326410</v>
      </c>
      <c r="E2229">
        <v>46.5</v>
      </c>
      <c r="F2229" t="s">
        <v>1081</v>
      </c>
      <c r="G2229">
        <v>2018</v>
      </c>
      <c r="H2229">
        <v>14</v>
      </c>
    </row>
    <row r="2230" spans="1:8">
      <c r="A2230" t="s">
        <v>431</v>
      </c>
      <c r="B2230" t="s">
        <v>432</v>
      </c>
      <c r="C2230">
        <v>1386000000</v>
      </c>
      <c r="D2230">
        <v>9326410</v>
      </c>
      <c r="E2230">
        <v>46.5</v>
      </c>
      <c r="F2230" t="s">
        <v>1081</v>
      </c>
      <c r="G2230">
        <v>2022</v>
      </c>
      <c r="H2230">
        <v>11</v>
      </c>
    </row>
    <row r="2231" spans="1:8">
      <c r="A2231" t="s">
        <v>431</v>
      </c>
      <c r="B2231" t="s">
        <v>432</v>
      </c>
      <c r="C2231">
        <v>1386000000</v>
      </c>
      <c r="D2231">
        <v>9326410</v>
      </c>
      <c r="E2231">
        <v>46.5</v>
      </c>
      <c r="F2231" t="s">
        <v>1067</v>
      </c>
      <c r="G2231">
        <v>2017</v>
      </c>
      <c r="H2231">
        <v>-0.25</v>
      </c>
    </row>
    <row r="2232" spans="1:8">
      <c r="A2232" t="s">
        <v>431</v>
      </c>
      <c r="B2232" t="s">
        <v>432</v>
      </c>
      <c r="C2232">
        <v>1386000000</v>
      </c>
      <c r="D2232">
        <v>9326410</v>
      </c>
      <c r="E2232">
        <v>46.5</v>
      </c>
      <c r="F2232" t="s">
        <v>1067</v>
      </c>
      <c r="G2232">
        <v>2021</v>
      </c>
      <c r="H2232">
        <v>-0.48186013102531433</v>
      </c>
    </row>
    <row r="2233" spans="1:8">
      <c r="A2233" t="s">
        <v>431</v>
      </c>
      <c r="B2233" t="s">
        <v>432</v>
      </c>
      <c r="C2233">
        <v>1386000000</v>
      </c>
      <c r="D2233">
        <v>9326410</v>
      </c>
      <c r="E2233">
        <v>46.5</v>
      </c>
      <c r="F2233" t="s">
        <v>1068</v>
      </c>
      <c r="G2233">
        <v>2017</v>
      </c>
      <c r="H2233">
        <v>0.42</v>
      </c>
    </row>
    <row r="2234" spans="1:8">
      <c r="A2234" t="s">
        <v>431</v>
      </c>
      <c r="B2234" t="s">
        <v>432</v>
      </c>
      <c r="C2234">
        <v>1386000000</v>
      </c>
      <c r="D2234">
        <v>9326410</v>
      </c>
      <c r="E2234">
        <v>46.5</v>
      </c>
      <c r="F2234" t="s">
        <v>1068</v>
      </c>
      <c r="G2234">
        <v>2021</v>
      </c>
      <c r="H2234">
        <v>0.84067487716674805</v>
      </c>
    </row>
    <row r="2235" spans="1:8">
      <c r="A2235" t="s">
        <v>431</v>
      </c>
      <c r="B2235" t="s">
        <v>432</v>
      </c>
      <c r="C2235">
        <v>1386000000</v>
      </c>
      <c r="D2235">
        <v>9326410</v>
      </c>
      <c r="E2235">
        <v>46.5</v>
      </c>
      <c r="F2235" t="s">
        <v>1069</v>
      </c>
      <c r="G2235">
        <v>2017</v>
      </c>
      <c r="H2235">
        <v>-0.15</v>
      </c>
    </row>
    <row r="2236" spans="1:8">
      <c r="A2236" t="s">
        <v>431</v>
      </c>
      <c r="B2236" t="s">
        <v>432</v>
      </c>
      <c r="C2236">
        <v>1386000000</v>
      </c>
      <c r="D2236">
        <v>9326410</v>
      </c>
      <c r="E2236">
        <v>46.5</v>
      </c>
      <c r="F2236" t="s">
        <v>1069</v>
      </c>
      <c r="G2236">
        <v>2021</v>
      </c>
      <c r="H2236">
        <v>-0.31330329179763794</v>
      </c>
    </row>
    <row r="2237" spans="1:8">
      <c r="A2237" t="s">
        <v>431</v>
      </c>
      <c r="B2237" t="s">
        <v>432</v>
      </c>
      <c r="C2237">
        <v>1386000000</v>
      </c>
      <c r="D2237">
        <v>9326410</v>
      </c>
      <c r="E2237">
        <v>46.5</v>
      </c>
      <c r="F2237" t="s">
        <v>1070</v>
      </c>
      <c r="G2237">
        <v>2017</v>
      </c>
      <c r="H2237">
        <v>-0.26</v>
      </c>
    </row>
    <row r="2238" spans="1:8">
      <c r="A2238" t="s">
        <v>431</v>
      </c>
      <c r="B2238" t="s">
        <v>432</v>
      </c>
      <c r="C2238">
        <v>1386000000</v>
      </c>
      <c r="D2238">
        <v>9326410</v>
      </c>
      <c r="E2238">
        <v>46.5</v>
      </c>
      <c r="F2238" t="s">
        <v>1070</v>
      </c>
      <c r="G2238">
        <v>2021</v>
      </c>
      <c r="H2238">
        <v>3.5164542496204376E-2</v>
      </c>
    </row>
    <row r="2239" spans="1:8">
      <c r="A2239" t="s">
        <v>431</v>
      </c>
      <c r="B2239" t="s">
        <v>432</v>
      </c>
      <c r="C2239">
        <v>1386000000</v>
      </c>
      <c r="D2239">
        <v>9326410</v>
      </c>
      <c r="E2239">
        <v>46.5</v>
      </c>
      <c r="F2239" t="s">
        <v>1071</v>
      </c>
      <c r="G2239">
        <v>2017</v>
      </c>
      <c r="H2239">
        <v>-0.27</v>
      </c>
    </row>
    <row r="2240" spans="1:8">
      <c r="A2240" t="s">
        <v>431</v>
      </c>
      <c r="B2240" t="s">
        <v>432</v>
      </c>
      <c r="C2240">
        <v>1386000000</v>
      </c>
      <c r="D2240">
        <v>9326410</v>
      </c>
      <c r="E2240">
        <v>46.5</v>
      </c>
      <c r="F2240" t="s">
        <v>1071</v>
      </c>
      <c r="G2240">
        <v>2021</v>
      </c>
      <c r="H2240">
        <v>5.36937415599823E-2</v>
      </c>
    </row>
    <row r="2241" spans="1:8">
      <c r="A2241" t="s">
        <v>431</v>
      </c>
      <c r="B2241" t="s">
        <v>432</v>
      </c>
      <c r="C2241">
        <v>1386000000</v>
      </c>
      <c r="D2241">
        <v>9326410</v>
      </c>
      <c r="E2241">
        <v>46.5</v>
      </c>
      <c r="F2241" t="s">
        <v>1082</v>
      </c>
      <c r="G2241">
        <v>2018</v>
      </c>
      <c r="H2241">
        <v>65.400000000000006</v>
      </c>
    </row>
    <row r="2242" spans="1:8">
      <c r="A2242" t="s">
        <v>431</v>
      </c>
      <c r="B2242" t="s">
        <v>432</v>
      </c>
      <c r="C2242">
        <v>1386000000</v>
      </c>
      <c r="D2242">
        <v>9326410</v>
      </c>
      <c r="E2242">
        <v>46.5</v>
      </c>
      <c r="F2242" t="s">
        <v>1082</v>
      </c>
      <c r="G2242">
        <v>2022</v>
      </c>
      <c r="H2242">
        <v>37.4</v>
      </c>
    </row>
    <row r="2243" spans="1:8">
      <c r="A2243" t="s">
        <v>431</v>
      </c>
      <c r="B2243" t="s">
        <v>432</v>
      </c>
      <c r="C2243">
        <v>1386000000</v>
      </c>
      <c r="D2243">
        <v>9326410</v>
      </c>
      <c r="E2243">
        <v>46.5</v>
      </c>
      <c r="F2243" t="s">
        <v>1083</v>
      </c>
      <c r="G2243">
        <v>2018</v>
      </c>
      <c r="H2243">
        <v>47.3</v>
      </c>
    </row>
    <row r="2244" spans="1:8">
      <c r="A2244" t="s">
        <v>431</v>
      </c>
      <c r="B2244" t="s">
        <v>432</v>
      </c>
      <c r="C2244">
        <v>1386000000</v>
      </c>
      <c r="D2244">
        <v>9326410</v>
      </c>
      <c r="E2244">
        <v>46.5</v>
      </c>
      <c r="F2244" t="s">
        <v>1083</v>
      </c>
      <c r="G2244">
        <v>2022</v>
      </c>
      <c r="H2244">
        <v>39.299999999999997</v>
      </c>
    </row>
    <row r="2245" spans="1:8">
      <c r="A2245" t="s">
        <v>431</v>
      </c>
      <c r="B2245" t="s">
        <v>432</v>
      </c>
      <c r="C2245">
        <v>1386000000</v>
      </c>
      <c r="D2245">
        <v>9326410</v>
      </c>
      <c r="E2245">
        <v>46.5</v>
      </c>
      <c r="F2245" t="s">
        <v>1072</v>
      </c>
      <c r="G2245">
        <v>2017</v>
      </c>
      <c r="H2245">
        <v>57.8</v>
      </c>
    </row>
    <row r="2246" spans="1:8">
      <c r="A2246" t="s">
        <v>431</v>
      </c>
      <c r="B2246" t="s">
        <v>432</v>
      </c>
      <c r="C2246">
        <v>1386000000</v>
      </c>
      <c r="D2246">
        <v>9326410</v>
      </c>
      <c r="E2246">
        <v>46.5</v>
      </c>
      <c r="F2246" t="s">
        <v>1072</v>
      </c>
      <c r="G2246">
        <v>2022</v>
      </c>
      <c r="H2246">
        <v>48</v>
      </c>
    </row>
    <row r="2247" spans="1:8">
      <c r="A2247" t="s">
        <v>431</v>
      </c>
      <c r="B2247" t="s">
        <v>432</v>
      </c>
      <c r="C2247">
        <v>1386000000</v>
      </c>
      <c r="D2247">
        <v>9326410</v>
      </c>
      <c r="E2247">
        <v>46.5</v>
      </c>
      <c r="F2247" t="s">
        <v>1084</v>
      </c>
      <c r="G2247">
        <v>2018</v>
      </c>
      <c r="H2247">
        <v>20</v>
      </c>
    </row>
    <row r="2248" spans="1:8">
      <c r="A2248" t="s">
        <v>431</v>
      </c>
      <c r="B2248" t="s">
        <v>432</v>
      </c>
      <c r="C2248">
        <v>1386000000</v>
      </c>
      <c r="D2248">
        <v>9326410</v>
      </c>
      <c r="E2248">
        <v>46.5</v>
      </c>
      <c r="F2248" t="s">
        <v>1084</v>
      </c>
      <c r="G2248">
        <v>2022</v>
      </c>
      <c r="H2248">
        <v>20</v>
      </c>
    </row>
    <row r="2249" spans="1:8">
      <c r="A2249" t="s">
        <v>431</v>
      </c>
      <c r="B2249" t="s">
        <v>432</v>
      </c>
      <c r="C2249">
        <v>1386000000</v>
      </c>
      <c r="D2249">
        <v>9326410</v>
      </c>
      <c r="E2249">
        <v>46.5</v>
      </c>
      <c r="F2249" t="s">
        <v>1085</v>
      </c>
      <c r="G2249">
        <v>2018</v>
      </c>
      <c r="H2249">
        <v>30.7</v>
      </c>
    </row>
    <row r="2250" spans="1:8">
      <c r="A2250" t="s">
        <v>431</v>
      </c>
      <c r="B2250" t="s">
        <v>432</v>
      </c>
      <c r="C2250">
        <v>1386000000</v>
      </c>
      <c r="D2250">
        <v>9326410</v>
      </c>
      <c r="E2250">
        <v>46.5</v>
      </c>
      <c r="F2250" t="s">
        <v>1088</v>
      </c>
      <c r="G2250">
        <v>2019</v>
      </c>
      <c r="H2250">
        <v>7.6059369605734704</v>
      </c>
    </row>
    <row r="2251" spans="1:8">
      <c r="A2251" t="s">
        <v>431</v>
      </c>
      <c r="B2251" t="s">
        <v>432</v>
      </c>
      <c r="C2251">
        <v>1386000000</v>
      </c>
      <c r="D2251">
        <v>9326410</v>
      </c>
      <c r="E2251">
        <v>46.5</v>
      </c>
      <c r="F2251" t="s">
        <v>1064</v>
      </c>
      <c r="G2251">
        <v>2015</v>
      </c>
      <c r="H2251">
        <v>0.25</v>
      </c>
    </row>
    <row r="2252" spans="1:8">
      <c r="A2252" t="s">
        <v>431</v>
      </c>
      <c r="B2252" t="s">
        <v>432</v>
      </c>
      <c r="C2252">
        <v>1386000000</v>
      </c>
      <c r="D2252">
        <v>9326410</v>
      </c>
      <c r="E2252">
        <v>46.5</v>
      </c>
      <c r="F2252" t="s">
        <v>1064</v>
      </c>
      <c r="G2252" t="s">
        <v>1056</v>
      </c>
      <c r="H2252">
        <v>0.29212322184723843</v>
      </c>
    </row>
    <row r="2253" spans="1:8">
      <c r="A2253" t="s">
        <v>431</v>
      </c>
      <c r="B2253" t="s">
        <v>432</v>
      </c>
      <c r="C2253">
        <v>1386000000</v>
      </c>
      <c r="D2253">
        <v>9326410</v>
      </c>
      <c r="E2253">
        <v>46.5</v>
      </c>
      <c r="F2253" t="s">
        <v>1073</v>
      </c>
      <c r="G2253">
        <v>2017</v>
      </c>
      <c r="H2253">
        <v>24.2</v>
      </c>
    </row>
    <row r="2254" spans="1:8">
      <c r="A2254" t="s">
        <v>431</v>
      </c>
      <c r="B2254" t="s">
        <v>432</v>
      </c>
      <c r="C2254">
        <v>1386000000</v>
      </c>
      <c r="D2254">
        <v>9326410</v>
      </c>
      <c r="E2254">
        <v>46.5</v>
      </c>
      <c r="F2254" t="s">
        <v>1073</v>
      </c>
      <c r="G2254">
        <v>2018</v>
      </c>
      <c r="H2254">
        <v>24.8993288590604</v>
      </c>
    </row>
    <row r="2255" spans="1:8">
      <c r="A2255" t="s">
        <v>431</v>
      </c>
      <c r="B2255" t="s">
        <v>432</v>
      </c>
      <c r="C2255">
        <v>1386000000</v>
      </c>
      <c r="D2255">
        <v>9326410</v>
      </c>
      <c r="E2255">
        <v>46.5</v>
      </c>
      <c r="F2255" t="s">
        <v>1073</v>
      </c>
      <c r="G2255">
        <v>2021</v>
      </c>
      <c r="H2255">
        <v>24.9411764705882</v>
      </c>
    </row>
    <row r="2256" spans="1:8">
      <c r="A2256" t="s">
        <v>431</v>
      </c>
      <c r="B2256" t="s">
        <v>432</v>
      </c>
      <c r="C2256">
        <v>1386000000</v>
      </c>
      <c r="D2256">
        <v>9326410</v>
      </c>
      <c r="E2256">
        <v>46.5</v>
      </c>
      <c r="F2256" t="s">
        <v>1089</v>
      </c>
      <c r="G2256">
        <v>2021</v>
      </c>
      <c r="H2256">
        <v>1.7363405102363921E-2</v>
      </c>
    </row>
    <row r="2257" spans="1:8">
      <c r="A2257" t="s">
        <v>431</v>
      </c>
      <c r="B2257" t="s">
        <v>432</v>
      </c>
      <c r="C2257">
        <v>1386000000</v>
      </c>
      <c r="D2257">
        <v>9326410</v>
      </c>
      <c r="E2257">
        <v>46.5</v>
      </c>
      <c r="F2257" t="s">
        <v>1089</v>
      </c>
      <c r="G2257">
        <v>2019</v>
      </c>
      <c r="H2257">
        <v>1.9E-2</v>
      </c>
    </row>
    <row r="2258" spans="1:8">
      <c r="A2258" t="s">
        <v>433</v>
      </c>
      <c r="B2258" t="s">
        <v>434</v>
      </c>
      <c r="C2258">
        <v>49000000</v>
      </c>
      <c r="D2258">
        <v>1038700</v>
      </c>
      <c r="E2258">
        <v>51.1</v>
      </c>
      <c r="F2258" t="s">
        <v>1065</v>
      </c>
      <c r="G2258">
        <v>2016</v>
      </c>
      <c r="H2258">
        <v>40.700000000000003</v>
      </c>
    </row>
    <row r="2259" spans="1:8">
      <c r="A2259" t="s">
        <v>433</v>
      </c>
      <c r="B2259" t="s">
        <v>434</v>
      </c>
      <c r="C2259">
        <v>49000000</v>
      </c>
      <c r="D2259">
        <v>1038700</v>
      </c>
      <c r="E2259">
        <v>51.1</v>
      </c>
      <c r="F2259" t="s">
        <v>1065</v>
      </c>
      <c r="G2259">
        <v>2019</v>
      </c>
      <c r="H2259">
        <v>60.2</v>
      </c>
    </row>
    <row r="2260" spans="1:8">
      <c r="A2260" t="s">
        <v>433</v>
      </c>
      <c r="B2260" t="s">
        <v>434</v>
      </c>
      <c r="C2260">
        <v>49000000</v>
      </c>
      <c r="D2260">
        <v>1038700</v>
      </c>
      <c r="E2260">
        <v>51.1</v>
      </c>
      <c r="F2260" t="s">
        <v>1066</v>
      </c>
      <c r="G2260">
        <v>2017</v>
      </c>
      <c r="H2260">
        <v>0.84299999999999997</v>
      </c>
    </row>
    <row r="2261" spans="1:8">
      <c r="A2261" t="s">
        <v>433</v>
      </c>
      <c r="B2261" t="s">
        <v>434</v>
      </c>
      <c r="C2261">
        <v>49000000</v>
      </c>
      <c r="D2261">
        <v>1038700</v>
      </c>
      <c r="E2261">
        <v>51.1</v>
      </c>
      <c r="F2261" t="s">
        <v>1066</v>
      </c>
      <c r="G2261">
        <v>2021</v>
      </c>
      <c r="H2261">
        <v>0.752</v>
      </c>
    </row>
    <row r="2262" spans="1:8">
      <c r="A2262" t="s">
        <v>433</v>
      </c>
      <c r="B2262" t="s">
        <v>434</v>
      </c>
      <c r="C2262">
        <v>49000000</v>
      </c>
      <c r="D2262">
        <v>1038700</v>
      </c>
      <c r="E2262">
        <v>51.1</v>
      </c>
      <c r="F2262" t="s">
        <v>1086</v>
      </c>
      <c r="G2262">
        <v>2018</v>
      </c>
      <c r="H2262">
        <v>49.1</v>
      </c>
    </row>
    <row r="2263" spans="1:8">
      <c r="A2263" t="s">
        <v>433</v>
      </c>
      <c r="B2263" t="s">
        <v>434</v>
      </c>
      <c r="C2263">
        <v>49000000</v>
      </c>
      <c r="D2263">
        <v>1038700</v>
      </c>
      <c r="E2263">
        <v>51.1</v>
      </c>
      <c r="F2263" t="s">
        <v>1074</v>
      </c>
      <c r="G2263">
        <v>2018</v>
      </c>
      <c r="H2263">
        <v>3.1</v>
      </c>
    </row>
    <row r="2264" spans="1:8">
      <c r="A2264" t="s">
        <v>433</v>
      </c>
      <c r="B2264" t="s">
        <v>434</v>
      </c>
      <c r="C2264">
        <v>49000000</v>
      </c>
      <c r="D2264">
        <v>1038700</v>
      </c>
      <c r="E2264">
        <v>51.1</v>
      </c>
      <c r="F2264" t="s">
        <v>1074</v>
      </c>
      <c r="G2264" t="s">
        <v>1056</v>
      </c>
      <c r="H2264">
        <v>10.5632926952121</v>
      </c>
    </row>
    <row r="2265" spans="1:8">
      <c r="A2265" t="s">
        <v>433</v>
      </c>
      <c r="B2265" t="s">
        <v>434</v>
      </c>
      <c r="C2265">
        <v>49000000</v>
      </c>
      <c r="D2265">
        <v>1038700</v>
      </c>
      <c r="E2265">
        <v>51.1</v>
      </c>
      <c r="F2265" t="s">
        <v>1075</v>
      </c>
      <c r="G2265">
        <v>2018</v>
      </c>
      <c r="H2265">
        <v>710.89084441781108</v>
      </c>
    </row>
    <row r="2266" spans="1:8">
      <c r="A2266" t="s">
        <v>433</v>
      </c>
      <c r="B2266" t="s">
        <v>434</v>
      </c>
      <c r="C2266">
        <v>49000000</v>
      </c>
      <c r="D2266">
        <v>1038700</v>
      </c>
      <c r="E2266">
        <v>51.1</v>
      </c>
      <c r="F2266" t="s">
        <v>1075</v>
      </c>
      <c r="G2266">
        <v>2019</v>
      </c>
      <c r="H2266">
        <v>733.54590762761097</v>
      </c>
    </row>
    <row r="2267" spans="1:8">
      <c r="A2267" t="s">
        <v>433</v>
      </c>
      <c r="B2267" t="s">
        <v>434</v>
      </c>
      <c r="C2267">
        <v>49000000</v>
      </c>
      <c r="D2267">
        <v>1038700</v>
      </c>
      <c r="E2267">
        <v>51.1</v>
      </c>
      <c r="F2267" t="s">
        <v>1075</v>
      </c>
      <c r="G2267">
        <v>2020</v>
      </c>
      <c r="H2267">
        <v>681.84448287890791</v>
      </c>
    </row>
    <row r="2268" spans="1:8">
      <c r="A2268" t="s">
        <v>433</v>
      </c>
      <c r="B2268" t="s">
        <v>434</v>
      </c>
      <c r="C2268">
        <v>49000000</v>
      </c>
      <c r="D2268">
        <v>1038700</v>
      </c>
      <c r="E2268">
        <v>51.1</v>
      </c>
      <c r="F2268" t="s">
        <v>1075</v>
      </c>
      <c r="G2268">
        <v>2021</v>
      </c>
      <c r="H2268">
        <v>753.86971133156294</v>
      </c>
    </row>
    <row r="2269" spans="1:8">
      <c r="A2269" t="s">
        <v>433</v>
      </c>
      <c r="B2269" t="s">
        <v>434</v>
      </c>
      <c r="C2269">
        <v>49000000</v>
      </c>
      <c r="D2269">
        <v>1038700</v>
      </c>
      <c r="E2269">
        <v>51.1</v>
      </c>
      <c r="F2269" t="s">
        <v>1076</v>
      </c>
      <c r="G2269">
        <v>2018</v>
      </c>
      <c r="H2269">
        <v>15044.055336532299</v>
      </c>
    </row>
    <row r="2270" spans="1:8">
      <c r="A2270" t="s">
        <v>433</v>
      </c>
      <c r="B2270" t="s">
        <v>434</v>
      </c>
      <c r="C2270">
        <v>49000000</v>
      </c>
      <c r="D2270">
        <v>1038700</v>
      </c>
      <c r="E2270">
        <v>51.1</v>
      </c>
      <c r="F2270" t="s">
        <v>1076</v>
      </c>
      <c r="G2270">
        <v>2019</v>
      </c>
      <c r="H2270">
        <v>15673.0943538636</v>
      </c>
    </row>
    <row r="2271" spans="1:8">
      <c r="A2271" t="s">
        <v>433</v>
      </c>
      <c r="B2271" t="s">
        <v>434</v>
      </c>
      <c r="C2271">
        <v>49000000</v>
      </c>
      <c r="D2271">
        <v>1038700</v>
      </c>
      <c r="E2271">
        <v>51.1</v>
      </c>
      <c r="F2271" t="s">
        <v>1076</v>
      </c>
      <c r="G2271">
        <v>2020</v>
      </c>
      <c r="H2271">
        <v>14868.4698189141</v>
      </c>
    </row>
    <row r="2272" spans="1:8">
      <c r="A2272" t="s">
        <v>433</v>
      </c>
      <c r="B2272" t="s">
        <v>434</v>
      </c>
      <c r="C2272">
        <v>49000000</v>
      </c>
      <c r="D2272">
        <v>1038700</v>
      </c>
      <c r="E2272">
        <v>51.1</v>
      </c>
      <c r="F2272" t="s">
        <v>1076</v>
      </c>
      <c r="G2272">
        <v>2021</v>
      </c>
      <c r="H2272">
        <v>16893.817184912099</v>
      </c>
    </row>
    <row r="2273" spans="1:8">
      <c r="A2273" t="s">
        <v>433</v>
      </c>
      <c r="B2273" t="s">
        <v>434</v>
      </c>
      <c r="C2273">
        <v>49000000</v>
      </c>
      <c r="D2273">
        <v>1038700</v>
      </c>
      <c r="E2273">
        <v>51.1</v>
      </c>
      <c r="F2273" t="s">
        <v>1077</v>
      </c>
      <c r="G2273">
        <v>2018</v>
      </c>
      <c r="H2273">
        <v>2.5643242827770401</v>
      </c>
    </row>
    <row r="2274" spans="1:8">
      <c r="A2274" t="s">
        <v>433</v>
      </c>
      <c r="B2274" t="s">
        <v>434</v>
      </c>
      <c r="C2274">
        <v>49000000</v>
      </c>
      <c r="D2274">
        <v>1038700</v>
      </c>
      <c r="E2274">
        <v>51.1</v>
      </c>
      <c r="F2274" t="s">
        <v>1077</v>
      </c>
      <c r="G2274" t="s">
        <v>1057</v>
      </c>
      <c r="H2274">
        <v>10.5632926952121</v>
      </c>
    </row>
    <row r="2275" spans="1:8">
      <c r="A2275" t="s">
        <v>433</v>
      </c>
      <c r="B2275" t="s">
        <v>434</v>
      </c>
      <c r="C2275">
        <v>49000000</v>
      </c>
      <c r="D2275">
        <v>1038700</v>
      </c>
      <c r="E2275">
        <v>51.1</v>
      </c>
      <c r="F2275" t="s">
        <v>1061</v>
      </c>
      <c r="G2275">
        <v>2014</v>
      </c>
      <c r="H2275">
        <v>4.6294598579406703</v>
      </c>
    </row>
    <row r="2276" spans="1:8">
      <c r="A2276" t="s">
        <v>433</v>
      </c>
      <c r="B2276" t="s">
        <v>434</v>
      </c>
      <c r="C2276">
        <v>49000000</v>
      </c>
      <c r="D2276">
        <v>1038700</v>
      </c>
      <c r="E2276">
        <v>51.1</v>
      </c>
      <c r="F2276" t="s">
        <v>1061</v>
      </c>
      <c r="G2276">
        <v>2015</v>
      </c>
      <c r="H2276">
        <v>4.4703898429870597</v>
      </c>
    </row>
    <row r="2277" spans="1:8">
      <c r="A2277" t="s">
        <v>433</v>
      </c>
      <c r="B2277" t="s">
        <v>434</v>
      </c>
      <c r="C2277">
        <v>49000000</v>
      </c>
      <c r="D2277">
        <v>1038700</v>
      </c>
      <c r="E2277">
        <v>51.1</v>
      </c>
      <c r="F2277" t="s">
        <v>1061</v>
      </c>
      <c r="G2277">
        <v>2016</v>
      </c>
      <c r="H2277">
        <v>4.4772100448608398</v>
      </c>
    </row>
    <row r="2278" spans="1:8">
      <c r="A2278" t="s">
        <v>433</v>
      </c>
      <c r="B2278" t="s">
        <v>434</v>
      </c>
      <c r="C2278">
        <v>49000000</v>
      </c>
      <c r="D2278">
        <v>1038700</v>
      </c>
      <c r="E2278">
        <v>51.1</v>
      </c>
      <c r="F2278" t="s">
        <v>1061</v>
      </c>
      <c r="G2278">
        <v>2017</v>
      </c>
      <c r="H2278">
        <v>4.5355100631713903</v>
      </c>
    </row>
    <row r="2279" spans="1:8">
      <c r="A2279" t="s">
        <v>433</v>
      </c>
      <c r="B2279" t="s">
        <v>434</v>
      </c>
      <c r="C2279">
        <v>49000000</v>
      </c>
      <c r="D2279">
        <v>1038700</v>
      </c>
      <c r="E2279">
        <v>51.1</v>
      </c>
      <c r="F2279" t="s">
        <v>1061</v>
      </c>
      <c r="G2279">
        <v>2018</v>
      </c>
      <c r="H2279">
        <v>4.4491000175476101</v>
      </c>
    </row>
    <row r="2280" spans="1:8">
      <c r="A2280" t="s">
        <v>433</v>
      </c>
      <c r="B2280" t="s">
        <v>434</v>
      </c>
      <c r="C2280">
        <v>49000000</v>
      </c>
      <c r="D2280">
        <v>1038700</v>
      </c>
      <c r="E2280">
        <v>51.1</v>
      </c>
      <c r="F2280" t="s">
        <v>1061</v>
      </c>
      <c r="G2280">
        <v>2019</v>
      </c>
      <c r="H2280">
        <v>4.5062198638915998</v>
      </c>
    </row>
    <row r="2281" spans="1:8">
      <c r="A2281" t="s">
        <v>433</v>
      </c>
      <c r="B2281" t="s">
        <v>434</v>
      </c>
      <c r="C2281">
        <v>49000000</v>
      </c>
      <c r="D2281">
        <v>1038700</v>
      </c>
      <c r="E2281">
        <v>51.1</v>
      </c>
      <c r="F2281" t="s">
        <v>1061</v>
      </c>
      <c r="G2281">
        <v>2020</v>
      </c>
      <c r="H2281">
        <v>4.9331002235412598</v>
      </c>
    </row>
    <row r="2282" spans="1:8">
      <c r="A2282" t="s">
        <v>433</v>
      </c>
      <c r="B2282" t="s">
        <v>434</v>
      </c>
      <c r="C2282">
        <v>49000000</v>
      </c>
      <c r="D2282">
        <v>1038700</v>
      </c>
      <c r="E2282">
        <v>51.1</v>
      </c>
      <c r="F2282" t="s">
        <v>1061</v>
      </c>
      <c r="G2282" t="s">
        <v>1057</v>
      </c>
      <c r="H2282">
        <v>4.93</v>
      </c>
    </row>
    <row r="2283" spans="1:8">
      <c r="A2283" t="s">
        <v>433</v>
      </c>
      <c r="B2283" t="s">
        <v>434</v>
      </c>
      <c r="C2283">
        <v>49000000</v>
      </c>
      <c r="D2283">
        <v>1038700</v>
      </c>
      <c r="E2283">
        <v>51.1</v>
      </c>
      <c r="F2283" t="s">
        <v>1063</v>
      </c>
      <c r="G2283">
        <v>2015</v>
      </c>
      <c r="H2283">
        <v>853</v>
      </c>
    </row>
    <row r="2284" spans="1:8">
      <c r="A2284" t="s">
        <v>433</v>
      </c>
      <c r="B2284" t="s">
        <v>434</v>
      </c>
      <c r="C2284">
        <v>49000000</v>
      </c>
      <c r="D2284">
        <v>1038700</v>
      </c>
      <c r="E2284">
        <v>51.1</v>
      </c>
      <c r="F2284" t="s">
        <v>1063</v>
      </c>
      <c r="G2284">
        <v>2018</v>
      </c>
      <c r="H2284">
        <v>513.15869140999996</v>
      </c>
    </row>
    <row r="2285" spans="1:8">
      <c r="A2285" t="s">
        <v>433</v>
      </c>
      <c r="B2285" t="s">
        <v>434</v>
      </c>
      <c r="C2285">
        <v>49000000</v>
      </c>
      <c r="D2285">
        <v>1038700</v>
      </c>
      <c r="E2285">
        <v>51.1</v>
      </c>
      <c r="F2285" t="s">
        <v>1063</v>
      </c>
      <c r="G2285">
        <v>2019</v>
      </c>
      <c r="H2285">
        <v>495.32971191000001</v>
      </c>
    </row>
    <row r="2286" spans="1:8">
      <c r="A2286" t="s">
        <v>433</v>
      </c>
      <c r="B2286" t="s">
        <v>434</v>
      </c>
      <c r="C2286">
        <v>49000000</v>
      </c>
      <c r="D2286">
        <v>1038700</v>
      </c>
      <c r="E2286">
        <v>51.1</v>
      </c>
      <c r="F2286" t="s">
        <v>1090</v>
      </c>
      <c r="G2286">
        <v>2020</v>
      </c>
      <c r="H2286">
        <v>47.2</v>
      </c>
    </row>
    <row r="2287" spans="1:8">
      <c r="A2287" t="s">
        <v>433</v>
      </c>
      <c r="B2287" t="s">
        <v>434</v>
      </c>
      <c r="C2287">
        <v>49000000</v>
      </c>
      <c r="D2287">
        <v>1038700</v>
      </c>
      <c r="E2287">
        <v>51.1</v>
      </c>
      <c r="F2287" t="s">
        <v>1092</v>
      </c>
      <c r="G2287" t="s">
        <v>1058</v>
      </c>
      <c r="H2287">
        <v>83</v>
      </c>
    </row>
    <row r="2288" spans="1:8">
      <c r="A2288" t="s">
        <v>433</v>
      </c>
      <c r="B2288" t="s">
        <v>434</v>
      </c>
      <c r="C2288">
        <v>49000000</v>
      </c>
      <c r="D2288">
        <v>1038700</v>
      </c>
      <c r="E2288">
        <v>51.1</v>
      </c>
      <c r="F2288" t="s">
        <v>1062</v>
      </c>
      <c r="G2288">
        <v>2014</v>
      </c>
      <c r="H2288">
        <v>4.6651601789999999</v>
      </c>
    </row>
    <row r="2289" spans="1:8">
      <c r="A2289" t="s">
        <v>433</v>
      </c>
      <c r="B2289" t="s">
        <v>434</v>
      </c>
      <c r="C2289">
        <v>49000000</v>
      </c>
      <c r="D2289">
        <v>1038700</v>
      </c>
      <c r="E2289">
        <v>51.1</v>
      </c>
      <c r="F2289" t="s">
        <v>1062</v>
      </c>
      <c r="G2289">
        <v>2018</v>
      </c>
      <c r="H2289">
        <v>4.4491000175476101</v>
      </c>
    </row>
    <row r="2290" spans="1:8">
      <c r="A2290" t="s">
        <v>433</v>
      </c>
      <c r="B2290" t="s">
        <v>434</v>
      </c>
      <c r="C2290">
        <v>49000000</v>
      </c>
      <c r="D2290">
        <v>1038700</v>
      </c>
      <c r="E2290">
        <v>51.1</v>
      </c>
      <c r="F2290" t="s">
        <v>1062</v>
      </c>
      <c r="G2290" t="s">
        <v>1056</v>
      </c>
      <c r="H2290">
        <v>4.9331002235412598</v>
      </c>
    </row>
    <row r="2291" spans="1:8">
      <c r="A2291" t="s">
        <v>433</v>
      </c>
      <c r="B2291" t="s">
        <v>434</v>
      </c>
      <c r="C2291">
        <v>49000000</v>
      </c>
      <c r="D2291">
        <v>1038700</v>
      </c>
      <c r="E2291">
        <v>51.1</v>
      </c>
      <c r="F2291" t="s">
        <v>1078</v>
      </c>
      <c r="G2291">
        <v>2018</v>
      </c>
      <c r="H2291">
        <v>4.4491000175476101</v>
      </c>
    </row>
    <row r="2292" spans="1:8">
      <c r="A2292" t="s">
        <v>433</v>
      </c>
      <c r="B2292" t="s">
        <v>434</v>
      </c>
      <c r="C2292">
        <v>49000000</v>
      </c>
      <c r="D2292">
        <v>1038700</v>
      </c>
      <c r="E2292">
        <v>51.1</v>
      </c>
      <c r="F2292" t="s">
        <v>1078</v>
      </c>
      <c r="G2292" t="s">
        <v>1057</v>
      </c>
      <c r="H2292">
        <v>4.9331002235412598</v>
      </c>
    </row>
    <row r="2293" spans="1:8">
      <c r="A2293" t="s">
        <v>433</v>
      </c>
      <c r="B2293" t="s">
        <v>434</v>
      </c>
      <c r="C2293">
        <v>49000000</v>
      </c>
      <c r="D2293">
        <v>1038700</v>
      </c>
      <c r="E2293">
        <v>51.1</v>
      </c>
      <c r="F2293" t="s">
        <v>1087</v>
      </c>
      <c r="G2293">
        <v>2018</v>
      </c>
      <c r="H2293">
        <v>2.28297996520996</v>
      </c>
    </row>
    <row r="2294" spans="1:8">
      <c r="A2294" t="s">
        <v>433</v>
      </c>
      <c r="B2294" t="s">
        <v>434</v>
      </c>
      <c r="C2294">
        <v>49000000</v>
      </c>
      <c r="D2294">
        <v>1038700</v>
      </c>
      <c r="E2294">
        <v>51.1</v>
      </c>
      <c r="F2294" t="s">
        <v>1087</v>
      </c>
      <c r="G2294" t="s">
        <v>1056</v>
      </c>
      <c r="H2294">
        <v>1.20878005027771</v>
      </c>
    </row>
    <row r="2295" spans="1:8">
      <c r="A2295" t="s">
        <v>433</v>
      </c>
      <c r="B2295" t="s">
        <v>434</v>
      </c>
      <c r="C2295">
        <v>49000000</v>
      </c>
      <c r="D2295">
        <v>1038700</v>
      </c>
      <c r="E2295">
        <v>51.1</v>
      </c>
      <c r="F2295" t="s">
        <v>1079</v>
      </c>
      <c r="G2295">
        <v>2018</v>
      </c>
      <c r="H2295">
        <v>9.9</v>
      </c>
    </row>
    <row r="2296" spans="1:8">
      <c r="A2296" t="s">
        <v>433</v>
      </c>
      <c r="B2296" t="s">
        <v>434</v>
      </c>
      <c r="C2296">
        <v>49000000</v>
      </c>
      <c r="D2296">
        <v>1038700</v>
      </c>
      <c r="E2296">
        <v>51.1</v>
      </c>
      <c r="F2296" t="s">
        <v>1079</v>
      </c>
      <c r="G2296">
        <v>2021</v>
      </c>
      <c r="H2296">
        <v>14.336000442504901</v>
      </c>
    </row>
    <row r="2297" spans="1:8">
      <c r="A2297" t="s">
        <v>433</v>
      </c>
      <c r="B2297" t="s">
        <v>434</v>
      </c>
      <c r="C2297">
        <v>49000000</v>
      </c>
      <c r="D2297">
        <v>1038700</v>
      </c>
      <c r="E2297">
        <v>51.1</v>
      </c>
      <c r="F2297" t="s">
        <v>1093</v>
      </c>
      <c r="G2297" t="s">
        <v>1056</v>
      </c>
      <c r="H2297">
        <v>5.6</v>
      </c>
    </row>
    <row r="2298" spans="1:8">
      <c r="A2298" t="s">
        <v>433</v>
      </c>
      <c r="B2298" t="s">
        <v>434</v>
      </c>
      <c r="C2298">
        <v>49000000</v>
      </c>
      <c r="D2298">
        <v>1038700</v>
      </c>
      <c r="E2298">
        <v>51.1</v>
      </c>
      <c r="F2298" t="s">
        <v>1091</v>
      </c>
      <c r="G2298">
        <v>2020</v>
      </c>
      <c r="H2298">
        <v>100</v>
      </c>
    </row>
    <row r="2299" spans="1:8">
      <c r="A2299" t="s">
        <v>433</v>
      </c>
      <c r="B2299" t="s">
        <v>434</v>
      </c>
      <c r="C2299">
        <v>49000000</v>
      </c>
      <c r="D2299">
        <v>1038700</v>
      </c>
      <c r="E2299">
        <v>51.1</v>
      </c>
      <c r="F2299" t="s">
        <v>1080</v>
      </c>
      <c r="G2299">
        <v>2018</v>
      </c>
      <c r="H2299">
        <v>29</v>
      </c>
    </row>
    <row r="2300" spans="1:8">
      <c r="A2300" t="s">
        <v>433</v>
      </c>
      <c r="B2300" t="s">
        <v>434</v>
      </c>
      <c r="C2300">
        <v>49000000</v>
      </c>
      <c r="D2300">
        <v>1038700</v>
      </c>
      <c r="E2300">
        <v>51.1</v>
      </c>
      <c r="F2300" t="s">
        <v>1080</v>
      </c>
      <c r="G2300">
        <v>2022</v>
      </c>
      <c r="H2300">
        <v>29</v>
      </c>
    </row>
    <row r="2301" spans="1:8">
      <c r="A2301" t="s">
        <v>433</v>
      </c>
      <c r="B2301" t="s">
        <v>434</v>
      </c>
      <c r="C2301">
        <v>49000000</v>
      </c>
      <c r="D2301">
        <v>1038700</v>
      </c>
      <c r="E2301">
        <v>51.1</v>
      </c>
      <c r="F2301" t="s">
        <v>1081</v>
      </c>
      <c r="G2301">
        <v>2018</v>
      </c>
      <c r="H2301">
        <v>36</v>
      </c>
    </row>
    <row r="2302" spans="1:8">
      <c r="A2302" t="s">
        <v>433</v>
      </c>
      <c r="B2302" t="s">
        <v>434</v>
      </c>
      <c r="C2302">
        <v>49000000</v>
      </c>
      <c r="D2302">
        <v>1038700</v>
      </c>
      <c r="E2302">
        <v>51.1</v>
      </c>
      <c r="F2302" t="s">
        <v>1081</v>
      </c>
      <c r="G2302">
        <v>2022</v>
      </c>
      <c r="H2302">
        <v>35</v>
      </c>
    </row>
    <row r="2303" spans="1:8">
      <c r="A2303" t="s">
        <v>433</v>
      </c>
      <c r="B2303" t="s">
        <v>434</v>
      </c>
      <c r="C2303">
        <v>49000000</v>
      </c>
      <c r="D2303">
        <v>1038700</v>
      </c>
      <c r="E2303">
        <v>51.1</v>
      </c>
      <c r="F2303" t="s">
        <v>1067</v>
      </c>
      <c r="G2303">
        <v>2017</v>
      </c>
      <c r="H2303">
        <v>-0.79</v>
      </c>
    </row>
    <row r="2304" spans="1:8">
      <c r="A2304" t="s">
        <v>433</v>
      </c>
      <c r="B2304" t="s">
        <v>434</v>
      </c>
      <c r="C2304">
        <v>49000000</v>
      </c>
      <c r="D2304">
        <v>1038700</v>
      </c>
      <c r="E2304">
        <v>51.1</v>
      </c>
      <c r="F2304" t="s">
        <v>1067</v>
      </c>
      <c r="G2304">
        <v>2021</v>
      </c>
      <c r="H2304">
        <v>-0.91407662630081177</v>
      </c>
    </row>
    <row r="2305" spans="1:8">
      <c r="A2305" t="s">
        <v>433</v>
      </c>
      <c r="B2305" t="s">
        <v>434</v>
      </c>
      <c r="C2305">
        <v>49000000</v>
      </c>
      <c r="D2305">
        <v>1038700</v>
      </c>
      <c r="E2305">
        <v>51.1</v>
      </c>
      <c r="F2305" t="s">
        <v>1068</v>
      </c>
      <c r="G2305">
        <v>2017</v>
      </c>
      <c r="H2305">
        <v>-7.0000000000000007E-2</v>
      </c>
    </row>
    <row r="2306" spans="1:8">
      <c r="A2306" t="s">
        <v>433</v>
      </c>
      <c r="B2306" t="s">
        <v>434</v>
      </c>
      <c r="C2306">
        <v>49000000</v>
      </c>
      <c r="D2306">
        <v>1038700</v>
      </c>
      <c r="E2306">
        <v>51.1</v>
      </c>
      <c r="F2306" t="s">
        <v>1068</v>
      </c>
      <c r="G2306">
        <v>2021</v>
      </c>
      <c r="H2306">
        <v>-1.4559228904545307E-2</v>
      </c>
    </row>
    <row r="2307" spans="1:8">
      <c r="A2307" t="s">
        <v>433</v>
      </c>
      <c r="B2307" t="s">
        <v>434</v>
      </c>
      <c r="C2307">
        <v>49000000</v>
      </c>
      <c r="D2307">
        <v>1038700</v>
      </c>
      <c r="E2307">
        <v>51.1</v>
      </c>
      <c r="F2307" t="s">
        <v>1069</v>
      </c>
      <c r="G2307">
        <v>2017</v>
      </c>
      <c r="H2307">
        <v>0.34</v>
      </c>
    </row>
    <row r="2308" spans="1:8">
      <c r="A2308" t="s">
        <v>433</v>
      </c>
      <c r="B2308" t="s">
        <v>434</v>
      </c>
      <c r="C2308">
        <v>49000000</v>
      </c>
      <c r="D2308">
        <v>1038700</v>
      </c>
      <c r="E2308">
        <v>51.1</v>
      </c>
      <c r="F2308" t="s">
        <v>1069</v>
      </c>
      <c r="G2308">
        <v>2021</v>
      </c>
      <c r="H2308">
        <v>0.22007560729980469</v>
      </c>
    </row>
    <row r="2309" spans="1:8">
      <c r="A2309" t="s">
        <v>433</v>
      </c>
      <c r="B2309" t="s">
        <v>434</v>
      </c>
      <c r="C2309">
        <v>49000000</v>
      </c>
      <c r="D2309">
        <v>1038700</v>
      </c>
      <c r="E2309">
        <v>51.1</v>
      </c>
      <c r="F2309" t="s">
        <v>1070</v>
      </c>
      <c r="G2309">
        <v>2017</v>
      </c>
      <c r="H2309">
        <v>-0.36</v>
      </c>
    </row>
    <row r="2310" spans="1:8">
      <c r="A2310" t="s">
        <v>433</v>
      </c>
      <c r="B2310" t="s">
        <v>434</v>
      </c>
      <c r="C2310">
        <v>49000000</v>
      </c>
      <c r="D2310">
        <v>1038700</v>
      </c>
      <c r="E2310">
        <v>51.1</v>
      </c>
      <c r="F2310" t="s">
        <v>1070</v>
      </c>
      <c r="G2310">
        <v>2021</v>
      </c>
      <c r="H2310">
        <v>-0.45208734273910522</v>
      </c>
    </row>
    <row r="2311" spans="1:8">
      <c r="A2311" t="s">
        <v>433</v>
      </c>
      <c r="B2311" t="s">
        <v>434</v>
      </c>
      <c r="C2311">
        <v>49000000</v>
      </c>
      <c r="D2311">
        <v>1038700</v>
      </c>
      <c r="E2311">
        <v>51.1</v>
      </c>
      <c r="F2311" t="s">
        <v>1071</v>
      </c>
      <c r="G2311">
        <v>2017</v>
      </c>
      <c r="H2311">
        <v>-0.37</v>
      </c>
    </row>
    <row r="2312" spans="1:8">
      <c r="A2312" t="s">
        <v>433</v>
      </c>
      <c r="B2312" t="s">
        <v>434</v>
      </c>
      <c r="C2312">
        <v>49000000</v>
      </c>
      <c r="D2312">
        <v>1038700</v>
      </c>
      <c r="E2312">
        <v>51.1</v>
      </c>
      <c r="F2312" t="s">
        <v>1071</v>
      </c>
      <c r="G2312">
        <v>2021</v>
      </c>
      <c r="H2312">
        <v>-0.34405016899108887</v>
      </c>
    </row>
    <row r="2313" spans="1:8">
      <c r="A2313" t="s">
        <v>433</v>
      </c>
      <c r="B2313" t="s">
        <v>434</v>
      </c>
      <c r="C2313">
        <v>49000000</v>
      </c>
      <c r="D2313">
        <v>1038700</v>
      </c>
      <c r="E2313">
        <v>51.1</v>
      </c>
      <c r="F2313" t="s">
        <v>1082</v>
      </c>
      <c r="G2313">
        <v>2018</v>
      </c>
      <c r="H2313">
        <v>36.4</v>
      </c>
    </row>
    <row r="2314" spans="1:8">
      <c r="A2314" t="s">
        <v>433</v>
      </c>
      <c r="B2314" t="s">
        <v>434</v>
      </c>
      <c r="C2314">
        <v>49000000</v>
      </c>
      <c r="D2314">
        <v>1038700</v>
      </c>
      <c r="E2314">
        <v>51.1</v>
      </c>
      <c r="F2314" t="s">
        <v>1082</v>
      </c>
      <c r="G2314">
        <v>2022</v>
      </c>
      <c r="H2314">
        <v>59.1</v>
      </c>
    </row>
    <row r="2315" spans="1:8">
      <c r="A2315" t="s">
        <v>433</v>
      </c>
      <c r="B2315" t="s">
        <v>434</v>
      </c>
      <c r="C2315">
        <v>49000000</v>
      </c>
      <c r="D2315">
        <v>1038700</v>
      </c>
      <c r="E2315">
        <v>51.1</v>
      </c>
      <c r="F2315" t="s">
        <v>1083</v>
      </c>
      <c r="G2315">
        <v>2018</v>
      </c>
      <c r="H2315">
        <v>33.4</v>
      </c>
    </row>
    <row r="2316" spans="1:8">
      <c r="A2316" t="s">
        <v>433</v>
      </c>
      <c r="B2316" t="s">
        <v>434</v>
      </c>
      <c r="C2316">
        <v>49000000</v>
      </c>
      <c r="D2316">
        <v>1038700</v>
      </c>
      <c r="E2316">
        <v>51.1</v>
      </c>
      <c r="F2316" t="s">
        <v>1083</v>
      </c>
      <c r="G2316">
        <v>2022</v>
      </c>
      <c r="H2316">
        <v>42</v>
      </c>
    </row>
    <row r="2317" spans="1:8">
      <c r="A2317" t="s">
        <v>433</v>
      </c>
      <c r="B2317" t="s">
        <v>434</v>
      </c>
      <c r="C2317">
        <v>49000000</v>
      </c>
      <c r="D2317">
        <v>1038700</v>
      </c>
      <c r="E2317">
        <v>51.1</v>
      </c>
      <c r="F2317" t="s">
        <v>1072</v>
      </c>
      <c r="G2317">
        <v>2017</v>
      </c>
      <c r="H2317">
        <v>68.900000000000006</v>
      </c>
    </row>
    <row r="2318" spans="1:8">
      <c r="A2318" t="s">
        <v>433</v>
      </c>
      <c r="B2318" t="s">
        <v>434</v>
      </c>
      <c r="C2318">
        <v>49000000</v>
      </c>
      <c r="D2318">
        <v>1038700</v>
      </c>
      <c r="E2318">
        <v>51.1</v>
      </c>
      <c r="F2318" t="s">
        <v>1072</v>
      </c>
      <c r="G2318">
        <v>2022</v>
      </c>
      <c r="H2318">
        <v>65.099999999999994</v>
      </c>
    </row>
    <row r="2319" spans="1:8">
      <c r="A2319" t="s">
        <v>433</v>
      </c>
      <c r="B2319" t="s">
        <v>434</v>
      </c>
      <c r="C2319">
        <v>49000000</v>
      </c>
      <c r="D2319">
        <v>1038700</v>
      </c>
      <c r="E2319">
        <v>51.1</v>
      </c>
      <c r="F2319" t="s">
        <v>1084</v>
      </c>
      <c r="G2319">
        <v>2018</v>
      </c>
      <c r="H2319">
        <v>70</v>
      </c>
    </row>
    <row r="2320" spans="1:8">
      <c r="A2320" t="s">
        <v>433</v>
      </c>
      <c r="B2320" t="s">
        <v>434</v>
      </c>
      <c r="C2320">
        <v>49000000</v>
      </c>
      <c r="D2320">
        <v>1038700</v>
      </c>
      <c r="E2320">
        <v>51.1</v>
      </c>
      <c r="F2320" t="s">
        <v>1084</v>
      </c>
      <c r="G2320">
        <v>2022</v>
      </c>
      <c r="H2320">
        <v>70</v>
      </c>
    </row>
    <row r="2321" spans="1:8">
      <c r="A2321" t="s">
        <v>433</v>
      </c>
      <c r="B2321" t="s">
        <v>434</v>
      </c>
      <c r="C2321">
        <v>49000000</v>
      </c>
      <c r="D2321">
        <v>1038700</v>
      </c>
      <c r="E2321">
        <v>51.1</v>
      </c>
      <c r="F2321" t="s">
        <v>1085</v>
      </c>
      <c r="G2321">
        <v>2018</v>
      </c>
      <c r="H2321">
        <v>29.2</v>
      </c>
    </row>
    <row r="2322" spans="1:8">
      <c r="A2322" t="s">
        <v>433</v>
      </c>
      <c r="B2322" t="s">
        <v>434</v>
      </c>
      <c r="C2322">
        <v>49000000</v>
      </c>
      <c r="D2322">
        <v>1038700</v>
      </c>
      <c r="E2322">
        <v>51.1</v>
      </c>
      <c r="F2322" t="s">
        <v>1088</v>
      </c>
      <c r="G2322">
        <v>2019</v>
      </c>
      <c r="H2322">
        <v>1.60987083062336</v>
      </c>
    </row>
    <row r="2323" spans="1:8">
      <c r="A2323" t="s">
        <v>433</v>
      </c>
      <c r="B2323" t="s">
        <v>434</v>
      </c>
      <c r="C2323">
        <v>49000000</v>
      </c>
      <c r="D2323">
        <v>1038700</v>
      </c>
      <c r="E2323">
        <v>51.1</v>
      </c>
      <c r="F2323" t="s">
        <v>1064</v>
      </c>
      <c r="G2323">
        <v>2015</v>
      </c>
      <c r="H2323">
        <v>0.69399999999999995</v>
      </c>
    </row>
    <row r="2324" spans="1:8">
      <c r="A2324" t="s">
        <v>433</v>
      </c>
      <c r="B2324" t="s">
        <v>434</v>
      </c>
      <c r="C2324">
        <v>49000000</v>
      </c>
      <c r="D2324">
        <v>1038700</v>
      </c>
      <c r="E2324">
        <v>51.1</v>
      </c>
      <c r="F2324" t="s">
        <v>1064</v>
      </c>
      <c r="G2324" t="s">
        <v>1056</v>
      </c>
      <c r="H2324">
        <v>0.67104470763671809</v>
      </c>
    </row>
    <row r="2325" spans="1:8">
      <c r="A2325" t="s">
        <v>433</v>
      </c>
      <c r="B2325" t="s">
        <v>434</v>
      </c>
      <c r="C2325">
        <v>49000000</v>
      </c>
      <c r="D2325">
        <v>1038700</v>
      </c>
      <c r="E2325">
        <v>51.1</v>
      </c>
      <c r="F2325" t="s">
        <v>1073</v>
      </c>
      <c r="G2325">
        <v>2017</v>
      </c>
      <c r="H2325">
        <v>18.7</v>
      </c>
    </row>
    <row r="2326" spans="1:8">
      <c r="A2326" t="s">
        <v>433</v>
      </c>
      <c r="B2326" t="s">
        <v>434</v>
      </c>
      <c r="C2326">
        <v>49000000</v>
      </c>
      <c r="D2326">
        <v>1038700</v>
      </c>
      <c r="E2326">
        <v>51.1</v>
      </c>
      <c r="F2326" t="s">
        <v>1073</v>
      </c>
      <c r="G2326">
        <v>2018</v>
      </c>
      <c r="H2326">
        <v>18.128654970760198</v>
      </c>
    </row>
    <row r="2327" spans="1:8">
      <c r="A2327" t="s">
        <v>433</v>
      </c>
      <c r="B2327" t="s">
        <v>434</v>
      </c>
      <c r="C2327">
        <v>49000000</v>
      </c>
      <c r="D2327">
        <v>1038700</v>
      </c>
      <c r="E2327">
        <v>51.1</v>
      </c>
      <c r="F2327" t="s">
        <v>1073</v>
      </c>
      <c r="G2327">
        <v>2021</v>
      </c>
      <c r="H2327">
        <v>18.823529411764699</v>
      </c>
    </row>
    <row r="2328" spans="1:8">
      <c r="A2328" t="s">
        <v>433</v>
      </c>
      <c r="B2328" t="s">
        <v>434</v>
      </c>
      <c r="C2328">
        <v>49000000</v>
      </c>
      <c r="D2328">
        <v>1038700</v>
      </c>
      <c r="E2328">
        <v>51.1</v>
      </c>
      <c r="F2328" t="s">
        <v>1089</v>
      </c>
      <c r="G2328">
        <v>2021</v>
      </c>
      <c r="H2328">
        <v>3.4018939755636753E-2</v>
      </c>
    </row>
    <row r="2329" spans="1:8">
      <c r="A2329" t="s">
        <v>433</v>
      </c>
      <c r="B2329" t="s">
        <v>434</v>
      </c>
      <c r="C2329">
        <v>49000000</v>
      </c>
      <c r="D2329">
        <v>1038700</v>
      </c>
      <c r="E2329">
        <v>51.1</v>
      </c>
      <c r="F2329" t="s">
        <v>1089</v>
      </c>
      <c r="G2329">
        <v>2019</v>
      </c>
      <c r="H2329">
        <v>3.2000000000000001E-2</v>
      </c>
    </row>
    <row r="2330" spans="1:8">
      <c r="A2330" t="s">
        <v>435</v>
      </c>
      <c r="B2330" t="s">
        <v>436</v>
      </c>
      <c r="C2330">
        <v>800000</v>
      </c>
      <c r="D2330">
        <v>2235</v>
      </c>
      <c r="E2330">
        <v>55.9</v>
      </c>
      <c r="F2330" t="s">
        <v>1065</v>
      </c>
      <c r="G2330">
        <v>2016</v>
      </c>
      <c r="H2330">
        <v>23.1</v>
      </c>
    </row>
    <row r="2331" spans="1:8">
      <c r="A2331" t="s">
        <v>435</v>
      </c>
      <c r="B2331" t="s">
        <v>436</v>
      </c>
      <c r="C2331">
        <v>800000</v>
      </c>
      <c r="D2331">
        <v>2235</v>
      </c>
      <c r="E2331">
        <v>55.9</v>
      </c>
      <c r="F2331" t="s">
        <v>1065</v>
      </c>
      <c r="G2331">
        <v>2019</v>
      </c>
      <c r="H2331">
        <v>42.4</v>
      </c>
    </row>
    <row r="2332" spans="1:8">
      <c r="A2332" t="s">
        <v>435</v>
      </c>
      <c r="B2332" t="s">
        <v>436</v>
      </c>
      <c r="C2332">
        <v>800000</v>
      </c>
      <c r="D2332">
        <v>2235</v>
      </c>
      <c r="E2332">
        <v>55.9</v>
      </c>
      <c r="F2332" t="s">
        <v>1066</v>
      </c>
      <c r="G2332">
        <v>2017</v>
      </c>
      <c r="H2332">
        <v>0.752</v>
      </c>
    </row>
    <row r="2333" spans="1:8">
      <c r="A2333" t="s">
        <v>435</v>
      </c>
      <c r="B2333" t="s">
        <v>436</v>
      </c>
      <c r="C2333">
        <v>800000</v>
      </c>
      <c r="D2333">
        <v>2235</v>
      </c>
      <c r="E2333">
        <v>55.9</v>
      </c>
      <c r="F2333" t="s">
        <v>1066</v>
      </c>
      <c r="G2333">
        <v>2021</v>
      </c>
      <c r="H2333">
        <v>0.55800000000000005</v>
      </c>
    </row>
    <row r="2334" spans="1:8">
      <c r="A2334" t="s">
        <v>435</v>
      </c>
      <c r="B2334" t="s">
        <v>436</v>
      </c>
      <c r="C2334">
        <v>800000</v>
      </c>
      <c r="D2334">
        <v>2235</v>
      </c>
      <c r="E2334">
        <v>55.9</v>
      </c>
      <c r="F2334" t="s">
        <v>1074</v>
      </c>
      <c r="G2334">
        <v>2018</v>
      </c>
      <c r="H2334">
        <v>1</v>
      </c>
    </row>
    <row r="2335" spans="1:8">
      <c r="A2335" t="s">
        <v>435</v>
      </c>
      <c r="B2335" t="s">
        <v>436</v>
      </c>
      <c r="C2335">
        <v>800000</v>
      </c>
      <c r="D2335">
        <v>2235</v>
      </c>
      <c r="E2335">
        <v>55.9</v>
      </c>
      <c r="F2335" t="s">
        <v>1074</v>
      </c>
      <c r="G2335" t="s">
        <v>1056</v>
      </c>
      <c r="H2335">
        <v>2.3478035655049201</v>
      </c>
    </row>
    <row r="2336" spans="1:8">
      <c r="A2336" t="s">
        <v>435</v>
      </c>
      <c r="B2336" t="s">
        <v>436</v>
      </c>
      <c r="C2336">
        <v>800000</v>
      </c>
      <c r="D2336">
        <v>2235</v>
      </c>
      <c r="E2336">
        <v>55.9</v>
      </c>
      <c r="F2336" t="s">
        <v>1075</v>
      </c>
      <c r="G2336">
        <v>2018</v>
      </c>
      <c r="H2336">
        <v>2.5578208929613599</v>
      </c>
    </row>
    <row r="2337" spans="1:8">
      <c r="A2337" t="s">
        <v>435</v>
      </c>
      <c r="B2337" t="s">
        <v>436</v>
      </c>
      <c r="C2337">
        <v>800000</v>
      </c>
      <c r="D2337">
        <v>2235</v>
      </c>
      <c r="E2337">
        <v>55.9</v>
      </c>
      <c r="F2337" t="s">
        <v>1075</v>
      </c>
      <c r="G2337">
        <v>2019</v>
      </c>
      <c r="H2337">
        <v>2.6028586404738498</v>
      </c>
    </row>
    <row r="2338" spans="1:8">
      <c r="A2338" t="s">
        <v>435</v>
      </c>
      <c r="B2338" t="s">
        <v>436</v>
      </c>
      <c r="C2338">
        <v>800000</v>
      </c>
      <c r="D2338">
        <v>2235</v>
      </c>
      <c r="E2338">
        <v>55.9</v>
      </c>
      <c r="F2338" t="s">
        <v>1075</v>
      </c>
      <c r="G2338">
        <v>2020</v>
      </c>
      <c r="H2338">
        <v>2.5952309730132397</v>
      </c>
    </row>
    <row r="2339" spans="1:8">
      <c r="A2339" t="s">
        <v>435</v>
      </c>
      <c r="B2339" t="s">
        <v>436</v>
      </c>
      <c r="C2339">
        <v>800000</v>
      </c>
      <c r="D2339">
        <v>2235</v>
      </c>
      <c r="E2339">
        <v>55.9</v>
      </c>
      <c r="F2339" t="s">
        <v>1075</v>
      </c>
      <c r="G2339">
        <v>2021</v>
      </c>
      <c r="H2339">
        <v>2.6561618983307298</v>
      </c>
    </row>
    <row r="2340" spans="1:8">
      <c r="A2340" t="s">
        <v>435</v>
      </c>
      <c r="B2340" t="s">
        <v>436</v>
      </c>
      <c r="C2340">
        <v>800000</v>
      </c>
      <c r="D2340">
        <v>2235</v>
      </c>
      <c r="E2340">
        <v>55.9</v>
      </c>
      <c r="F2340" t="s">
        <v>1076</v>
      </c>
      <c r="G2340">
        <v>2018</v>
      </c>
      <c r="H2340">
        <v>3146.5316460674499</v>
      </c>
    </row>
    <row r="2341" spans="1:8">
      <c r="A2341" t="s">
        <v>435</v>
      </c>
      <c r="B2341" t="s">
        <v>436</v>
      </c>
      <c r="C2341">
        <v>800000</v>
      </c>
      <c r="D2341">
        <v>2235</v>
      </c>
      <c r="E2341">
        <v>55.9</v>
      </c>
      <c r="F2341" t="s">
        <v>1076</v>
      </c>
      <c r="G2341">
        <v>2019</v>
      </c>
      <c r="H2341">
        <v>3188.0831063546402</v>
      </c>
    </row>
    <row r="2342" spans="1:8">
      <c r="A2342" t="s">
        <v>435</v>
      </c>
      <c r="B2342" t="s">
        <v>436</v>
      </c>
      <c r="C2342">
        <v>800000</v>
      </c>
      <c r="D2342">
        <v>2235</v>
      </c>
      <c r="E2342">
        <v>55.9</v>
      </c>
      <c r="F2342" t="s">
        <v>1076</v>
      </c>
      <c r="G2342">
        <v>2020</v>
      </c>
      <c r="H2342">
        <v>3147.85659734717</v>
      </c>
    </row>
    <row r="2343" spans="1:8">
      <c r="A2343" t="s">
        <v>435</v>
      </c>
      <c r="B2343" t="s">
        <v>436</v>
      </c>
      <c r="C2343">
        <v>800000</v>
      </c>
      <c r="D2343">
        <v>2235</v>
      </c>
      <c r="E2343">
        <v>55.9</v>
      </c>
      <c r="F2343" t="s">
        <v>1076</v>
      </c>
      <c r="G2343">
        <v>2021</v>
      </c>
      <c r="H2343">
        <v>3284.4014922526699</v>
      </c>
    </row>
    <row r="2344" spans="1:8">
      <c r="A2344" t="s">
        <v>435</v>
      </c>
      <c r="B2344" t="s">
        <v>436</v>
      </c>
      <c r="C2344">
        <v>800000</v>
      </c>
      <c r="D2344">
        <v>2235</v>
      </c>
      <c r="E2344">
        <v>55.9</v>
      </c>
      <c r="F2344" t="s">
        <v>1077</v>
      </c>
      <c r="G2344">
        <v>2018</v>
      </c>
      <c r="H2344">
        <v>3.6424511473368599</v>
      </c>
    </row>
    <row r="2345" spans="1:8">
      <c r="A2345" t="s">
        <v>435</v>
      </c>
      <c r="B2345" t="s">
        <v>436</v>
      </c>
      <c r="C2345">
        <v>800000</v>
      </c>
      <c r="D2345">
        <v>2235</v>
      </c>
      <c r="E2345">
        <v>55.9</v>
      </c>
      <c r="F2345" t="s">
        <v>1077</v>
      </c>
      <c r="G2345" t="s">
        <v>1057</v>
      </c>
      <c r="H2345">
        <v>2.3478035655049201</v>
      </c>
    </row>
    <row r="2346" spans="1:8">
      <c r="A2346" t="s">
        <v>435</v>
      </c>
      <c r="B2346" t="s">
        <v>436</v>
      </c>
      <c r="C2346">
        <v>800000</v>
      </c>
      <c r="D2346">
        <v>2235</v>
      </c>
      <c r="E2346">
        <v>55.9</v>
      </c>
      <c r="F2346" t="s">
        <v>1061</v>
      </c>
      <c r="G2346">
        <v>2014</v>
      </c>
      <c r="H2346">
        <v>2.74472999572754</v>
      </c>
    </row>
    <row r="2347" spans="1:8">
      <c r="A2347" t="s">
        <v>435</v>
      </c>
      <c r="B2347" t="s">
        <v>436</v>
      </c>
      <c r="C2347">
        <v>800000</v>
      </c>
      <c r="D2347">
        <v>2235</v>
      </c>
      <c r="E2347">
        <v>55.9</v>
      </c>
      <c r="F2347" t="s">
        <v>1061</v>
      </c>
      <c r="G2347">
        <v>2015</v>
      </c>
      <c r="H2347">
        <v>2.5450599193572998</v>
      </c>
    </row>
    <row r="2348" spans="1:8">
      <c r="A2348" t="s">
        <v>435</v>
      </c>
      <c r="B2348" t="s">
        <v>436</v>
      </c>
      <c r="C2348">
        <v>800000</v>
      </c>
      <c r="D2348">
        <v>2235</v>
      </c>
      <c r="E2348">
        <v>55.9</v>
      </c>
      <c r="F2348" t="s">
        <v>1063</v>
      </c>
      <c r="G2348">
        <v>2015</v>
      </c>
      <c r="H2348">
        <v>121</v>
      </c>
    </row>
    <row r="2349" spans="1:8">
      <c r="A2349" t="s">
        <v>435</v>
      </c>
      <c r="B2349" t="s">
        <v>436</v>
      </c>
      <c r="C2349">
        <v>800000</v>
      </c>
      <c r="D2349">
        <v>2235</v>
      </c>
      <c r="E2349">
        <v>55.9</v>
      </c>
      <c r="F2349" t="s">
        <v>1063</v>
      </c>
      <c r="G2349">
        <v>2018</v>
      </c>
      <c r="H2349">
        <v>69.416358950000003</v>
      </c>
    </row>
    <row r="2350" spans="1:8">
      <c r="A2350" t="s">
        <v>435</v>
      </c>
      <c r="B2350" t="s">
        <v>436</v>
      </c>
      <c r="C2350">
        <v>800000</v>
      </c>
      <c r="D2350">
        <v>2235</v>
      </c>
      <c r="E2350">
        <v>55.9</v>
      </c>
      <c r="F2350" t="s">
        <v>1063</v>
      </c>
      <c r="G2350">
        <v>2019</v>
      </c>
      <c r="H2350">
        <v>72.323799129999998</v>
      </c>
    </row>
    <row r="2351" spans="1:8">
      <c r="A2351" t="s">
        <v>435</v>
      </c>
      <c r="B2351" t="s">
        <v>436</v>
      </c>
      <c r="C2351">
        <v>800000</v>
      </c>
      <c r="D2351">
        <v>2235</v>
      </c>
      <c r="E2351">
        <v>55.9</v>
      </c>
      <c r="F2351" t="s">
        <v>1090</v>
      </c>
      <c r="G2351">
        <v>2020</v>
      </c>
      <c r="H2351">
        <v>12.2</v>
      </c>
    </row>
    <row r="2352" spans="1:8">
      <c r="A2352" t="s">
        <v>435</v>
      </c>
      <c r="B2352" t="s">
        <v>436</v>
      </c>
      <c r="C2352">
        <v>800000</v>
      </c>
      <c r="D2352">
        <v>2235</v>
      </c>
      <c r="E2352">
        <v>55.9</v>
      </c>
      <c r="F2352" t="s">
        <v>1092</v>
      </c>
      <c r="G2352" t="s">
        <v>1058</v>
      </c>
      <c r="H2352">
        <v>273</v>
      </c>
    </row>
    <row r="2353" spans="1:8">
      <c r="A2353" t="s">
        <v>435</v>
      </c>
      <c r="B2353" t="s">
        <v>436</v>
      </c>
      <c r="C2353">
        <v>800000</v>
      </c>
      <c r="D2353">
        <v>2235</v>
      </c>
      <c r="E2353">
        <v>55.9</v>
      </c>
      <c r="F2353" t="s">
        <v>1062</v>
      </c>
      <c r="G2353">
        <v>2014</v>
      </c>
      <c r="H2353">
        <v>4.8649301530000004</v>
      </c>
    </row>
    <row r="2354" spans="1:8">
      <c r="A2354" t="s">
        <v>435</v>
      </c>
      <c r="B2354" t="s">
        <v>436</v>
      </c>
      <c r="C2354">
        <v>800000</v>
      </c>
      <c r="D2354">
        <v>2235</v>
      </c>
      <c r="E2354">
        <v>55.9</v>
      </c>
      <c r="F2354" t="s">
        <v>1087</v>
      </c>
      <c r="G2354">
        <v>2018</v>
      </c>
      <c r="H2354">
        <v>18.1545104980469</v>
      </c>
    </row>
    <row r="2355" spans="1:8">
      <c r="A2355" t="s">
        <v>435</v>
      </c>
      <c r="B2355" t="s">
        <v>436</v>
      </c>
      <c r="C2355">
        <v>800000</v>
      </c>
      <c r="D2355">
        <v>2235</v>
      </c>
      <c r="E2355">
        <v>55.9</v>
      </c>
      <c r="F2355" t="s">
        <v>1079</v>
      </c>
      <c r="G2355">
        <v>2018</v>
      </c>
      <c r="H2355">
        <v>20</v>
      </c>
    </row>
    <row r="2356" spans="1:8">
      <c r="A2356" t="s">
        <v>435</v>
      </c>
      <c r="B2356" t="s">
        <v>436</v>
      </c>
      <c r="C2356">
        <v>800000</v>
      </c>
      <c r="D2356">
        <v>2235</v>
      </c>
      <c r="E2356">
        <v>55.9</v>
      </c>
      <c r="F2356" t="s">
        <v>1079</v>
      </c>
      <c r="G2356">
        <v>2021</v>
      </c>
      <c r="H2356">
        <v>9.4469995498657209</v>
      </c>
    </row>
    <row r="2357" spans="1:8">
      <c r="A2357" t="s">
        <v>435</v>
      </c>
      <c r="B2357" t="s">
        <v>436</v>
      </c>
      <c r="C2357">
        <v>800000</v>
      </c>
      <c r="D2357">
        <v>2235</v>
      </c>
      <c r="E2357">
        <v>55.9</v>
      </c>
      <c r="F2357" t="s">
        <v>1091</v>
      </c>
      <c r="G2357">
        <v>2020</v>
      </c>
      <c r="H2357">
        <v>86.737136840820298</v>
      </c>
    </row>
    <row r="2358" spans="1:8">
      <c r="A2358" t="s">
        <v>435</v>
      </c>
      <c r="B2358" t="s">
        <v>436</v>
      </c>
      <c r="C2358">
        <v>800000</v>
      </c>
      <c r="D2358">
        <v>2235</v>
      </c>
      <c r="E2358">
        <v>55.9</v>
      </c>
      <c r="F2358" t="s">
        <v>1080</v>
      </c>
      <c r="G2358">
        <v>2018</v>
      </c>
      <c r="H2358">
        <v>24</v>
      </c>
    </row>
    <row r="2359" spans="1:8">
      <c r="A2359" t="s">
        <v>435</v>
      </c>
      <c r="B2359" t="s">
        <v>436</v>
      </c>
      <c r="C2359">
        <v>800000</v>
      </c>
      <c r="D2359">
        <v>2235</v>
      </c>
      <c r="E2359">
        <v>55.9</v>
      </c>
      <c r="F2359" t="s">
        <v>1080</v>
      </c>
      <c r="G2359">
        <v>2022</v>
      </c>
      <c r="H2359">
        <v>16</v>
      </c>
    </row>
    <row r="2360" spans="1:8">
      <c r="A2360" t="s">
        <v>435</v>
      </c>
      <c r="B2360" t="s">
        <v>436</v>
      </c>
      <c r="C2360">
        <v>800000</v>
      </c>
      <c r="D2360">
        <v>2235</v>
      </c>
      <c r="E2360">
        <v>55.9</v>
      </c>
      <c r="F2360" t="s">
        <v>1081</v>
      </c>
      <c r="G2360">
        <v>2018</v>
      </c>
      <c r="H2360">
        <v>31</v>
      </c>
    </row>
    <row r="2361" spans="1:8">
      <c r="A2361" t="s">
        <v>435</v>
      </c>
      <c r="B2361" t="s">
        <v>436</v>
      </c>
      <c r="C2361">
        <v>800000</v>
      </c>
      <c r="D2361">
        <v>2235</v>
      </c>
      <c r="E2361">
        <v>55.9</v>
      </c>
      <c r="F2361" t="s">
        <v>1081</v>
      </c>
      <c r="G2361">
        <v>2022</v>
      </c>
      <c r="H2361">
        <v>26</v>
      </c>
    </row>
    <row r="2362" spans="1:8">
      <c r="A2362" t="s">
        <v>435</v>
      </c>
      <c r="B2362" t="s">
        <v>436</v>
      </c>
      <c r="C2362">
        <v>800000</v>
      </c>
      <c r="D2362">
        <v>2235</v>
      </c>
      <c r="E2362">
        <v>55.9</v>
      </c>
      <c r="F2362" t="s">
        <v>1067</v>
      </c>
      <c r="G2362">
        <v>2017</v>
      </c>
      <c r="H2362">
        <v>0.03</v>
      </c>
    </row>
    <row r="2363" spans="1:8">
      <c r="A2363" t="s">
        <v>435</v>
      </c>
      <c r="B2363" t="s">
        <v>436</v>
      </c>
      <c r="C2363">
        <v>800000</v>
      </c>
      <c r="D2363">
        <v>2235</v>
      </c>
      <c r="E2363">
        <v>55.9</v>
      </c>
      <c r="F2363" t="s">
        <v>1067</v>
      </c>
      <c r="G2363">
        <v>2021</v>
      </c>
      <c r="H2363">
        <v>-0.2274605929851532</v>
      </c>
    </row>
    <row r="2364" spans="1:8">
      <c r="A2364" t="s">
        <v>435</v>
      </c>
      <c r="B2364" t="s">
        <v>436</v>
      </c>
      <c r="C2364">
        <v>800000</v>
      </c>
      <c r="D2364">
        <v>2235</v>
      </c>
      <c r="E2364">
        <v>55.9</v>
      </c>
      <c r="F2364" t="s">
        <v>1068</v>
      </c>
      <c r="G2364">
        <v>2017</v>
      </c>
      <c r="H2364">
        <v>-1.57</v>
      </c>
    </row>
    <row r="2365" spans="1:8">
      <c r="A2365" t="s">
        <v>435</v>
      </c>
      <c r="B2365" t="s">
        <v>436</v>
      </c>
      <c r="C2365">
        <v>800000</v>
      </c>
      <c r="D2365">
        <v>2235</v>
      </c>
      <c r="E2365">
        <v>55.9</v>
      </c>
      <c r="F2365" t="s">
        <v>1068</v>
      </c>
      <c r="G2365">
        <v>2021</v>
      </c>
      <c r="H2365">
        <v>-1.7901662588119507</v>
      </c>
    </row>
    <row r="2366" spans="1:8">
      <c r="A2366" t="s">
        <v>435</v>
      </c>
      <c r="B2366" t="s">
        <v>436</v>
      </c>
      <c r="C2366">
        <v>800000</v>
      </c>
      <c r="D2366">
        <v>2235</v>
      </c>
      <c r="E2366">
        <v>55.9</v>
      </c>
      <c r="F2366" t="s">
        <v>1069</v>
      </c>
      <c r="G2366">
        <v>2017</v>
      </c>
      <c r="H2366">
        <v>-1.04</v>
      </c>
    </row>
    <row r="2367" spans="1:8">
      <c r="A2367" t="s">
        <v>435</v>
      </c>
      <c r="B2367" t="s">
        <v>436</v>
      </c>
      <c r="C2367">
        <v>800000</v>
      </c>
      <c r="D2367">
        <v>2235</v>
      </c>
      <c r="E2367">
        <v>55.9</v>
      </c>
      <c r="F2367" t="s">
        <v>1069</v>
      </c>
      <c r="G2367">
        <v>2021</v>
      </c>
      <c r="H2367">
        <v>-1.2474581003189087</v>
      </c>
    </row>
    <row r="2368" spans="1:8">
      <c r="A2368" t="s">
        <v>435</v>
      </c>
      <c r="B2368" t="s">
        <v>436</v>
      </c>
      <c r="C2368">
        <v>800000</v>
      </c>
      <c r="D2368">
        <v>2235</v>
      </c>
      <c r="E2368">
        <v>55.9</v>
      </c>
      <c r="F2368" t="s">
        <v>1070</v>
      </c>
      <c r="G2368">
        <v>2017</v>
      </c>
      <c r="H2368">
        <v>-1.05</v>
      </c>
    </row>
    <row r="2369" spans="1:8">
      <c r="A2369" t="s">
        <v>435</v>
      </c>
      <c r="B2369" t="s">
        <v>436</v>
      </c>
      <c r="C2369">
        <v>800000</v>
      </c>
      <c r="D2369">
        <v>2235</v>
      </c>
      <c r="E2369">
        <v>55.9</v>
      </c>
      <c r="F2369" t="s">
        <v>1070</v>
      </c>
      <c r="G2369">
        <v>2021</v>
      </c>
      <c r="H2369">
        <v>-1.224855899810791</v>
      </c>
    </row>
    <row r="2370" spans="1:8">
      <c r="A2370" t="s">
        <v>435</v>
      </c>
      <c r="B2370" t="s">
        <v>436</v>
      </c>
      <c r="C2370">
        <v>800000</v>
      </c>
      <c r="D2370">
        <v>2235</v>
      </c>
      <c r="E2370">
        <v>55.9</v>
      </c>
      <c r="F2370" t="s">
        <v>1071</v>
      </c>
      <c r="G2370">
        <v>2017</v>
      </c>
      <c r="H2370">
        <v>-0.68</v>
      </c>
    </row>
    <row r="2371" spans="1:8">
      <c r="A2371" t="s">
        <v>435</v>
      </c>
      <c r="B2371" t="s">
        <v>436</v>
      </c>
      <c r="C2371">
        <v>800000</v>
      </c>
      <c r="D2371">
        <v>2235</v>
      </c>
      <c r="E2371">
        <v>55.9</v>
      </c>
      <c r="F2371" t="s">
        <v>1071</v>
      </c>
      <c r="G2371">
        <v>2021</v>
      </c>
      <c r="H2371">
        <v>-1.2872785329818726</v>
      </c>
    </row>
    <row r="2372" spans="1:8">
      <c r="A2372" t="s">
        <v>435</v>
      </c>
      <c r="B2372" t="s">
        <v>436</v>
      </c>
      <c r="C2372">
        <v>800000</v>
      </c>
      <c r="D2372">
        <v>2235</v>
      </c>
      <c r="E2372">
        <v>55.9</v>
      </c>
      <c r="F2372" t="s">
        <v>1082</v>
      </c>
      <c r="G2372">
        <v>2018</v>
      </c>
      <c r="H2372">
        <v>28.2</v>
      </c>
    </row>
    <row r="2373" spans="1:8">
      <c r="A2373" t="s">
        <v>435</v>
      </c>
      <c r="B2373" t="s">
        <v>436</v>
      </c>
      <c r="C2373">
        <v>800000</v>
      </c>
      <c r="D2373">
        <v>2235</v>
      </c>
      <c r="E2373">
        <v>55.9</v>
      </c>
      <c r="F2373" t="s">
        <v>1082</v>
      </c>
      <c r="G2373">
        <v>2022</v>
      </c>
      <c r="H2373">
        <v>21.2</v>
      </c>
    </row>
    <row r="2374" spans="1:8">
      <c r="A2374" t="s">
        <v>435</v>
      </c>
      <c r="B2374" t="s">
        <v>436</v>
      </c>
      <c r="C2374">
        <v>800000</v>
      </c>
      <c r="D2374">
        <v>2235</v>
      </c>
      <c r="E2374">
        <v>55.9</v>
      </c>
      <c r="F2374" t="s">
        <v>1083</v>
      </c>
      <c r="G2374">
        <v>2018</v>
      </c>
      <c r="H2374">
        <v>27.5</v>
      </c>
    </row>
    <row r="2375" spans="1:8">
      <c r="A2375" t="s">
        <v>435</v>
      </c>
      <c r="B2375" t="s">
        <v>436</v>
      </c>
      <c r="C2375">
        <v>800000</v>
      </c>
      <c r="D2375">
        <v>2235</v>
      </c>
      <c r="E2375">
        <v>55.9</v>
      </c>
      <c r="F2375" t="s">
        <v>1083</v>
      </c>
      <c r="G2375">
        <v>2022</v>
      </c>
      <c r="H2375">
        <v>20.100000000000001</v>
      </c>
    </row>
    <row r="2376" spans="1:8">
      <c r="A2376" t="s">
        <v>435</v>
      </c>
      <c r="B2376" t="s">
        <v>436</v>
      </c>
      <c r="C2376">
        <v>800000</v>
      </c>
      <c r="D2376">
        <v>2235</v>
      </c>
      <c r="E2376">
        <v>55.9</v>
      </c>
      <c r="F2376" t="s">
        <v>1072</v>
      </c>
      <c r="G2376">
        <v>2017</v>
      </c>
      <c r="H2376">
        <v>56.2</v>
      </c>
    </row>
    <row r="2377" spans="1:8">
      <c r="A2377" t="s">
        <v>435</v>
      </c>
      <c r="B2377" t="s">
        <v>436</v>
      </c>
      <c r="C2377">
        <v>800000</v>
      </c>
      <c r="D2377">
        <v>2235</v>
      </c>
      <c r="E2377">
        <v>55.9</v>
      </c>
      <c r="F2377" t="s">
        <v>1072</v>
      </c>
      <c r="G2377">
        <v>2022</v>
      </c>
      <c r="H2377">
        <v>50.4</v>
      </c>
    </row>
    <row r="2378" spans="1:8">
      <c r="A2378" t="s">
        <v>435</v>
      </c>
      <c r="B2378" t="s">
        <v>436</v>
      </c>
      <c r="C2378">
        <v>800000</v>
      </c>
      <c r="D2378">
        <v>2235</v>
      </c>
      <c r="E2378">
        <v>55.9</v>
      </c>
      <c r="F2378" t="s">
        <v>1084</v>
      </c>
      <c r="G2378">
        <v>2018</v>
      </c>
      <c r="H2378">
        <v>30</v>
      </c>
    </row>
    <row r="2379" spans="1:8">
      <c r="A2379" t="s">
        <v>435</v>
      </c>
      <c r="B2379" t="s">
        <v>436</v>
      </c>
      <c r="C2379">
        <v>800000</v>
      </c>
      <c r="D2379">
        <v>2235</v>
      </c>
      <c r="E2379">
        <v>55.9</v>
      </c>
      <c r="F2379" t="s">
        <v>1084</v>
      </c>
      <c r="G2379">
        <v>2022</v>
      </c>
      <c r="H2379">
        <v>30</v>
      </c>
    </row>
    <row r="2380" spans="1:8">
      <c r="A2380" t="s">
        <v>435</v>
      </c>
      <c r="B2380" t="s">
        <v>436</v>
      </c>
      <c r="C2380">
        <v>800000</v>
      </c>
      <c r="D2380">
        <v>2235</v>
      </c>
      <c r="E2380">
        <v>55.9</v>
      </c>
      <c r="F2380" t="s">
        <v>1085</v>
      </c>
      <c r="G2380">
        <v>2018</v>
      </c>
      <c r="H2380">
        <v>27.2</v>
      </c>
    </row>
    <row r="2381" spans="1:8">
      <c r="A2381" t="s">
        <v>435</v>
      </c>
      <c r="B2381" t="s">
        <v>436</v>
      </c>
      <c r="C2381">
        <v>800000</v>
      </c>
      <c r="D2381">
        <v>2235</v>
      </c>
      <c r="E2381">
        <v>55.9</v>
      </c>
      <c r="F2381" t="s">
        <v>1088</v>
      </c>
      <c r="G2381">
        <v>2019</v>
      </c>
      <c r="H2381">
        <v>0.37607636330322303</v>
      </c>
    </row>
    <row r="2382" spans="1:8">
      <c r="A2382" t="s">
        <v>435</v>
      </c>
      <c r="B2382" t="s">
        <v>436</v>
      </c>
      <c r="C2382">
        <v>800000</v>
      </c>
      <c r="D2382">
        <v>2235</v>
      </c>
      <c r="E2382">
        <v>55.9</v>
      </c>
      <c r="F2382" t="s">
        <v>1064</v>
      </c>
      <c r="G2382">
        <v>2015</v>
      </c>
      <c r="H2382">
        <v>3.6999999999999998E-2</v>
      </c>
    </row>
    <row r="2383" spans="1:8">
      <c r="A2383" t="s">
        <v>435</v>
      </c>
      <c r="B2383" t="s">
        <v>436</v>
      </c>
      <c r="C2383">
        <v>800000</v>
      </c>
      <c r="D2383">
        <v>2235</v>
      </c>
      <c r="E2383">
        <v>55.9</v>
      </c>
      <c r="F2383" t="s">
        <v>1064</v>
      </c>
      <c r="G2383" t="s">
        <v>1056</v>
      </c>
      <c r="H2383">
        <v>3.9102213185266289E-3</v>
      </c>
    </row>
    <row r="2384" spans="1:8">
      <c r="A2384" t="s">
        <v>435</v>
      </c>
      <c r="B2384" t="s">
        <v>436</v>
      </c>
      <c r="C2384">
        <v>800000</v>
      </c>
      <c r="D2384">
        <v>2235</v>
      </c>
      <c r="E2384">
        <v>55.9</v>
      </c>
      <c r="F2384" t="s">
        <v>1073</v>
      </c>
      <c r="G2384">
        <v>2017</v>
      </c>
      <c r="H2384">
        <v>6.1</v>
      </c>
    </row>
    <row r="2385" spans="1:8">
      <c r="A2385" t="s">
        <v>435</v>
      </c>
      <c r="B2385" t="s">
        <v>436</v>
      </c>
      <c r="C2385">
        <v>800000</v>
      </c>
      <c r="D2385">
        <v>2235</v>
      </c>
      <c r="E2385">
        <v>55.9</v>
      </c>
      <c r="F2385" t="s">
        <v>1073</v>
      </c>
      <c r="G2385">
        <v>2018</v>
      </c>
      <c r="H2385">
        <v>6.0606060606060597</v>
      </c>
    </row>
    <row r="2386" spans="1:8">
      <c r="A2386" t="s">
        <v>435</v>
      </c>
      <c r="B2386" t="s">
        <v>436</v>
      </c>
      <c r="C2386">
        <v>800000</v>
      </c>
      <c r="D2386">
        <v>2235</v>
      </c>
      <c r="E2386">
        <v>55.9</v>
      </c>
      <c r="F2386" t="s">
        <v>1073</v>
      </c>
      <c r="G2386">
        <v>2021</v>
      </c>
      <c r="H2386">
        <v>16.6666666666667</v>
      </c>
    </row>
    <row r="2387" spans="1:8">
      <c r="A2387" t="s">
        <v>437</v>
      </c>
      <c r="B2387" t="s">
        <v>438</v>
      </c>
      <c r="C2387">
        <v>81000000</v>
      </c>
      <c r="D2387">
        <v>2267048</v>
      </c>
      <c r="E2387">
        <v>42.1</v>
      </c>
      <c r="F2387" t="s">
        <v>1065</v>
      </c>
      <c r="G2387">
        <v>2019</v>
      </c>
      <c r="H2387">
        <v>40.5</v>
      </c>
    </row>
    <row r="2388" spans="1:8">
      <c r="A2388" t="s">
        <v>437</v>
      </c>
      <c r="B2388" t="s">
        <v>438</v>
      </c>
      <c r="C2388">
        <v>81000000</v>
      </c>
      <c r="D2388">
        <v>2267048</v>
      </c>
      <c r="E2388">
        <v>42.1</v>
      </c>
      <c r="F2388" t="s">
        <v>1066</v>
      </c>
      <c r="G2388">
        <v>2017</v>
      </c>
      <c r="H2388">
        <v>0.45700000000000002</v>
      </c>
    </row>
    <row r="2389" spans="1:8">
      <c r="A2389" t="s">
        <v>437</v>
      </c>
      <c r="B2389" t="s">
        <v>438</v>
      </c>
      <c r="C2389">
        <v>81000000</v>
      </c>
      <c r="D2389">
        <v>2267048</v>
      </c>
      <c r="E2389">
        <v>42.1</v>
      </c>
      <c r="F2389" t="s">
        <v>1066</v>
      </c>
      <c r="G2389">
        <v>2021</v>
      </c>
      <c r="H2389">
        <v>0.47899999999999998</v>
      </c>
    </row>
    <row r="2390" spans="1:8">
      <c r="A2390" t="s">
        <v>437</v>
      </c>
      <c r="B2390" t="s">
        <v>438</v>
      </c>
      <c r="C2390">
        <v>81000000</v>
      </c>
      <c r="D2390">
        <v>2267048</v>
      </c>
      <c r="E2390">
        <v>42.1</v>
      </c>
      <c r="F2390" t="s">
        <v>1086</v>
      </c>
      <c r="G2390">
        <v>2018</v>
      </c>
      <c r="H2390">
        <v>24.8</v>
      </c>
    </row>
    <row r="2391" spans="1:8">
      <c r="A2391" t="s">
        <v>437</v>
      </c>
      <c r="B2391" t="s">
        <v>438</v>
      </c>
      <c r="C2391">
        <v>81000000</v>
      </c>
      <c r="D2391">
        <v>2267048</v>
      </c>
      <c r="E2391">
        <v>42.1</v>
      </c>
      <c r="F2391" t="s">
        <v>1074</v>
      </c>
      <c r="G2391">
        <v>2018</v>
      </c>
      <c r="H2391">
        <v>7.7</v>
      </c>
    </row>
    <row r="2392" spans="1:8">
      <c r="A2392" t="s">
        <v>437</v>
      </c>
      <c r="B2392" t="s">
        <v>438</v>
      </c>
      <c r="C2392">
        <v>81000000</v>
      </c>
      <c r="D2392">
        <v>2267048</v>
      </c>
      <c r="E2392">
        <v>42.1</v>
      </c>
      <c r="F2392" t="s">
        <v>1074</v>
      </c>
      <c r="G2392" t="s">
        <v>1056</v>
      </c>
      <c r="H2392">
        <v>5.71220368071927</v>
      </c>
    </row>
    <row r="2393" spans="1:8">
      <c r="A2393" t="s">
        <v>437</v>
      </c>
      <c r="B2393" t="s">
        <v>438</v>
      </c>
      <c r="C2393">
        <v>81000000</v>
      </c>
      <c r="D2393">
        <v>2267048</v>
      </c>
      <c r="E2393">
        <v>42.1</v>
      </c>
      <c r="F2393" t="s">
        <v>1075</v>
      </c>
      <c r="G2393">
        <v>2018</v>
      </c>
      <c r="H2393">
        <v>91.289010440575197</v>
      </c>
    </row>
    <row r="2394" spans="1:8">
      <c r="A2394" t="s">
        <v>437</v>
      </c>
      <c r="B2394" t="s">
        <v>438</v>
      </c>
      <c r="C2394">
        <v>81000000</v>
      </c>
      <c r="D2394">
        <v>2267048</v>
      </c>
      <c r="E2394">
        <v>42.1</v>
      </c>
      <c r="F2394" t="s">
        <v>1075</v>
      </c>
      <c r="G2394">
        <v>2019</v>
      </c>
      <c r="H2394">
        <v>95.291603468556787</v>
      </c>
    </row>
    <row r="2395" spans="1:8">
      <c r="A2395" t="s">
        <v>437</v>
      </c>
      <c r="B2395" t="s">
        <v>438</v>
      </c>
      <c r="C2395">
        <v>81000000</v>
      </c>
      <c r="D2395">
        <v>2267048</v>
      </c>
      <c r="E2395">
        <v>42.1</v>
      </c>
      <c r="F2395" t="s">
        <v>1075</v>
      </c>
      <c r="G2395">
        <v>2020</v>
      </c>
      <c r="H2395">
        <v>96.945315646950192</v>
      </c>
    </row>
    <row r="2396" spans="1:8">
      <c r="A2396" t="s">
        <v>437</v>
      </c>
      <c r="B2396" t="s">
        <v>438</v>
      </c>
      <c r="C2396">
        <v>81000000</v>
      </c>
      <c r="D2396">
        <v>2267048</v>
      </c>
      <c r="E2396">
        <v>42.1</v>
      </c>
      <c r="F2396" t="s">
        <v>1075</v>
      </c>
      <c r="G2396">
        <v>2021</v>
      </c>
      <c r="H2396">
        <v>102.48302953561999</v>
      </c>
    </row>
    <row r="2397" spans="1:8">
      <c r="A2397" t="s">
        <v>437</v>
      </c>
      <c r="B2397" t="s">
        <v>438</v>
      </c>
      <c r="C2397">
        <v>81000000</v>
      </c>
      <c r="D2397">
        <v>2267048</v>
      </c>
      <c r="E2397">
        <v>42.1</v>
      </c>
      <c r="F2397" t="s">
        <v>1076</v>
      </c>
      <c r="G2397">
        <v>2018</v>
      </c>
      <c r="H2397">
        <v>1111.83580619542</v>
      </c>
    </row>
    <row r="2398" spans="1:8">
      <c r="A2398" t="s">
        <v>437</v>
      </c>
      <c r="B2398" t="s">
        <v>438</v>
      </c>
      <c r="C2398">
        <v>81000000</v>
      </c>
      <c r="D2398">
        <v>2267048</v>
      </c>
      <c r="E2398">
        <v>42.1</v>
      </c>
      <c r="F2398" t="s">
        <v>1076</v>
      </c>
      <c r="G2398">
        <v>2019</v>
      </c>
      <c r="H2398">
        <v>1144.28732084886</v>
      </c>
    </row>
    <row r="2399" spans="1:8">
      <c r="A2399" t="s">
        <v>437</v>
      </c>
      <c r="B2399" t="s">
        <v>438</v>
      </c>
      <c r="C2399">
        <v>81000000</v>
      </c>
      <c r="D2399">
        <v>2267048</v>
      </c>
      <c r="E2399">
        <v>42.1</v>
      </c>
      <c r="F2399" t="s">
        <v>1076</v>
      </c>
      <c r="G2399">
        <v>2020</v>
      </c>
      <c r="H2399">
        <v>1141.72600679475</v>
      </c>
    </row>
    <row r="2400" spans="1:8">
      <c r="A2400" t="s">
        <v>437</v>
      </c>
      <c r="B2400" t="s">
        <v>438</v>
      </c>
      <c r="C2400">
        <v>81000000</v>
      </c>
      <c r="D2400">
        <v>2267048</v>
      </c>
      <c r="E2400">
        <v>42.1</v>
      </c>
      <c r="F2400" t="s">
        <v>1076</v>
      </c>
      <c r="G2400">
        <v>2021</v>
      </c>
      <c r="H2400">
        <v>1218.7681278114801</v>
      </c>
    </row>
    <row r="2401" spans="1:8">
      <c r="A2401" t="s">
        <v>437</v>
      </c>
      <c r="B2401" t="s">
        <v>438</v>
      </c>
      <c r="C2401">
        <v>81000000</v>
      </c>
      <c r="D2401">
        <v>2267048</v>
      </c>
      <c r="E2401">
        <v>42.1</v>
      </c>
      <c r="F2401" t="s">
        <v>1077</v>
      </c>
      <c r="G2401">
        <v>2018</v>
      </c>
      <c r="H2401">
        <v>5.8211210998933902</v>
      </c>
    </row>
    <row r="2402" spans="1:8">
      <c r="A2402" t="s">
        <v>437</v>
      </c>
      <c r="B2402" t="s">
        <v>438</v>
      </c>
      <c r="C2402">
        <v>81000000</v>
      </c>
      <c r="D2402">
        <v>2267048</v>
      </c>
      <c r="E2402">
        <v>42.1</v>
      </c>
      <c r="F2402" t="s">
        <v>1077</v>
      </c>
      <c r="G2402" t="s">
        <v>1057</v>
      </c>
      <c r="H2402">
        <v>5.71220368071927</v>
      </c>
    </row>
    <row r="2403" spans="1:8">
      <c r="A2403" t="s">
        <v>437</v>
      </c>
      <c r="B2403" t="s">
        <v>438</v>
      </c>
      <c r="C2403">
        <v>81000000</v>
      </c>
      <c r="D2403">
        <v>2267048</v>
      </c>
      <c r="E2403">
        <v>42.1</v>
      </c>
      <c r="F2403" t="s">
        <v>1061</v>
      </c>
      <c r="G2403">
        <v>2014</v>
      </c>
      <c r="H2403">
        <v>1.9514299631118801</v>
      </c>
    </row>
    <row r="2404" spans="1:8">
      <c r="A2404" t="s">
        <v>437</v>
      </c>
      <c r="B2404" t="s">
        <v>438</v>
      </c>
      <c r="C2404">
        <v>81000000</v>
      </c>
      <c r="D2404">
        <v>2267048</v>
      </c>
      <c r="E2404">
        <v>42.1</v>
      </c>
      <c r="F2404" t="s">
        <v>1061</v>
      </c>
      <c r="G2404">
        <v>2015</v>
      </c>
      <c r="H2404">
        <v>2.1704399585723899</v>
      </c>
    </row>
    <row r="2405" spans="1:8">
      <c r="A2405" t="s">
        <v>437</v>
      </c>
      <c r="B2405" t="s">
        <v>438</v>
      </c>
      <c r="C2405">
        <v>81000000</v>
      </c>
      <c r="D2405">
        <v>2267048</v>
      </c>
      <c r="E2405">
        <v>42.1</v>
      </c>
      <c r="F2405" t="s">
        <v>1061</v>
      </c>
      <c r="G2405">
        <v>2016</v>
      </c>
      <c r="H2405">
        <v>2.1186900138854998</v>
      </c>
    </row>
    <row r="2406" spans="1:8">
      <c r="A2406" t="s">
        <v>437</v>
      </c>
      <c r="B2406" t="s">
        <v>438</v>
      </c>
      <c r="C2406">
        <v>81000000</v>
      </c>
      <c r="D2406">
        <v>2267048</v>
      </c>
      <c r="E2406">
        <v>42.1</v>
      </c>
      <c r="F2406" t="s">
        <v>1061</v>
      </c>
      <c r="G2406">
        <v>2017</v>
      </c>
      <c r="H2406">
        <v>1.45494997501373</v>
      </c>
    </row>
    <row r="2407" spans="1:8">
      <c r="A2407" t="s">
        <v>437</v>
      </c>
      <c r="B2407" t="s">
        <v>438</v>
      </c>
      <c r="C2407">
        <v>81000000</v>
      </c>
      <c r="D2407">
        <v>2267048</v>
      </c>
      <c r="E2407">
        <v>42.1</v>
      </c>
      <c r="F2407" t="s">
        <v>1061</v>
      </c>
      <c r="G2407">
        <v>2020</v>
      </c>
      <c r="H2407">
        <v>2.4500000476837198</v>
      </c>
    </row>
    <row r="2408" spans="1:8">
      <c r="A2408" t="s">
        <v>437</v>
      </c>
      <c r="B2408" t="s">
        <v>438</v>
      </c>
      <c r="C2408">
        <v>81000000</v>
      </c>
      <c r="D2408">
        <v>2267048</v>
      </c>
      <c r="E2408">
        <v>42.1</v>
      </c>
      <c r="F2408" t="s">
        <v>1061</v>
      </c>
      <c r="G2408">
        <v>2021</v>
      </c>
      <c r="H2408">
        <v>2.7000000476837198</v>
      </c>
    </row>
    <row r="2409" spans="1:8">
      <c r="A2409" t="s">
        <v>437</v>
      </c>
      <c r="B2409" t="s">
        <v>438</v>
      </c>
      <c r="C2409">
        <v>81000000</v>
      </c>
      <c r="D2409">
        <v>2267048</v>
      </c>
      <c r="E2409">
        <v>42.1</v>
      </c>
      <c r="F2409" t="s">
        <v>1061</v>
      </c>
      <c r="G2409" t="s">
        <v>1057</v>
      </c>
      <c r="H2409">
        <v>2.7</v>
      </c>
    </row>
    <row r="2410" spans="1:8">
      <c r="A2410" t="s">
        <v>437</v>
      </c>
      <c r="B2410" t="s">
        <v>438</v>
      </c>
      <c r="C2410">
        <v>81000000</v>
      </c>
      <c r="D2410">
        <v>2267048</v>
      </c>
      <c r="E2410">
        <v>42.1</v>
      </c>
      <c r="F2410" t="s">
        <v>1063</v>
      </c>
      <c r="G2410">
        <v>2015</v>
      </c>
      <c r="H2410">
        <v>34</v>
      </c>
    </row>
    <row r="2411" spans="1:8">
      <c r="A2411" t="s">
        <v>437</v>
      </c>
      <c r="B2411" t="s">
        <v>438</v>
      </c>
      <c r="C2411">
        <v>81000000</v>
      </c>
      <c r="D2411">
        <v>2267048</v>
      </c>
      <c r="E2411">
        <v>42.1</v>
      </c>
      <c r="F2411" t="s">
        <v>1063</v>
      </c>
      <c r="G2411">
        <v>2018</v>
      </c>
      <c r="H2411">
        <v>18.520622249999999</v>
      </c>
    </row>
    <row r="2412" spans="1:8">
      <c r="A2412" t="s">
        <v>437</v>
      </c>
      <c r="B2412" t="s">
        <v>438</v>
      </c>
      <c r="C2412">
        <v>81000000</v>
      </c>
      <c r="D2412">
        <v>2267048</v>
      </c>
      <c r="E2412">
        <v>42.1</v>
      </c>
      <c r="F2412" t="s">
        <v>1063</v>
      </c>
      <c r="G2412">
        <v>2019</v>
      </c>
      <c r="H2412">
        <v>20.570732119999999</v>
      </c>
    </row>
    <row r="2413" spans="1:8">
      <c r="A2413" t="s">
        <v>437</v>
      </c>
      <c r="B2413" t="s">
        <v>438</v>
      </c>
      <c r="C2413">
        <v>81000000</v>
      </c>
      <c r="D2413">
        <v>2267048</v>
      </c>
      <c r="E2413">
        <v>42.1</v>
      </c>
      <c r="F2413" t="s">
        <v>1090</v>
      </c>
      <c r="G2413">
        <v>2020</v>
      </c>
      <c r="H2413">
        <v>33</v>
      </c>
    </row>
    <row r="2414" spans="1:8">
      <c r="A2414" t="s">
        <v>437</v>
      </c>
      <c r="B2414" t="s">
        <v>438</v>
      </c>
      <c r="C2414">
        <v>81000000</v>
      </c>
      <c r="D2414">
        <v>2267048</v>
      </c>
      <c r="E2414">
        <v>42.1</v>
      </c>
      <c r="F2414" t="s">
        <v>1092</v>
      </c>
      <c r="G2414" t="s">
        <v>1058</v>
      </c>
      <c r="H2414">
        <v>473</v>
      </c>
    </row>
    <row r="2415" spans="1:8">
      <c r="A2415" t="s">
        <v>437</v>
      </c>
      <c r="B2415" t="s">
        <v>438</v>
      </c>
      <c r="C2415">
        <v>81000000</v>
      </c>
      <c r="D2415">
        <v>2267048</v>
      </c>
      <c r="E2415">
        <v>42.1</v>
      </c>
      <c r="F2415" t="s">
        <v>1062</v>
      </c>
      <c r="G2415" t="s">
        <v>1056</v>
      </c>
      <c r="H2415">
        <v>2.7000000476837198</v>
      </c>
    </row>
    <row r="2416" spans="1:8">
      <c r="A2416" t="s">
        <v>437</v>
      </c>
      <c r="B2416" t="s">
        <v>438</v>
      </c>
      <c r="C2416">
        <v>81000000</v>
      </c>
      <c r="D2416">
        <v>2267048</v>
      </c>
      <c r="E2416">
        <v>42.1</v>
      </c>
      <c r="F2416" t="s">
        <v>1078</v>
      </c>
      <c r="G2416" t="s">
        <v>1057</v>
      </c>
      <c r="H2416">
        <v>2.7000000476837198</v>
      </c>
    </row>
    <row r="2417" spans="1:8">
      <c r="A2417" t="s">
        <v>437</v>
      </c>
      <c r="B2417" t="s">
        <v>438</v>
      </c>
      <c r="C2417">
        <v>81000000</v>
      </c>
      <c r="D2417">
        <v>2267048</v>
      </c>
      <c r="E2417">
        <v>42.1</v>
      </c>
      <c r="F2417" t="s">
        <v>1079</v>
      </c>
      <c r="G2417">
        <v>2018</v>
      </c>
      <c r="H2417">
        <v>3.6</v>
      </c>
    </row>
    <row r="2418" spans="1:8">
      <c r="A2418" t="s">
        <v>437</v>
      </c>
      <c r="B2418" t="s">
        <v>438</v>
      </c>
      <c r="C2418">
        <v>81000000</v>
      </c>
      <c r="D2418">
        <v>2267048</v>
      </c>
      <c r="E2418">
        <v>42.1</v>
      </c>
      <c r="F2418" t="s">
        <v>1079</v>
      </c>
      <c r="G2418">
        <v>2021</v>
      </c>
      <c r="H2418">
        <v>5.4260001182556197</v>
      </c>
    </row>
    <row r="2419" spans="1:8">
      <c r="A2419" t="s">
        <v>437</v>
      </c>
      <c r="B2419" t="s">
        <v>438</v>
      </c>
      <c r="C2419">
        <v>81000000</v>
      </c>
      <c r="D2419">
        <v>2267048</v>
      </c>
      <c r="E2419">
        <v>42.1</v>
      </c>
      <c r="F2419" t="s">
        <v>1091</v>
      </c>
      <c r="G2419">
        <v>2020</v>
      </c>
      <c r="H2419">
        <v>19.100000381469702</v>
      </c>
    </row>
    <row r="2420" spans="1:8">
      <c r="A2420" t="s">
        <v>437</v>
      </c>
      <c r="B2420" t="s">
        <v>438</v>
      </c>
      <c r="C2420">
        <v>81000000</v>
      </c>
      <c r="D2420">
        <v>2267048</v>
      </c>
      <c r="E2420">
        <v>42.1</v>
      </c>
      <c r="F2420" t="s">
        <v>1080</v>
      </c>
      <c r="G2420">
        <v>2018</v>
      </c>
      <c r="H2420">
        <v>2</v>
      </c>
    </row>
    <row r="2421" spans="1:8">
      <c r="A2421" t="s">
        <v>437</v>
      </c>
      <c r="B2421" t="s">
        <v>438</v>
      </c>
      <c r="C2421">
        <v>81000000</v>
      </c>
      <c r="D2421">
        <v>2267048</v>
      </c>
      <c r="E2421">
        <v>42.1</v>
      </c>
      <c r="F2421" t="s">
        <v>1080</v>
      </c>
      <c r="G2421">
        <v>2022</v>
      </c>
      <c r="H2421">
        <v>2</v>
      </c>
    </row>
    <row r="2422" spans="1:8">
      <c r="A2422" t="s">
        <v>437</v>
      </c>
      <c r="B2422" t="s">
        <v>438</v>
      </c>
      <c r="C2422">
        <v>81000000</v>
      </c>
      <c r="D2422">
        <v>2267048</v>
      </c>
      <c r="E2422">
        <v>42.1</v>
      </c>
      <c r="F2422" t="s">
        <v>1081</v>
      </c>
      <c r="G2422">
        <v>2018</v>
      </c>
      <c r="H2422">
        <v>19</v>
      </c>
    </row>
    <row r="2423" spans="1:8">
      <c r="A2423" t="s">
        <v>437</v>
      </c>
      <c r="B2423" t="s">
        <v>438</v>
      </c>
      <c r="C2423">
        <v>81000000</v>
      </c>
      <c r="D2423">
        <v>2267048</v>
      </c>
      <c r="E2423">
        <v>42.1</v>
      </c>
      <c r="F2423" t="s">
        <v>1081</v>
      </c>
      <c r="G2423">
        <v>2022</v>
      </c>
      <c r="H2423">
        <v>15</v>
      </c>
    </row>
    <row r="2424" spans="1:8">
      <c r="A2424" t="s">
        <v>437</v>
      </c>
      <c r="B2424" t="s">
        <v>438</v>
      </c>
      <c r="C2424">
        <v>81000000</v>
      </c>
      <c r="D2424">
        <v>2267048</v>
      </c>
      <c r="E2424">
        <v>42.1</v>
      </c>
      <c r="F2424" t="s">
        <v>1067</v>
      </c>
      <c r="G2424">
        <v>2017</v>
      </c>
      <c r="H2424">
        <v>-2.2999999999999998</v>
      </c>
    </row>
    <row r="2425" spans="1:8">
      <c r="A2425" t="s">
        <v>437</v>
      </c>
      <c r="B2425" t="s">
        <v>438</v>
      </c>
      <c r="C2425">
        <v>81000000</v>
      </c>
      <c r="D2425">
        <v>2267048</v>
      </c>
      <c r="E2425">
        <v>42.1</v>
      </c>
      <c r="F2425" t="s">
        <v>1067</v>
      </c>
      <c r="G2425">
        <v>2021</v>
      </c>
      <c r="H2425">
        <v>-1.6146669387817383</v>
      </c>
    </row>
    <row r="2426" spans="1:8">
      <c r="A2426" t="s">
        <v>437</v>
      </c>
      <c r="B2426" t="s">
        <v>438</v>
      </c>
      <c r="C2426">
        <v>81000000</v>
      </c>
      <c r="D2426">
        <v>2267048</v>
      </c>
      <c r="E2426">
        <v>42.1</v>
      </c>
      <c r="F2426" t="s">
        <v>1068</v>
      </c>
      <c r="G2426">
        <v>2017</v>
      </c>
      <c r="H2426">
        <v>-1.63</v>
      </c>
    </row>
    <row r="2427" spans="1:8">
      <c r="A2427" t="s">
        <v>437</v>
      </c>
      <c r="B2427" t="s">
        <v>438</v>
      </c>
      <c r="C2427">
        <v>81000000</v>
      </c>
      <c r="D2427">
        <v>2267048</v>
      </c>
      <c r="E2427">
        <v>42.1</v>
      </c>
      <c r="F2427" t="s">
        <v>1068</v>
      </c>
      <c r="G2427">
        <v>2021</v>
      </c>
      <c r="H2427">
        <v>-1.7188781499862671</v>
      </c>
    </row>
    <row r="2428" spans="1:8">
      <c r="A2428" t="s">
        <v>437</v>
      </c>
      <c r="B2428" t="s">
        <v>438</v>
      </c>
      <c r="C2428">
        <v>81000000</v>
      </c>
      <c r="D2428">
        <v>2267048</v>
      </c>
      <c r="E2428">
        <v>42.1</v>
      </c>
      <c r="F2428" t="s">
        <v>1069</v>
      </c>
      <c r="G2428">
        <v>2017</v>
      </c>
      <c r="H2428">
        <v>-1.47</v>
      </c>
    </row>
    <row r="2429" spans="1:8">
      <c r="A2429" t="s">
        <v>437</v>
      </c>
      <c r="B2429" t="s">
        <v>438</v>
      </c>
      <c r="C2429">
        <v>81000000</v>
      </c>
      <c r="D2429">
        <v>2267048</v>
      </c>
      <c r="E2429">
        <v>42.1</v>
      </c>
      <c r="F2429" t="s">
        <v>1069</v>
      </c>
      <c r="G2429">
        <v>2021</v>
      </c>
      <c r="H2429">
        <v>-1.4228891134262085</v>
      </c>
    </row>
    <row r="2430" spans="1:8">
      <c r="A2430" t="s">
        <v>437</v>
      </c>
      <c r="B2430" t="s">
        <v>438</v>
      </c>
      <c r="C2430">
        <v>81000000</v>
      </c>
      <c r="D2430">
        <v>2267048</v>
      </c>
      <c r="E2430">
        <v>42.1</v>
      </c>
      <c r="F2430" t="s">
        <v>1070</v>
      </c>
      <c r="G2430">
        <v>2017</v>
      </c>
      <c r="H2430">
        <v>-1.69</v>
      </c>
    </row>
    <row r="2431" spans="1:8">
      <c r="A2431" t="s">
        <v>437</v>
      </c>
      <c r="B2431" t="s">
        <v>438</v>
      </c>
      <c r="C2431">
        <v>81000000</v>
      </c>
      <c r="D2431">
        <v>2267048</v>
      </c>
      <c r="E2431">
        <v>42.1</v>
      </c>
      <c r="F2431" t="s">
        <v>1070</v>
      </c>
      <c r="G2431">
        <v>2021</v>
      </c>
      <c r="H2431">
        <v>-1.703835129737854</v>
      </c>
    </row>
    <row r="2432" spans="1:8">
      <c r="A2432" t="s">
        <v>437</v>
      </c>
      <c r="B2432" t="s">
        <v>438</v>
      </c>
      <c r="C2432">
        <v>81000000</v>
      </c>
      <c r="D2432">
        <v>2267048</v>
      </c>
      <c r="E2432">
        <v>42.1</v>
      </c>
      <c r="F2432" t="s">
        <v>1071</v>
      </c>
      <c r="G2432">
        <v>2017</v>
      </c>
      <c r="H2432">
        <v>-1.42</v>
      </c>
    </row>
    <row r="2433" spans="1:8">
      <c r="A2433" t="s">
        <v>437</v>
      </c>
      <c r="B2433" t="s">
        <v>438</v>
      </c>
      <c r="C2433">
        <v>81000000</v>
      </c>
      <c r="D2433">
        <v>2267048</v>
      </c>
      <c r="E2433">
        <v>42.1</v>
      </c>
      <c r="F2433" t="s">
        <v>1071</v>
      </c>
      <c r="G2433">
        <v>2021</v>
      </c>
      <c r="H2433">
        <v>-1.55</v>
      </c>
    </row>
    <row r="2434" spans="1:8">
      <c r="A2434" t="s">
        <v>437</v>
      </c>
      <c r="B2434" t="s">
        <v>438</v>
      </c>
      <c r="C2434">
        <v>81000000</v>
      </c>
      <c r="D2434">
        <v>2267048</v>
      </c>
      <c r="E2434">
        <v>42.1</v>
      </c>
      <c r="F2434" t="s">
        <v>1082</v>
      </c>
      <c r="G2434">
        <v>2018</v>
      </c>
      <c r="H2434">
        <v>23.9</v>
      </c>
    </row>
    <row r="2435" spans="1:8">
      <c r="A2435" t="s">
        <v>437</v>
      </c>
      <c r="B2435" t="s">
        <v>438</v>
      </c>
      <c r="C2435">
        <v>81000000</v>
      </c>
      <c r="D2435">
        <v>2267048</v>
      </c>
      <c r="E2435">
        <v>42.1</v>
      </c>
      <c r="F2435" t="s">
        <v>1082</v>
      </c>
      <c r="G2435">
        <v>2022</v>
      </c>
      <c r="H2435">
        <v>13.2</v>
      </c>
    </row>
    <row r="2436" spans="1:8">
      <c r="A2436" t="s">
        <v>437</v>
      </c>
      <c r="B2436" t="s">
        <v>438</v>
      </c>
      <c r="C2436">
        <v>81000000</v>
      </c>
      <c r="D2436">
        <v>2267048</v>
      </c>
      <c r="E2436">
        <v>42.1</v>
      </c>
      <c r="F2436" t="s">
        <v>1083</v>
      </c>
      <c r="G2436">
        <v>2018</v>
      </c>
      <c r="H2436">
        <v>27.3</v>
      </c>
    </row>
    <row r="2437" spans="1:8">
      <c r="A2437" t="s">
        <v>437</v>
      </c>
      <c r="B2437" t="s">
        <v>438</v>
      </c>
      <c r="C2437">
        <v>81000000</v>
      </c>
      <c r="D2437">
        <v>2267048</v>
      </c>
      <c r="E2437">
        <v>42.1</v>
      </c>
      <c r="F2437" t="s">
        <v>1083</v>
      </c>
      <c r="G2437">
        <v>2022</v>
      </c>
      <c r="H2437">
        <v>11.8</v>
      </c>
    </row>
    <row r="2438" spans="1:8">
      <c r="A2438" t="s">
        <v>437</v>
      </c>
      <c r="B2438" t="s">
        <v>438</v>
      </c>
      <c r="C2438">
        <v>81000000</v>
      </c>
      <c r="D2438">
        <v>2267048</v>
      </c>
      <c r="E2438">
        <v>42.1</v>
      </c>
      <c r="F2438" t="s">
        <v>1072</v>
      </c>
      <c r="G2438">
        <v>2017</v>
      </c>
      <c r="H2438">
        <v>52.1</v>
      </c>
    </row>
    <row r="2439" spans="1:8">
      <c r="A2439" t="s">
        <v>437</v>
      </c>
      <c r="B2439" t="s">
        <v>438</v>
      </c>
      <c r="C2439">
        <v>81000000</v>
      </c>
      <c r="D2439">
        <v>2267048</v>
      </c>
      <c r="E2439">
        <v>42.1</v>
      </c>
      <c r="F2439" t="s">
        <v>1072</v>
      </c>
      <c r="G2439">
        <v>2022</v>
      </c>
      <c r="H2439">
        <v>47.6</v>
      </c>
    </row>
    <row r="2440" spans="1:8">
      <c r="A2440" t="s">
        <v>437</v>
      </c>
      <c r="B2440" t="s">
        <v>438</v>
      </c>
      <c r="C2440">
        <v>81000000</v>
      </c>
      <c r="D2440">
        <v>2267048</v>
      </c>
      <c r="E2440">
        <v>42.1</v>
      </c>
      <c r="F2440" t="s">
        <v>1084</v>
      </c>
      <c r="G2440">
        <v>2018</v>
      </c>
      <c r="H2440">
        <v>20</v>
      </c>
    </row>
    <row r="2441" spans="1:8">
      <c r="A2441" t="s">
        <v>437</v>
      </c>
      <c r="B2441" t="s">
        <v>438</v>
      </c>
      <c r="C2441">
        <v>81000000</v>
      </c>
      <c r="D2441">
        <v>2267048</v>
      </c>
      <c r="E2441">
        <v>42.1</v>
      </c>
      <c r="F2441" t="s">
        <v>1084</v>
      </c>
      <c r="G2441">
        <v>2022</v>
      </c>
      <c r="H2441">
        <v>20</v>
      </c>
    </row>
    <row r="2442" spans="1:8">
      <c r="A2442" t="s">
        <v>437</v>
      </c>
      <c r="B2442" t="s">
        <v>438</v>
      </c>
      <c r="C2442">
        <v>81000000</v>
      </c>
      <c r="D2442">
        <v>2267048</v>
      </c>
      <c r="E2442">
        <v>42.1</v>
      </c>
      <c r="F2442" t="s">
        <v>1085</v>
      </c>
      <c r="G2442">
        <v>2018</v>
      </c>
      <c r="H2442">
        <v>13.2</v>
      </c>
    </row>
    <row r="2443" spans="1:8">
      <c r="A2443" t="s">
        <v>437</v>
      </c>
      <c r="B2443" t="s">
        <v>438</v>
      </c>
      <c r="C2443">
        <v>81000000</v>
      </c>
      <c r="D2443">
        <v>2267048</v>
      </c>
      <c r="E2443">
        <v>42.1</v>
      </c>
      <c r="F2443" t="s">
        <v>1088</v>
      </c>
      <c r="G2443">
        <v>2019</v>
      </c>
      <c r="H2443">
        <v>3.6985586246502798E-2</v>
      </c>
    </row>
    <row r="2444" spans="1:8">
      <c r="A2444" t="s">
        <v>437</v>
      </c>
      <c r="B2444" t="s">
        <v>438</v>
      </c>
      <c r="C2444">
        <v>81000000</v>
      </c>
      <c r="D2444">
        <v>2267048</v>
      </c>
      <c r="E2444">
        <v>42.1</v>
      </c>
      <c r="F2444" t="s">
        <v>1064</v>
      </c>
      <c r="G2444">
        <v>2015</v>
      </c>
      <c r="H2444">
        <v>0.54600000000000004</v>
      </c>
    </row>
    <row r="2445" spans="1:8">
      <c r="A2445" t="s">
        <v>437</v>
      </c>
      <c r="B2445" t="s">
        <v>438</v>
      </c>
      <c r="C2445">
        <v>81000000</v>
      </c>
      <c r="D2445">
        <v>2267048</v>
      </c>
      <c r="E2445">
        <v>42.1</v>
      </c>
      <c r="F2445" t="s">
        <v>1064</v>
      </c>
      <c r="G2445" t="s">
        <v>1056</v>
      </c>
      <c r="H2445">
        <v>0.28871192965241349</v>
      </c>
    </row>
    <row r="2446" spans="1:8">
      <c r="A2446" t="s">
        <v>437</v>
      </c>
      <c r="B2446" t="s">
        <v>438</v>
      </c>
      <c r="C2446">
        <v>81000000</v>
      </c>
      <c r="D2446">
        <v>2267048</v>
      </c>
      <c r="E2446">
        <v>42.1</v>
      </c>
      <c r="F2446" t="s">
        <v>1073</v>
      </c>
      <c r="G2446">
        <v>2017</v>
      </c>
      <c r="H2446">
        <v>8.9</v>
      </c>
    </row>
    <row r="2447" spans="1:8">
      <c r="A2447" t="s">
        <v>437</v>
      </c>
      <c r="B2447" t="s">
        <v>438</v>
      </c>
      <c r="C2447">
        <v>81000000</v>
      </c>
      <c r="D2447">
        <v>2267048</v>
      </c>
      <c r="E2447">
        <v>42.1</v>
      </c>
      <c r="F2447" t="s">
        <v>1073</v>
      </c>
      <c r="G2447">
        <v>2018</v>
      </c>
      <c r="H2447">
        <v>8.9430894308943092</v>
      </c>
    </row>
    <row r="2448" spans="1:8">
      <c r="A2448" t="s">
        <v>437</v>
      </c>
      <c r="B2448" t="s">
        <v>438</v>
      </c>
      <c r="C2448">
        <v>81000000</v>
      </c>
      <c r="D2448">
        <v>2267048</v>
      </c>
      <c r="E2448">
        <v>42.1</v>
      </c>
      <c r="F2448" t="s">
        <v>1073</v>
      </c>
      <c r="G2448">
        <v>2021</v>
      </c>
      <c r="H2448">
        <v>12.8</v>
      </c>
    </row>
    <row r="2449" spans="1:8">
      <c r="A2449" t="s">
        <v>437</v>
      </c>
      <c r="B2449" t="s">
        <v>438</v>
      </c>
      <c r="C2449">
        <v>81000000</v>
      </c>
      <c r="D2449">
        <v>2267048</v>
      </c>
      <c r="E2449">
        <v>42.1</v>
      </c>
      <c r="F2449" t="s">
        <v>1089</v>
      </c>
      <c r="G2449">
        <v>2021</v>
      </c>
      <c r="H2449">
        <v>5.6168578000002616E-3</v>
      </c>
    </row>
    <row r="2450" spans="1:8">
      <c r="A2450" t="s">
        <v>437</v>
      </c>
      <c r="B2450" t="s">
        <v>438</v>
      </c>
      <c r="C2450">
        <v>81000000</v>
      </c>
      <c r="D2450">
        <v>2267048</v>
      </c>
      <c r="E2450">
        <v>42.1</v>
      </c>
      <c r="F2450" t="s">
        <v>1089</v>
      </c>
      <c r="G2450">
        <v>2019</v>
      </c>
      <c r="H2450">
        <v>2.7E-2</v>
      </c>
    </row>
    <row r="2451" spans="1:8">
      <c r="A2451" t="s">
        <v>439</v>
      </c>
      <c r="B2451" t="s">
        <v>440</v>
      </c>
      <c r="C2451">
        <v>4500000</v>
      </c>
      <c r="D2451">
        <v>341500</v>
      </c>
      <c r="E2451">
        <v>48.9</v>
      </c>
      <c r="F2451" t="s">
        <v>1065</v>
      </c>
      <c r="G2451">
        <v>2016</v>
      </c>
      <c r="H2451">
        <v>18.8</v>
      </c>
    </row>
    <row r="2452" spans="1:8">
      <c r="A2452" t="s">
        <v>439</v>
      </c>
      <c r="B2452" t="s">
        <v>440</v>
      </c>
      <c r="C2452">
        <v>4500000</v>
      </c>
      <c r="D2452">
        <v>341500</v>
      </c>
      <c r="E2452">
        <v>48.9</v>
      </c>
      <c r="F2452" t="s">
        <v>1065</v>
      </c>
      <c r="G2452">
        <v>2019</v>
      </c>
      <c r="H2452">
        <v>47.2</v>
      </c>
    </row>
    <row r="2453" spans="1:8">
      <c r="A2453" t="s">
        <v>439</v>
      </c>
      <c r="B2453" t="s">
        <v>440</v>
      </c>
      <c r="C2453">
        <v>4500000</v>
      </c>
      <c r="D2453">
        <v>341500</v>
      </c>
      <c r="E2453">
        <v>48.9</v>
      </c>
      <c r="F2453" t="s">
        <v>1066</v>
      </c>
      <c r="G2453">
        <v>2017</v>
      </c>
      <c r="H2453">
        <v>0.60599999999999998</v>
      </c>
    </row>
    <row r="2454" spans="1:8">
      <c r="A2454" t="s">
        <v>439</v>
      </c>
      <c r="B2454" t="s">
        <v>440</v>
      </c>
      <c r="C2454">
        <v>4500000</v>
      </c>
      <c r="D2454">
        <v>341500</v>
      </c>
      <c r="E2454">
        <v>48.9</v>
      </c>
      <c r="F2454" t="s">
        <v>1066</v>
      </c>
      <c r="G2454">
        <v>2021</v>
      </c>
      <c r="H2454">
        <v>0.57099999999999995</v>
      </c>
    </row>
    <row r="2455" spans="1:8">
      <c r="A2455" t="s">
        <v>439</v>
      </c>
      <c r="B2455" t="s">
        <v>440</v>
      </c>
      <c r="C2455">
        <v>4500000</v>
      </c>
      <c r="D2455">
        <v>341500</v>
      </c>
      <c r="E2455">
        <v>48.9</v>
      </c>
      <c r="F2455" t="s">
        <v>1086</v>
      </c>
      <c r="G2455">
        <v>2018</v>
      </c>
      <c r="H2455">
        <v>32.700000000000003</v>
      </c>
    </row>
    <row r="2456" spans="1:8">
      <c r="A2456" t="s">
        <v>439</v>
      </c>
      <c r="B2456" t="s">
        <v>440</v>
      </c>
      <c r="C2456">
        <v>4500000</v>
      </c>
      <c r="D2456">
        <v>341500</v>
      </c>
      <c r="E2456">
        <v>48.9</v>
      </c>
      <c r="F2456" t="s">
        <v>1074</v>
      </c>
      <c r="G2456">
        <v>2018</v>
      </c>
      <c r="H2456">
        <v>2.5</v>
      </c>
    </row>
    <row r="2457" spans="1:8">
      <c r="A2457" t="s">
        <v>439</v>
      </c>
      <c r="B2457" t="s">
        <v>440</v>
      </c>
      <c r="C2457">
        <v>4500000</v>
      </c>
      <c r="D2457">
        <v>341500</v>
      </c>
      <c r="E2457">
        <v>48.9</v>
      </c>
      <c r="F2457" t="s">
        <v>1074</v>
      </c>
      <c r="G2457" t="s">
        <v>1056</v>
      </c>
      <c r="H2457">
        <v>-3.4999999997270499</v>
      </c>
    </row>
    <row r="2458" spans="1:8">
      <c r="A2458" t="s">
        <v>439</v>
      </c>
      <c r="B2458" t="s">
        <v>440</v>
      </c>
      <c r="C2458">
        <v>4500000</v>
      </c>
      <c r="D2458">
        <v>341500</v>
      </c>
      <c r="E2458">
        <v>48.9</v>
      </c>
      <c r="F2458" t="s">
        <v>1075</v>
      </c>
      <c r="G2458">
        <v>2018</v>
      </c>
      <c r="H2458">
        <v>20.602102447462798</v>
      </c>
    </row>
    <row r="2459" spans="1:8">
      <c r="A2459" t="s">
        <v>439</v>
      </c>
      <c r="B2459" t="s">
        <v>440</v>
      </c>
      <c r="C2459">
        <v>4500000</v>
      </c>
      <c r="D2459">
        <v>341500</v>
      </c>
      <c r="E2459">
        <v>48.9</v>
      </c>
      <c r="F2459" t="s">
        <v>1075</v>
      </c>
      <c r="G2459">
        <v>2019</v>
      </c>
      <c r="H2459">
        <v>20.584202113406299</v>
      </c>
    </row>
    <row r="2460" spans="1:8">
      <c r="A2460" t="s">
        <v>439</v>
      </c>
      <c r="B2460" t="s">
        <v>440</v>
      </c>
      <c r="C2460">
        <v>4500000</v>
      </c>
      <c r="D2460">
        <v>341500</v>
      </c>
      <c r="E2460">
        <v>48.9</v>
      </c>
      <c r="F2460" t="s">
        <v>1075</v>
      </c>
      <c r="G2460">
        <v>2020</v>
      </c>
      <c r="H2460">
        <v>19.299887949859002</v>
      </c>
    </row>
    <row r="2461" spans="1:8">
      <c r="A2461" t="s">
        <v>439</v>
      </c>
      <c r="B2461" t="s">
        <v>440</v>
      </c>
      <c r="C2461">
        <v>4500000</v>
      </c>
      <c r="D2461">
        <v>341500</v>
      </c>
      <c r="E2461">
        <v>48.9</v>
      </c>
      <c r="F2461" t="s">
        <v>1075</v>
      </c>
      <c r="G2461">
        <v>2021</v>
      </c>
      <c r="H2461">
        <v>18.624391871666599</v>
      </c>
    </row>
    <row r="2462" spans="1:8">
      <c r="A2462" t="s">
        <v>439</v>
      </c>
      <c r="B2462" t="s">
        <v>440</v>
      </c>
      <c r="C2462">
        <v>4500000</v>
      </c>
      <c r="D2462">
        <v>341500</v>
      </c>
      <c r="E2462">
        <v>48.9</v>
      </c>
      <c r="F2462" t="s">
        <v>1076</v>
      </c>
      <c r="G2462">
        <v>2018</v>
      </c>
      <c r="H2462">
        <v>4022.2785720827901</v>
      </c>
    </row>
    <row r="2463" spans="1:8">
      <c r="A2463" t="s">
        <v>439</v>
      </c>
      <c r="B2463" t="s">
        <v>440</v>
      </c>
      <c r="C2463">
        <v>4500000</v>
      </c>
      <c r="D2463">
        <v>341500</v>
      </c>
      <c r="E2463">
        <v>48.9</v>
      </c>
      <c r="F2463" t="s">
        <v>1076</v>
      </c>
      <c r="G2463">
        <v>2019</v>
      </c>
      <c r="H2463">
        <v>3987.16364226633</v>
      </c>
    </row>
    <row r="2464" spans="1:8">
      <c r="A2464" t="s">
        <v>439</v>
      </c>
      <c r="B2464" t="s">
        <v>440</v>
      </c>
      <c r="C2464">
        <v>4500000</v>
      </c>
      <c r="D2464">
        <v>341500</v>
      </c>
      <c r="E2464">
        <v>48.9</v>
      </c>
      <c r="F2464" t="s">
        <v>1076</v>
      </c>
      <c r="G2464">
        <v>2020</v>
      </c>
      <c r="H2464">
        <v>3689.1117289292802</v>
      </c>
    </row>
    <row r="2465" spans="1:8">
      <c r="A2465" t="s">
        <v>439</v>
      </c>
      <c r="B2465" t="s">
        <v>440</v>
      </c>
      <c r="C2465">
        <v>4500000</v>
      </c>
      <c r="D2465">
        <v>341500</v>
      </c>
      <c r="E2465">
        <v>48.9</v>
      </c>
      <c r="F2465" t="s">
        <v>1076</v>
      </c>
      <c r="G2465">
        <v>2021</v>
      </c>
      <c r="H2465">
        <v>3616.8645081239201</v>
      </c>
    </row>
    <row r="2466" spans="1:8">
      <c r="A2466" t="s">
        <v>439</v>
      </c>
      <c r="B2466" t="s">
        <v>440</v>
      </c>
      <c r="C2466">
        <v>4500000</v>
      </c>
      <c r="D2466">
        <v>341500</v>
      </c>
      <c r="E2466">
        <v>48.9</v>
      </c>
      <c r="F2466" t="s">
        <v>1077</v>
      </c>
      <c r="G2466">
        <v>2018</v>
      </c>
      <c r="H2466">
        <v>-4.8053515575686596</v>
      </c>
    </row>
    <row r="2467" spans="1:8">
      <c r="A2467" t="s">
        <v>439</v>
      </c>
      <c r="B2467" t="s">
        <v>440</v>
      </c>
      <c r="C2467">
        <v>4500000</v>
      </c>
      <c r="D2467">
        <v>341500</v>
      </c>
      <c r="E2467">
        <v>48.9</v>
      </c>
      <c r="F2467" t="s">
        <v>1077</v>
      </c>
      <c r="G2467" t="s">
        <v>1057</v>
      </c>
      <c r="H2467">
        <v>-3.4999999997270499</v>
      </c>
    </row>
    <row r="2468" spans="1:8">
      <c r="A2468" t="s">
        <v>439</v>
      </c>
      <c r="B2468" t="s">
        <v>440</v>
      </c>
      <c r="C2468">
        <v>4500000</v>
      </c>
      <c r="D2468">
        <v>341500</v>
      </c>
      <c r="E2468">
        <v>48.9</v>
      </c>
      <c r="F2468" t="s">
        <v>1061</v>
      </c>
      <c r="G2468">
        <v>2014</v>
      </c>
      <c r="H2468">
        <v>3.1837100982665998</v>
      </c>
    </row>
    <row r="2469" spans="1:8">
      <c r="A2469" t="s">
        <v>439</v>
      </c>
      <c r="B2469" t="s">
        <v>440</v>
      </c>
      <c r="C2469">
        <v>4500000</v>
      </c>
      <c r="D2469">
        <v>341500</v>
      </c>
      <c r="E2469">
        <v>48.9</v>
      </c>
      <c r="F2469" t="s">
        <v>1061</v>
      </c>
      <c r="G2469">
        <v>2015</v>
      </c>
      <c r="H2469">
        <v>3.2825798988342298</v>
      </c>
    </row>
    <row r="2470" spans="1:8">
      <c r="A2470" t="s">
        <v>439</v>
      </c>
      <c r="B2470" t="s">
        <v>440</v>
      </c>
      <c r="C2470">
        <v>4500000</v>
      </c>
      <c r="D2470">
        <v>341500</v>
      </c>
      <c r="E2470">
        <v>48.9</v>
      </c>
      <c r="F2470" t="s">
        <v>1061</v>
      </c>
      <c r="G2470">
        <v>2016</v>
      </c>
      <c r="H2470">
        <v>5.2399997711181596</v>
      </c>
    </row>
    <row r="2471" spans="1:8">
      <c r="A2471" t="s">
        <v>439</v>
      </c>
      <c r="B2471" t="s">
        <v>440</v>
      </c>
      <c r="C2471">
        <v>4500000</v>
      </c>
      <c r="D2471">
        <v>341500</v>
      </c>
      <c r="E2471">
        <v>48.9</v>
      </c>
      <c r="F2471" t="s">
        <v>1061</v>
      </c>
      <c r="G2471">
        <v>2017</v>
      </c>
      <c r="H2471">
        <v>4.4505200386047399</v>
      </c>
    </row>
    <row r="2472" spans="1:8">
      <c r="A2472" t="s">
        <v>439</v>
      </c>
      <c r="B2472" t="s">
        <v>440</v>
      </c>
      <c r="C2472">
        <v>4500000</v>
      </c>
      <c r="D2472">
        <v>341500</v>
      </c>
      <c r="E2472">
        <v>48.9</v>
      </c>
      <c r="F2472" t="s">
        <v>1061</v>
      </c>
      <c r="G2472">
        <v>2018</v>
      </c>
      <c r="H2472">
        <v>2.9954800605773899</v>
      </c>
    </row>
    <row r="2473" spans="1:8">
      <c r="A2473" t="s">
        <v>439</v>
      </c>
      <c r="B2473" t="s">
        <v>440</v>
      </c>
      <c r="C2473">
        <v>4500000</v>
      </c>
      <c r="D2473">
        <v>341500</v>
      </c>
      <c r="E2473">
        <v>48.9</v>
      </c>
      <c r="F2473" t="s">
        <v>1061</v>
      </c>
      <c r="G2473">
        <v>2019</v>
      </c>
      <c r="H2473">
        <v>3.57538986206055</v>
      </c>
    </row>
    <row r="2474" spans="1:8">
      <c r="A2474" t="s">
        <v>439</v>
      </c>
      <c r="B2474" t="s">
        <v>440</v>
      </c>
      <c r="C2474">
        <v>4500000</v>
      </c>
      <c r="D2474">
        <v>341500</v>
      </c>
      <c r="E2474">
        <v>48.9</v>
      </c>
      <c r="F2474" t="s">
        <v>1061</v>
      </c>
      <c r="G2474">
        <v>2020</v>
      </c>
      <c r="H2474">
        <v>4.4486188888549796</v>
      </c>
    </row>
    <row r="2475" spans="1:8">
      <c r="A2475" t="s">
        <v>439</v>
      </c>
      <c r="B2475" t="s">
        <v>440</v>
      </c>
      <c r="C2475">
        <v>4500000</v>
      </c>
      <c r="D2475">
        <v>341500</v>
      </c>
      <c r="E2475">
        <v>48.9</v>
      </c>
      <c r="F2475" t="s">
        <v>1061</v>
      </c>
      <c r="G2475" t="s">
        <v>1057</v>
      </c>
      <c r="H2475">
        <v>4.45</v>
      </c>
    </row>
    <row r="2476" spans="1:8">
      <c r="A2476" t="s">
        <v>439</v>
      </c>
      <c r="B2476" t="s">
        <v>440</v>
      </c>
      <c r="C2476">
        <v>4500000</v>
      </c>
      <c r="D2476">
        <v>341500</v>
      </c>
      <c r="E2476">
        <v>48.9</v>
      </c>
      <c r="F2476" t="s">
        <v>1063</v>
      </c>
      <c r="G2476">
        <v>2015</v>
      </c>
      <c r="H2476">
        <v>203</v>
      </c>
    </row>
    <row r="2477" spans="1:8">
      <c r="A2477" t="s">
        <v>439</v>
      </c>
      <c r="B2477" t="s">
        <v>440</v>
      </c>
      <c r="C2477">
        <v>4500000</v>
      </c>
      <c r="D2477">
        <v>341500</v>
      </c>
      <c r="E2477">
        <v>48.9</v>
      </c>
      <c r="F2477" t="s">
        <v>1063</v>
      </c>
      <c r="G2477">
        <v>2018</v>
      </c>
      <c r="H2477">
        <v>49.464099879999999</v>
      </c>
    </row>
    <row r="2478" spans="1:8">
      <c r="A2478" t="s">
        <v>439</v>
      </c>
      <c r="B2478" t="s">
        <v>440</v>
      </c>
      <c r="C2478">
        <v>4500000</v>
      </c>
      <c r="D2478">
        <v>341500</v>
      </c>
      <c r="E2478">
        <v>48.9</v>
      </c>
      <c r="F2478" t="s">
        <v>1063</v>
      </c>
      <c r="G2478">
        <v>2019</v>
      </c>
      <c r="H2478">
        <v>48.558773039999998</v>
      </c>
    </row>
    <row r="2479" spans="1:8">
      <c r="A2479" t="s">
        <v>439</v>
      </c>
      <c r="B2479" t="s">
        <v>440</v>
      </c>
      <c r="C2479">
        <v>4500000</v>
      </c>
      <c r="D2479">
        <v>341500</v>
      </c>
      <c r="E2479">
        <v>48.9</v>
      </c>
      <c r="F2479" t="s">
        <v>1090</v>
      </c>
      <c r="G2479">
        <v>2020</v>
      </c>
      <c r="H2479">
        <v>11.4</v>
      </c>
    </row>
    <row r="2480" spans="1:8">
      <c r="A2480" t="s">
        <v>439</v>
      </c>
      <c r="B2480" t="s">
        <v>440</v>
      </c>
      <c r="C2480">
        <v>4500000</v>
      </c>
      <c r="D2480">
        <v>341500</v>
      </c>
      <c r="E2480">
        <v>48.9</v>
      </c>
      <c r="F2480" t="s">
        <v>1092</v>
      </c>
      <c r="G2480" t="s">
        <v>1058</v>
      </c>
      <c r="H2480">
        <v>378</v>
      </c>
    </row>
    <row r="2481" spans="1:8">
      <c r="A2481" t="s">
        <v>439</v>
      </c>
      <c r="B2481" t="s">
        <v>440</v>
      </c>
      <c r="C2481">
        <v>4500000</v>
      </c>
      <c r="D2481">
        <v>341500</v>
      </c>
      <c r="E2481">
        <v>48.9</v>
      </c>
      <c r="F2481" t="s">
        <v>1062</v>
      </c>
      <c r="G2481">
        <v>2018</v>
      </c>
      <c r="H2481">
        <v>2.9954800605773899</v>
      </c>
    </row>
    <row r="2482" spans="1:8">
      <c r="A2482" t="s">
        <v>439</v>
      </c>
      <c r="B2482" t="s">
        <v>440</v>
      </c>
      <c r="C2482">
        <v>4500000</v>
      </c>
      <c r="D2482">
        <v>341500</v>
      </c>
      <c r="E2482">
        <v>48.9</v>
      </c>
      <c r="F2482" t="s">
        <v>1062</v>
      </c>
      <c r="G2482" t="s">
        <v>1056</v>
      </c>
      <c r="H2482">
        <v>4.4486188888549796</v>
      </c>
    </row>
    <row r="2483" spans="1:8">
      <c r="A2483" t="s">
        <v>439</v>
      </c>
      <c r="B2483" t="s">
        <v>440</v>
      </c>
      <c r="C2483">
        <v>4500000</v>
      </c>
      <c r="D2483">
        <v>341500</v>
      </c>
      <c r="E2483">
        <v>48.9</v>
      </c>
      <c r="F2483" t="s">
        <v>1078</v>
      </c>
      <c r="G2483">
        <v>2018</v>
      </c>
      <c r="H2483">
        <v>2.9954800605773899</v>
      </c>
    </row>
    <row r="2484" spans="1:8">
      <c r="A2484" t="s">
        <v>439</v>
      </c>
      <c r="B2484" t="s">
        <v>440</v>
      </c>
      <c r="C2484">
        <v>4500000</v>
      </c>
      <c r="D2484">
        <v>341500</v>
      </c>
      <c r="E2484">
        <v>48.9</v>
      </c>
      <c r="F2484" t="s">
        <v>1078</v>
      </c>
      <c r="G2484" t="s">
        <v>1057</v>
      </c>
      <c r="H2484">
        <v>4.4486188888549796</v>
      </c>
    </row>
    <row r="2485" spans="1:8">
      <c r="A2485" t="s">
        <v>439</v>
      </c>
      <c r="B2485" t="s">
        <v>440</v>
      </c>
      <c r="C2485">
        <v>4500000</v>
      </c>
      <c r="D2485">
        <v>341500</v>
      </c>
      <c r="E2485">
        <v>48.9</v>
      </c>
      <c r="F2485" t="s">
        <v>1087</v>
      </c>
      <c r="G2485">
        <v>2018</v>
      </c>
      <c r="H2485">
        <v>15.6294898986816</v>
      </c>
    </row>
    <row r="2486" spans="1:8">
      <c r="A2486" t="s">
        <v>439</v>
      </c>
      <c r="B2486" t="s">
        <v>440</v>
      </c>
      <c r="C2486">
        <v>4500000</v>
      </c>
      <c r="D2486">
        <v>341500</v>
      </c>
      <c r="E2486">
        <v>48.9</v>
      </c>
      <c r="F2486" t="s">
        <v>1079</v>
      </c>
      <c r="G2486">
        <v>2018</v>
      </c>
      <c r="H2486">
        <v>11.2</v>
      </c>
    </row>
    <row r="2487" spans="1:8">
      <c r="A2487" t="s">
        <v>439</v>
      </c>
      <c r="B2487" t="s">
        <v>440</v>
      </c>
      <c r="C2487">
        <v>4500000</v>
      </c>
      <c r="D2487">
        <v>341500</v>
      </c>
      <c r="E2487">
        <v>48.9</v>
      </c>
      <c r="F2487" t="s">
        <v>1079</v>
      </c>
      <c r="G2487">
        <v>2021</v>
      </c>
      <c r="H2487">
        <v>23.010999679565401</v>
      </c>
    </row>
    <row r="2488" spans="1:8">
      <c r="A2488" t="s">
        <v>439</v>
      </c>
      <c r="B2488" t="s">
        <v>440</v>
      </c>
      <c r="C2488">
        <v>4500000</v>
      </c>
      <c r="D2488">
        <v>341500</v>
      </c>
      <c r="E2488">
        <v>48.9</v>
      </c>
      <c r="F2488" t="s">
        <v>1091</v>
      </c>
      <c r="G2488">
        <v>2020</v>
      </c>
      <c r="H2488">
        <v>49.517101287841797</v>
      </c>
    </row>
    <row r="2489" spans="1:8">
      <c r="A2489" t="s">
        <v>439</v>
      </c>
      <c r="B2489" t="s">
        <v>440</v>
      </c>
      <c r="C2489">
        <v>4500000</v>
      </c>
      <c r="D2489">
        <v>341500</v>
      </c>
      <c r="E2489">
        <v>48.9</v>
      </c>
      <c r="F2489" t="s">
        <v>1080</v>
      </c>
      <c r="G2489">
        <v>2018</v>
      </c>
      <c r="H2489">
        <v>4</v>
      </c>
    </row>
    <row r="2490" spans="1:8">
      <c r="A2490" t="s">
        <v>439</v>
      </c>
      <c r="B2490" t="s">
        <v>440</v>
      </c>
      <c r="C2490">
        <v>4500000</v>
      </c>
      <c r="D2490">
        <v>341500</v>
      </c>
      <c r="E2490">
        <v>48.9</v>
      </c>
      <c r="F2490" t="s">
        <v>1080</v>
      </c>
      <c r="G2490">
        <v>2022</v>
      </c>
      <c r="H2490">
        <v>4</v>
      </c>
    </row>
    <row r="2491" spans="1:8">
      <c r="A2491" t="s">
        <v>439</v>
      </c>
      <c r="B2491" t="s">
        <v>440</v>
      </c>
      <c r="C2491">
        <v>4500000</v>
      </c>
      <c r="D2491">
        <v>341500</v>
      </c>
      <c r="E2491">
        <v>48.9</v>
      </c>
      <c r="F2491" t="s">
        <v>1081</v>
      </c>
      <c r="G2491">
        <v>2018</v>
      </c>
      <c r="H2491">
        <v>13</v>
      </c>
    </row>
    <row r="2492" spans="1:8">
      <c r="A2492" t="s">
        <v>439</v>
      </c>
      <c r="B2492" t="s">
        <v>440</v>
      </c>
      <c r="C2492">
        <v>4500000</v>
      </c>
      <c r="D2492">
        <v>341500</v>
      </c>
      <c r="E2492">
        <v>48.9</v>
      </c>
      <c r="F2492" t="s">
        <v>1081</v>
      </c>
      <c r="G2492">
        <v>2022</v>
      </c>
      <c r="H2492">
        <v>15</v>
      </c>
    </row>
    <row r="2493" spans="1:8">
      <c r="A2493" t="s">
        <v>439</v>
      </c>
      <c r="B2493" t="s">
        <v>440</v>
      </c>
      <c r="C2493">
        <v>4500000</v>
      </c>
      <c r="D2493">
        <v>341500</v>
      </c>
      <c r="E2493">
        <v>48.9</v>
      </c>
      <c r="F2493" t="s">
        <v>1067</v>
      </c>
      <c r="G2493">
        <v>2017</v>
      </c>
      <c r="H2493">
        <v>-0.53</v>
      </c>
    </row>
    <row r="2494" spans="1:8">
      <c r="A2494" t="s">
        <v>439</v>
      </c>
      <c r="B2494" t="s">
        <v>440</v>
      </c>
      <c r="C2494">
        <v>4500000</v>
      </c>
      <c r="D2494">
        <v>341500</v>
      </c>
      <c r="E2494">
        <v>48.9</v>
      </c>
      <c r="F2494" t="s">
        <v>1067</v>
      </c>
      <c r="G2494">
        <v>2021</v>
      </c>
      <c r="H2494">
        <v>-0.6066163182258606</v>
      </c>
    </row>
    <row r="2495" spans="1:8">
      <c r="A2495" t="s">
        <v>439</v>
      </c>
      <c r="B2495" t="s">
        <v>440</v>
      </c>
      <c r="C2495">
        <v>4500000</v>
      </c>
      <c r="D2495">
        <v>341500</v>
      </c>
      <c r="E2495">
        <v>48.9</v>
      </c>
      <c r="F2495" t="s">
        <v>1068</v>
      </c>
      <c r="G2495">
        <v>2017</v>
      </c>
      <c r="H2495">
        <v>-1.19</v>
      </c>
    </row>
    <row r="2496" spans="1:8">
      <c r="A2496" t="s">
        <v>439</v>
      </c>
      <c r="B2496" t="s">
        <v>440</v>
      </c>
      <c r="C2496">
        <v>4500000</v>
      </c>
      <c r="D2496">
        <v>341500</v>
      </c>
      <c r="E2496">
        <v>48.9</v>
      </c>
      <c r="F2496" t="s">
        <v>1068</v>
      </c>
      <c r="G2496">
        <v>2021</v>
      </c>
      <c r="H2496">
        <v>-1.5510966777801514</v>
      </c>
    </row>
    <row r="2497" spans="1:8">
      <c r="A2497" t="s">
        <v>439</v>
      </c>
      <c r="B2497" t="s">
        <v>440</v>
      </c>
      <c r="C2497">
        <v>4500000</v>
      </c>
      <c r="D2497">
        <v>341500</v>
      </c>
      <c r="E2497">
        <v>48.9</v>
      </c>
      <c r="F2497" t="s">
        <v>1069</v>
      </c>
      <c r="G2497">
        <v>2017</v>
      </c>
      <c r="H2497">
        <v>-1.33</v>
      </c>
    </row>
    <row r="2498" spans="1:8">
      <c r="A2498" t="s">
        <v>439</v>
      </c>
      <c r="B2498" t="s">
        <v>440</v>
      </c>
      <c r="C2498">
        <v>4500000</v>
      </c>
      <c r="D2498">
        <v>341500</v>
      </c>
      <c r="E2498">
        <v>48.9</v>
      </c>
      <c r="F2498" t="s">
        <v>1069</v>
      </c>
      <c r="G2498">
        <v>2021</v>
      </c>
      <c r="H2498">
        <v>-1.3545694351196289</v>
      </c>
    </row>
    <row r="2499" spans="1:8">
      <c r="A2499" t="s">
        <v>439</v>
      </c>
      <c r="B2499" t="s">
        <v>440</v>
      </c>
      <c r="C2499">
        <v>4500000</v>
      </c>
      <c r="D2499">
        <v>341500</v>
      </c>
      <c r="E2499">
        <v>48.9</v>
      </c>
      <c r="F2499" t="s">
        <v>1070</v>
      </c>
      <c r="G2499">
        <v>2017</v>
      </c>
      <c r="H2499">
        <v>-1.1000000000000001</v>
      </c>
    </row>
    <row r="2500" spans="1:8">
      <c r="A2500" t="s">
        <v>439</v>
      </c>
      <c r="B2500" t="s">
        <v>440</v>
      </c>
      <c r="C2500">
        <v>4500000</v>
      </c>
      <c r="D2500">
        <v>341500</v>
      </c>
      <c r="E2500">
        <v>48.9</v>
      </c>
      <c r="F2500" t="s">
        <v>1070</v>
      </c>
      <c r="G2500">
        <v>2021</v>
      </c>
      <c r="H2500">
        <v>-1.1358569860458374</v>
      </c>
    </row>
    <row r="2501" spans="1:8">
      <c r="A2501" t="s">
        <v>439</v>
      </c>
      <c r="B2501" t="s">
        <v>440</v>
      </c>
      <c r="C2501">
        <v>4500000</v>
      </c>
      <c r="D2501">
        <v>341500</v>
      </c>
      <c r="E2501">
        <v>48.9</v>
      </c>
      <c r="F2501" t="s">
        <v>1071</v>
      </c>
      <c r="G2501">
        <v>2017</v>
      </c>
      <c r="H2501">
        <v>-1.33</v>
      </c>
    </row>
    <row r="2502" spans="1:8">
      <c r="A2502" t="s">
        <v>439</v>
      </c>
      <c r="B2502" t="s">
        <v>440</v>
      </c>
      <c r="C2502">
        <v>4500000</v>
      </c>
      <c r="D2502">
        <v>341500</v>
      </c>
      <c r="E2502">
        <v>48.9</v>
      </c>
      <c r="F2502" t="s">
        <v>1071</v>
      </c>
      <c r="G2502">
        <v>2021</v>
      </c>
      <c r="H2502">
        <v>-1.37</v>
      </c>
    </row>
    <row r="2503" spans="1:8">
      <c r="A2503" t="s">
        <v>439</v>
      </c>
      <c r="B2503" t="s">
        <v>440</v>
      </c>
      <c r="C2503">
        <v>4500000</v>
      </c>
      <c r="D2503">
        <v>341500</v>
      </c>
      <c r="E2503">
        <v>48.9</v>
      </c>
      <c r="F2503" t="s">
        <v>1082</v>
      </c>
      <c r="G2503">
        <v>2018</v>
      </c>
      <c r="H2503">
        <v>28.2</v>
      </c>
    </row>
    <row r="2504" spans="1:8">
      <c r="A2504" t="s">
        <v>439</v>
      </c>
      <c r="B2504" t="s">
        <v>440</v>
      </c>
      <c r="C2504">
        <v>4500000</v>
      </c>
      <c r="D2504">
        <v>341500</v>
      </c>
      <c r="E2504">
        <v>48.9</v>
      </c>
      <c r="F2504" t="s">
        <v>1082</v>
      </c>
      <c r="G2504">
        <v>2022</v>
      </c>
      <c r="H2504">
        <v>14.9</v>
      </c>
    </row>
    <row r="2505" spans="1:8">
      <c r="A2505" t="s">
        <v>439</v>
      </c>
      <c r="B2505" t="s">
        <v>440</v>
      </c>
      <c r="C2505">
        <v>4500000</v>
      </c>
      <c r="D2505">
        <v>341500</v>
      </c>
      <c r="E2505">
        <v>48.9</v>
      </c>
      <c r="F2505" t="s">
        <v>1083</v>
      </c>
      <c r="G2505">
        <v>2018</v>
      </c>
      <c r="H2505">
        <v>24.6</v>
      </c>
    </row>
    <row r="2506" spans="1:8">
      <c r="A2506" t="s">
        <v>439</v>
      </c>
      <c r="B2506" t="s">
        <v>440</v>
      </c>
      <c r="C2506">
        <v>4500000</v>
      </c>
      <c r="D2506">
        <v>341500</v>
      </c>
      <c r="E2506">
        <v>48.9</v>
      </c>
      <c r="F2506" t="s">
        <v>1083</v>
      </c>
      <c r="G2506">
        <v>2022</v>
      </c>
      <c r="H2506">
        <v>13.4</v>
      </c>
    </row>
    <row r="2507" spans="1:8">
      <c r="A2507" t="s">
        <v>439</v>
      </c>
      <c r="B2507" t="s">
        <v>440</v>
      </c>
      <c r="C2507">
        <v>4500000</v>
      </c>
      <c r="D2507">
        <v>341500</v>
      </c>
      <c r="E2507">
        <v>48.9</v>
      </c>
      <c r="F2507" t="s">
        <v>1072</v>
      </c>
      <c r="G2507">
        <v>2017</v>
      </c>
      <c r="H2507">
        <v>38.9</v>
      </c>
    </row>
    <row r="2508" spans="1:8">
      <c r="A2508" t="s">
        <v>439</v>
      </c>
      <c r="B2508" t="s">
        <v>440</v>
      </c>
      <c r="C2508">
        <v>4500000</v>
      </c>
      <c r="D2508">
        <v>341500</v>
      </c>
      <c r="E2508">
        <v>48.9</v>
      </c>
      <c r="F2508" t="s">
        <v>1072</v>
      </c>
      <c r="G2508">
        <v>2022</v>
      </c>
      <c r="H2508">
        <v>48.5</v>
      </c>
    </row>
    <row r="2509" spans="1:8">
      <c r="A2509" t="s">
        <v>439</v>
      </c>
      <c r="B2509" t="s">
        <v>440</v>
      </c>
      <c r="C2509">
        <v>4500000</v>
      </c>
      <c r="D2509">
        <v>341500</v>
      </c>
      <c r="E2509">
        <v>48.9</v>
      </c>
      <c r="F2509" t="s">
        <v>1084</v>
      </c>
      <c r="G2509">
        <v>2018</v>
      </c>
      <c r="H2509">
        <v>30</v>
      </c>
    </row>
    <row r="2510" spans="1:8">
      <c r="A2510" t="s">
        <v>439</v>
      </c>
      <c r="B2510" t="s">
        <v>440</v>
      </c>
      <c r="C2510">
        <v>4500000</v>
      </c>
      <c r="D2510">
        <v>341500</v>
      </c>
      <c r="E2510">
        <v>48.9</v>
      </c>
      <c r="F2510" t="s">
        <v>1084</v>
      </c>
      <c r="G2510">
        <v>2022</v>
      </c>
      <c r="H2510">
        <v>30</v>
      </c>
    </row>
    <row r="2511" spans="1:8">
      <c r="A2511" t="s">
        <v>439</v>
      </c>
      <c r="B2511" t="s">
        <v>440</v>
      </c>
      <c r="C2511">
        <v>4500000</v>
      </c>
      <c r="D2511">
        <v>341500</v>
      </c>
      <c r="E2511">
        <v>48.9</v>
      </c>
      <c r="F2511" t="s">
        <v>1085</v>
      </c>
      <c r="G2511">
        <v>2018</v>
      </c>
      <c r="H2511">
        <v>47.1</v>
      </c>
    </row>
    <row r="2512" spans="1:8">
      <c r="A2512" t="s">
        <v>439</v>
      </c>
      <c r="B2512" t="s">
        <v>440</v>
      </c>
      <c r="C2512">
        <v>4500000</v>
      </c>
      <c r="D2512">
        <v>341500</v>
      </c>
      <c r="E2512">
        <v>48.9</v>
      </c>
      <c r="F2512" t="s">
        <v>1088</v>
      </c>
      <c r="G2512">
        <v>2019</v>
      </c>
      <c r="H2512">
        <v>1.3493160173994601</v>
      </c>
    </row>
    <row r="2513" spans="1:8">
      <c r="A2513" t="s">
        <v>439</v>
      </c>
      <c r="B2513" t="s">
        <v>440</v>
      </c>
      <c r="C2513">
        <v>4500000</v>
      </c>
      <c r="D2513">
        <v>341500</v>
      </c>
      <c r="E2513">
        <v>48.9</v>
      </c>
      <c r="F2513" t="s">
        <v>1064</v>
      </c>
      <c r="G2513">
        <v>2015</v>
      </c>
      <c r="H2513">
        <v>0.998</v>
      </c>
    </row>
    <row r="2514" spans="1:8">
      <c r="A2514" t="s">
        <v>439</v>
      </c>
      <c r="B2514" t="s">
        <v>440</v>
      </c>
      <c r="C2514">
        <v>4500000</v>
      </c>
      <c r="D2514">
        <v>341500</v>
      </c>
      <c r="E2514">
        <v>48.9</v>
      </c>
      <c r="F2514" t="s">
        <v>1064</v>
      </c>
      <c r="G2514" t="s">
        <v>1056</v>
      </c>
      <c r="H2514">
        <v>0.99948972390806345</v>
      </c>
    </row>
    <row r="2515" spans="1:8">
      <c r="A2515" t="s">
        <v>439</v>
      </c>
      <c r="B2515" t="s">
        <v>440</v>
      </c>
      <c r="C2515">
        <v>4500000</v>
      </c>
      <c r="D2515">
        <v>341500</v>
      </c>
      <c r="E2515">
        <v>48.9</v>
      </c>
      <c r="F2515" t="s">
        <v>1073</v>
      </c>
      <c r="G2515">
        <v>2017</v>
      </c>
      <c r="H2515">
        <v>11.3</v>
      </c>
    </row>
    <row r="2516" spans="1:8">
      <c r="A2516" t="s">
        <v>439</v>
      </c>
      <c r="B2516" t="s">
        <v>440</v>
      </c>
      <c r="C2516">
        <v>4500000</v>
      </c>
      <c r="D2516">
        <v>341500</v>
      </c>
      <c r="E2516">
        <v>48.9</v>
      </c>
      <c r="F2516" t="s">
        <v>1073</v>
      </c>
      <c r="G2516">
        <v>2018</v>
      </c>
      <c r="H2516">
        <v>11.2582781456954</v>
      </c>
    </row>
    <row r="2517" spans="1:8">
      <c r="A2517" t="s">
        <v>439</v>
      </c>
      <c r="B2517" t="s">
        <v>440</v>
      </c>
      <c r="C2517">
        <v>4500000</v>
      </c>
      <c r="D2517">
        <v>341500</v>
      </c>
      <c r="E2517">
        <v>48.9</v>
      </c>
      <c r="F2517" t="s">
        <v>1073</v>
      </c>
      <c r="G2517">
        <v>2021</v>
      </c>
      <c r="H2517">
        <v>11.2582781456954</v>
      </c>
    </row>
    <row r="2518" spans="1:8">
      <c r="A2518" t="s">
        <v>439</v>
      </c>
      <c r="B2518" t="s">
        <v>440</v>
      </c>
      <c r="C2518">
        <v>4500000</v>
      </c>
      <c r="D2518">
        <v>341500</v>
      </c>
      <c r="E2518">
        <v>48.9</v>
      </c>
      <c r="F2518" t="s">
        <v>1089</v>
      </c>
      <c r="G2518">
        <v>2021</v>
      </c>
      <c r="H2518">
        <v>2.9127119625752439E-2</v>
      </c>
    </row>
    <row r="2519" spans="1:8">
      <c r="A2519" t="s">
        <v>439</v>
      </c>
      <c r="B2519" t="s">
        <v>440</v>
      </c>
      <c r="C2519">
        <v>4500000</v>
      </c>
      <c r="D2519">
        <v>341500</v>
      </c>
      <c r="E2519">
        <v>48.9</v>
      </c>
      <c r="F2519" t="s">
        <v>1089</v>
      </c>
      <c r="G2519">
        <v>2019</v>
      </c>
      <c r="H2519">
        <v>7.0000000000000001E-3</v>
      </c>
    </row>
    <row r="2520" spans="1:8">
      <c r="A2520" t="s">
        <v>441</v>
      </c>
      <c r="B2520" t="s">
        <v>442</v>
      </c>
      <c r="C2520">
        <v>4900000</v>
      </c>
      <c r="D2520">
        <v>51060</v>
      </c>
      <c r="E2520">
        <v>48.5</v>
      </c>
      <c r="F2520" t="s">
        <v>1065</v>
      </c>
      <c r="G2520">
        <v>2016</v>
      </c>
      <c r="H2520">
        <v>44.7</v>
      </c>
    </row>
    <row r="2521" spans="1:8">
      <c r="A2521" t="s">
        <v>441</v>
      </c>
      <c r="B2521" t="s">
        <v>442</v>
      </c>
      <c r="C2521">
        <v>4900000</v>
      </c>
      <c r="D2521">
        <v>51060</v>
      </c>
      <c r="E2521">
        <v>48.5</v>
      </c>
      <c r="F2521" t="s">
        <v>1065</v>
      </c>
      <c r="G2521">
        <v>2019</v>
      </c>
      <c r="H2521">
        <v>62.1</v>
      </c>
    </row>
    <row r="2522" spans="1:8">
      <c r="A2522" t="s">
        <v>441</v>
      </c>
      <c r="B2522" t="s">
        <v>442</v>
      </c>
      <c r="C2522">
        <v>4900000</v>
      </c>
      <c r="D2522">
        <v>51060</v>
      </c>
      <c r="E2522">
        <v>48.5</v>
      </c>
      <c r="F2522" t="s">
        <v>1066</v>
      </c>
      <c r="G2522">
        <v>2017</v>
      </c>
      <c r="H2522">
        <v>0.79400000000000004</v>
      </c>
    </row>
    <row r="2523" spans="1:8">
      <c r="A2523" t="s">
        <v>441</v>
      </c>
      <c r="B2523" t="s">
        <v>442</v>
      </c>
      <c r="C2523">
        <v>4900000</v>
      </c>
      <c r="D2523">
        <v>51060</v>
      </c>
      <c r="E2523">
        <v>48.5</v>
      </c>
      <c r="F2523" t="s">
        <v>1066</v>
      </c>
      <c r="G2523">
        <v>2021</v>
      </c>
      <c r="H2523">
        <v>0.80900000000000005</v>
      </c>
    </row>
    <row r="2524" spans="1:8">
      <c r="A2524" t="s">
        <v>441</v>
      </c>
      <c r="B2524" t="s">
        <v>442</v>
      </c>
      <c r="C2524">
        <v>4900000</v>
      </c>
      <c r="D2524">
        <v>51060</v>
      </c>
      <c r="E2524">
        <v>48.5</v>
      </c>
      <c r="F2524" t="s">
        <v>1086</v>
      </c>
      <c r="G2524">
        <v>2018</v>
      </c>
      <c r="H2524">
        <v>58.9</v>
      </c>
    </row>
    <row r="2525" spans="1:8">
      <c r="A2525" t="s">
        <v>441</v>
      </c>
      <c r="B2525" t="s">
        <v>442</v>
      </c>
      <c r="C2525">
        <v>4900000</v>
      </c>
      <c r="D2525">
        <v>51060</v>
      </c>
      <c r="E2525">
        <v>48.5</v>
      </c>
      <c r="F2525" t="s">
        <v>1074</v>
      </c>
      <c r="G2525">
        <v>2018</v>
      </c>
      <c r="H2525">
        <v>3.7</v>
      </c>
    </row>
    <row r="2526" spans="1:8">
      <c r="A2526" t="s">
        <v>441</v>
      </c>
      <c r="B2526" t="s">
        <v>442</v>
      </c>
      <c r="C2526">
        <v>4900000</v>
      </c>
      <c r="D2526">
        <v>51060</v>
      </c>
      <c r="E2526">
        <v>48.5</v>
      </c>
      <c r="F2526" t="s">
        <v>1074</v>
      </c>
      <c r="G2526" t="s">
        <v>1056</v>
      </c>
      <c r="H2526">
        <v>7.5795652990792197</v>
      </c>
    </row>
    <row r="2527" spans="1:8">
      <c r="A2527" t="s">
        <v>441</v>
      </c>
      <c r="B2527" t="s">
        <v>442</v>
      </c>
      <c r="C2527">
        <v>4900000</v>
      </c>
      <c r="D2527">
        <v>51060</v>
      </c>
      <c r="E2527">
        <v>48.5</v>
      </c>
      <c r="F2527" t="s">
        <v>1075</v>
      </c>
      <c r="G2527">
        <v>2018</v>
      </c>
      <c r="H2527">
        <v>103.351564495896</v>
      </c>
    </row>
    <row r="2528" spans="1:8">
      <c r="A2528" t="s">
        <v>441</v>
      </c>
      <c r="B2528" t="s">
        <v>442</v>
      </c>
      <c r="C2528">
        <v>4900000</v>
      </c>
      <c r="D2528">
        <v>51060</v>
      </c>
      <c r="E2528">
        <v>48.5</v>
      </c>
      <c r="F2528" t="s">
        <v>1075</v>
      </c>
      <c r="G2528">
        <v>2019</v>
      </c>
      <c r="H2528">
        <v>105.85010078128501</v>
      </c>
    </row>
    <row r="2529" spans="1:8">
      <c r="A2529" t="s">
        <v>441</v>
      </c>
      <c r="B2529" t="s">
        <v>442</v>
      </c>
      <c r="C2529">
        <v>4900000</v>
      </c>
      <c r="D2529">
        <v>51060</v>
      </c>
      <c r="E2529">
        <v>48.5</v>
      </c>
      <c r="F2529" t="s">
        <v>1075</v>
      </c>
      <c r="G2529">
        <v>2020</v>
      </c>
      <c r="H2529">
        <v>101.56221040007</v>
      </c>
    </row>
    <row r="2530" spans="1:8">
      <c r="A2530" t="s">
        <v>441</v>
      </c>
      <c r="B2530" t="s">
        <v>442</v>
      </c>
      <c r="C2530">
        <v>4900000</v>
      </c>
      <c r="D2530">
        <v>51060</v>
      </c>
      <c r="E2530">
        <v>48.5</v>
      </c>
      <c r="F2530" t="s">
        <v>1075</v>
      </c>
      <c r="G2530">
        <v>2021</v>
      </c>
      <c r="H2530">
        <v>109.260184456532</v>
      </c>
    </row>
    <row r="2531" spans="1:8">
      <c r="A2531" t="s">
        <v>441</v>
      </c>
      <c r="B2531" t="s">
        <v>442</v>
      </c>
      <c r="C2531">
        <v>4900000</v>
      </c>
      <c r="D2531">
        <v>51060</v>
      </c>
      <c r="E2531">
        <v>48.5</v>
      </c>
      <c r="F2531" t="s">
        <v>1076</v>
      </c>
      <c r="G2531">
        <v>2018</v>
      </c>
      <c r="H2531">
        <v>21319.043993080399</v>
      </c>
    </row>
    <row r="2532" spans="1:8">
      <c r="A2532" t="s">
        <v>441</v>
      </c>
      <c r="B2532" t="s">
        <v>442</v>
      </c>
      <c r="C2532">
        <v>4900000</v>
      </c>
      <c r="D2532">
        <v>51060</v>
      </c>
      <c r="E2532">
        <v>48.5</v>
      </c>
      <c r="F2532" t="s">
        <v>1076</v>
      </c>
      <c r="G2532">
        <v>2019</v>
      </c>
      <c r="H2532">
        <v>22632.442069742701</v>
      </c>
    </row>
    <row r="2533" spans="1:8">
      <c r="A2533" t="s">
        <v>441</v>
      </c>
      <c r="B2533" t="s">
        <v>442</v>
      </c>
      <c r="C2533">
        <v>4900000</v>
      </c>
      <c r="D2533">
        <v>51060</v>
      </c>
      <c r="E2533">
        <v>48.5</v>
      </c>
      <c r="F2533" t="s">
        <v>1076</v>
      </c>
      <c r="G2533">
        <v>2020</v>
      </c>
      <c r="H2533">
        <v>22243.8019575334</v>
      </c>
    </row>
    <row r="2534" spans="1:8">
      <c r="A2534" t="s">
        <v>441</v>
      </c>
      <c r="B2534" t="s">
        <v>442</v>
      </c>
      <c r="C2534">
        <v>4900000</v>
      </c>
      <c r="D2534">
        <v>51060</v>
      </c>
      <c r="E2534">
        <v>48.5</v>
      </c>
      <c r="F2534" t="s">
        <v>1076</v>
      </c>
      <c r="G2534">
        <v>2021</v>
      </c>
      <c r="H2534">
        <v>23387.132225379199</v>
      </c>
    </row>
    <row r="2535" spans="1:8">
      <c r="A2535" t="s">
        <v>441</v>
      </c>
      <c r="B2535" t="s">
        <v>442</v>
      </c>
      <c r="C2535">
        <v>4900000</v>
      </c>
      <c r="D2535">
        <v>51060</v>
      </c>
      <c r="E2535">
        <v>48.5</v>
      </c>
      <c r="F2535" t="s">
        <v>1077</v>
      </c>
      <c r="G2535">
        <v>2018</v>
      </c>
      <c r="H2535">
        <v>2.6159044043379001</v>
      </c>
    </row>
    <row r="2536" spans="1:8">
      <c r="A2536" t="s">
        <v>441</v>
      </c>
      <c r="B2536" t="s">
        <v>442</v>
      </c>
      <c r="C2536">
        <v>4900000</v>
      </c>
      <c r="D2536">
        <v>51060</v>
      </c>
      <c r="E2536">
        <v>48.5</v>
      </c>
      <c r="F2536" t="s">
        <v>1077</v>
      </c>
      <c r="G2536" t="s">
        <v>1057</v>
      </c>
      <c r="H2536">
        <v>7.5795652990792197</v>
      </c>
    </row>
    <row r="2537" spans="1:8">
      <c r="A2537" t="s">
        <v>441</v>
      </c>
      <c r="B2537" t="s">
        <v>442</v>
      </c>
      <c r="C2537">
        <v>4900000</v>
      </c>
      <c r="D2537">
        <v>51060</v>
      </c>
      <c r="E2537">
        <v>48.5</v>
      </c>
      <c r="F2537" t="s">
        <v>1061</v>
      </c>
      <c r="G2537">
        <v>2014</v>
      </c>
      <c r="H2537">
        <v>6.6795201301574698</v>
      </c>
    </row>
    <row r="2538" spans="1:8">
      <c r="A2538" t="s">
        <v>441</v>
      </c>
      <c r="B2538" t="s">
        <v>442</v>
      </c>
      <c r="C2538">
        <v>4900000</v>
      </c>
      <c r="D2538">
        <v>51060</v>
      </c>
      <c r="E2538">
        <v>48.5</v>
      </c>
      <c r="F2538" t="s">
        <v>1061</v>
      </c>
      <c r="G2538">
        <v>2015</v>
      </c>
      <c r="H2538">
        <v>6.8734998703002903</v>
      </c>
    </row>
    <row r="2539" spans="1:8">
      <c r="A2539" t="s">
        <v>441</v>
      </c>
      <c r="B2539" t="s">
        <v>442</v>
      </c>
      <c r="C2539">
        <v>4900000</v>
      </c>
      <c r="D2539">
        <v>51060</v>
      </c>
      <c r="E2539">
        <v>48.5</v>
      </c>
      <c r="F2539" t="s">
        <v>1061</v>
      </c>
      <c r="G2539">
        <v>2016</v>
      </c>
      <c r="H2539">
        <v>6.89395999908447</v>
      </c>
    </row>
    <row r="2540" spans="1:8">
      <c r="A2540" t="s">
        <v>441</v>
      </c>
      <c r="B2540" t="s">
        <v>442</v>
      </c>
      <c r="C2540">
        <v>4900000</v>
      </c>
      <c r="D2540">
        <v>51060</v>
      </c>
      <c r="E2540">
        <v>48.5</v>
      </c>
      <c r="F2540" t="s">
        <v>1061</v>
      </c>
      <c r="G2540">
        <v>2017</v>
      </c>
      <c r="H2540">
        <v>7.0698099136352504</v>
      </c>
    </row>
    <row r="2541" spans="1:8">
      <c r="A2541" t="s">
        <v>441</v>
      </c>
      <c r="B2541" t="s">
        <v>442</v>
      </c>
      <c r="C2541">
        <v>4900000</v>
      </c>
      <c r="D2541">
        <v>51060</v>
      </c>
      <c r="E2541">
        <v>48.5</v>
      </c>
      <c r="F2541" t="s">
        <v>1061</v>
      </c>
      <c r="G2541">
        <v>2018</v>
      </c>
      <c r="H2541">
        <v>6.76991987228394</v>
      </c>
    </row>
    <row r="2542" spans="1:8">
      <c r="A2542" t="s">
        <v>441</v>
      </c>
      <c r="B2542" t="s">
        <v>442</v>
      </c>
      <c r="C2542">
        <v>4900000</v>
      </c>
      <c r="D2542">
        <v>51060</v>
      </c>
      <c r="E2542">
        <v>48.5</v>
      </c>
      <c r="F2542" t="s">
        <v>1061</v>
      </c>
      <c r="G2542">
        <v>2019</v>
      </c>
      <c r="H2542">
        <v>6.7958498001098597</v>
      </c>
    </row>
    <row r="2543" spans="1:8">
      <c r="A2543" t="s">
        <v>441</v>
      </c>
      <c r="B2543" t="s">
        <v>442</v>
      </c>
      <c r="C2543">
        <v>4900000</v>
      </c>
      <c r="D2543">
        <v>51060</v>
      </c>
      <c r="E2543">
        <v>48.5</v>
      </c>
      <c r="F2543" t="s">
        <v>1061</v>
      </c>
      <c r="G2543">
        <v>2020</v>
      </c>
      <c r="H2543">
        <v>6.7106699943542498</v>
      </c>
    </row>
    <row r="2544" spans="1:8">
      <c r="A2544" t="s">
        <v>441</v>
      </c>
      <c r="B2544" t="s">
        <v>442</v>
      </c>
      <c r="C2544">
        <v>4900000</v>
      </c>
      <c r="D2544">
        <v>51060</v>
      </c>
      <c r="E2544">
        <v>48.5</v>
      </c>
      <c r="F2544" t="s">
        <v>1061</v>
      </c>
      <c r="G2544" t="s">
        <v>1057</v>
      </c>
      <c r="H2544">
        <v>6.71</v>
      </c>
    </row>
    <row r="2545" spans="1:8">
      <c r="A2545" t="s">
        <v>441</v>
      </c>
      <c r="B2545" t="s">
        <v>442</v>
      </c>
      <c r="C2545">
        <v>4900000</v>
      </c>
      <c r="D2545">
        <v>51060</v>
      </c>
      <c r="E2545">
        <v>48.5</v>
      </c>
      <c r="F2545" t="s">
        <v>1063</v>
      </c>
      <c r="G2545">
        <v>2015</v>
      </c>
      <c r="H2545">
        <v>1286</v>
      </c>
    </row>
    <row r="2546" spans="1:8">
      <c r="A2546" t="s">
        <v>441</v>
      </c>
      <c r="B2546" t="s">
        <v>442</v>
      </c>
      <c r="C2546">
        <v>4900000</v>
      </c>
      <c r="D2546">
        <v>51060</v>
      </c>
      <c r="E2546">
        <v>48.5</v>
      </c>
      <c r="F2546" t="s">
        <v>1063</v>
      </c>
      <c r="G2546">
        <v>2018</v>
      </c>
      <c r="H2546">
        <v>909.67309569999998</v>
      </c>
    </row>
    <row r="2547" spans="1:8">
      <c r="A2547" t="s">
        <v>441</v>
      </c>
      <c r="B2547" t="s">
        <v>442</v>
      </c>
      <c r="C2547">
        <v>4900000</v>
      </c>
      <c r="D2547">
        <v>51060</v>
      </c>
      <c r="E2547">
        <v>48.5</v>
      </c>
      <c r="F2547" t="s">
        <v>1063</v>
      </c>
      <c r="G2547">
        <v>2019</v>
      </c>
      <c r="H2547">
        <v>921.58575439000003</v>
      </c>
    </row>
    <row r="2548" spans="1:8">
      <c r="A2548" t="s">
        <v>441</v>
      </c>
      <c r="B2548" t="s">
        <v>442</v>
      </c>
      <c r="C2548">
        <v>4900000</v>
      </c>
      <c r="D2548">
        <v>51060</v>
      </c>
      <c r="E2548">
        <v>48.5</v>
      </c>
      <c r="F2548" t="s">
        <v>1090</v>
      </c>
      <c r="G2548">
        <v>2020</v>
      </c>
      <c r="H2548">
        <v>14.049952176839399</v>
      </c>
    </row>
    <row r="2549" spans="1:8">
      <c r="A2549" t="s">
        <v>441</v>
      </c>
      <c r="B2549" t="s">
        <v>442</v>
      </c>
      <c r="C2549">
        <v>4900000</v>
      </c>
      <c r="D2549">
        <v>51060</v>
      </c>
      <c r="E2549">
        <v>48.5</v>
      </c>
      <c r="F2549" t="s">
        <v>1092</v>
      </c>
      <c r="G2549" t="s">
        <v>1058</v>
      </c>
      <c r="H2549">
        <v>27</v>
      </c>
    </row>
    <row r="2550" spans="1:8">
      <c r="A2550" t="s">
        <v>441</v>
      </c>
      <c r="B2550" t="s">
        <v>442</v>
      </c>
      <c r="C2550">
        <v>4900000</v>
      </c>
      <c r="D2550">
        <v>51060</v>
      </c>
      <c r="E2550">
        <v>48.5</v>
      </c>
      <c r="F2550" t="s">
        <v>1062</v>
      </c>
      <c r="G2550">
        <v>2014</v>
      </c>
      <c r="H2550">
        <v>6.8589100839999997</v>
      </c>
    </row>
    <row r="2551" spans="1:8">
      <c r="A2551" t="s">
        <v>441</v>
      </c>
      <c r="B2551" t="s">
        <v>442</v>
      </c>
      <c r="C2551">
        <v>4900000</v>
      </c>
      <c r="D2551">
        <v>51060</v>
      </c>
      <c r="E2551">
        <v>48.5</v>
      </c>
      <c r="F2551" t="s">
        <v>1062</v>
      </c>
      <c r="G2551">
        <v>2018</v>
      </c>
      <c r="H2551">
        <v>6.76991987228394</v>
      </c>
    </row>
    <row r="2552" spans="1:8">
      <c r="A2552" t="s">
        <v>441</v>
      </c>
      <c r="B2552" t="s">
        <v>442</v>
      </c>
      <c r="C2552">
        <v>4900000</v>
      </c>
      <c r="D2552">
        <v>51060</v>
      </c>
      <c r="E2552">
        <v>48.5</v>
      </c>
      <c r="F2552" t="s">
        <v>1062</v>
      </c>
      <c r="G2552" t="s">
        <v>1056</v>
      </c>
      <c r="H2552">
        <v>6.7106699943542498</v>
      </c>
    </row>
    <row r="2553" spans="1:8">
      <c r="A2553" t="s">
        <v>441</v>
      </c>
      <c r="B2553" t="s">
        <v>442</v>
      </c>
      <c r="C2553">
        <v>4900000</v>
      </c>
      <c r="D2553">
        <v>51060</v>
      </c>
      <c r="E2553">
        <v>48.5</v>
      </c>
      <c r="F2553" t="s">
        <v>1078</v>
      </c>
      <c r="G2553">
        <v>2018</v>
      </c>
      <c r="H2553">
        <v>6.76991987228394</v>
      </c>
    </row>
    <row r="2554" spans="1:8">
      <c r="A2554" t="s">
        <v>441</v>
      </c>
      <c r="B2554" t="s">
        <v>442</v>
      </c>
      <c r="C2554">
        <v>4900000</v>
      </c>
      <c r="D2554">
        <v>51060</v>
      </c>
      <c r="E2554">
        <v>48.5</v>
      </c>
      <c r="F2554" t="s">
        <v>1078</v>
      </c>
      <c r="G2554" t="s">
        <v>1057</v>
      </c>
      <c r="H2554">
        <v>6.7958498001098597</v>
      </c>
    </row>
    <row r="2555" spans="1:8">
      <c r="A2555" t="s">
        <v>441</v>
      </c>
      <c r="B2555" t="s">
        <v>442</v>
      </c>
      <c r="C2555">
        <v>4900000</v>
      </c>
      <c r="D2555">
        <v>51060</v>
      </c>
      <c r="E2555">
        <v>48.5</v>
      </c>
      <c r="F2555" t="s">
        <v>1087</v>
      </c>
      <c r="G2555">
        <v>2018</v>
      </c>
      <c r="H2555">
        <v>0.119230002164841</v>
      </c>
    </row>
    <row r="2556" spans="1:8">
      <c r="A2556" t="s">
        <v>441</v>
      </c>
      <c r="B2556" t="s">
        <v>442</v>
      </c>
      <c r="C2556">
        <v>4900000</v>
      </c>
      <c r="D2556">
        <v>51060</v>
      </c>
      <c r="E2556">
        <v>48.5</v>
      </c>
      <c r="F2556" t="s">
        <v>1087</v>
      </c>
      <c r="G2556" t="s">
        <v>1056</v>
      </c>
      <c r="H2556">
        <v>7.3770001530647306E-2</v>
      </c>
    </row>
    <row r="2557" spans="1:8">
      <c r="A2557" t="s">
        <v>441</v>
      </c>
      <c r="B2557" t="s">
        <v>442</v>
      </c>
      <c r="C2557">
        <v>4900000</v>
      </c>
      <c r="D2557">
        <v>51060</v>
      </c>
      <c r="E2557">
        <v>48.5</v>
      </c>
      <c r="F2557" t="s">
        <v>1079</v>
      </c>
      <c r="G2557">
        <v>2018</v>
      </c>
      <c r="H2557">
        <v>9</v>
      </c>
    </row>
    <row r="2558" spans="1:8">
      <c r="A2558" t="s">
        <v>441</v>
      </c>
      <c r="B2558" t="s">
        <v>442</v>
      </c>
      <c r="C2558">
        <v>4900000</v>
      </c>
      <c r="D2558">
        <v>51060</v>
      </c>
      <c r="E2558">
        <v>48.5</v>
      </c>
      <c r="F2558" t="s">
        <v>1079</v>
      </c>
      <c r="G2558">
        <v>2021</v>
      </c>
      <c r="H2558">
        <v>17.9540004730225</v>
      </c>
    </row>
    <row r="2559" spans="1:8">
      <c r="A2559" t="s">
        <v>441</v>
      </c>
      <c r="B2559" t="s">
        <v>442</v>
      </c>
      <c r="C2559">
        <v>4900000</v>
      </c>
      <c r="D2559">
        <v>51060</v>
      </c>
      <c r="E2559">
        <v>48.5</v>
      </c>
      <c r="F2559" t="s">
        <v>1093</v>
      </c>
      <c r="G2559" t="s">
        <v>1056</v>
      </c>
      <c r="H2559">
        <v>0.9</v>
      </c>
    </row>
    <row r="2560" spans="1:8">
      <c r="A2560" t="s">
        <v>441</v>
      </c>
      <c r="B2560" t="s">
        <v>442</v>
      </c>
      <c r="C2560">
        <v>4900000</v>
      </c>
      <c r="D2560">
        <v>51060</v>
      </c>
      <c r="E2560">
        <v>48.5</v>
      </c>
      <c r="F2560" t="s">
        <v>1091</v>
      </c>
      <c r="G2560">
        <v>2020</v>
      </c>
      <c r="H2560">
        <v>99.900001525878906</v>
      </c>
    </row>
    <row r="2561" spans="1:8">
      <c r="A2561" t="s">
        <v>441</v>
      </c>
      <c r="B2561" t="s">
        <v>442</v>
      </c>
      <c r="C2561">
        <v>4900000</v>
      </c>
      <c r="D2561">
        <v>51060</v>
      </c>
      <c r="E2561">
        <v>48.5</v>
      </c>
      <c r="F2561" t="s">
        <v>1080</v>
      </c>
      <c r="G2561">
        <v>2018</v>
      </c>
      <c r="H2561">
        <v>38</v>
      </c>
    </row>
    <row r="2562" spans="1:8">
      <c r="A2562" t="s">
        <v>441</v>
      </c>
      <c r="B2562" t="s">
        <v>442</v>
      </c>
      <c r="C2562">
        <v>4900000</v>
      </c>
      <c r="D2562">
        <v>51060</v>
      </c>
      <c r="E2562">
        <v>48.5</v>
      </c>
      <c r="F2562" t="s">
        <v>1080</v>
      </c>
      <c r="G2562">
        <v>2022</v>
      </c>
      <c r="H2562">
        <v>38</v>
      </c>
    </row>
    <row r="2563" spans="1:8">
      <c r="A2563" t="s">
        <v>441</v>
      </c>
      <c r="B2563" t="s">
        <v>442</v>
      </c>
      <c r="C2563">
        <v>4900000</v>
      </c>
      <c r="D2563">
        <v>51060</v>
      </c>
      <c r="E2563">
        <v>48.5</v>
      </c>
      <c r="F2563" t="s">
        <v>1081</v>
      </c>
      <c r="G2563">
        <v>2018</v>
      </c>
      <c r="H2563">
        <v>53</v>
      </c>
    </row>
    <row r="2564" spans="1:8">
      <c r="A2564" t="s">
        <v>441</v>
      </c>
      <c r="B2564" t="s">
        <v>442</v>
      </c>
      <c r="C2564">
        <v>4900000</v>
      </c>
      <c r="D2564">
        <v>51060</v>
      </c>
      <c r="E2564">
        <v>48.5</v>
      </c>
      <c r="F2564" t="s">
        <v>1081</v>
      </c>
      <c r="G2564">
        <v>2022</v>
      </c>
      <c r="H2564">
        <v>53</v>
      </c>
    </row>
    <row r="2565" spans="1:8">
      <c r="A2565" t="s">
        <v>441</v>
      </c>
      <c r="B2565" t="s">
        <v>442</v>
      </c>
      <c r="C2565">
        <v>4900000</v>
      </c>
      <c r="D2565">
        <v>51060</v>
      </c>
      <c r="E2565">
        <v>48.5</v>
      </c>
      <c r="F2565" t="s">
        <v>1067</v>
      </c>
      <c r="G2565">
        <v>2017</v>
      </c>
      <c r="H2565">
        <v>0.51</v>
      </c>
    </row>
    <row r="2566" spans="1:8">
      <c r="A2566" t="s">
        <v>441</v>
      </c>
      <c r="B2566" t="s">
        <v>442</v>
      </c>
      <c r="C2566">
        <v>4900000</v>
      </c>
      <c r="D2566">
        <v>51060</v>
      </c>
      <c r="E2566">
        <v>48.5</v>
      </c>
      <c r="F2566" t="s">
        <v>1067</v>
      </c>
      <c r="G2566">
        <v>2021</v>
      </c>
      <c r="H2566">
        <v>0.87277275323867798</v>
      </c>
    </row>
    <row r="2567" spans="1:8">
      <c r="A2567" t="s">
        <v>441</v>
      </c>
      <c r="B2567" t="s">
        <v>442</v>
      </c>
      <c r="C2567">
        <v>4900000</v>
      </c>
      <c r="D2567">
        <v>51060</v>
      </c>
      <c r="E2567">
        <v>48.5</v>
      </c>
      <c r="F2567" t="s">
        <v>1068</v>
      </c>
      <c r="G2567">
        <v>2017</v>
      </c>
      <c r="H2567">
        <v>0.25</v>
      </c>
    </row>
    <row r="2568" spans="1:8">
      <c r="A2568" t="s">
        <v>441</v>
      </c>
      <c r="B2568" t="s">
        <v>442</v>
      </c>
      <c r="C2568">
        <v>4900000</v>
      </c>
      <c r="D2568">
        <v>51060</v>
      </c>
      <c r="E2568">
        <v>48.5</v>
      </c>
      <c r="F2568" t="s">
        <v>1068</v>
      </c>
      <c r="G2568">
        <v>2021</v>
      </c>
      <c r="H2568">
        <v>0.25731039047241211</v>
      </c>
    </row>
    <row r="2569" spans="1:8">
      <c r="A2569" t="s">
        <v>441</v>
      </c>
      <c r="B2569" t="s">
        <v>442</v>
      </c>
      <c r="C2569">
        <v>4900000</v>
      </c>
      <c r="D2569">
        <v>51060</v>
      </c>
      <c r="E2569">
        <v>48.5</v>
      </c>
      <c r="F2569" t="s">
        <v>1069</v>
      </c>
      <c r="G2569">
        <v>2017</v>
      </c>
      <c r="H2569">
        <v>0.45</v>
      </c>
    </row>
    <row r="2570" spans="1:8">
      <c r="A2570" t="s">
        <v>441</v>
      </c>
      <c r="B2570" t="s">
        <v>442</v>
      </c>
      <c r="C2570">
        <v>4900000</v>
      </c>
      <c r="D2570">
        <v>51060</v>
      </c>
      <c r="E2570">
        <v>48.5</v>
      </c>
      <c r="F2570" t="s">
        <v>1069</v>
      </c>
      <c r="G2570">
        <v>2021</v>
      </c>
      <c r="H2570">
        <v>0.4563935399055481</v>
      </c>
    </row>
    <row r="2571" spans="1:8">
      <c r="A2571" t="s">
        <v>441</v>
      </c>
      <c r="B2571" t="s">
        <v>442</v>
      </c>
      <c r="C2571">
        <v>4900000</v>
      </c>
      <c r="D2571">
        <v>51060</v>
      </c>
      <c r="E2571">
        <v>48.5</v>
      </c>
      <c r="F2571" t="s">
        <v>1070</v>
      </c>
      <c r="G2571">
        <v>2017</v>
      </c>
      <c r="H2571">
        <v>0.45</v>
      </c>
    </row>
    <row r="2572" spans="1:8">
      <c r="A2572" t="s">
        <v>441</v>
      </c>
      <c r="B2572" t="s">
        <v>442</v>
      </c>
      <c r="C2572">
        <v>4900000</v>
      </c>
      <c r="D2572">
        <v>51060</v>
      </c>
      <c r="E2572">
        <v>48.5</v>
      </c>
      <c r="F2572" t="s">
        <v>1070</v>
      </c>
      <c r="G2572">
        <v>2021</v>
      </c>
      <c r="H2572">
        <v>0.4518451988697052</v>
      </c>
    </row>
    <row r="2573" spans="1:8">
      <c r="A2573" t="s">
        <v>441</v>
      </c>
      <c r="B2573" t="s">
        <v>442</v>
      </c>
      <c r="C2573">
        <v>4900000</v>
      </c>
      <c r="D2573">
        <v>51060</v>
      </c>
      <c r="E2573">
        <v>48.5</v>
      </c>
      <c r="F2573" t="s">
        <v>1071</v>
      </c>
      <c r="G2573">
        <v>2017</v>
      </c>
      <c r="H2573">
        <v>0.47</v>
      </c>
    </row>
    <row r="2574" spans="1:8">
      <c r="A2574" t="s">
        <v>441</v>
      </c>
      <c r="B2574" t="s">
        <v>442</v>
      </c>
      <c r="C2574">
        <v>4900000</v>
      </c>
      <c r="D2574">
        <v>51060</v>
      </c>
      <c r="E2574">
        <v>48.5</v>
      </c>
      <c r="F2574" t="s">
        <v>1071</v>
      </c>
      <c r="G2574">
        <v>2021</v>
      </c>
      <c r="H2574">
        <v>0.49570488929748535</v>
      </c>
    </row>
    <row r="2575" spans="1:8">
      <c r="A2575" t="s">
        <v>441</v>
      </c>
      <c r="B2575" t="s">
        <v>442</v>
      </c>
      <c r="C2575">
        <v>4900000</v>
      </c>
      <c r="D2575">
        <v>51060</v>
      </c>
      <c r="E2575">
        <v>48.5</v>
      </c>
      <c r="F2575" t="s">
        <v>1082</v>
      </c>
      <c r="G2575">
        <v>2018</v>
      </c>
      <c r="H2575">
        <v>57.8</v>
      </c>
    </row>
    <row r="2576" spans="1:8">
      <c r="A2576" t="s">
        <v>441</v>
      </c>
      <c r="B2576" t="s">
        <v>442</v>
      </c>
      <c r="C2576">
        <v>4900000</v>
      </c>
      <c r="D2576">
        <v>51060</v>
      </c>
      <c r="E2576">
        <v>48.5</v>
      </c>
      <c r="F2576" t="s">
        <v>1082</v>
      </c>
      <c r="G2576">
        <v>2022</v>
      </c>
      <c r="H2576">
        <v>78.400000000000006</v>
      </c>
    </row>
    <row r="2577" spans="1:8">
      <c r="A2577" t="s">
        <v>441</v>
      </c>
      <c r="B2577" t="s">
        <v>442</v>
      </c>
      <c r="C2577">
        <v>4900000</v>
      </c>
      <c r="D2577">
        <v>51060</v>
      </c>
      <c r="E2577">
        <v>48.5</v>
      </c>
      <c r="F2577" t="s">
        <v>1083</v>
      </c>
      <c r="G2577">
        <v>2018</v>
      </c>
      <c r="H2577">
        <v>51.8</v>
      </c>
    </row>
    <row r="2578" spans="1:8">
      <c r="A2578" t="s">
        <v>441</v>
      </c>
      <c r="B2578" t="s">
        <v>442</v>
      </c>
      <c r="C2578">
        <v>4900000</v>
      </c>
      <c r="D2578">
        <v>51060</v>
      </c>
      <c r="E2578">
        <v>48.5</v>
      </c>
      <c r="F2578" t="s">
        <v>1083</v>
      </c>
      <c r="G2578">
        <v>2022</v>
      </c>
      <c r="H2578">
        <v>63.1</v>
      </c>
    </row>
    <row r="2579" spans="1:8">
      <c r="A2579" t="s">
        <v>441</v>
      </c>
      <c r="B2579" t="s">
        <v>442</v>
      </c>
      <c r="C2579">
        <v>4900000</v>
      </c>
      <c r="D2579">
        <v>51060</v>
      </c>
      <c r="E2579">
        <v>48.5</v>
      </c>
      <c r="F2579" t="s">
        <v>1072</v>
      </c>
      <c r="G2579">
        <v>2017</v>
      </c>
      <c r="H2579">
        <v>65.599999999999994</v>
      </c>
    </row>
    <row r="2580" spans="1:8">
      <c r="A2580" t="s">
        <v>441</v>
      </c>
      <c r="B2580" t="s">
        <v>442</v>
      </c>
      <c r="C2580">
        <v>4900000</v>
      </c>
      <c r="D2580">
        <v>51060</v>
      </c>
      <c r="E2580">
        <v>48.5</v>
      </c>
      <c r="F2580" t="s">
        <v>1072</v>
      </c>
      <c r="G2580">
        <v>2022</v>
      </c>
      <c r="H2580">
        <v>65.400000000000006</v>
      </c>
    </row>
    <row r="2581" spans="1:8">
      <c r="A2581" t="s">
        <v>441</v>
      </c>
      <c r="B2581" t="s">
        <v>442</v>
      </c>
      <c r="C2581">
        <v>4900000</v>
      </c>
      <c r="D2581">
        <v>51060</v>
      </c>
      <c r="E2581">
        <v>48.5</v>
      </c>
      <c r="F2581" t="s">
        <v>1084</v>
      </c>
      <c r="G2581">
        <v>2018</v>
      </c>
      <c r="H2581">
        <v>50</v>
      </c>
    </row>
    <row r="2582" spans="1:8">
      <c r="A2582" t="s">
        <v>441</v>
      </c>
      <c r="B2582" t="s">
        <v>442</v>
      </c>
      <c r="C2582">
        <v>4900000</v>
      </c>
      <c r="D2582">
        <v>51060</v>
      </c>
      <c r="E2582">
        <v>48.5</v>
      </c>
      <c r="F2582" t="s">
        <v>1084</v>
      </c>
      <c r="G2582">
        <v>2022</v>
      </c>
      <c r="H2582">
        <v>50</v>
      </c>
    </row>
    <row r="2583" spans="1:8">
      <c r="A2583" t="s">
        <v>441</v>
      </c>
      <c r="B2583" t="s">
        <v>442</v>
      </c>
      <c r="C2583">
        <v>4900000</v>
      </c>
      <c r="D2583">
        <v>51060</v>
      </c>
      <c r="E2583">
        <v>48.5</v>
      </c>
      <c r="F2583" t="s">
        <v>1085</v>
      </c>
      <c r="G2583">
        <v>2018</v>
      </c>
      <c r="H2583">
        <v>19.3</v>
      </c>
    </row>
    <row r="2584" spans="1:8">
      <c r="A2584" t="s">
        <v>441</v>
      </c>
      <c r="B2584" t="s">
        <v>442</v>
      </c>
      <c r="C2584">
        <v>4900000</v>
      </c>
      <c r="D2584">
        <v>51060</v>
      </c>
      <c r="E2584">
        <v>48.5</v>
      </c>
      <c r="F2584" t="s">
        <v>1088</v>
      </c>
      <c r="G2584">
        <v>2019</v>
      </c>
      <c r="H2584">
        <v>1.6324715582670799</v>
      </c>
    </row>
    <row r="2585" spans="1:8">
      <c r="A2585" t="s">
        <v>441</v>
      </c>
      <c r="B2585" t="s">
        <v>442</v>
      </c>
      <c r="C2585">
        <v>4900000</v>
      </c>
      <c r="D2585">
        <v>51060</v>
      </c>
      <c r="E2585">
        <v>48.5</v>
      </c>
      <c r="F2585" t="s">
        <v>1064</v>
      </c>
      <c r="G2585">
        <v>2015</v>
      </c>
      <c r="H2585">
        <v>0.99099999999999999</v>
      </c>
    </row>
    <row r="2586" spans="1:8">
      <c r="A2586" t="s">
        <v>441</v>
      </c>
      <c r="B2586" t="s">
        <v>442</v>
      </c>
      <c r="C2586">
        <v>4900000</v>
      </c>
      <c r="D2586">
        <v>51060</v>
      </c>
      <c r="E2586">
        <v>48.5</v>
      </c>
      <c r="F2586" t="s">
        <v>1064</v>
      </c>
      <c r="G2586" t="s">
        <v>1056</v>
      </c>
      <c r="H2586">
        <v>0.99806560480717799</v>
      </c>
    </row>
    <row r="2587" spans="1:8">
      <c r="A2587" t="s">
        <v>441</v>
      </c>
      <c r="B2587" t="s">
        <v>442</v>
      </c>
      <c r="C2587">
        <v>4900000</v>
      </c>
      <c r="D2587">
        <v>51060</v>
      </c>
      <c r="E2587">
        <v>48.5</v>
      </c>
      <c r="F2587" t="s">
        <v>1073</v>
      </c>
      <c r="G2587">
        <v>2017</v>
      </c>
      <c r="H2587">
        <v>35.1</v>
      </c>
    </row>
    <row r="2588" spans="1:8">
      <c r="A2588" t="s">
        <v>441</v>
      </c>
      <c r="B2588" t="s">
        <v>442</v>
      </c>
      <c r="C2588">
        <v>4900000</v>
      </c>
      <c r="D2588">
        <v>51060</v>
      </c>
      <c r="E2588">
        <v>48.5</v>
      </c>
      <c r="F2588" t="s">
        <v>1073</v>
      </c>
      <c r="G2588">
        <v>2018</v>
      </c>
      <c r="H2588">
        <v>45.614035087719301</v>
      </c>
    </row>
    <row r="2589" spans="1:8">
      <c r="A2589" t="s">
        <v>441</v>
      </c>
      <c r="B2589" t="s">
        <v>442</v>
      </c>
      <c r="C2589">
        <v>4900000</v>
      </c>
      <c r="D2589">
        <v>51060</v>
      </c>
      <c r="E2589">
        <v>48.5</v>
      </c>
      <c r="F2589" t="s">
        <v>1073</v>
      </c>
      <c r="G2589">
        <v>2021</v>
      </c>
      <c r="H2589">
        <v>45.614035087719301</v>
      </c>
    </row>
    <row r="2590" spans="1:8">
      <c r="A2590" t="s">
        <v>441</v>
      </c>
      <c r="B2590" t="s">
        <v>442</v>
      </c>
      <c r="C2590">
        <v>4900000</v>
      </c>
      <c r="D2590">
        <v>51060</v>
      </c>
      <c r="E2590">
        <v>48.5</v>
      </c>
      <c r="F2590" t="s">
        <v>1089</v>
      </c>
      <c r="G2590">
        <v>2019</v>
      </c>
      <c r="H2590">
        <v>0</v>
      </c>
    </row>
    <row r="2591" spans="1:8">
      <c r="A2591" t="s">
        <v>443</v>
      </c>
      <c r="B2591" t="s">
        <v>444</v>
      </c>
      <c r="C2591">
        <v>24000000</v>
      </c>
      <c r="D2591">
        <v>318003</v>
      </c>
      <c r="E2591">
        <v>41.5</v>
      </c>
      <c r="F2591" t="s">
        <v>1065</v>
      </c>
      <c r="G2591">
        <v>2016</v>
      </c>
      <c r="H2591">
        <v>14.4</v>
      </c>
    </row>
    <row r="2592" spans="1:8">
      <c r="A2592" t="s">
        <v>443</v>
      </c>
      <c r="B2592" t="s">
        <v>444</v>
      </c>
      <c r="C2592">
        <v>24000000</v>
      </c>
      <c r="D2592">
        <v>318003</v>
      </c>
      <c r="E2592">
        <v>41.5</v>
      </c>
      <c r="F2592" t="s">
        <v>1065</v>
      </c>
      <c r="G2592">
        <v>2019</v>
      </c>
      <c r="H2592">
        <v>39.6</v>
      </c>
    </row>
    <row r="2593" spans="1:8">
      <c r="A2593" t="s">
        <v>443</v>
      </c>
      <c r="B2593" t="s">
        <v>444</v>
      </c>
      <c r="C2593">
        <v>24000000</v>
      </c>
      <c r="D2593">
        <v>318003</v>
      </c>
      <c r="E2593">
        <v>41.5</v>
      </c>
      <c r="F2593" t="s">
        <v>1066</v>
      </c>
      <c r="G2593">
        <v>2017</v>
      </c>
      <c r="H2593">
        <v>0.79400000000000004</v>
      </c>
    </row>
    <row r="2594" spans="1:8">
      <c r="A2594" t="s">
        <v>443</v>
      </c>
      <c r="B2594" t="s">
        <v>444</v>
      </c>
      <c r="C2594">
        <v>24000000</v>
      </c>
      <c r="D2594">
        <v>318003</v>
      </c>
      <c r="E2594">
        <v>41.5</v>
      </c>
      <c r="F2594" t="s">
        <v>1066</v>
      </c>
      <c r="G2594">
        <v>2021</v>
      </c>
      <c r="H2594">
        <v>0.55000000000000004</v>
      </c>
    </row>
    <row r="2595" spans="1:8">
      <c r="A2595" t="s">
        <v>443</v>
      </c>
      <c r="B2595" t="s">
        <v>444</v>
      </c>
      <c r="C2595">
        <v>24000000</v>
      </c>
      <c r="D2595">
        <v>318003</v>
      </c>
      <c r="E2595">
        <v>41.5</v>
      </c>
      <c r="F2595" t="s">
        <v>1086</v>
      </c>
      <c r="G2595">
        <v>2018</v>
      </c>
      <c r="H2595">
        <v>30.5</v>
      </c>
    </row>
    <row r="2596" spans="1:8">
      <c r="A2596" t="s">
        <v>443</v>
      </c>
      <c r="B2596" t="s">
        <v>444</v>
      </c>
      <c r="C2596">
        <v>24000000</v>
      </c>
      <c r="D2596">
        <v>318003</v>
      </c>
      <c r="E2596">
        <v>41.5</v>
      </c>
      <c r="F2596" t="s">
        <v>1074</v>
      </c>
      <c r="G2596">
        <v>2018</v>
      </c>
      <c r="H2596">
        <v>8.6</v>
      </c>
    </row>
    <row r="2597" spans="1:8">
      <c r="A2597" t="s">
        <v>443</v>
      </c>
      <c r="B2597" t="s">
        <v>444</v>
      </c>
      <c r="C2597">
        <v>24000000</v>
      </c>
      <c r="D2597">
        <v>318003</v>
      </c>
      <c r="E2597">
        <v>41.5</v>
      </c>
      <c r="F2597" t="s">
        <v>1074</v>
      </c>
      <c r="G2597" t="s">
        <v>1056</v>
      </c>
      <c r="H2597">
        <v>7.0215018360097297</v>
      </c>
    </row>
    <row r="2598" spans="1:8">
      <c r="A2598" t="s">
        <v>443</v>
      </c>
      <c r="B2598" t="s">
        <v>444</v>
      </c>
      <c r="C2598">
        <v>24000000</v>
      </c>
      <c r="D2598">
        <v>318003</v>
      </c>
      <c r="E2598">
        <v>41.5</v>
      </c>
      <c r="F2598" t="s">
        <v>1075</v>
      </c>
      <c r="G2598">
        <v>2018</v>
      </c>
      <c r="H2598">
        <v>126.18541825714399</v>
      </c>
    </row>
    <row r="2599" spans="1:8">
      <c r="A2599" t="s">
        <v>443</v>
      </c>
      <c r="B2599" t="s">
        <v>444</v>
      </c>
      <c r="C2599">
        <v>24000000</v>
      </c>
      <c r="D2599">
        <v>318003</v>
      </c>
      <c r="E2599">
        <v>41.5</v>
      </c>
      <c r="F2599" t="s">
        <v>1075</v>
      </c>
      <c r="G2599">
        <v>2019</v>
      </c>
      <c r="H2599">
        <v>134.04892697075701</v>
      </c>
    </row>
    <row r="2600" spans="1:8">
      <c r="A2600" t="s">
        <v>443</v>
      </c>
      <c r="B2600" t="s">
        <v>444</v>
      </c>
      <c r="C2600">
        <v>24000000</v>
      </c>
      <c r="D2600">
        <v>318003</v>
      </c>
      <c r="E2600">
        <v>41.5</v>
      </c>
      <c r="F2600" t="s">
        <v>1075</v>
      </c>
      <c r="G2600">
        <v>2020</v>
      </c>
      <c r="H2600">
        <v>136.67405064508401</v>
      </c>
    </row>
    <row r="2601" spans="1:8">
      <c r="A2601" t="s">
        <v>443</v>
      </c>
      <c r="B2601" t="s">
        <v>444</v>
      </c>
      <c r="C2601">
        <v>24000000</v>
      </c>
      <c r="D2601">
        <v>318003</v>
      </c>
      <c r="E2601">
        <v>41.5</v>
      </c>
      <c r="F2601" t="s">
        <v>1075</v>
      </c>
      <c r="G2601">
        <v>2021</v>
      </c>
      <c r="H2601">
        <v>146.27062162047699</v>
      </c>
    </row>
    <row r="2602" spans="1:8">
      <c r="A2602" t="s">
        <v>443</v>
      </c>
      <c r="B2602" t="s">
        <v>444</v>
      </c>
      <c r="C2602">
        <v>24000000</v>
      </c>
      <c r="D2602">
        <v>318003</v>
      </c>
      <c r="E2602">
        <v>41.5</v>
      </c>
      <c r="F2602" t="s">
        <v>1076</v>
      </c>
      <c r="G2602">
        <v>2018</v>
      </c>
      <c r="H2602">
        <v>5153.7291835300302</v>
      </c>
    </row>
    <row r="2603" spans="1:8">
      <c r="A2603" t="s">
        <v>443</v>
      </c>
      <c r="B2603" t="s">
        <v>444</v>
      </c>
      <c r="C2603">
        <v>24000000</v>
      </c>
      <c r="D2603">
        <v>318003</v>
      </c>
      <c r="E2603">
        <v>41.5</v>
      </c>
      <c r="F2603" t="s">
        <v>1076</v>
      </c>
      <c r="G2603">
        <v>2019</v>
      </c>
      <c r="H2603">
        <v>5432.5477272400904</v>
      </c>
    </row>
    <row r="2604" spans="1:8">
      <c r="A2604" t="s">
        <v>443</v>
      </c>
      <c r="B2604" t="s">
        <v>444</v>
      </c>
      <c r="C2604">
        <v>24000000</v>
      </c>
      <c r="D2604">
        <v>318003</v>
      </c>
      <c r="E2604">
        <v>41.5</v>
      </c>
      <c r="F2604" t="s">
        <v>1076</v>
      </c>
      <c r="G2604">
        <v>2020</v>
      </c>
      <c r="H2604">
        <v>5465.0687814559396</v>
      </c>
    </row>
    <row r="2605" spans="1:8">
      <c r="A2605" t="s">
        <v>443</v>
      </c>
      <c r="B2605" t="s">
        <v>444</v>
      </c>
      <c r="C2605">
        <v>24000000</v>
      </c>
      <c r="D2605">
        <v>318003</v>
      </c>
      <c r="E2605">
        <v>41.5</v>
      </c>
      <c r="F2605" t="s">
        <v>1076</v>
      </c>
      <c r="G2605">
        <v>2021</v>
      </c>
      <c r="H2605">
        <v>5939.7641364133997</v>
      </c>
    </row>
    <row r="2606" spans="1:8">
      <c r="A2606" t="s">
        <v>443</v>
      </c>
      <c r="B2606" t="s">
        <v>444</v>
      </c>
      <c r="C2606">
        <v>24000000</v>
      </c>
      <c r="D2606">
        <v>318003</v>
      </c>
      <c r="E2606">
        <v>41.5</v>
      </c>
      <c r="F2606" t="s">
        <v>1077</v>
      </c>
      <c r="G2606">
        <v>2018</v>
      </c>
      <c r="H2606">
        <v>6.8902843196728396</v>
      </c>
    </row>
    <row r="2607" spans="1:8">
      <c r="A2607" t="s">
        <v>443</v>
      </c>
      <c r="B2607" t="s">
        <v>444</v>
      </c>
      <c r="C2607">
        <v>24000000</v>
      </c>
      <c r="D2607">
        <v>318003</v>
      </c>
      <c r="E2607">
        <v>41.5</v>
      </c>
      <c r="F2607" t="s">
        <v>1077</v>
      </c>
      <c r="G2607" t="s">
        <v>1057</v>
      </c>
      <c r="H2607">
        <v>7.0215018360097297</v>
      </c>
    </row>
    <row r="2608" spans="1:8">
      <c r="A2608" t="s">
        <v>443</v>
      </c>
      <c r="B2608" t="s">
        <v>444</v>
      </c>
      <c r="C2608">
        <v>24000000</v>
      </c>
      <c r="D2608">
        <v>318003</v>
      </c>
      <c r="E2608">
        <v>41.5</v>
      </c>
      <c r="F2608" t="s">
        <v>1061</v>
      </c>
      <c r="G2608">
        <v>2014</v>
      </c>
      <c r="H2608">
        <v>3.31416988372803</v>
      </c>
    </row>
    <row r="2609" spans="1:8">
      <c r="A2609" t="s">
        <v>443</v>
      </c>
      <c r="B2609" t="s">
        <v>444</v>
      </c>
      <c r="C2609">
        <v>24000000</v>
      </c>
      <c r="D2609">
        <v>318003</v>
      </c>
      <c r="E2609">
        <v>41.5</v>
      </c>
      <c r="F2609" t="s">
        <v>1061</v>
      </c>
      <c r="G2609">
        <v>2015</v>
      </c>
      <c r="H2609">
        <v>3.4941599369049099</v>
      </c>
    </row>
    <row r="2610" spans="1:8">
      <c r="A2610" t="s">
        <v>443</v>
      </c>
      <c r="B2610" t="s">
        <v>444</v>
      </c>
      <c r="C2610">
        <v>24000000</v>
      </c>
      <c r="D2610">
        <v>318003</v>
      </c>
      <c r="E2610">
        <v>41.5</v>
      </c>
      <c r="F2610" t="s">
        <v>1061</v>
      </c>
      <c r="G2610">
        <v>2016</v>
      </c>
      <c r="H2610">
        <v>3.9723200798034699</v>
      </c>
    </row>
    <row r="2611" spans="1:8">
      <c r="A2611" t="s">
        <v>443</v>
      </c>
      <c r="B2611" t="s">
        <v>444</v>
      </c>
      <c r="C2611">
        <v>24000000</v>
      </c>
      <c r="D2611">
        <v>318003</v>
      </c>
      <c r="E2611">
        <v>41.5</v>
      </c>
      <c r="F2611" t="s">
        <v>1061</v>
      </c>
      <c r="G2611">
        <v>2017</v>
      </c>
      <c r="H2611">
        <v>3.8034799098968501</v>
      </c>
    </row>
    <row r="2612" spans="1:8">
      <c r="A2612" t="s">
        <v>443</v>
      </c>
      <c r="B2612" t="s">
        <v>444</v>
      </c>
      <c r="C2612">
        <v>24000000</v>
      </c>
      <c r="D2612">
        <v>318003</v>
      </c>
      <c r="E2612">
        <v>41.5</v>
      </c>
      <c r="F2612" t="s">
        <v>1061</v>
      </c>
      <c r="G2612">
        <v>2018</v>
      </c>
      <c r="H2612">
        <v>3.23993992805481</v>
      </c>
    </row>
    <row r="2613" spans="1:8">
      <c r="A2613" t="s">
        <v>443</v>
      </c>
      <c r="B2613" t="s">
        <v>444</v>
      </c>
      <c r="C2613">
        <v>24000000</v>
      </c>
      <c r="D2613">
        <v>318003</v>
      </c>
      <c r="E2613">
        <v>41.5</v>
      </c>
      <c r="F2613" t="s">
        <v>1061</v>
      </c>
      <c r="G2613">
        <v>2019</v>
      </c>
      <c r="H2613">
        <v>3.71638154983521</v>
      </c>
    </row>
    <row r="2614" spans="1:8">
      <c r="A2614" t="s">
        <v>443</v>
      </c>
      <c r="B2614" t="s">
        <v>444</v>
      </c>
      <c r="C2614">
        <v>24000000</v>
      </c>
      <c r="D2614">
        <v>318003</v>
      </c>
      <c r="E2614">
        <v>41.5</v>
      </c>
      <c r="F2614" t="s">
        <v>1061</v>
      </c>
      <c r="G2614">
        <v>2020</v>
      </c>
      <c r="H2614">
        <v>3.4430160522460902</v>
      </c>
    </row>
    <row r="2615" spans="1:8">
      <c r="A2615" t="s">
        <v>443</v>
      </c>
      <c r="B2615" t="s">
        <v>444</v>
      </c>
      <c r="C2615">
        <v>24000000</v>
      </c>
      <c r="D2615">
        <v>318003</v>
      </c>
      <c r="E2615">
        <v>41.5</v>
      </c>
      <c r="F2615" t="s">
        <v>1061</v>
      </c>
      <c r="G2615" t="s">
        <v>1057</v>
      </c>
      <c r="H2615">
        <v>3.44</v>
      </c>
    </row>
    <row r="2616" spans="1:8">
      <c r="A2616" t="s">
        <v>443</v>
      </c>
      <c r="B2616" t="s">
        <v>444</v>
      </c>
      <c r="C2616">
        <v>24000000</v>
      </c>
      <c r="D2616">
        <v>318003</v>
      </c>
      <c r="E2616">
        <v>41.5</v>
      </c>
      <c r="F2616" t="s">
        <v>1063</v>
      </c>
      <c r="G2616">
        <v>2015</v>
      </c>
      <c r="H2616">
        <v>190</v>
      </c>
    </row>
    <row r="2617" spans="1:8">
      <c r="A2617" t="s">
        <v>443</v>
      </c>
      <c r="B2617" t="s">
        <v>444</v>
      </c>
      <c r="C2617">
        <v>24000000</v>
      </c>
      <c r="D2617">
        <v>318003</v>
      </c>
      <c r="E2617">
        <v>41.5</v>
      </c>
      <c r="F2617" t="s">
        <v>1063</v>
      </c>
      <c r="G2617">
        <v>2018</v>
      </c>
      <c r="H2617">
        <v>72.173187260000006</v>
      </c>
    </row>
    <row r="2618" spans="1:8">
      <c r="A2618" t="s">
        <v>443</v>
      </c>
      <c r="B2618" t="s">
        <v>444</v>
      </c>
      <c r="C2618">
        <v>24000000</v>
      </c>
      <c r="D2618">
        <v>318003</v>
      </c>
      <c r="E2618">
        <v>41.5</v>
      </c>
      <c r="F2618" t="s">
        <v>1063</v>
      </c>
      <c r="G2618">
        <v>2019</v>
      </c>
      <c r="H2618">
        <v>75.087791440000004</v>
      </c>
    </row>
    <row r="2619" spans="1:8">
      <c r="A2619" t="s">
        <v>443</v>
      </c>
      <c r="B2619" t="s">
        <v>444</v>
      </c>
      <c r="C2619">
        <v>24000000</v>
      </c>
      <c r="D2619">
        <v>318003</v>
      </c>
      <c r="E2619">
        <v>41.5</v>
      </c>
      <c r="F2619" t="s">
        <v>1090</v>
      </c>
      <c r="G2619">
        <v>2020</v>
      </c>
      <c r="H2619">
        <v>48.3</v>
      </c>
    </row>
    <row r="2620" spans="1:8">
      <c r="A2620" t="s">
        <v>443</v>
      </c>
      <c r="B2620" t="s">
        <v>444</v>
      </c>
      <c r="C2620">
        <v>24000000</v>
      </c>
      <c r="D2620">
        <v>318003</v>
      </c>
      <c r="E2620">
        <v>41.5</v>
      </c>
      <c r="F2620" t="s">
        <v>1092</v>
      </c>
      <c r="G2620" t="s">
        <v>1058</v>
      </c>
      <c r="H2620">
        <v>617</v>
      </c>
    </row>
    <row r="2621" spans="1:8">
      <c r="A2621" t="s">
        <v>443</v>
      </c>
      <c r="B2621" t="s">
        <v>444</v>
      </c>
      <c r="C2621">
        <v>24000000</v>
      </c>
      <c r="D2621">
        <v>318003</v>
      </c>
      <c r="E2621">
        <v>41.5</v>
      </c>
      <c r="F2621" t="s">
        <v>1062</v>
      </c>
      <c r="G2621">
        <v>2014</v>
      </c>
      <c r="H2621">
        <v>4.5774297710000003</v>
      </c>
    </row>
    <row r="2622" spans="1:8">
      <c r="A2622" t="s">
        <v>443</v>
      </c>
      <c r="B2622" t="s">
        <v>444</v>
      </c>
      <c r="C2622">
        <v>24000000</v>
      </c>
      <c r="D2622">
        <v>318003</v>
      </c>
      <c r="E2622">
        <v>41.5</v>
      </c>
      <c r="F2622" t="s">
        <v>1062</v>
      </c>
      <c r="G2622">
        <v>2018</v>
      </c>
      <c r="H2622">
        <v>3.23993992805481</v>
      </c>
    </row>
    <row r="2623" spans="1:8">
      <c r="A2623" t="s">
        <v>443</v>
      </c>
      <c r="B2623" t="s">
        <v>444</v>
      </c>
      <c r="C2623">
        <v>24000000</v>
      </c>
      <c r="D2623">
        <v>318003</v>
      </c>
      <c r="E2623">
        <v>41.5</v>
      </c>
      <c r="F2623" t="s">
        <v>1062</v>
      </c>
      <c r="G2623" t="s">
        <v>1056</v>
      </c>
      <c r="H2623">
        <v>3.4430160522460902</v>
      </c>
    </row>
    <row r="2624" spans="1:8">
      <c r="A2624" t="s">
        <v>443</v>
      </c>
      <c r="B2624" t="s">
        <v>444</v>
      </c>
      <c r="C2624">
        <v>24000000</v>
      </c>
      <c r="D2624">
        <v>318003</v>
      </c>
      <c r="E2624">
        <v>41.5</v>
      </c>
      <c r="F2624" t="s">
        <v>1078</v>
      </c>
      <c r="G2624">
        <v>2018</v>
      </c>
      <c r="H2624">
        <v>3.23993992805481</v>
      </c>
    </row>
    <row r="2625" spans="1:8">
      <c r="A2625" t="s">
        <v>443</v>
      </c>
      <c r="B2625" t="s">
        <v>444</v>
      </c>
      <c r="C2625">
        <v>24000000</v>
      </c>
      <c r="D2625">
        <v>318003</v>
      </c>
      <c r="E2625">
        <v>41.5</v>
      </c>
      <c r="F2625" t="s">
        <v>1078</v>
      </c>
      <c r="G2625" t="s">
        <v>1057</v>
      </c>
      <c r="H2625">
        <v>3.44</v>
      </c>
    </row>
    <row r="2626" spans="1:8">
      <c r="A2626" t="s">
        <v>443</v>
      </c>
      <c r="B2626" t="s">
        <v>444</v>
      </c>
      <c r="C2626">
        <v>24000000</v>
      </c>
      <c r="D2626">
        <v>318003</v>
      </c>
      <c r="E2626">
        <v>41.5</v>
      </c>
      <c r="F2626" t="s">
        <v>1087</v>
      </c>
      <c r="G2626">
        <v>2018</v>
      </c>
      <c r="H2626">
        <v>6.1814699172973597</v>
      </c>
    </row>
    <row r="2627" spans="1:8">
      <c r="A2627" t="s">
        <v>443</v>
      </c>
      <c r="B2627" t="s">
        <v>444</v>
      </c>
      <c r="C2627">
        <v>24000000</v>
      </c>
      <c r="D2627">
        <v>318003</v>
      </c>
      <c r="E2627">
        <v>41.5</v>
      </c>
      <c r="F2627" t="s">
        <v>1087</v>
      </c>
      <c r="G2627" t="s">
        <v>1056</v>
      </c>
      <c r="H2627">
        <v>3.33608841896057</v>
      </c>
    </row>
    <row r="2628" spans="1:8">
      <c r="A2628" t="s">
        <v>443</v>
      </c>
      <c r="B2628" t="s">
        <v>444</v>
      </c>
      <c r="C2628">
        <v>24000000</v>
      </c>
      <c r="D2628">
        <v>318003</v>
      </c>
      <c r="E2628">
        <v>41.5</v>
      </c>
      <c r="F2628" t="s">
        <v>1079</v>
      </c>
      <c r="G2628">
        <v>2018</v>
      </c>
      <c r="H2628">
        <v>9.3000000000000007</v>
      </c>
    </row>
    <row r="2629" spans="1:8">
      <c r="A2629" t="s">
        <v>443</v>
      </c>
      <c r="B2629" t="s">
        <v>444</v>
      </c>
      <c r="C2629">
        <v>24000000</v>
      </c>
      <c r="D2629">
        <v>318003</v>
      </c>
      <c r="E2629">
        <v>41.5</v>
      </c>
      <c r="F2629" t="s">
        <v>1079</v>
      </c>
      <c r="G2629">
        <v>2021</v>
      </c>
      <c r="H2629">
        <v>3.46799993515015</v>
      </c>
    </row>
    <row r="2630" spans="1:8">
      <c r="A2630" t="s">
        <v>443</v>
      </c>
      <c r="B2630" t="s">
        <v>444</v>
      </c>
      <c r="C2630">
        <v>24000000</v>
      </c>
      <c r="D2630">
        <v>318003</v>
      </c>
      <c r="E2630">
        <v>41.5</v>
      </c>
      <c r="F2630" t="s">
        <v>1093</v>
      </c>
      <c r="G2630" t="s">
        <v>1056</v>
      </c>
      <c r="H2630">
        <v>2.4</v>
      </c>
    </row>
    <row r="2631" spans="1:8">
      <c r="A2631" t="s">
        <v>443</v>
      </c>
      <c r="B2631" t="s">
        <v>444</v>
      </c>
      <c r="C2631">
        <v>24000000</v>
      </c>
      <c r="D2631">
        <v>318003</v>
      </c>
      <c r="E2631">
        <v>41.5</v>
      </c>
      <c r="F2631" t="s">
        <v>1091</v>
      </c>
      <c r="G2631">
        <v>2020</v>
      </c>
      <c r="H2631">
        <v>69.679122924804702</v>
      </c>
    </row>
    <row r="2632" spans="1:8">
      <c r="A2632" t="s">
        <v>443</v>
      </c>
      <c r="B2632" t="s">
        <v>444</v>
      </c>
      <c r="C2632">
        <v>24000000</v>
      </c>
      <c r="D2632">
        <v>318003</v>
      </c>
      <c r="E2632">
        <v>41.5</v>
      </c>
      <c r="F2632" t="s">
        <v>1080</v>
      </c>
      <c r="G2632">
        <v>2018</v>
      </c>
      <c r="H2632">
        <v>19</v>
      </c>
    </row>
    <row r="2633" spans="1:8">
      <c r="A2633" t="s">
        <v>443</v>
      </c>
      <c r="B2633" t="s">
        <v>444</v>
      </c>
      <c r="C2633">
        <v>24000000</v>
      </c>
      <c r="D2633">
        <v>318003</v>
      </c>
      <c r="E2633">
        <v>41.5</v>
      </c>
      <c r="F2633" t="s">
        <v>1080</v>
      </c>
      <c r="G2633">
        <v>2022</v>
      </c>
      <c r="H2633">
        <v>19</v>
      </c>
    </row>
    <row r="2634" spans="1:8">
      <c r="A2634" t="s">
        <v>443</v>
      </c>
      <c r="B2634" t="s">
        <v>444</v>
      </c>
      <c r="C2634">
        <v>24000000</v>
      </c>
      <c r="D2634">
        <v>318003</v>
      </c>
      <c r="E2634">
        <v>41.5</v>
      </c>
      <c r="F2634" t="s">
        <v>1081</v>
      </c>
      <c r="G2634">
        <v>2018</v>
      </c>
      <c r="H2634">
        <v>32</v>
      </c>
    </row>
    <row r="2635" spans="1:8">
      <c r="A2635" t="s">
        <v>443</v>
      </c>
      <c r="B2635" t="s">
        <v>444</v>
      </c>
      <c r="C2635">
        <v>24000000</v>
      </c>
      <c r="D2635">
        <v>318003</v>
      </c>
      <c r="E2635">
        <v>41.5</v>
      </c>
      <c r="F2635" t="s">
        <v>1081</v>
      </c>
      <c r="G2635">
        <v>2022</v>
      </c>
      <c r="H2635">
        <v>30</v>
      </c>
    </row>
    <row r="2636" spans="1:8">
      <c r="A2636" t="s">
        <v>443</v>
      </c>
      <c r="B2636" t="s">
        <v>444</v>
      </c>
      <c r="C2636">
        <v>24000000</v>
      </c>
      <c r="D2636">
        <v>318003</v>
      </c>
      <c r="E2636">
        <v>41.5</v>
      </c>
      <c r="F2636" t="s">
        <v>1067</v>
      </c>
      <c r="G2636">
        <v>2017</v>
      </c>
      <c r="H2636">
        <v>-1.0900000000000001</v>
      </c>
    </row>
    <row r="2637" spans="1:8">
      <c r="A2637" t="s">
        <v>443</v>
      </c>
      <c r="B2637" t="s">
        <v>444</v>
      </c>
      <c r="C2637">
        <v>24000000</v>
      </c>
      <c r="D2637">
        <v>318003</v>
      </c>
      <c r="E2637">
        <v>41.5</v>
      </c>
      <c r="F2637" t="s">
        <v>1067</v>
      </c>
      <c r="G2637">
        <v>2021</v>
      </c>
      <c r="H2637">
        <v>-0.95286029577255249</v>
      </c>
    </row>
    <row r="2638" spans="1:8">
      <c r="A2638" t="s">
        <v>443</v>
      </c>
      <c r="B2638" t="s">
        <v>444</v>
      </c>
      <c r="C2638">
        <v>24000000</v>
      </c>
      <c r="D2638">
        <v>318003</v>
      </c>
      <c r="E2638">
        <v>41.5</v>
      </c>
      <c r="F2638" t="s">
        <v>1068</v>
      </c>
      <c r="G2638">
        <v>2017</v>
      </c>
      <c r="H2638">
        <v>-0.74</v>
      </c>
    </row>
    <row r="2639" spans="1:8">
      <c r="A2639" t="s">
        <v>443</v>
      </c>
      <c r="B2639" t="s">
        <v>444</v>
      </c>
      <c r="C2639">
        <v>24000000</v>
      </c>
      <c r="D2639">
        <v>318003</v>
      </c>
      <c r="E2639">
        <v>41.5</v>
      </c>
      <c r="F2639" t="s">
        <v>1068</v>
      </c>
      <c r="G2639">
        <v>2021</v>
      </c>
      <c r="H2639">
        <v>-0.50190842151641846</v>
      </c>
    </row>
    <row r="2640" spans="1:8">
      <c r="A2640" t="s">
        <v>443</v>
      </c>
      <c r="B2640" t="s">
        <v>444</v>
      </c>
      <c r="C2640">
        <v>24000000</v>
      </c>
      <c r="D2640">
        <v>318003</v>
      </c>
      <c r="E2640">
        <v>41.5</v>
      </c>
      <c r="F2640" t="s">
        <v>1069</v>
      </c>
      <c r="G2640">
        <v>2017</v>
      </c>
      <c r="H2640">
        <v>-0.36</v>
      </c>
    </row>
    <row r="2641" spans="1:8">
      <c r="A2641" t="s">
        <v>443</v>
      </c>
      <c r="B2641" t="s">
        <v>444</v>
      </c>
      <c r="C2641">
        <v>24000000</v>
      </c>
      <c r="D2641">
        <v>318003</v>
      </c>
      <c r="E2641">
        <v>41.5</v>
      </c>
      <c r="F2641" t="s">
        <v>1069</v>
      </c>
      <c r="G2641">
        <v>2021</v>
      </c>
      <c r="H2641">
        <v>-0.25643140077590942</v>
      </c>
    </row>
    <row r="2642" spans="1:8">
      <c r="A2642" t="s">
        <v>443</v>
      </c>
      <c r="B2642" t="s">
        <v>444</v>
      </c>
      <c r="C2642">
        <v>24000000</v>
      </c>
      <c r="D2642">
        <v>318003</v>
      </c>
      <c r="E2642">
        <v>41.5</v>
      </c>
      <c r="F2642" t="s">
        <v>1070</v>
      </c>
      <c r="G2642">
        <v>2017</v>
      </c>
      <c r="H2642">
        <v>-0.63</v>
      </c>
    </row>
    <row r="2643" spans="1:8">
      <c r="A2643" t="s">
        <v>443</v>
      </c>
      <c r="B2643" t="s">
        <v>444</v>
      </c>
      <c r="C2643">
        <v>24000000</v>
      </c>
      <c r="D2643">
        <v>318003</v>
      </c>
      <c r="E2643">
        <v>41.5</v>
      </c>
      <c r="F2643" t="s">
        <v>1070</v>
      </c>
      <c r="G2643">
        <v>2021</v>
      </c>
      <c r="H2643">
        <v>-0.63373267650604248</v>
      </c>
    </row>
    <row r="2644" spans="1:8">
      <c r="A2644" t="s">
        <v>443</v>
      </c>
      <c r="B2644" t="s">
        <v>444</v>
      </c>
      <c r="C2644">
        <v>24000000</v>
      </c>
      <c r="D2644">
        <v>318003</v>
      </c>
      <c r="E2644">
        <v>41.5</v>
      </c>
      <c r="F2644" t="s">
        <v>1071</v>
      </c>
      <c r="G2644">
        <v>2017</v>
      </c>
      <c r="H2644">
        <v>-0.52</v>
      </c>
    </row>
    <row r="2645" spans="1:8">
      <c r="A2645" t="s">
        <v>443</v>
      </c>
      <c r="B2645" t="s">
        <v>444</v>
      </c>
      <c r="C2645">
        <v>24000000</v>
      </c>
      <c r="D2645">
        <v>318003</v>
      </c>
      <c r="E2645">
        <v>41.5</v>
      </c>
      <c r="F2645" t="s">
        <v>1071</v>
      </c>
      <c r="G2645">
        <v>2021</v>
      </c>
      <c r="H2645">
        <v>-0.37</v>
      </c>
    </row>
    <row r="2646" spans="1:8">
      <c r="A2646" t="s">
        <v>443</v>
      </c>
      <c r="B2646" t="s">
        <v>444</v>
      </c>
      <c r="C2646">
        <v>24000000</v>
      </c>
      <c r="D2646">
        <v>318003</v>
      </c>
      <c r="E2646">
        <v>41.5</v>
      </c>
      <c r="F2646" t="s">
        <v>1082</v>
      </c>
      <c r="G2646">
        <v>2018</v>
      </c>
      <c r="H2646">
        <v>44.2</v>
      </c>
    </row>
    <row r="2647" spans="1:8">
      <c r="A2647" t="s">
        <v>443</v>
      </c>
      <c r="B2647" t="s">
        <v>444</v>
      </c>
      <c r="C2647">
        <v>24000000</v>
      </c>
      <c r="D2647">
        <v>318003</v>
      </c>
      <c r="E2647">
        <v>41.5</v>
      </c>
      <c r="F2647" t="s">
        <v>1082</v>
      </c>
      <c r="G2647">
        <v>2022</v>
      </c>
      <c r="H2647">
        <v>30</v>
      </c>
    </row>
    <row r="2648" spans="1:8">
      <c r="A2648" t="s">
        <v>443</v>
      </c>
      <c r="B2648" t="s">
        <v>444</v>
      </c>
      <c r="C2648">
        <v>24000000</v>
      </c>
      <c r="D2648">
        <v>318003</v>
      </c>
      <c r="E2648">
        <v>41.5</v>
      </c>
      <c r="F2648" t="s">
        <v>1083</v>
      </c>
      <c r="G2648">
        <v>2018</v>
      </c>
      <c r="H2648">
        <v>36.6</v>
      </c>
    </row>
    <row r="2649" spans="1:8">
      <c r="A2649" t="s">
        <v>443</v>
      </c>
      <c r="B2649" t="s">
        <v>444</v>
      </c>
      <c r="C2649">
        <v>24000000</v>
      </c>
      <c r="D2649">
        <v>318003</v>
      </c>
      <c r="E2649">
        <v>41.5</v>
      </c>
      <c r="F2649" t="s">
        <v>1083</v>
      </c>
      <c r="G2649">
        <v>2022</v>
      </c>
      <c r="H2649">
        <v>33.799999999999997</v>
      </c>
    </row>
    <row r="2650" spans="1:8">
      <c r="A2650" t="s">
        <v>443</v>
      </c>
      <c r="B2650" t="s">
        <v>444</v>
      </c>
      <c r="C2650">
        <v>24000000</v>
      </c>
      <c r="D2650">
        <v>318003</v>
      </c>
      <c r="E2650">
        <v>41.5</v>
      </c>
      <c r="F2650" t="s">
        <v>1072</v>
      </c>
      <c r="G2650">
        <v>2017</v>
      </c>
      <c r="H2650">
        <v>62</v>
      </c>
    </row>
    <row r="2651" spans="1:8">
      <c r="A2651" t="s">
        <v>443</v>
      </c>
      <c r="B2651" t="s">
        <v>444</v>
      </c>
      <c r="C2651">
        <v>24000000</v>
      </c>
      <c r="D2651">
        <v>318003</v>
      </c>
      <c r="E2651">
        <v>41.5</v>
      </c>
      <c r="F2651" t="s">
        <v>1072</v>
      </c>
      <c r="G2651">
        <v>2022</v>
      </c>
      <c r="H2651">
        <v>61.6</v>
      </c>
    </row>
    <row r="2652" spans="1:8">
      <c r="A2652" t="s">
        <v>443</v>
      </c>
      <c r="B2652" t="s">
        <v>444</v>
      </c>
      <c r="C2652">
        <v>24000000</v>
      </c>
      <c r="D2652">
        <v>318003</v>
      </c>
      <c r="E2652">
        <v>41.5</v>
      </c>
      <c r="F2652" t="s">
        <v>1084</v>
      </c>
      <c r="G2652">
        <v>2018</v>
      </c>
      <c r="H2652">
        <v>50</v>
      </c>
    </row>
    <row r="2653" spans="1:8">
      <c r="A2653" t="s">
        <v>443</v>
      </c>
      <c r="B2653" t="s">
        <v>444</v>
      </c>
      <c r="C2653">
        <v>24000000</v>
      </c>
      <c r="D2653">
        <v>318003</v>
      </c>
      <c r="E2653">
        <v>41.5</v>
      </c>
      <c r="F2653" t="s">
        <v>1084</v>
      </c>
      <c r="G2653">
        <v>2022</v>
      </c>
      <c r="H2653">
        <v>50</v>
      </c>
    </row>
    <row r="2654" spans="1:8">
      <c r="A2654" t="s">
        <v>443</v>
      </c>
      <c r="B2654" t="s">
        <v>444</v>
      </c>
      <c r="C2654">
        <v>24000000</v>
      </c>
      <c r="D2654">
        <v>318003</v>
      </c>
      <c r="E2654">
        <v>41.5</v>
      </c>
      <c r="F2654" t="s">
        <v>1085</v>
      </c>
      <c r="G2654">
        <v>2018</v>
      </c>
      <c r="H2654">
        <v>22.6</v>
      </c>
    </row>
    <row r="2655" spans="1:8">
      <c r="A2655" t="s">
        <v>443</v>
      </c>
      <c r="B2655" t="s">
        <v>444</v>
      </c>
      <c r="C2655">
        <v>24000000</v>
      </c>
      <c r="D2655">
        <v>318003</v>
      </c>
      <c r="E2655">
        <v>41.5</v>
      </c>
      <c r="F2655" t="s">
        <v>1088</v>
      </c>
      <c r="G2655">
        <v>2019</v>
      </c>
      <c r="H2655">
        <v>0.421129515397207</v>
      </c>
    </row>
    <row r="2656" spans="1:8">
      <c r="A2656" t="s">
        <v>443</v>
      </c>
      <c r="B2656" t="s">
        <v>444</v>
      </c>
      <c r="C2656">
        <v>24000000</v>
      </c>
      <c r="D2656">
        <v>318003</v>
      </c>
      <c r="E2656">
        <v>41.5</v>
      </c>
      <c r="F2656" t="s">
        <v>1073</v>
      </c>
      <c r="G2656">
        <v>2017</v>
      </c>
      <c r="H2656">
        <v>10.6</v>
      </c>
    </row>
    <row r="2657" spans="1:8">
      <c r="A2657" t="s">
        <v>443</v>
      </c>
      <c r="B2657" t="s">
        <v>444</v>
      </c>
      <c r="C2657">
        <v>24000000</v>
      </c>
      <c r="D2657">
        <v>318003</v>
      </c>
      <c r="E2657">
        <v>41.5</v>
      </c>
      <c r="F2657" t="s">
        <v>1073</v>
      </c>
      <c r="G2657">
        <v>2018</v>
      </c>
      <c r="H2657">
        <v>10.588235294117601</v>
      </c>
    </row>
    <row r="2658" spans="1:8">
      <c r="A2658" t="s">
        <v>443</v>
      </c>
      <c r="B2658" t="s">
        <v>444</v>
      </c>
      <c r="C2658">
        <v>24000000</v>
      </c>
      <c r="D2658">
        <v>318003</v>
      </c>
      <c r="E2658">
        <v>41.5</v>
      </c>
      <c r="F2658" t="s">
        <v>1073</v>
      </c>
      <c r="G2658">
        <v>2021</v>
      </c>
      <c r="H2658">
        <v>14.1732283464567</v>
      </c>
    </row>
    <row r="2659" spans="1:8">
      <c r="A2659" t="s">
        <v>443</v>
      </c>
      <c r="B2659" t="s">
        <v>444</v>
      </c>
      <c r="C2659">
        <v>24000000</v>
      </c>
      <c r="D2659">
        <v>318003</v>
      </c>
      <c r="E2659">
        <v>41.5</v>
      </c>
      <c r="F2659" t="s">
        <v>1089</v>
      </c>
      <c r="G2659">
        <v>2021</v>
      </c>
      <c r="H2659">
        <v>1.2514813287380371E-2</v>
      </c>
    </row>
    <row r="2660" spans="1:8">
      <c r="A2660" t="s">
        <v>443</v>
      </c>
      <c r="B2660" t="s">
        <v>444</v>
      </c>
      <c r="C2660">
        <v>24000000</v>
      </c>
      <c r="D2660">
        <v>318003</v>
      </c>
      <c r="E2660">
        <v>41.5</v>
      </c>
      <c r="F2660" t="s">
        <v>1089</v>
      </c>
      <c r="G2660">
        <v>2019</v>
      </c>
      <c r="H2660">
        <v>1.0999999999999999E-2</v>
      </c>
    </row>
    <row r="2661" spans="1:8">
      <c r="A2661" t="s">
        <v>445</v>
      </c>
      <c r="B2661" t="s">
        <v>446</v>
      </c>
      <c r="C2661">
        <v>4200000</v>
      </c>
      <c r="D2661">
        <v>55974</v>
      </c>
      <c r="E2661">
        <v>30.8</v>
      </c>
      <c r="F2661" t="s">
        <v>1065</v>
      </c>
      <c r="G2661">
        <v>2016</v>
      </c>
      <c r="H2661">
        <v>30.2</v>
      </c>
    </row>
    <row r="2662" spans="1:8">
      <c r="A2662" t="s">
        <v>445</v>
      </c>
      <c r="B2662" t="s">
        <v>446</v>
      </c>
      <c r="C2662">
        <v>4200000</v>
      </c>
      <c r="D2662">
        <v>55974</v>
      </c>
      <c r="E2662">
        <v>30.8</v>
      </c>
      <c r="F2662" t="s">
        <v>1065</v>
      </c>
      <c r="G2662">
        <v>2019</v>
      </c>
      <c r="H2662">
        <v>46.2</v>
      </c>
    </row>
    <row r="2663" spans="1:8">
      <c r="A2663" t="s">
        <v>445</v>
      </c>
      <c r="B2663" t="s">
        <v>446</v>
      </c>
      <c r="C2663">
        <v>4200000</v>
      </c>
      <c r="D2663">
        <v>55974</v>
      </c>
      <c r="E2663">
        <v>30.8</v>
      </c>
      <c r="F2663" t="s">
        <v>1066</v>
      </c>
      <c r="G2663">
        <v>2017</v>
      </c>
      <c r="H2663">
        <v>0.83099999999999996</v>
      </c>
    </row>
    <row r="2664" spans="1:8">
      <c r="A2664" t="s">
        <v>445</v>
      </c>
      <c r="B2664" t="s">
        <v>446</v>
      </c>
      <c r="C2664">
        <v>4200000</v>
      </c>
      <c r="D2664">
        <v>55974</v>
      </c>
      <c r="E2664">
        <v>30.8</v>
      </c>
      <c r="F2664" t="s">
        <v>1066</v>
      </c>
      <c r="G2664">
        <v>2021</v>
      </c>
      <c r="H2664">
        <v>0.85799999999999998</v>
      </c>
    </row>
    <row r="2665" spans="1:8">
      <c r="A2665" t="s">
        <v>445</v>
      </c>
      <c r="B2665" t="s">
        <v>446</v>
      </c>
      <c r="C2665">
        <v>4200000</v>
      </c>
      <c r="D2665">
        <v>55974</v>
      </c>
      <c r="E2665">
        <v>30.8</v>
      </c>
      <c r="F2665" t="s">
        <v>1086</v>
      </c>
      <c r="G2665">
        <v>2018</v>
      </c>
      <c r="H2665">
        <v>64.5</v>
      </c>
    </row>
    <row r="2666" spans="1:8">
      <c r="A2666" t="s">
        <v>445</v>
      </c>
      <c r="B2666" t="s">
        <v>446</v>
      </c>
      <c r="C2666">
        <v>4200000</v>
      </c>
      <c r="D2666">
        <v>55974</v>
      </c>
      <c r="E2666">
        <v>30.8</v>
      </c>
      <c r="F2666" t="s">
        <v>1074</v>
      </c>
      <c r="G2666">
        <v>2018</v>
      </c>
      <c r="H2666">
        <v>1.6</v>
      </c>
    </row>
    <row r="2667" spans="1:8">
      <c r="A2667" t="s">
        <v>445</v>
      </c>
      <c r="B2667" t="s">
        <v>446</v>
      </c>
      <c r="C2667">
        <v>4200000</v>
      </c>
      <c r="D2667">
        <v>55974</v>
      </c>
      <c r="E2667">
        <v>30.8</v>
      </c>
      <c r="F2667" t="s">
        <v>1074</v>
      </c>
      <c r="G2667" t="s">
        <v>1056</v>
      </c>
      <c r="H2667">
        <v>10.448872452852999</v>
      </c>
    </row>
    <row r="2668" spans="1:8">
      <c r="A2668" t="s">
        <v>445</v>
      </c>
      <c r="B2668" t="s">
        <v>446</v>
      </c>
      <c r="C2668">
        <v>4200000</v>
      </c>
      <c r="D2668">
        <v>55974</v>
      </c>
      <c r="E2668">
        <v>30.8</v>
      </c>
      <c r="F2668" t="s">
        <v>1075</v>
      </c>
      <c r="G2668">
        <v>2018</v>
      </c>
      <c r="H2668">
        <v>115.24581287194999</v>
      </c>
    </row>
    <row r="2669" spans="1:8">
      <c r="A2669" t="s">
        <v>445</v>
      </c>
      <c r="B2669" t="s">
        <v>446</v>
      </c>
      <c r="C2669">
        <v>4200000</v>
      </c>
      <c r="D2669">
        <v>55974</v>
      </c>
      <c r="E2669">
        <v>30.8</v>
      </c>
      <c r="F2669" t="s">
        <v>1075</v>
      </c>
      <c r="G2669">
        <v>2019</v>
      </c>
      <c r="H2669">
        <v>119.25860938634399</v>
      </c>
    </row>
    <row r="2670" spans="1:8">
      <c r="A2670" t="s">
        <v>445</v>
      </c>
      <c r="B2670" t="s">
        <v>446</v>
      </c>
      <c r="C2670">
        <v>4200000</v>
      </c>
      <c r="D2670">
        <v>55974</v>
      </c>
      <c r="E2670">
        <v>30.8</v>
      </c>
      <c r="F2670" t="s">
        <v>1075</v>
      </c>
      <c r="G2670">
        <v>2020</v>
      </c>
      <c r="H2670">
        <v>109.59894675386199</v>
      </c>
    </row>
    <row r="2671" spans="1:8">
      <c r="A2671" t="s">
        <v>445</v>
      </c>
      <c r="B2671" t="s">
        <v>446</v>
      </c>
      <c r="C2671">
        <v>4200000</v>
      </c>
      <c r="D2671">
        <v>55974</v>
      </c>
      <c r="E2671">
        <v>30.8</v>
      </c>
      <c r="F2671" t="s">
        <v>1075</v>
      </c>
      <c r="G2671">
        <v>2021</v>
      </c>
      <c r="H2671">
        <v>121.050800909844</v>
      </c>
    </row>
    <row r="2672" spans="1:8">
      <c r="A2672" t="s">
        <v>445</v>
      </c>
      <c r="B2672" t="s">
        <v>446</v>
      </c>
      <c r="C2672">
        <v>4200000</v>
      </c>
      <c r="D2672">
        <v>55974</v>
      </c>
      <c r="E2672">
        <v>30.8</v>
      </c>
      <c r="F2672" t="s">
        <v>1076</v>
      </c>
      <c r="G2672">
        <v>2018</v>
      </c>
      <c r="H2672">
        <v>28877.238284256699</v>
      </c>
    </row>
    <row r="2673" spans="1:8">
      <c r="A2673" t="s">
        <v>445</v>
      </c>
      <c r="B2673" t="s">
        <v>446</v>
      </c>
      <c r="C2673">
        <v>4200000</v>
      </c>
      <c r="D2673">
        <v>55974</v>
      </c>
      <c r="E2673">
        <v>30.8</v>
      </c>
      <c r="F2673" t="s">
        <v>1076</v>
      </c>
      <c r="G2673">
        <v>2019</v>
      </c>
      <c r="H2673">
        <v>30543.933753702899</v>
      </c>
    </row>
    <row r="2674" spans="1:8">
      <c r="A2674" t="s">
        <v>445</v>
      </c>
      <c r="B2674" t="s">
        <v>446</v>
      </c>
      <c r="C2674">
        <v>4200000</v>
      </c>
      <c r="D2674">
        <v>55974</v>
      </c>
      <c r="E2674">
        <v>30.8</v>
      </c>
      <c r="F2674" t="s">
        <v>1076</v>
      </c>
      <c r="G2674">
        <v>2020</v>
      </c>
      <c r="H2674">
        <v>28780.316739860998</v>
      </c>
    </row>
    <row r="2675" spans="1:8">
      <c r="A2675" t="s">
        <v>445</v>
      </c>
      <c r="B2675" t="s">
        <v>446</v>
      </c>
      <c r="C2675">
        <v>4200000</v>
      </c>
      <c r="D2675">
        <v>55974</v>
      </c>
      <c r="E2675">
        <v>30.8</v>
      </c>
      <c r="F2675" t="s">
        <v>1076</v>
      </c>
      <c r="G2675">
        <v>2021</v>
      </c>
      <c r="H2675">
        <v>33800.551479439302</v>
      </c>
    </row>
    <row r="2676" spans="1:8">
      <c r="A2676" t="s">
        <v>445</v>
      </c>
      <c r="B2676" t="s">
        <v>446</v>
      </c>
      <c r="C2676">
        <v>4200000</v>
      </c>
      <c r="D2676">
        <v>55974</v>
      </c>
      <c r="E2676">
        <v>30.8</v>
      </c>
      <c r="F2676" t="s">
        <v>1077</v>
      </c>
      <c r="G2676">
        <v>2018</v>
      </c>
      <c r="H2676">
        <v>2.90000959900429</v>
      </c>
    </row>
    <row r="2677" spans="1:8">
      <c r="A2677" t="s">
        <v>445</v>
      </c>
      <c r="B2677" t="s">
        <v>446</v>
      </c>
      <c r="C2677">
        <v>4200000</v>
      </c>
      <c r="D2677">
        <v>55974</v>
      </c>
      <c r="E2677">
        <v>30.8</v>
      </c>
      <c r="F2677" t="s">
        <v>1077</v>
      </c>
      <c r="G2677" t="s">
        <v>1057</v>
      </c>
      <c r="H2677">
        <v>10.448872452852999</v>
      </c>
    </row>
    <row r="2678" spans="1:8">
      <c r="A2678" t="s">
        <v>445</v>
      </c>
      <c r="B2678" t="s">
        <v>446</v>
      </c>
      <c r="C2678">
        <v>4200000</v>
      </c>
      <c r="D2678">
        <v>55974</v>
      </c>
      <c r="E2678">
        <v>30.8</v>
      </c>
      <c r="F2678" t="s">
        <v>1061</v>
      </c>
      <c r="G2678">
        <v>2017</v>
      </c>
      <c r="H2678">
        <v>3.8547599315643302</v>
      </c>
    </row>
    <row r="2679" spans="1:8">
      <c r="A2679" t="s">
        <v>445</v>
      </c>
      <c r="B2679" t="s">
        <v>446</v>
      </c>
      <c r="C2679">
        <v>4200000</v>
      </c>
      <c r="D2679">
        <v>55974</v>
      </c>
      <c r="E2679">
        <v>30.8</v>
      </c>
      <c r="F2679" t="s">
        <v>1061</v>
      </c>
      <c r="G2679">
        <v>2018</v>
      </c>
      <c r="H2679">
        <v>3.9075500965118399</v>
      </c>
    </row>
    <row r="2680" spans="1:8">
      <c r="A2680" t="s">
        <v>445</v>
      </c>
      <c r="B2680" t="s">
        <v>446</v>
      </c>
      <c r="C2680">
        <v>4200000</v>
      </c>
      <c r="D2680">
        <v>55974</v>
      </c>
      <c r="E2680">
        <v>30.8</v>
      </c>
      <c r="F2680" t="s">
        <v>1063</v>
      </c>
      <c r="G2680">
        <v>2015</v>
      </c>
      <c r="H2680">
        <v>1656</v>
      </c>
    </row>
    <row r="2681" spans="1:8">
      <c r="A2681" t="s">
        <v>445</v>
      </c>
      <c r="B2681" t="s">
        <v>446</v>
      </c>
      <c r="C2681">
        <v>4200000</v>
      </c>
      <c r="D2681">
        <v>55974</v>
      </c>
      <c r="E2681">
        <v>30.8</v>
      </c>
      <c r="F2681" t="s">
        <v>1063</v>
      </c>
      <c r="G2681">
        <v>2018</v>
      </c>
      <c r="H2681">
        <v>1014.2223510699999</v>
      </c>
    </row>
    <row r="2682" spans="1:8">
      <c r="A2682" t="s">
        <v>445</v>
      </c>
      <c r="B2682" t="s">
        <v>446</v>
      </c>
      <c r="C2682">
        <v>4200000</v>
      </c>
      <c r="D2682">
        <v>55974</v>
      </c>
      <c r="E2682">
        <v>30.8</v>
      </c>
      <c r="F2682" t="s">
        <v>1063</v>
      </c>
      <c r="G2682">
        <v>2019</v>
      </c>
      <c r="H2682">
        <v>1040.0856933600001</v>
      </c>
    </row>
    <row r="2683" spans="1:8">
      <c r="A2683" t="s">
        <v>445</v>
      </c>
      <c r="B2683" t="s">
        <v>446</v>
      </c>
      <c r="C2683">
        <v>4200000</v>
      </c>
      <c r="D2683">
        <v>55974</v>
      </c>
      <c r="E2683">
        <v>30.8</v>
      </c>
      <c r="F2683" t="s">
        <v>1090</v>
      </c>
      <c r="G2683">
        <v>2020</v>
      </c>
      <c r="H2683">
        <v>46.7</v>
      </c>
    </row>
    <row r="2684" spans="1:8">
      <c r="A2684" t="s">
        <v>445</v>
      </c>
      <c r="B2684" t="s">
        <v>446</v>
      </c>
      <c r="C2684">
        <v>4200000</v>
      </c>
      <c r="D2684">
        <v>55974</v>
      </c>
      <c r="E2684">
        <v>30.8</v>
      </c>
      <c r="F2684" t="s">
        <v>1092</v>
      </c>
      <c r="G2684" t="s">
        <v>1058</v>
      </c>
      <c r="H2684">
        <v>8</v>
      </c>
    </row>
    <row r="2685" spans="1:8">
      <c r="A2685" t="s">
        <v>445</v>
      </c>
      <c r="B2685" t="s">
        <v>446</v>
      </c>
      <c r="C2685">
        <v>4200000</v>
      </c>
      <c r="D2685">
        <v>55974</v>
      </c>
      <c r="E2685">
        <v>30.8</v>
      </c>
      <c r="F2685" t="s">
        <v>1062</v>
      </c>
      <c r="G2685">
        <v>2018</v>
      </c>
      <c r="H2685">
        <v>3.9075500965118399</v>
      </c>
    </row>
    <row r="2686" spans="1:8">
      <c r="A2686" t="s">
        <v>445</v>
      </c>
      <c r="B2686" t="s">
        <v>446</v>
      </c>
      <c r="C2686">
        <v>4200000</v>
      </c>
      <c r="D2686">
        <v>55974</v>
      </c>
      <c r="E2686">
        <v>30.8</v>
      </c>
      <c r="F2686" t="s">
        <v>1078</v>
      </c>
      <c r="G2686">
        <v>2018</v>
      </c>
      <c r="H2686">
        <v>3.9075500965118399</v>
      </c>
    </row>
    <row r="2687" spans="1:8">
      <c r="A2687" t="s">
        <v>445</v>
      </c>
      <c r="B2687" t="s">
        <v>446</v>
      </c>
      <c r="C2687">
        <v>4200000</v>
      </c>
      <c r="D2687">
        <v>55974</v>
      </c>
      <c r="E2687">
        <v>30.8</v>
      </c>
      <c r="F2687" t="s">
        <v>1087</v>
      </c>
      <c r="G2687">
        <v>2018</v>
      </c>
      <c r="H2687">
        <v>1.6177999973297099</v>
      </c>
    </row>
    <row r="2688" spans="1:8">
      <c r="A2688" t="s">
        <v>445</v>
      </c>
      <c r="B2688" t="s">
        <v>446</v>
      </c>
      <c r="C2688">
        <v>4200000</v>
      </c>
      <c r="D2688">
        <v>55974</v>
      </c>
      <c r="E2688">
        <v>30.8</v>
      </c>
      <c r="F2688" t="s">
        <v>1079</v>
      </c>
      <c r="G2688">
        <v>2018</v>
      </c>
      <c r="H2688">
        <v>13.5</v>
      </c>
    </row>
    <row r="2689" spans="1:8">
      <c r="A2689" t="s">
        <v>445</v>
      </c>
      <c r="B2689" t="s">
        <v>446</v>
      </c>
      <c r="C2689">
        <v>4200000</v>
      </c>
      <c r="D2689">
        <v>55974</v>
      </c>
      <c r="E2689">
        <v>30.8</v>
      </c>
      <c r="F2689" t="s">
        <v>1079</v>
      </c>
      <c r="G2689">
        <v>2021</v>
      </c>
      <c r="H2689">
        <v>8.6829996109008807</v>
      </c>
    </row>
    <row r="2690" spans="1:8">
      <c r="A2690" t="s">
        <v>445</v>
      </c>
      <c r="B2690" t="s">
        <v>446</v>
      </c>
      <c r="C2690">
        <v>4200000</v>
      </c>
      <c r="D2690">
        <v>55974</v>
      </c>
      <c r="E2690">
        <v>30.8</v>
      </c>
      <c r="F2690" t="s">
        <v>1093</v>
      </c>
      <c r="G2690" t="s">
        <v>1056</v>
      </c>
      <c r="H2690">
        <v>0.2</v>
      </c>
    </row>
    <row r="2691" spans="1:8">
      <c r="A2691" t="s">
        <v>445</v>
      </c>
      <c r="B2691" t="s">
        <v>446</v>
      </c>
      <c r="C2691">
        <v>4200000</v>
      </c>
      <c r="D2691">
        <v>55974</v>
      </c>
      <c r="E2691">
        <v>30.8</v>
      </c>
      <c r="F2691" t="s">
        <v>1091</v>
      </c>
      <c r="G2691">
        <v>2020</v>
      </c>
      <c r="H2691">
        <v>100</v>
      </c>
    </row>
    <row r="2692" spans="1:8">
      <c r="A2692" t="s">
        <v>445</v>
      </c>
      <c r="B2692" t="s">
        <v>446</v>
      </c>
      <c r="C2692">
        <v>4200000</v>
      </c>
      <c r="D2692">
        <v>55974</v>
      </c>
      <c r="E2692">
        <v>30.8</v>
      </c>
      <c r="F2692" t="s">
        <v>1080</v>
      </c>
      <c r="G2692">
        <v>2018</v>
      </c>
      <c r="H2692">
        <v>37</v>
      </c>
    </row>
    <row r="2693" spans="1:8">
      <c r="A2693" t="s">
        <v>445</v>
      </c>
      <c r="B2693" t="s">
        <v>446</v>
      </c>
      <c r="C2693">
        <v>4200000</v>
      </c>
      <c r="D2693">
        <v>55974</v>
      </c>
      <c r="E2693">
        <v>30.8</v>
      </c>
      <c r="F2693" t="s">
        <v>1080</v>
      </c>
      <c r="G2693">
        <v>2022</v>
      </c>
      <c r="H2693">
        <v>36</v>
      </c>
    </row>
    <row r="2694" spans="1:8">
      <c r="A2694" t="s">
        <v>445</v>
      </c>
      <c r="B2694" t="s">
        <v>446</v>
      </c>
      <c r="C2694">
        <v>4200000</v>
      </c>
      <c r="D2694">
        <v>55974</v>
      </c>
      <c r="E2694">
        <v>30.8</v>
      </c>
      <c r="F2694" t="s">
        <v>1081</v>
      </c>
      <c r="G2694">
        <v>2018</v>
      </c>
      <c r="H2694">
        <v>49</v>
      </c>
    </row>
    <row r="2695" spans="1:8">
      <c r="A2695" t="s">
        <v>445</v>
      </c>
      <c r="B2695" t="s">
        <v>446</v>
      </c>
      <c r="C2695">
        <v>4200000</v>
      </c>
      <c r="D2695">
        <v>55974</v>
      </c>
      <c r="E2695">
        <v>30.8</v>
      </c>
      <c r="F2695" t="s">
        <v>1081</v>
      </c>
      <c r="G2695">
        <v>2022</v>
      </c>
      <c r="H2695">
        <v>49</v>
      </c>
    </row>
    <row r="2696" spans="1:8">
      <c r="A2696" t="s">
        <v>445</v>
      </c>
      <c r="B2696" t="s">
        <v>446</v>
      </c>
      <c r="C2696">
        <v>4200000</v>
      </c>
      <c r="D2696">
        <v>55974</v>
      </c>
      <c r="E2696">
        <v>30.8</v>
      </c>
      <c r="F2696" t="s">
        <v>1067</v>
      </c>
      <c r="G2696">
        <v>2017</v>
      </c>
      <c r="H2696">
        <v>0.75</v>
      </c>
    </row>
    <row r="2697" spans="1:8">
      <c r="A2697" t="s">
        <v>445</v>
      </c>
      <c r="B2697" t="s">
        <v>446</v>
      </c>
      <c r="C2697">
        <v>4200000</v>
      </c>
      <c r="D2697">
        <v>55974</v>
      </c>
      <c r="E2697">
        <v>30.8</v>
      </c>
      <c r="F2697" t="s">
        <v>1067</v>
      </c>
      <c r="G2697">
        <v>2021</v>
      </c>
      <c r="H2697">
        <v>0.70787429809570313</v>
      </c>
    </row>
    <row r="2698" spans="1:8">
      <c r="A2698" t="s">
        <v>445</v>
      </c>
      <c r="B2698" t="s">
        <v>446</v>
      </c>
      <c r="C2698">
        <v>4200000</v>
      </c>
      <c r="D2698">
        <v>55974</v>
      </c>
      <c r="E2698">
        <v>30.8</v>
      </c>
      <c r="F2698" t="s">
        <v>1068</v>
      </c>
      <c r="G2698">
        <v>2017</v>
      </c>
      <c r="H2698">
        <v>0.57999999999999996</v>
      </c>
    </row>
    <row r="2699" spans="1:8">
      <c r="A2699" t="s">
        <v>445</v>
      </c>
      <c r="B2699" t="s">
        <v>446</v>
      </c>
      <c r="C2699">
        <v>4200000</v>
      </c>
      <c r="D2699">
        <v>55974</v>
      </c>
      <c r="E2699">
        <v>30.8</v>
      </c>
      <c r="F2699" t="s">
        <v>1068</v>
      </c>
      <c r="G2699">
        <v>2021</v>
      </c>
      <c r="H2699">
        <v>0.59104108810424805</v>
      </c>
    </row>
    <row r="2700" spans="1:8">
      <c r="A2700" t="s">
        <v>445</v>
      </c>
      <c r="B2700" t="s">
        <v>446</v>
      </c>
      <c r="C2700">
        <v>4200000</v>
      </c>
      <c r="D2700">
        <v>55974</v>
      </c>
      <c r="E2700">
        <v>30.8</v>
      </c>
      <c r="F2700" t="s">
        <v>1069</v>
      </c>
      <c r="G2700">
        <v>2017</v>
      </c>
      <c r="H2700">
        <v>0.42</v>
      </c>
    </row>
    <row r="2701" spans="1:8">
      <c r="A2701" t="s">
        <v>445</v>
      </c>
      <c r="B2701" t="s">
        <v>446</v>
      </c>
      <c r="C2701">
        <v>4200000</v>
      </c>
      <c r="D2701">
        <v>55974</v>
      </c>
      <c r="E2701">
        <v>30.8</v>
      </c>
      <c r="F2701" t="s">
        <v>1069</v>
      </c>
      <c r="G2701">
        <v>2021</v>
      </c>
      <c r="H2701">
        <v>0.50200438499450684</v>
      </c>
    </row>
    <row r="2702" spans="1:8">
      <c r="A2702" t="s">
        <v>445</v>
      </c>
      <c r="B2702" t="s">
        <v>446</v>
      </c>
      <c r="C2702">
        <v>4200000</v>
      </c>
      <c r="D2702">
        <v>55974</v>
      </c>
      <c r="E2702">
        <v>30.8</v>
      </c>
      <c r="F2702" t="s">
        <v>1070</v>
      </c>
      <c r="G2702">
        <v>2017</v>
      </c>
      <c r="H2702">
        <v>0.33</v>
      </c>
    </row>
    <row r="2703" spans="1:8">
      <c r="A2703" t="s">
        <v>445</v>
      </c>
      <c r="B2703" t="s">
        <v>446</v>
      </c>
      <c r="C2703">
        <v>4200000</v>
      </c>
      <c r="D2703">
        <v>55974</v>
      </c>
      <c r="E2703">
        <v>30.8</v>
      </c>
      <c r="F2703" t="s">
        <v>1070</v>
      </c>
      <c r="G2703">
        <v>2021</v>
      </c>
      <c r="H2703">
        <v>0.30255672335624695</v>
      </c>
    </row>
    <row r="2704" spans="1:8">
      <c r="A2704" t="s">
        <v>445</v>
      </c>
      <c r="B2704" t="s">
        <v>446</v>
      </c>
      <c r="C2704">
        <v>4200000</v>
      </c>
      <c r="D2704">
        <v>55974</v>
      </c>
      <c r="E2704">
        <v>30.8</v>
      </c>
      <c r="F2704" t="s">
        <v>1071</v>
      </c>
      <c r="G2704">
        <v>2017</v>
      </c>
      <c r="H2704">
        <v>0.19</v>
      </c>
    </row>
    <row r="2705" spans="1:8">
      <c r="A2705" t="s">
        <v>445</v>
      </c>
      <c r="B2705" t="s">
        <v>446</v>
      </c>
      <c r="C2705">
        <v>4200000</v>
      </c>
      <c r="D2705">
        <v>55974</v>
      </c>
      <c r="E2705">
        <v>30.8</v>
      </c>
      <c r="F2705" t="s">
        <v>1071</v>
      </c>
      <c r="G2705">
        <v>2021</v>
      </c>
      <c r="H2705">
        <v>6.127568706870079E-2</v>
      </c>
    </row>
    <row r="2706" spans="1:8">
      <c r="A2706" t="s">
        <v>445</v>
      </c>
      <c r="B2706" t="s">
        <v>446</v>
      </c>
      <c r="C2706">
        <v>4200000</v>
      </c>
      <c r="D2706">
        <v>55974</v>
      </c>
      <c r="E2706">
        <v>30.8</v>
      </c>
      <c r="F2706" t="s">
        <v>1082</v>
      </c>
      <c r="G2706">
        <v>2018</v>
      </c>
      <c r="H2706">
        <v>56.5</v>
      </c>
    </row>
    <row r="2707" spans="1:8">
      <c r="A2707" t="s">
        <v>445</v>
      </c>
      <c r="B2707" t="s">
        <v>446</v>
      </c>
      <c r="C2707">
        <v>4200000</v>
      </c>
      <c r="D2707">
        <v>55974</v>
      </c>
      <c r="E2707">
        <v>30.8</v>
      </c>
      <c r="F2707" t="s">
        <v>1082</v>
      </c>
      <c r="G2707">
        <v>2022</v>
      </c>
      <c r="H2707">
        <v>69.900000000000006</v>
      </c>
    </row>
    <row r="2708" spans="1:8">
      <c r="A2708" t="s">
        <v>445</v>
      </c>
      <c r="B2708" t="s">
        <v>446</v>
      </c>
      <c r="C2708">
        <v>4200000</v>
      </c>
      <c r="D2708">
        <v>55974</v>
      </c>
      <c r="E2708">
        <v>30.8</v>
      </c>
      <c r="F2708" t="s">
        <v>1083</v>
      </c>
      <c r="G2708">
        <v>2018</v>
      </c>
      <c r="H2708">
        <v>40.5</v>
      </c>
    </row>
    <row r="2709" spans="1:8">
      <c r="A2709" t="s">
        <v>445</v>
      </c>
      <c r="B2709" t="s">
        <v>446</v>
      </c>
      <c r="C2709">
        <v>4200000</v>
      </c>
      <c r="D2709">
        <v>55974</v>
      </c>
      <c r="E2709">
        <v>30.8</v>
      </c>
      <c r="F2709" t="s">
        <v>1083</v>
      </c>
      <c r="G2709">
        <v>2022</v>
      </c>
      <c r="H2709">
        <v>50</v>
      </c>
    </row>
    <row r="2710" spans="1:8">
      <c r="A2710" t="s">
        <v>445</v>
      </c>
      <c r="B2710" t="s">
        <v>446</v>
      </c>
      <c r="C2710">
        <v>4200000</v>
      </c>
      <c r="D2710">
        <v>55974</v>
      </c>
      <c r="E2710">
        <v>30.8</v>
      </c>
      <c r="F2710" t="s">
        <v>1072</v>
      </c>
      <c r="G2710">
        <v>2017</v>
      </c>
      <c r="H2710">
        <v>61</v>
      </c>
    </row>
    <row r="2711" spans="1:8">
      <c r="A2711" t="s">
        <v>445</v>
      </c>
      <c r="B2711" t="s">
        <v>446</v>
      </c>
      <c r="C2711">
        <v>4200000</v>
      </c>
      <c r="D2711">
        <v>55974</v>
      </c>
      <c r="E2711">
        <v>30.8</v>
      </c>
      <c r="F2711" t="s">
        <v>1072</v>
      </c>
      <c r="G2711">
        <v>2022</v>
      </c>
      <c r="H2711">
        <v>67.599999999999994</v>
      </c>
    </row>
    <row r="2712" spans="1:8">
      <c r="A2712" t="s">
        <v>445</v>
      </c>
      <c r="B2712" t="s">
        <v>446</v>
      </c>
      <c r="C2712">
        <v>4200000</v>
      </c>
      <c r="D2712">
        <v>55974</v>
      </c>
      <c r="E2712">
        <v>30.8</v>
      </c>
      <c r="F2712" t="s">
        <v>1084</v>
      </c>
      <c r="G2712">
        <v>2018</v>
      </c>
      <c r="H2712">
        <v>60</v>
      </c>
    </row>
    <row r="2713" spans="1:8">
      <c r="A2713" t="s">
        <v>445</v>
      </c>
      <c r="B2713" t="s">
        <v>446</v>
      </c>
      <c r="C2713">
        <v>4200000</v>
      </c>
      <c r="D2713">
        <v>55974</v>
      </c>
      <c r="E2713">
        <v>30.8</v>
      </c>
      <c r="F2713" t="s">
        <v>1084</v>
      </c>
      <c r="G2713">
        <v>2022</v>
      </c>
      <c r="H2713">
        <v>60</v>
      </c>
    </row>
    <row r="2714" spans="1:8">
      <c r="A2714" t="s">
        <v>445</v>
      </c>
      <c r="B2714" t="s">
        <v>446</v>
      </c>
      <c r="C2714">
        <v>4200000</v>
      </c>
      <c r="D2714">
        <v>55974</v>
      </c>
      <c r="E2714">
        <v>30.8</v>
      </c>
      <c r="F2714" t="s">
        <v>1085</v>
      </c>
      <c r="G2714">
        <v>2018</v>
      </c>
      <c r="H2714">
        <v>47.4</v>
      </c>
    </row>
    <row r="2715" spans="1:8">
      <c r="A2715" t="s">
        <v>445</v>
      </c>
      <c r="B2715" t="s">
        <v>446</v>
      </c>
      <c r="C2715">
        <v>4200000</v>
      </c>
      <c r="D2715">
        <v>55974</v>
      </c>
      <c r="E2715">
        <v>30.8</v>
      </c>
      <c r="F2715" t="s">
        <v>1088</v>
      </c>
      <c r="G2715">
        <v>2019</v>
      </c>
      <c r="H2715">
        <v>4.0637078326401097</v>
      </c>
    </row>
    <row r="2716" spans="1:8">
      <c r="A2716" t="s">
        <v>445</v>
      </c>
      <c r="B2716" t="s">
        <v>446</v>
      </c>
      <c r="C2716">
        <v>4200000</v>
      </c>
      <c r="D2716">
        <v>55974</v>
      </c>
      <c r="E2716">
        <v>30.8</v>
      </c>
      <c r="F2716" t="s">
        <v>1064</v>
      </c>
      <c r="G2716">
        <v>2015</v>
      </c>
      <c r="H2716">
        <v>0.68500000000000005</v>
      </c>
    </row>
    <row r="2717" spans="1:8">
      <c r="A2717" t="s">
        <v>445</v>
      </c>
      <c r="B2717" t="s">
        <v>446</v>
      </c>
      <c r="C2717">
        <v>4200000</v>
      </c>
      <c r="D2717">
        <v>55974</v>
      </c>
      <c r="E2717">
        <v>30.8</v>
      </c>
      <c r="F2717" t="s">
        <v>1064</v>
      </c>
      <c r="G2717" t="s">
        <v>1056</v>
      </c>
      <c r="H2717">
        <v>0.5918444047730903</v>
      </c>
    </row>
    <row r="2718" spans="1:8">
      <c r="A2718" t="s">
        <v>445</v>
      </c>
      <c r="B2718" t="s">
        <v>446</v>
      </c>
      <c r="C2718">
        <v>4200000</v>
      </c>
      <c r="D2718">
        <v>55974</v>
      </c>
      <c r="E2718">
        <v>30.8</v>
      </c>
      <c r="F2718" t="s">
        <v>1073</v>
      </c>
      <c r="G2718">
        <v>2017</v>
      </c>
      <c r="H2718">
        <v>18.5</v>
      </c>
    </row>
    <row r="2719" spans="1:8">
      <c r="A2719" t="s">
        <v>445</v>
      </c>
      <c r="B2719" t="s">
        <v>446</v>
      </c>
      <c r="C2719">
        <v>4200000</v>
      </c>
      <c r="D2719">
        <v>55974</v>
      </c>
      <c r="E2719">
        <v>30.8</v>
      </c>
      <c r="F2719" t="s">
        <v>1073</v>
      </c>
      <c r="G2719">
        <v>2018</v>
      </c>
      <c r="H2719">
        <v>18.5430463576159</v>
      </c>
    </row>
    <row r="2720" spans="1:8">
      <c r="A2720" t="s">
        <v>445</v>
      </c>
      <c r="B2720" t="s">
        <v>446</v>
      </c>
      <c r="C2720">
        <v>4200000</v>
      </c>
      <c r="D2720">
        <v>55974</v>
      </c>
      <c r="E2720">
        <v>30.8</v>
      </c>
      <c r="F2720" t="s">
        <v>1073</v>
      </c>
      <c r="G2720">
        <v>2021</v>
      </c>
      <c r="H2720">
        <v>31.125827814569501</v>
      </c>
    </row>
    <row r="2721" spans="1:8">
      <c r="A2721" t="s">
        <v>445</v>
      </c>
      <c r="B2721" t="s">
        <v>446</v>
      </c>
      <c r="C2721">
        <v>4200000</v>
      </c>
      <c r="D2721">
        <v>55974</v>
      </c>
      <c r="E2721">
        <v>30.8</v>
      </c>
      <c r="F2721" t="s">
        <v>1089</v>
      </c>
      <c r="G2721">
        <v>2021</v>
      </c>
      <c r="H2721">
        <v>2.7355685868764384E-2</v>
      </c>
    </row>
    <row r="2722" spans="1:8">
      <c r="A2722" t="s">
        <v>445</v>
      </c>
      <c r="B2722" t="s">
        <v>446</v>
      </c>
      <c r="C2722">
        <v>4200000</v>
      </c>
      <c r="D2722">
        <v>55974</v>
      </c>
      <c r="E2722">
        <v>30.8</v>
      </c>
      <c r="F2722" t="s">
        <v>1089</v>
      </c>
      <c r="G2722">
        <v>2019</v>
      </c>
      <c r="H2722">
        <v>1.7000000000000001E-2</v>
      </c>
    </row>
    <row r="2723" spans="1:8">
      <c r="A2723" t="s">
        <v>447</v>
      </c>
      <c r="B2723" t="s">
        <v>448</v>
      </c>
      <c r="C2723">
        <v>11000000</v>
      </c>
      <c r="D2723">
        <v>109820</v>
      </c>
      <c r="F2723" t="s">
        <v>1066</v>
      </c>
      <c r="G2723">
        <v>2017</v>
      </c>
      <c r="H2723">
        <v>0.77700000000000002</v>
      </c>
    </row>
    <row r="2724" spans="1:8">
      <c r="A2724" t="s">
        <v>447</v>
      </c>
      <c r="B2724" t="s">
        <v>448</v>
      </c>
      <c r="C2724">
        <v>11000000</v>
      </c>
      <c r="D2724">
        <v>109820</v>
      </c>
      <c r="F2724" t="s">
        <v>1066</v>
      </c>
      <c r="G2724">
        <v>2021</v>
      </c>
      <c r="H2724">
        <v>0.76400000000000001</v>
      </c>
    </row>
    <row r="2725" spans="1:8">
      <c r="A2725" t="s">
        <v>447</v>
      </c>
      <c r="B2725" t="s">
        <v>448</v>
      </c>
      <c r="C2725">
        <v>11000000</v>
      </c>
      <c r="D2725">
        <v>109820</v>
      </c>
      <c r="F2725" t="s">
        <v>1074</v>
      </c>
      <c r="G2725">
        <v>2018</v>
      </c>
      <c r="H2725">
        <v>4.3</v>
      </c>
    </row>
    <row r="2726" spans="1:8">
      <c r="A2726" t="s">
        <v>447</v>
      </c>
      <c r="B2726" t="s">
        <v>448</v>
      </c>
      <c r="C2726">
        <v>11000000</v>
      </c>
      <c r="D2726">
        <v>109820</v>
      </c>
      <c r="F2726" t="s">
        <v>1074</v>
      </c>
      <c r="G2726" t="s">
        <v>1056</v>
      </c>
      <c r="H2726">
        <v>-10.948340974161701</v>
      </c>
    </row>
    <row r="2727" spans="1:8">
      <c r="A2727" t="s">
        <v>447</v>
      </c>
      <c r="B2727" t="s">
        <v>448</v>
      </c>
      <c r="C2727">
        <v>11000000</v>
      </c>
      <c r="D2727">
        <v>109820</v>
      </c>
      <c r="F2727" t="s">
        <v>1075</v>
      </c>
      <c r="G2727">
        <v>2018</v>
      </c>
      <c r="H2727">
        <v>0</v>
      </c>
    </row>
    <row r="2728" spans="1:8">
      <c r="A2728" t="s">
        <v>447</v>
      </c>
      <c r="B2728" t="s">
        <v>448</v>
      </c>
      <c r="C2728">
        <v>11000000</v>
      </c>
      <c r="D2728">
        <v>109820</v>
      </c>
      <c r="F2728" t="s">
        <v>1075</v>
      </c>
      <c r="G2728">
        <v>2019</v>
      </c>
      <c r="H2728">
        <v>0</v>
      </c>
    </row>
    <row r="2729" spans="1:8">
      <c r="A2729" t="s">
        <v>447</v>
      </c>
      <c r="B2729" t="s">
        <v>448</v>
      </c>
      <c r="C2729">
        <v>11000000</v>
      </c>
      <c r="D2729">
        <v>109820</v>
      </c>
      <c r="F2729" t="s">
        <v>1075</v>
      </c>
      <c r="G2729">
        <v>2020</v>
      </c>
      <c r="H2729">
        <v>0</v>
      </c>
    </row>
    <row r="2730" spans="1:8">
      <c r="A2730" t="s">
        <v>447</v>
      </c>
      <c r="B2730" t="s">
        <v>448</v>
      </c>
      <c r="C2730">
        <v>11000000</v>
      </c>
      <c r="D2730">
        <v>109820</v>
      </c>
      <c r="F2730" t="s">
        <v>1075</v>
      </c>
      <c r="G2730">
        <v>2021</v>
      </c>
      <c r="H2730">
        <v>0</v>
      </c>
    </row>
    <row r="2731" spans="1:8">
      <c r="A2731" t="s">
        <v>447</v>
      </c>
      <c r="B2731" t="s">
        <v>448</v>
      </c>
      <c r="C2731">
        <v>11000000</v>
      </c>
      <c r="D2731">
        <v>109820</v>
      </c>
      <c r="F2731" t="s">
        <v>1077</v>
      </c>
      <c r="G2731">
        <v>2018</v>
      </c>
      <c r="H2731">
        <v>2.2484803930358099</v>
      </c>
    </row>
    <row r="2732" spans="1:8">
      <c r="A2732" t="s">
        <v>447</v>
      </c>
      <c r="B2732" t="s">
        <v>448</v>
      </c>
      <c r="C2732">
        <v>11000000</v>
      </c>
      <c r="D2732">
        <v>109820</v>
      </c>
      <c r="F2732" t="s">
        <v>1077</v>
      </c>
      <c r="G2732" t="s">
        <v>1057</v>
      </c>
      <c r="H2732">
        <v>-10.95</v>
      </c>
    </row>
    <row r="2733" spans="1:8">
      <c r="A2733" t="s">
        <v>447</v>
      </c>
      <c r="B2733" t="s">
        <v>448</v>
      </c>
      <c r="C2733">
        <v>11000000</v>
      </c>
      <c r="D2733">
        <v>109820</v>
      </c>
      <c r="F2733" t="s">
        <v>1063</v>
      </c>
      <c r="G2733">
        <v>2018</v>
      </c>
      <c r="H2733">
        <v>986.93731689000003</v>
      </c>
    </row>
    <row r="2734" spans="1:8">
      <c r="A2734" t="s">
        <v>447</v>
      </c>
      <c r="B2734" t="s">
        <v>448</v>
      </c>
      <c r="C2734">
        <v>11000000</v>
      </c>
      <c r="D2734">
        <v>109820</v>
      </c>
      <c r="F2734" t="s">
        <v>1063</v>
      </c>
      <c r="G2734">
        <v>2019</v>
      </c>
      <c r="H2734">
        <v>1031.9217529299999</v>
      </c>
    </row>
    <row r="2735" spans="1:8">
      <c r="A2735" t="s">
        <v>447</v>
      </c>
      <c r="B2735" t="s">
        <v>448</v>
      </c>
      <c r="C2735">
        <v>11000000</v>
      </c>
      <c r="D2735">
        <v>109820</v>
      </c>
      <c r="F2735" t="s">
        <v>1092</v>
      </c>
      <c r="G2735" t="s">
        <v>1058</v>
      </c>
      <c r="H2735">
        <v>36</v>
      </c>
    </row>
    <row r="2736" spans="1:8">
      <c r="A2736" t="s">
        <v>447</v>
      </c>
      <c r="B2736" t="s">
        <v>448</v>
      </c>
      <c r="C2736">
        <v>11000000</v>
      </c>
      <c r="D2736">
        <v>109820</v>
      </c>
      <c r="F2736" t="s">
        <v>1087</v>
      </c>
      <c r="G2736">
        <v>2018</v>
      </c>
      <c r="H2736">
        <v>2.1555800437927202</v>
      </c>
    </row>
    <row r="2737" spans="1:8">
      <c r="A2737" t="s">
        <v>447</v>
      </c>
      <c r="B2737" t="s">
        <v>448</v>
      </c>
      <c r="C2737">
        <v>11000000</v>
      </c>
      <c r="D2737">
        <v>109820</v>
      </c>
      <c r="F2737" t="s">
        <v>1087</v>
      </c>
      <c r="G2737" t="s">
        <v>1056</v>
      </c>
      <c r="H2737">
        <v>0.19751000404357899</v>
      </c>
    </row>
    <row r="2738" spans="1:8">
      <c r="A2738" t="s">
        <v>447</v>
      </c>
      <c r="B2738" t="s">
        <v>448</v>
      </c>
      <c r="C2738">
        <v>11000000</v>
      </c>
      <c r="D2738">
        <v>109820</v>
      </c>
      <c r="F2738" t="s">
        <v>1079</v>
      </c>
      <c r="G2738">
        <v>2018</v>
      </c>
      <c r="H2738">
        <v>2.9</v>
      </c>
    </row>
    <row r="2739" spans="1:8">
      <c r="A2739" t="s">
        <v>447</v>
      </c>
      <c r="B2739" t="s">
        <v>448</v>
      </c>
      <c r="C2739">
        <v>11000000</v>
      </c>
      <c r="D2739">
        <v>109820</v>
      </c>
      <c r="F2739" t="s">
        <v>1079</v>
      </c>
      <c r="G2739">
        <v>2021</v>
      </c>
      <c r="H2739">
        <v>2.7560000419616699</v>
      </c>
    </row>
    <row r="2740" spans="1:8">
      <c r="A2740" t="s">
        <v>447</v>
      </c>
      <c r="B2740" t="s">
        <v>448</v>
      </c>
      <c r="C2740">
        <v>11000000</v>
      </c>
      <c r="D2740">
        <v>109820</v>
      </c>
      <c r="F2740" t="s">
        <v>1091</v>
      </c>
      <c r="G2740">
        <v>2020</v>
      </c>
      <c r="H2740">
        <v>100</v>
      </c>
    </row>
    <row r="2741" spans="1:8">
      <c r="A2741" t="s">
        <v>447</v>
      </c>
      <c r="B2741" t="s">
        <v>448</v>
      </c>
      <c r="C2741">
        <v>11000000</v>
      </c>
      <c r="D2741">
        <v>109820</v>
      </c>
      <c r="F2741" t="s">
        <v>1080</v>
      </c>
      <c r="G2741">
        <v>2018</v>
      </c>
      <c r="H2741">
        <v>1</v>
      </c>
    </row>
    <row r="2742" spans="1:8">
      <c r="A2742" t="s">
        <v>447</v>
      </c>
      <c r="B2742" t="s">
        <v>448</v>
      </c>
      <c r="C2742">
        <v>11000000</v>
      </c>
      <c r="D2742">
        <v>109820</v>
      </c>
      <c r="F2742" t="s">
        <v>1080</v>
      </c>
      <c r="G2742">
        <v>2022</v>
      </c>
      <c r="H2742">
        <v>1</v>
      </c>
    </row>
    <row r="2743" spans="1:8">
      <c r="A2743" t="s">
        <v>447</v>
      </c>
      <c r="B2743" t="s">
        <v>448</v>
      </c>
      <c r="C2743">
        <v>11000000</v>
      </c>
      <c r="D2743">
        <v>109820</v>
      </c>
      <c r="F2743" t="s">
        <v>1081</v>
      </c>
      <c r="G2743">
        <v>2018</v>
      </c>
      <c r="H2743">
        <v>13</v>
      </c>
    </row>
    <row r="2744" spans="1:8">
      <c r="A2744" t="s">
        <v>447</v>
      </c>
      <c r="B2744" t="s">
        <v>448</v>
      </c>
      <c r="C2744">
        <v>11000000</v>
      </c>
      <c r="D2744">
        <v>109820</v>
      </c>
      <c r="F2744" t="s">
        <v>1081</v>
      </c>
      <c r="G2744">
        <v>2022</v>
      </c>
      <c r="H2744">
        <v>11</v>
      </c>
    </row>
    <row r="2745" spans="1:8">
      <c r="A2745" t="s">
        <v>447</v>
      </c>
      <c r="B2745" t="s">
        <v>448</v>
      </c>
      <c r="C2745">
        <v>11000000</v>
      </c>
      <c r="D2745">
        <v>109820</v>
      </c>
      <c r="F2745" t="s">
        <v>1067</v>
      </c>
      <c r="G2745">
        <v>2017</v>
      </c>
      <c r="H2745">
        <v>0.69</v>
      </c>
    </row>
    <row r="2746" spans="1:8">
      <c r="A2746" t="s">
        <v>447</v>
      </c>
      <c r="B2746" t="s">
        <v>448</v>
      </c>
      <c r="C2746">
        <v>11000000</v>
      </c>
      <c r="D2746">
        <v>109820</v>
      </c>
      <c r="F2746" t="s">
        <v>1067</v>
      </c>
      <c r="G2746">
        <v>2021</v>
      </c>
      <c r="H2746">
        <v>0.42731887102127075</v>
      </c>
    </row>
    <row r="2747" spans="1:8">
      <c r="A2747" t="s">
        <v>447</v>
      </c>
      <c r="B2747" t="s">
        <v>448</v>
      </c>
      <c r="C2747">
        <v>11000000</v>
      </c>
      <c r="D2747">
        <v>109820</v>
      </c>
      <c r="F2747" t="s">
        <v>1068</v>
      </c>
      <c r="G2747">
        <v>2017</v>
      </c>
      <c r="H2747">
        <v>-0.2</v>
      </c>
    </row>
    <row r="2748" spans="1:8">
      <c r="A2748" t="s">
        <v>447</v>
      </c>
      <c r="B2748" t="s">
        <v>448</v>
      </c>
      <c r="C2748">
        <v>11000000</v>
      </c>
      <c r="D2748">
        <v>109820</v>
      </c>
      <c r="F2748" t="s">
        <v>1068</v>
      </c>
      <c r="G2748">
        <v>2021</v>
      </c>
      <c r="H2748">
        <v>-0.21529518067836761</v>
      </c>
    </row>
    <row r="2749" spans="1:8">
      <c r="A2749" t="s">
        <v>447</v>
      </c>
      <c r="B2749" t="s">
        <v>448</v>
      </c>
      <c r="C2749">
        <v>11000000</v>
      </c>
      <c r="D2749">
        <v>109820</v>
      </c>
      <c r="F2749" t="s">
        <v>1069</v>
      </c>
      <c r="G2749">
        <v>2017</v>
      </c>
      <c r="H2749">
        <v>-1.33</v>
      </c>
    </row>
    <row r="2750" spans="1:8">
      <c r="A2750" t="s">
        <v>447</v>
      </c>
      <c r="B2750" t="s">
        <v>448</v>
      </c>
      <c r="C2750">
        <v>11000000</v>
      </c>
      <c r="D2750">
        <v>109820</v>
      </c>
      <c r="F2750" t="s">
        <v>1069</v>
      </c>
      <c r="G2750">
        <v>2021</v>
      </c>
      <c r="H2750">
        <v>-1.4433549642562866</v>
      </c>
    </row>
    <row r="2751" spans="1:8">
      <c r="A2751" t="s">
        <v>447</v>
      </c>
      <c r="B2751" t="s">
        <v>448</v>
      </c>
      <c r="C2751">
        <v>11000000</v>
      </c>
      <c r="D2751">
        <v>109820</v>
      </c>
      <c r="F2751" t="s">
        <v>1070</v>
      </c>
      <c r="G2751">
        <v>2017</v>
      </c>
      <c r="H2751">
        <v>-0.43</v>
      </c>
    </row>
    <row r="2752" spans="1:8">
      <c r="A2752" t="s">
        <v>447</v>
      </c>
      <c r="B2752" t="s">
        <v>448</v>
      </c>
      <c r="C2752">
        <v>11000000</v>
      </c>
      <c r="D2752">
        <v>109820</v>
      </c>
      <c r="F2752" t="s">
        <v>1070</v>
      </c>
      <c r="G2752">
        <v>2021</v>
      </c>
      <c r="H2752">
        <v>-0.40411439538002014</v>
      </c>
    </row>
    <row r="2753" spans="1:8">
      <c r="A2753" t="s">
        <v>447</v>
      </c>
      <c r="B2753" t="s">
        <v>448</v>
      </c>
      <c r="C2753">
        <v>11000000</v>
      </c>
      <c r="D2753">
        <v>109820</v>
      </c>
      <c r="F2753" t="s">
        <v>1071</v>
      </c>
      <c r="G2753">
        <v>2017</v>
      </c>
      <c r="H2753">
        <v>0.27</v>
      </c>
    </row>
    <row r="2754" spans="1:8">
      <c r="A2754" t="s">
        <v>447</v>
      </c>
      <c r="B2754" t="s">
        <v>448</v>
      </c>
      <c r="C2754">
        <v>11000000</v>
      </c>
      <c r="D2754">
        <v>109820</v>
      </c>
      <c r="F2754" t="s">
        <v>1071</v>
      </c>
      <c r="G2754">
        <v>2021</v>
      </c>
      <c r="H2754">
        <v>-9.7218751907348633E-3</v>
      </c>
    </row>
    <row r="2755" spans="1:8">
      <c r="A2755" t="s">
        <v>447</v>
      </c>
      <c r="B2755" t="s">
        <v>448</v>
      </c>
      <c r="C2755">
        <v>11000000</v>
      </c>
      <c r="D2755">
        <v>109820</v>
      </c>
      <c r="F2755" t="s">
        <v>1082</v>
      </c>
      <c r="G2755">
        <v>2018</v>
      </c>
      <c r="H2755">
        <v>10</v>
      </c>
    </row>
    <row r="2756" spans="1:8">
      <c r="A2756" t="s">
        <v>447</v>
      </c>
      <c r="B2756" t="s">
        <v>448</v>
      </c>
      <c r="C2756">
        <v>11000000</v>
      </c>
      <c r="D2756">
        <v>109820</v>
      </c>
      <c r="F2756" t="s">
        <v>1082</v>
      </c>
      <c r="G2756">
        <v>2022</v>
      </c>
      <c r="H2756">
        <v>15.6</v>
      </c>
    </row>
    <row r="2757" spans="1:8">
      <c r="A2757" t="s">
        <v>447</v>
      </c>
      <c r="B2757" t="s">
        <v>448</v>
      </c>
      <c r="C2757">
        <v>11000000</v>
      </c>
      <c r="D2757">
        <v>109820</v>
      </c>
      <c r="F2757" t="s">
        <v>1083</v>
      </c>
      <c r="G2757">
        <v>2018</v>
      </c>
      <c r="H2757">
        <v>38.1</v>
      </c>
    </row>
    <row r="2758" spans="1:8">
      <c r="A2758" t="s">
        <v>447</v>
      </c>
      <c r="B2758" t="s">
        <v>448</v>
      </c>
      <c r="C2758">
        <v>11000000</v>
      </c>
      <c r="D2758">
        <v>109820</v>
      </c>
      <c r="F2758" t="s">
        <v>1083</v>
      </c>
      <c r="G2758">
        <v>2022</v>
      </c>
      <c r="H2758">
        <v>39.9</v>
      </c>
    </row>
    <row r="2759" spans="1:8">
      <c r="A2759" t="s">
        <v>447</v>
      </c>
      <c r="B2759" t="s">
        <v>448</v>
      </c>
      <c r="C2759">
        <v>11000000</v>
      </c>
      <c r="D2759">
        <v>109820</v>
      </c>
      <c r="F2759" t="s">
        <v>1072</v>
      </c>
      <c r="G2759">
        <v>2017</v>
      </c>
      <c r="H2759">
        <v>31.9</v>
      </c>
    </row>
    <row r="2760" spans="1:8">
      <c r="A2760" t="s">
        <v>447</v>
      </c>
      <c r="B2760" t="s">
        <v>448</v>
      </c>
      <c r="C2760">
        <v>11000000</v>
      </c>
      <c r="D2760">
        <v>109820</v>
      </c>
      <c r="F2760" t="s">
        <v>1072</v>
      </c>
      <c r="G2760">
        <v>2022</v>
      </c>
      <c r="H2760">
        <v>29.5</v>
      </c>
    </row>
    <row r="2761" spans="1:8">
      <c r="A2761" t="s">
        <v>447</v>
      </c>
      <c r="B2761" t="s">
        <v>448</v>
      </c>
      <c r="C2761">
        <v>11000000</v>
      </c>
      <c r="D2761">
        <v>109820</v>
      </c>
      <c r="F2761" t="s">
        <v>1084</v>
      </c>
      <c r="G2761">
        <v>2018</v>
      </c>
      <c r="H2761">
        <v>10</v>
      </c>
    </row>
    <row r="2762" spans="1:8">
      <c r="A2762" t="s">
        <v>447</v>
      </c>
      <c r="B2762" t="s">
        <v>448</v>
      </c>
      <c r="C2762">
        <v>11000000</v>
      </c>
      <c r="D2762">
        <v>109820</v>
      </c>
      <c r="F2762" t="s">
        <v>1084</v>
      </c>
      <c r="G2762">
        <v>2022</v>
      </c>
      <c r="H2762">
        <v>10</v>
      </c>
    </row>
    <row r="2763" spans="1:8">
      <c r="A2763" t="s">
        <v>447</v>
      </c>
      <c r="B2763" t="s">
        <v>448</v>
      </c>
      <c r="C2763">
        <v>11000000</v>
      </c>
      <c r="D2763">
        <v>109820</v>
      </c>
      <c r="F2763" t="s">
        <v>1085</v>
      </c>
      <c r="G2763">
        <v>2018</v>
      </c>
      <c r="H2763">
        <v>62.4</v>
      </c>
    </row>
    <row r="2764" spans="1:8">
      <c r="A2764" t="s">
        <v>447</v>
      </c>
      <c r="B2764" t="s">
        <v>448</v>
      </c>
      <c r="C2764">
        <v>11000000</v>
      </c>
      <c r="D2764">
        <v>109820</v>
      </c>
      <c r="F2764" t="s">
        <v>1088</v>
      </c>
      <c r="G2764">
        <v>2019</v>
      </c>
      <c r="H2764">
        <v>2.2861460648298499</v>
      </c>
    </row>
    <row r="2765" spans="1:8">
      <c r="A2765" t="s">
        <v>447</v>
      </c>
      <c r="B2765" t="s">
        <v>448</v>
      </c>
      <c r="C2765">
        <v>11000000</v>
      </c>
      <c r="D2765">
        <v>109820</v>
      </c>
      <c r="F2765" t="s">
        <v>1064</v>
      </c>
      <c r="G2765">
        <v>2015</v>
      </c>
      <c r="H2765">
        <v>4.2000000000000003E-2</v>
      </c>
    </row>
    <row r="2766" spans="1:8">
      <c r="A2766" t="s">
        <v>447</v>
      </c>
      <c r="B2766" t="s">
        <v>448</v>
      </c>
      <c r="C2766">
        <v>11000000</v>
      </c>
      <c r="D2766">
        <v>109820</v>
      </c>
      <c r="F2766" t="s">
        <v>1064</v>
      </c>
      <c r="G2766" t="s">
        <v>1056</v>
      </c>
      <c r="H2766">
        <v>4.6398579158741522E-2</v>
      </c>
    </row>
    <row r="2767" spans="1:8">
      <c r="A2767" t="s">
        <v>447</v>
      </c>
      <c r="B2767" t="s">
        <v>448</v>
      </c>
      <c r="C2767">
        <v>11000000</v>
      </c>
      <c r="D2767">
        <v>109820</v>
      </c>
      <c r="F2767" t="s">
        <v>1073</v>
      </c>
      <c r="G2767">
        <v>2017</v>
      </c>
      <c r="H2767">
        <v>48.9</v>
      </c>
    </row>
    <row r="2768" spans="1:8">
      <c r="A2768" t="s">
        <v>447</v>
      </c>
      <c r="B2768" t="s">
        <v>448</v>
      </c>
      <c r="C2768">
        <v>11000000</v>
      </c>
      <c r="D2768">
        <v>109820</v>
      </c>
      <c r="F2768" t="s">
        <v>1073</v>
      </c>
      <c r="G2768">
        <v>2018</v>
      </c>
      <c r="H2768">
        <v>53.223140495867803</v>
      </c>
    </row>
    <row r="2769" spans="1:8">
      <c r="A2769" t="s">
        <v>447</v>
      </c>
      <c r="B2769" t="s">
        <v>448</v>
      </c>
      <c r="C2769">
        <v>11000000</v>
      </c>
      <c r="D2769">
        <v>109820</v>
      </c>
      <c r="F2769" t="s">
        <v>1073</v>
      </c>
      <c r="G2769">
        <v>2021</v>
      </c>
      <c r="H2769">
        <v>53.412969283276396</v>
      </c>
    </row>
    <row r="2770" spans="1:8">
      <c r="A2770" t="s">
        <v>447</v>
      </c>
      <c r="B2770" t="s">
        <v>448</v>
      </c>
      <c r="C2770">
        <v>11000000</v>
      </c>
      <c r="D2770">
        <v>109820</v>
      </c>
      <c r="F2770" t="s">
        <v>1089</v>
      </c>
      <c r="G2770">
        <v>2021</v>
      </c>
      <c r="H2770" t="s">
        <v>366</v>
      </c>
    </row>
    <row r="2771" spans="1:8">
      <c r="A2771" t="s">
        <v>447</v>
      </c>
      <c r="B2771" t="s">
        <v>448</v>
      </c>
      <c r="C2771">
        <v>11000000</v>
      </c>
      <c r="D2771">
        <v>109820</v>
      </c>
      <c r="F2771" t="s">
        <v>1089</v>
      </c>
      <c r="G2771">
        <v>2019</v>
      </c>
      <c r="H2771">
        <v>2.9000000000000001E-2</v>
      </c>
    </row>
    <row r="2772" spans="1:8">
      <c r="A2772" t="s">
        <v>449</v>
      </c>
      <c r="B2772" t="s">
        <v>450</v>
      </c>
      <c r="C2772">
        <v>800000</v>
      </c>
      <c r="D2772">
        <v>9241</v>
      </c>
      <c r="E2772">
        <v>34.799999999999997</v>
      </c>
      <c r="F2772" t="s">
        <v>1065</v>
      </c>
      <c r="G2772">
        <v>2016</v>
      </c>
      <c r="H2772">
        <v>30.7</v>
      </c>
    </row>
    <row r="2773" spans="1:8">
      <c r="A2773" t="s">
        <v>449</v>
      </c>
      <c r="B2773" t="s">
        <v>450</v>
      </c>
      <c r="C2773">
        <v>800000</v>
      </c>
      <c r="D2773">
        <v>9241</v>
      </c>
      <c r="E2773">
        <v>34.799999999999997</v>
      </c>
      <c r="F2773" t="s">
        <v>1065</v>
      </c>
      <c r="G2773">
        <v>2019</v>
      </c>
      <c r="H2773">
        <v>49.4</v>
      </c>
    </row>
    <row r="2774" spans="1:8">
      <c r="A2774" t="s">
        <v>449</v>
      </c>
      <c r="B2774" t="s">
        <v>450</v>
      </c>
      <c r="C2774">
        <v>800000</v>
      </c>
      <c r="D2774">
        <v>9241</v>
      </c>
      <c r="E2774">
        <v>34.799999999999997</v>
      </c>
      <c r="F2774" t="s">
        <v>1066</v>
      </c>
      <c r="G2774">
        <v>2017</v>
      </c>
      <c r="H2774">
        <v>0.86899999999999999</v>
      </c>
    </row>
    <row r="2775" spans="1:8">
      <c r="A2775" t="s">
        <v>449</v>
      </c>
      <c r="B2775" t="s">
        <v>450</v>
      </c>
      <c r="C2775">
        <v>800000</v>
      </c>
      <c r="D2775">
        <v>9241</v>
      </c>
      <c r="E2775">
        <v>34.799999999999997</v>
      </c>
      <c r="F2775" t="s">
        <v>1066</v>
      </c>
      <c r="G2775">
        <v>2021</v>
      </c>
      <c r="H2775">
        <v>0.89600000000000002</v>
      </c>
    </row>
    <row r="2776" spans="1:8">
      <c r="A2776" t="s">
        <v>449</v>
      </c>
      <c r="B2776" t="s">
        <v>450</v>
      </c>
      <c r="C2776">
        <v>800000</v>
      </c>
      <c r="D2776">
        <v>9241</v>
      </c>
      <c r="E2776">
        <v>34.799999999999997</v>
      </c>
      <c r="F2776" t="s">
        <v>1086</v>
      </c>
      <c r="G2776">
        <v>2018</v>
      </c>
      <c r="H2776">
        <v>65.900000000000006</v>
      </c>
    </row>
    <row r="2777" spans="1:8">
      <c r="A2777" t="s">
        <v>449</v>
      </c>
      <c r="B2777" t="s">
        <v>450</v>
      </c>
      <c r="C2777">
        <v>800000</v>
      </c>
      <c r="D2777">
        <v>9241</v>
      </c>
      <c r="E2777">
        <v>34.799999999999997</v>
      </c>
      <c r="F2777" t="s">
        <v>1074</v>
      </c>
      <c r="G2777">
        <v>2018</v>
      </c>
      <c r="H2777">
        <v>1.6</v>
      </c>
    </row>
    <row r="2778" spans="1:8">
      <c r="A2778" t="s">
        <v>449</v>
      </c>
      <c r="B2778" t="s">
        <v>450</v>
      </c>
      <c r="C2778">
        <v>800000</v>
      </c>
      <c r="D2778">
        <v>9241</v>
      </c>
      <c r="E2778">
        <v>34.799999999999997</v>
      </c>
      <c r="F2778" t="s">
        <v>1074</v>
      </c>
      <c r="G2778" t="s">
        <v>1056</v>
      </c>
      <c r="H2778">
        <v>5.5126853640559501</v>
      </c>
    </row>
    <row r="2779" spans="1:8">
      <c r="A2779" t="s">
        <v>449</v>
      </c>
      <c r="B2779" t="s">
        <v>450</v>
      </c>
      <c r="C2779">
        <v>800000</v>
      </c>
      <c r="D2779">
        <v>9241</v>
      </c>
      <c r="E2779">
        <v>34.799999999999997</v>
      </c>
      <c r="F2779" t="s">
        <v>1075</v>
      </c>
      <c r="G2779">
        <v>2018</v>
      </c>
      <c r="H2779">
        <v>34.782707772984004</v>
      </c>
    </row>
    <row r="2780" spans="1:8">
      <c r="A2780" t="s">
        <v>449</v>
      </c>
      <c r="B2780" t="s">
        <v>450</v>
      </c>
      <c r="C2780">
        <v>800000</v>
      </c>
      <c r="D2780">
        <v>9241</v>
      </c>
      <c r="E2780">
        <v>34.799999999999997</v>
      </c>
      <c r="F2780" t="s">
        <v>1075</v>
      </c>
      <c r="G2780">
        <v>2019</v>
      </c>
      <c r="H2780">
        <v>36.620343406130502</v>
      </c>
    </row>
    <row r="2781" spans="1:8">
      <c r="A2781" t="s">
        <v>449</v>
      </c>
      <c r="B2781" t="s">
        <v>450</v>
      </c>
      <c r="C2781">
        <v>800000</v>
      </c>
      <c r="D2781">
        <v>9241</v>
      </c>
      <c r="E2781">
        <v>34.799999999999997</v>
      </c>
      <c r="F2781" t="s">
        <v>1075</v>
      </c>
      <c r="G2781">
        <v>2020</v>
      </c>
      <c r="H2781">
        <v>34.795078318606699</v>
      </c>
    </row>
    <row r="2782" spans="1:8">
      <c r="A2782" t="s">
        <v>449</v>
      </c>
      <c r="B2782" t="s">
        <v>450</v>
      </c>
      <c r="C2782">
        <v>800000</v>
      </c>
      <c r="D2782">
        <v>9241</v>
      </c>
      <c r="E2782">
        <v>34.799999999999997</v>
      </c>
      <c r="F2782" t="s">
        <v>1075</v>
      </c>
      <c r="G2782">
        <v>2021</v>
      </c>
      <c r="H2782">
        <v>36.713221508488296</v>
      </c>
    </row>
    <row r="2783" spans="1:8">
      <c r="A2783" t="s">
        <v>449</v>
      </c>
      <c r="B2783" t="s">
        <v>450</v>
      </c>
      <c r="C2783">
        <v>800000</v>
      </c>
      <c r="D2783">
        <v>9241</v>
      </c>
      <c r="E2783">
        <v>34.799999999999997</v>
      </c>
      <c r="F2783" t="s">
        <v>1076</v>
      </c>
      <c r="G2783">
        <v>2018</v>
      </c>
      <c r="H2783">
        <v>40559.125</v>
      </c>
    </row>
    <row r="2784" spans="1:8">
      <c r="A2784" t="s">
        <v>449</v>
      </c>
      <c r="B2784" t="s">
        <v>450</v>
      </c>
      <c r="C2784">
        <v>800000</v>
      </c>
      <c r="D2784">
        <v>9241</v>
      </c>
      <c r="E2784">
        <v>34.799999999999997</v>
      </c>
      <c r="F2784" t="s">
        <v>1076</v>
      </c>
      <c r="G2784">
        <v>2019</v>
      </c>
      <c r="H2784">
        <v>42338.87890625</v>
      </c>
    </row>
    <row r="2785" spans="1:8">
      <c r="A2785" t="s">
        <v>449</v>
      </c>
      <c r="B2785" t="s">
        <v>450</v>
      </c>
      <c r="C2785">
        <v>800000</v>
      </c>
      <c r="D2785">
        <v>9241</v>
      </c>
      <c r="E2785">
        <v>34.799999999999997</v>
      </c>
      <c r="F2785" t="s">
        <v>1076</v>
      </c>
      <c r="G2785">
        <v>2020</v>
      </c>
      <c r="H2785">
        <v>39593.42578125</v>
      </c>
    </row>
    <row r="2786" spans="1:8">
      <c r="A2786" t="s">
        <v>449</v>
      </c>
      <c r="B2786" t="s">
        <v>450</v>
      </c>
      <c r="C2786">
        <v>800000</v>
      </c>
      <c r="D2786">
        <v>9241</v>
      </c>
      <c r="E2786">
        <v>34.799999999999997</v>
      </c>
      <c r="F2786" t="s">
        <v>1076</v>
      </c>
      <c r="G2786">
        <v>2021</v>
      </c>
      <c r="H2786">
        <v>42556.109375</v>
      </c>
    </row>
    <row r="2787" spans="1:8">
      <c r="A2787" t="s">
        <v>449</v>
      </c>
      <c r="B2787" t="s">
        <v>450</v>
      </c>
      <c r="C2787">
        <v>800000</v>
      </c>
      <c r="D2787">
        <v>9241</v>
      </c>
      <c r="E2787">
        <v>34.799999999999997</v>
      </c>
      <c r="F2787" t="s">
        <v>1077</v>
      </c>
      <c r="G2787">
        <v>2018</v>
      </c>
      <c r="H2787">
        <v>5.6928417244882503</v>
      </c>
    </row>
    <row r="2788" spans="1:8">
      <c r="A2788" t="s">
        <v>449</v>
      </c>
      <c r="B2788" t="s">
        <v>450</v>
      </c>
      <c r="C2788">
        <v>800000</v>
      </c>
      <c r="D2788">
        <v>9241</v>
      </c>
      <c r="E2788">
        <v>34.799999999999997</v>
      </c>
      <c r="F2788" t="s">
        <v>1077</v>
      </c>
      <c r="G2788" t="s">
        <v>1057</v>
      </c>
      <c r="H2788">
        <v>5.5126853640559501</v>
      </c>
    </row>
    <row r="2789" spans="1:8">
      <c r="A2789" t="s">
        <v>449</v>
      </c>
      <c r="B2789" t="s">
        <v>450</v>
      </c>
      <c r="C2789">
        <v>800000</v>
      </c>
      <c r="D2789">
        <v>9241</v>
      </c>
      <c r="E2789">
        <v>34.799999999999997</v>
      </c>
      <c r="F2789" t="s">
        <v>1061</v>
      </c>
      <c r="G2789">
        <v>2014</v>
      </c>
      <c r="H2789">
        <v>6.4404997825622603</v>
      </c>
    </row>
    <row r="2790" spans="1:8">
      <c r="A2790" t="s">
        <v>449</v>
      </c>
      <c r="B2790" t="s">
        <v>450</v>
      </c>
      <c r="C2790">
        <v>800000</v>
      </c>
      <c r="D2790">
        <v>9241</v>
      </c>
      <c r="E2790">
        <v>34.799999999999997</v>
      </c>
      <c r="F2790" t="s">
        <v>1061</v>
      </c>
      <c r="G2790">
        <v>2015</v>
      </c>
      <c r="H2790">
        <v>6.3261299133300799</v>
      </c>
    </row>
    <row r="2791" spans="1:8">
      <c r="A2791" t="s">
        <v>449</v>
      </c>
      <c r="B2791" t="s">
        <v>450</v>
      </c>
      <c r="C2791">
        <v>800000</v>
      </c>
      <c r="D2791">
        <v>9241</v>
      </c>
      <c r="E2791">
        <v>34.799999999999997</v>
      </c>
      <c r="F2791" t="s">
        <v>1061</v>
      </c>
      <c r="G2791">
        <v>2016</v>
      </c>
      <c r="H2791">
        <v>6.1454100608825701</v>
      </c>
    </row>
    <row r="2792" spans="1:8">
      <c r="A2792" t="s">
        <v>449</v>
      </c>
      <c r="B2792" t="s">
        <v>450</v>
      </c>
      <c r="C2792">
        <v>800000</v>
      </c>
      <c r="D2792">
        <v>9241</v>
      </c>
      <c r="E2792">
        <v>34.799999999999997</v>
      </c>
      <c r="F2792" t="s">
        <v>1061</v>
      </c>
      <c r="G2792">
        <v>2017</v>
      </c>
      <c r="H2792">
        <v>5.7185301780700701</v>
      </c>
    </row>
    <row r="2793" spans="1:8">
      <c r="A2793" t="s">
        <v>449</v>
      </c>
      <c r="B2793" t="s">
        <v>450</v>
      </c>
      <c r="C2793">
        <v>800000</v>
      </c>
      <c r="D2793">
        <v>9241</v>
      </c>
      <c r="E2793">
        <v>34.799999999999997</v>
      </c>
      <c r="F2793" t="s">
        <v>1063</v>
      </c>
      <c r="G2793">
        <v>2015</v>
      </c>
      <c r="H2793">
        <v>2137</v>
      </c>
    </row>
    <row r="2794" spans="1:8">
      <c r="A2794" t="s">
        <v>449</v>
      </c>
      <c r="B2794" t="s">
        <v>450</v>
      </c>
      <c r="C2794">
        <v>800000</v>
      </c>
      <c r="D2794">
        <v>9241</v>
      </c>
      <c r="E2794">
        <v>34.799999999999997</v>
      </c>
      <c r="F2794" t="s">
        <v>1063</v>
      </c>
      <c r="G2794">
        <v>2018</v>
      </c>
      <c r="H2794">
        <v>1981.7784423799999</v>
      </c>
    </row>
    <row r="2795" spans="1:8">
      <c r="A2795" t="s">
        <v>449</v>
      </c>
      <c r="B2795" t="s">
        <v>450</v>
      </c>
      <c r="C2795">
        <v>800000</v>
      </c>
      <c r="D2795">
        <v>9241</v>
      </c>
      <c r="E2795">
        <v>34.799999999999997</v>
      </c>
      <c r="F2795" t="s">
        <v>1063</v>
      </c>
      <c r="G2795">
        <v>2019</v>
      </c>
      <c r="H2795">
        <v>1996.45825195</v>
      </c>
    </row>
    <row r="2796" spans="1:8">
      <c r="A2796" t="s">
        <v>449</v>
      </c>
      <c r="B2796" t="s">
        <v>450</v>
      </c>
      <c r="C2796">
        <v>800000</v>
      </c>
      <c r="D2796">
        <v>9241</v>
      </c>
      <c r="E2796">
        <v>34.799999999999997</v>
      </c>
      <c r="F2796" t="s">
        <v>1090</v>
      </c>
      <c r="G2796">
        <v>2020</v>
      </c>
      <c r="H2796">
        <v>2.2999999999999998</v>
      </c>
    </row>
    <row r="2797" spans="1:8">
      <c r="A2797" t="s">
        <v>449</v>
      </c>
      <c r="B2797" t="s">
        <v>450</v>
      </c>
      <c r="C2797">
        <v>800000</v>
      </c>
      <c r="D2797">
        <v>9241</v>
      </c>
      <c r="E2797">
        <v>34.799999999999997</v>
      </c>
      <c r="F2797" t="s">
        <v>1092</v>
      </c>
      <c r="G2797" t="s">
        <v>1058</v>
      </c>
      <c r="H2797">
        <v>6</v>
      </c>
    </row>
    <row r="2798" spans="1:8">
      <c r="A2798" t="s">
        <v>449</v>
      </c>
      <c r="B2798" t="s">
        <v>450</v>
      </c>
      <c r="C2798">
        <v>800000</v>
      </c>
      <c r="D2798">
        <v>9241</v>
      </c>
      <c r="E2798">
        <v>34.799999999999997</v>
      </c>
      <c r="F2798" t="s">
        <v>1087</v>
      </c>
      <c r="G2798">
        <v>2018</v>
      </c>
      <c r="H2798">
        <v>0.57521998882293701</v>
      </c>
    </row>
    <row r="2799" spans="1:8">
      <c r="A2799" t="s">
        <v>449</v>
      </c>
      <c r="B2799" t="s">
        <v>450</v>
      </c>
      <c r="C2799">
        <v>800000</v>
      </c>
      <c r="D2799">
        <v>9241</v>
      </c>
      <c r="E2799">
        <v>34.799999999999997</v>
      </c>
      <c r="F2799" t="s">
        <v>1079</v>
      </c>
      <c r="G2799">
        <v>2018</v>
      </c>
      <c r="H2799">
        <v>11.7</v>
      </c>
    </row>
    <row r="2800" spans="1:8">
      <c r="A2800" t="s">
        <v>449</v>
      </c>
      <c r="B2800" t="s">
        <v>450</v>
      </c>
      <c r="C2800">
        <v>800000</v>
      </c>
      <c r="D2800">
        <v>9241</v>
      </c>
      <c r="E2800">
        <v>34.799999999999997</v>
      </c>
      <c r="F2800" t="s">
        <v>1079</v>
      </c>
      <c r="G2800">
        <v>2021</v>
      </c>
      <c r="H2800">
        <v>6.1300001144409197</v>
      </c>
    </row>
    <row r="2801" spans="1:8">
      <c r="A2801" t="s">
        <v>449</v>
      </c>
      <c r="B2801" t="s">
        <v>450</v>
      </c>
      <c r="C2801">
        <v>800000</v>
      </c>
      <c r="D2801">
        <v>9241</v>
      </c>
      <c r="E2801">
        <v>34.799999999999997</v>
      </c>
      <c r="F2801" t="s">
        <v>1093</v>
      </c>
      <c r="G2801" t="s">
        <v>1056</v>
      </c>
      <c r="H2801">
        <v>0.2</v>
      </c>
    </row>
    <row r="2802" spans="1:8">
      <c r="A2802" t="s">
        <v>449</v>
      </c>
      <c r="B2802" t="s">
        <v>450</v>
      </c>
      <c r="C2802">
        <v>800000</v>
      </c>
      <c r="D2802">
        <v>9241</v>
      </c>
      <c r="E2802">
        <v>34.799999999999997</v>
      </c>
      <c r="F2802" t="s">
        <v>1091</v>
      </c>
      <c r="G2802">
        <v>2020</v>
      </c>
      <c r="H2802">
        <v>100</v>
      </c>
    </row>
    <row r="2803" spans="1:8">
      <c r="A2803" t="s">
        <v>449</v>
      </c>
      <c r="B2803" t="s">
        <v>450</v>
      </c>
      <c r="C2803">
        <v>800000</v>
      </c>
      <c r="D2803">
        <v>9241</v>
      </c>
      <c r="E2803">
        <v>34.799999999999997</v>
      </c>
      <c r="F2803" t="s">
        <v>1080</v>
      </c>
      <c r="G2803">
        <v>2018</v>
      </c>
      <c r="H2803">
        <v>38</v>
      </c>
    </row>
    <row r="2804" spans="1:8">
      <c r="A2804" t="s">
        <v>449</v>
      </c>
      <c r="B2804" t="s">
        <v>450</v>
      </c>
      <c r="C2804">
        <v>800000</v>
      </c>
      <c r="D2804">
        <v>9241</v>
      </c>
      <c r="E2804">
        <v>34.799999999999997</v>
      </c>
      <c r="F2804" t="s">
        <v>1080</v>
      </c>
      <c r="G2804">
        <v>2022</v>
      </c>
      <c r="H2804">
        <v>38</v>
      </c>
    </row>
    <row r="2805" spans="1:8">
      <c r="A2805" t="s">
        <v>449</v>
      </c>
      <c r="B2805" t="s">
        <v>450</v>
      </c>
      <c r="C2805">
        <v>800000</v>
      </c>
      <c r="D2805">
        <v>9241</v>
      </c>
      <c r="E2805">
        <v>34.799999999999997</v>
      </c>
      <c r="F2805" t="s">
        <v>1081</v>
      </c>
      <c r="G2805">
        <v>2018</v>
      </c>
      <c r="H2805">
        <v>56</v>
      </c>
    </row>
    <row r="2806" spans="1:8">
      <c r="A2806" t="s">
        <v>449</v>
      </c>
      <c r="B2806" t="s">
        <v>450</v>
      </c>
      <c r="C2806">
        <v>800000</v>
      </c>
      <c r="D2806">
        <v>9241</v>
      </c>
      <c r="E2806">
        <v>34.799999999999997</v>
      </c>
      <c r="F2806" t="s">
        <v>1081</v>
      </c>
      <c r="G2806">
        <v>2022</v>
      </c>
      <c r="H2806">
        <v>55</v>
      </c>
    </row>
    <row r="2807" spans="1:8">
      <c r="A2807" t="s">
        <v>449</v>
      </c>
      <c r="B2807" t="s">
        <v>450</v>
      </c>
      <c r="C2807">
        <v>800000</v>
      </c>
      <c r="D2807">
        <v>9241</v>
      </c>
      <c r="E2807">
        <v>34.799999999999997</v>
      </c>
      <c r="F2807" t="s">
        <v>1067</v>
      </c>
      <c r="G2807">
        <v>2017</v>
      </c>
      <c r="H2807">
        <v>0.6</v>
      </c>
    </row>
    <row r="2808" spans="1:8">
      <c r="A2808" t="s">
        <v>449</v>
      </c>
      <c r="B2808" t="s">
        <v>450</v>
      </c>
      <c r="C2808">
        <v>800000</v>
      </c>
      <c r="D2808">
        <v>9241</v>
      </c>
      <c r="E2808">
        <v>34.799999999999997</v>
      </c>
      <c r="F2808" t="s">
        <v>1067</v>
      </c>
      <c r="G2808">
        <v>2021</v>
      </c>
      <c r="H2808">
        <v>0.44311380386352539</v>
      </c>
    </row>
    <row r="2809" spans="1:8">
      <c r="A2809" t="s">
        <v>449</v>
      </c>
      <c r="B2809" t="s">
        <v>450</v>
      </c>
      <c r="C2809">
        <v>800000</v>
      </c>
      <c r="D2809">
        <v>9241</v>
      </c>
      <c r="E2809">
        <v>34.799999999999997</v>
      </c>
      <c r="F2809" t="s">
        <v>1068</v>
      </c>
      <c r="G2809">
        <v>2017</v>
      </c>
      <c r="H2809">
        <v>0.92</v>
      </c>
    </row>
    <row r="2810" spans="1:8">
      <c r="A2810" t="s">
        <v>449</v>
      </c>
      <c r="B2810" t="s">
        <v>450</v>
      </c>
      <c r="C2810">
        <v>800000</v>
      </c>
      <c r="D2810">
        <v>9241</v>
      </c>
      <c r="E2810">
        <v>34.799999999999997</v>
      </c>
      <c r="F2810" t="s">
        <v>1068</v>
      </c>
      <c r="G2810">
        <v>2021</v>
      </c>
      <c r="H2810">
        <v>0.73612618446350098</v>
      </c>
    </row>
    <row r="2811" spans="1:8">
      <c r="A2811" t="s">
        <v>449</v>
      </c>
      <c r="B2811" t="s">
        <v>450</v>
      </c>
      <c r="C2811">
        <v>800000</v>
      </c>
      <c r="D2811">
        <v>9241</v>
      </c>
      <c r="E2811">
        <v>34.799999999999997</v>
      </c>
      <c r="F2811" t="s">
        <v>1069</v>
      </c>
      <c r="G2811">
        <v>2017</v>
      </c>
      <c r="H2811">
        <v>1.03</v>
      </c>
    </row>
    <row r="2812" spans="1:8">
      <c r="A2812" t="s">
        <v>449</v>
      </c>
      <c r="B2812" t="s">
        <v>450</v>
      </c>
      <c r="C2812">
        <v>800000</v>
      </c>
      <c r="D2812">
        <v>9241</v>
      </c>
      <c r="E2812">
        <v>34.799999999999997</v>
      </c>
      <c r="F2812" t="s">
        <v>1069</v>
      </c>
      <c r="G2812">
        <v>2021</v>
      </c>
      <c r="H2812">
        <v>0.85904860496520996</v>
      </c>
    </row>
    <row r="2813" spans="1:8">
      <c r="A2813" t="s">
        <v>449</v>
      </c>
      <c r="B2813" t="s">
        <v>450</v>
      </c>
      <c r="C2813">
        <v>800000</v>
      </c>
      <c r="D2813">
        <v>9241</v>
      </c>
      <c r="E2813">
        <v>34.799999999999997</v>
      </c>
      <c r="F2813" t="s">
        <v>1070</v>
      </c>
      <c r="G2813">
        <v>2017</v>
      </c>
      <c r="H2813">
        <v>0.88</v>
      </c>
    </row>
    <row r="2814" spans="1:8">
      <c r="A2814" t="s">
        <v>449</v>
      </c>
      <c r="B2814" t="s">
        <v>450</v>
      </c>
      <c r="C2814">
        <v>800000</v>
      </c>
      <c r="D2814">
        <v>9241</v>
      </c>
      <c r="E2814">
        <v>34.799999999999997</v>
      </c>
      <c r="F2814" t="s">
        <v>1070</v>
      </c>
      <c r="G2814">
        <v>2021</v>
      </c>
      <c r="H2814">
        <v>0.63703238964080811</v>
      </c>
    </row>
    <row r="2815" spans="1:8">
      <c r="A2815" t="s">
        <v>449</v>
      </c>
      <c r="B2815" t="s">
        <v>450</v>
      </c>
      <c r="C2815">
        <v>800000</v>
      </c>
      <c r="D2815">
        <v>9241</v>
      </c>
      <c r="E2815">
        <v>34.799999999999997</v>
      </c>
      <c r="F2815" t="s">
        <v>1071</v>
      </c>
      <c r="G2815">
        <v>2017</v>
      </c>
      <c r="H2815">
        <v>0.78</v>
      </c>
    </row>
    <row r="2816" spans="1:8">
      <c r="A2816" t="s">
        <v>449</v>
      </c>
      <c r="B2816" t="s">
        <v>450</v>
      </c>
      <c r="C2816">
        <v>800000</v>
      </c>
      <c r="D2816">
        <v>9241</v>
      </c>
      <c r="E2816">
        <v>34.799999999999997</v>
      </c>
      <c r="F2816" t="s">
        <v>1071</v>
      </c>
      <c r="G2816">
        <v>2021</v>
      </c>
      <c r="H2816">
        <v>0.39452117681503296</v>
      </c>
    </row>
    <row r="2817" spans="1:8">
      <c r="A2817" t="s">
        <v>449</v>
      </c>
      <c r="B2817" t="s">
        <v>450</v>
      </c>
      <c r="C2817">
        <v>800000</v>
      </c>
      <c r="D2817">
        <v>9241</v>
      </c>
      <c r="E2817">
        <v>34.799999999999997</v>
      </c>
      <c r="F2817" t="s">
        <v>1082</v>
      </c>
      <c r="G2817">
        <v>2018</v>
      </c>
      <c r="H2817">
        <v>56.7</v>
      </c>
    </row>
    <row r="2818" spans="1:8">
      <c r="A2818" t="s">
        <v>449</v>
      </c>
      <c r="B2818" t="s">
        <v>450</v>
      </c>
      <c r="C2818">
        <v>800000</v>
      </c>
      <c r="D2818">
        <v>9241</v>
      </c>
      <c r="E2818">
        <v>34.799999999999997</v>
      </c>
      <c r="F2818" t="s">
        <v>1082</v>
      </c>
      <c r="G2818">
        <v>2022</v>
      </c>
      <c r="H2818">
        <v>90.9</v>
      </c>
    </row>
    <row r="2819" spans="1:8">
      <c r="A2819" t="s">
        <v>449</v>
      </c>
      <c r="B2819" t="s">
        <v>450</v>
      </c>
      <c r="C2819">
        <v>800000</v>
      </c>
      <c r="D2819">
        <v>9241</v>
      </c>
      <c r="E2819">
        <v>34.799999999999997</v>
      </c>
      <c r="F2819" t="s">
        <v>1083</v>
      </c>
      <c r="G2819">
        <v>2018</v>
      </c>
      <c r="H2819">
        <v>41.3</v>
      </c>
    </row>
    <row r="2820" spans="1:8">
      <c r="A2820" t="s">
        <v>449</v>
      </c>
      <c r="B2820" t="s">
        <v>450</v>
      </c>
      <c r="C2820">
        <v>800000</v>
      </c>
      <c r="D2820">
        <v>9241</v>
      </c>
      <c r="E2820">
        <v>34.799999999999997</v>
      </c>
      <c r="F2820" t="s">
        <v>1083</v>
      </c>
      <c r="G2820">
        <v>2022</v>
      </c>
      <c r="H2820">
        <v>62.9</v>
      </c>
    </row>
    <row r="2821" spans="1:8">
      <c r="A2821" t="s">
        <v>449</v>
      </c>
      <c r="B2821" t="s">
        <v>450</v>
      </c>
      <c r="C2821">
        <v>800000</v>
      </c>
      <c r="D2821">
        <v>9241</v>
      </c>
      <c r="E2821">
        <v>34.799999999999997</v>
      </c>
      <c r="F2821" t="s">
        <v>1072</v>
      </c>
      <c r="G2821">
        <v>2017</v>
      </c>
      <c r="H2821">
        <v>67.8</v>
      </c>
    </row>
    <row r="2822" spans="1:8">
      <c r="A2822" t="s">
        <v>449</v>
      </c>
      <c r="B2822" t="s">
        <v>450</v>
      </c>
      <c r="C2822">
        <v>800000</v>
      </c>
      <c r="D2822">
        <v>9241</v>
      </c>
      <c r="E2822">
        <v>34.799999999999997</v>
      </c>
      <c r="F2822" t="s">
        <v>1072</v>
      </c>
      <c r="G2822">
        <v>2022</v>
      </c>
      <c r="H2822">
        <v>72.900000000000006</v>
      </c>
    </row>
    <row r="2823" spans="1:8">
      <c r="A2823" t="s">
        <v>449</v>
      </c>
      <c r="B2823" t="s">
        <v>450</v>
      </c>
      <c r="C2823">
        <v>800000</v>
      </c>
      <c r="D2823">
        <v>9241</v>
      </c>
      <c r="E2823">
        <v>34.799999999999997</v>
      </c>
      <c r="F2823" t="s">
        <v>1084</v>
      </c>
      <c r="G2823">
        <v>2018</v>
      </c>
      <c r="H2823">
        <v>60</v>
      </c>
    </row>
    <row r="2824" spans="1:8">
      <c r="A2824" t="s">
        <v>449</v>
      </c>
      <c r="B2824" t="s">
        <v>450</v>
      </c>
      <c r="C2824">
        <v>800000</v>
      </c>
      <c r="D2824">
        <v>9241</v>
      </c>
      <c r="E2824">
        <v>34.799999999999997</v>
      </c>
      <c r="F2824" t="s">
        <v>1084</v>
      </c>
      <c r="G2824">
        <v>2022</v>
      </c>
      <c r="H2824">
        <v>60</v>
      </c>
    </row>
    <row r="2825" spans="1:8">
      <c r="A2825" t="s">
        <v>449</v>
      </c>
      <c r="B2825" t="s">
        <v>450</v>
      </c>
      <c r="C2825">
        <v>800000</v>
      </c>
      <c r="D2825">
        <v>9241</v>
      </c>
      <c r="E2825">
        <v>34.799999999999997</v>
      </c>
      <c r="F2825" t="s">
        <v>1085</v>
      </c>
      <c r="G2825">
        <v>2018</v>
      </c>
      <c r="H2825">
        <v>39.6</v>
      </c>
    </row>
    <row r="2826" spans="1:8">
      <c r="A2826" t="s">
        <v>449</v>
      </c>
      <c r="B2826" t="s">
        <v>450</v>
      </c>
      <c r="C2826">
        <v>800000</v>
      </c>
      <c r="D2826">
        <v>9241</v>
      </c>
      <c r="E2826">
        <v>34.799999999999997</v>
      </c>
      <c r="F2826" t="s">
        <v>1088</v>
      </c>
      <c r="G2826">
        <v>2019</v>
      </c>
      <c r="H2826">
        <v>5.9987952827447097</v>
      </c>
    </row>
    <row r="2827" spans="1:8">
      <c r="A2827" t="s">
        <v>449</v>
      </c>
      <c r="B2827" t="s">
        <v>450</v>
      </c>
      <c r="C2827">
        <v>800000</v>
      </c>
      <c r="D2827">
        <v>9241</v>
      </c>
      <c r="E2827">
        <v>34.799999999999997</v>
      </c>
      <c r="F2827" t="s">
        <v>1064</v>
      </c>
      <c r="G2827">
        <v>2015</v>
      </c>
      <c r="H2827">
        <v>9.1999999999999998E-2</v>
      </c>
    </row>
    <row r="2828" spans="1:8">
      <c r="A2828" t="s">
        <v>449</v>
      </c>
      <c r="B2828" t="s">
        <v>450</v>
      </c>
      <c r="C2828">
        <v>800000</v>
      </c>
      <c r="D2828">
        <v>9241</v>
      </c>
      <c r="E2828">
        <v>34.799999999999997</v>
      </c>
      <c r="F2828" t="s">
        <v>1064</v>
      </c>
      <c r="G2828" t="s">
        <v>1056</v>
      </c>
      <c r="H2828">
        <v>0.13253012048192772</v>
      </c>
    </row>
    <row r="2829" spans="1:8">
      <c r="A2829" t="s">
        <v>449</v>
      </c>
      <c r="B2829" t="s">
        <v>450</v>
      </c>
      <c r="C2829">
        <v>800000</v>
      </c>
      <c r="D2829">
        <v>9241</v>
      </c>
      <c r="E2829">
        <v>34.799999999999997</v>
      </c>
      <c r="F2829" t="s">
        <v>1073</v>
      </c>
      <c r="G2829">
        <v>2017</v>
      </c>
      <c r="H2829">
        <v>17.899999999999999</v>
      </c>
    </row>
    <row r="2830" spans="1:8">
      <c r="A2830" t="s">
        <v>449</v>
      </c>
      <c r="B2830" t="s">
        <v>450</v>
      </c>
      <c r="C2830">
        <v>800000</v>
      </c>
      <c r="D2830">
        <v>9241</v>
      </c>
      <c r="E2830">
        <v>34.799999999999997</v>
      </c>
      <c r="F2830" t="s">
        <v>1073</v>
      </c>
      <c r="G2830">
        <v>2018</v>
      </c>
      <c r="H2830">
        <v>17.8571428571429</v>
      </c>
    </row>
    <row r="2831" spans="1:8">
      <c r="A2831" t="s">
        <v>449</v>
      </c>
      <c r="B2831" t="s">
        <v>450</v>
      </c>
      <c r="C2831">
        <v>800000</v>
      </c>
      <c r="D2831">
        <v>9241</v>
      </c>
      <c r="E2831">
        <v>34.799999999999997</v>
      </c>
      <c r="F2831" t="s">
        <v>1073</v>
      </c>
      <c r="G2831">
        <v>2021</v>
      </c>
      <c r="H2831">
        <v>14.285714285714301</v>
      </c>
    </row>
    <row r="2832" spans="1:8">
      <c r="A2832" t="s">
        <v>449</v>
      </c>
      <c r="B2832" t="s">
        <v>450</v>
      </c>
      <c r="C2832">
        <v>800000</v>
      </c>
      <c r="D2832">
        <v>9241</v>
      </c>
      <c r="E2832">
        <v>34.799999999999997</v>
      </c>
      <c r="F2832" t="s">
        <v>1089</v>
      </c>
      <c r="G2832">
        <v>2021</v>
      </c>
      <c r="H2832">
        <v>1.986812218376513E-2</v>
      </c>
    </row>
    <row r="2833" spans="1:8">
      <c r="A2833" t="s">
        <v>449</v>
      </c>
      <c r="B2833" t="s">
        <v>450</v>
      </c>
      <c r="C2833">
        <v>800000</v>
      </c>
      <c r="D2833">
        <v>9241</v>
      </c>
      <c r="E2833">
        <v>34.799999999999997</v>
      </c>
      <c r="F2833" t="s">
        <v>1089</v>
      </c>
      <c r="G2833">
        <v>2019</v>
      </c>
      <c r="H2833">
        <v>1.6E-2</v>
      </c>
    </row>
    <row r="2834" spans="1:8">
      <c r="A2834" t="s">
        <v>451</v>
      </c>
      <c r="B2834" t="s">
        <v>452</v>
      </c>
      <c r="C2834">
        <v>11000000</v>
      </c>
      <c r="D2834">
        <v>77247</v>
      </c>
      <c r="F2834" t="s">
        <v>1065</v>
      </c>
      <c r="G2834">
        <v>2016</v>
      </c>
      <c r="H2834">
        <v>27.3</v>
      </c>
    </row>
    <row r="2835" spans="1:8">
      <c r="A2835" t="s">
        <v>451</v>
      </c>
      <c r="B2835" t="s">
        <v>452</v>
      </c>
      <c r="C2835">
        <v>11000000</v>
      </c>
      <c r="D2835">
        <v>77247</v>
      </c>
      <c r="F2835" t="s">
        <v>1065</v>
      </c>
      <c r="G2835">
        <v>2019</v>
      </c>
      <c r="H2835">
        <v>46.8</v>
      </c>
    </row>
    <row r="2836" spans="1:8">
      <c r="A2836" t="s">
        <v>451</v>
      </c>
      <c r="B2836" t="s">
        <v>452</v>
      </c>
      <c r="C2836">
        <v>11000000</v>
      </c>
      <c r="D2836">
        <v>77247</v>
      </c>
      <c r="F2836" t="s">
        <v>1066</v>
      </c>
      <c r="G2836">
        <v>2017</v>
      </c>
      <c r="H2836">
        <v>0.88800000000000001</v>
      </c>
    </row>
    <row r="2837" spans="1:8">
      <c r="A2837" t="s">
        <v>451</v>
      </c>
      <c r="B2837" t="s">
        <v>452</v>
      </c>
      <c r="C2837">
        <v>11000000</v>
      </c>
      <c r="D2837">
        <v>77247</v>
      </c>
      <c r="F2837" t="s">
        <v>1066</v>
      </c>
      <c r="G2837">
        <v>2021</v>
      </c>
      <c r="H2837">
        <v>0.88900000000000001</v>
      </c>
    </row>
    <row r="2838" spans="1:8">
      <c r="A2838" t="s">
        <v>451</v>
      </c>
      <c r="B2838" t="s">
        <v>452</v>
      </c>
      <c r="C2838">
        <v>11000000</v>
      </c>
      <c r="D2838">
        <v>77247</v>
      </c>
      <c r="F2838" t="s">
        <v>1086</v>
      </c>
      <c r="G2838">
        <v>2018</v>
      </c>
      <c r="H2838">
        <v>71.099999999999994</v>
      </c>
    </row>
    <row r="2839" spans="1:8">
      <c r="A2839" t="s">
        <v>451</v>
      </c>
      <c r="B2839" t="s">
        <v>452</v>
      </c>
      <c r="C2839">
        <v>11000000</v>
      </c>
      <c r="D2839">
        <v>77247</v>
      </c>
      <c r="F2839" t="s">
        <v>1074</v>
      </c>
      <c r="G2839">
        <v>2018</v>
      </c>
      <c r="H2839">
        <v>4.2</v>
      </c>
    </row>
    <row r="2840" spans="1:8">
      <c r="A2840" t="s">
        <v>451</v>
      </c>
      <c r="B2840" t="s">
        <v>452</v>
      </c>
      <c r="C2840">
        <v>11000000</v>
      </c>
      <c r="D2840">
        <v>77247</v>
      </c>
      <c r="F2840" t="s">
        <v>1074</v>
      </c>
      <c r="G2840" t="s">
        <v>1056</v>
      </c>
      <c r="H2840">
        <v>3.3426530090182398</v>
      </c>
    </row>
    <row r="2841" spans="1:8">
      <c r="A2841" t="s">
        <v>451</v>
      </c>
      <c r="B2841" t="s">
        <v>452</v>
      </c>
      <c r="C2841">
        <v>11000000</v>
      </c>
      <c r="D2841">
        <v>77247</v>
      </c>
      <c r="F2841" t="s">
        <v>1075</v>
      </c>
      <c r="G2841">
        <v>2018</v>
      </c>
      <c r="H2841">
        <v>424.48483183739597</v>
      </c>
    </row>
    <row r="2842" spans="1:8">
      <c r="A2842" t="s">
        <v>451</v>
      </c>
      <c r="B2842" t="s">
        <v>452</v>
      </c>
      <c r="C2842">
        <v>11000000</v>
      </c>
      <c r="D2842">
        <v>77247</v>
      </c>
      <c r="F2842" t="s">
        <v>1075</v>
      </c>
      <c r="G2842">
        <v>2019</v>
      </c>
      <c r="H2842">
        <v>437.34450752289501</v>
      </c>
    </row>
    <row r="2843" spans="1:8">
      <c r="A2843" t="s">
        <v>451</v>
      </c>
      <c r="B2843" t="s">
        <v>452</v>
      </c>
      <c r="C2843">
        <v>11000000</v>
      </c>
      <c r="D2843">
        <v>77247</v>
      </c>
      <c r="F2843" t="s">
        <v>1075</v>
      </c>
      <c r="G2843">
        <v>2020</v>
      </c>
      <c r="H2843">
        <v>411.988086975881</v>
      </c>
    </row>
    <row r="2844" spans="1:8">
      <c r="A2844" t="s">
        <v>451</v>
      </c>
      <c r="B2844" t="s">
        <v>452</v>
      </c>
      <c r="C2844">
        <v>11000000</v>
      </c>
      <c r="D2844">
        <v>77247</v>
      </c>
      <c r="F2844" t="s">
        <v>1075</v>
      </c>
      <c r="G2844">
        <v>2021</v>
      </c>
      <c r="H2844">
        <v>425.75941916197701</v>
      </c>
    </row>
    <row r="2845" spans="1:8">
      <c r="A2845" t="s">
        <v>451</v>
      </c>
      <c r="B2845" t="s">
        <v>452</v>
      </c>
      <c r="C2845">
        <v>11000000</v>
      </c>
      <c r="D2845">
        <v>77247</v>
      </c>
      <c r="F2845" t="s">
        <v>1076</v>
      </c>
      <c r="G2845">
        <v>2018</v>
      </c>
      <c r="H2845">
        <v>41135.4929835656</v>
      </c>
    </row>
    <row r="2846" spans="1:8">
      <c r="A2846" t="s">
        <v>451</v>
      </c>
      <c r="B2846" t="s">
        <v>452</v>
      </c>
      <c r="C2846">
        <v>11000000</v>
      </c>
      <c r="D2846">
        <v>77247</v>
      </c>
      <c r="F2846" t="s">
        <v>1076</v>
      </c>
      <c r="G2846">
        <v>2019</v>
      </c>
      <c r="H2846">
        <v>42847.0047376207</v>
      </c>
    </row>
    <row r="2847" spans="1:8">
      <c r="A2847" t="s">
        <v>451</v>
      </c>
      <c r="B2847" t="s">
        <v>452</v>
      </c>
      <c r="C2847">
        <v>11000000</v>
      </c>
      <c r="D2847">
        <v>77247</v>
      </c>
      <c r="F2847" t="s">
        <v>1076</v>
      </c>
      <c r="G2847">
        <v>2020</v>
      </c>
      <c r="H2847">
        <v>41608.025351970202</v>
      </c>
    </row>
    <row r="2848" spans="1:8">
      <c r="A2848" t="s">
        <v>451</v>
      </c>
      <c r="B2848" t="s">
        <v>452</v>
      </c>
      <c r="C2848">
        <v>11000000</v>
      </c>
      <c r="D2848">
        <v>77247</v>
      </c>
      <c r="F2848" t="s">
        <v>1076</v>
      </c>
      <c r="G2848">
        <v>2021</v>
      </c>
      <c r="H2848">
        <v>44260.856472371699</v>
      </c>
    </row>
    <row r="2849" spans="1:8">
      <c r="A2849" t="s">
        <v>451</v>
      </c>
      <c r="B2849" t="s">
        <v>452</v>
      </c>
      <c r="C2849">
        <v>11000000</v>
      </c>
      <c r="D2849">
        <v>77247</v>
      </c>
      <c r="F2849" t="s">
        <v>1077</v>
      </c>
      <c r="G2849">
        <v>2018</v>
      </c>
      <c r="H2849">
        <v>3.1986561013144699</v>
      </c>
    </row>
    <row r="2850" spans="1:8">
      <c r="A2850" t="s">
        <v>451</v>
      </c>
      <c r="B2850" t="s">
        <v>452</v>
      </c>
      <c r="C2850">
        <v>11000000</v>
      </c>
      <c r="D2850">
        <v>77247</v>
      </c>
      <c r="F2850" t="s">
        <v>1077</v>
      </c>
      <c r="G2850" t="s">
        <v>1057</v>
      </c>
      <c r="H2850">
        <v>3.3426530090182398</v>
      </c>
    </row>
    <row r="2851" spans="1:8">
      <c r="A2851" t="s">
        <v>451</v>
      </c>
      <c r="B2851" t="s">
        <v>452</v>
      </c>
      <c r="C2851">
        <v>11000000</v>
      </c>
      <c r="D2851">
        <v>77247</v>
      </c>
      <c r="F2851" t="s">
        <v>1061</v>
      </c>
      <c r="G2851">
        <v>2014</v>
      </c>
      <c r="H2851">
        <v>3.9652299880981401</v>
      </c>
    </row>
    <row r="2852" spans="1:8">
      <c r="A2852" t="s">
        <v>451</v>
      </c>
      <c r="B2852" t="s">
        <v>452</v>
      </c>
      <c r="C2852">
        <v>11000000</v>
      </c>
      <c r="D2852">
        <v>77247</v>
      </c>
      <c r="F2852" t="s">
        <v>1061</v>
      </c>
      <c r="G2852">
        <v>2015</v>
      </c>
      <c r="H2852">
        <v>5.7518200874328604</v>
      </c>
    </row>
    <row r="2853" spans="1:8">
      <c r="A2853" t="s">
        <v>451</v>
      </c>
      <c r="B2853" t="s">
        <v>452</v>
      </c>
      <c r="C2853">
        <v>11000000</v>
      </c>
      <c r="D2853">
        <v>77247</v>
      </c>
      <c r="F2853" t="s">
        <v>1061</v>
      </c>
      <c r="G2853">
        <v>2016</v>
      </c>
      <c r="H2853">
        <v>5.5537300109863299</v>
      </c>
    </row>
    <row r="2854" spans="1:8">
      <c r="A2854" t="s">
        <v>451</v>
      </c>
      <c r="B2854" t="s">
        <v>452</v>
      </c>
      <c r="C2854">
        <v>11000000</v>
      </c>
      <c r="D2854">
        <v>77247</v>
      </c>
      <c r="F2854" t="s">
        <v>1061</v>
      </c>
      <c r="G2854">
        <v>2017</v>
      </c>
      <c r="H2854">
        <v>3.8061599731445299</v>
      </c>
    </row>
    <row r="2855" spans="1:8">
      <c r="A2855" t="s">
        <v>451</v>
      </c>
      <c r="B2855" t="s">
        <v>452</v>
      </c>
      <c r="C2855">
        <v>11000000</v>
      </c>
      <c r="D2855">
        <v>77247</v>
      </c>
      <c r="F2855" t="s">
        <v>1061</v>
      </c>
      <c r="G2855">
        <v>2018</v>
      </c>
      <c r="H2855">
        <v>4.2669200897216797</v>
      </c>
    </row>
    <row r="2856" spans="1:8">
      <c r="A2856" t="s">
        <v>451</v>
      </c>
      <c r="B2856" t="s">
        <v>452</v>
      </c>
      <c r="C2856">
        <v>11000000</v>
      </c>
      <c r="D2856">
        <v>77247</v>
      </c>
      <c r="F2856" t="s">
        <v>1061</v>
      </c>
      <c r="G2856" t="s">
        <v>1057</v>
      </c>
      <c r="H2856">
        <v>4.2669200897216797</v>
      </c>
    </row>
    <row r="2857" spans="1:8">
      <c r="A2857" t="s">
        <v>451</v>
      </c>
      <c r="B2857" t="s">
        <v>452</v>
      </c>
      <c r="C2857">
        <v>11000000</v>
      </c>
      <c r="D2857">
        <v>77247</v>
      </c>
      <c r="F2857" t="s">
        <v>1063</v>
      </c>
      <c r="G2857">
        <v>2015</v>
      </c>
      <c r="H2857">
        <v>2470</v>
      </c>
    </row>
    <row r="2858" spans="1:8">
      <c r="A2858" t="s">
        <v>451</v>
      </c>
      <c r="B2858" t="s">
        <v>452</v>
      </c>
      <c r="C2858">
        <v>11000000</v>
      </c>
      <c r="D2858">
        <v>77247</v>
      </c>
      <c r="F2858" t="s">
        <v>1063</v>
      </c>
      <c r="G2858">
        <v>2018</v>
      </c>
      <c r="H2858">
        <v>1765.58862305</v>
      </c>
    </row>
    <row r="2859" spans="1:8">
      <c r="A2859" t="s">
        <v>451</v>
      </c>
      <c r="B2859" t="s">
        <v>452</v>
      </c>
      <c r="C2859">
        <v>11000000</v>
      </c>
      <c r="D2859">
        <v>77247</v>
      </c>
      <c r="F2859" t="s">
        <v>1063</v>
      </c>
      <c r="G2859">
        <v>2019</v>
      </c>
      <c r="H2859">
        <v>1844.21777344</v>
      </c>
    </row>
    <row r="2860" spans="1:8">
      <c r="A2860" t="s">
        <v>451</v>
      </c>
      <c r="B2860" t="s">
        <v>452</v>
      </c>
      <c r="C2860">
        <v>11000000</v>
      </c>
      <c r="D2860">
        <v>77247</v>
      </c>
      <c r="F2860" t="s">
        <v>1090</v>
      </c>
      <c r="G2860">
        <v>2020</v>
      </c>
      <c r="H2860">
        <v>3.1</v>
      </c>
    </row>
    <row r="2861" spans="1:8">
      <c r="A2861" t="s">
        <v>451</v>
      </c>
      <c r="B2861" t="s">
        <v>452</v>
      </c>
      <c r="C2861">
        <v>11000000</v>
      </c>
      <c r="D2861">
        <v>77247</v>
      </c>
      <c r="F2861" t="s">
        <v>1092</v>
      </c>
      <c r="G2861" t="s">
        <v>1058</v>
      </c>
      <c r="H2861">
        <v>3</v>
      </c>
    </row>
    <row r="2862" spans="1:8">
      <c r="A2862" t="s">
        <v>451</v>
      </c>
      <c r="B2862" t="s">
        <v>452</v>
      </c>
      <c r="C2862">
        <v>11000000</v>
      </c>
      <c r="D2862">
        <v>77247</v>
      </c>
      <c r="F2862" t="s">
        <v>1062</v>
      </c>
      <c r="G2862">
        <v>2018</v>
      </c>
      <c r="H2862">
        <v>4.2669200897216797</v>
      </c>
    </row>
    <row r="2863" spans="1:8">
      <c r="A2863" t="s">
        <v>451</v>
      </c>
      <c r="B2863" t="s">
        <v>452</v>
      </c>
      <c r="C2863">
        <v>11000000</v>
      </c>
      <c r="D2863">
        <v>77247</v>
      </c>
      <c r="F2863" t="s">
        <v>1078</v>
      </c>
      <c r="G2863">
        <v>2018</v>
      </c>
      <c r="H2863">
        <v>4.2669200897216797</v>
      </c>
    </row>
    <row r="2864" spans="1:8">
      <c r="A2864" t="s">
        <v>451</v>
      </c>
      <c r="B2864" t="s">
        <v>452</v>
      </c>
      <c r="C2864">
        <v>11000000</v>
      </c>
      <c r="D2864">
        <v>77247</v>
      </c>
      <c r="F2864" t="s">
        <v>1078</v>
      </c>
      <c r="G2864" t="s">
        <v>1057</v>
      </c>
      <c r="H2864">
        <v>4.2699999999999996</v>
      </c>
    </row>
    <row r="2865" spans="1:8">
      <c r="A2865" t="s">
        <v>451</v>
      </c>
      <c r="B2865" t="s">
        <v>452</v>
      </c>
      <c r="C2865">
        <v>11000000</v>
      </c>
      <c r="D2865">
        <v>77247</v>
      </c>
      <c r="F2865" t="s">
        <v>1087</v>
      </c>
      <c r="G2865">
        <v>2018</v>
      </c>
      <c r="H2865">
        <v>0.41093000769615201</v>
      </c>
    </row>
    <row r="2866" spans="1:8">
      <c r="A2866" t="s">
        <v>451</v>
      </c>
      <c r="B2866" t="s">
        <v>452</v>
      </c>
      <c r="C2866">
        <v>11000000</v>
      </c>
      <c r="D2866">
        <v>77247</v>
      </c>
      <c r="F2866" t="s">
        <v>1079</v>
      </c>
      <c r="G2866">
        <v>2018</v>
      </c>
      <c r="H2866">
        <v>4</v>
      </c>
    </row>
    <row r="2867" spans="1:8">
      <c r="A2867" t="s">
        <v>451</v>
      </c>
      <c r="B2867" t="s">
        <v>452</v>
      </c>
      <c r="C2867">
        <v>11000000</v>
      </c>
      <c r="D2867">
        <v>77247</v>
      </c>
      <c r="F2867" t="s">
        <v>1079</v>
      </c>
      <c r="G2867">
        <v>2021</v>
      </c>
      <c r="H2867">
        <v>2.8870000839233398</v>
      </c>
    </row>
    <row r="2868" spans="1:8">
      <c r="A2868" t="s">
        <v>451</v>
      </c>
      <c r="B2868" t="s">
        <v>452</v>
      </c>
      <c r="C2868">
        <v>11000000</v>
      </c>
      <c r="D2868">
        <v>77247</v>
      </c>
      <c r="F2868" t="s">
        <v>1093</v>
      </c>
      <c r="G2868" t="s">
        <v>1056</v>
      </c>
      <c r="H2868">
        <v>0</v>
      </c>
    </row>
    <row r="2869" spans="1:8">
      <c r="A2869" t="s">
        <v>451</v>
      </c>
      <c r="B2869" t="s">
        <v>452</v>
      </c>
      <c r="C2869">
        <v>11000000</v>
      </c>
      <c r="D2869">
        <v>77247</v>
      </c>
      <c r="F2869" t="s">
        <v>1091</v>
      </c>
      <c r="G2869">
        <v>2020</v>
      </c>
      <c r="H2869">
        <v>100</v>
      </c>
    </row>
    <row r="2870" spans="1:8">
      <c r="A2870" t="s">
        <v>451</v>
      </c>
      <c r="B2870" t="s">
        <v>452</v>
      </c>
      <c r="C2870">
        <v>11000000</v>
      </c>
      <c r="D2870">
        <v>77247</v>
      </c>
      <c r="F2870" t="s">
        <v>1080</v>
      </c>
      <c r="G2870">
        <v>2018</v>
      </c>
      <c r="H2870">
        <v>37</v>
      </c>
    </row>
    <row r="2871" spans="1:8">
      <c r="A2871" t="s">
        <v>451</v>
      </c>
      <c r="B2871" t="s">
        <v>452</v>
      </c>
      <c r="C2871">
        <v>11000000</v>
      </c>
      <c r="D2871">
        <v>77247</v>
      </c>
      <c r="F2871" t="s">
        <v>1080</v>
      </c>
      <c r="G2871">
        <v>2022</v>
      </c>
      <c r="H2871">
        <v>36</v>
      </c>
    </row>
    <row r="2872" spans="1:8">
      <c r="A2872" t="s">
        <v>451</v>
      </c>
      <c r="B2872" t="s">
        <v>452</v>
      </c>
      <c r="C2872">
        <v>11000000</v>
      </c>
      <c r="D2872">
        <v>77247</v>
      </c>
      <c r="F2872" t="s">
        <v>1081</v>
      </c>
      <c r="G2872">
        <v>2018</v>
      </c>
      <c r="H2872">
        <v>56</v>
      </c>
    </row>
    <row r="2873" spans="1:8">
      <c r="A2873" t="s">
        <v>451</v>
      </c>
      <c r="B2873" t="s">
        <v>452</v>
      </c>
      <c r="C2873">
        <v>11000000</v>
      </c>
      <c r="D2873">
        <v>77247</v>
      </c>
      <c r="F2873" t="s">
        <v>1081</v>
      </c>
      <c r="G2873">
        <v>2022</v>
      </c>
      <c r="H2873">
        <v>55</v>
      </c>
    </row>
    <row r="2874" spans="1:8">
      <c r="A2874" t="s">
        <v>451</v>
      </c>
      <c r="B2874" t="s">
        <v>452</v>
      </c>
      <c r="C2874">
        <v>11000000</v>
      </c>
      <c r="D2874">
        <v>77247</v>
      </c>
      <c r="F2874" t="s">
        <v>1067</v>
      </c>
      <c r="G2874">
        <v>2017</v>
      </c>
      <c r="H2874">
        <v>1.02</v>
      </c>
    </row>
    <row r="2875" spans="1:8">
      <c r="A2875" t="s">
        <v>451</v>
      </c>
      <c r="B2875" t="s">
        <v>452</v>
      </c>
      <c r="C2875">
        <v>11000000</v>
      </c>
      <c r="D2875">
        <v>77247</v>
      </c>
      <c r="F2875" t="s">
        <v>1067</v>
      </c>
      <c r="G2875">
        <v>2021</v>
      </c>
      <c r="H2875">
        <v>0.95760065317153931</v>
      </c>
    </row>
    <row r="2876" spans="1:8">
      <c r="A2876" t="s">
        <v>451</v>
      </c>
      <c r="B2876" t="s">
        <v>452</v>
      </c>
      <c r="C2876">
        <v>11000000</v>
      </c>
      <c r="D2876">
        <v>77247</v>
      </c>
      <c r="F2876" t="s">
        <v>1068</v>
      </c>
      <c r="G2876">
        <v>2017</v>
      </c>
      <c r="H2876">
        <v>1.02</v>
      </c>
    </row>
    <row r="2877" spans="1:8">
      <c r="A2877" t="s">
        <v>451</v>
      </c>
      <c r="B2877" t="s">
        <v>452</v>
      </c>
      <c r="C2877">
        <v>11000000</v>
      </c>
      <c r="D2877">
        <v>77247</v>
      </c>
      <c r="F2877" t="s">
        <v>1068</v>
      </c>
      <c r="G2877">
        <v>2021</v>
      </c>
      <c r="H2877">
        <v>1.110251784324646</v>
      </c>
    </row>
    <row r="2878" spans="1:8">
      <c r="A2878" t="s">
        <v>451</v>
      </c>
      <c r="B2878" t="s">
        <v>452</v>
      </c>
      <c r="C2878">
        <v>11000000</v>
      </c>
      <c r="D2878">
        <v>77247</v>
      </c>
      <c r="F2878" t="s">
        <v>1069</v>
      </c>
      <c r="G2878">
        <v>2017</v>
      </c>
      <c r="H2878">
        <v>1.23</v>
      </c>
    </row>
    <row r="2879" spans="1:8">
      <c r="A2879" t="s">
        <v>451</v>
      </c>
      <c r="B2879" t="s">
        <v>452</v>
      </c>
      <c r="C2879">
        <v>11000000</v>
      </c>
      <c r="D2879">
        <v>77247</v>
      </c>
      <c r="F2879" t="s">
        <v>1069</v>
      </c>
      <c r="G2879">
        <v>2021</v>
      </c>
      <c r="H2879">
        <v>1.3485070466995239</v>
      </c>
    </row>
    <row r="2880" spans="1:8">
      <c r="A2880" t="s">
        <v>451</v>
      </c>
      <c r="B2880" t="s">
        <v>452</v>
      </c>
      <c r="C2880">
        <v>11000000</v>
      </c>
      <c r="D2880">
        <v>77247</v>
      </c>
      <c r="F2880" t="s">
        <v>1070</v>
      </c>
      <c r="G2880">
        <v>2017</v>
      </c>
      <c r="H2880">
        <v>1.1200000000000001</v>
      </c>
    </row>
    <row r="2881" spans="1:8">
      <c r="A2881" t="s">
        <v>451</v>
      </c>
      <c r="B2881" t="s">
        <v>452</v>
      </c>
      <c r="C2881">
        <v>11000000</v>
      </c>
      <c r="D2881">
        <v>77247</v>
      </c>
      <c r="F2881" t="s">
        <v>1070</v>
      </c>
      <c r="G2881">
        <v>2021</v>
      </c>
      <c r="H2881">
        <v>1.126015305519104</v>
      </c>
    </row>
    <row r="2882" spans="1:8">
      <c r="A2882" t="s">
        <v>451</v>
      </c>
      <c r="B2882" t="s">
        <v>452</v>
      </c>
      <c r="C2882">
        <v>11000000</v>
      </c>
      <c r="D2882">
        <v>77247</v>
      </c>
      <c r="F2882" t="s">
        <v>1071</v>
      </c>
      <c r="G2882">
        <v>2017</v>
      </c>
      <c r="H2882">
        <v>0.56999999999999995</v>
      </c>
    </row>
    <row r="2883" spans="1:8">
      <c r="A2883" t="s">
        <v>451</v>
      </c>
      <c r="B2883" t="s">
        <v>452</v>
      </c>
      <c r="C2883">
        <v>11000000</v>
      </c>
      <c r="D2883">
        <v>77247</v>
      </c>
      <c r="F2883" t="s">
        <v>1071</v>
      </c>
      <c r="G2883">
        <v>2021</v>
      </c>
      <c r="H2883">
        <v>0.64110499620437622</v>
      </c>
    </row>
    <row r="2884" spans="1:8">
      <c r="A2884" t="s">
        <v>451</v>
      </c>
      <c r="B2884" t="s">
        <v>452</v>
      </c>
      <c r="C2884">
        <v>11000000</v>
      </c>
      <c r="D2884">
        <v>77247</v>
      </c>
      <c r="F2884" t="s">
        <v>1082</v>
      </c>
      <c r="G2884">
        <v>2018</v>
      </c>
      <c r="H2884">
        <v>57.9</v>
      </c>
    </row>
    <row r="2885" spans="1:8">
      <c r="A2885" t="s">
        <v>451</v>
      </c>
      <c r="B2885" t="s">
        <v>452</v>
      </c>
      <c r="C2885">
        <v>11000000</v>
      </c>
      <c r="D2885">
        <v>77247</v>
      </c>
      <c r="F2885" t="s">
        <v>1082</v>
      </c>
      <c r="G2885">
        <v>2022</v>
      </c>
      <c r="H2885">
        <v>81.8</v>
      </c>
    </row>
    <row r="2886" spans="1:8">
      <c r="A2886" t="s">
        <v>451</v>
      </c>
      <c r="B2886" t="s">
        <v>452</v>
      </c>
      <c r="C2886">
        <v>11000000</v>
      </c>
      <c r="D2886">
        <v>77247</v>
      </c>
      <c r="F2886" t="s">
        <v>1083</v>
      </c>
      <c r="G2886">
        <v>2018</v>
      </c>
      <c r="H2886">
        <v>51.1</v>
      </c>
    </row>
    <row r="2887" spans="1:8">
      <c r="A2887" t="s">
        <v>451</v>
      </c>
      <c r="B2887" t="s">
        <v>452</v>
      </c>
      <c r="C2887">
        <v>11000000</v>
      </c>
      <c r="D2887">
        <v>77247</v>
      </c>
      <c r="F2887" t="s">
        <v>1083</v>
      </c>
      <c r="G2887">
        <v>2022</v>
      </c>
      <c r="H2887">
        <v>59.6</v>
      </c>
    </row>
    <row r="2888" spans="1:8">
      <c r="A2888" t="s">
        <v>451</v>
      </c>
      <c r="B2888" t="s">
        <v>452</v>
      </c>
      <c r="C2888">
        <v>11000000</v>
      </c>
      <c r="D2888">
        <v>77247</v>
      </c>
      <c r="F2888" t="s">
        <v>1072</v>
      </c>
      <c r="G2888">
        <v>2017</v>
      </c>
      <c r="H2888">
        <v>74.2</v>
      </c>
    </row>
    <row r="2889" spans="1:8">
      <c r="A2889" t="s">
        <v>451</v>
      </c>
      <c r="B2889" t="s">
        <v>452</v>
      </c>
      <c r="C2889">
        <v>11000000</v>
      </c>
      <c r="D2889">
        <v>77247</v>
      </c>
      <c r="F2889" t="s">
        <v>1072</v>
      </c>
      <c r="G2889">
        <v>2022</v>
      </c>
      <c r="H2889">
        <v>74.400000000000006</v>
      </c>
    </row>
    <row r="2890" spans="1:8">
      <c r="A2890" t="s">
        <v>451</v>
      </c>
      <c r="B2890" t="s">
        <v>452</v>
      </c>
      <c r="C2890">
        <v>11000000</v>
      </c>
      <c r="D2890">
        <v>77247</v>
      </c>
      <c r="F2890" t="s">
        <v>1084</v>
      </c>
      <c r="G2890">
        <v>2018</v>
      </c>
      <c r="H2890">
        <v>80</v>
      </c>
    </row>
    <row r="2891" spans="1:8">
      <c r="A2891" t="s">
        <v>451</v>
      </c>
      <c r="B2891" t="s">
        <v>452</v>
      </c>
      <c r="C2891">
        <v>11000000</v>
      </c>
      <c r="D2891">
        <v>77247</v>
      </c>
      <c r="F2891" t="s">
        <v>1084</v>
      </c>
      <c r="G2891">
        <v>2022</v>
      </c>
      <c r="H2891">
        <v>80</v>
      </c>
    </row>
    <row r="2892" spans="1:8">
      <c r="A2892" t="s">
        <v>451</v>
      </c>
      <c r="B2892" t="s">
        <v>452</v>
      </c>
      <c r="C2892">
        <v>11000000</v>
      </c>
      <c r="D2892">
        <v>77247</v>
      </c>
      <c r="F2892" t="s">
        <v>1085</v>
      </c>
      <c r="G2892">
        <v>2018</v>
      </c>
      <c r="H2892">
        <v>41.4</v>
      </c>
    </row>
    <row r="2893" spans="1:8">
      <c r="A2893" t="s">
        <v>451</v>
      </c>
      <c r="B2893" t="s">
        <v>452</v>
      </c>
      <c r="C2893">
        <v>11000000</v>
      </c>
      <c r="D2893">
        <v>77247</v>
      </c>
      <c r="F2893" t="s">
        <v>1088</v>
      </c>
      <c r="G2893">
        <v>2019</v>
      </c>
      <c r="H2893">
        <v>9.0227861579580093</v>
      </c>
    </row>
    <row r="2894" spans="1:8">
      <c r="A2894" t="s">
        <v>451</v>
      </c>
      <c r="B2894" t="s">
        <v>452</v>
      </c>
      <c r="C2894">
        <v>11000000</v>
      </c>
      <c r="D2894">
        <v>77247</v>
      </c>
      <c r="F2894" t="s">
        <v>1064</v>
      </c>
      <c r="G2894">
        <v>2015</v>
      </c>
      <c r="H2894">
        <v>0.121</v>
      </c>
    </row>
    <row r="2895" spans="1:8">
      <c r="A2895" t="s">
        <v>451</v>
      </c>
      <c r="B2895" t="s">
        <v>452</v>
      </c>
      <c r="C2895">
        <v>11000000</v>
      </c>
      <c r="D2895">
        <v>77247</v>
      </c>
      <c r="F2895" t="s">
        <v>1064</v>
      </c>
      <c r="G2895" t="s">
        <v>1056</v>
      </c>
      <c r="H2895">
        <v>0.15590532323944598</v>
      </c>
    </row>
    <row r="2896" spans="1:8">
      <c r="A2896" t="s">
        <v>451</v>
      </c>
      <c r="B2896" t="s">
        <v>452</v>
      </c>
      <c r="C2896">
        <v>11000000</v>
      </c>
      <c r="D2896">
        <v>77247</v>
      </c>
      <c r="F2896" t="s">
        <v>1073</v>
      </c>
      <c r="G2896">
        <v>2017</v>
      </c>
      <c r="H2896">
        <v>20</v>
      </c>
    </row>
    <row r="2897" spans="1:8">
      <c r="A2897" t="s">
        <v>451</v>
      </c>
      <c r="B2897" t="s">
        <v>452</v>
      </c>
      <c r="C2897">
        <v>11000000</v>
      </c>
      <c r="D2897">
        <v>77247</v>
      </c>
      <c r="F2897" t="s">
        <v>1073</v>
      </c>
      <c r="G2897">
        <v>2018</v>
      </c>
      <c r="H2897">
        <v>22</v>
      </c>
    </row>
    <row r="2898" spans="1:8">
      <c r="A2898" t="s">
        <v>451</v>
      </c>
      <c r="B2898" t="s">
        <v>452</v>
      </c>
      <c r="C2898">
        <v>11000000</v>
      </c>
      <c r="D2898">
        <v>77247</v>
      </c>
      <c r="F2898" t="s">
        <v>1073</v>
      </c>
      <c r="G2898">
        <v>2021</v>
      </c>
      <c r="H2898">
        <v>25</v>
      </c>
    </row>
    <row r="2899" spans="1:8">
      <c r="A2899" t="s">
        <v>451</v>
      </c>
      <c r="B2899" t="s">
        <v>452</v>
      </c>
      <c r="C2899">
        <v>11000000</v>
      </c>
      <c r="D2899">
        <v>77247</v>
      </c>
      <c r="F2899" t="s">
        <v>1089</v>
      </c>
      <c r="G2899">
        <v>2021</v>
      </c>
      <c r="H2899">
        <v>1.4340913619414959E-2</v>
      </c>
    </row>
    <row r="2900" spans="1:8">
      <c r="A2900" t="s">
        <v>451</v>
      </c>
      <c r="B2900" t="s">
        <v>452</v>
      </c>
      <c r="C2900">
        <v>11000000</v>
      </c>
      <c r="D2900">
        <v>77247</v>
      </c>
      <c r="F2900" t="s">
        <v>1089</v>
      </c>
      <c r="G2900">
        <v>2019</v>
      </c>
      <c r="H2900">
        <v>1.2E-2</v>
      </c>
    </row>
    <row r="2901" spans="1:8">
      <c r="A2901" t="s">
        <v>453</v>
      </c>
      <c r="B2901" t="s">
        <v>454</v>
      </c>
      <c r="C2901">
        <v>6000000</v>
      </c>
      <c r="D2901">
        <v>42434</v>
      </c>
      <c r="E2901">
        <v>29</v>
      </c>
      <c r="F2901" t="s">
        <v>1065</v>
      </c>
      <c r="G2901">
        <v>2016</v>
      </c>
      <c r="H2901">
        <v>32.700000000000003</v>
      </c>
    </row>
    <row r="2902" spans="1:8">
      <c r="A2902" t="s">
        <v>453</v>
      </c>
      <c r="B2902" t="s">
        <v>454</v>
      </c>
      <c r="C2902">
        <v>6000000</v>
      </c>
      <c r="D2902">
        <v>42434</v>
      </c>
      <c r="E2902">
        <v>29</v>
      </c>
      <c r="F2902" t="s">
        <v>1065</v>
      </c>
      <c r="G2902">
        <v>2019</v>
      </c>
      <c r="H2902">
        <v>45.3</v>
      </c>
    </row>
    <row r="2903" spans="1:8">
      <c r="A2903" t="s">
        <v>453</v>
      </c>
      <c r="B2903" t="s">
        <v>454</v>
      </c>
      <c r="C2903">
        <v>6000000</v>
      </c>
      <c r="D2903">
        <v>42434</v>
      </c>
      <c r="E2903">
        <v>29</v>
      </c>
      <c r="F2903" t="s">
        <v>1066</v>
      </c>
      <c r="G2903">
        <v>2017</v>
      </c>
      <c r="H2903">
        <v>0.92900000000000005</v>
      </c>
    </row>
    <row r="2904" spans="1:8">
      <c r="A2904" t="s">
        <v>453</v>
      </c>
      <c r="B2904" t="s">
        <v>454</v>
      </c>
      <c r="C2904">
        <v>6000000</v>
      </c>
      <c r="D2904">
        <v>42434</v>
      </c>
      <c r="E2904">
        <v>29</v>
      </c>
      <c r="F2904" t="s">
        <v>1066</v>
      </c>
      <c r="G2904">
        <v>2021</v>
      </c>
      <c r="H2904">
        <v>0.94799999999999995</v>
      </c>
    </row>
    <row r="2905" spans="1:8">
      <c r="A2905" t="s">
        <v>453</v>
      </c>
      <c r="B2905" t="s">
        <v>454</v>
      </c>
      <c r="C2905">
        <v>6000000</v>
      </c>
      <c r="D2905">
        <v>42434</v>
      </c>
      <c r="E2905">
        <v>29</v>
      </c>
      <c r="F2905" t="s">
        <v>1086</v>
      </c>
      <c r="G2905">
        <v>2018</v>
      </c>
      <c r="H2905">
        <v>82</v>
      </c>
    </row>
    <row r="2906" spans="1:8">
      <c r="A2906" t="s">
        <v>453</v>
      </c>
      <c r="B2906" t="s">
        <v>454</v>
      </c>
      <c r="C2906">
        <v>6000000</v>
      </c>
      <c r="D2906">
        <v>42434</v>
      </c>
      <c r="E2906">
        <v>29</v>
      </c>
      <c r="F2906" t="s">
        <v>1074</v>
      </c>
      <c r="G2906">
        <v>2018</v>
      </c>
      <c r="H2906">
        <v>1.2</v>
      </c>
    </row>
    <row r="2907" spans="1:8">
      <c r="A2907" t="s">
        <v>453</v>
      </c>
      <c r="B2907" t="s">
        <v>454</v>
      </c>
      <c r="C2907">
        <v>6000000</v>
      </c>
      <c r="D2907">
        <v>42434</v>
      </c>
      <c r="E2907">
        <v>29</v>
      </c>
      <c r="F2907" t="s">
        <v>1074</v>
      </c>
      <c r="G2907" t="s">
        <v>1056</v>
      </c>
      <c r="H2907">
        <v>4.6934330173527599</v>
      </c>
    </row>
    <row r="2908" spans="1:8">
      <c r="A2908" t="s">
        <v>453</v>
      </c>
      <c r="B2908" t="s">
        <v>454</v>
      </c>
      <c r="C2908">
        <v>6000000</v>
      </c>
      <c r="D2908">
        <v>42434</v>
      </c>
      <c r="E2908">
        <v>29</v>
      </c>
      <c r="F2908" t="s">
        <v>1075</v>
      </c>
      <c r="G2908">
        <v>2018</v>
      </c>
      <c r="H2908">
        <v>325.47937113215301</v>
      </c>
    </row>
    <row r="2909" spans="1:8">
      <c r="A2909" t="s">
        <v>453</v>
      </c>
      <c r="B2909" t="s">
        <v>454</v>
      </c>
      <c r="C2909">
        <v>6000000</v>
      </c>
      <c r="D2909">
        <v>42434</v>
      </c>
      <c r="E2909">
        <v>29</v>
      </c>
      <c r="F2909" t="s">
        <v>1075</v>
      </c>
      <c r="G2909">
        <v>2019</v>
      </c>
      <c r="H2909">
        <v>332.36216689929</v>
      </c>
    </row>
    <row r="2910" spans="1:8">
      <c r="A2910" t="s">
        <v>453</v>
      </c>
      <c r="B2910" t="s">
        <v>454</v>
      </c>
      <c r="C2910">
        <v>6000000</v>
      </c>
      <c r="D2910">
        <v>42434</v>
      </c>
      <c r="E2910">
        <v>29</v>
      </c>
      <c r="F2910" t="s">
        <v>1075</v>
      </c>
      <c r="G2910">
        <v>2020</v>
      </c>
      <c r="H2910">
        <v>325.50844370217902</v>
      </c>
    </row>
    <row r="2911" spans="1:8">
      <c r="A2911" t="s">
        <v>453</v>
      </c>
      <c r="B2911" t="s">
        <v>454</v>
      </c>
      <c r="C2911">
        <v>6000000</v>
      </c>
      <c r="D2911">
        <v>42434</v>
      </c>
      <c r="E2911">
        <v>29</v>
      </c>
      <c r="F2911" t="s">
        <v>1075</v>
      </c>
      <c r="G2911">
        <v>2021</v>
      </c>
      <c r="H2911">
        <v>340.78596447316801</v>
      </c>
    </row>
    <row r="2912" spans="1:8">
      <c r="A2912" t="s">
        <v>453</v>
      </c>
      <c r="B2912" t="s">
        <v>454</v>
      </c>
      <c r="C2912">
        <v>6000000</v>
      </c>
      <c r="D2912">
        <v>42434</v>
      </c>
      <c r="E2912">
        <v>29</v>
      </c>
      <c r="F2912" t="s">
        <v>1076</v>
      </c>
      <c r="G2912">
        <v>2018</v>
      </c>
      <c r="H2912">
        <v>57482.962399906697</v>
      </c>
    </row>
    <row r="2913" spans="1:8">
      <c r="A2913" t="s">
        <v>453</v>
      </c>
      <c r="B2913" t="s">
        <v>454</v>
      </c>
      <c r="C2913">
        <v>6000000</v>
      </c>
      <c r="D2913">
        <v>42434</v>
      </c>
      <c r="E2913">
        <v>29</v>
      </c>
      <c r="F2913" t="s">
        <v>1076</v>
      </c>
      <c r="G2913">
        <v>2019</v>
      </c>
      <c r="H2913">
        <v>58700.974665631198</v>
      </c>
    </row>
    <row r="2914" spans="1:8">
      <c r="A2914" t="s">
        <v>453</v>
      </c>
      <c r="B2914" t="s">
        <v>454</v>
      </c>
      <c r="C2914">
        <v>6000000</v>
      </c>
      <c r="D2914">
        <v>42434</v>
      </c>
      <c r="E2914">
        <v>29</v>
      </c>
      <c r="F2914" t="s">
        <v>1076</v>
      </c>
      <c r="G2914">
        <v>2020</v>
      </c>
      <c r="H2914">
        <v>60229.914770301701</v>
      </c>
    </row>
    <row r="2915" spans="1:8">
      <c r="A2915" t="s">
        <v>453</v>
      </c>
      <c r="B2915" t="s">
        <v>454</v>
      </c>
      <c r="C2915">
        <v>6000000</v>
      </c>
      <c r="D2915">
        <v>42434</v>
      </c>
      <c r="E2915">
        <v>29</v>
      </c>
      <c r="F2915" t="s">
        <v>1076</v>
      </c>
      <c r="G2915">
        <v>2021</v>
      </c>
      <c r="H2915">
        <v>64651.216446713697</v>
      </c>
    </row>
    <row r="2916" spans="1:8">
      <c r="A2916" t="s">
        <v>453</v>
      </c>
      <c r="B2916" t="s">
        <v>454</v>
      </c>
      <c r="C2916">
        <v>6000000</v>
      </c>
      <c r="D2916">
        <v>42434</v>
      </c>
      <c r="E2916">
        <v>29</v>
      </c>
      <c r="F2916" t="s">
        <v>1077</v>
      </c>
      <c r="G2916">
        <v>2018</v>
      </c>
      <c r="H2916">
        <v>1.9895373149643201</v>
      </c>
    </row>
    <row r="2917" spans="1:8">
      <c r="A2917" t="s">
        <v>453</v>
      </c>
      <c r="B2917" t="s">
        <v>454</v>
      </c>
      <c r="C2917">
        <v>6000000</v>
      </c>
      <c r="D2917">
        <v>42434</v>
      </c>
      <c r="E2917">
        <v>29</v>
      </c>
      <c r="F2917" t="s">
        <v>1077</v>
      </c>
      <c r="G2917" t="s">
        <v>1057</v>
      </c>
      <c r="H2917">
        <v>4.6934330173527599</v>
      </c>
    </row>
    <row r="2918" spans="1:8">
      <c r="A2918" t="s">
        <v>453</v>
      </c>
      <c r="B2918" t="s">
        <v>454</v>
      </c>
      <c r="C2918">
        <v>6000000</v>
      </c>
      <c r="D2918">
        <v>42434</v>
      </c>
      <c r="E2918">
        <v>29</v>
      </c>
      <c r="F2918" t="s">
        <v>1061</v>
      </c>
      <c r="G2918">
        <v>2014</v>
      </c>
      <c r="H2918">
        <v>7.6348500251770002</v>
      </c>
    </row>
    <row r="2919" spans="1:8">
      <c r="A2919" t="s">
        <v>453</v>
      </c>
      <c r="B2919" t="s">
        <v>454</v>
      </c>
      <c r="C2919">
        <v>6000000</v>
      </c>
      <c r="D2919">
        <v>42434</v>
      </c>
      <c r="E2919">
        <v>29</v>
      </c>
      <c r="F2919" t="s">
        <v>1061</v>
      </c>
      <c r="G2919">
        <v>2017</v>
      </c>
      <c r="H2919">
        <v>7.7524399757385298</v>
      </c>
    </row>
    <row r="2920" spans="1:8">
      <c r="A2920" t="s">
        <v>453</v>
      </c>
      <c r="B2920" t="s">
        <v>454</v>
      </c>
      <c r="C2920">
        <v>6000000</v>
      </c>
      <c r="D2920">
        <v>42434</v>
      </c>
      <c r="E2920">
        <v>29</v>
      </c>
      <c r="F2920" t="s">
        <v>1061</v>
      </c>
      <c r="G2920">
        <v>2018</v>
      </c>
      <c r="H2920">
        <v>6.7927799224853498</v>
      </c>
    </row>
    <row r="2921" spans="1:8">
      <c r="A2921" t="s">
        <v>453</v>
      </c>
      <c r="B2921" t="s">
        <v>454</v>
      </c>
      <c r="C2921">
        <v>6000000</v>
      </c>
      <c r="D2921">
        <v>42434</v>
      </c>
      <c r="E2921">
        <v>29</v>
      </c>
      <c r="F2921" t="s">
        <v>1061</v>
      </c>
      <c r="G2921" t="s">
        <v>1057</v>
      </c>
      <c r="H2921">
        <v>6.7927799224853498</v>
      </c>
    </row>
    <row r="2922" spans="1:8">
      <c r="A2922" t="s">
        <v>453</v>
      </c>
      <c r="B2922" t="s">
        <v>454</v>
      </c>
      <c r="C2922">
        <v>6000000</v>
      </c>
      <c r="D2922">
        <v>42434</v>
      </c>
      <c r="E2922">
        <v>29</v>
      </c>
      <c r="F2922" t="s">
        <v>1063</v>
      </c>
      <c r="G2922">
        <v>2015</v>
      </c>
      <c r="H2922">
        <v>5083</v>
      </c>
    </row>
    <row r="2923" spans="1:8">
      <c r="A2923" t="s">
        <v>453</v>
      </c>
      <c r="B2923" t="s">
        <v>454</v>
      </c>
      <c r="C2923">
        <v>6000000</v>
      </c>
      <c r="D2923">
        <v>42434</v>
      </c>
      <c r="E2923">
        <v>29</v>
      </c>
      <c r="F2923" t="s">
        <v>1063</v>
      </c>
      <c r="G2923">
        <v>2018</v>
      </c>
      <c r="H2923">
        <v>6216.7685546900002</v>
      </c>
    </row>
    <row r="2924" spans="1:8">
      <c r="A2924" t="s">
        <v>453</v>
      </c>
      <c r="B2924" t="s">
        <v>454</v>
      </c>
      <c r="C2924">
        <v>6000000</v>
      </c>
      <c r="D2924">
        <v>42434</v>
      </c>
      <c r="E2924">
        <v>29</v>
      </c>
      <c r="F2924" t="s">
        <v>1063</v>
      </c>
      <c r="G2924">
        <v>2019</v>
      </c>
      <c r="H2924">
        <v>6003.3251953099998</v>
      </c>
    </row>
    <row r="2925" spans="1:8">
      <c r="A2925" t="s">
        <v>453</v>
      </c>
      <c r="B2925" t="s">
        <v>454</v>
      </c>
      <c r="C2925">
        <v>6000000</v>
      </c>
      <c r="D2925">
        <v>42434</v>
      </c>
      <c r="E2925">
        <v>29</v>
      </c>
      <c r="F2925" t="s">
        <v>1090</v>
      </c>
      <c r="G2925">
        <v>2020</v>
      </c>
      <c r="H2925">
        <v>27.9</v>
      </c>
    </row>
    <row r="2926" spans="1:8">
      <c r="A2926" t="s">
        <v>453</v>
      </c>
      <c r="B2926" t="s">
        <v>454</v>
      </c>
      <c r="C2926">
        <v>6000000</v>
      </c>
      <c r="D2926">
        <v>42434</v>
      </c>
      <c r="E2926">
        <v>29</v>
      </c>
      <c r="F2926" t="s">
        <v>1092</v>
      </c>
      <c r="G2926" t="s">
        <v>1058</v>
      </c>
      <c r="H2926">
        <v>4</v>
      </c>
    </row>
    <row r="2927" spans="1:8">
      <c r="A2927" t="s">
        <v>453</v>
      </c>
      <c r="B2927" t="s">
        <v>454</v>
      </c>
      <c r="C2927">
        <v>6000000</v>
      </c>
      <c r="D2927">
        <v>42434</v>
      </c>
      <c r="E2927">
        <v>29</v>
      </c>
      <c r="F2927" t="s">
        <v>1062</v>
      </c>
      <c r="G2927">
        <v>2018</v>
      </c>
      <c r="H2927">
        <v>6.7927799224853498</v>
      </c>
    </row>
    <row r="2928" spans="1:8">
      <c r="A2928" t="s">
        <v>453</v>
      </c>
      <c r="B2928" t="s">
        <v>454</v>
      </c>
      <c r="C2928">
        <v>6000000</v>
      </c>
      <c r="D2928">
        <v>42434</v>
      </c>
      <c r="E2928">
        <v>29</v>
      </c>
      <c r="F2928" t="s">
        <v>1078</v>
      </c>
      <c r="G2928">
        <v>2018</v>
      </c>
      <c r="H2928">
        <v>6.7927799224853498</v>
      </c>
    </row>
    <row r="2929" spans="1:8">
      <c r="A2929" t="s">
        <v>453</v>
      </c>
      <c r="B2929" t="s">
        <v>454</v>
      </c>
      <c r="C2929">
        <v>6000000</v>
      </c>
      <c r="D2929">
        <v>42434</v>
      </c>
      <c r="E2929">
        <v>29</v>
      </c>
      <c r="F2929" t="s">
        <v>1078</v>
      </c>
      <c r="G2929" t="s">
        <v>1057</v>
      </c>
      <c r="H2929">
        <v>6.79</v>
      </c>
    </row>
    <row r="2930" spans="1:8">
      <c r="A2930" t="s">
        <v>453</v>
      </c>
      <c r="B2930" t="s">
        <v>454</v>
      </c>
      <c r="C2930">
        <v>6000000</v>
      </c>
      <c r="D2930">
        <v>42434</v>
      </c>
      <c r="E2930">
        <v>29</v>
      </c>
      <c r="F2930" t="s">
        <v>1087</v>
      </c>
      <c r="G2930">
        <v>2018</v>
      </c>
      <c r="H2930">
        <v>0.60374999046325695</v>
      </c>
    </row>
    <row r="2931" spans="1:8">
      <c r="A2931" t="s">
        <v>453</v>
      </c>
      <c r="B2931" t="s">
        <v>454</v>
      </c>
      <c r="C2931">
        <v>6000000</v>
      </c>
      <c r="D2931">
        <v>42434</v>
      </c>
      <c r="E2931">
        <v>29</v>
      </c>
      <c r="F2931" t="s">
        <v>1079</v>
      </c>
      <c r="G2931">
        <v>2018</v>
      </c>
      <c r="H2931">
        <v>6.1</v>
      </c>
    </row>
    <row r="2932" spans="1:8">
      <c r="A2932" t="s">
        <v>453</v>
      </c>
      <c r="B2932" t="s">
        <v>454</v>
      </c>
      <c r="C2932">
        <v>6000000</v>
      </c>
      <c r="D2932">
        <v>42434</v>
      </c>
      <c r="E2932">
        <v>29</v>
      </c>
      <c r="F2932" t="s">
        <v>1079</v>
      </c>
      <c r="G2932">
        <v>2021</v>
      </c>
      <c r="H2932">
        <v>4.7979998588562003</v>
      </c>
    </row>
    <row r="2933" spans="1:8">
      <c r="A2933" t="s">
        <v>453</v>
      </c>
      <c r="B2933" t="s">
        <v>454</v>
      </c>
      <c r="C2933">
        <v>6000000</v>
      </c>
      <c r="D2933">
        <v>42434</v>
      </c>
      <c r="E2933">
        <v>29</v>
      </c>
      <c r="F2933" t="s">
        <v>1093</v>
      </c>
      <c r="G2933" t="s">
        <v>1056</v>
      </c>
      <c r="H2933">
        <v>0.2</v>
      </c>
    </row>
    <row r="2934" spans="1:8">
      <c r="A2934" t="s">
        <v>453</v>
      </c>
      <c r="B2934" t="s">
        <v>454</v>
      </c>
      <c r="C2934">
        <v>6000000</v>
      </c>
      <c r="D2934">
        <v>42434</v>
      </c>
      <c r="E2934">
        <v>29</v>
      </c>
      <c r="F2934" t="s">
        <v>1091</v>
      </c>
      <c r="G2934">
        <v>2020</v>
      </c>
      <c r="H2934">
        <v>100</v>
      </c>
    </row>
    <row r="2935" spans="1:8">
      <c r="A2935" t="s">
        <v>453</v>
      </c>
      <c r="B2935" t="s">
        <v>454</v>
      </c>
      <c r="C2935">
        <v>6000000</v>
      </c>
      <c r="D2935">
        <v>42434</v>
      </c>
      <c r="E2935">
        <v>29</v>
      </c>
      <c r="F2935" t="s">
        <v>1080</v>
      </c>
      <c r="G2935">
        <v>2018</v>
      </c>
      <c r="H2935">
        <v>40</v>
      </c>
    </row>
    <row r="2936" spans="1:8">
      <c r="A2936" t="s">
        <v>453</v>
      </c>
      <c r="B2936" t="s">
        <v>454</v>
      </c>
      <c r="C2936">
        <v>6000000</v>
      </c>
      <c r="D2936">
        <v>42434</v>
      </c>
      <c r="E2936">
        <v>29</v>
      </c>
      <c r="F2936" t="s">
        <v>1080</v>
      </c>
      <c r="G2936">
        <v>2022</v>
      </c>
      <c r="H2936">
        <v>40</v>
      </c>
    </row>
    <row r="2937" spans="1:8">
      <c r="A2937" t="s">
        <v>453</v>
      </c>
      <c r="B2937" t="s">
        <v>454</v>
      </c>
      <c r="C2937">
        <v>6000000</v>
      </c>
      <c r="D2937">
        <v>42434</v>
      </c>
      <c r="E2937">
        <v>29</v>
      </c>
      <c r="F2937" t="s">
        <v>1081</v>
      </c>
      <c r="G2937">
        <v>2018</v>
      </c>
      <c r="H2937">
        <v>57</v>
      </c>
    </row>
    <row r="2938" spans="1:8">
      <c r="A2938" t="s">
        <v>453</v>
      </c>
      <c r="B2938" t="s">
        <v>454</v>
      </c>
      <c r="C2938">
        <v>6000000</v>
      </c>
      <c r="D2938">
        <v>42434</v>
      </c>
      <c r="E2938">
        <v>29</v>
      </c>
      <c r="F2938" t="s">
        <v>1081</v>
      </c>
      <c r="G2938">
        <v>2022</v>
      </c>
      <c r="H2938">
        <v>57</v>
      </c>
    </row>
    <row r="2939" spans="1:8">
      <c r="A2939" t="s">
        <v>453</v>
      </c>
      <c r="B2939" t="s">
        <v>454</v>
      </c>
      <c r="C2939">
        <v>6000000</v>
      </c>
      <c r="D2939">
        <v>42434</v>
      </c>
      <c r="E2939">
        <v>29</v>
      </c>
      <c r="F2939" t="s">
        <v>1067</v>
      </c>
      <c r="G2939">
        <v>2017</v>
      </c>
      <c r="H2939">
        <v>0.87</v>
      </c>
    </row>
    <row r="2940" spans="1:8">
      <c r="A2940" t="s">
        <v>453</v>
      </c>
      <c r="B2940" t="s">
        <v>454</v>
      </c>
      <c r="C2940">
        <v>6000000</v>
      </c>
      <c r="D2940">
        <v>42434</v>
      </c>
      <c r="E2940">
        <v>29</v>
      </c>
      <c r="F2940" t="s">
        <v>1067</v>
      </c>
      <c r="G2940">
        <v>2021</v>
      </c>
      <c r="H2940">
        <v>0.94990700483322144</v>
      </c>
    </row>
    <row r="2941" spans="1:8">
      <c r="A2941" t="s">
        <v>453</v>
      </c>
      <c r="B2941" t="s">
        <v>454</v>
      </c>
      <c r="C2941">
        <v>6000000</v>
      </c>
      <c r="D2941">
        <v>42434</v>
      </c>
      <c r="E2941">
        <v>29</v>
      </c>
      <c r="F2941" t="s">
        <v>1068</v>
      </c>
      <c r="G2941">
        <v>2017</v>
      </c>
      <c r="H2941">
        <v>1.8</v>
      </c>
    </row>
    <row r="2942" spans="1:8">
      <c r="A2942" t="s">
        <v>453</v>
      </c>
      <c r="B2942" t="s">
        <v>454</v>
      </c>
      <c r="C2942">
        <v>6000000</v>
      </c>
      <c r="D2942">
        <v>42434</v>
      </c>
      <c r="E2942">
        <v>29</v>
      </c>
      <c r="F2942" t="s">
        <v>1068</v>
      </c>
      <c r="G2942">
        <v>2021</v>
      </c>
      <c r="H2942">
        <v>2.0040733814239502</v>
      </c>
    </row>
    <row r="2943" spans="1:8">
      <c r="A2943" t="s">
        <v>453</v>
      </c>
      <c r="B2943" t="s">
        <v>454</v>
      </c>
      <c r="C2943">
        <v>6000000</v>
      </c>
      <c r="D2943">
        <v>42434</v>
      </c>
      <c r="E2943">
        <v>29</v>
      </c>
      <c r="F2943" t="s">
        <v>1069</v>
      </c>
      <c r="G2943">
        <v>2017</v>
      </c>
      <c r="H2943">
        <v>1.62</v>
      </c>
    </row>
    <row r="2944" spans="1:8">
      <c r="A2944" t="s">
        <v>453</v>
      </c>
      <c r="B2944" t="s">
        <v>454</v>
      </c>
      <c r="C2944">
        <v>6000000</v>
      </c>
      <c r="D2944">
        <v>42434</v>
      </c>
      <c r="E2944">
        <v>29</v>
      </c>
      <c r="F2944" t="s">
        <v>1069</v>
      </c>
      <c r="G2944">
        <v>2021</v>
      </c>
      <c r="H2944">
        <v>1.8088206052780151</v>
      </c>
    </row>
    <row r="2945" spans="1:8">
      <c r="A2945" t="s">
        <v>453</v>
      </c>
      <c r="B2945" t="s">
        <v>454</v>
      </c>
      <c r="C2945">
        <v>6000000</v>
      </c>
      <c r="D2945">
        <v>42434</v>
      </c>
      <c r="E2945">
        <v>29</v>
      </c>
      <c r="F2945" t="s">
        <v>1070</v>
      </c>
      <c r="G2945">
        <v>2017</v>
      </c>
      <c r="H2945">
        <v>1.86</v>
      </c>
    </row>
    <row r="2946" spans="1:8">
      <c r="A2946" t="s">
        <v>453</v>
      </c>
      <c r="B2946" t="s">
        <v>454</v>
      </c>
      <c r="C2946">
        <v>6000000</v>
      </c>
      <c r="D2946">
        <v>42434</v>
      </c>
      <c r="E2946">
        <v>29</v>
      </c>
      <c r="F2946" t="s">
        <v>1070</v>
      </c>
      <c r="G2946">
        <v>2021</v>
      </c>
      <c r="H2946">
        <v>1.9364374876022339</v>
      </c>
    </row>
    <row r="2947" spans="1:8">
      <c r="A2947" t="s">
        <v>453</v>
      </c>
      <c r="B2947" t="s">
        <v>454</v>
      </c>
      <c r="C2947">
        <v>6000000</v>
      </c>
      <c r="D2947">
        <v>42434</v>
      </c>
      <c r="E2947">
        <v>29</v>
      </c>
      <c r="F2947" t="s">
        <v>1071</v>
      </c>
      <c r="G2947">
        <v>2017</v>
      </c>
      <c r="H2947">
        <v>2.19</v>
      </c>
    </row>
    <row r="2948" spans="1:8">
      <c r="A2948" t="s">
        <v>453</v>
      </c>
      <c r="B2948" t="s">
        <v>454</v>
      </c>
      <c r="C2948">
        <v>6000000</v>
      </c>
      <c r="D2948">
        <v>42434</v>
      </c>
      <c r="E2948">
        <v>29</v>
      </c>
      <c r="F2948" t="s">
        <v>1071</v>
      </c>
      <c r="G2948">
        <v>2021</v>
      </c>
      <c r="H2948">
        <v>2.3661751747131348</v>
      </c>
    </row>
    <row r="2949" spans="1:8">
      <c r="A2949" t="s">
        <v>453</v>
      </c>
      <c r="B2949" t="s">
        <v>454</v>
      </c>
      <c r="C2949">
        <v>6000000</v>
      </c>
      <c r="D2949">
        <v>42434</v>
      </c>
      <c r="E2949">
        <v>29</v>
      </c>
      <c r="F2949" t="s">
        <v>1082</v>
      </c>
      <c r="G2949">
        <v>2018</v>
      </c>
      <c r="H2949">
        <v>83.6</v>
      </c>
    </row>
    <row r="2950" spans="1:8">
      <c r="A2950" t="s">
        <v>453</v>
      </c>
      <c r="B2950" t="s">
        <v>454</v>
      </c>
      <c r="C2950">
        <v>6000000</v>
      </c>
      <c r="D2950">
        <v>42434</v>
      </c>
      <c r="E2950">
        <v>29</v>
      </c>
      <c r="F2950" t="s">
        <v>1082</v>
      </c>
      <c r="G2950">
        <v>2022</v>
      </c>
      <c r="H2950">
        <v>89.6</v>
      </c>
    </row>
    <row r="2951" spans="1:8">
      <c r="A2951" t="s">
        <v>453</v>
      </c>
      <c r="B2951" t="s">
        <v>454</v>
      </c>
      <c r="C2951">
        <v>6000000</v>
      </c>
      <c r="D2951">
        <v>42434</v>
      </c>
      <c r="E2951">
        <v>29</v>
      </c>
      <c r="F2951" t="s">
        <v>1083</v>
      </c>
      <c r="G2951">
        <v>2018</v>
      </c>
      <c r="H2951">
        <v>84.1</v>
      </c>
    </row>
    <row r="2952" spans="1:8">
      <c r="A2952" t="s">
        <v>453</v>
      </c>
      <c r="B2952" t="s">
        <v>454</v>
      </c>
      <c r="C2952">
        <v>6000000</v>
      </c>
      <c r="D2952">
        <v>42434</v>
      </c>
      <c r="E2952">
        <v>29</v>
      </c>
      <c r="F2952" t="s">
        <v>1083</v>
      </c>
      <c r="G2952">
        <v>2022</v>
      </c>
      <c r="H2952">
        <v>99.5</v>
      </c>
    </row>
    <row r="2953" spans="1:8">
      <c r="A2953" t="s">
        <v>453</v>
      </c>
      <c r="B2953" t="s">
        <v>454</v>
      </c>
      <c r="C2953">
        <v>6000000</v>
      </c>
      <c r="D2953">
        <v>42434</v>
      </c>
      <c r="E2953">
        <v>29</v>
      </c>
      <c r="F2953" t="s">
        <v>1072</v>
      </c>
      <c r="G2953">
        <v>2017</v>
      </c>
      <c r="H2953">
        <v>76.599999999999994</v>
      </c>
    </row>
    <row r="2954" spans="1:8">
      <c r="A2954" t="s">
        <v>453</v>
      </c>
      <c r="B2954" t="s">
        <v>454</v>
      </c>
      <c r="C2954">
        <v>6000000</v>
      </c>
      <c r="D2954">
        <v>42434</v>
      </c>
      <c r="E2954">
        <v>29</v>
      </c>
      <c r="F2954" t="s">
        <v>1072</v>
      </c>
      <c r="G2954">
        <v>2022</v>
      </c>
      <c r="H2954">
        <v>78</v>
      </c>
    </row>
    <row r="2955" spans="1:8">
      <c r="A2955" t="s">
        <v>453</v>
      </c>
      <c r="B2955" t="s">
        <v>454</v>
      </c>
      <c r="C2955">
        <v>6000000</v>
      </c>
      <c r="D2955">
        <v>42434</v>
      </c>
      <c r="E2955">
        <v>29</v>
      </c>
      <c r="F2955" t="s">
        <v>1084</v>
      </c>
      <c r="G2955">
        <v>2018</v>
      </c>
      <c r="H2955">
        <v>80</v>
      </c>
    </row>
    <row r="2956" spans="1:8">
      <c r="A2956" t="s">
        <v>453</v>
      </c>
      <c r="B2956" t="s">
        <v>454</v>
      </c>
      <c r="C2956">
        <v>6000000</v>
      </c>
      <c r="D2956">
        <v>42434</v>
      </c>
      <c r="E2956">
        <v>29</v>
      </c>
      <c r="F2956" t="s">
        <v>1084</v>
      </c>
      <c r="G2956">
        <v>2022</v>
      </c>
      <c r="H2956">
        <v>80</v>
      </c>
    </row>
    <row r="2957" spans="1:8">
      <c r="A2957" t="s">
        <v>453</v>
      </c>
      <c r="B2957" t="s">
        <v>454</v>
      </c>
      <c r="C2957">
        <v>6000000</v>
      </c>
      <c r="D2957">
        <v>42434</v>
      </c>
      <c r="E2957">
        <v>29</v>
      </c>
      <c r="F2957" t="s">
        <v>1085</v>
      </c>
      <c r="G2957">
        <v>2018</v>
      </c>
      <c r="H2957">
        <v>54.6</v>
      </c>
    </row>
    <row r="2958" spans="1:8">
      <c r="A2958" t="s">
        <v>453</v>
      </c>
      <c r="B2958" t="s">
        <v>454</v>
      </c>
      <c r="C2958">
        <v>6000000</v>
      </c>
      <c r="D2958">
        <v>42434</v>
      </c>
      <c r="E2958">
        <v>29</v>
      </c>
      <c r="F2958" t="s">
        <v>1088</v>
      </c>
      <c r="G2958">
        <v>2019</v>
      </c>
      <c r="H2958">
        <v>5.10798850907958</v>
      </c>
    </row>
    <row r="2959" spans="1:8">
      <c r="A2959" t="s">
        <v>453</v>
      </c>
      <c r="B2959" t="s">
        <v>454</v>
      </c>
      <c r="C2959">
        <v>6000000</v>
      </c>
      <c r="D2959">
        <v>42434</v>
      </c>
      <c r="E2959">
        <v>29</v>
      </c>
      <c r="F2959" t="s">
        <v>1064</v>
      </c>
      <c r="G2959">
        <v>2015</v>
      </c>
      <c r="H2959">
        <v>0.69399999999999995</v>
      </c>
    </row>
    <row r="2960" spans="1:8">
      <c r="A2960" t="s">
        <v>453</v>
      </c>
      <c r="B2960" t="s">
        <v>454</v>
      </c>
      <c r="C2960">
        <v>6000000</v>
      </c>
      <c r="D2960">
        <v>42434</v>
      </c>
      <c r="E2960">
        <v>29</v>
      </c>
      <c r="F2960" t="s">
        <v>1064</v>
      </c>
      <c r="G2960" t="s">
        <v>1056</v>
      </c>
      <c r="H2960">
        <v>0.85202234950978661</v>
      </c>
    </row>
    <row r="2961" spans="1:8">
      <c r="A2961" t="s">
        <v>453</v>
      </c>
      <c r="B2961" t="s">
        <v>454</v>
      </c>
      <c r="C2961">
        <v>6000000</v>
      </c>
      <c r="D2961">
        <v>42434</v>
      </c>
      <c r="E2961">
        <v>29</v>
      </c>
      <c r="F2961" t="s">
        <v>1073</v>
      </c>
      <c r="G2961">
        <v>2017</v>
      </c>
      <c r="H2961">
        <v>37.4</v>
      </c>
    </row>
    <row r="2962" spans="1:8">
      <c r="A2962" t="s">
        <v>453</v>
      </c>
      <c r="B2962" t="s">
        <v>454</v>
      </c>
      <c r="C2962">
        <v>6000000</v>
      </c>
      <c r="D2962">
        <v>42434</v>
      </c>
      <c r="E2962">
        <v>29</v>
      </c>
      <c r="F2962" t="s">
        <v>1073</v>
      </c>
      <c r="G2962">
        <v>2018</v>
      </c>
      <c r="H2962">
        <v>37.430167597765397</v>
      </c>
    </row>
    <row r="2963" spans="1:8">
      <c r="A2963" t="s">
        <v>453</v>
      </c>
      <c r="B2963" t="s">
        <v>454</v>
      </c>
      <c r="C2963">
        <v>6000000</v>
      </c>
      <c r="D2963">
        <v>42434</v>
      </c>
      <c r="E2963">
        <v>29</v>
      </c>
      <c r="F2963" t="s">
        <v>1073</v>
      </c>
      <c r="G2963">
        <v>2021</v>
      </c>
      <c r="H2963">
        <v>39.664804469273697</v>
      </c>
    </row>
    <row r="2964" spans="1:8">
      <c r="A2964" t="s">
        <v>453</v>
      </c>
      <c r="B2964" t="s">
        <v>454</v>
      </c>
      <c r="C2964">
        <v>6000000</v>
      </c>
      <c r="D2964">
        <v>42434</v>
      </c>
      <c r="E2964">
        <v>29</v>
      </c>
      <c r="F2964" t="s">
        <v>1089</v>
      </c>
      <c r="G2964">
        <v>2021</v>
      </c>
      <c r="H2964">
        <v>1.3715914691874397E-2</v>
      </c>
    </row>
    <row r="2965" spans="1:8">
      <c r="A2965" t="s">
        <v>453</v>
      </c>
      <c r="B2965" t="s">
        <v>454</v>
      </c>
      <c r="C2965">
        <v>6000000</v>
      </c>
      <c r="D2965">
        <v>42434</v>
      </c>
      <c r="E2965">
        <v>29</v>
      </c>
      <c r="F2965" t="s">
        <v>1089</v>
      </c>
      <c r="G2965">
        <v>2019</v>
      </c>
      <c r="H2965">
        <v>1.2999999999999999E-2</v>
      </c>
    </row>
    <row r="2966" spans="1:8">
      <c r="A2966" t="s">
        <v>455</v>
      </c>
      <c r="B2966" t="s">
        <v>456</v>
      </c>
      <c r="C2966">
        <v>1000000</v>
      </c>
      <c r="D2966">
        <v>23180</v>
      </c>
      <c r="E2966">
        <v>40.9</v>
      </c>
      <c r="F2966" t="s">
        <v>1065</v>
      </c>
      <c r="G2966">
        <v>2016</v>
      </c>
      <c r="H2966">
        <v>16.399999999999999</v>
      </c>
    </row>
    <row r="2967" spans="1:8">
      <c r="A2967" t="s">
        <v>455</v>
      </c>
      <c r="B2967" t="s">
        <v>456</v>
      </c>
      <c r="C2967">
        <v>1000000</v>
      </c>
      <c r="D2967">
        <v>23180</v>
      </c>
      <c r="E2967">
        <v>40.9</v>
      </c>
      <c r="F2967" t="s">
        <v>1066</v>
      </c>
      <c r="G2967">
        <v>2017</v>
      </c>
      <c r="H2967">
        <v>0.47599999999999998</v>
      </c>
    </row>
    <row r="2968" spans="1:8">
      <c r="A2968" t="s">
        <v>455</v>
      </c>
      <c r="B2968" t="s">
        <v>456</v>
      </c>
      <c r="C2968">
        <v>1000000</v>
      </c>
      <c r="D2968">
        <v>23180</v>
      </c>
      <c r="E2968">
        <v>40.9</v>
      </c>
      <c r="F2968" t="s">
        <v>1066</v>
      </c>
      <c r="G2968">
        <v>2021</v>
      </c>
      <c r="H2968">
        <v>0.50900000000000001</v>
      </c>
    </row>
    <row r="2969" spans="1:8">
      <c r="A2969" t="s">
        <v>455</v>
      </c>
      <c r="B2969" t="s">
        <v>456</v>
      </c>
      <c r="C2969">
        <v>1000000</v>
      </c>
      <c r="D2969">
        <v>23180</v>
      </c>
      <c r="E2969">
        <v>40.9</v>
      </c>
      <c r="F2969" t="s">
        <v>1074</v>
      </c>
      <c r="G2969">
        <v>2018</v>
      </c>
      <c r="H2969">
        <v>6.5</v>
      </c>
    </row>
    <row r="2970" spans="1:8">
      <c r="A2970" t="s">
        <v>455</v>
      </c>
      <c r="B2970" t="s">
        <v>456</v>
      </c>
      <c r="C2970">
        <v>1000000</v>
      </c>
      <c r="D2970">
        <v>23180</v>
      </c>
      <c r="E2970">
        <v>40.9</v>
      </c>
      <c r="F2970" t="s">
        <v>1074</v>
      </c>
      <c r="G2970" t="s">
        <v>1056</v>
      </c>
      <c r="H2970">
        <v>4.3096614457962801</v>
      </c>
    </row>
    <row r="2971" spans="1:8">
      <c r="A2971" t="s">
        <v>455</v>
      </c>
      <c r="B2971" t="s">
        <v>456</v>
      </c>
      <c r="C2971">
        <v>1000000</v>
      </c>
      <c r="D2971">
        <v>23180</v>
      </c>
      <c r="E2971">
        <v>40.9</v>
      </c>
      <c r="F2971" t="s">
        <v>1075</v>
      </c>
      <c r="G2971">
        <v>2018</v>
      </c>
      <c r="H2971">
        <v>4.8518815877803894</v>
      </c>
    </row>
    <row r="2972" spans="1:8">
      <c r="A2972" t="s">
        <v>455</v>
      </c>
      <c r="B2972" t="s">
        <v>456</v>
      </c>
      <c r="C2972">
        <v>1000000</v>
      </c>
      <c r="D2972">
        <v>23180</v>
      </c>
      <c r="E2972">
        <v>40.9</v>
      </c>
      <c r="F2972" t="s">
        <v>1075</v>
      </c>
      <c r="G2972">
        <v>2019</v>
      </c>
      <c r="H2972">
        <v>5.1209247583775701</v>
      </c>
    </row>
    <row r="2973" spans="1:8">
      <c r="A2973" t="s">
        <v>455</v>
      </c>
      <c r="B2973" t="s">
        <v>456</v>
      </c>
      <c r="C2973">
        <v>1000000</v>
      </c>
      <c r="D2973">
        <v>23180</v>
      </c>
      <c r="E2973">
        <v>40.9</v>
      </c>
      <c r="F2973" t="s">
        <v>1075</v>
      </c>
      <c r="G2973">
        <v>2020</v>
      </c>
      <c r="H2973">
        <v>5.1824794022648204</v>
      </c>
    </row>
    <row r="2974" spans="1:8">
      <c r="A2974" t="s">
        <v>455</v>
      </c>
      <c r="B2974" t="s">
        <v>456</v>
      </c>
      <c r="C2974">
        <v>1000000</v>
      </c>
      <c r="D2974">
        <v>23180</v>
      </c>
      <c r="E2974">
        <v>40.9</v>
      </c>
      <c r="F2974" t="s">
        <v>1075</v>
      </c>
      <c r="G2974">
        <v>2021</v>
      </c>
      <c r="H2974">
        <v>5.4058267190005598</v>
      </c>
    </row>
    <row r="2975" spans="1:8">
      <c r="A2975" t="s">
        <v>455</v>
      </c>
      <c r="B2975" t="s">
        <v>456</v>
      </c>
      <c r="C2975">
        <v>1000000</v>
      </c>
      <c r="D2975">
        <v>23180</v>
      </c>
      <c r="E2975">
        <v>40.9</v>
      </c>
      <c r="F2975" t="s">
        <v>1076</v>
      </c>
      <c r="G2975">
        <v>2018</v>
      </c>
      <c r="H2975">
        <v>5180.5969482730898</v>
      </c>
    </row>
    <row r="2976" spans="1:8">
      <c r="A2976" t="s">
        <v>455</v>
      </c>
      <c r="B2976" t="s">
        <v>456</v>
      </c>
      <c r="C2976">
        <v>1000000</v>
      </c>
      <c r="D2976">
        <v>23180</v>
      </c>
      <c r="E2976">
        <v>40.9</v>
      </c>
      <c r="F2976" t="s">
        <v>1076</v>
      </c>
      <c r="G2976">
        <v>2019</v>
      </c>
      <c r="H2976">
        <v>5482.0121355716701</v>
      </c>
    </row>
    <row r="2977" spans="1:8">
      <c r="A2977" t="s">
        <v>455</v>
      </c>
      <c r="B2977" t="s">
        <v>456</v>
      </c>
      <c r="C2977">
        <v>1000000</v>
      </c>
      <c r="D2977">
        <v>23180</v>
      </c>
      <c r="E2977">
        <v>40.9</v>
      </c>
      <c r="F2977" t="s">
        <v>1076</v>
      </c>
      <c r="G2977">
        <v>2020</v>
      </c>
      <c r="H2977">
        <v>5532.6821230823298</v>
      </c>
    </row>
    <row r="2978" spans="1:8">
      <c r="A2978" t="s">
        <v>455</v>
      </c>
      <c r="B2978" t="s">
        <v>456</v>
      </c>
      <c r="C2978">
        <v>1000000</v>
      </c>
      <c r="D2978">
        <v>23180</v>
      </c>
      <c r="E2978">
        <v>40.9</v>
      </c>
      <c r="F2978" t="s">
        <v>1076</v>
      </c>
      <c r="G2978">
        <v>2021</v>
      </c>
      <c r="H2978">
        <v>5925.7952962120698</v>
      </c>
    </row>
    <row r="2979" spans="1:8">
      <c r="A2979" t="s">
        <v>455</v>
      </c>
      <c r="B2979" t="s">
        <v>456</v>
      </c>
      <c r="C2979">
        <v>1000000</v>
      </c>
      <c r="D2979">
        <v>23180</v>
      </c>
      <c r="E2979">
        <v>40.9</v>
      </c>
      <c r="F2979" t="s">
        <v>1077</v>
      </c>
      <c r="G2979">
        <v>2018</v>
      </c>
      <c r="H2979">
        <v>4.7744168883373996</v>
      </c>
    </row>
    <row r="2980" spans="1:8">
      <c r="A2980" t="s">
        <v>455</v>
      </c>
      <c r="B2980" t="s">
        <v>456</v>
      </c>
      <c r="C2980">
        <v>1000000</v>
      </c>
      <c r="D2980">
        <v>23180</v>
      </c>
      <c r="E2980">
        <v>40.9</v>
      </c>
      <c r="F2980" t="s">
        <v>1077</v>
      </c>
      <c r="G2980" t="s">
        <v>1057</v>
      </c>
      <c r="H2980">
        <v>4.3096614457962801</v>
      </c>
    </row>
    <row r="2981" spans="1:8">
      <c r="A2981" t="s">
        <v>455</v>
      </c>
      <c r="B2981" t="s">
        <v>456</v>
      </c>
      <c r="C2981">
        <v>1000000</v>
      </c>
      <c r="D2981">
        <v>23180</v>
      </c>
      <c r="E2981">
        <v>40.9</v>
      </c>
      <c r="F2981" t="s">
        <v>1061</v>
      </c>
      <c r="G2981">
        <v>2015</v>
      </c>
      <c r="H2981">
        <v>3.5902400016784699</v>
      </c>
    </row>
    <row r="2982" spans="1:8">
      <c r="A2982" t="s">
        <v>455</v>
      </c>
      <c r="B2982" t="s">
        <v>456</v>
      </c>
      <c r="C2982">
        <v>1000000</v>
      </c>
      <c r="D2982">
        <v>23180</v>
      </c>
      <c r="E2982">
        <v>40.9</v>
      </c>
      <c r="F2982" t="s">
        <v>1061</v>
      </c>
      <c r="G2982">
        <v>2016</v>
      </c>
      <c r="H2982">
        <v>3.9243900775909402</v>
      </c>
    </row>
    <row r="2983" spans="1:8">
      <c r="A2983" t="s">
        <v>455</v>
      </c>
      <c r="B2983" t="s">
        <v>456</v>
      </c>
      <c r="C2983">
        <v>1000000</v>
      </c>
      <c r="D2983">
        <v>23180</v>
      </c>
      <c r="E2983">
        <v>40.9</v>
      </c>
      <c r="F2983" t="s">
        <v>1061</v>
      </c>
      <c r="G2983">
        <v>2017</v>
      </c>
      <c r="H2983">
        <v>3.7485599517822301</v>
      </c>
    </row>
    <row r="2984" spans="1:8">
      <c r="A2984" t="s">
        <v>455</v>
      </c>
      <c r="B2984" t="s">
        <v>456</v>
      </c>
      <c r="C2984">
        <v>1000000</v>
      </c>
      <c r="D2984">
        <v>23180</v>
      </c>
      <c r="E2984">
        <v>40.9</v>
      </c>
      <c r="F2984" t="s">
        <v>1061</v>
      </c>
      <c r="G2984">
        <v>2018</v>
      </c>
      <c r="H2984">
        <v>3.62773990631104</v>
      </c>
    </row>
    <row r="2985" spans="1:8">
      <c r="A2985" t="s">
        <v>455</v>
      </c>
      <c r="B2985" t="s">
        <v>456</v>
      </c>
      <c r="C2985">
        <v>1000000</v>
      </c>
      <c r="D2985">
        <v>23180</v>
      </c>
      <c r="E2985">
        <v>40.9</v>
      </c>
      <c r="F2985" t="s">
        <v>1061</v>
      </c>
      <c r="G2985" t="s">
        <v>1057</v>
      </c>
      <c r="H2985">
        <v>3.62773990631104</v>
      </c>
    </row>
    <row r="2986" spans="1:8">
      <c r="A2986" t="s">
        <v>455</v>
      </c>
      <c r="B2986" t="s">
        <v>456</v>
      </c>
      <c r="C2986">
        <v>1000000</v>
      </c>
      <c r="D2986">
        <v>23180</v>
      </c>
      <c r="E2986">
        <v>40.9</v>
      </c>
      <c r="F2986" t="s">
        <v>1063</v>
      </c>
      <c r="G2986">
        <v>2015</v>
      </c>
      <c r="H2986">
        <v>147</v>
      </c>
    </row>
    <row r="2987" spans="1:8">
      <c r="A2987" t="s">
        <v>455</v>
      </c>
      <c r="B2987" t="s">
        <v>456</v>
      </c>
      <c r="C2987">
        <v>1000000</v>
      </c>
      <c r="D2987">
        <v>23180</v>
      </c>
      <c r="E2987">
        <v>40.9</v>
      </c>
      <c r="F2987" t="s">
        <v>1063</v>
      </c>
      <c r="G2987">
        <v>2018</v>
      </c>
      <c r="H2987">
        <v>71.086303709999996</v>
      </c>
    </row>
    <row r="2988" spans="1:8">
      <c r="A2988" t="s">
        <v>455</v>
      </c>
      <c r="B2988" t="s">
        <v>456</v>
      </c>
      <c r="C2988">
        <v>1000000</v>
      </c>
      <c r="D2988">
        <v>23180</v>
      </c>
      <c r="E2988">
        <v>40.9</v>
      </c>
      <c r="F2988" t="s">
        <v>1063</v>
      </c>
      <c r="G2988">
        <v>2019</v>
      </c>
      <c r="H2988">
        <v>61.809432979999997</v>
      </c>
    </row>
    <row r="2989" spans="1:8">
      <c r="A2989" t="s">
        <v>455</v>
      </c>
      <c r="B2989" t="s">
        <v>456</v>
      </c>
      <c r="C2989">
        <v>1000000</v>
      </c>
      <c r="D2989">
        <v>23180</v>
      </c>
      <c r="E2989">
        <v>40.9</v>
      </c>
      <c r="F2989" t="s">
        <v>1090</v>
      </c>
      <c r="G2989">
        <v>2020</v>
      </c>
      <c r="H2989">
        <v>31.7</v>
      </c>
    </row>
    <row r="2990" spans="1:8">
      <c r="A2990" t="s">
        <v>455</v>
      </c>
      <c r="B2990" t="s">
        <v>456</v>
      </c>
      <c r="C2990">
        <v>1000000</v>
      </c>
      <c r="D2990">
        <v>23180</v>
      </c>
      <c r="E2990">
        <v>40.9</v>
      </c>
      <c r="F2990" t="s">
        <v>1092</v>
      </c>
      <c r="G2990" t="s">
        <v>1058</v>
      </c>
      <c r="H2990">
        <v>248</v>
      </c>
    </row>
    <row r="2991" spans="1:8">
      <c r="A2991" t="s">
        <v>455</v>
      </c>
      <c r="B2991" t="s">
        <v>456</v>
      </c>
      <c r="C2991">
        <v>1000000</v>
      </c>
      <c r="D2991">
        <v>23180</v>
      </c>
      <c r="E2991">
        <v>40.9</v>
      </c>
      <c r="F2991" t="s">
        <v>1062</v>
      </c>
      <c r="G2991">
        <v>2018</v>
      </c>
      <c r="H2991">
        <v>3.62773990631104</v>
      </c>
    </row>
    <row r="2992" spans="1:8">
      <c r="A2992" t="s">
        <v>455</v>
      </c>
      <c r="B2992" t="s">
        <v>456</v>
      </c>
      <c r="C2992">
        <v>1000000</v>
      </c>
      <c r="D2992">
        <v>23180</v>
      </c>
      <c r="E2992">
        <v>40.9</v>
      </c>
      <c r="F2992" t="s">
        <v>1078</v>
      </c>
      <c r="G2992">
        <v>2018</v>
      </c>
      <c r="H2992">
        <v>3.62773990631104</v>
      </c>
    </row>
    <row r="2993" spans="1:8">
      <c r="A2993" t="s">
        <v>455</v>
      </c>
      <c r="B2993" t="s">
        <v>456</v>
      </c>
      <c r="C2993">
        <v>1000000</v>
      </c>
      <c r="D2993">
        <v>23180</v>
      </c>
      <c r="E2993">
        <v>40.9</v>
      </c>
      <c r="F2993" t="s">
        <v>1078</v>
      </c>
      <c r="G2993" t="s">
        <v>1057</v>
      </c>
      <c r="H2993">
        <v>3.63</v>
      </c>
    </row>
    <row r="2994" spans="1:8">
      <c r="A2994" t="s">
        <v>455</v>
      </c>
      <c r="B2994" t="s">
        <v>456</v>
      </c>
      <c r="C2994">
        <v>1000000</v>
      </c>
      <c r="D2994">
        <v>23180</v>
      </c>
      <c r="E2994">
        <v>40.9</v>
      </c>
      <c r="F2994" t="s">
        <v>1087</v>
      </c>
      <c r="G2994">
        <v>2018</v>
      </c>
      <c r="H2994">
        <v>37.893039703369098</v>
      </c>
    </row>
    <row r="2995" spans="1:8">
      <c r="A2995" t="s">
        <v>455</v>
      </c>
      <c r="B2995" t="s">
        <v>456</v>
      </c>
      <c r="C2995">
        <v>1000000</v>
      </c>
      <c r="D2995">
        <v>23180</v>
      </c>
      <c r="E2995">
        <v>40.9</v>
      </c>
      <c r="F2995" t="s">
        <v>1087</v>
      </c>
      <c r="G2995" t="s">
        <v>1056</v>
      </c>
      <c r="H2995">
        <v>33.484668731689503</v>
      </c>
    </row>
    <row r="2996" spans="1:8">
      <c r="A2996" t="s">
        <v>455</v>
      </c>
      <c r="B2996" t="s">
        <v>456</v>
      </c>
      <c r="C2996">
        <v>1000000</v>
      </c>
      <c r="D2996">
        <v>23180</v>
      </c>
      <c r="E2996">
        <v>40.9</v>
      </c>
      <c r="F2996" t="s">
        <v>1079</v>
      </c>
      <c r="G2996">
        <v>2018</v>
      </c>
      <c r="H2996">
        <v>6.6</v>
      </c>
    </row>
    <row r="2997" spans="1:8">
      <c r="A2997" t="s">
        <v>455</v>
      </c>
      <c r="B2997" t="s">
        <v>456</v>
      </c>
      <c r="C2997">
        <v>1000000</v>
      </c>
      <c r="D2997">
        <v>23180</v>
      </c>
      <c r="E2997">
        <v>40.9</v>
      </c>
      <c r="F2997" t="s">
        <v>1079</v>
      </c>
      <c r="G2997">
        <v>2021</v>
      </c>
      <c r="H2997">
        <v>28.385999679565401</v>
      </c>
    </row>
    <row r="2998" spans="1:8">
      <c r="A2998" t="s">
        <v>455</v>
      </c>
      <c r="B2998" t="s">
        <v>456</v>
      </c>
      <c r="C2998">
        <v>1000000</v>
      </c>
      <c r="D2998">
        <v>23180</v>
      </c>
      <c r="E2998">
        <v>40.9</v>
      </c>
      <c r="F2998" t="s">
        <v>1091</v>
      </c>
      <c r="G2998">
        <v>2020</v>
      </c>
      <c r="H2998">
        <v>61.767082214355497</v>
      </c>
    </row>
    <row r="2999" spans="1:8">
      <c r="A2999" t="s">
        <v>455</v>
      </c>
      <c r="B2999" t="s">
        <v>456</v>
      </c>
      <c r="C2999">
        <v>1000000</v>
      </c>
      <c r="D2999">
        <v>23180</v>
      </c>
      <c r="E2999">
        <v>40.9</v>
      </c>
      <c r="F2999" t="s">
        <v>1080</v>
      </c>
      <c r="G2999">
        <v>2018</v>
      </c>
      <c r="H2999">
        <v>7</v>
      </c>
    </row>
    <row r="3000" spans="1:8">
      <c r="A3000" t="s">
        <v>455</v>
      </c>
      <c r="B3000" t="s">
        <v>456</v>
      </c>
      <c r="C3000">
        <v>1000000</v>
      </c>
      <c r="D3000">
        <v>23180</v>
      </c>
      <c r="E3000">
        <v>40.9</v>
      </c>
      <c r="F3000" t="s">
        <v>1080</v>
      </c>
      <c r="G3000">
        <v>2022</v>
      </c>
      <c r="H3000">
        <v>5</v>
      </c>
    </row>
    <row r="3001" spans="1:8">
      <c r="A3001" t="s">
        <v>455</v>
      </c>
      <c r="B3001" t="s">
        <v>456</v>
      </c>
      <c r="C3001">
        <v>1000000</v>
      </c>
      <c r="D3001">
        <v>23180</v>
      </c>
      <c r="E3001">
        <v>40.9</v>
      </c>
      <c r="F3001" t="s">
        <v>1081</v>
      </c>
      <c r="G3001">
        <v>2018</v>
      </c>
      <c r="H3001">
        <v>19</v>
      </c>
    </row>
    <row r="3002" spans="1:8">
      <c r="A3002" t="s">
        <v>455</v>
      </c>
      <c r="B3002" t="s">
        <v>456</v>
      </c>
      <c r="C3002">
        <v>1000000</v>
      </c>
      <c r="D3002">
        <v>23180</v>
      </c>
      <c r="E3002">
        <v>40.9</v>
      </c>
      <c r="F3002" t="s">
        <v>1081</v>
      </c>
      <c r="G3002">
        <v>2022</v>
      </c>
      <c r="H3002">
        <v>19</v>
      </c>
    </row>
    <row r="3003" spans="1:8">
      <c r="A3003" t="s">
        <v>455</v>
      </c>
      <c r="B3003" t="s">
        <v>456</v>
      </c>
      <c r="C3003">
        <v>1000000</v>
      </c>
      <c r="D3003">
        <v>23180</v>
      </c>
      <c r="E3003">
        <v>40.9</v>
      </c>
      <c r="F3003" t="s">
        <v>1067</v>
      </c>
      <c r="G3003">
        <v>2017</v>
      </c>
      <c r="H3003">
        <v>-0.71</v>
      </c>
    </row>
    <row r="3004" spans="1:8">
      <c r="A3004" t="s">
        <v>455</v>
      </c>
      <c r="B3004" t="s">
        <v>456</v>
      </c>
      <c r="C3004">
        <v>1000000</v>
      </c>
      <c r="D3004">
        <v>23180</v>
      </c>
      <c r="E3004">
        <v>40.9</v>
      </c>
      <c r="F3004" t="s">
        <v>1067</v>
      </c>
      <c r="G3004">
        <v>2021</v>
      </c>
      <c r="H3004">
        <v>-0.70726156234741211</v>
      </c>
    </row>
    <row r="3005" spans="1:8">
      <c r="A3005" t="s">
        <v>455</v>
      </c>
      <c r="B3005" t="s">
        <v>456</v>
      </c>
      <c r="C3005">
        <v>1000000</v>
      </c>
      <c r="D3005">
        <v>23180</v>
      </c>
      <c r="E3005">
        <v>40.9</v>
      </c>
      <c r="F3005" t="s">
        <v>1068</v>
      </c>
      <c r="G3005">
        <v>2017</v>
      </c>
      <c r="H3005">
        <v>-1.03</v>
      </c>
    </row>
    <row r="3006" spans="1:8">
      <c r="A3006" t="s">
        <v>455</v>
      </c>
      <c r="B3006" t="s">
        <v>456</v>
      </c>
      <c r="C3006">
        <v>1000000</v>
      </c>
      <c r="D3006">
        <v>23180</v>
      </c>
      <c r="E3006">
        <v>40.9</v>
      </c>
      <c r="F3006" t="s">
        <v>1068</v>
      </c>
      <c r="G3006">
        <v>2021</v>
      </c>
      <c r="H3006">
        <v>-0.79838061332702637</v>
      </c>
    </row>
    <row r="3007" spans="1:8">
      <c r="A3007" t="s">
        <v>455</v>
      </c>
      <c r="B3007" t="s">
        <v>456</v>
      </c>
      <c r="C3007">
        <v>1000000</v>
      </c>
      <c r="D3007">
        <v>23180</v>
      </c>
      <c r="E3007">
        <v>40.9</v>
      </c>
      <c r="F3007" t="s">
        <v>1069</v>
      </c>
      <c r="G3007">
        <v>2017</v>
      </c>
      <c r="H3007">
        <v>-0.64</v>
      </c>
    </row>
    <row r="3008" spans="1:8">
      <c r="A3008" t="s">
        <v>455</v>
      </c>
      <c r="B3008" t="s">
        <v>456</v>
      </c>
      <c r="C3008">
        <v>1000000</v>
      </c>
      <c r="D3008">
        <v>23180</v>
      </c>
      <c r="E3008">
        <v>40.9</v>
      </c>
      <c r="F3008" t="s">
        <v>1069</v>
      </c>
      <c r="G3008">
        <v>2021</v>
      </c>
      <c r="H3008">
        <v>-0.8691372275352478</v>
      </c>
    </row>
    <row r="3009" spans="1:8">
      <c r="A3009" t="s">
        <v>455</v>
      </c>
      <c r="B3009" t="s">
        <v>456</v>
      </c>
      <c r="C3009">
        <v>1000000</v>
      </c>
      <c r="D3009">
        <v>23180</v>
      </c>
      <c r="E3009">
        <v>40.9</v>
      </c>
      <c r="F3009" t="s">
        <v>1070</v>
      </c>
      <c r="G3009">
        <v>2017</v>
      </c>
      <c r="H3009">
        <v>-0.91</v>
      </c>
    </row>
    <row r="3010" spans="1:8">
      <c r="A3010" t="s">
        <v>455</v>
      </c>
      <c r="B3010" t="s">
        <v>456</v>
      </c>
      <c r="C3010">
        <v>1000000</v>
      </c>
      <c r="D3010">
        <v>23180</v>
      </c>
      <c r="E3010">
        <v>40.9</v>
      </c>
      <c r="F3010" t="s">
        <v>1070</v>
      </c>
      <c r="G3010">
        <v>2021</v>
      </c>
      <c r="H3010">
        <v>-1.0092499256134033</v>
      </c>
    </row>
    <row r="3011" spans="1:8">
      <c r="A3011" t="s">
        <v>455</v>
      </c>
      <c r="B3011" t="s">
        <v>456</v>
      </c>
      <c r="C3011">
        <v>1000000</v>
      </c>
      <c r="D3011">
        <v>23180</v>
      </c>
      <c r="E3011">
        <v>40.9</v>
      </c>
      <c r="F3011" t="s">
        <v>1071</v>
      </c>
      <c r="G3011">
        <v>2017</v>
      </c>
      <c r="H3011">
        <v>-0.64</v>
      </c>
    </row>
    <row r="3012" spans="1:8">
      <c r="A3012" t="s">
        <v>455</v>
      </c>
      <c r="B3012" t="s">
        <v>456</v>
      </c>
      <c r="C3012">
        <v>1000000</v>
      </c>
      <c r="D3012">
        <v>23180</v>
      </c>
      <c r="E3012">
        <v>40.9</v>
      </c>
      <c r="F3012" t="s">
        <v>1071</v>
      </c>
      <c r="G3012">
        <v>2021</v>
      </c>
      <c r="H3012">
        <v>-0.78286600112915039</v>
      </c>
    </row>
    <row r="3013" spans="1:8">
      <c r="A3013" t="s">
        <v>455</v>
      </c>
      <c r="B3013" t="s">
        <v>456</v>
      </c>
      <c r="C3013">
        <v>1000000</v>
      </c>
      <c r="D3013">
        <v>23180</v>
      </c>
      <c r="E3013">
        <v>40.9</v>
      </c>
      <c r="F3013" t="s">
        <v>1082</v>
      </c>
      <c r="G3013">
        <v>2018</v>
      </c>
      <c r="H3013">
        <v>13.8</v>
      </c>
    </row>
    <row r="3014" spans="1:8">
      <c r="A3014" t="s">
        <v>455</v>
      </c>
      <c r="B3014" t="s">
        <v>456</v>
      </c>
      <c r="C3014">
        <v>1000000</v>
      </c>
      <c r="D3014">
        <v>23180</v>
      </c>
      <c r="E3014">
        <v>40.9</v>
      </c>
      <c r="F3014" t="s">
        <v>1082</v>
      </c>
      <c r="G3014">
        <v>2022</v>
      </c>
      <c r="H3014">
        <v>28.3</v>
      </c>
    </row>
    <row r="3015" spans="1:8">
      <c r="A3015" t="s">
        <v>455</v>
      </c>
      <c r="B3015" t="s">
        <v>456</v>
      </c>
      <c r="C3015">
        <v>1000000</v>
      </c>
      <c r="D3015">
        <v>23180</v>
      </c>
      <c r="E3015">
        <v>40.9</v>
      </c>
      <c r="F3015" t="s">
        <v>1083</v>
      </c>
      <c r="G3015">
        <v>2018</v>
      </c>
      <c r="H3015">
        <v>29</v>
      </c>
    </row>
    <row r="3016" spans="1:8">
      <c r="A3016" t="s">
        <v>455</v>
      </c>
      <c r="B3016" t="s">
        <v>456</v>
      </c>
      <c r="C3016">
        <v>1000000</v>
      </c>
      <c r="D3016">
        <v>23180</v>
      </c>
      <c r="E3016">
        <v>40.9</v>
      </c>
      <c r="F3016" t="s">
        <v>1083</v>
      </c>
      <c r="G3016">
        <v>2022</v>
      </c>
      <c r="H3016">
        <v>24.5</v>
      </c>
    </row>
    <row r="3017" spans="1:8">
      <c r="A3017" t="s">
        <v>455</v>
      </c>
      <c r="B3017" t="s">
        <v>456</v>
      </c>
      <c r="C3017">
        <v>1000000</v>
      </c>
      <c r="D3017">
        <v>23180</v>
      </c>
      <c r="E3017">
        <v>40.9</v>
      </c>
      <c r="F3017" t="s">
        <v>1072</v>
      </c>
      <c r="G3017">
        <v>2017</v>
      </c>
      <c r="H3017">
        <v>45.1</v>
      </c>
    </row>
    <row r="3018" spans="1:8">
      <c r="A3018" t="s">
        <v>455</v>
      </c>
      <c r="B3018" t="s">
        <v>456</v>
      </c>
      <c r="C3018">
        <v>1000000</v>
      </c>
      <c r="D3018">
        <v>23180</v>
      </c>
      <c r="E3018">
        <v>40.9</v>
      </c>
      <c r="F3018" t="s">
        <v>1072</v>
      </c>
      <c r="G3018">
        <v>2022</v>
      </c>
      <c r="H3018">
        <v>55.3</v>
      </c>
    </row>
    <row r="3019" spans="1:8">
      <c r="A3019" t="s">
        <v>455</v>
      </c>
      <c r="B3019" t="s">
        <v>456</v>
      </c>
      <c r="C3019">
        <v>1000000</v>
      </c>
      <c r="D3019">
        <v>23180</v>
      </c>
      <c r="E3019">
        <v>40.9</v>
      </c>
      <c r="F3019" t="s">
        <v>1084</v>
      </c>
      <c r="G3019">
        <v>2018</v>
      </c>
      <c r="H3019">
        <v>50</v>
      </c>
    </row>
    <row r="3020" spans="1:8">
      <c r="A3020" t="s">
        <v>455</v>
      </c>
      <c r="B3020" t="s">
        <v>456</v>
      </c>
      <c r="C3020">
        <v>1000000</v>
      </c>
      <c r="D3020">
        <v>23180</v>
      </c>
      <c r="E3020">
        <v>40.9</v>
      </c>
      <c r="F3020" t="s">
        <v>1084</v>
      </c>
      <c r="G3020">
        <v>2022</v>
      </c>
      <c r="H3020">
        <v>50</v>
      </c>
    </row>
    <row r="3021" spans="1:8">
      <c r="A3021" t="s">
        <v>455</v>
      </c>
      <c r="B3021" t="s">
        <v>456</v>
      </c>
      <c r="C3021">
        <v>1000000</v>
      </c>
      <c r="D3021">
        <v>23180</v>
      </c>
      <c r="E3021">
        <v>40.9</v>
      </c>
      <c r="F3021" t="s">
        <v>1085</v>
      </c>
      <c r="G3021">
        <v>2018</v>
      </c>
      <c r="H3021">
        <v>49.3</v>
      </c>
    </row>
    <row r="3022" spans="1:8">
      <c r="A3022" t="s">
        <v>455</v>
      </c>
      <c r="B3022" t="s">
        <v>456</v>
      </c>
      <c r="C3022">
        <v>1000000</v>
      </c>
      <c r="D3022">
        <v>23180</v>
      </c>
      <c r="E3022">
        <v>40.9</v>
      </c>
      <c r="F3022" t="s">
        <v>1088</v>
      </c>
      <c r="G3022">
        <v>2019</v>
      </c>
      <c r="H3022">
        <v>0.43140770071703899</v>
      </c>
    </row>
    <row r="3023" spans="1:8">
      <c r="A3023" t="s">
        <v>455</v>
      </c>
      <c r="B3023" t="s">
        <v>456</v>
      </c>
      <c r="C3023">
        <v>1000000</v>
      </c>
      <c r="D3023">
        <v>23180</v>
      </c>
      <c r="E3023">
        <v>40.9</v>
      </c>
      <c r="F3023" t="s">
        <v>1064</v>
      </c>
      <c r="G3023" t="s">
        <v>1056</v>
      </c>
      <c r="H3023">
        <v>1.7421602787456445E-2</v>
      </c>
    </row>
    <row r="3024" spans="1:8">
      <c r="A3024" t="s">
        <v>455</v>
      </c>
      <c r="B3024" t="s">
        <v>456</v>
      </c>
      <c r="C3024">
        <v>1000000</v>
      </c>
      <c r="D3024">
        <v>23180</v>
      </c>
      <c r="E3024">
        <v>40.9</v>
      </c>
      <c r="F3024" t="s">
        <v>1073</v>
      </c>
      <c r="G3024">
        <v>2017</v>
      </c>
      <c r="H3024">
        <v>10.8</v>
      </c>
    </row>
    <row r="3025" spans="1:8">
      <c r="A3025" t="s">
        <v>455</v>
      </c>
      <c r="B3025" t="s">
        <v>456</v>
      </c>
      <c r="C3025">
        <v>1000000</v>
      </c>
      <c r="D3025">
        <v>23180</v>
      </c>
      <c r="E3025">
        <v>40.9</v>
      </c>
      <c r="F3025" t="s">
        <v>1073</v>
      </c>
      <c r="G3025">
        <v>2018</v>
      </c>
      <c r="H3025">
        <v>26.153846153846199</v>
      </c>
    </row>
    <row r="3026" spans="1:8">
      <c r="A3026" t="s">
        <v>455</v>
      </c>
      <c r="B3026" t="s">
        <v>456</v>
      </c>
      <c r="C3026">
        <v>1000000</v>
      </c>
      <c r="D3026">
        <v>23180</v>
      </c>
      <c r="E3026">
        <v>40.9</v>
      </c>
      <c r="F3026" t="s">
        <v>1073</v>
      </c>
      <c r="G3026">
        <v>2021</v>
      </c>
      <c r="H3026">
        <v>26.153846153846199</v>
      </c>
    </row>
    <row r="3027" spans="1:8">
      <c r="A3027" t="s">
        <v>455</v>
      </c>
      <c r="B3027" t="s">
        <v>456</v>
      </c>
      <c r="C3027">
        <v>1000000</v>
      </c>
      <c r="D3027">
        <v>23180</v>
      </c>
      <c r="E3027">
        <v>40.9</v>
      </c>
      <c r="F3027" t="s">
        <v>1089</v>
      </c>
      <c r="G3027">
        <v>2019</v>
      </c>
      <c r="H3027">
        <v>3.6999999999999998E-2</v>
      </c>
    </row>
    <row r="3028" spans="1:8">
      <c r="A3028" t="s">
        <v>457</v>
      </c>
      <c r="B3028" t="s">
        <v>458</v>
      </c>
      <c r="C3028">
        <v>11000000</v>
      </c>
      <c r="D3028">
        <v>48320</v>
      </c>
      <c r="E3028">
        <v>47.1</v>
      </c>
      <c r="F3028" t="s">
        <v>1065</v>
      </c>
      <c r="G3028">
        <v>2016</v>
      </c>
      <c r="H3028">
        <v>30.3</v>
      </c>
    </row>
    <row r="3029" spans="1:8">
      <c r="A3029" t="s">
        <v>457</v>
      </c>
      <c r="B3029" t="s">
        <v>458</v>
      </c>
      <c r="C3029">
        <v>11000000</v>
      </c>
      <c r="D3029">
        <v>48320</v>
      </c>
      <c r="E3029">
        <v>47.1</v>
      </c>
      <c r="F3029" t="s">
        <v>1065</v>
      </c>
      <c r="G3029">
        <v>2019</v>
      </c>
      <c r="H3029">
        <v>54.8</v>
      </c>
    </row>
    <row r="3030" spans="1:8">
      <c r="A3030" t="s">
        <v>457</v>
      </c>
      <c r="B3030" t="s">
        <v>458</v>
      </c>
      <c r="C3030">
        <v>11000000</v>
      </c>
      <c r="D3030">
        <v>48320</v>
      </c>
      <c r="E3030">
        <v>47.1</v>
      </c>
      <c r="F3030" t="s">
        <v>1066</v>
      </c>
      <c r="G3030">
        <v>2017</v>
      </c>
      <c r="H3030">
        <v>0.73599999999999999</v>
      </c>
    </row>
    <row r="3031" spans="1:8">
      <c r="A3031" t="s">
        <v>457</v>
      </c>
      <c r="B3031" t="s">
        <v>458</v>
      </c>
      <c r="C3031">
        <v>11000000</v>
      </c>
      <c r="D3031">
        <v>48320</v>
      </c>
      <c r="E3031">
        <v>47.1</v>
      </c>
      <c r="F3031" t="s">
        <v>1066</v>
      </c>
      <c r="G3031">
        <v>2021</v>
      </c>
      <c r="H3031">
        <v>0.76700000000000002</v>
      </c>
    </row>
    <row r="3032" spans="1:8">
      <c r="A3032" t="s">
        <v>457</v>
      </c>
      <c r="B3032" t="s">
        <v>458</v>
      </c>
      <c r="C3032">
        <v>11000000</v>
      </c>
      <c r="D3032">
        <v>48320</v>
      </c>
      <c r="E3032">
        <v>47.1</v>
      </c>
      <c r="F3032" t="s">
        <v>1086</v>
      </c>
      <c r="G3032">
        <v>2018</v>
      </c>
      <c r="H3032">
        <v>48.1</v>
      </c>
    </row>
    <row r="3033" spans="1:8">
      <c r="A3033" t="s">
        <v>457</v>
      </c>
      <c r="B3033" t="s">
        <v>458</v>
      </c>
      <c r="C3033">
        <v>11000000</v>
      </c>
      <c r="D3033">
        <v>48320</v>
      </c>
      <c r="E3033">
        <v>47.1</v>
      </c>
      <c r="F3033" t="s">
        <v>1074</v>
      </c>
      <c r="G3033">
        <v>2018</v>
      </c>
      <c r="H3033">
        <v>7</v>
      </c>
    </row>
    <row r="3034" spans="1:8">
      <c r="A3034" t="s">
        <v>457</v>
      </c>
      <c r="B3034" t="s">
        <v>458</v>
      </c>
      <c r="C3034">
        <v>11000000</v>
      </c>
      <c r="D3034">
        <v>48320</v>
      </c>
      <c r="E3034">
        <v>47.1</v>
      </c>
      <c r="F3034" t="s">
        <v>1074</v>
      </c>
      <c r="G3034" t="s">
        <v>1056</v>
      </c>
      <c r="H3034">
        <v>12.271990226626601</v>
      </c>
    </row>
    <row r="3035" spans="1:8">
      <c r="A3035" t="s">
        <v>457</v>
      </c>
      <c r="B3035" t="s">
        <v>458</v>
      </c>
      <c r="C3035">
        <v>11000000</v>
      </c>
      <c r="D3035">
        <v>48320</v>
      </c>
      <c r="E3035">
        <v>47.1</v>
      </c>
      <c r="F3035" t="s">
        <v>1075</v>
      </c>
      <c r="G3035">
        <v>2018</v>
      </c>
      <c r="H3035">
        <v>188.22585477119299</v>
      </c>
    </row>
    <row r="3036" spans="1:8">
      <c r="A3036" t="s">
        <v>457</v>
      </c>
      <c r="B3036" t="s">
        <v>458</v>
      </c>
      <c r="C3036">
        <v>11000000</v>
      </c>
      <c r="D3036">
        <v>48320</v>
      </c>
      <c r="E3036">
        <v>47.1</v>
      </c>
      <c r="F3036" t="s">
        <v>1075</v>
      </c>
      <c r="G3036">
        <v>2019</v>
      </c>
      <c r="H3036">
        <v>197.73534121162101</v>
      </c>
    </row>
    <row r="3037" spans="1:8">
      <c r="A3037" t="s">
        <v>457</v>
      </c>
      <c r="B3037" t="s">
        <v>458</v>
      </c>
      <c r="C3037">
        <v>11000000</v>
      </c>
      <c r="D3037">
        <v>48320</v>
      </c>
      <c r="E3037">
        <v>47.1</v>
      </c>
      <c r="F3037" t="s">
        <v>1075</v>
      </c>
      <c r="G3037">
        <v>2020</v>
      </c>
      <c r="H3037">
        <v>184.44705295751001</v>
      </c>
    </row>
    <row r="3038" spans="1:8">
      <c r="A3038" t="s">
        <v>457</v>
      </c>
      <c r="B3038" t="s">
        <v>458</v>
      </c>
      <c r="C3038">
        <v>11000000</v>
      </c>
      <c r="D3038">
        <v>48320</v>
      </c>
      <c r="E3038">
        <v>47.1</v>
      </c>
      <c r="F3038" t="s">
        <v>1075</v>
      </c>
      <c r="G3038">
        <v>2021</v>
      </c>
      <c r="H3038">
        <v>207.08237726975602</v>
      </c>
    </row>
    <row r="3039" spans="1:8">
      <c r="A3039" t="s">
        <v>457</v>
      </c>
      <c r="B3039" t="s">
        <v>458</v>
      </c>
      <c r="C3039">
        <v>11000000</v>
      </c>
      <c r="D3039">
        <v>48320</v>
      </c>
      <c r="E3039">
        <v>47.1</v>
      </c>
      <c r="F3039" t="s">
        <v>1076</v>
      </c>
      <c r="G3039">
        <v>2018</v>
      </c>
      <c r="H3039">
        <v>18134.932258409201</v>
      </c>
    </row>
    <row r="3040" spans="1:8">
      <c r="A3040" t="s">
        <v>457</v>
      </c>
      <c r="B3040" t="s">
        <v>458</v>
      </c>
      <c r="C3040">
        <v>11000000</v>
      </c>
      <c r="D3040">
        <v>48320</v>
      </c>
      <c r="E3040">
        <v>47.1</v>
      </c>
      <c r="F3040" t="s">
        <v>1076</v>
      </c>
      <c r="G3040">
        <v>2019</v>
      </c>
      <c r="H3040">
        <v>19190.008883837701</v>
      </c>
    </row>
    <row r="3041" spans="1:8">
      <c r="A3041" t="s">
        <v>457</v>
      </c>
      <c r="B3041" t="s">
        <v>458</v>
      </c>
      <c r="C3041">
        <v>11000000</v>
      </c>
      <c r="D3041">
        <v>48320</v>
      </c>
      <c r="E3041">
        <v>47.1</v>
      </c>
      <c r="F3041" t="s">
        <v>1076</v>
      </c>
      <c r="G3041">
        <v>2020</v>
      </c>
      <c r="H3041">
        <v>17934.193252564601</v>
      </c>
    </row>
    <row r="3042" spans="1:8">
      <c r="A3042" t="s">
        <v>457</v>
      </c>
      <c r="B3042" t="s">
        <v>458</v>
      </c>
      <c r="C3042">
        <v>11000000</v>
      </c>
      <c r="D3042">
        <v>48320</v>
      </c>
      <c r="E3042">
        <v>47.1</v>
      </c>
      <c r="F3042" t="s">
        <v>1076</v>
      </c>
      <c r="G3042">
        <v>2021</v>
      </c>
      <c r="H3042">
        <v>20769.180819658901</v>
      </c>
    </row>
    <row r="3043" spans="1:8">
      <c r="A3043" t="s">
        <v>457</v>
      </c>
      <c r="B3043" t="s">
        <v>458</v>
      </c>
      <c r="C3043">
        <v>11000000</v>
      </c>
      <c r="D3043">
        <v>48320</v>
      </c>
      <c r="E3043">
        <v>47.1</v>
      </c>
      <c r="F3043" t="s">
        <v>1077</v>
      </c>
      <c r="G3043">
        <v>2018</v>
      </c>
      <c r="H3043">
        <v>6.9825275845805796</v>
      </c>
    </row>
    <row r="3044" spans="1:8">
      <c r="A3044" t="s">
        <v>457</v>
      </c>
      <c r="B3044" t="s">
        <v>458</v>
      </c>
      <c r="C3044">
        <v>11000000</v>
      </c>
      <c r="D3044">
        <v>48320</v>
      </c>
      <c r="E3044">
        <v>47.1</v>
      </c>
      <c r="F3044" t="s">
        <v>1077</v>
      </c>
      <c r="G3044" t="s">
        <v>1057</v>
      </c>
      <c r="H3044">
        <v>12.271990226626601</v>
      </c>
    </row>
    <row r="3045" spans="1:8">
      <c r="A3045" t="s">
        <v>457</v>
      </c>
      <c r="B3045" t="s">
        <v>458</v>
      </c>
      <c r="C3045">
        <v>11000000</v>
      </c>
      <c r="D3045">
        <v>48320</v>
      </c>
      <c r="E3045">
        <v>47.1</v>
      </c>
      <c r="F3045" t="s">
        <v>1061</v>
      </c>
      <c r="G3045">
        <v>2014</v>
      </c>
      <c r="H3045">
        <v>3.9637699127197301</v>
      </c>
    </row>
    <row r="3046" spans="1:8">
      <c r="A3046" t="s">
        <v>457</v>
      </c>
      <c r="B3046" t="s">
        <v>458</v>
      </c>
      <c r="C3046">
        <v>11000000</v>
      </c>
      <c r="D3046">
        <v>48320</v>
      </c>
      <c r="E3046">
        <v>47.1</v>
      </c>
      <c r="F3046" t="s">
        <v>1061</v>
      </c>
      <c r="G3046">
        <v>2015</v>
      </c>
      <c r="H3046">
        <v>3.8162400722503702</v>
      </c>
    </row>
    <row r="3047" spans="1:8">
      <c r="A3047" t="s">
        <v>457</v>
      </c>
      <c r="B3047" t="s">
        <v>458</v>
      </c>
      <c r="C3047">
        <v>11000000</v>
      </c>
      <c r="D3047">
        <v>48320</v>
      </c>
      <c r="E3047">
        <v>47.1</v>
      </c>
      <c r="F3047" t="s">
        <v>1061</v>
      </c>
      <c r="G3047">
        <v>2016</v>
      </c>
      <c r="H3047">
        <v>3.8505001068115199</v>
      </c>
    </row>
    <row r="3048" spans="1:8">
      <c r="A3048" t="s">
        <v>457</v>
      </c>
      <c r="B3048" t="s">
        <v>458</v>
      </c>
      <c r="C3048">
        <v>11000000</v>
      </c>
      <c r="D3048">
        <v>48320</v>
      </c>
      <c r="E3048">
        <v>47.1</v>
      </c>
      <c r="F3048" t="s">
        <v>1061</v>
      </c>
      <c r="G3048">
        <v>2017</v>
      </c>
      <c r="H3048">
        <v>3.9202699661254901</v>
      </c>
    </row>
    <row r="3049" spans="1:8">
      <c r="A3049" t="s">
        <v>457</v>
      </c>
      <c r="B3049" t="s">
        <v>458</v>
      </c>
      <c r="C3049">
        <v>11000000</v>
      </c>
      <c r="D3049">
        <v>48320</v>
      </c>
      <c r="E3049">
        <v>47.1</v>
      </c>
      <c r="F3049" t="s">
        <v>1061</v>
      </c>
      <c r="G3049">
        <v>2018</v>
      </c>
      <c r="H3049">
        <v>3.9284899234771702</v>
      </c>
    </row>
    <row r="3050" spans="1:8">
      <c r="A3050" t="s">
        <v>457</v>
      </c>
      <c r="B3050" t="s">
        <v>458</v>
      </c>
      <c r="C3050">
        <v>11000000</v>
      </c>
      <c r="D3050">
        <v>48320</v>
      </c>
      <c r="E3050">
        <v>47.1</v>
      </c>
      <c r="F3050" t="s">
        <v>1061</v>
      </c>
      <c r="G3050">
        <v>2019</v>
      </c>
      <c r="H3050">
        <v>4.0427699089050302</v>
      </c>
    </row>
    <row r="3051" spans="1:8">
      <c r="A3051" t="s">
        <v>457</v>
      </c>
      <c r="B3051" t="s">
        <v>458</v>
      </c>
      <c r="C3051">
        <v>11000000</v>
      </c>
      <c r="D3051">
        <v>48320</v>
      </c>
      <c r="E3051">
        <v>47.1</v>
      </c>
      <c r="F3051" t="s">
        <v>1061</v>
      </c>
      <c r="G3051">
        <v>2020</v>
      </c>
      <c r="H3051">
        <v>4.6187024116516104</v>
      </c>
    </row>
    <row r="3052" spans="1:8">
      <c r="A3052" t="s">
        <v>457</v>
      </c>
      <c r="B3052" t="s">
        <v>458</v>
      </c>
      <c r="C3052">
        <v>11000000</v>
      </c>
      <c r="D3052">
        <v>48320</v>
      </c>
      <c r="E3052">
        <v>47.1</v>
      </c>
      <c r="F3052" t="s">
        <v>1061</v>
      </c>
      <c r="G3052" t="s">
        <v>1057</v>
      </c>
      <c r="H3052">
        <v>4.6187024116516104</v>
      </c>
    </row>
    <row r="3053" spans="1:8">
      <c r="A3053" t="s">
        <v>457</v>
      </c>
      <c r="B3053" t="s">
        <v>458</v>
      </c>
      <c r="C3053">
        <v>11000000</v>
      </c>
      <c r="D3053">
        <v>48320</v>
      </c>
      <c r="E3053">
        <v>47.1</v>
      </c>
      <c r="F3053" t="s">
        <v>1063</v>
      </c>
      <c r="G3053">
        <v>2015</v>
      </c>
      <c r="H3053">
        <v>873</v>
      </c>
    </row>
    <row r="3054" spans="1:8">
      <c r="A3054" t="s">
        <v>457</v>
      </c>
      <c r="B3054" t="s">
        <v>458</v>
      </c>
      <c r="C3054">
        <v>11000000</v>
      </c>
      <c r="D3054">
        <v>48320</v>
      </c>
      <c r="E3054">
        <v>47.1</v>
      </c>
      <c r="F3054" t="s">
        <v>1063</v>
      </c>
      <c r="G3054">
        <v>2018</v>
      </c>
      <c r="H3054">
        <v>461.53515625</v>
      </c>
    </row>
    <row r="3055" spans="1:8">
      <c r="A3055" t="s">
        <v>457</v>
      </c>
      <c r="B3055" t="s">
        <v>458</v>
      </c>
      <c r="C3055">
        <v>11000000</v>
      </c>
      <c r="D3055">
        <v>48320</v>
      </c>
      <c r="E3055">
        <v>47.1</v>
      </c>
      <c r="F3055" t="s">
        <v>1063</v>
      </c>
      <c r="G3055">
        <v>2019</v>
      </c>
      <c r="H3055">
        <v>491.05935669000002</v>
      </c>
    </row>
    <row r="3056" spans="1:8">
      <c r="A3056" t="s">
        <v>457</v>
      </c>
      <c r="B3056" t="s">
        <v>458</v>
      </c>
      <c r="C3056">
        <v>11000000</v>
      </c>
      <c r="D3056">
        <v>48320</v>
      </c>
      <c r="E3056">
        <v>47.1</v>
      </c>
      <c r="F3056" t="s">
        <v>1090</v>
      </c>
      <c r="G3056">
        <v>2020</v>
      </c>
      <c r="H3056">
        <v>19.5</v>
      </c>
    </row>
    <row r="3057" spans="1:8">
      <c r="A3057" t="s">
        <v>457</v>
      </c>
      <c r="B3057" t="s">
        <v>458</v>
      </c>
      <c r="C3057">
        <v>11000000</v>
      </c>
      <c r="D3057">
        <v>48320</v>
      </c>
      <c r="E3057">
        <v>47.1</v>
      </c>
      <c r="F3057" t="s">
        <v>1092</v>
      </c>
      <c r="G3057" t="s">
        <v>1058</v>
      </c>
      <c r="H3057">
        <v>95</v>
      </c>
    </row>
    <row r="3058" spans="1:8">
      <c r="A3058" t="s">
        <v>457</v>
      </c>
      <c r="B3058" t="s">
        <v>458</v>
      </c>
      <c r="C3058">
        <v>11000000</v>
      </c>
      <c r="D3058">
        <v>48320</v>
      </c>
      <c r="E3058">
        <v>47.1</v>
      </c>
      <c r="F3058" t="s">
        <v>1062</v>
      </c>
      <c r="G3058">
        <v>2018</v>
      </c>
      <c r="H3058">
        <v>5.5715498924255398</v>
      </c>
    </row>
    <row r="3059" spans="1:8">
      <c r="A3059" t="s">
        <v>457</v>
      </c>
      <c r="B3059" t="s">
        <v>458</v>
      </c>
      <c r="C3059">
        <v>11000000</v>
      </c>
      <c r="D3059">
        <v>48320</v>
      </c>
      <c r="E3059">
        <v>47.1</v>
      </c>
      <c r="F3059" t="s">
        <v>1062</v>
      </c>
      <c r="G3059" t="s">
        <v>1056</v>
      </c>
      <c r="H3059">
        <v>4.6963000297546396</v>
      </c>
    </row>
    <row r="3060" spans="1:8">
      <c r="A3060" t="s">
        <v>457</v>
      </c>
      <c r="B3060" t="s">
        <v>458</v>
      </c>
      <c r="C3060">
        <v>11000000</v>
      </c>
      <c r="D3060">
        <v>48320</v>
      </c>
      <c r="E3060">
        <v>47.1</v>
      </c>
      <c r="F3060" t="s">
        <v>1078</v>
      </c>
      <c r="G3060">
        <v>2018</v>
      </c>
      <c r="H3060">
        <v>3.9284899234771702</v>
      </c>
    </row>
    <row r="3061" spans="1:8">
      <c r="A3061" t="s">
        <v>457</v>
      </c>
      <c r="B3061" t="s">
        <v>458</v>
      </c>
      <c r="C3061">
        <v>11000000</v>
      </c>
      <c r="D3061">
        <v>48320</v>
      </c>
      <c r="E3061">
        <v>47.1</v>
      </c>
      <c r="F3061" t="s">
        <v>1078</v>
      </c>
      <c r="G3061" t="s">
        <v>1057</v>
      </c>
      <c r="H3061">
        <v>4.6187024116516104</v>
      </c>
    </row>
    <row r="3062" spans="1:8">
      <c r="A3062" t="s">
        <v>457</v>
      </c>
      <c r="B3062" t="s">
        <v>458</v>
      </c>
      <c r="C3062">
        <v>11000000</v>
      </c>
      <c r="D3062">
        <v>48320</v>
      </c>
      <c r="E3062">
        <v>47.1</v>
      </c>
      <c r="F3062" t="s">
        <v>1087</v>
      </c>
      <c r="G3062">
        <v>2018</v>
      </c>
      <c r="H3062">
        <v>5.6731400489807102</v>
      </c>
    </row>
    <row r="3063" spans="1:8">
      <c r="A3063" t="s">
        <v>457</v>
      </c>
      <c r="B3063" t="s">
        <v>458</v>
      </c>
      <c r="C3063">
        <v>11000000</v>
      </c>
      <c r="D3063">
        <v>48320</v>
      </c>
      <c r="E3063">
        <v>47.1</v>
      </c>
      <c r="F3063" t="s">
        <v>1087</v>
      </c>
      <c r="G3063" t="s">
        <v>1056</v>
      </c>
      <c r="H3063">
        <v>4.1098799705505398</v>
      </c>
    </row>
    <row r="3064" spans="1:8">
      <c r="A3064" t="s">
        <v>457</v>
      </c>
      <c r="B3064" t="s">
        <v>458</v>
      </c>
      <c r="C3064">
        <v>11000000</v>
      </c>
      <c r="D3064">
        <v>48320</v>
      </c>
      <c r="E3064">
        <v>47.1</v>
      </c>
      <c r="F3064" t="s">
        <v>1079</v>
      </c>
      <c r="G3064">
        <v>2018</v>
      </c>
      <c r="H3064">
        <v>14.4</v>
      </c>
    </row>
    <row r="3065" spans="1:8">
      <c r="A3065" t="s">
        <v>457</v>
      </c>
      <c r="B3065" t="s">
        <v>458</v>
      </c>
      <c r="C3065">
        <v>11000000</v>
      </c>
      <c r="D3065">
        <v>48320</v>
      </c>
      <c r="E3065">
        <v>47.1</v>
      </c>
      <c r="F3065" t="s">
        <v>1079</v>
      </c>
      <c r="G3065">
        <v>2021</v>
      </c>
      <c r="H3065">
        <v>8.4960002899169904</v>
      </c>
    </row>
    <row r="3066" spans="1:8">
      <c r="A3066" t="s">
        <v>457</v>
      </c>
      <c r="B3066" t="s">
        <v>458</v>
      </c>
      <c r="C3066">
        <v>11000000</v>
      </c>
      <c r="D3066">
        <v>48320</v>
      </c>
      <c r="E3066">
        <v>47.1</v>
      </c>
      <c r="F3066" t="s">
        <v>1093</v>
      </c>
      <c r="G3066" t="s">
        <v>1056</v>
      </c>
      <c r="H3066">
        <v>0.4</v>
      </c>
    </row>
    <row r="3067" spans="1:8">
      <c r="A3067" t="s">
        <v>457</v>
      </c>
      <c r="B3067" t="s">
        <v>458</v>
      </c>
      <c r="C3067">
        <v>11000000</v>
      </c>
      <c r="D3067">
        <v>48320</v>
      </c>
      <c r="E3067">
        <v>47.1</v>
      </c>
      <c r="F3067" t="s">
        <v>1091</v>
      </c>
      <c r="G3067">
        <v>2020</v>
      </c>
      <c r="H3067">
        <v>100</v>
      </c>
    </row>
    <row r="3068" spans="1:8">
      <c r="A3068" t="s">
        <v>457</v>
      </c>
      <c r="B3068" t="s">
        <v>458</v>
      </c>
      <c r="C3068">
        <v>11000000</v>
      </c>
      <c r="D3068">
        <v>48320</v>
      </c>
      <c r="E3068">
        <v>47.1</v>
      </c>
      <c r="F3068" t="s">
        <v>1080</v>
      </c>
      <c r="G3068">
        <v>2018</v>
      </c>
      <c r="H3068">
        <v>26</v>
      </c>
    </row>
    <row r="3069" spans="1:8">
      <c r="A3069" t="s">
        <v>457</v>
      </c>
      <c r="B3069" t="s">
        <v>458</v>
      </c>
      <c r="C3069">
        <v>11000000</v>
      </c>
      <c r="D3069">
        <v>48320</v>
      </c>
      <c r="E3069">
        <v>47.1</v>
      </c>
      <c r="F3069" t="s">
        <v>1080</v>
      </c>
      <c r="G3069">
        <v>2022</v>
      </c>
      <c r="H3069">
        <v>27</v>
      </c>
    </row>
    <row r="3070" spans="1:8">
      <c r="A3070" t="s">
        <v>457</v>
      </c>
      <c r="B3070" t="s">
        <v>458</v>
      </c>
      <c r="C3070">
        <v>11000000</v>
      </c>
      <c r="D3070">
        <v>48320</v>
      </c>
      <c r="E3070">
        <v>47.1</v>
      </c>
      <c r="F3070" t="s">
        <v>1081</v>
      </c>
      <c r="G3070">
        <v>2018</v>
      </c>
      <c r="H3070">
        <v>41</v>
      </c>
    </row>
    <row r="3071" spans="1:8">
      <c r="A3071" t="s">
        <v>457</v>
      </c>
      <c r="B3071" t="s">
        <v>458</v>
      </c>
      <c r="C3071">
        <v>11000000</v>
      </c>
      <c r="D3071">
        <v>48320</v>
      </c>
      <c r="E3071">
        <v>47.1</v>
      </c>
      <c r="F3071" t="s">
        <v>1081</v>
      </c>
      <c r="G3071">
        <v>2022</v>
      </c>
      <c r="H3071">
        <v>41</v>
      </c>
    </row>
    <row r="3072" spans="1:8">
      <c r="A3072" t="s">
        <v>457</v>
      </c>
      <c r="B3072" t="s">
        <v>458</v>
      </c>
      <c r="C3072">
        <v>11000000</v>
      </c>
      <c r="D3072">
        <v>48320</v>
      </c>
      <c r="E3072">
        <v>47.1</v>
      </c>
      <c r="F3072" t="s">
        <v>1067</v>
      </c>
      <c r="G3072">
        <v>2017</v>
      </c>
      <c r="H3072">
        <v>0.16</v>
      </c>
    </row>
    <row r="3073" spans="1:8">
      <c r="A3073" t="s">
        <v>457</v>
      </c>
      <c r="B3073" t="s">
        <v>458</v>
      </c>
      <c r="C3073">
        <v>11000000</v>
      </c>
      <c r="D3073">
        <v>48320</v>
      </c>
      <c r="E3073">
        <v>47.1</v>
      </c>
      <c r="F3073" t="s">
        <v>1067</v>
      </c>
      <c r="G3073">
        <v>2021</v>
      </c>
      <c r="H3073">
        <v>0.13741050660610199</v>
      </c>
    </row>
    <row r="3074" spans="1:8">
      <c r="A3074" t="s">
        <v>457</v>
      </c>
      <c r="B3074" t="s">
        <v>458</v>
      </c>
      <c r="C3074">
        <v>11000000</v>
      </c>
      <c r="D3074">
        <v>48320</v>
      </c>
      <c r="E3074">
        <v>47.1</v>
      </c>
      <c r="F3074" t="s">
        <v>1068</v>
      </c>
      <c r="G3074">
        <v>2017</v>
      </c>
      <c r="H3074">
        <v>-0.35</v>
      </c>
    </row>
    <row r="3075" spans="1:8">
      <c r="A3075" t="s">
        <v>457</v>
      </c>
      <c r="B3075" t="s">
        <v>458</v>
      </c>
      <c r="C3075">
        <v>11000000</v>
      </c>
      <c r="D3075">
        <v>48320</v>
      </c>
      <c r="E3075">
        <v>47.1</v>
      </c>
      <c r="F3075" t="s">
        <v>1068</v>
      </c>
      <c r="G3075">
        <v>2021</v>
      </c>
      <c r="H3075">
        <v>3.099764883518219E-2</v>
      </c>
    </row>
    <row r="3076" spans="1:8">
      <c r="A3076" t="s">
        <v>457</v>
      </c>
      <c r="B3076" t="s">
        <v>458</v>
      </c>
      <c r="C3076">
        <v>11000000</v>
      </c>
      <c r="D3076">
        <v>48320</v>
      </c>
      <c r="E3076">
        <v>47.1</v>
      </c>
      <c r="F3076" t="s">
        <v>1069</v>
      </c>
      <c r="G3076">
        <v>2017</v>
      </c>
      <c r="H3076">
        <v>-0.08</v>
      </c>
    </row>
    <row r="3077" spans="1:8">
      <c r="A3077" t="s">
        <v>457</v>
      </c>
      <c r="B3077" t="s">
        <v>458</v>
      </c>
      <c r="C3077">
        <v>11000000</v>
      </c>
      <c r="D3077">
        <v>48320</v>
      </c>
      <c r="E3077">
        <v>47.1</v>
      </c>
      <c r="F3077" t="s">
        <v>1069</v>
      </c>
      <c r="G3077">
        <v>2021</v>
      </c>
      <c r="H3077">
        <v>8.9125387370586395E-2</v>
      </c>
    </row>
    <row r="3078" spans="1:8">
      <c r="A3078" t="s">
        <v>457</v>
      </c>
      <c r="B3078" t="s">
        <v>458</v>
      </c>
      <c r="C3078">
        <v>11000000</v>
      </c>
      <c r="D3078">
        <v>48320</v>
      </c>
      <c r="E3078">
        <v>47.1</v>
      </c>
      <c r="F3078" t="s">
        <v>1070</v>
      </c>
      <c r="G3078">
        <v>2017</v>
      </c>
      <c r="H3078">
        <v>-0.42</v>
      </c>
    </row>
    <row r="3079" spans="1:8">
      <c r="A3079" t="s">
        <v>457</v>
      </c>
      <c r="B3079" t="s">
        <v>458</v>
      </c>
      <c r="C3079">
        <v>11000000</v>
      </c>
      <c r="D3079">
        <v>48320</v>
      </c>
      <c r="E3079">
        <v>47.1</v>
      </c>
      <c r="F3079" t="s">
        <v>1070</v>
      </c>
      <c r="G3079">
        <v>2021</v>
      </c>
      <c r="H3079">
        <v>-9.6047066152095795E-2</v>
      </c>
    </row>
    <row r="3080" spans="1:8">
      <c r="A3080" t="s">
        <v>457</v>
      </c>
      <c r="B3080" t="s">
        <v>458</v>
      </c>
      <c r="C3080">
        <v>11000000</v>
      </c>
      <c r="D3080">
        <v>48320</v>
      </c>
      <c r="E3080">
        <v>47.1</v>
      </c>
      <c r="F3080" t="s">
        <v>1071</v>
      </c>
      <c r="G3080">
        <v>2017</v>
      </c>
      <c r="H3080">
        <v>-0.74</v>
      </c>
    </row>
    <row r="3081" spans="1:8">
      <c r="A3081" t="s">
        <v>457</v>
      </c>
      <c r="B3081" t="s">
        <v>458</v>
      </c>
      <c r="C3081">
        <v>11000000</v>
      </c>
      <c r="D3081">
        <v>48320</v>
      </c>
      <c r="E3081">
        <v>47.1</v>
      </c>
      <c r="F3081" t="s">
        <v>1071</v>
      </c>
      <c r="G3081">
        <v>2021</v>
      </c>
      <c r="H3081">
        <v>-0.56927454471588135</v>
      </c>
    </row>
    <row r="3082" spans="1:8">
      <c r="A3082" t="s">
        <v>457</v>
      </c>
      <c r="B3082" t="s">
        <v>458</v>
      </c>
      <c r="C3082">
        <v>11000000</v>
      </c>
      <c r="D3082">
        <v>48320</v>
      </c>
      <c r="E3082">
        <v>47.1</v>
      </c>
      <c r="F3082" t="s">
        <v>1082</v>
      </c>
      <c r="G3082">
        <v>2018</v>
      </c>
      <c r="H3082">
        <v>23.1</v>
      </c>
    </row>
    <row r="3083" spans="1:8">
      <c r="A3083" t="s">
        <v>457</v>
      </c>
      <c r="B3083" t="s">
        <v>458</v>
      </c>
      <c r="C3083">
        <v>11000000</v>
      </c>
      <c r="D3083">
        <v>48320</v>
      </c>
      <c r="E3083">
        <v>47.1</v>
      </c>
      <c r="F3083" t="s">
        <v>1082</v>
      </c>
      <c r="G3083">
        <v>2022</v>
      </c>
      <c r="H3083">
        <v>55.9</v>
      </c>
    </row>
    <row r="3084" spans="1:8">
      <c r="A3084" t="s">
        <v>457</v>
      </c>
      <c r="B3084" t="s">
        <v>458</v>
      </c>
      <c r="C3084">
        <v>11000000</v>
      </c>
      <c r="D3084">
        <v>48320</v>
      </c>
      <c r="E3084">
        <v>47.1</v>
      </c>
      <c r="F3084" t="s">
        <v>1083</v>
      </c>
      <c r="G3084">
        <v>2018</v>
      </c>
      <c r="H3084">
        <v>26.2</v>
      </c>
    </row>
    <row r="3085" spans="1:8">
      <c r="A3085" t="s">
        <v>457</v>
      </c>
      <c r="B3085" t="s">
        <v>458</v>
      </c>
      <c r="C3085">
        <v>11000000</v>
      </c>
      <c r="D3085">
        <v>48320</v>
      </c>
      <c r="E3085">
        <v>47.1</v>
      </c>
      <c r="F3085" t="s">
        <v>1083</v>
      </c>
      <c r="G3085">
        <v>2022</v>
      </c>
      <c r="H3085">
        <v>30.8</v>
      </c>
    </row>
    <row r="3086" spans="1:8">
      <c r="A3086" t="s">
        <v>457</v>
      </c>
      <c r="B3086" t="s">
        <v>458</v>
      </c>
      <c r="C3086">
        <v>11000000</v>
      </c>
      <c r="D3086">
        <v>48320</v>
      </c>
      <c r="E3086">
        <v>47.1</v>
      </c>
      <c r="F3086" t="s">
        <v>1072</v>
      </c>
      <c r="G3086">
        <v>2017</v>
      </c>
      <c r="H3086">
        <v>61.6</v>
      </c>
    </row>
    <row r="3087" spans="1:8">
      <c r="A3087" t="s">
        <v>457</v>
      </c>
      <c r="B3087" t="s">
        <v>458</v>
      </c>
      <c r="C3087">
        <v>11000000</v>
      </c>
      <c r="D3087">
        <v>48320</v>
      </c>
      <c r="E3087">
        <v>47.1</v>
      </c>
      <c r="F3087" t="s">
        <v>1072</v>
      </c>
      <c r="G3087">
        <v>2022</v>
      </c>
      <c r="H3087">
        <v>63</v>
      </c>
    </row>
    <row r="3088" spans="1:8">
      <c r="A3088" t="s">
        <v>457</v>
      </c>
      <c r="B3088" t="s">
        <v>458</v>
      </c>
      <c r="C3088">
        <v>11000000</v>
      </c>
      <c r="D3088">
        <v>48320</v>
      </c>
      <c r="E3088">
        <v>47.1</v>
      </c>
      <c r="F3088" t="s">
        <v>1084</v>
      </c>
      <c r="G3088">
        <v>2018</v>
      </c>
      <c r="H3088">
        <v>40</v>
      </c>
    </row>
    <row r="3089" spans="1:8">
      <c r="A3089" t="s">
        <v>457</v>
      </c>
      <c r="B3089" t="s">
        <v>458</v>
      </c>
      <c r="C3089">
        <v>11000000</v>
      </c>
      <c r="D3089">
        <v>48320</v>
      </c>
      <c r="E3089">
        <v>47.1</v>
      </c>
      <c r="F3089" t="s">
        <v>1084</v>
      </c>
      <c r="G3089">
        <v>2022</v>
      </c>
      <c r="H3089">
        <v>40</v>
      </c>
    </row>
    <row r="3090" spans="1:8">
      <c r="A3090" t="s">
        <v>457</v>
      </c>
      <c r="B3090" t="s">
        <v>458</v>
      </c>
      <c r="C3090">
        <v>11000000</v>
      </c>
      <c r="D3090">
        <v>48320</v>
      </c>
      <c r="E3090">
        <v>47.1</v>
      </c>
      <c r="F3090" t="s">
        <v>1085</v>
      </c>
      <c r="G3090">
        <v>2018</v>
      </c>
      <c r="H3090">
        <v>17.7</v>
      </c>
    </row>
    <row r="3091" spans="1:8">
      <c r="A3091" t="s">
        <v>457</v>
      </c>
      <c r="B3091" t="s">
        <v>458</v>
      </c>
      <c r="C3091">
        <v>11000000</v>
      </c>
      <c r="D3091">
        <v>48320</v>
      </c>
      <c r="E3091">
        <v>47.1</v>
      </c>
      <c r="F3091" t="s">
        <v>1088</v>
      </c>
      <c r="G3091">
        <v>2019</v>
      </c>
      <c r="H3091">
        <v>2.5356279517867799</v>
      </c>
    </row>
    <row r="3092" spans="1:8">
      <c r="A3092" t="s">
        <v>457</v>
      </c>
      <c r="B3092" t="s">
        <v>458</v>
      </c>
      <c r="C3092">
        <v>11000000</v>
      </c>
      <c r="D3092">
        <v>48320</v>
      </c>
      <c r="E3092">
        <v>47.1</v>
      </c>
      <c r="F3092" t="s">
        <v>1064</v>
      </c>
      <c r="G3092">
        <v>2015</v>
      </c>
      <c r="H3092">
        <v>0.122</v>
      </c>
    </row>
    <row r="3093" spans="1:8">
      <c r="A3093" t="s">
        <v>457</v>
      </c>
      <c r="B3093" t="s">
        <v>458</v>
      </c>
      <c r="C3093">
        <v>11000000</v>
      </c>
      <c r="D3093">
        <v>48320</v>
      </c>
      <c r="E3093">
        <v>47.1</v>
      </c>
      <c r="F3093" t="s">
        <v>1064</v>
      </c>
      <c r="G3093" t="s">
        <v>1056</v>
      </c>
      <c r="H3093">
        <v>0.10921892338173521</v>
      </c>
    </row>
    <row r="3094" spans="1:8">
      <c r="A3094" t="s">
        <v>457</v>
      </c>
      <c r="B3094" t="s">
        <v>458</v>
      </c>
      <c r="C3094">
        <v>11000000</v>
      </c>
      <c r="D3094">
        <v>48320</v>
      </c>
      <c r="E3094">
        <v>47.1</v>
      </c>
      <c r="F3094" t="s">
        <v>1073</v>
      </c>
      <c r="G3094">
        <v>2017</v>
      </c>
      <c r="H3094">
        <v>26.8</v>
      </c>
    </row>
    <row r="3095" spans="1:8">
      <c r="A3095" t="s">
        <v>457</v>
      </c>
      <c r="B3095" t="s">
        <v>458</v>
      </c>
      <c r="C3095">
        <v>11000000</v>
      </c>
      <c r="D3095">
        <v>48320</v>
      </c>
      <c r="E3095">
        <v>47.1</v>
      </c>
      <c r="F3095" t="s">
        <v>1073</v>
      </c>
      <c r="G3095">
        <v>2018</v>
      </c>
      <c r="H3095">
        <v>26.842105263157901</v>
      </c>
    </row>
    <row r="3096" spans="1:8">
      <c r="A3096" t="s">
        <v>457</v>
      </c>
      <c r="B3096" t="s">
        <v>458</v>
      </c>
      <c r="C3096">
        <v>11000000</v>
      </c>
      <c r="D3096">
        <v>48320</v>
      </c>
      <c r="E3096">
        <v>47.1</v>
      </c>
      <c r="F3096" t="s">
        <v>1073</v>
      </c>
      <c r="G3096">
        <v>2021</v>
      </c>
      <c r="H3096">
        <v>27.894736842105299</v>
      </c>
    </row>
    <row r="3097" spans="1:8">
      <c r="A3097" t="s">
        <v>457</v>
      </c>
      <c r="B3097" t="s">
        <v>458</v>
      </c>
      <c r="C3097">
        <v>11000000</v>
      </c>
      <c r="D3097">
        <v>48320</v>
      </c>
      <c r="E3097">
        <v>47.1</v>
      </c>
      <c r="F3097" t="s">
        <v>1089</v>
      </c>
      <c r="G3097">
        <v>2021</v>
      </c>
      <c r="H3097">
        <v>6.5056272603802E-3</v>
      </c>
    </row>
    <row r="3098" spans="1:8">
      <c r="A3098" t="s">
        <v>457</v>
      </c>
      <c r="B3098" t="s">
        <v>458</v>
      </c>
      <c r="C3098">
        <v>11000000</v>
      </c>
      <c r="D3098">
        <v>48320</v>
      </c>
      <c r="E3098">
        <v>47.1</v>
      </c>
      <c r="F3098" t="s">
        <v>1089</v>
      </c>
      <c r="G3098">
        <v>2019</v>
      </c>
      <c r="H3098">
        <v>7.0000000000000001E-3</v>
      </c>
    </row>
    <row r="3099" spans="1:8">
      <c r="A3099" t="s">
        <v>459</v>
      </c>
      <c r="B3099" t="s">
        <v>460</v>
      </c>
      <c r="C3099">
        <v>17000000</v>
      </c>
      <c r="D3099">
        <v>276841</v>
      </c>
      <c r="E3099">
        <v>45.9</v>
      </c>
      <c r="F3099" t="s">
        <v>1065</v>
      </c>
      <c r="G3099">
        <v>2016</v>
      </c>
      <c r="H3099">
        <v>37</v>
      </c>
    </row>
    <row r="3100" spans="1:8">
      <c r="A3100" t="s">
        <v>459</v>
      </c>
      <c r="B3100" t="s">
        <v>460</v>
      </c>
      <c r="C3100">
        <v>17000000</v>
      </c>
      <c r="D3100">
        <v>276841</v>
      </c>
      <c r="E3100">
        <v>45.9</v>
      </c>
      <c r="F3100" t="s">
        <v>1065</v>
      </c>
      <c r="G3100">
        <v>2019</v>
      </c>
      <c r="H3100">
        <v>58.8</v>
      </c>
    </row>
    <row r="3101" spans="1:8">
      <c r="A3101" t="s">
        <v>459</v>
      </c>
      <c r="B3101" t="s">
        <v>460</v>
      </c>
      <c r="C3101">
        <v>17000000</v>
      </c>
      <c r="D3101">
        <v>276841</v>
      </c>
      <c r="E3101">
        <v>45.9</v>
      </c>
      <c r="F3101" t="s">
        <v>1066</v>
      </c>
      <c r="G3101">
        <v>2017</v>
      </c>
      <c r="H3101">
        <v>0.752</v>
      </c>
    </row>
    <row r="3102" spans="1:8">
      <c r="A3102" t="s">
        <v>459</v>
      </c>
      <c r="B3102" t="s">
        <v>460</v>
      </c>
      <c r="C3102">
        <v>17000000</v>
      </c>
      <c r="D3102">
        <v>276841</v>
      </c>
      <c r="E3102">
        <v>45.9</v>
      </c>
      <c r="F3102" t="s">
        <v>1066</v>
      </c>
      <c r="G3102">
        <v>2021</v>
      </c>
      <c r="H3102">
        <v>0.74</v>
      </c>
    </row>
    <row r="3103" spans="1:8">
      <c r="A3103" t="s">
        <v>459</v>
      </c>
      <c r="B3103" t="s">
        <v>460</v>
      </c>
      <c r="C3103">
        <v>17000000</v>
      </c>
      <c r="D3103">
        <v>276841</v>
      </c>
      <c r="E3103">
        <v>45.9</v>
      </c>
      <c r="F3103" t="s">
        <v>1086</v>
      </c>
      <c r="G3103">
        <v>2018</v>
      </c>
      <c r="H3103">
        <v>48.1</v>
      </c>
    </row>
    <row r="3104" spans="1:8">
      <c r="A3104" t="s">
        <v>459</v>
      </c>
      <c r="B3104" t="s">
        <v>460</v>
      </c>
      <c r="C3104">
        <v>17000000</v>
      </c>
      <c r="D3104">
        <v>276841</v>
      </c>
      <c r="E3104">
        <v>45.9</v>
      </c>
      <c r="F3104" t="s">
        <v>1074</v>
      </c>
      <c r="G3104">
        <v>2018</v>
      </c>
      <c r="H3104">
        <v>0</v>
      </c>
    </row>
    <row r="3105" spans="1:8">
      <c r="A3105" t="s">
        <v>459</v>
      </c>
      <c r="B3105" t="s">
        <v>460</v>
      </c>
      <c r="C3105">
        <v>17000000</v>
      </c>
      <c r="D3105">
        <v>276841</v>
      </c>
      <c r="E3105">
        <v>45.9</v>
      </c>
      <c r="F3105" t="s">
        <v>1074</v>
      </c>
      <c r="G3105" t="s">
        <v>1056</v>
      </c>
      <c r="H3105">
        <v>4.2352512417257202</v>
      </c>
    </row>
    <row r="3106" spans="1:8">
      <c r="A3106" t="s">
        <v>459</v>
      </c>
      <c r="B3106" t="s">
        <v>460</v>
      </c>
      <c r="C3106">
        <v>17000000</v>
      </c>
      <c r="D3106">
        <v>276841</v>
      </c>
      <c r="E3106">
        <v>45.9</v>
      </c>
      <c r="F3106" t="s">
        <v>1075</v>
      </c>
      <c r="G3106">
        <v>2018</v>
      </c>
      <c r="H3106">
        <v>197.52505099057299</v>
      </c>
    </row>
    <row r="3107" spans="1:8">
      <c r="A3107" t="s">
        <v>459</v>
      </c>
      <c r="B3107" t="s">
        <v>460</v>
      </c>
      <c r="C3107">
        <v>17000000</v>
      </c>
      <c r="D3107">
        <v>276841</v>
      </c>
      <c r="E3107">
        <v>45.9</v>
      </c>
      <c r="F3107" t="s">
        <v>1075</v>
      </c>
      <c r="G3107">
        <v>2019</v>
      </c>
      <c r="H3107">
        <v>197.548961601146</v>
      </c>
    </row>
    <row r="3108" spans="1:8">
      <c r="A3108" t="s">
        <v>459</v>
      </c>
      <c r="B3108" t="s">
        <v>460</v>
      </c>
      <c r="C3108">
        <v>17000000</v>
      </c>
      <c r="D3108">
        <v>276841</v>
      </c>
      <c r="E3108">
        <v>45.9</v>
      </c>
      <c r="F3108" t="s">
        <v>1075</v>
      </c>
      <c r="G3108">
        <v>2020</v>
      </c>
      <c r="H3108">
        <v>182.164624659428</v>
      </c>
    </row>
    <row r="3109" spans="1:8">
      <c r="A3109" t="s">
        <v>459</v>
      </c>
      <c r="B3109" t="s">
        <v>460</v>
      </c>
      <c r="C3109">
        <v>17000000</v>
      </c>
      <c r="D3109">
        <v>276841</v>
      </c>
      <c r="E3109">
        <v>45.9</v>
      </c>
      <c r="F3109" t="s">
        <v>1075</v>
      </c>
      <c r="G3109">
        <v>2021</v>
      </c>
      <c r="H3109">
        <v>189.87975418730099</v>
      </c>
    </row>
    <row r="3110" spans="1:8">
      <c r="A3110" t="s">
        <v>459</v>
      </c>
      <c r="B3110" t="s">
        <v>460</v>
      </c>
      <c r="C3110">
        <v>17000000</v>
      </c>
      <c r="D3110">
        <v>276841</v>
      </c>
      <c r="E3110">
        <v>45.9</v>
      </c>
      <c r="F3110" t="s">
        <v>1076</v>
      </c>
      <c r="G3110">
        <v>2018</v>
      </c>
      <c r="H3110">
        <v>11837.959268778</v>
      </c>
    </row>
    <row r="3111" spans="1:8">
      <c r="A3111" t="s">
        <v>459</v>
      </c>
      <c r="B3111" t="s">
        <v>460</v>
      </c>
      <c r="C3111">
        <v>17000000</v>
      </c>
      <c r="D3111">
        <v>276841</v>
      </c>
      <c r="E3111">
        <v>45.9</v>
      </c>
      <c r="F3111" t="s">
        <v>1076</v>
      </c>
      <c r="G3111">
        <v>2019</v>
      </c>
      <c r="H3111">
        <v>11850.494950350099</v>
      </c>
    </row>
    <row r="3112" spans="1:8">
      <c r="A3112" t="s">
        <v>459</v>
      </c>
      <c r="B3112" t="s">
        <v>460</v>
      </c>
      <c r="C3112">
        <v>17000000</v>
      </c>
      <c r="D3112">
        <v>276841</v>
      </c>
      <c r="E3112">
        <v>45.9</v>
      </c>
      <c r="F3112" t="s">
        <v>1076</v>
      </c>
      <c r="G3112">
        <v>2020</v>
      </c>
      <c r="H3112">
        <v>10890.456636491101</v>
      </c>
    </row>
    <row r="3113" spans="1:8">
      <c r="A3113" t="s">
        <v>459</v>
      </c>
      <c r="B3113" t="s">
        <v>460</v>
      </c>
      <c r="C3113">
        <v>17000000</v>
      </c>
      <c r="D3113">
        <v>276841</v>
      </c>
      <c r="E3113">
        <v>45.9</v>
      </c>
      <c r="F3113" t="s">
        <v>1076</v>
      </c>
      <c r="G3113">
        <v>2021</v>
      </c>
      <c r="H3113">
        <v>11661.193168490699</v>
      </c>
    </row>
    <row r="3114" spans="1:8">
      <c r="A3114" t="s">
        <v>459</v>
      </c>
      <c r="B3114" t="s">
        <v>460</v>
      </c>
      <c r="C3114">
        <v>17000000</v>
      </c>
      <c r="D3114">
        <v>276841</v>
      </c>
      <c r="E3114">
        <v>45.9</v>
      </c>
      <c r="F3114" t="s">
        <v>1077</v>
      </c>
      <c r="G3114">
        <v>2018</v>
      </c>
      <c r="H3114">
        <v>1.2892919329050201</v>
      </c>
    </row>
    <row r="3115" spans="1:8">
      <c r="A3115" t="s">
        <v>459</v>
      </c>
      <c r="B3115" t="s">
        <v>460</v>
      </c>
      <c r="C3115">
        <v>17000000</v>
      </c>
      <c r="D3115">
        <v>276841</v>
      </c>
      <c r="E3115">
        <v>45.9</v>
      </c>
      <c r="F3115" t="s">
        <v>1077</v>
      </c>
      <c r="G3115" t="s">
        <v>1057</v>
      </c>
      <c r="H3115">
        <v>4.2352512417257202</v>
      </c>
    </row>
    <row r="3116" spans="1:8">
      <c r="A3116" t="s">
        <v>459</v>
      </c>
      <c r="B3116" t="s">
        <v>460</v>
      </c>
      <c r="C3116">
        <v>17000000</v>
      </c>
      <c r="D3116">
        <v>276841</v>
      </c>
      <c r="E3116">
        <v>45.9</v>
      </c>
      <c r="F3116" t="s">
        <v>1061</v>
      </c>
      <c r="G3116">
        <v>2014</v>
      </c>
      <c r="H3116">
        <v>5.2609901428222701</v>
      </c>
    </row>
    <row r="3117" spans="1:8">
      <c r="A3117" t="s">
        <v>459</v>
      </c>
      <c r="B3117" t="s">
        <v>460</v>
      </c>
      <c r="C3117">
        <v>17000000</v>
      </c>
      <c r="D3117">
        <v>276841</v>
      </c>
      <c r="E3117">
        <v>45.9</v>
      </c>
      <c r="F3117" t="s">
        <v>1061</v>
      </c>
      <c r="G3117">
        <v>2015</v>
      </c>
      <c r="H3117">
        <v>4.9987001419067401</v>
      </c>
    </row>
    <row r="3118" spans="1:8">
      <c r="A3118" t="s">
        <v>459</v>
      </c>
      <c r="B3118" t="s">
        <v>460</v>
      </c>
      <c r="C3118">
        <v>17000000</v>
      </c>
      <c r="D3118">
        <v>276841</v>
      </c>
      <c r="E3118">
        <v>45.9</v>
      </c>
      <c r="F3118" t="s">
        <v>1061</v>
      </c>
      <c r="G3118">
        <v>2016</v>
      </c>
      <c r="H3118">
        <v>4.3627500534057599</v>
      </c>
    </row>
    <row r="3119" spans="1:8">
      <c r="A3119" t="s">
        <v>459</v>
      </c>
      <c r="B3119" t="s">
        <v>460</v>
      </c>
      <c r="C3119">
        <v>17000000</v>
      </c>
      <c r="D3119">
        <v>276841</v>
      </c>
      <c r="E3119">
        <v>45.9</v>
      </c>
      <c r="F3119" t="s">
        <v>1061</v>
      </c>
      <c r="G3119">
        <v>2017</v>
      </c>
      <c r="H3119">
        <v>4.6142601966857901</v>
      </c>
    </row>
    <row r="3120" spans="1:8">
      <c r="A3120" t="s">
        <v>459</v>
      </c>
      <c r="B3120" t="s">
        <v>460</v>
      </c>
      <c r="C3120">
        <v>17000000</v>
      </c>
      <c r="D3120">
        <v>276841</v>
      </c>
      <c r="E3120">
        <v>45.9</v>
      </c>
      <c r="F3120" t="s">
        <v>1061</v>
      </c>
      <c r="G3120">
        <v>2018</v>
      </c>
      <c r="H3120">
        <v>4.6214599609375</v>
      </c>
    </row>
    <row r="3121" spans="1:8">
      <c r="A3121" t="s">
        <v>459</v>
      </c>
      <c r="B3121" t="s">
        <v>460</v>
      </c>
      <c r="C3121">
        <v>17000000</v>
      </c>
      <c r="D3121">
        <v>276841</v>
      </c>
      <c r="E3121">
        <v>45.9</v>
      </c>
      <c r="F3121" t="s">
        <v>1061</v>
      </c>
      <c r="G3121">
        <v>2019</v>
      </c>
      <c r="H3121">
        <v>4.2256598472595197</v>
      </c>
    </row>
    <row r="3122" spans="1:8">
      <c r="A3122" t="s">
        <v>459</v>
      </c>
      <c r="B3122" t="s">
        <v>460</v>
      </c>
      <c r="C3122">
        <v>17000000</v>
      </c>
      <c r="D3122">
        <v>276841</v>
      </c>
      <c r="E3122">
        <v>45.9</v>
      </c>
      <c r="F3122" t="s">
        <v>1061</v>
      </c>
      <c r="G3122">
        <v>2020</v>
      </c>
      <c r="H3122">
        <v>4.1341300010681197</v>
      </c>
    </row>
    <row r="3123" spans="1:8">
      <c r="A3123" t="s">
        <v>459</v>
      </c>
      <c r="B3123" t="s">
        <v>460</v>
      </c>
      <c r="C3123">
        <v>17000000</v>
      </c>
      <c r="D3123">
        <v>276841</v>
      </c>
      <c r="E3123">
        <v>45.9</v>
      </c>
      <c r="F3123" t="s">
        <v>1061</v>
      </c>
      <c r="G3123" t="s">
        <v>1057</v>
      </c>
      <c r="H3123">
        <v>4.1341300010681197</v>
      </c>
    </row>
    <row r="3124" spans="1:8">
      <c r="A3124" t="s">
        <v>459</v>
      </c>
      <c r="B3124" t="s">
        <v>460</v>
      </c>
      <c r="C3124">
        <v>17000000</v>
      </c>
      <c r="D3124">
        <v>276841</v>
      </c>
      <c r="E3124">
        <v>45.9</v>
      </c>
      <c r="F3124" t="s">
        <v>1063</v>
      </c>
      <c r="G3124">
        <v>2015</v>
      </c>
      <c r="H3124">
        <v>980</v>
      </c>
    </row>
    <row r="3125" spans="1:8">
      <c r="A3125" t="s">
        <v>459</v>
      </c>
      <c r="B3125" t="s">
        <v>460</v>
      </c>
      <c r="C3125">
        <v>17000000</v>
      </c>
      <c r="D3125">
        <v>276841</v>
      </c>
      <c r="E3125">
        <v>45.9</v>
      </c>
      <c r="F3125" t="s">
        <v>1063</v>
      </c>
      <c r="G3125">
        <v>2018</v>
      </c>
      <c r="H3125">
        <v>495.16958618000001</v>
      </c>
    </row>
    <row r="3126" spans="1:8">
      <c r="A3126" t="s">
        <v>459</v>
      </c>
      <c r="B3126" t="s">
        <v>460</v>
      </c>
      <c r="C3126">
        <v>17000000</v>
      </c>
      <c r="D3126">
        <v>276841</v>
      </c>
      <c r="E3126">
        <v>45.9</v>
      </c>
      <c r="F3126" t="s">
        <v>1063</v>
      </c>
      <c r="G3126">
        <v>2019</v>
      </c>
      <c r="H3126">
        <v>486.49215698</v>
      </c>
    </row>
    <row r="3127" spans="1:8">
      <c r="A3127" t="s">
        <v>459</v>
      </c>
      <c r="B3127" t="s">
        <v>460</v>
      </c>
      <c r="C3127">
        <v>17000000</v>
      </c>
      <c r="D3127">
        <v>276841</v>
      </c>
      <c r="E3127">
        <v>45.9</v>
      </c>
      <c r="F3127" t="s">
        <v>1090</v>
      </c>
      <c r="G3127">
        <v>2020</v>
      </c>
      <c r="H3127">
        <v>16.600000000000001</v>
      </c>
    </row>
    <row r="3128" spans="1:8">
      <c r="A3128" t="s">
        <v>459</v>
      </c>
      <c r="B3128" t="s">
        <v>460</v>
      </c>
      <c r="C3128">
        <v>17000000</v>
      </c>
      <c r="D3128">
        <v>276841</v>
      </c>
      <c r="E3128">
        <v>45.9</v>
      </c>
      <c r="F3128" t="s">
        <v>1092</v>
      </c>
      <c r="G3128" t="s">
        <v>1058</v>
      </c>
      <c r="H3128">
        <v>59</v>
      </c>
    </row>
    <row r="3129" spans="1:8">
      <c r="A3129" t="s">
        <v>459</v>
      </c>
      <c r="B3129" t="s">
        <v>460</v>
      </c>
      <c r="C3129">
        <v>17000000</v>
      </c>
      <c r="D3129">
        <v>276841</v>
      </c>
      <c r="E3129">
        <v>45.9</v>
      </c>
      <c r="F3129" t="s">
        <v>1062</v>
      </c>
      <c r="G3129">
        <v>2018</v>
      </c>
      <c r="H3129">
        <v>4.6214599609375</v>
      </c>
    </row>
    <row r="3130" spans="1:8">
      <c r="A3130" t="s">
        <v>459</v>
      </c>
      <c r="B3130" t="s">
        <v>460</v>
      </c>
      <c r="C3130">
        <v>17000000</v>
      </c>
      <c r="D3130">
        <v>276841</v>
      </c>
      <c r="E3130">
        <v>45.9</v>
      </c>
      <c r="F3130" t="s">
        <v>1062</v>
      </c>
      <c r="G3130" t="s">
        <v>1056</v>
      </c>
      <c r="H3130">
        <v>4.1341300010681197</v>
      </c>
    </row>
    <row r="3131" spans="1:8">
      <c r="A3131" t="s">
        <v>459</v>
      </c>
      <c r="B3131" t="s">
        <v>460</v>
      </c>
      <c r="C3131">
        <v>17000000</v>
      </c>
      <c r="D3131">
        <v>276841</v>
      </c>
      <c r="E3131">
        <v>45.9</v>
      </c>
      <c r="F3131" t="s">
        <v>1078</v>
      </c>
      <c r="G3131">
        <v>2018</v>
      </c>
      <c r="H3131">
        <v>4.6214599609375</v>
      </c>
    </row>
    <row r="3132" spans="1:8">
      <c r="A3132" t="s">
        <v>459</v>
      </c>
      <c r="B3132" t="s">
        <v>460</v>
      </c>
      <c r="C3132">
        <v>17000000</v>
      </c>
      <c r="D3132">
        <v>276841</v>
      </c>
      <c r="E3132">
        <v>45.9</v>
      </c>
      <c r="F3132" t="s">
        <v>1078</v>
      </c>
      <c r="G3132" t="s">
        <v>1057</v>
      </c>
      <c r="H3132">
        <v>4.13</v>
      </c>
    </row>
    <row r="3133" spans="1:8">
      <c r="A3133" t="s">
        <v>459</v>
      </c>
      <c r="B3133" t="s">
        <v>460</v>
      </c>
      <c r="C3133">
        <v>17000000</v>
      </c>
      <c r="D3133">
        <v>276841</v>
      </c>
      <c r="E3133">
        <v>45.9</v>
      </c>
      <c r="F3133" t="s">
        <v>1087</v>
      </c>
      <c r="G3133">
        <v>2018</v>
      </c>
      <c r="H3133">
        <v>1.3120700120925901</v>
      </c>
    </row>
    <row r="3134" spans="1:8">
      <c r="A3134" t="s">
        <v>459</v>
      </c>
      <c r="B3134" t="s">
        <v>460</v>
      </c>
      <c r="C3134">
        <v>17000000</v>
      </c>
      <c r="D3134">
        <v>276841</v>
      </c>
      <c r="E3134">
        <v>45.9</v>
      </c>
      <c r="F3134" t="s">
        <v>1087</v>
      </c>
      <c r="G3134" t="s">
        <v>1056</v>
      </c>
      <c r="H3134">
        <v>1.3798600435257</v>
      </c>
    </row>
    <row r="3135" spans="1:8">
      <c r="A3135" t="s">
        <v>459</v>
      </c>
      <c r="B3135" t="s">
        <v>460</v>
      </c>
      <c r="C3135">
        <v>17000000</v>
      </c>
      <c r="D3135">
        <v>276841</v>
      </c>
      <c r="E3135">
        <v>45.9</v>
      </c>
      <c r="F3135" t="s">
        <v>1079</v>
      </c>
      <c r="G3135">
        <v>2018</v>
      </c>
      <c r="H3135">
        <v>5.4</v>
      </c>
    </row>
    <row r="3136" spans="1:8">
      <c r="A3136" t="s">
        <v>459</v>
      </c>
      <c r="B3136" t="s">
        <v>460</v>
      </c>
      <c r="C3136">
        <v>17000000</v>
      </c>
      <c r="D3136">
        <v>276841</v>
      </c>
      <c r="E3136">
        <v>45.9</v>
      </c>
      <c r="F3136" t="s">
        <v>1079</v>
      </c>
      <c r="G3136">
        <v>2021</v>
      </c>
      <c r="H3136">
        <v>6.4270000457763699</v>
      </c>
    </row>
    <row r="3137" spans="1:8">
      <c r="A3137" t="s">
        <v>459</v>
      </c>
      <c r="B3137" t="s">
        <v>460</v>
      </c>
      <c r="C3137">
        <v>17000000</v>
      </c>
      <c r="D3137">
        <v>276841</v>
      </c>
      <c r="E3137">
        <v>45.9</v>
      </c>
      <c r="F3137" t="s">
        <v>1093</v>
      </c>
      <c r="G3137" t="s">
        <v>1056</v>
      </c>
      <c r="H3137">
        <v>2.1</v>
      </c>
    </row>
    <row r="3138" spans="1:8">
      <c r="A3138" t="s">
        <v>459</v>
      </c>
      <c r="B3138" t="s">
        <v>460</v>
      </c>
      <c r="C3138">
        <v>17000000</v>
      </c>
      <c r="D3138">
        <v>276841</v>
      </c>
      <c r="E3138">
        <v>45.9</v>
      </c>
      <c r="F3138" t="s">
        <v>1091</v>
      </c>
      <c r="G3138">
        <v>2020</v>
      </c>
      <c r="H3138">
        <v>98.849998474121094</v>
      </c>
    </row>
    <row r="3139" spans="1:8">
      <c r="A3139" t="s">
        <v>459</v>
      </c>
      <c r="B3139" t="s">
        <v>460</v>
      </c>
      <c r="C3139">
        <v>17000000</v>
      </c>
      <c r="D3139">
        <v>276841</v>
      </c>
      <c r="E3139">
        <v>45.9</v>
      </c>
      <c r="F3139" t="s">
        <v>1080</v>
      </c>
      <c r="G3139">
        <v>2018</v>
      </c>
      <c r="H3139">
        <v>25</v>
      </c>
    </row>
    <row r="3140" spans="1:8">
      <c r="A3140" t="s">
        <v>459</v>
      </c>
      <c r="B3140" t="s">
        <v>460</v>
      </c>
      <c r="C3140">
        <v>17000000</v>
      </c>
      <c r="D3140">
        <v>276841</v>
      </c>
      <c r="E3140">
        <v>45.9</v>
      </c>
      <c r="F3140" t="s">
        <v>1080</v>
      </c>
      <c r="G3140">
        <v>2022</v>
      </c>
      <c r="H3140">
        <v>31</v>
      </c>
    </row>
    <row r="3141" spans="1:8">
      <c r="A3141" t="s">
        <v>459</v>
      </c>
      <c r="B3141" t="s">
        <v>460</v>
      </c>
      <c r="C3141">
        <v>17000000</v>
      </c>
      <c r="D3141">
        <v>276841</v>
      </c>
      <c r="E3141">
        <v>45.9</v>
      </c>
      <c r="F3141" t="s">
        <v>1081</v>
      </c>
      <c r="G3141">
        <v>2018</v>
      </c>
      <c r="H3141">
        <v>35</v>
      </c>
    </row>
    <row r="3142" spans="1:8">
      <c r="A3142" t="s">
        <v>459</v>
      </c>
      <c r="B3142" t="s">
        <v>460</v>
      </c>
      <c r="C3142">
        <v>17000000</v>
      </c>
      <c r="D3142">
        <v>276841</v>
      </c>
      <c r="E3142">
        <v>45.9</v>
      </c>
      <c r="F3142" t="s">
        <v>1081</v>
      </c>
      <c r="G3142">
        <v>2022</v>
      </c>
      <c r="H3142">
        <v>40</v>
      </c>
    </row>
    <row r="3143" spans="1:8">
      <c r="A3143" t="s">
        <v>459</v>
      </c>
      <c r="B3143" t="s">
        <v>460</v>
      </c>
      <c r="C3143">
        <v>17000000</v>
      </c>
      <c r="D3143">
        <v>276841</v>
      </c>
      <c r="E3143">
        <v>45.9</v>
      </c>
      <c r="F3143" t="s">
        <v>1067</v>
      </c>
      <c r="G3143">
        <v>2017</v>
      </c>
      <c r="H3143">
        <v>-0.1</v>
      </c>
    </row>
    <row r="3144" spans="1:8">
      <c r="A3144" t="s">
        <v>459</v>
      </c>
      <c r="B3144" t="s">
        <v>460</v>
      </c>
      <c r="C3144">
        <v>17000000</v>
      </c>
      <c r="D3144">
        <v>276841</v>
      </c>
      <c r="E3144">
        <v>45.9</v>
      </c>
      <c r="F3144" t="s">
        <v>1067</v>
      </c>
      <c r="G3144">
        <v>2021</v>
      </c>
      <c r="H3144">
        <v>-0.2662537693977356</v>
      </c>
    </row>
    <row r="3145" spans="1:8">
      <c r="A3145" t="s">
        <v>459</v>
      </c>
      <c r="B3145" t="s">
        <v>460</v>
      </c>
      <c r="C3145">
        <v>17000000</v>
      </c>
      <c r="D3145">
        <v>276841</v>
      </c>
      <c r="E3145">
        <v>45.9</v>
      </c>
      <c r="F3145" t="s">
        <v>1068</v>
      </c>
      <c r="G3145">
        <v>2017</v>
      </c>
      <c r="H3145">
        <v>-0.32</v>
      </c>
    </row>
    <row r="3146" spans="1:8">
      <c r="A3146" t="s">
        <v>459</v>
      </c>
      <c r="B3146" t="s">
        <v>460</v>
      </c>
      <c r="C3146">
        <v>17000000</v>
      </c>
      <c r="D3146">
        <v>276841</v>
      </c>
      <c r="E3146">
        <v>45.9</v>
      </c>
      <c r="F3146" t="s">
        <v>1068</v>
      </c>
      <c r="G3146">
        <v>2021</v>
      </c>
      <c r="H3146">
        <v>-0.20914836227893829</v>
      </c>
    </row>
    <row r="3147" spans="1:8">
      <c r="A3147" t="s">
        <v>459</v>
      </c>
      <c r="B3147" t="s">
        <v>460</v>
      </c>
      <c r="C3147">
        <v>17000000</v>
      </c>
      <c r="D3147">
        <v>276841</v>
      </c>
      <c r="E3147">
        <v>45.9</v>
      </c>
      <c r="F3147" t="s">
        <v>1069</v>
      </c>
      <c r="G3147">
        <v>2017</v>
      </c>
      <c r="H3147">
        <v>-1</v>
      </c>
    </row>
    <row r="3148" spans="1:8">
      <c r="A3148" t="s">
        <v>459</v>
      </c>
      <c r="B3148" t="s">
        <v>460</v>
      </c>
      <c r="C3148">
        <v>17000000</v>
      </c>
      <c r="D3148">
        <v>276841</v>
      </c>
      <c r="E3148">
        <v>45.9</v>
      </c>
      <c r="F3148" t="s">
        <v>1069</v>
      </c>
      <c r="G3148">
        <v>2021</v>
      </c>
      <c r="H3148">
        <v>-0.70278531312942505</v>
      </c>
    </row>
    <row r="3149" spans="1:8">
      <c r="A3149" t="s">
        <v>459</v>
      </c>
      <c r="B3149" t="s">
        <v>460</v>
      </c>
      <c r="C3149">
        <v>17000000</v>
      </c>
      <c r="D3149">
        <v>276841</v>
      </c>
      <c r="E3149">
        <v>45.9</v>
      </c>
      <c r="F3149" t="s">
        <v>1070</v>
      </c>
      <c r="G3149">
        <v>2017</v>
      </c>
      <c r="H3149">
        <v>-0.7</v>
      </c>
    </row>
    <row r="3150" spans="1:8">
      <c r="A3150" t="s">
        <v>459</v>
      </c>
      <c r="B3150" t="s">
        <v>460</v>
      </c>
      <c r="C3150">
        <v>17000000</v>
      </c>
      <c r="D3150">
        <v>276841</v>
      </c>
      <c r="E3150">
        <v>45.9</v>
      </c>
      <c r="F3150" t="s">
        <v>1070</v>
      </c>
      <c r="G3150">
        <v>2021</v>
      </c>
      <c r="H3150">
        <v>-0.33932256698608398</v>
      </c>
    </row>
    <row r="3151" spans="1:8">
      <c r="A3151" t="s">
        <v>459</v>
      </c>
      <c r="B3151" t="s">
        <v>460</v>
      </c>
      <c r="C3151">
        <v>17000000</v>
      </c>
      <c r="D3151">
        <v>276841</v>
      </c>
      <c r="E3151">
        <v>45.9</v>
      </c>
      <c r="F3151" t="s">
        <v>1071</v>
      </c>
      <c r="G3151">
        <v>2017</v>
      </c>
      <c r="H3151">
        <v>-0.6</v>
      </c>
    </row>
    <row r="3152" spans="1:8">
      <c r="A3152" t="s">
        <v>459</v>
      </c>
      <c r="B3152" t="s">
        <v>460</v>
      </c>
      <c r="C3152">
        <v>17000000</v>
      </c>
      <c r="D3152">
        <v>276841</v>
      </c>
      <c r="E3152">
        <v>45.9</v>
      </c>
      <c r="F3152" t="s">
        <v>1071</v>
      </c>
      <c r="G3152">
        <v>2021</v>
      </c>
      <c r="H3152">
        <v>-0.57339340448379517</v>
      </c>
    </row>
    <row r="3153" spans="1:8">
      <c r="A3153" t="s">
        <v>459</v>
      </c>
      <c r="B3153" t="s">
        <v>460</v>
      </c>
      <c r="C3153">
        <v>17000000</v>
      </c>
      <c r="D3153">
        <v>276841</v>
      </c>
      <c r="E3153">
        <v>45.9</v>
      </c>
      <c r="F3153" t="s">
        <v>1082</v>
      </c>
      <c r="G3153">
        <v>2018</v>
      </c>
      <c r="H3153">
        <v>23.3</v>
      </c>
    </row>
    <row r="3154" spans="1:8">
      <c r="A3154" t="s">
        <v>459</v>
      </c>
      <c r="B3154" t="s">
        <v>460</v>
      </c>
      <c r="C3154">
        <v>17000000</v>
      </c>
      <c r="D3154">
        <v>276841</v>
      </c>
      <c r="E3154">
        <v>45.9</v>
      </c>
      <c r="F3154" t="s">
        <v>1082</v>
      </c>
      <c r="G3154">
        <v>2022</v>
      </c>
      <c r="H3154">
        <v>47.3</v>
      </c>
    </row>
    <row r="3155" spans="1:8">
      <c r="A3155" t="s">
        <v>459</v>
      </c>
      <c r="B3155" t="s">
        <v>460</v>
      </c>
      <c r="C3155">
        <v>17000000</v>
      </c>
      <c r="D3155">
        <v>276841</v>
      </c>
      <c r="E3155">
        <v>45.9</v>
      </c>
      <c r="F3155" t="s">
        <v>1083</v>
      </c>
      <c r="G3155">
        <v>2018</v>
      </c>
      <c r="H3155">
        <v>30.2</v>
      </c>
    </row>
    <row r="3156" spans="1:8">
      <c r="A3156" t="s">
        <v>459</v>
      </c>
      <c r="B3156" t="s">
        <v>460</v>
      </c>
      <c r="C3156">
        <v>17000000</v>
      </c>
      <c r="D3156">
        <v>276841</v>
      </c>
      <c r="E3156">
        <v>45.9</v>
      </c>
      <c r="F3156" t="s">
        <v>1083</v>
      </c>
      <c r="G3156">
        <v>2022</v>
      </c>
      <c r="H3156">
        <v>37.200000000000003</v>
      </c>
    </row>
    <row r="3157" spans="1:8">
      <c r="A3157" t="s">
        <v>459</v>
      </c>
      <c r="B3157" t="s">
        <v>460</v>
      </c>
      <c r="C3157">
        <v>17000000</v>
      </c>
      <c r="D3157">
        <v>276841</v>
      </c>
      <c r="E3157">
        <v>45.9</v>
      </c>
      <c r="F3157" t="s">
        <v>1072</v>
      </c>
      <c r="G3157">
        <v>2017</v>
      </c>
      <c r="H3157">
        <v>48.5</v>
      </c>
    </row>
    <row r="3158" spans="1:8">
      <c r="A3158" t="s">
        <v>459</v>
      </c>
      <c r="B3158" t="s">
        <v>460</v>
      </c>
      <c r="C3158">
        <v>17000000</v>
      </c>
      <c r="D3158">
        <v>276841</v>
      </c>
      <c r="E3158">
        <v>45.9</v>
      </c>
      <c r="F3158" t="s">
        <v>1072</v>
      </c>
      <c r="G3158">
        <v>2022</v>
      </c>
      <c r="H3158">
        <v>54.3</v>
      </c>
    </row>
    <row r="3159" spans="1:8">
      <c r="A3159" t="s">
        <v>459</v>
      </c>
      <c r="B3159" t="s">
        <v>460</v>
      </c>
      <c r="C3159">
        <v>17000000</v>
      </c>
      <c r="D3159">
        <v>276841</v>
      </c>
      <c r="E3159">
        <v>45.9</v>
      </c>
      <c r="F3159" t="s">
        <v>1084</v>
      </c>
      <c r="G3159">
        <v>2018</v>
      </c>
      <c r="H3159">
        <v>40</v>
      </c>
    </row>
    <row r="3160" spans="1:8">
      <c r="A3160" t="s">
        <v>459</v>
      </c>
      <c r="B3160" t="s">
        <v>460</v>
      </c>
      <c r="C3160">
        <v>17000000</v>
      </c>
      <c r="D3160">
        <v>276841</v>
      </c>
      <c r="E3160">
        <v>45.9</v>
      </c>
      <c r="F3160" t="s">
        <v>1084</v>
      </c>
      <c r="G3160">
        <v>2022</v>
      </c>
      <c r="H3160">
        <v>40</v>
      </c>
    </row>
    <row r="3161" spans="1:8">
      <c r="A3161" t="s">
        <v>459</v>
      </c>
      <c r="B3161" t="s">
        <v>460</v>
      </c>
      <c r="C3161">
        <v>17000000</v>
      </c>
      <c r="D3161">
        <v>276841</v>
      </c>
      <c r="E3161">
        <v>45.9</v>
      </c>
      <c r="F3161" t="s">
        <v>1085</v>
      </c>
      <c r="G3161">
        <v>2018</v>
      </c>
      <c r="H3161">
        <v>39.799999999999997</v>
      </c>
    </row>
    <row r="3162" spans="1:8">
      <c r="A3162" t="s">
        <v>459</v>
      </c>
      <c r="B3162" t="s">
        <v>460</v>
      </c>
      <c r="C3162">
        <v>17000000</v>
      </c>
      <c r="D3162">
        <v>276841</v>
      </c>
      <c r="E3162">
        <v>45.9</v>
      </c>
      <c r="F3162" t="s">
        <v>1088</v>
      </c>
      <c r="G3162">
        <v>2019</v>
      </c>
      <c r="H3162">
        <v>2.2614698169491501</v>
      </c>
    </row>
    <row r="3163" spans="1:8">
      <c r="A3163" t="s">
        <v>459</v>
      </c>
      <c r="B3163" t="s">
        <v>460</v>
      </c>
      <c r="C3163">
        <v>17000000</v>
      </c>
      <c r="D3163">
        <v>276841</v>
      </c>
      <c r="E3163">
        <v>45.9</v>
      </c>
      <c r="F3163" t="s">
        <v>1064</v>
      </c>
      <c r="G3163">
        <v>2015</v>
      </c>
      <c r="H3163">
        <v>0.54100000000000004</v>
      </c>
    </row>
    <row r="3164" spans="1:8">
      <c r="A3164" t="s">
        <v>459</v>
      </c>
      <c r="B3164" t="s">
        <v>460</v>
      </c>
      <c r="C3164">
        <v>17000000</v>
      </c>
      <c r="D3164">
        <v>276841</v>
      </c>
      <c r="E3164">
        <v>45.9</v>
      </c>
      <c r="F3164" t="s">
        <v>1064</v>
      </c>
      <c r="G3164" t="s">
        <v>1056</v>
      </c>
      <c r="H3164">
        <v>0.81171302924802669</v>
      </c>
    </row>
    <row r="3165" spans="1:8">
      <c r="A3165" t="s">
        <v>459</v>
      </c>
      <c r="B3165" t="s">
        <v>460</v>
      </c>
      <c r="C3165">
        <v>17000000</v>
      </c>
      <c r="D3165">
        <v>276841</v>
      </c>
      <c r="E3165">
        <v>45.9</v>
      </c>
      <c r="F3165" t="s">
        <v>1073</v>
      </c>
      <c r="G3165">
        <v>2017</v>
      </c>
      <c r="H3165">
        <v>38</v>
      </c>
    </row>
    <row r="3166" spans="1:8">
      <c r="A3166" t="s">
        <v>459</v>
      </c>
      <c r="B3166" t="s">
        <v>460</v>
      </c>
      <c r="C3166">
        <v>17000000</v>
      </c>
      <c r="D3166">
        <v>276841</v>
      </c>
      <c r="E3166">
        <v>45.9</v>
      </c>
      <c r="F3166" t="s">
        <v>1073</v>
      </c>
      <c r="G3166">
        <v>2018</v>
      </c>
      <c r="H3166">
        <v>37.956204379562003</v>
      </c>
    </row>
    <row r="3167" spans="1:8">
      <c r="A3167" t="s">
        <v>459</v>
      </c>
      <c r="B3167" t="s">
        <v>460</v>
      </c>
      <c r="C3167">
        <v>17000000</v>
      </c>
      <c r="D3167">
        <v>276841</v>
      </c>
      <c r="E3167">
        <v>45.9</v>
      </c>
      <c r="F3167" t="s">
        <v>1073</v>
      </c>
      <c r="G3167">
        <v>2021</v>
      </c>
      <c r="H3167">
        <v>39.416058394160601</v>
      </c>
    </row>
    <row r="3168" spans="1:8">
      <c r="A3168" t="s">
        <v>459</v>
      </c>
      <c r="B3168" t="s">
        <v>460</v>
      </c>
      <c r="C3168">
        <v>17000000</v>
      </c>
      <c r="D3168">
        <v>276841</v>
      </c>
      <c r="E3168">
        <v>45.9</v>
      </c>
      <c r="F3168" t="s">
        <v>1089</v>
      </c>
      <c r="G3168">
        <v>2021</v>
      </c>
      <c r="H3168">
        <v>2.4557120229967852E-2</v>
      </c>
    </row>
    <row r="3169" spans="1:8">
      <c r="A3169" t="s">
        <v>459</v>
      </c>
      <c r="B3169" t="s">
        <v>460</v>
      </c>
      <c r="C3169">
        <v>17000000</v>
      </c>
      <c r="D3169">
        <v>276841</v>
      </c>
      <c r="E3169">
        <v>45.9</v>
      </c>
      <c r="F3169" t="s">
        <v>1089</v>
      </c>
      <c r="G3169">
        <v>2019</v>
      </c>
      <c r="H3169">
        <v>2.3E-2</v>
      </c>
    </row>
    <row r="3170" spans="1:8">
      <c r="A3170" t="s">
        <v>461</v>
      </c>
      <c r="B3170" t="s">
        <v>462</v>
      </c>
      <c r="C3170">
        <v>98000000</v>
      </c>
      <c r="D3170">
        <v>995450</v>
      </c>
      <c r="E3170">
        <v>31.8</v>
      </c>
      <c r="F3170" t="s">
        <v>1065</v>
      </c>
      <c r="G3170">
        <v>2016</v>
      </c>
      <c r="H3170">
        <v>23.8</v>
      </c>
    </row>
    <row r="3171" spans="1:8">
      <c r="A3171" t="s">
        <v>461</v>
      </c>
      <c r="B3171" t="s">
        <v>462</v>
      </c>
      <c r="C3171">
        <v>98000000</v>
      </c>
      <c r="D3171">
        <v>995450</v>
      </c>
      <c r="E3171">
        <v>31.8</v>
      </c>
      <c r="F3171" t="s">
        <v>1065</v>
      </c>
      <c r="G3171">
        <v>2019</v>
      </c>
      <c r="H3171">
        <v>43.2</v>
      </c>
    </row>
    <row r="3172" spans="1:8">
      <c r="A3172" t="s">
        <v>461</v>
      </c>
      <c r="B3172" t="s">
        <v>462</v>
      </c>
      <c r="C3172">
        <v>98000000</v>
      </c>
      <c r="D3172">
        <v>995450</v>
      </c>
      <c r="E3172">
        <v>31.8</v>
      </c>
      <c r="F3172" t="s">
        <v>1066</v>
      </c>
      <c r="G3172">
        <v>2017</v>
      </c>
      <c r="H3172">
        <v>0.69599999999999995</v>
      </c>
    </row>
    <row r="3173" spans="1:8">
      <c r="A3173" t="s">
        <v>461</v>
      </c>
      <c r="B3173" t="s">
        <v>462</v>
      </c>
      <c r="C3173">
        <v>98000000</v>
      </c>
      <c r="D3173">
        <v>995450</v>
      </c>
      <c r="E3173">
        <v>31.8</v>
      </c>
      <c r="F3173" t="s">
        <v>1066</v>
      </c>
      <c r="G3173">
        <v>2021</v>
      </c>
      <c r="H3173">
        <v>0.73099999999999998</v>
      </c>
    </row>
    <row r="3174" spans="1:8">
      <c r="A3174" t="s">
        <v>461</v>
      </c>
      <c r="B3174" t="s">
        <v>462</v>
      </c>
      <c r="C3174">
        <v>98000000</v>
      </c>
      <c r="D3174">
        <v>995450</v>
      </c>
      <c r="E3174">
        <v>31.8</v>
      </c>
      <c r="F3174" t="s">
        <v>1086</v>
      </c>
      <c r="G3174">
        <v>2018</v>
      </c>
      <c r="H3174">
        <v>43.1</v>
      </c>
    </row>
    <row r="3175" spans="1:8">
      <c r="A3175" t="s">
        <v>461</v>
      </c>
      <c r="B3175" t="s">
        <v>462</v>
      </c>
      <c r="C3175">
        <v>98000000</v>
      </c>
      <c r="D3175">
        <v>995450</v>
      </c>
      <c r="E3175">
        <v>31.8</v>
      </c>
      <c r="F3175" t="s">
        <v>1074</v>
      </c>
      <c r="G3175">
        <v>2018</v>
      </c>
      <c r="H3175">
        <v>4.2</v>
      </c>
    </row>
    <row r="3176" spans="1:8">
      <c r="A3176" t="s">
        <v>461</v>
      </c>
      <c r="B3176" t="s">
        <v>462</v>
      </c>
      <c r="C3176">
        <v>98000000</v>
      </c>
      <c r="D3176">
        <v>995450</v>
      </c>
      <c r="E3176">
        <v>31.8</v>
      </c>
      <c r="F3176" t="s">
        <v>1074</v>
      </c>
      <c r="G3176" t="s">
        <v>1056</v>
      </c>
      <c r="H3176">
        <v>3.3267420905086</v>
      </c>
    </row>
    <row r="3177" spans="1:8">
      <c r="A3177" t="s">
        <v>461</v>
      </c>
      <c r="B3177" t="s">
        <v>462</v>
      </c>
      <c r="C3177">
        <v>98000000</v>
      </c>
      <c r="D3177">
        <v>995450</v>
      </c>
      <c r="E3177">
        <v>31.8</v>
      </c>
      <c r="F3177" t="s">
        <v>1075</v>
      </c>
      <c r="G3177">
        <v>2018</v>
      </c>
      <c r="H3177">
        <v>1118.7156834846999</v>
      </c>
    </row>
    <row r="3178" spans="1:8">
      <c r="A3178" t="s">
        <v>461</v>
      </c>
      <c r="B3178" t="s">
        <v>462</v>
      </c>
      <c r="C3178">
        <v>98000000</v>
      </c>
      <c r="D3178">
        <v>995450</v>
      </c>
      <c r="E3178">
        <v>31.8</v>
      </c>
      <c r="F3178" t="s">
        <v>1075</v>
      </c>
      <c r="G3178">
        <v>2019</v>
      </c>
      <c r="H3178">
        <v>1180.89036477732</v>
      </c>
    </row>
    <row r="3179" spans="1:8">
      <c r="A3179" t="s">
        <v>461</v>
      </c>
      <c r="B3179" t="s">
        <v>462</v>
      </c>
      <c r="C3179">
        <v>98000000</v>
      </c>
      <c r="D3179">
        <v>995450</v>
      </c>
      <c r="E3179">
        <v>31.8</v>
      </c>
      <c r="F3179" t="s">
        <v>1075</v>
      </c>
      <c r="G3179">
        <v>2020</v>
      </c>
      <c r="H3179">
        <v>1223.0442476625701</v>
      </c>
    </row>
    <row r="3180" spans="1:8">
      <c r="A3180" t="s">
        <v>461</v>
      </c>
      <c r="B3180" t="s">
        <v>462</v>
      </c>
      <c r="C3180">
        <v>98000000</v>
      </c>
      <c r="D3180">
        <v>995450</v>
      </c>
      <c r="E3180">
        <v>31.8</v>
      </c>
      <c r="F3180" t="s">
        <v>1075</v>
      </c>
      <c r="G3180">
        <v>2021</v>
      </c>
      <c r="H3180">
        <v>1263.7317754351002</v>
      </c>
    </row>
    <row r="3181" spans="1:8">
      <c r="A3181" t="s">
        <v>461</v>
      </c>
      <c r="B3181" t="s">
        <v>462</v>
      </c>
      <c r="C3181">
        <v>98000000</v>
      </c>
      <c r="D3181">
        <v>995450</v>
      </c>
      <c r="E3181">
        <v>31.8</v>
      </c>
      <c r="F3181" t="s">
        <v>1076</v>
      </c>
      <c r="G3181">
        <v>2018</v>
      </c>
      <c r="H3181">
        <v>11637.8785143941</v>
      </c>
    </row>
    <row r="3182" spans="1:8">
      <c r="A3182" t="s">
        <v>461</v>
      </c>
      <c r="B3182" t="s">
        <v>462</v>
      </c>
      <c r="C3182">
        <v>98000000</v>
      </c>
      <c r="D3182">
        <v>995450</v>
      </c>
      <c r="E3182">
        <v>31.8</v>
      </c>
      <c r="F3182" t="s">
        <v>1076</v>
      </c>
      <c r="G3182">
        <v>2019</v>
      </c>
      <c r="H3182">
        <v>12259.716567935</v>
      </c>
    </row>
    <row r="3183" spans="1:8">
      <c r="A3183" t="s">
        <v>461</v>
      </c>
      <c r="B3183" t="s">
        <v>462</v>
      </c>
      <c r="C3183">
        <v>98000000</v>
      </c>
      <c r="D3183">
        <v>995450</v>
      </c>
      <c r="E3183">
        <v>31.8</v>
      </c>
      <c r="F3183" t="s">
        <v>1076</v>
      </c>
      <c r="G3183">
        <v>2020</v>
      </c>
      <c r="H3183">
        <v>12605.9757372681</v>
      </c>
    </row>
    <row r="3184" spans="1:8">
      <c r="A3184" t="s">
        <v>461</v>
      </c>
      <c r="B3184" t="s">
        <v>462</v>
      </c>
      <c r="C3184">
        <v>98000000</v>
      </c>
      <c r="D3184">
        <v>995450</v>
      </c>
      <c r="E3184">
        <v>31.8</v>
      </c>
      <c r="F3184" t="s">
        <v>1076</v>
      </c>
      <c r="G3184">
        <v>2021</v>
      </c>
      <c r="H3184">
        <v>13316.2449923351</v>
      </c>
    </row>
    <row r="3185" spans="1:8">
      <c r="A3185" t="s">
        <v>461</v>
      </c>
      <c r="B3185" t="s">
        <v>462</v>
      </c>
      <c r="C3185">
        <v>98000000</v>
      </c>
      <c r="D3185">
        <v>995450</v>
      </c>
      <c r="E3185">
        <v>31.8</v>
      </c>
      <c r="F3185" t="s">
        <v>1077</v>
      </c>
      <c r="G3185">
        <v>2018</v>
      </c>
      <c r="H3185">
        <v>5.3141210374639796</v>
      </c>
    </row>
    <row r="3186" spans="1:8">
      <c r="A3186" t="s">
        <v>461</v>
      </c>
      <c r="B3186" t="s">
        <v>462</v>
      </c>
      <c r="C3186">
        <v>98000000</v>
      </c>
      <c r="D3186">
        <v>995450</v>
      </c>
      <c r="E3186">
        <v>31.8</v>
      </c>
      <c r="F3186" t="s">
        <v>1077</v>
      </c>
      <c r="G3186" t="s">
        <v>1057</v>
      </c>
      <c r="H3186">
        <v>3.3267420905086</v>
      </c>
    </row>
    <row r="3187" spans="1:8">
      <c r="A3187" t="s">
        <v>461</v>
      </c>
      <c r="B3187" t="s">
        <v>462</v>
      </c>
      <c r="C3187">
        <v>98000000</v>
      </c>
      <c r="D3187">
        <v>995450</v>
      </c>
      <c r="E3187">
        <v>31.8</v>
      </c>
      <c r="F3187" t="s">
        <v>1061</v>
      </c>
      <c r="G3187">
        <v>2014</v>
      </c>
      <c r="H3187">
        <v>4.2513899803161603</v>
      </c>
    </row>
    <row r="3188" spans="1:8">
      <c r="A3188" t="s">
        <v>461</v>
      </c>
      <c r="B3188" t="s">
        <v>462</v>
      </c>
      <c r="C3188">
        <v>98000000</v>
      </c>
      <c r="D3188">
        <v>995450</v>
      </c>
      <c r="E3188">
        <v>31.8</v>
      </c>
      <c r="F3188" t="s">
        <v>1061</v>
      </c>
      <c r="G3188">
        <v>2015</v>
      </c>
      <c r="H3188">
        <v>3.9308500289917001</v>
      </c>
    </row>
    <row r="3189" spans="1:8">
      <c r="A3189" t="s">
        <v>461</v>
      </c>
      <c r="B3189" t="s">
        <v>462</v>
      </c>
      <c r="C3189">
        <v>98000000</v>
      </c>
      <c r="D3189">
        <v>995450</v>
      </c>
      <c r="E3189">
        <v>31.8</v>
      </c>
      <c r="F3189" t="s">
        <v>1061</v>
      </c>
      <c r="G3189">
        <v>2016</v>
      </c>
      <c r="H3189">
        <v>4.0500001907348597</v>
      </c>
    </row>
    <row r="3190" spans="1:8">
      <c r="A3190" t="s">
        <v>461</v>
      </c>
      <c r="B3190" t="s">
        <v>462</v>
      </c>
      <c r="C3190">
        <v>98000000</v>
      </c>
      <c r="D3190">
        <v>995450</v>
      </c>
      <c r="E3190">
        <v>31.8</v>
      </c>
      <c r="F3190" t="s">
        <v>1061</v>
      </c>
      <c r="G3190">
        <v>2019</v>
      </c>
      <c r="H3190">
        <v>2.6099998950958301</v>
      </c>
    </row>
    <row r="3191" spans="1:8">
      <c r="A3191" t="s">
        <v>461</v>
      </c>
      <c r="B3191" t="s">
        <v>462</v>
      </c>
      <c r="C3191">
        <v>98000000</v>
      </c>
      <c r="D3191">
        <v>995450</v>
      </c>
      <c r="E3191">
        <v>31.8</v>
      </c>
      <c r="F3191" t="s">
        <v>1061</v>
      </c>
      <c r="G3191">
        <v>2020</v>
      </c>
      <c r="H3191">
        <v>2.4800000190734899</v>
      </c>
    </row>
    <row r="3192" spans="1:8">
      <c r="A3192" t="s">
        <v>461</v>
      </c>
      <c r="B3192" t="s">
        <v>462</v>
      </c>
      <c r="C3192">
        <v>98000000</v>
      </c>
      <c r="D3192">
        <v>995450</v>
      </c>
      <c r="E3192">
        <v>31.8</v>
      </c>
      <c r="F3192" t="s">
        <v>1061</v>
      </c>
      <c r="G3192" t="s">
        <v>1057</v>
      </c>
      <c r="H3192">
        <v>2.4800000190734899</v>
      </c>
    </row>
    <row r="3193" spans="1:8">
      <c r="A3193" t="s">
        <v>461</v>
      </c>
      <c r="B3193" t="s">
        <v>462</v>
      </c>
      <c r="C3193">
        <v>98000000</v>
      </c>
      <c r="D3193">
        <v>995450</v>
      </c>
      <c r="E3193">
        <v>31.8</v>
      </c>
      <c r="F3193" t="s">
        <v>1063</v>
      </c>
      <c r="G3193">
        <v>2015</v>
      </c>
      <c r="H3193">
        <v>495</v>
      </c>
    </row>
    <row r="3194" spans="1:8">
      <c r="A3194" t="s">
        <v>461</v>
      </c>
      <c r="B3194" t="s">
        <v>462</v>
      </c>
      <c r="C3194">
        <v>98000000</v>
      </c>
      <c r="D3194">
        <v>995450</v>
      </c>
      <c r="E3194">
        <v>31.8</v>
      </c>
      <c r="F3194" t="s">
        <v>1063</v>
      </c>
      <c r="G3194">
        <v>2018</v>
      </c>
      <c r="H3194">
        <v>125.54537200999999</v>
      </c>
    </row>
    <row r="3195" spans="1:8">
      <c r="A3195" t="s">
        <v>461</v>
      </c>
      <c r="B3195" t="s">
        <v>462</v>
      </c>
      <c r="C3195">
        <v>98000000</v>
      </c>
      <c r="D3195">
        <v>995450</v>
      </c>
      <c r="E3195">
        <v>31.8</v>
      </c>
      <c r="F3195" t="s">
        <v>1063</v>
      </c>
      <c r="G3195">
        <v>2019</v>
      </c>
      <c r="H3195">
        <v>149.84031676999999</v>
      </c>
    </row>
    <row r="3196" spans="1:8">
      <c r="A3196" t="s">
        <v>461</v>
      </c>
      <c r="B3196" t="s">
        <v>462</v>
      </c>
      <c r="C3196">
        <v>98000000</v>
      </c>
      <c r="D3196">
        <v>995450</v>
      </c>
      <c r="E3196">
        <v>31.8</v>
      </c>
      <c r="F3196" t="s">
        <v>1090</v>
      </c>
      <c r="G3196">
        <v>2020</v>
      </c>
      <c r="H3196">
        <v>3.0584404862993502</v>
      </c>
    </row>
    <row r="3197" spans="1:8">
      <c r="A3197" t="s">
        <v>461</v>
      </c>
      <c r="B3197" t="s">
        <v>462</v>
      </c>
      <c r="C3197">
        <v>98000000</v>
      </c>
      <c r="D3197">
        <v>995450</v>
      </c>
      <c r="E3197">
        <v>31.8</v>
      </c>
      <c r="F3197" t="s">
        <v>1092</v>
      </c>
      <c r="G3197" t="s">
        <v>1058</v>
      </c>
      <c r="H3197">
        <v>37</v>
      </c>
    </row>
    <row r="3198" spans="1:8">
      <c r="A3198" t="s">
        <v>461</v>
      </c>
      <c r="B3198" t="s">
        <v>462</v>
      </c>
      <c r="C3198">
        <v>98000000</v>
      </c>
      <c r="D3198">
        <v>995450</v>
      </c>
      <c r="E3198">
        <v>31.8</v>
      </c>
      <c r="F3198" t="s">
        <v>1062</v>
      </c>
      <c r="G3198" t="s">
        <v>1056</v>
      </c>
      <c r="H3198">
        <v>2.4800000190734899</v>
      </c>
    </row>
    <row r="3199" spans="1:8">
      <c r="A3199" t="s">
        <v>461</v>
      </c>
      <c r="B3199" t="s">
        <v>462</v>
      </c>
      <c r="C3199">
        <v>98000000</v>
      </c>
      <c r="D3199">
        <v>995450</v>
      </c>
      <c r="E3199">
        <v>31.8</v>
      </c>
      <c r="F3199" t="s">
        <v>1078</v>
      </c>
      <c r="G3199" t="s">
        <v>1057</v>
      </c>
      <c r="H3199">
        <v>2.48</v>
      </c>
    </row>
    <row r="3200" spans="1:8">
      <c r="A3200" t="s">
        <v>461</v>
      </c>
      <c r="B3200" t="s">
        <v>462</v>
      </c>
      <c r="C3200">
        <v>98000000</v>
      </c>
      <c r="D3200">
        <v>995450</v>
      </c>
      <c r="E3200">
        <v>31.8</v>
      </c>
      <c r="F3200" t="s">
        <v>1087</v>
      </c>
      <c r="G3200">
        <v>2018</v>
      </c>
      <c r="H3200">
        <v>0.65192997455596902</v>
      </c>
    </row>
    <row r="3201" spans="1:8">
      <c r="A3201" t="s">
        <v>461</v>
      </c>
      <c r="B3201" t="s">
        <v>462</v>
      </c>
      <c r="C3201">
        <v>98000000</v>
      </c>
      <c r="D3201">
        <v>995450</v>
      </c>
      <c r="E3201">
        <v>31.8</v>
      </c>
      <c r="F3201" t="s">
        <v>1079</v>
      </c>
      <c r="G3201">
        <v>2018</v>
      </c>
      <c r="H3201">
        <v>12</v>
      </c>
    </row>
    <row r="3202" spans="1:8">
      <c r="A3202" t="s">
        <v>461</v>
      </c>
      <c r="B3202" t="s">
        <v>462</v>
      </c>
      <c r="C3202">
        <v>98000000</v>
      </c>
      <c r="D3202">
        <v>995450</v>
      </c>
      <c r="E3202">
        <v>31.8</v>
      </c>
      <c r="F3202" t="s">
        <v>1079</v>
      </c>
      <c r="G3202">
        <v>2021</v>
      </c>
      <c r="H3202">
        <v>9.3290004730224592</v>
      </c>
    </row>
    <row r="3203" spans="1:8">
      <c r="A3203" t="s">
        <v>461</v>
      </c>
      <c r="B3203" t="s">
        <v>462</v>
      </c>
      <c r="C3203">
        <v>98000000</v>
      </c>
      <c r="D3203">
        <v>995450</v>
      </c>
      <c r="E3203">
        <v>31.8</v>
      </c>
      <c r="F3203" t="s">
        <v>1091</v>
      </c>
      <c r="G3203">
        <v>2020</v>
      </c>
      <c r="H3203">
        <v>100</v>
      </c>
    </row>
    <row r="3204" spans="1:8">
      <c r="A3204" t="s">
        <v>461</v>
      </c>
      <c r="B3204" t="s">
        <v>462</v>
      </c>
      <c r="C3204">
        <v>98000000</v>
      </c>
      <c r="D3204">
        <v>995450</v>
      </c>
      <c r="E3204">
        <v>31.8</v>
      </c>
      <c r="F3204" t="s">
        <v>1080</v>
      </c>
      <c r="G3204">
        <v>2018</v>
      </c>
      <c r="H3204">
        <v>10</v>
      </c>
    </row>
    <row r="3205" spans="1:8">
      <c r="A3205" t="s">
        <v>461</v>
      </c>
      <c r="B3205" t="s">
        <v>462</v>
      </c>
      <c r="C3205">
        <v>98000000</v>
      </c>
      <c r="D3205">
        <v>995450</v>
      </c>
      <c r="E3205">
        <v>31.8</v>
      </c>
      <c r="F3205" t="s">
        <v>1080</v>
      </c>
      <c r="G3205">
        <v>2022</v>
      </c>
      <c r="H3205">
        <v>6</v>
      </c>
    </row>
    <row r="3206" spans="1:8">
      <c r="A3206" t="s">
        <v>461</v>
      </c>
      <c r="B3206" t="s">
        <v>462</v>
      </c>
      <c r="C3206">
        <v>98000000</v>
      </c>
      <c r="D3206">
        <v>995450</v>
      </c>
      <c r="E3206">
        <v>31.8</v>
      </c>
      <c r="F3206" t="s">
        <v>1081</v>
      </c>
      <c r="G3206">
        <v>2018</v>
      </c>
      <c r="H3206">
        <v>16</v>
      </c>
    </row>
    <row r="3207" spans="1:8">
      <c r="A3207" t="s">
        <v>461</v>
      </c>
      <c r="B3207" t="s">
        <v>462</v>
      </c>
      <c r="C3207">
        <v>98000000</v>
      </c>
      <c r="D3207">
        <v>995450</v>
      </c>
      <c r="E3207">
        <v>31.8</v>
      </c>
      <c r="F3207" t="s">
        <v>1081</v>
      </c>
      <c r="G3207">
        <v>2022</v>
      </c>
      <c r="H3207">
        <v>12</v>
      </c>
    </row>
    <row r="3208" spans="1:8">
      <c r="A3208" t="s">
        <v>461</v>
      </c>
      <c r="B3208" t="s">
        <v>462</v>
      </c>
      <c r="C3208">
        <v>98000000</v>
      </c>
      <c r="D3208">
        <v>995450</v>
      </c>
      <c r="E3208">
        <v>31.8</v>
      </c>
      <c r="F3208" t="s">
        <v>1067</v>
      </c>
      <c r="G3208">
        <v>2017</v>
      </c>
      <c r="H3208">
        <v>-1.42</v>
      </c>
    </row>
    <row r="3209" spans="1:8">
      <c r="A3209" t="s">
        <v>461</v>
      </c>
      <c r="B3209" t="s">
        <v>462</v>
      </c>
      <c r="C3209">
        <v>98000000</v>
      </c>
      <c r="D3209">
        <v>995450</v>
      </c>
      <c r="E3209">
        <v>31.8</v>
      </c>
      <c r="F3209" t="s">
        <v>1067</v>
      </c>
      <c r="G3209">
        <v>2021</v>
      </c>
      <c r="H3209">
        <v>-1.0242050886154175</v>
      </c>
    </row>
    <row r="3210" spans="1:8">
      <c r="A3210" t="s">
        <v>461</v>
      </c>
      <c r="B3210" t="s">
        <v>462</v>
      </c>
      <c r="C3210">
        <v>98000000</v>
      </c>
      <c r="D3210">
        <v>995450</v>
      </c>
      <c r="E3210">
        <v>31.8</v>
      </c>
      <c r="F3210" t="s">
        <v>1068</v>
      </c>
      <c r="G3210">
        <v>2017</v>
      </c>
      <c r="H3210">
        <v>-0.62</v>
      </c>
    </row>
    <row r="3211" spans="1:8">
      <c r="A3211" t="s">
        <v>461</v>
      </c>
      <c r="B3211" t="s">
        <v>462</v>
      </c>
      <c r="C3211">
        <v>98000000</v>
      </c>
      <c r="D3211">
        <v>995450</v>
      </c>
      <c r="E3211">
        <v>31.8</v>
      </c>
      <c r="F3211" t="s">
        <v>1068</v>
      </c>
      <c r="G3211">
        <v>2021</v>
      </c>
      <c r="H3211">
        <v>-0.43211090564727783</v>
      </c>
    </row>
    <row r="3212" spans="1:8">
      <c r="A3212" t="s">
        <v>461</v>
      </c>
      <c r="B3212" t="s">
        <v>462</v>
      </c>
      <c r="C3212">
        <v>98000000</v>
      </c>
      <c r="D3212">
        <v>995450</v>
      </c>
      <c r="E3212">
        <v>31.8</v>
      </c>
      <c r="F3212" t="s">
        <v>1069</v>
      </c>
      <c r="G3212">
        <v>2017</v>
      </c>
      <c r="H3212">
        <v>-0.86</v>
      </c>
    </row>
    <row r="3213" spans="1:8">
      <c r="A3213" t="s">
        <v>461</v>
      </c>
      <c r="B3213" t="s">
        <v>462</v>
      </c>
      <c r="C3213">
        <v>98000000</v>
      </c>
      <c r="D3213">
        <v>995450</v>
      </c>
      <c r="E3213">
        <v>31.8</v>
      </c>
      <c r="F3213" t="s">
        <v>1069</v>
      </c>
      <c r="G3213">
        <v>2021</v>
      </c>
      <c r="H3213">
        <v>-0.5065838098526001</v>
      </c>
    </row>
    <row r="3214" spans="1:8">
      <c r="A3214" t="s">
        <v>461</v>
      </c>
      <c r="B3214" t="s">
        <v>462</v>
      </c>
      <c r="C3214">
        <v>98000000</v>
      </c>
      <c r="D3214">
        <v>995450</v>
      </c>
      <c r="E3214">
        <v>31.8</v>
      </c>
      <c r="F3214" t="s">
        <v>1070</v>
      </c>
      <c r="G3214">
        <v>2017</v>
      </c>
      <c r="H3214">
        <v>-0.53</v>
      </c>
    </row>
    <row r="3215" spans="1:8">
      <c r="A3215" t="s">
        <v>461</v>
      </c>
      <c r="B3215" t="s">
        <v>462</v>
      </c>
      <c r="C3215">
        <v>98000000</v>
      </c>
      <c r="D3215">
        <v>995450</v>
      </c>
      <c r="E3215">
        <v>31.8</v>
      </c>
      <c r="F3215" t="s">
        <v>1070</v>
      </c>
      <c r="G3215">
        <v>2021</v>
      </c>
      <c r="H3215">
        <v>-0.2448304295539856</v>
      </c>
    </row>
    <row r="3216" spans="1:8">
      <c r="A3216" t="s">
        <v>461</v>
      </c>
      <c r="B3216" t="s">
        <v>462</v>
      </c>
      <c r="C3216">
        <v>98000000</v>
      </c>
      <c r="D3216">
        <v>995450</v>
      </c>
      <c r="E3216">
        <v>31.8</v>
      </c>
      <c r="F3216" t="s">
        <v>1071</v>
      </c>
      <c r="G3216">
        <v>2017</v>
      </c>
      <c r="H3216">
        <v>-0.54</v>
      </c>
    </row>
    <row r="3217" spans="1:8">
      <c r="A3217" t="s">
        <v>461</v>
      </c>
      <c r="B3217" t="s">
        <v>462</v>
      </c>
      <c r="C3217">
        <v>98000000</v>
      </c>
      <c r="D3217">
        <v>995450</v>
      </c>
      <c r="E3217">
        <v>31.8</v>
      </c>
      <c r="F3217" t="s">
        <v>1071</v>
      </c>
      <c r="G3217">
        <v>2021</v>
      </c>
      <c r="H3217">
        <v>-0.68</v>
      </c>
    </row>
    <row r="3218" spans="1:8">
      <c r="A3218" t="s">
        <v>461</v>
      </c>
      <c r="B3218" t="s">
        <v>462</v>
      </c>
      <c r="C3218">
        <v>98000000</v>
      </c>
      <c r="D3218">
        <v>995450</v>
      </c>
      <c r="E3218">
        <v>31.8</v>
      </c>
      <c r="F3218" t="s">
        <v>1082</v>
      </c>
      <c r="G3218">
        <v>2018</v>
      </c>
      <c r="H3218">
        <v>52.5</v>
      </c>
    </row>
    <row r="3219" spans="1:8">
      <c r="A3219" t="s">
        <v>461</v>
      </c>
      <c r="B3219" t="s">
        <v>462</v>
      </c>
      <c r="C3219">
        <v>98000000</v>
      </c>
      <c r="D3219">
        <v>995450</v>
      </c>
      <c r="E3219">
        <v>31.8</v>
      </c>
      <c r="F3219" t="s">
        <v>1082</v>
      </c>
      <c r="G3219">
        <v>2022</v>
      </c>
      <c r="H3219">
        <v>22.1</v>
      </c>
    </row>
    <row r="3220" spans="1:8">
      <c r="A3220" t="s">
        <v>461</v>
      </c>
      <c r="B3220" t="s">
        <v>462</v>
      </c>
      <c r="C3220">
        <v>98000000</v>
      </c>
      <c r="D3220">
        <v>995450</v>
      </c>
      <c r="E3220">
        <v>31.8</v>
      </c>
      <c r="F3220" t="s">
        <v>1083</v>
      </c>
      <c r="G3220">
        <v>2018</v>
      </c>
      <c r="H3220">
        <v>32.200000000000003</v>
      </c>
    </row>
    <row r="3221" spans="1:8">
      <c r="A3221" t="s">
        <v>461</v>
      </c>
      <c r="B3221" t="s">
        <v>462</v>
      </c>
      <c r="C3221">
        <v>98000000</v>
      </c>
      <c r="D3221">
        <v>995450</v>
      </c>
      <c r="E3221">
        <v>31.8</v>
      </c>
      <c r="F3221" t="s">
        <v>1083</v>
      </c>
      <c r="G3221">
        <v>2022</v>
      </c>
      <c r="H3221">
        <v>28.7</v>
      </c>
    </row>
    <row r="3222" spans="1:8">
      <c r="A3222" t="s">
        <v>461</v>
      </c>
      <c r="B3222" t="s">
        <v>462</v>
      </c>
      <c r="C3222">
        <v>98000000</v>
      </c>
      <c r="D3222">
        <v>995450</v>
      </c>
      <c r="E3222">
        <v>31.8</v>
      </c>
      <c r="F3222" t="s">
        <v>1072</v>
      </c>
      <c r="G3222">
        <v>2017</v>
      </c>
      <c r="H3222">
        <v>53.4</v>
      </c>
    </row>
    <row r="3223" spans="1:8">
      <c r="A3223" t="s">
        <v>461</v>
      </c>
      <c r="B3223" t="s">
        <v>462</v>
      </c>
      <c r="C3223">
        <v>98000000</v>
      </c>
      <c r="D3223">
        <v>995450</v>
      </c>
      <c r="E3223">
        <v>31.8</v>
      </c>
      <c r="F3223" t="s">
        <v>1072</v>
      </c>
      <c r="G3223">
        <v>2022</v>
      </c>
      <c r="H3223">
        <v>49.1</v>
      </c>
    </row>
    <row r="3224" spans="1:8">
      <c r="A3224" t="s">
        <v>461</v>
      </c>
      <c r="B3224" t="s">
        <v>462</v>
      </c>
      <c r="C3224">
        <v>98000000</v>
      </c>
      <c r="D3224">
        <v>995450</v>
      </c>
      <c r="E3224">
        <v>31.8</v>
      </c>
      <c r="F3224" t="s">
        <v>1084</v>
      </c>
      <c r="G3224">
        <v>2018</v>
      </c>
      <c r="H3224">
        <v>50</v>
      </c>
    </row>
    <row r="3225" spans="1:8">
      <c r="A3225" t="s">
        <v>461</v>
      </c>
      <c r="B3225" t="s">
        <v>462</v>
      </c>
      <c r="C3225">
        <v>98000000</v>
      </c>
      <c r="D3225">
        <v>995450</v>
      </c>
      <c r="E3225">
        <v>31.8</v>
      </c>
      <c r="F3225" t="s">
        <v>1084</v>
      </c>
      <c r="G3225">
        <v>2022</v>
      </c>
      <c r="H3225">
        <v>50</v>
      </c>
    </row>
    <row r="3226" spans="1:8">
      <c r="A3226" t="s">
        <v>461</v>
      </c>
      <c r="B3226" t="s">
        <v>462</v>
      </c>
      <c r="C3226">
        <v>98000000</v>
      </c>
      <c r="D3226">
        <v>995450</v>
      </c>
      <c r="E3226">
        <v>31.8</v>
      </c>
      <c r="F3226" t="s">
        <v>1085</v>
      </c>
      <c r="G3226">
        <v>2018</v>
      </c>
      <c r="H3226">
        <v>34.1</v>
      </c>
    </row>
    <row r="3227" spans="1:8">
      <c r="A3227" t="s">
        <v>461</v>
      </c>
      <c r="B3227" t="s">
        <v>462</v>
      </c>
      <c r="C3227">
        <v>98000000</v>
      </c>
      <c r="D3227">
        <v>995450</v>
      </c>
      <c r="E3227">
        <v>31.8</v>
      </c>
      <c r="F3227" t="s">
        <v>1088</v>
      </c>
      <c r="G3227">
        <v>2019</v>
      </c>
      <c r="H3227">
        <v>2.48405991083232</v>
      </c>
    </row>
    <row r="3228" spans="1:8">
      <c r="A3228" t="s">
        <v>461</v>
      </c>
      <c r="B3228" t="s">
        <v>462</v>
      </c>
      <c r="C3228">
        <v>98000000</v>
      </c>
      <c r="D3228">
        <v>995450</v>
      </c>
      <c r="E3228">
        <v>31.8</v>
      </c>
      <c r="F3228" t="s">
        <v>1064</v>
      </c>
      <c r="G3228">
        <v>2015</v>
      </c>
      <c r="H3228">
        <v>8.6999999999999994E-2</v>
      </c>
    </row>
    <row r="3229" spans="1:8">
      <c r="A3229" t="s">
        <v>461</v>
      </c>
      <c r="B3229" t="s">
        <v>462</v>
      </c>
      <c r="C3229">
        <v>98000000</v>
      </c>
      <c r="D3229">
        <v>995450</v>
      </c>
      <c r="E3229">
        <v>31.8</v>
      </c>
      <c r="F3229" t="s">
        <v>1064</v>
      </c>
      <c r="G3229" t="s">
        <v>1056</v>
      </c>
      <c r="H3229">
        <v>9.5907865494218966E-2</v>
      </c>
    </row>
    <row r="3230" spans="1:8">
      <c r="A3230" t="s">
        <v>461</v>
      </c>
      <c r="B3230" t="s">
        <v>462</v>
      </c>
      <c r="C3230">
        <v>98000000</v>
      </c>
      <c r="D3230">
        <v>995450</v>
      </c>
      <c r="E3230">
        <v>31.8</v>
      </c>
      <c r="F3230" t="s">
        <v>1073</v>
      </c>
      <c r="G3230">
        <v>2017</v>
      </c>
      <c r="H3230">
        <v>14.9</v>
      </c>
    </row>
    <row r="3231" spans="1:8">
      <c r="A3231" t="s">
        <v>461</v>
      </c>
      <c r="B3231" t="s">
        <v>462</v>
      </c>
      <c r="C3231">
        <v>98000000</v>
      </c>
      <c r="D3231">
        <v>995450</v>
      </c>
      <c r="E3231">
        <v>31.8</v>
      </c>
      <c r="F3231" t="s">
        <v>1073</v>
      </c>
      <c r="G3231">
        <v>2018</v>
      </c>
      <c r="H3231">
        <v>14.932885906040299</v>
      </c>
    </row>
    <row r="3232" spans="1:8">
      <c r="A3232" t="s">
        <v>461</v>
      </c>
      <c r="B3232" t="s">
        <v>462</v>
      </c>
      <c r="C3232">
        <v>98000000</v>
      </c>
      <c r="D3232">
        <v>995450</v>
      </c>
      <c r="E3232">
        <v>31.8</v>
      </c>
      <c r="F3232" t="s">
        <v>1073</v>
      </c>
      <c r="G3232">
        <v>2021</v>
      </c>
      <c r="H3232">
        <v>27.702702702702702</v>
      </c>
    </row>
    <row r="3233" spans="1:8">
      <c r="A3233" t="s">
        <v>461</v>
      </c>
      <c r="B3233" t="s">
        <v>462</v>
      </c>
      <c r="C3233">
        <v>98000000</v>
      </c>
      <c r="D3233">
        <v>995450</v>
      </c>
      <c r="E3233">
        <v>31.8</v>
      </c>
      <c r="F3233" t="s">
        <v>1089</v>
      </c>
      <c r="G3233">
        <v>2021</v>
      </c>
      <c r="H3233">
        <v>1.3008191087835045E-2</v>
      </c>
    </row>
    <row r="3234" spans="1:8">
      <c r="A3234" t="s">
        <v>461</v>
      </c>
      <c r="B3234" t="s">
        <v>462</v>
      </c>
      <c r="C3234">
        <v>98000000</v>
      </c>
      <c r="D3234">
        <v>995450</v>
      </c>
      <c r="E3234">
        <v>31.8</v>
      </c>
      <c r="F3234" t="s">
        <v>1089</v>
      </c>
      <c r="G3234">
        <v>2019</v>
      </c>
      <c r="H3234">
        <v>1.2E-2</v>
      </c>
    </row>
    <row r="3235" spans="1:8">
      <c r="A3235" t="s">
        <v>463</v>
      </c>
      <c r="B3235" t="s">
        <v>464</v>
      </c>
      <c r="C3235">
        <v>6000000</v>
      </c>
      <c r="D3235">
        <v>20721</v>
      </c>
      <c r="E3235">
        <v>36</v>
      </c>
      <c r="F3235" t="s">
        <v>1065</v>
      </c>
      <c r="G3235">
        <v>2016</v>
      </c>
      <c r="H3235">
        <v>35.6</v>
      </c>
    </row>
    <row r="3236" spans="1:8">
      <c r="A3236" t="s">
        <v>463</v>
      </c>
      <c r="B3236" t="s">
        <v>464</v>
      </c>
      <c r="C3236">
        <v>6000000</v>
      </c>
      <c r="D3236">
        <v>20721</v>
      </c>
      <c r="E3236">
        <v>36</v>
      </c>
      <c r="F3236" t="s">
        <v>1065</v>
      </c>
      <c r="G3236">
        <v>2019</v>
      </c>
      <c r="H3236">
        <v>56.3</v>
      </c>
    </row>
    <row r="3237" spans="1:8">
      <c r="A3237" t="s">
        <v>463</v>
      </c>
      <c r="B3237" t="s">
        <v>464</v>
      </c>
      <c r="C3237">
        <v>6000000</v>
      </c>
      <c r="D3237">
        <v>20721</v>
      </c>
      <c r="E3237">
        <v>36</v>
      </c>
      <c r="F3237" t="s">
        <v>1066</v>
      </c>
      <c r="G3237">
        <v>2017</v>
      </c>
      <c r="H3237">
        <v>0.67400000000000004</v>
      </c>
    </row>
    <row r="3238" spans="1:8">
      <c r="A3238" t="s">
        <v>463</v>
      </c>
      <c r="B3238" t="s">
        <v>464</v>
      </c>
      <c r="C3238">
        <v>6000000</v>
      </c>
      <c r="D3238">
        <v>20721</v>
      </c>
      <c r="E3238">
        <v>36</v>
      </c>
      <c r="F3238" t="s">
        <v>1066</v>
      </c>
      <c r="G3238">
        <v>2021</v>
      </c>
      <c r="H3238">
        <v>0.67500000000000004</v>
      </c>
    </row>
    <row r="3239" spans="1:8">
      <c r="A3239" t="s">
        <v>463</v>
      </c>
      <c r="B3239" t="s">
        <v>464</v>
      </c>
      <c r="C3239">
        <v>6000000</v>
      </c>
      <c r="D3239">
        <v>20721</v>
      </c>
      <c r="E3239">
        <v>36</v>
      </c>
      <c r="F3239" t="s">
        <v>1086</v>
      </c>
      <c r="G3239">
        <v>2018</v>
      </c>
      <c r="H3239">
        <v>47.2</v>
      </c>
    </row>
    <row r="3240" spans="1:8">
      <c r="A3240" t="s">
        <v>463</v>
      </c>
      <c r="B3240" t="s">
        <v>464</v>
      </c>
      <c r="C3240">
        <v>6000000</v>
      </c>
      <c r="D3240">
        <v>20721</v>
      </c>
      <c r="E3240">
        <v>36</v>
      </c>
      <c r="F3240" t="s">
        <v>1074</v>
      </c>
      <c r="G3240">
        <v>2018</v>
      </c>
      <c r="H3240">
        <v>2.4</v>
      </c>
    </row>
    <row r="3241" spans="1:8">
      <c r="A3241" t="s">
        <v>463</v>
      </c>
      <c r="B3241" t="s">
        <v>464</v>
      </c>
      <c r="C3241">
        <v>6000000</v>
      </c>
      <c r="D3241">
        <v>20721</v>
      </c>
      <c r="E3241">
        <v>36</v>
      </c>
      <c r="F3241" t="s">
        <v>1074</v>
      </c>
      <c r="G3241" t="s">
        <v>1056</v>
      </c>
      <c r="H3241">
        <v>10.800868593051201</v>
      </c>
    </row>
    <row r="3242" spans="1:8">
      <c r="A3242" t="s">
        <v>463</v>
      </c>
      <c r="B3242" t="s">
        <v>464</v>
      </c>
      <c r="C3242">
        <v>6000000</v>
      </c>
      <c r="D3242">
        <v>20721</v>
      </c>
      <c r="E3242">
        <v>36</v>
      </c>
      <c r="F3242" t="s">
        <v>1075</v>
      </c>
      <c r="G3242">
        <v>2018</v>
      </c>
      <c r="H3242">
        <v>55.319103433410007</v>
      </c>
    </row>
    <row r="3243" spans="1:8">
      <c r="A3243" t="s">
        <v>463</v>
      </c>
      <c r="B3243" t="s">
        <v>464</v>
      </c>
      <c r="C3243">
        <v>6000000</v>
      </c>
      <c r="D3243">
        <v>20721</v>
      </c>
      <c r="E3243">
        <v>36</v>
      </c>
      <c r="F3243" t="s">
        <v>1075</v>
      </c>
      <c r="G3243">
        <v>2019</v>
      </c>
      <c r="H3243">
        <v>56.637126101441496</v>
      </c>
    </row>
    <row r="3244" spans="1:8">
      <c r="A3244" t="s">
        <v>463</v>
      </c>
      <c r="B3244" t="s">
        <v>464</v>
      </c>
      <c r="C3244">
        <v>6000000</v>
      </c>
      <c r="D3244">
        <v>20721</v>
      </c>
      <c r="E3244">
        <v>36</v>
      </c>
      <c r="F3244" t="s">
        <v>1075</v>
      </c>
      <c r="G3244">
        <v>2020</v>
      </c>
      <c r="H3244">
        <v>51.776917513075304</v>
      </c>
    </row>
    <row r="3245" spans="1:8">
      <c r="A3245" t="s">
        <v>463</v>
      </c>
      <c r="B3245" t="s">
        <v>464</v>
      </c>
      <c r="C3245">
        <v>6000000</v>
      </c>
      <c r="D3245">
        <v>20721</v>
      </c>
      <c r="E3245">
        <v>36</v>
      </c>
      <c r="F3245" t="s">
        <v>1075</v>
      </c>
      <c r="G3245">
        <v>2021</v>
      </c>
      <c r="H3245">
        <v>57.369274335195101</v>
      </c>
    </row>
    <row r="3246" spans="1:8">
      <c r="A3246" t="s">
        <v>463</v>
      </c>
      <c r="B3246" t="s">
        <v>464</v>
      </c>
      <c r="C3246">
        <v>6000000</v>
      </c>
      <c r="D3246">
        <v>20721</v>
      </c>
      <c r="E3246">
        <v>36</v>
      </c>
      <c r="F3246" t="s">
        <v>1076</v>
      </c>
      <c r="G3246">
        <v>2018</v>
      </c>
      <c r="H3246">
        <v>8821.5194573141307</v>
      </c>
    </row>
    <row r="3247" spans="1:8">
      <c r="A3247" t="s">
        <v>463</v>
      </c>
      <c r="B3247" t="s">
        <v>464</v>
      </c>
      <c r="C3247">
        <v>6000000</v>
      </c>
      <c r="D3247">
        <v>20721</v>
      </c>
      <c r="E3247">
        <v>36</v>
      </c>
      <c r="F3247" t="s">
        <v>1076</v>
      </c>
      <c r="G3247">
        <v>2019</v>
      </c>
      <c r="H3247">
        <v>9146.51204255841</v>
      </c>
    </row>
    <row r="3248" spans="1:8">
      <c r="A3248" t="s">
        <v>463</v>
      </c>
      <c r="B3248" t="s">
        <v>464</v>
      </c>
      <c r="C3248">
        <v>6000000</v>
      </c>
      <c r="D3248">
        <v>20721</v>
      </c>
      <c r="E3248">
        <v>36</v>
      </c>
      <c r="F3248" t="s">
        <v>1076</v>
      </c>
      <c r="G3248">
        <v>2020</v>
      </c>
      <c r="H3248">
        <v>8419.7994379587599</v>
      </c>
    </row>
    <row r="3249" spans="1:8">
      <c r="A3249" t="s">
        <v>463</v>
      </c>
      <c r="B3249" t="s">
        <v>464</v>
      </c>
      <c r="C3249">
        <v>6000000</v>
      </c>
      <c r="D3249">
        <v>20721</v>
      </c>
      <c r="E3249">
        <v>36</v>
      </c>
      <c r="F3249" t="s">
        <v>1076</v>
      </c>
      <c r="G3249">
        <v>2021</v>
      </c>
      <c r="H3249">
        <v>9668.7272560740603</v>
      </c>
    </row>
    <row r="3250" spans="1:8">
      <c r="A3250" t="s">
        <v>463</v>
      </c>
      <c r="B3250" t="s">
        <v>464</v>
      </c>
      <c r="C3250">
        <v>6000000</v>
      </c>
      <c r="D3250">
        <v>20721</v>
      </c>
      <c r="E3250">
        <v>36</v>
      </c>
      <c r="F3250" t="s">
        <v>1077</v>
      </c>
      <c r="G3250">
        <v>2018</v>
      </c>
      <c r="H3250">
        <v>2.4322875870882701</v>
      </c>
    </row>
    <row r="3251" spans="1:8">
      <c r="A3251" t="s">
        <v>463</v>
      </c>
      <c r="B3251" t="s">
        <v>464</v>
      </c>
      <c r="C3251">
        <v>6000000</v>
      </c>
      <c r="D3251">
        <v>20721</v>
      </c>
      <c r="E3251">
        <v>36</v>
      </c>
      <c r="F3251" t="s">
        <v>1077</v>
      </c>
      <c r="G3251" t="s">
        <v>1057</v>
      </c>
      <c r="H3251">
        <v>10.800868593051201</v>
      </c>
    </row>
    <row r="3252" spans="1:8">
      <c r="A3252" t="s">
        <v>463</v>
      </c>
      <c r="B3252" t="s">
        <v>464</v>
      </c>
      <c r="C3252">
        <v>6000000</v>
      </c>
      <c r="D3252">
        <v>20721</v>
      </c>
      <c r="E3252">
        <v>36</v>
      </c>
      <c r="F3252" t="s">
        <v>1061</v>
      </c>
      <c r="G3252">
        <v>2014</v>
      </c>
      <c r="H3252">
        <v>3.8241600990295401</v>
      </c>
    </row>
    <row r="3253" spans="1:8">
      <c r="A3253" t="s">
        <v>463</v>
      </c>
      <c r="B3253" t="s">
        <v>464</v>
      </c>
      <c r="C3253">
        <v>6000000</v>
      </c>
      <c r="D3253">
        <v>20721</v>
      </c>
      <c r="E3253">
        <v>36</v>
      </c>
      <c r="F3253" t="s">
        <v>1061</v>
      </c>
      <c r="G3253">
        <v>2015</v>
      </c>
      <c r="H3253">
        <v>3.90987992286682</v>
      </c>
    </row>
    <row r="3254" spans="1:8">
      <c r="A3254" t="s">
        <v>463</v>
      </c>
      <c r="B3254" t="s">
        <v>464</v>
      </c>
      <c r="C3254">
        <v>6000000</v>
      </c>
      <c r="D3254">
        <v>20721</v>
      </c>
      <c r="E3254">
        <v>36</v>
      </c>
      <c r="F3254" t="s">
        <v>1061</v>
      </c>
      <c r="G3254">
        <v>2016</v>
      </c>
      <c r="H3254">
        <v>3.8252398967742902</v>
      </c>
    </row>
    <row r="3255" spans="1:8">
      <c r="A3255" t="s">
        <v>463</v>
      </c>
      <c r="B3255" t="s">
        <v>464</v>
      </c>
      <c r="C3255">
        <v>6000000</v>
      </c>
      <c r="D3255">
        <v>20721</v>
      </c>
      <c r="E3255">
        <v>36</v>
      </c>
      <c r="F3255" t="s">
        <v>1061</v>
      </c>
      <c r="G3255">
        <v>2017</v>
      </c>
      <c r="H3255">
        <v>3.7252299785614</v>
      </c>
    </row>
    <row r="3256" spans="1:8">
      <c r="A3256" t="s">
        <v>463</v>
      </c>
      <c r="B3256" t="s">
        <v>464</v>
      </c>
      <c r="C3256">
        <v>6000000</v>
      </c>
      <c r="D3256">
        <v>20721</v>
      </c>
      <c r="E3256">
        <v>36</v>
      </c>
      <c r="F3256" t="s">
        <v>1061</v>
      </c>
      <c r="G3256">
        <v>2018</v>
      </c>
      <c r="H3256">
        <v>3.6057500839233398</v>
      </c>
    </row>
    <row r="3257" spans="1:8">
      <c r="A3257" t="s">
        <v>463</v>
      </c>
      <c r="B3257" t="s">
        <v>464</v>
      </c>
      <c r="C3257">
        <v>6000000</v>
      </c>
      <c r="D3257">
        <v>20721</v>
      </c>
      <c r="E3257">
        <v>36</v>
      </c>
      <c r="F3257" t="s">
        <v>1061</v>
      </c>
      <c r="G3257">
        <v>2019</v>
      </c>
      <c r="H3257">
        <v>3.38515996932983</v>
      </c>
    </row>
    <row r="3258" spans="1:8">
      <c r="A3258" t="s">
        <v>463</v>
      </c>
      <c r="B3258" t="s">
        <v>464</v>
      </c>
      <c r="C3258">
        <v>6000000</v>
      </c>
      <c r="D3258">
        <v>20721</v>
      </c>
      <c r="E3258">
        <v>36</v>
      </c>
      <c r="F3258" t="s">
        <v>1061</v>
      </c>
      <c r="G3258" t="s">
        <v>1057</v>
      </c>
      <c r="H3258">
        <v>3.38515996932983</v>
      </c>
    </row>
    <row r="3259" spans="1:8">
      <c r="A3259" t="s">
        <v>463</v>
      </c>
      <c r="B3259" t="s">
        <v>464</v>
      </c>
      <c r="C3259">
        <v>6000000</v>
      </c>
      <c r="D3259">
        <v>20721</v>
      </c>
      <c r="E3259">
        <v>36</v>
      </c>
      <c r="F3259" t="s">
        <v>1063</v>
      </c>
      <c r="G3259">
        <v>2015</v>
      </c>
      <c r="H3259">
        <v>578</v>
      </c>
    </row>
    <row r="3260" spans="1:8">
      <c r="A3260" t="s">
        <v>463</v>
      </c>
      <c r="B3260" t="s">
        <v>464</v>
      </c>
      <c r="C3260">
        <v>6000000</v>
      </c>
      <c r="D3260">
        <v>20721</v>
      </c>
      <c r="E3260">
        <v>36</v>
      </c>
      <c r="F3260" t="s">
        <v>1063</v>
      </c>
      <c r="G3260">
        <v>2018</v>
      </c>
      <c r="H3260">
        <v>288.51745605000002</v>
      </c>
    </row>
    <row r="3261" spans="1:8">
      <c r="A3261" t="s">
        <v>463</v>
      </c>
      <c r="B3261" t="s">
        <v>464</v>
      </c>
      <c r="C3261">
        <v>6000000</v>
      </c>
      <c r="D3261">
        <v>20721</v>
      </c>
      <c r="E3261">
        <v>36</v>
      </c>
      <c r="F3261" t="s">
        <v>1063</v>
      </c>
      <c r="G3261">
        <v>2019</v>
      </c>
      <c r="H3261">
        <v>300.05328369</v>
      </c>
    </row>
    <row r="3262" spans="1:8">
      <c r="A3262" t="s">
        <v>463</v>
      </c>
      <c r="B3262" t="s">
        <v>464</v>
      </c>
      <c r="C3262">
        <v>6000000</v>
      </c>
      <c r="D3262">
        <v>20721</v>
      </c>
      <c r="E3262">
        <v>36</v>
      </c>
      <c r="F3262" t="s">
        <v>1090</v>
      </c>
      <c r="G3262">
        <v>2020</v>
      </c>
      <c r="H3262">
        <v>1.6</v>
      </c>
    </row>
    <row r="3263" spans="1:8">
      <c r="A3263" t="s">
        <v>463</v>
      </c>
      <c r="B3263" t="s">
        <v>464</v>
      </c>
      <c r="C3263">
        <v>6000000</v>
      </c>
      <c r="D3263">
        <v>20721</v>
      </c>
      <c r="E3263">
        <v>36</v>
      </c>
      <c r="F3263" t="s">
        <v>1092</v>
      </c>
      <c r="G3263" t="s">
        <v>1058</v>
      </c>
      <c r="H3263">
        <v>46</v>
      </c>
    </row>
    <row r="3264" spans="1:8">
      <c r="A3264" t="s">
        <v>463</v>
      </c>
      <c r="B3264" t="s">
        <v>464</v>
      </c>
      <c r="C3264">
        <v>6000000</v>
      </c>
      <c r="D3264">
        <v>20721</v>
      </c>
      <c r="E3264">
        <v>36</v>
      </c>
      <c r="F3264" t="s">
        <v>1062</v>
      </c>
      <c r="G3264">
        <v>2014</v>
      </c>
      <c r="H3264">
        <v>3.448559999</v>
      </c>
    </row>
    <row r="3265" spans="1:8">
      <c r="A3265" t="s">
        <v>463</v>
      </c>
      <c r="B3265" t="s">
        <v>464</v>
      </c>
      <c r="C3265">
        <v>6000000</v>
      </c>
      <c r="D3265">
        <v>20721</v>
      </c>
      <c r="E3265">
        <v>36</v>
      </c>
      <c r="F3265" t="s">
        <v>1062</v>
      </c>
      <c r="G3265">
        <v>2018</v>
      </c>
      <c r="H3265">
        <v>3.6057500839233398</v>
      </c>
    </row>
    <row r="3266" spans="1:8">
      <c r="A3266" t="s">
        <v>463</v>
      </c>
      <c r="B3266" t="s">
        <v>464</v>
      </c>
      <c r="C3266">
        <v>6000000</v>
      </c>
      <c r="D3266">
        <v>20721</v>
      </c>
      <c r="E3266">
        <v>36</v>
      </c>
      <c r="F3266" t="s">
        <v>1062</v>
      </c>
      <c r="G3266" t="s">
        <v>1056</v>
      </c>
      <c r="H3266">
        <v>3.38515996932983</v>
      </c>
    </row>
    <row r="3267" spans="1:8">
      <c r="A3267" t="s">
        <v>463</v>
      </c>
      <c r="B3267" t="s">
        <v>464</v>
      </c>
      <c r="C3267">
        <v>6000000</v>
      </c>
      <c r="D3267">
        <v>20721</v>
      </c>
      <c r="E3267">
        <v>36</v>
      </c>
      <c r="F3267" t="s">
        <v>1078</v>
      </c>
      <c r="G3267">
        <v>2018</v>
      </c>
      <c r="H3267">
        <v>3.6057500839233398</v>
      </c>
    </row>
    <row r="3268" spans="1:8">
      <c r="A3268" t="s">
        <v>463</v>
      </c>
      <c r="B3268" t="s">
        <v>464</v>
      </c>
      <c r="C3268">
        <v>6000000</v>
      </c>
      <c r="D3268">
        <v>20721</v>
      </c>
      <c r="E3268">
        <v>36</v>
      </c>
      <c r="F3268" t="s">
        <v>1078</v>
      </c>
      <c r="G3268" t="s">
        <v>1057</v>
      </c>
      <c r="H3268">
        <v>3.39</v>
      </c>
    </row>
    <row r="3269" spans="1:8">
      <c r="A3269" t="s">
        <v>463</v>
      </c>
      <c r="B3269" t="s">
        <v>464</v>
      </c>
      <c r="C3269">
        <v>6000000</v>
      </c>
      <c r="D3269">
        <v>20721</v>
      </c>
      <c r="E3269">
        <v>36</v>
      </c>
      <c r="F3269" t="s">
        <v>1079</v>
      </c>
      <c r="G3269">
        <v>2018</v>
      </c>
      <c r="H3269">
        <v>6.3</v>
      </c>
    </row>
    <row r="3270" spans="1:8">
      <c r="A3270" t="s">
        <v>463</v>
      </c>
      <c r="B3270" t="s">
        <v>464</v>
      </c>
      <c r="C3270">
        <v>6000000</v>
      </c>
      <c r="D3270">
        <v>20721</v>
      </c>
      <c r="E3270">
        <v>36</v>
      </c>
      <c r="F3270" t="s">
        <v>1079</v>
      </c>
      <c r="G3270">
        <v>2021</v>
      </c>
      <c r="H3270">
        <v>5.9400000572204599</v>
      </c>
    </row>
    <row r="3271" spans="1:8">
      <c r="A3271" t="s">
        <v>463</v>
      </c>
      <c r="B3271" t="s">
        <v>464</v>
      </c>
      <c r="C3271">
        <v>6000000</v>
      </c>
      <c r="D3271">
        <v>20721</v>
      </c>
      <c r="E3271">
        <v>36</v>
      </c>
      <c r="F3271" t="s">
        <v>1093</v>
      </c>
      <c r="G3271" t="s">
        <v>1056</v>
      </c>
      <c r="H3271">
        <v>0.3</v>
      </c>
    </row>
    <row r="3272" spans="1:8">
      <c r="A3272" t="s">
        <v>463</v>
      </c>
      <c r="B3272" t="s">
        <v>464</v>
      </c>
      <c r="C3272">
        <v>6000000</v>
      </c>
      <c r="D3272">
        <v>20721</v>
      </c>
      <c r="E3272">
        <v>36</v>
      </c>
      <c r="F3272" t="s">
        <v>1091</v>
      </c>
      <c r="G3272">
        <v>2020</v>
      </c>
      <c r="H3272">
        <v>100</v>
      </c>
    </row>
    <row r="3273" spans="1:8">
      <c r="A3273" t="s">
        <v>463</v>
      </c>
      <c r="B3273" t="s">
        <v>464</v>
      </c>
      <c r="C3273">
        <v>6000000</v>
      </c>
      <c r="D3273">
        <v>20721</v>
      </c>
      <c r="E3273">
        <v>36</v>
      </c>
      <c r="F3273" t="s">
        <v>1080</v>
      </c>
      <c r="G3273">
        <v>2018</v>
      </c>
      <c r="H3273">
        <v>34</v>
      </c>
    </row>
    <row r="3274" spans="1:8">
      <c r="A3274" t="s">
        <v>463</v>
      </c>
      <c r="B3274" t="s">
        <v>464</v>
      </c>
      <c r="C3274">
        <v>6000000</v>
      </c>
      <c r="D3274">
        <v>20721</v>
      </c>
      <c r="E3274">
        <v>36</v>
      </c>
      <c r="F3274" t="s">
        <v>1080</v>
      </c>
      <c r="G3274">
        <v>2022</v>
      </c>
      <c r="H3274">
        <v>26</v>
      </c>
    </row>
    <row r="3275" spans="1:8">
      <c r="A3275" t="s">
        <v>463</v>
      </c>
      <c r="B3275" t="s">
        <v>464</v>
      </c>
      <c r="C3275">
        <v>6000000</v>
      </c>
      <c r="D3275">
        <v>20721</v>
      </c>
      <c r="E3275">
        <v>36</v>
      </c>
      <c r="F3275" t="s">
        <v>1081</v>
      </c>
      <c r="G3275">
        <v>2018</v>
      </c>
      <c r="H3275">
        <v>36</v>
      </c>
    </row>
    <row r="3276" spans="1:8">
      <c r="A3276" t="s">
        <v>463</v>
      </c>
      <c r="B3276" t="s">
        <v>464</v>
      </c>
      <c r="C3276">
        <v>6000000</v>
      </c>
      <c r="D3276">
        <v>20721</v>
      </c>
      <c r="E3276">
        <v>36</v>
      </c>
      <c r="F3276" t="s">
        <v>1081</v>
      </c>
      <c r="G3276">
        <v>2022</v>
      </c>
      <c r="H3276">
        <v>33</v>
      </c>
    </row>
    <row r="3277" spans="1:8">
      <c r="A3277" t="s">
        <v>463</v>
      </c>
      <c r="B3277" t="s">
        <v>464</v>
      </c>
      <c r="C3277">
        <v>6000000</v>
      </c>
      <c r="D3277">
        <v>20721</v>
      </c>
      <c r="E3277">
        <v>36</v>
      </c>
      <c r="F3277" t="s">
        <v>1067</v>
      </c>
      <c r="G3277">
        <v>2017</v>
      </c>
      <c r="H3277">
        <v>-0.25</v>
      </c>
    </row>
    <row r="3278" spans="1:8">
      <c r="A3278" t="s">
        <v>463</v>
      </c>
      <c r="B3278" t="s">
        <v>464</v>
      </c>
      <c r="C3278">
        <v>6000000</v>
      </c>
      <c r="D3278">
        <v>20721</v>
      </c>
      <c r="E3278">
        <v>36</v>
      </c>
      <c r="F3278" t="s">
        <v>1067</v>
      </c>
      <c r="G3278">
        <v>2021</v>
      </c>
      <c r="H3278">
        <v>-0.21123439073562622</v>
      </c>
    </row>
    <row r="3279" spans="1:8">
      <c r="A3279" t="s">
        <v>463</v>
      </c>
      <c r="B3279" t="s">
        <v>464</v>
      </c>
      <c r="C3279">
        <v>6000000</v>
      </c>
      <c r="D3279">
        <v>20721</v>
      </c>
      <c r="E3279">
        <v>36</v>
      </c>
      <c r="F3279" t="s">
        <v>1068</v>
      </c>
      <c r="G3279">
        <v>2017</v>
      </c>
      <c r="H3279">
        <v>-0.37</v>
      </c>
    </row>
    <row r="3280" spans="1:8">
      <c r="A3280" t="s">
        <v>463</v>
      </c>
      <c r="B3280" t="s">
        <v>464</v>
      </c>
      <c r="C3280">
        <v>6000000</v>
      </c>
      <c r="D3280">
        <v>20721</v>
      </c>
      <c r="E3280">
        <v>36</v>
      </c>
      <c r="F3280" t="s">
        <v>1068</v>
      </c>
      <c r="G3280">
        <v>2021</v>
      </c>
      <c r="H3280">
        <v>-0.31267741322517395</v>
      </c>
    </row>
    <row r="3281" spans="1:8">
      <c r="A3281" t="s">
        <v>463</v>
      </c>
      <c r="B3281" t="s">
        <v>464</v>
      </c>
      <c r="C3281">
        <v>6000000</v>
      </c>
      <c r="D3281">
        <v>20721</v>
      </c>
      <c r="E3281">
        <v>36</v>
      </c>
      <c r="F3281" t="s">
        <v>1069</v>
      </c>
      <c r="G3281">
        <v>2017</v>
      </c>
      <c r="H3281">
        <v>-0.15</v>
      </c>
    </row>
    <row r="3282" spans="1:8">
      <c r="A3282" t="s">
        <v>463</v>
      </c>
      <c r="B3282" t="s">
        <v>464</v>
      </c>
      <c r="C3282">
        <v>6000000</v>
      </c>
      <c r="D3282">
        <v>20721</v>
      </c>
      <c r="E3282">
        <v>36</v>
      </c>
      <c r="F3282" t="s">
        <v>1069</v>
      </c>
      <c r="G3282">
        <v>2021</v>
      </c>
      <c r="H3282">
        <v>-0.34409224987030029</v>
      </c>
    </row>
    <row r="3283" spans="1:8">
      <c r="A3283" t="s">
        <v>463</v>
      </c>
      <c r="B3283" t="s">
        <v>464</v>
      </c>
      <c r="C3283">
        <v>6000000</v>
      </c>
      <c r="D3283">
        <v>20721</v>
      </c>
      <c r="E3283">
        <v>36</v>
      </c>
      <c r="F3283" t="s">
        <v>1070</v>
      </c>
      <c r="G3283">
        <v>2017</v>
      </c>
      <c r="H3283">
        <v>-0.86</v>
      </c>
    </row>
    <row r="3284" spans="1:8">
      <c r="A3284" t="s">
        <v>463</v>
      </c>
      <c r="B3284" t="s">
        <v>464</v>
      </c>
      <c r="C3284">
        <v>6000000</v>
      </c>
      <c r="D3284">
        <v>20721</v>
      </c>
      <c r="E3284">
        <v>36</v>
      </c>
      <c r="F3284" t="s">
        <v>1070</v>
      </c>
      <c r="G3284">
        <v>2021</v>
      </c>
      <c r="H3284">
        <v>-0.84753710031509399</v>
      </c>
    </row>
    <row r="3285" spans="1:8">
      <c r="A3285" t="s">
        <v>463</v>
      </c>
      <c r="B3285" t="s">
        <v>464</v>
      </c>
      <c r="C3285">
        <v>6000000</v>
      </c>
      <c r="D3285">
        <v>20721</v>
      </c>
      <c r="E3285">
        <v>36</v>
      </c>
      <c r="F3285" t="s">
        <v>1071</v>
      </c>
      <c r="G3285">
        <v>2017</v>
      </c>
      <c r="H3285">
        <v>-0.51</v>
      </c>
    </row>
    <row r="3286" spans="1:8">
      <c r="A3286" t="s">
        <v>463</v>
      </c>
      <c r="B3286" t="s">
        <v>464</v>
      </c>
      <c r="C3286">
        <v>6000000</v>
      </c>
      <c r="D3286">
        <v>20721</v>
      </c>
      <c r="E3286">
        <v>36</v>
      </c>
      <c r="F3286" t="s">
        <v>1071</v>
      </c>
      <c r="G3286">
        <v>2021</v>
      </c>
      <c r="H3286">
        <v>-0.53264683485031128</v>
      </c>
    </row>
    <row r="3287" spans="1:8">
      <c r="A3287" t="s">
        <v>463</v>
      </c>
      <c r="B3287" t="s">
        <v>464</v>
      </c>
      <c r="C3287">
        <v>6000000</v>
      </c>
      <c r="D3287">
        <v>20721</v>
      </c>
      <c r="E3287">
        <v>36</v>
      </c>
      <c r="F3287" t="s">
        <v>1082</v>
      </c>
      <c r="G3287">
        <v>2018</v>
      </c>
      <c r="H3287">
        <v>35.4</v>
      </c>
    </row>
    <row r="3288" spans="1:8">
      <c r="A3288" t="s">
        <v>463</v>
      </c>
      <c r="B3288" t="s">
        <v>464</v>
      </c>
      <c r="C3288">
        <v>6000000</v>
      </c>
      <c r="D3288">
        <v>20721</v>
      </c>
      <c r="E3288">
        <v>36</v>
      </c>
      <c r="F3288" t="s">
        <v>1082</v>
      </c>
      <c r="G3288">
        <v>2022</v>
      </c>
      <c r="H3288">
        <v>46.8</v>
      </c>
    </row>
    <row r="3289" spans="1:8">
      <c r="A3289" t="s">
        <v>463</v>
      </c>
      <c r="B3289" t="s">
        <v>464</v>
      </c>
      <c r="C3289">
        <v>6000000</v>
      </c>
      <c r="D3289">
        <v>20721</v>
      </c>
      <c r="E3289">
        <v>36</v>
      </c>
      <c r="F3289" t="s">
        <v>1083</v>
      </c>
      <c r="G3289">
        <v>2018</v>
      </c>
      <c r="H3289">
        <v>25.2</v>
      </c>
    </row>
    <row r="3290" spans="1:8">
      <c r="A3290" t="s">
        <v>463</v>
      </c>
      <c r="B3290" t="s">
        <v>464</v>
      </c>
      <c r="C3290">
        <v>6000000</v>
      </c>
      <c r="D3290">
        <v>20721</v>
      </c>
      <c r="E3290">
        <v>36</v>
      </c>
      <c r="F3290" t="s">
        <v>1083</v>
      </c>
      <c r="G3290">
        <v>2022</v>
      </c>
      <c r="H3290">
        <v>36.1</v>
      </c>
    </row>
    <row r="3291" spans="1:8">
      <c r="A3291" t="s">
        <v>463</v>
      </c>
      <c r="B3291" t="s">
        <v>464</v>
      </c>
      <c r="C3291">
        <v>6000000</v>
      </c>
      <c r="D3291">
        <v>20721</v>
      </c>
      <c r="E3291">
        <v>36</v>
      </c>
      <c r="F3291" t="s">
        <v>1072</v>
      </c>
      <c r="G3291">
        <v>2017</v>
      </c>
      <c r="H3291">
        <v>63.2</v>
      </c>
    </row>
    <row r="3292" spans="1:8">
      <c r="A3292" t="s">
        <v>463</v>
      </c>
      <c r="B3292" t="s">
        <v>464</v>
      </c>
      <c r="C3292">
        <v>6000000</v>
      </c>
      <c r="D3292">
        <v>20721</v>
      </c>
      <c r="E3292">
        <v>36</v>
      </c>
      <c r="F3292" t="s">
        <v>1072</v>
      </c>
      <c r="G3292">
        <v>2022</v>
      </c>
      <c r="H3292">
        <v>59.6</v>
      </c>
    </row>
    <row r="3293" spans="1:8">
      <c r="A3293" t="s">
        <v>463</v>
      </c>
      <c r="B3293" t="s">
        <v>464</v>
      </c>
      <c r="C3293">
        <v>6000000</v>
      </c>
      <c r="D3293">
        <v>20721</v>
      </c>
      <c r="E3293">
        <v>36</v>
      </c>
      <c r="F3293" t="s">
        <v>1084</v>
      </c>
      <c r="G3293">
        <v>2018</v>
      </c>
      <c r="H3293">
        <v>60</v>
      </c>
    </row>
    <row r="3294" spans="1:8">
      <c r="A3294" t="s">
        <v>463</v>
      </c>
      <c r="B3294" t="s">
        <v>464</v>
      </c>
      <c r="C3294">
        <v>6000000</v>
      </c>
      <c r="D3294">
        <v>20721</v>
      </c>
      <c r="E3294">
        <v>36</v>
      </c>
      <c r="F3294" t="s">
        <v>1084</v>
      </c>
      <c r="G3294">
        <v>2022</v>
      </c>
      <c r="H3294">
        <v>60</v>
      </c>
    </row>
    <row r="3295" spans="1:8">
      <c r="A3295" t="s">
        <v>463</v>
      </c>
      <c r="B3295" t="s">
        <v>464</v>
      </c>
      <c r="C3295">
        <v>6000000</v>
      </c>
      <c r="D3295">
        <v>20721</v>
      </c>
      <c r="E3295">
        <v>36</v>
      </c>
      <c r="F3295" t="s">
        <v>1085</v>
      </c>
      <c r="G3295">
        <v>2018</v>
      </c>
      <c r="H3295">
        <v>21.3</v>
      </c>
    </row>
    <row r="3296" spans="1:8">
      <c r="A3296" t="s">
        <v>463</v>
      </c>
      <c r="B3296" t="s">
        <v>464</v>
      </c>
      <c r="C3296">
        <v>6000000</v>
      </c>
      <c r="D3296">
        <v>20721</v>
      </c>
      <c r="E3296">
        <v>36</v>
      </c>
      <c r="F3296" t="s">
        <v>1088</v>
      </c>
      <c r="G3296">
        <v>2019</v>
      </c>
      <c r="H3296">
        <v>1.20863713626374</v>
      </c>
    </row>
    <row r="3297" spans="1:8">
      <c r="A3297" t="s">
        <v>463</v>
      </c>
      <c r="B3297" t="s">
        <v>464</v>
      </c>
      <c r="C3297">
        <v>6000000</v>
      </c>
      <c r="D3297">
        <v>20721</v>
      </c>
      <c r="E3297">
        <v>36</v>
      </c>
      <c r="F3297" t="s">
        <v>1064</v>
      </c>
      <c r="G3297">
        <v>2015</v>
      </c>
      <c r="H3297">
        <v>0.58399999999999996</v>
      </c>
    </row>
    <row r="3298" spans="1:8">
      <c r="A3298" t="s">
        <v>463</v>
      </c>
      <c r="B3298" t="s">
        <v>464</v>
      </c>
      <c r="C3298">
        <v>6000000</v>
      </c>
      <c r="D3298">
        <v>20721</v>
      </c>
      <c r="E3298">
        <v>36</v>
      </c>
      <c r="F3298" t="s">
        <v>1064</v>
      </c>
      <c r="G3298" t="s">
        <v>1056</v>
      </c>
      <c r="H3298">
        <v>0.71212375987893062</v>
      </c>
    </row>
    <row r="3299" spans="1:8">
      <c r="A3299" t="s">
        <v>463</v>
      </c>
      <c r="B3299" t="s">
        <v>464</v>
      </c>
      <c r="C3299">
        <v>6000000</v>
      </c>
      <c r="D3299">
        <v>20721</v>
      </c>
      <c r="E3299">
        <v>36</v>
      </c>
      <c r="F3299" t="s">
        <v>1073</v>
      </c>
      <c r="G3299">
        <v>2017</v>
      </c>
      <c r="H3299">
        <v>32.1</v>
      </c>
    </row>
    <row r="3300" spans="1:8">
      <c r="A3300" t="s">
        <v>463</v>
      </c>
      <c r="B3300" t="s">
        <v>464</v>
      </c>
      <c r="C3300">
        <v>6000000</v>
      </c>
      <c r="D3300">
        <v>20721</v>
      </c>
      <c r="E3300">
        <v>36</v>
      </c>
      <c r="F3300" t="s">
        <v>1073</v>
      </c>
      <c r="G3300">
        <v>2018</v>
      </c>
      <c r="H3300">
        <v>30.952380952380999</v>
      </c>
    </row>
    <row r="3301" spans="1:8">
      <c r="A3301" t="s">
        <v>463</v>
      </c>
      <c r="B3301" t="s">
        <v>464</v>
      </c>
      <c r="C3301">
        <v>6000000</v>
      </c>
      <c r="D3301">
        <v>20721</v>
      </c>
      <c r="E3301">
        <v>36</v>
      </c>
      <c r="F3301" t="s">
        <v>1073</v>
      </c>
      <c r="G3301">
        <v>2021</v>
      </c>
      <c r="H3301">
        <v>27.380952380952401</v>
      </c>
    </row>
    <row r="3302" spans="1:8">
      <c r="A3302" t="s">
        <v>463</v>
      </c>
      <c r="B3302" t="s">
        <v>464</v>
      </c>
      <c r="C3302">
        <v>6000000</v>
      </c>
      <c r="D3302">
        <v>20721</v>
      </c>
      <c r="E3302">
        <v>36</v>
      </c>
      <c r="F3302" t="s">
        <v>1089</v>
      </c>
      <c r="G3302">
        <v>2021</v>
      </c>
      <c r="H3302">
        <v>1.3749020324974038E-2</v>
      </c>
    </row>
    <row r="3303" spans="1:8">
      <c r="A3303" t="s">
        <v>463</v>
      </c>
      <c r="B3303" t="s">
        <v>464</v>
      </c>
      <c r="C3303">
        <v>6000000</v>
      </c>
      <c r="D3303">
        <v>20721</v>
      </c>
      <c r="E3303">
        <v>36</v>
      </c>
      <c r="F3303" t="s">
        <v>1089</v>
      </c>
      <c r="G3303">
        <v>2019</v>
      </c>
      <c r="H3303">
        <v>1.2E-2</v>
      </c>
    </row>
    <row r="3304" spans="1:8">
      <c r="A3304" t="s">
        <v>465</v>
      </c>
      <c r="B3304" t="s">
        <v>466</v>
      </c>
      <c r="C3304">
        <v>800000</v>
      </c>
      <c r="D3304">
        <v>28051</v>
      </c>
      <c r="F3304" t="s">
        <v>1066</v>
      </c>
      <c r="G3304">
        <v>2017</v>
      </c>
      <c r="H3304">
        <v>0.59099999999999997</v>
      </c>
    </row>
    <row r="3305" spans="1:8">
      <c r="A3305" t="s">
        <v>465</v>
      </c>
      <c r="B3305" t="s">
        <v>466</v>
      </c>
      <c r="C3305">
        <v>800000</v>
      </c>
      <c r="D3305">
        <v>28051</v>
      </c>
      <c r="F3305" t="s">
        <v>1066</v>
      </c>
      <c r="G3305">
        <v>2021</v>
      </c>
      <c r="H3305">
        <v>0.59599999999999997</v>
      </c>
    </row>
    <row r="3306" spans="1:8">
      <c r="A3306" t="s">
        <v>465</v>
      </c>
      <c r="B3306" t="s">
        <v>466</v>
      </c>
      <c r="C3306">
        <v>800000</v>
      </c>
      <c r="D3306">
        <v>28051</v>
      </c>
      <c r="F3306" t="s">
        <v>1074</v>
      </c>
      <c r="G3306">
        <v>2018</v>
      </c>
      <c r="H3306">
        <v>-12.2</v>
      </c>
    </row>
    <row r="3307" spans="1:8">
      <c r="A3307" t="s">
        <v>465</v>
      </c>
      <c r="B3307" t="s">
        <v>466</v>
      </c>
      <c r="C3307">
        <v>800000</v>
      </c>
      <c r="D3307">
        <v>28051</v>
      </c>
      <c r="F3307" t="s">
        <v>1074</v>
      </c>
      <c r="G3307" t="s">
        <v>1056</v>
      </c>
      <c r="H3307">
        <v>-0.94539190017957297</v>
      </c>
    </row>
    <row r="3308" spans="1:8">
      <c r="A3308" t="s">
        <v>465</v>
      </c>
      <c r="B3308" t="s">
        <v>466</v>
      </c>
      <c r="C3308">
        <v>800000</v>
      </c>
      <c r="D3308">
        <v>28051</v>
      </c>
      <c r="F3308" t="s">
        <v>1075</v>
      </c>
      <c r="G3308">
        <v>2018</v>
      </c>
      <c r="H3308">
        <v>26.684599028365003</v>
      </c>
    </row>
    <row r="3309" spans="1:8">
      <c r="A3309" t="s">
        <v>465</v>
      </c>
      <c r="B3309" t="s">
        <v>466</v>
      </c>
      <c r="C3309">
        <v>800000</v>
      </c>
      <c r="D3309">
        <v>28051</v>
      </c>
      <c r="F3309" t="s">
        <v>1075</v>
      </c>
      <c r="G3309">
        <v>2019</v>
      </c>
      <c r="H3309">
        <v>25.2217964400519</v>
      </c>
    </row>
    <row r="3310" spans="1:8">
      <c r="A3310" t="s">
        <v>465</v>
      </c>
      <c r="B3310" t="s">
        <v>466</v>
      </c>
      <c r="C3310">
        <v>800000</v>
      </c>
      <c r="D3310">
        <v>28051</v>
      </c>
      <c r="F3310" t="s">
        <v>1075</v>
      </c>
      <c r="G3310">
        <v>2020</v>
      </c>
      <c r="H3310">
        <v>24.152019450949698</v>
      </c>
    </row>
    <row r="3311" spans="1:8">
      <c r="A3311" t="s">
        <v>465</v>
      </c>
      <c r="B3311" t="s">
        <v>466</v>
      </c>
      <c r="C3311">
        <v>800000</v>
      </c>
      <c r="D3311">
        <v>28051</v>
      </c>
      <c r="F3311" t="s">
        <v>1075</v>
      </c>
      <c r="G3311">
        <v>2021</v>
      </c>
      <c r="H3311">
        <v>23.923688215330699</v>
      </c>
    </row>
    <row r="3312" spans="1:8">
      <c r="A3312" t="s">
        <v>465</v>
      </c>
      <c r="B3312" t="s">
        <v>466</v>
      </c>
      <c r="C3312">
        <v>800000</v>
      </c>
      <c r="D3312">
        <v>28051</v>
      </c>
      <c r="F3312" t="s">
        <v>1076</v>
      </c>
      <c r="G3312">
        <v>2018</v>
      </c>
      <c r="H3312">
        <v>20873.037959665398</v>
      </c>
    </row>
    <row r="3313" spans="1:8">
      <c r="A3313" t="s">
        <v>465</v>
      </c>
      <c r="B3313" t="s">
        <v>466</v>
      </c>
      <c r="C3313">
        <v>800000</v>
      </c>
      <c r="D3313">
        <v>28051</v>
      </c>
      <c r="F3313" t="s">
        <v>1076</v>
      </c>
      <c r="G3313">
        <v>2019</v>
      </c>
      <c r="H3313">
        <v>19385.413685476298</v>
      </c>
    </row>
    <row r="3314" spans="1:8">
      <c r="A3314" t="s">
        <v>465</v>
      </c>
      <c r="B3314" t="s">
        <v>466</v>
      </c>
      <c r="C3314">
        <v>800000</v>
      </c>
      <c r="D3314">
        <v>28051</v>
      </c>
      <c r="F3314" t="s">
        <v>1076</v>
      </c>
      <c r="G3314">
        <v>2020</v>
      </c>
      <c r="H3314">
        <v>18157.5136718207</v>
      </c>
    </row>
    <row r="3315" spans="1:8">
      <c r="A3315" t="s">
        <v>465</v>
      </c>
      <c r="B3315" t="s">
        <v>466</v>
      </c>
      <c r="C3315">
        <v>800000</v>
      </c>
      <c r="D3315">
        <v>28051</v>
      </c>
      <c r="F3315" t="s">
        <v>1076</v>
      </c>
      <c r="G3315">
        <v>2021</v>
      </c>
      <c r="H3315">
        <v>18127.1864841393</v>
      </c>
    </row>
    <row r="3316" spans="1:8">
      <c r="A3316" t="s">
        <v>465</v>
      </c>
      <c r="B3316" t="s">
        <v>466</v>
      </c>
      <c r="C3316">
        <v>800000</v>
      </c>
      <c r="D3316">
        <v>28051</v>
      </c>
      <c r="F3316" t="s">
        <v>1077</v>
      </c>
      <c r="G3316">
        <v>2018</v>
      </c>
      <c r="H3316">
        <v>-6.2365509822805896</v>
      </c>
    </row>
    <row r="3317" spans="1:8">
      <c r="A3317" t="s">
        <v>465</v>
      </c>
      <c r="B3317" t="s">
        <v>466</v>
      </c>
      <c r="C3317">
        <v>800000</v>
      </c>
      <c r="D3317">
        <v>28051</v>
      </c>
      <c r="F3317" t="s">
        <v>1077</v>
      </c>
      <c r="G3317" t="s">
        <v>1057</v>
      </c>
      <c r="H3317">
        <v>-0.94539190017957297</v>
      </c>
    </row>
    <row r="3318" spans="1:8">
      <c r="A3318" t="s">
        <v>465</v>
      </c>
      <c r="B3318" t="s">
        <v>466</v>
      </c>
      <c r="C3318">
        <v>800000</v>
      </c>
      <c r="D3318">
        <v>28051</v>
      </c>
      <c r="F3318" t="s">
        <v>1063</v>
      </c>
      <c r="G3318">
        <v>2015</v>
      </c>
      <c r="H3318">
        <v>790</v>
      </c>
    </row>
    <row r="3319" spans="1:8">
      <c r="A3319" t="s">
        <v>465</v>
      </c>
      <c r="B3319" t="s">
        <v>466</v>
      </c>
      <c r="C3319">
        <v>800000</v>
      </c>
      <c r="D3319">
        <v>28051</v>
      </c>
      <c r="F3319" t="s">
        <v>1063</v>
      </c>
      <c r="G3319">
        <v>2018</v>
      </c>
      <c r="H3319">
        <v>310.58486937999999</v>
      </c>
    </row>
    <row r="3320" spans="1:8">
      <c r="A3320" t="s">
        <v>465</v>
      </c>
      <c r="B3320" t="s">
        <v>466</v>
      </c>
      <c r="C3320">
        <v>800000</v>
      </c>
      <c r="D3320">
        <v>28051</v>
      </c>
      <c r="F3320" t="s">
        <v>1063</v>
      </c>
      <c r="G3320">
        <v>2019</v>
      </c>
      <c r="H3320">
        <v>254.89109801999999</v>
      </c>
    </row>
    <row r="3321" spans="1:8">
      <c r="A3321" t="s">
        <v>465</v>
      </c>
      <c r="B3321" t="s">
        <v>466</v>
      </c>
      <c r="C3321">
        <v>800000</v>
      </c>
      <c r="D3321">
        <v>28051</v>
      </c>
      <c r="F3321" t="s">
        <v>1090</v>
      </c>
      <c r="G3321">
        <v>2020</v>
      </c>
      <c r="H3321">
        <v>3.6</v>
      </c>
    </row>
    <row r="3322" spans="1:8">
      <c r="A3322" t="s">
        <v>465</v>
      </c>
      <c r="B3322" t="s">
        <v>466</v>
      </c>
      <c r="C3322">
        <v>800000</v>
      </c>
      <c r="D3322">
        <v>28051</v>
      </c>
      <c r="F3322" t="s">
        <v>1092</v>
      </c>
      <c r="G3322" t="s">
        <v>1058</v>
      </c>
      <c r="H3322">
        <v>301</v>
      </c>
    </row>
    <row r="3323" spans="1:8">
      <c r="A3323" t="s">
        <v>465</v>
      </c>
      <c r="B3323" t="s">
        <v>466</v>
      </c>
      <c r="C3323">
        <v>800000</v>
      </c>
      <c r="D3323">
        <v>28051</v>
      </c>
      <c r="F3323" t="s">
        <v>1079</v>
      </c>
      <c r="G3323">
        <v>2018</v>
      </c>
      <c r="H3323">
        <v>7.3</v>
      </c>
    </row>
    <row r="3324" spans="1:8">
      <c r="A3324" t="s">
        <v>465</v>
      </c>
      <c r="B3324" t="s">
        <v>466</v>
      </c>
      <c r="C3324">
        <v>800000</v>
      </c>
      <c r="D3324">
        <v>28051</v>
      </c>
      <c r="F3324" t="s">
        <v>1079</v>
      </c>
      <c r="G3324">
        <v>2021</v>
      </c>
      <c r="H3324">
        <v>9.2449998855590803</v>
      </c>
    </row>
    <row r="3325" spans="1:8">
      <c r="A3325" t="s">
        <v>465</v>
      </c>
      <c r="B3325" t="s">
        <v>466</v>
      </c>
      <c r="C3325">
        <v>800000</v>
      </c>
      <c r="D3325">
        <v>28051</v>
      </c>
      <c r="F3325" t="s">
        <v>1091</v>
      </c>
      <c r="G3325">
        <v>2020</v>
      </c>
      <c r="H3325">
        <v>66.747726440429702</v>
      </c>
    </row>
    <row r="3326" spans="1:8">
      <c r="A3326" t="s">
        <v>465</v>
      </c>
      <c r="B3326" t="s">
        <v>466</v>
      </c>
      <c r="C3326">
        <v>800000</v>
      </c>
      <c r="D3326">
        <v>28051</v>
      </c>
      <c r="F3326" t="s">
        <v>1080</v>
      </c>
      <c r="G3326">
        <v>2018</v>
      </c>
      <c r="H3326">
        <v>1</v>
      </c>
    </row>
    <row r="3327" spans="1:8">
      <c r="A3327" t="s">
        <v>465</v>
      </c>
      <c r="B3327" t="s">
        <v>466</v>
      </c>
      <c r="C3327">
        <v>800000</v>
      </c>
      <c r="D3327">
        <v>28051</v>
      </c>
      <c r="F3327" t="s">
        <v>1080</v>
      </c>
      <c r="G3327">
        <v>2022</v>
      </c>
      <c r="H3327">
        <v>0</v>
      </c>
    </row>
    <row r="3328" spans="1:8">
      <c r="A3328" t="s">
        <v>465</v>
      </c>
      <c r="B3328" t="s">
        <v>466</v>
      </c>
      <c r="C3328">
        <v>800000</v>
      </c>
      <c r="D3328">
        <v>28051</v>
      </c>
      <c r="F3328" t="s">
        <v>1081</v>
      </c>
      <c r="G3328">
        <v>2018</v>
      </c>
      <c r="H3328">
        <v>6</v>
      </c>
    </row>
    <row r="3329" spans="1:8">
      <c r="A3329" t="s">
        <v>465</v>
      </c>
      <c r="B3329" t="s">
        <v>466</v>
      </c>
      <c r="C3329">
        <v>800000</v>
      </c>
      <c r="D3329">
        <v>28051</v>
      </c>
      <c r="F3329" t="s">
        <v>1081</v>
      </c>
      <c r="G3329">
        <v>2022</v>
      </c>
      <c r="H3329">
        <v>5</v>
      </c>
    </row>
    <row r="3330" spans="1:8">
      <c r="A3330" t="s">
        <v>465</v>
      </c>
      <c r="B3330" t="s">
        <v>466</v>
      </c>
      <c r="C3330">
        <v>800000</v>
      </c>
      <c r="D3330">
        <v>28051</v>
      </c>
      <c r="F3330" t="s">
        <v>1067</v>
      </c>
      <c r="G3330">
        <v>2017</v>
      </c>
      <c r="H3330">
        <v>-0.15</v>
      </c>
    </row>
    <row r="3331" spans="1:8">
      <c r="A3331" t="s">
        <v>465</v>
      </c>
      <c r="B3331" t="s">
        <v>466</v>
      </c>
      <c r="C3331">
        <v>800000</v>
      </c>
      <c r="D3331">
        <v>28051</v>
      </c>
      <c r="F3331" t="s">
        <v>1067</v>
      </c>
      <c r="G3331">
        <v>2021</v>
      </c>
      <c r="H3331">
        <v>-0.28674140572547913</v>
      </c>
    </row>
    <row r="3332" spans="1:8">
      <c r="A3332" t="s">
        <v>465</v>
      </c>
      <c r="B3332" t="s">
        <v>466</v>
      </c>
      <c r="C3332">
        <v>800000</v>
      </c>
      <c r="D3332">
        <v>28051</v>
      </c>
      <c r="F3332" t="s">
        <v>1068</v>
      </c>
      <c r="G3332">
        <v>2017</v>
      </c>
      <c r="H3332">
        <v>-1.44</v>
      </c>
    </row>
    <row r="3333" spans="1:8">
      <c r="A3333" t="s">
        <v>465</v>
      </c>
      <c r="B3333" t="s">
        <v>466</v>
      </c>
      <c r="C3333">
        <v>800000</v>
      </c>
      <c r="D3333">
        <v>28051</v>
      </c>
      <c r="F3333" t="s">
        <v>1068</v>
      </c>
      <c r="G3333">
        <v>2021</v>
      </c>
      <c r="H3333">
        <v>-1.1592848300933838</v>
      </c>
    </row>
    <row r="3334" spans="1:8">
      <c r="A3334" t="s">
        <v>465</v>
      </c>
      <c r="B3334" t="s">
        <v>466</v>
      </c>
      <c r="C3334">
        <v>800000</v>
      </c>
      <c r="D3334">
        <v>28051</v>
      </c>
      <c r="F3334" t="s">
        <v>1069</v>
      </c>
      <c r="G3334">
        <v>2017</v>
      </c>
      <c r="H3334">
        <v>-1.4</v>
      </c>
    </row>
    <row r="3335" spans="1:8">
      <c r="A3335" t="s">
        <v>465</v>
      </c>
      <c r="B3335" t="s">
        <v>466</v>
      </c>
      <c r="C3335">
        <v>800000</v>
      </c>
      <c r="D3335">
        <v>28051</v>
      </c>
      <c r="F3335" t="s">
        <v>1069</v>
      </c>
      <c r="G3335">
        <v>2021</v>
      </c>
      <c r="H3335">
        <v>-1.7128119468688965</v>
      </c>
    </row>
    <row r="3336" spans="1:8">
      <c r="A3336" t="s">
        <v>465</v>
      </c>
      <c r="B3336" t="s">
        <v>466</v>
      </c>
      <c r="C3336">
        <v>800000</v>
      </c>
      <c r="D3336">
        <v>28051</v>
      </c>
      <c r="F3336" t="s">
        <v>1070</v>
      </c>
      <c r="G3336">
        <v>2017</v>
      </c>
      <c r="H3336">
        <v>-1.49</v>
      </c>
    </row>
    <row r="3337" spans="1:8">
      <c r="A3337" t="s">
        <v>465</v>
      </c>
      <c r="B3337" t="s">
        <v>466</v>
      </c>
      <c r="C3337">
        <v>800000</v>
      </c>
      <c r="D3337">
        <v>28051</v>
      </c>
      <c r="F3337" t="s">
        <v>1070</v>
      </c>
      <c r="G3337">
        <v>2021</v>
      </c>
      <c r="H3337">
        <v>-1.197231650352478</v>
      </c>
    </row>
    <row r="3338" spans="1:8">
      <c r="A3338" t="s">
        <v>465</v>
      </c>
      <c r="B3338" t="s">
        <v>466</v>
      </c>
      <c r="C3338">
        <v>800000</v>
      </c>
      <c r="D3338">
        <v>28051</v>
      </c>
      <c r="F3338" t="s">
        <v>1071</v>
      </c>
      <c r="G3338">
        <v>2017</v>
      </c>
      <c r="H3338">
        <v>-1.83</v>
      </c>
    </row>
    <row r="3339" spans="1:8">
      <c r="A3339" t="s">
        <v>465</v>
      </c>
      <c r="B3339" t="s">
        <v>466</v>
      </c>
      <c r="C3339">
        <v>800000</v>
      </c>
      <c r="D3339">
        <v>28051</v>
      </c>
      <c r="F3339" t="s">
        <v>1071</v>
      </c>
      <c r="G3339">
        <v>2021</v>
      </c>
      <c r="H3339">
        <v>-1.5675820112228394</v>
      </c>
    </row>
    <row r="3340" spans="1:8">
      <c r="A3340" t="s">
        <v>465</v>
      </c>
      <c r="B3340" t="s">
        <v>466</v>
      </c>
      <c r="C3340">
        <v>800000</v>
      </c>
      <c r="D3340">
        <v>28051</v>
      </c>
      <c r="F3340" t="s">
        <v>1082</v>
      </c>
      <c r="G3340">
        <v>2018</v>
      </c>
      <c r="H3340">
        <v>17.600000000000001</v>
      </c>
    </row>
    <row r="3341" spans="1:8">
      <c r="A3341" t="s">
        <v>465</v>
      </c>
      <c r="B3341" t="s">
        <v>466</v>
      </c>
      <c r="C3341">
        <v>800000</v>
      </c>
      <c r="D3341">
        <v>28051</v>
      </c>
      <c r="F3341" t="s">
        <v>1082</v>
      </c>
      <c r="G3341">
        <v>2022</v>
      </c>
      <c r="H3341">
        <v>6.9</v>
      </c>
    </row>
    <row r="3342" spans="1:8">
      <c r="A3342" t="s">
        <v>465</v>
      </c>
      <c r="B3342" t="s">
        <v>466</v>
      </c>
      <c r="C3342">
        <v>800000</v>
      </c>
      <c r="D3342">
        <v>28051</v>
      </c>
      <c r="F3342" t="s">
        <v>1083</v>
      </c>
      <c r="G3342">
        <v>2018</v>
      </c>
      <c r="H3342">
        <v>26.2</v>
      </c>
    </row>
    <row r="3343" spans="1:8">
      <c r="A3343" t="s">
        <v>465</v>
      </c>
      <c r="B3343" t="s">
        <v>466</v>
      </c>
      <c r="C3343">
        <v>800000</v>
      </c>
      <c r="D3343">
        <v>28051</v>
      </c>
      <c r="F3343" t="s">
        <v>1083</v>
      </c>
      <c r="G3343">
        <v>2022</v>
      </c>
      <c r="H3343">
        <v>6.5</v>
      </c>
    </row>
    <row r="3344" spans="1:8">
      <c r="A3344" t="s">
        <v>465</v>
      </c>
      <c r="B3344" t="s">
        <v>466</v>
      </c>
      <c r="C3344">
        <v>800000</v>
      </c>
      <c r="D3344">
        <v>28051</v>
      </c>
      <c r="F3344" t="s">
        <v>1072</v>
      </c>
      <c r="G3344">
        <v>2017</v>
      </c>
      <c r="H3344">
        <v>42</v>
      </c>
    </row>
    <row r="3345" spans="1:8">
      <c r="A3345" t="s">
        <v>465</v>
      </c>
      <c r="B3345" t="s">
        <v>466</v>
      </c>
      <c r="C3345">
        <v>800000</v>
      </c>
      <c r="D3345">
        <v>28051</v>
      </c>
      <c r="F3345" t="s">
        <v>1072</v>
      </c>
      <c r="G3345">
        <v>2022</v>
      </c>
      <c r="H3345">
        <v>47.2</v>
      </c>
    </row>
    <row r="3346" spans="1:8">
      <c r="A3346" t="s">
        <v>465</v>
      </c>
      <c r="B3346" t="s">
        <v>466</v>
      </c>
      <c r="C3346">
        <v>800000</v>
      </c>
      <c r="D3346">
        <v>28051</v>
      </c>
      <c r="F3346" t="s">
        <v>1084</v>
      </c>
      <c r="G3346">
        <v>2018</v>
      </c>
      <c r="H3346">
        <v>30</v>
      </c>
    </row>
    <row r="3347" spans="1:8">
      <c r="A3347" t="s">
        <v>465</v>
      </c>
      <c r="B3347" t="s">
        <v>466</v>
      </c>
      <c r="C3347">
        <v>800000</v>
      </c>
      <c r="D3347">
        <v>28051</v>
      </c>
      <c r="F3347" t="s">
        <v>1084</v>
      </c>
      <c r="G3347">
        <v>2022</v>
      </c>
      <c r="H3347">
        <v>30</v>
      </c>
    </row>
    <row r="3348" spans="1:8">
      <c r="A3348" t="s">
        <v>465</v>
      </c>
      <c r="B3348" t="s">
        <v>466</v>
      </c>
      <c r="C3348">
        <v>800000</v>
      </c>
      <c r="D3348">
        <v>28051</v>
      </c>
      <c r="F3348" t="s">
        <v>1085</v>
      </c>
      <c r="G3348">
        <v>2018</v>
      </c>
      <c r="H3348">
        <v>36.1</v>
      </c>
    </row>
    <row r="3349" spans="1:8">
      <c r="A3349" t="s">
        <v>465</v>
      </c>
      <c r="B3349" t="s">
        <v>466</v>
      </c>
      <c r="C3349">
        <v>800000</v>
      </c>
      <c r="D3349">
        <v>28051</v>
      </c>
      <c r="F3349" t="s">
        <v>1088</v>
      </c>
      <c r="G3349">
        <v>2019</v>
      </c>
      <c r="H3349">
        <v>3.94548003191235</v>
      </c>
    </row>
    <row r="3350" spans="1:8">
      <c r="A3350" t="s">
        <v>465</v>
      </c>
      <c r="B3350" t="s">
        <v>466</v>
      </c>
      <c r="C3350">
        <v>800000</v>
      </c>
      <c r="D3350">
        <v>28051</v>
      </c>
      <c r="F3350" t="s">
        <v>1064</v>
      </c>
      <c r="G3350">
        <v>2015</v>
      </c>
      <c r="H3350">
        <v>0.45900000000000002</v>
      </c>
    </row>
    <row r="3351" spans="1:8">
      <c r="A3351" t="s">
        <v>465</v>
      </c>
      <c r="B3351" t="s">
        <v>466</v>
      </c>
      <c r="C3351">
        <v>800000</v>
      </c>
      <c r="D3351">
        <v>28051</v>
      </c>
      <c r="F3351" t="s">
        <v>1064</v>
      </c>
      <c r="G3351" t="s">
        <v>1056</v>
      </c>
      <c r="H3351">
        <v>0.10579584927618006</v>
      </c>
    </row>
    <row r="3352" spans="1:8">
      <c r="A3352" t="s">
        <v>465</v>
      </c>
      <c r="B3352" t="s">
        <v>466</v>
      </c>
      <c r="C3352">
        <v>800000</v>
      </c>
      <c r="D3352">
        <v>28051</v>
      </c>
      <c r="F3352" t="s">
        <v>1073</v>
      </c>
      <c r="G3352">
        <v>2017</v>
      </c>
      <c r="H3352">
        <v>24</v>
      </c>
    </row>
    <row r="3353" spans="1:8">
      <c r="A3353" t="s">
        <v>465</v>
      </c>
      <c r="B3353" t="s">
        <v>466</v>
      </c>
      <c r="C3353">
        <v>800000</v>
      </c>
      <c r="D3353">
        <v>28051</v>
      </c>
      <c r="F3353" t="s">
        <v>1073</v>
      </c>
      <c r="G3353">
        <v>2018</v>
      </c>
      <c r="H3353">
        <v>20</v>
      </c>
    </row>
    <row r="3354" spans="1:8">
      <c r="A3354" t="s">
        <v>465</v>
      </c>
      <c r="B3354" t="s">
        <v>466</v>
      </c>
      <c r="C3354">
        <v>800000</v>
      </c>
      <c r="D3354">
        <v>28051</v>
      </c>
      <c r="F3354" t="s">
        <v>1073</v>
      </c>
      <c r="G3354">
        <v>2021</v>
      </c>
      <c r="H3354">
        <v>23</v>
      </c>
    </row>
    <row r="3355" spans="1:8">
      <c r="A3355" t="s">
        <v>465</v>
      </c>
      <c r="B3355" t="s">
        <v>466</v>
      </c>
      <c r="C3355">
        <v>800000</v>
      </c>
      <c r="D3355">
        <v>28051</v>
      </c>
      <c r="F3355" t="s">
        <v>1089</v>
      </c>
      <c r="G3355">
        <v>2021</v>
      </c>
      <c r="H3355">
        <v>1.3051715490862007E-2</v>
      </c>
    </row>
    <row r="3356" spans="1:8">
      <c r="A3356" t="s">
        <v>465</v>
      </c>
      <c r="B3356" t="s">
        <v>466</v>
      </c>
      <c r="C3356">
        <v>800000</v>
      </c>
      <c r="D3356">
        <v>28051</v>
      </c>
      <c r="F3356" t="s">
        <v>1089</v>
      </c>
      <c r="G3356">
        <v>2019</v>
      </c>
      <c r="H3356">
        <v>1.0999999999999999E-2</v>
      </c>
    </row>
    <row r="3357" spans="1:8">
      <c r="A3357" t="s">
        <v>467</v>
      </c>
      <c r="B3357" t="s">
        <v>468</v>
      </c>
      <c r="C3357">
        <v>5000000</v>
      </c>
      <c r="D3357">
        <v>101000</v>
      </c>
      <c r="F3357" t="s">
        <v>1066</v>
      </c>
      <c r="G3357">
        <v>2017</v>
      </c>
      <c r="H3357">
        <v>0.44</v>
      </c>
    </row>
    <row r="3358" spans="1:8">
      <c r="A3358" t="s">
        <v>467</v>
      </c>
      <c r="B3358" t="s">
        <v>468</v>
      </c>
      <c r="C3358">
        <v>5000000</v>
      </c>
      <c r="D3358">
        <v>101000</v>
      </c>
      <c r="F3358" t="s">
        <v>1066</v>
      </c>
      <c r="G3358">
        <v>2021</v>
      </c>
      <c r="H3358">
        <v>0.49199999999999999</v>
      </c>
    </row>
    <row r="3359" spans="1:8">
      <c r="A3359" t="s">
        <v>467</v>
      </c>
      <c r="B3359" t="s">
        <v>468</v>
      </c>
      <c r="C3359">
        <v>5000000</v>
      </c>
      <c r="D3359">
        <v>101000</v>
      </c>
      <c r="F3359" t="s">
        <v>1074</v>
      </c>
      <c r="G3359">
        <v>2018</v>
      </c>
      <c r="H3359">
        <v>4.8</v>
      </c>
    </row>
    <row r="3360" spans="1:8">
      <c r="A3360" t="s">
        <v>467</v>
      </c>
      <c r="B3360" t="s">
        <v>468</v>
      </c>
      <c r="C3360">
        <v>5000000</v>
      </c>
      <c r="D3360">
        <v>101000</v>
      </c>
      <c r="F3360" t="s">
        <v>1075</v>
      </c>
      <c r="G3360">
        <v>2018</v>
      </c>
      <c r="H3360">
        <v>0</v>
      </c>
    </row>
    <row r="3361" spans="1:8">
      <c r="A3361" t="s">
        <v>467</v>
      </c>
      <c r="B3361" t="s">
        <v>468</v>
      </c>
      <c r="C3361">
        <v>5000000</v>
      </c>
      <c r="D3361">
        <v>101000</v>
      </c>
      <c r="F3361" t="s">
        <v>1075</v>
      </c>
      <c r="G3361">
        <v>2019</v>
      </c>
      <c r="H3361">
        <v>0</v>
      </c>
    </row>
    <row r="3362" spans="1:8">
      <c r="A3362" t="s">
        <v>467</v>
      </c>
      <c r="B3362" t="s">
        <v>468</v>
      </c>
      <c r="C3362">
        <v>5000000</v>
      </c>
      <c r="D3362">
        <v>101000</v>
      </c>
      <c r="F3362" t="s">
        <v>1075</v>
      </c>
      <c r="G3362">
        <v>2020</v>
      </c>
      <c r="H3362">
        <v>0</v>
      </c>
    </row>
    <row r="3363" spans="1:8">
      <c r="A3363" t="s">
        <v>467</v>
      </c>
      <c r="B3363" t="s">
        <v>468</v>
      </c>
      <c r="C3363">
        <v>5000000</v>
      </c>
      <c r="D3363">
        <v>101000</v>
      </c>
      <c r="F3363" t="s">
        <v>1075</v>
      </c>
      <c r="G3363">
        <v>2021</v>
      </c>
      <c r="H3363">
        <v>0</v>
      </c>
    </row>
    <row r="3364" spans="1:8">
      <c r="A3364" t="s">
        <v>467</v>
      </c>
      <c r="B3364" t="s">
        <v>468</v>
      </c>
      <c r="C3364">
        <v>5000000</v>
      </c>
      <c r="D3364">
        <v>101000</v>
      </c>
      <c r="F3364" t="s">
        <v>1063</v>
      </c>
      <c r="G3364">
        <v>2015</v>
      </c>
      <c r="H3364">
        <v>56</v>
      </c>
    </row>
    <row r="3365" spans="1:8">
      <c r="A3365" t="s">
        <v>467</v>
      </c>
      <c r="B3365" t="s">
        <v>468</v>
      </c>
      <c r="C3365">
        <v>5000000</v>
      </c>
      <c r="D3365">
        <v>101000</v>
      </c>
      <c r="F3365" t="s">
        <v>1063</v>
      </c>
      <c r="G3365">
        <v>2018</v>
      </c>
      <c r="H3365">
        <v>23.979763030000001</v>
      </c>
    </row>
    <row r="3366" spans="1:8">
      <c r="A3366" t="s">
        <v>467</v>
      </c>
      <c r="B3366" t="s">
        <v>468</v>
      </c>
      <c r="C3366">
        <v>5000000</v>
      </c>
      <c r="D3366">
        <v>101000</v>
      </c>
      <c r="F3366" t="s">
        <v>1063</v>
      </c>
      <c r="G3366">
        <v>2019</v>
      </c>
      <c r="H3366">
        <v>25.267934799999999</v>
      </c>
    </row>
    <row r="3367" spans="1:8">
      <c r="A3367" t="s">
        <v>467</v>
      </c>
      <c r="B3367" t="s">
        <v>468</v>
      </c>
      <c r="C3367">
        <v>5000000</v>
      </c>
      <c r="D3367">
        <v>101000</v>
      </c>
      <c r="F3367" t="s">
        <v>1090</v>
      </c>
      <c r="G3367">
        <v>2020</v>
      </c>
      <c r="H3367">
        <v>2.7</v>
      </c>
    </row>
    <row r="3368" spans="1:8">
      <c r="A3368" t="s">
        <v>467</v>
      </c>
      <c r="B3368" t="s">
        <v>468</v>
      </c>
      <c r="C3368">
        <v>5000000</v>
      </c>
      <c r="D3368">
        <v>101000</v>
      </c>
      <c r="F3368" t="s">
        <v>1092</v>
      </c>
      <c r="G3368" t="s">
        <v>1058</v>
      </c>
      <c r="H3368">
        <v>480</v>
      </c>
    </row>
    <row r="3369" spans="1:8">
      <c r="A3369" t="s">
        <v>467</v>
      </c>
      <c r="B3369" t="s">
        <v>468</v>
      </c>
      <c r="C3369">
        <v>5000000</v>
      </c>
      <c r="D3369">
        <v>101000</v>
      </c>
      <c r="F3369" t="s">
        <v>1087</v>
      </c>
      <c r="G3369">
        <v>2018</v>
      </c>
      <c r="H3369">
        <v>47.348178863525398</v>
      </c>
    </row>
    <row r="3370" spans="1:8">
      <c r="A3370" t="s">
        <v>467</v>
      </c>
      <c r="B3370" t="s">
        <v>468</v>
      </c>
      <c r="C3370">
        <v>5000000</v>
      </c>
      <c r="D3370">
        <v>101000</v>
      </c>
      <c r="F3370" t="s">
        <v>1079</v>
      </c>
      <c r="G3370">
        <v>2018</v>
      </c>
      <c r="H3370">
        <v>7.3</v>
      </c>
    </row>
    <row r="3371" spans="1:8">
      <c r="A3371" t="s">
        <v>467</v>
      </c>
      <c r="B3371" t="s">
        <v>468</v>
      </c>
      <c r="C3371">
        <v>5000000</v>
      </c>
      <c r="D3371">
        <v>101000</v>
      </c>
      <c r="F3371" t="s">
        <v>1079</v>
      </c>
      <c r="G3371">
        <v>2021</v>
      </c>
      <c r="H3371">
        <v>8.0469999313354492</v>
      </c>
    </row>
    <row r="3372" spans="1:8">
      <c r="A3372" t="s">
        <v>467</v>
      </c>
      <c r="B3372" t="s">
        <v>468</v>
      </c>
      <c r="C3372">
        <v>5000000</v>
      </c>
      <c r="D3372">
        <v>101000</v>
      </c>
      <c r="F3372" t="s">
        <v>1091</v>
      </c>
      <c r="G3372">
        <v>2020</v>
      </c>
      <c r="H3372">
        <v>52.171096801757798</v>
      </c>
    </row>
    <row r="3373" spans="1:8">
      <c r="A3373" t="s">
        <v>467</v>
      </c>
      <c r="B3373" t="s">
        <v>468</v>
      </c>
      <c r="C3373">
        <v>5000000</v>
      </c>
      <c r="D3373">
        <v>101000</v>
      </c>
      <c r="F3373" t="s">
        <v>1080</v>
      </c>
      <c r="G3373">
        <v>2018</v>
      </c>
      <c r="H3373">
        <v>1</v>
      </c>
    </row>
    <row r="3374" spans="1:8">
      <c r="A3374" t="s">
        <v>467</v>
      </c>
      <c r="B3374" t="s">
        <v>468</v>
      </c>
      <c r="C3374">
        <v>5000000</v>
      </c>
      <c r="D3374">
        <v>101000</v>
      </c>
      <c r="F3374" t="s">
        <v>1080</v>
      </c>
      <c r="G3374">
        <v>2022</v>
      </c>
      <c r="H3374">
        <v>1</v>
      </c>
    </row>
    <row r="3375" spans="1:8">
      <c r="A3375" t="s">
        <v>467</v>
      </c>
      <c r="B3375" t="s">
        <v>468</v>
      </c>
      <c r="C3375">
        <v>5000000</v>
      </c>
      <c r="D3375">
        <v>101000</v>
      </c>
      <c r="F3375" t="s">
        <v>1081</v>
      </c>
      <c r="G3375">
        <v>2018</v>
      </c>
      <c r="H3375">
        <v>2</v>
      </c>
    </row>
    <row r="3376" spans="1:8">
      <c r="A3376" t="s">
        <v>467</v>
      </c>
      <c r="B3376" t="s">
        <v>468</v>
      </c>
      <c r="C3376">
        <v>5000000</v>
      </c>
      <c r="D3376">
        <v>101000</v>
      </c>
      <c r="F3376" t="s">
        <v>1081</v>
      </c>
      <c r="G3376">
        <v>2022</v>
      </c>
      <c r="H3376">
        <v>2</v>
      </c>
    </row>
    <row r="3377" spans="1:8">
      <c r="A3377" t="s">
        <v>467</v>
      </c>
      <c r="B3377" t="s">
        <v>468</v>
      </c>
      <c r="C3377">
        <v>5000000</v>
      </c>
      <c r="D3377">
        <v>101000</v>
      </c>
      <c r="F3377" t="s">
        <v>1067</v>
      </c>
      <c r="G3377">
        <v>2017</v>
      </c>
      <c r="H3377">
        <v>-0.66</v>
      </c>
    </row>
    <row r="3378" spans="1:8">
      <c r="A3378" t="s">
        <v>467</v>
      </c>
      <c r="B3378" t="s">
        <v>468</v>
      </c>
      <c r="C3378">
        <v>5000000</v>
      </c>
      <c r="D3378">
        <v>101000</v>
      </c>
      <c r="F3378" t="s">
        <v>1067</v>
      </c>
      <c r="G3378">
        <v>2021</v>
      </c>
      <c r="H3378">
        <v>-1.0057859420776367</v>
      </c>
    </row>
    <row r="3379" spans="1:8">
      <c r="A3379" t="s">
        <v>467</v>
      </c>
      <c r="B3379" t="s">
        <v>468</v>
      </c>
      <c r="C3379">
        <v>5000000</v>
      </c>
      <c r="D3379">
        <v>101000</v>
      </c>
      <c r="F3379" t="s">
        <v>1068</v>
      </c>
      <c r="G3379">
        <v>2017</v>
      </c>
      <c r="H3379">
        <v>-1.73</v>
      </c>
    </row>
    <row r="3380" spans="1:8">
      <c r="A3380" t="s">
        <v>467</v>
      </c>
      <c r="B3380" t="s">
        <v>468</v>
      </c>
      <c r="C3380">
        <v>5000000</v>
      </c>
      <c r="D3380">
        <v>101000</v>
      </c>
      <c r="F3380" t="s">
        <v>1068</v>
      </c>
      <c r="G3380">
        <v>2021</v>
      </c>
      <c r="H3380">
        <v>-1.6768237352371216</v>
      </c>
    </row>
    <row r="3381" spans="1:8">
      <c r="A3381" t="s">
        <v>467</v>
      </c>
      <c r="B3381" t="s">
        <v>468</v>
      </c>
      <c r="C3381">
        <v>5000000</v>
      </c>
      <c r="D3381">
        <v>101000</v>
      </c>
      <c r="F3381" t="s">
        <v>1069</v>
      </c>
      <c r="G3381">
        <v>2017</v>
      </c>
      <c r="H3381">
        <v>-2.2000000000000002</v>
      </c>
    </row>
    <row r="3382" spans="1:8">
      <c r="A3382" t="s">
        <v>467</v>
      </c>
      <c r="B3382" t="s">
        <v>468</v>
      </c>
      <c r="C3382">
        <v>5000000</v>
      </c>
      <c r="D3382">
        <v>101000</v>
      </c>
      <c r="F3382" t="s">
        <v>1069</v>
      </c>
      <c r="G3382">
        <v>2021</v>
      </c>
      <c r="H3382">
        <v>-2.2687420845031738</v>
      </c>
    </row>
    <row r="3383" spans="1:8">
      <c r="A3383" t="s">
        <v>467</v>
      </c>
      <c r="B3383" t="s">
        <v>468</v>
      </c>
      <c r="C3383">
        <v>5000000</v>
      </c>
      <c r="D3383">
        <v>101000</v>
      </c>
      <c r="F3383" t="s">
        <v>1070</v>
      </c>
      <c r="G3383">
        <v>2017</v>
      </c>
      <c r="H3383">
        <v>-1.56</v>
      </c>
    </row>
    <row r="3384" spans="1:8">
      <c r="A3384" t="s">
        <v>467</v>
      </c>
      <c r="B3384" t="s">
        <v>468</v>
      </c>
      <c r="C3384">
        <v>5000000</v>
      </c>
      <c r="D3384">
        <v>101000</v>
      </c>
      <c r="F3384" t="s">
        <v>1070</v>
      </c>
      <c r="G3384">
        <v>2021</v>
      </c>
      <c r="H3384">
        <v>-1.5718307495117188</v>
      </c>
    </row>
    <row r="3385" spans="1:8">
      <c r="A3385" t="s">
        <v>467</v>
      </c>
      <c r="B3385" t="s">
        <v>468</v>
      </c>
      <c r="C3385">
        <v>5000000</v>
      </c>
      <c r="D3385">
        <v>101000</v>
      </c>
      <c r="F3385" t="s">
        <v>1071</v>
      </c>
      <c r="G3385">
        <v>2017</v>
      </c>
      <c r="H3385">
        <v>-1.2</v>
      </c>
    </row>
    <row r="3386" spans="1:8">
      <c r="A3386" t="s">
        <v>467</v>
      </c>
      <c r="B3386" t="s">
        <v>468</v>
      </c>
      <c r="C3386">
        <v>5000000</v>
      </c>
      <c r="D3386">
        <v>101000</v>
      </c>
      <c r="F3386" t="s">
        <v>1071</v>
      </c>
      <c r="G3386">
        <v>2021</v>
      </c>
      <c r="H3386">
        <v>-1.2368619441986084</v>
      </c>
    </row>
    <row r="3387" spans="1:8">
      <c r="A3387" t="s">
        <v>467</v>
      </c>
      <c r="B3387" t="s">
        <v>468</v>
      </c>
      <c r="C3387">
        <v>5000000</v>
      </c>
      <c r="D3387">
        <v>101000</v>
      </c>
      <c r="F3387" t="s">
        <v>1082</v>
      </c>
      <c r="G3387">
        <v>2018</v>
      </c>
      <c r="H3387">
        <v>13.8</v>
      </c>
    </row>
    <row r="3388" spans="1:8">
      <c r="A3388" t="s">
        <v>467</v>
      </c>
      <c r="B3388" t="s">
        <v>468</v>
      </c>
      <c r="C3388">
        <v>5000000</v>
      </c>
      <c r="D3388">
        <v>101000</v>
      </c>
      <c r="F3388" t="s">
        <v>1082</v>
      </c>
      <c r="G3388">
        <v>2022</v>
      </c>
      <c r="H3388">
        <v>3.9</v>
      </c>
    </row>
    <row r="3389" spans="1:8">
      <c r="A3389" t="s">
        <v>467</v>
      </c>
      <c r="B3389" t="s">
        <v>468</v>
      </c>
      <c r="C3389">
        <v>5000000</v>
      </c>
      <c r="D3389">
        <v>101000</v>
      </c>
      <c r="F3389" t="s">
        <v>1083</v>
      </c>
      <c r="G3389">
        <v>2018</v>
      </c>
      <c r="H3389">
        <v>23.4</v>
      </c>
    </row>
    <row r="3390" spans="1:8">
      <c r="A3390" t="s">
        <v>467</v>
      </c>
      <c r="B3390" t="s">
        <v>468</v>
      </c>
      <c r="C3390">
        <v>5000000</v>
      </c>
      <c r="D3390">
        <v>101000</v>
      </c>
      <c r="F3390" t="s">
        <v>1083</v>
      </c>
      <c r="G3390">
        <v>2022</v>
      </c>
      <c r="H3390">
        <v>11.1</v>
      </c>
    </row>
    <row r="3391" spans="1:8">
      <c r="A3391" t="s">
        <v>467</v>
      </c>
      <c r="B3391" t="s">
        <v>468</v>
      </c>
      <c r="C3391">
        <v>5000000</v>
      </c>
      <c r="D3391">
        <v>101000</v>
      </c>
      <c r="F3391" t="s">
        <v>1072</v>
      </c>
      <c r="G3391">
        <v>2017</v>
      </c>
      <c r="H3391">
        <v>41.7</v>
      </c>
    </row>
    <row r="3392" spans="1:8">
      <c r="A3392" t="s">
        <v>467</v>
      </c>
      <c r="B3392" t="s">
        <v>468</v>
      </c>
      <c r="C3392">
        <v>5000000</v>
      </c>
      <c r="D3392">
        <v>101000</v>
      </c>
      <c r="F3392" t="s">
        <v>1072</v>
      </c>
      <c r="G3392">
        <v>2022</v>
      </c>
      <c r="H3392">
        <v>39.700000000000003</v>
      </c>
    </row>
    <row r="3393" spans="1:8">
      <c r="A3393" t="s">
        <v>467</v>
      </c>
      <c r="B3393" t="s">
        <v>468</v>
      </c>
      <c r="C3393">
        <v>5000000</v>
      </c>
      <c r="D3393">
        <v>101000</v>
      </c>
      <c r="F3393" t="s">
        <v>1084</v>
      </c>
      <c r="G3393">
        <v>2018</v>
      </c>
      <c r="H3393">
        <v>20</v>
      </c>
    </row>
    <row r="3394" spans="1:8">
      <c r="A3394" t="s">
        <v>467</v>
      </c>
      <c r="B3394" t="s">
        <v>468</v>
      </c>
      <c r="C3394">
        <v>5000000</v>
      </c>
      <c r="D3394">
        <v>101000</v>
      </c>
      <c r="F3394" t="s">
        <v>1084</v>
      </c>
      <c r="G3394">
        <v>2022</v>
      </c>
      <c r="H3394">
        <v>20</v>
      </c>
    </row>
    <row r="3395" spans="1:8">
      <c r="A3395" t="s">
        <v>467</v>
      </c>
      <c r="B3395" t="s">
        <v>468</v>
      </c>
      <c r="C3395">
        <v>5000000</v>
      </c>
      <c r="D3395">
        <v>101000</v>
      </c>
      <c r="F3395" t="s">
        <v>1085</v>
      </c>
      <c r="G3395">
        <v>2018</v>
      </c>
      <c r="H3395">
        <v>28.5</v>
      </c>
    </row>
    <row r="3396" spans="1:8">
      <c r="A3396" t="s">
        <v>467</v>
      </c>
      <c r="B3396" t="s">
        <v>468</v>
      </c>
      <c r="C3396">
        <v>5000000</v>
      </c>
      <c r="D3396">
        <v>101000</v>
      </c>
      <c r="F3396" t="s">
        <v>1088</v>
      </c>
      <c r="G3396">
        <v>2019</v>
      </c>
      <c r="H3396">
        <v>0.25163584610741602</v>
      </c>
    </row>
    <row r="3397" spans="1:8">
      <c r="A3397" t="s">
        <v>467</v>
      </c>
      <c r="B3397" t="s">
        <v>468</v>
      </c>
      <c r="C3397">
        <v>5000000</v>
      </c>
      <c r="D3397">
        <v>101000</v>
      </c>
      <c r="F3397" t="s">
        <v>1064</v>
      </c>
      <c r="G3397">
        <v>2015</v>
      </c>
      <c r="H3397">
        <v>0.01</v>
      </c>
    </row>
    <row r="3398" spans="1:8">
      <c r="A3398" t="s">
        <v>467</v>
      </c>
      <c r="B3398" t="s">
        <v>468</v>
      </c>
      <c r="C3398">
        <v>5000000</v>
      </c>
      <c r="D3398">
        <v>101000</v>
      </c>
      <c r="F3398" t="s">
        <v>1064</v>
      </c>
      <c r="G3398" t="s">
        <v>1056</v>
      </c>
      <c r="H3398">
        <v>5.2693979712817814E-2</v>
      </c>
    </row>
    <row r="3399" spans="1:8">
      <c r="A3399" t="s">
        <v>467</v>
      </c>
      <c r="B3399" t="s">
        <v>468</v>
      </c>
      <c r="C3399">
        <v>5000000</v>
      </c>
      <c r="D3399">
        <v>101000</v>
      </c>
      <c r="F3399" t="s">
        <v>1073</v>
      </c>
      <c r="G3399">
        <v>2017</v>
      </c>
      <c r="H3399">
        <v>22</v>
      </c>
    </row>
    <row r="3400" spans="1:8">
      <c r="A3400" t="s">
        <v>467</v>
      </c>
      <c r="B3400" t="s">
        <v>468</v>
      </c>
      <c r="C3400">
        <v>5000000</v>
      </c>
      <c r="D3400">
        <v>101000</v>
      </c>
      <c r="F3400" t="s">
        <v>1073</v>
      </c>
      <c r="G3400">
        <v>2018</v>
      </c>
      <c r="H3400">
        <v>22</v>
      </c>
    </row>
    <row r="3401" spans="1:8">
      <c r="A3401" t="s">
        <v>467</v>
      </c>
      <c r="B3401" t="s">
        <v>468</v>
      </c>
      <c r="C3401">
        <v>5000000</v>
      </c>
      <c r="D3401">
        <v>101000</v>
      </c>
      <c r="F3401" t="s">
        <v>1073</v>
      </c>
      <c r="G3401">
        <v>2021</v>
      </c>
      <c r="H3401">
        <v>22</v>
      </c>
    </row>
    <row r="3402" spans="1:8">
      <c r="A3402" t="s">
        <v>467</v>
      </c>
      <c r="B3402" t="s">
        <v>468</v>
      </c>
      <c r="C3402">
        <v>5000000</v>
      </c>
      <c r="D3402">
        <v>101000</v>
      </c>
      <c r="F3402" t="s">
        <v>1089</v>
      </c>
      <c r="G3402">
        <v>2021</v>
      </c>
      <c r="H3402" t="s">
        <v>366</v>
      </c>
    </row>
    <row r="3403" spans="1:8">
      <c r="A3403" t="s">
        <v>469</v>
      </c>
      <c r="B3403" t="s">
        <v>470</v>
      </c>
      <c r="C3403">
        <v>1300000</v>
      </c>
      <c r="D3403">
        <v>42388</v>
      </c>
      <c r="E3403">
        <v>34.799999999999997</v>
      </c>
      <c r="F3403" t="s">
        <v>1065</v>
      </c>
      <c r="G3403">
        <v>2016</v>
      </c>
      <c r="H3403">
        <v>17.899999999999999</v>
      </c>
    </row>
    <row r="3404" spans="1:8">
      <c r="A3404" t="s">
        <v>469</v>
      </c>
      <c r="B3404" t="s">
        <v>470</v>
      </c>
      <c r="C3404">
        <v>1300000</v>
      </c>
      <c r="D3404">
        <v>42388</v>
      </c>
      <c r="E3404">
        <v>34.799999999999997</v>
      </c>
      <c r="F3404" t="s">
        <v>1065</v>
      </c>
      <c r="G3404">
        <v>2019</v>
      </c>
      <c r="H3404">
        <v>34.4</v>
      </c>
    </row>
    <row r="3405" spans="1:8">
      <c r="A3405" t="s">
        <v>469</v>
      </c>
      <c r="B3405" t="s">
        <v>470</v>
      </c>
      <c r="C3405">
        <v>1300000</v>
      </c>
      <c r="D3405">
        <v>42388</v>
      </c>
      <c r="E3405">
        <v>34.799999999999997</v>
      </c>
      <c r="F3405" t="s">
        <v>1066</v>
      </c>
      <c r="G3405">
        <v>2017</v>
      </c>
      <c r="H3405">
        <v>0.871</v>
      </c>
    </row>
    <row r="3406" spans="1:8">
      <c r="A3406" t="s">
        <v>469</v>
      </c>
      <c r="B3406" t="s">
        <v>470</v>
      </c>
      <c r="C3406">
        <v>1300000</v>
      </c>
      <c r="D3406">
        <v>42388</v>
      </c>
      <c r="E3406">
        <v>34.799999999999997</v>
      </c>
      <c r="F3406" t="s">
        <v>1066</v>
      </c>
      <c r="G3406">
        <v>2021</v>
      </c>
      <c r="H3406">
        <v>0.89</v>
      </c>
    </row>
    <row r="3407" spans="1:8">
      <c r="A3407" t="s">
        <v>469</v>
      </c>
      <c r="B3407" t="s">
        <v>470</v>
      </c>
      <c r="C3407">
        <v>1300000</v>
      </c>
      <c r="D3407">
        <v>42388</v>
      </c>
      <c r="E3407">
        <v>34.799999999999997</v>
      </c>
      <c r="F3407" t="s">
        <v>1086</v>
      </c>
      <c r="G3407">
        <v>2018</v>
      </c>
      <c r="H3407">
        <v>70.8</v>
      </c>
    </row>
    <row r="3408" spans="1:8">
      <c r="A3408" t="s">
        <v>469</v>
      </c>
      <c r="B3408" t="s">
        <v>470</v>
      </c>
      <c r="C3408">
        <v>1300000</v>
      </c>
      <c r="D3408">
        <v>42388</v>
      </c>
      <c r="E3408">
        <v>34.799999999999997</v>
      </c>
      <c r="F3408" t="s">
        <v>1074</v>
      </c>
      <c r="G3408">
        <v>2018</v>
      </c>
      <c r="H3408">
        <v>1.1000000000000001</v>
      </c>
    </row>
    <row r="3409" spans="1:8">
      <c r="A3409" t="s">
        <v>469</v>
      </c>
      <c r="B3409" t="s">
        <v>470</v>
      </c>
      <c r="C3409">
        <v>1300000</v>
      </c>
      <c r="D3409">
        <v>42388</v>
      </c>
      <c r="E3409">
        <v>34.799999999999997</v>
      </c>
      <c r="F3409" t="s">
        <v>1074</v>
      </c>
      <c r="G3409" t="s">
        <v>1056</v>
      </c>
      <c r="H3409">
        <v>8.3494536201205403</v>
      </c>
    </row>
    <row r="3410" spans="1:8">
      <c r="A3410" t="s">
        <v>469</v>
      </c>
      <c r="B3410" t="s">
        <v>470</v>
      </c>
      <c r="C3410">
        <v>1300000</v>
      </c>
      <c r="D3410">
        <v>42388</v>
      </c>
      <c r="E3410">
        <v>34.799999999999997</v>
      </c>
      <c r="F3410" t="s">
        <v>1075</v>
      </c>
      <c r="G3410">
        <v>2018</v>
      </c>
      <c r="H3410">
        <v>46.398357575857496</v>
      </c>
    </row>
    <row r="3411" spans="1:8">
      <c r="A3411" t="s">
        <v>469</v>
      </c>
      <c r="B3411" t="s">
        <v>470</v>
      </c>
      <c r="C3411">
        <v>1300000</v>
      </c>
      <c r="D3411">
        <v>42388</v>
      </c>
      <c r="E3411">
        <v>34.799999999999997</v>
      </c>
      <c r="F3411" t="s">
        <v>1075</v>
      </c>
      <c r="G3411">
        <v>2019</v>
      </c>
      <c r="H3411">
        <v>48.298993283342597</v>
      </c>
    </row>
    <row r="3412" spans="1:8">
      <c r="A3412" t="s">
        <v>469</v>
      </c>
      <c r="B3412" t="s">
        <v>470</v>
      </c>
      <c r="C3412">
        <v>1300000</v>
      </c>
      <c r="D3412">
        <v>42388</v>
      </c>
      <c r="E3412">
        <v>34.799999999999997</v>
      </c>
      <c r="F3412" t="s">
        <v>1075</v>
      </c>
      <c r="G3412">
        <v>2020</v>
      </c>
      <c r="H3412">
        <v>46.873656514219903</v>
      </c>
    </row>
    <row r="3413" spans="1:8">
      <c r="A3413" t="s">
        <v>469</v>
      </c>
      <c r="B3413" t="s">
        <v>470</v>
      </c>
      <c r="C3413">
        <v>1300000</v>
      </c>
      <c r="D3413">
        <v>42388</v>
      </c>
      <c r="E3413">
        <v>34.799999999999997</v>
      </c>
      <c r="F3413" t="s">
        <v>1075</v>
      </c>
      <c r="G3413">
        <v>2021</v>
      </c>
      <c r="H3413">
        <v>50.787350724929297</v>
      </c>
    </row>
    <row r="3414" spans="1:8">
      <c r="A3414" t="s">
        <v>469</v>
      </c>
      <c r="B3414" t="s">
        <v>470</v>
      </c>
      <c r="C3414">
        <v>1300000</v>
      </c>
      <c r="D3414">
        <v>42388</v>
      </c>
      <c r="E3414">
        <v>34.799999999999997</v>
      </c>
      <c r="F3414" t="s">
        <v>1076</v>
      </c>
      <c r="G3414">
        <v>2018</v>
      </c>
      <c r="H3414">
        <v>36249.358146287603</v>
      </c>
    </row>
    <row r="3415" spans="1:8">
      <c r="A3415" t="s">
        <v>469</v>
      </c>
      <c r="B3415" t="s">
        <v>470</v>
      </c>
      <c r="C3415">
        <v>1300000</v>
      </c>
      <c r="D3415">
        <v>42388</v>
      </c>
      <c r="E3415">
        <v>34.799999999999997</v>
      </c>
      <c r="F3415" t="s">
        <v>1076</v>
      </c>
      <c r="G3415">
        <v>2019</v>
      </c>
      <c r="H3415">
        <v>37851.300772613497</v>
      </c>
    </row>
    <row r="3416" spans="1:8">
      <c r="A3416" t="s">
        <v>469</v>
      </c>
      <c r="B3416" t="s">
        <v>470</v>
      </c>
      <c r="C3416">
        <v>1300000</v>
      </c>
      <c r="D3416">
        <v>42388</v>
      </c>
      <c r="E3416">
        <v>34.799999999999997</v>
      </c>
      <c r="F3416" t="s">
        <v>1076</v>
      </c>
      <c r="G3416">
        <v>2020</v>
      </c>
      <c r="H3416">
        <v>37645.221360711199</v>
      </c>
    </row>
    <row r="3417" spans="1:8">
      <c r="A3417" t="s">
        <v>469</v>
      </c>
      <c r="B3417" t="s">
        <v>470</v>
      </c>
      <c r="C3417">
        <v>1300000</v>
      </c>
      <c r="D3417">
        <v>42388</v>
      </c>
      <c r="E3417">
        <v>34.799999999999997</v>
      </c>
      <c r="F3417" t="s">
        <v>1076</v>
      </c>
      <c r="G3417">
        <v>2021</v>
      </c>
      <c r="H3417">
        <v>42191.514400030203</v>
      </c>
    </row>
    <row r="3418" spans="1:8">
      <c r="A3418" t="s">
        <v>469</v>
      </c>
      <c r="B3418" t="s">
        <v>470</v>
      </c>
      <c r="C3418">
        <v>1300000</v>
      </c>
      <c r="D3418">
        <v>42388</v>
      </c>
      <c r="E3418">
        <v>34.799999999999997</v>
      </c>
      <c r="F3418" t="s">
        <v>1077</v>
      </c>
      <c r="G3418">
        <v>2018</v>
      </c>
      <c r="H3418">
        <v>4.1338197983183296</v>
      </c>
    </row>
    <row r="3419" spans="1:8">
      <c r="A3419" t="s">
        <v>469</v>
      </c>
      <c r="B3419" t="s">
        <v>470</v>
      </c>
      <c r="C3419">
        <v>1300000</v>
      </c>
      <c r="D3419">
        <v>42388</v>
      </c>
      <c r="E3419">
        <v>34.799999999999997</v>
      </c>
      <c r="F3419" t="s">
        <v>1077</v>
      </c>
      <c r="G3419" t="s">
        <v>1057</v>
      </c>
      <c r="H3419">
        <v>8.3494536201205403</v>
      </c>
    </row>
    <row r="3420" spans="1:8">
      <c r="A3420" t="s">
        <v>469</v>
      </c>
      <c r="B3420" t="s">
        <v>470</v>
      </c>
      <c r="C3420">
        <v>1300000</v>
      </c>
      <c r="D3420">
        <v>42388</v>
      </c>
      <c r="E3420">
        <v>34.799999999999997</v>
      </c>
      <c r="F3420" t="s">
        <v>1061</v>
      </c>
      <c r="G3420">
        <v>2014</v>
      </c>
      <c r="H3420">
        <v>4.3943300247192401</v>
      </c>
    </row>
    <row r="3421" spans="1:8">
      <c r="A3421" t="s">
        <v>469</v>
      </c>
      <c r="B3421" t="s">
        <v>470</v>
      </c>
      <c r="C3421">
        <v>1300000</v>
      </c>
      <c r="D3421">
        <v>42388</v>
      </c>
      <c r="E3421">
        <v>34.799999999999997</v>
      </c>
      <c r="F3421" t="s">
        <v>1061</v>
      </c>
      <c r="G3421">
        <v>2015</v>
      </c>
      <c r="H3421">
        <v>5.1441898345947301</v>
      </c>
    </row>
    <row r="3422" spans="1:8">
      <c r="A3422" t="s">
        <v>469</v>
      </c>
      <c r="B3422" t="s">
        <v>470</v>
      </c>
      <c r="C3422">
        <v>1300000</v>
      </c>
      <c r="D3422">
        <v>42388</v>
      </c>
      <c r="E3422">
        <v>34.799999999999997</v>
      </c>
      <c r="F3422" t="s">
        <v>1061</v>
      </c>
      <c r="G3422">
        <v>2016</v>
      </c>
      <c r="H3422">
        <v>5.1576399803161603</v>
      </c>
    </row>
    <row r="3423" spans="1:8">
      <c r="A3423" t="s">
        <v>469</v>
      </c>
      <c r="B3423" t="s">
        <v>470</v>
      </c>
      <c r="C3423">
        <v>1300000</v>
      </c>
      <c r="D3423">
        <v>42388</v>
      </c>
      <c r="E3423">
        <v>34.799999999999997</v>
      </c>
      <c r="F3423" t="s">
        <v>1061</v>
      </c>
      <c r="G3423">
        <v>2017</v>
      </c>
      <c r="H3423">
        <v>4.9613199234008798</v>
      </c>
    </row>
    <row r="3424" spans="1:8">
      <c r="A3424" t="s">
        <v>469</v>
      </c>
      <c r="B3424" t="s">
        <v>470</v>
      </c>
      <c r="C3424">
        <v>1300000</v>
      </c>
      <c r="D3424">
        <v>42388</v>
      </c>
      <c r="E3424">
        <v>34.799999999999997</v>
      </c>
      <c r="F3424" t="s">
        <v>1061</v>
      </c>
      <c r="G3424">
        <v>2018</v>
      </c>
      <c r="H3424">
        <v>5.2632098197937003</v>
      </c>
    </row>
    <row r="3425" spans="1:8">
      <c r="A3425" t="s">
        <v>469</v>
      </c>
      <c r="B3425" t="s">
        <v>470</v>
      </c>
      <c r="C3425">
        <v>1300000</v>
      </c>
      <c r="D3425">
        <v>42388</v>
      </c>
      <c r="E3425">
        <v>34.799999999999997</v>
      </c>
      <c r="F3425" t="s">
        <v>1061</v>
      </c>
      <c r="G3425" t="s">
        <v>1057</v>
      </c>
      <c r="H3425">
        <v>5.2632098197937003</v>
      </c>
    </row>
    <row r="3426" spans="1:8">
      <c r="A3426" t="s">
        <v>469</v>
      </c>
      <c r="B3426" t="s">
        <v>470</v>
      </c>
      <c r="C3426">
        <v>1300000</v>
      </c>
      <c r="D3426">
        <v>42388</v>
      </c>
      <c r="E3426">
        <v>34.799999999999997</v>
      </c>
      <c r="F3426" t="s">
        <v>1063</v>
      </c>
      <c r="G3426">
        <v>2015</v>
      </c>
      <c r="H3426">
        <v>1887</v>
      </c>
    </row>
    <row r="3427" spans="1:8">
      <c r="A3427" t="s">
        <v>469</v>
      </c>
      <c r="B3427" t="s">
        <v>470</v>
      </c>
      <c r="C3427">
        <v>1300000</v>
      </c>
      <c r="D3427">
        <v>42388</v>
      </c>
      <c r="E3427">
        <v>34.799999999999997</v>
      </c>
      <c r="F3427" t="s">
        <v>1063</v>
      </c>
      <c r="G3427">
        <v>2018</v>
      </c>
      <c r="H3427">
        <v>1552.63244629</v>
      </c>
    </row>
    <row r="3428" spans="1:8">
      <c r="A3428" t="s">
        <v>469</v>
      </c>
      <c r="B3428" t="s">
        <v>470</v>
      </c>
      <c r="C3428">
        <v>1300000</v>
      </c>
      <c r="D3428">
        <v>42388</v>
      </c>
      <c r="E3428">
        <v>34.799999999999997</v>
      </c>
      <c r="F3428" t="s">
        <v>1063</v>
      </c>
      <c r="G3428">
        <v>2019</v>
      </c>
      <c r="H3428">
        <v>1598.8188476600001</v>
      </c>
    </row>
    <row r="3429" spans="1:8">
      <c r="A3429" t="s">
        <v>469</v>
      </c>
      <c r="B3429" t="s">
        <v>470</v>
      </c>
      <c r="C3429">
        <v>1300000</v>
      </c>
      <c r="D3429">
        <v>42388</v>
      </c>
      <c r="E3429">
        <v>34.799999999999997</v>
      </c>
      <c r="F3429" t="s">
        <v>1090</v>
      </c>
      <c r="G3429">
        <v>2020</v>
      </c>
      <c r="H3429">
        <v>35.4</v>
      </c>
    </row>
    <row r="3430" spans="1:8">
      <c r="A3430" t="s">
        <v>469</v>
      </c>
      <c r="B3430" t="s">
        <v>470</v>
      </c>
      <c r="C3430">
        <v>1300000</v>
      </c>
      <c r="D3430">
        <v>42388</v>
      </c>
      <c r="E3430">
        <v>34.799999999999997</v>
      </c>
      <c r="F3430" t="s">
        <v>1092</v>
      </c>
      <c r="G3430" t="s">
        <v>1058</v>
      </c>
      <c r="H3430">
        <v>9</v>
      </c>
    </row>
    <row r="3431" spans="1:8">
      <c r="A3431" t="s">
        <v>469</v>
      </c>
      <c r="B3431" t="s">
        <v>470</v>
      </c>
      <c r="C3431">
        <v>1300000</v>
      </c>
      <c r="D3431">
        <v>42388</v>
      </c>
      <c r="E3431">
        <v>34.799999999999997</v>
      </c>
      <c r="F3431" t="s">
        <v>1062</v>
      </c>
      <c r="G3431">
        <v>2018</v>
      </c>
      <c r="H3431">
        <v>5.2632098197937003</v>
      </c>
    </row>
    <row r="3432" spans="1:8">
      <c r="A3432" t="s">
        <v>469</v>
      </c>
      <c r="B3432" t="s">
        <v>470</v>
      </c>
      <c r="C3432">
        <v>1300000</v>
      </c>
      <c r="D3432">
        <v>42388</v>
      </c>
      <c r="E3432">
        <v>34.799999999999997</v>
      </c>
      <c r="F3432" t="s">
        <v>1078</v>
      </c>
      <c r="G3432">
        <v>2018</v>
      </c>
      <c r="H3432">
        <v>5.2632098197937003</v>
      </c>
    </row>
    <row r="3433" spans="1:8">
      <c r="A3433" t="s">
        <v>469</v>
      </c>
      <c r="B3433" t="s">
        <v>470</v>
      </c>
      <c r="C3433">
        <v>1300000</v>
      </c>
      <c r="D3433">
        <v>42388</v>
      </c>
      <c r="E3433">
        <v>34.799999999999997</v>
      </c>
      <c r="F3433" t="s">
        <v>1087</v>
      </c>
      <c r="G3433">
        <v>2018</v>
      </c>
      <c r="H3433">
        <v>2.1571600437164302</v>
      </c>
    </row>
    <row r="3434" spans="1:8">
      <c r="A3434" t="s">
        <v>469</v>
      </c>
      <c r="B3434" t="s">
        <v>470</v>
      </c>
      <c r="C3434">
        <v>1300000</v>
      </c>
      <c r="D3434">
        <v>42388</v>
      </c>
      <c r="E3434">
        <v>34.799999999999997</v>
      </c>
      <c r="F3434" t="s">
        <v>1079</v>
      </c>
      <c r="G3434">
        <v>2018</v>
      </c>
      <c r="H3434">
        <v>6.9</v>
      </c>
    </row>
    <row r="3435" spans="1:8">
      <c r="A3435" t="s">
        <v>469</v>
      </c>
      <c r="B3435" t="s">
        <v>470</v>
      </c>
      <c r="C3435">
        <v>1300000</v>
      </c>
      <c r="D3435">
        <v>42388</v>
      </c>
      <c r="E3435">
        <v>34.799999999999997</v>
      </c>
      <c r="F3435" t="s">
        <v>1079</v>
      </c>
      <c r="G3435">
        <v>2021</v>
      </c>
      <c r="H3435">
        <v>6.3309998512268102</v>
      </c>
    </row>
    <row r="3436" spans="1:8">
      <c r="A3436" t="s">
        <v>469</v>
      </c>
      <c r="B3436" t="s">
        <v>470</v>
      </c>
      <c r="C3436">
        <v>1300000</v>
      </c>
      <c r="D3436">
        <v>42388</v>
      </c>
      <c r="E3436">
        <v>34.799999999999997</v>
      </c>
      <c r="F3436" t="s">
        <v>1093</v>
      </c>
      <c r="G3436" t="s">
        <v>1056</v>
      </c>
      <c r="H3436">
        <v>0.3</v>
      </c>
    </row>
    <row r="3437" spans="1:8">
      <c r="A3437" t="s">
        <v>469</v>
      </c>
      <c r="B3437" t="s">
        <v>470</v>
      </c>
      <c r="C3437">
        <v>1300000</v>
      </c>
      <c r="D3437">
        <v>42388</v>
      </c>
      <c r="E3437">
        <v>34.799999999999997</v>
      </c>
      <c r="F3437" t="s">
        <v>1091</v>
      </c>
      <c r="G3437">
        <v>2020</v>
      </c>
      <c r="H3437">
        <v>100</v>
      </c>
    </row>
    <row r="3438" spans="1:8">
      <c r="A3438" t="s">
        <v>469</v>
      </c>
      <c r="B3438" t="s">
        <v>470</v>
      </c>
      <c r="C3438">
        <v>1300000</v>
      </c>
      <c r="D3438">
        <v>42388</v>
      </c>
      <c r="E3438">
        <v>34.799999999999997</v>
      </c>
      <c r="F3438" t="s">
        <v>1080</v>
      </c>
      <c r="G3438">
        <v>2018</v>
      </c>
      <c r="H3438">
        <v>38</v>
      </c>
    </row>
    <row r="3439" spans="1:8">
      <c r="A3439" t="s">
        <v>469</v>
      </c>
      <c r="B3439" t="s">
        <v>470</v>
      </c>
      <c r="C3439">
        <v>1300000</v>
      </c>
      <c r="D3439">
        <v>42388</v>
      </c>
      <c r="E3439">
        <v>34.799999999999997</v>
      </c>
      <c r="F3439" t="s">
        <v>1080</v>
      </c>
      <c r="G3439">
        <v>2022</v>
      </c>
      <c r="H3439">
        <v>38</v>
      </c>
    </row>
    <row r="3440" spans="1:8">
      <c r="A3440" t="s">
        <v>469</v>
      </c>
      <c r="B3440" t="s">
        <v>470</v>
      </c>
      <c r="C3440">
        <v>1300000</v>
      </c>
      <c r="D3440">
        <v>42388</v>
      </c>
      <c r="E3440">
        <v>34.799999999999997</v>
      </c>
      <c r="F3440" t="s">
        <v>1081</v>
      </c>
      <c r="G3440">
        <v>2018</v>
      </c>
      <c r="H3440">
        <v>56</v>
      </c>
    </row>
    <row r="3441" spans="1:8">
      <c r="A3441" t="s">
        <v>469</v>
      </c>
      <c r="B3441" t="s">
        <v>470</v>
      </c>
      <c r="C3441">
        <v>1300000</v>
      </c>
      <c r="D3441">
        <v>42388</v>
      </c>
      <c r="E3441">
        <v>34.799999999999997</v>
      </c>
      <c r="F3441" t="s">
        <v>1081</v>
      </c>
      <c r="G3441">
        <v>2022</v>
      </c>
      <c r="H3441">
        <v>56</v>
      </c>
    </row>
    <row r="3442" spans="1:8">
      <c r="A3442" t="s">
        <v>469</v>
      </c>
      <c r="B3442" t="s">
        <v>470</v>
      </c>
      <c r="C3442">
        <v>1300000</v>
      </c>
      <c r="D3442">
        <v>42388</v>
      </c>
      <c r="E3442">
        <v>34.799999999999997</v>
      </c>
      <c r="F3442" t="s">
        <v>1067</v>
      </c>
      <c r="G3442">
        <v>2017</v>
      </c>
      <c r="H3442">
        <v>0.66</v>
      </c>
    </row>
    <row r="3443" spans="1:8">
      <c r="A3443" t="s">
        <v>469</v>
      </c>
      <c r="B3443" t="s">
        <v>470</v>
      </c>
      <c r="C3443">
        <v>1300000</v>
      </c>
      <c r="D3443">
        <v>42388</v>
      </c>
      <c r="E3443">
        <v>34.799999999999997</v>
      </c>
      <c r="F3443" t="s">
        <v>1067</v>
      </c>
      <c r="G3443">
        <v>2021</v>
      </c>
      <c r="H3443">
        <v>0.75560373067855835</v>
      </c>
    </row>
    <row r="3444" spans="1:8">
      <c r="A3444" t="s">
        <v>469</v>
      </c>
      <c r="B3444" t="s">
        <v>470</v>
      </c>
      <c r="C3444">
        <v>1300000</v>
      </c>
      <c r="D3444">
        <v>42388</v>
      </c>
      <c r="E3444">
        <v>34.799999999999997</v>
      </c>
      <c r="F3444" t="s">
        <v>1068</v>
      </c>
      <c r="G3444">
        <v>2017</v>
      </c>
      <c r="H3444">
        <v>1.1200000000000001</v>
      </c>
    </row>
    <row r="3445" spans="1:8">
      <c r="A3445" t="s">
        <v>469</v>
      </c>
      <c r="B3445" t="s">
        <v>470</v>
      </c>
      <c r="C3445">
        <v>1300000</v>
      </c>
      <c r="D3445">
        <v>42388</v>
      </c>
      <c r="E3445">
        <v>34.799999999999997</v>
      </c>
      <c r="F3445" t="s">
        <v>1068</v>
      </c>
      <c r="G3445">
        <v>2021</v>
      </c>
      <c r="H3445">
        <v>1.3825619220733643</v>
      </c>
    </row>
    <row r="3446" spans="1:8">
      <c r="A3446" t="s">
        <v>469</v>
      </c>
      <c r="B3446" t="s">
        <v>470</v>
      </c>
      <c r="C3446">
        <v>1300000</v>
      </c>
      <c r="D3446">
        <v>42388</v>
      </c>
      <c r="E3446">
        <v>34.799999999999997</v>
      </c>
      <c r="F3446" t="s">
        <v>1069</v>
      </c>
      <c r="G3446">
        <v>2017</v>
      </c>
      <c r="H3446">
        <v>1.64</v>
      </c>
    </row>
    <row r="3447" spans="1:8">
      <c r="A3447" t="s">
        <v>469</v>
      </c>
      <c r="B3447" t="s">
        <v>470</v>
      </c>
      <c r="C3447">
        <v>1300000</v>
      </c>
      <c r="D3447">
        <v>42388</v>
      </c>
      <c r="E3447">
        <v>34.799999999999997</v>
      </c>
      <c r="F3447" t="s">
        <v>1069</v>
      </c>
      <c r="G3447">
        <v>2021</v>
      </c>
      <c r="H3447">
        <v>1.5591089725494385</v>
      </c>
    </row>
    <row r="3448" spans="1:8">
      <c r="A3448" t="s">
        <v>469</v>
      </c>
      <c r="B3448" t="s">
        <v>470</v>
      </c>
      <c r="C3448">
        <v>1300000</v>
      </c>
      <c r="D3448">
        <v>42388</v>
      </c>
      <c r="E3448">
        <v>34.799999999999997</v>
      </c>
      <c r="F3448" t="s">
        <v>1070</v>
      </c>
      <c r="G3448">
        <v>2017</v>
      </c>
      <c r="H3448">
        <v>1.28</v>
      </c>
    </row>
    <row r="3449" spans="1:8">
      <c r="A3449" t="s">
        <v>469</v>
      </c>
      <c r="B3449" t="s">
        <v>470</v>
      </c>
      <c r="C3449">
        <v>1300000</v>
      </c>
      <c r="D3449">
        <v>42388</v>
      </c>
      <c r="E3449">
        <v>34.799999999999997</v>
      </c>
      <c r="F3449" t="s">
        <v>1070</v>
      </c>
      <c r="G3449">
        <v>2021</v>
      </c>
      <c r="H3449">
        <v>1.4276876449584961</v>
      </c>
    </row>
    <row r="3450" spans="1:8">
      <c r="A3450" t="s">
        <v>469</v>
      </c>
      <c r="B3450" t="s">
        <v>470</v>
      </c>
      <c r="C3450">
        <v>1300000</v>
      </c>
      <c r="D3450">
        <v>42388</v>
      </c>
      <c r="E3450">
        <v>34.799999999999997</v>
      </c>
      <c r="F3450" t="s">
        <v>1071</v>
      </c>
      <c r="G3450">
        <v>2017</v>
      </c>
      <c r="H3450">
        <v>1.24</v>
      </c>
    </row>
    <row r="3451" spans="1:8">
      <c r="A3451" t="s">
        <v>469</v>
      </c>
      <c r="B3451" t="s">
        <v>470</v>
      </c>
      <c r="C3451">
        <v>1300000</v>
      </c>
      <c r="D3451">
        <v>42388</v>
      </c>
      <c r="E3451">
        <v>34.799999999999997</v>
      </c>
      <c r="F3451" t="s">
        <v>1071</v>
      </c>
      <c r="G3451">
        <v>2021</v>
      </c>
      <c r="H3451">
        <v>1.5358254909515381</v>
      </c>
    </row>
    <row r="3452" spans="1:8">
      <c r="A3452" t="s">
        <v>469</v>
      </c>
      <c r="B3452" t="s">
        <v>470</v>
      </c>
      <c r="C3452">
        <v>1300000</v>
      </c>
      <c r="D3452">
        <v>42388</v>
      </c>
      <c r="E3452">
        <v>34.799999999999997</v>
      </c>
      <c r="F3452" t="s">
        <v>1082</v>
      </c>
      <c r="G3452">
        <v>2018</v>
      </c>
      <c r="H3452">
        <v>83.9</v>
      </c>
    </row>
    <row r="3453" spans="1:8">
      <c r="A3453" t="s">
        <v>469</v>
      </c>
      <c r="B3453" t="s">
        <v>470</v>
      </c>
      <c r="C3453">
        <v>1300000</v>
      </c>
      <c r="D3453">
        <v>42388</v>
      </c>
      <c r="E3453">
        <v>34.799999999999997</v>
      </c>
      <c r="F3453" t="s">
        <v>1082</v>
      </c>
      <c r="G3453">
        <v>2022</v>
      </c>
      <c r="H3453">
        <v>92.3</v>
      </c>
    </row>
    <row r="3454" spans="1:8">
      <c r="A3454" t="s">
        <v>469</v>
      </c>
      <c r="B3454" t="s">
        <v>470</v>
      </c>
      <c r="C3454">
        <v>1300000</v>
      </c>
      <c r="D3454">
        <v>42388</v>
      </c>
      <c r="E3454">
        <v>34.799999999999997</v>
      </c>
      <c r="F3454" t="s">
        <v>1083</v>
      </c>
      <c r="G3454">
        <v>2018</v>
      </c>
      <c r="H3454">
        <v>75.7</v>
      </c>
    </row>
    <row r="3455" spans="1:8">
      <c r="A3455" t="s">
        <v>469</v>
      </c>
      <c r="B3455" t="s">
        <v>470</v>
      </c>
      <c r="C3455">
        <v>1300000</v>
      </c>
      <c r="D3455">
        <v>42388</v>
      </c>
      <c r="E3455">
        <v>34.799999999999997</v>
      </c>
      <c r="F3455" t="s">
        <v>1083</v>
      </c>
      <c r="G3455">
        <v>2022</v>
      </c>
      <c r="H3455">
        <v>83.9</v>
      </c>
    </row>
    <row r="3456" spans="1:8">
      <c r="A3456" t="s">
        <v>469</v>
      </c>
      <c r="B3456" t="s">
        <v>470</v>
      </c>
      <c r="C3456">
        <v>1300000</v>
      </c>
      <c r="D3456">
        <v>42388</v>
      </c>
      <c r="E3456">
        <v>34.799999999999997</v>
      </c>
      <c r="F3456" t="s">
        <v>1072</v>
      </c>
      <c r="G3456">
        <v>2017</v>
      </c>
      <c r="H3456">
        <v>78.8</v>
      </c>
    </row>
    <row r="3457" spans="1:8">
      <c r="A3457" t="s">
        <v>469</v>
      </c>
      <c r="B3457" t="s">
        <v>470</v>
      </c>
      <c r="C3457">
        <v>1300000</v>
      </c>
      <c r="D3457">
        <v>42388</v>
      </c>
      <c r="E3457">
        <v>34.799999999999997</v>
      </c>
      <c r="F3457" t="s">
        <v>1072</v>
      </c>
      <c r="G3457">
        <v>2022</v>
      </c>
      <c r="H3457">
        <v>80</v>
      </c>
    </row>
    <row r="3458" spans="1:8">
      <c r="A3458" t="s">
        <v>469</v>
      </c>
      <c r="B3458" t="s">
        <v>470</v>
      </c>
      <c r="C3458">
        <v>1300000</v>
      </c>
      <c r="D3458">
        <v>42388</v>
      </c>
      <c r="E3458">
        <v>34.799999999999997</v>
      </c>
      <c r="F3458" t="s">
        <v>1084</v>
      </c>
      <c r="G3458">
        <v>2018</v>
      </c>
      <c r="H3458">
        <v>80</v>
      </c>
    </row>
    <row r="3459" spans="1:8">
      <c r="A3459" t="s">
        <v>469</v>
      </c>
      <c r="B3459" t="s">
        <v>470</v>
      </c>
      <c r="C3459">
        <v>1300000</v>
      </c>
      <c r="D3459">
        <v>42388</v>
      </c>
      <c r="E3459">
        <v>34.799999999999997</v>
      </c>
      <c r="F3459" t="s">
        <v>1084</v>
      </c>
      <c r="G3459">
        <v>2022</v>
      </c>
      <c r="H3459">
        <v>70</v>
      </c>
    </row>
    <row r="3460" spans="1:8">
      <c r="A3460" t="s">
        <v>469</v>
      </c>
      <c r="B3460" t="s">
        <v>470</v>
      </c>
      <c r="C3460">
        <v>1300000</v>
      </c>
      <c r="D3460">
        <v>42388</v>
      </c>
      <c r="E3460">
        <v>34.799999999999997</v>
      </c>
      <c r="F3460" t="s">
        <v>1085</v>
      </c>
      <c r="G3460">
        <v>2018</v>
      </c>
      <c r="H3460">
        <v>39.799999999999997</v>
      </c>
    </row>
    <row r="3461" spans="1:8">
      <c r="A3461" t="s">
        <v>469</v>
      </c>
      <c r="B3461" t="s">
        <v>470</v>
      </c>
      <c r="C3461">
        <v>1300000</v>
      </c>
      <c r="D3461">
        <v>42388</v>
      </c>
      <c r="E3461">
        <v>34.799999999999997</v>
      </c>
      <c r="F3461" t="s">
        <v>1088</v>
      </c>
      <c r="G3461">
        <v>2019</v>
      </c>
      <c r="H3461">
        <v>7.6722779091730402</v>
      </c>
    </row>
    <row r="3462" spans="1:8">
      <c r="A3462" t="s">
        <v>469</v>
      </c>
      <c r="B3462" t="s">
        <v>470</v>
      </c>
      <c r="C3462">
        <v>1300000</v>
      </c>
      <c r="D3462">
        <v>42388</v>
      </c>
      <c r="E3462">
        <v>34.799999999999997</v>
      </c>
      <c r="F3462" t="s">
        <v>1064</v>
      </c>
      <c r="G3462">
        <v>2015</v>
      </c>
      <c r="H3462">
        <v>0.16500000000000001</v>
      </c>
    </row>
    <row r="3463" spans="1:8">
      <c r="A3463" t="s">
        <v>469</v>
      </c>
      <c r="B3463" t="s">
        <v>470</v>
      </c>
      <c r="C3463">
        <v>1300000</v>
      </c>
      <c r="D3463">
        <v>42388</v>
      </c>
      <c r="E3463">
        <v>34.799999999999997</v>
      </c>
      <c r="F3463" t="s">
        <v>1064</v>
      </c>
      <c r="G3463" t="s">
        <v>1056</v>
      </c>
      <c r="H3463">
        <v>0.44188410708234499</v>
      </c>
    </row>
    <row r="3464" spans="1:8">
      <c r="A3464" t="s">
        <v>469</v>
      </c>
      <c r="B3464" t="s">
        <v>470</v>
      </c>
      <c r="C3464">
        <v>1300000</v>
      </c>
      <c r="D3464">
        <v>42388</v>
      </c>
      <c r="E3464">
        <v>34.799999999999997</v>
      </c>
      <c r="F3464" t="s">
        <v>1073</v>
      </c>
      <c r="G3464">
        <v>2017</v>
      </c>
      <c r="H3464">
        <v>26.7</v>
      </c>
    </row>
    <row r="3465" spans="1:8">
      <c r="A3465" t="s">
        <v>469</v>
      </c>
      <c r="B3465" t="s">
        <v>470</v>
      </c>
      <c r="C3465">
        <v>1300000</v>
      </c>
      <c r="D3465">
        <v>42388</v>
      </c>
      <c r="E3465">
        <v>34.799999999999997</v>
      </c>
      <c r="F3465" t="s">
        <v>1073</v>
      </c>
      <c r="G3465">
        <v>2018</v>
      </c>
      <c r="H3465">
        <v>26.7326732673267</v>
      </c>
    </row>
    <row r="3466" spans="1:8">
      <c r="A3466" t="s">
        <v>469</v>
      </c>
      <c r="B3466" t="s">
        <v>470</v>
      </c>
      <c r="C3466">
        <v>1300000</v>
      </c>
      <c r="D3466">
        <v>42388</v>
      </c>
      <c r="E3466">
        <v>34.799999999999997</v>
      </c>
      <c r="F3466" t="s">
        <v>1073</v>
      </c>
      <c r="G3466">
        <v>2021</v>
      </c>
      <c r="H3466">
        <v>25.742574257425701</v>
      </c>
    </row>
    <row r="3467" spans="1:8">
      <c r="A3467" t="s">
        <v>469</v>
      </c>
      <c r="B3467" t="s">
        <v>470</v>
      </c>
      <c r="C3467">
        <v>1300000</v>
      </c>
      <c r="D3467">
        <v>42388</v>
      </c>
      <c r="E3467">
        <v>34.799999999999997</v>
      </c>
      <c r="F3467" t="s">
        <v>1089</v>
      </c>
      <c r="G3467">
        <v>2021</v>
      </c>
      <c r="H3467">
        <v>2.1555150462494215E-2</v>
      </c>
    </row>
    <row r="3468" spans="1:8">
      <c r="A3468" t="s">
        <v>469</v>
      </c>
      <c r="B3468" t="s">
        <v>470</v>
      </c>
      <c r="C3468">
        <v>1300000</v>
      </c>
      <c r="D3468">
        <v>42388</v>
      </c>
      <c r="E3468">
        <v>34.799999999999997</v>
      </c>
      <c r="F3468" t="s">
        <v>1089</v>
      </c>
      <c r="G3468">
        <v>2019</v>
      </c>
      <c r="H3468">
        <v>2.1000000000000001E-2</v>
      </c>
    </row>
    <row r="3469" spans="1:8">
      <c r="A3469" t="s">
        <v>471</v>
      </c>
      <c r="B3469" t="s">
        <v>472</v>
      </c>
      <c r="C3469">
        <v>1100000</v>
      </c>
      <c r="D3469">
        <v>17204</v>
      </c>
      <c r="E3469">
        <v>50.4</v>
      </c>
      <c r="F3469" t="s">
        <v>1065</v>
      </c>
      <c r="G3469">
        <v>2016</v>
      </c>
      <c r="H3469">
        <v>15.5</v>
      </c>
    </row>
    <row r="3470" spans="1:8">
      <c r="A3470" t="s">
        <v>471</v>
      </c>
      <c r="B3470" t="s">
        <v>472</v>
      </c>
      <c r="C3470">
        <v>1100000</v>
      </c>
      <c r="D3470">
        <v>17204</v>
      </c>
      <c r="E3470">
        <v>50.4</v>
      </c>
      <c r="F3470" t="s">
        <v>1065</v>
      </c>
      <c r="G3470">
        <v>2019</v>
      </c>
      <c r="H3470">
        <v>35.299999999999997</v>
      </c>
    </row>
    <row r="3471" spans="1:8">
      <c r="A3471" t="s">
        <v>471</v>
      </c>
      <c r="B3471" t="s">
        <v>472</v>
      </c>
      <c r="C3471">
        <v>1100000</v>
      </c>
      <c r="D3471">
        <v>17204</v>
      </c>
      <c r="E3471">
        <v>50.4</v>
      </c>
      <c r="F3471" t="s">
        <v>1066</v>
      </c>
      <c r="G3471">
        <v>2017</v>
      </c>
      <c r="H3471">
        <v>0.58799999999999997</v>
      </c>
    </row>
    <row r="3472" spans="1:8">
      <c r="A3472" t="s">
        <v>471</v>
      </c>
      <c r="B3472" t="s">
        <v>472</v>
      </c>
      <c r="C3472">
        <v>1100000</v>
      </c>
      <c r="D3472">
        <v>17204</v>
      </c>
      <c r="E3472">
        <v>50.4</v>
      </c>
      <c r="F3472" t="s">
        <v>1066</v>
      </c>
      <c r="G3472">
        <v>2021</v>
      </c>
      <c r="H3472">
        <v>0.59699999999999998</v>
      </c>
    </row>
    <row r="3473" spans="1:8">
      <c r="A3473" t="s">
        <v>471</v>
      </c>
      <c r="B3473" t="s">
        <v>472</v>
      </c>
      <c r="C3473">
        <v>1100000</v>
      </c>
      <c r="D3473">
        <v>17204</v>
      </c>
      <c r="E3473">
        <v>50.4</v>
      </c>
      <c r="F3473" t="s">
        <v>1074</v>
      </c>
      <c r="G3473">
        <v>2018</v>
      </c>
      <c r="H3473">
        <v>1.7</v>
      </c>
    </row>
    <row r="3474" spans="1:8">
      <c r="A3474" t="s">
        <v>471</v>
      </c>
      <c r="B3474" t="s">
        <v>472</v>
      </c>
      <c r="C3474">
        <v>1100000</v>
      </c>
      <c r="D3474">
        <v>17204</v>
      </c>
      <c r="E3474">
        <v>50.4</v>
      </c>
      <c r="F3474" t="s">
        <v>1074</v>
      </c>
      <c r="G3474" t="s">
        <v>1056</v>
      </c>
      <c r="H3474">
        <v>7.4261322849049698</v>
      </c>
    </row>
    <row r="3475" spans="1:8">
      <c r="A3475" t="s">
        <v>471</v>
      </c>
      <c r="B3475" t="s">
        <v>472</v>
      </c>
      <c r="C3475">
        <v>1100000</v>
      </c>
      <c r="D3475">
        <v>17204</v>
      </c>
      <c r="E3475">
        <v>50.4</v>
      </c>
      <c r="F3475" t="s">
        <v>1075</v>
      </c>
      <c r="G3475">
        <v>2018</v>
      </c>
      <c r="H3475">
        <v>9.6827931603167503</v>
      </c>
    </row>
    <row r="3476" spans="1:8">
      <c r="A3476" t="s">
        <v>471</v>
      </c>
      <c r="B3476" t="s">
        <v>472</v>
      </c>
      <c r="C3476">
        <v>1100000</v>
      </c>
      <c r="D3476">
        <v>17204</v>
      </c>
      <c r="E3476">
        <v>50.4</v>
      </c>
      <c r="F3476" t="s">
        <v>1075</v>
      </c>
      <c r="G3476">
        <v>2019</v>
      </c>
      <c r="H3476">
        <v>9.9347061173480604</v>
      </c>
    </row>
    <row r="3477" spans="1:8">
      <c r="A3477" t="s">
        <v>471</v>
      </c>
      <c r="B3477" t="s">
        <v>472</v>
      </c>
      <c r="C3477">
        <v>1100000</v>
      </c>
      <c r="D3477">
        <v>17204</v>
      </c>
      <c r="E3477">
        <v>50.4</v>
      </c>
      <c r="F3477" t="s">
        <v>1075</v>
      </c>
      <c r="G3477">
        <v>2020</v>
      </c>
      <c r="H3477">
        <v>9.750861925764049</v>
      </c>
    </row>
    <row r="3478" spans="1:8">
      <c r="A3478" t="s">
        <v>471</v>
      </c>
      <c r="B3478" t="s">
        <v>472</v>
      </c>
      <c r="C3478">
        <v>1100000</v>
      </c>
      <c r="D3478">
        <v>17204</v>
      </c>
      <c r="E3478">
        <v>50.4</v>
      </c>
      <c r="F3478" t="s">
        <v>1075</v>
      </c>
      <c r="G3478">
        <v>2021</v>
      </c>
      <c r="H3478">
        <v>10.474973831289699</v>
      </c>
    </row>
    <row r="3479" spans="1:8">
      <c r="A3479" t="s">
        <v>471</v>
      </c>
      <c r="B3479" t="s">
        <v>472</v>
      </c>
      <c r="C3479">
        <v>1100000</v>
      </c>
      <c r="D3479">
        <v>17204</v>
      </c>
      <c r="E3479">
        <v>50.4</v>
      </c>
      <c r="F3479" t="s">
        <v>1076</v>
      </c>
      <c r="G3479">
        <v>2018</v>
      </c>
      <c r="H3479">
        <v>8725.1104431372205</v>
      </c>
    </row>
    <row r="3480" spans="1:8">
      <c r="A3480" t="s">
        <v>471</v>
      </c>
      <c r="B3480" t="s">
        <v>472</v>
      </c>
      <c r="C3480">
        <v>1100000</v>
      </c>
      <c r="D3480">
        <v>17204</v>
      </c>
      <c r="E3480">
        <v>50.4</v>
      </c>
      <c r="F3480" t="s">
        <v>1076</v>
      </c>
      <c r="G3480">
        <v>2019</v>
      </c>
      <c r="H3480">
        <v>9018.1157728804701</v>
      </c>
    </row>
    <row r="3481" spans="1:8">
      <c r="A3481" t="s">
        <v>471</v>
      </c>
      <c r="B3481" t="s">
        <v>472</v>
      </c>
      <c r="C3481">
        <v>1100000</v>
      </c>
      <c r="D3481">
        <v>17204</v>
      </c>
      <c r="E3481">
        <v>50.4</v>
      </c>
      <c r="F3481" t="s">
        <v>1076</v>
      </c>
      <c r="G3481">
        <v>2020</v>
      </c>
      <c r="H3481">
        <v>8865.0171375337595</v>
      </c>
    </row>
    <row r="3482" spans="1:8">
      <c r="A3482" t="s">
        <v>471</v>
      </c>
      <c r="B3482" t="s">
        <v>472</v>
      </c>
      <c r="C3482">
        <v>1100000</v>
      </c>
      <c r="D3482">
        <v>17204</v>
      </c>
      <c r="E3482">
        <v>50.4</v>
      </c>
      <c r="F3482" t="s">
        <v>1076</v>
      </c>
      <c r="G3482">
        <v>2021</v>
      </c>
      <c r="H3482">
        <v>9815.8122574268291</v>
      </c>
    </row>
    <row r="3483" spans="1:8">
      <c r="A3483" t="s">
        <v>471</v>
      </c>
      <c r="B3483" t="s">
        <v>472</v>
      </c>
      <c r="C3483">
        <v>1100000</v>
      </c>
      <c r="D3483">
        <v>17204</v>
      </c>
      <c r="E3483">
        <v>50.4</v>
      </c>
      <c r="F3483" t="s">
        <v>1077</v>
      </c>
      <c r="G3483">
        <v>2018</v>
      </c>
      <c r="H3483">
        <v>2.3829644230416398</v>
      </c>
    </row>
    <row r="3484" spans="1:8">
      <c r="A3484" t="s">
        <v>471</v>
      </c>
      <c r="B3484" t="s">
        <v>472</v>
      </c>
      <c r="C3484">
        <v>1100000</v>
      </c>
      <c r="D3484">
        <v>17204</v>
      </c>
      <c r="E3484">
        <v>50.4</v>
      </c>
      <c r="F3484" t="s">
        <v>1077</v>
      </c>
      <c r="G3484" t="s">
        <v>1057</v>
      </c>
      <c r="H3484">
        <v>7.4261322849049698</v>
      </c>
    </row>
    <row r="3485" spans="1:8">
      <c r="A3485" t="s">
        <v>471</v>
      </c>
      <c r="B3485" t="s">
        <v>472</v>
      </c>
      <c r="C3485">
        <v>1100000</v>
      </c>
      <c r="D3485">
        <v>17204</v>
      </c>
      <c r="E3485">
        <v>50.4</v>
      </c>
      <c r="F3485" t="s">
        <v>1061</v>
      </c>
      <c r="G3485">
        <v>2014</v>
      </c>
      <c r="H3485">
        <v>7.0705900192260698</v>
      </c>
    </row>
    <row r="3486" spans="1:8">
      <c r="A3486" t="s">
        <v>471</v>
      </c>
      <c r="B3486" t="s">
        <v>472</v>
      </c>
      <c r="C3486">
        <v>1100000</v>
      </c>
      <c r="D3486">
        <v>17204</v>
      </c>
      <c r="E3486">
        <v>50.4</v>
      </c>
      <c r="F3486" t="s">
        <v>1061</v>
      </c>
      <c r="G3486">
        <v>2015</v>
      </c>
      <c r="H3486">
        <v>5.3557500839233398</v>
      </c>
    </row>
    <row r="3487" spans="1:8">
      <c r="A3487" t="s">
        <v>471</v>
      </c>
      <c r="B3487" t="s">
        <v>472</v>
      </c>
      <c r="C3487">
        <v>1100000</v>
      </c>
      <c r="D3487">
        <v>17204</v>
      </c>
      <c r="E3487">
        <v>50.4</v>
      </c>
      <c r="F3487" t="s">
        <v>1061</v>
      </c>
      <c r="G3487">
        <v>2016</v>
      </c>
      <c r="H3487">
        <v>5.4146699905395499</v>
      </c>
    </row>
    <row r="3488" spans="1:8">
      <c r="A3488" t="s">
        <v>471</v>
      </c>
      <c r="B3488" t="s">
        <v>472</v>
      </c>
      <c r="C3488">
        <v>1100000</v>
      </c>
      <c r="D3488">
        <v>17204</v>
      </c>
      <c r="E3488">
        <v>50.4</v>
      </c>
      <c r="F3488" t="s">
        <v>1061</v>
      </c>
      <c r="G3488">
        <v>2017</v>
      </c>
      <c r="H3488">
        <v>6.1380901336669904</v>
      </c>
    </row>
    <row r="3489" spans="1:8">
      <c r="A3489" t="s">
        <v>471</v>
      </c>
      <c r="B3489" t="s">
        <v>472</v>
      </c>
      <c r="C3489">
        <v>1100000</v>
      </c>
      <c r="D3489">
        <v>17204</v>
      </c>
      <c r="E3489">
        <v>50.4</v>
      </c>
      <c r="F3489" t="s">
        <v>1061</v>
      </c>
      <c r="G3489">
        <v>2018</v>
      </c>
      <c r="H3489">
        <v>5.67916011810303</v>
      </c>
    </row>
    <row r="3490" spans="1:8">
      <c r="A3490" t="s">
        <v>471</v>
      </c>
      <c r="B3490" t="s">
        <v>472</v>
      </c>
      <c r="C3490">
        <v>1100000</v>
      </c>
      <c r="D3490">
        <v>17204</v>
      </c>
      <c r="E3490">
        <v>50.4</v>
      </c>
      <c r="F3490" t="s">
        <v>1061</v>
      </c>
      <c r="G3490">
        <v>2019</v>
      </c>
      <c r="H3490">
        <v>5.6455497741699201</v>
      </c>
    </row>
    <row r="3491" spans="1:8">
      <c r="A3491" t="s">
        <v>471</v>
      </c>
      <c r="B3491" t="s">
        <v>472</v>
      </c>
      <c r="C3491">
        <v>1100000</v>
      </c>
      <c r="D3491">
        <v>17204</v>
      </c>
      <c r="E3491">
        <v>50.4</v>
      </c>
      <c r="F3491" t="s">
        <v>1061</v>
      </c>
      <c r="G3491">
        <v>2020</v>
      </c>
      <c r="H3491">
        <v>5.3423399925231898</v>
      </c>
    </row>
    <row r="3492" spans="1:8">
      <c r="A3492" t="s">
        <v>471</v>
      </c>
      <c r="B3492" t="s">
        <v>472</v>
      </c>
      <c r="C3492">
        <v>1100000</v>
      </c>
      <c r="D3492">
        <v>17204</v>
      </c>
      <c r="E3492">
        <v>50.4</v>
      </c>
      <c r="F3492" t="s">
        <v>1061</v>
      </c>
      <c r="G3492">
        <v>2021</v>
      </c>
      <c r="H3492">
        <v>4.9952979087829599</v>
      </c>
    </row>
    <row r="3493" spans="1:8">
      <c r="A3493" t="s">
        <v>471</v>
      </c>
      <c r="B3493" t="s">
        <v>472</v>
      </c>
      <c r="C3493">
        <v>1100000</v>
      </c>
      <c r="D3493">
        <v>17204</v>
      </c>
      <c r="E3493">
        <v>50.4</v>
      </c>
      <c r="F3493" t="s">
        <v>1061</v>
      </c>
      <c r="G3493" t="s">
        <v>1057</v>
      </c>
      <c r="H3493">
        <v>4.9952979087829599</v>
      </c>
    </row>
    <row r="3494" spans="1:8">
      <c r="A3494" t="s">
        <v>471</v>
      </c>
      <c r="B3494" t="s">
        <v>472</v>
      </c>
      <c r="C3494">
        <v>1100000</v>
      </c>
      <c r="D3494">
        <v>17204</v>
      </c>
      <c r="E3494">
        <v>50.4</v>
      </c>
      <c r="F3494" t="s">
        <v>1063</v>
      </c>
      <c r="G3494">
        <v>2018</v>
      </c>
      <c r="H3494">
        <v>298.11892699999999</v>
      </c>
    </row>
    <row r="3495" spans="1:8">
      <c r="A3495" t="s">
        <v>471</v>
      </c>
      <c r="B3495" t="s">
        <v>472</v>
      </c>
      <c r="C3495">
        <v>1100000</v>
      </c>
      <c r="D3495">
        <v>17204</v>
      </c>
      <c r="E3495">
        <v>50.4</v>
      </c>
      <c r="F3495" t="s">
        <v>1063</v>
      </c>
      <c r="G3495">
        <v>2019</v>
      </c>
      <c r="H3495">
        <v>264.05514526000002</v>
      </c>
    </row>
    <row r="3496" spans="1:8">
      <c r="A3496" t="s">
        <v>471</v>
      </c>
      <c r="B3496" t="s">
        <v>472</v>
      </c>
      <c r="C3496">
        <v>1100000</v>
      </c>
      <c r="D3496">
        <v>17204</v>
      </c>
      <c r="E3496">
        <v>50.4</v>
      </c>
      <c r="F3496" t="s">
        <v>1092</v>
      </c>
      <c r="G3496" t="s">
        <v>1058</v>
      </c>
      <c r="H3496">
        <v>437</v>
      </c>
    </row>
    <row r="3497" spans="1:8">
      <c r="A3497" t="s">
        <v>471</v>
      </c>
      <c r="B3497" t="s">
        <v>472</v>
      </c>
      <c r="C3497">
        <v>1100000</v>
      </c>
      <c r="D3497">
        <v>17204</v>
      </c>
      <c r="E3497">
        <v>50.4</v>
      </c>
      <c r="F3497" t="s">
        <v>1062</v>
      </c>
      <c r="G3497">
        <v>2018</v>
      </c>
      <c r="H3497">
        <v>5.67916011810303</v>
      </c>
    </row>
    <row r="3498" spans="1:8">
      <c r="A3498" t="s">
        <v>471</v>
      </c>
      <c r="B3498" t="s">
        <v>472</v>
      </c>
      <c r="C3498">
        <v>1100000</v>
      </c>
      <c r="D3498">
        <v>17204</v>
      </c>
      <c r="E3498">
        <v>50.4</v>
      </c>
      <c r="F3498" t="s">
        <v>1062</v>
      </c>
      <c r="G3498" t="s">
        <v>1056</v>
      </c>
      <c r="H3498">
        <v>4.9952979087829599</v>
      </c>
    </row>
    <row r="3499" spans="1:8">
      <c r="A3499" t="s">
        <v>471</v>
      </c>
      <c r="B3499" t="s">
        <v>472</v>
      </c>
      <c r="C3499">
        <v>1100000</v>
      </c>
      <c r="D3499">
        <v>17204</v>
      </c>
      <c r="E3499">
        <v>50.4</v>
      </c>
      <c r="F3499" t="s">
        <v>1078</v>
      </c>
      <c r="G3499">
        <v>2018</v>
      </c>
      <c r="H3499">
        <v>5.67916011810303</v>
      </c>
    </row>
    <row r="3500" spans="1:8">
      <c r="A3500" t="s">
        <v>471</v>
      </c>
      <c r="B3500" t="s">
        <v>472</v>
      </c>
      <c r="C3500">
        <v>1100000</v>
      </c>
      <c r="D3500">
        <v>17204</v>
      </c>
      <c r="E3500">
        <v>50.4</v>
      </c>
      <c r="F3500" t="s">
        <v>1078</v>
      </c>
      <c r="G3500" t="s">
        <v>1057</v>
      </c>
      <c r="H3500">
        <v>5</v>
      </c>
    </row>
    <row r="3501" spans="1:8">
      <c r="A3501" t="s">
        <v>471</v>
      </c>
      <c r="B3501" t="s">
        <v>472</v>
      </c>
      <c r="C3501">
        <v>1100000</v>
      </c>
      <c r="D3501">
        <v>17204</v>
      </c>
      <c r="E3501">
        <v>50.4</v>
      </c>
      <c r="F3501" t="s">
        <v>1087</v>
      </c>
      <c r="G3501">
        <v>2018</v>
      </c>
      <c r="H3501">
        <v>16.3491401672363</v>
      </c>
    </row>
    <row r="3502" spans="1:8">
      <c r="A3502" t="s">
        <v>471</v>
      </c>
      <c r="B3502" t="s">
        <v>472</v>
      </c>
      <c r="C3502">
        <v>1100000</v>
      </c>
      <c r="D3502">
        <v>17204</v>
      </c>
      <c r="E3502">
        <v>50.4</v>
      </c>
      <c r="F3502" t="s">
        <v>1079</v>
      </c>
      <c r="G3502">
        <v>2018</v>
      </c>
      <c r="H3502">
        <v>25.3</v>
      </c>
    </row>
    <row r="3503" spans="1:8">
      <c r="A3503" t="s">
        <v>471</v>
      </c>
      <c r="B3503" t="s">
        <v>472</v>
      </c>
      <c r="C3503">
        <v>1100000</v>
      </c>
      <c r="D3503">
        <v>17204</v>
      </c>
      <c r="E3503">
        <v>50.4</v>
      </c>
      <c r="F3503" t="s">
        <v>1079</v>
      </c>
      <c r="G3503">
        <v>2021</v>
      </c>
      <c r="H3503">
        <v>25.7560005187988</v>
      </c>
    </row>
    <row r="3504" spans="1:8">
      <c r="A3504" t="s">
        <v>471</v>
      </c>
      <c r="B3504" t="s">
        <v>472</v>
      </c>
      <c r="C3504">
        <v>1100000</v>
      </c>
      <c r="D3504">
        <v>17204</v>
      </c>
      <c r="E3504">
        <v>50.4</v>
      </c>
      <c r="F3504" t="s">
        <v>1091</v>
      </c>
      <c r="G3504">
        <v>2020</v>
      </c>
      <c r="H3504">
        <v>79.730499267578097</v>
      </c>
    </row>
    <row r="3505" spans="1:8">
      <c r="A3505" t="s">
        <v>471</v>
      </c>
      <c r="B3505" t="s">
        <v>472</v>
      </c>
      <c r="C3505">
        <v>1100000</v>
      </c>
      <c r="D3505">
        <v>17204</v>
      </c>
      <c r="E3505">
        <v>50.4</v>
      </c>
      <c r="F3505" t="s">
        <v>1080</v>
      </c>
      <c r="G3505">
        <v>2018</v>
      </c>
      <c r="H3505">
        <v>1</v>
      </c>
    </row>
    <row r="3506" spans="1:8">
      <c r="A3506" t="s">
        <v>471</v>
      </c>
      <c r="B3506" t="s">
        <v>472</v>
      </c>
      <c r="C3506">
        <v>1100000</v>
      </c>
      <c r="D3506">
        <v>17204</v>
      </c>
      <c r="E3506">
        <v>50.4</v>
      </c>
      <c r="F3506" t="s">
        <v>1080</v>
      </c>
      <c r="G3506">
        <v>2022</v>
      </c>
      <c r="H3506">
        <v>1</v>
      </c>
    </row>
    <row r="3507" spans="1:8">
      <c r="A3507" t="s">
        <v>471</v>
      </c>
      <c r="B3507" t="s">
        <v>472</v>
      </c>
      <c r="C3507">
        <v>1100000</v>
      </c>
      <c r="D3507">
        <v>17204</v>
      </c>
      <c r="E3507">
        <v>50.4</v>
      </c>
      <c r="F3507" t="s">
        <v>1081</v>
      </c>
      <c r="G3507">
        <v>2018</v>
      </c>
      <c r="H3507">
        <v>15</v>
      </c>
    </row>
    <row r="3508" spans="1:8">
      <c r="A3508" t="s">
        <v>471</v>
      </c>
      <c r="B3508" t="s">
        <v>472</v>
      </c>
      <c r="C3508">
        <v>1100000</v>
      </c>
      <c r="D3508">
        <v>17204</v>
      </c>
      <c r="E3508">
        <v>50.4</v>
      </c>
      <c r="F3508" t="s">
        <v>1081</v>
      </c>
      <c r="G3508">
        <v>2022</v>
      </c>
      <c r="H3508">
        <v>16</v>
      </c>
    </row>
    <row r="3509" spans="1:8">
      <c r="A3509" t="s">
        <v>471</v>
      </c>
      <c r="B3509" t="s">
        <v>472</v>
      </c>
      <c r="C3509">
        <v>1100000</v>
      </c>
      <c r="D3509">
        <v>17204</v>
      </c>
      <c r="E3509">
        <v>50.4</v>
      </c>
      <c r="F3509" t="s">
        <v>1067</v>
      </c>
      <c r="G3509">
        <v>2017</v>
      </c>
      <c r="H3509">
        <v>-0.3</v>
      </c>
    </row>
    <row r="3510" spans="1:8">
      <c r="A3510" t="s">
        <v>471</v>
      </c>
      <c r="B3510" t="s">
        <v>472</v>
      </c>
      <c r="C3510">
        <v>1100000</v>
      </c>
      <c r="D3510">
        <v>17204</v>
      </c>
      <c r="E3510">
        <v>50.4</v>
      </c>
      <c r="F3510" t="s">
        <v>1067</v>
      </c>
      <c r="G3510">
        <v>2021</v>
      </c>
      <c r="H3510">
        <v>-3.0135726556181908E-2</v>
      </c>
    </row>
    <row r="3511" spans="1:8">
      <c r="A3511" t="s">
        <v>471</v>
      </c>
      <c r="B3511" t="s">
        <v>472</v>
      </c>
      <c r="C3511">
        <v>1100000</v>
      </c>
      <c r="D3511">
        <v>17204</v>
      </c>
      <c r="E3511">
        <v>50.4</v>
      </c>
      <c r="F3511" t="s">
        <v>1068</v>
      </c>
      <c r="G3511">
        <v>2017</v>
      </c>
      <c r="H3511">
        <v>-0.57999999999999996</v>
      </c>
    </row>
    <row r="3512" spans="1:8">
      <c r="A3512" t="s">
        <v>471</v>
      </c>
      <c r="B3512" t="s">
        <v>472</v>
      </c>
      <c r="C3512">
        <v>1100000</v>
      </c>
      <c r="D3512">
        <v>17204</v>
      </c>
      <c r="E3512">
        <v>50.4</v>
      </c>
      <c r="F3512" t="s">
        <v>1068</v>
      </c>
      <c r="G3512">
        <v>2021</v>
      </c>
      <c r="H3512">
        <v>-0.72866380214691162</v>
      </c>
    </row>
    <row r="3513" spans="1:8">
      <c r="A3513" t="s">
        <v>471</v>
      </c>
      <c r="B3513" t="s">
        <v>472</v>
      </c>
      <c r="C3513">
        <v>1100000</v>
      </c>
      <c r="D3513">
        <v>17204</v>
      </c>
      <c r="E3513">
        <v>50.4</v>
      </c>
      <c r="F3513" t="s">
        <v>1069</v>
      </c>
      <c r="G3513">
        <v>2017</v>
      </c>
      <c r="H3513">
        <v>-0.56000000000000005</v>
      </c>
    </row>
    <row r="3514" spans="1:8">
      <c r="A3514" t="s">
        <v>471</v>
      </c>
      <c r="B3514" t="s">
        <v>472</v>
      </c>
      <c r="C3514">
        <v>1100000</v>
      </c>
      <c r="D3514">
        <v>17204</v>
      </c>
      <c r="E3514">
        <v>50.4</v>
      </c>
      <c r="F3514" t="s">
        <v>1069</v>
      </c>
      <c r="G3514">
        <v>2021</v>
      </c>
      <c r="H3514">
        <v>-0.58262795209884644</v>
      </c>
    </row>
    <row r="3515" spans="1:8">
      <c r="A3515" t="s">
        <v>471</v>
      </c>
      <c r="B3515" t="s">
        <v>472</v>
      </c>
      <c r="C3515">
        <v>1100000</v>
      </c>
      <c r="D3515">
        <v>17204</v>
      </c>
      <c r="E3515">
        <v>50.4</v>
      </c>
      <c r="F3515" t="s">
        <v>1070</v>
      </c>
      <c r="G3515">
        <v>2017</v>
      </c>
      <c r="H3515">
        <v>-0.28999999999999998</v>
      </c>
    </row>
    <row r="3516" spans="1:8">
      <c r="A3516" t="s">
        <v>471</v>
      </c>
      <c r="B3516" t="s">
        <v>472</v>
      </c>
      <c r="C3516">
        <v>1100000</v>
      </c>
      <c r="D3516">
        <v>17204</v>
      </c>
      <c r="E3516">
        <v>50.4</v>
      </c>
      <c r="F3516" t="s">
        <v>1070</v>
      </c>
      <c r="G3516">
        <v>2021</v>
      </c>
      <c r="H3516">
        <v>-0.56107908487319946</v>
      </c>
    </row>
    <row r="3517" spans="1:8">
      <c r="A3517" t="s">
        <v>471</v>
      </c>
      <c r="B3517" t="s">
        <v>472</v>
      </c>
      <c r="C3517">
        <v>1100000</v>
      </c>
      <c r="D3517">
        <v>17204</v>
      </c>
      <c r="E3517">
        <v>50.4</v>
      </c>
      <c r="F3517" t="s">
        <v>1071</v>
      </c>
      <c r="G3517">
        <v>2017</v>
      </c>
      <c r="H3517">
        <v>-0.3</v>
      </c>
    </row>
    <row r="3518" spans="1:8">
      <c r="A3518" t="s">
        <v>471</v>
      </c>
      <c r="B3518" t="s">
        <v>472</v>
      </c>
      <c r="C3518">
        <v>1100000</v>
      </c>
      <c r="D3518">
        <v>17204</v>
      </c>
      <c r="E3518">
        <v>50.4</v>
      </c>
      <c r="F3518" t="s">
        <v>1071</v>
      </c>
      <c r="G3518">
        <v>2021</v>
      </c>
      <c r="H3518">
        <v>-0.65057039260864258</v>
      </c>
    </row>
    <row r="3519" spans="1:8">
      <c r="A3519" t="s">
        <v>471</v>
      </c>
      <c r="B3519" t="s">
        <v>472</v>
      </c>
      <c r="C3519">
        <v>1100000</v>
      </c>
      <c r="D3519">
        <v>17204</v>
      </c>
      <c r="E3519">
        <v>50.4</v>
      </c>
      <c r="F3519" t="s">
        <v>1082</v>
      </c>
      <c r="G3519">
        <v>2018</v>
      </c>
      <c r="H3519">
        <v>35.299999999999997</v>
      </c>
    </row>
    <row r="3520" spans="1:8">
      <c r="A3520" t="s">
        <v>471</v>
      </c>
      <c r="B3520" t="s">
        <v>472</v>
      </c>
      <c r="C3520">
        <v>1100000</v>
      </c>
      <c r="D3520">
        <v>17204</v>
      </c>
      <c r="E3520">
        <v>50.4</v>
      </c>
      <c r="F3520" t="s">
        <v>1082</v>
      </c>
      <c r="G3520">
        <v>2022</v>
      </c>
      <c r="H3520">
        <v>36.9</v>
      </c>
    </row>
    <row r="3521" spans="1:8">
      <c r="A3521" t="s">
        <v>471</v>
      </c>
      <c r="B3521" t="s">
        <v>472</v>
      </c>
      <c r="C3521">
        <v>1100000</v>
      </c>
      <c r="D3521">
        <v>17204</v>
      </c>
      <c r="E3521">
        <v>50.4</v>
      </c>
      <c r="F3521" t="s">
        <v>1083</v>
      </c>
      <c r="G3521">
        <v>2018</v>
      </c>
      <c r="H3521">
        <v>26.9</v>
      </c>
    </row>
    <row r="3522" spans="1:8">
      <c r="A3522" t="s">
        <v>471</v>
      </c>
      <c r="B3522" t="s">
        <v>472</v>
      </c>
      <c r="C3522">
        <v>1100000</v>
      </c>
      <c r="D3522">
        <v>17204</v>
      </c>
      <c r="E3522">
        <v>50.4</v>
      </c>
      <c r="F3522" t="s">
        <v>1083</v>
      </c>
      <c r="G3522">
        <v>2022</v>
      </c>
      <c r="H3522">
        <v>32.1</v>
      </c>
    </row>
    <row r="3523" spans="1:8">
      <c r="A3523" t="s">
        <v>471</v>
      </c>
      <c r="B3523" t="s">
        <v>472</v>
      </c>
      <c r="C3523">
        <v>1100000</v>
      </c>
      <c r="D3523">
        <v>17204</v>
      </c>
      <c r="E3523">
        <v>50.4</v>
      </c>
      <c r="F3523" t="s">
        <v>1072</v>
      </c>
      <c r="G3523">
        <v>2017</v>
      </c>
      <c r="H3523">
        <v>55.9</v>
      </c>
    </row>
    <row r="3524" spans="1:8">
      <c r="A3524" t="s">
        <v>471</v>
      </c>
      <c r="B3524" t="s">
        <v>472</v>
      </c>
      <c r="C3524">
        <v>1100000</v>
      </c>
      <c r="D3524">
        <v>17204</v>
      </c>
      <c r="E3524">
        <v>50.4</v>
      </c>
      <c r="F3524" t="s">
        <v>1072</v>
      </c>
      <c r="G3524">
        <v>2022</v>
      </c>
      <c r="H3524">
        <v>51.4</v>
      </c>
    </row>
    <row r="3525" spans="1:8">
      <c r="A3525" t="s">
        <v>471</v>
      </c>
      <c r="B3525" t="s">
        <v>472</v>
      </c>
      <c r="C3525">
        <v>1100000</v>
      </c>
      <c r="D3525">
        <v>17204</v>
      </c>
      <c r="E3525">
        <v>50.4</v>
      </c>
      <c r="F3525" t="s">
        <v>1084</v>
      </c>
      <c r="G3525">
        <v>2018</v>
      </c>
      <c r="H3525">
        <v>40</v>
      </c>
    </row>
    <row r="3526" spans="1:8">
      <c r="A3526" t="s">
        <v>471</v>
      </c>
      <c r="B3526" t="s">
        <v>472</v>
      </c>
      <c r="C3526">
        <v>1100000</v>
      </c>
      <c r="D3526">
        <v>17204</v>
      </c>
      <c r="E3526">
        <v>50.4</v>
      </c>
      <c r="F3526" t="s">
        <v>1084</v>
      </c>
      <c r="G3526">
        <v>2022</v>
      </c>
      <c r="H3526">
        <v>40</v>
      </c>
    </row>
    <row r="3527" spans="1:8">
      <c r="A3527" t="s">
        <v>471</v>
      </c>
      <c r="B3527" t="s">
        <v>472</v>
      </c>
      <c r="C3527">
        <v>1100000</v>
      </c>
      <c r="D3527">
        <v>17204</v>
      </c>
      <c r="E3527">
        <v>50.4</v>
      </c>
      <c r="F3527" t="s">
        <v>1085</v>
      </c>
      <c r="G3527">
        <v>2018</v>
      </c>
      <c r="H3527">
        <v>34.1</v>
      </c>
    </row>
    <row r="3528" spans="1:8">
      <c r="A3528" t="s">
        <v>471</v>
      </c>
      <c r="B3528" t="s">
        <v>472</v>
      </c>
      <c r="C3528">
        <v>1100000</v>
      </c>
      <c r="D3528">
        <v>17204</v>
      </c>
      <c r="E3528">
        <v>50.4</v>
      </c>
      <c r="F3528" t="s">
        <v>1088</v>
      </c>
      <c r="G3528">
        <v>2019</v>
      </c>
      <c r="H3528">
        <v>0.83614004522326901</v>
      </c>
    </row>
    <row r="3529" spans="1:8">
      <c r="A3529" t="s">
        <v>471</v>
      </c>
      <c r="B3529" t="s">
        <v>472</v>
      </c>
      <c r="C3529">
        <v>1100000</v>
      </c>
      <c r="D3529">
        <v>17204</v>
      </c>
      <c r="E3529">
        <v>50.4</v>
      </c>
      <c r="F3529" t="s">
        <v>1064</v>
      </c>
      <c r="G3529">
        <v>2015</v>
      </c>
      <c r="H3529">
        <v>0.53600000000000003</v>
      </c>
    </row>
    <row r="3530" spans="1:8">
      <c r="A3530" t="s">
        <v>471</v>
      </c>
      <c r="B3530" t="s">
        <v>472</v>
      </c>
      <c r="C3530">
        <v>1100000</v>
      </c>
      <c r="D3530">
        <v>17204</v>
      </c>
      <c r="E3530">
        <v>50.4</v>
      </c>
      <c r="F3530" t="s">
        <v>1064</v>
      </c>
      <c r="G3530" t="s">
        <v>1056</v>
      </c>
      <c r="H3530">
        <v>0.54614770169196136</v>
      </c>
    </row>
    <row r="3531" spans="1:8">
      <c r="A3531" t="s">
        <v>471</v>
      </c>
      <c r="B3531" t="s">
        <v>472</v>
      </c>
      <c r="C3531">
        <v>1100000</v>
      </c>
      <c r="D3531">
        <v>17204</v>
      </c>
      <c r="E3531">
        <v>50.4</v>
      </c>
      <c r="F3531" t="s">
        <v>1073</v>
      </c>
      <c r="G3531">
        <v>2017</v>
      </c>
      <c r="H3531">
        <v>6.2</v>
      </c>
    </row>
    <row r="3532" spans="1:8">
      <c r="A3532" t="s">
        <v>471</v>
      </c>
      <c r="B3532" t="s">
        <v>472</v>
      </c>
      <c r="C3532">
        <v>1100000</v>
      </c>
      <c r="D3532">
        <v>17204</v>
      </c>
      <c r="E3532">
        <v>50.4</v>
      </c>
      <c r="F3532" t="s">
        <v>1073</v>
      </c>
      <c r="G3532">
        <v>2018</v>
      </c>
      <c r="H3532">
        <v>7.2463768115942004</v>
      </c>
    </row>
    <row r="3533" spans="1:8">
      <c r="A3533" t="s">
        <v>471</v>
      </c>
      <c r="B3533" t="s">
        <v>472</v>
      </c>
      <c r="C3533">
        <v>1100000</v>
      </c>
      <c r="D3533">
        <v>17204</v>
      </c>
      <c r="E3533">
        <v>50.4</v>
      </c>
      <c r="F3533" t="s">
        <v>1073</v>
      </c>
      <c r="G3533">
        <v>2021</v>
      </c>
      <c r="H3533">
        <v>9.5890410958904102</v>
      </c>
    </row>
    <row r="3534" spans="1:8">
      <c r="A3534" t="s">
        <v>471</v>
      </c>
      <c r="B3534" t="s">
        <v>472</v>
      </c>
      <c r="C3534">
        <v>1100000</v>
      </c>
      <c r="D3534">
        <v>17204</v>
      </c>
      <c r="E3534">
        <v>50.4</v>
      </c>
      <c r="F3534" t="s">
        <v>1089</v>
      </c>
      <c r="G3534">
        <v>2021</v>
      </c>
      <c r="H3534">
        <v>1.6980236265651448E-2</v>
      </c>
    </row>
    <row r="3535" spans="1:8">
      <c r="A3535" t="s">
        <v>471</v>
      </c>
      <c r="B3535" t="s">
        <v>472</v>
      </c>
      <c r="C3535">
        <v>1100000</v>
      </c>
      <c r="D3535">
        <v>17204</v>
      </c>
      <c r="E3535">
        <v>50.4</v>
      </c>
      <c r="F3535" t="s">
        <v>1089</v>
      </c>
      <c r="G3535">
        <v>2019</v>
      </c>
      <c r="H3535">
        <v>1.7999999999999999E-2</v>
      </c>
    </row>
    <row r="3536" spans="1:8">
      <c r="A3536" t="s">
        <v>473</v>
      </c>
      <c r="B3536" t="s">
        <v>474</v>
      </c>
      <c r="C3536">
        <v>105000000</v>
      </c>
      <c r="D3536">
        <v>1000000</v>
      </c>
      <c r="E3536">
        <v>33</v>
      </c>
      <c r="F3536" t="s">
        <v>1065</v>
      </c>
      <c r="G3536">
        <v>2016</v>
      </c>
      <c r="H3536">
        <v>26.7</v>
      </c>
    </row>
    <row r="3537" spans="1:8">
      <c r="A3537" t="s">
        <v>473</v>
      </c>
      <c r="B3537" t="s">
        <v>474</v>
      </c>
      <c r="C3537">
        <v>105000000</v>
      </c>
      <c r="D3537">
        <v>1000000</v>
      </c>
      <c r="E3537">
        <v>33</v>
      </c>
      <c r="F3537" t="s">
        <v>1065</v>
      </c>
      <c r="G3537">
        <v>2019</v>
      </c>
      <c r="H3537">
        <v>41.7</v>
      </c>
    </row>
    <row r="3538" spans="1:8">
      <c r="A3538" t="s">
        <v>473</v>
      </c>
      <c r="B3538" t="s">
        <v>474</v>
      </c>
      <c r="C3538">
        <v>105000000</v>
      </c>
      <c r="D3538">
        <v>1000000</v>
      </c>
      <c r="E3538">
        <v>33</v>
      </c>
      <c r="F3538" t="s">
        <v>1066</v>
      </c>
      <c r="G3538">
        <v>2017</v>
      </c>
      <c r="H3538">
        <v>0.46300000000000002</v>
      </c>
    </row>
    <row r="3539" spans="1:8">
      <c r="A3539" t="s">
        <v>473</v>
      </c>
      <c r="B3539" t="s">
        <v>474</v>
      </c>
      <c r="C3539">
        <v>105000000</v>
      </c>
      <c r="D3539">
        <v>1000000</v>
      </c>
      <c r="E3539">
        <v>33</v>
      </c>
      <c r="F3539" t="s">
        <v>1066</v>
      </c>
      <c r="G3539">
        <v>2021</v>
      </c>
      <c r="H3539">
        <v>0.498</v>
      </c>
    </row>
    <row r="3540" spans="1:8">
      <c r="A3540" t="s">
        <v>473</v>
      </c>
      <c r="B3540" t="s">
        <v>474</v>
      </c>
      <c r="C3540">
        <v>105000000</v>
      </c>
      <c r="D3540">
        <v>1000000</v>
      </c>
      <c r="E3540">
        <v>33</v>
      </c>
      <c r="F3540" t="s">
        <v>1086</v>
      </c>
      <c r="G3540">
        <v>2018</v>
      </c>
      <c r="H3540">
        <v>32.299999999999997</v>
      </c>
    </row>
    <row r="3541" spans="1:8">
      <c r="A3541" t="s">
        <v>473</v>
      </c>
      <c r="B3541" t="s">
        <v>474</v>
      </c>
      <c r="C3541">
        <v>105000000</v>
      </c>
      <c r="D3541">
        <v>1000000</v>
      </c>
      <c r="E3541">
        <v>33</v>
      </c>
      <c r="F3541" t="s">
        <v>1074</v>
      </c>
      <c r="G3541">
        <v>2018</v>
      </c>
      <c r="H3541">
        <v>10.199999999999999</v>
      </c>
    </row>
    <row r="3542" spans="1:8">
      <c r="A3542" t="s">
        <v>473</v>
      </c>
      <c r="B3542" t="s">
        <v>474</v>
      </c>
      <c r="C3542">
        <v>105000000</v>
      </c>
      <c r="D3542">
        <v>1000000</v>
      </c>
      <c r="E3542">
        <v>33</v>
      </c>
      <c r="F3542" t="s">
        <v>1074</v>
      </c>
      <c r="G3542" t="s">
        <v>1056</v>
      </c>
      <c r="H3542">
        <v>5.6373030081922497</v>
      </c>
    </row>
    <row r="3543" spans="1:8">
      <c r="A3543" t="s">
        <v>473</v>
      </c>
      <c r="B3543" t="s">
        <v>474</v>
      </c>
      <c r="C3543">
        <v>105000000</v>
      </c>
      <c r="D3543">
        <v>1000000</v>
      </c>
      <c r="E3543">
        <v>33</v>
      </c>
      <c r="F3543" t="s">
        <v>1075</v>
      </c>
      <c r="G3543">
        <v>2018</v>
      </c>
      <c r="H3543">
        <v>229.75527855577499</v>
      </c>
    </row>
    <row r="3544" spans="1:8">
      <c r="A3544" t="s">
        <v>473</v>
      </c>
      <c r="B3544" t="s">
        <v>474</v>
      </c>
      <c r="C3544">
        <v>105000000</v>
      </c>
      <c r="D3544">
        <v>1000000</v>
      </c>
      <c r="E3544">
        <v>33</v>
      </c>
      <c r="F3544" t="s">
        <v>1075</v>
      </c>
      <c r="G3544">
        <v>2019</v>
      </c>
      <c r="H3544">
        <v>248.97220695233702</v>
      </c>
    </row>
    <row r="3545" spans="1:8">
      <c r="A3545" t="s">
        <v>473</v>
      </c>
      <c r="B3545" t="s">
        <v>474</v>
      </c>
      <c r="C3545">
        <v>105000000</v>
      </c>
      <c r="D3545">
        <v>1000000</v>
      </c>
      <c r="E3545">
        <v>33</v>
      </c>
      <c r="F3545" t="s">
        <v>1075</v>
      </c>
      <c r="G3545">
        <v>2020</v>
      </c>
      <c r="H3545">
        <v>264.058754731249</v>
      </c>
    </row>
    <row r="3546" spans="1:8">
      <c r="A3546" t="s">
        <v>473</v>
      </c>
      <c r="B3546" t="s">
        <v>474</v>
      </c>
      <c r="C3546">
        <v>105000000</v>
      </c>
      <c r="D3546">
        <v>1000000</v>
      </c>
      <c r="E3546">
        <v>33</v>
      </c>
      <c r="F3546" t="s">
        <v>1075</v>
      </c>
      <c r="G3546">
        <v>2021</v>
      </c>
      <c r="H3546">
        <v>278.94454685510902</v>
      </c>
    </row>
    <row r="3547" spans="1:8">
      <c r="A3547" t="s">
        <v>473</v>
      </c>
      <c r="B3547" t="s">
        <v>474</v>
      </c>
      <c r="C3547">
        <v>105000000</v>
      </c>
      <c r="D3547">
        <v>1000000</v>
      </c>
      <c r="E3547">
        <v>33</v>
      </c>
      <c r="F3547" t="s">
        <v>1076</v>
      </c>
      <c r="G3547">
        <v>2018</v>
      </c>
      <c r="H3547">
        <v>2153.7690813597401</v>
      </c>
    </row>
    <row r="3548" spans="1:8">
      <c r="A3548" t="s">
        <v>473</v>
      </c>
      <c r="B3548" t="s">
        <v>474</v>
      </c>
      <c r="C3548">
        <v>105000000</v>
      </c>
      <c r="D3548">
        <v>1000000</v>
      </c>
      <c r="E3548">
        <v>33</v>
      </c>
      <c r="F3548" t="s">
        <v>1076</v>
      </c>
      <c r="G3548">
        <v>2019</v>
      </c>
      <c r="H3548">
        <v>2315.15813781318</v>
      </c>
    </row>
    <row r="3549" spans="1:8">
      <c r="A3549" t="s">
        <v>473</v>
      </c>
      <c r="B3549" t="s">
        <v>474</v>
      </c>
      <c r="C3549">
        <v>105000000</v>
      </c>
      <c r="D3549">
        <v>1000000</v>
      </c>
      <c r="E3549">
        <v>33</v>
      </c>
      <c r="F3549" t="s">
        <v>1076</v>
      </c>
      <c r="G3549">
        <v>2020</v>
      </c>
      <c r="H3549">
        <v>2422.6810259853401</v>
      </c>
    </row>
    <row r="3550" spans="1:8">
      <c r="A3550" t="s">
        <v>473</v>
      </c>
      <c r="B3550" t="s">
        <v>474</v>
      </c>
      <c r="C3550">
        <v>105000000</v>
      </c>
      <c r="D3550">
        <v>1000000</v>
      </c>
      <c r="E3550">
        <v>33</v>
      </c>
      <c r="F3550" t="s">
        <v>1076</v>
      </c>
      <c r="G3550">
        <v>2021</v>
      </c>
      <c r="H3550">
        <v>2599.7361652958798</v>
      </c>
    </row>
    <row r="3551" spans="1:8">
      <c r="A3551" t="s">
        <v>473</v>
      </c>
      <c r="B3551" t="s">
        <v>474</v>
      </c>
      <c r="C3551">
        <v>105000000</v>
      </c>
      <c r="D3551">
        <v>1000000</v>
      </c>
      <c r="E3551">
        <v>33</v>
      </c>
      <c r="F3551" t="s">
        <v>1077</v>
      </c>
      <c r="G3551">
        <v>2018</v>
      </c>
      <c r="H3551">
        <v>6.8161477968170301</v>
      </c>
    </row>
    <row r="3552" spans="1:8">
      <c r="A3552" t="s">
        <v>473</v>
      </c>
      <c r="B3552" t="s">
        <v>474</v>
      </c>
      <c r="C3552">
        <v>105000000</v>
      </c>
      <c r="D3552">
        <v>1000000</v>
      </c>
      <c r="E3552">
        <v>33</v>
      </c>
      <c r="F3552" t="s">
        <v>1077</v>
      </c>
      <c r="G3552" t="s">
        <v>1057</v>
      </c>
      <c r="H3552">
        <v>5.6373030081922497</v>
      </c>
    </row>
    <row r="3553" spans="1:8">
      <c r="A3553" t="s">
        <v>473</v>
      </c>
      <c r="B3553" t="s">
        <v>474</v>
      </c>
      <c r="C3553">
        <v>105000000</v>
      </c>
      <c r="D3553">
        <v>1000000</v>
      </c>
      <c r="E3553">
        <v>33</v>
      </c>
      <c r="F3553" t="s">
        <v>1061</v>
      </c>
      <c r="G3553">
        <v>2014</v>
      </c>
      <c r="H3553">
        <v>4.6020197868347203</v>
      </c>
    </row>
    <row r="3554" spans="1:8">
      <c r="A3554" t="s">
        <v>473</v>
      </c>
      <c r="B3554" t="s">
        <v>474</v>
      </c>
      <c r="C3554">
        <v>105000000</v>
      </c>
      <c r="D3554">
        <v>1000000</v>
      </c>
      <c r="E3554">
        <v>33</v>
      </c>
      <c r="F3554" t="s">
        <v>1061</v>
      </c>
      <c r="G3554">
        <v>2015</v>
      </c>
      <c r="H3554">
        <v>4.7379198074340803</v>
      </c>
    </row>
    <row r="3555" spans="1:8">
      <c r="A3555" t="s">
        <v>473</v>
      </c>
      <c r="B3555" t="s">
        <v>474</v>
      </c>
      <c r="C3555">
        <v>105000000</v>
      </c>
      <c r="D3555">
        <v>1000000</v>
      </c>
      <c r="E3555">
        <v>33</v>
      </c>
      <c r="F3555" t="s">
        <v>1061</v>
      </c>
      <c r="G3555">
        <v>2016</v>
      </c>
      <c r="H3555">
        <v>5.0615100860595703</v>
      </c>
    </row>
    <row r="3556" spans="1:8">
      <c r="A3556" t="s">
        <v>473</v>
      </c>
      <c r="B3556" t="s">
        <v>474</v>
      </c>
      <c r="C3556">
        <v>105000000</v>
      </c>
      <c r="D3556">
        <v>1000000</v>
      </c>
      <c r="E3556">
        <v>33</v>
      </c>
      <c r="F3556" t="s">
        <v>1061</v>
      </c>
      <c r="G3556">
        <v>2017</v>
      </c>
      <c r="H3556">
        <v>5.6495199203491202</v>
      </c>
    </row>
    <row r="3557" spans="1:8">
      <c r="A3557" t="s">
        <v>473</v>
      </c>
      <c r="B3557" t="s">
        <v>474</v>
      </c>
      <c r="C3557">
        <v>105000000</v>
      </c>
      <c r="D3557">
        <v>1000000</v>
      </c>
      <c r="E3557">
        <v>33</v>
      </c>
      <c r="F3557" t="s">
        <v>1061</v>
      </c>
      <c r="G3557">
        <v>2018</v>
      </c>
      <c r="H3557">
        <v>5.0686798095703098</v>
      </c>
    </row>
    <row r="3558" spans="1:8">
      <c r="A3558" t="s">
        <v>473</v>
      </c>
      <c r="B3558" t="s">
        <v>474</v>
      </c>
      <c r="C3558">
        <v>105000000</v>
      </c>
      <c r="D3558">
        <v>1000000</v>
      </c>
      <c r="E3558">
        <v>33</v>
      </c>
      <c r="F3558" t="s">
        <v>1061</v>
      </c>
      <c r="G3558" t="s">
        <v>1057</v>
      </c>
      <c r="H3558">
        <v>5.0686798095703098</v>
      </c>
    </row>
    <row r="3559" spans="1:8">
      <c r="A3559" t="s">
        <v>473</v>
      </c>
      <c r="B3559" t="s">
        <v>474</v>
      </c>
      <c r="C3559">
        <v>105000000</v>
      </c>
      <c r="D3559">
        <v>1000000</v>
      </c>
      <c r="E3559">
        <v>33</v>
      </c>
      <c r="F3559" t="s">
        <v>1063</v>
      </c>
      <c r="G3559">
        <v>2015</v>
      </c>
      <c r="H3559">
        <v>66</v>
      </c>
    </row>
    <row r="3560" spans="1:8">
      <c r="A3560" t="s">
        <v>473</v>
      </c>
      <c r="B3560" t="s">
        <v>474</v>
      </c>
      <c r="C3560">
        <v>105000000</v>
      </c>
      <c r="D3560">
        <v>1000000</v>
      </c>
      <c r="E3560">
        <v>33</v>
      </c>
      <c r="F3560" t="s">
        <v>1063</v>
      </c>
      <c r="G3560">
        <v>2018</v>
      </c>
      <c r="H3560">
        <v>24.29408836</v>
      </c>
    </row>
    <row r="3561" spans="1:8">
      <c r="A3561" t="s">
        <v>473</v>
      </c>
      <c r="B3561" t="s">
        <v>474</v>
      </c>
      <c r="C3561">
        <v>105000000</v>
      </c>
      <c r="D3561">
        <v>1000000</v>
      </c>
      <c r="E3561">
        <v>33</v>
      </c>
      <c r="F3561" t="s">
        <v>1063</v>
      </c>
      <c r="G3561">
        <v>2019</v>
      </c>
      <c r="H3561">
        <v>26.74220467</v>
      </c>
    </row>
    <row r="3562" spans="1:8">
      <c r="A3562" t="s">
        <v>473</v>
      </c>
      <c r="B3562" t="s">
        <v>474</v>
      </c>
      <c r="C3562">
        <v>105000000</v>
      </c>
      <c r="D3562">
        <v>1000000</v>
      </c>
      <c r="E3562">
        <v>33</v>
      </c>
      <c r="F3562" t="s">
        <v>1090</v>
      </c>
      <c r="G3562">
        <v>2020</v>
      </c>
      <c r="H3562">
        <v>3.2244856014062</v>
      </c>
    </row>
    <row r="3563" spans="1:8">
      <c r="A3563" t="s">
        <v>473</v>
      </c>
      <c r="B3563" t="s">
        <v>474</v>
      </c>
      <c r="C3563">
        <v>105000000</v>
      </c>
      <c r="D3563">
        <v>1000000</v>
      </c>
      <c r="E3563">
        <v>33</v>
      </c>
      <c r="F3563" t="s">
        <v>1092</v>
      </c>
      <c r="G3563" t="s">
        <v>1058</v>
      </c>
      <c r="H3563">
        <v>401</v>
      </c>
    </row>
    <row r="3564" spans="1:8">
      <c r="A3564" t="s">
        <v>473</v>
      </c>
      <c r="B3564" t="s">
        <v>474</v>
      </c>
      <c r="C3564">
        <v>105000000</v>
      </c>
      <c r="D3564">
        <v>1000000</v>
      </c>
      <c r="E3564">
        <v>33</v>
      </c>
      <c r="F3564" t="s">
        <v>1062</v>
      </c>
      <c r="G3564">
        <v>2018</v>
      </c>
      <c r="H3564">
        <v>5.0686798095703098</v>
      </c>
    </row>
    <row r="3565" spans="1:8">
      <c r="A3565" t="s">
        <v>473</v>
      </c>
      <c r="B3565" t="s">
        <v>474</v>
      </c>
      <c r="C3565">
        <v>105000000</v>
      </c>
      <c r="D3565">
        <v>1000000</v>
      </c>
      <c r="E3565">
        <v>33</v>
      </c>
      <c r="F3565" t="s">
        <v>1078</v>
      </c>
      <c r="G3565">
        <v>2018</v>
      </c>
      <c r="H3565">
        <v>5.0686798095703098</v>
      </c>
    </row>
    <row r="3566" spans="1:8">
      <c r="A3566" t="s">
        <v>473</v>
      </c>
      <c r="B3566" t="s">
        <v>474</v>
      </c>
      <c r="C3566">
        <v>105000000</v>
      </c>
      <c r="D3566">
        <v>1000000</v>
      </c>
      <c r="E3566">
        <v>33</v>
      </c>
      <c r="F3566" t="s">
        <v>1078</v>
      </c>
      <c r="G3566" t="s">
        <v>1057</v>
      </c>
      <c r="H3566">
        <v>5.07</v>
      </c>
    </row>
    <row r="3567" spans="1:8">
      <c r="A3567" t="s">
        <v>473</v>
      </c>
      <c r="B3567" t="s">
        <v>474</v>
      </c>
      <c r="C3567">
        <v>105000000</v>
      </c>
      <c r="D3567">
        <v>1000000</v>
      </c>
      <c r="E3567">
        <v>33</v>
      </c>
      <c r="F3567" t="s">
        <v>1087</v>
      </c>
      <c r="G3567" t="s">
        <v>1056</v>
      </c>
      <c r="H3567">
        <v>12.792030334472701</v>
      </c>
    </row>
    <row r="3568" spans="1:8">
      <c r="A3568" t="s">
        <v>473</v>
      </c>
      <c r="B3568" t="s">
        <v>474</v>
      </c>
      <c r="C3568">
        <v>105000000</v>
      </c>
      <c r="D3568">
        <v>1000000</v>
      </c>
      <c r="E3568">
        <v>33</v>
      </c>
      <c r="F3568" t="s">
        <v>1079</v>
      </c>
      <c r="G3568">
        <v>2018</v>
      </c>
      <c r="H3568">
        <v>5.7</v>
      </c>
    </row>
    <row r="3569" spans="1:8">
      <c r="A3569" t="s">
        <v>473</v>
      </c>
      <c r="B3569" t="s">
        <v>474</v>
      </c>
      <c r="C3569">
        <v>105000000</v>
      </c>
      <c r="D3569">
        <v>1000000</v>
      </c>
      <c r="E3569">
        <v>33</v>
      </c>
      <c r="F3569" t="s">
        <v>1079</v>
      </c>
      <c r="G3569">
        <v>2021</v>
      </c>
      <c r="H3569">
        <v>3.6940000057220499</v>
      </c>
    </row>
    <row r="3570" spans="1:8">
      <c r="A3570" t="s">
        <v>473</v>
      </c>
      <c r="B3570" t="s">
        <v>474</v>
      </c>
      <c r="C3570">
        <v>105000000</v>
      </c>
      <c r="D3570">
        <v>1000000</v>
      </c>
      <c r="E3570">
        <v>33</v>
      </c>
      <c r="F3570" t="s">
        <v>1091</v>
      </c>
      <c r="G3570">
        <v>2020</v>
      </c>
      <c r="H3570">
        <v>51.093982696533203</v>
      </c>
    </row>
    <row r="3571" spans="1:8">
      <c r="A3571" t="s">
        <v>473</v>
      </c>
      <c r="B3571" t="s">
        <v>474</v>
      </c>
      <c r="C3571">
        <v>105000000</v>
      </c>
      <c r="D3571">
        <v>1000000</v>
      </c>
      <c r="E3571">
        <v>33</v>
      </c>
      <c r="F3571" t="s">
        <v>1080</v>
      </c>
      <c r="G3571">
        <v>2018</v>
      </c>
      <c r="H3571">
        <v>4</v>
      </c>
    </row>
    <row r="3572" spans="1:8">
      <c r="A3572" t="s">
        <v>473</v>
      </c>
      <c r="B3572" t="s">
        <v>474</v>
      </c>
      <c r="C3572">
        <v>105000000</v>
      </c>
      <c r="D3572">
        <v>1000000</v>
      </c>
      <c r="E3572">
        <v>33</v>
      </c>
      <c r="F3572" t="s">
        <v>1080</v>
      </c>
      <c r="G3572">
        <v>2022</v>
      </c>
      <c r="H3572">
        <v>12</v>
      </c>
    </row>
    <row r="3573" spans="1:8">
      <c r="A3573" t="s">
        <v>473</v>
      </c>
      <c r="B3573" t="s">
        <v>474</v>
      </c>
      <c r="C3573">
        <v>105000000</v>
      </c>
      <c r="D3573">
        <v>1000000</v>
      </c>
      <c r="E3573">
        <v>33</v>
      </c>
      <c r="F3573" t="s">
        <v>1081</v>
      </c>
      <c r="G3573">
        <v>2018</v>
      </c>
      <c r="H3573">
        <v>8</v>
      </c>
    </row>
    <row r="3574" spans="1:8">
      <c r="A3574" t="s">
        <v>473</v>
      </c>
      <c r="B3574" t="s">
        <v>474</v>
      </c>
      <c r="C3574">
        <v>105000000</v>
      </c>
      <c r="D3574">
        <v>1000000</v>
      </c>
      <c r="E3574">
        <v>33</v>
      </c>
      <c r="F3574" t="s">
        <v>1081</v>
      </c>
      <c r="G3574">
        <v>2022</v>
      </c>
      <c r="H3574">
        <v>11</v>
      </c>
    </row>
    <row r="3575" spans="1:8">
      <c r="A3575" t="s">
        <v>473</v>
      </c>
      <c r="B3575" t="s">
        <v>474</v>
      </c>
      <c r="C3575">
        <v>105000000</v>
      </c>
      <c r="D3575">
        <v>1000000</v>
      </c>
      <c r="E3575">
        <v>33</v>
      </c>
      <c r="F3575" t="s">
        <v>1067</v>
      </c>
      <c r="G3575">
        <v>2017</v>
      </c>
      <c r="H3575">
        <v>-1.69</v>
      </c>
    </row>
    <row r="3576" spans="1:8">
      <c r="A3576" t="s">
        <v>473</v>
      </c>
      <c r="B3576" t="s">
        <v>474</v>
      </c>
      <c r="C3576">
        <v>105000000</v>
      </c>
      <c r="D3576">
        <v>1000000</v>
      </c>
      <c r="E3576">
        <v>33</v>
      </c>
      <c r="F3576" t="s">
        <v>1067</v>
      </c>
      <c r="G3576">
        <v>2021</v>
      </c>
      <c r="H3576">
        <v>-2.0683600902557373</v>
      </c>
    </row>
    <row r="3577" spans="1:8">
      <c r="A3577" t="s">
        <v>473</v>
      </c>
      <c r="B3577" t="s">
        <v>474</v>
      </c>
      <c r="C3577">
        <v>105000000</v>
      </c>
      <c r="D3577">
        <v>1000000</v>
      </c>
      <c r="E3577">
        <v>33</v>
      </c>
      <c r="F3577" t="s">
        <v>1068</v>
      </c>
      <c r="G3577">
        <v>2017</v>
      </c>
      <c r="H3577">
        <v>-0.7</v>
      </c>
    </row>
    <row r="3578" spans="1:8">
      <c r="A3578" t="s">
        <v>473</v>
      </c>
      <c r="B3578" t="s">
        <v>474</v>
      </c>
      <c r="C3578">
        <v>105000000</v>
      </c>
      <c r="D3578">
        <v>1000000</v>
      </c>
      <c r="E3578">
        <v>33</v>
      </c>
      <c r="F3578" t="s">
        <v>1068</v>
      </c>
      <c r="G3578">
        <v>2021</v>
      </c>
      <c r="H3578">
        <v>-0.61323529481887817</v>
      </c>
    </row>
    <row r="3579" spans="1:8">
      <c r="A3579" t="s">
        <v>473</v>
      </c>
      <c r="B3579" t="s">
        <v>474</v>
      </c>
      <c r="C3579">
        <v>105000000</v>
      </c>
      <c r="D3579">
        <v>1000000</v>
      </c>
      <c r="E3579">
        <v>33</v>
      </c>
      <c r="F3579" t="s">
        <v>1069</v>
      </c>
      <c r="G3579">
        <v>2017</v>
      </c>
      <c r="H3579">
        <v>-1.01</v>
      </c>
    </row>
    <row r="3580" spans="1:8">
      <c r="A3580" t="s">
        <v>473</v>
      </c>
      <c r="B3580" t="s">
        <v>474</v>
      </c>
      <c r="C3580">
        <v>105000000</v>
      </c>
      <c r="D3580">
        <v>1000000</v>
      </c>
      <c r="E3580">
        <v>33</v>
      </c>
      <c r="F3580" t="s">
        <v>1069</v>
      </c>
      <c r="G3580">
        <v>2021</v>
      </c>
      <c r="H3580">
        <v>-0.92805385589599609</v>
      </c>
    </row>
    <row r="3581" spans="1:8">
      <c r="A3581" t="s">
        <v>473</v>
      </c>
      <c r="B3581" t="s">
        <v>474</v>
      </c>
      <c r="C3581">
        <v>105000000</v>
      </c>
      <c r="D3581">
        <v>1000000</v>
      </c>
      <c r="E3581">
        <v>33</v>
      </c>
      <c r="F3581" t="s">
        <v>1070</v>
      </c>
      <c r="G3581">
        <v>2017</v>
      </c>
      <c r="H3581">
        <v>-0.45</v>
      </c>
    </row>
    <row r="3582" spans="1:8">
      <c r="A3582" t="s">
        <v>473</v>
      </c>
      <c r="B3582" t="s">
        <v>474</v>
      </c>
      <c r="C3582">
        <v>105000000</v>
      </c>
      <c r="D3582">
        <v>1000000</v>
      </c>
      <c r="E3582">
        <v>33</v>
      </c>
      <c r="F3582" t="s">
        <v>1070</v>
      </c>
      <c r="G3582">
        <v>2021</v>
      </c>
      <c r="H3582">
        <v>-0.60626488924026489</v>
      </c>
    </row>
    <row r="3583" spans="1:8">
      <c r="A3583" t="s">
        <v>473</v>
      </c>
      <c r="B3583" t="s">
        <v>474</v>
      </c>
      <c r="C3583">
        <v>105000000</v>
      </c>
      <c r="D3583">
        <v>1000000</v>
      </c>
      <c r="E3583">
        <v>33</v>
      </c>
      <c r="F3583" t="s">
        <v>1071</v>
      </c>
      <c r="G3583">
        <v>2017</v>
      </c>
      <c r="H3583">
        <v>-0.56000000000000005</v>
      </c>
    </row>
    <row r="3584" spans="1:8">
      <c r="A3584" t="s">
        <v>473</v>
      </c>
      <c r="B3584" t="s">
        <v>474</v>
      </c>
      <c r="C3584">
        <v>105000000</v>
      </c>
      <c r="D3584">
        <v>1000000</v>
      </c>
      <c r="E3584">
        <v>33</v>
      </c>
      <c r="F3584" t="s">
        <v>1071</v>
      </c>
      <c r="G3584">
        <v>2021</v>
      </c>
      <c r="H3584">
        <v>-0.39718195796012878</v>
      </c>
    </row>
    <row r="3585" spans="1:8">
      <c r="A3585" t="s">
        <v>473</v>
      </c>
      <c r="B3585" t="s">
        <v>474</v>
      </c>
      <c r="C3585">
        <v>105000000</v>
      </c>
      <c r="D3585">
        <v>1000000</v>
      </c>
      <c r="E3585">
        <v>33</v>
      </c>
      <c r="F3585" t="s">
        <v>1082</v>
      </c>
      <c r="G3585">
        <v>2018</v>
      </c>
      <c r="H3585">
        <v>37.6</v>
      </c>
    </row>
    <row r="3586" spans="1:8">
      <c r="A3586" t="s">
        <v>473</v>
      </c>
      <c r="B3586" t="s">
        <v>474</v>
      </c>
      <c r="C3586">
        <v>105000000</v>
      </c>
      <c r="D3586">
        <v>1000000</v>
      </c>
      <c r="E3586">
        <v>33</v>
      </c>
      <c r="F3586" t="s">
        <v>1082</v>
      </c>
      <c r="G3586">
        <v>2022</v>
      </c>
      <c r="H3586">
        <v>20.5</v>
      </c>
    </row>
    <row r="3587" spans="1:8">
      <c r="A3587" t="s">
        <v>473</v>
      </c>
      <c r="B3587" t="s">
        <v>474</v>
      </c>
      <c r="C3587">
        <v>105000000</v>
      </c>
      <c r="D3587">
        <v>1000000</v>
      </c>
      <c r="E3587">
        <v>33</v>
      </c>
      <c r="F3587" t="s">
        <v>1083</v>
      </c>
      <c r="G3587">
        <v>2018</v>
      </c>
      <c r="H3587">
        <v>37.700000000000003</v>
      </c>
    </row>
    <row r="3588" spans="1:8">
      <c r="A3588" t="s">
        <v>473</v>
      </c>
      <c r="B3588" t="s">
        <v>474</v>
      </c>
      <c r="C3588">
        <v>105000000</v>
      </c>
      <c r="D3588">
        <v>1000000</v>
      </c>
      <c r="E3588">
        <v>33</v>
      </c>
      <c r="F3588" t="s">
        <v>1083</v>
      </c>
      <c r="G3588">
        <v>2022</v>
      </c>
      <c r="H3588">
        <v>33.200000000000003</v>
      </c>
    </row>
    <row r="3589" spans="1:8">
      <c r="A3589" t="s">
        <v>473</v>
      </c>
      <c r="B3589" t="s">
        <v>474</v>
      </c>
      <c r="C3589">
        <v>105000000</v>
      </c>
      <c r="D3589">
        <v>1000000</v>
      </c>
      <c r="E3589">
        <v>33</v>
      </c>
      <c r="F3589" t="s">
        <v>1072</v>
      </c>
      <c r="G3589">
        <v>2017</v>
      </c>
      <c r="H3589">
        <v>52.8</v>
      </c>
    </row>
    <row r="3590" spans="1:8">
      <c r="A3590" t="s">
        <v>473</v>
      </c>
      <c r="B3590" t="s">
        <v>474</v>
      </c>
      <c r="C3590">
        <v>105000000</v>
      </c>
      <c r="D3590">
        <v>1000000</v>
      </c>
      <c r="E3590">
        <v>33</v>
      </c>
      <c r="F3590" t="s">
        <v>1072</v>
      </c>
      <c r="G3590">
        <v>2022</v>
      </c>
      <c r="H3590">
        <v>49.6</v>
      </c>
    </row>
    <row r="3591" spans="1:8">
      <c r="A3591" t="s">
        <v>473</v>
      </c>
      <c r="B3591" t="s">
        <v>474</v>
      </c>
      <c r="C3591">
        <v>105000000</v>
      </c>
      <c r="D3591">
        <v>1000000</v>
      </c>
      <c r="E3591">
        <v>33</v>
      </c>
      <c r="F3591" t="s">
        <v>1084</v>
      </c>
      <c r="G3591">
        <v>2018</v>
      </c>
      <c r="H3591">
        <v>20</v>
      </c>
    </row>
    <row r="3592" spans="1:8">
      <c r="A3592" t="s">
        <v>473</v>
      </c>
      <c r="B3592" t="s">
        <v>474</v>
      </c>
      <c r="C3592">
        <v>105000000</v>
      </c>
      <c r="D3592">
        <v>1000000</v>
      </c>
      <c r="E3592">
        <v>33</v>
      </c>
      <c r="F3592" t="s">
        <v>1084</v>
      </c>
      <c r="G3592">
        <v>2022</v>
      </c>
      <c r="H3592">
        <v>20</v>
      </c>
    </row>
    <row r="3593" spans="1:8">
      <c r="A3593" t="s">
        <v>473</v>
      </c>
      <c r="B3593" t="s">
        <v>474</v>
      </c>
      <c r="C3593">
        <v>105000000</v>
      </c>
      <c r="D3593">
        <v>1000000</v>
      </c>
      <c r="E3593">
        <v>33</v>
      </c>
      <c r="F3593" t="s">
        <v>1085</v>
      </c>
      <c r="G3593">
        <v>2018</v>
      </c>
      <c r="H3593">
        <v>17.7</v>
      </c>
    </row>
    <row r="3594" spans="1:8">
      <c r="A3594" t="s">
        <v>473</v>
      </c>
      <c r="B3594" t="s">
        <v>474</v>
      </c>
      <c r="C3594">
        <v>105000000</v>
      </c>
      <c r="D3594">
        <v>1000000</v>
      </c>
      <c r="E3594">
        <v>33</v>
      </c>
      <c r="F3594" t="s">
        <v>1088</v>
      </c>
      <c r="G3594">
        <v>2019</v>
      </c>
      <c r="H3594">
        <v>0.16381342920099001</v>
      </c>
    </row>
    <row r="3595" spans="1:8">
      <c r="A3595" t="s">
        <v>473</v>
      </c>
      <c r="B3595" t="s">
        <v>474</v>
      </c>
      <c r="C3595">
        <v>105000000</v>
      </c>
      <c r="D3595">
        <v>1000000</v>
      </c>
      <c r="E3595">
        <v>33</v>
      </c>
      <c r="F3595" t="s">
        <v>1064</v>
      </c>
      <c r="G3595">
        <v>2015</v>
      </c>
      <c r="H3595">
        <v>1</v>
      </c>
    </row>
    <row r="3596" spans="1:8">
      <c r="A3596" t="s">
        <v>473</v>
      </c>
      <c r="B3596" t="s">
        <v>474</v>
      </c>
      <c r="C3596">
        <v>105000000</v>
      </c>
      <c r="D3596">
        <v>1000000</v>
      </c>
      <c r="E3596">
        <v>33</v>
      </c>
      <c r="F3596" t="s">
        <v>1064</v>
      </c>
      <c r="G3596" t="s">
        <v>1056</v>
      </c>
      <c r="H3596">
        <v>0.99964669554341756</v>
      </c>
    </row>
    <row r="3597" spans="1:8">
      <c r="A3597" t="s">
        <v>473</v>
      </c>
      <c r="B3597" t="s">
        <v>474</v>
      </c>
      <c r="C3597">
        <v>105000000</v>
      </c>
      <c r="D3597">
        <v>1000000</v>
      </c>
      <c r="E3597">
        <v>33</v>
      </c>
      <c r="F3597" t="s">
        <v>1073</v>
      </c>
      <c r="G3597">
        <v>2017</v>
      </c>
      <c r="H3597">
        <v>38.799999999999997</v>
      </c>
    </row>
    <row r="3598" spans="1:8">
      <c r="A3598" t="s">
        <v>473</v>
      </c>
      <c r="B3598" t="s">
        <v>474</v>
      </c>
      <c r="C3598">
        <v>105000000</v>
      </c>
      <c r="D3598">
        <v>1000000</v>
      </c>
      <c r="E3598">
        <v>33</v>
      </c>
      <c r="F3598" t="s">
        <v>1073</v>
      </c>
      <c r="G3598">
        <v>2018</v>
      </c>
      <c r="H3598">
        <v>38.7568555758684</v>
      </c>
    </row>
    <row r="3599" spans="1:8">
      <c r="A3599" t="s">
        <v>473</v>
      </c>
      <c r="B3599" t="s">
        <v>474</v>
      </c>
      <c r="C3599">
        <v>105000000</v>
      </c>
      <c r="D3599">
        <v>1000000</v>
      </c>
      <c r="E3599">
        <v>33</v>
      </c>
      <c r="F3599" t="s">
        <v>1073</v>
      </c>
      <c r="G3599">
        <v>2021</v>
      </c>
      <c r="H3599">
        <v>42.588235294117702</v>
      </c>
    </row>
    <row r="3600" spans="1:8">
      <c r="A3600" t="s">
        <v>473</v>
      </c>
      <c r="B3600" t="s">
        <v>474</v>
      </c>
      <c r="C3600">
        <v>105000000</v>
      </c>
      <c r="D3600">
        <v>1000000</v>
      </c>
      <c r="E3600">
        <v>33</v>
      </c>
      <c r="F3600" t="s">
        <v>1089</v>
      </c>
      <c r="G3600">
        <v>2021</v>
      </c>
      <c r="H3600">
        <v>5.2782822672639744E-3</v>
      </c>
    </row>
    <row r="3601" spans="1:8">
      <c r="A3601" t="s">
        <v>473</v>
      </c>
      <c r="B3601" t="s">
        <v>474</v>
      </c>
      <c r="C3601">
        <v>105000000</v>
      </c>
      <c r="D3601">
        <v>1000000</v>
      </c>
      <c r="E3601">
        <v>33</v>
      </c>
      <c r="F3601" t="s">
        <v>1089</v>
      </c>
      <c r="G3601">
        <v>2019</v>
      </c>
      <c r="H3601">
        <v>6.0000000000000001E-3</v>
      </c>
    </row>
    <row r="3602" spans="1:8">
      <c r="A3602" t="s">
        <v>475</v>
      </c>
      <c r="B3602" t="s">
        <v>476</v>
      </c>
      <c r="C3602">
        <v>900000</v>
      </c>
      <c r="D3602">
        <v>18274</v>
      </c>
      <c r="F3602" t="s">
        <v>1066</v>
      </c>
      <c r="G3602">
        <v>2017</v>
      </c>
      <c r="H3602">
        <v>0.74099999999999999</v>
      </c>
    </row>
    <row r="3603" spans="1:8">
      <c r="A3603" t="s">
        <v>475</v>
      </c>
      <c r="B3603" t="s">
        <v>476</v>
      </c>
      <c r="C3603">
        <v>900000</v>
      </c>
      <c r="D3603">
        <v>18274</v>
      </c>
      <c r="F3603" t="s">
        <v>1066</v>
      </c>
      <c r="G3603">
        <v>2021</v>
      </c>
      <c r="H3603">
        <v>0.73</v>
      </c>
    </row>
    <row r="3604" spans="1:8">
      <c r="A3604" t="s">
        <v>475</v>
      </c>
      <c r="B3604" t="s">
        <v>476</v>
      </c>
      <c r="C3604">
        <v>900000</v>
      </c>
      <c r="D3604">
        <v>18274</v>
      </c>
      <c r="F3604" t="s">
        <v>1086</v>
      </c>
      <c r="G3604">
        <v>2018</v>
      </c>
      <c r="H3604">
        <v>49</v>
      </c>
    </row>
    <row r="3605" spans="1:8">
      <c r="A3605" t="s">
        <v>475</v>
      </c>
      <c r="B3605" t="s">
        <v>476</v>
      </c>
      <c r="C3605">
        <v>900000</v>
      </c>
      <c r="D3605">
        <v>18274</v>
      </c>
      <c r="F3605" t="s">
        <v>1074</v>
      </c>
      <c r="G3605">
        <v>2018</v>
      </c>
      <c r="H3605">
        <v>4.3</v>
      </c>
    </row>
    <row r="3606" spans="1:8">
      <c r="A3606" t="s">
        <v>475</v>
      </c>
      <c r="B3606" t="s">
        <v>476</v>
      </c>
      <c r="C3606">
        <v>900000</v>
      </c>
      <c r="D3606">
        <v>18274</v>
      </c>
      <c r="F3606" t="s">
        <v>1074</v>
      </c>
      <c r="G3606" t="s">
        <v>1056</v>
      </c>
      <c r="H3606">
        <v>-4.0814249407648502</v>
      </c>
    </row>
    <row r="3607" spans="1:8">
      <c r="A3607" t="s">
        <v>475</v>
      </c>
      <c r="B3607" t="s">
        <v>476</v>
      </c>
      <c r="C3607">
        <v>900000</v>
      </c>
      <c r="D3607">
        <v>18274</v>
      </c>
      <c r="F3607" t="s">
        <v>1075</v>
      </c>
      <c r="G3607">
        <v>2018</v>
      </c>
      <c r="H3607">
        <v>12.232909168461701</v>
      </c>
    </row>
    <row r="3608" spans="1:8">
      <c r="A3608" t="s">
        <v>475</v>
      </c>
      <c r="B3608" t="s">
        <v>476</v>
      </c>
      <c r="C3608">
        <v>900000</v>
      </c>
      <c r="D3608">
        <v>18274</v>
      </c>
      <c r="F3608" t="s">
        <v>1075</v>
      </c>
      <c r="G3608">
        <v>2019</v>
      </c>
      <c r="H3608">
        <v>12.178403812960399</v>
      </c>
    </row>
    <row r="3609" spans="1:8">
      <c r="A3609" t="s">
        <v>475</v>
      </c>
      <c r="B3609" t="s">
        <v>476</v>
      </c>
      <c r="C3609">
        <v>900000</v>
      </c>
      <c r="D3609">
        <v>18274</v>
      </c>
      <c r="F3609" t="s">
        <v>1075</v>
      </c>
      <c r="G3609">
        <v>2020</v>
      </c>
      <c r="H3609">
        <v>10.333276180189801</v>
      </c>
    </row>
    <row r="3610" spans="1:8">
      <c r="A3610" t="s">
        <v>475</v>
      </c>
      <c r="B3610" t="s">
        <v>476</v>
      </c>
      <c r="C3610">
        <v>900000</v>
      </c>
      <c r="D3610">
        <v>18274</v>
      </c>
      <c r="F3610" t="s">
        <v>1075</v>
      </c>
      <c r="G3610">
        <v>2021</v>
      </c>
      <c r="H3610">
        <v>9.9115312689734196</v>
      </c>
    </row>
    <row r="3611" spans="1:8">
      <c r="A3611" t="s">
        <v>475</v>
      </c>
      <c r="B3611" t="s">
        <v>476</v>
      </c>
      <c r="C3611">
        <v>900000</v>
      </c>
      <c r="D3611">
        <v>18274</v>
      </c>
      <c r="F3611" t="s">
        <v>1076</v>
      </c>
      <c r="G3611">
        <v>2018</v>
      </c>
      <c r="H3611">
        <v>14176.906021606899</v>
      </c>
    </row>
    <row r="3612" spans="1:8">
      <c r="A3612" t="s">
        <v>475</v>
      </c>
      <c r="B3612" t="s">
        <v>476</v>
      </c>
      <c r="C3612">
        <v>900000</v>
      </c>
      <c r="D3612">
        <v>18274</v>
      </c>
      <c r="F3612" t="s">
        <v>1076</v>
      </c>
      <c r="G3612">
        <v>2019</v>
      </c>
      <c r="H3612">
        <v>14261.8316137323</v>
      </c>
    </row>
    <row r="3613" spans="1:8">
      <c r="A3613" t="s">
        <v>475</v>
      </c>
      <c r="B3613" t="s">
        <v>476</v>
      </c>
      <c r="C3613">
        <v>900000</v>
      </c>
      <c r="D3613">
        <v>18274</v>
      </c>
      <c r="F3613" t="s">
        <v>1076</v>
      </c>
      <c r="G3613">
        <v>2020</v>
      </c>
      <c r="H3613">
        <v>12158.243307586899</v>
      </c>
    </row>
    <row r="3614" spans="1:8">
      <c r="A3614" t="s">
        <v>475</v>
      </c>
      <c r="B3614" t="s">
        <v>476</v>
      </c>
      <c r="C3614">
        <v>900000</v>
      </c>
      <c r="D3614">
        <v>18274</v>
      </c>
      <c r="F3614" t="s">
        <v>1076</v>
      </c>
      <c r="G3614">
        <v>2021</v>
      </c>
      <c r="H3614">
        <v>12059.7750268817</v>
      </c>
    </row>
    <row r="3615" spans="1:8">
      <c r="A3615" t="s">
        <v>475</v>
      </c>
      <c r="B3615" t="s">
        <v>476</v>
      </c>
      <c r="C3615">
        <v>900000</v>
      </c>
      <c r="D3615">
        <v>18274</v>
      </c>
      <c r="F3615" t="s">
        <v>1077</v>
      </c>
      <c r="G3615">
        <v>2018</v>
      </c>
      <c r="H3615">
        <v>3.8123512220851801</v>
      </c>
    </row>
    <row r="3616" spans="1:8">
      <c r="A3616" t="s">
        <v>475</v>
      </c>
      <c r="B3616" t="s">
        <v>476</v>
      </c>
      <c r="C3616">
        <v>900000</v>
      </c>
      <c r="D3616">
        <v>18274</v>
      </c>
      <c r="F3616" t="s">
        <v>1077</v>
      </c>
      <c r="G3616" t="s">
        <v>1057</v>
      </c>
      <c r="H3616">
        <v>-4.0814249407648502</v>
      </c>
    </row>
    <row r="3617" spans="1:8">
      <c r="A3617" t="s">
        <v>475</v>
      </c>
      <c r="B3617" t="s">
        <v>476</v>
      </c>
      <c r="C3617">
        <v>900000</v>
      </c>
      <c r="D3617">
        <v>18274</v>
      </c>
      <c r="F3617" t="s">
        <v>1061</v>
      </c>
      <c r="G3617">
        <v>2014</v>
      </c>
      <c r="H3617">
        <v>4.2682199478149396</v>
      </c>
    </row>
    <row r="3618" spans="1:8">
      <c r="A3618" t="s">
        <v>475</v>
      </c>
      <c r="B3618" t="s">
        <v>476</v>
      </c>
      <c r="C3618">
        <v>900000</v>
      </c>
      <c r="D3618">
        <v>18274</v>
      </c>
      <c r="F3618" t="s">
        <v>1061</v>
      </c>
      <c r="G3618">
        <v>2015</v>
      </c>
      <c r="H3618">
        <v>4.8093199729919398</v>
      </c>
    </row>
    <row r="3619" spans="1:8">
      <c r="A3619" t="s">
        <v>475</v>
      </c>
      <c r="B3619" t="s">
        <v>476</v>
      </c>
      <c r="C3619">
        <v>900000</v>
      </c>
      <c r="D3619">
        <v>18274</v>
      </c>
      <c r="F3619" t="s">
        <v>1061</v>
      </c>
      <c r="G3619">
        <v>2016</v>
      </c>
      <c r="H3619">
        <v>4.8358998298645002</v>
      </c>
    </row>
    <row r="3620" spans="1:8">
      <c r="A3620" t="s">
        <v>475</v>
      </c>
      <c r="B3620" t="s">
        <v>476</v>
      </c>
      <c r="C3620">
        <v>900000</v>
      </c>
      <c r="D3620">
        <v>18274</v>
      </c>
      <c r="F3620" t="s">
        <v>1061</v>
      </c>
      <c r="G3620">
        <v>2017</v>
      </c>
      <c r="H3620">
        <v>4.6511898040771502</v>
      </c>
    </row>
    <row r="3621" spans="1:8">
      <c r="A3621" t="s">
        <v>475</v>
      </c>
      <c r="B3621" t="s">
        <v>476</v>
      </c>
      <c r="C3621">
        <v>900000</v>
      </c>
      <c r="D3621">
        <v>18274</v>
      </c>
      <c r="F3621" t="s">
        <v>1061</v>
      </c>
      <c r="G3621">
        <v>2018</v>
      </c>
      <c r="H3621">
        <v>4.8357100486755398</v>
      </c>
    </row>
    <row r="3622" spans="1:8">
      <c r="A3622" t="s">
        <v>475</v>
      </c>
      <c r="B3622" t="s">
        <v>476</v>
      </c>
      <c r="C3622">
        <v>900000</v>
      </c>
      <c r="D3622">
        <v>18274</v>
      </c>
      <c r="F3622" t="s">
        <v>1061</v>
      </c>
      <c r="G3622">
        <v>2019</v>
      </c>
      <c r="H3622">
        <v>5.0678801536560103</v>
      </c>
    </row>
    <row r="3623" spans="1:8">
      <c r="A3623" t="s">
        <v>475</v>
      </c>
      <c r="B3623" t="s">
        <v>476</v>
      </c>
      <c r="C3623">
        <v>900000</v>
      </c>
      <c r="D3623">
        <v>18274</v>
      </c>
      <c r="F3623" t="s">
        <v>1061</v>
      </c>
      <c r="G3623" t="s">
        <v>1057</v>
      </c>
      <c r="H3623">
        <v>5.0678801536560103</v>
      </c>
    </row>
    <row r="3624" spans="1:8">
      <c r="A3624" t="s">
        <v>475</v>
      </c>
      <c r="B3624" t="s">
        <v>476</v>
      </c>
      <c r="C3624">
        <v>900000</v>
      </c>
      <c r="D3624">
        <v>18274</v>
      </c>
      <c r="F3624" t="s">
        <v>1063</v>
      </c>
      <c r="G3624">
        <v>2015</v>
      </c>
      <c r="H3624">
        <v>331</v>
      </c>
    </row>
    <row r="3625" spans="1:8">
      <c r="A3625" t="s">
        <v>475</v>
      </c>
      <c r="B3625" t="s">
        <v>476</v>
      </c>
      <c r="C3625">
        <v>900000</v>
      </c>
      <c r="D3625">
        <v>18274</v>
      </c>
      <c r="F3625" t="s">
        <v>1063</v>
      </c>
      <c r="G3625">
        <v>2018</v>
      </c>
      <c r="H3625">
        <v>216.09642029</v>
      </c>
    </row>
    <row r="3626" spans="1:8">
      <c r="A3626" t="s">
        <v>475</v>
      </c>
      <c r="B3626" t="s">
        <v>476</v>
      </c>
      <c r="C3626">
        <v>900000</v>
      </c>
      <c r="D3626">
        <v>18274</v>
      </c>
      <c r="F3626" t="s">
        <v>1063</v>
      </c>
      <c r="G3626">
        <v>2019</v>
      </c>
      <c r="H3626">
        <v>235.67501831000001</v>
      </c>
    </row>
    <row r="3627" spans="1:8">
      <c r="A3627" t="s">
        <v>475</v>
      </c>
      <c r="B3627" t="s">
        <v>476</v>
      </c>
      <c r="C3627">
        <v>900000</v>
      </c>
      <c r="D3627">
        <v>18274</v>
      </c>
      <c r="F3627" t="s">
        <v>1090</v>
      </c>
      <c r="G3627">
        <v>2020</v>
      </c>
      <c r="H3627">
        <v>3.4</v>
      </c>
    </row>
    <row r="3628" spans="1:8">
      <c r="A3628" t="s">
        <v>475</v>
      </c>
      <c r="B3628" t="s">
        <v>476</v>
      </c>
      <c r="C3628">
        <v>900000</v>
      </c>
      <c r="D3628">
        <v>18274</v>
      </c>
      <c r="F3628" t="s">
        <v>1092</v>
      </c>
      <c r="G3628" t="s">
        <v>1058</v>
      </c>
      <c r="H3628">
        <v>34</v>
      </c>
    </row>
    <row r="3629" spans="1:8">
      <c r="A3629" t="s">
        <v>475</v>
      </c>
      <c r="B3629" t="s">
        <v>476</v>
      </c>
      <c r="C3629">
        <v>900000</v>
      </c>
      <c r="D3629">
        <v>18274</v>
      </c>
      <c r="F3629" t="s">
        <v>1062</v>
      </c>
      <c r="G3629">
        <v>2018</v>
      </c>
      <c r="H3629">
        <v>4.8357100486755398</v>
      </c>
    </row>
    <row r="3630" spans="1:8">
      <c r="A3630" t="s">
        <v>475</v>
      </c>
      <c r="B3630" t="s">
        <v>476</v>
      </c>
      <c r="C3630">
        <v>900000</v>
      </c>
      <c r="D3630">
        <v>18274</v>
      </c>
      <c r="F3630" t="s">
        <v>1062</v>
      </c>
      <c r="G3630" t="s">
        <v>1056</v>
      </c>
      <c r="H3630">
        <v>5.0678801536560103</v>
      </c>
    </row>
    <row r="3631" spans="1:8">
      <c r="A3631" t="s">
        <v>475</v>
      </c>
      <c r="B3631" t="s">
        <v>476</v>
      </c>
      <c r="C3631">
        <v>900000</v>
      </c>
      <c r="D3631">
        <v>18274</v>
      </c>
      <c r="F3631" t="s">
        <v>1078</v>
      </c>
      <c r="G3631">
        <v>2018</v>
      </c>
      <c r="H3631">
        <v>4.8357100486755398</v>
      </c>
    </row>
    <row r="3632" spans="1:8">
      <c r="A3632" t="s">
        <v>475</v>
      </c>
      <c r="B3632" t="s">
        <v>476</v>
      </c>
      <c r="C3632">
        <v>900000</v>
      </c>
      <c r="D3632">
        <v>18274</v>
      </c>
      <c r="F3632" t="s">
        <v>1078</v>
      </c>
      <c r="G3632" t="s">
        <v>1057</v>
      </c>
      <c r="H3632">
        <v>5.07</v>
      </c>
    </row>
    <row r="3633" spans="1:8">
      <c r="A3633" t="s">
        <v>475</v>
      </c>
      <c r="B3633" t="s">
        <v>476</v>
      </c>
      <c r="C3633">
        <v>900000</v>
      </c>
      <c r="D3633">
        <v>18274</v>
      </c>
      <c r="F3633" t="s">
        <v>1087</v>
      </c>
      <c r="G3633" t="s">
        <v>1056</v>
      </c>
      <c r="H3633">
        <v>1.1782599687576301</v>
      </c>
    </row>
    <row r="3634" spans="1:8">
      <c r="A3634" t="s">
        <v>475</v>
      </c>
      <c r="B3634" t="s">
        <v>476</v>
      </c>
      <c r="C3634">
        <v>900000</v>
      </c>
      <c r="D3634">
        <v>18274</v>
      </c>
      <c r="F3634" t="s">
        <v>1079</v>
      </c>
      <c r="G3634">
        <v>2018</v>
      </c>
      <c r="H3634">
        <v>7.9</v>
      </c>
    </row>
    <row r="3635" spans="1:8">
      <c r="A3635" t="s">
        <v>475</v>
      </c>
      <c r="B3635" t="s">
        <v>476</v>
      </c>
      <c r="C3635">
        <v>900000</v>
      </c>
      <c r="D3635">
        <v>18274</v>
      </c>
      <c r="F3635" t="s">
        <v>1079</v>
      </c>
      <c r="G3635">
        <v>2021</v>
      </c>
      <c r="H3635">
        <v>5.2389998435974103</v>
      </c>
    </row>
    <row r="3636" spans="1:8">
      <c r="A3636" t="s">
        <v>475</v>
      </c>
      <c r="B3636" t="s">
        <v>476</v>
      </c>
      <c r="C3636">
        <v>900000</v>
      </c>
      <c r="D3636">
        <v>18274</v>
      </c>
      <c r="F3636" t="s">
        <v>1093</v>
      </c>
      <c r="G3636" t="s">
        <v>1056</v>
      </c>
      <c r="H3636">
        <v>0.2</v>
      </c>
    </row>
    <row r="3637" spans="1:8">
      <c r="A3637" t="s">
        <v>475</v>
      </c>
      <c r="B3637" t="s">
        <v>476</v>
      </c>
      <c r="C3637">
        <v>900000</v>
      </c>
      <c r="D3637">
        <v>18274</v>
      </c>
      <c r="F3637" t="s">
        <v>1091</v>
      </c>
      <c r="G3637">
        <v>2020</v>
      </c>
      <c r="H3637">
        <v>100</v>
      </c>
    </row>
    <row r="3638" spans="1:8">
      <c r="A3638" t="s">
        <v>475</v>
      </c>
      <c r="B3638" t="s">
        <v>476</v>
      </c>
      <c r="C3638">
        <v>900000</v>
      </c>
      <c r="D3638">
        <v>18274</v>
      </c>
      <c r="F3638" t="s">
        <v>1080</v>
      </c>
      <c r="G3638">
        <v>2018</v>
      </c>
      <c r="H3638">
        <v>24</v>
      </c>
    </row>
    <row r="3639" spans="1:8">
      <c r="A3639" t="s">
        <v>475</v>
      </c>
      <c r="B3639" t="s">
        <v>476</v>
      </c>
      <c r="C3639">
        <v>900000</v>
      </c>
      <c r="D3639">
        <v>18274</v>
      </c>
      <c r="F3639" t="s">
        <v>1080</v>
      </c>
      <c r="G3639">
        <v>2022</v>
      </c>
      <c r="H3639">
        <v>23</v>
      </c>
    </row>
    <row r="3640" spans="1:8">
      <c r="A3640" t="s">
        <v>475</v>
      </c>
      <c r="B3640" t="s">
        <v>476</v>
      </c>
      <c r="C3640">
        <v>900000</v>
      </c>
      <c r="D3640">
        <v>18274</v>
      </c>
      <c r="F3640" t="s">
        <v>1081</v>
      </c>
      <c r="G3640">
        <v>2018</v>
      </c>
      <c r="H3640">
        <v>35</v>
      </c>
    </row>
    <row r="3641" spans="1:8">
      <c r="A3641" t="s">
        <v>475</v>
      </c>
      <c r="B3641" t="s">
        <v>476</v>
      </c>
      <c r="C3641">
        <v>900000</v>
      </c>
      <c r="D3641">
        <v>18274</v>
      </c>
      <c r="F3641" t="s">
        <v>1081</v>
      </c>
      <c r="G3641">
        <v>2022</v>
      </c>
      <c r="H3641">
        <v>35</v>
      </c>
    </row>
    <row r="3642" spans="1:8">
      <c r="A3642" t="s">
        <v>475</v>
      </c>
      <c r="B3642" t="s">
        <v>476</v>
      </c>
      <c r="C3642">
        <v>900000</v>
      </c>
      <c r="D3642">
        <v>18274</v>
      </c>
      <c r="F3642" t="s">
        <v>1067</v>
      </c>
      <c r="G3642">
        <v>2017</v>
      </c>
      <c r="H3642">
        <v>0.79</v>
      </c>
    </row>
    <row r="3643" spans="1:8">
      <c r="A3643" t="s">
        <v>475</v>
      </c>
      <c r="B3643" t="s">
        <v>476</v>
      </c>
      <c r="C3643">
        <v>900000</v>
      </c>
      <c r="D3643">
        <v>18274</v>
      </c>
      <c r="F3643" t="s">
        <v>1067</v>
      </c>
      <c r="G3643">
        <v>2021</v>
      </c>
      <c r="H3643">
        <v>0.66794168949127197</v>
      </c>
    </row>
    <row r="3644" spans="1:8">
      <c r="A3644" t="s">
        <v>475</v>
      </c>
      <c r="B3644" t="s">
        <v>476</v>
      </c>
      <c r="C3644">
        <v>900000</v>
      </c>
      <c r="D3644">
        <v>18274</v>
      </c>
      <c r="F3644" t="s">
        <v>1068</v>
      </c>
      <c r="G3644">
        <v>2017</v>
      </c>
      <c r="H3644">
        <v>0.09</v>
      </c>
    </row>
    <row r="3645" spans="1:8">
      <c r="A3645" t="s">
        <v>475</v>
      </c>
      <c r="B3645" t="s">
        <v>476</v>
      </c>
      <c r="C3645">
        <v>900000</v>
      </c>
      <c r="D3645">
        <v>18274</v>
      </c>
      <c r="F3645" t="s">
        <v>1068</v>
      </c>
      <c r="G3645">
        <v>2021</v>
      </c>
      <c r="H3645">
        <v>0.62380588054656982</v>
      </c>
    </row>
    <row r="3646" spans="1:8">
      <c r="A3646" t="s">
        <v>475</v>
      </c>
      <c r="B3646" t="s">
        <v>476</v>
      </c>
      <c r="C3646">
        <v>900000</v>
      </c>
      <c r="D3646">
        <v>18274</v>
      </c>
      <c r="F3646" t="s">
        <v>1069</v>
      </c>
      <c r="G3646">
        <v>2017</v>
      </c>
      <c r="H3646">
        <v>-0.22</v>
      </c>
    </row>
    <row r="3647" spans="1:8">
      <c r="A3647" t="s">
        <v>475</v>
      </c>
      <c r="B3647" t="s">
        <v>476</v>
      </c>
      <c r="C3647">
        <v>900000</v>
      </c>
      <c r="D3647">
        <v>18274</v>
      </c>
      <c r="F3647" t="s">
        <v>1069</v>
      </c>
      <c r="G3647">
        <v>2021</v>
      </c>
      <c r="H3647">
        <v>-4.5408639125525951E-3</v>
      </c>
    </row>
    <row r="3648" spans="1:8">
      <c r="A3648" t="s">
        <v>475</v>
      </c>
      <c r="B3648" t="s">
        <v>476</v>
      </c>
      <c r="C3648">
        <v>900000</v>
      </c>
      <c r="D3648">
        <v>18274</v>
      </c>
      <c r="F3648" t="s">
        <v>1070</v>
      </c>
      <c r="G3648">
        <v>2017</v>
      </c>
      <c r="H3648">
        <v>-0.25</v>
      </c>
    </row>
    <row r="3649" spans="1:8">
      <c r="A3649" t="s">
        <v>475</v>
      </c>
      <c r="B3649" t="s">
        <v>476</v>
      </c>
      <c r="C3649">
        <v>900000</v>
      </c>
      <c r="D3649">
        <v>18274</v>
      </c>
      <c r="F3649" t="s">
        <v>1070</v>
      </c>
      <c r="G3649">
        <v>2021</v>
      </c>
      <c r="H3649">
        <v>0.31096404790878296</v>
      </c>
    </row>
    <row r="3650" spans="1:8">
      <c r="A3650" t="s">
        <v>475</v>
      </c>
      <c r="B3650" t="s">
        <v>476</v>
      </c>
      <c r="C3650">
        <v>900000</v>
      </c>
      <c r="D3650">
        <v>18274</v>
      </c>
      <c r="F3650" t="s">
        <v>1071</v>
      </c>
      <c r="G3650">
        <v>2017</v>
      </c>
      <c r="H3650">
        <v>0.36</v>
      </c>
    </row>
    <row r="3651" spans="1:8">
      <c r="A3651" t="s">
        <v>475</v>
      </c>
      <c r="B3651" t="s">
        <v>476</v>
      </c>
      <c r="C3651">
        <v>900000</v>
      </c>
      <c r="D3651">
        <v>18274</v>
      </c>
      <c r="F3651" t="s">
        <v>1071</v>
      </c>
      <c r="G3651">
        <v>2021</v>
      </c>
      <c r="H3651">
        <v>0.47165673971176147</v>
      </c>
    </row>
    <row r="3652" spans="1:8">
      <c r="A3652" t="s">
        <v>475</v>
      </c>
      <c r="B3652" t="s">
        <v>476</v>
      </c>
      <c r="C3652">
        <v>900000</v>
      </c>
      <c r="D3652">
        <v>18274</v>
      </c>
      <c r="F3652" t="s">
        <v>1082</v>
      </c>
      <c r="G3652">
        <v>2018</v>
      </c>
      <c r="H3652">
        <v>47.1</v>
      </c>
    </row>
    <row r="3653" spans="1:8">
      <c r="A3653" t="s">
        <v>475</v>
      </c>
      <c r="B3653" t="s">
        <v>476</v>
      </c>
      <c r="C3653">
        <v>900000</v>
      </c>
      <c r="D3653">
        <v>18274</v>
      </c>
      <c r="F3653" t="s">
        <v>1082</v>
      </c>
      <c r="G3653">
        <v>2022</v>
      </c>
      <c r="H3653">
        <v>43.4</v>
      </c>
    </row>
    <row r="3654" spans="1:8">
      <c r="A3654" t="s">
        <v>475</v>
      </c>
      <c r="B3654" t="s">
        <v>476</v>
      </c>
      <c r="C3654">
        <v>900000</v>
      </c>
      <c r="D3654">
        <v>18274</v>
      </c>
      <c r="F3654" t="s">
        <v>1083</v>
      </c>
      <c r="G3654">
        <v>2018</v>
      </c>
      <c r="H3654">
        <v>34.799999999999997</v>
      </c>
    </row>
    <row r="3655" spans="1:8">
      <c r="A3655" t="s">
        <v>475</v>
      </c>
      <c r="B3655" t="s">
        <v>476</v>
      </c>
      <c r="C3655">
        <v>900000</v>
      </c>
      <c r="D3655">
        <v>18274</v>
      </c>
      <c r="F3655" t="s">
        <v>1083</v>
      </c>
      <c r="G3655">
        <v>2022</v>
      </c>
      <c r="H3655">
        <v>54.3</v>
      </c>
    </row>
    <row r="3656" spans="1:8">
      <c r="A3656" t="s">
        <v>475</v>
      </c>
      <c r="B3656" t="s">
        <v>476</v>
      </c>
      <c r="C3656">
        <v>900000</v>
      </c>
      <c r="D3656">
        <v>18274</v>
      </c>
      <c r="F3656" t="s">
        <v>1072</v>
      </c>
      <c r="G3656">
        <v>2017</v>
      </c>
      <c r="H3656">
        <v>62</v>
      </c>
    </row>
    <row r="3657" spans="1:8">
      <c r="A3657" t="s">
        <v>475</v>
      </c>
      <c r="B3657" t="s">
        <v>476</v>
      </c>
      <c r="C3657">
        <v>900000</v>
      </c>
      <c r="D3657">
        <v>18274</v>
      </c>
      <c r="F3657" t="s">
        <v>1072</v>
      </c>
      <c r="G3657">
        <v>2022</v>
      </c>
      <c r="H3657">
        <v>56.4</v>
      </c>
    </row>
    <row r="3658" spans="1:8">
      <c r="A3658" t="s">
        <v>475</v>
      </c>
      <c r="B3658" t="s">
        <v>476</v>
      </c>
      <c r="C3658">
        <v>900000</v>
      </c>
      <c r="D3658">
        <v>18274</v>
      </c>
      <c r="F3658" t="s">
        <v>1084</v>
      </c>
      <c r="G3658">
        <v>2018</v>
      </c>
      <c r="H3658">
        <v>50</v>
      </c>
    </row>
    <row r="3659" spans="1:8">
      <c r="A3659" t="s">
        <v>475</v>
      </c>
      <c r="B3659" t="s">
        <v>476</v>
      </c>
      <c r="C3659">
        <v>900000</v>
      </c>
      <c r="D3659">
        <v>18274</v>
      </c>
      <c r="F3659" t="s">
        <v>1084</v>
      </c>
      <c r="G3659">
        <v>2022</v>
      </c>
      <c r="H3659">
        <v>50</v>
      </c>
    </row>
    <row r="3660" spans="1:8">
      <c r="A3660" t="s">
        <v>475</v>
      </c>
      <c r="B3660" t="s">
        <v>476</v>
      </c>
      <c r="C3660">
        <v>900000</v>
      </c>
      <c r="D3660">
        <v>18274</v>
      </c>
      <c r="F3660" t="s">
        <v>1085</v>
      </c>
      <c r="G3660">
        <v>2018</v>
      </c>
      <c r="H3660">
        <v>32.6</v>
      </c>
    </row>
    <row r="3661" spans="1:8">
      <c r="A3661" t="s">
        <v>475</v>
      </c>
      <c r="B3661" t="s">
        <v>476</v>
      </c>
      <c r="C3661">
        <v>900000</v>
      </c>
      <c r="D3661">
        <v>18274</v>
      </c>
      <c r="F3661" t="s">
        <v>1088</v>
      </c>
      <c r="G3661">
        <v>2019</v>
      </c>
      <c r="H3661">
        <v>1.8315532754258701</v>
      </c>
    </row>
    <row r="3662" spans="1:8">
      <c r="A3662" t="s">
        <v>475</v>
      </c>
      <c r="B3662" t="s">
        <v>476</v>
      </c>
      <c r="C3662">
        <v>900000</v>
      </c>
      <c r="D3662">
        <v>18274</v>
      </c>
      <c r="F3662" t="s">
        <v>1064</v>
      </c>
      <c r="G3662">
        <v>2015</v>
      </c>
      <c r="H3662">
        <v>0.46200000000000002</v>
      </c>
    </row>
    <row r="3663" spans="1:8">
      <c r="A3663" t="s">
        <v>475</v>
      </c>
      <c r="B3663" t="s">
        <v>476</v>
      </c>
      <c r="C3663">
        <v>900000</v>
      </c>
      <c r="D3663">
        <v>18274</v>
      </c>
      <c r="F3663" t="s">
        <v>1064</v>
      </c>
      <c r="G3663" t="s">
        <v>1056</v>
      </c>
      <c r="H3663">
        <v>0.57901996228561747</v>
      </c>
    </row>
    <row r="3664" spans="1:8">
      <c r="A3664" t="s">
        <v>475</v>
      </c>
      <c r="B3664" t="s">
        <v>476</v>
      </c>
      <c r="C3664">
        <v>900000</v>
      </c>
      <c r="D3664">
        <v>18274</v>
      </c>
      <c r="F3664" t="s">
        <v>1073</v>
      </c>
      <c r="G3664">
        <v>2017</v>
      </c>
      <c r="H3664">
        <v>16</v>
      </c>
    </row>
    <row r="3665" spans="1:8">
      <c r="A3665" t="s">
        <v>475</v>
      </c>
      <c r="B3665" t="s">
        <v>476</v>
      </c>
      <c r="C3665">
        <v>900000</v>
      </c>
      <c r="D3665">
        <v>18274</v>
      </c>
      <c r="F3665" t="s">
        <v>1073</v>
      </c>
      <c r="G3665">
        <v>2018</v>
      </c>
      <c r="H3665">
        <v>19.6078431372549</v>
      </c>
    </row>
    <row r="3666" spans="1:8">
      <c r="A3666" t="s">
        <v>475</v>
      </c>
      <c r="B3666" t="s">
        <v>476</v>
      </c>
      <c r="C3666">
        <v>900000</v>
      </c>
      <c r="D3666">
        <v>18274</v>
      </c>
      <c r="F3666" t="s">
        <v>1073</v>
      </c>
      <c r="G3666">
        <v>2021</v>
      </c>
      <c r="H3666">
        <v>21.568627450980401</v>
      </c>
    </row>
    <row r="3667" spans="1:8">
      <c r="A3667" t="s">
        <v>475</v>
      </c>
      <c r="B3667" t="s">
        <v>476</v>
      </c>
      <c r="C3667">
        <v>900000</v>
      </c>
      <c r="D3667">
        <v>18274</v>
      </c>
      <c r="F3667" t="s">
        <v>1089</v>
      </c>
      <c r="G3667">
        <v>2021</v>
      </c>
      <c r="H3667">
        <v>1.6506274622918541E-2</v>
      </c>
    </row>
    <row r="3668" spans="1:8">
      <c r="A3668" t="s">
        <v>475</v>
      </c>
      <c r="B3668" t="s">
        <v>476</v>
      </c>
      <c r="C3668">
        <v>900000</v>
      </c>
      <c r="D3668">
        <v>18274</v>
      </c>
      <c r="F3668" t="s">
        <v>1089</v>
      </c>
      <c r="G3668">
        <v>2019</v>
      </c>
      <c r="H3668">
        <v>1.6E-2</v>
      </c>
    </row>
    <row r="3669" spans="1:8">
      <c r="A3669" t="s">
        <v>477</v>
      </c>
      <c r="B3669" t="s">
        <v>478</v>
      </c>
      <c r="C3669">
        <v>6000000</v>
      </c>
      <c r="D3669">
        <v>303815</v>
      </c>
      <c r="E3669">
        <v>27.2</v>
      </c>
      <c r="F3669" t="s">
        <v>1065</v>
      </c>
      <c r="G3669">
        <v>2016</v>
      </c>
      <c r="H3669">
        <v>31.3</v>
      </c>
    </row>
    <row r="3670" spans="1:8">
      <c r="A3670" t="s">
        <v>477</v>
      </c>
      <c r="B3670" t="s">
        <v>478</v>
      </c>
      <c r="C3670">
        <v>6000000</v>
      </c>
      <c r="D3670">
        <v>303815</v>
      </c>
      <c r="E3670">
        <v>27.2</v>
      </c>
      <c r="F3670" t="s">
        <v>1065</v>
      </c>
      <c r="G3670">
        <v>2019</v>
      </c>
      <c r="H3670">
        <v>51.3</v>
      </c>
    </row>
    <row r="3671" spans="1:8">
      <c r="A3671" t="s">
        <v>477</v>
      </c>
      <c r="B3671" t="s">
        <v>478</v>
      </c>
      <c r="C3671">
        <v>6000000</v>
      </c>
      <c r="D3671">
        <v>303815</v>
      </c>
      <c r="E3671">
        <v>27.2</v>
      </c>
      <c r="F3671" t="s">
        <v>1066</v>
      </c>
      <c r="G3671">
        <v>2017</v>
      </c>
      <c r="H3671">
        <v>0.92</v>
      </c>
    </row>
    <row r="3672" spans="1:8">
      <c r="A3672" t="s">
        <v>477</v>
      </c>
      <c r="B3672" t="s">
        <v>478</v>
      </c>
      <c r="C3672">
        <v>6000000</v>
      </c>
      <c r="D3672">
        <v>303815</v>
      </c>
      <c r="E3672">
        <v>27.2</v>
      </c>
      <c r="F3672" t="s">
        <v>1066</v>
      </c>
      <c r="G3672">
        <v>2021</v>
      </c>
      <c r="H3672">
        <v>0.94</v>
      </c>
    </row>
    <row r="3673" spans="1:8">
      <c r="A3673" t="s">
        <v>477</v>
      </c>
      <c r="B3673" t="s">
        <v>478</v>
      </c>
      <c r="C3673">
        <v>6000000</v>
      </c>
      <c r="D3673">
        <v>303815</v>
      </c>
      <c r="E3673">
        <v>27.2</v>
      </c>
      <c r="F3673" t="s">
        <v>1086</v>
      </c>
      <c r="G3673">
        <v>2018</v>
      </c>
      <c r="H3673">
        <v>81.3</v>
      </c>
    </row>
    <row r="3674" spans="1:8">
      <c r="A3674" t="s">
        <v>477</v>
      </c>
      <c r="B3674" t="s">
        <v>478</v>
      </c>
      <c r="C3674">
        <v>6000000</v>
      </c>
      <c r="D3674">
        <v>303815</v>
      </c>
      <c r="E3674">
        <v>27.2</v>
      </c>
      <c r="F3674" t="s">
        <v>1074</v>
      </c>
      <c r="G3674">
        <v>2018</v>
      </c>
      <c r="H3674">
        <v>0.4</v>
      </c>
    </row>
    <row r="3675" spans="1:8">
      <c r="A3675" t="s">
        <v>477</v>
      </c>
      <c r="B3675" t="s">
        <v>478</v>
      </c>
      <c r="C3675">
        <v>6000000</v>
      </c>
      <c r="D3675">
        <v>303815</v>
      </c>
      <c r="E3675">
        <v>27.2</v>
      </c>
      <c r="F3675" t="s">
        <v>1074</v>
      </c>
      <c r="G3675" t="s">
        <v>1056</v>
      </c>
      <c r="H3675">
        <v>3.4745471809983099</v>
      </c>
    </row>
    <row r="3676" spans="1:8">
      <c r="A3676" t="s">
        <v>477</v>
      </c>
      <c r="B3676" t="s">
        <v>478</v>
      </c>
      <c r="C3676">
        <v>6000000</v>
      </c>
      <c r="D3676">
        <v>303815</v>
      </c>
      <c r="E3676">
        <v>27.2</v>
      </c>
      <c r="F3676" t="s">
        <v>1075</v>
      </c>
      <c r="G3676">
        <v>2018</v>
      </c>
      <c r="H3676">
        <v>265.018680600984</v>
      </c>
    </row>
    <row r="3677" spans="1:8">
      <c r="A3677" t="s">
        <v>477</v>
      </c>
      <c r="B3677" t="s">
        <v>478</v>
      </c>
      <c r="C3677">
        <v>6000000</v>
      </c>
      <c r="D3677">
        <v>303815</v>
      </c>
      <c r="E3677">
        <v>27.2</v>
      </c>
      <c r="F3677" t="s">
        <v>1075</v>
      </c>
      <c r="G3677">
        <v>2019</v>
      </c>
      <c r="H3677">
        <v>268.25390712421199</v>
      </c>
    </row>
    <row r="3678" spans="1:8">
      <c r="A3678" t="s">
        <v>477</v>
      </c>
      <c r="B3678" t="s">
        <v>478</v>
      </c>
      <c r="C3678">
        <v>6000000</v>
      </c>
      <c r="D3678">
        <v>303815</v>
      </c>
      <c r="E3678">
        <v>27.2</v>
      </c>
      <c r="F3678" t="s">
        <v>1075</v>
      </c>
      <c r="G3678">
        <v>2020</v>
      </c>
      <c r="H3678">
        <v>262.08606284247901</v>
      </c>
    </row>
    <row r="3679" spans="1:8">
      <c r="A3679" t="s">
        <v>477</v>
      </c>
      <c r="B3679" t="s">
        <v>478</v>
      </c>
      <c r="C3679">
        <v>6000000</v>
      </c>
      <c r="D3679">
        <v>303815</v>
      </c>
      <c r="E3679">
        <v>27.2</v>
      </c>
      <c r="F3679" t="s">
        <v>1075</v>
      </c>
      <c r="G3679">
        <v>2021</v>
      </c>
      <c r="H3679">
        <v>271.19236675076201</v>
      </c>
    </row>
    <row r="3680" spans="1:8">
      <c r="A3680" t="s">
        <v>477</v>
      </c>
      <c r="B3680" t="s">
        <v>478</v>
      </c>
      <c r="C3680">
        <v>6000000</v>
      </c>
      <c r="D3680">
        <v>303815</v>
      </c>
      <c r="E3680">
        <v>27.2</v>
      </c>
      <c r="F3680" t="s">
        <v>1076</v>
      </c>
      <c r="G3680">
        <v>2018</v>
      </c>
      <c r="H3680">
        <v>49580.605195283701</v>
      </c>
    </row>
    <row r="3681" spans="1:8">
      <c r="A3681" t="s">
        <v>477</v>
      </c>
      <c r="B3681" t="s">
        <v>478</v>
      </c>
      <c r="C3681">
        <v>6000000</v>
      </c>
      <c r="D3681">
        <v>303815</v>
      </c>
      <c r="E3681">
        <v>27.2</v>
      </c>
      <c r="F3681" t="s">
        <v>1076</v>
      </c>
      <c r="G3681">
        <v>2019</v>
      </c>
      <c r="H3681">
        <v>50321.539690722901</v>
      </c>
    </row>
    <row r="3682" spans="1:8">
      <c r="A3682" t="s">
        <v>477</v>
      </c>
      <c r="B3682" t="s">
        <v>478</v>
      </c>
      <c r="C3682">
        <v>6000000</v>
      </c>
      <c r="D3682">
        <v>303815</v>
      </c>
      <c r="E3682">
        <v>27.2</v>
      </c>
      <c r="F3682" t="s">
        <v>1076</v>
      </c>
      <c r="G3682">
        <v>2020</v>
      </c>
      <c r="H3682">
        <v>50937.160753972603</v>
      </c>
    </row>
    <row r="3683" spans="1:8">
      <c r="A3683" t="s">
        <v>477</v>
      </c>
      <c r="B3683" t="s">
        <v>478</v>
      </c>
      <c r="C3683">
        <v>6000000</v>
      </c>
      <c r="D3683">
        <v>303815</v>
      </c>
      <c r="E3683">
        <v>27.2</v>
      </c>
      <c r="F3683" t="s">
        <v>1076</v>
      </c>
      <c r="G3683">
        <v>2021</v>
      </c>
      <c r="H3683">
        <v>55006.645307223698</v>
      </c>
    </row>
    <row r="3684" spans="1:8">
      <c r="A3684" t="s">
        <v>477</v>
      </c>
      <c r="B3684" t="s">
        <v>478</v>
      </c>
      <c r="C3684">
        <v>6000000</v>
      </c>
      <c r="D3684">
        <v>303815</v>
      </c>
      <c r="E3684">
        <v>27.2</v>
      </c>
      <c r="F3684" t="s">
        <v>1077</v>
      </c>
      <c r="G3684">
        <v>2018</v>
      </c>
      <c r="H3684">
        <v>1.14194750876192</v>
      </c>
    </row>
    <row r="3685" spans="1:8">
      <c r="A3685" t="s">
        <v>477</v>
      </c>
      <c r="B3685" t="s">
        <v>478</v>
      </c>
      <c r="C3685">
        <v>6000000</v>
      </c>
      <c r="D3685">
        <v>303815</v>
      </c>
      <c r="E3685">
        <v>27.2</v>
      </c>
      <c r="F3685" t="s">
        <v>1077</v>
      </c>
      <c r="G3685" t="s">
        <v>1057</v>
      </c>
      <c r="H3685">
        <v>3.4745471809983099</v>
      </c>
    </row>
    <row r="3686" spans="1:8">
      <c r="A3686" t="s">
        <v>477</v>
      </c>
      <c r="B3686" t="s">
        <v>478</v>
      </c>
      <c r="C3686">
        <v>6000000</v>
      </c>
      <c r="D3686">
        <v>303815</v>
      </c>
      <c r="E3686">
        <v>27.2</v>
      </c>
      <c r="F3686" t="s">
        <v>1061</v>
      </c>
      <c r="G3686">
        <v>2014</v>
      </c>
      <c r="H3686">
        <v>7.1023697853088397</v>
      </c>
    </row>
    <row r="3687" spans="1:8">
      <c r="A3687" t="s">
        <v>477</v>
      </c>
      <c r="B3687" t="s">
        <v>478</v>
      </c>
      <c r="C3687">
        <v>6000000</v>
      </c>
      <c r="D3687">
        <v>303815</v>
      </c>
      <c r="E3687">
        <v>27.2</v>
      </c>
      <c r="F3687" t="s">
        <v>1061</v>
      </c>
      <c r="G3687">
        <v>2015</v>
      </c>
      <c r="H3687">
        <v>7.0320801734924299</v>
      </c>
    </row>
    <row r="3688" spans="1:8">
      <c r="A3688" t="s">
        <v>477</v>
      </c>
      <c r="B3688" t="s">
        <v>478</v>
      </c>
      <c r="C3688">
        <v>6000000</v>
      </c>
      <c r="D3688">
        <v>303815</v>
      </c>
      <c r="E3688">
        <v>27.2</v>
      </c>
      <c r="F3688" t="s">
        <v>1061</v>
      </c>
      <c r="G3688">
        <v>2016</v>
      </c>
      <c r="H3688">
        <v>6.8515300750732404</v>
      </c>
    </row>
    <row r="3689" spans="1:8">
      <c r="A3689" t="s">
        <v>477</v>
      </c>
      <c r="B3689" t="s">
        <v>478</v>
      </c>
      <c r="C3689">
        <v>6000000</v>
      </c>
      <c r="D3689">
        <v>303815</v>
      </c>
      <c r="E3689">
        <v>27.2</v>
      </c>
      <c r="F3689" t="s">
        <v>1061</v>
      </c>
      <c r="G3689">
        <v>2017</v>
      </c>
      <c r="H3689">
        <v>6.3631100654602104</v>
      </c>
    </row>
    <row r="3690" spans="1:8">
      <c r="A3690" t="s">
        <v>477</v>
      </c>
      <c r="B3690" t="s">
        <v>478</v>
      </c>
      <c r="C3690">
        <v>6000000</v>
      </c>
      <c r="D3690">
        <v>303815</v>
      </c>
      <c r="E3690">
        <v>27.2</v>
      </c>
      <c r="F3690" t="s">
        <v>1061</v>
      </c>
      <c r="G3690">
        <v>2018</v>
      </c>
      <c r="H3690">
        <v>6.2754201889038104</v>
      </c>
    </row>
    <row r="3691" spans="1:8">
      <c r="A3691" t="s">
        <v>477</v>
      </c>
      <c r="B3691" t="s">
        <v>478</v>
      </c>
      <c r="C3691">
        <v>6000000</v>
      </c>
      <c r="D3691">
        <v>303815</v>
      </c>
      <c r="E3691">
        <v>27.2</v>
      </c>
      <c r="F3691" t="s">
        <v>1061</v>
      </c>
      <c r="G3691" t="s">
        <v>1057</v>
      </c>
      <c r="H3691">
        <v>6.2754201889038104</v>
      </c>
    </row>
    <row r="3692" spans="1:8">
      <c r="A3692" t="s">
        <v>477</v>
      </c>
      <c r="B3692" t="s">
        <v>478</v>
      </c>
      <c r="C3692">
        <v>6000000</v>
      </c>
      <c r="D3692">
        <v>303815</v>
      </c>
      <c r="E3692">
        <v>27.2</v>
      </c>
      <c r="F3692" t="s">
        <v>1063</v>
      </c>
      <c r="G3692">
        <v>2015</v>
      </c>
      <c r="H3692">
        <v>3669</v>
      </c>
    </row>
    <row r="3693" spans="1:8">
      <c r="A3693" t="s">
        <v>477</v>
      </c>
      <c r="B3693" t="s">
        <v>478</v>
      </c>
      <c r="C3693">
        <v>6000000</v>
      </c>
      <c r="D3693">
        <v>303815</v>
      </c>
      <c r="E3693">
        <v>27.2</v>
      </c>
      <c r="F3693" t="s">
        <v>1063</v>
      </c>
      <c r="G3693">
        <v>2018</v>
      </c>
      <c r="H3693">
        <v>4515.6772460900002</v>
      </c>
    </row>
    <row r="3694" spans="1:8">
      <c r="A3694" t="s">
        <v>477</v>
      </c>
      <c r="B3694" t="s">
        <v>478</v>
      </c>
      <c r="C3694">
        <v>6000000</v>
      </c>
      <c r="D3694">
        <v>303815</v>
      </c>
      <c r="E3694">
        <v>27.2</v>
      </c>
      <c r="F3694" t="s">
        <v>1063</v>
      </c>
      <c r="G3694">
        <v>2019</v>
      </c>
      <c r="H3694">
        <v>4450.3027343800004</v>
      </c>
    </row>
    <row r="3695" spans="1:8">
      <c r="A3695" t="s">
        <v>477</v>
      </c>
      <c r="B3695" t="s">
        <v>478</v>
      </c>
      <c r="C3695">
        <v>6000000</v>
      </c>
      <c r="D3695">
        <v>303815</v>
      </c>
      <c r="E3695">
        <v>27.2</v>
      </c>
      <c r="F3695" t="s">
        <v>1090</v>
      </c>
      <c r="G3695">
        <v>2020</v>
      </c>
      <c r="H3695">
        <v>23</v>
      </c>
    </row>
    <row r="3696" spans="1:8">
      <c r="A3696" t="s">
        <v>477</v>
      </c>
      <c r="B3696" t="s">
        <v>478</v>
      </c>
      <c r="C3696">
        <v>6000000</v>
      </c>
      <c r="D3696">
        <v>303815</v>
      </c>
      <c r="E3696">
        <v>27.2</v>
      </c>
      <c r="F3696" t="s">
        <v>1092</v>
      </c>
      <c r="G3696" t="s">
        <v>1058</v>
      </c>
      <c r="H3696">
        <v>3</v>
      </c>
    </row>
    <row r="3697" spans="1:8">
      <c r="A3697" t="s">
        <v>477</v>
      </c>
      <c r="B3697" t="s">
        <v>478</v>
      </c>
      <c r="C3697">
        <v>6000000</v>
      </c>
      <c r="D3697">
        <v>303815</v>
      </c>
      <c r="E3697">
        <v>27.2</v>
      </c>
      <c r="F3697" t="s">
        <v>1062</v>
      </c>
      <c r="G3697">
        <v>2014</v>
      </c>
      <c r="H3697">
        <v>7.1515598300000001</v>
      </c>
    </row>
    <row r="3698" spans="1:8">
      <c r="A3698" t="s">
        <v>477</v>
      </c>
      <c r="B3698" t="s">
        <v>478</v>
      </c>
      <c r="C3698">
        <v>6000000</v>
      </c>
      <c r="D3698">
        <v>303815</v>
      </c>
      <c r="E3698">
        <v>27.2</v>
      </c>
      <c r="F3698" t="s">
        <v>1062</v>
      </c>
      <c r="G3698">
        <v>2018</v>
      </c>
      <c r="H3698">
        <v>6.2754201889038104</v>
      </c>
    </row>
    <row r="3699" spans="1:8">
      <c r="A3699" t="s">
        <v>477</v>
      </c>
      <c r="B3699" t="s">
        <v>478</v>
      </c>
      <c r="C3699">
        <v>6000000</v>
      </c>
      <c r="D3699">
        <v>303815</v>
      </c>
      <c r="E3699">
        <v>27.2</v>
      </c>
      <c r="F3699" t="s">
        <v>1078</v>
      </c>
      <c r="G3699">
        <v>2018</v>
      </c>
      <c r="H3699">
        <v>6.2754201889038104</v>
      </c>
    </row>
    <row r="3700" spans="1:8">
      <c r="A3700" t="s">
        <v>477</v>
      </c>
      <c r="B3700" t="s">
        <v>478</v>
      </c>
      <c r="C3700">
        <v>6000000</v>
      </c>
      <c r="D3700">
        <v>303815</v>
      </c>
      <c r="E3700">
        <v>27.2</v>
      </c>
      <c r="F3700" t="s">
        <v>1087</v>
      </c>
      <c r="G3700">
        <v>2018</v>
      </c>
      <c r="H3700">
        <v>1.3271000385284399</v>
      </c>
    </row>
    <row r="3701" spans="1:8">
      <c r="A3701" t="s">
        <v>477</v>
      </c>
      <c r="B3701" t="s">
        <v>478</v>
      </c>
      <c r="C3701">
        <v>6000000</v>
      </c>
      <c r="D3701">
        <v>303815</v>
      </c>
      <c r="E3701">
        <v>27.2</v>
      </c>
      <c r="F3701" t="s">
        <v>1079</v>
      </c>
      <c r="G3701">
        <v>2018</v>
      </c>
      <c r="H3701">
        <v>9</v>
      </c>
    </row>
    <row r="3702" spans="1:8">
      <c r="A3702" t="s">
        <v>477</v>
      </c>
      <c r="B3702" t="s">
        <v>478</v>
      </c>
      <c r="C3702">
        <v>6000000</v>
      </c>
      <c r="D3702">
        <v>303815</v>
      </c>
      <c r="E3702">
        <v>27.2</v>
      </c>
      <c r="F3702" t="s">
        <v>1079</v>
      </c>
      <c r="G3702">
        <v>2021</v>
      </c>
      <c r="H3702">
        <v>7.5250000953674299</v>
      </c>
    </row>
    <row r="3703" spans="1:8">
      <c r="A3703" t="s">
        <v>477</v>
      </c>
      <c r="B3703" t="s">
        <v>478</v>
      </c>
      <c r="C3703">
        <v>6000000</v>
      </c>
      <c r="D3703">
        <v>303815</v>
      </c>
      <c r="E3703">
        <v>27.2</v>
      </c>
      <c r="F3703" t="s">
        <v>1093</v>
      </c>
      <c r="G3703" t="s">
        <v>1056</v>
      </c>
      <c r="H3703">
        <v>0</v>
      </c>
    </row>
    <row r="3704" spans="1:8">
      <c r="A3704" t="s">
        <v>477</v>
      </c>
      <c r="B3704" t="s">
        <v>478</v>
      </c>
      <c r="C3704">
        <v>6000000</v>
      </c>
      <c r="D3704">
        <v>303815</v>
      </c>
      <c r="E3704">
        <v>27.2</v>
      </c>
      <c r="F3704" t="s">
        <v>1091</v>
      </c>
      <c r="G3704">
        <v>2020</v>
      </c>
      <c r="H3704">
        <v>100</v>
      </c>
    </row>
    <row r="3705" spans="1:8">
      <c r="A3705" t="s">
        <v>477</v>
      </c>
      <c r="B3705" t="s">
        <v>478</v>
      </c>
      <c r="C3705">
        <v>6000000</v>
      </c>
      <c r="D3705">
        <v>303815</v>
      </c>
      <c r="E3705">
        <v>27.2</v>
      </c>
      <c r="F3705" t="s">
        <v>1080</v>
      </c>
      <c r="G3705">
        <v>2018</v>
      </c>
      <c r="H3705">
        <v>40</v>
      </c>
    </row>
    <row r="3706" spans="1:8">
      <c r="A3706" t="s">
        <v>477</v>
      </c>
      <c r="B3706" t="s">
        <v>478</v>
      </c>
      <c r="C3706">
        <v>6000000</v>
      </c>
      <c r="D3706">
        <v>303815</v>
      </c>
      <c r="E3706">
        <v>27.2</v>
      </c>
      <c r="F3706" t="s">
        <v>1080</v>
      </c>
      <c r="G3706">
        <v>2022</v>
      </c>
      <c r="H3706">
        <v>40</v>
      </c>
    </row>
    <row r="3707" spans="1:8">
      <c r="A3707" t="s">
        <v>477</v>
      </c>
      <c r="B3707" t="s">
        <v>478</v>
      </c>
      <c r="C3707">
        <v>6000000</v>
      </c>
      <c r="D3707">
        <v>303815</v>
      </c>
      <c r="E3707">
        <v>27.2</v>
      </c>
      <c r="F3707" t="s">
        <v>1081</v>
      </c>
      <c r="G3707">
        <v>2018</v>
      </c>
      <c r="H3707">
        <v>60</v>
      </c>
    </row>
    <row r="3708" spans="1:8">
      <c r="A3708" t="s">
        <v>477</v>
      </c>
      <c r="B3708" t="s">
        <v>478</v>
      </c>
      <c r="C3708">
        <v>6000000</v>
      </c>
      <c r="D3708">
        <v>303815</v>
      </c>
      <c r="E3708">
        <v>27.2</v>
      </c>
      <c r="F3708" t="s">
        <v>1081</v>
      </c>
      <c r="G3708">
        <v>2022</v>
      </c>
      <c r="H3708">
        <v>60</v>
      </c>
    </row>
    <row r="3709" spans="1:8">
      <c r="A3709" t="s">
        <v>477</v>
      </c>
      <c r="B3709" t="s">
        <v>478</v>
      </c>
      <c r="C3709">
        <v>6000000</v>
      </c>
      <c r="D3709">
        <v>303815</v>
      </c>
      <c r="E3709">
        <v>27.2</v>
      </c>
      <c r="F3709" t="s">
        <v>1067</v>
      </c>
      <c r="G3709">
        <v>2017</v>
      </c>
      <c r="H3709">
        <v>1.07</v>
      </c>
    </row>
    <row r="3710" spans="1:8">
      <c r="A3710" t="s">
        <v>477</v>
      </c>
      <c r="B3710" t="s">
        <v>478</v>
      </c>
      <c r="C3710">
        <v>6000000</v>
      </c>
      <c r="D3710">
        <v>303815</v>
      </c>
      <c r="E3710">
        <v>27.2</v>
      </c>
      <c r="F3710" t="s">
        <v>1067</v>
      </c>
      <c r="G3710">
        <v>2021</v>
      </c>
      <c r="H3710">
        <v>0.98190778493881226</v>
      </c>
    </row>
    <row r="3711" spans="1:8">
      <c r="A3711" t="s">
        <v>477</v>
      </c>
      <c r="B3711" t="s">
        <v>478</v>
      </c>
      <c r="C3711">
        <v>6000000</v>
      </c>
      <c r="D3711">
        <v>303815</v>
      </c>
      <c r="E3711">
        <v>27.2</v>
      </c>
      <c r="F3711" t="s">
        <v>1068</v>
      </c>
      <c r="G3711">
        <v>2017</v>
      </c>
      <c r="H3711">
        <v>1.94</v>
      </c>
    </row>
    <row r="3712" spans="1:8">
      <c r="A3712" t="s">
        <v>477</v>
      </c>
      <c r="B3712" t="s">
        <v>478</v>
      </c>
      <c r="C3712">
        <v>6000000</v>
      </c>
      <c r="D3712">
        <v>303815</v>
      </c>
      <c r="E3712">
        <v>27.2</v>
      </c>
      <c r="F3712" t="s">
        <v>1068</v>
      </c>
      <c r="G3712">
        <v>2021</v>
      </c>
      <c r="H3712">
        <v>1.9604417085647583</v>
      </c>
    </row>
    <row r="3713" spans="1:8">
      <c r="A3713" t="s">
        <v>477</v>
      </c>
      <c r="B3713" t="s">
        <v>478</v>
      </c>
      <c r="C3713">
        <v>6000000</v>
      </c>
      <c r="D3713">
        <v>303815</v>
      </c>
      <c r="E3713">
        <v>27.2</v>
      </c>
      <c r="F3713" t="s">
        <v>1069</v>
      </c>
      <c r="G3713">
        <v>2017</v>
      </c>
      <c r="H3713">
        <v>1.82</v>
      </c>
    </row>
    <row r="3714" spans="1:8">
      <c r="A3714" t="s">
        <v>477</v>
      </c>
      <c r="B3714" t="s">
        <v>478</v>
      </c>
      <c r="C3714">
        <v>6000000</v>
      </c>
      <c r="D3714">
        <v>303815</v>
      </c>
      <c r="E3714">
        <v>27.2</v>
      </c>
      <c r="F3714" t="s">
        <v>1069</v>
      </c>
      <c r="G3714">
        <v>2021</v>
      </c>
      <c r="H3714">
        <v>1.8980755805969238</v>
      </c>
    </row>
    <row r="3715" spans="1:8">
      <c r="A3715" t="s">
        <v>477</v>
      </c>
      <c r="B3715" t="s">
        <v>478</v>
      </c>
      <c r="C3715">
        <v>6000000</v>
      </c>
      <c r="D3715">
        <v>303815</v>
      </c>
      <c r="E3715">
        <v>27.2</v>
      </c>
      <c r="F3715" t="s">
        <v>1070</v>
      </c>
      <c r="G3715">
        <v>2017</v>
      </c>
      <c r="H3715">
        <v>2.0299999999999998</v>
      </c>
    </row>
    <row r="3716" spans="1:8">
      <c r="A3716" t="s">
        <v>477</v>
      </c>
      <c r="B3716" t="s">
        <v>478</v>
      </c>
      <c r="C3716">
        <v>6000000</v>
      </c>
      <c r="D3716">
        <v>303815</v>
      </c>
      <c r="E3716">
        <v>27.2</v>
      </c>
      <c r="F3716" t="s">
        <v>1070</v>
      </c>
      <c r="G3716">
        <v>2021</v>
      </c>
      <c r="H3716">
        <v>2.057868480682373</v>
      </c>
    </row>
    <row r="3717" spans="1:8">
      <c r="A3717" t="s">
        <v>477</v>
      </c>
      <c r="B3717" t="s">
        <v>478</v>
      </c>
      <c r="C3717">
        <v>6000000</v>
      </c>
      <c r="D3717">
        <v>303815</v>
      </c>
      <c r="E3717">
        <v>27.2</v>
      </c>
      <c r="F3717" t="s">
        <v>1071</v>
      </c>
      <c r="G3717">
        <v>2017</v>
      </c>
      <c r="H3717">
        <v>2.2200000000000002</v>
      </c>
    </row>
    <row r="3718" spans="1:8">
      <c r="A3718" t="s">
        <v>477</v>
      </c>
      <c r="B3718" t="s">
        <v>478</v>
      </c>
      <c r="C3718">
        <v>6000000</v>
      </c>
      <c r="D3718">
        <v>303815</v>
      </c>
      <c r="E3718">
        <v>27.2</v>
      </c>
      <c r="F3718" t="s">
        <v>1071</v>
      </c>
      <c r="G3718">
        <v>2021</v>
      </c>
      <c r="H3718">
        <v>2.2700767517089844</v>
      </c>
    </row>
    <row r="3719" spans="1:8">
      <c r="A3719" t="s">
        <v>477</v>
      </c>
      <c r="B3719" t="s">
        <v>478</v>
      </c>
      <c r="C3719">
        <v>6000000</v>
      </c>
      <c r="D3719">
        <v>303815</v>
      </c>
      <c r="E3719">
        <v>27.2</v>
      </c>
      <c r="F3719" t="s">
        <v>1082</v>
      </c>
      <c r="G3719">
        <v>2018</v>
      </c>
      <c r="H3719">
        <v>82.7</v>
      </c>
    </row>
    <row r="3720" spans="1:8">
      <c r="A3720" t="s">
        <v>477</v>
      </c>
      <c r="B3720" t="s">
        <v>478</v>
      </c>
      <c r="C3720">
        <v>6000000</v>
      </c>
      <c r="D3720">
        <v>303815</v>
      </c>
      <c r="E3720">
        <v>27.2</v>
      </c>
      <c r="F3720" t="s">
        <v>1082</v>
      </c>
      <c r="G3720">
        <v>2022</v>
      </c>
      <c r="H3720">
        <v>97.8</v>
      </c>
    </row>
    <row r="3721" spans="1:8">
      <c r="A3721" t="s">
        <v>477</v>
      </c>
      <c r="B3721" t="s">
        <v>478</v>
      </c>
      <c r="C3721">
        <v>6000000</v>
      </c>
      <c r="D3721">
        <v>303815</v>
      </c>
      <c r="E3721">
        <v>27.2</v>
      </c>
      <c r="F3721" t="s">
        <v>1083</v>
      </c>
      <c r="G3721">
        <v>2018</v>
      </c>
      <c r="H3721">
        <v>89.8</v>
      </c>
    </row>
    <row r="3722" spans="1:8">
      <c r="A3722" t="s">
        <v>477</v>
      </c>
      <c r="B3722" t="s">
        <v>478</v>
      </c>
      <c r="C3722">
        <v>6000000</v>
      </c>
      <c r="D3722">
        <v>303815</v>
      </c>
      <c r="E3722">
        <v>27.2</v>
      </c>
      <c r="F3722" t="s">
        <v>1083</v>
      </c>
      <c r="G3722">
        <v>2022</v>
      </c>
      <c r="H3722">
        <v>96.4</v>
      </c>
    </row>
    <row r="3723" spans="1:8">
      <c r="A3723" t="s">
        <v>477</v>
      </c>
      <c r="B3723" t="s">
        <v>478</v>
      </c>
      <c r="C3723">
        <v>6000000</v>
      </c>
      <c r="D3723">
        <v>303815</v>
      </c>
      <c r="E3723">
        <v>27.2</v>
      </c>
      <c r="F3723" t="s">
        <v>1072</v>
      </c>
      <c r="G3723">
        <v>2017</v>
      </c>
      <c r="H3723">
        <v>74.099999999999994</v>
      </c>
    </row>
    <row r="3724" spans="1:8">
      <c r="A3724" t="s">
        <v>477</v>
      </c>
      <c r="B3724" t="s">
        <v>478</v>
      </c>
      <c r="C3724">
        <v>6000000</v>
      </c>
      <c r="D3724">
        <v>303815</v>
      </c>
      <c r="E3724">
        <v>27.2</v>
      </c>
      <c r="F3724" t="s">
        <v>1072</v>
      </c>
      <c r="G3724">
        <v>2022</v>
      </c>
      <c r="H3724">
        <v>78.3</v>
      </c>
    </row>
    <row r="3725" spans="1:8">
      <c r="A3725" t="s">
        <v>477</v>
      </c>
      <c r="B3725" t="s">
        <v>478</v>
      </c>
      <c r="C3725">
        <v>6000000</v>
      </c>
      <c r="D3725">
        <v>303815</v>
      </c>
      <c r="E3725">
        <v>27.2</v>
      </c>
      <c r="F3725" t="s">
        <v>1084</v>
      </c>
      <c r="G3725">
        <v>2018</v>
      </c>
      <c r="H3725">
        <v>80</v>
      </c>
    </row>
    <row r="3726" spans="1:8">
      <c r="A3726" t="s">
        <v>477</v>
      </c>
      <c r="B3726" t="s">
        <v>478</v>
      </c>
      <c r="C3726">
        <v>6000000</v>
      </c>
      <c r="D3726">
        <v>303815</v>
      </c>
      <c r="E3726">
        <v>27.2</v>
      </c>
      <c r="F3726" t="s">
        <v>1084</v>
      </c>
      <c r="G3726">
        <v>2022</v>
      </c>
      <c r="H3726">
        <v>80</v>
      </c>
    </row>
    <row r="3727" spans="1:8">
      <c r="A3727" t="s">
        <v>477</v>
      </c>
      <c r="B3727" t="s">
        <v>478</v>
      </c>
      <c r="C3727">
        <v>6000000</v>
      </c>
      <c r="D3727">
        <v>303815</v>
      </c>
      <c r="E3727">
        <v>27.2</v>
      </c>
      <c r="F3727" t="s">
        <v>1085</v>
      </c>
      <c r="G3727">
        <v>2018</v>
      </c>
      <c r="H3727">
        <v>57.1</v>
      </c>
    </row>
    <row r="3728" spans="1:8">
      <c r="A3728" t="s">
        <v>477</v>
      </c>
      <c r="B3728" t="s">
        <v>478</v>
      </c>
      <c r="C3728">
        <v>6000000</v>
      </c>
      <c r="D3728">
        <v>303815</v>
      </c>
      <c r="E3728">
        <v>27.2</v>
      </c>
      <c r="F3728" t="s">
        <v>1088</v>
      </c>
      <c r="G3728">
        <v>2019</v>
      </c>
      <c r="H3728">
        <v>7.3728547608200801</v>
      </c>
    </row>
    <row r="3729" spans="1:8">
      <c r="A3729" t="s">
        <v>477</v>
      </c>
      <c r="B3729" t="s">
        <v>478</v>
      </c>
      <c r="C3729">
        <v>6000000</v>
      </c>
      <c r="D3729">
        <v>303815</v>
      </c>
      <c r="E3729">
        <v>27.2</v>
      </c>
      <c r="F3729" t="s">
        <v>1064</v>
      </c>
      <c r="G3729">
        <v>2015</v>
      </c>
      <c r="H3729">
        <v>0.46300000000000002</v>
      </c>
    </row>
    <row r="3730" spans="1:8">
      <c r="A3730" t="s">
        <v>477</v>
      </c>
      <c r="B3730" t="s">
        <v>478</v>
      </c>
      <c r="C3730">
        <v>6000000</v>
      </c>
      <c r="D3730">
        <v>303815</v>
      </c>
      <c r="E3730">
        <v>27.2</v>
      </c>
      <c r="F3730" t="s">
        <v>1064</v>
      </c>
      <c r="G3730" t="s">
        <v>1056</v>
      </c>
      <c r="H3730">
        <v>0.5322108782613888</v>
      </c>
    </row>
    <row r="3731" spans="1:8">
      <c r="A3731" t="s">
        <v>477</v>
      </c>
      <c r="B3731" t="s">
        <v>478</v>
      </c>
      <c r="C3731">
        <v>6000000</v>
      </c>
      <c r="D3731">
        <v>303815</v>
      </c>
      <c r="E3731">
        <v>27.2</v>
      </c>
      <c r="F3731" t="s">
        <v>1073</v>
      </c>
      <c r="G3731">
        <v>2017</v>
      </c>
      <c r="H3731">
        <v>42</v>
      </c>
    </row>
    <row r="3732" spans="1:8">
      <c r="A3732" t="s">
        <v>477</v>
      </c>
      <c r="B3732" t="s">
        <v>478</v>
      </c>
      <c r="C3732">
        <v>6000000</v>
      </c>
      <c r="D3732">
        <v>303815</v>
      </c>
      <c r="E3732">
        <v>27.2</v>
      </c>
      <c r="F3732" t="s">
        <v>1073</v>
      </c>
      <c r="G3732">
        <v>2018</v>
      </c>
      <c r="H3732">
        <v>42</v>
      </c>
    </row>
    <row r="3733" spans="1:8">
      <c r="A3733" t="s">
        <v>477</v>
      </c>
      <c r="B3733" t="s">
        <v>478</v>
      </c>
      <c r="C3733">
        <v>6000000</v>
      </c>
      <c r="D3733">
        <v>303815</v>
      </c>
      <c r="E3733">
        <v>27.2</v>
      </c>
      <c r="F3733" t="s">
        <v>1073</v>
      </c>
      <c r="G3733">
        <v>2021</v>
      </c>
      <c r="H3733">
        <v>46</v>
      </c>
    </row>
    <row r="3734" spans="1:8">
      <c r="A3734" t="s">
        <v>477</v>
      </c>
      <c r="B3734" t="s">
        <v>478</v>
      </c>
      <c r="C3734">
        <v>6000000</v>
      </c>
      <c r="D3734">
        <v>303815</v>
      </c>
      <c r="E3734">
        <v>27.2</v>
      </c>
      <c r="F3734" t="s">
        <v>1089</v>
      </c>
      <c r="G3734">
        <v>2021</v>
      </c>
      <c r="H3734">
        <v>2.0302808319482182E-2</v>
      </c>
    </row>
    <row r="3735" spans="1:8">
      <c r="A3735" t="s">
        <v>477</v>
      </c>
      <c r="B3735" t="s">
        <v>478</v>
      </c>
      <c r="C3735">
        <v>6000000</v>
      </c>
      <c r="D3735">
        <v>303815</v>
      </c>
      <c r="E3735">
        <v>27.2</v>
      </c>
      <c r="F3735" t="s">
        <v>1089</v>
      </c>
      <c r="G3735">
        <v>2019</v>
      </c>
      <c r="H3735">
        <v>1.4999999999999999E-2</v>
      </c>
    </row>
    <row r="3736" spans="1:8">
      <c r="A3736" t="s">
        <v>479</v>
      </c>
      <c r="B3736" t="s">
        <v>480</v>
      </c>
      <c r="C3736">
        <v>67000000</v>
      </c>
      <c r="D3736">
        <v>549970</v>
      </c>
      <c r="E3736">
        <v>29.3</v>
      </c>
      <c r="F3736" t="s">
        <v>1065</v>
      </c>
      <c r="G3736">
        <v>2016</v>
      </c>
      <c r="H3736">
        <v>30.4</v>
      </c>
    </row>
    <row r="3737" spans="1:8">
      <c r="A3737" t="s">
        <v>479</v>
      </c>
      <c r="B3737" t="s">
        <v>480</v>
      </c>
      <c r="C3737">
        <v>67000000</v>
      </c>
      <c r="D3737">
        <v>549970</v>
      </c>
      <c r="E3737">
        <v>29.3</v>
      </c>
      <c r="F3737" t="s">
        <v>1065</v>
      </c>
      <c r="G3737">
        <v>2019</v>
      </c>
      <c r="H3737">
        <v>51.8</v>
      </c>
    </row>
    <row r="3738" spans="1:8">
      <c r="A3738" t="s">
        <v>479</v>
      </c>
      <c r="B3738" t="s">
        <v>480</v>
      </c>
      <c r="C3738">
        <v>67000000</v>
      </c>
      <c r="D3738">
        <v>549970</v>
      </c>
      <c r="E3738">
        <v>29.3</v>
      </c>
      <c r="F3738" t="s">
        <v>1066</v>
      </c>
      <c r="G3738">
        <v>2017</v>
      </c>
      <c r="H3738">
        <v>0.90100000000000002</v>
      </c>
    </row>
    <row r="3739" spans="1:8">
      <c r="A3739" t="s">
        <v>479</v>
      </c>
      <c r="B3739" t="s">
        <v>480</v>
      </c>
      <c r="C3739">
        <v>67000000</v>
      </c>
      <c r="D3739">
        <v>549970</v>
      </c>
      <c r="E3739">
        <v>29.3</v>
      </c>
      <c r="F3739" t="s">
        <v>1066</v>
      </c>
      <c r="G3739">
        <v>2021</v>
      </c>
      <c r="H3739">
        <v>0.90300000000000002</v>
      </c>
    </row>
    <row r="3740" spans="1:8">
      <c r="A3740" t="s">
        <v>479</v>
      </c>
      <c r="B3740" t="s">
        <v>480</v>
      </c>
      <c r="C3740">
        <v>67000000</v>
      </c>
      <c r="D3740">
        <v>549970</v>
      </c>
      <c r="E3740">
        <v>29.3</v>
      </c>
      <c r="F3740" t="s">
        <v>1086</v>
      </c>
      <c r="G3740">
        <v>2018</v>
      </c>
      <c r="H3740">
        <v>73.900000000000006</v>
      </c>
    </row>
    <row r="3741" spans="1:8">
      <c r="A3741" t="s">
        <v>479</v>
      </c>
      <c r="B3741" t="s">
        <v>480</v>
      </c>
      <c r="C3741">
        <v>67000000</v>
      </c>
      <c r="D3741">
        <v>549970</v>
      </c>
      <c r="E3741">
        <v>29.3</v>
      </c>
      <c r="F3741" t="s">
        <v>1074</v>
      </c>
      <c r="G3741">
        <v>2018</v>
      </c>
      <c r="H3741">
        <v>1.1000000000000001</v>
      </c>
    </row>
    <row r="3742" spans="1:8">
      <c r="A3742" t="s">
        <v>479</v>
      </c>
      <c r="B3742" t="s">
        <v>480</v>
      </c>
      <c r="C3742">
        <v>67000000</v>
      </c>
      <c r="D3742">
        <v>549970</v>
      </c>
      <c r="E3742">
        <v>29.3</v>
      </c>
      <c r="F3742" t="s">
        <v>1074</v>
      </c>
      <c r="G3742" t="s">
        <v>1056</v>
      </c>
      <c r="H3742">
        <v>6.9635707875502799</v>
      </c>
    </row>
    <row r="3743" spans="1:8">
      <c r="A3743" t="s">
        <v>479</v>
      </c>
      <c r="B3743" t="s">
        <v>480</v>
      </c>
      <c r="C3743">
        <v>67000000</v>
      </c>
      <c r="D3743">
        <v>549970</v>
      </c>
      <c r="E3743">
        <v>29.3</v>
      </c>
      <c r="F3743" t="s">
        <v>1075</v>
      </c>
      <c r="G3743">
        <v>2018</v>
      </c>
      <c r="H3743">
        <v>3038.6439856002698</v>
      </c>
    </row>
    <row r="3744" spans="1:8">
      <c r="A3744" t="s">
        <v>479</v>
      </c>
      <c r="B3744" t="s">
        <v>480</v>
      </c>
      <c r="C3744">
        <v>67000000</v>
      </c>
      <c r="D3744">
        <v>549970</v>
      </c>
      <c r="E3744">
        <v>29.3</v>
      </c>
      <c r="F3744" t="s">
        <v>1075</v>
      </c>
      <c r="G3744">
        <v>2019</v>
      </c>
      <c r="H3744">
        <v>3094.64533779663</v>
      </c>
    </row>
    <row r="3745" spans="1:8">
      <c r="A3745" t="s">
        <v>479</v>
      </c>
      <c r="B3745" t="s">
        <v>480</v>
      </c>
      <c r="C3745">
        <v>67000000</v>
      </c>
      <c r="D3745">
        <v>549970</v>
      </c>
      <c r="E3745">
        <v>29.3</v>
      </c>
      <c r="F3745" t="s">
        <v>1075</v>
      </c>
      <c r="G3745">
        <v>2020</v>
      </c>
      <c r="H3745">
        <v>2851.5530230744598</v>
      </c>
    </row>
    <row r="3746" spans="1:8">
      <c r="A3746" t="s">
        <v>479</v>
      </c>
      <c r="B3746" t="s">
        <v>480</v>
      </c>
      <c r="C3746">
        <v>67000000</v>
      </c>
      <c r="D3746">
        <v>549970</v>
      </c>
      <c r="E3746">
        <v>29.3</v>
      </c>
      <c r="F3746" t="s">
        <v>1075</v>
      </c>
      <c r="G3746">
        <v>2021</v>
      </c>
      <c r="H3746">
        <v>3050.1229363807797</v>
      </c>
    </row>
    <row r="3747" spans="1:8">
      <c r="A3747" t="s">
        <v>479</v>
      </c>
      <c r="B3747" t="s">
        <v>480</v>
      </c>
      <c r="C3747">
        <v>67000000</v>
      </c>
      <c r="D3747">
        <v>549970</v>
      </c>
      <c r="E3747">
        <v>29.3</v>
      </c>
      <c r="F3747" t="s">
        <v>1076</v>
      </c>
      <c r="G3747">
        <v>2018</v>
      </c>
      <c r="H3747">
        <v>46576.601848938197</v>
      </c>
    </row>
    <row r="3748" spans="1:8">
      <c r="A3748" t="s">
        <v>479</v>
      </c>
      <c r="B3748" t="s">
        <v>480</v>
      </c>
      <c r="C3748">
        <v>67000000</v>
      </c>
      <c r="D3748">
        <v>549970</v>
      </c>
      <c r="E3748">
        <v>29.3</v>
      </c>
      <c r="F3748" t="s">
        <v>1076</v>
      </c>
      <c r="G3748">
        <v>2019</v>
      </c>
      <c r="H3748">
        <v>49072.363830084199</v>
      </c>
    </row>
    <row r="3749" spans="1:8">
      <c r="A3749" t="s">
        <v>479</v>
      </c>
      <c r="B3749" t="s">
        <v>480</v>
      </c>
      <c r="C3749">
        <v>67000000</v>
      </c>
      <c r="D3749">
        <v>549970</v>
      </c>
      <c r="E3749">
        <v>29.3</v>
      </c>
      <c r="F3749" t="s">
        <v>1076</v>
      </c>
      <c r="G3749">
        <v>2020</v>
      </c>
      <c r="H3749">
        <v>46991.182028295698</v>
      </c>
    </row>
    <row r="3750" spans="1:8">
      <c r="A3750" t="s">
        <v>479</v>
      </c>
      <c r="B3750" t="s">
        <v>480</v>
      </c>
      <c r="C3750">
        <v>67000000</v>
      </c>
      <c r="D3750">
        <v>549970</v>
      </c>
      <c r="E3750">
        <v>29.3</v>
      </c>
      <c r="F3750" t="s">
        <v>1076</v>
      </c>
      <c r="G3750">
        <v>2021</v>
      </c>
      <c r="H3750">
        <v>50728.667429396002</v>
      </c>
    </row>
    <row r="3751" spans="1:8">
      <c r="A3751" t="s">
        <v>479</v>
      </c>
      <c r="B3751" t="s">
        <v>480</v>
      </c>
      <c r="C3751">
        <v>67000000</v>
      </c>
      <c r="D3751">
        <v>549970</v>
      </c>
      <c r="E3751">
        <v>29.3</v>
      </c>
      <c r="F3751" t="s">
        <v>1077</v>
      </c>
      <c r="G3751">
        <v>2018</v>
      </c>
      <c r="H3751">
        <v>1.86506607081999</v>
      </c>
    </row>
    <row r="3752" spans="1:8">
      <c r="A3752" t="s">
        <v>479</v>
      </c>
      <c r="B3752" t="s">
        <v>480</v>
      </c>
      <c r="C3752">
        <v>67000000</v>
      </c>
      <c r="D3752">
        <v>549970</v>
      </c>
      <c r="E3752">
        <v>29.3</v>
      </c>
      <c r="F3752" t="s">
        <v>1077</v>
      </c>
      <c r="G3752" t="s">
        <v>1057</v>
      </c>
      <c r="H3752">
        <v>6.9635707875502799</v>
      </c>
    </row>
    <row r="3753" spans="1:8">
      <c r="A3753" t="s">
        <v>479</v>
      </c>
      <c r="B3753" t="s">
        <v>480</v>
      </c>
      <c r="C3753">
        <v>67000000</v>
      </c>
      <c r="D3753">
        <v>549970</v>
      </c>
      <c r="E3753">
        <v>29.3</v>
      </c>
      <c r="F3753" t="s">
        <v>1061</v>
      </c>
      <c r="G3753">
        <v>2017</v>
      </c>
      <c r="H3753">
        <v>5.45160007476807</v>
      </c>
    </row>
    <row r="3754" spans="1:8">
      <c r="A3754" t="s">
        <v>479</v>
      </c>
      <c r="B3754" t="s">
        <v>480</v>
      </c>
      <c r="C3754">
        <v>67000000</v>
      </c>
      <c r="D3754">
        <v>549970</v>
      </c>
      <c r="E3754">
        <v>29.3</v>
      </c>
      <c r="F3754" t="s">
        <v>1061</v>
      </c>
      <c r="G3754">
        <v>2018</v>
      </c>
      <c r="H3754">
        <v>5.4071698188781703</v>
      </c>
    </row>
    <row r="3755" spans="1:8">
      <c r="A3755" t="s">
        <v>479</v>
      </c>
      <c r="B3755" t="s">
        <v>480</v>
      </c>
      <c r="C3755">
        <v>67000000</v>
      </c>
      <c r="D3755">
        <v>549970</v>
      </c>
      <c r="E3755">
        <v>29.3</v>
      </c>
      <c r="F3755" t="s">
        <v>1061</v>
      </c>
      <c r="G3755" t="s">
        <v>1057</v>
      </c>
      <c r="H3755">
        <v>5.4071698188781703</v>
      </c>
    </row>
    <row r="3756" spans="1:8">
      <c r="A3756" t="s">
        <v>479</v>
      </c>
      <c r="B3756" t="s">
        <v>480</v>
      </c>
      <c r="C3756">
        <v>67000000</v>
      </c>
      <c r="D3756">
        <v>549970</v>
      </c>
      <c r="E3756">
        <v>29.3</v>
      </c>
      <c r="F3756" t="s">
        <v>1063</v>
      </c>
      <c r="G3756">
        <v>2015</v>
      </c>
      <c r="H3756">
        <v>4542</v>
      </c>
    </row>
    <row r="3757" spans="1:8">
      <c r="A3757" t="s">
        <v>479</v>
      </c>
      <c r="B3757" t="s">
        <v>480</v>
      </c>
      <c r="C3757">
        <v>67000000</v>
      </c>
      <c r="D3757">
        <v>549970</v>
      </c>
      <c r="E3757">
        <v>29.3</v>
      </c>
      <c r="F3757" t="s">
        <v>1063</v>
      </c>
      <c r="G3757">
        <v>2018</v>
      </c>
      <c r="H3757">
        <v>4657.7529296900002</v>
      </c>
    </row>
    <row r="3758" spans="1:8">
      <c r="A3758" t="s">
        <v>479</v>
      </c>
      <c r="B3758" t="s">
        <v>480</v>
      </c>
      <c r="C3758">
        <v>67000000</v>
      </c>
      <c r="D3758">
        <v>549970</v>
      </c>
      <c r="E3758">
        <v>29.3</v>
      </c>
      <c r="F3758" t="s">
        <v>1063</v>
      </c>
      <c r="G3758">
        <v>2019</v>
      </c>
      <c r="H3758">
        <v>4491.7353515599998</v>
      </c>
    </row>
    <row r="3759" spans="1:8">
      <c r="A3759" t="s">
        <v>479</v>
      </c>
      <c r="B3759" t="s">
        <v>480</v>
      </c>
      <c r="C3759">
        <v>67000000</v>
      </c>
      <c r="D3759">
        <v>549970</v>
      </c>
      <c r="E3759">
        <v>29.3</v>
      </c>
      <c r="F3759" t="s">
        <v>1092</v>
      </c>
      <c r="G3759" t="s">
        <v>1058</v>
      </c>
      <c r="H3759">
        <v>8</v>
      </c>
    </row>
    <row r="3760" spans="1:8">
      <c r="A3760" t="s">
        <v>479</v>
      </c>
      <c r="B3760" t="s">
        <v>480</v>
      </c>
      <c r="C3760">
        <v>67000000</v>
      </c>
      <c r="D3760">
        <v>549970</v>
      </c>
      <c r="E3760">
        <v>29.3</v>
      </c>
      <c r="F3760" t="s">
        <v>1062</v>
      </c>
      <c r="G3760">
        <v>2014</v>
      </c>
      <c r="H3760">
        <v>5.5176000600000004</v>
      </c>
    </row>
    <row r="3761" spans="1:8">
      <c r="A3761" t="s">
        <v>479</v>
      </c>
      <c r="B3761" t="s">
        <v>480</v>
      </c>
      <c r="C3761">
        <v>67000000</v>
      </c>
      <c r="D3761">
        <v>549970</v>
      </c>
      <c r="E3761">
        <v>29.3</v>
      </c>
      <c r="F3761" t="s">
        <v>1062</v>
      </c>
      <c r="G3761">
        <v>2018</v>
      </c>
      <c r="H3761">
        <v>5.4071698188781703</v>
      </c>
    </row>
    <row r="3762" spans="1:8">
      <c r="A3762" t="s">
        <v>479</v>
      </c>
      <c r="B3762" t="s">
        <v>480</v>
      </c>
      <c r="C3762">
        <v>67000000</v>
      </c>
      <c r="D3762">
        <v>549970</v>
      </c>
      <c r="E3762">
        <v>29.3</v>
      </c>
      <c r="F3762" t="s">
        <v>1078</v>
      </c>
      <c r="G3762">
        <v>2018</v>
      </c>
      <c r="H3762">
        <v>5.4071698188781703</v>
      </c>
    </row>
    <row r="3763" spans="1:8">
      <c r="A3763" t="s">
        <v>479</v>
      </c>
      <c r="B3763" t="s">
        <v>480</v>
      </c>
      <c r="C3763">
        <v>67000000</v>
      </c>
      <c r="D3763">
        <v>549970</v>
      </c>
      <c r="E3763">
        <v>29.3</v>
      </c>
      <c r="F3763" t="s">
        <v>1087</v>
      </c>
      <c r="G3763">
        <v>2018</v>
      </c>
      <c r="H3763">
        <v>1.47200003266335E-2</v>
      </c>
    </row>
    <row r="3764" spans="1:8">
      <c r="A3764" t="s">
        <v>479</v>
      </c>
      <c r="B3764" t="s">
        <v>480</v>
      </c>
      <c r="C3764">
        <v>67000000</v>
      </c>
      <c r="D3764">
        <v>549970</v>
      </c>
      <c r="E3764">
        <v>29.3</v>
      </c>
      <c r="F3764" t="s">
        <v>1079</v>
      </c>
      <c r="G3764">
        <v>2018</v>
      </c>
      <c r="H3764">
        <v>10</v>
      </c>
    </row>
    <row r="3765" spans="1:8">
      <c r="A3765" t="s">
        <v>479</v>
      </c>
      <c r="B3765" t="s">
        <v>480</v>
      </c>
      <c r="C3765">
        <v>67000000</v>
      </c>
      <c r="D3765">
        <v>549970</v>
      </c>
      <c r="E3765">
        <v>29.3</v>
      </c>
      <c r="F3765" t="s">
        <v>1079</v>
      </c>
      <c r="G3765">
        <v>2021</v>
      </c>
      <c r="H3765">
        <v>8.0629997253418004</v>
      </c>
    </row>
    <row r="3766" spans="1:8">
      <c r="A3766" t="s">
        <v>479</v>
      </c>
      <c r="B3766" t="s">
        <v>480</v>
      </c>
      <c r="C3766">
        <v>67000000</v>
      </c>
      <c r="D3766">
        <v>549970</v>
      </c>
      <c r="E3766">
        <v>29.3</v>
      </c>
      <c r="F3766" t="s">
        <v>1093</v>
      </c>
      <c r="G3766" t="s">
        <v>1056</v>
      </c>
      <c r="H3766">
        <v>0</v>
      </c>
    </row>
    <row r="3767" spans="1:8">
      <c r="A3767" t="s">
        <v>479</v>
      </c>
      <c r="B3767" t="s">
        <v>480</v>
      </c>
      <c r="C3767">
        <v>67000000</v>
      </c>
      <c r="D3767">
        <v>549970</v>
      </c>
      <c r="E3767">
        <v>29.3</v>
      </c>
      <c r="F3767" t="s">
        <v>1091</v>
      </c>
      <c r="G3767">
        <v>2020</v>
      </c>
      <c r="H3767">
        <v>100</v>
      </c>
    </row>
    <row r="3768" spans="1:8">
      <c r="A3768" t="s">
        <v>479</v>
      </c>
      <c r="B3768" t="s">
        <v>480</v>
      </c>
      <c r="C3768">
        <v>67000000</v>
      </c>
      <c r="D3768">
        <v>549970</v>
      </c>
      <c r="E3768">
        <v>29.3</v>
      </c>
      <c r="F3768" t="s">
        <v>1080</v>
      </c>
      <c r="G3768">
        <v>2018</v>
      </c>
      <c r="H3768">
        <v>38</v>
      </c>
    </row>
    <row r="3769" spans="1:8">
      <c r="A3769" t="s">
        <v>479</v>
      </c>
      <c r="B3769" t="s">
        <v>480</v>
      </c>
      <c r="C3769">
        <v>67000000</v>
      </c>
      <c r="D3769">
        <v>549970</v>
      </c>
      <c r="E3769">
        <v>29.3</v>
      </c>
      <c r="F3769" t="s">
        <v>1080</v>
      </c>
      <c r="G3769">
        <v>2022</v>
      </c>
      <c r="H3769">
        <v>38</v>
      </c>
    </row>
    <row r="3770" spans="1:8">
      <c r="A3770" t="s">
        <v>479</v>
      </c>
      <c r="B3770" t="s">
        <v>480</v>
      </c>
      <c r="C3770">
        <v>67000000</v>
      </c>
      <c r="D3770">
        <v>549970</v>
      </c>
      <c r="E3770">
        <v>29.3</v>
      </c>
      <c r="F3770" t="s">
        <v>1081</v>
      </c>
      <c r="G3770">
        <v>2018</v>
      </c>
      <c r="H3770">
        <v>52</v>
      </c>
    </row>
    <row r="3771" spans="1:8">
      <c r="A3771" t="s">
        <v>479</v>
      </c>
      <c r="B3771" t="s">
        <v>480</v>
      </c>
      <c r="C3771">
        <v>67000000</v>
      </c>
      <c r="D3771">
        <v>549970</v>
      </c>
      <c r="E3771">
        <v>29.3</v>
      </c>
      <c r="F3771" t="s">
        <v>1081</v>
      </c>
      <c r="G3771">
        <v>2022</v>
      </c>
      <c r="H3771">
        <v>51</v>
      </c>
    </row>
    <row r="3772" spans="1:8">
      <c r="A3772" t="s">
        <v>479</v>
      </c>
      <c r="B3772" t="s">
        <v>480</v>
      </c>
      <c r="C3772">
        <v>67000000</v>
      </c>
      <c r="D3772">
        <v>549970</v>
      </c>
      <c r="E3772">
        <v>29.3</v>
      </c>
      <c r="F3772" t="s">
        <v>1067</v>
      </c>
      <c r="G3772">
        <v>2017</v>
      </c>
      <c r="H3772">
        <v>0.21</v>
      </c>
    </row>
    <row r="3773" spans="1:8">
      <c r="A3773" t="s">
        <v>479</v>
      </c>
      <c r="B3773" t="s">
        <v>480</v>
      </c>
      <c r="C3773">
        <v>67000000</v>
      </c>
      <c r="D3773">
        <v>549970</v>
      </c>
      <c r="E3773">
        <v>29.3</v>
      </c>
      <c r="F3773" t="s">
        <v>1067</v>
      </c>
      <c r="G3773">
        <v>2021</v>
      </c>
      <c r="H3773">
        <v>0.37173369526863098</v>
      </c>
    </row>
    <row r="3774" spans="1:8">
      <c r="A3774" t="s">
        <v>479</v>
      </c>
      <c r="B3774" t="s">
        <v>480</v>
      </c>
      <c r="C3774">
        <v>67000000</v>
      </c>
      <c r="D3774">
        <v>549970</v>
      </c>
      <c r="E3774">
        <v>29.3</v>
      </c>
      <c r="F3774" t="s">
        <v>1068</v>
      </c>
      <c r="G3774">
        <v>2017</v>
      </c>
      <c r="H3774">
        <v>1.35</v>
      </c>
    </row>
    <row r="3775" spans="1:8">
      <c r="A3775" t="s">
        <v>479</v>
      </c>
      <c r="B3775" t="s">
        <v>480</v>
      </c>
      <c r="C3775">
        <v>67000000</v>
      </c>
      <c r="D3775">
        <v>549970</v>
      </c>
      <c r="E3775">
        <v>29.3</v>
      </c>
      <c r="F3775" t="s">
        <v>1068</v>
      </c>
      <c r="G3775">
        <v>2021</v>
      </c>
      <c r="H3775">
        <v>1.2675246000289917</v>
      </c>
    </row>
    <row r="3776" spans="1:8">
      <c r="A3776" t="s">
        <v>479</v>
      </c>
      <c r="B3776" t="s">
        <v>480</v>
      </c>
      <c r="C3776">
        <v>67000000</v>
      </c>
      <c r="D3776">
        <v>549970</v>
      </c>
      <c r="E3776">
        <v>29.3</v>
      </c>
      <c r="F3776" t="s">
        <v>1069</v>
      </c>
      <c r="G3776">
        <v>2017</v>
      </c>
      <c r="H3776">
        <v>1.1599999999999999</v>
      </c>
    </row>
    <row r="3777" spans="1:8">
      <c r="A3777" t="s">
        <v>479</v>
      </c>
      <c r="B3777" t="s">
        <v>480</v>
      </c>
      <c r="C3777">
        <v>67000000</v>
      </c>
      <c r="D3777">
        <v>549970</v>
      </c>
      <c r="E3777">
        <v>29.3</v>
      </c>
      <c r="F3777" t="s">
        <v>1069</v>
      </c>
      <c r="G3777">
        <v>2021</v>
      </c>
      <c r="H3777">
        <v>1.2355574369430542</v>
      </c>
    </row>
    <row r="3778" spans="1:8">
      <c r="A3778" t="s">
        <v>479</v>
      </c>
      <c r="B3778" t="s">
        <v>480</v>
      </c>
      <c r="C3778">
        <v>67000000</v>
      </c>
      <c r="D3778">
        <v>549970</v>
      </c>
      <c r="E3778">
        <v>29.3</v>
      </c>
      <c r="F3778" t="s">
        <v>1070</v>
      </c>
      <c r="G3778">
        <v>2017</v>
      </c>
      <c r="H3778">
        <v>1.44</v>
      </c>
    </row>
    <row r="3779" spans="1:8">
      <c r="A3779" t="s">
        <v>479</v>
      </c>
      <c r="B3779" t="s">
        <v>480</v>
      </c>
      <c r="C3779">
        <v>67000000</v>
      </c>
      <c r="D3779">
        <v>549970</v>
      </c>
      <c r="E3779">
        <v>29.3</v>
      </c>
      <c r="F3779" t="s">
        <v>1070</v>
      </c>
      <c r="G3779">
        <v>2021</v>
      </c>
      <c r="H3779">
        <v>1.2891280651092529</v>
      </c>
    </row>
    <row r="3780" spans="1:8">
      <c r="A3780" t="s">
        <v>479</v>
      </c>
      <c r="B3780" t="s">
        <v>480</v>
      </c>
      <c r="C3780">
        <v>67000000</v>
      </c>
      <c r="D3780">
        <v>549970</v>
      </c>
      <c r="E3780">
        <v>29.3</v>
      </c>
      <c r="F3780" t="s">
        <v>1071</v>
      </c>
      <c r="G3780">
        <v>2017</v>
      </c>
      <c r="H3780">
        <v>1.26</v>
      </c>
    </row>
    <row r="3781" spans="1:8">
      <c r="A3781" t="s">
        <v>479</v>
      </c>
      <c r="B3781" t="s">
        <v>480</v>
      </c>
      <c r="C3781">
        <v>67000000</v>
      </c>
      <c r="D3781">
        <v>549970</v>
      </c>
      <c r="E3781">
        <v>29.3</v>
      </c>
      <c r="F3781" t="s">
        <v>1071</v>
      </c>
      <c r="G3781">
        <v>2021</v>
      </c>
      <c r="H3781">
        <v>1.3104070425033569</v>
      </c>
    </row>
    <row r="3782" spans="1:8">
      <c r="A3782" t="s">
        <v>479</v>
      </c>
      <c r="B3782" t="s">
        <v>480</v>
      </c>
      <c r="C3782">
        <v>67000000</v>
      </c>
      <c r="D3782">
        <v>549970</v>
      </c>
      <c r="E3782">
        <v>29.3</v>
      </c>
      <c r="F3782" t="s">
        <v>1082</v>
      </c>
      <c r="G3782">
        <v>2018</v>
      </c>
      <c r="H3782">
        <v>72.7</v>
      </c>
    </row>
    <row r="3783" spans="1:8">
      <c r="A3783" t="s">
        <v>479</v>
      </c>
      <c r="B3783" t="s">
        <v>480</v>
      </c>
      <c r="C3783">
        <v>67000000</v>
      </c>
      <c r="D3783">
        <v>549970</v>
      </c>
      <c r="E3783">
        <v>29.3</v>
      </c>
      <c r="F3783" t="s">
        <v>1082</v>
      </c>
      <c r="G3783">
        <v>2022</v>
      </c>
      <c r="H3783">
        <v>85.5</v>
      </c>
    </row>
    <row r="3784" spans="1:8">
      <c r="A3784" t="s">
        <v>479</v>
      </c>
      <c r="B3784" t="s">
        <v>480</v>
      </c>
      <c r="C3784">
        <v>67000000</v>
      </c>
      <c r="D3784">
        <v>549970</v>
      </c>
      <c r="E3784">
        <v>29.3</v>
      </c>
      <c r="F3784" t="s">
        <v>1083</v>
      </c>
      <c r="G3784">
        <v>2018</v>
      </c>
      <c r="H3784">
        <v>65.099999999999994</v>
      </c>
    </row>
    <row r="3785" spans="1:8">
      <c r="A3785" t="s">
        <v>479</v>
      </c>
      <c r="B3785" t="s">
        <v>480</v>
      </c>
      <c r="C3785">
        <v>67000000</v>
      </c>
      <c r="D3785">
        <v>549970</v>
      </c>
      <c r="E3785">
        <v>29.3</v>
      </c>
      <c r="F3785" t="s">
        <v>1083</v>
      </c>
      <c r="G3785">
        <v>2022</v>
      </c>
      <c r="H3785">
        <v>75.900000000000006</v>
      </c>
    </row>
    <row r="3786" spans="1:8">
      <c r="A3786" t="s">
        <v>479</v>
      </c>
      <c r="B3786" t="s">
        <v>480</v>
      </c>
      <c r="C3786">
        <v>67000000</v>
      </c>
      <c r="D3786">
        <v>549970</v>
      </c>
      <c r="E3786">
        <v>29.3</v>
      </c>
      <c r="F3786" t="s">
        <v>1072</v>
      </c>
      <c r="G3786">
        <v>2017</v>
      </c>
      <c r="H3786">
        <v>63.9</v>
      </c>
    </row>
    <row r="3787" spans="1:8">
      <c r="A3787" t="s">
        <v>479</v>
      </c>
      <c r="B3787" t="s">
        <v>480</v>
      </c>
      <c r="C3787">
        <v>67000000</v>
      </c>
      <c r="D3787">
        <v>549970</v>
      </c>
      <c r="E3787">
        <v>29.3</v>
      </c>
      <c r="F3787" t="s">
        <v>1072</v>
      </c>
      <c r="G3787">
        <v>2022</v>
      </c>
      <c r="H3787">
        <v>65.900000000000006</v>
      </c>
    </row>
    <row r="3788" spans="1:8">
      <c r="A3788" t="s">
        <v>479</v>
      </c>
      <c r="B3788" t="s">
        <v>480</v>
      </c>
      <c r="C3788">
        <v>67000000</v>
      </c>
      <c r="D3788">
        <v>549970</v>
      </c>
      <c r="E3788">
        <v>29.3</v>
      </c>
      <c r="F3788" t="s">
        <v>1084</v>
      </c>
      <c r="G3788">
        <v>2018</v>
      </c>
      <c r="H3788">
        <v>70</v>
      </c>
    </row>
    <row r="3789" spans="1:8">
      <c r="A3789" t="s">
        <v>479</v>
      </c>
      <c r="B3789" t="s">
        <v>480</v>
      </c>
      <c r="C3789">
        <v>67000000</v>
      </c>
      <c r="D3789">
        <v>549970</v>
      </c>
      <c r="E3789">
        <v>29.3</v>
      </c>
      <c r="F3789" t="s">
        <v>1084</v>
      </c>
      <c r="G3789">
        <v>2022</v>
      </c>
      <c r="H3789">
        <v>70</v>
      </c>
    </row>
    <row r="3790" spans="1:8">
      <c r="A3790" t="s">
        <v>479</v>
      </c>
      <c r="B3790" t="s">
        <v>480</v>
      </c>
      <c r="C3790">
        <v>67000000</v>
      </c>
      <c r="D3790">
        <v>549970</v>
      </c>
      <c r="E3790">
        <v>29.3</v>
      </c>
      <c r="F3790" t="s">
        <v>1085</v>
      </c>
      <c r="G3790">
        <v>2018</v>
      </c>
      <c r="H3790">
        <v>57</v>
      </c>
    </row>
    <row r="3791" spans="1:8">
      <c r="A3791" t="s">
        <v>479</v>
      </c>
      <c r="B3791" t="s">
        <v>480</v>
      </c>
      <c r="C3791">
        <v>67000000</v>
      </c>
      <c r="D3791">
        <v>549970</v>
      </c>
      <c r="E3791">
        <v>29.3</v>
      </c>
      <c r="F3791" t="s">
        <v>1088</v>
      </c>
      <c r="G3791">
        <v>2019</v>
      </c>
      <c r="H3791">
        <v>4.4687700888140904</v>
      </c>
    </row>
    <row r="3792" spans="1:8">
      <c r="A3792" t="s">
        <v>479</v>
      </c>
      <c r="B3792" t="s">
        <v>480</v>
      </c>
      <c r="C3792">
        <v>67000000</v>
      </c>
      <c r="D3792">
        <v>549970</v>
      </c>
      <c r="E3792">
        <v>29.3</v>
      </c>
      <c r="F3792" t="s">
        <v>1064</v>
      </c>
      <c r="G3792">
        <v>2015</v>
      </c>
      <c r="H3792">
        <v>0.16800000000000001</v>
      </c>
    </row>
    <row r="3793" spans="1:8">
      <c r="A3793" t="s">
        <v>479</v>
      </c>
      <c r="B3793" t="s">
        <v>480</v>
      </c>
      <c r="C3793">
        <v>67000000</v>
      </c>
      <c r="D3793">
        <v>549970</v>
      </c>
      <c r="E3793">
        <v>29.3</v>
      </c>
      <c r="F3793" t="s">
        <v>1064</v>
      </c>
      <c r="G3793" t="s">
        <v>1056</v>
      </c>
      <c r="H3793">
        <v>0.23694000874097457</v>
      </c>
    </row>
    <row r="3794" spans="1:8">
      <c r="A3794" t="s">
        <v>479</v>
      </c>
      <c r="B3794" t="s">
        <v>480</v>
      </c>
      <c r="C3794">
        <v>67000000</v>
      </c>
      <c r="D3794">
        <v>549970</v>
      </c>
      <c r="E3794">
        <v>29.3</v>
      </c>
      <c r="F3794" t="s">
        <v>1073</v>
      </c>
      <c r="G3794">
        <v>2017</v>
      </c>
      <c r="H3794">
        <v>39</v>
      </c>
    </row>
    <row r="3795" spans="1:8">
      <c r="A3795" t="s">
        <v>479</v>
      </c>
      <c r="B3795" t="s">
        <v>480</v>
      </c>
      <c r="C3795">
        <v>67000000</v>
      </c>
      <c r="D3795">
        <v>549970</v>
      </c>
      <c r="E3795">
        <v>29.3</v>
      </c>
      <c r="F3795" t="s">
        <v>1073</v>
      </c>
      <c r="G3795">
        <v>2018</v>
      </c>
      <c r="H3795">
        <v>39.5833333333333</v>
      </c>
    </row>
    <row r="3796" spans="1:8">
      <c r="A3796" t="s">
        <v>479</v>
      </c>
      <c r="B3796" t="s">
        <v>480</v>
      </c>
      <c r="C3796">
        <v>67000000</v>
      </c>
      <c r="D3796">
        <v>549970</v>
      </c>
      <c r="E3796">
        <v>29.3</v>
      </c>
      <c r="F3796" t="s">
        <v>1073</v>
      </c>
      <c r="G3796">
        <v>2021</v>
      </c>
      <c r="H3796">
        <v>39.514731369150802</v>
      </c>
    </row>
    <row r="3797" spans="1:8">
      <c r="A3797" t="s">
        <v>479</v>
      </c>
      <c r="B3797" t="s">
        <v>480</v>
      </c>
      <c r="C3797">
        <v>67000000</v>
      </c>
      <c r="D3797">
        <v>549970</v>
      </c>
      <c r="E3797">
        <v>29.3</v>
      </c>
      <c r="F3797" t="s">
        <v>1089</v>
      </c>
      <c r="G3797">
        <v>2021</v>
      </c>
      <c r="H3797">
        <v>1.945382262028196E-2</v>
      </c>
    </row>
    <row r="3798" spans="1:8">
      <c r="A3798" t="s">
        <v>479</v>
      </c>
      <c r="B3798" t="s">
        <v>480</v>
      </c>
      <c r="C3798">
        <v>67000000</v>
      </c>
      <c r="D3798">
        <v>549970</v>
      </c>
      <c r="E3798">
        <v>29.3</v>
      </c>
      <c r="F3798" t="s">
        <v>1089</v>
      </c>
      <c r="G3798">
        <v>2019</v>
      </c>
      <c r="H3798">
        <v>1.9E-2</v>
      </c>
    </row>
    <row r="3799" spans="1:8">
      <c r="A3799" t="s">
        <v>481</v>
      </c>
      <c r="B3799" t="s">
        <v>482</v>
      </c>
      <c r="C3799">
        <v>1900000</v>
      </c>
      <c r="D3799">
        <v>257667</v>
      </c>
      <c r="E3799">
        <v>42.2</v>
      </c>
      <c r="F3799" t="s">
        <v>1065</v>
      </c>
      <c r="G3799">
        <v>2016</v>
      </c>
      <c r="H3799">
        <v>17.5</v>
      </c>
    </row>
    <row r="3800" spans="1:8">
      <c r="A3800" t="s">
        <v>481</v>
      </c>
      <c r="B3800" t="s">
        <v>482</v>
      </c>
      <c r="C3800">
        <v>1900000</v>
      </c>
      <c r="D3800">
        <v>257667</v>
      </c>
      <c r="E3800">
        <v>42.2</v>
      </c>
      <c r="F3800" t="s">
        <v>1065</v>
      </c>
      <c r="G3800">
        <v>2019</v>
      </c>
      <c r="H3800">
        <v>39.9</v>
      </c>
    </row>
    <row r="3801" spans="1:8">
      <c r="A3801" t="s">
        <v>481</v>
      </c>
      <c r="B3801" t="s">
        <v>482</v>
      </c>
      <c r="C3801">
        <v>1900000</v>
      </c>
      <c r="D3801">
        <v>257667</v>
      </c>
      <c r="E3801">
        <v>42.2</v>
      </c>
      <c r="F3801" t="s">
        <v>1066</v>
      </c>
      <c r="G3801">
        <v>2017</v>
      </c>
      <c r="H3801">
        <v>0.70199999999999996</v>
      </c>
    </row>
    <row r="3802" spans="1:8">
      <c r="A3802" t="s">
        <v>481</v>
      </c>
      <c r="B3802" t="s">
        <v>482</v>
      </c>
      <c r="C3802">
        <v>1900000</v>
      </c>
      <c r="D3802">
        <v>257667</v>
      </c>
      <c r="E3802">
        <v>42.2</v>
      </c>
      <c r="F3802" t="s">
        <v>1066</v>
      </c>
      <c r="G3802">
        <v>2021</v>
      </c>
      <c r="H3802">
        <v>0.70599999999999996</v>
      </c>
    </row>
    <row r="3803" spans="1:8">
      <c r="A3803" t="s">
        <v>481</v>
      </c>
      <c r="B3803" t="s">
        <v>482</v>
      </c>
      <c r="C3803">
        <v>1900000</v>
      </c>
      <c r="D3803">
        <v>257667</v>
      </c>
      <c r="E3803">
        <v>42.2</v>
      </c>
      <c r="F3803" t="s">
        <v>1086</v>
      </c>
      <c r="G3803">
        <v>2018</v>
      </c>
      <c r="H3803">
        <v>40.9</v>
      </c>
    </row>
    <row r="3804" spans="1:8">
      <c r="A3804" t="s">
        <v>481</v>
      </c>
      <c r="B3804" t="s">
        <v>482</v>
      </c>
      <c r="C3804">
        <v>1900000</v>
      </c>
      <c r="D3804">
        <v>257667</v>
      </c>
      <c r="E3804">
        <v>42.2</v>
      </c>
      <c r="F3804" t="s">
        <v>1074</v>
      </c>
      <c r="G3804">
        <v>2018</v>
      </c>
      <c r="H3804">
        <v>4</v>
      </c>
    </row>
    <row r="3805" spans="1:8">
      <c r="A3805" t="s">
        <v>481</v>
      </c>
      <c r="B3805" t="s">
        <v>482</v>
      </c>
      <c r="C3805">
        <v>1900000</v>
      </c>
      <c r="D3805">
        <v>257667</v>
      </c>
      <c r="E3805">
        <v>42.2</v>
      </c>
      <c r="F3805" t="s">
        <v>1074</v>
      </c>
      <c r="G3805" t="s">
        <v>1056</v>
      </c>
      <c r="H3805">
        <v>1.5053594008903799</v>
      </c>
    </row>
    <row r="3806" spans="1:8">
      <c r="A3806" t="s">
        <v>481</v>
      </c>
      <c r="B3806" t="s">
        <v>482</v>
      </c>
      <c r="C3806">
        <v>1900000</v>
      </c>
      <c r="D3806">
        <v>257667</v>
      </c>
      <c r="E3806">
        <v>42.2</v>
      </c>
      <c r="F3806" t="s">
        <v>1075</v>
      </c>
      <c r="G3806">
        <v>2018</v>
      </c>
      <c r="H3806">
        <v>31.245951093862399</v>
      </c>
    </row>
    <row r="3807" spans="1:8">
      <c r="A3807" t="s">
        <v>481</v>
      </c>
      <c r="B3807" t="s">
        <v>482</v>
      </c>
      <c r="C3807">
        <v>1900000</v>
      </c>
      <c r="D3807">
        <v>257667</v>
      </c>
      <c r="E3807">
        <v>42.2</v>
      </c>
      <c r="F3807" t="s">
        <v>1075</v>
      </c>
      <c r="G3807">
        <v>2019</v>
      </c>
      <c r="H3807">
        <v>32.471045092284598</v>
      </c>
    </row>
    <row r="3808" spans="1:8">
      <c r="A3808" t="s">
        <v>481</v>
      </c>
      <c r="B3808" t="s">
        <v>482</v>
      </c>
      <c r="C3808">
        <v>1900000</v>
      </c>
      <c r="D3808">
        <v>257667</v>
      </c>
      <c r="E3808">
        <v>42.2</v>
      </c>
      <c r="F3808" t="s">
        <v>1075</v>
      </c>
      <c r="G3808">
        <v>2020</v>
      </c>
      <c r="H3808">
        <v>31.874304912166</v>
      </c>
    </row>
    <row r="3809" spans="1:8">
      <c r="A3809" t="s">
        <v>481</v>
      </c>
      <c r="B3809" t="s">
        <v>482</v>
      </c>
      <c r="C3809">
        <v>1900000</v>
      </c>
      <c r="D3809">
        <v>257667</v>
      </c>
      <c r="E3809">
        <v>42.2</v>
      </c>
      <c r="F3809" t="s">
        <v>1075</v>
      </c>
      <c r="G3809">
        <v>2021</v>
      </c>
      <c r="H3809">
        <v>32.354127757629698</v>
      </c>
    </row>
    <row r="3810" spans="1:8">
      <c r="A3810" t="s">
        <v>481</v>
      </c>
      <c r="B3810" t="s">
        <v>482</v>
      </c>
      <c r="C3810">
        <v>1900000</v>
      </c>
      <c r="D3810">
        <v>257667</v>
      </c>
      <c r="E3810">
        <v>42.2</v>
      </c>
      <c r="F3810" t="s">
        <v>1076</v>
      </c>
      <c r="G3810">
        <v>2018</v>
      </c>
      <c r="H3810">
        <v>15095.926800024699</v>
      </c>
    </row>
    <row r="3811" spans="1:8">
      <c r="A3811" t="s">
        <v>481</v>
      </c>
      <c r="B3811" t="s">
        <v>482</v>
      </c>
      <c r="C3811">
        <v>1900000</v>
      </c>
      <c r="D3811">
        <v>257667</v>
      </c>
      <c r="E3811">
        <v>42.2</v>
      </c>
      <c r="F3811" t="s">
        <v>1076</v>
      </c>
      <c r="G3811">
        <v>2019</v>
      </c>
      <c r="H3811">
        <v>15576.643158541499</v>
      </c>
    </row>
    <row r="3812" spans="1:8">
      <c r="A3812" t="s">
        <v>481</v>
      </c>
      <c r="B3812" t="s">
        <v>482</v>
      </c>
      <c r="C3812">
        <v>1900000</v>
      </c>
      <c r="D3812">
        <v>257667</v>
      </c>
      <c r="E3812">
        <v>42.2</v>
      </c>
      <c r="F3812" t="s">
        <v>1076</v>
      </c>
      <c r="G3812">
        <v>2020</v>
      </c>
      <c r="H3812">
        <v>15105.1343141622</v>
      </c>
    </row>
    <row r="3813" spans="1:8">
      <c r="A3813" t="s">
        <v>481</v>
      </c>
      <c r="B3813" t="s">
        <v>482</v>
      </c>
      <c r="C3813">
        <v>1900000</v>
      </c>
      <c r="D3813">
        <v>257667</v>
      </c>
      <c r="E3813">
        <v>42.2</v>
      </c>
      <c r="F3813" t="s">
        <v>1076</v>
      </c>
      <c r="G3813">
        <v>2021</v>
      </c>
      <c r="H3813">
        <v>15597.5210810635</v>
      </c>
    </row>
    <row r="3814" spans="1:8">
      <c r="A3814" t="s">
        <v>481</v>
      </c>
      <c r="B3814" t="s">
        <v>482</v>
      </c>
      <c r="C3814">
        <v>1900000</v>
      </c>
      <c r="D3814">
        <v>257667</v>
      </c>
      <c r="E3814">
        <v>42.2</v>
      </c>
      <c r="F3814" t="s">
        <v>1077</v>
      </c>
      <c r="G3814">
        <v>2018</v>
      </c>
      <c r="H3814">
        <v>0.83791658082156995</v>
      </c>
    </row>
    <row r="3815" spans="1:8">
      <c r="A3815" t="s">
        <v>481</v>
      </c>
      <c r="B3815" t="s">
        <v>482</v>
      </c>
      <c r="C3815">
        <v>1900000</v>
      </c>
      <c r="D3815">
        <v>257667</v>
      </c>
      <c r="E3815">
        <v>42.2</v>
      </c>
      <c r="F3815" t="s">
        <v>1077</v>
      </c>
      <c r="G3815" t="s">
        <v>1057</v>
      </c>
      <c r="H3815">
        <v>1.5053594008903799</v>
      </c>
    </row>
    <row r="3816" spans="1:8">
      <c r="A3816" t="s">
        <v>481</v>
      </c>
      <c r="B3816" t="s">
        <v>482</v>
      </c>
      <c r="C3816">
        <v>1900000</v>
      </c>
      <c r="D3816">
        <v>257667</v>
      </c>
      <c r="E3816">
        <v>42.2</v>
      </c>
      <c r="F3816" t="s">
        <v>1061</v>
      </c>
      <c r="G3816">
        <v>2014</v>
      </c>
      <c r="H3816">
        <v>2.6666700839996298</v>
      </c>
    </row>
    <row r="3817" spans="1:8">
      <c r="A3817" t="s">
        <v>481</v>
      </c>
      <c r="B3817" t="s">
        <v>482</v>
      </c>
      <c r="C3817">
        <v>1900000</v>
      </c>
      <c r="D3817">
        <v>257667</v>
      </c>
      <c r="E3817">
        <v>42.2</v>
      </c>
      <c r="F3817" t="s">
        <v>1061</v>
      </c>
      <c r="G3817">
        <v>2015</v>
      </c>
      <c r="H3817">
        <v>2.9916639328002899</v>
      </c>
    </row>
    <row r="3818" spans="1:8">
      <c r="A3818" t="s">
        <v>481</v>
      </c>
      <c r="B3818" t="s">
        <v>482</v>
      </c>
      <c r="C3818">
        <v>1900000</v>
      </c>
      <c r="D3818">
        <v>257667</v>
      </c>
      <c r="E3818">
        <v>42.2</v>
      </c>
      <c r="F3818" t="s">
        <v>1061</v>
      </c>
      <c r="G3818">
        <v>2016</v>
      </c>
      <c r="H3818">
        <v>2.66205835342407</v>
      </c>
    </row>
    <row r="3819" spans="1:8">
      <c r="A3819" t="s">
        <v>481</v>
      </c>
      <c r="B3819" t="s">
        <v>482</v>
      </c>
      <c r="C3819">
        <v>1900000</v>
      </c>
      <c r="D3819">
        <v>257667</v>
      </c>
      <c r="E3819">
        <v>42.2</v>
      </c>
      <c r="F3819" t="s">
        <v>1061</v>
      </c>
      <c r="G3819">
        <v>2017</v>
      </c>
      <c r="H3819">
        <v>3.3268117904663099</v>
      </c>
    </row>
    <row r="3820" spans="1:8">
      <c r="A3820" t="s">
        <v>481</v>
      </c>
      <c r="B3820" t="s">
        <v>482</v>
      </c>
      <c r="C3820">
        <v>1900000</v>
      </c>
      <c r="D3820">
        <v>257667</v>
      </c>
      <c r="E3820">
        <v>42.2</v>
      </c>
      <c r="F3820" t="s">
        <v>1061</v>
      </c>
      <c r="G3820">
        <v>2018</v>
      </c>
      <c r="H3820">
        <v>2.9334588050842298</v>
      </c>
    </row>
    <row r="3821" spans="1:8">
      <c r="A3821" t="s">
        <v>481</v>
      </c>
      <c r="B3821" t="s">
        <v>482</v>
      </c>
      <c r="C3821">
        <v>1900000</v>
      </c>
      <c r="D3821">
        <v>257667</v>
      </c>
      <c r="E3821">
        <v>42.2</v>
      </c>
      <c r="F3821" t="s">
        <v>1061</v>
      </c>
      <c r="G3821">
        <v>2019</v>
      </c>
      <c r="H3821">
        <v>2.7323241233825701</v>
      </c>
    </row>
    <row r="3822" spans="1:8">
      <c r="A3822" t="s">
        <v>481</v>
      </c>
      <c r="B3822" t="s">
        <v>482</v>
      </c>
      <c r="C3822">
        <v>1900000</v>
      </c>
      <c r="D3822">
        <v>257667</v>
      </c>
      <c r="E3822">
        <v>42.2</v>
      </c>
      <c r="F3822" t="s">
        <v>1061</v>
      </c>
      <c r="G3822">
        <v>2020</v>
      </c>
      <c r="H3822">
        <v>3.1816093921661399</v>
      </c>
    </row>
    <row r="3823" spans="1:8">
      <c r="A3823" t="s">
        <v>481</v>
      </c>
      <c r="B3823" t="s">
        <v>482</v>
      </c>
      <c r="C3823">
        <v>1900000</v>
      </c>
      <c r="D3823">
        <v>257667</v>
      </c>
      <c r="E3823">
        <v>42.2</v>
      </c>
      <c r="F3823" t="s">
        <v>1061</v>
      </c>
      <c r="G3823" t="s">
        <v>1057</v>
      </c>
      <c r="H3823">
        <v>3.1816093921661399</v>
      </c>
    </row>
    <row r="3824" spans="1:8">
      <c r="A3824" t="s">
        <v>481</v>
      </c>
      <c r="B3824" t="s">
        <v>482</v>
      </c>
      <c r="C3824">
        <v>1900000</v>
      </c>
      <c r="D3824">
        <v>257667</v>
      </c>
      <c r="E3824">
        <v>42.2</v>
      </c>
      <c r="F3824" t="s">
        <v>1063</v>
      </c>
      <c r="G3824">
        <v>2015</v>
      </c>
      <c r="H3824">
        <v>481</v>
      </c>
    </row>
    <row r="3825" spans="1:8">
      <c r="A3825" t="s">
        <v>481</v>
      </c>
      <c r="B3825" t="s">
        <v>482</v>
      </c>
      <c r="C3825">
        <v>1900000</v>
      </c>
      <c r="D3825">
        <v>257667</v>
      </c>
      <c r="E3825">
        <v>42.2</v>
      </c>
      <c r="F3825" t="s">
        <v>1063</v>
      </c>
      <c r="G3825">
        <v>2018</v>
      </c>
      <c r="H3825">
        <v>218.47528076</v>
      </c>
    </row>
    <row r="3826" spans="1:8">
      <c r="A3826" t="s">
        <v>481</v>
      </c>
      <c r="B3826" t="s">
        <v>482</v>
      </c>
      <c r="C3826">
        <v>1900000</v>
      </c>
      <c r="D3826">
        <v>257667</v>
      </c>
      <c r="E3826">
        <v>42.2</v>
      </c>
      <c r="F3826" t="s">
        <v>1063</v>
      </c>
      <c r="G3826">
        <v>2019</v>
      </c>
      <c r="H3826">
        <v>215.01914977999999</v>
      </c>
    </row>
    <row r="3827" spans="1:8">
      <c r="A3827" t="s">
        <v>481</v>
      </c>
      <c r="B3827" t="s">
        <v>482</v>
      </c>
      <c r="C3827">
        <v>1900000</v>
      </c>
      <c r="D3827">
        <v>257667</v>
      </c>
      <c r="E3827">
        <v>42.2</v>
      </c>
      <c r="F3827" t="s">
        <v>1090</v>
      </c>
      <c r="G3827">
        <v>2020</v>
      </c>
      <c r="H3827">
        <v>3.6</v>
      </c>
    </row>
    <row r="3828" spans="1:8">
      <c r="A3828" t="s">
        <v>481</v>
      </c>
      <c r="B3828" t="s">
        <v>482</v>
      </c>
      <c r="C3828">
        <v>1900000</v>
      </c>
      <c r="D3828">
        <v>257667</v>
      </c>
      <c r="E3828">
        <v>42.2</v>
      </c>
      <c r="F3828" t="s">
        <v>1092</v>
      </c>
      <c r="G3828" t="s">
        <v>1058</v>
      </c>
      <c r="H3828">
        <v>252</v>
      </c>
    </row>
    <row r="3829" spans="1:8">
      <c r="A3829" t="s">
        <v>481</v>
      </c>
      <c r="B3829" t="s">
        <v>482</v>
      </c>
      <c r="C3829">
        <v>1900000</v>
      </c>
      <c r="D3829">
        <v>257667</v>
      </c>
      <c r="E3829">
        <v>42.2</v>
      </c>
      <c r="F3829" t="s">
        <v>1062</v>
      </c>
      <c r="G3829">
        <v>2018</v>
      </c>
      <c r="H3829">
        <v>2.9334588050842298</v>
      </c>
    </row>
    <row r="3830" spans="1:8">
      <c r="A3830" t="s">
        <v>481</v>
      </c>
      <c r="B3830" t="s">
        <v>482</v>
      </c>
      <c r="C3830">
        <v>1900000</v>
      </c>
      <c r="D3830">
        <v>257667</v>
      </c>
      <c r="E3830">
        <v>42.2</v>
      </c>
      <c r="F3830" t="s">
        <v>1062</v>
      </c>
      <c r="G3830" t="s">
        <v>1056</v>
      </c>
      <c r="H3830">
        <v>3.1816093921661399</v>
      </c>
    </row>
    <row r="3831" spans="1:8">
      <c r="A3831" t="s">
        <v>481</v>
      </c>
      <c r="B3831" t="s">
        <v>482</v>
      </c>
      <c r="C3831">
        <v>1900000</v>
      </c>
      <c r="D3831">
        <v>257667</v>
      </c>
      <c r="E3831">
        <v>42.2</v>
      </c>
      <c r="F3831" t="s">
        <v>1078</v>
      </c>
      <c r="G3831">
        <v>2018</v>
      </c>
      <c r="H3831">
        <v>2.9334588050842298</v>
      </c>
    </row>
    <row r="3832" spans="1:8">
      <c r="A3832" t="s">
        <v>481</v>
      </c>
      <c r="B3832" t="s">
        <v>482</v>
      </c>
      <c r="C3832">
        <v>1900000</v>
      </c>
      <c r="D3832">
        <v>257667</v>
      </c>
      <c r="E3832">
        <v>42.2</v>
      </c>
      <c r="F3832" t="s">
        <v>1078</v>
      </c>
      <c r="G3832" t="s">
        <v>1057</v>
      </c>
      <c r="H3832">
        <v>3.1816093921661399</v>
      </c>
    </row>
    <row r="3833" spans="1:8">
      <c r="A3833" t="s">
        <v>481</v>
      </c>
      <c r="B3833" t="s">
        <v>482</v>
      </c>
      <c r="C3833">
        <v>1900000</v>
      </c>
      <c r="D3833">
        <v>257667</v>
      </c>
      <c r="E3833">
        <v>42.2</v>
      </c>
      <c r="F3833" t="s">
        <v>1079</v>
      </c>
      <c r="G3833">
        <v>2018</v>
      </c>
      <c r="H3833">
        <v>18.5</v>
      </c>
    </row>
    <row r="3834" spans="1:8">
      <c r="A3834" t="s">
        <v>481</v>
      </c>
      <c r="B3834" t="s">
        <v>482</v>
      </c>
      <c r="C3834">
        <v>1900000</v>
      </c>
      <c r="D3834">
        <v>257667</v>
      </c>
      <c r="E3834">
        <v>42.2</v>
      </c>
      <c r="F3834" t="s">
        <v>1079</v>
      </c>
      <c r="G3834">
        <v>2021</v>
      </c>
      <c r="H3834">
        <v>22.264999389648398</v>
      </c>
    </row>
    <row r="3835" spans="1:8">
      <c r="A3835" t="s">
        <v>481</v>
      </c>
      <c r="B3835" t="s">
        <v>482</v>
      </c>
      <c r="C3835">
        <v>1900000</v>
      </c>
      <c r="D3835">
        <v>257667</v>
      </c>
      <c r="E3835">
        <v>42.2</v>
      </c>
      <c r="F3835" t="s">
        <v>1091</v>
      </c>
      <c r="G3835">
        <v>2020</v>
      </c>
      <c r="H3835">
        <v>91.571563720703097</v>
      </c>
    </row>
    <row r="3836" spans="1:8">
      <c r="A3836" t="s">
        <v>481</v>
      </c>
      <c r="B3836" t="s">
        <v>482</v>
      </c>
      <c r="C3836">
        <v>1900000</v>
      </c>
      <c r="D3836">
        <v>257667</v>
      </c>
      <c r="E3836">
        <v>42.2</v>
      </c>
      <c r="F3836" t="s">
        <v>1080</v>
      </c>
      <c r="G3836">
        <v>2018</v>
      </c>
      <c r="H3836">
        <v>4</v>
      </c>
    </row>
    <row r="3837" spans="1:8">
      <c r="A3837" t="s">
        <v>481</v>
      </c>
      <c r="B3837" t="s">
        <v>482</v>
      </c>
      <c r="C3837">
        <v>1900000</v>
      </c>
      <c r="D3837">
        <v>257667</v>
      </c>
      <c r="E3837">
        <v>42.2</v>
      </c>
      <c r="F3837" t="s">
        <v>1080</v>
      </c>
      <c r="G3837">
        <v>2022</v>
      </c>
      <c r="H3837">
        <v>3</v>
      </c>
    </row>
    <row r="3838" spans="1:8">
      <c r="A3838" t="s">
        <v>481</v>
      </c>
      <c r="B3838" t="s">
        <v>482</v>
      </c>
      <c r="C3838">
        <v>1900000</v>
      </c>
      <c r="D3838">
        <v>257667</v>
      </c>
      <c r="E3838">
        <v>42.2</v>
      </c>
      <c r="F3838" t="s">
        <v>1081</v>
      </c>
      <c r="G3838">
        <v>2018</v>
      </c>
      <c r="H3838">
        <v>19</v>
      </c>
    </row>
    <row r="3839" spans="1:8">
      <c r="A3839" t="s">
        <v>481</v>
      </c>
      <c r="B3839" t="s">
        <v>482</v>
      </c>
      <c r="C3839">
        <v>1900000</v>
      </c>
      <c r="D3839">
        <v>257667</v>
      </c>
      <c r="E3839">
        <v>42.2</v>
      </c>
      <c r="F3839" t="s">
        <v>1081</v>
      </c>
      <c r="G3839">
        <v>2022</v>
      </c>
      <c r="H3839">
        <v>18</v>
      </c>
    </row>
    <row r="3840" spans="1:8">
      <c r="A3840" t="s">
        <v>481</v>
      </c>
      <c r="B3840" t="s">
        <v>482</v>
      </c>
      <c r="C3840">
        <v>1900000</v>
      </c>
      <c r="D3840">
        <v>257667</v>
      </c>
      <c r="E3840">
        <v>42.2</v>
      </c>
      <c r="F3840" t="s">
        <v>1067</v>
      </c>
      <c r="G3840">
        <v>2017</v>
      </c>
      <c r="H3840">
        <v>-0.09</v>
      </c>
    </row>
    <row r="3841" spans="1:8">
      <c r="A3841" t="s">
        <v>481</v>
      </c>
      <c r="B3841" t="s">
        <v>482</v>
      </c>
      <c r="C3841">
        <v>1900000</v>
      </c>
      <c r="D3841">
        <v>257667</v>
      </c>
      <c r="E3841">
        <v>42.2</v>
      </c>
      <c r="F3841" t="s">
        <v>1067</v>
      </c>
      <c r="G3841">
        <v>2021</v>
      </c>
      <c r="H3841">
        <v>-8.5975639522075653E-2</v>
      </c>
    </row>
    <row r="3842" spans="1:8">
      <c r="A3842" t="s">
        <v>481</v>
      </c>
      <c r="B3842" t="s">
        <v>482</v>
      </c>
      <c r="C3842">
        <v>1900000</v>
      </c>
      <c r="D3842">
        <v>257667</v>
      </c>
      <c r="E3842">
        <v>42.2</v>
      </c>
      <c r="F3842" t="s">
        <v>1068</v>
      </c>
      <c r="G3842">
        <v>2017</v>
      </c>
      <c r="H3842">
        <v>-0.94</v>
      </c>
    </row>
    <row r="3843" spans="1:8">
      <c r="A3843" t="s">
        <v>481</v>
      </c>
      <c r="B3843" t="s">
        <v>482</v>
      </c>
      <c r="C3843">
        <v>1900000</v>
      </c>
      <c r="D3843">
        <v>257667</v>
      </c>
      <c r="E3843">
        <v>42.2</v>
      </c>
      <c r="F3843" t="s">
        <v>1068</v>
      </c>
      <c r="G3843">
        <v>2021</v>
      </c>
      <c r="H3843">
        <v>-0.78358680009841919</v>
      </c>
    </row>
    <row r="3844" spans="1:8">
      <c r="A3844" t="s">
        <v>481</v>
      </c>
      <c r="B3844" t="s">
        <v>482</v>
      </c>
      <c r="C3844">
        <v>1900000</v>
      </c>
      <c r="D3844">
        <v>257667</v>
      </c>
      <c r="E3844">
        <v>42.2</v>
      </c>
      <c r="F3844" t="s">
        <v>1069</v>
      </c>
      <c r="G3844">
        <v>2017</v>
      </c>
      <c r="H3844">
        <v>-0.79</v>
      </c>
    </row>
    <row r="3845" spans="1:8">
      <c r="A3845" t="s">
        <v>481</v>
      </c>
      <c r="B3845" t="s">
        <v>482</v>
      </c>
      <c r="C3845">
        <v>1900000</v>
      </c>
      <c r="D3845">
        <v>257667</v>
      </c>
      <c r="E3845">
        <v>42.2</v>
      </c>
      <c r="F3845" t="s">
        <v>1069</v>
      </c>
      <c r="G3845">
        <v>2021</v>
      </c>
      <c r="H3845">
        <v>-0.8080253005027771</v>
      </c>
    </row>
    <row r="3846" spans="1:8">
      <c r="A3846" t="s">
        <v>481</v>
      </c>
      <c r="B3846" t="s">
        <v>482</v>
      </c>
      <c r="C3846">
        <v>1900000</v>
      </c>
      <c r="D3846">
        <v>257667</v>
      </c>
      <c r="E3846">
        <v>42.2</v>
      </c>
      <c r="F3846" t="s">
        <v>1070</v>
      </c>
      <c r="G3846">
        <v>2017</v>
      </c>
      <c r="H3846">
        <v>-0.68</v>
      </c>
    </row>
    <row r="3847" spans="1:8">
      <c r="A3847" t="s">
        <v>481</v>
      </c>
      <c r="B3847" t="s">
        <v>482</v>
      </c>
      <c r="C3847">
        <v>1900000</v>
      </c>
      <c r="D3847">
        <v>257667</v>
      </c>
      <c r="E3847">
        <v>42.2</v>
      </c>
      <c r="F3847" t="s">
        <v>1070</v>
      </c>
      <c r="G3847">
        <v>2021</v>
      </c>
      <c r="H3847">
        <v>-0.69586026668548584</v>
      </c>
    </row>
    <row r="3848" spans="1:8">
      <c r="A3848" t="s">
        <v>481</v>
      </c>
      <c r="B3848" t="s">
        <v>482</v>
      </c>
      <c r="C3848">
        <v>1900000</v>
      </c>
      <c r="D3848">
        <v>257667</v>
      </c>
      <c r="E3848">
        <v>42.2</v>
      </c>
      <c r="F3848" t="s">
        <v>1071</v>
      </c>
      <c r="G3848">
        <v>2017</v>
      </c>
      <c r="H3848">
        <v>-0.81</v>
      </c>
    </row>
    <row r="3849" spans="1:8">
      <c r="A3849" t="s">
        <v>481</v>
      </c>
      <c r="B3849" t="s">
        <v>482</v>
      </c>
      <c r="C3849">
        <v>1900000</v>
      </c>
      <c r="D3849">
        <v>257667</v>
      </c>
      <c r="E3849">
        <v>42.2</v>
      </c>
      <c r="F3849" t="s">
        <v>1071</v>
      </c>
      <c r="G3849">
        <v>2021</v>
      </c>
      <c r="H3849">
        <v>-0.85075497627258301</v>
      </c>
    </row>
    <row r="3850" spans="1:8">
      <c r="A3850" t="s">
        <v>481</v>
      </c>
      <c r="B3850" t="s">
        <v>482</v>
      </c>
      <c r="C3850">
        <v>1900000</v>
      </c>
      <c r="D3850">
        <v>257667</v>
      </c>
      <c r="E3850">
        <v>42.2</v>
      </c>
      <c r="F3850" t="s">
        <v>1082</v>
      </c>
      <c r="G3850">
        <v>2018</v>
      </c>
      <c r="H3850">
        <v>27.8</v>
      </c>
    </row>
    <row r="3851" spans="1:8">
      <c r="A3851" t="s">
        <v>481</v>
      </c>
      <c r="B3851" t="s">
        <v>482</v>
      </c>
      <c r="C3851">
        <v>1900000</v>
      </c>
      <c r="D3851">
        <v>257667</v>
      </c>
      <c r="E3851">
        <v>42.2</v>
      </c>
      <c r="F3851" t="s">
        <v>1082</v>
      </c>
      <c r="G3851">
        <v>2022</v>
      </c>
      <c r="H3851">
        <v>18.600000000000001</v>
      </c>
    </row>
    <row r="3852" spans="1:8">
      <c r="A3852" t="s">
        <v>481</v>
      </c>
      <c r="B3852" t="s">
        <v>482</v>
      </c>
      <c r="C3852">
        <v>1900000</v>
      </c>
      <c r="D3852">
        <v>257667</v>
      </c>
      <c r="E3852">
        <v>42.2</v>
      </c>
      <c r="F3852" t="s">
        <v>1083</v>
      </c>
      <c r="G3852">
        <v>2018</v>
      </c>
      <c r="H3852">
        <v>33.4</v>
      </c>
    </row>
    <row r="3853" spans="1:8">
      <c r="A3853" t="s">
        <v>481</v>
      </c>
      <c r="B3853" t="s">
        <v>482</v>
      </c>
      <c r="C3853">
        <v>1900000</v>
      </c>
      <c r="D3853">
        <v>257667</v>
      </c>
      <c r="E3853">
        <v>42.2</v>
      </c>
      <c r="F3853" t="s">
        <v>1083</v>
      </c>
      <c r="G3853">
        <v>2022</v>
      </c>
      <c r="H3853">
        <v>24.4</v>
      </c>
    </row>
    <row r="3854" spans="1:8">
      <c r="A3854" t="s">
        <v>481</v>
      </c>
      <c r="B3854" t="s">
        <v>482</v>
      </c>
      <c r="C3854">
        <v>1900000</v>
      </c>
      <c r="D3854">
        <v>257667</v>
      </c>
      <c r="E3854">
        <v>42.2</v>
      </c>
      <c r="F3854" t="s">
        <v>1072</v>
      </c>
      <c r="G3854">
        <v>2017</v>
      </c>
      <c r="H3854">
        <v>58</v>
      </c>
    </row>
    <row r="3855" spans="1:8">
      <c r="A3855" t="s">
        <v>481</v>
      </c>
      <c r="B3855" t="s">
        <v>482</v>
      </c>
      <c r="C3855">
        <v>1900000</v>
      </c>
      <c r="D3855">
        <v>257667</v>
      </c>
      <c r="E3855">
        <v>42.2</v>
      </c>
      <c r="F3855" t="s">
        <v>1072</v>
      </c>
      <c r="G3855">
        <v>2022</v>
      </c>
      <c r="H3855">
        <v>55.8</v>
      </c>
    </row>
    <row r="3856" spans="1:8">
      <c r="A3856" t="s">
        <v>481</v>
      </c>
      <c r="B3856" t="s">
        <v>482</v>
      </c>
      <c r="C3856">
        <v>1900000</v>
      </c>
      <c r="D3856">
        <v>257667</v>
      </c>
      <c r="E3856">
        <v>42.2</v>
      </c>
      <c r="F3856" t="s">
        <v>1084</v>
      </c>
      <c r="G3856">
        <v>2018</v>
      </c>
      <c r="H3856">
        <v>40</v>
      </c>
    </row>
    <row r="3857" spans="1:8">
      <c r="A3857" t="s">
        <v>481</v>
      </c>
      <c r="B3857" t="s">
        <v>482</v>
      </c>
      <c r="C3857">
        <v>1900000</v>
      </c>
      <c r="D3857">
        <v>257667</v>
      </c>
      <c r="E3857">
        <v>42.2</v>
      </c>
      <c r="F3857" t="s">
        <v>1084</v>
      </c>
      <c r="G3857">
        <v>2022</v>
      </c>
      <c r="H3857">
        <v>40</v>
      </c>
    </row>
    <row r="3858" spans="1:8">
      <c r="A3858" t="s">
        <v>481</v>
      </c>
      <c r="B3858" t="s">
        <v>482</v>
      </c>
      <c r="C3858">
        <v>1900000</v>
      </c>
      <c r="D3858">
        <v>257667</v>
      </c>
      <c r="E3858">
        <v>42.2</v>
      </c>
      <c r="F3858" t="s">
        <v>1085</v>
      </c>
      <c r="G3858">
        <v>2018</v>
      </c>
      <c r="H3858">
        <v>22.6</v>
      </c>
    </row>
    <row r="3859" spans="1:8">
      <c r="A3859" t="s">
        <v>481</v>
      </c>
      <c r="B3859" t="s">
        <v>482</v>
      </c>
      <c r="C3859">
        <v>1900000</v>
      </c>
      <c r="D3859">
        <v>257667</v>
      </c>
      <c r="E3859">
        <v>42.2</v>
      </c>
      <c r="F3859" t="s">
        <v>1088</v>
      </c>
      <c r="G3859">
        <v>2019</v>
      </c>
      <c r="H3859">
        <v>2.41648401116093</v>
      </c>
    </row>
    <row r="3860" spans="1:8">
      <c r="A3860" t="s">
        <v>481</v>
      </c>
      <c r="B3860" t="s">
        <v>482</v>
      </c>
      <c r="C3860">
        <v>1900000</v>
      </c>
      <c r="D3860">
        <v>257667</v>
      </c>
      <c r="E3860">
        <v>42.2</v>
      </c>
      <c r="F3860" t="s">
        <v>1064</v>
      </c>
      <c r="G3860">
        <v>2015</v>
      </c>
      <c r="H3860">
        <v>0.45</v>
      </c>
    </row>
    <row r="3861" spans="1:8">
      <c r="A3861" t="s">
        <v>481</v>
      </c>
      <c r="B3861" t="s">
        <v>482</v>
      </c>
      <c r="C3861">
        <v>1900000</v>
      </c>
      <c r="D3861">
        <v>257667</v>
      </c>
      <c r="E3861">
        <v>42.2</v>
      </c>
      <c r="F3861" t="s">
        <v>1064</v>
      </c>
      <c r="G3861" t="s">
        <v>1056</v>
      </c>
      <c r="H3861">
        <v>0.58181214736143372</v>
      </c>
    </row>
    <row r="3862" spans="1:8">
      <c r="A3862" t="s">
        <v>481</v>
      </c>
      <c r="B3862" t="s">
        <v>482</v>
      </c>
      <c r="C3862">
        <v>1900000</v>
      </c>
      <c r="D3862">
        <v>257667</v>
      </c>
      <c r="E3862">
        <v>42.2</v>
      </c>
      <c r="F3862" t="s">
        <v>1073</v>
      </c>
      <c r="G3862">
        <v>2017</v>
      </c>
      <c r="H3862">
        <v>17.100000000000001</v>
      </c>
    </row>
    <row r="3863" spans="1:8">
      <c r="A3863" t="s">
        <v>481</v>
      </c>
      <c r="B3863" t="s">
        <v>482</v>
      </c>
      <c r="C3863">
        <v>1900000</v>
      </c>
      <c r="D3863">
        <v>257667</v>
      </c>
      <c r="E3863">
        <v>42.2</v>
      </c>
      <c r="F3863" t="s">
        <v>1073</v>
      </c>
      <c r="G3863">
        <v>2021</v>
      </c>
      <c r="H3863">
        <v>16.197183098591601</v>
      </c>
    </row>
    <row r="3864" spans="1:8">
      <c r="A3864" t="s">
        <v>481</v>
      </c>
      <c r="B3864" t="s">
        <v>482</v>
      </c>
      <c r="C3864">
        <v>1900000</v>
      </c>
      <c r="D3864">
        <v>257667</v>
      </c>
      <c r="E3864">
        <v>42.2</v>
      </c>
      <c r="F3864" t="s">
        <v>1089</v>
      </c>
      <c r="G3864">
        <v>2021</v>
      </c>
      <c r="H3864">
        <v>1.7100361030469982E-2</v>
      </c>
    </row>
    <row r="3865" spans="1:8">
      <c r="A3865" t="s">
        <v>481</v>
      </c>
      <c r="B3865" t="s">
        <v>482</v>
      </c>
      <c r="C3865">
        <v>1900000</v>
      </c>
      <c r="D3865">
        <v>257667</v>
      </c>
      <c r="E3865">
        <v>42.2</v>
      </c>
      <c r="F3865" t="s">
        <v>1089</v>
      </c>
      <c r="G3865">
        <v>2019</v>
      </c>
      <c r="H3865">
        <v>1.6E-2</v>
      </c>
    </row>
    <row r="3866" spans="1:8">
      <c r="A3866" t="s">
        <v>483</v>
      </c>
      <c r="B3866" t="s">
        <v>484</v>
      </c>
      <c r="C3866">
        <v>2100000</v>
      </c>
      <c r="D3866">
        <v>10120</v>
      </c>
      <c r="E3866">
        <v>50.2</v>
      </c>
      <c r="F3866" t="s">
        <v>1066</v>
      </c>
      <c r="G3866">
        <v>2017</v>
      </c>
      <c r="H3866">
        <v>0.46</v>
      </c>
    </row>
    <row r="3867" spans="1:8">
      <c r="A3867" t="s">
        <v>483</v>
      </c>
      <c r="B3867" t="s">
        <v>484</v>
      </c>
      <c r="C3867">
        <v>2100000</v>
      </c>
      <c r="D3867">
        <v>10120</v>
      </c>
      <c r="E3867">
        <v>50.2</v>
      </c>
      <c r="F3867" t="s">
        <v>1066</v>
      </c>
      <c r="G3867">
        <v>2021</v>
      </c>
      <c r="H3867">
        <v>0.5</v>
      </c>
    </row>
    <row r="3868" spans="1:8">
      <c r="A3868" t="s">
        <v>483</v>
      </c>
      <c r="B3868" t="s">
        <v>484</v>
      </c>
      <c r="C3868">
        <v>2100000</v>
      </c>
      <c r="D3868">
        <v>10120</v>
      </c>
      <c r="E3868">
        <v>50.2</v>
      </c>
      <c r="F3868" t="s">
        <v>1074</v>
      </c>
      <c r="G3868">
        <v>2018</v>
      </c>
      <c r="H3868">
        <v>4.4000000000000004</v>
      </c>
    </row>
    <row r="3869" spans="1:8">
      <c r="A3869" t="s">
        <v>483</v>
      </c>
      <c r="B3869" t="s">
        <v>484</v>
      </c>
      <c r="C3869">
        <v>2100000</v>
      </c>
      <c r="D3869">
        <v>10120</v>
      </c>
      <c r="E3869">
        <v>50.2</v>
      </c>
      <c r="F3869" t="s">
        <v>1074</v>
      </c>
      <c r="G3869" t="s">
        <v>1056</v>
      </c>
      <c r="H3869">
        <v>5.6264991431354199</v>
      </c>
    </row>
    <row r="3870" spans="1:8">
      <c r="A3870" t="s">
        <v>483</v>
      </c>
      <c r="B3870" t="s">
        <v>484</v>
      </c>
      <c r="C3870">
        <v>2100000</v>
      </c>
      <c r="D3870">
        <v>10120</v>
      </c>
      <c r="E3870">
        <v>50.2</v>
      </c>
      <c r="F3870" t="s">
        <v>1075</v>
      </c>
      <c r="G3870">
        <v>2018</v>
      </c>
      <c r="H3870">
        <v>4.9206153757547195</v>
      </c>
    </row>
    <row r="3871" spans="1:8">
      <c r="A3871" t="s">
        <v>483</v>
      </c>
      <c r="B3871" t="s">
        <v>484</v>
      </c>
      <c r="C3871">
        <v>2100000</v>
      </c>
      <c r="D3871">
        <v>10120</v>
      </c>
      <c r="E3871">
        <v>50.2</v>
      </c>
      <c r="F3871" t="s">
        <v>1075</v>
      </c>
      <c r="G3871">
        <v>2019</v>
      </c>
      <c r="H3871">
        <v>5.2267786802307903</v>
      </c>
    </row>
    <row r="3872" spans="1:8">
      <c r="A3872" t="s">
        <v>483</v>
      </c>
      <c r="B3872" t="s">
        <v>484</v>
      </c>
      <c r="C3872">
        <v>2100000</v>
      </c>
      <c r="D3872">
        <v>10120</v>
      </c>
      <c r="E3872">
        <v>50.2</v>
      </c>
      <c r="F3872" t="s">
        <v>1075</v>
      </c>
      <c r="G3872">
        <v>2020</v>
      </c>
      <c r="H3872">
        <v>5.2162298433255296</v>
      </c>
    </row>
    <row r="3873" spans="1:8">
      <c r="A3873" t="s">
        <v>483</v>
      </c>
      <c r="B3873" t="s">
        <v>484</v>
      </c>
      <c r="C3873">
        <v>2100000</v>
      </c>
      <c r="D3873">
        <v>10120</v>
      </c>
      <c r="E3873">
        <v>50.2</v>
      </c>
      <c r="F3873" t="s">
        <v>1075</v>
      </c>
      <c r="G3873">
        <v>2021</v>
      </c>
      <c r="H3873">
        <v>5.5097209707642198</v>
      </c>
    </row>
    <row r="3874" spans="1:8">
      <c r="A3874" t="s">
        <v>483</v>
      </c>
      <c r="B3874" t="s">
        <v>484</v>
      </c>
      <c r="C3874">
        <v>2100000</v>
      </c>
      <c r="D3874">
        <v>10120</v>
      </c>
      <c r="E3874">
        <v>50.2</v>
      </c>
      <c r="F3874" t="s">
        <v>1076</v>
      </c>
      <c r="G3874">
        <v>2018</v>
      </c>
      <c r="H3874">
        <v>2209.6342661108101</v>
      </c>
    </row>
    <row r="3875" spans="1:8">
      <c r="A3875" t="s">
        <v>483</v>
      </c>
      <c r="B3875" t="s">
        <v>484</v>
      </c>
      <c r="C3875">
        <v>2100000</v>
      </c>
      <c r="D3875">
        <v>10120</v>
      </c>
      <c r="E3875">
        <v>50.2</v>
      </c>
      <c r="F3875" t="s">
        <v>1076</v>
      </c>
      <c r="G3875">
        <v>2019</v>
      </c>
      <c r="H3875">
        <v>2320.3058368310399</v>
      </c>
    </row>
    <row r="3876" spans="1:8">
      <c r="A3876" t="s">
        <v>483</v>
      </c>
      <c r="B3876" t="s">
        <v>484</v>
      </c>
      <c r="C3876">
        <v>2100000</v>
      </c>
      <c r="D3876">
        <v>10120</v>
      </c>
      <c r="E3876">
        <v>50.2</v>
      </c>
      <c r="F3876" t="s">
        <v>1076</v>
      </c>
      <c r="G3876">
        <v>2020</v>
      </c>
      <c r="H3876">
        <v>2276.6507082611301</v>
      </c>
    </row>
    <row r="3877" spans="1:8">
      <c r="A3877" t="s">
        <v>483</v>
      </c>
      <c r="B3877" t="s">
        <v>484</v>
      </c>
      <c r="C3877">
        <v>2100000</v>
      </c>
      <c r="D3877">
        <v>10120</v>
      </c>
      <c r="E3877">
        <v>50.2</v>
      </c>
      <c r="F3877" t="s">
        <v>1076</v>
      </c>
      <c r="G3877">
        <v>2021</v>
      </c>
      <c r="H3877">
        <v>2433.8983959892798</v>
      </c>
    </row>
    <row r="3878" spans="1:8">
      <c r="A3878" t="s">
        <v>483</v>
      </c>
      <c r="B3878" t="s">
        <v>484</v>
      </c>
      <c r="C3878">
        <v>2100000</v>
      </c>
      <c r="D3878">
        <v>10120</v>
      </c>
      <c r="E3878">
        <v>50.2</v>
      </c>
      <c r="F3878" t="s">
        <v>1077</v>
      </c>
      <c r="G3878">
        <v>2018</v>
      </c>
      <c r="H3878">
        <v>7.2348903325857901</v>
      </c>
    </row>
    <row r="3879" spans="1:8">
      <c r="A3879" t="s">
        <v>483</v>
      </c>
      <c r="B3879" t="s">
        <v>484</v>
      </c>
      <c r="C3879">
        <v>2100000</v>
      </c>
      <c r="D3879">
        <v>10120</v>
      </c>
      <c r="E3879">
        <v>50.2</v>
      </c>
      <c r="F3879" t="s">
        <v>1077</v>
      </c>
      <c r="G3879" t="s">
        <v>1057</v>
      </c>
      <c r="H3879">
        <v>5.6264991431354199</v>
      </c>
    </row>
    <row r="3880" spans="1:8">
      <c r="A3880" t="s">
        <v>483</v>
      </c>
      <c r="B3880" t="s">
        <v>484</v>
      </c>
      <c r="C3880">
        <v>2100000</v>
      </c>
      <c r="D3880">
        <v>10120</v>
      </c>
      <c r="E3880">
        <v>50.2</v>
      </c>
      <c r="F3880" t="s">
        <v>1061</v>
      </c>
      <c r="G3880">
        <v>2014</v>
      </c>
      <c r="H3880">
        <v>2.2309401035308798</v>
      </c>
    </row>
    <row r="3881" spans="1:8">
      <c r="A3881" t="s">
        <v>483</v>
      </c>
      <c r="B3881" t="s">
        <v>484</v>
      </c>
      <c r="C3881">
        <v>2100000</v>
      </c>
      <c r="D3881">
        <v>10120</v>
      </c>
      <c r="E3881">
        <v>50.2</v>
      </c>
      <c r="F3881" t="s">
        <v>1061</v>
      </c>
      <c r="G3881">
        <v>2015</v>
      </c>
      <c r="H3881">
        <v>2.1600298881530802</v>
      </c>
    </row>
    <row r="3882" spans="1:8">
      <c r="A3882" t="s">
        <v>483</v>
      </c>
      <c r="B3882" t="s">
        <v>484</v>
      </c>
      <c r="C3882">
        <v>2100000</v>
      </c>
      <c r="D3882">
        <v>10120</v>
      </c>
      <c r="E3882">
        <v>50.2</v>
      </c>
      <c r="F3882" t="s">
        <v>1061</v>
      </c>
      <c r="G3882">
        <v>2016</v>
      </c>
      <c r="H3882">
        <v>2.0244300365447998</v>
      </c>
    </row>
    <row r="3883" spans="1:8">
      <c r="A3883" t="s">
        <v>483</v>
      </c>
      <c r="B3883" t="s">
        <v>484</v>
      </c>
      <c r="C3883">
        <v>2100000</v>
      </c>
      <c r="D3883">
        <v>10120</v>
      </c>
      <c r="E3883">
        <v>50.2</v>
      </c>
      <c r="F3883" t="s">
        <v>1061</v>
      </c>
      <c r="G3883">
        <v>2017</v>
      </c>
      <c r="H3883">
        <v>2.4591944217681898</v>
      </c>
    </row>
    <row r="3884" spans="1:8">
      <c r="A3884" t="s">
        <v>483</v>
      </c>
      <c r="B3884" t="s">
        <v>484</v>
      </c>
      <c r="C3884">
        <v>2100000</v>
      </c>
      <c r="D3884">
        <v>10120</v>
      </c>
      <c r="E3884">
        <v>50.2</v>
      </c>
      <c r="F3884" t="s">
        <v>1061</v>
      </c>
      <c r="G3884">
        <v>2018</v>
      </c>
      <c r="H3884">
        <v>2.36543989181519</v>
      </c>
    </row>
    <row r="3885" spans="1:8">
      <c r="A3885" t="s">
        <v>483</v>
      </c>
      <c r="B3885" t="s">
        <v>484</v>
      </c>
      <c r="C3885">
        <v>2100000</v>
      </c>
      <c r="D3885">
        <v>10120</v>
      </c>
      <c r="E3885">
        <v>50.2</v>
      </c>
      <c r="F3885" t="s">
        <v>1061</v>
      </c>
      <c r="G3885">
        <v>2019</v>
      </c>
      <c r="H3885">
        <v>2.7889280319213898</v>
      </c>
    </row>
    <row r="3886" spans="1:8">
      <c r="A3886" t="s">
        <v>483</v>
      </c>
      <c r="B3886" t="s">
        <v>484</v>
      </c>
      <c r="C3886">
        <v>2100000</v>
      </c>
      <c r="D3886">
        <v>10120</v>
      </c>
      <c r="E3886">
        <v>50.2</v>
      </c>
      <c r="F3886" t="s">
        <v>1061</v>
      </c>
      <c r="G3886">
        <v>2020</v>
      </c>
      <c r="H3886">
        <v>2.7637171745300302</v>
      </c>
    </row>
    <row r="3887" spans="1:8">
      <c r="A3887" t="s">
        <v>483</v>
      </c>
      <c r="B3887" t="s">
        <v>484</v>
      </c>
      <c r="C3887">
        <v>2100000</v>
      </c>
      <c r="D3887">
        <v>10120</v>
      </c>
      <c r="E3887">
        <v>50.2</v>
      </c>
      <c r="F3887" t="s">
        <v>1061</v>
      </c>
      <c r="G3887" t="s">
        <v>1057</v>
      </c>
      <c r="H3887">
        <v>2.7637171745300302</v>
      </c>
    </row>
    <row r="3888" spans="1:8">
      <c r="A3888" t="s">
        <v>483</v>
      </c>
      <c r="B3888" t="s">
        <v>484</v>
      </c>
      <c r="C3888">
        <v>2100000</v>
      </c>
      <c r="D3888">
        <v>10120</v>
      </c>
      <c r="E3888">
        <v>50.2</v>
      </c>
      <c r="F3888" t="s">
        <v>1063</v>
      </c>
      <c r="G3888">
        <v>2018</v>
      </c>
      <c r="H3888">
        <v>35.81452942</v>
      </c>
    </row>
    <row r="3889" spans="1:8">
      <c r="A3889" t="s">
        <v>483</v>
      </c>
      <c r="B3889" t="s">
        <v>484</v>
      </c>
      <c r="C3889">
        <v>2100000</v>
      </c>
      <c r="D3889">
        <v>10120</v>
      </c>
      <c r="E3889">
        <v>50.2</v>
      </c>
      <c r="F3889" t="s">
        <v>1063</v>
      </c>
      <c r="G3889">
        <v>2019</v>
      </c>
      <c r="H3889">
        <v>29.725803379999999</v>
      </c>
    </row>
    <row r="3890" spans="1:8">
      <c r="A3890" t="s">
        <v>483</v>
      </c>
      <c r="B3890" t="s">
        <v>484</v>
      </c>
      <c r="C3890">
        <v>2100000</v>
      </c>
      <c r="D3890">
        <v>10120</v>
      </c>
      <c r="E3890">
        <v>50.2</v>
      </c>
      <c r="F3890" t="s">
        <v>1090</v>
      </c>
      <c r="G3890">
        <v>2020</v>
      </c>
      <c r="H3890">
        <v>51.4</v>
      </c>
    </row>
    <row r="3891" spans="1:8">
      <c r="A3891" t="s">
        <v>483</v>
      </c>
      <c r="B3891" t="s">
        <v>484</v>
      </c>
      <c r="C3891">
        <v>2100000</v>
      </c>
      <c r="D3891">
        <v>10120</v>
      </c>
      <c r="E3891">
        <v>50.2</v>
      </c>
      <c r="F3891" t="s">
        <v>1092</v>
      </c>
      <c r="G3891" t="s">
        <v>1058</v>
      </c>
      <c r="H3891">
        <v>597</v>
      </c>
    </row>
    <row r="3892" spans="1:8">
      <c r="A3892" t="s">
        <v>483</v>
      </c>
      <c r="B3892" t="s">
        <v>484</v>
      </c>
      <c r="C3892">
        <v>2100000</v>
      </c>
      <c r="D3892">
        <v>10120</v>
      </c>
      <c r="E3892">
        <v>50.2</v>
      </c>
      <c r="F3892" t="s">
        <v>1062</v>
      </c>
      <c r="G3892">
        <v>2018</v>
      </c>
      <c r="H3892">
        <v>2.36543989181519</v>
      </c>
    </row>
    <row r="3893" spans="1:8">
      <c r="A3893" t="s">
        <v>483</v>
      </c>
      <c r="B3893" t="s">
        <v>484</v>
      </c>
      <c r="C3893">
        <v>2100000</v>
      </c>
      <c r="D3893">
        <v>10120</v>
      </c>
      <c r="E3893">
        <v>50.2</v>
      </c>
      <c r="F3893" t="s">
        <v>1062</v>
      </c>
      <c r="G3893" t="s">
        <v>1056</v>
      </c>
      <c r="H3893">
        <v>2.7637171745300302</v>
      </c>
    </row>
    <row r="3894" spans="1:8">
      <c r="A3894" t="s">
        <v>483</v>
      </c>
      <c r="B3894" t="s">
        <v>484</v>
      </c>
      <c r="C3894">
        <v>2100000</v>
      </c>
      <c r="D3894">
        <v>10120</v>
      </c>
      <c r="E3894">
        <v>50.2</v>
      </c>
      <c r="F3894" t="s">
        <v>1078</v>
      </c>
      <c r="G3894">
        <v>2018</v>
      </c>
      <c r="H3894">
        <v>2.36543989181519</v>
      </c>
    </row>
    <row r="3895" spans="1:8">
      <c r="A3895" t="s">
        <v>483</v>
      </c>
      <c r="B3895" t="s">
        <v>484</v>
      </c>
      <c r="C3895">
        <v>2100000</v>
      </c>
      <c r="D3895">
        <v>10120</v>
      </c>
      <c r="E3895">
        <v>50.2</v>
      </c>
      <c r="F3895" t="s">
        <v>1078</v>
      </c>
      <c r="G3895" t="s">
        <v>1057</v>
      </c>
      <c r="H3895">
        <v>2.76</v>
      </c>
    </row>
    <row r="3896" spans="1:8">
      <c r="A3896" t="s">
        <v>483</v>
      </c>
      <c r="B3896" t="s">
        <v>484</v>
      </c>
      <c r="C3896">
        <v>2100000</v>
      </c>
      <c r="D3896">
        <v>10120</v>
      </c>
      <c r="E3896">
        <v>50.2</v>
      </c>
      <c r="F3896" t="s">
        <v>1087</v>
      </c>
      <c r="G3896">
        <v>2018</v>
      </c>
      <c r="H3896">
        <v>18.191480636596701</v>
      </c>
    </row>
    <row r="3897" spans="1:8">
      <c r="A3897" t="s">
        <v>483</v>
      </c>
      <c r="B3897" t="s">
        <v>484</v>
      </c>
      <c r="C3897">
        <v>2100000</v>
      </c>
      <c r="D3897">
        <v>10120</v>
      </c>
      <c r="E3897">
        <v>50.2</v>
      </c>
      <c r="F3897" t="s">
        <v>1087</v>
      </c>
      <c r="G3897" t="s">
        <v>1056</v>
      </c>
      <c r="H3897">
        <v>13.632399559021</v>
      </c>
    </row>
    <row r="3898" spans="1:8">
      <c r="A3898" t="s">
        <v>483</v>
      </c>
      <c r="B3898" t="s">
        <v>484</v>
      </c>
      <c r="C3898">
        <v>2100000</v>
      </c>
      <c r="D3898">
        <v>10120</v>
      </c>
      <c r="E3898">
        <v>50.2</v>
      </c>
      <c r="F3898" t="s">
        <v>1079</v>
      </c>
      <c r="G3898">
        <v>2018</v>
      </c>
      <c r="H3898">
        <v>29.7</v>
      </c>
    </row>
    <row r="3899" spans="1:8">
      <c r="A3899" t="s">
        <v>483</v>
      </c>
      <c r="B3899" t="s">
        <v>484</v>
      </c>
      <c r="C3899">
        <v>2100000</v>
      </c>
      <c r="D3899">
        <v>10120</v>
      </c>
      <c r="E3899">
        <v>50.2</v>
      </c>
      <c r="F3899" t="s">
        <v>1079</v>
      </c>
      <c r="G3899">
        <v>2021</v>
      </c>
      <c r="H3899">
        <v>11.2119998931885</v>
      </c>
    </row>
    <row r="3900" spans="1:8">
      <c r="A3900" t="s">
        <v>483</v>
      </c>
      <c r="B3900" t="s">
        <v>484</v>
      </c>
      <c r="C3900">
        <v>2100000</v>
      </c>
      <c r="D3900">
        <v>10120</v>
      </c>
      <c r="E3900">
        <v>50.2</v>
      </c>
      <c r="F3900" t="s">
        <v>1091</v>
      </c>
      <c r="G3900">
        <v>2020</v>
      </c>
      <c r="H3900">
        <v>62.273067474365199</v>
      </c>
    </row>
    <row r="3901" spans="1:8">
      <c r="A3901" t="s">
        <v>483</v>
      </c>
      <c r="B3901" t="s">
        <v>484</v>
      </c>
      <c r="C3901">
        <v>2100000</v>
      </c>
      <c r="D3901">
        <v>10120</v>
      </c>
      <c r="E3901">
        <v>50.2</v>
      </c>
      <c r="F3901" t="s">
        <v>1080</v>
      </c>
      <c r="G3901">
        <v>2018</v>
      </c>
      <c r="H3901">
        <v>20</v>
      </c>
    </row>
    <row r="3902" spans="1:8">
      <c r="A3902" t="s">
        <v>483</v>
      </c>
      <c r="B3902" t="s">
        <v>484</v>
      </c>
      <c r="C3902">
        <v>2100000</v>
      </c>
      <c r="D3902">
        <v>10120</v>
      </c>
      <c r="E3902">
        <v>50.2</v>
      </c>
      <c r="F3902" t="s">
        <v>1080</v>
      </c>
      <c r="G3902">
        <v>2022</v>
      </c>
      <c r="H3902">
        <v>21</v>
      </c>
    </row>
    <row r="3903" spans="1:8">
      <c r="A3903" t="s">
        <v>483</v>
      </c>
      <c r="B3903" t="s">
        <v>484</v>
      </c>
      <c r="C3903">
        <v>2100000</v>
      </c>
      <c r="D3903">
        <v>10120</v>
      </c>
      <c r="E3903">
        <v>50.2</v>
      </c>
      <c r="F3903" t="s">
        <v>1081</v>
      </c>
      <c r="G3903">
        <v>2018</v>
      </c>
      <c r="H3903">
        <v>21</v>
      </c>
    </row>
    <row r="3904" spans="1:8">
      <c r="A3904" t="s">
        <v>483</v>
      </c>
      <c r="B3904" t="s">
        <v>484</v>
      </c>
      <c r="C3904">
        <v>2100000</v>
      </c>
      <c r="D3904">
        <v>10120</v>
      </c>
      <c r="E3904">
        <v>50.2</v>
      </c>
      <c r="F3904" t="s">
        <v>1081</v>
      </c>
      <c r="G3904">
        <v>2022</v>
      </c>
      <c r="H3904">
        <v>26</v>
      </c>
    </row>
    <row r="3905" spans="1:8">
      <c r="A3905" t="s">
        <v>483</v>
      </c>
      <c r="B3905" t="s">
        <v>484</v>
      </c>
      <c r="C3905">
        <v>2100000</v>
      </c>
      <c r="D3905">
        <v>10120</v>
      </c>
      <c r="E3905">
        <v>50.2</v>
      </c>
      <c r="F3905" t="s">
        <v>1067</v>
      </c>
      <c r="G3905">
        <v>2021</v>
      </c>
      <c r="H3905">
        <v>0.17520067095756531</v>
      </c>
    </row>
    <row r="3906" spans="1:8">
      <c r="A3906" t="s">
        <v>483</v>
      </c>
      <c r="B3906" t="s">
        <v>484</v>
      </c>
      <c r="C3906">
        <v>2100000</v>
      </c>
      <c r="D3906">
        <v>10120</v>
      </c>
      <c r="E3906">
        <v>50.2</v>
      </c>
      <c r="F3906" t="s">
        <v>1068</v>
      </c>
      <c r="G3906">
        <v>2021</v>
      </c>
      <c r="H3906">
        <v>-0.63848394155502319</v>
      </c>
    </row>
    <row r="3907" spans="1:8">
      <c r="A3907" t="s">
        <v>483</v>
      </c>
      <c r="B3907" t="s">
        <v>484</v>
      </c>
      <c r="C3907">
        <v>2100000</v>
      </c>
      <c r="D3907">
        <v>10120</v>
      </c>
      <c r="E3907">
        <v>50.2</v>
      </c>
      <c r="F3907" t="s">
        <v>1069</v>
      </c>
      <c r="G3907">
        <v>2021</v>
      </c>
      <c r="H3907">
        <v>-0.87330234050750732</v>
      </c>
    </row>
    <row r="3908" spans="1:8">
      <c r="A3908" t="s">
        <v>483</v>
      </c>
      <c r="B3908" t="s">
        <v>484</v>
      </c>
      <c r="C3908">
        <v>2100000</v>
      </c>
      <c r="D3908">
        <v>10120</v>
      </c>
      <c r="E3908">
        <v>50.2</v>
      </c>
      <c r="F3908" t="s">
        <v>1070</v>
      </c>
      <c r="G3908">
        <v>2021</v>
      </c>
      <c r="H3908">
        <v>-0.38554275035858154</v>
      </c>
    </row>
    <row r="3909" spans="1:8">
      <c r="A3909" t="s">
        <v>483</v>
      </c>
      <c r="B3909" t="s">
        <v>484</v>
      </c>
      <c r="C3909">
        <v>2100000</v>
      </c>
      <c r="D3909">
        <v>10120</v>
      </c>
      <c r="E3909">
        <v>50.2</v>
      </c>
      <c r="F3909" t="s">
        <v>1071</v>
      </c>
      <c r="G3909">
        <v>2021</v>
      </c>
      <c r="H3909">
        <v>-0.35845014452934265</v>
      </c>
    </row>
    <row r="3910" spans="1:8">
      <c r="A3910" t="s">
        <v>483</v>
      </c>
      <c r="B3910" t="s">
        <v>484</v>
      </c>
      <c r="C3910">
        <v>2100000</v>
      </c>
      <c r="D3910">
        <v>10120</v>
      </c>
      <c r="E3910">
        <v>50.2</v>
      </c>
      <c r="F3910" t="s">
        <v>1082</v>
      </c>
      <c r="G3910">
        <v>2018</v>
      </c>
      <c r="H3910">
        <v>38.799999999999997</v>
      </c>
    </row>
    <row r="3911" spans="1:8">
      <c r="A3911" t="s">
        <v>483</v>
      </c>
      <c r="B3911" t="s">
        <v>484</v>
      </c>
      <c r="C3911">
        <v>2100000</v>
      </c>
      <c r="D3911">
        <v>10120</v>
      </c>
      <c r="E3911">
        <v>50.2</v>
      </c>
      <c r="F3911" t="s">
        <v>1082</v>
      </c>
      <c r="G3911">
        <v>2022</v>
      </c>
      <c r="H3911">
        <v>37.200000000000003</v>
      </c>
    </row>
    <row r="3912" spans="1:8">
      <c r="A3912" t="s">
        <v>483</v>
      </c>
      <c r="B3912" t="s">
        <v>484</v>
      </c>
      <c r="C3912">
        <v>2100000</v>
      </c>
      <c r="D3912">
        <v>10120</v>
      </c>
      <c r="E3912">
        <v>50.2</v>
      </c>
      <c r="F3912" t="s">
        <v>1083</v>
      </c>
      <c r="G3912">
        <v>2018</v>
      </c>
      <c r="H3912">
        <v>36.799999999999997</v>
      </c>
    </row>
    <row r="3913" spans="1:8">
      <c r="A3913" t="s">
        <v>483</v>
      </c>
      <c r="B3913" t="s">
        <v>484</v>
      </c>
      <c r="C3913">
        <v>2100000</v>
      </c>
      <c r="D3913">
        <v>10120</v>
      </c>
      <c r="E3913">
        <v>50.2</v>
      </c>
      <c r="F3913" t="s">
        <v>1083</v>
      </c>
      <c r="G3913">
        <v>2022</v>
      </c>
      <c r="H3913">
        <v>38.1</v>
      </c>
    </row>
    <row r="3914" spans="1:8">
      <c r="A3914" t="s">
        <v>483</v>
      </c>
      <c r="B3914" t="s">
        <v>484</v>
      </c>
      <c r="C3914">
        <v>2100000</v>
      </c>
      <c r="D3914">
        <v>10120</v>
      </c>
      <c r="E3914">
        <v>50.2</v>
      </c>
      <c r="F3914" t="s">
        <v>1072</v>
      </c>
      <c r="G3914">
        <v>2017</v>
      </c>
      <c r="H3914">
        <v>52.3</v>
      </c>
    </row>
    <row r="3915" spans="1:8">
      <c r="A3915" t="s">
        <v>483</v>
      </c>
      <c r="B3915" t="s">
        <v>484</v>
      </c>
      <c r="C3915">
        <v>2100000</v>
      </c>
      <c r="D3915">
        <v>10120</v>
      </c>
      <c r="E3915">
        <v>50.2</v>
      </c>
      <c r="F3915" t="s">
        <v>1072</v>
      </c>
      <c r="G3915">
        <v>2022</v>
      </c>
      <c r="H3915">
        <v>58</v>
      </c>
    </row>
    <row r="3916" spans="1:8">
      <c r="A3916" t="s">
        <v>483</v>
      </c>
      <c r="B3916" t="s">
        <v>484</v>
      </c>
      <c r="C3916">
        <v>2100000</v>
      </c>
      <c r="D3916">
        <v>10120</v>
      </c>
      <c r="E3916">
        <v>50.2</v>
      </c>
      <c r="F3916" t="s">
        <v>1084</v>
      </c>
      <c r="G3916">
        <v>2018</v>
      </c>
      <c r="H3916">
        <v>50</v>
      </c>
    </row>
    <row r="3917" spans="1:8">
      <c r="A3917" t="s">
        <v>483</v>
      </c>
      <c r="B3917" t="s">
        <v>484</v>
      </c>
      <c r="C3917">
        <v>2100000</v>
      </c>
      <c r="D3917">
        <v>10120</v>
      </c>
      <c r="E3917">
        <v>50.2</v>
      </c>
      <c r="F3917" t="s">
        <v>1084</v>
      </c>
      <c r="G3917">
        <v>2022</v>
      </c>
      <c r="H3917">
        <v>50</v>
      </c>
    </row>
    <row r="3918" spans="1:8">
      <c r="A3918" t="s">
        <v>483</v>
      </c>
      <c r="B3918" t="s">
        <v>484</v>
      </c>
      <c r="C3918">
        <v>2100000</v>
      </c>
      <c r="D3918">
        <v>10120</v>
      </c>
      <c r="E3918">
        <v>50.2</v>
      </c>
      <c r="F3918" t="s">
        <v>1085</v>
      </c>
      <c r="G3918">
        <v>2018</v>
      </c>
      <c r="H3918">
        <v>29.4</v>
      </c>
    </row>
    <row r="3919" spans="1:8">
      <c r="A3919" t="s">
        <v>483</v>
      </c>
      <c r="B3919" t="s">
        <v>484</v>
      </c>
      <c r="C3919">
        <v>2100000</v>
      </c>
      <c r="D3919">
        <v>10120</v>
      </c>
      <c r="E3919">
        <v>50.2</v>
      </c>
      <c r="F3919" t="s">
        <v>1088</v>
      </c>
      <c r="G3919">
        <v>2019</v>
      </c>
      <c r="H3919">
        <v>0.24705071836843401</v>
      </c>
    </row>
    <row r="3920" spans="1:8">
      <c r="A3920" t="s">
        <v>483</v>
      </c>
      <c r="B3920" t="s">
        <v>484</v>
      </c>
      <c r="C3920">
        <v>2100000</v>
      </c>
      <c r="D3920">
        <v>10120</v>
      </c>
      <c r="E3920">
        <v>50.2</v>
      </c>
      <c r="F3920" t="s">
        <v>1064</v>
      </c>
      <c r="G3920" t="s">
        <v>1056</v>
      </c>
      <c r="H3920">
        <v>1.0169425916224269E-2</v>
      </c>
    </row>
    <row r="3921" spans="1:8">
      <c r="A3921" t="s">
        <v>483</v>
      </c>
      <c r="B3921" t="s">
        <v>484</v>
      </c>
      <c r="C3921">
        <v>2100000</v>
      </c>
      <c r="D3921">
        <v>10120</v>
      </c>
      <c r="E3921">
        <v>50.2</v>
      </c>
      <c r="F3921" t="s">
        <v>1073</v>
      </c>
      <c r="G3921">
        <v>2017</v>
      </c>
      <c r="H3921">
        <v>10.3</v>
      </c>
    </row>
    <row r="3922" spans="1:8">
      <c r="A3922" t="s">
        <v>483</v>
      </c>
      <c r="B3922" t="s">
        <v>484</v>
      </c>
      <c r="C3922">
        <v>2100000</v>
      </c>
      <c r="D3922">
        <v>10120</v>
      </c>
      <c r="E3922">
        <v>50.2</v>
      </c>
      <c r="F3922" t="s">
        <v>1073</v>
      </c>
      <c r="G3922">
        <v>2018</v>
      </c>
      <c r="H3922">
        <v>10.3448275862069</v>
      </c>
    </row>
    <row r="3923" spans="1:8">
      <c r="A3923" t="s">
        <v>483</v>
      </c>
      <c r="B3923" t="s">
        <v>484</v>
      </c>
      <c r="C3923">
        <v>2100000</v>
      </c>
      <c r="D3923">
        <v>10120</v>
      </c>
      <c r="E3923">
        <v>50.2</v>
      </c>
      <c r="F3923" t="s">
        <v>1073</v>
      </c>
      <c r="G3923">
        <v>2021</v>
      </c>
      <c r="H3923">
        <v>8.6206896551724093</v>
      </c>
    </row>
    <row r="3924" spans="1:8">
      <c r="A3924" t="s">
        <v>483</v>
      </c>
      <c r="B3924" t="s">
        <v>484</v>
      </c>
      <c r="C3924">
        <v>2100000</v>
      </c>
      <c r="D3924">
        <v>10120</v>
      </c>
      <c r="E3924">
        <v>50.2</v>
      </c>
      <c r="F3924" t="s">
        <v>1089</v>
      </c>
      <c r="G3924">
        <v>2021</v>
      </c>
      <c r="H3924">
        <v>7.4865138307468257E-3</v>
      </c>
    </row>
    <row r="3925" spans="1:8">
      <c r="A3925" t="s">
        <v>483</v>
      </c>
      <c r="B3925" t="s">
        <v>484</v>
      </c>
      <c r="C3925">
        <v>2100000</v>
      </c>
      <c r="D3925">
        <v>10120</v>
      </c>
      <c r="E3925">
        <v>50.2</v>
      </c>
      <c r="F3925" t="s">
        <v>1089</v>
      </c>
      <c r="G3925">
        <v>2019</v>
      </c>
      <c r="H3925">
        <v>8.0000000000000002E-3</v>
      </c>
    </row>
    <row r="3926" spans="1:8">
      <c r="A3926" t="s">
        <v>485</v>
      </c>
      <c r="B3926" t="s">
        <v>486</v>
      </c>
      <c r="C3926">
        <v>3700000</v>
      </c>
      <c r="D3926">
        <v>69700</v>
      </c>
      <c r="E3926">
        <v>40.1</v>
      </c>
      <c r="F3926" t="s">
        <v>1065</v>
      </c>
      <c r="G3926">
        <v>2016</v>
      </c>
      <c r="H3926">
        <v>31.1</v>
      </c>
    </row>
    <row r="3927" spans="1:8">
      <c r="A3927" t="s">
        <v>485</v>
      </c>
      <c r="B3927" t="s">
        <v>486</v>
      </c>
      <c r="C3927">
        <v>3700000</v>
      </c>
      <c r="D3927">
        <v>69700</v>
      </c>
      <c r="E3927">
        <v>40.1</v>
      </c>
      <c r="F3927" t="s">
        <v>1065</v>
      </c>
      <c r="G3927">
        <v>2019</v>
      </c>
      <c r="H3927">
        <v>44.3</v>
      </c>
    </row>
    <row r="3928" spans="1:8">
      <c r="A3928" t="s">
        <v>485</v>
      </c>
      <c r="B3928" t="s">
        <v>486</v>
      </c>
      <c r="C3928">
        <v>3700000</v>
      </c>
      <c r="D3928">
        <v>69700</v>
      </c>
      <c r="E3928">
        <v>40.1</v>
      </c>
      <c r="F3928" t="s">
        <v>1066</v>
      </c>
      <c r="G3928">
        <v>2017</v>
      </c>
      <c r="H3928">
        <v>0.78</v>
      </c>
    </row>
    <row r="3929" spans="1:8">
      <c r="A3929" t="s">
        <v>485</v>
      </c>
      <c r="B3929" t="s">
        <v>486</v>
      </c>
      <c r="C3929">
        <v>3700000</v>
      </c>
      <c r="D3929">
        <v>69700</v>
      </c>
      <c r="E3929">
        <v>40.1</v>
      </c>
      <c r="F3929" t="s">
        <v>1066</v>
      </c>
      <c r="G3929">
        <v>2021</v>
      </c>
      <c r="H3929">
        <v>0.80200000000000005</v>
      </c>
    </row>
    <row r="3930" spans="1:8">
      <c r="A3930" t="s">
        <v>485</v>
      </c>
      <c r="B3930" t="s">
        <v>486</v>
      </c>
      <c r="C3930">
        <v>3700000</v>
      </c>
      <c r="D3930">
        <v>69700</v>
      </c>
      <c r="E3930">
        <v>40.1</v>
      </c>
      <c r="F3930" t="s">
        <v>1086</v>
      </c>
      <c r="G3930">
        <v>2018</v>
      </c>
      <c r="H3930">
        <v>55.4</v>
      </c>
    </row>
    <row r="3931" spans="1:8">
      <c r="A3931" t="s">
        <v>485</v>
      </c>
      <c r="B3931" t="s">
        <v>486</v>
      </c>
      <c r="C3931">
        <v>3700000</v>
      </c>
      <c r="D3931">
        <v>69700</v>
      </c>
      <c r="E3931">
        <v>40.1</v>
      </c>
      <c r="F3931" t="s">
        <v>1074</v>
      </c>
      <c r="G3931">
        <v>2018</v>
      </c>
      <c r="H3931">
        <v>2.8</v>
      </c>
    </row>
    <row r="3932" spans="1:8">
      <c r="A3932" t="s">
        <v>485</v>
      </c>
      <c r="B3932" t="s">
        <v>486</v>
      </c>
      <c r="C3932">
        <v>3700000</v>
      </c>
      <c r="D3932">
        <v>69700</v>
      </c>
      <c r="E3932">
        <v>40.1</v>
      </c>
      <c r="F3932" t="s">
        <v>1074</v>
      </c>
      <c r="G3932" t="s">
        <v>1056</v>
      </c>
      <c r="H3932">
        <v>10.358942654845301</v>
      </c>
    </row>
    <row r="3933" spans="1:8">
      <c r="A3933" t="s">
        <v>485</v>
      </c>
      <c r="B3933" t="s">
        <v>486</v>
      </c>
      <c r="C3933">
        <v>3700000</v>
      </c>
      <c r="D3933">
        <v>69700</v>
      </c>
      <c r="E3933">
        <v>40.1</v>
      </c>
      <c r="F3933" t="s">
        <v>1075</v>
      </c>
      <c r="G3933">
        <v>2018</v>
      </c>
      <c r="H3933">
        <v>53.1160270027883</v>
      </c>
    </row>
    <row r="3934" spans="1:8">
      <c r="A3934" t="s">
        <v>485</v>
      </c>
      <c r="B3934" t="s">
        <v>486</v>
      </c>
      <c r="C3934">
        <v>3700000</v>
      </c>
      <c r="D3934">
        <v>69700</v>
      </c>
      <c r="E3934">
        <v>40.1</v>
      </c>
      <c r="F3934" t="s">
        <v>1075</v>
      </c>
      <c r="G3934">
        <v>2019</v>
      </c>
      <c r="H3934">
        <v>55.762453626521797</v>
      </c>
    </row>
    <row r="3935" spans="1:8">
      <c r="A3935" t="s">
        <v>485</v>
      </c>
      <c r="B3935" t="s">
        <v>486</v>
      </c>
      <c r="C3935">
        <v>3700000</v>
      </c>
      <c r="D3935">
        <v>69700</v>
      </c>
      <c r="E3935">
        <v>40.1</v>
      </c>
      <c r="F3935" t="s">
        <v>1075</v>
      </c>
      <c r="G3935">
        <v>2020</v>
      </c>
      <c r="H3935">
        <v>51.992666508587504</v>
      </c>
    </row>
    <row r="3936" spans="1:8">
      <c r="A3936" t="s">
        <v>485</v>
      </c>
      <c r="B3936" t="s">
        <v>486</v>
      </c>
      <c r="C3936">
        <v>3700000</v>
      </c>
      <c r="D3936">
        <v>69700</v>
      </c>
      <c r="E3936">
        <v>40.1</v>
      </c>
      <c r="F3936" t="s">
        <v>1075</v>
      </c>
      <c r="G3936">
        <v>2021</v>
      </c>
      <c r="H3936">
        <v>57.378557016936995</v>
      </c>
    </row>
    <row r="3937" spans="1:8">
      <c r="A3937" t="s">
        <v>485</v>
      </c>
      <c r="B3937" t="s">
        <v>486</v>
      </c>
      <c r="C3937">
        <v>3700000</v>
      </c>
      <c r="D3937">
        <v>69700</v>
      </c>
      <c r="E3937">
        <v>40.1</v>
      </c>
      <c r="F3937" t="s">
        <v>1076</v>
      </c>
      <c r="G3937">
        <v>2018</v>
      </c>
      <c r="H3937">
        <v>14593.924479142601</v>
      </c>
    </row>
    <row r="3938" spans="1:8">
      <c r="A3938" t="s">
        <v>485</v>
      </c>
      <c r="B3938" t="s">
        <v>486</v>
      </c>
      <c r="C3938">
        <v>3700000</v>
      </c>
      <c r="D3938">
        <v>69700</v>
      </c>
      <c r="E3938">
        <v>40.1</v>
      </c>
      <c r="F3938" t="s">
        <v>1076</v>
      </c>
      <c r="G3938">
        <v>2019</v>
      </c>
      <c r="H3938">
        <v>15621.8736565619</v>
      </c>
    </row>
    <row r="3939" spans="1:8">
      <c r="A3939" t="s">
        <v>485</v>
      </c>
      <c r="B3939" t="s">
        <v>486</v>
      </c>
      <c r="C3939">
        <v>3700000</v>
      </c>
      <c r="D3939">
        <v>69700</v>
      </c>
      <c r="E3939">
        <v>40.1</v>
      </c>
      <c r="F3939" t="s">
        <v>1076</v>
      </c>
      <c r="G3939">
        <v>2020</v>
      </c>
      <c r="H3939">
        <v>14731.2005947457</v>
      </c>
    </row>
    <row r="3940" spans="1:8">
      <c r="A3940" t="s">
        <v>485</v>
      </c>
      <c r="B3940" t="s">
        <v>486</v>
      </c>
      <c r="C3940">
        <v>3700000</v>
      </c>
      <c r="D3940">
        <v>69700</v>
      </c>
      <c r="E3940">
        <v>40.1</v>
      </c>
      <c r="F3940" t="s">
        <v>1076</v>
      </c>
      <c r="G3940">
        <v>2021</v>
      </c>
      <c r="H3940">
        <v>16997.148938976399</v>
      </c>
    </row>
    <row r="3941" spans="1:8">
      <c r="A3941" t="s">
        <v>485</v>
      </c>
      <c r="B3941" t="s">
        <v>486</v>
      </c>
      <c r="C3941">
        <v>3700000</v>
      </c>
      <c r="D3941">
        <v>69700</v>
      </c>
      <c r="E3941">
        <v>40.1</v>
      </c>
      <c r="F3941" t="s">
        <v>1077</v>
      </c>
      <c r="G3941">
        <v>2018</v>
      </c>
      <c r="H3941">
        <v>4.8429198850662702</v>
      </c>
    </row>
    <row r="3942" spans="1:8">
      <c r="A3942" t="s">
        <v>485</v>
      </c>
      <c r="B3942" t="s">
        <v>486</v>
      </c>
      <c r="C3942">
        <v>3700000</v>
      </c>
      <c r="D3942">
        <v>69700</v>
      </c>
      <c r="E3942">
        <v>40.1</v>
      </c>
      <c r="F3942" t="s">
        <v>1077</v>
      </c>
      <c r="G3942" t="s">
        <v>1057</v>
      </c>
      <c r="H3942">
        <v>10.358942654845301</v>
      </c>
    </row>
    <row r="3943" spans="1:8">
      <c r="A3943" t="s">
        <v>485</v>
      </c>
      <c r="B3943" t="s">
        <v>486</v>
      </c>
      <c r="C3943">
        <v>3700000</v>
      </c>
      <c r="D3943">
        <v>69700</v>
      </c>
      <c r="E3943">
        <v>40.1</v>
      </c>
      <c r="F3943" t="s">
        <v>1061</v>
      </c>
      <c r="G3943">
        <v>2014</v>
      </c>
      <c r="H3943">
        <v>2.99767994880676</v>
      </c>
    </row>
    <row r="3944" spans="1:8">
      <c r="A3944" t="s">
        <v>485</v>
      </c>
      <c r="B3944" t="s">
        <v>486</v>
      </c>
      <c r="C3944">
        <v>3700000</v>
      </c>
      <c r="D3944">
        <v>69700</v>
      </c>
      <c r="E3944">
        <v>40.1</v>
      </c>
      <c r="F3944" t="s">
        <v>1061</v>
      </c>
      <c r="G3944">
        <v>2015</v>
      </c>
      <c r="H3944">
        <v>3.1648700237274201</v>
      </c>
    </row>
    <row r="3945" spans="1:8">
      <c r="A3945" t="s">
        <v>485</v>
      </c>
      <c r="B3945" t="s">
        <v>486</v>
      </c>
      <c r="C3945">
        <v>3700000</v>
      </c>
      <c r="D3945">
        <v>69700</v>
      </c>
      <c r="E3945">
        <v>40.1</v>
      </c>
      <c r="F3945" t="s">
        <v>1061</v>
      </c>
      <c r="G3945">
        <v>2016</v>
      </c>
      <c r="H3945">
        <v>3.5938699245452899</v>
      </c>
    </row>
    <row r="3946" spans="1:8">
      <c r="A3946" t="s">
        <v>485</v>
      </c>
      <c r="B3946" t="s">
        <v>486</v>
      </c>
      <c r="C3946">
        <v>3700000</v>
      </c>
      <c r="D3946">
        <v>69700</v>
      </c>
      <c r="E3946">
        <v>40.1</v>
      </c>
      <c r="F3946" t="s">
        <v>1061</v>
      </c>
      <c r="G3946">
        <v>2017</v>
      </c>
      <c r="H3946">
        <v>3.57442998886108</v>
      </c>
    </row>
    <row r="3947" spans="1:8">
      <c r="A3947" t="s">
        <v>485</v>
      </c>
      <c r="B3947" t="s">
        <v>486</v>
      </c>
      <c r="C3947">
        <v>3700000</v>
      </c>
      <c r="D3947">
        <v>69700</v>
      </c>
      <c r="E3947">
        <v>40.1</v>
      </c>
      <c r="F3947" t="s">
        <v>1061</v>
      </c>
      <c r="G3947">
        <v>2018</v>
      </c>
      <c r="H3947">
        <v>3.5210599899292001</v>
      </c>
    </row>
    <row r="3948" spans="1:8">
      <c r="A3948" t="s">
        <v>485</v>
      </c>
      <c r="B3948" t="s">
        <v>486</v>
      </c>
      <c r="C3948">
        <v>3700000</v>
      </c>
      <c r="D3948">
        <v>69700</v>
      </c>
      <c r="E3948">
        <v>40.1</v>
      </c>
      <c r="F3948" t="s">
        <v>1061</v>
      </c>
      <c r="G3948">
        <v>2019</v>
      </c>
      <c r="H3948">
        <v>3.8086400032043501</v>
      </c>
    </row>
    <row r="3949" spans="1:8">
      <c r="A3949" t="s">
        <v>485</v>
      </c>
      <c r="B3949" t="s">
        <v>486</v>
      </c>
      <c r="C3949">
        <v>3700000</v>
      </c>
      <c r="D3949">
        <v>69700</v>
      </c>
      <c r="E3949">
        <v>40.1</v>
      </c>
      <c r="F3949" t="s">
        <v>1061</v>
      </c>
      <c r="G3949">
        <v>2020</v>
      </c>
      <c r="H3949">
        <v>3.85008001327515</v>
      </c>
    </row>
    <row r="3950" spans="1:8">
      <c r="A3950" t="s">
        <v>485</v>
      </c>
      <c r="B3950" t="s">
        <v>486</v>
      </c>
      <c r="C3950">
        <v>3700000</v>
      </c>
      <c r="D3950">
        <v>69700</v>
      </c>
      <c r="E3950">
        <v>40.1</v>
      </c>
      <c r="F3950" t="s">
        <v>1061</v>
      </c>
      <c r="G3950" t="s">
        <v>1057</v>
      </c>
      <c r="H3950">
        <v>3.85008001327515</v>
      </c>
    </row>
    <row r="3951" spans="1:8">
      <c r="A3951" t="s">
        <v>485</v>
      </c>
      <c r="B3951" t="s">
        <v>486</v>
      </c>
      <c r="C3951">
        <v>3700000</v>
      </c>
      <c r="D3951">
        <v>69700</v>
      </c>
      <c r="E3951">
        <v>40.1</v>
      </c>
      <c r="F3951" t="s">
        <v>1063</v>
      </c>
      <c r="G3951">
        <v>2015</v>
      </c>
      <c r="H3951">
        <v>718</v>
      </c>
    </row>
    <row r="3952" spans="1:8">
      <c r="A3952" t="s">
        <v>485</v>
      </c>
      <c r="B3952" t="s">
        <v>486</v>
      </c>
      <c r="C3952">
        <v>3700000</v>
      </c>
      <c r="D3952">
        <v>69700</v>
      </c>
      <c r="E3952">
        <v>40.1</v>
      </c>
      <c r="F3952" t="s">
        <v>1063</v>
      </c>
      <c r="G3952">
        <v>2018</v>
      </c>
      <c r="H3952">
        <v>312.74691772</v>
      </c>
    </row>
    <row r="3953" spans="1:8">
      <c r="A3953" t="s">
        <v>485</v>
      </c>
      <c r="B3953" t="s">
        <v>486</v>
      </c>
      <c r="C3953">
        <v>3700000</v>
      </c>
      <c r="D3953">
        <v>69700</v>
      </c>
      <c r="E3953">
        <v>40.1</v>
      </c>
      <c r="F3953" t="s">
        <v>1063</v>
      </c>
      <c r="G3953">
        <v>2019</v>
      </c>
      <c r="H3953">
        <v>291.12203978999997</v>
      </c>
    </row>
    <row r="3954" spans="1:8">
      <c r="A3954" t="s">
        <v>485</v>
      </c>
      <c r="B3954" t="s">
        <v>486</v>
      </c>
      <c r="C3954">
        <v>3700000</v>
      </c>
      <c r="D3954">
        <v>69700</v>
      </c>
      <c r="E3954">
        <v>40.1</v>
      </c>
      <c r="F3954" t="s">
        <v>1090</v>
      </c>
      <c r="G3954">
        <v>2020</v>
      </c>
      <c r="H3954">
        <v>33</v>
      </c>
    </row>
    <row r="3955" spans="1:8">
      <c r="A3955" t="s">
        <v>485</v>
      </c>
      <c r="B3955" t="s">
        <v>486</v>
      </c>
      <c r="C3955">
        <v>3700000</v>
      </c>
      <c r="D3955">
        <v>69700</v>
      </c>
      <c r="E3955">
        <v>40.1</v>
      </c>
      <c r="F3955" t="s">
        <v>1092</v>
      </c>
      <c r="G3955" t="s">
        <v>1058</v>
      </c>
      <c r="H3955">
        <v>25</v>
      </c>
    </row>
    <row r="3956" spans="1:8">
      <c r="A3956" t="s">
        <v>485</v>
      </c>
      <c r="B3956" t="s">
        <v>486</v>
      </c>
      <c r="C3956">
        <v>3700000</v>
      </c>
      <c r="D3956">
        <v>69700</v>
      </c>
      <c r="E3956">
        <v>40.1</v>
      </c>
      <c r="F3956" t="s">
        <v>1062</v>
      </c>
      <c r="G3956">
        <v>2018</v>
      </c>
      <c r="H3956">
        <v>3.5210599899292001</v>
      </c>
    </row>
    <row r="3957" spans="1:8">
      <c r="A3957" t="s">
        <v>485</v>
      </c>
      <c r="B3957" t="s">
        <v>486</v>
      </c>
      <c r="C3957">
        <v>3700000</v>
      </c>
      <c r="D3957">
        <v>69700</v>
      </c>
      <c r="E3957">
        <v>40.1</v>
      </c>
      <c r="F3957" t="s">
        <v>1062</v>
      </c>
      <c r="G3957" t="s">
        <v>1056</v>
      </c>
      <c r="H3957">
        <v>3.85008001327515</v>
      </c>
    </row>
    <row r="3958" spans="1:8">
      <c r="A3958" t="s">
        <v>485</v>
      </c>
      <c r="B3958" t="s">
        <v>486</v>
      </c>
      <c r="C3958">
        <v>3700000</v>
      </c>
      <c r="D3958">
        <v>69700</v>
      </c>
      <c r="E3958">
        <v>40.1</v>
      </c>
      <c r="F3958" t="s">
        <v>1078</v>
      </c>
      <c r="G3958">
        <v>2018</v>
      </c>
      <c r="H3958">
        <v>3.5210599899292001</v>
      </c>
    </row>
    <row r="3959" spans="1:8">
      <c r="A3959" t="s">
        <v>485</v>
      </c>
      <c r="B3959" t="s">
        <v>486</v>
      </c>
      <c r="C3959">
        <v>3700000</v>
      </c>
      <c r="D3959">
        <v>69700</v>
      </c>
      <c r="E3959">
        <v>40.1</v>
      </c>
      <c r="F3959" t="s">
        <v>1078</v>
      </c>
      <c r="G3959" t="s">
        <v>1057</v>
      </c>
      <c r="H3959">
        <v>3.85008001327515</v>
      </c>
    </row>
    <row r="3960" spans="1:8">
      <c r="A3960" t="s">
        <v>485</v>
      </c>
      <c r="B3960" t="s">
        <v>486</v>
      </c>
      <c r="C3960">
        <v>3700000</v>
      </c>
      <c r="D3960">
        <v>69700</v>
      </c>
      <c r="E3960">
        <v>40.1</v>
      </c>
      <c r="F3960" t="s">
        <v>1087</v>
      </c>
      <c r="G3960">
        <v>2018</v>
      </c>
      <c r="H3960">
        <v>0.78621000051498402</v>
      </c>
    </row>
    <row r="3961" spans="1:8">
      <c r="A3961" t="s">
        <v>485</v>
      </c>
      <c r="B3961" t="s">
        <v>486</v>
      </c>
      <c r="C3961">
        <v>3700000</v>
      </c>
      <c r="D3961">
        <v>69700</v>
      </c>
      <c r="E3961">
        <v>40.1</v>
      </c>
      <c r="F3961" t="s">
        <v>1087</v>
      </c>
      <c r="G3961" t="s">
        <v>1056</v>
      </c>
      <c r="H3961">
        <v>0.62309002876281705</v>
      </c>
    </row>
    <row r="3962" spans="1:8">
      <c r="A3962" t="s">
        <v>485</v>
      </c>
      <c r="B3962" t="s">
        <v>486</v>
      </c>
      <c r="C3962">
        <v>3700000</v>
      </c>
      <c r="D3962">
        <v>69700</v>
      </c>
      <c r="E3962">
        <v>40.1</v>
      </c>
      <c r="F3962" t="s">
        <v>1079</v>
      </c>
      <c r="G3962">
        <v>2018</v>
      </c>
      <c r="H3962">
        <v>11.6</v>
      </c>
    </row>
    <row r="3963" spans="1:8">
      <c r="A3963" t="s">
        <v>485</v>
      </c>
      <c r="B3963" t="s">
        <v>486</v>
      </c>
      <c r="C3963">
        <v>3700000</v>
      </c>
      <c r="D3963">
        <v>69700</v>
      </c>
      <c r="E3963">
        <v>40.1</v>
      </c>
      <c r="F3963" t="s">
        <v>1079</v>
      </c>
      <c r="G3963">
        <v>2021</v>
      </c>
      <c r="H3963">
        <v>10.6590003967285</v>
      </c>
    </row>
    <row r="3964" spans="1:8">
      <c r="A3964" t="s">
        <v>485</v>
      </c>
      <c r="B3964" t="s">
        <v>486</v>
      </c>
      <c r="C3964">
        <v>3700000</v>
      </c>
      <c r="D3964">
        <v>69700</v>
      </c>
      <c r="E3964">
        <v>40.1</v>
      </c>
      <c r="F3964" t="s">
        <v>1093</v>
      </c>
      <c r="G3964" t="s">
        <v>1056</v>
      </c>
      <c r="H3964">
        <v>1.5</v>
      </c>
    </row>
    <row r="3965" spans="1:8">
      <c r="A3965" t="s">
        <v>485</v>
      </c>
      <c r="B3965" t="s">
        <v>486</v>
      </c>
      <c r="C3965">
        <v>3700000</v>
      </c>
      <c r="D3965">
        <v>69700</v>
      </c>
      <c r="E3965">
        <v>40.1</v>
      </c>
      <c r="F3965" t="s">
        <v>1091</v>
      </c>
      <c r="G3965">
        <v>2020</v>
      </c>
      <c r="H3965">
        <v>100</v>
      </c>
    </row>
    <row r="3966" spans="1:8">
      <c r="A3966" t="s">
        <v>485</v>
      </c>
      <c r="B3966" t="s">
        <v>486</v>
      </c>
      <c r="C3966">
        <v>3700000</v>
      </c>
      <c r="D3966">
        <v>69700</v>
      </c>
      <c r="E3966">
        <v>40.1</v>
      </c>
      <c r="F3966" t="s">
        <v>1080</v>
      </c>
      <c r="G3966">
        <v>2018</v>
      </c>
      <c r="H3966">
        <v>26</v>
      </c>
    </row>
    <row r="3967" spans="1:8">
      <c r="A3967" t="s">
        <v>485</v>
      </c>
      <c r="B3967" t="s">
        <v>486</v>
      </c>
      <c r="C3967">
        <v>3700000</v>
      </c>
      <c r="D3967">
        <v>69700</v>
      </c>
      <c r="E3967">
        <v>40.1</v>
      </c>
      <c r="F3967" t="s">
        <v>1080</v>
      </c>
      <c r="G3967">
        <v>2022</v>
      </c>
      <c r="H3967">
        <v>22</v>
      </c>
    </row>
    <row r="3968" spans="1:8">
      <c r="A3968" t="s">
        <v>485</v>
      </c>
      <c r="B3968" t="s">
        <v>486</v>
      </c>
      <c r="C3968">
        <v>3700000</v>
      </c>
      <c r="D3968">
        <v>69700</v>
      </c>
      <c r="E3968">
        <v>40.1</v>
      </c>
      <c r="F3968" t="s">
        <v>1081</v>
      </c>
      <c r="G3968">
        <v>2018</v>
      </c>
      <c r="H3968">
        <v>38</v>
      </c>
    </row>
    <row r="3969" spans="1:8">
      <c r="A3969" t="s">
        <v>485</v>
      </c>
      <c r="B3969" t="s">
        <v>486</v>
      </c>
      <c r="C3969">
        <v>3700000</v>
      </c>
      <c r="D3969">
        <v>69700</v>
      </c>
      <c r="E3969">
        <v>40.1</v>
      </c>
      <c r="F3969" t="s">
        <v>1081</v>
      </c>
      <c r="G3969">
        <v>2022</v>
      </c>
      <c r="H3969">
        <v>36</v>
      </c>
    </row>
    <row r="3970" spans="1:8">
      <c r="A3970" t="s">
        <v>485</v>
      </c>
      <c r="B3970" t="s">
        <v>486</v>
      </c>
      <c r="C3970">
        <v>3700000</v>
      </c>
      <c r="D3970">
        <v>69700</v>
      </c>
      <c r="E3970">
        <v>40.1</v>
      </c>
      <c r="F3970" t="s">
        <v>1067</v>
      </c>
      <c r="G3970">
        <v>2017</v>
      </c>
      <c r="H3970">
        <v>-0.37</v>
      </c>
    </row>
    <row r="3971" spans="1:8">
      <c r="A3971" t="s">
        <v>485</v>
      </c>
      <c r="B3971" t="s">
        <v>486</v>
      </c>
      <c r="C3971">
        <v>3700000</v>
      </c>
      <c r="D3971">
        <v>69700</v>
      </c>
      <c r="E3971">
        <v>40.1</v>
      </c>
      <c r="F3971" t="s">
        <v>1067</v>
      </c>
      <c r="G3971">
        <v>2021</v>
      </c>
      <c r="H3971">
        <v>-0.42342817783355713</v>
      </c>
    </row>
    <row r="3972" spans="1:8">
      <c r="A3972" t="s">
        <v>485</v>
      </c>
      <c r="B3972" t="s">
        <v>486</v>
      </c>
      <c r="C3972">
        <v>3700000</v>
      </c>
      <c r="D3972">
        <v>69700</v>
      </c>
      <c r="E3972">
        <v>40.1</v>
      </c>
      <c r="F3972" t="s">
        <v>1068</v>
      </c>
      <c r="G3972">
        <v>2017</v>
      </c>
      <c r="H3972">
        <v>0.56999999999999995</v>
      </c>
    </row>
    <row r="3973" spans="1:8">
      <c r="A3973" t="s">
        <v>485</v>
      </c>
      <c r="B3973" t="s">
        <v>486</v>
      </c>
      <c r="C3973">
        <v>3700000</v>
      </c>
      <c r="D3973">
        <v>69700</v>
      </c>
      <c r="E3973">
        <v>40.1</v>
      </c>
      <c r="F3973" t="s">
        <v>1068</v>
      </c>
      <c r="G3973">
        <v>2021</v>
      </c>
      <c r="H3973">
        <v>0.65421146154403687</v>
      </c>
    </row>
    <row r="3974" spans="1:8">
      <c r="A3974" t="s">
        <v>485</v>
      </c>
      <c r="B3974" t="s">
        <v>486</v>
      </c>
      <c r="C3974">
        <v>3700000</v>
      </c>
      <c r="D3974">
        <v>69700</v>
      </c>
      <c r="E3974">
        <v>40.1</v>
      </c>
      <c r="F3974" t="s">
        <v>1069</v>
      </c>
      <c r="G3974">
        <v>2017</v>
      </c>
      <c r="H3974">
        <v>1.05</v>
      </c>
    </row>
    <row r="3975" spans="1:8">
      <c r="A3975" t="s">
        <v>485</v>
      </c>
      <c r="B3975" t="s">
        <v>486</v>
      </c>
      <c r="C3975">
        <v>3700000</v>
      </c>
      <c r="D3975">
        <v>69700</v>
      </c>
      <c r="E3975">
        <v>40.1</v>
      </c>
      <c r="F3975" t="s">
        <v>1069</v>
      </c>
      <c r="G3975">
        <v>2021</v>
      </c>
      <c r="H3975">
        <v>1.0605413913726807</v>
      </c>
    </row>
    <row r="3976" spans="1:8">
      <c r="A3976" t="s">
        <v>485</v>
      </c>
      <c r="B3976" t="s">
        <v>486</v>
      </c>
      <c r="C3976">
        <v>3700000</v>
      </c>
      <c r="D3976">
        <v>69700</v>
      </c>
      <c r="E3976">
        <v>40.1</v>
      </c>
      <c r="F3976" t="s">
        <v>1070</v>
      </c>
      <c r="G3976">
        <v>2017</v>
      </c>
      <c r="H3976">
        <v>0.33</v>
      </c>
    </row>
    <row r="3977" spans="1:8">
      <c r="A3977" t="s">
        <v>485</v>
      </c>
      <c r="B3977" t="s">
        <v>486</v>
      </c>
      <c r="C3977">
        <v>3700000</v>
      </c>
      <c r="D3977">
        <v>69700</v>
      </c>
      <c r="E3977">
        <v>40.1</v>
      </c>
      <c r="F3977" t="s">
        <v>1070</v>
      </c>
      <c r="G3977">
        <v>2021</v>
      </c>
      <c r="H3977">
        <v>0.17099516093730927</v>
      </c>
    </row>
    <row r="3978" spans="1:8">
      <c r="A3978" t="s">
        <v>485</v>
      </c>
      <c r="B3978" t="s">
        <v>486</v>
      </c>
      <c r="C3978">
        <v>3700000</v>
      </c>
      <c r="D3978">
        <v>69700</v>
      </c>
      <c r="E3978">
        <v>40.1</v>
      </c>
      <c r="F3978" t="s">
        <v>1071</v>
      </c>
      <c r="G3978">
        <v>2017</v>
      </c>
      <c r="H3978">
        <v>0.74</v>
      </c>
    </row>
    <row r="3979" spans="1:8">
      <c r="A3979" t="s">
        <v>485</v>
      </c>
      <c r="B3979" t="s">
        <v>486</v>
      </c>
      <c r="C3979">
        <v>3700000</v>
      </c>
      <c r="D3979">
        <v>69700</v>
      </c>
      <c r="E3979">
        <v>40.1</v>
      </c>
      <c r="F3979" t="s">
        <v>1071</v>
      </c>
      <c r="G3979">
        <v>2021</v>
      </c>
      <c r="H3979">
        <v>0.68803536891937256</v>
      </c>
    </row>
    <row r="3980" spans="1:8">
      <c r="A3980" t="s">
        <v>485</v>
      </c>
      <c r="B3980" t="s">
        <v>486</v>
      </c>
      <c r="C3980">
        <v>3700000</v>
      </c>
      <c r="D3980">
        <v>69700</v>
      </c>
      <c r="E3980">
        <v>40.1</v>
      </c>
      <c r="F3980" t="s">
        <v>1082</v>
      </c>
      <c r="G3980">
        <v>2018</v>
      </c>
      <c r="H3980">
        <v>64.2</v>
      </c>
    </row>
    <row r="3981" spans="1:8">
      <c r="A3981" t="s">
        <v>485</v>
      </c>
      <c r="B3981" t="s">
        <v>486</v>
      </c>
      <c r="C3981">
        <v>3700000</v>
      </c>
      <c r="D3981">
        <v>69700</v>
      </c>
      <c r="E3981">
        <v>40.1</v>
      </c>
      <c r="F3981" t="s">
        <v>1082</v>
      </c>
      <c r="G3981">
        <v>2022</v>
      </c>
      <c r="H3981">
        <v>56.4</v>
      </c>
    </row>
    <row r="3982" spans="1:8">
      <c r="A3982" t="s">
        <v>485</v>
      </c>
      <c r="B3982" t="s">
        <v>486</v>
      </c>
      <c r="C3982">
        <v>3700000</v>
      </c>
      <c r="D3982">
        <v>69700</v>
      </c>
      <c r="E3982">
        <v>40.1</v>
      </c>
      <c r="F3982" t="s">
        <v>1083</v>
      </c>
      <c r="G3982">
        <v>2018</v>
      </c>
      <c r="H3982">
        <v>61.8</v>
      </c>
    </row>
    <row r="3983" spans="1:8">
      <c r="A3983" t="s">
        <v>485</v>
      </c>
      <c r="B3983" t="s">
        <v>486</v>
      </c>
      <c r="C3983">
        <v>3700000</v>
      </c>
      <c r="D3983">
        <v>69700</v>
      </c>
      <c r="E3983">
        <v>40.1</v>
      </c>
      <c r="F3983" t="s">
        <v>1083</v>
      </c>
      <c r="G3983">
        <v>2022</v>
      </c>
      <c r="H3983">
        <v>64.400000000000006</v>
      </c>
    </row>
    <row r="3984" spans="1:8">
      <c r="A3984" t="s">
        <v>485</v>
      </c>
      <c r="B3984" t="s">
        <v>486</v>
      </c>
      <c r="C3984">
        <v>3700000</v>
      </c>
      <c r="D3984">
        <v>69700</v>
      </c>
      <c r="E3984">
        <v>40.1</v>
      </c>
      <c r="F3984" t="s">
        <v>1072</v>
      </c>
      <c r="G3984">
        <v>2017</v>
      </c>
      <c r="H3984">
        <v>76.2</v>
      </c>
    </row>
    <row r="3985" spans="1:8">
      <c r="A3985" t="s">
        <v>485</v>
      </c>
      <c r="B3985" t="s">
        <v>486</v>
      </c>
      <c r="C3985">
        <v>3700000</v>
      </c>
      <c r="D3985">
        <v>69700</v>
      </c>
      <c r="E3985">
        <v>40.1</v>
      </c>
      <c r="F3985" t="s">
        <v>1072</v>
      </c>
      <c r="G3985">
        <v>2022</v>
      </c>
      <c r="H3985">
        <v>71.8</v>
      </c>
    </row>
    <row r="3986" spans="1:8">
      <c r="A3986" t="s">
        <v>485</v>
      </c>
      <c r="B3986" t="s">
        <v>486</v>
      </c>
      <c r="C3986">
        <v>3700000</v>
      </c>
      <c r="D3986">
        <v>69700</v>
      </c>
      <c r="E3986">
        <v>40.1</v>
      </c>
      <c r="F3986" t="s">
        <v>1084</v>
      </c>
      <c r="G3986">
        <v>2018</v>
      </c>
      <c r="H3986">
        <v>60</v>
      </c>
    </row>
    <row r="3987" spans="1:8">
      <c r="A3987" t="s">
        <v>485</v>
      </c>
      <c r="B3987" t="s">
        <v>486</v>
      </c>
      <c r="C3987">
        <v>3700000</v>
      </c>
      <c r="D3987">
        <v>69700</v>
      </c>
      <c r="E3987">
        <v>40.1</v>
      </c>
      <c r="F3987" t="s">
        <v>1084</v>
      </c>
      <c r="G3987">
        <v>2022</v>
      </c>
      <c r="H3987">
        <v>70</v>
      </c>
    </row>
    <row r="3988" spans="1:8">
      <c r="A3988" t="s">
        <v>485</v>
      </c>
      <c r="B3988" t="s">
        <v>486</v>
      </c>
      <c r="C3988">
        <v>3700000</v>
      </c>
      <c r="D3988">
        <v>69700</v>
      </c>
      <c r="E3988">
        <v>40.1</v>
      </c>
      <c r="F3988" t="s">
        <v>1085</v>
      </c>
      <c r="G3988">
        <v>2018</v>
      </c>
      <c r="H3988">
        <v>29.8</v>
      </c>
    </row>
    <row r="3989" spans="1:8">
      <c r="A3989" t="s">
        <v>485</v>
      </c>
      <c r="B3989" t="s">
        <v>486</v>
      </c>
      <c r="C3989">
        <v>3700000</v>
      </c>
      <c r="D3989">
        <v>69700</v>
      </c>
      <c r="E3989">
        <v>40.1</v>
      </c>
      <c r="F3989" t="s">
        <v>1088</v>
      </c>
      <c r="G3989">
        <v>2019</v>
      </c>
      <c r="H3989">
        <v>2.7176242255851801</v>
      </c>
    </row>
    <row r="3990" spans="1:8">
      <c r="A3990" t="s">
        <v>485</v>
      </c>
      <c r="B3990" t="s">
        <v>486</v>
      </c>
      <c r="C3990">
        <v>3700000</v>
      </c>
      <c r="D3990">
        <v>69700</v>
      </c>
      <c r="E3990">
        <v>40.1</v>
      </c>
      <c r="F3990" t="s">
        <v>1064</v>
      </c>
      <c r="G3990">
        <v>2015</v>
      </c>
      <c r="H3990">
        <v>0.78900000000000003</v>
      </c>
    </row>
    <row r="3991" spans="1:8">
      <c r="A3991" t="s">
        <v>485</v>
      </c>
      <c r="B3991" t="s">
        <v>486</v>
      </c>
      <c r="C3991">
        <v>3700000</v>
      </c>
      <c r="D3991">
        <v>69700</v>
      </c>
      <c r="E3991">
        <v>40.1</v>
      </c>
      <c r="F3991" t="s">
        <v>1064</v>
      </c>
      <c r="G3991" t="s">
        <v>1056</v>
      </c>
      <c r="H3991">
        <v>0.75877351779447155</v>
      </c>
    </row>
    <row r="3992" spans="1:8">
      <c r="A3992" t="s">
        <v>485</v>
      </c>
      <c r="B3992" t="s">
        <v>486</v>
      </c>
      <c r="C3992">
        <v>3700000</v>
      </c>
      <c r="D3992">
        <v>69700</v>
      </c>
      <c r="E3992">
        <v>40.1</v>
      </c>
      <c r="F3992" t="s">
        <v>1073</v>
      </c>
      <c r="G3992">
        <v>2017</v>
      </c>
      <c r="H3992">
        <v>16</v>
      </c>
    </row>
    <row r="3993" spans="1:8">
      <c r="A3993" t="s">
        <v>485</v>
      </c>
      <c r="B3993" t="s">
        <v>486</v>
      </c>
      <c r="C3993">
        <v>3700000</v>
      </c>
      <c r="D3993">
        <v>69700</v>
      </c>
      <c r="E3993">
        <v>40.1</v>
      </c>
      <c r="F3993" t="s">
        <v>1073</v>
      </c>
      <c r="G3993">
        <v>2018</v>
      </c>
      <c r="H3993">
        <v>16</v>
      </c>
    </row>
    <row r="3994" spans="1:8">
      <c r="A3994" t="s">
        <v>485</v>
      </c>
      <c r="B3994" t="s">
        <v>486</v>
      </c>
      <c r="C3994">
        <v>3700000</v>
      </c>
      <c r="D3994">
        <v>69700</v>
      </c>
      <c r="E3994">
        <v>40.1</v>
      </c>
      <c r="F3994" t="s">
        <v>1073</v>
      </c>
      <c r="G3994">
        <v>2021</v>
      </c>
      <c r="H3994">
        <v>19.3333333333333</v>
      </c>
    </row>
    <row r="3995" spans="1:8">
      <c r="A3995" t="s">
        <v>485</v>
      </c>
      <c r="B3995" t="s">
        <v>486</v>
      </c>
      <c r="C3995">
        <v>3700000</v>
      </c>
      <c r="D3995">
        <v>69700</v>
      </c>
      <c r="E3995">
        <v>40.1</v>
      </c>
      <c r="F3995" t="s">
        <v>1089</v>
      </c>
      <c r="G3995">
        <v>2021</v>
      </c>
      <c r="H3995">
        <v>1.6732216747983825E-2</v>
      </c>
    </row>
    <row r="3996" spans="1:8">
      <c r="A3996" t="s">
        <v>485</v>
      </c>
      <c r="B3996" t="s">
        <v>486</v>
      </c>
      <c r="C3996">
        <v>3700000</v>
      </c>
      <c r="D3996">
        <v>69700</v>
      </c>
      <c r="E3996">
        <v>40.1</v>
      </c>
      <c r="F3996" t="s">
        <v>1089</v>
      </c>
      <c r="G3996">
        <v>2019</v>
      </c>
      <c r="H3996">
        <v>0.02</v>
      </c>
    </row>
    <row r="3997" spans="1:8">
      <c r="A3997" t="s">
        <v>487</v>
      </c>
      <c r="B3997" t="s">
        <v>488</v>
      </c>
      <c r="C3997">
        <v>83000000</v>
      </c>
      <c r="D3997">
        <v>348672</v>
      </c>
      <c r="E3997">
        <v>27</v>
      </c>
      <c r="F3997" t="s">
        <v>1065</v>
      </c>
      <c r="G3997">
        <v>2016</v>
      </c>
      <c r="H3997">
        <v>29.8</v>
      </c>
    </row>
    <row r="3998" spans="1:8">
      <c r="A3998" t="s">
        <v>487</v>
      </c>
      <c r="B3998" t="s">
        <v>488</v>
      </c>
      <c r="C3998">
        <v>83000000</v>
      </c>
      <c r="D3998">
        <v>348672</v>
      </c>
      <c r="E3998">
        <v>27</v>
      </c>
      <c r="F3998" t="s">
        <v>1065</v>
      </c>
      <c r="G3998">
        <v>2019</v>
      </c>
      <c r="H3998">
        <v>52.7</v>
      </c>
    </row>
    <row r="3999" spans="1:8">
      <c r="A3999" t="s">
        <v>487</v>
      </c>
      <c r="B3999" t="s">
        <v>488</v>
      </c>
      <c r="C3999">
        <v>83000000</v>
      </c>
      <c r="D3999">
        <v>348672</v>
      </c>
      <c r="E3999">
        <v>27</v>
      </c>
      <c r="F3999" t="s">
        <v>1066</v>
      </c>
      <c r="G3999">
        <v>2017</v>
      </c>
      <c r="H3999">
        <v>0.93600000000000005</v>
      </c>
    </row>
    <row r="4000" spans="1:8">
      <c r="A4000" t="s">
        <v>487</v>
      </c>
      <c r="B4000" t="s">
        <v>488</v>
      </c>
      <c r="C4000">
        <v>83000000</v>
      </c>
      <c r="D4000">
        <v>348672</v>
      </c>
      <c r="E4000">
        <v>27</v>
      </c>
      <c r="F4000" t="s">
        <v>1066</v>
      </c>
      <c r="G4000">
        <v>2021</v>
      </c>
      <c r="H4000">
        <v>0.94199999999999995</v>
      </c>
    </row>
    <row r="4001" spans="1:8">
      <c r="A4001" t="s">
        <v>487</v>
      </c>
      <c r="B4001" t="s">
        <v>488</v>
      </c>
      <c r="C4001">
        <v>83000000</v>
      </c>
      <c r="D4001">
        <v>348672</v>
      </c>
      <c r="E4001">
        <v>27</v>
      </c>
      <c r="F4001" t="s">
        <v>1086</v>
      </c>
      <c r="G4001">
        <v>2018</v>
      </c>
      <c r="H4001">
        <v>79.599999999999994</v>
      </c>
    </row>
    <row r="4002" spans="1:8">
      <c r="A4002" t="s">
        <v>487</v>
      </c>
      <c r="B4002" t="s">
        <v>488</v>
      </c>
      <c r="C4002">
        <v>83000000</v>
      </c>
      <c r="D4002">
        <v>348672</v>
      </c>
      <c r="E4002">
        <v>27</v>
      </c>
      <c r="F4002" t="s">
        <v>1074</v>
      </c>
      <c r="G4002">
        <v>2018</v>
      </c>
      <c r="H4002">
        <v>1.5</v>
      </c>
    </row>
    <row r="4003" spans="1:8">
      <c r="A4003" t="s">
        <v>487</v>
      </c>
      <c r="B4003" t="s">
        <v>488</v>
      </c>
      <c r="C4003">
        <v>83000000</v>
      </c>
      <c r="D4003">
        <v>348672</v>
      </c>
      <c r="E4003">
        <v>27</v>
      </c>
      <c r="F4003" t="s">
        <v>1074</v>
      </c>
      <c r="G4003" t="s">
        <v>1056</v>
      </c>
      <c r="H4003">
        <v>2.8926024332193401</v>
      </c>
    </row>
    <row r="4004" spans="1:8">
      <c r="A4004" t="s">
        <v>487</v>
      </c>
      <c r="B4004" t="s">
        <v>488</v>
      </c>
      <c r="C4004">
        <v>83000000</v>
      </c>
      <c r="D4004">
        <v>348672</v>
      </c>
      <c r="E4004">
        <v>27</v>
      </c>
      <c r="F4004" t="s">
        <v>1075</v>
      </c>
      <c r="G4004">
        <v>2018</v>
      </c>
      <c r="H4004">
        <v>4434.3683442232405</v>
      </c>
    </row>
    <row r="4005" spans="1:8">
      <c r="A4005" t="s">
        <v>487</v>
      </c>
      <c r="B4005" t="s">
        <v>488</v>
      </c>
      <c r="C4005">
        <v>83000000</v>
      </c>
      <c r="D4005">
        <v>348672</v>
      </c>
      <c r="E4005">
        <v>27</v>
      </c>
      <c r="F4005" t="s">
        <v>1075</v>
      </c>
      <c r="G4005">
        <v>2019</v>
      </c>
      <c r="H4005">
        <v>4481.1734678047696</v>
      </c>
    </row>
    <row r="4006" spans="1:8">
      <c r="A4006" t="s">
        <v>487</v>
      </c>
      <c r="B4006" t="s">
        <v>488</v>
      </c>
      <c r="C4006">
        <v>83000000</v>
      </c>
      <c r="D4006">
        <v>348672</v>
      </c>
      <c r="E4006">
        <v>27</v>
      </c>
      <c r="F4006" t="s">
        <v>1075</v>
      </c>
      <c r="G4006">
        <v>2020</v>
      </c>
      <c r="H4006">
        <v>4276.4010158854298</v>
      </c>
    </row>
    <row r="4007" spans="1:8">
      <c r="A4007" t="s">
        <v>487</v>
      </c>
      <c r="B4007" t="s">
        <v>488</v>
      </c>
      <c r="C4007">
        <v>83000000</v>
      </c>
      <c r="D4007">
        <v>348672</v>
      </c>
      <c r="E4007">
        <v>27</v>
      </c>
      <c r="F4007" t="s">
        <v>1075</v>
      </c>
      <c r="G4007">
        <v>2021</v>
      </c>
      <c r="H4007">
        <v>4400.1002957251503</v>
      </c>
    </row>
    <row r="4008" spans="1:8">
      <c r="A4008" t="s">
        <v>487</v>
      </c>
      <c r="B4008" t="s">
        <v>488</v>
      </c>
      <c r="C4008">
        <v>83000000</v>
      </c>
      <c r="D4008">
        <v>348672</v>
      </c>
      <c r="E4008">
        <v>27</v>
      </c>
      <c r="F4008" t="s">
        <v>1076</v>
      </c>
      <c r="G4008">
        <v>2018</v>
      </c>
      <c r="H4008">
        <v>55235.366304832998</v>
      </c>
    </row>
    <row r="4009" spans="1:8">
      <c r="A4009" t="s">
        <v>487</v>
      </c>
      <c r="B4009" t="s">
        <v>488</v>
      </c>
      <c r="C4009">
        <v>83000000</v>
      </c>
      <c r="D4009">
        <v>348672</v>
      </c>
      <c r="E4009">
        <v>27</v>
      </c>
      <c r="F4009" t="s">
        <v>1076</v>
      </c>
      <c r="G4009">
        <v>2019</v>
      </c>
      <c r="H4009">
        <v>55652.887491393201</v>
      </c>
    </row>
    <row r="4010" spans="1:8">
      <c r="A4010" t="s">
        <v>487</v>
      </c>
      <c r="B4010" t="s">
        <v>488</v>
      </c>
      <c r="C4010">
        <v>83000000</v>
      </c>
      <c r="D4010">
        <v>348672</v>
      </c>
      <c r="E4010">
        <v>27</v>
      </c>
      <c r="F4010" t="s">
        <v>1076</v>
      </c>
      <c r="G4010">
        <v>2020</v>
      </c>
      <c r="H4010">
        <v>54844.545973362197</v>
      </c>
    </row>
    <row r="4011" spans="1:8">
      <c r="A4011" t="s">
        <v>487</v>
      </c>
      <c r="B4011" t="s">
        <v>488</v>
      </c>
      <c r="C4011">
        <v>83000000</v>
      </c>
      <c r="D4011">
        <v>348672</v>
      </c>
      <c r="E4011">
        <v>27</v>
      </c>
      <c r="F4011" t="s">
        <v>1076</v>
      </c>
      <c r="G4011">
        <v>2021</v>
      </c>
      <c r="H4011">
        <v>57927.590074170301</v>
      </c>
    </row>
    <row r="4012" spans="1:8">
      <c r="A4012" t="s">
        <v>487</v>
      </c>
      <c r="B4012" t="s">
        <v>488</v>
      </c>
      <c r="C4012">
        <v>83000000</v>
      </c>
      <c r="D4012">
        <v>348672</v>
      </c>
      <c r="E4012">
        <v>27</v>
      </c>
      <c r="F4012" t="s">
        <v>1077</v>
      </c>
      <c r="G4012">
        <v>2018</v>
      </c>
      <c r="H4012">
        <v>1.0860245141226701</v>
      </c>
    </row>
    <row r="4013" spans="1:8">
      <c r="A4013" t="s">
        <v>487</v>
      </c>
      <c r="B4013" t="s">
        <v>488</v>
      </c>
      <c r="C4013">
        <v>83000000</v>
      </c>
      <c r="D4013">
        <v>348672</v>
      </c>
      <c r="E4013">
        <v>27</v>
      </c>
      <c r="F4013" t="s">
        <v>1077</v>
      </c>
      <c r="G4013" t="s">
        <v>1057</v>
      </c>
      <c r="H4013">
        <v>2.8926024332193401</v>
      </c>
    </row>
    <row r="4014" spans="1:8">
      <c r="A4014" t="s">
        <v>487</v>
      </c>
      <c r="B4014" t="s">
        <v>488</v>
      </c>
      <c r="C4014">
        <v>83000000</v>
      </c>
      <c r="D4014">
        <v>348672</v>
      </c>
      <c r="E4014">
        <v>27</v>
      </c>
      <c r="F4014" t="s">
        <v>1061</v>
      </c>
      <c r="G4014">
        <v>2014</v>
      </c>
      <c r="H4014">
        <v>4.92102003097534</v>
      </c>
    </row>
    <row r="4015" spans="1:8">
      <c r="A4015" t="s">
        <v>487</v>
      </c>
      <c r="B4015" t="s">
        <v>488</v>
      </c>
      <c r="C4015">
        <v>83000000</v>
      </c>
      <c r="D4015">
        <v>348672</v>
      </c>
      <c r="E4015">
        <v>27</v>
      </c>
      <c r="F4015" t="s">
        <v>1061</v>
      </c>
      <c r="G4015">
        <v>2015</v>
      </c>
      <c r="H4015">
        <v>4.8551502227783203</v>
      </c>
    </row>
    <row r="4016" spans="1:8">
      <c r="A4016" t="s">
        <v>487</v>
      </c>
      <c r="B4016" t="s">
        <v>488</v>
      </c>
      <c r="C4016">
        <v>83000000</v>
      </c>
      <c r="D4016">
        <v>348672</v>
      </c>
      <c r="E4016">
        <v>27</v>
      </c>
      <c r="F4016" t="s">
        <v>1061</v>
      </c>
      <c r="G4016">
        <v>2016</v>
      </c>
      <c r="H4016">
        <v>4.8392300605773899</v>
      </c>
    </row>
    <row r="4017" spans="1:8">
      <c r="A4017" t="s">
        <v>487</v>
      </c>
      <c r="B4017" t="s">
        <v>488</v>
      </c>
      <c r="C4017">
        <v>83000000</v>
      </c>
      <c r="D4017">
        <v>348672</v>
      </c>
      <c r="E4017">
        <v>27</v>
      </c>
      <c r="F4017" t="s">
        <v>1061</v>
      </c>
      <c r="G4017">
        <v>2017</v>
      </c>
      <c r="H4017">
        <v>4.8718299865722701</v>
      </c>
    </row>
    <row r="4018" spans="1:8">
      <c r="A4018" t="s">
        <v>487</v>
      </c>
      <c r="B4018" t="s">
        <v>488</v>
      </c>
      <c r="C4018">
        <v>83000000</v>
      </c>
      <c r="D4018">
        <v>348672</v>
      </c>
      <c r="E4018">
        <v>27</v>
      </c>
      <c r="F4018" t="s">
        <v>1061</v>
      </c>
      <c r="G4018">
        <v>2018</v>
      </c>
      <c r="H4018">
        <v>4.97576999664307</v>
      </c>
    </row>
    <row r="4019" spans="1:8">
      <c r="A4019" t="s">
        <v>487</v>
      </c>
      <c r="B4019" t="s">
        <v>488</v>
      </c>
      <c r="C4019">
        <v>83000000</v>
      </c>
      <c r="D4019">
        <v>348672</v>
      </c>
      <c r="E4019">
        <v>27</v>
      </c>
      <c r="F4019" t="s">
        <v>1061</v>
      </c>
      <c r="G4019" t="s">
        <v>1057</v>
      </c>
      <c r="H4019">
        <v>4.97576999664307</v>
      </c>
    </row>
    <row r="4020" spans="1:8">
      <c r="A4020" t="s">
        <v>487</v>
      </c>
      <c r="B4020" t="s">
        <v>488</v>
      </c>
      <c r="C4020">
        <v>83000000</v>
      </c>
      <c r="D4020">
        <v>348672</v>
      </c>
      <c r="E4020">
        <v>27</v>
      </c>
      <c r="F4020" t="s">
        <v>1063</v>
      </c>
      <c r="G4020">
        <v>2015</v>
      </c>
      <c r="H4020">
        <v>5357</v>
      </c>
    </row>
    <row r="4021" spans="1:8">
      <c r="A4021" t="s">
        <v>487</v>
      </c>
      <c r="B4021" t="s">
        <v>488</v>
      </c>
      <c r="C4021">
        <v>83000000</v>
      </c>
      <c r="D4021">
        <v>348672</v>
      </c>
      <c r="E4021">
        <v>27</v>
      </c>
      <c r="F4021" t="s">
        <v>1063</v>
      </c>
      <c r="G4021">
        <v>2018</v>
      </c>
      <c r="H4021">
        <v>5481.9873046900002</v>
      </c>
    </row>
    <row r="4022" spans="1:8">
      <c r="A4022" t="s">
        <v>487</v>
      </c>
      <c r="B4022" t="s">
        <v>488</v>
      </c>
      <c r="C4022">
        <v>83000000</v>
      </c>
      <c r="D4022">
        <v>348672</v>
      </c>
      <c r="E4022">
        <v>27</v>
      </c>
      <c r="F4022" t="s">
        <v>1063</v>
      </c>
      <c r="G4022">
        <v>2019</v>
      </c>
      <c r="H4022">
        <v>5440.2514648400002</v>
      </c>
    </row>
    <row r="4023" spans="1:8">
      <c r="A4023" t="s">
        <v>487</v>
      </c>
      <c r="B4023" t="s">
        <v>488</v>
      </c>
      <c r="C4023">
        <v>83000000</v>
      </c>
      <c r="D4023">
        <v>348672</v>
      </c>
      <c r="E4023">
        <v>27</v>
      </c>
      <c r="F4023" t="s">
        <v>1090</v>
      </c>
      <c r="G4023">
        <v>2020</v>
      </c>
      <c r="H4023">
        <v>47.2</v>
      </c>
    </row>
    <row r="4024" spans="1:8">
      <c r="A4024" t="s">
        <v>487</v>
      </c>
      <c r="B4024" t="s">
        <v>488</v>
      </c>
      <c r="C4024">
        <v>83000000</v>
      </c>
      <c r="D4024">
        <v>348672</v>
      </c>
      <c r="E4024">
        <v>27</v>
      </c>
      <c r="F4024" t="s">
        <v>1092</v>
      </c>
      <c r="G4024" t="s">
        <v>1058</v>
      </c>
      <c r="H4024">
        <v>7</v>
      </c>
    </row>
    <row r="4025" spans="1:8">
      <c r="A4025" t="s">
        <v>487</v>
      </c>
      <c r="B4025" t="s">
        <v>488</v>
      </c>
      <c r="C4025">
        <v>83000000</v>
      </c>
      <c r="D4025">
        <v>348672</v>
      </c>
      <c r="E4025">
        <v>27</v>
      </c>
      <c r="F4025" t="s">
        <v>1062</v>
      </c>
      <c r="G4025">
        <v>2014</v>
      </c>
      <c r="H4025">
        <v>4.9311299320000002</v>
      </c>
    </row>
    <row r="4026" spans="1:8">
      <c r="A4026" t="s">
        <v>487</v>
      </c>
      <c r="B4026" t="s">
        <v>488</v>
      </c>
      <c r="C4026">
        <v>83000000</v>
      </c>
      <c r="D4026">
        <v>348672</v>
      </c>
      <c r="E4026">
        <v>27</v>
      </c>
      <c r="F4026" t="s">
        <v>1062</v>
      </c>
      <c r="G4026">
        <v>2018</v>
      </c>
      <c r="H4026">
        <v>4.97576999664307</v>
      </c>
    </row>
    <row r="4027" spans="1:8">
      <c r="A4027" t="s">
        <v>487</v>
      </c>
      <c r="B4027" t="s">
        <v>488</v>
      </c>
      <c r="C4027">
        <v>83000000</v>
      </c>
      <c r="D4027">
        <v>348672</v>
      </c>
      <c r="E4027">
        <v>27</v>
      </c>
      <c r="F4027" t="s">
        <v>1078</v>
      </c>
      <c r="G4027">
        <v>2018</v>
      </c>
      <c r="H4027">
        <v>4.97576999664307</v>
      </c>
    </row>
    <row r="4028" spans="1:8">
      <c r="A4028" t="s">
        <v>487</v>
      </c>
      <c r="B4028" t="s">
        <v>488</v>
      </c>
      <c r="C4028">
        <v>83000000</v>
      </c>
      <c r="D4028">
        <v>348672</v>
      </c>
      <c r="E4028">
        <v>27</v>
      </c>
      <c r="F4028" t="s">
        <v>1087</v>
      </c>
      <c r="G4028">
        <v>2018</v>
      </c>
      <c r="H4028">
        <v>0.688939988613129</v>
      </c>
    </row>
    <row r="4029" spans="1:8">
      <c r="A4029" t="s">
        <v>487</v>
      </c>
      <c r="B4029" t="s">
        <v>488</v>
      </c>
      <c r="C4029">
        <v>83000000</v>
      </c>
      <c r="D4029">
        <v>348672</v>
      </c>
      <c r="E4029">
        <v>27</v>
      </c>
      <c r="F4029" t="s">
        <v>1079</v>
      </c>
      <c r="G4029">
        <v>2018</v>
      </c>
      <c r="H4029">
        <v>4.3</v>
      </c>
    </row>
    <row r="4030" spans="1:8">
      <c r="A4030" t="s">
        <v>487</v>
      </c>
      <c r="B4030" t="s">
        <v>488</v>
      </c>
      <c r="C4030">
        <v>83000000</v>
      </c>
      <c r="D4030">
        <v>348672</v>
      </c>
      <c r="E4030">
        <v>27</v>
      </c>
      <c r="F4030" t="s">
        <v>1079</v>
      </c>
      <c r="G4030">
        <v>2021</v>
      </c>
      <c r="H4030">
        <v>3.5350000858306898</v>
      </c>
    </row>
    <row r="4031" spans="1:8">
      <c r="A4031" t="s">
        <v>487</v>
      </c>
      <c r="B4031" t="s">
        <v>488</v>
      </c>
      <c r="C4031">
        <v>83000000</v>
      </c>
      <c r="D4031">
        <v>348672</v>
      </c>
      <c r="E4031">
        <v>27</v>
      </c>
      <c r="F4031" t="s">
        <v>1093</v>
      </c>
      <c r="G4031" t="s">
        <v>1056</v>
      </c>
      <c r="H4031">
        <v>0</v>
      </c>
    </row>
    <row r="4032" spans="1:8">
      <c r="A4032" t="s">
        <v>487</v>
      </c>
      <c r="B4032" t="s">
        <v>488</v>
      </c>
      <c r="C4032">
        <v>83000000</v>
      </c>
      <c r="D4032">
        <v>348672</v>
      </c>
      <c r="E4032">
        <v>27</v>
      </c>
      <c r="F4032" t="s">
        <v>1091</v>
      </c>
      <c r="G4032">
        <v>2020</v>
      </c>
      <c r="H4032">
        <v>100</v>
      </c>
    </row>
    <row r="4033" spans="1:8">
      <c r="A4033" t="s">
        <v>487</v>
      </c>
      <c r="B4033" t="s">
        <v>488</v>
      </c>
      <c r="C4033">
        <v>83000000</v>
      </c>
      <c r="D4033">
        <v>348672</v>
      </c>
      <c r="E4033">
        <v>27</v>
      </c>
      <c r="F4033" t="s">
        <v>1080</v>
      </c>
      <c r="G4033">
        <v>2018</v>
      </c>
      <c r="H4033">
        <v>39</v>
      </c>
    </row>
    <row r="4034" spans="1:8">
      <c r="A4034" t="s">
        <v>487</v>
      </c>
      <c r="B4034" t="s">
        <v>488</v>
      </c>
      <c r="C4034">
        <v>83000000</v>
      </c>
      <c r="D4034">
        <v>348672</v>
      </c>
      <c r="E4034">
        <v>27</v>
      </c>
      <c r="F4034" t="s">
        <v>1080</v>
      </c>
      <c r="G4034">
        <v>2022</v>
      </c>
      <c r="H4034">
        <v>39</v>
      </c>
    </row>
    <row r="4035" spans="1:8">
      <c r="A4035" t="s">
        <v>487</v>
      </c>
      <c r="B4035" t="s">
        <v>488</v>
      </c>
      <c r="C4035">
        <v>83000000</v>
      </c>
      <c r="D4035">
        <v>348672</v>
      </c>
      <c r="E4035">
        <v>27</v>
      </c>
      <c r="F4035" t="s">
        <v>1081</v>
      </c>
      <c r="G4035">
        <v>2018</v>
      </c>
      <c r="H4035">
        <v>55</v>
      </c>
    </row>
    <row r="4036" spans="1:8">
      <c r="A4036" t="s">
        <v>487</v>
      </c>
      <c r="B4036" t="s">
        <v>488</v>
      </c>
      <c r="C4036">
        <v>83000000</v>
      </c>
      <c r="D4036">
        <v>348672</v>
      </c>
      <c r="E4036">
        <v>27</v>
      </c>
      <c r="F4036" t="s">
        <v>1081</v>
      </c>
      <c r="G4036">
        <v>2022</v>
      </c>
      <c r="H4036">
        <v>55</v>
      </c>
    </row>
    <row r="4037" spans="1:8">
      <c r="A4037" t="s">
        <v>487</v>
      </c>
      <c r="B4037" t="s">
        <v>488</v>
      </c>
      <c r="C4037">
        <v>83000000</v>
      </c>
      <c r="D4037">
        <v>348672</v>
      </c>
      <c r="E4037">
        <v>27</v>
      </c>
      <c r="F4037" t="s">
        <v>1067</v>
      </c>
      <c r="G4037">
        <v>2017</v>
      </c>
      <c r="H4037">
        <v>0.57999999999999996</v>
      </c>
    </row>
    <row r="4038" spans="1:8">
      <c r="A4038" t="s">
        <v>487</v>
      </c>
      <c r="B4038" t="s">
        <v>488</v>
      </c>
      <c r="C4038">
        <v>83000000</v>
      </c>
      <c r="D4038">
        <v>348672</v>
      </c>
      <c r="E4038">
        <v>27</v>
      </c>
      <c r="F4038" t="s">
        <v>1067</v>
      </c>
      <c r="G4038">
        <v>2021</v>
      </c>
      <c r="H4038">
        <v>0.75599604845046997</v>
      </c>
    </row>
    <row r="4039" spans="1:8">
      <c r="A4039" t="s">
        <v>487</v>
      </c>
      <c r="B4039" t="s">
        <v>488</v>
      </c>
      <c r="C4039">
        <v>83000000</v>
      </c>
      <c r="D4039">
        <v>348672</v>
      </c>
      <c r="E4039">
        <v>27</v>
      </c>
      <c r="F4039" t="s">
        <v>1068</v>
      </c>
      <c r="G4039">
        <v>2017</v>
      </c>
      <c r="H4039">
        <v>1.72</v>
      </c>
    </row>
    <row r="4040" spans="1:8">
      <c r="A4040" t="s">
        <v>487</v>
      </c>
      <c r="B4040" t="s">
        <v>488</v>
      </c>
      <c r="C4040">
        <v>83000000</v>
      </c>
      <c r="D4040">
        <v>348672</v>
      </c>
      <c r="E4040">
        <v>27</v>
      </c>
      <c r="F4040" t="s">
        <v>1068</v>
      </c>
      <c r="G4040">
        <v>2021</v>
      </c>
      <c r="H4040">
        <v>1.3311463594436646</v>
      </c>
    </row>
    <row r="4041" spans="1:8">
      <c r="A4041" t="s">
        <v>487</v>
      </c>
      <c r="B4041" t="s">
        <v>488</v>
      </c>
      <c r="C4041">
        <v>83000000</v>
      </c>
      <c r="D4041">
        <v>348672</v>
      </c>
      <c r="E4041">
        <v>27</v>
      </c>
      <c r="F4041" t="s">
        <v>1069</v>
      </c>
      <c r="G4041">
        <v>2017</v>
      </c>
      <c r="H4041">
        <v>1.78</v>
      </c>
    </row>
    <row r="4042" spans="1:8">
      <c r="A4042" t="s">
        <v>487</v>
      </c>
      <c r="B4042" t="s">
        <v>488</v>
      </c>
      <c r="C4042">
        <v>83000000</v>
      </c>
      <c r="D4042">
        <v>348672</v>
      </c>
      <c r="E4042">
        <v>27</v>
      </c>
      <c r="F4042" t="s">
        <v>1069</v>
      </c>
      <c r="G4042">
        <v>2021</v>
      </c>
      <c r="H4042">
        <v>1.6315360069274902</v>
      </c>
    </row>
    <row r="4043" spans="1:8">
      <c r="A4043" t="s">
        <v>487</v>
      </c>
      <c r="B4043" t="s">
        <v>488</v>
      </c>
      <c r="C4043">
        <v>83000000</v>
      </c>
      <c r="D4043">
        <v>348672</v>
      </c>
      <c r="E4043">
        <v>27</v>
      </c>
      <c r="F4043" t="s">
        <v>1070</v>
      </c>
      <c r="G4043">
        <v>2017</v>
      </c>
      <c r="H4043">
        <v>1.61</v>
      </c>
    </row>
    <row r="4044" spans="1:8">
      <c r="A4044" t="s">
        <v>487</v>
      </c>
      <c r="B4044" t="s">
        <v>488</v>
      </c>
      <c r="C4044">
        <v>83000000</v>
      </c>
      <c r="D4044">
        <v>348672</v>
      </c>
      <c r="E4044">
        <v>27</v>
      </c>
      <c r="F4044" t="s">
        <v>1070</v>
      </c>
      <c r="G4044">
        <v>2021</v>
      </c>
      <c r="H4044">
        <v>1.6085247993469238</v>
      </c>
    </row>
    <row r="4045" spans="1:8">
      <c r="A4045" t="s">
        <v>487</v>
      </c>
      <c r="B4045" t="s">
        <v>488</v>
      </c>
      <c r="C4045">
        <v>83000000</v>
      </c>
      <c r="D4045">
        <v>348672</v>
      </c>
      <c r="E4045">
        <v>27</v>
      </c>
      <c r="F4045" t="s">
        <v>1071</v>
      </c>
      <c r="G4045">
        <v>2017</v>
      </c>
      <c r="H4045">
        <v>1.84</v>
      </c>
    </row>
    <row r="4046" spans="1:8">
      <c r="A4046" t="s">
        <v>487</v>
      </c>
      <c r="B4046" t="s">
        <v>488</v>
      </c>
      <c r="C4046">
        <v>83000000</v>
      </c>
      <c r="D4046">
        <v>348672</v>
      </c>
      <c r="E4046">
        <v>27</v>
      </c>
      <c r="F4046" t="s">
        <v>1071</v>
      </c>
      <c r="G4046">
        <v>2021</v>
      </c>
      <c r="H4046">
        <v>1.8132318258285522</v>
      </c>
    </row>
    <row r="4047" spans="1:8">
      <c r="A4047" t="s">
        <v>487</v>
      </c>
      <c r="B4047" t="s">
        <v>488</v>
      </c>
      <c r="C4047">
        <v>83000000</v>
      </c>
      <c r="D4047">
        <v>348672</v>
      </c>
      <c r="E4047">
        <v>27</v>
      </c>
      <c r="F4047" t="s">
        <v>1082</v>
      </c>
      <c r="G4047">
        <v>2018</v>
      </c>
      <c r="H4047">
        <v>78</v>
      </c>
    </row>
    <row r="4048" spans="1:8">
      <c r="A4048" t="s">
        <v>487</v>
      </c>
      <c r="B4048" t="s">
        <v>488</v>
      </c>
      <c r="C4048">
        <v>83000000</v>
      </c>
      <c r="D4048">
        <v>348672</v>
      </c>
      <c r="E4048">
        <v>27</v>
      </c>
      <c r="F4048" t="s">
        <v>1082</v>
      </c>
      <c r="G4048">
        <v>2022</v>
      </c>
      <c r="H4048">
        <v>95.3</v>
      </c>
    </row>
    <row r="4049" spans="1:8">
      <c r="A4049" t="s">
        <v>487</v>
      </c>
      <c r="B4049" t="s">
        <v>488</v>
      </c>
      <c r="C4049">
        <v>83000000</v>
      </c>
      <c r="D4049">
        <v>348672</v>
      </c>
      <c r="E4049">
        <v>27</v>
      </c>
      <c r="F4049" t="s">
        <v>1083</v>
      </c>
      <c r="G4049">
        <v>2018</v>
      </c>
      <c r="H4049">
        <v>75.3</v>
      </c>
    </row>
    <row r="4050" spans="1:8">
      <c r="A4050" t="s">
        <v>487</v>
      </c>
      <c r="B4050" t="s">
        <v>488</v>
      </c>
      <c r="C4050">
        <v>83000000</v>
      </c>
      <c r="D4050">
        <v>348672</v>
      </c>
      <c r="E4050">
        <v>27</v>
      </c>
      <c r="F4050" t="s">
        <v>1083</v>
      </c>
      <c r="G4050">
        <v>2022</v>
      </c>
      <c r="H4050">
        <v>89.4</v>
      </c>
    </row>
    <row r="4051" spans="1:8">
      <c r="A4051" t="s">
        <v>487</v>
      </c>
      <c r="B4051" t="s">
        <v>488</v>
      </c>
      <c r="C4051">
        <v>83000000</v>
      </c>
      <c r="D4051">
        <v>348672</v>
      </c>
      <c r="E4051">
        <v>27</v>
      </c>
      <c r="F4051" t="s">
        <v>1072</v>
      </c>
      <c r="G4051">
        <v>2017</v>
      </c>
      <c r="H4051">
        <v>74.2</v>
      </c>
    </row>
    <row r="4052" spans="1:8">
      <c r="A4052" t="s">
        <v>487</v>
      </c>
      <c r="B4052" t="s">
        <v>488</v>
      </c>
      <c r="C4052">
        <v>83000000</v>
      </c>
      <c r="D4052">
        <v>348672</v>
      </c>
      <c r="E4052">
        <v>27</v>
      </c>
      <c r="F4052" t="s">
        <v>1072</v>
      </c>
      <c r="G4052">
        <v>2022</v>
      </c>
      <c r="H4052">
        <v>76.099999999999994</v>
      </c>
    </row>
    <row r="4053" spans="1:8">
      <c r="A4053" t="s">
        <v>487</v>
      </c>
      <c r="B4053" t="s">
        <v>488</v>
      </c>
      <c r="C4053">
        <v>83000000</v>
      </c>
      <c r="D4053">
        <v>348672</v>
      </c>
      <c r="E4053">
        <v>27</v>
      </c>
      <c r="F4053" t="s">
        <v>1084</v>
      </c>
      <c r="G4053">
        <v>2018</v>
      </c>
      <c r="H4053">
        <v>70</v>
      </c>
    </row>
    <row r="4054" spans="1:8">
      <c r="A4054" t="s">
        <v>487</v>
      </c>
      <c r="B4054" t="s">
        <v>488</v>
      </c>
      <c r="C4054">
        <v>83000000</v>
      </c>
      <c r="D4054">
        <v>348672</v>
      </c>
      <c r="E4054">
        <v>27</v>
      </c>
      <c r="F4054" t="s">
        <v>1084</v>
      </c>
      <c r="G4054">
        <v>2022</v>
      </c>
      <c r="H4054">
        <v>70</v>
      </c>
    </row>
    <row r="4055" spans="1:8">
      <c r="A4055" t="s">
        <v>487</v>
      </c>
      <c r="B4055" t="s">
        <v>488</v>
      </c>
      <c r="C4055">
        <v>83000000</v>
      </c>
      <c r="D4055">
        <v>348672</v>
      </c>
      <c r="E4055">
        <v>27</v>
      </c>
      <c r="F4055" t="s">
        <v>1085</v>
      </c>
      <c r="G4055">
        <v>2018</v>
      </c>
      <c r="H4055">
        <v>44.2</v>
      </c>
    </row>
    <row r="4056" spans="1:8">
      <c r="A4056" t="s">
        <v>487</v>
      </c>
      <c r="B4056" t="s">
        <v>488</v>
      </c>
      <c r="C4056">
        <v>83000000</v>
      </c>
      <c r="D4056">
        <v>348672</v>
      </c>
      <c r="E4056">
        <v>27</v>
      </c>
      <c r="F4056" t="s">
        <v>1088</v>
      </c>
      <c r="G4056">
        <v>2019</v>
      </c>
      <c r="H4056">
        <v>7.9116210156771496</v>
      </c>
    </row>
    <row r="4057" spans="1:8">
      <c r="A4057" t="s">
        <v>487</v>
      </c>
      <c r="B4057" t="s">
        <v>488</v>
      </c>
      <c r="C4057">
        <v>83000000</v>
      </c>
      <c r="D4057">
        <v>348672</v>
      </c>
      <c r="E4057">
        <v>27</v>
      </c>
      <c r="F4057" t="s">
        <v>1064</v>
      </c>
      <c r="G4057">
        <v>2015</v>
      </c>
      <c r="H4057">
        <v>0.318</v>
      </c>
    </row>
    <row r="4058" spans="1:8">
      <c r="A4058" t="s">
        <v>487</v>
      </c>
      <c r="B4058" t="s">
        <v>488</v>
      </c>
      <c r="C4058">
        <v>83000000</v>
      </c>
      <c r="D4058">
        <v>348672</v>
      </c>
      <c r="E4058">
        <v>27</v>
      </c>
      <c r="F4058" t="s">
        <v>1064</v>
      </c>
      <c r="G4058" t="s">
        <v>1056</v>
      </c>
      <c r="H4058">
        <v>0.48578241212021162</v>
      </c>
    </row>
    <row r="4059" spans="1:8">
      <c r="A4059" t="s">
        <v>487</v>
      </c>
      <c r="B4059" t="s">
        <v>488</v>
      </c>
      <c r="C4059">
        <v>83000000</v>
      </c>
      <c r="D4059">
        <v>348672</v>
      </c>
      <c r="E4059">
        <v>27</v>
      </c>
      <c r="F4059" t="s">
        <v>1073</v>
      </c>
      <c r="G4059">
        <v>2017</v>
      </c>
      <c r="H4059">
        <v>37</v>
      </c>
    </row>
    <row r="4060" spans="1:8">
      <c r="A4060" t="s">
        <v>487</v>
      </c>
      <c r="B4060" t="s">
        <v>488</v>
      </c>
      <c r="C4060">
        <v>83000000</v>
      </c>
      <c r="D4060">
        <v>348672</v>
      </c>
      <c r="E4060">
        <v>27</v>
      </c>
      <c r="F4060" t="s">
        <v>1073</v>
      </c>
      <c r="G4060">
        <v>2018</v>
      </c>
      <c r="H4060">
        <v>30.7475317348378</v>
      </c>
    </row>
    <row r="4061" spans="1:8">
      <c r="A4061" t="s">
        <v>487</v>
      </c>
      <c r="B4061" t="s">
        <v>488</v>
      </c>
      <c r="C4061">
        <v>83000000</v>
      </c>
      <c r="D4061">
        <v>348672</v>
      </c>
      <c r="E4061">
        <v>27</v>
      </c>
      <c r="F4061" t="s">
        <v>1073</v>
      </c>
      <c r="G4061">
        <v>2021</v>
      </c>
      <c r="H4061">
        <v>34.918478260869598</v>
      </c>
    </row>
    <row r="4062" spans="1:8">
      <c r="A4062" t="s">
        <v>487</v>
      </c>
      <c r="B4062" t="s">
        <v>488</v>
      </c>
      <c r="C4062">
        <v>83000000</v>
      </c>
      <c r="D4062">
        <v>348672</v>
      </c>
      <c r="E4062">
        <v>27</v>
      </c>
      <c r="F4062" t="s">
        <v>1089</v>
      </c>
      <c r="G4062">
        <v>2021</v>
      </c>
      <c r="H4062">
        <v>1.3373843362162989E-2</v>
      </c>
    </row>
    <row r="4063" spans="1:8">
      <c r="A4063" t="s">
        <v>487</v>
      </c>
      <c r="B4063" t="s">
        <v>488</v>
      </c>
      <c r="C4063">
        <v>83000000</v>
      </c>
      <c r="D4063">
        <v>348672</v>
      </c>
      <c r="E4063">
        <v>27</v>
      </c>
      <c r="F4063" t="s">
        <v>1089</v>
      </c>
      <c r="G4063">
        <v>2019</v>
      </c>
      <c r="H4063">
        <v>1.2999999999999999E-2</v>
      </c>
    </row>
    <row r="4064" spans="1:8">
      <c r="A4064" t="s">
        <v>489</v>
      </c>
      <c r="B4064" t="s">
        <v>490</v>
      </c>
      <c r="C4064">
        <v>29000000</v>
      </c>
      <c r="D4064">
        <v>227533</v>
      </c>
      <c r="E4064">
        <v>42.3</v>
      </c>
      <c r="F4064" t="s">
        <v>1065</v>
      </c>
      <c r="G4064">
        <v>2016</v>
      </c>
      <c r="H4064">
        <v>21.4</v>
      </c>
    </row>
    <row r="4065" spans="1:8">
      <c r="A4065" t="s">
        <v>489</v>
      </c>
      <c r="B4065" t="s">
        <v>490</v>
      </c>
      <c r="C4065">
        <v>29000000</v>
      </c>
      <c r="D4065">
        <v>227533</v>
      </c>
      <c r="E4065">
        <v>42.3</v>
      </c>
      <c r="F4065" t="s">
        <v>1065</v>
      </c>
      <c r="G4065">
        <v>2019</v>
      </c>
      <c r="H4065">
        <v>39.5</v>
      </c>
    </row>
    <row r="4066" spans="1:8">
      <c r="A4066" t="s">
        <v>489</v>
      </c>
      <c r="B4066" t="s">
        <v>490</v>
      </c>
      <c r="C4066">
        <v>29000000</v>
      </c>
      <c r="D4066">
        <v>227533</v>
      </c>
      <c r="E4066">
        <v>42.3</v>
      </c>
      <c r="F4066" t="s">
        <v>1066</v>
      </c>
      <c r="G4066">
        <v>2017</v>
      </c>
      <c r="H4066">
        <v>0.59199999999999997</v>
      </c>
    </row>
    <row r="4067" spans="1:8">
      <c r="A4067" t="s">
        <v>489</v>
      </c>
      <c r="B4067" t="s">
        <v>490</v>
      </c>
      <c r="C4067">
        <v>29000000</v>
      </c>
      <c r="D4067">
        <v>227533</v>
      </c>
      <c r="E4067">
        <v>42.3</v>
      </c>
      <c r="F4067" t="s">
        <v>1066</v>
      </c>
      <c r="G4067">
        <v>2021</v>
      </c>
      <c r="H4067">
        <v>0.63200000000000001</v>
      </c>
    </row>
    <row r="4068" spans="1:8">
      <c r="A4068" t="s">
        <v>489</v>
      </c>
      <c r="B4068" t="s">
        <v>490</v>
      </c>
      <c r="C4068">
        <v>29000000</v>
      </c>
      <c r="D4068">
        <v>227533</v>
      </c>
      <c r="E4068">
        <v>42.3</v>
      </c>
      <c r="F4068" t="s">
        <v>1086</v>
      </c>
      <c r="G4068">
        <v>2018</v>
      </c>
      <c r="H4068">
        <v>40.200000000000003</v>
      </c>
    </row>
    <row r="4069" spans="1:8">
      <c r="A4069" t="s">
        <v>489</v>
      </c>
      <c r="B4069" t="s">
        <v>490</v>
      </c>
      <c r="C4069">
        <v>29000000</v>
      </c>
      <c r="D4069">
        <v>227533</v>
      </c>
      <c r="E4069">
        <v>42.3</v>
      </c>
      <c r="F4069" t="s">
        <v>1074</v>
      </c>
      <c r="G4069">
        <v>2018</v>
      </c>
      <c r="H4069">
        <v>3.5</v>
      </c>
    </row>
    <row r="4070" spans="1:8">
      <c r="A4070" t="s">
        <v>489</v>
      </c>
      <c r="B4070" t="s">
        <v>490</v>
      </c>
      <c r="C4070">
        <v>29000000</v>
      </c>
      <c r="D4070">
        <v>227533</v>
      </c>
      <c r="E4070">
        <v>42.3</v>
      </c>
      <c r="F4070" t="s">
        <v>1074</v>
      </c>
      <c r="G4070" t="s">
        <v>1056</v>
      </c>
      <c r="H4070">
        <v>5.3564778969957798</v>
      </c>
    </row>
    <row r="4071" spans="1:8">
      <c r="A4071" t="s">
        <v>489</v>
      </c>
      <c r="B4071" t="s">
        <v>490</v>
      </c>
      <c r="C4071">
        <v>29000000</v>
      </c>
      <c r="D4071">
        <v>227533</v>
      </c>
      <c r="E4071">
        <v>42.3</v>
      </c>
      <c r="F4071" t="s">
        <v>1075</v>
      </c>
      <c r="G4071">
        <v>2018</v>
      </c>
      <c r="H4071">
        <v>158.21973702954998</v>
      </c>
    </row>
    <row r="4072" spans="1:8">
      <c r="A4072" t="s">
        <v>489</v>
      </c>
      <c r="B4072" t="s">
        <v>490</v>
      </c>
      <c r="C4072">
        <v>29000000</v>
      </c>
      <c r="D4072">
        <v>227533</v>
      </c>
      <c r="E4072">
        <v>42.3</v>
      </c>
      <c r="F4072" t="s">
        <v>1075</v>
      </c>
      <c r="G4072">
        <v>2019</v>
      </c>
      <c r="H4072">
        <v>168.51632119495801</v>
      </c>
    </row>
    <row r="4073" spans="1:8">
      <c r="A4073" t="s">
        <v>489</v>
      </c>
      <c r="B4073" t="s">
        <v>490</v>
      </c>
      <c r="C4073">
        <v>29000000</v>
      </c>
      <c r="D4073">
        <v>227533</v>
      </c>
      <c r="E4073">
        <v>42.3</v>
      </c>
      <c r="F4073" t="s">
        <v>1075</v>
      </c>
      <c r="G4073">
        <v>2020</v>
      </c>
      <c r="H4073">
        <v>169.382396753796</v>
      </c>
    </row>
    <row r="4074" spans="1:8">
      <c r="A4074" t="s">
        <v>489</v>
      </c>
      <c r="B4074" t="s">
        <v>490</v>
      </c>
      <c r="C4074">
        <v>29000000</v>
      </c>
      <c r="D4074">
        <v>227533</v>
      </c>
      <c r="E4074">
        <v>42.3</v>
      </c>
      <c r="F4074" t="s">
        <v>1075</v>
      </c>
      <c r="G4074">
        <v>2021</v>
      </c>
      <c r="H4074">
        <v>178.45532739731499</v>
      </c>
    </row>
    <row r="4075" spans="1:8">
      <c r="A4075" t="s">
        <v>489</v>
      </c>
      <c r="B4075" t="s">
        <v>490</v>
      </c>
      <c r="C4075">
        <v>29000000</v>
      </c>
      <c r="D4075">
        <v>227533</v>
      </c>
      <c r="E4075">
        <v>42.3</v>
      </c>
      <c r="F4075" t="s">
        <v>1076</v>
      </c>
      <c r="G4075">
        <v>2018</v>
      </c>
      <c r="H4075">
        <v>5442.2358995066797</v>
      </c>
    </row>
    <row r="4076" spans="1:8">
      <c r="A4076" t="s">
        <v>489</v>
      </c>
      <c r="B4076" t="s">
        <v>490</v>
      </c>
      <c r="C4076">
        <v>29000000</v>
      </c>
      <c r="D4076">
        <v>227533</v>
      </c>
      <c r="E4076">
        <v>42.3</v>
      </c>
      <c r="F4076" t="s">
        <v>1076</v>
      </c>
      <c r="G4076">
        <v>2019</v>
      </c>
      <c r="H4076">
        <v>5773.8609817280003</v>
      </c>
    </row>
    <row r="4077" spans="1:8">
      <c r="A4077" t="s">
        <v>489</v>
      </c>
      <c r="B4077" t="s">
        <v>490</v>
      </c>
      <c r="C4077">
        <v>29000000</v>
      </c>
      <c r="D4077">
        <v>227533</v>
      </c>
      <c r="E4077">
        <v>42.3</v>
      </c>
      <c r="F4077" t="s">
        <v>1076</v>
      </c>
      <c r="G4077">
        <v>2020</v>
      </c>
      <c r="H4077">
        <v>5749.65538548528</v>
      </c>
    </row>
    <row r="4078" spans="1:8">
      <c r="A4078" t="s">
        <v>489</v>
      </c>
      <c r="B4078" t="s">
        <v>490</v>
      </c>
      <c r="C4078">
        <v>29000000</v>
      </c>
      <c r="D4078">
        <v>227533</v>
      </c>
      <c r="E4078">
        <v>42.3</v>
      </c>
      <c r="F4078" t="s">
        <v>1076</v>
      </c>
      <c r="G4078">
        <v>2021</v>
      </c>
      <c r="H4078">
        <v>6178.2850654918402</v>
      </c>
    </row>
    <row r="4079" spans="1:8">
      <c r="A4079" t="s">
        <v>489</v>
      </c>
      <c r="B4079" t="s">
        <v>490</v>
      </c>
      <c r="C4079">
        <v>29000000</v>
      </c>
      <c r="D4079">
        <v>227533</v>
      </c>
      <c r="E4079">
        <v>42.3</v>
      </c>
      <c r="F4079" t="s">
        <v>1077</v>
      </c>
      <c r="G4079">
        <v>2018</v>
      </c>
      <c r="H4079">
        <v>6.2000776812728402</v>
      </c>
    </row>
    <row r="4080" spans="1:8">
      <c r="A4080" t="s">
        <v>489</v>
      </c>
      <c r="B4080" t="s">
        <v>490</v>
      </c>
      <c r="C4080">
        <v>29000000</v>
      </c>
      <c r="D4080">
        <v>227533</v>
      </c>
      <c r="E4080">
        <v>42.3</v>
      </c>
      <c r="F4080" t="s">
        <v>1077</v>
      </c>
      <c r="G4080" t="s">
        <v>1057</v>
      </c>
      <c r="H4080">
        <v>5.3564778969957798</v>
      </c>
    </row>
    <row r="4081" spans="1:8">
      <c r="A4081" t="s">
        <v>489</v>
      </c>
      <c r="B4081" t="s">
        <v>490</v>
      </c>
      <c r="C4081">
        <v>29000000</v>
      </c>
      <c r="D4081">
        <v>227533</v>
      </c>
      <c r="E4081">
        <v>42.3</v>
      </c>
      <c r="F4081" t="s">
        <v>1061</v>
      </c>
      <c r="G4081">
        <v>2014</v>
      </c>
      <c r="H4081">
        <v>4.3997898101806596</v>
      </c>
    </row>
    <row r="4082" spans="1:8">
      <c r="A4082" t="s">
        <v>489</v>
      </c>
      <c r="B4082" t="s">
        <v>490</v>
      </c>
      <c r="C4082">
        <v>29000000</v>
      </c>
      <c r="D4082">
        <v>227533</v>
      </c>
      <c r="E4082">
        <v>42.3</v>
      </c>
      <c r="F4082" t="s">
        <v>1061</v>
      </c>
      <c r="G4082">
        <v>2015</v>
      </c>
      <c r="H4082">
        <v>4.4340500831604004</v>
      </c>
    </row>
    <row r="4083" spans="1:8">
      <c r="A4083" t="s">
        <v>489</v>
      </c>
      <c r="B4083" t="s">
        <v>490</v>
      </c>
      <c r="C4083">
        <v>29000000</v>
      </c>
      <c r="D4083">
        <v>227533</v>
      </c>
      <c r="E4083">
        <v>42.3</v>
      </c>
      <c r="F4083" t="s">
        <v>1061</v>
      </c>
      <c r="G4083">
        <v>2016</v>
      </c>
      <c r="H4083">
        <v>4.3945298194885298</v>
      </c>
    </row>
    <row r="4084" spans="1:8">
      <c r="A4084" t="s">
        <v>489</v>
      </c>
      <c r="B4084" t="s">
        <v>490</v>
      </c>
      <c r="C4084">
        <v>29000000</v>
      </c>
      <c r="D4084">
        <v>227533</v>
      </c>
      <c r="E4084">
        <v>42.3</v>
      </c>
      <c r="F4084" t="s">
        <v>1061</v>
      </c>
      <c r="G4084">
        <v>2017</v>
      </c>
      <c r="H4084">
        <v>3.53362989425659</v>
      </c>
    </row>
    <row r="4085" spans="1:8">
      <c r="A4085" t="s">
        <v>489</v>
      </c>
      <c r="B4085" t="s">
        <v>490</v>
      </c>
      <c r="C4085">
        <v>29000000</v>
      </c>
      <c r="D4085">
        <v>227533</v>
      </c>
      <c r="E4085">
        <v>42.3</v>
      </c>
      <c r="F4085" t="s">
        <v>1061</v>
      </c>
      <c r="G4085">
        <v>2018</v>
      </c>
      <c r="H4085">
        <v>3.8861300945282</v>
      </c>
    </row>
    <row r="4086" spans="1:8">
      <c r="A4086" t="s">
        <v>489</v>
      </c>
      <c r="B4086" t="s">
        <v>490</v>
      </c>
      <c r="C4086">
        <v>29000000</v>
      </c>
      <c r="D4086">
        <v>227533</v>
      </c>
      <c r="E4086">
        <v>42.3</v>
      </c>
      <c r="F4086" t="s">
        <v>1061</v>
      </c>
      <c r="G4086" t="s">
        <v>1057</v>
      </c>
      <c r="H4086">
        <v>3.8861300945282</v>
      </c>
    </row>
    <row r="4087" spans="1:8">
      <c r="A4087" t="s">
        <v>489</v>
      </c>
      <c r="B4087" t="s">
        <v>490</v>
      </c>
      <c r="C4087">
        <v>29000000</v>
      </c>
      <c r="D4087">
        <v>227533</v>
      </c>
      <c r="E4087">
        <v>42.3</v>
      </c>
      <c r="F4087" t="s">
        <v>1063</v>
      </c>
      <c r="G4087">
        <v>2015</v>
      </c>
      <c r="H4087">
        <v>249</v>
      </c>
    </row>
    <row r="4088" spans="1:8">
      <c r="A4088" t="s">
        <v>489</v>
      </c>
      <c r="B4088" t="s">
        <v>490</v>
      </c>
      <c r="C4088">
        <v>29000000</v>
      </c>
      <c r="D4088">
        <v>227533</v>
      </c>
      <c r="E4088">
        <v>42.3</v>
      </c>
      <c r="F4088" t="s">
        <v>1063</v>
      </c>
      <c r="G4088">
        <v>2018</v>
      </c>
      <c r="H4088">
        <v>76.830741880000005</v>
      </c>
    </row>
    <row r="4089" spans="1:8">
      <c r="A4089" t="s">
        <v>489</v>
      </c>
      <c r="B4089" t="s">
        <v>490</v>
      </c>
      <c r="C4089">
        <v>29000000</v>
      </c>
      <c r="D4089">
        <v>227533</v>
      </c>
      <c r="E4089">
        <v>42.3</v>
      </c>
      <c r="F4089" t="s">
        <v>1063</v>
      </c>
      <c r="G4089">
        <v>2019</v>
      </c>
      <c r="H4089">
        <v>75.281661990000003</v>
      </c>
    </row>
    <row r="4090" spans="1:8">
      <c r="A4090" t="s">
        <v>489</v>
      </c>
      <c r="B4090" t="s">
        <v>490</v>
      </c>
      <c r="C4090">
        <v>29000000</v>
      </c>
      <c r="D4090">
        <v>227533</v>
      </c>
      <c r="E4090">
        <v>42.3</v>
      </c>
      <c r="F4090" t="s">
        <v>1092</v>
      </c>
      <c r="G4090" t="s">
        <v>1058</v>
      </c>
      <c r="H4090">
        <v>308</v>
      </c>
    </row>
    <row r="4091" spans="1:8">
      <c r="A4091" t="s">
        <v>489</v>
      </c>
      <c r="B4091" t="s">
        <v>490</v>
      </c>
      <c r="C4091">
        <v>29000000</v>
      </c>
      <c r="D4091">
        <v>227533</v>
      </c>
      <c r="E4091">
        <v>42.3</v>
      </c>
      <c r="F4091" t="s">
        <v>1062</v>
      </c>
      <c r="G4091">
        <v>2014</v>
      </c>
      <c r="H4091">
        <v>6.1598300930000001</v>
      </c>
    </row>
    <row r="4092" spans="1:8">
      <c r="A4092" t="s">
        <v>489</v>
      </c>
      <c r="B4092" t="s">
        <v>490</v>
      </c>
      <c r="C4092">
        <v>29000000</v>
      </c>
      <c r="D4092">
        <v>227533</v>
      </c>
      <c r="E4092">
        <v>42.3</v>
      </c>
      <c r="F4092" t="s">
        <v>1062</v>
      </c>
      <c r="G4092">
        <v>2018</v>
      </c>
      <c r="H4092">
        <v>3.8861300945282</v>
      </c>
    </row>
    <row r="4093" spans="1:8">
      <c r="A4093" t="s">
        <v>489</v>
      </c>
      <c r="B4093" t="s">
        <v>490</v>
      </c>
      <c r="C4093">
        <v>29000000</v>
      </c>
      <c r="D4093">
        <v>227533</v>
      </c>
      <c r="E4093">
        <v>42.3</v>
      </c>
      <c r="F4093" t="s">
        <v>1078</v>
      </c>
      <c r="G4093">
        <v>2018</v>
      </c>
      <c r="H4093">
        <v>3.8861300945282</v>
      </c>
    </row>
    <row r="4094" spans="1:8">
      <c r="A4094" t="s">
        <v>489</v>
      </c>
      <c r="B4094" t="s">
        <v>490</v>
      </c>
      <c r="C4094">
        <v>29000000</v>
      </c>
      <c r="D4094">
        <v>227533</v>
      </c>
      <c r="E4094">
        <v>42.3</v>
      </c>
      <c r="F4094" t="s">
        <v>1087</v>
      </c>
      <c r="G4094">
        <v>2018</v>
      </c>
      <c r="H4094">
        <v>3.6235799789428702</v>
      </c>
    </row>
    <row r="4095" spans="1:8">
      <c r="A4095" t="s">
        <v>489</v>
      </c>
      <c r="B4095" t="s">
        <v>490</v>
      </c>
      <c r="C4095">
        <v>29000000</v>
      </c>
      <c r="D4095">
        <v>227533</v>
      </c>
      <c r="E4095">
        <v>42.3</v>
      </c>
      <c r="F4095" t="s">
        <v>1087</v>
      </c>
      <c r="G4095" t="s">
        <v>1056</v>
      </c>
      <c r="H4095">
        <v>5.9836997985839799</v>
      </c>
    </row>
    <row r="4096" spans="1:8">
      <c r="A4096" t="s">
        <v>489</v>
      </c>
      <c r="B4096" t="s">
        <v>490</v>
      </c>
      <c r="C4096">
        <v>29000000</v>
      </c>
      <c r="D4096">
        <v>227533</v>
      </c>
      <c r="E4096">
        <v>42.3</v>
      </c>
      <c r="F4096" t="s">
        <v>1079</v>
      </c>
      <c r="G4096">
        <v>2018</v>
      </c>
      <c r="H4096">
        <v>5.8</v>
      </c>
    </row>
    <row r="4097" spans="1:8">
      <c r="A4097" t="s">
        <v>489</v>
      </c>
      <c r="B4097" t="s">
        <v>490</v>
      </c>
      <c r="C4097">
        <v>29000000</v>
      </c>
      <c r="D4097">
        <v>227533</v>
      </c>
      <c r="E4097">
        <v>42.3</v>
      </c>
      <c r="F4097" t="s">
        <v>1079</v>
      </c>
      <c r="G4097">
        <v>2021</v>
      </c>
      <c r="H4097">
        <v>4.7039999961853001</v>
      </c>
    </row>
    <row r="4098" spans="1:8">
      <c r="A4098" t="s">
        <v>489</v>
      </c>
      <c r="B4098" t="s">
        <v>490</v>
      </c>
      <c r="C4098">
        <v>29000000</v>
      </c>
      <c r="D4098">
        <v>227533</v>
      </c>
      <c r="E4098">
        <v>42.3</v>
      </c>
      <c r="F4098" t="s">
        <v>1091</v>
      </c>
      <c r="G4098">
        <v>2020</v>
      </c>
      <c r="H4098">
        <v>85.873550415039105</v>
      </c>
    </row>
    <row r="4099" spans="1:8">
      <c r="A4099" t="s">
        <v>489</v>
      </c>
      <c r="B4099" t="s">
        <v>490</v>
      </c>
      <c r="C4099">
        <v>29000000</v>
      </c>
      <c r="D4099">
        <v>227533</v>
      </c>
      <c r="E4099">
        <v>42.3</v>
      </c>
      <c r="F4099" t="s">
        <v>1080</v>
      </c>
      <c r="G4099">
        <v>2018</v>
      </c>
      <c r="H4099">
        <v>37</v>
      </c>
    </row>
    <row r="4100" spans="1:8">
      <c r="A4100" t="s">
        <v>489</v>
      </c>
      <c r="B4100" t="s">
        <v>490</v>
      </c>
      <c r="C4100">
        <v>29000000</v>
      </c>
      <c r="D4100">
        <v>227533</v>
      </c>
      <c r="E4100">
        <v>42.3</v>
      </c>
      <c r="F4100" t="s">
        <v>1080</v>
      </c>
      <c r="G4100">
        <v>2022</v>
      </c>
      <c r="H4100">
        <v>35</v>
      </c>
    </row>
    <row r="4101" spans="1:8">
      <c r="A4101" t="s">
        <v>489</v>
      </c>
      <c r="B4101" t="s">
        <v>490</v>
      </c>
      <c r="C4101">
        <v>29000000</v>
      </c>
      <c r="D4101">
        <v>227533</v>
      </c>
      <c r="E4101">
        <v>42.3</v>
      </c>
      <c r="F4101" t="s">
        <v>1081</v>
      </c>
      <c r="G4101">
        <v>2018</v>
      </c>
      <c r="H4101">
        <v>46</v>
      </c>
    </row>
    <row r="4102" spans="1:8">
      <c r="A4102" t="s">
        <v>489</v>
      </c>
      <c r="B4102" t="s">
        <v>490</v>
      </c>
      <c r="C4102">
        <v>29000000</v>
      </c>
      <c r="D4102">
        <v>227533</v>
      </c>
      <c r="E4102">
        <v>42.3</v>
      </c>
      <c r="F4102" t="s">
        <v>1081</v>
      </c>
      <c r="G4102">
        <v>2022</v>
      </c>
      <c r="H4102">
        <v>45</v>
      </c>
    </row>
    <row r="4103" spans="1:8">
      <c r="A4103" t="s">
        <v>489</v>
      </c>
      <c r="B4103" t="s">
        <v>490</v>
      </c>
      <c r="C4103">
        <v>29000000</v>
      </c>
      <c r="D4103">
        <v>227533</v>
      </c>
      <c r="E4103">
        <v>42.3</v>
      </c>
      <c r="F4103" t="s">
        <v>1067</v>
      </c>
      <c r="G4103">
        <v>2017</v>
      </c>
      <c r="H4103">
        <v>0.09</v>
      </c>
    </row>
    <row r="4104" spans="1:8">
      <c r="A4104" t="s">
        <v>489</v>
      </c>
      <c r="B4104" t="s">
        <v>490</v>
      </c>
      <c r="C4104">
        <v>29000000</v>
      </c>
      <c r="D4104">
        <v>227533</v>
      </c>
      <c r="E4104">
        <v>42.3</v>
      </c>
      <c r="F4104" t="s">
        <v>1067</v>
      </c>
      <c r="G4104">
        <v>2021</v>
      </c>
      <c r="H4104">
        <v>6.644786149263382E-2</v>
      </c>
    </row>
    <row r="4105" spans="1:8">
      <c r="A4105" t="s">
        <v>489</v>
      </c>
      <c r="B4105" t="s">
        <v>490</v>
      </c>
      <c r="C4105">
        <v>29000000</v>
      </c>
      <c r="D4105">
        <v>227533</v>
      </c>
      <c r="E4105">
        <v>42.3</v>
      </c>
      <c r="F4105" t="s">
        <v>1068</v>
      </c>
      <c r="G4105">
        <v>2017</v>
      </c>
      <c r="H4105">
        <v>-0.11</v>
      </c>
    </row>
    <row r="4106" spans="1:8">
      <c r="A4106" t="s">
        <v>489</v>
      </c>
      <c r="B4106" t="s">
        <v>490</v>
      </c>
      <c r="C4106">
        <v>29000000</v>
      </c>
      <c r="D4106">
        <v>227533</v>
      </c>
      <c r="E4106">
        <v>42.3</v>
      </c>
      <c r="F4106" t="s">
        <v>1068</v>
      </c>
      <c r="G4106">
        <v>2021</v>
      </c>
      <c r="H4106">
        <v>-0.14947880804538727</v>
      </c>
    </row>
    <row r="4107" spans="1:8">
      <c r="A4107" t="s">
        <v>489</v>
      </c>
      <c r="B4107" t="s">
        <v>490</v>
      </c>
      <c r="C4107">
        <v>29000000</v>
      </c>
      <c r="D4107">
        <v>227533</v>
      </c>
      <c r="E4107">
        <v>42.3</v>
      </c>
      <c r="F4107" t="s">
        <v>1069</v>
      </c>
      <c r="G4107">
        <v>2017</v>
      </c>
      <c r="H4107">
        <v>-0.14000000000000001</v>
      </c>
    </row>
    <row r="4108" spans="1:8">
      <c r="A4108" t="s">
        <v>489</v>
      </c>
      <c r="B4108" t="s">
        <v>490</v>
      </c>
      <c r="C4108">
        <v>29000000</v>
      </c>
      <c r="D4108">
        <v>227533</v>
      </c>
      <c r="E4108">
        <v>42.3</v>
      </c>
      <c r="F4108" t="s">
        <v>1069</v>
      </c>
      <c r="G4108">
        <v>2021</v>
      </c>
      <c r="H4108">
        <v>-0.20025500655174255</v>
      </c>
    </row>
    <row r="4109" spans="1:8">
      <c r="A4109" t="s">
        <v>489</v>
      </c>
      <c r="B4109" t="s">
        <v>490</v>
      </c>
      <c r="C4109">
        <v>29000000</v>
      </c>
      <c r="D4109">
        <v>227533</v>
      </c>
      <c r="E4109">
        <v>42.3</v>
      </c>
      <c r="F4109" t="s">
        <v>1070</v>
      </c>
      <c r="G4109">
        <v>2017</v>
      </c>
      <c r="H4109">
        <v>0.13</v>
      </c>
    </row>
    <row r="4110" spans="1:8">
      <c r="A4110" t="s">
        <v>489</v>
      </c>
      <c r="B4110" t="s">
        <v>490</v>
      </c>
      <c r="C4110">
        <v>29000000</v>
      </c>
      <c r="D4110">
        <v>227533</v>
      </c>
      <c r="E4110">
        <v>42.3</v>
      </c>
      <c r="F4110" t="s">
        <v>1070</v>
      </c>
      <c r="G4110">
        <v>2021</v>
      </c>
      <c r="H4110">
        <v>-8.1007681787014008E-2</v>
      </c>
    </row>
    <row r="4111" spans="1:8">
      <c r="A4111" t="s">
        <v>489</v>
      </c>
      <c r="B4111" t="s">
        <v>490</v>
      </c>
      <c r="C4111">
        <v>29000000</v>
      </c>
      <c r="D4111">
        <v>227533</v>
      </c>
      <c r="E4111">
        <v>42.3</v>
      </c>
      <c r="F4111" t="s">
        <v>1071</v>
      </c>
      <c r="G4111">
        <v>2017</v>
      </c>
      <c r="H4111">
        <v>-0.23</v>
      </c>
    </row>
    <row r="4112" spans="1:8">
      <c r="A4112" t="s">
        <v>489</v>
      </c>
      <c r="B4112" t="s">
        <v>490</v>
      </c>
      <c r="C4112">
        <v>29000000</v>
      </c>
      <c r="D4112">
        <v>227533</v>
      </c>
      <c r="E4112">
        <v>42.3</v>
      </c>
      <c r="F4112" t="s">
        <v>1071</v>
      </c>
      <c r="G4112">
        <v>2021</v>
      </c>
      <c r="H4112">
        <v>-0.10609041154384613</v>
      </c>
    </row>
    <row r="4113" spans="1:8">
      <c r="A4113" t="s">
        <v>489</v>
      </c>
      <c r="B4113" t="s">
        <v>490</v>
      </c>
      <c r="C4113">
        <v>29000000</v>
      </c>
      <c r="D4113">
        <v>227533</v>
      </c>
      <c r="E4113">
        <v>42.3</v>
      </c>
      <c r="F4113" t="s">
        <v>1082</v>
      </c>
      <c r="G4113">
        <v>2018</v>
      </c>
      <c r="H4113">
        <v>43.7</v>
      </c>
    </row>
    <row r="4114" spans="1:8">
      <c r="A4114" t="s">
        <v>489</v>
      </c>
      <c r="B4114" t="s">
        <v>490</v>
      </c>
      <c r="C4114">
        <v>29000000</v>
      </c>
      <c r="D4114">
        <v>227533</v>
      </c>
      <c r="E4114">
        <v>42.3</v>
      </c>
      <c r="F4114" t="s">
        <v>1082</v>
      </c>
      <c r="G4114">
        <v>2022</v>
      </c>
      <c r="H4114">
        <v>57</v>
      </c>
    </row>
    <row r="4115" spans="1:8">
      <c r="A4115" t="s">
        <v>489</v>
      </c>
      <c r="B4115" t="s">
        <v>490</v>
      </c>
      <c r="C4115">
        <v>29000000</v>
      </c>
      <c r="D4115">
        <v>227533</v>
      </c>
      <c r="E4115">
        <v>42.3</v>
      </c>
      <c r="F4115" t="s">
        <v>1083</v>
      </c>
      <c r="G4115">
        <v>2018</v>
      </c>
      <c r="H4115">
        <v>32.9</v>
      </c>
    </row>
    <row r="4116" spans="1:8">
      <c r="A4116" t="s">
        <v>489</v>
      </c>
      <c r="B4116" t="s">
        <v>490</v>
      </c>
      <c r="C4116">
        <v>29000000</v>
      </c>
      <c r="D4116">
        <v>227533</v>
      </c>
      <c r="E4116">
        <v>42.3</v>
      </c>
      <c r="F4116" t="s">
        <v>1083</v>
      </c>
      <c r="G4116">
        <v>2022</v>
      </c>
      <c r="H4116">
        <v>45.4</v>
      </c>
    </row>
    <row r="4117" spans="1:8">
      <c r="A4117" t="s">
        <v>489</v>
      </c>
      <c r="B4117" t="s">
        <v>490</v>
      </c>
      <c r="C4117">
        <v>29000000</v>
      </c>
      <c r="D4117">
        <v>227533</v>
      </c>
      <c r="E4117">
        <v>42.3</v>
      </c>
      <c r="F4117" t="s">
        <v>1072</v>
      </c>
      <c r="G4117">
        <v>2017</v>
      </c>
      <c r="H4117">
        <v>56</v>
      </c>
    </row>
    <row r="4118" spans="1:8">
      <c r="A4118" t="s">
        <v>489</v>
      </c>
      <c r="B4118" t="s">
        <v>490</v>
      </c>
      <c r="C4118">
        <v>29000000</v>
      </c>
      <c r="D4118">
        <v>227533</v>
      </c>
      <c r="E4118">
        <v>42.3</v>
      </c>
      <c r="F4118" t="s">
        <v>1072</v>
      </c>
      <c r="G4118">
        <v>2022</v>
      </c>
      <c r="H4118">
        <v>59.8</v>
      </c>
    </row>
    <row r="4119" spans="1:8">
      <c r="A4119" t="s">
        <v>489</v>
      </c>
      <c r="B4119" t="s">
        <v>490</v>
      </c>
      <c r="C4119">
        <v>29000000</v>
      </c>
      <c r="D4119">
        <v>227533</v>
      </c>
      <c r="E4119">
        <v>42.3</v>
      </c>
      <c r="F4119" t="s">
        <v>1084</v>
      </c>
      <c r="G4119">
        <v>2018</v>
      </c>
      <c r="H4119">
        <v>60</v>
      </c>
    </row>
    <row r="4120" spans="1:8">
      <c r="A4120" t="s">
        <v>489</v>
      </c>
      <c r="B4120" t="s">
        <v>490</v>
      </c>
      <c r="C4120">
        <v>29000000</v>
      </c>
      <c r="D4120">
        <v>227533</v>
      </c>
      <c r="E4120">
        <v>42.3</v>
      </c>
      <c r="F4120" t="s">
        <v>1084</v>
      </c>
      <c r="G4120">
        <v>2022</v>
      </c>
      <c r="H4120">
        <v>60</v>
      </c>
    </row>
    <row r="4121" spans="1:8">
      <c r="A4121" t="s">
        <v>489</v>
      </c>
      <c r="B4121" t="s">
        <v>490</v>
      </c>
      <c r="C4121">
        <v>29000000</v>
      </c>
      <c r="D4121">
        <v>227533</v>
      </c>
      <c r="E4121">
        <v>42.3</v>
      </c>
      <c r="F4121" t="s">
        <v>1085</v>
      </c>
      <c r="G4121">
        <v>2018</v>
      </c>
      <c r="H4121">
        <v>26.5</v>
      </c>
    </row>
    <row r="4122" spans="1:8">
      <c r="A4122" t="s">
        <v>489</v>
      </c>
      <c r="B4122" t="s">
        <v>490</v>
      </c>
      <c r="C4122">
        <v>29000000</v>
      </c>
      <c r="D4122">
        <v>227533</v>
      </c>
      <c r="E4122">
        <v>42.3</v>
      </c>
      <c r="F4122" t="s">
        <v>1088</v>
      </c>
      <c r="G4122">
        <v>2019</v>
      </c>
      <c r="H4122">
        <v>0.65882354094516804</v>
      </c>
    </row>
    <row r="4123" spans="1:8">
      <c r="A4123" t="s">
        <v>489</v>
      </c>
      <c r="B4123" t="s">
        <v>490</v>
      </c>
      <c r="C4123">
        <v>29000000</v>
      </c>
      <c r="D4123">
        <v>227533</v>
      </c>
      <c r="E4123">
        <v>42.3</v>
      </c>
      <c r="F4123" t="s">
        <v>1064</v>
      </c>
      <c r="G4123">
        <v>2015</v>
      </c>
      <c r="H4123">
        <v>0.52200000000000002</v>
      </c>
    </row>
    <row r="4124" spans="1:8">
      <c r="A4124" t="s">
        <v>489</v>
      </c>
      <c r="B4124" t="s">
        <v>490</v>
      </c>
      <c r="C4124">
        <v>29000000</v>
      </c>
      <c r="D4124">
        <v>227533</v>
      </c>
      <c r="E4124">
        <v>42.3</v>
      </c>
      <c r="F4124" t="s">
        <v>1064</v>
      </c>
      <c r="G4124" t="s">
        <v>1056</v>
      </c>
      <c r="H4124">
        <v>0.38527961167893421</v>
      </c>
    </row>
    <row r="4125" spans="1:8">
      <c r="A4125" t="s">
        <v>489</v>
      </c>
      <c r="B4125" t="s">
        <v>490</v>
      </c>
      <c r="C4125">
        <v>29000000</v>
      </c>
      <c r="D4125">
        <v>227533</v>
      </c>
      <c r="E4125">
        <v>42.3</v>
      </c>
      <c r="F4125" t="s">
        <v>1073</v>
      </c>
      <c r="G4125">
        <v>2017</v>
      </c>
      <c r="H4125">
        <v>12.7</v>
      </c>
    </row>
    <row r="4126" spans="1:8">
      <c r="A4126" t="s">
        <v>489</v>
      </c>
      <c r="B4126" t="s">
        <v>490</v>
      </c>
      <c r="C4126">
        <v>29000000</v>
      </c>
      <c r="D4126">
        <v>227533</v>
      </c>
      <c r="E4126">
        <v>42.3</v>
      </c>
      <c r="F4126" t="s">
        <v>1073</v>
      </c>
      <c r="G4126">
        <v>2018</v>
      </c>
      <c r="H4126">
        <v>12.7272727272727</v>
      </c>
    </row>
    <row r="4127" spans="1:8">
      <c r="A4127" t="s">
        <v>489</v>
      </c>
      <c r="B4127" t="s">
        <v>490</v>
      </c>
      <c r="C4127">
        <v>29000000</v>
      </c>
      <c r="D4127">
        <v>227533</v>
      </c>
      <c r="E4127">
        <v>42.3</v>
      </c>
      <c r="F4127" t="s">
        <v>1073</v>
      </c>
      <c r="G4127">
        <v>2021</v>
      </c>
      <c r="H4127">
        <v>14.545454545454501</v>
      </c>
    </row>
    <row r="4128" spans="1:8">
      <c r="A4128" t="s">
        <v>489</v>
      </c>
      <c r="B4128" t="s">
        <v>490</v>
      </c>
      <c r="C4128">
        <v>29000000</v>
      </c>
      <c r="D4128">
        <v>227533</v>
      </c>
      <c r="E4128">
        <v>42.3</v>
      </c>
      <c r="F4128" t="s">
        <v>1089</v>
      </c>
      <c r="G4128">
        <v>2021</v>
      </c>
      <c r="H4128">
        <v>4.9210059491568668E-3</v>
      </c>
    </row>
    <row r="4129" spans="1:8">
      <c r="A4129" t="s">
        <v>489</v>
      </c>
      <c r="B4129" t="s">
        <v>490</v>
      </c>
      <c r="C4129">
        <v>29000000</v>
      </c>
      <c r="D4129">
        <v>227533</v>
      </c>
      <c r="E4129">
        <v>42.3</v>
      </c>
      <c r="F4129" t="s">
        <v>1089</v>
      </c>
      <c r="G4129">
        <v>2019</v>
      </c>
      <c r="H4129">
        <v>4.0000000000000001E-3</v>
      </c>
    </row>
    <row r="4130" spans="1:8">
      <c r="A4130" t="s">
        <v>491</v>
      </c>
      <c r="B4130" t="s">
        <v>492</v>
      </c>
      <c r="C4130">
        <v>11000000</v>
      </c>
      <c r="D4130">
        <v>130647</v>
      </c>
      <c r="E4130">
        <v>36.700000000000003</v>
      </c>
      <c r="F4130" t="s">
        <v>1065</v>
      </c>
      <c r="G4130">
        <v>2016</v>
      </c>
      <c r="H4130">
        <v>23.6</v>
      </c>
    </row>
    <row r="4131" spans="1:8">
      <c r="A4131" t="s">
        <v>491</v>
      </c>
      <c r="B4131" t="s">
        <v>492</v>
      </c>
      <c r="C4131">
        <v>11000000</v>
      </c>
      <c r="D4131">
        <v>130647</v>
      </c>
      <c r="E4131">
        <v>36.700000000000003</v>
      </c>
      <c r="F4131" t="s">
        <v>1065</v>
      </c>
      <c r="G4131">
        <v>2019</v>
      </c>
      <c r="H4131">
        <v>48.8</v>
      </c>
    </row>
    <row r="4132" spans="1:8">
      <c r="A4132" t="s">
        <v>491</v>
      </c>
      <c r="B4132" t="s">
        <v>492</v>
      </c>
      <c r="C4132">
        <v>11000000</v>
      </c>
      <c r="D4132">
        <v>130647</v>
      </c>
      <c r="E4132">
        <v>36.700000000000003</v>
      </c>
      <c r="F4132" t="s">
        <v>1066</v>
      </c>
      <c r="G4132">
        <v>2017</v>
      </c>
      <c r="H4132">
        <v>0.87</v>
      </c>
    </row>
    <row r="4133" spans="1:8">
      <c r="A4133" t="s">
        <v>491</v>
      </c>
      <c r="B4133" t="s">
        <v>492</v>
      </c>
      <c r="C4133">
        <v>11000000</v>
      </c>
      <c r="D4133">
        <v>130647</v>
      </c>
      <c r="E4133">
        <v>36.700000000000003</v>
      </c>
      <c r="F4133" t="s">
        <v>1066</v>
      </c>
      <c r="G4133">
        <v>2021</v>
      </c>
      <c r="H4133">
        <v>0.88700000000000001</v>
      </c>
    </row>
    <row r="4134" spans="1:8">
      <c r="A4134" t="s">
        <v>491</v>
      </c>
      <c r="B4134" t="s">
        <v>492</v>
      </c>
      <c r="C4134">
        <v>11000000</v>
      </c>
      <c r="D4134">
        <v>130647</v>
      </c>
      <c r="E4134">
        <v>36.700000000000003</v>
      </c>
      <c r="F4134" t="s">
        <v>1086</v>
      </c>
      <c r="G4134">
        <v>2018</v>
      </c>
      <c r="H4134">
        <v>64.099999999999994</v>
      </c>
    </row>
    <row r="4135" spans="1:8">
      <c r="A4135" t="s">
        <v>491</v>
      </c>
      <c r="B4135" t="s">
        <v>492</v>
      </c>
      <c r="C4135">
        <v>11000000</v>
      </c>
      <c r="D4135">
        <v>130647</v>
      </c>
      <c r="E4135">
        <v>36.700000000000003</v>
      </c>
      <c r="F4135" t="s">
        <v>1074</v>
      </c>
      <c r="G4135">
        <v>2018</v>
      </c>
      <c r="H4135">
        <v>-0.2</v>
      </c>
    </row>
    <row r="4136" spans="1:8">
      <c r="A4136" t="s">
        <v>491</v>
      </c>
      <c r="B4136" t="s">
        <v>492</v>
      </c>
      <c r="C4136">
        <v>11000000</v>
      </c>
      <c r="D4136">
        <v>130647</v>
      </c>
      <c r="E4136">
        <v>36.700000000000003</v>
      </c>
      <c r="F4136" t="s">
        <v>1074</v>
      </c>
      <c r="G4136" t="s">
        <v>1056</v>
      </c>
      <c r="H4136">
        <v>8.3361020101066092</v>
      </c>
    </row>
    <row r="4137" spans="1:8">
      <c r="A4137" t="s">
        <v>491</v>
      </c>
      <c r="B4137" t="s">
        <v>492</v>
      </c>
      <c r="C4137">
        <v>11000000</v>
      </c>
      <c r="D4137">
        <v>130647</v>
      </c>
      <c r="E4137">
        <v>36.700000000000003</v>
      </c>
      <c r="F4137" t="s">
        <v>1075</v>
      </c>
      <c r="G4137">
        <v>2018</v>
      </c>
      <c r="H4137">
        <v>312.76878599350204</v>
      </c>
    </row>
    <row r="4138" spans="1:8">
      <c r="A4138" t="s">
        <v>491</v>
      </c>
      <c r="B4138" t="s">
        <v>492</v>
      </c>
      <c r="C4138">
        <v>11000000</v>
      </c>
      <c r="D4138">
        <v>130647</v>
      </c>
      <c r="E4138">
        <v>36.700000000000003</v>
      </c>
      <c r="F4138" t="s">
        <v>1075</v>
      </c>
      <c r="G4138">
        <v>2019</v>
      </c>
      <c r="H4138">
        <v>318.40986898040302</v>
      </c>
    </row>
    <row r="4139" spans="1:8">
      <c r="A4139" t="s">
        <v>491</v>
      </c>
      <c r="B4139" t="s">
        <v>492</v>
      </c>
      <c r="C4139">
        <v>11000000</v>
      </c>
      <c r="D4139">
        <v>130647</v>
      </c>
      <c r="E4139">
        <v>36.700000000000003</v>
      </c>
      <c r="F4139" t="s">
        <v>1075</v>
      </c>
      <c r="G4139">
        <v>2020</v>
      </c>
      <c r="H4139">
        <v>289.69207187769001</v>
      </c>
    </row>
    <row r="4140" spans="1:8">
      <c r="A4140" t="s">
        <v>491</v>
      </c>
      <c r="B4140" t="s">
        <v>492</v>
      </c>
      <c r="C4140">
        <v>11000000</v>
      </c>
      <c r="D4140">
        <v>130647</v>
      </c>
      <c r="E4140">
        <v>36.700000000000003</v>
      </c>
      <c r="F4140" t="s">
        <v>1075</v>
      </c>
      <c r="G4140">
        <v>2021</v>
      </c>
      <c r="H4140">
        <v>313.84109850460499</v>
      </c>
    </row>
    <row r="4141" spans="1:8">
      <c r="A4141" t="s">
        <v>491</v>
      </c>
      <c r="B4141" t="s">
        <v>492</v>
      </c>
      <c r="C4141">
        <v>11000000</v>
      </c>
      <c r="D4141">
        <v>130647</v>
      </c>
      <c r="E4141">
        <v>36.700000000000003</v>
      </c>
      <c r="F4141" t="s">
        <v>1076</v>
      </c>
      <c r="G4141">
        <v>2018</v>
      </c>
      <c r="H4141">
        <v>29617.5483399732</v>
      </c>
    </row>
    <row r="4142" spans="1:8">
      <c r="A4142" t="s">
        <v>491</v>
      </c>
      <c r="B4142" t="s">
        <v>492</v>
      </c>
      <c r="C4142">
        <v>11000000</v>
      </c>
      <c r="D4142">
        <v>130647</v>
      </c>
      <c r="E4142">
        <v>36.700000000000003</v>
      </c>
      <c r="F4142" t="s">
        <v>1076</v>
      </c>
      <c r="G4142">
        <v>2019</v>
      </c>
      <c r="H4142">
        <v>30356.266395386301</v>
      </c>
    </row>
    <row r="4143" spans="1:8">
      <c r="A4143" t="s">
        <v>491</v>
      </c>
      <c r="B4143" t="s">
        <v>492</v>
      </c>
      <c r="C4143">
        <v>11000000</v>
      </c>
      <c r="D4143">
        <v>130647</v>
      </c>
      <c r="E4143">
        <v>36.700000000000003</v>
      </c>
      <c r="F4143" t="s">
        <v>1076</v>
      </c>
      <c r="G4143">
        <v>2020</v>
      </c>
      <c r="H4143">
        <v>27948.649728422701</v>
      </c>
    </row>
    <row r="4144" spans="1:8">
      <c r="A4144" t="s">
        <v>491</v>
      </c>
      <c r="B4144" t="s">
        <v>492</v>
      </c>
      <c r="C4144">
        <v>11000000</v>
      </c>
      <c r="D4144">
        <v>130647</v>
      </c>
      <c r="E4144">
        <v>36.700000000000003</v>
      </c>
      <c r="F4144" t="s">
        <v>1076</v>
      </c>
      <c r="G4144">
        <v>2021</v>
      </c>
      <c r="H4144">
        <v>31295.145332501899</v>
      </c>
    </row>
    <row r="4145" spans="1:8">
      <c r="A4145" t="s">
        <v>491</v>
      </c>
      <c r="B4145" t="s">
        <v>492</v>
      </c>
      <c r="C4145">
        <v>11000000</v>
      </c>
      <c r="D4145">
        <v>130647</v>
      </c>
      <c r="E4145">
        <v>36.700000000000003</v>
      </c>
      <c r="F4145" t="s">
        <v>1077</v>
      </c>
      <c r="G4145">
        <v>2018</v>
      </c>
      <c r="H4145">
        <v>1.6684286360251399</v>
      </c>
    </row>
    <row r="4146" spans="1:8">
      <c r="A4146" t="s">
        <v>491</v>
      </c>
      <c r="B4146" t="s">
        <v>492</v>
      </c>
      <c r="C4146">
        <v>11000000</v>
      </c>
      <c r="D4146">
        <v>130647</v>
      </c>
      <c r="E4146">
        <v>36.700000000000003</v>
      </c>
      <c r="F4146" t="s">
        <v>1077</v>
      </c>
      <c r="G4146" t="s">
        <v>1057</v>
      </c>
      <c r="H4146">
        <v>8.3361020101066092</v>
      </c>
    </row>
    <row r="4147" spans="1:8">
      <c r="A4147" t="s">
        <v>491</v>
      </c>
      <c r="B4147" t="s">
        <v>492</v>
      </c>
      <c r="C4147">
        <v>11000000</v>
      </c>
      <c r="D4147">
        <v>130647</v>
      </c>
      <c r="E4147">
        <v>36.700000000000003</v>
      </c>
      <c r="F4147" t="s">
        <v>1061</v>
      </c>
      <c r="G4147">
        <v>2015</v>
      </c>
      <c r="H4147">
        <v>3.6613900661468501</v>
      </c>
    </row>
    <row r="4148" spans="1:8">
      <c r="A4148" t="s">
        <v>491</v>
      </c>
      <c r="B4148" t="s">
        <v>492</v>
      </c>
      <c r="C4148">
        <v>11000000</v>
      </c>
      <c r="D4148">
        <v>130647</v>
      </c>
      <c r="E4148">
        <v>36.700000000000003</v>
      </c>
      <c r="F4148" t="s">
        <v>1061</v>
      </c>
      <c r="G4148">
        <v>2017</v>
      </c>
      <c r="H4148">
        <v>3.47708988189697</v>
      </c>
    </row>
    <row r="4149" spans="1:8">
      <c r="A4149" t="s">
        <v>491</v>
      </c>
      <c r="B4149" t="s">
        <v>492</v>
      </c>
      <c r="C4149">
        <v>11000000</v>
      </c>
      <c r="D4149">
        <v>130647</v>
      </c>
      <c r="E4149">
        <v>36.700000000000003</v>
      </c>
      <c r="F4149" t="s">
        <v>1061</v>
      </c>
      <c r="G4149">
        <v>2018</v>
      </c>
      <c r="H4149">
        <v>3.59734010696411</v>
      </c>
    </row>
    <row r="4150" spans="1:8">
      <c r="A4150" t="s">
        <v>491</v>
      </c>
      <c r="B4150" t="s">
        <v>492</v>
      </c>
      <c r="C4150">
        <v>11000000</v>
      </c>
      <c r="D4150">
        <v>130647</v>
      </c>
      <c r="E4150">
        <v>36.700000000000003</v>
      </c>
      <c r="F4150" t="s">
        <v>1061</v>
      </c>
      <c r="G4150" t="s">
        <v>1057</v>
      </c>
      <c r="H4150">
        <v>3.59734010696411</v>
      </c>
    </row>
    <row r="4151" spans="1:8">
      <c r="A4151" t="s">
        <v>491</v>
      </c>
      <c r="B4151" t="s">
        <v>492</v>
      </c>
      <c r="C4151">
        <v>11000000</v>
      </c>
      <c r="D4151">
        <v>130647</v>
      </c>
      <c r="E4151">
        <v>36.700000000000003</v>
      </c>
      <c r="F4151" t="s">
        <v>1063</v>
      </c>
      <c r="G4151">
        <v>2015</v>
      </c>
      <c r="H4151">
        <v>2204</v>
      </c>
    </row>
    <row r="4152" spans="1:8">
      <c r="A4152" t="s">
        <v>491</v>
      </c>
      <c r="B4152" t="s">
        <v>492</v>
      </c>
      <c r="C4152">
        <v>11000000</v>
      </c>
      <c r="D4152">
        <v>130647</v>
      </c>
      <c r="E4152">
        <v>36.700000000000003</v>
      </c>
      <c r="F4152" t="s">
        <v>1063</v>
      </c>
      <c r="G4152">
        <v>2018</v>
      </c>
      <c r="H4152">
        <v>1572.6842041</v>
      </c>
    </row>
    <row r="4153" spans="1:8">
      <c r="A4153" t="s">
        <v>491</v>
      </c>
      <c r="B4153" t="s">
        <v>492</v>
      </c>
      <c r="C4153">
        <v>11000000</v>
      </c>
      <c r="D4153">
        <v>130647</v>
      </c>
      <c r="E4153">
        <v>36.700000000000003</v>
      </c>
      <c r="F4153" t="s">
        <v>1063</v>
      </c>
      <c r="G4153">
        <v>2019</v>
      </c>
      <c r="H4153">
        <v>1500.5949707</v>
      </c>
    </row>
    <row r="4154" spans="1:8">
      <c r="A4154" t="s">
        <v>491</v>
      </c>
      <c r="B4154" t="s">
        <v>492</v>
      </c>
      <c r="C4154">
        <v>11000000</v>
      </c>
      <c r="D4154">
        <v>130647</v>
      </c>
      <c r="E4154">
        <v>36.700000000000003</v>
      </c>
      <c r="F4154" t="s">
        <v>1090</v>
      </c>
      <c r="G4154">
        <v>2020</v>
      </c>
      <c r="H4154">
        <v>14.5</v>
      </c>
    </row>
    <row r="4155" spans="1:8">
      <c r="A4155" t="s">
        <v>491</v>
      </c>
      <c r="B4155" t="s">
        <v>492</v>
      </c>
      <c r="C4155">
        <v>11000000</v>
      </c>
      <c r="D4155">
        <v>130647</v>
      </c>
      <c r="E4155">
        <v>36.700000000000003</v>
      </c>
      <c r="F4155" t="s">
        <v>1092</v>
      </c>
      <c r="G4155" t="s">
        <v>1058</v>
      </c>
      <c r="H4155">
        <v>3</v>
      </c>
    </row>
    <row r="4156" spans="1:8">
      <c r="A4156" t="s">
        <v>491</v>
      </c>
      <c r="B4156" t="s">
        <v>492</v>
      </c>
      <c r="C4156">
        <v>11000000</v>
      </c>
      <c r="D4156">
        <v>130647</v>
      </c>
      <c r="E4156">
        <v>36.700000000000003</v>
      </c>
      <c r="F4156" t="s">
        <v>1062</v>
      </c>
      <c r="G4156">
        <v>2018</v>
      </c>
      <c r="H4156">
        <v>3.59734010696411</v>
      </c>
    </row>
    <row r="4157" spans="1:8">
      <c r="A4157" t="s">
        <v>491</v>
      </c>
      <c r="B4157" t="s">
        <v>492</v>
      </c>
      <c r="C4157">
        <v>11000000</v>
      </c>
      <c r="D4157">
        <v>130647</v>
      </c>
      <c r="E4157">
        <v>36.700000000000003</v>
      </c>
      <c r="F4157" t="s">
        <v>1078</v>
      </c>
      <c r="G4157">
        <v>2018</v>
      </c>
      <c r="H4157">
        <v>3.59734010696411</v>
      </c>
    </row>
    <row r="4158" spans="1:8">
      <c r="A4158" t="s">
        <v>491</v>
      </c>
      <c r="B4158" t="s">
        <v>492</v>
      </c>
      <c r="C4158">
        <v>11000000</v>
      </c>
      <c r="D4158">
        <v>130647</v>
      </c>
      <c r="E4158">
        <v>36.700000000000003</v>
      </c>
      <c r="F4158" t="s">
        <v>1087</v>
      </c>
      <c r="G4158">
        <v>2018</v>
      </c>
      <c r="H4158">
        <v>1.4284199476242101</v>
      </c>
    </row>
    <row r="4159" spans="1:8">
      <c r="A4159" t="s">
        <v>491</v>
      </c>
      <c r="B4159" t="s">
        <v>492</v>
      </c>
      <c r="C4159">
        <v>11000000</v>
      </c>
      <c r="D4159">
        <v>130647</v>
      </c>
      <c r="E4159">
        <v>36.700000000000003</v>
      </c>
      <c r="F4159" t="s">
        <v>1087</v>
      </c>
      <c r="G4159" t="s">
        <v>1056</v>
      </c>
      <c r="H4159">
        <v>0.89269000291824296</v>
      </c>
    </row>
    <row r="4160" spans="1:8">
      <c r="A4160" t="s">
        <v>491</v>
      </c>
      <c r="B4160" t="s">
        <v>492</v>
      </c>
      <c r="C4160">
        <v>11000000</v>
      </c>
      <c r="D4160">
        <v>130647</v>
      </c>
      <c r="E4160">
        <v>36.700000000000003</v>
      </c>
      <c r="F4160" t="s">
        <v>1079</v>
      </c>
      <c r="G4160">
        <v>2018</v>
      </c>
      <c r="H4160">
        <v>23.9</v>
      </c>
    </row>
    <row r="4161" spans="1:8">
      <c r="A4161" t="s">
        <v>491</v>
      </c>
      <c r="B4161" t="s">
        <v>492</v>
      </c>
      <c r="C4161">
        <v>11000000</v>
      </c>
      <c r="D4161">
        <v>130647</v>
      </c>
      <c r="E4161">
        <v>36.700000000000003</v>
      </c>
      <c r="F4161" t="s">
        <v>1079</v>
      </c>
      <c r="G4161">
        <v>2021</v>
      </c>
      <c r="H4161">
        <v>14.795000076293899</v>
      </c>
    </row>
    <row r="4162" spans="1:8">
      <c r="A4162" t="s">
        <v>491</v>
      </c>
      <c r="B4162" t="s">
        <v>492</v>
      </c>
      <c r="C4162">
        <v>11000000</v>
      </c>
      <c r="D4162">
        <v>130647</v>
      </c>
      <c r="E4162">
        <v>36.700000000000003</v>
      </c>
      <c r="F4162" t="s">
        <v>1093</v>
      </c>
      <c r="G4162" t="s">
        <v>1056</v>
      </c>
      <c r="H4162">
        <v>0.4</v>
      </c>
    </row>
    <row r="4163" spans="1:8">
      <c r="A4163" t="s">
        <v>491</v>
      </c>
      <c r="B4163" t="s">
        <v>492</v>
      </c>
      <c r="C4163">
        <v>11000000</v>
      </c>
      <c r="D4163">
        <v>130647</v>
      </c>
      <c r="E4163">
        <v>36.700000000000003</v>
      </c>
      <c r="F4163" t="s">
        <v>1091</v>
      </c>
      <c r="G4163">
        <v>2020</v>
      </c>
      <c r="H4163">
        <v>100</v>
      </c>
    </row>
    <row r="4164" spans="1:8">
      <c r="A4164" t="s">
        <v>491</v>
      </c>
      <c r="B4164" t="s">
        <v>492</v>
      </c>
      <c r="C4164">
        <v>11000000</v>
      </c>
      <c r="D4164">
        <v>130647</v>
      </c>
      <c r="E4164">
        <v>36.700000000000003</v>
      </c>
      <c r="F4164" t="s">
        <v>1080</v>
      </c>
      <c r="G4164">
        <v>2018</v>
      </c>
      <c r="H4164">
        <v>35</v>
      </c>
    </row>
    <row r="4165" spans="1:8">
      <c r="A4165" t="s">
        <v>491</v>
      </c>
      <c r="B4165" t="s">
        <v>492</v>
      </c>
      <c r="C4165">
        <v>11000000</v>
      </c>
      <c r="D4165">
        <v>130647</v>
      </c>
      <c r="E4165">
        <v>36.700000000000003</v>
      </c>
      <c r="F4165" t="s">
        <v>1080</v>
      </c>
      <c r="G4165">
        <v>2022</v>
      </c>
      <c r="H4165">
        <v>37</v>
      </c>
    </row>
    <row r="4166" spans="1:8">
      <c r="A4166" t="s">
        <v>491</v>
      </c>
      <c r="B4166" t="s">
        <v>492</v>
      </c>
      <c r="C4166">
        <v>11000000</v>
      </c>
      <c r="D4166">
        <v>130647</v>
      </c>
      <c r="E4166">
        <v>36.700000000000003</v>
      </c>
      <c r="F4166" t="s">
        <v>1081</v>
      </c>
      <c r="G4166">
        <v>2018</v>
      </c>
      <c r="H4166">
        <v>50</v>
      </c>
    </row>
    <row r="4167" spans="1:8">
      <c r="A4167" t="s">
        <v>491</v>
      </c>
      <c r="B4167" t="s">
        <v>492</v>
      </c>
      <c r="C4167">
        <v>11000000</v>
      </c>
      <c r="D4167">
        <v>130647</v>
      </c>
      <c r="E4167">
        <v>36.700000000000003</v>
      </c>
      <c r="F4167" t="s">
        <v>1081</v>
      </c>
      <c r="G4167">
        <v>2022</v>
      </c>
      <c r="H4167">
        <v>50</v>
      </c>
    </row>
    <row r="4168" spans="1:8">
      <c r="A4168" t="s">
        <v>491</v>
      </c>
      <c r="B4168" t="s">
        <v>492</v>
      </c>
      <c r="C4168">
        <v>11000000</v>
      </c>
      <c r="D4168">
        <v>130647</v>
      </c>
      <c r="E4168">
        <v>36.700000000000003</v>
      </c>
      <c r="F4168" t="s">
        <v>1067</v>
      </c>
      <c r="G4168">
        <v>2017</v>
      </c>
      <c r="H4168">
        <v>-0.13</v>
      </c>
    </row>
    <row r="4169" spans="1:8">
      <c r="A4169" t="s">
        <v>491</v>
      </c>
      <c r="B4169" t="s">
        <v>492</v>
      </c>
      <c r="C4169">
        <v>11000000</v>
      </c>
      <c r="D4169">
        <v>130647</v>
      </c>
      <c r="E4169">
        <v>36.700000000000003</v>
      </c>
      <c r="F4169" t="s">
        <v>1067</v>
      </c>
      <c r="G4169">
        <v>2021</v>
      </c>
      <c r="H4169">
        <v>0.15448416769504547</v>
      </c>
    </row>
    <row r="4170" spans="1:8">
      <c r="A4170" t="s">
        <v>491</v>
      </c>
      <c r="B4170" t="s">
        <v>492</v>
      </c>
      <c r="C4170">
        <v>11000000</v>
      </c>
      <c r="D4170">
        <v>130647</v>
      </c>
      <c r="E4170">
        <v>36.700000000000003</v>
      </c>
      <c r="F4170" t="s">
        <v>1068</v>
      </c>
      <c r="G4170">
        <v>2017</v>
      </c>
      <c r="H4170">
        <v>0.31</v>
      </c>
    </row>
    <row r="4171" spans="1:8">
      <c r="A4171" t="s">
        <v>491</v>
      </c>
      <c r="B4171" t="s">
        <v>492</v>
      </c>
      <c r="C4171">
        <v>11000000</v>
      </c>
      <c r="D4171">
        <v>130647</v>
      </c>
      <c r="E4171">
        <v>36.700000000000003</v>
      </c>
      <c r="F4171" t="s">
        <v>1068</v>
      </c>
      <c r="G4171">
        <v>2021</v>
      </c>
      <c r="H4171">
        <v>0.44354957342147827</v>
      </c>
    </row>
    <row r="4172" spans="1:8">
      <c r="A4172" t="s">
        <v>491</v>
      </c>
      <c r="B4172" t="s">
        <v>492</v>
      </c>
      <c r="C4172">
        <v>11000000</v>
      </c>
      <c r="D4172">
        <v>130647</v>
      </c>
      <c r="E4172">
        <v>36.700000000000003</v>
      </c>
      <c r="F4172" t="s">
        <v>1069</v>
      </c>
      <c r="G4172">
        <v>2017</v>
      </c>
      <c r="H4172">
        <v>0.24</v>
      </c>
    </row>
    <row r="4173" spans="1:8">
      <c r="A4173" t="s">
        <v>491</v>
      </c>
      <c r="B4173" t="s">
        <v>492</v>
      </c>
      <c r="C4173">
        <v>11000000</v>
      </c>
      <c r="D4173">
        <v>130647</v>
      </c>
      <c r="E4173">
        <v>36.700000000000003</v>
      </c>
      <c r="F4173" t="s">
        <v>1069</v>
      </c>
      <c r="G4173">
        <v>2021</v>
      </c>
      <c r="H4173">
        <v>0.4417077898979187</v>
      </c>
    </row>
    <row r="4174" spans="1:8">
      <c r="A4174" t="s">
        <v>491</v>
      </c>
      <c r="B4174" t="s">
        <v>492</v>
      </c>
      <c r="C4174">
        <v>11000000</v>
      </c>
      <c r="D4174">
        <v>130647</v>
      </c>
      <c r="E4174">
        <v>36.700000000000003</v>
      </c>
      <c r="F4174" t="s">
        <v>1070</v>
      </c>
      <c r="G4174">
        <v>2017</v>
      </c>
      <c r="H4174">
        <v>0.08</v>
      </c>
    </row>
    <row r="4175" spans="1:8">
      <c r="A4175" t="s">
        <v>491</v>
      </c>
      <c r="B4175" t="s">
        <v>492</v>
      </c>
      <c r="C4175">
        <v>11000000</v>
      </c>
      <c r="D4175">
        <v>130647</v>
      </c>
      <c r="E4175">
        <v>36.700000000000003</v>
      </c>
      <c r="F4175" t="s">
        <v>1070</v>
      </c>
      <c r="G4175">
        <v>2021</v>
      </c>
      <c r="H4175">
        <v>0.34976828098297119</v>
      </c>
    </row>
    <row r="4176" spans="1:8">
      <c r="A4176" t="s">
        <v>491</v>
      </c>
      <c r="B4176" t="s">
        <v>492</v>
      </c>
      <c r="C4176">
        <v>11000000</v>
      </c>
      <c r="D4176">
        <v>130647</v>
      </c>
      <c r="E4176">
        <v>36.700000000000003</v>
      </c>
      <c r="F4176" t="s">
        <v>1071</v>
      </c>
      <c r="G4176">
        <v>2017</v>
      </c>
      <c r="H4176">
        <v>-0.14000000000000001</v>
      </c>
    </row>
    <row r="4177" spans="1:8">
      <c r="A4177" t="s">
        <v>491</v>
      </c>
      <c r="B4177" t="s">
        <v>492</v>
      </c>
      <c r="C4177">
        <v>11000000</v>
      </c>
      <c r="D4177">
        <v>130647</v>
      </c>
      <c r="E4177">
        <v>36.700000000000003</v>
      </c>
      <c r="F4177" t="s">
        <v>1071</v>
      </c>
      <c r="G4177">
        <v>2021</v>
      </c>
      <c r="H4177">
        <v>0.20724400877952576</v>
      </c>
    </row>
    <row r="4178" spans="1:8">
      <c r="A4178" t="s">
        <v>491</v>
      </c>
      <c r="B4178" t="s">
        <v>492</v>
      </c>
      <c r="C4178">
        <v>11000000</v>
      </c>
      <c r="D4178">
        <v>130647</v>
      </c>
      <c r="E4178">
        <v>36.700000000000003</v>
      </c>
      <c r="F4178" t="s">
        <v>1082</v>
      </c>
      <c r="G4178">
        <v>2018</v>
      </c>
      <c r="H4178">
        <v>59</v>
      </c>
    </row>
    <row r="4179" spans="1:8">
      <c r="A4179" t="s">
        <v>491</v>
      </c>
      <c r="B4179" t="s">
        <v>492</v>
      </c>
      <c r="C4179">
        <v>11000000</v>
      </c>
      <c r="D4179">
        <v>130647</v>
      </c>
      <c r="E4179">
        <v>36.700000000000003</v>
      </c>
      <c r="F4179" t="s">
        <v>1082</v>
      </c>
      <c r="G4179">
        <v>2022</v>
      </c>
      <c r="H4179">
        <v>69.900000000000006</v>
      </c>
    </row>
    <row r="4180" spans="1:8">
      <c r="A4180" t="s">
        <v>491</v>
      </c>
      <c r="B4180" t="s">
        <v>492</v>
      </c>
      <c r="C4180">
        <v>11000000</v>
      </c>
      <c r="D4180">
        <v>130647</v>
      </c>
      <c r="E4180">
        <v>36.700000000000003</v>
      </c>
      <c r="F4180" t="s">
        <v>1083</v>
      </c>
      <c r="G4180">
        <v>2018</v>
      </c>
      <c r="H4180">
        <v>37.9</v>
      </c>
    </row>
    <row r="4181" spans="1:8">
      <c r="A4181" t="s">
        <v>491</v>
      </c>
      <c r="B4181" t="s">
        <v>492</v>
      </c>
      <c r="C4181">
        <v>11000000</v>
      </c>
      <c r="D4181">
        <v>130647</v>
      </c>
      <c r="E4181">
        <v>36.700000000000003</v>
      </c>
      <c r="F4181" t="s">
        <v>1083</v>
      </c>
      <c r="G4181">
        <v>2022</v>
      </c>
      <c r="H4181">
        <v>52.3</v>
      </c>
    </row>
    <row r="4182" spans="1:8">
      <c r="A4182" t="s">
        <v>491</v>
      </c>
      <c r="B4182" t="s">
        <v>492</v>
      </c>
      <c r="C4182">
        <v>11000000</v>
      </c>
      <c r="D4182">
        <v>130647</v>
      </c>
      <c r="E4182">
        <v>36.700000000000003</v>
      </c>
      <c r="F4182" t="s">
        <v>1072</v>
      </c>
      <c r="G4182">
        <v>2017</v>
      </c>
      <c r="H4182">
        <v>57.3</v>
      </c>
    </row>
    <row r="4183" spans="1:8">
      <c r="A4183" t="s">
        <v>491</v>
      </c>
      <c r="B4183" t="s">
        <v>492</v>
      </c>
      <c r="C4183">
        <v>11000000</v>
      </c>
      <c r="D4183">
        <v>130647</v>
      </c>
      <c r="E4183">
        <v>36.700000000000003</v>
      </c>
      <c r="F4183" t="s">
        <v>1072</v>
      </c>
      <c r="G4183">
        <v>2022</v>
      </c>
      <c r="H4183">
        <v>61.5</v>
      </c>
    </row>
    <row r="4184" spans="1:8">
      <c r="A4184" t="s">
        <v>491</v>
      </c>
      <c r="B4184" t="s">
        <v>492</v>
      </c>
      <c r="C4184">
        <v>11000000</v>
      </c>
      <c r="D4184">
        <v>130647</v>
      </c>
      <c r="E4184">
        <v>36.700000000000003</v>
      </c>
      <c r="F4184" t="s">
        <v>1084</v>
      </c>
      <c r="G4184">
        <v>2018</v>
      </c>
      <c r="H4184">
        <v>40</v>
      </c>
    </row>
    <row r="4185" spans="1:8">
      <c r="A4185" t="s">
        <v>491</v>
      </c>
      <c r="B4185" t="s">
        <v>492</v>
      </c>
      <c r="C4185">
        <v>11000000</v>
      </c>
      <c r="D4185">
        <v>130647</v>
      </c>
      <c r="E4185">
        <v>36.700000000000003</v>
      </c>
      <c r="F4185" t="s">
        <v>1084</v>
      </c>
      <c r="G4185">
        <v>2022</v>
      </c>
      <c r="H4185">
        <v>50</v>
      </c>
    </row>
    <row r="4186" spans="1:8">
      <c r="A4186" t="s">
        <v>491</v>
      </c>
      <c r="B4186" t="s">
        <v>492</v>
      </c>
      <c r="C4186">
        <v>11000000</v>
      </c>
      <c r="D4186">
        <v>130647</v>
      </c>
      <c r="E4186">
        <v>36.700000000000003</v>
      </c>
      <c r="F4186" t="s">
        <v>1085</v>
      </c>
      <c r="G4186">
        <v>2018</v>
      </c>
      <c r="H4186">
        <v>51.3</v>
      </c>
    </row>
    <row r="4187" spans="1:8">
      <c r="A4187" t="s">
        <v>491</v>
      </c>
      <c r="B4187" t="s">
        <v>492</v>
      </c>
      <c r="C4187">
        <v>11000000</v>
      </c>
      <c r="D4187">
        <v>130647</v>
      </c>
      <c r="E4187">
        <v>36.700000000000003</v>
      </c>
      <c r="F4187" t="s">
        <v>1088</v>
      </c>
      <c r="G4187">
        <v>2019</v>
      </c>
      <c r="H4187">
        <v>5.59618906985928</v>
      </c>
    </row>
    <row r="4188" spans="1:8">
      <c r="A4188" t="s">
        <v>491</v>
      </c>
      <c r="B4188" t="s">
        <v>492</v>
      </c>
      <c r="C4188">
        <v>11000000</v>
      </c>
      <c r="D4188">
        <v>130647</v>
      </c>
      <c r="E4188">
        <v>36.700000000000003</v>
      </c>
      <c r="F4188" t="s">
        <v>1064</v>
      </c>
      <c r="G4188">
        <v>2015</v>
      </c>
      <c r="H4188">
        <v>0.29699999999999999</v>
      </c>
    </row>
    <row r="4189" spans="1:8">
      <c r="A4189" t="s">
        <v>491</v>
      </c>
      <c r="B4189" t="s">
        <v>492</v>
      </c>
      <c r="C4189">
        <v>11000000</v>
      </c>
      <c r="D4189">
        <v>130647</v>
      </c>
      <c r="E4189">
        <v>36.700000000000003</v>
      </c>
      <c r="F4189" t="s">
        <v>1064</v>
      </c>
      <c r="G4189" t="s">
        <v>1056</v>
      </c>
      <c r="H4189">
        <v>0.4355220349009169</v>
      </c>
    </row>
    <row r="4190" spans="1:8">
      <c r="A4190" t="s">
        <v>491</v>
      </c>
      <c r="B4190" t="s">
        <v>492</v>
      </c>
      <c r="C4190">
        <v>11000000</v>
      </c>
      <c r="D4190">
        <v>130647</v>
      </c>
      <c r="E4190">
        <v>36.700000000000003</v>
      </c>
      <c r="F4190" t="s">
        <v>1073</v>
      </c>
      <c r="G4190">
        <v>2017</v>
      </c>
      <c r="H4190">
        <v>18.3</v>
      </c>
    </row>
    <row r="4191" spans="1:8">
      <c r="A4191" t="s">
        <v>491</v>
      </c>
      <c r="B4191" t="s">
        <v>492</v>
      </c>
      <c r="C4191">
        <v>11000000</v>
      </c>
      <c r="D4191">
        <v>130647</v>
      </c>
      <c r="E4191">
        <v>36.700000000000003</v>
      </c>
      <c r="F4191" t="s">
        <v>1073</v>
      </c>
      <c r="G4191">
        <v>2018</v>
      </c>
      <c r="H4191">
        <v>18.6666666666667</v>
      </c>
    </row>
    <row r="4192" spans="1:8">
      <c r="A4192" t="s">
        <v>491</v>
      </c>
      <c r="B4192" t="s">
        <v>492</v>
      </c>
      <c r="C4192">
        <v>11000000</v>
      </c>
      <c r="D4192">
        <v>130647</v>
      </c>
      <c r="E4192">
        <v>36.700000000000003</v>
      </c>
      <c r="F4192" t="s">
        <v>1073</v>
      </c>
      <c r="G4192">
        <v>2021</v>
      </c>
      <c r="H4192">
        <v>21.6666666666667</v>
      </c>
    </row>
    <row r="4193" spans="1:8">
      <c r="A4193" t="s">
        <v>491</v>
      </c>
      <c r="B4193" t="s">
        <v>492</v>
      </c>
      <c r="C4193">
        <v>11000000</v>
      </c>
      <c r="D4193">
        <v>130647</v>
      </c>
      <c r="E4193">
        <v>36.700000000000003</v>
      </c>
      <c r="F4193" t="s">
        <v>1089</v>
      </c>
      <c r="G4193">
        <v>2021</v>
      </c>
      <c r="H4193">
        <v>3.8673696301133258E-2</v>
      </c>
    </row>
    <row r="4194" spans="1:8">
      <c r="A4194" t="s">
        <v>491</v>
      </c>
      <c r="B4194" t="s">
        <v>492</v>
      </c>
      <c r="C4194">
        <v>11000000</v>
      </c>
      <c r="D4194">
        <v>130647</v>
      </c>
      <c r="E4194">
        <v>36.700000000000003</v>
      </c>
      <c r="F4194" t="s">
        <v>1089</v>
      </c>
      <c r="G4194">
        <v>2019</v>
      </c>
      <c r="H4194">
        <v>2.5999999999999999E-2</v>
      </c>
    </row>
    <row r="4195" spans="1:8">
      <c r="A4195" t="s">
        <v>493</v>
      </c>
      <c r="B4195" t="s">
        <v>494</v>
      </c>
      <c r="C4195">
        <v>17000000</v>
      </c>
      <c r="D4195">
        <v>107159</v>
      </c>
      <c r="E4195">
        <v>53</v>
      </c>
      <c r="F4195" t="s">
        <v>1065</v>
      </c>
      <c r="G4195">
        <v>2016</v>
      </c>
      <c r="H4195">
        <v>34.200000000000003</v>
      </c>
    </row>
    <row r="4196" spans="1:8">
      <c r="A4196" t="s">
        <v>493</v>
      </c>
      <c r="B4196" t="s">
        <v>494</v>
      </c>
      <c r="C4196">
        <v>17000000</v>
      </c>
      <c r="D4196">
        <v>107159</v>
      </c>
      <c r="E4196">
        <v>53</v>
      </c>
      <c r="F4196" t="s">
        <v>1065</v>
      </c>
      <c r="G4196">
        <v>2019</v>
      </c>
      <c r="H4196">
        <v>57.9</v>
      </c>
    </row>
    <row r="4197" spans="1:8">
      <c r="A4197" t="s">
        <v>493</v>
      </c>
      <c r="B4197" t="s">
        <v>494</v>
      </c>
      <c r="C4197">
        <v>17000000</v>
      </c>
      <c r="D4197">
        <v>107159</v>
      </c>
      <c r="E4197">
        <v>53</v>
      </c>
      <c r="F4197" t="s">
        <v>1066</v>
      </c>
      <c r="G4197">
        <v>2017</v>
      </c>
      <c r="H4197">
        <v>0.65</v>
      </c>
    </row>
    <row r="4198" spans="1:8">
      <c r="A4198" t="s">
        <v>493</v>
      </c>
      <c r="B4198" t="s">
        <v>494</v>
      </c>
      <c r="C4198">
        <v>17000000</v>
      </c>
      <c r="D4198">
        <v>107159</v>
      </c>
      <c r="E4198">
        <v>53</v>
      </c>
      <c r="F4198" t="s">
        <v>1066</v>
      </c>
      <c r="G4198">
        <v>2021</v>
      </c>
      <c r="H4198">
        <v>0.627</v>
      </c>
    </row>
    <row r="4199" spans="1:8">
      <c r="A4199" t="s">
        <v>493</v>
      </c>
      <c r="B4199" t="s">
        <v>494</v>
      </c>
      <c r="C4199">
        <v>17000000</v>
      </c>
      <c r="D4199">
        <v>107159</v>
      </c>
      <c r="E4199">
        <v>53</v>
      </c>
      <c r="F4199" t="s">
        <v>1086</v>
      </c>
      <c r="G4199">
        <v>2018</v>
      </c>
      <c r="H4199">
        <v>42.5</v>
      </c>
    </row>
    <row r="4200" spans="1:8">
      <c r="A4200" t="s">
        <v>493</v>
      </c>
      <c r="B4200" t="s">
        <v>494</v>
      </c>
      <c r="C4200">
        <v>17000000</v>
      </c>
      <c r="D4200">
        <v>107159</v>
      </c>
      <c r="E4200">
        <v>53</v>
      </c>
      <c r="F4200" t="s">
        <v>1074</v>
      </c>
      <c r="G4200">
        <v>2018</v>
      </c>
      <c r="H4200">
        <v>4</v>
      </c>
    </row>
    <row r="4201" spans="1:8">
      <c r="A4201" t="s">
        <v>493</v>
      </c>
      <c r="B4201" t="s">
        <v>494</v>
      </c>
      <c r="C4201">
        <v>17000000</v>
      </c>
      <c r="D4201">
        <v>107159</v>
      </c>
      <c r="E4201">
        <v>53</v>
      </c>
      <c r="F4201" t="s">
        <v>1074</v>
      </c>
      <c r="G4201" t="s">
        <v>1056</v>
      </c>
      <c r="H4201">
        <v>7.5276287757768596</v>
      </c>
    </row>
    <row r="4202" spans="1:8">
      <c r="A4202" t="s">
        <v>493</v>
      </c>
      <c r="B4202" t="s">
        <v>494</v>
      </c>
      <c r="C4202">
        <v>17000000</v>
      </c>
      <c r="D4202">
        <v>107159</v>
      </c>
      <c r="E4202">
        <v>53</v>
      </c>
      <c r="F4202" t="s">
        <v>1075</v>
      </c>
      <c r="G4202">
        <v>2018</v>
      </c>
      <c r="H4202">
        <v>138.33070432196899</v>
      </c>
    </row>
    <row r="4203" spans="1:8">
      <c r="A4203" t="s">
        <v>493</v>
      </c>
      <c r="B4203" t="s">
        <v>494</v>
      </c>
      <c r="C4203">
        <v>17000000</v>
      </c>
      <c r="D4203">
        <v>107159</v>
      </c>
      <c r="E4203">
        <v>53</v>
      </c>
      <c r="F4203" t="s">
        <v>1075</v>
      </c>
      <c r="G4203">
        <v>2019</v>
      </c>
      <c r="H4203">
        <v>143.679754257155</v>
      </c>
    </row>
    <row r="4204" spans="1:8">
      <c r="A4204" t="s">
        <v>493</v>
      </c>
      <c r="B4204" t="s">
        <v>494</v>
      </c>
      <c r="C4204">
        <v>17000000</v>
      </c>
      <c r="D4204">
        <v>107159</v>
      </c>
      <c r="E4204">
        <v>53</v>
      </c>
      <c r="F4204" t="s">
        <v>1075</v>
      </c>
      <c r="G4204">
        <v>2020</v>
      </c>
      <c r="H4204">
        <v>141.49678459666598</v>
      </c>
    </row>
    <row r="4205" spans="1:8">
      <c r="A4205" t="s">
        <v>493</v>
      </c>
      <c r="B4205" t="s">
        <v>494</v>
      </c>
      <c r="C4205">
        <v>17000000</v>
      </c>
      <c r="D4205">
        <v>107159</v>
      </c>
      <c r="E4205">
        <v>53</v>
      </c>
      <c r="F4205" t="s">
        <v>1075</v>
      </c>
      <c r="G4205">
        <v>2021</v>
      </c>
      <c r="H4205">
        <v>152.14813727076299</v>
      </c>
    </row>
    <row r="4206" spans="1:8">
      <c r="A4206" t="s">
        <v>493</v>
      </c>
      <c r="B4206" t="s">
        <v>494</v>
      </c>
      <c r="C4206">
        <v>17000000</v>
      </c>
      <c r="D4206">
        <v>107159</v>
      </c>
      <c r="E4206">
        <v>53</v>
      </c>
      <c r="F4206" t="s">
        <v>1076</v>
      </c>
      <c r="G4206">
        <v>2018</v>
      </c>
      <c r="H4206">
        <v>8664.3343202623</v>
      </c>
    </row>
    <row r="4207" spans="1:8">
      <c r="A4207" t="s">
        <v>493</v>
      </c>
      <c r="B4207" t="s">
        <v>494</v>
      </c>
      <c r="C4207">
        <v>17000000</v>
      </c>
      <c r="D4207">
        <v>107159</v>
      </c>
      <c r="E4207">
        <v>53</v>
      </c>
      <c r="F4207" t="s">
        <v>1076</v>
      </c>
      <c r="G4207">
        <v>2019</v>
      </c>
      <c r="H4207">
        <v>9018.5175203511099</v>
      </c>
    </row>
    <row r="4208" spans="1:8">
      <c r="A4208" t="s">
        <v>493</v>
      </c>
      <c r="B4208" t="s">
        <v>494</v>
      </c>
      <c r="C4208">
        <v>17000000</v>
      </c>
      <c r="D4208">
        <v>107159</v>
      </c>
      <c r="E4208">
        <v>53</v>
      </c>
      <c r="F4208" t="s">
        <v>1076</v>
      </c>
      <c r="G4208">
        <v>2020</v>
      </c>
      <c r="H4208">
        <v>8852.9477432628591</v>
      </c>
    </row>
    <row r="4209" spans="1:8">
      <c r="A4209" t="s">
        <v>493</v>
      </c>
      <c r="B4209" t="s">
        <v>494</v>
      </c>
      <c r="C4209">
        <v>17000000</v>
      </c>
      <c r="D4209">
        <v>107159</v>
      </c>
      <c r="E4209">
        <v>53</v>
      </c>
      <c r="F4209" t="s">
        <v>1076</v>
      </c>
      <c r="G4209">
        <v>2021</v>
      </c>
      <c r="H4209">
        <v>9769.2382265389497</v>
      </c>
    </row>
    <row r="4210" spans="1:8">
      <c r="A4210" t="s">
        <v>493</v>
      </c>
      <c r="B4210" t="s">
        <v>494</v>
      </c>
      <c r="C4210">
        <v>17000000</v>
      </c>
      <c r="D4210">
        <v>107159</v>
      </c>
      <c r="E4210">
        <v>53</v>
      </c>
      <c r="F4210" t="s">
        <v>1077</v>
      </c>
      <c r="G4210">
        <v>2018</v>
      </c>
      <c r="H4210">
        <v>3.3220979973495899</v>
      </c>
    </row>
    <row r="4211" spans="1:8">
      <c r="A4211" t="s">
        <v>493</v>
      </c>
      <c r="B4211" t="s">
        <v>494</v>
      </c>
      <c r="C4211">
        <v>17000000</v>
      </c>
      <c r="D4211">
        <v>107159</v>
      </c>
      <c r="E4211">
        <v>53</v>
      </c>
      <c r="F4211" t="s">
        <v>1077</v>
      </c>
      <c r="G4211" t="s">
        <v>1057</v>
      </c>
      <c r="H4211">
        <v>7.5276287757768596</v>
      </c>
    </row>
    <row r="4212" spans="1:8">
      <c r="A4212" t="s">
        <v>493</v>
      </c>
      <c r="B4212" t="s">
        <v>494</v>
      </c>
      <c r="C4212">
        <v>17000000</v>
      </c>
      <c r="D4212">
        <v>107159</v>
      </c>
      <c r="E4212">
        <v>53</v>
      </c>
      <c r="F4212" t="s">
        <v>1061</v>
      </c>
      <c r="G4212">
        <v>2014</v>
      </c>
      <c r="H4212">
        <v>2.9856200218200701</v>
      </c>
    </row>
    <row r="4213" spans="1:8">
      <c r="A4213" t="s">
        <v>493</v>
      </c>
      <c r="B4213" t="s">
        <v>494</v>
      </c>
      <c r="C4213">
        <v>17000000</v>
      </c>
      <c r="D4213">
        <v>107159</v>
      </c>
      <c r="E4213">
        <v>53</v>
      </c>
      <c r="F4213" t="s">
        <v>1061</v>
      </c>
      <c r="G4213">
        <v>2015</v>
      </c>
      <c r="H4213">
        <v>3.0303299427032502</v>
      </c>
    </row>
    <row r="4214" spans="1:8">
      <c r="A4214" t="s">
        <v>493</v>
      </c>
      <c r="B4214" t="s">
        <v>494</v>
      </c>
      <c r="C4214">
        <v>17000000</v>
      </c>
      <c r="D4214">
        <v>107159</v>
      </c>
      <c r="E4214">
        <v>53</v>
      </c>
      <c r="F4214" t="s">
        <v>1061</v>
      </c>
      <c r="G4214">
        <v>2016</v>
      </c>
      <c r="H4214">
        <v>2.9447400569915798</v>
      </c>
    </row>
    <row r="4215" spans="1:8">
      <c r="A4215" t="s">
        <v>493</v>
      </c>
      <c r="B4215" t="s">
        <v>494</v>
      </c>
      <c r="C4215">
        <v>17000000</v>
      </c>
      <c r="D4215">
        <v>107159</v>
      </c>
      <c r="E4215">
        <v>53</v>
      </c>
      <c r="F4215" t="s">
        <v>1061</v>
      </c>
      <c r="G4215">
        <v>2017</v>
      </c>
      <c r="H4215">
        <v>2.9500999450683598</v>
      </c>
    </row>
    <row r="4216" spans="1:8">
      <c r="A4216" t="s">
        <v>493</v>
      </c>
      <c r="B4216" t="s">
        <v>494</v>
      </c>
      <c r="C4216">
        <v>17000000</v>
      </c>
      <c r="D4216">
        <v>107159</v>
      </c>
      <c r="E4216">
        <v>53</v>
      </c>
      <c r="F4216" t="s">
        <v>1061</v>
      </c>
      <c r="G4216">
        <v>2018</v>
      </c>
      <c r="H4216">
        <v>3.1370499134063698</v>
      </c>
    </row>
    <row r="4217" spans="1:8">
      <c r="A4217" t="s">
        <v>493</v>
      </c>
      <c r="B4217" t="s">
        <v>494</v>
      </c>
      <c r="C4217">
        <v>17000000</v>
      </c>
      <c r="D4217">
        <v>107159</v>
      </c>
      <c r="E4217">
        <v>53</v>
      </c>
      <c r="F4217" t="s">
        <v>1061</v>
      </c>
      <c r="G4217">
        <v>2019</v>
      </c>
      <c r="H4217">
        <v>3.19928002357483</v>
      </c>
    </row>
    <row r="4218" spans="1:8">
      <c r="A4218" t="s">
        <v>493</v>
      </c>
      <c r="B4218" t="s">
        <v>494</v>
      </c>
      <c r="C4218">
        <v>17000000</v>
      </c>
      <c r="D4218">
        <v>107159</v>
      </c>
      <c r="E4218">
        <v>53</v>
      </c>
      <c r="F4218" t="s">
        <v>1061</v>
      </c>
      <c r="G4218">
        <v>2020</v>
      </c>
      <c r="H4218">
        <v>3.2997200489044198</v>
      </c>
    </row>
    <row r="4219" spans="1:8">
      <c r="A4219" t="s">
        <v>493</v>
      </c>
      <c r="B4219" t="s">
        <v>494</v>
      </c>
      <c r="C4219">
        <v>17000000</v>
      </c>
      <c r="D4219">
        <v>107159</v>
      </c>
      <c r="E4219">
        <v>53</v>
      </c>
      <c r="F4219" t="s">
        <v>1061</v>
      </c>
      <c r="G4219" t="s">
        <v>1057</v>
      </c>
      <c r="H4219">
        <v>3.2997200489044198</v>
      </c>
    </row>
    <row r="4220" spans="1:8">
      <c r="A4220" t="s">
        <v>493</v>
      </c>
      <c r="B4220" t="s">
        <v>494</v>
      </c>
      <c r="C4220">
        <v>17000000</v>
      </c>
      <c r="D4220">
        <v>107159</v>
      </c>
      <c r="E4220">
        <v>53</v>
      </c>
      <c r="F4220" t="s">
        <v>1063</v>
      </c>
      <c r="G4220">
        <v>2015</v>
      </c>
      <c r="H4220">
        <v>444</v>
      </c>
    </row>
    <row r="4221" spans="1:8">
      <c r="A4221" t="s">
        <v>493</v>
      </c>
      <c r="B4221" t="s">
        <v>494</v>
      </c>
      <c r="C4221">
        <v>17000000</v>
      </c>
      <c r="D4221">
        <v>107159</v>
      </c>
      <c r="E4221">
        <v>53</v>
      </c>
      <c r="F4221" t="s">
        <v>1063</v>
      </c>
      <c r="G4221">
        <v>2018</v>
      </c>
      <c r="H4221">
        <v>259.62017822000001</v>
      </c>
    </row>
    <row r="4222" spans="1:8">
      <c r="A4222" t="s">
        <v>493</v>
      </c>
      <c r="B4222" t="s">
        <v>494</v>
      </c>
      <c r="C4222">
        <v>17000000</v>
      </c>
      <c r="D4222">
        <v>107159</v>
      </c>
      <c r="E4222">
        <v>53</v>
      </c>
      <c r="F4222" t="s">
        <v>1063</v>
      </c>
      <c r="G4222">
        <v>2019</v>
      </c>
      <c r="H4222">
        <v>271.02127074999999</v>
      </c>
    </row>
    <row r="4223" spans="1:8">
      <c r="A4223" t="s">
        <v>493</v>
      </c>
      <c r="B4223" t="s">
        <v>494</v>
      </c>
      <c r="C4223">
        <v>17000000</v>
      </c>
      <c r="D4223">
        <v>107159</v>
      </c>
      <c r="E4223">
        <v>53</v>
      </c>
      <c r="F4223" t="s">
        <v>1092</v>
      </c>
      <c r="G4223" t="s">
        <v>1058</v>
      </c>
      <c r="H4223">
        <v>95</v>
      </c>
    </row>
    <row r="4224" spans="1:8">
      <c r="A4224" t="s">
        <v>493</v>
      </c>
      <c r="B4224" t="s">
        <v>494</v>
      </c>
      <c r="C4224">
        <v>17000000</v>
      </c>
      <c r="D4224">
        <v>107159</v>
      </c>
      <c r="E4224">
        <v>53</v>
      </c>
      <c r="F4224" t="s">
        <v>1062</v>
      </c>
      <c r="G4224">
        <v>2014</v>
      </c>
      <c r="H4224">
        <v>2.9413900380000002</v>
      </c>
    </row>
    <row r="4225" spans="1:8">
      <c r="A4225" t="s">
        <v>493</v>
      </c>
      <c r="B4225" t="s">
        <v>494</v>
      </c>
      <c r="C4225">
        <v>17000000</v>
      </c>
      <c r="D4225">
        <v>107159</v>
      </c>
      <c r="E4225">
        <v>53</v>
      </c>
      <c r="F4225" t="s">
        <v>1062</v>
      </c>
      <c r="G4225">
        <v>2018</v>
      </c>
      <c r="H4225">
        <v>3.1370499134063698</v>
      </c>
    </row>
    <row r="4226" spans="1:8">
      <c r="A4226" t="s">
        <v>493</v>
      </c>
      <c r="B4226" t="s">
        <v>494</v>
      </c>
      <c r="C4226">
        <v>17000000</v>
      </c>
      <c r="D4226">
        <v>107159</v>
      </c>
      <c r="E4226">
        <v>53</v>
      </c>
      <c r="F4226" t="s">
        <v>1062</v>
      </c>
      <c r="G4226" t="s">
        <v>1056</v>
      </c>
      <c r="H4226">
        <v>3.2997200489044198</v>
      </c>
    </row>
    <row r="4227" spans="1:8">
      <c r="A4227" t="s">
        <v>493</v>
      </c>
      <c r="B4227" t="s">
        <v>494</v>
      </c>
      <c r="C4227">
        <v>17000000</v>
      </c>
      <c r="D4227">
        <v>107159</v>
      </c>
      <c r="E4227">
        <v>53</v>
      </c>
      <c r="F4227" t="s">
        <v>1078</v>
      </c>
      <c r="G4227">
        <v>2018</v>
      </c>
      <c r="H4227">
        <v>3.1370499134063698</v>
      </c>
    </row>
    <row r="4228" spans="1:8">
      <c r="A4228" t="s">
        <v>493</v>
      </c>
      <c r="B4228" t="s">
        <v>494</v>
      </c>
      <c r="C4228">
        <v>17000000</v>
      </c>
      <c r="D4228">
        <v>107159</v>
      </c>
      <c r="E4228">
        <v>53</v>
      </c>
      <c r="F4228" t="s">
        <v>1078</v>
      </c>
      <c r="G4228" t="s">
        <v>1057</v>
      </c>
      <c r="H4228">
        <v>3.2997200489044198</v>
      </c>
    </row>
    <row r="4229" spans="1:8">
      <c r="A4229" t="s">
        <v>493</v>
      </c>
      <c r="B4229" t="s">
        <v>494</v>
      </c>
      <c r="C4229">
        <v>17000000</v>
      </c>
      <c r="D4229">
        <v>107159</v>
      </c>
      <c r="E4229">
        <v>53</v>
      </c>
      <c r="F4229" t="s">
        <v>1087</v>
      </c>
      <c r="G4229">
        <v>2018</v>
      </c>
      <c r="H4229">
        <v>10.628720283508301</v>
      </c>
    </row>
    <row r="4230" spans="1:8">
      <c r="A4230" t="s">
        <v>493</v>
      </c>
      <c r="B4230" t="s">
        <v>494</v>
      </c>
      <c r="C4230">
        <v>17000000</v>
      </c>
      <c r="D4230">
        <v>107159</v>
      </c>
      <c r="E4230">
        <v>53</v>
      </c>
      <c r="F4230" t="s">
        <v>1087</v>
      </c>
      <c r="G4230" t="s">
        <v>1056</v>
      </c>
      <c r="H4230">
        <v>10.554539680481</v>
      </c>
    </row>
    <row r="4231" spans="1:8">
      <c r="A4231" t="s">
        <v>493</v>
      </c>
      <c r="B4231" t="s">
        <v>494</v>
      </c>
      <c r="C4231">
        <v>17000000</v>
      </c>
      <c r="D4231">
        <v>107159</v>
      </c>
      <c r="E4231">
        <v>53</v>
      </c>
      <c r="F4231" t="s">
        <v>1079</v>
      </c>
      <c r="G4231">
        <v>2018</v>
      </c>
      <c r="H4231">
        <v>2.4</v>
      </c>
    </row>
    <row r="4232" spans="1:8">
      <c r="A4232" t="s">
        <v>493</v>
      </c>
      <c r="B4232" t="s">
        <v>494</v>
      </c>
      <c r="C4232">
        <v>17000000</v>
      </c>
      <c r="D4232">
        <v>107159</v>
      </c>
      <c r="E4232">
        <v>53</v>
      </c>
      <c r="F4232" t="s">
        <v>1079</v>
      </c>
      <c r="G4232">
        <v>2021</v>
      </c>
      <c r="H4232">
        <v>3.57200002670288</v>
      </c>
    </row>
    <row r="4233" spans="1:8">
      <c r="A4233" t="s">
        <v>493</v>
      </c>
      <c r="B4233" t="s">
        <v>494</v>
      </c>
      <c r="C4233">
        <v>17000000</v>
      </c>
      <c r="D4233">
        <v>107159</v>
      </c>
      <c r="E4233">
        <v>53</v>
      </c>
      <c r="F4233" t="s">
        <v>1091</v>
      </c>
      <c r="G4233">
        <v>2020</v>
      </c>
      <c r="H4233">
        <v>97.055267333984403</v>
      </c>
    </row>
    <row r="4234" spans="1:8">
      <c r="A4234" t="s">
        <v>493</v>
      </c>
      <c r="B4234" t="s">
        <v>494</v>
      </c>
      <c r="C4234">
        <v>17000000</v>
      </c>
      <c r="D4234">
        <v>107159</v>
      </c>
      <c r="E4234">
        <v>53</v>
      </c>
      <c r="F4234" t="s">
        <v>1080</v>
      </c>
      <c r="G4234">
        <v>2018</v>
      </c>
      <c r="H4234">
        <v>23</v>
      </c>
    </row>
    <row r="4235" spans="1:8">
      <c r="A4235" t="s">
        <v>493</v>
      </c>
      <c r="B4235" t="s">
        <v>494</v>
      </c>
      <c r="C4235">
        <v>17000000</v>
      </c>
      <c r="D4235">
        <v>107159</v>
      </c>
      <c r="E4235">
        <v>53</v>
      </c>
      <c r="F4235" t="s">
        <v>1080</v>
      </c>
      <c r="G4235">
        <v>2022</v>
      </c>
      <c r="H4235">
        <v>21</v>
      </c>
    </row>
    <row r="4236" spans="1:8">
      <c r="A4236" t="s">
        <v>493</v>
      </c>
      <c r="B4236" t="s">
        <v>494</v>
      </c>
      <c r="C4236">
        <v>17000000</v>
      </c>
      <c r="D4236">
        <v>107159</v>
      </c>
      <c r="E4236">
        <v>53</v>
      </c>
      <c r="F4236" t="s">
        <v>1081</v>
      </c>
      <c r="G4236">
        <v>2018</v>
      </c>
      <c r="H4236">
        <v>33</v>
      </c>
    </row>
    <row r="4237" spans="1:8">
      <c r="A4237" t="s">
        <v>493</v>
      </c>
      <c r="B4237" t="s">
        <v>494</v>
      </c>
      <c r="C4237">
        <v>17000000</v>
      </c>
      <c r="D4237">
        <v>107159</v>
      </c>
      <c r="E4237">
        <v>53</v>
      </c>
      <c r="F4237" t="s">
        <v>1081</v>
      </c>
      <c r="G4237">
        <v>2022</v>
      </c>
      <c r="H4237">
        <v>30</v>
      </c>
    </row>
    <row r="4238" spans="1:8">
      <c r="A4238" t="s">
        <v>493</v>
      </c>
      <c r="B4238" t="s">
        <v>494</v>
      </c>
      <c r="C4238">
        <v>17000000</v>
      </c>
      <c r="D4238">
        <v>107159</v>
      </c>
      <c r="E4238">
        <v>53</v>
      </c>
      <c r="F4238" t="s">
        <v>1067</v>
      </c>
      <c r="G4238">
        <v>2017</v>
      </c>
      <c r="H4238">
        <v>-0.56999999999999995</v>
      </c>
    </row>
    <row r="4239" spans="1:8">
      <c r="A4239" t="s">
        <v>493</v>
      </c>
      <c r="B4239" t="s">
        <v>494</v>
      </c>
      <c r="C4239">
        <v>17000000</v>
      </c>
      <c r="D4239">
        <v>107159</v>
      </c>
      <c r="E4239">
        <v>53</v>
      </c>
      <c r="F4239" t="s">
        <v>1067</v>
      </c>
      <c r="G4239">
        <v>2021</v>
      </c>
      <c r="H4239">
        <v>-0.39217263460159302</v>
      </c>
    </row>
    <row r="4240" spans="1:8">
      <c r="A4240" t="s">
        <v>493</v>
      </c>
      <c r="B4240" t="s">
        <v>494</v>
      </c>
      <c r="C4240">
        <v>17000000</v>
      </c>
      <c r="D4240">
        <v>107159</v>
      </c>
      <c r="E4240">
        <v>53</v>
      </c>
      <c r="F4240" t="s">
        <v>1068</v>
      </c>
      <c r="G4240">
        <v>2017</v>
      </c>
      <c r="H4240">
        <v>-0.64</v>
      </c>
    </row>
    <row r="4241" spans="1:8">
      <c r="A4241" t="s">
        <v>493</v>
      </c>
      <c r="B4241" t="s">
        <v>494</v>
      </c>
      <c r="C4241">
        <v>17000000</v>
      </c>
      <c r="D4241">
        <v>107159</v>
      </c>
      <c r="E4241">
        <v>53</v>
      </c>
      <c r="F4241" t="s">
        <v>1068</v>
      </c>
      <c r="G4241">
        <v>2021</v>
      </c>
      <c r="H4241">
        <v>-0.75176900625228882</v>
      </c>
    </row>
    <row r="4242" spans="1:8">
      <c r="A4242" t="s">
        <v>493</v>
      </c>
      <c r="B4242" t="s">
        <v>494</v>
      </c>
      <c r="C4242">
        <v>17000000</v>
      </c>
      <c r="D4242">
        <v>107159</v>
      </c>
      <c r="E4242">
        <v>53</v>
      </c>
      <c r="F4242" t="s">
        <v>1069</v>
      </c>
      <c r="G4242">
        <v>2017</v>
      </c>
      <c r="H4242">
        <v>-0.26</v>
      </c>
    </row>
    <row r="4243" spans="1:8">
      <c r="A4243" t="s">
        <v>493</v>
      </c>
      <c r="B4243" t="s">
        <v>494</v>
      </c>
      <c r="C4243">
        <v>17000000</v>
      </c>
      <c r="D4243">
        <v>107159</v>
      </c>
      <c r="E4243">
        <v>53</v>
      </c>
      <c r="F4243" t="s">
        <v>1069</v>
      </c>
      <c r="G4243">
        <v>2021</v>
      </c>
      <c r="H4243">
        <v>-0.31521296501159668</v>
      </c>
    </row>
    <row r="4244" spans="1:8">
      <c r="A4244" t="s">
        <v>493</v>
      </c>
      <c r="B4244" t="s">
        <v>494</v>
      </c>
      <c r="C4244">
        <v>17000000</v>
      </c>
      <c r="D4244">
        <v>107159</v>
      </c>
      <c r="E4244">
        <v>53</v>
      </c>
      <c r="F4244" t="s">
        <v>1070</v>
      </c>
      <c r="G4244">
        <v>2017</v>
      </c>
      <c r="H4244">
        <v>-1.06</v>
      </c>
    </row>
    <row r="4245" spans="1:8">
      <c r="A4245" t="s">
        <v>493</v>
      </c>
      <c r="B4245" t="s">
        <v>494</v>
      </c>
      <c r="C4245">
        <v>17000000</v>
      </c>
      <c r="D4245">
        <v>107159</v>
      </c>
      <c r="E4245">
        <v>53</v>
      </c>
      <c r="F4245" t="s">
        <v>1070</v>
      </c>
      <c r="G4245">
        <v>2021</v>
      </c>
      <c r="H4245">
        <v>-1.0927810668945313</v>
      </c>
    </row>
    <row r="4246" spans="1:8">
      <c r="A4246" t="s">
        <v>493</v>
      </c>
      <c r="B4246" t="s">
        <v>494</v>
      </c>
      <c r="C4246">
        <v>17000000</v>
      </c>
      <c r="D4246">
        <v>107159</v>
      </c>
      <c r="E4246">
        <v>53</v>
      </c>
      <c r="F4246" t="s">
        <v>1071</v>
      </c>
      <c r="G4246">
        <v>2017</v>
      </c>
      <c r="H4246">
        <v>-0.74</v>
      </c>
    </row>
    <row r="4247" spans="1:8">
      <c r="A4247" t="s">
        <v>493</v>
      </c>
      <c r="B4247" t="s">
        <v>494</v>
      </c>
      <c r="C4247">
        <v>17000000</v>
      </c>
      <c r="D4247">
        <v>107159</v>
      </c>
      <c r="E4247">
        <v>53</v>
      </c>
      <c r="F4247" t="s">
        <v>1071</v>
      </c>
      <c r="G4247">
        <v>2021</v>
      </c>
      <c r="H4247">
        <v>-1.1736711263656616</v>
      </c>
    </row>
    <row r="4248" spans="1:8">
      <c r="A4248" t="s">
        <v>493</v>
      </c>
      <c r="B4248" t="s">
        <v>494</v>
      </c>
      <c r="C4248">
        <v>17000000</v>
      </c>
      <c r="D4248">
        <v>107159</v>
      </c>
      <c r="E4248">
        <v>53</v>
      </c>
      <c r="F4248" t="s">
        <v>1082</v>
      </c>
      <c r="G4248">
        <v>2018</v>
      </c>
      <c r="H4248">
        <v>33.1</v>
      </c>
    </row>
    <row r="4249" spans="1:8">
      <c r="A4249" t="s">
        <v>493</v>
      </c>
      <c r="B4249" t="s">
        <v>494</v>
      </c>
      <c r="C4249">
        <v>17000000</v>
      </c>
      <c r="D4249">
        <v>107159</v>
      </c>
      <c r="E4249">
        <v>53</v>
      </c>
      <c r="F4249" t="s">
        <v>1082</v>
      </c>
      <c r="G4249">
        <v>2022</v>
      </c>
      <c r="H4249">
        <v>36.9</v>
      </c>
    </row>
    <row r="4250" spans="1:8">
      <c r="A4250" t="s">
        <v>493</v>
      </c>
      <c r="B4250" t="s">
        <v>494</v>
      </c>
      <c r="C4250">
        <v>17000000</v>
      </c>
      <c r="D4250">
        <v>107159</v>
      </c>
      <c r="E4250">
        <v>53</v>
      </c>
      <c r="F4250" t="s">
        <v>1083</v>
      </c>
      <c r="G4250">
        <v>2018</v>
      </c>
      <c r="H4250">
        <v>27.3</v>
      </c>
    </row>
    <row r="4251" spans="1:8">
      <c r="A4251" t="s">
        <v>493</v>
      </c>
      <c r="B4251" t="s">
        <v>494</v>
      </c>
      <c r="C4251">
        <v>17000000</v>
      </c>
      <c r="D4251">
        <v>107159</v>
      </c>
      <c r="E4251">
        <v>53</v>
      </c>
      <c r="F4251" t="s">
        <v>1083</v>
      </c>
      <c r="G4251">
        <v>2022</v>
      </c>
      <c r="H4251">
        <v>26.5</v>
      </c>
    </row>
    <row r="4252" spans="1:8">
      <c r="A4252" t="s">
        <v>493</v>
      </c>
      <c r="B4252" t="s">
        <v>494</v>
      </c>
      <c r="C4252">
        <v>17000000</v>
      </c>
      <c r="D4252">
        <v>107159</v>
      </c>
      <c r="E4252">
        <v>53</v>
      </c>
      <c r="F4252" t="s">
        <v>1072</v>
      </c>
      <c r="G4252">
        <v>2017</v>
      </c>
      <c r="H4252">
        <v>63.4</v>
      </c>
    </row>
    <row r="4253" spans="1:8">
      <c r="A4253" t="s">
        <v>493</v>
      </c>
      <c r="B4253" t="s">
        <v>494</v>
      </c>
      <c r="C4253">
        <v>17000000</v>
      </c>
      <c r="D4253">
        <v>107159</v>
      </c>
      <c r="E4253">
        <v>53</v>
      </c>
      <c r="F4253" t="s">
        <v>1072</v>
      </c>
      <c r="G4253">
        <v>2022</v>
      </c>
      <c r="H4253">
        <v>63.2</v>
      </c>
    </row>
    <row r="4254" spans="1:8">
      <c r="A4254" t="s">
        <v>493</v>
      </c>
      <c r="B4254" t="s">
        <v>494</v>
      </c>
      <c r="C4254">
        <v>17000000</v>
      </c>
      <c r="D4254">
        <v>107159</v>
      </c>
      <c r="E4254">
        <v>53</v>
      </c>
      <c r="F4254" t="s">
        <v>1084</v>
      </c>
      <c r="G4254">
        <v>2018</v>
      </c>
      <c r="H4254">
        <v>50</v>
      </c>
    </row>
    <row r="4255" spans="1:8">
      <c r="A4255" t="s">
        <v>493</v>
      </c>
      <c r="B4255" t="s">
        <v>494</v>
      </c>
      <c r="C4255">
        <v>17000000</v>
      </c>
      <c r="D4255">
        <v>107159</v>
      </c>
      <c r="E4255">
        <v>53</v>
      </c>
      <c r="F4255" t="s">
        <v>1084</v>
      </c>
      <c r="G4255">
        <v>2022</v>
      </c>
      <c r="H4255">
        <v>50</v>
      </c>
    </row>
    <row r="4256" spans="1:8">
      <c r="A4256" t="s">
        <v>493</v>
      </c>
      <c r="B4256" t="s">
        <v>494</v>
      </c>
      <c r="C4256">
        <v>17000000</v>
      </c>
      <c r="D4256">
        <v>107159</v>
      </c>
      <c r="E4256">
        <v>53</v>
      </c>
      <c r="F4256" t="s">
        <v>1085</v>
      </c>
      <c r="G4256">
        <v>2018</v>
      </c>
      <c r="H4256">
        <v>12.5</v>
      </c>
    </row>
    <row r="4257" spans="1:8">
      <c r="A4257" t="s">
        <v>493</v>
      </c>
      <c r="B4257" t="s">
        <v>494</v>
      </c>
      <c r="C4257">
        <v>17000000</v>
      </c>
      <c r="D4257">
        <v>107159</v>
      </c>
      <c r="E4257">
        <v>53</v>
      </c>
      <c r="F4257" t="s">
        <v>1088</v>
      </c>
      <c r="G4257">
        <v>2019</v>
      </c>
      <c r="H4257">
        <v>1.16297092439764</v>
      </c>
    </row>
    <row r="4258" spans="1:8">
      <c r="A4258" t="s">
        <v>493</v>
      </c>
      <c r="B4258" t="s">
        <v>494</v>
      </c>
      <c r="C4258">
        <v>17000000</v>
      </c>
      <c r="D4258">
        <v>107159</v>
      </c>
      <c r="E4258">
        <v>53</v>
      </c>
      <c r="F4258" t="s">
        <v>1064</v>
      </c>
      <c r="G4258">
        <v>2015</v>
      </c>
      <c r="H4258">
        <v>0.61699999999999999</v>
      </c>
    </row>
    <row r="4259" spans="1:8">
      <c r="A4259" t="s">
        <v>493</v>
      </c>
      <c r="B4259" t="s">
        <v>494</v>
      </c>
      <c r="C4259">
        <v>17000000</v>
      </c>
      <c r="D4259">
        <v>107159</v>
      </c>
      <c r="E4259">
        <v>53</v>
      </c>
      <c r="F4259" t="s">
        <v>1064</v>
      </c>
      <c r="G4259" t="s">
        <v>1056</v>
      </c>
      <c r="H4259">
        <v>0.75428562063653348</v>
      </c>
    </row>
    <row r="4260" spans="1:8">
      <c r="A4260" t="s">
        <v>493</v>
      </c>
      <c r="B4260" t="s">
        <v>494</v>
      </c>
      <c r="C4260">
        <v>17000000</v>
      </c>
      <c r="D4260">
        <v>107159</v>
      </c>
      <c r="E4260">
        <v>53</v>
      </c>
      <c r="F4260" t="s">
        <v>1073</v>
      </c>
      <c r="G4260">
        <v>2017</v>
      </c>
      <c r="H4260">
        <v>12.7</v>
      </c>
    </row>
    <row r="4261" spans="1:8">
      <c r="A4261" t="s">
        <v>493</v>
      </c>
      <c r="B4261" t="s">
        <v>494</v>
      </c>
      <c r="C4261">
        <v>17000000</v>
      </c>
      <c r="D4261">
        <v>107159</v>
      </c>
      <c r="E4261">
        <v>53</v>
      </c>
      <c r="F4261" t="s">
        <v>1073</v>
      </c>
      <c r="G4261">
        <v>2018</v>
      </c>
      <c r="H4261">
        <v>12.6582278481013</v>
      </c>
    </row>
    <row r="4262" spans="1:8">
      <c r="A4262" t="s">
        <v>493</v>
      </c>
      <c r="B4262" t="s">
        <v>494</v>
      </c>
      <c r="C4262">
        <v>17000000</v>
      </c>
      <c r="D4262">
        <v>107159</v>
      </c>
      <c r="E4262">
        <v>53</v>
      </c>
      <c r="F4262" t="s">
        <v>1073</v>
      </c>
      <c r="G4262">
        <v>2021</v>
      </c>
      <c r="H4262">
        <v>19.375</v>
      </c>
    </row>
    <row r="4263" spans="1:8">
      <c r="A4263" t="s">
        <v>493</v>
      </c>
      <c r="B4263" t="s">
        <v>494</v>
      </c>
      <c r="C4263">
        <v>17000000</v>
      </c>
      <c r="D4263">
        <v>107159</v>
      </c>
      <c r="E4263">
        <v>53</v>
      </c>
      <c r="F4263" t="s">
        <v>1089</v>
      </c>
      <c r="G4263">
        <v>2021</v>
      </c>
      <c r="H4263">
        <v>4.4456751508639199E-3</v>
      </c>
    </row>
    <row r="4264" spans="1:8">
      <c r="A4264" t="s">
        <v>493</v>
      </c>
      <c r="B4264" t="s">
        <v>494</v>
      </c>
      <c r="C4264">
        <v>17000000</v>
      </c>
      <c r="D4264">
        <v>107159</v>
      </c>
      <c r="E4264">
        <v>53</v>
      </c>
      <c r="F4264" t="s">
        <v>1089</v>
      </c>
      <c r="G4264">
        <v>2019</v>
      </c>
      <c r="H4264">
        <v>4.0000000000000001E-3</v>
      </c>
    </row>
    <row r="4265" spans="1:8">
      <c r="A4265" t="s">
        <v>495</v>
      </c>
      <c r="B4265" t="s">
        <v>496</v>
      </c>
      <c r="C4265">
        <v>13000000</v>
      </c>
      <c r="D4265">
        <v>245717</v>
      </c>
      <c r="E4265">
        <v>39.4</v>
      </c>
      <c r="F4265" t="s">
        <v>1065</v>
      </c>
      <c r="G4265">
        <v>2019</v>
      </c>
      <c r="H4265">
        <v>38.1</v>
      </c>
    </row>
    <row r="4266" spans="1:8">
      <c r="A4266" t="s">
        <v>495</v>
      </c>
      <c r="B4266" t="s">
        <v>496</v>
      </c>
      <c r="C4266">
        <v>13000000</v>
      </c>
      <c r="D4266">
        <v>245717</v>
      </c>
      <c r="E4266">
        <v>39.4</v>
      </c>
      <c r="F4266" t="s">
        <v>1066</v>
      </c>
      <c r="G4266">
        <v>2017</v>
      </c>
      <c r="H4266">
        <v>0.45900000000000002</v>
      </c>
    </row>
    <row r="4267" spans="1:8">
      <c r="A4267" t="s">
        <v>495</v>
      </c>
      <c r="B4267" t="s">
        <v>496</v>
      </c>
      <c r="C4267">
        <v>13000000</v>
      </c>
      <c r="D4267">
        <v>245717</v>
      </c>
      <c r="E4267">
        <v>39.4</v>
      </c>
      <c r="F4267" t="s">
        <v>1066</v>
      </c>
      <c r="G4267">
        <v>2021</v>
      </c>
      <c r="H4267">
        <v>0.46500000000000002</v>
      </c>
    </row>
    <row r="4268" spans="1:8">
      <c r="A4268" t="s">
        <v>495</v>
      </c>
      <c r="B4268" t="s">
        <v>496</v>
      </c>
      <c r="C4268">
        <v>13000000</v>
      </c>
      <c r="D4268">
        <v>245717</v>
      </c>
      <c r="E4268">
        <v>39.4</v>
      </c>
      <c r="F4268" t="s">
        <v>1086</v>
      </c>
      <c r="G4268">
        <v>2018</v>
      </c>
      <c r="H4268">
        <v>28.3</v>
      </c>
    </row>
    <row r="4269" spans="1:8">
      <c r="A4269" t="s">
        <v>495</v>
      </c>
      <c r="B4269" t="s">
        <v>496</v>
      </c>
      <c r="C4269">
        <v>13000000</v>
      </c>
      <c r="D4269">
        <v>245717</v>
      </c>
      <c r="E4269">
        <v>39.4</v>
      </c>
      <c r="F4269" t="s">
        <v>1074</v>
      </c>
      <c r="G4269">
        <v>2018</v>
      </c>
      <c r="H4269">
        <v>0.1</v>
      </c>
    </row>
    <row r="4270" spans="1:8">
      <c r="A4270" t="s">
        <v>495</v>
      </c>
      <c r="B4270" t="s">
        <v>496</v>
      </c>
      <c r="C4270">
        <v>13000000</v>
      </c>
      <c r="D4270">
        <v>245717</v>
      </c>
      <c r="E4270">
        <v>39.4</v>
      </c>
      <c r="F4270" t="s">
        <v>1074</v>
      </c>
      <c r="G4270" t="s">
        <v>1056</v>
      </c>
      <c r="H4270">
        <v>3.1232300000960902</v>
      </c>
    </row>
    <row r="4271" spans="1:8">
      <c r="A4271" t="s">
        <v>495</v>
      </c>
      <c r="B4271" t="s">
        <v>496</v>
      </c>
      <c r="C4271">
        <v>13000000</v>
      </c>
      <c r="D4271">
        <v>245717</v>
      </c>
      <c r="E4271">
        <v>39.4</v>
      </c>
      <c r="F4271" t="s">
        <v>1075</v>
      </c>
      <c r="G4271">
        <v>2018</v>
      </c>
      <c r="H4271">
        <v>31.032095919690498</v>
      </c>
    </row>
    <row r="4272" spans="1:8">
      <c r="A4272" t="s">
        <v>495</v>
      </c>
      <c r="B4272" t="s">
        <v>496</v>
      </c>
      <c r="C4272">
        <v>13000000</v>
      </c>
      <c r="D4272">
        <v>245717</v>
      </c>
      <c r="E4272">
        <v>39.4</v>
      </c>
      <c r="F4272" t="s">
        <v>1075</v>
      </c>
      <c r="G4272">
        <v>2019</v>
      </c>
      <c r="H4272">
        <v>32.775142205406098</v>
      </c>
    </row>
    <row r="4273" spans="1:8">
      <c r="A4273" t="s">
        <v>495</v>
      </c>
      <c r="B4273" t="s">
        <v>496</v>
      </c>
      <c r="C4273">
        <v>13000000</v>
      </c>
      <c r="D4273">
        <v>245717</v>
      </c>
      <c r="E4273">
        <v>39.4</v>
      </c>
      <c r="F4273" t="s">
        <v>1075</v>
      </c>
      <c r="G4273">
        <v>2020</v>
      </c>
      <c r="H4273">
        <v>34.295016512389601</v>
      </c>
    </row>
    <row r="4274" spans="1:8">
      <c r="A4274" t="s">
        <v>495</v>
      </c>
      <c r="B4274" t="s">
        <v>496</v>
      </c>
      <c r="C4274">
        <v>13000000</v>
      </c>
      <c r="D4274">
        <v>245717</v>
      </c>
      <c r="E4274">
        <v>39.4</v>
      </c>
      <c r="F4274" t="s">
        <v>1075</v>
      </c>
      <c r="G4274">
        <v>2021</v>
      </c>
      <c r="H4274">
        <v>35.366128756642503</v>
      </c>
    </row>
    <row r="4275" spans="1:8">
      <c r="A4275" t="s">
        <v>495</v>
      </c>
      <c r="B4275" t="s">
        <v>496</v>
      </c>
      <c r="C4275">
        <v>13000000</v>
      </c>
      <c r="D4275">
        <v>245717</v>
      </c>
      <c r="E4275">
        <v>39.4</v>
      </c>
      <c r="F4275" t="s">
        <v>1076</v>
      </c>
      <c r="G4275">
        <v>2018</v>
      </c>
      <c r="H4275">
        <v>2559.4255452944299</v>
      </c>
    </row>
    <row r="4276" spans="1:8">
      <c r="A4276" t="s">
        <v>495</v>
      </c>
      <c r="B4276" t="s">
        <v>496</v>
      </c>
      <c r="C4276">
        <v>13000000</v>
      </c>
      <c r="D4276">
        <v>245717</v>
      </c>
      <c r="E4276">
        <v>39.4</v>
      </c>
      <c r="F4276" t="s">
        <v>1076</v>
      </c>
      <c r="G4276">
        <v>2019</v>
      </c>
      <c r="H4276">
        <v>2674.6335985717601</v>
      </c>
    </row>
    <row r="4277" spans="1:8">
      <c r="A4277" t="s">
        <v>495</v>
      </c>
      <c r="B4277" t="s">
        <v>496</v>
      </c>
      <c r="C4277">
        <v>13000000</v>
      </c>
      <c r="D4277">
        <v>245717</v>
      </c>
      <c r="E4277">
        <v>39.4</v>
      </c>
      <c r="F4277" t="s">
        <v>1076</v>
      </c>
      <c r="G4277">
        <v>2020</v>
      </c>
      <c r="H4277">
        <v>2754.4183836447201</v>
      </c>
    </row>
    <row r="4278" spans="1:8">
      <c r="A4278" t="s">
        <v>495</v>
      </c>
      <c r="B4278" t="s">
        <v>496</v>
      </c>
      <c r="C4278">
        <v>13000000</v>
      </c>
      <c r="D4278">
        <v>245717</v>
      </c>
      <c r="E4278">
        <v>39.4</v>
      </c>
      <c r="F4278" t="s">
        <v>1076</v>
      </c>
      <c r="G4278">
        <v>2021</v>
      </c>
      <c r="H4278">
        <v>2878.5930513685098</v>
      </c>
    </row>
    <row r="4279" spans="1:8">
      <c r="A4279" t="s">
        <v>495</v>
      </c>
      <c r="B4279" t="s">
        <v>496</v>
      </c>
      <c r="C4279">
        <v>13000000</v>
      </c>
      <c r="D4279">
        <v>245717</v>
      </c>
      <c r="E4279">
        <v>39.4</v>
      </c>
      <c r="F4279" t="s">
        <v>1077</v>
      </c>
      <c r="G4279">
        <v>2018</v>
      </c>
      <c r="H4279">
        <v>6.3584919273671501</v>
      </c>
    </row>
    <row r="4280" spans="1:8">
      <c r="A4280" t="s">
        <v>495</v>
      </c>
      <c r="B4280" t="s">
        <v>496</v>
      </c>
      <c r="C4280">
        <v>13000000</v>
      </c>
      <c r="D4280">
        <v>245717</v>
      </c>
      <c r="E4280">
        <v>39.4</v>
      </c>
      <c r="F4280" t="s">
        <v>1077</v>
      </c>
      <c r="G4280" t="s">
        <v>1057</v>
      </c>
      <c r="H4280">
        <v>3.1232300000960902</v>
      </c>
    </row>
    <row r="4281" spans="1:8">
      <c r="A4281" t="s">
        <v>495</v>
      </c>
      <c r="B4281" t="s">
        <v>496</v>
      </c>
      <c r="C4281">
        <v>13000000</v>
      </c>
      <c r="D4281">
        <v>245717</v>
      </c>
      <c r="E4281">
        <v>39.4</v>
      </c>
      <c r="F4281" t="s">
        <v>1061</v>
      </c>
      <c r="G4281">
        <v>2014</v>
      </c>
      <c r="H4281">
        <v>2.4228100776672399</v>
      </c>
    </row>
    <row r="4282" spans="1:8">
      <c r="A4282" t="s">
        <v>495</v>
      </c>
      <c r="B4282" t="s">
        <v>496</v>
      </c>
      <c r="C4282">
        <v>13000000</v>
      </c>
      <c r="D4282">
        <v>245717</v>
      </c>
      <c r="E4282">
        <v>39.4</v>
      </c>
      <c r="F4282" t="s">
        <v>1061</v>
      </c>
      <c r="G4282">
        <v>2015</v>
      </c>
      <c r="H4282">
        <v>2.51713991165161</v>
      </c>
    </row>
    <row r="4283" spans="1:8">
      <c r="A4283" t="s">
        <v>495</v>
      </c>
      <c r="B4283" t="s">
        <v>496</v>
      </c>
      <c r="C4283">
        <v>13000000</v>
      </c>
      <c r="D4283">
        <v>245717</v>
      </c>
      <c r="E4283">
        <v>39.4</v>
      </c>
      <c r="F4283" t="s">
        <v>1061</v>
      </c>
      <c r="G4283">
        <v>2016</v>
      </c>
      <c r="H4283">
        <v>2.5445001125335698</v>
      </c>
    </row>
    <row r="4284" spans="1:8">
      <c r="A4284" t="s">
        <v>495</v>
      </c>
      <c r="B4284" t="s">
        <v>496</v>
      </c>
      <c r="C4284">
        <v>13000000</v>
      </c>
      <c r="D4284">
        <v>245717</v>
      </c>
      <c r="E4284">
        <v>39.4</v>
      </c>
      <c r="F4284" t="s">
        <v>1061</v>
      </c>
      <c r="G4284">
        <v>2017</v>
      </c>
      <c r="H4284">
        <v>2.3203399181365998</v>
      </c>
    </row>
    <row r="4285" spans="1:8">
      <c r="A4285" t="s">
        <v>495</v>
      </c>
      <c r="B4285" t="s">
        <v>496</v>
      </c>
      <c r="C4285">
        <v>13000000</v>
      </c>
      <c r="D4285">
        <v>245717</v>
      </c>
      <c r="E4285">
        <v>39.4</v>
      </c>
      <c r="F4285" t="s">
        <v>1061</v>
      </c>
      <c r="G4285">
        <v>2018</v>
      </c>
      <c r="H4285">
        <v>2.3843200206756601</v>
      </c>
    </row>
    <row r="4286" spans="1:8">
      <c r="A4286" t="s">
        <v>495</v>
      </c>
      <c r="B4286" t="s">
        <v>496</v>
      </c>
      <c r="C4286">
        <v>13000000</v>
      </c>
      <c r="D4286">
        <v>245717</v>
      </c>
      <c r="E4286">
        <v>39.4</v>
      </c>
      <c r="F4286" t="s">
        <v>1061</v>
      </c>
      <c r="G4286">
        <v>2019</v>
      </c>
      <c r="H4286">
        <v>1.8483699560165401</v>
      </c>
    </row>
    <row r="4287" spans="1:8">
      <c r="A4287" t="s">
        <v>495</v>
      </c>
      <c r="B4287" t="s">
        <v>496</v>
      </c>
      <c r="C4287">
        <v>13000000</v>
      </c>
      <c r="D4287">
        <v>245717</v>
      </c>
      <c r="E4287">
        <v>39.4</v>
      </c>
      <c r="F4287" t="s">
        <v>1061</v>
      </c>
      <c r="G4287">
        <v>2020</v>
      </c>
      <c r="H4287">
        <v>2.1994700431823699</v>
      </c>
    </row>
    <row r="4288" spans="1:8">
      <c r="A4288" t="s">
        <v>495</v>
      </c>
      <c r="B4288" t="s">
        <v>496</v>
      </c>
      <c r="C4288">
        <v>13000000</v>
      </c>
      <c r="D4288">
        <v>245717</v>
      </c>
      <c r="E4288">
        <v>39.4</v>
      </c>
      <c r="F4288" t="s">
        <v>1061</v>
      </c>
      <c r="G4288" t="s">
        <v>1057</v>
      </c>
      <c r="H4288">
        <v>2.1994700431823699</v>
      </c>
    </row>
    <row r="4289" spans="1:8">
      <c r="A4289" t="s">
        <v>495</v>
      </c>
      <c r="B4289" t="s">
        <v>496</v>
      </c>
      <c r="C4289">
        <v>13000000</v>
      </c>
      <c r="D4289">
        <v>245717</v>
      </c>
      <c r="E4289">
        <v>39.4</v>
      </c>
      <c r="F4289" t="s">
        <v>1063</v>
      </c>
      <c r="G4289">
        <v>2015</v>
      </c>
      <c r="H4289">
        <v>57</v>
      </c>
    </row>
    <row r="4290" spans="1:8">
      <c r="A4290" t="s">
        <v>495</v>
      </c>
      <c r="B4290" t="s">
        <v>496</v>
      </c>
      <c r="C4290">
        <v>13000000</v>
      </c>
      <c r="D4290">
        <v>245717</v>
      </c>
      <c r="E4290">
        <v>39.4</v>
      </c>
      <c r="F4290" t="s">
        <v>1063</v>
      </c>
      <c r="G4290">
        <v>2018</v>
      </c>
      <c r="H4290">
        <v>35.706165310000003</v>
      </c>
    </row>
    <row r="4291" spans="1:8">
      <c r="A4291" t="s">
        <v>495</v>
      </c>
      <c r="B4291" t="s">
        <v>496</v>
      </c>
      <c r="C4291">
        <v>13000000</v>
      </c>
      <c r="D4291">
        <v>245717</v>
      </c>
      <c r="E4291">
        <v>39.4</v>
      </c>
      <c r="F4291" t="s">
        <v>1063</v>
      </c>
      <c r="G4291">
        <v>2019</v>
      </c>
      <c r="H4291">
        <v>43.037822720000001</v>
      </c>
    </row>
    <row r="4292" spans="1:8">
      <c r="A4292" t="s">
        <v>495</v>
      </c>
      <c r="B4292" t="s">
        <v>496</v>
      </c>
      <c r="C4292">
        <v>13000000</v>
      </c>
      <c r="D4292">
        <v>245717</v>
      </c>
      <c r="E4292">
        <v>39.4</v>
      </c>
      <c r="F4292" t="s">
        <v>1090</v>
      </c>
      <c r="G4292">
        <v>2020</v>
      </c>
      <c r="H4292">
        <v>34.700000000000003</v>
      </c>
    </row>
    <row r="4293" spans="1:8">
      <c r="A4293" t="s">
        <v>495</v>
      </c>
      <c r="B4293" t="s">
        <v>496</v>
      </c>
      <c r="C4293">
        <v>13000000</v>
      </c>
      <c r="D4293">
        <v>245717</v>
      </c>
      <c r="E4293">
        <v>39.4</v>
      </c>
      <c r="F4293" t="s">
        <v>1092</v>
      </c>
      <c r="G4293" t="s">
        <v>1058</v>
      </c>
      <c r="H4293">
        <v>576</v>
      </c>
    </row>
    <row r="4294" spans="1:8">
      <c r="A4294" t="s">
        <v>495</v>
      </c>
      <c r="B4294" t="s">
        <v>496</v>
      </c>
      <c r="C4294">
        <v>13000000</v>
      </c>
      <c r="D4294">
        <v>245717</v>
      </c>
      <c r="E4294">
        <v>39.4</v>
      </c>
      <c r="F4294" t="s">
        <v>1062</v>
      </c>
      <c r="G4294">
        <v>2014</v>
      </c>
      <c r="H4294">
        <v>2.4192600249999998</v>
      </c>
    </row>
    <row r="4295" spans="1:8">
      <c r="A4295" t="s">
        <v>495</v>
      </c>
      <c r="B4295" t="s">
        <v>496</v>
      </c>
      <c r="C4295">
        <v>13000000</v>
      </c>
      <c r="D4295">
        <v>245717</v>
      </c>
      <c r="E4295">
        <v>39.4</v>
      </c>
      <c r="F4295" t="s">
        <v>1062</v>
      </c>
      <c r="G4295">
        <v>2018</v>
      </c>
      <c r="H4295">
        <v>2.3843200206756601</v>
      </c>
    </row>
    <row r="4296" spans="1:8">
      <c r="A4296" t="s">
        <v>495</v>
      </c>
      <c r="B4296" t="s">
        <v>496</v>
      </c>
      <c r="C4296">
        <v>13000000</v>
      </c>
      <c r="D4296">
        <v>245717</v>
      </c>
      <c r="E4296">
        <v>39.4</v>
      </c>
      <c r="F4296" t="s">
        <v>1062</v>
      </c>
      <c r="G4296" t="s">
        <v>1056</v>
      </c>
      <c r="H4296">
        <v>2.1994700431823699</v>
      </c>
    </row>
    <row r="4297" spans="1:8">
      <c r="A4297" t="s">
        <v>495</v>
      </c>
      <c r="B4297" t="s">
        <v>496</v>
      </c>
      <c r="C4297">
        <v>13000000</v>
      </c>
      <c r="D4297">
        <v>245717</v>
      </c>
      <c r="E4297">
        <v>39.4</v>
      </c>
      <c r="F4297" t="s">
        <v>1078</v>
      </c>
      <c r="G4297">
        <v>2018</v>
      </c>
      <c r="H4297">
        <v>2.3843200206756601</v>
      </c>
    </row>
    <row r="4298" spans="1:8">
      <c r="A4298" t="s">
        <v>495</v>
      </c>
      <c r="B4298" t="s">
        <v>496</v>
      </c>
      <c r="C4298">
        <v>13000000</v>
      </c>
      <c r="D4298">
        <v>245717</v>
      </c>
      <c r="E4298">
        <v>39.4</v>
      </c>
      <c r="F4298" t="s">
        <v>1078</v>
      </c>
      <c r="G4298" t="s">
        <v>1057</v>
      </c>
      <c r="H4298">
        <v>2.2000000000000002</v>
      </c>
    </row>
    <row r="4299" spans="1:8">
      <c r="A4299" t="s">
        <v>495</v>
      </c>
      <c r="B4299" t="s">
        <v>496</v>
      </c>
      <c r="C4299">
        <v>13000000</v>
      </c>
      <c r="D4299">
        <v>245717</v>
      </c>
      <c r="E4299">
        <v>39.4</v>
      </c>
      <c r="F4299" t="s">
        <v>1087</v>
      </c>
      <c r="G4299" t="s">
        <v>1056</v>
      </c>
      <c r="H4299">
        <v>14.4640197753906</v>
      </c>
    </row>
    <row r="4300" spans="1:8">
      <c r="A4300" t="s">
        <v>495</v>
      </c>
      <c r="B4300" t="s">
        <v>496</v>
      </c>
      <c r="C4300">
        <v>13000000</v>
      </c>
      <c r="D4300">
        <v>245717</v>
      </c>
      <c r="E4300">
        <v>39.4</v>
      </c>
      <c r="F4300" t="s">
        <v>1079</v>
      </c>
      <c r="G4300">
        <v>2018</v>
      </c>
      <c r="H4300">
        <v>6.8</v>
      </c>
    </row>
    <row r="4301" spans="1:8">
      <c r="A4301" t="s">
        <v>495</v>
      </c>
      <c r="B4301" t="s">
        <v>496</v>
      </c>
      <c r="C4301">
        <v>13000000</v>
      </c>
      <c r="D4301">
        <v>245717</v>
      </c>
      <c r="E4301">
        <v>39.4</v>
      </c>
      <c r="F4301" t="s">
        <v>1079</v>
      </c>
      <c r="G4301">
        <v>2021</v>
      </c>
      <c r="H4301">
        <v>6.3420000076293901</v>
      </c>
    </row>
    <row r="4302" spans="1:8">
      <c r="A4302" t="s">
        <v>495</v>
      </c>
      <c r="B4302" t="s">
        <v>496</v>
      </c>
      <c r="C4302">
        <v>13000000</v>
      </c>
      <c r="D4302">
        <v>245717</v>
      </c>
      <c r="E4302">
        <v>39.4</v>
      </c>
      <c r="F4302" t="s">
        <v>1093</v>
      </c>
      <c r="G4302" t="s">
        <v>1056</v>
      </c>
      <c r="H4302">
        <v>3.1</v>
      </c>
    </row>
    <row r="4303" spans="1:8">
      <c r="A4303" t="s">
        <v>495</v>
      </c>
      <c r="B4303" t="s">
        <v>496</v>
      </c>
      <c r="C4303">
        <v>13000000</v>
      </c>
      <c r="D4303">
        <v>245717</v>
      </c>
      <c r="E4303">
        <v>39.4</v>
      </c>
      <c r="F4303" t="s">
        <v>1091</v>
      </c>
      <c r="G4303">
        <v>2020</v>
      </c>
      <c r="H4303">
        <v>44.668678283691399</v>
      </c>
    </row>
    <row r="4304" spans="1:8">
      <c r="A4304" t="s">
        <v>495</v>
      </c>
      <c r="B4304" t="s">
        <v>496</v>
      </c>
      <c r="C4304">
        <v>13000000</v>
      </c>
      <c r="D4304">
        <v>245717</v>
      </c>
      <c r="E4304">
        <v>39.4</v>
      </c>
      <c r="F4304" t="s">
        <v>1080</v>
      </c>
      <c r="G4304">
        <v>2018</v>
      </c>
      <c r="H4304">
        <v>17</v>
      </c>
    </row>
    <row r="4305" spans="1:8">
      <c r="A4305" t="s">
        <v>495</v>
      </c>
      <c r="B4305" t="s">
        <v>496</v>
      </c>
      <c r="C4305">
        <v>13000000</v>
      </c>
      <c r="D4305">
        <v>245717</v>
      </c>
      <c r="E4305">
        <v>39.4</v>
      </c>
      <c r="F4305" t="s">
        <v>1080</v>
      </c>
      <c r="G4305">
        <v>2022</v>
      </c>
      <c r="H4305">
        <v>10</v>
      </c>
    </row>
    <row r="4306" spans="1:8">
      <c r="A4306" t="s">
        <v>495</v>
      </c>
      <c r="B4306" t="s">
        <v>496</v>
      </c>
      <c r="C4306">
        <v>13000000</v>
      </c>
      <c r="D4306">
        <v>245717</v>
      </c>
      <c r="E4306">
        <v>39.4</v>
      </c>
      <c r="F4306" t="s">
        <v>1081</v>
      </c>
      <c r="G4306">
        <v>2018</v>
      </c>
      <c r="H4306">
        <v>24</v>
      </c>
    </row>
    <row r="4307" spans="1:8">
      <c r="A4307" t="s">
        <v>495</v>
      </c>
      <c r="B4307" t="s">
        <v>496</v>
      </c>
      <c r="C4307">
        <v>13000000</v>
      </c>
      <c r="D4307">
        <v>245717</v>
      </c>
      <c r="E4307">
        <v>39.4</v>
      </c>
      <c r="F4307" t="s">
        <v>1081</v>
      </c>
      <c r="G4307">
        <v>2022</v>
      </c>
      <c r="H4307">
        <v>24</v>
      </c>
    </row>
    <row r="4308" spans="1:8">
      <c r="A4308" t="s">
        <v>495</v>
      </c>
      <c r="B4308" t="s">
        <v>496</v>
      </c>
      <c r="C4308">
        <v>13000000</v>
      </c>
      <c r="D4308">
        <v>245717</v>
      </c>
      <c r="E4308">
        <v>39.4</v>
      </c>
      <c r="F4308" t="s">
        <v>1067</v>
      </c>
      <c r="G4308">
        <v>2017</v>
      </c>
      <c r="H4308">
        <v>-0.61</v>
      </c>
    </row>
    <row r="4309" spans="1:8">
      <c r="A4309" t="s">
        <v>495</v>
      </c>
      <c r="B4309" t="s">
        <v>496</v>
      </c>
      <c r="C4309">
        <v>13000000</v>
      </c>
      <c r="D4309">
        <v>245717</v>
      </c>
      <c r="E4309">
        <v>39.4</v>
      </c>
      <c r="F4309" t="s">
        <v>1067</v>
      </c>
      <c r="G4309">
        <v>2021</v>
      </c>
      <c r="H4309">
        <v>-0.97041082382202148</v>
      </c>
    </row>
    <row r="4310" spans="1:8">
      <c r="A4310" t="s">
        <v>495</v>
      </c>
      <c r="B4310" t="s">
        <v>496</v>
      </c>
      <c r="C4310">
        <v>13000000</v>
      </c>
      <c r="D4310">
        <v>245717</v>
      </c>
      <c r="E4310">
        <v>39.4</v>
      </c>
      <c r="F4310" t="s">
        <v>1068</v>
      </c>
      <c r="G4310">
        <v>2017</v>
      </c>
      <c r="H4310">
        <v>-1.04</v>
      </c>
    </row>
    <row r="4311" spans="1:8">
      <c r="A4311" t="s">
        <v>495</v>
      </c>
      <c r="B4311" t="s">
        <v>496</v>
      </c>
      <c r="C4311">
        <v>13000000</v>
      </c>
      <c r="D4311">
        <v>245717</v>
      </c>
      <c r="E4311">
        <v>39.4</v>
      </c>
      <c r="F4311" t="s">
        <v>1068</v>
      </c>
      <c r="G4311">
        <v>2021</v>
      </c>
      <c r="H4311">
        <v>-0.91567313671112061</v>
      </c>
    </row>
    <row r="4312" spans="1:8">
      <c r="A4312" t="s">
        <v>495</v>
      </c>
      <c r="B4312" t="s">
        <v>496</v>
      </c>
      <c r="C4312">
        <v>13000000</v>
      </c>
      <c r="D4312">
        <v>245717</v>
      </c>
      <c r="E4312">
        <v>39.4</v>
      </c>
      <c r="F4312" t="s">
        <v>1069</v>
      </c>
      <c r="G4312">
        <v>2017</v>
      </c>
      <c r="H4312">
        <v>-0.84</v>
      </c>
    </row>
    <row r="4313" spans="1:8">
      <c r="A4313" t="s">
        <v>495</v>
      </c>
      <c r="B4313" t="s">
        <v>496</v>
      </c>
      <c r="C4313">
        <v>13000000</v>
      </c>
      <c r="D4313">
        <v>245717</v>
      </c>
      <c r="E4313">
        <v>39.4</v>
      </c>
      <c r="F4313" t="s">
        <v>1069</v>
      </c>
      <c r="G4313">
        <v>2021</v>
      </c>
      <c r="H4313">
        <v>-0.96426087617874146</v>
      </c>
    </row>
    <row r="4314" spans="1:8">
      <c r="A4314" t="s">
        <v>495</v>
      </c>
      <c r="B4314" t="s">
        <v>496</v>
      </c>
      <c r="C4314">
        <v>13000000</v>
      </c>
      <c r="D4314">
        <v>245717</v>
      </c>
      <c r="E4314">
        <v>39.4</v>
      </c>
      <c r="F4314" t="s">
        <v>1070</v>
      </c>
      <c r="G4314">
        <v>2017</v>
      </c>
      <c r="H4314">
        <v>-1.23</v>
      </c>
    </row>
    <row r="4315" spans="1:8">
      <c r="A4315" t="s">
        <v>495</v>
      </c>
      <c r="B4315" t="s">
        <v>496</v>
      </c>
      <c r="C4315">
        <v>13000000</v>
      </c>
      <c r="D4315">
        <v>245717</v>
      </c>
      <c r="E4315">
        <v>39.4</v>
      </c>
      <c r="F4315" t="s">
        <v>1070</v>
      </c>
      <c r="G4315">
        <v>2021</v>
      </c>
      <c r="H4315">
        <v>-1.1305164098739624</v>
      </c>
    </row>
    <row r="4316" spans="1:8">
      <c r="A4316" t="s">
        <v>495</v>
      </c>
      <c r="B4316" t="s">
        <v>496</v>
      </c>
      <c r="C4316">
        <v>13000000</v>
      </c>
      <c r="D4316">
        <v>245717</v>
      </c>
      <c r="E4316">
        <v>39.4</v>
      </c>
      <c r="F4316" t="s">
        <v>1071</v>
      </c>
      <c r="G4316">
        <v>2017</v>
      </c>
      <c r="H4316">
        <v>-1.01</v>
      </c>
    </row>
    <row r="4317" spans="1:8">
      <c r="A4317" t="s">
        <v>495</v>
      </c>
      <c r="B4317" t="s">
        <v>496</v>
      </c>
      <c r="C4317">
        <v>13000000</v>
      </c>
      <c r="D4317">
        <v>245717</v>
      </c>
      <c r="E4317">
        <v>39.4</v>
      </c>
      <c r="F4317" t="s">
        <v>1071</v>
      </c>
      <c r="G4317">
        <v>2021</v>
      </c>
      <c r="H4317">
        <v>-0.99612736701965332</v>
      </c>
    </row>
    <row r="4318" spans="1:8">
      <c r="A4318" t="s">
        <v>495</v>
      </c>
      <c r="B4318" t="s">
        <v>496</v>
      </c>
      <c r="C4318">
        <v>13000000</v>
      </c>
      <c r="D4318">
        <v>245717</v>
      </c>
      <c r="E4318">
        <v>39.4</v>
      </c>
      <c r="F4318" t="s">
        <v>1082</v>
      </c>
      <c r="G4318">
        <v>2018</v>
      </c>
      <c r="H4318">
        <v>28.2</v>
      </c>
    </row>
    <row r="4319" spans="1:8">
      <c r="A4319" t="s">
        <v>495</v>
      </c>
      <c r="B4319" t="s">
        <v>496</v>
      </c>
      <c r="C4319">
        <v>13000000</v>
      </c>
      <c r="D4319">
        <v>245717</v>
      </c>
      <c r="E4319">
        <v>39.4</v>
      </c>
      <c r="F4319" t="s">
        <v>1082</v>
      </c>
      <c r="G4319">
        <v>2022</v>
      </c>
      <c r="H4319">
        <v>27.8</v>
      </c>
    </row>
    <row r="4320" spans="1:8">
      <c r="A4320" t="s">
        <v>495</v>
      </c>
      <c r="B4320" t="s">
        <v>496</v>
      </c>
      <c r="C4320">
        <v>13000000</v>
      </c>
      <c r="D4320">
        <v>245717</v>
      </c>
      <c r="E4320">
        <v>39.4</v>
      </c>
      <c r="F4320" t="s">
        <v>1083</v>
      </c>
      <c r="G4320">
        <v>2018</v>
      </c>
      <c r="H4320">
        <v>26.9</v>
      </c>
    </row>
    <row r="4321" spans="1:8">
      <c r="A4321" t="s">
        <v>495</v>
      </c>
      <c r="B4321" t="s">
        <v>496</v>
      </c>
      <c r="C4321">
        <v>13000000</v>
      </c>
      <c r="D4321">
        <v>245717</v>
      </c>
      <c r="E4321">
        <v>39.4</v>
      </c>
      <c r="F4321" t="s">
        <v>1083</v>
      </c>
      <c r="G4321">
        <v>2022</v>
      </c>
      <c r="H4321">
        <v>25.6</v>
      </c>
    </row>
    <row r="4322" spans="1:8">
      <c r="A4322" t="s">
        <v>495</v>
      </c>
      <c r="B4322" t="s">
        <v>496</v>
      </c>
      <c r="C4322">
        <v>13000000</v>
      </c>
      <c r="D4322">
        <v>245717</v>
      </c>
      <c r="E4322">
        <v>39.4</v>
      </c>
      <c r="F4322" t="s">
        <v>1072</v>
      </c>
      <c r="G4322">
        <v>2017</v>
      </c>
      <c r="H4322">
        <v>52.2</v>
      </c>
    </row>
    <row r="4323" spans="1:8">
      <c r="A4323" t="s">
        <v>495</v>
      </c>
      <c r="B4323" t="s">
        <v>496</v>
      </c>
      <c r="C4323">
        <v>13000000</v>
      </c>
      <c r="D4323">
        <v>245717</v>
      </c>
      <c r="E4323">
        <v>39.4</v>
      </c>
      <c r="F4323" t="s">
        <v>1072</v>
      </c>
      <c r="G4323">
        <v>2022</v>
      </c>
      <c r="H4323">
        <v>54.2</v>
      </c>
    </row>
    <row r="4324" spans="1:8">
      <c r="A4324" t="s">
        <v>495</v>
      </c>
      <c r="B4324" t="s">
        <v>496</v>
      </c>
      <c r="C4324">
        <v>13000000</v>
      </c>
      <c r="D4324">
        <v>245717</v>
      </c>
      <c r="E4324">
        <v>39.4</v>
      </c>
      <c r="F4324" t="s">
        <v>1084</v>
      </c>
      <c r="G4324">
        <v>2018</v>
      </c>
      <c r="H4324">
        <v>40</v>
      </c>
    </row>
    <row r="4325" spans="1:8">
      <c r="A4325" t="s">
        <v>495</v>
      </c>
      <c r="B4325" t="s">
        <v>496</v>
      </c>
      <c r="C4325">
        <v>13000000</v>
      </c>
      <c r="D4325">
        <v>245717</v>
      </c>
      <c r="E4325">
        <v>39.4</v>
      </c>
      <c r="F4325" t="s">
        <v>1084</v>
      </c>
      <c r="G4325">
        <v>2022</v>
      </c>
      <c r="H4325">
        <v>40</v>
      </c>
    </row>
    <row r="4326" spans="1:8">
      <c r="A4326" t="s">
        <v>495</v>
      </c>
      <c r="B4326" t="s">
        <v>496</v>
      </c>
      <c r="C4326">
        <v>13000000</v>
      </c>
      <c r="D4326">
        <v>245717</v>
      </c>
      <c r="E4326">
        <v>39.4</v>
      </c>
      <c r="F4326" t="s">
        <v>1085</v>
      </c>
      <c r="G4326">
        <v>2018</v>
      </c>
      <c r="H4326">
        <v>25.4</v>
      </c>
    </row>
    <row r="4327" spans="1:8">
      <c r="A4327" t="s">
        <v>495</v>
      </c>
      <c r="B4327" t="s">
        <v>496</v>
      </c>
      <c r="C4327">
        <v>13000000</v>
      </c>
      <c r="D4327">
        <v>245717</v>
      </c>
      <c r="E4327">
        <v>39.4</v>
      </c>
      <c r="F4327" t="s">
        <v>1088</v>
      </c>
      <c r="G4327">
        <v>2019</v>
      </c>
      <c r="H4327">
        <v>0.30928854143783002</v>
      </c>
    </row>
    <row r="4328" spans="1:8">
      <c r="A4328" t="s">
        <v>495</v>
      </c>
      <c r="B4328" t="s">
        <v>496</v>
      </c>
      <c r="C4328">
        <v>13000000</v>
      </c>
      <c r="D4328">
        <v>245717</v>
      </c>
      <c r="E4328">
        <v>39.4</v>
      </c>
      <c r="F4328" t="s">
        <v>1064</v>
      </c>
      <c r="G4328">
        <v>2015</v>
      </c>
      <c r="H4328">
        <v>0.5</v>
      </c>
    </row>
    <row r="4329" spans="1:8">
      <c r="A4329" t="s">
        <v>495</v>
      </c>
      <c r="B4329" t="s">
        <v>496</v>
      </c>
      <c r="C4329">
        <v>13000000</v>
      </c>
      <c r="D4329">
        <v>245717</v>
      </c>
      <c r="E4329">
        <v>39.4</v>
      </c>
      <c r="F4329" t="s">
        <v>1064</v>
      </c>
      <c r="G4329" t="s">
        <v>1056</v>
      </c>
      <c r="H4329">
        <v>0.63609898107714702</v>
      </c>
    </row>
    <row r="4330" spans="1:8">
      <c r="A4330" t="s">
        <v>495</v>
      </c>
      <c r="B4330" t="s">
        <v>496</v>
      </c>
      <c r="C4330">
        <v>13000000</v>
      </c>
      <c r="D4330">
        <v>245717</v>
      </c>
      <c r="E4330">
        <v>39.4</v>
      </c>
      <c r="F4330" t="s">
        <v>1073</v>
      </c>
      <c r="G4330">
        <v>2017</v>
      </c>
      <c r="H4330">
        <v>21.9</v>
      </c>
    </row>
    <row r="4331" spans="1:8">
      <c r="A4331" t="s">
        <v>495</v>
      </c>
      <c r="B4331" t="s">
        <v>496</v>
      </c>
      <c r="C4331">
        <v>13000000</v>
      </c>
      <c r="D4331">
        <v>245717</v>
      </c>
      <c r="E4331">
        <v>39.4</v>
      </c>
      <c r="F4331" t="s">
        <v>1073</v>
      </c>
      <c r="G4331">
        <v>2018</v>
      </c>
      <c r="H4331">
        <v>21.9298245614035</v>
      </c>
    </row>
    <row r="4332" spans="1:8">
      <c r="A4332" t="s">
        <v>495</v>
      </c>
      <c r="B4332" t="s">
        <v>496</v>
      </c>
      <c r="C4332">
        <v>13000000</v>
      </c>
      <c r="D4332">
        <v>245717</v>
      </c>
      <c r="E4332">
        <v>39.4</v>
      </c>
      <c r="F4332" t="s">
        <v>1073</v>
      </c>
      <c r="G4332">
        <v>2021</v>
      </c>
      <c r="H4332">
        <v>17</v>
      </c>
    </row>
    <row r="4333" spans="1:8">
      <c r="A4333" t="s">
        <v>495</v>
      </c>
      <c r="B4333" t="s">
        <v>496</v>
      </c>
      <c r="C4333">
        <v>13000000</v>
      </c>
      <c r="D4333">
        <v>245717</v>
      </c>
      <c r="E4333">
        <v>39.4</v>
      </c>
      <c r="F4333" t="s">
        <v>1089</v>
      </c>
      <c r="G4333">
        <v>2021</v>
      </c>
      <c r="H4333">
        <v>1.4845411173646786E-2</v>
      </c>
    </row>
    <row r="4334" spans="1:8">
      <c r="A4334" t="s">
        <v>495</v>
      </c>
      <c r="B4334" t="s">
        <v>496</v>
      </c>
      <c r="C4334">
        <v>13000000</v>
      </c>
      <c r="D4334">
        <v>245717</v>
      </c>
      <c r="E4334">
        <v>39.4</v>
      </c>
      <c r="F4334" t="s">
        <v>1089</v>
      </c>
      <c r="G4334">
        <v>2019</v>
      </c>
      <c r="H4334">
        <v>0.02</v>
      </c>
    </row>
    <row r="4335" spans="1:8">
      <c r="A4335" t="s">
        <v>497</v>
      </c>
      <c r="B4335" t="s">
        <v>498</v>
      </c>
      <c r="C4335">
        <v>1700000</v>
      </c>
      <c r="D4335">
        <v>28120</v>
      </c>
      <c r="F4335" t="s">
        <v>1066</v>
      </c>
      <c r="G4335">
        <v>2017</v>
      </c>
      <c r="H4335">
        <v>0.45500000000000002</v>
      </c>
    </row>
    <row r="4336" spans="1:8">
      <c r="A4336" t="s">
        <v>497</v>
      </c>
      <c r="B4336" t="s">
        <v>498</v>
      </c>
      <c r="C4336">
        <v>1700000</v>
      </c>
      <c r="D4336">
        <v>28120</v>
      </c>
      <c r="F4336" t="s">
        <v>1066</v>
      </c>
      <c r="G4336">
        <v>2021</v>
      </c>
      <c r="H4336">
        <v>0.48299999999999998</v>
      </c>
    </row>
    <row r="4337" spans="1:8">
      <c r="A4337" t="s">
        <v>497</v>
      </c>
      <c r="B4337" t="s">
        <v>498</v>
      </c>
      <c r="C4337">
        <v>1700000</v>
      </c>
      <c r="D4337">
        <v>28120</v>
      </c>
      <c r="F4337" t="s">
        <v>1074</v>
      </c>
      <c r="G4337">
        <v>2018</v>
      </c>
      <c r="H4337">
        <v>4.8</v>
      </c>
    </row>
    <row r="4338" spans="1:8">
      <c r="A4338" t="s">
        <v>497</v>
      </c>
      <c r="B4338" t="s">
        <v>498</v>
      </c>
      <c r="C4338">
        <v>1700000</v>
      </c>
      <c r="D4338">
        <v>28120</v>
      </c>
      <c r="F4338" t="s">
        <v>1074</v>
      </c>
      <c r="G4338" t="s">
        <v>1056</v>
      </c>
      <c r="H4338">
        <v>3.8000024265660701</v>
      </c>
    </row>
    <row r="4339" spans="1:8">
      <c r="A4339" t="s">
        <v>497</v>
      </c>
      <c r="B4339" t="s">
        <v>498</v>
      </c>
      <c r="C4339">
        <v>1700000</v>
      </c>
      <c r="D4339">
        <v>28120</v>
      </c>
      <c r="F4339" t="s">
        <v>1075</v>
      </c>
      <c r="G4339">
        <v>2018</v>
      </c>
      <c r="H4339">
        <v>3.5647982653413401</v>
      </c>
    </row>
    <row r="4340" spans="1:8">
      <c r="A4340" t="s">
        <v>497</v>
      </c>
      <c r="B4340" t="s">
        <v>498</v>
      </c>
      <c r="C4340">
        <v>1700000</v>
      </c>
      <c r="D4340">
        <v>28120</v>
      </c>
      <c r="F4340" t="s">
        <v>1075</v>
      </c>
      <c r="G4340">
        <v>2019</v>
      </c>
      <c r="H4340">
        <v>3.72521418697916</v>
      </c>
    </row>
    <row r="4341" spans="1:8">
      <c r="A4341" t="s">
        <v>497</v>
      </c>
      <c r="B4341" t="s">
        <v>498</v>
      </c>
      <c r="C4341">
        <v>1700000</v>
      </c>
      <c r="D4341">
        <v>28120</v>
      </c>
      <c r="F4341" t="s">
        <v>1075</v>
      </c>
      <c r="G4341">
        <v>2020</v>
      </c>
      <c r="H4341">
        <v>3.6358090465208202</v>
      </c>
    </row>
    <row r="4342" spans="1:8">
      <c r="A4342" t="s">
        <v>497</v>
      </c>
      <c r="B4342" t="s">
        <v>498</v>
      </c>
      <c r="C4342">
        <v>1700000</v>
      </c>
      <c r="D4342">
        <v>28120</v>
      </c>
      <c r="F4342" t="s">
        <v>1075</v>
      </c>
      <c r="G4342">
        <v>2021</v>
      </c>
      <c r="H4342">
        <v>3.77396987851392</v>
      </c>
    </row>
    <row r="4343" spans="1:8">
      <c r="A4343" t="s">
        <v>497</v>
      </c>
      <c r="B4343" t="s">
        <v>498</v>
      </c>
      <c r="C4343">
        <v>1700000</v>
      </c>
      <c r="D4343">
        <v>28120</v>
      </c>
      <c r="F4343" t="s">
        <v>1076</v>
      </c>
      <c r="G4343">
        <v>2018</v>
      </c>
      <c r="H4343">
        <v>1947.36909498914</v>
      </c>
    </row>
    <row r="4344" spans="1:8">
      <c r="A4344" t="s">
        <v>497</v>
      </c>
      <c r="B4344" t="s">
        <v>498</v>
      </c>
      <c r="C4344">
        <v>1700000</v>
      </c>
      <c r="D4344">
        <v>28120</v>
      </c>
      <c r="F4344" t="s">
        <v>1076</v>
      </c>
      <c r="G4344">
        <v>2019</v>
      </c>
      <c r="H4344">
        <v>2021.1364284487699</v>
      </c>
    </row>
    <row r="4345" spans="1:8">
      <c r="A4345" t="s">
        <v>497</v>
      </c>
      <c r="B4345" t="s">
        <v>498</v>
      </c>
      <c r="C4345">
        <v>1700000</v>
      </c>
      <c r="D4345">
        <v>28120</v>
      </c>
      <c r="F4345" t="s">
        <v>1076</v>
      </c>
      <c r="G4345">
        <v>2020</v>
      </c>
      <c r="H4345">
        <v>1948.64340064163</v>
      </c>
    </row>
    <row r="4346" spans="1:8">
      <c r="A4346" t="s">
        <v>497</v>
      </c>
      <c r="B4346" t="s">
        <v>498</v>
      </c>
      <c r="C4346">
        <v>1700000</v>
      </c>
      <c r="D4346">
        <v>28120</v>
      </c>
      <c r="F4346" t="s">
        <v>1076</v>
      </c>
      <c r="G4346">
        <v>2021</v>
      </c>
      <c r="H4346">
        <v>2057.1000022070398</v>
      </c>
    </row>
    <row r="4347" spans="1:8">
      <c r="A4347" t="s">
        <v>497</v>
      </c>
      <c r="B4347" t="s">
        <v>498</v>
      </c>
      <c r="C4347">
        <v>1700000</v>
      </c>
      <c r="D4347">
        <v>28120</v>
      </c>
      <c r="F4347" t="s">
        <v>1077</v>
      </c>
      <c r="G4347">
        <v>2018</v>
      </c>
      <c r="H4347">
        <v>1.28373670309465</v>
      </c>
    </row>
    <row r="4348" spans="1:8">
      <c r="A4348" t="s">
        <v>497</v>
      </c>
      <c r="B4348" t="s">
        <v>498</v>
      </c>
      <c r="C4348">
        <v>1700000</v>
      </c>
      <c r="D4348">
        <v>28120</v>
      </c>
      <c r="F4348" t="s">
        <v>1077</v>
      </c>
      <c r="G4348" t="s">
        <v>1057</v>
      </c>
      <c r="H4348">
        <v>3.8000024265660701</v>
      </c>
    </row>
    <row r="4349" spans="1:8">
      <c r="A4349" t="s">
        <v>497</v>
      </c>
      <c r="B4349" t="s">
        <v>498</v>
      </c>
      <c r="C4349">
        <v>1700000</v>
      </c>
      <c r="D4349">
        <v>28120</v>
      </c>
      <c r="F4349" t="s">
        <v>1061</v>
      </c>
      <c r="G4349">
        <v>2014</v>
      </c>
      <c r="H4349">
        <v>2.2000000476837198</v>
      </c>
    </row>
    <row r="4350" spans="1:8">
      <c r="A4350" t="s">
        <v>497</v>
      </c>
      <c r="B4350" t="s">
        <v>498</v>
      </c>
      <c r="C4350">
        <v>1700000</v>
      </c>
      <c r="D4350">
        <v>28120</v>
      </c>
      <c r="F4350" t="s">
        <v>1061</v>
      </c>
      <c r="G4350">
        <v>2015</v>
      </c>
      <c r="H4350">
        <v>2.2999999523162802</v>
      </c>
    </row>
    <row r="4351" spans="1:8">
      <c r="A4351" t="s">
        <v>497</v>
      </c>
      <c r="B4351" t="s">
        <v>498</v>
      </c>
      <c r="C4351">
        <v>1700000</v>
      </c>
      <c r="D4351">
        <v>28120</v>
      </c>
      <c r="F4351" t="s">
        <v>1061</v>
      </c>
      <c r="G4351">
        <v>2016</v>
      </c>
      <c r="H4351">
        <v>2.2999999523162802</v>
      </c>
    </row>
    <row r="4352" spans="1:8">
      <c r="A4352" t="s">
        <v>497</v>
      </c>
      <c r="B4352" t="s">
        <v>498</v>
      </c>
      <c r="C4352">
        <v>1700000</v>
      </c>
      <c r="D4352">
        <v>28120</v>
      </c>
      <c r="F4352" t="s">
        <v>1061</v>
      </c>
      <c r="G4352">
        <v>2017</v>
      </c>
      <c r="H4352">
        <v>2.2000000476837198</v>
      </c>
    </row>
    <row r="4353" spans="1:8">
      <c r="A4353" t="s">
        <v>497</v>
      </c>
      <c r="B4353" t="s">
        <v>498</v>
      </c>
      <c r="C4353">
        <v>1700000</v>
      </c>
      <c r="D4353">
        <v>28120</v>
      </c>
      <c r="F4353" t="s">
        <v>1061</v>
      </c>
      <c r="G4353">
        <v>2018</v>
      </c>
      <c r="H4353">
        <v>2.1378700733184801</v>
      </c>
    </row>
    <row r="4354" spans="1:8">
      <c r="A4354" t="s">
        <v>497</v>
      </c>
      <c r="B4354" t="s">
        <v>498</v>
      </c>
      <c r="C4354">
        <v>1700000</v>
      </c>
      <c r="D4354">
        <v>28120</v>
      </c>
      <c r="F4354" t="s">
        <v>1061</v>
      </c>
      <c r="G4354">
        <v>2019</v>
      </c>
      <c r="H4354">
        <v>2.9478199481964098</v>
      </c>
    </row>
    <row r="4355" spans="1:8">
      <c r="A4355" t="s">
        <v>497</v>
      </c>
      <c r="B4355" t="s">
        <v>498</v>
      </c>
      <c r="C4355">
        <v>1700000</v>
      </c>
      <c r="D4355">
        <v>28120</v>
      </c>
      <c r="F4355" t="s">
        <v>1061</v>
      </c>
      <c r="G4355">
        <v>2020</v>
      </c>
      <c r="H4355">
        <v>2.7084276676178001</v>
      </c>
    </row>
    <row r="4356" spans="1:8">
      <c r="A4356" t="s">
        <v>497</v>
      </c>
      <c r="B4356" t="s">
        <v>498</v>
      </c>
      <c r="C4356">
        <v>1700000</v>
      </c>
      <c r="D4356">
        <v>28120</v>
      </c>
      <c r="F4356" t="s">
        <v>1061</v>
      </c>
      <c r="G4356" t="s">
        <v>1057</v>
      </c>
      <c r="H4356">
        <v>2.7084276676178001</v>
      </c>
    </row>
    <row r="4357" spans="1:8">
      <c r="A4357" t="s">
        <v>497</v>
      </c>
      <c r="B4357" t="s">
        <v>498</v>
      </c>
      <c r="C4357">
        <v>1700000</v>
      </c>
      <c r="D4357">
        <v>28120</v>
      </c>
      <c r="F4357" t="s">
        <v>1063</v>
      </c>
      <c r="G4357">
        <v>2015</v>
      </c>
      <c r="H4357">
        <v>100</v>
      </c>
    </row>
    <row r="4358" spans="1:8">
      <c r="A4358" t="s">
        <v>497</v>
      </c>
      <c r="B4358" t="s">
        <v>498</v>
      </c>
      <c r="C4358">
        <v>1700000</v>
      </c>
      <c r="D4358">
        <v>28120</v>
      </c>
      <c r="F4358" t="s">
        <v>1063</v>
      </c>
      <c r="G4358">
        <v>2018</v>
      </c>
      <c r="H4358">
        <v>61.235820769999997</v>
      </c>
    </row>
    <row r="4359" spans="1:8">
      <c r="A4359" t="s">
        <v>497</v>
      </c>
      <c r="B4359" t="s">
        <v>498</v>
      </c>
      <c r="C4359">
        <v>1700000</v>
      </c>
      <c r="D4359">
        <v>28120</v>
      </c>
      <c r="F4359" t="s">
        <v>1063</v>
      </c>
      <c r="G4359">
        <v>2019</v>
      </c>
      <c r="H4359">
        <v>62.575576779999999</v>
      </c>
    </row>
    <row r="4360" spans="1:8">
      <c r="A4360" t="s">
        <v>497</v>
      </c>
      <c r="B4360" t="s">
        <v>498</v>
      </c>
      <c r="C4360">
        <v>1700000</v>
      </c>
      <c r="D4360">
        <v>28120</v>
      </c>
      <c r="F4360" t="s">
        <v>1090</v>
      </c>
      <c r="G4360">
        <v>2020</v>
      </c>
      <c r="H4360">
        <v>58.3</v>
      </c>
    </row>
    <row r="4361" spans="1:8">
      <c r="A4361" t="s">
        <v>497</v>
      </c>
      <c r="B4361" t="s">
        <v>498</v>
      </c>
      <c r="C4361">
        <v>1700000</v>
      </c>
      <c r="D4361">
        <v>28120</v>
      </c>
      <c r="F4361" t="s">
        <v>1092</v>
      </c>
      <c r="G4361" t="s">
        <v>1058</v>
      </c>
      <c r="H4361">
        <v>667</v>
      </c>
    </row>
    <row r="4362" spans="1:8">
      <c r="A4362" t="s">
        <v>497</v>
      </c>
      <c r="B4362" t="s">
        <v>498</v>
      </c>
      <c r="C4362">
        <v>1700000</v>
      </c>
      <c r="D4362">
        <v>28120</v>
      </c>
      <c r="F4362" t="s">
        <v>1062</v>
      </c>
      <c r="G4362">
        <v>2018</v>
      </c>
      <c r="H4362">
        <v>2.1378700733184801</v>
      </c>
    </row>
    <row r="4363" spans="1:8">
      <c r="A4363" t="s">
        <v>497</v>
      </c>
      <c r="B4363" t="s">
        <v>498</v>
      </c>
      <c r="C4363">
        <v>1700000</v>
      </c>
      <c r="D4363">
        <v>28120</v>
      </c>
      <c r="F4363" t="s">
        <v>1062</v>
      </c>
      <c r="G4363" t="s">
        <v>1056</v>
      </c>
      <c r="H4363">
        <v>2.7084276676178001</v>
      </c>
    </row>
    <row r="4364" spans="1:8">
      <c r="A4364" t="s">
        <v>497</v>
      </c>
      <c r="B4364" t="s">
        <v>498</v>
      </c>
      <c r="C4364">
        <v>1700000</v>
      </c>
      <c r="D4364">
        <v>28120</v>
      </c>
      <c r="F4364" t="s">
        <v>1078</v>
      </c>
      <c r="G4364">
        <v>2018</v>
      </c>
      <c r="H4364">
        <v>2.1378700733184801</v>
      </c>
    </row>
    <row r="4365" spans="1:8">
      <c r="A4365" t="s">
        <v>497</v>
      </c>
      <c r="B4365" t="s">
        <v>498</v>
      </c>
      <c r="C4365">
        <v>1700000</v>
      </c>
      <c r="D4365">
        <v>28120</v>
      </c>
      <c r="F4365" t="s">
        <v>1078</v>
      </c>
      <c r="G4365" t="s">
        <v>1057</v>
      </c>
      <c r="H4365">
        <v>2.71</v>
      </c>
    </row>
    <row r="4366" spans="1:8">
      <c r="A4366" t="s">
        <v>497</v>
      </c>
      <c r="B4366" t="s">
        <v>498</v>
      </c>
      <c r="C4366">
        <v>1700000</v>
      </c>
      <c r="D4366">
        <v>28120</v>
      </c>
      <c r="F4366" t="s">
        <v>1079</v>
      </c>
      <c r="G4366">
        <v>2018</v>
      </c>
      <c r="H4366">
        <v>6.5</v>
      </c>
    </row>
    <row r="4367" spans="1:8">
      <c r="A4367" t="s">
        <v>497</v>
      </c>
      <c r="B4367" t="s">
        <v>498</v>
      </c>
      <c r="C4367">
        <v>1700000</v>
      </c>
      <c r="D4367">
        <v>28120</v>
      </c>
      <c r="F4367" t="s">
        <v>1079</v>
      </c>
      <c r="G4367">
        <v>2021</v>
      </c>
      <c r="H4367">
        <v>6.7589998245239302</v>
      </c>
    </row>
    <row r="4368" spans="1:8">
      <c r="A4368" t="s">
        <v>497</v>
      </c>
      <c r="B4368" t="s">
        <v>498</v>
      </c>
      <c r="C4368">
        <v>1700000</v>
      </c>
      <c r="D4368">
        <v>28120</v>
      </c>
      <c r="F4368" t="s">
        <v>1093</v>
      </c>
      <c r="G4368" t="s">
        <v>1056</v>
      </c>
      <c r="H4368">
        <v>4.7</v>
      </c>
    </row>
    <row r="4369" spans="1:8">
      <c r="A4369" t="s">
        <v>497</v>
      </c>
      <c r="B4369" t="s">
        <v>498</v>
      </c>
      <c r="C4369">
        <v>1700000</v>
      </c>
      <c r="D4369">
        <v>28120</v>
      </c>
      <c r="F4369" t="s">
        <v>1091</v>
      </c>
      <c r="G4369">
        <v>2020</v>
      </c>
      <c r="H4369">
        <v>33.3354682922363</v>
      </c>
    </row>
    <row r="4370" spans="1:8">
      <c r="A4370" t="s">
        <v>497</v>
      </c>
      <c r="B4370" t="s">
        <v>498</v>
      </c>
      <c r="C4370">
        <v>1700000</v>
      </c>
      <c r="D4370">
        <v>28120</v>
      </c>
      <c r="F4370" t="s">
        <v>1080</v>
      </c>
      <c r="G4370">
        <v>2018</v>
      </c>
      <c r="H4370">
        <v>16</v>
      </c>
    </row>
    <row r="4371" spans="1:8">
      <c r="A4371" t="s">
        <v>497</v>
      </c>
      <c r="B4371" t="s">
        <v>498</v>
      </c>
      <c r="C4371">
        <v>1700000</v>
      </c>
      <c r="D4371">
        <v>28120</v>
      </c>
      <c r="F4371" t="s">
        <v>1080</v>
      </c>
      <c r="G4371">
        <v>2022</v>
      </c>
      <c r="H4371">
        <v>17</v>
      </c>
    </row>
    <row r="4372" spans="1:8">
      <c r="A4372" t="s">
        <v>497</v>
      </c>
      <c r="B4372" t="s">
        <v>498</v>
      </c>
      <c r="C4372">
        <v>1700000</v>
      </c>
      <c r="D4372">
        <v>28120</v>
      </c>
      <c r="F4372" t="s">
        <v>1081</v>
      </c>
      <c r="G4372">
        <v>2018</v>
      </c>
      <c r="H4372">
        <v>25</v>
      </c>
    </row>
    <row r="4373" spans="1:8">
      <c r="A4373" t="s">
        <v>497</v>
      </c>
      <c r="B4373" t="s">
        <v>498</v>
      </c>
      <c r="C4373">
        <v>1700000</v>
      </c>
      <c r="D4373">
        <v>28120</v>
      </c>
      <c r="F4373" t="s">
        <v>1081</v>
      </c>
      <c r="G4373">
        <v>2022</v>
      </c>
      <c r="H4373">
        <v>26</v>
      </c>
    </row>
    <row r="4374" spans="1:8">
      <c r="A4374" t="s">
        <v>497</v>
      </c>
      <c r="B4374" t="s">
        <v>498</v>
      </c>
      <c r="C4374">
        <v>1700000</v>
      </c>
      <c r="D4374">
        <v>28120</v>
      </c>
      <c r="F4374" t="s">
        <v>1067</v>
      </c>
      <c r="G4374">
        <v>2017</v>
      </c>
      <c r="H4374">
        <v>-0.6</v>
      </c>
    </row>
    <row r="4375" spans="1:8">
      <c r="A4375" t="s">
        <v>497</v>
      </c>
      <c r="B4375" t="s">
        <v>498</v>
      </c>
      <c r="C4375">
        <v>1700000</v>
      </c>
      <c r="D4375">
        <v>28120</v>
      </c>
      <c r="F4375" t="s">
        <v>1067</v>
      </c>
      <c r="G4375">
        <v>2021</v>
      </c>
      <c r="H4375">
        <v>-0.28023931384086609</v>
      </c>
    </row>
    <row r="4376" spans="1:8">
      <c r="A4376" t="s">
        <v>497</v>
      </c>
      <c r="B4376" t="s">
        <v>498</v>
      </c>
      <c r="C4376">
        <v>1700000</v>
      </c>
      <c r="D4376">
        <v>28120</v>
      </c>
      <c r="F4376" t="s">
        <v>1068</v>
      </c>
      <c r="G4376">
        <v>2017</v>
      </c>
      <c r="H4376">
        <v>-1.77</v>
      </c>
    </row>
    <row r="4377" spans="1:8">
      <c r="A4377" t="s">
        <v>497</v>
      </c>
      <c r="B4377" t="s">
        <v>498</v>
      </c>
      <c r="C4377">
        <v>1700000</v>
      </c>
      <c r="D4377">
        <v>28120</v>
      </c>
      <c r="F4377" t="s">
        <v>1068</v>
      </c>
      <c r="G4377">
        <v>2021</v>
      </c>
      <c r="H4377">
        <v>-1.4238839149475098</v>
      </c>
    </row>
    <row r="4378" spans="1:8">
      <c r="A4378" t="s">
        <v>497</v>
      </c>
      <c r="B4378" t="s">
        <v>498</v>
      </c>
      <c r="C4378">
        <v>1700000</v>
      </c>
      <c r="D4378">
        <v>28120</v>
      </c>
      <c r="F4378" t="s">
        <v>1069</v>
      </c>
      <c r="G4378">
        <v>2017</v>
      </c>
      <c r="H4378">
        <v>-1.18</v>
      </c>
    </row>
    <row r="4379" spans="1:8">
      <c r="A4379" t="s">
        <v>497</v>
      </c>
      <c r="B4379" t="s">
        <v>498</v>
      </c>
      <c r="C4379">
        <v>1700000</v>
      </c>
      <c r="D4379">
        <v>28120</v>
      </c>
      <c r="F4379" t="s">
        <v>1069</v>
      </c>
      <c r="G4379">
        <v>2021</v>
      </c>
      <c r="H4379">
        <v>-1.2582888603210449</v>
      </c>
    </row>
    <row r="4380" spans="1:8">
      <c r="A4380" t="s">
        <v>497</v>
      </c>
      <c r="B4380" t="s">
        <v>498</v>
      </c>
      <c r="C4380">
        <v>1700000</v>
      </c>
      <c r="D4380">
        <v>28120</v>
      </c>
      <c r="F4380" t="s">
        <v>1070</v>
      </c>
      <c r="G4380">
        <v>2017</v>
      </c>
      <c r="H4380">
        <v>-1.44</v>
      </c>
    </row>
    <row r="4381" spans="1:8">
      <c r="A4381" t="s">
        <v>497</v>
      </c>
      <c r="B4381" t="s">
        <v>498</v>
      </c>
      <c r="C4381">
        <v>1700000</v>
      </c>
      <c r="D4381">
        <v>28120</v>
      </c>
      <c r="F4381" t="s">
        <v>1070</v>
      </c>
      <c r="G4381">
        <v>2021</v>
      </c>
      <c r="H4381">
        <v>-1.43794846534729</v>
      </c>
    </row>
    <row r="4382" spans="1:8">
      <c r="A4382" t="s">
        <v>497</v>
      </c>
      <c r="B4382" t="s">
        <v>498</v>
      </c>
      <c r="C4382">
        <v>1700000</v>
      </c>
      <c r="D4382">
        <v>28120</v>
      </c>
      <c r="F4382" t="s">
        <v>1071</v>
      </c>
      <c r="G4382">
        <v>2017</v>
      </c>
      <c r="H4382">
        <v>-1.56</v>
      </c>
    </row>
    <row r="4383" spans="1:8">
      <c r="A4383" t="s">
        <v>497</v>
      </c>
      <c r="B4383" t="s">
        <v>498</v>
      </c>
      <c r="C4383">
        <v>1700000</v>
      </c>
      <c r="D4383">
        <v>28120</v>
      </c>
      <c r="F4383" t="s">
        <v>1071</v>
      </c>
      <c r="G4383">
        <v>2021</v>
      </c>
      <c r="H4383">
        <v>-1.300152063369751</v>
      </c>
    </row>
    <row r="4384" spans="1:8">
      <c r="A4384" t="s">
        <v>497</v>
      </c>
      <c r="B4384" t="s">
        <v>498</v>
      </c>
      <c r="C4384">
        <v>1700000</v>
      </c>
      <c r="D4384">
        <v>28120</v>
      </c>
      <c r="F4384" t="s">
        <v>1082</v>
      </c>
      <c r="G4384">
        <v>2018</v>
      </c>
      <c r="H4384">
        <v>53.5</v>
      </c>
    </row>
    <row r="4385" spans="1:8">
      <c r="A4385" t="s">
        <v>497</v>
      </c>
      <c r="B4385" t="s">
        <v>498</v>
      </c>
      <c r="C4385">
        <v>1700000</v>
      </c>
      <c r="D4385">
        <v>28120</v>
      </c>
      <c r="F4385" t="s">
        <v>1082</v>
      </c>
      <c r="G4385">
        <v>2022</v>
      </c>
      <c r="H4385">
        <v>14</v>
      </c>
    </row>
    <row r="4386" spans="1:8">
      <c r="A4386" t="s">
        <v>497</v>
      </c>
      <c r="B4386" t="s">
        <v>498</v>
      </c>
      <c r="C4386">
        <v>1700000</v>
      </c>
      <c r="D4386">
        <v>28120</v>
      </c>
      <c r="F4386" t="s">
        <v>1083</v>
      </c>
      <c r="G4386">
        <v>2018</v>
      </c>
      <c r="H4386">
        <v>27.3</v>
      </c>
    </row>
    <row r="4387" spans="1:8">
      <c r="A4387" t="s">
        <v>497</v>
      </c>
      <c r="B4387" t="s">
        <v>498</v>
      </c>
      <c r="C4387">
        <v>1700000</v>
      </c>
      <c r="D4387">
        <v>28120</v>
      </c>
      <c r="F4387" t="s">
        <v>1083</v>
      </c>
      <c r="G4387">
        <v>2022</v>
      </c>
      <c r="H4387">
        <v>15.9</v>
      </c>
    </row>
    <row r="4388" spans="1:8">
      <c r="A4388" t="s">
        <v>497</v>
      </c>
      <c r="B4388" t="s">
        <v>498</v>
      </c>
      <c r="C4388">
        <v>1700000</v>
      </c>
      <c r="D4388">
        <v>28120</v>
      </c>
      <c r="F4388" t="s">
        <v>1072</v>
      </c>
      <c r="G4388">
        <v>2017</v>
      </c>
      <c r="H4388">
        <v>56.9</v>
      </c>
    </row>
    <row r="4389" spans="1:8">
      <c r="A4389" t="s">
        <v>497</v>
      </c>
      <c r="B4389" t="s">
        <v>498</v>
      </c>
      <c r="C4389">
        <v>1700000</v>
      </c>
      <c r="D4389">
        <v>28120</v>
      </c>
      <c r="F4389" t="s">
        <v>1072</v>
      </c>
      <c r="G4389">
        <v>2022</v>
      </c>
      <c r="H4389">
        <v>46</v>
      </c>
    </row>
    <row r="4390" spans="1:8">
      <c r="A4390" t="s">
        <v>497</v>
      </c>
      <c r="B4390" t="s">
        <v>498</v>
      </c>
      <c r="C4390">
        <v>1700000</v>
      </c>
      <c r="D4390">
        <v>28120</v>
      </c>
      <c r="F4390" t="s">
        <v>1084</v>
      </c>
      <c r="G4390">
        <v>2018</v>
      </c>
      <c r="H4390">
        <v>30</v>
      </c>
    </row>
    <row r="4391" spans="1:8">
      <c r="A4391" t="s">
        <v>497</v>
      </c>
      <c r="B4391" t="s">
        <v>498</v>
      </c>
      <c r="C4391">
        <v>1700000</v>
      </c>
      <c r="D4391">
        <v>28120</v>
      </c>
      <c r="F4391" t="s">
        <v>1084</v>
      </c>
      <c r="G4391">
        <v>2022</v>
      </c>
      <c r="H4391">
        <v>30</v>
      </c>
    </row>
    <row r="4392" spans="1:8">
      <c r="A4392" t="s">
        <v>497</v>
      </c>
      <c r="B4392" t="s">
        <v>498</v>
      </c>
      <c r="C4392">
        <v>1700000</v>
      </c>
      <c r="D4392">
        <v>28120</v>
      </c>
      <c r="F4392" t="s">
        <v>1085</v>
      </c>
      <c r="G4392">
        <v>2018</v>
      </c>
      <c r="H4392">
        <v>21.9</v>
      </c>
    </row>
    <row r="4393" spans="1:8">
      <c r="A4393" t="s">
        <v>497</v>
      </c>
      <c r="B4393" t="s">
        <v>498</v>
      </c>
      <c r="C4393">
        <v>1700000</v>
      </c>
      <c r="D4393">
        <v>28120</v>
      </c>
      <c r="F4393" t="s">
        <v>1088</v>
      </c>
      <c r="G4393">
        <v>2019</v>
      </c>
      <c r="H4393">
        <v>0.17179295779725101</v>
      </c>
    </row>
    <row r="4394" spans="1:8">
      <c r="A4394" t="s">
        <v>497</v>
      </c>
      <c r="B4394" t="s">
        <v>498</v>
      </c>
      <c r="C4394">
        <v>1700000</v>
      </c>
      <c r="D4394">
        <v>28120</v>
      </c>
      <c r="F4394" t="s">
        <v>1064</v>
      </c>
      <c r="G4394" t="s">
        <v>1056</v>
      </c>
      <c r="H4394">
        <v>2.4254772126415872E-2</v>
      </c>
    </row>
    <row r="4395" spans="1:8">
      <c r="A4395" t="s">
        <v>497</v>
      </c>
      <c r="B4395" t="s">
        <v>498</v>
      </c>
      <c r="C4395">
        <v>1700000</v>
      </c>
      <c r="D4395">
        <v>28120</v>
      </c>
      <c r="F4395" t="s">
        <v>1073</v>
      </c>
      <c r="G4395">
        <v>2017</v>
      </c>
      <c r="H4395">
        <v>13.7</v>
      </c>
    </row>
    <row r="4396" spans="1:8">
      <c r="A4396" t="s">
        <v>497</v>
      </c>
      <c r="B4396" t="s">
        <v>498</v>
      </c>
      <c r="C4396">
        <v>1700000</v>
      </c>
      <c r="D4396">
        <v>28120</v>
      </c>
      <c r="F4396" t="s">
        <v>1073</v>
      </c>
      <c r="G4396">
        <v>2018</v>
      </c>
      <c r="H4396">
        <v>13.7254901960784</v>
      </c>
    </row>
    <row r="4397" spans="1:8">
      <c r="A4397" t="s">
        <v>497</v>
      </c>
      <c r="B4397" t="s">
        <v>498</v>
      </c>
      <c r="C4397">
        <v>1700000</v>
      </c>
      <c r="D4397">
        <v>28120</v>
      </c>
      <c r="F4397" t="s">
        <v>1073</v>
      </c>
      <c r="G4397">
        <v>2021</v>
      </c>
      <c r="H4397">
        <v>13.7254901960784</v>
      </c>
    </row>
    <row r="4398" spans="1:8">
      <c r="A4398" t="s">
        <v>497</v>
      </c>
      <c r="B4398" t="s">
        <v>498</v>
      </c>
      <c r="C4398">
        <v>1700000</v>
      </c>
      <c r="D4398">
        <v>28120</v>
      </c>
      <c r="F4398" t="s">
        <v>1089</v>
      </c>
      <c r="G4398">
        <v>2021</v>
      </c>
      <c r="H4398">
        <v>1.7826386586845058E-2</v>
      </c>
    </row>
    <row r="4399" spans="1:8">
      <c r="A4399" t="s">
        <v>497</v>
      </c>
      <c r="B4399" t="s">
        <v>498</v>
      </c>
      <c r="C4399">
        <v>1700000</v>
      </c>
      <c r="D4399">
        <v>28120</v>
      </c>
      <c r="F4399" t="s">
        <v>1089</v>
      </c>
      <c r="G4399">
        <v>2019</v>
      </c>
      <c r="H4399">
        <v>1.4E-2</v>
      </c>
    </row>
    <row r="4400" spans="1:8">
      <c r="A4400" t="s">
        <v>499</v>
      </c>
      <c r="B4400" t="s">
        <v>500</v>
      </c>
      <c r="C4400">
        <v>800000</v>
      </c>
      <c r="D4400">
        <v>196849</v>
      </c>
      <c r="E4400">
        <v>44.6</v>
      </c>
      <c r="F4400" t="s">
        <v>1066</v>
      </c>
      <c r="G4400">
        <v>2017</v>
      </c>
      <c r="H4400">
        <v>0.65400000000000003</v>
      </c>
    </row>
    <row r="4401" spans="1:8">
      <c r="A4401" t="s">
        <v>499</v>
      </c>
      <c r="B4401" t="s">
        <v>500</v>
      </c>
      <c r="C4401">
        <v>800000</v>
      </c>
      <c r="D4401">
        <v>196849</v>
      </c>
      <c r="E4401">
        <v>44.6</v>
      </c>
      <c r="F4401" t="s">
        <v>1066</v>
      </c>
      <c r="G4401">
        <v>2021</v>
      </c>
      <c r="H4401">
        <v>0.71399999999999997</v>
      </c>
    </row>
    <row r="4402" spans="1:8">
      <c r="A4402" t="s">
        <v>499</v>
      </c>
      <c r="B4402" t="s">
        <v>500</v>
      </c>
      <c r="C4402">
        <v>800000</v>
      </c>
      <c r="D4402">
        <v>196849</v>
      </c>
      <c r="E4402">
        <v>44.6</v>
      </c>
      <c r="F4402" t="s">
        <v>1086</v>
      </c>
      <c r="G4402">
        <v>2018</v>
      </c>
      <c r="H4402">
        <v>42.8</v>
      </c>
    </row>
    <row r="4403" spans="1:8">
      <c r="A4403" t="s">
        <v>499</v>
      </c>
      <c r="B4403" t="s">
        <v>500</v>
      </c>
      <c r="C4403">
        <v>800000</v>
      </c>
      <c r="D4403">
        <v>196849</v>
      </c>
      <c r="E4403">
        <v>44.6</v>
      </c>
      <c r="F4403" t="s">
        <v>1074</v>
      </c>
      <c r="G4403">
        <v>2018</v>
      </c>
      <c r="H4403">
        <v>3</v>
      </c>
    </row>
    <row r="4404" spans="1:8">
      <c r="A4404" t="s">
        <v>499</v>
      </c>
      <c r="B4404" t="s">
        <v>500</v>
      </c>
      <c r="C4404">
        <v>800000</v>
      </c>
      <c r="D4404">
        <v>196849</v>
      </c>
      <c r="E4404">
        <v>44.6</v>
      </c>
      <c r="F4404" t="s">
        <v>1074</v>
      </c>
      <c r="G4404" t="s">
        <v>1056</v>
      </c>
      <c r="H4404">
        <v>19.927228866</v>
      </c>
    </row>
    <row r="4405" spans="1:8">
      <c r="A4405" t="s">
        <v>499</v>
      </c>
      <c r="B4405" t="s">
        <v>500</v>
      </c>
      <c r="C4405">
        <v>800000</v>
      </c>
      <c r="D4405">
        <v>196849</v>
      </c>
      <c r="E4405">
        <v>44.6</v>
      </c>
      <c r="F4405" t="s">
        <v>1075</v>
      </c>
      <c r="G4405">
        <v>2018</v>
      </c>
      <c r="H4405">
        <v>9.72012265960009</v>
      </c>
    </row>
    <row r="4406" spans="1:8">
      <c r="A4406" t="s">
        <v>499</v>
      </c>
      <c r="B4406" t="s">
        <v>500</v>
      </c>
      <c r="C4406">
        <v>800000</v>
      </c>
      <c r="D4406">
        <v>196849</v>
      </c>
      <c r="E4406">
        <v>44.6</v>
      </c>
      <c r="F4406" t="s">
        <v>1075</v>
      </c>
      <c r="G4406">
        <v>2019</v>
      </c>
      <c r="H4406">
        <v>10.240404610916</v>
      </c>
    </row>
    <row r="4407" spans="1:8">
      <c r="A4407" t="s">
        <v>499</v>
      </c>
      <c r="B4407" t="s">
        <v>500</v>
      </c>
      <c r="C4407">
        <v>800000</v>
      </c>
      <c r="D4407">
        <v>196849</v>
      </c>
      <c r="E4407">
        <v>44.6</v>
      </c>
      <c r="F4407" t="s">
        <v>1075</v>
      </c>
      <c r="G4407">
        <v>2020</v>
      </c>
      <c r="H4407">
        <v>14.6928870621954</v>
      </c>
    </row>
    <row r="4408" spans="1:8">
      <c r="A4408" t="s">
        <v>499</v>
      </c>
      <c r="B4408" t="s">
        <v>500</v>
      </c>
      <c r="C4408">
        <v>800000</v>
      </c>
      <c r="D4408">
        <v>196849</v>
      </c>
      <c r="E4408">
        <v>44.6</v>
      </c>
      <c r="F4408" t="s">
        <v>1075</v>
      </c>
      <c r="G4408">
        <v>2021</v>
      </c>
      <c r="H4408">
        <v>17.620772294102</v>
      </c>
    </row>
    <row r="4409" spans="1:8">
      <c r="A4409" t="s">
        <v>499</v>
      </c>
      <c r="B4409" t="s">
        <v>500</v>
      </c>
      <c r="C4409">
        <v>800000</v>
      </c>
      <c r="D4409">
        <v>196849</v>
      </c>
      <c r="E4409">
        <v>44.6</v>
      </c>
      <c r="F4409" t="s">
        <v>1076</v>
      </c>
      <c r="G4409">
        <v>2018</v>
      </c>
      <c r="H4409">
        <v>12775.671398014199</v>
      </c>
    </row>
    <row r="4410" spans="1:8">
      <c r="A4410" t="s">
        <v>499</v>
      </c>
      <c r="B4410" t="s">
        <v>500</v>
      </c>
      <c r="C4410">
        <v>800000</v>
      </c>
      <c r="D4410">
        <v>196849</v>
      </c>
      <c r="E4410">
        <v>44.6</v>
      </c>
      <c r="F4410" t="s">
        <v>1076</v>
      </c>
      <c r="G4410">
        <v>2019</v>
      </c>
      <c r="H4410">
        <v>13634.309590679</v>
      </c>
    </row>
    <row r="4411" spans="1:8">
      <c r="A4411" t="s">
        <v>499</v>
      </c>
      <c r="B4411" t="s">
        <v>500</v>
      </c>
      <c r="C4411">
        <v>800000</v>
      </c>
      <c r="D4411">
        <v>196849</v>
      </c>
      <c r="E4411">
        <v>44.6</v>
      </c>
      <c r="F4411" t="s">
        <v>1076</v>
      </c>
      <c r="G4411">
        <v>2020</v>
      </c>
      <c r="H4411">
        <v>19702.974420268001</v>
      </c>
    </row>
    <row r="4412" spans="1:8">
      <c r="A4412" t="s">
        <v>499</v>
      </c>
      <c r="B4412" t="s">
        <v>500</v>
      </c>
      <c r="C4412">
        <v>800000</v>
      </c>
      <c r="D4412">
        <v>196849</v>
      </c>
      <c r="E4412">
        <v>44.6</v>
      </c>
      <c r="F4412" t="s">
        <v>1076</v>
      </c>
      <c r="G4412">
        <v>2021</v>
      </c>
      <c r="H4412">
        <v>24493.714070261001</v>
      </c>
    </row>
    <row r="4413" spans="1:8">
      <c r="A4413" t="s">
        <v>499</v>
      </c>
      <c r="B4413" t="s">
        <v>500</v>
      </c>
      <c r="C4413">
        <v>800000</v>
      </c>
      <c r="D4413">
        <v>196849</v>
      </c>
      <c r="E4413">
        <v>44.6</v>
      </c>
      <c r="F4413" t="s">
        <v>1077</v>
      </c>
      <c r="G4413">
        <v>2018</v>
      </c>
      <c r="H4413">
        <v>4.4410135893477198</v>
      </c>
    </row>
    <row r="4414" spans="1:8">
      <c r="A4414" t="s">
        <v>499</v>
      </c>
      <c r="B4414" t="s">
        <v>500</v>
      </c>
      <c r="C4414">
        <v>800000</v>
      </c>
      <c r="D4414">
        <v>196849</v>
      </c>
      <c r="E4414">
        <v>44.6</v>
      </c>
      <c r="F4414" t="s">
        <v>1077</v>
      </c>
      <c r="G4414" t="s">
        <v>1057</v>
      </c>
      <c r="H4414">
        <v>19.927228866</v>
      </c>
    </row>
    <row r="4415" spans="1:8">
      <c r="A4415" t="s">
        <v>499</v>
      </c>
      <c r="B4415" t="s">
        <v>500</v>
      </c>
      <c r="C4415">
        <v>800000</v>
      </c>
      <c r="D4415">
        <v>196849</v>
      </c>
      <c r="E4415">
        <v>44.6</v>
      </c>
      <c r="F4415" t="s">
        <v>1061</v>
      </c>
      <c r="G4415">
        <v>2014</v>
      </c>
      <c r="H4415">
        <v>4.36033010482788</v>
      </c>
    </row>
    <row r="4416" spans="1:8">
      <c r="A4416" t="s">
        <v>499</v>
      </c>
      <c r="B4416" t="s">
        <v>500</v>
      </c>
      <c r="C4416">
        <v>800000</v>
      </c>
      <c r="D4416">
        <v>196849</v>
      </c>
      <c r="E4416">
        <v>44.6</v>
      </c>
      <c r="F4416" t="s">
        <v>1061</v>
      </c>
      <c r="G4416">
        <v>2015</v>
      </c>
      <c r="H4416">
        <v>3.8956999778747599</v>
      </c>
    </row>
    <row r="4417" spans="1:8">
      <c r="A4417" t="s">
        <v>499</v>
      </c>
      <c r="B4417" t="s">
        <v>500</v>
      </c>
      <c r="C4417">
        <v>800000</v>
      </c>
      <c r="D4417">
        <v>196849</v>
      </c>
      <c r="E4417">
        <v>44.6</v>
      </c>
      <c r="F4417" t="s">
        <v>1061</v>
      </c>
      <c r="G4417">
        <v>2016</v>
      </c>
      <c r="H4417">
        <v>4.7377500534057599</v>
      </c>
    </row>
    <row r="4418" spans="1:8">
      <c r="A4418" t="s">
        <v>499</v>
      </c>
      <c r="B4418" t="s">
        <v>500</v>
      </c>
      <c r="C4418">
        <v>800000</v>
      </c>
      <c r="D4418">
        <v>196849</v>
      </c>
      <c r="E4418">
        <v>44.6</v>
      </c>
      <c r="F4418" t="s">
        <v>1061</v>
      </c>
      <c r="G4418">
        <v>2017</v>
      </c>
      <c r="H4418">
        <v>4.6647801399231001</v>
      </c>
    </row>
    <row r="4419" spans="1:8">
      <c r="A4419" t="s">
        <v>499</v>
      </c>
      <c r="B4419" t="s">
        <v>500</v>
      </c>
      <c r="C4419">
        <v>800000</v>
      </c>
      <c r="D4419">
        <v>196849</v>
      </c>
      <c r="E4419">
        <v>44.6</v>
      </c>
      <c r="F4419" t="s">
        <v>1061</v>
      </c>
      <c r="G4419">
        <v>2018</v>
      </c>
      <c r="H4419">
        <v>4.4505801200866699</v>
      </c>
    </row>
    <row r="4420" spans="1:8">
      <c r="A4420" t="s">
        <v>499</v>
      </c>
      <c r="B4420" t="s">
        <v>500</v>
      </c>
      <c r="C4420">
        <v>800000</v>
      </c>
      <c r="D4420">
        <v>196849</v>
      </c>
      <c r="E4420">
        <v>44.6</v>
      </c>
      <c r="F4420" t="s">
        <v>1061</v>
      </c>
      <c r="G4420" t="s">
        <v>1057</v>
      </c>
      <c r="H4420">
        <v>4.4505801200866699</v>
      </c>
    </row>
    <row r="4421" spans="1:8">
      <c r="A4421" t="s">
        <v>499</v>
      </c>
      <c r="B4421" t="s">
        <v>500</v>
      </c>
      <c r="C4421">
        <v>800000</v>
      </c>
      <c r="D4421">
        <v>196849</v>
      </c>
      <c r="E4421">
        <v>44.6</v>
      </c>
      <c r="F4421" t="s">
        <v>1063</v>
      </c>
      <c r="G4421">
        <v>2015</v>
      </c>
      <c r="H4421">
        <v>336</v>
      </c>
    </row>
    <row r="4422" spans="1:8">
      <c r="A4422" t="s">
        <v>499</v>
      </c>
      <c r="B4422" t="s">
        <v>500</v>
      </c>
      <c r="C4422">
        <v>800000</v>
      </c>
      <c r="D4422">
        <v>196849</v>
      </c>
      <c r="E4422">
        <v>44.6</v>
      </c>
      <c r="F4422" t="s">
        <v>1063</v>
      </c>
      <c r="G4422">
        <v>2018</v>
      </c>
      <c r="H4422">
        <v>301.44827271000003</v>
      </c>
    </row>
    <row r="4423" spans="1:8">
      <c r="A4423" t="s">
        <v>499</v>
      </c>
      <c r="B4423" t="s">
        <v>500</v>
      </c>
      <c r="C4423">
        <v>800000</v>
      </c>
      <c r="D4423">
        <v>196849</v>
      </c>
      <c r="E4423">
        <v>44.6</v>
      </c>
      <c r="F4423" t="s">
        <v>1063</v>
      </c>
      <c r="G4423">
        <v>2019</v>
      </c>
      <c r="H4423">
        <v>325.88516234999997</v>
      </c>
    </row>
    <row r="4424" spans="1:8">
      <c r="A4424" t="s">
        <v>499</v>
      </c>
      <c r="B4424" t="s">
        <v>500</v>
      </c>
      <c r="C4424">
        <v>800000</v>
      </c>
      <c r="D4424">
        <v>196849</v>
      </c>
      <c r="E4424">
        <v>44.6</v>
      </c>
      <c r="F4424" t="s">
        <v>1090</v>
      </c>
      <c r="G4424">
        <v>2020</v>
      </c>
      <c r="H4424">
        <v>4.0999999999999996</v>
      </c>
    </row>
    <row r="4425" spans="1:8">
      <c r="A4425" t="s">
        <v>499</v>
      </c>
      <c r="B4425" t="s">
        <v>500</v>
      </c>
      <c r="C4425">
        <v>800000</v>
      </c>
      <c r="D4425">
        <v>196849</v>
      </c>
      <c r="E4425">
        <v>44.6</v>
      </c>
      <c r="F4425" t="s">
        <v>1092</v>
      </c>
      <c r="G4425" t="s">
        <v>1058</v>
      </c>
      <c r="H4425">
        <v>169</v>
      </c>
    </row>
    <row r="4426" spans="1:8">
      <c r="A4426" t="s">
        <v>499</v>
      </c>
      <c r="B4426" t="s">
        <v>500</v>
      </c>
      <c r="C4426">
        <v>800000</v>
      </c>
      <c r="D4426">
        <v>196849</v>
      </c>
      <c r="E4426">
        <v>44.6</v>
      </c>
      <c r="F4426" t="s">
        <v>1062</v>
      </c>
      <c r="G4426">
        <v>2018</v>
      </c>
      <c r="H4426">
        <v>4.4505801200866699</v>
      </c>
    </row>
    <row r="4427" spans="1:8">
      <c r="A4427" t="s">
        <v>499</v>
      </c>
      <c r="B4427" t="s">
        <v>500</v>
      </c>
      <c r="C4427">
        <v>800000</v>
      </c>
      <c r="D4427">
        <v>196849</v>
      </c>
      <c r="E4427">
        <v>44.6</v>
      </c>
      <c r="F4427" t="s">
        <v>1078</v>
      </c>
      <c r="G4427">
        <v>2018</v>
      </c>
      <c r="H4427">
        <v>4.4505801200866699</v>
      </c>
    </row>
    <row r="4428" spans="1:8">
      <c r="A4428" t="s">
        <v>499</v>
      </c>
      <c r="B4428" t="s">
        <v>500</v>
      </c>
      <c r="C4428">
        <v>800000</v>
      </c>
      <c r="D4428">
        <v>196849</v>
      </c>
      <c r="E4428">
        <v>44.6</v>
      </c>
      <c r="F4428" t="s">
        <v>1079</v>
      </c>
      <c r="G4428">
        <v>2018</v>
      </c>
      <c r="H4428">
        <v>11.4</v>
      </c>
    </row>
    <row r="4429" spans="1:8">
      <c r="A4429" t="s">
        <v>499</v>
      </c>
      <c r="B4429" t="s">
        <v>500</v>
      </c>
      <c r="C4429">
        <v>800000</v>
      </c>
      <c r="D4429">
        <v>196849</v>
      </c>
      <c r="E4429">
        <v>44.6</v>
      </c>
      <c r="F4429" t="s">
        <v>1079</v>
      </c>
      <c r="G4429">
        <v>2021</v>
      </c>
      <c r="H4429">
        <v>16.424999237060501</v>
      </c>
    </row>
    <row r="4430" spans="1:8">
      <c r="A4430" t="s">
        <v>499</v>
      </c>
      <c r="B4430" t="s">
        <v>500</v>
      </c>
      <c r="C4430">
        <v>800000</v>
      </c>
      <c r="D4430">
        <v>196849</v>
      </c>
      <c r="E4430">
        <v>44.6</v>
      </c>
      <c r="F4430" t="s">
        <v>1091</v>
      </c>
      <c r="G4430">
        <v>2020</v>
      </c>
      <c r="H4430">
        <v>92.540542602539105</v>
      </c>
    </row>
    <row r="4431" spans="1:8">
      <c r="A4431" t="s">
        <v>499</v>
      </c>
      <c r="B4431" t="s">
        <v>500</v>
      </c>
      <c r="C4431">
        <v>800000</v>
      </c>
      <c r="D4431">
        <v>196849</v>
      </c>
      <c r="E4431">
        <v>44.6</v>
      </c>
      <c r="F4431" t="s">
        <v>1080</v>
      </c>
      <c r="G4431">
        <v>2018</v>
      </c>
      <c r="H4431">
        <v>32</v>
      </c>
    </row>
    <row r="4432" spans="1:8">
      <c r="A4432" t="s">
        <v>499</v>
      </c>
      <c r="B4432" t="s">
        <v>500</v>
      </c>
      <c r="C4432">
        <v>800000</v>
      </c>
      <c r="D4432">
        <v>196849</v>
      </c>
      <c r="E4432">
        <v>44.6</v>
      </c>
      <c r="F4432" t="s">
        <v>1080</v>
      </c>
      <c r="G4432">
        <v>2022</v>
      </c>
      <c r="H4432">
        <v>30</v>
      </c>
    </row>
    <row r="4433" spans="1:8">
      <c r="A4433" t="s">
        <v>499</v>
      </c>
      <c r="B4433" t="s">
        <v>500</v>
      </c>
      <c r="C4433">
        <v>800000</v>
      </c>
      <c r="D4433">
        <v>196849</v>
      </c>
      <c r="E4433">
        <v>44.6</v>
      </c>
      <c r="F4433" t="s">
        <v>1081</v>
      </c>
      <c r="G4433">
        <v>2018</v>
      </c>
      <c r="H4433">
        <v>42</v>
      </c>
    </row>
    <row r="4434" spans="1:8">
      <c r="A4434" t="s">
        <v>499</v>
      </c>
      <c r="B4434" t="s">
        <v>500</v>
      </c>
      <c r="C4434">
        <v>800000</v>
      </c>
      <c r="D4434">
        <v>196849</v>
      </c>
      <c r="E4434">
        <v>44.6</v>
      </c>
      <c r="F4434" t="s">
        <v>1081</v>
      </c>
      <c r="G4434">
        <v>2022</v>
      </c>
      <c r="H4434">
        <v>43</v>
      </c>
    </row>
    <row r="4435" spans="1:8">
      <c r="A4435" t="s">
        <v>499</v>
      </c>
      <c r="B4435" t="s">
        <v>500</v>
      </c>
      <c r="C4435">
        <v>800000</v>
      </c>
      <c r="D4435">
        <v>196849</v>
      </c>
      <c r="E4435">
        <v>44.6</v>
      </c>
      <c r="F4435" t="s">
        <v>1067</v>
      </c>
      <c r="G4435">
        <v>2017</v>
      </c>
      <c r="H4435">
        <v>-0.04</v>
      </c>
    </row>
    <row r="4436" spans="1:8">
      <c r="A4436" t="s">
        <v>499</v>
      </c>
      <c r="B4436" t="s">
        <v>500</v>
      </c>
      <c r="C4436">
        <v>800000</v>
      </c>
      <c r="D4436">
        <v>196849</v>
      </c>
      <c r="E4436">
        <v>44.6</v>
      </c>
      <c r="F4436" t="s">
        <v>1067</v>
      </c>
      <c r="G4436">
        <v>2021</v>
      </c>
      <c r="H4436">
        <v>-0.14380228519439697</v>
      </c>
    </row>
    <row r="4437" spans="1:8">
      <c r="A4437" t="s">
        <v>499</v>
      </c>
      <c r="B4437" t="s">
        <v>500</v>
      </c>
      <c r="C4437">
        <v>800000</v>
      </c>
      <c r="D4437">
        <v>196849</v>
      </c>
      <c r="E4437">
        <v>44.6</v>
      </c>
      <c r="F4437" t="s">
        <v>1068</v>
      </c>
      <c r="G4437">
        <v>2017</v>
      </c>
      <c r="H4437">
        <v>-0.28999999999999998</v>
      </c>
    </row>
    <row r="4438" spans="1:8">
      <c r="A4438" t="s">
        <v>499</v>
      </c>
      <c r="B4438" t="s">
        <v>500</v>
      </c>
      <c r="C4438">
        <v>800000</v>
      </c>
      <c r="D4438">
        <v>196849</v>
      </c>
      <c r="E4438">
        <v>44.6</v>
      </c>
      <c r="F4438" t="s">
        <v>1068</v>
      </c>
      <c r="G4438">
        <v>2021</v>
      </c>
      <c r="H4438">
        <v>-0.23673155903816223</v>
      </c>
    </row>
    <row r="4439" spans="1:8">
      <c r="A4439" t="s">
        <v>499</v>
      </c>
      <c r="B4439" t="s">
        <v>500</v>
      </c>
      <c r="C4439">
        <v>800000</v>
      </c>
      <c r="D4439">
        <v>196849</v>
      </c>
      <c r="E4439">
        <v>44.6</v>
      </c>
      <c r="F4439" t="s">
        <v>1069</v>
      </c>
      <c r="G4439">
        <v>2017</v>
      </c>
      <c r="H4439">
        <v>-0.39</v>
      </c>
    </row>
    <row r="4440" spans="1:8">
      <c r="A4440" t="s">
        <v>499</v>
      </c>
      <c r="B4440" t="s">
        <v>500</v>
      </c>
      <c r="C4440">
        <v>800000</v>
      </c>
      <c r="D4440">
        <v>196849</v>
      </c>
      <c r="E4440">
        <v>44.6</v>
      </c>
      <c r="F4440" t="s">
        <v>1069</v>
      </c>
      <c r="G4440">
        <v>2021</v>
      </c>
      <c r="H4440">
        <v>-0.51925671100616455</v>
      </c>
    </row>
    <row r="4441" spans="1:8">
      <c r="A4441" t="s">
        <v>499</v>
      </c>
      <c r="B4441" t="s">
        <v>500</v>
      </c>
      <c r="C4441">
        <v>800000</v>
      </c>
      <c r="D4441">
        <v>196849</v>
      </c>
      <c r="E4441">
        <v>44.6</v>
      </c>
      <c r="F4441" t="s">
        <v>1070</v>
      </c>
      <c r="G4441">
        <v>2017</v>
      </c>
      <c r="H4441">
        <v>-0.28999999999999998</v>
      </c>
    </row>
    <row r="4442" spans="1:8">
      <c r="A4442" t="s">
        <v>499</v>
      </c>
      <c r="B4442" t="s">
        <v>500</v>
      </c>
      <c r="C4442">
        <v>800000</v>
      </c>
      <c r="D4442">
        <v>196849</v>
      </c>
      <c r="E4442">
        <v>44.6</v>
      </c>
      <c r="F4442" t="s">
        <v>1070</v>
      </c>
      <c r="G4442">
        <v>2021</v>
      </c>
      <c r="H4442">
        <v>-0.39758273959159851</v>
      </c>
    </row>
    <row r="4443" spans="1:8">
      <c r="A4443" t="s">
        <v>499</v>
      </c>
      <c r="B4443" t="s">
        <v>500</v>
      </c>
      <c r="C4443">
        <v>800000</v>
      </c>
      <c r="D4443">
        <v>196849</v>
      </c>
      <c r="E4443">
        <v>44.6</v>
      </c>
      <c r="F4443" t="s">
        <v>1071</v>
      </c>
      <c r="G4443">
        <v>2017</v>
      </c>
      <c r="H4443">
        <v>-0.51</v>
      </c>
    </row>
    <row r="4444" spans="1:8">
      <c r="A4444" t="s">
        <v>499</v>
      </c>
      <c r="B4444" t="s">
        <v>500</v>
      </c>
      <c r="C4444">
        <v>800000</v>
      </c>
      <c r="D4444">
        <v>196849</v>
      </c>
      <c r="E4444">
        <v>44.6</v>
      </c>
      <c r="F4444" t="s">
        <v>1071</v>
      </c>
      <c r="G4444">
        <v>2021</v>
      </c>
      <c r="H4444">
        <v>-0.16520333290100098</v>
      </c>
    </row>
    <row r="4445" spans="1:8">
      <c r="A4445" t="s">
        <v>499</v>
      </c>
      <c r="B4445" t="s">
        <v>500</v>
      </c>
      <c r="C4445">
        <v>800000</v>
      </c>
      <c r="D4445">
        <v>196849</v>
      </c>
      <c r="E4445">
        <v>44.6</v>
      </c>
      <c r="F4445" t="s">
        <v>1082</v>
      </c>
      <c r="G4445">
        <v>2018</v>
      </c>
      <c r="H4445">
        <v>42.5</v>
      </c>
    </row>
    <row r="4446" spans="1:8">
      <c r="A4446" t="s">
        <v>499</v>
      </c>
      <c r="B4446" t="s">
        <v>500</v>
      </c>
      <c r="C4446">
        <v>800000</v>
      </c>
      <c r="D4446">
        <v>196849</v>
      </c>
      <c r="E4446">
        <v>44.6</v>
      </c>
      <c r="F4446" t="s">
        <v>1082</v>
      </c>
      <c r="G4446">
        <v>2022</v>
      </c>
      <c r="H4446">
        <v>47.4</v>
      </c>
    </row>
    <row r="4447" spans="1:8">
      <c r="A4447" t="s">
        <v>499</v>
      </c>
      <c r="B4447" t="s">
        <v>500</v>
      </c>
      <c r="C4447">
        <v>800000</v>
      </c>
      <c r="D4447">
        <v>196849</v>
      </c>
      <c r="E4447">
        <v>44.6</v>
      </c>
      <c r="F4447" t="s">
        <v>1083</v>
      </c>
      <c r="G4447">
        <v>2018</v>
      </c>
      <c r="H4447">
        <v>34.799999999999997</v>
      </c>
    </row>
    <row r="4448" spans="1:8">
      <c r="A4448" t="s">
        <v>499</v>
      </c>
      <c r="B4448" t="s">
        <v>500</v>
      </c>
      <c r="C4448">
        <v>800000</v>
      </c>
      <c r="D4448">
        <v>196849</v>
      </c>
      <c r="E4448">
        <v>44.6</v>
      </c>
      <c r="F4448" t="s">
        <v>1083</v>
      </c>
      <c r="G4448">
        <v>2022</v>
      </c>
      <c r="H4448">
        <v>41.5</v>
      </c>
    </row>
    <row r="4449" spans="1:8">
      <c r="A4449" t="s">
        <v>499</v>
      </c>
      <c r="B4449" t="s">
        <v>500</v>
      </c>
      <c r="C4449">
        <v>800000</v>
      </c>
      <c r="D4449">
        <v>196849</v>
      </c>
      <c r="E4449">
        <v>44.6</v>
      </c>
      <c r="F4449" t="s">
        <v>1072</v>
      </c>
      <c r="G4449">
        <v>2017</v>
      </c>
      <c r="H4449">
        <v>58.7</v>
      </c>
    </row>
    <row r="4450" spans="1:8">
      <c r="A4450" t="s">
        <v>499</v>
      </c>
      <c r="B4450" t="s">
        <v>500</v>
      </c>
      <c r="C4450">
        <v>800000</v>
      </c>
      <c r="D4450">
        <v>196849</v>
      </c>
      <c r="E4450">
        <v>44.6</v>
      </c>
      <c r="F4450" t="s">
        <v>1072</v>
      </c>
      <c r="G4450">
        <v>2022</v>
      </c>
      <c r="H4450">
        <v>59.5</v>
      </c>
    </row>
    <row r="4451" spans="1:8">
      <c r="A4451" t="s">
        <v>499</v>
      </c>
      <c r="B4451" t="s">
        <v>500</v>
      </c>
      <c r="C4451">
        <v>800000</v>
      </c>
      <c r="D4451">
        <v>196849</v>
      </c>
      <c r="E4451">
        <v>44.6</v>
      </c>
      <c r="F4451" t="s">
        <v>1084</v>
      </c>
      <c r="G4451">
        <v>2018</v>
      </c>
      <c r="H4451">
        <v>30</v>
      </c>
    </row>
    <row r="4452" spans="1:8">
      <c r="A4452" t="s">
        <v>499</v>
      </c>
      <c r="B4452" t="s">
        <v>500</v>
      </c>
      <c r="C4452">
        <v>800000</v>
      </c>
      <c r="D4452">
        <v>196849</v>
      </c>
      <c r="E4452">
        <v>44.6</v>
      </c>
      <c r="F4452" t="s">
        <v>1084</v>
      </c>
      <c r="G4452">
        <v>2022</v>
      </c>
      <c r="H4452">
        <v>30</v>
      </c>
    </row>
    <row r="4453" spans="1:8">
      <c r="A4453" t="s">
        <v>499</v>
      </c>
      <c r="B4453" t="s">
        <v>500</v>
      </c>
      <c r="C4453">
        <v>800000</v>
      </c>
      <c r="D4453">
        <v>196849</v>
      </c>
      <c r="E4453">
        <v>44.6</v>
      </c>
      <c r="F4453" t="s">
        <v>1085</v>
      </c>
      <c r="G4453">
        <v>2018</v>
      </c>
      <c r="H4453">
        <v>31.2</v>
      </c>
    </row>
    <row r="4454" spans="1:8">
      <c r="A4454" t="s">
        <v>499</v>
      </c>
      <c r="B4454" t="s">
        <v>500</v>
      </c>
      <c r="C4454">
        <v>800000</v>
      </c>
      <c r="D4454">
        <v>196849</v>
      </c>
      <c r="E4454">
        <v>44.6</v>
      </c>
      <c r="F4454" t="s">
        <v>1088</v>
      </c>
      <c r="G4454">
        <v>2019</v>
      </c>
      <c r="H4454">
        <v>3.6408928550765798</v>
      </c>
    </row>
    <row r="4455" spans="1:8">
      <c r="A4455" t="s">
        <v>499</v>
      </c>
      <c r="B4455" t="s">
        <v>500</v>
      </c>
      <c r="C4455">
        <v>800000</v>
      </c>
      <c r="D4455">
        <v>196849</v>
      </c>
      <c r="E4455">
        <v>44.6</v>
      </c>
      <c r="F4455" t="s">
        <v>1064</v>
      </c>
      <c r="G4455" t="s">
        <v>1056</v>
      </c>
      <c r="H4455">
        <v>2.3776466504685873E-2</v>
      </c>
    </row>
    <row r="4456" spans="1:8">
      <c r="A4456" t="s">
        <v>499</v>
      </c>
      <c r="B4456" t="s">
        <v>500</v>
      </c>
      <c r="C4456">
        <v>800000</v>
      </c>
      <c r="D4456">
        <v>196849</v>
      </c>
      <c r="E4456">
        <v>44.6</v>
      </c>
      <c r="F4456" t="s">
        <v>1073</v>
      </c>
      <c r="G4456">
        <v>2017</v>
      </c>
      <c r="H4456">
        <v>31.9</v>
      </c>
    </row>
    <row r="4457" spans="1:8">
      <c r="A4457" t="s">
        <v>499</v>
      </c>
      <c r="B4457" t="s">
        <v>500</v>
      </c>
      <c r="C4457">
        <v>800000</v>
      </c>
      <c r="D4457">
        <v>196849</v>
      </c>
      <c r="E4457">
        <v>44.6</v>
      </c>
      <c r="F4457" t="s">
        <v>1073</v>
      </c>
      <c r="G4457">
        <v>2018</v>
      </c>
      <c r="H4457">
        <v>31.884057971014499</v>
      </c>
    </row>
    <row r="4458" spans="1:8">
      <c r="A4458" t="s">
        <v>499</v>
      </c>
      <c r="B4458" t="s">
        <v>500</v>
      </c>
      <c r="C4458">
        <v>800000</v>
      </c>
      <c r="D4458">
        <v>196849</v>
      </c>
      <c r="E4458">
        <v>44.6</v>
      </c>
      <c r="F4458" t="s">
        <v>1073</v>
      </c>
      <c r="G4458">
        <v>2021</v>
      </c>
      <c r="H4458">
        <v>35.714285714285701</v>
      </c>
    </row>
    <row r="4459" spans="1:8">
      <c r="A4459" t="s">
        <v>499</v>
      </c>
      <c r="B4459" t="s">
        <v>500</v>
      </c>
      <c r="C4459">
        <v>800000</v>
      </c>
      <c r="D4459">
        <v>196849</v>
      </c>
      <c r="E4459">
        <v>44.6</v>
      </c>
      <c r="F4459" t="s">
        <v>1089</v>
      </c>
      <c r="G4459">
        <v>2021</v>
      </c>
      <c r="H4459">
        <v>9.5651623502689739E-3</v>
      </c>
    </row>
    <row r="4460" spans="1:8">
      <c r="A4460" t="s">
        <v>499</v>
      </c>
      <c r="B4460" t="s">
        <v>500</v>
      </c>
      <c r="C4460">
        <v>800000</v>
      </c>
      <c r="D4460">
        <v>196849</v>
      </c>
      <c r="E4460">
        <v>44.6</v>
      </c>
      <c r="F4460" t="s">
        <v>1089</v>
      </c>
      <c r="G4460">
        <v>2019</v>
      </c>
      <c r="H4460">
        <v>1.7000000000000001E-2</v>
      </c>
    </row>
    <row r="4461" spans="1:8">
      <c r="A4461" t="s">
        <v>501</v>
      </c>
      <c r="B4461" t="s">
        <v>502</v>
      </c>
      <c r="C4461">
        <v>11000000</v>
      </c>
      <c r="D4461">
        <v>27560</v>
      </c>
      <c r="E4461">
        <v>60.8</v>
      </c>
      <c r="F4461" t="s">
        <v>1065</v>
      </c>
      <c r="G4461">
        <v>2016</v>
      </c>
      <c r="H4461">
        <v>28.6</v>
      </c>
    </row>
    <row r="4462" spans="1:8">
      <c r="A4462" t="s">
        <v>501</v>
      </c>
      <c r="B4462" t="s">
        <v>502</v>
      </c>
      <c r="C4462">
        <v>11000000</v>
      </c>
      <c r="D4462">
        <v>27560</v>
      </c>
      <c r="E4462">
        <v>60.8</v>
      </c>
      <c r="F4462" t="s">
        <v>1065</v>
      </c>
      <c r="G4462">
        <v>2019</v>
      </c>
      <c r="H4462">
        <v>38.200000000000003</v>
      </c>
    </row>
    <row r="4463" spans="1:8">
      <c r="A4463" t="s">
        <v>501</v>
      </c>
      <c r="B4463" t="s">
        <v>502</v>
      </c>
      <c r="C4463">
        <v>11000000</v>
      </c>
      <c r="D4463">
        <v>27560</v>
      </c>
      <c r="E4463">
        <v>60.8</v>
      </c>
      <c r="F4463" t="s">
        <v>1066</v>
      </c>
      <c r="G4463">
        <v>2017</v>
      </c>
      <c r="H4463">
        <v>0.498</v>
      </c>
    </row>
    <row r="4464" spans="1:8">
      <c r="A4464" t="s">
        <v>501</v>
      </c>
      <c r="B4464" t="s">
        <v>502</v>
      </c>
      <c r="C4464">
        <v>11000000</v>
      </c>
      <c r="D4464">
        <v>27560</v>
      </c>
      <c r="E4464">
        <v>60.8</v>
      </c>
      <c r="F4464" t="s">
        <v>1066</v>
      </c>
      <c r="G4464">
        <v>2021</v>
      </c>
      <c r="H4464">
        <v>0.53500000000000003</v>
      </c>
    </row>
    <row r="4465" spans="1:8">
      <c r="A4465" t="s">
        <v>501</v>
      </c>
      <c r="B4465" t="s">
        <v>502</v>
      </c>
      <c r="C4465">
        <v>11000000</v>
      </c>
      <c r="D4465">
        <v>27560</v>
      </c>
      <c r="E4465">
        <v>60.8</v>
      </c>
      <c r="F4465" t="s">
        <v>1086</v>
      </c>
      <c r="G4465">
        <v>2018</v>
      </c>
      <c r="H4465">
        <v>24.2</v>
      </c>
    </row>
    <row r="4466" spans="1:8">
      <c r="A4466" t="s">
        <v>501</v>
      </c>
      <c r="B4466" t="s">
        <v>502</v>
      </c>
      <c r="C4466">
        <v>11000000</v>
      </c>
      <c r="D4466">
        <v>27560</v>
      </c>
      <c r="E4466">
        <v>60.8</v>
      </c>
      <c r="F4466" t="s">
        <v>1074</v>
      </c>
      <c r="G4466">
        <v>2018</v>
      </c>
      <c r="H4466">
        <v>1</v>
      </c>
    </row>
    <row r="4467" spans="1:8">
      <c r="A4467" t="s">
        <v>501</v>
      </c>
      <c r="B4467" t="s">
        <v>502</v>
      </c>
      <c r="C4467">
        <v>11000000</v>
      </c>
      <c r="D4467">
        <v>27560</v>
      </c>
      <c r="E4467">
        <v>60.8</v>
      </c>
      <c r="F4467" t="s">
        <v>1074</v>
      </c>
      <c r="G4467" t="s">
        <v>1056</v>
      </c>
      <c r="H4467">
        <v>-1.7982398893148599</v>
      </c>
    </row>
    <row r="4468" spans="1:8">
      <c r="A4468" t="s">
        <v>501</v>
      </c>
      <c r="B4468" t="s">
        <v>502</v>
      </c>
      <c r="C4468">
        <v>11000000</v>
      </c>
      <c r="D4468">
        <v>27560</v>
      </c>
      <c r="E4468">
        <v>60.8</v>
      </c>
      <c r="F4468" t="s">
        <v>1075</v>
      </c>
      <c r="G4468">
        <v>2018</v>
      </c>
      <c r="H4468">
        <v>35.208265608277003</v>
      </c>
    </row>
    <row r="4469" spans="1:8">
      <c r="A4469" t="s">
        <v>501</v>
      </c>
      <c r="B4469" t="s">
        <v>502</v>
      </c>
      <c r="C4469">
        <v>11000000</v>
      </c>
      <c r="D4469">
        <v>27560</v>
      </c>
      <c r="E4469">
        <v>60.8</v>
      </c>
      <c r="F4469" t="s">
        <v>1075</v>
      </c>
      <c r="G4469">
        <v>2019</v>
      </c>
      <c r="H4469">
        <v>34.615148897618305</v>
      </c>
    </row>
    <row r="4470" spans="1:8">
      <c r="A4470" t="s">
        <v>501</v>
      </c>
      <c r="B4470" t="s">
        <v>502</v>
      </c>
      <c r="C4470">
        <v>11000000</v>
      </c>
      <c r="D4470">
        <v>27560</v>
      </c>
      <c r="E4470">
        <v>60.8</v>
      </c>
      <c r="F4470" t="s">
        <v>1075</v>
      </c>
      <c r="G4470">
        <v>2020</v>
      </c>
      <c r="H4470">
        <v>33.457835489855398</v>
      </c>
    </row>
    <row r="4471" spans="1:8">
      <c r="A4471" t="s">
        <v>501</v>
      </c>
      <c r="B4471" t="s">
        <v>502</v>
      </c>
      <c r="C4471">
        <v>11000000</v>
      </c>
      <c r="D4471">
        <v>27560</v>
      </c>
      <c r="E4471">
        <v>60.8</v>
      </c>
      <c r="F4471" t="s">
        <v>1075</v>
      </c>
      <c r="G4471">
        <v>2021</v>
      </c>
      <c r="H4471">
        <v>32.856183345975495</v>
      </c>
    </row>
    <row r="4472" spans="1:8">
      <c r="A4472" t="s">
        <v>501</v>
      </c>
      <c r="B4472" t="s">
        <v>502</v>
      </c>
      <c r="C4472">
        <v>11000000</v>
      </c>
      <c r="D4472">
        <v>27560</v>
      </c>
      <c r="E4472">
        <v>60.8</v>
      </c>
      <c r="F4472" t="s">
        <v>1076</v>
      </c>
      <c r="G4472">
        <v>2018</v>
      </c>
      <c r="H4472">
        <v>3240.9243746958</v>
      </c>
    </row>
    <row r="4473" spans="1:8">
      <c r="A4473" t="s">
        <v>501</v>
      </c>
      <c r="B4473" t="s">
        <v>502</v>
      </c>
      <c r="C4473">
        <v>11000000</v>
      </c>
      <c r="D4473">
        <v>27560</v>
      </c>
      <c r="E4473">
        <v>60.8</v>
      </c>
      <c r="F4473" t="s">
        <v>1076</v>
      </c>
      <c r="G4473">
        <v>2019</v>
      </c>
      <c r="H4473">
        <v>3203.0377366295102</v>
      </c>
    </row>
    <row r="4474" spans="1:8">
      <c r="A4474" t="s">
        <v>501</v>
      </c>
      <c r="B4474" t="s">
        <v>502</v>
      </c>
      <c r="C4474">
        <v>11000000</v>
      </c>
      <c r="D4474">
        <v>27560</v>
      </c>
      <c r="E4474">
        <v>60.8</v>
      </c>
      <c r="F4474" t="s">
        <v>1076</v>
      </c>
      <c r="G4474">
        <v>2020</v>
      </c>
      <c r="H4474">
        <v>3094.9416211950102</v>
      </c>
    </row>
    <row r="4475" spans="1:8">
      <c r="A4475" t="s">
        <v>501</v>
      </c>
      <c r="B4475" t="s">
        <v>502</v>
      </c>
      <c r="C4475">
        <v>11000000</v>
      </c>
      <c r="D4475">
        <v>27560</v>
      </c>
      <c r="E4475">
        <v>60.8</v>
      </c>
      <c r="F4475" t="s">
        <v>1076</v>
      </c>
      <c r="G4475">
        <v>2021</v>
      </c>
      <c r="H4475">
        <v>3127.4155712535498</v>
      </c>
    </row>
    <row r="4476" spans="1:8">
      <c r="A4476" t="s">
        <v>501</v>
      </c>
      <c r="B4476" t="s">
        <v>502</v>
      </c>
      <c r="C4476">
        <v>11000000</v>
      </c>
      <c r="D4476">
        <v>27560</v>
      </c>
      <c r="E4476">
        <v>60.8</v>
      </c>
      <c r="F4476" t="s">
        <v>1077</v>
      </c>
      <c r="G4476">
        <v>2018</v>
      </c>
      <c r="H4476">
        <v>1.6678109548465601</v>
      </c>
    </row>
    <row r="4477" spans="1:8">
      <c r="A4477" t="s">
        <v>501</v>
      </c>
      <c r="B4477" t="s">
        <v>502</v>
      </c>
      <c r="C4477">
        <v>11000000</v>
      </c>
      <c r="D4477">
        <v>27560</v>
      </c>
      <c r="E4477">
        <v>60.8</v>
      </c>
      <c r="F4477" t="s">
        <v>1077</v>
      </c>
      <c r="G4477" t="s">
        <v>1057</v>
      </c>
      <c r="H4477">
        <v>-1.7982398893148599</v>
      </c>
    </row>
    <row r="4478" spans="1:8">
      <c r="A4478" t="s">
        <v>501</v>
      </c>
      <c r="B4478" t="s">
        <v>502</v>
      </c>
      <c r="C4478">
        <v>11000000</v>
      </c>
      <c r="D4478">
        <v>27560</v>
      </c>
      <c r="E4478">
        <v>60.8</v>
      </c>
      <c r="F4478" t="s">
        <v>1061</v>
      </c>
      <c r="G4478">
        <v>2014</v>
      </c>
      <c r="H4478">
        <v>1.7531499862670901</v>
      </c>
    </row>
    <row r="4479" spans="1:8">
      <c r="A4479" t="s">
        <v>501</v>
      </c>
      <c r="B4479" t="s">
        <v>502</v>
      </c>
      <c r="C4479">
        <v>11000000</v>
      </c>
      <c r="D4479">
        <v>27560</v>
      </c>
      <c r="E4479">
        <v>60.8</v>
      </c>
      <c r="F4479" t="s">
        <v>1061</v>
      </c>
      <c r="G4479">
        <v>2015</v>
      </c>
      <c r="H4479">
        <v>1.85704004764557</v>
      </c>
    </row>
    <row r="4480" spans="1:8">
      <c r="A4480" t="s">
        <v>501</v>
      </c>
      <c r="B4480" t="s">
        <v>502</v>
      </c>
      <c r="C4480">
        <v>11000000</v>
      </c>
      <c r="D4480">
        <v>27560</v>
      </c>
      <c r="E4480">
        <v>60.8</v>
      </c>
      <c r="F4480" t="s">
        <v>1061</v>
      </c>
      <c r="G4480">
        <v>2016</v>
      </c>
      <c r="H4480">
        <v>1.3958599567413299</v>
      </c>
    </row>
    <row r="4481" spans="1:8">
      <c r="A4481" t="s">
        <v>501</v>
      </c>
      <c r="B4481" t="s">
        <v>502</v>
      </c>
      <c r="C4481">
        <v>11000000</v>
      </c>
      <c r="D4481">
        <v>27560</v>
      </c>
      <c r="E4481">
        <v>60.8</v>
      </c>
      <c r="F4481" t="s">
        <v>1061</v>
      </c>
      <c r="G4481">
        <v>2017</v>
      </c>
      <c r="H4481">
        <v>1.5042300224304199</v>
      </c>
    </row>
    <row r="4482" spans="1:8">
      <c r="A4482" t="s">
        <v>501</v>
      </c>
      <c r="B4482" t="s">
        <v>502</v>
      </c>
      <c r="C4482">
        <v>11000000</v>
      </c>
      <c r="D4482">
        <v>27560</v>
      </c>
      <c r="E4482">
        <v>60.8</v>
      </c>
      <c r="F4482" t="s">
        <v>1061</v>
      </c>
      <c r="G4482">
        <v>2018</v>
      </c>
      <c r="H4482">
        <v>1.63206994533539</v>
      </c>
    </row>
    <row r="4483" spans="1:8">
      <c r="A4483" t="s">
        <v>501</v>
      </c>
      <c r="B4483" t="s">
        <v>502</v>
      </c>
      <c r="C4483">
        <v>11000000</v>
      </c>
      <c r="D4483">
        <v>27560</v>
      </c>
      <c r="E4483">
        <v>60.8</v>
      </c>
      <c r="F4483" t="s">
        <v>1061</v>
      </c>
      <c r="G4483" t="s">
        <v>1057</v>
      </c>
      <c r="H4483">
        <v>1.63206994533539</v>
      </c>
    </row>
    <row r="4484" spans="1:8">
      <c r="A4484" t="s">
        <v>501</v>
      </c>
      <c r="B4484" t="s">
        <v>502</v>
      </c>
      <c r="C4484">
        <v>11000000</v>
      </c>
      <c r="D4484">
        <v>27560</v>
      </c>
      <c r="E4484">
        <v>60.8</v>
      </c>
      <c r="F4484" t="s">
        <v>1063</v>
      </c>
      <c r="G4484">
        <v>2015</v>
      </c>
      <c r="H4484">
        <v>120</v>
      </c>
    </row>
    <row r="4485" spans="1:8">
      <c r="A4485" t="s">
        <v>501</v>
      </c>
      <c r="B4485" t="s">
        <v>502</v>
      </c>
      <c r="C4485">
        <v>11000000</v>
      </c>
      <c r="D4485">
        <v>27560</v>
      </c>
      <c r="E4485">
        <v>60.8</v>
      </c>
      <c r="F4485" t="s">
        <v>1063</v>
      </c>
      <c r="G4485">
        <v>2018</v>
      </c>
      <c r="H4485">
        <v>63.138313289999999</v>
      </c>
    </row>
    <row r="4486" spans="1:8">
      <c r="A4486" t="s">
        <v>501</v>
      </c>
      <c r="B4486" t="s">
        <v>502</v>
      </c>
      <c r="C4486">
        <v>11000000</v>
      </c>
      <c r="D4486">
        <v>27560</v>
      </c>
      <c r="E4486">
        <v>60.8</v>
      </c>
      <c r="F4486" t="s">
        <v>1063</v>
      </c>
      <c r="G4486">
        <v>2019</v>
      </c>
      <c r="H4486">
        <v>56.99440002</v>
      </c>
    </row>
    <row r="4487" spans="1:8">
      <c r="A4487" t="s">
        <v>501</v>
      </c>
      <c r="B4487" t="s">
        <v>502</v>
      </c>
      <c r="C4487">
        <v>11000000</v>
      </c>
      <c r="D4487">
        <v>27560</v>
      </c>
      <c r="E4487">
        <v>60.8</v>
      </c>
      <c r="F4487" t="s">
        <v>1090</v>
      </c>
      <c r="G4487">
        <v>2020</v>
      </c>
      <c r="H4487">
        <v>3.4</v>
      </c>
    </row>
    <row r="4488" spans="1:8">
      <c r="A4488" t="s">
        <v>501</v>
      </c>
      <c r="B4488" t="s">
        <v>502</v>
      </c>
      <c r="C4488">
        <v>11000000</v>
      </c>
      <c r="D4488">
        <v>27560</v>
      </c>
      <c r="E4488">
        <v>60.8</v>
      </c>
      <c r="F4488" t="s">
        <v>1092</v>
      </c>
      <c r="G4488" t="s">
        <v>1058</v>
      </c>
      <c r="H4488">
        <v>480</v>
      </c>
    </row>
    <row r="4489" spans="1:8">
      <c r="A4489" t="s">
        <v>501</v>
      </c>
      <c r="B4489" t="s">
        <v>502</v>
      </c>
      <c r="C4489">
        <v>11000000</v>
      </c>
      <c r="D4489">
        <v>27560</v>
      </c>
      <c r="E4489">
        <v>60.8</v>
      </c>
      <c r="F4489" t="s">
        <v>1062</v>
      </c>
      <c r="G4489">
        <v>2018</v>
      </c>
      <c r="H4489">
        <v>1.63206994533539</v>
      </c>
    </row>
    <row r="4490" spans="1:8">
      <c r="A4490" t="s">
        <v>501</v>
      </c>
      <c r="B4490" t="s">
        <v>502</v>
      </c>
      <c r="C4490">
        <v>11000000</v>
      </c>
      <c r="D4490">
        <v>27560</v>
      </c>
      <c r="E4490">
        <v>60.8</v>
      </c>
      <c r="F4490" t="s">
        <v>1078</v>
      </c>
      <c r="G4490">
        <v>2018</v>
      </c>
      <c r="H4490">
        <v>1.63206994533539</v>
      </c>
    </row>
    <row r="4491" spans="1:8">
      <c r="A4491" t="s">
        <v>501</v>
      </c>
      <c r="B4491" t="s">
        <v>502</v>
      </c>
      <c r="C4491">
        <v>11000000</v>
      </c>
      <c r="D4491">
        <v>27560</v>
      </c>
      <c r="E4491">
        <v>60.8</v>
      </c>
      <c r="F4491" t="s">
        <v>1079</v>
      </c>
      <c r="G4491">
        <v>2018</v>
      </c>
      <c r="H4491">
        <v>13.2</v>
      </c>
    </row>
    <row r="4492" spans="1:8">
      <c r="A4492" t="s">
        <v>501</v>
      </c>
      <c r="B4492" t="s">
        <v>502</v>
      </c>
      <c r="C4492">
        <v>11000000</v>
      </c>
      <c r="D4492">
        <v>27560</v>
      </c>
      <c r="E4492">
        <v>60.8</v>
      </c>
      <c r="F4492" t="s">
        <v>1079</v>
      </c>
      <c r="G4492">
        <v>2021</v>
      </c>
      <c r="H4492">
        <v>15.725999832153301</v>
      </c>
    </row>
    <row r="4493" spans="1:8">
      <c r="A4493" t="s">
        <v>501</v>
      </c>
      <c r="B4493" t="s">
        <v>502</v>
      </c>
      <c r="C4493">
        <v>11000000</v>
      </c>
      <c r="D4493">
        <v>27560</v>
      </c>
      <c r="E4493">
        <v>60.8</v>
      </c>
      <c r="F4493" t="s">
        <v>1091</v>
      </c>
      <c r="G4493">
        <v>2020</v>
      </c>
      <c r="H4493">
        <v>46.925533294677699</v>
      </c>
    </row>
    <row r="4494" spans="1:8">
      <c r="A4494" t="s">
        <v>501</v>
      </c>
      <c r="B4494" t="s">
        <v>502</v>
      </c>
      <c r="C4494">
        <v>11000000</v>
      </c>
      <c r="D4494">
        <v>27560</v>
      </c>
      <c r="E4494">
        <v>60.8</v>
      </c>
      <c r="F4494" t="s">
        <v>1080</v>
      </c>
      <c r="G4494">
        <v>2018</v>
      </c>
      <c r="H4494">
        <v>17</v>
      </c>
    </row>
    <row r="4495" spans="1:8">
      <c r="A4495" t="s">
        <v>501</v>
      </c>
      <c r="B4495" t="s">
        <v>502</v>
      </c>
      <c r="C4495">
        <v>11000000</v>
      </c>
      <c r="D4495">
        <v>27560</v>
      </c>
      <c r="E4495">
        <v>60.8</v>
      </c>
      <c r="F4495" t="s">
        <v>1080</v>
      </c>
      <c r="G4495">
        <v>2022</v>
      </c>
      <c r="H4495">
        <v>11</v>
      </c>
    </row>
    <row r="4496" spans="1:8">
      <c r="A4496" t="s">
        <v>501</v>
      </c>
      <c r="B4496" t="s">
        <v>502</v>
      </c>
      <c r="C4496">
        <v>11000000</v>
      </c>
      <c r="D4496">
        <v>27560</v>
      </c>
      <c r="E4496">
        <v>60.8</v>
      </c>
      <c r="F4496" t="s">
        <v>1081</v>
      </c>
      <c r="G4496">
        <v>2018</v>
      </c>
      <c r="H4496">
        <v>24</v>
      </c>
    </row>
    <row r="4497" spans="1:8">
      <c r="A4497" t="s">
        <v>501</v>
      </c>
      <c r="B4497" t="s">
        <v>502</v>
      </c>
      <c r="C4497">
        <v>11000000</v>
      </c>
      <c r="D4497">
        <v>27560</v>
      </c>
      <c r="E4497">
        <v>60.8</v>
      </c>
      <c r="F4497" t="s">
        <v>1081</v>
      </c>
      <c r="G4497">
        <v>2022</v>
      </c>
      <c r="H4497">
        <v>22</v>
      </c>
    </row>
    <row r="4498" spans="1:8">
      <c r="A4498" t="s">
        <v>501</v>
      </c>
      <c r="B4498" t="s">
        <v>502</v>
      </c>
      <c r="C4498">
        <v>11000000</v>
      </c>
      <c r="D4498">
        <v>27560</v>
      </c>
      <c r="E4498">
        <v>60.8</v>
      </c>
      <c r="F4498" t="s">
        <v>1067</v>
      </c>
      <c r="G4498">
        <v>2017</v>
      </c>
      <c r="H4498">
        <v>-0.7</v>
      </c>
    </row>
    <row r="4499" spans="1:8">
      <c r="A4499" t="s">
        <v>501</v>
      </c>
      <c r="B4499" t="s">
        <v>502</v>
      </c>
      <c r="C4499">
        <v>11000000</v>
      </c>
      <c r="D4499">
        <v>27560</v>
      </c>
      <c r="E4499">
        <v>60.8</v>
      </c>
      <c r="F4499" t="s">
        <v>1067</v>
      </c>
      <c r="G4499">
        <v>2021</v>
      </c>
      <c r="H4499">
        <v>-1.0953505039215088</v>
      </c>
    </row>
    <row r="4500" spans="1:8">
      <c r="A4500" t="s">
        <v>501</v>
      </c>
      <c r="B4500" t="s">
        <v>502</v>
      </c>
      <c r="C4500">
        <v>11000000</v>
      </c>
      <c r="D4500">
        <v>27560</v>
      </c>
      <c r="E4500">
        <v>60.8</v>
      </c>
      <c r="F4500" t="s">
        <v>1068</v>
      </c>
      <c r="G4500">
        <v>2017</v>
      </c>
      <c r="H4500">
        <v>-2.06</v>
      </c>
    </row>
    <row r="4501" spans="1:8">
      <c r="A4501" t="s">
        <v>501</v>
      </c>
      <c r="B4501" t="s">
        <v>502</v>
      </c>
      <c r="C4501">
        <v>11000000</v>
      </c>
      <c r="D4501">
        <v>27560</v>
      </c>
      <c r="E4501">
        <v>60.8</v>
      </c>
      <c r="F4501" t="s">
        <v>1068</v>
      </c>
      <c r="G4501">
        <v>2021</v>
      </c>
      <c r="H4501">
        <v>-2.1874878406524658</v>
      </c>
    </row>
    <row r="4502" spans="1:8">
      <c r="A4502" t="s">
        <v>501</v>
      </c>
      <c r="B4502" t="s">
        <v>502</v>
      </c>
      <c r="C4502">
        <v>11000000</v>
      </c>
      <c r="D4502">
        <v>27560</v>
      </c>
      <c r="E4502">
        <v>60.8</v>
      </c>
      <c r="F4502" t="s">
        <v>1069</v>
      </c>
      <c r="G4502">
        <v>2017</v>
      </c>
      <c r="H4502">
        <v>-1.32</v>
      </c>
    </row>
    <row r="4503" spans="1:8">
      <c r="A4503" t="s">
        <v>501</v>
      </c>
      <c r="B4503" t="s">
        <v>502</v>
      </c>
      <c r="C4503">
        <v>11000000</v>
      </c>
      <c r="D4503">
        <v>27560</v>
      </c>
      <c r="E4503">
        <v>60.8</v>
      </c>
      <c r="F4503" t="s">
        <v>1069</v>
      </c>
      <c r="G4503">
        <v>2021</v>
      </c>
      <c r="H4503">
        <v>-1.3187404870986938</v>
      </c>
    </row>
    <row r="4504" spans="1:8">
      <c r="A4504" t="s">
        <v>501</v>
      </c>
      <c r="B4504" t="s">
        <v>502</v>
      </c>
      <c r="C4504">
        <v>11000000</v>
      </c>
      <c r="D4504">
        <v>27560</v>
      </c>
      <c r="E4504">
        <v>60.8</v>
      </c>
      <c r="F4504" t="s">
        <v>1070</v>
      </c>
      <c r="G4504">
        <v>2017</v>
      </c>
      <c r="H4504">
        <v>-1.0900000000000001</v>
      </c>
    </row>
    <row r="4505" spans="1:8">
      <c r="A4505" t="s">
        <v>501</v>
      </c>
      <c r="B4505" t="s">
        <v>502</v>
      </c>
      <c r="C4505">
        <v>11000000</v>
      </c>
      <c r="D4505">
        <v>27560</v>
      </c>
      <c r="E4505">
        <v>60.8</v>
      </c>
      <c r="F4505" t="s">
        <v>1070</v>
      </c>
      <c r="G4505">
        <v>2021</v>
      </c>
      <c r="H4505">
        <v>-1.2507338523864746</v>
      </c>
    </row>
    <row r="4506" spans="1:8">
      <c r="A4506" t="s">
        <v>501</v>
      </c>
      <c r="B4506" t="s">
        <v>502</v>
      </c>
      <c r="C4506">
        <v>11000000</v>
      </c>
      <c r="D4506">
        <v>27560</v>
      </c>
      <c r="E4506">
        <v>60.8</v>
      </c>
      <c r="F4506" t="s">
        <v>1071</v>
      </c>
      <c r="G4506">
        <v>2017</v>
      </c>
      <c r="H4506">
        <v>-1.24</v>
      </c>
    </row>
    <row r="4507" spans="1:8">
      <c r="A4507" t="s">
        <v>501</v>
      </c>
      <c r="B4507" t="s">
        <v>502</v>
      </c>
      <c r="C4507">
        <v>11000000</v>
      </c>
      <c r="D4507">
        <v>27560</v>
      </c>
      <c r="E4507">
        <v>60.8</v>
      </c>
      <c r="F4507" t="s">
        <v>1071</v>
      </c>
      <c r="G4507">
        <v>2021</v>
      </c>
      <c r="H4507">
        <v>-1.4233770370483398</v>
      </c>
    </row>
    <row r="4508" spans="1:8">
      <c r="A4508" t="s">
        <v>501</v>
      </c>
      <c r="B4508" t="s">
        <v>502</v>
      </c>
      <c r="C4508">
        <v>11000000</v>
      </c>
      <c r="D4508">
        <v>27560</v>
      </c>
      <c r="E4508">
        <v>60.8</v>
      </c>
      <c r="F4508" t="s">
        <v>1082</v>
      </c>
      <c r="G4508">
        <v>2018</v>
      </c>
      <c r="H4508">
        <v>42.5</v>
      </c>
    </row>
    <row r="4509" spans="1:8">
      <c r="A4509" t="s">
        <v>501</v>
      </c>
      <c r="B4509" t="s">
        <v>502</v>
      </c>
      <c r="C4509">
        <v>11000000</v>
      </c>
      <c r="D4509">
        <v>27560</v>
      </c>
      <c r="E4509">
        <v>60.8</v>
      </c>
      <c r="F4509" t="s">
        <v>1082</v>
      </c>
      <c r="G4509">
        <v>2022</v>
      </c>
      <c r="H4509">
        <v>18.600000000000001</v>
      </c>
    </row>
    <row r="4510" spans="1:8">
      <c r="A4510" t="s">
        <v>501</v>
      </c>
      <c r="B4510" t="s">
        <v>502</v>
      </c>
      <c r="C4510">
        <v>11000000</v>
      </c>
      <c r="D4510">
        <v>27560</v>
      </c>
      <c r="E4510">
        <v>60.8</v>
      </c>
      <c r="F4510" t="s">
        <v>1083</v>
      </c>
      <c r="G4510">
        <v>2018</v>
      </c>
      <c r="H4510">
        <v>24.6</v>
      </c>
    </row>
    <row r="4511" spans="1:8">
      <c r="A4511" t="s">
        <v>501</v>
      </c>
      <c r="B4511" t="s">
        <v>502</v>
      </c>
      <c r="C4511">
        <v>11000000</v>
      </c>
      <c r="D4511">
        <v>27560</v>
      </c>
      <c r="E4511">
        <v>60.8</v>
      </c>
      <c r="F4511" t="s">
        <v>1083</v>
      </c>
      <c r="G4511">
        <v>2022</v>
      </c>
      <c r="H4511">
        <v>14.3</v>
      </c>
    </row>
    <row r="4512" spans="1:8">
      <c r="A4512" t="s">
        <v>501</v>
      </c>
      <c r="B4512" t="s">
        <v>502</v>
      </c>
      <c r="C4512">
        <v>11000000</v>
      </c>
      <c r="D4512">
        <v>27560</v>
      </c>
      <c r="E4512">
        <v>60.8</v>
      </c>
      <c r="F4512" t="s">
        <v>1072</v>
      </c>
      <c r="G4512">
        <v>2017</v>
      </c>
      <c r="H4512">
        <v>55.8</v>
      </c>
    </row>
    <row r="4513" spans="1:8">
      <c r="A4513" t="s">
        <v>501</v>
      </c>
      <c r="B4513" t="s">
        <v>502</v>
      </c>
      <c r="C4513">
        <v>11000000</v>
      </c>
      <c r="D4513">
        <v>27560</v>
      </c>
      <c r="E4513">
        <v>60.8</v>
      </c>
      <c r="F4513" t="s">
        <v>1072</v>
      </c>
      <c r="G4513">
        <v>2022</v>
      </c>
      <c r="H4513">
        <v>50</v>
      </c>
    </row>
    <row r="4514" spans="1:8">
      <c r="A4514" t="s">
        <v>501</v>
      </c>
      <c r="B4514" t="s">
        <v>502</v>
      </c>
      <c r="C4514">
        <v>11000000</v>
      </c>
      <c r="D4514">
        <v>27560</v>
      </c>
      <c r="E4514">
        <v>60.8</v>
      </c>
      <c r="F4514" t="s">
        <v>1084</v>
      </c>
      <c r="G4514">
        <v>2018</v>
      </c>
      <c r="H4514">
        <v>30</v>
      </c>
    </row>
    <row r="4515" spans="1:8">
      <c r="A4515" t="s">
        <v>501</v>
      </c>
      <c r="B4515" t="s">
        <v>502</v>
      </c>
      <c r="C4515">
        <v>11000000</v>
      </c>
      <c r="D4515">
        <v>27560</v>
      </c>
      <c r="E4515">
        <v>60.8</v>
      </c>
      <c r="F4515" t="s">
        <v>1084</v>
      </c>
      <c r="G4515">
        <v>2022</v>
      </c>
      <c r="H4515">
        <v>30</v>
      </c>
    </row>
    <row r="4516" spans="1:8">
      <c r="A4516" t="s">
        <v>501</v>
      </c>
      <c r="B4516" t="s">
        <v>502</v>
      </c>
      <c r="C4516">
        <v>11000000</v>
      </c>
      <c r="D4516">
        <v>27560</v>
      </c>
      <c r="E4516">
        <v>60.8</v>
      </c>
      <c r="F4516" t="s">
        <v>1085</v>
      </c>
      <c r="G4516">
        <v>2018</v>
      </c>
      <c r="H4516">
        <v>21.9</v>
      </c>
    </row>
    <row r="4517" spans="1:8">
      <c r="A4517" t="s">
        <v>501</v>
      </c>
      <c r="B4517" t="s">
        <v>502</v>
      </c>
      <c r="C4517">
        <v>11000000</v>
      </c>
      <c r="D4517">
        <v>27560</v>
      </c>
      <c r="E4517">
        <v>60.8</v>
      </c>
      <c r="F4517" t="s">
        <v>1088</v>
      </c>
      <c r="G4517">
        <v>2019</v>
      </c>
      <c r="H4517">
        <v>0.29476841396946601</v>
      </c>
    </row>
    <row r="4518" spans="1:8">
      <c r="A4518" t="s">
        <v>501</v>
      </c>
      <c r="B4518" t="s">
        <v>502</v>
      </c>
      <c r="C4518">
        <v>11000000</v>
      </c>
      <c r="D4518">
        <v>27560</v>
      </c>
      <c r="E4518">
        <v>60.8</v>
      </c>
      <c r="F4518" t="s">
        <v>1064</v>
      </c>
      <c r="G4518">
        <v>2015</v>
      </c>
      <c r="H4518">
        <v>8.4000000000000005E-2</v>
      </c>
    </row>
    <row r="4519" spans="1:8">
      <c r="A4519" t="s">
        <v>501</v>
      </c>
      <c r="B4519" t="s">
        <v>502</v>
      </c>
      <c r="C4519">
        <v>11000000</v>
      </c>
      <c r="D4519">
        <v>27560</v>
      </c>
      <c r="E4519">
        <v>60.8</v>
      </c>
      <c r="F4519" t="s">
        <v>1064</v>
      </c>
      <c r="G4519" t="s">
        <v>1056</v>
      </c>
      <c r="H4519">
        <v>0.13645621181262729</v>
      </c>
    </row>
    <row r="4520" spans="1:8">
      <c r="A4520" t="s">
        <v>501</v>
      </c>
      <c r="B4520" t="s">
        <v>502</v>
      </c>
      <c r="C4520">
        <v>11000000</v>
      </c>
      <c r="D4520">
        <v>27560</v>
      </c>
      <c r="E4520">
        <v>60.8</v>
      </c>
      <c r="F4520" t="s">
        <v>1073</v>
      </c>
      <c r="G4520">
        <v>2017</v>
      </c>
      <c r="H4520">
        <v>2.5</v>
      </c>
    </row>
    <row r="4521" spans="1:8">
      <c r="A4521" t="s">
        <v>501</v>
      </c>
      <c r="B4521" t="s">
        <v>502</v>
      </c>
      <c r="C4521">
        <v>11000000</v>
      </c>
      <c r="D4521">
        <v>27560</v>
      </c>
      <c r="E4521">
        <v>60.8</v>
      </c>
      <c r="F4521" t="s">
        <v>1073</v>
      </c>
      <c r="G4521">
        <v>2018</v>
      </c>
      <c r="H4521">
        <v>2.5423728813559299</v>
      </c>
    </row>
    <row r="4522" spans="1:8">
      <c r="A4522" t="s">
        <v>501</v>
      </c>
      <c r="B4522" t="s">
        <v>502</v>
      </c>
      <c r="C4522">
        <v>11000000</v>
      </c>
      <c r="D4522">
        <v>27560</v>
      </c>
      <c r="E4522">
        <v>60.8</v>
      </c>
      <c r="F4522" t="s">
        <v>1089</v>
      </c>
      <c r="G4522">
        <v>2021</v>
      </c>
      <c r="H4522">
        <v>1.8854070211282803E-3</v>
      </c>
    </row>
    <row r="4523" spans="1:8">
      <c r="A4523" t="s">
        <v>501</v>
      </c>
      <c r="B4523" t="s">
        <v>502</v>
      </c>
      <c r="C4523">
        <v>11000000</v>
      </c>
      <c r="D4523">
        <v>27560</v>
      </c>
      <c r="E4523">
        <v>60.8</v>
      </c>
      <c r="F4523" t="s">
        <v>1089</v>
      </c>
      <c r="G4523">
        <v>2019</v>
      </c>
      <c r="H4523">
        <v>0</v>
      </c>
    </row>
    <row r="4524" spans="1:8">
      <c r="A4524" t="s">
        <v>503</v>
      </c>
      <c r="B4524" t="s">
        <v>504</v>
      </c>
      <c r="C4524">
        <v>9000000</v>
      </c>
      <c r="D4524">
        <v>111890</v>
      </c>
      <c r="E4524">
        <v>47.1</v>
      </c>
      <c r="F4524" t="s">
        <v>1065</v>
      </c>
      <c r="G4524">
        <v>2016</v>
      </c>
      <c r="H4524">
        <v>27.2</v>
      </c>
    </row>
    <row r="4525" spans="1:8">
      <c r="A4525" t="s">
        <v>503</v>
      </c>
      <c r="B4525" t="s">
        <v>504</v>
      </c>
      <c r="C4525">
        <v>9000000</v>
      </c>
      <c r="D4525">
        <v>111890</v>
      </c>
      <c r="E4525">
        <v>47.1</v>
      </c>
      <c r="F4525" t="s">
        <v>1065</v>
      </c>
      <c r="G4525">
        <v>2019</v>
      </c>
      <c r="H4525">
        <v>57.7</v>
      </c>
    </row>
    <row r="4526" spans="1:8">
      <c r="A4526" t="s">
        <v>503</v>
      </c>
      <c r="B4526" t="s">
        <v>504</v>
      </c>
      <c r="C4526">
        <v>9000000</v>
      </c>
      <c r="D4526">
        <v>111890</v>
      </c>
      <c r="E4526">
        <v>47.1</v>
      </c>
      <c r="F4526" t="s">
        <v>1066</v>
      </c>
      <c r="G4526">
        <v>2017</v>
      </c>
      <c r="H4526">
        <v>0.61699999999999999</v>
      </c>
    </row>
    <row r="4527" spans="1:8">
      <c r="A4527" t="s">
        <v>503</v>
      </c>
      <c r="B4527" t="s">
        <v>504</v>
      </c>
      <c r="C4527">
        <v>9000000</v>
      </c>
      <c r="D4527">
        <v>111890</v>
      </c>
      <c r="E4527">
        <v>47.1</v>
      </c>
      <c r="F4527" t="s">
        <v>1066</v>
      </c>
      <c r="G4527">
        <v>2021</v>
      </c>
      <c r="H4527">
        <v>0.621</v>
      </c>
    </row>
    <row r="4528" spans="1:8">
      <c r="A4528" t="s">
        <v>503</v>
      </c>
      <c r="B4528" t="s">
        <v>504</v>
      </c>
      <c r="C4528">
        <v>9000000</v>
      </c>
      <c r="D4528">
        <v>111890</v>
      </c>
      <c r="E4528">
        <v>47.1</v>
      </c>
      <c r="F4528" t="s">
        <v>1086</v>
      </c>
      <c r="G4528">
        <v>2018</v>
      </c>
      <c r="H4528">
        <v>41.9</v>
      </c>
    </row>
    <row r="4529" spans="1:8">
      <c r="A4529" t="s">
        <v>503</v>
      </c>
      <c r="B4529" t="s">
        <v>504</v>
      </c>
      <c r="C4529">
        <v>9000000</v>
      </c>
      <c r="D4529">
        <v>111890</v>
      </c>
      <c r="E4529">
        <v>47.1</v>
      </c>
      <c r="F4529" t="s">
        <v>1074</v>
      </c>
      <c r="G4529">
        <v>2018</v>
      </c>
      <c r="H4529">
        <v>3.6</v>
      </c>
    </row>
    <row r="4530" spans="1:8">
      <c r="A4530" t="s">
        <v>503</v>
      </c>
      <c r="B4530" t="s">
        <v>504</v>
      </c>
      <c r="C4530">
        <v>9000000</v>
      </c>
      <c r="D4530">
        <v>111890</v>
      </c>
      <c r="E4530">
        <v>47.1</v>
      </c>
      <c r="F4530" t="s">
        <v>1074</v>
      </c>
      <c r="G4530" t="s">
        <v>1056</v>
      </c>
      <c r="H4530">
        <v>12.534096015773899</v>
      </c>
    </row>
    <row r="4531" spans="1:8">
      <c r="A4531" t="s">
        <v>503</v>
      </c>
      <c r="B4531" t="s">
        <v>504</v>
      </c>
      <c r="C4531">
        <v>9000000</v>
      </c>
      <c r="D4531">
        <v>111890</v>
      </c>
      <c r="E4531">
        <v>47.1</v>
      </c>
      <c r="F4531" t="s">
        <v>1075</v>
      </c>
      <c r="G4531">
        <v>2018</v>
      </c>
      <c r="H4531">
        <v>54.460609798368601</v>
      </c>
    </row>
    <row r="4532" spans="1:8">
      <c r="A4532" t="s">
        <v>503</v>
      </c>
      <c r="B4532" t="s">
        <v>504</v>
      </c>
      <c r="C4532">
        <v>9000000</v>
      </c>
      <c r="D4532">
        <v>111890</v>
      </c>
      <c r="E4532">
        <v>47.1</v>
      </c>
      <c r="F4532" t="s">
        <v>1075</v>
      </c>
      <c r="G4532">
        <v>2019</v>
      </c>
      <c r="H4532">
        <v>55.905485859089403</v>
      </c>
    </row>
    <row r="4533" spans="1:8">
      <c r="A4533" t="s">
        <v>503</v>
      </c>
      <c r="B4533" t="s">
        <v>504</v>
      </c>
      <c r="C4533">
        <v>9000000</v>
      </c>
      <c r="D4533">
        <v>111890</v>
      </c>
      <c r="E4533">
        <v>47.1</v>
      </c>
      <c r="F4533" t="s">
        <v>1075</v>
      </c>
      <c r="G4533">
        <v>2020</v>
      </c>
      <c r="H4533">
        <v>50.893693122096295</v>
      </c>
    </row>
    <row r="4534" spans="1:8">
      <c r="A4534" t="s">
        <v>503</v>
      </c>
      <c r="B4534" t="s">
        <v>504</v>
      </c>
      <c r="C4534">
        <v>9000000</v>
      </c>
      <c r="D4534">
        <v>111890</v>
      </c>
      <c r="E4534">
        <v>47.1</v>
      </c>
      <c r="F4534" t="s">
        <v>1075</v>
      </c>
      <c r="G4534">
        <v>2021</v>
      </c>
      <c r="H4534">
        <v>57.272757483993203</v>
      </c>
    </row>
    <row r="4535" spans="1:8">
      <c r="A4535" t="s">
        <v>503</v>
      </c>
      <c r="B4535" t="s">
        <v>504</v>
      </c>
      <c r="C4535">
        <v>9000000</v>
      </c>
      <c r="D4535">
        <v>111890</v>
      </c>
      <c r="E4535">
        <v>47.1</v>
      </c>
      <c r="F4535" t="s">
        <v>1076</v>
      </c>
      <c r="G4535">
        <v>2018</v>
      </c>
      <c r="H4535">
        <v>5816.0673720268296</v>
      </c>
    </row>
    <row r="4536" spans="1:8">
      <c r="A4536" t="s">
        <v>503</v>
      </c>
      <c r="B4536" t="s">
        <v>504</v>
      </c>
      <c r="C4536">
        <v>9000000</v>
      </c>
      <c r="D4536">
        <v>111890</v>
      </c>
      <c r="E4536">
        <v>47.1</v>
      </c>
      <c r="F4536" t="s">
        <v>1076</v>
      </c>
      <c r="G4536">
        <v>2019</v>
      </c>
      <c r="H4536">
        <v>5978.2748278038098</v>
      </c>
    </row>
    <row r="4537" spans="1:8">
      <c r="A4537" t="s">
        <v>503</v>
      </c>
      <c r="B4537" t="s">
        <v>504</v>
      </c>
      <c r="C4537">
        <v>9000000</v>
      </c>
      <c r="D4537">
        <v>111890</v>
      </c>
      <c r="E4537">
        <v>47.1</v>
      </c>
      <c r="F4537" t="s">
        <v>1076</v>
      </c>
      <c r="G4537">
        <v>2020</v>
      </c>
      <c r="H4537">
        <v>5419.7921642584397</v>
      </c>
    </row>
    <row r="4538" spans="1:8">
      <c r="A4538" t="s">
        <v>503</v>
      </c>
      <c r="B4538" t="s">
        <v>504</v>
      </c>
      <c r="C4538">
        <v>9000000</v>
      </c>
      <c r="D4538">
        <v>111890</v>
      </c>
      <c r="E4538">
        <v>47.1</v>
      </c>
      <c r="F4538" t="s">
        <v>1076</v>
      </c>
      <c r="G4538">
        <v>2021</v>
      </c>
      <c r="H4538">
        <v>6252.5691347354596</v>
      </c>
    </row>
    <row r="4539" spans="1:8">
      <c r="A4539" t="s">
        <v>503</v>
      </c>
      <c r="B4539" t="s">
        <v>504</v>
      </c>
      <c r="C4539">
        <v>9000000</v>
      </c>
      <c r="D4539">
        <v>111890</v>
      </c>
      <c r="E4539">
        <v>47.1</v>
      </c>
      <c r="F4539" t="s">
        <v>1077</v>
      </c>
      <c r="G4539">
        <v>2018</v>
      </c>
      <c r="H4539">
        <v>3.8449947696673501</v>
      </c>
    </row>
    <row r="4540" spans="1:8">
      <c r="A4540" t="s">
        <v>503</v>
      </c>
      <c r="B4540" t="s">
        <v>504</v>
      </c>
      <c r="C4540">
        <v>9000000</v>
      </c>
      <c r="D4540">
        <v>111890</v>
      </c>
      <c r="E4540">
        <v>47.1</v>
      </c>
      <c r="F4540" t="s">
        <v>1077</v>
      </c>
      <c r="G4540" t="s">
        <v>1057</v>
      </c>
      <c r="H4540">
        <v>12.534096015773899</v>
      </c>
    </row>
    <row r="4541" spans="1:8">
      <c r="A4541" t="s">
        <v>503</v>
      </c>
      <c r="B4541" t="s">
        <v>504</v>
      </c>
      <c r="C4541">
        <v>9000000</v>
      </c>
      <c r="D4541">
        <v>111890</v>
      </c>
      <c r="E4541">
        <v>47.1</v>
      </c>
      <c r="F4541" t="s">
        <v>1061</v>
      </c>
      <c r="G4541">
        <v>2014</v>
      </c>
      <c r="H4541">
        <v>7.0901198387145996</v>
      </c>
    </row>
    <row r="4542" spans="1:8">
      <c r="A4542" t="s">
        <v>503</v>
      </c>
      <c r="B4542" t="s">
        <v>504</v>
      </c>
      <c r="C4542">
        <v>9000000</v>
      </c>
      <c r="D4542">
        <v>111890</v>
      </c>
      <c r="E4542">
        <v>47.1</v>
      </c>
      <c r="F4542" t="s">
        <v>1061</v>
      </c>
      <c r="G4542">
        <v>2015</v>
      </c>
      <c r="H4542">
        <v>6.4129700660705602</v>
      </c>
    </row>
    <row r="4543" spans="1:8">
      <c r="A4543" t="s">
        <v>503</v>
      </c>
      <c r="B4543" t="s">
        <v>504</v>
      </c>
      <c r="C4543">
        <v>9000000</v>
      </c>
      <c r="D4543">
        <v>111890</v>
      </c>
      <c r="E4543">
        <v>47.1</v>
      </c>
      <c r="F4543" t="s">
        <v>1061</v>
      </c>
      <c r="G4543">
        <v>2016</v>
      </c>
      <c r="H4543">
        <v>5.1596198081970197</v>
      </c>
    </row>
    <row r="4544" spans="1:8">
      <c r="A4544" t="s">
        <v>503</v>
      </c>
      <c r="B4544" t="s">
        <v>504</v>
      </c>
      <c r="C4544">
        <v>9000000</v>
      </c>
      <c r="D4544">
        <v>111890</v>
      </c>
      <c r="E4544">
        <v>47.1</v>
      </c>
      <c r="F4544" t="s">
        <v>1061</v>
      </c>
      <c r="G4544">
        <v>2017</v>
      </c>
      <c r="H4544">
        <v>4.9370198249816903</v>
      </c>
    </row>
    <row r="4545" spans="1:8">
      <c r="A4545" t="s">
        <v>503</v>
      </c>
      <c r="B4545" t="s">
        <v>504</v>
      </c>
      <c r="C4545">
        <v>9000000</v>
      </c>
      <c r="D4545">
        <v>111890</v>
      </c>
      <c r="E4545">
        <v>47.1</v>
      </c>
      <c r="F4545" t="s">
        <v>1061</v>
      </c>
      <c r="G4545">
        <v>2018</v>
      </c>
      <c r="H4545">
        <v>6.0564699172973597</v>
      </c>
    </row>
    <row r="4546" spans="1:8">
      <c r="A4546" t="s">
        <v>503</v>
      </c>
      <c r="B4546" t="s">
        <v>504</v>
      </c>
      <c r="C4546">
        <v>9000000</v>
      </c>
      <c r="D4546">
        <v>111890</v>
      </c>
      <c r="E4546">
        <v>47.1</v>
      </c>
      <c r="F4546" t="s">
        <v>1061</v>
      </c>
      <c r="G4546">
        <v>2019</v>
      </c>
      <c r="H4546">
        <v>4.9128499031066903</v>
      </c>
    </row>
    <row r="4547" spans="1:8">
      <c r="A4547" t="s">
        <v>503</v>
      </c>
      <c r="B4547" t="s">
        <v>504</v>
      </c>
      <c r="C4547">
        <v>9000000</v>
      </c>
      <c r="D4547">
        <v>111890</v>
      </c>
      <c r="E4547">
        <v>47.1</v>
      </c>
      <c r="F4547" t="s">
        <v>1061</v>
      </c>
      <c r="G4547">
        <v>2020</v>
      </c>
      <c r="H4547">
        <v>6.4384388923645002</v>
      </c>
    </row>
    <row r="4548" spans="1:8">
      <c r="A4548" t="s">
        <v>503</v>
      </c>
      <c r="B4548" t="s">
        <v>504</v>
      </c>
      <c r="C4548">
        <v>9000000</v>
      </c>
      <c r="D4548">
        <v>111890</v>
      </c>
      <c r="E4548">
        <v>47.1</v>
      </c>
      <c r="F4548" t="s">
        <v>1061</v>
      </c>
      <c r="G4548" t="s">
        <v>1057</v>
      </c>
      <c r="H4548">
        <v>6.4384388923645002</v>
      </c>
    </row>
    <row r="4549" spans="1:8">
      <c r="A4549" t="s">
        <v>503</v>
      </c>
      <c r="B4549" t="s">
        <v>504</v>
      </c>
      <c r="C4549">
        <v>9000000</v>
      </c>
      <c r="D4549">
        <v>111890</v>
      </c>
      <c r="E4549">
        <v>47.1</v>
      </c>
      <c r="F4549" t="s">
        <v>1063</v>
      </c>
      <c r="G4549">
        <v>2015</v>
      </c>
      <c r="H4549">
        <v>353</v>
      </c>
    </row>
    <row r="4550" spans="1:8">
      <c r="A4550" t="s">
        <v>503</v>
      </c>
      <c r="B4550" t="s">
        <v>504</v>
      </c>
      <c r="C4550">
        <v>9000000</v>
      </c>
      <c r="D4550">
        <v>111890</v>
      </c>
      <c r="E4550">
        <v>47.1</v>
      </c>
      <c r="F4550" t="s">
        <v>1063</v>
      </c>
      <c r="G4550">
        <v>2018</v>
      </c>
      <c r="H4550">
        <v>180.88980103</v>
      </c>
    </row>
    <row r="4551" spans="1:8">
      <c r="A4551" t="s">
        <v>503</v>
      </c>
      <c r="B4551" t="s">
        <v>504</v>
      </c>
      <c r="C4551">
        <v>9000000</v>
      </c>
      <c r="D4551">
        <v>111890</v>
      </c>
      <c r="E4551">
        <v>47.1</v>
      </c>
      <c r="F4551" t="s">
        <v>1063</v>
      </c>
      <c r="G4551">
        <v>2019</v>
      </c>
      <c r="H4551">
        <v>187.55433654999999</v>
      </c>
    </row>
    <row r="4552" spans="1:8">
      <c r="A4552" t="s">
        <v>503</v>
      </c>
      <c r="B4552" t="s">
        <v>504</v>
      </c>
      <c r="C4552">
        <v>9000000</v>
      </c>
      <c r="D4552">
        <v>111890</v>
      </c>
      <c r="E4552">
        <v>47.1</v>
      </c>
      <c r="F4552" t="s">
        <v>1090</v>
      </c>
      <c r="G4552">
        <v>2020</v>
      </c>
      <c r="H4552">
        <v>45.631135717934797</v>
      </c>
    </row>
    <row r="4553" spans="1:8">
      <c r="A4553" t="s">
        <v>503</v>
      </c>
      <c r="B4553" t="s">
        <v>504</v>
      </c>
      <c r="C4553">
        <v>9000000</v>
      </c>
      <c r="D4553">
        <v>111890</v>
      </c>
      <c r="E4553">
        <v>47.1</v>
      </c>
      <c r="F4553" t="s">
        <v>1092</v>
      </c>
      <c r="G4553" t="s">
        <v>1058</v>
      </c>
      <c r="H4553">
        <v>65</v>
      </c>
    </row>
    <row r="4554" spans="1:8">
      <c r="A4554" t="s">
        <v>503</v>
      </c>
      <c r="B4554" t="s">
        <v>504</v>
      </c>
      <c r="C4554">
        <v>9000000</v>
      </c>
      <c r="D4554">
        <v>111890</v>
      </c>
      <c r="E4554">
        <v>47.1</v>
      </c>
      <c r="F4554" t="s">
        <v>1062</v>
      </c>
      <c r="G4554">
        <v>2018</v>
      </c>
      <c r="H4554">
        <v>6.0564699172973597</v>
      </c>
    </row>
    <row r="4555" spans="1:8">
      <c r="A4555" t="s">
        <v>503</v>
      </c>
      <c r="B4555" t="s">
        <v>504</v>
      </c>
      <c r="C4555">
        <v>9000000</v>
      </c>
      <c r="D4555">
        <v>111890</v>
      </c>
      <c r="E4555">
        <v>47.1</v>
      </c>
      <c r="F4555" t="s">
        <v>1062</v>
      </c>
      <c r="G4555" t="s">
        <v>1056</v>
      </c>
      <c r="H4555">
        <v>6.4384388923645002</v>
      </c>
    </row>
    <row r="4556" spans="1:8">
      <c r="A4556" t="s">
        <v>503</v>
      </c>
      <c r="B4556" t="s">
        <v>504</v>
      </c>
      <c r="C4556">
        <v>9000000</v>
      </c>
      <c r="D4556">
        <v>111890</v>
      </c>
      <c r="E4556">
        <v>47.1</v>
      </c>
      <c r="F4556" t="s">
        <v>1078</v>
      </c>
      <c r="G4556">
        <v>2018</v>
      </c>
      <c r="H4556">
        <v>6.0564699172973597</v>
      </c>
    </row>
    <row r="4557" spans="1:8">
      <c r="A4557" t="s">
        <v>503</v>
      </c>
      <c r="B4557" t="s">
        <v>504</v>
      </c>
      <c r="C4557">
        <v>9000000</v>
      </c>
      <c r="D4557">
        <v>111890</v>
      </c>
      <c r="E4557">
        <v>47.1</v>
      </c>
      <c r="F4557" t="s">
        <v>1078</v>
      </c>
      <c r="G4557" t="s">
        <v>1057</v>
      </c>
      <c r="H4557">
        <v>6.4384388923645002</v>
      </c>
    </row>
    <row r="4558" spans="1:8">
      <c r="A4558" t="s">
        <v>503</v>
      </c>
      <c r="B4558" t="s">
        <v>504</v>
      </c>
      <c r="C4558">
        <v>9000000</v>
      </c>
      <c r="D4558">
        <v>111890</v>
      </c>
      <c r="E4558">
        <v>47.1</v>
      </c>
      <c r="F4558" t="s">
        <v>1087</v>
      </c>
      <c r="G4558">
        <v>2018</v>
      </c>
      <c r="H4558">
        <v>15.6980695724487</v>
      </c>
    </row>
    <row r="4559" spans="1:8">
      <c r="A4559" t="s">
        <v>503</v>
      </c>
      <c r="B4559" t="s">
        <v>504</v>
      </c>
      <c r="C4559">
        <v>9000000</v>
      </c>
      <c r="D4559">
        <v>111890</v>
      </c>
      <c r="E4559">
        <v>47.1</v>
      </c>
      <c r="F4559" t="s">
        <v>1079</v>
      </c>
      <c r="G4559">
        <v>2018</v>
      </c>
      <c r="H4559">
        <v>6.3</v>
      </c>
    </row>
    <row r="4560" spans="1:8">
      <c r="A4560" t="s">
        <v>503</v>
      </c>
      <c r="B4560" t="s">
        <v>504</v>
      </c>
      <c r="C4560">
        <v>9000000</v>
      </c>
      <c r="D4560">
        <v>111890</v>
      </c>
      <c r="E4560">
        <v>47.1</v>
      </c>
      <c r="F4560" t="s">
        <v>1079</v>
      </c>
      <c r="G4560">
        <v>2021</v>
      </c>
      <c r="H4560">
        <v>8.51299953460693</v>
      </c>
    </row>
    <row r="4561" spans="1:8">
      <c r="A4561" t="s">
        <v>503</v>
      </c>
      <c r="B4561" t="s">
        <v>504</v>
      </c>
      <c r="C4561">
        <v>9000000</v>
      </c>
      <c r="D4561">
        <v>111890</v>
      </c>
      <c r="E4561">
        <v>47.1</v>
      </c>
      <c r="F4561" t="s">
        <v>1093</v>
      </c>
      <c r="G4561" t="s">
        <v>1056</v>
      </c>
      <c r="H4561">
        <v>4.3</v>
      </c>
    </row>
    <row r="4562" spans="1:8">
      <c r="A4562" t="s">
        <v>503</v>
      </c>
      <c r="B4562" t="s">
        <v>504</v>
      </c>
      <c r="C4562">
        <v>9000000</v>
      </c>
      <c r="D4562">
        <v>111890</v>
      </c>
      <c r="E4562">
        <v>47.1</v>
      </c>
      <c r="F4562" t="s">
        <v>1091</v>
      </c>
      <c r="G4562">
        <v>2020</v>
      </c>
      <c r="H4562">
        <v>93.206710815429702</v>
      </c>
    </row>
    <row r="4563" spans="1:8">
      <c r="A4563" t="s">
        <v>503</v>
      </c>
      <c r="B4563" t="s">
        <v>504</v>
      </c>
      <c r="C4563">
        <v>9000000</v>
      </c>
      <c r="D4563">
        <v>111890</v>
      </c>
      <c r="E4563">
        <v>47.1</v>
      </c>
      <c r="F4563" t="s">
        <v>1080</v>
      </c>
      <c r="G4563">
        <v>2018</v>
      </c>
      <c r="H4563">
        <v>20</v>
      </c>
    </row>
    <row r="4564" spans="1:8">
      <c r="A4564" t="s">
        <v>503</v>
      </c>
      <c r="B4564" t="s">
        <v>504</v>
      </c>
      <c r="C4564">
        <v>9000000</v>
      </c>
      <c r="D4564">
        <v>111890</v>
      </c>
      <c r="E4564">
        <v>47.1</v>
      </c>
      <c r="F4564" t="s">
        <v>1080</v>
      </c>
      <c r="G4564">
        <v>2022</v>
      </c>
      <c r="H4564">
        <v>21</v>
      </c>
    </row>
    <row r="4565" spans="1:8">
      <c r="A4565" t="s">
        <v>503</v>
      </c>
      <c r="B4565" t="s">
        <v>504</v>
      </c>
      <c r="C4565">
        <v>9000000</v>
      </c>
      <c r="D4565">
        <v>111890</v>
      </c>
      <c r="E4565">
        <v>47.1</v>
      </c>
      <c r="F4565" t="s">
        <v>1081</v>
      </c>
      <c r="G4565">
        <v>2018</v>
      </c>
      <c r="H4565">
        <v>26</v>
      </c>
    </row>
    <row r="4566" spans="1:8">
      <c r="A4566" t="s">
        <v>503</v>
      </c>
      <c r="B4566" t="s">
        <v>504</v>
      </c>
      <c r="C4566">
        <v>9000000</v>
      </c>
      <c r="D4566">
        <v>111890</v>
      </c>
      <c r="E4566">
        <v>47.1</v>
      </c>
      <c r="F4566" t="s">
        <v>1081</v>
      </c>
      <c r="G4566">
        <v>2022</v>
      </c>
      <c r="H4566">
        <v>26</v>
      </c>
    </row>
    <row r="4567" spans="1:8">
      <c r="A4567" t="s">
        <v>503</v>
      </c>
      <c r="B4567" t="s">
        <v>504</v>
      </c>
      <c r="C4567">
        <v>9000000</v>
      </c>
      <c r="D4567">
        <v>111890</v>
      </c>
      <c r="E4567">
        <v>47.1</v>
      </c>
      <c r="F4567" t="s">
        <v>1067</v>
      </c>
      <c r="G4567">
        <v>2017</v>
      </c>
      <c r="H4567">
        <v>-0.55000000000000004</v>
      </c>
    </row>
    <row r="4568" spans="1:8">
      <c r="A4568" t="s">
        <v>503</v>
      </c>
      <c r="B4568" t="s">
        <v>504</v>
      </c>
      <c r="C4568">
        <v>9000000</v>
      </c>
      <c r="D4568">
        <v>111890</v>
      </c>
      <c r="E4568">
        <v>47.1</v>
      </c>
      <c r="F4568" t="s">
        <v>1067</v>
      </c>
      <c r="G4568">
        <v>2021</v>
      </c>
      <c r="H4568">
        <v>-0.61199873685836792</v>
      </c>
    </row>
    <row r="4569" spans="1:8">
      <c r="A4569" t="s">
        <v>503</v>
      </c>
      <c r="B4569" t="s">
        <v>504</v>
      </c>
      <c r="C4569">
        <v>9000000</v>
      </c>
      <c r="D4569">
        <v>111890</v>
      </c>
      <c r="E4569">
        <v>47.1</v>
      </c>
      <c r="F4569" t="s">
        <v>1068</v>
      </c>
      <c r="G4569">
        <v>2017</v>
      </c>
      <c r="H4569">
        <v>-0.51</v>
      </c>
    </row>
    <row r="4570" spans="1:8">
      <c r="A4570" t="s">
        <v>503</v>
      </c>
      <c r="B4570" t="s">
        <v>504</v>
      </c>
      <c r="C4570">
        <v>9000000</v>
      </c>
      <c r="D4570">
        <v>111890</v>
      </c>
      <c r="E4570">
        <v>47.1</v>
      </c>
      <c r="F4570" t="s">
        <v>1068</v>
      </c>
      <c r="G4570">
        <v>2021</v>
      </c>
      <c r="H4570">
        <v>-0.78212553262710571</v>
      </c>
    </row>
    <row r="4571" spans="1:8">
      <c r="A4571" t="s">
        <v>503</v>
      </c>
      <c r="B4571" t="s">
        <v>504</v>
      </c>
      <c r="C4571">
        <v>9000000</v>
      </c>
      <c r="D4571">
        <v>111890</v>
      </c>
      <c r="E4571">
        <v>47.1</v>
      </c>
      <c r="F4571" t="s">
        <v>1069</v>
      </c>
      <c r="G4571">
        <v>2017</v>
      </c>
      <c r="H4571">
        <v>-0.44</v>
      </c>
    </row>
    <row r="4572" spans="1:8">
      <c r="A4572" t="s">
        <v>503</v>
      </c>
      <c r="B4572" t="s">
        <v>504</v>
      </c>
      <c r="C4572">
        <v>9000000</v>
      </c>
      <c r="D4572">
        <v>111890</v>
      </c>
      <c r="E4572">
        <v>47.1</v>
      </c>
      <c r="F4572" t="s">
        <v>1069</v>
      </c>
      <c r="G4572">
        <v>2021</v>
      </c>
      <c r="H4572">
        <v>-0.52195876836776733</v>
      </c>
    </row>
    <row r="4573" spans="1:8">
      <c r="A4573" t="s">
        <v>503</v>
      </c>
      <c r="B4573" t="s">
        <v>504</v>
      </c>
      <c r="C4573">
        <v>9000000</v>
      </c>
      <c r="D4573">
        <v>111890</v>
      </c>
      <c r="E4573">
        <v>47.1</v>
      </c>
      <c r="F4573" t="s">
        <v>1070</v>
      </c>
      <c r="G4573">
        <v>2017</v>
      </c>
      <c r="H4573">
        <v>-1.05</v>
      </c>
    </row>
    <row r="4574" spans="1:8">
      <c r="A4574" t="s">
        <v>503</v>
      </c>
      <c r="B4574" t="s">
        <v>504</v>
      </c>
      <c r="C4574">
        <v>9000000</v>
      </c>
      <c r="D4574">
        <v>111890</v>
      </c>
      <c r="E4574">
        <v>47.1</v>
      </c>
      <c r="F4574" t="s">
        <v>1070</v>
      </c>
      <c r="G4574">
        <v>2021</v>
      </c>
      <c r="H4574">
        <v>-1.0723836421966553</v>
      </c>
    </row>
    <row r="4575" spans="1:8">
      <c r="A4575" t="s">
        <v>503</v>
      </c>
      <c r="B4575" t="s">
        <v>504</v>
      </c>
      <c r="C4575">
        <v>9000000</v>
      </c>
      <c r="D4575">
        <v>111890</v>
      </c>
      <c r="E4575">
        <v>47.1</v>
      </c>
      <c r="F4575" t="s">
        <v>1071</v>
      </c>
      <c r="G4575">
        <v>2017</v>
      </c>
      <c r="H4575">
        <v>-0.72</v>
      </c>
    </row>
    <row r="4576" spans="1:8">
      <c r="A4576" t="s">
        <v>503</v>
      </c>
      <c r="B4576" t="s">
        <v>504</v>
      </c>
      <c r="C4576">
        <v>9000000</v>
      </c>
      <c r="D4576">
        <v>111890</v>
      </c>
      <c r="E4576">
        <v>47.1</v>
      </c>
      <c r="F4576" t="s">
        <v>1071</v>
      </c>
      <c r="G4576">
        <v>2021</v>
      </c>
      <c r="H4576">
        <v>-1.0723958015441895</v>
      </c>
    </row>
    <row r="4577" spans="1:8">
      <c r="A4577" t="s">
        <v>503</v>
      </c>
      <c r="B4577" t="s">
        <v>504</v>
      </c>
      <c r="C4577">
        <v>9000000</v>
      </c>
      <c r="D4577">
        <v>111890</v>
      </c>
      <c r="E4577">
        <v>47.1</v>
      </c>
      <c r="F4577" t="s">
        <v>1082</v>
      </c>
      <c r="G4577">
        <v>2018</v>
      </c>
      <c r="H4577">
        <v>34.5</v>
      </c>
    </row>
    <row r="4578" spans="1:8">
      <c r="A4578" t="s">
        <v>503</v>
      </c>
      <c r="B4578" t="s">
        <v>504</v>
      </c>
      <c r="C4578">
        <v>9000000</v>
      </c>
      <c r="D4578">
        <v>111890</v>
      </c>
      <c r="E4578">
        <v>47.1</v>
      </c>
      <c r="F4578" t="s">
        <v>1082</v>
      </c>
      <c r="G4578">
        <v>2022</v>
      </c>
      <c r="H4578">
        <v>29</v>
      </c>
    </row>
    <row r="4579" spans="1:8">
      <c r="A4579" t="s">
        <v>503</v>
      </c>
      <c r="B4579" t="s">
        <v>504</v>
      </c>
      <c r="C4579">
        <v>9000000</v>
      </c>
      <c r="D4579">
        <v>111890</v>
      </c>
      <c r="E4579">
        <v>47.1</v>
      </c>
      <c r="F4579" t="s">
        <v>1083</v>
      </c>
      <c r="G4579">
        <v>2018</v>
      </c>
      <c r="H4579">
        <v>28.2</v>
      </c>
    </row>
    <row r="4580" spans="1:8">
      <c r="A4580" t="s">
        <v>503</v>
      </c>
      <c r="B4580" t="s">
        <v>504</v>
      </c>
      <c r="C4580">
        <v>9000000</v>
      </c>
      <c r="D4580">
        <v>111890</v>
      </c>
      <c r="E4580">
        <v>47.1</v>
      </c>
      <c r="F4580" t="s">
        <v>1083</v>
      </c>
      <c r="G4580">
        <v>2022</v>
      </c>
      <c r="H4580">
        <v>25.4</v>
      </c>
    </row>
    <row r="4581" spans="1:8">
      <c r="A4581" t="s">
        <v>503</v>
      </c>
      <c r="B4581" t="s">
        <v>504</v>
      </c>
      <c r="C4581">
        <v>9000000</v>
      </c>
      <c r="D4581">
        <v>111890</v>
      </c>
      <c r="E4581">
        <v>47.1</v>
      </c>
      <c r="F4581" t="s">
        <v>1072</v>
      </c>
      <c r="G4581">
        <v>2017</v>
      </c>
      <c r="H4581">
        <v>60.6</v>
      </c>
    </row>
    <row r="4582" spans="1:8">
      <c r="A4582" t="s">
        <v>503</v>
      </c>
      <c r="B4582" t="s">
        <v>504</v>
      </c>
      <c r="C4582">
        <v>9000000</v>
      </c>
      <c r="D4582">
        <v>111890</v>
      </c>
      <c r="E4582">
        <v>47.1</v>
      </c>
      <c r="F4582" t="s">
        <v>1072</v>
      </c>
      <c r="G4582">
        <v>2022</v>
      </c>
      <c r="H4582">
        <v>59.5</v>
      </c>
    </row>
    <row r="4583" spans="1:8">
      <c r="A4583" t="s">
        <v>503</v>
      </c>
      <c r="B4583" t="s">
        <v>504</v>
      </c>
      <c r="C4583">
        <v>9000000</v>
      </c>
      <c r="D4583">
        <v>111890</v>
      </c>
      <c r="E4583">
        <v>47.1</v>
      </c>
      <c r="F4583" t="s">
        <v>1084</v>
      </c>
      <c r="G4583">
        <v>2018</v>
      </c>
      <c r="H4583">
        <v>60</v>
      </c>
    </row>
    <row r="4584" spans="1:8">
      <c r="A4584" t="s">
        <v>503</v>
      </c>
      <c r="B4584" t="s">
        <v>504</v>
      </c>
      <c r="C4584">
        <v>9000000</v>
      </c>
      <c r="D4584">
        <v>111890</v>
      </c>
      <c r="E4584">
        <v>47.1</v>
      </c>
      <c r="F4584" t="s">
        <v>1084</v>
      </c>
      <c r="G4584">
        <v>2022</v>
      </c>
      <c r="H4584">
        <v>60</v>
      </c>
    </row>
    <row r="4585" spans="1:8">
      <c r="A4585" t="s">
        <v>503</v>
      </c>
      <c r="B4585" t="s">
        <v>504</v>
      </c>
      <c r="C4585">
        <v>9000000</v>
      </c>
      <c r="D4585">
        <v>111890</v>
      </c>
      <c r="E4585">
        <v>47.1</v>
      </c>
      <c r="F4585" t="s">
        <v>1085</v>
      </c>
      <c r="G4585">
        <v>2018</v>
      </c>
      <c r="H4585">
        <v>27.9</v>
      </c>
    </row>
    <row r="4586" spans="1:8">
      <c r="A4586" t="s">
        <v>503</v>
      </c>
      <c r="B4586" t="s">
        <v>504</v>
      </c>
      <c r="C4586">
        <v>9000000</v>
      </c>
      <c r="D4586">
        <v>111890</v>
      </c>
      <c r="E4586">
        <v>47.1</v>
      </c>
      <c r="F4586" t="s">
        <v>1088</v>
      </c>
      <c r="G4586">
        <v>2019</v>
      </c>
      <c r="H4586">
        <v>1.04862299152317</v>
      </c>
    </row>
    <row r="4587" spans="1:8">
      <c r="A4587" t="s">
        <v>503</v>
      </c>
      <c r="B4587" t="s">
        <v>504</v>
      </c>
      <c r="C4587">
        <v>9000000</v>
      </c>
      <c r="D4587">
        <v>111890</v>
      </c>
      <c r="E4587">
        <v>47.1</v>
      </c>
      <c r="F4587" t="s">
        <v>1064</v>
      </c>
      <c r="G4587">
        <v>2015</v>
      </c>
      <c r="H4587">
        <v>0.436</v>
      </c>
    </row>
    <row r="4588" spans="1:8">
      <c r="A4588" t="s">
        <v>503</v>
      </c>
      <c r="B4588" t="s">
        <v>504</v>
      </c>
      <c r="C4588">
        <v>9000000</v>
      </c>
      <c r="D4588">
        <v>111890</v>
      </c>
      <c r="E4588">
        <v>47.1</v>
      </c>
      <c r="F4588" t="s">
        <v>1064</v>
      </c>
      <c r="G4588" t="s">
        <v>1056</v>
      </c>
      <c r="H4588">
        <v>0.57547487307164802</v>
      </c>
    </row>
    <row r="4589" spans="1:8">
      <c r="A4589" t="s">
        <v>503</v>
      </c>
      <c r="B4589" t="s">
        <v>504</v>
      </c>
      <c r="C4589">
        <v>9000000</v>
      </c>
      <c r="D4589">
        <v>111890</v>
      </c>
      <c r="E4589">
        <v>47.1</v>
      </c>
      <c r="F4589" t="s">
        <v>1073</v>
      </c>
      <c r="G4589">
        <v>2017</v>
      </c>
      <c r="H4589">
        <v>25.8</v>
      </c>
    </row>
    <row r="4590" spans="1:8">
      <c r="A4590" t="s">
        <v>503</v>
      </c>
      <c r="B4590" t="s">
        <v>504</v>
      </c>
      <c r="C4590">
        <v>9000000</v>
      </c>
      <c r="D4590">
        <v>111890</v>
      </c>
      <c r="E4590">
        <v>47.1</v>
      </c>
      <c r="F4590" t="s">
        <v>1073</v>
      </c>
      <c r="G4590">
        <v>2018</v>
      </c>
      <c r="H4590">
        <v>21.09375</v>
      </c>
    </row>
    <row r="4591" spans="1:8">
      <c r="A4591" t="s">
        <v>503</v>
      </c>
      <c r="B4591" t="s">
        <v>504</v>
      </c>
      <c r="C4591">
        <v>9000000</v>
      </c>
      <c r="D4591">
        <v>111890</v>
      </c>
      <c r="E4591">
        <v>47.1</v>
      </c>
      <c r="F4591" t="s">
        <v>1073</v>
      </c>
      <c r="G4591">
        <v>2021</v>
      </c>
      <c r="H4591">
        <v>27.34375</v>
      </c>
    </row>
    <row r="4592" spans="1:8">
      <c r="A4592" t="s">
        <v>503</v>
      </c>
      <c r="B4592" t="s">
        <v>504</v>
      </c>
      <c r="C4592">
        <v>9000000</v>
      </c>
      <c r="D4592">
        <v>111890</v>
      </c>
      <c r="E4592">
        <v>47.1</v>
      </c>
      <c r="F4592" t="s">
        <v>1089</v>
      </c>
      <c r="G4592">
        <v>2021</v>
      </c>
      <c r="H4592">
        <v>1.605880701536758E-2</v>
      </c>
    </row>
    <row r="4593" spans="1:8">
      <c r="A4593" t="s">
        <v>503</v>
      </c>
      <c r="B4593" t="s">
        <v>504</v>
      </c>
      <c r="C4593">
        <v>9000000</v>
      </c>
      <c r="D4593">
        <v>111890</v>
      </c>
      <c r="E4593">
        <v>47.1</v>
      </c>
      <c r="F4593" t="s">
        <v>1089</v>
      </c>
      <c r="G4593">
        <v>2019</v>
      </c>
      <c r="H4593">
        <v>1.6E-2</v>
      </c>
    </row>
    <row r="4594" spans="1:8">
      <c r="A4594" t="s">
        <v>505</v>
      </c>
      <c r="B4594" t="s">
        <v>506</v>
      </c>
      <c r="C4594">
        <v>10000000</v>
      </c>
      <c r="D4594">
        <v>89608</v>
      </c>
      <c r="E4594">
        <v>28.2</v>
      </c>
      <c r="F4594" t="s">
        <v>1065</v>
      </c>
      <c r="G4594">
        <v>2016</v>
      </c>
      <c r="H4594">
        <v>26.4</v>
      </c>
    </row>
    <row r="4595" spans="1:8">
      <c r="A4595" t="s">
        <v>505</v>
      </c>
      <c r="B4595" t="s">
        <v>506</v>
      </c>
      <c r="C4595">
        <v>10000000</v>
      </c>
      <c r="D4595">
        <v>89608</v>
      </c>
      <c r="E4595">
        <v>28.2</v>
      </c>
      <c r="F4595" t="s">
        <v>1065</v>
      </c>
      <c r="G4595">
        <v>2019</v>
      </c>
      <c r="H4595">
        <v>45.4</v>
      </c>
    </row>
    <row r="4596" spans="1:8">
      <c r="A4596" t="s">
        <v>505</v>
      </c>
      <c r="B4596" t="s">
        <v>506</v>
      </c>
      <c r="C4596">
        <v>10000000</v>
      </c>
      <c r="D4596">
        <v>89608</v>
      </c>
      <c r="E4596">
        <v>28.2</v>
      </c>
      <c r="F4596" t="s">
        <v>1066</v>
      </c>
      <c r="G4596">
        <v>2017</v>
      </c>
      <c r="H4596">
        <v>0.83799999999999997</v>
      </c>
    </row>
    <row r="4597" spans="1:8">
      <c r="A4597" t="s">
        <v>505</v>
      </c>
      <c r="B4597" t="s">
        <v>506</v>
      </c>
      <c r="C4597">
        <v>10000000</v>
      </c>
      <c r="D4597">
        <v>89608</v>
      </c>
      <c r="E4597">
        <v>28.2</v>
      </c>
      <c r="F4597" t="s">
        <v>1066</v>
      </c>
      <c r="G4597">
        <v>2021</v>
      </c>
      <c r="H4597">
        <v>0.84599999999999997</v>
      </c>
    </row>
    <row r="4598" spans="1:8">
      <c r="A4598" t="s">
        <v>505</v>
      </c>
      <c r="B4598" t="s">
        <v>506</v>
      </c>
      <c r="C4598">
        <v>10000000</v>
      </c>
      <c r="D4598">
        <v>89608</v>
      </c>
      <c r="E4598">
        <v>28.2</v>
      </c>
      <c r="F4598" t="s">
        <v>1086</v>
      </c>
      <c r="G4598">
        <v>2018</v>
      </c>
      <c r="H4598">
        <v>66.099999999999994</v>
      </c>
    </row>
    <row r="4599" spans="1:8">
      <c r="A4599" t="s">
        <v>505</v>
      </c>
      <c r="B4599" t="s">
        <v>506</v>
      </c>
      <c r="C4599">
        <v>10000000</v>
      </c>
      <c r="D4599">
        <v>89608</v>
      </c>
      <c r="E4599">
        <v>28.2</v>
      </c>
      <c r="F4599" t="s">
        <v>1074</v>
      </c>
      <c r="G4599">
        <v>2018</v>
      </c>
      <c r="H4599">
        <v>2.9</v>
      </c>
    </row>
    <row r="4600" spans="1:8">
      <c r="A4600" t="s">
        <v>505</v>
      </c>
      <c r="B4600" t="s">
        <v>506</v>
      </c>
      <c r="C4600">
        <v>10000000</v>
      </c>
      <c r="D4600">
        <v>89608</v>
      </c>
      <c r="E4600">
        <v>28.2</v>
      </c>
      <c r="F4600" t="s">
        <v>1074</v>
      </c>
      <c r="G4600" t="s">
        <v>1056</v>
      </c>
      <c r="H4600">
        <v>7.0966122322568204</v>
      </c>
    </row>
    <row r="4601" spans="1:8">
      <c r="A4601" t="s">
        <v>505</v>
      </c>
      <c r="B4601" t="s">
        <v>506</v>
      </c>
      <c r="C4601">
        <v>10000000</v>
      </c>
      <c r="D4601">
        <v>89608</v>
      </c>
      <c r="E4601">
        <v>28.2</v>
      </c>
      <c r="F4601" t="s">
        <v>1075</v>
      </c>
      <c r="G4601">
        <v>2018</v>
      </c>
      <c r="H4601">
        <v>304.23182937184299</v>
      </c>
    </row>
    <row r="4602" spans="1:8">
      <c r="A4602" t="s">
        <v>505</v>
      </c>
      <c r="B4602" t="s">
        <v>506</v>
      </c>
      <c r="C4602">
        <v>10000000</v>
      </c>
      <c r="D4602">
        <v>89608</v>
      </c>
      <c r="E4602">
        <v>28.2</v>
      </c>
      <c r="F4602" t="s">
        <v>1075</v>
      </c>
      <c r="G4602">
        <v>2019</v>
      </c>
      <c r="H4602">
        <v>318.08673876693297</v>
      </c>
    </row>
    <row r="4603" spans="1:8">
      <c r="A4603" t="s">
        <v>505</v>
      </c>
      <c r="B4603" t="s">
        <v>506</v>
      </c>
      <c r="C4603">
        <v>10000000</v>
      </c>
      <c r="D4603">
        <v>89608</v>
      </c>
      <c r="E4603">
        <v>28.2</v>
      </c>
      <c r="F4603" t="s">
        <v>1075</v>
      </c>
      <c r="G4603">
        <v>2020</v>
      </c>
      <c r="H4603">
        <v>303.88982505638302</v>
      </c>
    </row>
    <row r="4604" spans="1:8">
      <c r="A4604" t="s">
        <v>505</v>
      </c>
      <c r="B4604" t="s">
        <v>506</v>
      </c>
      <c r="C4604">
        <v>10000000</v>
      </c>
      <c r="D4604">
        <v>89608</v>
      </c>
      <c r="E4604">
        <v>28.2</v>
      </c>
      <c r="F4604" t="s">
        <v>1075</v>
      </c>
      <c r="G4604">
        <v>2021</v>
      </c>
      <c r="H4604">
        <v>325.45570755391805</v>
      </c>
    </row>
    <row r="4605" spans="1:8">
      <c r="A4605" t="s">
        <v>505</v>
      </c>
      <c r="B4605" t="s">
        <v>506</v>
      </c>
      <c r="C4605">
        <v>10000000</v>
      </c>
      <c r="D4605">
        <v>89608</v>
      </c>
      <c r="E4605">
        <v>28.2</v>
      </c>
      <c r="F4605" t="s">
        <v>1076</v>
      </c>
      <c r="G4605">
        <v>2018</v>
      </c>
      <c r="H4605">
        <v>62513.955266956997</v>
      </c>
    </row>
    <row r="4606" spans="1:8">
      <c r="A4606" t="s">
        <v>505</v>
      </c>
      <c r="B4606" t="s">
        <v>506</v>
      </c>
      <c r="C4606">
        <v>10000000</v>
      </c>
      <c r="D4606">
        <v>89608</v>
      </c>
      <c r="E4606">
        <v>28.2</v>
      </c>
      <c r="F4606" t="s">
        <v>1076</v>
      </c>
      <c r="G4606">
        <v>2019</v>
      </c>
      <c r="H4606">
        <v>62103.413349985902</v>
      </c>
    </row>
    <row r="4607" spans="1:8">
      <c r="A4607" t="s">
        <v>505</v>
      </c>
      <c r="B4607" t="s">
        <v>506</v>
      </c>
      <c r="C4607">
        <v>10000000</v>
      </c>
      <c r="D4607">
        <v>89608</v>
      </c>
      <c r="E4607">
        <v>28.2</v>
      </c>
      <c r="F4607" t="s">
        <v>1076</v>
      </c>
      <c r="G4607">
        <v>2020</v>
      </c>
      <c r="H4607">
        <v>58980.011051123598</v>
      </c>
    </row>
    <row r="4608" spans="1:8">
      <c r="A4608" t="s">
        <v>505</v>
      </c>
      <c r="B4608" t="s">
        <v>506</v>
      </c>
      <c r="C4608">
        <v>10000000</v>
      </c>
      <c r="D4608">
        <v>89608</v>
      </c>
      <c r="E4608">
        <v>28.2</v>
      </c>
      <c r="F4608" t="s">
        <v>1076</v>
      </c>
      <c r="G4608">
        <v>2021</v>
      </c>
      <c r="H4608">
        <v>65972.558332657602</v>
      </c>
    </row>
    <row r="4609" spans="1:8">
      <c r="A4609" t="s">
        <v>505</v>
      </c>
      <c r="B4609" t="s">
        <v>506</v>
      </c>
      <c r="C4609">
        <v>10000000</v>
      </c>
      <c r="D4609">
        <v>89608</v>
      </c>
      <c r="E4609">
        <v>28.2</v>
      </c>
      <c r="F4609" t="s">
        <v>1077</v>
      </c>
      <c r="G4609">
        <v>2018</v>
      </c>
      <c r="H4609">
        <v>5.3594964894998496</v>
      </c>
    </row>
    <row r="4610" spans="1:8">
      <c r="A4610" t="s">
        <v>505</v>
      </c>
      <c r="B4610" t="s">
        <v>506</v>
      </c>
      <c r="C4610">
        <v>10000000</v>
      </c>
      <c r="D4610">
        <v>89608</v>
      </c>
      <c r="E4610">
        <v>28.2</v>
      </c>
      <c r="F4610" t="s">
        <v>1077</v>
      </c>
      <c r="G4610" t="s">
        <v>1057</v>
      </c>
      <c r="H4610">
        <v>7.0966122322568204</v>
      </c>
    </row>
    <row r="4611" spans="1:8">
      <c r="A4611" t="s">
        <v>505</v>
      </c>
      <c r="B4611" t="s">
        <v>506</v>
      </c>
      <c r="C4611">
        <v>10000000</v>
      </c>
      <c r="D4611">
        <v>89608</v>
      </c>
      <c r="E4611">
        <v>28.2</v>
      </c>
      <c r="F4611" t="s">
        <v>1061</v>
      </c>
      <c r="G4611">
        <v>2014</v>
      </c>
      <c r="H4611">
        <v>4.6003999710082999</v>
      </c>
    </row>
    <row r="4612" spans="1:8">
      <c r="A4612" t="s">
        <v>505</v>
      </c>
      <c r="B4612" t="s">
        <v>506</v>
      </c>
      <c r="C4612">
        <v>10000000</v>
      </c>
      <c r="D4612">
        <v>89608</v>
      </c>
      <c r="E4612">
        <v>28.2</v>
      </c>
      <c r="F4612" t="s">
        <v>1061</v>
      </c>
      <c r="G4612">
        <v>2015</v>
      </c>
      <c r="H4612">
        <v>4.4941000938415501</v>
      </c>
    </row>
    <row r="4613" spans="1:8">
      <c r="A4613" t="s">
        <v>505</v>
      </c>
      <c r="B4613" t="s">
        <v>506</v>
      </c>
      <c r="C4613">
        <v>10000000</v>
      </c>
      <c r="D4613">
        <v>89608</v>
      </c>
      <c r="E4613">
        <v>28.2</v>
      </c>
      <c r="F4613" t="s">
        <v>1061</v>
      </c>
      <c r="G4613">
        <v>2016</v>
      </c>
      <c r="H4613">
        <v>4.6145401000976598</v>
      </c>
    </row>
    <row r="4614" spans="1:8">
      <c r="A4614" t="s">
        <v>505</v>
      </c>
      <c r="B4614" t="s">
        <v>506</v>
      </c>
      <c r="C4614">
        <v>10000000</v>
      </c>
      <c r="D4614">
        <v>89608</v>
      </c>
      <c r="E4614">
        <v>28.2</v>
      </c>
      <c r="F4614" t="s">
        <v>1061</v>
      </c>
      <c r="G4614">
        <v>2017</v>
      </c>
      <c r="H4614">
        <v>4.6140999794006303</v>
      </c>
    </row>
    <row r="4615" spans="1:8">
      <c r="A4615" t="s">
        <v>505</v>
      </c>
      <c r="B4615" t="s">
        <v>506</v>
      </c>
      <c r="C4615">
        <v>10000000</v>
      </c>
      <c r="D4615">
        <v>89608</v>
      </c>
      <c r="E4615">
        <v>28.2</v>
      </c>
      <c r="F4615" t="s">
        <v>1061</v>
      </c>
      <c r="G4615">
        <v>2018</v>
      </c>
      <c r="H4615">
        <v>4.6228299140930202</v>
      </c>
    </row>
    <row r="4616" spans="1:8">
      <c r="A4616" t="s">
        <v>505</v>
      </c>
      <c r="B4616" t="s">
        <v>506</v>
      </c>
      <c r="C4616">
        <v>10000000</v>
      </c>
      <c r="D4616">
        <v>89608</v>
      </c>
      <c r="E4616">
        <v>28.2</v>
      </c>
      <c r="F4616" t="s">
        <v>1061</v>
      </c>
      <c r="G4616" t="s">
        <v>1057</v>
      </c>
      <c r="H4616">
        <v>4.6228299140930202</v>
      </c>
    </row>
    <row r="4617" spans="1:8">
      <c r="A4617" t="s">
        <v>505</v>
      </c>
      <c r="B4617" t="s">
        <v>506</v>
      </c>
      <c r="C4617">
        <v>10000000</v>
      </c>
      <c r="D4617">
        <v>89608</v>
      </c>
      <c r="E4617">
        <v>28.2</v>
      </c>
      <c r="F4617" t="s">
        <v>1063</v>
      </c>
      <c r="G4617">
        <v>2015</v>
      </c>
      <c r="H4617">
        <v>1912</v>
      </c>
    </row>
    <row r="4618" spans="1:8">
      <c r="A4618" t="s">
        <v>505</v>
      </c>
      <c r="B4618" t="s">
        <v>506</v>
      </c>
      <c r="C4618">
        <v>10000000</v>
      </c>
      <c r="D4618">
        <v>89608</v>
      </c>
      <c r="E4618">
        <v>28.2</v>
      </c>
      <c r="F4618" t="s">
        <v>1063</v>
      </c>
      <c r="G4618">
        <v>2018</v>
      </c>
      <c r="H4618">
        <v>1074.0175781299999</v>
      </c>
    </row>
    <row r="4619" spans="1:8">
      <c r="A4619" t="s">
        <v>505</v>
      </c>
      <c r="B4619" t="s">
        <v>506</v>
      </c>
      <c r="C4619">
        <v>10000000</v>
      </c>
      <c r="D4619">
        <v>89608</v>
      </c>
      <c r="E4619">
        <v>28.2</v>
      </c>
      <c r="F4619" t="s">
        <v>1063</v>
      </c>
      <c r="G4619">
        <v>2019</v>
      </c>
      <c r="H4619">
        <v>1062.39416504</v>
      </c>
    </row>
    <row r="4620" spans="1:8">
      <c r="A4620" t="s">
        <v>505</v>
      </c>
      <c r="B4620" t="s">
        <v>506</v>
      </c>
      <c r="C4620">
        <v>10000000</v>
      </c>
      <c r="D4620">
        <v>89608</v>
      </c>
      <c r="E4620">
        <v>28.2</v>
      </c>
      <c r="F4620" t="s">
        <v>1090</v>
      </c>
      <c r="G4620">
        <v>2020</v>
      </c>
      <c r="H4620">
        <v>17.251109252422999</v>
      </c>
    </row>
    <row r="4621" spans="1:8">
      <c r="A4621" t="s">
        <v>505</v>
      </c>
      <c r="B4621" t="s">
        <v>506</v>
      </c>
      <c r="C4621">
        <v>10000000</v>
      </c>
      <c r="D4621">
        <v>89608</v>
      </c>
      <c r="E4621">
        <v>28.2</v>
      </c>
      <c r="F4621" t="s">
        <v>1092</v>
      </c>
      <c r="G4621" t="s">
        <v>1058</v>
      </c>
      <c r="H4621">
        <v>12</v>
      </c>
    </row>
    <row r="4622" spans="1:8">
      <c r="A4622" t="s">
        <v>505</v>
      </c>
      <c r="B4622" t="s">
        <v>506</v>
      </c>
      <c r="C4622">
        <v>10000000</v>
      </c>
      <c r="D4622">
        <v>89608</v>
      </c>
      <c r="E4622">
        <v>28.2</v>
      </c>
      <c r="F4622" t="s">
        <v>1062</v>
      </c>
      <c r="G4622">
        <v>2014</v>
      </c>
      <c r="H4622">
        <v>4.6319499019999997</v>
      </c>
    </row>
    <row r="4623" spans="1:8">
      <c r="A4623" t="s">
        <v>505</v>
      </c>
      <c r="B4623" t="s">
        <v>506</v>
      </c>
      <c r="C4623">
        <v>10000000</v>
      </c>
      <c r="D4623">
        <v>89608</v>
      </c>
      <c r="E4623">
        <v>28.2</v>
      </c>
      <c r="F4623" t="s">
        <v>1062</v>
      </c>
      <c r="G4623">
        <v>2018</v>
      </c>
      <c r="H4623">
        <v>4.6228299140930202</v>
      </c>
    </row>
    <row r="4624" spans="1:8">
      <c r="A4624" t="s">
        <v>505</v>
      </c>
      <c r="B4624" t="s">
        <v>506</v>
      </c>
      <c r="C4624">
        <v>10000000</v>
      </c>
      <c r="D4624">
        <v>89608</v>
      </c>
      <c r="E4624">
        <v>28.2</v>
      </c>
      <c r="F4624" t="s">
        <v>1078</v>
      </c>
      <c r="G4624">
        <v>2018</v>
      </c>
      <c r="H4624">
        <v>4.6228299140930202</v>
      </c>
    </row>
    <row r="4625" spans="1:8">
      <c r="A4625" t="s">
        <v>505</v>
      </c>
      <c r="B4625" t="s">
        <v>506</v>
      </c>
      <c r="C4625">
        <v>10000000</v>
      </c>
      <c r="D4625">
        <v>89608</v>
      </c>
      <c r="E4625">
        <v>28.2</v>
      </c>
      <c r="F4625" t="s">
        <v>1087</v>
      </c>
      <c r="G4625">
        <v>2018</v>
      </c>
      <c r="H4625">
        <v>2.4313900470733598</v>
      </c>
    </row>
    <row r="4626" spans="1:8">
      <c r="A4626" t="s">
        <v>505</v>
      </c>
      <c r="B4626" t="s">
        <v>506</v>
      </c>
      <c r="C4626">
        <v>10000000</v>
      </c>
      <c r="D4626">
        <v>89608</v>
      </c>
      <c r="E4626">
        <v>28.2</v>
      </c>
      <c r="F4626" t="s">
        <v>1087</v>
      </c>
      <c r="G4626" t="s">
        <v>1056</v>
      </c>
      <c r="H4626">
        <v>2.46627998352051</v>
      </c>
    </row>
    <row r="4627" spans="1:8">
      <c r="A4627" t="s">
        <v>505</v>
      </c>
      <c r="B4627" t="s">
        <v>506</v>
      </c>
      <c r="C4627">
        <v>10000000</v>
      </c>
      <c r="D4627">
        <v>89608</v>
      </c>
      <c r="E4627">
        <v>28.2</v>
      </c>
      <c r="F4627" t="s">
        <v>1079</v>
      </c>
      <c r="G4627">
        <v>2018</v>
      </c>
      <c r="H4627">
        <v>5.2</v>
      </c>
    </row>
    <row r="4628" spans="1:8">
      <c r="A4628" t="s">
        <v>505</v>
      </c>
      <c r="B4628" t="s">
        <v>506</v>
      </c>
      <c r="C4628">
        <v>10000000</v>
      </c>
      <c r="D4628">
        <v>89608</v>
      </c>
      <c r="E4628">
        <v>28.2</v>
      </c>
      <c r="F4628" t="s">
        <v>1079</v>
      </c>
      <c r="G4628">
        <v>2021</v>
      </c>
      <c r="H4628">
        <v>4.1160001754760698</v>
      </c>
    </row>
    <row r="4629" spans="1:8">
      <c r="A4629" t="s">
        <v>505</v>
      </c>
      <c r="B4629" t="s">
        <v>506</v>
      </c>
      <c r="C4629">
        <v>10000000</v>
      </c>
      <c r="D4629">
        <v>89608</v>
      </c>
      <c r="E4629">
        <v>28.2</v>
      </c>
      <c r="F4629" t="s">
        <v>1093</v>
      </c>
      <c r="G4629" t="s">
        <v>1056</v>
      </c>
      <c r="H4629">
        <v>0.1</v>
      </c>
    </row>
    <row r="4630" spans="1:8">
      <c r="A4630" t="s">
        <v>505</v>
      </c>
      <c r="B4630" t="s">
        <v>506</v>
      </c>
      <c r="C4630">
        <v>10000000</v>
      </c>
      <c r="D4630">
        <v>89608</v>
      </c>
      <c r="E4630">
        <v>28.2</v>
      </c>
      <c r="F4630" t="s">
        <v>1091</v>
      </c>
      <c r="G4630">
        <v>2020</v>
      </c>
      <c r="H4630">
        <v>100</v>
      </c>
    </row>
    <row r="4631" spans="1:8">
      <c r="A4631" t="s">
        <v>505</v>
      </c>
      <c r="B4631" t="s">
        <v>506</v>
      </c>
      <c r="C4631">
        <v>10000000</v>
      </c>
      <c r="D4631">
        <v>89608</v>
      </c>
      <c r="E4631">
        <v>28.2</v>
      </c>
      <c r="F4631" t="s">
        <v>1080</v>
      </c>
      <c r="G4631">
        <v>2018</v>
      </c>
      <c r="H4631">
        <v>28</v>
      </c>
    </row>
    <row r="4632" spans="1:8">
      <c r="A4632" t="s">
        <v>505</v>
      </c>
      <c r="B4632" t="s">
        <v>506</v>
      </c>
      <c r="C4632">
        <v>10000000</v>
      </c>
      <c r="D4632">
        <v>89608</v>
      </c>
      <c r="E4632">
        <v>28.2</v>
      </c>
      <c r="F4632" t="s">
        <v>1080</v>
      </c>
      <c r="G4632">
        <v>2022</v>
      </c>
      <c r="H4632">
        <v>26</v>
      </c>
    </row>
    <row r="4633" spans="1:8">
      <c r="A4633" t="s">
        <v>505</v>
      </c>
      <c r="B4633" t="s">
        <v>506</v>
      </c>
      <c r="C4633">
        <v>10000000</v>
      </c>
      <c r="D4633">
        <v>89608</v>
      </c>
      <c r="E4633">
        <v>28.2</v>
      </c>
      <c r="F4633" t="s">
        <v>1081</v>
      </c>
      <c r="G4633">
        <v>2018</v>
      </c>
      <c r="H4633">
        <v>44</v>
      </c>
    </row>
    <row r="4634" spans="1:8">
      <c r="A4634" t="s">
        <v>505</v>
      </c>
      <c r="B4634" t="s">
        <v>506</v>
      </c>
      <c r="C4634">
        <v>10000000</v>
      </c>
      <c r="D4634">
        <v>89608</v>
      </c>
      <c r="E4634">
        <v>28.2</v>
      </c>
      <c r="F4634" t="s">
        <v>1081</v>
      </c>
      <c r="G4634">
        <v>2022</v>
      </c>
      <c r="H4634">
        <v>43</v>
      </c>
    </row>
    <row r="4635" spans="1:8">
      <c r="A4635" t="s">
        <v>505</v>
      </c>
      <c r="B4635" t="s">
        <v>506</v>
      </c>
      <c r="C4635">
        <v>10000000</v>
      </c>
      <c r="D4635">
        <v>89608</v>
      </c>
      <c r="E4635">
        <v>28.2</v>
      </c>
      <c r="F4635" t="s">
        <v>1067</v>
      </c>
      <c r="G4635">
        <v>2017</v>
      </c>
      <c r="H4635">
        <v>0.81</v>
      </c>
    </row>
    <row r="4636" spans="1:8">
      <c r="A4636" t="s">
        <v>505</v>
      </c>
      <c r="B4636" t="s">
        <v>506</v>
      </c>
      <c r="C4636">
        <v>10000000</v>
      </c>
      <c r="D4636">
        <v>89608</v>
      </c>
      <c r="E4636">
        <v>28.2</v>
      </c>
      <c r="F4636" t="s">
        <v>1067</v>
      </c>
      <c r="G4636">
        <v>2021</v>
      </c>
      <c r="H4636">
        <v>0.86137175559997559</v>
      </c>
    </row>
    <row r="4637" spans="1:8">
      <c r="A4637" t="s">
        <v>505</v>
      </c>
      <c r="B4637" t="s">
        <v>506</v>
      </c>
      <c r="C4637">
        <v>10000000</v>
      </c>
      <c r="D4637">
        <v>89608</v>
      </c>
      <c r="E4637">
        <v>28.2</v>
      </c>
      <c r="F4637" t="s">
        <v>1068</v>
      </c>
      <c r="G4637">
        <v>2017</v>
      </c>
      <c r="H4637">
        <v>0.51</v>
      </c>
    </row>
    <row r="4638" spans="1:8">
      <c r="A4638" t="s">
        <v>505</v>
      </c>
      <c r="B4638" t="s">
        <v>506</v>
      </c>
      <c r="C4638">
        <v>10000000</v>
      </c>
      <c r="D4638">
        <v>89608</v>
      </c>
      <c r="E4638">
        <v>28.2</v>
      </c>
      <c r="F4638" t="s">
        <v>1068</v>
      </c>
      <c r="G4638">
        <v>2021</v>
      </c>
      <c r="H4638">
        <v>0.63450783491134644</v>
      </c>
    </row>
    <row r="4639" spans="1:8">
      <c r="A4639" t="s">
        <v>505</v>
      </c>
      <c r="B4639" t="s">
        <v>506</v>
      </c>
      <c r="C4639">
        <v>10000000</v>
      </c>
      <c r="D4639">
        <v>89608</v>
      </c>
      <c r="E4639">
        <v>28.2</v>
      </c>
      <c r="F4639" t="s">
        <v>1069</v>
      </c>
      <c r="G4639">
        <v>2017</v>
      </c>
      <c r="H4639">
        <v>0.65</v>
      </c>
    </row>
    <row r="4640" spans="1:8">
      <c r="A4640" t="s">
        <v>505</v>
      </c>
      <c r="B4640" t="s">
        <v>506</v>
      </c>
      <c r="C4640">
        <v>10000000</v>
      </c>
      <c r="D4640">
        <v>89608</v>
      </c>
      <c r="E4640">
        <v>28.2</v>
      </c>
      <c r="F4640" t="s">
        <v>1069</v>
      </c>
      <c r="G4640">
        <v>2021</v>
      </c>
      <c r="H4640">
        <v>0.49617576599121094</v>
      </c>
    </row>
    <row r="4641" spans="1:8">
      <c r="A4641" t="s">
        <v>505</v>
      </c>
      <c r="B4641" t="s">
        <v>506</v>
      </c>
      <c r="C4641">
        <v>10000000</v>
      </c>
      <c r="D4641">
        <v>89608</v>
      </c>
      <c r="E4641">
        <v>28.2</v>
      </c>
      <c r="F4641" t="s">
        <v>1070</v>
      </c>
      <c r="G4641">
        <v>2017</v>
      </c>
      <c r="H4641">
        <v>0.53</v>
      </c>
    </row>
    <row r="4642" spans="1:8">
      <c r="A4642" t="s">
        <v>505</v>
      </c>
      <c r="B4642" t="s">
        <v>506</v>
      </c>
      <c r="C4642">
        <v>10000000</v>
      </c>
      <c r="D4642">
        <v>89608</v>
      </c>
      <c r="E4642">
        <v>28.2</v>
      </c>
      <c r="F4642" t="s">
        <v>1070</v>
      </c>
      <c r="G4642">
        <v>2021</v>
      </c>
      <c r="H4642">
        <v>0.53084403276443481</v>
      </c>
    </row>
    <row r="4643" spans="1:8">
      <c r="A4643" t="s">
        <v>505</v>
      </c>
      <c r="B4643" t="s">
        <v>506</v>
      </c>
      <c r="C4643">
        <v>10000000</v>
      </c>
      <c r="D4643">
        <v>89608</v>
      </c>
      <c r="E4643">
        <v>28.2</v>
      </c>
      <c r="F4643" t="s">
        <v>1071</v>
      </c>
      <c r="G4643">
        <v>2017</v>
      </c>
      <c r="H4643">
        <v>0.09</v>
      </c>
    </row>
    <row r="4644" spans="1:8">
      <c r="A4644" t="s">
        <v>505</v>
      </c>
      <c r="B4644" t="s">
        <v>506</v>
      </c>
      <c r="C4644">
        <v>10000000</v>
      </c>
      <c r="D4644">
        <v>89608</v>
      </c>
      <c r="E4644">
        <v>28.2</v>
      </c>
      <c r="F4644" t="s">
        <v>1071</v>
      </c>
      <c r="G4644">
        <v>2021</v>
      </c>
      <c r="H4644">
        <v>3.5607803612947464E-2</v>
      </c>
    </row>
    <row r="4645" spans="1:8">
      <c r="A4645" t="s">
        <v>505</v>
      </c>
      <c r="B4645" t="s">
        <v>506</v>
      </c>
      <c r="C4645">
        <v>10000000</v>
      </c>
      <c r="D4645">
        <v>89608</v>
      </c>
      <c r="E4645">
        <v>28.2</v>
      </c>
      <c r="F4645" t="s">
        <v>1082</v>
      </c>
      <c r="G4645">
        <v>2018</v>
      </c>
      <c r="H4645">
        <v>57.1</v>
      </c>
    </row>
    <row r="4646" spans="1:8">
      <c r="A4646" t="s">
        <v>505</v>
      </c>
      <c r="B4646" t="s">
        <v>506</v>
      </c>
      <c r="C4646">
        <v>10000000</v>
      </c>
      <c r="D4646">
        <v>89608</v>
      </c>
      <c r="E4646">
        <v>28.2</v>
      </c>
      <c r="F4646" t="s">
        <v>1082</v>
      </c>
      <c r="G4646">
        <v>2022</v>
      </c>
      <c r="H4646">
        <v>62.2</v>
      </c>
    </row>
    <row r="4647" spans="1:8">
      <c r="A4647" t="s">
        <v>505</v>
      </c>
      <c r="B4647" t="s">
        <v>506</v>
      </c>
      <c r="C4647">
        <v>10000000</v>
      </c>
      <c r="D4647">
        <v>89608</v>
      </c>
      <c r="E4647">
        <v>28.2</v>
      </c>
      <c r="F4647" t="s">
        <v>1083</v>
      </c>
      <c r="G4647">
        <v>2018</v>
      </c>
      <c r="H4647">
        <v>36.4</v>
      </c>
    </row>
    <row r="4648" spans="1:8">
      <c r="A4648" t="s">
        <v>505</v>
      </c>
      <c r="B4648" t="s">
        <v>506</v>
      </c>
      <c r="C4648">
        <v>10000000</v>
      </c>
      <c r="D4648">
        <v>89608</v>
      </c>
      <c r="E4648">
        <v>28.2</v>
      </c>
      <c r="F4648" t="s">
        <v>1083</v>
      </c>
      <c r="G4648">
        <v>2022</v>
      </c>
      <c r="H4648">
        <v>44.4</v>
      </c>
    </row>
    <row r="4649" spans="1:8">
      <c r="A4649" t="s">
        <v>505</v>
      </c>
      <c r="B4649" t="s">
        <v>506</v>
      </c>
      <c r="C4649">
        <v>10000000</v>
      </c>
      <c r="D4649">
        <v>89608</v>
      </c>
      <c r="E4649">
        <v>28.2</v>
      </c>
      <c r="F4649" t="s">
        <v>1072</v>
      </c>
      <c r="G4649">
        <v>2017</v>
      </c>
      <c r="H4649">
        <v>66.7</v>
      </c>
    </row>
    <row r="4650" spans="1:8">
      <c r="A4650" t="s">
        <v>505</v>
      </c>
      <c r="B4650" t="s">
        <v>506</v>
      </c>
      <c r="C4650">
        <v>10000000</v>
      </c>
      <c r="D4650">
        <v>89608</v>
      </c>
      <c r="E4650">
        <v>28.2</v>
      </c>
      <c r="F4650" t="s">
        <v>1072</v>
      </c>
      <c r="G4650">
        <v>2022</v>
      </c>
      <c r="H4650">
        <v>66.900000000000006</v>
      </c>
    </row>
    <row r="4651" spans="1:8">
      <c r="A4651" t="s">
        <v>505</v>
      </c>
      <c r="B4651" t="s">
        <v>506</v>
      </c>
      <c r="C4651">
        <v>10000000</v>
      </c>
      <c r="D4651">
        <v>89608</v>
      </c>
      <c r="E4651">
        <v>28.2</v>
      </c>
      <c r="F4651" t="s">
        <v>1084</v>
      </c>
      <c r="G4651">
        <v>2018</v>
      </c>
      <c r="H4651">
        <v>70</v>
      </c>
    </row>
    <row r="4652" spans="1:8">
      <c r="A4652" t="s">
        <v>505</v>
      </c>
      <c r="B4652" t="s">
        <v>506</v>
      </c>
      <c r="C4652">
        <v>10000000</v>
      </c>
      <c r="D4652">
        <v>89608</v>
      </c>
      <c r="E4652">
        <v>28.2</v>
      </c>
      <c r="F4652" t="s">
        <v>1084</v>
      </c>
      <c r="G4652">
        <v>2022</v>
      </c>
      <c r="H4652">
        <v>70</v>
      </c>
    </row>
    <row r="4653" spans="1:8">
      <c r="A4653" t="s">
        <v>505</v>
      </c>
      <c r="B4653" t="s">
        <v>506</v>
      </c>
      <c r="C4653">
        <v>10000000</v>
      </c>
      <c r="D4653">
        <v>89608</v>
      </c>
      <c r="E4653">
        <v>28.2</v>
      </c>
      <c r="F4653" t="s">
        <v>1085</v>
      </c>
      <c r="G4653">
        <v>2018</v>
      </c>
      <c r="H4653">
        <v>48.5</v>
      </c>
    </row>
    <row r="4654" spans="1:8">
      <c r="A4654" t="s">
        <v>505</v>
      </c>
      <c r="B4654" t="s">
        <v>506</v>
      </c>
      <c r="C4654">
        <v>10000000</v>
      </c>
      <c r="D4654">
        <v>89608</v>
      </c>
      <c r="E4654">
        <v>28.2</v>
      </c>
      <c r="F4654" t="s">
        <v>1088</v>
      </c>
      <c r="G4654">
        <v>2019</v>
      </c>
      <c r="H4654">
        <v>4.7466310298986798</v>
      </c>
    </row>
    <row r="4655" spans="1:8">
      <c r="A4655" t="s">
        <v>505</v>
      </c>
      <c r="B4655" t="s">
        <v>506</v>
      </c>
      <c r="C4655">
        <v>10000000</v>
      </c>
      <c r="D4655">
        <v>89608</v>
      </c>
      <c r="E4655">
        <v>28.2</v>
      </c>
      <c r="F4655" t="s">
        <v>1064</v>
      </c>
      <c r="G4655">
        <v>2015</v>
      </c>
      <c r="H4655">
        <v>0.11600000000000001</v>
      </c>
    </row>
    <row r="4656" spans="1:8">
      <c r="A4656" t="s">
        <v>505</v>
      </c>
      <c r="B4656" t="s">
        <v>506</v>
      </c>
      <c r="C4656">
        <v>10000000</v>
      </c>
      <c r="D4656">
        <v>89608</v>
      </c>
      <c r="E4656">
        <v>28.2</v>
      </c>
      <c r="F4656" t="s">
        <v>1064</v>
      </c>
      <c r="G4656" t="s">
        <v>1056</v>
      </c>
      <c r="H4656">
        <v>0.17897193429108324</v>
      </c>
    </row>
    <row r="4657" spans="1:8">
      <c r="A4657" t="s">
        <v>505</v>
      </c>
      <c r="B4657" t="s">
        <v>506</v>
      </c>
      <c r="C4657">
        <v>10000000</v>
      </c>
      <c r="D4657">
        <v>89608</v>
      </c>
      <c r="E4657">
        <v>28.2</v>
      </c>
      <c r="F4657" t="s">
        <v>1073</v>
      </c>
      <c r="G4657">
        <v>2017</v>
      </c>
      <c r="H4657">
        <v>10.1</v>
      </c>
    </row>
    <row r="4658" spans="1:8">
      <c r="A4658" t="s">
        <v>505</v>
      </c>
      <c r="B4658" t="s">
        <v>506</v>
      </c>
      <c r="C4658">
        <v>10000000</v>
      </c>
      <c r="D4658">
        <v>89608</v>
      </c>
      <c r="E4658">
        <v>28.2</v>
      </c>
      <c r="F4658" t="s">
        <v>1073</v>
      </c>
      <c r="G4658">
        <v>2018</v>
      </c>
      <c r="H4658">
        <v>12.5628140703518</v>
      </c>
    </row>
    <row r="4659" spans="1:8">
      <c r="A4659" t="s">
        <v>505</v>
      </c>
      <c r="B4659" t="s">
        <v>506</v>
      </c>
      <c r="C4659">
        <v>10000000</v>
      </c>
      <c r="D4659">
        <v>89608</v>
      </c>
      <c r="E4659">
        <v>28.2</v>
      </c>
      <c r="F4659" t="s">
        <v>1073</v>
      </c>
      <c r="G4659">
        <v>2021</v>
      </c>
      <c r="H4659">
        <v>13.0653266331658</v>
      </c>
    </row>
    <row r="4660" spans="1:8">
      <c r="A4660" t="s">
        <v>505</v>
      </c>
      <c r="B4660" t="s">
        <v>506</v>
      </c>
      <c r="C4660">
        <v>10000000</v>
      </c>
      <c r="D4660">
        <v>89608</v>
      </c>
      <c r="E4660">
        <v>28.2</v>
      </c>
      <c r="F4660" t="s">
        <v>1089</v>
      </c>
      <c r="G4660">
        <v>2021</v>
      </c>
      <c r="H4660">
        <v>1.6360658720034563E-2</v>
      </c>
    </row>
    <row r="4661" spans="1:8">
      <c r="A4661" t="s">
        <v>505</v>
      </c>
      <c r="B4661" t="s">
        <v>506</v>
      </c>
      <c r="C4661">
        <v>10000000</v>
      </c>
      <c r="D4661">
        <v>89608</v>
      </c>
      <c r="E4661">
        <v>28.2</v>
      </c>
      <c r="F4661" t="s">
        <v>1089</v>
      </c>
      <c r="G4661">
        <v>2019</v>
      </c>
      <c r="H4661">
        <v>1.2E-2</v>
      </c>
    </row>
    <row r="4662" spans="1:8">
      <c r="A4662" t="s">
        <v>507</v>
      </c>
      <c r="B4662" t="s">
        <v>508</v>
      </c>
      <c r="C4662">
        <v>300000</v>
      </c>
      <c r="D4662">
        <v>100250</v>
      </c>
      <c r="E4662">
        <v>28</v>
      </c>
      <c r="F4662" t="s">
        <v>1065</v>
      </c>
      <c r="G4662">
        <v>2016</v>
      </c>
      <c r="H4662">
        <v>31.1</v>
      </c>
    </row>
    <row r="4663" spans="1:8">
      <c r="A4663" t="s">
        <v>507</v>
      </c>
      <c r="B4663" t="s">
        <v>508</v>
      </c>
      <c r="C4663">
        <v>300000</v>
      </c>
      <c r="D4663">
        <v>100250</v>
      </c>
      <c r="E4663">
        <v>28</v>
      </c>
      <c r="F4663" t="s">
        <v>1065</v>
      </c>
      <c r="G4663">
        <v>2019</v>
      </c>
      <c r="H4663">
        <v>48</v>
      </c>
    </row>
    <row r="4664" spans="1:8">
      <c r="A4664" t="s">
        <v>507</v>
      </c>
      <c r="B4664" t="s">
        <v>508</v>
      </c>
      <c r="C4664">
        <v>300000</v>
      </c>
      <c r="D4664">
        <v>100250</v>
      </c>
      <c r="E4664">
        <v>28</v>
      </c>
      <c r="F4664" t="s">
        <v>1066</v>
      </c>
      <c r="G4664">
        <v>2017</v>
      </c>
      <c r="H4664">
        <v>0.93500000000000005</v>
      </c>
    </row>
    <row r="4665" spans="1:8">
      <c r="A4665" t="s">
        <v>507</v>
      </c>
      <c r="B4665" t="s">
        <v>508</v>
      </c>
      <c r="C4665">
        <v>300000</v>
      </c>
      <c r="D4665">
        <v>100250</v>
      </c>
      <c r="E4665">
        <v>28</v>
      </c>
      <c r="F4665" t="s">
        <v>1066</v>
      </c>
      <c r="G4665">
        <v>2021</v>
      </c>
      <c r="H4665">
        <v>0.95899999999999996</v>
      </c>
    </row>
    <row r="4666" spans="1:8">
      <c r="A4666" t="s">
        <v>507</v>
      </c>
      <c r="B4666" t="s">
        <v>508</v>
      </c>
      <c r="C4666">
        <v>300000</v>
      </c>
      <c r="D4666">
        <v>100250</v>
      </c>
      <c r="E4666">
        <v>28</v>
      </c>
      <c r="F4666" t="s">
        <v>1086</v>
      </c>
      <c r="G4666">
        <v>2018</v>
      </c>
      <c r="H4666">
        <v>83.7</v>
      </c>
    </row>
    <row r="4667" spans="1:8">
      <c r="A4667" t="s">
        <v>507</v>
      </c>
      <c r="B4667" t="s">
        <v>508</v>
      </c>
      <c r="C4667">
        <v>300000</v>
      </c>
      <c r="D4667">
        <v>100250</v>
      </c>
      <c r="E4667">
        <v>28</v>
      </c>
      <c r="F4667" t="s">
        <v>1074</v>
      </c>
      <c r="G4667">
        <v>2018</v>
      </c>
      <c r="H4667">
        <v>4</v>
      </c>
    </row>
    <row r="4668" spans="1:8">
      <c r="A4668" t="s">
        <v>507</v>
      </c>
      <c r="B4668" t="s">
        <v>508</v>
      </c>
      <c r="C4668">
        <v>300000</v>
      </c>
      <c r="D4668">
        <v>100250</v>
      </c>
      <c r="E4668">
        <v>28</v>
      </c>
      <c r="F4668" t="s">
        <v>1074</v>
      </c>
      <c r="G4668" t="s">
        <v>1056</v>
      </c>
      <c r="H4668">
        <v>3.69979240070974</v>
      </c>
    </row>
    <row r="4669" spans="1:8">
      <c r="A4669" t="s">
        <v>507</v>
      </c>
      <c r="B4669" t="s">
        <v>508</v>
      </c>
      <c r="C4669">
        <v>300000</v>
      </c>
      <c r="D4669">
        <v>100250</v>
      </c>
      <c r="E4669">
        <v>28</v>
      </c>
      <c r="F4669" t="s">
        <v>1075</v>
      </c>
      <c r="G4669">
        <v>2018</v>
      </c>
      <c r="H4669">
        <v>20.040970853944998</v>
      </c>
    </row>
    <row r="4670" spans="1:8">
      <c r="A4670" t="s">
        <v>507</v>
      </c>
      <c r="B4670" t="s">
        <v>508</v>
      </c>
      <c r="C4670">
        <v>300000</v>
      </c>
      <c r="D4670">
        <v>100250</v>
      </c>
      <c r="E4670">
        <v>28</v>
      </c>
      <c r="F4670" t="s">
        <v>1075</v>
      </c>
      <c r="G4670">
        <v>2019</v>
      </c>
      <c r="H4670">
        <v>20.528933021795101</v>
      </c>
    </row>
    <row r="4671" spans="1:8">
      <c r="A4671" t="s">
        <v>507</v>
      </c>
      <c r="B4671" t="s">
        <v>508</v>
      </c>
      <c r="C4671">
        <v>300000</v>
      </c>
      <c r="D4671">
        <v>100250</v>
      </c>
      <c r="E4671">
        <v>28</v>
      </c>
      <c r="F4671" t="s">
        <v>1075</v>
      </c>
      <c r="G4671">
        <v>2020</v>
      </c>
      <c r="H4671">
        <v>19.1937492321123</v>
      </c>
    </row>
    <row r="4672" spans="1:8">
      <c r="A4672" t="s">
        <v>507</v>
      </c>
      <c r="B4672" t="s">
        <v>508</v>
      </c>
      <c r="C4672">
        <v>300000</v>
      </c>
      <c r="D4672">
        <v>100250</v>
      </c>
      <c r="E4672">
        <v>28</v>
      </c>
      <c r="F4672" t="s">
        <v>1075</v>
      </c>
      <c r="G4672">
        <v>2021</v>
      </c>
      <c r="H4672">
        <v>19.903878107613302</v>
      </c>
    </row>
    <row r="4673" spans="1:8">
      <c r="A4673" t="s">
        <v>507</v>
      </c>
      <c r="B4673" t="s">
        <v>508</v>
      </c>
      <c r="C4673">
        <v>300000</v>
      </c>
      <c r="D4673">
        <v>100250</v>
      </c>
      <c r="E4673">
        <v>28</v>
      </c>
      <c r="F4673" t="s">
        <v>1076</v>
      </c>
      <c r="G4673">
        <v>2018</v>
      </c>
      <c r="H4673">
        <v>31913.074655247601</v>
      </c>
    </row>
    <row r="4674" spans="1:8">
      <c r="A4674" t="s">
        <v>507</v>
      </c>
      <c r="B4674" t="s">
        <v>508</v>
      </c>
      <c r="C4674">
        <v>300000</v>
      </c>
      <c r="D4674">
        <v>100250</v>
      </c>
      <c r="E4674">
        <v>28</v>
      </c>
      <c r="F4674" t="s">
        <v>1076</v>
      </c>
      <c r="G4674">
        <v>2019</v>
      </c>
      <c r="H4674">
        <v>33514.941793589103</v>
      </c>
    </row>
    <row r="4675" spans="1:8">
      <c r="A4675" t="s">
        <v>507</v>
      </c>
      <c r="B4675" t="s">
        <v>508</v>
      </c>
      <c r="C4675">
        <v>300000</v>
      </c>
      <c r="D4675">
        <v>100250</v>
      </c>
      <c r="E4675">
        <v>28</v>
      </c>
      <c r="F4675" t="s">
        <v>1076</v>
      </c>
      <c r="G4675">
        <v>2020</v>
      </c>
      <c r="H4675">
        <v>33274.347656209102</v>
      </c>
    </row>
    <row r="4676" spans="1:8">
      <c r="A4676" t="s">
        <v>507</v>
      </c>
      <c r="B4676" t="s">
        <v>508</v>
      </c>
      <c r="C4676">
        <v>300000</v>
      </c>
      <c r="D4676">
        <v>100250</v>
      </c>
      <c r="E4676">
        <v>28</v>
      </c>
      <c r="F4676" t="s">
        <v>1076</v>
      </c>
      <c r="G4676">
        <v>2021</v>
      </c>
      <c r="H4676">
        <v>36752.515427891303</v>
      </c>
    </row>
    <row r="4677" spans="1:8">
      <c r="A4677" t="s">
        <v>507</v>
      </c>
      <c r="B4677" t="s">
        <v>508</v>
      </c>
      <c r="C4677">
        <v>300000</v>
      </c>
      <c r="D4677">
        <v>100250</v>
      </c>
      <c r="E4677">
        <v>28</v>
      </c>
      <c r="F4677" t="s">
        <v>1077</v>
      </c>
      <c r="G4677">
        <v>2018</v>
      </c>
      <c r="H4677">
        <v>4.8921807313250403</v>
      </c>
    </row>
    <row r="4678" spans="1:8">
      <c r="A4678" t="s">
        <v>507</v>
      </c>
      <c r="B4678" t="s">
        <v>508</v>
      </c>
      <c r="C4678">
        <v>300000</v>
      </c>
      <c r="D4678">
        <v>100250</v>
      </c>
      <c r="E4678">
        <v>28</v>
      </c>
      <c r="F4678" t="s">
        <v>1077</v>
      </c>
      <c r="G4678" t="s">
        <v>1057</v>
      </c>
      <c r="H4678">
        <v>3.69979240070974</v>
      </c>
    </row>
    <row r="4679" spans="1:8">
      <c r="A4679" t="s">
        <v>507</v>
      </c>
      <c r="B4679" t="s">
        <v>508</v>
      </c>
      <c r="C4679">
        <v>300000</v>
      </c>
      <c r="D4679">
        <v>100250</v>
      </c>
      <c r="E4679">
        <v>28</v>
      </c>
      <c r="F4679" t="s">
        <v>1061</v>
      </c>
      <c r="G4679">
        <v>2014</v>
      </c>
      <c r="H4679">
        <v>7.6414098739623997</v>
      </c>
    </row>
    <row r="4680" spans="1:8">
      <c r="A4680" t="s">
        <v>507</v>
      </c>
      <c r="B4680" t="s">
        <v>508</v>
      </c>
      <c r="C4680">
        <v>300000</v>
      </c>
      <c r="D4680">
        <v>100250</v>
      </c>
      <c r="E4680">
        <v>28</v>
      </c>
      <c r="F4680" t="s">
        <v>1061</v>
      </c>
      <c r="G4680">
        <v>2015</v>
      </c>
      <c r="H4680">
        <v>7.4579701423645002</v>
      </c>
    </row>
    <row r="4681" spans="1:8">
      <c r="A4681" t="s">
        <v>507</v>
      </c>
      <c r="B4681" t="s">
        <v>508</v>
      </c>
      <c r="C4681">
        <v>300000</v>
      </c>
      <c r="D4681">
        <v>100250</v>
      </c>
      <c r="E4681">
        <v>28</v>
      </c>
      <c r="F4681" t="s">
        <v>1061</v>
      </c>
      <c r="G4681">
        <v>2016</v>
      </c>
      <c r="H4681">
        <v>7.4321999549865696</v>
      </c>
    </row>
    <row r="4682" spans="1:8">
      <c r="A4682" t="s">
        <v>507</v>
      </c>
      <c r="B4682" t="s">
        <v>508</v>
      </c>
      <c r="C4682">
        <v>300000</v>
      </c>
      <c r="D4682">
        <v>100250</v>
      </c>
      <c r="E4682">
        <v>28</v>
      </c>
      <c r="F4682" t="s">
        <v>1061</v>
      </c>
      <c r="G4682">
        <v>2017</v>
      </c>
      <c r="H4682">
        <v>7.5838599205017099</v>
      </c>
    </row>
    <row r="4683" spans="1:8">
      <c r="A4683" t="s">
        <v>507</v>
      </c>
      <c r="B4683" t="s">
        <v>508</v>
      </c>
      <c r="C4683">
        <v>300000</v>
      </c>
      <c r="D4683">
        <v>100250</v>
      </c>
      <c r="E4683">
        <v>28</v>
      </c>
      <c r="F4683" t="s">
        <v>1061</v>
      </c>
      <c r="G4683">
        <v>2018</v>
      </c>
      <c r="H4683">
        <v>7.5617098808288601</v>
      </c>
    </row>
    <row r="4684" spans="1:8">
      <c r="A4684" t="s">
        <v>507</v>
      </c>
      <c r="B4684" t="s">
        <v>508</v>
      </c>
      <c r="C4684">
        <v>300000</v>
      </c>
      <c r="D4684">
        <v>100250</v>
      </c>
      <c r="E4684">
        <v>28</v>
      </c>
      <c r="F4684" t="s">
        <v>1061</v>
      </c>
      <c r="G4684" t="s">
        <v>1057</v>
      </c>
      <c r="H4684">
        <v>7.5617098808288601</v>
      </c>
    </row>
    <row r="4685" spans="1:8">
      <c r="A4685" t="s">
        <v>507</v>
      </c>
      <c r="B4685" t="s">
        <v>508</v>
      </c>
      <c r="C4685">
        <v>300000</v>
      </c>
      <c r="D4685">
        <v>100250</v>
      </c>
      <c r="E4685">
        <v>28</v>
      </c>
      <c r="F4685" t="s">
        <v>1063</v>
      </c>
      <c r="G4685">
        <v>2015</v>
      </c>
      <c r="H4685">
        <v>4116</v>
      </c>
    </row>
    <row r="4686" spans="1:8">
      <c r="A4686" t="s">
        <v>507</v>
      </c>
      <c r="B4686" t="s">
        <v>508</v>
      </c>
      <c r="C4686">
        <v>300000</v>
      </c>
      <c r="D4686">
        <v>100250</v>
      </c>
      <c r="E4686">
        <v>28</v>
      </c>
      <c r="F4686" t="s">
        <v>1063</v>
      </c>
      <c r="G4686">
        <v>2018</v>
      </c>
      <c r="H4686">
        <v>6565.8793945300004</v>
      </c>
    </row>
    <row r="4687" spans="1:8">
      <c r="A4687" t="s">
        <v>507</v>
      </c>
      <c r="B4687" t="s">
        <v>508</v>
      </c>
      <c r="C4687">
        <v>300000</v>
      </c>
      <c r="D4687">
        <v>100250</v>
      </c>
      <c r="E4687">
        <v>28</v>
      </c>
      <c r="F4687" t="s">
        <v>1063</v>
      </c>
      <c r="G4687">
        <v>2019</v>
      </c>
      <c r="H4687">
        <v>6274.9594726599998</v>
      </c>
    </row>
    <row r="4688" spans="1:8">
      <c r="A4688" t="s">
        <v>507</v>
      </c>
      <c r="B4688" t="s">
        <v>508</v>
      </c>
      <c r="C4688">
        <v>300000</v>
      </c>
      <c r="D4688">
        <v>100250</v>
      </c>
      <c r="E4688">
        <v>28</v>
      </c>
      <c r="F4688" t="s">
        <v>1090</v>
      </c>
      <c r="G4688">
        <v>2020</v>
      </c>
      <c r="H4688">
        <v>2.9</v>
      </c>
    </row>
    <row r="4689" spans="1:8">
      <c r="A4689" t="s">
        <v>507</v>
      </c>
      <c r="B4689" t="s">
        <v>508</v>
      </c>
      <c r="C4689">
        <v>300000</v>
      </c>
      <c r="D4689">
        <v>100250</v>
      </c>
      <c r="E4689">
        <v>28</v>
      </c>
      <c r="F4689" t="s">
        <v>1092</v>
      </c>
      <c r="G4689" t="s">
        <v>1058</v>
      </c>
      <c r="H4689">
        <v>4</v>
      </c>
    </row>
    <row r="4690" spans="1:8">
      <c r="A4690" t="s">
        <v>507</v>
      </c>
      <c r="B4690" t="s">
        <v>508</v>
      </c>
      <c r="C4690">
        <v>300000</v>
      </c>
      <c r="D4690">
        <v>100250</v>
      </c>
      <c r="E4690">
        <v>28</v>
      </c>
      <c r="F4690" t="s">
        <v>1062</v>
      </c>
      <c r="G4690">
        <v>2018</v>
      </c>
      <c r="H4690">
        <v>7.5617098808288601</v>
      </c>
    </row>
    <row r="4691" spans="1:8">
      <c r="A4691" t="s">
        <v>507</v>
      </c>
      <c r="B4691" t="s">
        <v>508</v>
      </c>
      <c r="C4691">
        <v>300000</v>
      </c>
      <c r="D4691">
        <v>100250</v>
      </c>
      <c r="E4691">
        <v>28</v>
      </c>
      <c r="F4691" t="s">
        <v>1078</v>
      </c>
      <c r="G4691">
        <v>2018</v>
      </c>
      <c r="H4691">
        <v>7.5617098808288601</v>
      </c>
    </row>
    <row r="4692" spans="1:8">
      <c r="A4692" t="s">
        <v>507</v>
      </c>
      <c r="B4692" t="s">
        <v>508</v>
      </c>
      <c r="C4692">
        <v>300000</v>
      </c>
      <c r="D4692">
        <v>100250</v>
      </c>
      <c r="E4692">
        <v>28</v>
      </c>
      <c r="F4692" t="s">
        <v>1087</v>
      </c>
      <c r="G4692">
        <v>2018</v>
      </c>
      <c r="H4692">
        <v>4.44464015960693</v>
      </c>
    </row>
    <row r="4693" spans="1:8">
      <c r="A4693" t="s">
        <v>507</v>
      </c>
      <c r="B4693" t="s">
        <v>508</v>
      </c>
      <c r="C4693">
        <v>300000</v>
      </c>
      <c r="D4693">
        <v>100250</v>
      </c>
      <c r="E4693">
        <v>28</v>
      </c>
      <c r="F4693" t="s">
        <v>1087</v>
      </c>
      <c r="G4693" t="s">
        <v>1056</v>
      </c>
      <c r="H4693">
        <v>5.4673099517822301</v>
      </c>
    </row>
    <row r="4694" spans="1:8">
      <c r="A4694" t="s">
        <v>507</v>
      </c>
      <c r="B4694" t="s">
        <v>508</v>
      </c>
      <c r="C4694">
        <v>300000</v>
      </c>
      <c r="D4694">
        <v>100250</v>
      </c>
      <c r="E4694">
        <v>28</v>
      </c>
      <c r="F4694" t="s">
        <v>1079</v>
      </c>
      <c r="G4694">
        <v>2018</v>
      </c>
      <c r="H4694">
        <v>3.8</v>
      </c>
    </row>
    <row r="4695" spans="1:8">
      <c r="A4695" t="s">
        <v>507</v>
      </c>
      <c r="B4695" t="s">
        <v>508</v>
      </c>
      <c r="C4695">
        <v>300000</v>
      </c>
      <c r="D4695">
        <v>100250</v>
      </c>
      <c r="E4695">
        <v>28</v>
      </c>
      <c r="F4695" t="s">
        <v>1079</v>
      </c>
      <c r="G4695">
        <v>2021</v>
      </c>
      <c r="H4695">
        <v>5.40100002288818</v>
      </c>
    </row>
    <row r="4696" spans="1:8">
      <c r="A4696" t="s">
        <v>507</v>
      </c>
      <c r="B4696" t="s">
        <v>508</v>
      </c>
      <c r="C4696">
        <v>300000</v>
      </c>
      <c r="D4696">
        <v>100250</v>
      </c>
      <c r="E4696">
        <v>28</v>
      </c>
      <c r="F4696" t="s">
        <v>1091</v>
      </c>
      <c r="G4696">
        <v>2020</v>
      </c>
      <c r="H4696">
        <v>100</v>
      </c>
    </row>
    <row r="4697" spans="1:8">
      <c r="A4697" t="s">
        <v>507</v>
      </c>
      <c r="B4697" t="s">
        <v>508</v>
      </c>
      <c r="C4697">
        <v>300000</v>
      </c>
      <c r="D4697">
        <v>100250</v>
      </c>
      <c r="E4697">
        <v>28</v>
      </c>
      <c r="F4697" t="s">
        <v>1080</v>
      </c>
      <c r="G4697">
        <v>2018</v>
      </c>
      <c r="H4697">
        <v>37</v>
      </c>
    </row>
    <row r="4698" spans="1:8">
      <c r="A4698" t="s">
        <v>507</v>
      </c>
      <c r="B4698" t="s">
        <v>508</v>
      </c>
      <c r="C4698">
        <v>300000</v>
      </c>
      <c r="D4698">
        <v>100250</v>
      </c>
      <c r="E4698">
        <v>28</v>
      </c>
      <c r="F4698" t="s">
        <v>1080</v>
      </c>
      <c r="G4698">
        <v>2022</v>
      </c>
      <c r="H4698">
        <v>37</v>
      </c>
    </row>
    <row r="4699" spans="1:8">
      <c r="A4699" t="s">
        <v>507</v>
      </c>
      <c r="B4699" t="s">
        <v>508</v>
      </c>
      <c r="C4699">
        <v>300000</v>
      </c>
      <c r="D4699">
        <v>100250</v>
      </c>
      <c r="E4699">
        <v>28</v>
      </c>
      <c r="F4699" t="s">
        <v>1081</v>
      </c>
      <c r="G4699">
        <v>2018</v>
      </c>
      <c r="H4699">
        <v>58</v>
      </c>
    </row>
    <row r="4700" spans="1:8">
      <c r="A4700" t="s">
        <v>507</v>
      </c>
      <c r="B4700" t="s">
        <v>508</v>
      </c>
      <c r="C4700">
        <v>300000</v>
      </c>
      <c r="D4700">
        <v>100250</v>
      </c>
      <c r="E4700">
        <v>28</v>
      </c>
      <c r="F4700" t="s">
        <v>1081</v>
      </c>
      <c r="G4700">
        <v>2022</v>
      </c>
      <c r="H4700">
        <v>57</v>
      </c>
    </row>
    <row r="4701" spans="1:8">
      <c r="A4701" t="s">
        <v>507</v>
      </c>
      <c r="B4701" t="s">
        <v>508</v>
      </c>
      <c r="C4701">
        <v>300000</v>
      </c>
      <c r="D4701">
        <v>100250</v>
      </c>
      <c r="E4701">
        <v>28</v>
      </c>
      <c r="F4701" t="s">
        <v>1067</v>
      </c>
      <c r="G4701">
        <v>2017</v>
      </c>
      <c r="H4701">
        <v>1.37</v>
      </c>
    </row>
    <row r="4702" spans="1:8">
      <c r="A4702" t="s">
        <v>507</v>
      </c>
      <c r="B4702" t="s">
        <v>508</v>
      </c>
      <c r="C4702">
        <v>300000</v>
      </c>
      <c r="D4702">
        <v>100250</v>
      </c>
      <c r="E4702">
        <v>28</v>
      </c>
      <c r="F4702" t="s">
        <v>1067</v>
      </c>
      <c r="G4702">
        <v>2021</v>
      </c>
      <c r="H4702">
        <v>1.3734754323959351</v>
      </c>
    </row>
    <row r="4703" spans="1:8">
      <c r="A4703" t="s">
        <v>507</v>
      </c>
      <c r="B4703" t="s">
        <v>508</v>
      </c>
      <c r="C4703">
        <v>300000</v>
      </c>
      <c r="D4703">
        <v>100250</v>
      </c>
      <c r="E4703">
        <v>28</v>
      </c>
      <c r="F4703" t="s">
        <v>1068</v>
      </c>
      <c r="G4703">
        <v>2017</v>
      </c>
      <c r="H4703">
        <v>1.45</v>
      </c>
    </row>
    <row r="4704" spans="1:8">
      <c r="A4704" t="s">
        <v>507</v>
      </c>
      <c r="B4704" t="s">
        <v>508</v>
      </c>
      <c r="C4704">
        <v>300000</v>
      </c>
      <c r="D4704">
        <v>100250</v>
      </c>
      <c r="E4704">
        <v>28</v>
      </c>
      <c r="F4704" t="s">
        <v>1068</v>
      </c>
      <c r="G4704">
        <v>2021</v>
      </c>
      <c r="H4704">
        <v>1.6386305093765259</v>
      </c>
    </row>
    <row r="4705" spans="1:8">
      <c r="A4705" t="s">
        <v>507</v>
      </c>
      <c r="B4705" t="s">
        <v>508</v>
      </c>
      <c r="C4705">
        <v>300000</v>
      </c>
      <c r="D4705">
        <v>100250</v>
      </c>
      <c r="E4705">
        <v>28</v>
      </c>
      <c r="F4705" t="s">
        <v>1069</v>
      </c>
      <c r="G4705">
        <v>2017</v>
      </c>
      <c r="H4705">
        <v>1.43</v>
      </c>
    </row>
    <row r="4706" spans="1:8">
      <c r="A4706" t="s">
        <v>507</v>
      </c>
      <c r="B4706" t="s">
        <v>508</v>
      </c>
      <c r="C4706">
        <v>300000</v>
      </c>
      <c r="D4706">
        <v>100250</v>
      </c>
      <c r="E4706">
        <v>28</v>
      </c>
      <c r="F4706" t="s">
        <v>1069</v>
      </c>
      <c r="G4706">
        <v>2021</v>
      </c>
      <c r="H4706">
        <v>1.5347356796264648</v>
      </c>
    </row>
    <row r="4707" spans="1:8">
      <c r="A4707" t="s">
        <v>507</v>
      </c>
      <c r="B4707" t="s">
        <v>508</v>
      </c>
      <c r="C4707">
        <v>300000</v>
      </c>
      <c r="D4707">
        <v>100250</v>
      </c>
      <c r="E4707">
        <v>28</v>
      </c>
      <c r="F4707" t="s">
        <v>1070</v>
      </c>
      <c r="G4707">
        <v>2017</v>
      </c>
      <c r="H4707">
        <v>1.61</v>
      </c>
    </row>
    <row r="4708" spans="1:8">
      <c r="A4708" t="s">
        <v>507</v>
      </c>
      <c r="B4708" t="s">
        <v>508</v>
      </c>
      <c r="C4708">
        <v>300000</v>
      </c>
      <c r="D4708">
        <v>100250</v>
      </c>
      <c r="E4708">
        <v>28</v>
      </c>
      <c r="F4708" t="s">
        <v>1070</v>
      </c>
      <c r="G4708">
        <v>2021</v>
      </c>
      <c r="H4708">
        <v>1.7547042369842529</v>
      </c>
    </row>
    <row r="4709" spans="1:8">
      <c r="A4709" t="s">
        <v>507</v>
      </c>
      <c r="B4709" t="s">
        <v>508</v>
      </c>
      <c r="C4709">
        <v>300000</v>
      </c>
      <c r="D4709">
        <v>100250</v>
      </c>
      <c r="E4709">
        <v>28</v>
      </c>
      <c r="F4709" t="s">
        <v>1071</v>
      </c>
      <c r="G4709">
        <v>2017</v>
      </c>
      <c r="H4709">
        <v>1.84</v>
      </c>
    </row>
    <row r="4710" spans="1:8">
      <c r="A4710" t="s">
        <v>507</v>
      </c>
      <c r="B4710" t="s">
        <v>508</v>
      </c>
      <c r="C4710">
        <v>300000</v>
      </c>
      <c r="D4710">
        <v>100250</v>
      </c>
      <c r="E4710">
        <v>28</v>
      </c>
      <c r="F4710" t="s">
        <v>1071</v>
      </c>
      <c r="G4710">
        <v>2021</v>
      </c>
      <c r="H4710">
        <v>1.790595531463623</v>
      </c>
    </row>
    <row r="4711" spans="1:8">
      <c r="A4711" t="s">
        <v>507</v>
      </c>
      <c r="B4711" t="s">
        <v>508</v>
      </c>
      <c r="C4711">
        <v>300000</v>
      </c>
      <c r="D4711">
        <v>100250</v>
      </c>
      <c r="E4711">
        <v>28</v>
      </c>
      <c r="F4711" t="s">
        <v>1082</v>
      </c>
      <c r="G4711">
        <v>2018</v>
      </c>
      <c r="H4711">
        <v>72.599999999999994</v>
      </c>
    </row>
    <row r="4712" spans="1:8">
      <c r="A4712" t="s">
        <v>507</v>
      </c>
      <c r="B4712" t="s">
        <v>508</v>
      </c>
      <c r="C4712">
        <v>300000</v>
      </c>
      <c r="D4712">
        <v>100250</v>
      </c>
      <c r="E4712">
        <v>28</v>
      </c>
      <c r="F4712" t="s">
        <v>1082</v>
      </c>
      <c r="G4712">
        <v>2022</v>
      </c>
      <c r="H4712">
        <v>94.8</v>
      </c>
    </row>
    <row r="4713" spans="1:8">
      <c r="A4713" t="s">
        <v>507</v>
      </c>
      <c r="B4713" t="s">
        <v>508</v>
      </c>
      <c r="C4713">
        <v>300000</v>
      </c>
      <c r="D4713">
        <v>100250</v>
      </c>
      <c r="E4713">
        <v>28</v>
      </c>
      <c r="F4713" t="s">
        <v>1083</v>
      </c>
      <c r="G4713">
        <v>2018</v>
      </c>
      <c r="H4713">
        <v>77.3</v>
      </c>
    </row>
    <row r="4714" spans="1:8">
      <c r="A4714" t="s">
        <v>507</v>
      </c>
      <c r="B4714" t="s">
        <v>508</v>
      </c>
      <c r="C4714">
        <v>300000</v>
      </c>
      <c r="D4714">
        <v>100250</v>
      </c>
      <c r="E4714">
        <v>28</v>
      </c>
      <c r="F4714" t="s">
        <v>1083</v>
      </c>
      <c r="G4714">
        <v>2022</v>
      </c>
      <c r="H4714">
        <v>85.3</v>
      </c>
    </row>
    <row r="4715" spans="1:8">
      <c r="A4715" t="s">
        <v>507</v>
      </c>
      <c r="B4715" t="s">
        <v>508</v>
      </c>
      <c r="C4715">
        <v>300000</v>
      </c>
      <c r="D4715">
        <v>100250</v>
      </c>
      <c r="E4715">
        <v>28</v>
      </c>
      <c r="F4715" t="s">
        <v>1072</v>
      </c>
      <c r="G4715">
        <v>2017</v>
      </c>
      <c r="H4715">
        <v>77</v>
      </c>
    </row>
    <row r="4716" spans="1:8">
      <c r="A4716" t="s">
        <v>507</v>
      </c>
      <c r="B4716" t="s">
        <v>508</v>
      </c>
      <c r="C4716">
        <v>300000</v>
      </c>
      <c r="D4716">
        <v>100250</v>
      </c>
      <c r="E4716">
        <v>28</v>
      </c>
      <c r="F4716" t="s">
        <v>1072</v>
      </c>
      <c r="G4716">
        <v>2022</v>
      </c>
      <c r="H4716">
        <v>77</v>
      </c>
    </row>
    <row r="4717" spans="1:8">
      <c r="A4717" t="s">
        <v>507</v>
      </c>
      <c r="B4717" t="s">
        <v>508</v>
      </c>
      <c r="C4717">
        <v>300000</v>
      </c>
      <c r="D4717">
        <v>100250</v>
      </c>
      <c r="E4717">
        <v>28</v>
      </c>
      <c r="F4717" t="s">
        <v>1084</v>
      </c>
      <c r="G4717">
        <v>2018</v>
      </c>
      <c r="H4717">
        <v>70</v>
      </c>
    </row>
    <row r="4718" spans="1:8">
      <c r="A4718" t="s">
        <v>507</v>
      </c>
      <c r="B4718" t="s">
        <v>508</v>
      </c>
      <c r="C4718">
        <v>300000</v>
      </c>
      <c r="D4718">
        <v>100250</v>
      </c>
      <c r="E4718">
        <v>28</v>
      </c>
      <c r="F4718" t="s">
        <v>1084</v>
      </c>
      <c r="G4718">
        <v>2022</v>
      </c>
      <c r="H4718">
        <v>70</v>
      </c>
    </row>
    <row r="4719" spans="1:8">
      <c r="A4719" t="s">
        <v>507</v>
      </c>
      <c r="B4719" t="s">
        <v>508</v>
      </c>
      <c r="C4719">
        <v>300000</v>
      </c>
      <c r="D4719">
        <v>100250</v>
      </c>
      <c r="E4719">
        <v>28</v>
      </c>
      <c r="F4719" t="s">
        <v>1085</v>
      </c>
      <c r="G4719">
        <v>2018</v>
      </c>
      <c r="H4719">
        <v>43.1</v>
      </c>
    </row>
    <row r="4720" spans="1:8">
      <c r="A4720" t="s">
        <v>507</v>
      </c>
      <c r="B4720" t="s">
        <v>508</v>
      </c>
      <c r="C4720">
        <v>300000</v>
      </c>
      <c r="D4720">
        <v>100250</v>
      </c>
      <c r="E4720">
        <v>28</v>
      </c>
      <c r="F4720" t="s">
        <v>1088</v>
      </c>
      <c r="G4720">
        <v>2019</v>
      </c>
      <c r="H4720">
        <v>4.5484422575108603</v>
      </c>
    </row>
    <row r="4721" spans="1:8">
      <c r="A4721" t="s">
        <v>507</v>
      </c>
      <c r="B4721" t="s">
        <v>508</v>
      </c>
      <c r="C4721">
        <v>300000</v>
      </c>
      <c r="D4721">
        <v>100250</v>
      </c>
      <c r="E4721">
        <v>28</v>
      </c>
      <c r="F4721" t="s">
        <v>1064</v>
      </c>
      <c r="G4721">
        <v>2015</v>
      </c>
      <c r="H4721">
        <v>1</v>
      </c>
    </row>
    <row r="4722" spans="1:8">
      <c r="A4722" t="s">
        <v>507</v>
      </c>
      <c r="B4722" t="s">
        <v>508</v>
      </c>
      <c r="C4722">
        <v>300000</v>
      </c>
      <c r="D4722">
        <v>100250</v>
      </c>
      <c r="E4722">
        <v>28</v>
      </c>
      <c r="F4722" t="s">
        <v>1064</v>
      </c>
      <c r="G4722" t="s">
        <v>1056</v>
      </c>
      <c r="H4722">
        <v>0.99983365042477734</v>
      </c>
    </row>
    <row r="4723" spans="1:8">
      <c r="A4723" t="s">
        <v>507</v>
      </c>
      <c r="B4723" t="s">
        <v>508</v>
      </c>
      <c r="C4723">
        <v>300000</v>
      </c>
      <c r="D4723">
        <v>100250</v>
      </c>
      <c r="E4723">
        <v>28</v>
      </c>
      <c r="F4723" t="s">
        <v>1073</v>
      </c>
      <c r="G4723">
        <v>2017</v>
      </c>
      <c r="H4723">
        <v>47.6</v>
      </c>
    </row>
    <row r="4724" spans="1:8">
      <c r="A4724" t="s">
        <v>507</v>
      </c>
      <c r="B4724" t="s">
        <v>508</v>
      </c>
      <c r="C4724">
        <v>300000</v>
      </c>
      <c r="D4724">
        <v>100250</v>
      </c>
      <c r="E4724">
        <v>28</v>
      </c>
      <c r="F4724" t="s">
        <v>1073</v>
      </c>
      <c r="G4724">
        <v>2018</v>
      </c>
      <c r="H4724">
        <v>38.095238095238102</v>
      </c>
    </row>
    <row r="4725" spans="1:8">
      <c r="A4725" t="s">
        <v>507</v>
      </c>
      <c r="B4725" t="s">
        <v>508</v>
      </c>
      <c r="C4725">
        <v>300000</v>
      </c>
      <c r="D4725">
        <v>100250</v>
      </c>
      <c r="E4725">
        <v>28</v>
      </c>
      <c r="F4725" t="s">
        <v>1073</v>
      </c>
      <c r="G4725">
        <v>2021</v>
      </c>
      <c r="H4725">
        <v>47.619047619047599</v>
      </c>
    </row>
    <row r="4726" spans="1:8">
      <c r="A4726" t="s">
        <v>507</v>
      </c>
      <c r="B4726" t="s">
        <v>508</v>
      </c>
      <c r="C4726">
        <v>300000</v>
      </c>
      <c r="D4726">
        <v>100250</v>
      </c>
      <c r="E4726">
        <v>28</v>
      </c>
      <c r="F4726" t="s">
        <v>1089</v>
      </c>
      <c r="G4726">
        <v>2021</v>
      </c>
      <c r="H4726" t="s">
        <v>366</v>
      </c>
    </row>
    <row r="4727" spans="1:8">
      <c r="A4727" t="s">
        <v>507</v>
      </c>
      <c r="B4727" t="s">
        <v>508</v>
      </c>
      <c r="C4727">
        <v>300000</v>
      </c>
      <c r="D4727">
        <v>100250</v>
      </c>
      <c r="E4727">
        <v>28</v>
      </c>
      <c r="F4727" t="s">
        <v>1089</v>
      </c>
      <c r="G4727">
        <v>2019</v>
      </c>
      <c r="H4727">
        <v>0</v>
      </c>
    </row>
    <row r="4728" spans="1:8">
      <c r="A4728" t="s">
        <v>509</v>
      </c>
      <c r="B4728" t="s">
        <v>510</v>
      </c>
      <c r="C4728">
        <v>1339000000</v>
      </c>
      <c r="D4728">
        <v>2973193</v>
      </c>
      <c r="E4728">
        <v>35.200000000000003</v>
      </c>
      <c r="F4728" t="s">
        <v>1065</v>
      </c>
      <c r="G4728">
        <v>2016</v>
      </c>
      <c r="H4728">
        <v>29.2</v>
      </c>
    </row>
    <row r="4729" spans="1:8">
      <c r="A4729" t="s">
        <v>509</v>
      </c>
      <c r="B4729" t="s">
        <v>510</v>
      </c>
      <c r="C4729">
        <v>1339000000</v>
      </c>
      <c r="D4729">
        <v>2973193</v>
      </c>
      <c r="E4729">
        <v>35.200000000000003</v>
      </c>
      <c r="F4729" t="s">
        <v>1065</v>
      </c>
      <c r="G4729">
        <v>2019</v>
      </c>
      <c r="H4729">
        <v>36.4</v>
      </c>
    </row>
    <row r="4730" spans="1:8">
      <c r="A4730" t="s">
        <v>509</v>
      </c>
      <c r="B4730" t="s">
        <v>510</v>
      </c>
      <c r="C4730">
        <v>1339000000</v>
      </c>
      <c r="D4730">
        <v>2973193</v>
      </c>
      <c r="E4730">
        <v>35.200000000000003</v>
      </c>
      <c r="F4730" t="s">
        <v>1066</v>
      </c>
      <c r="G4730">
        <v>2017</v>
      </c>
      <c r="H4730">
        <v>0.64</v>
      </c>
    </row>
    <row r="4731" spans="1:8">
      <c r="A4731" t="s">
        <v>509</v>
      </c>
      <c r="B4731" t="s">
        <v>510</v>
      </c>
      <c r="C4731">
        <v>1339000000</v>
      </c>
      <c r="D4731">
        <v>2973193</v>
      </c>
      <c r="E4731">
        <v>35.200000000000003</v>
      </c>
      <c r="F4731" t="s">
        <v>1066</v>
      </c>
      <c r="G4731">
        <v>2021</v>
      </c>
      <c r="H4731">
        <v>0.63300000000000001</v>
      </c>
    </row>
    <row r="4732" spans="1:8">
      <c r="A4732" t="s">
        <v>509</v>
      </c>
      <c r="B4732" t="s">
        <v>510</v>
      </c>
      <c r="C4732">
        <v>1339000000</v>
      </c>
      <c r="D4732">
        <v>2973193</v>
      </c>
      <c r="E4732">
        <v>35.200000000000003</v>
      </c>
      <c r="F4732" t="s">
        <v>1086</v>
      </c>
      <c r="G4732">
        <v>2018</v>
      </c>
      <c r="H4732">
        <v>40</v>
      </c>
    </row>
    <row r="4733" spans="1:8">
      <c r="A4733" t="s">
        <v>509</v>
      </c>
      <c r="B4733" t="s">
        <v>510</v>
      </c>
      <c r="C4733">
        <v>1339000000</v>
      </c>
      <c r="D4733">
        <v>2973193</v>
      </c>
      <c r="E4733">
        <v>35.200000000000003</v>
      </c>
      <c r="F4733" t="s">
        <v>1074</v>
      </c>
      <c r="G4733">
        <v>2018</v>
      </c>
      <c r="H4733">
        <v>7.3</v>
      </c>
    </row>
    <row r="4734" spans="1:8">
      <c r="A4734" t="s">
        <v>509</v>
      </c>
      <c r="B4734" t="s">
        <v>510</v>
      </c>
      <c r="C4734">
        <v>1339000000</v>
      </c>
      <c r="D4734">
        <v>2973193</v>
      </c>
      <c r="E4734">
        <v>35.200000000000003</v>
      </c>
      <c r="F4734" t="s">
        <v>1074</v>
      </c>
      <c r="G4734" t="s">
        <v>1056</v>
      </c>
      <c r="H4734">
        <v>8.9479626692151406</v>
      </c>
    </row>
    <row r="4735" spans="1:8">
      <c r="A4735" t="s">
        <v>509</v>
      </c>
      <c r="B4735" t="s">
        <v>510</v>
      </c>
      <c r="C4735">
        <v>1339000000</v>
      </c>
      <c r="D4735">
        <v>2973193</v>
      </c>
      <c r="E4735">
        <v>35.200000000000003</v>
      </c>
      <c r="F4735" t="s">
        <v>1075</v>
      </c>
      <c r="G4735">
        <v>2018</v>
      </c>
      <c r="H4735">
        <v>8811.1152857318593</v>
      </c>
    </row>
    <row r="4736" spans="1:8">
      <c r="A4736" t="s">
        <v>509</v>
      </c>
      <c r="B4736" t="s">
        <v>510</v>
      </c>
      <c r="C4736">
        <v>1339000000</v>
      </c>
      <c r="D4736">
        <v>2973193</v>
      </c>
      <c r="E4736">
        <v>35.200000000000003</v>
      </c>
      <c r="F4736" t="s">
        <v>1075</v>
      </c>
      <c r="G4736">
        <v>2019</v>
      </c>
      <c r="H4736">
        <v>9140.4675957768304</v>
      </c>
    </row>
    <row r="4737" spans="1:8">
      <c r="A4737" t="s">
        <v>509</v>
      </c>
      <c r="B4737" t="s">
        <v>510</v>
      </c>
      <c r="C4737">
        <v>1339000000</v>
      </c>
      <c r="D4737">
        <v>2973193</v>
      </c>
      <c r="E4737">
        <v>35.200000000000003</v>
      </c>
      <c r="F4737" t="s">
        <v>1075</v>
      </c>
      <c r="G4737">
        <v>2020</v>
      </c>
      <c r="H4737">
        <v>8537.5549930426605</v>
      </c>
    </row>
    <row r="4738" spans="1:8">
      <c r="A4738" t="s">
        <v>509</v>
      </c>
      <c r="B4738" t="s">
        <v>510</v>
      </c>
      <c r="C4738">
        <v>1339000000</v>
      </c>
      <c r="D4738">
        <v>2973193</v>
      </c>
      <c r="E4738">
        <v>35.200000000000003</v>
      </c>
      <c r="F4738" t="s">
        <v>1075</v>
      </c>
      <c r="G4738">
        <v>2021</v>
      </c>
      <c r="H4738">
        <v>9301.4922266838294</v>
      </c>
    </row>
    <row r="4739" spans="1:8">
      <c r="A4739" t="s">
        <v>509</v>
      </c>
      <c r="B4739" t="s">
        <v>510</v>
      </c>
      <c r="C4739">
        <v>1339000000</v>
      </c>
      <c r="D4739">
        <v>2973193</v>
      </c>
      <c r="E4739">
        <v>35.200000000000003</v>
      </c>
      <c r="F4739" t="s">
        <v>1076</v>
      </c>
      <c r="G4739">
        <v>2018</v>
      </c>
      <c r="H4739">
        <v>6669.6227843001398</v>
      </c>
    </row>
    <row r="4740" spans="1:8">
      <c r="A4740" t="s">
        <v>509</v>
      </c>
      <c r="B4740" t="s">
        <v>510</v>
      </c>
      <c r="C4740">
        <v>1339000000</v>
      </c>
      <c r="D4740">
        <v>2973193</v>
      </c>
      <c r="E4740">
        <v>35.200000000000003</v>
      </c>
      <c r="F4740" t="s">
        <v>1076</v>
      </c>
      <c r="G4740">
        <v>2019</v>
      </c>
      <c r="H4740">
        <v>6971.6872764782602</v>
      </c>
    </row>
    <row r="4741" spans="1:8">
      <c r="A4741" t="s">
        <v>509</v>
      </c>
      <c r="B4741" t="s">
        <v>510</v>
      </c>
      <c r="C4741">
        <v>1339000000</v>
      </c>
      <c r="D4741">
        <v>2973193</v>
      </c>
      <c r="E4741">
        <v>35.200000000000003</v>
      </c>
      <c r="F4741" t="s">
        <v>1076</v>
      </c>
      <c r="G4741">
        <v>2020</v>
      </c>
      <c r="H4741">
        <v>6525.4280520948496</v>
      </c>
    </row>
    <row r="4742" spans="1:8">
      <c r="A4742" t="s">
        <v>509</v>
      </c>
      <c r="B4742" t="s">
        <v>510</v>
      </c>
      <c r="C4742">
        <v>1339000000</v>
      </c>
      <c r="D4742">
        <v>2973193</v>
      </c>
      <c r="E4742">
        <v>35.200000000000003</v>
      </c>
      <c r="F4742" t="s">
        <v>1076</v>
      </c>
      <c r="G4742">
        <v>2021</v>
      </c>
      <c r="H4742">
        <v>7333.5056118419998</v>
      </c>
    </row>
    <row r="4743" spans="1:8">
      <c r="A4743" t="s">
        <v>509</v>
      </c>
      <c r="B4743" t="s">
        <v>510</v>
      </c>
      <c r="C4743">
        <v>1339000000</v>
      </c>
      <c r="D4743">
        <v>2973193</v>
      </c>
      <c r="E4743">
        <v>35.200000000000003</v>
      </c>
      <c r="F4743" t="s">
        <v>1077</v>
      </c>
      <c r="G4743">
        <v>2018</v>
      </c>
      <c r="H4743">
        <v>6.4538513449776902</v>
      </c>
    </row>
    <row r="4744" spans="1:8">
      <c r="A4744" t="s">
        <v>509</v>
      </c>
      <c r="B4744" t="s">
        <v>510</v>
      </c>
      <c r="C4744">
        <v>1339000000</v>
      </c>
      <c r="D4744">
        <v>2973193</v>
      </c>
      <c r="E4744">
        <v>35.200000000000003</v>
      </c>
      <c r="F4744" t="s">
        <v>1077</v>
      </c>
      <c r="G4744" t="s">
        <v>1057</v>
      </c>
      <c r="H4744">
        <v>8.9479626692151406</v>
      </c>
    </row>
    <row r="4745" spans="1:8">
      <c r="A4745" t="s">
        <v>509</v>
      </c>
      <c r="B4745" t="s">
        <v>510</v>
      </c>
      <c r="C4745">
        <v>1339000000</v>
      </c>
      <c r="D4745">
        <v>2973193</v>
      </c>
      <c r="E4745">
        <v>35.200000000000003</v>
      </c>
      <c r="F4745" t="s">
        <v>1061</v>
      </c>
      <c r="G4745">
        <v>2015</v>
      </c>
      <c r="H4745">
        <v>4.1145701408386204</v>
      </c>
    </row>
    <row r="4746" spans="1:8">
      <c r="A4746" t="s">
        <v>509</v>
      </c>
      <c r="B4746" t="s">
        <v>510</v>
      </c>
      <c r="C4746">
        <v>1339000000</v>
      </c>
      <c r="D4746">
        <v>2973193</v>
      </c>
      <c r="E4746">
        <v>35.200000000000003</v>
      </c>
      <c r="F4746" t="s">
        <v>1061</v>
      </c>
      <c r="G4746">
        <v>2016</v>
      </c>
      <c r="H4746">
        <v>4.2540798187255904</v>
      </c>
    </row>
    <row r="4747" spans="1:8">
      <c r="A4747" t="s">
        <v>509</v>
      </c>
      <c r="B4747" t="s">
        <v>510</v>
      </c>
      <c r="C4747">
        <v>1339000000</v>
      </c>
      <c r="D4747">
        <v>2973193</v>
      </c>
      <c r="E4747">
        <v>35.200000000000003</v>
      </c>
      <c r="F4747" t="s">
        <v>1061</v>
      </c>
      <c r="G4747">
        <v>2017</v>
      </c>
      <c r="H4747">
        <v>4.3054499626159703</v>
      </c>
    </row>
    <row r="4748" spans="1:8">
      <c r="A4748" t="s">
        <v>509</v>
      </c>
      <c r="B4748" t="s">
        <v>510</v>
      </c>
      <c r="C4748">
        <v>1339000000</v>
      </c>
      <c r="D4748">
        <v>2973193</v>
      </c>
      <c r="E4748">
        <v>35.200000000000003</v>
      </c>
      <c r="F4748" t="s">
        <v>1061</v>
      </c>
      <c r="G4748">
        <v>2018</v>
      </c>
      <c r="H4748">
        <v>4.3637399673461896</v>
      </c>
    </row>
    <row r="4749" spans="1:8">
      <c r="A4749" t="s">
        <v>509</v>
      </c>
      <c r="B4749" t="s">
        <v>510</v>
      </c>
      <c r="C4749">
        <v>1339000000</v>
      </c>
      <c r="D4749">
        <v>2973193</v>
      </c>
      <c r="E4749">
        <v>35.200000000000003</v>
      </c>
      <c r="F4749" t="s">
        <v>1061</v>
      </c>
      <c r="G4749">
        <v>2019</v>
      </c>
      <c r="H4749">
        <v>4.4072299003601101</v>
      </c>
    </row>
    <row r="4750" spans="1:8">
      <c r="A4750" t="s">
        <v>509</v>
      </c>
      <c r="B4750" t="s">
        <v>510</v>
      </c>
      <c r="C4750">
        <v>1339000000</v>
      </c>
      <c r="D4750">
        <v>2973193</v>
      </c>
      <c r="E4750">
        <v>35.200000000000003</v>
      </c>
      <c r="F4750" t="s">
        <v>1061</v>
      </c>
      <c r="G4750">
        <v>2020</v>
      </c>
      <c r="H4750">
        <v>4.4742298126220703</v>
      </c>
    </row>
    <row r="4751" spans="1:8">
      <c r="A4751" t="s">
        <v>509</v>
      </c>
      <c r="B4751" t="s">
        <v>510</v>
      </c>
      <c r="C4751">
        <v>1339000000</v>
      </c>
      <c r="D4751">
        <v>2973193</v>
      </c>
      <c r="E4751">
        <v>35.200000000000003</v>
      </c>
      <c r="F4751" t="s">
        <v>1061</v>
      </c>
      <c r="G4751" t="s">
        <v>1057</v>
      </c>
      <c r="H4751">
        <v>4.4742298126220703</v>
      </c>
    </row>
    <row r="4752" spans="1:8">
      <c r="A4752" t="s">
        <v>509</v>
      </c>
      <c r="B4752" t="s">
        <v>510</v>
      </c>
      <c r="C4752">
        <v>1339000000</v>
      </c>
      <c r="D4752">
        <v>2973193</v>
      </c>
      <c r="E4752">
        <v>35.200000000000003</v>
      </c>
      <c r="F4752" t="s">
        <v>1063</v>
      </c>
      <c r="G4752">
        <v>2015</v>
      </c>
      <c r="H4752">
        <v>238</v>
      </c>
    </row>
    <row r="4753" spans="1:8">
      <c r="A4753" t="s">
        <v>509</v>
      </c>
      <c r="B4753" t="s">
        <v>510</v>
      </c>
      <c r="C4753">
        <v>1339000000</v>
      </c>
      <c r="D4753">
        <v>2973193</v>
      </c>
      <c r="E4753">
        <v>35.200000000000003</v>
      </c>
      <c r="F4753" t="s">
        <v>1063</v>
      </c>
      <c r="G4753">
        <v>2018</v>
      </c>
      <c r="H4753">
        <v>60.265674590000003</v>
      </c>
    </row>
    <row r="4754" spans="1:8">
      <c r="A4754" t="s">
        <v>509</v>
      </c>
      <c r="B4754" t="s">
        <v>510</v>
      </c>
      <c r="C4754">
        <v>1339000000</v>
      </c>
      <c r="D4754">
        <v>2973193</v>
      </c>
      <c r="E4754">
        <v>35.200000000000003</v>
      </c>
      <c r="F4754" t="s">
        <v>1063</v>
      </c>
      <c r="G4754">
        <v>2019</v>
      </c>
      <c r="H4754">
        <v>63.748321529999998</v>
      </c>
    </row>
    <row r="4755" spans="1:8">
      <c r="A4755" t="s">
        <v>509</v>
      </c>
      <c r="B4755" t="s">
        <v>510</v>
      </c>
      <c r="C4755">
        <v>1339000000</v>
      </c>
      <c r="D4755">
        <v>2973193</v>
      </c>
      <c r="E4755">
        <v>35.200000000000003</v>
      </c>
      <c r="F4755" t="s">
        <v>1092</v>
      </c>
      <c r="G4755" t="s">
        <v>1058</v>
      </c>
      <c r="H4755">
        <v>145</v>
      </c>
    </row>
    <row r="4756" spans="1:8">
      <c r="A4756" t="s">
        <v>509</v>
      </c>
      <c r="B4756" t="s">
        <v>510</v>
      </c>
      <c r="C4756">
        <v>1339000000</v>
      </c>
      <c r="D4756">
        <v>2973193</v>
      </c>
      <c r="E4756">
        <v>35.200000000000003</v>
      </c>
      <c r="F4756" t="s">
        <v>1062</v>
      </c>
      <c r="G4756">
        <v>2018</v>
      </c>
      <c r="H4756">
        <v>4.3637399673461896</v>
      </c>
    </row>
    <row r="4757" spans="1:8">
      <c r="A4757" t="s">
        <v>509</v>
      </c>
      <c r="B4757" t="s">
        <v>510</v>
      </c>
      <c r="C4757">
        <v>1339000000</v>
      </c>
      <c r="D4757">
        <v>2973193</v>
      </c>
      <c r="E4757">
        <v>35.200000000000003</v>
      </c>
      <c r="F4757" t="s">
        <v>1062</v>
      </c>
      <c r="G4757" t="s">
        <v>1056</v>
      </c>
      <c r="H4757">
        <v>4.4742298126220703</v>
      </c>
    </row>
    <row r="4758" spans="1:8">
      <c r="A4758" t="s">
        <v>509</v>
      </c>
      <c r="B4758" t="s">
        <v>510</v>
      </c>
      <c r="C4758">
        <v>1339000000</v>
      </c>
      <c r="D4758">
        <v>2973193</v>
      </c>
      <c r="E4758">
        <v>35.200000000000003</v>
      </c>
      <c r="F4758" t="s">
        <v>1078</v>
      </c>
      <c r="G4758">
        <v>2018</v>
      </c>
      <c r="H4758">
        <v>4.3637399673461896</v>
      </c>
    </row>
    <row r="4759" spans="1:8">
      <c r="A4759" t="s">
        <v>509</v>
      </c>
      <c r="B4759" t="s">
        <v>510</v>
      </c>
      <c r="C4759">
        <v>1339000000</v>
      </c>
      <c r="D4759">
        <v>2973193</v>
      </c>
      <c r="E4759">
        <v>35.200000000000003</v>
      </c>
      <c r="F4759" t="s">
        <v>1078</v>
      </c>
      <c r="G4759" t="s">
        <v>1057</v>
      </c>
      <c r="H4759">
        <v>4.4742298126220703</v>
      </c>
    </row>
    <row r="4760" spans="1:8">
      <c r="A4760" t="s">
        <v>509</v>
      </c>
      <c r="B4760" t="s">
        <v>510</v>
      </c>
      <c r="C4760">
        <v>1339000000</v>
      </c>
      <c r="D4760">
        <v>2973193</v>
      </c>
      <c r="E4760">
        <v>35.200000000000003</v>
      </c>
      <c r="F4760" t="s">
        <v>1087</v>
      </c>
      <c r="G4760" t="s">
        <v>1056</v>
      </c>
      <c r="H4760">
        <v>5.37329006195068</v>
      </c>
    </row>
    <row r="4761" spans="1:8">
      <c r="A4761" t="s">
        <v>509</v>
      </c>
      <c r="B4761" t="s">
        <v>510</v>
      </c>
      <c r="C4761">
        <v>1339000000</v>
      </c>
      <c r="D4761">
        <v>2973193</v>
      </c>
      <c r="E4761">
        <v>35.200000000000003</v>
      </c>
      <c r="F4761" t="s">
        <v>1079</v>
      </c>
      <c r="G4761">
        <v>2018</v>
      </c>
      <c r="H4761">
        <v>3.5</v>
      </c>
    </row>
    <row r="4762" spans="1:8">
      <c r="A4762" t="s">
        <v>509</v>
      </c>
      <c r="B4762" t="s">
        <v>510</v>
      </c>
      <c r="C4762">
        <v>1339000000</v>
      </c>
      <c r="D4762">
        <v>2973193</v>
      </c>
      <c r="E4762">
        <v>35.200000000000003</v>
      </c>
      <c r="F4762" t="s">
        <v>1079</v>
      </c>
      <c r="G4762">
        <v>2021</v>
      </c>
      <c r="H4762">
        <v>5.9780001640319798</v>
      </c>
    </row>
    <row r="4763" spans="1:8">
      <c r="A4763" t="s">
        <v>509</v>
      </c>
      <c r="B4763" t="s">
        <v>510</v>
      </c>
      <c r="C4763">
        <v>1339000000</v>
      </c>
      <c r="D4763">
        <v>2973193</v>
      </c>
      <c r="E4763">
        <v>35.200000000000003</v>
      </c>
      <c r="F4763" t="s">
        <v>1093</v>
      </c>
      <c r="G4763" t="s">
        <v>1056</v>
      </c>
      <c r="H4763">
        <v>1.8</v>
      </c>
    </row>
    <row r="4764" spans="1:8">
      <c r="A4764" t="s">
        <v>509</v>
      </c>
      <c r="B4764" t="s">
        <v>510</v>
      </c>
      <c r="C4764">
        <v>1339000000</v>
      </c>
      <c r="D4764">
        <v>2973193</v>
      </c>
      <c r="E4764">
        <v>35.200000000000003</v>
      </c>
      <c r="F4764" t="s">
        <v>1091</v>
      </c>
      <c r="G4764">
        <v>2020</v>
      </c>
      <c r="H4764">
        <v>99</v>
      </c>
    </row>
    <row r="4765" spans="1:8">
      <c r="A4765" t="s">
        <v>509</v>
      </c>
      <c r="B4765" t="s">
        <v>510</v>
      </c>
      <c r="C4765">
        <v>1339000000</v>
      </c>
      <c r="D4765">
        <v>2973193</v>
      </c>
      <c r="E4765">
        <v>35.200000000000003</v>
      </c>
      <c r="F4765" t="s">
        <v>1080</v>
      </c>
      <c r="G4765">
        <v>2018</v>
      </c>
      <c r="H4765">
        <v>35</v>
      </c>
    </row>
    <row r="4766" spans="1:8">
      <c r="A4766" t="s">
        <v>509</v>
      </c>
      <c r="B4766" t="s">
        <v>510</v>
      </c>
      <c r="C4766">
        <v>1339000000</v>
      </c>
      <c r="D4766">
        <v>2973193</v>
      </c>
      <c r="E4766">
        <v>35.200000000000003</v>
      </c>
      <c r="F4766" t="s">
        <v>1080</v>
      </c>
      <c r="G4766">
        <v>2022</v>
      </c>
      <c r="H4766">
        <v>33</v>
      </c>
    </row>
    <row r="4767" spans="1:8">
      <c r="A4767" t="s">
        <v>509</v>
      </c>
      <c r="B4767" t="s">
        <v>510</v>
      </c>
      <c r="C4767">
        <v>1339000000</v>
      </c>
      <c r="D4767">
        <v>2973193</v>
      </c>
      <c r="E4767">
        <v>35.200000000000003</v>
      </c>
      <c r="F4767" t="s">
        <v>1081</v>
      </c>
      <c r="G4767">
        <v>2018</v>
      </c>
      <c r="H4767">
        <v>42</v>
      </c>
    </row>
    <row r="4768" spans="1:8">
      <c r="A4768" t="s">
        <v>509</v>
      </c>
      <c r="B4768" t="s">
        <v>510</v>
      </c>
      <c r="C4768">
        <v>1339000000</v>
      </c>
      <c r="D4768">
        <v>2973193</v>
      </c>
      <c r="E4768">
        <v>35.200000000000003</v>
      </c>
      <c r="F4768" t="s">
        <v>1081</v>
      </c>
      <c r="G4768">
        <v>2022</v>
      </c>
      <c r="H4768">
        <v>33</v>
      </c>
    </row>
    <row r="4769" spans="1:8">
      <c r="A4769" t="s">
        <v>509</v>
      </c>
      <c r="B4769" t="s">
        <v>510</v>
      </c>
      <c r="C4769">
        <v>1339000000</v>
      </c>
      <c r="D4769">
        <v>2973193</v>
      </c>
      <c r="E4769">
        <v>35.200000000000003</v>
      </c>
      <c r="F4769" t="s">
        <v>1067</v>
      </c>
      <c r="G4769">
        <v>2017</v>
      </c>
      <c r="H4769">
        <v>-0.83</v>
      </c>
    </row>
    <row r="4770" spans="1:8">
      <c r="A4770" t="s">
        <v>509</v>
      </c>
      <c r="B4770" t="s">
        <v>510</v>
      </c>
      <c r="C4770">
        <v>1339000000</v>
      </c>
      <c r="D4770">
        <v>2973193</v>
      </c>
      <c r="E4770">
        <v>35.200000000000003</v>
      </c>
      <c r="F4770" t="s">
        <v>1067</v>
      </c>
      <c r="G4770">
        <v>2021</v>
      </c>
      <c r="H4770">
        <v>-0.61504495143890381</v>
      </c>
    </row>
    <row r="4771" spans="1:8">
      <c r="A4771" t="s">
        <v>509</v>
      </c>
      <c r="B4771" t="s">
        <v>510</v>
      </c>
      <c r="C4771">
        <v>1339000000</v>
      </c>
      <c r="D4771">
        <v>2973193</v>
      </c>
      <c r="E4771">
        <v>35.200000000000003</v>
      </c>
      <c r="F4771" t="s">
        <v>1068</v>
      </c>
      <c r="G4771">
        <v>2017</v>
      </c>
      <c r="H4771">
        <v>0.09</v>
      </c>
    </row>
    <row r="4772" spans="1:8">
      <c r="A4772" t="s">
        <v>509</v>
      </c>
      <c r="B4772" t="s">
        <v>510</v>
      </c>
      <c r="C4772">
        <v>1339000000</v>
      </c>
      <c r="D4772">
        <v>2973193</v>
      </c>
      <c r="E4772">
        <v>35.200000000000003</v>
      </c>
      <c r="F4772" t="s">
        <v>1068</v>
      </c>
      <c r="G4772">
        <v>2021</v>
      </c>
      <c r="H4772">
        <v>0.28236258029937744</v>
      </c>
    </row>
    <row r="4773" spans="1:8">
      <c r="A4773" t="s">
        <v>509</v>
      </c>
      <c r="B4773" t="s">
        <v>510</v>
      </c>
      <c r="C4773">
        <v>1339000000</v>
      </c>
      <c r="D4773">
        <v>2973193</v>
      </c>
      <c r="E4773">
        <v>35.200000000000003</v>
      </c>
      <c r="F4773" t="s">
        <v>1069</v>
      </c>
      <c r="G4773">
        <v>2017</v>
      </c>
      <c r="H4773">
        <v>-0.25</v>
      </c>
    </row>
    <row r="4774" spans="1:8">
      <c r="A4774" t="s">
        <v>509</v>
      </c>
      <c r="B4774" t="s">
        <v>510</v>
      </c>
      <c r="C4774">
        <v>1339000000</v>
      </c>
      <c r="D4774">
        <v>2973193</v>
      </c>
      <c r="E4774">
        <v>35.200000000000003</v>
      </c>
      <c r="F4774" t="s">
        <v>1069</v>
      </c>
      <c r="G4774">
        <v>2021</v>
      </c>
      <c r="H4774">
        <v>-7.8795075416564941E-2</v>
      </c>
    </row>
    <row r="4775" spans="1:8">
      <c r="A4775" t="s">
        <v>509</v>
      </c>
      <c r="B4775" t="s">
        <v>510</v>
      </c>
      <c r="C4775">
        <v>1339000000</v>
      </c>
      <c r="D4775">
        <v>2973193</v>
      </c>
      <c r="E4775">
        <v>35.200000000000003</v>
      </c>
      <c r="F4775" t="s">
        <v>1070</v>
      </c>
      <c r="G4775">
        <v>2017</v>
      </c>
      <c r="H4775">
        <v>0</v>
      </c>
    </row>
    <row r="4776" spans="1:8">
      <c r="A4776" t="s">
        <v>509</v>
      </c>
      <c r="B4776" t="s">
        <v>510</v>
      </c>
      <c r="C4776">
        <v>1339000000</v>
      </c>
      <c r="D4776">
        <v>2973193</v>
      </c>
      <c r="E4776">
        <v>35.200000000000003</v>
      </c>
      <c r="F4776" t="s">
        <v>1070</v>
      </c>
      <c r="G4776">
        <v>2021</v>
      </c>
      <c r="H4776">
        <v>-8.0926224589347839E-2</v>
      </c>
    </row>
    <row r="4777" spans="1:8">
      <c r="A4777" t="s">
        <v>509</v>
      </c>
      <c r="B4777" t="s">
        <v>510</v>
      </c>
      <c r="C4777">
        <v>1339000000</v>
      </c>
      <c r="D4777">
        <v>2973193</v>
      </c>
      <c r="E4777">
        <v>35.200000000000003</v>
      </c>
      <c r="F4777" t="s">
        <v>1071</v>
      </c>
      <c r="G4777">
        <v>2017</v>
      </c>
      <c r="H4777">
        <v>-0.24</v>
      </c>
    </row>
    <row r="4778" spans="1:8">
      <c r="A4778" t="s">
        <v>509</v>
      </c>
      <c r="B4778" t="s">
        <v>510</v>
      </c>
      <c r="C4778">
        <v>1339000000</v>
      </c>
      <c r="D4778">
        <v>2973193</v>
      </c>
      <c r="E4778">
        <v>35.200000000000003</v>
      </c>
      <c r="F4778" t="s">
        <v>1071</v>
      </c>
      <c r="G4778">
        <v>2021</v>
      </c>
      <c r="H4778">
        <v>-0.29485920071601868</v>
      </c>
    </row>
    <row r="4779" spans="1:8">
      <c r="A4779" t="s">
        <v>509</v>
      </c>
      <c r="B4779" t="s">
        <v>510</v>
      </c>
      <c r="C4779">
        <v>1339000000</v>
      </c>
      <c r="D4779">
        <v>2973193</v>
      </c>
      <c r="E4779">
        <v>35.200000000000003</v>
      </c>
      <c r="F4779" t="s">
        <v>1082</v>
      </c>
      <c r="G4779">
        <v>2018</v>
      </c>
      <c r="H4779">
        <v>54.3</v>
      </c>
    </row>
    <row r="4780" spans="1:8">
      <c r="A4780" t="s">
        <v>509</v>
      </c>
      <c r="B4780" t="s">
        <v>510</v>
      </c>
      <c r="C4780">
        <v>1339000000</v>
      </c>
      <c r="D4780">
        <v>2973193</v>
      </c>
      <c r="E4780">
        <v>35.200000000000003</v>
      </c>
      <c r="F4780" t="s">
        <v>1082</v>
      </c>
      <c r="G4780">
        <v>2022</v>
      </c>
      <c r="H4780">
        <v>51.5</v>
      </c>
    </row>
    <row r="4781" spans="1:8">
      <c r="A4781" t="s">
        <v>509</v>
      </c>
      <c r="B4781" t="s">
        <v>510</v>
      </c>
      <c r="C4781">
        <v>1339000000</v>
      </c>
      <c r="D4781">
        <v>2973193</v>
      </c>
      <c r="E4781">
        <v>35.200000000000003</v>
      </c>
      <c r="F4781" t="s">
        <v>1083</v>
      </c>
      <c r="G4781">
        <v>2018</v>
      </c>
      <c r="H4781">
        <v>47.2</v>
      </c>
    </row>
    <row r="4782" spans="1:8">
      <c r="A4782" t="s">
        <v>509</v>
      </c>
      <c r="B4782" t="s">
        <v>510</v>
      </c>
      <c r="C4782">
        <v>1339000000</v>
      </c>
      <c r="D4782">
        <v>2973193</v>
      </c>
      <c r="E4782">
        <v>35.200000000000003</v>
      </c>
      <c r="F4782" t="s">
        <v>1083</v>
      </c>
      <c r="G4782">
        <v>2022</v>
      </c>
      <c r="H4782">
        <v>42.4</v>
      </c>
    </row>
    <row r="4783" spans="1:8">
      <c r="A4783" t="s">
        <v>509</v>
      </c>
      <c r="B4783" t="s">
        <v>510</v>
      </c>
      <c r="C4783">
        <v>1339000000</v>
      </c>
      <c r="D4783">
        <v>2973193</v>
      </c>
      <c r="E4783">
        <v>35.200000000000003</v>
      </c>
      <c r="F4783" t="s">
        <v>1072</v>
      </c>
      <c r="G4783">
        <v>2017</v>
      </c>
      <c r="H4783">
        <v>54.5</v>
      </c>
    </row>
    <row r="4784" spans="1:8">
      <c r="A4784" t="s">
        <v>509</v>
      </c>
      <c r="B4784" t="s">
        <v>510</v>
      </c>
      <c r="C4784">
        <v>1339000000</v>
      </c>
      <c r="D4784">
        <v>2973193</v>
      </c>
      <c r="E4784">
        <v>35.200000000000003</v>
      </c>
      <c r="F4784" t="s">
        <v>1072</v>
      </c>
      <c r="G4784">
        <v>2022</v>
      </c>
      <c r="H4784">
        <v>53.9</v>
      </c>
    </row>
    <row r="4785" spans="1:8">
      <c r="A4785" t="s">
        <v>509</v>
      </c>
      <c r="B4785" t="s">
        <v>510</v>
      </c>
      <c r="C4785">
        <v>1339000000</v>
      </c>
      <c r="D4785">
        <v>2973193</v>
      </c>
      <c r="E4785">
        <v>35.200000000000003</v>
      </c>
      <c r="F4785" t="s">
        <v>1084</v>
      </c>
      <c r="G4785">
        <v>2018</v>
      </c>
      <c r="H4785">
        <v>40</v>
      </c>
    </row>
    <row r="4786" spans="1:8">
      <c r="A4786" t="s">
        <v>509</v>
      </c>
      <c r="B4786" t="s">
        <v>510</v>
      </c>
      <c r="C4786">
        <v>1339000000</v>
      </c>
      <c r="D4786">
        <v>2973193</v>
      </c>
      <c r="E4786">
        <v>35.200000000000003</v>
      </c>
      <c r="F4786" t="s">
        <v>1084</v>
      </c>
      <c r="G4786">
        <v>2022</v>
      </c>
      <c r="H4786">
        <v>40</v>
      </c>
    </row>
    <row r="4787" spans="1:8">
      <c r="A4787" t="s">
        <v>509</v>
      </c>
      <c r="B4787" t="s">
        <v>510</v>
      </c>
      <c r="C4787">
        <v>1339000000</v>
      </c>
      <c r="D4787">
        <v>2973193</v>
      </c>
      <c r="E4787">
        <v>35.200000000000003</v>
      </c>
      <c r="F4787" t="s">
        <v>1085</v>
      </c>
      <c r="G4787">
        <v>2018</v>
      </c>
      <c r="H4787">
        <v>27.3</v>
      </c>
    </row>
    <row r="4788" spans="1:8">
      <c r="A4788" t="s">
        <v>509</v>
      </c>
      <c r="B4788" t="s">
        <v>510</v>
      </c>
      <c r="C4788">
        <v>1339000000</v>
      </c>
      <c r="D4788">
        <v>2973193</v>
      </c>
      <c r="E4788">
        <v>35.200000000000003</v>
      </c>
      <c r="F4788" t="s">
        <v>1088</v>
      </c>
      <c r="G4788">
        <v>2019</v>
      </c>
      <c r="H4788">
        <v>1.7976201187685199</v>
      </c>
    </row>
    <row r="4789" spans="1:8">
      <c r="A4789" t="s">
        <v>509</v>
      </c>
      <c r="B4789" t="s">
        <v>510</v>
      </c>
      <c r="C4789">
        <v>1339000000</v>
      </c>
      <c r="D4789">
        <v>2973193</v>
      </c>
      <c r="E4789">
        <v>35.200000000000003</v>
      </c>
      <c r="F4789" t="s">
        <v>1064</v>
      </c>
      <c r="G4789">
        <v>2015</v>
      </c>
      <c r="H4789">
        <v>0.151</v>
      </c>
    </row>
    <row r="4790" spans="1:8">
      <c r="A4790" t="s">
        <v>509</v>
      </c>
      <c r="B4790" t="s">
        <v>510</v>
      </c>
      <c r="C4790">
        <v>1339000000</v>
      </c>
      <c r="D4790">
        <v>2973193</v>
      </c>
      <c r="E4790">
        <v>35.200000000000003</v>
      </c>
      <c r="F4790" t="s">
        <v>1064</v>
      </c>
      <c r="G4790" t="s">
        <v>1056</v>
      </c>
      <c r="H4790">
        <v>0.21718385798441714</v>
      </c>
    </row>
    <row r="4791" spans="1:8">
      <c r="A4791" t="s">
        <v>509</v>
      </c>
      <c r="B4791" t="s">
        <v>510</v>
      </c>
      <c r="C4791">
        <v>1339000000</v>
      </c>
      <c r="D4791">
        <v>2973193</v>
      </c>
      <c r="E4791">
        <v>35.200000000000003</v>
      </c>
      <c r="F4791" t="s">
        <v>1073</v>
      </c>
      <c r="G4791">
        <v>2017</v>
      </c>
      <c r="H4791">
        <v>11.8</v>
      </c>
    </row>
    <row r="4792" spans="1:8">
      <c r="A4792" t="s">
        <v>509</v>
      </c>
      <c r="B4792" t="s">
        <v>510</v>
      </c>
      <c r="C4792">
        <v>1339000000</v>
      </c>
      <c r="D4792">
        <v>2973193</v>
      </c>
      <c r="E4792">
        <v>35.200000000000003</v>
      </c>
      <c r="F4792" t="s">
        <v>1073</v>
      </c>
      <c r="G4792">
        <v>2018</v>
      </c>
      <c r="H4792">
        <v>11.808118081180799</v>
      </c>
    </row>
    <row r="4793" spans="1:8">
      <c r="A4793" t="s">
        <v>509</v>
      </c>
      <c r="B4793" t="s">
        <v>510</v>
      </c>
      <c r="C4793">
        <v>1339000000</v>
      </c>
      <c r="D4793">
        <v>2973193</v>
      </c>
      <c r="E4793">
        <v>35.200000000000003</v>
      </c>
      <c r="F4793" t="s">
        <v>1073</v>
      </c>
      <c r="G4793">
        <v>2021</v>
      </c>
      <c r="H4793">
        <v>14.4444444444444</v>
      </c>
    </row>
    <row r="4794" spans="1:8">
      <c r="A4794" t="s">
        <v>509</v>
      </c>
      <c r="B4794" t="s">
        <v>510</v>
      </c>
      <c r="C4794">
        <v>1339000000</v>
      </c>
      <c r="D4794">
        <v>2973193</v>
      </c>
      <c r="E4794">
        <v>35.200000000000003</v>
      </c>
      <c r="F4794" t="s">
        <v>1089</v>
      </c>
      <c r="G4794">
        <v>2021</v>
      </c>
      <c r="H4794">
        <v>2.6577900305658597E-2</v>
      </c>
    </row>
    <row r="4795" spans="1:8">
      <c r="A4795" t="s">
        <v>509</v>
      </c>
      <c r="B4795" t="s">
        <v>510</v>
      </c>
      <c r="C4795">
        <v>1339000000</v>
      </c>
      <c r="D4795">
        <v>2973193</v>
      </c>
      <c r="E4795">
        <v>35.200000000000003</v>
      </c>
      <c r="F4795" t="s">
        <v>1089</v>
      </c>
      <c r="G4795">
        <v>2019</v>
      </c>
      <c r="H4795">
        <v>2.4E-2</v>
      </c>
    </row>
    <row r="4796" spans="1:8">
      <c r="A4796" t="s">
        <v>511</v>
      </c>
      <c r="B4796" t="s">
        <v>512</v>
      </c>
      <c r="C4796">
        <v>264000000</v>
      </c>
      <c r="D4796">
        <v>1811569</v>
      </c>
      <c r="E4796">
        <v>36.799999999999997</v>
      </c>
      <c r="F4796" t="s">
        <v>1065</v>
      </c>
      <c r="G4796">
        <v>2016</v>
      </c>
      <c r="H4796">
        <v>35.700000000000003</v>
      </c>
    </row>
    <row r="4797" spans="1:8">
      <c r="A4797" t="s">
        <v>511</v>
      </c>
      <c r="B4797" t="s">
        <v>512</v>
      </c>
      <c r="C4797">
        <v>264000000</v>
      </c>
      <c r="D4797">
        <v>1811569</v>
      </c>
      <c r="E4797">
        <v>36.799999999999997</v>
      </c>
      <c r="F4797" t="s">
        <v>1065</v>
      </c>
      <c r="G4797">
        <v>2019</v>
      </c>
      <c r="H4797">
        <v>49.6</v>
      </c>
    </row>
    <row r="4798" spans="1:8">
      <c r="A4798" t="s">
        <v>511</v>
      </c>
      <c r="B4798" t="s">
        <v>512</v>
      </c>
      <c r="C4798">
        <v>264000000</v>
      </c>
      <c r="D4798">
        <v>1811569</v>
      </c>
      <c r="E4798">
        <v>36.799999999999997</v>
      </c>
      <c r="F4798" t="s">
        <v>1066</v>
      </c>
      <c r="G4798">
        <v>2017</v>
      </c>
      <c r="H4798">
        <v>0.69399999999999995</v>
      </c>
    </row>
    <row r="4799" spans="1:8">
      <c r="A4799" t="s">
        <v>511</v>
      </c>
      <c r="B4799" t="s">
        <v>512</v>
      </c>
      <c r="C4799">
        <v>264000000</v>
      </c>
      <c r="D4799">
        <v>1811569</v>
      </c>
      <c r="E4799">
        <v>36.799999999999997</v>
      </c>
      <c r="F4799" t="s">
        <v>1066</v>
      </c>
      <c r="G4799">
        <v>2021</v>
      </c>
      <c r="H4799">
        <v>0.70499999999999996</v>
      </c>
    </row>
    <row r="4800" spans="1:8">
      <c r="A4800" t="s">
        <v>511</v>
      </c>
      <c r="B4800" t="s">
        <v>512</v>
      </c>
      <c r="C4800">
        <v>264000000</v>
      </c>
      <c r="D4800">
        <v>1811569</v>
      </c>
      <c r="E4800">
        <v>36.799999999999997</v>
      </c>
      <c r="F4800" t="s">
        <v>1086</v>
      </c>
      <c r="G4800">
        <v>2018</v>
      </c>
      <c r="H4800">
        <v>46.4</v>
      </c>
    </row>
    <row r="4801" spans="1:8">
      <c r="A4801" t="s">
        <v>511</v>
      </c>
      <c r="B4801" t="s">
        <v>512</v>
      </c>
      <c r="C4801">
        <v>264000000</v>
      </c>
      <c r="D4801">
        <v>1811569</v>
      </c>
      <c r="E4801">
        <v>36.799999999999997</v>
      </c>
      <c r="F4801" t="s">
        <v>1074</v>
      </c>
      <c r="G4801">
        <v>2018</v>
      </c>
      <c r="H4801">
        <v>4.8</v>
      </c>
    </row>
    <row r="4802" spans="1:8">
      <c r="A4802" t="s">
        <v>511</v>
      </c>
      <c r="B4802" t="s">
        <v>512</v>
      </c>
      <c r="C4802">
        <v>264000000</v>
      </c>
      <c r="D4802">
        <v>1811569</v>
      </c>
      <c r="E4802">
        <v>36.799999999999997</v>
      </c>
      <c r="F4802" t="s">
        <v>1074</v>
      </c>
      <c r="G4802" t="s">
        <v>1056</v>
      </c>
      <c r="H4802">
        <v>3.6912401119128901</v>
      </c>
    </row>
    <row r="4803" spans="1:8">
      <c r="A4803" t="s">
        <v>511</v>
      </c>
      <c r="B4803" t="s">
        <v>512</v>
      </c>
      <c r="C4803">
        <v>264000000</v>
      </c>
      <c r="D4803">
        <v>1811569</v>
      </c>
      <c r="E4803">
        <v>36.799999999999997</v>
      </c>
      <c r="F4803" t="s">
        <v>1075</v>
      </c>
      <c r="G4803">
        <v>2018</v>
      </c>
      <c r="H4803">
        <v>3043.8760226745298</v>
      </c>
    </row>
    <row r="4804" spans="1:8">
      <c r="A4804" t="s">
        <v>511</v>
      </c>
      <c r="B4804" t="s">
        <v>512</v>
      </c>
      <c r="C4804">
        <v>264000000</v>
      </c>
      <c r="D4804">
        <v>1811569</v>
      </c>
      <c r="E4804">
        <v>36.799999999999997</v>
      </c>
      <c r="F4804" t="s">
        <v>1075</v>
      </c>
      <c r="G4804">
        <v>2019</v>
      </c>
      <c r="H4804">
        <v>3196.6569168891901</v>
      </c>
    </row>
    <row r="4805" spans="1:8">
      <c r="A4805" t="s">
        <v>511</v>
      </c>
      <c r="B4805" t="s">
        <v>512</v>
      </c>
      <c r="C4805">
        <v>264000000</v>
      </c>
      <c r="D4805">
        <v>1811569</v>
      </c>
      <c r="E4805">
        <v>36.799999999999997</v>
      </c>
      <c r="F4805" t="s">
        <v>1075</v>
      </c>
      <c r="G4805">
        <v>2020</v>
      </c>
      <c r="H4805">
        <v>3130.64579361088</v>
      </c>
    </row>
    <row r="4806" spans="1:8">
      <c r="A4806" t="s">
        <v>511</v>
      </c>
      <c r="B4806" t="s">
        <v>512</v>
      </c>
      <c r="C4806">
        <v>264000000</v>
      </c>
      <c r="D4806">
        <v>1811569</v>
      </c>
      <c r="E4806">
        <v>36.799999999999997</v>
      </c>
      <c r="F4806" t="s">
        <v>1075</v>
      </c>
      <c r="G4806">
        <v>2021</v>
      </c>
      <c r="H4806">
        <v>3246.2054469065602</v>
      </c>
    </row>
    <row r="4807" spans="1:8">
      <c r="A4807" t="s">
        <v>511</v>
      </c>
      <c r="B4807" t="s">
        <v>512</v>
      </c>
      <c r="C4807">
        <v>264000000</v>
      </c>
      <c r="D4807">
        <v>1811569</v>
      </c>
      <c r="E4807">
        <v>36.799999999999997</v>
      </c>
      <c r="F4807" t="s">
        <v>1076</v>
      </c>
      <c r="G4807">
        <v>2018</v>
      </c>
      <c r="H4807">
        <v>11643.397318343899</v>
      </c>
    </row>
    <row r="4808" spans="1:8">
      <c r="A4808" t="s">
        <v>511</v>
      </c>
      <c r="B4808" t="s">
        <v>512</v>
      </c>
      <c r="C4808">
        <v>264000000</v>
      </c>
      <c r="D4808">
        <v>1811569</v>
      </c>
      <c r="E4808">
        <v>36.799999999999997</v>
      </c>
      <c r="F4808" t="s">
        <v>1076</v>
      </c>
      <c r="G4808">
        <v>2019</v>
      </c>
      <c r="H4808">
        <v>12310.6273684591</v>
      </c>
    </row>
    <row r="4809" spans="1:8">
      <c r="A4809" t="s">
        <v>511</v>
      </c>
      <c r="B4809" t="s">
        <v>512</v>
      </c>
      <c r="C4809">
        <v>264000000</v>
      </c>
      <c r="D4809">
        <v>1811569</v>
      </c>
      <c r="E4809">
        <v>36.799999999999997</v>
      </c>
      <c r="F4809" t="s">
        <v>1076</v>
      </c>
      <c r="G4809">
        <v>2020</v>
      </c>
      <c r="H4809">
        <v>12072.4399629246</v>
      </c>
    </row>
    <row r="4810" spans="1:8">
      <c r="A4810" t="s">
        <v>511</v>
      </c>
      <c r="B4810" t="s">
        <v>512</v>
      </c>
      <c r="C4810">
        <v>264000000</v>
      </c>
      <c r="D4810">
        <v>1811569</v>
      </c>
      <c r="E4810">
        <v>36.799999999999997</v>
      </c>
      <c r="F4810" t="s">
        <v>1076</v>
      </c>
      <c r="G4810">
        <v>2021</v>
      </c>
      <c r="H4810">
        <v>12904.3350647553</v>
      </c>
    </row>
    <row r="4811" spans="1:8">
      <c r="A4811" t="s">
        <v>511</v>
      </c>
      <c r="B4811" t="s">
        <v>512</v>
      </c>
      <c r="C4811">
        <v>264000000</v>
      </c>
      <c r="D4811">
        <v>1811569</v>
      </c>
      <c r="E4811">
        <v>36.799999999999997</v>
      </c>
      <c r="F4811" t="s">
        <v>1077</v>
      </c>
      <c r="G4811">
        <v>2018</v>
      </c>
      <c r="H4811">
        <v>5.1742915395502402</v>
      </c>
    </row>
    <row r="4812" spans="1:8">
      <c r="A4812" t="s">
        <v>511</v>
      </c>
      <c r="B4812" t="s">
        <v>512</v>
      </c>
      <c r="C4812">
        <v>264000000</v>
      </c>
      <c r="D4812">
        <v>1811569</v>
      </c>
      <c r="E4812">
        <v>36.799999999999997</v>
      </c>
      <c r="F4812" t="s">
        <v>1077</v>
      </c>
      <c r="G4812" t="s">
        <v>1057</v>
      </c>
      <c r="H4812">
        <v>3.6912401119128901</v>
      </c>
    </row>
    <row r="4813" spans="1:8">
      <c r="A4813" t="s">
        <v>511</v>
      </c>
      <c r="B4813" t="s">
        <v>512</v>
      </c>
      <c r="C4813">
        <v>264000000</v>
      </c>
      <c r="D4813">
        <v>1811569</v>
      </c>
      <c r="E4813">
        <v>36.799999999999997</v>
      </c>
      <c r="F4813" t="s">
        <v>1061</v>
      </c>
      <c r="G4813">
        <v>2014</v>
      </c>
      <c r="H4813">
        <v>3.2880098819732702</v>
      </c>
    </row>
    <row r="4814" spans="1:8">
      <c r="A4814" t="s">
        <v>511</v>
      </c>
      <c r="B4814" t="s">
        <v>512</v>
      </c>
      <c r="C4814">
        <v>264000000</v>
      </c>
      <c r="D4814">
        <v>1811569</v>
      </c>
      <c r="E4814">
        <v>36.799999999999997</v>
      </c>
      <c r="F4814" t="s">
        <v>1061</v>
      </c>
      <c r="G4814">
        <v>2015</v>
      </c>
      <c r="H4814">
        <v>3.5836000442504901</v>
      </c>
    </row>
    <row r="4815" spans="1:8">
      <c r="A4815" t="s">
        <v>511</v>
      </c>
      <c r="B4815" t="s">
        <v>512</v>
      </c>
      <c r="C4815">
        <v>264000000</v>
      </c>
      <c r="D4815">
        <v>1811569</v>
      </c>
      <c r="E4815">
        <v>36.799999999999997</v>
      </c>
      <c r="F4815" t="s">
        <v>1061</v>
      </c>
      <c r="G4815">
        <v>2016</v>
      </c>
      <c r="H4815">
        <v>3.5</v>
      </c>
    </row>
    <row r="4816" spans="1:8">
      <c r="A4816" t="s">
        <v>511</v>
      </c>
      <c r="B4816" t="s">
        <v>512</v>
      </c>
      <c r="C4816">
        <v>264000000</v>
      </c>
      <c r="D4816">
        <v>1811569</v>
      </c>
      <c r="E4816">
        <v>36.799999999999997</v>
      </c>
      <c r="F4816" t="s">
        <v>1061</v>
      </c>
      <c r="G4816">
        <v>2017</v>
      </c>
      <c r="H4816">
        <v>2.6699800491332999</v>
      </c>
    </row>
    <row r="4817" spans="1:8">
      <c r="A4817" t="s">
        <v>511</v>
      </c>
      <c r="B4817" t="s">
        <v>512</v>
      </c>
      <c r="C4817">
        <v>264000000</v>
      </c>
      <c r="D4817">
        <v>1811569</v>
      </c>
      <c r="E4817">
        <v>36.799999999999997</v>
      </c>
      <c r="F4817" t="s">
        <v>1061</v>
      </c>
      <c r="G4817">
        <v>2018</v>
      </c>
      <c r="H4817">
        <v>3</v>
      </c>
    </row>
    <row r="4818" spans="1:8">
      <c r="A4818" t="s">
        <v>511</v>
      </c>
      <c r="B4818" t="s">
        <v>512</v>
      </c>
      <c r="C4818">
        <v>264000000</v>
      </c>
      <c r="D4818">
        <v>1811569</v>
      </c>
      <c r="E4818">
        <v>36.799999999999997</v>
      </c>
      <c r="F4818" t="s">
        <v>1061</v>
      </c>
      <c r="G4818">
        <v>2019</v>
      </c>
      <c r="H4818">
        <v>2.8418500423431401</v>
      </c>
    </row>
    <row r="4819" spans="1:8">
      <c r="A4819" t="s">
        <v>511</v>
      </c>
      <c r="B4819" t="s">
        <v>512</v>
      </c>
      <c r="C4819">
        <v>264000000</v>
      </c>
      <c r="D4819">
        <v>1811569</v>
      </c>
      <c r="E4819">
        <v>36.799999999999997</v>
      </c>
      <c r="F4819" t="s">
        <v>1061</v>
      </c>
      <c r="G4819" t="s">
        <v>1057</v>
      </c>
      <c r="H4819">
        <v>2.8418500423431401</v>
      </c>
    </row>
    <row r="4820" spans="1:8">
      <c r="A4820" t="s">
        <v>511</v>
      </c>
      <c r="B4820" t="s">
        <v>512</v>
      </c>
      <c r="C4820">
        <v>264000000</v>
      </c>
      <c r="D4820">
        <v>1811569</v>
      </c>
      <c r="E4820">
        <v>36.799999999999997</v>
      </c>
      <c r="F4820" t="s">
        <v>1063</v>
      </c>
      <c r="G4820">
        <v>2015</v>
      </c>
      <c r="H4820">
        <v>369</v>
      </c>
    </row>
    <row r="4821" spans="1:8">
      <c r="A4821" t="s">
        <v>511</v>
      </c>
      <c r="B4821" t="s">
        <v>512</v>
      </c>
      <c r="C4821">
        <v>264000000</v>
      </c>
      <c r="D4821">
        <v>1811569</v>
      </c>
      <c r="E4821">
        <v>36.799999999999997</v>
      </c>
      <c r="F4821" t="s">
        <v>1063</v>
      </c>
      <c r="G4821">
        <v>2018</v>
      </c>
      <c r="H4821">
        <v>111.65946959999999</v>
      </c>
    </row>
    <row r="4822" spans="1:8">
      <c r="A4822" t="s">
        <v>511</v>
      </c>
      <c r="B4822" t="s">
        <v>512</v>
      </c>
      <c r="C4822">
        <v>264000000</v>
      </c>
      <c r="D4822">
        <v>1811569</v>
      </c>
      <c r="E4822">
        <v>36.799999999999997</v>
      </c>
      <c r="F4822" t="s">
        <v>1063</v>
      </c>
      <c r="G4822">
        <v>2019</v>
      </c>
      <c r="H4822">
        <v>120.12496185000001</v>
      </c>
    </row>
    <row r="4823" spans="1:8">
      <c r="A4823" t="s">
        <v>511</v>
      </c>
      <c r="B4823" t="s">
        <v>512</v>
      </c>
      <c r="C4823">
        <v>264000000</v>
      </c>
      <c r="D4823">
        <v>1811569</v>
      </c>
      <c r="E4823">
        <v>36.799999999999997</v>
      </c>
      <c r="F4823" t="s">
        <v>1090</v>
      </c>
      <c r="G4823">
        <v>2020</v>
      </c>
      <c r="H4823">
        <v>42.639577184076401</v>
      </c>
    </row>
    <row r="4824" spans="1:8">
      <c r="A4824" t="s">
        <v>511</v>
      </c>
      <c r="B4824" t="s">
        <v>512</v>
      </c>
      <c r="C4824">
        <v>264000000</v>
      </c>
      <c r="D4824">
        <v>1811569</v>
      </c>
      <c r="E4824">
        <v>36.799999999999997</v>
      </c>
      <c r="F4824" t="s">
        <v>1092</v>
      </c>
      <c r="G4824" t="s">
        <v>1058</v>
      </c>
      <c r="H4824">
        <v>177</v>
      </c>
    </row>
    <row r="4825" spans="1:8">
      <c r="A4825" t="s">
        <v>511</v>
      </c>
      <c r="B4825" t="s">
        <v>512</v>
      </c>
      <c r="C4825">
        <v>264000000</v>
      </c>
      <c r="D4825">
        <v>1811569</v>
      </c>
      <c r="E4825">
        <v>36.799999999999997</v>
      </c>
      <c r="F4825" t="s">
        <v>1062</v>
      </c>
      <c r="G4825">
        <v>2014</v>
      </c>
      <c r="H4825">
        <v>3.2880098819999999</v>
      </c>
    </row>
    <row r="4826" spans="1:8">
      <c r="A4826" t="s">
        <v>511</v>
      </c>
      <c r="B4826" t="s">
        <v>512</v>
      </c>
      <c r="C4826">
        <v>264000000</v>
      </c>
      <c r="D4826">
        <v>1811569</v>
      </c>
      <c r="E4826">
        <v>36.799999999999997</v>
      </c>
      <c r="F4826" t="s">
        <v>1062</v>
      </c>
      <c r="G4826">
        <v>2018</v>
      </c>
      <c r="H4826">
        <v>3</v>
      </c>
    </row>
    <row r="4827" spans="1:8">
      <c r="A4827" t="s">
        <v>511</v>
      </c>
      <c r="B4827" t="s">
        <v>512</v>
      </c>
      <c r="C4827">
        <v>264000000</v>
      </c>
      <c r="D4827">
        <v>1811569</v>
      </c>
      <c r="E4827">
        <v>36.799999999999997</v>
      </c>
      <c r="F4827" t="s">
        <v>1062</v>
      </c>
      <c r="G4827" t="s">
        <v>1056</v>
      </c>
      <c r="H4827">
        <v>2.8418500423431401</v>
      </c>
    </row>
    <row r="4828" spans="1:8">
      <c r="A4828" t="s">
        <v>511</v>
      </c>
      <c r="B4828" t="s">
        <v>512</v>
      </c>
      <c r="C4828">
        <v>264000000</v>
      </c>
      <c r="D4828">
        <v>1811569</v>
      </c>
      <c r="E4828">
        <v>36.799999999999997</v>
      </c>
      <c r="F4828" t="s">
        <v>1078</v>
      </c>
      <c r="G4828">
        <v>2018</v>
      </c>
      <c r="H4828">
        <v>3</v>
      </c>
    </row>
    <row r="4829" spans="1:8">
      <c r="A4829" t="s">
        <v>511</v>
      </c>
      <c r="B4829" t="s">
        <v>512</v>
      </c>
      <c r="C4829">
        <v>264000000</v>
      </c>
      <c r="D4829">
        <v>1811569</v>
      </c>
      <c r="E4829">
        <v>36.799999999999997</v>
      </c>
      <c r="F4829" t="s">
        <v>1078</v>
      </c>
      <c r="G4829" t="s">
        <v>1057</v>
      </c>
      <c r="H4829">
        <v>2.84</v>
      </c>
    </row>
    <row r="4830" spans="1:8">
      <c r="A4830" t="s">
        <v>511</v>
      </c>
      <c r="B4830" t="s">
        <v>512</v>
      </c>
      <c r="C4830">
        <v>264000000</v>
      </c>
      <c r="D4830">
        <v>1811569</v>
      </c>
      <c r="E4830">
        <v>36.799999999999997</v>
      </c>
      <c r="F4830" t="s">
        <v>1087</v>
      </c>
      <c r="G4830">
        <v>2018</v>
      </c>
      <c r="H4830">
        <v>5.6233201026916504</v>
      </c>
    </row>
    <row r="4831" spans="1:8">
      <c r="A4831" t="s">
        <v>511</v>
      </c>
      <c r="B4831" t="s">
        <v>512</v>
      </c>
      <c r="C4831">
        <v>264000000</v>
      </c>
      <c r="D4831">
        <v>1811569</v>
      </c>
      <c r="E4831">
        <v>36.799999999999997</v>
      </c>
      <c r="F4831" t="s">
        <v>1079</v>
      </c>
      <c r="G4831">
        <v>2018</v>
      </c>
      <c r="H4831">
        <v>5.6</v>
      </c>
    </row>
    <row r="4832" spans="1:8">
      <c r="A4832" t="s">
        <v>511</v>
      </c>
      <c r="B4832" t="s">
        <v>512</v>
      </c>
      <c r="C4832">
        <v>264000000</v>
      </c>
      <c r="D4832">
        <v>1811569</v>
      </c>
      <c r="E4832">
        <v>36.799999999999997</v>
      </c>
      <c r="F4832" t="s">
        <v>1079</v>
      </c>
      <c r="G4832">
        <v>2021</v>
      </c>
      <c r="H4832">
        <v>4.4130001068115199</v>
      </c>
    </row>
    <row r="4833" spans="1:8">
      <c r="A4833" t="s">
        <v>511</v>
      </c>
      <c r="B4833" t="s">
        <v>512</v>
      </c>
      <c r="C4833">
        <v>264000000</v>
      </c>
      <c r="D4833">
        <v>1811569</v>
      </c>
      <c r="E4833">
        <v>36.799999999999997</v>
      </c>
      <c r="F4833" t="s">
        <v>1093</v>
      </c>
      <c r="G4833" t="s">
        <v>1056</v>
      </c>
      <c r="H4833">
        <v>0.5</v>
      </c>
    </row>
    <row r="4834" spans="1:8">
      <c r="A4834" t="s">
        <v>511</v>
      </c>
      <c r="B4834" t="s">
        <v>512</v>
      </c>
      <c r="C4834">
        <v>264000000</v>
      </c>
      <c r="D4834">
        <v>1811569</v>
      </c>
      <c r="E4834">
        <v>36.799999999999997</v>
      </c>
      <c r="F4834" t="s">
        <v>1091</v>
      </c>
      <c r="G4834">
        <v>2020</v>
      </c>
      <c r="H4834">
        <v>96.949996948242202</v>
      </c>
    </row>
    <row r="4835" spans="1:8">
      <c r="A4835" t="s">
        <v>511</v>
      </c>
      <c r="B4835" t="s">
        <v>512</v>
      </c>
      <c r="C4835">
        <v>264000000</v>
      </c>
      <c r="D4835">
        <v>1811569</v>
      </c>
      <c r="E4835">
        <v>36.799999999999997</v>
      </c>
      <c r="F4835" t="s">
        <v>1080</v>
      </c>
      <c r="G4835">
        <v>2018</v>
      </c>
      <c r="H4835">
        <v>30</v>
      </c>
    </row>
    <row r="4836" spans="1:8">
      <c r="A4836" t="s">
        <v>511</v>
      </c>
      <c r="B4836" t="s">
        <v>512</v>
      </c>
      <c r="C4836">
        <v>264000000</v>
      </c>
      <c r="D4836">
        <v>1811569</v>
      </c>
      <c r="E4836">
        <v>36.799999999999997</v>
      </c>
      <c r="F4836" t="s">
        <v>1080</v>
      </c>
      <c r="G4836">
        <v>2022</v>
      </c>
      <c r="H4836">
        <v>30</v>
      </c>
    </row>
    <row r="4837" spans="1:8">
      <c r="A4837" t="s">
        <v>511</v>
      </c>
      <c r="B4837" t="s">
        <v>512</v>
      </c>
      <c r="C4837">
        <v>264000000</v>
      </c>
      <c r="D4837">
        <v>1811569</v>
      </c>
      <c r="E4837">
        <v>36.799999999999997</v>
      </c>
      <c r="F4837" t="s">
        <v>1081</v>
      </c>
      <c r="G4837">
        <v>2018</v>
      </c>
      <c r="H4837">
        <v>34</v>
      </c>
    </row>
    <row r="4838" spans="1:8">
      <c r="A4838" t="s">
        <v>511</v>
      </c>
      <c r="B4838" t="s">
        <v>512</v>
      </c>
      <c r="C4838">
        <v>264000000</v>
      </c>
      <c r="D4838">
        <v>1811569</v>
      </c>
      <c r="E4838">
        <v>36.799999999999997</v>
      </c>
      <c r="F4838" t="s">
        <v>1081</v>
      </c>
      <c r="G4838">
        <v>2022</v>
      </c>
      <c r="H4838">
        <v>29</v>
      </c>
    </row>
    <row r="4839" spans="1:8">
      <c r="A4839" t="s">
        <v>511</v>
      </c>
      <c r="B4839" t="s">
        <v>512</v>
      </c>
      <c r="C4839">
        <v>264000000</v>
      </c>
      <c r="D4839">
        <v>1811569</v>
      </c>
      <c r="E4839">
        <v>36.799999999999997</v>
      </c>
      <c r="F4839" t="s">
        <v>1067</v>
      </c>
      <c r="G4839">
        <v>2017</v>
      </c>
      <c r="H4839">
        <v>-0.51</v>
      </c>
    </row>
    <row r="4840" spans="1:8">
      <c r="A4840" t="s">
        <v>511</v>
      </c>
      <c r="B4840" t="s">
        <v>512</v>
      </c>
      <c r="C4840">
        <v>264000000</v>
      </c>
      <c r="D4840">
        <v>1811569</v>
      </c>
      <c r="E4840">
        <v>36.799999999999997</v>
      </c>
      <c r="F4840" t="s">
        <v>1067</v>
      </c>
      <c r="G4840">
        <v>2021</v>
      </c>
      <c r="H4840">
        <v>-0.50647294521331787</v>
      </c>
    </row>
    <row r="4841" spans="1:8">
      <c r="A4841" t="s">
        <v>511</v>
      </c>
      <c r="B4841" t="s">
        <v>512</v>
      </c>
      <c r="C4841">
        <v>264000000</v>
      </c>
      <c r="D4841">
        <v>1811569</v>
      </c>
      <c r="E4841">
        <v>36.799999999999997</v>
      </c>
      <c r="F4841" t="s">
        <v>1068</v>
      </c>
      <c r="G4841">
        <v>2017</v>
      </c>
      <c r="H4841">
        <v>0.04</v>
      </c>
    </row>
    <row r="4842" spans="1:8">
      <c r="A4842" t="s">
        <v>511</v>
      </c>
      <c r="B4842" t="s">
        <v>512</v>
      </c>
      <c r="C4842">
        <v>264000000</v>
      </c>
      <c r="D4842">
        <v>1811569</v>
      </c>
      <c r="E4842">
        <v>36.799999999999997</v>
      </c>
      <c r="F4842" t="s">
        <v>1068</v>
      </c>
      <c r="G4842">
        <v>2021</v>
      </c>
      <c r="H4842">
        <v>0.37900727987289429</v>
      </c>
    </row>
    <row r="4843" spans="1:8">
      <c r="A4843" t="s">
        <v>511</v>
      </c>
      <c r="B4843" t="s">
        <v>512</v>
      </c>
      <c r="C4843">
        <v>264000000</v>
      </c>
      <c r="D4843">
        <v>1811569</v>
      </c>
      <c r="E4843">
        <v>36.799999999999997</v>
      </c>
      <c r="F4843" t="s">
        <v>1069</v>
      </c>
      <c r="G4843">
        <v>2017</v>
      </c>
      <c r="H4843">
        <v>-0.11</v>
      </c>
    </row>
    <row r="4844" spans="1:8">
      <c r="A4844" t="s">
        <v>511</v>
      </c>
      <c r="B4844" t="s">
        <v>512</v>
      </c>
      <c r="C4844">
        <v>264000000</v>
      </c>
      <c r="D4844">
        <v>1811569</v>
      </c>
      <c r="E4844">
        <v>36.799999999999997</v>
      </c>
      <c r="F4844" t="s">
        <v>1069</v>
      </c>
      <c r="G4844">
        <v>2021</v>
      </c>
      <c r="H4844">
        <v>0.29816204309463501</v>
      </c>
    </row>
    <row r="4845" spans="1:8">
      <c r="A4845" t="s">
        <v>511</v>
      </c>
      <c r="B4845" t="s">
        <v>512</v>
      </c>
      <c r="C4845">
        <v>264000000</v>
      </c>
      <c r="D4845">
        <v>1811569</v>
      </c>
      <c r="E4845">
        <v>36.799999999999997</v>
      </c>
      <c r="F4845" t="s">
        <v>1070</v>
      </c>
      <c r="G4845">
        <v>2017</v>
      </c>
      <c r="H4845">
        <v>-0.35</v>
      </c>
    </row>
    <row r="4846" spans="1:8">
      <c r="A4846" t="s">
        <v>511</v>
      </c>
      <c r="B4846" t="s">
        <v>512</v>
      </c>
      <c r="C4846">
        <v>264000000</v>
      </c>
      <c r="D4846">
        <v>1811569</v>
      </c>
      <c r="E4846">
        <v>36.799999999999997</v>
      </c>
      <c r="F4846" t="s">
        <v>1070</v>
      </c>
      <c r="G4846">
        <v>2021</v>
      </c>
      <c r="H4846">
        <v>-0.22478073835372925</v>
      </c>
    </row>
    <row r="4847" spans="1:8">
      <c r="A4847" t="s">
        <v>511</v>
      </c>
      <c r="B4847" t="s">
        <v>512</v>
      </c>
      <c r="C4847">
        <v>264000000</v>
      </c>
      <c r="D4847">
        <v>1811569</v>
      </c>
      <c r="E4847">
        <v>36.799999999999997</v>
      </c>
      <c r="F4847" t="s">
        <v>1071</v>
      </c>
      <c r="G4847">
        <v>2017</v>
      </c>
      <c r="H4847">
        <v>-0.25</v>
      </c>
    </row>
    <row r="4848" spans="1:8">
      <c r="A4848" t="s">
        <v>511</v>
      </c>
      <c r="B4848" t="s">
        <v>512</v>
      </c>
      <c r="C4848">
        <v>264000000</v>
      </c>
      <c r="D4848">
        <v>1811569</v>
      </c>
      <c r="E4848">
        <v>36.799999999999997</v>
      </c>
      <c r="F4848" t="s">
        <v>1071</v>
      </c>
      <c r="G4848">
        <v>2021</v>
      </c>
      <c r="H4848">
        <v>-0.42790558934211731</v>
      </c>
    </row>
    <row r="4849" spans="1:8">
      <c r="A4849" t="s">
        <v>511</v>
      </c>
      <c r="B4849" t="s">
        <v>512</v>
      </c>
      <c r="C4849">
        <v>264000000</v>
      </c>
      <c r="D4849">
        <v>1811569</v>
      </c>
      <c r="E4849">
        <v>36.799999999999997</v>
      </c>
      <c r="F4849" t="s">
        <v>1082</v>
      </c>
      <c r="G4849">
        <v>2018</v>
      </c>
      <c r="H4849">
        <v>45.2</v>
      </c>
    </row>
    <row r="4850" spans="1:8">
      <c r="A4850" t="s">
        <v>511</v>
      </c>
      <c r="B4850" t="s">
        <v>512</v>
      </c>
      <c r="C4850">
        <v>264000000</v>
      </c>
      <c r="D4850">
        <v>1811569</v>
      </c>
      <c r="E4850">
        <v>36.799999999999997</v>
      </c>
      <c r="F4850" t="s">
        <v>1082</v>
      </c>
      <c r="G4850">
        <v>2022</v>
      </c>
      <c r="H4850">
        <v>43.2</v>
      </c>
    </row>
    <row r="4851" spans="1:8">
      <c r="A4851" t="s">
        <v>511</v>
      </c>
      <c r="B4851" t="s">
        <v>512</v>
      </c>
      <c r="C4851">
        <v>264000000</v>
      </c>
      <c r="D4851">
        <v>1811569</v>
      </c>
      <c r="E4851">
        <v>36.799999999999997</v>
      </c>
      <c r="F4851" t="s">
        <v>1083</v>
      </c>
      <c r="G4851">
        <v>2018</v>
      </c>
      <c r="H4851">
        <v>42.8</v>
      </c>
    </row>
    <row r="4852" spans="1:8">
      <c r="A4852" t="s">
        <v>511</v>
      </c>
      <c r="B4852" t="s">
        <v>512</v>
      </c>
      <c r="C4852">
        <v>264000000</v>
      </c>
      <c r="D4852">
        <v>1811569</v>
      </c>
      <c r="E4852">
        <v>36.799999999999997</v>
      </c>
      <c r="F4852" t="s">
        <v>1083</v>
      </c>
      <c r="G4852">
        <v>2022</v>
      </c>
      <c r="H4852">
        <v>39.9</v>
      </c>
    </row>
    <row r="4853" spans="1:8">
      <c r="A4853" t="s">
        <v>511</v>
      </c>
      <c r="B4853" t="s">
        <v>512</v>
      </c>
      <c r="C4853">
        <v>264000000</v>
      </c>
      <c r="D4853">
        <v>1811569</v>
      </c>
      <c r="E4853">
        <v>36.799999999999997</v>
      </c>
      <c r="F4853" t="s">
        <v>1072</v>
      </c>
      <c r="G4853">
        <v>2017</v>
      </c>
      <c r="H4853">
        <v>64.2</v>
      </c>
    </row>
    <row r="4854" spans="1:8">
      <c r="A4854" t="s">
        <v>511</v>
      </c>
      <c r="B4854" t="s">
        <v>512</v>
      </c>
      <c r="C4854">
        <v>264000000</v>
      </c>
      <c r="D4854">
        <v>1811569</v>
      </c>
      <c r="E4854">
        <v>36.799999999999997</v>
      </c>
      <c r="F4854" t="s">
        <v>1072</v>
      </c>
      <c r="G4854">
        <v>2022</v>
      </c>
      <c r="H4854">
        <v>64.400000000000006</v>
      </c>
    </row>
    <row r="4855" spans="1:8">
      <c r="A4855" t="s">
        <v>511</v>
      </c>
      <c r="B4855" t="s">
        <v>512</v>
      </c>
      <c r="C4855">
        <v>264000000</v>
      </c>
      <c r="D4855">
        <v>1811569</v>
      </c>
      <c r="E4855">
        <v>36.799999999999997</v>
      </c>
      <c r="F4855" t="s">
        <v>1084</v>
      </c>
      <c r="G4855">
        <v>2018</v>
      </c>
      <c r="H4855">
        <v>60</v>
      </c>
    </row>
    <row r="4856" spans="1:8">
      <c r="A4856" t="s">
        <v>511</v>
      </c>
      <c r="B4856" t="s">
        <v>512</v>
      </c>
      <c r="C4856">
        <v>264000000</v>
      </c>
      <c r="D4856">
        <v>1811569</v>
      </c>
      <c r="E4856">
        <v>36.799999999999997</v>
      </c>
      <c r="F4856" t="s">
        <v>1084</v>
      </c>
      <c r="G4856">
        <v>2022</v>
      </c>
      <c r="H4856">
        <v>60</v>
      </c>
    </row>
    <row r="4857" spans="1:8">
      <c r="A4857" t="s">
        <v>511</v>
      </c>
      <c r="B4857" t="s">
        <v>512</v>
      </c>
      <c r="C4857">
        <v>264000000</v>
      </c>
      <c r="D4857">
        <v>1811569</v>
      </c>
      <c r="E4857">
        <v>36.799999999999997</v>
      </c>
      <c r="F4857" t="s">
        <v>1085</v>
      </c>
      <c r="G4857">
        <v>2018</v>
      </c>
      <c r="H4857">
        <v>17.600000000000001</v>
      </c>
    </row>
    <row r="4858" spans="1:8">
      <c r="A4858" t="s">
        <v>511</v>
      </c>
      <c r="B4858" t="s">
        <v>512</v>
      </c>
      <c r="C4858">
        <v>264000000</v>
      </c>
      <c r="D4858">
        <v>1811569</v>
      </c>
      <c r="E4858">
        <v>36.799999999999997</v>
      </c>
      <c r="F4858" t="s">
        <v>1088</v>
      </c>
      <c r="G4858">
        <v>2019</v>
      </c>
      <c r="H4858">
        <v>2.2903971480842</v>
      </c>
    </row>
    <row r="4859" spans="1:8">
      <c r="A4859" t="s">
        <v>511</v>
      </c>
      <c r="B4859" t="s">
        <v>512</v>
      </c>
      <c r="C4859">
        <v>264000000</v>
      </c>
      <c r="D4859">
        <v>1811569</v>
      </c>
      <c r="E4859">
        <v>36.799999999999997</v>
      </c>
      <c r="F4859" t="s">
        <v>1064</v>
      </c>
      <c r="G4859">
        <v>2015</v>
      </c>
      <c r="H4859">
        <v>0.112</v>
      </c>
    </row>
    <row r="4860" spans="1:8">
      <c r="A4860" t="s">
        <v>511</v>
      </c>
      <c r="B4860" t="s">
        <v>512</v>
      </c>
      <c r="C4860">
        <v>264000000</v>
      </c>
      <c r="D4860">
        <v>1811569</v>
      </c>
      <c r="E4860">
        <v>36.799999999999997</v>
      </c>
      <c r="F4860" t="s">
        <v>1064</v>
      </c>
      <c r="G4860" t="s">
        <v>1056</v>
      </c>
      <c r="H4860">
        <v>0.17720890118610672</v>
      </c>
    </row>
    <row r="4861" spans="1:8">
      <c r="A4861" t="s">
        <v>511</v>
      </c>
      <c r="B4861" t="s">
        <v>512</v>
      </c>
      <c r="C4861">
        <v>264000000</v>
      </c>
      <c r="D4861">
        <v>1811569</v>
      </c>
      <c r="E4861">
        <v>36.799999999999997</v>
      </c>
      <c r="F4861" t="s">
        <v>1073</v>
      </c>
      <c r="G4861">
        <v>2017</v>
      </c>
      <c r="H4861">
        <v>19.8</v>
      </c>
    </row>
    <row r="4862" spans="1:8">
      <c r="A4862" t="s">
        <v>511</v>
      </c>
      <c r="B4862" t="s">
        <v>512</v>
      </c>
      <c r="C4862">
        <v>264000000</v>
      </c>
      <c r="D4862">
        <v>1811569</v>
      </c>
      <c r="E4862">
        <v>36.799999999999997</v>
      </c>
      <c r="F4862" t="s">
        <v>1073</v>
      </c>
      <c r="G4862">
        <v>2018</v>
      </c>
      <c r="H4862">
        <v>19.821428571428601</v>
      </c>
    </row>
    <row r="4863" spans="1:8">
      <c r="A4863" t="s">
        <v>511</v>
      </c>
      <c r="B4863" t="s">
        <v>512</v>
      </c>
      <c r="C4863">
        <v>264000000</v>
      </c>
      <c r="D4863">
        <v>1811569</v>
      </c>
      <c r="E4863">
        <v>36.799999999999997</v>
      </c>
      <c r="F4863" t="s">
        <v>1073</v>
      </c>
      <c r="G4863">
        <v>2021</v>
      </c>
      <c r="H4863">
        <v>21.043478260869598</v>
      </c>
    </row>
    <row r="4864" spans="1:8">
      <c r="A4864" t="s">
        <v>511</v>
      </c>
      <c r="B4864" t="s">
        <v>512</v>
      </c>
      <c r="C4864">
        <v>264000000</v>
      </c>
      <c r="D4864">
        <v>1811569</v>
      </c>
      <c r="E4864">
        <v>36.799999999999997</v>
      </c>
      <c r="F4864" t="s">
        <v>1089</v>
      </c>
      <c r="G4864">
        <v>2021</v>
      </c>
      <c r="H4864">
        <v>6.9592593949767689E-3</v>
      </c>
    </row>
    <row r="4865" spans="1:8">
      <c r="A4865" t="s">
        <v>511</v>
      </c>
      <c r="B4865" t="s">
        <v>512</v>
      </c>
      <c r="C4865">
        <v>264000000</v>
      </c>
      <c r="D4865">
        <v>1811569</v>
      </c>
      <c r="E4865">
        <v>36.799999999999997</v>
      </c>
      <c r="F4865" t="s">
        <v>1089</v>
      </c>
      <c r="G4865">
        <v>2019</v>
      </c>
      <c r="H4865">
        <v>7.0000000000000001E-3</v>
      </c>
    </row>
    <row r="4866" spans="1:8">
      <c r="A4866" t="s">
        <v>513</v>
      </c>
      <c r="B4866" t="s">
        <v>514</v>
      </c>
      <c r="C4866">
        <v>81000000</v>
      </c>
      <c r="D4866">
        <v>1531595</v>
      </c>
      <c r="E4866">
        <v>44.5</v>
      </c>
      <c r="F4866" t="s">
        <v>1065</v>
      </c>
      <c r="G4866">
        <v>2016</v>
      </c>
      <c r="H4866">
        <v>24</v>
      </c>
    </row>
    <row r="4867" spans="1:8">
      <c r="A4867" t="s">
        <v>513</v>
      </c>
      <c r="B4867" t="s">
        <v>514</v>
      </c>
      <c r="C4867">
        <v>81000000</v>
      </c>
      <c r="D4867">
        <v>1531595</v>
      </c>
      <c r="E4867">
        <v>44.5</v>
      </c>
      <c r="F4867" t="s">
        <v>1065</v>
      </c>
      <c r="G4867">
        <v>2019</v>
      </c>
      <c r="H4867">
        <v>43.6</v>
      </c>
    </row>
    <row r="4868" spans="1:8">
      <c r="A4868" t="s">
        <v>513</v>
      </c>
      <c r="B4868" t="s">
        <v>514</v>
      </c>
      <c r="C4868">
        <v>81000000</v>
      </c>
      <c r="D4868">
        <v>1531595</v>
      </c>
      <c r="E4868">
        <v>44.5</v>
      </c>
      <c r="F4868" t="s">
        <v>1066</v>
      </c>
      <c r="G4868">
        <v>2017</v>
      </c>
      <c r="H4868">
        <v>0.79800000000000004</v>
      </c>
    </row>
    <row r="4869" spans="1:8">
      <c r="A4869" t="s">
        <v>513</v>
      </c>
      <c r="B4869" t="s">
        <v>514</v>
      </c>
      <c r="C4869">
        <v>81000000</v>
      </c>
      <c r="D4869">
        <v>1531595</v>
      </c>
      <c r="E4869">
        <v>44.5</v>
      </c>
      <c r="F4869" t="s">
        <v>1066</v>
      </c>
      <c r="G4869">
        <v>2021</v>
      </c>
      <c r="H4869">
        <v>0.77400000000000002</v>
      </c>
    </row>
    <row r="4870" spans="1:8">
      <c r="A4870" t="s">
        <v>513</v>
      </c>
      <c r="B4870" t="s">
        <v>514</v>
      </c>
      <c r="C4870">
        <v>81000000</v>
      </c>
      <c r="D4870">
        <v>1531595</v>
      </c>
      <c r="E4870">
        <v>44.5</v>
      </c>
      <c r="F4870" t="s">
        <v>1086</v>
      </c>
      <c r="G4870">
        <v>2018</v>
      </c>
      <c r="H4870">
        <v>48</v>
      </c>
    </row>
    <row r="4871" spans="1:8">
      <c r="A4871" t="s">
        <v>513</v>
      </c>
      <c r="B4871" t="s">
        <v>514</v>
      </c>
      <c r="C4871">
        <v>81000000</v>
      </c>
      <c r="D4871">
        <v>1531595</v>
      </c>
      <c r="E4871">
        <v>44.5</v>
      </c>
      <c r="F4871" t="s">
        <v>1074</v>
      </c>
      <c r="G4871">
        <v>2018</v>
      </c>
      <c r="H4871">
        <v>0</v>
      </c>
    </row>
    <row r="4872" spans="1:8">
      <c r="A4872" t="s">
        <v>513</v>
      </c>
      <c r="B4872" t="s">
        <v>514</v>
      </c>
      <c r="C4872">
        <v>81000000</v>
      </c>
      <c r="D4872">
        <v>1531595</v>
      </c>
      <c r="E4872">
        <v>44.5</v>
      </c>
      <c r="F4872" t="s">
        <v>1074</v>
      </c>
      <c r="G4872" t="s">
        <v>1056</v>
      </c>
      <c r="H4872">
        <v>1.76179709064112</v>
      </c>
    </row>
    <row r="4873" spans="1:8">
      <c r="A4873" t="s">
        <v>513</v>
      </c>
      <c r="B4873" t="s">
        <v>514</v>
      </c>
      <c r="C4873">
        <v>81000000</v>
      </c>
      <c r="D4873">
        <v>1531595</v>
      </c>
      <c r="E4873">
        <v>44.5</v>
      </c>
      <c r="F4873" t="s">
        <v>1075</v>
      </c>
      <c r="G4873">
        <v>2018</v>
      </c>
      <c r="H4873">
        <v>1252.49472057144</v>
      </c>
    </row>
    <row r="4874" spans="1:8">
      <c r="A4874" t="s">
        <v>513</v>
      </c>
      <c r="B4874" t="s">
        <v>514</v>
      </c>
      <c r="C4874">
        <v>81000000</v>
      </c>
      <c r="D4874">
        <v>1531595</v>
      </c>
      <c r="E4874">
        <v>44.5</v>
      </c>
      <c r="F4874" t="s">
        <v>1075</v>
      </c>
      <c r="G4874">
        <v>2019</v>
      </c>
      <c r="H4874">
        <v>1235.70881557192</v>
      </c>
    </row>
    <row r="4875" spans="1:8">
      <c r="A4875" t="s">
        <v>513</v>
      </c>
      <c r="B4875" t="s">
        <v>514</v>
      </c>
      <c r="C4875">
        <v>81000000</v>
      </c>
      <c r="D4875">
        <v>1531595</v>
      </c>
      <c r="E4875">
        <v>44.5</v>
      </c>
      <c r="F4875" t="s">
        <v>1075</v>
      </c>
      <c r="G4875">
        <v>2020</v>
      </c>
      <c r="H4875">
        <v>1257.4794975334601</v>
      </c>
    </row>
    <row r="4876" spans="1:8">
      <c r="A4876" t="s">
        <v>513</v>
      </c>
      <c r="B4876" t="s">
        <v>514</v>
      </c>
      <c r="C4876">
        <v>81000000</v>
      </c>
      <c r="D4876">
        <v>1531595</v>
      </c>
      <c r="E4876">
        <v>44.5</v>
      </c>
      <c r="F4876" t="s">
        <v>1075</v>
      </c>
      <c r="G4876">
        <v>2021</v>
      </c>
      <c r="H4876">
        <v>0</v>
      </c>
    </row>
    <row r="4877" spans="1:8">
      <c r="A4877" t="s">
        <v>513</v>
      </c>
      <c r="B4877" t="s">
        <v>514</v>
      </c>
      <c r="C4877">
        <v>81000000</v>
      </c>
      <c r="D4877">
        <v>1531595</v>
      </c>
      <c r="E4877">
        <v>44.5</v>
      </c>
      <c r="F4877" t="s">
        <v>1076</v>
      </c>
      <c r="G4877">
        <v>2018</v>
      </c>
      <c r="H4877">
        <v>15677.429800546601</v>
      </c>
    </row>
    <row r="4878" spans="1:8">
      <c r="A4878" t="s">
        <v>513</v>
      </c>
      <c r="B4878" t="s">
        <v>514</v>
      </c>
      <c r="C4878">
        <v>81000000</v>
      </c>
      <c r="D4878">
        <v>1531595</v>
      </c>
      <c r="E4878">
        <v>44.5</v>
      </c>
      <c r="F4878" t="s">
        <v>1076</v>
      </c>
      <c r="G4878">
        <v>2019</v>
      </c>
      <c r="H4878">
        <v>15532.516361279901</v>
      </c>
    </row>
    <row r="4879" spans="1:8">
      <c r="A4879" t="s">
        <v>513</v>
      </c>
      <c r="B4879" t="s">
        <v>514</v>
      </c>
      <c r="C4879">
        <v>81000000</v>
      </c>
      <c r="D4879">
        <v>1531595</v>
      </c>
      <c r="E4879">
        <v>44.5</v>
      </c>
      <c r="F4879" t="s">
        <v>1076</v>
      </c>
      <c r="G4879">
        <v>2020</v>
      </c>
      <c r="H4879">
        <v>15791.1595076543</v>
      </c>
    </row>
    <row r="4880" spans="1:8">
      <c r="A4880" t="s">
        <v>513</v>
      </c>
      <c r="B4880" t="s">
        <v>514</v>
      </c>
      <c r="C4880">
        <v>81000000</v>
      </c>
      <c r="D4880">
        <v>1531595</v>
      </c>
      <c r="E4880">
        <v>44.5</v>
      </c>
      <c r="F4880" t="s">
        <v>1077</v>
      </c>
      <c r="G4880">
        <v>2018</v>
      </c>
      <c r="H4880">
        <v>-2.2538636068609899</v>
      </c>
    </row>
    <row r="4881" spans="1:8">
      <c r="A4881" t="s">
        <v>513</v>
      </c>
      <c r="B4881" t="s">
        <v>514</v>
      </c>
      <c r="C4881">
        <v>81000000</v>
      </c>
      <c r="D4881">
        <v>1531595</v>
      </c>
      <c r="E4881">
        <v>44.5</v>
      </c>
      <c r="F4881" t="s">
        <v>1077</v>
      </c>
      <c r="G4881" t="s">
        <v>1057</v>
      </c>
      <c r="H4881">
        <v>1.76</v>
      </c>
    </row>
    <row r="4882" spans="1:8">
      <c r="A4882" t="s">
        <v>513</v>
      </c>
      <c r="B4882" t="s">
        <v>514</v>
      </c>
      <c r="C4882">
        <v>81000000</v>
      </c>
      <c r="D4882">
        <v>1531595</v>
      </c>
      <c r="E4882">
        <v>44.5</v>
      </c>
      <c r="F4882" t="s">
        <v>1061</v>
      </c>
      <c r="G4882">
        <v>2014</v>
      </c>
      <c r="H4882">
        <v>2.8013501167297399</v>
      </c>
    </row>
    <row r="4883" spans="1:8">
      <c r="A4883" t="s">
        <v>513</v>
      </c>
      <c r="B4883" t="s">
        <v>514</v>
      </c>
      <c r="C4883">
        <v>81000000</v>
      </c>
      <c r="D4883">
        <v>1531595</v>
      </c>
      <c r="E4883">
        <v>44.5</v>
      </c>
      <c r="F4883" t="s">
        <v>1061</v>
      </c>
      <c r="G4883">
        <v>2015</v>
      </c>
      <c r="H4883">
        <v>2.7973899841308598</v>
      </c>
    </row>
    <row r="4884" spans="1:8">
      <c r="A4884" t="s">
        <v>513</v>
      </c>
      <c r="B4884" t="s">
        <v>514</v>
      </c>
      <c r="C4884">
        <v>81000000</v>
      </c>
      <c r="D4884">
        <v>1531595</v>
      </c>
      <c r="E4884">
        <v>44.5</v>
      </c>
      <c r="F4884" t="s">
        <v>1061</v>
      </c>
      <c r="G4884">
        <v>2016</v>
      </c>
      <c r="H4884">
        <v>3.3657600879669198</v>
      </c>
    </row>
    <row r="4885" spans="1:8">
      <c r="A4885" t="s">
        <v>513</v>
      </c>
      <c r="B4885" t="s">
        <v>514</v>
      </c>
      <c r="C4885">
        <v>81000000</v>
      </c>
      <c r="D4885">
        <v>1531595</v>
      </c>
      <c r="E4885">
        <v>44.5</v>
      </c>
      <c r="F4885" t="s">
        <v>1061</v>
      </c>
      <c r="G4885">
        <v>2017</v>
      </c>
      <c r="H4885">
        <v>3.7904000282287602</v>
      </c>
    </row>
    <row r="4886" spans="1:8">
      <c r="A4886" t="s">
        <v>513</v>
      </c>
      <c r="B4886" t="s">
        <v>514</v>
      </c>
      <c r="C4886">
        <v>81000000</v>
      </c>
      <c r="D4886">
        <v>1531595</v>
      </c>
      <c r="E4886">
        <v>44.5</v>
      </c>
      <c r="F4886" t="s">
        <v>1061</v>
      </c>
      <c r="G4886">
        <v>2018</v>
      </c>
      <c r="H4886">
        <v>3.9553599357604998</v>
      </c>
    </row>
    <row r="4887" spans="1:8">
      <c r="A4887" t="s">
        <v>513</v>
      </c>
      <c r="B4887" t="s">
        <v>514</v>
      </c>
      <c r="C4887">
        <v>81000000</v>
      </c>
      <c r="D4887">
        <v>1531595</v>
      </c>
      <c r="E4887">
        <v>44.5</v>
      </c>
      <c r="F4887" t="s">
        <v>1061</v>
      </c>
      <c r="G4887">
        <v>2019</v>
      </c>
      <c r="H4887">
        <v>3.6631999015808101</v>
      </c>
    </row>
    <row r="4888" spans="1:8">
      <c r="A4888" t="s">
        <v>513</v>
      </c>
      <c r="B4888" t="s">
        <v>514</v>
      </c>
      <c r="C4888">
        <v>81000000</v>
      </c>
      <c r="D4888">
        <v>1531595</v>
      </c>
      <c r="E4888">
        <v>44.5</v>
      </c>
      <c r="F4888" t="s">
        <v>1061</v>
      </c>
      <c r="G4888">
        <v>2020</v>
      </c>
      <c r="H4888">
        <v>3.5924301147460902</v>
      </c>
    </row>
    <row r="4889" spans="1:8">
      <c r="A4889" t="s">
        <v>513</v>
      </c>
      <c r="B4889" t="s">
        <v>514</v>
      </c>
      <c r="C4889">
        <v>81000000</v>
      </c>
      <c r="D4889">
        <v>1531595</v>
      </c>
      <c r="E4889">
        <v>44.5</v>
      </c>
      <c r="F4889" t="s">
        <v>1061</v>
      </c>
      <c r="G4889" t="s">
        <v>1057</v>
      </c>
      <c r="H4889">
        <v>3.5924301147460902</v>
      </c>
    </row>
    <row r="4890" spans="1:8">
      <c r="A4890" t="s">
        <v>513</v>
      </c>
      <c r="B4890" t="s">
        <v>514</v>
      </c>
      <c r="C4890">
        <v>81000000</v>
      </c>
      <c r="D4890">
        <v>1531595</v>
      </c>
      <c r="E4890">
        <v>44.5</v>
      </c>
      <c r="F4890" t="s">
        <v>1063</v>
      </c>
      <c r="G4890">
        <v>2015</v>
      </c>
      <c r="H4890">
        <v>1262</v>
      </c>
    </row>
    <row r="4891" spans="1:8">
      <c r="A4891" t="s">
        <v>513</v>
      </c>
      <c r="B4891" t="s">
        <v>514</v>
      </c>
      <c r="C4891">
        <v>81000000</v>
      </c>
      <c r="D4891">
        <v>1531595</v>
      </c>
      <c r="E4891">
        <v>44.5</v>
      </c>
      <c r="F4891" t="s">
        <v>1063</v>
      </c>
      <c r="G4891">
        <v>2018</v>
      </c>
      <c r="H4891">
        <v>484.28659058</v>
      </c>
    </row>
    <row r="4892" spans="1:8">
      <c r="A4892" t="s">
        <v>513</v>
      </c>
      <c r="B4892" t="s">
        <v>514</v>
      </c>
      <c r="C4892">
        <v>81000000</v>
      </c>
      <c r="D4892">
        <v>1531595</v>
      </c>
      <c r="E4892">
        <v>44.5</v>
      </c>
      <c r="F4892" t="s">
        <v>1063</v>
      </c>
      <c r="G4892">
        <v>2019</v>
      </c>
      <c r="H4892">
        <v>470.43460083000002</v>
      </c>
    </row>
    <row r="4893" spans="1:8">
      <c r="A4893" t="s">
        <v>513</v>
      </c>
      <c r="B4893" t="s">
        <v>514</v>
      </c>
      <c r="C4893">
        <v>81000000</v>
      </c>
      <c r="D4893">
        <v>1531595</v>
      </c>
      <c r="E4893">
        <v>44.5</v>
      </c>
      <c r="F4893" t="s">
        <v>1090</v>
      </c>
      <c r="G4893">
        <v>2020</v>
      </c>
      <c r="H4893">
        <v>21.3</v>
      </c>
    </row>
    <row r="4894" spans="1:8">
      <c r="A4894" t="s">
        <v>513</v>
      </c>
      <c r="B4894" t="s">
        <v>514</v>
      </c>
      <c r="C4894">
        <v>81000000</v>
      </c>
      <c r="D4894">
        <v>1531595</v>
      </c>
      <c r="E4894">
        <v>44.5</v>
      </c>
      <c r="F4894" t="s">
        <v>1092</v>
      </c>
      <c r="G4894" t="s">
        <v>1058</v>
      </c>
      <c r="H4894">
        <v>16</v>
      </c>
    </row>
    <row r="4895" spans="1:8">
      <c r="A4895" t="s">
        <v>513</v>
      </c>
      <c r="B4895" t="s">
        <v>514</v>
      </c>
      <c r="C4895">
        <v>81000000</v>
      </c>
      <c r="D4895">
        <v>1531595</v>
      </c>
      <c r="E4895">
        <v>44.5</v>
      </c>
      <c r="F4895" t="s">
        <v>1062</v>
      </c>
      <c r="G4895">
        <v>2014</v>
      </c>
      <c r="H4895">
        <v>2.8013501170000001</v>
      </c>
    </row>
    <row r="4896" spans="1:8">
      <c r="A4896" t="s">
        <v>513</v>
      </c>
      <c r="B4896" t="s">
        <v>514</v>
      </c>
      <c r="C4896">
        <v>81000000</v>
      </c>
      <c r="D4896">
        <v>1531595</v>
      </c>
      <c r="E4896">
        <v>44.5</v>
      </c>
      <c r="F4896" t="s">
        <v>1062</v>
      </c>
      <c r="G4896">
        <v>2018</v>
      </c>
      <c r="H4896">
        <v>3.9553599357604998</v>
      </c>
    </row>
    <row r="4897" spans="1:8">
      <c r="A4897" t="s">
        <v>513</v>
      </c>
      <c r="B4897" t="s">
        <v>514</v>
      </c>
      <c r="C4897">
        <v>81000000</v>
      </c>
      <c r="D4897">
        <v>1531595</v>
      </c>
      <c r="E4897">
        <v>44.5</v>
      </c>
      <c r="F4897" t="s">
        <v>1062</v>
      </c>
      <c r="G4897" t="s">
        <v>1056</v>
      </c>
      <c r="H4897">
        <v>3.5924301147460902</v>
      </c>
    </row>
    <row r="4898" spans="1:8">
      <c r="A4898" t="s">
        <v>513</v>
      </c>
      <c r="B4898" t="s">
        <v>514</v>
      </c>
      <c r="C4898">
        <v>81000000</v>
      </c>
      <c r="D4898">
        <v>1531595</v>
      </c>
      <c r="E4898">
        <v>44.5</v>
      </c>
      <c r="F4898" t="s">
        <v>1078</v>
      </c>
      <c r="G4898">
        <v>2018</v>
      </c>
      <c r="H4898">
        <v>3.9553599357604998</v>
      </c>
    </row>
    <row r="4899" spans="1:8">
      <c r="A4899" t="s">
        <v>513</v>
      </c>
      <c r="B4899" t="s">
        <v>514</v>
      </c>
      <c r="C4899">
        <v>81000000</v>
      </c>
      <c r="D4899">
        <v>1531595</v>
      </c>
      <c r="E4899">
        <v>44.5</v>
      </c>
      <c r="F4899" t="s">
        <v>1078</v>
      </c>
      <c r="G4899" t="s">
        <v>1057</v>
      </c>
      <c r="H4899">
        <v>3.59</v>
      </c>
    </row>
    <row r="4900" spans="1:8">
      <c r="A4900" t="s">
        <v>513</v>
      </c>
      <c r="B4900" t="s">
        <v>514</v>
      </c>
      <c r="C4900">
        <v>81000000</v>
      </c>
      <c r="D4900">
        <v>1531595</v>
      </c>
      <c r="E4900">
        <v>44.5</v>
      </c>
      <c r="F4900" t="s">
        <v>1087</v>
      </c>
      <c r="G4900" t="s">
        <v>1056</v>
      </c>
      <c r="H4900">
        <v>0.14106999337673201</v>
      </c>
    </row>
    <row r="4901" spans="1:8">
      <c r="A4901" t="s">
        <v>513</v>
      </c>
      <c r="B4901" t="s">
        <v>514</v>
      </c>
      <c r="C4901">
        <v>81000000</v>
      </c>
      <c r="D4901">
        <v>1531595</v>
      </c>
      <c r="E4901">
        <v>44.5</v>
      </c>
      <c r="F4901" t="s">
        <v>1079</v>
      </c>
      <c r="G4901">
        <v>2018</v>
      </c>
      <c r="H4901">
        <v>11.3</v>
      </c>
    </row>
    <row r="4902" spans="1:8">
      <c r="A4902" t="s">
        <v>513</v>
      </c>
      <c r="B4902" t="s">
        <v>514</v>
      </c>
      <c r="C4902">
        <v>81000000</v>
      </c>
      <c r="D4902">
        <v>1531595</v>
      </c>
      <c r="E4902">
        <v>44.5</v>
      </c>
      <c r="F4902" t="s">
        <v>1079</v>
      </c>
      <c r="G4902">
        <v>2021</v>
      </c>
      <c r="H4902">
        <v>11.461000442504901</v>
      </c>
    </row>
    <row r="4903" spans="1:8">
      <c r="A4903" t="s">
        <v>513</v>
      </c>
      <c r="B4903" t="s">
        <v>514</v>
      </c>
      <c r="C4903">
        <v>81000000</v>
      </c>
      <c r="D4903">
        <v>1531595</v>
      </c>
      <c r="E4903">
        <v>44.5</v>
      </c>
      <c r="F4903" t="s">
        <v>1093</v>
      </c>
      <c r="G4903" t="s">
        <v>1056</v>
      </c>
      <c r="H4903">
        <v>0.2</v>
      </c>
    </row>
    <row r="4904" spans="1:8">
      <c r="A4904" t="s">
        <v>513</v>
      </c>
      <c r="B4904" t="s">
        <v>514</v>
      </c>
      <c r="C4904">
        <v>81000000</v>
      </c>
      <c r="D4904">
        <v>1531595</v>
      </c>
      <c r="E4904">
        <v>44.5</v>
      </c>
      <c r="F4904" t="s">
        <v>1091</v>
      </c>
      <c r="G4904">
        <v>2020</v>
      </c>
      <c r="H4904">
        <v>100</v>
      </c>
    </row>
    <row r="4905" spans="1:8">
      <c r="A4905" t="s">
        <v>513</v>
      </c>
      <c r="B4905" t="s">
        <v>514</v>
      </c>
      <c r="C4905">
        <v>81000000</v>
      </c>
      <c r="D4905">
        <v>1531595</v>
      </c>
      <c r="E4905">
        <v>44.5</v>
      </c>
      <c r="F4905" t="s">
        <v>1080</v>
      </c>
      <c r="G4905">
        <v>2018</v>
      </c>
      <c r="H4905">
        <v>7</v>
      </c>
    </row>
    <row r="4906" spans="1:8">
      <c r="A4906" t="s">
        <v>513</v>
      </c>
      <c r="B4906" t="s">
        <v>514</v>
      </c>
      <c r="C4906">
        <v>81000000</v>
      </c>
      <c r="D4906">
        <v>1531595</v>
      </c>
      <c r="E4906">
        <v>44.5</v>
      </c>
      <c r="F4906" t="s">
        <v>1080</v>
      </c>
      <c r="G4906">
        <v>2022</v>
      </c>
      <c r="H4906">
        <v>4</v>
      </c>
    </row>
    <row r="4907" spans="1:8">
      <c r="A4907" t="s">
        <v>513</v>
      </c>
      <c r="B4907" t="s">
        <v>514</v>
      </c>
      <c r="C4907">
        <v>81000000</v>
      </c>
      <c r="D4907">
        <v>1531595</v>
      </c>
      <c r="E4907">
        <v>44.5</v>
      </c>
      <c r="F4907" t="s">
        <v>1081</v>
      </c>
      <c r="G4907">
        <v>2018</v>
      </c>
      <c r="H4907">
        <v>11</v>
      </c>
    </row>
    <row r="4908" spans="1:8">
      <c r="A4908" t="s">
        <v>513</v>
      </c>
      <c r="B4908" t="s">
        <v>514</v>
      </c>
      <c r="C4908">
        <v>81000000</v>
      </c>
      <c r="D4908">
        <v>1531595</v>
      </c>
      <c r="E4908">
        <v>44.5</v>
      </c>
      <c r="F4908" t="s">
        <v>1081</v>
      </c>
      <c r="G4908">
        <v>2022</v>
      </c>
      <c r="H4908">
        <v>10</v>
      </c>
    </row>
    <row r="4909" spans="1:8">
      <c r="A4909" t="s">
        <v>513</v>
      </c>
      <c r="B4909" t="s">
        <v>514</v>
      </c>
      <c r="C4909">
        <v>81000000</v>
      </c>
      <c r="D4909">
        <v>1531595</v>
      </c>
      <c r="E4909">
        <v>44.5</v>
      </c>
      <c r="F4909" t="s">
        <v>1067</v>
      </c>
      <c r="G4909">
        <v>2017</v>
      </c>
      <c r="H4909">
        <v>-0.93</v>
      </c>
    </row>
    <row r="4910" spans="1:8">
      <c r="A4910" t="s">
        <v>513</v>
      </c>
      <c r="B4910" t="s">
        <v>514</v>
      </c>
      <c r="C4910">
        <v>81000000</v>
      </c>
      <c r="D4910">
        <v>1531595</v>
      </c>
      <c r="E4910">
        <v>44.5</v>
      </c>
      <c r="F4910" t="s">
        <v>1067</v>
      </c>
      <c r="G4910">
        <v>2021</v>
      </c>
      <c r="H4910">
        <v>-1.6216318607330322</v>
      </c>
    </row>
    <row r="4911" spans="1:8">
      <c r="A4911" t="s">
        <v>513</v>
      </c>
      <c r="B4911" t="s">
        <v>514</v>
      </c>
      <c r="C4911">
        <v>81000000</v>
      </c>
      <c r="D4911">
        <v>1531595</v>
      </c>
      <c r="E4911">
        <v>44.5</v>
      </c>
      <c r="F4911" t="s">
        <v>1068</v>
      </c>
      <c r="G4911">
        <v>2017</v>
      </c>
      <c r="H4911">
        <v>-0.19</v>
      </c>
    </row>
    <row r="4912" spans="1:8">
      <c r="A4912" t="s">
        <v>513</v>
      </c>
      <c r="B4912" t="s">
        <v>514</v>
      </c>
      <c r="C4912">
        <v>81000000</v>
      </c>
      <c r="D4912">
        <v>1531595</v>
      </c>
      <c r="E4912">
        <v>44.5</v>
      </c>
      <c r="F4912" t="s">
        <v>1068</v>
      </c>
      <c r="G4912">
        <v>2021</v>
      </c>
      <c r="H4912">
        <v>-0.85806703567504883</v>
      </c>
    </row>
    <row r="4913" spans="1:8">
      <c r="A4913" t="s">
        <v>513</v>
      </c>
      <c r="B4913" t="s">
        <v>514</v>
      </c>
      <c r="C4913">
        <v>81000000</v>
      </c>
      <c r="D4913">
        <v>1531595</v>
      </c>
      <c r="E4913">
        <v>44.5</v>
      </c>
      <c r="F4913" t="s">
        <v>1069</v>
      </c>
      <c r="G4913">
        <v>2017</v>
      </c>
      <c r="H4913">
        <v>-1.2</v>
      </c>
    </row>
    <row r="4914" spans="1:8">
      <c r="A4914" t="s">
        <v>513</v>
      </c>
      <c r="B4914" t="s">
        <v>514</v>
      </c>
      <c r="C4914">
        <v>81000000</v>
      </c>
      <c r="D4914">
        <v>1531595</v>
      </c>
      <c r="E4914">
        <v>44.5</v>
      </c>
      <c r="F4914" t="s">
        <v>1069</v>
      </c>
      <c r="G4914">
        <v>2021</v>
      </c>
      <c r="H4914">
        <v>-1.62226402759552</v>
      </c>
    </row>
    <row r="4915" spans="1:8">
      <c r="A4915" t="s">
        <v>513</v>
      </c>
      <c r="B4915" t="s">
        <v>514</v>
      </c>
      <c r="C4915">
        <v>81000000</v>
      </c>
      <c r="D4915">
        <v>1531595</v>
      </c>
      <c r="E4915">
        <v>44.5</v>
      </c>
      <c r="F4915" t="s">
        <v>1070</v>
      </c>
      <c r="G4915">
        <v>2017</v>
      </c>
      <c r="H4915">
        <v>-0.68</v>
      </c>
    </row>
    <row r="4916" spans="1:8">
      <c r="A4916" t="s">
        <v>513</v>
      </c>
      <c r="B4916" t="s">
        <v>514</v>
      </c>
      <c r="C4916">
        <v>81000000</v>
      </c>
      <c r="D4916">
        <v>1531595</v>
      </c>
      <c r="E4916">
        <v>44.5</v>
      </c>
      <c r="F4916" t="s">
        <v>1070</v>
      </c>
      <c r="G4916">
        <v>2021</v>
      </c>
      <c r="H4916">
        <v>-0.94722515344619751</v>
      </c>
    </row>
    <row r="4917" spans="1:8">
      <c r="A4917" t="s">
        <v>513</v>
      </c>
      <c r="B4917" t="s">
        <v>514</v>
      </c>
      <c r="C4917">
        <v>81000000</v>
      </c>
      <c r="D4917">
        <v>1531595</v>
      </c>
      <c r="E4917">
        <v>44.5</v>
      </c>
      <c r="F4917" t="s">
        <v>1071</v>
      </c>
      <c r="G4917">
        <v>2017</v>
      </c>
      <c r="H4917">
        <v>-0.81</v>
      </c>
    </row>
    <row r="4918" spans="1:8">
      <c r="A4918" t="s">
        <v>513</v>
      </c>
      <c r="B4918" t="s">
        <v>514</v>
      </c>
      <c r="C4918">
        <v>81000000</v>
      </c>
      <c r="D4918">
        <v>1531595</v>
      </c>
      <c r="E4918">
        <v>44.5</v>
      </c>
      <c r="F4918" t="s">
        <v>1071</v>
      </c>
      <c r="G4918">
        <v>2021</v>
      </c>
      <c r="H4918">
        <v>-1.1000000000000001</v>
      </c>
    </row>
    <row r="4919" spans="1:8">
      <c r="A4919" t="s">
        <v>513</v>
      </c>
      <c r="B4919" t="s">
        <v>514</v>
      </c>
      <c r="C4919">
        <v>81000000</v>
      </c>
      <c r="D4919">
        <v>1531595</v>
      </c>
      <c r="E4919">
        <v>44.5</v>
      </c>
      <c r="F4919" t="s">
        <v>1082</v>
      </c>
      <c r="G4919">
        <v>2018</v>
      </c>
      <c r="H4919">
        <v>35.299999999999997</v>
      </c>
    </row>
    <row r="4920" spans="1:8">
      <c r="A4920" t="s">
        <v>513</v>
      </c>
      <c r="B4920" t="s">
        <v>514</v>
      </c>
      <c r="C4920">
        <v>81000000</v>
      </c>
      <c r="D4920">
        <v>1531595</v>
      </c>
      <c r="E4920">
        <v>44.5</v>
      </c>
      <c r="F4920" t="s">
        <v>1082</v>
      </c>
      <c r="G4920">
        <v>2022</v>
      </c>
      <c r="H4920">
        <v>29.4</v>
      </c>
    </row>
    <row r="4921" spans="1:8">
      <c r="A4921" t="s">
        <v>513</v>
      </c>
      <c r="B4921" t="s">
        <v>514</v>
      </c>
      <c r="C4921">
        <v>81000000</v>
      </c>
      <c r="D4921">
        <v>1531595</v>
      </c>
      <c r="E4921">
        <v>44.5</v>
      </c>
      <c r="F4921" t="s">
        <v>1083</v>
      </c>
      <c r="G4921">
        <v>2018</v>
      </c>
      <c r="H4921">
        <v>32.6</v>
      </c>
    </row>
    <row r="4922" spans="1:8">
      <c r="A4922" t="s">
        <v>513</v>
      </c>
      <c r="B4922" t="s">
        <v>514</v>
      </c>
      <c r="C4922">
        <v>81000000</v>
      </c>
      <c r="D4922">
        <v>1531595</v>
      </c>
      <c r="E4922">
        <v>44.5</v>
      </c>
      <c r="F4922" t="s">
        <v>1083</v>
      </c>
      <c r="G4922">
        <v>2022</v>
      </c>
      <c r="H4922">
        <v>19.8</v>
      </c>
    </row>
    <row r="4923" spans="1:8">
      <c r="A4923" t="s">
        <v>513</v>
      </c>
      <c r="B4923" t="s">
        <v>514</v>
      </c>
      <c r="C4923">
        <v>81000000</v>
      </c>
      <c r="D4923">
        <v>1531595</v>
      </c>
      <c r="E4923">
        <v>44.5</v>
      </c>
      <c r="F4923" t="s">
        <v>1072</v>
      </c>
      <c r="G4923">
        <v>2017</v>
      </c>
      <c r="H4923">
        <v>50.9</v>
      </c>
    </row>
    <row r="4924" spans="1:8">
      <c r="A4924" t="s">
        <v>513</v>
      </c>
      <c r="B4924" t="s">
        <v>514</v>
      </c>
      <c r="C4924">
        <v>81000000</v>
      </c>
      <c r="D4924">
        <v>1531595</v>
      </c>
      <c r="E4924">
        <v>44.5</v>
      </c>
      <c r="F4924" t="s">
        <v>1072</v>
      </c>
      <c r="G4924">
        <v>2022</v>
      </c>
      <c r="H4924">
        <v>42.4</v>
      </c>
    </row>
    <row r="4925" spans="1:8">
      <c r="A4925" t="s">
        <v>513</v>
      </c>
      <c r="B4925" t="s">
        <v>514</v>
      </c>
      <c r="C4925">
        <v>81000000</v>
      </c>
      <c r="D4925">
        <v>1531595</v>
      </c>
      <c r="E4925">
        <v>44.5</v>
      </c>
      <c r="F4925" t="s">
        <v>1084</v>
      </c>
      <c r="G4925">
        <v>2018</v>
      </c>
      <c r="H4925">
        <v>10</v>
      </c>
    </row>
    <row r="4926" spans="1:8">
      <c r="A4926" t="s">
        <v>513</v>
      </c>
      <c r="B4926" t="s">
        <v>514</v>
      </c>
      <c r="C4926">
        <v>81000000</v>
      </c>
      <c r="D4926">
        <v>1531595</v>
      </c>
      <c r="E4926">
        <v>44.5</v>
      </c>
      <c r="F4926" t="s">
        <v>1084</v>
      </c>
      <c r="G4926">
        <v>2022</v>
      </c>
      <c r="H4926">
        <v>10</v>
      </c>
    </row>
    <row r="4927" spans="1:8">
      <c r="A4927" t="s">
        <v>513</v>
      </c>
      <c r="B4927" t="s">
        <v>514</v>
      </c>
      <c r="C4927">
        <v>81000000</v>
      </c>
      <c r="D4927">
        <v>1531595</v>
      </c>
      <c r="E4927">
        <v>44.5</v>
      </c>
      <c r="F4927" t="s">
        <v>1085</v>
      </c>
      <c r="G4927">
        <v>2018</v>
      </c>
      <c r="H4927">
        <v>17.2</v>
      </c>
    </row>
    <row r="4928" spans="1:8">
      <c r="A4928" t="s">
        <v>513</v>
      </c>
      <c r="B4928" t="s">
        <v>514</v>
      </c>
      <c r="C4928">
        <v>81000000</v>
      </c>
      <c r="D4928">
        <v>1531595</v>
      </c>
      <c r="E4928">
        <v>44.5</v>
      </c>
      <c r="F4928" t="s">
        <v>1088</v>
      </c>
      <c r="G4928">
        <v>2019</v>
      </c>
      <c r="H4928">
        <v>7.5983648453899599</v>
      </c>
    </row>
    <row r="4929" spans="1:8">
      <c r="A4929" t="s">
        <v>513</v>
      </c>
      <c r="B4929" t="s">
        <v>514</v>
      </c>
      <c r="C4929">
        <v>81000000</v>
      </c>
      <c r="D4929">
        <v>1531595</v>
      </c>
      <c r="E4929">
        <v>44.5</v>
      </c>
      <c r="F4929" t="s">
        <v>1064</v>
      </c>
      <c r="G4929">
        <v>2015</v>
      </c>
      <c r="H4929">
        <v>5.3999999999999999E-2</v>
      </c>
    </row>
    <row r="4930" spans="1:8">
      <c r="A4930" t="s">
        <v>513</v>
      </c>
      <c r="B4930" t="s">
        <v>514</v>
      </c>
      <c r="C4930">
        <v>81000000</v>
      </c>
      <c r="D4930">
        <v>1531595</v>
      </c>
      <c r="E4930">
        <v>44.5</v>
      </c>
      <c r="F4930" t="s">
        <v>1064</v>
      </c>
      <c r="G4930" t="s">
        <v>1056</v>
      </c>
      <c r="H4930">
        <v>9.4347558635338405E-2</v>
      </c>
    </row>
    <row r="4931" spans="1:8">
      <c r="A4931" t="s">
        <v>513</v>
      </c>
      <c r="B4931" t="s">
        <v>514</v>
      </c>
      <c r="C4931">
        <v>81000000</v>
      </c>
      <c r="D4931">
        <v>1531595</v>
      </c>
      <c r="E4931">
        <v>44.5</v>
      </c>
      <c r="F4931" t="s">
        <v>1073</v>
      </c>
      <c r="G4931">
        <v>2017</v>
      </c>
      <c r="H4931">
        <v>5.9</v>
      </c>
    </row>
    <row r="4932" spans="1:8">
      <c r="A4932" t="s">
        <v>513</v>
      </c>
      <c r="B4932" t="s">
        <v>514</v>
      </c>
      <c r="C4932">
        <v>81000000</v>
      </c>
      <c r="D4932">
        <v>1531595</v>
      </c>
      <c r="E4932">
        <v>44.5</v>
      </c>
      <c r="F4932" t="s">
        <v>1073</v>
      </c>
      <c r="G4932">
        <v>2018</v>
      </c>
      <c r="H4932">
        <v>5.8823529411764701</v>
      </c>
    </row>
    <row r="4933" spans="1:8">
      <c r="A4933" t="s">
        <v>513</v>
      </c>
      <c r="B4933" t="s">
        <v>514</v>
      </c>
      <c r="C4933">
        <v>81000000</v>
      </c>
      <c r="D4933">
        <v>1531595</v>
      </c>
      <c r="E4933">
        <v>44.5</v>
      </c>
      <c r="F4933" t="s">
        <v>1073</v>
      </c>
      <c r="G4933">
        <v>2021</v>
      </c>
      <c r="H4933">
        <v>5.5944055944055897</v>
      </c>
    </row>
    <row r="4934" spans="1:8">
      <c r="A4934" t="s">
        <v>513</v>
      </c>
      <c r="B4934" t="s">
        <v>514</v>
      </c>
      <c r="C4934">
        <v>81000000</v>
      </c>
      <c r="D4934">
        <v>1531595</v>
      </c>
      <c r="E4934">
        <v>44.5</v>
      </c>
      <c r="F4934" t="s">
        <v>1089</v>
      </c>
      <c r="G4934">
        <v>2021</v>
      </c>
      <c r="H4934">
        <v>2.2991602406770395E-2</v>
      </c>
    </row>
    <row r="4935" spans="1:8">
      <c r="A4935" t="s">
        <v>513</v>
      </c>
      <c r="B4935" t="s">
        <v>514</v>
      </c>
      <c r="C4935">
        <v>81000000</v>
      </c>
      <c r="D4935">
        <v>1531595</v>
      </c>
      <c r="E4935">
        <v>44.5</v>
      </c>
      <c r="F4935" t="s">
        <v>1089</v>
      </c>
      <c r="G4935">
        <v>2019</v>
      </c>
      <c r="H4935">
        <v>2.3E-2</v>
      </c>
    </row>
    <row r="4936" spans="1:8">
      <c r="A4936" t="s">
        <v>515</v>
      </c>
      <c r="B4936" t="s">
        <v>516</v>
      </c>
      <c r="C4936">
        <v>38000000</v>
      </c>
      <c r="D4936">
        <v>437367</v>
      </c>
      <c r="F4936" t="s">
        <v>1065</v>
      </c>
      <c r="G4936">
        <v>2016</v>
      </c>
      <c r="H4936">
        <v>26.5</v>
      </c>
    </row>
    <row r="4937" spans="1:8">
      <c r="A4937" t="s">
        <v>515</v>
      </c>
      <c r="B4937" t="s">
        <v>516</v>
      </c>
      <c r="C4937">
        <v>38000000</v>
      </c>
      <c r="D4937">
        <v>437367</v>
      </c>
      <c r="F4937" t="s">
        <v>1065</v>
      </c>
      <c r="G4937">
        <v>2019</v>
      </c>
      <c r="H4937">
        <v>45.3</v>
      </c>
    </row>
    <row r="4938" spans="1:8">
      <c r="A4938" t="s">
        <v>515</v>
      </c>
      <c r="B4938" t="s">
        <v>516</v>
      </c>
      <c r="C4938">
        <v>38000000</v>
      </c>
      <c r="D4938">
        <v>437367</v>
      </c>
      <c r="F4938" t="s">
        <v>1066</v>
      </c>
      <c r="G4938">
        <v>2017</v>
      </c>
      <c r="H4938">
        <v>0.68500000000000005</v>
      </c>
    </row>
    <row r="4939" spans="1:8">
      <c r="A4939" t="s">
        <v>515</v>
      </c>
      <c r="B4939" t="s">
        <v>516</v>
      </c>
      <c r="C4939">
        <v>38000000</v>
      </c>
      <c r="D4939">
        <v>437367</v>
      </c>
      <c r="F4939" t="s">
        <v>1066</v>
      </c>
      <c r="G4939">
        <v>2021</v>
      </c>
      <c r="H4939">
        <v>0.68600000000000005</v>
      </c>
    </row>
    <row r="4940" spans="1:8">
      <c r="A4940" t="s">
        <v>515</v>
      </c>
      <c r="B4940" t="s">
        <v>516</v>
      </c>
      <c r="C4940">
        <v>38000000</v>
      </c>
      <c r="D4940">
        <v>437367</v>
      </c>
      <c r="F4940" t="s">
        <v>1086</v>
      </c>
      <c r="G4940">
        <v>2018</v>
      </c>
      <c r="H4940">
        <v>37</v>
      </c>
    </row>
    <row r="4941" spans="1:8">
      <c r="A4941" t="s">
        <v>515</v>
      </c>
      <c r="B4941" t="s">
        <v>516</v>
      </c>
      <c r="C4941">
        <v>38000000</v>
      </c>
      <c r="D4941">
        <v>437367</v>
      </c>
      <c r="F4941" t="s">
        <v>1074</v>
      </c>
      <c r="G4941">
        <v>2018</v>
      </c>
      <c r="H4941">
        <v>2.4</v>
      </c>
    </row>
    <row r="4942" spans="1:8">
      <c r="A4942" t="s">
        <v>515</v>
      </c>
      <c r="B4942" t="s">
        <v>516</v>
      </c>
      <c r="C4942">
        <v>38000000</v>
      </c>
      <c r="D4942">
        <v>437367</v>
      </c>
      <c r="F4942" t="s">
        <v>1074</v>
      </c>
      <c r="G4942" t="s">
        <v>1056</v>
      </c>
      <c r="H4942">
        <v>2.7833354353322202</v>
      </c>
    </row>
    <row r="4943" spans="1:8">
      <c r="A4943" t="s">
        <v>515</v>
      </c>
      <c r="B4943" t="s">
        <v>516</v>
      </c>
      <c r="C4943">
        <v>38000000</v>
      </c>
      <c r="D4943">
        <v>437367</v>
      </c>
      <c r="F4943" t="s">
        <v>1075</v>
      </c>
      <c r="G4943">
        <v>2018</v>
      </c>
      <c r="H4943">
        <v>405.70605627042102</v>
      </c>
    </row>
    <row r="4944" spans="1:8">
      <c r="A4944" t="s">
        <v>515</v>
      </c>
      <c r="B4944" t="s">
        <v>516</v>
      </c>
      <c r="C4944">
        <v>38000000</v>
      </c>
      <c r="D4944">
        <v>437367</v>
      </c>
      <c r="F4944" t="s">
        <v>1075</v>
      </c>
      <c r="G4944">
        <v>2019</v>
      </c>
      <c r="H4944">
        <v>428.07583856498104</v>
      </c>
    </row>
    <row r="4945" spans="1:8">
      <c r="A4945" t="s">
        <v>515</v>
      </c>
      <c r="B4945" t="s">
        <v>516</v>
      </c>
      <c r="C4945">
        <v>38000000</v>
      </c>
      <c r="D4945">
        <v>437367</v>
      </c>
      <c r="F4945" t="s">
        <v>1075</v>
      </c>
      <c r="G4945">
        <v>2020</v>
      </c>
      <c r="H4945">
        <v>379.59967761503805</v>
      </c>
    </row>
    <row r="4946" spans="1:8">
      <c r="A4946" t="s">
        <v>515</v>
      </c>
      <c r="B4946" t="s">
        <v>516</v>
      </c>
      <c r="C4946">
        <v>38000000</v>
      </c>
      <c r="D4946">
        <v>437367</v>
      </c>
      <c r="F4946" t="s">
        <v>1075</v>
      </c>
      <c r="G4946">
        <v>2021</v>
      </c>
      <c r="H4946">
        <v>390.16520995450401</v>
      </c>
    </row>
    <row r="4947" spans="1:8">
      <c r="A4947" t="s">
        <v>515</v>
      </c>
      <c r="B4947" t="s">
        <v>516</v>
      </c>
      <c r="C4947">
        <v>38000000</v>
      </c>
      <c r="D4947">
        <v>437367</v>
      </c>
      <c r="F4947" t="s">
        <v>1076</v>
      </c>
      <c r="G4947">
        <v>2018</v>
      </c>
      <c r="H4947">
        <v>10808.208830698301</v>
      </c>
    </row>
    <row r="4948" spans="1:8">
      <c r="A4948" t="s">
        <v>515</v>
      </c>
      <c r="B4948" t="s">
        <v>516</v>
      </c>
      <c r="C4948">
        <v>38000000</v>
      </c>
      <c r="D4948">
        <v>437367</v>
      </c>
      <c r="F4948" t="s">
        <v>1076</v>
      </c>
      <c r="G4948">
        <v>2019</v>
      </c>
      <c r="H4948">
        <v>11349.4021516555</v>
      </c>
    </row>
    <row r="4949" spans="1:8">
      <c r="A4949" t="s">
        <v>515</v>
      </c>
      <c r="B4949" t="s">
        <v>516</v>
      </c>
      <c r="C4949">
        <v>38000000</v>
      </c>
      <c r="D4949">
        <v>437367</v>
      </c>
      <c r="F4949" t="s">
        <v>1076</v>
      </c>
      <c r="G4949">
        <v>2020</v>
      </c>
      <c r="H4949">
        <v>9954.3452632472108</v>
      </c>
    </row>
    <row r="4950" spans="1:8">
      <c r="A4950" t="s">
        <v>515</v>
      </c>
      <c r="B4950" t="s">
        <v>516</v>
      </c>
      <c r="C4950">
        <v>38000000</v>
      </c>
      <c r="D4950">
        <v>437367</v>
      </c>
      <c r="F4950" t="s">
        <v>1076</v>
      </c>
      <c r="G4950">
        <v>2021</v>
      </c>
      <c r="H4950">
        <v>10408.943877178601</v>
      </c>
    </row>
    <row r="4951" spans="1:8">
      <c r="A4951" t="s">
        <v>515</v>
      </c>
      <c r="B4951" t="s">
        <v>516</v>
      </c>
      <c r="C4951">
        <v>38000000</v>
      </c>
      <c r="D4951">
        <v>437367</v>
      </c>
      <c r="F4951" t="s">
        <v>1077</v>
      </c>
      <c r="G4951">
        <v>2018</v>
      </c>
      <c r="H4951">
        <v>2.63385099105624</v>
      </c>
    </row>
    <row r="4952" spans="1:8">
      <c r="A4952" t="s">
        <v>515</v>
      </c>
      <c r="B4952" t="s">
        <v>516</v>
      </c>
      <c r="C4952">
        <v>38000000</v>
      </c>
      <c r="D4952">
        <v>437367</v>
      </c>
      <c r="F4952" t="s">
        <v>1077</v>
      </c>
      <c r="G4952" t="s">
        <v>1057</v>
      </c>
      <c r="H4952">
        <v>2.7833354353322202</v>
      </c>
    </row>
    <row r="4953" spans="1:8">
      <c r="A4953" t="s">
        <v>515</v>
      </c>
      <c r="B4953" t="s">
        <v>516</v>
      </c>
      <c r="C4953">
        <v>38000000</v>
      </c>
      <c r="D4953">
        <v>437367</v>
      </c>
      <c r="F4953" t="s">
        <v>1061</v>
      </c>
      <c r="G4953">
        <v>2015</v>
      </c>
      <c r="H4953">
        <v>4.4899997711181596</v>
      </c>
    </row>
    <row r="4954" spans="1:8">
      <c r="A4954" t="s">
        <v>515</v>
      </c>
      <c r="B4954" t="s">
        <v>516</v>
      </c>
      <c r="C4954">
        <v>38000000</v>
      </c>
      <c r="D4954">
        <v>437367</v>
      </c>
      <c r="F4954" t="s">
        <v>1061</v>
      </c>
      <c r="G4954">
        <v>2016</v>
      </c>
      <c r="H4954">
        <v>4.71000003814697</v>
      </c>
    </row>
    <row r="4955" spans="1:8">
      <c r="A4955" t="s">
        <v>515</v>
      </c>
      <c r="B4955" t="s">
        <v>516</v>
      </c>
      <c r="C4955">
        <v>38000000</v>
      </c>
      <c r="D4955">
        <v>437367</v>
      </c>
      <c r="F4955" t="s">
        <v>1063</v>
      </c>
      <c r="G4955">
        <v>2015</v>
      </c>
      <c r="H4955">
        <v>481</v>
      </c>
    </row>
    <row r="4956" spans="1:8">
      <c r="A4956" t="s">
        <v>515</v>
      </c>
      <c r="B4956" t="s">
        <v>516</v>
      </c>
      <c r="C4956">
        <v>38000000</v>
      </c>
      <c r="D4956">
        <v>437367</v>
      </c>
      <c r="F4956" t="s">
        <v>1063</v>
      </c>
      <c r="G4956">
        <v>2018</v>
      </c>
      <c r="H4956">
        <v>239.41297913</v>
      </c>
    </row>
    <row r="4957" spans="1:8">
      <c r="A4957" t="s">
        <v>515</v>
      </c>
      <c r="B4957" t="s">
        <v>516</v>
      </c>
      <c r="C4957">
        <v>38000000</v>
      </c>
      <c r="D4957">
        <v>437367</v>
      </c>
      <c r="F4957" t="s">
        <v>1063</v>
      </c>
      <c r="G4957">
        <v>2019</v>
      </c>
      <c r="H4957">
        <v>253.31463622999999</v>
      </c>
    </row>
    <row r="4958" spans="1:8">
      <c r="A4958" t="s">
        <v>515</v>
      </c>
      <c r="B4958" t="s">
        <v>516</v>
      </c>
      <c r="C4958">
        <v>38000000</v>
      </c>
      <c r="D4958">
        <v>437367</v>
      </c>
      <c r="F4958" t="s">
        <v>1090</v>
      </c>
      <c r="G4958">
        <v>2020</v>
      </c>
      <c r="H4958">
        <v>1.5</v>
      </c>
    </row>
    <row r="4959" spans="1:8">
      <c r="A4959" t="s">
        <v>515</v>
      </c>
      <c r="B4959" t="s">
        <v>516</v>
      </c>
      <c r="C4959">
        <v>38000000</v>
      </c>
      <c r="D4959">
        <v>437367</v>
      </c>
      <c r="F4959" t="s">
        <v>1092</v>
      </c>
      <c r="G4959" t="s">
        <v>1058</v>
      </c>
      <c r="H4959">
        <v>79</v>
      </c>
    </row>
    <row r="4960" spans="1:8">
      <c r="A4960" t="s">
        <v>515</v>
      </c>
      <c r="B4960" t="s">
        <v>516</v>
      </c>
      <c r="C4960">
        <v>38000000</v>
      </c>
      <c r="D4960">
        <v>437367</v>
      </c>
      <c r="F4960" t="s">
        <v>1079</v>
      </c>
      <c r="G4960">
        <v>2018</v>
      </c>
      <c r="H4960">
        <v>16</v>
      </c>
    </row>
    <row r="4961" spans="1:8">
      <c r="A4961" t="s">
        <v>515</v>
      </c>
      <c r="B4961" t="s">
        <v>516</v>
      </c>
      <c r="C4961">
        <v>38000000</v>
      </c>
      <c r="D4961">
        <v>437367</v>
      </c>
      <c r="F4961" t="s">
        <v>1079</v>
      </c>
      <c r="G4961">
        <v>2021</v>
      </c>
      <c r="H4961">
        <v>14.1920003890991</v>
      </c>
    </row>
    <row r="4962" spans="1:8">
      <c r="A4962" t="s">
        <v>515</v>
      </c>
      <c r="B4962" t="s">
        <v>516</v>
      </c>
      <c r="C4962">
        <v>38000000</v>
      </c>
      <c r="D4962">
        <v>437367</v>
      </c>
      <c r="F4962" t="s">
        <v>1091</v>
      </c>
      <c r="G4962">
        <v>2020</v>
      </c>
      <c r="H4962">
        <v>100</v>
      </c>
    </row>
    <row r="4963" spans="1:8">
      <c r="A4963" t="s">
        <v>515</v>
      </c>
      <c r="B4963" t="s">
        <v>516</v>
      </c>
      <c r="C4963">
        <v>38000000</v>
      </c>
      <c r="D4963">
        <v>437367</v>
      </c>
      <c r="F4963" t="s">
        <v>1080</v>
      </c>
      <c r="G4963">
        <v>2018</v>
      </c>
      <c r="H4963">
        <v>16</v>
      </c>
    </row>
    <row r="4964" spans="1:8">
      <c r="A4964" t="s">
        <v>515</v>
      </c>
      <c r="B4964" t="s">
        <v>516</v>
      </c>
      <c r="C4964">
        <v>38000000</v>
      </c>
      <c r="D4964">
        <v>437367</v>
      </c>
      <c r="F4964" t="s">
        <v>1080</v>
      </c>
      <c r="G4964">
        <v>2022</v>
      </c>
      <c r="H4964">
        <v>16</v>
      </c>
    </row>
    <row r="4965" spans="1:8">
      <c r="A4965" t="s">
        <v>515</v>
      </c>
      <c r="B4965" t="s">
        <v>516</v>
      </c>
      <c r="C4965">
        <v>38000000</v>
      </c>
      <c r="D4965">
        <v>437367</v>
      </c>
      <c r="F4965" t="s">
        <v>1081</v>
      </c>
      <c r="G4965">
        <v>2018</v>
      </c>
      <c r="H4965">
        <v>15</v>
      </c>
    </row>
    <row r="4966" spans="1:8">
      <c r="A4966" t="s">
        <v>515</v>
      </c>
      <c r="B4966" t="s">
        <v>516</v>
      </c>
      <c r="C4966">
        <v>38000000</v>
      </c>
      <c r="D4966">
        <v>437367</v>
      </c>
      <c r="F4966" t="s">
        <v>1081</v>
      </c>
      <c r="G4966">
        <v>2022</v>
      </c>
      <c r="H4966">
        <v>13</v>
      </c>
    </row>
    <row r="4967" spans="1:8">
      <c r="A4967" t="s">
        <v>515</v>
      </c>
      <c r="B4967" t="s">
        <v>516</v>
      </c>
      <c r="C4967">
        <v>38000000</v>
      </c>
      <c r="D4967">
        <v>437367</v>
      </c>
      <c r="F4967" t="s">
        <v>1067</v>
      </c>
      <c r="G4967">
        <v>2017</v>
      </c>
      <c r="H4967">
        <v>-2.33</v>
      </c>
    </row>
    <row r="4968" spans="1:8">
      <c r="A4968" t="s">
        <v>515</v>
      </c>
      <c r="B4968" t="s">
        <v>516</v>
      </c>
      <c r="C4968">
        <v>38000000</v>
      </c>
      <c r="D4968">
        <v>437367</v>
      </c>
      <c r="F4968" t="s">
        <v>1067</v>
      </c>
      <c r="G4968">
        <v>2021</v>
      </c>
      <c r="H4968">
        <v>-2.3969919681549072</v>
      </c>
    </row>
    <row r="4969" spans="1:8">
      <c r="A4969" t="s">
        <v>515</v>
      </c>
      <c r="B4969" t="s">
        <v>516</v>
      </c>
      <c r="C4969">
        <v>38000000</v>
      </c>
      <c r="D4969">
        <v>437367</v>
      </c>
      <c r="F4969" t="s">
        <v>1068</v>
      </c>
      <c r="G4969">
        <v>2017</v>
      </c>
      <c r="H4969">
        <v>-1.27</v>
      </c>
    </row>
    <row r="4970" spans="1:8">
      <c r="A4970" t="s">
        <v>515</v>
      </c>
      <c r="B4970" t="s">
        <v>516</v>
      </c>
      <c r="C4970">
        <v>38000000</v>
      </c>
      <c r="D4970">
        <v>437367</v>
      </c>
      <c r="F4970" t="s">
        <v>1068</v>
      </c>
      <c r="G4970">
        <v>2021</v>
      </c>
      <c r="H4970">
        <v>-1.291813850402832</v>
      </c>
    </row>
    <row r="4971" spans="1:8">
      <c r="A4971" t="s">
        <v>515</v>
      </c>
      <c r="B4971" t="s">
        <v>516</v>
      </c>
      <c r="C4971">
        <v>38000000</v>
      </c>
      <c r="D4971">
        <v>437367</v>
      </c>
      <c r="F4971" t="s">
        <v>1069</v>
      </c>
      <c r="G4971">
        <v>2017</v>
      </c>
      <c r="H4971">
        <v>-1.2</v>
      </c>
    </row>
    <row r="4972" spans="1:8">
      <c r="A4972" t="s">
        <v>515</v>
      </c>
      <c r="B4972" t="s">
        <v>516</v>
      </c>
      <c r="C4972">
        <v>38000000</v>
      </c>
      <c r="D4972">
        <v>437367</v>
      </c>
      <c r="F4972" t="s">
        <v>1069</v>
      </c>
      <c r="G4972">
        <v>2021</v>
      </c>
      <c r="H4972">
        <v>-1.1121538877487183</v>
      </c>
    </row>
    <row r="4973" spans="1:8">
      <c r="A4973" t="s">
        <v>515</v>
      </c>
      <c r="B4973" t="s">
        <v>516</v>
      </c>
      <c r="C4973">
        <v>38000000</v>
      </c>
      <c r="D4973">
        <v>437367</v>
      </c>
      <c r="F4973" t="s">
        <v>1070</v>
      </c>
      <c r="G4973">
        <v>2017</v>
      </c>
      <c r="H4973">
        <v>-1.64</v>
      </c>
    </row>
    <row r="4974" spans="1:8">
      <c r="A4974" t="s">
        <v>515</v>
      </c>
      <c r="B4974" t="s">
        <v>516</v>
      </c>
      <c r="C4974">
        <v>38000000</v>
      </c>
      <c r="D4974">
        <v>437367</v>
      </c>
      <c r="F4974" t="s">
        <v>1070</v>
      </c>
      <c r="G4974">
        <v>2021</v>
      </c>
      <c r="H4974">
        <v>-1.7315572500228882</v>
      </c>
    </row>
    <row r="4975" spans="1:8">
      <c r="A4975" t="s">
        <v>515</v>
      </c>
      <c r="B4975" t="s">
        <v>516</v>
      </c>
      <c r="C4975">
        <v>38000000</v>
      </c>
      <c r="D4975">
        <v>437367</v>
      </c>
      <c r="F4975" t="s">
        <v>1071</v>
      </c>
      <c r="G4975">
        <v>2017</v>
      </c>
      <c r="H4975">
        <v>-1.37</v>
      </c>
    </row>
    <row r="4976" spans="1:8">
      <c r="A4976" t="s">
        <v>515</v>
      </c>
      <c r="B4976" t="s">
        <v>516</v>
      </c>
      <c r="C4976">
        <v>38000000</v>
      </c>
      <c r="D4976">
        <v>437367</v>
      </c>
      <c r="F4976" t="s">
        <v>1071</v>
      </c>
      <c r="G4976">
        <v>2021</v>
      </c>
      <c r="H4976">
        <v>-1.2505284547805786</v>
      </c>
    </row>
    <row r="4977" spans="1:8">
      <c r="A4977" t="s">
        <v>515</v>
      </c>
      <c r="B4977" t="s">
        <v>516</v>
      </c>
      <c r="C4977">
        <v>38000000</v>
      </c>
      <c r="D4977">
        <v>437367</v>
      </c>
      <c r="F4977" t="s">
        <v>1082</v>
      </c>
      <c r="G4977">
        <v>2018</v>
      </c>
      <c r="H4977">
        <v>11.4</v>
      </c>
    </row>
    <row r="4978" spans="1:8">
      <c r="A4978" t="s">
        <v>515</v>
      </c>
      <c r="B4978" t="s">
        <v>516</v>
      </c>
      <c r="C4978">
        <v>38000000</v>
      </c>
      <c r="D4978">
        <v>437367</v>
      </c>
      <c r="F4978" t="s">
        <v>1083</v>
      </c>
      <c r="G4978">
        <v>2018</v>
      </c>
      <c r="H4978">
        <v>23.4</v>
      </c>
    </row>
    <row r="4979" spans="1:8">
      <c r="A4979" t="s">
        <v>515</v>
      </c>
      <c r="B4979" t="s">
        <v>516</v>
      </c>
      <c r="C4979">
        <v>38000000</v>
      </c>
      <c r="D4979">
        <v>437367</v>
      </c>
      <c r="F4979" t="s">
        <v>1085</v>
      </c>
      <c r="G4979">
        <v>2018</v>
      </c>
      <c r="H4979">
        <v>42.7</v>
      </c>
    </row>
    <row r="4980" spans="1:8">
      <c r="A4980" t="s">
        <v>515</v>
      </c>
      <c r="B4980" t="s">
        <v>516</v>
      </c>
      <c r="C4980">
        <v>38000000</v>
      </c>
      <c r="D4980">
        <v>437367</v>
      </c>
      <c r="F4980" t="s">
        <v>1088</v>
      </c>
      <c r="G4980">
        <v>2019</v>
      </c>
      <c r="H4980">
        <v>4.4406241294908497</v>
      </c>
    </row>
    <row r="4981" spans="1:8">
      <c r="A4981" t="s">
        <v>515</v>
      </c>
      <c r="B4981" t="s">
        <v>516</v>
      </c>
      <c r="C4981">
        <v>38000000</v>
      </c>
      <c r="D4981">
        <v>437367</v>
      </c>
      <c r="F4981" t="s">
        <v>1064</v>
      </c>
      <c r="G4981">
        <v>2015</v>
      </c>
      <c r="H4981">
        <v>3.9E-2</v>
      </c>
    </row>
    <row r="4982" spans="1:8">
      <c r="A4982" t="s">
        <v>515</v>
      </c>
      <c r="B4982" t="s">
        <v>516</v>
      </c>
      <c r="C4982">
        <v>38000000</v>
      </c>
      <c r="D4982">
        <v>437367</v>
      </c>
      <c r="F4982" t="s">
        <v>1064</v>
      </c>
      <c r="G4982" t="s">
        <v>1056</v>
      </c>
      <c r="H4982">
        <v>2.7638745954117038E-2</v>
      </c>
    </row>
    <row r="4983" spans="1:8">
      <c r="A4983" t="s">
        <v>515</v>
      </c>
      <c r="B4983" t="s">
        <v>516</v>
      </c>
      <c r="C4983">
        <v>38000000</v>
      </c>
      <c r="D4983">
        <v>437367</v>
      </c>
      <c r="F4983" t="s">
        <v>1073</v>
      </c>
      <c r="G4983">
        <v>2017</v>
      </c>
      <c r="H4983">
        <v>25.3</v>
      </c>
    </row>
    <row r="4984" spans="1:8">
      <c r="A4984" t="s">
        <v>515</v>
      </c>
      <c r="B4984" t="s">
        <v>516</v>
      </c>
      <c r="C4984">
        <v>38000000</v>
      </c>
      <c r="D4984">
        <v>437367</v>
      </c>
      <c r="F4984" t="s">
        <v>1073</v>
      </c>
      <c r="G4984">
        <v>2018</v>
      </c>
      <c r="H4984">
        <v>25.2279635258359</v>
      </c>
    </row>
    <row r="4985" spans="1:8">
      <c r="A4985" t="s">
        <v>515</v>
      </c>
      <c r="B4985" t="s">
        <v>516</v>
      </c>
      <c r="C4985">
        <v>38000000</v>
      </c>
      <c r="D4985">
        <v>437367</v>
      </c>
      <c r="F4985" t="s">
        <v>1073</v>
      </c>
      <c r="G4985">
        <v>2021</v>
      </c>
      <c r="H4985">
        <v>28.875379939209701</v>
      </c>
    </row>
    <row r="4986" spans="1:8">
      <c r="A4986" t="s">
        <v>515</v>
      </c>
      <c r="B4986" t="s">
        <v>516</v>
      </c>
      <c r="C4986">
        <v>38000000</v>
      </c>
      <c r="D4986">
        <v>437367</v>
      </c>
      <c r="F4986" t="s">
        <v>1089</v>
      </c>
      <c r="G4986">
        <v>2021</v>
      </c>
      <c r="H4986">
        <v>2.2829567106897035E-2</v>
      </c>
    </row>
    <row r="4987" spans="1:8">
      <c r="A4987" t="s">
        <v>515</v>
      </c>
      <c r="B4987" t="s">
        <v>516</v>
      </c>
      <c r="C4987">
        <v>38000000</v>
      </c>
      <c r="D4987">
        <v>437367</v>
      </c>
      <c r="F4987" t="s">
        <v>1089</v>
      </c>
      <c r="G4987">
        <v>2019</v>
      </c>
      <c r="H4987">
        <v>3.5000000000000003E-2</v>
      </c>
    </row>
    <row r="4988" spans="1:8">
      <c r="A4988" t="s">
        <v>517</v>
      </c>
      <c r="B4988" t="s">
        <v>518</v>
      </c>
      <c r="C4988">
        <v>4700000</v>
      </c>
      <c r="D4988">
        <v>68883</v>
      </c>
      <c r="E4988">
        <v>31.3</v>
      </c>
      <c r="F4988" t="s">
        <v>1065</v>
      </c>
      <c r="G4988">
        <v>2016</v>
      </c>
      <c r="H4988">
        <v>30</v>
      </c>
    </row>
    <row r="4989" spans="1:8">
      <c r="A4989" t="s">
        <v>517</v>
      </c>
      <c r="B4989" t="s">
        <v>518</v>
      </c>
      <c r="C4989">
        <v>4700000</v>
      </c>
      <c r="D4989">
        <v>68883</v>
      </c>
      <c r="E4989">
        <v>31.3</v>
      </c>
      <c r="F4989" t="s">
        <v>1065</v>
      </c>
      <c r="G4989">
        <v>2019</v>
      </c>
      <c r="H4989">
        <v>51.1</v>
      </c>
    </row>
    <row r="4990" spans="1:8">
      <c r="A4990" t="s">
        <v>517</v>
      </c>
      <c r="B4990" t="s">
        <v>518</v>
      </c>
      <c r="C4990">
        <v>4700000</v>
      </c>
      <c r="D4990">
        <v>68883</v>
      </c>
      <c r="E4990">
        <v>31.3</v>
      </c>
      <c r="F4990" t="s">
        <v>1066</v>
      </c>
      <c r="G4990">
        <v>2017</v>
      </c>
      <c r="H4990">
        <v>0.93799999999999994</v>
      </c>
    </row>
    <row r="4991" spans="1:8">
      <c r="A4991" t="s">
        <v>517</v>
      </c>
      <c r="B4991" t="s">
        <v>518</v>
      </c>
      <c r="C4991">
        <v>4700000</v>
      </c>
      <c r="D4991">
        <v>68883</v>
      </c>
      <c r="E4991">
        <v>31.3</v>
      </c>
      <c r="F4991" t="s">
        <v>1066</v>
      </c>
      <c r="G4991">
        <v>2021</v>
      </c>
      <c r="H4991">
        <v>0.94499999999999995</v>
      </c>
    </row>
    <row r="4992" spans="1:8">
      <c r="A4992" t="s">
        <v>517</v>
      </c>
      <c r="B4992" t="s">
        <v>518</v>
      </c>
      <c r="C4992">
        <v>4700000</v>
      </c>
      <c r="D4992">
        <v>68883</v>
      </c>
      <c r="E4992">
        <v>31.3</v>
      </c>
      <c r="F4992" t="s">
        <v>1086</v>
      </c>
      <c r="G4992">
        <v>2018</v>
      </c>
      <c r="H4992">
        <v>80.3</v>
      </c>
    </row>
    <row r="4993" spans="1:8">
      <c r="A4993" t="s">
        <v>517</v>
      </c>
      <c r="B4993" t="s">
        <v>518</v>
      </c>
      <c r="C4993">
        <v>4700000</v>
      </c>
      <c r="D4993">
        <v>68883</v>
      </c>
      <c r="E4993">
        <v>31.3</v>
      </c>
      <c r="F4993" t="s">
        <v>1074</v>
      </c>
      <c r="G4993">
        <v>2018</v>
      </c>
      <c r="H4993">
        <v>7.8</v>
      </c>
    </row>
    <row r="4994" spans="1:8">
      <c r="A4994" t="s">
        <v>517</v>
      </c>
      <c r="B4994" t="s">
        <v>518</v>
      </c>
      <c r="C4994">
        <v>4700000</v>
      </c>
      <c r="D4994">
        <v>68883</v>
      </c>
      <c r="E4994">
        <v>31.3</v>
      </c>
      <c r="F4994" t="s">
        <v>1074</v>
      </c>
      <c r="G4994" t="s">
        <v>1056</v>
      </c>
      <c r="H4994">
        <v>13.4786580085837</v>
      </c>
    </row>
    <row r="4995" spans="1:8">
      <c r="A4995" t="s">
        <v>517</v>
      </c>
      <c r="B4995" t="s">
        <v>518</v>
      </c>
      <c r="C4995">
        <v>4700000</v>
      </c>
      <c r="D4995">
        <v>68883</v>
      </c>
      <c r="E4995">
        <v>31.3</v>
      </c>
      <c r="F4995" t="s">
        <v>1075</v>
      </c>
      <c r="G4995">
        <v>2018</v>
      </c>
      <c r="H4995">
        <v>407.52266606134197</v>
      </c>
    </row>
    <row r="4996" spans="1:8">
      <c r="A4996" t="s">
        <v>517</v>
      </c>
      <c r="B4996" t="s">
        <v>518</v>
      </c>
      <c r="C4996">
        <v>4700000</v>
      </c>
      <c r="D4996">
        <v>68883</v>
      </c>
      <c r="E4996">
        <v>31.3</v>
      </c>
      <c r="F4996" t="s">
        <v>1075</v>
      </c>
      <c r="G4996">
        <v>2019</v>
      </c>
      <c r="H4996">
        <v>427.56058398974301</v>
      </c>
    </row>
    <row r="4997" spans="1:8">
      <c r="A4997" t="s">
        <v>517</v>
      </c>
      <c r="B4997" t="s">
        <v>518</v>
      </c>
      <c r="C4997">
        <v>4700000</v>
      </c>
      <c r="D4997">
        <v>68883</v>
      </c>
      <c r="E4997">
        <v>31.3</v>
      </c>
      <c r="F4997" t="s">
        <v>1075</v>
      </c>
      <c r="G4997">
        <v>2020</v>
      </c>
      <c r="H4997">
        <v>452.64545873904103</v>
      </c>
    </row>
    <row r="4998" spans="1:8">
      <c r="A4998" t="s">
        <v>517</v>
      </c>
      <c r="B4998" t="s">
        <v>518</v>
      </c>
      <c r="C4998">
        <v>4700000</v>
      </c>
      <c r="D4998">
        <v>68883</v>
      </c>
      <c r="E4998">
        <v>31.3</v>
      </c>
      <c r="F4998" t="s">
        <v>1075</v>
      </c>
      <c r="G4998">
        <v>2021</v>
      </c>
      <c r="H4998">
        <v>513.65599211386098</v>
      </c>
    </row>
    <row r="4999" spans="1:8">
      <c r="A4999" t="s">
        <v>517</v>
      </c>
      <c r="B4999" t="s">
        <v>518</v>
      </c>
      <c r="C4999">
        <v>4700000</v>
      </c>
      <c r="D4999">
        <v>68883</v>
      </c>
      <c r="E4999">
        <v>31.3</v>
      </c>
      <c r="F4999" t="s">
        <v>1076</v>
      </c>
      <c r="G4999">
        <v>2018</v>
      </c>
      <c r="H4999">
        <v>84555.634801740307</v>
      </c>
    </row>
    <row r="5000" spans="1:8">
      <c r="A5000" t="s">
        <v>517</v>
      </c>
      <c r="B5000" t="s">
        <v>518</v>
      </c>
      <c r="C5000">
        <v>4700000</v>
      </c>
      <c r="D5000">
        <v>68883</v>
      </c>
      <c r="E5000">
        <v>31.3</v>
      </c>
      <c r="F5000" t="s">
        <v>1076</v>
      </c>
      <c r="G5000">
        <v>2019</v>
      </c>
      <c r="H5000">
        <v>87379.692965666807</v>
      </c>
    </row>
    <row r="5001" spans="1:8">
      <c r="A5001" t="s">
        <v>517</v>
      </c>
      <c r="B5001" t="s">
        <v>518</v>
      </c>
      <c r="C5001">
        <v>4700000</v>
      </c>
      <c r="D5001">
        <v>68883</v>
      </c>
      <c r="E5001">
        <v>31.3</v>
      </c>
      <c r="F5001" t="s">
        <v>1076</v>
      </c>
      <c r="G5001">
        <v>2020</v>
      </c>
      <c r="H5001">
        <v>93350.087533654398</v>
      </c>
    </row>
    <row r="5002" spans="1:8">
      <c r="A5002" t="s">
        <v>517</v>
      </c>
      <c r="B5002" t="s">
        <v>518</v>
      </c>
      <c r="C5002">
        <v>4700000</v>
      </c>
      <c r="D5002">
        <v>68883</v>
      </c>
      <c r="E5002">
        <v>31.3</v>
      </c>
      <c r="F5002" t="s">
        <v>1076</v>
      </c>
      <c r="G5002">
        <v>2021</v>
      </c>
      <c r="H5002">
        <v>106455.753025944</v>
      </c>
    </row>
    <row r="5003" spans="1:8">
      <c r="A5003" t="s">
        <v>517</v>
      </c>
      <c r="B5003" t="s">
        <v>518</v>
      </c>
      <c r="C5003">
        <v>4700000</v>
      </c>
      <c r="D5003">
        <v>68883</v>
      </c>
      <c r="E5003">
        <v>31.3</v>
      </c>
      <c r="F5003" t="s">
        <v>1077</v>
      </c>
      <c r="G5003">
        <v>2018</v>
      </c>
      <c r="H5003">
        <v>9.0301611001803401</v>
      </c>
    </row>
    <row r="5004" spans="1:8">
      <c r="A5004" t="s">
        <v>517</v>
      </c>
      <c r="B5004" t="s">
        <v>518</v>
      </c>
      <c r="C5004">
        <v>4700000</v>
      </c>
      <c r="D5004">
        <v>68883</v>
      </c>
      <c r="E5004">
        <v>31.3</v>
      </c>
      <c r="F5004" t="s">
        <v>1077</v>
      </c>
      <c r="G5004" t="s">
        <v>1057</v>
      </c>
      <c r="H5004">
        <v>13.4786580085837</v>
      </c>
    </row>
    <row r="5005" spans="1:8">
      <c r="A5005" t="s">
        <v>517</v>
      </c>
      <c r="B5005" t="s">
        <v>518</v>
      </c>
      <c r="C5005">
        <v>4700000</v>
      </c>
      <c r="D5005">
        <v>68883</v>
      </c>
      <c r="E5005">
        <v>31.3</v>
      </c>
      <c r="F5005" t="s">
        <v>1061</v>
      </c>
      <c r="G5005">
        <v>2014</v>
      </c>
      <c r="H5005">
        <v>4.87849998474121</v>
      </c>
    </row>
    <row r="5006" spans="1:8">
      <c r="A5006" t="s">
        <v>517</v>
      </c>
      <c r="B5006" t="s">
        <v>518</v>
      </c>
      <c r="C5006">
        <v>4700000</v>
      </c>
      <c r="D5006">
        <v>68883</v>
      </c>
      <c r="E5006">
        <v>31.3</v>
      </c>
      <c r="F5006" t="s">
        <v>1061</v>
      </c>
      <c r="G5006">
        <v>2015</v>
      </c>
      <c r="H5006">
        <v>3.7587699890136701</v>
      </c>
    </row>
    <row r="5007" spans="1:8">
      <c r="A5007" t="s">
        <v>517</v>
      </c>
      <c r="B5007" t="s">
        <v>518</v>
      </c>
      <c r="C5007">
        <v>4700000</v>
      </c>
      <c r="D5007">
        <v>68883</v>
      </c>
      <c r="E5007">
        <v>31.3</v>
      </c>
      <c r="F5007" t="s">
        <v>1061</v>
      </c>
      <c r="G5007">
        <v>2016</v>
      </c>
      <c r="H5007">
        <v>3.7421200275421098</v>
      </c>
    </row>
    <row r="5008" spans="1:8">
      <c r="A5008" t="s">
        <v>517</v>
      </c>
      <c r="B5008" t="s">
        <v>518</v>
      </c>
      <c r="C5008">
        <v>4700000</v>
      </c>
      <c r="D5008">
        <v>68883</v>
      </c>
      <c r="E5008">
        <v>31.3</v>
      </c>
      <c r="F5008" t="s">
        <v>1061</v>
      </c>
      <c r="G5008">
        <v>2017</v>
      </c>
      <c r="H5008">
        <v>3.5092899799346902</v>
      </c>
    </row>
    <row r="5009" spans="1:8">
      <c r="A5009" t="s">
        <v>517</v>
      </c>
      <c r="B5009" t="s">
        <v>518</v>
      </c>
      <c r="C5009">
        <v>4700000</v>
      </c>
      <c r="D5009">
        <v>68883</v>
      </c>
      <c r="E5009">
        <v>31.3</v>
      </c>
      <c r="F5009" t="s">
        <v>1061</v>
      </c>
      <c r="G5009">
        <v>2018</v>
      </c>
      <c r="H5009">
        <v>3.3928699493408199</v>
      </c>
    </row>
    <row r="5010" spans="1:8">
      <c r="A5010" t="s">
        <v>517</v>
      </c>
      <c r="B5010" t="s">
        <v>518</v>
      </c>
      <c r="C5010">
        <v>4700000</v>
      </c>
      <c r="D5010">
        <v>68883</v>
      </c>
      <c r="E5010">
        <v>31.3</v>
      </c>
      <c r="F5010" t="s">
        <v>1061</v>
      </c>
      <c r="G5010" t="s">
        <v>1057</v>
      </c>
      <c r="H5010">
        <v>3.3928699493408199</v>
      </c>
    </row>
    <row r="5011" spans="1:8">
      <c r="A5011" t="s">
        <v>517</v>
      </c>
      <c r="B5011" t="s">
        <v>518</v>
      </c>
      <c r="C5011">
        <v>4700000</v>
      </c>
      <c r="D5011">
        <v>68883</v>
      </c>
      <c r="E5011">
        <v>31.3</v>
      </c>
      <c r="F5011" t="s">
        <v>1063</v>
      </c>
      <c r="G5011">
        <v>2015</v>
      </c>
      <c r="H5011">
        <v>5335</v>
      </c>
    </row>
    <row r="5012" spans="1:8">
      <c r="A5012" t="s">
        <v>517</v>
      </c>
      <c r="B5012" t="s">
        <v>518</v>
      </c>
      <c r="C5012">
        <v>4700000</v>
      </c>
      <c r="D5012">
        <v>68883</v>
      </c>
      <c r="E5012">
        <v>31.3</v>
      </c>
      <c r="F5012" t="s">
        <v>1063</v>
      </c>
      <c r="G5012">
        <v>2018</v>
      </c>
      <c r="H5012">
        <v>5484.2211914099998</v>
      </c>
    </row>
    <row r="5013" spans="1:8">
      <c r="A5013" t="s">
        <v>517</v>
      </c>
      <c r="B5013" t="s">
        <v>518</v>
      </c>
      <c r="C5013">
        <v>4700000</v>
      </c>
      <c r="D5013">
        <v>68883</v>
      </c>
      <c r="E5013">
        <v>31.3</v>
      </c>
      <c r="F5013" t="s">
        <v>1063</v>
      </c>
      <c r="G5013">
        <v>2019</v>
      </c>
      <c r="H5013">
        <v>5428.5888671900002</v>
      </c>
    </row>
    <row r="5014" spans="1:8">
      <c r="A5014" t="s">
        <v>517</v>
      </c>
      <c r="B5014" t="s">
        <v>518</v>
      </c>
      <c r="C5014">
        <v>4700000</v>
      </c>
      <c r="D5014">
        <v>68883</v>
      </c>
      <c r="E5014">
        <v>31.3</v>
      </c>
      <c r="F5014" t="s">
        <v>1090</v>
      </c>
      <c r="G5014">
        <v>2020</v>
      </c>
      <c r="H5014">
        <v>11.1</v>
      </c>
    </row>
    <row r="5015" spans="1:8">
      <c r="A5015" t="s">
        <v>517</v>
      </c>
      <c r="B5015" t="s">
        <v>518</v>
      </c>
      <c r="C5015">
        <v>4700000</v>
      </c>
      <c r="D5015">
        <v>68883</v>
      </c>
      <c r="E5015">
        <v>31.3</v>
      </c>
      <c r="F5015" t="s">
        <v>1092</v>
      </c>
      <c r="G5015" t="s">
        <v>1058</v>
      </c>
      <c r="H5015">
        <v>5</v>
      </c>
    </row>
    <row r="5016" spans="1:8">
      <c r="A5016" t="s">
        <v>517</v>
      </c>
      <c r="B5016" t="s">
        <v>518</v>
      </c>
      <c r="C5016">
        <v>4700000</v>
      </c>
      <c r="D5016">
        <v>68883</v>
      </c>
      <c r="E5016">
        <v>31.3</v>
      </c>
      <c r="F5016" t="s">
        <v>1062</v>
      </c>
      <c r="G5016">
        <v>2018</v>
      </c>
      <c r="H5016">
        <v>3.3928699493408199</v>
      </c>
    </row>
    <row r="5017" spans="1:8">
      <c r="A5017" t="s">
        <v>517</v>
      </c>
      <c r="B5017" t="s">
        <v>518</v>
      </c>
      <c r="C5017">
        <v>4700000</v>
      </c>
      <c r="D5017">
        <v>68883</v>
      </c>
      <c r="E5017">
        <v>31.3</v>
      </c>
      <c r="F5017" t="s">
        <v>1078</v>
      </c>
      <c r="G5017">
        <v>2018</v>
      </c>
      <c r="H5017">
        <v>3.3928699493408199</v>
      </c>
    </row>
    <row r="5018" spans="1:8">
      <c r="A5018" t="s">
        <v>517</v>
      </c>
      <c r="B5018" t="s">
        <v>518</v>
      </c>
      <c r="C5018">
        <v>4700000</v>
      </c>
      <c r="D5018">
        <v>68883</v>
      </c>
      <c r="E5018">
        <v>31.3</v>
      </c>
      <c r="F5018" t="s">
        <v>1087</v>
      </c>
      <c r="G5018">
        <v>2018</v>
      </c>
      <c r="H5018">
        <v>1.73999997787178E-3</v>
      </c>
    </row>
    <row r="5019" spans="1:8">
      <c r="A5019" t="s">
        <v>517</v>
      </c>
      <c r="B5019" t="s">
        <v>518</v>
      </c>
      <c r="C5019">
        <v>4700000</v>
      </c>
      <c r="D5019">
        <v>68883</v>
      </c>
      <c r="E5019">
        <v>31.3</v>
      </c>
      <c r="F5019" t="s">
        <v>1087</v>
      </c>
      <c r="G5019" t="s">
        <v>1056</v>
      </c>
      <c r="H5019">
        <v>0.1372299939394</v>
      </c>
    </row>
    <row r="5020" spans="1:8">
      <c r="A5020" t="s">
        <v>517</v>
      </c>
      <c r="B5020" t="s">
        <v>518</v>
      </c>
      <c r="C5020">
        <v>4700000</v>
      </c>
      <c r="D5020">
        <v>68883</v>
      </c>
      <c r="E5020">
        <v>31.3</v>
      </c>
      <c r="F5020" t="s">
        <v>1079</v>
      </c>
      <c r="G5020">
        <v>2018</v>
      </c>
      <c r="H5020">
        <v>8.1</v>
      </c>
    </row>
    <row r="5021" spans="1:8">
      <c r="A5021" t="s">
        <v>517</v>
      </c>
      <c r="B5021" t="s">
        <v>518</v>
      </c>
      <c r="C5021">
        <v>4700000</v>
      </c>
      <c r="D5021">
        <v>68883</v>
      </c>
      <c r="E5021">
        <v>31.3</v>
      </c>
      <c r="F5021" t="s">
        <v>1079</v>
      </c>
      <c r="G5021">
        <v>2021</v>
      </c>
      <c r="H5021">
        <v>6.6329998970031703</v>
      </c>
    </row>
    <row r="5022" spans="1:8">
      <c r="A5022" t="s">
        <v>517</v>
      </c>
      <c r="B5022" t="s">
        <v>518</v>
      </c>
      <c r="C5022">
        <v>4700000</v>
      </c>
      <c r="D5022">
        <v>68883</v>
      </c>
      <c r="E5022">
        <v>31.3</v>
      </c>
      <c r="F5022" t="s">
        <v>1091</v>
      </c>
      <c r="G5022">
        <v>2020</v>
      </c>
      <c r="H5022">
        <v>100</v>
      </c>
    </row>
    <row r="5023" spans="1:8">
      <c r="A5023" t="s">
        <v>517</v>
      </c>
      <c r="B5023" t="s">
        <v>518</v>
      </c>
      <c r="C5023">
        <v>4700000</v>
      </c>
      <c r="D5023">
        <v>68883</v>
      </c>
      <c r="E5023">
        <v>31.3</v>
      </c>
      <c r="F5023" t="s">
        <v>1080</v>
      </c>
      <c r="G5023">
        <v>2018</v>
      </c>
      <c r="H5023">
        <v>39</v>
      </c>
    </row>
    <row r="5024" spans="1:8">
      <c r="A5024" t="s">
        <v>517</v>
      </c>
      <c r="B5024" t="s">
        <v>518</v>
      </c>
      <c r="C5024">
        <v>4700000</v>
      </c>
      <c r="D5024">
        <v>68883</v>
      </c>
      <c r="E5024">
        <v>31.3</v>
      </c>
      <c r="F5024" t="s">
        <v>1080</v>
      </c>
      <c r="G5024">
        <v>2022</v>
      </c>
      <c r="H5024">
        <v>39</v>
      </c>
    </row>
    <row r="5025" spans="1:8">
      <c r="A5025" t="s">
        <v>517</v>
      </c>
      <c r="B5025" t="s">
        <v>518</v>
      </c>
      <c r="C5025">
        <v>4700000</v>
      </c>
      <c r="D5025">
        <v>68883</v>
      </c>
      <c r="E5025">
        <v>31.3</v>
      </c>
      <c r="F5025" t="s">
        <v>1081</v>
      </c>
      <c r="G5025">
        <v>2018</v>
      </c>
      <c r="H5025">
        <v>57</v>
      </c>
    </row>
    <row r="5026" spans="1:8">
      <c r="A5026" t="s">
        <v>517</v>
      </c>
      <c r="B5026" t="s">
        <v>518</v>
      </c>
      <c r="C5026">
        <v>4700000</v>
      </c>
      <c r="D5026">
        <v>68883</v>
      </c>
      <c r="E5026">
        <v>31.3</v>
      </c>
      <c r="F5026" t="s">
        <v>1081</v>
      </c>
      <c r="G5026">
        <v>2022</v>
      </c>
      <c r="H5026">
        <v>58</v>
      </c>
    </row>
    <row r="5027" spans="1:8">
      <c r="A5027" t="s">
        <v>517</v>
      </c>
      <c r="B5027" t="s">
        <v>518</v>
      </c>
      <c r="C5027">
        <v>4700000</v>
      </c>
      <c r="D5027">
        <v>68883</v>
      </c>
      <c r="E5027">
        <v>31.3</v>
      </c>
      <c r="F5027" t="s">
        <v>1067</v>
      </c>
      <c r="G5027">
        <v>2017</v>
      </c>
      <c r="H5027">
        <v>1.02</v>
      </c>
    </row>
    <row r="5028" spans="1:8">
      <c r="A5028" t="s">
        <v>517</v>
      </c>
      <c r="B5028" t="s">
        <v>518</v>
      </c>
      <c r="C5028">
        <v>4700000</v>
      </c>
      <c r="D5028">
        <v>68883</v>
      </c>
      <c r="E5028">
        <v>31.3</v>
      </c>
      <c r="F5028" t="s">
        <v>1067</v>
      </c>
      <c r="G5028">
        <v>2021</v>
      </c>
      <c r="H5028">
        <v>0.85682249069213867</v>
      </c>
    </row>
    <row r="5029" spans="1:8">
      <c r="A5029" t="s">
        <v>517</v>
      </c>
      <c r="B5029" t="s">
        <v>518</v>
      </c>
      <c r="C5029">
        <v>4700000</v>
      </c>
      <c r="D5029">
        <v>68883</v>
      </c>
      <c r="E5029">
        <v>31.3</v>
      </c>
      <c r="F5029" t="s">
        <v>1068</v>
      </c>
      <c r="G5029">
        <v>2017</v>
      </c>
      <c r="H5029">
        <v>1.29</v>
      </c>
    </row>
    <row r="5030" spans="1:8">
      <c r="A5030" t="s">
        <v>517</v>
      </c>
      <c r="B5030" t="s">
        <v>518</v>
      </c>
      <c r="C5030">
        <v>4700000</v>
      </c>
      <c r="D5030">
        <v>68883</v>
      </c>
      <c r="E5030">
        <v>31.3</v>
      </c>
      <c r="F5030" t="s">
        <v>1068</v>
      </c>
      <c r="G5030">
        <v>2021</v>
      </c>
      <c r="H5030">
        <v>1.5044134855270386</v>
      </c>
    </row>
    <row r="5031" spans="1:8">
      <c r="A5031" t="s">
        <v>517</v>
      </c>
      <c r="B5031" t="s">
        <v>518</v>
      </c>
      <c r="C5031">
        <v>4700000</v>
      </c>
      <c r="D5031">
        <v>68883</v>
      </c>
      <c r="E5031">
        <v>31.3</v>
      </c>
      <c r="F5031" t="s">
        <v>1069</v>
      </c>
      <c r="G5031">
        <v>2017</v>
      </c>
      <c r="H5031">
        <v>1.59</v>
      </c>
    </row>
    <row r="5032" spans="1:8">
      <c r="A5032" t="s">
        <v>517</v>
      </c>
      <c r="B5032" t="s">
        <v>518</v>
      </c>
      <c r="C5032">
        <v>4700000</v>
      </c>
      <c r="D5032">
        <v>68883</v>
      </c>
      <c r="E5032">
        <v>31.3</v>
      </c>
      <c r="F5032" t="s">
        <v>1069</v>
      </c>
      <c r="G5032">
        <v>2021</v>
      </c>
      <c r="H5032">
        <v>1.5622184276580811</v>
      </c>
    </row>
    <row r="5033" spans="1:8">
      <c r="A5033" t="s">
        <v>517</v>
      </c>
      <c r="B5033" t="s">
        <v>518</v>
      </c>
      <c r="C5033">
        <v>4700000</v>
      </c>
      <c r="D5033">
        <v>68883</v>
      </c>
      <c r="E5033">
        <v>31.3</v>
      </c>
      <c r="F5033" t="s">
        <v>1070</v>
      </c>
      <c r="G5033">
        <v>2017</v>
      </c>
      <c r="H5033">
        <v>1.43</v>
      </c>
    </row>
    <row r="5034" spans="1:8">
      <c r="A5034" t="s">
        <v>517</v>
      </c>
      <c r="B5034" t="s">
        <v>518</v>
      </c>
      <c r="C5034">
        <v>4700000</v>
      </c>
      <c r="D5034">
        <v>68883</v>
      </c>
      <c r="E5034">
        <v>31.3</v>
      </c>
      <c r="F5034" t="s">
        <v>1070</v>
      </c>
      <c r="G5034">
        <v>2021</v>
      </c>
      <c r="H5034">
        <v>1.5304106473922729</v>
      </c>
    </row>
    <row r="5035" spans="1:8">
      <c r="A5035" t="s">
        <v>517</v>
      </c>
      <c r="B5035" t="s">
        <v>518</v>
      </c>
      <c r="C5035">
        <v>4700000</v>
      </c>
      <c r="D5035">
        <v>68883</v>
      </c>
      <c r="E5035">
        <v>31.3</v>
      </c>
      <c r="F5035" t="s">
        <v>1071</v>
      </c>
      <c r="G5035">
        <v>2017</v>
      </c>
      <c r="H5035">
        <v>1.55</v>
      </c>
    </row>
    <row r="5036" spans="1:8">
      <c r="A5036" t="s">
        <v>517</v>
      </c>
      <c r="B5036" t="s">
        <v>518</v>
      </c>
      <c r="C5036">
        <v>4700000</v>
      </c>
      <c r="D5036">
        <v>68883</v>
      </c>
      <c r="E5036">
        <v>31.3</v>
      </c>
      <c r="F5036" t="s">
        <v>1071</v>
      </c>
      <c r="G5036">
        <v>2021</v>
      </c>
      <c r="H5036">
        <v>1.6491203308105469</v>
      </c>
    </row>
    <row r="5037" spans="1:8">
      <c r="A5037" t="s">
        <v>517</v>
      </c>
      <c r="B5037" t="s">
        <v>518</v>
      </c>
      <c r="C5037">
        <v>4700000</v>
      </c>
      <c r="D5037">
        <v>68883</v>
      </c>
      <c r="E5037">
        <v>31.3</v>
      </c>
      <c r="F5037" t="s">
        <v>1082</v>
      </c>
      <c r="G5037">
        <v>2018</v>
      </c>
      <c r="H5037">
        <v>79</v>
      </c>
    </row>
    <row r="5038" spans="1:8">
      <c r="A5038" t="s">
        <v>517</v>
      </c>
      <c r="B5038" t="s">
        <v>518</v>
      </c>
      <c r="C5038">
        <v>4700000</v>
      </c>
      <c r="D5038">
        <v>68883</v>
      </c>
      <c r="E5038">
        <v>31.3</v>
      </c>
      <c r="F5038" t="s">
        <v>1082</v>
      </c>
      <c r="G5038">
        <v>2022</v>
      </c>
      <c r="H5038">
        <v>93</v>
      </c>
    </row>
    <row r="5039" spans="1:8">
      <c r="A5039" t="s">
        <v>517</v>
      </c>
      <c r="B5039" t="s">
        <v>518</v>
      </c>
      <c r="C5039">
        <v>4700000</v>
      </c>
      <c r="D5039">
        <v>68883</v>
      </c>
      <c r="E5039">
        <v>31.3</v>
      </c>
      <c r="F5039" t="s">
        <v>1083</v>
      </c>
      <c r="G5039">
        <v>2018</v>
      </c>
      <c r="H5039">
        <v>79</v>
      </c>
    </row>
    <row r="5040" spans="1:8">
      <c r="A5040" t="s">
        <v>517</v>
      </c>
      <c r="B5040" t="s">
        <v>518</v>
      </c>
      <c r="C5040">
        <v>4700000</v>
      </c>
      <c r="D5040">
        <v>68883</v>
      </c>
      <c r="E5040">
        <v>31.3</v>
      </c>
      <c r="F5040" t="s">
        <v>1083</v>
      </c>
      <c r="G5040">
        <v>2022</v>
      </c>
      <c r="H5040">
        <v>80.7</v>
      </c>
    </row>
    <row r="5041" spans="1:8">
      <c r="A5041" t="s">
        <v>517</v>
      </c>
      <c r="B5041" t="s">
        <v>518</v>
      </c>
      <c r="C5041">
        <v>4700000</v>
      </c>
      <c r="D5041">
        <v>68883</v>
      </c>
      <c r="E5041">
        <v>31.3</v>
      </c>
      <c r="F5041" t="s">
        <v>1072</v>
      </c>
      <c r="G5041">
        <v>2017</v>
      </c>
      <c r="H5041">
        <v>80.400000000000006</v>
      </c>
    </row>
    <row r="5042" spans="1:8">
      <c r="A5042" t="s">
        <v>517</v>
      </c>
      <c r="B5042" t="s">
        <v>518</v>
      </c>
      <c r="C5042">
        <v>4700000</v>
      </c>
      <c r="D5042">
        <v>68883</v>
      </c>
      <c r="E5042">
        <v>31.3</v>
      </c>
      <c r="F5042" t="s">
        <v>1072</v>
      </c>
      <c r="G5042">
        <v>2022</v>
      </c>
      <c r="H5042">
        <v>82</v>
      </c>
    </row>
    <row r="5043" spans="1:8">
      <c r="A5043" t="s">
        <v>517</v>
      </c>
      <c r="B5043" t="s">
        <v>518</v>
      </c>
      <c r="C5043">
        <v>4700000</v>
      </c>
      <c r="D5043">
        <v>68883</v>
      </c>
      <c r="E5043">
        <v>31.3</v>
      </c>
      <c r="F5043" t="s">
        <v>1084</v>
      </c>
      <c r="G5043">
        <v>2018</v>
      </c>
      <c r="H5043">
        <v>70</v>
      </c>
    </row>
    <row r="5044" spans="1:8">
      <c r="A5044" t="s">
        <v>517</v>
      </c>
      <c r="B5044" t="s">
        <v>518</v>
      </c>
      <c r="C5044">
        <v>4700000</v>
      </c>
      <c r="D5044">
        <v>68883</v>
      </c>
      <c r="E5044">
        <v>31.3</v>
      </c>
      <c r="F5044" t="s">
        <v>1084</v>
      </c>
      <c r="G5044">
        <v>2022</v>
      </c>
      <c r="H5044">
        <v>70</v>
      </c>
    </row>
    <row r="5045" spans="1:8">
      <c r="A5045" t="s">
        <v>517</v>
      </c>
      <c r="B5045" t="s">
        <v>518</v>
      </c>
      <c r="C5045">
        <v>4700000</v>
      </c>
      <c r="D5045">
        <v>68883</v>
      </c>
      <c r="E5045">
        <v>31.3</v>
      </c>
      <c r="F5045" t="s">
        <v>1085</v>
      </c>
      <c r="G5045">
        <v>2018</v>
      </c>
      <c r="H5045">
        <v>31.9</v>
      </c>
    </row>
    <row r="5046" spans="1:8">
      <c r="A5046" t="s">
        <v>517</v>
      </c>
      <c r="B5046" t="s">
        <v>518</v>
      </c>
      <c r="C5046">
        <v>4700000</v>
      </c>
      <c r="D5046">
        <v>68883</v>
      </c>
      <c r="E5046">
        <v>31.3</v>
      </c>
      <c r="F5046" t="s">
        <v>1088</v>
      </c>
      <c r="G5046">
        <v>2019</v>
      </c>
      <c r="H5046">
        <v>7.24514322077522</v>
      </c>
    </row>
    <row r="5047" spans="1:8">
      <c r="A5047" t="s">
        <v>517</v>
      </c>
      <c r="B5047" t="s">
        <v>518</v>
      </c>
      <c r="C5047">
        <v>4700000</v>
      </c>
      <c r="D5047">
        <v>68883</v>
      </c>
      <c r="E5047">
        <v>31.3</v>
      </c>
      <c r="F5047" t="s">
        <v>1064</v>
      </c>
      <c r="G5047">
        <v>2015</v>
      </c>
      <c r="H5047">
        <v>0.29699999999999999</v>
      </c>
    </row>
    <row r="5048" spans="1:8">
      <c r="A5048" t="s">
        <v>517</v>
      </c>
      <c r="B5048" t="s">
        <v>518</v>
      </c>
      <c r="C5048">
        <v>4700000</v>
      </c>
      <c r="D5048">
        <v>68883</v>
      </c>
      <c r="E5048">
        <v>31.3</v>
      </c>
      <c r="F5048" t="s">
        <v>1064</v>
      </c>
      <c r="G5048" t="s">
        <v>1056</v>
      </c>
      <c r="H5048">
        <v>0.42362790135396516</v>
      </c>
    </row>
    <row r="5049" spans="1:8">
      <c r="A5049" t="s">
        <v>517</v>
      </c>
      <c r="B5049" t="s">
        <v>518</v>
      </c>
      <c r="C5049">
        <v>4700000</v>
      </c>
      <c r="D5049">
        <v>68883</v>
      </c>
      <c r="E5049">
        <v>31.3</v>
      </c>
      <c r="F5049" t="s">
        <v>1073</v>
      </c>
      <c r="G5049">
        <v>2017</v>
      </c>
      <c r="H5049">
        <v>22.2</v>
      </c>
    </row>
    <row r="5050" spans="1:8">
      <c r="A5050" t="s">
        <v>517</v>
      </c>
      <c r="B5050" t="s">
        <v>518</v>
      </c>
      <c r="C5050">
        <v>4700000</v>
      </c>
      <c r="D5050">
        <v>68883</v>
      </c>
      <c r="E5050">
        <v>31.3</v>
      </c>
      <c r="F5050" t="s">
        <v>1073</v>
      </c>
      <c r="G5050">
        <v>2018</v>
      </c>
      <c r="H5050">
        <v>22.151898734177198</v>
      </c>
    </row>
    <row r="5051" spans="1:8">
      <c r="A5051" t="s">
        <v>517</v>
      </c>
      <c r="B5051" t="s">
        <v>518</v>
      </c>
      <c r="C5051">
        <v>4700000</v>
      </c>
      <c r="D5051">
        <v>68883</v>
      </c>
      <c r="E5051">
        <v>31.3</v>
      </c>
      <c r="F5051" t="s">
        <v>1073</v>
      </c>
      <c r="G5051">
        <v>2021</v>
      </c>
      <c r="H5051">
        <v>22.5</v>
      </c>
    </row>
    <row r="5052" spans="1:8">
      <c r="A5052" t="s">
        <v>517</v>
      </c>
      <c r="B5052" t="s">
        <v>518</v>
      </c>
      <c r="C5052">
        <v>4700000</v>
      </c>
      <c r="D5052">
        <v>68883</v>
      </c>
      <c r="E5052">
        <v>31.3</v>
      </c>
      <c r="F5052" t="s">
        <v>1089</v>
      </c>
      <c r="G5052">
        <v>2021</v>
      </c>
      <c r="H5052">
        <v>2.6479124832476044E-3</v>
      </c>
    </row>
    <row r="5053" spans="1:8">
      <c r="A5053" t="s">
        <v>517</v>
      </c>
      <c r="B5053" t="s">
        <v>518</v>
      </c>
      <c r="C5053">
        <v>4700000</v>
      </c>
      <c r="D5053">
        <v>68883</v>
      </c>
      <c r="E5053">
        <v>31.3</v>
      </c>
      <c r="F5053" t="s">
        <v>1089</v>
      </c>
      <c r="G5053">
        <v>2019</v>
      </c>
      <c r="H5053">
        <v>3.0000000000000001E-3</v>
      </c>
    </row>
    <row r="5054" spans="1:8">
      <c r="A5054" t="s">
        <v>519</v>
      </c>
      <c r="B5054" t="s">
        <v>520</v>
      </c>
      <c r="C5054">
        <v>9000000</v>
      </c>
      <c r="D5054">
        <v>20330</v>
      </c>
      <c r="E5054">
        <v>42.8</v>
      </c>
      <c r="F5054" t="s">
        <v>1065</v>
      </c>
      <c r="G5054">
        <v>2016</v>
      </c>
      <c r="H5054">
        <v>28.8</v>
      </c>
    </row>
    <row r="5055" spans="1:8">
      <c r="A5055" t="s">
        <v>519</v>
      </c>
      <c r="B5055" t="s">
        <v>520</v>
      </c>
      <c r="C5055">
        <v>9000000</v>
      </c>
      <c r="D5055">
        <v>20330</v>
      </c>
      <c r="E5055">
        <v>42.8</v>
      </c>
      <c r="F5055" t="s">
        <v>1065</v>
      </c>
      <c r="G5055">
        <v>2019</v>
      </c>
      <c r="H5055">
        <v>48.2</v>
      </c>
    </row>
    <row r="5056" spans="1:8">
      <c r="A5056" t="s">
        <v>519</v>
      </c>
      <c r="B5056" t="s">
        <v>520</v>
      </c>
      <c r="C5056">
        <v>9000000</v>
      </c>
      <c r="D5056">
        <v>20330</v>
      </c>
      <c r="E5056">
        <v>42.8</v>
      </c>
      <c r="F5056" t="s">
        <v>1066</v>
      </c>
      <c r="G5056">
        <v>2017</v>
      </c>
      <c r="H5056">
        <v>0.90300000000000002</v>
      </c>
    </row>
    <row r="5057" spans="1:8">
      <c r="A5057" t="s">
        <v>519</v>
      </c>
      <c r="B5057" t="s">
        <v>520</v>
      </c>
      <c r="C5057">
        <v>9000000</v>
      </c>
      <c r="D5057">
        <v>20330</v>
      </c>
      <c r="E5057">
        <v>42.8</v>
      </c>
      <c r="F5057" t="s">
        <v>1066</v>
      </c>
      <c r="G5057">
        <v>2021</v>
      </c>
      <c r="H5057">
        <v>0.91900000000000004</v>
      </c>
    </row>
    <row r="5058" spans="1:8">
      <c r="A5058" t="s">
        <v>519</v>
      </c>
      <c r="B5058" t="s">
        <v>520</v>
      </c>
      <c r="C5058">
        <v>9000000</v>
      </c>
      <c r="D5058">
        <v>20330</v>
      </c>
      <c r="E5058">
        <v>42.8</v>
      </c>
      <c r="F5058" t="s">
        <v>1086</v>
      </c>
      <c r="G5058">
        <v>2018</v>
      </c>
      <c r="H5058">
        <v>66.5</v>
      </c>
    </row>
    <row r="5059" spans="1:8">
      <c r="A5059" t="s">
        <v>519</v>
      </c>
      <c r="B5059" t="s">
        <v>520</v>
      </c>
      <c r="C5059">
        <v>9000000</v>
      </c>
      <c r="D5059">
        <v>20330</v>
      </c>
      <c r="E5059">
        <v>42.8</v>
      </c>
      <c r="F5059" t="s">
        <v>1074</v>
      </c>
      <c r="G5059">
        <v>2018</v>
      </c>
      <c r="H5059">
        <v>2.6</v>
      </c>
    </row>
    <row r="5060" spans="1:8">
      <c r="A5060" t="s">
        <v>519</v>
      </c>
      <c r="B5060" t="s">
        <v>520</v>
      </c>
      <c r="C5060">
        <v>9000000</v>
      </c>
      <c r="D5060">
        <v>20330</v>
      </c>
      <c r="E5060">
        <v>42.8</v>
      </c>
      <c r="F5060" t="s">
        <v>1074</v>
      </c>
      <c r="G5060" t="s">
        <v>1056</v>
      </c>
      <c r="H5060">
        <v>8.1880404589493008</v>
      </c>
    </row>
    <row r="5061" spans="1:8">
      <c r="A5061" t="s">
        <v>519</v>
      </c>
      <c r="B5061" t="s">
        <v>520</v>
      </c>
      <c r="C5061">
        <v>9000000</v>
      </c>
      <c r="D5061">
        <v>20330</v>
      </c>
      <c r="E5061">
        <v>42.8</v>
      </c>
      <c r="F5061" t="s">
        <v>1075</v>
      </c>
      <c r="G5061">
        <v>2018</v>
      </c>
      <c r="H5061">
        <v>354.45410894285499</v>
      </c>
    </row>
    <row r="5062" spans="1:8">
      <c r="A5062" t="s">
        <v>519</v>
      </c>
      <c r="B5062" t="s">
        <v>520</v>
      </c>
      <c r="C5062">
        <v>9000000</v>
      </c>
      <c r="D5062">
        <v>20330</v>
      </c>
      <c r="E5062">
        <v>42.8</v>
      </c>
      <c r="F5062" t="s">
        <v>1075</v>
      </c>
      <c r="G5062">
        <v>2019</v>
      </c>
      <c r="H5062">
        <v>367.829753077531</v>
      </c>
    </row>
    <row r="5063" spans="1:8">
      <c r="A5063" t="s">
        <v>519</v>
      </c>
      <c r="B5063" t="s">
        <v>520</v>
      </c>
      <c r="C5063">
        <v>9000000</v>
      </c>
      <c r="D5063">
        <v>20330</v>
      </c>
      <c r="E5063">
        <v>42.8</v>
      </c>
      <c r="F5063" t="s">
        <v>1075</v>
      </c>
      <c r="G5063">
        <v>2020</v>
      </c>
      <c r="H5063">
        <v>359.90880238227101</v>
      </c>
    </row>
    <row r="5064" spans="1:8">
      <c r="A5064" t="s">
        <v>519</v>
      </c>
      <c r="B5064" t="s">
        <v>520</v>
      </c>
      <c r="C5064">
        <v>9000000</v>
      </c>
      <c r="D5064">
        <v>20330</v>
      </c>
      <c r="E5064">
        <v>42.8</v>
      </c>
      <c r="F5064" t="s">
        <v>1075</v>
      </c>
      <c r="G5064">
        <v>2021</v>
      </c>
      <c r="H5064">
        <v>389.37828073665099</v>
      </c>
    </row>
    <row r="5065" spans="1:8">
      <c r="A5065" t="s">
        <v>519</v>
      </c>
      <c r="B5065" t="s">
        <v>520</v>
      </c>
      <c r="C5065">
        <v>9000000</v>
      </c>
      <c r="D5065">
        <v>20330</v>
      </c>
      <c r="E5065">
        <v>42.8</v>
      </c>
      <c r="F5065" t="s">
        <v>1076</v>
      </c>
      <c r="G5065">
        <v>2018</v>
      </c>
      <c r="H5065">
        <v>39906.1246843388</v>
      </c>
    </row>
    <row r="5066" spans="1:8">
      <c r="A5066" t="s">
        <v>519</v>
      </c>
      <c r="B5066" t="s">
        <v>520</v>
      </c>
      <c r="C5066">
        <v>9000000</v>
      </c>
      <c r="D5066">
        <v>20330</v>
      </c>
      <c r="E5066">
        <v>42.8</v>
      </c>
      <c r="F5066" t="s">
        <v>1076</v>
      </c>
      <c r="G5066">
        <v>2019</v>
      </c>
      <c r="H5066">
        <v>40004.030511217301</v>
      </c>
    </row>
    <row r="5067" spans="1:8">
      <c r="A5067" t="s">
        <v>519</v>
      </c>
      <c r="B5067" t="s">
        <v>520</v>
      </c>
      <c r="C5067">
        <v>9000000</v>
      </c>
      <c r="D5067">
        <v>20330</v>
      </c>
      <c r="E5067">
        <v>42.8</v>
      </c>
      <c r="F5067" t="s">
        <v>1076</v>
      </c>
      <c r="G5067">
        <v>2020</v>
      </c>
      <c r="H5067">
        <v>39489.280776998399</v>
      </c>
    </row>
    <row r="5068" spans="1:8">
      <c r="A5068" t="s">
        <v>519</v>
      </c>
      <c r="B5068" t="s">
        <v>520</v>
      </c>
      <c r="C5068">
        <v>9000000</v>
      </c>
      <c r="D5068">
        <v>20330</v>
      </c>
      <c r="E5068">
        <v>42.8</v>
      </c>
      <c r="F5068" t="s">
        <v>1076</v>
      </c>
      <c r="G5068">
        <v>2021</v>
      </c>
      <c r="H5068">
        <v>43721.623038919897</v>
      </c>
    </row>
    <row r="5069" spans="1:8">
      <c r="A5069" t="s">
        <v>519</v>
      </c>
      <c r="B5069" t="s">
        <v>520</v>
      </c>
      <c r="C5069">
        <v>9000000</v>
      </c>
      <c r="D5069">
        <v>20330</v>
      </c>
      <c r="E5069">
        <v>42.8</v>
      </c>
      <c r="F5069" t="s">
        <v>1077</v>
      </c>
      <c r="G5069">
        <v>2018</v>
      </c>
      <c r="H5069">
        <v>3.9834245935654899</v>
      </c>
    </row>
    <row r="5070" spans="1:8">
      <c r="A5070" t="s">
        <v>519</v>
      </c>
      <c r="B5070" t="s">
        <v>520</v>
      </c>
      <c r="C5070">
        <v>9000000</v>
      </c>
      <c r="D5070">
        <v>20330</v>
      </c>
      <c r="E5070">
        <v>42.8</v>
      </c>
      <c r="F5070" t="s">
        <v>1077</v>
      </c>
      <c r="G5070" t="s">
        <v>1057</v>
      </c>
      <c r="H5070">
        <v>8.1880404589493008</v>
      </c>
    </row>
    <row r="5071" spans="1:8">
      <c r="A5071" t="s">
        <v>519</v>
      </c>
      <c r="B5071" t="s">
        <v>520</v>
      </c>
      <c r="C5071">
        <v>9000000</v>
      </c>
      <c r="D5071">
        <v>20330</v>
      </c>
      <c r="E5071">
        <v>42.8</v>
      </c>
      <c r="F5071" t="s">
        <v>1061</v>
      </c>
      <c r="G5071">
        <v>2014</v>
      </c>
      <c r="H5071">
        <v>5.7668199539184597</v>
      </c>
    </row>
    <row r="5072" spans="1:8">
      <c r="A5072" t="s">
        <v>519</v>
      </c>
      <c r="B5072" t="s">
        <v>520</v>
      </c>
      <c r="C5072">
        <v>9000000</v>
      </c>
      <c r="D5072">
        <v>20330</v>
      </c>
      <c r="E5072">
        <v>42.8</v>
      </c>
      <c r="F5072" t="s">
        <v>1061</v>
      </c>
      <c r="G5072">
        <v>2015</v>
      </c>
      <c r="H5072">
        <v>5.8621101379394496</v>
      </c>
    </row>
    <row r="5073" spans="1:8">
      <c r="A5073" t="s">
        <v>519</v>
      </c>
      <c r="B5073" t="s">
        <v>520</v>
      </c>
      <c r="C5073">
        <v>9000000</v>
      </c>
      <c r="D5073">
        <v>20330</v>
      </c>
      <c r="E5073">
        <v>42.8</v>
      </c>
      <c r="F5073" t="s">
        <v>1061</v>
      </c>
      <c r="G5073">
        <v>2016</v>
      </c>
      <c r="H5073">
        <v>5.8557801246643102</v>
      </c>
    </row>
    <row r="5074" spans="1:8">
      <c r="A5074" t="s">
        <v>519</v>
      </c>
      <c r="B5074" t="s">
        <v>520</v>
      </c>
      <c r="C5074">
        <v>9000000</v>
      </c>
      <c r="D5074">
        <v>20330</v>
      </c>
      <c r="E5074">
        <v>42.8</v>
      </c>
      <c r="F5074" t="s">
        <v>1061</v>
      </c>
      <c r="G5074">
        <v>2017</v>
      </c>
      <c r="H5074">
        <v>6.0579099655151403</v>
      </c>
    </row>
    <row r="5075" spans="1:8">
      <c r="A5075" t="s">
        <v>519</v>
      </c>
      <c r="B5075" t="s">
        <v>520</v>
      </c>
      <c r="C5075">
        <v>9000000</v>
      </c>
      <c r="D5075">
        <v>20330</v>
      </c>
      <c r="E5075">
        <v>42.8</v>
      </c>
      <c r="F5075" t="s">
        <v>1061</v>
      </c>
      <c r="G5075">
        <v>2018</v>
      </c>
      <c r="H5075">
        <v>6.1123399734497097</v>
      </c>
    </row>
    <row r="5076" spans="1:8">
      <c r="A5076" t="s">
        <v>519</v>
      </c>
      <c r="B5076" t="s">
        <v>520</v>
      </c>
      <c r="C5076">
        <v>9000000</v>
      </c>
      <c r="D5076">
        <v>20330</v>
      </c>
      <c r="E5076">
        <v>42.8</v>
      </c>
      <c r="F5076" t="s">
        <v>1061</v>
      </c>
      <c r="G5076" t="s">
        <v>1057</v>
      </c>
      <c r="H5076">
        <v>6.1123399734497097</v>
      </c>
    </row>
    <row r="5077" spans="1:8">
      <c r="A5077" t="s">
        <v>519</v>
      </c>
      <c r="B5077" t="s">
        <v>520</v>
      </c>
      <c r="C5077">
        <v>9000000</v>
      </c>
      <c r="D5077">
        <v>20330</v>
      </c>
      <c r="E5077">
        <v>42.8</v>
      </c>
      <c r="F5077" t="s">
        <v>1063</v>
      </c>
      <c r="G5077">
        <v>2015</v>
      </c>
      <c r="H5077">
        <v>2819</v>
      </c>
    </row>
    <row r="5078" spans="1:8">
      <c r="A5078" t="s">
        <v>519</v>
      </c>
      <c r="B5078" t="s">
        <v>520</v>
      </c>
      <c r="C5078">
        <v>9000000</v>
      </c>
      <c r="D5078">
        <v>20330</v>
      </c>
      <c r="E5078">
        <v>42.8</v>
      </c>
      <c r="F5078" t="s">
        <v>1063</v>
      </c>
      <c r="G5078">
        <v>2018</v>
      </c>
      <c r="H5078">
        <v>3329.2329101599998</v>
      </c>
    </row>
    <row r="5079" spans="1:8">
      <c r="A5079" t="s">
        <v>519</v>
      </c>
      <c r="B5079" t="s">
        <v>520</v>
      </c>
      <c r="C5079">
        <v>9000000</v>
      </c>
      <c r="D5079">
        <v>20330</v>
      </c>
      <c r="E5079">
        <v>42.8</v>
      </c>
      <c r="F5079" t="s">
        <v>1063</v>
      </c>
      <c r="G5079">
        <v>2019</v>
      </c>
      <c r="H5079">
        <v>3456.3869628900002</v>
      </c>
    </row>
    <row r="5080" spans="1:8">
      <c r="A5080" t="s">
        <v>519</v>
      </c>
      <c r="B5080" t="s">
        <v>520</v>
      </c>
      <c r="C5080">
        <v>9000000</v>
      </c>
      <c r="D5080">
        <v>20330</v>
      </c>
      <c r="E5080">
        <v>42.8</v>
      </c>
      <c r="F5080" t="s">
        <v>1090</v>
      </c>
      <c r="G5080">
        <v>2020</v>
      </c>
      <c r="H5080">
        <v>2.5</v>
      </c>
    </row>
    <row r="5081" spans="1:8">
      <c r="A5081" t="s">
        <v>519</v>
      </c>
      <c r="B5081" t="s">
        <v>520</v>
      </c>
      <c r="C5081">
        <v>9000000</v>
      </c>
      <c r="D5081">
        <v>20330</v>
      </c>
      <c r="E5081">
        <v>42.8</v>
      </c>
      <c r="F5081" t="s">
        <v>1092</v>
      </c>
      <c r="G5081" t="s">
        <v>1058</v>
      </c>
      <c r="H5081">
        <v>3</v>
      </c>
    </row>
    <row r="5082" spans="1:8">
      <c r="A5082" t="s">
        <v>519</v>
      </c>
      <c r="B5082" t="s">
        <v>520</v>
      </c>
      <c r="C5082">
        <v>9000000</v>
      </c>
      <c r="D5082">
        <v>20330</v>
      </c>
      <c r="E5082">
        <v>42.8</v>
      </c>
      <c r="F5082" t="s">
        <v>1062</v>
      </c>
      <c r="G5082">
        <v>2014</v>
      </c>
      <c r="H5082">
        <v>5.7390899659999999</v>
      </c>
    </row>
    <row r="5083" spans="1:8">
      <c r="A5083" t="s">
        <v>519</v>
      </c>
      <c r="B5083" t="s">
        <v>520</v>
      </c>
      <c r="C5083">
        <v>9000000</v>
      </c>
      <c r="D5083">
        <v>20330</v>
      </c>
      <c r="E5083">
        <v>42.8</v>
      </c>
      <c r="F5083" t="s">
        <v>1062</v>
      </c>
      <c r="G5083">
        <v>2018</v>
      </c>
      <c r="H5083">
        <v>6.1123399734497097</v>
      </c>
    </row>
    <row r="5084" spans="1:8">
      <c r="A5084" t="s">
        <v>519</v>
      </c>
      <c r="B5084" t="s">
        <v>520</v>
      </c>
      <c r="C5084">
        <v>9000000</v>
      </c>
      <c r="D5084">
        <v>20330</v>
      </c>
      <c r="E5084">
        <v>42.8</v>
      </c>
      <c r="F5084" t="s">
        <v>1078</v>
      </c>
      <c r="G5084">
        <v>2018</v>
      </c>
      <c r="H5084">
        <v>6.1123399734497097</v>
      </c>
    </row>
    <row r="5085" spans="1:8">
      <c r="A5085" t="s">
        <v>519</v>
      </c>
      <c r="B5085" t="s">
        <v>520</v>
      </c>
      <c r="C5085">
        <v>9000000</v>
      </c>
      <c r="D5085">
        <v>20330</v>
      </c>
      <c r="E5085">
        <v>42.8</v>
      </c>
      <c r="F5085" t="s">
        <v>1087</v>
      </c>
      <c r="G5085">
        <v>2018</v>
      </c>
      <c r="H5085">
        <v>0.31209999322891202</v>
      </c>
    </row>
    <row r="5086" spans="1:8">
      <c r="A5086" t="s">
        <v>519</v>
      </c>
      <c r="B5086" t="s">
        <v>520</v>
      </c>
      <c r="C5086">
        <v>9000000</v>
      </c>
      <c r="D5086">
        <v>20330</v>
      </c>
      <c r="E5086">
        <v>42.8</v>
      </c>
      <c r="F5086" t="s">
        <v>1087</v>
      </c>
      <c r="G5086" t="s">
        <v>1056</v>
      </c>
      <c r="H5086">
        <v>0.49926000833511402</v>
      </c>
    </row>
    <row r="5087" spans="1:8">
      <c r="A5087" t="s">
        <v>519</v>
      </c>
      <c r="B5087" t="s">
        <v>520</v>
      </c>
      <c r="C5087">
        <v>9000000</v>
      </c>
      <c r="D5087">
        <v>20330</v>
      </c>
      <c r="E5087">
        <v>42.8</v>
      </c>
      <c r="F5087" t="s">
        <v>1079</v>
      </c>
      <c r="G5087">
        <v>2018</v>
      </c>
      <c r="H5087">
        <v>5.6</v>
      </c>
    </row>
    <row r="5088" spans="1:8">
      <c r="A5088" t="s">
        <v>519</v>
      </c>
      <c r="B5088" t="s">
        <v>520</v>
      </c>
      <c r="C5088">
        <v>9000000</v>
      </c>
      <c r="D5088">
        <v>20330</v>
      </c>
      <c r="E5088">
        <v>42.8</v>
      </c>
      <c r="F5088" t="s">
        <v>1079</v>
      </c>
      <c r="G5088">
        <v>2021</v>
      </c>
      <c r="H5088">
        <v>5.0450000762939498</v>
      </c>
    </row>
    <row r="5089" spans="1:8">
      <c r="A5089" t="s">
        <v>519</v>
      </c>
      <c r="B5089" t="s">
        <v>520</v>
      </c>
      <c r="C5089">
        <v>9000000</v>
      </c>
      <c r="D5089">
        <v>20330</v>
      </c>
      <c r="E5089">
        <v>42.8</v>
      </c>
      <c r="F5089" t="s">
        <v>1093</v>
      </c>
      <c r="G5089" t="s">
        <v>1056</v>
      </c>
      <c r="H5089">
        <v>0.2</v>
      </c>
    </row>
    <row r="5090" spans="1:8">
      <c r="A5090" t="s">
        <v>519</v>
      </c>
      <c r="B5090" t="s">
        <v>520</v>
      </c>
      <c r="C5090">
        <v>9000000</v>
      </c>
      <c r="D5090">
        <v>20330</v>
      </c>
      <c r="E5090">
        <v>42.8</v>
      </c>
      <c r="F5090" t="s">
        <v>1091</v>
      </c>
      <c r="G5090">
        <v>2020</v>
      </c>
      <c r="H5090">
        <v>100</v>
      </c>
    </row>
    <row r="5091" spans="1:8">
      <c r="A5091" t="s">
        <v>519</v>
      </c>
      <c r="B5091" t="s">
        <v>520</v>
      </c>
      <c r="C5091">
        <v>9000000</v>
      </c>
      <c r="D5091">
        <v>20330</v>
      </c>
      <c r="E5091">
        <v>42.8</v>
      </c>
      <c r="F5091" t="s">
        <v>1080</v>
      </c>
      <c r="G5091">
        <v>2018</v>
      </c>
      <c r="H5091">
        <v>36</v>
      </c>
    </row>
    <row r="5092" spans="1:8">
      <c r="A5092" t="s">
        <v>519</v>
      </c>
      <c r="B5092" t="s">
        <v>520</v>
      </c>
      <c r="C5092">
        <v>9000000</v>
      </c>
      <c r="D5092">
        <v>20330</v>
      </c>
      <c r="E5092">
        <v>42.8</v>
      </c>
      <c r="F5092" t="s">
        <v>1080</v>
      </c>
      <c r="G5092">
        <v>2022</v>
      </c>
      <c r="H5092">
        <v>34</v>
      </c>
    </row>
    <row r="5093" spans="1:8">
      <c r="A5093" t="s">
        <v>519</v>
      </c>
      <c r="B5093" t="s">
        <v>520</v>
      </c>
      <c r="C5093">
        <v>9000000</v>
      </c>
      <c r="D5093">
        <v>20330</v>
      </c>
      <c r="E5093">
        <v>42.8</v>
      </c>
      <c r="F5093" t="s">
        <v>1081</v>
      </c>
      <c r="G5093">
        <v>2018</v>
      </c>
      <c r="H5093">
        <v>43</v>
      </c>
    </row>
    <row r="5094" spans="1:8">
      <c r="A5094" t="s">
        <v>519</v>
      </c>
      <c r="B5094" t="s">
        <v>520</v>
      </c>
      <c r="C5094">
        <v>9000000</v>
      </c>
      <c r="D5094">
        <v>20330</v>
      </c>
      <c r="E5094">
        <v>42.8</v>
      </c>
      <c r="F5094" t="s">
        <v>1081</v>
      </c>
      <c r="G5094">
        <v>2022</v>
      </c>
      <c r="H5094">
        <v>42</v>
      </c>
    </row>
    <row r="5095" spans="1:8">
      <c r="A5095" t="s">
        <v>519</v>
      </c>
      <c r="B5095" t="s">
        <v>520</v>
      </c>
      <c r="C5095">
        <v>9000000</v>
      </c>
      <c r="D5095">
        <v>20330</v>
      </c>
      <c r="E5095">
        <v>42.8</v>
      </c>
      <c r="F5095" t="s">
        <v>1067</v>
      </c>
      <c r="G5095">
        <v>2017</v>
      </c>
      <c r="H5095">
        <v>-0.88</v>
      </c>
    </row>
    <row r="5096" spans="1:8">
      <c r="A5096" t="s">
        <v>519</v>
      </c>
      <c r="B5096" t="s">
        <v>520</v>
      </c>
      <c r="C5096">
        <v>9000000</v>
      </c>
      <c r="D5096">
        <v>20330</v>
      </c>
      <c r="E5096">
        <v>42.8</v>
      </c>
      <c r="F5096" t="s">
        <v>1067</v>
      </c>
      <c r="G5096">
        <v>2021</v>
      </c>
      <c r="H5096">
        <v>-1.0613510608673096</v>
      </c>
    </row>
    <row r="5097" spans="1:8">
      <c r="A5097" t="s">
        <v>519</v>
      </c>
      <c r="B5097" t="s">
        <v>520</v>
      </c>
      <c r="C5097">
        <v>9000000</v>
      </c>
      <c r="D5097">
        <v>20330</v>
      </c>
      <c r="E5097">
        <v>42.8</v>
      </c>
      <c r="F5097" t="s">
        <v>1068</v>
      </c>
      <c r="G5097">
        <v>2017</v>
      </c>
      <c r="H5097">
        <v>1.39</v>
      </c>
    </row>
    <row r="5098" spans="1:8">
      <c r="A5098" t="s">
        <v>519</v>
      </c>
      <c r="B5098" t="s">
        <v>520</v>
      </c>
      <c r="C5098">
        <v>9000000</v>
      </c>
      <c r="D5098">
        <v>20330</v>
      </c>
      <c r="E5098">
        <v>42.8</v>
      </c>
      <c r="F5098" t="s">
        <v>1068</v>
      </c>
      <c r="G5098">
        <v>2021</v>
      </c>
      <c r="H5098">
        <v>1.291966438293457</v>
      </c>
    </row>
    <row r="5099" spans="1:8">
      <c r="A5099" t="s">
        <v>519</v>
      </c>
      <c r="B5099" t="s">
        <v>520</v>
      </c>
      <c r="C5099">
        <v>9000000</v>
      </c>
      <c r="D5099">
        <v>20330</v>
      </c>
      <c r="E5099">
        <v>42.8</v>
      </c>
      <c r="F5099" t="s">
        <v>1069</v>
      </c>
      <c r="G5099">
        <v>2017</v>
      </c>
      <c r="H5099">
        <v>1.27</v>
      </c>
    </row>
    <row r="5100" spans="1:8">
      <c r="A5100" t="s">
        <v>519</v>
      </c>
      <c r="B5100" t="s">
        <v>520</v>
      </c>
      <c r="C5100">
        <v>9000000</v>
      </c>
      <c r="D5100">
        <v>20330</v>
      </c>
      <c r="E5100">
        <v>42.8</v>
      </c>
      <c r="F5100" t="s">
        <v>1069</v>
      </c>
      <c r="G5100">
        <v>2021</v>
      </c>
      <c r="H5100">
        <v>1.2090375423431396</v>
      </c>
    </row>
    <row r="5101" spans="1:8">
      <c r="A5101" t="s">
        <v>519</v>
      </c>
      <c r="B5101" t="s">
        <v>520</v>
      </c>
      <c r="C5101">
        <v>9000000</v>
      </c>
      <c r="D5101">
        <v>20330</v>
      </c>
      <c r="E5101">
        <v>42.8</v>
      </c>
      <c r="F5101" t="s">
        <v>1070</v>
      </c>
      <c r="G5101">
        <v>2017</v>
      </c>
      <c r="H5101">
        <v>1.02</v>
      </c>
    </row>
    <row r="5102" spans="1:8">
      <c r="A5102" t="s">
        <v>519</v>
      </c>
      <c r="B5102" t="s">
        <v>520</v>
      </c>
      <c r="C5102">
        <v>9000000</v>
      </c>
      <c r="D5102">
        <v>20330</v>
      </c>
      <c r="E5102">
        <v>42.8</v>
      </c>
      <c r="F5102" t="s">
        <v>1070</v>
      </c>
      <c r="G5102">
        <v>2021</v>
      </c>
      <c r="H5102">
        <v>0.94177830219268799</v>
      </c>
    </row>
    <row r="5103" spans="1:8">
      <c r="A5103" t="s">
        <v>519</v>
      </c>
      <c r="B5103" t="s">
        <v>520</v>
      </c>
      <c r="C5103">
        <v>9000000</v>
      </c>
      <c r="D5103">
        <v>20330</v>
      </c>
      <c r="E5103">
        <v>42.8</v>
      </c>
      <c r="F5103" t="s">
        <v>1071</v>
      </c>
      <c r="G5103">
        <v>2017</v>
      </c>
      <c r="H5103">
        <v>0.83</v>
      </c>
    </row>
    <row r="5104" spans="1:8">
      <c r="A5104" t="s">
        <v>519</v>
      </c>
      <c r="B5104" t="s">
        <v>520</v>
      </c>
      <c r="C5104">
        <v>9000000</v>
      </c>
      <c r="D5104">
        <v>20330</v>
      </c>
      <c r="E5104">
        <v>42.8</v>
      </c>
      <c r="F5104" t="s">
        <v>1071</v>
      </c>
      <c r="G5104">
        <v>2021</v>
      </c>
      <c r="H5104">
        <v>0.85577130317687988</v>
      </c>
    </row>
    <row r="5105" spans="1:8">
      <c r="A5105" t="s">
        <v>519</v>
      </c>
      <c r="B5105" t="s">
        <v>520</v>
      </c>
      <c r="C5105">
        <v>9000000</v>
      </c>
      <c r="D5105">
        <v>20330</v>
      </c>
      <c r="E5105">
        <v>42.8</v>
      </c>
      <c r="F5105" t="s">
        <v>1082</v>
      </c>
      <c r="G5105">
        <v>2018</v>
      </c>
      <c r="H5105">
        <v>83.1</v>
      </c>
    </row>
    <row r="5106" spans="1:8">
      <c r="A5106" t="s">
        <v>519</v>
      </c>
      <c r="B5106" t="s">
        <v>520</v>
      </c>
      <c r="C5106">
        <v>9000000</v>
      </c>
      <c r="D5106">
        <v>20330</v>
      </c>
      <c r="E5106">
        <v>42.8</v>
      </c>
      <c r="F5106" t="s">
        <v>1082</v>
      </c>
      <c r="G5106">
        <v>2022</v>
      </c>
      <c r="H5106">
        <v>85</v>
      </c>
    </row>
    <row r="5107" spans="1:8">
      <c r="A5107" t="s">
        <v>519</v>
      </c>
      <c r="B5107" t="s">
        <v>520</v>
      </c>
      <c r="C5107">
        <v>9000000</v>
      </c>
      <c r="D5107">
        <v>20330</v>
      </c>
      <c r="E5107">
        <v>42.8</v>
      </c>
      <c r="F5107" t="s">
        <v>1083</v>
      </c>
      <c r="G5107">
        <v>2018</v>
      </c>
      <c r="H5107">
        <v>61.2</v>
      </c>
    </row>
    <row r="5108" spans="1:8">
      <c r="A5108" t="s">
        <v>519</v>
      </c>
      <c r="B5108" t="s">
        <v>520</v>
      </c>
      <c r="C5108">
        <v>9000000</v>
      </c>
      <c r="D5108">
        <v>20330</v>
      </c>
      <c r="E5108">
        <v>42.8</v>
      </c>
      <c r="F5108" t="s">
        <v>1083</v>
      </c>
      <c r="G5108">
        <v>2022</v>
      </c>
      <c r="H5108">
        <v>65.2</v>
      </c>
    </row>
    <row r="5109" spans="1:8">
      <c r="A5109" t="s">
        <v>519</v>
      </c>
      <c r="B5109" t="s">
        <v>520</v>
      </c>
      <c r="C5109">
        <v>9000000</v>
      </c>
      <c r="D5109">
        <v>20330</v>
      </c>
      <c r="E5109">
        <v>42.8</v>
      </c>
      <c r="F5109" t="s">
        <v>1072</v>
      </c>
      <c r="G5109">
        <v>2017</v>
      </c>
      <c r="H5109">
        <v>72.2</v>
      </c>
    </row>
    <row r="5110" spans="1:8">
      <c r="A5110" t="s">
        <v>519</v>
      </c>
      <c r="B5110" t="s">
        <v>520</v>
      </c>
      <c r="C5110">
        <v>9000000</v>
      </c>
      <c r="D5110">
        <v>20330</v>
      </c>
      <c r="E5110">
        <v>42.8</v>
      </c>
      <c r="F5110" t="s">
        <v>1072</v>
      </c>
      <c r="G5110">
        <v>2022</v>
      </c>
      <c r="H5110">
        <v>68</v>
      </c>
    </row>
    <row r="5111" spans="1:8">
      <c r="A5111" t="s">
        <v>519</v>
      </c>
      <c r="B5111" t="s">
        <v>520</v>
      </c>
      <c r="C5111">
        <v>9000000</v>
      </c>
      <c r="D5111">
        <v>20330</v>
      </c>
      <c r="E5111">
        <v>42.8</v>
      </c>
      <c r="F5111" t="s">
        <v>1084</v>
      </c>
      <c r="G5111">
        <v>2018</v>
      </c>
      <c r="H5111">
        <v>70</v>
      </c>
    </row>
    <row r="5112" spans="1:8">
      <c r="A5112" t="s">
        <v>519</v>
      </c>
      <c r="B5112" t="s">
        <v>520</v>
      </c>
      <c r="C5112">
        <v>9000000</v>
      </c>
      <c r="D5112">
        <v>20330</v>
      </c>
      <c r="E5112">
        <v>42.8</v>
      </c>
      <c r="F5112" t="s">
        <v>1084</v>
      </c>
      <c r="G5112">
        <v>2022</v>
      </c>
      <c r="H5112">
        <v>70</v>
      </c>
    </row>
    <row r="5113" spans="1:8">
      <c r="A5113" t="s">
        <v>519</v>
      </c>
      <c r="B5113" t="s">
        <v>520</v>
      </c>
      <c r="C5113">
        <v>9000000</v>
      </c>
      <c r="D5113">
        <v>20330</v>
      </c>
      <c r="E5113">
        <v>42.8</v>
      </c>
      <c r="F5113" t="s">
        <v>1085</v>
      </c>
      <c r="G5113">
        <v>2018</v>
      </c>
      <c r="H5113">
        <v>40.1</v>
      </c>
    </row>
    <row r="5114" spans="1:8">
      <c r="A5114" t="s">
        <v>519</v>
      </c>
      <c r="B5114" t="s">
        <v>520</v>
      </c>
      <c r="C5114">
        <v>9000000</v>
      </c>
      <c r="D5114">
        <v>20330</v>
      </c>
      <c r="E5114">
        <v>42.8</v>
      </c>
      <c r="F5114" t="s">
        <v>1088</v>
      </c>
      <c r="G5114">
        <v>2019</v>
      </c>
      <c r="H5114">
        <v>6.9195937183431502</v>
      </c>
    </row>
    <row r="5115" spans="1:8">
      <c r="A5115" t="s">
        <v>519</v>
      </c>
      <c r="B5115" t="s">
        <v>520</v>
      </c>
      <c r="C5115">
        <v>9000000</v>
      </c>
      <c r="D5115">
        <v>20330</v>
      </c>
      <c r="E5115">
        <v>42.8</v>
      </c>
      <c r="F5115" t="s">
        <v>1064</v>
      </c>
      <c r="G5115">
        <v>2015</v>
      </c>
      <c r="H5115">
        <v>0.02</v>
      </c>
    </row>
    <row r="5116" spans="1:8">
      <c r="A5116" t="s">
        <v>519</v>
      </c>
      <c r="B5116" t="s">
        <v>520</v>
      </c>
      <c r="C5116">
        <v>9000000</v>
      </c>
      <c r="D5116">
        <v>20330</v>
      </c>
      <c r="E5116">
        <v>42.8</v>
      </c>
      <c r="F5116" t="s">
        <v>1064</v>
      </c>
      <c r="G5116" t="s">
        <v>1056</v>
      </c>
      <c r="H5116">
        <v>6.2951446379905046E-2</v>
      </c>
    </row>
    <row r="5117" spans="1:8">
      <c r="A5117" t="s">
        <v>519</v>
      </c>
      <c r="B5117" t="s">
        <v>520</v>
      </c>
      <c r="C5117">
        <v>9000000</v>
      </c>
      <c r="D5117">
        <v>20330</v>
      </c>
      <c r="E5117">
        <v>42.8</v>
      </c>
      <c r="F5117" t="s">
        <v>1073</v>
      </c>
      <c r="G5117">
        <v>2017</v>
      </c>
      <c r="H5117">
        <v>27.5</v>
      </c>
    </row>
    <row r="5118" spans="1:8">
      <c r="A5118" t="s">
        <v>519</v>
      </c>
      <c r="B5118" t="s">
        <v>520</v>
      </c>
      <c r="C5118">
        <v>9000000</v>
      </c>
      <c r="D5118">
        <v>20330</v>
      </c>
      <c r="E5118">
        <v>42.8</v>
      </c>
      <c r="F5118" t="s">
        <v>1073</v>
      </c>
      <c r="G5118">
        <v>2018</v>
      </c>
      <c r="H5118">
        <v>27.5</v>
      </c>
    </row>
    <row r="5119" spans="1:8">
      <c r="A5119" t="s">
        <v>519</v>
      </c>
      <c r="B5119" t="s">
        <v>520</v>
      </c>
      <c r="C5119">
        <v>9000000</v>
      </c>
      <c r="D5119">
        <v>20330</v>
      </c>
      <c r="E5119">
        <v>42.8</v>
      </c>
      <c r="F5119" t="s">
        <v>1073</v>
      </c>
      <c r="G5119">
        <v>2021</v>
      </c>
      <c r="H5119">
        <v>28.3333333333333</v>
      </c>
    </row>
    <row r="5120" spans="1:8">
      <c r="A5120" t="s">
        <v>519</v>
      </c>
      <c r="B5120" t="s">
        <v>520</v>
      </c>
      <c r="C5120">
        <v>9000000</v>
      </c>
      <c r="D5120">
        <v>20330</v>
      </c>
      <c r="E5120">
        <v>42.8</v>
      </c>
      <c r="F5120" t="s">
        <v>1089</v>
      </c>
      <c r="G5120">
        <v>2021</v>
      </c>
      <c r="H5120">
        <v>5.1716242626650831E-2</v>
      </c>
    </row>
    <row r="5121" spans="1:8">
      <c r="A5121" t="s">
        <v>519</v>
      </c>
      <c r="B5121" t="s">
        <v>520</v>
      </c>
      <c r="C5121">
        <v>9000000</v>
      </c>
      <c r="D5121">
        <v>20330</v>
      </c>
      <c r="E5121">
        <v>42.8</v>
      </c>
      <c r="F5121" t="s">
        <v>1089</v>
      </c>
      <c r="G5121">
        <v>2019</v>
      </c>
      <c r="H5121">
        <v>5.2999999999999999E-2</v>
      </c>
    </row>
    <row r="5122" spans="1:8">
      <c r="A5122" t="s">
        <v>521</v>
      </c>
      <c r="B5122" t="s">
        <v>522</v>
      </c>
      <c r="C5122">
        <v>61000000</v>
      </c>
      <c r="D5122">
        <v>294140</v>
      </c>
      <c r="E5122">
        <v>31.9</v>
      </c>
      <c r="F5122" t="s">
        <v>1065</v>
      </c>
      <c r="G5122">
        <v>2016</v>
      </c>
      <c r="H5122">
        <v>28.1</v>
      </c>
    </row>
    <row r="5123" spans="1:8">
      <c r="A5123" t="s">
        <v>521</v>
      </c>
      <c r="B5123" t="s">
        <v>522</v>
      </c>
      <c r="C5123">
        <v>61000000</v>
      </c>
      <c r="D5123">
        <v>294140</v>
      </c>
      <c r="E5123">
        <v>31.9</v>
      </c>
      <c r="F5123" t="s">
        <v>1065</v>
      </c>
      <c r="G5123">
        <v>2019</v>
      </c>
      <c r="H5123">
        <v>50.7</v>
      </c>
    </row>
    <row r="5124" spans="1:8">
      <c r="A5124" t="s">
        <v>521</v>
      </c>
      <c r="B5124" t="s">
        <v>522</v>
      </c>
      <c r="C5124">
        <v>61000000</v>
      </c>
      <c r="D5124">
        <v>294140</v>
      </c>
      <c r="E5124">
        <v>31.9</v>
      </c>
      <c r="F5124" t="s">
        <v>1066</v>
      </c>
      <c r="G5124">
        <v>2017</v>
      </c>
      <c r="H5124">
        <v>0.88</v>
      </c>
    </row>
    <row r="5125" spans="1:8">
      <c r="A5125" t="s">
        <v>521</v>
      </c>
      <c r="B5125" t="s">
        <v>522</v>
      </c>
      <c r="C5125">
        <v>61000000</v>
      </c>
      <c r="D5125">
        <v>294140</v>
      </c>
      <c r="E5125">
        <v>31.9</v>
      </c>
      <c r="F5125" t="s">
        <v>1066</v>
      </c>
      <c r="G5125">
        <v>2021</v>
      </c>
      <c r="H5125">
        <v>0.89500000000000002</v>
      </c>
    </row>
    <row r="5126" spans="1:8">
      <c r="A5126" t="s">
        <v>521</v>
      </c>
      <c r="B5126" t="s">
        <v>522</v>
      </c>
      <c r="C5126">
        <v>61000000</v>
      </c>
      <c r="D5126">
        <v>294140</v>
      </c>
      <c r="E5126">
        <v>31.9</v>
      </c>
      <c r="F5126" t="s">
        <v>1086</v>
      </c>
      <c r="G5126">
        <v>2018</v>
      </c>
      <c r="H5126">
        <v>69.099999999999994</v>
      </c>
    </row>
    <row r="5127" spans="1:8">
      <c r="A5127" t="s">
        <v>521</v>
      </c>
      <c r="B5127" t="s">
        <v>522</v>
      </c>
      <c r="C5127">
        <v>61000000</v>
      </c>
      <c r="D5127">
        <v>294140</v>
      </c>
      <c r="E5127">
        <v>31.9</v>
      </c>
      <c r="F5127" t="s">
        <v>1074</v>
      </c>
      <c r="G5127">
        <v>2018</v>
      </c>
      <c r="H5127">
        <v>0.8</v>
      </c>
    </row>
    <row r="5128" spans="1:8">
      <c r="A5128" t="s">
        <v>521</v>
      </c>
      <c r="B5128" t="s">
        <v>522</v>
      </c>
      <c r="C5128">
        <v>61000000</v>
      </c>
      <c r="D5128">
        <v>294140</v>
      </c>
      <c r="E5128">
        <v>31.9</v>
      </c>
      <c r="F5128" t="s">
        <v>1074</v>
      </c>
      <c r="G5128" t="s">
        <v>1056</v>
      </c>
      <c r="H5128">
        <v>6.6437901896619298</v>
      </c>
    </row>
    <row r="5129" spans="1:8">
      <c r="A5129" t="s">
        <v>521</v>
      </c>
      <c r="B5129" t="s">
        <v>522</v>
      </c>
      <c r="C5129">
        <v>61000000</v>
      </c>
      <c r="D5129">
        <v>294140</v>
      </c>
      <c r="E5129">
        <v>31.9</v>
      </c>
      <c r="F5129" t="s">
        <v>1075</v>
      </c>
      <c r="G5129">
        <v>2018</v>
      </c>
      <c r="H5129">
        <v>2540.4885760053903</v>
      </c>
    </row>
    <row r="5130" spans="1:8">
      <c r="A5130" t="s">
        <v>521</v>
      </c>
      <c r="B5130" t="s">
        <v>522</v>
      </c>
      <c r="C5130">
        <v>61000000</v>
      </c>
      <c r="D5130">
        <v>294140</v>
      </c>
      <c r="E5130">
        <v>31.9</v>
      </c>
      <c r="F5130" t="s">
        <v>1075</v>
      </c>
      <c r="G5130">
        <v>2019</v>
      </c>
      <c r="H5130">
        <v>2553.1969614059303</v>
      </c>
    </row>
    <row r="5131" spans="1:8">
      <c r="A5131" t="s">
        <v>521</v>
      </c>
      <c r="B5131" t="s">
        <v>522</v>
      </c>
      <c r="C5131">
        <v>61000000</v>
      </c>
      <c r="D5131">
        <v>294140</v>
      </c>
      <c r="E5131">
        <v>31.9</v>
      </c>
      <c r="F5131" t="s">
        <v>1075</v>
      </c>
      <c r="G5131">
        <v>2020</v>
      </c>
      <c r="H5131">
        <v>2322.7538565958798</v>
      </c>
    </row>
    <row r="5132" spans="1:8">
      <c r="A5132" t="s">
        <v>521</v>
      </c>
      <c r="B5132" t="s">
        <v>522</v>
      </c>
      <c r="C5132">
        <v>61000000</v>
      </c>
      <c r="D5132">
        <v>294140</v>
      </c>
      <c r="E5132">
        <v>31.9</v>
      </c>
      <c r="F5132" t="s">
        <v>1075</v>
      </c>
      <c r="G5132">
        <v>2021</v>
      </c>
      <c r="H5132">
        <v>2477.0727494503999</v>
      </c>
    </row>
    <row r="5133" spans="1:8">
      <c r="A5133" t="s">
        <v>521</v>
      </c>
      <c r="B5133" t="s">
        <v>522</v>
      </c>
      <c r="C5133">
        <v>61000000</v>
      </c>
      <c r="D5133">
        <v>294140</v>
      </c>
      <c r="E5133">
        <v>31.9</v>
      </c>
      <c r="F5133" t="s">
        <v>1076</v>
      </c>
      <c r="G5133">
        <v>2018</v>
      </c>
      <c r="H5133">
        <v>43036.243777036703</v>
      </c>
    </row>
    <row r="5134" spans="1:8">
      <c r="A5134" t="s">
        <v>521</v>
      </c>
      <c r="B5134" t="s">
        <v>522</v>
      </c>
      <c r="C5134">
        <v>61000000</v>
      </c>
      <c r="D5134">
        <v>294140</v>
      </c>
      <c r="E5134">
        <v>31.9</v>
      </c>
      <c r="F5134" t="s">
        <v>1076</v>
      </c>
      <c r="G5134">
        <v>2019</v>
      </c>
      <c r="H5134">
        <v>44376.162502891202</v>
      </c>
    </row>
    <row r="5135" spans="1:8">
      <c r="A5135" t="s">
        <v>521</v>
      </c>
      <c r="B5135" t="s">
        <v>522</v>
      </c>
      <c r="C5135">
        <v>61000000</v>
      </c>
      <c r="D5135">
        <v>294140</v>
      </c>
      <c r="E5135">
        <v>31.9</v>
      </c>
      <c r="F5135" t="s">
        <v>1076</v>
      </c>
      <c r="G5135">
        <v>2020</v>
      </c>
      <c r="H5135">
        <v>41987.8159630472</v>
      </c>
    </row>
    <row r="5136" spans="1:8">
      <c r="A5136" t="s">
        <v>521</v>
      </c>
      <c r="B5136" t="s">
        <v>522</v>
      </c>
      <c r="C5136">
        <v>61000000</v>
      </c>
      <c r="D5136">
        <v>294140</v>
      </c>
      <c r="E5136">
        <v>31.9</v>
      </c>
      <c r="F5136" t="s">
        <v>1076</v>
      </c>
      <c r="G5136">
        <v>2021</v>
      </c>
      <c r="H5136">
        <v>45935.996553967801</v>
      </c>
    </row>
    <row r="5137" spans="1:8">
      <c r="A5137" t="s">
        <v>521</v>
      </c>
      <c r="B5137" t="s">
        <v>522</v>
      </c>
      <c r="C5137">
        <v>61000000</v>
      </c>
      <c r="D5137">
        <v>294140</v>
      </c>
      <c r="E5137">
        <v>31.9</v>
      </c>
      <c r="F5137" t="s">
        <v>1077</v>
      </c>
      <c r="G5137">
        <v>2018</v>
      </c>
      <c r="H5137">
        <v>0.92581094101274197</v>
      </c>
    </row>
    <row r="5138" spans="1:8">
      <c r="A5138" t="s">
        <v>521</v>
      </c>
      <c r="B5138" t="s">
        <v>522</v>
      </c>
      <c r="C5138">
        <v>61000000</v>
      </c>
      <c r="D5138">
        <v>294140</v>
      </c>
      <c r="E5138">
        <v>31.9</v>
      </c>
      <c r="F5138" t="s">
        <v>1077</v>
      </c>
      <c r="G5138" t="s">
        <v>1057</v>
      </c>
      <c r="H5138">
        <v>6.6437901896619298</v>
      </c>
    </row>
    <row r="5139" spans="1:8">
      <c r="A5139" t="s">
        <v>521</v>
      </c>
      <c r="B5139" t="s">
        <v>522</v>
      </c>
      <c r="C5139">
        <v>61000000</v>
      </c>
      <c r="D5139">
        <v>294140</v>
      </c>
      <c r="E5139">
        <v>31.9</v>
      </c>
      <c r="F5139" t="s">
        <v>1061</v>
      </c>
      <c r="G5139">
        <v>2014</v>
      </c>
      <c r="H5139">
        <v>4.06127977371216</v>
      </c>
    </row>
    <row r="5140" spans="1:8">
      <c r="A5140" t="s">
        <v>521</v>
      </c>
      <c r="B5140" t="s">
        <v>522</v>
      </c>
      <c r="C5140">
        <v>61000000</v>
      </c>
      <c r="D5140">
        <v>294140</v>
      </c>
      <c r="E5140">
        <v>31.9</v>
      </c>
      <c r="F5140" t="s">
        <v>1061</v>
      </c>
      <c r="G5140">
        <v>2015</v>
      </c>
      <c r="H5140">
        <v>4.07362985610962</v>
      </c>
    </row>
    <row r="5141" spans="1:8">
      <c r="A5141" t="s">
        <v>521</v>
      </c>
      <c r="B5141" t="s">
        <v>522</v>
      </c>
      <c r="C5141">
        <v>61000000</v>
      </c>
      <c r="D5141">
        <v>294140</v>
      </c>
      <c r="E5141">
        <v>31.9</v>
      </c>
      <c r="F5141" t="s">
        <v>1061</v>
      </c>
      <c r="G5141">
        <v>2016</v>
      </c>
      <c r="H5141">
        <v>3.8157899379730198</v>
      </c>
    </row>
    <row r="5142" spans="1:8">
      <c r="A5142" t="s">
        <v>521</v>
      </c>
      <c r="B5142" t="s">
        <v>522</v>
      </c>
      <c r="C5142">
        <v>61000000</v>
      </c>
      <c r="D5142">
        <v>294140</v>
      </c>
      <c r="E5142">
        <v>31.9</v>
      </c>
      <c r="F5142" t="s">
        <v>1061</v>
      </c>
      <c r="G5142">
        <v>2017</v>
      </c>
      <c r="H5142">
        <v>4.0449399948120099</v>
      </c>
    </row>
    <row r="5143" spans="1:8">
      <c r="A5143" t="s">
        <v>521</v>
      </c>
      <c r="B5143" t="s">
        <v>522</v>
      </c>
      <c r="C5143">
        <v>61000000</v>
      </c>
      <c r="D5143">
        <v>294140</v>
      </c>
      <c r="E5143">
        <v>31.9</v>
      </c>
      <c r="F5143" t="s">
        <v>1061</v>
      </c>
      <c r="G5143">
        <v>2018</v>
      </c>
      <c r="H5143">
        <v>4.2561402320861799</v>
      </c>
    </row>
    <row r="5144" spans="1:8">
      <c r="A5144" t="s">
        <v>521</v>
      </c>
      <c r="B5144" t="s">
        <v>522</v>
      </c>
      <c r="C5144">
        <v>61000000</v>
      </c>
      <c r="D5144">
        <v>294140</v>
      </c>
      <c r="E5144">
        <v>31.9</v>
      </c>
      <c r="F5144" t="s">
        <v>1061</v>
      </c>
      <c r="G5144" t="s">
        <v>1057</v>
      </c>
      <c r="H5144">
        <v>4.2561402320861799</v>
      </c>
    </row>
    <row r="5145" spans="1:8">
      <c r="A5145" t="s">
        <v>521</v>
      </c>
      <c r="B5145" t="s">
        <v>522</v>
      </c>
      <c r="C5145">
        <v>61000000</v>
      </c>
      <c r="D5145">
        <v>294140</v>
      </c>
      <c r="E5145">
        <v>31.9</v>
      </c>
      <c r="F5145" t="s">
        <v>1063</v>
      </c>
      <c r="G5145">
        <v>2015</v>
      </c>
      <c r="H5145">
        <v>3351</v>
      </c>
    </row>
    <row r="5146" spans="1:8">
      <c r="A5146" t="s">
        <v>521</v>
      </c>
      <c r="B5146" t="s">
        <v>522</v>
      </c>
      <c r="C5146">
        <v>61000000</v>
      </c>
      <c r="D5146">
        <v>294140</v>
      </c>
      <c r="E5146">
        <v>31.9</v>
      </c>
      <c r="F5146" t="s">
        <v>1063</v>
      </c>
      <c r="G5146">
        <v>2018</v>
      </c>
      <c r="H5146">
        <v>3000.7109375</v>
      </c>
    </row>
    <row r="5147" spans="1:8">
      <c r="A5147" t="s">
        <v>521</v>
      </c>
      <c r="B5147" t="s">
        <v>522</v>
      </c>
      <c r="C5147">
        <v>61000000</v>
      </c>
      <c r="D5147">
        <v>294140</v>
      </c>
      <c r="E5147">
        <v>31.9</v>
      </c>
      <c r="F5147" t="s">
        <v>1063</v>
      </c>
      <c r="G5147">
        <v>2019</v>
      </c>
      <c r="H5147">
        <v>2905.5</v>
      </c>
    </row>
    <row r="5148" spans="1:8">
      <c r="A5148" t="s">
        <v>521</v>
      </c>
      <c r="B5148" t="s">
        <v>522</v>
      </c>
      <c r="C5148">
        <v>61000000</v>
      </c>
      <c r="D5148">
        <v>294140</v>
      </c>
      <c r="E5148">
        <v>31.9</v>
      </c>
      <c r="F5148" t="s">
        <v>1090</v>
      </c>
      <c r="G5148">
        <v>2020</v>
      </c>
      <c r="H5148">
        <v>11.4</v>
      </c>
    </row>
    <row r="5149" spans="1:8">
      <c r="A5149" t="s">
        <v>521</v>
      </c>
      <c r="B5149" t="s">
        <v>522</v>
      </c>
      <c r="C5149">
        <v>61000000</v>
      </c>
      <c r="D5149">
        <v>294140</v>
      </c>
      <c r="E5149">
        <v>31.9</v>
      </c>
      <c r="F5149" t="s">
        <v>1092</v>
      </c>
      <c r="G5149" t="s">
        <v>1058</v>
      </c>
      <c r="H5149">
        <v>2</v>
      </c>
    </row>
    <row r="5150" spans="1:8">
      <c r="A5150" t="s">
        <v>521</v>
      </c>
      <c r="B5150" t="s">
        <v>522</v>
      </c>
      <c r="C5150">
        <v>61000000</v>
      </c>
      <c r="D5150">
        <v>294140</v>
      </c>
      <c r="E5150">
        <v>31.9</v>
      </c>
      <c r="F5150" t="s">
        <v>1062</v>
      </c>
      <c r="G5150">
        <v>2014</v>
      </c>
      <c r="H5150">
        <v>4.0752501490000004</v>
      </c>
    </row>
    <row r="5151" spans="1:8">
      <c r="A5151" t="s">
        <v>521</v>
      </c>
      <c r="B5151" t="s">
        <v>522</v>
      </c>
      <c r="C5151">
        <v>61000000</v>
      </c>
      <c r="D5151">
        <v>294140</v>
      </c>
      <c r="E5151">
        <v>31.9</v>
      </c>
      <c r="F5151" t="s">
        <v>1062</v>
      </c>
      <c r="G5151">
        <v>2018</v>
      </c>
      <c r="H5151">
        <v>4.2561402320861799</v>
      </c>
    </row>
    <row r="5152" spans="1:8">
      <c r="A5152" t="s">
        <v>521</v>
      </c>
      <c r="B5152" t="s">
        <v>522</v>
      </c>
      <c r="C5152">
        <v>61000000</v>
      </c>
      <c r="D5152">
        <v>294140</v>
      </c>
      <c r="E5152">
        <v>31.9</v>
      </c>
      <c r="F5152" t="s">
        <v>1078</v>
      </c>
      <c r="G5152">
        <v>2018</v>
      </c>
      <c r="H5152">
        <v>4.2561402320861799</v>
      </c>
    </row>
    <row r="5153" spans="1:8">
      <c r="A5153" t="s">
        <v>521</v>
      </c>
      <c r="B5153" t="s">
        <v>522</v>
      </c>
      <c r="C5153">
        <v>61000000</v>
      </c>
      <c r="D5153">
        <v>294140</v>
      </c>
      <c r="E5153">
        <v>31.9</v>
      </c>
      <c r="F5153" t="s">
        <v>1087</v>
      </c>
      <c r="G5153">
        <v>2018</v>
      </c>
      <c r="H5153">
        <v>3.1466000080108598</v>
      </c>
    </row>
    <row r="5154" spans="1:8">
      <c r="A5154" t="s">
        <v>521</v>
      </c>
      <c r="B5154" t="s">
        <v>522</v>
      </c>
      <c r="C5154">
        <v>61000000</v>
      </c>
      <c r="D5154">
        <v>294140</v>
      </c>
      <c r="E5154">
        <v>31.9</v>
      </c>
      <c r="F5154" t="s">
        <v>1087</v>
      </c>
      <c r="G5154" t="s">
        <v>1056</v>
      </c>
      <c r="H5154">
        <v>3.4989199638366699</v>
      </c>
    </row>
    <row r="5155" spans="1:8">
      <c r="A5155" t="s">
        <v>521</v>
      </c>
      <c r="B5155" t="s">
        <v>522</v>
      </c>
      <c r="C5155">
        <v>61000000</v>
      </c>
      <c r="D5155">
        <v>294140</v>
      </c>
      <c r="E5155">
        <v>31.9</v>
      </c>
      <c r="F5155" t="s">
        <v>1079</v>
      </c>
      <c r="G5155">
        <v>2018</v>
      </c>
      <c r="H5155">
        <v>11.5</v>
      </c>
    </row>
    <row r="5156" spans="1:8">
      <c r="A5156" t="s">
        <v>521</v>
      </c>
      <c r="B5156" t="s">
        <v>522</v>
      </c>
      <c r="C5156">
        <v>61000000</v>
      </c>
      <c r="D5156">
        <v>294140</v>
      </c>
      <c r="E5156">
        <v>31.9</v>
      </c>
      <c r="F5156" t="s">
        <v>1079</v>
      </c>
      <c r="G5156">
        <v>2021</v>
      </c>
      <c r="H5156">
        <v>9.8339996337890607</v>
      </c>
    </row>
    <row r="5157" spans="1:8">
      <c r="A5157" t="s">
        <v>521</v>
      </c>
      <c r="B5157" t="s">
        <v>522</v>
      </c>
      <c r="C5157">
        <v>61000000</v>
      </c>
      <c r="D5157">
        <v>294140</v>
      </c>
      <c r="E5157">
        <v>31.9</v>
      </c>
      <c r="F5157" t="s">
        <v>1093</v>
      </c>
      <c r="G5157" t="s">
        <v>1056</v>
      </c>
      <c r="H5157">
        <v>1</v>
      </c>
    </row>
    <row r="5158" spans="1:8">
      <c r="A5158" t="s">
        <v>521</v>
      </c>
      <c r="B5158" t="s">
        <v>522</v>
      </c>
      <c r="C5158">
        <v>61000000</v>
      </c>
      <c r="D5158">
        <v>294140</v>
      </c>
      <c r="E5158">
        <v>31.9</v>
      </c>
      <c r="F5158" t="s">
        <v>1091</v>
      </c>
      <c r="G5158">
        <v>2020</v>
      </c>
      <c r="H5158">
        <v>100</v>
      </c>
    </row>
    <row r="5159" spans="1:8">
      <c r="A5159" t="s">
        <v>521</v>
      </c>
      <c r="B5159" t="s">
        <v>522</v>
      </c>
      <c r="C5159">
        <v>61000000</v>
      </c>
      <c r="D5159">
        <v>294140</v>
      </c>
      <c r="E5159">
        <v>31.9</v>
      </c>
      <c r="F5159" t="s">
        <v>1080</v>
      </c>
      <c r="G5159">
        <v>2018</v>
      </c>
      <c r="H5159">
        <v>36</v>
      </c>
    </row>
    <row r="5160" spans="1:8">
      <c r="A5160" t="s">
        <v>521</v>
      </c>
      <c r="B5160" t="s">
        <v>522</v>
      </c>
      <c r="C5160">
        <v>61000000</v>
      </c>
      <c r="D5160">
        <v>294140</v>
      </c>
      <c r="E5160">
        <v>31.9</v>
      </c>
      <c r="F5160" t="s">
        <v>1080</v>
      </c>
      <c r="G5160">
        <v>2022</v>
      </c>
      <c r="H5160">
        <v>36</v>
      </c>
    </row>
    <row r="5161" spans="1:8">
      <c r="A5161" t="s">
        <v>521</v>
      </c>
      <c r="B5161" t="s">
        <v>522</v>
      </c>
      <c r="C5161">
        <v>61000000</v>
      </c>
      <c r="D5161">
        <v>294140</v>
      </c>
      <c r="E5161">
        <v>31.9</v>
      </c>
      <c r="F5161" t="s">
        <v>1081</v>
      </c>
      <c r="G5161">
        <v>2018</v>
      </c>
      <c r="H5161">
        <v>53</v>
      </c>
    </row>
    <row r="5162" spans="1:8">
      <c r="A5162" t="s">
        <v>521</v>
      </c>
      <c r="B5162" t="s">
        <v>522</v>
      </c>
      <c r="C5162">
        <v>61000000</v>
      </c>
      <c r="D5162">
        <v>294140</v>
      </c>
      <c r="E5162">
        <v>31.9</v>
      </c>
      <c r="F5162" t="s">
        <v>1081</v>
      </c>
      <c r="G5162">
        <v>2022</v>
      </c>
      <c r="H5162">
        <v>54</v>
      </c>
    </row>
    <row r="5163" spans="1:8">
      <c r="A5163" t="s">
        <v>521</v>
      </c>
      <c r="B5163" t="s">
        <v>522</v>
      </c>
      <c r="C5163">
        <v>61000000</v>
      </c>
      <c r="D5163">
        <v>294140</v>
      </c>
      <c r="E5163">
        <v>31.9</v>
      </c>
      <c r="F5163" t="s">
        <v>1067</v>
      </c>
      <c r="G5163">
        <v>2017</v>
      </c>
      <c r="H5163">
        <v>0.24</v>
      </c>
    </row>
    <row r="5164" spans="1:8">
      <c r="A5164" t="s">
        <v>521</v>
      </c>
      <c r="B5164" t="s">
        <v>522</v>
      </c>
      <c r="C5164">
        <v>61000000</v>
      </c>
      <c r="D5164">
        <v>294140</v>
      </c>
      <c r="E5164">
        <v>31.9</v>
      </c>
      <c r="F5164" t="s">
        <v>1067</v>
      </c>
      <c r="G5164">
        <v>2021</v>
      </c>
      <c r="H5164">
        <v>0.57843351364135742</v>
      </c>
    </row>
    <row r="5165" spans="1:8">
      <c r="A5165" t="s">
        <v>521</v>
      </c>
      <c r="B5165" t="s">
        <v>522</v>
      </c>
      <c r="C5165">
        <v>61000000</v>
      </c>
      <c r="D5165">
        <v>294140</v>
      </c>
      <c r="E5165">
        <v>31.9</v>
      </c>
      <c r="F5165" t="s">
        <v>1068</v>
      </c>
      <c r="G5165">
        <v>2017</v>
      </c>
      <c r="H5165">
        <v>0.5</v>
      </c>
    </row>
    <row r="5166" spans="1:8">
      <c r="A5166" t="s">
        <v>521</v>
      </c>
      <c r="B5166" t="s">
        <v>522</v>
      </c>
      <c r="C5166">
        <v>61000000</v>
      </c>
      <c r="D5166">
        <v>294140</v>
      </c>
      <c r="E5166">
        <v>31.9</v>
      </c>
      <c r="F5166" t="s">
        <v>1068</v>
      </c>
      <c r="G5166">
        <v>2021</v>
      </c>
      <c r="H5166">
        <v>0.36119598150253296</v>
      </c>
    </row>
    <row r="5167" spans="1:8">
      <c r="A5167" t="s">
        <v>521</v>
      </c>
      <c r="B5167" t="s">
        <v>522</v>
      </c>
      <c r="C5167">
        <v>61000000</v>
      </c>
      <c r="D5167">
        <v>294140</v>
      </c>
      <c r="E5167">
        <v>31.9</v>
      </c>
      <c r="F5167" t="s">
        <v>1069</v>
      </c>
      <c r="G5167">
        <v>2017</v>
      </c>
      <c r="H5167">
        <v>0.7</v>
      </c>
    </row>
    <row r="5168" spans="1:8">
      <c r="A5168" t="s">
        <v>521</v>
      </c>
      <c r="B5168" t="s">
        <v>522</v>
      </c>
      <c r="C5168">
        <v>61000000</v>
      </c>
      <c r="D5168">
        <v>294140</v>
      </c>
      <c r="E5168">
        <v>31.9</v>
      </c>
      <c r="F5168" t="s">
        <v>1069</v>
      </c>
      <c r="G5168">
        <v>2021</v>
      </c>
      <c r="H5168">
        <v>0.54515820741653442</v>
      </c>
    </row>
    <row r="5169" spans="1:8">
      <c r="A5169" t="s">
        <v>521</v>
      </c>
      <c r="B5169" t="s">
        <v>522</v>
      </c>
      <c r="C5169">
        <v>61000000</v>
      </c>
      <c r="D5169">
        <v>294140</v>
      </c>
      <c r="E5169">
        <v>31.9</v>
      </c>
      <c r="F5169" t="s">
        <v>1070</v>
      </c>
      <c r="G5169">
        <v>2017</v>
      </c>
      <c r="H5169">
        <v>0.32</v>
      </c>
    </row>
    <row r="5170" spans="1:8">
      <c r="A5170" t="s">
        <v>521</v>
      </c>
      <c r="B5170" t="s">
        <v>522</v>
      </c>
      <c r="C5170">
        <v>61000000</v>
      </c>
      <c r="D5170">
        <v>294140</v>
      </c>
      <c r="E5170">
        <v>31.9</v>
      </c>
      <c r="F5170" t="s">
        <v>1070</v>
      </c>
      <c r="G5170">
        <v>2021</v>
      </c>
      <c r="H5170">
        <v>0.26948639750480652</v>
      </c>
    </row>
    <row r="5171" spans="1:8">
      <c r="A5171" t="s">
        <v>521</v>
      </c>
      <c r="B5171" t="s">
        <v>522</v>
      </c>
      <c r="C5171">
        <v>61000000</v>
      </c>
      <c r="D5171">
        <v>294140</v>
      </c>
      <c r="E5171">
        <v>31.9</v>
      </c>
      <c r="F5171" t="s">
        <v>1071</v>
      </c>
      <c r="G5171">
        <v>2017</v>
      </c>
      <c r="H5171">
        <v>0.19</v>
      </c>
    </row>
    <row r="5172" spans="1:8">
      <c r="A5172" t="s">
        <v>521</v>
      </c>
      <c r="B5172" t="s">
        <v>522</v>
      </c>
      <c r="C5172">
        <v>61000000</v>
      </c>
      <c r="D5172">
        <v>294140</v>
      </c>
      <c r="E5172">
        <v>31.9</v>
      </c>
      <c r="F5172" t="s">
        <v>1071</v>
      </c>
      <c r="G5172">
        <v>2021</v>
      </c>
      <c r="H5172">
        <v>0.54255592823028564</v>
      </c>
    </row>
    <row r="5173" spans="1:8">
      <c r="A5173" t="s">
        <v>521</v>
      </c>
      <c r="B5173" t="s">
        <v>522</v>
      </c>
      <c r="C5173">
        <v>61000000</v>
      </c>
      <c r="D5173">
        <v>294140</v>
      </c>
      <c r="E5173">
        <v>31.9</v>
      </c>
      <c r="F5173" t="s">
        <v>1082</v>
      </c>
      <c r="G5173">
        <v>2018</v>
      </c>
      <c r="H5173">
        <v>60.9</v>
      </c>
    </row>
    <row r="5174" spans="1:8">
      <c r="A5174" t="s">
        <v>521</v>
      </c>
      <c r="B5174" t="s">
        <v>522</v>
      </c>
      <c r="C5174">
        <v>61000000</v>
      </c>
      <c r="D5174">
        <v>294140</v>
      </c>
      <c r="E5174">
        <v>31.9</v>
      </c>
      <c r="F5174" t="s">
        <v>1082</v>
      </c>
      <c r="G5174">
        <v>2022</v>
      </c>
      <c r="H5174">
        <v>78.599999999999994</v>
      </c>
    </row>
    <row r="5175" spans="1:8">
      <c r="A5175" t="s">
        <v>521</v>
      </c>
      <c r="B5175" t="s">
        <v>522</v>
      </c>
      <c r="C5175">
        <v>61000000</v>
      </c>
      <c r="D5175">
        <v>294140</v>
      </c>
      <c r="E5175">
        <v>31.9</v>
      </c>
      <c r="F5175" t="s">
        <v>1083</v>
      </c>
      <c r="G5175">
        <v>2018</v>
      </c>
      <c r="H5175">
        <v>40.1</v>
      </c>
    </row>
    <row r="5176" spans="1:8">
      <c r="A5176" t="s">
        <v>521</v>
      </c>
      <c r="B5176" t="s">
        <v>522</v>
      </c>
      <c r="C5176">
        <v>61000000</v>
      </c>
      <c r="D5176">
        <v>294140</v>
      </c>
      <c r="E5176">
        <v>31.9</v>
      </c>
      <c r="F5176" t="s">
        <v>1083</v>
      </c>
      <c r="G5176">
        <v>2022</v>
      </c>
      <c r="H5176">
        <v>57.3</v>
      </c>
    </row>
    <row r="5177" spans="1:8">
      <c r="A5177" t="s">
        <v>521</v>
      </c>
      <c r="B5177" t="s">
        <v>522</v>
      </c>
      <c r="C5177">
        <v>61000000</v>
      </c>
      <c r="D5177">
        <v>294140</v>
      </c>
      <c r="E5177">
        <v>31.9</v>
      </c>
      <c r="F5177" t="s">
        <v>1072</v>
      </c>
      <c r="G5177">
        <v>2017</v>
      </c>
      <c r="H5177">
        <v>62.5</v>
      </c>
    </row>
    <row r="5178" spans="1:8">
      <c r="A5178" t="s">
        <v>521</v>
      </c>
      <c r="B5178" t="s">
        <v>522</v>
      </c>
      <c r="C5178">
        <v>61000000</v>
      </c>
      <c r="D5178">
        <v>294140</v>
      </c>
      <c r="E5178">
        <v>31.9</v>
      </c>
      <c r="F5178" t="s">
        <v>1072</v>
      </c>
      <c r="G5178">
        <v>2022</v>
      </c>
      <c r="H5178">
        <v>65.400000000000006</v>
      </c>
    </row>
    <row r="5179" spans="1:8">
      <c r="A5179" t="s">
        <v>521</v>
      </c>
      <c r="B5179" t="s">
        <v>522</v>
      </c>
      <c r="C5179">
        <v>61000000</v>
      </c>
      <c r="D5179">
        <v>294140</v>
      </c>
      <c r="E5179">
        <v>31.9</v>
      </c>
      <c r="F5179" t="s">
        <v>1084</v>
      </c>
      <c r="G5179">
        <v>2018</v>
      </c>
      <c r="H5179">
        <v>50</v>
      </c>
    </row>
    <row r="5180" spans="1:8">
      <c r="A5180" t="s">
        <v>521</v>
      </c>
      <c r="B5180" t="s">
        <v>522</v>
      </c>
      <c r="C5180">
        <v>61000000</v>
      </c>
      <c r="D5180">
        <v>294140</v>
      </c>
      <c r="E5180">
        <v>31.9</v>
      </c>
      <c r="F5180" t="s">
        <v>1084</v>
      </c>
      <c r="G5180">
        <v>2022</v>
      </c>
      <c r="H5180">
        <v>50</v>
      </c>
    </row>
    <row r="5181" spans="1:8">
      <c r="A5181" t="s">
        <v>521</v>
      </c>
      <c r="B5181" t="s">
        <v>522</v>
      </c>
      <c r="C5181">
        <v>61000000</v>
      </c>
      <c r="D5181">
        <v>294140</v>
      </c>
      <c r="E5181">
        <v>31.9</v>
      </c>
      <c r="F5181" t="s">
        <v>1085</v>
      </c>
      <c r="G5181">
        <v>2018</v>
      </c>
      <c r="H5181">
        <v>50.3</v>
      </c>
    </row>
    <row r="5182" spans="1:8">
      <c r="A5182" t="s">
        <v>521</v>
      </c>
      <c r="B5182" t="s">
        <v>522</v>
      </c>
      <c r="C5182">
        <v>61000000</v>
      </c>
      <c r="D5182">
        <v>294140</v>
      </c>
      <c r="E5182">
        <v>31.9</v>
      </c>
      <c r="F5182" t="s">
        <v>1088</v>
      </c>
      <c r="G5182">
        <v>2019</v>
      </c>
      <c r="H5182">
        <v>5.31131544170879</v>
      </c>
    </row>
    <row r="5183" spans="1:8">
      <c r="A5183" t="s">
        <v>521</v>
      </c>
      <c r="B5183" t="s">
        <v>522</v>
      </c>
      <c r="C5183">
        <v>61000000</v>
      </c>
      <c r="D5183">
        <v>294140</v>
      </c>
      <c r="E5183">
        <v>31.9</v>
      </c>
      <c r="F5183" t="s">
        <v>1064</v>
      </c>
      <c r="G5183">
        <v>2015</v>
      </c>
      <c r="H5183">
        <v>0.40899999999999997</v>
      </c>
    </row>
    <row r="5184" spans="1:8">
      <c r="A5184" t="s">
        <v>521</v>
      </c>
      <c r="B5184" t="s">
        <v>522</v>
      </c>
      <c r="C5184">
        <v>61000000</v>
      </c>
      <c r="D5184">
        <v>294140</v>
      </c>
      <c r="E5184">
        <v>31.9</v>
      </c>
      <c r="F5184" t="s">
        <v>1064</v>
      </c>
      <c r="G5184" t="s">
        <v>1056</v>
      </c>
      <c r="H5184">
        <v>0.44198295552768346</v>
      </c>
    </row>
    <row r="5185" spans="1:8">
      <c r="A5185" t="s">
        <v>521</v>
      </c>
      <c r="B5185" t="s">
        <v>522</v>
      </c>
      <c r="C5185">
        <v>61000000</v>
      </c>
      <c r="D5185">
        <v>294140</v>
      </c>
      <c r="E5185">
        <v>31.9</v>
      </c>
      <c r="F5185" t="s">
        <v>1073</v>
      </c>
      <c r="G5185">
        <v>2017</v>
      </c>
      <c r="H5185">
        <v>31</v>
      </c>
    </row>
    <row r="5186" spans="1:8">
      <c r="A5186" t="s">
        <v>521</v>
      </c>
      <c r="B5186" t="s">
        <v>522</v>
      </c>
      <c r="C5186">
        <v>61000000</v>
      </c>
      <c r="D5186">
        <v>294140</v>
      </c>
      <c r="E5186">
        <v>31.9</v>
      </c>
      <c r="F5186" t="s">
        <v>1073</v>
      </c>
      <c r="G5186">
        <v>2018</v>
      </c>
      <c r="H5186">
        <v>35.714285714285701</v>
      </c>
    </row>
    <row r="5187" spans="1:8">
      <c r="A5187" t="s">
        <v>521</v>
      </c>
      <c r="B5187" t="s">
        <v>522</v>
      </c>
      <c r="C5187">
        <v>61000000</v>
      </c>
      <c r="D5187">
        <v>294140</v>
      </c>
      <c r="E5187">
        <v>31.9</v>
      </c>
      <c r="F5187" t="s">
        <v>1073</v>
      </c>
      <c r="G5187">
        <v>2021</v>
      </c>
      <c r="H5187">
        <v>35.714285714285701</v>
      </c>
    </row>
    <row r="5188" spans="1:8">
      <c r="A5188" t="s">
        <v>521</v>
      </c>
      <c r="B5188" t="s">
        <v>522</v>
      </c>
      <c r="C5188">
        <v>61000000</v>
      </c>
      <c r="D5188">
        <v>294140</v>
      </c>
      <c r="E5188">
        <v>31.9</v>
      </c>
      <c r="F5188" t="s">
        <v>1089</v>
      </c>
      <c r="G5188">
        <v>2021</v>
      </c>
      <c r="H5188">
        <v>1.5227301369349178E-2</v>
      </c>
    </row>
    <row r="5189" spans="1:8">
      <c r="A5189" t="s">
        <v>521</v>
      </c>
      <c r="B5189" t="s">
        <v>522</v>
      </c>
      <c r="C5189">
        <v>61000000</v>
      </c>
      <c r="D5189">
        <v>294140</v>
      </c>
      <c r="E5189">
        <v>31.9</v>
      </c>
      <c r="F5189" t="s">
        <v>1089</v>
      </c>
      <c r="G5189">
        <v>2019</v>
      </c>
      <c r="H5189">
        <v>1.4E-2</v>
      </c>
    </row>
    <row r="5190" spans="1:8">
      <c r="A5190" t="s">
        <v>523</v>
      </c>
      <c r="B5190" t="s">
        <v>524</v>
      </c>
      <c r="C5190">
        <v>2800000</v>
      </c>
      <c r="D5190">
        <v>10831</v>
      </c>
      <c r="E5190">
        <v>35</v>
      </c>
      <c r="F5190" t="s">
        <v>1065</v>
      </c>
      <c r="G5190">
        <v>2016</v>
      </c>
      <c r="H5190">
        <v>36.9</v>
      </c>
    </row>
    <row r="5191" spans="1:8">
      <c r="A5191" t="s">
        <v>523</v>
      </c>
      <c r="B5191" t="s">
        <v>524</v>
      </c>
      <c r="C5191">
        <v>2800000</v>
      </c>
      <c r="D5191">
        <v>10831</v>
      </c>
      <c r="E5191">
        <v>35</v>
      </c>
      <c r="F5191" t="s">
        <v>1065</v>
      </c>
      <c r="G5191">
        <v>2019</v>
      </c>
      <c r="H5191">
        <v>57.9</v>
      </c>
    </row>
    <row r="5192" spans="1:8">
      <c r="A5192" t="s">
        <v>523</v>
      </c>
      <c r="B5192" t="s">
        <v>524</v>
      </c>
      <c r="C5192">
        <v>2800000</v>
      </c>
      <c r="D5192">
        <v>10831</v>
      </c>
      <c r="E5192">
        <v>35</v>
      </c>
      <c r="F5192" t="s">
        <v>1066</v>
      </c>
      <c r="G5192">
        <v>2017</v>
      </c>
      <c r="H5192">
        <v>0.73199999999999998</v>
      </c>
    </row>
    <row r="5193" spans="1:8">
      <c r="A5193" t="s">
        <v>523</v>
      </c>
      <c r="B5193" t="s">
        <v>524</v>
      </c>
      <c r="C5193">
        <v>2800000</v>
      </c>
      <c r="D5193">
        <v>10831</v>
      </c>
      <c r="E5193">
        <v>35</v>
      </c>
      <c r="F5193" t="s">
        <v>1066</v>
      </c>
      <c r="G5193">
        <v>2021</v>
      </c>
      <c r="H5193">
        <v>0.70899999999999996</v>
      </c>
    </row>
    <row r="5194" spans="1:8">
      <c r="A5194" t="s">
        <v>523</v>
      </c>
      <c r="B5194" t="s">
        <v>524</v>
      </c>
      <c r="C5194">
        <v>2800000</v>
      </c>
      <c r="D5194">
        <v>10831</v>
      </c>
      <c r="E5194">
        <v>35</v>
      </c>
      <c r="F5194" t="s">
        <v>1086</v>
      </c>
      <c r="G5194">
        <v>2018</v>
      </c>
      <c r="H5194">
        <v>49.7</v>
      </c>
    </row>
    <row r="5195" spans="1:8">
      <c r="A5195" t="s">
        <v>523</v>
      </c>
      <c r="B5195" t="s">
        <v>524</v>
      </c>
      <c r="C5195">
        <v>2800000</v>
      </c>
      <c r="D5195">
        <v>10831</v>
      </c>
      <c r="E5195">
        <v>35</v>
      </c>
      <c r="F5195" t="s">
        <v>1074</v>
      </c>
      <c r="G5195">
        <v>2018</v>
      </c>
      <c r="H5195">
        <v>1.1000000000000001</v>
      </c>
    </row>
    <row r="5196" spans="1:8">
      <c r="A5196" t="s">
        <v>523</v>
      </c>
      <c r="B5196" t="s">
        <v>524</v>
      </c>
      <c r="C5196">
        <v>2800000</v>
      </c>
      <c r="D5196">
        <v>10831</v>
      </c>
      <c r="E5196">
        <v>35</v>
      </c>
      <c r="F5196" t="s">
        <v>1074</v>
      </c>
      <c r="G5196" t="s">
        <v>1056</v>
      </c>
      <c r="H5196">
        <v>4.6000000000000103</v>
      </c>
    </row>
    <row r="5197" spans="1:8">
      <c r="A5197" t="s">
        <v>523</v>
      </c>
      <c r="B5197" t="s">
        <v>524</v>
      </c>
      <c r="C5197">
        <v>2800000</v>
      </c>
      <c r="D5197">
        <v>10831</v>
      </c>
      <c r="E5197">
        <v>35</v>
      </c>
      <c r="F5197" t="s">
        <v>1075</v>
      </c>
      <c r="G5197">
        <v>2018</v>
      </c>
      <c r="H5197">
        <v>28.5703897899526</v>
      </c>
    </row>
    <row r="5198" spans="1:8">
      <c r="A5198" t="s">
        <v>523</v>
      </c>
      <c r="B5198" t="s">
        <v>524</v>
      </c>
      <c r="C5198">
        <v>2800000</v>
      </c>
      <c r="D5198">
        <v>10831</v>
      </c>
      <c r="E5198">
        <v>35</v>
      </c>
      <c r="F5198" t="s">
        <v>1075</v>
      </c>
      <c r="G5198">
        <v>2019</v>
      </c>
      <c r="H5198">
        <v>28.825320993512797</v>
      </c>
    </row>
    <row r="5199" spans="1:8">
      <c r="A5199" t="s">
        <v>523</v>
      </c>
      <c r="B5199" t="s">
        <v>524</v>
      </c>
      <c r="C5199">
        <v>2800000</v>
      </c>
      <c r="D5199">
        <v>10831</v>
      </c>
      <c r="E5199">
        <v>35</v>
      </c>
      <c r="F5199" t="s">
        <v>1075</v>
      </c>
      <c r="G5199">
        <v>2020</v>
      </c>
      <c r="H5199">
        <v>25.942788894161499</v>
      </c>
    </row>
    <row r="5200" spans="1:8">
      <c r="A5200" t="s">
        <v>523</v>
      </c>
      <c r="B5200" t="s">
        <v>524</v>
      </c>
      <c r="C5200">
        <v>2800000</v>
      </c>
      <c r="D5200">
        <v>10831</v>
      </c>
      <c r="E5200">
        <v>35</v>
      </c>
      <c r="F5200" t="s">
        <v>1075</v>
      </c>
      <c r="G5200">
        <v>2021</v>
      </c>
      <c r="H5200">
        <v>27.136157183292998</v>
      </c>
    </row>
    <row r="5201" spans="1:8">
      <c r="A5201" t="s">
        <v>523</v>
      </c>
      <c r="B5201" t="s">
        <v>524</v>
      </c>
      <c r="C5201">
        <v>2800000</v>
      </c>
      <c r="D5201">
        <v>10831</v>
      </c>
      <c r="E5201">
        <v>35</v>
      </c>
      <c r="F5201" t="s">
        <v>1076</v>
      </c>
      <c r="G5201">
        <v>2018</v>
      </c>
      <c r="H5201">
        <v>9967.4292082815791</v>
      </c>
    </row>
    <row r="5202" spans="1:8">
      <c r="A5202" t="s">
        <v>523</v>
      </c>
      <c r="B5202" t="s">
        <v>524</v>
      </c>
      <c r="C5202">
        <v>2800000</v>
      </c>
      <c r="D5202">
        <v>10831</v>
      </c>
      <c r="E5202">
        <v>35</v>
      </c>
      <c r="F5202" t="s">
        <v>1076</v>
      </c>
      <c r="G5202">
        <v>2019</v>
      </c>
      <c r="H5202">
        <v>10189.640203470501</v>
      </c>
    </row>
    <row r="5203" spans="1:8">
      <c r="A5203" t="s">
        <v>523</v>
      </c>
      <c r="B5203" t="s">
        <v>524</v>
      </c>
      <c r="C5203">
        <v>2800000</v>
      </c>
      <c r="D5203">
        <v>10831</v>
      </c>
      <c r="E5203">
        <v>35</v>
      </c>
      <c r="F5203" t="s">
        <v>1076</v>
      </c>
      <c r="G5203">
        <v>2020</v>
      </c>
      <c r="H5203">
        <v>9240.8218693355393</v>
      </c>
    </row>
    <row r="5204" spans="1:8">
      <c r="A5204" t="s">
        <v>523</v>
      </c>
      <c r="B5204" t="s">
        <v>524</v>
      </c>
      <c r="C5204">
        <v>2800000</v>
      </c>
      <c r="D5204">
        <v>10831</v>
      </c>
      <c r="E5204">
        <v>35</v>
      </c>
      <c r="F5204" t="s">
        <v>1076</v>
      </c>
      <c r="G5204">
        <v>2021</v>
      </c>
      <c r="H5204">
        <v>10025.9047946926</v>
      </c>
    </row>
    <row r="5205" spans="1:8">
      <c r="A5205" t="s">
        <v>523</v>
      </c>
      <c r="B5205" t="s">
        <v>524</v>
      </c>
      <c r="C5205">
        <v>2800000</v>
      </c>
      <c r="D5205">
        <v>10831</v>
      </c>
      <c r="E5205">
        <v>35</v>
      </c>
      <c r="F5205" t="s">
        <v>1077</v>
      </c>
      <c r="G5205">
        <v>2018</v>
      </c>
      <c r="H5205">
        <v>1.88992368121086</v>
      </c>
    </row>
    <row r="5206" spans="1:8">
      <c r="A5206" t="s">
        <v>523</v>
      </c>
      <c r="B5206" t="s">
        <v>524</v>
      </c>
      <c r="C5206">
        <v>2800000</v>
      </c>
      <c r="D5206">
        <v>10831</v>
      </c>
      <c r="E5206">
        <v>35</v>
      </c>
      <c r="F5206" t="s">
        <v>1077</v>
      </c>
      <c r="G5206" t="s">
        <v>1057</v>
      </c>
      <c r="H5206">
        <v>4.6000000000000103</v>
      </c>
    </row>
    <row r="5207" spans="1:8">
      <c r="A5207" t="s">
        <v>523</v>
      </c>
      <c r="B5207" t="s">
        <v>524</v>
      </c>
      <c r="C5207">
        <v>2800000</v>
      </c>
      <c r="D5207">
        <v>10831</v>
      </c>
      <c r="E5207">
        <v>35</v>
      </c>
      <c r="F5207" t="s">
        <v>1061</v>
      </c>
      <c r="G5207">
        <v>2014</v>
      </c>
      <c r="H5207">
        <v>6.0158600807189897</v>
      </c>
    </row>
    <row r="5208" spans="1:8">
      <c r="A5208" t="s">
        <v>523</v>
      </c>
      <c r="B5208" t="s">
        <v>524</v>
      </c>
      <c r="C5208">
        <v>2800000</v>
      </c>
      <c r="D5208">
        <v>10831</v>
      </c>
      <c r="E5208">
        <v>35</v>
      </c>
      <c r="F5208" t="s">
        <v>1061</v>
      </c>
      <c r="G5208">
        <v>2015</v>
      </c>
      <c r="H5208">
        <v>5.4552102088928196</v>
      </c>
    </row>
    <row r="5209" spans="1:8">
      <c r="A5209" t="s">
        <v>523</v>
      </c>
      <c r="B5209" t="s">
        <v>524</v>
      </c>
      <c r="C5209">
        <v>2800000</v>
      </c>
      <c r="D5209">
        <v>10831</v>
      </c>
      <c r="E5209">
        <v>35</v>
      </c>
      <c r="F5209" t="s">
        <v>1061</v>
      </c>
      <c r="G5209">
        <v>2016</v>
      </c>
      <c r="H5209">
        <v>5.3146100044250497</v>
      </c>
    </row>
    <row r="5210" spans="1:8">
      <c r="A5210" t="s">
        <v>523</v>
      </c>
      <c r="B5210" t="s">
        <v>524</v>
      </c>
      <c r="C5210">
        <v>2800000</v>
      </c>
      <c r="D5210">
        <v>10831</v>
      </c>
      <c r="E5210">
        <v>35</v>
      </c>
      <c r="F5210" t="s">
        <v>1061</v>
      </c>
      <c r="G5210">
        <v>2017</v>
      </c>
      <c r="H5210">
        <v>5.2601699829101598</v>
      </c>
    </row>
    <row r="5211" spans="1:8">
      <c r="A5211" t="s">
        <v>523</v>
      </c>
      <c r="B5211" t="s">
        <v>524</v>
      </c>
      <c r="C5211">
        <v>2800000</v>
      </c>
      <c r="D5211">
        <v>10831</v>
      </c>
      <c r="E5211">
        <v>35</v>
      </c>
      <c r="F5211" t="s">
        <v>1061</v>
      </c>
      <c r="G5211">
        <v>2018</v>
      </c>
      <c r="H5211">
        <v>5.4138097763061497</v>
      </c>
    </row>
    <row r="5212" spans="1:8">
      <c r="A5212" t="s">
        <v>523</v>
      </c>
      <c r="B5212" t="s">
        <v>524</v>
      </c>
      <c r="C5212">
        <v>2800000</v>
      </c>
      <c r="D5212">
        <v>10831</v>
      </c>
      <c r="E5212">
        <v>35</v>
      </c>
      <c r="F5212" t="s">
        <v>1061</v>
      </c>
      <c r="G5212">
        <v>2019</v>
      </c>
      <c r="H5212">
        <v>5.1636400222778303</v>
      </c>
    </row>
    <row r="5213" spans="1:8">
      <c r="A5213" t="s">
        <v>523</v>
      </c>
      <c r="B5213" t="s">
        <v>524</v>
      </c>
      <c r="C5213">
        <v>2800000</v>
      </c>
      <c r="D5213">
        <v>10831</v>
      </c>
      <c r="E5213">
        <v>35</v>
      </c>
      <c r="F5213" t="s">
        <v>1061</v>
      </c>
      <c r="G5213">
        <v>2020</v>
      </c>
      <c r="H5213">
        <v>5.6174950599670401</v>
      </c>
    </row>
    <row r="5214" spans="1:8">
      <c r="A5214" t="s">
        <v>523</v>
      </c>
      <c r="B5214" t="s">
        <v>524</v>
      </c>
      <c r="C5214">
        <v>2800000</v>
      </c>
      <c r="D5214">
        <v>10831</v>
      </c>
      <c r="E5214">
        <v>35</v>
      </c>
      <c r="F5214" t="s">
        <v>1061</v>
      </c>
      <c r="G5214">
        <v>2021</v>
      </c>
      <c r="H5214">
        <v>6.0274701118469203</v>
      </c>
    </row>
    <row r="5215" spans="1:8">
      <c r="A5215" t="s">
        <v>523</v>
      </c>
      <c r="B5215" t="s">
        <v>524</v>
      </c>
      <c r="C5215">
        <v>2800000</v>
      </c>
      <c r="D5215">
        <v>10831</v>
      </c>
      <c r="E5215">
        <v>35</v>
      </c>
      <c r="F5215" t="s">
        <v>1061</v>
      </c>
      <c r="G5215" t="s">
        <v>1057</v>
      </c>
      <c r="H5215">
        <v>6.0274701118469203</v>
      </c>
    </row>
    <row r="5216" spans="1:8">
      <c r="A5216" t="s">
        <v>523</v>
      </c>
      <c r="B5216" t="s">
        <v>524</v>
      </c>
      <c r="C5216">
        <v>2800000</v>
      </c>
      <c r="D5216">
        <v>10831</v>
      </c>
      <c r="E5216">
        <v>35</v>
      </c>
      <c r="F5216" t="s">
        <v>1063</v>
      </c>
      <c r="G5216">
        <v>2015</v>
      </c>
      <c r="H5216">
        <v>511</v>
      </c>
    </row>
    <row r="5217" spans="1:8">
      <c r="A5217" t="s">
        <v>523</v>
      </c>
      <c r="B5217" t="s">
        <v>524</v>
      </c>
      <c r="C5217">
        <v>2800000</v>
      </c>
      <c r="D5217">
        <v>10831</v>
      </c>
      <c r="E5217">
        <v>35</v>
      </c>
      <c r="F5217" t="s">
        <v>1063</v>
      </c>
      <c r="G5217">
        <v>2018</v>
      </c>
      <c r="H5217">
        <v>319.87716675000001</v>
      </c>
    </row>
    <row r="5218" spans="1:8">
      <c r="A5218" t="s">
        <v>523</v>
      </c>
      <c r="B5218" t="s">
        <v>524</v>
      </c>
      <c r="C5218">
        <v>2800000</v>
      </c>
      <c r="D5218">
        <v>10831</v>
      </c>
      <c r="E5218">
        <v>35</v>
      </c>
      <c r="F5218" t="s">
        <v>1063</v>
      </c>
      <c r="G5218">
        <v>2019</v>
      </c>
      <c r="H5218">
        <v>327.40353393999999</v>
      </c>
    </row>
    <row r="5219" spans="1:8">
      <c r="A5219" t="s">
        <v>523</v>
      </c>
      <c r="B5219" t="s">
        <v>524</v>
      </c>
      <c r="C5219">
        <v>2800000</v>
      </c>
      <c r="D5219">
        <v>10831</v>
      </c>
      <c r="E5219">
        <v>35</v>
      </c>
      <c r="F5219" t="s">
        <v>1090</v>
      </c>
      <c r="G5219">
        <v>2020</v>
      </c>
      <c r="H5219">
        <v>12.9</v>
      </c>
    </row>
    <row r="5220" spans="1:8">
      <c r="A5220" t="s">
        <v>523</v>
      </c>
      <c r="B5220" t="s">
        <v>524</v>
      </c>
      <c r="C5220">
        <v>2800000</v>
      </c>
      <c r="D5220">
        <v>10831</v>
      </c>
      <c r="E5220">
        <v>35</v>
      </c>
      <c r="F5220" t="s">
        <v>1092</v>
      </c>
      <c r="G5220" t="s">
        <v>1058</v>
      </c>
      <c r="H5220">
        <v>80</v>
      </c>
    </row>
    <row r="5221" spans="1:8">
      <c r="A5221" t="s">
        <v>523</v>
      </c>
      <c r="B5221" t="s">
        <v>524</v>
      </c>
      <c r="C5221">
        <v>2800000</v>
      </c>
      <c r="D5221">
        <v>10831</v>
      </c>
      <c r="E5221">
        <v>35</v>
      </c>
      <c r="F5221" t="s">
        <v>1062</v>
      </c>
      <c r="G5221">
        <v>2014</v>
      </c>
      <c r="H5221">
        <v>6.0207200050000003</v>
      </c>
    </row>
    <row r="5222" spans="1:8">
      <c r="A5222" t="s">
        <v>523</v>
      </c>
      <c r="B5222" t="s">
        <v>524</v>
      </c>
      <c r="C5222">
        <v>2800000</v>
      </c>
      <c r="D5222">
        <v>10831</v>
      </c>
      <c r="E5222">
        <v>35</v>
      </c>
      <c r="F5222" t="s">
        <v>1062</v>
      </c>
      <c r="G5222">
        <v>2018</v>
      </c>
      <c r="H5222">
        <v>5.4138097763061497</v>
      </c>
    </row>
    <row r="5223" spans="1:8">
      <c r="A5223" t="s">
        <v>523</v>
      </c>
      <c r="B5223" t="s">
        <v>524</v>
      </c>
      <c r="C5223">
        <v>2800000</v>
      </c>
      <c r="D5223">
        <v>10831</v>
      </c>
      <c r="E5223">
        <v>35</v>
      </c>
      <c r="F5223" t="s">
        <v>1062</v>
      </c>
      <c r="G5223" t="s">
        <v>1056</v>
      </c>
      <c r="H5223">
        <v>6.0274701118469203</v>
      </c>
    </row>
    <row r="5224" spans="1:8">
      <c r="A5224" t="s">
        <v>523</v>
      </c>
      <c r="B5224" t="s">
        <v>524</v>
      </c>
      <c r="C5224">
        <v>2800000</v>
      </c>
      <c r="D5224">
        <v>10831</v>
      </c>
      <c r="E5224">
        <v>35</v>
      </c>
      <c r="F5224" t="s">
        <v>1078</v>
      </c>
      <c r="G5224">
        <v>2018</v>
      </c>
      <c r="H5224">
        <v>5.4138097763061497</v>
      </c>
    </row>
    <row r="5225" spans="1:8">
      <c r="A5225" t="s">
        <v>523</v>
      </c>
      <c r="B5225" t="s">
        <v>524</v>
      </c>
      <c r="C5225">
        <v>2800000</v>
      </c>
      <c r="D5225">
        <v>10831</v>
      </c>
      <c r="E5225">
        <v>35</v>
      </c>
      <c r="F5225" t="s">
        <v>1078</v>
      </c>
      <c r="G5225" t="s">
        <v>1057</v>
      </c>
      <c r="H5225">
        <v>6.0274701118469203</v>
      </c>
    </row>
    <row r="5226" spans="1:8">
      <c r="A5226" t="s">
        <v>523</v>
      </c>
      <c r="B5226" t="s">
        <v>524</v>
      </c>
      <c r="C5226">
        <v>2800000</v>
      </c>
      <c r="D5226">
        <v>10831</v>
      </c>
      <c r="E5226">
        <v>35</v>
      </c>
      <c r="F5226" t="s">
        <v>1087</v>
      </c>
      <c r="G5226">
        <v>2018</v>
      </c>
      <c r="H5226">
        <v>26.455419540405298</v>
      </c>
    </row>
    <row r="5227" spans="1:8">
      <c r="A5227" t="s">
        <v>523</v>
      </c>
      <c r="B5227" t="s">
        <v>524</v>
      </c>
      <c r="C5227">
        <v>2800000</v>
      </c>
      <c r="D5227">
        <v>10831</v>
      </c>
      <c r="E5227">
        <v>35</v>
      </c>
      <c r="F5227" t="s">
        <v>1087</v>
      </c>
      <c r="G5227" t="s">
        <v>1056</v>
      </c>
      <c r="H5227">
        <v>33.296531677246101</v>
      </c>
    </row>
    <row r="5228" spans="1:8">
      <c r="A5228" t="s">
        <v>523</v>
      </c>
      <c r="B5228" t="s">
        <v>524</v>
      </c>
      <c r="C5228">
        <v>2800000</v>
      </c>
      <c r="D5228">
        <v>10831</v>
      </c>
      <c r="E5228">
        <v>35</v>
      </c>
      <c r="F5228" t="s">
        <v>1079</v>
      </c>
      <c r="G5228">
        <v>2018</v>
      </c>
      <c r="H5228">
        <v>13.3</v>
      </c>
    </row>
    <row r="5229" spans="1:8">
      <c r="A5229" t="s">
        <v>523</v>
      </c>
      <c r="B5229" t="s">
        <v>524</v>
      </c>
      <c r="C5229">
        <v>2800000</v>
      </c>
      <c r="D5229">
        <v>10831</v>
      </c>
      <c r="E5229">
        <v>35</v>
      </c>
      <c r="F5229" t="s">
        <v>1079</v>
      </c>
      <c r="G5229">
        <v>2021</v>
      </c>
      <c r="H5229">
        <v>9.1820001602172905</v>
      </c>
    </row>
    <row r="5230" spans="1:8">
      <c r="A5230" t="s">
        <v>523</v>
      </c>
      <c r="B5230" t="s">
        <v>524</v>
      </c>
      <c r="C5230">
        <v>2800000</v>
      </c>
      <c r="D5230">
        <v>10831</v>
      </c>
      <c r="E5230">
        <v>35</v>
      </c>
      <c r="F5230" t="s">
        <v>1091</v>
      </c>
      <c r="G5230">
        <v>2020</v>
      </c>
      <c r="H5230">
        <v>100</v>
      </c>
    </row>
    <row r="5231" spans="1:8">
      <c r="A5231" t="s">
        <v>523</v>
      </c>
      <c r="B5231" t="s">
        <v>524</v>
      </c>
      <c r="C5231">
        <v>2800000</v>
      </c>
      <c r="D5231">
        <v>10831</v>
      </c>
      <c r="E5231">
        <v>35</v>
      </c>
      <c r="F5231" t="s">
        <v>1080</v>
      </c>
      <c r="G5231">
        <v>2018</v>
      </c>
      <c r="H5231">
        <v>34</v>
      </c>
    </row>
    <row r="5232" spans="1:8">
      <c r="A5232" t="s">
        <v>523</v>
      </c>
      <c r="B5232" t="s">
        <v>524</v>
      </c>
      <c r="C5232">
        <v>2800000</v>
      </c>
      <c r="D5232">
        <v>10831</v>
      </c>
      <c r="E5232">
        <v>35</v>
      </c>
      <c r="F5232" t="s">
        <v>1080</v>
      </c>
      <c r="G5232">
        <v>2022</v>
      </c>
      <c r="H5232">
        <v>34</v>
      </c>
    </row>
    <row r="5233" spans="1:8">
      <c r="A5233" t="s">
        <v>523</v>
      </c>
      <c r="B5233" t="s">
        <v>524</v>
      </c>
      <c r="C5233">
        <v>2800000</v>
      </c>
      <c r="D5233">
        <v>10831</v>
      </c>
      <c r="E5233">
        <v>35</v>
      </c>
      <c r="F5233" t="s">
        <v>1081</v>
      </c>
      <c r="G5233">
        <v>2018</v>
      </c>
      <c r="H5233">
        <v>43</v>
      </c>
    </row>
    <row r="5234" spans="1:8">
      <c r="A5234" t="s">
        <v>523</v>
      </c>
      <c r="B5234" t="s">
        <v>524</v>
      </c>
      <c r="C5234">
        <v>2800000</v>
      </c>
      <c r="D5234">
        <v>10831</v>
      </c>
      <c r="E5234">
        <v>35</v>
      </c>
      <c r="F5234" t="s">
        <v>1081</v>
      </c>
      <c r="G5234">
        <v>2022</v>
      </c>
      <c r="H5234">
        <v>46</v>
      </c>
    </row>
    <row r="5235" spans="1:8">
      <c r="A5235" t="s">
        <v>523</v>
      </c>
      <c r="B5235" t="s">
        <v>524</v>
      </c>
      <c r="C5235">
        <v>2800000</v>
      </c>
      <c r="D5235">
        <v>10831</v>
      </c>
      <c r="E5235">
        <v>35</v>
      </c>
      <c r="F5235" t="s">
        <v>1067</v>
      </c>
      <c r="G5235">
        <v>2017</v>
      </c>
      <c r="H5235">
        <v>0.25</v>
      </c>
    </row>
    <row r="5236" spans="1:8">
      <c r="A5236" t="s">
        <v>523</v>
      </c>
      <c r="B5236" t="s">
        <v>524</v>
      </c>
      <c r="C5236">
        <v>2800000</v>
      </c>
      <c r="D5236">
        <v>10831</v>
      </c>
      <c r="E5236">
        <v>35</v>
      </c>
      <c r="F5236" t="s">
        <v>1067</v>
      </c>
      <c r="G5236">
        <v>2021</v>
      </c>
      <c r="H5236">
        <v>0.22347360849380493</v>
      </c>
    </row>
    <row r="5237" spans="1:8">
      <c r="A5237" t="s">
        <v>523</v>
      </c>
      <c r="B5237" t="s">
        <v>524</v>
      </c>
      <c r="C5237">
        <v>2800000</v>
      </c>
      <c r="D5237">
        <v>10831</v>
      </c>
      <c r="E5237">
        <v>35</v>
      </c>
      <c r="F5237" t="s">
        <v>1068</v>
      </c>
      <c r="G5237">
        <v>2017</v>
      </c>
      <c r="H5237">
        <v>0.49</v>
      </c>
    </row>
    <row r="5238" spans="1:8">
      <c r="A5238" t="s">
        <v>523</v>
      </c>
      <c r="B5238" t="s">
        <v>524</v>
      </c>
      <c r="C5238">
        <v>2800000</v>
      </c>
      <c r="D5238">
        <v>10831</v>
      </c>
      <c r="E5238">
        <v>35</v>
      </c>
      <c r="F5238" t="s">
        <v>1068</v>
      </c>
      <c r="G5238">
        <v>2021</v>
      </c>
      <c r="H5238">
        <v>0.4140075147151947</v>
      </c>
    </row>
    <row r="5239" spans="1:8">
      <c r="A5239" t="s">
        <v>523</v>
      </c>
      <c r="B5239" t="s">
        <v>524</v>
      </c>
      <c r="C5239">
        <v>2800000</v>
      </c>
      <c r="D5239">
        <v>10831</v>
      </c>
      <c r="E5239">
        <v>35</v>
      </c>
      <c r="F5239" t="s">
        <v>1069</v>
      </c>
      <c r="G5239">
        <v>2017</v>
      </c>
      <c r="H5239">
        <v>0.14000000000000001</v>
      </c>
    </row>
    <row r="5240" spans="1:8">
      <c r="A5240" t="s">
        <v>523</v>
      </c>
      <c r="B5240" t="s">
        <v>524</v>
      </c>
      <c r="C5240">
        <v>2800000</v>
      </c>
      <c r="D5240">
        <v>10831</v>
      </c>
      <c r="E5240">
        <v>35</v>
      </c>
      <c r="F5240" t="s">
        <v>1069</v>
      </c>
      <c r="G5240">
        <v>2021</v>
      </c>
      <c r="H5240">
        <v>0.19580943882465363</v>
      </c>
    </row>
    <row r="5241" spans="1:8">
      <c r="A5241" t="s">
        <v>523</v>
      </c>
      <c r="B5241" t="s">
        <v>524</v>
      </c>
      <c r="C5241">
        <v>2800000</v>
      </c>
      <c r="D5241">
        <v>10831</v>
      </c>
      <c r="E5241">
        <v>35</v>
      </c>
      <c r="F5241" t="s">
        <v>1070</v>
      </c>
      <c r="G5241">
        <v>2017</v>
      </c>
      <c r="H5241">
        <v>-0.16</v>
      </c>
    </row>
    <row r="5242" spans="1:8">
      <c r="A5242" t="s">
        <v>523</v>
      </c>
      <c r="B5242" t="s">
        <v>524</v>
      </c>
      <c r="C5242">
        <v>2800000</v>
      </c>
      <c r="D5242">
        <v>10831</v>
      </c>
      <c r="E5242">
        <v>35</v>
      </c>
      <c r="F5242" t="s">
        <v>1070</v>
      </c>
      <c r="G5242">
        <v>2021</v>
      </c>
      <c r="H5242">
        <v>-0.16776852309703827</v>
      </c>
    </row>
    <row r="5243" spans="1:8">
      <c r="A5243" t="s">
        <v>523</v>
      </c>
      <c r="B5243" t="s">
        <v>524</v>
      </c>
      <c r="C5243">
        <v>2800000</v>
      </c>
      <c r="D5243">
        <v>10831</v>
      </c>
      <c r="E5243">
        <v>35</v>
      </c>
      <c r="F5243" t="s">
        <v>1071</v>
      </c>
      <c r="G5243">
        <v>2017</v>
      </c>
      <c r="H5243">
        <v>-0.17</v>
      </c>
    </row>
    <row r="5244" spans="1:8">
      <c r="A5244" t="s">
        <v>523</v>
      </c>
      <c r="B5244" t="s">
        <v>524</v>
      </c>
      <c r="C5244">
        <v>2800000</v>
      </c>
      <c r="D5244">
        <v>10831</v>
      </c>
      <c r="E5244">
        <v>35</v>
      </c>
      <c r="F5244" t="s">
        <v>1071</v>
      </c>
      <c r="G5244">
        <v>2021</v>
      </c>
      <c r="H5244">
        <v>-2.9271552339196205E-2</v>
      </c>
    </row>
    <row r="5245" spans="1:8">
      <c r="A5245" t="s">
        <v>523</v>
      </c>
      <c r="B5245" t="s">
        <v>524</v>
      </c>
      <c r="C5245">
        <v>2800000</v>
      </c>
      <c r="D5245">
        <v>10831</v>
      </c>
      <c r="E5245">
        <v>35</v>
      </c>
      <c r="F5245" t="s">
        <v>1082</v>
      </c>
      <c r="G5245">
        <v>2018</v>
      </c>
      <c r="H5245">
        <v>56.6</v>
      </c>
    </row>
    <row r="5246" spans="1:8">
      <c r="A5246" t="s">
        <v>523</v>
      </c>
      <c r="B5246" t="s">
        <v>524</v>
      </c>
      <c r="C5246">
        <v>2800000</v>
      </c>
      <c r="D5246">
        <v>10831</v>
      </c>
      <c r="E5246">
        <v>35</v>
      </c>
      <c r="F5246" t="s">
        <v>1082</v>
      </c>
      <c r="G5246">
        <v>2022</v>
      </c>
      <c r="H5246">
        <v>70.599999999999994</v>
      </c>
    </row>
    <row r="5247" spans="1:8">
      <c r="A5247" t="s">
        <v>523</v>
      </c>
      <c r="B5247" t="s">
        <v>524</v>
      </c>
      <c r="C5247">
        <v>2800000</v>
      </c>
      <c r="D5247">
        <v>10831</v>
      </c>
      <c r="E5247">
        <v>35</v>
      </c>
      <c r="F5247" t="s">
        <v>1083</v>
      </c>
      <c r="G5247">
        <v>2018</v>
      </c>
      <c r="H5247">
        <v>39.4</v>
      </c>
    </row>
    <row r="5248" spans="1:8">
      <c r="A5248" t="s">
        <v>523</v>
      </c>
      <c r="B5248" t="s">
        <v>524</v>
      </c>
      <c r="C5248">
        <v>2800000</v>
      </c>
      <c r="D5248">
        <v>10831</v>
      </c>
      <c r="E5248">
        <v>35</v>
      </c>
      <c r="F5248" t="s">
        <v>1083</v>
      </c>
      <c r="G5248">
        <v>2022</v>
      </c>
      <c r="H5248">
        <v>49</v>
      </c>
    </row>
    <row r="5249" spans="1:8">
      <c r="A5249" t="s">
        <v>523</v>
      </c>
      <c r="B5249" t="s">
        <v>524</v>
      </c>
      <c r="C5249">
        <v>2800000</v>
      </c>
      <c r="D5249">
        <v>10831</v>
      </c>
      <c r="E5249">
        <v>35</v>
      </c>
      <c r="F5249" t="s">
        <v>1072</v>
      </c>
      <c r="G5249">
        <v>2017</v>
      </c>
      <c r="H5249">
        <v>69.099999999999994</v>
      </c>
    </row>
    <row r="5250" spans="1:8">
      <c r="A5250" t="s">
        <v>523</v>
      </c>
      <c r="B5250" t="s">
        <v>524</v>
      </c>
      <c r="C5250">
        <v>2800000</v>
      </c>
      <c r="D5250">
        <v>10831</v>
      </c>
      <c r="E5250">
        <v>35</v>
      </c>
      <c r="F5250" t="s">
        <v>1072</v>
      </c>
      <c r="G5250">
        <v>2022</v>
      </c>
      <c r="H5250">
        <v>67.400000000000006</v>
      </c>
    </row>
    <row r="5251" spans="1:8">
      <c r="A5251" t="s">
        <v>523</v>
      </c>
      <c r="B5251" t="s">
        <v>524</v>
      </c>
      <c r="C5251">
        <v>2800000</v>
      </c>
      <c r="D5251">
        <v>10831</v>
      </c>
      <c r="E5251">
        <v>35</v>
      </c>
      <c r="F5251" t="s">
        <v>1084</v>
      </c>
      <c r="G5251">
        <v>2018</v>
      </c>
      <c r="H5251">
        <v>50</v>
      </c>
    </row>
    <row r="5252" spans="1:8">
      <c r="A5252" t="s">
        <v>523</v>
      </c>
      <c r="B5252" t="s">
        <v>524</v>
      </c>
      <c r="C5252">
        <v>2800000</v>
      </c>
      <c r="D5252">
        <v>10831</v>
      </c>
      <c r="E5252">
        <v>35</v>
      </c>
      <c r="F5252" t="s">
        <v>1084</v>
      </c>
      <c r="G5252">
        <v>2022</v>
      </c>
      <c r="H5252">
        <v>50</v>
      </c>
    </row>
    <row r="5253" spans="1:8">
      <c r="A5253" t="s">
        <v>523</v>
      </c>
      <c r="B5253" t="s">
        <v>524</v>
      </c>
      <c r="C5253">
        <v>2800000</v>
      </c>
      <c r="D5253">
        <v>10831</v>
      </c>
      <c r="E5253">
        <v>35</v>
      </c>
      <c r="F5253" t="s">
        <v>1085</v>
      </c>
      <c r="G5253">
        <v>2018</v>
      </c>
      <c r="H5253">
        <v>27.6</v>
      </c>
    </row>
    <row r="5254" spans="1:8">
      <c r="A5254" t="s">
        <v>523</v>
      </c>
      <c r="B5254" t="s">
        <v>524</v>
      </c>
      <c r="C5254">
        <v>2800000</v>
      </c>
      <c r="D5254">
        <v>10831</v>
      </c>
      <c r="E5254">
        <v>35</v>
      </c>
      <c r="F5254" t="s">
        <v>1088</v>
      </c>
      <c r="G5254">
        <v>2019</v>
      </c>
      <c r="H5254">
        <v>2.8457300122487599</v>
      </c>
    </row>
    <row r="5255" spans="1:8">
      <c r="A5255" t="s">
        <v>523</v>
      </c>
      <c r="B5255" t="s">
        <v>524</v>
      </c>
      <c r="C5255">
        <v>2800000</v>
      </c>
      <c r="D5255">
        <v>10831</v>
      </c>
      <c r="E5255">
        <v>35</v>
      </c>
      <c r="F5255" t="s">
        <v>1064</v>
      </c>
      <c r="G5255">
        <v>2015</v>
      </c>
      <c r="H5255">
        <v>0.108</v>
      </c>
    </row>
    <row r="5256" spans="1:8">
      <c r="A5256" t="s">
        <v>523</v>
      </c>
      <c r="B5256" t="s">
        <v>524</v>
      </c>
      <c r="C5256">
        <v>2800000</v>
      </c>
      <c r="D5256">
        <v>10831</v>
      </c>
      <c r="E5256">
        <v>35</v>
      </c>
      <c r="F5256" t="s">
        <v>1064</v>
      </c>
      <c r="G5256" t="s">
        <v>1056</v>
      </c>
      <c r="H5256">
        <v>0.11881574749153528</v>
      </c>
    </row>
    <row r="5257" spans="1:8">
      <c r="A5257" t="s">
        <v>523</v>
      </c>
      <c r="B5257" t="s">
        <v>524</v>
      </c>
      <c r="C5257">
        <v>2800000</v>
      </c>
      <c r="D5257">
        <v>10831</v>
      </c>
      <c r="E5257">
        <v>35</v>
      </c>
      <c r="F5257" t="s">
        <v>1073</v>
      </c>
      <c r="G5257">
        <v>2017</v>
      </c>
      <c r="H5257">
        <v>17.5</v>
      </c>
    </row>
    <row r="5258" spans="1:8">
      <c r="A5258" t="s">
        <v>523</v>
      </c>
      <c r="B5258" t="s">
        <v>524</v>
      </c>
      <c r="C5258">
        <v>2800000</v>
      </c>
      <c r="D5258">
        <v>10831</v>
      </c>
      <c r="E5258">
        <v>35</v>
      </c>
      <c r="F5258" t="s">
        <v>1073</v>
      </c>
      <c r="G5258">
        <v>2018</v>
      </c>
      <c r="H5258">
        <v>17.460317460317501</v>
      </c>
    </row>
    <row r="5259" spans="1:8">
      <c r="A5259" t="s">
        <v>523</v>
      </c>
      <c r="B5259" t="s">
        <v>524</v>
      </c>
      <c r="C5259">
        <v>2800000</v>
      </c>
      <c r="D5259">
        <v>10831</v>
      </c>
      <c r="E5259">
        <v>35</v>
      </c>
      <c r="F5259" t="s">
        <v>1073</v>
      </c>
      <c r="G5259">
        <v>2021</v>
      </c>
      <c r="H5259">
        <v>28.571428571428601</v>
      </c>
    </row>
    <row r="5260" spans="1:8">
      <c r="A5260" t="s">
        <v>523</v>
      </c>
      <c r="B5260" t="s">
        <v>524</v>
      </c>
      <c r="C5260">
        <v>2800000</v>
      </c>
      <c r="D5260">
        <v>10831</v>
      </c>
      <c r="E5260">
        <v>35</v>
      </c>
      <c r="F5260" t="s">
        <v>1089</v>
      </c>
      <c r="G5260">
        <v>2021</v>
      </c>
      <c r="H5260">
        <v>1.4127203227583639E-2</v>
      </c>
    </row>
    <row r="5261" spans="1:8">
      <c r="A5261" t="s">
        <v>523</v>
      </c>
      <c r="B5261" t="s">
        <v>524</v>
      </c>
      <c r="C5261">
        <v>2800000</v>
      </c>
      <c r="D5261">
        <v>10831</v>
      </c>
      <c r="E5261">
        <v>35</v>
      </c>
      <c r="F5261" t="s">
        <v>1089</v>
      </c>
      <c r="G5261">
        <v>2019</v>
      </c>
      <c r="H5261">
        <v>1.6E-2</v>
      </c>
    </row>
    <row r="5262" spans="1:8">
      <c r="A5262" t="s">
        <v>525</v>
      </c>
      <c r="B5262" t="s">
        <v>526</v>
      </c>
      <c r="C5262">
        <v>127000000</v>
      </c>
      <c r="D5262">
        <v>364485</v>
      </c>
      <c r="E5262">
        <v>37.9</v>
      </c>
      <c r="F5262" t="s">
        <v>1065</v>
      </c>
      <c r="G5262">
        <v>2016</v>
      </c>
      <c r="H5262">
        <v>28.3</v>
      </c>
    </row>
    <row r="5263" spans="1:8">
      <c r="A5263" t="s">
        <v>525</v>
      </c>
      <c r="B5263" t="s">
        <v>526</v>
      </c>
      <c r="C5263">
        <v>127000000</v>
      </c>
      <c r="D5263">
        <v>364485</v>
      </c>
      <c r="E5263">
        <v>37.9</v>
      </c>
      <c r="F5263" t="s">
        <v>1065</v>
      </c>
      <c r="G5263">
        <v>2019</v>
      </c>
      <c r="H5263">
        <v>47.1</v>
      </c>
    </row>
    <row r="5264" spans="1:8">
      <c r="A5264" t="s">
        <v>525</v>
      </c>
      <c r="B5264" t="s">
        <v>526</v>
      </c>
      <c r="C5264">
        <v>127000000</v>
      </c>
      <c r="D5264">
        <v>364485</v>
      </c>
      <c r="E5264">
        <v>37.9</v>
      </c>
      <c r="F5264" t="s">
        <v>1066</v>
      </c>
      <c r="G5264">
        <v>2017</v>
      </c>
      <c r="H5264">
        <v>0.90900000000000003</v>
      </c>
    </row>
    <row r="5265" spans="1:8">
      <c r="A5265" t="s">
        <v>525</v>
      </c>
      <c r="B5265" t="s">
        <v>526</v>
      </c>
      <c r="C5265">
        <v>127000000</v>
      </c>
      <c r="D5265">
        <v>364485</v>
      </c>
      <c r="E5265">
        <v>37.9</v>
      </c>
      <c r="F5265" t="s">
        <v>1066</v>
      </c>
      <c r="G5265">
        <v>2021</v>
      </c>
      <c r="H5265">
        <v>0.92500000000000004</v>
      </c>
    </row>
    <row r="5266" spans="1:8">
      <c r="A5266" t="s">
        <v>525</v>
      </c>
      <c r="B5266" t="s">
        <v>526</v>
      </c>
      <c r="C5266">
        <v>127000000</v>
      </c>
      <c r="D5266">
        <v>364485</v>
      </c>
      <c r="E5266">
        <v>37.9</v>
      </c>
      <c r="F5266" t="s">
        <v>1086</v>
      </c>
      <c r="G5266">
        <v>2018</v>
      </c>
      <c r="H5266">
        <v>75.2</v>
      </c>
    </row>
    <row r="5267" spans="1:8">
      <c r="A5267" t="s">
        <v>525</v>
      </c>
      <c r="B5267" t="s">
        <v>526</v>
      </c>
      <c r="C5267">
        <v>127000000</v>
      </c>
      <c r="D5267">
        <v>364485</v>
      </c>
      <c r="E5267">
        <v>37.9</v>
      </c>
      <c r="F5267" t="s">
        <v>1074</v>
      </c>
      <c r="G5267">
        <v>2018</v>
      </c>
      <c r="H5267">
        <v>0.5</v>
      </c>
    </row>
    <row r="5268" spans="1:8">
      <c r="A5268" t="s">
        <v>525</v>
      </c>
      <c r="B5268" t="s">
        <v>526</v>
      </c>
      <c r="C5268">
        <v>127000000</v>
      </c>
      <c r="D5268">
        <v>364485</v>
      </c>
      <c r="E5268">
        <v>37.9</v>
      </c>
      <c r="F5268" t="s">
        <v>1074</v>
      </c>
      <c r="G5268" t="s">
        <v>1056</v>
      </c>
      <c r="H5268">
        <v>1.62079552541303</v>
      </c>
    </row>
    <row r="5269" spans="1:8">
      <c r="A5269" t="s">
        <v>525</v>
      </c>
      <c r="B5269" t="s">
        <v>526</v>
      </c>
      <c r="C5269">
        <v>127000000</v>
      </c>
      <c r="D5269">
        <v>364485</v>
      </c>
      <c r="E5269">
        <v>37.9</v>
      </c>
      <c r="F5269" t="s">
        <v>1075</v>
      </c>
      <c r="G5269">
        <v>2018</v>
      </c>
      <c r="H5269">
        <v>5292.9901123438704</v>
      </c>
    </row>
    <row r="5270" spans="1:8">
      <c r="A5270" t="s">
        <v>525</v>
      </c>
      <c r="B5270" t="s">
        <v>526</v>
      </c>
      <c r="C5270">
        <v>127000000</v>
      </c>
      <c r="D5270">
        <v>364485</v>
      </c>
      <c r="E5270">
        <v>37.9</v>
      </c>
      <c r="F5270" t="s">
        <v>1075</v>
      </c>
      <c r="G5270">
        <v>2019</v>
      </c>
      <c r="H5270">
        <v>5280.2683660989005</v>
      </c>
    </row>
    <row r="5271" spans="1:8">
      <c r="A5271" t="s">
        <v>525</v>
      </c>
      <c r="B5271" t="s">
        <v>526</v>
      </c>
      <c r="C5271">
        <v>127000000</v>
      </c>
      <c r="D5271">
        <v>364485</v>
      </c>
      <c r="E5271">
        <v>37.9</v>
      </c>
      <c r="F5271" t="s">
        <v>1075</v>
      </c>
      <c r="G5271">
        <v>2020</v>
      </c>
      <c r="H5271">
        <v>5042.2917112633304</v>
      </c>
    </row>
    <row r="5272" spans="1:8">
      <c r="A5272" t="s">
        <v>525</v>
      </c>
      <c r="B5272" t="s">
        <v>526</v>
      </c>
      <c r="C5272">
        <v>127000000</v>
      </c>
      <c r="D5272">
        <v>364485</v>
      </c>
      <c r="E5272">
        <v>37.9</v>
      </c>
      <c r="F5272" t="s">
        <v>1075</v>
      </c>
      <c r="G5272">
        <v>2021</v>
      </c>
      <c r="H5272">
        <v>5124.0169496977596</v>
      </c>
    </row>
    <row r="5273" spans="1:8">
      <c r="A5273" t="s">
        <v>525</v>
      </c>
      <c r="B5273" t="s">
        <v>526</v>
      </c>
      <c r="C5273">
        <v>127000000</v>
      </c>
      <c r="D5273">
        <v>364485</v>
      </c>
      <c r="E5273">
        <v>37.9</v>
      </c>
      <c r="F5273" t="s">
        <v>1076</v>
      </c>
      <c r="G5273">
        <v>2018</v>
      </c>
      <c r="H5273">
        <v>42116.4743457281</v>
      </c>
    </row>
    <row r="5274" spans="1:8">
      <c r="A5274" t="s">
        <v>525</v>
      </c>
      <c r="B5274" t="s">
        <v>526</v>
      </c>
      <c r="C5274">
        <v>127000000</v>
      </c>
      <c r="D5274">
        <v>364485</v>
      </c>
      <c r="E5274">
        <v>37.9</v>
      </c>
      <c r="F5274" t="s">
        <v>1076</v>
      </c>
      <c r="G5274">
        <v>2019</v>
      </c>
      <c r="H5274">
        <v>42282.550893969099</v>
      </c>
    </row>
    <row r="5275" spans="1:8">
      <c r="A5275" t="s">
        <v>525</v>
      </c>
      <c r="B5275" t="s">
        <v>526</v>
      </c>
      <c r="C5275">
        <v>127000000</v>
      </c>
      <c r="D5275">
        <v>364485</v>
      </c>
      <c r="E5275">
        <v>37.9</v>
      </c>
      <c r="F5275" t="s">
        <v>1076</v>
      </c>
      <c r="G5275">
        <v>2020</v>
      </c>
      <c r="H5275">
        <v>42100.257690920997</v>
      </c>
    </row>
    <row r="5276" spans="1:8">
      <c r="A5276" t="s">
        <v>525</v>
      </c>
      <c r="B5276" t="s">
        <v>526</v>
      </c>
      <c r="C5276">
        <v>127000000</v>
      </c>
      <c r="D5276">
        <v>364485</v>
      </c>
      <c r="E5276">
        <v>37.9</v>
      </c>
      <c r="F5276" t="s">
        <v>1076</v>
      </c>
      <c r="G5276">
        <v>2021</v>
      </c>
      <c r="H5276">
        <v>42940.405252324403</v>
      </c>
    </row>
    <row r="5277" spans="1:8">
      <c r="A5277" t="s">
        <v>525</v>
      </c>
      <c r="B5277" t="s">
        <v>526</v>
      </c>
      <c r="C5277">
        <v>127000000</v>
      </c>
      <c r="D5277">
        <v>364485</v>
      </c>
      <c r="E5277">
        <v>37.9</v>
      </c>
      <c r="F5277" t="s">
        <v>1077</v>
      </c>
      <c r="G5277">
        <v>2018</v>
      </c>
      <c r="H5277">
        <v>0.58406806724286797</v>
      </c>
    </row>
    <row r="5278" spans="1:8">
      <c r="A5278" t="s">
        <v>525</v>
      </c>
      <c r="B5278" t="s">
        <v>526</v>
      </c>
      <c r="C5278">
        <v>127000000</v>
      </c>
      <c r="D5278">
        <v>364485</v>
      </c>
      <c r="E5278">
        <v>37.9</v>
      </c>
      <c r="F5278" t="s">
        <v>1077</v>
      </c>
      <c r="G5278" t="s">
        <v>1057</v>
      </c>
      <c r="H5278">
        <v>1.62079552541303</v>
      </c>
    </row>
    <row r="5279" spans="1:8">
      <c r="A5279" t="s">
        <v>525</v>
      </c>
      <c r="B5279" t="s">
        <v>526</v>
      </c>
      <c r="C5279">
        <v>127000000</v>
      </c>
      <c r="D5279">
        <v>364485</v>
      </c>
      <c r="E5279">
        <v>37.9</v>
      </c>
      <c r="F5279" t="s">
        <v>1061</v>
      </c>
      <c r="G5279">
        <v>2014</v>
      </c>
      <c r="H5279">
        <v>3.5515899658203098</v>
      </c>
    </row>
    <row r="5280" spans="1:8">
      <c r="A5280" t="s">
        <v>525</v>
      </c>
      <c r="B5280" t="s">
        <v>526</v>
      </c>
      <c r="C5280">
        <v>127000000</v>
      </c>
      <c r="D5280">
        <v>364485</v>
      </c>
      <c r="E5280">
        <v>37.9</v>
      </c>
      <c r="F5280" t="s">
        <v>1061</v>
      </c>
      <c r="G5280">
        <v>2016</v>
      </c>
      <c r="H5280">
        <v>3.14643001556396</v>
      </c>
    </row>
    <row r="5281" spans="1:8">
      <c r="A5281" t="s">
        <v>525</v>
      </c>
      <c r="B5281" t="s">
        <v>526</v>
      </c>
      <c r="C5281">
        <v>127000000</v>
      </c>
      <c r="D5281">
        <v>364485</v>
      </c>
      <c r="E5281">
        <v>37.9</v>
      </c>
      <c r="F5281" t="s">
        <v>1061</v>
      </c>
      <c r="G5281">
        <v>2017</v>
      </c>
      <c r="H5281">
        <v>3.1305799484252899</v>
      </c>
    </row>
    <row r="5282" spans="1:8">
      <c r="A5282" t="s">
        <v>525</v>
      </c>
      <c r="B5282" t="s">
        <v>526</v>
      </c>
      <c r="C5282">
        <v>127000000</v>
      </c>
      <c r="D5282">
        <v>364485</v>
      </c>
      <c r="E5282">
        <v>37.9</v>
      </c>
      <c r="F5282" t="s">
        <v>1061</v>
      </c>
      <c r="G5282">
        <v>2018</v>
      </c>
      <c r="H5282">
        <v>3.07782006263733</v>
      </c>
    </row>
    <row r="5283" spans="1:8">
      <c r="A5283" t="s">
        <v>525</v>
      </c>
      <c r="B5283" t="s">
        <v>526</v>
      </c>
      <c r="C5283">
        <v>127000000</v>
      </c>
      <c r="D5283">
        <v>364485</v>
      </c>
      <c r="E5283">
        <v>37.9</v>
      </c>
      <c r="F5283" t="s">
        <v>1061</v>
      </c>
      <c r="G5283" t="s">
        <v>1057</v>
      </c>
      <c r="H5283">
        <v>3.07782006263733</v>
      </c>
    </row>
    <row r="5284" spans="1:8">
      <c r="A5284" t="s">
        <v>525</v>
      </c>
      <c r="B5284" t="s">
        <v>526</v>
      </c>
      <c r="C5284">
        <v>127000000</v>
      </c>
      <c r="D5284">
        <v>364485</v>
      </c>
      <c r="E5284">
        <v>37.9</v>
      </c>
      <c r="F5284" t="s">
        <v>1063</v>
      </c>
      <c r="G5284">
        <v>2015</v>
      </c>
      <c r="H5284">
        <v>4405</v>
      </c>
    </row>
    <row r="5285" spans="1:8">
      <c r="A5285" t="s">
        <v>525</v>
      </c>
      <c r="B5285" t="s">
        <v>526</v>
      </c>
      <c r="C5285">
        <v>127000000</v>
      </c>
      <c r="D5285">
        <v>364485</v>
      </c>
      <c r="E5285">
        <v>37.9</v>
      </c>
      <c r="F5285" t="s">
        <v>1063</v>
      </c>
      <c r="G5285">
        <v>2018</v>
      </c>
      <c r="H5285">
        <v>4256.0957031300004</v>
      </c>
    </row>
    <row r="5286" spans="1:8">
      <c r="A5286" t="s">
        <v>525</v>
      </c>
      <c r="B5286" t="s">
        <v>526</v>
      </c>
      <c r="C5286">
        <v>127000000</v>
      </c>
      <c r="D5286">
        <v>364485</v>
      </c>
      <c r="E5286">
        <v>37.9</v>
      </c>
      <c r="F5286" t="s">
        <v>1063</v>
      </c>
      <c r="G5286">
        <v>2019</v>
      </c>
      <c r="H5286">
        <v>4360.4736328099998</v>
      </c>
    </row>
    <row r="5287" spans="1:8">
      <c r="A5287" t="s">
        <v>525</v>
      </c>
      <c r="B5287" t="s">
        <v>526</v>
      </c>
      <c r="C5287">
        <v>127000000</v>
      </c>
      <c r="D5287">
        <v>364485</v>
      </c>
      <c r="E5287">
        <v>37.9</v>
      </c>
      <c r="F5287" t="s">
        <v>1090</v>
      </c>
      <c r="G5287">
        <v>2020</v>
      </c>
      <c r="H5287">
        <v>8.9</v>
      </c>
    </row>
    <row r="5288" spans="1:8">
      <c r="A5288" t="s">
        <v>525</v>
      </c>
      <c r="B5288" t="s">
        <v>526</v>
      </c>
      <c r="C5288">
        <v>127000000</v>
      </c>
      <c r="D5288">
        <v>364485</v>
      </c>
      <c r="E5288">
        <v>37.9</v>
      </c>
      <c r="F5288" t="s">
        <v>1092</v>
      </c>
      <c r="G5288" t="s">
        <v>1058</v>
      </c>
      <c r="H5288">
        <v>5</v>
      </c>
    </row>
    <row r="5289" spans="1:8">
      <c r="A5289" t="s">
        <v>525</v>
      </c>
      <c r="B5289" t="s">
        <v>526</v>
      </c>
      <c r="C5289">
        <v>127000000</v>
      </c>
      <c r="D5289">
        <v>364485</v>
      </c>
      <c r="E5289">
        <v>37.9</v>
      </c>
      <c r="F5289" t="s">
        <v>1062</v>
      </c>
      <c r="G5289">
        <v>2014</v>
      </c>
      <c r="H5289">
        <v>3.5905900000000002</v>
      </c>
    </row>
    <row r="5290" spans="1:8">
      <c r="A5290" t="s">
        <v>525</v>
      </c>
      <c r="B5290" t="s">
        <v>526</v>
      </c>
      <c r="C5290">
        <v>127000000</v>
      </c>
      <c r="D5290">
        <v>364485</v>
      </c>
      <c r="E5290">
        <v>37.9</v>
      </c>
      <c r="F5290" t="s">
        <v>1062</v>
      </c>
      <c r="G5290">
        <v>2018</v>
      </c>
      <c r="H5290">
        <v>3.07782006263733</v>
      </c>
    </row>
    <row r="5291" spans="1:8">
      <c r="A5291" t="s">
        <v>525</v>
      </c>
      <c r="B5291" t="s">
        <v>526</v>
      </c>
      <c r="C5291">
        <v>127000000</v>
      </c>
      <c r="D5291">
        <v>364485</v>
      </c>
      <c r="E5291">
        <v>37.9</v>
      </c>
      <c r="F5291" t="s">
        <v>1078</v>
      </c>
      <c r="G5291">
        <v>2018</v>
      </c>
      <c r="H5291">
        <v>3.07782006263733</v>
      </c>
    </row>
    <row r="5292" spans="1:8">
      <c r="A5292" t="s">
        <v>525</v>
      </c>
      <c r="B5292" t="s">
        <v>526</v>
      </c>
      <c r="C5292">
        <v>127000000</v>
      </c>
      <c r="D5292">
        <v>364485</v>
      </c>
      <c r="E5292">
        <v>37.9</v>
      </c>
      <c r="F5292" t="s">
        <v>1079</v>
      </c>
      <c r="G5292">
        <v>2018</v>
      </c>
      <c r="H5292">
        <v>3.1</v>
      </c>
    </row>
    <row r="5293" spans="1:8">
      <c r="A5293" t="s">
        <v>525</v>
      </c>
      <c r="B5293" t="s">
        <v>526</v>
      </c>
      <c r="C5293">
        <v>127000000</v>
      </c>
      <c r="D5293">
        <v>364485</v>
      </c>
      <c r="E5293">
        <v>37.9</v>
      </c>
      <c r="F5293" t="s">
        <v>1079</v>
      </c>
      <c r="G5293">
        <v>2021</v>
      </c>
      <c r="H5293">
        <v>2.79900002479553</v>
      </c>
    </row>
    <row r="5294" spans="1:8">
      <c r="A5294" t="s">
        <v>525</v>
      </c>
      <c r="B5294" t="s">
        <v>526</v>
      </c>
      <c r="C5294">
        <v>127000000</v>
      </c>
      <c r="D5294">
        <v>364485</v>
      </c>
      <c r="E5294">
        <v>37.9</v>
      </c>
      <c r="F5294" t="s">
        <v>1091</v>
      </c>
      <c r="G5294">
        <v>2020</v>
      </c>
      <c r="H5294">
        <v>100</v>
      </c>
    </row>
    <row r="5295" spans="1:8">
      <c r="A5295" t="s">
        <v>525</v>
      </c>
      <c r="B5295" t="s">
        <v>526</v>
      </c>
      <c r="C5295">
        <v>127000000</v>
      </c>
      <c r="D5295">
        <v>364485</v>
      </c>
      <c r="E5295">
        <v>37.9</v>
      </c>
      <c r="F5295" t="s">
        <v>1080</v>
      </c>
      <c r="G5295">
        <v>2018</v>
      </c>
      <c r="H5295">
        <v>40</v>
      </c>
    </row>
    <row r="5296" spans="1:8">
      <c r="A5296" t="s">
        <v>525</v>
      </c>
      <c r="B5296" t="s">
        <v>526</v>
      </c>
      <c r="C5296">
        <v>127000000</v>
      </c>
      <c r="D5296">
        <v>364485</v>
      </c>
      <c r="E5296">
        <v>37.9</v>
      </c>
      <c r="F5296" t="s">
        <v>1080</v>
      </c>
      <c r="G5296">
        <v>2022</v>
      </c>
      <c r="H5296">
        <v>40</v>
      </c>
    </row>
    <row r="5297" spans="1:8">
      <c r="A5297" t="s">
        <v>525</v>
      </c>
      <c r="B5297" t="s">
        <v>526</v>
      </c>
      <c r="C5297">
        <v>127000000</v>
      </c>
      <c r="D5297">
        <v>364485</v>
      </c>
      <c r="E5297">
        <v>37.9</v>
      </c>
      <c r="F5297" t="s">
        <v>1081</v>
      </c>
      <c r="G5297">
        <v>2018</v>
      </c>
      <c r="H5297">
        <v>56</v>
      </c>
    </row>
    <row r="5298" spans="1:8">
      <c r="A5298" t="s">
        <v>525</v>
      </c>
      <c r="B5298" t="s">
        <v>526</v>
      </c>
      <c r="C5298">
        <v>127000000</v>
      </c>
      <c r="D5298">
        <v>364485</v>
      </c>
      <c r="E5298">
        <v>37.9</v>
      </c>
      <c r="F5298" t="s">
        <v>1081</v>
      </c>
      <c r="G5298">
        <v>2022</v>
      </c>
      <c r="H5298">
        <v>56</v>
      </c>
    </row>
    <row r="5299" spans="1:8">
      <c r="A5299" t="s">
        <v>525</v>
      </c>
      <c r="B5299" t="s">
        <v>526</v>
      </c>
      <c r="C5299">
        <v>127000000</v>
      </c>
      <c r="D5299">
        <v>364485</v>
      </c>
      <c r="E5299">
        <v>37.9</v>
      </c>
      <c r="F5299" t="s">
        <v>1067</v>
      </c>
      <c r="G5299">
        <v>2017</v>
      </c>
      <c r="H5299">
        <v>1.1200000000000001</v>
      </c>
    </row>
    <row r="5300" spans="1:8">
      <c r="A5300" t="s">
        <v>525</v>
      </c>
      <c r="B5300" t="s">
        <v>526</v>
      </c>
      <c r="C5300">
        <v>127000000</v>
      </c>
      <c r="D5300">
        <v>364485</v>
      </c>
      <c r="E5300">
        <v>37.9</v>
      </c>
      <c r="F5300" t="s">
        <v>1067</v>
      </c>
      <c r="G5300">
        <v>2021</v>
      </c>
      <c r="H5300">
        <v>1.0273481607437134</v>
      </c>
    </row>
    <row r="5301" spans="1:8">
      <c r="A5301" t="s">
        <v>525</v>
      </c>
      <c r="B5301" t="s">
        <v>526</v>
      </c>
      <c r="C5301">
        <v>127000000</v>
      </c>
      <c r="D5301">
        <v>364485</v>
      </c>
      <c r="E5301">
        <v>37.9</v>
      </c>
      <c r="F5301" t="s">
        <v>1068</v>
      </c>
      <c r="G5301">
        <v>2017</v>
      </c>
      <c r="H5301">
        <v>1.62</v>
      </c>
    </row>
    <row r="5302" spans="1:8">
      <c r="A5302" t="s">
        <v>525</v>
      </c>
      <c r="B5302" t="s">
        <v>526</v>
      </c>
      <c r="C5302">
        <v>127000000</v>
      </c>
      <c r="D5302">
        <v>364485</v>
      </c>
      <c r="E5302">
        <v>37.9</v>
      </c>
      <c r="F5302" t="s">
        <v>1068</v>
      </c>
      <c r="G5302">
        <v>2021</v>
      </c>
      <c r="H5302">
        <v>1.4027578830718994</v>
      </c>
    </row>
    <row r="5303" spans="1:8">
      <c r="A5303" t="s">
        <v>525</v>
      </c>
      <c r="B5303" t="s">
        <v>526</v>
      </c>
      <c r="C5303">
        <v>127000000</v>
      </c>
      <c r="D5303">
        <v>364485</v>
      </c>
      <c r="E5303">
        <v>37.9</v>
      </c>
      <c r="F5303" t="s">
        <v>1069</v>
      </c>
      <c r="G5303">
        <v>2017</v>
      </c>
      <c r="H5303">
        <v>1.37</v>
      </c>
    </row>
    <row r="5304" spans="1:8">
      <c r="A5304" t="s">
        <v>525</v>
      </c>
      <c r="B5304" t="s">
        <v>526</v>
      </c>
      <c r="C5304">
        <v>127000000</v>
      </c>
      <c r="D5304">
        <v>364485</v>
      </c>
      <c r="E5304">
        <v>37.9</v>
      </c>
      <c r="F5304" t="s">
        <v>1069</v>
      </c>
      <c r="G5304">
        <v>2021</v>
      </c>
      <c r="H5304">
        <v>1.3759349584579468</v>
      </c>
    </row>
    <row r="5305" spans="1:8">
      <c r="A5305" t="s">
        <v>525</v>
      </c>
      <c r="B5305" t="s">
        <v>526</v>
      </c>
      <c r="C5305">
        <v>127000000</v>
      </c>
      <c r="D5305">
        <v>364485</v>
      </c>
      <c r="E5305">
        <v>37.9</v>
      </c>
      <c r="F5305" t="s">
        <v>1070</v>
      </c>
      <c r="G5305">
        <v>2017</v>
      </c>
      <c r="H5305">
        <v>1.57</v>
      </c>
    </row>
    <row r="5306" spans="1:8">
      <c r="A5306" t="s">
        <v>525</v>
      </c>
      <c r="B5306" t="s">
        <v>526</v>
      </c>
      <c r="C5306">
        <v>127000000</v>
      </c>
      <c r="D5306">
        <v>364485</v>
      </c>
      <c r="E5306">
        <v>37.9</v>
      </c>
      <c r="F5306" t="s">
        <v>1070</v>
      </c>
      <c r="G5306">
        <v>2021</v>
      </c>
      <c r="H5306">
        <v>1.5794636011123657</v>
      </c>
    </row>
    <row r="5307" spans="1:8">
      <c r="A5307" t="s">
        <v>525</v>
      </c>
      <c r="B5307" t="s">
        <v>526</v>
      </c>
      <c r="C5307">
        <v>127000000</v>
      </c>
      <c r="D5307">
        <v>364485</v>
      </c>
      <c r="E5307">
        <v>37.9</v>
      </c>
      <c r="F5307" t="s">
        <v>1071</v>
      </c>
      <c r="G5307">
        <v>2017</v>
      </c>
      <c r="H5307">
        <v>1.52</v>
      </c>
    </row>
    <row r="5308" spans="1:8">
      <c r="A5308" t="s">
        <v>525</v>
      </c>
      <c r="B5308" t="s">
        <v>526</v>
      </c>
      <c r="C5308">
        <v>127000000</v>
      </c>
      <c r="D5308">
        <v>364485</v>
      </c>
      <c r="E5308">
        <v>37.9</v>
      </c>
      <c r="F5308" t="s">
        <v>1071</v>
      </c>
      <c r="G5308">
        <v>2021</v>
      </c>
      <c r="H5308">
        <v>1.565421462059021</v>
      </c>
    </row>
    <row r="5309" spans="1:8">
      <c r="A5309" t="s">
        <v>525</v>
      </c>
      <c r="B5309" t="s">
        <v>526</v>
      </c>
      <c r="C5309">
        <v>127000000</v>
      </c>
      <c r="D5309">
        <v>364485</v>
      </c>
      <c r="E5309">
        <v>37.9</v>
      </c>
      <c r="F5309" t="s">
        <v>1082</v>
      </c>
      <c r="G5309">
        <v>2018</v>
      </c>
      <c r="H5309">
        <v>73.2</v>
      </c>
    </row>
    <row r="5310" spans="1:8">
      <c r="A5310" t="s">
        <v>525</v>
      </c>
      <c r="B5310" t="s">
        <v>526</v>
      </c>
      <c r="C5310">
        <v>127000000</v>
      </c>
      <c r="D5310">
        <v>364485</v>
      </c>
      <c r="E5310">
        <v>37.9</v>
      </c>
      <c r="F5310" t="s">
        <v>1082</v>
      </c>
      <c r="G5310">
        <v>2022</v>
      </c>
      <c r="H5310">
        <v>95.3</v>
      </c>
    </row>
    <row r="5311" spans="1:8">
      <c r="A5311" t="s">
        <v>525</v>
      </c>
      <c r="B5311" t="s">
        <v>526</v>
      </c>
      <c r="C5311">
        <v>127000000</v>
      </c>
      <c r="D5311">
        <v>364485</v>
      </c>
      <c r="E5311">
        <v>37.9</v>
      </c>
      <c r="F5311" t="s">
        <v>1083</v>
      </c>
      <c r="G5311">
        <v>2018</v>
      </c>
      <c r="H5311">
        <v>79.2</v>
      </c>
    </row>
    <row r="5312" spans="1:8">
      <c r="A5312" t="s">
        <v>525</v>
      </c>
      <c r="B5312" t="s">
        <v>526</v>
      </c>
      <c r="C5312">
        <v>127000000</v>
      </c>
      <c r="D5312">
        <v>364485</v>
      </c>
      <c r="E5312">
        <v>37.9</v>
      </c>
      <c r="F5312" t="s">
        <v>1083</v>
      </c>
      <c r="G5312">
        <v>2022</v>
      </c>
      <c r="H5312">
        <v>81.400000000000006</v>
      </c>
    </row>
    <row r="5313" spans="1:8">
      <c r="A5313" t="s">
        <v>525</v>
      </c>
      <c r="B5313" t="s">
        <v>526</v>
      </c>
      <c r="C5313">
        <v>127000000</v>
      </c>
      <c r="D5313">
        <v>364485</v>
      </c>
      <c r="E5313">
        <v>37.9</v>
      </c>
      <c r="F5313" t="s">
        <v>1072</v>
      </c>
      <c r="G5313">
        <v>2017</v>
      </c>
      <c r="H5313">
        <v>72.3</v>
      </c>
    </row>
    <row r="5314" spans="1:8">
      <c r="A5314" t="s">
        <v>525</v>
      </c>
      <c r="B5314" t="s">
        <v>526</v>
      </c>
      <c r="C5314">
        <v>127000000</v>
      </c>
      <c r="D5314">
        <v>364485</v>
      </c>
      <c r="E5314">
        <v>37.9</v>
      </c>
      <c r="F5314" t="s">
        <v>1072</v>
      </c>
      <c r="G5314">
        <v>2022</v>
      </c>
      <c r="H5314">
        <v>69.900000000000006</v>
      </c>
    </row>
    <row r="5315" spans="1:8">
      <c r="A5315" t="s">
        <v>525</v>
      </c>
      <c r="B5315" t="s">
        <v>526</v>
      </c>
      <c r="C5315">
        <v>127000000</v>
      </c>
      <c r="D5315">
        <v>364485</v>
      </c>
      <c r="E5315">
        <v>37.9</v>
      </c>
      <c r="F5315" t="s">
        <v>1084</v>
      </c>
      <c r="G5315">
        <v>2018</v>
      </c>
      <c r="H5315">
        <v>60</v>
      </c>
    </row>
    <row r="5316" spans="1:8">
      <c r="A5316" t="s">
        <v>525</v>
      </c>
      <c r="B5316" t="s">
        <v>526</v>
      </c>
      <c r="C5316">
        <v>127000000</v>
      </c>
      <c r="D5316">
        <v>364485</v>
      </c>
      <c r="E5316">
        <v>37.9</v>
      </c>
      <c r="F5316" t="s">
        <v>1084</v>
      </c>
      <c r="G5316">
        <v>2022</v>
      </c>
      <c r="H5316">
        <v>60</v>
      </c>
    </row>
    <row r="5317" spans="1:8">
      <c r="A5317" t="s">
        <v>525</v>
      </c>
      <c r="B5317" t="s">
        <v>526</v>
      </c>
      <c r="C5317">
        <v>127000000</v>
      </c>
      <c r="D5317">
        <v>364485</v>
      </c>
      <c r="E5317">
        <v>37.9</v>
      </c>
      <c r="F5317" t="s">
        <v>1085</v>
      </c>
      <c r="G5317">
        <v>2018</v>
      </c>
      <c r="H5317">
        <v>39.1</v>
      </c>
    </row>
    <row r="5318" spans="1:8">
      <c r="A5318" t="s">
        <v>525</v>
      </c>
      <c r="B5318" t="s">
        <v>526</v>
      </c>
      <c r="C5318">
        <v>127000000</v>
      </c>
      <c r="D5318">
        <v>364485</v>
      </c>
      <c r="E5318">
        <v>37.9</v>
      </c>
      <c r="F5318" t="s">
        <v>1088</v>
      </c>
      <c r="G5318">
        <v>2019</v>
      </c>
      <c r="H5318">
        <v>8.54098020491546</v>
      </c>
    </row>
    <row r="5319" spans="1:8">
      <c r="A5319" t="s">
        <v>525</v>
      </c>
      <c r="B5319" t="s">
        <v>526</v>
      </c>
      <c r="C5319">
        <v>127000000</v>
      </c>
      <c r="D5319">
        <v>364485</v>
      </c>
      <c r="E5319">
        <v>37.9</v>
      </c>
      <c r="F5319" t="s">
        <v>1064</v>
      </c>
      <c r="G5319">
        <v>2015</v>
      </c>
      <c r="H5319">
        <v>0.17399999999999999</v>
      </c>
    </row>
    <row r="5320" spans="1:8">
      <c r="A5320" t="s">
        <v>525</v>
      </c>
      <c r="B5320" t="s">
        <v>526</v>
      </c>
      <c r="C5320">
        <v>127000000</v>
      </c>
      <c r="D5320">
        <v>364485</v>
      </c>
      <c r="E5320">
        <v>37.9</v>
      </c>
      <c r="F5320" t="s">
        <v>1064</v>
      </c>
      <c r="G5320" t="s">
        <v>1056</v>
      </c>
      <c r="H5320">
        <v>0.25849659858868879</v>
      </c>
    </row>
    <row r="5321" spans="1:8">
      <c r="A5321" t="s">
        <v>525</v>
      </c>
      <c r="B5321" t="s">
        <v>526</v>
      </c>
      <c r="C5321">
        <v>127000000</v>
      </c>
      <c r="D5321">
        <v>364485</v>
      </c>
      <c r="E5321">
        <v>37.9</v>
      </c>
      <c r="F5321" t="s">
        <v>1073</v>
      </c>
      <c r="G5321">
        <v>2017</v>
      </c>
      <c r="H5321">
        <v>9.3000000000000007</v>
      </c>
    </row>
    <row r="5322" spans="1:8">
      <c r="A5322" t="s">
        <v>525</v>
      </c>
      <c r="B5322" t="s">
        <v>526</v>
      </c>
      <c r="C5322">
        <v>127000000</v>
      </c>
      <c r="D5322">
        <v>364485</v>
      </c>
      <c r="E5322">
        <v>37.9</v>
      </c>
      <c r="F5322" t="s">
        <v>1073</v>
      </c>
      <c r="G5322">
        <v>2018</v>
      </c>
      <c r="H5322">
        <v>10.1075268817204</v>
      </c>
    </row>
    <row r="5323" spans="1:8">
      <c r="A5323" t="s">
        <v>525</v>
      </c>
      <c r="B5323" t="s">
        <v>526</v>
      </c>
      <c r="C5323">
        <v>127000000</v>
      </c>
      <c r="D5323">
        <v>364485</v>
      </c>
      <c r="E5323">
        <v>37.9</v>
      </c>
      <c r="F5323" t="s">
        <v>1073</v>
      </c>
      <c r="G5323">
        <v>2021</v>
      </c>
      <c r="H5323">
        <v>9.67741935483871</v>
      </c>
    </row>
    <row r="5324" spans="1:8">
      <c r="A5324" t="s">
        <v>525</v>
      </c>
      <c r="B5324" t="s">
        <v>526</v>
      </c>
      <c r="C5324">
        <v>127000000</v>
      </c>
      <c r="D5324">
        <v>364485</v>
      </c>
      <c r="E5324">
        <v>37.9</v>
      </c>
      <c r="F5324" t="s">
        <v>1089</v>
      </c>
      <c r="G5324">
        <v>2021</v>
      </c>
      <c r="H5324">
        <v>1.0735151954769553E-2</v>
      </c>
    </row>
    <row r="5325" spans="1:8">
      <c r="A5325" t="s">
        <v>525</v>
      </c>
      <c r="B5325" t="s">
        <v>526</v>
      </c>
      <c r="C5325">
        <v>127000000</v>
      </c>
      <c r="D5325">
        <v>364485</v>
      </c>
      <c r="E5325">
        <v>37.9</v>
      </c>
      <c r="F5325" t="s">
        <v>1089</v>
      </c>
      <c r="G5325">
        <v>2019</v>
      </c>
      <c r="H5325">
        <v>8.9999999999999993E-3</v>
      </c>
    </row>
    <row r="5326" spans="1:8">
      <c r="A5326" t="s">
        <v>527</v>
      </c>
      <c r="B5326" t="s">
        <v>528</v>
      </c>
      <c r="C5326">
        <v>10000000</v>
      </c>
      <c r="D5326">
        <v>88802</v>
      </c>
      <c r="E5326">
        <v>39.700000000000003</v>
      </c>
      <c r="F5326" t="s">
        <v>1065</v>
      </c>
      <c r="G5326">
        <v>2019</v>
      </c>
      <c r="H5326">
        <v>43.9</v>
      </c>
    </row>
    <row r="5327" spans="1:8">
      <c r="A5327" t="s">
        <v>527</v>
      </c>
      <c r="B5327" t="s">
        <v>528</v>
      </c>
      <c r="C5327">
        <v>10000000</v>
      </c>
      <c r="D5327">
        <v>88802</v>
      </c>
      <c r="E5327">
        <v>39.700000000000003</v>
      </c>
      <c r="F5327" t="s">
        <v>1066</v>
      </c>
      <c r="G5327">
        <v>2017</v>
      </c>
      <c r="H5327">
        <v>0.73499999999999999</v>
      </c>
    </row>
    <row r="5328" spans="1:8">
      <c r="A5328" t="s">
        <v>527</v>
      </c>
      <c r="B5328" t="s">
        <v>528</v>
      </c>
      <c r="C5328">
        <v>10000000</v>
      </c>
      <c r="D5328">
        <v>88802</v>
      </c>
      <c r="E5328">
        <v>39.700000000000003</v>
      </c>
      <c r="F5328" t="s">
        <v>1066</v>
      </c>
      <c r="G5328">
        <v>2021</v>
      </c>
      <c r="H5328">
        <v>0.72</v>
      </c>
    </row>
    <row r="5329" spans="1:8">
      <c r="A5329" t="s">
        <v>527</v>
      </c>
      <c r="B5329" t="s">
        <v>528</v>
      </c>
      <c r="C5329">
        <v>10000000</v>
      </c>
      <c r="D5329">
        <v>88802</v>
      </c>
      <c r="E5329">
        <v>39.700000000000003</v>
      </c>
      <c r="F5329" t="s">
        <v>1086</v>
      </c>
      <c r="G5329">
        <v>2018</v>
      </c>
      <c r="H5329">
        <v>48.7</v>
      </c>
    </row>
    <row r="5330" spans="1:8">
      <c r="A5330" t="s">
        <v>527</v>
      </c>
      <c r="B5330" t="s">
        <v>528</v>
      </c>
      <c r="C5330">
        <v>10000000</v>
      </c>
      <c r="D5330">
        <v>88802</v>
      </c>
      <c r="E5330">
        <v>39.700000000000003</v>
      </c>
      <c r="F5330" t="s">
        <v>1074</v>
      </c>
      <c r="G5330">
        <v>2018</v>
      </c>
      <c r="H5330">
        <v>2.5</v>
      </c>
    </row>
    <row r="5331" spans="1:8">
      <c r="A5331" t="s">
        <v>527</v>
      </c>
      <c r="B5331" t="s">
        <v>528</v>
      </c>
      <c r="C5331">
        <v>10000000</v>
      </c>
      <c r="D5331">
        <v>88802</v>
      </c>
      <c r="E5331">
        <v>39.700000000000003</v>
      </c>
      <c r="F5331" t="s">
        <v>1074</v>
      </c>
      <c r="G5331" t="s">
        <v>1056</v>
      </c>
      <c r="H5331">
        <v>2.2097647710103998</v>
      </c>
    </row>
    <row r="5332" spans="1:8">
      <c r="A5332" t="s">
        <v>527</v>
      </c>
      <c r="B5332" t="s">
        <v>528</v>
      </c>
      <c r="C5332">
        <v>10000000</v>
      </c>
      <c r="D5332">
        <v>88802</v>
      </c>
      <c r="E5332">
        <v>39.700000000000003</v>
      </c>
      <c r="F5332" t="s">
        <v>1075</v>
      </c>
      <c r="G5332">
        <v>2018</v>
      </c>
      <c r="H5332">
        <v>99.786732029218598</v>
      </c>
    </row>
    <row r="5333" spans="1:8">
      <c r="A5333" t="s">
        <v>527</v>
      </c>
      <c r="B5333" t="s">
        <v>528</v>
      </c>
      <c r="C5333">
        <v>10000000</v>
      </c>
      <c r="D5333">
        <v>88802</v>
      </c>
      <c r="E5333">
        <v>39.700000000000003</v>
      </c>
      <c r="F5333" t="s">
        <v>1075</v>
      </c>
      <c r="G5333">
        <v>2019</v>
      </c>
      <c r="H5333">
        <v>101.738028003642</v>
      </c>
    </row>
    <row r="5334" spans="1:8">
      <c r="A5334" t="s">
        <v>527</v>
      </c>
      <c r="B5334" t="s">
        <v>528</v>
      </c>
      <c r="C5334">
        <v>10000000</v>
      </c>
      <c r="D5334">
        <v>88802</v>
      </c>
      <c r="E5334">
        <v>39.700000000000003</v>
      </c>
      <c r="F5334" t="s">
        <v>1075</v>
      </c>
      <c r="G5334">
        <v>2020</v>
      </c>
      <c r="H5334">
        <v>100.15968004165499</v>
      </c>
    </row>
    <row r="5335" spans="1:8">
      <c r="A5335" t="s">
        <v>527</v>
      </c>
      <c r="B5335" t="s">
        <v>528</v>
      </c>
      <c r="C5335">
        <v>10000000</v>
      </c>
      <c r="D5335">
        <v>88802</v>
      </c>
      <c r="E5335">
        <v>39.700000000000003</v>
      </c>
      <c r="F5335" t="s">
        <v>1075</v>
      </c>
      <c r="G5335">
        <v>2021</v>
      </c>
      <c r="H5335">
        <v>102.372973365972</v>
      </c>
    </row>
    <row r="5336" spans="1:8">
      <c r="A5336" t="s">
        <v>527</v>
      </c>
      <c r="B5336" t="s">
        <v>528</v>
      </c>
      <c r="C5336">
        <v>10000000</v>
      </c>
      <c r="D5336">
        <v>88802</v>
      </c>
      <c r="E5336">
        <v>39.700000000000003</v>
      </c>
      <c r="F5336" t="s">
        <v>1076</v>
      </c>
      <c r="G5336">
        <v>2018</v>
      </c>
      <c r="H5336">
        <v>10252.618824277401</v>
      </c>
    </row>
    <row r="5337" spans="1:8">
      <c r="A5337" t="s">
        <v>527</v>
      </c>
      <c r="B5337" t="s">
        <v>528</v>
      </c>
      <c r="C5337">
        <v>10000000</v>
      </c>
      <c r="D5337">
        <v>88802</v>
      </c>
      <c r="E5337">
        <v>39.700000000000003</v>
      </c>
      <c r="F5337" t="s">
        <v>1076</v>
      </c>
      <c r="G5337">
        <v>2019</v>
      </c>
      <c r="H5337">
        <v>10496.438348109799</v>
      </c>
    </row>
    <row r="5338" spans="1:8">
      <c r="A5338" t="s">
        <v>527</v>
      </c>
      <c r="B5338" t="s">
        <v>528</v>
      </c>
      <c r="C5338">
        <v>10000000</v>
      </c>
      <c r="D5338">
        <v>88802</v>
      </c>
      <c r="E5338">
        <v>39.700000000000003</v>
      </c>
      <c r="F5338" t="s">
        <v>1076</v>
      </c>
      <c r="G5338">
        <v>2020</v>
      </c>
      <c r="H5338">
        <v>10354.164026509299</v>
      </c>
    </row>
    <row r="5339" spans="1:8">
      <c r="A5339" t="s">
        <v>527</v>
      </c>
      <c r="B5339" t="s">
        <v>528</v>
      </c>
      <c r="C5339">
        <v>10000000</v>
      </c>
      <c r="D5339">
        <v>88802</v>
      </c>
      <c r="E5339">
        <v>39.700000000000003</v>
      </c>
      <c r="F5339" t="s">
        <v>1076</v>
      </c>
      <c r="G5339">
        <v>2021</v>
      </c>
      <c r="H5339">
        <v>10952.010609113</v>
      </c>
    </row>
    <row r="5340" spans="1:8">
      <c r="A5340" t="s">
        <v>527</v>
      </c>
      <c r="B5340" t="s">
        <v>528</v>
      </c>
      <c r="C5340">
        <v>10000000</v>
      </c>
      <c r="D5340">
        <v>88802</v>
      </c>
      <c r="E5340">
        <v>39.700000000000003</v>
      </c>
      <c r="F5340" t="s">
        <v>1077</v>
      </c>
      <c r="G5340">
        <v>2018</v>
      </c>
      <c r="H5340">
        <v>1.93409170141707</v>
      </c>
    </row>
    <row r="5341" spans="1:8">
      <c r="A5341" t="s">
        <v>527</v>
      </c>
      <c r="B5341" t="s">
        <v>528</v>
      </c>
      <c r="C5341">
        <v>10000000</v>
      </c>
      <c r="D5341">
        <v>88802</v>
      </c>
      <c r="E5341">
        <v>39.700000000000003</v>
      </c>
      <c r="F5341" t="s">
        <v>1077</v>
      </c>
      <c r="G5341" t="s">
        <v>1057</v>
      </c>
      <c r="H5341">
        <v>2.2097647710103998</v>
      </c>
    </row>
    <row r="5342" spans="1:8">
      <c r="A5342" t="s">
        <v>527</v>
      </c>
      <c r="B5342" t="s">
        <v>528</v>
      </c>
      <c r="C5342">
        <v>10000000</v>
      </c>
      <c r="D5342">
        <v>88802</v>
      </c>
      <c r="E5342">
        <v>39.700000000000003</v>
      </c>
      <c r="F5342" t="s">
        <v>1061</v>
      </c>
      <c r="G5342">
        <v>2014</v>
      </c>
      <c r="H5342">
        <v>3.7999999523162802</v>
      </c>
    </row>
    <row r="5343" spans="1:8">
      <c r="A5343" t="s">
        <v>527</v>
      </c>
      <c r="B5343" t="s">
        <v>528</v>
      </c>
      <c r="C5343">
        <v>10000000</v>
      </c>
      <c r="D5343">
        <v>88802</v>
      </c>
      <c r="E5343">
        <v>39.700000000000003</v>
      </c>
      <c r="F5343" t="s">
        <v>1061</v>
      </c>
      <c r="G5343">
        <v>2015</v>
      </c>
      <c r="H5343">
        <v>3.4500000476837198</v>
      </c>
    </row>
    <row r="5344" spans="1:8">
      <c r="A5344" t="s">
        <v>527</v>
      </c>
      <c r="B5344" t="s">
        <v>528</v>
      </c>
      <c r="C5344">
        <v>10000000</v>
      </c>
      <c r="D5344">
        <v>88802</v>
      </c>
      <c r="E5344">
        <v>39.700000000000003</v>
      </c>
      <c r="F5344" t="s">
        <v>1061</v>
      </c>
      <c r="G5344">
        <v>2016</v>
      </c>
      <c r="H5344">
        <v>3.45282006263733</v>
      </c>
    </row>
    <row r="5345" spans="1:8">
      <c r="A5345" t="s">
        <v>527</v>
      </c>
      <c r="B5345" t="s">
        <v>528</v>
      </c>
      <c r="C5345">
        <v>10000000</v>
      </c>
      <c r="D5345">
        <v>88802</v>
      </c>
      <c r="E5345">
        <v>39.700000000000003</v>
      </c>
      <c r="F5345" t="s">
        <v>1061</v>
      </c>
      <c r="G5345">
        <v>2017</v>
      </c>
      <c r="H5345">
        <v>3.2285399436950701</v>
      </c>
    </row>
    <row r="5346" spans="1:8">
      <c r="A5346" t="s">
        <v>527</v>
      </c>
      <c r="B5346" t="s">
        <v>528</v>
      </c>
      <c r="C5346">
        <v>10000000</v>
      </c>
      <c r="D5346">
        <v>88802</v>
      </c>
      <c r="E5346">
        <v>39.700000000000003</v>
      </c>
      <c r="F5346" t="s">
        <v>1061</v>
      </c>
      <c r="G5346">
        <v>2018</v>
      </c>
      <c r="H5346">
        <v>2.9848101139068599</v>
      </c>
    </row>
    <row r="5347" spans="1:8">
      <c r="A5347" t="s">
        <v>527</v>
      </c>
      <c r="B5347" t="s">
        <v>528</v>
      </c>
      <c r="C5347">
        <v>10000000</v>
      </c>
      <c r="D5347">
        <v>88802</v>
      </c>
      <c r="E5347">
        <v>39.700000000000003</v>
      </c>
      <c r="F5347" t="s">
        <v>1061</v>
      </c>
      <c r="G5347">
        <v>2019</v>
      </c>
      <c r="H5347">
        <v>2.9884700775146502</v>
      </c>
    </row>
    <row r="5348" spans="1:8">
      <c r="A5348" t="s">
        <v>527</v>
      </c>
      <c r="B5348" t="s">
        <v>528</v>
      </c>
      <c r="C5348">
        <v>10000000</v>
      </c>
      <c r="D5348">
        <v>88802</v>
      </c>
      <c r="E5348">
        <v>39.700000000000003</v>
      </c>
      <c r="F5348" t="s">
        <v>1061</v>
      </c>
      <c r="G5348" t="s">
        <v>1057</v>
      </c>
      <c r="H5348">
        <v>2.9884700775146502</v>
      </c>
    </row>
    <row r="5349" spans="1:8">
      <c r="A5349" t="s">
        <v>527</v>
      </c>
      <c r="B5349" t="s">
        <v>528</v>
      </c>
      <c r="C5349">
        <v>10000000</v>
      </c>
      <c r="D5349">
        <v>88802</v>
      </c>
      <c r="E5349">
        <v>39.700000000000003</v>
      </c>
      <c r="F5349" t="s">
        <v>1063</v>
      </c>
      <c r="G5349">
        <v>2015</v>
      </c>
      <c r="H5349">
        <v>568</v>
      </c>
    </row>
    <row r="5350" spans="1:8">
      <c r="A5350" t="s">
        <v>527</v>
      </c>
      <c r="B5350" t="s">
        <v>528</v>
      </c>
      <c r="C5350">
        <v>10000000</v>
      </c>
      <c r="D5350">
        <v>88802</v>
      </c>
      <c r="E5350">
        <v>39.700000000000003</v>
      </c>
      <c r="F5350" t="s">
        <v>1063</v>
      </c>
      <c r="G5350">
        <v>2018</v>
      </c>
      <c r="H5350">
        <v>335.21057129000002</v>
      </c>
    </row>
    <row r="5351" spans="1:8">
      <c r="A5351" t="s">
        <v>527</v>
      </c>
      <c r="B5351" t="s">
        <v>528</v>
      </c>
      <c r="C5351">
        <v>10000000</v>
      </c>
      <c r="D5351">
        <v>88802</v>
      </c>
      <c r="E5351">
        <v>39.700000000000003</v>
      </c>
      <c r="F5351" t="s">
        <v>1063</v>
      </c>
      <c r="G5351">
        <v>2019</v>
      </c>
      <c r="H5351">
        <v>334.04421996999997</v>
      </c>
    </row>
    <row r="5352" spans="1:8">
      <c r="A5352" t="s">
        <v>527</v>
      </c>
      <c r="B5352" t="s">
        <v>528</v>
      </c>
      <c r="C5352">
        <v>10000000</v>
      </c>
      <c r="D5352">
        <v>88802</v>
      </c>
      <c r="E5352">
        <v>39.700000000000003</v>
      </c>
      <c r="F5352" t="s">
        <v>1090</v>
      </c>
      <c r="G5352">
        <v>2020</v>
      </c>
      <c r="H5352">
        <v>1.8</v>
      </c>
    </row>
    <row r="5353" spans="1:8">
      <c r="A5353" t="s">
        <v>527</v>
      </c>
      <c r="B5353" t="s">
        <v>528</v>
      </c>
      <c r="C5353">
        <v>10000000</v>
      </c>
      <c r="D5353">
        <v>88802</v>
      </c>
      <c r="E5353">
        <v>39.700000000000003</v>
      </c>
      <c r="F5353" t="s">
        <v>1092</v>
      </c>
      <c r="G5353" t="s">
        <v>1058</v>
      </c>
      <c r="H5353">
        <v>46</v>
      </c>
    </row>
    <row r="5354" spans="1:8">
      <c r="A5354" t="s">
        <v>527</v>
      </c>
      <c r="B5354" t="s">
        <v>528</v>
      </c>
      <c r="C5354">
        <v>10000000</v>
      </c>
      <c r="D5354">
        <v>88802</v>
      </c>
      <c r="E5354">
        <v>39.700000000000003</v>
      </c>
      <c r="F5354" t="s">
        <v>1062</v>
      </c>
      <c r="G5354">
        <v>2018</v>
      </c>
      <c r="H5354">
        <v>2.9848101139068599</v>
      </c>
    </row>
    <row r="5355" spans="1:8">
      <c r="A5355" t="s">
        <v>527</v>
      </c>
      <c r="B5355" t="s">
        <v>528</v>
      </c>
      <c r="C5355">
        <v>10000000</v>
      </c>
      <c r="D5355">
        <v>88802</v>
      </c>
      <c r="E5355">
        <v>39.700000000000003</v>
      </c>
      <c r="F5355" t="s">
        <v>1062</v>
      </c>
      <c r="G5355" t="s">
        <v>1056</v>
      </c>
      <c r="H5355">
        <v>2.9884700775146502</v>
      </c>
    </row>
    <row r="5356" spans="1:8">
      <c r="A5356" t="s">
        <v>527</v>
      </c>
      <c r="B5356" t="s">
        <v>528</v>
      </c>
      <c r="C5356">
        <v>10000000</v>
      </c>
      <c r="D5356">
        <v>88802</v>
      </c>
      <c r="E5356">
        <v>39.700000000000003</v>
      </c>
      <c r="F5356" t="s">
        <v>1078</v>
      </c>
      <c r="G5356">
        <v>2018</v>
      </c>
      <c r="H5356">
        <v>2.9848101139068599</v>
      </c>
    </row>
    <row r="5357" spans="1:8">
      <c r="A5357" t="s">
        <v>527</v>
      </c>
      <c r="B5357" t="s">
        <v>528</v>
      </c>
      <c r="C5357">
        <v>10000000</v>
      </c>
      <c r="D5357">
        <v>88802</v>
      </c>
      <c r="E5357">
        <v>39.700000000000003</v>
      </c>
      <c r="F5357" t="s">
        <v>1087</v>
      </c>
      <c r="G5357">
        <v>2018</v>
      </c>
      <c r="H5357">
        <v>19.023250579833999</v>
      </c>
    </row>
    <row r="5358" spans="1:8">
      <c r="A5358" t="s">
        <v>527</v>
      </c>
      <c r="B5358" t="s">
        <v>528</v>
      </c>
      <c r="C5358">
        <v>10000000</v>
      </c>
      <c r="D5358">
        <v>88802</v>
      </c>
      <c r="E5358">
        <v>39.700000000000003</v>
      </c>
      <c r="F5358" t="s">
        <v>1087</v>
      </c>
      <c r="G5358" t="s">
        <v>1056</v>
      </c>
      <c r="H5358">
        <v>20.084730148315401</v>
      </c>
    </row>
    <row r="5359" spans="1:8">
      <c r="A5359" t="s">
        <v>527</v>
      </c>
      <c r="B5359" t="s">
        <v>528</v>
      </c>
      <c r="C5359">
        <v>10000000</v>
      </c>
      <c r="D5359">
        <v>88802</v>
      </c>
      <c r="E5359">
        <v>39.700000000000003</v>
      </c>
      <c r="F5359" t="s">
        <v>1079</v>
      </c>
      <c r="G5359">
        <v>2018</v>
      </c>
      <c r="H5359">
        <v>13.2</v>
      </c>
    </row>
    <row r="5360" spans="1:8">
      <c r="A5360" t="s">
        <v>527</v>
      </c>
      <c r="B5360" t="s">
        <v>528</v>
      </c>
      <c r="C5360">
        <v>10000000</v>
      </c>
      <c r="D5360">
        <v>88802</v>
      </c>
      <c r="E5360">
        <v>39.700000000000003</v>
      </c>
      <c r="F5360" t="s">
        <v>1079</v>
      </c>
      <c r="G5360">
        <v>2021</v>
      </c>
      <c r="H5360">
        <v>19.252000808715799</v>
      </c>
    </row>
    <row r="5361" spans="1:8">
      <c r="A5361" t="s">
        <v>527</v>
      </c>
      <c r="B5361" t="s">
        <v>528</v>
      </c>
      <c r="C5361">
        <v>10000000</v>
      </c>
      <c r="D5361">
        <v>88802</v>
      </c>
      <c r="E5361">
        <v>39.700000000000003</v>
      </c>
      <c r="F5361" t="s">
        <v>1091</v>
      </c>
      <c r="G5361">
        <v>2020</v>
      </c>
      <c r="H5361">
        <v>99.900001525878906</v>
      </c>
    </row>
    <row r="5362" spans="1:8">
      <c r="A5362" t="s">
        <v>527</v>
      </c>
      <c r="B5362" t="s">
        <v>528</v>
      </c>
      <c r="C5362">
        <v>10000000</v>
      </c>
      <c r="D5362">
        <v>88802</v>
      </c>
      <c r="E5362">
        <v>39.700000000000003</v>
      </c>
      <c r="F5362" t="s">
        <v>1080</v>
      </c>
      <c r="G5362">
        <v>2018</v>
      </c>
      <c r="H5362">
        <v>12</v>
      </c>
    </row>
    <row r="5363" spans="1:8">
      <c r="A5363" t="s">
        <v>527</v>
      </c>
      <c r="B5363" t="s">
        <v>528</v>
      </c>
      <c r="C5363">
        <v>10000000</v>
      </c>
      <c r="D5363">
        <v>88802</v>
      </c>
      <c r="E5363">
        <v>39.700000000000003</v>
      </c>
      <c r="F5363" t="s">
        <v>1080</v>
      </c>
      <c r="G5363">
        <v>2022</v>
      </c>
      <c r="H5363">
        <v>11</v>
      </c>
    </row>
    <row r="5364" spans="1:8">
      <c r="A5364" t="s">
        <v>527</v>
      </c>
      <c r="B5364" t="s">
        <v>528</v>
      </c>
      <c r="C5364">
        <v>10000000</v>
      </c>
      <c r="D5364">
        <v>88802</v>
      </c>
      <c r="E5364">
        <v>39.700000000000003</v>
      </c>
      <c r="F5364" t="s">
        <v>1081</v>
      </c>
      <c r="G5364">
        <v>2018</v>
      </c>
      <c r="H5364">
        <v>25</v>
      </c>
    </row>
    <row r="5365" spans="1:8">
      <c r="A5365" t="s">
        <v>527</v>
      </c>
      <c r="B5365" t="s">
        <v>528</v>
      </c>
      <c r="C5365">
        <v>10000000</v>
      </c>
      <c r="D5365">
        <v>88802</v>
      </c>
      <c r="E5365">
        <v>39.700000000000003</v>
      </c>
      <c r="F5365" t="s">
        <v>1081</v>
      </c>
      <c r="G5365">
        <v>2022</v>
      </c>
      <c r="H5365">
        <v>22</v>
      </c>
    </row>
    <row r="5366" spans="1:8">
      <c r="A5366" t="s">
        <v>527</v>
      </c>
      <c r="B5366" t="s">
        <v>528</v>
      </c>
      <c r="C5366">
        <v>10000000</v>
      </c>
      <c r="D5366">
        <v>88802</v>
      </c>
      <c r="E5366">
        <v>39.700000000000003</v>
      </c>
      <c r="F5366" t="s">
        <v>1067</v>
      </c>
      <c r="G5366">
        <v>2017</v>
      </c>
      <c r="H5366">
        <v>-0.53</v>
      </c>
    </row>
    <row r="5367" spans="1:8">
      <c r="A5367" t="s">
        <v>527</v>
      </c>
      <c r="B5367" t="s">
        <v>528</v>
      </c>
      <c r="C5367">
        <v>10000000</v>
      </c>
      <c r="D5367">
        <v>88802</v>
      </c>
      <c r="E5367">
        <v>39.700000000000003</v>
      </c>
      <c r="F5367" t="s">
        <v>1067</v>
      </c>
      <c r="G5367">
        <v>2021</v>
      </c>
      <c r="H5367">
        <v>-0.27573004364967346</v>
      </c>
    </row>
    <row r="5368" spans="1:8">
      <c r="A5368" t="s">
        <v>527</v>
      </c>
      <c r="B5368" t="s">
        <v>528</v>
      </c>
      <c r="C5368">
        <v>10000000</v>
      </c>
      <c r="D5368">
        <v>88802</v>
      </c>
      <c r="E5368">
        <v>39.700000000000003</v>
      </c>
      <c r="F5368" t="s">
        <v>1068</v>
      </c>
      <c r="G5368">
        <v>2017</v>
      </c>
      <c r="H5368">
        <v>0.12</v>
      </c>
    </row>
    <row r="5369" spans="1:8">
      <c r="A5369" t="s">
        <v>527</v>
      </c>
      <c r="B5369" t="s">
        <v>528</v>
      </c>
      <c r="C5369">
        <v>10000000</v>
      </c>
      <c r="D5369">
        <v>88802</v>
      </c>
      <c r="E5369">
        <v>39.700000000000003</v>
      </c>
      <c r="F5369" t="s">
        <v>1068</v>
      </c>
      <c r="G5369">
        <v>2021</v>
      </c>
      <c r="H5369">
        <v>0.22739881277084351</v>
      </c>
    </row>
    <row r="5370" spans="1:8">
      <c r="A5370" t="s">
        <v>527</v>
      </c>
      <c r="B5370" t="s">
        <v>528</v>
      </c>
      <c r="C5370">
        <v>10000000</v>
      </c>
      <c r="D5370">
        <v>88802</v>
      </c>
      <c r="E5370">
        <v>39.700000000000003</v>
      </c>
      <c r="F5370" t="s">
        <v>1069</v>
      </c>
      <c r="G5370">
        <v>2017</v>
      </c>
      <c r="H5370">
        <v>0.1</v>
      </c>
    </row>
    <row r="5371" spans="1:8">
      <c r="A5371" t="s">
        <v>527</v>
      </c>
      <c r="B5371" t="s">
        <v>528</v>
      </c>
      <c r="C5371">
        <v>10000000</v>
      </c>
      <c r="D5371">
        <v>88802</v>
      </c>
      <c r="E5371">
        <v>39.700000000000003</v>
      </c>
      <c r="F5371" t="s">
        <v>1069</v>
      </c>
      <c r="G5371">
        <v>2021</v>
      </c>
      <c r="H5371">
        <v>0.15067237615585327</v>
      </c>
    </row>
    <row r="5372" spans="1:8">
      <c r="A5372" t="s">
        <v>527</v>
      </c>
      <c r="B5372" t="s">
        <v>528</v>
      </c>
      <c r="C5372">
        <v>10000000</v>
      </c>
      <c r="D5372">
        <v>88802</v>
      </c>
      <c r="E5372">
        <v>39.700000000000003</v>
      </c>
      <c r="F5372" t="s">
        <v>1070</v>
      </c>
      <c r="G5372">
        <v>2017</v>
      </c>
      <c r="H5372">
        <v>0.26</v>
      </c>
    </row>
    <row r="5373" spans="1:8">
      <c r="A5373" t="s">
        <v>527</v>
      </c>
      <c r="B5373" t="s">
        <v>528</v>
      </c>
      <c r="C5373">
        <v>10000000</v>
      </c>
      <c r="D5373">
        <v>88802</v>
      </c>
      <c r="E5373">
        <v>39.700000000000003</v>
      </c>
      <c r="F5373" t="s">
        <v>1070</v>
      </c>
      <c r="G5373">
        <v>2021</v>
      </c>
      <c r="H5373">
        <v>0.21281890571117401</v>
      </c>
    </row>
    <row r="5374" spans="1:8">
      <c r="A5374" t="s">
        <v>527</v>
      </c>
      <c r="B5374" t="s">
        <v>528</v>
      </c>
      <c r="C5374">
        <v>10000000</v>
      </c>
      <c r="D5374">
        <v>88802</v>
      </c>
      <c r="E5374">
        <v>39.700000000000003</v>
      </c>
      <c r="F5374" t="s">
        <v>1071</v>
      </c>
      <c r="G5374">
        <v>2017</v>
      </c>
      <c r="H5374">
        <v>0.26</v>
      </c>
    </row>
    <row r="5375" spans="1:8">
      <c r="A5375" t="s">
        <v>527</v>
      </c>
      <c r="B5375" t="s">
        <v>528</v>
      </c>
      <c r="C5375">
        <v>10000000</v>
      </c>
      <c r="D5375">
        <v>88802</v>
      </c>
      <c r="E5375">
        <v>39.700000000000003</v>
      </c>
      <c r="F5375" t="s">
        <v>1071</v>
      </c>
      <c r="G5375">
        <v>2021</v>
      </c>
      <c r="H5375">
        <v>5.0462540239095688E-2</v>
      </c>
    </row>
    <row r="5376" spans="1:8">
      <c r="A5376" t="s">
        <v>527</v>
      </c>
      <c r="B5376" t="s">
        <v>528</v>
      </c>
      <c r="C5376">
        <v>10000000</v>
      </c>
      <c r="D5376">
        <v>88802</v>
      </c>
      <c r="E5376">
        <v>39.700000000000003</v>
      </c>
      <c r="F5376" t="s">
        <v>1082</v>
      </c>
      <c r="G5376">
        <v>2018</v>
      </c>
      <c r="H5376">
        <v>57.3</v>
      </c>
    </row>
    <row r="5377" spans="1:8">
      <c r="A5377" t="s">
        <v>527</v>
      </c>
      <c r="B5377" t="s">
        <v>528</v>
      </c>
      <c r="C5377">
        <v>10000000</v>
      </c>
      <c r="D5377">
        <v>88802</v>
      </c>
      <c r="E5377">
        <v>39.700000000000003</v>
      </c>
      <c r="F5377" t="s">
        <v>1082</v>
      </c>
      <c r="G5377">
        <v>2022</v>
      </c>
      <c r="H5377">
        <v>42.6</v>
      </c>
    </row>
    <row r="5378" spans="1:8">
      <c r="A5378" t="s">
        <v>527</v>
      </c>
      <c r="B5378" t="s">
        <v>528</v>
      </c>
      <c r="C5378">
        <v>10000000</v>
      </c>
      <c r="D5378">
        <v>88802</v>
      </c>
      <c r="E5378">
        <v>39.700000000000003</v>
      </c>
      <c r="F5378" t="s">
        <v>1083</v>
      </c>
      <c r="G5378">
        <v>2018</v>
      </c>
      <c r="H5378">
        <v>51.9</v>
      </c>
    </row>
    <row r="5379" spans="1:8">
      <c r="A5379" t="s">
        <v>527</v>
      </c>
      <c r="B5379" t="s">
        <v>528</v>
      </c>
      <c r="C5379">
        <v>10000000</v>
      </c>
      <c r="D5379">
        <v>88802</v>
      </c>
      <c r="E5379">
        <v>39.700000000000003</v>
      </c>
      <c r="F5379" t="s">
        <v>1083</v>
      </c>
      <c r="G5379">
        <v>2022</v>
      </c>
      <c r="H5379">
        <v>49.5</v>
      </c>
    </row>
    <row r="5380" spans="1:8">
      <c r="A5380" t="s">
        <v>527</v>
      </c>
      <c r="B5380" t="s">
        <v>528</v>
      </c>
      <c r="C5380">
        <v>10000000</v>
      </c>
      <c r="D5380">
        <v>88802</v>
      </c>
      <c r="E5380">
        <v>39.700000000000003</v>
      </c>
      <c r="F5380" t="s">
        <v>1072</v>
      </c>
      <c r="G5380">
        <v>2017</v>
      </c>
      <c r="H5380">
        <v>64.900000000000006</v>
      </c>
    </row>
    <row r="5381" spans="1:8">
      <c r="A5381" t="s">
        <v>527</v>
      </c>
      <c r="B5381" t="s">
        <v>528</v>
      </c>
      <c r="C5381">
        <v>10000000</v>
      </c>
      <c r="D5381">
        <v>88802</v>
      </c>
      <c r="E5381">
        <v>39.700000000000003</v>
      </c>
      <c r="F5381" t="s">
        <v>1072</v>
      </c>
      <c r="G5381">
        <v>2022</v>
      </c>
      <c r="H5381">
        <v>60.1</v>
      </c>
    </row>
    <row r="5382" spans="1:8">
      <c r="A5382" t="s">
        <v>527</v>
      </c>
      <c r="B5382" t="s">
        <v>528</v>
      </c>
      <c r="C5382">
        <v>10000000</v>
      </c>
      <c r="D5382">
        <v>88802</v>
      </c>
      <c r="E5382">
        <v>39.700000000000003</v>
      </c>
      <c r="F5382" t="s">
        <v>1084</v>
      </c>
      <c r="G5382">
        <v>2018</v>
      </c>
      <c r="H5382">
        <v>60</v>
      </c>
    </row>
    <row r="5383" spans="1:8">
      <c r="A5383" t="s">
        <v>527</v>
      </c>
      <c r="B5383" t="s">
        <v>528</v>
      </c>
      <c r="C5383">
        <v>10000000</v>
      </c>
      <c r="D5383">
        <v>88802</v>
      </c>
      <c r="E5383">
        <v>39.700000000000003</v>
      </c>
      <c r="F5383" t="s">
        <v>1084</v>
      </c>
      <c r="G5383">
        <v>2022</v>
      </c>
      <c r="H5383">
        <v>60</v>
      </c>
    </row>
    <row r="5384" spans="1:8">
      <c r="A5384" t="s">
        <v>527</v>
      </c>
      <c r="B5384" t="s">
        <v>528</v>
      </c>
      <c r="C5384">
        <v>10000000</v>
      </c>
      <c r="D5384">
        <v>88802</v>
      </c>
      <c r="E5384">
        <v>39.700000000000003</v>
      </c>
      <c r="F5384" t="s">
        <v>1085</v>
      </c>
      <c r="G5384">
        <v>2018</v>
      </c>
      <c r="H5384">
        <v>32</v>
      </c>
    </row>
    <row r="5385" spans="1:8">
      <c r="A5385" t="s">
        <v>527</v>
      </c>
      <c r="B5385" t="s">
        <v>528</v>
      </c>
      <c r="C5385">
        <v>10000000</v>
      </c>
      <c r="D5385">
        <v>88802</v>
      </c>
      <c r="E5385">
        <v>39.700000000000003</v>
      </c>
      <c r="F5385" t="s">
        <v>1088</v>
      </c>
      <c r="G5385">
        <v>2019</v>
      </c>
      <c r="H5385">
        <v>2.4382041117216802</v>
      </c>
    </row>
    <row r="5386" spans="1:8">
      <c r="A5386" t="s">
        <v>527</v>
      </c>
      <c r="B5386" t="s">
        <v>528</v>
      </c>
      <c r="C5386">
        <v>10000000</v>
      </c>
      <c r="D5386">
        <v>88802</v>
      </c>
      <c r="E5386">
        <v>39.700000000000003</v>
      </c>
      <c r="F5386" t="s">
        <v>1064</v>
      </c>
      <c r="G5386">
        <v>2015</v>
      </c>
      <c r="H5386">
        <v>0.01</v>
      </c>
    </row>
    <row r="5387" spans="1:8">
      <c r="A5387" t="s">
        <v>527</v>
      </c>
      <c r="B5387" t="s">
        <v>528</v>
      </c>
      <c r="C5387">
        <v>10000000</v>
      </c>
      <c r="D5387">
        <v>88802</v>
      </c>
      <c r="E5387">
        <v>39.700000000000003</v>
      </c>
      <c r="F5387" t="s">
        <v>1064</v>
      </c>
      <c r="G5387" t="s">
        <v>1056</v>
      </c>
      <c r="H5387">
        <v>0.15481863369346424</v>
      </c>
    </row>
    <row r="5388" spans="1:8">
      <c r="A5388" t="s">
        <v>527</v>
      </c>
      <c r="B5388" t="s">
        <v>528</v>
      </c>
      <c r="C5388">
        <v>10000000</v>
      </c>
      <c r="D5388">
        <v>88802</v>
      </c>
      <c r="E5388">
        <v>39.700000000000003</v>
      </c>
      <c r="F5388" t="s">
        <v>1073</v>
      </c>
      <c r="G5388">
        <v>2017</v>
      </c>
      <c r="H5388">
        <v>15.4</v>
      </c>
    </row>
    <row r="5389" spans="1:8">
      <c r="A5389" t="s">
        <v>527</v>
      </c>
      <c r="B5389" t="s">
        <v>528</v>
      </c>
      <c r="C5389">
        <v>10000000</v>
      </c>
      <c r="D5389">
        <v>88802</v>
      </c>
      <c r="E5389">
        <v>39.700000000000003</v>
      </c>
      <c r="F5389" t="s">
        <v>1073</v>
      </c>
      <c r="G5389">
        <v>2018</v>
      </c>
      <c r="H5389">
        <v>15.384615384615399</v>
      </c>
    </row>
    <row r="5390" spans="1:8">
      <c r="A5390" t="s">
        <v>527</v>
      </c>
      <c r="B5390" t="s">
        <v>528</v>
      </c>
      <c r="C5390">
        <v>10000000</v>
      </c>
      <c r="D5390">
        <v>88802</v>
      </c>
      <c r="E5390">
        <v>39.700000000000003</v>
      </c>
      <c r="F5390" t="s">
        <v>1073</v>
      </c>
      <c r="G5390">
        <v>2021</v>
      </c>
      <c r="H5390">
        <v>11.538461538461499</v>
      </c>
    </row>
    <row r="5391" spans="1:8">
      <c r="A5391" t="s">
        <v>527</v>
      </c>
      <c r="B5391" t="s">
        <v>528</v>
      </c>
      <c r="C5391">
        <v>10000000</v>
      </c>
      <c r="D5391">
        <v>88802</v>
      </c>
      <c r="E5391">
        <v>39.700000000000003</v>
      </c>
      <c r="F5391" t="s">
        <v>1089</v>
      </c>
      <c r="G5391">
        <v>2021</v>
      </c>
      <c r="H5391">
        <v>5.0189552832919176E-2</v>
      </c>
    </row>
    <row r="5392" spans="1:8">
      <c r="A5392" t="s">
        <v>527</v>
      </c>
      <c r="B5392" t="s">
        <v>528</v>
      </c>
      <c r="C5392">
        <v>10000000</v>
      </c>
      <c r="D5392">
        <v>88802</v>
      </c>
      <c r="E5392">
        <v>39.700000000000003</v>
      </c>
      <c r="F5392" t="s">
        <v>1089</v>
      </c>
      <c r="G5392">
        <v>2019</v>
      </c>
      <c r="H5392">
        <v>4.7E-2</v>
      </c>
    </row>
    <row r="5393" spans="1:8">
      <c r="A5393" t="s">
        <v>529</v>
      </c>
      <c r="B5393" t="s">
        <v>530</v>
      </c>
      <c r="C5393">
        <v>18000000</v>
      </c>
      <c r="D5393">
        <v>2699700</v>
      </c>
      <c r="E5393">
        <v>26.3</v>
      </c>
      <c r="F5393" t="s">
        <v>1065</v>
      </c>
      <c r="G5393">
        <v>2016</v>
      </c>
      <c r="H5393">
        <v>19.100000000000001</v>
      </c>
    </row>
    <row r="5394" spans="1:8">
      <c r="A5394" t="s">
        <v>529</v>
      </c>
      <c r="B5394" t="s">
        <v>530</v>
      </c>
      <c r="C5394">
        <v>18000000</v>
      </c>
      <c r="D5394">
        <v>2699700</v>
      </c>
      <c r="E5394">
        <v>26.3</v>
      </c>
      <c r="F5394" t="s">
        <v>1065</v>
      </c>
      <c r="G5394">
        <v>2019</v>
      </c>
      <c r="H5394">
        <v>38.6</v>
      </c>
    </row>
    <row r="5395" spans="1:8">
      <c r="A5395" t="s">
        <v>529</v>
      </c>
      <c r="B5395" t="s">
        <v>530</v>
      </c>
      <c r="C5395">
        <v>18000000</v>
      </c>
      <c r="D5395">
        <v>2699700</v>
      </c>
      <c r="E5395">
        <v>26.3</v>
      </c>
      <c r="F5395" t="s">
        <v>1066</v>
      </c>
      <c r="G5395">
        <v>2017</v>
      </c>
      <c r="H5395">
        <v>0.8</v>
      </c>
    </row>
    <row r="5396" spans="1:8">
      <c r="A5396" t="s">
        <v>529</v>
      </c>
      <c r="B5396" t="s">
        <v>530</v>
      </c>
      <c r="C5396">
        <v>18000000</v>
      </c>
      <c r="D5396">
        <v>2699700</v>
      </c>
      <c r="E5396">
        <v>26.3</v>
      </c>
      <c r="F5396" t="s">
        <v>1066</v>
      </c>
      <c r="G5396">
        <v>2021</v>
      </c>
      <c r="H5396">
        <v>0.81100000000000005</v>
      </c>
    </row>
    <row r="5397" spans="1:8">
      <c r="A5397" t="s">
        <v>529</v>
      </c>
      <c r="B5397" t="s">
        <v>530</v>
      </c>
      <c r="C5397">
        <v>18000000</v>
      </c>
      <c r="D5397">
        <v>2699700</v>
      </c>
      <c r="E5397">
        <v>26.3</v>
      </c>
      <c r="F5397" t="s">
        <v>1086</v>
      </c>
      <c r="G5397">
        <v>2018</v>
      </c>
      <c r="H5397">
        <v>57.7</v>
      </c>
    </row>
    <row r="5398" spans="1:8">
      <c r="A5398" t="s">
        <v>529</v>
      </c>
      <c r="B5398" t="s">
        <v>530</v>
      </c>
      <c r="C5398">
        <v>18000000</v>
      </c>
      <c r="D5398">
        <v>2699700</v>
      </c>
      <c r="E5398">
        <v>26.3</v>
      </c>
      <c r="F5398" t="s">
        <v>1074</v>
      </c>
      <c r="G5398">
        <v>2018</v>
      </c>
      <c r="H5398">
        <v>1.2</v>
      </c>
    </row>
    <row r="5399" spans="1:8">
      <c r="A5399" t="s">
        <v>529</v>
      </c>
      <c r="B5399" t="s">
        <v>530</v>
      </c>
      <c r="C5399">
        <v>18000000</v>
      </c>
      <c r="D5399">
        <v>2699700</v>
      </c>
      <c r="E5399">
        <v>26.3</v>
      </c>
      <c r="F5399" t="s">
        <v>1074</v>
      </c>
      <c r="G5399" t="s">
        <v>1056</v>
      </c>
      <c r="H5399">
        <v>4.0000000000832499</v>
      </c>
    </row>
    <row r="5400" spans="1:8">
      <c r="A5400" t="s">
        <v>529</v>
      </c>
      <c r="B5400" t="s">
        <v>530</v>
      </c>
      <c r="C5400">
        <v>18000000</v>
      </c>
      <c r="D5400">
        <v>2699700</v>
      </c>
      <c r="E5400">
        <v>26.3</v>
      </c>
      <c r="F5400" t="s">
        <v>1075</v>
      </c>
      <c r="G5400">
        <v>2018</v>
      </c>
      <c r="H5400">
        <v>466.85999081003303</v>
      </c>
    </row>
    <row r="5401" spans="1:8">
      <c r="A5401" t="s">
        <v>529</v>
      </c>
      <c r="B5401" t="s">
        <v>530</v>
      </c>
      <c r="C5401">
        <v>18000000</v>
      </c>
      <c r="D5401">
        <v>2699700</v>
      </c>
      <c r="E5401">
        <v>26.3</v>
      </c>
      <c r="F5401" t="s">
        <v>1075</v>
      </c>
      <c r="G5401">
        <v>2019</v>
      </c>
      <c r="H5401">
        <v>487.86869039688003</v>
      </c>
    </row>
    <row r="5402" spans="1:8">
      <c r="A5402" t="s">
        <v>529</v>
      </c>
      <c r="B5402" t="s">
        <v>530</v>
      </c>
      <c r="C5402">
        <v>18000000</v>
      </c>
      <c r="D5402">
        <v>2699700</v>
      </c>
      <c r="E5402">
        <v>26.3</v>
      </c>
      <c r="F5402" t="s">
        <v>1075</v>
      </c>
      <c r="G5402">
        <v>2020</v>
      </c>
      <c r="H5402">
        <v>475.67197313555602</v>
      </c>
    </row>
    <row r="5403" spans="1:8">
      <c r="A5403" t="s">
        <v>529</v>
      </c>
      <c r="B5403" t="s">
        <v>530</v>
      </c>
      <c r="C5403">
        <v>18000000</v>
      </c>
      <c r="D5403">
        <v>2699700</v>
      </c>
      <c r="E5403">
        <v>26.3</v>
      </c>
      <c r="F5403" t="s">
        <v>1075</v>
      </c>
      <c r="G5403">
        <v>2021</v>
      </c>
      <c r="H5403">
        <v>494.698852061374</v>
      </c>
    </row>
    <row r="5404" spans="1:8">
      <c r="A5404" t="s">
        <v>529</v>
      </c>
      <c r="B5404" t="s">
        <v>530</v>
      </c>
      <c r="C5404">
        <v>18000000</v>
      </c>
      <c r="D5404">
        <v>2699700</v>
      </c>
      <c r="E5404">
        <v>26.3</v>
      </c>
      <c r="F5404" t="s">
        <v>1076</v>
      </c>
      <c r="G5404">
        <v>2018</v>
      </c>
      <c r="H5404">
        <v>26154.601935082199</v>
      </c>
    </row>
    <row r="5405" spans="1:8">
      <c r="A5405" t="s">
        <v>529</v>
      </c>
      <c r="B5405" t="s">
        <v>530</v>
      </c>
      <c r="C5405">
        <v>18000000</v>
      </c>
      <c r="D5405">
        <v>2699700</v>
      </c>
      <c r="E5405">
        <v>26.3</v>
      </c>
      <c r="F5405" t="s">
        <v>1076</v>
      </c>
      <c r="G5405">
        <v>2019</v>
      </c>
      <c r="H5405">
        <v>27463.971546397901</v>
      </c>
    </row>
    <row r="5406" spans="1:8">
      <c r="A5406" t="s">
        <v>529</v>
      </c>
      <c r="B5406" t="s">
        <v>530</v>
      </c>
      <c r="C5406">
        <v>18000000</v>
      </c>
      <c r="D5406">
        <v>2699700</v>
      </c>
      <c r="E5406">
        <v>26.3</v>
      </c>
      <c r="F5406" t="s">
        <v>1076</v>
      </c>
      <c r="G5406">
        <v>2020</v>
      </c>
      <c r="H5406">
        <v>26750.446226076099</v>
      </c>
    </row>
    <row r="5407" spans="1:8">
      <c r="A5407" t="s">
        <v>529</v>
      </c>
      <c r="B5407" t="s">
        <v>530</v>
      </c>
      <c r="C5407">
        <v>18000000</v>
      </c>
      <c r="D5407">
        <v>2699700</v>
      </c>
      <c r="E5407">
        <v>26.3</v>
      </c>
      <c r="F5407" t="s">
        <v>1076</v>
      </c>
      <c r="G5407">
        <v>2021</v>
      </c>
      <c r="H5407">
        <v>28599.985878126699</v>
      </c>
    </row>
    <row r="5408" spans="1:8">
      <c r="A5408" t="s">
        <v>529</v>
      </c>
      <c r="B5408" t="s">
        <v>530</v>
      </c>
      <c r="C5408">
        <v>18000000</v>
      </c>
      <c r="D5408">
        <v>2699700</v>
      </c>
      <c r="E5408">
        <v>26.3</v>
      </c>
      <c r="F5408" t="s">
        <v>1077</v>
      </c>
      <c r="G5408">
        <v>2018</v>
      </c>
      <c r="H5408">
        <v>4.0999999998712298</v>
      </c>
    </row>
    <row r="5409" spans="1:8">
      <c r="A5409" t="s">
        <v>529</v>
      </c>
      <c r="B5409" t="s">
        <v>530</v>
      </c>
      <c r="C5409">
        <v>18000000</v>
      </c>
      <c r="D5409">
        <v>2699700</v>
      </c>
      <c r="E5409">
        <v>26.3</v>
      </c>
      <c r="F5409" t="s">
        <v>1077</v>
      </c>
      <c r="G5409" t="s">
        <v>1057</v>
      </c>
      <c r="H5409">
        <v>4.0000000000832499</v>
      </c>
    </row>
    <row r="5410" spans="1:8">
      <c r="A5410" t="s">
        <v>529</v>
      </c>
      <c r="B5410" t="s">
        <v>530</v>
      </c>
      <c r="C5410">
        <v>18000000</v>
      </c>
      <c r="D5410">
        <v>2699700</v>
      </c>
      <c r="E5410">
        <v>26.3</v>
      </c>
      <c r="F5410" t="s">
        <v>1061</v>
      </c>
      <c r="G5410">
        <v>2014</v>
      </c>
      <c r="H5410">
        <v>3.4216499328613299</v>
      </c>
    </row>
    <row r="5411" spans="1:8">
      <c r="A5411" t="s">
        <v>529</v>
      </c>
      <c r="B5411" t="s">
        <v>530</v>
      </c>
      <c r="C5411">
        <v>18000000</v>
      </c>
      <c r="D5411">
        <v>2699700</v>
      </c>
      <c r="E5411">
        <v>26.3</v>
      </c>
      <c r="F5411" t="s">
        <v>1061</v>
      </c>
      <c r="G5411">
        <v>2015</v>
      </c>
      <c r="H5411">
        <v>2.7885799407959002</v>
      </c>
    </row>
    <row r="5412" spans="1:8">
      <c r="A5412" t="s">
        <v>529</v>
      </c>
      <c r="B5412" t="s">
        <v>530</v>
      </c>
      <c r="C5412">
        <v>18000000</v>
      </c>
      <c r="D5412">
        <v>2699700</v>
      </c>
      <c r="E5412">
        <v>26.3</v>
      </c>
      <c r="F5412" t="s">
        <v>1061</v>
      </c>
      <c r="G5412">
        <v>2016</v>
      </c>
      <c r="H5412">
        <v>2.97810006141663</v>
      </c>
    </row>
    <row r="5413" spans="1:8">
      <c r="A5413" t="s">
        <v>529</v>
      </c>
      <c r="B5413" t="s">
        <v>530</v>
      </c>
      <c r="C5413">
        <v>18000000</v>
      </c>
      <c r="D5413">
        <v>2699700</v>
      </c>
      <c r="E5413">
        <v>26.3</v>
      </c>
      <c r="F5413" t="s">
        <v>1061</v>
      </c>
      <c r="G5413">
        <v>2017</v>
      </c>
      <c r="H5413">
        <v>2.7508199214935298</v>
      </c>
    </row>
    <row r="5414" spans="1:8">
      <c r="A5414" t="s">
        <v>529</v>
      </c>
      <c r="B5414" t="s">
        <v>530</v>
      </c>
      <c r="C5414">
        <v>18000000</v>
      </c>
      <c r="D5414">
        <v>2699700</v>
      </c>
      <c r="E5414">
        <v>26.3</v>
      </c>
      <c r="F5414" t="s">
        <v>1061</v>
      </c>
      <c r="G5414">
        <v>2018</v>
      </c>
      <c r="H5414">
        <v>2.6159501075744598</v>
      </c>
    </row>
    <row r="5415" spans="1:8">
      <c r="A5415" t="s">
        <v>529</v>
      </c>
      <c r="B5415" t="s">
        <v>530</v>
      </c>
      <c r="C5415">
        <v>18000000</v>
      </c>
      <c r="D5415">
        <v>2699700</v>
      </c>
      <c r="E5415">
        <v>26.3</v>
      </c>
      <c r="F5415" t="s">
        <v>1061</v>
      </c>
      <c r="G5415">
        <v>2019</v>
      </c>
      <c r="H5415">
        <v>2.8569700717925999</v>
      </c>
    </row>
    <row r="5416" spans="1:8">
      <c r="A5416" t="s">
        <v>529</v>
      </c>
      <c r="B5416" t="s">
        <v>530</v>
      </c>
      <c r="C5416">
        <v>18000000</v>
      </c>
      <c r="D5416">
        <v>2699700</v>
      </c>
      <c r="E5416">
        <v>26.3</v>
      </c>
      <c r="F5416" t="s">
        <v>1061</v>
      </c>
      <c r="G5416" t="s">
        <v>1057</v>
      </c>
      <c r="H5416">
        <v>2.8569700717925999</v>
      </c>
    </row>
    <row r="5417" spans="1:8">
      <c r="A5417" t="s">
        <v>529</v>
      </c>
      <c r="B5417" t="s">
        <v>530</v>
      </c>
      <c r="C5417">
        <v>18000000</v>
      </c>
      <c r="D5417">
        <v>2699700</v>
      </c>
      <c r="E5417">
        <v>26.3</v>
      </c>
      <c r="F5417" t="s">
        <v>1063</v>
      </c>
      <c r="G5417">
        <v>2015</v>
      </c>
      <c r="H5417">
        <v>903</v>
      </c>
    </row>
    <row r="5418" spans="1:8">
      <c r="A5418" t="s">
        <v>529</v>
      </c>
      <c r="B5418" t="s">
        <v>530</v>
      </c>
      <c r="C5418">
        <v>18000000</v>
      </c>
      <c r="D5418">
        <v>2699700</v>
      </c>
      <c r="E5418">
        <v>26.3</v>
      </c>
      <c r="F5418" t="s">
        <v>1063</v>
      </c>
      <c r="G5418">
        <v>2018</v>
      </c>
      <c r="H5418">
        <v>275.85461426000001</v>
      </c>
    </row>
    <row r="5419" spans="1:8">
      <c r="A5419" t="s">
        <v>529</v>
      </c>
      <c r="B5419" t="s">
        <v>530</v>
      </c>
      <c r="C5419">
        <v>18000000</v>
      </c>
      <c r="D5419">
        <v>2699700</v>
      </c>
      <c r="E5419">
        <v>26.3</v>
      </c>
      <c r="F5419" t="s">
        <v>1063</v>
      </c>
      <c r="G5419">
        <v>2019</v>
      </c>
      <c r="H5419">
        <v>272.96524047999998</v>
      </c>
    </row>
    <row r="5420" spans="1:8">
      <c r="A5420" t="s">
        <v>529</v>
      </c>
      <c r="B5420" t="s">
        <v>530</v>
      </c>
      <c r="C5420">
        <v>18000000</v>
      </c>
      <c r="D5420">
        <v>2699700</v>
      </c>
      <c r="E5420">
        <v>26.3</v>
      </c>
      <c r="F5420" t="s">
        <v>1090</v>
      </c>
      <c r="G5420">
        <v>2020</v>
      </c>
      <c r="H5420">
        <v>31.2</v>
      </c>
    </row>
    <row r="5421" spans="1:8">
      <c r="A5421" t="s">
        <v>529</v>
      </c>
      <c r="B5421" t="s">
        <v>530</v>
      </c>
      <c r="C5421">
        <v>18000000</v>
      </c>
      <c r="D5421">
        <v>2699700</v>
      </c>
      <c r="E5421">
        <v>26.3</v>
      </c>
      <c r="F5421" t="s">
        <v>1092</v>
      </c>
      <c r="G5421" t="s">
        <v>1058</v>
      </c>
      <c r="H5421">
        <v>10</v>
      </c>
    </row>
    <row r="5422" spans="1:8">
      <c r="A5422" t="s">
        <v>529</v>
      </c>
      <c r="B5422" t="s">
        <v>530</v>
      </c>
      <c r="C5422">
        <v>18000000</v>
      </c>
      <c r="D5422">
        <v>2699700</v>
      </c>
      <c r="E5422">
        <v>26.3</v>
      </c>
      <c r="F5422" t="s">
        <v>1062</v>
      </c>
      <c r="G5422">
        <v>2018</v>
      </c>
      <c r="H5422">
        <v>2.6159501075744598</v>
      </c>
    </row>
    <row r="5423" spans="1:8">
      <c r="A5423" t="s">
        <v>529</v>
      </c>
      <c r="B5423" t="s">
        <v>530</v>
      </c>
      <c r="C5423">
        <v>18000000</v>
      </c>
      <c r="D5423">
        <v>2699700</v>
      </c>
      <c r="E5423">
        <v>26.3</v>
      </c>
      <c r="F5423" t="s">
        <v>1062</v>
      </c>
      <c r="G5423" t="s">
        <v>1056</v>
      </c>
      <c r="H5423">
        <v>2.8569700717925999</v>
      </c>
    </row>
    <row r="5424" spans="1:8">
      <c r="A5424" t="s">
        <v>529</v>
      </c>
      <c r="B5424" t="s">
        <v>530</v>
      </c>
      <c r="C5424">
        <v>18000000</v>
      </c>
      <c r="D5424">
        <v>2699700</v>
      </c>
      <c r="E5424">
        <v>26.3</v>
      </c>
      <c r="F5424" t="s">
        <v>1078</v>
      </c>
      <c r="G5424">
        <v>2018</v>
      </c>
      <c r="H5424">
        <v>2.6159501075744598</v>
      </c>
    </row>
    <row r="5425" spans="1:8">
      <c r="A5425" t="s">
        <v>529</v>
      </c>
      <c r="B5425" t="s">
        <v>530</v>
      </c>
      <c r="C5425">
        <v>18000000</v>
      </c>
      <c r="D5425">
        <v>2699700</v>
      </c>
      <c r="E5425">
        <v>26.3</v>
      </c>
      <c r="F5425" t="s">
        <v>1087</v>
      </c>
      <c r="G5425">
        <v>2018</v>
      </c>
      <c r="H5425">
        <v>0.99061000347137496</v>
      </c>
    </row>
    <row r="5426" spans="1:8">
      <c r="A5426" t="s">
        <v>529</v>
      </c>
      <c r="B5426" t="s">
        <v>530</v>
      </c>
      <c r="C5426">
        <v>18000000</v>
      </c>
      <c r="D5426">
        <v>2699700</v>
      </c>
      <c r="E5426">
        <v>26.3</v>
      </c>
      <c r="F5426" t="s">
        <v>1087</v>
      </c>
      <c r="G5426" t="s">
        <v>1056</v>
      </c>
      <c r="H5426">
        <v>9.6129598617553693</v>
      </c>
    </row>
    <row r="5427" spans="1:8">
      <c r="A5427" t="s">
        <v>529</v>
      </c>
      <c r="B5427" t="s">
        <v>530</v>
      </c>
      <c r="C5427">
        <v>18000000</v>
      </c>
      <c r="D5427">
        <v>2699700</v>
      </c>
      <c r="E5427">
        <v>26.3</v>
      </c>
      <c r="F5427" t="s">
        <v>1079</v>
      </c>
      <c r="G5427">
        <v>2018</v>
      </c>
      <c r="H5427">
        <v>5.2</v>
      </c>
    </row>
    <row r="5428" spans="1:8">
      <c r="A5428" t="s">
        <v>529</v>
      </c>
      <c r="B5428" t="s">
        <v>530</v>
      </c>
      <c r="C5428">
        <v>18000000</v>
      </c>
      <c r="D5428">
        <v>2699700</v>
      </c>
      <c r="E5428">
        <v>26.3</v>
      </c>
      <c r="F5428" t="s">
        <v>1079</v>
      </c>
      <c r="G5428">
        <v>2021</v>
      </c>
      <c r="H5428">
        <v>4.9000000953674299</v>
      </c>
    </row>
    <row r="5429" spans="1:8">
      <c r="A5429" t="s">
        <v>529</v>
      </c>
      <c r="B5429" t="s">
        <v>530</v>
      </c>
      <c r="C5429">
        <v>18000000</v>
      </c>
      <c r="D5429">
        <v>2699700</v>
      </c>
      <c r="E5429">
        <v>26.3</v>
      </c>
      <c r="F5429" t="s">
        <v>1093</v>
      </c>
      <c r="G5429" t="s">
        <v>1056</v>
      </c>
      <c r="H5429">
        <v>0</v>
      </c>
    </row>
    <row r="5430" spans="1:8">
      <c r="A5430" t="s">
        <v>529</v>
      </c>
      <c r="B5430" t="s">
        <v>530</v>
      </c>
      <c r="C5430">
        <v>18000000</v>
      </c>
      <c r="D5430">
        <v>2699700</v>
      </c>
      <c r="E5430">
        <v>26.3</v>
      </c>
      <c r="F5430" t="s">
        <v>1091</v>
      </c>
      <c r="G5430">
        <v>2020</v>
      </c>
      <c r="H5430">
        <v>100</v>
      </c>
    </row>
    <row r="5431" spans="1:8">
      <c r="A5431" t="s">
        <v>529</v>
      </c>
      <c r="B5431" t="s">
        <v>530</v>
      </c>
      <c r="C5431">
        <v>18000000</v>
      </c>
      <c r="D5431">
        <v>2699700</v>
      </c>
      <c r="E5431">
        <v>26.3</v>
      </c>
      <c r="F5431" t="s">
        <v>1080</v>
      </c>
      <c r="G5431">
        <v>2018</v>
      </c>
      <c r="H5431">
        <v>5</v>
      </c>
    </row>
    <row r="5432" spans="1:8">
      <c r="A5432" t="s">
        <v>529</v>
      </c>
      <c r="B5432" t="s">
        <v>530</v>
      </c>
      <c r="C5432">
        <v>18000000</v>
      </c>
      <c r="D5432">
        <v>2699700</v>
      </c>
      <c r="E5432">
        <v>26.3</v>
      </c>
      <c r="F5432" t="s">
        <v>1080</v>
      </c>
      <c r="G5432">
        <v>2022</v>
      </c>
      <c r="H5432">
        <v>5</v>
      </c>
    </row>
    <row r="5433" spans="1:8">
      <c r="A5433" t="s">
        <v>529</v>
      </c>
      <c r="B5433" t="s">
        <v>530</v>
      </c>
      <c r="C5433">
        <v>18000000</v>
      </c>
      <c r="D5433">
        <v>2699700</v>
      </c>
      <c r="E5433">
        <v>26.3</v>
      </c>
      <c r="F5433" t="s">
        <v>1081</v>
      </c>
      <c r="G5433">
        <v>2018</v>
      </c>
      <c r="H5433">
        <v>17</v>
      </c>
    </row>
    <row r="5434" spans="1:8">
      <c r="A5434" t="s">
        <v>529</v>
      </c>
      <c r="B5434" t="s">
        <v>530</v>
      </c>
      <c r="C5434">
        <v>18000000</v>
      </c>
      <c r="D5434">
        <v>2699700</v>
      </c>
      <c r="E5434">
        <v>26.3</v>
      </c>
      <c r="F5434" t="s">
        <v>1081</v>
      </c>
      <c r="G5434">
        <v>2022</v>
      </c>
      <c r="H5434">
        <v>18</v>
      </c>
    </row>
    <row r="5435" spans="1:8">
      <c r="A5435" t="s">
        <v>529</v>
      </c>
      <c r="B5435" t="s">
        <v>530</v>
      </c>
      <c r="C5435">
        <v>18000000</v>
      </c>
      <c r="D5435">
        <v>2699700</v>
      </c>
      <c r="E5435">
        <v>26.3</v>
      </c>
      <c r="F5435" t="s">
        <v>1067</v>
      </c>
      <c r="G5435">
        <v>2017</v>
      </c>
      <c r="H5435">
        <v>0.02</v>
      </c>
    </row>
    <row r="5436" spans="1:8">
      <c r="A5436" t="s">
        <v>529</v>
      </c>
      <c r="B5436" t="s">
        <v>530</v>
      </c>
      <c r="C5436">
        <v>18000000</v>
      </c>
      <c r="D5436">
        <v>2699700</v>
      </c>
      <c r="E5436">
        <v>26.3</v>
      </c>
      <c r="F5436" t="s">
        <v>1067</v>
      </c>
      <c r="G5436">
        <v>2021</v>
      </c>
      <c r="H5436">
        <v>-0.25426164269447327</v>
      </c>
    </row>
    <row r="5437" spans="1:8">
      <c r="A5437" t="s">
        <v>529</v>
      </c>
      <c r="B5437" t="s">
        <v>530</v>
      </c>
      <c r="C5437">
        <v>18000000</v>
      </c>
      <c r="D5437">
        <v>2699700</v>
      </c>
      <c r="E5437">
        <v>26.3</v>
      </c>
      <c r="F5437" t="s">
        <v>1068</v>
      </c>
      <c r="G5437">
        <v>2017</v>
      </c>
      <c r="H5437">
        <v>0.01</v>
      </c>
    </row>
    <row r="5438" spans="1:8">
      <c r="A5438" t="s">
        <v>529</v>
      </c>
      <c r="B5438" t="s">
        <v>530</v>
      </c>
      <c r="C5438">
        <v>18000000</v>
      </c>
      <c r="D5438">
        <v>2699700</v>
      </c>
      <c r="E5438">
        <v>26.3</v>
      </c>
      <c r="F5438" t="s">
        <v>1068</v>
      </c>
      <c r="G5438">
        <v>2021</v>
      </c>
      <c r="H5438">
        <v>6.4204692840576172E-2</v>
      </c>
    </row>
    <row r="5439" spans="1:8">
      <c r="A5439" t="s">
        <v>529</v>
      </c>
      <c r="B5439" t="s">
        <v>530</v>
      </c>
      <c r="C5439">
        <v>18000000</v>
      </c>
      <c r="D5439">
        <v>2699700</v>
      </c>
      <c r="E5439">
        <v>26.3</v>
      </c>
      <c r="F5439" t="s">
        <v>1069</v>
      </c>
      <c r="G5439">
        <v>2017</v>
      </c>
      <c r="H5439">
        <v>0.17</v>
      </c>
    </row>
    <row r="5440" spans="1:8">
      <c r="A5440" t="s">
        <v>529</v>
      </c>
      <c r="B5440" t="s">
        <v>530</v>
      </c>
      <c r="C5440">
        <v>18000000</v>
      </c>
      <c r="D5440">
        <v>2699700</v>
      </c>
      <c r="E5440">
        <v>26.3</v>
      </c>
      <c r="F5440" t="s">
        <v>1069</v>
      </c>
      <c r="G5440">
        <v>2021</v>
      </c>
      <c r="H5440">
        <v>8.9868895709514618E-2</v>
      </c>
    </row>
    <row r="5441" spans="1:8">
      <c r="A5441" t="s">
        <v>529</v>
      </c>
      <c r="B5441" t="s">
        <v>530</v>
      </c>
      <c r="C5441">
        <v>18000000</v>
      </c>
      <c r="D5441">
        <v>2699700</v>
      </c>
      <c r="E5441">
        <v>26.3</v>
      </c>
      <c r="F5441" t="s">
        <v>1070</v>
      </c>
      <c r="G5441">
        <v>2017</v>
      </c>
      <c r="H5441">
        <v>-0.41</v>
      </c>
    </row>
    <row r="5442" spans="1:8">
      <c r="A5442" t="s">
        <v>529</v>
      </c>
      <c r="B5442" t="s">
        <v>530</v>
      </c>
      <c r="C5442">
        <v>18000000</v>
      </c>
      <c r="D5442">
        <v>2699700</v>
      </c>
      <c r="E5442">
        <v>26.3</v>
      </c>
      <c r="F5442" t="s">
        <v>1070</v>
      </c>
      <c r="G5442">
        <v>2021</v>
      </c>
      <c r="H5442">
        <v>-0.48713758587837219</v>
      </c>
    </row>
    <row r="5443" spans="1:8">
      <c r="A5443" t="s">
        <v>529</v>
      </c>
      <c r="B5443" t="s">
        <v>530</v>
      </c>
      <c r="C5443">
        <v>18000000</v>
      </c>
      <c r="D5443">
        <v>2699700</v>
      </c>
      <c r="E5443">
        <v>26.3</v>
      </c>
      <c r="F5443" t="s">
        <v>1071</v>
      </c>
      <c r="G5443">
        <v>2017</v>
      </c>
      <c r="H5443">
        <v>-0.82</v>
      </c>
    </row>
    <row r="5444" spans="1:8">
      <c r="A5444" t="s">
        <v>529</v>
      </c>
      <c r="B5444" t="s">
        <v>530</v>
      </c>
      <c r="C5444">
        <v>18000000</v>
      </c>
      <c r="D5444">
        <v>2699700</v>
      </c>
      <c r="E5444">
        <v>26.3</v>
      </c>
      <c r="F5444" t="s">
        <v>1071</v>
      </c>
      <c r="G5444">
        <v>2021</v>
      </c>
      <c r="H5444">
        <v>-0.23696194589138031</v>
      </c>
    </row>
    <row r="5445" spans="1:8">
      <c r="A5445" t="s">
        <v>529</v>
      </c>
      <c r="B5445" t="s">
        <v>530</v>
      </c>
      <c r="C5445">
        <v>18000000</v>
      </c>
      <c r="D5445">
        <v>2699700</v>
      </c>
      <c r="E5445">
        <v>26.3</v>
      </c>
      <c r="F5445" t="s">
        <v>1082</v>
      </c>
      <c r="G5445">
        <v>2018</v>
      </c>
      <c r="H5445">
        <v>58.1</v>
      </c>
    </row>
    <row r="5446" spans="1:8">
      <c r="A5446" t="s">
        <v>529</v>
      </c>
      <c r="B5446" t="s">
        <v>530</v>
      </c>
      <c r="C5446">
        <v>18000000</v>
      </c>
      <c r="D5446">
        <v>2699700</v>
      </c>
      <c r="E5446">
        <v>26.3</v>
      </c>
      <c r="F5446" t="s">
        <v>1082</v>
      </c>
      <c r="G5446">
        <v>2022</v>
      </c>
      <c r="H5446">
        <v>34.5</v>
      </c>
    </row>
    <row r="5447" spans="1:8">
      <c r="A5447" t="s">
        <v>529</v>
      </c>
      <c r="B5447" t="s">
        <v>530</v>
      </c>
      <c r="C5447">
        <v>18000000</v>
      </c>
      <c r="D5447">
        <v>2699700</v>
      </c>
      <c r="E5447">
        <v>26.3</v>
      </c>
      <c r="F5447" t="s">
        <v>1083</v>
      </c>
      <c r="G5447">
        <v>2018</v>
      </c>
      <c r="H5447">
        <v>44.6</v>
      </c>
    </row>
    <row r="5448" spans="1:8">
      <c r="A5448" t="s">
        <v>529</v>
      </c>
      <c r="B5448" t="s">
        <v>530</v>
      </c>
      <c r="C5448">
        <v>18000000</v>
      </c>
      <c r="D5448">
        <v>2699700</v>
      </c>
      <c r="E5448">
        <v>26.3</v>
      </c>
      <c r="F5448" t="s">
        <v>1083</v>
      </c>
      <c r="G5448">
        <v>2022</v>
      </c>
      <c r="H5448">
        <v>37.9</v>
      </c>
    </row>
    <row r="5449" spans="1:8">
      <c r="A5449" t="s">
        <v>529</v>
      </c>
      <c r="B5449" t="s">
        <v>530</v>
      </c>
      <c r="C5449">
        <v>18000000</v>
      </c>
      <c r="D5449">
        <v>2699700</v>
      </c>
      <c r="E5449">
        <v>26.3</v>
      </c>
      <c r="F5449" t="s">
        <v>1072</v>
      </c>
      <c r="G5449">
        <v>2017</v>
      </c>
      <c r="H5449">
        <v>69.099999999999994</v>
      </c>
    </row>
    <row r="5450" spans="1:8">
      <c r="A5450" t="s">
        <v>529</v>
      </c>
      <c r="B5450" t="s">
        <v>530</v>
      </c>
      <c r="C5450">
        <v>18000000</v>
      </c>
      <c r="D5450">
        <v>2699700</v>
      </c>
      <c r="E5450">
        <v>26.3</v>
      </c>
      <c r="F5450" t="s">
        <v>1072</v>
      </c>
      <c r="G5450">
        <v>2022</v>
      </c>
      <c r="H5450">
        <v>64.400000000000006</v>
      </c>
    </row>
    <row r="5451" spans="1:8">
      <c r="A5451" t="s">
        <v>529</v>
      </c>
      <c r="B5451" t="s">
        <v>530</v>
      </c>
      <c r="C5451">
        <v>18000000</v>
      </c>
      <c r="D5451">
        <v>2699700</v>
      </c>
      <c r="E5451">
        <v>26.3</v>
      </c>
      <c r="F5451" t="s">
        <v>1084</v>
      </c>
      <c r="G5451">
        <v>2018</v>
      </c>
      <c r="H5451">
        <v>50</v>
      </c>
    </row>
    <row r="5452" spans="1:8">
      <c r="A5452" t="s">
        <v>529</v>
      </c>
      <c r="B5452" t="s">
        <v>530</v>
      </c>
      <c r="C5452">
        <v>18000000</v>
      </c>
      <c r="D5452">
        <v>2699700</v>
      </c>
      <c r="E5452">
        <v>26.3</v>
      </c>
      <c r="F5452" t="s">
        <v>1084</v>
      </c>
      <c r="G5452">
        <v>2022</v>
      </c>
      <c r="H5452">
        <v>50</v>
      </c>
    </row>
    <row r="5453" spans="1:8">
      <c r="A5453" t="s">
        <v>529</v>
      </c>
      <c r="B5453" t="s">
        <v>530</v>
      </c>
      <c r="C5453">
        <v>18000000</v>
      </c>
      <c r="D5453">
        <v>2699700</v>
      </c>
      <c r="E5453">
        <v>26.3</v>
      </c>
      <c r="F5453" t="s">
        <v>1085</v>
      </c>
      <c r="G5453">
        <v>2018</v>
      </c>
      <c r="H5453">
        <v>22.2</v>
      </c>
    </row>
    <row r="5454" spans="1:8">
      <c r="A5454" t="s">
        <v>529</v>
      </c>
      <c r="B5454" t="s">
        <v>530</v>
      </c>
      <c r="C5454">
        <v>18000000</v>
      </c>
      <c r="D5454">
        <v>2699700</v>
      </c>
      <c r="E5454">
        <v>26.3</v>
      </c>
      <c r="F5454" t="s">
        <v>1088</v>
      </c>
      <c r="G5454">
        <v>2019</v>
      </c>
      <c r="H5454">
        <v>11.456937832398401</v>
      </c>
    </row>
    <row r="5455" spans="1:8">
      <c r="A5455" t="s">
        <v>529</v>
      </c>
      <c r="B5455" t="s">
        <v>530</v>
      </c>
      <c r="C5455">
        <v>18000000</v>
      </c>
      <c r="D5455">
        <v>2699700</v>
      </c>
      <c r="E5455">
        <v>26.3</v>
      </c>
      <c r="F5455" t="s">
        <v>1064</v>
      </c>
      <c r="G5455">
        <v>2015</v>
      </c>
      <c r="H5455">
        <v>9.2999999999999999E-2</v>
      </c>
    </row>
    <row r="5456" spans="1:8">
      <c r="A5456" t="s">
        <v>529</v>
      </c>
      <c r="B5456" t="s">
        <v>530</v>
      </c>
      <c r="C5456">
        <v>18000000</v>
      </c>
      <c r="D5456">
        <v>2699700</v>
      </c>
      <c r="E5456">
        <v>26.3</v>
      </c>
      <c r="F5456" t="s">
        <v>1064</v>
      </c>
      <c r="G5456" t="s">
        <v>1056</v>
      </c>
      <c r="H5456">
        <v>0.1112688716388406</v>
      </c>
    </row>
    <row r="5457" spans="1:8">
      <c r="A5457" t="s">
        <v>529</v>
      </c>
      <c r="B5457" t="s">
        <v>530</v>
      </c>
      <c r="C5457">
        <v>18000000</v>
      </c>
      <c r="D5457">
        <v>2699700</v>
      </c>
      <c r="E5457">
        <v>26.3</v>
      </c>
      <c r="F5457" t="s">
        <v>1073</v>
      </c>
      <c r="G5457">
        <v>2017</v>
      </c>
      <c r="H5457">
        <v>27.1</v>
      </c>
    </row>
    <row r="5458" spans="1:8">
      <c r="A5458" t="s">
        <v>529</v>
      </c>
      <c r="B5458" t="s">
        <v>530</v>
      </c>
      <c r="C5458">
        <v>18000000</v>
      </c>
      <c r="D5458">
        <v>2699700</v>
      </c>
      <c r="E5458">
        <v>26.3</v>
      </c>
      <c r="F5458" t="s">
        <v>1073</v>
      </c>
      <c r="G5458">
        <v>2018</v>
      </c>
      <c r="H5458">
        <v>27.1028037383178</v>
      </c>
    </row>
    <row r="5459" spans="1:8">
      <c r="A5459" t="s">
        <v>529</v>
      </c>
      <c r="B5459" t="s">
        <v>530</v>
      </c>
      <c r="C5459">
        <v>18000000</v>
      </c>
      <c r="D5459">
        <v>2699700</v>
      </c>
      <c r="E5459">
        <v>26.3</v>
      </c>
      <c r="F5459" t="s">
        <v>1073</v>
      </c>
      <c r="G5459">
        <v>2021</v>
      </c>
      <c r="H5459">
        <v>27.1028037383178</v>
      </c>
    </row>
    <row r="5460" spans="1:8">
      <c r="A5460" t="s">
        <v>529</v>
      </c>
      <c r="B5460" t="s">
        <v>530</v>
      </c>
      <c r="C5460">
        <v>18000000</v>
      </c>
      <c r="D5460">
        <v>2699700</v>
      </c>
      <c r="E5460">
        <v>26.3</v>
      </c>
      <c r="F5460" t="s">
        <v>1089</v>
      </c>
      <c r="G5460">
        <v>2021</v>
      </c>
      <c r="H5460">
        <v>8.6636864472707294E-3</v>
      </c>
    </row>
    <row r="5461" spans="1:8">
      <c r="A5461" t="s">
        <v>529</v>
      </c>
      <c r="B5461" t="s">
        <v>530</v>
      </c>
      <c r="C5461">
        <v>18000000</v>
      </c>
      <c r="D5461">
        <v>2699700</v>
      </c>
      <c r="E5461">
        <v>26.3</v>
      </c>
      <c r="F5461" t="s">
        <v>1089</v>
      </c>
      <c r="G5461">
        <v>2019</v>
      </c>
      <c r="H5461">
        <v>1.0999999999999999E-2</v>
      </c>
    </row>
    <row r="5462" spans="1:8">
      <c r="A5462" t="s">
        <v>531</v>
      </c>
      <c r="B5462" t="s">
        <v>532</v>
      </c>
      <c r="C5462">
        <v>50000000</v>
      </c>
      <c r="D5462">
        <v>569140</v>
      </c>
      <c r="E5462">
        <v>48.5</v>
      </c>
      <c r="F5462" t="s">
        <v>1065</v>
      </c>
      <c r="G5462">
        <v>2016</v>
      </c>
      <c r="H5462">
        <v>24.2</v>
      </c>
    </row>
    <row r="5463" spans="1:8">
      <c r="A5463" t="s">
        <v>531</v>
      </c>
      <c r="B5463" t="s">
        <v>532</v>
      </c>
      <c r="C5463">
        <v>50000000</v>
      </c>
      <c r="D5463">
        <v>569140</v>
      </c>
      <c r="E5463">
        <v>48.5</v>
      </c>
      <c r="F5463" t="s">
        <v>1065</v>
      </c>
      <c r="G5463">
        <v>2019</v>
      </c>
      <c r="H5463">
        <v>45.2</v>
      </c>
    </row>
    <row r="5464" spans="1:8">
      <c r="A5464" t="s">
        <v>531</v>
      </c>
      <c r="B5464" t="s">
        <v>532</v>
      </c>
      <c r="C5464">
        <v>50000000</v>
      </c>
      <c r="D5464">
        <v>569140</v>
      </c>
      <c r="E5464">
        <v>48.5</v>
      </c>
      <c r="F5464" t="s">
        <v>1066</v>
      </c>
      <c r="G5464">
        <v>2017</v>
      </c>
      <c r="H5464">
        <v>0.59</v>
      </c>
    </row>
    <row r="5465" spans="1:8">
      <c r="A5465" t="s">
        <v>531</v>
      </c>
      <c r="B5465" t="s">
        <v>532</v>
      </c>
      <c r="C5465">
        <v>50000000</v>
      </c>
      <c r="D5465">
        <v>569140</v>
      </c>
      <c r="E5465">
        <v>48.5</v>
      </c>
      <c r="F5465" t="s">
        <v>1066</v>
      </c>
      <c r="G5465">
        <v>2021</v>
      </c>
      <c r="H5465">
        <v>0.57499999999999996</v>
      </c>
    </row>
    <row r="5466" spans="1:8">
      <c r="A5466" t="s">
        <v>531</v>
      </c>
      <c r="B5466" t="s">
        <v>532</v>
      </c>
      <c r="C5466">
        <v>50000000</v>
      </c>
      <c r="D5466">
        <v>569140</v>
      </c>
      <c r="E5466">
        <v>48.5</v>
      </c>
      <c r="F5466" t="s">
        <v>1086</v>
      </c>
      <c r="G5466">
        <v>2018</v>
      </c>
      <c r="H5466">
        <v>35.4</v>
      </c>
    </row>
    <row r="5467" spans="1:8">
      <c r="A5467" t="s">
        <v>531</v>
      </c>
      <c r="B5467" t="s">
        <v>532</v>
      </c>
      <c r="C5467">
        <v>50000000</v>
      </c>
      <c r="D5467">
        <v>569140</v>
      </c>
      <c r="E5467">
        <v>48.5</v>
      </c>
      <c r="F5467" t="s">
        <v>1074</v>
      </c>
      <c r="G5467">
        <v>2018</v>
      </c>
      <c r="H5467">
        <v>5.6</v>
      </c>
    </row>
    <row r="5468" spans="1:8">
      <c r="A5468" t="s">
        <v>531</v>
      </c>
      <c r="B5468" t="s">
        <v>532</v>
      </c>
      <c r="C5468">
        <v>50000000</v>
      </c>
      <c r="D5468">
        <v>569140</v>
      </c>
      <c r="E5468">
        <v>48.5</v>
      </c>
      <c r="F5468" t="s">
        <v>1074</v>
      </c>
      <c r="G5468" t="s">
        <v>1056</v>
      </c>
      <c r="H5468">
        <v>7.5173553870388599</v>
      </c>
    </row>
    <row r="5469" spans="1:8">
      <c r="A5469" t="s">
        <v>531</v>
      </c>
      <c r="B5469" t="s">
        <v>532</v>
      </c>
      <c r="C5469">
        <v>50000000</v>
      </c>
      <c r="D5469">
        <v>569140</v>
      </c>
      <c r="E5469">
        <v>48.5</v>
      </c>
      <c r="F5469" t="s">
        <v>1075</v>
      </c>
      <c r="G5469">
        <v>2018</v>
      </c>
      <c r="H5469">
        <v>223.032171628642</v>
      </c>
    </row>
    <row r="5470" spans="1:8">
      <c r="A5470" t="s">
        <v>531</v>
      </c>
      <c r="B5470" t="s">
        <v>532</v>
      </c>
      <c r="C5470">
        <v>50000000</v>
      </c>
      <c r="D5470">
        <v>569140</v>
      </c>
      <c r="E5470">
        <v>48.5</v>
      </c>
      <c r="F5470" t="s">
        <v>1075</v>
      </c>
      <c r="G5470">
        <v>2019</v>
      </c>
      <c r="H5470">
        <v>234.43839118945999</v>
      </c>
    </row>
    <row r="5471" spans="1:8">
      <c r="A5471" t="s">
        <v>531</v>
      </c>
      <c r="B5471" t="s">
        <v>532</v>
      </c>
      <c r="C5471">
        <v>50000000</v>
      </c>
      <c r="D5471">
        <v>569140</v>
      </c>
      <c r="E5471">
        <v>48.5</v>
      </c>
      <c r="F5471" t="s">
        <v>1075</v>
      </c>
      <c r="G5471">
        <v>2020</v>
      </c>
      <c r="H5471">
        <v>233.851930179264</v>
      </c>
    </row>
    <row r="5472" spans="1:8">
      <c r="A5472" t="s">
        <v>531</v>
      </c>
      <c r="B5472" t="s">
        <v>532</v>
      </c>
      <c r="C5472">
        <v>50000000</v>
      </c>
      <c r="D5472">
        <v>569140</v>
      </c>
      <c r="E5472">
        <v>48.5</v>
      </c>
      <c r="F5472" t="s">
        <v>1075</v>
      </c>
      <c r="G5472">
        <v>2021</v>
      </c>
      <c r="H5472">
        <v>251.43141085028901</v>
      </c>
    </row>
    <row r="5473" spans="1:8">
      <c r="A5473" t="s">
        <v>531</v>
      </c>
      <c r="B5473" t="s">
        <v>532</v>
      </c>
      <c r="C5473">
        <v>50000000</v>
      </c>
      <c r="D5473">
        <v>569140</v>
      </c>
      <c r="E5473">
        <v>48.5</v>
      </c>
      <c r="F5473" t="s">
        <v>1076</v>
      </c>
      <c r="G5473">
        <v>2018</v>
      </c>
      <c r="H5473">
        <v>4443.4523220728097</v>
      </c>
    </row>
    <row r="5474" spans="1:8">
      <c r="A5474" t="s">
        <v>531</v>
      </c>
      <c r="B5474" t="s">
        <v>532</v>
      </c>
      <c r="C5474">
        <v>50000000</v>
      </c>
      <c r="D5474">
        <v>569140</v>
      </c>
      <c r="E5474">
        <v>48.5</v>
      </c>
      <c r="F5474" t="s">
        <v>1076</v>
      </c>
      <c r="G5474">
        <v>2019</v>
      </c>
      <c r="H5474">
        <v>4647.4097606186897</v>
      </c>
    </row>
    <row r="5475" spans="1:8">
      <c r="A5475" t="s">
        <v>531</v>
      </c>
      <c r="B5475" t="s">
        <v>532</v>
      </c>
      <c r="C5475">
        <v>50000000</v>
      </c>
      <c r="D5475">
        <v>569140</v>
      </c>
      <c r="E5475">
        <v>48.5</v>
      </c>
      <c r="F5475" t="s">
        <v>1076</v>
      </c>
      <c r="G5475">
        <v>2020</v>
      </c>
      <c r="H5475">
        <v>4587.1863196792001</v>
      </c>
    </row>
    <row r="5476" spans="1:8">
      <c r="A5476" t="s">
        <v>531</v>
      </c>
      <c r="B5476" t="s">
        <v>532</v>
      </c>
      <c r="C5476">
        <v>50000000</v>
      </c>
      <c r="D5476">
        <v>569140</v>
      </c>
      <c r="E5476">
        <v>48.5</v>
      </c>
      <c r="F5476" t="s">
        <v>1076</v>
      </c>
      <c r="G5476">
        <v>2021</v>
      </c>
      <c r="H5476">
        <v>5023.5112718075097</v>
      </c>
    </row>
    <row r="5477" spans="1:8">
      <c r="A5477" t="s">
        <v>531</v>
      </c>
      <c r="B5477" t="s">
        <v>532</v>
      </c>
      <c r="C5477">
        <v>50000000</v>
      </c>
      <c r="D5477">
        <v>569140</v>
      </c>
      <c r="E5477">
        <v>48.5</v>
      </c>
      <c r="F5477" t="s">
        <v>1077</v>
      </c>
      <c r="G5477">
        <v>2018</v>
      </c>
      <c r="H5477">
        <v>5.6479464070921903</v>
      </c>
    </row>
    <row r="5478" spans="1:8">
      <c r="A5478" t="s">
        <v>531</v>
      </c>
      <c r="B5478" t="s">
        <v>532</v>
      </c>
      <c r="C5478">
        <v>50000000</v>
      </c>
      <c r="D5478">
        <v>569140</v>
      </c>
      <c r="E5478">
        <v>48.5</v>
      </c>
      <c r="F5478" t="s">
        <v>1077</v>
      </c>
      <c r="G5478" t="s">
        <v>1057</v>
      </c>
      <c r="H5478">
        <v>7.5173553870388599</v>
      </c>
    </row>
    <row r="5479" spans="1:8">
      <c r="A5479" t="s">
        <v>531</v>
      </c>
      <c r="B5479" t="s">
        <v>532</v>
      </c>
      <c r="C5479">
        <v>50000000</v>
      </c>
      <c r="D5479">
        <v>569140</v>
      </c>
      <c r="E5479">
        <v>48.5</v>
      </c>
      <c r="F5479" t="s">
        <v>1061</v>
      </c>
      <c r="G5479">
        <v>2014</v>
      </c>
      <c r="H5479">
        <v>4.7172999382018999</v>
      </c>
    </row>
    <row r="5480" spans="1:8">
      <c r="A5480" t="s">
        <v>531</v>
      </c>
      <c r="B5480" t="s">
        <v>532</v>
      </c>
      <c r="C5480">
        <v>50000000</v>
      </c>
      <c r="D5480">
        <v>569140</v>
      </c>
      <c r="E5480">
        <v>48.5</v>
      </c>
      <c r="F5480" t="s">
        <v>1061</v>
      </c>
      <c r="G5480">
        <v>2015</v>
      </c>
      <c r="H5480">
        <v>4.7435002326965297</v>
      </c>
    </row>
    <row r="5481" spans="1:8">
      <c r="A5481" t="s">
        <v>531</v>
      </c>
      <c r="B5481" t="s">
        <v>532</v>
      </c>
      <c r="C5481">
        <v>50000000</v>
      </c>
      <c r="D5481">
        <v>569140</v>
      </c>
      <c r="E5481">
        <v>48.5</v>
      </c>
      <c r="F5481" t="s">
        <v>1061</v>
      </c>
      <c r="G5481">
        <v>2016</v>
      </c>
      <c r="H5481">
        <v>4.89518022537231</v>
      </c>
    </row>
    <row r="5482" spans="1:8">
      <c r="A5482" t="s">
        <v>531</v>
      </c>
      <c r="B5482" t="s">
        <v>532</v>
      </c>
      <c r="C5482">
        <v>50000000</v>
      </c>
      <c r="D5482">
        <v>569140</v>
      </c>
      <c r="E5482">
        <v>48.5</v>
      </c>
      <c r="F5482" t="s">
        <v>1061</v>
      </c>
      <c r="G5482">
        <v>2017</v>
      </c>
      <c r="H5482">
        <v>4.9630899429321298</v>
      </c>
    </row>
    <row r="5483" spans="1:8">
      <c r="A5483" t="s">
        <v>531</v>
      </c>
      <c r="B5483" t="s">
        <v>532</v>
      </c>
      <c r="C5483">
        <v>50000000</v>
      </c>
      <c r="D5483">
        <v>569140</v>
      </c>
      <c r="E5483">
        <v>48.5</v>
      </c>
      <c r="F5483" t="s">
        <v>1061</v>
      </c>
      <c r="G5483">
        <v>2018</v>
      </c>
      <c r="H5483">
        <v>5.1076197624206499</v>
      </c>
    </row>
    <row r="5484" spans="1:8">
      <c r="A5484" t="s">
        <v>531</v>
      </c>
      <c r="B5484" t="s">
        <v>532</v>
      </c>
      <c r="C5484">
        <v>50000000</v>
      </c>
      <c r="D5484">
        <v>569140</v>
      </c>
      <c r="E5484">
        <v>48.5</v>
      </c>
      <c r="F5484" t="s">
        <v>1061</v>
      </c>
      <c r="G5484">
        <v>2019</v>
      </c>
      <c r="H5484">
        <v>4.9743900299072301</v>
      </c>
    </row>
    <row r="5485" spans="1:8">
      <c r="A5485" t="s">
        <v>531</v>
      </c>
      <c r="B5485" t="s">
        <v>532</v>
      </c>
      <c r="C5485">
        <v>50000000</v>
      </c>
      <c r="D5485">
        <v>569140</v>
      </c>
      <c r="E5485">
        <v>48.5</v>
      </c>
      <c r="F5485" t="s">
        <v>1061</v>
      </c>
      <c r="G5485">
        <v>2020</v>
      </c>
      <c r="H5485">
        <v>5.0799698829650897</v>
      </c>
    </row>
    <row r="5486" spans="1:8">
      <c r="A5486" t="s">
        <v>531</v>
      </c>
      <c r="B5486" t="s">
        <v>532</v>
      </c>
      <c r="C5486">
        <v>50000000</v>
      </c>
      <c r="D5486">
        <v>569140</v>
      </c>
      <c r="E5486">
        <v>48.5</v>
      </c>
      <c r="F5486" t="s">
        <v>1061</v>
      </c>
      <c r="G5486">
        <v>2021</v>
      </c>
      <c r="H5486">
        <v>4.7990360260009801</v>
      </c>
    </row>
    <row r="5487" spans="1:8">
      <c r="A5487" t="s">
        <v>531</v>
      </c>
      <c r="B5487" t="s">
        <v>532</v>
      </c>
      <c r="C5487">
        <v>50000000</v>
      </c>
      <c r="D5487">
        <v>569140</v>
      </c>
      <c r="E5487">
        <v>48.5</v>
      </c>
      <c r="F5487" t="s">
        <v>1061</v>
      </c>
      <c r="G5487" t="s">
        <v>1057</v>
      </c>
      <c r="H5487">
        <v>4.7990360260009801</v>
      </c>
    </row>
    <row r="5488" spans="1:8">
      <c r="A5488" t="s">
        <v>531</v>
      </c>
      <c r="B5488" t="s">
        <v>532</v>
      </c>
      <c r="C5488">
        <v>50000000</v>
      </c>
      <c r="D5488">
        <v>569140</v>
      </c>
      <c r="E5488">
        <v>48.5</v>
      </c>
      <c r="F5488" t="s">
        <v>1063</v>
      </c>
      <c r="G5488">
        <v>2015</v>
      </c>
      <c r="H5488">
        <v>157</v>
      </c>
    </row>
    <row r="5489" spans="1:8">
      <c r="A5489" t="s">
        <v>531</v>
      </c>
      <c r="B5489" t="s">
        <v>532</v>
      </c>
      <c r="C5489">
        <v>50000000</v>
      </c>
      <c r="D5489">
        <v>569140</v>
      </c>
      <c r="E5489">
        <v>48.5</v>
      </c>
      <c r="F5489" t="s">
        <v>1063</v>
      </c>
      <c r="G5489">
        <v>2018</v>
      </c>
      <c r="H5489">
        <v>73.540428160000005</v>
      </c>
    </row>
    <row r="5490" spans="1:8">
      <c r="A5490" t="s">
        <v>531</v>
      </c>
      <c r="B5490" t="s">
        <v>532</v>
      </c>
      <c r="C5490">
        <v>50000000</v>
      </c>
      <c r="D5490">
        <v>569140</v>
      </c>
      <c r="E5490">
        <v>48.5</v>
      </c>
      <c r="F5490" t="s">
        <v>1063</v>
      </c>
      <c r="G5490">
        <v>2019</v>
      </c>
      <c r="H5490">
        <v>83.411628719999996</v>
      </c>
    </row>
    <row r="5491" spans="1:8">
      <c r="A5491" t="s">
        <v>531</v>
      </c>
      <c r="B5491" t="s">
        <v>532</v>
      </c>
      <c r="C5491">
        <v>50000000</v>
      </c>
      <c r="D5491">
        <v>569140</v>
      </c>
      <c r="E5491">
        <v>48.5</v>
      </c>
      <c r="F5491" t="s">
        <v>1090</v>
      </c>
      <c r="G5491">
        <v>2020</v>
      </c>
      <c r="H5491">
        <v>15.7</v>
      </c>
    </row>
    <row r="5492" spans="1:8">
      <c r="A5492" t="s">
        <v>531</v>
      </c>
      <c r="B5492" t="s">
        <v>532</v>
      </c>
      <c r="C5492">
        <v>50000000</v>
      </c>
      <c r="D5492">
        <v>569140</v>
      </c>
      <c r="E5492">
        <v>48.5</v>
      </c>
      <c r="F5492" t="s">
        <v>1092</v>
      </c>
      <c r="G5492" t="s">
        <v>1058</v>
      </c>
      <c r="H5492">
        <v>342</v>
      </c>
    </row>
    <row r="5493" spans="1:8">
      <c r="A5493" t="s">
        <v>531</v>
      </c>
      <c r="B5493" t="s">
        <v>532</v>
      </c>
      <c r="C5493">
        <v>50000000</v>
      </c>
      <c r="D5493">
        <v>569140</v>
      </c>
      <c r="E5493">
        <v>48.5</v>
      </c>
      <c r="F5493" t="s">
        <v>1062</v>
      </c>
      <c r="G5493">
        <v>2014</v>
      </c>
      <c r="H5493">
        <v>5.280149937</v>
      </c>
    </row>
    <row r="5494" spans="1:8">
      <c r="A5494" t="s">
        <v>531</v>
      </c>
      <c r="B5494" t="s">
        <v>532</v>
      </c>
      <c r="C5494">
        <v>50000000</v>
      </c>
      <c r="D5494">
        <v>569140</v>
      </c>
      <c r="E5494">
        <v>48.5</v>
      </c>
      <c r="F5494" t="s">
        <v>1062</v>
      </c>
      <c r="G5494">
        <v>2018</v>
      </c>
      <c r="H5494">
        <v>5.1076197624206499</v>
      </c>
    </row>
    <row r="5495" spans="1:8">
      <c r="A5495" t="s">
        <v>531</v>
      </c>
      <c r="B5495" t="s">
        <v>532</v>
      </c>
      <c r="C5495">
        <v>50000000</v>
      </c>
      <c r="D5495">
        <v>569140</v>
      </c>
      <c r="E5495">
        <v>48.5</v>
      </c>
      <c r="F5495" t="s">
        <v>1062</v>
      </c>
      <c r="G5495" t="s">
        <v>1056</v>
      </c>
      <c r="H5495">
        <v>4.7990360260009801</v>
      </c>
    </row>
    <row r="5496" spans="1:8">
      <c r="A5496" t="s">
        <v>531</v>
      </c>
      <c r="B5496" t="s">
        <v>532</v>
      </c>
      <c r="C5496">
        <v>50000000</v>
      </c>
      <c r="D5496">
        <v>569140</v>
      </c>
      <c r="E5496">
        <v>48.5</v>
      </c>
      <c r="F5496" t="s">
        <v>1078</v>
      </c>
      <c r="G5496">
        <v>2018</v>
      </c>
      <c r="H5496">
        <v>5.1076197624206499</v>
      </c>
    </row>
    <row r="5497" spans="1:8">
      <c r="A5497" t="s">
        <v>531</v>
      </c>
      <c r="B5497" t="s">
        <v>532</v>
      </c>
      <c r="C5497">
        <v>50000000</v>
      </c>
      <c r="D5497">
        <v>569140</v>
      </c>
      <c r="E5497">
        <v>48.5</v>
      </c>
      <c r="F5497" t="s">
        <v>1078</v>
      </c>
      <c r="G5497" t="s">
        <v>1057</v>
      </c>
      <c r="H5497">
        <v>4.8</v>
      </c>
    </row>
    <row r="5498" spans="1:8">
      <c r="A5498" t="s">
        <v>531</v>
      </c>
      <c r="B5498" t="s">
        <v>532</v>
      </c>
      <c r="C5498">
        <v>50000000</v>
      </c>
      <c r="D5498">
        <v>569140</v>
      </c>
      <c r="E5498">
        <v>48.5</v>
      </c>
      <c r="F5498" t="s">
        <v>1079</v>
      </c>
      <c r="G5498">
        <v>2018</v>
      </c>
      <c r="H5498">
        <v>11</v>
      </c>
    </row>
    <row r="5499" spans="1:8">
      <c r="A5499" t="s">
        <v>531</v>
      </c>
      <c r="B5499" t="s">
        <v>532</v>
      </c>
      <c r="C5499">
        <v>50000000</v>
      </c>
      <c r="D5499">
        <v>569140</v>
      </c>
      <c r="E5499">
        <v>48.5</v>
      </c>
      <c r="F5499" t="s">
        <v>1079</v>
      </c>
      <c r="G5499">
        <v>2021</v>
      </c>
      <c r="H5499">
        <v>5.7420001029968297</v>
      </c>
    </row>
    <row r="5500" spans="1:8">
      <c r="A5500" t="s">
        <v>531</v>
      </c>
      <c r="B5500" t="s">
        <v>532</v>
      </c>
      <c r="C5500">
        <v>50000000</v>
      </c>
      <c r="D5500">
        <v>569140</v>
      </c>
      <c r="E5500">
        <v>48.5</v>
      </c>
      <c r="F5500" t="s">
        <v>1091</v>
      </c>
      <c r="G5500">
        <v>2020</v>
      </c>
      <c r="H5500">
        <v>71.437942504882798</v>
      </c>
    </row>
    <row r="5501" spans="1:8">
      <c r="A5501" t="s">
        <v>531</v>
      </c>
      <c r="B5501" t="s">
        <v>532</v>
      </c>
      <c r="C5501">
        <v>50000000</v>
      </c>
      <c r="D5501">
        <v>569140</v>
      </c>
      <c r="E5501">
        <v>48.5</v>
      </c>
      <c r="F5501" t="s">
        <v>1080</v>
      </c>
      <c r="G5501">
        <v>2018</v>
      </c>
      <c r="H5501">
        <v>19</v>
      </c>
    </row>
    <row r="5502" spans="1:8">
      <c r="A5502" t="s">
        <v>531</v>
      </c>
      <c r="B5502" t="s">
        <v>532</v>
      </c>
      <c r="C5502">
        <v>50000000</v>
      </c>
      <c r="D5502">
        <v>569140</v>
      </c>
      <c r="E5502">
        <v>48.5</v>
      </c>
      <c r="F5502" t="s">
        <v>1080</v>
      </c>
      <c r="G5502">
        <v>2022</v>
      </c>
      <c r="H5502">
        <v>19</v>
      </c>
    </row>
    <row r="5503" spans="1:8">
      <c r="A5503" t="s">
        <v>531</v>
      </c>
      <c r="B5503" t="s">
        <v>532</v>
      </c>
      <c r="C5503">
        <v>50000000</v>
      </c>
      <c r="D5503">
        <v>569140</v>
      </c>
      <c r="E5503">
        <v>48.5</v>
      </c>
      <c r="F5503" t="s">
        <v>1081</v>
      </c>
      <c r="G5503">
        <v>2018</v>
      </c>
      <c r="H5503">
        <v>29</v>
      </c>
    </row>
    <row r="5504" spans="1:8">
      <c r="A5504" t="s">
        <v>531</v>
      </c>
      <c r="B5504" t="s">
        <v>532</v>
      </c>
      <c r="C5504">
        <v>50000000</v>
      </c>
      <c r="D5504">
        <v>569140</v>
      </c>
      <c r="E5504">
        <v>48.5</v>
      </c>
      <c r="F5504" t="s">
        <v>1081</v>
      </c>
      <c r="G5504">
        <v>2022</v>
      </c>
      <c r="H5504">
        <v>29</v>
      </c>
    </row>
    <row r="5505" spans="1:8">
      <c r="A5505" t="s">
        <v>531</v>
      </c>
      <c r="B5505" t="s">
        <v>532</v>
      </c>
      <c r="C5505">
        <v>50000000</v>
      </c>
      <c r="D5505">
        <v>569140</v>
      </c>
      <c r="E5505">
        <v>48.5</v>
      </c>
      <c r="F5505" t="s">
        <v>1067</v>
      </c>
      <c r="G5505">
        <v>2017</v>
      </c>
      <c r="H5505">
        <v>-1.08</v>
      </c>
    </row>
    <row r="5506" spans="1:8">
      <c r="A5506" t="s">
        <v>531</v>
      </c>
      <c r="B5506" t="s">
        <v>532</v>
      </c>
      <c r="C5506">
        <v>50000000</v>
      </c>
      <c r="D5506">
        <v>569140</v>
      </c>
      <c r="E5506">
        <v>48.5</v>
      </c>
      <c r="F5506" t="s">
        <v>1067</v>
      </c>
      <c r="G5506">
        <v>2021</v>
      </c>
      <c r="H5506">
        <v>-1.0896649360656738</v>
      </c>
    </row>
    <row r="5507" spans="1:8">
      <c r="A5507" t="s">
        <v>531</v>
      </c>
      <c r="B5507" t="s">
        <v>532</v>
      </c>
      <c r="C5507">
        <v>50000000</v>
      </c>
      <c r="D5507">
        <v>569140</v>
      </c>
      <c r="E5507">
        <v>48.5</v>
      </c>
      <c r="F5507" t="s">
        <v>1068</v>
      </c>
      <c r="G5507">
        <v>2017</v>
      </c>
      <c r="H5507">
        <v>-0.31</v>
      </c>
    </row>
    <row r="5508" spans="1:8">
      <c r="A5508" t="s">
        <v>531</v>
      </c>
      <c r="B5508" t="s">
        <v>532</v>
      </c>
      <c r="C5508">
        <v>50000000</v>
      </c>
      <c r="D5508">
        <v>569140</v>
      </c>
      <c r="E5508">
        <v>48.5</v>
      </c>
      <c r="F5508" t="s">
        <v>1068</v>
      </c>
      <c r="G5508">
        <v>2021</v>
      </c>
      <c r="H5508">
        <v>-0.32999399304389954</v>
      </c>
    </row>
    <row r="5509" spans="1:8">
      <c r="A5509" t="s">
        <v>531</v>
      </c>
      <c r="B5509" t="s">
        <v>532</v>
      </c>
      <c r="C5509">
        <v>50000000</v>
      </c>
      <c r="D5509">
        <v>569140</v>
      </c>
      <c r="E5509">
        <v>48.5</v>
      </c>
      <c r="F5509" t="s">
        <v>1069</v>
      </c>
      <c r="G5509">
        <v>2017</v>
      </c>
      <c r="H5509">
        <v>-0.23</v>
      </c>
    </row>
    <row r="5510" spans="1:8">
      <c r="A5510" t="s">
        <v>531</v>
      </c>
      <c r="B5510" t="s">
        <v>532</v>
      </c>
      <c r="C5510">
        <v>50000000</v>
      </c>
      <c r="D5510">
        <v>569140</v>
      </c>
      <c r="E5510">
        <v>48.5</v>
      </c>
      <c r="F5510" t="s">
        <v>1069</v>
      </c>
      <c r="G5510">
        <v>2021</v>
      </c>
      <c r="H5510">
        <v>-0.4454348087310791</v>
      </c>
    </row>
    <row r="5511" spans="1:8">
      <c r="A5511" t="s">
        <v>531</v>
      </c>
      <c r="B5511" t="s">
        <v>532</v>
      </c>
      <c r="C5511">
        <v>50000000</v>
      </c>
      <c r="D5511">
        <v>569140</v>
      </c>
      <c r="E5511">
        <v>48.5</v>
      </c>
      <c r="F5511" t="s">
        <v>1070</v>
      </c>
      <c r="G5511">
        <v>2017</v>
      </c>
      <c r="H5511">
        <v>-0.41</v>
      </c>
    </row>
    <row r="5512" spans="1:8">
      <c r="A5512" t="s">
        <v>531</v>
      </c>
      <c r="B5512" t="s">
        <v>532</v>
      </c>
      <c r="C5512">
        <v>50000000</v>
      </c>
      <c r="D5512">
        <v>569140</v>
      </c>
      <c r="E5512">
        <v>48.5</v>
      </c>
      <c r="F5512" t="s">
        <v>1070</v>
      </c>
      <c r="G5512">
        <v>2021</v>
      </c>
      <c r="H5512">
        <v>-0.39034608006477356</v>
      </c>
    </row>
    <row r="5513" spans="1:8">
      <c r="A5513" t="s">
        <v>531</v>
      </c>
      <c r="B5513" t="s">
        <v>532</v>
      </c>
      <c r="C5513">
        <v>50000000</v>
      </c>
      <c r="D5513">
        <v>569140</v>
      </c>
      <c r="E5513">
        <v>48.5</v>
      </c>
      <c r="F5513" t="s">
        <v>1071</v>
      </c>
      <c r="G5513">
        <v>2017</v>
      </c>
      <c r="H5513">
        <v>-0.96</v>
      </c>
    </row>
    <row r="5514" spans="1:8">
      <c r="A5514" t="s">
        <v>531</v>
      </c>
      <c r="B5514" t="s">
        <v>532</v>
      </c>
      <c r="C5514">
        <v>50000000</v>
      </c>
      <c r="D5514">
        <v>569140</v>
      </c>
      <c r="E5514">
        <v>48.5</v>
      </c>
      <c r="F5514" t="s">
        <v>1071</v>
      </c>
      <c r="G5514">
        <v>2021</v>
      </c>
      <c r="H5514">
        <v>-0.71326702833175659</v>
      </c>
    </row>
    <row r="5515" spans="1:8">
      <c r="A5515" t="s">
        <v>531</v>
      </c>
      <c r="B5515" t="s">
        <v>532</v>
      </c>
      <c r="C5515">
        <v>50000000</v>
      </c>
      <c r="D5515">
        <v>569140</v>
      </c>
      <c r="E5515">
        <v>48.5</v>
      </c>
      <c r="F5515" t="s">
        <v>1082</v>
      </c>
      <c r="G5515">
        <v>2018</v>
      </c>
      <c r="H5515">
        <v>44</v>
      </c>
    </row>
    <row r="5516" spans="1:8">
      <c r="A5516" t="s">
        <v>531</v>
      </c>
      <c r="B5516" t="s">
        <v>532</v>
      </c>
      <c r="C5516">
        <v>50000000</v>
      </c>
      <c r="D5516">
        <v>569140</v>
      </c>
      <c r="E5516">
        <v>48.5</v>
      </c>
      <c r="F5516" t="s">
        <v>1082</v>
      </c>
      <c r="G5516">
        <v>2022</v>
      </c>
      <c r="H5516">
        <v>39</v>
      </c>
    </row>
    <row r="5517" spans="1:8">
      <c r="A5517" t="s">
        <v>531</v>
      </c>
      <c r="B5517" t="s">
        <v>532</v>
      </c>
      <c r="C5517">
        <v>50000000</v>
      </c>
      <c r="D5517">
        <v>569140</v>
      </c>
      <c r="E5517">
        <v>48.5</v>
      </c>
      <c r="F5517" t="s">
        <v>1083</v>
      </c>
      <c r="G5517">
        <v>2018</v>
      </c>
      <c r="H5517">
        <v>27.5</v>
      </c>
    </row>
    <row r="5518" spans="1:8">
      <c r="A5518" t="s">
        <v>531</v>
      </c>
      <c r="B5518" t="s">
        <v>532</v>
      </c>
      <c r="C5518">
        <v>50000000</v>
      </c>
      <c r="D5518">
        <v>569140</v>
      </c>
      <c r="E5518">
        <v>48.5</v>
      </c>
      <c r="F5518" t="s">
        <v>1083</v>
      </c>
      <c r="G5518">
        <v>2022</v>
      </c>
      <c r="H5518">
        <v>30.9</v>
      </c>
    </row>
    <row r="5519" spans="1:8">
      <c r="A5519" t="s">
        <v>531</v>
      </c>
      <c r="B5519" t="s">
        <v>532</v>
      </c>
      <c r="C5519">
        <v>50000000</v>
      </c>
      <c r="D5519">
        <v>569140</v>
      </c>
      <c r="E5519">
        <v>48.5</v>
      </c>
      <c r="F5519" t="s">
        <v>1072</v>
      </c>
      <c r="G5519">
        <v>2017</v>
      </c>
      <c r="H5519">
        <v>54.7</v>
      </c>
    </row>
    <row r="5520" spans="1:8">
      <c r="A5520" t="s">
        <v>531</v>
      </c>
      <c r="B5520" t="s">
        <v>532</v>
      </c>
      <c r="C5520">
        <v>50000000</v>
      </c>
      <c r="D5520">
        <v>569140</v>
      </c>
      <c r="E5520">
        <v>48.5</v>
      </c>
      <c r="F5520" t="s">
        <v>1072</v>
      </c>
      <c r="G5520">
        <v>2022</v>
      </c>
      <c r="H5520">
        <v>52.6</v>
      </c>
    </row>
    <row r="5521" spans="1:8">
      <c r="A5521" t="s">
        <v>531</v>
      </c>
      <c r="B5521" t="s">
        <v>532</v>
      </c>
      <c r="C5521">
        <v>50000000</v>
      </c>
      <c r="D5521">
        <v>569140</v>
      </c>
      <c r="E5521">
        <v>48.5</v>
      </c>
      <c r="F5521" t="s">
        <v>1084</v>
      </c>
      <c r="G5521">
        <v>2018</v>
      </c>
      <c r="H5521">
        <v>50</v>
      </c>
    </row>
    <row r="5522" spans="1:8">
      <c r="A5522" t="s">
        <v>531</v>
      </c>
      <c r="B5522" t="s">
        <v>532</v>
      </c>
      <c r="C5522">
        <v>50000000</v>
      </c>
      <c r="D5522">
        <v>569140</v>
      </c>
      <c r="E5522">
        <v>48.5</v>
      </c>
      <c r="F5522" t="s">
        <v>1084</v>
      </c>
      <c r="G5522">
        <v>2022</v>
      </c>
      <c r="H5522">
        <v>50</v>
      </c>
    </row>
    <row r="5523" spans="1:8">
      <c r="A5523" t="s">
        <v>531</v>
      </c>
      <c r="B5523" t="s">
        <v>532</v>
      </c>
      <c r="C5523">
        <v>50000000</v>
      </c>
      <c r="D5523">
        <v>569140</v>
      </c>
      <c r="E5523">
        <v>48.5</v>
      </c>
      <c r="F5523" t="s">
        <v>1085</v>
      </c>
      <c r="G5523">
        <v>2018</v>
      </c>
      <c r="H5523">
        <v>27.4</v>
      </c>
    </row>
    <row r="5524" spans="1:8">
      <c r="A5524" t="s">
        <v>531</v>
      </c>
      <c r="B5524" t="s">
        <v>532</v>
      </c>
      <c r="C5524">
        <v>50000000</v>
      </c>
      <c r="D5524">
        <v>569140</v>
      </c>
      <c r="E5524">
        <v>48.5</v>
      </c>
      <c r="F5524" t="s">
        <v>1088</v>
      </c>
      <c r="G5524">
        <v>2019</v>
      </c>
      <c r="H5524">
        <v>0.42378389834355701</v>
      </c>
    </row>
    <row r="5525" spans="1:8">
      <c r="A5525" t="s">
        <v>531</v>
      </c>
      <c r="B5525" t="s">
        <v>532</v>
      </c>
      <c r="C5525">
        <v>50000000</v>
      </c>
      <c r="D5525">
        <v>569140</v>
      </c>
      <c r="E5525">
        <v>48.5</v>
      </c>
      <c r="F5525" t="s">
        <v>1064</v>
      </c>
      <c r="G5525">
        <v>2015</v>
      </c>
      <c r="H5525">
        <v>0.88200000000000001</v>
      </c>
    </row>
    <row r="5526" spans="1:8">
      <c r="A5526" t="s">
        <v>531</v>
      </c>
      <c r="B5526" t="s">
        <v>532</v>
      </c>
      <c r="C5526">
        <v>50000000</v>
      </c>
      <c r="D5526">
        <v>569140</v>
      </c>
      <c r="E5526">
        <v>48.5</v>
      </c>
      <c r="F5526" t="s">
        <v>1064</v>
      </c>
      <c r="G5526" t="s">
        <v>1056</v>
      </c>
      <c r="H5526">
        <v>0.88473753035680924</v>
      </c>
    </row>
    <row r="5527" spans="1:8">
      <c r="A5527" t="s">
        <v>531</v>
      </c>
      <c r="B5527" t="s">
        <v>532</v>
      </c>
      <c r="C5527">
        <v>50000000</v>
      </c>
      <c r="D5527">
        <v>569140</v>
      </c>
      <c r="E5527">
        <v>48.5</v>
      </c>
      <c r="F5527" t="s">
        <v>1073</v>
      </c>
      <c r="G5527">
        <v>2017</v>
      </c>
      <c r="H5527">
        <v>21.8</v>
      </c>
    </row>
    <row r="5528" spans="1:8">
      <c r="A5528" t="s">
        <v>531</v>
      </c>
      <c r="B5528" t="s">
        <v>532</v>
      </c>
      <c r="C5528">
        <v>50000000</v>
      </c>
      <c r="D5528">
        <v>569140</v>
      </c>
      <c r="E5528">
        <v>48.5</v>
      </c>
      <c r="F5528" t="s">
        <v>1073</v>
      </c>
      <c r="G5528">
        <v>2018</v>
      </c>
      <c r="H5528">
        <v>21.7765042979943</v>
      </c>
    </row>
    <row r="5529" spans="1:8">
      <c r="A5529" t="s">
        <v>531</v>
      </c>
      <c r="B5529" t="s">
        <v>532</v>
      </c>
      <c r="C5529">
        <v>50000000</v>
      </c>
      <c r="D5529">
        <v>569140</v>
      </c>
      <c r="E5529">
        <v>48.5</v>
      </c>
      <c r="F5529" t="s">
        <v>1073</v>
      </c>
      <c r="G5529">
        <v>2021</v>
      </c>
      <c r="H5529">
        <v>21.613832853025901</v>
      </c>
    </row>
    <row r="5530" spans="1:8">
      <c r="A5530" t="s">
        <v>531</v>
      </c>
      <c r="B5530" t="s">
        <v>532</v>
      </c>
      <c r="C5530">
        <v>50000000</v>
      </c>
      <c r="D5530">
        <v>569140</v>
      </c>
      <c r="E5530">
        <v>48.5</v>
      </c>
      <c r="F5530" t="s">
        <v>1089</v>
      </c>
      <c r="G5530">
        <v>2021</v>
      </c>
      <c r="H5530">
        <v>1.1191091234484921E-2</v>
      </c>
    </row>
    <row r="5531" spans="1:8">
      <c r="A5531" t="s">
        <v>531</v>
      </c>
      <c r="B5531" t="s">
        <v>532</v>
      </c>
      <c r="C5531">
        <v>50000000</v>
      </c>
      <c r="D5531">
        <v>569140</v>
      </c>
      <c r="E5531">
        <v>48.5</v>
      </c>
      <c r="F5531" t="s">
        <v>1089</v>
      </c>
      <c r="G5531">
        <v>2019</v>
      </c>
      <c r="H5531">
        <v>1.2E-2</v>
      </c>
    </row>
    <row r="5532" spans="1:8">
      <c r="A5532" t="s">
        <v>533</v>
      </c>
      <c r="B5532" t="s">
        <v>534</v>
      </c>
      <c r="C5532">
        <v>25000000</v>
      </c>
      <c r="D5532">
        <v>120408</v>
      </c>
      <c r="F5532" t="s">
        <v>1074</v>
      </c>
      <c r="G5532">
        <v>2018</v>
      </c>
      <c r="H5532">
        <v>1</v>
      </c>
    </row>
    <row r="5533" spans="1:8">
      <c r="A5533" t="s">
        <v>533</v>
      </c>
      <c r="B5533" t="s">
        <v>534</v>
      </c>
      <c r="C5533">
        <v>25000000</v>
      </c>
      <c r="D5533">
        <v>120408</v>
      </c>
      <c r="F5533" t="s">
        <v>1075</v>
      </c>
      <c r="G5533">
        <v>2018</v>
      </c>
      <c r="H5533">
        <v>0</v>
      </c>
    </row>
    <row r="5534" spans="1:8">
      <c r="A5534" t="s">
        <v>533</v>
      </c>
      <c r="B5534" t="s">
        <v>534</v>
      </c>
      <c r="C5534">
        <v>25000000</v>
      </c>
      <c r="D5534">
        <v>120408</v>
      </c>
      <c r="F5534" t="s">
        <v>1075</v>
      </c>
      <c r="G5534">
        <v>2019</v>
      </c>
      <c r="H5534">
        <v>0</v>
      </c>
    </row>
    <row r="5535" spans="1:8">
      <c r="A5535" t="s">
        <v>533</v>
      </c>
      <c r="B5535" t="s">
        <v>534</v>
      </c>
      <c r="C5535">
        <v>25000000</v>
      </c>
      <c r="D5535">
        <v>120408</v>
      </c>
      <c r="F5535" t="s">
        <v>1075</v>
      </c>
      <c r="G5535">
        <v>2020</v>
      </c>
      <c r="H5535">
        <v>0</v>
      </c>
    </row>
    <row r="5536" spans="1:8">
      <c r="A5536" t="s">
        <v>533</v>
      </c>
      <c r="B5536" t="s">
        <v>534</v>
      </c>
      <c r="C5536">
        <v>25000000</v>
      </c>
      <c r="D5536">
        <v>120408</v>
      </c>
      <c r="F5536" t="s">
        <v>1075</v>
      </c>
      <c r="G5536">
        <v>2021</v>
      </c>
      <c r="H5536">
        <v>0</v>
      </c>
    </row>
    <row r="5537" spans="1:8">
      <c r="A5537" t="s">
        <v>533</v>
      </c>
      <c r="B5537" t="s">
        <v>534</v>
      </c>
      <c r="C5537">
        <v>25000000</v>
      </c>
      <c r="D5537">
        <v>120408</v>
      </c>
      <c r="F5537" t="s">
        <v>1076</v>
      </c>
      <c r="G5537">
        <v>2018</v>
      </c>
      <c r="H5537">
        <v>2197.6994840880502</v>
      </c>
    </row>
    <row r="5538" spans="1:8">
      <c r="A5538" t="s">
        <v>533</v>
      </c>
      <c r="B5538" t="s">
        <v>534</v>
      </c>
      <c r="C5538">
        <v>25000000</v>
      </c>
      <c r="D5538">
        <v>120408</v>
      </c>
      <c r="F5538" t="s">
        <v>1076</v>
      </c>
      <c r="G5538">
        <v>2019</v>
      </c>
      <c r="H5538">
        <v>2191.5290887803699</v>
      </c>
    </row>
    <row r="5539" spans="1:8">
      <c r="A5539" t="s">
        <v>533</v>
      </c>
      <c r="B5539" t="s">
        <v>534</v>
      </c>
      <c r="C5539">
        <v>25000000</v>
      </c>
      <c r="D5539">
        <v>120408</v>
      </c>
      <c r="F5539" t="s">
        <v>1076</v>
      </c>
      <c r="G5539">
        <v>2020</v>
      </c>
      <c r="H5539">
        <v>2171.8679430644702</v>
      </c>
    </row>
    <row r="5540" spans="1:8">
      <c r="A5540" t="s">
        <v>533</v>
      </c>
      <c r="B5540" t="s">
        <v>534</v>
      </c>
      <c r="C5540">
        <v>25000000</v>
      </c>
      <c r="D5540">
        <v>120408</v>
      </c>
      <c r="F5540" t="s">
        <v>1061</v>
      </c>
      <c r="G5540">
        <v>2014</v>
      </c>
      <c r="H5540">
        <v>11.2323703765869</v>
      </c>
    </row>
    <row r="5541" spans="1:8">
      <c r="A5541" t="s">
        <v>533</v>
      </c>
      <c r="B5541" t="s">
        <v>534</v>
      </c>
      <c r="C5541">
        <v>25000000</v>
      </c>
      <c r="D5541">
        <v>120408</v>
      </c>
      <c r="F5541" t="s">
        <v>1061</v>
      </c>
      <c r="G5541">
        <v>2015</v>
      </c>
      <c r="H5541">
        <v>9.8629598617553693</v>
      </c>
    </row>
    <row r="5542" spans="1:8">
      <c r="A5542" t="s">
        <v>533</v>
      </c>
      <c r="B5542" t="s">
        <v>534</v>
      </c>
      <c r="C5542">
        <v>25000000</v>
      </c>
      <c r="D5542">
        <v>120408</v>
      </c>
      <c r="F5542" t="s">
        <v>1061</v>
      </c>
      <c r="G5542">
        <v>2016</v>
      </c>
      <c r="H5542">
        <v>10.093589782714799</v>
      </c>
    </row>
    <row r="5543" spans="1:8">
      <c r="A5543" t="s">
        <v>533</v>
      </c>
      <c r="B5543" t="s">
        <v>534</v>
      </c>
      <c r="C5543">
        <v>25000000</v>
      </c>
      <c r="D5543">
        <v>120408</v>
      </c>
      <c r="F5543" t="s">
        <v>1061</v>
      </c>
      <c r="G5543">
        <v>2017</v>
      </c>
      <c r="H5543">
        <v>10.8631601333618</v>
      </c>
    </row>
    <row r="5544" spans="1:8">
      <c r="A5544" t="s">
        <v>533</v>
      </c>
      <c r="B5544" t="s">
        <v>534</v>
      </c>
      <c r="C5544">
        <v>25000000</v>
      </c>
      <c r="D5544">
        <v>120408</v>
      </c>
      <c r="F5544" t="s">
        <v>1061</v>
      </c>
      <c r="G5544">
        <v>2018</v>
      </c>
      <c r="H5544">
        <v>11.968290328979499</v>
      </c>
    </row>
    <row r="5545" spans="1:8">
      <c r="A5545" t="s">
        <v>533</v>
      </c>
      <c r="B5545" t="s">
        <v>534</v>
      </c>
      <c r="C5545">
        <v>25000000</v>
      </c>
      <c r="D5545">
        <v>120408</v>
      </c>
      <c r="F5545" t="s">
        <v>1061</v>
      </c>
      <c r="G5545">
        <v>2019</v>
      </c>
      <c r="H5545">
        <v>12.394659996032701</v>
      </c>
    </row>
    <row r="5546" spans="1:8">
      <c r="A5546" t="s">
        <v>533</v>
      </c>
      <c r="B5546" t="s">
        <v>534</v>
      </c>
      <c r="C5546">
        <v>25000000</v>
      </c>
      <c r="D5546">
        <v>120408</v>
      </c>
      <c r="F5546" t="s">
        <v>1061</v>
      </c>
      <c r="G5546" t="s">
        <v>1057</v>
      </c>
      <c r="H5546">
        <v>12.394659996032701</v>
      </c>
    </row>
    <row r="5547" spans="1:8">
      <c r="A5547" t="s">
        <v>533</v>
      </c>
      <c r="B5547" t="s">
        <v>534</v>
      </c>
      <c r="C5547">
        <v>25000000</v>
      </c>
      <c r="D5547">
        <v>120408</v>
      </c>
      <c r="F5547" t="s">
        <v>1090</v>
      </c>
      <c r="G5547">
        <v>2020</v>
      </c>
      <c r="H5547">
        <v>2.7</v>
      </c>
    </row>
    <row r="5548" spans="1:8">
      <c r="A5548" t="s">
        <v>533</v>
      </c>
      <c r="B5548" t="s">
        <v>534</v>
      </c>
      <c r="C5548">
        <v>25000000</v>
      </c>
      <c r="D5548">
        <v>120408</v>
      </c>
      <c r="F5548" t="s">
        <v>1092</v>
      </c>
      <c r="G5548" t="s">
        <v>1058</v>
      </c>
      <c r="H5548">
        <v>89</v>
      </c>
    </row>
    <row r="5549" spans="1:8">
      <c r="A5549" t="s">
        <v>533</v>
      </c>
      <c r="B5549" t="s">
        <v>534</v>
      </c>
      <c r="C5549">
        <v>25000000</v>
      </c>
      <c r="D5549">
        <v>120408</v>
      </c>
      <c r="F5549" t="s">
        <v>1079</v>
      </c>
      <c r="G5549">
        <v>2018</v>
      </c>
      <c r="H5549">
        <v>4.3</v>
      </c>
    </row>
    <row r="5550" spans="1:8">
      <c r="A5550" t="s">
        <v>533</v>
      </c>
      <c r="B5550" t="s">
        <v>534</v>
      </c>
      <c r="C5550">
        <v>25000000</v>
      </c>
      <c r="D5550">
        <v>120408</v>
      </c>
      <c r="F5550" t="s">
        <v>1079</v>
      </c>
      <c r="G5550">
        <v>2021</v>
      </c>
      <c r="H5550">
        <v>2.5920000076293901</v>
      </c>
    </row>
    <row r="5551" spans="1:8">
      <c r="A5551" t="s">
        <v>533</v>
      </c>
      <c r="B5551" t="s">
        <v>534</v>
      </c>
      <c r="C5551">
        <v>25000000</v>
      </c>
      <c r="D5551">
        <v>120408</v>
      </c>
      <c r="F5551" t="s">
        <v>1091</v>
      </c>
      <c r="G5551">
        <v>2020</v>
      </c>
      <c r="H5551">
        <v>52.313545227050803</v>
      </c>
    </row>
    <row r="5552" spans="1:8">
      <c r="A5552" t="s">
        <v>533</v>
      </c>
      <c r="B5552" t="s">
        <v>534</v>
      </c>
      <c r="C5552">
        <v>25000000</v>
      </c>
      <c r="D5552">
        <v>120408</v>
      </c>
      <c r="F5552" t="s">
        <v>1080</v>
      </c>
      <c r="G5552">
        <v>2018</v>
      </c>
      <c r="H5552">
        <v>0</v>
      </c>
    </row>
    <row r="5553" spans="1:8">
      <c r="A5553" t="s">
        <v>533</v>
      </c>
      <c r="B5553" t="s">
        <v>534</v>
      </c>
      <c r="C5553">
        <v>25000000</v>
      </c>
      <c r="D5553">
        <v>120408</v>
      </c>
      <c r="F5553" t="s">
        <v>1080</v>
      </c>
      <c r="G5553">
        <v>2022</v>
      </c>
      <c r="H5553">
        <v>0</v>
      </c>
    </row>
    <row r="5554" spans="1:8">
      <c r="A5554" t="s">
        <v>533</v>
      </c>
      <c r="B5554" t="s">
        <v>534</v>
      </c>
      <c r="C5554">
        <v>25000000</v>
      </c>
      <c r="D5554">
        <v>120408</v>
      </c>
      <c r="F5554" t="s">
        <v>1081</v>
      </c>
      <c r="G5554">
        <v>2018</v>
      </c>
      <c r="H5554">
        <v>3</v>
      </c>
    </row>
    <row r="5555" spans="1:8">
      <c r="A5555" t="s">
        <v>533</v>
      </c>
      <c r="B5555" t="s">
        <v>534</v>
      </c>
      <c r="C5555">
        <v>25000000</v>
      </c>
      <c r="D5555">
        <v>120408</v>
      </c>
      <c r="F5555" t="s">
        <v>1081</v>
      </c>
      <c r="G5555">
        <v>2022</v>
      </c>
      <c r="H5555">
        <v>3</v>
      </c>
    </row>
    <row r="5556" spans="1:8">
      <c r="A5556" t="s">
        <v>533</v>
      </c>
      <c r="B5556" t="s">
        <v>534</v>
      </c>
      <c r="C5556">
        <v>25000000</v>
      </c>
      <c r="D5556">
        <v>120408</v>
      </c>
      <c r="F5556" t="s">
        <v>1067</v>
      </c>
      <c r="G5556">
        <v>2017</v>
      </c>
      <c r="H5556">
        <v>-0.48</v>
      </c>
    </row>
    <row r="5557" spans="1:8">
      <c r="A5557" t="s">
        <v>533</v>
      </c>
      <c r="B5557" t="s">
        <v>534</v>
      </c>
      <c r="C5557">
        <v>25000000</v>
      </c>
      <c r="D5557">
        <v>120408</v>
      </c>
      <c r="F5557" t="s">
        <v>1067</v>
      </c>
      <c r="G5557">
        <v>2021</v>
      </c>
      <c r="H5557">
        <v>-0.45330327749252319</v>
      </c>
    </row>
    <row r="5558" spans="1:8">
      <c r="A5558" t="s">
        <v>533</v>
      </c>
      <c r="B5558" t="s">
        <v>534</v>
      </c>
      <c r="C5558">
        <v>25000000</v>
      </c>
      <c r="D5558">
        <v>120408</v>
      </c>
      <c r="F5558" t="s">
        <v>1068</v>
      </c>
      <c r="G5558">
        <v>2017</v>
      </c>
      <c r="H5558">
        <v>-1.69</v>
      </c>
    </row>
    <row r="5559" spans="1:8">
      <c r="A5559" t="s">
        <v>533</v>
      </c>
      <c r="B5559" t="s">
        <v>534</v>
      </c>
      <c r="C5559">
        <v>25000000</v>
      </c>
      <c r="D5559">
        <v>120408</v>
      </c>
      <c r="F5559" t="s">
        <v>1068</v>
      </c>
      <c r="G5559">
        <v>2021</v>
      </c>
      <c r="H5559">
        <v>-1.556904673576355</v>
      </c>
    </row>
    <row r="5560" spans="1:8">
      <c r="A5560" t="s">
        <v>533</v>
      </c>
      <c r="B5560" t="s">
        <v>534</v>
      </c>
      <c r="C5560">
        <v>25000000</v>
      </c>
      <c r="D5560">
        <v>120408</v>
      </c>
      <c r="F5560" t="s">
        <v>1069</v>
      </c>
      <c r="G5560">
        <v>2017</v>
      </c>
      <c r="H5560">
        <v>-2.34</v>
      </c>
    </row>
    <row r="5561" spans="1:8">
      <c r="A5561" t="s">
        <v>533</v>
      </c>
      <c r="B5561" t="s">
        <v>534</v>
      </c>
      <c r="C5561">
        <v>25000000</v>
      </c>
      <c r="D5561">
        <v>120408</v>
      </c>
      <c r="F5561" t="s">
        <v>1069</v>
      </c>
      <c r="G5561">
        <v>2021</v>
      </c>
      <c r="H5561">
        <v>-2.3273851871490479</v>
      </c>
    </row>
    <row r="5562" spans="1:8">
      <c r="A5562" t="s">
        <v>533</v>
      </c>
      <c r="B5562" t="s">
        <v>534</v>
      </c>
      <c r="C5562">
        <v>25000000</v>
      </c>
      <c r="D5562">
        <v>120408</v>
      </c>
      <c r="F5562" t="s">
        <v>1070</v>
      </c>
      <c r="G5562">
        <v>2017</v>
      </c>
      <c r="H5562">
        <v>-1.71</v>
      </c>
    </row>
    <row r="5563" spans="1:8">
      <c r="A5563" t="s">
        <v>533</v>
      </c>
      <c r="B5563" t="s">
        <v>534</v>
      </c>
      <c r="C5563">
        <v>25000000</v>
      </c>
      <c r="D5563">
        <v>120408</v>
      </c>
      <c r="F5563" t="s">
        <v>1070</v>
      </c>
      <c r="G5563">
        <v>2021</v>
      </c>
      <c r="H5563">
        <v>-1.6264388561248779</v>
      </c>
    </row>
    <row r="5564" spans="1:8">
      <c r="A5564" t="s">
        <v>533</v>
      </c>
      <c r="B5564" t="s">
        <v>534</v>
      </c>
      <c r="C5564">
        <v>25000000</v>
      </c>
      <c r="D5564">
        <v>120408</v>
      </c>
      <c r="F5564" t="s">
        <v>1071</v>
      </c>
      <c r="G5564">
        <v>2017</v>
      </c>
      <c r="H5564">
        <v>-1.48</v>
      </c>
    </row>
    <row r="5565" spans="1:8">
      <c r="A5565" t="s">
        <v>533</v>
      </c>
      <c r="B5565" t="s">
        <v>534</v>
      </c>
      <c r="C5565">
        <v>25000000</v>
      </c>
      <c r="D5565">
        <v>120408</v>
      </c>
      <c r="F5565" t="s">
        <v>1071</v>
      </c>
      <c r="G5565">
        <v>2021</v>
      </c>
      <c r="H5565">
        <v>-1.61</v>
      </c>
    </row>
    <row r="5566" spans="1:8">
      <c r="A5566" t="s">
        <v>533</v>
      </c>
      <c r="B5566" t="s">
        <v>534</v>
      </c>
      <c r="C5566">
        <v>25000000</v>
      </c>
      <c r="D5566">
        <v>120408</v>
      </c>
      <c r="F5566" t="s">
        <v>1082</v>
      </c>
      <c r="G5566">
        <v>2018</v>
      </c>
      <c r="H5566">
        <v>5</v>
      </c>
    </row>
    <row r="5567" spans="1:8">
      <c r="A5567" t="s">
        <v>533</v>
      </c>
      <c r="B5567" t="s">
        <v>534</v>
      </c>
      <c r="C5567">
        <v>25000000</v>
      </c>
      <c r="D5567">
        <v>120408</v>
      </c>
      <c r="F5567" t="s">
        <v>1082</v>
      </c>
      <c r="G5567">
        <v>2022</v>
      </c>
      <c r="H5567">
        <v>6.5</v>
      </c>
    </row>
    <row r="5568" spans="1:8">
      <c r="A5568" t="s">
        <v>533</v>
      </c>
      <c r="B5568" t="s">
        <v>534</v>
      </c>
      <c r="C5568">
        <v>25000000</v>
      </c>
      <c r="D5568">
        <v>120408</v>
      </c>
      <c r="F5568" t="s">
        <v>1083</v>
      </c>
      <c r="G5568">
        <v>2018</v>
      </c>
      <c r="H5568">
        <v>25.2</v>
      </c>
    </row>
    <row r="5569" spans="1:8">
      <c r="A5569" t="s">
        <v>533</v>
      </c>
      <c r="B5569" t="s">
        <v>534</v>
      </c>
      <c r="C5569">
        <v>25000000</v>
      </c>
      <c r="D5569">
        <v>120408</v>
      </c>
      <c r="F5569" t="s">
        <v>1083</v>
      </c>
      <c r="G5569">
        <v>2022</v>
      </c>
      <c r="H5569">
        <v>3.8</v>
      </c>
    </row>
    <row r="5570" spans="1:8">
      <c r="A5570" t="s">
        <v>533</v>
      </c>
      <c r="B5570" t="s">
        <v>534</v>
      </c>
      <c r="C5570">
        <v>25000000</v>
      </c>
      <c r="D5570">
        <v>120408</v>
      </c>
      <c r="F5570" t="s">
        <v>1072</v>
      </c>
      <c r="G5570">
        <v>2017</v>
      </c>
      <c r="H5570">
        <v>5.8</v>
      </c>
    </row>
    <row r="5571" spans="1:8">
      <c r="A5571" t="s">
        <v>533</v>
      </c>
      <c r="B5571" t="s">
        <v>534</v>
      </c>
      <c r="C5571">
        <v>25000000</v>
      </c>
      <c r="D5571">
        <v>120408</v>
      </c>
      <c r="F5571" t="s">
        <v>1072</v>
      </c>
      <c r="G5571">
        <v>2022</v>
      </c>
      <c r="H5571">
        <v>3</v>
      </c>
    </row>
    <row r="5572" spans="1:8">
      <c r="A5572" t="s">
        <v>533</v>
      </c>
      <c r="B5572" t="s">
        <v>534</v>
      </c>
      <c r="C5572">
        <v>25000000</v>
      </c>
      <c r="D5572">
        <v>120408</v>
      </c>
      <c r="F5572" t="s">
        <v>1084</v>
      </c>
      <c r="G5572">
        <v>2018</v>
      </c>
      <c r="H5572">
        <v>0</v>
      </c>
    </row>
    <row r="5573" spans="1:8">
      <c r="A5573" t="s">
        <v>533</v>
      </c>
      <c r="B5573" t="s">
        <v>534</v>
      </c>
      <c r="C5573">
        <v>25000000</v>
      </c>
      <c r="D5573">
        <v>120408</v>
      </c>
      <c r="F5573" t="s">
        <v>1084</v>
      </c>
      <c r="G5573">
        <v>2022</v>
      </c>
      <c r="H5573">
        <v>0</v>
      </c>
    </row>
    <row r="5574" spans="1:8">
      <c r="A5574" t="s">
        <v>533</v>
      </c>
      <c r="B5574" t="s">
        <v>534</v>
      </c>
      <c r="C5574">
        <v>25000000</v>
      </c>
      <c r="D5574">
        <v>120408</v>
      </c>
      <c r="F5574" t="s">
        <v>1088</v>
      </c>
      <c r="G5574">
        <v>2019</v>
      </c>
      <c r="H5574">
        <v>2.18341993045969</v>
      </c>
    </row>
    <row r="5575" spans="1:8">
      <c r="A5575" t="s">
        <v>533</v>
      </c>
      <c r="B5575" t="s">
        <v>534</v>
      </c>
      <c r="C5575">
        <v>25000000</v>
      </c>
      <c r="D5575">
        <v>120408</v>
      </c>
      <c r="F5575" t="s">
        <v>1064</v>
      </c>
      <c r="G5575">
        <v>2015</v>
      </c>
      <c r="H5575">
        <v>2.1000000000000001E-2</v>
      </c>
    </row>
    <row r="5576" spans="1:8">
      <c r="A5576" t="s">
        <v>533</v>
      </c>
      <c r="B5576" t="s">
        <v>534</v>
      </c>
      <c r="C5576">
        <v>25000000</v>
      </c>
      <c r="D5576">
        <v>120408</v>
      </c>
      <c r="F5576" t="s">
        <v>1064</v>
      </c>
      <c r="G5576" t="s">
        <v>1056</v>
      </c>
      <c r="H5576">
        <v>7.5672706904202455E-2</v>
      </c>
    </row>
    <row r="5577" spans="1:8">
      <c r="A5577" t="s">
        <v>533</v>
      </c>
      <c r="B5577" t="s">
        <v>534</v>
      </c>
      <c r="C5577">
        <v>25000000</v>
      </c>
      <c r="D5577">
        <v>120408</v>
      </c>
      <c r="F5577" t="s">
        <v>1073</v>
      </c>
      <c r="G5577">
        <v>2017</v>
      </c>
      <c r="H5577">
        <v>16.3</v>
      </c>
    </row>
    <row r="5578" spans="1:8">
      <c r="A5578" t="s">
        <v>533</v>
      </c>
      <c r="B5578" t="s">
        <v>534</v>
      </c>
      <c r="C5578">
        <v>25000000</v>
      </c>
      <c r="D5578">
        <v>120408</v>
      </c>
      <c r="F5578" t="s">
        <v>1073</v>
      </c>
      <c r="G5578">
        <v>2018</v>
      </c>
      <c r="H5578">
        <v>16.302765647743801</v>
      </c>
    </row>
    <row r="5579" spans="1:8">
      <c r="A5579" t="s">
        <v>533</v>
      </c>
      <c r="B5579" t="s">
        <v>534</v>
      </c>
      <c r="C5579">
        <v>25000000</v>
      </c>
      <c r="D5579">
        <v>120408</v>
      </c>
      <c r="F5579" t="s">
        <v>1073</v>
      </c>
      <c r="G5579">
        <v>2021</v>
      </c>
      <c r="H5579">
        <v>17.612809315866102</v>
      </c>
    </row>
    <row r="5580" spans="1:8">
      <c r="A5580" t="s">
        <v>533</v>
      </c>
      <c r="B5580" t="s">
        <v>534</v>
      </c>
      <c r="C5580">
        <v>25000000</v>
      </c>
      <c r="D5580">
        <v>120408</v>
      </c>
      <c r="F5580" t="s">
        <v>1089</v>
      </c>
      <c r="G5580">
        <v>2021</v>
      </c>
      <c r="H5580" t="s">
        <v>366</v>
      </c>
    </row>
    <row r="5581" spans="1:8">
      <c r="A5581" t="s">
        <v>535</v>
      </c>
      <c r="B5581" t="s">
        <v>536</v>
      </c>
      <c r="C5581">
        <v>51000000</v>
      </c>
      <c r="D5581">
        <v>96920</v>
      </c>
      <c r="E5581">
        <v>35.700000000000003</v>
      </c>
      <c r="F5581" t="s">
        <v>1065</v>
      </c>
      <c r="G5581">
        <v>2016</v>
      </c>
      <c r="H5581">
        <v>24.8</v>
      </c>
    </row>
    <row r="5582" spans="1:8">
      <c r="A5582" t="s">
        <v>535</v>
      </c>
      <c r="B5582" t="s">
        <v>536</v>
      </c>
      <c r="C5582">
        <v>51000000</v>
      </c>
      <c r="D5582">
        <v>96920</v>
      </c>
      <c r="E5582">
        <v>35.700000000000003</v>
      </c>
      <c r="F5582" t="s">
        <v>1065</v>
      </c>
      <c r="G5582">
        <v>2019</v>
      </c>
      <c r="H5582">
        <v>39.799999999999997</v>
      </c>
    </row>
    <row r="5583" spans="1:8">
      <c r="A5583" t="s">
        <v>535</v>
      </c>
      <c r="B5583" t="s">
        <v>536</v>
      </c>
      <c r="C5583">
        <v>51000000</v>
      </c>
      <c r="D5583">
        <v>96920</v>
      </c>
      <c r="E5583">
        <v>35.700000000000003</v>
      </c>
      <c r="F5583" t="s">
        <v>1066</v>
      </c>
      <c r="G5583">
        <v>2017</v>
      </c>
      <c r="H5583">
        <v>0.90300000000000002</v>
      </c>
    </row>
    <row r="5584" spans="1:8">
      <c r="A5584" t="s">
        <v>535</v>
      </c>
      <c r="B5584" t="s">
        <v>536</v>
      </c>
      <c r="C5584">
        <v>51000000</v>
      </c>
      <c r="D5584">
        <v>96920</v>
      </c>
      <c r="E5584">
        <v>35.700000000000003</v>
      </c>
      <c r="F5584" t="s">
        <v>1066</v>
      </c>
      <c r="G5584">
        <v>2021</v>
      </c>
      <c r="H5584">
        <v>0.92500000000000004</v>
      </c>
    </row>
    <row r="5585" spans="1:8">
      <c r="A5585" t="s">
        <v>535</v>
      </c>
      <c r="B5585" t="s">
        <v>536</v>
      </c>
      <c r="C5585">
        <v>51000000</v>
      </c>
      <c r="D5585">
        <v>96920</v>
      </c>
      <c r="E5585">
        <v>35.700000000000003</v>
      </c>
      <c r="F5585" t="s">
        <v>1074</v>
      </c>
      <c r="G5585">
        <v>2018</v>
      </c>
      <c r="H5585">
        <v>2.6</v>
      </c>
    </row>
    <row r="5586" spans="1:8">
      <c r="A5586" t="s">
        <v>535</v>
      </c>
      <c r="B5586" t="s">
        <v>536</v>
      </c>
      <c r="C5586">
        <v>51000000</v>
      </c>
      <c r="D5586">
        <v>96920</v>
      </c>
      <c r="E5586">
        <v>35.700000000000003</v>
      </c>
      <c r="F5586" t="s">
        <v>1074</v>
      </c>
      <c r="G5586" t="s">
        <v>1056</v>
      </c>
      <c r="H5586">
        <v>4.0211584734580699</v>
      </c>
    </row>
    <row r="5587" spans="1:8">
      <c r="A5587" t="s">
        <v>535</v>
      </c>
      <c r="B5587" t="s">
        <v>536</v>
      </c>
      <c r="C5587">
        <v>51000000</v>
      </c>
      <c r="D5587">
        <v>96920</v>
      </c>
      <c r="E5587">
        <v>35.700000000000003</v>
      </c>
      <c r="F5587" t="s">
        <v>1075</v>
      </c>
      <c r="G5587">
        <v>2018</v>
      </c>
      <c r="H5587">
        <v>2164.8128972743202</v>
      </c>
    </row>
    <row r="5588" spans="1:8">
      <c r="A5588" t="s">
        <v>535</v>
      </c>
      <c r="B5588" t="s">
        <v>536</v>
      </c>
      <c r="C5588">
        <v>51000000</v>
      </c>
      <c r="D5588">
        <v>96920</v>
      </c>
      <c r="E5588">
        <v>35.700000000000003</v>
      </c>
      <c r="F5588" t="s">
        <v>1075</v>
      </c>
      <c r="G5588">
        <v>2019</v>
      </c>
      <c r="H5588">
        <v>2213.39081940197</v>
      </c>
    </row>
    <row r="5589" spans="1:8">
      <c r="A5589" t="s">
        <v>535</v>
      </c>
      <c r="B5589" t="s">
        <v>536</v>
      </c>
      <c r="C5589">
        <v>51000000</v>
      </c>
      <c r="D5589">
        <v>96920</v>
      </c>
      <c r="E5589">
        <v>35.700000000000003</v>
      </c>
      <c r="F5589" t="s">
        <v>1075</v>
      </c>
      <c r="G5589">
        <v>2020</v>
      </c>
      <c r="H5589">
        <v>2194.5320339770801</v>
      </c>
    </row>
    <row r="5590" spans="1:8">
      <c r="A5590" t="s">
        <v>535</v>
      </c>
      <c r="B5590" t="s">
        <v>536</v>
      </c>
      <c r="C5590">
        <v>51000000</v>
      </c>
      <c r="D5590">
        <v>96920</v>
      </c>
      <c r="E5590">
        <v>35.700000000000003</v>
      </c>
      <c r="F5590" t="s">
        <v>1075</v>
      </c>
      <c r="G5590">
        <v>2021</v>
      </c>
      <c r="H5590">
        <v>2282.7776448141003</v>
      </c>
    </row>
    <row r="5591" spans="1:8">
      <c r="A5591" t="s">
        <v>535</v>
      </c>
      <c r="B5591" t="s">
        <v>536</v>
      </c>
      <c r="C5591">
        <v>51000000</v>
      </c>
      <c r="D5591">
        <v>96920</v>
      </c>
      <c r="E5591">
        <v>35.700000000000003</v>
      </c>
      <c r="F5591" t="s">
        <v>1077</v>
      </c>
      <c r="G5591">
        <v>2018</v>
      </c>
      <c r="H5591">
        <v>2.9074037737713501</v>
      </c>
    </row>
    <row r="5592" spans="1:8">
      <c r="A5592" t="s">
        <v>535</v>
      </c>
      <c r="B5592" t="s">
        <v>536</v>
      </c>
      <c r="C5592">
        <v>51000000</v>
      </c>
      <c r="D5592">
        <v>96920</v>
      </c>
      <c r="E5592">
        <v>35.700000000000003</v>
      </c>
      <c r="F5592" t="s">
        <v>1077</v>
      </c>
      <c r="G5592" t="s">
        <v>1057</v>
      </c>
      <c r="H5592">
        <v>4.0211584734580699</v>
      </c>
    </row>
    <row r="5593" spans="1:8">
      <c r="A5593" t="s">
        <v>535</v>
      </c>
      <c r="B5593" t="s">
        <v>536</v>
      </c>
      <c r="C5593">
        <v>51000000</v>
      </c>
      <c r="D5593">
        <v>96920</v>
      </c>
      <c r="E5593">
        <v>35.700000000000003</v>
      </c>
      <c r="F5593" t="s">
        <v>1063</v>
      </c>
      <c r="G5593">
        <v>2018</v>
      </c>
      <c r="H5593">
        <v>2543.59643555</v>
      </c>
    </row>
    <row r="5594" spans="1:8">
      <c r="A5594" t="s">
        <v>535</v>
      </c>
      <c r="B5594" t="s">
        <v>536</v>
      </c>
      <c r="C5594">
        <v>51000000</v>
      </c>
      <c r="D5594">
        <v>96920</v>
      </c>
      <c r="E5594">
        <v>35.700000000000003</v>
      </c>
      <c r="F5594" t="s">
        <v>1063</v>
      </c>
      <c r="G5594">
        <v>2019</v>
      </c>
      <c r="H5594">
        <v>2624.5332031299999</v>
      </c>
    </row>
    <row r="5595" spans="1:8">
      <c r="A5595" t="s">
        <v>535</v>
      </c>
      <c r="B5595" t="s">
        <v>536</v>
      </c>
      <c r="C5595">
        <v>51000000</v>
      </c>
      <c r="D5595">
        <v>96920</v>
      </c>
      <c r="E5595">
        <v>35.700000000000003</v>
      </c>
      <c r="F5595" t="s">
        <v>1090</v>
      </c>
      <c r="G5595">
        <v>2020</v>
      </c>
      <c r="H5595">
        <v>7.6</v>
      </c>
    </row>
    <row r="5596" spans="1:8">
      <c r="A5596" t="s">
        <v>535</v>
      </c>
      <c r="B5596" t="s">
        <v>536</v>
      </c>
      <c r="C5596">
        <v>51000000</v>
      </c>
      <c r="D5596">
        <v>96920</v>
      </c>
      <c r="E5596">
        <v>35.700000000000003</v>
      </c>
      <c r="F5596" t="s">
        <v>1092</v>
      </c>
      <c r="G5596" t="s">
        <v>1058</v>
      </c>
      <c r="H5596">
        <v>11</v>
      </c>
    </row>
    <row r="5597" spans="1:8">
      <c r="A5597" t="s">
        <v>535</v>
      </c>
      <c r="B5597" t="s">
        <v>536</v>
      </c>
      <c r="C5597">
        <v>51000000</v>
      </c>
      <c r="D5597">
        <v>96920</v>
      </c>
      <c r="E5597">
        <v>35.700000000000003</v>
      </c>
      <c r="F5597" t="s">
        <v>1062</v>
      </c>
      <c r="G5597">
        <v>2014</v>
      </c>
      <c r="H5597">
        <v>5.0567197799999999</v>
      </c>
    </row>
    <row r="5598" spans="1:8">
      <c r="A5598" t="s">
        <v>535</v>
      </c>
      <c r="B5598" t="s">
        <v>536</v>
      </c>
      <c r="C5598">
        <v>51000000</v>
      </c>
      <c r="D5598">
        <v>96920</v>
      </c>
      <c r="E5598">
        <v>35.700000000000003</v>
      </c>
      <c r="F5598" t="s">
        <v>1062</v>
      </c>
      <c r="G5598">
        <v>2018</v>
      </c>
      <c r="H5598">
        <v>4.4580798149108896</v>
      </c>
    </row>
    <row r="5599" spans="1:8">
      <c r="A5599" t="s">
        <v>535</v>
      </c>
      <c r="B5599" t="s">
        <v>536</v>
      </c>
      <c r="C5599">
        <v>51000000</v>
      </c>
      <c r="D5599">
        <v>96920</v>
      </c>
      <c r="E5599">
        <v>35.700000000000003</v>
      </c>
      <c r="F5599" t="s">
        <v>1078</v>
      </c>
      <c r="G5599">
        <v>2018</v>
      </c>
      <c r="H5599">
        <v>4.4580798149108896</v>
      </c>
    </row>
    <row r="5600" spans="1:8">
      <c r="A5600" t="s">
        <v>535</v>
      </c>
      <c r="B5600" t="s">
        <v>536</v>
      </c>
      <c r="C5600">
        <v>51000000</v>
      </c>
      <c r="D5600">
        <v>96920</v>
      </c>
      <c r="E5600">
        <v>35.700000000000003</v>
      </c>
      <c r="F5600" t="s">
        <v>1087</v>
      </c>
      <c r="G5600">
        <v>2018</v>
      </c>
      <c r="H5600">
        <v>0.92399001121520996</v>
      </c>
    </row>
    <row r="5601" spans="1:8">
      <c r="A5601" t="s">
        <v>535</v>
      </c>
      <c r="B5601" t="s">
        <v>536</v>
      </c>
      <c r="C5601">
        <v>51000000</v>
      </c>
      <c r="D5601">
        <v>96920</v>
      </c>
      <c r="E5601">
        <v>35.700000000000003</v>
      </c>
      <c r="F5601" t="s">
        <v>1087</v>
      </c>
      <c r="G5601" t="s">
        <v>1056</v>
      </c>
      <c r="H5601">
        <v>9.92999970912933E-3</v>
      </c>
    </row>
    <row r="5602" spans="1:8">
      <c r="A5602" t="s">
        <v>535</v>
      </c>
      <c r="B5602" t="s">
        <v>536</v>
      </c>
      <c r="C5602">
        <v>51000000</v>
      </c>
      <c r="D5602">
        <v>96920</v>
      </c>
      <c r="E5602">
        <v>35.700000000000003</v>
      </c>
      <c r="F5602" t="s">
        <v>1079</v>
      </c>
      <c r="G5602">
        <v>2018</v>
      </c>
      <c r="H5602">
        <v>3.7</v>
      </c>
    </row>
    <row r="5603" spans="1:8">
      <c r="A5603" t="s">
        <v>535</v>
      </c>
      <c r="B5603" t="s">
        <v>536</v>
      </c>
      <c r="C5603">
        <v>51000000</v>
      </c>
      <c r="D5603">
        <v>96920</v>
      </c>
      <c r="E5603">
        <v>35.700000000000003</v>
      </c>
      <c r="F5603" t="s">
        <v>1079</v>
      </c>
      <c r="G5603">
        <v>2021</v>
      </c>
      <c r="H5603">
        <v>3.53200006484985</v>
      </c>
    </row>
    <row r="5604" spans="1:8">
      <c r="A5604" t="s">
        <v>535</v>
      </c>
      <c r="B5604" t="s">
        <v>536</v>
      </c>
      <c r="C5604">
        <v>51000000</v>
      </c>
      <c r="D5604">
        <v>96920</v>
      </c>
      <c r="E5604">
        <v>35.700000000000003</v>
      </c>
      <c r="F5604" t="s">
        <v>1091</v>
      </c>
      <c r="G5604">
        <v>2020</v>
      </c>
      <c r="H5604">
        <v>100</v>
      </c>
    </row>
    <row r="5605" spans="1:8">
      <c r="A5605" t="s">
        <v>535</v>
      </c>
      <c r="B5605" t="s">
        <v>536</v>
      </c>
      <c r="C5605">
        <v>51000000</v>
      </c>
      <c r="D5605">
        <v>96920</v>
      </c>
      <c r="E5605">
        <v>35.700000000000003</v>
      </c>
      <c r="F5605" t="s">
        <v>1080</v>
      </c>
      <c r="G5605">
        <v>2018</v>
      </c>
      <c r="H5605">
        <v>33</v>
      </c>
    </row>
    <row r="5606" spans="1:8">
      <c r="A5606" t="s">
        <v>535</v>
      </c>
      <c r="B5606" t="s">
        <v>536</v>
      </c>
      <c r="C5606">
        <v>51000000</v>
      </c>
      <c r="D5606">
        <v>96920</v>
      </c>
      <c r="E5606">
        <v>35.700000000000003</v>
      </c>
      <c r="F5606" t="s">
        <v>1080</v>
      </c>
      <c r="G5606">
        <v>2022</v>
      </c>
      <c r="H5606">
        <v>33</v>
      </c>
    </row>
    <row r="5607" spans="1:8">
      <c r="A5607" t="s">
        <v>535</v>
      </c>
      <c r="B5607" t="s">
        <v>536</v>
      </c>
      <c r="C5607">
        <v>51000000</v>
      </c>
      <c r="D5607">
        <v>96920</v>
      </c>
      <c r="E5607">
        <v>35.700000000000003</v>
      </c>
      <c r="F5607" t="s">
        <v>1081</v>
      </c>
      <c r="G5607">
        <v>2018</v>
      </c>
      <c r="H5607">
        <v>51</v>
      </c>
    </row>
    <row r="5608" spans="1:8">
      <c r="A5608" t="s">
        <v>535</v>
      </c>
      <c r="B5608" t="s">
        <v>536</v>
      </c>
      <c r="C5608">
        <v>51000000</v>
      </c>
      <c r="D5608">
        <v>96920</v>
      </c>
      <c r="E5608">
        <v>35.700000000000003</v>
      </c>
      <c r="F5608" t="s">
        <v>1081</v>
      </c>
      <c r="G5608">
        <v>2022</v>
      </c>
      <c r="H5608">
        <v>50</v>
      </c>
    </row>
    <row r="5609" spans="1:8">
      <c r="A5609" t="s">
        <v>535</v>
      </c>
      <c r="B5609" t="s">
        <v>536</v>
      </c>
      <c r="C5609">
        <v>51000000</v>
      </c>
      <c r="D5609">
        <v>96920</v>
      </c>
      <c r="E5609">
        <v>35.700000000000003</v>
      </c>
      <c r="F5609" t="s">
        <v>1067</v>
      </c>
      <c r="G5609">
        <v>2017</v>
      </c>
      <c r="H5609">
        <v>0.28999999999999998</v>
      </c>
    </row>
    <row r="5610" spans="1:8">
      <c r="A5610" t="s">
        <v>535</v>
      </c>
      <c r="B5610" t="s">
        <v>536</v>
      </c>
      <c r="C5610">
        <v>51000000</v>
      </c>
      <c r="D5610">
        <v>96920</v>
      </c>
      <c r="E5610">
        <v>35.700000000000003</v>
      </c>
      <c r="F5610" t="s">
        <v>1067</v>
      </c>
      <c r="G5610">
        <v>2021</v>
      </c>
      <c r="H5610">
        <v>0.66257119178771973</v>
      </c>
    </row>
    <row r="5611" spans="1:8">
      <c r="A5611" t="s">
        <v>535</v>
      </c>
      <c r="B5611" t="s">
        <v>536</v>
      </c>
      <c r="C5611">
        <v>51000000</v>
      </c>
      <c r="D5611">
        <v>96920</v>
      </c>
      <c r="E5611">
        <v>35.700000000000003</v>
      </c>
      <c r="F5611" t="s">
        <v>1068</v>
      </c>
      <c r="G5611">
        <v>2017</v>
      </c>
      <c r="H5611">
        <v>1.08</v>
      </c>
    </row>
    <row r="5612" spans="1:8">
      <c r="A5612" t="s">
        <v>535</v>
      </c>
      <c r="B5612" t="s">
        <v>536</v>
      </c>
      <c r="C5612">
        <v>51000000</v>
      </c>
      <c r="D5612">
        <v>96920</v>
      </c>
      <c r="E5612">
        <v>35.700000000000003</v>
      </c>
      <c r="F5612" t="s">
        <v>1068</v>
      </c>
      <c r="G5612">
        <v>2021</v>
      </c>
      <c r="H5612">
        <v>1.406212329864502</v>
      </c>
    </row>
    <row r="5613" spans="1:8">
      <c r="A5613" t="s">
        <v>535</v>
      </c>
      <c r="B5613" t="s">
        <v>536</v>
      </c>
      <c r="C5613">
        <v>51000000</v>
      </c>
      <c r="D5613">
        <v>96920</v>
      </c>
      <c r="E5613">
        <v>35.700000000000003</v>
      </c>
      <c r="F5613" t="s">
        <v>1069</v>
      </c>
      <c r="G5613">
        <v>2017</v>
      </c>
      <c r="H5613">
        <v>1.1100000000000001</v>
      </c>
    </row>
    <row r="5614" spans="1:8">
      <c r="A5614" t="s">
        <v>535</v>
      </c>
      <c r="B5614" t="s">
        <v>536</v>
      </c>
      <c r="C5614">
        <v>51000000</v>
      </c>
      <c r="D5614">
        <v>96920</v>
      </c>
      <c r="E5614">
        <v>35.700000000000003</v>
      </c>
      <c r="F5614" t="s">
        <v>1069</v>
      </c>
      <c r="G5614">
        <v>2021</v>
      </c>
      <c r="H5614">
        <v>1.0995255708694458</v>
      </c>
    </row>
    <row r="5615" spans="1:8">
      <c r="A5615" t="s">
        <v>535</v>
      </c>
      <c r="B5615" t="s">
        <v>536</v>
      </c>
      <c r="C5615">
        <v>51000000</v>
      </c>
      <c r="D5615">
        <v>96920</v>
      </c>
      <c r="E5615">
        <v>35.700000000000003</v>
      </c>
      <c r="F5615" t="s">
        <v>1070</v>
      </c>
      <c r="G5615">
        <v>2017</v>
      </c>
      <c r="H5615">
        <v>1.1599999999999999</v>
      </c>
    </row>
    <row r="5616" spans="1:8">
      <c r="A5616" t="s">
        <v>535</v>
      </c>
      <c r="B5616" t="s">
        <v>536</v>
      </c>
      <c r="C5616">
        <v>51000000</v>
      </c>
      <c r="D5616">
        <v>96920</v>
      </c>
      <c r="E5616">
        <v>35.700000000000003</v>
      </c>
      <c r="F5616" t="s">
        <v>1070</v>
      </c>
      <c r="G5616">
        <v>2021</v>
      </c>
      <c r="H5616">
        <v>1.1266658306121826</v>
      </c>
    </row>
    <row r="5617" spans="1:8">
      <c r="A5617" t="s">
        <v>535</v>
      </c>
      <c r="B5617" t="s">
        <v>536</v>
      </c>
      <c r="C5617">
        <v>51000000</v>
      </c>
      <c r="D5617">
        <v>96920</v>
      </c>
      <c r="E5617">
        <v>35.700000000000003</v>
      </c>
      <c r="F5617" t="s">
        <v>1071</v>
      </c>
      <c r="G5617">
        <v>2017</v>
      </c>
      <c r="H5617">
        <v>0.48</v>
      </c>
    </row>
    <row r="5618" spans="1:8">
      <c r="A5618" t="s">
        <v>535</v>
      </c>
      <c r="B5618" t="s">
        <v>536</v>
      </c>
      <c r="C5618">
        <v>51000000</v>
      </c>
      <c r="D5618">
        <v>96920</v>
      </c>
      <c r="E5618">
        <v>35.700000000000003</v>
      </c>
      <c r="F5618" t="s">
        <v>1071</v>
      </c>
      <c r="G5618">
        <v>2021</v>
      </c>
      <c r="H5618">
        <v>0.76</v>
      </c>
    </row>
    <row r="5619" spans="1:8">
      <c r="A5619" t="s">
        <v>535</v>
      </c>
      <c r="B5619" t="s">
        <v>536</v>
      </c>
      <c r="C5619">
        <v>51000000</v>
      </c>
      <c r="D5619">
        <v>96920</v>
      </c>
      <c r="E5619">
        <v>35.700000000000003</v>
      </c>
      <c r="F5619" t="s">
        <v>1082</v>
      </c>
      <c r="G5619">
        <v>2018</v>
      </c>
      <c r="H5619">
        <v>63.7</v>
      </c>
    </row>
    <row r="5620" spans="1:8">
      <c r="A5620" t="s">
        <v>535</v>
      </c>
      <c r="B5620" t="s">
        <v>536</v>
      </c>
      <c r="C5620">
        <v>51000000</v>
      </c>
      <c r="D5620">
        <v>96920</v>
      </c>
      <c r="E5620">
        <v>35.700000000000003</v>
      </c>
      <c r="F5620" t="s">
        <v>1082</v>
      </c>
      <c r="G5620">
        <v>2022</v>
      </c>
      <c r="H5620">
        <v>77.099999999999994</v>
      </c>
    </row>
    <row r="5621" spans="1:8">
      <c r="A5621" t="s">
        <v>535</v>
      </c>
      <c r="B5621" t="s">
        <v>536</v>
      </c>
      <c r="C5621">
        <v>51000000</v>
      </c>
      <c r="D5621">
        <v>96920</v>
      </c>
      <c r="E5621">
        <v>35.700000000000003</v>
      </c>
      <c r="F5621" t="s">
        <v>1083</v>
      </c>
      <c r="G5621">
        <v>2018</v>
      </c>
      <c r="H5621">
        <v>49.9</v>
      </c>
    </row>
    <row r="5622" spans="1:8">
      <c r="A5622" t="s">
        <v>535</v>
      </c>
      <c r="B5622" t="s">
        <v>536</v>
      </c>
      <c r="C5622">
        <v>51000000</v>
      </c>
      <c r="D5622">
        <v>96920</v>
      </c>
      <c r="E5622">
        <v>35.700000000000003</v>
      </c>
      <c r="F5622" t="s">
        <v>1083</v>
      </c>
      <c r="G5622">
        <v>2022</v>
      </c>
      <c r="H5622">
        <v>69.2</v>
      </c>
    </row>
    <row r="5623" spans="1:8">
      <c r="A5623" t="s">
        <v>535</v>
      </c>
      <c r="B5623" t="s">
        <v>536</v>
      </c>
      <c r="C5623">
        <v>51000000</v>
      </c>
      <c r="D5623">
        <v>96920</v>
      </c>
      <c r="E5623">
        <v>35.700000000000003</v>
      </c>
      <c r="F5623" t="s">
        <v>1072</v>
      </c>
      <c r="G5623">
        <v>2017</v>
      </c>
      <c r="H5623">
        <v>73.8</v>
      </c>
    </row>
    <row r="5624" spans="1:8">
      <c r="A5624" t="s">
        <v>535</v>
      </c>
      <c r="B5624" t="s">
        <v>536</v>
      </c>
      <c r="C5624">
        <v>51000000</v>
      </c>
      <c r="D5624">
        <v>96920</v>
      </c>
      <c r="E5624">
        <v>35.700000000000003</v>
      </c>
      <c r="F5624" t="s">
        <v>1072</v>
      </c>
      <c r="G5624">
        <v>2022</v>
      </c>
      <c r="H5624">
        <v>74.599999999999994</v>
      </c>
    </row>
    <row r="5625" spans="1:8">
      <c r="A5625" t="s">
        <v>535</v>
      </c>
      <c r="B5625" t="s">
        <v>536</v>
      </c>
      <c r="C5625">
        <v>51000000</v>
      </c>
      <c r="D5625">
        <v>96920</v>
      </c>
      <c r="E5625">
        <v>35.700000000000003</v>
      </c>
      <c r="F5625" t="s">
        <v>1084</v>
      </c>
      <c r="G5625">
        <v>2018</v>
      </c>
      <c r="H5625">
        <v>70</v>
      </c>
    </row>
    <row r="5626" spans="1:8">
      <c r="A5626" t="s">
        <v>535</v>
      </c>
      <c r="B5626" t="s">
        <v>536</v>
      </c>
      <c r="C5626">
        <v>51000000</v>
      </c>
      <c r="D5626">
        <v>96920</v>
      </c>
      <c r="E5626">
        <v>35.700000000000003</v>
      </c>
      <c r="F5626" t="s">
        <v>1084</v>
      </c>
      <c r="G5626">
        <v>2022</v>
      </c>
      <c r="H5626">
        <v>60</v>
      </c>
    </row>
    <row r="5627" spans="1:8">
      <c r="A5627" t="s">
        <v>535</v>
      </c>
      <c r="B5627" t="s">
        <v>536</v>
      </c>
      <c r="C5627">
        <v>51000000</v>
      </c>
      <c r="D5627">
        <v>96920</v>
      </c>
      <c r="E5627">
        <v>35.700000000000003</v>
      </c>
      <c r="F5627" t="s">
        <v>1085</v>
      </c>
      <c r="G5627">
        <v>2018</v>
      </c>
      <c r="H5627">
        <v>32.299999999999997</v>
      </c>
    </row>
    <row r="5628" spans="1:8">
      <c r="A5628" t="s">
        <v>535</v>
      </c>
      <c r="B5628" t="s">
        <v>536</v>
      </c>
      <c r="C5628">
        <v>51000000</v>
      </c>
      <c r="D5628">
        <v>96920</v>
      </c>
      <c r="E5628">
        <v>35.700000000000003</v>
      </c>
      <c r="F5628" t="s">
        <v>1088</v>
      </c>
      <c r="G5628">
        <v>2019</v>
      </c>
      <c r="H5628">
        <v>11.7993253802233</v>
      </c>
    </row>
    <row r="5629" spans="1:8">
      <c r="A5629" t="s">
        <v>535</v>
      </c>
      <c r="B5629" t="s">
        <v>536</v>
      </c>
      <c r="C5629">
        <v>51000000</v>
      </c>
      <c r="D5629">
        <v>96920</v>
      </c>
      <c r="E5629">
        <v>35.700000000000003</v>
      </c>
      <c r="F5629" t="s">
        <v>1064</v>
      </c>
      <c r="G5629">
        <v>2015</v>
      </c>
      <c r="H5629">
        <v>0.73799999999999999</v>
      </c>
    </row>
    <row r="5630" spans="1:8">
      <c r="A5630" t="s">
        <v>535</v>
      </c>
      <c r="B5630" t="s">
        <v>536</v>
      </c>
      <c r="C5630">
        <v>51000000</v>
      </c>
      <c r="D5630">
        <v>96920</v>
      </c>
      <c r="E5630">
        <v>35.700000000000003</v>
      </c>
      <c r="F5630" t="s">
        <v>1064</v>
      </c>
      <c r="G5630" t="s">
        <v>1056</v>
      </c>
      <c r="H5630">
        <v>0.85013858893080008</v>
      </c>
    </row>
    <row r="5631" spans="1:8">
      <c r="A5631" t="s">
        <v>535</v>
      </c>
      <c r="B5631" t="s">
        <v>536</v>
      </c>
      <c r="C5631">
        <v>51000000</v>
      </c>
      <c r="D5631">
        <v>96920</v>
      </c>
      <c r="E5631">
        <v>35.700000000000003</v>
      </c>
      <c r="F5631" t="s">
        <v>1073</v>
      </c>
      <c r="G5631">
        <v>2017</v>
      </c>
      <c r="H5631">
        <v>17</v>
      </c>
    </row>
    <row r="5632" spans="1:8">
      <c r="A5632" t="s">
        <v>535</v>
      </c>
      <c r="B5632" t="s">
        <v>536</v>
      </c>
      <c r="C5632">
        <v>51000000</v>
      </c>
      <c r="D5632">
        <v>96920</v>
      </c>
      <c r="E5632">
        <v>35.700000000000003</v>
      </c>
      <c r="F5632" t="s">
        <v>1073</v>
      </c>
      <c r="G5632">
        <v>2018</v>
      </c>
      <c r="H5632">
        <v>17</v>
      </c>
    </row>
    <row r="5633" spans="1:8">
      <c r="A5633" t="s">
        <v>535</v>
      </c>
      <c r="B5633" t="s">
        <v>536</v>
      </c>
      <c r="C5633">
        <v>51000000</v>
      </c>
      <c r="D5633">
        <v>96920</v>
      </c>
      <c r="E5633">
        <v>35.700000000000003</v>
      </c>
      <c r="F5633" t="s">
        <v>1073</v>
      </c>
      <c r="G5633">
        <v>2021</v>
      </c>
      <c r="H5633">
        <v>19</v>
      </c>
    </row>
    <row r="5634" spans="1:8">
      <c r="A5634" t="s">
        <v>535</v>
      </c>
      <c r="B5634" t="s">
        <v>536</v>
      </c>
      <c r="C5634">
        <v>51000000</v>
      </c>
      <c r="D5634">
        <v>96920</v>
      </c>
      <c r="E5634">
        <v>35.700000000000003</v>
      </c>
      <c r="F5634" t="s">
        <v>1089</v>
      </c>
      <c r="G5634">
        <v>2021</v>
      </c>
      <c r="H5634">
        <v>2.7770196327106297E-2</v>
      </c>
    </row>
    <row r="5635" spans="1:8">
      <c r="A5635" t="s">
        <v>535</v>
      </c>
      <c r="B5635" t="s">
        <v>536</v>
      </c>
      <c r="C5635">
        <v>51000000</v>
      </c>
      <c r="D5635">
        <v>96920</v>
      </c>
      <c r="E5635">
        <v>35.700000000000003</v>
      </c>
      <c r="F5635" t="s">
        <v>1089</v>
      </c>
      <c r="G5635">
        <v>2019</v>
      </c>
      <c r="H5635">
        <v>2.7E-2</v>
      </c>
    </row>
    <row r="5636" spans="1:8">
      <c r="A5636" t="s">
        <v>537</v>
      </c>
      <c r="C5636">
        <v>1900000</v>
      </c>
      <c r="D5636">
        <v>10887</v>
      </c>
      <c r="E5636">
        <v>23.2</v>
      </c>
      <c r="F5636" t="s">
        <v>1074</v>
      </c>
      <c r="G5636">
        <v>2018</v>
      </c>
      <c r="H5636">
        <v>3.3</v>
      </c>
    </row>
    <row r="5637" spans="1:8">
      <c r="A5637" t="s">
        <v>537</v>
      </c>
      <c r="C5637">
        <v>1900000</v>
      </c>
      <c r="D5637">
        <v>10887</v>
      </c>
      <c r="E5637">
        <v>23.2</v>
      </c>
      <c r="F5637" t="s">
        <v>1074</v>
      </c>
      <c r="G5637" t="s">
        <v>1056</v>
      </c>
      <c r="H5637">
        <v>9.1275776360794794</v>
      </c>
    </row>
    <row r="5638" spans="1:8">
      <c r="A5638" t="s">
        <v>537</v>
      </c>
      <c r="C5638">
        <v>1900000</v>
      </c>
      <c r="D5638">
        <v>10887</v>
      </c>
      <c r="E5638">
        <v>23.2</v>
      </c>
      <c r="F5638" t="s">
        <v>1075</v>
      </c>
      <c r="G5638">
        <v>2018</v>
      </c>
      <c r="H5638">
        <v>19.327950257446702</v>
      </c>
    </row>
    <row r="5639" spans="1:8">
      <c r="A5639" t="s">
        <v>537</v>
      </c>
      <c r="C5639">
        <v>1900000</v>
      </c>
      <c r="D5639">
        <v>10887</v>
      </c>
      <c r="E5639">
        <v>23.2</v>
      </c>
      <c r="F5639" t="s">
        <v>1075</v>
      </c>
      <c r="G5639">
        <v>2019</v>
      </c>
      <c r="H5639">
        <v>20.247348113406602</v>
      </c>
    </row>
    <row r="5640" spans="1:8">
      <c r="A5640" t="s">
        <v>537</v>
      </c>
      <c r="C5640">
        <v>1900000</v>
      </c>
      <c r="D5640">
        <v>10887</v>
      </c>
      <c r="E5640">
        <v>23.2</v>
      </c>
      <c r="F5640" t="s">
        <v>1075</v>
      </c>
      <c r="G5640">
        <v>2020</v>
      </c>
      <c r="H5640">
        <v>19.166083982736001</v>
      </c>
    </row>
    <row r="5641" spans="1:8">
      <c r="A5641" t="s">
        <v>537</v>
      </c>
      <c r="C5641">
        <v>1900000</v>
      </c>
      <c r="D5641">
        <v>10887</v>
      </c>
      <c r="E5641">
        <v>23.2</v>
      </c>
      <c r="F5641" t="s">
        <v>1075</v>
      </c>
      <c r="G5641">
        <v>2021</v>
      </c>
      <c r="H5641">
        <v>20.915483178056501</v>
      </c>
    </row>
    <row r="5642" spans="1:8">
      <c r="A5642" t="s">
        <v>537</v>
      </c>
      <c r="C5642">
        <v>1900000</v>
      </c>
      <c r="D5642">
        <v>10887</v>
      </c>
      <c r="E5642">
        <v>23.2</v>
      </c>
      <c r="F5642" t="s">
        <v>1076</v>
      </c>
      <c r="G5642">
        <v>2018</v>
      </c>
      <c r="H5642">
        <v>43044.291763337103</v>
      </c>
    </row>
    <row r="5643" spans="1:8">
      <c r="A5643" t="s">
        <v>537</v>
      </c>
      <c r="C5643">
        <v>1900000</v>
      </c>
      <c r="D5643">
        <v>10887</v>
      </c>
      <c r="E5643">
        <v>23.2</v>
      </c>
      <c r="F5643" t="s">
        <v>1076</v>
      </c>
      <c r="G5643">
        <v>2019</v>
      </c>
      <c r="H5643">
        <v>42998.388244765898</v>
      </c>
    </row>
    <row r="5644" spans="1:8">
      <c r="A5644" t="s">
        <v>537</v>
      </c>
      <c r="C5644">
        <v>1900000</v>
      </c>
      <c r="D5644">
        <v>10887</v>
      </c>
      <c r="E5644">
        <v>23.2</v>
      </c>
      <c r="F5644" t="s">
        <v>1076</v>
      </c>
      <c r="G5644">
        <v>2020</v>
      </c>
      <c r="H5644">
        <v>45225.844543514497</v>
      </c>
    </row>
    <row r="5645" spans="1:8">
      <c r="A5645" t="s">
        <v>537</v>
      </c>
      <c r="C5645">
        <v>1900000</v>
      </c>
      <c r="D5645">
        <v>10887</v>
      </c>
      <c r="E5645">
        <v>23.2</v>
      </c>
      <c r="F5645" t="s">
        <v>1076</v>
      </c>
      <c r="G5645">
        <v>2021</v>
      </c>
      <c r="H5645">
        <v>46918.474822449301</v>
      </c>
    </row>
    <row r="5646" spans="1:8">
      <c r="A5646" t="s">
        <v>537</v>
      </c>
      <c r="C5646">
        <v>1900000</v>
      </c>
      <c r="D5646">
        <v>10887</v>
      </c>
      <c r="E5646">
        <v>23.2</v>
      </c>
      <c r="F5646" t="s">
        <v>1077</v>
      </c>
      <c r="G5646">
        <v>2018</v>
      </c>
      <c r="H5646">
        <v>3.4066310083784499</v>
      </c>
    </row>
    <row r="5647" spans="1:8">
      <c r="A5647" t="s">
        <v>537</v>
      </c>
      <c r="C5647">
        <v>1900000</v>
      </c>
      <c r="D5647">
        <v>10887</v>
      </c>
      <c r="E5647">
        <v>23.2</v>
      </c>
      <c r="F5647" t="s">
        <v>1077</v>
      </c>
      <c r="G5647" t="s">
        <v>1057</v>
      </c>
      <c r="H5647">
        <v>9.1275776360794794</v>
      </c>
    </row>
    <row r="5648" spans="1:8">
      <c r="A5648" t="s">
        <v>537</v>
      </c>
      <c r="C5648">
        <v>1900000</v>
      </c>
      <c r="D5648">
        <v>10887</v>
      </c>
      <c r="E5648">
        <v>23.2</v>
      </c>
      <c r="F5648" t="s">
        <v>1061</v>
      </c>
      <c r="G5648">
        <v>2016</v>
      </c>
      <c r="H5648">
        <v>4.3330998420715297</v>
      </c>
    </row>
    <row r="5649" spans="1:8">
      <c r="A5649" t="s">
        <v>537</v>
      </c>
      <c r="C5649">
        <v>1900000</v>
      </c>
      <c r="D5649">
        <v>10887</v>
      </c>
      <c r="E5649">
        <v>23.2</v>
      </c>
      <c r="F5649" t="s">
        <v>1061</v>
      </c>
      <c r="G5649">
        <v>2017</v>
      </c>
      <c r="H5649">
        <v>4.3282399177551296</v>
      </c>
    </row>
    <row r="5650" spans="1:8">
      <c r="A5650" t="s">
        <v>537</v>
      </c>
      <c r="C5650">
        <v>1900000</v>
      </c>
      <c r="D5650">
        <v>10887</v>
      </c>
      <c r="E5650">
        <v>23.2</v>
      </c>
      <c r="F5650" t="s">
        <v>1061</v>
      </c>
      <c r="G5650">
        <v>2018</v>
      </c>
      <c r="H5650">
        <v>4.4580798149108896</v>
      </c>
    </row>
    <row r="5651" spans="1:8">
      <c r="A5651" t="s">
        <v>537</v>
      </c>
      <c r="C5651">
        <v>1900000</v>
      </c>
      <c r="D5651">
        <v>10887</v>
      </c>
      <c r="E5651">
        <v>23.2</v>
      </c>
      <c r="F5651" t="s">
        <v>1061</v>
      </c>
      <c r="G5651" t="s">
        <v>1057</v>
      </c>
      <c r="H5651">
        <v>4.4580798149108896</v>
      </c>
    </row>
    <row r="5652" spans="1:8">
      <c r="A5652" t="s">
        <v>537</v>
      </c>
      <c r="C5652">
        <v>1900000</v>
      </c>
      <c r="D5652">
        <v>10887</v>
      </c>
      <c r="E5652">
        <v>23.2</v>
      </c>
      <c r="F5652" t="s">
        <v>1090</v>
      </c>
      <c r="G5652">
        <v>2020</v>
      </c>
      <c r="H5652">
        <v>45.7</v>
      </c>
    </row>
    <row r="5653" spans="1:8">
      <c r="A5653" t="s">
        <v>537</v>
      </c>
      <c r="C5653">
        <v>1900000</v>
      </c>
      <c r="D5653">
        <v>10887</v>
      </c>
      <c r="E5653">
        <v>23.2</v>
      </c>
      <c r="F5653" t="s">
        <v>1080</v>
      </c>
      <c r="G5653">
        <v>2018</v>
      </c>
      <c r="H5653">
        <v>24</v>
      </c>
    </row>
    <row r="5654" spans="1:8">
      <c r="A5654" t="s">
        <v>537</v>
      </c>
      <c r="C5654">
        <v>1900000</v>
      </c>
      <c r="D5654">
        <v>10887</v>
      </c>
      <c r="E5654">
        <v>23.2</v>
      </c>
      <c r="F5654" t="s">
        <v>1080</v>
      </c>
      <c r="G5654">
        <v>2022</v>
      </c>
      <c r="H5654">
        <v>25</v>
      </c>
    </row>
    <row r="5655" spans="1:8">
      <c r="A5655" t="s">
        <v>537</v>
      </c>
      <c r="C5655">
        <v>1900000</v>
      </c>
      <c r="D5655">
        <v>10887</v>
      </c>
      <c r="E5655">
        <v>23.2</v>
      </c>
      <c r="F5655" t="s">
        <v>1081</v>
      </c>
      <c r="G5655">
        <v>2018</v>
      </c>
      <c r="H5655">
        <v>28</v>
      </c>
    </row>
    <row r="5656" spans="1:8">
      <c r="A5656" t="s">
        <v>537</v>
      </c>
      <c r="C5656">
        <v>1900000</v>
      </c>
      <c r="D5656">
        <v>10887</v>
      </c>
      <c r="E5656">
        <v>23.2</v>
      </c>
      <c r="F5656" t="s">
        <v>1081</v>
      </c>
      <c r="G5656">
        <v>2022</v>
      </c>
      <c r="H5656">
        <v>31</v>
      </c>
    </row>
    <row r="5657" spans="1:8">
      <c r="A5657" t="s">
        <v>537</v>
      </c>
      <c r="C5657">
        <v>1900000</v>
      </c>
      <c r="D5657">
        <v>10887</v>
      </c>
      <c r="E5657">
        <v>23.2</v>
      </c>
      <c r="F5657" t="s">
        <v>1067</v>
      </c>
      <c r="G5657">
        <v>2017</v>
      </c>
      <c r="H5657">
        <v>-0.21</v>
      </c>
    </row>
    <row r="5658" spans="1:8">
      <c r="A5658" t="s">
        <v>537</v>
      </c>
      <c r="C5658">
        <v>1900000</v>
      </c>
      <c r="D5658">
        <v>10887</v>
      </c>
      <c r="E5658">
        <v>23.2</v>
      </c>
      <c r="F5658" t="s">
        <v>1067</v>
      </c>
      <c r="G5658">
        <v>2021</v>
      </c>
      <c r="H5658">
        <v>-0.12037922441959381</v>
      </c>
    </row>
    <row r="5659" spans="1:8">
      <c r="A5659" t="s">
        <v>537</v>
      </c>
      <c r="C5659">
        <v>1900000</v>
      </c>
      <c r="D5659">
        <v>10887</v>
      </c>
      <c r="E5659">
        <v>23.2</v>
      </c>
      <c r="F5659" t="s">
        <v>1068</v>
      </c>
      <c r="G5659">
        <v>2017</v>
      </c>
      <c r="H5659">
        <v>-0.41</v>
      </c>
    </row>
    <row r="5660" spans="1:8">
      <c r="A5660" t="s">
        <v>537</v>
      </c>
      <c r="C5660">
        <v>1900000</v>
      </c>
      <c r="D5660">
        <v>10887</v>
      </c>
      <c r="E5660">
        <v>23.2</v>
      </c>
      <c r="F5660" t="s">
        <v>1068</v>
      </c>
      <c r="G5660">
        <v>2021</v>
      </c>
      <c r="H5660">
        <v>-0.22340510785579681</v>
      </c>
    </row>
    <row r="5661" spans="1:8">
      <c r="A5661" t="s">
        <v>537</v>
      </c>
      <c r="C5661">
        <v>1900000</v>
      </c>
      <c r="D5661">
        <v>10887</v>
      </c>
      <c r="E5661">
        <v>23.2</v>
      </c>
      <c r="F5661" t="s">
        <v>1069</v>
      </c>
      <c r="G5661">
        <v>2017</v>
      </c>
      <c r="H5661">
        <v>-0.13</v>
      </c>
    </row>
    <row r="5662" spans="1:8">
      <c r="A5662" t="s">
        <v>537</v>
      </c>
      <c r="C5662">
        <v>1900000</v>
      </c>
      <c r="D5662">
        <v>10887</v>
      </c>
      <c r="E5662">
        <v>23.2</v>
      </c>
      <c r="F5662" t="s">
        <v>1069</v>
      </c>
      <c r="G5662">
        <v>2021</v>
      </c>
      <c r="H5662">
        <v>-0.27251902222633362</v>
      </c>
    </row>
    <row r="5663" spans="1:8">
      <c r="A5663" t="s">
        <v>537</v>
      </c>
      <c r="C5663">
        <v>1900000</v>
      </c>
      <c r="D5663">
        <v>10887</v>
      </c>
      <c r="E5663">
        <v>23.2</v>
      </c>
      <c r="F5663" t="s">
        <v>1070</v>
      </c>
      <c r="G5663">
        <v>2017</v>
      </c>
      <c r="H5663">
        <v>-0.42</v>
      </c>
    </row>
    <row r="5664" spans="1:8">
      <c r="A5664" t="s">
        <v>537</v>
      </c>
      <c r="C5664">
        <v>1900000</v>
      </c>
      <c r="D5664">
        <v>10887</v>
      </c>
      <c r="E5664">
        <v>23.2</v>
      </c>
      <c r="F5664" t="s">
        <v>1070</v>
      </c>
      <c r="G5664">
        <v>2021</v>
      </c>
      <c r="H5664">
        <v>-0.27458375692367554</v>
      </c>
    </row>
    <row r="5665" spans="1:8">
      <c r="A5665" t="s">
        <v>537</v>
      </c>
      <c r="C5665">
        <v>1900000</v>
      </c>
      <c r="D5665">
        <v>10887</v>
      </c>
      <c r="E5665">
        <v>23.2</v>
      </c>
      <c r="F5665" t="s">
        <v>1071</v>
      </c>
      <c r="G5665">
        <v>2017</v>
      </c>
      <c r="H5665">
        <v>-0.5</v>
      </c>
    </row>
    <row r="5666" spans="1:8">
      <c r="A5666" t="s">
        <v>537</v>
      </c>
      <c r="C5666">
        <v>1900000</v>
      </c>
      <c r="D5666">
        <v>10887</v>
      </c>
      <c r="E5666">
        <v>23.2</v>
      </c>
      <c r="F5666" t="s">
        <v>1071</v>
      </c>
      <c r="G5666">
        <v>2021</v>
      </c>
      <c r="H5666">
        <v>-0.31853005290031433</v>
      </c>
    </row>
    <row r="5667" spans="1:8">
      <c r="A5667" t="s">
        <v>537</v>
      </c>
      <c r="C5667">
        <v>1900000</v>
      </c>
      <c r="D5667">
        <v>10887</v>
      </c>
      <c r="E5667">
        <v>23.2</v>
      </c>
      <c r="F5667" t="s">
        <v>1082</v>
      </c>
      <c r="G5667">
        <v>2018</v>
      </c>
      <c r="H5667">
        <v>59</v>
      </c>
    </row>
    <row r="5668" spans="1:8">
      <c r="A5668" t="s">
        <v>537</v>
      </c>
      <c r="C5668">
        <v>1900000</v>
      </c>
      <c r="D5668">
        <v>10887</v>
      </c>
      <c r="E5668">
        <v>23.2</v>
      </c>
      <c r="F5668" t="s">
        <v>1082</v>
      </c>
      <c r="G5668">
        <v>2022</v>
      </c>
      <c r="H5668">
        <v>31</v>
      </c>
    </row>
    <row r="5669" spans="1:8">
      <c r="A5669" t="s">
        <v>537</v>
      </c>
      <c r="C5669">
        <v>1900000</v>
      </c>
      <c r="D5669">
        <v>10887</v>
      </c>
      <c r="E5669">
        <v>23.2</v>
      </c>
      <c r="F5669" t="s">
        <v>1083</v>
      </c>
      <c r="G5669">
        <v>2018</v>
      </c>
      <c r="H5669">
        <v>45.4</v>
      </c>
    </row>
    <row r="5670" spans="1:8">
      <c r="A5670" t="s">
        <v>537</v>
      </c>
      <c r="C5670">
        <v>1900000</v>
      </c>
      <c r="D5670">
        <v>10887</v>
      </c>
      <c r="E5670">
        <v>23.2</v>
      </c>
      <c r="F5670" t="s">
        <v>1083</v>
      </c>
      <c r="G5670">
        <v>2022</v>
      </c>
      <c r="H5670">
        <v>37.5</v>
      </c>
    </row>
    <row r="5671" spans="1:8">
      <c r="A5671" t="s">
        <v>537</v>
      </c>
      <c r="C5671">
        <v>1900000</v>
      </c>
      <c r="D5671">
        <v>10887</v>
      </c>
      <c r="E5671">
        <v>23.2</v>
      </c>
      <c r="F5671" t="s">
        <v>1072</v>
      </c>
      <c r="G5671">
        <v>2017</v>
      </c>
      <c r="H5671">
        <v>66.599999999999994</v>
      </c>
    </row>
    <row r="5672" spans="1:8">
      <c r="A5672" t="s">
        <v>537</v>
      </c>
      <c r="C5672">
        <v>1900000</v>
      </c>
      <c r="D5672">
        <v>10887</v>
      </c>
      <c r="E5672">
        <v>23.2</v>
      </c>
      <c r="F5672" t="s">
        <v>1072</v>
      </c>
      <c r="G5672">
        <v>2022</v>
      </c>
      <c r="H5672">
        <v>60.1</v>
      </c>
    </row>
    <row r="5673" spans="1:8">
      <c r="A5673" t="s">
        <v>537</v>
      </c>
      <c r="C5673">
        <v>1900000</v>
      </c>
      <c r="D5673">
        <v>10887</v>
      </c>
      <c r="E5673">
        <v>23.2</v>
      </c>
      <c r="F5673" t="s">
        <v>1084</v>
      </c>
      <c r="G5673">
        <v>2018</v>
      </c>
      <c r="H5673">
        <v>30</v>
      </c>
    </row>
    <row r="5674" spans="1:8">
      <c r="A5674" t="s">
        <v>537</v>
      </c>
      <c r="C5674">
        <v>1900000</v>
      </c>
      <c r="D5674">
        <v>10887</v>
      </c>
      <c r="E5674">
        <v>23.2</v>
      </c>
      <c r="F5674" t="s">
        <v>1084</v>
      </c>
      <c r="G5674">
        <v>2022</v>
      </c>
      <c r="H5674">
        <v>30</v>
      </c>
    </row>
    <row r="5675" spans="1:8">
      <c r="A5675" t="s">
        <v>537</v>
      </c>
      <c r="C5675">
        <v>1900000</v>
      </c>
      <c r="D5675">
        <v>10887</v>
      </c>
      <c r="E5675">
        <v>23.2</v>
      </c>
      <c r="F5675" t="s">
        <v>1085</v>
      </c>
      <c r="G5675">
        <v>2018</v>
      </c>
      <c r="H5675">
        <v>27.1</v>
      </c>
    </row>
    <row r="5676" spans="1:8">
      <c r="A5676" t="s">
        <v>537</v>
      </c>
      <c r="C5676">
        <v>1900000</v>
      </c>
      <c r="D5676">
        <v>10887</v>
      </c>
      <c r="E5676">
        <v>23.2</v>
      </c>
      <c r="F5676" t="s">
        <v>1089</v>
      </c>
      <c r="G5676">
        <v>2021</v>
      </c>
      <c r="H5676">
        <v>9.398589339623559E-3</v>
      </c>
    </row>
    <row r="5677" spans="1:8">
      <c r="A5677" t="s">
        <v>537</v>
      </c>
      <c r="C5677">
        <v>1900000</v>
      </c>
      <c r="D5677">
        <v>10887</v>
      </c>
      <c r="E5677">
        <v>23.2</v>
      </c>
      <c r="F5677" t="s">
        <v>1089</v>
      </c>
      <c r="G5677">
        <v>2019</v>
      </c>
      <c r="H5677">
        <v>8.0000000000000002E-3</v>
      </c>
    </row>
    <row r="5678" spans="1:8">
      <c r="A5678" t="s">
        <v>538</v>
      </c>
      <c r="B5678" t="s">
        <v>539</v>
      </c>
      <c r="C5678">
        <v>4200000</v>
      </c>
      <c r="D5678">
        <v>17818</v>
      </c>
      <c r="F5678" t="s">
        <v>1065</v>
      </c>
      <c r="G5678">
        <v>2019</v>
      </c>
      <c r="H5678">
        <v>33.299999999999997</v>
      </c>
    </row>
    <row r="5679" spans="1:8">
      <c r="A5679" t="s">
        <v>538</v>
      </c>
      <c r="B5679" t="s">
        <v>539</v>
      </c>
      <c r="C5679">
        <v>4200000</v>
      </c>
      <c r="D5679">
        <v>17818</v>
      </c>
      <c r="F5679" t="s">
        <v>1066</v>
      </c>
      <c r="G5679">
        <v>2017</v>
      </c>
      <c r="H5679">
        <v>0.80300000000000005</v>
      </c>
    </row>
    <row r="5680" spans="1:8">
      <c r="A5680" t="s">
        <v>538</v>
      </c>
      <c r="B5680" t="s">
        <v>539</v>
      </c>
      <c r="C5680">
        <v>4200000</v>
      </c>
      <c r="D5680">
        <v>17818</v>
      </c>
      <c r="F5680" t="s">
        <v>1066</v>
      </c>
      <c r="G5680">
        <v>2021</v>
      </c>
      <c r="H5680">
        <v>0.83099999999999996</v>
      </c>
    </row>
    <row r="5681" spans="1:8">
      <c r="A5681" t="s">
        <v>538</v>
      </c>
      <c r="B5681" t="s">
        <v>539</v>
      </c>
      <c r="C5681">
        <v>4200000</v>
      </c>
      <c r="D5681">
        <v>17818</v>
      </c>
      <c r="F5681" t="s">
        <v>1086</v>
      </c>
      <c r="G5681">
        <v>2018</v>
      </c>
      <c r="H5681">
        <v>65.7</v>
      </c>
    </row>
    <row r="5682" spans="1:8">
      <c r="A5682" t="s">
        <v>538</v>
      </c>
      <c r="B5682" t="s">
        <v>539</v>
      </c>
      <c r="C5682">
        <v>4200000</v>
      </c>
      <c r="D5682">
        <v>17818</v>
      </c>
      <c r="F5682" t="s">
        <v>1074</v>
      </c>
      <c r="G5682">
        <v>2018</v>
      </c>
      <c r="H5682">
        <v>0.9</v>
      </c>
    </row>
    <row r="5683" spans="1:8">
      <c r="A5683" t="s">
        <v>538</v>
      </c>
      <c r="B5683" t="s">
        <v>539</v>
      </c>
      <c r="C5683">
        <v>4200000</v>
      </c>
      <c r="D5683">
        <v>17818</v>
      </c>
      <c r="F5683" t="s">
        <v>1074</v>
      </c>
      <c r="G5683" t="s">
        <v>1056</v>
      </c>
      <c r="H5683">
        <v>-8.8552789234908396</v>
      </c>
    </row>
    <row r="5684" spans="1:8">
      <c r="A5684" t="s">
        <v>538</v>
      </c>
      <c r="B5684" t="s">
        <v>539</v>
      </c>
      <c r="C5684">
        <v>4200000</v>
      </c>
      <c r="D5684">
        <v>17818</v>
      </c>
      <c r="F5684" t="s">
        <v>1075</v>
      </c>
      <c r="G5684">
        <v>2018</v>
      </c>
      <c r="H5684">
        <v>211.29601229151001</v>
      </c>
    </row>
    <row r="5685" spans="1:8">
      <c r="A5685" t="s">
        <v>538</v>
      </c>
      <c r="B5685" t="s">
        <v>539</v>
      </c>
      <c r="C5685">
        <v>4200000</v>
      </c>
      <c r="D5685">
        <v>17818</v>
      </c>
      <c r="F5685" t="s">
        <v>1075</v>
      </c>
      <c r="G5685">
        <v>2019</v>
      </c>
      <c r="H5685">
        <v>210.12974432684101</v>
      </c>
    </row>
    <row r="5686" spans="1:8">
      <c r="A5686" t="s">
        <v>538</v>
      </c>
      <c r="B5686" t="s">
        <v>539</v>
      </c>
      <c r="C5686">
        <v>4200000</v>
      </c>
      <c r="D5686">
        <v>17818</v>
      </c>
      <c r="F5686" t="s">
        <v>1075</v>
      </c>
      <c r="G5686">
        <v>2020</v>
      </c>
      <c r="H5686">
        <v>191.52216936548098</v>
      </c>
    </row>
    <row r="5687" spans="1:8">
      <c r="A5687" t="s">
        <v>538</v>
      </c>
      <c r="B5687" t="s">
        <v>539</v>
      </c>
      <c r="C5687">
        <v>4200000</v>
      </c>
      <c r="D5687">
        <v>17818</v>
      </c>
      <c r="F5687" t="s">
        <v>1075</v>
      </c>
      <c r="G5687">
        <v>2021</v>
      </c>
      <c r="H5687">
        <v>0</v>
      </c>
    </row>
    <row r="5688" spans="1:8">
      <c r="A5688" t="s">
        <v>538</v>
      </c>
      <c r="B5688" t="s">
        <v>539</v>
      </c>
      <c r="C5688">
        <v>4200000</v>
      </c>
      <c r="D5688">
        <v>17818</v>
      </c>
      <c r="F5688" t="s">
        <v>1076</v>
      </c>
      <c r="G5688">
        <v>2018</v>
      </c>
      <c r="H5688">
        <v>52290.905897321303</v>
      </c>
    </row>
    <row r="5689" spans="1:8">
      <c r="A5689" t="s">
        <v>538</v>
      </c>
      <c r="B5689" t="s">
        <v>539</v>
      </c>
      <c r="C5689">
        <v>4200000</v>
      </c>
      <c r="D5689">
        <v>17818</v>
      </c>
      <c r="F5689" t="s">
        <v>1076</v>
      </c>
      <c r="G5689">
        <v>2019</v>
      </c>
      <c r="H5689">
        <v>52054.712583397297</v>
      </c>
    </row>
    <row r="5690" spans="1:8">
      <c r="A5690" t="s">
        <v>538</v>
      </c>
      <c r="B5690" t="s">
        <v>539</v>
      </c>
      <c r="C5690">
        <v>4200000</v>
      </c>
      <c r="D5690">
        <v>17818</v>
      </c>
      <c r="F5690" t="s">
        <v>1076</v>
      </c>
      <c r="G5690">
        <v>2020</v>
      </c>
      <c r="H5690">
        <v>47303.1298528111</v>
      </c>
    </row>
    <row r="5691" spans="1:8">
      <c r="A5691" t="s">
        <v>538</v>
      </c>
      <c r="B5691" t="s">
        <v>539</v>
      </c>
      <c r="C5691">
        <v>4200000</v>
      </c>
      <c r="D5691">
        <v>17818</v>
      </c>
      <c r="F5691" t="s">
        <v>1077</v>
      </c>
      <c r="G5691">
        <v>2018</v>
      </c>
      <c r="H5691">
        <v>2.4339812682941502</v>
      </c>
    </row>
    <row r="5692" spans="1:8">
      <c r="A5692" t="s">
        <v>538</v>
      </c>
      <c r="B5692" t="s">
        <v>539</v>
      </c>
      <c r="C5692">
        <v>4200000</v>
      </c>
      <c r="D5692">
        <v>17818</v>
      </c>
      <c r="F5692" t="s">
        <v>1061</v>
      </c>
      <c r="G5692">
        <v>2014</v>
      </c>
      <c r="H5692">
        <v>4.4000000953674299</v>
      </c>
    </row>
    <row r="5693" spans="1:8">
      <c r="A5693" t="s">
        <v>538</v>
      </c>
      <c r="B5693" t="s">
        <v>539</v>
      </c>
      <c r="C5693">
        <v>4200000</v>
      </c>
      <c r="D5693">
        <v>17818</v>
      </c>
      <c r="F5693" t="s">
        <v>1061</v>
      </c>
      <c r="G5693">
        <v>2015</v>
      </c>
      <c r="H5693">
        <v>4.7714800834655797</v>
      </c>
    </row>
    <row r="5694" spans="1:8">
      <c r="A5694" t="s">
        <v>538</v>
      </c>
      <c r="B5694" t="s">
        <v>539</v>
      </c>
      <c r="C5694">
        <v>4200000</v>
      </c>
      <c r="D5694">
        <v>17818</v>
      </c>
      <c r="F5694" t="s">
        <v>1061</v>
      </c>
      <c r="G5694">
        <v>2016</v>
      </c>
      <c r="H5694">
        <v>5.8477101325988796</v>
      </c>
    </row>
    <row r="5695" spans="1:8">
      <c r="A5695" t="s">
        <v>538</v>
      </c>
      <c r="B5695" t="s">
        <v>539</v>
      </c>
      <c r="C5695">
        <v>4200000</v>
      </c>
      <c r="D5695">
        <v>17818</v>
      </c>
      <c r="F5695" t="s">
        <v>1061</v>
      </c>
      <c r="G5695">
        <v>2017</v>
      </c>
      <c r="H5695">
        <v>6.3654899597168004</v>
      </c>
    </row>
    <row r="5696" spans="1:8">
      <c r="A5696" t="s">
        <v>538</v>
      </c>
      <c r="B5696" t="s">
        <v>539</v>
      </c>
      <c r="C5696">
        <v>4200000</v>
      </c>
      <c r="D5696">
        <v>17818</v>
      </c>
      <c r="F5696" t="s">
        <v>1061</v>
      </c>
      <c r="G5696">
        <v>2018</v>
      </c>
      <c r="H5696">
        <v>6.3891701698303196</v>
      </c>
    </row>
    <row r="5697" spans="1:8">
      <c r="A5697" t="s">
        <v>538</v>
      </c>
      <c r="B5697" t="s">
        <v>539</v>
      </c>
      <c r="C5697">
        <v>4200000</v>
      </c>
      <c r="D5697">
        <v>17818</v>
      </c>
      <c r="F5697" t="s">
        <v>1061</v>
      </c>
      <c r="G5697">
        <v>2019</v>
      </c>
      <c r="H5697">
        <v>6.4924302101135298</v>
      </c>
    </row>
    <row r="5698" spans="1:8">
      <c r="A5698" t="s">
        <v>538</v>
      </c>
      <c r="B5698" t="s">
        <v>539</v>
      </c>
      <c r="C5698">
        <v>4200000</v>
      </c>
      <c r="D5698">
        <v>17818</v>
      </c>
      <c r="F5698" t="s">
        <v>1061</v>
      </c>
      <c r="G5698">
        <v>2020</v>
      </c>
      <c r="H5698">
        <v>6.5512599945068404</v>
      </c>
    </row>
    <row r="5699" spans="1:8">
      <c r="A5699" t="s">
        <v>538</v>
      </c>
      <c r="B5699" t="s">
        <v>539</v>
      </c>
      <c r="C5699">
        <v>4200000</v>
      </c>
      <c r="D5699">
        <v>17818</v>
      </c>
      <c r="F5699" t="s">
        <v>1061</v>
      </c>
      <c r="G5699" t="s">
        <v>1057</v>
      </c>
      <c r="H5699">
        <v>6.5512599945068404</v>
      </c>
    </row>
    <row r="5700" spans="1:8">
      <c r="A5700" t="s">
        <v>538</v>
      </c>
      <c r="B5700" t="s">
        <v>539</v>
      </c>
      <c r="C5700">
        <v>4200000</v>
      </c>
      <c r="D5700">
        <v>17818</v>
      </c>
      <c r="F5700" t="s">
        <v>1063</v>
      </c>
      <c r="G5700">
        <v>2015</v>
      </c>
      <c r="H5700">
        <v>2978</v>
      </c>
    </row>
    <row r="5701" spans="1:8">
      <c r="A5701" t="s">
        <v>538</v>
      </c>
      <c r="B5701" t="s">
        <v>539</v>
      </c>
      <c r="C5701">
        <v>4200000</v>
      </c>
      <c r="D5701">
        <v>17818</v>
      </c>
      <c r="F5701" t="s">
        <v>1063</v>
      </c>
      <c r="G5701">
        <v>2018</v>
      </c>
      <c r="H5701">
        <v>1733.8090820299999</v>
      </c>
    </row>
    <row r="5702" spans="1:8">
      <c r="A5702" t="s">
        <v>538</v>
      </c>
      <c r="B5702" t="s">
        <v>539</v>
      </c>
      <c r="C5702">
        <v>4200000</v>
      </c>
      <c r="D5702">
        <v>17818</v>
      </c>
      <c r="F5702" t="s">
        <v>1063</v>
      </c>
      <c r="G5702">
        <v>2019</v>
      </c>
      <c r="H5702">
        <v>1758.67419434</v>
      </c>
    </row>
    <row r="5703" spans="1:8">
      <c r="A5703" t="s">
        <v>538</v>
      </c>
      <c r="B5703" t="s">
        <v>539</v>
      </c>
      <c r="C5703">
        <v>4200000</v>
      </c>
      <c r="D5703">
        <v>17818</v>
      </c>
      <c r="F5703" t="s">
        <v>1090</v>
      </c>
      <c r="G5703">
        <v>2020</v>
      </c>
      <c r="H5703">
        <v>13.671702187540401</v>
      </c>
    </row>
    <row r="5704" spans="1:8">
      <c r="A5704" t="s">
        <v>538</v>
      </c>
      <c r="B5704" t="s">
        <v>539</v>
      </c>
      <c r="C5704">
        <v>4200000</v>
      </c>
      <c r="D5704">
        <v>17818</v>
      </c>
      <c r="F5704" t="s">
        <v>1092</v>
      </c>
      <c r="G5704" t="s">
        <v>1058</v>
      </c>
      <c r="H5704">
        <v>12</v>
      </c>
    </row>
    <row r="5705" spans="1:8">
      <c r="A5705" t="s">
        <v>538</v>
      </c>
      <c r="B5705" t="s">
        <v>539</v>
      </c>
      <c r="C5705">
        <v>4200000</v>
      </c>
      <c r="D5705">
        <v>17818</v>
      </c>
      <c r="F5705" t="s">
        <v>1062</v>
      </c>
      <c r="G5705">
        <v>2018</v>
      </c>
      <c r="H5705">
        <v>6.3891701698303196</v>
      </c>
    </row>
    <row r="5706" spans="1:8">
      <c r="A5706" t="s">
        <v>538</v>
      </c>
      <c r="B5706" t="s">
        <v>539</v>
      </c>
      <c r="C5706">
        <v>4200000</v>
      </c>
      <c r="D5706">
        <v>17818</v>
      </c>
      <c r="F5706" t="s">
        <v>1062</v>
      </c>
      <c r="G5706" t="s">
        <v>1056</v>
      </c>
      <c r="H5706">
        <v>6.5512599945068404</v>
      </c>
    </row>
    <row r="5707" spans="1:8">
      <c r="A5707" t="s">
        <v>538</v>
      </c>
      <c r="B5707" t="s">
        <v>539</v>
      </c>
      <c r="C5707">
        <v>4200000</v>
      </c>
      <c r="D5707">
        <v>17818</v>
      </c>
      <c r="F5707" t="s">
        <v>1078</v>
      </c>
      <c r="G5707">
        <v>2018</v>
      </c>
      <c r="H5707">
        <v>6.3891701698303196</v>
      </c>
    </row>
    <row r="5708" spans="1:8">
      <c r="A5708" t="s">
        <v>538</v>
      </c>
      <c r="B5708" t="s">
        <v>539</v>
      </c>
      <c r="C5708">
        <v>4200000</v>
      </c>
      <c r="D5708">
        <v>17818</v>
      </c>
      <c r="F5708" t="s">
        <v>1078</v>
      </c>
      <c r="G5708" t="s">
        <v>1057</v>
      </c>
      <c r="H5708">
        <v>6.5512599945068404</v>
      </c>
    </row>
    <row r="5709" spans="1:8">
      <c r="A5709" t="s">
        <v>538</v>
      </c>
      <c r="B5709" t="s">
        <v>539</v>
      </c>
      <c r="C5709">
        <v>4200000</v>
      </c>
      <c r="D5709">
        <v>17818</v>
      </c>
      <c r="F5709" t="s">
        <v>1079</v>
      </c>
      <c r="G5709">
        <v>2018</v>
      </c>
      <c r="H5709">
        <v>2.4</v>
      </c>
    </row>
    <row r="5710" spans="1:8">
      <c r="A5710" t="s">
        <v>538</v>
      </c>
      <c r="B5710" t="s">
        <v>539</v>
      </c>
      <c r="C5710">
        <v>4200000</v>
      </c>
      <c r="D5710">
        <v>17818</v>
      </c>
      <c r="F5710" t="s">
        <v>1079</v>
      </c>
      <c r="G5710">
        <v>2021</v>
      </c>
      <c r="H5710">
        <v>3.71399998664856</v>
      </c>
    </row>
    <row r="5711" spans="1:8">
      <c r="A5711" t="s">
        <v>538</v>
      </c>
      <c r="B5711" t="s">
        <v>539</v>
      </c>
      <c r="C5711">
        <v>4200000</v>
      </c>
      <c r="D5711">
        <v>17818</v>
      </c>
      <c r="F5711" t="s">
        <v>1091</v>
      </c>
      <c r="G5711">
        <v>2020</v>
      </c>
      <c r="H5711">
        <v>100</v>
      </c>
    </row>
    <row r="5712" spans="1:8">
      <c r="A5712" t="s">
        <v>538</v>
      </c>
      <c r="B5712" t="s">
        <v>539</v>
      </c>
      <c r="C5712">
        <v>4200000</v>
      </c>
      <c r="D5712">
        <v>17818</v>
      </c>
      <c r="F5712" t="s">
        <v>1080</v>
      </c>
      <c r="G5712">
        <v>2018</v>
      </c>
      <c r="H5712">
        <v>13</v>
      </c>
    </row>
    <row r="5713" spans="1:8">
      <c r="A5713" t="s">
        <v>538</v>
      </c>
      <c r="B5713" t="s">
        <v>539</v>
      </c>
      <c r="C5713">
        <v>4200000</v>
      </c>
      <c r="D5713">
        <v>17818</v>
      </c>
      <c r="F5713" t="s">
        <v>1080</v>
      </c>
      <c r="G5713">
        <v>2022</v>
      </c>
      <c r="H5713">
        <v>14</v>
      </c>
    </row>
    <row r="5714" spans="1:8">
      <c r="A5714" t="s">
        <v>538</v>
      </c>
      <c r="B5714" t="s">
        <v>539</v>
      </c>
      <c r="C5714">
        <v>4200000</v>
      </c>
      <c r="D5714">
        <v>17818</v>
      </c>
      <c r="F5714" t="s">
        <v>1081</v>
      </c>
      <c r="G5714">
        <v>2018</v>
      </c>
      <c r="H5714">
        <v>23</v>
      </c>
    </row>
    <row r="5715" spans="1:8">
      <c r="A5715" t="s">
        <v>538</v>
      </c>
      <c r="B5715" t="s">
        <v>539</v>
      </c>
      <c r="C5715">
        <v>4200000</v>
      </c>
      <c r="D5715">
        <v>17818</v>
      </c>
      <c r="F5715" t="s">
        <v>1081</v>
      </c>
      <c r="G5715">
        <v>2022</v>
      </c>
      <c r="H5715">
        <v>23</v>
      </c>
    </row>
    <row r="5716" spans="1:8">
      <c r="A5716" t="s">
        <v>538</v>
      </c>
      <c r="B5716" t="s">
        <v>539</v>
      </c>
      <c r="C5716">
        <v>4200000</v>
      </c>
      <c r="D5716">
        <v>17818</v>
      </c>
      <c r="F5716" t="s">
        <v>1067</v>
      </c>
      <c r="G5716">
        <v>2017</v>
      </c>
      <c r="H5716">
        <v>-0.04</v>
      </c>
    </row>
    <row r="5717" spans="1:8">
      <c r="A5717" t="s">
        <v>538</v>
      </c>
      <c r="B5717" t="s">
        <v>539</v>
      </c>
      <c r="C5717">
        <v>4200000</v>
      </c>
      <c r="D5717">
        <v>17818</v>
      </c>
      <c r="F5717" t="s">
        <v>1067</v>
      </c>
      <c r="G5717">
        <v>2021</v>
      </c>
      <c r="H5717">
        <v>0.29901623725891113</v>
      </c>
    </row>
    <row r="5718" spans="1:8">
      <c r="A5718" t="s">
        <v>538</v>
      </c>
      <c r="B5718" t="s">
        <v>539</v>
      </c>
      <c r="C5718">
        <v>4200000</v>
      </c>
      <c r="D5718">
        <v>17818</v>
      </c>
      <c r="F5718" t="s">
        <v>1068</v>
      </c>
      <c r="G5718">
        <v>2017</v>
      </c>
      <c r="H5718">
        <v>-0.17</v>
      </c>
    </row>
    <row r="5719" spans="1:8">
      <c r="A5719" t="s">
        <v>538</v>
      </c>
      <c r="B5719" t="s">
        <v>539</v>
      </c>
      <c r="C5719">
        <v>4200000</v>
      </c>
      <c r="D5719">
        <v>17818</v>
      </c>
      <c r="F5719" t="s">
        <v>1068</v>
      </c>
      <c r="G5719">
        <v>2021</v>
      </c>
      <c r="H5719">
        <v>-3.8367245346307755E-2</v>
      </c>
    </row>
    <row r="5720" spans="1:8">
      <c r="A5720" t="s">
        <v>538</v>
      </c>
      <c r="B5720" t="s">
        <v>539</v>
      </c>
      <c r="C5720">
        <v>4200000</v>
      </c>
      <c r="D5720">
        <v>17818</v>
      </c>
      <c r="F5720" t="s">
        <v>1069</v>
      </c>
      <c r="G5720">
        <v>2017</v>
      </c>
      <c r="H5720">
        <v>-0.06</v>
      </c>
    </row>
    <row r="5721" spans="1:8">
      <c r="A5721" t="s">
        <v>538</v>
      </c>
      <c r="B5721" t="s">
        <v>539</v>
      </c>
      <c r="C5721">
        <v>4200000</v>
      </c>
      <c r="D5721">
        <v>17818</v>
      </c>
      <c r="F5721" t="s">
        <v>1069</v>
      </c>
      <c r="G5721">
        <v>2021</v>
      </c>
      <c r="H5721">
        <v>0.17478491365909576</v>
      </c>
    </row>
    <row r="5722" spans="1:8">
      <c r="A5722" t="s">
        <v>538</v>
      </c>
      <c r="B5722" t="s">
        <v>539</v>
      </c>
      <c r="C5722">
        <v>4200000</v>
      </c>
      <c r="D5722">
        <v>17818</v>
      </c>
      <c r="F5722" t="s">
        <v>1070</v>
      </c>
      <c r="G5722">
        <v>2017</v>
      </c>
      <c r="H5722">
        <v>0.1</v>
      </c>
    </row>
    <row r="5723" spans="1:8">
      <c r="A5723" t="s">
        <v>538</v>
      </c>
      <c r="B5723" t="s">
        <v>539</v>
      </c>
      <c r="C5723">
        <v>4200000</v>
      </c>
      <c r="D5723">
        <v>17818</v>
      </c>
      <c r="F5723" t="s">
        <v>1070</v>
      </c>
      <c r="G5723">
        <v>2021</v>
      </c>
      <c r="H5723">
        <v>0.26051658391952515</v>
      </c>
    </row>
    <row r="5724" spans="1:8">
      <c r="A5724" t="s">
        <v>538</v>
      </c>
      <c r="B5724" t="s">
        <v>539</v>
      </c>
      <c r="C5724">
        <v>4200000</v>
      </c>
      <c r="D5724">
        <v>17818</v>
      </c>
      <c r="F5724" t="s">
        <v>1071</v>
      </c>
      <c r="G5724">
        <v>2017</v>
      </c>
      <c r="H5724">
        <v>-0.33</v>
      </c>
    </row>
    <row r="5725" spans="1:8">
      <c r="A5725" t="s">
        <v>538</v>
      </c>
      <c r="B5725" t="s">
        <v>539</v>
      </c>
      <c r="C5725">
        <v>4200000</v>
      </c>
      <c r="D5725">
        <v>17818</v>
      </c>
      <c r="F5725" t="s">
        <v>1071</v>
      </c>
      <c r="G5725">
        <v>2021</v>
      </c>
      <c r="H5725">
        <v>-3.356601670384407E-2</v>
      </c>
    </row>
    <row r="5726" spans="1:8">
      <c r="A5726" t="s">
        <v>538</v>
      </c>
      <c r="B5726" t="s">
        <v>539</v>
      </c>
      <c r="C5726">
        <v>4200000</v>
      </c>
      <c r="D5726">
        <v>17818</v>
      </c>
      <c r="F5726" t="s">
        <v>1082</v>
      </c>
      <c r="G5726">
        <v>2018</v>
      </c>
      <c r="H5726">
        <v>53.5</v>
      </c>
    </row>
    <row r="5727" spans="1:8">
      <c r="A5727" t="s">
        <v>538</v>
      </c>
      <c r="B5727" t="s">
        <v>539</v>
      </c>
      <c r="C5727">
        <v>4200000</v>
      </c>
      <c r="D5727">
        <v>17818</v>
      </c>
      <c r="F5727" t="s">
        <v>1082</v>
      </c>
      <c r="G5727">
        <v>2022</v>
      </c>
      <c r="H5727">
        <v>42</v>
      </c>
    </row>
    <row r="5728" spans="1:8">
      <c r="A5728" t="s">
        <v>538</v>
      </c>
      <c r="B5728" t="s">
        <v>539</v>
      </c>
      <c r="C5728">
        <v>4200000</v>
      </c>
      <c r="D5728">
        <v>17818</v>
      </c>
      <c r="F5728" t="s">
        <v>1083</v>
      </c>
      <c r="G5728">
        <v>2018</v>
      </c>
      <c r="H5728">
        <v>36.6</v>
      </c>
    </row>
    <row r="5729" spans="1:8">
      <c r="A5729" t="s">
        <v>538</v>
      </c>
      <c r="B5729" t="s">
        <v>539</v>
      </c>
      <c r="C5729">
        <v>4200000</v>
      </c>
      <c r="D5729">
        <v>17818</v>
      </c>
      <c r="F5729" t="s">
        <v>1083</v>
      </c>
      <c r="G5729">
        <v>2022</v>
      </c>
      <c r="H5729">
        <v>43.8</v>
      </c>
    </row>
    <row r="5730" spans="1:8">
      <c r="A5730" t="s">
        <v>538</v>
      </c>
      <c r="B5730" t="s">
        <v>539</v>
      </c>
      <c r="C5730">
        <v>4200000</v>
      </c>
      <c r="D5730">
        <v>17818</v>
      </c>
      <c r="F5730" t="s">
        <v>1072</v>
      </c>
      <c r="G5730">
        <v>2017</v>
      </c>
      <c r="H5730">
        <v>62.2</v>
      </c>
    </row>
    <row r="5731" spans="1:8">
      <c r="A5731" t="s">
        <v>538</v>
      </c>
      <c r="B5731" t="s">
        <v>539</v>
      </c>
      <c r="C5731">
        <v>4200000</v>
      </c>
      <c r="D5731">
        <v>17818</v>
      </c>
      <c r="F5731" t="s">
        <v>1072</v>
      </c>
      <c r="G5731">
        <v>2022</v>
      </c>
      <c r="H5731">
        <v>58.3</v>
      </c>
    </row>
    <row r="5732" spans="1:8">
      <c r="A5732" t="s">
        <v>538</v>
      </c>
      <c r="B5732" t="s">
        <v>539</v>
      </c>
      <c r="C5732">
        <v>4200000</v>
      </c>
      <c r="D5732">
        <v>17818</v>
      </c>
      <c r="F5732" t="s">
        <v>1084</v>
      </c>
      <c r="G5732">
        <v>2018</v>
      </c>
      <c r="H5732">
        <v>60</v>
      </c>
    </row>
    <row r="5733" spans="1:8">
      <c r="A5733" t="s">
        <v>538</v>
      </c>
      <c r="B5733" t="s">
        <v>539</v>
      </c>
      <c r="C5733">
        <v>4200000</v>
      </c>
      <c r="D5733">
        <v>17818</v>
      </c>
      <c r="F5733" t="s">
        <v>1084</v>
      </c>
      <c r="G5733">
        <v>2022</v>
      </c>
      <c r="H5733">
        <v>60</v>
      </c>
    </row>
    <row r="5734" spans="1:8">
      <c r="A5734" t="s">
        <v>538</v>
      </c>
      <c r="B5734" t="s">
        <v>539</v>
      </c>
      <c r="C5734">
        <v>4200000</v>
      </c>
      <c r="D5734">
        <v>17818</v>
      </c>
      <c r="F5734" t="s">
        <v>1085</v>
      </c>
      <c r="G5734">
        <v>2018</v>
      </c>
      <c r="H5734">
        <v>51.5</v>
      </c>
    </row>
    <row r="5735" spans="1:8">
      <c r="A5735" t="s">
        <v>538</v>
      </c>
      <c r="B5735" t="s">
        <v>539</v>
      </c>
      <c r="C5735">
        <v>4200000</v>
      </c>
      <c r="D5735">
        <v>17818</v>
      </c>
      <c r="F5735" t="s">
        <v>1088</v>
      </c>
      <c r="G5735">
        <v>2019</v>
      </c>
      <c r="H5735">
        <v>22.022416401192299</v>
      </c>
    </row>
    <row r="5736" spans="1:8">
      <c r="A5736" t="s">
        <v>538</v>
      </c>
      <c r="B5736" t="s">
        <v>539</v>
      </c>
      <c r="C5736">
        <v>4200000</v>
      </c>
      <c r="D5736">
        <v>17818</v>
      </c>
      <c r="F5736" t="s">
        <v>1064</v>
      </c>
      <c r="G5736" t="s">
        <v>1056</v>
      </c>
      <c r="H5736">
        <v>7.9428838568828489E-4</v>
      </c>
    </row>
    <row r="5737" spans="1:8">
      <c r="A5737" t="s">
        <v>538</v>
      </c>
      <c r="B5737" t="s">
        <v>539</v>
      </c>
      <c r="C5737">
        <v>4200000</v>
      </c>
      <c r="D5737">
        <v>17818</v>
      </c>
      <c r="F5737" t="s">
        <v>1073</v>
      </c>
      <c r="G5737">
        <v>2017</v>
      </c>
      <c r="H5737">
        <v>3.1</v>
      </c>
    </row>
    <row r="5738" spans="1:8">
      <c r="A5738" t="s">
        <v>538</v>
      </c>
      <c r="B5738" t="s">
        <v>539</v>
      </c>
      <c r="C5738">
        <v>4200000</v>
      </c>
      <c r="D5738">
        <v>17818</v>
      </c>
      <c r="F5738" t="s">
        <v>1073</v>
      </c>
      <c r="G5738">
        <v>2018</v>
      </c>
      <c r="H5738">
        <v>3.0769230769230802</v>
      </c>
    </row>
    <row r="5739" spans="1:8">
      <c r="A5739" t="s">
        <v>538</v>
      </c>
      <c r="B5739" t="s">
        <v>539</v>
      </c>
      <c r="C5739">
        <v>4200000</v>
      </c>
      <c r="D5739">
        <v>17818</v>
      </c>
      <c r="F5739" t="s">
        <v>1073</v>
      </c>
      <c r="G5739">
        <v>2021</v>
      </c>
      <c r="H5739">
        <v>1.5384615384615401</v>
      </c>
    </row>
    <row r="5740" spans="1:8">
      <c r="A5740" t="s">
        <v>538</v>
      </c>
      <c r="B5740" t="s">
        <v>539</v>
      </c>
      <c r="C5740">
        <v>4200000</v>
      </c>
      <c r="D5740">
        <v>17818</v>
      </c>
      <c r="F5740" t="s">
        <v>1089</v>
      </c>
      <c r="G5740">
        <v>2021</v>
      </c>
      <c r="H5740">
        <v>6.69062243044488E-2</v>
      </c>
    </row>
    <row r="5741" spans="1:8">
      <c r="A5741" t="s">
        <v>538</v>
      </c>
      <c r="B5741" t="s">
        <v>539</v>
      </c>
      <c r="C5741">
        <v>4200000</v>
      </c>
      <c r="D5741">
        <v>17818</v>
      </c>
      <c r="F5741" t="s">
        <v>1089</v>
      </c>
      <c r="G5741">
        <v>2019</v>
      </c>
      <c r="H5741">
        <v>5.6000000000000001E-2</v>
      </c>
    </row>
    <row r="5742" spans="1:8">
      <c r="A5742" t="s">
        <v>540</v>
      </c>
      <c r="B5742" t="s">
        <v>541</v>
      </c>
      <c r="C5742">
        <v>6000000</v>
      </c>
      <c r="D5742">
        <v>191801</v>
      </c>
      <c r="E5742">
        <v>33.4</v>
      </c>
      <c r="F5742" t="s">
        <v>1065</v>
      </c>
      <c r="G5742">
        <v>2016</v>
      </c>
      <c r="H5742">
        <v>33.1</v>
      </c>
    </row>
    <row r="5743" spans="1:8">
      <c r="A5743" t="s">
        <v>540</v>
      </c>
      <c r="B5743" t="s">
        <v>541</v>
      </c>
      <c r="C5743">
        <v>6000000</v>
      </c>
      <c r="D5743">
        <v>191801</v>
      </c>
      <c r="E5743">
        <v>33.4</v>
      </c>
      <c r="F5743" t="s">
        <v>1065</v>
      </c>
      <c r="G5743">
        <v>2019</v>
      </c>
      <c r="H5743">
        <v>53.7</v>
      </c>
    </row>
    <row r="5744" spans="1:8">
      <c r="A5744" t="s">
        <v>540</v>
      </c>
      <c r="B5744" t="s">
        <v>541</v>
      </c>
      <c r="C5744">
        <v>6000000</v>
      </c>
      <c r="D5744">
        <v>191801</v>
      </c>
      <c r="E5744">
        <v>33.4</v>
      </c>
      <c r="F5744" t="s">
        <v>1066</v>
      </c>
      <c r="G5744">
        <v>2017</v>
      </c>
      <c r="H5744">
        <v>0.67200000000000004</v>
      </c>
    </row>
    <row r="5745" spans="1:8">
      <c r="A5745" t="s">
        <v>540</v>
      </c>
      <c r="B5745" t="s">
        <v>541</v>
      </c>
      <c r="C5745">
        <v>6000000</v>
      </c>
      <c r="D5745">
        <v>191801</v>
      </c>
      <c r="E5745">
        <v>33.4</v>
      </c>
      <c r="F5745" t="s">
        <v>1066</v>
      </c>
      <c r="G5745">
        <v>2021</v>
      </c>
      <c r="H5745">
        <v>0.69199999999999995</v>
      </c>
    </row>
    <row r="5746" spans="1:8">
      <c r="A5746" t="s">
        <v>540</v>
      </c>
      <c r="B5746" t="s">
        <v>541</v>
      </c>
      <c r="C5746">
        <v>6000000</v>
      </c>
      <c r="D5746">
        <v>191801</v>
      </c>
      <c r="E5746">
        <v>33.4</v>
      </c>
      <c r="F5746" t="s">
        <v>1086</v>
      </c>
      <c r="G5746">
        <v>2018</v>
      </c>
      <c r="H5746">
        <v>45.4</v>
      </c>
    </row>
    <row r="5747" spans="1:8">
      <c r="A5747" t="s">
        <v>540</v>
      </c>
      <c r="B5747" t="s">
        <v>541</v>
      </c>
      <c r="C5747">
        <v>6000000</v>
      </c>
      <c r="D5747">
        <v>191801</v>
      </c>
      <c r="E5747">
        <v>33.4</v>
      </c>
      <c r="F5747" t="s">
        <v>1074</v>
      </c>
      <c r="G5747">
        <v>2018</v>
      </c>
      <c r="H5747">
        <v>3.5</v>
      </c>
    </row>
    <row r="5748" spans="1:8">
      <c r="A5748" t="s">
        <v>540</v>
      </c>
      <c r="B5748" t="s">
        <v>541</v>
      </c>
      <c r="C5748">
        <v>6000000</v>
      </c>
      <c r="D5748">
        <v>191801</v>
      </c>
      <c r="E5748">
        <v>33.4</v>
      </c>
      <c r="F5748" t="s">
        <v>1074</v>
      </c>
      <c r="G5748" t="s">
        <v>1056</v>
      </c>
      <c r="H5748">
        <v>3.6106126954700501</v>
      </c>
    </row>
    <row r="5749" spans="1:8">
      <c r="A5749" t="s">
        <v>540</v>
      </c>
      <c r="B5749" t="s">
        <v>541</v>
      </c>
      <c r="C5749">
        <v>6000000</v>
      </c>
      <c r="D5749">
        <v>191801</v>
      </c>
      <c r="E5749">
        <v>33.4</v>
      </c>
      <c r="F5749" t="s">
        <v>1075</v>
      </c>
      <c r="G5749">
        <v>2018</v>
      </c>
      <c r="H5749">
        <v>32.455892924557304</v>
      </c>
    </row>
    <row r="5750" spans="1:8">
      <c r="A5750" t="s">
        <v>540</v>
      </c>
      <c r="B5750" t="s">
        <v>541</v>
      </c>
      <c r="C5750">
        <v>6000000</v>
      </c>
      <c r="D5750">
        <v>191801</v>
      </c>
      <c r="E5750">
        <v>33.4</v>
      </c>
      <c r="F5750" t="s">
        <v>1075</v>
      </c>
      <c r="G5750">
        <v>2019</v>
      </c>
      <c r="H5750">
        <v>33.949067064725803</v>
      </c>
    </row>
    <row r="5751" spans="1:8">
      <c r="A5751" t="s">
        <v>540</v>
      </c>
      <c r="B5751" t="s">
        <v>541</v>
      </c>
      <c r="C5751">
        <v>6000000</v>
      </c>
      <c r="D5751">
        <v>191801</v>
      </c>
      <c r="E5751">
        <v>33.4</v>
      </c>
      <c r="F5751" t="s">
        <v>1075</v>
      </c>
      <c r="G5751">
        <v>2020</v>
      </c>
      <c r="H5751">
        <v>31.097900737666698</v>
      </c>
    </row>
    <row r="5752" spans="1:8">
      <c r="A5752" t="s">
        <v>540</v>
      </c>
      <c r="B5752" t="s">
        <v>541</v>
      </c>
      <c r="C5752">
        <v>6000000</v>
      </c>
      <c r="D5752">
        <v>191801</v>
      </c>
      <c r="E5752">
        <v>33.4</v>
      </c>
      <c r="F5752" t="s">
        <v>1075</v>
      </c>
      <c r="G5752">
        <v>2021</v>
      </c>
      <c r="H5752">
        <v>32.220725489725602</v>
      </c>
    </row>
    <row r="5753" spans="1:8">
      <c r="A5753" t="s">
        <v>540</v>
      </c>
      <c r="B5753" t="s">
        <v>541</v>
      </c>
      <c r="C5753">
        <v>6000000</v>
      </c>
      <c r="D5753">
        <v>191801</v>
      </c>
      <c r="E5753">
        <v>33.4</v>
      </c>
      <c r="F5753" t="s">
        <v>1076</v>
      </c>
      <c r="G5753">
        <v>2018</v>
      </c>
      <c r="H5753">
        <v>5255.78347282087</v>
      </c>
    </row>
    <row r="5754" spans="1:8">
      <c r="A5754" t="s">
        <v>540</v>
      </c>
      <c r="B5754" t="s">
        <v>541</v>
      </c>
      <c r="C5754">
        <v>6000000</v>
      </c>
      <c r="D5754">
        <v>191801</v>
      </c>
      <c r="E5754">
        <v>33.4</v>
      </c>
      <c r="F5754" t="s">
        <v>1076</v>
      </c>
      <c r="G5754">
        <v>2019</v>
      </c>
      <c r="H5754">
        <v>5480.2939072558702</v>
      </c>
    </row>
    <row r="5755" spans="1:8">
      <c r="A5755" t="s">
        <v>540</v>
      </c>
      <c r="B5755" t="s">
        <v>541</v>
      </c>
      <c r="C5755">
        <v>6000000</v>
      </c>
      <c r="D5755">
        <v>191801</v>
      </c>
      <c r="E5755">
        <v>33.4</v>
      </c>
      <c r="F5755" t="s">
        <v>1076</v>
      </c>
      <c r="G5755">
        <v>2020</v>
      </c>
      <c r="H5755">
        <v>4985.0295552853104</v>
      </c>
    </row>
    <row r="5756" spans="1:8">
      <c r="A5756" t="s">
        <v>540</v>
      </c>
      <c r="B5756" t="s">
        <v>541</v>
      </c>
      <c r="C5756">
        <v>6000000</v>
      </c>
      <c r="D5756">
        <v>191801</v>
      </c>
      <c r="E5756">
        <v>33.4</v>
      </c>
      <c r="F5756" t="s">
        <v>1076</v>
      </c>
      <c r="G5756">
        <v>2021</v>
      </c>
      <c r="H5756">
        <v>5287.7906697661301</v>
      </c>
    </row>
    <row r="5757" spans="1:8">
      <c r="A5757" t="s">
        <v>540</v>
      </c>
      <c r="B5757" t="s">
        <v>541</v>
      </c>
      <c r="C5757">
        <v>6000000</v>
      </c>
      <c r="D5757">
        <v>191801</v>
      </c>
      <c r="E5757">
        <v>33.4</v>
      </c>
      <c r="F5757" t="s">
        <v>1077</v>
      </c>
      <c r="G5757">
        <v>2018</v>
      </c>
      <c r="H5757">
        <v>3.7579101248048401</v>
      </c>
    </row>
    <row r="5758" spans="1:8">
      <c r="A5758" t="s">
        <v>540</v>
      </c>
      <c r="B5758" t="s">
        <v>541</v>
      </c>
      <c r="C5758">
        <v>6000000</v>
      </c>
      <c r="D5758">
        <v>191801</v>
      </c>
      <c r="E5758">
        <v>33.4</v>
      </c>
      <c r="F5758" t="s">
        <v>1077</v>
      </c>
      <c r="G5758" t="s">
        <v>1057</v>
      </c>
      <c r="H5758">
        <v>3.6106126954700501</v>
      </c>
    </row>
    <row r="5759" spans="1:8">
      <c r="A5759" t="s">
        <v>540</v>
      </c>
      <c r="B5759" t="s">
        <v>541</v>
      </c>
      <c r="C5759">
        <v>6000000</v>
      </c>
      <c r="D5759">
        <v>191801</v>
      </c>
      <c r="E5759">
        <v>33.4</v>
      </c>
      <c r="F5759" t="s">
        <v>1061</v>
      </c>
      <c r="G5759">
        <v>2014</v>
      </c>
      <c r="H5759">
        <v>5.5315999984741202</v>
      </c>
    </row>
    <row r="5760" spans="1:8">
      <c r="A5760" t="s">
        <v>540</v>
      </c>
      <c r="B5760" t="s">
        <v>541</v>
      </c>
      <c r="C5760">
        <v>6000000</v>
      </c>
      <c r="D5760">
        <v>191801</v>
      </c>
      <c r="E5760">
        <v>33.4</v>
      </c>
      <c r="F5760" t="s">
        <v>1061</v>
      </c>
      <c r="G5760">
        <v>2015</v>
      </c>
      <c r="H5760">
        <v>5.9855098724365199</v>
      </c>
    </row>
    <row r="5761" spans="1:8">
      <c r="A5761" t="s">
        <v>540</v>
      </c>
      <c r="B5761" t="s">
        <v>541</v>
      </c>
      <c r="C5761">
        <v>6000000</v>
      </c>
      <c r="D5761">
        <v>191801</v>
      </c>
      <c r="E5761">
        <v>33.4</v>
      </c>
      <c r="F5761" t="s">
        <v>1061</v>
      </c>
      <c r="G5761">
        <v>2016</v>
      </c>
      <c r="H5761">
        <v>6.5861501693725604</v>
      </c>
    </row>
    <row r="5762" spans="1:8">
      <c r="A5762" t="s">
        <v>540</v>
      </c>
      <c r="B5762" t="s">
        <v>541</v>
      </c>
      <c r="C5762">
        <v>6000000</v>
      </c>
      <c r="D5762">
        <v>191801</v>
      </c>
      <c r="E5762">
        <v>33.4</v>
      </c>
      <c r="F5762" t="s">
        <v>1061</v>
      </c>
      <c r="G5762">
        <v>2017</v>
      </c>
      <c r="H5762">
        <v>6.0261898040771502</v>
      </c>
    </row>
    <row r="5763" spans="1:8">
      <c r="A5763" t="s">
        <v>540</v>
      </c>
      <c r="B5763" t="s">
        <v>541</v>
      </c>
      <c r="C5763">
        <v>6000000</v>
      </c>
      <c r="D5763">
        <v>191801</v>
      </c>
      <c r="E5763">
        <v>33.4</v>
      </c>
      <c r="F5763" t="s">
        <v>1061</v>
      </c>
      <c r="G5763">
        <v>2018</v>
      </c>
      <c r="H5763">
        <v>5.5526700019836399</v>
      </c>
    </row>
    <row r="5764" spans="1:8">
      <c r="A5764" t="s">
        <v>540</v>
      </c>
      <c r="B5764" t="s">
        <v>541</v>
      </c>
      <c r="C5764">
        <v>6000000</v>
      </c>
      <c r="D5764">
        <v>191801</v>
      </c>
      <c r="E5764">
        <v>33.4</v>
      </c>
      <c r="F5764" t="s">
        <v>1061</v>
      </c>
      <c r="G5764">
        <v>2019</v>
      </c>
      <c r="H5764">
        <v>5.3667497634887704</v>
      </c>
    </row>
    <row r="5765" spans="1:8">
      <c r="A5765" t="s">
        <v>540</v>
      </c>
      <c r="B5765" t="s">
        <v>541</v>
      </c>
      <c r="C5765">
        <v>6000000</v>
      </c>
      <c r="D5765">
        <v>191801</v>
      </c>
      <c r="E5765">
        <v>33.4</v>
      </c>
      <c r="F5765" t="s">
        <v>1061</v>
      </c>
      <c r="G5765" t="s">
        <v>1057</v>
      </c>
      <c r="H5765">
        <v>5.5526700019836399</v>
      </c>
    </row>
    <row r="5766" spans="1:8">
      <c r="A5766" t="s">
        <v>540</v>
      </c>
      <c r="B5766" t="s">
        <v>541</v>
      </c>
      <c r="C5766">
        <v>6000000</v>
      </c>
      <c r="D5766">
        <v>191801</v>
      </c>
      <c r="E5766">
        <v>33.4</v>
      </c>
      <c r="F5766" t="s">
        <v>1063</v>
      </c>
      <c r="G5766">
        <v>2015</v>
      </c>
      <c r="H5766">
        <v>287</v>
      </c>
    </row>
    <row r="5767" spans="1:8">
      <c r="A5767" t="s">
        <v>540</v>
      </c>
      <c r="B5767" t="s">
        <v>541</v>
      </c>
      <c r="C5767">
        <v>6000000</v>
      </c>
      <c r="D5767">
        <v>191801</v>
      </c>
      <c r="E5767">
        <v>33.4</v>
      </c>
      <c r="F5767" t="s">
        <v>1063</v>
      </c>
      <c r="G5767">
        <v>2018</v>
      </c>
      <c r="H5767">
        <v>65.737060549999995</v>
      </c>
    </row>
    <row r="5768" spans="1:8">
      <c r="A5768" t="s">
        <v>540</v>
      </c>
      <c r="B5768" t="s">
        <v>541</v>
      </c>
      <c r="C5768">
        <v>6000000</v>
      </c>
      <c r="D5768">
        <v>191801</v>
      </c>
      <c r="E5768">
        <v>33.4</v>
      </c>
      <c r="F5768" t="s">
        <v>1063</v>
      </c>
      <c r="G5768">
        <v>2019</v>
      </c>
      <c r="H5768">
        <v>62.14477539</v>
      </c>
    </row>
    <row r="5769" spans="1:8">
      <c r="A5769" t="s">
        <v>540</v>
      </c>
      <c r="B5769" t="s">
        <v>541</v>
      </c>
      <c r="C5769">
        <v>6000000</v>
      </c>
      <c r="D5769">
        <v>191801</v>
      </c>
      <c r="E5769">
        <v>33.4</v>
      </c>
      <c r="F5769" t="s">
        <v>1090</v>
      </c>
      <c r="G5769">
        <v>2020</v>
      </c>
      <c r="H5769">
        <v>22</v>
      </c>
    </row>
    <row r="5770" spans="1:8">
      <c r="A5770" t="s">
        <v>540</v>
      </c>
      <c r="B5770" t="s">
        <v>541</v>
      </c>
      <c r="C5770">
        <v>6000000</v>
      </c>
      <c r="D5770">
        <v>191801</v>
      </c>
      <c r="E5770">
        <v>33.4</v>
      </c>
      <c r="F5770" t="s">
        <v>1092</v>
      </c>
      <c r="G5770" t="s">
        <v>1058</v>
      </c>
      <c r="H5770">
        <v>60</v>
      </c>
    </row>
    <row r="5771" spans="1:8">
      <c r="A5771" t="s">
        <v>540</v>
      </c>
      <c r="B5771" t="s">
        <v>541</v>
      </c>
      <c r="C5771">
        <v>6000000</v>
      </c>
      <c r="D5771">
        <v>191801</v>
      </c>
      <c r="E5771">
        <v>33.4</v>
      </c>
      <c r="F5771" t="s">
        <v>1062</v>
      </c>
      <c r="G5771">
        <v>2014</v>
      </c>
      <c r="H5771">
        <v>5.5315999979999999</v>
      </c>
    </row>
    <row r="5772" spans="1:8">
      <c r="A5772" t="s">
        <v>540</v>
      </c>
      <c r="B5772" t="s">
        <v>541</v>
      </c>
      <c r="C5772">
        <v>6000000</v>
      </c>
      <c r="D5772">
        <v>191801</v>
      </c>
      <c r="E5772">
        <v>33.4</v>
      </c>
      <c r="F5772" t="s">
        <v>1062</v>
      </c>
      <c r="G5772">
        <v>2018</v>
      </c>
      <c r="H5772">
        <v>5.5526700019836399</v>
      </c>
    </row>
    <row r="5773" spans="1:8">
      <c r="A5773" t="s">
        <v>540</v>
      </c>
      <c r="B5773" t="s">
        <v>541</v>
      </c>
      <c r="C5773">
        <v>6000000</v>
      </c>
      <c r="D5773">
        <v>191801</v>
      </c>
      <c r="E5773">
        <v>33.4</v>
      </c>
      <c r="F5773" t="s">
        <v>1062</v>
      </c>
      <c r="G5773" t="s">
        <v>1056</v>
      </c>
      <c r="H5773">
        <v>5.3667497634887704</v>
      </c>
    </row>
    <row r="5774" spans="1:8">
      <c r="A5774" t="s">
        <v>540</v>
      </c>
      <c r="B5774" t="s">
        <v>541</v>
      </c>
      <c r="C5774">
        <v>6000000</v>
      </c>
      <c r="D5774">
        <v>191801</v>
      </c>
      <c r="E5774">
        <v>33.4</v>
      </c>
      <c r="F5774" t="s">
        <v>1078</v>
      </c>
      <c r="G5774">
        <v>2018</v>
      </c>
      <c r="H5774">
        <v>5.5526700019836399</v>
      </c>
    </row>
    <row r="5775" spans="1:8">
      <c r="A5775" t="s">
        <v>540</v>
      </c>
      <c r="B5775" t="s">
        <v>541</v>
      </c>
      <c r="C5775">
        <v>6000000</v>
      </c>
      <c r="D5775">
        <v>191801</v>
      </c>
      <c r="E5775">
        <v>33.4</v>
      </c>
      <c r="F5775" t="s">
        <v>1078</v>
      </c>
      <c r="G5775" t="s">
        <v>1057</v>
      </c>
      <c r="H5775">
        <v>5.37</v>
      </c>
    </row>
    <row r="5776" spans="1:8">
      <c r="A5776" t="s">
        <v>540</v>
      </c>
      <c r="B5776" t="s">
        <v>541</v>
      </c>
      <c r="C5776">
        <v>6000000</v>
      </c>
      <c r="D5776">
        <v>191801</v>
      </c>
      <c r="E5776">
        <v>33.4</v>
      </c>
      <c r="F5776" t="s">
        <v>1087</v>
      </c>
      <c r="G5776">
        <v>2018</v>
      </c>
      <c r="H5776">
        <v>0.28764000535011303</v>
      </c>
    </row>
    <row r="5777" spans="1:8">
      <c r="A5777" t="s">
        <v>540</v>
      </c>
      <c r="B5777" t="s">
        <v>541</v>
      </c>
      <c r="C5777">
        <v>6000000</v>
      </c>
      <c r="D5777">
        <v>191801</v>
      </c>
      <c r="E5777">
        <v>33.4</v>
      </c>
      <c r="F5777" t="s">
        <v>1087</v>
      </c>
      <c r="G5777" t="s">
        <v>1056</v>
      </c>
      <c r="H5777">
        <v>0.116539999842644</v>
      </c>
    </row>
    <row r="5778" spans="1:8">
      <c r="A5778" t="s">
        <v>540</v>
      </c>
      <c r="B5778" t="s">
        <v>541</v>
      </c>
      <c r="C5778">
        <v>6000000</v>
      </c>
      <c r="D5778">
        <v>191801</v>
      </c>
      <c r="E5778">
        <v>33.4</v>
      </c>
      <c r="F5778" t="s">
        <v>1079</v>
      </c>
      <c r="G5778">
        <v>2018</v>
      </c>
      <c r="H5778">
        <v>7.7</v>
      </c>
    </row>
    <row r="5779" spans="1:8">
      <c r="A5779" t="s">
        <v>540</v>
      </c>
      <c r="B5779" t="s">
        <v>541</v>
      </c>
      <c r="C5779">
        <v>6000000</v>
      </c>
      <c r="D5779">
        <v>191801</v>
      </c>
      <c r="E5779">
        <v>33.4</v>
      </c>
      <c r="F5779" t="s">
        <v>1079</v>
      </c>
      <c r="G5779">
        <v>2021</v>
      </c>
      <c r="H5779">
        <v>9.1040000915527308</v>
      </c>
    </row>
    <row r="5780" spans="1:8">
      <c r="A5780" t="s">
        <v>540</v>
      </c>
      <c r="B5780" t="s">
        <v>541</v>
      </c>
      <c r="C5780">
        <v>6000000</v>
      </c>
      <c r="D5780">
        <v>191801</v>
      </c>
      <c r="E5780">
        <v>33.4</v>
      </c>
      <c r="F5780" t="s">
        <v>1093</v>
      </c>
      <c r="G5780" t="s">
        <v>1056</v>
      </c>
      <c r="H5780">
        <v>0.2</v>
      </c>
    </row>
    <row r="5781" spans="1:8">
      <c r="A5781" t="s">
        <v>540</v>
      </c>
      <c r="B5781" t="s">
        <v>541</v>
      </c>
      <c r="C5781">
        <v>6000000</v>
      </c>
      <c r="D5781">
        <v>191801</v>
      </c>
      <c r="E5781">
        <v>33.4</v>
      </c>
      <c r="F5781" t="s">
        <v>1091</v>
      </c>
      <c r="G5781">
        <v>2020</v>
      </c>
      <c r="H5781">
        <v>99.981048583984403</v>
      </c>
    </row>
    <row r="5782" spans="1:8">
      <c r="A5782" t="s">
        <v>540</v>
      </c>
      <c r="B5782" t="s">
        <v>541</v>
      </c>
      <c r="C5782">
        <v>6000000</v>
      </c>
      <c r="D5782">
        <v>191801</v>
      </c>
      <c r="E5782">
        <v>33.4</v>
      </c>
      <c r="F5782" t="s">
        <v>1080</v>
      </c>
      <c r="G5782">
        <v>2018</v>
      </c>
      <c r="H5782">
        <v>12</v>
      </c>
    </row>
    <row r="5783" spans="1:8">
      <c r="A5783" t="s">
        <v>540</v>
      </c>
      <c r="B5783" t="s">
        <v>541</v>
      </c>
      <c r="C5783">
        <v>6000000</v>
      </c>
      <c r="D5783">
        <v>191801</v>
      </c>
      <c r="E5783">
        <v>33.4</v>
      </c>
      <c r="F5783" t="s">
        <v>1080</v>
      </c>
      <c r="G5783">
        <v>2022</v>
      </c>
      <c r="H5783">
        <v>4</v>
      </c>
    </row>
    <row r="5784" spans="1:8">
      <c r="A5784" t="s">
        <v>540</v>
      </c>
      <c r="B5784" t="s">
        <v>541</v>
      </c>
      <c r="C5784">
        <v>6000000</v>
      </c>
      <c r="D5784">
        <v>191801</v>
      </c>
      <c r="E5784">
        <v>33.4</v>
      </c>
      <c r="F5784" t="s">
        <v>1081</v>
      </c>
      <c r="G5784">
        <v>2018</v>
      </c>
      <c r="H5784">
        <v>25</v>
      </c>
    </row>
    <row r="5785" spans="1:8">
      <c r="A5785" t="s">
        <v>540</v>
      </c>
      <c r="B5785" t="s">
        <v>541</v>
      </c>
      <c r="C5785">
        <v>6000000</v>
      </c>
      <c r="D5785">
        <v>191801</v>
      </c>
      <c r="E5785">
        <v>33.4</v>
      </c>
      <c r="F5785" t="s">
        <v>1081</v>
      </c>
      <c r="G5785">
        <v>2022</v>
      </c>
      <c r="H5785">
        <v>23</v>
      </c>
    </row>
    <row r="5786" spans="1:8">
      <c r="A5786" t="s">
        <v>540</v>
      </c>
      <c r="B5786" t="s">
        <v>541</v>
      </c>
      <c r="C5786">
        <v>6000000</v>
      </c>
      <c r="D5786">
        <v>191801</v>
      </c>
      <c r="E5786">
        <v>33.4</v>
      </c>
      <c r="F5786" t="s">
        <v>1067</v>
      </c>
      <c r="G5786">
        <v>2017</v>
      </c>
      <c r="H5786">
        <v>-0.43</v>
      </c>
    </row>
    <row r="5787" spans="1:8">
      <c r="A5787" t="s">
        <v>540</v>
      </c>
      <c r="B5787" t="s">
        <v>541</v>
      </c>
      <c r="C5787">
        <v>6000000</v>
      </c>
      <c r="D5787">
        <v>191801</v>
      </c>
      <c r="E5787">
        <v>33.4</v>
      </c>
      <c r="F5787" t="s">
        <v>1067</v>
      </c>
      <c r="G5787">
        <v>2021</v>
      </c>
      <c r="H5787">
        <v>-0.42594146728515625</v>
      </c>
    </row>
    <row r="5788" spans="1:8">
      <c r="A5788" t="s">
        <v>540</v>
      </c>
      <c r="B5788" t="s">
        <v>541</v>
      </c>
      <c r="C5788">
        <v>6000000</v>
      </c>
      <c r="D5788">
        <v>191801</v>
      </c>
      <c r="E5788">
        <v>33.4</v>
      </c>
      <c r="F5788" t="s">
        <v>1068</v>
      </c>
      <c r="G5788">
        <v>2017</v>
      </c>
      <c r="H5788">
        <v>-0.71</v>
      </c>
    </row>
    <row r="5789" spans="1:8">
      <c r="A5789" t="s">
        <v>540</v>
      </c>
      <c r="B5789" t="s">
        <v>541</v>
      </c>
      <c r="C5789">
        <v>6000000</v>
      </c>
      <c r="D5789">
        <v>191801</v>
      </c>
      <c r="E5789">
        <v>33.4</v>
      </c>
      <c r="F5789" t="s">
        <v>1068</v>
      </c>
      <c r="G5789">
        <v>2021</v>
      </c>
      <c r="H5789">
        <v>-0.72708505392074585</v>
      </c>
    </row>
    <row r="5790" spans="1:8">
      <c r="A5790" t="s">
        <v>540</v>
      </c>
      <c r="B5790" t="s">
        <v>541</v>
      </c>
      <c r="C5790">
        <v>6000000</v>
      </c>
      <c r="D5790">
        <v>191801</v>
      </c>
      <c r="E5790">
        <v>33.4</v>
      </c>
      <c r="F5790" t="s">
        <v>1069</v>
      </c>
      <c r="G5790">
        <v>2017</v>
      </c>
      <c r="H5790">
        <v>-0.35</v>
      </c>
    </row>
    <row r="5791" spans="1:8">
      <c r="A5791" t="s">
        <v>540</v>
      </c>
      <c r="B5791" t="s">
        <v>541</v>
      </c>
      <c r="C5791">
        <v>6000000</v>
      </c>
      <c r="D5791">
        <v>191801</v>
      </c>
      <c r="E5791">
        <v>33.4</v>
      </c>
      <c r="F5791" t="s">
        <v>1069</v>
      </c>
      <c r="G5791">
        <v>2021</v>
      </c>
      <c r="H5791">
        <v>-0.57763510942459106</v>
      </c>
    </row>
    <row r="5792" spans="1:8">
      <c r="A5792" t="s">
        <v>540</v>
      </c>
      <c r="B5792" t="s">
        <v>541</v>
      </c>
      <c r="C5792">
        <v>6000000</v>
      </c>
      <c r="D5792">
        <v>191801</v>
      </c>
      <c r="E5792">
        <v>33.4</v>
      </c>
      <c r="F5792" t="s">
        <v>1070</v>
      </c>
      <c r="G5792">
        <v>2017</v>
      </c>
      <c r="H5792">
        <v>-0.93</v>
      </c>
    </row>
    <row r="5793" spans="1:8">
      <c r="A5793" t="s">
        <v>540</v>
      </c>
      <c r="B5793" t="s">
        <v>541</v>
      </c>
      <c r="C5793">
        <v>6000000</v>
      </c>
      <c r="D5793">
        <v>191801</v>
      </c>
      <c r="E5793">
        <v>33.4</v>
      </c>
      <c r="F5793" t="s">
        <v>1070</v>
      </c>
      <c r="G5793">
        <v>2021</v>
      </c>
      <c r="H5793">
        <v>-1.0735760927200317</v>
      </c>
    </row>
    <row r="5794" spans="1:8">
      <c r="A5794" t="s">
        <v>540</v>
      </c>
      <c r="B5794" t="s">
        <v>541</v>
      </c>
      <c r="C5794">
        <v>6000000</v>
      </c>
      <c r="D5794">
        <v>191801</v>
      </c>
      <c r="E5794">
        <v>33.4</v>
      </c>
      <c r="F5794" t="s">
        <v>1071</v>
      </c>
      <c r="G5794">
        <v>2017</v>
      </c>
      <c r="H5794">
        <v>-1.05</v>
      </c>
    </row>
    <row r="5795" spans="1:8">
      <c r="A5795" t="s">
        <v>540</v>
      </c>
      <c r="B5795" t="s">
        <v>541</v>
      </c>
      <c r="C5795">
        <v>6000000</v>
      </c>
      <c r="D5795">
        <v>191801</v>
      </c>
      <c r="E5795">
        <v>33.4</v>
      </c>
      <c r="F5795" t="s">
        <v>1071</v>
      </c>
      <c r="G5795">
        <v>2021</v>
      </c>
      <c r="H5795">
        <v>-1.1200000000000001</v>
      </c>
    </row>
    <row r="5796" spans="1:8">
      <c r="A5796" t="s">
        <v>540</v>
      </c>
      <c r="B5796" t="s">
        <v>541</v>
      </c>
      <c r="C5796">
        <v>6000000</v>
      </c>
      <c r="D5796">
        <v>191801</v>
      </c>
      <c r="E5796">
        <v>33.4</v>
      </c>
      <c r="F5796" t="s">
        <v>1082</v>
      </c>
      <c r="G5796">
        <v>2018</v>
      </c>
      <c r="H5796">
        <v>22.1</v>
      </c>
    </row>
    <row r="5797" spans="1:8">
      <c r="A5797" t="s">
        <v>540</v>
      </c>
      <c r="B5797" t="s">
        <v>541</v>
      </c>
      <c r="C5797">
        <v>6000000</v>
      </c>
      <c r="D5797">
        <v>191801</v>
      </c>
      <c r="E5797">
        <v>33.4</v>
      </c>
      <c r="F5797" t="s">
        <v>1082</v>
      </c>
      <c r="G5797">
        <v>2022</v>
      </c>
      <c r="H5797">
        <v>11.8</v>
      </c>
    </row>
    <row r="5798" spans="1:8">
      <c r="A5798" t="s">
        <v>540</v>
      </c>
      <c r="B5798" t="s">
        <v>541</v>
      </c>
      <c r="C5798">
        <v>6000000</v>
      </c>
      <c r="D5798">
        <v>191801</v>
      </c>
      <c r="E5798">
        <v>33.4</v>
      </c>
      <c r="F5798" t="s">
        <v>1083</v>
      </c>
      <c r="G5798">
        <v>2018</v>
      </c>
      <c r="H5798">
        <v>29.4</v>
      </c>
    </row>
    <row r="5799" spans="1:8">
      <c r="A5799" t="s">
        <v>540</v>
      </c>
      <c r="B5799" t="s">
        <v>541</v>
      </c>
      <c r="C5799">
        <v>6000000</v>
      </c>
      <c r="D5799">
        <v>191801</v>
      </c>
      <c r="E5799">
        <v>33.4</v>
      </c>
      <c r="F5799" t="s">
        <v>1083</v>
      </c>
      <c r="G5799">
        <v>2022</v>
      </c>
      <c r="H5799">
        <v>28.8</v>
      </c>
    </row>
    <row r="5800" spans="1:8">
      <c r="A5800" t="s">
        <v>540</v>
      </c>
      <c r="B5800" t="s">
        <v>541</v>
      </c>
      <c r="C5800">
        <v>6000000</v>
      </c>
      <c r="D5800">
        <v>191801</v>
      </c>
      <c r="E5800">
        <v>33.4</v>
      </c>
      <c r="F5800" t="s">
        <v>1072</v>
      </c>
      <c r="G5800">
        <v>2017</v>
      </c>
      <c r="H5800">
        <v>62.8</v>
      </c>
    </row>
    <row r="5801" spans="1:8">
      <c r="A5801" t="s">
        <v>540</v>
      </c>
      <c r="B5801" t="s">
        <v>541</v>
      </c>
      <c r="C5801">
        <v>6000000</v>
      </c>
      <c r="D5801">
        <v>191801</v>
      </c>
      <c r="E5801">
        <v>33.4</v>
      </c>
      <c r="F5801" t="s">
        <v>1072</v>
      </c>
      <c r="G5801">
        <v>2022</v>
      </c>
      <c r="H5801">
        <v>55.8</v>
      </c>
    </row>
    <row r="5802" spans="1:8">
      <c r="A5802" t="s">
        <v>540</v>
      </c>
      <c r="B5802" t="s">
        <v>541</v>
      </c>
      <c r="C5802">
        <v>6000000</v>
      </c>
      <c r="D5802">
        <v>191801</v>
      </c>
      <c r="E5802">
        <v>33.4</v>
      </c>
      <c r="F5802" t="s">
        <v>1084</v>
      </c>
      <c r="G5802">
        <v>2018</v>
      </c>
      <c r="H5802">
        <v>50</v>
      </c>
    </row>
    <row r="5803" spans="1:8">
      <c r="A5803" t="s">
        <v>540</v>
      </c>
      <c r="B5803" t="s">
        <v>541</v>
      </c>
      <c r="C5803">
        <v>6000000</v>
      </c>
      <c r="D5803">
        <v>191801</v>
      </c>
      <c r="E5803">
        <v>33.4</v>
      </c>
      <c r="F5803" t="s">
        <v>1084</v>
      </c>
      <c r="G5803">
        <v>2022</v>
      </c>
      <c r="H5803">
        <v>50</v>
      </c>
    </row>
    <row r="5804" spans="1:8">
      <c r="A5804" t="s">
        <v>540</v>
      </c>
      <c r="B5804" t="s">
        <v>541</v>
      </c>
      <c r="C5804">
        <v>6000000</v>
      </c>
      <c r="D5804">
        <v>191801</v>
      </c>
      <c r="E5804">
        <v>33.4</v>
      </c>
      <c r="F5804" t="s">
        <v>1085</v>
      </c>
      <c r="G5804">
        <v>2018</v>
      </c>
      <c r="H5804">
        <v>37.299999999999997</v>
      </c>
    </row>
    <row r="5805" spans="1:8">
      <c r="A5805" t="s">
        <v>540</v>
      </c>
      <c r="B5805" t="s">
        <v>541</v>
      </c>
      <c r="C5805">
        <v>6000000</v>
      </c>
      <c r="D5805">
        <v>191801</v>
      </c>
      <c r="E5805">
        <v>33.4</v>
      </c>
      <c r="F5805" t="s">
        <v>1088</v>
      </c>
      <c r="G5805">
        <v>2019</v>
      </c>
      <c r="H5805">
        <v>1.55664325620875</v>
      </c>
    </row>
    <row r="5806" spans="1:8">
      <c r="A5806" t="s">
        <v>540</v>
      </c>
      <c r="B5806" t="s">
        <v>541</v>
      </c>
      <c r="C5806">
        <v>6000000</v>
      </c>
      <c r="D5806">
        <v>191801</v>
      </c>
      <c r="E5806">
        <v>33.4</v>
      </c>
      <c r="F5806" t="s">
        <v>1064</v>
      </c>
      <c r="G5806">
        <v>2015</v>
      </c>
      <c r="H5806">
        <v>0.85799999999999998</v>
      </c>
    </row>
    <row r="5807" spans="1:8">
      <c r="A5807" t="s">
        <v>540</v>
      </c>
      <c r="B5807" t="s">
        <v>541</v>
      </c>
      <c r="C5807">
        <v>6000000</v>
      </c>
      <c r="D5807">
        <v>191801</v>
      </c>
      <c r="E5807">
        <v>33.4</v>
      </c>
      <c r="F5807" t="s">
        <v>1064</v>
      </c>
      <c r="G5807" t="s">
        <v>1056</v>
      </c>
      <c r="H5807">
        <v>0.92354654336145081</v>
      </c>
    </row>
    <row r="5808" spans="1:8">
      <c r="A5808" t="s">
        <v>540</v>
      </c>
      <c r="B5808" t="s">
        <v>541</v>
      </c>
      <c r="C5808">
        <v>6000000</v>
      </c>
      <c r="D5808">
        <v>191801</v>
      </c>
      <c r="E5808">
        <v>33.4</v>
      </c>
      <c r="F5808" t="s">
        <v>1073</v>
      </c>
      <c r="G5808">
        <v>2017</v>
      </c>
      <c r="H5808">
        <v>19.2</v>
      </c>
    </row>
    <row r="5809" spans="1:8">
      <c r="A5809" t="s">
        <v>540</v>
      </c>
      <c r="B5809" t="s">
        <v>541</v>
      </c>
      <c r="C5809">
        <v>6000000</v>
      </c>
      <c r="D5809">
        <v>191801</v>
      </c>
      <c r="E5809">
        <v>33.4</v>
      </c>
      <c r="F5809" t="s">
        <v>1073</v>
      </c>
      <c r="G5809">
        <v>2018</v>
      </c>
      <c r="H5809">
        <v>19.1666666666667</v>
      </c>
    </row>
    <row r="5810" spans="1:8">
      <c r="A5810" t="s">
        <v>540</v>
      </c>
      <c r="B5810" t="s">
        <v>541</v>
      </c>
      <c r="C5810">
        <v>6000000</v>
      </c>
      <c r="D5810">
        <v>191801</v>
      </c>
      <c r="E5810">
        <v>33.4</v>
      </c>
      <c r="F5810" t="s">
        <v>1073</v>
      </c>
      <c r="G5810">
        <v>2021</v>
      </c>
      <c r="H5810">
        <v>20.454545454545499</v>
      </c>
    </row>
    <row r="5811" spans="1:8">
      <c r="A5811" t="s">
        <v>540</v>
      </c>
      <c r="B5811" t="s">
        <v>541</v>
      </c>
      <c r="C5811">
        <v>6000000</v>
      </c>
      <c r="D5811">
        <v>191801</v>
      </c>
      <c r="E5811">
        <v>33.4</v>
      </c>
      <c r="F5811" t="s">
        <v>1089</v>
      </c>
      <c r="G5811">
        <v>2021</v>
      </c>
      <c r="H5811">
        <v>1.6692137831221608E-2</v>
      </c>
    </row>
    <row r="5812" spans="1:8">
      <c r="A5812" t="s">
        <v>540</v>
      </c>
      <c r="B5812" t="s">
        <v>541</v>
      </c>
      <c r="C5812">
        <v>6000000</v>
      </c>
      <c r="D5812">
        <v>191801</v>
      </c>
      <c r="E5812">
        <v>33.4</v>
      </c>
      <c r="F5812" t="s">
        <v>1089</v>
      </c>
      <c r="G5812">
        <v>2019</v>
      </c>
      <c r="H5812">
        <v>1.4999999999999999E-2</v>
      </c>
    </row>
    <row r="5813" spans="1:8">
      <c r="A5813" t="s">
        <v>542</v>
      </c>
      <c r="B5813" t="s">
        <v>543</v>
      </c>
      <c r="C5813">
        <v>7000000</v>
      </c>
      <c r="D5813">
        <v>230800</v>
      </c>
      <c r="E5813">
        <v>36.700000000000003</v>
      </c>
      <c r="F5813" t="s">
        <v>1065</v>
      </c>
      <c r="G5813">
        <v>2019</v>
      </c>
      <c r="H5813">
        <v>42.8</v>
      </c>
    </row>
    <row r="5814" spans="1:8">
      <c r="A5814" t="s">
        <v>542</v>
      </c>
      <c r="B5814" t="s">
        <v>543</v>
      </c>
      <c r="C5814">
        <v>7000000</v>
      </c>
      <c r="D5814">
        <v>230800</v>
      </c>
      <c r="E5814">
        <v>36.700000000000003</v>
      </c>
      <c r="F5814" t="s">
        <v>1066</v>
      </c>
      <c r="G5814">
        <v>2017</v>
      </c>
      <c r="H5814">
        <v>0.60099999999999998</v>
      </c>
    </row>
    <row r="5815" spans="1:8">
      <c r="A5815" t="s">
        <v>542</v>
      </c>
      <c r="B5815" t="s">
        <v>543</v>
      </c>
      <c r="C5815">
        <v>7000000</v>
      </c>
      <c r="D5815">
        <v>230800</v>
      </c>
      <c r="E5815">
        <v>36.700000000000003</v>
      </c>
      <c r="F5815" t="s">
        <v>1066</v>
      </c>
      <c r="G5815">
        <v>2021</v>
      </c>
      <c r="H5815">
        <v>0.60699999999999998</v>
      </c>
    </row>
    <row r="5816" spans="1:8">
      <c r="A5816" t="s">
        <v>542</v>
      </c>
      <c r="B5816" t="s">
        <v>543</v>
      </c>
      <c r="C5816">
        <v>7000000</v>
      </c>
      <c r="D5816">
        <v>230800</v>
      </c>
      <c r="E5816">
        <v>36.700000000000003</v>
      </c>
      <c r="F5816" t="s">
        <v>1086</v>
      </c>
      <c r="G5816">
        <v>2018</v>
      </c>
      <c r="H5816">
        <v>37.799999999999997</v>
      </c>
    </row>
    <row r="5817" spans="1:8">
      <c r="A5817" t="s">
        <v>542</v>
      </c>
      <c r="B5817" t="s">
        <v>543</v>
      </c>
      <c r="C5817">
        <v>7000000</v>
      </c>
      <c r="D5817">
        <v>230800</v>
      </c>
      <c r="E5817">
        <v>36.700000000000003</v>
      </c>
      <c r="F5817" t="s">
        <v>1074</v>
      </c>
      <c r="G5817">
        <v>2018</v>
      </c>
      <c r="H5817">
        <v>7</v>
      </c>
    </row>
    <row r="5818" spans="1:8">
      <c r="A5818" t="s">
        <v>542</v>
      </c>
      <c r="B5818" t="s">
        <v>543</v>
      </c>
      <c r="C5818">
        <v>7000000</v>
      </c>
      <c r="D5818">
        <v>230800</v>
      </c>
      <c r="E5818">
        <v>36.700000000000003</v>
      </c>
      <c r="F5818" t="s">
        <v>1074</v>
      </c>
      <c r="G5818" t="s">
        <v>1056</v>
      </c>
      <c r="H5818">
        <v>2.5283510010344799</v>
      </c>
    </row>
    <row r="5819" spans="1:8">
      <c r="A5819" t="s">
        <v>542</v>
      </c>
      <c r="B5819" t="s">
        <v>543</v>
      </c>
      <c r="C5819">
        <v>7000000</v>
      </c>
      <c r="D5819">
        <v>230800</v>
      </c>
      <c r="E5819">
        <v>36.700000000000003</v>
      </c>
      <c r="F5819" t="s">
        <v>1075</v>
      </c>
      <c r="G5819">
        <v>2018</v>
      </c>
      <c r="H5819">
        <v>53.616750150258696</v>
      </c>
    </row>
    <row r="5820" spans="1:8">
      <c r="A5820" t="s">
        <v>542</v>
      </c>
      <c r="B5820" t="s">
        <v>543</v>
      </c>
      <c r="C5820">
        <v>7000000</v>
      </c>
      <c r="D5820">
        <v>230800</v>
      </c>
      <c r="E5820">
        <v>36.700000000000003</v>
      </c>
      <c r="F5820" t="s">
        <v>1075</v>
      </c>
      <c r="G5820">
        <v>2019</v>
      </c>
      <c r="H5820">
        <v>56.5430103386593</v>
      </c>
    </row>
    <row r="5821" spans="1:8">
      <c r="A5821" t="s">
        <v>542</v>
      </c>
      <c r="B5821" t="s">
        <v>543</v>
      </c>
      <c r="C5821">
        <v>7000000</v>
      </c>
      <c r="D5821">
        <v>230800</v>
      </c>
      <c r="E5821">
        <v>36.700000000000003</v>
      </c>
      <c r="F5821" t="s">
        <v>1075</v>
      </c>
      <c r="G5821">
        <v>2020</v>
      </c>
      <c r="H5821">
        <v>56.827439678120399</v>
      </c>
    </row>
    <row r="5822" spans="1:8">
      <c r="A5822" t="s">
        <v>542</v>
      </c>
      <c r="B5822" t="s">
        <v>543</v>
      </c>
      <c r="C5822">
        <v>7000000</v>
      </c>
      <c r="D5822">
        <v>230800</v>
      </c>
      <c r="E5822">
        <v>36.700000000000003</v>
      </c>
      <c r="F5822" t="s">
        <v>1075</v>
      </c>
      <c r="G5822">
        <v>2021</v>
      </c>
      <c r="H5822">
        <v>58.264236818084399</v>
      </c>
    </row>
    <row r="5823" spans="1:8">
      <c r="A5823" t="s">
        <v>542</v>
      </c>
      <c r="B5823" t="s">
        <v>543</v>
      </c>
      <c r="C5823">
        <v>7000000</v>
      </c>
      <c r="D5823">
        <v>230800</v>
      </c>
      <c r="E5823">
        <v>36.700000000000003</v>
      </c>
      <c r="F5823" t="s">
        <v>1076</v>
      </c>
      <c r="G5823">
        <v>2018</v>
      </c>
      <c r="H5823">
        <v>7774.2229979859003</v>
      </c>
    </row>
    <row r="5824" spans="1:8">
      <c r="A5824" t="s">
        <v>542</v>
      </c>
      <c r="B5824" t="s">
        <v>543</v>
      </c>
      <c r="C5824">
        <v>7000000</v>
      </c>
      <c r="D5824">
        <v>230800</v>
      </c>
      <c r="E5824">
        <v>36.700000000000003</v>
      </c>
      <c r="F5824" t="s">
        <v>1076</v>
      </c>
      <c r="G5824">
        <v>2019</v>
      </c>
      <c r="H5824">
        <v>8219.5057633775505</v>
      </c>
    </row>
    <row r="5825" spans="1:8">
      <c r="A5825" t="s">
        <v>542</v>
      </c>
      <c r="B5825" t="s">
        <v>543</v>
      </c>
      <c r="C5825">
        <v>7000000</v>
      </c>
      <c r="D5825">
        <v>230800</v>
      </c>
      <c r="E5825">
        <v>36.700000000000003</v>
      </c>
      <c r="F5825" t="s">
        <v>1076</v>
      </c>
      <c r="G5825">
        <v>2020</v>
      </c>
      <c r="H5825">
        <v>8238.4945676447005</v>
      </c>
    </row>
    <row r="5826" spans="1:8">
      <c r="A5826" t="s">
        <v>542</v>
      </c>
      <c r="B5826" t="s">
        <v>543</v>
      </c>
      <c r="C5826">
        <v>7000000</v>
      </c>
      <c r="D5826">
        <v>230800</v>
      </c>
      <c r="E5826">
        <v>36.700000000000003</v>
      </c>
      <c r="F5826" t="s">
        <v>1076</v>
      </c>
      <c r="G5826">
        <v>2021</v>
      </c>
      <c r="H5826">
        <v>8674.0336948313598</v>
      </c>
    </row>
    <row r="5827" spans="1:8">
      <c r="A5827" t="s">
        <v>542</v>
      </c>
      <c r="B5827" t="s">
        <v>543</v>
      </c>
      <c r="C5827">
        <v>7000000</v>
      </c>
      <c r="D5827">
        <v>230800</v>
      </c>
      <c r="E5827">
        <v>36.700000000000003</v>
      </c>
      <c r="F5827" t="s">
        <v>1077</v>
      </c>
      <c r="G5827">
        <v>2018</v>
      </c>
      <c r="H5827">
        <v>6.2479600075587198</v>
      </c>
    </row>
    <row r="5828" spans="1:8">
      <c r="A5828" t="s">
        <v>542</v>
      </c>
      <c r="B5828" t="s">
        <v>543</v>
      </c>
      <c r="C5828">
        <v>7000000</v>
      </c>
      <c r="D5828">
        <v>230800</v>
      </c>
      <c r="E5828">
        <v>36.700000000000003</v>
      </c>
      <c r="F5828" t="s">
        <v>1077</v>
      </c>
      <c r="G5828" t="s">
        <v>1057</v>
      </c>
      <c r="H5828">
        <v>2.5283510010344799</v>
      </c>
    </row>
    <row r="5829" spans="1:8">
      <c r="A5829" t="s">
        <v>542</v>
      </c>
      <c r="B5829" t="s">
        <v>543</v>
      </c>
      <c r="C5829">
        <v>7000000</v>
      </c>
      <c r="D5829">
        <v>230800</v>
      </c>
      <c r="E5829">
        <v>36.700000000000003</v>
      </c>
      <c r="F5829" t="s">
        <v>1061</v>
      </c>
      <c r="G5829">
        <v>2014</v>
      </c>
      <c r="H5829">
        <v>2.9378099441528298</v>
      </c>
    </row>
    <row r="5830" spans="1:8">
      <c r="A5830" t="s">
        <v>542</v>
      </c>
      <c r="B5830" t="s">
        <v>543</v>
      </c>
      <c r="C5830">
        <v>7000000</v>
      </c>
      <c r="D5830">
        <v>230800</v>
      </c>
      <c r="E5830">
        <v>36.700000000000003</v>
      </c>
      <c r="F5830" t="s">
        <v>1061</v>
      </c>
      <c r="G5830">
        <v>2017</v>
      </c>
      <c r="H5830">
        <v>2.5199999809265101</v>
      </c>
    </row>
    <row r="5831" spans="1:8">
      <c r="A5831" t="s">
        <v>542</v>
      </c>
      <c r="B5831" t="s">
        <v>543</v>
      </c>
      <c r="C5831">
        <v>7000000</v>
      </c>
      <c r="D5831">
        <v>230800</v>
      </c>
      <c r="E5831">
        <v>36.700000000000003</v>
      </c>
      <c r="F5831" t="s">
        <v>1061</v>
      </c>
      <c r="G5831">
        <v>2018</v>
      </c>
      <c r="H5831">
        <v>2.3699998855590798</v>
      </c>
    </row>
    <row r="5832" spans="1:8">
      <c r="A5832" t="s">
        <v>542</v>
      </c>
      <c r="B5832" t="s">
        <v>543</v>
      </c>
      <c r="C5832">
        <v>7000000</v>
      </c>
      <c r="D5832">
        <v>230800</v>
      </c>
      <c r="E5832">
        <v>36.700000000000003</v>
      </c>
      <c r="F5832" t="s">
        <v>1061</v>
      </c>
      <c r="G5832">
        <v>2019</v>
      </c>
      <c r="H5832">
        <v>2.2999999523162802</v>
      </c>
    </row>
    <row r="5833" spans="1:8">
      <c r="A5833" t="s">
        <v>542</v>
      </c>
      <c r="B5833" t="s">
        <v>543</v>
      </c>
      <c r="C5833">
        <v>7000000</v>
      </c>
      <c r="D5833">
        <v>230800</v>
      </c>
      <c r="E5833">
        <v>36.700000000000003</v>
      </c>
      <c r="F5833" t="s">
        <v>1061</v>
      </c>
      <c r="G5833">
        <v>2020</v>
      </c>
      <c r="H5833">
        <v>2.2300000190734899</v>
      </c>
    </row>
    <row r="5834" spans="1:8">
      <c r="A5834" t="s">
        <v>542</v>
      </c>
      <c r="B5834" t="s">
        <v>543</v>
      </c>
      <c r="C5834">
        <v>7000000</v>
      </c>
      <c r="D5834">
        <v>230800</v>
      </c>
      <c r="E5834">
        <v>36.700000000000003</v>
      </c>
      <c r="F5834" t="s">
        <v>1061</v>
      </c>
      <c r="G5834" t="s">
        <v>1057</v>
      </c>
      <c r="H5834">
        <v>2.2300000190734899</v>
      </c>
    </row>
    <row r="5835" spans="1:8">
      <c r="A5835" t="s">
        <v>542</v>
      </c>
      <c r="B5835" t="s">
        <v>543</v>
      </c>
      <c r="C5835">
        <v>7000000</v>
      </c>
      <c r="D5835">
        <v>230800</v>
      </c>
      <c r="E5835">
        <v>36.700000000000003</v>
      </c>
      <c r="F5835" t="s">
        <v>1063</v>
      </c>
      <c r="G5835">
        <v>2018</v>
      </c>
      <c r="H5835">
        <v>57.709533690000001</v>
      </c>
    </row>
    <row r="5836" spans="1:8">
      <c r="A5836" t="s">
        <v>542</v>
      </c>
      <c r="B5836" t="s">
        <v>543</v>
      </c>
      <c r="C5836">
        <v>7000000</v>
      </c>
      <c r="D5836">
        <v>230800</v>
      </c>
      <c r="E5836">
        <v>36.700000000000003</v>
      </c>
      <c r="F5836" t="s">
        <v>1063</v>
      </c>
      <c r="G5836">
        <v>2019</v>
      </c>
      <c r="H5836">
        <v>68.221313480000006</v>
      </c>
    </row>
    <row r="5837" spans="1:8">
      <c r="A5837" t="s">
        <v>542</v>
      </c>
      <c r="B5837" t="s">
        <v>543</v>
      </c>
      <c r="C5837">
        <v>7000000</v>
      </c>
      <c r="D5837">
        <v>230800</v>
      </c>
      <c r="E5837">
        <v>36.700000000000003</v>
      </c>
      <c r="F5837" t="s">
        <v>1090</v>
      </c>
      <c r="G5837">
        <v>2020</v>
      </c>
      <c r="H5837">
        <v>6</v>
      </c>
    </row>
    <row r="5838" spans="1:8">
      <c r="A5838" t="s">
        <v>542</v>
      </c>
      <c r="B5838" t="s">
        <v>543</v>
      </c>
      <c r="C5838">
        <v>7000000</v>
      </c>
      <c r="D5838">
        <v>230800</v>
      </c>
      <c r="E5838">
        <v>36.700000000000003</v>
      </c>
      <c r="F5838" t="s">
        <v>1092</v>
      </c>
      <c r="G5838" t="s">
        <v>1058</v>
      </c>
      <c r="H5838">
        <v>185</v>
      </c>
    </row>
    <row r="5839" spans="1:8">
      <c r="A5839" t="s">
        <v>542</v>
      </c>
      <c r="B5839" t="s">
        <v>543</v>
      </c>
      <c r="C5839">
        <v>7000000</v>
      </c>
      <c r="D5839">
        <v>230800</v>
      </c>
      <c r="E5839">
        <v>36.700000000000003</v>
      </c>
      <c r="F5839" t="s">
        <v>1062</v>
      </c>
      <c r="G5839">
        <v>2014</v>
      </c>
      <c r="H5839">
        <v>2.9378099440000001</v>
      </c>
    </row>
    <row r="5840" spans="1:8">
      <c r="A5840" t="s">
        <v>542</v>
      </c>
      <c r="B5840" t="s">
        <v>543</v>
      </c>
      <c r="C5840">
        <v>7000000</v>
      </c>
      <c r="D5840">
        <v>230800</v>
      </c>
      <c r="E5840">
        <v>36.700000000000003</v>
      </c>
      <c r="F5840" t="s">
        <v>1062</v>
      </c>
      <c r="G5840">
        <v>2018</v>
      </c>
      <c r="H5840">
        <v>2.3699998855590798</v>
      </c>
    </row>
    <row r="5841" spans="1:8">
      <c r="A5841" t="s">
        <v>542</v>
      </c>
      <c r="B5841" t="s">
        <v>543</v>
      </c>
      <c r="C5841">
        <v>7000000</v>
      </c>
      <c r="D5841">
        <v>230800</v>
      </c>
      <c r="E5841">
        <v>36.700000000000003</v>
      </c>
      <c r="F5841" t="s">
        <v>1062</v>
      </c>
      <c r="G5841" t="s">
        <v>1056</v>
      </c>
      <c r="H5841">
        <v>2.2300000190734899</v>
      </c>
    </row>
    <row r="5842" spans="1:8">
      <c r="A5842" t="s">
        <v>542</v>
      </c>
      <c r="B5842" t="s">
        <v>543</v>
      </c>
      <c r="C5842">
        <v>7000000</v>
      </c>
      <c r="D5842">
        <v>230800</v>
      </c>
      <c r="E5842">
        <v>36.700000000000003</v>
      </c>
      <c r="F5842" t="s">
        <v>1078</v>
      </c>
      <c r="G5842">
        <v>2018</v>
      </c>
      <c r="H5842">
        <v>2.3699998855590798</v>
      </c>
    </row>
    <row r="5843" spans="1:8">
      <c r="A5843" t="s">
        <v>542</v>
      </c>
      <c r="B5843" t="s">
        <v>543</v>
      </c>
      <c r="C5843">
        <v>7000000</v>
      </c>
      <c r="D5843">
        <v>230800</v>
      </c>
      <c r="E5843">
        <v>36.700000000000003</v>
      </c>
      <c r="F5843" t="s">
        <v>1078</v>
      </c>
      <c r="G5843" t="s">
        <v>1057</v>
      </c>
      <c r="H5843">
        <v>2.23</v>
      </c>
    </row>
    <row r="5844" spans="1:8">
      <c r="A5844" t="s">
        <v>542</v>
      </c>
      <c r="B5844" t="s">
        <v>543</v>
      </c>
      <c r="C5844">
        <v>7000000</v>
      </c>
      <c r="D5844">
        <v>230800</v>
      </c>
      <c r="E5844">
        <v>36.700000000000003</v>
      </c>
      <c r="F5844" t="s">
        <v>1087</v>
      </c>
      <c r="G5844">
        <v>2018</v>
      </c>
      <c r="H5844">
        <v>8.5114002227783203</v>
      </c>
    </row>
    <row r="5845" spans="1:8">
      <c r="A5845" t="s">
        <v>542</v>
      </c>
      <c r="B5845" t="s">
        <v>543</v>
      </c>
      <c r="C5845">
        <v>7000000</v>
      </c>
      <c r="D5845">
        <v>230800</v>
      </c>
      <c r="E5845">
        <v>36.700000000000003</v>
      </c>
      <c r="F5845" t="s">
        <v>1087</v>
      </c>
      <c r="G5845" t="s">
        <v>1056</v>
      </c>
      <c r="H5845">
        <v>8.2396602630615199</v>
      </c>
    </row>
    <row r="5846" spans="1:8">
      <c r="A5846" t="s">
        <v>542</v>
      </c>
      <c r="B5846" t="s">
        <v>543</v>
      </c>
      <c r="C5846">
        <v>7000000</v>
      </c>
      <c r="D5846">
        <v>230800</v>
      </c>
      <c r="E5846">
        <v>36.700000000000003</v>
      </c>
      <c r="F5846" t="s">
        <v>1079</v>
      </c>
      <c r="G5846">
        <v>2018</v>
      </c>
      <c r="H5846">
        <v>1.5</v>
      </c>
    </row>
    <row r="5847" spans="1:8">
      <c r="A5847" t="s">
        <v>542</v>
      </c>
      <c r="B5847" t="s">
        <v>543</v>
      </c>
      <c r="C5847">
        <v>7000000</v>
      </c>
      <c r="D5847">
        <v>230800</v>
      </c>
      <c r="E5847">
        <v>36.700000000000003</v>
      </c>
      <c r="F5847" t="s">
        <v>1079</v>
      </c>
      <c r="G5847">
        <v>2021</v>
      </c>
      <c r="H5847">
        <v>1.25800001621246</v>
      </c>
    </row>
    <row r="5848" spans="1:8">
      <c r="A5848" t="s">
        <v>542</v>
      </c>
      <c r="B5848" t="s">
        <v>543</v>
      </c>
      <c r="C5848">
        <v>7000000</v>
      </c>
      <c r="D5848">
        <v>230800</v>
      </c>
      <c r="E5848">
        <v>36.700000000000003</v>
      </c>
      <c r="F5848" t="s">
        <v>1093</v>
      </c>
      <c r="G5848" t="s">
        <v>1056</v>
      </c>
      <c r="H5848">
        <v>1.2</v>
      </c>
    </row>
    <row r="5849" spans="1:8">
      <c r="A5849" t="s">
        <v>542</v>
      </c>
      <c r="B5849" t="s">
        <v>543</v>
      </c>
      <c r="C5849">
        <v>7000000</v>
      </c>
      <c r="D5849">
        <v>230800</v>
      </c>
      <c r="E5849">
        <v>36.700000000000003</v>
      </c>
      <c r="F5849" t="s">
        <v>1091</v>
      </c>
      <c r="G5849">
        <v>2020</v>
      </c>
      <c r="H5849">
        <v>100</v>
      </c>
    </row>
    <row r="5850" spans="1:8">
      <c r="A5850" t="s">
        <v>542</v>
      </c>
      <c r="B5850" t="s">
        <v>543</v>
      </c>
      <c r="C5850">
        <v>7000000</v>
      </c>
      <c r="D5850">
        <v>230800</v>
      </c>
      <c r="E5850">
        <v>36.700000000000003</v>
      </c>
      <c r="F5850" t="s">
        <v>1080</v>
      </c>
      <c r="G5850">
        <v>2018</v>
      </c>
      <c r="H5850">
        <v>1</v>
      </c>
    </row>
    <row r="5851" spans="1:8">
      <c r="A5851" t="s">
        <v>542</v>
      </c>
      <c r="B5851" t="s">
        <v>543</v>
      </c>
      <c r="C5851">
        <v>7000000</v>
      </c>
      <c r="D5851">
        <v>230800</v>
      </c>
      <c r="E5851">
        <v>36.700000000000003</v>
      </c>
      <c r="F5851" t="s">
        <v>1080</v>
      </c>
      <c r="G5851">
        <v>2022</v>
      </c>
      <c r="H5851">
        <v>2</v>
      </c>
    </row>
    <row r="5852" spans="1:8">
      <c r="A5852" t="s">
        <v>542</v>
      </c>
      <c r="B5852" t="s">
        <v>543</v>
      </c>
      <c r="C5852">
        <v>7000000</v>
      </c>
      <c r="D5852">
        <v>230800</v>
      </c>
      <c r="E5852">
        <v>36.700000000000003</v>
      </c>
      <c r="F5852" t="s">
        <v>1081</v>
      </c>
      <c r="G5852">
        <v>2018</v>
      </c>
      <c r="H5852">
        <v>11</v>
      </c>
    </row>
    <row r="5853" spans="1:8">
      <c r="A5853" t="s">
        <v>542</v>
      </c>
      <c r="B5853" t="s">
        <v>543</v>
      </c>
      <c r="C5853">
        <v>7000000</v>
      </c>
      <c r="D5853">
        <v>230800</v>
      </c>
      <c r="E5853">
        <v>36.700000000000003</v>
      </c>
      <c r="F5853" t="s">
        <v>1081</v>
      </c>
      <c r="G5853">
        <v>2022</v>
      </c>
      <c r="H5853">
        <v>11</v>
      </c>
    </row>
    <row r="5854" spans="1:8">
      <c r="A5854" t="s">
        <v>542</v>
      </c>
      <c r="B5854" t="s">
        <v>543</v>
      </c>
      <c r="C5854">
        <v>7000000</v>
      </c>
      <c r="D5854">
        <v>230800</v>
      </c>
      <c r="E5854">
        <v>36.700000000000003</v>
      </c>
      <c r="F5854" t="s">
        <v>1067</v>
      </c>
      <c r="G5854">
        <v>2017</v>
      </c>
      <c r="H5854">
        <v>0.43</v>
      </c>
    </row>
    <row r="5855" spans="1:8">
      <c r="A5855" t="s">
        <v>542</v>
      </c>
      <c r="B5855" t="s">
        <v>543</v>
      </c>
      <c r="C5855">
        <v>7000000</v>
      </c>
      <c r="D5855">
        <v>230800</v>
      </c>
      <c r="E5855">
        <v>36.700000000000003</v>
      </c>
      <c r="F5855" t="s">
        <v>1067</v>
      </c>
      <c r="G5855">
        <v>2021</v>
      </c>
      <c r="H5855">
        <v>0.72624576091766357</v>
      </c>
    </row>
    <row r="5856" spans="1:8">
      <c r="A5856" t="s">
        <v>542</v>
      </c>
      <c r="B5856" t="s">
        <v>543</v>
      </c>
      <c r="C5856">
        <v>7000000</v>
      </c>
      <c r="D5856">
        <v>230800</v>
      </c>
      <c r="E5856">
        <v>36.700000000000003</v>
      </c>
      <c r="F5856" t="s">
        <v>1068</v>
      </c>
      <c r="G5856">
        <v>2017</v>
      </c>
      <c r="H5856">
        <v>-0.36</v>
      </c>
    </row>
    <row r="5857" spans="1:8">
      <c r="A5857" t="s">
        <v>542</v>
      </c>
      <c r="B5857" t="s">
        <v>543</v>
      </c>
      <c r="C5857">
        <v>7000000</v>
      </c>
      <c r="D5857">
        <v>230800</v>
      </c>
      <c r="E5857">
        <v>36.700000000000003</v>
      </c>
      <c r="F5857" t="s">
        <v>1068</v>
      </c>
      <c r="G5857">
        <v>2021</v>
      </c>
      <c r="H5857">
        <v>-0.61771911382675171</v>
      </c>
    </row>
    <row r="5858" spans="1:8">
      <c r="A5858" t="s">
        <v>542</v>
      </c>
      <c r="B5858" t="s">
        <v>543</v>
      </c>
      <c r="C5858">
        <v>7000000</v>
      </c>
      <c r="D5858">
        <v>230800</v>
      </c>
      <c r="E5858">
        <v>36.700000000000003</v>
      </c>
      <c r="F5858" t="s">
        <v>1069</v>
      </c>
      <c r="G5858">
        <v>2017</v>
      </c>
      <c r="H5858">
        <v>-0.72</v>
      </c>
    </row>
    <row r="5859" spans="1:8">
      <c r="A5859" t="s">
        <v>542</v>
      </c>
      <c r="B5859" t="s">
        <v>543</v>
      </c>
      <c r="C5859">
        <v>7000000</v>
      </c>
      <c r="D5859">
        <v>230800</v>
      </c>
      <c r="E5859">
        <v>36.700000000000003</v>
      </c>
      <c r="F5859" t="s">
        <v>1069</v>
      </c>
      <c r="G5859">
        <v>2021</v>
      </c>
      <c r="H5859">
        <v>-0.88752710819244385</v>
      </c>
    </row>
    <row r="5860" spans="1:8">
      <c r="A5860" t="s">
        <v>542</v>
      </c>
      <c r="B5860" t="s">
        <v>543</v>
      </c>
      <c r="C5860">
        <v>7000000</v>
      </c>
      <c r="D5860">
        <v>230800</v>
      </c>
      <c r="E5860">
        <v>36.700000000000003</v>
      </c>
      <c r="F5860" t="s">
        <v>1070</v>
      </c>
      <c r="G5860">
        <v>2017</v>
      </c>
      <c r="H5860">
        <v>-0.88</v>
      </c>
    </row>
    <row r="5861" spans="1:8">
      <c r="A5861" t="s">
        <v>542</v>
      </c>
      <c r="B5861" t="s">
        <v>543</v>
      </c>
      <c r="C5861">
        <v>7000000</v>
      </c>
      <c r="D5861">
        <v>230800</v>
      </c>
      <c r="E5861">
        <v>36.700000000000003</v>
      </c>
      <c r="F5861" t="s">
        <v>1070</v>
      </c>
      <c r="G5861">
        <v>2021</v>
      </c>
      <c r="H5861">
        <v>-0.64192706346511841</v>
      </c>
    </row>
    <row r="5862" spans="1:8">
      <c r="A5862" t="s">
        <v>542</v>
      </c>
      <c r="B5862" t="s">
        <v>543</v>
      </c>
      <c r="C5862">
        <v>7000000</v>
      </c>
      <c r="D5862">
        <v>230800</v>
      </c>
      <c r="E5862">
        <v>36.700000000000003</v>
      </c>
      <c r="F5862" t="s">
        <v>1071</v>
      </c>
      <c r="G5862">
        <v>2017</v>
      </c>
      <c r="H5862">
        <v>-0.94</v>
      </c>
    </row>
    <row r="5863" spans="1:8">
      <c r="A5863" t="s">
        <v>542</v>
      </c>
      <c r="B5863" t="s">
        <v>543</v>
      </c>
      <c r="C5863">
        <v>7000000</v>
      </c>
      <c r="D5863">
        <v>230800</v>
      </c>
      <c r="E5863">
        <v>36.700000000000003</v>
      </c>
      <c r="F5863" t="s">
        <v>1071</v>
      </c>
      <c r="G5863">
        <v>2021</v>
      </c>
      <c r="H5863">
        <v>-1.04</v>
      </c>
    </row>
    <row r="5864" spans="1:8">
      <c r="A5864" t="s">
        <v>542</v>
      </c>
      <c r="B5864" t="s">
        <v>543</v>
      </c>
      <c r="C5864">
        <v>7000000</v>
      </c>
      <c r="D5864">
        <v>230800</v>
      </c>
      <c r="E5864">
        <v>36.700000000000003</v>
      </c>
      <c r="F5864" t="s">
        <v>1082</v>
      </c>
      <c r="G5864">
        <v>2018</v>
      </c>
      <c r="H5864">
        <v>41.4</v>
      </c>
    </row>
    <row r="5865" spans="1:8">
      <c r="A5865" t="s">
        <v>542</v>
      </c>
      <c r="B5865" t="s">
        <v>543</v>
      </c>
      <c r="C5865">
        <v>7000000</v>
      </c>
      <c r="D5865">
        <v>230800</v>
      </c>
      <c r="E5865">
        <v>36.700000000000003</v>
      </c>
      <c r="F5865" t="s">
        <v>1082</v>
      </c>
      <c r="G5865">
        <v>2022</v>
      </c>
      <c r="H5865">
        <v>11.1</v>
      </c>
    </row>
    <row r="5866" spans="1:8">
      <c r="A5866" t="s">
        <v>542</v>
      </c>
      <c r="B5866" t="s">
        <v>543</v>
      </c>
      <c r="C5866">
        <v>7000000</v>
      </c>
      <c r="D5866">
        <v>230800</v>
      </c>
      <c r="E5866">
        <v>36.700000000000003</v>
      </c>
      <c r="F5866" t="s">
        <v>1083</v>
      </c>
      <c r="G5866">
        <v>2018</v>
      </c>
      <c r="H5866">
        <v>33.1</v>
      </c>
    </row>
    <row r="5867" spans="1:8">
      <c r="A5867" t="s">
        <v>542</v>
      </c>
      <c r="B5867" t="s">
        <v>543</v>
      </c>
      <c r="C5867">
        <v>7000000</v>
      </c>
      <c r="D5867">
        <v>230800</v>
      </c>
      <c r="E5867">
        <v>36.700000000000003</v>
      </c>
      <c r="F5867" t="s">
        <v>1083</v>
      </c>
      <c r="G5867">
        <v>2022</v>
      </c>
      <c r="H5867">
        <v>20.399999999999999</v>
      </c>
    </row>
    <row r="5868" spans="1:8">
      <c r="A5868" t="s">
        <v>542</v>
      </c>
      <c r="B5868" t="s">
        <v>543</v>
      </c>
      <c r="C5868">
        <v>7000000</v>
      </c>
      <c r="D5868">
        <v>230800</v>
      </c>
      <c r="E5868">
        <v>36.700000000000003</v>
      </c>
      <c r="F5868" t="s">
        <v>1072</v>
      </c>
      <c r="G5868">
        <v>2017</v>
      </c>
      <c r="H5868">
        <v>53.6</v>
      </c>
    </row>
    <row r="5869" spans="1:8">
      <c r="A5869" t="s">
        <v>542</v>
      </c>
      <c r="B5869" t="s">
        <v>543</v>
      </c>
      <c r="C5869">
        <v>7000000</v>
      </c>
      <c r="D5869">
        <v>230800</v>
      </c>
      <c r="E5869">
        <v>36.700000000000003</v>
      </c>
      <c r="F5869" t="s">
        <v>1072</v>
      </c>
      <c r="G5869">
        <v>2022</v>
      </c>
      <c r="H5869">
        <v>49.2</v>
      </c>
    </row>
    <row r="5870" spans="1:8">
      <c r="A5870" t="s">
        <v>542</v>
      </c>
      <c r="B5870" t="s">
        <v>543</v>
      </c>
      <c r="C5870">
        <v>7000000</v>
      </c>
      <c r="D5870">
        <v>230800</v>
      </c>
      <c r="E5870">
        <v>36.700000000000003</v>
      </c>
      <c r="F5870" t="s">
        <v>1084</v>
      </c>
      <c r="G5870">
        <v>2018</v>
      </c>
      <c r="H5870">
        <v>20</v>
      </c>
    </row>
    <row r="5871" spans="1:8">
      <c r="A5871" t="s">
        <v>542</v>
      </c>
      <c r="B5871" t="s">
        <v>543</v>
      </c>
      <c r="C5871">
        <v>7000000</v>
      </c>
      <c r="D5871">
        <v>230800</v>
      </c>
      <c r="E5871">
        <v>36.700000000000003</v>
      </c>
      <c r="F5871" t="s">
        <v>1084</v>
      </c>
      <c r="G5871">
        <v>2022</v>
      </c>
      <c r="H5871">
        <v>20</v>
      </c>
    </row>
    <row r="5872" spans="1:8">
      <c r="A5872" t="s">
        <v>542</v>
      </c>
      <c r="B5872" t="s">
        <v>543</v>
      </c>
      <c r="C5872">
        <v>7000000</v>
      </c>
      <c r="D5872">
        <v>230800</v>
      </c>
      <c r="E5872">
        <v>36.700000000000003</v>
      </c>
      <c r="F5872" t="s">
        <v>1085</v>
      </c>
      <c r="G5872">
        <v>2018</v>
      </c>
      <c r="H5872">
        <v>26.3</v>
      </c>
    </row>
    <row r="5873" spans="1:8">
      <c r="A5873" t="s">
        <v>542</v>
      </c>
      <c r="B5873" t="s">
        <v>543</v>
      </c>
      <c r="C5873">
        <v>7000000</v>
      </c>
      <c r="D5873">
        <v>230800</v>
      </c>
      <c r="E5873">
        <v>36.700000000000003</v>
      </c>
      <c r="F5873" t="s">
        <v>1088</v>
      </c>
      <c r="G5873">
        <v>2019</v>
      </c>
      <c r="H5873">
        <v>2.6096818342246202</v>
      </c>
    </row>
    <row r="5874" spans="1:8">
      <c r="A5874" t="s">
        <v>542</v>
      </c>
      <c r="B5874" t="s">
        <v>543</v>
      </c>
      <c r="C5874">
        <v>7000000</v>
      </c>
      <c r="D5874">
        <v>230800</v>
      </c>
      <c r="E5874">
        <v>36.700000000000003</v>
      </c>
      <c r="F5874" t="s">
        <v>1064</v>
      </c>
      <c r="G5874">
        <v>2015</v>
      </c>
      <c r="H5874">
        <v>0.96499999999999997</v>
      </c>
    </row>
    <row r="5875" spans="1:8">
      <c r="A5875" t="s">
        <v>542</v>
      </c>
      <c r="B5875" t="s">
        <v>543</v>
      </c>
      <c r="C5875">
        <v>7000000</v>
      </c>
      <c r="D5875">
        <v>230800</v>
      </c>
      <c r="E5875">
        <v>36.700000000000003</v>
      </c>
      <c r="F5875" t="s">
        <v>1064</v>
      </c>
      <c r="G5875" t="s">
        <v>1056</v>
      </c>
      <c r="H5875">
        <v>0.64389781708631233</v>
      </c>
    </row>
    <row r="5876" spans="1:8">
      <c r="A5876" t="s">
        <v>542</v>
      </c>
      <c r="B5876" t="s">
        <v>543</v>
      </c>
      <c r="C5876">
        <v>7000000</v>
      </c>
      <c r="D5876">
        <v>230800</v>
      </c>
      <c r="E5876">
        <v>36.700000000000003</v>
      </c>
      <c r="F5876" t="s">
        <v>1073</v>
      </c>
      <c r="G5876">
        <v>2017</v>
      </c>
      <c r="H5876">
        <v>27.5</v>
      </c>
    </row>
    <row r="5877" spans="1:8">
      <c r="A5877" t="s">
        <v>542</v>
      </c>
      <c r="B5877" t="s">
        <v>543</v>
      </c>
      <c r="C5877">
        <v>7000000</v>
      </c>
      <c r="D5877">
        <v>230800</v>
      </c>
      <c r="E5877">
        <v>36.700000000000003</v>
      </c>
      <c r="F5877" t="s">
        <v>1073</v>
      </c>
      <c r="G5877">
        <v>2018</v>
      </c>
      <c r="H5877">
        <v>27.516778523489901</v>
      </c>
    </row>
    <row r="5878" spans="1:8">
      <c r="A5878" t="s">
        <v>542</v>
      </c>
      <c r="B5878" t="s">
        <v>543</v>
      </c>
      <c r="C5878">
        <v>7000000</v>
      </c>
      <c r="D5878">
        <v>230800</v>
      </c>
      <c r="E5878">
        <v>36.700000000000003</v>
      </c>
      <c r="F5878" t="s">
        <v>1073</v>
      </c>
      <c r="G5878">
        <v>2021</v>
      </c>
      <c r="H5878">
        <v>21.951219512195099</v>
      </c>
    </row>
    <row r="5879" spans="1:8">
      <c r="A5879" t="s">
        <v>542</v>
      </c>
      <c r="B5879" t="s">
        <v>543</v>
      </c>
      <c r="C5879">
        <v>7000000</v>
      </c>
      <c r="D5879">
        <v>230800</v>
      </c>
      <c r="E5879">
        <v>36.700000000000003</v>
      </c>
      <c r="F5879" t="s">
        <v>1089</v>
      </c>
      <c r="G5879">
        <v>2021</v>
      </c>
      <c r="H5879" t="s">
        <v>366</v>
      </c>
    </row>
    <row r="5880" spans="1:8">
      <c r="A5880" t="s">
        <v>542</v>
      </c>
      <c r="B5880" t="s">
        <v>543</v>
      </c>
      <c r="C5880">
        <v>7000000</v>
      </c>
      <c r="D5880">
        <v>230800</v>
      </c>
      <c r="E5880">
        <v>36.700000000000003</v>
      </c>
      <c r="F5880" t="s">
        <v>1089</v>
      </c>
      <c r="G5880">
        <v>2019</v>
      </c>
      <c r="H5880">
        <v>2E-3</v>
      </c>
    </row>
    <row r="5881" spans="1:8">
      <c r="A5881" t="s">
        <v>544</v>
      </c>
      <c r="B5881" t="s">
        <v>545</v>
      </c>
      <c r="C5881">
        <v>2000000</v>
      </c>
      <c r="D5881">
        <v>62249</v>
      </c>
      <c r="E5881">
        <v>34.5</v>
      </c>
      <c r="F5881" t="s">
        <v>1065</v>
      </c>
      <c r="G5881">
        <v>2016</v>
      </c>
      <c r="H5881">
        <v>17.100000000000001</v>
      </c>
    </row>
    <row r="5882" spans="1:8">
      <c r="A5882" t="s">
        <v>544</v>
      </c>
      <c r="B5882" t="s">
        <v>545</v>
      </c>
      <c r="C5882">
        <v>2000000</v>
      </c>
      <c r="D5882">
        <v>62249</v>
      </c>
      <c r="E5882">
        <v>34.5</v>
      </c>
      <c r="F5882" t="s">
        <v>1065</v>
      </c>
      <c r="G5882">
        <v>2019</v>
      </c>
      <c r="H5882">
        <v>34.1</v>
      </c>
    </row>
    <row r="5883" spans="1:8">
      <c r="A5883" t="s">
        <v>544</v>
      </c>
      <c r="B5883" t="s">
        <v>545</v>
      </c>
      <c r="C5883">
        <v>2000000</v>
      </c>
      <c r="D5883">
        <v>62249</v>
      </c>
      <c r="E5883">
        <v>34.5</v>
      </c>
      <c r="F5883" t="s">
        <v>1066</v>
      </c>
      <c r="G5883">
        <v>2017</v>
      </c>
      <c r="H5883">
        <v>0.84699999999999998</v>
      </c>
    </row>
    <row r="5884" spans="1:8">
      <c r="A5884" t="s">
        <v>544</v>
      </c>
      <c r="B5884" t="s">
        <v>545</v>
      </c>
      <c r="C5884">
        <v>2000000</v>
      </c>
      <c r="D5884">
        <v>62249</v>
      </c>
      <c r="E5884">
        <v>34.5</v>
      </c>
      <c r="F5884" t="s">
        <v>1066</v>
      </c>
      <c r="G5884">
        <v>2021</v>
      </c>
      <c r="H5884">
        <v>0.86299999999999999</v>
      </c>
    </row>
    <row r="5885" spans="1:8">
      <c r="A5885" t="s">
        <v>544</v>
      </c>
      <c r="B5885" t="s">
        <v>545</v>
      </c>
      <c r="C5885">
        <v>2000000</v>
      </c>
      <c r="D5885">
        <v>62249</v>
      </c>
      <c r="E5885">
        <v>34.5</v>
      </c>
      <c r="F5885" t="s">
        <v>1086</v>
      </c>
      <c r="G5885">
        <v>2018</v>
      </c>
      <c r="H5885">
        <v>66.099999999999994</v>
      </c>
    </row>
    <row r="5886" spans="1:8">
      <c r="A5886" t="s">
        <v>544</v>
      </c>
      <c r="B5886" t="s">
        <v>545</v>
      </c>
      <c r="C5886">
        <v>2000000</v>
      </c>
      <c r="D5886">
        <v>62249</v>
      </c>
      <c r="E5886">
        <v>34.5</v>
      </c>
      <c r="F5886" t="s">
        <v>1074</v>
      </c>
      <c r="G5886">
        <v>2018</v>
      </c>
      <c r="H5886">
        <v>2.7</v>
      </c>
    </row>
    <row r="5887" spans="1:8">
      <c r="A5887" t="s">
        <v>544</v>
      </c>
      <c r="B5887" t="s">
        <v>545</v>
      </c>
      <c r="C5887">
        <v>2000000</v>
      </c>
      <c r="D5887">
        <v>62249</v>
      </c>
      <c r="E5887">
        <v>34.5</v>
      </c>
      <c r="F5887" t="s">
        <v>1074</v>
      </c>
      <c r="G5887" t="s">
        <v>1056</v>
      </c>
      <c r="H5887">
        <v>4.4820953994010804</v>
      </c>
    </row>
    <row r="5888" spans="1:8">
      <c r="A5888" t="s">
        <v>544</v>
      </c>
      <c r="B5888" t="s">
        <v>545</v>
      </c>
      <c r="C5888">
        <v>2000000</v>
      </c>
      <c r="D5888">
        <v>62249</v>
      </c>
      <c r="E5888">
        <v>34.5</v>
      </c>
      <c r="F5888" t="s">
        <v>1075</v>
      </c>
      <c r="G5888">
        <v>2018</v>
      </c>
      <c r="H5888">
        <v>57.912959510235801</v>
      </c>
    </row>
    <row r="5889" spans="1:8">
      <c r="A5889" t="s">
        <v>544</v>
      </c>
      <c r="B5889" t="s">
        <v>545</v>
      </c>
      <c r="C5889">
        <v>2000000</v>
      </c>
      <c r="D5889">
        <v>62249</v>
      </c>
      <c r="E5889">
        <v>34.5</v>
      </c>
      <c r="F5889" t="s">
        <v>1075</v>
      </c>
      <c r="G5889">
        <v>2019</v>
      </c>
      <c r="H5889">
        <v>59.351706426094701</v>
      </c>
    </row>
    <row r="5890" spans="1:8">
      <c r="A5890" t="s">
        <v>544</v>
      </c>
      <c r="B5890" t="s">
        <v>545</v>
      </c>
      <c r="C5890">
        <v>2000000</v>
      </c>
      <c r="D5890">
        <v>62249</v>
      </c>
      <c r="E5890">
        <v>34.5</v>
      </c>
      <c r="F5890" t="s">
        <v>1075</v>
      </c>
      <c r="G5890">
        <v>2020</v>
      </c>
      <c r="H5890">
        <v>57.114694079107103</v>
      </c>
    </row>
    <row r="5891" spans="1:8">
      <c r="A5891" t="s">
        <v>544</v>
      </c>
      <c r="B5891" t="s">
        <v>545</v>
      </c>
      <c r="C5891">
        <v>2000000</v>
      </c>
      <c r="D5891">
        <v>62249</v>
      </c>
      <c r="E5891">
        <v>34.5</v>
      </c>
      <c r="F5891" t="s">
        <v>1075</v>
      </c>
      <c r="G5891">
        <v>2021</v>
      </c>
      <c r="H5891">
        <v>59.674629154808699</v>
      </c>
    </row>
    <row r="5892" spans="1:8">
      <c r="A5892" t="s">
        <v>544</v>
      </c>
      <c r="B5892" t="s">
        <v>545</v>
      </c>
      <c r="C5892">
        <v>2000000</v>
      </c>
      <c r="D5892">
        <v>62249</v>
      </c>
      <c r="E5892">
        <v>34.5</v>
      </c>
      <c r="F5892" t="s">
        <v>1076</v>
      </c>
      <c r="G5892">
        <v>2018</v>
      </c>
      <c r="H5892">
        <v>30877.041926480699</v>
      </c>
    </row>
    <row r="5893" spans="1:8">
      <c r="A5893" t="s">
        <v>544</v>
      </c>
      <c r="B5893" t="s">
        <v>545</v>
      </c>
      <c r="C5893">
        <v>2000000</v>
      </c>
      <c r="D5893">
        <v>62249</v>
      </c>
      <c r="E5893">
        <v>34.5</v>
      </c>
      <c r="F5893" t="s">
        <v>1076</v>
      </c>
      <c r="G5893">
        <v>2019</v>
      </c>
      <c r="H5893">
        <v>31883.259114803201</v>
      </c>
    </row>
    <row r="5894" spans="1:8">
      <c r="A5894" t="s">
        <v>544</v>
      </c>
      <c r="B5894" t="s">
        <v>545</v>
      </c>
      <c r="C5894">
        <v>2000000</v>
      </c>
      <c r="D5894">
        <v>62249</v>
      </c>
      <c r="E5894">
        <v>34.5</v>
      </c>
      <c r="F5894" t="s">
        <v>1076</v>
      </c>
      <c r="G5894">
        <v>2020</v>
      </c>
      <c r="H5894">
        <v>31424.902210353401</v>
      </c>
    </row>
    <row r="5895" spans="1:8">
      <c r="A5895" t="s">
        <v>544</v>
      </c>
      <c r="B5895" t="s">
        <v>545</v>
      </c>
      <c r="C5895">
        <v>2000000</v>
      </c>
      <c r="D5895">
        <v>62249</v>
      </c>
      <c r="E5895">
        <v>34.5</v>
      </c>
      <c r="F5895" t="s">
        <v>1076</v>
      </c>
      <c r="G5895">
        <v>2021</v>
      </c>
      <c r="H5895">
        <v>34468.6021095498</v>
      </c>
    </row>
    <row r="5896" spans="1:8">
      <c r="A5896" t="s">
        <v>544</v>
      </c>
      <c r="B5896" t="s">
        <v>545</v>
      </c>
      <c r="C5896">
        <v>2000000</v>
      </c>
      <c r="D5896">
        <v>62249</v>
      </c>
      <c r="E5896">
        <v>34.5</v>
      </c>
      <c r="F5896" t="s">
        <v>1077</v>
      </c>
      <c r="G5896">
        <v>2018</v>
      </c>
      <c r="H5896">
        <v>3.9894803874928</v>
      </c>
    </row>
    <row r="5897" spans="1:8">
      <c r="A5897" t="s">
        <v>544</v>
      </c>
      <c r="B5897" t="s">
        <v>545</v>
      </c>
      <c r="C5897">
        <v>2000000</v>
      </c>
      <c r="D5897">
        <v>62249</v>
      </c>
      <c r="E5897">
        <v>34.5</v>
      </c>
      <c r="F5897" t="s">
        <v>1077</v>
      </c>
      <c r="G5897" t="s">
        <v>1057</v>
      </c>
      <c r="H5897">
        <v>4.4820953994010804</v>
      </c>
    </row>
    <row r="5898" spans="1:8">
      <c r="A5898" t="s">
        <v>544</v>
      </c>
      <c r="B5898" t="s">
        <v>545</v>
      </c>
      <c r="C5898">
        <v>2000000</v>
      </c>
      <c r="D5898">
        <v>62249</v>
      </c>
      <c r="E5898">
        <v>34.5</v>
      </c>
      <c r="F5898" t="s">
        <v>1061</v>
      </c>
      <c r="G5898">
        <v>2014</v>
      </c>
      <c r="H5898">
        <v>5.2812299728393599</v>
      </c>
    </row>
    <row r="5899" spans="1:8">
      <c r="A5899" t="s">
        <v>544</v>
      </c>
      <c r="B5899" t="s">
        <v>545</v>
      </c>
      <c r="C5899">
        <v>2000000</v>
      </c>
      <c r="D5899">
        <v>62249</v>
      </c>
      <c r="E5899">
        <v>34.5</v>
      </c>
      <c r="F5899" t="s">
        <v>1061</v>
      </c>
      <c r="G5899">
        <v>2015</v>
      </c>
      <c r="H5899">
        <v>5.2825198173522896</v>
      </c>
    </row>
    <row r="5900" spans="1:8">
      <c r="A5900" t="s">
        <v>544</v>
      </c>
      <c r="B5900" t="s">
        <v>545</v>
      </c>
      <c r="C5900">
        <v>2000000</v>
      </c>
      <c r="D5900">
        <v>62249</v>
      </c>
      <c r="E5900">
        <v>34.5</v>
      </c>
      <c r="F5900" t="s">
        <v>1061</v>
      </c>
      <c r="G5900">
        <v>2016</v>
      </c>
      <c r="H5900">
        <v>4.6574997901916504</v>
      </c>
    </row>
    <row r="5901" spans="1:8">
      <c r="A5901" t="s">
        <v>544</v>
      </c>
      <c r="B5901" t="s">
        <v>545</v>
      </c>
      <c r="C5901">
        <v>2000000</v>
      </c>
      <c r="D5901">
        <v>62249</v>
      </c>
      <c r="E5901">
        <v>34.5</v>
      </c>
      <c r="F5901" t="s">
        <v>1061</v>
      </c>
      <c r="G5901">
        <v>2017</v>
      </c>
      <c r="H5901">
        <v>4.3667101860046396</v>
      </c>
    </row>
    <row r="5902" spans="1:8">
      <c r="A5902" t="s">
        <v>544</v>
      </c>
      <c r="B5902" t="s">
        <v>545</v>
      </c>
      <c r="C5902">
        <v>2000000</v>
      </c>
      <c r="D5902">
        <v>62249</v>
      </c>
      <c r="E5902">
        <v>34.5</v>
      </c>
      <c r="F5902" t="s">
        <v>1061</v>
      </c>
      <c r="G5902">
        <v>2018</v>
      </c>
      <c r="H5902">
        <v>4.24356985092163</v>
      </c>
    </row>
    <row r="5903" spans="1:8">
      <c r="A5903" t="s">
        <v>544</v>
      </c>
      <c r="B5903" t="s">
        <v>545</v>
      </c>
      <c r="C5903">
        <v>2000000</v>
      </c>
      <c r="D5903">
        <v>62249</v>
      </c>
      <c r="E5903">
        <v>34.5</v>
      </c>
      <c r="F5903" t="s">
        <v>1061</v>
      </c>
      <c r="G5903" t="s">
        <v>1057</v>
      </c>
      <c r="H5903">
        <v>4.24356985092163</v>
      </c>
    </row>
    <row r="5904" spans="1:8">
      <c r="A5904" t="s">
        <v>544</v>
      </c>
      <c r="B5904" t="s">
        <v>545</v>
      </c>
      <c r="C5904">
        <v>2000000</v>
      </c>
      <c r="D5904">
        <v>62249</v>
      </c>
      <c r="E5904">
        <v>34.5</v>
      </c>
      <c r="F5904" t="s">
        <v>1063</v>
      </c>
      <c r="G5904">
        <v>2015</v>
      </c>
      <c r="H5904">
        <v>1429</v>
      </c>
    </row>
    <row r="5905" spans="1:8">
      <c r="A5905" t="s">
        <v>544</v>
      </c>
      <c r="B5905" t="s">
        <v>545</v>
      </c>
      <c r="C5905">
        <v>2000000</v>
      </c>
      <c r="D5905">
        <v>62249</v>
      </c>
      <c r="E5905">
        <v>34.5</v>
      </c>
      <c r="F5905" t="s">
        <v>1063</v>
      </c>
      <c r="G5905">
        <v>2018</v>
      </c>
      <c r="H5905">
        <v>1101.49255371</v>
      </c>
    </row>
    <row r="5906" spans="1:8">
      <c r="A5906" t="s">
        <v>544</v>
      </c>
      <c r="B5906" t="s">
        <v>545</v>
      </c>
      <c r="C5906">
        <v>2000000</v>
      </c>
      <c r="D5906">
        <v>62249</v>
      </c>
      <c r="E5906">
        <v>34.5</v>
      </c>
      <c r="F5906" t="s">
        <v>1063</v>
      </c>
      <c r="G5906">
        <v>2019</v>
      </c>
      <c r="H5906">
        <v>1166.79785156</v>
      </c>
    </row>
    <row r="5907" spans="1:8">
      <c r="A5907" t="s">
        <v>544</v>
      </c>
      <c r="B5907" t="s">
        <v>545</v>
      </c>
      <c r="C5907">
        <v>2000000</v>
      </c>
      <c r="D5907">
        <v>62249</v>
      </c>
      <c r="E5907">
        <v>34.5</v>
      </c>
      <c r="F5907" t="s">
        <v>1092</v>
      </c>
      <c r="G5907" t="s">
        <v>1058</v>
      </c>
      <c r="H5907">
        <v>19</v>
      </c>
    </row>
    <row r="5908" spans="1:8">
      <c r="A5908" t="s">
        <v>544</v>
      </c>
      <c r="B5908" t="s">
        <v>545</v>
      </c>
      <c r="C5908">
        <v>2000000</v>
      </c>
      <c r="D5908">
        <v>62249</v>
      </c>
      <c r="E5908">
        <v>34.5</v>
      </c>
      <c r="F5908" t="s">
        <v>1062</v>
      </c>
      <c r="G5908">
        <v>2014</v>
      </c>
      <c r="H5908">
        <v>5.2687997820000003</v>
      </c>
    </row>
    <row r="5909" spans="1:8">
      <c r="A5909" t="s">
        <v>544</v>
      </c>
      <c r="B5909" t="s">
        <v>545</v>
      </c>
      <c r="C5909">
        <v>2000000</v>
      </c>
      <c r="D5909">
        <v>62249</v>
      </c>
      <c r="E5909">
        <v>34.5</v>
      </c>
      <c r="F5909" t="s">
        <v>1062</v>
      </c>
      <c r="G5909">
        <v>2018</v>
      </c>
      <c r="H5909">
        <v>4.24356985092163</v>
      </c>
    </row>
    <row r="5910" spans="1:8">
      <c r="A5910" t="s">
        <v>544</v>
      </c>
      <c r="B5910" t="s">
        <v>545</v>
      </c>
      <c r="C5910">
        <v>2000000</v>
      </c>
      <c r="D5910">
        <v>62249</v>
      </c>
      <c r="E5910">
        <v>34.5</v>
      </c>
      <c r="F5910" t="s">
        <v>1078</v>
      </c>
      <c r="G5910">
        <v>2018</v>
      </c>
      <c r="H5910">
        <v>4.24356985092163</v>
      </c>
    </row>
    <row r="5911" spans="1:8">
      <c r="A5911" t="s">
        <v>544</v>
      </c>
      <c r="B5911" t="s">
        <v>545</v>
      </c>
      <c r="C5911">
        <v>2000000</v>
      </c>
      <c r="D5911">
        <v>62249</v>
      </c>
      <c r="E5911">
        <v>34.5</v>
      </c>
      <c r="F5911" t="s">
        <v>1087</v>
      </c>
      <c r="G5911">
        <v>2018</v>
      </c>
      <c r="H5911">
        <v>1.1314400434494001</v>
      </c>
    </row>
    <row r="5912" spans="1:8">
      <c r="A5912" t="s">
        <v>544</v>
      </c>
      <c r="B5912" t="s">
        <v>545</v>
      </c>
      <c r="C5912">
        <v>2000000</v>
      </c>
      <c r="D5912">
        <v>62249</v>
      </c>
      <c r="E5912">
        <v>34.5</v>
      </c>
      <c r="F5912" t="s">
        <v>1087</v>
      </c>
      <c r="G5912" t="s">
        <v>1056</v>
      </c>
      <c r="H5912">
        <v>1.1762599945068399</v>
      </c>
    </row>
    <row r="5913" spans="1:8">
      <c r="A5913" t="s">
        <v>544</v>
      </c>
      <c r="B5913" t="s">
        <v>545</v>
      </c>
      <c r="C5913">
        <v>2000000</v>
      </c>
      <c r="D5913">
        <v>62249</v>
      </c>
      <c r="E5913">
        <v>34.5</v>
      </c>
      <c r="F5913" t="s">
        <v>1079</v>
      </c>
      <c r="G5913">
        <v>2018</v>
      </c>
      <c r="H5913">
        <v>9.9</v>
      </c>
    </row>
    <row r="5914" spans="1:8">
      <c r="A5914" t="s">
        <v>544</v>
      </c>
      <c r="B5914" t="s">
        <v>545</v>
      </c>
      <c r="C5914">
        <v>2000000</v>
      </c>
      <c r="D5914">
        <v>62249</v>
      </c>
      <c r="E5914">
        <v>34.5</v>
      </c>
      <c r="F5914" t="s">
        <v>1079</v>
      </c>
      <c r="G5914">
        <v>2021</v>
      </c>
      <c r="H5914">
        <v>7.5999999046325701</v>
      </c>
    </row>
    <row r="5915" spans="1:8">
      <c r="A5915" t="s">
        <v>544</v>
      </c>
      <c r="B5915" t="s">
        <v>545</v>
      </c>
      <c r="C5915">
        <v>2000000</v>
      </c>
      <c r="D5915">
        <v>62249</v>
      </c>
      <c r="E5915">
        <v>34.5</v>
      </c>
      <c r="F5915" t="s">
        <v>1093</v>
      </c>
      <c r="G5915" t="s">
        <v>1056</v>
      </c>
      <c r="H5915">
        <v>0.2</v>
      </c>
    </row>
    <row r="5916" spans="1:8">
      <c r="A5916" t="s">
        <v>544</v>
      </c>
      <c r="B5916" t="s">
        <v>545</v>
      </c>
      <c r="C5916">
        <v>2000000</v>
      </c>
      <c r="D5916">
        <v>62249</v>
      </c>
      <c r="E5916">
        <v>34.5</v>
      </c>
      <c r="F5916" t="s">
        <v>1091</v>
      </c>
      <c r="G5916">
        <v>2020</v>
      </c>
      <c r="H5916">
        <v>100</v>
      </c>
    </row>
    <row r="5917" spans="1:8">
      <c r="A5917" t="s">
        <v>544</v>
      </c>
      <c r="B5917" t="s">
        <v>545</v>
      </c>
      <c r="C5917">
        <v>2000000</v>
      </c>
      <c r="D5917">
        <v>62249</v>
      </c>
      <c r="E5917">
        <v>34.5</v>
      </c>
      <c r="F5917" t="s">
        <v>1080</v>
      </c>
      <c r="G5917">
        <v>2018</v>
      </c>
      <c r="H5917">
        <v>35</v>
      </c>
    </row>
    <row r="5918" spans="1:8">
      <c r="A5918" t="s">
        <v>544</v>
      </c>
      <c r="B5918" t="s">
        <v>545</v>
      </c>
      <c r="C5918">
        <v>2000000</v>
      </c>
      <c r="D5918">
        <v>62249</v>
      </c>
      <c r="E5918">
        <v>34.5</v>
      </c>
      <c r="F5918" t="s">
        <v>1080</v>
      </c>
      <c r="G5918">
        <v>2022</v>
      </c>
      <c r="H5918">
        <v>37</v>
      </c>
    </row>
    <row r="5919" spans="1:8">
      <c r="A5919" t="s">
        <v>544</v>
      </c>
      <c r="B5919" t="s">
        <v>545</v>
      </c>
      <c r="C5919">
        <v>2000000</v>
      </c>
      <c r="D5919">
        <v>62249</v>
      </c>
      <c r="E5919">
        <v>34.5</v>
      </c>
      <c r="F5919" t="s">
        <v>1081</v>
      </c>
      <c r="G5919">
        <v>2018</v>
      </c>
      <c r="H5919">
        <v>52</v>
      </c>
    </row>
    <row r="5920" spans="1:8">
      <c r="A5920" t="s">
        <v>544</v>
      </c>
      <c r="B5920" t="s">
        <v>545</v>
      </c>
      <c r="C5920">
        <v>2000000</v>
      </c>
      <c r="D5920">
        <v>62249</v>
      </c>
      <c r="E5920">
        <v>34.5</v>
      </c>
      <c r="F5920" t="s">
        <v>1081</v>
      </c>
      <c r="G5920">
        <v>2022</v>
      </c>
      <c r="H5920">
        <v>51</v>
      </c>
    </row>
    <row r="5921" spans="1:8">
      <c r="A5921" t="s">
        <v>544</v>
      </c>
      <c r="B5921" t="s">
        <v>545</v>
      </c>
      <c r="C5921">
        <v>2000000</v>
      </c>
      <c r="D5921">
        <v>62249</v>
      </c>
      <c r="E5921">
        <v>34.5</v>
      </c>
      <c r="F5921" t="s">
        <v>1067</v>
      </c>
      <c r="G5921">
        <v>2017</v>
      </c>
      <c r="H5921">
        <v>0.46</v>
      </c>
    </row>
    <row r="5922" spans="1:8">
      <c r="A5922" t="s">
        <v>544</v>
      </c>
      <c r="B5922" t="s">
        <v>545</v>
      </c>
      <c r="C5922">
        <v>2000000</v>
      </c>
      <c r="D5922">
        <v>62249</v>
      </c>
      <c r="E5922">
        <v>34.5</v>
      </c>
      <c r="F5922" t="s">
        <v>1067</v>
      </c>
      <c r="G5922">
        <v>2021</v>
      </c>
      <c r="H5922">
        <v>0.68756729364395142</v>
      </c>
    </row>
    <row r="5923" spans="1:8">
      <c r="A5923" t="s">
        <v>544</v>
      </c>
      <c r="B5923" t="s">
        <v>545</v>
      </c>
      <c r="C5923">
        <v>2000000</v>
      </c>
      <c r="D5923">
        <v>62249</v>
      </c>
      <c r="E5923">
        <v>34.5</v>
      </c>
      <c r="F5923" t="s">
        <v>1068</v>
      </c>
      <c r="G5923">
        <v>2017</v>
      </c>
      <c r="H5923">
        <v>0.9</v>
      </c>
    </row>
    <row r="5924" spans="1:8">
      <c r="A5924" t="s">
        <v>544</v>
      </c>
      <c r="B5924" t="s">
        <v>545</v>
      </c>
      <c r="C5924">
        <v>2000000</v>
      </c>
      <c r="D5924">
        <v>62249</v>
      </c>
      <c r="E5924">
        <v>34.5</v>
      </c>
      <c r="F5924" t="s">
        <v>1068</v>
      </c>
      <c r="G5924">
        <v>2021</v>
      </c>
      <c r="H5924">
        <v>0.87273669242858887</v>
      </c>
    </row>
    <row r="5925" spans="1:8">
      <c r="A5925" t="s">
        <v>544</v>
      </c>
      <c r="B5925" t="s">
        <v>545</v>
      </c>
      <c r="C5925">
        <v>2000000</v>
      </c>
      <c r="D5925">
        <v>62249</v>
      </c>
      <c r="E5925">
        <v>34.5</v>
      </c>
      <c r="F5925" t="s">
        <v>1069</v>
      </c>
      <c r="G5925">
        <v>2017</v>
      </c>
      <c r="H5925">
        <v>1.1499999999999999</v>
      </c>
    </row>
    <row r="5926" spans="1:8">
      <c r="A5926" t="s">
        <v>544</v>
      </c>
      <c r="B5926" t="s">
        <v>545</v>
      </c>
      <c r="C5926">
        <v>2000000</v>
      </c>
      <c r="D5926">
        <v>62249</v>
      </c>
      <c r="E5926">
        <v>34.5</v>
      </c>
      <c r="F5926" t="s">
        <v>1069</v>
      </c>
      <c r="G5926">
        <v>2021</v>
      </c>
      <c r="H5926">
        <v>1.2234777212142944</v>
      </c>
    </row>
    <row r="5927" spans="1:8">
      <c r="A5927" t="s">
        <v>544</v>
      </c>
      <c r="B5927" t="s">
        <v>545</v>
      </c>
      <c r="C5927">
        <v>2000000</v>
      </c>
      <c r="D5927">
        <v>62249</v>
      </c>
      <c r="E5927">
        <v>34.5</v>
      </c>
      <c r="F5927" t="s">
        <v>1070</v>
      </c>
      <c r="G5927">
        <v>2017</v>
      </c>
      <c r="H5927">
        <v>0.93</v>
      </c>
    </row>
    <row r="5928" spans="1:8">
      <c r="A5928" t="s">
        <v>544</v>
      </c>
      <c r="B5928" t="s">
        <v>545</v>
      </c>
      <c r="C5928">
        <v>2000000</v>
      </c>
      <c r="D5928">
        <v>62249</v>
      </c>
      <c r="E5928">
        <v>34.5</v>
      </c>
      <c r="F5928" t="s">
        <v>1070</v>
      </c>
      <c r="G5928">
        <v>2021</v>
      </c>
      <c r="H5928">
        <v>0.98128229379653931</v>
      </c>
    </row>
    <row r="5929" spans="1:8">
      <c r="A5929" t="s">
        <v>544</v>
      </c>
      <c r="B5929" t="s">
        <v>545</v>
      </c>
      <c r="C5929">
        <v>2000000</v>
      </c>
      <c r="D5929">
        <v>62249</v>
      </c>
      <c r="E5929">
        <v>34.5</v>
      </c>
      <c r="F5929" t="s">
        <v>1071</v>
      </c>
      <c r="G5929">
        <v>2017</v>
      </c>
      <c r="H5929">
        <v>0.54</v>
      </c>
    </row>
    <row r="5930" spans="1:8">
      <c r="A5930" t="s">
        <v>544</v>
      </c>
      <c r="B5930" t="s">
        <v>545</v>
      </c>
      <c r="C5930">
        <v>2000000</v>
      </c>
      <c r="D5930">
        <v>62249</v>
      </c>
      <c r="E5930">
        <v>34.5</v>
      </c>
      <c r="F5930" t="s">
        <v>1071</v>
      </c>
      <c r="G5930">
        <v>2021</v>
      </c>
      <c r="H5930">
        <v>0.74679017066955566</v>
      </c>
    </row>
    <row r="5931" spans="1:8">
      <c r="A5931" t="s">
        <v>544</v>
      </c>
      <c r="B5931" t="s">
        <v>545</v>
      </c>
      <c r="C5931">
        <v>2000000</v>
      </c>
      <c r="D5931">
        <v>62249</v>
      </c>
      <c r="E5931">
        <v>34.5</v>
      </c>
      <c r="F5931" t="s">
        <v>1082</v>
      </c>
      <c r="G5931">
        <v>2018</v>
      </c>
      <c r="H5931">
        <v>58.9</v>
      </c>
    </row>
    <row r="5932" spans="1:8">
      <c r="A5932" t="s">
        <v>544</v>
      </c>
      <c r="B5932" t="s">
        <v>545</v>
      </c>
      <c r="C5932">
        <v>2000000</v>
      </c>
      <c r="D5932">
        <v>62249</v>
      </c>
      <c r="E5932">
        <v>34.5</v>
      </c>
      <c r="F5932" t="s">
        <v>1082</v>
      </c>
      <c r="G5932">
        <v>2022</v>
      </c>
      <c r="H5932">
        <v>75.099999999999994</v>
      </c>
    </row>
    <row r="5933" spans="1:8">
      <c r="A5933" t="s">
        <v>544</v>
      </c>
      <c r="B5933" t="s">
        <v>545</v>
      </c>
      <c r="C5933">
        <v>2000000</v>
      </c>
      <c r="D5933">
        <v>62249</v>
      </c>
      <c r="E5933">
        <v>34.5</v>
      </c>
      <c r="F5933" t="s">
        <v>1083</v>
      </c>
      <c r="G5933">
        <v>2018</v>
      </c>
      <c r="H5933">
        <v>45.4</v>
      </c>
    </row>
    <row r="5934" spans="1:8">
      <c r="A5934" t="s">
        <v>544</v>
      </c>
      <c r="B5934" t="s">
        <v>545</v>
      </c>
      <c r="C5934">
        <v>2000000</v>
      </c>
      <c r="D5934">
        <v>62249</v>
      </c>
      <c r="E5934">
        <v>34.5</v>
      </c>
      <c r="F5934" t="s">
        <v>1083</v>
      </c>
      <c r="G5934">
        <v>2022</v>
      </c>
      <c r="H5934">
        <v>61.1</v>
      </c>
    </row>
    <row r="5935" spans="1:8">
      <c r="A5935" t="s">
        <v>544</v>
      </c>
      <c r="B5935" t="s">
        <v>545</v>
      </c>
      <c r="C5935">
        <v>2000000</v>
      </c>
      <c r="D5935">
        <v>62249</v>
      </c>
      <c r="E5935">
        <v>34.5</v>
      </c>
      <c r="F5935" t="s">
        <v>1072</v>
      </c>
      <c r="G5935">
        <v>2017</v>
      </c>
      <c r="H5935">
        <v>73.599999999999994</v>
      </c>
    </row>
    <row r="5936" spans="1:8">
      <c r="A5936" t="s">
        <v>544</v>
      </c>
      <c r="B5936" t="s">
        <v>545</v>
      </c>
      <c r="C5936">
        <v>2000000</v>
      </c>
      <c r="D5936">
        <v>62249</v>
      </c>
      <c r="E5936">
        <v>34.5</v>
      </c>
      <c r="F5936" t="s">
        <v>1072</v>
      </c>
      <c r="G5936">
        <v>2022</v>
      </c>
      <c r="H5936">
        <v>74.8</v>
      </c>
    </row>
    <row r="5937" spans="1:8">
      <c r="A5937" t="s">
        <v>544</v>
      </c>
      <c r="B5937" t="s">
        <v>545</v>
      </c>
      <c r="C5937">
        <v>2000000</v>
      </c>
      <c r="D5937">
        <v>62249</v>
      </c>
      <c r="E5937">
        <v>34.5</v>
      </c>
      <c r="F5937" t="s">
        <v>1084</v>
      </c>
      <c r="G5937">
        <v>2018</v>
      </c>
      <c r="H5937">
        <v>60</v>
      </c>
    </row>
    <row r="5938" spans="1:8">
      <c r="A5938" t="s">
        <v>544</v>
      </c>
      <c r="B5938" t="s">
        <v>545</v>
      </c>
      <c r="C5938">
        <v>2000000</v>
      </c>
      <c r="D5938">
        <v>62249</v>
      </c>
      <c r="E5938">
        <v>34.5</v>
      </c>
      <c r="F5938" t="s">
        <v>1084</v>
      </c>
      <c r="G5938">
        <v>2022</v>
      </c>
      <c r="H5938">
        <v>60</v>
      </c>
    </row>
    <row r="5939" spans="1:8">
      <c r="A5939" t="s">
        <v>544</v>
      </c>
      <c r="B5939" t="s">
        <v>545</v>
      </c>
      <c r="C5939">
        <v>2000000</v>
      </c>
      <c r="D5939">
        <v>62249</v>
      </c>
      <c r="E5939">
        <v>34.5</v>
      </c>
      <c r="F5939" t="s">
        <v>1085</v>
      </c>
      <c r="G5939">
        <v>2018</v>
      </c>
      <c r="H5939">
        <v>37</v>
      </c>
    </row>
    <row r="5940" spans="1:8">
      <c r="A5940" t="s">
        <v>544</v>
      </c>
      <c r="B5940" t="s">
        <v>545</v>
      </c>
      <c r="C5940">
        <v>2000000</v>
      </c>
      <c r="D5940">
        <v>62249</v>
      </c>
      <c r="E5940">
        <v>34.5</v>
      </c>
      <c r="F5940" t="s">
        <v>1088</v>
      </c>
      <c r="G5940">
        <v>2019</v>
      </c>
      <c r="H5940">
        <v>3.9554358616743799</v>
      </c>
    </row>
    <row r="5941" spans="1:8">
      <c r="A5941" t="s">
        <v>544</v>
      </c>
      <c r="B5941" t="s">
        <v>545</v>
      </c>
      <c r="C5941">
        <v>2000000</v>
      </c>
      <c r="D5941">
        <v>62249</v>
      </c>
      <c r="E5941">
        <v>34.5</v>
      </c>
      <c r="F5941" t="s">
        <v>1064</v>
      </c>
      <c r="G5941">
        <v>2015</v>
      </c>
      <c r="H5941">
        <v>0.51500000000000001</v>
      </c>
    </row>
    <row r="5942" spans="1:8">
      <c r="A5942" t="s">
        <v>544</v>
      </c>
      <c r="B5942" t="s">
        <v>545</v>
      </c>
      <c r="C5942">
        <v>2000000</v>
      </c>
      <c r="D5942">
        <v>62249</v>
      </c>
      <c r="E5942">
        <v>34.5</v>
      </c>
      <c r="F5942" t="s">
        <v>1064</v>
      </c>
      <c r="G5942" t="s">
        <v>1056</v>
      </c>
      <c r="H5942">
        <v>0.66636130450714548</v>
      </c>
    </row>
    <row r="5943" spans="1:8">
      <c r="A5943" t="s">
        <v>544</v>
      </c>
      <c r="B5943" t="s">
        <v>545</v>
      </c>
      <c r="C5943">
        <v>2000000</v>
      </c>
      <c r="D5943">
        <v>62249</v>
      </c>
      <c r="E5943">
        <v>34.5</v>
      </c>
      <c r="F5943" t="s">
        <v>1073</v>
      </c>
      <c r="G5943">
        <v>2017</v>
      </c>
      <c r="H5943">
        <v>16</v>
      </c>
    </row>
    <row r="5944" spans="1:8">
      <c r="A5944" t="s">
        <v>544</v>
      </c>
      <c r="B5944" t="s">
        <v>545</v>
      </c>
      <c r="C5944">
        <v>2000000</v>
      </c>
      <c r="D5944">
        <v>62249</v>
      </c>
      <c r="E5944">
        <v>34.5</v>
      </c>
      <c r="F5944" t="s">
        <v>1073</v>
      </c>
      <c r="G5944">
        <v>2018</v>
      </c>
      <c r="H5944">
        <v>31</v>
      </c>
    </row>
    <row r="5945" spans="1:8">
      <c r="A5945" t="s">
        <v>544</v>
      </c>
      <c r="B5945" t="s">
        <v>545</v>
      </c>
      <c r="C5945">
        <v>2000000</v>
      </c>
      <c r="D5945">
        <v>62249</v>
      </c>
      <c r="E5945">
        <v>34.5</v>
      </c>
      <c r="F5945" t="s">
        <v>1073</v>
      </c>
      <c r="G5945">
        <v>2021</v>
      </c>
      <c r="H5945">
        <v>29</v>
      </c>
    </row>
    <row r="5946" spans="1:8">
      <c r="A5946" t="s">
        <v>544</v>
      </c>
      <c r="B5946" t="s">
        <v>545</v>
      </c>
      <c r="C5946">
        <v>2000000</v>
      </c>
      <c r="D5946">
        <v>62249</v>
      </c>
      <c r="E5946">
        <v>34.5</v>
      </c>
      <c r="F5946" t="s">
        <v>1089</v>
      </c>
      <c r="G5946">
        <v>2021</v>
      </c>
      <c r="H5946">
        <v>2.2804189811078301E-2</v>
      </c>
    </row>
    <row r="5947" spans="1:8">
      <c r="A5947" t="s">
        <v>544</v>
      </c>
      <c r="B5947" t="s">
        <v>545</v>
      </c>
      <c r="C5947">
        <v>2000000</v>
      </c>
      <c r="D5947">
        <v>62249</v>
      </c>
      <c r="E5947">
        <v>34.5</v>
      </c>
      <c r="F5947" t="s">
        <v>1089</v>
      </c>
      <c r="G5947">
        <v>2019</v>
      </c>
      <c r="H5947">
        <v>0.02</v>
      </c>
    </row>
    <row r="5948" spans="1:8">
      <c r="A5948" t="s">
        <v>546</v>
      </c>
      <c r="B5948" t="s">
        <v>547</v>
      </c>
      <c r="C5948">
        <v>4600000</v>
      </c>
      <c r="D5948">
        <v>10230</v>
      </c>
      <c r="F5948" t="s">
        <v>1065</v>
      </c>
      <c r="G5948">
        <v>2016</v>
      </c>
      <c r="H5948">
        <v>21.9</v>
      </c>
    </row>
    <row r="5949" spans="1:8">
      <c r="A5949" t="s">
        <v>546</v>
      </c>
      <c r="B5949" t="s">
        <v>547</v>
      </c>
      <c r="C5949">
        <v>4600000</v>
      </c>
      <c r="D5949">
        <v>10230</v>
      </c>
      <c r="F5949" t="s">
        <v>1065</v>
      </c>
      <c r="G5949">
        <v>2019</v>
      </c>
      <c r="H5949">
        <v>39</v>
      </c>
    </row>
    <row r="5950" spans="1:8">
      <c r="A5950" t="s">
        <v>546</v>
      </c>
      <c r="B5950" t="s">
        <v>547</v>
      </c>
      <c r="C5950">
        <v>4600000</v>
      </c>
      <c r="D5950">
        <v>10230</v>
      </c>
      <c r="F5950" t="s">
        <v>1066</v>
      </c>
      <c r="G5950">
        <v>2017</v>
      </c>
      <c r="H5950">
        <v>0.75700000000000001</v>
      </c>
    </row>
    <row r="5951" spans="1:8">
      <c r="A5951" t="s">
        <v>546</v>
      </c>
      <c r="B5951" t="s">
        <v>547</v>
      </c>
      <c r="C5951">
        <v>4600000</v>
      </c>
      <c r="D5951">
        <v>10230</v>
      </c>
      <c r="F5951" t="s">
        <v>1066</v>
      </c>
      <c r="G5951">
        <v>2021</v>
      </c>
      <c r="H5951">
        <v>0.70599999999999996</v>
      </c>
    </row>
    <row r="5952" spans="1:8">
      <c r="A5952" t="s">
        <v>546</v>
      </c>
      <c r="B5952" t="s">
        <v>547</v>
      </c>
      <c r="C5952">
        <v>4600000</v>
      </c>
      <c r="D5952">
        <v>10230</v>
      </c>
      <c r="F5952" t="s">
        <v>1086</v>
      </c>
      <c r="G5952">
        <v>2018</v>
      </c>
      <c r="H5952">
        <v>44.8</v>
      </c>
    </row>
    <row r="5953" spans="1:8">
      <c r="A5953" t="s">
        <v>546</v>
      </c>
      <c r="B5953" t="s">
        <v>547</v>
      </c>
      <c r="C5953">
        <v>4600000</v>
      </c>
      <c r="D5953">
        <v>10230</v>
      </c>
      <c r="F5953" t="s">
        <v>1074</v>
      </c>
      <c r="G5953">
        <v>2018</v>
      </c>
      <c r="H5953">
        <v>1</v>
      </c>
    </row>
    <row r="5954" spans="1:8">
      <c r="A5954" t="s">
        <v>546</v>
      </c>
      <c r="B5954" t="s">
        <v>547</v>
      </c>
      <c r="C5954">
        <v>4600000</v>
      </c>
      <c r="D5954">
        <v>10230</v>
      </c>
      <c r="F5954" t="s">
        <v>1074</v>
      </c>
      <c r="G5954" t="s">
        <v>1056</v>
      </c>
      <c r="H5954">
        <v>-10.5193894162206</v>
      </c>
    </row>
    <row r="5955" spans="1:8">
      <c r="A5955" t="s">
        <v>546</v>
      </c>
      <c r="B5955" t="s">
        <v>547</v>
      </c>
      <c r="C5955">
        <v>4600000</v>
      </c>
      <c r="D5955">
        <v>10230</v>
      </c>
      <c r="F5955" t="s">
        <v>1075</v>
      </c>
      <c r="G5955">
        <v>2018</v>
      </c>
      <c r="H5955">
        <v>106.743582305644</v>
      </c>
    </row>
    <row r="5956" spans="1:8">
      <c r="A5956" t="s">
        <v>546</v>
      </c>
      <c r="B5956" t="s">
        <v>547</v>
      </c>
      <c r="C5956">
        <v>4600000</v>
      </c>
      <c r="D5956">
        <v>10230</v>
      </c>
      <c r="F5956" t="s">
        <v>1075</v>
      </c>
      <c r="G5956">
        <v>2019</v>
      </c>
      <c r="H5956">
        <v>99.362343414100906</v>
      </c>
    </row>
    <row r="5957" spans="1:8">
      <c r="A5957" t="s">
        <v>546</v>
      </c>
      <c r="B5957" t="s">
        <v>547</v>
      </c>
      <c r="C5957">
        <v>4600000</v>
      </c>
      <c r="D5957">
        <v>10230</v>
      </c>
      <c r="F5957" t="s">
        <v>1075</v>
      </c>
      <c r="G5957">
        <v>2020</v>
      </c>
      <c r="H5957">
        <v>73.619814100848799</v>
      </c>
    </row>
    <row r="5958" spans="1:8">
      <c r="A5958" t="s">
        <v>546</v>
      </c>
      <c r="B5958" t="s">
        <v>547</v>
      </c>
      <c r="C5958">
        <v>4600000</v>
      </c>
      <c r="D5958">
        <v>10230</v>
      </c>
      <c r="F5958" t="s">
        <v>1075</v>
      </c>
      <c r="G5958">
        <v>2021</v>
      </c>
      <c r="H5958">
        <v>65.875459168082898</v>
      </c>
    </row>
    <row r="5959" spans="1:8">
      <c r="A5959" t="s">
        <v>546</v>
      </c>
      <c r="B5959" t="s">
        <v>547</v>
      </c>
      <c r="C5959">
        <v>4600000</v>
      </c>
      <c r="D5959">
        <v>10230</v>
      </c>
      <c r="F5959" t="s">
        <v>1076</v>
      </c>
      <c r="G5959">
        <v>2018</v>
      </c>
      <c r="H5959">
        <v>15933.400974913</v>
      </c>
    </row>
    <row r="5960" spans="1:8">
      <c r="A5960" t="s">
        <v>546</v>
      </c>
      <c r="B5960" t="s">
        <v>547</v>
      </c>
      <c r="C5960">
        <v>4600000</v>
      </c>
      <c r="D5960">
        <v>10230</v>
      </c>
      <c r="F5960" t="s">
        <v>1076</v>
      </c>
      <c r="G5960">
        <v>2019</v>
      </c>
      <c r="H5960">
        <v>15105.0592123976</v>
      </c>
    </row>
    <row r="5961" spans="1:8">
      <c r="A5961" t="s">
        <v>546</v>
      </c>
      <c r="B5961" t="s">
        <v>547</v>
      </c>
      <c r="C5961">
        <v>4600000</v>
      </c>
      <c r="D5961">
        <v>10230</v>
      </c>
      <c r="F5961" t="s">
        <v>1076</v>
      </c>
      <c r="G5961">
        <v>2020</v>
      </c>
      <c r="H5961">
        <v>11376.7939846074</v>
      </c>
    </row>
    <row r="5962" spans="1:8">
      <c r="A5962" t="s">
        <v>546</v>
      </c>
      <c r="B5962" t="s">
        <v>547</v>
      </c>
      <c r="C5962">
        <v>4600000</v>
      </c>
      <c r="D5962">
        <v>10230</v>
      </c>
      <c r="F5962" t="s">
        <v>1076</v>
      </c>
      <c r="G5962">
        <v>2021</v>
      </c>
      <c r="H5962">
        <v>10691.215315789999</v>
      </c>
    </row>
    <row r="5963" spans="1:8">
      <c r="A5963" t="s">
        <v>546</v>
      </c>
      <c r="B5963" t="s">
        <v>547</v>
      </c>
      <c r="C5963">
        <v>4600000</v>
      </c>
      <c r="D5963">
        <v>10230</v>
      </c>
      <c r="F5963" t="s">
        <v>1077</v>
      </c>
      <c r="G5963">
        <v>2018</v>
      </c>
      <c r="H5963">
        <v>-1.88470547404803</v>
      </c>
    </row>
    <row r="5964" spans="1:8">
      <c r="A5964" t="s">
        <v>546</v>
      </c>
      <c r="B5964" t="s">
        <v>547</v>
      </c>
      <c r="C5964">
        <v>4600000</v>
      </c>
      <c r="D5964">
        <v>10230</v>
      </c>
      <c r="F5964" t="s">
        <v>1077</v>
      </c>
      <c r="G5964" t="s">
        <v>1057</v>
      </c>
      <c r="H5964">
        <v>-10.5193894162206</v>
      </c>
    </row>
    <row r="5965" spans="1:8">
      <c r="A5965" t="s">
        <v>546</v>
      </c>
      <c r="B5965" t="s">
        <v>547</v>
      </c>
      <c r="C5965">
        <v>4600000</v>
      </c>
      <c r="D5965">
        <v>10230</v>
      </c>
      <c r="F5965" t="s">
        <v>1061</v>
      </c>
      <c r="G5965">
        <v>2014</v>
      </c>
      <c r="H5965">
        <v>2</v>
      </c>
    </row>
    <row r="5966" spans="1:8">
      <c r="A5966" t="s">
        <v>546</v>
      </c>
      <c r="B5966" t="s">
        <v>547</v>
      </c>
      <c r="C5966">
        <v>4600000</v>
      </c>
      <c r="D5966">
        <v>10230</v>
      </c>
      <c r="F5966" t="s">
        <v>1061</v>
      </c>
      <c r="G5966">
        <v>2015</v>
      </c>
      <c r="H5966">
        <v>2.0999999046325701</v>
      </c>
    </row>
    <row r="5967" spans="1:8">
      <c r="A5967" t="s">
        <v>546</v>
      </c>
      <c r="B5967" t="s">
        <v>547</v>
      </c>
      <c r="C5967">
        <v>4600000</v>
      </c>
      <c r="D5967">
        <v>10230</v>
      </c>
      <c r="F5967" t="s">
        <v>1061</v>
      </c>
      <c r="G5967">
        <v>2016</v>
      </c>
      <c r="H5967">
        <v>2.12392997741699</v>
      </c>
    </row>
    <row r="5968" spans="1:8">
      <c r="A5968" t="s">
        <v>546</v>
      </c>
      <c r="B5968" t="s">
        <v>547</v>
      </c>
      <c r="C5968">
        <v>4600000</v>
      </c>
      <c r="D5968">
        <v>10230</v>
      </c>
      <c r="F5968" t="s">
        <v>1061</v>
      </c>
      <c r="G5968">
        <v>2017</v>
      </c>
      <c r="H5968">
        <v>2.1329400539398198</v>
      </c>
    </row>
    <row r="5969" spans="1:8">
      <c r="A5969" t="s">
        <v>546</v>
      </c>
      <c r="B5969" t="s">
        <v>547</v>
      </c>
      <c r="C5969">
        <v>4600000</v>
      </c>
      <c r="D5969">
        <v>10230</v>
      </c>
      <c r="F5969" t="s">
        <v>1061</v>
      </c>
      <c r="G5969">
        <v>2018</v>
      </c>
      <c r="H5969">
        <v>2.5244700908660902</v>
      </c>
    </row>
    <row r="5970" spans="1:8">
      <c r="A5970" t="s">
        <v>546</v>
      </c>
      <c r="B5970" t="s">
        <v>547</v>
      </c>
      <c r="C5970">
        <v>4600000</v>
      </c>
      <c r="D5970">
        <v>10230</v>
      </c>
      <c r="F5970" t="s">
        <v>1061</v>
      </c>
      <c r="G5970">
        <v>2019</v>
      </c>
      <c r="H5970">
        <v>2.59202003479004</v>
      </c>
    </row>
    <row r="5971" spans="1:8">
      <c r="A5971" t="s">
        <v>546</v>
      </c>
      <c r="B5971" t="s">
        <v>547</v>
      </c>
      <c r="C5971">
        <v>4600000</v>
      </c>
      <c r="D5971">
        <v>10230</v>
      </c>
      <c r="F5971" t="s">
        <v>1061</v>
      </c>
      <c r="G5971" t="s">
        <v>1057</v>
      </c>
      <c r="H5971">
        <v>2.5244700908660902</v>
      </c>
    </row>
    <row r="5972" spans="1:8">
      <c r="A5972" t="s">
        <v>546</v>
      </c>
      <c r="B5972" t="s">
        <v>547</v>
      </c>
      <c r="C5972">
        <v>4600000</v>
      </c>
      <c r="D5972">
        <v>10230</v>
      </c>
      <c r="F5972" t="s">
        <v>1063</v>
      </c>
      <c r="G5972">
        <v>2015</v>
      </c>
      <c r="H5972">
        <v>1117</v>
      </c>
    </row>
    <row r="5973" spans="1:8">
      <c r="A5973" t="s">
        <v>546</v>
      </c>
      <c r="B5973" t="s">
        <v>547</v>
      </c>
      <c r="C5973">
        <v>4600000</v>
      </c>
      <c r="D5973">
        <v>10230</v>
      </c>
      <c r="F5973" t="s">
        <v>1063</v>
      </c>
      <c r="G5973">
        <v>2018</v>
      </c>
      <c r="H5973">
        <v>695.05877685999997</v>
      </c>
    </row>
    <row r="5974" spans="1:8">
      <c r="A5974" t="s">
        <v>546</v>
      </c>
      <c r="B5974" t="s">
        <v>547</v>
      </c>
      <c r="C5974">
        <v>4600000</v>
      </c>
      <c r="D5974">
        <v>10230</v>
      </c>
      <c r="F5974" t="s">
        <v>1063</v>
      </c>
      <c r="G5974">
        <v>2019</v>
      </c>
      <c r="H5974">
        <v>663.05108643000005</v>
      </c>
    </row>
    <row r="5975" spans="1:8">
      <c r="A5975" t="s">
        <v>546</v>
      </c>
      <c r="B5975" t="s">
        <v>547</v>
      </c>
      <c r="C5975">
        <v>4600000</v>
      </c>
      <c r="D5975">
        <v>10230</v>
      </c>
      <c r="F5975" t="s">
        <v>1090</v>
      </c>
      <c r="G5975">
        <v>2020</v>
      </c>
      <c r="H5975">
        <v>58.1</v>
      </c>
    </row>
    <row r="5976" spans="1:8">
      <c r="A5976" t="s">
        <v>546</v>
      </c>
      <c r="B5976" t="s">
        <v>547</v>
      </c>
      <c r="C5976">
        <v>4600000</v>
      </c>
      <c r="D5976">
        <v>10230</v>
      </c>
      <c r="F5976" t="s">
        <v>1092</v>
      </c>
      <c r="G5976" t="s">
        <v>1058</v>
      </c>
      <c r="H5976">
        <v>29</v>
      </c>
    </row>
    <row r="5977" spans="1:8">
      <c r="A5977" t="s">
        <v>546</v>
      </c>
      <c r="B5977" t="s">
        <v>547</v>
      </c>
      <c r="C5977">
        <v>4600000</v>
      </c>
      <c r="D5977">
        <v>10230</v>
      </c>
      <c r="F5977" t="s">
        <v>1062</v>
      </c>
      <c r="G5977">
        <v>2018</v>
      </c>
      <c r="H5977">
        <v>2.5244700908660902</v>
      </c>
    </row>
    <row r="5978" spans="1:8">
      <c r="A5978" t="s">
        <v>546</v>
      </c>
      <c r="B5978" t="s">
        <v>547</v>
      </c>
      <c r="C5978">
        <v>4600000</v>
      </c>
      <c r="D5978">
        <v>10230</v>
      </c>
      <c r="F5978" t="s">
        <v>1062</v>
      </c>
      <c r="G5978" t="s">
        <v>1056</v>
      </c>
      <c r="H5978">
        <v>2.59202003479004</v>
      </c>
    </row>
    <row r="5979" spans="1:8">
      <c r="A5979" t="s">
        <v>546</v>
      </c>
      <c r="B5979" t="s">
        <v>547</v>
      </c>
      <c r="C5979">
        <v>4600000</v>
      </c>
      <c r="D5979">
        <v>10230</v>
      </c>
      <c r="F5979" t="s">
        <v>1078</v>
      </c>
      <c r="G5979">
        <v>2018</v>
      </c>
      <c r="H5979">
        <v>2.5244700908660902</v>
      </c>
    </row>
    <row r="5980" spans="1:8">
      <c r="A5980" t="s">
        <v>546</v>
      </c>
      <c r="B5980" t="s">
        <v>547</v>
      </c>
      <c r="C5980">
        <v>4600000</v>
      </c>
      <c r="D5980">
        <v>10230</v>
      </c>
      <c r="F5980" t="s">
        <v>1079</v>
      </c>
      <c r="G5980">
        <v>2018</v>
      </c>
      <c r="H5980">
        <v>6.8</v>
      </c>
    </row>
    <row r="5981" spans="1:8">
      <c r="A5981" t="s">
        <v>546</v>
      </c>
      <c r="B5981" t="s">
        <v>547</v>
      </c>
      <c r="C5981">
        <v>4600000</v>
      </c>
      <c r="D5981">
        <v>10230</v>
      </c>
      <c r="F5981" t="s">
        <v>1079</v>
      </c>
      <c r="G5981">
        <v>2021</v>
      </c>
      <c r="H5981">
        <v>14.487999916076699</v>
      </c>
    </row>
    <row r="5982" spans="1:8">
      <c r="A5982" t="s">
        <v>546</v>
      </c>
      <c r="B5982" t="s">
        <v>547</v>
      </c>
      <c r="C5982">
        <v>4600000</v>
      </c>
      <c r="D5982">
        <v>10230</v>
      </c>
      <c r="F5982" t="s">
        <v>1091</v>
      </c>
      <c r="G5982">
        <v>2020</v>
      </c>
      <c r="H5982">
        <v>100</v>
      </c>
    </row>
    <row r="5983" spans="1:8">
      <c r="A5983" t="s">
        <v>546</v>
      </c>
      <c r="B5983" t="s">
        <v>547</v>
      </c>
      <c r="C5983">
        <v>4600000</v>
      </c>
      <c r="D5983">
        <v>10230</v>
      </c>
      <c r="F5983" t="s">
        <v>1080</v>
      </c>
      <c r="G5983">
        <v>2018</v>
      </c>
      <c r="H5983">
        <v>11</v>
      </c>
    </row>
    <row r="5984" spans="1:8">
      <c r="A5984" t="s">
        <v>546</v>
      </c>
      <c r="B5984" t="s">
        <v>547</v>
      </c>
      <c r="C5984">
        <v>4600000</v>
      </c>
      <c r="D5984">
        <v>10230</v>
      </c>
      <c r="F5984" t="s">
        <v>1080</v>
      </c>
      <c r="G5984">
        <v>2022</v>
      </c>
      <c r="H5984">
        <v>13</v>
      </c>
    </row>
    <row r="5985" spans="1:8">
      <c r="A5985" t="s">
        <v>546</v>
      </c>
      <c r="B5985" t="s">
        <v>547</v>
      </c>
      <c r="C5985">
        <v>4600000</v>
      </c>
      <c r="D5985">
        <v>10230</v>
      </c>
      <c r="F5985" t="s">
        <v>1081</v>
      </c>
      <c r="G5985">
        <v>2018</v>
      </c>
      <c r="H5985">
        <v>32</v>
      </c>
    </row>
    <row r="5986" spans="1:8">
      <c r="A5986" t="s">
        <v>546</v>
      </c>
      <c r="B5986" t="s">
        <v>547</v>
      </c>
      <c r="C5986">
        <v>4600000</v>
      </c>
      <c r="D5986">
        <v>10230</v>
      </c>
      <c r="F5986" t="s">
        <v>1081</v>
      </c>
      <c r="G5986">
        <v>2022</v>
      </c>
      <c r="H5986">
        <v>29</v>
      </c>
    </row>
    <row r="5987" spans="1:8">
      <c r="A5987" t="s">
        <v>546</v>
      </c>
      <c r="B5987" t="s">
        <v>547</v>
      </c>
      <c r="C5987">
        <v>4600000</v>
      </c>
      <c r="D5987">
        <v>10230</v>
      </c>
      <c r="F5987" t="s">
        <v>1067</v>
      </c>
      <c r="G5987">
        <v>2017</v>
      </c>
      <c r="H5987">
        <v>-1.59</v>
      </c>
    </row>
    <row r="5988" spans="1:8">
      <c r="A5988" t="s">
        <v>546</v>
      </c>
      <c r="B5988" t="s">
        <v>547</v>
      </c>
      <c r="C5988">
        <v>4600000</v>
      </c>
      <c r="D5988">
        <v>10230</v>
      </c>
      <c r="F5988" t="s">
        <v>1067</v>
      </c>
      <c r="G5988">
        <v>2021</v>
      </c>
      <c r="H5988">
        <v>-1.4934805631637573</v>
      </c>
    </row>
    <row r="5989" spans="1:8">
      <c r="A5989" t="s">
        <v>546</v>
      </c>
      <c r="B5989" t="s">
        <v>547</v>
      </c>
      <c r="C5989">
        <v>4600000</v>
      </c>
      <c r="D5989">
        <v>10230</v>
      </c>
      <c r="F5989" t="s">
        <v>1068</v>
      </c>
      <c r="G5989">
        <v>2017</v>
      </c>
      <c r="H5989">
        <v>-0.51</v>
      </c>
    </row>
    <row r="5990" spans="1:8">
      <c r="A5990" t="s">
        <v>546</v>
      </c>
      <c r="B5990" t="s">
        <v>547</v>
      </c>
      <c r="C5990">
        <v>4600000</v>
      </c>
      <c r="D5990">
        <v>10230</v>
      </c>
      <c r="F5990" t="s">
        <v>1068</v>
      </c>
      <c r="G5990">
        <v>2021</v>
      </c>
      <c r="H5990">
        <v>-1.2870392799377441</v>
      </c>
    </row>
    <row r="5991" spans="1:8">
      <c r="A5991" t="s">
        <v>546</v>
      </c>
      <c r="B5991" t="s">
        <v>547</v>
      </c>
      <c r="C5991">
        <v>4600000</v>
      </c>
      <c r="D5991">
        <v>10230</v>
      </c>
      <c r="F5991" t="s">
        <v>1069</v>
      </c>
      <c r="G5991">
        <v>2017</v>
      </c>
      <c r="H5991">
        <v>-0.31</v>
      </c>
    </row>
    <row r="5992" spans="1:8">
      <c r="A5992" t="s">
        <v>546</v>
      </c>
      <c r="B5992" t="s">
        <v>547</v>
      </c>
      <c r="C5992">
        <v>4600000</v>
      </c>
      <c r="D5992">
        <v>10230</v>
      </c>
      <c r="F5992" t="s">
        <v>1069</v>
      </c>
      <c r="G5992">
        <v>2021</v>
      </c>
      <c r="H5992">
        <v>-0.88277870416641235</v>
      </c>
    </row>
    <row r="5993" spans="1:8">
      <c r="A5993" t="s">
        <v>546</v>
      </c>
      <c r="B5993" t="s">
        <v>547</v>
      </c>
      <c r="C5993">
        <v>4600000</v>
      </c>
      <c r="D5993">
        <v>10230</v>
      </c>
      <c r="F5993" t="s">
        <v>1070</v>
      </c>
      <c r="G5993">
        <v>2017</v>
      </c>
      <c r="H5993">
        <v>-0.82</v>
      </c>
    </row>
    <row r="5994" spans="1:8">
      <c r="A5994" t="s">
        <v>546</v>
      </c>
      <c r="B5994" t="s">
        <v>547</v>
      </c>
      <c r="C5994">
        <v>4600000</v>
      </c>
      <c r="D5994">
        <v>10230</v>
      </c>
      <c r="F5994" t="s">
        <v>1070</v>
      </c>
      <c r="G5994">
        <v>2021</v>
      </c>
      <c r="H5994">
        <v>-1.0735660791397095</v>
      </c>
    </row>
    <row r="5995" spans="1:8">
      <c r="A5995" t="s">
        <v>546</v>
      </c>
      <c r="B5995" t="s">
        <v>547</v>
      </c>
      <c r="C5995">
        <v>4600000</v>
      </c>
      <c r="D5995">
        <v>10230</v>
      </c>
      <c r="F5995" t="s">
        <v>1071</v>
      </c>
      <c r="G5995">
        <v>2017</v>
      </c>
      <c r="H5995">
        <v>-1</v>
      </c>
    </row>
    <row r="5996" spans="1:8">
      <c r="A5996" t="s">
        <v>546</v>
      </c>
      <c r="B5996" t="s">
        <v>547</v>
      </c>
      <c r="C5996">
        <v>4600000</v>
      </c>
      <c r="D5996">
        <v>10230</v>
      </c>
      <c r="F5996" t="s">
        <v>1071</v>
      </c>
      <c r="G5996">
        <v>2021</v>
      </c>
      <c r="H5996">
        <v>-1.2297043800354004</v>
      </c>
    </row>
    <row r="5997" spans="1:8">
      <c r="A5997" t="s">
        <v>546</v>
      </c>
      <c r="B5997" t="s">
        <v>547</v>
      </c>
      <c r="C5997">
        <v>4600000</v>
      </c>
      <c r="D5997">
        <v>10230</v>
      </c>
      <c r="F5997" t="s">
        <v>1082</v>
      </c>
      <c r="G5997">
        <v>2018</v>
      </c>
      <c r="H5997">
        <v>33.6</v>
      </c>
    </row>
    <row r="5998" spans="1:8">
      <c r="A5998" t="s">
        <v>546</v>
      </c>
      <c r="B5998" t="s">
        <v>547</v>
      </c>
      <c r="C5998">
        <v>4600000</v>
      </c>
      <c r="D5998">
        <v>10230</v>
      </c>
      <c r="F5998" t="s">
        <v>1082</v>
      </c>
      <c r="G5998">
        <v>2022</v>
      </c>
      <c r="H5998">
        <v>27.4</v>
      </c>
    </row>
    <row r="5999" spans="1:8">
      <c r="A5999" t="s">
        <v>546</v>
      </c>
      <c r="B5999" t="s">
        <v>547</v>
      </c>
      <c r="C5999">
        <v>4600000</v>
      </c>
      <c r="D5999">
        <v>10230</v>
      </c>
      <c r="F5999" t="s">
        <v>1083</v>
      </c>
      <c r="G5999">
        <v>2018</v>
      </c>
      <c r="H5999">
        <v>20.2</v>
      </c>
    </row>
    <row r="6000" spans="1:8">
      <c r="A6000" t="s">
        <v>546</v>
      </c>
      <c r="B6000" t="s">
        <v>547</v>
      </c>
      <c r="C6000">
        <v>4600000</v>
      </c>
      <c r="D6000">
        <v>10230</v>
      </c>
      <c r="F6000" t="s">
        <v>1083</v>
      </c>
      <c r="G6000">
        <v>2022</v>
      </c>
      <c r="H6000">
        <v>22.8</v>
      </c>
    </row>
    <row r="6001" spans="1:8">
      <c r="A6001" t="s">
        <v>546</v>
      </c>
      <c r="B6001" t="s">
        <v>547</v>
      </c>
      <c r="C6001">
        <v>4600000</v>
      </c>
      <c r="D6001">
        <v>10230</v>
      </c>
      <c r="F6001" t="s">
        <v>1072</v>
      </c>
      <c r="G6001">
        <v>2017</v>
      </c>
      <c r="H6001">
        <v>53.2</v>
      </c>
    </row>
    <row r="6002" spans="1:8">
      <c r="A6002" t="s">
        <v>546</v>
      </c>
      <c r="B6002" t="s">
        <v>547</v>
      </c>
      <c r="C6002">
        <v>4600000</v>
      </c>
      <c r="D6002">
        <v>10230</v>
      </c>
      <c r="F6002" t="s">
        <v>1072</v>
      </c>
      <c r="G6002">
        <v>2022</v>
      </c>
      <c r="H6002">
        <v>47.3</v>
      </c>
    </row>
    <row r="6003" spans="1:8">
      <c r="A6003" t="s">
        <v>546</v>
      </c>
      <c r="B6003" t="s">
        <v>547</v>
      </c>
      <c r="C6003">
        <v>4600000</v>
      </c>
      <c r="D6003">
        <v>10230</v>
      </c>
      <c r="F6003" t="s">
        <v>1084</v>
      </c>
      <c r="G6003">
        <v>2018</v>
      </c>
      <c r="H6003">
        <v>50</v>
      </c>
    </row>
    <row r="6004" spans="1:8">
      <c r="A6004" t="s">
        <v>546</v>
      </c>
      <c r="B6004" t="s">
        <v>547</v>
      </c>
      <c r="C6004">
        <v>4600000</v>
      </c>
      <c r="D6004">
        <v>10230</v>
      </c>
      <c r="F6004" t="s">
        <v>1084</v>
      </c>
      <c r="G6004">
        <v>2022</v>
      </c>
      <c r="H6004">
        <v>50</v>
      </c>
    </row>
    <row r="6005" spans="1:8">
      <c r="A6005" t="s">
        <v>546</v>
      </c>
      <c r="B6005" t="s">
        <v>547</v>
      </c>
      <c r="C6005">
        <v>4600000</v>
      </c>
      <c r="D6005">
        <v>10230</v>
      </c>
      <c r="F6005" t="s">
        <v>1085</v>
      </c>
      <c r="G6005">
        <v>2018</v>
      </c>
      <c r="H6005">
        <v>26.9</v>
      </c>
    </row>
    <row r="6006" spans="1:8">
      <c r="A6006" t="s">
        <v>546</v>
      </c>
      <c r="B6006" t="s">
        <v>547</v>
      </c>
      <c r="C6006">
        <v>4600000</v>
      </c>
      <c r="D6006">
        <v>10230</v>
      </c>
      <c r="F6006" t="s">
        <v>1088</v>
      </c>
      <c r="G6006">
        <v>2019</v>
      </c>
      <c r="H6006">
        <v>4.07689427350833</v>
      </c>
    </row>
    <row r="6007" spans="1:8">
      <c r="A6007" t="s">
        <v>546</v>
      </c>
      <c r="B6007" t="s">
        <v>547</v>
      </c>
      <c r="C6007">
        <v>4600000</v>
      </c>
      <c r="D6007">
        <v>10230</v>
      </c>
      <c r="F6007" t="s">
        <v>1064</v>
      </c>
      <c r="G6007">
        <v>2015</v>
      </c>
      <c r="H6007">
        <v>2.8000000000000001E-2</v>
      </c>
    </row>
    <row r="6008" spans="1:8">
      <c r="A6008" t="s">
        <v>546</v>
      </c>
      <c r="B6008" t="s">
        <v>547</v>
      </c>
      <c r="C6008">
        <v>4600000</v>
      </c>
      <c r="D6008">
        <v>10230</v>
      </c>
      <c r="F6008" t="s">
        <v>1064</v>
      </c>
      <c r="G6008" t="s">
        <v>1056</v>
      </c>
      <c r="H6008">
        <v>3.9431743651738842E-2</v>
      </c>
    </row>
    <row r="6009" spans="1:8">
      <c r="A6009" t="s">
        <v>546</v>
      </c>
      <c r="B6009" t="s">
        <v>547</v>
      </c>
      <c r="C6009">
        <v>4600000</v>
      </c>
      <c r="D6009">
        <v>10230</v>
      </c>
      <c r="F6009" t="s">
        <v>1073</v>
      </c>
      <c r="G6009">
        <v>2017</v>
      </c>
      <c r="H6009">
        <v>3.1</v>
      </c>
    </row>
    <row r="6010" spans="1:8">
      <c r="A6010" t="s">
        <v>546</v>
      </c>
      <c r="B6010" t="s">
        <v>547</v>
      </c>
      <c r="C6010">
        <v>4600000</v>
      </c>
      <c r="D6010">
        <v>10230</v>
      </c>
      <c r="F6010" t="s">
        <v>1073</v>
      </c>
      <c r="G6010">
        <v>2018</v>
      </c>
      <c r="H6010">
        <v>4.6875</v>
      </c>
    </row>
    <row r="6011" spans="1:8">
      <c r="A6011" t="s">
        <v>546</v>
      </c>
      <c r="B6011" t="s">
        <v>547</v>
      </c>
      <c r="C6011">
        <v>4600000</v>
      </c>
      <c r="D6011">
        <v>10230</v>
      </c>
      <c r="F6011" t="s">
        <v>1073</v>
      </c>
      <c r="G6011">
        <v>2021</v>
      </c>
      <c r="H6011">
        <v>4.6875</v>
      </c>
    </row>
    <row r="6012" spans="1:8">
      <c r="A6012" t="s">
        <v>546</v>
      </c>
      <c r="B6012" t="s">
        <v>547</v>
      </c>
      <c r="C6012">
        <v>4600000</v>
      </c>
      <c r="D6012">
        <v>10230</v>
      </c>
      <c r="F6012" t="s">
        <v>1089</v>
      </c>
      <c r="G6012">
        <v>2021</v>
      </c>
      <c r="H6012" t="s">
        <v>366</v>
      </c>
    </row>
    <row r="6013" spans="1:8">
      <c r="A6013" t="s">
        <v>546</v>
      </c>
      <c r="B6013" t="s">
        <v>547</v>
      </c>
      <c r="C6013">
        <v>4600000</v>
      </c>
      <c r="D6013">
        <v>10230</v>
      </c>
      <c r="F6013" t="s">
        <v>1089</v>
      </c>
      <c r="G6013">
        <v>2019</v>
      </c>
      <c r="H6013">
        <v>4.2000000000000003E-2</v>
      </c>
    </row>
    <row r="6014" spans="1:8">
      <c r="A6014" t="s">
        <v>548</v>
      </c>
      <c r="B6014" t="s">
        <v>549</v>
      </c>
      <c r="C6014">
        <v>1900000</v>
      </c>
      <c r="D6014">
        <v>30355</v>
      </c>
      <c r="E6014">
        <v>63.2</v>
      </c>
      <c r="F6014" t="s">
        <v>1065</v>
      </c>
      <c r="G6014">
        <v>2016</v>
      </c>
      <c r="H6014">
        <v>16.7</v>
      </c>
    </row>
    <row r="6015" spans="1:8">
      <c r="A6015" t="s">
        <v>548</v>
      </c>
      <c r="B6015" t="s">
        <v>549</v>
      </c>
      <c r="C6015">
        <v>1900000</v>
      </c>
      <c r="D6015">
        <v>30355</v>
      </c>
      <c r="E6015">
        <v>63.2</v>
      </c>
      <c r="F6015" t="s">
        <v>1065</v>
      </c>
      <c r="G6015">
        <v>2019</v>
      </c>
      <c r="H6015">
        <v>27.3</v>
      </c>
    </row>
    <row r="6016" spans="1:8">
      <c r="A6016" t="s">
        <v>548</v>
      </c>
      <c r="B6016" t="s">
        <v>549</v>
      </c>
      <c r="C6016">
        <v>1900000</v>
      </c>
      <c r="D6016">
        <v>30355</v>
      </c>
      <c r="E6016">
        <v>63.2</v>
      </c>
      <c r="F6016" t="s">
        <v>1066</v>
      </c>
      <c r="G6016">
        <v>2017</v>
      </c>
      <c r="H6016">
        <v>0.52</v>
      </c>
    </row>
    <row r="6017" spans="1:8">
      <c r="A6017" t="s">
        <v>548</v>
      </c>
      <c r="B6017" t="s">
        <v>549</v>
      </c>
      <c r="C6017">
        <v>1900000</v>
      </c>
      <c r="D6017">
        <v>30355</v>
      </c>
      <c r="E6017">
        <v>63.2</v>
      </c>
      <c r="F6017" t="s">
        <v>1066</v>
      </c>
      <c r="G6017">
        <v>2021</v>
      </c>
      <c r="H6017">
        <v>0.51400000000000001</v>
      </c>
    </row>
    <row r="6018" spans="1:8">
      <c r="A6018" t="s">
        <v>548</v>
      </c>
      <c r="B6018" t="s">
        <v>549</v>
      </c>
      <c r="C6018">
        <v>1900000</v>
      </c>
      <c r="D6018">
        <v>30355</v>
      </c>
      <c r="E6018">
        <v>63.2</v>
      </c>
      <c r="F6018" t="s">
        <v>1086</v>
      </c>
      <c r="G6018">
        <v>2018</v>
      </c>
      <c r="H6018">
        <v>29.5</v>
      </c>
    </row>
    <row r="6019" spans="1:8">
      <c r="A6019" t="s">
        <v>548</v>
      </c>
      <c r="B6019" t="s">
        <v>549</v>
      </c>
      <c r="C6019">
        <v>1900000</v>
      </c>
      <c r="D6019">
        <v>30355</v>
      </c>
      <c r="E6019">
        <v>63.2</v>
      </c>
      <c r="F6019" t="s">
        <v>1074</v>
      </c>
      <c r="G6019">
        <v>2018</v>
      </c>
      <c r="H6019">
        <v>2.5</v>
      </c>
    </row>
    <row r="6020" spans="1:8">
      <c r="A6020" t="s">
        <v>548</v>
      </c>
      <c r="B6020" t="s">
        <v>549</v>
      </c>
      <c r="C6020">
        <v>1900000</v>
      </c>
      <c r="D6020">
        <v>30355</v>
      </c>
      <c r="E6020">
        <v>63.2</v>
      </c>
      <c r="F6020" t="s">
        <v>1074</v>
      </c>
      <c r="G6020" t="s">
        <v>1056</v>
      </c>
      <c r="H6020">
        <v>1.0158708190588801</v>
      </c>
    </row>
    <row r="6021" spans="1:8">
      <c r="A6021" t="s">
        <v>548</v>
      </c>
      <c r="B6021" t="s">
        <v>549</v>
      </c>
      <c r="C6021">
        <v>1900000</v>
      </c>
      <c r="D6021">
        <v>30355</v>
      </c>
      <c r="E6021">
        <v>63.2</v>
      </c>
      <c r="F6021" t="s">
        <v>1075</v>
      </c>
      <c r="G6021">
        <v>2018</v>
      </c>
      <c r="H6021">
        <v>5.5125558474934593</v>
      </c>
    </row>
    <row r="6022" spans="1:8">
      <c r="A6022" t="s">
        <v>548</v>
      </c>
      <c r="B6022" t="s">
        <v>549</v>
      </c>
      <c r="C6022">
        <v>1900000</v>
      </c>
      <c r="D6022">
        <v>30355</v>
      </c>
      <c r="E6022">
        <v>63.2</v>
      </c>
      <c r="F6022" t="s">
        <v>1075</v>
      </c>
      <c r="G6022">
        <v>2019</v>
      </c>
      <c r="H6022">
        <v>5.6449553749670693</v>
      </c>
    </row>
    <row r="6023" spans="1:8">
      <c r="A6023" t="s">
        <v>548</v>
      </c>
      <c r="B6023" t="s">
        <v>549</v>
      </c>
      <c r="C6023">
        <v>1900000</v>
      </c>
      <c r="D6023">
        <v>30355</v>
      </c>
      <c r="E6023">
        <v>63.2</v>
      </c>
      <c r="F6023" t="s">
        <v>1075</v>
      </c>
      <c r="G6023">
        <v>2020</v>
      </c>
      <c r="H6023">
        <v>5.2183811340923496</v>
      </c>
    </row>
    <row r="6024" spans="1:8">
      <c r="A6024" t="s">
        <v>548</v>
      </c>
      <c r="B6024" t="s">
        <v>549</v>
      </c>
      <c r="C6024">
        <v>1900000</v>
      </c>
      <c r="D6024">
        <v>30355</v>
      </c>
      <c r="E6024">
        <v>63.2</v>
      </c>
      <c r="F6024" t="s">
        <v>1075</v>
      </c>
      <c r="G6024">
        <v>2021</v>
      </c>
      <c r="H6024">
        <v>5.2713931452608698</v>
      </c>
    </row>
    <row r="6025" spans="1:8">
      <c r="A6025" t="s">
        <v>548</v>
      </c>
      <c r="B6025" t="s">
        <v>549</v>
      </c>
      <c r="C6025">
        <v>1900000</v>
      </c>
      <c r="D6025">
        <v>30355</v>
      </c>
      <c r="E6025">
        <v>63.2</v>
      </c>
      <c r="F6025" t="s">
        <v>1076</v>
      </c>
      <c r="G6025">
        <v>2018</v>
      </c>
      <c r="H6025">
        <v>2677.12333389169</v>
      </c>
    </row>
    <row r="6026" spans="1:8">
      <c r="A6026" t="s">
        <v>548</v>
      </c>
      <c r="B6026" t="s">
        <v>549</v>
      </c>
      <c r="C6026">
        <v>1900000</v>
      </c>
      <c r="D6026">
        <v>30355</v>
      </c>
      <c r="E6026">
        <v>63.2</v>
      </c>
      <c r="F6026" t="s">
        <v>1076</v>
      </c>
      <c r="G6026">
        <v>2019</v>
      </c>
      <c r="H6026">
        <v>2768.2161359614602</v>
      </c>
    </row>
    <row r="6027" spans="1:8">
      <c r="A6027" t="s">
        <v>548</v>
      </c>
      <c r="B6027" t="s">
        <v>549</v>
      </c>
      <c r="C6027">
        <v>1900000</v>
      </c>
      <c r="D6027">
        <v>30355</v>
      </c>
      <c r="E6027">
        <v>63.2</v>
      </c>
      <c r="F6027" t="s">
        <v>1076</v>
      </c>
      <c r="G6027">
        <v>2020</v>
      </c>
      <c r="H6027">
        <v>2569.33774118471</v>
      </c>
    </row>
    <row r="6028" spans="1:8">
      <c r="A6028" t="s">
        <v>548</v>
      </c>
      <c r="B6028" t="s">
        <v>549</v>
      </c>
      <c r="C6028">
        <v>1900000</v>
      </c>
      <c r="D6028">
        <v>30355</v>
      </c>
      <c r="E6028">
        <v>63.2</v>
      </c>
      <c r="F6028" t="s">
        <v>1076</v>
      </c>
      <c r="G6028">
        <v>2021</v>
      </c>
      <c r="H6028">
        <v>2682.2355280965198</v>
      </c>
    </row>
    <row r="6029" spans="1:8">
      <c r="A6029" t="s">
        <v>548</v>
      </c>
      <c r="B6029" t="s">
        <v>549</v>
      </c>
      <c r="C6029">
        <v>1900000</v>
      </c>
      <c r="D6029">
        <v>30355</v>
      </c>
      <c r="E6029">
        <v>63.2</v>
      </c>
      <c r="F6029" t="s">
        <v>1077</v>
      </c>
      <c r="G6029">
        <v>2018</v>
      </c>
      <c r="H6029">
        <v>-1.22313731083291</v>
      </c>
    </row>
    <row r="6030" spans="1:8">
      <c r="A6030" t="s">
        <v>548</v>
      </c>
      <c r="B6030" t="s">
        <v>549</v>
      </c>
      <c r="C6030">
        <v>1900000</v>
      </c>
      <c r="D6030">
        <v>30355</v>
      </c>
      <c r="E6030">
        <v>63.2</v>
      </c>
      <c r="F6030" t="s">
        <v>1077</v>
      </c>
      <c r="G6030" t="s">
        <v>1057</v>
      </c>
      <c r="H6030">
        <v>1.0158708190588801</v>
      </c>
    </row>
    <row r="6031" spans="1:8">
      <c r="A6031" t="s">
        <v>548</v>
      </c>
      <c r="B6031" t="s">
        <v>549</v>
      </c>
      <c r="C6031">
        <v>1900000</v>
      </c>
      <c r="D6031">
        <v>30355</v>
      </c>
      <c r="E6031">
        <v>63.2</v>
      </c>
      <c r="F6031" t="s">
        <v>1061</v>
      </c>
      <c r="G6031">
        <v>2014</v>
      </c>
      <c r="H6031">
        <v>7.1985998153686497</v>
      </c>
    </row>
    <row r="6032" spans="1:8">
      <c r="A6032" t="s">
        <v>548</v>
      </c>
      <c r="B6032" t="s">
        <v>549</v>
      </c>
      <c r="C6032">
        <v>1900000</v>
      </c>
      <c r="D6032">
        <v>30355</v>
      </c>
      <c r="E6032">
        <v>63.2</v>
      </c>
      <c r="F6032" t="s">
        <v>1061</v>
      </c>
      <c r="G6032">
        <v>2015</v>
      </c>
      <c r="H6032">
        <v>9</v>
      </c>
    </row>
    <row r="6033" spans="1:8">
      <c r="A6033" t="s">
        <v>548</v>
      </c>
      <c r="B6033" t="s">
        <v>549</v>
      </c>
      <c r="C6033">
        <v>1900000</v>
      </c>
      <c r="D6033">
        <v>30355</v>
      </c>
      <c r="E6033">
        <v>63.2</v>
      </c>
      <c r="F6033" t="s">
        <v>1061</v>
      </c>
      <c r="G6033">
        <v>2016</v>
      </c>
      <c r="H6033">
        <v>7.7607498168945304</v>
      </c>
    </row>
    <row r="6034" spans="1:8">
      <c r="A6034" t="s">
        <v>548</v>
      </c>
      <c r="B6034" t="s">
        <v>549</v>
      </c>
      <c r="C6034">
        <v>1900000</v>
      </c>
      <c r="D6034">
        <v>30355</v>
      </c>
      <c r="E6034">
        <v>63.2</v>
      </c>
      <c r="F6034" t="s">
        <v>1061</v>
      </c>
      <c r="G6034">
        <v>2017</v>
      </c>
      <c r="H6034">
        <v>8.1568899154663104</v>
      </c>
    </row>
    <row r="6035" spans="1:8">
      <c r="A6035" t="s">
        <v>548</v>
      </c>
      <c r="B6035" t="s">
        <v>549</v>
      </c>
      <c r="C6035">
        <v>1900000</v>
      </c>
      <c r="D6035">
        <v>30355</v>
      </c>
      <c r="E6035">
        <v>63.2</v>
      </c>
      <c r="F6035" t="s">
        <v>1061</v>
      </c>
      <c r="G6035">
        <v>2018</v>
      </c>
      <c r="H6035">
        <v>7.2853598594665501</v>
      </c>
    </row>
    <row r="6036" spans="1:8">
      <c r="A6036" t="s">
        <v>548</v>
      </c>
      <c r="B6036" t="s">
        <v>549</v>
      </c>
      <c r="C6036">
        <v>1900000</v>
      </c>
      <c r="D6036">
        <v>30355</v>
      </c>
      <c r="E6036">
        <v>63.2</v>
      </c>
      <c r="F6036" t="s">
        <v>1061</v>
      </c>
      <c r="G6036">
        <v>2019</v>
      </c>
      <c r="H6036">
        <v>7.9917120933532697</v>
      </c>
    </row>
    <row r="6037" spans="1:8">
      <c r="A6037" t="s">
        <v>548</v>
      </c>
      <c r="B6037" t="s">
        <v>549</v>
      </c>
      <c r="C6037">
        <v>1900000</v>
      </c>
      <c r="D6037">
        <v>30355</v>
      </c>
      <c r="E6037">
        <v>63.2</v>
      </c>
      <c r="F6037" t="s">
        <v>1061</v>
      </c>
      <c r="G6037">
        <v>2020</v>
      </c>
      <c r="H6037">
        <v>7.6693592071533203</v>
      </c>
    </row>
    <row r="6038" spans="1:8">
      <c r="A6038" t="s">
        <v>548</v>
      </c>
      <c r="B6038" t="s">
        <v>549</v>
      </c>
      <c r="C6038">
        <v>1900000</v>
      </c>
      <c r="D6038">
        <v>30355</v>
      </c>
      <c r="E6038">
        <v>63.2</v>
      </c>
      <c r="F6038" t="s">
        <v>1061</v>
      </c>
      <c r="G6038">
        <v>2021</v>
      </c>
      <c r="H6038">
        <v>8.7026405334472692</v>
      </c>
    </row>
    <row r="6039" spans="1:8">
      <c r="A6039" t="s">
        <v>548</v>
      </c>
      <c r="B6039" t="s">
        <v>549</v>
      </c>
      <c r="C6039">
        <v>1900000</v>
      </c>
      <c r="D6039">
        <v>30355</v>
      </c>
      <c r="E6039">
        <v>63.2</v>
      </c>
      <c r="F6039" t="s">
        <v>1061</v>
      </c>
      <c r="G6039" t="s">
        <v>1057</v>
      </c>
      <c r="H6039">
        <v>8.7026405334472692</v>
      </c>
    </row>
    <row r="6040" spans="1:8">
      <c r="A6040" t="s">
        <v>548</v>
      </c>
      <c r="B6040" t="s">
        <v>549</v>
      </c>
      <c r="C6040">
        <v>1900000</v>
      </c>
      <c r="D6040">
        <v>30355</v>
      </c>
      <c r="E6040">
        <v>63.2</v>
      </c>
      <c r="F6040" t="s">
        <v>1063</v>
      </c>
      <c r="G6040">
        <v>2015</v>
      </c>
      <c r="H6040">
        <v>251</v>
      </c>
    </row>
    <row r="6041" spans="1:8">
      <c r="A6041" t="s">
        <v>548</v>
      </c>
      <c r="B6041" t="s">
        <v>549</v>
      </c>
      <c r="C6041">
        <v>1900000</v>
      </c>
      <c r="D6041">
        <v>30355</v>
      </c>
      <c r="E6041">
        <v>63.2</v>
      </c>
      <c r="F6041" t="s">
        <v>1063</v>
      </c>
      <c r="G6041">
        <v>2018</v>
      </c>
      <c r="H6041">
        <v>124.68972778</v>
      </c>
    </row>
    <row r="6042" spans="1:8">
      <c r="A6042" t="s">
        <v>548</v>
      </c>
      <c r="B6042" t="s">
        <v>549</v>
      </c>
      <c r="C6042">
        <v>1900000</v>
      </c>
      <c r="D6042">
        <v>30355</v>
      </c>
      <c r="E6042">
        <v>63.2</v>
      </c>
      <c r="F6042" t="s">
        <v>1063</v>
      </c>
      <c r="G6042">
        <v>2019</v>
      </c>
      <c r="H6042">
        <v>124.19363403</v>
      </c>
    </row>
    <row r="6043" spans="1:8">
      <c r="A6043" t="s">
        <v>548</v>
      </c>
      <c r="B6043" t="s">
        <v>549</v>
      </c>
      <c r="C6043">
        <v>1900000</v>
      </c>
      <c r="D6043">
        <v>30355</v>
      </c>
      <c r="E6043">
        <v>63.2</v>
      </c>
      <c r="F6043" t="s">
        <v>1090</v>
      </c>
      <c r="G6043">
        <v>2020</v>
      </c>
      <c r="H6043">
        <v>7.6651699218227396</v>
      </c>
    </row>
    <row r="6044" spans="1:8">
      <c r="A6044" t="s">
        <v>548</v>
      </c>
      <c r="B6044" t="s">
        <v>549</v>
      </c>
      <c r="C6044">
        <v>1900000</v>
      </c>
      <c r="D6044">
        <v>30355</v>
      </c>
      <c r="E6044">
        <v>63.2</v>
      </c>
      <c r="F6044" t="s">
        <v>1092</v>
      </c>
      <c r="G6044" t="s">
        <v>1058</v>
      </c>
      <c r="H6044">
        <v>544</v>
      </c>
    </row>
    <row r="6045" spans="1:8">
      <c r="A6045" t="s">
        <v>548</v>
      </c>
      <c r="B6045" t="s">
        <v>549</v>
      </c>
      <c r="C6045">
        <v>1900000</v>
      </c>
      <c r="D6045">
        <v>30355</v>
      </c>
      <c r="E6045">
        <v>63.2</v>
      </c>
      <c r="F6045" t="s">
        <v>1062</v>
      </c>
      <c r="G6045">
        <v>2018</v>
      </c>
      <c r="H6045">
        <v>7.2853598594665501</v>
      </c>
    </row>
    <row r="6046" spans="1:8">
      <c r="A6046" t="s">
        <v>548</v>
      </c>
      <c r="B6046" t="s">
        <v>549</v>
      </c>
      <c r="C6046">
        <v>1900000</v>
      </c>
      <c r="D6046">
        <v>30355</v>
      </c>
      <c r="E6046">
        <v>63.2</v>
      </c>
      <c r="F6046" t="s">
        <v>1062</v>
      </c>
      <c r="G6046" t="s">
        <v>1056</v>
      </c>
      <c r="H6046">
        <v>8.7026405334472692</v>
      </c>
    </row>
    <row r="6047" spans="1:8">
      <c r="A6047" t="s">
        <v>548</v>
      </c>
      <c r="B6047" t="s">
        <v>549</v>
      </c>
      <c r="C6047">
        <v>1900000</v>
      </c>
      <c r="D6047">
        <v>30355</v>
      </c>
      <c r="E6047">
        <v>63.2</v>
      </c>
      <c r="F6047" t="s">
        <v>1078</v>
      </c>
      <c r="G6047">
        <v>2018</v>
      </c>
      <c r="H6047">
        <v>7.2853598594665501</v>
      </c>
    </row>
    <row r="6048" spans="1:8">
      <c r="A6048" t="s">
        <v>548</v>
      </c>
      <c r="B6048" t="s">
        <v>549</v>
      </c>
      <c r="C6048">
        <v>1900000</v>
      </c>
      <c r="D6048">
        <v>30355</v>
      </c>
      <c r="E6048">
        <v>63.2</v>
      </c>
      <c r="F6048" t="s">
        <v>1078</v>
      </c>
      <c r="G6048" t="s">
        <v>1057</v>
      </c>
      <c r="H6048">
        <v>8.7026405334472692</v>
      </c>
    </row>
    <row r="6049" spans="1:8">
      <c r="A6049" t="s">
        <v>548</v>
      </c>
      <c r="B6049" t="s">
        <v>549</v>
      </c>
      <c r="C6049">
        <v>1900000</v>
      </c>
      <c r="D6049">
        <v>30355</v>
      </c>
      <c r="E6049">
        <v>63.2</v>
      </c>
      <c r="F6049" t="s">
        <v>1087</v>
      </c>
      <c r="G6049">
        <v>2018</v>
      </c>
      <c r="H6049">
        <v>6.8180398941040004</v>
      </c>
    </row>
    <row r="6050" spans="1:8">
      <c r="A6050" t="s">
        <v>548</v>
      </c>
      <c r="B6050" t="s">
        <v>549</v>
      </c>
      <c r="C6050">
        <v>1900000</v>
      </c>
      <c r="D6050">
        <v>30355</v>
      </c>
      <c r="E6050">
        <v>63.2</v>
      </c>
      <c r="F6050" t="s">
        <v>1079</v>
      </c>
      <c r="G6050">
        <v>2018</v>
      </c>
      <c r="H6050">
        <v>27.4</v>
      </c>
    </row>
    <row r="6051" spans="1:8">
      <c r="A6051" t="s">
        <v>548</v>
      </c>
      <c r="B6051" t="s">
        <v>549</v>
      </c>
      <c r="C6051">
        <v>1900000</v>
      </c>
      <c r="D6051">
        <v>30355</v>
      </c>
      <c r="E6051">
        <v>63.2</v>
      </c>
      <c r="F6051" t="s">
        <v>1079</v>
      </c>
      <c r="G6051">
        <v>2021</v>
      </c>
      <c r="H6051">
        <v>24.597999572753899</v>
      </c>
    </row>
    <row r="6052" spans="1:8">
      <c r="A6052" t="s">
        <v>548</v>
      </c>
      <c r="B6052" t="s">
        <v>549</v>
      </c>
      <c r="C6052">
        <v>1900000</v>
      </c>
      <c r="D6052">
        <v>30355</v>
      </c>
      <c r="E6052">
        <v>63.2</v>
      </c>
      <c r="F6052" t="s">
        <v>1091</v>
      </c>
      <c r="G6052">
        <v>2020</v>
      </c>
      <c r="H6052">
        <v>47.352737426757798</v>
      </c>
    </row>
    <row r="6053" spans="1:8">
      <c r="A6053" t="s">
        <v>548</v>
      </c>
      <c r="B6053" t="s">
        <v>549</v>
      </c>
      <c r="C6053">
        <v>1900000</v>
      </c>
      <c r="D6053">
        <v>30355</v>
      </c>
      <c r="E6053">
        <v>63.2</v>
      </c>
      <c r="F6053" t="s">
        <v>1080</v>
      </c>
      <c r="G6053">
        <v>2018</v>
      </c>
      <c r="H6053">
        <v>27</v>
      </c>
    </row>
    <row r="6054" spans="1:8">
      <c r="A6054" t="s">
        <v>548</v>
      </c>
      <c r="B6054" t="s">
        <v>549</v>
      </c>
      <c r="C6054">
        <v>1900000</v>
      </c>
      <c r="D6054">
        <v>30355</v>
      </c>
      <c r="E6054">
        <v>63.2</v>
      </c>
      <c r="F6054" t="s">
        <v>1080</v>
      </c>
      <c r="G6054">
        <v>2022</v>
      </c>
      <c r="H6054">
        <v>27</v>
      </c>
    </row>
    <row r="6055" spans="1:8">
      <c r="A6055" t="s">
        <v>548</v>
      </c>
      <c r="B6055" t="s">
        <v>549</v>
      </c>
      <c r="C6055">
        <v>1900000</v>
      </c>
      <c r="D6055">
        <v>30355</v>
      </c>
      <c r="E6055">
        <v>63.2</v>
      </c>
      <c r="F6055" t="s">
        <v>1081</v>
      </c>
      <c r="G6055">
        <v>2018</v>
      </c>
      <c r="H6055">
        <v>37</v>
      </c>
    </row>
    <row r="6056" spans="1:8">
      <c r="A6056" t="s">
        <v>548</v>
      </c>
      <c r="B6056" t="s">
        <v>549</v>
      </c>
      <c r="C6056">
        <v>1900000</v>
      </c>
      <c r="D6056">
        <v>30355</v>
      </c>
      <c r="E6056">
        <v>63.2</v>
      </c>
      <c r="F6056" t="s">
        <v>1081</v>
      </c>
      <c r="G6056">
        <v>2022</v>
      </c>
      <c r="H6056">
        <v>36</v>
      </c>
    </row>
    <row r="6057" spans="1:8">
      <c r="A6057" t="s">
        <v>548</v>
      </c>
      <c r="B6057" t="s">
        <v>549</v>
      </c>
      <c r="C6057">
        <v>1900000</v>
      </c>
      <c r="D6057">
        <v>30355</v>
      </c>
      <c r="E6057">
        <v>63.2</v>
      </c>
      <c r="F6057" t="s">
        <v>1067</v>
      </c>
      <c r="G6057">
        <v>2017</v>
      </c>
      <c r="H6057">
        <v>-0.25</v>
      </c>
    </row>
    <row r="6058" spans="1:8">
      <c r="A6058" t="s">
        <v>548</v>
      </c>
      <c r="B6058" t="s">
        <v>549</v>
      </c>
      <c r="C6058">
        <v>1900000</v>
      </c>
      <c r="D6058">
        <v>30355</v>
      </c>
      <c r="E6058">
        <v>63.2</v>
      </c>
      <c r="F6058" t="s">
        <v>1067</v>
      </c>
      <c r="G6058">
        <v>2021</v>
      </c>
      <c r="H6058">
        <v>-0.21959441900253296</v>
      </c>
    </row>
    <row r="6059" spans="1:8">
      <c r="A6059" t="s">
        <v>548</v>
      </c>
      <c r="B6059" t="s">
        <v>549</v>
      </c>
      <c r="C6059">
        <v>1900000</v>
      </c>
      <c r="D6059">
        <v>30355</v>
      </c>
      <c r="E6059">
        <v>63.2</v>
      </c>
      <c r="F6059" t="s">
        <v>1068</v>
      </c>
      <c r="G6059">
        <v>2017</v>
      </c>
      <c r="H6059">
        <v>-0.85</v>
      </c>
    </row>
    <row r="6060" spans="1:8">
      <c r="A6060" t="s">
        <v>548</v>
      </c>
      <c r="B6060" t="s">
        <v>549</v>
      </c>
      <c r="C6060">
        <v>1900000</v>
      </c>
      <c r="D6060">
        <v>30355</v>
      </c>
      <c r="E6060">
        <v>63.2</v>
      </c>
      <c r="F6060" t="s">
        <v>1068</v>
      </c>
      <c r="G6060">
        <v>2021</v>
      </c>
      <c r="H6060">
        <v>-0.91377490758895874</v>
      </c>
    </row>
    <row r="6061" spans="1:8">
      <c r="A6061" t="s">
        <v>548</v>
      </c>
      <c r="B6061" t="s">
        <v>549</v>
      </c>
      <c r="C6061">
        <v>1900000</v>
      </c>
      <c r="D6061">
        <v>30355</v>
      </c>
      <c r="E6061">
        <v>63.2</v>
      </c>
      <c r="F6061" t="s">
        <v>1069</v>
      </c>
      <c r="G6061">
        <v>2017</v>
      </c>
      <c r="H6061">
        <v>-0.32</v>
      </c>
    </row>
    <row r="6062" spans="1:8">
      <c r="A6062" t="s">
        <v>548</v>
      </c>
      <c r="B6062" t="s">
        <v>549</v>
      </c>
      <c r="C6062">
        <v>1900000</v>
      </c>
      <c r="D6062">
        <v>30355</v>
      </c>
      <c r="E6062">
        <v>63.2</v>
      </c>
      <c r="F6062" t="s">
        <v>1069</v>
      </c>
      <c r="G6062">
        <v>2021</v>
      </c>
      <c r="H6062">
        <v>-0.7372281551361084</v>
      </c>
    </row>
    <row r="6063" spans="1:8">
      <c r="A6063" t="s">
        <v>548</v>
      </c>
      <c r="B6063" t="s">
        <v>549</v>
      </c>
      <c r="C6063">
        <v>1900000</v>
      </c>
      <c r="D6063">
        <v>30355</v>
      </c>
      <c r="E6063">
        <v>63.2</v>
      </c>
      <c r="F6063" t="s">
        <v>1070</v>
      </c>
      <c r="G6063">
        <v>2017</v>
      </c>
      <c r="H6063">
        <v>-0.27</v>
      </c>
    </row>
    <row r="6064" spans="1:8">
      <c r="A6064" t="s">
        <v>548</v>
      </c>
      <c r="B6064" t="s">
        <v>549</v>
      </c>
      <c r="C6064">
        <v>1900000</v>
      </c>
      <c r="D6064">
        <v>30355</v>
      </c>
      <c r="E6064">
        <v>63.2</v>
      </c>
      <c r="F6064" t="s">
        <v>1070</v>
      </c>
      <c r="G6064">
        <v>2021</v>
      </c>
      <c r="H6064">
        <v>-0.41029271483421326</v>
      </c>
    </row>
    <row r="6065" spans="1:8">
      <c r="A6065" t="s">
        <v>548</v>
      </c>
      <c r="B6065" t="s">
        <v>549</v>
      </c>
      <c r="C6065">
        <v>1900000</v>
      </c>
      <c r="D6065">
        <v>30355</v>
      </c>
      <c r="E6065">
        <v>63.2</v>
      </c>
      <c r="F6065" t="s">
        <v>1071</v>
      </c>
      <c r="G6065">
        <v>2017</v>
      </c>
      <c r="H6065">
        <v>-0.03</v>
      </c>
    </row>
    <row r="6066" spans="1:8">
      <c r="A6066" t="s">
        <v>548</v>
      </c>
      <c r="B6066" t="s">
        <v>549</v>
      </c>
      <c r="C6066">
        <v>1900000</v>
      </c>
      <c r="D6066">
        <v>30355</v>
      </c>
      <c r="E6066">
        <v>63.2</v>
      </c>
      <c r="F6066" t="s">
        <v>1071</v>
      </c>
      <c r="G6066">
        <v>2021</v>
      </c>
      <c r="H6066">
        <v>-0.3152766227722168</v>
      </c>
    </row>
    <row r="6067" spans="1:8">
      <c r="A6067" t="s">
        <v>548</v>
      </c>
      <c r="B6067" t="s">
        <v>549</v>
      </c>
      <c r="C6067">
        <v>1900000</v>
      </c>
      <c r="D6067">
        <v>30355</v>
      </c>
      <c r="E6067">
        <v>63.2</v>
      </c>
      <c r="F6067" t="s">
        <v>1082</v>
      </c>
      <c r="G6067">
        <v>2018</v>
      </c>
      <c r="H6067">
        <v>52.7</v>
      </c>
    </row>
    <row r="6068" spans="1:8">
      <c r="A6068" t="s">
        <v>548</v>
      </c>
      <c r="B6068" t="s">
        <v>549</v>
      </c>
      <c r="C6068">
        <v>1900000</v>
      </c>
      <c r="D6068">
        <v>30355</v>
      </c>
      <c r="E6068">
        <v>63.2</v>
      </c>
      <c r="F6068" t="s">
        <v>1082</v>
      </c>
      <c r="G6068">
        <v>2022</v>
      </c>
      <c r="H6068">
        <v>44.1</v>
      </c>
    </row>
    <row r="6069" spans="1:8">
      <c r="A6069" t="s">
        <v>548</v>
      </c>
      <c r="B6069" t="s">
        <v>549</v>
      </c>
      <c r="C6069">
        <v>1900000</v>
      </c>
      <c r="D6069">
        <v>30355</v>
      </c>
      <c r="E6069">
        <v>63.2</v>
      </c>
      <c r="F6069" t="s">
        <v>1083</v>
      </c>
      <c r="G6069">
        <v>2018</v>
      </c>
      <c r="H6069">
        <v>32.9</v>
      </c>
    </row>
    <row r="6070" spans="1:8">
      <c r="A6070" t="s">
        <v>548</v>
      </c>
      <c r="B6070" t="s">
        <v>549</v>
      </c>
      <c r="C6070">
        <v>1900000</v>
      </c>
      <c r="D6070">
        <v>30355</v>
      </c>
      <c r="E6070">
        <v>63.2</v>
      </c>
      <c r="F6070" t="s">
        <v>1083</v>
      </c>
      <c r="G6070">
        <v>2022</v>
      </c>
      <c r="H6070">
        <v>42.8</v>
      </c>
    </row>
    <row r="6071" spans="1:8">
      <c r="A6071" t="s">
        <v>548</v>
      </c>
      <c r="B6071" t="s">
        <v>549</v>
      </c>
      <c r="C6071">
        <v>1900000</v>
      </c>
      <c r="D6071">
        <v>30355</v>
      </c>
      <c r="E6071">
        <v>63.2</v>
      </c>
      <c r="F6071" t="s">
        <v>1072</v>
      </c>
      <c r="G6071">
        <v>2017</v>
      </c>
      <c r="H6071">
        <v>53.9</v>
      </c>
    </row>
    <row r="6072" spans="1:8">
      <c r="A6072" t="s">
        <v>548</v>
      </c>
      <c r="B6072" t="s">
        <v>549</v>
      </c>
      <c r="C6072">
        <v>1900000</v>
      </c>
      <c r="D6072">
        <v>30355</v>
      </c>
      <c r="E6072">
        <v>63.2</v>
      </c>
      <c r="F6072" t="s">
        <v>1072</v>
      </c>
      <c r="G6072">
        <v>2022</v>
      </c>
      <c r="H6072">
        <v>48.1</v>
      </c>
    </row>
    <row r="6073" spans="1:8">
      <c r="A6073" t="s">
        <v>548</v>
      </c>
      <c r="B6073" t="s">
        <v>549</v>
      </c>
      <c r="C6073">
        <v>1900000</v>
      </c>
      <c r="D6073">
        <v>30355</v>
      </c>
      <c r="E6073">
        <v>63.2</v>
      </c>
      <c r="F6073" t="s">
        <v>1084</v>
      </c>
      <c r="G6073">
        <v>2018</v>
      </c>
      <c r="H6073">
        <v>40</v>
      </c>
    </row>
    <row r="6074" spans="1:8">
      <c r="A6074" t="s">
        <v>548</v>
      </c>
      <c r="B6074" t="s">
        <v>549</v>
      </c>
      <c r="C6074">
        <v>1900000</v>
      </c>
      <c r="D6074">
        <v>30355</v>
      </c>
      <c r="E6074">
        <v>63.2</v>
      </c>
      <c r="F6074" t="s">
        <v>1084</v>
      </c>
      <c r="G6074">
        <v>2022</v>
      </c>
      <c r="H6074">
        <v>40</v>
      </c>
    </row>
    <row r="6075" spans="1:8">
      <c r="A6075" t="s">
        <v>548</v>
      </c>
      <c r="B6075" t="s">
        <v>549</v>
      </c>
      <c r="C6075">
        <v>1900000</v>
      </c>
      <c r="D6075">
        <v>30355</v>
      </c>
      <c r="E6075">
        <v>63.2</v>
      </c>
      <c r="F6075" t="s">
        <v>1085</v>
      </c>
      <c r="G6075">
        <v>2018</v>
      </c>
      <c r="H6075">
        <v>50.4</v>
      </c>
    </row>
    <row r="6076" spans="1:8">
      <c r="A6076" t="s">
        <v>548</v>
      </c>
      <c r="B6076" t="s">
        <v>549</v>
      </c>
      <c r="C6076">
        <v>1900000</v>
      </c>
      <c r="D6076">
        <v>30355</v>
      </c>
      <c r="E6076">
        <v>63.2</v>
      </c>
      <c r="F6076" t="s">
        <v>1088</v>
      </c>
      <c r="G6076">
        <v>2019</v>
      </c>
      <c r="H6076">
        <v>0.362307409340339</v>
      </c>
    </row>
    <row r="6077" spans="1:8">
      <c r="A6077" t="s">
        <v>548</v>
      </c>
      <c r="B6077" t="s">
        <v>549</v>
      </c>
      <c r="C6077">
        <v>1900000</v>
      </c>
      <c r="D6077">
        <v>30355</v>
      </c>
      <c r="E6077">
        <v>63.2</v>
      </c>
      <c r="F6077" t="s">
        <v>1064</v>
      </c>
      <c r="G6077">
        <v>2015</v>
      </c>
      <c r="H6077">
        <v>1</v>
      </c>
    </row>
    <row r="6078" spans="1:8">
      <c r="A6078" t="s">
        <v>548</v>
      </c>
      <c r="B6078" t="s">
        <v>549</v>
      </c>
      <c r="C6078">
        <v>1900000</v>
      </c>
      <c r="D6078">
        <v>30355</v>
      </c>
      <c r="E6078">
        <v>63.2</v>
      </c>
      <c r="F6078" t="s">
        <v>1064</v>
      </c>
      <c r="G6078" t="s">
        <v>1056</v>
      </c>
      <c r="H6078">
        <v>1</v>
      </c>
    </row>
    <row r="6079" spans="1:8">
      <c r="A6079" t="s">
        <v>548</v>
      </c>
      <c r="B6079" t="s">
        <v>549</v>
      </c>
      <c r="C6079">
        <v>1900000</v>
      </c>
      <c r="D6079">
        <v>30355</v>
      </c>
      <c r="E6079">
        <v>63.2</v>
      </c>
      <c r="F6079" t="s">
        <v>1073</v>
      </c>
      <c r="G6079">
        <v>2017</v>
      </c>
      <c r="H6079">
        <v>22.9</v>
      </c>
    </row>
    <row r="6080" spans="1:8">
      <c r="A6080" t="s">
        <v>548</v>
      </c>
      <c r="B6080" t="s">
        <v>549</v>
      </c>
      <c r="C6080">
        <v>1900000</v>
      </c>
      <c r="D6080">
        <v>30355</v>
      </c>
      <c r="E6080">
        <v>63.2</v>
      </c>
      <c r="F6080" t="s">
        <v>1073</v>
      </c>
      <c r="G6080">
        <v>2018</v>
      </c>
      <c r="H6080">
        <v>22.131147540983601</v>
      </c>
    </row>
    <row r="6081" spans="1:8">
      <c r="A6081" t="s">
        <v>548</v>
      </c>
      <c r="B6081" t="s">
        <v>549</v>
      </c>
      <c r="C6081">
        <v>1900000</v>
      </c>
      <c r="D6081">
        <v>30355</v>
      </c>
      <c r="E6081">
        <v>63.2</v>
      </c>
      <c r="F6081" t="s">
        <v>1073</v>
      </c>
      <c r="G6081">
        <v>2021</v>
      </c>
      <c r="H6081">
        <v>23.3333333333333</v>
      </c>
    </row>
    <row r="6082" spans="1:8">
      <c r="A6082" t="s">
        <v>548</v>
      </c>
      <c r="B6082" t="s">
        <v>549</v>
      </c>
      <c r="C6082">
        <v>1900000</v>
      </c>
      <c r="D6082">
        <v>30355</v>
      </c>
      <c r="E6082">
        <v>63.2</v>
      </c>
      <c r="F6082" t="s">
        <v>1089</v>
      </c>
      <c r="G6082">
        <v>2021</v>
      </c>
      <c r="H6082">
        <v>1.2871874948068433E-2</v>
      </c>
    </row>
    <row r="6083" spans="1:8">
      <c r="A6083" t="s">
        <v>548</v>
      </c>
      <c r="B6083" t="s">
        <v>549</v>
      </c>
      <c r="C6083">
        <v>1900000</v>
      </c>
      <c r="D6083">
        <v>30355</v>
      </c>
      <c r="E6083">
        <v>63.2</v>
      </c>
      <c r="F6083" t="s">
        <v>1089</v>
      </c>
      <c r="G6083">
        <v>2019</v>
      </c>
      <c r="H6083">
        <v>1.4999999999999999E-2</v>
      </c>
    </row>
    <row r="6084" spans="1:8">
      <c r="A6084" t="s">
        <v>550</v>
      </c>
      <c r="B6084" t="s">
        <v>551</v>
      </c>
      <c r="C6084">
        <v>4400000</v>
      </c>
      <c r="D6084">
        <v>96320</v>
      </c>
      <c r="E6084">
        <v>32</v>
      </c>
      <c r="F6084" t="s">
        <v>1065</v>
      </c>
      <c r="G6084">
        <v>2016</v>
      </c>
      <c r="H6084">
        <v>22.2</v>
      </c>
    </row>
    <row r="6085" spans="1:8">
      <c r="A6085" t="s">
        <v>550</v>
      </c>
      <c r="B6085" t="s">
        <v>551</v>
      </c>
      <c r="C6085">
        <v>4400000</v>
      </c>
      <c r="D6085">
        <v>96320</v>
      </c>
      <c r="E6085">
        <v>32</v>
      </c>
      <c r="F6085" t="s">
        <v>1065</v>
      </c>
      <c r="G6085">
        <v>2019</v>
      </c>
      <c r="H6085">
        <v>46</v>
      </c>
    </row>
    <row r="6086" spans="1:8">
      <c r="A6086" t="s">
        <v>550</v>
      </c>
      <c r="B6086" t="s">
        <v>551</v>
      </c>
      <c r="C6086">
        <v>4400000</v>
      </c>
      <c r="D6086">
        <v>96320</v>
      </c>
      <c r="E6086">
        <v>32</v>
      </c>
      <c r="F6086" t="s">
        <v>1066</v>
      </c>
      <c r="G6086">
        <v>2017</v>
      </c>
      <c r="H6086">
        <v>0.435</v>
      </c>
    </row>
    <row r="6087" spans="1:8">
      <c r="A6087" t="s">
        <v>550</v>
      </c>
      <c r="B6087" t="s">
        <v>551</v>
      </c>
      <c r="C6087">
        <v>4400000</v>
      </c>
      <c r="D6087">
        <v>96320</v>
      </c>
      <c r="E6087">
        <v>32</v>
      </c>
      <c r="F6087" t="s">
        <v>1066</v>
      </c>
      <c r="G6087">
        <v>2021</v>
      </c>
      <c r="H6087">
        <v>0.48099999999999998</v>
      </c>
    </row>
    <row r="6088" spans="1:8">
      <c r="A6088" t="s">
        <v>550</v>
      </c>
      <c r="B6088" t="s">
        <v>551</v>
      </c>
      <c r="C6088">
        <v>4400000</v>
      </c>
      <c r="D6088">
        <v>96320</v>
      </c>
      <c r="E6088">
        <v>32</v>
      </c>
      <c r="F6088" t="s">
        <v>1086</v>
      </c>
      <c r="G6088">
        <v>2018</v>
      </c>
      <c r="H6088">
        <v>30.6</v>
      </c>
    </row>
    <row r="6089" spans="1:8">
      <c r="A6089" t="s">
        <v>550</v>
      </c>
      <c r="B6089" t="s">
        <v>551</v>
      </c>
      <c r="C6089">
        <v>4400000</v>
      </c>
      <c r="D6089">
        <v>96320</v>
      </c>
      <c r="E6089">
        <v>32</v>
      </c>
      <c r="F6089" t="s">
        <v>1074</v>
      </c>
      <c r="G6089">
        <v>2018</v>
      </c>
      <c r="H6089">
        <v>0</v>
      </c>
    </row>
    <row r="6090" spans="1:8">
      <c r="A6090" t="s">
        <v>550</v>
      </c>
      <c r="B6090" t="s">
        <v>551</v>
      </c>
      <c r="C6090">
        <v>4400000</v>
      </c>
      <c r="D6090">
        <v>96320</v>
      </c>
      <c r="E6090">
        <v>32</v>
      </c>
      <c r="F6090" t="s">
        <v>1074</v>
      </c>
      <c r="G6090" t="s">
        <v>1056</v>
      </c>
      <c r="H6090">
        <v>4.0000099975915999</v>
      </c>
    </row>
    <row r="6091" spans="1:8">
      <c r="A6091" t="s">
        <v>550</v>
      </c>
      <c r="B6091" t="s">
        <v>551</v>
      </c>
      <c r="C6091">
        <v>4400000</v>
      </c>
      <c r="D6091">
        <v>96320</v>
      </c>
      <c r="E6091">
        <v>32</v>
      </c>
      <c r="F6091" t="s">
        <v>1075</v>
      </c>
      <c r="G6091">
        <v>2018</v>
      </c>
      <c r="H6091">
        <v>7.4403499359407705</v>
      </c>
    </row>
    <row r="6092" spans="1:8">
      <c r="A6092" t="s">
        <v>550</v>
      </c>
      <c r="B6092" t="s">
        <v>551</v>
      </c>
      <c r="C6092">
        <v>4400000</v>
      </c>
      <c r="D6092">
        <v>96320</v>
      </c>
      <c r="E6092">
        <v>32</v>
      </c>
      <c r="F6092" t="s">
        <v>1075</v>
      </c>
      <c r="G6092">
        <v>2019</v>
      </c>
      <c r="H6092">
        <v>7.25677435791125</v>
      </c>
    </row>
    <row r="6093" spans="1:8">
      <c r="A6093" t="s">
        <v>550</v>
      </c>
      <c r="B6093" t="s">
        <v>551</v>
      </c>
      <c r="C6093">
        <v>4400000</v>
      </c>
      <c r="D6093">
        <v>96320</v>
      </c>
      <c r="E6093">
        <v>32</v>
      </c>
      <c r="F6093" t="s">
        <v>1075</v>
      </c>
      <c r="G6093">
        <v>2020</v>
      </c>
      <c r="H6093">
        <v>7.0403416323584809</v>
      </c>
    </row>
    <row r="6094" spans="1:8">
      <c r="A6094" t="s">
        <v>550</v>
      </c>
      <c r="B6094" t="s">
        <v>551</v>
      </c>
      <c r="C6094">
        <v>4400000</v>
      </c>
      <c r="D6094">
        <v>96320</v>
      </c>
      <c r="E6094">
        <v>32</v>
      </c>
      <c r="F6094" t="s">
        <v>1075</v>
      </c>
      <c r="G6094">
        <v>2021</v>
      </c>
      <c r="H6094">
        <v>7.3219560015174201</v>
      </c>
    </row>
    <row r="6095" spans="1:8">
      <c r="A6095" t="s">
        <v>550</v>
      </c>
      <c r="B6095" t="s">
        <v>551</v>
      </c>
      <c r="C6095">
        <v>4400000</v>
      </c>
      <c r="D6095">
        <v>96320</v>
      </c>
      <c r="E6095">
        <v>32</v>
      </c>
      <c r="F6095" t="s">
        <v>1076</v>
      </c>
      <c r="G6095">
        <v>2018</v>
      </c>
      <c r="H6095">
        <v>1580.85466837543</v>
      </c>
    </row>
    <row r="6096" spans="1:8">
      <c r="A6096" t="s">
        <v>550</v>
      </c>
      <c r="B6096" t="s">
        <v>551</v>
      </c>
      <c r="C6096">
        <v>4400000</v>
      </c>
      <c r="D6096">
        <v>96320</v>
      </c>
      <c r="E6096">
        <v>32</v>
      </c>
      <c r="F6096" t="s">
        <v>1076</v>
      </c>
      <c r="G6096">
        <v>2019</v>
      </c>
      <c r="H6096">
        <v>1531.7947445423499</v>
      </c>
    </row>
    <row r="6097" spans="1:8">
      <c r="A6097" t="s">
        <v>550</v>
      </c>
      <c r="B6097" t="s">
        <v>551</v>
      </c>
      <c r="C6097">
        <v>4400000</v>
      </c>
      <c r="D6097">
        <v>96320</v>
      </c>
      <c r="E6097">
        <v>32</v>
      </c>
      <c r="F6097" t="s">
        <v>1076</v>
      </c>
      <c r="G6097">
        <v>2020</v>
      </c>
      <c r="H6097">
        <v>1468.24523891743</v>
      </c>
    </row>
    <row r="6098" spans="1:8">
      <c r="A6098" t="s">
        <v>550</v>
      </c>
      <c r="B6098" t="s">
        <v>551</v>
      </c>
      <c r="C6098">
        <v>4400000</v>
      </c>
      <c r="D6098">
        <v>96320</v>
      </c>
      <c r="E6098">
        <v>32</v>
      </c>
      <c r="F6098" t="s">
        <v>1076</v>
      </c>
      <c r="G6098">
        <v>2021</v>
      </c>
      <c r="H6098">
        <v>1552.8072116662599</v>
      </c>
    </row>
    <row r="6099" spans="1:8">
      <c r="A6099" t="s">
        <v>550</v>
      </c>
      <c r="B6099" t="s">
        <v>551</v>
      </c>
      <c r="C6099">
        <v>4400000</v>
      </c>
      <c r="D6099">
        <v>96320</v>
      </c>
      <c r="E6099">
        <v>32</v>
      </c>
      <c r="F6099" t="s">
        <v>1077</v>
      </c>
      <c r="G6099">
        <v>2018</v>
      </c>
      <c r="H6099">
        <v>1.15757512207355</v>
      </c>
    </row>
    <row r="6100" spans="1:8">
      <c r="A6100" t="s">
        <v>550</v>
      </c>
      <c r="B6100" t="s">
        <v>551</v>
      </c>
      <c r="C6100">
        <v>4400000</v>
      </c>
      <c r="D6100">
        <v>96320</v>
      </c>
      <c r="E6100">
        <v>32</v>
      </c>
      <c r="F6100" t="s">
        <v>1077</v>
      </c>
      <c r="G6100" t="s">
        <v>1057</v>
      </c>
      <c r="H6100">
        <v>4.0000099975915999</v>
      </c>
    </row>
    <row r="6101" spans="1:8">
      <c r="A6101" t="s">
        <v>550</v>
      </c>
      <c r="B6101" t="s">
        <v>551</v>
      </c>
      <c r="C6101">
        <v>4400000</v>
      </c>
      <c r="D6101">
        <v>96320</v>
      </c>
      <c r="E6101">
        <v>32</v>
      </c>
      <c r="F6101" t="s">
        <v>1061</v>
      </c>
      <c r="G6101">
        <v>2014</v>
      </c>
      <c r="H6101">
        <v>2.2000501155853298</v>
      </c>
    </row>
    <row r="6102" spans="1:8">
      <c r="A6102" t="s">
        <v>550</v>
      </c>
      <c r="B6102" t="s">
        <v>551</v>
      </c>
      <c r="C6102">
        <v>4400000</v>
      </c>
      <c r="D6102">
        <v>96320</v>
      </c>
      <c r="E6102">
        <v>32</v>
      </c>
      <c r="F6102" t="s">
        <v>1061</v>
      </c>
      <c r="G6102">
        <v>2015</v>
      </c>
      <c r="H6102">
        <v>2.1708300113678001</v>
      </c>
    </row>
    <row r="6103" spans="1:8">
      <c r="A6103" t="s">
        <v>550</v>
      </c>
      <c r="B6103" t="s">
        <v>551</v>
      </c>
      <c r="C6103">
        <v>4400000</v>
      </c>
      <c r="D6103">
        <v>96320</v>
      </c>
      <c r="E6103">
        <v>32</v>
      </c>
      <c r="F6103" t="s">
        <v>1061</v>
      </c>
      <c r="G6103">
        <v>2016</v>
      </c>
      <c r="H6103">
        <v>2.1481299400329599</v>
      </c>
    </row>
    <row r="6104" spans="1:8">
      <c r="A6104" t="s">
        <v>550</v>
      </c>
      <c r="B6104" t="s">
        <v>551</v>
      </c>
      <c r="C6104">
        <v>4400000</v>
      </c>
      <c r="D6104">
        <v>96320</v>
      </c>
      <c r="E6104">
        <v>32</v>
      </c>
      <c r="F6104" t="s">
        <v>1061</v>
      </c>
      <c r="G6104">
        <v>2017</v>
      </c>
      <c r="H6104">
        <v>2.6633000373840301</v>
      </c>
    </row>
    <row r="6105" spans="1:8">
      <c r="A6105" t="s">
        <v>550</v>
      </c>
      <c r="B6105" t="s">
        <v>551</v>
      </c>
      <c r="C6105">
        <v>4400000</v>
      </c>
      <c r="D6105">
        <v>96320</v>
      </c>
      <c r="E6105">
        <v>32</v>
      </c>
      <c r="F6105" t="s">
        <v>1061</v>
      </c>
      <c r="G6105">
        <v>2018</v>
      </c>
      <c r="H6105">
        <v>2.5039100646972701</v>
      </c>
    </row>
    <row r="6106" spans="1:8">
      <c r="A6106" t="s">
        <v>550</v>
      </c>
      <c r="B6106" t="s">
        <v>551</v>
      </c>
      <c r="C6106">
        <v>4400000</v>
      </c>
      <c r="D6106">
        <v>96320</v>
      </c>
      <c r="E6106">
        <v>32</v>
      </c>
      <c r="F6106" t="s">
        <v>1061</v>
      </c>
      <c r="G6106">
        <v>2019</v>
      </c>
      <c r="H6106">
        <v>2.2703900337219198</v>
      </c>
    </row>
    <row r="6107" spans="1:8">
      <c r="A6107" t="s">
        <v>550</v>
      </c>
      <c r="B6107" t="s">
        <v>551</v>
      </c>
      <c r="C6107">
        <v>4400000</v>
      </c>
      <c r="D6107">
        <v>96320</v>
      </c>
      <c r="E6107">
        <v>32</v>
      </c>
      <c r="F6107" t="s">
        <v>1061</v>
      </c>
      <c r="G6107">
        <v>2020</v>
      </c>
      <c r="H6107">
        <v>2.3092899322509801</v>
      </c>
    </row>
    <row r="6108" spans="1:8">
      <c r="A6108" t="s">
        <v>550</v>
      </c>
      <c r="B6108" t="s">
        <v>551</v>
      </c>
      <c r="C6108">
        <v>4400000</v>
      </c>
      <c r="D6108">
        <v>96320</v>
      </c>
      <c r="E6108">
        <v>32</v>
      </c>
      <c r="F6108" t="s">
        <v>1061</v>
      </c>
      <c r="G6108">
        <v>2021</v>
      </c>
      <c r="H6108">
        <v>2.6921794414520299</v>
      </c>
    </row>
    <row r="6109" spans="1:8">
      <c r="A6109" t="s">
        <v>550</v>
      </c>
      <c r="B6109" t="s">
        <v>551</v>
      </c>
      <c r="C6109">
        <v>4400000</v>
      </c>
      <c r="D6109">
        <v>96320</v>
      </c>
      <c r="E6109">
        <v>32</v>
      </c>
      <c r="F6109" t="s">
        <v>1061</v>
      </c>
      <c r="G6109" t="s">
        <v>1057</v>
      </c>
      <c r="H6109">
        <v>2.6921794414520299</v>
      </c>
    </row>
    <row r="6110" spans="1:8">
      <c r="A6110" t="s">
        <v>550</v>
      </c>
      <c r="B6110" t="s">
        <v>551</v>
      </c>
      <c r="C6110">
        <v>4400000</v>
      </c>
      <c r="D6110">
        <v>96320</v>
      </c>
      <c r="E6110">
        <v>32</v>
      </c>
      <c r="F6110" t="s">
        <v>1063</v>
      </c>
      <c r="G6110">
        <v>2015</v>
      </c>
      <c r="H6110">
        <v>128</v>
      </c>
    </row>
    <row r="6111" spans="1:8">
      <c r="A6111" t="s">
        <v>550</v>
      </c>
      <c r="B6111" t="s">
        <v>551</v>
      </c>
      <c r="C6111">
        <v>4400000</v>
      </c>
      <c r="D6111">
        <v>96320</v>
      </c>
      <c r="E6111">
        <v>32</v>
      </c>
      <c r="F6111" t="s">
        <v>1063</v>
      </c>
      <c r="G6111">
        <v>2018</v>
      </c>
      <c r="H6111">
        <v>61.221897130000002</v>
      </c>
    </row>
    <row r="6112" spans="1:8">
      <c r="A6112" t="s">
        <v>550</v>
      </c>
      <c r="B6112" t="s">
        <v>551</v>
      </c>
      <c r="C6112">
        <v>4400000</v>
      </c>
      <c r="D6112">
        <v>96320</v>
      </c>
      <c r="E6112">
        <v>32</v>
      </c>
      <c r="F6112" t="s">
        <v>1063</v>
      </c>
      <c r="G6112">
        <v>2019</v>
      </c>
      <c r="H6112">
        <v>52.562870029999999</v>
      </c>
    </row>
    <row r="6113" spans="1:8">
      <c r="A6113" t="s">
        <v>550</v>
      </c>
      <c r="B6113" t="s">
        <v>551</v>
      </c>
      <c r="C6113">
        <v>4400000</v>
      </c>
      <c r="D6113">
        <v>96320</v>
      </c>
      <c r="E6113">
        <v>32</v>
      </c>
      <c r="F6113" t="s">
        <v>1090</v>
      </c>
      <c r="G6113">
        <v>2020</v>
      </c>
      <c r="H6113">
        <v>9.5</v>
      </c>
    </row>
    <row r="6114" spans="1:8">
      <c r="A6114" t="s">
        <v>550</v>
      </c>
      <c r="B6114" t="s">
        <v>551</v>
      </c>
      <c r="C6114">
        <v>4400000</v>
      </c>
      <c r="D6114">
        <v>96320</v>
      </c>
      <c r="E6114">
        <v>32</v>
      </c>
      <c r="F6114" t="s">
        <v>1092</v>
      </c>
      <c r="G6114" t="s">
        <v>1058</v>
      </c>
      <c r="H6114">
        <v>661</v>
      </c>
    </row>
    <row r="6115" spans="1:8">
      <c r="A6115" t="s">
        <v>550</v>
      </c>
      <c r="B6115" t="s">
        <v>551</v>
      </c>
      <c r="C6115">
        <v>4400000</v>
      </c>
      <c r="D6115">
        <v>96320</v>
      </c>
      <c r="E6115">
        <v>32</v>
      </c>
      <c r="F6115" t="s">
        <v>1062</v>
      </c>
      <c r="G6115">
        <v>2018</v>
      </c>
      <c r="H6115">
        <v>2.5039100646972701</v>
      </c>
    </row>
    <row r="6116" spans="1:8">
      <c r="A6116" t="s">
        <v>550</v>
      </c>
      <c r="B6116" t="s">
        <v>551</v>
      </c>
      <c r="C6116">
        <v>4400000</v>
      </c>
      <c r="D6116">
        <v>96320</v>
      </c>
      <c r="E6116">
        <v>32</v>
      </c>
      <c r="F6116" t="s">
        <v>1062</v>
      </c>
      <c r="G6116" t="s">
        <v>1056</v>
      </c>
      <c r="H6116">
        <v>2.6921794414520299</v>
      </c>
    </row>
    <row r="6117" spans="1:8">
      <c r="A6117" t="s">
        <v>550</v>
      </c>
      <c r="B6117" t="s">
        <v>551</v>
      </c>
      <c r="C6117">
        <v>4400000</v>
      </c>
      <c r="D6117">
        <v>96320</v>
      </c>
      <c r="E6117">
        <v>32</v>
      </c>
      <c r="F6117" t="s">
        <v>1078</v>
      </c>
      <c r="G6117">
        <v>2018</v>
      </c>
      <c r="H6117">
        <v>2.5039100646972701</v>
      </c>
    </row>
    <row r="6118" spans="1:8">
      <c r="A6118" t="s">
        <v>550</v>
      </c>
      <c r="B6118" t="s">
        <v>551</v>
      </c>
      <c r="C6118">
        <v>4400000</v>
      </c>
      <c r="D6118">
        <v>96320</v>
      </c>
      <c r="E6118">
        <v>32</v>
      </c>
      <c r="F6118" t="s">
        <v>1078</v>
      </c>
      <c r="G6118" t="s">
        <v>1057</v>
      </c>
      <c r="H6118">
        <v>2.6921794414520299</v>
      </c>
    </row>
    <row r="6119" spans="1:8">
      <c r="A6119" t="s">
        <v>550</v>
      </c>
      <c r="B6119" t="s">
        <v>551</v>
      </c>
      <c r="C6119">
        <v>4400000</v>
      </c>
      <c r="D6119">
        <v>96320</v>
      </c>
      <c r="E6119">
        <v>32</v>
      </c>
      <c r="F6119" t="s">
        <v>1079</v>
      </c>
      <c r="G6119">
        <v>2018</v>
      </c>
      <c r="H6119">
        <v>4</v>
      </c>
    </row>
    <row r="6120" spans="1:8">
      <c r="A6120" t="s">
        <v>550</v>
      </c>
      <c r="B6120" t="s">
        <v>551</v>
      </c>
      <c r="C6120">
        <v>4400000</v>
      </c>
      <c r="D6120">
        <v>96320</v>
      </c>
      <c r="E6120">
        <v>32</v>
      </c>
      <c r="F6120" t="s">
        <v>1079</v>
      </c>
      <c r="G6120">
        <v>2021</v>
      </c>
      <c r="H6120">
        <v>4.0949997901916504</v>
      </c>
    </row>
    <row r="6121" spans="1:8">
      <c r="A6121" t="s">
        <v>550</v>
      </c>
      <c r="B6121" t="s">
        <v>551</v>
      </c>
      <c r="C6121">
        <v>4400000</v>
      </c>
      <c r="D6121">
        <v>96320</v>
      </c>
      <c r="E6121">
        <v>32</v>
      </c>
      <c r="F6121" t="s">
        <v>1091</v>
      </c>
      <c r="G6121">
        <v>2020</v>
      </c>
      <c r="H6121">
        <v>27.534709930419901</v>
      </c>
    </row>
    <row r="6122" spans="1:8">
      <c r="A6122" t="s">
        <v>550</v>
      </c>
      <c r="B6122" t="s">
        <v>551</v>
      </c>
      <c r="C6122">
        <v>4400000</v>
      </c>
      <c r="D6122">
        <v>96320</v>
      </c>
      <c r="E6122">
        <v>32</v>
      </c>
      <c r="F6122" t="s">
        <v>1080</v>
      </c>
      <c r="G6122">
        <v>2018</v>
      </c>
      <c r="H6122">
        <v>27</v>
      </c>
    </row>
    <row r="6123" spans="1:8">
      <c r="A6123" t="s">
        <v>550</v>
      </c>
      <c r="B6123" t="s">
        <v>551</v>
      </c>
      <c r="C6123">
        <v>4400000</v>
      </c>
      <c r="D6123">
        <v>96320</v>
      </c>
      <c r="E6123">
        <v>32</v>
      </c>
      <c r="F6123" t="s">
        <v>1080</v>
      </c>
      <c r="G6123">
        <v>2022</v>
      </c>
      <c r="H6123">
        <v>27</v>
      </c>
    </row>
    <row r="6124" spans="1:8">
      <c r="A6124" t="s">
        <v>550</v>
      </c>
      <c r="B6124" t="s">
        <v>551</v>
      </c>
      <c r="C6124">
        <v>4400000</v>
      </c>
      <c r="D6124">
        <v>96320</v>
      </c>
      <c r="E6124">
        <v>32</v>
      </c>
      <c r="F6124" t="s">
        <v>1081</v>
      </c>
      <c r="G6124">
        <v>2018</v>
      </c>
      <c r="H6124">
        <v>35</v>
      </c>
    </row>
    <row r="6125" spans="1:8">
      <c r="A6125" t="s">
        <v>550</v>
      </c>
      <c r="B6125" t="s">
        <v>551</v>
      </c>
      <c r="C6125">
        <v>4400000</v>
      </c>
      <c r="D6125">
        <v>96320</v>
      </c>
      <c r="E6125">
        <v>32</v>
      </c>
      <c r="F6125" t="s">
        <v>1081</v>
      </c>
      <c r="G6125">
        <v>2022</v>
      </c>
      <c r="H6125">
        <v>33</v>
      </c>
    </row>
    <row r="6126" spans="1:8">
      <c r="A6126" t="s">
        <v>550</v>
      </c>
      <c r="B6126" t="s">
        <v>551</v>
      </c>
      <c r="C6126">
        <v>4400000</v>
      </c>
      <c r="D6126">
        <v>96320</v>
      </c>
      <c r="E6126">
        <v>32</v>
      </c>
      <c r="F6126" t="s">
        <v>1067</v>
      </c>
      <c r="G6126">
        <v>2017</v>
      </c>
      <c r="H6126">
        <v>-0.41</v>
      </c>
    </row>
    <row r="6127" spans="1:8">
      <c r="A6127" t="s">
        <v>550</v>
      </c>
      <c r="B6127" t="s">
        <v>551</v>
      </c>
      <c r="C6127">
        <v>4400000</v>
      </c>
      <c r="D6127">
        <v>96320</v>
      </c>
      <c r="E6127">
        <v>32</v>
      </c>
      <c r="F6127" t="s">
        <v>1067</v>
      </c>
      <c r="G6127">
        <v>2021</v>
      </c>
      <c r="H6127">
        <v>-0.24188198149204254</v>
      </c>
    </row>
    <row r="6128" spans="1:8">
      <c r="A6128" t="s">
        <v>550</v>
      </c>
      <c r="B6128" t="s">
        <v>551</v>
      </c>
      <c r="C6128">
        <v>4400000</v>
      </c>
      <c r="D6128">
        <v>96320</v>
      </c>
      <c r="E6128">
        <v>32</v>
      </c>
      <c r="F6128" t="s">
        <v>1068</v>
      </c>
      <c r="G6128">
        <v>2017</v>
      </c>
      <c r="H6128">
        <v>-1.37</v>
      </c>
    </row>
    <row r="6129" spans="1:8">
      <c r="A6129" t="s">
        <v>550</v>
      </c>
      <c r="B6129" t="s">
        <v>551</v>
      </c>
      <c r="C6129">
        <v>4400000</v>
      </c>
      <c r="D6129">
        <v>96320</v>
      </c>
      <c r="E6129">
        <v>32</v>
      </c>
      <c r="F6129" t="s">
        <v>1068</v>
      </c>
      <c r="G6129">
        <v>2021</v>
      </c>
      <c r="H6129">
        <v>-1.3769851922988892</v>
      </c>
    </row>
    <row r="6130" spans="1:8">
      <c r="A6130" t="s">
        <v>550</v>
      </c>
      <c r="B6130" t="s">
        <v>551</v>
      </c>
      <c r="C6130">
        <v>4400000</v>
      </c>
      <c r="D6130">
        <v>96320</v>
      </c>
      <c r="E6130">
        <v>32</v>
      </c>
      <c r="F6130" t="s">
        <v>1069</v>
      </c>
      <c r="G6130">
        <v>2017</v>
      </c>
      <c r="H6130">
        <v>-0.95</v>
      </c>
    </row>
    <row r="6131" spans="1:8">
      <c r="A6131" t="s">
        <v>550</v>
      </c>
      <c r="B6131" t="s">
        <v>551</v>
      </c>
      <c r="C6131">
        <v>4400000</v>
      </c>
      <c r="D6131">
        <v>96320</v>
      </c>
      <c r="E6131">
        <v>32</v>
      </c>
      <c r="F6131" t="s">
        <v>1069</v>
      </c>
      <c r="G6131">
        <v>2021</v>
      </c>
      <c r="H6131">
        <v>-0.95016711950302124</v>
      </c>
    </row>
    <row r="6132" spans="1:8">
      <c r="A6132" t="s">
        <v>550</v>
      </c>
      <c r="B6132" t="s">
        <v>551</v>
      </c>
      <c r="C6132">
        <v>4400000</v>
      </c>
      <c r="D6132">
        <v>96320</v>
      </c>
      <c r="E6132">
        <v>32</v>
      </c>
      <c r="F6132" t="s">
        <v>1070</v>
      </c>
      <c r="G6132">
        <v>2017</v>
      </c>
      <c r="H6132">
        <v>-0.97</v>
      </c>
    </row>
    <row r="6133" spans="1:8">
      <c r="A6133" t="s">
        <v>550</v>
      </c>
      <c r="B6133" t="s">
        <v>551</v>
      </c>
      <c r="C6133">
        <v>4400000</v>
      </c>
      <c r="D6133">
        <v>96320</v>
      </c>
      <c r="E6133">
        <v>32</v>
      </c>
      <c r="F6133" t="s">
        <v>1070</v>
      </c>
      <c r="G6133">
        <v>2021</v>
      </c>
      <c r="H6133">
        <v>-0.92590397596359253</v>
      </c>
    </row>
    <row r="6134" spans="1:8">
      <c r="A6134" t="s">
        <v>550</v>
      </c>
      <c r="B6134" t="s">
        <v>551</v>
      </c>
      <c r="C6134">
        <v>4400000</v>
      </c>
      <c r="D6134">
        <v>96320</v>
      </c>
      <c r="E6134">
        <v>32</v>
      </c>
      <c r="F6134" t="s">
        <v>1071</v>
      </c>
      <c r="G6134">
        <v>2017</v>
      </c>
      <c r="H6134">
        <v>-0.69</v>
      </c>
    </row>
    <row r="6135" spans="1:8">
      <c r="A6135" t="s">
        <v>550</v>
      </c>
      <c r="B6135" t="s">
        <v>551</v>
      </c>
      <c r="C6135">
        <v>4400000</v>
      </c>
      <c r="D6135">
        <v>96320</v>
      </c>
      <c r="E6135">
        <v>32</v>
      </c>
      <c r="F6135" t="s">
        <v>1071</v>
      </c>
      <c r="G6135">
        <v>2021</v>
      </c>
      <c r="H6135">
        <v>-0.91611737012863159</v>
      </c>
    </row>
    <row r="6136" spans="1:8">
      <c r="A6136" t="s">
        <v>550</v>
      </c>
      <c r="B6136" t="s">
        <v>551</v>
      </c>
      <c r="C6136">
        <v>4400000</v>
      </c>
      <c r="D6136">
        <v>96320</v>
      </c>
      <c r="E6136">
        <v>32</v>
      </c>
      <c r="F6136" t="s">
        <v>1082</v>
      </c>
      <c r="G6136">
        <v>2018</v>
      </c>
      <c r="H6136">
        <v>42.4</v>
      </c>
    </row>
    <row r="6137" spans="1:8">
      <c r="A6137" t="s">
        <v>550</v>
      </c>
      <c r="B6137" t="s">
        <v>551</v>
      </c>
      <c r="C6137">
        <v>4400000</v>
      </c>
      <c r="D6137">
        <v>96320</v>
      </c>
      <c r="E6137">
        <v>32</v>
      </c>
      <c r="F6137" t="s">
        <v>1082</v>
      </c>
      <c r="G6137">
        <v>2022</v>
      </c>
      <c r="H6137">
        <v>23.4</v>
      </c>
    </row>
    <row r="6138" spans="1:8">
      <c r="A6138" t="s">
        <v>550</v>
      </c>
      <c r="B6138" t="s">
        <v>551</v>
      </c>
      <c r="C6138">
        <v>4400000</v>
      </c>
      <c r="D6138">
        <v>96320</v>
      </c>
      <c r="E6138">
        <v>32</v>
      </c>
      <c r="F6138" t="s">
        <v>1083</v>
      </c>
      <c r="G6138">
        <v>2018</v>
      </c>
      <c r="H6138">
        <v>32</v>
      </c>
    </row>
    <row r="6139" spans="1:8">
      <c r="A6139" t="s">
        <v>550</v>
      </c>
      <c r="B6139" t="s">
        <v>551</v>
      </c>
      <c r="C6139">
        <v>4400000</v>
      </c>
      <c r="D6139">
        <v>96320</v>
      </c>
      <c r="E6139">
        <v>32</v>
      </c>
      <c r="F6139" t="s">
        <v>1083</v>
      </c>
      <c r="G6139">
        <v>2022</v>
      </c>
      <c r="H6139">
        <v>25.1</v>
      </c>
    </row>
    <row r="6140" spans="1:8">
      <c r="A6140" t="s">
        <v>550</v>
      </c>
      <c r="B6140" t="s">
        <v>551</v>
      </c>
      <c r="C6140">
        <v>4400000</v>
      </c>
      <c r="D6140">
        <v>96320</v>
      </c>
      <c r="E6140">
        <v>32</v>
      </c>
      <c r="F6140" t="s">
        <v>1072</v>
      </c>
      <c r="G6140">
        <v>2017</v>
      </c>
      <c r="H6140">
        <v>50.9</v>
      </c>
    </row>
    <row r="6141" spans="1:8">
      <c r="A6141" t="s">
        <v>550</v>
      </c>
      <c r="B6141" t="s">
        <v>551</v>
      </c>
      <c r="C6141">
        <v>4400000</v>
      </c>
      <c r="D6141">
        <v>96320</v>
      </c>
      <c r="E6141">
        <v>32</v>
      </c>
      <c r="F6141" t="s">
        <v>1072</v>
      </c>
      <c r="G6141">
        <v>2022</v>
      </c>
      <c r="H6141">
        <v>47.9</v>
      </c>
    </row>
    <row r="6142" spans="1:8">
      <c r="A6142" t="s">
        <v>550</v>
      </c>
      <c r="B6142" t="s">
        <v>551</v>
      </c>
      <c r="C6142">
        <v>4400000</v>
      </c>
      <c r="D6142">
        <v>96320</v>
      </c>
      <c r="E6142">
        <v>32</v>
      </c>
      <c r="F6142" t="s">
        <v>1084</v>
      </c>
      <c r="G6142">
        <v>2018</v>
      </c>
      <c r="H6142">
        <v>20</v>
      </c>
    </row>
    <row r="6143" spans="1:8">
      <c r="A6143" t="s">
        <v>550</v>
      </c>
      <c r="B6143" t="s">
        <v>551</v>
      </c>
      <c r="C6143">
        <v>4400000</v>
      </c>
      <c r="D6143">
        <v>96320</v>
      </c>
      <c r="E6143">
        <v>32</v>
      </c>
      <c r="F6143" t="s">
        <v>1084</v>
      </c>
      <c r="G6143">
        <v>2022</v>
      </c>
      <c r="H6143">
        <v>20</v>
      </c>
    </row>
    <row r="6144" spans="1:8">
      <c r="A6144" t="s">
        <v>550</v>
      </c>
      <c r="B6144" t="s">
        <v>551</v>
      </c>
      <c r="C6144">
        <v>4400000</v>
      </c>
      <c r="D6144">
        <v>96320</v>
      </c>
      <c r="E6144">
        <v>32</v>
      </c>
      <c r="F6144" t="s">
        <v>1085</v>
      </c>
      <c r="G6144">
        <v>2018</v>
      </c>
      <c r="H6144">
        <v>36.799999999999997</v>
      </c>
    </row>
    <row r="6145" spans="1:8">
      <c r="A6145" t="s">
        <v>550</v>
      </c>
      <c r="B6145" t="s">
        <v>551</v>
      </c>
      <c r="C6145">
        <v>4400000</v>
      </c>
      <c r="D6145">
        <v>96320</v>
      </c>
      <c r="E6145">
        <v>32</v>
      </c>
      <c r="F6145" t="s">
        <v>1088</v>
      </c>
      <c r="G6145">
        <v>2019</v>
      </c>
      <c r="H6145">
        <v>0.23899343001925899</v>
      </c>
    </row>
    <row r="6146" spans="1:8">
      <c r="A6146" t="s">
        <v>550</v>
      </c>
      <c r="B6146" t="s">
        <v>551</v>
      </c>
      <c r="C6146">
        <v>4400000</v>
      </c>
      <c r="D6146">
        <v>96320</v>
      </c>
      <c r="E6146">
        <v>32</v>
      </c>
      <c r="F6146" t="s">
        <v>1064</v>
      </c>
      <c r="G6146" t="s">
        <v>1056</v>
      </c>
      <c r="H6146">
        <v>1.2578616352201259E-2</v>
      </c>
    </row>
    <row r="6147" spans="1:8">
      <c r="A6147" t="s">
        <v>550</v>
      </c>
      <c r="B6147" t="s">
        <v>551</v>
      </c>
      <c r="C6147">
        <v>4400000</v>
      </c>
      <c r="D6147">
        <v>96320</v>
      </c>
      <c r="E6147">
        <v>32</v>
      </c>
      <c r="F6147" t="s">
        <v>1073</v>
      </c>
      <c r="G6147">
        <v>2017</v>
      </c>
      <c r="H6147">
        <v>12.3</v>
      </c>
    </row>
    <row r="6148" spans="1:8">
      <c r="A6148" t="s">
        <v>550</v>
      </c>
      <c r="B6148" t="s">
        <v>551</v>
      </c>
      <c r="C6148">
        <v>4400000</v>
      </c>
      <c r="D6148">
        <v>96320</v>
      </c>
      <c r="E6148">
        <v>32</v>
      </c>
      <c r="F6148" t="s">
        <v>1073</v>
      </c>
      <c r="G6148">
        <v>2018</v>
      </c>
      <c r="H6148">
        <v>12.328767123287699</v>
      </c>
    </row>
    <row r="6149" spans="1:8">
      <c r="A6149" t="s">
        <v>550</v>
      </c>
      <c r="B6149" t="s">
        <v>551</v>
      </c>
      <c r="C6149">
        <v>4400000</v>
      </c>
      <c r="D6149">
        <v>96320</v>
      </c>
      <c r="E6149">
        <v>32</v>
      </c>
      <c r="F6149" t="s">
        <v>1073</v>
      </c>
      <c r="G6149">
        <v>2021</v>
      </c>
      <c r="H6149">
        <v>10.958904109589</v>
      </c>
    </row>
    <row r="6150" spans="1:8">
      <c r="A6150" t="s">
        <v>550</v>
      </c>
      <c r="B6150" t="s">
        <v>551</v>
      </c>
      <c r="C6150">
        <v>4400000</v>
      </c>
      <c r="D6150">
        <v>96320</v>
      </c>
      <c r="E6150">
        <v>32</v>
      </c>
      <c r="F6150" t="s">
        <v>1089</v>
      </c>
      <c r="G6150">
        <v>2021</v>
      </c>
      <c r="H6150">
        <v>9.5129457334815377E-3</v>
      </c>
    </row>
    <row r="6151" spans="1:8">
      <c r="A6151" t="s">
        <v>550</v>
      </c>
      <c r="B6151" t="s">
        <v>551</v>
      </c>
      <c r="C6151">
        <v>4400000</v>
      </c>
      <c r="D6151">
        <v>96320</v>
      </c>
      <c r="E6151">
        <v>32</v>
      </c>
      <c r="F6151" t="s">
        <v>1089</v>
      </c>
      <c r="G6151">
        <v>2019</v>
      </c>
      <c r="H6151">
        <v>5.0000000000000001E-3</v>
      </c>
    </row>
    <row r="6152" spans="1:8">
      <c r="A6152" t="s">
        <v>552</v>
      </c>
      <c r="B6152" t="s">
        <v>553</v>
      </c>
      <c r="C6152">
        <v>6000000</v>
      </c>
      <c r="D6152">
        <v>1759540</v>
      </c>
      <c r="F6152" t="s">
        <v>1065</v>
      </c>
      <c r="G6152">
        <v>2019</v>
      </c>
      <c r="H6152">
        <v>42.7</v>
      </c>
    </row>
    <row r="6153" spans="1:8">
      <c r="A6153" t="s">
        <v>552</v>
      </c>
      <c r="B6153" t="s">
        <v>553</v>
      </c>
      <c r="C6153">
        <v>6000000</v>
      </c>
      <c r="D6153">
        <v>1759540</v>
      </c>
      <c r="F6153" t="s">
        <v>1066</v>
      </c>
      <c r="G6153">
        <v>2017</v>
      </c>
      <c r="H6153">
        <v>0.70599999999999996</v>
      </c>
    </row>
    <row r="6154" spans="1:8">
      <c r="A6154" t="s">
        <v>552</v>
      </c>
      <c r="B6154" t="s">
        <v>553</v>
      </c>
      <c r="C6154">
        <v>6000000</v>
      </c>
      <c r="D6154">
        <v>1759540</v>
      </c>
      <c r="F6154" t="s">
        <v>1066</v>
      </c>
      <c r="G6154">
        <v>2021</v>
      </c>
      <c r="H6154">
        <v>0.71799999999999997</v>
      </c>
    </row>
    <row r="6155" spans="1:8">
      <c r="A6155" t="s">
        <v>552</v>
      </c>
      <c r="B6155" t="s">
        <v>553</v>
      </c>
      <c r="C6155">
        <v>6000000</v>
      </c>
      <c r="D6155">
        <v>1759540</v>
      </c>
      <c r="F6155" t="s">
        <v>1074</v>
      </c>
      <c r="G6155">
        <v>2018</v>
      </c>
      <c r="H6155">
        <v>-6.4</v>
      </c>
    </row>
    <row r="6156" spans="1:8">
      <c r="A6156" t="s">
        <v>552</v>
      </c>
      <c r="B6156" t="s">
        <v>553</v>
      </c>
      <c r="C6156">
        <v>6000000</v>
      </c>
      <c r="D6156">
        <v>1759540</v>
      </c>
      <c r="F6156" t="s">
        <v>1074</v>
      </c>
      <c r="G6156" t="s">
        <v>1056</v>
      </c>
      <c r="H6156">
        <v>31.372422226724801</v>
      </c>
    </row>
    <row r="6157" spans="1:8">
      <c r="A6157" t="s">
        <v>552</v>
      </c>
      <c r="B6157" t="s">
        <v>553</v>
      </c>
      <c r="C6157">
        <v>6000000</v>
      </c>
      <c r="D6157">
        <v>1759540</v>
      </c>
      <c r="F6157" t="s">
        <v>1075</v>
      </c>
      <c r="G6157">
        <v>2018</v>
      </c>
      <c r="H6157">
        <v>166.70061740143501</v>
      </c>
    </row>
    <row r="6158" spans="1:8">
      <c r="A6158" t="s">
        <v>552</v>
      </c>
      <c r="B6158" t="s">
        <v>553</v>
      </c>
      <c r="C6158">
        <v>6000000</v>
      </c>
      <c r="D6158">
        <v>1759540</v>
      </c>
      <c r="F6158" t="s">
        <v>1075</v>
      </c>
      <c r="G6158">
        <v>2019</v>
      </c>
      <c r="H6158">
        <v>148.037325396086</v>
      </c>
    </row>
    <row r="6159" spans="1:8">
      <c r="A6159" t="s">
        <v>552</v>
      </c>
      <c r="B6159" t="s">
        <v>553</v>
      </c>
      <c r="C6159">
        <v>6000000</v>
      </c>
      <c r="D6159">
        <v>1759540</v>
      </c>
      <c r="F6159" t="s">
        <v>1075</v>
      </c>
      <c r="G6159">
        <v>2020</v>
      </c>
      <c r="H6159">
        <v>112.61231548758701</v>
      </c>
    </row>
    <row r="6160" spans="1:8">
      <c r="A6160" t="s">
        <v>552</v>
      </c>
      <c r="B6160" t="s">
        <v>553</v>
      </c>
      <c r="C6160">
        <v>6000000</v>
      </c>
      <c r="D6160">
        <v>1759540</v>
      </c>
      <c r="F6160" t="s">
        <v>1075</v>
      </c>
      <c r="G6160">
        <v>2021</v>
      </c>
      <c r="H6160">
        <v>147.94152658164401</v>
      </c>
    </row>
    <row r="6161" spans="1:8">
      <c r="A6161" t="s">
        <v>552</v>
      </c>
      <c r="B6161" t="s">
        <v>553</v>
      </c>
      <c r="C6161">
        <v>6000000</v>
      </c>
      <c r="D6161">
        <v>1759540</v>
      </c>
      <c r="F6161" t="s">
        <v>1076</v>
      </c>
      <c r="G6161">
        <v>2018</v>
      </c>
      <c r="H6161">
        <v>25556.854400591499</v>
      </c>
    </row>
    <row r="6162" spans="1:8">
      <c r="A6162" t="s">
        <v>552</v>
      </c>
      <c r="B6162" t="s">
        <v>553</v>
      </c>
      <c r="C6162">
        <v>6000000</v>
      </c>
      <c r="D6162">
        <v>1759540</v>
      </c>
      <c r="F6162" t="s">
        <v>1076</v>
      </c>
      <c r="G6162">
        <v>2019</v>
      </c>
      <c r="H6162">
        <v>22764.4780468399</v>
      </c>
    </row>
    <row r="6163" spans="1:8">
      <c r="A6163" t="s">
        <v>552</v>
      </c>
      <c r="B6163" t="s">
        <v>553</v>
      </c>
      <c r="C6163">
        <v>6000000</v>
      </c>
      <c r="D6163">
        <v>1759540</v>
      </c>
      <c r="F6163" t="s">
        <v>1076</v>
      </c>
      <c r="G6163">
        <v>2020</v>
      </c>
      <c r="H6163">
        <v>17286.368137347799</v>
      </c>
    </row>
    <row r="6164" spans="1:8">
      <c r="A6164" t="s">
        <v>552</v>
      </c>
      <c r="B6164" t="s">
        <v>553</v>
      </c>
      <c r="C6164">
        <v>6000000</v>
      </c>
      <c r="D6164">
        <v>1759540</v>
      </c>
      <c r="F6164" t="s">
        <v>1076</v>
      </c>
      <c r="G6164">
        <v>2021</v>
      </c>
      <c r="H6164">
        <v>23356.604957774998</v>
      </c>
    </row>
    <row r="6165" spans="1:8">
      <c r="A6165" t="s">
        <v>552</v>
      </c>
      <c r="B6165" t="s">
        <v>553</v>
      </c>
      <c r="C6165">
        <v>6000000</v>
      </c>
      <c r="D6165">
        <v>1759540</v>
      </c>
      <c r="F6165" t="s">
        <v>1077</v>
      </c>
      <c r="G6165">
        <v>2018</v>
      </c>
      <c r="H6165">
        <v>7.9413678529103997</v>
      </c>
    </row>
    <row r="6166" spans="1:8">
      <c r="A6166" t="s">
        <v>552</v>
      </c>
      <c r="B6166" t="s">
        <v>553</v>
      </c>
      <c r="C6166">
        <v>6000000</v>
      </c>
      <c r="D6166">
        <v>1759540</v>
      </c>
      <c r="F6166" t="s">
        <v>1077</v>
      </c>
      <c r="G6166" t="s">
        <v>1057</v>
      </c>
      <c r="H6166">
        <v>31.372422226724801</v>
      </c>
    </row>
    <row r="6167" spans="1:8">
      <c r="A6167" t="s">
        <v>552</v>
      </c>
      <c r="B6167" t="s">
        <v>553</v>
      </c>
      <c r="C6167">
        <v>6000000</v>
      </c>
      <c r="D6167">
        <v>1759540</v>
      </c>
      <c r="F6167" t="s">
        <v>1090</v>
      </c>
      <c r="G6167">
        <v>2020</v>
      </c>
      <c r="H6167">
        <v>22</v>
      </c>
    </row>
    <row r="6168" spans="1:8">
      <c r="A6168" t="s">
        <v>552</v>
      </c>
      <c r="B6168" t="s">
        <v>553</v>
      </c>
      <c r="C6168">
        <v>6000000</v>
      </c>
      <c r="D6168">
        <v>1759540</v>
      </c>
      <c r="F6168" t="s">
        <v>1092</v>
      </c>
      <c r="G6168" t="s">
        <v>1058</v>
      </c>
      <c r="H6168">
        <v>72</v>
      </c>
    </row>
    <row r="6169" spans="1:8">
      <c r="A6169" t="s">
        <v>552</v>
      </c>
      <c r="B6169" t="s">
        <v>553</v>
      </c>
      <c r="C6169">
        <v>6000000</v>
      </c>
      <c r="D6169">
        <v>1759540</v>
      </c>
      <c r="F6169" t="s">
        <v>1079</v>
      </c>
      <c r="G6169">
        <v>2018</v>
      </c>
      <c r="H6169">
        <v>19.2</v>
      </c>
    </row>
    <row r="6170" spans="1:8">
      <c r="A6170" t="s">
        <v>552</v>
      </c>
      <c r="B6170" t="s">
        <v>553</v>
      </c>
      <c r="C6170">
        <v>6000000</v>
      </c>
      <c r="D6170">
        <v>1759540</v>
      </c>
      <c r="F6170" t="s">
        <v>1079</v>
      </c>
      <c r="G6170">
        <v>2021</v>
      </c>
      <c r="H6170">
        <v>19.583999633789102</v>
      </c>
    </row>
    <row r="6171" spans="1:8">
      <c r="A6171" t="s">
        <v>552</v>
      </c>
      <c r="B6171" t="s">
        <v>553</v>
      </c>
      <c r="C6171">
        <v>6000000</v>
      </c>
      <c r="D6171">
        <v>1759540</v>
      </c>
      <c r="F6171" t="s">
        <v>1091</v>
      </c>
      <c r="G6171">
        <v>2020</v>
      </c>
      <c r="H6171">
        <v>69.707351684570298</v>
      </c>
    </row>
    <row r="6172" spans="1:8">
      <c r="A6172" t="s">
        <v>552</v>
      </c>
      <c r="B6172" t="s">
        <v>553</v>
      </c>
      <c r="C6172">
        <v>6000000</v>
      </c>
      <c r="D6172">
        <v>1759540</v>
      </c>
      <c r="F6172" t="s">
        <v>1080</v>
      </c>
      <c r="G6172">
        <v>2018</v>
      </c>
      <c r="H6172">
        <v>1</v>
      </c>
    </row>
    <row r="6173" spans="1:8">
      <c r="A6173" t="s">
        <v>552</v>
      </c>
      <c r="B6173" t="s">
        <v>553</v>
      </c>
      <c r="C6173">
        <v>6000000</v>
      </c>
      <c r="D6173">
        <v>1759540</v>
      </c>
      <c r="F6173" t="s">
        <v>1080</v>
      </c>
      <c r="G6173">
        <v>2022</v>
      </c>
      <c r="H6173">
        <v>1</v>
      </c>
    </row>
    <row r="6174" spans="1:8">
      <c r="A6174" t="s">
        <v>552</v>
      </c>
      <c r="B6174" t="s">
        <v>553</v>
      </c>
      <c r="C6174">
        <v>6000000</v>
      </c>
      <c r="D6174">
        <v>1759540</v>
      </c>
      <c r="F6174" t="s">
        <v>1081</v>
      </c>
      <c r="G6174">
        <v>2018</v>
      </c>
      <c r="H6174">
        <v>8</v>
      </c>
    </row>
    <row r="6175" spans="1:8">
      <c r="A6175" t="s">
        <v>552</v>
      </c>
      <c r="B6175" t="s">
        <v>553</v>
      </c>
      <c r="C6175">
        <v>6000000</v>
      </c>
      <c r="D6175">
        <v>1759540</v>
      </c>
      <c r="F6175" t="s">
        <v>1081</v>
      </c>
      <c r="G6175">
        <v>2022</v>
      </c>
      <c r="H6175">
        <v>8</v>
      </c>
    </row>
    <row r="6176" spans="1:8">
      <c r="A6176" t="s">
        <v>552</v>
      </c>
      <c r="B6176" t="s">
        <v>553</v>
      </c>
      <c r="C6176">
        <v>6000000</v>
      </c>
      <c r="D6176">
        <v>1759540</v>
      </c>
      <c r="F6176" t="s">
        <v>1067</v>
      </c>
      <c r="G6176">
        <v>2017</v>
      </c>
      <c r="H6176">
        <v>-2.33</v>
      </c>
    </row>
    <row r="6177" spans="1:8">
      <c r="A6177" t="s">
        <v>552</v>
      </c>
      <c r="B6177" t="s">
        <v>553</v>
      </c>
      <c r="C6177">
        <v>6000000</v>
      </c>
      <c r="D6177">
        <v>1759540</v>
      </c>
      <c r="F6177" t="s">
        <v>1067</v>
      </c>
      <c r="G6177">
        <v>2021</v>
      </c>
      <c r="H6177">
        <v>-2.3669097423553467</v>
      </c>
    </row>
    <row r="6178" spans="1:8">
      <c r="A6178" t="s">
        <v>552</v>
      </c>
      <c r="B6178" t="s">
        <v>553</v>
      </c>
      <c r="C6178">
        <v>6000000</v>
      </c>
      <c r="D6178">
        <v>1759540</v>
      </c>
      <c r="F6178" t="s">
        <v>1068</v>
      </c>
      <c r="G6178">
        <v>2017</v>
      </c>
      <c r="H6178">
        <v>-1.77</v>
      </c>
    </row>
    <row r="6179" spans="1:8">
      <c r="A6179" t="s">
        <v>552</v>
      </c>
      <c r="B6179" t="s">
        <v>553</v>
      </c>
      <c r="C6179">
        <v>6000000</v>
      </c>
      <c r="D6179">
        <v>1759540</v>
      </c>
      <c r="F6179" t="s">
        <v>1068</v>
      </c>
      <c r="G6179">
        <v>2021</v>
      </c>
      <c r="H6179">
        <v>-1.7227669954299927</v>
      </c>
    </row>
    <row r="6180" spans="1:8">
      <c r="A6180" t="s">
        <v>552</v>
      </c>
      <c r="B6180" t="s">
        <v>553</v>
      </c>
      <c r="C6180">
        <v>6000000</v>
      </c>
      <c r="D6180">
        <v>1759540</v>
      </c>
      <c r="F6180" t="s">
        <v>1069</v>
      </c>
      <c r="G6180">
        <v>2017</v>
      </c>
      <c r="H6180">
        <v>-2.21</v>
      </c>
    </row>
    <row r="6181" spans="1:8">
      <c r="A6181" t="s">
        <v>552</v>
      </c>
      <c r="B6181" t="s">
        <v>553</v>
      </c>
      <c r="C6181">
        <v>6000000</v>
      </c>
      <c r="D6181">
        <v>1759540</v>
      </c>
      <c r="F6181" t="s">
        <v>1069</v>
      </c>
      <c r="G6181">
        <v>2021</v>
      </c>
      <c r="H6181">
        <v>-1.9511920213699341</v>
      </c>
    </row>
    <row r="6182" spans="1:8">
      <c r="A6182" t="s">
        <v>552</v>
      </c>
      <c r="B6182" t="s">
        <v>553</v>
      </c>
      <c r="C6182">
        <v>6000000</v>
      </c>
      <c r="D6182">
        <v>1759540</v>
      </c>
      <c r="F6182" t="s">
        <v>1070</v>
      </c>
      <c r="G6182">
        <v>2017</v>
      </c>
      <c r="H6182">
        <v>-1.78</v>
      </c>
    </row>
    <row r="6183" spans="1:8">
      <c r="A6183" t="s">
        <v>552</v>
      </c>
      <c r="B6183" t="s">
        <v>553</v>
      </c>
      <c r="C6183">
        <v>6000000</v>
      </c>
      <c r="D6183">
        <v>1759540</v>
      </c>
      <c r="F6183" t="s">
        <v>1070</v>
      </c>
      <c r="G6183">
        <v>2021</v>
      </c>
      <c r="H6183">
        <v>-1.7842632532119751</v>
      </c>
    </row>
    <row r="6184" spans="1:8">
      <c r="A6184" t="s">
        <v>552</v>
      </c>
      <c r="B6184" t="s">
        <v>553</v>
      </c>
      <c r="C6184">
        <v>6000000</v>
      </c>
      <c r="D6184">
        <v>1759540</v>
      </c>
      <c r="F6184" t="s">
        <v>1071</v>
      </c>
      <c r="G6184">
        <v>2017</v>
      </c>
      <c r="H6184">
        <v>-1.59</v>
      </c>
    </row>
    <row r="6185" spans="1:8">
      <c r="A6185" t="s">
        <v>552</v>
      </c>
      <c r="B6185" t="s">
        <v>553</v>
      </c>
      <c r="C6185">
        <v>6000000</v>
      </c>
      <c r="D6185">
        <v>1759540</v>
      </c>
      <c r="F6185" t="s">
        <v>1071</v>
      </c>
      <c r="G6185">
        <v>2021</v>
      </c>
      <c r="H6185">
        <v>-1.5674046277999878</v>
      </c>
    </row>
    <row r="6186" spans="1:8">
      <c r="A6186" t="s">
        <v>552</v>
      </c>
      <c r="B6186" t="s">
        <v>553</v>
      </c>
      <c r="C6186">
        <v>6000000</v>
      </c>
      <c r="D6186">
        <v>1759540</v>
      </c>
      <c r="F6186" t="s">
        <v>1082</v>
      </c>
      <c r="G6186">
        <v>2018</v>
      </c>
      <c r="H6186">
        <v>22.1</v>
      </c>
    </row>
    <row r="6187" spans="1:8">
      <c r="A6187" t="s">
        <v>552</v>
      </c>
      <c r="B6187" t="s">
        <v>553</v>
      </c>
      <c r="C6187">
        <v>6000000</v>
      </c>
      <c r="D6187">
        <v>1759540</v>
      </c>
      <c r="F6187" t="s">
        <v>1083</v>
      </c>
      <c r="G6187">
        <v>2018</v>
      </c>
      <c r="H6187">
        <v>23.1</v>
      </c>
    </row>
    <row r="6188" spans="1:8">
      <c r="A6188" t="s">
        <v>552</v>
      </c>
      <c r="B6188" t="s">
        <v>553</v>
      </c>
      <c r="C6188">
        <v>6000000</v>
      </c>
      <c r="D6188">
        <v>1759540</v>
      </c>
      <c r="F6188" t="s">
        <v>1085</v>
      </c>
      <c r="G6188">
        <v>2018</v>
      </c>
      <c r="H6188">
        <v>92.9</v>
      </c>
    </row>
    <row r="6189" spans="1:8">
      <c r="A6189" t="s">
        <v>552</v>
      </c>
      <c r="B6189" t="s">
        <v>553</v>
      </c>
      <c r="C6189">
        <v>6000000</v>
      </c>
      <c r="D6189">
        <v>1759540</v>
      </c>
      <c r="F6189" t="s">
        <v>1088</v>
      </c>
      <c r="G6189">
        <v>2019</v>
      </c>
      <c r="H6189">
        <v>8.3807293443511206</v>
      </c>
    </row>
    <row r="6190" spans="1:8">
      <c r="A6190" t="s">
        <v>552</v>
      </c>
      <c r="B6190" t="s">
        <v>553</v>
      </c>
      <c r="C6190">
        <v>6000000</v>
      </c>
      <c r="D6190">
        <v>1759540</v>
      </c>
      <c r="F6190" t="s">
        <v>1064</v>
      </c>
      <c r="G6190" t="s">
        <v>1056</v>
      </c>
      <c r="H6190">
        <v>2.5239507148143919E-4</v>
      </c>
    </row>
    <row r="6191" spans="1:8">
      <c r="A6191" t="s">
        <v>552</v>
      </c>
      <c r="B6191" t="s">
        <v>553</v>
      </c>
      <c r="C6191">
        <v>6000000</v>
      </c>
      <c r="D6191">
        <v>1759540</v>
      </c>
      <c r="F6191" t="s">
        <v>1073</v>
      </c>
      <c r="G6191">
        <v>2017</v>
      </c>
      <c r="H6191">
        <v>16</v>
      </c>
    </row>
    <row r="6192" spans="1:8">
      <c r="A6192" t="s">
        <v>552</v>
      </c>
      <c r="B6192" t="s">
        <v>553</v>
      </c>
      <c r="C6192">
        <v>6000000</v>
      </c>
      <c r="D6192">
        <v>1759540</v>
      </c>
      <c r="F6192" t="s">
        <v>1073</v>
      </c>
      <c r="G6192">
        <v>2018</v>
      </c>
      <c r="H6192">
        <v>15.9574468085106</v>
      </c>
    </row>
    <row r="6193" spans="1:8">
      <c r="A6193" t="s">
        <v>552</v>
      </c>
      <c r="B6193" t="s">
        <v>553</v>
      </c>
      <c r="C6193">
        <v>6000000</v>
      </c>
      <c r="D6193">
        <v>1759540</v>
      </c>
      <c r="F6193" t="s">
        <v>1073</v>
      </c>
      <c r="G6193">
        <v>2021</v>
      </c>
      <c r="H6193">
        <v>15.9574468085106</v>
      </c>
    </row>
    <row r="6194" spans="1:8">
      <c r="A6194" t="s">
        <v>552</v>
      </c>
      <c r="B6194" t="s">
        <v>553</v>
      </c>
      <c r="C6194">
        <v>6000000</v>
      </c>
      <c r="D6194">
        <v>1759540</v>
      </c>
      <c r="F6194" t="s">
        <v>1089</v>
      </c>
      <c r="G6194">
        <v>2021</v>
      </c>
      <c r="H6194" t="s">
        <v>366</v>
      </c>
    </row>
    <row r="6195" spans="1:8">
      <c r="A6195" t="s">
        <v>552</v>
      </c>
      <c r="B6195" t="s">
        <v>553</v>
      </c>
      <c r="C6195">
        <v>6000000</v>
      </c>
      <c r="D6195">
        <v>1759540</v>
      </c>
      <c r="F6195" t="s">
        <v>1089</v>
      </c>
      <c r="G6195">
        <v>2019</v>
      </c>
      <c r="H6195">
        <v>0.155</v>
      </c>
    </row>
    <row r="6196" spans="1:8">
      <c r="A6196" t="s">
        <v>554</v>
      </c>
      <c r="B6196" t="s">
        <v>555</v>
      </c>
      <c r="C6196">
        <v>2900000</v>
      </c>
      <c r="D6196">
        <v>62680</v>
      </c>
      <c r="E6196">
        <v>37.9</v>
      </c>
      <c r="F6196" t="s">
        <v>1065</v>
      </c>
      <c r="G6196">
        <v>2016</v>
      </c>
      <c r="H6196">
        <v>21</v>
      </c>
    </row>
    <row r="6197" spans="1:8">
      <c r="A6197" t="s">
        <v>554</v>
      </c>
      <c r="B6197" t="s">
        <v>555</v>
      </c>
      <c r="C6197">
        <v>2900000</v>
      </c>
      <c r="D6197">
        <v>62680</v>
      </c>
      <c r="E6197">
        <v>37.9</v>
      </c>
      <c r="F6197" t="s">
        <v>1065</v>
      </c>
      <c r="G6197">
        <v>2019</v>
      </c>
      <c r="H6197">
        <v>36.9</v>
      </c>
    </row>
    <row r="6198" spans="1:8">
      <c r="A6198" t="s">
        <v>554</v>
      </c>
      <c r="B6198" t="s">
        <v>555</v>
      </c>
      <c r="C6198">
        <v>2900000</v>
      </c>
      <c r="D6198">
        <v>62680</v>
      </c>
      <c r="E6198">
        <v>37.9</v>
      </c>
      <c r="F6198" t="s">
        <v>1066</v>
      </c>
      <c r="G6198">
        <v>2017</v>
      </c>
      <c r="H6198">
        <v>0.85799999999999998</v>
      </c>
    </row>
    <row r="6199" spans="1:8">
      <c r="A6199" t="s">
        <v>554</v>
      </c>
      <c r="B6199" t="s">
        <v>555</v>
      </c>
      <c r="C6199">
        <v>2900000</v>
      </c>
      <c r="D6199">
        <v>62680</v>
      </c>
      <c r="E6199">
        <v>37.9</v>
      </c>
      <c r="F6199" t="s">
        <v>1066</v>
      </c>
      <c r="G6199">
        <v>2021</v>
      </c>
      <c r="H6199">
        <v>0.875</v>
      </c>
    </row>
    <row r="6200" spans="1:8">
      <c r="A6200" t="s">
        <v>554</v>
      </c>
      <c r="B6200" t="s">
        <v>555</v>
      </c>
      <c r="C6200">
        <v>2900000</v>
      </c>
      <c r="D6200">
        <v>62680</v>
      </c>
      <c r="E6200">
        <v>37.9</v>
      </c>
      <c r="F6200" t="s">
        <v>1086</v>
      </c>
      <c r="G6200">
        <v>2018</v>
      </c>
      <c r="H6200">
        <v>67.400000000000006</v>
      </c>
    </row>
    <row r="6201" spans="1:8">
      <c r="A6201" t="s">
        <v>554</v>
      </c>
      <c r="B6201" t="s">
        <v>555</v>
      </c>
      <c r="C6201">
        <v>2900000</v>
      </c>
      <c r="D6201">
        <v>62680</v>
      </c>
      <c r="E6201">
        <v>37.9</v>
      </c>
      <c r="F6201" t="s">
        <v>1074</v>
      </c>
      <c r="G6201">
        <v>2018</v>
      </c>
      <c r="H6201">
        <v>1.6</v>
      </c>
    </row>
    <row r="6202" spans="1:8">
      <c r="A6202" t="s">
        <v>554</v>
      </c>
      <c r="B6202" t="s">
        <v>555</v>
      </c>
      <c r="C6202">
        <v>2900000</v>
      </c>
      <c r="D6202">
        <v>62680</v>
      </c>
      <c r="E6202">
        <v>37.9</v>
      </c>
      <c r="F6202" t="s">
        <v>1074</v>
      </c>
      <c r="G6202" t="s">
        <v>1056</v>
      </c>
      <c r="H6202">
        <v>5.0035007658790098</v>
      </c>
    </row>
    <row r="6203" spans="1:8">
      <c r="A6203" t="s">
        <v>554</v>
      </c>
      <c r="B6203" t="s">
        <v>555</v>
      </c>
      <c r="C6203">
        <v>2900000</v>
      </c>
      <c r="D6203">
        <v>62680</v>
      </c>
      <c r="E6203">
        <v>37.9</v>
      </c>
      <c r="F6203" t="s">
        <v>1075</v>
      </c>
      <c r="G6203">
        <v>2018</v>
      </c>
      <c r="H6203">
        <v>99.305476902731101</v>
      </c>
    </row>
    <row r="6204" spans="1:8">
      <c r="A6204" t="s">
        <v>554</v>
      </c>
      <c r="B6204" t="s">
        <v>555</v>
      </c>
      <c r="C6204">
        <v>2900000</v>
      </c>
      <c r="D6204">
        <v>62680</v>
      </c>
      <c r="E6204">
        <v>37.9</v>
      </c>
      <c r="F6204" t="s">
        <v>1075</v>
      </c>
      <c r="G6204">
        <v>2019</v>
      </c>
      <c r="H6204">
        <v>103.84748273830201</v>
      </c>
    </row>
    <row r="6205" spans="1:8">
      <c r="A6205" t="s">
        <v>554</v>
      </c>
      <c r="B6205" t="s">
        <v>555</v>
      </c>
      <c r="C6205">
        <v>2900000</v>
      </c>
      <c r="D6205">
        <v>62680</v>
      </c>
      <c r="E6205">
        <v>37.9</v>
      </c>
      <c r="F6205" t="s">
        <v>1075</v>
      </c>
      <c r="G6205">
        <v>2020</v>
      </c>
      <c r="H6205">
        <v>103.709955999877</v>
      </c>
    </row>
    <row r="6206" spans="1:8">
      <c r="A6206" t="s">
        <v>554</v>
      </c>
      <c r="B6206" t="s">
        <v>555</v>
      </c>
      <c r="C6206">
        <v>2900000</v>
      </c>
      <c r="D6206">
        <v>62680</v>
      </c>
      <c r="E6206">
        <v>37.9</v>
      </c>
      <c r="F6206" t="s">
        <v>1075</v>
      </c>
      <c r="G6206">
        <v>2021</v>
      </c>
      <c r="H6206">
        <v>108.89908444262399</v>
      </c>
    </row>
    <row r="6207" spans="1:8">
      <c r="A6207" t="s">
        <v>554</v>
      </c>
      <c r="B6207" t="s">
        <v>555</v>
      </c>
      <c r="C6207">
        <v>2900000</v>
      </c>
      <c r="D6207">
        <v>62680</v>
      </c>
      <c r="E6207">
        <v>37.9</v>
      </c>
      <c r="F6207" t="s">
        <v>1076</v>
      </c>
      <c r="G6207">
        <v>2018</v>
      </c>
      <c r="H6207">
        <v>36376.1898152469</v>
      </c>
    </row>
    <row r="6208" spans="1:8">
      <c r="A6208" t="s">
        <v>554</v>
      </c>
      <c r="B6208" t="s">
        <v>555</v>
      </c>
      <c r="C6208">
        <v>2900000</v>
      </c>
      <c r="D6208">
        <v>62680</v>
      </c>
      <c r="E6208">
        <v>37.9</v>
      </c>
      <c r="F6208" t="s">
        <v>1076</v>
      </c>
      <c r="G6208">
        <v>2019</v>
      </c>
      <c r="H6208">
        <v>38540.781454233897</v>
      </c>
    </row>
    <row r="6209" spans="1:8">
      <c r="A6209" t="s">
        <v>554</v>
      </c>
      <c r="B6209" t="s">
        <v>555</v>
      </c>
      <c r="C6209">
        <v>2900000</v>
      </c>
      <c r="D6209">
        <v>62680</v>
      </c>
      <c r="E6209">
        <v>37.9</v>
      </c>
      <c r="F6209" t="s">
        <v>1076</v>
      </c>
      <c r="G6209">
        <v>2020</v>
      </c>
      <c r="H6209">
        <v>38880.545269382201</v>
      </c>
    </row>
    <row r="6210" spans="1:8">
      <c r="A6210" t="s">
        <v>554</v>
      </c>
      <c r="B6210" t="s">
        <v>555</v>
      </c>
      <c r="C6210">
        <v>2900000</v>
      </c>
      <c r="D6210">
        <v>62680</v>
      </c>
      <c r="E6210">
        <v>37.9</v>
      </c>
      <c r="F6210" t="s">
        <v>1076</v>
      </c>
      <c r="G6210">
        <v>2021</v>
      </c>
      <c r="H6210">
        <v>42665.322930541101</v>
      </c>
    </row>
    <row r="6211" spans="1:8">
      <c r="A6211" t="s">
        <v>554</v>
      </c>
      <c r="B6211" t="s">
        <v>555</v>
      </c>
      <c r="C6211">
        <v>2900000</v>
      </c>
      <c r="D6211">
        <v>62680</v>
      </c>
      <c r="E6211">
        <v>37.9</v>
      </c>
      <c r="F6211" t="s">
        <v>1077</v>
      </c>
      <c r="G6211">
        <v>2018</v>
      </c>
      <c r="H6211">
        <v>3.99331032795327</v>
      </c>
    </row>
    <row r="6212" spans="1:8">
      <c r="A6212" t="s">
        <v>554</v>
      </c>
      <c r="B6212" t="s">
        <v>555</v>
      </c>
      <c r="C6212">
        <v>2900000</v>
      </c>
      <c r="D6212">
        <v>62680</v>
      </c>
      <c r="E6212">
        <v>37.9</v>
      </c>
      <c r="F6212" t="s">
        <v>1077</v>
      </c>
      <c r="G6212" t="s">
        <v>1057</v>
      </c>
      <c r="H6212">
        <v>5.0035007658790098</v>
      </c>
    </row>
    <row r="6213" spans="1:8">
      <c r="A6213" t="s">
        <v>554</v>
      </c>
      <c r="B6213" t="s">
        <v>555</v>
      </c>
      <c r="C6213">
        <v>2900000</v>
      </c>
      <c r="D6213">
        <v>62680</v>
      </c>
      <c r="E6213">
        <v>37.9</v>
      </c>
      <c r="F6213" t="s">
        <v>1061</v>
      </c>
      <c r="G6213">
        <v>2014</v>
      </c>
      <c r="H6213">
        <v>4.4865798950195304</v>
      </c>
    </row>
    <row r="6214" spans="1:8">
      <c r="A6214" t="s">
        <v>554</v>
      </c>
      <c r="B6214" t="s">
        <v>555</v>
      </c>
      <c r="C6214">
        <v>2900000</v>
      </c>
      <c r="D6214">
        <v>62680</v>
      </c>
      <c r="E6214">
        <v>37.9</v>
      </c>
      <c r="F6214" t="s">
        <v>1061</v>
      </c>
      <c r="G6214">
        <v>2015</v>
      </c>
      <c r="H6214">
        <v>4.2271900177001998</v>
      </c>
    </row>
    <row r="6215" spans="1:8">
      <c r="A6215" t="s">
        <v>554</v>
      </c>
      <c r="B6215" t="s">
        <v>555</v>
      </c>
      <c r="C6215">
        <v>2900000</v>
      </c>
      <c r="D6215">
        <v>62680</v>
      </c>
      <c r="E6215">
        <v>37.9</v>
      </c>
      <c r="F6215" t="s">
        <v>1061</v>
      </c>
      <c r="G6215">
        <v>2016</v>
      </c>
      <c r="H6215">
        <v>4.0043101310729998</v>
      </c>
    </row>
    <row r="6216" spans="1:8">
      <c r="A6216" t="s">
        <v>554</v>
      </c>
      <c r="B6216" t="s">
        <v>555</v>
      </c>
      <c r="C6216">
        <v>2900000</v>
      </c>
      <c r="D6216">
        <v>62680</v>
      </c>
      <c r="E6216">
        <v>37.9</v>
      </c>
      <c r="F6216" t="s">
        <v>1061</v>
      </c>
      <c r="G6216">
        <v>2017</v>
      </c>
      <c r="H6216">
        <v>3.8122000694274898</v>
      </c>
    </row>
    <row r="6217" spans="1:8">
      <c r="A6217" t="s">
        <v>554</v>
      </c>
      <c r="B6217" t="s">
        <v>555</v>
      </c>
      <c r="C6217">
        <v>2900000</v>
      </c>
      <c r="D6217">
        <v>62680</v>
      </c>
      <c r="E6217">
        <v>37.9</v>
      </c>
      <c r="F6217" t="s">
        <v>1061</v>
      </c>
      <c r="G6217">
        <v>2018</v>
      </c>
      <c r="H6217">
        <v>3.8929300308227499</v>
      </c>
    </row>
    <row r="6218" spans="1:8">
      <c r="A6218" t="s">
        <v>554</v>
      </c>
      <c r="B6218" t="s">
        <v>555</v>
      </c>
      <c r="C6218">
        <v>2900000</v>
      </c>
      <c r="D6218">
        <v>62680</v>
      </c>
      <c r="E6218">
        <v>37.9</v>
      </c>
      <c r="F6218" t="s">
        <v>1061</v>
      </c>
      <c r="G6218" t="s">
        <v>1057</v>
      </c>
      <c r="H6218">
        <v>3.8929300308227499</v>
      </c>
    </row>
    <row r="6219" spans="1:8">
      <c r="A6219" t="s">
        <v>554</v>
      </c>
      <c r="B6219" t="s">
        <v>555</v>
      </c>
      <c r="C6219">
        <v>2900000</v>
      </c>
      <c r="D6219">
        <v>62680</v>
      </c>
      <c r="E6219">
        <v>37.9</v>
      </c>
      <c r="F6219" t="s">
        <v>1063</v>
      </c>
      <c r="G6219">
        <v>2015</v>
      </c>
      <c r="H6219">
        <v>1875</v>
      </c>
    </row>
    <row r="6220" spans="1:8">
      <c r="A6220" t="s">
        <v>554</v>
      </c>
      <c r="B6220" t="s">
        <v>555</v>
      </c>
      <c r="C6220">
        <v>2900000</v>
      </c>
      <c r="D6220">
        <v>62680</v>
      </c>
      <c r="E6220">
        <v>37.9</v>
      </c>
      <c r="F6220" t="s">
        <v>1063</v>
      </c>
      <c r="G6220">
        <v>2018</v>
      </c>
      <c r="H6220">
        <v>1249.0310058600001</v>
      </c>
    </row>
    <row r="6221" spans="1:8">
      <c r="A6221" t="s">
        <v>554</v>
      </c>
      <c r="B6221" t="s">
        <v>555</v>
      </c>
      <c r="C6221">
        <v>2900000</v>
      </c>
      <c r="D6221">
        <v>62680</v>
      </c>
      <c r="E6221">
        <v>37.9</v>
      </c>
      <c r="F6221" t="s">
        <v>1063</v>
      </c>
      <c r="G6221">
        <v>2019</v>
      </c>
      <c r="H6221">
        <v>1369.97949219</v>
      </c>
    </row>
    <row r="6222" spans="1:8">
      <c r="A6222" t="s">
        <v>554</v>
      </c>
      <c r="B6222" t="s">
        <v>555</v>
      </c>
      <c r="C6222">
        <v>2900000</v>
      </c>
      <c r="D6222">
        <v>62680</v>
      </c>
      <c r="E6222">
        <v>37.9</v>
      </c>
      <c r="F6222" t="s">
        <v>1090</v>
      </c>
      <c r="G6222">
        <v>2020</v>
      </c>
      <c r="H6222">
        <v>2.2999999999999998</v>
      </c>
    </row>
    <row r="6223" spans="1:8">
      <c r="A6223" t="s">
        <v>554</v>
      </c>
      <c r="B6223" t="s">
        <v>555</v>
      </c>
      <c r="C6223">
        <v>2900000</v>
      </c>
      <c r="D6223">
        <v>62680</v>
      </c>
      <c r="E6223">
        <v>37.9</v>
      </c>
      <c r="F6223" t="s">
        <v>1092</v>
      </c>
      <c r="G6223" t="s">
        <v>1058</v>
      </c>
      <c r="H6223">
        <v>8</v>
      </c>
    </row>
    <row r="6224" spans="1:8">
      <c r="A6224" t="s">
        <v>554</v>
      </c>
      <c r="B6224" t="s">
        <v>555</v>
      </c>
      <c r="C6224">
        <v>2900000</v>
      </c>
      <c r="D6224">
        <v>62680</v>
      </c>
      <c r="E6224">
        <v>37.9</v>
      </c>
      <c r="F6224" t="s">
        <v>1062</v>
      </c>
      <c r="G6224">
        <v>2014</v>
      </c>
      <c r="H6224">
        <v>4.4855098719999997</v>
      </c>
    </row>
    <row r="6225" spans="1:8">
      <c r="A6225" t="s">
        <v>554</v>
      </c>
      <c r="B6225" t="s">
        <v>555</v>
      </c>
      <c r="C6225">
        <v>2900000</v>
      </c>
      <c r="D6225">
        <v>62680</v>
      </c>
      <c r="E6225">
        <v>37.9</v>
      </c>
      <c r="F6225" t="s">
        <v>1078</v>
      </c>
      <c r="G6225">
        <v>2018</v>
      </c>
      <c r="H6225">
        <v>3.8929300308227499</v>
      </c>
    </row>
    <row r="6226" spans="1:8">
      <c r="A6226" t="s">
        <v>554</v>
      </c>
      <c r="B6226" t="s">
        <v>555</v>
      </c>
      <c r="C6226">
        <v>2900000</v>
      </c>
      <c r="D6226">
        <v>62680</v>
      </c>
      <c r="E6226">
        <v>37.9</v>
      </c>
      <c r="F6226" t="s">
        <v>1087</v>
      </c>
      <c r="G6226">
        <v>2018</v>
      </c>
      <c r="H6226">
        <v>0.17949999868869801</v>
      </c>
    </row>
    <row r="6227" spans="1:8">
      <c r="A6227" t="s">
        <v>554</v>
      </c>
      <c r="B6227" t="s">
        <v>555</v>
      </c>
      <c r="C6227">
        <v>2900000</v>
      </c>
      <c r="D6227">
        <v>62680</v>
      </c>
      <c r="E6227">
        <v>37.9</v>
      </c>
      <c r="F6227" t="s">
        <v>1087</v>
      </c>
      <c r="G6227" t="s">
        <v>1056</v>
      </c>
      <c r="H6227">
        <v>0.101929999887943</v>
      </c>
    </row>
    <row r="6228" spans="1:8">
      <c r="A6228" t="s">
        <v>554</v>
      </c>
      <c r="B6228" t="s">
        <v>555</v>
      </c>
      <c r="C6228">
        <v>2900000</v>
      </c>
      <c r="D6228">
        <v>62680</v>
      </c>
      <c r="E6228">
        <v>37.9</v>
      </c>
      <c r="F6228" t="s">
        <v>1079</v>
      </c>
      <c r="G6228">
        <v>2018</v>
      </c>
      <c r="H6228">
        <v>9.1999999999999993</v>
      </c>
    </row>
    <row r="6229" spans="1:8">
      <c r="A6229" t="s">
        <v>554</v>
      </c>
      <c r="B6229" t="s">
        <v>555</v>
      </c>
      <c r="C6229">
        <v>2900000</v>
      </c>
      <c r="D6229">
        <v>62680</v>
      </c>
      <c r="E6229">
        <v>37.9</v>
      </c>
      <c r="F6229" t="s">
        <v>1079</v>
      </c>
      <c r="G6229">
        <v>2021</v>
      </c>
      <c r="H6229">
        <v>7.9029998779296902</v>
      </c>
    </row>
    <row r="6230" spans="1:8">
      <c r="A6230" t="s">
        <v>554</v>
      </c>
      <c r="B6230" t="s">
        <v>555</v>
      </c>
      <c r="C6230">
        <v>2900000</v>
      </c>
      <c r="D6230">
        <v>62680</v>
      </c>
      <c r="E6230">
        <v>37.9</v>
      </c>
      <c r="F6230" t="s">
        <v>1093</v>
      </c>
      <c r="G6230" t="s">
        <v>1056</v>
      </c>
      <c r="H6230">
        <v>0.4</v>
      </c>
    </row>
    <row r="6231" spans="1:8">
      <c r="A6231" t="s">
        <v>554</v>
      </c>
      <c r="B6231" t="s">
        <v>555</v>
      </c>
      <c r="C6231">
        <v>2900000</v>
      </c>
      <c r="D6231">
        <v>62680</v>
      </c>
      <c r="E6231">
        <v>37.9</v>
      </c>
      <c r="F6231" t="s">
        <v>1091</v>
      </c>
      <c r="G6231">
        <v>2020</v>
      </c>
      <c r="H6231">
        <v>100</v>
      </c>
    </row>
    <row r="6232" spans="1:8">
      <c r="A6232" t="s">
        <v>554</v>
      </c>
      <c r="B6232" t="s">
        <v>555</v>
      </c>
      <c r="C6232">
        <v>2900000</v>
      </c>
      <c r="D6232">
        <v>62680</v>
      </c>
      <c r="E6232">
        <v>37.9</v>
      </c>
      <c r="F6232" t="s">
        <v>1080</v>
      </c>
      <c r="G6232">
        <v>2018</v>
      </c>
      <c r="H6232">
        <v>38</v>
      </c>
    </row>
    <row r="6233" spans="1:8">
      <c r="A6233" t="s">
        <v>554</v>
      </c>
      <c r="B6233" t="s">
        <v>555</v>
      </c>
      <c r="C6233">
        <v>2900000</v>
      </c>
      <c r="D6233">
        <v>62680</v>
      </c>
      <c r="E6233">
        <v>37.9</v>
      </c>
      <c r="F6233" t="s">
        <v>1080</v>
      </c>
      <c r="G6233">
        <v>2022</v>
      </c>
      <c r="H6233">
        <v>38</v>
      </c>
    </row>
    <row r="6234" spans="1:8">
      <c r="A6234" t="s">
        <v>554</v>
      </c>
      <c r="B6234" t="s">
        <v>555</v>
      </c>
      <c r="C6234">
        <v>2900000</v>
      </c>
      <c r="D6234">
        <v>62680</v>
      </c>
      <c r="E6234">
        <v>37.9</v>
      </c>
      <c r="F6234" t="s">
        <v>1081</v>
      </c>
      <c r="G6234">
        <v>2018</v>
      </c>
      <c r="H6234">
        <v>53</v>
      </c>
    </row>
    <row r="6235" spans="1:8">
      <c r="A6235" t="s">
        <v>554</v>
      </c>
      <c r="B6235" t="s">
        <v>555</v>
      </c>
      <c r="C6235">
        <v>2900000</v>
      </c>
      <c r="D6235">
        <v>62680</v>
      </c>
      <c r="E6235">
        <v>37.9</v>
      </c>
      <c r="F6235" t="s">
        <v>1081</v>
      </c>
      <c r="G6235">
        <v>2022</v>
      </c>
      <c r="H6235">
        <v>51</v>
      </c>
    </row>
    <row r="6236" spans="1:8">
      <c r="A6236" t="s">
        <v>554</v>
      </c>
      <c r="B6236" t="s">
        <v>555</v>
      </c>
      <c r="C6236">
        <v>2900000</v>
      </c>
      <c r="D6236">
        <v>62680</v>
      </c>
      <c r="E6236">
        <v>37.9</v>
      </c>
      <c r="F6236" t="s">
        <v>1067</v>
      </c>
      <c r="G6236">
        <v>2017</v>
      </c>
      <c r="H6236">
        <v>0.78</v>
      </c>
    </row>
    <row r="6237" spans="1:8">
      <c r="A6237" t="s">
        <v>554</v>
      </c>
      <c r="B6237" t="s">
        <v>555</v>
      </c>
      <c r="C6237">
        <v>2900000</v>
      </c>
      <c r="D6237">
        <v>62680</v>
      </c>
      <c r="E6237">
        <v>37.9</v>
      </c>
      <c r="F6237" t="s">
        <v>1067</v>
      </c>
      <c r="G6237">
        <v>2021</v>
      </c>
      <c r="H6237">
        <v>0.81542974710464478</v>
      </c>
    </row>
    <row r="6238" spans="1:8">
      <c r="A6238" t="s">
        <v>554</v>
      </c>
      <c r="B6238" t="s">
        <v>555</v>
      </c>
      <c r="C6238">
        <v>2900000</v>
      </c>
      <c r="D6238">
        <v>62680</v>
      </c>
      <c r="E6238">
        <v>37.9</v>
      </c>
      <c r="F6238" t="s">
        <v>1068</v>
      </c>
      <c r="G6238">
        <v>2017</v>
      </c>
      <c r="H6238">
        <v>0.98</v>
      </c>
    </row>
    <row r="6239" spans="1:8">
      <c r="A6239" t="s">
        <v>554</v>
      </c>
      <c r="B6239" t="s">
        <v>555</v>
      </c>
      <c r="C6239">
        <v>2900000</v>
      </c>
      <c r="D6239">
        <v>62680</v>
      </c>
      <c r="E6239">
        <v>37.9</v>
      </c>
      <c r="F6239" t="s">
        <v>1068</v>
      </c>
      <c r="G6239">
        <v>2021</v>
      </c>
      <c r="H6239">
        <v>1.0566054582595825</v>
      </c>
    </row>
    <row r="6240" spans="1:8">
      <c r="A6240" t="s">
        <v>554</v>
      </c>
      <c r="B6240" t="s">
        <v>555</v>
      </c>
      <c r="C6240">
        <v>2900000</v>
      </c>
      <c r="D6240">
        <v>62680</v>
      </c>
      <c r="E6240">
        <v>37.9</v>
      </c>
      <c r="F6240" t="s">
        <v>1069</v>
      </c>
      <c r="G6240">
        <v>2017</v>
      </c>
      <c r="H6240">
        <v>1.1599999999999999</v>
      </c>
    </row>
    <row r="6241" spans="1:8">
      <c r="A6241" t="s">
        <v>554</v>
      </c>
      <c r="B6241" t="s">
        <v>555</v>
      </c>
      <c r="C6241">
        <v>2900000</v>
      </c>
      <c r="D6241">
        <v>62680</v>
      </c>
      <c r="E6241">
        <v>37.9</v>
      </c>
      <c r="F6241" t="s">
        <v>1069</v>
      </c>
      <c r="G6241">
        <v>2021</v>
      </c>
      <c r="H6241">
        <v>1.2768882513046265</v>
      </c>
    </row>
    <row r="6242" spans="1:8">
      <c r="A6242" t="s">
        <v>554</v>
      </c>
      <c r="B6242" t="s">
        <v>555</v>
      </c>
      <c r="C6242">
        <v>2900000</v>
      </c>
      <c r="D6242">
        <v>62680</v>
      </c>
      <c r="E6242">
        <v>37.9</v>
      </c>
      <c r="F6242" t="s">
        <v>1070</v>
      </c>
      <c r="G6242">
        <v>2017</v>
      </c>
      <c r="H6242">
        <v>0.99</v>
      </c>
    </row>
    <row r="6243" spans="1:8">
      <c r="A6243" t="s">
        <v>554</v>
      </c>
      <c r="B6243" t="s">
        <v>555</v>
      </c>
      <c r="C6243">
        <v>2900000</v>
      </c>
      <c r="D6243">
        <v>62680</v>
      </c>
      <c r="E6243">
        <v>37.9</v>
      </c>
      <c r="F6243" t="s">
        <v>1070</v>
      </c>
      <c r="G6243">
        <v>2021</v>
      </c>
      <c r="H6243">
        <v>1.1098674535751343</v>
      </c>
    </row>
    <row r="6244" spans="1:8">
      <c r="A6244" t="s">
        <v>554</v>
      </c>
      <c r="B6244" t="s">
        <v>555</v>
      </c>
      <c r="C6244">
        <v>2900000</v>
      </c>
      <c r="D6244">
        <v>62680</v>
      </c>
      <c r="E6244">
        <v>37.9</v>
      </c>
      <c r="F6244" t="s">
        <v>1071</v>
      </c>
      <c r="G6244">
        <v>2017</v>
      </c>
      <c r="H6244">
        <v>2.06</v>
      </c>
    </row>
    <row r="6245" spans="1:8">
      <c r="A6245" t="s">
        <v>554</v>
      </c>
      <c r="B6245" t="s">
        <v>555</v>
      </c>
      <c r="C6245">
        <v>2900000</v>
      </c>
      <c r="D6245">
        <v>62680</v>
      </c>
      <c r="E6245">
        <v>37.9</v>
      </c>
      <c r="F6245" t="s">
        <v>1071</v>
      </c>
      <c r="G6245">
        <v>2021</v>
      </c>
      <c r="H6245">
        <v>0.85123997926712036</v>
      </c>
    </row>
    <row r="6246" spans="1:8">
      <c r="A6246" t="s">
        <v>554</v>
      </c>
      <c r="B6246" t="s">
        <v>555</v>
      </c>
      <c r="C6246">
        <v>2900000</v>
      </c>
      <c r="D6246">
        <v>62680</v>
      </c>
      <c r="E6246">
        <v>37.9</v>
      </c>
      <c r="F6246" t="s">
        <v>1082</v>
      </c>
      <c r="G6246">
        <v>2018</v>
      </c>
      <c r="H6246">
        <v>66.7</v>
      </c>
    </row>
    <row r="6247" spans="1:8">
      <c r="A6247" t="s">
        <v>554</v>
      </c>
      <c r="B6247" t="s">
        <v>555</v>
      </c>
      <c r="C6247">
        <v>2900000</v>
      </c>
      <c r="D6247">
        <v>62680</v>
      </c>
      <c r="E6247">
        <v>37.9</v>
      </c>
      <c r="F6247" t="s">
        <v>1082</v>
      </c>
      <c r="G6247">
        <v>2022</v>
      </c>
      <c r="H6247">
        <v>74.599999999999994</v>
      </c>
    </row>
    <row r="6248" spans="1:8">
      <c r="A6248" t="s">
        <v>554</v>
      </c>
      <c r="B6248" t="s">
        <v>555</v>
      </c>
      <c r="C6248">
        <v>2900000</v>
      </c>
      <c r="D6248">
        <v>62680</v>
      </c>
      <c r="E6248">
        <v>37.9</v>
      </c>
      <c r="F6248" t="s">
        <v>1083</v>
      </c>
      <c r="G6248">
        <v>2018</v>
      </c>
      <c r="H6248">
        <v>50.9</v>
      </c>
    </row>
    <row r="6249" spans="1:8">
      <c r="A6249" t="s">
        <v>554</v>
      </c>
      <c r="B6249" t="s">
        <v>555</v>
      </c>
      <c r="C6249">
        <v>2900000</v>
      </c>
      <c r="D6249">
        <v>62680</v>
      </c>
      <c r="E6249">
        <v>37.9</v>
      </c>
      <c r="F6249" t="s">
        <v>1083</v>
      </c>
      <c r="G6249">
        <v>2022</v>
      </c>
      <c r="H6249">
        <v>66.599999999999994</v>
      </c>
    </row>
    <row r="6250" spans="1:8">
      <c r="A6250" t="s">
        <v>554</v>
      </c>
      <c r="B6250" t="s">
        <v>555</v>
      </c>
      <c r="C6250">
        <v>2900000</v>
      </c>
      <c r="D6250">
        <v>62680</v>
      </c>
      <c r="E6250">
        <v>37.9</v>
      </c>
      <c r="F6250" t="s">
        <v>1072</v>
      </c>
      <c r="G6250">
        <v>2017</v>
      </c>
      <c r="H6250">
        <v>75.3</v>
      </c>
    </row>
    <row r="6251" spans="1:8">
      <c r="A6251" t="s">
        <v>554</v>
      </c>
      <c r="B6251" t="s">
        <v>555</v>
      </c>
      <c r="C6251">
        <v>2900000</v>
      </c>
      <c r="D6251">
        <v>62680</v>
      </c>
      <c r="E6251">
        <v>37.9</v>
      </c>
      <c r="F6251" t="s">
        <v>1072</v>
      </c>
      <c r="G6251">
        <v>2022</v>
      </c>
      <c r="H6251">
        <v>75.8</v>
      </c>
    </row>
    <row r="6252" spans="1:8">
      <c r="A6252" t="s">
        <v>554</v>
      </c>
      <c r="B6252" t="s">
        <v>555</v>
      </c>
      <c r="C6252">
        <v>2900000</v>
      </c>
      <c r="D6252">
        <v>62680</v>
      </c>
      <c r="E6252">
        <v>37.9</v>
      </c>
      <c r="F6252" t="s">
        <v>1084</v>
      </c>
      <c r="G6252">
        <v>2018</v>
      </c>
      <c r="H6252">
        <v>70</v>
      </c>
    </row>
    <row r="6253" spans="1:8">
      <c r="A6253" t="s">
        <v>554</v>
      </c>
      <c r="B6253" t="s">
        <v>555</v>
      </c>
      <c r="C6253">
        <v>2900000</v>
      </c>
      <c r="D6253">
        <v>62680</v>
      </c>
      <c r="E6253">
        <v>37.9</v>
      </c>
      <c r="F6253" t="s">
        <v>1084</v>
      </c>
      <c r="G6253">
        <v>2022</v>
      </c>
      <c r="H6253">
        <v>70</v>
      </c>
    </row>
    <row r="6254" spans="1:8">
      <c r="A6254" t="s">
        <v>554</v>
      </c>
      <c r="B6254" t="s">
        <v>555</v>
      </c>
      <c r="C6254">
        <v>2900000</v>
      </c>
      <c r="D6254">
        <v>62680</v>
      </c>
      <c r="E6254">
        <v>37.9</v>
      </c>
      <c r="F6254" t="s">
        <v>1085</v>
      </c>
      <c r="G6254">
        <v>2018</v>
      </c>
      <c r="H6254">
        <v>34.700000000000003</v>
      </c>
    </row>
    <row r="6255" spans="1:8">
      <c r="A6255" t="s">
        <v>554</v>
      </c>
      <c r="B6255" t="s">
        <v>555</v>
      </c>
      <c r="C6255">
        <v>2900000</v>
      </c>
      <c r="D6255">
        <v>62680</v>
      </c>
      <c r="E6255">
        <v>37.9</v>
      </c>
      <c r="F6255" t="s">
        <v>1088</v>
      </c>
      <c r="G6255">
        <v>2019</v>
      </c>
      <c r="H6255">
        <v>4.1980760221264397</v>
      </c>
    </row>
    <row r="6256" spans="1:8">
      <c r="A6256" t="s">
        <v>554</v>
      </c>
      <c r="B6256" t="s">
        <v>555</v>
      </c>
      <c r="C6256">
        <v>2900000</v>
      </c>
      <c r="D6256">
        <v>62680</v>
      </c>
      <c r="E6256">
        <v>37.9</v>
      </c>
      <c r="F6256" t="s">
        <v>1064</v>
      </c>
      <c r="G6256">
        <v>2015</v>
      </c>
      <c r="H6256">
        <v>0.48099999999999998</v>
      </c>
    </row>
    <row r="6257" spans="1:8">
      <c r="A6257" t="s">
        <v>554</v>
      </c>
      <c r="B6257" t="s">
        <v>555</v>
      </c>
      <c r="C6257">
        <v>2900000</v>
      </c>
      <c r="D6257">
        <v>62680</v>
      </c>
      <c r="E6257">
        <v>37.9</v>
      </c>
      <c r="F6257" t="s">
        <v>1064</v>
      </c>
      <c r="G6257" t="s">
        <v>1056</v>
      </c>
      <c r="H6257">
        <v>0.71331689272503085</v>
      </c>
    </row>
    <row r="6258" spans="1:8">
      <c r="A6258" t="s">
        <v>554</v>
      </c>
      <c r="B6258" t="s">
        <v>555</v>
      </c>
      <c r="C6258">
        <v>2900000</v>
      </c>
      <c r="D6258">
        <v>62680</v>
      </c>
      <c r="E6258">
        <v>37.9</v>
      </c>
      <c r="F6258" t="s">
        <v>1073</v>
      </c>
      <c r="G6258">
        <v>2017</v>
      </c>
      <c r="H6258">
        <v>21.3</v>
      </c>
    </row>
    <row r="6259" spans="1:8">
      <c r="A6259" t="s">
        <v>554</v>
      </c>
      <c r="B6259" t="s">
        <v>555</v>
      </c>
      <c r="C6259">
        <v>2900000</v>
      </c>
      <c r="D6259">
        <v>62680</v>
      </c>
      <c r="E6259">
        <v>37.9</v>
      </c>
      <c r="F6259" t="s">
        <v>1073</v>
      </c>
      <c r="G6259">
        <v>2018</v>
      </c>
      <c r="H6259">
        <v>21.2765957446809</v>
      </c>
    </row>
    <row r="6260" spans="1:8">
      <c r="A6260" t="s">
        <v>554</v>
      </c>
      <c r="B6260" t="s">
        <v>555</v>
      </c>
      <c r="C6260">
        <v>2900000</v>
      </c>
      <c r="D6260">
        <v>62680</v>
      </c>
      <c r="E6260">
        <v>37.9</v>
      </c>
      <c r="F6260" t="s">
        <v>1073</v>
      </c>
      <c r="G6260">
        <v>2021</v>
      </c>
      <c r="H6260">
        <v>27.659574468085101</v>
      </c>
    </row>
    <row r="6261" spans="1:8">
      <c r="A6261" t="s">
        <v>554</v>
      </c>
      <c r="B6261" t="s">
        <v>555</v>
      </c>
      <c r="C6261">
        <v>2900000</v>
      </c>
      <c r="D6261">
        <v>62680</v>
      </c>
      <c r="E6261">
        <v>37.9</v>
      </c>
      <c r="F6261" t="s">
        <v>1089</v>
      </c>
      <c r="G6261">
        <v>2021</v>
      </c>
      <c r="H6261">
        <v>2.0217261727096265E-2</v>
      </c>
    </row>
    <row r="6262" spans="1:8">
      <c r="A6262" t="s">
        <v>554</v>
      </c>
      <c r="B6262" t="s">
        <v>555</v>
      </c>
      <c r="C6262">
        <v>2900000</v>
      </c>
      <c r="D6262">
        <v>62680</v>
      </c>
      <c r="E6262">
        <v>37.9</v>
      </c>
      <c r="F6262" t="s">
        <v>1089</v>
      </c>
      <c r="G6262">
        <v>2019</v>
      </c>
      <c r="H6262">
        <v>0.02</v>
      </c>
    </row>
    <row r="6263" spans="1:8">
      <c r="A6263" t="s">
        <v>556</v>
      </c>
      <c r="B6263" t="s">
        <v>557</v>
      </c>
      <c r="C6263">
        <v>600000</v>
      </c>
      <c r="D6263">
        <v>2586</v>
      </c>
      <c r="E6263">
        <v>30.4</v>
      </c>
      <c r="F6263" t="s">
        <v>1065</v>
      </c>
      <c r="G6263">
        <v>2016</v>
      </c>
      <c r="H6263">
        <v>13.2</v>
      </c>
    </row>
    <row r="6264" spans="1:8">
      <c r="A6264" t="s">
        <v>556</v>
      </c>
      <c r="B6264" t="s">
        <v>557</v>
      </c>
      <c r="C6264">
        <v>600000</v>
      </c>
      <c r="D6264">
        <v>2586</v>
      </c>
      <c r="E6264">
        <v>30.4</v>
      </c>
      <c r="F6264" t="s">
        <v>1065</v>
      </c>
      <c r="G6264">
        <v>2019</v>
      </c>
      <c r="H6264">
        <v>31.7</v>
      </c>
    </row>
    <row r="6265" spans="1:8">
      <c r="A6265" t="s">
        <v>556</v>
      </c>
      <c r="B6265" t="s">
        <v>557</v>
      </c>
      <c r="C6265">
        <v>600000</v>
      </c>
      <c r="D6265">
        <v>2586</v>
      </c>
      <c r="E6265">
        <v>30.4</v>
      </c>
      <c r="F6265" t="s">
        <v>1066</v>
      </c>
      <c r="G6265">
        <v>2017</v>
      </c>
      <c r="H6265">
        <v>0.90400000000000003</v>
      </c>
    </row>
    <row r="6266" spans="1:8">
      <c r="A6266" t="s">
        <v>556</v>
      </c>
      <c r="B6266" t="s">
        <v>557</v>
      </c>
      <c r="C6266">
        <v>600000</v>
      </c>
      <c r="D6266">
        <v>2586</v>
      </c>
      <c r="E6266">
        <v>30.4</v>
      </c>
      <c r="F6266" t="s">
        <v>1066</v>
      </c>
      <c r="G6266">
        <v>2021</v>
      </c>
      <c r="H6266">
        <v>0.93</v>
      </c>
    </row>
    <row r="6267" spans="1:8">
      <c r="A6267" t="s">
        <v>556</v>
      </c>
      <c r="B6267" t="s">
        <v>557</v>
      </c>
      <c r="C6267">
        <v>600000</v>
      </c>
      <c r="D6267">
        <v>2586</v>
      </c>
      <c r="E6267">
        <v>30.4</v>
      </c>
      <c r="F6267" t="s">
        <v>1086</v>
      </c>
      <c r="G6267">
        <v>2018</v>
      </c>
      <c r="H6267">
        <v>83.2</v>
      </c>
    </row>
    <row r="6268" spans="1:8">
      <c r="A6268" t="s">
        <v>556</v>
      </c>
      <c r="B6268" t="s">
        <v>557</v>
      </c>
      <c r="C6268">
        <v>600000</v>
      </c>
      <c r="D6268">
        <v>2586</v>
      </c>
      <c r="E6268">
        <v>30.4</v>
      </c>
      <c r="F6268" t="s">
        <v>1074</v>
      </c>
      <c r="G6268">
        <v>2018</v>
      </c>
      <c r="H6268">
        <v>4.5</v>
      </c>
    </row>
    <row r="6269" spans="1:8">
      <c r="A6269" t="s">
        <v>556</v>
      </c>
      <c r="B6269" t="s">
        <v>557</v>
      </c>
      <c r="C6269">
        <v>600000</v>
      </c>
      <c r="D6269">
        <v>2586</v>
      </c>
      <c r="E6269">
        <v>30.4</v>
      </c>
      <c r="F6269" t="s">
        <v>1074</v>
      </c>
      <c r="G6269" t="s">
        <v>1056</v>
      </c>
      <c r="H6269">
        <v>6.8865677084290402</v>
      </c>
    </row>
    <row r="6270" spans="1:8">
      <c r="A6270" t="s">
        <v>556</v>
      </c>
      <c r="B6270" t="s">
        <v>557</v>
      </c>
      <c r="C6270">
        <v>600000</v>
      </c>
      <c r="D6270">
        <v>2586</v>
      </c>
      <c r="E6270">
        <v>30.4</v>
      </c>
      <c r="F6270" t="s">
        <v>1075</v>
      </c>
      <c r="G6270">
        <v>2018</v>
      </c>
      <c r="H6270">
        <v>69.944602559653504</v>
      </c>
    </row>
    <row r="6271" spans="1:8">
      <c r="A6271" t="s">
        <v>556</v>
      </c>
      <c r="B6271" t="s">
        <v>557</v>
      </c>
      <c r="C6271">
        <v>600000</v>
      </c>
      <c r="D6271">
        <v>2586</v>
      </c>
      <c r="E6271">
        <v>30.4</v>
      </c>
      <c r="F6271" t="s">
        <v>1075</v>
      </c>
      <c r="G6271">
        <v>2019</v>
      </c>
      <c r="H6271">
        <v>72.2414481438705</v>
      </c>
    </row>
    <row r="6272" spans="1:8">
      <c r="A6272" t="s">
        <v>556</v>
      </c>
      <c r="B6272" t="s">
        <v>557</v>
      </c>
      <c r="C6272">
        <v>600000</v>
      </c>
      <c r="D6272">
        <v>2586</v>
      </c>
      <c r="E6272">
        <v>30.4</v>
      </c>
      <c r="F6272" t="s">
        <v>1075</v>
      </c>
      <c r="G6272">
        <v>2020</v>
      </c>
      <c r="H6272">
        <v>70.958266479913803</v>
      </c>
    </row>
    <row r="6273" spans="1:8">
      <c r="A6273" t="s">
        <v>556</v>
      </c>
      <c r="B6273" t="s">
        <v>557</v>
      </c>
      <c r="C6273">
        <v>600000</v>
      </c>
      <c r="D6273">
        <v>2586</v>
      </c>
      <c r="E6273">
        <v>30.4</v>
      </c>
      <c r="F6273" t="s">
        <v>1075</v>
      </c>
      <c r="G6273">
        <v>2021</v>
      </c>
      <c r="H6273">
        <v>75.84485554578059</v>
      </c>
    </row>
    <row r="6274" spans="1:8">
      <c r="A6274" t="s">
        <v>556</v>
      </c>
      <c r="B6274" t="s">
        <v>557</v>
      </c>
      <c r="C6274">
        <v>600000</v>
      </c>
      <c r="D6274">
        <v>2586</v>
      </c>
      <c r="E6274">
        <v>30.4</v>
      </c>
      <c r="F6274" t="s">
        <v>1076</v>
      </c>
      <c r="G6274">
        <v>2018</v>
      </c>
      <c r="H6274">
        <v>116965.58611077401</v>
      </c>
    </row>
    <row r="6275" spans="1:8">
      <c r="A6275" t="s">
        <v>556</v>
      </c>
      <c r="B6275" t="s">
        <v>557</v>
      </c>
      <c r="C6275">
        <v>600000</v>
      </c>
      <c r="D6275">
        <v>2586</v>
      </c>
      <c r="E6275">
        <v>30.4</v>
      </c>
      <c r="F6275" t="s">
        <v>1076</v>
      </c>
      <c r="G6275">
        <v>2019</v>
      </c>
      <c r="H6275">
        <v>117341.91506435401</v>
      </c>
    </row>
    <row r="6276" spans="1:8">
      <c r="A6276" t="s">
        <v>556</v>
      </c>
      <c r="B6276" t="s">
        <v>557</v>
      </c>
      <c r="C6276">
        <v>600000</v>
      </c>
      <c r="D6276">
        <v>2586</v>
      </c>
      <c r="E6276">
        <v>30.4</v>
      </c>
      <c r="F6276" t="s">
        <v>1076</v>
      </c>
      <c r="G6276">
        <v>2020</v>
      </c>
      <c r="H6276">
        <v>117846.13649183</v>
      </c>
    </row>
    <row r="6277" spans="1:8">
      <c r="A6277" t="s">
        <v>556</v>
      </c>
      <c r="B6277" t="s">
        <v>557</v>
      </c>
      <c r="C6277">
        <v>600000</v>
      </c>
      <c r="D6277">
        <v>2586</v>
      </c>
      <c r="E6277">
        <v>30.4</v>
      </c>
      <c r="F6277" t="s">
        <v>1076</v>
      </c>
      <c r="G6277">
        <v>2021</v>
      </c>
      <c r="H6277">
        <v>134753.797686064</v>
      </c>
    </row>
    <row r="6278" spans="1:8">
      <c r="A6278" t="s">
        <v>556</v>
      </c>
      <c r="B6278" t="s">
        <v>557</v>
      </c>
      <c r="C6278">
        <v>600000</v>
      </c>
      <c r="D6278">
        <v>2586</v>
      </c>
      <c r="E6278">
        <v>30.4</v>
      </c>
      <c r="F6278" t="s">
        <v>1077</v>
      </c>
      <c r="G6278">
        <v>2018</v>
      </c>
      <c r="H6278">
        <v>2.0043771198304099</v>
      </c>
    </row>
    <row r="6279" spans="1:8">
      <c r="A6279" t="s">
        <v>556</v>
      </c>
      <c r="B6279" t="s">
        <v>557</v>
      </c>
      <c r="C6279">
        <v>600000</v>
      </c>
      <c r="D6279">
        <v>2586</v>
      </c>
      <c r="E6279">
        <v>30.4</v>
      </c>
      <c r="F6279" t="s">
        <v>1077</v>
      </c>
      <c r="G6279" t="s">
        <v>1057</v>
      </c>
      <c r="H6279">
        <v>6.8865677084290402</v>
      </c>
    </row>
    <row r="6280" spans="1:8">
      <c r="A6280" t="s">
        <v>556</v>
      </c>
      <c r="B6280" t="s">
        <v>557</v>
      </c>
      <c r="C6280">
        <v>600000</v>
      </c>
      <c r="D6280">
        <v>2586</v>
      </c>
      <c r="E6280">
        <v>30.4</v>
      </c>
      <c r="F6280" t="s">
        <v>1061</v>
      </c>
      <c r="G6280">
        <v>2014</v>
      </c>
      <c r="H6280">
        <v>3.8556900024414098</v>
      </c>
    </row>
    <row r="6281" spans="1:8">
      <c r="A6281" t="s">
        <v>556</v>
      </c>
      <c r="B6281" t="s">
        <v>557</v>
      </c>
      <c r="C6281">
        <v>600000</v>
      </c>
      <c r="D6281">
        <v>2586</v>
      </c>
      <c r="E6281">
        <v>30.4</v>
      </c>
      <c r="F6281" t="s">
        <v>1061</v>
      </c>
      <c r="G6281">
        <v>2015</v>
      </c>
      <c r="H6281">
        <v>3.7679200172424299</v>
      </c>
    </row>
    <row r="6282" spans="1:8">
      <c r="A6282" t="s">
        <v>556</v>
      </c>
      <c r="B6282" t="s">
        <v>557</v>
      </c>
      <c r="C6282">
        <v>600000</v>
      </c>
      <c r="D6282">
        <v>2586</v>
      </c>
      <c r="E6282">
        <v>30.4</v>
      </c>
      <c r="F6282" t="s">
        <v>1061</v>
      </c>
      <c r="G6282">
        <v>2017</v>
      </c>
      <c r="H6282">
        <v>3.4864599704742401</v>
      </c>
    </row>
    <row r="6283" spans="1:8">
      <c r="A6283" t="s">
        <v>556</v>
      </c>
      <c r="B6283" t="s">
        <v>557</v>
      </c>
      <c r="C6283">
        <v>600000</v>
      </c>
      <c r="D6283">
        <v>2586</v>
      </c>
      <c r="E6283">
        <v>30.4</v>
      </c>
      <c r="F6283" t="s">
        <v>1061</v>
      </c>
      <c r="G6283">
        <v>2018</v>
      </c>
      <c r="H6283">
        <v>3.6474900245666499</v>
      </c>
    </row>
    <row r="6284" spans="1:8">
      <c r="A6284" t="s">
        <v>556</v>
      </c>
      <c r="B6284" t="s">
        <v>557</v>
      </c>
      <c r="C6284">
        <v>600000</v>
      </c>
      <c r="D6284">
        <v>2586</v>
      </c>
      <c r="E6284">
        <v>30.4</v>
      </c>
      <c r="F6284" t="s">
        <v>1061</v>
      </c>
      <c r="G6284" t="s">
        <v>1057</v>
      </c>
      <c r="H6284">
        <v>3.6474900245666499</v>
      </c>
    </row>
    <row r="6285" spans="1:8">
      <c r="A6285" t="s">
        <v>556</v>
      </c>
      <c r="B6285" t="s">
        <v>557</v>
      </c>
      <c r="C6285">
        <v>600000</v>
      </c>
      <c r="D6285">
        <v>2586</v>
      </c>
      <c r="E6285">
        <v>30.4</v>
      </c>
      <c r="F6285" t="s">
        <v>1063</v>
      </c>
      <c r="G6285">
        <v>2015</v>
      </c>
      <c r="H6285">
        <v>6382</v>
      </c>
    </row>
    <row r="6286" spans="1:8">
      <c r="A6286" t="s">
        <v>556</v>
      </c>
      <c r="B6286" t="s">
        <v>557</v>
      </c>
      <c r="C6286">
        <v>600000</v>
      </c>
      <c r="D6286">
        <v>2586</v>
      </c>
      <c r="E6286">
        <v>30.4</v>
      </c>
      <c r="F6286" t="s">
        <v>1063</v>
      </c>
      <c r="G6286">
        <v>2018</v>
      </c>
      <c r="H6286">
        <v>6227.0839843800004</v>
      </c>
    </row>
    <row r="6287" spans="1:8">
      <c r="A6287" t="s">
        <v>556</v>
      </c>
      <c r="B6287" t="s">
        <v>557</v>
      </c>
      <c r="C6287">
        <v>600000</v>
      </c>
      <c r="D6287">
        <v>2586</v>
      </c>
      <c r="E6287">
        <v>30.4</v>
      </c>
      <c r="F6287" t="s">
        <v>1063</v>
      </c>
      <c r="G6287">
        <v>2019</v>
      </c>
      <c r="H6287">
        <v>6220.7412109400002</v>
      </c>
    </row>
    <row r="6288" spans="1:8">
      <c r="A6288" t="s">
        <v>556</v>
      </c>
      <c r="B6288" t="s">
        <v>557</v>
      </c>
      <c r="C6288">
        <v>600000</v>
      </c>
      <c r="D6288">
        <v>2586</v>
      </c>
      <c r="E6288">
        <v>30.4</v>
      </c>
      <c r="F6288" t="s">
        <v>1090</v>
      </c>
      <c r="G6288">
        <v>2020</v>
      </c>
      <c r="H6288">
        <v>3.4</v>
      </c>
    </row>
    <row r="6289" spans="1:8">
      <c r="A6289" t="s">
        <v>556</v>
      </c>
      <c r="B6289" t="s">
        <v>557</v>
      </c>
      <c r="C6289">
        <v>600000</v>
      </c>
      <c r="D6289">
        <v>2586</v>
      </c>
      <c r="E6289">
        <v>30.4</v>
      </c>
      <c r="F6289" t="s">
        <v>1092</v>
      </c>
      <c r="G6289" t="s">
        <v>1058</v>
      </c>
      <c r="H6289">
        <v>5</v>
      </c>
    </row>
    <row r="6290" spans="1:8">
      <c r="A6290" t="s">
        <v>556</v>
      </c>
      <c r="B6290" t="s">
        <v>557</v>
      </c>
      <c r="C6290">
        <v>600000</v>
      </c>
      <c r="D6290">
        <v>2586</v>
      </c>
      <c r="E6290">
        <v>30.4</v>
      </c>
      <c r="F6290" t="s">
        <v>1062</v>
      </c>
      <c r="G6290">
        <v>2014</v>
      </c>
      <c r="H6290">
        <v>3.9943900110000001</v>
      </c>
    </row>
    <row r="6291" spans="1:8">
      <c r="A6291" t="s">
        <v>556</v>
      </c>
      <c r="B6291" t="s">
        <v>557</v>
      </c>
      <c r="C6291">
        <v>600000</v>
      </c>
      <c r="D6291">
        <v>2586</v>
      </c>
      <c r="E6291">
        <v>30.4</v>
      </c>
      <c r="F6291" t="s">
        <v>1062</v>
      </c>
      <c r="G6291">
        <v>2018</v>
      </c>
      <c r="H6291">
        <v>3.8929300308227499</v>
      </c>
    </row>
    <row r="6292" spans="1:8">
      <c r="A6292" t="s">
        <v>556</v>
      </c>
      <c r="B6292" t="s">
        <v>557</v>
      </c>
      <c r="C6292">
        <v>600000</v>
      </c>
      <c r="D6292">
        <v>2586</v>
      </c>
      <c r="E6292">
        <v>30.4</v>
      </c>
      <c r="F6292" t="s">
        <v>1078</v>
      </c>
      <c r="G6292">
        <v>2018</v>
      </c>
      <c r="H6292">
        <v>3.6474900245666499</v>
      </c>
    </row>
    <row r="6293" spans="1:8">
      <c r="A6293" t="s">
        <v>556</v>
      </c>
      <c r="B6293" t="s">
        <v>557</v>
      </c>
      <c r="C6293">
        <v>600000</v>
      </c>
      <c r="D6293">
        <v>2586</v>
      </c>
      <c r="E6293">
        <v>30.4</v>
      </c>
      <c r="F6293" t="s">
        <v>1087</v>
      </c>
      <c r="G6293">
        <v>2018</v>
      </c>
      <c r="H6293">
        <v>0.99738997220992998</v>
      </c>
    </row>
    <row r="6294" spans="1:8">
      <c r="A6294" t="s">
        <v>556</v>
      </c>
      <c r="B6294" t="s">
        <v>557</v>
      </c>
      <c r="C6294">
        <v>600000</v>
      </c>
      <c r="D6294">
        <v>2586</v>
      </c>
      <c r="E6294">
        <v>30.4</v>
      </c>
      <c r="F6294" t="s">
        <v>1087</v>
      </c>
      <c r="G6294" t="s">
        <v>1056</v>
      </c>
      <c r="H6294">
        <v>0.62120997905731201</v>
      </c>
    </row>
    <row r="6295" spans="1:8">
      <c r="A6295" t="s">
        <v>556</v>
      </c>
      <c r="B6295" t="s">
        <v>557</v>
      </c>
      <c r="C6295">
        <v>600000</v>
      </c>
      <c r="D6295">
        <v>2586</v>
      </c>
      <c r="E6295">
        <v>30.4</v>
      </c>
      <c r="F6295" t="s">
        <v>1079</v>
      </c>
      <c r="G6295">
        <v>2018</v>
      </c>
      <c r="H6295">
        <v>5.9</v>
      </c>
    </row>
    <row r="6296" spans="1:8">
      <c r="A6296" t="s">
        <v>556</v>
      </c>
      <c r="B6296" t="s">
        <v>557</v>
      </c>
      <c r="C6296">
        <v>600000</v>
      </c>
      <c r="D6296">
        <v>2586</v>
      </c>
      <c r="E6296">
        <v>30.4</v>
      </c>
      <c r="F6296" t="s">
        <v>1079</v>
      </c>
      <c r="G6296">
        <v>2021</v>
      </c>
      <c r="H6296">
        <v>5.2270002365112296</v>
      </c>
    </row>
    <row r="6297" spans="1:8">
      <c r="A6297" t="s">
        <v>556</v>
      </c>
      <c r="B6297" t="s">
        <v>557</v>
      </c>
      <c r="C6297">
        <v>600000</v>
      </c>
      <c r="D6297">
        <v>2586</v>
      </c>
      <c r="E6297">
        <v>30.4</v>
      </c>
      <c r="F6297" t="s">
        <v>1093</v>
      </c>
      <c r="G6297" t="s">
        <v>1056</v>
      </c>
      <c r="H6297">
        <v>0.1</v>
      </c>
    </row>
    <row r="6298" spans="1:8">
      <c r="A6298" t="s">
        <v>556</v>
      </c>
      <c r="B6298" t="s">
        <v>557</v>
      </c>
      <c r="C6298">
        <v>600000</v>
      </c>
      <c r="D6298">
        <v>2586</v>
      </c>
      <c r="E6298">
        <v>30.4</v>
      </c>
      <c r="F6298" t="s">
        <v>1091</v>
      </c>
      <c r="G6298">
        <v>2020</v>
      </c>
      <c r="H6298">
        <v>100</v>
      </c>
    </row>
    <row r="6299" spans="1:8">
      <c r="A6299" t="s">
        <v>556</v>
      </c>
      <c r="B6299" t="s">
        <v>557</v>
      </c>
      <c r="C6299">
        <v>600000</v>
      </c>
      <c r="D6299">
        <v>2586</v>
      </c>
      <c r="E6299">
        <v>30.4</v>
      </c>
      <c r="F6299" t="s">
        <v>1080</v>
      </c>
      <c r="G6299">
        <v>2018</v>
      </c>
      <c r="H6299">
        <v>38</v>
      </c>
    </row>
    <row r="6300" spans="1:8">
      <c r="A6300" t="s">
        <v>556</v>
      </c>
      <c r="B6300" t="s">
        <v>557</v>
      </c>
      <c r="C6300">
        <v>600000</v>
      </c>
      <c r="D6300">
        <v>2586</v>
      </c>
      <c r="E6300">
        <v>30.4</v>
      </c>
      <c r="F6300" t="s">
        <v>1080</v>
      </c>
      <c r="G6300">
        <v>2022</v>
      </c>
      <c r="H6300">
        <v>38</v>
      </c>
    </row>
    <row r="6301" spans="1:8">
      <c r="A6301" t="s">
        <v>556</v>
      </c>
      <c r="B6301" t="s">
        <v>557</v>
      </c>
      <c r="C6301">
        <v>600000</v>
      </c>
      <c r="D6301">
        <v>2586</v>
      </c>
      <c r="E6301">
        <v>30.4</v>
      </c>
      <c r="F6301" t="s">
        <v>1081</v>
      </c>
      <c r="G6301">
        <v>2018</v>
      </c>
      <c r="H6301">
        <v>60</v>
      </c>
    </row>
    <row r="6302" spans="1:8">
      <c r="A6302" t="s">
        <v>556</v>
      </c>
      <c r="B6302" t="s">
        <v>557</v>
      </c>
      <c r="C6302">
        <v>600000</v>
      </c>
      <c r="D6302">
        <v>2586</v>
      </c>
      <c r="E6302">
        <v>30.4</v>
      </c>
      <c r="F6302" t="s">
        <v>1081</v>
      </c>
      <c r="G6302">
        <v>2022</v>
      </c>
      <c r="H6302">
        <v>59</v>
      </c>
    </row>
    <row r="6303" spans="1:8">
      <c r="A6303" t="s">
        <v>556</v>
      </c>
      <c r="B6303" t="s">
        <v>557</v>
      </c>
      <c r="C6303">
        <v>600000</v>
      </c>
      <c r="D6303">
        <v>2586</v>
      </c>
      <c r="E6303">
        <v>30.4</v>
      </c>
      <c r="F6303" t="s">
        <v>1067</v>
      </c>
      <c r="G6303">
        <v>2017</v>
      </c>
      <c r="H6303">
        <v>1.34</v>
      </c>
    </row>
    <row r="6304" spans="1:8">
      <c r="A6304" t="s">
        <v>556</v>
      </c>
      <c r="B6304" t="s">
        <v>557</v>
      </c>
      <c r="C6304">
        <v>600000</v>
      </c>
      <c r="D6304">
        <v>2586</v>
      </c>
      <c r="E6304">
        <v>30.4</v>
      </c>
      <c r="F6304" t="s">
        <v>1067</v>
      </c>
      <c r="G6304">
        <v>2021</v>
      </c>
      <c r="H6304">
        <v>1.2063800096511841</v>
      </c>
    </row>
    <row r="6305" spans="1:8">
      <c r="A6305" t="s">
        <v>556</v>
      </c>
      <c r="B6305" t="s">
        <v>557</v>
      </c>
      <c r="C6305">
        <v>600000</v>
      </c>
      <c r="D6305">
        <v>2586</v>
      </c>
      <c r="E6305">
        <v>30.4</v>
      </c>
      <c r="F6305" t="s">
        <v>1068</v>
      </c>
      <c r="G6305">
        <v>2017</v>
      </c>
      <c r="H6305">
        <v>1.68</v>
      </c>
    </row>
    <row r="6306" spans="1:8">
      <c r="A6306" t="s">
        <v>556</v>
      </c>
      <c r="B6306" t="s">
        <v>557</v>
      </c>
      <c r="C6306">
        <v>600000</v>
      </c>
      <c r="D6306">
        <v>2586</v>
      </c>
      <c r="E6306">
        <v>30.4</v>
      </c>
      <c r="F6306" t="s">
        <v>1068</v>
      </c>
      <c r="G6306">
        <v>2021</v>
      </c>
      <c r="H6306">
        <v>1.7190432548522949</v>
      </c>
    </row>
    <row r="6307" spans="1:8">
      <c r="A6307" t="s">
        <v>556</v>
      </c>
      <c r="B6307" t="s">
        <v>557</v>
      </c>
      <c r="C6307">
        <v>600000</v>
      </c>
      <c r="D6307">
        <v>2586</v>
      </c>
      <c r="E6307">
        <v>30.4</v>
      </c>
      <c r="F6307" t="s">
        <v>1069</v>
      </c>
      <c r="G6307">
        <v>2017</v>
      </c>
      <c r="H6307">
        <v>1.69</v>
      </c>
    </row>
    <row r="6308" spans="1:8">
      <c r="A6308" t="s">
        <v>556</v>
      </c>
      <c r="B6308" t="s">
        <v>557</v>
      </c>
      <c r="C6308">
        <v>600000</v>
      </c>
      <c r="D6308">
        <v>2586</v>
      </c>
      <c r="E6308">
        <v>30.4</v>
      </c>
      <c r="F6308" t="s">
        <v>1069</v>
      </c>
      <c r="G6308">
        <v>2021</v>
      </c>
      <c r="H6308">
        <v>1.915203332901001</v>
      </c>
    </row>
    <row r="6309" spans="1:8">
      <c r="A6309" t="s">
        <v>556</v>
      </c>
      <c r="B6309" t="s">
        <v>557</v>
      </c>
      <c r="C6309">
        <v>600000</v>
      </c>
      <c r="D6309">
        <v>2586</v>
      </c>
      <c r="E6309">
        <v>30.4</v>
      </c>
      <c r="F6309" t="s">
        <v>1070</v>
      </c>
      <c r="G6309">
        <v>2017</v>
      </c>
      <c r="H6309">
        <v>1.74</v>
      </c>
    </row>
    <row r="6310" spans="1:8">
      <c r="A6310" t="s">
        <v>556</v>
      </c>
      <c r="B6310" t="s">
        <v>557</v>
      </c>
      <c r="C6310">
        <v>600000</v>
      </c>
      <c r="D6310">
        <v>2586</v>
      </c>
      <c r="E6310">
        <v>30.4</v>
      </c>
      <c r="F6310" t="s">
        <v>1070</v>
      </c>
      <c r="G6310">
        <v>2021</v>
      </c>
      <c r="H6310">
        <v>1.7868796586990356</v>
      </c>
    </row>
    <row r="6311" spans="1:8">
      <c r="A6311" t="s">
        <v>556</v>
      </c>
      <c r="B6311" t="s">
        <v>557</v>
      </c>
      <c r="C6311">
        <v>600000</v>
      </c>
      <c r="D6311">
        <v>2586</v>
      </c>
      <c r="E6311">
        <v>30.4</v>
      </c>
      <c r="F6311" t="s">
        <v>1071</v>
      </c>
      <c r="G6311">
        <v>2017</v>
      </c>
      <c r="H6311">
        <v>1.99</v>
      </c>
    </row>
    <row r="6312" spans="1:8">
      <c r="A6312" t="s">
        <v>556</v>
      </c>
      <c r="B6312" t="s">
        <v>557</v>
      </c>
      <c r="C6312">
        <v>600000</v>
      </c>
      <c r="D6312">
        <v>2586</v>
      </c>
      <c r="E6312">
        <v>30.4</v>
      </c>
      <c r="F6312" t="s">
        <v>1071</v>
      </c>
      <c r="G6312">
        <v>2021</v>
      </c>
      <c r="H6312">
        <v>1.8715908527374268</v>
      </c>
    </row>
    <row r="6313" spans="1:8">
      <c r="A6313" t="s">
        <v>556</v>
      </c>
      <c r="B6313" t="s">
        <v>557</v>
      </c>
      <c r="C6313">
        <v>600000</v>
      </c>
      <c r="D6313">
        <v>2586</v>
      </c>
      <c r="E6313">
        <v>30.4</v>
      </c>
      <c r="F6313" t="s">
        <v>1082</v>
      </c>
      <c r="G6313">
        <v>2018</v>
      </c>
      <c r="H6313">
        <v>77.900000000000006</v>
      </c>
    </row>
    <row r="6314" spans="1:8">
      <c r="A6314" t="s">
        <v>556</v>
      </c>
      <c r="B6314" t="s">
        <v>557</v>
      </c>
      <c r="C6314">
        <v>600000</v>
      </c>
      <c r="D6314">
        <v>2586</v>
      </c>
      <c r="E6314">
        <v>30.4</v>
      </c>
      <c r="F6314" t="s">
        <v>1082</v>
      </c>
      <c r="G6314">
        <v>2022</v>
      </c>
      <c r="H6314">
        <v>96.4</v>
      </c>
    </row>
    <row r="6315" spans="1:8">
      <c r="A6315" t="s">
        <v>556</v>
      </c>
      <c r="B6315" t="s">
        <v>557</v>
      </c>
      <c r="C6315">
        <v>600000</v>
      </c>
      <c r="D6315">
        <v>2586</v>
      </c>
      <c r="E6315">
        <v>30.4</v>
      </c>
      <c r="F6315" t="s">
        <v>1083</v>
      </c>
      <c r="G6315">
        <v>2018</v>
      </c>
      <c r="H6315">
        <v>79</v>
      </c>
    </row>
    <row r="6316" spans="1:8">
      <c r="A6316" t="s">
        <v>556</v>
      </c>
      <c r="B6316" t="s">
        <v>557</v>
      </c>
      <c r="C6316">
        <v>600000</v>
      </c>
      <c r="D6316">
        <v>2586</v>
      </c>
      <c r="E6316">
        <v>30.4</v>
      </c>
      <c r="F6316" t="s">
        <v>1083</v>
      </c>
      <c r="G6316">
        <v>2022</v>
      </c>
      <c r="H6316">
        <v>89.5</v>
      </c>
    </row>
    <row r="6317" spans="1:8">
      <c r="A6317" t="s">
        <v>556</v>
      </c>
      <c r="B6317" t="s">
        <v>557</v>
      </c>
      <c r="C6317">
        <v>600000</v>
      </c>
      <c r="D6317">
        <v>2586</v>
      </c>
      <c r="E6317">
        <v>30.4</v>
      </c>
      <c r="F6317" t="s">
        <v>1072</v>
      </c>
      <c r="G6317">
        <v>2017</v>
      </c>
      <c r="H6317">
        <v>76.400000000000006</v>
      </c>
    </row>
    <row r="6318" spans="1:8">
      <c r="A6318" t="s">
        <v>556</v>
      </c>
      <c r="B6318" t="s">
        <v>557</v>
      </c>
      <c r="C6318">
        <v>600000</v>
      </c>
      <c r="D6318">
        <v>2586</v>
      </c>
      <c r="E6318">
        <v>30.4</v>
      </c>
      <c r="F6318" t="s">
        <v>1072</v>
      </c>
      <c r="G6318">
        <v>2022</v>
      </c>
      <c r="H6318">
        <v>80.599999999999994</v>
      </c>
    </row>
    <row r="6319" spans="1:8">
      <c r="A6319" t="s">
        <v>556</v>
      </c>
      <c r="B6319" t="s">
        <v>557</v>
      </c>
      <c r="C6319">
        <v>600000</v>
      </c>
      <c r="D6319">
        <v>2586</v>
      </c>
      <c r="E6319">
        <v>30.4</v>
      </c>
      <c r="F6319" t="s">
        <v>1084</v>
      </c>
      <c r="G6319">
        <v>2018</v>
      </c>
      <c r="H6319">
        <v>80</v>
      </c>
    </row>
    <row r="6320" spans="1:8">
      <c r="A6320" t="s">
        <v>556</v>
      </c>
      <c r="B6320" t="s">
        <v>557</v>
      </c>
      <c r="C6320">
        <v>600000</v>
      </c>
      <c r="D6320">
        <v>2586</v>
      </c>
      <c r="E6320">
        <v>30.4</v>
      </c>
      <c r="F6320" t="s">
        <v>1084</v>
      </c>
      <c r="G6320">
        <v>2022</v>
      </c>
      <c r="H6320">
        <v>80</v>
      </c>
    </row>
    <row r="6321" spans="1:8">
      <c r="A6321" t="s">
        <v>556</v>
      </c>
      <c r="B6321" t="s">
        <v>557</v>
      </c>
      <c r="C6321">
        <v>600000</v>
      </c>
      <c r="D6321">
        <v>2586</v>
      </c>
      <c r="E6321">
        <v>30.4</v>
      </c>
      <c r="F6321" t="s">
        <v>1085</v>
      </c>
      <c r="G6321">
        <v>2018</v>
      </c>
      <c r="H6321">
        <v>41.4</v>
      </c>
    </row>
    <row r="6322" spans="1:8">
      <c r="A6322" t="s">
        <v>556</v>
      </c>
      <c r="B6322" t="s">
        <v>557</v>
      </c>
      <c r="C6322">
        <v>600000</v>
      </c>
      <c r="D6322">
        <v>2586</v>
      </c>
      <c r="E6322">
        <v>30.4</v>
      </c>
      <c r="F6322" t="s">
        <v>1088</v>
      </c>
      <c r="G6322">
        <v>2019</v>
      </c>
      <c r="H6322">
        <v>15.3064265559542</v>
      </c>
    </row>
    <row r="6323" spans="1:8">
      <c r="A6323" t="s">
        <v>556</v>
      </c>
      <c r="B6323" t="s">
        <v>557</v>
      </c>
      <c r="C6323">
        <v>600000</v>
      </c>
      <c r="D6323">
        <v>2586</v>
      </c>
      <c r="E6323">
        <v>30.4</v>
      </c>
      <c r="F6323" t="s">
        <v>1073</v>
      </c>
      <c r="G6323">
        <v>2017</v>
      </c>
      <c r="H6323">
        <v>28.3</v>
      </c>
    </row>
    <row r="6324" spans="1:8">
      <c r="A6324" t="s">
        <v>556</v>
      </c>
      <c r="B6324" t="s">
        <v>557</v>
      </c>
      <c r="C6324">
        <v>600000</v>
      </c>
      <c r="D6324">
        <v>2586</v>
      </c>
      <c r="E6324">
        <v>30.4</v>
      </c>
      <c r="F6324" t="s">
        <v>1073</v>
      </c>
      <c r="G6324">
        <v>2018</v>
      </c>
      <c r="H6324">
        <v>20</v>
      </c>
    </row>
    <row r="6325" spans="1:8">
      <c r="A6325" t="s">
        <v>556</v>
      </c>
      <c r="B6325" t="s">
        <v>557</v>
      </c>
      <c r="C6325">
        <v>600000</v>
      </c>
      <c r="D6325">
        <v>2586</v>
      </c>
      <c r="E6325">
        <v>30.4</v>
      </c>
      <c r="F6325" t="s">
        <v>1073</v>
      </c>
      <c r="G6325">
        <v>2021</v>
      </c>
      <c r="H6325">
        <v>35</v>
      </c>
    </row>
    <row r="6326" spans="1:8">
      <c r="A6326" t="s">
        <v>556</v>
      </c>
      <c r="B6326" t="s">
        <v>557</v>
      </c>
      <c r="C6326">
        <v>600000</v>
      </c>
      <c r="D6326">
        <v>2586</v>
      </c>
      <c r="E6326">
        <v>30.4</v>
      </c>
      <c r="F6326" t="s">
        <v>1089</v>
      </c>
      <c r="G6326">
        <v>2021</v>
      </c>
      <c r="H6326">
        <v>6.2688078205848418E-3</v>
      </c>
    </row>
    <row r="6327" spans="1:8">
      <c r="A6327" t="s">
        <v>556</v>
      </c>
      <c r="B6327" t="s">
        <v>557</v>
      </c>
      <c r="C6327">
        <v>600000</v>
      </c>
      <c r="D6327">
        <v>2586</v>
      </c>
      <c r="E6327">
        <v>30.4</v>
      </c>
      <c r="F6327" t="s">
        <v>1089</v>
      </c>
      <c r="G6327">
        <v>2019</v>
      </c>
      <c r="H6327">
        <v>6.0000000000000001E-3</v>
      </c>
    </row>
    <row r="6328" spans="1:8">
      <c r="A6328" t="s">
        <v>558</v>
      </c>
      <c r="B6328" t="s">
        <v>559</v>
      </c>
      <c r="C6328">
        <v>2100000</v>
      </c>
      <c r="D6328">
        <v>25433</v>
      </c>
      <c r="E6328">
        <v>33.700000000000003</v>
      </c>
      <c r="F6328" t="s">
        <v>1065</v>
      </c>
      <c r="G6328">
        <v>2016</v>
      </c>
      <c r="H6328">
        <v>23.4</v>
      </c>
    </row>
    <row r="6329" spans="1:8">
      <c r="A6329" t="s">
        <v>558</v>
      </c>
      <c r="B6329" t="s">
        <v>559</v>
      </c>
      <c r="C6329">
        <v>2100000</v>
      </c>
      <c r="D6329">
        <v>25433</v>
      </c>
      <c r="E6329">
        <v>33.700000000000003</v>
      </c>
      <c r="F6329" t="s">
        <v>1065</v>
      </c>
      <c r="G6329">
        <v>2019</v>
      </c>
      <c r="H6329">
        <v>43.9</v>
      </c>
    </row>
    <row r="6330" spans="1:8">
      <c r="A6330" t="s">
        <v>558</v>
      </c>
      <c r="B6330" t="s">
        <v>559</v>
      </c>
      <c r="C6330">
        <v>2100000</v>
      </c>
      <c r="D6330">
        <v>25433</v>
      </c>
      <c r="E6330">
        <v>33.700000000000003</v>
      </c>
      <c r="F6330" t="s">
        <v>1086</v>
      </c>
      <c r="G6330">
        <v>2018</v>
      </c>
      <c r="H6330">
        <v>52.5</v>
      </c>
    </row>
    <row r="6331" spans="1:8">
      <c r="A6331" t="s">
        <v>558</v>
      </c>
      <c r="B6331" t="s">
        <v>559</v>
      </c>
      <c r="C6331">
        <v>2100000</v>
      </c>
      <c r="D6331">
        <v>25433</v>
      </c>
      <c r="E6331">
        <v>33.700000000000003</v>
      </c>
      <c r="F6331" t="s">
        <v>1074</v>
      </c>
      <c r="G6331">
        <v>2018</v>
      </c>
      <c r="H6331">
        <v>3.7</v>
      </c>
    </row>
    <row r="6332" spans="1:8">
      <c r="A6332" t="s">
        <v>558</v>
      </c>
      <c r="B6332" t="s">
        <v>559</v>
      </c>
      <c r="C6332">
        <v>2100000</v>
      </c>
      <c r="D6332">
        <v>25433</v>
      </c>
      <c r="E6332">
        <v>33.700000000000003</v>
      </c>
      <c r="F6332" t="s">
        <v>1074</v>
      </c>
      <c r="G6332" t="s">
        <v>1056</v>
      </c>
      <c r="H6332">
        <v>3.9642641714499298</v>
      </c>
    </row>
    <row r="6333" spans="1:8">
      <c r="A6333" t="s">
        <v>558</v>
      </c>
      <c r="B6333" t="s">
        <v>559</v>
      </c>
      <c r="C6333">
        <v>2100000</v>
      </c>
      <c r="D6333">
        <v>25433</v>
      </c>
      <c r="E6333">
        <v>33.700000000000003</v>
      </c>
      <c r="F6333" t="s">
        <v>1075</v>
      </c>
      <c r="G6333">
        <v>2018</v>
      </c>
      <c r="H6333">
        <v>33.521636109229696</v>
      </c>
    </row>
    <row r="6334" spans="1:8">
      <c r="A6334" t="s">
        <v>558</v>
      </c>
      <c r="B6334" t="s">
        <v>559</v>
      </c>
      <c r="C6334">
        <v>2100000</v>
      </c>
      <c r="D6334">
        <v>25433</v>
      </c>
      <c r="E6334">
        <v>33.700000000000003</v>
      </c>
      <c r="F6334" t="s">
        <v>1075</v>
      </c>
      <c r="G6334">
        <v>2019</v>
      </c>
      <c r="H6334">
        <v>34.832472717236996</v>
      </c>
    </row>
    <row r="6335" spans="1:8">
      <c r="A6335" t="s">
        <v>558</v>
      </c>
      <c r="B6335" t="s">
        <v>559</v>
      </c>
      <c r="C6335">
        <v>2100000</v>
      </c>
      <c r="D6335">
        <v>25433</v>
      </c>
      <c r="E6335">
        <v>33.700000000000003</v>
      </c>
      <c r="F6335" t="s">
        <v>1075</v>
      </c>
      <c r="G6335">
        <v>2020</v>
      </c>
      <c r="H6335">
        <v>32.703899770837204</v>
      </c>
    </row>
    <row r="6336" spans="1:8">
      <c r="A6336" t="s">
        <v>558</v>
      </c>
      <c r="B6336" t="s">
        <v>559</v>
      </c>
      <c r="C6336">
        <v>2100000</v>
      </c>
      <c r="D6336">
        <v>25433</v>
      </c>
      <c r="E6336">
        <v>33.700000000000003</v>
      </c>
      <c r="F6336" t="s">
        <v>1075</v>
      </c>
      <c r="G6336">
        <v>2021</v>
      </c>
      <c r="H6336">
        <v>34.0003687521194</v>
      </c>
    </row>
    <row r="6337" spans="1:8">
      <c r="A6337" t="s">
        <v>558</v>
      </c>
      <c r="B6337" t="s">
        <v>559</v>
      </c>
      <c r="C6337">
        <v>2100000</v>
      </c>
      <c r="D6337">
        <v>25433</v>
      </c>
      <c r="E6337">
        <v>33.700000000000003</v>
      </c>
      <c r="F6337" t="s">
        <v>1076</v>
      </c>
      <c r="G6337">
        <v>2018</v>
      </c>
      <c r="H6337">
        <v>16796.270231799299</v>
      </c>
    </row>
    <row r="6338" spans="1:8">
      <c r="A6338" t="s">
        <v>558</v>
      </c>
      <c r="B6338" t="s">
        <v>559</v>
      </c>
      <c r="C6338">
        <v>2100000</v>
      </c>
      <c r="D6338">
        <v>25433</v>
      </c>
      <c r="E6338">
        <v>33.700000000000003</v>
      </c>
      <c r="F6338" t="s">
        <v>1076</v>
      </c>
      <c r="G6338">
        <v>2019</v>
      </c>
      <c r="H6338">
        <v>17546.416922602901</v>
      </c>
    </row>
    <row r="6339" spans="1:8">
      <c r="A6339" t="s">
        <v>558</v>
      </c>
      <c r="B6339" t="s">
        <v>559</v>
      </c>
      <c r="C6339">
        <v>2100000</v>
      </c>
      <c r="D6339">
        <v>25433</v>
      </c>
      <c r="E6339">
        <v>33.700000000000003</v>
      </c>
      <c r="F6339" t="s">
        <v>1076</v>
      </c>
      <c r="G6339">
        <v>2020</v>
      </c>
      <c r="H6339">
        <v>16719.690095952199</v>
      </c>
    </row>
    <row r="6340" spans="1:8">
      <c r="A6340" t="s">
        <v>558</v>
      </c>
      <c r="B6340" t="s">
        <v>559</v>
      </c>
      <c r="C6340">
        <v>2100000</v>
      </c>
      <c r="D6340">
        <v>25433</v>
      </c>
      <c r="E6340">
        <v>33.700000000000003</v>
      </c>
      <c r="F6340" t="s">
        <v>1076</v>
      </c>
      <c r="G6340">
        <v>2021</v>
      </c>
      <c r="H6340">
        <v>17918.077067676801</v>
      </c>
    </row>
    <row r="6341" spans="1:8">
      <c r="A6341" t="s">
        <v>558</v>
      </c>
      <c r="B6341" t="s">
        <v>559</v>
      </c>
      <c r="C6341">
        <v>2100000</v>
      </c>
      <c r="D6341">
        <v>25433</v>
      </c>
      <c r="E6341">
        <v>33.700000000000003</v>
      </c>
      <c r="F6341" t="s">
        <v>1077</v>
      </c>
      <c r="G6341">
        <v>2018</v>
      </c>
      <c r="H6341">
        <v>2.8805967096426701</v>
      </c>
    </row>
    <row r="6342" spans="1:8">
      <c r="A6342" t="s">
        <v>558</v>
      </c>
      <c r="B6342" t="s">
        <v>559</v>
      </c>
      <c r="C6342">
        <v>2100000</v>
      </c>
      <c r="D6342">
        <v>25433</v>
      </c>
      <c r="E6342">
        <v>33.700000000000003</v>
      </c>
      <c r="F6342" t="s">
        <v>1077</v>
      </c>
      <c r="G6342" t="s">
        <v>1057</v>
      </c>
      <c r="H6342">
        <v>3.9642641714499298</v>
      </c>
    </row>
    <row r="6343" spans="1:8">
      <c r="A6343" t="s">
        <v>558</v>
      </c>
      <c r="B6343" t="s">
        <v>559</v>
      </c>
      <c r="C6343">
        <v>2100000</v>
      </c>
      <c r="D6343">
        <v>25433</v>
      </c>
      <c r="E6343">
        <v>33.700000000000003</v>
      </c>
      <c r="F6343" t="s">
        <v>1061</v>
      </c>
      <c r="G6343">
        <v>2014</v>
      </c>
      <c r="H6343">
        <v>2.0485301017761199</v>
      </c>
    </row>
    <row r="6344" spans="1:8">
      <c r="A6344" t="s">
        <v>558</v>
      </c>
      <c r="B6344" t="s">
        <v>559</v>
      </c>
      <c r="C6344">
        <v>2100000</v>
      </c>
      <c r="D6344">
        <v>25433</v>
      </c>
      <c r="E6344">
        <v>33.700000000000003</v>
      </c>
      <c r="F6344" t="s">
        <v>1061</v>
      </c>
      <c r="G6344">
        <v>2015</v>
      </c>
      <c r="H6344">
        <v>3.00247001647949</v>
      </c>
    </row>
    <row r="6345" spans="1:8">
      <c r="A6345" t="s">
        <v>558</v>
      </c>
      <c r="B6345" t="s">
        <v>559</v>
      </c>
      <c r="C6345">
        <v>2100000</v>
      </c>
      <c r="D6345">
        <v>25433</v>
      </c>
      <c r="E6345">
        <v>33.700000000000003</v>
      </c>
      <c r="F6345" t="s">
        <v>1061</v>
      </c>
      <c r="G6345">
        <v>2016</v>
      </c>
      <c r="H6345">
        <v>3.0995299816131601</v>
      </c>
    </row>
    <row r="6346" spans="1:8">
      <c r="A6346" t="s">
        <v>558</v>
      </c>
      <c r="B6346" t="s">
        <v>559</v>
      </c>
      <c r="C6346">
        <v>2100000</v>
      </c>
      <c r="D6346">
        <v>25433</v>
      </c>
      <c r="E6346">
        <v>33.700000000000003</v>
      </c>
      <c r="F6346" t="s">
        <v>1061</v>
      </c>
      <c r="G6346">
        <v>2017</v>
      </c>
      <c r="H6346">
        <v>2.7064299583435099</v>
      </c>
    </row>
    <row r="6347" spans="1:8">
      <c r="A6347" t="s">
        <v>558</v>
      </c>
      <c r="B6347" t="s">
        <v>559</v>
      </c>
      <c r="C6347">
        <v>2100000</v>
      </c>
      <c r="D6347">
        <v>25433</v>
      </c>
      <c r="E6347">
        <v>33.700000000000003</v>
      </c>
      <c r="F6347" t="s">
        <v>1061</v>
      </c>
      <c r="G6347">
        <v>2018</v>
      </c>
      <c r="H6347">
        <v>2.7287800312042201</v>
      </c>
    </row>
    <row r="6348" spans="1:8">
      <c r="A6348" t="s">
        <v>558</v>
      </c>
      <c r="B6348" t="s">
        <v>559</v>
      </c>
      <c r="C6348">
        <v>2100000</v>
      </c>
      <c r="D6348">
        <v>25433</v>
      </c>
      <c r="E6348">
        <v>33.700000000000003</v>
      </c>
      <c r="F6348" t="s">
        <v>1061</v>
      </c>
      <c r="G6348">
        <v>2019</v>
      </c>
      <c r="H6348">
        <v>3.0586299896240199</v>
      </c>
    </row>
    <row r="6349" spans="1:8">
      <c r="A6349" t="s">
        <v>558</v>
      </c>
      <c r="B6349" t="s">
        <v>559</v>
      </c>
      <c r="C6349">
        <v>2100000</v>
      </c>
      <c r="D6349">
        <v>25433</v>
      </c>
      <c r="E6349">
        <v>33.700000000000003</v>
      </c>
      <c r="F6349" t="s">
        <v>1061</v>
      </c>
      <c r="G6349">
        <v>2020</v>
      </c>
      <c r="H6349">
        <v>6.3000001907348597</v>
      </c>
    </row>
    <row r="6350" spans="1:8">
      <c r="A6350" t="s">
        <v>558</v>
      </c>
      <c r="B6350" t="s">
        <v>559</v>
      </c>
      <c r="C6350">
        <v>2100000</v>
      </c>
      <c r="D6350">
        <v>25433</v>
      </c>
      <c r="E6350">
        <v>33.700000000000003</v>
      </c>
      <c r="F6350" t="s">
        <v>1061</v>
      </c>
      <c r="G6350" t="s">
        <v>1057</v>
      </c>
      <c r="H6350">
        <v>6.3000001907348597</v>
      </c>
    </row>
    <row r="6351" spans="1:8">
      <c r="A6351" t="s">
        <v>558</v>
      </c>
      <c r="B6351" t="s">
        <v>559</v>
      </c>
      <c r="C6351">
        <v>2100000</v>
      </c>
      <c r="D6351">
        <v>25433</v>
      </c>
      <c r="E6351">
        <v>33.700000000000003</v>
      </c>
      <c r="F6351" t="s">
        <v>1063</v>
      </c>
      <c r="G6351">
        <v>2015</v>
      </c>
      <c r="H6351">
        <v>857</v>
      </c>
    </row>
    <row r="6352" spans="1:8">
      <c r="A6352" t="s">
        <v>558</v>
      </c>
      <c r="B6352" t="s">
        <v>559</v>
      </c>
      <c r="C6352">
        <v>2100000</v>
      </c>
      <c r="D6352">
        <v>25433</v>
      </c>
      <c r="E6352">
        <v>33.700000000000003</v>
      </c>
      <c r="F6352" t="s">
        <v>1063</v>
      </c>
      <c r="G6352">
        <v>2018</v>
      </c>
      <c r="H6352">
        <v>399.09707642000001</v>
      </c>
    </row>
    <row r="6353" spans="1:8">
      <c r="A6353" t="s">
        <v>558</v>
      </c>
      <c r="B6353" t="s">
        <v>559</v>
      </c>
      <c r="C6353">
        <v>2100000</v>
      </c>
      <c r="D6353">
        <v>25433</v>
      </c>
      <c r="E6353">
        <v>33.700000000000003</v>
      </c>
      <c r="F6353" t="s">
        <v>1063</v>
      </c>
      <c r="G6353">
        <v>2019</v>
      </c>
      <c r="H6353">
        <v>436.88717651000002</v>
      </c>
    </row>
    <row r="6354" spans="1:8">
      <c r="A6354" t="s">
        <v>558</v>
      </c>
      <c r="B6354" t="s">
        <v>559</v>
      </c>
      <c r="C6354">
        <v>2100000</v>
      </c>
      <c r="D6354">
        <v>25433</v>
      </c>
      <c r="E6354">
        <v>33.700000000000003</v>
      </c>
      <c r="F6354" t="s">
        <v>1062</v>
      </c>
      <c r="G6354">
        <v>2018</v>
      </c>
      <c r="H6354">
        <v>3.6474900245666499</v>
      </c>
    </row>
    <row r="6355" spans="1:8">
      <c r="A6355" t="s">
        <v>558</v>
      </c>
      <c r="B6355" t="s">
        <v>559</v>
      </c>
      <c r="C6355">
        <v>2100000</v>
      </c>
      <c r="D6355">
        <v>25433</v>
      </c>
      <c r="E6355">
        <v>33.700000000000003</v>
      </c>
      <c r="F6355" t="s">
        <v>1087</v>
      </c>
      <c r="G6355">
        <v>2018</v>
      </c>
      <c r="H6355">
        <v>3.0020599365234402</v>
      </c>
    </row>
    <row r="6356" spans="1:8">
      <c r="A6356" t="s">
        <v>558</v>
      </c>
      <c r="B6356" t="s">
        <v>559</v>
      </c>
      <c r="C6356">
        <v>2100000</v>
      </c>
      <c r="D6356">
        <v>25433</v>
      </c>
      <c r="E6356">
        <v>33.700000000000003</v>
      </c>
      <c r="F6356" t="s">
        <v>1087</v>
      </c>
      <c r="G6356" t="s">
        <v>1056</v>
      </c>
      <c r="H6356">
        <v>3.5275900363922101</v>
      </c>
    </row>
    <row r="6357" spans="1:8">
      <c r="A6357" t="s">
        <v>558</v>
      </c>
      <c r="B6357" t="s">
        <v>559</v>
      </c>
      <c r="C6357">
        <v>2100000</v>
      </c>
      <c r="D6357">
        <v>25433</v>
      </c>
      <c r="E6357">
        <v>33.700000000000003</v>
      </c>
      <c r="F6357" t="s">
        <v>1079</v>
      </c>
      <c r="G6357">
        <v>2018</v>
      </c>
      <c r="H6357">
        <v>26.7</v>
      </c>
    </row>
    <row r="6358" spans="1:8">
      <c r="A6358" t="s">
        <v>558</v>
      </c>
      <c r="B6358" t="s">
        <v>559</v>
      </c>
      <c r="C6358">
        <v>2100000</v>
      </c>
      <c r="D6358">
        <v>25433</v>
      </c>
      <c r="E6358">
        <v>33.700000000000003</v>
      </c>
      <c r="F6358" t="s">
        <v>1079</v>
      </c>
      <c r="G6358">
        <v>2021</v>
      </c>
      <c r="H6358">
        <v>16.202999114990199</v>
      </c>
    </row>
    <row r="6359" spans="1:8">
      <c r="A6359" t="s">
        <v>558</v>
      </c>
      <c r="B6359" t="s">
        <v>559</v>
      </c>
      <c r="C6359">
        <v>2100000</v>
      </c>
      <c r="D6359">
        <v>25433</v>
      </c>
      <c r="E6359">
        <v>33.700000000000003</v>
      </c>
      <c r="F6359" t="s">
        <v>1093</v>
      </c>
      <c r="G6359" t="s">
        <v>1056</v>
      </c>
      <c r="H6359">
        <v>1.2</v>
      </c>
    </row>
    <row r="6360" spans="1:8">
      <c r="A6360" t="s">
        <v>558</v>
      </c>
      <c r="B6360" t="s">
        <v>559</v>
      </c>
      <c r="C6360">
        <v>2100000</v>
      </c>
      <c r="D6360">
        <v>25433</v>
      </c>
      <c r="E6360">
        <v>33.700000000000003</v>
      </c>
      <c r="F6360" t="s">
        <v>1091</v>
      </c>
      <c r="G6360">
        <v>2020</v>
      </c>
      <c r="H6360">
        <v>100</v>
      </c>
    </row>
    <row r="6361" spans="1:8">
      <c r="A6361" t="s">
        <v>558</v>
      </c>
      <c r="B6361" t="s">
        <v>559</v>
      </c>
      <c r="C6361">
        <v>2100000</v>
      </c>
      <c r="D6361">
        <v>25433</v>
      </c>
      <c r="E6361">
        <v>33.700000000000003</v>
      </c>
      <c r="F6361" t="s">
        <v>1080</v>
      </c>
      <c r="G6361">
        <v>2018</v>
      </c>
      <c r="H6361">
        <v>21</v>
      </c>
    </row>
    <row r="6362" spans="1:8">
      <c r="A6362" t="s">
        <v>558</v>
      </c>
      <c r="B6362" t="s">
        <v>559</v>
      </c>
      <c r="C6362">
        <v>2100000</v>
      </c>
      <c r="D6362">
        <v>25433</v>
      </c>
      <c r="E6362">
        <v>33.700000000000003</v>
      </c>
      <c r="F6362" t="s">
        <v>1080</v>
      </c>
      <c r="G6362">
        <v>2022</v>
      </c>
      <c r="H6362">
        <v>28</v>
      </c>
    </row>
    <row r="6363" spans="1:8">
      <c r="A6363" t="s">
        <v>558</v>
      </c>
      <c r="B6363" t="s">
        <v>559</v>
      </c>
      <c r="C6363">
        <v>2100000</v>
      </c>
      <c r="D6363">
        <v>25433</v>
      </c>
      <c r="E6363">
        <v>33.700000000000003</v>
      </c>
      <c r="F6363" t="s">
        <v>1081</v>
      </c>
      <c r="G6363">
        <v>2018</v>
      </c>
      <c r="H6363">
        <v>37</v>
      </c>
    </row>
    <row r="6364" spans="1:8">
      <c r="A6364" t="s">
        <v>558</v>
      </c>
      <c r="B6364" t="s">
        <v>559</v>
      </c>
      <c r="C6364">
        <v>2100000</v>
      </c>
      <c r="D6364">
        <v>25433</v>
      </c>
      <c r="E6364">
        <v>33.700000000000003</v>
      </c>
      <c r="F6364" t="s">
        <v>1081</v>
      </c>
      <c r="G6364">
        <v>2022</v>
      </c>
      <c r="H6364">
        <v>39</v>
      </c>
    </row>
    <row r="6365" spans="1:8">
      <c r="A6365" t="s">
        <v>558</v>
      </c>
      <c r="B6365" t="s">
        <v>559</v>
      </c>
      <c r="C6365">
        <v>2100000</v>
      </c>
      <c r="D6365">
        <v>25433</v>
      </c>
      <c r="E6365">
        <v>33.700000000000003</v>
      </c>
      <c r="F6365" t="s">
        <v>1067</v>
      </c>
      <c r="G6365">
        <v>2017</v>
      </c>
      <c r="H6365">
        <v>-0.25</v>
      </c>
    </row>
    <row r="6366" spans="1:8">
      <c r="A6366" t="s">
        <v>558</v>
      </c>
      <c r="B6366" t="s">
        <v>559</v>
      </c>
      <c r="C6366">
        <v>2100000</v>
      </c>
      <c r="D6366">
        <v>25433</v>
      </c>
      <c r="E6366">
        <v>33.700000000000003</v>
      </c>
      <c r="F6366" t="s">
        <v>1067</v>
      </c>
      <c r="G6366">
        <v>2021</v>
      </c>
      <c r="H6366">
        <v>0.12491182237863541</v>
      </c>
    </row>
    <row r="6367" spans="1:8">
      <c r="A6367" t="s">
        <v>558</v>
      </c>
      <c r="B6367" t="s">
        <v>559</v>
      </c>
      <c r="C6367">
        <v>2100000</v>
      </c>
      <c r="D6367">
        <v>25433</v>
      </c>
      <c r="E6367">
        <v>33.700000000000003</v>
      </c>
      <c r="F6367" t="s">
        <v>1068</v>
      </c>
      <c r="G6367">
        <v>2017</v>
      </c>
      <c r="H6367">
        <v>0.14000000000000001</v>
      </c>
    </row>
    <row r="6368" spans="1:8">
      <c r="A6368" t="s">
        <v>558</v>
      </c>
      <c r="B6368" t="s">
        <v>559</v>
      </c>
      <c r="C6368">
        <v>2100000</v>
      </c>
      <c r="D6368">
        <v>25433</v>
      </c>
      <c r="E6368">
        <v>33.700000000000003</v>
      </c>
      <c r="F6368" t="s">
        <v>1068</v>
      </c>
      <c r="G6368">
        <v>2021</v>
      </c>
      <c r="H6368">
        <v>-8.4261909127235413E-2</v>
      </c>
    </row>
    <row r="6369" spans="1:8">
      <c r="A6369" t="s">
        <v>558</v>
      </c>
      <c r="B6369" t="s">
        <v>559</v>
      </c>
      <c r="C6369">
        <v>2100000</v>
      </c>
      <c r="D6369">
        <v>25433</v>
      </c>
      <c r="E6369">
        <v>33.700000000000003</v>
      </c>
      <c r="F6369" t="s">
        <v>1069</v>
      </c>
      <c r="G6369">
        <v>2017</v>
      </c>
      <c r="H6369">
        <v>0.5</v>
      </c>
    </row>
    <row r="6370" spans="1:8">
      <c r="A6370" t="s">
        <v>558</v>
      </c>
      <c r="B6370" t="s">
        <v>559</v>
      </c>
      <c r="C6370">
        <v>2100000</v>
      </c>
      <c r="D6370">
        <v>25433</v>
      </c>
      <c r="E6370">
        <v>33.700000000000003</v>
      </c>
      <c r="F6370" t="s">
        <v>1069</v>
      </c>
      <c r="G6370">
        <v>2021</v>
      </c>
      <c r="H6370">
        <v>0.41672489047050476</v>
      </c>
    </row>
    <row r="6371" spans="1:8">
      <c r="A6371" t="s">
        <v>558</v>
      </c>
      <c r="B6371" t="s">
        <v>559</v>
      </c>
      <c r="C6371">
        <v>2100000</v>
      </c>
      <c r="D6371">
        <v>25433</v>
      </c>
      <c r="E6371">
        <v>33.700000000000003</v>
      </c>
      <c r="F6371" t="s">
        <v>1070</v>
      </c>
      <c r="G6371">
        <v>2017</v>
      </c>
      <c r="H6371">
        <v>-0.24</v>
      </c>
    </row>
    <row r="6372" spans="1:8">
      <c r="A6372" t="s">
        <v>558</v>
      </c>
      <c r="B6372" t="s">
        <v>559</v>
      </c>
      <c r="C6372">
        <v>2100000</v>
      </c>
      <c r="D6372">
        <v>25433</v>
      </c>
      <c r="E6372">
        <v>33.700000000000003</v>
      </c>
      <c r="F6372" t="s">
        <v>1070</v>
      </c>
      <c r="G6372">
        <v>2021</v>
      </c>
      <c r="H6372">
        <v>-7.5887896120548248E-2</v>
      </c>
    </row>
    <row r="6373" spans="1:8">
      <c r="A6373" t="s">
        <v>558</v>
      </c>
      <c r="B6373" t="s">
        <v>559</v>
      </c>
      <c r="C6373">
        <v>2100000</v>
      </c>
      <c r="D6373">
        <v>25433</v>
      </c>
      <c r="E6373">
        <v>33.700000000000003</v>
      </c>
      <c r="F6373" t="s">
        <v>1071</v>
      </c>
      <c r="G6373">
        <v>2017</v>
      </c>
      <c r="H6373">
        <v>-0.31</v>
      </c>
    </row>
    <row r="6374" spans="1:8">
      <c r="A6374" t="s">
        <v>558</v>
      </c>
      <c r="B6374" t="s">
        <v>559</v>
      </c>
      <c r="C6374">
        <v>2100000</v>
      </c>
      <c r="D6374">
        <v>25433</v>
      </c>
      <c r="E6374">
        <v>33.700000000000003</v>
      </c>
      <c r="F6374" t="s">
        <v>1071</v>
      </c>
      <c r="G6374">
        <v>2021</v>
      </c>
      <c r="H6374">
        <v>-0.35</v>
      </c>
    </row>
    <row r="6375" spans="1:8">
      <c r="A6375" t="s">
        <v>558</v>
      </c>
      <c r="B6375" t="s">
        <v>559</v>
      </c>
      <c r="C6375">
        <v>2100000</v>
      </c>
      <c r="D6375">
        <v>25433</v>
      </c>
      <c r="E6375">
        <v>33.700000000000003</v>
      </c>
      <c r="F6375" t="s">
        <v>1082</v>
      </c>
      <c r="G6375">
        <v>2018</v>
      </c>
      <c r="H6375">
        <v>57</v>
      </c>
    </row>
    <row r="6376" spans="1:8">
      <c r="A6376" t="s">
        <v>558</v>
      </c>
      <c r="B6376" t="s">
        <v>559</v>
      </c>
      <c r="C6376">
        <v>2100000</v>
      </c>
      <c r="D6376">
        <v>25433</v>
      </c>
      <c r="E6376">
        <v>33.700000000000003</v>
      </c>
      <c r="F6376" t="s">
        <v>1082</v>
      </c>
      <c r="G6376">
        <v>2022</v>
      </c>
      <c r="H6376">
        <v>50.2</v>
      </c>
    </row>
    <row r="6377" spans="1:8">
      <c r="A6377" t="s">
        <v>558</v>
      </c>
      <c r="B6377" t="s">
        <v>559</v>
      </c>
      <c r="C6377">
        <v>2100000</v>
      </c>
      <c r="D6377">
        <v>25433</v>
      </c>
      <c r="E6377">
        <v>33.700000000000003</v>
      </c>
      <c r="F6377" t="s">
        <v>1083</v>
      </c>
      <c r="G6377">
        <v>2018</v>
      </c>
      <c r="H6377">
        <v>47.4</v>
      </c>
    </row>
    <row r="6378" spans="1:8">
      <c r="A6378" t="s">
        <v>558</v>
      </c>
      <c r="B6378" t="s">
        <v>559</v>
      </c>
      <c r="C6378">
        <v>2100000</v>
      </c>
      <c r="D6378">
        <v>25433</v>
      </c>
      <c r="E6378">
        <v>33.700000000000003</v>
      </c>
      <c r="F6378" t="s">
        <v>1083</v>
      </c>
      <c r="G6378">
        <v>2022</v>
      </c>
      <c r="H6378">
        <v>38.700000000000003</v>
      </c>
    </row>
    <row r="6379" spans="1:8">
      <c r="A6379" t="s">
        <v>558</v>
      </c>
      <c r="B6379" t="s">
        <v>559</v>
      </c>
      <c r="C6379">
        <v>2100000</v>
      </c>
      <c r="D6379">
        <v>25433</v>
      </c>
      <c r="E6379">
        <v>33.700000000000003</v>
      </c>
      <c r="F6379" t="s">
        <v>1072</v>
      </c>
      <c r="G6379">
        <v>2017</v>
      </c>
      <c r="H6379">
        <v>71.3</v>
      </c>
    </row>
    <row r="6380" spans="1:8">
      <c r="A6380" t="s">
        <v>558</v>
      </c>
      <c r="B6380" t="s">
        <v>559</v>
      </c>
      <c r="C6380">
        <v>2100000</v>
      </c>
      <c r="D6380">
        <v>25433</v>
      </c>
      <c r="E6380">
        <v>33.700000000000003</v>
      </c>
      <c r="F6380" t="s">
        <v>1072</v>
      </c>
      <c r="G6380">
        <v>2022</v>
      </c>
      <c r="H6380">
        <v>65.7</v>
      </c>
    </row>
    <row r="6381" spans="1:8">
      <c r="A6381" t="s">
        <v>558</v>
      </c>
      <c r="B6381" t="s">
        <v>559</v>
      </c>
      <c r="C6381">
        <v>2100000</v>
      </c>
      <c r="D6381">
        <v>25433</v>
      </c>
      <c r="E6381">
        <v>33.700000000000003</v>
      </c>
      <c r="F6381" t="s">
        <v>1084</v>
      </c>
      <c r="G6381">
        <v>2018</v>
      </c>
      <c r="H6381">
        <v>60</v>
      </c>
    </row>
    <row r="6382" spans="1:8">
      <c r="A6382" t="s">
        <v>558</v>
      </c>
      <c r="B6382" t="s">
        <v>559</v>
      </c>
      <c r="C6382">
        <v>2100000</v>
      </c>
      <c r="D6382">
        <v>25433</v>
      </c>
      <c r="E6382">
        <v>33.700000000000003</v>
      </c>
      <c r="F6382" t="s">
        <v>1084</v>
      </c>
      <c r="G6382">
        <v>2022</v>
      </c>
      <c r="H6382">
        <v>60</v>
      </c>
    </row>
    <row r="6383" spans="1:8">
      <c r="A6383" t="s">
        <v>558</v>
      </c>
      <c r="B6383" t="s">
        <v>559</v>
      </c>
      <c r="C6383">
        <v>2100000</v>
      </c>
      <c r="D6383">
        <v>25433</v>
      </c>
      <c r="E6383">
        <v>33.700000000000003</v>
      </c>
      <c r="F6383" t="s">
        <v>1085</v>
      </c>
      <c r="G6383">
        <v>2018</v>
      </c>
      <c r="H6383">
        <v>31.5</v>
      </c>
    </row>
    <row r="6384" spans="1:8">
      <c r="A6384" t="s">
        <v>558</v>
      </c>
      <c r="B6384" t="s">
        <v>559</v>
      </c>
      <c r="C6384">
        <v>2100000</v>
      </c>
      <c r="D6384">
        <v>25433</v>
      </c>
      <c r="E6384">
        <v>33.700000000000003</v>
      </c>
      <c r="F6384" t="s">
        <v>1088</v>
      </c>
      <c r="G6384">
        <v>2019</v>
      </c>
      <c r="H6384">
        <v>3.99673721344351</v>
      </c>
    </row>
    <row r="6385" spans="1:8">
      <c r="A6385" t="s">
        <v>558</v>
      </c>
      <c r="B6385" t="s">
        <v>559</v>
      </c>
      <c r="C6385">
        <v>2100000</v>
      </c>
      <c r="D6385">
        <v>25433</v>
      </c>
      <c r="E6385">
        <v>33.700000000000003</v>
      </c>
      <c r="F6385" t="s">
        <v>1064</v>
      </c>
      <c r="G6385">
        <v>2015</v>
      </c>
      <c r="H6385">
        <v>0.32700000000000001</v>
      </c>
    </row>
    <row r="6386" spans="1:8">
      <c r="A6386" t="s">
        <v>558</v>
      </c>
      <c r="B6386" t="s">
        <v>559</v>
      </c>
      <c r="C6386">
        <v>2100000</v>
      </c>
      <c r="D6386">
        <v>25433</v>
      </c>
      <c r="E6386">
        <v>33.700000000000003</v>
      </c>
      <c r="F6386" t="s">
        <v>1064</v>
      </c>
      <c r="G6386" t="s">
        <v>1056</v>
      </c>
      <c r="H6386">
        <v>0.28610322238178743</v>
      </c>
    </row>
    <row r="6387" spans="1:8">
      <c r="A6387" t="s">
        <v>558</v>
      </c>
      <c r="B6387" t="s">
        <v>559</v>
      </c>
      <c r="C6387">
        <v>2100000</v>
      </c>
      <c r="D6387">
        <v>25433</v>
      </c>
      <c r="E6387">
        <v>33.700000000000003</v>
      </c>
      <c r="F6387" t="s">
        <v>1073</v>
      </c>
      <c r="G6387">
        <v>2017</v>
      </c>
      <c r="H6387">
        <v>34.200000000000003</v>
      </c>
    </row>
    <row r="6388" spans="1:8">
      <c r="A6388" t="s">
        <v>558</v>
      </c>
      <c r="B6388" t="s">
        <v>559</v>
      </c>
      <c r="C6388">
        <v>2100000</v>
      </c>
      <c r="D6388">
        <v>25433</v>
      </c>
      <c r="E6388">
        <v>33.700000000000003</v>
      </c>
      <c r="F6388" t="s">
        <v>1089</v>
      </c>
      <c r="G6388">
        <v>2021</v>
      </c>
      <c r="H6388">
        <v>1.5410425171060664E-2</v>
      </c>
    </row>
    <row r="6389" spans="1:8">
      <c r="A6389" t="s">
        <v>558</v>
      </c>
      <c r="B6389" t="s">
        <v>559</v>
      </c>
      <c r="C6389">
        <v>2100000</v>
      </c>
      <c r="D6389">
        <v>25433</v>
      </c>
      <c r="E6389">
        <v>33.700000000000003</v>
      </c>
      <c r="F6389" t="s">
        <v>1089</v>
      </c>
      <c r="G6389">
        <v>2019</v>
      </c>
      <c r="H6389">
        <v>1.2E-2</v>
      </c>
    </row>
    <row r="6390" spans="1:8">
      <c r="A6390" t="s">
        <v>560</v>
      </c>
      <c r="B6390" t="s">
        <v>561</v>
      </c>
      <c r="C6390">
        <v>26000000</v>
      </c>
      <c r="D6390">
        <v>581540</v>
      </c>
      <c r="E6390">
        <v>41</v>
      </c>
      <c r="F6390" t="s">
        <v>1065</v>
      </c>
      <c r="G6390">
        <v>2019</v>
      </c>
      <c r="H6390">
        <v>44.2</v>
      </c>
    </row>
    <row r="6391" spans="1:8">
      <c r="A6391" t="s">
        <v>560</v>
      </c>
      <c r="B6391" t="s">
        <v>561</v>
      </c>
      <c r="C6391">
        <v>26000000</v>
      </c>
      <c r="D6391">
        <v>581540</v>
      </c>
      <c r="E6391">
        <v>41</v>
      </c>
      <c r="F6391" t="s">
        <v>1066</v>
      </c>
      <c r="G6391">
        <v>2017</v>
      </c>
      <c r="H6391">
        <v>0.51900000000000002</v>
      </c>
    </row>
    <row r="6392" spans="1:8">
      <c r="A6392" t="s">
        <v>560</v>
      </c>
      <c r="B6392" t="s">
        <v>561</v>
      </c>
      <c r="C6392">
        <v>26000000</v>
      </c>
      <c r="D6392">
        <v>581540</v>
      </c>
      <c r="E6392">
        <v>41</v>
      </c>
      <c r="F6392" t="s">
        <v>1066</v>
      </c>
      <c r="G6392">
        <v>2021</v>
      </c>
      <c r="H6392">
        <v>0.501</v>
      </c>
    </row>
    <row r="6393" spans="1:8">
      <c r="A6393" t="s">
        <v>560</v>
      </c>
      <c r="B6393" t="s">
        <v>561</v>
      </c>
      <c r="C6393">
        <v>26000000</v>
      </c>
      <c r="D6393">
        <v>581540</v>
      </c>
      <c r="E6393">
        <v>41</v>
      </c>
      <c r="F6393" t="s">
        <v>1086</v>
      </c>
      <c r="G6393">
        <v>2018</v>
      </c>
      <c r="H6393">
        <v>31.1</v>
      </c>
    </row>
    <row r="6394" spans="1:8">
      <c r="A6394" t="s">
        <v>560</v>
      </c>
      <c r="B6394" t="s">
        <v>561</v>
      </c>
      <c r="C6394">
        <v>26000000</v>
      </c>
      <c r="D6394">
        <v>581540</v>
      </c>
      <c r="E6394">
        <v>41</v>
      </c>
      <c r="F6394" t="s">
        <v>1074</v>
      </c>
      <c r="G6394">
        <v>2018</v>
      </c>
      <c r="H6394">
        <v>3</v>
      </c>
    </row>
    <row r="6395" spans="1:8">
      <c r="A6395" t="s">
        <v>560</v>
      </c>
      <c r="B6395" t="s">
        <v>561</v>
      </c>
      <c r="C6395">
        <v>26000000</v>
      </c>
      <c r="D6395">
        <v>581540</v>
      </c>
      <c r="E6395">
        <v>41</v>
      </c>
      <c r="F6395" t="s">
        <v>1074</v>
      </c>
      <c r="G6395" t="s">
        <v>1056</v>
      </c>
      <c r="H6395">
        <v>4.4023399998777801</v>
      </c>
    </row>
    <row r="6396" spans="1:8">
      <c r="A6396" t="s">
        <v>560</v>
      </c>
      <c r="B6396" t="s">
        <v>561</v>
      </c>
      <c r="C6396">
        <v>26000000</v>
      </c>
      <c r="D6396">
        <v>581540</v>
      </c>
      <c r="E6396">
        <v>41</v>
      </c>
      <c r="F6396" t="s">
        <v>1075</v>
      </c>
      <c r="G6396">
        <v>2018</v>
      </c>
      <c r="H6396">
        <v>41.811015226350406</v>
      </c>
    </row>
    <row r="6397" spans="1:8">
      <c r="A6397" t="s">
        <v>560</v>
      </c>
      <c r="B6397" t="s">
        <v>561</v>
      </c>
      <c r="C6397">
        <v>26000000</v>
      </c>
      <c r="D6397">
        <v>581540</v>
      </c>
      <c r="E6397">
        <v>41</v>
      </c>
      <c r="F6397" t="s">
        <v>1075</v>
      </c>
      <c r="G6397">
        <v>2019</v>
      </c>
      <c r="H6397">
        <v>43.650699896319395</v>
      </c>
    </row>
    <row r="6398" spans="1:8">
      <c r="A6398" t="s">
        <v>560</v>
      </c>
      <c r="B6398" t="s">
        <v>561</v>
      </c>
      <c r="C6398">
        <v>26000000</v>
      </c>
      <c r="D6398">
        <v>581540</v>
      </c>
      <c r="E6398">
        <v>41</v>
      </c>
      <c r="F6398" t="s">
        <v>1075</v>
      </c>
      <c r="G6398">
        <v>2020</v>
      </c>
      <c r="H6398">
        <v>40.5337736545072</v>
      </c>
    </row>
    <row r="6399" spans="1:8">
      <c r="A6399" t="s">
        <v>560</v>
      </c>
      <c r="B6399" t="s">
        <v>561</v>
      </c>
      <c r="C6399">
        <v>26000000</v>
      </c>
      <c r="D6399">
        <v>581540</v>
      </c>
      <c r="E6399">
        <v>41</v>
      </c>
      <c r="F6399" t="s">
        <v>1075</v>
      </c>
      <c r="G6399">
        <v>2021</v>
      </c>
      <c r="H6399">
        <v>42.318208185559499</v>
      </c>
    </row>
    <row r="6400" spans="1:8">
      <c r="A6400" t="s">
        <v>560</v>
      </c>
      <c r="B6400" t="s">
        <v>561</v>
      </c>
      <c r="C6400">
        <v>26000000</v>
      </c>
      <c r="D6400">
        <v>581540</v>
      </c>
      <c r="E6400">
        <v>41</v>
      </c>
      <c r="F6400" t="s">
        <v>1076</v>
      </c>
      <c r="G6400">
        <v>2018</v>
      </c>
      <c r="H6400">
        <v>1630.08813940303</v>
      </c>
    </row>
    <row r="6401" spans="1:8">
      <c r="A6401" t="s">
        <v>560</v>
      </c>
      <c r="B6401" t="s">
        <v>561</v>
      </c>
      <c r="C6401">
        <v>26000000</v>
      </c>
      <c r="D6401">
        <v>581540</v>
      </c>
      <c r="E6401">
        <v>41</v>
      </c>
      <c r="F6401" t="s">
        <v>1076</v>
      </c>
      <c r="G6401">
        <v>2019</v>
      </c>
      <c r="H6401">
        <v>1686.8420638057901</v>
      </c>
    </row>
    <row r="6402" spans="1:8">
      <c r="A6402" t="s">
        <v>560</v>
      </c>
      <c r="B6402" t="s">
        <v>561</v>
      </c>
      <c r="C6402">
        <v>26000000</v>
      </c>
      <c r="D6402">
        <v>581540</v>
      </c>
      <c r="E6402">
        <v>41</v>
      </c>
      <c r="F6402" t="s">
        <v>1076</v>
      </c>
      <c r="G6402">
        <v>2020</v>
      </c>
      <c r="H6402">
        <v>1543.9529380182901</v>
      </c>
    </row>
    <row r="6403" spans="1:8">
      <c r="A6403" t="s">
        <v>560</v>
      </c>
      <c r="B6403" t="s">
        <v>561</v>
      </c>
      <c r="C6403">
        <v>26000000</v>
      </c>
      <c r="D6403">
        <v>581540</v>
      </c>
      <c r="E6403">
        <v>41</v>
      </c>
      <c r="F6403" t="s">
        <v>1076</v>
      </c>
      <c r="G6403">
        <v>2021</v>
      </c>
      <c r="H6403">
        <v>1635.4180120781</v>
      </c>
    </row>
    <row r="6404" spans="1:8">
      <c r="A6404" t="s">
        <v>560</v>
      </c>
      <c r="B6404" t="s">
        <v>561</v>
      </c>
      <c r="C6404">
        <v>26000000</v>
      </c>
      <c r="D6404">
        <v>581540</v>
      </c>
      <c r="E6404">
        <v>41</v>
      </c>
      <c r="F6404" t="s">
        <v>1077</v>
      </c>
      <c r="G6404">
        <v>2018</v>
      </c>
      <c r="H6404">
        <v>3.2000128803528298</v>
      </c>
    </row>
    <row r="6405" spans="1:8">
      <c r="A6405" t="s">
        <v>560</v>
      </c>
      <c r="B6405" t="s">
        <v>561</v>
      </c>
      <c r="C6405">
        <v>26000000</v>
      </c>
      <c r="D6405">
        <v>581540</v>
      </c>
      <c r="E6405">
        <v>41</v>
      </c>
      <c r="F6405" t="s">
        <v>1077</v>
      </c>
      <c r="G6405" t="s">
        <v>1057</v>
      </c>
      <c r="H6405">
        <v>4.4023399998777801</v>
      </c>
    </row>
    <row r="6406" spans="1:8">
      <c r="A6406" t="s">
        <v>560</v>
      </c>
      <c r="B6406" t="s">
        <v>561</v>
      </c>
      <c r="C6406">
        <v>26000000</v>
      </c>
      <c r="D6406">
        <v>581540</v>
      </c>
      <c r="E6406">
        <v>41</v>
      </c>
      <c r="F6406" t="s">
        <v>1061</v>
      </c>
      <c r="G6406">
        <v>2014</v>
      </c>
      <c r="H6406">
        <v>2.3812301158904998</v>
      </c>
    </row>
    <row r="6407" spans="1:8">
      <c r="A6407" t="s">
        <v>560</v>
      </c>
      <c r="B6407" t="s">
        <v>561</v>
      </c>
      <c r="C6407">
        <v>26000000</v>
      </c>
      <c r="D6407">
        <v>581540</v>
      </c>
      <c r="E6407">
        <v>41</v>
      </c>
      <c r="F6407" t="s">
        <v>1061</v>
      </c>
      <c r="G6407">
        <v>2015</v>
      </c>
      <c r="H6407">
        <v>2.2101199626922599</v>
      </c>
    </row>
    <row r="6408" spans="1:8">
      <c r="A6408" t="s">
        <v>560</v>
      </c>
      <c r="B6408" t="s">
        <v>561</v>
      </c>
      <c r="C6408">
        <v>26000000</v>
      </c>
      <c r="D6408">
        <v>581540</v>
      </c>
      <c r="E6408">
        <v>41</v>
      </c>
      <c r="F6408" t="s">
        <v>1061</v>
      </c>
      <c r="G6408">
        <v>2016</v>
      </c>
      <c r="H6408">
        <v>2.6871900558471702</v>
      </c>
    </row>
    <row r="6409" spans="1:8">
      <c r="A6409" t="s">
        <v>560</v>
      </c>
      <c r="B6409" t="s">
        <v>561</v>
      </c>
      <c r="C6409">
        <v>26000000</v>
      </c>
      <c r="D6409">
        <v>581540</v>
      </c>
      <c r="E6409">
        <v>41</v>
      </c>
      <c r="F6409" t="s">
        <v>1061</v>
      </c>
      <c r="G6409">
        <v>2017</v>
      </c>
      <c r="H6409">
        <v>2.7013742923736599</v>
      </c>
    </row>
    <row r="6410" spans="1:8">
      <c r="A6410" t="s">
        <v>560</v>
      </c>
      <c r="B6410" t="s">
        <v>561</v>
      </c>
      <c r="C6410">
        <v>26000000</v>
      </c>
      <c r="D6410">
        <v>581540</v>
      </c>
      <c r="E6410">
        <v>41</v>
      </c>
      <c r="F6410" t="s">
        <v>1061</v>
      </c>
      <c r="G6410">
        <v>2018</v>
      </c>
      <c r="H6410">
        <v>2.8440999984741202</v>
      </c>
    </row>
    <row r="6411" spans="1:8">
      <c r="A6411" t="s">
        <v>560</v>
      </c>
      <c r="B6411" t="s">
        <v>561</v>
      </c>
      <c r="C6411">
        <v>26000000</v>
      </c>
      <c r="D6411">
        <v>581540</v>
      </c>
      <c r="E6411">
        <v>41</v>
      </c>
      <c r="F6411" t="s">
        <v>1061</v>
      </c>
      <c r="G6411">
        <v>2019</v>
      </c>
      <c r="H6411">
        <v>2.9948587417602499</v>
      </c>
    </row>
    <row r="6412" spans="1:8">
      <c r="A6412" t="s">
        <v>560</v>
      </c>
      <c r="B6412" t="s">
        <v>561</v>
      </c>
      <c r="C6412">
        <v>26000000</v>
      </c>
      <c r="D6412">
        <v>581540</v>
      </c>
      <c r="E6412">
        <v>41</v>
      </c>
      <c r="F6412" t="s">
        <v>1061</v>
      </c>
      <c r="G6412">
        <v>2020</v>
      </c>
      <c r="H6412">
        <v>3.0957062244415301</v>
      </c>
    </row>
    <row r="6413" spans="1:8">
      <c r="A6413" t="s">
        <v>560</v>
      </c>
      <c r="B6413" t="s">
        <v>561</v>
      </c>
      <c r="C6413">
        <v>26000000</v>
      </c>
      <c r="D6413">
        <v>581540</v>
      </c>
      <c r="E6413">
        <v>41</v>
      </c>
      <c r="F6413" t="s">
        <v>1061</v>
      </c>
      <c r="G6413" t="s">
        <v>1057</v>
      </c>
      <c r="H6413">
        <v>3.0957062244415301</v>
      </c>
    </row>
    <row r="6414" spans="1:8">
      <c r="A6414" t="s">
        <v>560</v>
      </c>
      <c r="B6414" t="s">
        <v>561</v>
      </c>
      <c r="C6414">
        <v>26000000</v>
      </c>
      <c r="D6414">
        <v>581540</v>
      </c>
      <c r="E6414">
        <v>41</v>
      </c>
      <c r="F6414" t="s">
        <v>1063</v>
      </c>
      <c r="G6414">
        <v>2015</v>
      </c>
      <c r="H6414">
        <v>77</v>
      </c>
    </row>
    <row r="6415" spans="1:8">
      <c r="A6415" t="s">
        <v>560</v>
      </c>
      <c r="B6415" t="s">
        <v>561</v>
      </c>
      <c r="C6415">
        <v>26000000</v>
      </c>
      <c r="D6415">
        <v>581540</v>
      </c>
      <c r="E6415">
        <v>41</v>
      </c>
      <c r="F6415" t="s">
        <v>1063</v>
      </c>
      <c r="G6415">
        <v>2018</v>
      </c>
      <c r="H6415">
        <v>22.337013240000001</v>
      </c>
    </row>
    <row r="6416" spans="1:8">
      <c r="A6416" t="s">
        <v>560</v>
      </c>
      <c r="B6416" t="s">
        <v>561</v>
      </c>
      <c r="C6416">
        <v>26000000</v>
      </c>
      <c r="D6416">
        <v>581540</v>
      </c>
      <c r="E6416">
        <v>41</v>
      </c>
      <c r="F6416" t="s">
        <v>1063</v>
      </c>
      <c r="G6416">
        <v>2019</v>
      </c>
      <c r="H6416">
        <v>19.84997559</v>
      </c>
    </row>
    <row r="6417" spans="1:8">
      <c r="A6417" t="s">
        <v>560</v>
      </c>
      <c r="B6417" t="s">
        <v>561</v>
      </c>
      <c r="C6417">
        <v>26000000</v>
      </c>
      <c r="D6417">
        <v>581540</v>
      </c>
      <c r="E6417">
        <v>41</v>
      </c>
      <c r="F6417" t="s">
        <v>1090</v>
      </c>
      <c r="G6417">
        <v>2020</v>
      </c>
      <c r="H6417">
        <v>5.5</v>
      </c>
    </row>
    <row r="6418" spans="1:8">
      <c r="A6418" t="s">
        <v>560</v>
      </c>
      <c r="B6418" t="s">
        <v>561</v>
      </c>
      <c r="C6418">
        <v>26000000</v>
      </c>
      <c r="D6418">
        <v>581540</v>
      </c>
      <c r="E6418">
        <v>41</v>
      </c>
      <c r="F6418" t="s">
        <v>1092</v>
      </c>
      <c r="G6418" t="s">
        <v>1058</v>
      </c>
      <c r="H6418">
        <v>335</v>
      </c>
    </row>
    <row r="6419" spans="1:8">
      <c r="A6419" t="s">
        <v>560</v>
      </c>
      <c r="B6419" t="s">
        <v>561</v>
      </c>
      <c r="C6419">
        <v>26000000</v>
      </c>
      <c r="D6419">
        <v>581540</v>
      </c>
      <c r="E6419">
        <v>41</v>
      </c>
      <c r="F6419" t="s">
        <v>1062</v>
      </c>
      <c r="G6419">
        <v>2018</v>
      </c>
      <c r="H6419">
        <v>2.8440999984741202</v>
      </c>
    </row>
    <row r="6420" spans="1:8">
      <c r="A6420" t="s">
        <v>560</v>
      </c>
      <c r="B6420" t="s">
        <v>561</v>
      </c>
      <c r="C6420">
        <v>26000000</v>
      </c>
      <c r="D6420">
        <v>581540</v>
      </c>
      <c r="E6420">
        <v>41</v>
      </c>
      <c r="F6420" t="s">
        <v>1062</v>
      </c>
      <c r="G6420" t="s">
        <v>1056</v>
      </c>
      <c r="H6420">
        <v>3.0957062244415301</v>
      </c>
    </row>
    <row r="6421" spans="1:8">
      <c r="A6421" t="s">
        <v>560</v>
      </c>
      <c r="B6421" t="s">
        <v>561</v>
      </c>
      <c r="C6421">
        <v>26000000</v>
      </c>
      <c r="D6421">
        <v>581540</v>
      </c>
      <c r="E6421">
        <v>41</v>
      </c>
      <c r="F6421" t="s">
        <v>1078</v>
      </c>
      <c r="G6421">
        <v>2018</v>
      </c>
      <c r="H6421">
        <v>2.8440999984741202</v>
      </c>
    </row>
    <row r="6422" spans="1:8">
      <c r="A6422" t="s">
        <v>560</v>
      </c>
      <c r="B6422" t="s">
        <v>561</v>
      </c>
      <c r="C6422">
        <v>26000000</v>
      </c>
      <c r="D6422">
        <v>581540</v>
      </c>
      <c r="E6422">
        <v>41</v>
      </c>
      <c r="F6422" t="s">
        <v>1078</v>
      </c>
      <c r="G6422" t="s">
        <v>1057</v>
      </c>
      <c r="H6422">
        <v>3.0957062244415301</v>
      </c>
    </row>
    <row r="6423" spans="1:8">
      <c r="A6423" t="s">
        <v>560</v>
      </c>
      <c r="B6423" t="s">
        <v>561</v>
      </c>
      <c r="C6423">
        <v>26000000</v>
      </c>
      <c r="D6423">
        <v>581540</v>
      </c>
      <c r="E6423">
        <v>41</v>
      </c>
      <c r="F6423" t="s">
        <v>1087</v>
      </c>
      <c r="G6423">
        <v>2018</v>
      </c>
      <c r="H6423">
        <v>1.9599299430847199</v>
      </c>
    </row>
    <row r="6424" spans="1:8">
      <c r="A6424" t="s">
        <v>560</v>
      </c>
      <c r="B6424" t="s">
        <v>561</v>
      </c>
      <c r="C6424">
        <v>26000000</v>
      </c>
      <c r="D6424">
        <v>581540</v>
      </c>
      <c r="E6424">
        <v>41</v>
      </c>
      <c r="F6424" t="s">
        <v>1087</v>
      </c>
      <c r="G6424" t="s">
        <v>1056</v>
      </c>
      <c r="H6424">
        <v>2.32186007499695</v>
      </c>
    </row>
    <row r="6425" spans="1:8">
      <c r="A6425" t="s">
        <v>560</v>
      </c>
      <c r="B6425" t="s">
        <v>561</v>
      </c>
      <c r="C6425">
        <v>26000000</v>
      </c>
      <c r="D6425">
        <v>581540</v>
      </c>
      <c r="E6425">
        <v>41</v>
      </c>
      <c r="F6425" t="s">
        <v>1079</v>
      </c>
      <c r="G6425">
        <v>2018</v>
      </c>
      <c r="H6425">
        <v>2.1</v>
      </c>
    </row>
    <row r="6426" spans="1:8">
      <c r="A6426" t="s">
        <v>560</v>
      </c>
      <c r="B6426" t="s">
        <v>561</v>
      </c>
      <c r="C6426">
        <v>26000000</v>
      </c>
      <c r="D6426">
        <v>581540</v>
      </c>
      <c r="E6426">
        <v>41</v>
      </c>
      <c r="F6426" t="s">
        <v>1079</v>
      </c>
      <c r="G6426">
        <v>2021</v>
      </c>
      <c r="H6426">
        <v>2.5940001010894802</v>
      </c>
    </row>
    <row r="6427" spans="1:8">
      <c r="A6427" t="s">
        <v>560</v>
      </c>
      <c r="B6427" t="s">
        <v>561</v>
      </c>
      <c r="C6427">
        <v>26000000</v>
      </c>
      <c r="D6427">
        <v>581540</v>
      </c>
      <c r="E6427">
        <v>41</v>
      </c>
      <c r="F6427" t="s">
        <v>1091</v>
      </c>
      <c r="G6427">
        <v>2020</v>
      </c>
      <c r="H6427">
        <v>33.735076904296903</v>
      </c>
    </row>
    <row r="6428" spans="1:8">
      <c r="A6428" t="s">
        <v>560</v>
      </c>
      <c r="B6428" t="s">
        <v>561</v>
      </c>
      <c r="C6428">
        <v>26000000</v>
      </c>
      <c r="D6428">
        <v>581540</v>
      </c>
      <c r="E6428">
        <v>41</v>
      </c>
      <c r="F6428" t="s">
        <v>1080</v>
      </c>
      <c r="G6428">
        <v>2018</v>
      </c>
      <c r="H6428">
        <v>24</v>
      </c>
    </row>
    <row r="6429" spans="1:8">
      <c r="A6429" t="s">
        <v>560</v>
      </c>
      <c r="B6429" t="s">
        <v>561</v>
      </c>
      <c r="C6429">
        <v>26000000</v>
      </c>
      <c r="D6429">
        <v>581540</v>
      </c>
      <c r="E6429">
        <v>41</v>
      </c>
      <c r="F6429" t="s">
        <v>1080</v>
      </c>
      <c r="G6429">
        <v>2022</v>
      </c>
      <c r="H6429">
        <v>27</v>
      </c>
    </row>
    <row r="6430" spans="1:8">
      <c r="A6430" t="s">
        <v>560</v>
      </c>
      <c r="B6430" t="s">
        <v>561</v>
      </c>
      <c r="C6430">
        <v>26000000</v>
      </c>
      <c r="D6430">
        <v>581540</v>
      </c>
      <c r="E6430">
        <v>41</v>
      </c>
      <c r="F6430" t="s">
        <v>1081</v>
      </c>
      <c r="G6430">
        <v>2018</v>
      </c>
      <c r="H6430">
        <v>32</v>
      </c>
    </row>
    <row r="6431" spans="1:8">
      <c r="A6431" t="s">
        <v>560</v>
      </c>
      <c r="B6431" t="s">
        <v>561</v>
      </c>
      <c r="C6431">
        <v>26000000</v>
      </c>
      <c r="D6431">
        <v>581540</v>
      </c>
      <c r="E6431">
        <v>41</v>
      </c>
      <c r="F6431" t="s">
        <v>1081</v>
      </c>
      <c r="G6431">
        <v>2022</v>
      </c>
      <c r="H6431">
        <v>34</v>
      </c>
    </row>
    <row r="6432" spans="1:8">
      <c r="A6432" t="s">
        <v>560</v>
      </c>
      <c r="B6432" t="s">
        <v>561</v>
      </c>
      <c r="C6432">
        <v>26000000</v>
      </c>
      <c r="D6432">
        <v>581540</v>
      </c>
      <c r="E6432">
        <v>41</v>
      </c>
      <c r="F6432" t="s">
        <v>1067</v>
      </c>
      <c r="G6432">
        <v>2017</v>
      </c>
      <c r="H6432">
        <v>-0.33</v>
      </c>
    </row>
    <row r="6433" spans="1:8">
      <c r="A6433" t="s">
        <v>560</v>
      </c>
      <c r="B6433" t="s">
        <v>561</v>
      </c>
      <c r="C6433">
        <v>26000000</v>
      </c>
      <c r="D6433">
        <v>581540</v>
      </c>
      <c r="E6433">
        <v>41</v>
      </c>
      <c r="F6433" t="s">
        <v>1067</v>
      </c>
      <c r="G6433">
        <v>2021</v>
      </c>
      <c r="H6433">
        <v>-0.6359250545501709</v>
      </c>
    </row>
    <row r="6434" spans="1:8">
      <c r="A6434" t="s">
        <v>560</v>
      </c>
      <c r="B6434" t="s">
        <v>561</v>
      </c>
      <c r="C6434">
        <v>26000000</v>
      </c>
      <c r="D6434">
        <v>581540</v>
      </c>
      <c r="E6434">
        <v>41</v>
      </c>
      <c r="F6434" t="s">
        <v>1068</v>
      </c>
      <c r="G6434">
        <v>2017</v>
      </c>
      <c r="H6434">
        <v>-1.1399999999999999</v>
      </c>
    </row>
    <row r="6435" spans="1:8">
      <c r="A6435" t="s">
        <v>560</v>
      </c>
      <c r="B6435" t="s">
        <v>561</v>
      </c>
      <c r="C6435">
        <v>26000000</v>
      </c>
      <c r="D6435">
        <v>581540</v>
      </c>
      <c r="E6435">
        <v>41</v>
      </c>
      <c r="F6435" t="s">
        <v>1068</v>
      </c>
      <c r="G6435">
        <v>2021</v>
      </c>
      <c r="H6435">
        <v>-1.0003610849380493</v>
      </c>
    </row>
    <row r="6436" spans="1:8">
      <c r="A6436" t="s">
        <v>560</v>
      </c>
      <c r="B6436" t="s">
        <v>561</v>
      </c>
      <c r="C6436">
        <v>26000000</v>
      </c>
      <c r="D6436">
        <v>581540</v>
      </c>
      <c r="E6436">
        <v>41</v>
      </c>
      <c r="F6436" t="s">
        <v>1069</v>
      </c>
      <c r="G6436">
        <v>2017</v>
      </c>
      <c r="H6436">
        <v>-0.69</v>
      </c>
    </row>
    <row r="6437" spans="1:8">
      <c r="A6437" t="s">
        <v>560</v>
      </c>
      <c r="B6437" t="s">
        <v>561</v>
      </c>
      <c r="C6437">
        <v>26000000</v>
      </c>
      <c r="D6437">
        <v>581540</v>
      </c>
      <c r="E6437">
        <v>41</v>
      </c>
      <c r="F6437" t="s">
        <v>1069</v>
      </c>
      <c r="G6437">
        <v>2021</v>
      </c>
      <c r="H6437">
        <v>-0.82008236646652222</v>
      </c>
    </row>
    <row r="6438" spans="1:8">
      <c r="A6438" t="s">
        <v>560</v>
      </c>
      <c r="B6438" t="s">
        <v>561</v>
      </c>
      <c r="C6438">
        <v>26000000</v>
      </c>
      <c r="D6438">
        <v>581540</v>
      </c>
      <c r="E6438">
        <v>41</v>
      </c>
      <c r="F6438" t="s">
        <v>1070</v>
      </c>
      <c r="G6438">
        <v>2017</v>
      </c>
      <c r="H6438">
        <v>-0.86</v>
      </c>
    </row>
    <row r="6439" spans="1:8">
      <c r="A6439" t="s">
        <v>560</v>
      </c>
      <c r="B6439" t="s">
        <v>561</v>
      </c>
      <c r="C6439">
        <v>26000000</v>
      </c>
      <c r="D6439">
        <v>581540</v>
      </c>
      <c r="E6439">
        <v>41</v>
      </c>
      <c r="F6439" t="s">
        <v>1070</v>
      </c>
      <c r="G6439">
        <v>2021</v>
      </c>
      <c r="H6439">
        <v>-0.86676615476608276</v>
      </c>
    </row>
    <row r="6440" spans="1:8">
      <c r="A6440" t="s">
        <v>560</v>
      </c>
      <c r="B6440" t="s">
        <v>561</v>
      </c>
      <c r="C6440">
        <v>26000000</v>
      </c>
      <c r="D6440">
        <v>581540</v>
      </c>
      <c r="E6440">
        <v>41</v>
      </c>
      <c r="F6440" t="s">
        <v>1071</v>
      </c>
      <c r="G6440">
        <v>2017</v>
      </c>
      <c r="H6440">
        <v>-1.05</v>
      </c>
    </row>
    <row r="6441" spans="1:8">
      <c r="A6441" t="s">
        <v>560</v>
      </c>
      <c r="B6441" t="s">
        <v>561</v>
      </c>
      <c r="C6441">
        <v>26000000</v>
      </c>
      <c r="D6441">
        <v>581540</v>
      </c>
      <c r="E6441">
        <v>41</v>
      </c>
      <c r="F6441" t="s">
        <v>1071</v>
      </c>
      <c r="G6441">
        <v>2021</v>
      </c>
      <c r="H6441">
        <v>-0.93338382244110107</v>
      </c>
    </row>
    <row r="6442" spans="1:8">
      <c r="A6442" t="s">
        <v>560</v>
      </c>
      <c r="B6442" t="s">
        <v>561</v>
      </c>
      <c r="C6442">
        <v>26000000</v>
      </c>
      <c r="D6442">
        <v>581540</v>
      </c>
      <c r="E6442">
        <v>41</v>
      </c>
      <c r="F6442" t="s">
        <v>1082</v>
      </c>
      <c r="G6442">
        <v>2018</v>
      </c>
      <c r="H6442">
        <v>21.4</v>
      </c>
    </row>
    <row r="6443" spans="1:8">
      <c r="A6443" t="s">
        <v>560</v>
      </c>
      <c r="B6443" t="s">
        <v>561</v>
      </c>
      <c r="C6443">
        <v>26000000</v>
      </c>
      <c r="D6443">
        <v>581540</v>
      </c>
      <c r="E6443">
        <v>41</v>
      </c>
      <c r="F6443" t="s">
        <v>1082</v>
      </c>
      <c r="G6443">
        <v>2022</v>
      </c>
      <c r="H6443">
        <v>33.4</v>
      </c>
    </row>
    <row r="6444" spans="1:8">
      <c r="A6444" t="s">
        <v>560</v>
      </c>
      <c r="B6444" t="s">
        <v>561</v>
      </c>
      <c r="C6444">
        <v>26000000</v>
      </c>
      <c r="D6444">
        <v>581540</v>
      </c>
      <c r="E6444">
        <v>41</v>
      </c>
      <c r="F6444" t="s">
        <v>1083</v>
      </c>
      <c r="G6444">
        <v>2018</v>
      </c>
      <c r="H6444">
        <v>17.8</v>
      </c>
    </row>
    <row r="6445" spans="1:8">
      <c r="A6445" t="s">
        <v>560</v>
      </c>
      <c r="B6445" t="s">
        <v>561</v>
      </c>
      <c r="C6445">
        <v>26000000</v>
      </c>
      <c r="D6445">
        <v>581540</v>
      </c>
      <c r="E6445">
        <v>41</v>
      </c>
      <c r="F6445" t="s">
        <v>1083</v>
      </c>
      <c r="G6445">
        <v>2022</v>
      </c>
      <c r="H6445">
        <v>23</v>
      </c>
    </row>
    <row r="6446" spans="1:8">
      <c r="A6446" t="s">
        <v>560</v>
      </c>
      <c r="B6446" t="s">
        <v>561</v>
      </c>
      <c r="C6446">
        <v>26000000</v>
      </c>
      <c r="D6446">
        <v>581540</v>
      </c>
      <c r="E6446">
        <v>41</v>
      </c>
      <c r="F6446" t="s">
        <v>1072</v>
      </c>
      <c r="G6446">
        <v>2017</v>
      </c>
      <c r="H6446">
        <v>56.8</v>
      </c>
    </row>
    <row r="6447" spans="1:8">
      <c r="A6447" t="s">
        <v>560</v>
      </c>
      <c r="B6447" t="s">
        <v>561</v>
      </c>
      <c r="C6447">
        <v>26000000</v>
      </c>
      <c r="D6447">
        <v>581540</v>
      </c>
      <c r="E6447">
        <v>41</v>
      </c>
      <c r="F6447" t="s">
        <v>1072</v>
      </c>
      <c r="G6447">
        <v>2022</v>
      </c>
      <c r="H6447">
        <v>58.9</v>
      </c>
    </row>
    <row r="6448" spans="1:8">
      <c r="A6448" t="s">
        <v>560</v>
      </c>
      <c r="B6448" t="s">
        <v>561</v>
      </c>
      <c r="C6448">
        <v>26000000</v>
      </c>
      <c r="D6448">
        <v>581540</v>
      </c>
      <c r="E6448">
        <v>41</v>
      </c>
      <c r="F6448" t="s">
        <v>1084</v>
      </c>
      <c r="G6448">
        <v>2018</v>
      </c>
      <c r="H6448">
        <v>50</v>
      </c>
    </row>
    <row r="6449" spans="1:8">
      <c r="A6449" t="s">
        <v>560</v>
      </c>
      <c r="B6449" t="s">
        <v>561</v>
      </c>
      <c r="C6449">
        <v>26000000</v>
      </c>
      <c r="D6449">
        <v>581540</v>
      </c>
      <c r="E6449">
        <v>41</v>
      </c>
      <c r="F6449" t="s">
        <v>1084</v>
      </c>
      <c r="G6449">
        <v>2022</v>
      </c>
      <c r="H6449">
        <v>50</v>
      </c>
    </row>
    <row r="6450" spans="1:8">
      <c r="A6450" t="s">
        <v>560</v>
      </c>
      <c r="B6450" t="s">
        <v>561</v>
      </c>
      <c r="C6450">
        <v>26000000</v>
      </c>
      <c r="D6450">
        <v>581540</v>
      </c>
      <c r="E6450">
        <v>41</v>
      </c>
      <c r="F6450" t="s">
        <v>1085</v>
      </c>
      <c r="G6450">
        <v>2018</v>
      </c>
      <c r="H6450">
        <v>15.4</v>
      </c>
    </row>
    <row r="6451" spans="1:8">
      <c r="A6451" t="s">
        <v>560</v>
      </c>
      <c r="B6451" t="s">
        <v>561</v>
      </c>
      <c r="C6451">
        <v>26000000</v>
      </c>
      <c r="D6451">
        <v>581540</v>
      </c>
      <c r="E6451">
        <v>41</v>
      </c>
      <c r="F6451" t="s">
        <v>1088</v>
      </c>
      <c r="G6451">
        <v>2019</v>
      </c>
      <c r="H6451">
        <v>0.152766255296265</v>
      </c>
    </row>
    <row r="6452" spans="1:8">
      <c r="A6452" t="s">
        <v>560</v>
      </c>
      <c r="B6452" t="s">
        <v>561</v>
      </c>
      <c r="C6452">
        <v>26000000</v>
      </c>
      <c r="D6452">
        <v>581540</v>
      </c>
      <c r="E6452">
        <v>41</v>
      </c>
      <c r="F6452" t="s">
        <v>1064</v>
      </c>
      <c r="G6452">
        <v>2015</v>
      </c>
      <c r="H6452">
        <v>0.59699999999999998</v>
      </c>
    </row>
    <row r="6453" spans="1:8">
      <c r="A6453" t="s">
        <v>560</v>
      </c>
      <c r="B6453" t="s">
        <v>561</v>
      </c>
      <c r="C6453">
        <v>26000000</v>
      </c>
      <c r="D6453">
        <v>581540</v>
      </c>
      <c r="E6453">
        <v>41</v>
      </c>
      <c r="F6453" t="s">
        <v>1064</v>
      </c>
      <c r="G6453" t="s">
        <v>1056</v>
      </c>
      <c r="H6453">
        <v>0.41298875287660575</v>
      </c>
    </row>
    <row r="6454" spans="1:8">
      <c r="A6454" t="s">
        <v>560</v>
      </c>
      <c r="B6454" t="s">
        <v>561</v>
      </c>
      <c r="C6454">
        <v>26000000</v>
      </c>
      <c r="D6454">
        <v>581540</v>
      </c>
      <c r="E6454">
        <v>41</v>
      </c>
      <c r="F6454" t="s">
        <v>1073</v>
      </c>
      <c r="G6454">
        <v>2017</v>
      </c>
      <c r="H6454">
        <v>19.2</v>
      </c>
    </row>
    <row r="6455" spans="1:8">
      <c r="A6455" t="s">
        <v>560</v>
      </c>
      <c r="B6455" t="s">
        <v>561</v>
      </c>
      <c r="C6455">
        <v>26000000</v>
      </c>
      <c r="D6455">
        <v>581540</v>
      </c>
      <c r="E6455">
        <v>41</v>
      </c>
      <c r="F6455" t="s">
        <v>1073</v>
      </c>
      <c r="G6455">
        <v>2018</v>
      </c>
      <c r="H6455">
        <v>19.205298013244999</v>
      </c>
    </row>
    <row r="6456" spans="1:8">
      <c r="A6456" t="s">
        <v>560</v>
      </c>
      <c r="B6456" t="s">
        <v>561</v>
      </c>
      <c r="C6456">
        <v>26000000</v>
      </c>
      <c r="D6456">
        <v>581540</v>
      </c>
      <c r="E6456">
        <v>41</v>
      </c>
      <c r="F6456" t="s">
        <v>1073</v>
      </c>
      <c r="G6456">
        <v>2021</v>
      </c>
      <c r="H6456">
        <v>17.880794701986801</v>
      </c>
    </row>
    <row r="6457" spans="1:8">
      <c r="A6457" t="s">
        <v>560</v>
      </c>
      <c r="B6457" t="s">
        <v>561</v>
      </c>
      <c r="C6457">
        <v>26000000</v>
      </c>
      <c r="D6457">
        <v>581540</v>
      </c>
      <c r="E6457">
        <v>41</v>
      </c>
      <c r="F6457" t="s">
        <v>1089</v>
      </c>
      <c r="G6457">
        <v>2021</v>
      </c>
      <c r="H6457">
        <v>7.7003430337098866E-3</v>
      </c>
    </row>
    <row r="6458" spans="1:8">
      <c r="A6458" t="s">
        <v>560</v>
      </c>
      <c r="B6458" t="s">
        <v>561</v>
      </c>
      <c r="C6458">
        <v>26000000</v>
      </c>
      <c r="D6458">
        <v>581540</v>
      </c>
      <c r="E6458">
        <v>41</v>
      </c>
      <c r="F6458" t="s">
        <v>1089</v>
      </c>
      <c r="G6458">
        <v>2019</v>
      </c>
      <c r="H6458">
        <v>6.0000000000000001E-3</v>
      </c>
    </row>
    <row r="6459" spans="1:8">
      <c r="A6459" t="s">
        <v>562</v>
      </c>
      <c r="B6459" t="s">
        <v>563</v>
      </c>
      <c r="C6459">
        <v>19000000</v>
      </c>
      <c r="D6459">
        <v>94080</v>
      </c>
      <c r="E6459">
        <v>46.1</v>
      </c>
      <c r="F6459" t="s">
        <v>1065</v>
      </c>
      <c r="G6459">
        <v>2016</v>
      </c>
      <c r="H6459">
        <v>22.1</v>
      </c>
    </row>
    <row r="6460" spans="1:8">
      <c r="A6460" t="s">
        <v>562</v>
      </c>
      <c r="B6460" t="s">
        <v>563</v>
      </c>
      <c r="C6460">
        <v>19000000</v>
      </c>
      <c r="D6460">
        <v>94080</v>
      </c>
      <c r="E6460">
        <v>46.1</v>
      </c>
      <c r="F6460" t="s">
        <v>1065</v>
      </c>
      <c r="G6460">
        <v>2019</v>
      </c>
      <c r="H6460">
        <v>38.700000000000003</v>
      </c>
    </row>
    <row r="6461" spans="1:8">
      <c r="A6461" t="s">
        <v>562</v>
      </c>
      <c r="B6461" t="s">
        <v>563</v>
      </c>
      <c r="C6461">
        <v>19000000</v>
      </c>
      <c r="D6461">
        <v>94080</v>
      </c>
      <c r="E6461">
        <v>46.1</v>
      </c>
      <c r="F6461" t="s">
        <v>1066</v>
      </c>
      <c r="G6461">
        <v>2017</v>
      </c>
      <c r="H6461">
        <v>0.47699999999999998</v>
      </c>
    </row>
    <row r="6462" spans="1:8">
      <c r="A6462" t="s">
        <v>562</v>
      </c>
      <c r="B6462" t="s">
        <v>563</v>
      </c>
      <c r="C6462">
        <v>19000000</v>
      </c>
      <c r="D6462">
        <v>94080</v>
      </c>
      <c r="E6462">
        <v>46.1</v>
      </c>
      <c r="F6462" t="s">
        <v>1066</v>
      </c>
      <c r="G6462">
        <v>2021</v>
      </c>
      <c r="H6462">
        <v>0.51200000000000001</v>
      </c>
    </row>
    <row r="6463" spans="1:8">
      <c r="A6463" t="s">
        <v>562</v>
      </c>
      <c r="B6463" t="s">
        <v>563</v>
      </c>
      <c r="C6463">
        <v>19000000</v>
      </c>
      <c r="D6463">
        <v>94080</v>
      </c>
      <c r="E6463">
        <v>46.1</v>
      </c>
      <c r="F6463" t="s">
        <v>1086</v>
      </c>
      <c r="G6463">
        <v>2018</v>
      </c>
      <c r="H6463">
        <v>32.5</v>
      </c>
    </row>
    <row r="6464" spans="1:8">
      <c r="A6464" t="s">
        <v>562</v>
      </c>
      <c r="B6464" t="s">
        <v>563</v>
      </c>
      <c r="C6464">
        <v>19000000</v>
      </c>
      <c r="D6464">
        <v>94080</v>
      </c>
      <c r="E6464">
        <v>46.1</v>
      </c>
      <c r="F6464" t="s">
        <v>1074</v>
      </c>
      <c r="G6464">
        <v>2018</v>
      </c>
      <c r="H6464">
        <v>3</v>
      </c>
    </row>
    <row r="6465" spans="1:8">
      <c r="A6465" t="s">
        <v>562</v>
      </c>
      <c r="B6465" t="s">
        <v>563</v>
      </c>
      <c r="C6465">
        <v>19000000</v>
      </c>
      <c r="D6465">
        <v>94080</v>
      </c>
      <c r="E6465">
        <v>46.1</v>
      </c>
      <c r="F6465" t="s">
        <v>1074</v>
      </c>
      <c r="G6465" t="s">
        <v>1056</v>
      </c>
      <c r="H6465">
        <v>2.75141640762955</v>
      </c>
    </row>
    <row r="6466" spans="1:8">
      <c r="A6466" t="s">
        <v>562</v>
      </c>
      <c r="B6466" t="s">
        <v>563</v>
      </c>
      <c r="C6466">
        <v>19000000</v>
      </c>
      <c r="D6466">
        <v>94080</v>
      </c>
      <c r="E6466">
        <v>46.1</v>
      </c>
      <c r="F6466" t="s">
        <v>1075</v>
      </c>
      <c r="G6466">
        <v>2018</v>
      </c>
      <c r="H6466">
        <v>27.1555344056584</v>
      </c>
    </row>
    <row r="6467" spans="1:8">
      <c r="A6467" t="s">
        <v>562</v>
      </c>
      <c r="B6467" t="s">
        <v>563</v>
      </c>
      <c r="C6467">
        <v>19000000</v>
      </c>
      <c r="D6467">
        <v>94080</v>
      </c>
      <c r="E6467">
        <v>46.1</v>
      </c>
      <c r="F6467" t="s">
        <v>1075</v>
      </c>
      <c r="G6467">
        <v>2019</v>
      </c>
      <c r="H6467">
        <v>28.6350171628855</v>
      </c>
    </row>
    <row r="6468" spans="1:8">
      <c r="A6468" t="s">
        <v>562</v>
      </c>
      <c r="B6468" t="s">
        <v>563</v>
      </c>
      <c r="C6468">
        <v>19000000</v>
      </c>
      <c r="D6468">
        <v>94080</v>
      </c>
      <c r="E6468">
        <v>46.1</v>
      </c>
      <c r="F6468" t="s">
        <v>1075</v>
      </c>
      <c r="G6468">
        <v>2020</v>
      </c>
      <c r="H6468">
        <v>28.864096822242299</v>
      </c>
    </row>
    <row r="6469" spans="1:8">
      <c r="A6469" t="s">
        <v>562</v>
      </c>
      <c r="B6469" t="s">
        <v>563</v>
      </c>
      <c r="C6469">
        <v>19000000</v>
      </c>
      <c r="D6469">
        <v>94080</v>
      </c>
      <c r="E6469">
        <v>46.1</v>
      </c>
      <c r="F6469" t="s">
        <v>1075</v>
      </c>
      <c r="G6469">
        <v>2021</v>
      </c>
      <c r="H6469">
        <v>29.658268318123501</v>
      </c>
    </row>
    <row r="6470" spans="1:8">
      <c r="A6470" t="s">
        <v>562</v>
      </c>
      <c r="B6470" t="s">
        <v>563</v>
      </c>
      <c r="C6470">
        <v>19000000</v>
      </c>
      <c r="D6470">
        <v>94080</v>
      </c>
      <c r="E6470">
        <v>46.1</v>
      </c>
      <c r="F6470" t="s">
        <v>1076</v>
      </c>
      <c r="G6470">
        <v>2018</v>
      </c>
      <c r="H6470">
        <v>1532.48931243263</v>
      </c>
    </row>
    <row r="6471" spans="1:8">
      <c r="A6471" t="s">
        <v>562</v>
      </c>
      <c r="B6471" t="s">
        <v>563</v>
      </c>
      <c r="C6471">
        <v>19000000</v>
      </c>
      <c r="D6471">
        <v>94080</v>
      </c>
      <c r="E6471">
        <v>46.1</v>
      </c>
      <c r="F6471" t="s">
        <v>1076</v>
      </c>
      <c r="G6471">
        <v>2019</v>
      </c>
      <c r="H6471">
        <v>1602.01559022436</v>
      </c>
    </row>
    <row r="6472" spans="1:8">
      <c r="A6472" t="s">
        <v>562</v>
      </c>
      <c r="B6472" t="s">
        <v>563</v>
      </c>
      <c r="C6472">
        <v>19000000</v>
      </c>
      <c r="D6472">
        <v>94080</v>
      </c>
      <c r="E6472">
        <v>46.1</v>
      </c>
      <c r="F6472" t="s">
        <v>1076</v>
      </c>
      <c r="G6472">
        <v>2020</v>
      </c>
      <c r="H6472">
        <v>1591.47559107047</v>
      </c>
    </row>
    <row r="6473" spans="1:8">
      <c r="A6473" t="s">
        <v>562</v>
      </c>
      <c r="B6473" t="s">
        <v>563</v>
      </c>
      <c r="C6473">
        <v>19000000</v>
      </c>
      <c r="D6473">
        <v>94080</v>
      </c>
      <c r="E6473">
        <v>46.1</v>
      </c>
      <c r="F6473" t="s">
        <v>1076</v>
      </c>
      <c r="G6473">
        <v>2021</v>
      </c>
      <c r="H6473">
        <v>1658.33441792543</v>
      </c>
    </row>
    <row r="6474" spans="1:8">
      <c r="A6474" t="s">
        <v>562</v>
      </c>
      <c r="B6474" t="s">
        <v>563</v>
      </c>
      <c r="C6474">
        <v>19000000</v>
      </c>
      <c r="D6474">
        <v>94080</v>
      </c>
      <c r="E6474">
        <v>46.1</v>
      </c>
      <c r="F6474" t="s">
        <v>1077</v>
      </c>
      <c r="G6474">
        <v>2018</v>
      </c>
      <c r="H6474">
        <v>4.3916882960988604</v>
      </c>
    </row>
    <row r="6475" spans="1:8">
      <c r="A6475" t="s">
        <v>562</v>
      </c>
      <c r="B6475" t="s">
        <v>563</v>
      </c>
      <c r="C6475">
        <v>19000000</v>
      </c>
      <c r="D6475">
        <v>94080</v>
      </c>
      <c r="E6475">
        <v>46.1</v>
      </c>
      <c r="F6475" t="s">
        <v>1077</v>
      </c>
      <c r="G6475" t="s">
        <v>1057</v>
      </c>
      <c r="H6475">
        <v>2.75141640762955</v>
      </c>
    </row>
    <row r="6476" spans="1:8">
      <c r="A6476" t="s">
        <v>562</v>
      </c>
      <c r="B6476" t="s">
        <v>563</v>
      </c>
      <c r="C6476">
        <v>19000000</v>
      </c>
      <c r="D6476">
        <v>94080</v>
      </c>
      <c r="E6476">
        <v>46.1</v>
      </c>
      <c r="F6476" t="s">
        <v>1061</v>
      </c>
      <c r="G6476">
        <v>2014</v>
      </c>
      <c r="H6476">
        <v>4.8398399353027299</v>
      </c>
    </row>
    <row r="6477" spans="1:8">
      <c r="A6477" t="s">
        <v>562</v>
      </c>
      <c r="B6477" t="s">
        <v>563</v>
      </c>
      <c r="C6477">
        <v>19000000</v>
      </c>
      <c r="D6477">
        <v>94080</v>
      </c>
      <c r="E6477">
        <v>46.1</v>
      </c>
      <c r="F6477" t="s">
        <v>1061</v>
      </c>
      <c r="G6477">
        <v>2015</v>
      </c>
      <c r="H6477">
        <v>5.60866022109985</v>
      </c>
    </row>
    <row r="6478" spans="1:8">
      <c r="A6478" t="s">
        <v>562</v>
      </c>
      <c r="B6478" t="s">
        <v>563</v>
      </c>
      <c r="C6478">
        <v>19000000</v>
      </c>
      <c r="D6478">
        <v>94080</v>
      </c>
      <c r="E6478">
        <v>46.1</v>
      </c>
      <c r="F6478" t="s">
        <v>1061</v>
      </c>
      <c r="G6478">
        <v>2016</v>
      </c>
      <c r="H6478">
        <v>4.7485699653625497</v>
      </c>
    </row>
    <row r="6479" spans="1:8">
      <c r="A6479" t="s">
        <v>562</v>
      </c>
      <c r="B6479" t="s">
        <v>563</v>
      </c>
      <c r="C6479">
        <v>19000000</v>
      </c>
      <c r="D6479">
        <v>94080</v>
      </c>
      <c r="E6479">
        <v>46.1</v>
      </c>
      <c r="F6479" t="s">
        <v>1061</v>
      </c>
      <c r="G6479">
        <v>2017</v>
      </c>
      <c r="H6479">
        <v>4.0313301086425799</v>
      </c>
    </row>
    <row r="6480" spans="1:8">
      <c r="A6480" t="s">
        <v>562</v>
      </c>
      <c r="B6480" t="s">
        <v>563</v>
      </c>
      <c r="C6480">
        <v>19000000</v>
      </c>
      <c r="D6480">
        <v>94080</v>
      </c>
      <c r="E6480">
        <v>46.1</v>
      </c>
      <c r="F6480" t="s">
        <v>1061</v>
      </c>
      <c r="G6480">
        <v>2018</v>
      </c>
      <c r="H6480">
        <v>3.3229598999023402</v>
      </c>
    </row>
    <row r="6481" spans="1:8">
      <c r="A6481" t="s">
        <v>562</v>
      </c>
      <c r="B6481" t="s">
        <v>563</v>
      </c>
      <c r="C6481">
        <v>19000000</v>
      </c>
      <c r="D6481">
        <v>94080</v>
      </c>
      <c r="E6481">
        <v>46.1</v>
      </c>
      <c r="F6481" t="s">
        <v>1061</v>
      </c>
      <c r="G6481">
        <v>2019</v>
      </c>
      <c r="H6481">
        <v>3.7113199234008798</v>
      </c>
    </row>
    <row r="6482" spans="1:8">
      <c r="A6482" t="s">
        <v>562</v>
      </c>
      <c r="B6482" t="s">
        <v>563</v>
      </c>
      <c r="C6482">
        <v>19000000</v>
      </c>
      <c r="D6482">
        <v>94080</v>
      </c>
      <c r="E6482">
        <v>46.1</v>
      </c>
      <c r="F6482" t="s">
        <v>1061</v>
      </c>
      <c r="G6482">
        <v>2020</v>
      </c>
      <c r="H6482">
        <v>2.9076199531555198</v>
      </c>
    </row>
    <row r="6483" spans="1:8">
      <c r="A6483" t="s">
        <v>562</v>
      </c>
      <c r="B6483" t="s">
        <v>563</v>
      </c>
      <c r="C6483">
        <v>19000000</v>
      </c>
      <c r="D6483">
        <v>94080</v>
      </c>
      <c r="E6483">
        <v>46.1</v>
      </c>
      <c r="F6483" t="s">
        <v>1061</v>
      </c>
      <c r="G6483" t="s">
        <v>1057</v>
      </c>
      <c r="H6483">
        <v>2.9076199531555198</v>
      </c>
    </row>
    <row r="6484" spans="1:8">
      <c r="A6484" t="s">
        <v>562</v>
      </c>
      <c r="B6484" t="s">
        <v>563</v>
      </c>
      <c r="C6484">
        <v>19000000</v>
      </c>
      <c r="D6484">
        <v>94080</v>
      </c>
      <c r="E6484">
        <v>46.1</v>
      </c>
      <c r="F6484" t="s">
        <v>1063</v>
      </c>
      <c r="G6484">
        <v>2015</v>
      </c>
      <c r="H6484">
        <v>108</v>
      </c>
    </row>
    <row r="6485" spans="1:8">
      <c r="A6485" t="s">
        <v>562</v>
      </c>
      <c r="B6485" t="s">
        <v>563</v>
      </c>
      <c r="C6485">
        <v>19000000</v>
      </c>
      <c r="D6485">
        <v>94080</v>
      </c>
      <c r="E6485">
        <v>46.1</v>
      </c>
      <c r="F6485" t="s">
        <v>1063</v>
      </c>
      <c r="G6485">
        <v>2018</v>
      </c>
      <c r="H6485">
        <v>37.433494570000001</v>
      </c>
    </row>
    <row r="6486" spans="1:8">
      <c r="A6486" t="s">
        <v>562</v>
      </c>
      <c r="B6486" t="s">
        <v>563</v>
      </c>
      <c r="C6486">
        <v>19000000</v>
      </c>
      <c r="D6486">
        <v>94080</v>
      </c>
      <c r="E6486">
        <v>46.1</v>
      </c>
      <c r="F6486" t="s">
        <v>1063</v>
      </c>
      <c r="G6486">
        <v>2019</v>
      </c>
      <c r="H6486">
        <v>30.400287630000001</v>
      </c>
    </row>
    <row r="6487" spans="1:8">
      <c r="A6487" t="s">
        <v>562</v>
      </c>
      <c r="B6487" t="s">
        <v>563</v>
      </c>
      <c r="C6487">
        <v>19000000</v>
      </c>
      <c r="D6487">
        <v>94080</v>
      </c>
      <c r="E6487">
        <v>46.1</v>
      </c>
      <c r="F6487" t="s">
        <v>1090</v>
      </c>
      <c r="G6487">
        <v>2020</v>
      </c>
      <c r="H6487">
        <v>7.4</v>
      </c>
    </row>
    <row r="6488" spans="1:8">
      <c r="A6488" t="s">
        <v>562</v>
      </c>
      <c r="B6488" t="s">
        <v>563</v>
      </c>
      <c r="C6488">
        <v>19000000</v>
      </c>
      <c r="D6488">
        <v>94080</v>
      </c>
      <c r="E6488">
        <v>46.1</v>
      </c>
      <c r="F6488" t="s">
        <v>1092</v>
      </c>
      <c r="G6488" t="s">
        <v>1058</v>
      </c>
      <c r="H6488">
        <v>349</v>
      </c>
    </row>
    <row r="6489" spans="1:8">
      <c r="A6489" t="s">
        <v>562</v>
      </c>
      <c r="B6489" t="s">
        <v>563</v>
      </c>
      <c r="C6489">
        <v>19000000</v>
      </c>
      <c r="D6489">
        <v>94080</v>
      </c>
      <c r="E6489">
        <v>46.1</v>
      </c>
      <c r="F6489" t="s">
        <v>1062</v>
      </c>
      <c r="G6489">
        <v>2014</v>
      </c>
      <c r="H6489">
        <v>4.8398399349999996</v>
      </c>
    </row>
    <row r="6490" spans="1:8">
      <c r="A6490" t="s">
        <v>562</v>
      </c>
      <c r="B6490" t="s">
        <v>563</v>
      </c>
      <c r="C6490">
        <v>19000000</v>
      </c>
      <c r="D6490">
        <v>94080</v>
      </c>
      <c r="E6490">
        <v>46.1</v>
      </c>
      <c r="F6490" t="s">
        <v>1062</v>
      </c>
      <c r="G6490">
        <v>2018</v>
      </c>
      <c r="H6490">
        <v>3.3229598999023402</v>
      </c>
    </row>
    <row r="6491" spans="1:8">
      <c r="A6491" t="s">
        <v>562</v>
      </c>
      <c r="B6491" t="s">
        <v>563</v>
      </c>
      <c r="C6491">
        <v>19000000</v>
      </c>
      <c r="D6491">
        <v>94080</v>
      </c>
      <c r="E6491">
        <v>46.1</v>
      </c>
      <c r="F6491" t="s">
        <v>1062</v>
      </c>
      <c r="G6491" t="s">
        <v>1056</v>
      </c>
      <c r="H6491">
        <v>2.9076199531555198</v>
      </c>
    </row>
    <row r="6492" spans="1:8">
      <c r="A6492" t="s">
        <v>562</v>
      </c>
      <c r="B6492" t="s">
        <v>563</v>
      </c>
      <c r="C6492">
        <v>19000000</v>
      </c>
      <c r="D6492">
        <v>94080</v>
      </c>
      <c r="E6492">
        <v>46.1</v>
      </c>
      <c r="F6492" t="s">
        <v>1078</v>
      </c>
      <c r="G6492">
        <v>2018</v>
      </c>
      <c r="H6492">
        <v>3.3229598999023402</v>
      </c>
    </row>
    <row r="6493" spans="1:8">
      <c r="A6493" t="s">
        <v>562</v>
      </c>
      <c r="B6493" t="s">
        <v>563</v>
      </c>
      <c r="C6493">
        <v>19000000</v>
      </c>
      <c r="D6493">
        <v>94080</v>
      </c>
      <c r="E6493">
        <v>46.1</v>
      </c>
      <c r="F6493" t="s">
        <v>1078</v>
      </c>
      <c r="G6493" t="s">
        <v>1057</v>
      </c>
      <c r="H6493">
        <v>3.71</v>
      </c>
    </row>
    <row r="6494" spans="1:8">
      <c r="A6494" t="s">
        <v>562</v>
      </c>
      <c r="B6494" t="s">
        <v>563</v>
      </c>
      <c r="C6494">
        <v>19000000</v>
      </c>
      <c r="D6494">
        <v>94080</v>
      </c>
      <c r="E6494">
        <v>46.1</v>
      </c>
      <c r="F6494" t="s">
        <v>1079</v>
      </c>
      <c r="G6494">
        <v>2018</v>
      </c>
      <c r="H6494">
        <v>6.7</v>
      </c>
    </row>
    <row r="6495" spans="1:8">
      <c r="A6495" t="s">
        <v>562</v>
      </c>
      <c r="B6495" t="s">
        <v>563</v>
      </c>
      <c r="C6495">
        <v>19000000</v>
      </c>
      <c r="D6495">
        <v>94080</v>
      </c>
      <c r="E6495">
        <v>46.1</v>
      </c>
      <c r="F6495" t="s">
        <v>1079</v>
      </c>
      <c r="G6495">
        <v>2021</v>
      </c>
      <c r="H6495">
        <v>7.0209999084472701</v>
      </c>
    </row>
    <row r="6496" spans="1:8">
      <c r="A6496" t="s">
        <v>562</v>
      </c>
      <c r="B6496" t="s">
        <v>563</v>
      </c>
      <c r="C6496">
        <v>19000000</v>
      </c>
      <c r="D6496">
        <v>94080</v>
      </c>
      <c r="E6496">
        <v>46.1</v>
      </c>
      <c r="F6496" t="s">
        <v>1093</v>
      </c>
      <c r="G6496" t="s">
        <v>1056</v>
      </c>
      <c r="H6496">
        <v>29.3</v>
      </c>
    </row>
    <row r="6497" spans="1:8">
      <c r="A6497" t="s">
        <v>562</v>
      </c>
      <c r="B6497" t="s">
        <v>563</v>
      </c>
      <c r="C6497">
        <v>19000000</v>
      </c>
      <c r="D6497">
        <v>94080</v>
      </c>
      <c r="E6497">
        <v>46.1</v>
      </c>
      <c r="F6497" t="s">
        <v>1091</v>
      </c>
      <c r="G6497">
        <v>2020</v>
      </c>
      <c r="H6497">
        <v>14.866768836975099</v>
      </c>
    </row>
    <row r="6498" spans="1:8">
      <c r="A6498" t="s">
        <v>562</v>
      </c>
      <c r="B6498" t="s">
        <v>563</v>
      </c>
      <c r="C6498">
        <v>19000000</v>
      </c>
      <c r="D6498">
        <v>94080</v>
      </c>
      <c r="E6498">
        <v>46.1</v>
      </c>
      <c r="F6498" t="s">
        <v>1080</v>
      </c>
      <c r="G6498">
        <v>2018</v>
      </c>
      <c r="H6498">
        <v>26</v>
      </c>
    </row>
    <row r="6499" spans="1:8">
      <c r="A6499" t="s">
        <v>562</v>
      </c>
      <c r="B6499" t="s">
        <v>563</v>
      </c>
      <c r="C6499">
        <v>19000000</v>
      </c>
      <c r="D6499">
        <v>94080</v>
      </c>
      <c r="E6499">
        <v>46.1</v>
      </c>
      <c r="F6499" t="s">
        <v>1080</v>
      </c>
      <c r="G6499">
        <v>2022</v>
      </c>
      <c r="H6499">
        <v>29</v>
      </c>
    </row>
    <row r="6500" spans="1:8">
      <c r="A6500" t="s">
        <v>562</v>
      </c>
      <c r="B6500" t="s">
        <v>563</v>
      </c>
      <c r="C6500">
        <v>19000000</v>
      </c>
      <c r="D6500">
        <v>94080</v>
      </c>
      <c r="E6500">
        <v>46.1</v>
      </c>
      <c r="F6500" t="s">
        <v>1081</v>
      </c>
      <c r="G6500">
        <v>2018</v>
      </c>
      <c r="H6500">
        <v>37</v>
      </c>
    </row>
    <row r="6501" spans="1:8">
      <c r="A6501" t="s">
        <v>562</v>
      </c>
      <c r="B6501" t="s">
        <v>563</v>
      </c>
      <c r="C6501">
        <v>19000000</v>
      </c>
      <c r="D6501">
        <v>94080</v>
      </c>
      <c r="E6501">
        <v>46.1</v>
      </c>
      <c r="F6501" t="s">
        <v>1081</v>
      </c>
      <c r="G6501">
        <v>2022</v>
      </c>
      <c r="H6501">
        <v>37</v>
      </c>
    </row>
    <row r="6502" spans="1:8">
      <c r="A6502" t="s">
        <v>562</v>
      </c>
      <c r="B6502" t="s">
        <v>563</v>
      </c>
      <c r="C6502">
        <v>19000000</v>
      </c>
      <c r="D6502">
        <v>94080</v>
      </c>
      <c r="E6502">
        <v>46.1</v>
      </c>
      <c r="F6502" t="s">
        <v>1067</v>
      </c>
      <c r="G6502">
        <v>2017</v>
      </c>
      <c r="H6502">
        <v>-0.27</v>
      </c>
    </row>
    <row r="6503" spans="1:8">
      <c r="A6503" t="s">
        <v>562</v>
      </c>
      <c r="B6503" t="s">
        <v>563</v>
      </c>
      <c r="C6503">
        <v>19000000</v>
      </c>
      <c r="D6503">
        <v>94080</v>
      </c>
      <c r="E6503">
        <v>46.1</v>
      </c>
      <c r="F6503" t="s">
        <v>1067</v>
      </c>
      <c r="G6503">
        <v>2021</v>
      </c>
      <c r="H6503">
        <v>-0.11253020912408829</v>
      </c>
    </row>
    <row r="6504" spans="1:8">
      <c r="A6504" t="s">
        <v>562</v>
      </c>
      <c r="B6504" t="s">
        <v>563</v>
      </c>
      <c r="C6504">
        <v>19000000</v>
      </c>
      <c r="D6504">
        <v>94080</v>
      </c>
      <c r="E6504">
        <v>46.1</v>
      </c>
      <c r="F6504" t="s">
        <v>1068</v>
      </c>
      <c r="G6504">
        <v>2017</v>
      </c>
      <c r="H6504">
        <v>-0.67</v>
      </c>
    </row>
    <row r="6505" spans="1:8">
      <c r="A6505" t="s">
        <v>562</v>
      </c>
      <c r="B6505" t="s">
        <v>563</v>
      </c>
      <c r="C6505">
        <v>19000000</v>
      </c>
      <c r="D6505">
        <v>94080</v>
      </c>
      <c r="E6505">
        <v>46.1</v>
      </c>
      <c r="F6505" t="s">
        <v>1068</v>
      </c>
      <c r="G6505">
        <v>2021</v>
      </c>
      <c r="H6505">
        <v>-0.76874643564224243</v>
      </c>
    </row>
    <row r="6506" spans="1:8">
      <c r="A6506" t="s">
        <v>562</v>
      </c>
      <c r="B6506" t="s">
        <v>563</v>
      </c>
      <c r="C6506">
        <v>19000000</v>
      </c>
      <c r="D6506">
        <v>94080</v>
      </c>
      <c r="E6506">
        <v>46.1</v>
      </c>
      <c r="F6506" t="s">
        <v>1069</v>
      </c>
      <c r="G6506">
        <v>2017</v>
      </c>
      <c r="H6506">
        <v>-0.75</v>
      </c>
    </row>
    <row r="6507" spans="1:8">
      <c r="A6507" t="s">
        <v>562</v>
      </c>
      <c r="B6507" t="s">
        <v>563</v>
      </c>
      <c r="C6507">
        <v>19000000</v>
      </c>
      <c r="D6507">
        <v>94080</v>
      </c>
      <c r="E6507">
        <v>46.1</v>
      </c>
      <c r="F6507" t="s">
        <v>1069</v>
      </c>
      <c r="G6507">
        <v>2021</v>
      </c>
      <c r="H6507">
        <v>-0.78595876693725586</v>
      </c>
    </row>
    <row r="6508" spans="1:8">
      <c r="A6508" t="s">
        <v>562</v>
      </c>
      <c r="B6508" t="s">
        <v>563</v>
      </c>
      <c r="C6508">
        <v>19000000</v>
      </c>
      <c r="D6508">
        <v>94080</v>
      </c>
      <c r="E6508">
        <v>46.1</v>
      </c>
      <c r="F6508" t="s">
        <v>1070</v>
      </c>
      <c r="G6508">
        <v>2017</v>
      </c>
      <c r="H6508">
        <v>-0.37</v>
      </c>
    </row>
    <row r="6509" spans="1:8">
      <c r="A6509" t="s">
        <v>562</v>
      </c>
      <c r="B6509" t="s">
        <v>563</v>
      </c>
      <c r="C6509">
        <v>19000000</v>
      </c>
      <c r="D6509">
        <v>94080</v>
      </c>
      <c r="E6509">
        <v>46.1</v>
      </c>
      <c r="F6509" t="s">
        <v>1070</v>
      </c>
      <c r="G6509">
        <v>2021</v>
      </c>
      <c r="H6509">
        <v>-0.23820182681083679</v>
      </c>
    </row>
    <row r="6510" spans="1:8">
      <c r="A6510" t="s">
        <v>562</v>
      </c>
      <c r="B6510" t="s">
        <v>563</v>
      </c>
      <c r="C6510">
        <v>19000000</v>
      </c>
      <c r="D6510">
        <v>94080</v>
      </c>
      <c r="E6510">
        <v>46.1</v>
      </c>
      <c r="F6510" t="s">
        <v>1071</v>
      </c>
      <c r="G6510">
        <v>2017</v>
      </c>
      <c r="H6510">
        <v>-0.65</v>
      </c>
    </row>
    <row r="6511" spans="1:8">
      <c r="A6511" t="s">
        <v>562</v>
      </c>
      <c r="B6511" t="s">
        <v>563</v>
      </c>
      <c r="C6511">
        <v>19000000</v>
      </c>
      <c r="D6511">
        <v>94080</v>
      </c>
      <c r="E6511">
        <v>46.1</v>
      </c>
      <c r="F6511" t="s">
        <v>1071</v>
      </c>
      <c r="G6511">
        <v>2021</v>
      </c>
      <c r="H6511">
        <v>-0.30020365118980408</v>
      </c>
    </row>
    <row r="6512" spans="1:8">
      <c r="A6512" t="s">
        <v>562</v>
      </c>
      <c r="B6512" t="s">
        <v>563</v>
      </c>
      <c r="C6512">
        <v>19000000</v>
      </c>
      <c r="D6512">
        <v>94080</v>
      </c>
      <c r="E6512">
        <v>46.1</v>
      </c>
      <c r="F6512" t="s">
        <v>1082</v>
      </c>
      <c r="G6512">
        <v>2018</v>
      </c>
      <c r="H6512">
        <v>47.1</v>
      </c>
    </row>
    <row r="6513" spans="1:8">
      <c r="A6513" t="s">
        <v>562</v>
      </c>
      <c r="B6513" t="s">
        <v>563</v>
      </c>
      <c r="C6513">
        <v>19000000</v>
      </c>
      <c r="D6513">
        <v>94080</v>
      </c>
      <c r="E6513">
        <v>46.1</v>
      </c>
      <c r="F6513" t="s">
        <v>1082</v>
      </c>
      <c r="G6513">
        <v>2022</v>
      </c>
      <c r="H6513">
        <v>53</v>
      </c>
    </row>
    <row r="6514" spans="1:8">
      <c r="A6514" t="s">
        <v>562</v>
      </c>
      <c r="B6514" t="s">
        <v>563</v>
      </c>
      <c r="C6514">
        <v>19000000</v>
      </c>
      <c r="D6514">
        <v>94080</v>
      </c>
      <c r="E6514">
        <v>46.1</v>
      </c>
      <c r="F6514" t="s">
        <v>1083</v>
      </c>
      <c r="G6514">
        <v>2018</v>
      </c>
      <c r="H6514">
        <v>28.9</v>
      </c>
    </row>
    <row r="6515" spans="1:8">
      <c r="A6515" t="s">
        <v>562</v>
      </c>
      <c r="B6515" t="s">
        <v>563</v>
      </c>
      <c r="C6515">
        <v>19000000</v>
      </c>
      <c r="D6515">
        <v>94080</v>
      </c>
      <c r="E6515">
        <v>46.1</v>
      </c>
      <c r="F6515" t="s">
        <v>1083</v>
      </c>
      <c r="G6515">
        <v>2022</v>
      </c>
      <c r="H6515">
        <v>29.4</v>
      </c>
    </row>
    <row r="6516" spans="1:8">
      <c r="A6516" t="s">
        <v>562</v>
      </c>
      <c r="B6516" t="s">
        <v>563</v>
      </c>
      <c r="C6516">
        <v>19000000</v>
      </c>
      <c r="D6516">
        <v>94080</v>
      </c>
      <c r="E6516">
        <v>46.1</v>
      </c>
      <c r="F6516" t="s">
        <v>1072</v>
      </c>
      <c r="G6516">
        <v>2017</v>
      </c>
      <c r="H6516">
        <v>52</v>
      </c>
    </row>
    <row r="6517" spans="1:8">
      <c r="A6517" t="s">
        <v>562</v>
      </c>
      <c r="B6517" t="s">
        <v>563</v>
      </c>
      <c r="C6517">
        <v>19000000</v>
      </c>
      <c r="D6517">
        <v>94080</v>
      </c>
      <c r="E6517">
        <v>46.1</v>
      </c>
      <c r="F6517" t="s">
        <v>1072</v>
      </c>
      <c r="G6517">
        <v>2022</v>
      </c>
      <c r="H6517">
        <v>53</v>
      </c>
    </row>
    <row r="6518" spans="1:8">
      <c r="A6518" t="s">
        <v>562</v>
      </c>
      <c r="B6518" t="s">
        <v>563</v>
      </c>
      <c r="C6518">
        <v>19000000</v>
      </c>
      <c r="D6518">
        <v>94080</v>
      </c>
      <c r="E6518">
        <v>46.1</v>
      </c>
      <c r="F6518" t="s">
        <v>1084</v>
      </c>
      <c r="G6518">
        <v>2018</v>
      </c>
      <c r="H6518">
        <v>50</v>
      </c>
    </row>
    <row r="6519" spans="1:8">
      <c r="A6519" t="s">
        <v>562</v>
      </c>
      <c r="B6519" t="s">
        <v>563</v>
      </c>
      <c r="C6519">
        <v>19000000</v>
      </c>
      <c r="D6519">
        <v>94080</v>
      </c>
      <c r="E6519">
        <v>46.1</v>
      </c>
      <c r="F6519" t="s">
        <v>1084</v>
      </c>
      <c r="G6519">
        <v>2022</v>
      </c>
      <c r="H6519">
        <v>50</v>
      </c>
    </row>
    <row r="6520" spans="1:8">
      <c r="A6520" t="s">
        <v>562</v>
      </c>
      <c r="B6520" t="s">
        <v>563</v>
      </c>
      <c r="C6520">
        <v>19000000</v>
      </c>
      <c r="D6520">
        <v>94080</v>
      </c>
      <c r="E6520">
        <v>46.1</v>
      </c>
      <c r="F6520" t="s">
        <v>1085</v>
      </c>
      <c r="G6520">
        <v>2018</v>
      </c>
      <c r="H6520">
        <v>31.3</v>
      </c>
    </row>
    <row r="6521" spans="1:8">
      <c r="A6521" t="s">
        <v>562</v>
      </c>
      <c r="B6521" t="s">
        <v>563</v>
      </c>
      <c r="C6521">
        <v>19000000</v>
      </c>
      <c r="D6521">
        <v>94080</v>
      </c>
      <c r="E6521">
        <v>46.1</v>
      </c>
      <c r="F6521" t="s">
        <v>1088</v>
      </c>
      <c r="G6521">
        <v>2019</v>
      </c>
      <c r="H6521">
        <v>7.7836683917085397E-2</v>
      </c>
    </row>
    <row r="6522" spans="1:8">
      <c r="A6522" t="s">
        <v>562</v>
      </c>
      <c r="B6522" t="s">
        <v>563</v>
      </c>
      <c r="C6522">
        <v>19000000</v>
      </c>
      <c r="D6522">
        <v>94080</v>
      </c>
      <c r="E6522">
        <v>46.1</v>
      </c>
      <c r="F6522" t="s">
        <v>1064</v>
      </c>
      <c r="G6522">
        <v>2015</v>
      </c>
      <c r="H6522">
        <v>0.99099999999999999</v>
      </c>
    </row>
    <row r="6523" spans="1:8">
      <c r="A6523" t="s">
        <v>562</v>
      </c>
      <c r="B6523" t="s">
        <v>563</v>
      </c>
      <c r="C6523">
        <v>19000000</v>
      </c>
      <c r="D6523">
        <v>94080</v>
      </c>
      <c r="E6523">
        <v>46.1</v>
      </c>
      <c r="F6523" t="s">
        <v>1064</v>
      </c>
      <c r="G6523" t="s">
        <v>1056</v>
      </c>
      <c r="H6523">
        <v>0.88754883103479321</v>
      </c>
    </row>
    <row r="6524" spans="1:8">
      <c r="A6524" t="s">
        <v>562</v>
      </c>
      <c r="B6524" t="s">
        <v>563</v>
      </c>
      <c r="C6524">
        <v>19000000</v>
      </c>
      <c r="D6524">
        <v>94080</v>
      </c>
      <c r="E6524">
        <v>46.1</v>
      </c>
      <c r="F6524" t="s">
        <v>1073</v>
      </c>
      <c r="G6524">
        <v>2017</v>
      </c>
      <c r="H6524">
        <v>16.7</v>
      </c>
    </row>
    <row r="6525" spans="1:8">
      <c r="A6525" t="s">
        <v>562</v>
      </c>
      <c r="B6525" t="s">
        <v>563</v>
      </c>
      <c r="C6525">
        <v>19000000</v>
      </c>
      <c r="D6525">
        <v>94080</v>
      </c>
      <c r="E6525">
        <v>46.1</v>
      </c>
      <c r="F6525" t="s">
        <v>1073</v>
      </c>
      <c r="G6525">
        <v>2018</v>
      </c>
      <c r="H6525">
        <v>16.6666666666667</v>
      </c>
    </row>
    <row r="6526" spans="1:8">
      <c r="A6526" t="s">
        <v>562</v>
      </c>
      <c r="B6526" t="s">
        <v>563</v>
      </c>
      <c r="C6526">
        <v>19000000</v>
      </c>
      <c r="D6526">
        <v>94080</v>
      </c>
      <c r="E6526">
        <v>46.1</v>
      </c>
      <c r="F6526" t="s">
        <v>1073</v>
      </c>
      <c r="G6526">
        <v>2021</v>
      </c>
      <c r="H6526">
        <v>22.9166666666667</v>
      </c>
    </row>
    <row r="6527" spans="1:8">
      <c r="A6527" t="s">
        <v>562</v>
      </c>
      <c r="B6527" t="s">
        <v>563</v>
      </c>
      <c r="C6527">
        <v>19000000</v>
      </c>
      <c r="D6527">
        <v>94080</v>
      </c>
      <c r="E6527">
        <v>46.1</v>
      </c>
      <c r="F6527" t="s">
        <v>1089</v>
      </c>
      <c r="G6527">
        <v>2021</v>
      </c>
      <c r="H6527">
        <v>9.4896963823386023E-3</v>
      </c>
    </row>
    <row r="6528" spans="1:8">
      <c r="A6528" t="s">
        <v>562</v>
      </c>
      <c r="B6528" t="s">
        <v>563</v>
      </c>
      <c r="C6528">
        <v>19000000</v>
      </c>
      <c r="D6528">
        <v>94080</v>
      </c>
      <c r="E6528">
        <v>46.1</v>
      </c>
      <c r="F6528" t="s">
        <v>1089</v>
      </c>
      <c r="G6528">
        <v>2019</v>
      </c>
      <c r="H6528">
        <v>8.9999999999999993E-3</v>
      </c>
    </row>
    <row r="6529" spans="1:8">
      <c r="A6529" t="s">
        <v>564</v>
      </c>
      <c r="B6529" t="s">
        <v>565</v>
      </c>
      <c r="C6529">
        <v>32000000</v>
      </c>
      <c r="D6529">
        <v>328657</v>
      </c>
      <c r="E6529">
        <v>46.2</v>
      </c>
      <c r="F6529" t="s">
        <v>1065</v>
      </c>
      <c r="G6529">
        <v>2016</v>
      </c>
      <c r="H6529">
        <v>30.3</v>
      </c>
    </row>
    <row r="6530" spans="1:8">
      <c r="A6530" t="s">
        <v>564</v>
      </c>
      <c r="B6530" t="s">
        <v>565</v>
      </c>
      <c r="C6530">
        <v>32000000</v>
      </c>
      <c r="D6530">
        <v>328657</v>
      </c>
      <c r="E6530">
        <v>46.2</v>
      </c>
      <c r="F6530" t="s">
        <v>1065</v>
      </c>
      <c r="G6530">
        <v>2019</v>
      </c>
      <c r="H6530">
        <v>41.7</v>
      </c>
    </row>
    <row r="6531" spans="1:8">
      <c r="A6531" t="s">
        <v>564</v>
      </c>
      <c r="B6531" t="s">
        <v>565</v>
      </c>
      <c r="C6531">
        <v>32000000</v>
      </c>
      <c r="D6531">
        <v>328657</v>
      </c>
      <c r="E6531">
        <v>46.2</v>
      </c>
      <c r="F6531" t="s">
        <v>1066</v>
      </c>
      <c r="G6531">
        <v>2017</v>
      </c>
      <c r="H6531">
        <v>0.80200000000000005</v>
      </c>
    </row>
    <row r="6532" spans="1:8">
      <c r="A6532" t="s">
        <v>564</v>
      </c>
      <c r="B6532" t="s">
        <v>565</v>
      </c>
      <c r="C6532">
        <v>32000000</v>
      </c>
      <c r="D6532">
        <v>328657</v>
      </c>
      <c r="E6532">
        <v>46.2</v>
      </c>
      <c r="F6532" t="s">
        <v>1066</v>
      </c>
      <c r="G6532">
        <v>2021</v>
      </c>
      <c r="H6532">
        <v>0.80300000000000005</v>
      </c>
    </row>
    <row r="6533" spans="1:8">
      <c r="A6533" t="s">
        <v>564</v>
      </c>
      <c r="B6533" t="s">
        <v>565</v>
      </c>
      <c r="C6533">
        <v>32000000</v>
      </c>
      <c r="D6533">
        <v>328657</v>
      </c>
      <c r="E6533">
        <v>46.2</v>
      </c>
      <c r="F6533" t="s">
        <v>1086</v>
      </c>
      <c r="G6533">
        <v>2018</v>
      </c>
      <c r="H6533">
        <v>59.8</v>
      </c>
    </row>
    <row r="6534" spans="1:8">
      <c r="A6534" t="s">
        <v>564</v>
      </c>
      <c r="B6534" t="s">
        <v>565</v>
      </c>
      <c r="C6534">
        <v>32000000</v>
      </c>
      <c r="D6534">
        <v>328657</v>
      </c>
      <c r="E6534">
        <v>46.2</v>
      </c>
      <c r="F6534" t="s">
        <v>1074</v>
      </c>
      <c r="G6534">
        <v>2018</v>
      </c>
      <c r="H6534">
        <v>5</v>
      </c>
    </row>
    <row r="6535" spans="1:8">
      <c r="A6535" t="s">
        <v>564</v>
      </c>
      <c r="B6535" t="s">
        <v>565</v>
      </c>
      <c r="C6535">
        <v>32000000</v>
      </c>
      <c r="D6535">
        <v>328657</v>
      </c>
      <c r="E6535">
        <v>46.2</v>
      </c>
      <c r="F6535" t="s">
        <v>1074</v>
      </c>
      <c r="G6535" t="s">
        <v>1056</v>
      </c>
      <c r="H6535">
        <v>3.13258966090125</v>
      </c>
    </row>
    <row r="6536" spans="1:8">
      <c r="A6536" t="s">
        <v>564</v>
      </c>
      <c r="B6536" t="s">
        <v>565</v>
      </c>
      <c r="C6536">
        <v>32000000</v>
      </c>
      <c r="D6536">
        <v>328657</v>
      </c>
      <c r="E6536">
        <v>46.2</v>
      </c>
      <c r="F6536" t="s">
        <v>1075</v>
      </c>
      <c r="G6536">
        <v>2018</v>
      </c>
      <c r="H6536">
        <v>869.46056447145304</v>
      </c>
    </row>
    <row r="6537" spans="1:8">
      <c r="A6537" t="s">
        <v>564</v>
      </c>
      <c r="B6537" t="s">
        <v>565</v>
      </c>
      <c r="C6537">
        <v>32000000</v>
      </c>
      <c r="D6537">
        <v>328657</v>
      </c>
      <c r="E6537">
        <v>46.2</v>
      </c>
      <c r="F6537" t="s">
        <v>1075</v>
      </c>
      <c r="G6537">
        <v>2019</v>
      </c>
      <c r="H6537">
        <v>908.059729351839</v>
      </c>
    </row>
    <row r="6538" spans="1:8">
      <c r="A6538" t="s">
        <v>564</v>
      </c>
      <c r="B6538" t="s">
        <v>565</v>
      </c>
      <c r="C6538">
        <v>32000000</v>
      </c>
      <c r="D6538">
        <v>328657</v>
      </c>
      <c r="E6538">
        <v>46.2</v>
      </c>
      <c r="F6538" t="s">
        <v>1075</v>
      </c>
      <c r="G6538">
        <v>2020</v>
      </c>
      <c r="H6538">
        <v>856.78214188842389</v>
      </c>
    </row>
    <row r="6539" spans="1:8">
      <c r="A6539" t="s">
        <v>564</v>
      </c>
      <c r="B6539" t="s">
        <v>565</v>
      </c>
      <c r="C6539">
        <v>32000000</v>
      </c>
      <c r="D6539">
        <v>328657</v>
      </c>
      <c r="E6539">
        <v>46.2</v>
      </c>
      <c r="F6539" t="s">
        <v>1075</v>
      </c>
      <c r="G6539">
        <v>2021</v>
      </c>
      <c r="H6539">
        <v>883.62161068166893</v>
      </c>
    </row>
    <row r="6540" spans="1:8">
      <c r="A6540" t="s">
        <v>564</v>
      </c>
      <c r="B6540" t="s">
        <v>565</v>
      </c>
      <c r="C6540">
        <v>32000000</v>
      </c>
      <c r="D6540">
        <v>328657</v>
      </c>
      <c r="E6540">
        <v>46.2</v>
      </c>
      <c r="F6540" t="s">
        <v>1076</v>
      </c>
      <c r="G6540">
        <v>2018</v>
      </c>
      <c r="H6540">
        <v>28236.207189556801</v>
      </c>
    </row>
    <row r="6541" spans="1:8">
      <c r="A6541" t="s">
        <v>564</v>
      </c>
      <c r="B6541" t="s">
        <v>565</v>
      </c>
      <c r="C6541">
        <v>32000000</v>
      </c>
      <c r="D6541">
        <v>328657</v>
      </c>
      <c r="E6541">
        <v>46.2</v>
      </c>
      <c r="F6541" t="s">
        <v>1076</v>
      </c>
      <c r="G6541">
        <v>2019</v>
      </c>
      <c r="H6541">
        <v>29620.978655087602</v>
      </c>
    </row>
    <row r="6542" spans="1:8">
      <c r="A6542" t="s">
        <v>564</v>
      </c>
      <c r="B6542" t="s">
        <v>565</v>
      </c>
      <c r="C6542">
        <v>32000000</v>
      </c>
      <c r="D6542">
        <v>328657</v>
      </c>
      <c r="E6542">
        <v>46.2</v>
      </c>
      <c r="F6542" t="s">
        <v>1076</v>
      </c>
      <c r="G6542">
        <v>2020</v>
      </c>
      <c r="H6542">
        <v>27921.410953386701</v>
      </c>
    </row>
    <row r="6543" spans="1:8">
      <c r="A6543" t="s">
        <v>564</v>
      </c>
      <c r="B6543" t="s">
        <v>565</v>
      </c>
      <c r="C6543">
        <v>32000000</v>
      </c>
      <c r="D6543">
        <v>328657</v>
      </c>
      <c r="E6543">
        <v>46.2</v>
      </c>
      <c r="F6543" t="s">
        <v>1076</v>
      </c>
      <c r="G6543">
        <v>2021</v>
      </c>
      <c r="H6543">
        <v>29617.296756602602</v>
      </c>
    </row>
    <row r="6544" spans="1:8">
      <c r="A6544" t="s">
        <v>564</v>
      </c>
      <c r="B6544" t="s">
        <v>565</v>
      </c>
      <c r="C6544">
        <v>32000000</v>
      </c>
      <c r="D6544">
        <v>328657</v>
      </c>
      <c r="E6544">
        <v>46.2</v>
      </c>
      <c r="F6544" t="s">
        <v>1077</v>
      </c>
      <c r="G6544">
        <v>2018</v>
      </c>
      <c r="H6544">
        <v>4.8430869763488102</v>
      </c>
    </row>
    <row r="6545" spans="1:8">
      <c r="A6545" t="s">
        <v>564</v>
      </c>
      <c r="B6545" t="s">
        <v>565</v>
      </c>
      <c r="C6545">
        <v>32000000</v>
      </c>
      <c r="D6545">
        <v>328657</v>
      </c>
      <c r="E6545">
        <v>46.2</v>
      </c>
      <c r="F6545" t="s">
        <v>1077</v>
      </c>
      <c r="G6545" t="s">
        <v>1057</v>
      </c>
      <c r="H6545">
        <v>3.13258966090125</v>
      </c>
    </row>
    <row r="6546" spans="1:8">
      <c r="A6546" t="s">
        <v>564</v>
      </c>
      <c r="B6546" t="s">
        <v>565</v>
      </c>
      <c r="C6546">
        <v>32000000</v>
      </c>
      <c r="D6546">
        <v>328657</v>
      </c>
      <c r="E6546">
        <v>46.2</v>
      </c>
      <c r="F6546" t="s">
        <v>1061</v>
      </c>
      <c r="G6546">
        <v>2014</v>
      </c>
      <c r="H6546">
        <v>5.2126398086547896</v>
      </c>
    </row>
    <row r="6547" spans="1:8">
      <c r="A6547" t="s">
        <v>564</v>
      </c>
      <c r="B6547" t="s">
        <v>565</v>
      </c>
      <c r="C6547">
        <v>32000000</v>
      </c>
      <c r="D6547">
        <v>328657</v>
      </c>
      <c r="E6547">
        <v>46.2</v>
      </c>
      <c r="F6547" t="s">
        <v>1061</v>
      </c>
      <c r="G6547">
        <v>2015</v>
      </c>
      <c r="H6547">
        <v>4.8948698043823198</v>
      </c>
    </row>
    <row r="6548" spans="1:8">
      <c r="A6548" t="s">
        <v>564</v>
      </c>
      <c r="B6548" t="s">
        <v>565</v>
      </c>
      <c r="C6548">
        <v>32000000</v>
      </c>
      <c r="D6548">
        <v>328657</v>
      </c>
      <c r="E6548">
        <v>46.2</v>
      </c>
      <c r="F6548" t="s">
        <v>1061</v>
      </c>
      <c r="G6548">
        <v>2016</v>
      </c>
      <c r="H6548">
        <v>4.7519202232360804</v>
      </c>
    </row>
    <row r="6549" spans="1:8">
      <c r="A6549" t="s">
        <v>564</v>
      </c>
      <c r="B6549" t="s">
        <v>565</v>
      </c>
      <c r="C6549">
        <v>32000000</v>
      </c>
      <c r="D6549">
        <v>328657</v>
      </c>
      <c r="E6549">
        <v>46.2</v>
      </c>
      <c r="F6549" t="s">
        <v>1061</v>
      </c>
      <c r="G6549">
        <v>2017</v>
      </c>
      <c r="H6549">
        <v>4.6753101348876998</v>
      </c>
    </row>
    <row r="6550" spans="1:8">
      <c r="A6550" t="s">
        <v>564</v>
      </c>
      <c r="B6550" t="s">
        <v>565</v>
      </c>
      <c r="C6550">
        <v>32000000</v>
      </c>
      <c r="D6550">
        <v>328657</v>
      </c>
      <c r="E6550">
        <v>46.2</v>
      </c>
      <c r="F6550" t="s">
        <v>1061</v>
      </c>
      <c r="G6550">
        <v>2018</v>
      </c>
      <c r="H6550">
        <v>4.4786500930786097</v>
      </c>
    </row>
    <row r="6551" spans="1:8">
      <c r="A6551" t="s">
        <v>564</v>
      </c>
      <c r="B6551" t="s">
        <v>565</v>
      </c>
      <c r="C6551">
        <v>32000000</v>
      </c>
      <c r="D6551">
        <v>328657</v>
      </c>
      <c r="E6551">
        <v>46.2</v>
      </c>
      <c r="F6551" t="s">
        <v>1061</v>
      </c>
      <c r="G6551">
        <v>2019</v>
      </c>
      <c r="H6551">
        <v>4.1566100120544398</v>
      </c>
    </row>
    <row r="6552" spans="1:8">
      <c r="A6552" t="s">
        <v>564</v>
      </c>
      <c r="B6552" t="s">
        <v>565</v>
      </c>
      <c r="C6552">
        <v>32000000</v>
      </c>
      <c r="D6552">
        <v>328657</v>
      </c>
      <c r="E6552">
        <v>46.2</v>
      </c>
      <c r="F6552" t="s">
        <v>1061</v>
      </c>
      <c r="G6552">
        <v>2020</v>
      </c>
      <c r="H6552">
        <v>3.91697001457214</v>
      </c>
    </row>
    <row r="6553" spans="1:8">
      <c r="A6553" t="s">
        <v>564</v>
      </c>
      <c r="B6553" t="s">
        <v>565</v>
      </c>
      <c r="C6553">
        <v>32000000</v>
      </c>
      <c r="D6553">
        <v>328657</v>
      </c>
      <c r="E6553">
        <v>46.2</v>
      </c>
      <c r="F6553" t="s">
        <v>1061</v>
      </c>
      <c r="G6553" t="s">
        <v>1057</v>
      </c>
      <c r="H6553">
        <v>3.91697001457214</v>
      </c>
    </row>
    <row r="6554" spans="1:8">
      <c r="A6554" t="s">
        <v>564</v>
      </c>
      <c r="B6554" t="s">
        <v>565</v>
      </c>
      <c r="C6554">
        <v>32000000</v>
      </c>
      <c r="D6554">
        <v>328657</v>
      </c>
      <c r="E6554">
        <v>46.2</v>
      </c>
      <c r="F6554" t="s">
        <v>1063</v>
      </c>
      <c r="G6554">
        <v>2015</v>
      </c>
      <c r="H6554">
        <v>1064</v>
      </c>
    </row>
    <row r="6555" spans="1:8">
      <c r="A6555" t="s">
        <v>564</v>
      </c>
      <c r="B6555" t="s">
        <v>565</v>
      </c>
      <c r="C6555">
        <v>32000000</v>
      </c>
      <c r="D6555">
        <v>328657</v>
      </c>
      <c r="E6555">
        <v>46.2</v>
      </c>
      <c r="F6555" t="s">
        <v>1063</v>
      </c>
      <c r="G6555">
        <v>2018</v>
      </c>
      <c r="H6555">
        <v>426.46859740999997</v>
      </c>
    </row>
    <row r="6556" spans="1:8">
      <c r="A6556" t="s">
        <v>564</v>
      </c>
      <c r="B6556" t="s">
        <v>565</v>
      </c>
      <c r="C6556">
        <v>32000000</v>
      </c>
      <c r="D6556">
        <v>328657</v>
      </c>
      <c r="E6556">
        <v>46.2</v>
      </c>
      <c r="F6556" t="s">
        <v>1063</v>
      </c>
      <c r="G6556">
        <v>2019</v>
      </c>
      <c r="H6556">
        <v>436.61203003000003</v>
      </c>
    </row>
    <row r="6557" spans="1:8">
      <c r="A6557" t="s">
        <v>564</v>
      </c>
      <c r="B6557" t="s">
        <v>565</v>
      </c>
      <c r="C6557">
        <v>32000000</v>
      </c>
      <c r="D6557">
        <v>328657</v>
      </c>
      <c r="E6557">
        <v>46.2</v>
      </c>
      <c r="F6557" t="s">
        <v>1090</v>
      </c>
      <c r="G6557">
        <v>2020</v>
      </c>
      <c r="H6557">
        <v>5.3</v>
      </c>
    </row>
    <row r="6558" spans="1:8">
      <c r="A6558" t="s">
        <v>564</v>
      </c>
      <c r="B6558" t="s">
        <v>565</v>
      </c>
      <c r="C6558">
        <v>32000000</v>
      </c>
      <c r="D6558">
        <v>328657</v>
      </c>
      <c r="E6558">
        <v>46.2</v>
      </c>
      <c r="F6558" t="s">
        <v>1092</v>
      </c>
      <c r="G6558" t="s">
        <v>1058</v>
      </c>
      <c r="H6558">
        <v>29</v>
      </c>
    </row>
    <row r="6559" spans="1:8">
      <c r="A6559" t="s">
        <v>564</v>
      </c>
      <c r="B6559" t="s">
        <v>565</v>
      </c>
      <c r="C6559">
        <v>32000000</v>
      </c>
      <c r="D6559">
        <v>328657</v>
      </c>
      <c r="E6559">
        <v>46.2</v>
      </c>
      <c r="F6559" t="s">
        <v>1062</v>
      </c>
      <c r="G6559">
        <v>2014</v>
      </c>
      <c r="H6559">
        <v>5.2126398089999997</v>
      </c>
    </row>
    <row r="6560" spans="1:8">
      <c r="A6560" t="s">
        <v>564</v>
      </c>
      <c r="B6560" t="s">
        <v>565</v>
      </c>
      <c r="C6560">
        <v>32000000</v>
      </c>
      <c r="D6560">
        <v>328657</v>
      </c>
      <c r="E6560">
        <v>46.2</v>
      </c>
      <c r="F6560" t="s">
        <v>1062</v>
      </c>
      <c r="G6560">
        <v>2018</v>
      </c>
      <c r="H6560">
        <v>4.4786500930786097</v>
      </c>
    </row>
    <row r="6561" spans="1:8">
      <c r="A6561" t="s">
        <v>564</v>
      </c>
      <c r="B6561" t="s">
        <v>565</v>
      </c>
      <c r="C6561">
        <v>32000000</v>
      </c>
      <c r="D6561">
        <v>328657</v>
      </c>
      <c r="E6561">
        <v>46.2</v>
      </c>
      <c r="F6561" t="s">
        <v>1062</v>
      </c>
      <c r="G6561" t="s">
        <v>1056</v>
      </c>
      <c r="H6561">
        <v>3.91697001457214</v>
      </c>
    </row>
    <row r="6562" spans="1:8">
      <c r="A6562" t="s">
        <v>564</v>
      </c>
      <c r="B6562" t="s">
        <v>565</v>
      </c>
      <c r="C6562">
        <v>32000000</v>
      </c>
      <c r="D6562">
        <v>328657</v>
      </c>
      <c r="E6562">
        <v>46.2</v>
      </c>
      <c r="F6562" t="s">
        <v>1078</v>
      </c>
      <c r="G6562">
        <v>2018</v>
      </c>
      <c r="H6562">
        <v>4.4786500930786097</v>
      </c>
    </row>
    <row r="6563" spans="1:8">
      <c r="A6563" t="s">
        <v>564</v>
      </c>
      <c r="B6563" t="s">
        <v>565</v>
      </c>
      <c r="C6563">
        <v>32000000</v>
      </c>
      <c r="D6563">
        <v>328657</v>
      </c>
      <c r="E6563">
        <v>46.2</v>
      </c>
      <c r="F6563" t="s">
        <v>1078</v>
      </c>
      <c r="G6563" t="s">
        <v>1057</v>
      </c>
      <c r="H6563">
        <v>3.92</v>
      </c>
    </row>
    <row r="6564" spans="1:8">
      <c r="A6564" t="s">
        <v>564</v>
      </c>
      <c r="B6564" t="s">
        <v>565</v>
      </c>
      <c r="C6564">
        <v>32000000</v>
      </c>
      <c r="D6564">
        <v>328657</v>
      </c>
      <c r="E6564">
        <v>46.2</v>
      </c>
      <c r="F6564" t="s">
        <v>1087</v>
      </c>
      <c r="G6564">
        <v>2018</v>
      </c>
      <c r="H6564">
        <v>0.26282000541687001</v>
      </c>
    </row>
    <row r="6565" spans="1:8">
      <c r="A6565" t="s">
        <v>564</v>
      </c>
      <c r="B6565" t="s">
        <v>565</v>
      </c>
      <c r="C6565">
        <v>32000000</v>
      </c>
      <c r="D6565">
        <v>328657</v>
      </c>
      <c r="E6565">
        <v>46.2</v>
      </c>
      <c r="F6565" t="s">
        <v>1087</v>
      </c>
      <c r="G6565" t="s">
        <v>1056</v>
      </c>
      <c r="H6565">
        <v>1.6043399572372401</v>
      </c>
    </row>
    <row r="6566" spans="1:8">
      <c r="A6566" t="s">
        <v>564</v>
      </c>
      <c r="B6566" t="s">
        <v>565</v>
      </c>
      <c r="C6566">
        <v>32000000</v>
      </c>
      <c r="D6566">
        <v>328657</v>
      </c>
      <c r="E6566">
        <v>46.2</v>
      </c>
      <c r="F6566" t="s">
        <v>1079</v>
      </c>
      <c r="G6566">
        <v>2018</v>
      </c>
      <c r="H6566">
        <v>3.3</v>
      </c>
    </row>
    <row r="6567" spans="1:8">
      <c r="A6567" t="s">
        <v>564</v>
      </c>
      <c r="B6567" t="s">
        <v>565</v>
      </c>
      <c r="C6567">
        <v>32000000</v>
      </c>
      <c r="D6567">
        <v>328657</v>
      </c>
      <c r="E6567">
        <v>46.2</v>
      </c>
      <c r="F6567" t="s">
        <v>1079</v>
      </c>
      <c r="G6567">
        <v>2021</v>
      </c>
      <c r="H6567">
        <v>4.6090002059936497</v>
      </c>
    </row>
    <row r="6568" spans="1:8">
      <c r="A6568" t="s">
        <v>564</v>
      </c>
      <c r="B6568" t="s">
        <v>565</v>
      </c>
      <c r="C6568">
        <v>32000000</v>
      </c>
      <c r="D6568">
        <v>328657</v>
      </c>
      <c r="E6568">
        <v>46.2</v>
      </c>
      <c r="F6568" t="s">
        <v>1091</v>
      </c>
      <c r="G6568">
        <v>2020</v>
      </c>
      <c r="H6568">
        <v>100</v>
      </c>
    </row>
    <row r="6569" spans="1:8">
      <c r="A6569" t="s">
        <v>564</v>
      </c>
      <c r="B6569" t="s">
        <v>565</v>
      </c>
      <c r="C6569">
        <v>32000000</v>
      </c>
      <c r="D6569">
        <v>328657</v>
      </c>
      <c r="E6569">
        <v>46.2</v>
      </c>
      <c r="F6569" t="s">
        <v>1080</v>
      </c>
      <c r="G6569">
        <v>2018</v>
      </c>
      <c r="H6569">
        <v>18</v>
      </c>
    </row>
    <row r="6570" spans="1:8">
      <c r="A6570" t="s">
        <v>564</v>
      </c>
      <c r="B6570" t="s">
        <v>565</v>
      </c>
      <c r="C6570">
        <v>32000000</v>
      </c>
      <c r="D6570">
        <v>328657</v>
      </c>
      <c r="E6570">
        <v>46.2</v>
      </c>
      <c r="F6570" t="s">
        <v>1080</v>
      </c>
      <c r="G6570">
        <v>2022</v>
      </c>
      <c r="H6570">
        <v>20</v>
      </c>
    </row>
    <row r="6571" spans="1:8">
      <c r="A6571" t="s">
        <v>564</v>
      </c>
      <c r="B6571" t="s">
        <v>565</v>
      </c>
      <c r="C6571">
        <v>32000000</v>
      </c>
      <c r="D6571">
        <v>328657</v>
      </c>
      <c r="E6571">
        <v>46.2</v>
      </c>
      <c r="F6571" t="s">
        <v>1081</v>
      </c>
      <c r="G6571">
        <v>2018</v>
      </c>
      <c r="H6571">
        <v>27</v>
      </c>
    </row>
    <row r="6572" spans="1:8">
      <c r="A6572" t="s">
        <v>564</v>
      </c>
      <c r="B6572" t="s">
        <v>565</v>
      </c>
      <c r="C6572">
        <v>32000000</v>
      </c>
      <c r="D6572">
        <v>328657</v>
      </c>
      <c r="E6572">
        <v>46.2</v>
      </c>
      <c r="F6572" t="s">
        <v>1081</v>
      </c>
      <c r="G6572">
        <v>2022</v>
      </c>
      <c r="H6572">
        <v>30</v>
      </c>
    </row>
    <row r="6573" spans="1:8">
      <c r="A6573" t="s">
        <v>564</v>
      </c>
      <c r="B6573" t="s">
        <v>565</v>
      </c>
      <c r="C6573">
        <v>32000000</v>
      </c>
      <c r="D6573">
        <v>328657</v>
      </c>
      <c r="E6573">
        <v>46.2</v>
      </c>
      <c r="F6573" t="s">
        <v>1067</v>
      </c>
      <c r="G6573">
        <v>2017</v>
      </c>
      <c r="H6573">
        <v>0.16</v>
      </c>
    </row>
    <row r="6574" spans="1:8">
      <c r="A6574" t="s">
        <v>564</v>
      </c>
      <c r="B6574" t="s">
        <v>565</v>
      </c>
      <c r="C6574">
        <v>32000000</v>
      </c>
      <c r="D6574">
        <v>328657</v>
      </c>
      <c r="E6574">
        <v>46.2</v>
      </c>
      <c r="F6574" t="s">
        <v>1067</v>
      </c>
      <c r="G6574">
        <v>2021</v>
      </c>
      <c r="H6574">
        <v>0.13885347545146942</v>
      </c>
    </row>
    <row r="6575" spans="1:8">
      <c r="A6575" t="s">
        <v>564</v>
      </c>
      <c r="B6575" t="s">
        <v>565</v>
      </c>
      <c r="C6575">
        <v>32000000</v>
      </c>
      <c r="D6575">
        <v>328657</v>
      </c>
      <c r="E6575">
        <v>46.2</v>
      </c>
      <c r="F6575" t="s">
        <v>1068</v>
      </c>
      <c r="G6575">
        <v>2017</v>
      </c>
      <c r="H6575">
        <v>0.84</v>
      </c>
    </row>
    <row r="6576" spans="1:8">
      <c r="A6576" t="s">
        <v>564</v>
      </c>
      <c r="B6576" t="s">
        <v>565</v>
      </c>
      <c r="C6576">
        <v>32000000</v>
      </c>
      <c r="D6576">
        <v>328657</v>
      </c>
      <c r="E6576">
        <v>46.2</v>
      </c>
      <c r="F6576" t="s">
        <v>1068</v>
      </c>
      <c r="G6576">
        <v>2021</v>
      </c>
      <c r="H6576">
        <v>0.99168664216995239</v>
      </c>
    </row>
    <row r="6577" spans="1:8">
      <c r="A6577" t="s">
        <v>564</v>
      </c>
      <c r="B6577" t="s">
        <v>565</v>
      </c>
      <c r="C6577">
        <v>32000000</v>
      </c>
      <c r="D6577">
        <v>328657</v>
      </c>
      <c r="E6577">
        <v>46.2</v>
      </c>
      <c r="F6577" t="s">
        <v>1069</v>
      </c>
      <c r="G6577">
        <v>2017</v>
      </c>
      <c r="H6577">
        <v>0.68</v>
      </c>
    </row>
    <row r="6578" spans="1:8">
      <c r="A6578" t="s">
        <v>564</v>
      </c>
      <c r="B6578" t="s">
        <v>565</v>
      </c>
      <c r="C6578">
        <v>32000000</v>
      </c>
      <c r="D6578">
        <v>328657</v>
      </c>
      <c r="E6578">
        <v>46.2</v>
      </c>
      <c r="F6578" t="s">
        <v>1069</v>
      </c>
      <c r="G6578">
        <v>2021</v>
      </c>
      <c r="H6578">
        <v>0.72238963842391968</v>
      </c>
    </row>
    <row r="6579" spans="1:8">
      <c r="A6579" t="s">
        <v>564</v>
      </c>
      <c r="B6579" t="s">
        <v>565</v>
      </c>
      <c r="C6579">
        <v>32000000</v>
      </c>
      <c r="D6579">
        <v>328657</v>
      </c>
      <c r="E6579">
        <v>46.2</v>
      </c>
      <c r="F6579" t="s">
        <v>1070</v>
      </c>
      <c r="G6579">
        <v>2017</v>
      </c>
      <c r="H6579">
        <v>0.41</v>
      </c>
    </row>
    <row r="6580" spans="1:8">
      <c r="A6580" t="s">
        <v>564</v>
      </c>
      <c r="B6580" t="s">
        <v>565</v>
      </c>
      <c r="C6580">
        <v>32000000</v>
      </c>
      <c r="D6580">
        <v>328657</v>
      </c>
      <c r="E6580">
        <v>46.2</v>
      </c>
      <c r="F6580" t="s">
        <v>1070</v>
      </c>
      <c r="G6580">
        <v>2021</v>
      </c>
      <c r="H6580">
        <v>0.557822585105896</v>
      </c>
    </row>
    <row r="6581" spans="1:8">
      <c r="A6581" t="s">
        <v>564</v>
      </c>
      <c r="B6581" t="s">
        <v>565</v>
      </c>
      <c r="C6581">
        <v>32000000</v>
      </c>
      <c r="D6581">
        <v>328657</v>
      </c>
      <c r="E6581">
        <v>46.2</v>
      </c>
      <c r="F6581" t="s">
        <v>1071</v>
      </c>
      <c r="G6581">
        <v>2017</v>
      </c>
      <c r="H6581">
        <v>0.03</v>
      </c>
    </row>
    <row r="6582" spans="1:8">
      <c r="A6582" t="s">
        <v>564</v>
      </c>
      <c r="B6582" t="s">
        <v>565</v>
      </c>
      <c r="C6582">
        <v>32000000</v>
      </c>
      <c r="D6582">
        <v>328657</v>
      </c>
      <c r="E6582">
        <v>46.2</v>
      </c>
      <c r="F6582" t="s">
        <v>1071</v>
      </c>
      <c r="G6582">
        <v>2021</v>
      </c>
      <c r="H6582">
        <v>0.17052732408046722</v>
      </c>
    </row>
    <row r="6583" spans="1:8">
      <c r="A6583" t="s">
        <v>564</v>
      </c>
      <c r="B6583" t="s">
        <v>565</v>
      </c>
      <c r="C6583">
        <v>32000000</v>
      </c>
      <c r="D6583">
        <v>328657</v>
      </c>
      <c r="E6583">
        <v>46.2</v>
      </c>
      <c r="F6583" t="s">
        <v>1082</v>
      </c>
      <c r="G6583">
        <v>2018</v>
      </c>
      <c r="H6583">
        <v>65.2</v>
      </c>
    </row>
    <row r="6584" spans="1:8">
      <c r="A6584" t="s">
        <v>564</v>
      </c>
      <c r="B6584" t="s">
        <v>565</v>
      </c>
      <c r="C6584">
        <v>32000000</v>
      </c>
      <c r="D6584">
        <v>328657</v>
      </c>
      <c r="E6584">
        <v>46.2</v>
      </c>
      <c r="F6584" t="s">
        <v>1082</v>
      </c>
      <c r="G6584">
        <v>2022</v>
      </c>
      <c r="H6584">
        <v>57.6</v>
      </c>
    </row>
    <row r="6585" spans="1:8">
      <c r="A6585" t="s">
        <v>564</v>
      </c>
      <c r="B6585" t="s">
        <v>565</v>
      </c>
      <c r="C6585">
        <v>32000000</v>
      </c>
      <c r="D6585">
        <v>328657</v>
      </c>
      <c r="E6585">
        <v>46.2</v>
      </c>
      <c r="F6585" t="s">
        <v>1083</v>
      </c>
      <c r="G6585">
        <v>2018</v>
      </c>
      <c r="H6585">
        <v>54.8</v>
      </c>
    </row>
    <row r="6586" spans="1:8">
      <c r="A6586" t="s">
        <v>564</v>
      </c>
      <c r="B6586" t="s">
        <v>565</v>
      </c>
      <c r="C6586">
        <v>32000000</v>
      </c>
      <c r="D6586">
        <v>328657</v>
      </c>
      <c r="E6586">
        <v>46.2</v>
      </c>
      <c r="F6586" t="s">
        <v>1083</v>
      </c>
      <c r="G6586">
        <v>2022</v>
      </c>
      <c r="H6586">
        <v>53.9</v>
      </c>
    </row>
    <row r="6587" spans="1:8">
      <c r="A6587" t="s">
        <v>564</v>
      </c>
      <c r="B6587" t="s">
        <v>565</v>
      </c>
      <c r="C6587">
        <v>32000000</v>
      </c>
      <c r="D6587">
        <v>328657</v>
      </c>
      <c r="E6587">
        <v>46.2</v>
      </c>
      <c r="F6587" t="s">
        <v>1072</v>
      </c>
      <c r="G6587">
        <v>2017</v>
      </c>
      <c r="H6587">
        <v>74.5</v>
      </c>
    </row>
    <row r="6588" spans="1:8">
      <c r="A6588" t="s">
        <v>564</v>
      </c>
      <c r="B6588" t="s">
        <v>565</v>
      </c>
      <c r="C6588">
        <v>32000000</v>
      </c>
      <c r="D6588">
        <v>328657</v>
      </c>
      <c r="E6588">
        <v>46.2</v>
      </c>
      <c r="F6588" t="s">
        <v>1072</v>
      </c>
      <c r="G6588">
        <v>2022</v>
      </c>
      <c r="H6588">
        <v>68.099999999999994</v>
      </c>
    </row>
    <row r="6589" spans="1:8">
      <c r="A6589" t="s">
        <v>564</v>
      </c>
      <c r="B6589" t="s">
        <v>565</v>
      </c>
      <c r="C6589">
        <v>32000000</v>
      </c>
      <c r="D6589">
        <v>328657</v>
      </c>
      <c r="E6589">
        <v>46.2</v>
      </c>
      <c r="F6589" t="s">
        <v>1084</v>
      </c>
      <c r="G6589">
        <v>2018</v>
      </c>
      <c r="H6589">
        <v>50</v>
      </c>
    </row>
    <row r="6590" spans="1:8">
      <c r="A6590" t="s">
        <v>564</v>
      </c>
      <c r="B6590" t="s">
        <v>565</v>
      </c>
      <c r="C6590">
        <v>32000000</v>
      </c>
      <c r="D6590">
        <v>328657</v>
      </c>
      <c r="E6590">
        <v>46.2</v>
      </c>
      <c r="F6590" t="s">
        <v>1084</v>
      </c>
      <c r="G6590">
        <v>2022</v>
      </c>
      <c r="H6590">
        <v>50</v>
      </c>
    </row>
    <row r="6591" spans="1:8">
      <c r="A6591" t="s">
        <v>564</v>
      </c>
      <c r="B6591" t="s">
        <v>565</v>
      </c>
      <c r="C6591">
        <v>32000000</v>
      </c>
      <c r="D6591">
        <v>328657</v>
      </c>
      <c r="E6591">
        <v>46.2</v>
      </c>
      <c r="F6591" t="s">
        <v>1085</v>
      </c>
      <c r="G6591">
        <v>2018</v>
      </c>
      <c r="H6591">
        <v>24.9</v>
      </c>
    </row>
    <row r="6592" spans="1:8">
      <c r="A6592" t="s">
        <v>564</v>
      </c>
      <c r="B6592" t="s">
        <v>565</v>
      </c>
      <c r="C6592">
        <v>32000000</v>
      </c>
      <c r="D6592">
        <v>328657</v>
      </c>
      <c r="E6592">
        <v>46.2</v>
      </c>
      <c r="F6592" t="s">
        <v>1088</v>
      </c>
      <c r="G6592">
        <v>2019</v>
      </c>
      <c r="H6592">
        <v>7.9271260374352099</v>
      </c>
    </row>
    <row r="6593" spans="1:8">
      <c r="A6593" t="s">
        <v>564</v>
      </c>
      <c r="B6593" t="s">
        <v>565</v>
      </c>
      <c r="C6593">
        <v>32000000</v>
      </c>
      <c r="D6593">
        <v>328657</v>
      </c>
      <c r="E6593">
        <v>46.2</v>
      </c>
      <c r="F6593" t="s">
        <v>1064</v>
      </c>
      <c r="G6593">
        <v>2015</v>
      </c>
      <c r="H6593">
        <v>0.104</v>
      </c>
    </row>
    <row r="6594" spans="1:8">
      <c r="A6594" t="s">
        <v>564</v>
      </c>
      <c r="B6594" t="s">
        <v>565</v>
      </c>
      <c r="C6594">
        <v>32000000</v>
      </c>
      <c r="D6594">
        <v>328657</v>
      </c>
      <c r="E6594">
        <v>46.2</v>
      </c>
      <c r="F6594" t="s">
        <v>1064</v>
      </c>
      <c r="G6594" t="s">
        <v>1056</v>
      </c>
      <c r="H6594">
        <v>0.17860915276720135</v>
      </c>
    </row>
    <row r="6595" spans="1:8">
      <c r="A6595" t="s">
        <v>564</v>
      </c>
      <c r="B6595" t="s">
        <v>565</v>
      </c>
      <c r="C6595">
        <v>32000000</v>
      </c>
      <c r="D6595">
        <v>328657</v>
      </c>
      <c r="E6595">
        <v>46.2</v>
      </c>
      <c r="F6595" t="s">
        <v>1073</v>
      </c>
      <c r="G6595">
        <v>2017</v>
      </c>
      <c r="H6595">
        <v>10.4</v>
      </c>
    </row>
    <row r="6596" spans="1:8">
      <c r="A6596" t="s">
        <v>564</v>
      </c>
      <c r="B6596" t="s">
        <v>565</v>
      </c>
      <c r="C6596">
        <v>32000000</v>
      </c>
      <c r="D6596">
        <v>328657</v>
      </c>
      <c r="E6596">
        <v>46.2</v>
      </c>
      <c r="F6596" t="s">
        <v>1073</v>
      </c>
      <c r="G6596">
        <v>2018</v>
      </c>
      <c r="H6596">
        <v>13.901345291479799</v>
      </c>
    </row>
    <row r="6597" spans="1:8">
      <c r="A6597" t="s">
        <v>564</v>
      </c>
      <c r="B6597" t="s">
        <v>565</v>
      </c>
      <c r="C6597">
        <v>32000000</v>
      </c>
      <c r="D6597">
        <v>328657</v>
      </c>
      <c r="E6597">
        <v>46.2</v>
      </c>
      <c r="F6597" t="s">
        <v>1073</v>
      </c>
      <c r="G6597">
        <v>2021</v>
      </c>
      <c r="H6597">
        <v>14.8648648648649</v>
      </c>
    </row>
    <row r="6598" spans="1:8">
      <c r="A6598" t="s">
        <v>564</v>
      </c>
      <c r="B6598" t="s">
        <v>565</v>
      </c>
      <c r="C6598">
        <v>32000000</v>
      </c>
      <c r="D6598">
        <v>328657</v>
      </c>
      <c r="E6598">
        <v>46.2</v>
      </c>
      <c r="F6598" t="s">
        <v>1089</v>
      </c>
      <c r="G6598">
        <v>2021</v>
      </c>
      <c r="H6598">
        <v>1.0579936585804301E-2</v>
      </c>
    </row>
    <row r="6599" spans="1:8">
      <c r="A6599" t="s">
        <v>564</v>
      </c>
      <c r="B6599" t="s">
        <v>565</v>
      </c>
      <c r="C6599">
        <v>32000000</v>
      </c>
      <c r="D6599">
        <v>328657</v>
      </c>
      <c r="E6599">
        <v>46.2</v>
      </c>
      <c r="F6599" t="s">
        <v>1089</v>
      </c>
      <c r="G6599">
        <v>2019</v>
      </c>
      <c r="H6599">
        <v>0.01</v>
      </c>
    </row>
    <row r="6600" spans="1:8">
      <c r="A6600" t="s">
        <v>566</v>
      </c>
      <c r="B6600" t="s">
        <v>567</v>
      </c>
      <c r="C6600">
        <v>400000</v>
      </c>
      <c r="D6600">
        <v>298</v>
      </c>
      <c r="E6600">
        <v>38.4</v>
      </c>
      <c r="F6600" t="s">
        <v>1066</v>
      </c>
      <c r="G6600">
        <v>2017</v>
      </c>
      <c r="H6600">
        <v>0.71699999999999997</v>
      </c>
    </row>
    <row r="6601" spans="1:8">
      <c r="A6601" t="s">
        <v>566</v>
      </c>
      <c r="B6601" t="s">
        <v>567</v>
      </c>
      <c r="C6601">
        <v>400000</v>
      </c>
      <c r="D6601">
        <v>298</v>
      </c>
      <c r="E6601">
        <v>38.4</v>
      </c>
      <c r="F6601" t="s">
        <v>1066</v>
      </c>
      <c r="G6601">
        <v>2021</v>
      </c>
      <c r="H6601">
        <v>0.747</v>
      </c>
    </row>
    <row r="6602" spans="1:8">
      <c r="A6602" t="s">
        <v>566</v>
      </c>
      <c r="B6602" t="s">
        <v>567</v>
      </c>
      <c r="C6602">
        <v>400000</v>
      </c>
      <c r="D6602">
        <v>298</v>
      </c>
      <c r="E6602">
        <v>38.4</v>
      </c>
      <c r="F6602" t="s">
        <v>1074</v>
      </c>
      <c r="G6602">
        <v>2018</v>
      </c>
      <c r="H6602">
        <v>1.9</v>
      </c>
    </row>
    <row r="6603" spans="1:8">
      <c r="A6603" t="s">
        <v>566</v>
      </c>
      <c r="B6603" t="s">
        <v>567</v>
      </c>
      <c r="C6603">
        <v>400000</v>
      </c>
      <c r="D6603">
        <v>298</v>
      </c>
      <c r="E6603">
        <v>38.4</v>
      </c>
      <c r="F6603" t="s">
        <v>1074</v>
      </c>
      <c r="G6603" t="s">
        <v>1056</v>
      </c>
      <c r="H6603">
        <v>30.962842255066501</v>
      </c>
    </row>
    <row r="6604" spans="1:8">
      <c r="A6604" t="s">
        <v>566</v>
      </c>
      <c r="B6604" t="s">
        <v>567</v>
      </c>
      <c r="C6604">
        <v>400000</v>
      </c>
      <c r="D6604">
        <v>298</v>
      </c>
      <c r="E6604">
        <v>38.4</v>
      </c>
      <c r="F6604" t="s">
        <v>1075</v>
      </c>
      <c r="G6604">
        <v>2018</v>
      </c>
      <c r="H6604">
        <v>9.6920609014209713</v>
      </c>
    </row>
    <row r="6605" spans="1:8">
      <c r="A6605" t="s">
        <v>566</v>
      </c>
      <c r="B6605" t="s">
        <v>567</v>
      </c>
      <c r="C6605">
        <v>400000</v>
      </c>
      <c r="D6605">
        <v>298</v>
      </c>
      <c r="E6605">
        <v>38.4</v>
      </c>
      <c r="F6605" t="s">
        <v>1075</v>
      </c>
      <c r="G6605">
        <v>2019</v>
      </c>
      <c r="H6605">
        <v>10.3592322165971</v>
      </c>
    </row>
    <row r="6606" spans="1:8">
      <c r="A6606" t="s">
        <v>566</v>
      </c>
      <c r="B6606" t="s">
        <v>567</v>
      </c>
      <c r="C6606">
        <v>400000</v>
      </c>
      <c r="D6606">
        <v>298</v>
      </c>
      <c r="E6606">
        <v>38.4</v>
      </c>
      <c r="F6606" t="s">
        <v>1075</v>
      </c>
      <c r="G6606">
        <v>2020</v>
      </c>
      <c r="H6606">
        <v>6.8888995657846497</v>
      </c>
    </row>
    <row r="6607" spans="1:8">
      <c r="A6607" t="s">
        <v>566</v>
      </c>
      <c r="B6607" t="s">
        <v>567</v>
      </c>
      <c r="C6607">
        <v>400000</v>
      </c>
      <c r="D6607">
        <v>298</v>
      </c>
      <c r="E6607">
        <v>38.4</v>
      </c>
      <c r="F6607" t="s">
        <v>1075</v>
      </c>
      <c r="G6607">
        <v>2021</v>
      </c>
      <c r="H6607">
        <v>9.0218986714485094</v>
      </c>
    </row>
    <row r="6608" spans="1:8">
      <c r="A6608" t="s">
        <v>566</v>
      </c>
      <c r="B6608" t="s">
        <v>567</v>
      </c>
      <c r="C6608">
        <v>400000</v>
      </c>
      <c r="D6608">
        <v>298</v>
      </c>
      <c r="E6608">
        <v>38.4</v>
      </c>
      <c r="F6608" t="s">
        <v>1076</v>
      </c>
      <c r="G6608">
        <v>2018</v>
      </c>
      <c r="H6608">
        <v>19242.831725396802</v>
      </c>
    </row>
    <row r="6609" spans="1:8">
      <c r="A6609" t="s">
        <v>566</v>
      </c>
      <c r="B6609" t="s">
        <v>567</v>
      </c>
      <c r="C6609">
        <v>400000</v>
      </c>
      <c r="D6609">
        <v>298</v>
      </c>
      <c r="E6609">
        <v>38.4</v>
      </c>
      <c r="F6609" t="s">
        <v>1076</v>
      </c>
      <c r="G6609">
        <v>2019</v>
      </c>
      <c r="H6609">
        <v>20333.9241518872</v>
      </c>
    </row>
    <row r="6610" spans="1:8">
      <c r="A6610" t="s">
        <v>566</v>
      </c>
      <c r="B6610" t="s">
        <v>567</v>
      </c>
      <c r="C6610">
        <v>400000</v>
      </c>
      <c r="D6610">
        <v>298</v>
      </c>
      <c r="E6610">
        <v>38.4</v>
      </c>
      <c r="F6610" t="s">
        <v>1076</v>
      </c>
      <c r="G6610">
        <v>2020</v>
      </c>
      <c r="H6610">
        <v>13442.386147274099</v>
      </c>
    </row>
    <row r="6611" spans="1:8">
      <c r="A6611" t="s">
        <v>566</v>
      </c>
      <c r="B6611" t="s">
        <v>567</v>
      </c>
      <c r="C6611">
        <v>400000</v>
      </c>
      <c r="D6611">
        <v>298</v>
      </c>
      <c r="E6611">
        <v>38.4</v>
      </c>
      <c r="F6611" t="s">
        <v>1076</v>
      </c>
      <c r="G6611">
        <v>2021</v>
      </c>
      <c r="H6611">
        <v>18232.2447260345</v>
      </c>
    </row>
    <row r="6612" spans="1:8">
      <c r="A6612" t="s">
        <v>566</v>
      </c>
      <c r="B6612" t="s">
        <v>567</v>
      </c>
      <c r="C6612">
        <v>400000</v>
      </c>
      <c r="D6612">
        <v>298</v>
      </c>
      <c r="E6612">
        <v>38.4</v>
      </c>
      <c r="F6612" t="s">
        <v>1077</v>
      </c>
      <c r="G6612">
        <v>2018</v>
      </c>
      <c r="H6612">
        <v>8.1231289081731397</v>
      </c>
    </row>
    <row r="6613" spans="1:8">
      <c r="A6613" t="s">
        <v>566</v>
      </c>
      <c r="B6613" t="s">
        <v>567</v>
      </c>
      <c r="C6613">
        <v>400000</v>
      </c>
      <c r="D6613">
        <v>298</v>
      </c>
      <c r="E6613">
        <v>38.4</v>
      </c>
      <c r="F6613" t="s">
        <v>1077</v>
      </c>
      <c r="G6613" t="s">
        <v>1057</v>
      </c>
      <c r="H6613">
        <v>30.962842255066501</v>
      </c>
    </row>
    <row r="6614" spans="1:8">
      <c r="A6614" t="s">
        <v>566</v>
      </c>
      <c r="B6614" t="s">
        <v>567</v>
      </c>
      <c r="C6614">
        <v>400000</v>
      </c>
      <c r="D6614">
        <v>298</v>
      </c>
      <c r="E6614">
        <v>38.4</v>
      </c>
      <c r="F6614" t="s">
        <v>1061</v>
      </c>
      <c r="G6614">
        <v>2014</v>
      </c>
      <c r="H6614">
        <v>3.0885899066925</v>
      </c>
    </row>
    <row r="6615" spans="1:8">
      <c r="A6615" t="s">
        <v>566</v>
      </c>
      <c r="B6615" t="s">
        <v>567</v>
      </c>
      <c r="C6615">
        <v>400000</v>
      </c>
      <c r="D6615">
        <v>298</v>
      </c>
      <c r="E6615">
        <v>38.4</v>
      </c>
      <c r="F6615" t="s">
        <v>1061</v>
      </c>
      <c r="G6615">
        <v>2015</v>
      </c>
      <c r="H6615">
        <v>3.8875100612640399</v>
      </c>
    </row>
    <row r="6616" spans="1:8">
      <c r="A6616" t="s">
        <v>566</v>
      </c>
      <c r="B6616" t="s">
        <v>567</v>
      </c>
      <c r="C6616">
        <v>400000</v>
      </c>
      <c r="D6616">
        <v>298</v>
      </c>
      <c r="E6616">
        <v>38.4</v>
      </c>
      <c r="F6616" t="s">
        <v>1061</v>
      </c>
      <c r="G6616">
        <v>2016</v>
      </c>
      <c r="H6616">
        <v>3.6869900226593</v>
      </c>
    </row>
    <row r="6617" spans="1:8">
      <c r="A6617" t="s">
        <v>566</v>
      </c>
      <c r="B6617" t="s">
        <v>567</v>
      </c>
      <c r="C6617">
        <v>400000</v>
      </c>
      <c r="D6617">
        <v>298</v>
      </c>
      <c r="E6617">
        <v>38.4</v>
      </c>
      <c r="F6617" t="s">
        <v>1061</v>
      </c>
      <c r="G6617">
        <v>2017</v>
      </c>
      <c r="H6617">
        <v>3.8874700069427499</v>
      </c>
    </row>
    <row r="6618" spans="1:8">
      <c r="A6618" t="s">
        <v>566</v>
      </c>
      <c r="B6618" t="s">
        <v>567</v>
      </c>
      <c r="C6618">
        <v>400000</v>
      </c>
      <c r="D6618">
        <v>298</v>
      </c>
      <c r="E6618">
        <v>38.4</v>
      </c>
      <c r="F6618" t="s">
        <v>1061</v>
      </c>
      <c r="G6618">
        <v>2018</v>
      </c>
      <c r="H6618">
        <v>3.9124898910522501</v>
      </c>
    </row>
    <row r="6619" spans="1:8">
      <c r="A6619" t="s">
        <v>566</v>
      </c>
      <c r="B6619" t="s">
        <v>567</v>
      </c>
      <c r="C6619">
        <v>400000</v>
      </c>
      <c r="D6619">
        <v>298</v>
      </c>
      <c r="E6619">
        <v>38.4</v>
      </c>
      <c r="F6619" t="s">
        <v>1061</v>
      </c>
      <c r="G6619">
        <v>2019</v>
      </c>
      <c r="H6619">
        <v>4.1215901374816903</v>
      </c>
    </row>
    <row r="6620" spans="1:8">
      <c r="A6620" t="s">
        <v>566</v>
      </c>
      <c r="B6620" t="s">
        <v>567</v>
      </c>
      <c r="C6620">
        <v>400000</v>
      </c>
      <c r="D6620">
        <v>298</v>
      </c>
      <c r="E6620">
        <v>38.4</v>
      </c>
      <c r="F6620" t="s">
        <v>1061</v>
      </c>
      <c r="G6620" t="s">
        <v>1057</v>
      </c>
      <c r="H6620">
        <v>4.1215901374816903</v>
      </c>
    </row>
    <row r="6621" spans="1:8">
      <c r="A6621" t="s">
        <v>566</v>
      </c>
      <c r="B6621" t="s">
        <v>567</v>
      </c>
      <c r="C6621">
        <v>400000</v>
      </c>
      <c r="D6621">
        <v>298</v>
      </c>
      <c r="E6621">
        <v>38.4</v>
      </c>
      <c r="F6621" t="s">
        <v>1063</v>
      </c>
      <c r="G6621">
        <v>2015</v>
      </c>
      <c r="H6621">
        <v>1514</v>
      </c>
    </row>
    <row r="6622" spans="1:8">
      <c r="A6622" t="s">
        <v>566</v>
      </c>
      <c r="B6622" t="s">
        <v>567</v>
      </c>
      <c r="C6622">
        <v>400000</v>
      </c>
      <c r="D6622">
        <v>298</v>
      </c>
      <c r="E6622">
        <v>38.4</v>
      </c>
      <c r="F6622" t="s">
        <v>1063</v>
      </c>
      <c r="G6622">
        <v>2018</v>
      </c>
      <c r="H6622">
        <v>786.43768310999997</v>
      </c>
    </row>
    <row r="6623" spans="1:8">
      <c r="A6623" t="s">
        <v>566</v>
      </c>
      <c r="B6623" t="s">
        <v>567</v>
      </c>
      <c r="C6623">
        <v>400000</v>
      </c>
      <c r="D6623">
        <v>298</v>
      </c>
      <c r="E6623">
        <v>38.4</v>
      </c>
      <c r="F6623" t="s">
        <v>1063</v>
      </c>
      <c r="G6623">
        <v>2019</v>
      </c>
      <c r="H6623">
        <v>854.37060546999999</v>
      </c>
    </row>
    <row r="6624" spans="1:8">
      <c r="A6624" t="s">
        <v>566</v>
      </c>
      <c r="B6624" t="s">
        <v>567</v>
      </c>
      <c r="C6624">
        <v>400000</v>
      </c>
      <c r="D6624">
        <v>298</v>
      </c>
      <c r="E6624">
        <v>38.4</v>
      </c>
      <c r="F6624" t="s">
        <v>1090</v>
      </c>
      <c r="G6624">
        <v>2020</v>
      </c>
      <c r="H6624">
        <v>17.8</v>
      </c>
    </row>
    <row r="6625" spans="1:8">
      <c r="A6625" t="s">
        <v>566</v>
      </c>
      <c r="B6625" t="s">
        <v>567</v>
      </c>
      <c r="C6625">
        <v>400000</v>
      </c>
      <c r="D6625">
        <v>298</v>
      </c>
      <c r="E6625">
        <v>38.4</v>
      </c>
      <c r="F6625" t="s">
        <v>1092</v>
      </c>
      <c r="G6625" t="s">
        <v>1058</v>
      </c>
      <c r="H6625">
        <v>53</v>
      </c>
    </row>
    <row r="6626" spans="1:8">
      <c r="A6626" t="s">
        <v>566</v>
      </c>
      <c r="B6626" t="s">
        <v>567</v>
      </c>
      <c r="C6626">
        <v>400000</v>
      </c>
      <c r="D6626">
        <v>298</v>
      </c>
      <c r="E6626">
        <v>38.4</v>
      </c>
      <c r="F6626" t="s">
        <v>1062</v>
      </c>
      <c r="G6626">
        <v>2014</v>
      </c>
      <c r="H6626">
        <v>3.4704599379999999</v>
      </c>
    </row>
    <row r="6627" spans="1:8">
      <c r="A6627" t="s">
        <v>566</v>
      </c>
      <c r="B6627" t="s">
        <v>567</v>
      </c>
      <c r="C6627">
        <v>400000</v>
      </c>
      <c r="D6627">
        <v>298</v>
      </c>
      <c r="E6627">
        <v>38.4</v>
      </c>
      <c r="F6627" t="s">
        <v>1062</v>
      </c>
      <c r="G6627">
        <v>2018</v>
      </c>
      <c r="H6627">
        <v>3.9124898910522501</v>
      </c>
    </row>
    <row r="6628" spans="1:8">
      <c r="A6628" t="s">
        <v>566</v>
      </c>
      <c r="B6628" t="s">
        <v>567</v>
      </c>
      <c r="C6628">
        <v>400000</v>
      </c>
      <c r="D6628">
        <v>298</v>
      </c>
      <c r="E6628">
        <v>38.4</v>
      </c>
      <c r="F6628" t="s">
        <v>1062</v>
      </c>
      <c r="G6628" t="s">
        <v>1056</v>
      </c>
      <c r="H6628">
        <v>4.1215901374816903</v>
      </c>
    </row>
    <row r="6629" spans="1:8">
      <c r="A6629" t="s">
        <v>566</v>
      </c>
      <c r="B6629" t="s">
        <v>567</v>
      </c>
      <c r="C6629">
        <v>400000</v>
      </c>
      <c r="D6629">
        <v>298</v>
      </c>
      <c r="E6629">
        <v>38.4</v>
      </c>
      <c r="F6629" t="s">
        <v>1078</v>
      </c>
      <c r="G6629">
        <v>2018</v>
      </c>
      <c r="H6629">
        <v>3.9124898910522501</v>
      </c>
    </row>
    <row r="6630" spans="1:8">
      <c r="A6630" t="s">
        <v>566</v>
      </c>
      <c r="B6630" t="s">
        <v>567</v>
      </c>
      <c r="C6630">
        <v>400000</v>
      </c>
      <c r="D6630">
        <v>298</v>
      </c>
      <c r="E6630">
        <v>38.4</v>
      </c>
      <c r="F6630" t="s">
        <v>1078</v>
      </c>
      <c r="G6630" t="s">
        <v>1057</v>
      </c>
      <c r="H6630">
        <v>4.1215901374816903</v>
      </c>
    </row>
    <row r="6631" spans="1:8">
      <c r="A6631" t="s">
        <v>566</v>
      </c>
      <c r="B6631" t="s">
        <v>567</v>
      </c>
      <c r="C6631">
        <v>400000</v>
      </c>
      <c r="D6631">
        <v>298</v>
      </c>
      <c r="E6631">
        <v>38.4</v>
      </c>
      <c r="F6631" t="s">
        <v>1087</v>
      </c>
      <c r="G6631">
        <v>2018</v>
      </c>
      <c r="H6631">
        <v>3.4171800613403298</v>
      </c>
    </row>
    <row r="6632" spans="1:8">
      <c r="A6632" t="s">
        <v>566</v>
      </c>
      <c r="B6632" t="s">
        <v>567</v>
      </c>
      <c r="C6632">
        <v>400000</v>
      </c>
      <c r="D6632">
        <v>298</v>
      </c>
      <c r="E6632">
        <v>38.4</v>
      </c>
      <c r="F6632" t="s">
        <v>1087</v>
      </c>
      <c r="G6632" t="s">
        <v>1056</v>
      </c>
      <c r="H6632">
        <v>2.00353002548218</v>
      </c>
    </row>
    <row r="6633" spans="1:8">
      <c r="A6633" t="s">
        <v>566</v>
      </c>
      <c r="B6633" t="s">
        <v>567</v>
      </c>
      <c r="C6633">
        <v>400000</v>
      </c>
      <c r="D6633">
        <v>298</v>
      </c>
      <c r="E6633">
        <v>38.4</v>
      </c>
      <c r="F6633" t="s">
        <v>1079</v>
      </c>
      <c r="G6633">
        <v>2018</v>
      </c>
      <c r="H6633">
        <v>3.2</v>
      </c>
    </row>
    <row r="6634" spans="1:8">
      <c r="A6634" t="s">
        <v>566</v>
      </c>
      <c r="B6634" t="s">
        <v>567</v>
      </c>
      <c r="C6634">
        <v>400000</v>
      </c>
      <c r="D6634">
        <v>298</v>
      </c>
      <c r="E6634">
        <v>38.4</v>
      </c>
      <c r="F6634" t="s">
        <v>1079</v>
      </c>
      <c r="G6634">
        <v>2021</v>
      </c>
      <c r="H6634">
        <v>6.0780000686645499</v>
      </c>
    </row>
    <row r="6635" spans="1:8">
      <c r="A6635" t="s">
        <v>566</v>
      </c>
      <c r="B6635" t="s">
        <v>567</v>
      </c>
      <c r="C6635">
        <v>400000</v>
      </c>
      <c r="D6635">
        <v>298</v>
      </c>
      <c r="E6635">
        <v>38.4</v>
      </c>
      <c r="F6635" t="s">
        <v>1091</v>
      </c>
      <c r="G6635">
        <v>2020</v>
      </c>
      <c r="H6635">
        <v>100</v>
      </c>
    </row>
    <row r="6636" spans="1:8">
      <c r="A6636" t="s">
        <v>566</v>
      </c>
      <c r="B6636" t="s">
        <v>567</v>
      </c>
      <c r="C6636">
        <v>400000</v>
      </c>
      <c r="D6636">
        <v>298</v>
      </c>
      <c r="E6636">
        <v>38.4</v>
      </c>
      <c r="F6636" t="s">
        <v>1080</v>
      </c>
      <c r="G6636">
        <v>2018</v>
      </c>
      <c r="H6636">
        <v>14</v>
      </c>
    </row>
    <row r="6637" spans="1:8">
      <c r="A6637" t="s">
        <v>566</v>
      </c>
      <c r="B6637" t="s">
        <v>567</v>
      </c>
      <c r="C6637">
        <v>400000</v>
      </c>
      <c r="D6637">
        <v>298</v>
      </c>
      <c r="E6637">
        <v>38.4</v>
      </c>
      <c r="F6637" t="s">
        <v>1080</v>
      </c>
      <c r="G6637">
        <v>2022</v>
      </c>
      <c r="H6637">
        <v>19</v>
      </c>
    </row>
    <row r="6638" spans="1:8">
      <c r="A6638" t="s">
        <v>566</v>
      </c>
      <c r="B6638" t="s">
        <v>567</v>
      </c>
      <c r="C6638">
        <v>400000</v>
      </c>
      <c r="D6638">
        <v>298</v>
      </c>
      <c r="E6638">
        <v>38.4</v>
      </c>
      <c r="F6638" t="s">
        <v>1081</v>
      </c>
      <c r="G6638">
        <v>2018</v>
      </c>
      <c r="H6638">
        <v>21</v>
      </c>
    </row>
    <row r="6639" spans="1:8">
      <c r="A6639" t="s">
        <v>566</v>
      </c>
      <c r="B6639" t="s">
        <v>567</v>
      </c>
      <c r="C6639">
        <v>400000</v>
      </c>
      <c r="D6639">
        <v>298</v>
      </c>
      <c r="E6639">
        <v>38.4</v>
      </c>
      <c r="F6639" t="s">
        <v>1081</v>
      </c>
      <c r="G6639">
        <v>2022</v>
      </c>
      <c r="H6639">
        <v>21</v>
      </c>
    </row>
    <row r="6640" spans="1:8">
      <c r="A6640" t="s">
        <v>566</v>
      </c>
      <c r="B6640" t="s">
        <v>567</v>
      </c>
      <c r="C6640">
        <v>400000</v>
      </c>
      <c r="D6640">
        <v>298</v>
      </c>
      <c r="E6640">
        <v>38.4</v>
      </c>
      <c r="F6640" t="s">
        <v>1067</v>
      </c>
      <c r="G6640">
        <v>2017</v>
      </c>
      <c r="H6640">
        <v>0.26</v>
      </c>
    </row>
    <row r="6641" spans="1:8">
      <c r="A6641" t="s">
        <v>566</v>
      </c>
      <c r="B6641" t="s">
        <v>567</v>
      </c>
      <c r="C6641">
        <v>400000</v>
      </c>
      <c r="D6641">
        <v>298</v>
      </c>
      <c r="E6641">
        <v>38.4</v>
      </c>
      <c r="F6641" t="s">
        <v>1067</v>
      </c>
      <c r="G6641">
        <v>2021</v>
      </c>
      <c r="H6641">
        <v>0.50279414653778076</v>
      </c>
    </row>
    <row r="6642" spans="1:8">
      <c r="A6642" t="s">
        <v>566</v>
      </c>
      <c r="B6642" t="s">
        <v>567</v>
      </c>
      <c r="C6642">
        <v>400000</v>
      </c>
      <c r="D6642">
        <v>298</v>
      </c>
      <c r="E6642">
        <v>38.4</v>
      </c>
      <c r="F6642" t="s">
        <v>1068</v>
      </c>
      <c r="G6642">
        <v>2017</v>
      </c>
      <c r="H6642">
        <v>-0.45</v>
      </c>
    </row>
    <row r="6643" spans="1:8">
      <c r="A6643" t="s">
        <v>566</v>
      </c>
      <c r="B6643" t="s">
        <v>567</v>
      </c>
      <c r="C6643">
        <v>400000</v>
      </c>
      <c r="D6643">
        <v>298</v>
      </c>
      <c r="E6643">
        <v>38.4</v>
      </c>
      <c r="F6643" t="s">
        <v>1068</v>
      </c>
      <c r="G6643">
        <v>2021</v>
      </c>
      <c r="H6643">
        <v>0.38639795780181885</v>
      </c>
    </row>
    <row r="6644" spans="1:8">
      <c r="A6644" t="s">
        <v>566</v>
      </c>
      <c r="B6644" t="s">
        <v>567</v>
      </c>
      <c r="C6644">
        <v>400000</v>
      </c>
      <c r="D6644">
        <v>298</v>
      </c>
      <c r="E6644">
        <v>38.4</v>
      </c>
      <c r="F6644" t="s">
        <v>1069</v>
      </c>
      <c r="G6644">
        <v>2017</v>
      </c>
      <c r="H6644">
        <v>-0.42</v>
      </c>
    </row>
    <row r="6645" spans="1:8">
      <c r="A6645" t="s">
        <v>566</v>
      </c>
      <c r="B6645" t="s">
        <v>567</v>
      </c>
      <c r="C6645">
        <v>400000</v>
      </c>
      <c r="D6645">
        <v>298</v>
      </c>
      <c r="E6645">
        <v>38.4</v>
      </c>
      <c r="F6645" t="s">
        <v>1069</v>
      </c>
      <c r="G6645">
        <v>2021</v>
      </c>
      <c r="H6645">
        <v>-0.52277117967605591</v>
      </c>
    </row>
    <row r="6646" spans="1:8">
      <c r="A6646" t="s">
        <v>566</v>
      </c>
      <c r="B6646" t="s">
        <v>567</v>
      </c>
      <c r="C6646">
        <v>400000</v>
      </c>
      <c r="D6646">
        <v>298</v>
      </c>
      <c r="E6646">
        <v>38.4</v>
      </c>
      <c r="F6646" t="s">
        <v>1070</v>
      </c>
      <c r="G6646">
        <v>2017</v>
      </c>
      <c r="H6646">
        <v>-0.62</v>
      </c>
    </row>
    <row r="6647" spans="1:8">
      <c r="A6647" t="s">
        <v>566</v>
      </c>
      <c r="B6647" t="s">
        <v>567</v>
      </c>
      <c r="C6647">
        <v>400000</v>
      </c>
      <c r="D6647">
        <v>298</v>
      </c>
      <c r="E6647">
        <v>38.4</v>
      </c>
      <c r="F6647" t="s">
        <v>1070</v>
      </c>
      <c r="G6647">
        <v>2021</v>
      </c>
      <c r="H6647">
        <v>-0.17186473309993744</v>
      </c>
    </row>
    <row r="6648" spans="1:8">
      <c r="A6648" t="s">
        <v>566</v>
      </c>
      <c r="B6648" t="s">
        <v>567</v>
      </c>
      <c r="C6648">
        <v>400000</v>
      </c>
      <c r="D6648">
        <v>298</v>
      </c>
      <c r="E6648">
        <v>38.4</v>
      </c>
      <c r="F6648" t="s">
        <v>1071</v>
      </c>
      <c r="G6648">
        <v>2017</v>
      </c>
      <c r="H6648">
        <v>-0.79</v>
      </c>
    </row>
    <row r="6649" spans="1:8">
      <c r="A6649" t="s">
        <v>566</v>
      </c>
      <c r="B6649" t="s">
        <v>567</v>
      </c>
      <c r="C6649">
        <v>400000</v>
      </c>
      <c r="D6649">
        <v>298</v>
      </c>
      <c r="E6649">
        <v>38.4</v>
      </c>
      <c r="F6649" t="s">
        <v>1071</v>
      </c>
      <c r="G6649">
        <v>2021</v>
      </c>
      <c r="H6649">
        <v>-0.37121647596359253</v>
      </c>
    </row>
    <row r="6650" spans="1:8">
      <c r="A6650" t="s">
        <v>566</v>
      </c>
      <c r="B6650" t="s">
        <v>567</v>
      </c>
      <c r="C6650">
        <v>400000</v>
      </c>
      <c r="D6650">
        <v>298</v>
      </c>
      <c r="E6650">
        <v>38.4</v>
      </c>
      <c r="F6650" t="s">
        <v>1082</v>
      </c>
      <c r="G6650">
        <v>2018</v>
      </c>
      <c r="H6650">
        <v>38.799999999999997</v>
      </c>
    </row>
    <row r="6651" spans="1:8">
      <c r="A6651" t="s">
        <v>566</v>
      </c>
      <c r="B6651" t="s">
        <v>567</v>
      </c>
      <c r="C6651">
        <v>400000</v>
      </c>
      <c r="D6651">
        <v>298</v>
      </c>
      <c r="E6651">
        <v>38.4</v>
      </c>
      <c r="F6651" t="s">
        <v>1082</v>
      </c>
      <c r="G6651">
        <v>2022</v>
      </c>
      <c r="H6651">
        <v>32.1</v>
      </c>
    </row>
    <row r="6652" spans="1:8">
      <c r="A6652" t="s">
        <v>566</v>
      </c>
      <c r="B6652" t="s">
        <v>567</v>
      </c>
      <c r="C6652">
        <v>400000</v>
      </c>
      <c r="D6652">
        <v>298</v>
      </c>
      <c r="E6652">
        <v>38.4</v>
      </c>
      <c r="F6652" t="s">
        <v>1083</v>
      </c>
      <c r="G6652">
        <v>2018</v>
      </c>
      <c r="H6652">
        <v>36.6</v>
      </c>
    </row>
    <row r="6653" spans="1:8">
      <c r="A6653" t="s">
        <v>566</v>
      </c>
      <c r="B6653" t="s">
        <v>567</v>
      </c>
      <c r="C6653">
        <v>400000</v>
      </c>
      <c r="D6653">
        <v>298</v>
      </c>
      <c r="E6653">
        <v>38.4</v>
      </c>
      <c r="F6653" t="s">
        <v>1083</v>
      </c>
      <c r="G6653">
        <v>2022</v>
      </c>
      <c r="H6653">
        <v>43.1</v>
      </c>
    </row>
    <row r="6654" spans="1:8">
      <c r="A6654" t="s">
        <v>566</v>
      </c>
      <c r="B6654" t="s">
        <v>567</v>
      </c>
      <c r="C6654">
        <v>400000</v>
      </c>
      <c r="D6654">
        <v>298</v>
      </c>
      <c r="E6654">
        <v>38.4</v>
      </c>
      <c r="F6654" t="s">
        <v>1072</v>
      </c>
      <c r="G6654">
        <v>2017</v>
      </c>
      <c r="H6654">
        <v>51.1</v>
      </c>
    </row>
    <row r="6655" spans="1:8">
      <c r="A6655" t="s">
        <v>566</v>
      </c>
      <c r="B6655" t="s">
        <v>567</v>
      </c>
      <c r="C6655">
        <v>400000</v>
      </c>
      <c r="D6655">
        <v>298</v>
      </c>
      <c r="E6655">
        <v>38.4</v>
      </c>
      <c r="F6655" t="s">
        <v>1072</v>
      </c>
      <c r="G6655">
        <v>2022</v>
      </c>
      <c r="H6655">
        <v>47.3</v>
      </c>
    </row>
    <row r="6656" spans="1:8">
      <c r="A6656" t="s">
        <v>566</v>
      </c>
      <c r="B6656" t="s">
        <v>567</v>
      </c>
      <c r="C6656">
        <v>400000</v>
      </c>
      <c r="D6656">
        <v>298</v>
      </c>
      <c r="E6656">
        <v>38.4</v>
      </c>
      <c r="F6656" t="s">
        <v>1084</v>
      </c>
      <c r="G6656">
        <v>2018</v>
      </c>
      <c r="H6656">
        <v>30</v>
      </c>
    </row>
    <row r="6657" spans="1:8">
      <c r="A6657" t="s">
        <v>566</v>
      </c>
      <c r="B6657" t="s">
        <v>567</v>
      </c>
      <c r="C6657">
        <v>400000</v>
      </c>
      <c r="D6657">
        <v>298</v>
      </c>
      <c r="E6657">
        <v>38.4</v>
      </c>
      <c r="F6657" t="s">
        <v>1084</v>
      </c>
      <c r="G6657">
        <v>2022</v>
      </c>
      <c r="H6657">
        <v>30</v>
      </c>
    </row>
    <row r="6658" spans="1:8">
      <c r="A6658" t="s">
        <v>566</v>
      </c>
      <c r="B6658" t="s">
        <v>567</v>
      </c>
      <c r="C6658">
        <v>400000</v>
      </c>
      <c r="D6658">
        <v>298</v>
      </c>
      <c r="E6658">
        <v>38.4</v>
      </c>
      <c r="F6658" t="s">
        <v>1085</v>
      </c>
      <c r="G6658">
        <v>2018</v>
      </c>
      <c r="H6658">
        <v>42.6</v>
      </c>
    </row>
    <row r="6659" spans="1:8">
      <c r="A6659" t="s">
        <v>566</v>
      </c>
      <c r="B6659" t="s">
        <v>567</v>
      </c>
      <c r="C6659">
        <v>400000</v>
      </c>
      <c r="D6659">
        <v>298</v>
      </c>
      <c r="E6659">
        <v>38.4</v>
      </c>
      <c r="F6659" t="s">
        <v>1088</v>
      </c>
      <c r="G6659">
        <v>2019</v>
      </c>
      <c r="H6659">
        <v>3.9739562621753399</v>
      </c>
    </row>
    <row r="6660" spans="1:8">
      <c r="A6660" t="s">
        <v>566</v>
      </c>
      <c r="B6660" t="s">
        <v>567</v>
      </c>
      <c r="C6660">
        <v>400000</v>
      </c>
      <c r="D6660">
        <v>298</v>
      </c>
      <c r="E6660">
        <v>38.4</v>
      </c>
      <c r="F6660" t="s">
        <v>1064</v>
      </c>
      <c r="G6660" t="s">
        <v>1056</v>
      </c>
      <c r="H6660">
        <v>4.1152263374485592E-3</v>
      </c>
    </row>
    <row r="6661" spans="1:8">
      <c r="A6661" t="s">
        <v>566</v>
      </c>
      <c r="B6661" t="s">
        <v>567</v>
      </c>
      <c r="C6661">
        <v>400000</v>
      </c>
      <c r="D6661">
        <v>298</v>
      </c>
      <c r="E6661">
        <v>38.4</v>
      </c>
      <c r="F6661" t="s">
        <v>1073</v>
      </c>
      <c r="G6661">
        <v>2017</v>
      </c>
      <c r="H6661">
        <v>5.9</v>
      </c>
    </row>
    <row r="6662" spans="1:8">
      <c r="A6662" t="s">
        <v>566</v>
      </c>
      <c r="B6662" t="s">
        <v>567</v>
      </c>
      <c r="C6662">
        <v>400000</v>
      </c>
      <c r="D6662">
        <v>298</v>
      </c>
      <c r="E6662">
        <v>38.4</v>
      </c>
      <c r="F6662" t="s">
        <v>1073</v>
      </c>
      <c r="G6662">
        <v>2018</v>
      </c>
      <c r="H6662">
        <v>5.8823529411764701</v>
      </c>
    </row>
    <row r="6663" spans="1:8">
      <c r="A6663" t="s">
        <v>566</v>
      </c>
      <c r="B6663" t="s">
        <v>567</v>
      </c>
      <c r="C6663">
        <v>400000</v>
      </c>
      <c r="D6663">
        <v>298</v>
      </c>
      <c r="E6663">
        <v>38.4</v>
      </c>
      <c r="F6663" t="s">
        <v>1073</v>
      </c>
      <c r="G6663">
        <v>2021</v>
      </c>
      <c r="H6663">
        <v>4.5977011494252897</v>
      </c>
    </row>
    <row r="6664" spans="1:8">
      <c r="A6664" t="s">
        <v>568</v>
      </c>
      <c r="B6664" t="s">
        <v>569</v>
      </c>
      <c r="C6664">
        <v>19000000</v>
      </c>
      <c r="D6664">
        <v>1220190</v>
      </c>
      <c r="E6664">
        <v>40.1</v>
      </c>
      <c r="F6664" t="s">
        <v>1065</v>
      </c>
      <c r="G6664">
        <v>2019</v>
      </c>
      <c r="H6664">
        <v>39.299999999999997</v>
      </c>
    </row>
    <row r="6665" spans="1:8">
      <c r="A6665" t="s">
        <v>568</v>
      </c>
      <c r="B6665" t="s">
        <v>569</v>
      </c>
      <c r="C6665">
        <v>19000000</v>
      </c>
      <c r="D6665">
        <v>1220190</v>
      </c>
      <c r="E6665">
        <v>40.1</v>
      </c>
      <c r="F6665" t="s">
        <v>1066</v>
      </c>
      <c r="G6665">
        <v>2017</v>
      </c>
      <c r="H6665">
        <v>0.42699999999999999</v>
      </c>
    </row>
    <row r="6666" spans="1:8">
      <c r="A6666" t="s">
        <v>568</v>
      </c>
      <c r="B6666" t="s">
        <v>569</v>
      </c>
      <c r="C6666">
        <v>19000000</v>
      </c>
      <c r="D6666">
        <v>1220190</v>
      </c>
      <c r="E6666">
        <v>40.1</v>
      </c>
      <c r="F6666" t="s">
        <v>1066</v>
      </c>
      <c r="G6666">
        <v>2021</v>
      </c>
      <c r="H6666">
        <v>0.42799999999999999</v>
      </c>
    </row>
    <row r="6667" spans="1:8">
      <c r="A6667" t="s">
        <v>568</v>
      </c>
      <c r="B6667" t="s">
        <v>569</v>
      </c>
      <c r="C6667">
        <v>19000000</v>
      </c>
      <c r="D6667">
        <v>1220190</v>
      </c>
      <c r="E6667">
        <v>40.1</v>
      </c>
      <c r="F6667" t="s">
        <v>1086</v>
      </c>
      <c r="G6667">
        <v>2018</v>
      </c>
      <c r="H6667">
        <v>29.7</v>
      </c>
    </row>
    <row r="6668" spans="1:8">
      <c r="A6668" t="s">
        <v>568</v>
      </c>
      <c r="B6668" t="s">
        <v>569</v>
      </c>
      <c r="C6668">
        <v>19000000</v>
      </c>
      <c r="D6668">
        <v>1220190</v>
      </c>
      <c r="E6668">
        <v>40.1</v>
      </c>
      <c r="F6668" t="s">
        <v>1074</v>
      </c>
      <c r="G6668">
        <v>2018</v>
      </c>
      <c r="H6668">
        <v>6.1</v>
      </c>
    </row>
    <row r="6669" spans="1:8">
      <c r="A6669" t="s">
        <v>568</v>
      </c>
      <c r="B6669" t="s">
        <v>569</v>
      </c>
      <c r="C6669">
        <v>19000000</v>
      </c>
      <c r="D6669">
        <v>1220190</v>
      </c>
      <c r="E6669">
        <v>40.1</v>
      </c>
      <c r="F6669" t="s">
        <v>1074</v>
      </c>
      <c r="G6669" t="s">
        <v>1056</v>
      </c>
      <c r="H6669">
        <v>3.0698700465575799</v>
      </c>
    </row>
    <row r="6670" spans="1:8">
      <c r="A6670" t="s">
        <v>568</v>
      </c>
      <c r="B6670" t="s">
        <v>569</v>
      </c>
      <c r="C6670">
        <v>19000000</v>
      </c>
      <c r="D6670">
        <v>1220190</v>
      </c>
      <c r="E6670">
        <v>40.1</v>
      </c>
      <c r="F6670" t="s">
        <v>1075</v>
      </c>
      <c r="G6670">
        <v>2018</v>
      </c>
      <c r="H6670">
        <v>43.567915125389504</v>
      </c>
    </row>
    <row r="6671" spans="1:8">
      <c r="A6671" t="s">
        <v>568</v>
      </c>
      <c r="B6671" t="s">
        <v>569</v>
      </c>
      <c r="C6671">
        <v>19000000</v>
      </c>
      <c r="D6671">
        <v>1220190</v>
      </c>
      <c r="E6671">
        <v>40.1</v>
      </c>
      <c r="F6671" t="s">
        <v>1075</v>
      </c>
      <c r="G6671">
        <v>2019</v>
      </c>
      <c r="H6671">
        <v>45.640075229318803</v>
      </c>
    </row>
    <row r="6672" spans="1:8">
      <c r="A6672" t="s">
        <v>568</v>
      </c>
      <c r="B6672" t="s">
        <v>569</v>
      </c>
      <c r="C6672">
        <v>19000000</v>
      </c>
      <c r="D6672">
        <v>1220190</v>
      </c>
      <c r="E6672">
        <v>40.1</v>
      </c>
      <c r="F6672" t="s">
        <v>1075</v>
      </c>
      <c r="G6672">
        <v>2020</v>
      </c>
      <c r="H6672">
        <v>45.076214715851897</v>
      </c>
    </row>
    <row r="6673" spans="1:8">
      <c r="A6673" t="s">
        <v>568</v>
      </c>
      <c r="B6673" t="s">
        <v>569</v>
      </c>
      <c r="C6673">
        <v>19000000</v>
      </c>
      <c r="D6673">
        <v>1220190</v>
      </c>
      <c r="E6673">
        <v>40.1</v>
      </c>
      <c r="F6673" t="s">
        <v>1075</v>
      </c>
      <c r="G6673">
        <v>2021</v>
      </c>
      <c r="H6673">
        <v>46.4599959295358</v>
      </c>
    </row>
    <row r="6674" spans="1:8">
      <c r="A6674" t="s">
        <v>568</v>
      </c>
      <c r="B6674" t="s">
        <v>569</v>
      </c>
      <c r="C6674">
        <v>19000000</v>
      </c>
      <c r="D6674">
        <v>1220190</v>
      </c>
      <c r="E6674">
        <v>40.1</v>
      </c>
      <c r="F6674" t="s">
        <v>1076</v>
      </c>
      <c r="G6674">
        <v>2018</v>
      </c>
      <c r="H6674">
        <v>2338.2603122640298</v>
      </c>
    </row>
    <row r="6675" spans="1:8">
      <c r="A6675" t="s">
        <v>568</v>
      </c>
      <c r="B6675" t="s">
        <v>569</v>
      </c>
      <c r="C6675">
        <v>19000000</v>
      </c>
      <c r="D6675">
        <v>1220190</v>
      </c>
      <c r="E6675">
        <v>40.1</v>
      </c>
      <c r="F6675" t="s">
        <v>1076</v>
      </c>
      <c r="G6675">
        <v>2019</v>
      </c>
      <c r="H6675">
        <v>2419.68868873067</v>
      </c>
    </row>
    <row r="6676" spans="1:8">
      <c r="A6676" t="s">
        <v>568</v>
      </c>
      <c r="B6676" t="s">
        <v>569</v>
      </c>
      <c r="C6676">
        <v>19000000</v>
      </c>
      <c r="D6676">
        <v>1220190</v>
      </c>
      <c r="E6676">
        <v>40.1</v>
      </c>
      <c r="F6676" t="s">
        <v>1076</v>
      </c>
      <c r="G6676">
        <v>2020</v>
      </c>
      <c r="H6676">
        <v>2347.7966744096798</v>
      </c>
    </row>
    <row r="6677" spans="1:8">
      <c r="A6677" t="s">
        <v>568</v>
      </c>
      <c r="B6677" t="s">
        <v>569</v>
      </c>
      <c r="C6677">
        <v>19000000</v>
      </c>
      <c r="D6677">
        <v>1220190</v>
      </c>
      <c r="E6677">
        <v>40.1</v>
      </c>
      <c r="F6677" t="s">
        <v>1076</v>
      </c>
      <c r="G6677">
        <v>2021</v>
      </c>
      <c r="H6677">
        <v>2447.324282737</v>
      </c>
    </row>
    <row r="6678" spans="1:8">
      <c r="A6678" t="s">
        <v>568</v>
      </c>
      <c r="B6678" t="s">
        <v>569</v>
      </c>
      <c r="C6678">
        <v>19000000</v>
      </c>
      <c r="D6678">
        <v>1220190</v>
      </c>
      <c r="E6678">
        <v>40.1</v>
      </c>
      <c r="F6678" t="s">
        <v>1077</v>
      </c>
      <c r="G6678">
        <v>2018</v>
      </c>
      <c r="H6678">
        <v>4.7464843272456099</v>
      </c>
    </row>
    <row r="6679" spans="1:8">
      <c r="A6679" t="s">
        <v>568</v>
      </c>
      <c r="B6679" t="s">
        <v>569</v>
      </c>
      <c r="C6679">
        <v>19000000</v>
      </c>
      <c r="D6679">
        <v>1220190</v>
      </c>
      <c r="E6679">
        <v>40.1</v>
      </c>
      <c r="F6679" t="s">
        <v>1077</v>
      </c>
      <c r="G6679" t="s">
        <v>1057</v>
      </c>
      <c r="H6679">
        <v>3.0698700465575799</v>
      </c>
    </row>
    <row r="6680" spans="1:8">
      <c r="A6680" t="s">
        <v>568</v>
      </c>
      <c r="B6680" t="s">
        <v>569</v>
      </c>
      <c r="C6680">
        <v>19000000</v>
      </c>
      <c r="D6680">
        <v>1220190</v>
      </c>
      <c r="E6680">
        <v>40.1</v>
      </c>
      <c r="F6680" t="s">
        <v>1061</v>
      </c>
      <c r="G6680">
        <v>2014</v>
      </c>
      <c r="H6680">
        <v>3.6481900215148899</v>
      </c>
    </row>
    <row r="6681" spans="1:8">
      <c r="A6681" t="s">
        <v>568</v>
      </c>
      <c r="B6681" t="s">
        <v>569</v>
      </c>
      <c r="C6681">
        <v>19000000</v>
      </c>
      <c r="D6681">
        <v>1220190</v>
      </c>
      <c r="E6681">
        <v>40.1</v>
      </c>
      <c r="F6681" t="s">
        <v>1061</v>
      </c>
      <c r="G6681">
        <v>2015</v>
      </c>
      <c r="H6681">
        <v>3.8015201091766402</v>
      </c>
    </row>
    <row r="6682" spans="1:8">
      <c r="A6682" t="s">
        <v>568</v>
      </c>
      <c r="B6682" t="s">
        <v>569</v>
      </c>
      <c r="C6682">
        <v>19000000</v>
      </c>
      <c r="D6682">
        <v>1220190</v>
      </c>
      <c r="E6682">
        <v>40.1</v>
      </c>
      <c r="F6682" t="s">
        <v>1061</v>
      </c>
      <c r="G6682">
        <v>2016</v>
      </c>
      <c r="H6682">
        <v>3.0947799682617201</v>
      </c>
    </row>
    <row r="6683" spans="1:8">
      <c r="A6683" t="s">
        <v>568</v>
      </c>
      <c r="B6683" t="s">
        <v>569</v>
      </c>
      <c r="C6683">
        <v>19000000</v>
      </c>
      <c r="D6683">
        <v>1220190</v>
      </c>
      <c r="E6683">
        <v>40.1</v>
      </c>
      <c r="F6683" t="s">
        <v>1061</v>
      </c>
      <c r="G6683">
        <v>2017</v>
      </c>
      <c r="H6683">
        <v>3.7897698879241899</v>
      </c>
    </row>
    <row r="6684" spans="1:8">
      <c r="A6684" t="s">
        <v>568</v>
      </c>
      <c r="B6684" t="s">
        <v>569</v>
      </c>
      <c r="C6684">
        <v>19000000</v>
      </c>
      <c r="D6684">
        <v>1220190</v>
      </c>
      <c r="E6684">
        <v>40.1</v>
      </c>
      <c r="F6684" t="s">
        <v>1061</v>
      </c>
      <c r="G6684">
        <v>2018</v>
      </c>
      <c r="H6684">
        <v>3.9055650234222399</v>
      </c>
    </row>
    <row r="6685" spans="1:8">
      <c r="A6685" t="s">
        <v>568</v>
      </c>
      <c r="B6685" t="s">
        <v>569</v>
      </c>
      <c r="C6685">
        <v>19000000</v>
      </c>
      <c r="D6685">
        <v>1220190</v>
      </c>
      <c r="E6685">
        <v>40.1</v>
      </c>
      <c r="F6685" t="s">
        <v>1061</v>
      </c>
      <c r="G6685">
        <v>2019</v>
      </c>
      <c r="H6685">
        <v>3.48410224914551</v>
      </c>
    </row>
    <row r="6686" spans="1:8">
      <c r="A6686" t="s">
        <v>568</v>
      </c>
      <c r="B6686" t="s">
        <v>569</v>
      </c>
      <c r="C6686">
        <v>19000000</v>
      </c>
      <c r="D6686">
        <v>1220190</v>
      </c>
      <c r="E6686">
        <v>40.1</v>
      </c>
      <c r="F6686" t="s">
        <v>1061</v>
      </c>
      <c r="G6686">
        <v>2020</v>
      </c>
      <c r="H6686">
        <v>3.7634313106536901</v>
      </c>
    </row>
    <row r="6687" spans="1:8">
      <c r="A6687" t="s">
        <v>568</v>
      </c>
      <c r="B6687" t="s">
        <v>569</v>
      </c>
      <c r="C6687">
        <v>19000000</v>
      </c>
      <c r="D6687">
        <v>1220190</v>
      </c>
      <c r="E6687">
        <v>40.1</v>
      </c>
      <c r="F6687" t="s">
        <v>1061</v>
      </c>
      <c r="G6687" t="s">
        <v>1057</v>
      </c>
      <c r="H6687">
        <v>3.7634313106536901</v>
      </c>
    </row>
    <row r="6688" spans="1:8">
      <c r="A6688" t="s">
        <v>568</v>
      </c>
      <c r="B6688" t="s">
        <v>569</v>
      </c>
      <c r="C6688">
        <v>19000000</v>
      </c>
      <c r="D6688">
        <v>1220190</v>
      </c>
      <c r="E6688">
        <v>40.1</v>
      </c>
      <c r="F6688" t="s">
        <v>1063</v>
      </c>
      <c r="G6688">
        <v>2015</v>
      </c>
      <c r="H6688">
        <v>118</v>
      </c>
    </row>
    <row r="6689" spans="1:8">
      <c r="A6689" t="s">
        <v>568</v>
      </c>
      <c r="B6689" t="s">
        <v>569</v>
      </c>
      <c r="C6689">
        <v>19000000</v>
      </c>
      <c r="D6689">
        <v>1220190</v>
      </c>
      <c r="E6689">
        <v>40.1</v>
      </c>
      <c r="F6689" t="s">
        <v>1063</v>
      </c>
      <c r="G6689">
        <v>2018</v>
      </c>
      <c r="H6689">
        <v>33.398612980000003</v>
      </c>
    </row>
    <row r="6690" spans="1:8">
      <c r="A6690" t="s">
        <v>568</v>
      </c>
      <c r="B6690" t="s">
        <v>569</v>
      </c>
      <c r="C6690">
        <v>19000000</v>
      </c>
      <c r="D6690">
        <v>1220190</v>
      </c>
      <c r="E6690">
        <v>40.1</v>
      </c>
      <c r="F6690" t="s">
        <v>1063</v>
      </c>
      <c r="G6690">
        <v>2019</v>
      </c>
      <c r="H6690">
        <v>34.281776430000001</v>
      </c>
    </row>
    <row r="6691" spans="1:8">
      <c r="A6691" t="s">
        <v>568</v>
      </c>
      <c r="B6691" t="s">
        <v>569</v>
      </c>
      <c r="C6691">
        <v>19000000</v>
      </c>
      <c r="D6691">
        <v>1220190</v>
      </c>
      <c r="E6691">
        <v>40.1</v>
      </c>
      <c r="F6691" t="s">
        <v>1090</v>
      </c>
      <c r="G6691">
        <v>2020</v>
      </c>
      <c r="H6691">
        <v>5.6</v>
      </c>
    </row>
    <row r="6692" spans="1:8">
      <c r="A6692" t="s">
        <v>568</v>
      </c>
      <c r="B6692" t="s">
        <v>569</v>
      </c>
      <c r="C6692">
        <v>19000000</v>
      </c>
      <c r="D6692">
        <v>1220190</v>
      </c>
      <c r="E6692">
        <v>40.1</v>
      </c>
      <c r="F6692" t="s">
        <v>1092</v>
      </c>
      <c r="G6692" t="s">
        <v>1058</v>
      </c>
      <c r="H6692">
        <v>562</v>
      </c>
    </row>
    <row r="6693" spans="1:8">
      <c r="A6693" t="s">
        <v>568</v>
      </c>
      <c r="B6693" t="s">
        <v>569</v>
      </c>
      <c r="C6693">
        <v>19000000</v>
      </c>
      <c r="D6693">
        <v>1220190</v>
      </c>
      <c r="E6693">
        <v>40.1</v>
      </c>
      <c r="F6693" t="s">
        <v>1062</v>
      </c>
      <c r="G6693">
        <v>2014</v>
      </c>
      <c r="H6693">
        <v>3.637409925</v>
      </c>
    </row>
    <row r="6694" spans="1:8">
      <c r="A6694" t="s">
        <v>568</v>
      </c>
      <c r="B6694" t="s">
        <v>569</v>
      </c>
      <c r="C6694">
        <v>19000000</v>
      </c>
      <c r="D6694">
        <v>1220190</v>
      </c>
      <c r="E6694">
        <v>40.1</v>
      </c>
      <c r="F6694" t="s">
        <v>1062</v>
      </c>
      <c r="G6694">
        <v>2018</v>
      </c>
      <c r="H6694">
        <v>3.9055650234222399</v>
      </c>
    </row>
    <row r="6695" spans="1:8">
      <c r="A6695" t="s">
        <v>568</v>
      </c>
      <c r="B6695" t="s">
        <v>569</v>
      </c>
      <c r="C6695">
        <v>19000000</v>
      </c>
      <c r="D6695">
        <v>1220190</v>
      </c>
      <c r="E6695">
        <v>40.1</v>
      </c>
      <c r="F6695" t="s">
        <v>1062</v>
      </c>
      <c r="G6695" t="s">
        <v>1056</v>
      </c>
      <c r="H6695">
        <v>3.7634313106536901</v>
      </c>
    </row>
    <row r="6696" spans="1:8">
      <c r="A6696" t="s">
        <v>568</v>
      </c>
      <c r="B6696" t="s">
        <v>569</v>
      </c>
      <c r="C6696">
        <v>19000000</v>
      </c>
      <c r="D6696">
        <v>1220190</v>
      </c>
      <c r="E6696">
        <v>40.1</v>
      </c>
      <c r="F6696" t="s">
        <v>1078</v>
      </c>
      <c r="G6696">
        <v>2018</v>
      </c>
      <c r="H6696">
        <v>3.9055650234222399</v>
      </c>
    </row>
    <row r="6697" spans="1:8">
      <c r="A6697" t="s">
        <v>568</v>
      </c>
      <c r="B6697" t="s">
        <v>569</v>
      </c>
      <c r="C6697">
        <v>19000000</v>
      </c>
      <c r="D6697">
        <v>1220190</v>
      </c>
      <c r="E6697">
        <v>40.1</v>
      </c>
      <c r="F6697" t="s">
        <v>1078</v>
      </c>
      <c r="G6697" t="s">
        <v>1057</v>
      </c>
      <c r="H6697">
        <v>3.76</v>
      </c>
    </row>
    <row r="6698" spans="1:8">
      <c r="A6698" t="s">
        <v>568</v>
      </c>
      <c r="B6698" t="s">
        <v>569</v>
      </c>
      <c r="C6698">
        <v>19000000</v>
      </c>
      <c r="D6698">
        <v>1220190</v>
      </c>
      <c r="E6698">
        <v>40.1</v>
      </c>
      <c r="F6698" t="s">
        <v>1087</v>
      </c>
      <c r="G6698">
        <v>2018</v>
      </c>
      <c r="H6698">
        <v>40.988410949707003</v>
      </c>
    </row>
    <row r="6699" spans="1:8">
      <c r="A6699" t="s">
        <v>568</v>
      </c>
      <c r="B6699" t="s">
        <v>569</v>
      </c>
      <c r="C6699">
        <v>19000000</v>
      </c>
      <c r="D6699">
        <v>1220190</v>
      </c>
      <c r="E6699">
        <v>40.1</v>
      </c>
      <c r="F6699" t="s">
        <v>1079</v>
      </c>
      <c r="G6699">
        <v>2018</v>
      </c>
      <c r="H6699">
        <v>8.1</v>
      </c>
    </row>
    <row r="6700" spans="1:8">
      <c r="A6700" t="s">
        <v>568</v>
      </c>
      <c r="B6700" t="s">
        <v>569</v>
      </c>
      <c r="C6700">
        <v>19000000</v>
      </c>
      <c r="D6700">
        <v>1220190</v>
      </c>
      <c r="E6700">
        <v>40.1</v>
      </c>
      <c r="F6700" t="s">
        <v>1079</v>
      </c>
      <c r="G6700">
        <v>2021</v>
      </c>
      <c r="H6700">
        <v>7.7199997901916504</v>
      </c>
    </row>
    <row r="6701" spans="1:8">
      <c r="A6701" t="s">
        <v>568</v>
      </c>
      <c r="B6701" t="s">
        <v>569</v>
      </c>
      <c r="C6701">
        <v>19000000</v>
      </c>
      <c r="D6701">
        <v>1220190</v>
      </c>
      <c r="E6701">
        <v>40.1</v>
      </c>
      <c r="F6701" t="s">
        <v>1093</v>
      </c>
      <c r="G6701" t="s">
        <v>1056</v>
      </c>
      <c r="H6701">
        <v>3</v>
      </c>
    </row>
    <row r="6702" spans="1:8">
      <c r="A6702" t="s">
        <v>568</v>
      </c>
      <c r="B6702" t="s">
        <v>569</v>
      </c>
      <c r="C6702">
        <v>19000000</v>
      </c>
      <c r="D6702">
        <v>1220190</v>
      </c>
      <c r="E6702">
        <v>40.1</v>
      </c>
      <c r="F6702" t="s">
        <v>1091</v>
      </c>
      <c r="G6702">
        <v>2020</v>
      </c>
      <c r="H6702">
        <v>50.561416625976598</v>
      </c>
    </row>
    <row r="6703" spans="1:8">
      <c r="A6703" t="s">
        <v>568</v>
      </c>
      <c r="B6703" t="s">
        <v>569</v>
      </c>
      <c r="C6703">
        <v>19000000</v>
      </c>
      <c r="D6703">
        <v>1220190</v>
      </c>
      <c r="E6703">
        <v>40.1</v>
      </c>
      <c r="F6703" t="s">
        <v>1080</v>
      </c>
      <c r="G6703">
        <v>2018</v>
      </c>
      <c r="H6703">
        <v>17</v>
      </c>
    </row>
    <row r="6704" spans="1:8">
      <c r="A6704" t="s">
        <v>568</v>
      </c>
      <c r="B6704" t="s">
        <v>569</v>
      </c>
      <c r="C6704">
        <v>19000000</v>
      </c>
      <c r="D6704">
        <v>1220190</v>
      </c>
      <c r="E6704">
        <v>40.1</v>
      </c>
      <c r="F6704" t="s">
        <v>1080</v>
      </c>
      <c r="G6704">
        <v>2022</v>
      </c>
      <c r="H6704">
        <v>8</v>
      </c>
    </row>
    <row r="6705" spans="1:8">
      <c r="A6705" t="s">
        <v>568</v>
      </c>
      <c r="B6705" t="s">
        <v>569</v>
      </c>
      <c r="C6705">
        <v>19000000</v>
      </c>
      <c r="D6705">
        <v>1220190</v>
      </c>
      <c r="E6705">
        <v>40.1</v>
      </c>
      <c r="F6705" t="s">
        <v>1081</v>
      </c>
      <c r="G6705">
        <v>2018</v>
      </c>
      <c r="H6705">
        <v>27</v>
      </c>
    </row>
    <row r="6706" spans="1:8">
      <c r="A6706" t="s">
        <v>568</v>
      </c>
      <c r="B6706" t="s">
        <v>569</v>
      </c>
      <c r="C6706">
        <v>19000000</v>
      </c>
      <c r="D6706">
        <v>1220190</v>
      </c>
      <c r="E6706">
        <v>40.1</v>
      </c>
      <c r="F6706" t="s">
        <v>1081</v>
      </c>
      <c r="G6706">
        <v>2022</v>
      </c>
      <c r="H6706">
        <v>24</v>
      </c>
    </row>
    <row r="6707" spans="1:8">
      <c r="A6707" t="s">
        <v>568</v>
      </c>
      <c r="B6707" t="s">
        <v>569</v>
      </c>
      <c r="C6707">
        <v>19000000</v>
      </c>
      <c r="D6707">
        <v>1220190</v>
      </c>
      <c r="E6707">
        <v>40.1</v>
      </c>
      <c r="F6707" t="s">
        <v>1067</v>
      </c>
      <c r="G6707">
        <v>2017</v>
      </c>
      <c r="H6707">
        <v>-1.91</v>
      </c>
    </row>
    <row r="6708" spans="1:8">
      <c r="A6708" t="s">
        <v>568</v>
      </c>
      <c r="B6708" t="s">
        <v>569</v>
      </c>
      <c r="C6708">
        <v>19000000</v>
      </c>
      <c r="D6708">
        <v>1220190</v>
      </c>
      <c r="E6708">
        <v>40.1</v>
      </c>
      <c r="F6708" t="s">
        <v>1067</v>
      </c>
      <c r="G6708">
        <v>2021</v>
      </c>
      <c r="H6708">
        <v>-2.3524365425109863</v>
      </c>
    </row>
    <row r="6709" spans="1:8">
      <c r="A6709" t="s">
        <v>568</v>
      </c>
      <c r="B6709" t="s">
        <v>569</v>
      </c>
      <c r="C6709">
        <v>19000000</v>
      </c>
      <c r="D6709">
        <v>1220190</v>
      </c>
      <c r="E6709">
        <v>40.1</v>
      </c>
      <c r="F6709" t="s">
        <v>1068</v>
      </c>
      <c r="G6709">
        <v>2017</v>
      </c>
      <c r="H6709">
        <v>-0.94</v>
      </c>
    </row>
    <row r="6710" spans="1:8">
      <c r="A6710" t="s">
        <v>568</v>
      </c>
      <c r="B6710" t="s">
        <v>569</v>
      </c>
      <c r="C6710">
        <v>19000000</v>
      </c>
      <c r="D6710">
        <v>1220190</v>
      </c>
      <c r="E6710">
        <v>40.1</v>
      </c>
      <c r="F6710" t="s">
        <v>1068</v>
      </c>
      <c r="G6710">
        <v>2021</v>
      </c>
      <c r="H6710">
        <v>-1.2231879234313965</v>
      </c>
    </row>
    <row r="6711" spans="1:8">
      <c r="A6711" t="s">
        <v>568</v>
      </c>
      <c r="B6711" t="s">
        <v>569</v>
      </c>
      <c r="C6711">
        <v>19000000</v>
      </c>
      <c r="D6711">
        <v>1220190</v>
      </c>
      <c r="E6711">
        <v>40.1</v>
      </c>
      <c r="F6711" t="s">
        <v>1069</v>
      </c>
      <c r="G6711">
        <v>2017</v>
      </c>
      <c r="H6711">
        <v>-0.56999999999999995</v>
      </c>
    </row>
    <row r="6712" spans="1:8">
      <c r="A6712" t="s">
        <v>568</v>
      </c>
      <c r="B6712" t="s">
        <v>569</v>
      </c>
      <c r="C6712">
        <v>19000000</v>
      </c>
      <c r="D6712">
        <v>1220190</v>
      </c>
      <c r="E6712">
        <v>40.1</v>
      </c>
      <c r="F6712" t="s">
        <v>1069</v>
      </c>
      <c r="G6712">
        <v>2021</v>
      </c>
      <c r="H6712">
        <v>-0.62164795398712158</v>
      </c>
    </row>
    <row r="6713" spans="1:8">
      <c r="A6713" t="s">
        <v>568</v>
      </c>
      <c r="B6713" t="s">
        <v>569</v>
      </c>
      <c r="C6713">
        <v>19000000</v>
      </c>
      <c r="D6713">
        <v>1220190</v>
      </c>
      <c r="E6713">
        <v>40.1</v>
      </c>
      <c r="F6713" t="s">
        <v>1070</v>
      </c>
      <c r="G6713">
        <v>2017</v>
      </c>
      <c r="H6713">
        <v>-0.78</v>
      </c>
    </row>
    <row r="6714" spans="1:8">
      <c r="A6714" t="s">
        <v>568</v>
      </c>
      <c r="B6714" t="s">
        <v>569</v>
      </c>
      <c r="C6714">
        <v>19000000</v>
      </c>
      <c r="D6714">
        <v>1220190</v>
      </c>
      <c r="E6714">
        <v>40.1</v>
      </c>
      <c r="F6714" t="s">
        <v>1070</v>
      </c>
      <c r="G6714">
        <v>2021</v>
      </c>
      <c r="H6714">
        <v>-0.90203243494033813</v>
      </c>
    </row>
    <row r="6715" spans="1:8">
      <c r="A6715" t="s">
        <v>568</v>
      </c>
      <c r="B6715" t="s">
        <v>569</v>
      </c>
      <c r="C6715">
        <v>19000000</v>
      </c>
      <c r="D6715">
        <v>1220190</v>
      </c>
      <c r="E6715">
        <v>40.1</v>
      </c>
      <c r="F6715" t="s">
        <v>1071</v>
      </c>
      <c r="G6715">
        <v>2017</v>
      </c>
      <c r="H6715">
        <v>-0.63</v>
      </c>
    </row>
    <row r="6716" spans="1:8">
      <c r="A6716" t="s">
        <v>568</v>
      </c>
      <c r="B6716" t="s">
        <v>569</v>
      </c>
      <c r="C6716">
        <v>19000000</v>
      </c>
      <c r="D6716">
        <v>1220190</v>
      </c>
      <c r="E6716">
        <v>40.1</v>
      </c>
      <c r="F6716" t="s">
        <v>1071</v>
      </c>
      <c r="G6716">
        <v>2021</v>
      </c>
      <c r="H6716">
        <v>-0.86700701713562012</v>
      </c>
    </row>
    <row r="6717" spans="1:8">
      <c r="A6717" t="s">
        <v>568</v>
      </c>
      <c r="B6717" t="s">
        <v>569</v>
      </c>
      <c r="C6717">
        <v>19000000</v>
      </c>
      <c r="D6717">
        <v>1220190</v>
      </c>
      <c r="E6717">
        <v>40.1</v>
      </c>
      <c r="F6717" t="s">
        <v>1082</v>
      </c>
      <c r="G6717">
        <v>2018</v>
      </c>
      <c r="H6717">
        <v>32.4</v>
      </c>
    </row>
    <row r="6718" spans="1:8">
      <c r="A6718" t="s">
        <v>568</v>
      </c>
      <c r="B6718" t="s">
        <v>569</v>
      </c>
      <c r="C6718">
        <v>19000000</v>
      </c>
      <c r="D6718">
        <v>1220190</v>
      </c>
      <c r="E6718">
        <v>40.1</v>
      </c>
      <c r="F6718" t="s">
        <v>1082</v>
      </c>
      <c r="G6718">
        <v>2022</v>
      </c>
      <c r="H6718">
        <v>34.1</v>
      </c>
    </row>
    <row r="6719" spans="1:8">
      <c r="A6719" t="s">
        <v>568</v>
      </c>
      <c r="B6719" t="s">
        <v>569</v>
      </c>
      <c r="C6719">
        <v>19000000</v>
      </c>
      <c r="D6719">
        <v>1220190</v>
      </c>
      <c r="E6719">
        <v>40.1</v>
      </c>
      <c r="F6719" t="s">
        <v>1083</v>
      </c>
      <c r="G6719">
        <v>2018</v>
      </c>
      <c r="H6719">
        <v>31.4</v>
      </c>
    </row>
    <row r="6720" spans="1:8">
      <c r="A6720" t="s">
        <v>568</v>
      </c>
      <c r="B6720" t="s">
        <v>569</v>
      </c>
      <c r="C6720">
        <v>19000000</v>
      </c>
      <c r="D6720">
        <v>1220190</v>
      </c>
      <c r="E6720">
        <v>40.1</v>
      </c>
      <c r="F6720" t="s">
        <v>1083</v>
      </c>
      <c r="G6720">
        <v>2022</v>
      </c>
      <c r="H6720">
        <v>28.3</v>
      </c>
    </row>
    <row r="6721" spans="1:8">
      <c r="A6721" t="s">
        <v>568</v>
      </c>
      <c r="B6721" t="s">
        <v>569</v>
      </c>
      <c r="C6721">
        <v>19000000</v>
      </c>
      <c r="D6721">
        <v>1220190</v>
      </c>
      <c r="E6721">
        <v>40.1</v>
      </c>
      <c r="F6721" t="s">
        <v>1072</v>
      </c>
      <c r="G6721">
        <v>2017</v>
      </c>
      <c r="H6721">
        <v>57.6</v>
      </c>
    </row>
    <row r="6722" spans="1:8">
      <c r="A6722" t="s">
        <v>568</v>
      </c>
      <c r="B6722" t="s">
        <v>569</v>
      </c>
      <c r="C6722">
        <v>19000000</v>
      </c>
      <c r="D6722">
        <v>1220190</v>
      </c>
      <c r="E6722">
        <v>40.1</v>
      </c>
      <c r="F6722" t="s">
        <v>1072</v>
      </c>
      <c r="G6722">
        <v>2022</v>
      </c>
      <c r="H6722">
        <v>55.9</v>
      </c>
    </row>
    <row r="6723" spans="1:8">
      <c r="A6723" t="s">
        <v>568</v>
      </c>
      <c r="B6723" t="s">
        <v>569</v>
      </c>
      <c r="C6723">
        <v>19000000</v>
      </c>
      <c r="D6723">
        <v>1220190</v>
      </c>
      <c r="E6723">
        <v>40.1</v>
      </c>
      <c r="F6723" t="s">
        <v>1084</v>
      </c>
      <c r="G6723">
        <v>2018</v>
      </c>
      <c r="H6723">
        <v>40</v>
      </c>
    </row>
    <row r="6724" spans="1:8">
      <c r="A6724" t="s">
        <v>568</v>
      </c>
      <c r="B6724" t="s">
        <v>569</v>
      </c>
      <c r="C6724">
        <v>19000000</v>
      </c>
      <c r="D6724">
        <v>1220190</v>
      </c>
      <c r="E6724">
        <v>40.1</v>
      </c>
      <c r="F6724" t="s">
        <v>1084</v>
      </c>
      <c r="G6724">
        <v>2022</v>
      </c>
      <c r="H6724">
        <v>40</v>
      </c>
    </row>
    <row r="6725" spans="1:8">
      <c r="A6725" t="s">
        <v>568</v>
      </c>
      <c r="B6725" t="s">
        <v>569</v>
      </c>
      <c r="C6725">
        <v>19000000</v>
      </c>
      <c r="D6725">
        <v>1220190</v>
      </c>
      <c r="E6725">
        <v>40.1</v>
      </c>
      <c r="F6725" t="s">
        <v>1085</v>
      </c>
      <c r="G6725">
        <v>2018</v>
      </c>
      <c r="H6725">
        <v>22.2</v>
      </c>
    </row>
    <row r="6726" spans="1:8">
      <c r="A6726" t="s">
        <v>568</v>
      </c>
      <c r="B6726" t="s">
        <v>569</v>
      </c>
      <c r="C6726">
        <v>19000000</v>
      </c>
      <c r="D6726">
        <v>1220190</v>
      </c>
      <c r="E6726">
        <v>40.1</v>
      </c>
      <c r="F6726" t="s">
        <v>1088</v>
      </c>
      <c r="G6726">
        <v>2019</v>
      </c>
      <c r="H6726">
        <v>0.29657101956316001</v>
      </c>
    </row>
    <row r="6727" spans="1:8">
      <c r="A6727" t="s">
        <v>568</v>
      </c>
      <c r="B6727" t="s">
        <v>569</v>
      </c>
      <c r="C6727">
        <v>19000000</v>
      </c>
      <c r="D6727">
        <v>1220190</v>
      </c>
      <c r="E6727">
        <v>40.1</v>
      </c>
      <c r="F6727" t="s">
        <v>1064</v>
      </c>
      <c r="G6727">
        <v>2015</v>
      </c>
      <c r="H6727">
        <v>0.54</v>
      </c>
    </row>
    <row r="6728" spans="1:8">
      <c r="A6728" t="s">
        <v>568</v>
      </c>
      <c r="B6728" t="s">
        <v>569</v>
      </c>
      <c r="C6728">
        <v>19000000</v>
      </c>
      <c r="D6728">
        <v>1220190</v>
      </c>
      <c r="E6728">
        <v>40.1</v>
      </c>
      <c r="F6728" t="s">
        <v>1064</v>
      </c>
      <c r="G6728" t="s">
        <v>1056</v>
      </c>
      <c r="H6728">
        <v>0.3150456137812106</v>
      </c>
    </row>
    <row r="6729" spans="1:8">
      <c r="A6729" t="s">
        <v>568</v>
      </c>
      <c r="B6729" t="s">
        <v>569</v>
      </c>
      <c r="C6729">
        <v>19000000</v>
      </c>
      <c r="D6729">
        <v>1220190</v>
      </c>
      <c r="E6729">
        <v>40.1</v>
      </c>
      <c r="F6729" t="s">
        <v>1073</v>
      </c>
      <c r="G6729">
        <v>2017</v>
      </c>
      <c r="H6729">
        <v>8.8000000000000007</v>
      </c>
    </row>
    <row r="6730" spans="1:8">
      <c r="A6730" t="s">
        <v>568</v>
      </c>
      <c r="B6730" t="s">
        <v>569</v>
      </c>
      <c r="C6730">
        <v>19000000</v>
      </c>
      <c r="D6730">
        <v>1220190</v>
      </c>
      <c r="E6730">
        <v>40.1</v>
      </c>
      <c r="F6730" t="s">
        <v>1073</v>
      </c>
      <c r="G6730">
        <v>2018</v>
      </c>
      <c r="H6730">
        <v>8.84353741496599</v>
      </c>
    </row>
    <row r="6731" spans="1:8">
      <c r="A6731" t="s">
        <v>568</v>
      </c>
      <c r="B6731" t="s">
        <v>569</v>
      </c>
      <c r="C6731">
        <v>19000000</v>
      </c>
      <c r="D6731">
        <v>1220190</v>
      </c>
      <c r="E6731">
        <v>40.1</v>
      </c>
      <c r="F6731" t="s">
        <v>1073</v>
      </c>
      <c r="G6731">
        <v>2021</v>
      </c>
      <c r="H6731">
        <v>27.272727272727298</v>
      </c>
    </row>
    <row r="6732" spans="1:8">
      <c r="A6732" t="s">
        <v>568</v>
      </c>
      <c r="B6732" t="s">
        <v>569</v>
      </c>
      <c r="C6732">
        <v>19000000</v>
      </c>
      <c r="D6732">
        <v>1220190</v>
      </c>
      <c r="E6732">
        <v>40.1</v>
      </c>
      <c r="F6732" t="s">
        <v>1089</v>
      </c>
      <c r="G6732">
        <v>2021</v>
      </c>
      <c r="H6732">
        <v>2.8219483077103934E-2</v>
      </c>
    </row>
    <row r="6733" spans="1:8">
      <c r="A6733" t="s">
        <v>568</v>
      </c>
      <c r="B6733" t="s">
        <v>569</v>
      </c>
      <c r="C6733">
        <v>19000000</v>
      </c>
      <c r="D6733">
        <v>1220190</v>
      </c>
      <c r="E6733">
        <v>40.1</v>
      </c>
      <c r="F6733" t="s">
        <v>1089</v>
      </c>
      <c r="G6733">
        <v>2019</v>
      </c>
      <c r="H6733">
        <v>2.7E-2</v>
      </c>
    </row>
    <row r="6734" spans="1:8">
      <c r="A6734" t="s">
        <v>570</v>
      </c>
      <c r="B6734" t="s">
        <v>571</v>
      </c>
      <c r="C6734">
        <v>400000</v>
      </c>
      <c r="D6734">
        <v>316</v>
      </c>
      <c r="E6734">
        <v>28.1</v>
      </c>
      <c r="F6734" t="s">
        <v>1065</v>
      </c>
      <c r="G6734">
        <v>2016</v>
      </c>
      <c r="H6734">
        <v>29</v>
      </c>
    </row>
    <row r="6735" spans="1:8">
      <c r="A6735" t="s">
        <v>570</v>
      </c>
      <c r="B6735" t="s">
        <v>571</v>
      </c>
      <c r="C6735">
        <v>400000</v>
      </c>
      <c r="D6735">
        <v>316</v>
      </c>
      <c r="E6735">
        <v>28.1</v>
      </c>
      <c r="F6735" t="s">
        <v>1065</v>
      </c>
      <c r="G6735">
        <v>2019</v>
      </c>
      <c r="H6735">
        <v>43.5</v>
      </c>
    </row>
    <row r="6736" spans="1:8">
      <c r="A6736" t="s">
        <v>570</v>
      </c>
      <c r="B6736" t="s">
        <v>571</v>
      </c>
      <c r="C6736">
        <v>400000</v>
      </c>
      <c r="D6736">
        <v>316</v>
      </c>
      <c r="E6736">
        <v>28.1</v>
      </c>
      <c r="F6736" t="s">
        <v>1066</v>
      </c>
      <c r="G6736">
        <v>2017</v>
      </c>
      <c r="H6736">
        <v>0.878</v>
      </c>
    </row>
    <row r="6737" spans="1:8">
      <c r="A6737" t="s">
        <v>570</v>
      </c>
      <c r="B6737" t="s">
        <v>571</v>
      </c>
      <c r="C6737">
        <v>400000</v>
      </c>
      <c r="D6737">
        <v>316</v>
      </c>
      <c r="E6737">
        <v>28.1</v>
      </c>
      <c r="F6737" t="s">
        <v>1066</v>
      </c>
      <c r="G6737">
        <v>2021</v>
      </c>
      <c r="H6737">
        <v>0.91800000000000004</v>
      </c>
    </row>
    <row r="6738" spans="1:8">
      <c r="A6738" t="s">
        <v>570</v>
      </c>
      <c r="B6738" t="s">
        <v>571</v>
      </c>
      <c r="C6738">
        <v>400000</v>
      </c>
      <c r="D6738">
        <v>316</v>
      </c>
      <c r="E6738">
        <v>28.1</v>
      </c>
      <c r="F6738" t="s">
        <v>1086</v>
      </c>
      <c r="G6738">
        <v>2018</v>
      </c>
      <c r="H6738">
        <v>68.8</v>
      </c>
    </row>
    <row r="6739" spans="1:8">
      <c r="A6739" t="s">
        <v>570</v>
      </c>
      <c r="B6739" t="s">
        <v>571</v>
      </c>
      <c r="C6739">
        <v>400000</v>
      </c>
      <c r="D6739">
        <v>316</v>
      </c>
      <c r="E6739">
        <v>28.1</v>
      </c>
      <c r="F6739" t="s">
        <v>1074</v>
      </c>
      <c r="G6739">
        <v>2018</v>
      </c>
      <c r="H6739">
        <v>6.3</v>
      </c>
    </row>
    <row r="6740" spans="1:8">
      <c r="A6740" t="s">
        <v>570</v>
      </c>
      <c r="B6740" t="s">
        <v>571</v>
      </c>
      <c r="C6740">
        <v>400000</v>
      </c>
      <c r="D6740">
        <v>316</v>
      </c>
      <c r="E6740">
        <v>28.1</v>
      </c>
      <c r="F6740" t="s">
        <v>1074</v>
      </c>
      <c r="G6740" t="s">
        <v>1056</v>
      </c>
      <c r="H6740">
        <v>9.4135383709694995</v>
      </c>
    </row>
    <row r="6741" spans="1:8">
      <c r="A6741" t="s">
        <v>570</v>
      </c>
      <c r="B6741" t="s">
        <v>571</v>
      </c>
      <c r="C6741">
        <v>400000</v>
      </c>
      <c r="D6741">
        <v>316</v>
      </c>
      <c r="E6741">
        <v>28.1</v>
      </c>
      <c r="F6741" t="s">
        <v>1075</v>
      </c>
      <c r="G6741">
        <v>2018</v>
      </c>
      <c r="H6741">
        <v>21.615834127248402</v>
      </c>
    </row>
    <row r="6742" spans="1:8">
      <c r="A6742" t="s">
        <v>570</v>
      </c>
      <c r="B6742" t="s">
        <v>571</v>
      </c>
      <c r="C6742">
        <v>400000</v>
      </c>
      <c r="D6742">
        <v>316</v>
      </c>
      <c r="E6742">
        <v>28.1</v>
      </c>
      <c r="F6742" t="s">
        <v>1075</v>
      </c>
      <c r="G6742">
        <v>2019</v>
      </c>
      <c r="H6742">
        <v>22.882767669537497</v>
      </c>
    </row>
    <row r="6743" spans="1:8">
      <c r="A6743" t="s">
        <v>570</v>
      </c>
      <c r="B6743" t="s">
        <v>571</v>
      </c>
      <c r="C6743">
        <v>400000</v>
      </c>
      <c r="D6743">
        <v>316</v>
      </c>
      <c r="E6743">
        <v>28.1</v>
      </c>
      <c r="F6743" t="s">
        <v>1075</v>
      </c>
      <c r="G6743">
        <v>2020</v>
      </c>
      <c r="H6743">
        <v>20.972331579812501</v>
      </c>
    </row>
    <row r="6744" spans="1:8">
      <c r="A6744" t="s">
        <v>570</v>
      </c>
      <c r="B6744" t="s">
        <v>571</v>
      </c>
      <c r="C6744">
        <v>400000</v>
      </c>
      <c r="D6744">
        <v>316</v>
      </c>
      <c r="E6744">
        <v>28.1</v>
      </c>
      <c r="F6744" t="s">
        <v>1075</v>
      </c>
      <c r="G6744">
        <v>2021</v>
      </c>
      <c r="H6744">
        <v>22.946570060365101</v>
      </c>
    </row>
    <row r="6745" spans="1:8">
      <c r="A6745" t="s">
        <v>570</v>
      </c>
      <c r="B6745" t="s">
        <v>571</v>
      </c>
      <c r="C6745">
        <v>400000</v>
      </c>
      <c r="D6745">
        <v>316</v>
      </c>
      <c r="E6745">
        <v>28.1</v>
      </c>
      <c r="F6745" t="s">
        <v>1076</v>
      </c>
      <c r="G6745">
        <v>2018</v>
      </c>
      <c r="H6745">
        <v>45568.723207274503</v>
      </c>
    </row>
    <row r="6746" spans="1:8">
      <c r="A6746" t="s">
        <v>570</v>
      </c>
      <c r="B6746" t="s">
        <v>571</v>
      </c>
      <c r="C6746">
        <v>400000</v>
      </c>
      <c r="D6746">
        <v>316</v>
      </c>
      <c r="E6746">
        <v>28.1</v>
      </c>
      <c r="F6746" t="s">
        <v>1076</v>
      </c>
      <c r="G6746">
        <v>2019</v>
      </c>
      <c r="H6746">
        <v>47407.880786759502</v>
      </c>
    </row>
    <row r="6747" spans="1:8">
      <c r="A6747" t="s">
        <v>570</v>
      </c>
      <c r="B6747" t="s">
        <v>571</v>
      </c>
      <c r="C6747">
        <v>400000</v>
      </c>
      <c r="D6747">
        <v>316</v>
      </c>
      <c r="E6747">
        <v>28.1</v>
      </c>
      <c r="F6747" t="s">
        <v>1076</v>
      </c>
      <c r="G6747">
        <v>2020</v>
      </c>
      <c r="H6747">
        <v>43243.172648436397</v>
      </c>
    </row>
    <row r="6748" spans="1:8">
      <c r="A6748" t="s">
        <v>570</v>
      </c>
      <c r="B6748" t="s">
        <v>571</v>
      </c>
      <c r="C6748">
        <v>400000</v>
      </c>
      <c r="D6748">
        <v>316</v>
      </c>
      <c r="E6748">
        <v>28.1</v>
      </c>
      <c r="F6748" t="s">
        <v>1076</v>
      </c>
      <c r="G6748">
        <v>2021</v>
      </c>
      <c r="H6748">
        <v>47714.452168633303</v>
      </c>
    </row>
    <row r="6749" spans="1:8">
      <c r="A6749" t="s">
        <v>570</v>
      </c>
      <c r="B6749" t="s">
        <v>571</v>
      </c>
      <c r="C6749">
        <v>400000</v>
      </c>
      <c r="D6749">
        <v>316</v>
      </c>
      <c r="E6749">
        <v>28.1</v>
      </c>
      <c r="F6749" t="s">
        <v>1077</v>
      </c>
      <c r="G6749">
        <v>2018</v>
      </c>
      <c r="H6749">
        <v>6.0342138072466902</v>
      </c>
    </row>
    <row r="6750" spans="1:8">
      <c r="A6750" t="s">
        <v>570</v>
      </c>
      <c r="B6750" t="s">
        <v>571</v>
      </c>
      <c r="C6750">
        <v>400000</v>
      </c>
      <c r="D6750">
        <v>316</v>
      </c>
      <c r="E6750">
        <v>28.1</v>
      </c>
      <c r="F6750" t="s">
        <v>1077</v>
      </c>
      <c r="G6750" t="s">
        <v>1057</v>
      </c>
      <c r="H6750">
        <v>9.4135383709694995</v>
      </c>
    </row>
    <row r="6751" spans="1:8">
      <c r="A6751" t="s">
        <v>570</v>
      </c>
      <c r="B6751" t="s">
        <v>571</v>
      </c>
      <c r="C6751">
        <v>400000</v>
      </c>
      <c r="D6751">
        <v>316</v>
      </c>
      <c r="E6751">
        <v>28.1</v>
      </c>
      <c r="F6751" t="s">
        <v>1061</v>
      </c>
      <c r="G6751">
        <v>2014</v>
      </c>
      <c r="H6751">
        <v>7.0042099952697798</v>
      </c>
    </row>
    <row r="6752" spans="1:8">
      <c r="A6752" t="s">
        <v>570</v>
      </c>
      <c r="B6752" t="s">
        <v>571</v>
      </c>
      <c r="C6752">
        <v>400000</v>
      </c>
      <c r="D6752">
        <v>316</v>
      </c>
      <c r="E6752">
        <v>28.1</v>
      </c>
      <c r="F6752" t="s">
        <v>1061</v>
      </c>
      <c r="G6752">
        <v>2015</v>
      </c>
      <c r="H6752">
        <v>5.0239801406860396</v>
      </c>
    </row>
    <row r="6753" spans="1:8">
      <c r="A6753" t="s">
        <v>570</v>
      </c>
      <c r="B6753" t="s">
        <v>571</v>
      </c>
      <c r="C6753">
        <v>400000</v>
      </c>
      <c r="D6753">
        <v>316</v>
      </c>
      <c r="E6753">
        <v>28.1</v>
      </c>
      <c r="F6753" t="s">
        <v>1061</v>
      </c>
      <c r="G6753">
        <v>2016</v>
      </c>
      <c r="H6753">
        <v>5.0844597816467303</v>
      </c>
    </row>
    <row r="6754" spans="1:8">
      <c r="A6754" t="s">
        <v>570</v>
      </c>
      <c r="B6754" t="s">
        <v>571</v>
      </c>
      <c r="C6754">
        <v>400000</v>
      </c>
      <c r="D6754">
        <v>316</v>
      </c>
      <c r="E6754">
        <v>28.1</v>
      </c>
      <c r="F6754" t="s">
        <v>1061</v>
      </c>
      <c r="G6754">
        <v>2017</v>
      </c>
      <c r="H6754">
        <v>4.6516299247741699</v>
      </c>
    </row>
    <row r="6755" spans="1:8">
      <c r="A6755" t="s">
        <v>570</v>
      </c>
      <c r="B6755" t="s">
        <v>571</v>
      </c>
      <c r="C6755">
        <v>400000</v>
      </c>
      <c r="D6755">
        <v>316</v>
      </c>
      <c r="E6755">
        <v>28.1</v>
      </c>
      <c r="F6755" t="s">
        <v>1063</v>
      </c>
      <c r="G6755">
        <v>2015</v>
      </c>
      <c r="H6755">
        <v>3471</v>
      </c>
    </row>
    <row r="6756" spans="1:8">
      <c r="A6756" t="s">
        <v>570</v>
      </c>
      <c r="B6756" t="s">
        <v>571</v>
      </c>
      <c r="C6756">
        <v>400000</v>
      </c>
      <c r="D6756">
        <v>316</v>
      </c>
      <c r="E6756">
        <v>28.1</v>
      </c>
      <c r="F6756" t="s">
        <v>1063</v>
      </c>
      <c r="G6756">
        <v>2018</v>
      </c>
      <c r="H6756">
        <v>2753.5109863299999</v>
      </c>
    </row>
    <row r="6757" spans="1:8">
      <c r="A6757" t="s">
        <v>570</v>
      </c>
      <c r="B6757" t="s">
        <v>571</v>
      </c>
      <c r="C6757">
        <v>400000</v>
      </c>
      <c r="D6757">
        <v>316</v>
      </c>
      <c r="E6757">
        <v>28.1</v>
      </c>
      <c r="F6757" t="s">
        <v>1063</v>
      </c>
      <c r="G6757">
        <v>2019</v>
      </c>
      <c r="H6757">
        <v>2531.9108886700001</v>
      </c>
    </row>
    <row r="6758" spans="1:8">
      <c r="A6758" t="s">
        <v>570</v>
      </c>
      <c r="B6758" t="s">
        <v>571</v>
      </c>
      <c r="C6758">
        <v>400000</v>
      </c>
      <c r="D6758">
        <v>316</v>
      </c>
      <c r="E6758">
        <v>28.1</v>
      </c>
      <c r="F6758" t="s">
        <v>1090</v>
      </c>
      <c r="G6758">
        <v>2020</v>
      </c>
      <c r="H6758">
        <v>35</v>
      </c>
    </row>
    <row r="6759" spans="1:8">
      <c r="A6759" t="s">
        <v>570</v>
      </c>
      <c r="B6759" t="s">
        <v>571</v>
      </c>
      <c r="C6759">
        <v>400000</v>
      </c>
      <c r="D6759">
        <v>316</v>
      </c>
      <c r="E6759">
        <v>28.1</v>
      </c>
      <c r="F6759" t="s">
        <v>1092</v>
      </c>
      <c r="G6759" t="s">
        <v>1058</v>
      </c>
      <c r="H6759">
        <v>6</v>
      </c>
    </row>
    <row r="6760" spans="1:8">
      <c r="A6760" t="s">
        <v>570</v>
      </c>
      <c r="B6760" t="s">
        <v>571</v>
      </c>
      <c r="C6760">
        <v>400000</v>
      </c>
      <c r="D6760">
        <v>316</v>
      </c>
      <c r="E6760">
        <v>28.1</v>
      </c>
      <c r="F6760" t="s">
        <v>1062</v>
      </c>
      <c r="G6760">
        <v>2014</v>
      </c>
      <c r="H6760">
        <v>7.2496399880000002</v>
      </c>
    </row>
    <row r="6761" spans="1:8">
      <c r="A6761" t="s">
        <v>570</v>
      </c>
      <c r="B6761" t="s">
        <v>571</v>
      </c>
      <c r="C6761">
        <v>400000</v>
      </c>
      <c r="D6761">
        <v>316</v>
      </c>
      <c r="E6761">
        <v>28.1</v>
      </c>
      <c r="F6761" t="s">
        <v>1079</v>
      </c>
      <c r="G6761">
        <v>2018</v>
      </c>
      <c r="H6761">
        <v>5.3</v>
      </c>
    </row>
    <row r="6762" spans="1:8">
      <c r="A6762" t="s">
        <v>570</v>
      </c>
      <c r="B6762" t="s">
        <v>571</v>
      </c>
      <c r="C6762">
        <v>400000</v>
      </c>
      <c r="D6762">
        <v>316</v>
      </c>
      <c r="E6762">
        <v>28.1</v>
      </c>
      <c r="F6762" t="s">
        <v>1079</v>
      </c>
      <c r="G6762">
        <v>2021</v>
      </c>
      <c r="H6762">
        <v>3.4990000724792498</v>
      </c>
    </row>
    <row r="6763" spans="1:8">
      <c r="A6763" t="s">
        <v>570</v>
      </c>
      <c r="B6763" t="s">
        <v>571</v>
      </c>
      <c r="C6763">
        <v>400000</v>
      </c>
      <c r="D6763">
        <v>316</v>
      </c>
      <c r="E6763">
        <v>28.1</v>
      </c>
      <c r="F6763" t="s">
        <v>1093</v>
      </c>
      <c r="G6763" t="s">
        <v>1056</v>
      </c>
      <c r="H6763">
        <v>0.1</v>
      </c>
    </row>
    <row r="6764" spans="1:8">
      <c r="A6764" t="s">
        <v>570</v>
      </c>
      <c r="B6764" t="s">
        <v>571</v>
      </c>
      <c r="C6764">
        <v>400000</v>
      </c>
      <c r="D6764">
        <v>316</v>
      </c>
      <c r="E6764">
        <v>28.1</v>
      </c>
      <c r="F6764" t="s">
        <v>1091</v>
      </c>
      <c r="G6764">
        <v>2020</v>
      </c>
      <c r="H6764">
        <v>100</v>
      </c>
    </row>
    <row r="6765" spans="1:8">
      <c r="A6765" t="s">
        <v>570</v>
      </c>
      <c r="B6765" t="s">
        <v>571</v>
      </c>
      <c r="C6765">
        <v>400000</v>
      </c>
      <c r="D6765">
        <v>316</v>
      </c>
      <c r="E6765">
        <v>28.1</v>
      </c>
      <c r="F6765" t="s">
        <v>1080</v>
      </c>
      <c r="G6765">
        <v>2018</v>
      </c>
      <c r="H6765">
        <v>36</v>
      </c>
    </row>
    <row r="6766" spans="1:8">
      <c r="A6766" t="s">
        <v>570</v>
      </c>
      <c r="B6766" t="s">
        <v>571</v>
      </c>
      <c r="C6766">
        <v>400000</v>
      </c>
      <c r="D6766">
        <v>316</v>
      </c>
      <c r="E6766">
        <v>28.1</v>
      </c>
      <c r="F6766" t="s">
        <v>1080</v>
      </c>
      <c r="G6766">
        <v>2022</v>
      </c>
      <c r="H6766">
        <v>35</v>
      </c>
    </row>
    <row r="6767" spans="1:8">
      <c r="A6767" t="s">
        <v>570</v>
      </c>
      <c r="B6767" t="s">
        <v>571</v>
      </c>
      <c r="C6767">
        <v>400000</v>
      </c>
      <c r="D6767">
        <v>316</v>
      </c>
      <c r="E6767">
        <v>28.1</v>
      </c>
      <c r="F6767" t="s">
        <v>1081</v>
      </c>
      <c r="G6767">
        <v>2018</v>
      </c>
      <c r="H6767">
        <v>56</v>
      </c>
    </row>
    <row r="6768" spans="1:8">
      <c r="A6768" t="s">
        <v>570</v>
      </c>
      <c r="B6768" t="s">
        <v>571</v>
      </c>
      <c r="C6768">
        <v>400000</v>
      </c>
      <c r="D6768">
        <v>316</v>
      </c>
      <c r="E6768">
        <v>28.1</v>
      </c>
      <c r="F6768" t="s">
        <v>1081</v>
      </c>
      <c r="G6768">
        <v>2022</v>
      </c>
      <c r="H6768">
        <v>54</v>
      </c>
    </row>
    <row r="6769" spans="1:8">
      <c r="A6769" t="s">
        <v>570</v>
      </c>
      <c r="B6769" t="s">
        <v>571</v>
      </c>
      <c r="C6769">
        <v>400000</v>
      </c>
      <c r="D6769">
        <v>316</v>
      </c>
      <c r="E6769">
        <v>28.1</v>
      </c>
      <c r="F6769" t="s">
        <v>1067</v>
      </c>
      <c r="G6769">
        <v>2017</v>
      </c>
      <c r="H6769">
        <v>1.27</v>
      </c>
    </row>
    <row r="6770" spans="1:8">
      <c r="A6770" t="s">
        <v>570</v>
      </c>
      <c r="B6770" t="s">
        <v>571</v>
      </c>
      <c r="C6770">
        <v>400000</v>
      </c>
      <c r="D6770">
        <v>316</v>
      </c>
      <c r="E6770">
        <v>28.1</v>
      </c>
      <c r="F6770" t="s">
        <v>1067</v>
      </c>
      <c r="G6770">
        <v>2021</v>
      </c>
      <c r="H6770">
        <v>0.97267550230026245</v>
      </c>
    </row>
    <row r="6771" spans="1:8">
      <c r="A6771" t="s">
        <v>570</v>
      </c>
      <c r="B6771" t="s">
        <v>571</v>
      </c>
      <c r="C6771">
        <v>400000</v>
      </c>
      <c r="D6771">
        <v>316</v>
      </c>
      <c r="E6771">
        <v>28.1</v>
      </c>
      <c r="F6771" t="s">
        <v>1068</v>
      </c>
      <c r="G6771">
        <v>2017</v>
      </c>
      <c r="H6771">
        <v>1</v>
      </c>
    </row>
    <row r="6772" spans="1:8">
      <c r="A6772" t="s">
        <v>570</v>
      </c>
      <c r="B6772" t="s">
        <v>571</v>
      </c>
      <c r="C6772">
        <v>400000</v>
      </c>
      <c r="D6772">
        <v>316</v>
      </c>
      <c r="E6772">
        <v>28.1</v>
      </c>
      <c r="F6772" t="s">
        <v>1068</v>
      </c>
      <c r="G6772">
        <v>2021</v>
      </c>
      <c r="H6772">
        <v>0.89264053106307983</v>
      </c>
    </row>
    <row r="6773" spans="1:8">
      <c r="A6773" t="s">
        <v>570</v>
      </c>
      <c r="B6773" t="s">
        <v>571</v>
      </c>
      <c r="C6773">
        <v>400000</v>
      </c>
      <c r="D6773">
        <v>316</v>
      </c>
      <c r="E6773">
        <v>28.1</v>
      </c>
      <c r="F6773" t="s">
        <v>1069</v>
      </c>
      <c r="G6773">
        <v>2017</v>
      </c>
      <c r="H6773">
        <v>1.28</v>
      </c>
    </row>
    <row r="6774" spans="1:8">
      <c r="A6774" t="s">
        <v>570</v>
      </c>
      <c r="B6774" t="s">
        <v>571</v>
      </c>
      <c r="C6774">
        <v>400000</v>
      </c>
      <c r="D6774">
        <v>316</v>
      </c>
      <c r="E6774">
        <v>28.1</v>
      </c>
      <c r="F6774" t="s">
        <v>1069</v>
      </c>
      <c r="G6774">
        <v>2021</v>
      </c>
      <c r="H6774">
        <v>0.81372320652008057</v>
      </c>
    </row>
    <row r="6775" spans="1:8">
      <c r="A6775" t="s">
        <v>570</v>
      </c>
      <c r="B6775" t="s">
        <v>571</v>
      </c>
      <c r="C6775">
        <v>400000</v>
      </c>
      <c r="D6775">
        <v>316</v>
      </c>
      <c r="E6775">
        <v>28.1</v>
      </c>
      <c r="F6775" t="s">
        <v>1070</v>
      </c>
      <c r="G6775">
        <v>2017</v>
      </c>
      <c r="H6775">
        <v>1.1399999999999999</v>
      </c>
    </row>
    <row r="6776" spans="1:8">
      <c r="A6776" t="s">
        <v>570</v>
      </c>
      <c r="B6776" t="s">
        <v>571</v>
      </c>
      <c r="C6776">
        <v>400000</v>
      </c>
      <c r="D6776">
        <v>316</v>
      </c>
      <c r="E6776">
        <v>28.1</v>
      </c>
      <c r="F6776" t="s">
        <v>1070</v>
      </c>
      <c r="G6776">
        <v>2021</v>
      </c>
      <c r="H6776">
        <v>0.86445069313049316</v>
      </c>
    </row>
    <row r="6777" spans="1:8">
      <c r="A6777" t="s">
        <v>570</v>
      </c>
      <c r="B6777" t="s">
        <v>571</v>
      </c>
      <c r="C6777">
        <v>400000</v>
      </c>
      <c r="D6777">
        <v>316</v>
      </c>
      <c r="E6777">
        <v>28.1</v>
      </c>
      <c r="F6777" t="s">
        <v>1071</v>
      </c>
      <c r="G6777">
        <v>2017</v>
      </c>
      <c r="H6777">
        <v>0.74</v>
      </c>
    </row>
    <row r="6778" spans="1:8">
      <c r="A6778" t="s">
        <v>570</v>
      </c>
      <c r="B6778" t="s">
        <v>571</v>
      </c>
      <c r="C6778">
        <v>400000</v>
      </c>
      <c r="D6778">
        <v>316</v>
      </c>
      <c r="E6778">
        <v>28.1</v>
      </c>
      <c r="F6778" t="s">
        <v>1071</v>
      </c>
      <c r="G6778">
        <v>2021</v>
      </c>
      <c r="H6778">
        <v>0.31758075952529907</v>
      </c>
    </row>
    <row r="6779" spans="1:8">
      <c r="A6779" t="s">
        <v>570</v>
      </c>
      <c r="B6779" t="s">
        <v>571</v>
      </c>
      <c r="C6779">
        <v>400000</v>
      </c>
      <c r="D6779">
        <v>316</v>
      </c>
      <c r="E6779">
        <v>28.1</v>
      </c>
      <c r="F6779" t="s">
        <v>1082</v>
      </c>
      <c r="G6779">
        <v>2018</v>
      </c>
      <c r="H6779">
        <v>62.8</v>
      </c>
    </row>
    <row r="6780" spans="1:8">
      <c r="A6780" t="s">
        <v>570</v>
      </c>
      <c r="B6780" t="s">
        <v>571</v>
      </c>
      <c r="C6780">
        <v>400000</v>
      </c>
      <c r="D6780">
        <v>316</v>
      </c>
      <c r="E6780">
        <v>28.1</v>
      </c>
      <c r="F6780" t="s">
        <v>1082</v>
      </c>
      <c r="G6780">
        <v>2022</v>
      </c>
      <c r="H6780">
        <v>89.9</v>
      </c>
    </row>
    <row r="6781" spans="1:8">
      <c r="A6781" t="s">
        <v>570</v>
      </c>
      <c r="B6781" t="s">
        <v>571</v>
      </c>
      <c r="C6781">
        <v>400000</v>
      </c>
      <c r="D6781">
        <v>316</v>
      </c>
      <c r="E6781">
        <v>28.1</v>
      </c>
      <c r="F6781" t="s">
        <v>1083</v>
      </c>
      <c r="G6781">
        <v>2018</v>
      </c>
      <c r="H6781">
        <v>49.9</v>
      </c>
    </row>
    <row r="6782" spans="1:8">
      <c r="A6782" t="s">
        <v>570</v>
      </c>
      <c r="B6782" t="s">
        <v>571</v>
      </c>
      <c r="C6782">
        <v>400000</v>
      </c>
      <c r="D6782">
        <v>316</v>
      </c>
      <c r="E6782">
        <v>28.1</v>
      </c>
      <c r="F6782" t="s">
        <v>1083</v>
      </c>
      <c r="G6782">
        <v>2022</v>
      </c>
      <c r="H6782">
        <v>55.8</v>
      </c>
    </row>
    <row r="6783" spans="1:8">
      <c r="A6783" t="s">
        <v>570</v>
      </c>
      <c r="B6783" t="s">
        <v>571</v>
      </c>
      <c r="C6783">
        <v>400000</v>
      </c>
      <c r="D6783">
        <v>316</v>
      </c>
      <c r="E6783">
        <v>28.1</v>
      </c>
      <c r="F6783" t="s">
        <v>1072</v>
      </c>
      <c r="G6783">
        <v>2017</v>
      </c>
      <c r="H6783">
        <v>68.5</v>
      </c>
    </row>
    <row r="6784" spans="1:8">
      <c r="A6784" t="s">
        <v>570</v>
      </c>
      <c r="B6784" t="s">
        <v>571</v>
      </c>
      <c r="C6784">
        <v>400000</v>
      </c>
      <c r="D6784">
        <v>316</v>
      </c>
      <c r="E6784">
        <v>28.1</v>
      </c>
      <c r="F6784" t="s">
        <v>1072</v>
      </c>
      <c r="G6784">
        <v>2022</v>
      </c>
      <c r="H6784">
        <v>71.5</v>
      </c>
    </row>
    <row r="6785" spans="1:8">
      <c r="A6785" t="s">
        <v>570</v>
      </c>
      <c r="B6785" t="s">
        <v>571</v>
      </c>
      <c r="C6785">
        <v>400000</v>
      </c>
      <c r="D6785">
        <v>316</v>
      </c>
      <c r="E6785">
        <v>28.1</v>
      </c>
      <c r="F6785" t="s">
        <v>1084</v>
      </c>
      <c r="G6785">
        <v>2018</v>
      </c>
      <c r="H6785">
        <v>60</v>
      </c>
    </row>
    <row r="6786" spans="1:8">
      <c r="A6786" t="s">
        <v>570</v>
      </c>
      <c r="B6786" t="s">
        <v>571</v>
      </c>
      <c r="C6786">
        <v>400000</v>
      </c>
      <c r="D6786">
        <v>316</v>
      </c>
      <c r="E6786">
        <v>28.1</v>
      </c>
      <c r="F6786" t="s">
        <v>1084</v>
      </c>
      <c r="G6786">
        <v>2022</v>
      </c>
      <c r="H6786">
        <v>50</v>
      </c>
    </row>
    <row r="6787" spans="1:8">
      <c r="A6787" t="s">
        <v>570</v>
      </c>
      <c r="B6787" t="s">
        <v>571</v>
      </c>
      <c r="C6787">
        <v>400000</v>
      </c>
      <c r="D6787">
        <v>316</v>
      </c>
      <c r="E6787">
        <v>28.1</v>
      </c>
      <c r="F6787" t="s">
        <v>1085</v>
      </c>
      <c r="G6787">
        <v>2018</v>
      </c>
      <c r="H6787">
        <v>40.4</v>
      </c>
    </row>
    <row r="6788" spans="1:8">
      <c r="A6788" t="s">
        <v>570</v>
      </c>
      <c r="B6788" t="s">
        <v>571</v>
      </c>
      <c r="C6788">
        <v>400000</v>
      </c>
      <c r="D6788">
        <v>316</v>
      </c>
      <c r="E6788">
        <v>28.1</v>
      </c>
      <c r="F6788" t="s">
        <v>1088</v>
      </c>
      <c r="G6788">
        <v>2019</v>
      </c>
      <c r="H6788">
        <v>3.29324560594014</v>
      </c>
    </row>
    <row r="6789" spans="1:8">
      <c r="A6789" t="s">
        <v>570</v>
      </c>
      <c r="B6789" t="s">
        <v>571</v>
      </c>
      <c r="C6789">
        <v>400000</v>
      </c>
      <c r="D6789">
        <v>316</v>
      </c>
      <c r="E6789">
        <v>28.1</v>
      </c>
      <c r="F6789" t="s">
        <v>1064</v>
      </c>
      <c r="G6789">
        <v>2015</v>
      </c>
      <c r="H6789">
        <v>7.9000000000000001E-2</v>
      </c>
    </row>
    <row r="6790" spans="1:8">
      <c r="A6790" t="s">
        <v>570</v>
      </c>
      <c r="B6790" t="s">
        <v>571</v>
      </c>
      <c r="C6790">
        <v>400000</v>
      </c>
      <c r="D6790">
        <v>316</v>
      </c>
      <c r="E6790">
        <v>28.1</v>
      </c>
      <c r="F6790" t="s">
        <v>1064</v>
      </c>
      <c r="G6790" t="s">
        <v>1056</v>
      </c>
      <c r="H6790">
        <v>0.11486763468467497</v>
      </c>
    </row>
    <row r="6791" spans="1:8">
      <c r="A6791" t="s">
        <v>570</v>
      </c>
      <c r="B6791" t="s">
        <v>571</v>
      </c>
      <c r="C6791">
        <v>400000</v>
      </c>
      <c r="D6791">
        <v>316</v>
      </c>
      <c r="E6791">
        <v>28.1</v>
      </c>
      <c r="F6791" t="s">
        <v>1073</v>
      </c>
      <c r="G6791">
        <v>2017</v>
      </c>
      <c r="H6791">
        <v>11.9</v>
      </c>
    </row>
    <row r="6792" spans="1:8">
      <c r="A6792" t="s">
        <v>570</v>
      </c>
      <c r="B6792" t="s">
        <v>571</v>
      </c>
      <c r="C6792">
        <v>400000</v>
      </c>
      <c r="D6792">
        <v>316</v>
      </c>
      <c r="E6792">
        <v>28.1</v>
      </c>
      <c r="F6792" t="s">
        <v>1073</v>
      </c>
      <c r="G6792">
        <v>2018</v>
      </c>
      <c r="H6792">
        <v>11.9402985074627</v>
      </c>
    </row>
    <row r="6793" spans="1:8">
      <c r="A6793" t="s">
        <v>570</v>
      </c>
      <c r="B6793" t="s">
        <v>571</v>
      </c>
      <c r="C6793">
        <v>400000</v>
      </c>
      <c r="D6793">
        <v>316</v>
      </c>
      <c r="E6793">
        <v>28.1</v>
      </c>
      <c r="F6793" t="s">
        <v>1073</v>
      </c>
      <c r="G6793">
        <v>2021</v>
      </c>
      <c r="H6793">
        <v>13.4328358208955</v>
      </c>
    </row>
    <row r="6794" spans="1:8">
      <c r="A6794" t="s">
        <v>570</v>
      </c>
      <c r="B6794" t="s">
        <v>571</v>
      </c>
      <c r="C6794">
        <v>400000</v>
      </c>
      <c r="D6794">
        <v>316</v>
      </c>
      <c r="E6794">
        <v>28.1</v>
      </c>
      <c r="F6794" t="s">
        <v>1089</v>
      </c>
      <c r="G6794">
        <v>2021</v>
      </c>
      <c r="H6794">
        <v>5.1366003136185702E-3</v>
      </c>
    </row>
    <row r="6795" spans="1:8">
      <c r="A6795" t="s">
        <v>570</v>
      </c>
      <c r="B6795" t="s">
        <v>571</v>
      </c>
      <c r="C6795">
        <v>400000</v>
      </c>
      <c r="D6795">
        <v>316</v>
      </c>
      <c r="E6795">
        <v>28.1</v>
      </c>
      <c r="F6795" t="s">
        <v>1089</v>
      </c>
      <c r="G6795">
        <v>2019</v>
      </c>
      <c r="H6795">
        <v>6.0000000000000001E-3</v>
      </c>
    </row>
    <row r="6796" spans="1:8">
      <c r="A6796" t="s">
        <v>572</v>
      </c>
      <c r="B6796" t="s">
        <v>573</v>
      </c>
      <c r="C6796">
        <v>3800000</v>
      </c>
      <c r="D6796">
        <v>1030700</v>
      </c>
      <c r="E6796">
        <v>37</v>
      </c>
      <c r="F6796" t="s">
        <v>1065</v>
      </c>
      <c r="G6796">
        <v>2016</v>
      </c>
      <c r="H6796">
        <v>18</v>
      </c>
    </row>
    <row r="6797" spans="1:8">
      <c r="A6797" t="s">
        <v>572</v>
      </c>
      <c r="B6797" t="s">
        <v>573</v>
      </c>
      <c r="C6797">
        <v>3800000</v>
      </c>
      <c r="D6797">
        <v>1030700</v>
      </c>
      <c r="E6797">
        <v>37</v>
      </c>
      <c r="F6797" t="s">
        <v>1065</v>
      </c>
      <c r="G6797">
        <v>2019</v>
      </c>
      <c r="H6797">
        <v>34.700000000000003</v>
      </c>
    </row>
    <row r="6798" spans="1:8">
      <c r="A6798" t="s">
        <v>572</v>
      </c>
      <c r="B6798" t="s">
        <v>573</v>
      </c>
      <c r="C6798">
        <v>3800000</v>
      </c>
      <c r="D6798">
        <v>1030700</v>
      </c>
      <c r="E6798">
        <v>37</v>
      </c>
      <c r="F6798" t="s">
        <v>1066</v>
      </c>
      <c r="G6798">
        <v>2017</v>
      </c>
      <c r="H6798">
        <v>0.52</v>
      </c>
    </row>
    <row r="6799" spans="1:8">
      <c r="A6799" t="s">
        <v>572</v>
      </c>
      <c r="B6799" t="s">
        <v>573</v>
      </c>
      <c r="C6799">
        <v>3800000</v>
      </c>
      <c r="D6799">
        <v>1030700</v>
      </c>
      <c r="E6799">
        <v>37</v>
      </c>
      <c r="F6799" t="s">
        <v>1066</v>
      </c>
      <c r="G6799">
        <v>2021</v>
      </c>
      <c r="H6799">
        <v>0.55600000000000005</v>
      </c>
    </row>
    <row r="6800" spans="1:8">
      <c r="A6800" t="s">
        <v>572</v>
      </c>
      <c r="B6800" t="s">
        <v>573</v>
      </c>
      <c r="C6800">
        <v>3800000</v>
      </c>
      <c r="D6800">
        <v>1030700</v>
      </c>
      <c r="E6800">
        <v>37</v>
      </c>
      <c r="F6800" t="s">
        <v>1086</v>
      </c>
      <c r="G6800">
        <v>2018</v>
      </c>
      <c r="H6800">
        <v>28.9</v>
      </c>
    </row>
    <row r="6801" spans="1:8">
      <c r="A6801" t="s">
        <v>572</v>
      </c>
      <c r="B6801" t="s">
        <v>573</v>
      </c>
      <c r="C6801">
        <v>3800000</v>
      </c>
      <c r="D6801">
        <v>1030700</v>
      </c>
      <c r="E6801">
        <v>37</v>
      </c>
      <c r="F6801" t="s">
        <v>1074</v>
      </c>
      <c r="G6801">
        <v>2018</v>
      </c>
      <c r="H6801">
        <v>1.9</v>
      </c>
    </row>
    <row r="6802" spans="1:8">
      <c r="A6802" t="s">
        <v>572</v>
      </c>
      <c r="B6802" t="s">
        <v>573</v>
      </c>
      <c r="C6802">
        <v>3800000</v>
      </c>
      <c r="D6802">
        <v>1030700</v>
      </c>
      <c r="E6802">
        <v>37</v>
      </c>
      <c r="F6802" t="s">
        <v>1074</v>
      </c>
      <c r="G6802" t="s">
        <v>1056</v>
      </c>
      <c r="H6802">
        <v>2.2997485412952599</v>
      </c>
    </row>
    <row r="6803" spans="1:8">
      <c r="A6803" t="s">
        <v>572</v>
      </c>
      <c r="B6803" t="s">
        <v>573</v>
      </c>
      <c r="C6803">
        <v>3800000</v>
      </c>
      <c r="D6803">
        <v>1030700</v>
      </c>
      <c r="E6803">
        <v>37</v>
      </c>
      <c r="F6803" t="s">
        <v>1075</v>
      </c>
      <c r="G6803">
        <v>2018</v>
      </c>
      <c r="H6803">
        <v>22.868132165296199</v>
      </c>
    </row>
    <row r="6804" spans="1:8">
      <c r="A6804" t="s">
        <v>572</v>
      </c>
      <c r="B6804" t="s">
        <v>573</v>
      </c>
      <c r="C6804">
        <v>3800000</v>
      </c>
      <c r="D6804">
        <v>1030700</v>
      </c>
      <c r="E6804">
        <v>37</v>
      </c>
      <c r="F6804" t="s">
        <v>1075</v>
      </c>
      <c r="G6804">
        <v>2019</v>
      </c>
      <c r="H6804">
        <v>24.185320705186601</v>
      </c>
    </row>
    <row r="6805" spans="1:8">
      <c r="A6805" t="s">
        <v>572</v>
      </c>
      <c r="B6805" t="s">
        <v>573</v>
      </c>
      <c r="C6805">
        <v>3800000</v>
      </c>
      <c r="D6805">
        <v>1030700</v>
      </c>
      <c r="E6805">
        <v>37</v>
      </c>
      <c r="F6805" t="s">
        <v>1075</v>
      </c>
      <c r="G6805">
        <v>2020</v>
      </c>
      <c r="H6805">
        <v>23.758855674201399</v>
      </c>
    </row>
    <row r="6806" spans="1:8">
      <c r="A6806" t="s">
        <v>572</v>
      </c>
      <c r="B6806" t="s">
        <v>573</v>
      </c>
      <c r="C6806">
        <v>3800000</v>
      </c>
      <c r="D6806">
        <v>1030700</v>
      </c>
      <c r="E6806">
        <v>37</v>
      </c>
      <c r="F6806" t="s">
        <v>1075</v>
      </c>
      <c r="G6806">
        <v>2021</v>
      </c>
      <c r="H6806">
        <v>24.305249610997301</v>
      </c>
    </row>
    <row r="6807" spans="1:8">
      <c r="A6807" t="s">
        <v>572</v>
      </c>
      <c r="B6807" t="s">
        <v>573</v>
      </c>
      <c r="C6807">
        <v>3800000</v>
      </c>
      <c r="D6807">
        <v>1030700</v>
      </c>
      <c r="E6807">
        <v>37</v>
      </c>
      <c r="F6807" t="s">
        <v>1076</v>
      </c>
      <c r="G6807">
        <v>2018</v>
      </c>
      <c r="H6807">
        <v>5317.4642936396904</v>
      </c>
    </row>
    <row r="6808" spans="1:8">
      <c r="A6808" t="s">
        <v>572</v>
      </c>
      <c r="B6808" t="s">
        <v>573</v>
      </c>
      <c r="C6808">
        <v>3800000</v>
      </c>
      <c r="D6808">
        <v>1030700</v>
      </c>
      <c r="E6808">
        <v>37</v>
      </c>
      <c r="F6808" t="s">
        <v>1076</v>
      </c>
      <c r="G6808">
        <v>2019</v>
      </c>
      <c r="H6808">
        <v>5569.5391631675902</v>
      </c>
    </row>
    <row r="6809" spans="1:8">
      <c r="A6809" t="s">
        <v>572</v>
      </c>
      <c r="B6809" t="s">
        <v>573</v>
      </c>
      <c r="C6809">
        <v>3800000</v>
      </c>
      <c r="D6809">
        <v>1030700</v>
      </c>
      <c r="E6809">
        <v>37</v>
      </c>
      <c r="F6809" t="s">
        <v>1076</v>
      </c>
      <c r="G6809">
        <v>2020</v>
      </c>
      <c r="H6809">
        <v>5389.6464884458401</v>
      </c>
    </row>
    <row r="6810" spans="1:8">
      <c r="A6810" t="s">
        <v>572</v>
      </c>
      <c r="B6810" t="s">
        <v>573</v>
      </c>
      <c r="C6810">
        <v>3800000</v>
      </c>
      <c r="D6810">
        <v>1030700</v>
      </c>
      <c r="E6810">
        <v>37</v>
      </c>
      <c r="F6810" t="s">
        <v>1076</v>
      </c>
      <c r="G6810">
        <v>2021</v>
      </c>
      <c r="H6810">
        <v>5591.83473986426</v>
      </c>
    </row>
    <row r="6811" spans="1:8">
      <c r="A6811" t="s">
        <v>572</v>
      </c>
      <c r="B6811" t="s">
        <v>573</v>
      </c>
      <c r="C6811">
        <v>3800000</v>
      </c>
      <c r="D6811">
        <v>1030700</v>
      </c>
      <c r="E6811">
        <v>37</v>
      </c>
      <c r="F6811" t="s">
        <v>1077</v>
      </c>
      <c r="G6811">
        <v>2018</v>
      </c>
      <c r="H6811">
        <v>4.5267462250106503</v>
      </c>
    </row>
    <row r="6812" spans="1:8">
      <c r="A6812" t="s">
        <v>572</v>
      </c>
      <c r="B6812" t="s">
        <v>573</v>
      </c>
      <c r="C6812">
        <v>3800000</v>
      </c>
      <c r="D6812">
        <v>1030700</v>
      </c>
      <c r="E6812">
        <v>37</v>
      </c>
      <c r="F6812" t="s">
        <v>1077</v>
      </c>
      <c r="G6812" t="s">
        <v>1057</v>
      </c>
      <c r="H6812">
        <v>2.2997485412952599</v>
      </c>
    </row>
    <row r="6813" spans="1:8">
      <c r="A6813" t="s">
        <v>572</v>
      </c>
      <c r="B6813" t="s">
        <v>573</v>
      </c>
      <c r="C6813">
        <v>3800000</v>
      </c>
      <c r="D6813">
        <v>1030700</v>
      </c>
      <c r="E6813">
        <v>37</v>
      </c>
      <c r="F6813" t="s">
        <v>1061</v>
      </c>
      <c r="G6813">
        <v>2016</v>
      </c>
      <c r="H6813">
        <v>1.9440599679946899</v>
      </c>
    </row>
    <row r="6814" spans="1:8">
      <c r="A6814" t="s">
        <v>572</v>
      </c>
      <c r="B6814" t="s">
        <v>573</v>
      </c>
      <c r="C6814">
        <v>3800000</v>
      </c>
      <c r="D6814">
        <v>1030700</v>
      </c>
      <c r="E6814">
        <v>37</v>
      </c>
      <c r="F6814" t="s">
        <v>1061</v>
      </c>
      <c r="G6814">
        <v>2019</v>
      </c>
      <c r="H6814">
        <v>1.8243700265884399</v>
      </c>
    </row>
    <row r="6815" spans="1:8">
      <c r="A6815" t="s">
        <v>572</v>
      </c>
      <c r="B6815" t="s">
        <v>573</v>
      </c>
      <c r="C6815">
        <v>3800000</v>
      </c>
      <c r="D6815">
        <v>1030700</v>
      </c>
      <c r="E6815">
        <v>37</v>
      </c>
      <c r="F6815" t="s">
        <v>1061</v>
      </c>
      <c r="G6815">
        <v>2020</v>
      </c>
      <c r="H6815">
        <v>1.88116002082825</v>
      </c>
    </row>
    <row r="6816" spans="1:8">
      <c r="A6816" t="s">
        <v>572</v>
      </c>
      <c r="B6816" t="s">
        <v>573</v>
      </c>
      <c r="C6816">
        <v>3800000</v>
      </c>
      <c r="D6816">
        <v>1030700</v>
      </c>
      <c r="E6816">
        <v>37</v>
      </c>
      <c r="F6816" t="s">
        <v>1061</v>
      </c>
      <c r="G6816" t="s">
        <v>1057</v>
      </c>
      <c r="H6816">
        <v>1.88116002082825</v>
      </c>
    </row>
    <row r="6817" spans="1:8">
      <c r="A6817" t="s">
        <v>572</v>
      </c>
      <c r="B6817" t="s">
        <v>573</v>
      </c>
      <c r="C6817">
        <v>3800000</v>
      </c>
      <c r="D6817">
        <v>1030700</v>
      </c>
      <c r="E6817">
        <v>37</v>
      </c>
      <c r="F6817" t="s">
        <v>1063</v>
      </c>
      <c r="G6817">
        <v>2015</v>
      </c>
      <c r="H6817">
        <v>177</v>
      </c>
    </row>
    <row r="6818" spans="1:8">
      <c r="A6818" t="s">
        <v>572</v>
      </c>
      <c r="B6818" t="s">
        <v>573</v>
      </c>
      <c r="C6818">
        <v>3800000</v>
      </c>
      <c r="D6818">
        <v>1030700</v>
      </c>
      <c r="E6818">
        <v>37</v>
      </c>
      <c r="F6818" t="s">
        <v>1063</v>
      </c>
      <c r="G6818">
        <v>2018</v>
      </c>
      <c r="H6818">
        <v>57.29694748</v>
      </c>
    </row>
    <row r="6819" spans="1:8">
      <c r="A6819" t="s">
        <v>572</v>
      </c>
      <c r="B6819" t="s">
        <v>573</v>
      </c>
      <c r="C6819">
        <v>3800000</v>
      </c>
      <c r="D6819">
        <v>1030700</v>
      </c>
      <c r="E6819">
        <v>37</v>
      </c>
      <c r="F6819" t="s">
        <v>1063</v>
      </c>
      <c r="G6819">
        <v>2019</v>
      </c>
      <c r="H6819">
        <v>57.884845730000002</v>
      </c>
    </row>
    <row r="6820" spans="1:8">
      <c r="A6820" t="s">
        <v>572</v>
      </c>
      <c r="B6820" t="s">
        <v>573</v>
      </c>
      <c r="C6820">
        <v>3800000</v>
      </c>
      <c r="D6820">
        <v>1030700</v>
      </c>
      <c r="E6820">
        <v>37</v>
      </c>
      <c r="F6820" t="s">
        <v>1090</v>
      </c>
      <c r="G6820">
        <v>2020</v>
      </c>
      <c r="H6820">
        <v>14.8</v>
      </c>
    </row>
    <row r="6821" spans="1:8">
      <c r="A6821" t="s">
        <v>572</v>
      </c>
      <c r="B6821" t="s">
        <v>573</v>
      </c>
      <c r="C6821">
        <v>3800000</v>
      </c>
      <c r="D6821">
        <v>1030700</v>
      </c>
      <c r="E6821">
        <v>37</v>
      </c>
      <c r="F6821" t="s">
        <v>1092</v>
      </c>
      <c r="G6821" t="s">
        <v>1058</v>
      </c>
      <c r="H6821">
        <v>766</v>
      </c>
    </row>
    <row r="6822" spans="1:8">
      <c r="A6822" t="s">
        <v>572</v>
      </c>
      <c r="B6822" t="s">
        <v>573</v>
      </c>
      <c r="C6822">
        <v>3800000</v>
      </c>
      <c r="D6822">
        <v>1030700</v>
      </c>
      <c r="E6822">
        <v>37</v>
      </c>
      <c r="F6822" t="s">
        <v>1062</v>
      </c>
      <c r="G6822">
        <v>2018</v>
      </c>
      <c r="H6822">
        <v>15.199999809265099</v>
      </c>
    </row>
    <row r="6823" spans="1:8">
      <c r="A6823" t="s">
        <v>572</v>
      </c>
      <c r="B6823" t="s">
        <v>573</v>
      </c>
      <c r="C6823">
        <v>3800000</v>
      </c>
      <c r="D6823">
        <v>1030700</v>
      </c>
      <c r="E6823">
        <v>37</v>
      </c>
      <c r="F6823" t="s">
        <v>1062</v>
      </c>
      <c r="G6823" t="s">
        <v>1056</v>
      </c>
      <c r="H6823">
        <v>15.75</v>
      </c>
    </row>
    <row r="6824" spans="1:8">
      <c r="A6824" t="s">
        <v>572</v>
      </c>
      <c r="B6824" t="s">
        <v>573</v>
      </c>
      <c r="C6824">
        <v>3800000</v>
      </c>
      <c r="D6824">
        <v>1030700</v>
      </c>
      <c r="E6824">
        <v>37</v>
      </c>
      <c r="F6824" t="s">
        <v>1078</v>
      </c>
      <c r="G6824">
        <v>2018</v>
      </c>
      <c r="H6824">
        <v>15.199999809265099</v>
      </c>
    </row>
    <row r="6825" spans="1:8">
      <c r="A6825" t="s">
        <v>572</v>
      </c>
      <c r="B6825" t="s">
        <v>573</v>
      </c>
      <c r="C6825">
        <v>3800000</v>
      </c>
      <c r="D6825">
        <v>1030700</v>
      </c>
      <c r="E6825">
        <v>37</v>
      </c>
      <c r="F6825" t="s">
        <v>1078</v>
      </c>
      <c r="G6825" t="s">
        <v>1057</v>
      </c>
      <c r="H6825">
        <v>15.75</v>
      </c>
    </row>
    <row r="6826" spans="1:8">
      <c r="A6826" t="s">
        <v>572</v>
      </c>
      <c r="B6826" t="s">
        <v>573</v>
      </c>
      <c r="C6826">
        <v>3800000</v>
      </c>
      <c r="D6826">
        <v>1030700</v>
      </c>
      <c r="E6826">
        <v>37</v>
      </c>
      <c r="F6826" t="s">
        <v>1087</v>
      </c>
      <c r="G6826">
        <v>2018</v>
      </c>
      <c r="H6826">
        <v>19.6911106109619</v>
      </c>
    </row>
    <row r="6827" spans="1:8">
      <c r="A6827" t="s">
        <v>572</v>
      </c>
      <c r="B6827" t="s">
        <v>573</v>
      </c>
      <c r="C6827">
        <v>3800000</v>
      </c>
      <c r="D6827">
        <v>1030700</v>
      </c>
      <c r="E6827">
        <v>37</v>
      </c>
      <c r="F6827" t="s">
        <v>1087</v>
      </c>
      <c r="G6827" t="s">
        <v>1056</v>
      </c>
      <c r="H6827">
        <v>23.142400741577099</v>
      </c>
    </row>
    <row r="6828" spans="1:8">
      <c r="A6828" t="s">
        <v>572</v>
      </c>
      <c r="B6828" t="s">
        <v>573</v>
      </c>
      <c r="C6828">
        <v>3800000</v>
      </c>
      <c r="D6828">
        <v>1030700</v>
      </c>
      <c r="E6828">
        <v>37</v>
      </c>
      <c r="F6828" t="s">
        <v>1079</v>
      </c>
      <c r="G6828">
        <v>2018</v>
      </c>
      <c r="H6828">
        <v>11.7</v>
      </c>
    </row>
    <row r="6829" spans="1:8">
      <c r="A6829" t="s">
        <v>572</v>
      </c>
      <c r="B6829" t="s">
        <v>573</v>
      </c>
      <c r="C6829">
        <v>3800000</v>
      </c>
      <c r="D6829">
        <v>1030700</v>
      </c>
      <c r="E6829">
        <v>37</v>
      </c>
      <c r="F6829" t="s">
        <v>1079</v>
      </c>
      <c r="G6829">
        <v>2021</v>
      </c>
      <c r="H6829">
        <v>11.463000297546399</v>
      </c>
    </row>
    <row r="6830" spans="1:8">
      <c r="A6830" t="s">
        <v>572</v>
      </c>
      <c r="B6830" t="s">
        <v>573</v>
      </c>
      <c r="C6830">
        <v>3800000</v>
      </c>
      <c r="D6830">
        <v>1030700</v>
      </c>
      <c r="E6830">
        <v>37</v>
      </c>
      <c r="F6830" t="s">
        <v>1091</v>
      </c>
      <c r="G6830">
        <v>2020</v>
      </c>
      <c r="H6830">
        <v>47.348419189453097</v>
      </c>
    </row>
    <row r="6831" spans="1:8">
      <c r="A6831" t="s">
        <v>572</v>
      </c>
      <c r="B6831" t="s">
        <v>573</v>
      </c>
      <c r="C6831">
        <v>3800000</v>
      </c>
      <c r="D6831">
        <v>1030700</v>
      </c>
      <c r="E6831">
        <v>37</v>
      </c>
      <c r="F6831" t="s">
        <v>1080</v>
      </c>
      <c r="G6831">
        <v>2018</v>
      </c>
      <c r="H6831">
        <v>9</v>
      </c>
    </row>
    <row r="6832" spans="1:8">
      <c r="A6832" t="s">
        <v>572</v>
      </c>
      <c r="B6832" t="s">
        <v>573</v>
      </c>
      <c r="C6832">
        <v>3800000</v>
      </c>
      <c r="D6832">
        <v>1030700</v>
      </c>
      <c r="E6832">
        <v>37</v>
      </c>
      <c r="F6832" t="s">
        <v>1080</v>
      </c>
      <c r="G6832">
        <v>2022</v>
      </c>
      <c r="H6832">
        <v>14</v>
      </c>
    </row>
    <row r="6833" spans="1:8">
      <c r="A6833" t="s">
        <v>572</v>
      </c>
      <c r="B6833" t="s">
        <v>573</v>
      </c>
      <c r="C6833">
        <v>3800000</v>
      </c>
      <c r="D6833">
        <v>1030700</v>
      </c>
      <c r="E6833">
        <v>37</v>
      </c>
      <c r="F6833" t="s">
        <v>1081</v>
      </c>
      <c r="G6833">
        <v>2018</v>
      </c>
      <c r="H6833">
        <v>21</v>
      </c>
    </row>
    <row r="6834" spans="1:8">
      <c r="A6834" t="s">
        <v>572</v>
      </c>
      <c r="B6834" t="s">
        <v>573</v>
      </c>
      <c r="C6834">
        <v>3800000</v>
      </c>
      <c r="D6834">
        <v>1030700</v>
      </c>
      <c r="E6834">
        <v>37</v>
      </c>
      <c r="F6834" t="s">
        <v>1081</v>
      </c>
      <c r="G6834">
        <v>2022</v>
      </c>
      <c r="H6834">
        <v>21</v>
      </c>
    </row>
    <row r="6835" spans="1:8">
      <c r="A6835" t="s">
        <v>572</v>
      </c>
      <c r="B6835" t="s">
        <v>573</v>
      </c>
      <c r="C6835">
        <v>3800000</v>
      </c>
      <c r="D6835">
        <v>1030700</v>
      </c>
      <c r="E6835">
        <v>37</v>
      </c>
      <c r="F6835" t="s">
        <v>1067</v>
      </c>
      <c r="G6835">
        <v>2017</v>
      </c>
      <c r="H6835">
        <v>-0.62</v>
      </c>
    </row>
    <row r="6836" spans="1:8">
      <c r="A6836" t="s">
        <v>572</v>
      </c>
      <c r="B6836" t="s">
        <v>573</v>
      </c>
      <c r="C6836">
        <v>3800000</v>
      </c>
      <c r="D6836">
        <v>1030700</v>
      </c>
      <c r="E6836">
        <v>37</v>
      </c>
      <c r="F6836" t="s">
        <v>1067</v>
      </c>
      <c r="G6836">
        <v>2021</v>
      </c>
      <c r="H6836">
        <v>-0.67025464773178101</v>
      </c>
    </row>
    <row r="6837" spans="1:8">
      <c r="A6837" t="s">
        <v>572</v>
      </c>
      <c r="B6837" t="s">
        <v>573</v>
      </c>
      <c r="C6837">
        <v>3800000</v>
      </c>
      <c r="D6837">
        <v>1030700</v>
      </c>
      <c r="E6837">
        <v>37</v>
      </c>
      <c r="F6837" t="s">
        <v>1068</v>
      </c>
      <c r="G6837">
        <v>2017</v>
      </c>
      <c r="H6837">
        <v>-0.72</v>
      </c>
    </row>
    <row r="6838" spans="1:8">
      <c r="A6838" t="s">
        <v>572</v>
      </c>
      <c r="B6838" t="s">
        <v>573</v>
      </c>
      <c r="C6838">
        <v>3800000</v>
      </c>
      <c r="D6838">
        <v>1030700</v>
      </c>
      <c r="E6838">
        <v>37</v>
      </c>
      <c r="F6838" t="s">
        <v>1068</v>
      </c>
      <c r="G6838">
        <v>2021</v>
      </c>
      <c r="H6838">
        <v>-0.73371624946594238</v>
      </c>
    </row>
    <row r="6839" spans="1:8">
      <c r="A6839" t="s">
        <v>572</v>
      </c>
      <c r="B6839" t="s">
        <v>573</v>
      </c>
      <c r="C6839">
        <v>3800000</v>
      </c>
      <c r="D6839">
        <v>1030700</v>
      </c>
      <c r="E6839">
        <v>37</v>
      </c>
      <c r="F6839" t="s">
        <v>1069</v>
      </c>
      <c r="G6839">
        <v>2017</v>
      </c>
      <c r="H6839">
        <v>-0.78</v>
      </c>
    </row>
    <row r="6840" spans="1:8">
      <c r="A6840" t="s">
        <v>572</v>
      </c>
      <c r="B6840" t="s">
        <v>573</v>
      </c>
      <c r="C6840">
        <v>3800000</v>
      </c>
      <c r="D6840">
        <v>1030700</v>
      </c>
      <c r="E6840">
        <v>37</v>
      </c>
      <c r="F6840" t="s">
        <v>1069</v>
      </c>
      <c r="G6840">
        <v>2021</v>
      </c>
      <c r="H6840">
        <v>-1.0552239418029785</v>
      </c>
    </row>
    <row r="6841" spans="1:8">
      <c r="A6841" t="s">
        <v>572</v>
      </c>
      <c r="B6841" t="s">
        <v>573</v>
      </c>
      <c r="C6841">
        <v>3800000</v>
      </c>
      <c r="D6841">
        <v>1030700</v>
      </c>
      <c r="E6841">
        <v>37</v>
      </c>
      <c r="F6841" t="s">
        <v>1070</v>
      </c>
      <c r="G6841">
        <v>2017</v>
      </c>
      <c r="H6841">
        <v>-0.6</v>
      </c>
    </row>
    <row r="6842" spans="1:8">
      <c r="A6842" t="s">
        <v>572</v>
      </c>
      <c r="B6842" t="s">
        <v>573</v>
      </c>
      <c r="C6842">
        <v>3800000</v>
      </c>
      <c r="D6842">
        <v>1030700</v>
      </c>
      <c r="E6842">
        <v>37</v>
      </c>
      <c r="F6842" t="s">
        <v>1070</v>
      </c>
      <c r="G6842">
        <v>2021</v>
      </c>
      <c r="H6842">
        <v>-0.67055898904800415</v>
      </c>
    </row>
    <row r="6843" spans="1:8">
      <c r="A6843" t="s">
        <v>572</v>
      </c>
      <c r="B6843" t="s">
        <v>573</v>
      </c>
      <c r="C6843">
        <v>3800000</v>
      </c>
      <c r="D6843">
        <v>1030700</v>
      </c>
      <c r="E6843">
        <v>37</v>
      </c>
      <c r="F6843" t="s">
        <v>1071</v>
      </c>
      <c r="G6843">
        <v>2017</v>
      </c>
      <c r="H6843">
        <v>-0.75</v>
      </c>
    </row>
    <row r="6844" spans="1:8">
      <c r="A6844" t="s">
        <v>572</v>
      </c>
      <c r="B6844" t="s">
        <v>573</v>
      </c>
      <c r="C6844">
        <v>3800000</v>
      </c>
      <c r="D6844">
        <v>1030700</v>
      </c>
      <c r="E6844">
        <v>37</v>
      </c>
      <c r="F6844" t="s">
        <v>1071</v>
      </c>
      <c r="G6844">
        <v>2021</v>
      </c>
      <c r="H6844">
        <v>-0.82105439901351929</v>
      </c>
    </row>
    <row r="6845" spans="1:8">
      <c r="A6845" t="s">
        <v>572</v>
      </c>
      <c r="B6845" t="s">
        <v>573</v>
      </c>
      <c r="C6845">
        <v>3800000</v>
      </c>
      <c r="D6845">
        <v>1030700</v>
      </c>
      <c r="E6845">
        <v>37</v>
      </c>
      <c r="F6845" t="s">
        <v>1082</v>
      </c>
      <c r="G6845">
        <v>2018</v>
      </c>
      <c r="H6845">
        <v>17.600000000000001</v>
      </c>
    </row>
    <row r="6846" spans="1:8">
      <c r="A6846" t="s">
        <v>572</v>
      </c>
      <c r="B6846" t="s">
        <v>573</v>
      </c>
      <c r="C6846">
        <v>3800000</v>
      </c>
      <c r="D6846">
        <v>1030700</v>
      </c>
      <c r="E6846">
        <v>37</v>
      </c>
      <c r="F6846" t="s">
        <v>1082</v>
      </c>
      <c r="G6846">
        <v>2022</v>
      </c>
      <c r="H6846">
        <v>29.9</v>
      </c>
    </row>
    <row r="6847" spans="1:8">
      <c r="A6847" t="s">
        <v>572</v>
      </c>
      <c r="B6847" t="s">
        <v>573</v>
      </c>
      <c r="C6847">
        <v>3800000</v>
      </c>
      <c r="D6847">
        <v>1030700</v>
      </c>
      <c r="E6847">
        <v>37</v>
      </c>
      <c r="F6847" t="s">
        <v>1083</v>
      </c>
      <c r="G6847">
        <v>2018</v>
      </c>
      <c r="H6847">
        <v>28.9</v>
      </c>
    </row>
    <row r="6848" spans="1:8">
      <c r="A6848" t="s">
        <v>572</v>
      </c>
      <c r="B6848" t="s">
        <v>573</v>
      </c>
      <c r="C6848">
        <v>3800000</v>
      </c>
      <c r="D6848">
        <v>1030700</v>
      </c>
      <c r="E6848">
        <v>37</v>
      </c>
      <c r="F6848" t="s">
        <v>1083</v>
      </c>
      <c r="G6848">
        <v>2022</v>
      </c>
      <c r="H6848">
        <v>23.5</v>
      </c>
    </row>
    <row r="6849" spans="1:8">
      <c r="A6849" t="s">
        <v>572</v>
      </c>
      <c r="B6849" t="s">
        <v>573</v>
      </c>
      <c r="C6849">
        <v>3800000</v>
      </c>
      <c r="D6849">
        <v>1030700</v>
      </c>
      <c r="E6849">
        <v>37</v>
      </c>
      <c r="F6849" t="s">
        <v>1072</v>
      </c>
      <c r="G6849">
        <v>2017</v>
      </c>
      <c r="H6849">
        <v>54</v>
      </c>
    </row>
    <row r="6850" spans="1:8">
      <c r="A6850" t="s">
        <v>572</v>
      </c>
      <c r="B6850" t="s">
        <v>573</v>
      </c>
      <c r="C6850">
        <v>3800000</v>
      </c>
      <c r="D6850">
        <v>1030700</v>
      </c>
      <c r="E6850">
        <v>37</v>
      </c>
      <c r="F6850" t="s">
        <v>1072</v>
      </c>
      <c r="G6850">
        <v>2022</v>
      </c>
      <c r="H6850">
        <v>55.3</v>
      </c>
    </row>
    <row r="6851" spans="1:8">
      <c r="A6851" t="s">
        <v>572</v>
      </c>
      <c r="B6851" t="s">
        <v>573</v>
      </c>
      <c r="C6851">
        <v>3800000</v>
      </c>
      <c r="D6851">
        <v>1030700</v>
      </c>
      <c r="E6851">
        <v>37</v>
      </c>
      <c r="F6851" t="s">
        <v>1084</v>
      </c>
      <c r="G6851">
        <v>2018</v>
      </c>
      <c r="H6851">
        <v>40</v>
      </c>
    </row>
    <row r="6852" spans="1:8">
      <c r="A6852" t="s">
        <v>572</v>
      </c>
      <c r="B6852" t="s">
        <v>573</v>
      </c>
      <c r="C6852">
        <v>3800000</v>
      </c>
      <c r="D6852">
        <v>1030700</v>
      </c>
      <c r="E6852">
        <v>37</v>
      </c>
      <c r="F6852" t="s">
        <v>1084</v>
      </c>
      <c r="G6852">
        <v>2022</v>
      </c>
      <c r="H6852">
        <v>40</v>
      </c>
    </row>
    <row r="6853" spans="1:8">
      <c r="A6853" t="s">
        <v>572</v>
      </c>
      <c r="B6853" t="s">
        <v>573</v>
      </c>
      <c r="C6853">
        <v>3800000</v>
      </c>
      <c r="D6853">
        <v>1030700</v>
      </c>
      <c r="E6853">
        <v>37</v>
      </c>
      <c r="F6853" t="s">
        <v>1085</v>
      </c>
      <c r="G6853">
        <v>2018</v>
      </c>
      <c r="H6853">
        <v>30.1</v>
      </c>
    </row>
    <row r="6854" spans="1:8">
      <c r="A6854" t="s">
        <v>572</v>
      </c>
      <c r="B6854" t="s">
        <v>573</v>
      </c>
      <c r="C6854">
        <v>3800000</v>
      </c>
      <c r="D6854">
        <v>1030700</v>
      </c>
      <c r="E6854">
        <v>37</v>
      </c>
      <c r="F6854" t="s">
        <v>1088</v>
      </c>
      <c r="G6854">
        <v>2019</v>
      </c>
      <c r="H6854">
        <v>0.87279355531096403</v>
      </c>
    </row>
    <row r="6855" spans="1:8">
      <c r="A6855" t="s">
        <v>572</v>
      </c>
      <c r="B6855" t="s">
        <v>573</v>
      </c>
      <c r="C6855">
        <v>3800000</v>
      </c>
      <c r="D6855">
        <v>1030700</v>
      </c>
      <c r="E6855">
        <v>37</v>
      </c>
      <c r="F6855" t="s">
        <v>1073</v>
      </c>
      <c r="G6855">
        <v>2017</v>
      </c>
      <c r="H6855">
        <v>25.2</v>
      </c>
    </row>
    <row r="6856" spans="1:8">
      <c r="A6856" t="s">
        <v>572</v>
      </c>
      <c r="B6856" t="s">
        <v>573</v>
      </c>
      <c r="C6856">
        <v>3800000</v>
      </c>
      <c r="D6856">
        <v>1030700</v>
      </c>
      <c r="E6856">
        <v>37</v>
      </c>
      <c r="F6856" t="s">
        <v>1073</v>
      </c>
      <c r="G6856">
        <v>2018</v>
      </c>
      <c r="H6856">
        <v>20.261437908496699</v>
      </c>
    </row>
    <row r="6857" spans="1:8">
      <c r="A6857" t="s">
        <v>572</v>
      </c>
      <c r="B6857" t="s">
        <v>573</v>
      </c>
      <c r="C6857">
        <v>3800000</v>
      </c>
      <c r="D6857">
        <v>1030700</v>
      </c>
      <c r="E6857">
        <v>37</v>
      </c>
      <c r="F6857" t="s">
        <v>1073</v>
      </c>
      <c r="G6857">
        <v>2021</v>
      </c>
      <c r="H6857">
        <v>20.261437908496699</v>
      </c>
    </row>
    <row r="6858" spans="1:8">
      <c r="A6858" t="s">
        <v>572</v>
      </c>
      <c r="B6858" t="s">
        <v>573</v>
      </c>
      <c r="C6858">
        <v>3800000</v>
      </c>
      <c r="D6858">
        <v>1030700</v>
      </c>
      <c r="E6858">
        <v>37</v>
      </c>
      <c r="F6858" t="s">
        <v>1089</v>
      </c>
      <c r="G6858">
        <v>2021</v>
      </c>
      <c r="H6858">
        <v>2.3781621983777982E-2</v>
      </c>
    </row>
    <row r="6859" spans="1:8">
      <c r="A6859" t="s">
        <v>572</v>
      </c>
      <c r="B6859" t="s">
        <v>573</v>
      </c>
      <c r="C6859">
        <v>3800000</v>
      </c>
      <c r="D6859">
        <v>1030700</v>
      </c>
      <c r="E6859">
        <v>37</v>
      </c>
      <c r="F6859" t="s">
        <v>1089</v>
      </c>
      <c r="G6859">
        <v>2019</v>
      </c>
      <c r="H6859">
        <v>2.8000000000000001E-2</v>
      </c>
    </row>
    <row r="6860" spans="1:8">
      <c r="A6860" t="s">
        <v>574</v>
      </c>
      <c r="B6860" t="s">
        <v>575</v>
      </c>
      <c r="C6860">
        <v>1300000</v>
      </c>
      <c r="D6860">
        <v>2030</v>
      </c>
      <c r="E6860">
        <v>35.9</v>
      </c>
      <c r="F6860" t="s">
        <v>1065</v>
      </c>
      <c r="G6860">
        <v>2016</v>
      </c>
      <c r="H6860">
        <v>27.4</v>
      </c>
    </row>
    <row r="6861" spans="1:8">
      <c r="A6861" t="s">
        <v>574</v>
      </c>
      <c r="B6861" t="s">
        <v>575</v>
      </c>
      <c r="C6861">
        <v>1300000</v>
      </c>
      <c r="D6861">
        <v>2030</v>
      </c>
      <c r="E6861">
        <v>35.9</v>
      </c>
      <c r="F6861" t="s">
        <v>1065</v>
      </c>
      <c r="G6861">
        <v>2019</v>
      </c>
      <c r="H6861">
        <v>51.5</v>
      </c>
    </row>
    <row r="6862" spans="1:8">
      <c r="A6862" t="s">
        <v>574</v>
      </c>
      <c r="B6862" t="s">
        <v>575</v>
      </c>
      <c r="C6862">
        <v>1300000</v>
      </c>
      <c r="D6862">
        <v>2030</v>
      </c>
      <c r="E6862">
        <v>35.9</v>
      </c>
      <c r="F6862" t="s">
        <v>1066</v>
      </c>
      <c r="G6862">
        <v>2017</v>
      </c>
      <c r="H6862">
        <v>0.79</v>
      </c>
    </row>
    <row r="6863" spans="1:8">
      <c r="A6863" t="s">
        <v>574</v>
      </c>
      <c r="B6863" t="s">
        <v>575</v>
      </c>
      <c r="C6863">
        <v>1300000</v>
      </c>
      <c r="D6863">
        <v>2030</v>
      </c>
      <c r="E6863">
        <v>35.9</v>
      </c>
      <c r="F6863" t="s">
        <v>1066</v>
      </c>
      <c r="G6863">
        <v>2021</v>
      </c>
      <c r="H6863">
        <v>0.80200000000000005</v>
      </c>
    </row>
    <row r="6864" spans="1:8">
      <c r="A6864" t="s">
        <v>574</v>
      </c>
      <c r="B6864" t="s">
        <v>575</v>
      </c>
      <c r="C6864">
        <v>1300000</v>
      </c>
      <c r="D6864">
        <v>2030</v>
      </c>
      <c r="E6864">
        <v>35.9</v>
      </c>
      <c r="F6864" t="s">
        <v>1086</v>
      </c>
      <c r="G6864">
        <v>2018</v>
      </c>
      <c r="H6864">
        <v>60.2</v>
      </c>
    </row>
    <row r="6865" spans="1:8">
      <c r="A6865" t="s">
        <v>574</v>
      </c>
      <c r="B6865" t="s">
        <v>575</v>
      </c>
      <c r="C6865">
        <v>1300000</v>
      </c>
      <c r="D6865">
        <v>2030</v>
      </c>
      <c r="E6865">
        <v>35.9</v>
      </c>
      <c r="F6865" t="s">
        <v>1074</v>
      </c>
      <c r="G6865">
        <v>2018</v>
      </c>
      <c r="H6865">
        <v>3.4</v>
      </c>
    </row>
    <row r="6866" spans="1:8">
      <c r="A6866" t="s">
        <v>574</v>
      </c>
      <c r="B6866" t="s">
        <v>575</v>
      </c>
      <c r="C6866">
        <v>1300000</v>
      </c>
      <c r="D6866">
        <v>2030</v>
      </c>
      <c r="E6866">
        <v>35.9</v>
      </c>
      <c r="F6866" t="s">
        <v>1074</v>
      </c>
      <c r="G6866" t="s">
        <v>1056</v>
      </c>
      <c r="H6866">
        <v>4.0402197338449204</v>
      </c>
    </row>
    <row r="6867" spans="1:8">
      <c r="A6867" t="s">
        <v>574</v>
      </c>
      <c r="B6867" t="s">
        <v>575</v>
      </c>
      <c r="C6867">
        <v>1300000</v>
      </c>
      <c r="D6867">
        <v>2030</v>
      </c>
      <c r="E6867">
        <v>35.9</v>
      </c>
      <c r="F6867" t="s">
        <v>1075</v>
      </c>
      <c r="G6867">
        <v>2018</v>
      </c>
      <c r="H6867">
        <v>28.100023784090801</v>
      </c>
    </row>
    <row r="6868" spans="1:8">
      <c r="A6868" t="s">
        <v>574</v>
      </c>
      <c r="B6868" t="s">
        <v>575</v>
      </c>
      <c r="C6868">
        <v>1300000</v>
      </c>
      <c r="D6868">
        <v>2030</v>
      </c>
      <c r="E6868">
        <v>35.9</v>
      </c>
      <c r="F6868" t="s">
        <v>1075</v>
      </c>
      <c r="G6868">
        <v>2019</v>
      </c>
      <c r="H6868">
        <v>28.9465021303083</v>
      </c>
    </row>
    <row r="6869" spans="1:8">
      <c r="A6869" t="s">
        <v>574</v>
      </c>
      <c r="B6869" t="s">
        <v>575</v>
      </c>
      <c r="C6869">
        <v>1300000</v>
      </c>
      <c r="D6869">
        <v>2030</v>
      </c>
      <c r="E6869">
        <v>35.9</v>
      </c>
      <c r="F6869" t="s">
        <v>1075</v>
      </c>
      <c r="G6869">
        <v>2020</v>
      </c>
      <c r="H6869">
        <v>24.6350145207883</v>
      </c>
    </row>
    <row r="6870" spans="1:8">
      <c r="A6870" t="s">
        <v>574</v>
      </c>
      <c r="B6870" t="s">
        <v>575</v>
      </c>
      <c r="C6870">
        <v>1300000</v>
      </c>
      <c r="D6870">
        <v>2030</v>
      </c>
      <c r="E6870">
        <v>35.9</v>
      </c>
      <c r="F6870" t="s">
        <v>1075</v>
      </c>
      <c r="G6870">
        <v>2021</v>
      </c>
      <c r="H6870">
        <v>25.6303232388927</v>
      </c>
    </row>
    <row r="6871" spans="1:8">
      <c r="A6871" t="s">
        <v>574</v>
      </c>
      <c r="B6871" t="s">
        <v>575</v>
      </c>
      <c r="C6871">
        <v>1300000</v>
      </c>
      <c r="D6871">
        <v>2030</v>
      </c>
      <c r="E6871">
        <v>35.9</v>
      </c>
      <c r="F6871" t="s">
        <v>1076</v>
      </c>
      <c r="G6871">
        <v>2018</v>
      </c>
      <c r="H6871">
        <v>22738.692955943301</v>
      </c>
    </row>
    <row r="6872" spans="1:8">
      <c r="A6872" t="s">
        <v>574</v>
      </c>
      <c r="B6872" t="s">
        <v>575</v>
      </c>
      <c r="C6872">
        <v>1300000</v>
      </c>
      <c r="D6872">
        <v>2030</v>
      </c>
      <c r="E6872">
        <v>35.9</v>
      </c>
      <c r="F6872" t="s">
        <v>1076</v>
      </c>
      <c r="G6872">
        <v>2019</v>
      </c>
      <c r="H6872">
        <v>23834.965001621698</v>
      </c>
    </row>
    <row r="6873" spans="1:8">
      <c r="A6873" t="s">
        <v>574</v>
      </c>
      <c r="B6873" t="s">
        <v>575</v>
      </c>
      <c r="C6873">
        <v>1300000</v>
      </c>
      <c r="D6873">
        <v>2030</v>
      </c>
      <c r="E6873">
        <v>35.9</v>
      </c>
      <c r="F6873" t="s">
        <v>1076</v>
      </c>
      <c r="G6873">
        <v>2020</v>
      </c>
      <c r="H6873">
        <v>20528.833649978598</v>
      </c>
    </row>
    <row r="6874" spans="1:8">
      <c r="A6874" t="s">
        <v>574</v>
      </c>
      <c r="B6874" t="s">
        <v>575</v>
      </c>
      <c r="C6874">
        <v>1300000</v>
      </c>
      <c r="D6874">
        <v>2030</v>
      </c>
      <c r="E6874">
        <v>35.9</v>
      </c>
      <c r="F6874" t="s">
        <v>1076</v>
      </c>
      <c r="G6874">
        <v>2021</v>
      </c>
      <c r="H6874">
        <v>22240.1349561848</v>
      </c>
    </row>
    <row r="6875" spans="1:8">
      <c r="A6875" t="s">
        <v>574</v>
      </c>
      <c r="B6875" t="s">
        <v>575</v>
      </c>
      <c r="C6875">
        <v>1300000</v>
      </c>
      <c r="D6875">
        <v>2030</v>
      </c>
      <c r="E6875">
        <v>35.9</v>
      </c>
      <c r="F6875" t="s">
        <v>1077</v>
      </c>
      <c r="G6875">
        <v>2018</v>
      </c>
      <c r="H6875">
        <v>3.7596772314415299</v>
      </c>
    </row>
    <row r="6876" spans="1:8">
      <c r="A6876" t="s">
        <v>574</v>
      </c>
      <c r="B6876" t="s">
        <v>575</v>
      </c>
      <c r="C6876">
        <v>1300000</v>
      </c>
      <c r="D6876">
        <v>2030</v>
      </c>
      <c r="E6876">
        <v>35.9</v>
      </c>
      <c r="F6876" t="s">
        <v>1077</v>
      </c>
      <c r="G6876" t="s">
        <v>1057</v>
      </c>
      <c r="H6876">
        <v>4.0402197338449204</v>
      </c>
    </row>
    <row r="6877" spans="1:8">
      <c r="A6877" t="s">
        <v>574</v>
      </c>
      <c r="B6877" t="s">
        <v>575</v>
      </c>
      <c r="C6877">
        <v>1300000</v>
      </c>
      <c r="D6877">
        <v>2030</v>
      </c>
      <c r="E6877">
        <v>35.9</v>
      </c>
      <c r="F6877" t="s">
        <v>1061</v>
      </c>
      <c r="G6877">
        <v>2014</v>
      </c>
      <c r="H6877">
        <v>4.9169502258300799</v>
      </c>
    </row>
    <row r="6878" spans="1:8">
      <c r="A6878" t="s">
        <v>574</v>
      </c>
      <c r="B6878" t="s">
        <v>575</v>
      </c>
      <c r="C6878">
        <v>1300000</v>
      </c>
      <c r="D6878">
        <v>2030</v>
      </c>
      <c r="E6878">
        <v>35.9</v>
      </c>
      <c r="F6878" t="s">
        <v>1061</v>
      </c>
      <c r="G6878">
        <v>2015</v>
      </c>
      <c r="H6878">
        <v>4.8866701126098597</v>
      </c>
    </row>
    <row r="6879" spans="1:8">
      <c r="A6879" t="s">
        <v>574</v>
      </c>
      <c r="B6879" t="s">
        <v>575</v>
      </c>
      <c r="C6879">
        <v>1300000</v>
      </c>
      <c r="D6879">
        <v>2030</v>
      </c>
      <c r="E6879">
        <v>35.9</v>
      </c>
      <c r="F6879" t="s">
        <v>1061</v>
      </c>
      <c r="G6879">
        <v>2016</v>
      </c>
      <c r="H6879">
        <v>5.0135998725891104</v>
      </c>
    </row>
    <row r="6880" spans="1:8">
      <c r="A6880" t="s">
        <v>574</v>
      </c>
      <c r="B6880" t="s">
        <v>575</v>
      </c>
      <c r="C6880">
        <v>1300000</v>
      </c>
      <c r="D6880">
        <v>2030</v>
      </c>
      <c r="E6880">
        <v>35.9</v>
      </c>
      <c r="F6880" t="s">
        <v>1061</v>
      </c>
      <c r="G6880">
        <v>2017</v>
      </c>
      <c r="H6880">
        <v>5.0231299400329599</v>
      </c>
    </row>
    <row r="6881" spans="1:8">
      <c r="A6881" t="s">
        <v>574</v>
      </c>
      <c r="B6881" t="s">
        <v>575</v>
      </c>
      <c r="C6881">
        <v>1300000</v>
      </c>
      <c r="D6881">
        <v>2030</v>
      </c>
      <c r="E6881">
        <v>35.9</v>
      </c>
      <c r="F6881" t="s">
        <v>1061</v>
      </c>
      <c r="G6881">
        <v>2018</v>
      </c>
      <c r="H6881">
        <v>4.8345899581909197</v>
      </c>
    </row>
    <row r="6882" spans="1:8">
      <c r="A6882" t="s">
        <v>574</v>
      </c>
      <c r="B6882" t="s">
        <v>575</v>
      </c>
      <c r="C6882">
        <v>1300000</v>
      </c>
      <c r="D6882">
        <v>2030</v>
      </c>
      <c r="E6882">
        <v>35.9</v>
      </c>
      <c r="F6882" t="s">
        <v>1061</v>
      </c>
      <c r="G6882">
        <v>2019</v>
      </c>
      <c r="H6882">
        <v>4.71929979324341</v>
      </c>
    </row>
    <row r="6883" spans="1:8">
      <c r="A6883" t="s">
        <v>574</v>
      </c>
      <c r="B6883" t="s">
        <v>575</v>
      </c>
      <c r="C6883">
        <v>1300000</v>
      </c>
      <c r="D6883">
        <v>2030</v>
      </c>
      <c r="E6883">
        <v>35.9</v>
      </c>
      <c r="F6883" t="s">
        <v>1061</v>
      </c>
      <c r="G6883">
        <v>2020</v>
      </c>
      <c r="H6883">
        <v>4.6081700325012198</v>
      </c>
    </row>
    <row r="6884" spans="1:8">
      <c r="A6884" t="s">
        <v>574</v>
      </c>
      <c r="B6884" t="s">
        <v>575</v>
      </c>
      <c r="C6884">
        <v>1300000</v>
      </c>
      <c r="D6884">
        <v>2030</v>
      </c>
      <c r="E6884">
        <v>35.9</v>
      </c>
      <c r="F6884" t="s">
        <v>1061</v>
      </c>
      <c r="G6884" t="s">
        <v>1057</v>
      </c>
      <c r="H6884">
        <v>4.6081700325012198</v>
      </c>
    </row>
    <row r="6885" spans="1:8">
      <c r="A6885" t="s">
        <v>574</v>
      </c>
      <c r="B6885" t="s">
        <v>575</v>
      </c>
      <c r="C6885">
        <v>1300000</v>
      </c>
      <c r="D6885">
        <v>2030</v>
      </c>
      <c r="E6885">
        <v>35.9</v>
      </c>
      <c r="F6885" t="s">
        <v>1063</v>
      </c>
      <c r="G6885">
        <v>2015</v>
      </c>
      <c r="H6885">
        <v>1099</v>
      </c>
    </row>
    <row r="6886" spans="1:8">
      <c r="A6886" t="s">
        <v>574</v>
      </c>
      <c r="B6886" t="s">
        <v>575</v>
      </c>
      <c r="C6886">
        <v>1300000</v>
      </c>
      <c r="D6886">
        <v>2030</v>
      </c>
      <c r="E6886">
        <v>35.9</v>
      </c>
      <c r="F6886" t="s">
        <v>1063</v>
      </c>
      <c r="G6886">
        <v>2018</v>
      </c>
      <c r="H6886">
        <v>656.62249756000006</v>
      </c>
    </row>
    <row r="6887" spans="1:8">
      <c r="A6887" t="s">
        <v>574</v>
      </c>
      <c r="B6887" t="s">
        <v>575</v>
      </c>
      <c r="C6887">
        <v>1300000</v>
      </c>
      <c r="D6887">
        <v>2030</v>
      </c>
      <c r="E6887">
        <v>35.9</v>
      </c>
      <c r="F6887" t="s">
        <v>1063</v>
      </c>
      <c r="G6887">
        <v>2019</v>
      </c>
      <c r="H6887">
        <v>685.94561768000005</v>
      </c>
    </row>
    <row r="6888" spans="1:8">
      <c r="A6888" t="s">
        <v>574</v>
      </c>
      <c r="B6888" t="s">
        <v>575</v>
      </c>
      <c r="C6888">
        <v>1300000</v>
      </c>
      <c r="D6888">
        <v>2030</v>
      </c>
      <c r="E6888">
        <v>35.9</v>
      </c>
      <c r="F6888" t="s">
        <v>1090</v>
      </c>
      <c r="G6888">
        <v>2020</v>
      </c>
      <c r="H6888">
        <v>29</v>
      </c>
    </row>
    <row r="6889" spans="1:8">
      <c r="A6889" t="s">
        <v>574</v>
      </c>
      <c r="B6889" t="s">
        <v>575</v>
      </c>
      <c r="C6889">
        <v>1300000</v>
      </c>
      <c r="D6889">
        <v>2030</v>
      </c>
      <c r="E6889">
        <v>35.9</v>
      </c>
      <c r="F6889" t="s">
        <v>1092</v>
      </c>
      <c r="G6889" t="s">
        <v>1058</v>
      </c>
      <c r="H6889">
        <v>61</v>
      </c>
    </row>
    <row r="6890" spans="1:8">
      <c r="A6890" t="s">
        <v>574</v>
      </c>
      <c r="B6890" t="s">
        <v>575</v>
      </c>
      <c r="C6890">
        <v>1300000</v>
      </c>
      <c r="D6890">
        <v>2030</v>
      </c>
      <c r="E6890">
        <v>35.9</v>
      </c>
      <c r="F6890" t="s">
        <v>1062</v>
      </c>
      <c r="G6890">
        <v>2014</v>
      </c>
      <c r="H6890">
        <v>4.916950226</v>
      </c>
    </row>
    <row r="6891" spans="1:8">
      <c r="A6891" t="s">
        <v>574</v>
      </c>
      <c r="B6891" t="s">
        <v>575</v>
      </c>
      <c r="C6891">
        <v>1300000</v>
      </c>
      <c r="D6891">
        <v>2030</v>
      </c>
      <c r="E6891">
        <v>35.9</v>
      </c>
      <c r="F6891" t="s">
        <v>1062</v>
      </c>
      <c r="G6891" t="s">
        <v>1056</v>
      </c>
      <c r="H6891">
        <v>1.88116002082825</v>
      </c>
    </row>
    <row r="6892" spans="1:8">
      <c r="A6892" t="s">
        <v>574</v>
      </c>
      <c r="B6892" t="s">
        <v>575</v>
      </c>
      <c r="C6892">
        <v>1300000</v>
      </c>
      <c r="D6892">
        <v>2030</v>
      </c>
      <c r="E6892">
        <v>35.9</v>
      </c>
      <c r="F6892" t="s">
        <v>1078</v>
      </c>
      <c r="G6892" t="s">
        <v>1057</v>
      </c>
      <c r="H6892">
        <v>1.88</v>
      </c>
    </row>
    <row r="6893" spans="1:8">
      <c r="A6893" t="s">
        <v>574</v>
      </c>
      <c r="B6893" t="s">
        <v>575</v>
      </c>
      <c r="C6893">
        <v>1300000</v>
      </c>
      <c r="D6893">
        <v>2030</v>
      </c>
      <c r="E6893">
        <v>35.9</v>
      </c>
      <c r="F6893" t="s">
        <v>1087</v>
      </c>
      <c r="G6893">
        <v>2018</v>
      </c>
      <c r="H6893">
        <v>1.3039799928665201</v>
      </c>
    </row>
    <row r="6894" spans="1:8">
      <c r="A6894" t="s">
        <v>574</v>
      </c>
      <c r="B6894" t="s">
        <v>575</v>
      </c>
      <c r="C6894">
        <v>1300000</v>
      </c>
      <c r="D6894">
        <v>2030</v>
      </c>
      <c r="E6894">
        <v>35.9</v>
      </c>
      <c r="F6894" t="s">
        <v>1087</v>
      </c>
      <c r="G6894" t="s">
        <v>1056</v>
      </c>
      <c r="H6894">
        <v>0.33243998885154702</v>
      </c>
    </row>
    <row r="6895" spans="1:8">
      <c r="A6895" t="s">
        <v>574</v>
      </c>
      <c r="B6895" t="s">
        <v>575</v>
      </c>
      <c r="C6895">
        <v>1300000</v>
      </c>
      <c r="D6895">
        <v>2030</v>
      </c>
      <c r="E6895">
        <v>35.9</v>
      </c>
      <c r="F6895" t="s">
        <v>1079</v>
      </c>
      <c r="G6895">
        <v>2018</v>
      </c>
      <c r="H6895">
        <v>7.8</v>
      </c>
    </row>
    <row r="6896" spans="1:8">
      <c r="A6896" t="s">
        <v>574</v>
      </c>
      <c r="B6896" t="s">
        <v>575</v>
      </c>
      <c r="C6896">
        <v>1300000</v>
      </c>
      <c r="D6896">
        <v>2030</v>
      </c>
      <c r="E6896">
        <v>35.9</v>
      </c>
      <c r="F6896" t="s">
        <v>1079</v>
      </c>
      <c r="G6896">
        <v>2021</v>
      </c>
      <c r="H6896">
        <v>7.4140000343322798</v>
      </c>
    </row>
    <row r="6897" spans="1:8">
      <c r="A6897" t="s">
        <v>574</v>
      </c>
      <c r="B6897" t="s">
        <v>575</v>
      </c>
      <c r="C6897">
        <v>1300000</v>
      </c>
      <c r="D6897">
        <v>2030</v>
      </c>
      <c r="E6897">
        <v>35.9</v>
      </c>
      <c r="F6897" t="s">
        <v>1091</v>
      </c>
      <c r="G6897">
        <v>2020</v>
      </c>
      <c r="H6897">
        <v>99.661651611328097</v>
      </c>
    </row>
    <row r="6898" spans="1:8">
      <c r="A6898" t="s">
        <v>574</v>
      </c>
      <c r="B6898" t="s">
        <v>575</v>
      </c>
      <c r="C6898">
        <v>1300000</v>
      </c>
      <c r="D6898">
        <v>2030</v>
      </c>
      <c r="E6898">
        <v>35.9</v>
      </c>
      <c r="F6898" t="s">
        <v>1080</v>
      </c>
      <c r="G6898">
        <v>2018</v>
      </c>
      <c r="H6898">
        <v>37</v>
      </c>
    </row>
    <row r="6899" spans="1:8">
      <c r="A6899" t="s">
        <v>574</v>
      </c>
      <c r="B6899" t="s">
        <v>575</v>
      </c>
      <c r="C6899">
        <v>1300000</v>
      </c>
      <c r="D6899">
        <v>2030</v>
      </c>
      <c r="E6899">
        <v>35.9</v>
      </c>
      <c r="F6899" t="s">
        <v>1080</v>
      </c>
      <c r="G6899">
        <v>2022</v>
      </c>
      <c r="H6899">
        <v>36</v>
      </c>
    </row>
    <row r="6900" spans="1:8">
      <c r="A6900" t="s">
        <v>574</v>
      </c>
      <c r="B6900" t="s">
        <v>575</v>
      </c>
      <c r="C6900">
        <v>1300000</v>
      </c>
      <c r="D6900">
        <v>2030</v>
      </c>
      <c r="E6900">
        <v>35.9</v>
      </c>
      <c r="F6900" t="s">
        <v>1081</v>
      </c>
      <c r="G6900">
        <v>2018</v>
      </c>
      <c r="H6900">
        <v>52</v>
      </c>
    </row>
    <row r="6901" spans="1:8">
      <c r="A6901" t="s">
        <v>574</v>
      </c>
      <c r="B6901" t="s">
        <v>575</v>
      </c>
      <c r="C6901">
        <v>1300000</v>
      </c>
      <c r="D6901">
        <v>2030</v>
      </c>
      <c r="E6901">
        <v>35.9</v>
      </c>
      <c r="F6901" t="s">
        <v>1081</v>
      </c>
      <c r="G6901">
        <v>2022</v>
      </c>
      <c r="H6901">
        <v>50</v>
      </c>
    </row>
    <row r="6902" spans="1:8">
      <c r="A6902" t="s">
        <v>574</v>
      </c>
      <c r="B6902" t="s">
        <v>575</v>
      </c>
      <c r="C6902">
        <v>1300000</v>
      </c>
      <c r="D6902">
        <v>2030</v>
      </c>
      <c r="E6902">
        <v>35.9</v>
      </c>
      <c r="F6902" t="s">
        <v>1067</v>
      </c>
      <c r="G6902">
        <v>2017</v>
      </c>
      <c r="H6902">
        <v>0.99</v>
      </c>
    </row>
    <row r="6903" spans="1:8">
      <c r="A6903" t="s">
        <v>574</v>
      </c>
      <c r="B6903" t="s">
        <v>575</v>
      </c>
      <c r="C6903">
        <v>1300000</v>
      </c>
      <c r="D6903">
        <v>2030</v>
      </c>
      <c r="E6903">
        <v>35.9</v>
      </c>
      <c r="F6903" t="s">
        <v>1067</v>
      </c>
      <c r="G6903">
        <v>2021</v>
      </c>
      <c r="H6903">
        <v>0.85580950975418091</v>
      </c>
    </row>
    <row r="6904" spans="1:8">
      <c r="A6904" t="s">
        <v>574</v>
      </c>
      <c r="B6904" t="s">
        <v>575</v>
      </c>
      <c r="C6904">
        <v>1300000</v>
      </c>
      <c r="D6904">
        <v>2030</v>
      </c>
      <c r="E6904">
        <v>35.9</v>
      </c>
      <c r="F6904" t="s">
        <v>1068</v>
      </c>
      <c r="G6904">
        <v>2017</v>
      </c>
      <c r="H6904">
        <v>0.9</v>
      </c>
    </row>
    <row r="6905" spans="1:8">
      <c r="A6905" t="s">
        <v>574</v>
      </c>
      <c r="B6905" t="s">
        <v>575</v>
      </c>
      <c r="C6905">
        <v>1300000</v>
      </c>
      <c r="D6905">
        <v>2030</v>
      </c>
      <c r="E6905">
        <v>35.9</v>
      </c>
      <c r="F6905" t="s">
        <v>1068</v>
      </c>
      <c r="G6905">
        <v>2021</v>
      </c>
      <c r="H6905">
        <v>0.84940254688262939</v>
      </c>
    </row>
    <row r="6906" spans="1:8">
      <c r="A6906" t="s">
        <v>574</v>
      </c>
      <c r="B6906" t="s">
        <v>575</v>
      </c>
      <c r="C6906">
        <v>1300000</v>
      </c>
      <c r="D6906">
        <v>2030</v>
      </c>
      <c r="E6906">
        <v>35.9</v>
      </c>
      <c r="F6906" t="s">
        <v>1069</v>
      </c>
      <c r="G6906">
        <v>2017</v>
      </c>
      <c r="H6906">
        <v>1</v>
      </c>
    </row>
    <row r="6907" spans="1:8">
      <c r="A6907" t="s">
        <v>574</v>
      </c>
      <c r="B6907" t="s">
        <v>575</v>
      </c>
      <c r="C6907">
        <v>1300000</v>
      </c>
      <c r="D6907">
        <v>2030</v>
      </c>
      <c r="E6907">
        <v>35.9</v>
      </c>
      <c r="F6907" t="s">
        <v>1069</v>
      </c>
      <c r="G6907">
        <v>2021</v>
      </c>
      <c r="H6907">
        <v>1.1671998500823975</v>
      </c>
    </row>
    <row r="6908" spans="1:8">
      <c r="A6908" t="s">
        <v>574</v>
      </c>
      <c r="B6908" t="s">
        <v>575</v>
      </c>
      <c r="C6908">
        <v>1300000</v>
      </c>
      <c r="D6908">
        <v>2030</v>
      </c>
      <c r="E6908">
        <v>35.9</v>
      </c>
      <c r="F6908" t="s">
        <v>1070</v>
      </c>
      <c r="G6908">
        <v>2017</v>
      </c>
      <c r="H6908">
        <v>0.68</v>
      </c>
    </row>
    <row r="6909" spans="1:8">
      <c r="A6909" t="s">
        <v>574</v>
      </c>
      <c r="B6909" t="s">
        <v>575</v>
      </c>
      <c r="C6909">
        <v>1300000</v>
      </c>
      <c r="D6909">
        <v>2030</v>
      </c>
      <c r="E6909">
        <v>35.9</v>
      </c>
      <c r="F6909" t="s">
        <v>1070</v>
      </c>
      <c r="G6909">
        <v>2021</v>
      </c>
      <c r="H6909">
        <v>0.87342691421508789</v>
      </c>
    </row>
    <row r="6910" spans="1:8">
      <c r="A6910" t="s">
        <v>574</v>
      </c>
      <c r="B6910" t="s">
        <v>575</v>
      </c>
      <c r="C6910">
        <v>1300000</v>
      </c>
      <c r="D6910">
        <v>2030</v>
      </c>
      <c r="E6910">
        <v>35.9</v>
      </c>
      <c r="F6910" t="s">
        <v>1071</v>
      </c>
      <c r="G6910">
        <v>2017</v>
      </c>
      <c r="H6910">
        <v>0.2</v>
      </c>
    </row>
    <row r="6911" spans="1:8">
      <c r="A6911" t="s">
        <v>574</v>
      </c>
      <c r="B6911" t="s">
        <v>575</v>
      </c>
      <c r="C6911">
        <v>1300000</v>
      </c>
      <c r="D6911">
        <v>2030</v>
      </c>
      <c r="E6911">
        <v>35.9</v>
      </c>
      <c r="F6911" t="s">
        <v>1071</v>
      </c>
      <c r="G6911">
        <v>2021</v>
      </c>
      <c r="H6911">
        <v>0.46755355596542358</v>
      </c>
    </row>
    <row r="6912" spans="1:8">
      <c r="A6912" t="s">
        <v>574</v>
      </c>
      <c r="B6912" t="s">
        <v>575</v>
      </c>
      <c r="C6912">
        <v>1300000</v>
      </c>
      <c r="D6912">
        <v>2030</v>
      </c>
      <c r="E6912">
        <v>35.9</v>
      </c>
      <c r="F6912" t="s">
        <v>1082</v>
      </c>
      <c r="G6912">
        <v>2018</v>
      </c>
      <c r="H6912">
        <v>69.599999999999994</v>
      </c>
    </row>
    <row r="6913" spans="1:8">
      <c r="A6913" t="s">
        <v>574</v>
      </c>
      <c r="B6913" t="s">
        <v>575</v>
      </c>
      <c r="C6913">
        <v>1300000</v>
      </c>
      <c r="D6913">
        <v>2030</v>
      </c>
      <c r="E6913">
        <v>35.9</v>
      </c>
      <c r="F6913" t="s">
        <v>1082</v>
      </c>
      <c r="G6913">
        <v>2022</v>
      </c>
      <c r="H6913">
        <v>81.7</v>
      </c>
    </row>
    <row r="6914" spans="1:8">
      <c r="A6914" t="s">
        <v>574</v>
      </c>
      <c r="B6914" t="s">
        <v>575</v>
      </c>
      <c r="C6914">
        <v>1300000</v>
      </c>
      <c r="D6914">
        <v>2030</v>
      </c>
      <c r="E6914">
        <v>35.9</v>
      </c>
      <c r="F6914" t="s">
        <v>1083</v>
      </c>
      <c r="G6914">
        <v>2018</v>
      </c>
      <c r="H6914">
        <v>52.1</v>
      </c>
    </row>
    <row r="6915" spans="1:8">
      <c r="A6915" t="s">
        <v>574</v>
      </c>
      <c r="B6915" t="s">
        <v>575</v>
      </c>
      <c r="C6915">
        <v>1300000</v>
      </c>
      <c r="D6915">
        <v>2030</v>
      </c>
      <c r="E6915">
        <v>35.9</v>
      </c>
      <c r="F6915" t="s">
        <v>1083</v>
      </c>
      <c r="G6915">
        <v>2022</v>
      </c>
      <c r="H6915">
        <v>56.5</v>
      </c>
    </row>
    <row r="6916" spans="1:8">
      <c r="A6916" t="s">
        <v>574</v>
      </c>
      <c r="B6916" t="s">
        <v>575</v>
      </c>
      <c r="C6916">
        <v>1300000</v>
      </c>
      <c r="D6916">
        <v>2030</v>
      </c>
      <c r="E6916">
        <v>35.9</v>
      </c>
      <c r="F6916" t="s">
        <v>1072</v>
      </c>
      <c r="G6916">
        <v>2017</v>
      </c>
      <c r="H6916">
        <v>75.099999999999994</v>
      </c>
    </row>
    <row r="6917" spans="1:8">
      <c r="A6917" t="s">
        <v>574</v>
      </c>
      <c r="B6917" t="s">
        <v>575</v>
      </c>
      <c r="C6917">
        <v>1300000</v>
      </c>
      <c r="D6917">
        <v>2030</v>
      </c>
      <c r="E6917">
        <v>35.9</v>
      </c>
      <c r="F6917" t="s">
        <v>1072</v>
      </c>
      <c r="G6917">
        <v>2022</v>
      </c>
      <c r="H6917">
        <v>70.900000000000006</v>
      </c>
    </row>
    <row r="6918" spans="1:8">
      <c r="A6918" t="s">
        <v>574</v>
      </c>
      <c r="B6918" t="s">
        <v>575</v>
      </c>
      <c r="C6918">
        <v>1300000</v>
      </c>
      <c r="D6918">
        <v>2030</v>
      </c>
      <c r="E6918">
        <v>35.9</v>
      </c>
      <c r="F6918" t="s">
        <v>1084</v>
      </c>
      <c r="G6918">
        <v>2018</v>
      </c>
      <c r="H6918">
        <v>70</v>
      </c>
    </row>
    <row r="6919" spans="1:8">
      <c r="A6919" t="s">
        <v>574</v>
      </c>
      <c r="B6919" t="s">
        <v>575</v>
      </c>
      <c r="C6919">
        <v>1300000</v>
      </c>
      <c r="D6919">
        <v>2030</v>
      </c>
      <c r="E6919">
        <v>35.9</v>
      </c>
      <c r="F6919" t="s">
        <v>1084</v>
      </c>
      <c r="G6919">
        <v>2022</v>
      </c>
      <c r="H6919">
        <v>70</v>
      </c>
    </row>
    <row r="6920" spans="1:8">
      <c r="A6920" t="s">
        <v>574</v>
      </c>
      <c r="B6920" t="s">
        <v>575</v>
      </c>
      <c r="C6920">
        <v>1300000</v>
      </c>
      <c r="D6920">
        <v>2030</v>
      </c>
      <c r="E6920">
        <v>35.9</v>
      </c>
      <c r="F6920" t="s">
        <v>1085</v>
      </c>
      <c r="G6920">
        <v>2018</v>
      </c>
      <c r="H6920">
        <v>25.4</v>
      </c>
    </row>
    <row r="6921" spans="1:8">
      <c r="A6921" t="s">
        <v>574</v>
      </c>
      <c r="B6921" t="s">
        <v>575</v>
      </c>
      <c r="C6921">
        <v>1300000</v>
      </c>
      <c r="D6921">
        <v>2030</v>
      </c>
      <c r="E6921">
        <v>35.9</v>
      </c>
      <c r="F6921" t="s">
        <v>1088</v>
      </c>
      <c r="G6921">
        <v>2019</v>
      </c>
      <c r="H6921">
        <v>3.2945910056039298</v>
      </c>
    </row>
    <row r="6922" spans="1:8">
      <c r="A6922" t="s">
        <v>574</v>
      </c>
      <c r="B6922" t="s">
        <v>575</v>
      </c>
      <c r="C6922">
        <v>1300000</v>
      </c>
      <c r="D6922">
        <v>2030</v>
      </c>
      <c r="E6922">
        <v>35.9</v>
      </c>
      <c r="F6922" t="s">
        <v>1064</v>
      </c>
      <c r="G6922">
        <v>2015</v>
      </c>
      <c r="H6922">
        <v>0.23799999999999999</v>
      </c>
    </row>
    <row r="6923" spans="1:8">
      <c r="A6923" t="s">
        <v>574</v>
      </c>
      <c r="B6923" t="s">
        <v>575</v>
      </c>
      <c r="C6923">
        <v>1300000</v>
      </c>
      <c r="D6923">
        <v>2030</v>
      </c>
      <c r="E6923">
        <v>35.9</v>
      </c>
      <c r="F6923" t="s">
        <v>1064</v>
      </c>
      <c r="G6923" t="s">
        <v>1056</v>
      </c>
      <c r="H6923">
        <v>0.24595256368088297</v>
      </c>
    </row>
    <row r="6924" spans="1:8">
      <c r="A6924" t="s">
        <v>574</v>
      </c>
      <c r="B6924" t="s">
        <v>575</v>
      </c>
      <c r="C6924">
        <v>1300000</v>
      </c>
      <c r="D6924">
        <v>2030</v>
      </c>
      <c r="E6924">
        <v>35.9</v>
      </c>
      <c r="F6924" t="s">
        <v>1073</v>
      </c>
      <c r="G6924">
        <v>2017</v>
      </c>
      <c r="H6924">
        <v>11.6</v>
      </c>
    </row>
    <row r="6925" spans="1:8">
      <c r="A6925" t="s">
        <v>574</v>
      </c>
      <c r="B6925" t="s">
        <v>575</v>
      </c>
      <c r="C6925">
        <v>1300000</v>
      </c>
      <c r="D6925">
        <v>2030</v>
      </c>
      <c r="E6925">
        <v>35.9</v>
      </c>
      <c r="F6925" t="s">
        <v>1073</v>
      </c>
      <c r="G6925">
        <v>2018</v>
      </c>
      <c r="H6925">
        <v>11.5942028985507</v>
      </c>
    </row>
    <row r="6926" spans="1:8">
      <c r="A6926" t="s">
        <v>574</v>
      </c>
      <c r="B6926" t="s">
        <v>575</v>
      </c>
      <c r="C6926">
        <v>1300000</v>
      </c>
      <c r="D6926">
        <v>2030</v>
      </c>
      <c r="E6926">
        <v>35.9</v>
      </c>
      <c r="F6926" t="s">
        <v>1073</v>
      </c>
      <c r="G6926">
        <v>2021</v>
      </c>
      <c r="H6926">
        <v>20</v>
      </c>
    </row>
    <row r="6927" spans="1:8">
      <c r="A6927" t="s">
        <v>574</v>
      </c>
      <c r="B6927" t="s">
        <v>575</v>
      </c>
      <c r="C6927">
        <v>1300000</v>
      </c>
      <c r="D6927">
        <v>2030</v>
      </c>
      <c r="E6927">
        <v>35.9</v>
      </c>
      <c r="F6927" t="s">
        <v>1089</v>
      </c>
      <c r="G6927">
        <v>2021</v>
      </c>
      <c r="H6927">
        <v>1.6955766459839177E-3</v>
      </c>
    </row>
    <row r="6928" spans="1:8">
      <c r="A6928" t="s">
        <v>574</v>
      </c>
      <c r="B6928" t="s">
        <v>575</v>
      </c>
      <c r="C6928">
        <v>1300000</v>
      </c>
      <c r="D6928">
        <v>2030</v>
      </c>
      <c r="E6928">
        <v>35.9</v>
      </c>
      <c r="F6928" t="s">
        <v>1089</v>
      </c>
      <c r="G6928">
        <v>2019</v>
      </c>
      <c r="H6928">
        <v>2E-3</v>
      </c>
    </row>
    <row r="6929" spans="1:8">
      <c r="A6929" t="s">
        <v>576</v>
      </c>
      <c r="B6929" t="s">
        <v>577</v>
      </c>
      <c r="C6929">
        <v>129000000</v>
      </c>
      <c r="D6929">
        <v>1943945</v>
      </c>
      <c r="E6929">
        <v>48.2</v>
      </c>
      <c r="F6929" t="s">
        <v>1065</v>
      </c>
      <c r="G6929">
        <v>2016</v>
      </c>
      <c r="H6929">
        <v>40.700000000000003</v>
      </c>
    </row>
    <row r="6930" spans="1:8">
      <c r="A6930" t="s">
        <v>576</v>
      </c>
      <c r="B6930" t="s">
        <v>577</v>
      </c>
      <c r="C6930">
        <v>129000000</v>
      </c>
      <c r="D6930">
        <v>1943945</v>
      </c>
      <c r="E6930">
        <v>48.2</v>
      </c>
      <c r="F6930" t="s">
        <v>1065</v>
      </c>
      <c r="G6930">
        <v>2019</v>
      </c>
      <c r="H6930">
        <v>54.3</v>
      </c>
    </row>
    <row r="6931" spans="1:8">
      <c r="A6931" t="s">
        <v>576</v>
      </c>
      <c r="B6931" t="s">
        <v>577</v>
      </c>
      <c r="C6931">
        <v>129000000</v>
      </c>
      <c r="D6931">
        <v>1943945</v>
      </c>
      <c r="E6931">
        <v>48.2</v>
      </c>
      <c r="F6931" t="s">
        <v>1066</v>
      </c>
      <c r="G6931">
        <v>2017</v>
      </c>
      <c r="H6931">
        <v>0.77400000000000002</v>
      </c>
    </row>
    <row r="6932" spans="1:8">
      <c r="A6932" t="s">
        <v>576</v>
      </c>
      <c r="B6932" t="s">
        <v>577</v>
      </c>
      <c r="C6932">
        <v>129000000</v>
      </c>
      <c r="D6932">
        <v>1943945</v>
      </c>
      <c r="E6932">
        <v>48.2</v>
      </c>
      <c r="F6932" t="s">
        <v>1066</v>
      </c>
      <c r="G6932">
        <v>2021</v>
      </c>
      <c r="H6932">
        <v>0.75800000000000001</v>
      </c>
    </row>
    <row r="6933" spans="1:8">
      <c r="A6933" t="s">
        <v>576</v>
      </c>
      <c r="B6933" t="s">
        <v>577</v>
      </c>
      <c r="C6933">
        <v>129000000</v>
      </c>
      <c r="D6933">
        <v>1943945</v>
      </c>
      <c r="E6933">
        <v>48.2</v>
      </c>
      <c r="F6933" t="s">
        <v>1086</v>
      </c>
      <c r="G6933">
        <v>2018</v>
      </c>
      <c r="H6933">
        <v>49.1</v>
      </c>
    </row>
    <row r="6934" spans="1:8">
      <c r="A6934" t="s">
        <v>576</v>
      </c>
      <c r="B6934" t="s">
        <v>577</v>
      </c>
      <c r="C6934">
        <v>129000000</v>
      </c>
      <c r="D6934">
        <v>1943945</v>
      </c>
      <c r="E6934">
        <v>48.2</v>
      </c>
      <c r="F6934" t="s">
        <v>1074</v>
      </c>
      <c r="G6934">
        <v>2018</v>
      </c>
      <c r="H6934">
        <v>2.5</v>
      </c>
    </row>
    <row r="6935" spans="1:8">
      <c r="A6935" t="s">
        <v>576</v>
      </c>
      <c r="B6935" t="s">
        <v>577</v>
      </c>
      <c r="C6935">
        <v>129000000</v>
      </c>
      <c r="D6935">
        <v>1943945</v>
      </c>
      <c r="E6935">
        <v>48.2</v>
      </c>
      <c r="F6935" t="s">
        <v>1074</v>
      </c>
      <c r="G6935" t="s">
        <v>1056</v>
      </c>
      <c r="H6935">
        <v>4.7971917493490501</v>
      </c>
    </row>
    <row r="6936" spans="1:8">
      <c r="A6936" t="s">
        <v>576</v>
      </c>
      <c r="B6936" t="s">
        <v>577</v>
      </c>
      <c r="C6936">
        <v>129000000</v>
      </c>
      <c r="D6936">
        <v>1943945</v>
      </c>
      <c r="E6936">
        <v>48.2</v>
      </c>
      <c r="F6936" t="s">
        <v>1075</v>
      </c>
      <c r="G6936">
        <v>2018</v>
      </c>
      <c r="H6936">
        <v>2514.7798984319597</v>
      </c>
    </row>
    <row r="6937" spans="1:8">
      <c r="A6937" t="s">
        <v>576</v>
      </c>
      <c r="B6937" t="s">
        <v>577</v>
      </c>
      <c r="C6937">
        <v>129000000</v>
      </c>
      <c r="D6937">
        <v>1943945</v>
      </c>
      <c r="E6937">
        <v>48.2</v>
      </c>
      <c r="F6937" t="s">
        <v>1075</v>
      </c>
      <c r="G6937">
        <v>2019</v>
      </c>
      <c r="H6937">
        <v>2510.1047518881401</v>
      </c>
    </row>
    <row r="6938" spans="1:8">
      <c r="A6938" t="s">
        <v>576</v>
      </c>
      <c r="B6938" t="s">
        <v>577</v>
      </c>
      <c r="C6938">
        <v>129000000</v>
      </c>
      <c r="D6938">
        <v>1943945</v>
      </c>
      <c r="E6938">
        <v>48.2</v>
      </c>
      <c r="F6938" t="s">
        <v>1075</v>
      </c>
      <c r="G6938">
        <v>2020</v>
      </c>
      <c r="H6938">
        <v>2305.0955103658903</v>
      </c>
    </row>
    <row r="6939" spans="1:8">
      <c r="A6939" t="s">
        <v>576</v>
      </c>
      <c r="B6939" t="s">
        <v>577</v>
      </c>
      <c r="C6939">
        <v>129000000</v>
      </c>
      <c r="D6939">
        <v>1943945</v>
      </c>
      <c r="E6939">
        <v>48.2</v>
      </c>
      <c r="F6939" t="s">
        <v>1075</v>
      </c>
      <c r="G6939">
        <v>2021</v>
      </c>
      <c r="H6939">
        <v>2415.6753620037798</v>
      </c>
    </row>
    <row r="6940" spans="1:8">
      <c r="A6940" t="s">
        <v>576</v>
      </c>
      <c r="B6940" t="s">
        <v>577</v>
      </c>
      <c r="C6940">
        <v>129000000</v>
      </c>
      <c r="D6940">
        <v>1943945</v>
      </c>
      <c r="E6940">
        <v>48.2</v>
      </c>
      <c r="F6940" t="s">
        <v>1076</v>
      </c>
      <c r="G6940">
        <v>2018</v>
      </c>
      <c r="H6940">
        <v>20096.1566534339</v>
      </c>
    </row>
    <row r="6941" spans="1:8">
      <c r="A6941" t="s">
        <v>576</v>
      </c>
      <c r="B6941" t="s">
        <v>577</v>
      </c>
      <c r="C6941">
        <v>129000000</v>
      </c>
      <c r="D6941">
        <v>1943945</v>
      </c>
      <c r="E6941">
        <v>48.2</v>
      </c>
      <c r="F6941" t="s">
        <v>1076</v>
      </c>
      <c r="G6941">
        <v>2019</v>
      </c>
      <c r="H6941">
        <v>19862.563197621799</v>
      </c>
    </row>
    <row r="6942" spans="1:8">
      <c r="A6942" t="s">
        <v>576</v>
      </c>
      <c r="B6942" t="s">
        <v>577</v>
      </c>
      <c r="C6942">
        <v>129000000</v>
      </c>
      <c r="D6942">
        <v>1943945</v>
      </c>
      <c r="E6942">
        <v>48.2</v>
      </c>
      <c r="F6942" t="s">
        <v>1076</v>
      </c>
      <c r="G6942">
        <v>2020</v>
      </c>
      <c r="H6942">
        <v>18670.810403011201</v>
      </c>
    </row>
    <row r="6943" spans="1:8">
      <c r="A6943" t="s">
        <v>576</v>
      </c>
      <c r="B6943" t="s">
        <v>577</v>
      </c>
      <c r="C6943">
        <v>129000000</v>
      </c>
      <c r="D6943">
        <v>1943945</v>
      </c>
      <c r="E6943">
        <v>48.2</v>
      </c>
      <c r="F6943" t="s">
        <v>1076</v>
      </c>
      <c r="G6943">
        <v>2021</v>
      </c>
      <c r="H6943">
        <v>20036.455388427501</v>
      </c>
    </row>
    <row r="6944" spans="1:8">
      <c r="A6944" t="s">
        <v>576</v>
      </c>
      <c r="B6944" t="s">
        <v>577</v>
      </c>
      <c r="C6944">
        <v>129000000</v>
      </c>
      <c r="D6944">
        <v>1943945</v>
      </c>
      <c r="E6944">
        <v>48.2</v>
      </c>
      <c r="F6944" t="s">
        <v>1077</v>
      </c>
      <c r="G6944">
        <v>2018</v>
      </c>
      <c r="H6944">
        <v>2.1949947252269801</v>
      </c>
    </row>
    <row r="6945" spans="1:8">
      <c r="A6945" t="s">
        <v>576</v>
      </c>
      <c r="B6945" t="s">
        <v>577</v>
      </c>
      <c r="C6945">
        <v>129000000</v>
      </c>
      <c r="D6945">
        <v>1943945</v>
      </c>
      <c r="E6945">
        <v>48.2</v>
      </c>
      <c r="F6945" t="s">
        <v>1077</v>
      </c>
      <c r="G6945" t="s">
        <v>1057</v>
      </c>
      <c r="H6945">
        <v>4.7971917493490501</v>
      </c>
    </row>
    <row r="6946" spans="1:8">
      <c r="A6946" t="s">
        <v>576</v>
      </c>
      <c r="B6946" t="s">
        <v>577</v>
      </c>
      <c r="C6946">
        <v>129000000</v>
      </c>
      <c r="D6946">
        <v>1943945</v>
      </c>
      <c r="E6946">
        <v>48.2</v>
      </c>
      <c r="F6946" t="s">
        <v>1061</v>
      </c>
      <c r="G6946">
        <v>2014</v>
      </c>
      <c r="H6946">
        <v>5.2574701309204102</v>
      </c>
    </row>
    <row r="6947" spans="1:8">
      <c r="A6947" t="s">
        <v>576</v>
      </c>
      <c r="B6947" t="s">
        <v>577</v>
      </c>
      <c r="C6947">
        <v>129000000</v>
      </c>
      <c r="D6947">
        <v>1943945</v>
      </c>
      <c r="E6947">
        <v>48.2</v>
      </c>
      <c r="F6947" t="s">
        <v>1061</v>
      </c>
      <c r="G6947">
        <v>2015</v>
      </c>
      <c r="H6947">
        <v>5.2294201850891104</v>
      </c>
    </row>
    <row r="6948" spans="1:8">
      <c r="A6948" t="s">
        <v>576</v>
      </c>
      <c r="B6948" t="s">
        <v>577</v>
      </c>
      <c r="C6948">
        <v>129000000</v>
      </c>
      <c r="D6948">
        <v>1943945</v>
      </c>
      <c r="E6948">
        <v>48.2</v>
      </c>
      <c r="F6948" t="s">
        <v>1061</v>
      </c>
      <c r="G6948">
        <v>2016</v>
      </c>
      <c r="H6948">
        <v>4.9068198204040501</v>
      </c>
    </row>
    <row r="6949" spans="1:8">
      <c r="A6949" t="s">
        <v>576</v>
      </c>
      <c r="B6949" t="s">
        <v>577</v>
      </c>
      <c r="C6949">
        <v>129000000</v>
      </c>
      <c r="D6949">
        <v>1943945</v>
      </c>
      <c r="E6949">
        <v>48.2</v>
      </c>
      <c r="F6949" t="s">
        <v>1061</v>
      </c>
      <c r="G6949">
        <v>2017</v>
      </c>
      <c r="H6949">
        <v>4.5182199478149396</v>
      </c>
    </row>
    <row r="6950" spans="1:8">
      <c r="A6950" t="s">
        <v>576</v>
      </c>
      <c r="B6950" t="s">
        <v>577</v>
      </c>
      <c r="C6950">
        <v>129000000</v>
      </c>
      <c r="D6950">
        <v>1943945</v>
      </c>
      <c r="E6950">
        <v>48.2</v>
      </c>
      <c r="F6950" t="s">
        <v>1061</v>
      </c>
      <c r="G6950">
        <v>2018</v>
      </c>
      <c r="H6950">
        <v>4.2542200088501003</v>
      </c>
    </row>
    <row r="6951" spans="1:8">
      <c r="A6951" t="s">
        <v>576</v>
      </c>
      <c r="B6951" t="s">
        <v>577</v>
      </c>
      <c r="C6951">
        <v>129000000</v>
      </c>
      <c r="D6951">
        <v>1943945</v>
      </c>
      <c r="E6951">
        <v>48.2</v>
      </c>
      <c r="F6951" t="s">
        <v>1061</v>
      </c>
      <c r="G6951" t="s">
        <v>1057</v>
      </c>
      <c r="H6951">
        <v>4.2542200088501003</v>
      </c>
    </row>
    <row r="6952" spans="1:8">
      <c r="A6952" t="s">
        <v>576</v>
      </c>
      <c r="B6952" t="s">
        <v>577</v>
      </c>
      <c r="C6952">
        <v>129000000</v>
      </c>
      <c r="D6952">
        <v>1943945</v>
      </c>
      <c r="E6952">
        <v>48.2</v>
      </c>
      <c r="F6952" t="s">
        <v>1063</v>
      </c>
      <c r="G6952">
        <v>2015</v>
      </c>
      <c r="H6952">
        <v>1009</v>
      </c>
    </row>
    <row r="6953" spans="1:8">
      <c r="A6953" t="s">
        <v>576</v>
      </c>
      <c r="B6953" t="s">
        <v>577</v>
      </c>
      <c r="C6953">
        <v>129000000</v>
      </c>
      <c r="D6953">
        <v>1943945</v>
      </c>
      <c r="E6953">
        <v>48.2</v>
      </c>
      <c r="F6953" t="s">
        <v>1063</v>
      </c>
      <c r="G6953">
        <v>2018</v>
      </c>
      <c r="H6953">
        <v>521.00830078000001</v>
      </c>
    </row>
    <row r="6954" spans="1:8">
      <c r="A6954" t="s">
        <v>576</v>
      </c>
      <c r="B6954" t="s">
        <v>577</v>
      </c>
      <c r="C6954">
        <v>129000000</v>
      </c>
      <c r="D6954">
        <v>1943945</v>
      </c>
      <c r="E6954">
        <v>48.2</v>
      </c>
      <c r="F6954" t="s">
        <v>1063</v>
      </c>
      <c r="G6954">
        <v>2019</v>
      </c>
      <c r="H6954">
        <v>540.37231444999998</v>
      </c>
    </row>
    <row r="6955" spans="1:8">
      <c r="A6955" t="s">
        <v>576</v>
      </c>
      <c r="B6955" t="s">
        <v>577</v>
      </c>
      <c r="C6955">
        <v>129000000</v>
      </c>
      <c r="D6955">
        <v>1943945</v>
      </c>
      <c r="E6955">
        <v>48.2</v>
      </c>
      <c r="F6955" t="s">
        <v>1090</v>
      </c>
      <c r="G6955">
        <v>2020</v>
      </c>
      <c r="H6955">
        <v>25.5</v>
      </c>
    </row>
    <row r="6956" spans="1:8">
      <c r="A6956" t="s">
        <v>576</v>
      </c>
      <c r="B6956" t="s">
        <v>577</v>
      </c>
      <c r="C6956">
        <v>129000000</v>
      </c>
      <c r="D6956">
        <v>1943945</v>
      </c>
      <c r="E6956">
        <v>48.2</v>
      </c>
      <c r="F6956" t="s">
        <v>1092</v>
      </c>
      <c r="G6956" t="s">
        <v>1058</v>
      </c>
      <c r="H6956">
        <v>33</v>
      </c>
    </row>
    <row r="6957" spans="1:8">
      <c r="A6957" t="s">
        <v>576</v>
      </c>
      <c r="B6957" t="s">
        <v>577</v>
      </c>
      <c r="C6957">
        <v>129000000</v>
      </c>
      <c r="D6957">
        <v>1943945</v>
      </c>
      <c r="E6957">
        <v>48.2</v>
      </c>
      <c r="F6957" t="s">
        <v>1062</v>
      </c>
      <c r="G6957">
        <v>2014</v>
      </c>
      <c r="H6957">
        <v>5.3258600229999997</v>
      </c>
    </row>
    <row r="6958" spans="1:8">
      <c r="A6958" t="s">
        <v>576</v>
      </c>
      <c r="B6958" t="s">
        <v>577</v>
      </c>
      <c r="C6958">
        <v>129000000</v>
      </c>
      <c r="D6958">
        <v>1943945</v>
      </c>
      <c r="E6958">
        <v>48.2</v>
      </c>
      <c r="F6958" t="s">
        <v>1062</v>
      </c>
      <c r="G6958">
        <v>2018</v>
      </c>
      <c r="H6958">
        <v>4.8345899581909197</v>
      </c>
    </row>
    <row r="6959" spans="1:8">
      <c r="A6959" t="s">
        <v>576</v>
      </c>
      <c r="B6959" t="s">
        <v>577</v>
      </c>
      <c r="C6959">
        <v>129000000</v>
      </c>
      <c r="D6959">
        <v>1943945</v>
      </c>
      <c r="E6959">
        <v>48.2</v>
      </c>
      <c r="F6959" t="s">
        <v>1062</v>
      </c>
      <c r="G6959" t="s">
        <v>1056</v>
      </c>
      <c r="H6959">
        <v>4.6081700325012198</v>
      </c>
    </row>
    <row r="6960" spans="1:8">
      <c r="A6960" t="s">
        <v>576</v>
      </c>
      <c r="B6960" t="s">
        <v>577</v>
      </c>
      <c r="C6960">
        <v>129000000</v>
      </c>
      <c r="D6960">
        <v>1943945</v>
      </c>
      <c r="E6960">
        <v>48.2</v>
      </c>
      <c r="F6960" t="s">
        <v>1078</v>
      </c>
      <c r="G6960">
        <v>2018</v>
      </c>
      <c r="H6960">
        <v>4.2542200088501003</v>
      </c>
    </row>
    <row r="6961" spans="1:8">
      <c r="A6961" t="s">
        <v>576</v>
      </c>
      <c r="B6961" t="s">
        <v>577</v>
      </c>
      <c r="C6961">
        <v>129000000</v>
      </c>
      <c r="D6961">
        <v>1943945</v>
      </c>
      <c r="E6961">
        <v>48.2</v>
      </c>
      <c r="F6961" t="s">
        <v>1087</v>
      </c>
      <c r="G6961">
        <v>2018</v>
      </c>
      <c r="H6961">
        <v>0.699460029602051</v>
      </c>
    </row>
    <row r="6962" spans="1:8">
      <c r="A6962" t="s">
        <v>576</v>
      </c>
      <c r="B6962" t="s">
        <v>577</v>
      </c>
      <c r="C6962">
        <v>129000000</v>
      </c>
      <c r="D6962">
        <v>1943945</v>
      </c>
      <c r="E6962">
        <v>48.2</v>
      </c>
      <c r="F6962" t="s">
        <v>1087</v>
      </c>
      <c r="G6962" t="s">
        <v>1056</v>
      </c>
      <c r="H6962">
        <v>0.79264998435974099</v>
      </c>
    </row>
    <row r="6963" spans="1:8">
      <c r="A6963" t="s">
        <v>576</v>
      </c>
      <c r="B6963" t="s">
        <v>577</v>
      </c>
      <c r="C6963">
        <v>129000000</v>
      </c>
      <c r="D6963">
        <v>1943945</v>
      </c>
      <c r="E6963">
        <v>48.2</v>
      </c>
      <c r="F6963" t="s">
        <v>1079</v>
      </c>
      <c r="G6963">
        <v>2018</v>
      </c>
      <c r="H6963">
        <v>4</v>
      </c>
    </row>
    <row r="6964" spans="1:8">
      <c r="A6964" t="s">
        <v>576</v>
      </c>
      <c r="B6964" t="s">
        <v>577</v>
      </c>
      <c r="C6964">
        <v>129000000</v>
      </c>
      <c r="D6964">
        <v>1943945</v>
      </c>
      <c r="E6964">
        <v>48.2</v>
      </c>
      <c r="F6964" t="s">
        <v>1079</v>
      </c>
      <c r="G6964">
        <v>2021</v>
      </c>
      <c r="H6964">
        <v>4.3790001869201696</v>
      </c>
    </row>
    <row r="6965" spans="1:8">
      <c r="A6965" t="s">
        <v>576</v>
      </c>
      <c r="B6965" t="s">
        <v>577</v>
      </c>
      <c r="C6965">
        <v>129000000</v>
      </c>
      <c r="D6965">
        <v>1943945</v>
      </c>
      <c r="E6965">
        <v>48.2</v>
      </c>
      <c r="F6965" t="s">
        <v>1093</v>
      </c>
      <c r="G6965" t="s">
        <v>1056</v>
      </c>
      <c r="H6965">
        <v>1</v>
      </c>
    </row>
    <row r="6966" spans="1:8">
      <c r="A6966" t="s">
        <v>576</v>
      </c>
      <c r="B6966" t="s">
        <v>577</v>
      </c>
      <c r="C6966">
        <v>129000000</v>
      </c>
      <c r="D6966">
        <v>1943945</v>
      </c>
      <c r="E6966">
        <v>48.2</v>
      </c>
      <c r="F6966" t="s">
        <v>1091</v>
      </c>
      <c r="G6966">
        <v>2020</v>
      </c>
      <c r="H6966">
        <v>99.400001525878906</v>
      </c>
    </row>
    <row r="6967" spans="1:8">
      <c r="A6967" t="s">
        <v>576</v>
      </c>
      <c r="B6967" t="s">
        <v>577</v>
      </c>
      <c r="C6967">
        <v>129000000</v>
      </c>
      <c r="D6967">
        <v>1943945</v>
      </c>
      <c r="E6967">
        <v>48.2</v>
      </c>
      <c r="F6967" t="s">
        <v>1080</v>
      </c>
      <c r="G6967">
        <v>2018</v>
      </c>
      <c r="H6967">
        <v>26</v>
      </c>
    </row>
    <row r="6968" spans="1:8">
      <c r="A6968" t="s">
        <v>576</v>
      </c>
      <c r="B6968" t="s">
        <v>577</v>
      </c>
      <c r="C6968">
        <v>129000000</v>
      </c>
      <c r="D6968">
        <v>1943945</v>
      </c>
      <c r="E6968">
        <v>48.2</v>
      </c>
      <c r="F6968" t="s">
        <v>1080</v>
      </c>
      <c r="G6968">
        <v>2022</v>
      </c>
      <c r="H6968">
        <v>27</v>
      </c>
    </row>
    <row r="6969" spans="1:8">
      <c r="A6969" t="s">
        <v>576</v>
      </c>
      <c r="B6969" t="s">
        <v>577</v>
      </c>
      <c r="C6969">
        <v>129000000</v>
      </c>
      <c r="D6969">
        <v>1943945</v>
      </c>
      <c r="E6969">
        <v>48.2</v>
      </c>
      <c r="F6969" t="s">
        <v>1081</v>
      </c>
      <c r="G6969">
        <v>2018</v>
      </c>
      <c r="H6969">
        <v>36</v>
      </c>
    </row>
    <row r="6970" spans="1:8">
      <c r="A6970" t="s">
        <v>576</v>
      </c>
      <c r="B6970" t="s">
        <v>577</v>
      </c>
      <c r="C6970">
        <v>129000000</v>
      </c>
      <c r="D6970">
        <v>1943945</v>
      </c>
      <c r="E6970">
        <v>48.2</v>
      </c>
      <c r="F6970" t="s">
        <v>1081</v>
      </c>
      <c r="G6970">
        <v>2022</v>
      </c>
      <c r="H6970">
        <v>33</v>
      </c>
    </row>
    <row r="6971" spans="1:8">
      <c r="A6971" t="s">
        <v>576</v>
      </c>
      <c r="B6971" t="s">
        <v>577</v>
      </c>
      <c r="C6971">
        <v>129000000</v>
      </c>
      <c r="D6971">
        <v>1943945</v>
      </c>
      <c r="E6971">
        <v>48.2</v>
      </c>
      <c r="F6971" t="s">
        <v>1067</v>
      </c>
      <c r="G6971">
        <v>2017</v>
      </c>
      <c r="H6971">
        <v>-0.65</v>
      </c>
    </row>
    <row r="6972" spans="1:8">
      <c r="A6972" t="s">
        <v>576</v>
      </c>
      <c r="B6972" t="s">
        <v>577</v>
      </c>
      <c r="C6972">
        <v>129000000</v>
      </c>
      <c r="D6972">
        <v>1943945</v>
      </c>
      <c r="E6972">
        <v>48.2</v>
      </c>
      <c r="F6972" t="s">
        <v>1067</v>
      </c>
      <c r="G6972">
        <v>2021</v>
      </c>
      <c r="H6972">
        <v>-0.63674020767211914</v>
      </c>
    </row>
    <row r="6973" spans="1:8">
      <c r="A6973" t="s">
        <v>576</v>
      </c>
      <c r="B6973" t="s">
        <v>577</v>
      </c>
      <c r="C6973">
        <v>129000000</v>
      </c>
      <c r="D6973">
        <v>1943945</v>
      </c>
      <c r="E6973">
        <v>48.2</v>
      </c>
      <c r="F6973" t="s">
        <v>1068</v>
      </c>
      <c r="G6973">
        <v>2017</v>
      </c>
      <c r="H6973">
        <v>-0.03</v>
      </c>
    </row>
    <row r="6974" spans="1:8">
      <c r="A6974" t="s">
        <v>576</v>
      </c>
      <c r="B6974" t="s">
        <v>577</v>
      </c>
      <c r="C6974">
        <v>129000000</v>
      </c>
      <c r="D6974">
        <v>1943945</v>
      </c>
      <c r="E6974">
        <v>48.2</v>
      </c>
      <c r="F6974" t="s">
        <v>1068</v>
      </c>
      <c r="G6974">
        <v>2021</v>
      </c>
      <c r="H6974">
        <v>-0.31216228008270264</v>
      </c>
    </row>
    <row r="6975" spans="1:8">
      <c r="A6975" t="s">
        <v>576</v>
      </c>
      <c r="B6975" t="s">
        <v>577</v>
      </c>
      <c r="C6975">
        <v>129000000</v>
      </c>
      <c r="D6975">
        <v>1943945</v>
      </c>
      <c r="E6975">
        <v>48.2</v>
      </c>
      <c r="F6975" t="s">
        <v>1069</v>
      </c>
      <c r="G6975">
        <v>2017</v>
      </c>
      <c r="H6975">
        <v>0.2</v>
      </c>
    </row>
    <row r="6976" spans="1:8">
      <c r="A6976" t="s">
        <v>576</v>
      </c>
      <c r="B6976" t="s">
        <v>577</v>
      </c>
      <c r="C6976">
        <v>129000000</v>
      </c>
      <c r="D6976">
        <v>1943945</v>
      </c>
      <c r="E6976">
        <v>48.2</v>
      </c>
      <c r="F6976" t="s">
        <v>1069</v>
      </c>
      <c r="G6976">
        <v>2021</v>
      </c>
      <c r="H6976">
        <v>-0.2307237833738327</v>
      </c>
    </row>
    <row r="6977" spans="1:8">
      <c r="A6977" t="s">
        <v>576</v>
      </c>
      <c r="B6977" t="s">
        <v>577</v>
      </c>
      <c r="C6977">
        <v>129000000</v>
      </c>
      <c r="D6977">
        <v>1943945</v>
      </c>
      <c r="E6977">
        <v>48.2</v>
      </c>
      <c r="F6977" t="s">
        <v>1070</v>
      </c>
      <c r="G6977">
        <v>2017</v>
      </c>
      <c r="H6977">
        <v>-0.56999999999999995</v>
      </c>
    </row>
    <row r="6978" spans="1:8">
      <c r="A6978" t="s">
        <v>576</v>
      </c>
      <c r="B6978" t="s">
        <v>577</v>
      </c>
      <c r="C6978">
        <v>129000000</v>
      </c>
      <c r="D6978">
        <v>1943945</v>
      </c>
      <c r="E6978">
        <v>48.2</v>
      </c>
      <c r="F6978" t="s">
        <v>1070</v>
      </c>
      <c r="G6978">
        <v>2021</v>
      </c>
      <c r="H6978">
        <v>-0.79971349239349365</v>
      </c>
    </row>
    <row r="6979" spans="1:8">
      <c r="A6979" t="s">
        <v>576</v>
      </c>
      <c r="B6979" t="s">
        <v>577</v>
      </c>
      <c r="C6979">
        <v>129000000</v>
      </c>
      <c r="D6979">
        <v>1943945</v>
      </c>
      <c r="E6979">
        <v>48.2</v>
      </c>
      <c r="F6979" t="s">
        <v>1071</v>
      </c>
      <c r="G6979">
        <v>2017</v>
      </c>
      <c r="H6979">
        <v>-0.93</v>
      </c>
    </row>
    <row r="6980" spans="1:8">
      <c r="A6980" t="s">
        <v>576</v>
      </c>
      <c r="B6980" t="s">
        <v>577</v>
      </c>
      <c r="C6980">
        <v>129000000</v>
      </c>
      <c r="D6980">
        <v>1943945</v>
      </c>
      <c r="E6980">
        <v>48.2</v>
      </c>
      <c r="F6980" t="s">
        <v>1071</v>
      </c>
      <c r="G6980">
        <v>2021</v>
      </c>
      <c r="H6980">
        <v>-1.0016288757324219</v>
      </c>
    </row>
    <row r="6981" spans="1:8">
      <c r="A6981" t="s">
        <v>576</v>
      </c>
      <c r="B6981" t="s">
        <v>577</v>
      </c>
      <c r="C6981">
        <v>129000000</v>
      </c>
      <c r="D6981">
        <v>1943945</v>
      </c>
      <c r="E6981">
        <v>48.2</v>
      </c>
      <c r="F6981" t="s">
        <v>1082</v>
      </c>
      <c r="G6981">
        <v>2018</v>
      </c>
      <c r="H6981">
        <v>39</v>
      </c>
    </row>
    <row r="6982" spans="1:8">
      <c r="A6982" t="s">
        <v>576</v>
      </c>
      <c r="B6982" t="s">
        <v>577</v>
      </c>
      <c r="C6982">
        <v>129000000</v>
      </c>
      <c r="D6982">
        <v>1943945</v>
      </c>
      <c r="E6982">
        <v>48.2</v>
      </c>
      <c r="F6982" t="s">
        <v>1082</v>
      </c>
      <c r="G6982">
        <v>2022</v>
      </c>
      <c r="H6982">
        <v>40.700000000000003</v>
      </c>
    </row>
    <row r="6983" spans="1:8">
      <c r="A6983" t="s">
        <v>576</v>
      </c>
      <c r="B6983" t="s">
        <v>577</v>
      </c>
      <c r="C6983">
        <v>129000000</v>
      </c>
      <c r="D6983">
        <v>1943945</v>
      </c>
      <c r="E6983">
        <v>48.2</v>
      </c>
      <c r="F6983" t="s">
        <v>1083</v>
      </c>
      <c r="G6983">
        <v>2018</v>
      </c>
      <c r="H6983">
        <v>26.9</v>
      </c>
    </row>
    <row r="6984" spans="1:8">
      <c r="A6984" t="s">
        <v>576</v>
      </c>
      <c r="B6984" t="s">
        <v>577</v>
      </c>
      <c r="C6984">
        <v>129000000</v>
      </c>
      <c r="D6984">
        <v>1943945</v>
      </c>
      <c r="E6984">
        <v>48.2</v>
      </c>
      <c r="F6984" t="s">
        <v>1083</v>
      </c>
      <c r="G6984">
        <v>2022</v>
      </c>
      <c r="H6984">
        <v>32</v>
      </c>
    </row>
    <row r="6985" spans="1:8">
      <c r="A6985" t="s">
        <v>576</v>
      </c>
      <c r="B6985" t="s">
        <v>577</v>
      </c>
      <c r="C6985">
        <v>129000000</v>
      </c>
      <c r="D6985">
        <v>1943945</v>
      </c>
      <c r="E6985">
        <v>48.2</v>
      </c>
      <c r="F6985" t="s">
        <v>1072</v>
      </c>
      <c r="G6985">
        <v>2017</v>
      </c>
      <c r="H6985">
        <v>64.8</v>
      </c>
    </row>
    <row r="6986" spans="1:8">
      <c r="A6986" t="s">
        <v>576</v>
      </c>
      <c r="B6986" t="s">
        <v>577</v>
      </c>
      <c r="C6986">
        <v>129000000</v>
      </c>
      <c r="D6986">
        <v>1943945</v>
      </c>
      <c r="E6986">
        <v>48.2</v>
      </c>
      <c r="F6986" t="s">
        <v>1072</v>
      </c>
      <c r="G6986">
        <v>2022</v>
      </c>
      <c r="H6986">
        <v>63.7</v>
      </c>
    </row>
    <row r="6987" spans="1:8">
      <c r="A6987" t="s">
        <v>576</v>
      </c>
      <c r="B6987" t="s">
        <v>577</v>
      </c>
      <c r="C6987">
        <v>129000000</v>
      </c>
      <c r="D6987">
        <v>1943945</v>
      </c>
      <c r="E6987">
        <v>48.2</v>
      </c>
      <c r="F6987" t="s">
        <v>1084</v>
      </c>
      <c r="G6987">
        <v>2018</v>
      </c>
      <c r="H6987">
        <v>60</v>
      </c>
    </row>
    <row r="6988" spans="1:8">
      <c r="A6988" t="s">
        <v>576</v>
      </c>
      <c r="B6988" t="s">
        <v>577</v>
      </c>
      <c r="C6988">
        <v>129000000</v>
      </c>
      <c r="D6988">
        <v>1943945</v>
      </c>
      <c r="E6988">
        <v>48.2</v>
      </c>
      <c r="F6988" t="s">
        <v>1084</v>
      </c>
      <c r="G6988">
        <v>2022</v>
      </c>
      <c r="H6988">
        <v>60</v>
      </c>
    </row>
    <row r="6989" spans="1:8">
      <c r="A6989" t="s">
        <v>576</v>
      </c>
      <c r="B6989" t="s">
        <v>577</v>
      </c>
      <c r="C6989">
        <v>129000000</v>
      </c>
      <c r="D6989">
        <v>1943945</v>
      </c>
      <c r="E6989">
        <v>48.2</v>
      </c>
      <c r="F6989" t="s">
        <v>1085</v>
      </c>
      <c r="G6989">
        <v>2018</v>
      </c>
      <c r="H6989">
        <v>27</v>
      </c>
    </row>
    <row r="6990" spans="1:8">
      <c r="A6990" t="s">
        <v>576</v>
      </c>
      <c r="B6990" t="s">
        <v>577</v>
      </c>
      <c r="C6990">
        <v>129000000</v>
      </c>
      <c r="D6990">
        <v>1943945</v>
      </c>
      <c r="E6990">
        <v>48.2</v>
      </c>
      <c r="F6990" t="s">
        <v>1088</v>
      </c>
      <c r="G6990">
        <v>2019</v>
      </c>
      <c r="H6990">
        <v>3.5216000477150402</v>
      </c>
    </row>
    <row r="6991" spans="1:8">
      <c r="A6991" t="s">
        <v>576</v>
      </c>
      <c r="B6991" t="s">
        <v>577</v>
      </c>
      <c r="C6991">
        <v>129000000</v>
      </c>
      <c r="D6991">
        <v>1943945</v>
      </c>
      <c r="E6991">
        <v>48.2</v>
      </c>
      <c r="F6991" t="s">
        <v>1064</v>
      </c>
      <c r="G6991">
        <v>2015</v>
      </c>
      <c r="H6991">
        <v>0.16</v>
      </c>
    </row>
    <row r="6992" spans="1:8">
      <c r="A6992" t="s">
        <v>576</v>
      </c>
      <c r="B6992" t="s">
        <v>577</v>
      </c>
      <c r="C6992">
        <v>129000000</v>
      </c>
      <c r="D6992">
        <v>1943945</v>
      </c>
      <c r="E6992">
        <v>48.2</v>
      </c>
      <c r="F6992" t="s">
        <v>1064</v>
      </c>
      <c r="G6992" t="s">
        <v>1056</v>
      </c>
      <c r="H6992">
        <v>0.21909228129475056</v>
      </c>
    </row>
    <row r="6993" spans="1:8">
      <c r="A6993" t="s">
        <v>576</v>
      </c>
      <c r="B6993" t="s">
        <v>577</v>
      </c>
      <c r="C6993">
        <v>129000000</v>
      </c>
      <c r="D6993">
        <v>1943945</v>
      </c>
      <c r="E6993">
        <v>48.2</v>
      </c>
      <c r="F6993" t="s">
        <v>1073</v>
      </c>
      <c r="G6993">
        <v>2017</v>
      </c>
      <c r="H6993">
        <v>42.6</v>
      </c>
    </row>
    <row r="6994" spans="1:8">
      <c r="A6994" t="s">
        <v>576</v>
      </c>
      <c r="B6994" t="s">
        <v>577</v>
      </c>
      <c r="C6994">
        <v>129000000</v>
      </c>
      <c r="D6994">
        <v>1943945</v>
      </c>
      <c r="E6994">
        <v>48.2</v>
      </c>
      <c r="F6994" t="s">
        <v>1073</v>
      </c>
      <c r="G6994">
        <v>2018</v>
      </c>
      <c r="H6994">
        <v>48.2</v>
      </c>
    </row>
    <row r="6995" spans="1:8">
      <c r="A6995" t="s">
        <v>576</v>
      </c>
      <c r="B6995" t="s">
        <v>577</v>
      </c>
      <c r="C6995">
        <v>129000000</v>
      </c>
      <c r="D6995">
        <v>1943945</v>
      </c>
      <c r="E6995">
        <v>48.2</v>
      </c>
      <c r="F6995" t="s">
        <v>1073</v>
      </c>
      <c r="G6995">
        <v>2021</v>
      </c>
      <c r="H6995">
        <v>50</v>
      </c>
    </row>
    <row r="6996" spans="1:8">
      <c r="A6996" t="s">
        <v>576</v>
      </c>
      <c r="B6996" t="s">
        <v>577</v>
      </c>
      <c r="C6996">
        <v>129000000</v>
      </c>
      <c r="D6996">
        <v>1943945</v>
      </c>
      <c r="E6996">
        <v>48.2</v>
      </c>
      <c r="F6996" t="s">
        <v>1089</v>
      </c>
      <c r="G6996">
        <v>2021</v>
      </c>
      <c r="H6996">
        <v>6.8013076334278071E-3</v>
      </c>
    </row>
    <row r="6997" spans="1:8">
      <c r="A6997" t="s">
        <v>576</v>
      </c>
      <c r="B6997" t="s">
        <v>577</v>
      </c>
      <c r="C6997">
        <v>129000000</v>
      </c>
      <c r="D6997">
        <v>1943945</v>
      </c>
      <c r="E6997">
        <v>48.2</v>
      </c>
      <c r="F6997" t="s">
        <v>1089</v>
      </c>
      <c r="G6997">
        <v>2019</v>
      </c>
      <c r="H6997">
        <v>5.0000000000000001E-3</v>
      </c>
    </row>
    <row r="6998" spans="1:8">
      <c r="A6998" t="s">
        <v>578</v>
      </c>
      <c r="B6998" t="s">
        <v>579</v>
      </c>
      <c r="C6998">
        <v>3600000</v>
      </c>
      <c r="D6998">
        <v>32891</v>
      </c>
      <c r="E6998">
        <v>26.8</v>
      </c>
      <c r="F6998" t="s">
        <v>1065</v>
      </c>
      <c r="G6998">
        <v>2019</v>
      </c>
      <c r="H6998">
        <v>51</v>
      </c>
    </row>
    <row r="6999" spans="1:8">
      <c r="A6999" t="s">
        <v>578</v>
      </c>
      <c r="B6999" t="s">
        <v>579</v>
      </c>
      <c r="C6999">
        <v>3600000</v>
      </c>
      <c r="D6999">
        <v>32891</v>
      </c>
      <c r="E6999">
        <v>26.8</v>
      </c>
      <c r="F6999" t="s">
        <v>1066</v>
      </c>
      <c r="G6999">
        <v>2017</v>
      </c>
      <c r="H6999">
        <v>0.7</v>
      </c>
    </row>
    <row r="7000" spans="1:8">
      <c r="A7000" t="s">
        <v>578</v>
      </c>
      <c r="B7000" t="s">
        <v>579</v>
      </c>
      <c r="C7000">
        <v>3600000</v>
      </c>
      <c r="D7000">
        <v>32891</v>
      </c>
      <c r="E7000">
        <v>26.8</v>
      </c>
      <c r="F7000" t="s">
        <v>1066</v>
      </c>
      <c r="G7000">
        <v>2021</v>
      </c>
      <c r="H7000">
        <v>0.76700000000000002</v>
      </c>
    </row>
    <row r="7001" spans="1:8">
      <c r="A7001" t="s">
        <v>578</v>
      </c>
      <c r="B7001" t="s">
        <v>579</v>
      </c>
      <c r="C7001">
        <v>3600000</v>
      </c>
      <c r="D7001">
        <v>32891</v>
      </c>
      <c r="E7001">
        <v>26.8</v>
      </c>
      <c r="F7001" t="s">
        <v>1086</v>
      </c>
      <c r="G7001">
        <v>2018</v>
      </c>
      <c r="H7001">
        <v>48.7</v>
      </c>
    </row>
    <row r="7002" spans="1:8">
      <c r="A7002" t="s">
        <v>578</v>
      </c>
      <c r="B7002" t="s">
        <v>579</v>
      </c>
      <c r="C7002">
        <v>3600000</v>
      </c>
      <c r="D7002">
        <v>32891</v>
      </c>
      <c r="E7002">
        <v>26.8</v>
      </c>
      <c r="F7002" t="s">
        <v>1074</v>
      </c>
      <c r="G7002">
        <v>2018</v>
      </c>
      <c r="H7002">
        <v>-1.1000000000000001</v>
      </c>
    </row>
    <row r="7003" spans="1:8">
      <c r="A7003" t="s">
        <v>578</v>
      </c>
      <c r="B7003" t="s">
        <v>579</v>
      </c>
      <c r="C7003">
        <v>3600000</v>
      </c>
      <c r="D7003">
        <v>32891</v>
      </c>
      <c r="E7003">
        <v>26.8</v>
      </c>
      <c r="F7003" t="s">
        <v>1074</v>
      </c>
      <c r="G7003" t="s">
        <v>1056</v>
      </c>
      <c r="H7003">
        <v>13.944589600636499</v>
      </c>
    </row>
    <row r="7004" spans="1:8">
      <c r="A7004" t="s">
        <v>578</v>
      </c>
      <c r="B7004" t="s">
        <v>579</v>
      </c>
      <c r="C7004">
        <v>3600000</v>
      </c>
      <c r="D7004">
        <v>32891</v>
      </c>
      <c r="E7004">
        <v>26.8</v>
      </c>
      <c r="F7004" t="s">
        <v>1075</v>
      </c>
      <c r="G7004">
        <v>2018</v>
      </c>
      <c r="H7004">
        <v>33.482047332433702</v>
      </c>
    </row>
    <row r="7005" spans="1:8">
      <c r="A7005" t="s">
        <v>578</v>
      </c>
      <c r="B7005" t="s">
        <v>579</v>
      </c>
      <c r="C7005">
        <v>3600000</v>
      </c>
      <c r="D7005">
        <v>32891</v>
      </c>
      <c r="E7005">
        <v>26.8</v>
      </c>
      <c r="F7005" t="s">
        <v>1075</v>
      </c>
      <c r="G7005">
        <v>2019</v>
      </c>
      <c r="H7005">
        <v>34.715326369093496</v>
      </c>
    </row>
    <row r="7006" spans="1:8">
      <c r="A7006" t="s">
        <v>578</v>
      </c>
      <c r="B7006" t="s">
        <v>579</v>
      </c>
      <c r="C7006">
        <v>3600000</v>
      </c>
      <c r="D7006">
        <v>32891</v>
      </c>
      <c r="E7006">
        <v>26.8</v>
      </c>
      <c r="F7006" t="s">
        <v>1075</v>
      </c>
      <c r="G7006">
        <v>2020</v>
      </c>
      <c r="H7006">
        <v>32.153272047801302</v>
      </c>
    </row>
    <row r="7007" spans="1:8">
      <c r="A7007" t="s">
        <v>578</v>
      </c>
      <c r="B7007" t="s">
        <v>579</v>
      </c>
      <c r="C7007">
        <v>3600000</v>
      </c>
      <c r="D7007">
        <v>32891</v>
      </c>
      <c r="E7007">
        <v>26.8</v>
      </c>
      <c r="F7007" t="s">
        <v>1075</v>
      </c>
      <c r="G7007">
        <v>2021</v>
      </c>
      <c r="H7007">
        <v>36.636913878043401</v>
      </c>
    </row>
    <row r="7008" spans="1:8">
      <c r="A7008" t="s">
        <v>578</v>
      </c>
      <c r="B7008" t="s">
        <v>579</v>
      </c>
      <c r="C7008">
        <v>3600000</v>
      </c>
      <c r="D7008">
        <v>32891</v>
      </c>
      <c r="E7008">
        <v>26.8</v>
      </c>
      <c r="F7008" t="s">
        <v>1076</v>
      </c>
      <c r="G7008">
        <v>2018</v>
      </c>
      <c r="H7008">
        <v>12658.503755763601</v>
      </c>
    </row>
    <row r="7009" spans="1:8">
      <c r="A7009" t="s">
        <v>578</v>
      </c>
      <c r="B7009" t="s">
        <v>579</v>
      </c>
      <c r="C7009">
        <v>3600000</v>
      </c>
      <c r="D7009">
        <v>32891</v>
      </c>
      <c r="E7009">
        <v>26.8</v>
      </c>
      <c r="F7009" t="s">
        <v>1076</v>
      </c>
      <c r="G7009">
        <v>2019</v>
      </c>
      <c r="H7009">
        <v>13576.2947361716</v>
      </c>
    </row>
    <row r="7010" spans="1:8">
      <c r="A7010" t="s">
        <v>578</v>
      </c>
      <c r="B7010" t="s">
        <v>579</v>
      </c>
      <c r="C7010">
        <v>3600000</v>
      </c>
      <c r="D7010">
        <v>32891</v>
      </c>
      <c r="E7010">
        <v>26.8</v>
      </c>
      <c r="F7010" t="s">
        <v>1076</v>
      </c>
      <c r="G7010">
        <v>2020</v>
      </c>
      <c r="H7010">
        <v>12941.8927818422</v>
      </c>
    </row>
    <row r="7011" spans="1:8">
      <c r="A7011" t="s">
        <v>578</v>
      </c>
      <c r="B7011" t="s">
        <v>579</v>
      </c>
      <c r="C7011">
        <v>3600000</v>
      </c>
      <c r="D7011">
        <v>32891</v>
      </c>
      <c r="E7011">
        <v>26.8</v>
      </c>
      <c r="F7011" t="s">
        <v>1076</v>
      </c>
      <c r="G7011">
        <v>2021</v>
      </c>
      <c r="H7011">
        <v>15637.240372066301</v>
      </c>
    </row>
    <row r="7012" spans="1:8">
      <c r="A7012" t="s">
        <v>578</v>
      </c>
      <c r="B7012" t="s">
        <v>579</v>
      </c>
      <c r="C7012">
        <v>3600000</v>
      </c>
      <c r="D7012">
        <v>32891</v>
      </c>
      <c r="E7012">
        <v>26.8</v>
      </c>
      <c r="F7012" t="s">
        <v>1077</v>
      </c>
      <c r="G7012">
        <v>2018</v>
      </c>
      <c r="H7012">
        <v>4.3014777570272704</v>
      </c>
    </row>
    <row r="7013" spans="1:8">
      <c r="A7013" t="s">
        <v>578</v>
      </c>
      <c r="B7013" t="s">
        <v>579</v>
      </c>
      <c r="C7013">
        <v>3600000</v>
      </c>
      <c r="D7013">
        <v>32891</v>
      </c>
      <c r="E7013">
        <v>26.8</v>
      </c>
      <c r="F7013" t="s">
        <v>1077</v>
      </c>
      <c r="G7013" t="s">
        <v>1057</v>
      </c>
      <c r="H7013">
        <v>13.944589600636499</v>
      </c>
    </row>
    <row r="7014" spans="1:8">
      <c r="A7014" t="s">
        <v>578</v>
      </c>
      <c r="B7014" t="s">
        <v>579</v>
      </c>
      <c r="C7014">
        <v>3600000</v>
      </c>
      <c r="D7014">
        <v>32891</v>
      </c>
      <c r="E7014">
        <v>26.8</v>
      </c>
      <c r="F7014" t="s">
        <v>1061</v>
      </c>
      <c r="G7014">
        <v>2014</v>
      </c>
      <c r="H7014">
        <v>6.2660198211669904</v>
      </c>
    </row>
    <row r="7015" spans="1:8">
      <c r="A7015" t="s">
        <v>578</v>
      </c>
      <c r="B7015" t="s">
        <v>579</v>
      </c>
      <c r="C7015">
        <v>3600000</v>
      </c>
      <c r="D7015">
        <v>32891</v>
      </c>
      <c r="E7015">
        <v>26.8</v>
      </c>
      <c r="F7015" t="s">
        <v>1061</v>
      </c>
      <c r="G7015">
        <v>2015</v>
      </c>
      <c r="H7015">
        <v>5.8056898117065403</v>
      </c>
    </row>
    <row r="7016" spans="1:8">
      <c r="A7016" t="s">
        <v>578</v>
      </c>
      <c r="B7016" t="s">
        <v>579</v>
      </c>
      <c r="C7016">
        <v>3600000</v>
      </c>
      <c r="D7016">
        <v>32891</v>
      </c>
      <c r="E7016">
        <v>26.8</v>
      </c>
      <c r="F7016" t="s">
        <v>1061</v>
      </c>
      <c r="G7016">
        <v>2016</v>
      </c>
      <c r="H7016">
        <v>5.6084499359130904</v>
      </c>
    </row>
    <row r="7017" spans="1:8">
      <c r="A7017" t="s">
        <v>578</v>
      </c>
      <c r="B7017" t="s">
        <v>579</v>
      </c>
      <c r="C7017">
        <v>3600000</v>
      </c>
      <c r="D7017">
        <v>32891</v>
      </c>
      <c r="E7017">
        <v>26.8</v>
      </c>
      <c r="F7017" t="s">
        <v>1061</v>
      </c>
      <c r="G7017">
        <v>2017</v>
      </c>
      <c r="H7017">
        <v>5.6184401512145996</v>
      </c>
    </row>
    <row r="7018" spans="1:8">
      <c r="A7018" t="s">
        <v>578</v>
      </c>
      <c r="B7018" t="s">
        <v>579</v>
      </c>
      <c r="C7018">
        <v>3600000</v>
      </c>
      <c r="D7018">
        <v>32891</v>
      </c>
      <c r="E7018">
        <v>26.8</v>
      </c>
      <c r="F7018" t="s">
        <v>1061</v>
      </c>
      <c r="G7018">
        <v>2018</v>
      </c>
      <c r="H7018">
        <v>5.4397301673889196</v>
      </c>
    </row>
    <row r="7019" spans="1:8">
      <c r="A7019" t="s">
        <v>578</v>
      </c>
      <c r="B7019" t="s">
        <v>579</v>
      </c>
      <c r="C7019">
        <v>3600000</v>
      </c>
      <c r="D7019">
        <v>32891</v>
      </c>
      <c r="E7019">
        <v>26.8</v>
      </c>
      <c r="F7019" t="s">
        <v>1061</v>
      </c>
      <c r="G7019">
        <v>2019</v>
      </c>
      <c r="H7019">
        <v>6.1037898063659703</v>
      </c>
    </row>
    <row r="7020" spans="1:8">
      <c r="A7020" t="s">
        <v>578</v>
      </c>
      <c r="B7020" t="s">
        <v>579</v>
      </c>
      <c r="C7020">
        <v>3600000</v>
      </c>
      <c r="D7020">
        <v>32891</v>
      </c>
      <c r="E7020">
        <v>26.8</v>
      </c>
      <c r="F7020" t="s">
        <v>1061</v>
      </c>
      <c r="G7020">
        <v>2020</v>
      </c>
      <c r="H7020">
        <v>6.3887200355529803</v>
      </c>
    </row>
    <row r="7021" spans="1:8">
      <c r="A7021" t="s">
        <v>578</v>
      </c>
      <c r="B7021" t="s">
        <v>579</v>
      </c>
      <c r="C7021">
        <v>3600000</v>
      </c>
      <c r="D7021">
        <v>32891</v>
      </c>
      <c r="E7021">
        <v>26.8</v>
      </c>
      <c r="F7021" t="s">
        <v>1061</v>
      </c>
      <c r="G7021" t="s">
        <v>1057</v>
      </c>
      <c r="H7021">
        <v>6.3887200355529803</v>
      </c>
    </row>
    <row r="7022" spans="1:8">
      <c r="A7022" t="s">
        <v>578</v>
      </c>
      <c r="B7022" t="s">
        <v>579</v>
      </c>
      <c r="C7022">
        <v>3600000</v>
      </c>
      <c r="D7022">
        <v>32891</v>
      </c>
      <c r="E7022">
        <v>26.8</v>
      </c>
      <c r="F7022" t="s">
        <v>1063</v>
      </c>
      <c r="G7022">
        <v>2015</v>
      </c>
      <c r="H7022">
        <v>515</v>
      </c>
    </row>
    <row r="7023" spans="1:8">
      <c r="A7023" t="s">
        <v>578</v>
      </c>
      <c r="B7023" t="s">
        <v>579</v>
      </c>
      <c r="C7023">
        <v>3600000</v>
      </c>
      <c r="D7023">
        <v>32891</v>
      </c>
      <c r="E7023">
        <v>26.8</v>
      </c>
      <c r="F7023" t="s">
        <v>1063</v>
      </c>
      <c r="G7023">
        <v>2018</v>
      </c>
      <c r="H7023">
        <v>276.47143555000002</v>
      </c>
    </row>
    <row r="7024" spans="1:8">
      <c r="A7024" t="s">
        <v>578</v>
      </c>
      <c r="B7024" t="s">
        <v>579</v>
      </c>
      <c r="C7024">
        <v>3600000</v>
      </c>
      <c r="D7024">
        <v>32891</v>
      </c>
      <c r="E7024">
        <v>26.8</v>
      </c>
      <c r="F7024" t="s">
        <v>1063</v>
      </c>
      <c r="G7024">
        <v>2019</v>
      </c>
      <c r="H7024">
        <v>284.30712891000002</v>
      </c>
    </row>
    <row r="7025" spans="1:8">
      <c r="A7025" t="s">
        <v>578</v>
      </c>
      <c r="B7025" t="s">
        <v>579</v>
      </c>
      <c r="C7025">
        <v>3600000</v>
      </c>
      <c r="D7025">
        <v>32891</v>
      </c>
      <c r="E7025">
        <v>26.8</v>
      </c>
      <c r="F7025" t="s">
        <v>1090</v>
      </c>
      <c r="G7025">
        <v>2020</v>
      </c>
      <c r="H7025">
        <v>36.299999999999997</v>
      </c>
    </row>
    <row r="7026" spans="1:8">
      <c r="A7026" t="s">
        <v>578</v>
      </c>
      <c r="B7026" t="s">
        <v>579</v>
      </c>
      <c r="C7026">
        <v>3600000</v>
      </c>
      <c r="D7026">
        <v>32891</v>
      </c>
      <c r="E7026">
        <v>26.8</v>
      </c>
      <c r="F7026" t="s">
        <v>1092</v>
      </c>
      <c r="G7026" t="s">
        <v>1058</v>
      </c>
      <c r="H7026">
        <v>19</v>
      </c>
    </row>
    <row r="7027" spans="1:8">
      <c r="A7027" t="s">
        <v>578</v>
      </c>
      <c r="B7027" t="s">
        <v>579</v>
      </c>
      <c r="C7027">
        <v>3600000</v>
      </c>
      <c r="D7027">
        <v>32891</v>
      </c>
      <c r="E7027">
        <v>26.8</v>
      </c>
      <c r="F7027" t="s">
        <v>1062</v>
      </c>
      <c r="G7027">
        <v>2014</v>
      </c>
      <c r="H7027">
        <v>7.4645099640000003</v>
      </c>
    </row>
    <row r="7028" spans="1:8">
      <c r="A7028" t="s">
        <v>578</v>
      </c>
      <c r="B7028" t="s">
        <v>579</v>
      </c>
      <c r="C7028">
        <v>3600000</v>
      </c>
      <c r="D7028">
        <v>32891</v>
      </c>
      <c r="E7028">
        <v>26.8</v>
      </c>
      <c r="F7028" t="s">
        <v>1062</v>
      </c>
      <c r="G7028">
        <v>2018</v>
      </c>
      <c r="H7028">
        <v>5.4397301673889196</v>
      </c>
    </row>
    <row r="7029" spans="1:8">
      <c r="A7029" t="s">
        <v>578</v>
      </c>
      <c r="B7029" t="s">
        <v>579</v>
      </c>
      <c r="C7029">
        <v>3600000</v>
      </c>
      <c r="D7029">
        <v>32891</v>
      </c>
      <c r="E7029">
        <v>26.8</v>
      </c>
      <c r="F7029" t="s">
        <v>1062</v>
      </c>
      <c r="G7029" t="s">
        <v>1056</v>
      </c>
      <c r="H7029">
        <v>6.3887200355529803</v>
      </c>
    </row>
    <row r="7030" spans="1:8">
      <c r="A7030" t="s">
        <v>578</v>
      </c>
      <c r="B7030" t="s">
        <v>579</v>
      </c>
      <c r="C7030">
        <v>3600000</v>
      </c>
      <c r="D7030">
        <v>32891</v>
      </c>
      <c r="E7030">
        <v>26.8</v>
      </c>
      <c r="F7030" t="s">
        <v>1078</v>
      </c>
      <c r="G7030">
        <v>2018</v>
      </c>
      <c r="H7030">
        <v>5.4397301673889196</v>
      </c>
    </row>
    <row r="7031" spans="1:8">
      <c r="A7031" t="s">
        <v>578</v>
      </c>
      <c r="B7031" t="s">
        <v>579</v>
      </c>
      <c r="C7031">
        <v>3600000</v>
      </c>
      <c r="D7031">
        <v>32891</v>
      </c>
      <c r="E7031">
        <v>26.8</v>
      </c>
      <c r="F7031" t="s">
        <v>1078</v>
      </c>
      <c r="G7031" t="s">
        <v>1057</v>
      </c>
      <c r="H7031">
        <v>6.3887200355529803</v>
      </c>
    </row>
    <row r="7032" spans="1:8">
      <c r="A7032" t="s">
        <v>578</v>
      </c>
      <c r="B7032" t="s">
        <v>579</v>
      </c>
      <c r="C7032">
        <v>3600000</v>
      </c>
      <c r="D7032">
        <v>32891</v>
      </c>
      <c r="E7032">
        <v>26.8</v>
      </c>
      <c r="F7032" t="s">
        <v>1087</v>
      </c>
      <c r="G7032">
        <v>2018</v>
      </c>
      <c r="H7032">
        <v>0.64781999588012695</v>
      </c>
    </row>
    <row r="7033" spans="1:8">
      <c r="A7033" t="s">
        <v>578</v>
      </c>
      <c r="B7033" t="s">
        <v>579</v>
      </c>
      <c r="C7033">
        <v>3600000</v>
      </c>
      <c r="D7033">
        <v>32891</v>
      </c>
      <c r="E7033">
        <v>26.8</v>
      </c>
      <c r="F7033" t="s">
        <v>1087</v>
      </c>
      <c r="G7033" t="s">
        <v>1056</v>
      </c>
      <c r="H7033">
        <v>0.79092997312545799</v>
      </c>
    </row>
    <row r="7034" spans="1:8">
      <c r="A7034" t="s">
        <v>578</v>
      </c>
      <c r="B7034" t="s">
        <v>579</v>
      </c>
      <c r="C7034">
        <v>3600000</v>
      </c>
      <c r="D7034">
        <v>32891</v>
      </c>
      <c r="E7034">
        <v>26.8</v>
      </c>
      <c r="F7034" t="s">
        <v>1079</v>
      </c>
      <c r="G7034">
        <v>2018</v>
      </c>
      <c r="H7034">
        <v>5</v>
      </c>
    </row>
    <row r="7035" spans="1:8">
      <c r="A7035" t="s">
        <v>578</v>
      </c>
      <c r="B7035" t="s">
        <v>579</v>
      </c>
      <c r="C7035">
        <v>3600000</v>
      </c>
      <c r="D7035">
        <v>32891</v>
      </c>
      <c r="E7035">
        <v>26.8</v>
      </c>
      <c r="F7035" t="s">
        <v>1079</v>
      </c>
      <c r="G7035">
        <v>2021</v>
      </c>
      <c r="H7035">
        <v>3.9619998931884801</v>
      </c>
    </row>
    <row r="7036" spans="1:8">
      <c r="A7036" t="s">
        <v>578</v>
      </c>
      <c r="B7036" t="s">
        <v>579</v>
      </c>
      <c r="C7036">
        <v>3600000</v>
      </c>
      <c r="D7036">
        <v>32891</v>
      </c>
      <c r="E7036">
        <v>26.8</v>
      </c>
      <c r="F7036" t="s">
        <v>1091</v>
      </c>
      <c r="G7036">
        <v>2020</v>
      </c>
      <c r="H7036">
        <v>100</v>
      </c>
    </row>
    <row r="7037" spans="1:8">
      <c r="A7037" t="s">
        <v>578</v>
      </c>
      <c r="B7037" t="s">
        <v>579</v>
      </c>
      <c r="C7037">
        <v>3600000</v>
      </c>
      <c r="D7037">
        <v>32891</v>
      </c>
      <c r="E7037">
        <v>26.8</v>
      </c>
      <c r="F7037" t="s">
        <v>1080</v>
      </c>
      <c r="G7037">
        <v>2018</v>
      </c>
      <c r="H7037">
        <v>26</v>
      </c>
    </row>
    <row r="7038" spans="1:8">
      <c r="A7038" t="s">
        <v>578</v>
      </c>
      <c r="B7038" t="s">
        <v>579</v>
      </c>
      <c r="C7038">
        <v>3600000</v>
      </c>
      <c r="D7038">
        <v>32891</v>
      </c>
      <c r="E7038">
        <v>26.8</v>
      </c>
      <c r="F7038" t="s">
        <v>1080</v>
      </c>
      <c r="G7038">
        <v>2022</v>
      </c>
      <c r="H7038">
        <v>27</v>
      </c>
    </row>
    <row r="7039" spans="1:8">
      <c r="A7039" t="s">
        <v>578</v>
      </c>
      <c r="B7039" t="s">
        <v>579</v>
      </c>
      <c r="C7039">
        <v>3600000</v>
      </c>
      <c r="D7039">
        <v>32891</v>
      </c>
      <c r="E7039">
        <v>26.8</v>
      </c>
      <c r="F7039" t="s">
        <v>1081</v>
      </c>
      <c r="G7039">
        <v>2018</v>
      </c>
      <c r="H7039">
        <v>35</v>
      </c>
    </row>
    <row r="7040" spans="1:8">
      <c r="A7040" t="s">
        <v>578</v>
      </c>
      <c r="B7040" t="s">
        <v>579</v>
      </c>
      <c r="C7040">
        <v>3600000</v>
      </c>
      <c r="D7040">
        <v>32891</v>
      </c>
      <c r="E7040">
        <v>26.8</v>
      </c>
      <c r="F7040" t="s">
        <v>1081</v>
      </c>
      <c r="G7040">
        <v>2022</v>
      </c>
      <c r="H7040">
        <v>35</v>
      </c>
    </row>
    <row r="7041" spans="1:8">
      <c r="A7041" t="s">
        <v>578</v>
      </c>
      <c r="B7041" t="s">
        <v>579</v>
      </c>
      <c r="C7041">
        <v>3600000</v>
      </c>
      <c r="D7041">
        <v>32891</v>
      </c>
      <c r="E7041">
        <v>26.8</v>
      </c>
      <c r="F7041" t="s">
        <v>1067</v>
      </c>
      <c r="G7041">
        <v>2017</v>
      </c>
      <c r="H7041">
        <v>-0.24</v>
      </c>
    </row>
    <row r="7042" spans="1:8">
      <c r="A7042" t="s">
        <v>578</v>
      </c>
      <c r="B7042" t="s">
        <v>579</v>
      </c>
      <c r="C7042">
        <v>3600000</v>
      </c>
      <c r="D7042">
        <v>32891</v>
      </c>
      <c r="E7042">
        <v>26.8</v>
      </c>
      <c r="F7042" t="s">
        <v>1067</v>
      </c>
      <c r="G7042">
        <v>2021</v>
      </c>
      <c r="H7042">
        <v>-0.20552045106887817</v>
      </c>
    </row>
    <row r="7043" spans="1:8">
      <c r="A7043" t="s">
        <v>578</v>
      </c>
      <c r="B7043" t="s">
        <v>579</v>
      </c>
      <c r="C7043">
        <v>3600000</v>
      </c>
      <c r="D7043">
        <v>32891</v>
      </c>
      <c r="E7043">
        <v>26.8</v>
      </c>
      <c r="F7043" t="s">
        <v>1068</v>
      </c>
      <c r="G7043">
        <v>2017</v>
      </c>
      <c r="H7043">
        <v>-0.51</v>
      </c>
    </row>
    <row r="7044" spans="1:8">
      <c r="A7044" t="s">
        <v>578</v>
      </c>
      <c r="B7044" t="s">
        <v>579</v>
      </c>
      <c r="C7044">
        <v>3600000</v>
      </c>
      <c r="D7044">
        <v>32891</v>
      </c>
      <c r="E7044">
        <v>26.8</v>
      </c>
      <c r="F7044" t="s">
        <v>1068</v>
      </c>
      <c r="G7044">
        <v>2021</v>
      </c>
      <c r="H7044">
        <v>-0.40499061346054077</v>
      </c>
    </row>
    <row r="7045" spans="1:8">
      <c r="A7045" t="s">
        <v>578</v>
      </c>
      <c r="B7045" t="s">
        <v>579</v>
      </c>
      <c r="C7045">
        <v>3600000</v>
      </c>
      <c r="D7045">
        <v>32891</v>
      </c>
      <c r="E7045">
        <v>26.8</v>
      </c>
      <c r="F7045" t="s">
        <v>1069</v>
      </c>
      <c r="G7045">
        <v>2017</v>
      </c>
      <c r="H7045">
        <v>-0.04</v>
      </c>
    </row>
    <row r="7046" spans="1:8">
      <c r="A7046" t="s">
        <v>578</v>
      </c>
      <c r="B7046" t="s">
        <v>579</v>
      </c>
      <c r="C7046">
        <v>3600000</v>
      </c>
      <c r="D7046">
        <v>32891</v>
      </c>
      <c r="E7046">
        <v>26.8</v>
      </c>
      <c r="F7046" t="s">
        <v>1069</v>
      </c>
      <c r="G7046">
        <v>2021</v>
      </c>
      <c r="H7046">
        <v>1.3904042541980743E-2</v>
      </c>
    </row>
    <row r="7047" spans="1:8">
      <c r="A7047" t="s">
        <v>578</v>
      </c>
      <c r="B7047" t="s">
        <v>579</v>
      </c>
      <c r="C7047">
        <v>3600000</v>
      </c>
      <c r="D7047">
        <v>32891</v>
      </c>
      <c r="E7047">
        <v>26.8</v>
      </c>
      <c r="F7047" t="s">
        <v>1070</v>
      </c>
      <c r="G7047">
        <v>2017</v>
      </c>
      <c r="H7047">
        <v>-0.41</v>
      </c>
    </row>
    <row r="7048" spans="1:8">
      <c r="A7048" t="s">
        <v>578</v>
      </c>
      <c r="B7048" t="s">
        <v>579</v>
      </c>
      <c r="C7048">
        <v>3600000</v>
      </c>
      <c r="D7048">
        <v>32891</v>
      </c>
      <c r="E7048">
        <v>26.8</v>
      </c>
      <c r="F7048" t="s">
        <v>1070</v>
      </c>
      <c r="G7048">
        <v>2021</v>
      </c>
      <c r="H7048">
        <v>-0.33191844820976257</v>
      </c>
    </row>
    <row r="7049" spans="1:8">
      <c r="A7049" t="s">
        <v>578</v>
      </c>
      <c r="B7049" t="s">
        <v>579</v>
      </c>
      <c r="C7049">
        <v>3600000</v>
      </c>
      <c r="D7049">
        <v>32891</v>
      </c>
      <c r="E7049">
        <v>26.8</v>
      </c>
      <c r="F7049" t="s">
        <v>1071</v>
      </c>
      <c r="G7049">
        <v>2017</v>
      </c>
      <c r="H7049">
        <v>-0.8</v>
      </c>
    </row>
    <row r="7050" spans="1:8">
      <c r="A7050" t="s">
        <v>578</v>
      </c>
      <c r="B7050" t="s">
        <v>579</v>
      </c>
      <c r="C7050">
        <v>3600000</v>
      </c>
      <c r="D7050">
        <v>32891</v>
      </c>
      <c r="E7050">
        <v>26.8</v>
      </c>
      <c r="F7050" t="s">
        <v>1071</v>
      </c>
      <c r="G7050">
        <v>2021</v>
      </c>
      <c r="H7050">
        <v>-0.44789087772369385</v>
      </c>
    </row>
    <row r="7051" spans="1:8">
      <c r="A7051" t="s">
        <v>578</v>
      </c>
      <c r="B7051" t="s">
        <v>579</v>
      </c>
      <c r="C7051">
        <v>3600000</v>
      </c>
      <c r="D7051">
        <v>32891</v>
      </c>
      <c r="E7051">
        <v>26.8</v>
      </c>
      <c r="F7051" t="s">
        <v>1082</v>
      </c>
      <c r="G7051">
        <v>2018</v>
      </c>
      <c r="H7051">
        <v>26.3</v>
      </c>
    </row>
    <row r="7052" spans="1:8">
      <c r="A7052" t="s">
        <v>578</v>
      </c>
      <c r="B7052" t="s">
        <v>579</v>
      </c>
      <c r="C7052">
        <v>3600000</v>
      </c>
      <c r="D7052">
        <v>32891</v>
      </c>
      <c r="E7052">
        <v>26.8</v>
      </c>
      <c r="F7052" t="s">
        <v>1082</v>
      </c>
      <c r="G7052">
        <v>2022</v>
      </c>
      <c r="H7052">
        <v>30.7</v>
      </c>
    </row>
    <row r="7053" spans="1:8">
      <c r="A7053" t="s">
        <v>578</v>
      </c>
      <c r="B7053" t="s">
        <v>579</v>
      </c>
      <c r="C7053">
        <v>3600000</v>
      </c>
      <c r="D7053">
        <v>32891</v>
      </c>
      <c r="E7053">
        <v>26.8</v>
      </c>
      <c r="F7053" t="s">
        <v>1083</v>
      </c>
      <c r="G7053">
        <v>2018</v>
      </c>
      <c r="H7053">
        <v>26.6</v>
      </c>
    </row>
    <row r="7054" spans="1:8">
      <c r="A7054" t="s">
        <v>578</v>
      </c>
      <c r="B7054" t="s">
        <v>579</v>
      </c>
      <c r="C7054">
        <v>3600000</v>
      </c>
      <c r="D7054">
        <v>32891</v>
      </c>
      <c r="E7054">
        <v>26.8</v>
      </c>
      <c r="F7054" t="s">
        <v>1083</v>
      </c>
      <c r="G7054">
        <v>2022</v>
      </c>
      <c r="H7054">
        <v>34.700000000000003</v>
      </c>
    </row>
    <row r="7055" spans="1:8">
      <c r="A7055" t="s">
        <v>578</v>
      </c>
      <c r="B7055" t="s">
        <v>579</v>
      </c>
      <c r="C7055">
        <v>3600000</v>
      </c>
      <c r="D7055">
        <v>32891</v>
      </c>
      <c r="E7055">
        <v>26.8</v>
      </c>
      <c r="F7055" t="s">
        <v>1072</v>
      </c>
      <c r="G7055">
        <v>2017</v>
      </c>
      <c r="H7055">
        <v>58.4</v>
      </c>
    </row>
    <row r="7056" spans="1:8">
      <c r="A7056" t="s">
        <v>578</v>
      </c>
      <c r="B7056" t="s">
        <v>579</v>
      </c>
      <c r="C7056">
        <v>3600000</v>
      </c>
      <c r="D7056">
        <v>32891</v>
      </c>
      <c r="E7056">
        <v>26.8</v>
      </c>
      <c r="F7056" t="s">
        <v>1072</v>
      </c>
      <c r="G7056">
        <v>2022</v>
      </c>
      <c r="H7056">
        <v>61.3</v>
      </c>
    </row>
    <row r="7057" spans="1:8">
      <c r="A7057" t="s">
        <v>578</v>
      </c>
      <c r="B7057" t="s">
        <v>579</v>
      </c>
      <c r="C7057">
        <v>3600000</v>
      </c>
      <c r="D7057">
        <v>32891</v>
      </c>
      <c r="E7057">
        <v>26.8</v>
      </c>
      <c r="F7057" t="s">
        <v>1084</v>
      </c>
      <c r="G7057">
        <v>2018</v>
      </c>
      <c r="H7057">
        <v>50</v>
      </c>
    </row>
    <row r="7058" spans="1:8">
      <c r="A7058" t="s">
        <v>578</v>
      </c>
      <c r="B7058" t="s">
        <v>579</v>
      </c>
      <c r="C7058">
        <v>3600000</v>
      </c>
      <c r="D7058">
        <v>32891</v>
      </c>
      <c r="E7058">
        <v>26.8</v>
      </c>
      <c r="F7058" t="s">
        <v>1084</v>
      </c>
      <c r="G7058">
        <v>2022</v>
      </c>
      <c r="H7058">
        <v>50</v>
      </c>
    </row>
    <row r="7059" spans="1:8">
      <c r="A7059" t="s">
        <v>578</v>
      </c>
      <c r="B7059" t="s">
        <v>579</v>
      </c>
      <c r="C7059">
        <v>3600000</v>
      </c>
      <c r="D7059">
        <v>32891</v>
      </c>
      <c r="E7059">
        <v>26.8</v>
      </c>
      <c r="F7059" t="s">
        <v>1085</v>
      </c>
      <c r="G7059">
        <v>2018</v>
      </c>
      <c r="H7059">
        <v>38</v>
      </c>
    </row>
    <row r="7060" spans="1:8">
      <c r="A7060" t="s">
        <v>578</v>
      </c>
      <c r="B7060" t="s">
        <v>579</v>
      </c>
      <c r="C7060">
        <v>3600000</v>
      </c>
      <c r="D7060">
        <v>32891</v>
      </c>
      <c r="E7060">
        <v>26.8</v>
      </c>
      <c r="F7060" t="s">
        <v>1088</v>
      </c>
      <c r="G7060">
        <v>2019</v>
      </c>
      <c r="H7060">
        <v>3.3246101675578301</v>
      </c>
    </row>
    <row r="7061" spans="1:8">
      <c r="A7061" t="s">
        <v>578</v>
      </c>
      <c r="B7061" t="s">
        <v>579</v>
      </c>
      <c r="C7061">
        <v>3600000</v>
      </c>
      <c r="D7061">
        <v>32891</v>
      </c>
      <c r="E7061">
        <v>26.8</v>
      </c>
      <c r="F7061" t="s">
        <v>1064</v>
      </c>
      <c r="G7061">
        <v>2015</v>
      </c>
      <c r="H7061">
        <v>5.6000000000000001E-2</v>
      </c>
    </row>
    <row r="7062" spans="1:8">
      <c r="A7062" t="s">
        <v>578</v>
      </c>
      <c r="B7062" t="s">
        <v>579</v>
      </c>
      <c r="C7062">
        <v>3600000</v>
      </c>
      <c r="D7062">
        <v>32891</v>
      </c>
      <c r="E7062">
        <v>26.8</v>
      </c>
      <c r="F7062" t="s">
        <v>1064</v>
      </c>
      <c r="G7062" t="s">
        <v>1056</v>
      </c>
      <c r="H7062">
        <v>4.9176852472917976E-2</v>
      </c>
    </row>
    <row r="7063" spans="1:8">
      <c r="A7063" t="s">
        <v>578</v>
      </c>
      <c r="B7063" t="s">
        <v>579</v>
      </c>
      <c r="C7063">
        <v>3600000</v>
      </c>
      <c r="D7063">
        <v>32891</v>
      </c>
      <c r="E7063">
        <v>26.8</v>
      </c>
      <c r="F7063" t="s">
        <v>1073</v>
      </c>
      <c r="G7063">
        <v>2017</v>
      </c>
      <c r="H7063">
        <v>22.8</v>
      </c>
    </row>
    <row r="7064" spans="1:8">
      <c r="A7064" t="s">
        <v>578</v>
      </c>
      <c r="B7064" t="s">
        <v>579</v>
      </c>
      <c r="C7064">
        <v>3600000</v>
      </c>
      <c r="D7064">
        <v>32891</v>
      </c>
      <c r="E7064">
        <v>26.8</v>
      </c>
      <c r="F7064" t="s">
        <v>1073</v>
      </c>
      <c r="G7064">
        <v>2018</v>
      </c>
      <c r="H7064">
        <v>22.7722772277228</v>
      </c>
    </row>
    <row r="7065" spans="1:8">
      <c r="A7065" t="s">
        <v>578</v>
      </c>
      <c r="B7065" t="s">
        <v>579</v>
      </c>
      <c r="C7065">
        <v>3600000</v>
      </c>
      <c r="D7065">
        <v>32891</v>
      </c>
      <c r="E7065">
        <v>26.8</v>
      </c>
      <c r="F7065" t="s">
        <v>1073</v>
      </c>
      <c r="G7065">
        <v>2021</v>
      </c>
      <c r="H7065">
        <v>39.603960396039597</v>
      </c>
    </row>
    <row r="7066" spans="1:8">
      <c r="A7066" t="s">
        <v>578</v>
      </c>
      <c r="B7066" t="s">
        <v>579</v>
      </c>
      <c r="C7066">
        <v>3600000</v>
      </c>
      <c r="D7066">
        <v>32891</v>
      </c>
      <c r="E7066">
        <v>26.8</v>
      </c>
      <c r="F7066" t="s">
        <v>1089</v>
      </c>
      <c r="G7066">
        <v>2021</v>
      </c>
      <c r="H7066">
        <v>4.1161360906193031E-3</v>
      </c>
    </row>
    <row r="7067" spans="1:8">
      <c r="A7067" t="s">
        <v>578</v>
      </c>
      <c r="B7067" t="s">
        <v>579</v>
      </c>
      <c r="C7067">
        <v>3600000</v>
      </c>
      <c r="D7067">
        <v>32891</v>
      </c>
      <c r="E7067">
        <v>26.8</v>
      </c>
      <c r="F7067" t="s">
        <v>1089</v>
      </c>
      <c r="G7067">
        <v>2019</v>
      </c>
      <c r="H7067">
        <v>4.0000000000000001E-3</v>
      </c>
    </row>
    <row r="7068" spans="1:8">
      <c r="A7068" t="s">
        <v>580</v>
      </c>
      <c r="B7068" t="s">
        <v>581</v>
      </c>
      <c r="C7068">
        <v>3000000</v>
      </c>
      <c r="D7068">
        <v>1553556</v>
      </c>
      <c r="E7068">
        <v>34</v>
      </c>
      <c r="F7068" t="s">
        <v>1065</v>
      </c>
      <c r="G7068">
        <v>2016</v>
      </c>
      <c r="H7068">
        <v>14.3</v>
      </c>
    </row>
    <row r="7069" spans="1:8">
      <c r="A7069" t="s">
        <v>580</v>
      </c>
      <c r="B7069" t="s">
        <v>581</v>
      </c>
      <c r="C7069">
        <v>3000000</v>
      </c>
      <c r="D7069">
        <v>1553556</v>
      </c>
      <c r="E7069">
        <v>34</v>
      </c>
      <c r="F7069" t="s">
        <v>1065</v>
      </c>
      <c r="G7069">
        <v>2019</v>
      </c>
      <c r="H7069">
        <v>24.5</v>
      </c>
    </row>
    <row r="7070" spans="1:8">
      <c r="A7070" t="s">
        <v>580</v>
      </c>
      <c r="B7070" t="s">
        <v>581</v>
      </c>
      <c r="C7070">
        <v>3000000</v>
      </c>
      <c r="D7070">
        <v>1553556</v>
      </c>
      <c r="E7070">
        <v>34</v>
      </c>
      <c r="F7070" t="s">
        <v>1066</v>
      </c>
      <c r="G7070">
        <v>2017</v>
      </c>
      <c r="H7070">
        <v>0.74099999999999999</v>
      </c>
    </row>
    <row r="7071" spans="1:8">
      <c r="A7071" t="s">
        <v>580</v>
      </c>
      <c r="B7071" t="s">
        <v>581</v>
      </c>
      <c r="C7071">
        <v>3000000</v>
      </c>
      <c r="D7071">
        <v>1553556</v>
      </c>
      <c r="E7071">
        <v>34</v>
      </c>
      <c r="F7071" t="s">
        <v>1066</v>
      </c>
      <c r="G7071">
        <v>2021</v>
      </c>
      <c r="H7071">
        <v>0.73899999999999999</v>
      </c>
    </row>
    <row r="7072" spans="1:8">
      <c r="A7072" t="s">
        <v>580</v>
      </c>
      <c r="B7072" t="s">
        <v>581</v>
      </c>
      <c r="C7072">
        <v>3000000</v>
      </c>
      <c r="D7072">
        <v>1553556</v>
      </c>
      <c r="E7072">
        <v>34</v>
      </c>
      <c r="F7072" t="s">
        <v>1086</v>
      </c>
      <c r="G7072">
        <v>2018</v>
      </c>
      <c r="H7072">
        <v>50.6</v>
      </c>
    </row>
    <row r="7073" spans="1:8">
      <c r="A7073" t="s">
        <v>580</v>
      </c>
      <c r="B7073" t="s">
        <v>581</v>
      </c>
      <c r="C7073">
        <v>3000000</v>
      </c>
      <c r="D7073">
        <v>1553556</v>
      </c>
      <c r="E7073">
        <v>34</v>
      </c>
      <c r="F7073" t="s">
        <v>1074</v>
      </c>
      <c r="G7073">
        <v>2018</v>
      </c>
      <c r="H7073">
        <v>2.2999999999999998</v>
      </c>
    </row>
    <row r="7074" spans="1:8">
      <c r="A7074" t="s">
        <v>580</v>
      </c>
      <c r="B7074" t="s">
        <v>581</v>
      </c>
      <c r="C7074">
        <v>3000000</v>
      </c>
      <c r="D7074">
        <v>1553556</v>
      </c>
      <c r="E7074">
        <v>34</v>
      </c>
      <c r="F7074" t="s">
        <v>1074</v>
      </c>
      <c r="G7074" t="s">
        <v>1056</v>
      </c>
      <c r="H7074">
        <v>1.4210090968650499</v>
      </c>
    </row>
    <row r="7075" spans="1:8">
      <c r="A7075" t="s">
        <v>580</v>
      </c>
      <c r="B7075" t="s">
        <v>581</v>
      </c>
      <c r="C7075">
        <v>3000000</v>
      </c>
      <c r="D7075">
        <v>1553556</v>
      </c>
      <c r="E7075">
        <v>34</v>
      </c>
      <c r="F7075" t="s">
        <v>1075</v>
      </c>
      <c r="G7075">
        <v>2018</v>
      </c>
      <c r="H7075">
        <v>38.133349151736503</v>
      </c>
    </row>
    <row r="7076" spans="1:8">
      <c r="A7076" t="s">
        <v>580</v>
      </c>
      <c r="B7076" t="s">
        <v>581</v>
      </c>
      <c r="C7076">
        <v>3000000</v>
      </c>
      <c r="D7076">
        <v>1553556</v>
      </c>
      <c r="E7076">
        <v>34</v>
      </c>
      <c r="F7076" t="s">
        <v>1075</v>
      </c>
      <c r="G7076">
        <v>2019</v>
      </c>
      <c r="H7076">
        <v>40.269672499990094</v>
      </c>
    </row>
    <row r="7077" spans="1:8">
      <c r="A7077" t="s">
        <v>580</v>
      </c>
      <c r="B7077" t="s">
        <v>581</v>
      </c>
      <c r="C7077">
        <v>3000000</v>
      </c>
      <c r="D7077">
        <v>1553556</v>
      </c>
      <c r="E7077">
        <v>34</v>
      </c>
      <c r="F7077" t="s">
        <v>1075</v>
      </c>
      <c r="G7077">
        <v>2020</v>
      </c>
      <c r="H7077">
        <v>38.434280706949401</v>
      </c>
    </row>
    <row r="7078" spans="1:8">
      <c r="A7078" t="s">
        <v>580</v>
      </c>
      <c r="B7078" t="s">
        <v>581</v>
      </c>
      <c r="C7078">
        <v>3000000</v>
      </c>
      <c r="D7078">
        <v>1553556</v>
      </c>
      <c r="E7078">
        <v>34</v>
      </c>
      <c r="F7078" t="s">
        <v>1075</v>
      </c>
      <c r="G7078">
        <v>2021</v>
      </c>
      <c r="H7078">
        <v>38.9804353321097</v>
      </c>
    </row>
    <row r="7079" spans="1:8">
      <c r="A7079" t="s">
        <v>580</v>
      </c>
      <c r="B7079" t="s">
        <v>581</v>
      </c>
      <c r="C7079">
        <v>3000000</v>
      </c>
      <c r="D7079">
        <v>1553556</v>
      </c>
      <c r="E7079">
        <v>34</v>
      </c>
      <c r="F7079" t="s">
        <v>1076</v>
      </c>
      <c r="G7079">
        <v>2018</v>
      </c>
      <c r="H7079">
        <v>12316.001070225801</v>
      </c>
    </row>
    <row r="7080" spans="1:8">
      <c r="A7080" t="s">
        <v>580</v>
      </c>
      <c r="B7080" t="s">
        <v>581</v>
      </c>
      <c r="C7080">
        <v>3000000</v>
      </c>
      <c r="D7080">
        <v>1553556</v>
      </c>
      <c r="E7080">
        <v>34</v>
      </c>
      <c r="F7080" t="s">
        <v>1076</v>
      </c>
      <c r="G7080">
        <v>2019</v>
      </c>
      <c r="H7080">
        <v>13013.047241843</v>
      </c>
    </row>
    <row r="7081" spans="1:8">
      <c r="A7081" t="s">
        <v>580</v>
      </c>
      <c r="B7081" t="s">
        <v>581</v>
      </c>
      <c r="C7081">
        <v>3000000</v>
      </c>
      <c r="D7081">
        <v>1553556</v>
      </c>
      <c r="E7081">
        <v>34</v>
      </c>
      <c r="F7081" t="s">
        <v>1076</v>
      </c>
      <c r="G7081">
        <v>2020</v>
      </c>
      <c r="H7081">
        <v>12365.9384827552</v>
      </c>
    </row>
    <row r="7082" spans="1:8">
      <c r="A7082" t="s">
        <v>580</v>
      </c>
      <c r="B7082" t="s">
        <v>581</v>
      </c>
      <c r="C7082">
        <v>3000000</v>
      </c>
      <c r="D7082">
        <v>1553556</v>
      </c>
      <c r="E7082">
        <v>34</v>
      </c>
      <c r="F7082" t="s">
        <v>1076</v>
      </c>
      <c r="G7082">
        <v>2021</v>
      </c>
      <c r="H7082">
        <v>12862.746927421</v>
      </c>
    </row>
    <row r="7083" spans="1:8">
      <c r="A7083" t="s">
        <v>580</v>
      </c>
      <c r="B7083" t="s">
        <v>581</v>
      </c>
      <c r="C7083">
        <v>3000000</v>
      </c>
      <c r="D7083">
        <v>1553556</v>
      </c>
      <c r="E7083">
        <v>34</v>
      </c>
      <c r="F7083" t="s">
        <v>1077</v>
      </c>
      <c r="G7083">
        <v>2018</v>
      </c>
      <c r="H7083">
        <v>7.7448806201857003</v>
      </c>
    </row>
    <row r="7084" spans="1:8">
      <c r="A7084" t="s">
        <v>580</v>
      </c>
      <c r="B7084" t="s">
        <v>581</v>
      </c>
      <c r="C7084">
        <v>3000000</v>
      </c>
      <c r="D7084">
        <v>1553556</v>
      </c>
      <c r="E7084">
        <v>34</v>
      </c>
      <c r="F7084" t="s">
        <v>1077</v>
      </c>
      <c r="G7084" t="s">
        <v>1057</v>
      </c>
      <c r="H7084">
        <v>1.4210090968650499</v>
      </c>
    </row>
    <row r="7085" spans="1:8">
      <c r="A7085" t="s">
        <v>580</v>
      </c>
      <c r="B7085" t="s">
        <v>581</v>
      </c>
      <c r="C7085">
        <v>3000000</v>
      </c>
      <c r="D7085">
        <v>1553556</v>
      </c>
      <c r="E7085">
        <v>34</v>
      </c>
      <c r="F7085" t="s">
        <v>1061</v>
      </c>
      <c r="G7085">
        <v>2014</v>
      </c>
      <c r="H7085">
        <v>4.7148499488830602</v>
      </c>
    </row>
    <row r="7086" spans="1:8">
      <c r="A7086" t="s">
        <v>580</v>
      </c>
      <c r="B7086" t="s">
        <v>581</v>
      </c>
      <c r="C7086">
        <v>3000000</v>
      </c>
      <c r="D7086">
        <v>1553556</v>
      </c>
      <c r="E7086">
        <v>34</v>
      </c>
      <c r="F7086" t="s">
        <v>1061</v>
      </c>
      <c r="G7086">
        <v>2015</v>
      </c>
      <c r="H7086">
        <v>4.2236199378967303</v>
      </c>
    </row>
    <row r="7087" spans="1:8">
      <c r="A7087" t="s">
        <v>580</v>
      </c>
      <c r="B7087" t="s">
        <v>581</v>
      </c>
      <c r="C7087">
        <v>3000000</v>
      </c>
      <c r="D7087">
        <v>1553556</v>
      </c>
      <c r="E7087">
        <v>34</v>
      </c>
      <c r="F7087" t="s">
        <v>1061</v>
      </c>
      <c r="G7087">
        <v>2016</v>
      </c>
      <c r="H7087">
        <v>5.1831002235412598</v>
      </c>
    </row>
    <row r="7088" spans="1:8">
      <c r="A7088" t="s">
        <v>580</v>
      </c>
      <c r="B7088" t="s">
        <v>581</v>
      </c>
      <c r="C7088">
        <v>3000000</v>
      </c>
      <c r="D7088">
        <v>1553556</v>
      </c>
      <c r="E7088">
        <v>34</v>
      </c>
      <c r="F7088" t="s">
        <v>1061</v>
      </c>
      <c r="G7088">
        <v>2017</v>
      </c>
      <c r="H7088">
        <v>4.06897020339966</v>
      </c>
    </row>
    <row r="7089" spans="1:8">
      <c r="A7089" t="s">
        <v>580</v>
      </c>
      <c r="B7089" t="s">
        <v>581</v>
      </c>
      <c r="C7089">
        <v>3000000</v>
      </c>
      <c r="D7089">
        <v>1553556</v>
      </c>
      <c r="E7089">
        <v>34</v>
      </c>
      <c r="F7089" t="s">
        <v>1061</v>
      </c>
      <c r="G7089">
        <v>2018</v>
      </c>
      <c r="H7089">
        <v>6.1730198860168501</v>
      </c>
    </row>
    <row r="7090" spans="1:8">
      <c r="A7090" t="s">
        <v>580</v>
      </c>
      <c r="B7090" t="s">
        <v>581</v>
      </c>
      <c r="C7090">
        <v>3000000</v>
      </c>
      <c r="D7090">
        <v>1553556</v>
      </c>
      <c r="E7090">
        <v>34</v>
      </c>
      <c r="F7090" t="s">
        <v>1061</v>
      </c>
      <c r="G7090">
        <v>2019</v>
      </c>
      <c r="H7090">
        <v>4.9408898353576696</v>
      </c>
    </row>
    <row r="7091" spans="1:8">
      <c r="A7091" t="s">
        <v>580</v>
      </c>
      <c r="B7091" t="s">
        <v>581</v>
      </c>
      <c r="C7091">
        <v>3000000</v>
      </c>
      <c r="D7091">
        <v>1553556</v>
      </c>
      <c r="E7091">
        <v>34</v>
      </c>
      <c r="F7091" t="s">
        <v>1061</v>
      </c>
      <c r="G7091" t="s">
        <v>1057</v>
      </c>
      <c r="H7091">
        <v>4.9408898353576696</v>
      </c>
    </row>
    <row r="7092" spans="1:8">
      <c r="A7092" t="s">
        <v>580</v>
      </c>
      <c r="B7092" t="s">
        <v>581</v>
      </c>
      <c r="C7092">
        <v>3000000</v>
      </c>
      <c r="D7092">
        <v>1553556</v>
      </c>
      <c r="E7092">
        <v>34</v>
      </c>
      <c r="F7092" t="s">
        <v>1063</v>
      </c>
      <c r="G7092">
        <v>2015</v>
      </c>
      <c r="H7092">
        <v>470</v>
      </c>
    </row>
    <row r="7093" spans="1:8">
      <c r="A7093" t="s">
        <v>580</v>
      </c>
      <c r="B7093" t="s">
        <v>581</v>
      </c>
      <c r="C7093">
        <v>3000000</v>
      </c>
      <c r="D7093">
        <v>1553556</v>
      </c>
      <c r="E7093">
        <v>34</v>
      </c>
      <c r="F7093" t="s">
        <v>1063</v>
      </c>
      <c r="G7093">
        <v>2018</v>
      </c>
      <c r="H7093">
        <v>159.37991332999999</v>
      </c>
    </row>
    <row r="7094" spans="1:8">
      <c r="A7094" t="s">
        <v>580</v>
      </c>
      <c r="B7094" t="s">
        <v>581</v>
      </c>
      <c r="C7094">
        <v>3000000</v>
      </c>
      <c r="D7094">
        <v>1553556</v>
      </c>
      <c r="E7094">
        <v>34</v>
      </c>
      <c r="F7094" t="s">
        <v>1063</v>
      </c>
      <c r="G7094">
        <v>2019</v>
      </c>
      <c r="H7094">
        <v>163.44186400999999</v>
      </c>
    </row>
    <row r="7095" spans="1:8">
      <c r="A7095" t="s">
        <v>580</v>
      </c>
      <c r="B7095" t="s">
        <v>581</v>
      </c>
      <c r="C7095">
        <v>3000000</v>
      </c>
      <c r="D7095">
        <v>1553556</v>
      </c>
      <c r="E7095">
        <v>34</v>
      </c>
      <c r="F7095" t="s">
        <v>1062</v>
      </c>
      <c r="G7095">
        <v>2014</v>
      </c>
      <c r="H7095">
        <v>4.7148499490000004</v>
      </c>
    </row>
    <row r="7096" spans="1:8">
      <c r="A7096" t="s">
        <v>580</v>
      </c>
      <c r="B7096" t="s">
        <v>581</v>
      </c>
      <c r="C7096">
        <v>3000000</v>
      </c>
      <c r="D7096">
        <v>1553556</v>
      </c>
      <c r="E7096">
        <v>34</v>
      </c>
      <c r="F7096" t="s">
        <v>1062</v>
      </c>
      <c r="G7096">
        <v>2018</v>
      </c>
      <c r="H7096">
        <v>6.1730198860168501</v>
      </c>
    </row>
    <row r="7097" spans="1:8">
      <c r="A7097" t="s">
        <v>580</v>
      </c>
      <c r="B7097" t="s">
        <v>581</v>
      </c>
      <c r="C7097">
        <v>3000000</v>
      </c>
      <c r="D7097">
        <v>1553556</v>
      </c>
      <c r="E7097">
        <v>34</v>
      </c>
      <c r="F7097" t="s">
        <v>1062</v>
      </c>
      <c r="G7097" t="s">
        <v>1056</v>
      </c>
      <c r="H7097">
        <v>4.9408898353576696</v>
      </c>
    </row>
    <row r="7098" spans="1:8">
      <c r="A7098" t="s">
        <v>580</v>
      </c>
      <c r="B7098" t="s">
        <v>581</v>
      </c>
      <c r="C7098">
        <v>3000000</v>
      </c>
      <c r="D7098">
        <v>1553556</v>
      </c>
      <c r="E7098">
        <v>34</v>
      </c>
      <c r="F7098" t="s">
        <v>1078</v>
      </c>
      <c r="G7098">
        <v>2018</v>
      </c>
      <c r="H7098">
        <v>6.1730198860168501</v>
      </c>
    </row>
    <row r="7099" spans="1:8">
      <c r="A7099" t="s">
        <v>580</v>
      </c>
      <c r="B7099" t="s">
        <v>581</v>
      </c>
      <c r="C7099">
        <v>3000000</v>
      </c>
      <c r="D7099">
        <v>1553556</v>
      </c>
      <c r="E7099">
        <v>34</v>
      </c>
      <c r="F7099" t="s">
        <v>1078</v>
      </c>
      <c r="G7099" t="s">
        <v>1057</v>
      </c>
      <c r="H7099">
        <v>4.9400000000000004</v>
      </c>
    </row>
    <row r="7100" spans="1:8">
      <c r="A7100" t="s">
        <v>580</v>
      </c>
      <c r="B7100" t="s">
        <v>581</v>
      </c>
      <c r="C7100">
        <v>3000000</v>
      </c>
      <c r="D7100">
        <v>1553556</v>
      </c>
      <c r="E7100">
        <v>34</v>
      </c>
      <c r="F7100" t="s">
        <v>1079</v>
      </c>
      <c r="G7100">
        <v>2018</v>
      </c>
      <c r="H7100">
        <v>6.7</v>
      </c>
    </row>
    <row r="7101" spans="1:8">
      <c r="A7101" t="s">
        <v>580</v>
      </c>
      <c r="B7101" t="s">
        <v>581</v>
      </c>
      <c r="C7101">
        <v>3000000</v>
      </c>
      <c r="D7101">
        <v>1553556</v>
      </c>
      <c r="E7101">
        <v>34</v>
      </c>
      <c r="F7101" t="s">
        <v>1079</v>
      </c>
      <c r="G7101">
        <v>2021</v>
      </c>
      <c r="H7101">
        <v>7.0819997787475604</v>
      </c>
    </row>
    <row r="7102" spans="1:8">
      <c r="A7102" t="s">
        <v>580</v>
      </c>
      <c r="B7102" t="s">
        <v>581</v>
      </c>
      <c r="C7102">
        <v>3000000</v>
      </c>
      <c r="D7102">
        <v>1553556</v>
      </c>
      <c r="E7102">
        <v>34</v>
      </c>
      <c r="F7102" t="s">
        <v>1093</v>
      </c>
      <c r="G7102" t="s">
        <v>1056</v>
      </c>
      <c r="H7102">
        <v>0.1</v>
      </c>
    </row>
    <row r="7103" spans="1:8">
      <c r="A7103" t="s">
        <v>580</v>
      </c>
      <c r="B7103" t="s">
        <v>581</v>
      </c>
      <c r="C7103">
        <v>3000000</v>
      </c>
      <c r="D7103">
        <v>1553556</v>
      </c>
      <c r="E7103">
        <v>34</v>
      </c>
      <c r="F7103" t="s">
        <v>1091</v>
      </c>
      <c r="G7103">
        <v>2020</v>
      </c>
      <c r="H7103">
        <v>98.099998474121094</v>
      </c>
    </row>
    <row r="7104" spans="1:8">
      <c r="A7104" t="s">
        <v>580</v>
      </c>
      <c r="B7104" t="s">
        <v>581</v>
      </c>
      <c r="C7104">
        <v>3000000</v>
      </c>
      <c r="D7104">
        <v>1553556</v>
      </c>
      <c r="E7104">
        <v>34</v>
      </c>
      <c r="F7104" t="s">
        <v>1080</v>
      </c>
      <c r="G7104">
        <v>2018</v>
      </c>
      <c r="H7104">
        <v>36</v>
      </c>
    </row>
    <row r="7105" spans="1:8">
      <c r="A7105" t="s">
        <v>580</v>
      </c>
      <c r="B7105" t="s">
        <v>581</v>
      </c>
      <c r="C7105">
        <v>3000000</v>
      </c>
      <c r="D7105">
        <v>1553556</v>
      </c>
      <c r="E7105">
        <v>34</v>
      </c>
      <c r="F7105" t="s">
        <v>1080</v>
      </c>
      <c r="G7105">
        <v>2022</v>
      </c>
      <c r="H7105">
        <v>36</v>
      </c>
    </row>
    <row r="7106" spans="1:8">
      <c r="A7106" t="s">
        <v>580</v>
      </c>
      <c r="B7106" t="s">
        <v>581</v>
      </c>
      <c r="C7106">
        <v>3000000</v>
      </c>
      <c r="D7106">
        <v>1553556</v>
      </c>
      <c r="E7106">
        <v>34</v>
      </c>
      <c r="F7106" t="s">
        <v>1081</v>
      </c>
      <c r="G7106">
        <v>2018</v>
      </c>
      <c r="H7106">
        <v>49</v>
      </c>
    </row>
    <row r="7107" spans="1:8">
      <c r="A7107" t="s">
        <v>580</v>
      </c>
      <c r="B7107" t="s">
        <v>581</v>
      </c>
      <c r="C7107">
        <v>3000000</v>
      </c>
      <c r="D7107">
        <v>1553556</v>
      </c>
      <c r="E7107">
        <v>34</v>
      </c>
      <c r="F7107" t="s">
        <v>1081</v>
      </c>
      <c r="G7107">
        <v>2022</v>
      </c>
      <c r="H7107">
        <v>48</v>
      </c>
    </row>
    <row r="7108" spans="1:8">
      <c r="A7108" t="s">
        <v>580</v>
      </c>
      <c r="B7108" t="s">
        <v>581</v>
      </c>
      <c r="C7108">
        <v>3000000</v>
      </c>
      <c r="D7108">
        <v>1553556</v>
      </c>
      <c r="E7108">
        <v>34</v>
      </c>
      <c r="F7108" t="s">
        <v>1067</v>
      </c>
      <c r="G7108">
        <v>2017</v>
      </c>
      <c r="H7108">
        <v>0.82</v>
      </c>
    </row>
    <row r="7109" spans="1:8">
      <c r="A7109" t="s">
        <v>580</v>
      </c>
      <c r="B7109" t="s">
        <v>581</v>
      </c>
      <c r="C7109">
        <v>3000000</v>
      </c>
      <c r="D7109">
        <v>1553556</v>
      </c>
      <c r="E7109">
        <v>34</v>
      </c>
      <c r="F7109" t="s">
        <v>1067</v>
      </c>
      <c r="G7109">
        <v>2021</v>
      </c>
      <c r="H7109">
        <v>0.65430158376693726</v>
      </c>
    </row>
    <row r="7110" spans="1:8">
      <c r="A7110" t="s">
        <v>580</v>
      </c>
      <c r="B7110" t="s">
        <v>581</v>
      </c>
      <c r="C7110">
        <v>3000000</v>
      </c>
      <c r="D7110">
        <v>1553556</v>
      </c>
      <c r="E7110">
        <v>34</v>
      </c>
      <c r="F7110" t="s">
        <v>1068</v>
      </c>
      <c r="G7110">
        <v>2017</v>
      </c>
      <c r="H7110">
        <v>-0.26</v>
      </c>
    </row>
    <row r="7111" spans="1:8">
      <c r="A7111" t="s">
        <v>580</v>
      </c>
      <c r="B7111" t="s">
        <v>581</v>
      </c>
      <c r="C7111">
        <v>3000000</v>
      </c>
      <c r="D7111">
        <v>1553556</v>
      </c>
      <c r="E7111">
        <v>34</v>
      </c>
      <c r="F7111" t="s">
        <v>1068</v>
      </c>
      <c r="G7111">
        <v>2021</v>
      </c>
      <c r="H7111">
        <v>-0.46717989444732666</v>
      </c>
    </row>
    <row r="7112" spans="1:8">
      <c r="A7112" t="s">
        <v>580</v>
      </c>
      <c r="B7112" t="s">
        <v>581</v>
      </c>
      <c r="C7112">
        <v>3000000</v>
      </c>
      <c r="D7112">
        <v>1553556</v>
      </c>
      <c r="E7112">
        <v>34</v>
      </c>
      <c r="F7112" t="s">
        <v>1069</v>
      </c>
      <c r="G7112">
        <v>2017</v>
      </c>
      <c r="H7112">
        <v>-0.12</v>
      </c>
    </row>
    <row r="7113" spans="1:8">
      <c r="A7113" t="s">
        <v>580</v>
      </c>
      <c r="B7113" t="s">
        <v>581</v>
      </c>
      <c r="C7113">
        <v>3000000</v>
      </c>
      <c r="D7113">
        <v>1553556</v>
      </c>
      <c r="E7113">
        <v>34</v>
      </c>
      <c r="F7113" t="s">
        <v>1069</v>
      </c>
      <c r="G7113">
        <v>2021</v>
      </c>
      <c r="H7113">
        <v>-0.208566814661026</v>
      </c>
    </row>
    <row r="7114" spans="1:8">
      <c r="A7114" t="s">
        <v>580</v>
      </c>
      <c r="B7114" t="s">
        <v>581</v>
      </c>
      <c r="C7114">
        <v>3000000</v>
      </c>
      <c r="D7114">
        <v>1553556</v>
      </c>
      <c r="E7114">
        <v>34</v>
      </c>
      <c r="F7114" t="s">
        <v>1070</v>
      </c>
      <c r="G7114">
        <v>2017</v>
      </c>
      <c r="H7114">
        <v>-0.3</v>
      </c>
    </row>
    <row r="7115" spans="1:8">
      <c r="A7115" t="s">
        <v>580</v>
      </c>
      <c r="B7115" t="s">
        <v>581</v>
      </c>
      <c r="C7115">
        <v>3000000</v>
      </c>
      <c r="D7115">
        <v>1553556</v>
      </c>
      <c r="E7115">
        <v>34</v>
      </c>
      <c r="F7115" t="s">
        <v>1070</v>
      </c>
      <c r="G7115">
        <v>2021</v>
      </c>
      <c r="H7115">
        <v>-0.22534237802028656</v>
      </c>
    </row>
    <row r="7116" spans="1:8">
      <c r="A7116" t="s">
        <v>580</v>
      </c>
      <c r="B7116" t="s">
        <v>581</v>
      </c>
      <c r="C7116">
        <v>3000000</v>
      </c>
      <c r="D7116">
        <v>1553556</v>
      </c>
      <c r="E7116">
        <v>34</v>
      </c>
      <c r="F7116" t="s">
        <v>1071</v>
      </c>
      <c r="G7116">
        <v>2017</v>
      </c>
      <c r="H7116">
        <v>-0.45</v>
      </c>
    </row>
    <row r="7117" spans="1:8">
      <c r="A7117" t="s">
        <v>580</v>
      </c>
      <c r="B7117" t="s">
        <v>581</v>
      </c>
      <c r="C7117">
        <v>3000000</v>
      </c>
      <c r="D7117">
        <v>1553556</v>
      </c>
      <c r="E7117">
        <v>34</v>
      </c>
      <c r="F7117" t="s">
        <v>1071</v>
      </c>
      <c r="G7117">
        <v>2021</v>
      </c>
      <c r="H7117">
        <v>-0.52864581346511841</v>
      </c>
    </row>
    <row r="7118" spans="1:8">
      <c r="A7118" t="s">
        <v>580</v>
      </c>
      <c r="B7118" t="s">
        <v>581</v>
      </c>
      <c r="C7118">
        <v>3000000</v>
      </c>
      <c r="D7118">
        <v>1553556</v>
      </c>
      <c r="E7118">
        <v>34</v>
      </c>
      <c r="F7118" t="s">
        <v>1082</v>
      </c>
      <c r="G7118">
        <v>2018</v>
      </c>
      <c r="H7118">
        <v>30.9</v>
      </c>
    </row>
    <row r="7119" spans="1:8">
      <c r="A7119" t="s">
        <v>580</v>
      </c>
      <c r="B7119" t="s">
        <v>581</v>
      </c>
      <c r="C7119">
        <v>3000000</v>
      </c>
      <c r="D7119">
        <v>1553556</v>
      </c>
      <c r="E7119">
        <v>34</v>
      </c>
      <c r="F7119" t="s">
        <v>1082</v>
      </c>
      <c r="G7119">
        <v>2022</v>
      </c>
      <c r="H7119">
        <v>57.1</v>
      </c>
    </row>
    <row r="7120" spans="1:8">
      <c r="A7120" t="s">
        <v>580</v>
      </c>
      <c r="B7120" t="s">
        <v>581</v>
      </c>
      <c r="C7120">
        <v>3000000</v>
      </c>
      <c r="D7120">
        <v>1553556</v>
      </c>
      <c r="E7120">
        <v>34</v>
      </c>
      <c r="F7120" t="s">
        <v>1083</v>
      </c>
      <c r="G7120">
        <v>2018</v>
      </c>
      <c r="H7120">
        <v>34.799999999999997</v>
      </c>
    </row>
    <row r="7121" spans="1:8">
      <c r="A7121" t="s">
        <v>580</v>
      </c>
      <c r="B7121" t="s">
        <v>581</v>
      </c>
      <c r="C7121">
        <v>3000000</v>
      </c>
      <c r="D7121">
        <v>1553556</v>
      </c>
      <c r="E7121">
        <v>34</v>
      </c>
      <c r="F7121" t="s">
        <v>1083</v>
      </c>
      <c r="G7121">
        <v>2022</v>
      </c>
      <c r="H7121">
        <v>37</v>
      </c>
    </row>
    <row r="7122" spans="1:8">
      <c r="A7122" t="s">
        <v>580</v>
      </c>
      <c r="B7122" t="s">
        <v>581</v>
      </c>
      <c r="C7122">
        <v>3000000</v>
      </c>
      <c r="D7122">
        <v>1553556</v>
      </c>
      <c r="E7122">
        <v>34</v>
      </c>
      <c r="F7122" t="s">
        <v>1072</v>
      </c>
      <c r="G7122">
        <v>2017</v>
      </c>
      <c r="H7122">
        <v>55.7</v>
      </c>
    </row>
    <row r="7123" spans="1:8">
      <c r="A7123" t="s">
        <v>580</v>
      </c>
      <c r="B7123" t="s">
        <v>581</v>
      </c>
      <c r="C7123">
        <v>3000000</v>
      </c>
      <c r="D7123">
        <v>1553556</v>
      </c>
      <c r="E7123">
        <v>34</v>
      </c>
      <c r="F7123" t="s">
        <v>1072</v>
      </c>
      <c r="G7123">
        <v>2022</v>
      </c>
      <c r="H7123">
        <v>63.9</v>
      </c>
    </row>
    <row r="7124" spans="1:8">
      <c r="A7124" t="s">
        <v>580</v>
      </c>
      <c r="B7124" t="s">
        <v>581</v>
      </c>
      <c r="C7124">
        <v>3000000</v>
      </c>
      <c r="D7124">
        <v>1553556</v>
      </c>
      <c r="E7124">
        <v>34</v>
      </c>
      <c r="F7124" t="s">
        <v>1084</v>
      </c>
      <c r="G7124">
        <v>2018</v>
      </c>
      <c r="H7124">
        <v>60</v>
      </c>
    </row>
    <row r="7125" spans="1:8">
      <c r="A7125" t="s">
        <v>580</v>
      </c>
      <c r="B7125" t="s">
        <v>581</v>
      </c>
      <c r="C7125">
        <v>3000000</v>
      </c>
      <c r="D7125">
        <v>1553556</v>
      </c>
      <c r="E7125">
        <v>34</v>
      </c>
      <c r="F7125" t="s">
        <v>1084</v>
      </c>
      <c r="G7125">
        <v>2022</v>
      </c>
      <c r="H7125">
        <v>50</v>
      </c>
    </row>
    <row r="7126" spans="1:8">
      <c r="A7126" t="s">
        <v>580</v>
      </c>
      <c r="B7126" t="s">
        <v>581</v>
      </c>
      <c r="C7126">
        <v>3000000</v>
      </c>
      <c r="D7126">
        <v>1553556</v>
      </c>
      <c r="E7126">
        <v>34</v>
      </c>
      <c r="F7126" t="s">
        <v>1085</v>
      </c>
      <c r="G7126">
        <v>2018</v>
      </c>
      <c r="H7126">
        <v>37.799999999999997</v>
      </c>
    </row>
    <row r="7127" spans="1:8">
      <c r="A7127" t="s">
        <v>580</v>
      </c>
      <c r="B7127" t="s">
        <v>581</v>
      </c>
      <c r="C7127">
        <v>3000000</v>
      </c>
      <c r="D7127">
        <v>1553556</v>
      </c>
      <c r="E7127">
        <v>34</v>
      </c>
      <c r="F7127" t="s">
        <v>1064</v>
      </c>
      <c r="G7127">
        <v>2015</v>
      </c>
      <c r="H7127">
        <v>3.3000000000000002E-2</v>
      </c>
    </row>
    <row r="7128" spans="1:8">
      <c r="A7128" t="s">
        <v>580</v>
      </c>
      <c r="B7128" t="s">
        <v>581</v>
      </c>
      <c r="C7128">
        <v>3000000</v>
      </c>
      <c r="D7128">
        <v>1553556</v>
      </c>
      <c r="E7128">
        <v>34</v>
      </c>
      <c r="F7128" t="s">
        <v>1064</v>
      </c>
      <c r="G7128" t="s">
        <v>1056</v>
      </c>
      <c r="H7128">
        <v>9.9088447542851552E-2</v>
      </c>
    </row>
    <row r="7129" spans="1:8">
      <c r="A7129" t="s">
        <v>580</v>
      </c>
      <c r="B7129" t="s">
        <v>581</v>
      </c>
      <c r="C7129">
        <v>3000000</v>
      </c>
      <c r="D7129">
        <v>1553556</v>
      </c>
      <c r="E7129">
        <v>34</v>
      </c>
      <c r="F7129" t="s">
        <v>1073</v>
      </c>
      <c r="G7129">
        <v>2017</v>
      </c>
      <c r="H7129">
        <v>17.100000000000001</v>
      </c>
    </row>
    <row r="7130" spans="1:8">
      <c r="A7130" t="s">
        <v>580</v>
      </c>
      <c r="B7130" t="s">
        <v>581</v>
      </c>
      <c r="C7130">
        <v>3000000</v>
      </c>
      <c r="D7130">
        <v>1553556</v>
      </c>
      <c r="E7130">
        <v>34</v>
      </c>
      <c r="F7130" t="s">
        <v>1073</v>
      </c>
      <c r="G7130">
        <v>2018</v>
      </c>
      <c r="H7130">
        <v>17.105263157894701</v>
      </c>
    </row>
    <row r="7131" spans="1:8">
      <c r="A7131" t="s">
        <v>580</v>
      </c>
      <c r="B7131" t="s">
        <v>581</v>
      </c>
      <c r="C7131">
        <v>3000000</v>
      </c>
      <c r="D7131">
        <v>1553556</v>
      </c>
      <c r="E7131">
        <v>34</v>
      </c>
      <c r="F7131" t="s">
        <v>1073</v>
      </c>
      <c r="G7131">
        <v>2021</v>
      </c>
      <c r="H7131">
        <v>17.105263157894701</v>
      </c>
    </row>
    <row r="7132" spans="1:8">
      <c r="A7132" t="s">
        <v>580</v>
      </c>
      <c r="B7132" t="s">
        <v>581</v>
      </c>
      <c r="C7132">
        <v>3000000</v>
      </c>
      <c r="D7132">
        <v>1553556</v>
      </c>
      <c r="E7132">
        <v>34</v>
      </c>
      <c r="F7132" t="s">
        <v>1089</v>
      </c>
      <c r="G7132">
        <v>2021</v>
      </c>
      <c r="H7132">
        <v>6.5543303838371579E-3</v>
      </c>
    </row>
    <row r="7133" spans="1:8">
      <c r="A7133" t="s">
        <v>580</v>
      </c>
      <c r="B7133" t="s">
        <v>581</v>
      </c>
      <c r="C7133">
        <v>3000000</v>
      </c>
      <c r="D7133">
        <v>1553556</v>
      </c>
      <c r="E7133">
        <v>34</v>
      </c>
      <c r="F7133" t="s">
        <v>1089</v>
      </c>
      <c r="G7133">
        <v>2019</v>
      </c>
      <c r="H7133">
        <v>7.0000000000000001E-3</v>
      </c>
    </row>
    <row r="7134" spans="1:8">
      <c r="A7134" t="s">
        <v>582</v>
      </c>
      <c r="B7134" t="s">
        <v>583</v>
      </c>
      <c r="C7134">
        <v>600000</v>
      </c>
      <c r="D7134">
        <v>13452</v>
      </c>
      <c r="E7134">
        <v>31.9</v>
      </c>
      <c r="F7134" t="s">
        <v>1065</v>
      </c>
      <c r="G7134">
        <v>2016</v>
      </c>
      <c r="H7134">
        <v>25.1</v>
      </c>
    </row>
    <row r="7135" spans="1:8">
      <c r="A7135" t="s">
        <v>582</v>
      </c>
      <c r="B7135" t="s">
        <v>583</v>
      </c>
      <c r="C7135">
        <v>600000</v>
      </c>
      <c r="D7135">
        <v>13452</v>
      </c>
      <c r="E7135">
        <v>31.9</v>
      </c>
      <c r="F7135" t="s">
        <v>1065</v>
      </c>
      <c r="G7135">
        <v>2019</v>
      </c>
      <c r="H7135">
        <v>41.3</v>
      </c>
    </row>
    <row r="7136" spans="1:8">
      <c r="A7136" t="s">
        <v>582</v>
      </c>
      <c r="B7136" t="s">
        <v>583</v>
      </c>
      <c r="C7136">
        <v>600000</v>
      </c>
      <c r="D7136">
        <v>13452</v>
      </c>
      <c r="E7136">
        <v>31.9</v>
      </c>
      <c r="F7136" t="s">
        <v>1066</v>
      </c>
      <c r="G7136">
        <v>2017</v>
      </c>
      <c r="H7136">
        <v>0.81399999999999995</v>
      </c>
    </row>
    <row r="7137" spans="1:8">
      <c r="A7137" t="s">
        <v>582</v>
      </c>
      <c r="B7137" t="s">
        <v>583</v>
      </c>
      <c r="C7137">
        <v>600000</v>
      </c>
      <c r="D7137">
        <v>13452</v>
      </c>
      <c r="E7137">
        <v>31.9</v>
      </c>
      <c r="F7137" t="s">
        <v>1066</v>
      </c>
      <c r="G7137">
        <v>2021</v>
      </c>
      <c r="H7137">
        <v>0.83199999999999996</v>
      </c>
    </row>
    <row r="7138" spans="1:8">
      <c r="A7138" t="s">
        <v>582</v>
      </c>
      <c r="B7138" t="s">
        <v>583</v>
      </c>
      <c r="C7138">
        <v>600000</v>
      </c>
      <c r="D7138">
        <v>13452</v>
      </c>
      <c r="E7138">
        <v>31.9</v>
      </c>
      <c r="F7138" t="s">
        <v>1074</v>
      </c>
      <c r="G7138">
        <v>2018</v>
      </c>
      <c r="H7138">
        <v>4.0999999999999996</v>
      </c>
    </row>
    <row r="7139" spans="1:8">
      <c r="A7139" t="s">
        <v>582</v>
      </c>
      <c r="B7139" t="s">
        <v>583</v>
      </c>
      <c r="C7139">
        <v>600000</v>
      </c>
      <c r="D7139">
        <v>13452</v>
      </c>
      <c r="E7139">
        <v>31.9</v>
      </c>
      <c r="F7139" t="s">
        <v>1074</v>
      </c>
      <c r="G7139" t="s">
        <v>1056</v>
      </c>
      <c r="H7139">
        <v>12.4343589851741</v>
      </c>
    </row>
    <row r="7140" spans="1:8">
      <c r="A7140" t="s">
        <v>582</v>
      </c>
      <c r="B7140" t="s">
        <v>583</v>
      </c>
      <c r="C7140">
        <v>600000</v>
      </c>
      <c r="D7140">
        <v>13452</v>
      </c>
      <c r="E7140">
        <v>31.9</v>
      </c>
      <c r="F7140" t="s">
        <v>1075</v>
      </c>
      <c r="G7140">
        <v>2018</v>
      </c>
      <c r="H7140">
        <v>12.871737112306199</v>
      </c>
    </row>
    <row r="7141" spans="1:8">
      <c r="A7141" t="s">
        <v>582</v>
      </c>
      <c r="B7141" t="s">
        <v>583</v>
      </c>
      <c r="C7141">
        <v>600000</v>
      </c>
      <c r="D7141">
        <v>13452</v>
      </c>
      <c r="E7141">
        <v>31.9</v>
      </c>
      <c r="F7141" t="s">
        <v>1075</v>
      </c>
      <c r="G7141">
        <v>2019</v>
      </c>
      <c r="H7141">
        <v>13.3947087106518</v>
      </c>
    </row>
    <row r="7142" spans="1:8">
      <c r="A7142" t="s">
        <v>582</v>
      </c>
      <c r="B7142" t="s">
        <v>583</v>
      </c>
      <c r="C7142">
        <v>600000</v>
      </c>
      <c r="D7142">
        <v>13452</v>
      </c>
      <c r="E7142">
        <v>31.9</v>
      </c>
      <c r="F7142" t="s">
        <v>1075</v>
      </c>
      <c r="G7142">
        <v>2020</v>
      </c>
      <c r="H7142">
        <v>11.344394879247298</v>
      </c>
    </row>
    <row r="7143" spans="1:8">
      <c r="A7143" t="s">
        <v>582</v>
      </c>
      <c r="B7143" t="s">
        <v>583</v>
      </c>
      <c r="C7143">
        <v>600000</v>
      </c>
      <c r="D7143">
        <v>13452</v>
      </c>
      <c r="E7143">
        <v>31.9</v>
      </c>
      <c r="F7143" t="s">
        <v>1075</v>
      </c>
      <c r="G7143">
        <v>2021</v>
      </c>
      <c r="H7143">
        <v>12.7549976632286</v>
      </c>
    </row>
    <row r="7144" spans="1:8">
      <c r="A7144" t="s">
        <v>582</v>
      </c>
      <c r="B7144" t="s">
        <v>583</v>
      </c>
      <c r="C7144">
        <v>600000</v>
      </c>
      <c r="D7144">
        <v>13452</v>
      </c>
      <c r="E7144">
        <v>31.9</v>
      </c>
      <c r="F7144" t="s">
        <v>1076</v>
      </c>
      <c r="G7144">
        <v>2018</v>
      </c>
      <c r="H7144">
        <v>21513.299753046798</v>
      </c>
    </row>
    <row r="7145" spans="1:8">
      <c r="A7145" t="s">
        <v>582</v>
      </c>
      <c r="B7145" t="s">
        <v>583</v>
      </c>
      <c r="C7145">
        <v>600000</v>
      </c>
      <c r="D7145">
        <v>13452</v>
      </c>
      <c r="E7145">
        <v>31.9</v>
      </c>
      <c r="F7145" t="s">
        <v>1076</v>
      </c>
      <c r="G7145">
        <v>2019</v>
      </c>
      <c r="H7145">
        <v>23072.5827371011</v>
      </c>
    </row>
    <row r="7146" spans="1:8">
      <c r="A7146" t="s">
        <v>582</v>
      </c>
      <c r="B7146" t="s">
        <v>583</v>
      </c>
      <c r="C7146">
        <v>600000</v>
      </c>
      <c r="D7146">
        <v>13452</v>
      </c>
      <c r="E7146">
        <v>31.9</v>
      </c>
      <c r="F7146" t="s">
        <v>1076</v>
      </c>
      <c r="G7146">
        <v>2020</v>
      </c>
      <c r="H7146">
        <v>19989.653665296199</v>
      </c>
    </row>
    <row r="7147" spans="1:8">
      <c r="A7147" t="s">
        <v>582</v>
      </c>
      <c r="B7147" t="s">
        <v>583</v>
      </c>
      <c r="C7147">
        <v>600000</v>
      </c>
      <c r="D7147">
        <v>13452</v>
      </c>
      <c r="E7147">
        <v>31.9</v>
      </c>
      <c r="F7147" t="s">
        <v>1076</v>
      </c>
      <c r="G7147">
        <v>2021</v>
      </c>
      <c r="H7147">
        <v>22795.407270257099</v>
      </c>
    </row>
    <row r="7148" spans="1:8">
      <c r="A7148" t="s">
        <v>582</v>
      </c>
      <c r="B7148" t="s">
        <v>583</v>
      </c>
      <c r="C7148">
        <v>600000</v>
      </c>
      <c r="D7148">
        <v>13452</v>
      </c>
      <c r="E7148">
        <v>31.9</v>
      </c>
      <c r="F7148" t="s">
        <v>1077</v>
      </c>
      <c r="G7148">
        <v>2018</v>
      </c>
      <c r="H7148">
        <v>5.0778888113381004</v>
      </c>
    </row>
    <row r="7149" spans="1:8">
      <c r="A7149" t="s">
        <v>582</v>
      </c>
      <c r="B7149" t="s">
        <v>583</v>
      </c>
      <c r="C7149">
        <v>600000</v>
      </c>
      <c r="D7149">
        <v>13452</v>
      </c>
      <c r="E7149">
        <v>31.9</v>
      </c>
      <c r="F7149" t="s">
        <v>1077</v>
      </c>
      <c r="G7149" t="s">
        <v>1057</v>
      </c>
      <c r="H7149">
        <v>12.4343589851741</v>
      </c>
    </row>
    <row r="7150" spans="1:8">
      <c r="A7150" t="s">
        <v>582</v>
      </c>
      <c r="B7150" t="s">
        <v>583</v>
      </c>
      <c r="C7150">
        <v>600000</v>
      </c>
      <c r="D7150">
        <v>13452</v>
      </c>
      <c r="E7150">
        <v>31.9</v>
      </c>
      <c r="F7150" t="s">
        <v>1063</v>
      </c>
      <c r="G7150">
        <v>2015</v>
      </c>
      <c r="H7150">
        <v>957</v>
      </c>
    </row>
    <row r="7151" spans="1:8">
      <c r="A7151" t="s">
        <v>582</v>
      </c>
      <c r="B7151" t="s">
        <v>583</v>
      </c>
      <c r="C7151">
        <v>600000</v>
      </c>
      <c r="D7151">
        <v>13452</v>
      </c>
      <c r="E7151">
        <v>31.9</v>
      </c>
      <c r="F7151" t="s">
        <v>1063</v>
      </c>
      <c r="G7151">
        <v>2018</v>
      </c>
      <c r="H7151">
        <v>731.48107909999999</v>
      </c>
    </row>
    <row r="7152" spans="1:8">
      <c r="A7152" t="s">
        <v>582</v>
      </c>
      <c r="B7152" t="s">
        <v>583</v>
      </c>
      <c r="C7152">
        <v>600000</v>
      </c>
      <c r="D7152">
        <v>13452</v>
      </c>
      <c r="E7152">
        <v>31.9</v>
      </c>
      <c r="F7152" t="s">
        <v>1063</v>
      </c>
      <c r="G7152">
        <v>2019</v>
      </c>
      <c r="H7152">
        <v>735.15887451000003</v>
      </c>
    </row>
    <row r="7153" spans="1:8">
      <c r="A7153" t="s">
        <v>582</v>
      </c>
      <c r="B7153" t="s">
        <v>583</v>
      </c>
      <c r="C7153">
        <v>600000</v>
      </c>
      <c r="D7153">
        <v>13452</v>
      </c>
      <c r="E7153">
        <v>31.9</v>
      </c>
      <c r="F7153" t="s">
        <v>1090</v>
      </c>
      <c r="G7153">
        <v>2020</v>
      </c>
      <c r="H7153">
        <v>13.2</v>
      </c>
    </row>
    <row r="7154" spans="1:8">
      <c r="A7154" t="s">
        <v>582</v>
      </c>
      <c r="B7154" t="s">
        <v>583</v>
      </c>
      <c r="C7154">
        <v>600000</v>
      </c>
      <c r="D7154">
        <v>13452</v>
      </c>
      <c r="E7154">
        <v>31.9</v>
      </c>
      <c r="F7154" t="s">
        <v>1092</v>
      </c>
      <c r="G7154" t="s">
        <v>1058</v>
      </c>
      <c r="H7154">
        <v>45</v>
      </c>
    </row>
    <row r="7155" spans="1:8">
      <c r="A7155" t="s">
        <v>582</v>
      </c>
      <c r="B7155" t="s">
        <v>583</v>
      </c>
      <c r="C7155">
        <v>600000</v>
      </c>
      <c r="D7155">
        <v>13452</v>
      </c>
      <c r="E7155">
        <v>31.9</v>
      </c>
      <c r="F7155" t="s">
        <v>1087</v>
      </c>
      <c r="G7155">
        <v>2018</v>
      </c>
      <c r="H7155">
        <v>0.71943998336792003</v>
      </c>
    </row>
    <row r="7156" spans="1:8">
      <c r="A7156" t="s">
        <v>582</v>
      </c>
      <c r="B7156" t="s">
        <v>583</v>
      </c>
      <c r="C7156">
        <v>600000</v>
      </c>
      <c r="D7156">
        <v>13452</v>
      </c>
      <c r="E7156">
        <v>31.9</v>
      </c>
      <c r="F7156" t="s">
        <v>1087</v>
      </c>
      <c r="G7156" t="s">
        <v>1056</v>
      </c>
      <c r="H7156">
        <v>0.61611998081207298</v>
      </c>
    </row>
    <row r="7157" spans="1:8">
      <c r="A7157" t="s">
        <v>582</v>
      </c>
      <c r="B7157" t="s">
        <v>583</v>
      </c>
      <c r="C7157">
        <v>600000</v>
      </c>
      <c r="D7157">
        <v>13452</v>
      </c>
      <c r="E7157">
        <v>31.9</v>
      </c>
      <c r="F7157" t="s">
        <v>1079</v>
      </c>
      <c r="G7157">
        <v>2018</v>
      </c>
      <c r="H7157">
        <v>17.5</v>
      </c>
    </row>
    <row r="7158" spans="1:8">
      <c r="A7158" t="s">
        <v>582</v>
      </c>
      <c r="B7158" t="s">
        <v>583</v>
      </c>
      <c r="C7158">
        <v>600000</v>
      </c>
      <c r="D7158">
        <v>13452</v>
      </c>
      <c r="E7158">
        <v>31.9</v>
      </c>
      <c r="F7158" t="s">
        <v>1079</v>
      </c>
      <c r="G7158">
        <v>2021</v>
      </c>
      <c r="H7158">
        <v>18.4869995117188</v>
      </c>
    </row>
    <row r="7159" spans="1:8">
      <c r="A7159" t="s">
        <v>582</v>
      </c>
      <c r="B7159" t="s">
        <v>583</v>
      </c>
      <c r="C7159">
        <v>600000</v>
      </c>
      <c r="D7159">
        <v>13452</v>
      </c>
      <c r="E7159">
        <v>31.9</v>
      </c>
      <c r="F7159" t="s">
        <v>1093</v>
      </c>
      <c r="G7159" t="s">
        <v>1056</v>
      </c>
      <c r="H7159">
        <v>1</v>
      </c>
    </row>
    <row r="7160" spans="1:8">
      <c r="A7160" t="s">
        <v>582</v>
      </c>
      <c r="B7160" t="s">
        <v>583</v>
      </c>
      <c r="C7160">
        <v>600000</v>
      </c>
      <c r="D7160">
        <v>13452</v>
      </c>
      <c r="E7160">
        <v>31.9</v>
      </c>
      <c r="F7160" t="s">
        <v>1091</v>
      </c>
      <c r="G7160">
        <v>2020</v>
      </c>
      <c r="H7160">
        <v>100</v>
      </c>
    </row>
    <row r="7161" spans="1:8">
      <c r="A7161" t="s">
        <v>582</v>
      </c>
      <c r="B7161" t="s">
        <v>583</v>
      </c>
      <c r="C7161">
        <v>600000</v>
      </c>
      <c r="D7161">
        <v>13452</v>
      </c>
      <c r="E7161">
        <v>31.9</v>
      </c>
      <c r="F7161" t="s">
        <v>1080</v>
      </c>
      <c r="G7161">
        <v>2018</v>
      </c>
      <c r="H7161">
        <v>25</v>
      </c>
    </row>
    <row r="7162" spans="1:8">
      <c r="A7162" t="s">
        <v>582</v>
      </c>
      <c r="B7162" t="s">
        <v>583</v>
      </c>
      <c r="C7162">
        <v>600000</v>
      </c>
      <c r="D7162">
        <v>13452</v>
      </c>
      <c r="E7162">
        <v>31.9</v>
      </c>
      <c r="F7162" t="s">
        <v>1080</v>
      </c>
      <c r="G7162">
        <v>2022</v>
      </c>
      <c r="H7162">
        <v>26</v>
      </c>
    </row>
    <row r="7163" spans="1:8">
      <c r="A7163" t="s">
        <v>582</v>
      </c>
      <c r="B7163" t="s">
        <v>583</v>
      </c>
      <c r="C7163">
        <v>600000</v>
      </c>
      <c r="D7163">
        <v>13452</v>
      </c>
      <c r="E7163">
        <v>31.9</v>
      </c>
      <c r="F7163" t="s">
        <v>1081</v>
      </c>
      <c r="G7163">
        <v>2018</v>
      </c>
      <c r="H7163">
        <v>42</v>
      </c>
    </row>
    <row r="7164" spans="1:8">
      <c r="A7164" t="s">
        <v>582</v>
      </c>
      <c r="B7164" t="s">
        <v>583</v>
      </c>
      <c r="C7164">
        <v>600000</v>
      </c>
      <c r="D7164">
        <v>13452</v>
      </c>
      <c r="E7164">
        <v>31.9</v>
      </c>
      <c r="F7164" t="s">
        <v>1081</v>
      </c>
      <c r="G7164">
        <v>2022</v>
      </c>
      <c r="H7164">
        <v>41</v>
      </c>
    </row>
    <row r="7165" spans="1:8">
      <c r="A7165" t="s">
        <v>582</v>
      </c>
      <c r="B7165" t="s">
        <v>583</v>
      </c>
      <c r="C7165">
        <v>600000</v>
      </c>
      <c r="D7165">
        <v>13452</v>
      </c>
      <c r="E7165">
        <v>31.9</v>
      </c>
      <c r="F7165" t="s">
        <v>1067</v>
      </c>
      <c r="G7165">
        <v>2017</v>
      </c>
      <c r="H7165">
        <v>0.01</v>
      </c>
    </row>
    <row r="7166" spans="1:8">
      <c r="A7166" t="s">
        <v>582</v>
      </c>
      <c r="B7166" t="s">
        <v>583</v>
      </c>
      <c r="C7166">
        <v>600000</v>
      </c>
      <c r="D7166">
        <v>13452</v>
      </c>
      <c r="E7166">
        <v>31.9</v>
      </c>
      <c r="F7166" t="s">
        <v>1067</v>
      </c>
      <c r="G7166">
        <v>2021</v>
      </c>
      <c r="H7166">
        <v>-0.14891977608203888</v>
      </c>
    </row>
    <row r="7167" spans="1:8">
      <c r="A7167" t="s">
        <v>582</v>
      </c>
      <c r="B7167" t="s">
        <v>583</v>
      </c>
      <c r="C7167">
        <v>600000</v>
      </c>
      <c r="D7167">
        <v>13452</v>
      </c>
      <c r="E7167">
        <v>31.9</v>
      </c>
      <c r="F7167" t="s">
        <v>1068</v>
      </c>
      <c r="G7167">
        <v>2017</v>
      </c>
      <c r="H7167">
        <v>0.15</v>
      </c>
    </row>
    <row r="7168" spans="1:8">
      <c r="A7168" t="s">
        <v>582</v>
      </c>
      <c r="B7168" t="s">
        <v>583</v>
      </c>
      <c r="C7168">
        <v>600000</v>
      </c>
      <c r="D7168">
        <v>13452</v>
      </c>
      <c r="E7168">
        <v>31.9</v>
      </c>
      <c r="F7168" t="s">
        <v>1068</v>
      </c>
      <c r="G7168">
        <v>2021</v>
      </c>
      <c r="H7168">
        <v>6.1326394788920879E-3</v>
      </c>
    </row>
    <row r="7169" spans="1:8">
      <c r="A7169" t="s">
        <v>582</v>
      </c>
      <c r="B7169" t="s">
        <v>583</v>
      </c>
      <c r="C7169">
        <v>600000</v>
      </c>
      <c r="D7169">
        <v>13452</v>
      </c>
      <c r="E7169">
        <v>31.9</v>
      </c>
      <c r="F7169" t="s">
        <v>1069</v>
      </c>
      <c r="G7169">
        <v>2017</v>
      </c>
      <c r="H7169">
        <v>0.3</v>
      </c>
    </row>
    <row r="7170" spans="1:8">
      <c r="A7170" t="s">
        <v>582</v>
      </c>
      <c r="B7170" t="s">
        <v>583</v>
      </c>
      <c r="C7170">
        <v>600000</v>
      </c>
      <c r="D7170">
        <v>13452</v>
      </c>
      <c r="E7170">
        <v>31.9</v>
      </c>
      <c r="F7170" t="s">
        <v>1069</v>
      </c>
      <c r="G7170">
        <v>2021</v>
      </c>
      <c r="H7170">
        <v>0.43062078952789307</v>
      </c>
    </row>
    <row r="7171" spans="1:8">
      <c r="A7171" t="s">
        <v>582</v>
      </c>
      <c r="B7171" t="s">
        <v>583</v>
      </c>
      <c r="C7171">
        <v>600000</v>
      </c>
      <c r="D7171">
        <v>13452</v>
      </c>
      <c r="E7171">
        <v>31.9</v>
      </c>
      <c r="F7171" t="s">
        <v>1070</v>
      </c>
      <c r="G7171">
        <v>2017</v>
      </c>
      <c r="H7171">
        <v>0.01</v>
      </c>
    </row>
    <row r="7172" spans="1:8">
      <c r="A7172" t="s">
        <v>582</v>
      </c>
      <c r="B7172" t="s">
        <v>583</v>
      </c>
      <c r="C7172">
        <v>600000</v>
      </c>
      <c r="D7172">
        <v>13452</v>
      </c>
      <c r="E7172">
        <v>31.9</v>
      </c>
      <c r="F7172" t="s">
        <v>1070</v>
      </c>
      <c r="G7172">
        <v>2021</v>
      </c>
      <c r="H7172">
        <v>-5.9087976813316345E-2</v>
      </c>
    </row>
    <row r="7173" spans="1:8">
      <c r="A7173" t="s">
        <v>582</v>
      </c>
      <c r="B7173" t="s">
        <v>583</v>
      </c>
      <c r="C7173">
        <v>600000</v>
      </c>
      <c r="D7173">
        <v>13452</v>
      </c>
      <c r="E7173">
        <v>31.9</v>
      </c>
      <c r="F7173" t="s">
        <v>1071</v>
      </c>
      <c r="G7173">
        <v>2017</v>
      </c>
      <c r="H7173">
        <v>-0.09</v>
      </c>
    </row>
    <row r="7174" spans="1:8">
      <c r="A7174" t="s">
        <v>582</v>
      </c>
      <c r="B7174" t="s">
        <v>583</v>
      </c>
      <c r="C7174">
        <v>600000</v>
      </c>
      <c r="D7174">
        <v>13452</v>
      </c>
      <c r="E7174">
        <v>31.9</v>
      </c>
      <c r="F7174" t="s">
        <v>1071</v>
      </c>
      <c r="G7174">
        <v>2021</v>
      </c>
      <c r="H7174">
        <v>-1.9546320661902428E-2</v>
      </c>
    </row>
    <row r="7175" spans="1:8">
      <c r="A7175" t="s">
        <v>582</v>
      </c>
      <c r="B7175" t="s">
        <v>583</v>
      </c>
      <c r="C7175">
        <v>600000</v>
      </c>
      <c r="D7175">
        <v>13452</v>
      </c>
      <c r="E7175">
        <v>31.9</v>
      </c>
      <c r="F7175" t="s">
        <v>1082</v>
      </c>
      <c r="G7175">
        <v>2018</v>
      </c>
      <c r="H7175">
        <v>51.3</v>
      </c>
    </row>
    <row r="7176" spans="1:8">
      <c r="A7176" t="s">
        <v>582</v>
      </c>
      <c r="B7176" t="s">
        <v>583</v>
      </c>
      <c r="C7176">
        <v>600000</v>
      </c>
      <c r="D7176">
        <v>13452</v>
      </c>
      <c r="E7176">
        <v>31.9</v>
      </c>
      <c r="F7176" t="s">
        <v>1082</v>
      </c>
      <c r="G7176">
        <v>2022</v>
      </c>
      <c r="H7176">
        <v>43</v>
      </c>
    </row>
    <row r="7177" spans="1:8">
      <c r="A7177" t="s">
        <v>582</v>
      </c>
      <c r="B7177" t="s">
        <v>583</v>
      </c>
      <c r="C7177">
        <v>600000</v>
      </c>
      <c r="D7177">
        <v>13452</v>
      </c>
      <c r="E7177">
        <v>31.9</v>
      </c>
      <c r="F7177" t="s">
        <v>1083</v>
      </c>
      <c r="G7177">
        <v>2018</v>
      </c>
      <c r="H7177">
        <v>38.1</v>
      </c>
    </row>
    <row r="7178" spans="1:8">
      <c r="A7178" t="s">
        <v>582</v>
      </c>
      <c r="B7178" t="s">
        <v>583</v>
      </c>
      <c r="C7178">
        <v>600000</v>
      </c>
      <c r="D7178">
        <v>13452</v>
      </c>
      <c r="E7178">
        <v>31.9</v>
      </c>
      <c r="F7178" t="s">
        <v>1083</v>
      </c>
      <c r="G7178">
        <v>2022</v>
      </c>
      <c r="H7178">
        <v>46.4</v>
      </c>
    </row>
    <row r="7179" spans="1:8">
      <c r="A7179" t="s">
        <v>582</v>
      </c>
      <c r="B7179" t="s">
        <v>583</v>
      </c>
      <c r="C7179">
        <v>600000</v>
      </c>
      <c r="D7179">
        <v>13452</v>
      </c>
      <c r="E7179">
        <v>31.9</v>
      </c>
      <c r="F7179" t="s">
        <v>1072</v>
      </c>
      <c r="G7179">
        <v>2017</v>
      </c>
      <c r="H7179">
        <v>64.3</v>
      </c>
    </row>
    <row r="7180" spans="1:8">
      <c r="A7180" t="s">
        <v>582</v>
      </c>
      <c r="B7180" t="s">
        <v>583</v>
      </c>
      <c r="C7180">
        <v>600000</v>
      </c>
      <c r="D7180">
        <v>13452</v>
      </c>
      <c r="E7180">
        <v>31.9</v>
      </c>
      <c r="F7180" t="s">
        <v>1072</v>
      </c>
      <c r="G7180">
        <v>2022</v>
      </c>
      <c r="H7180">
        <v>57.8</v>
      </c>
    </row>
    <row r="7181" spans="1:8">
      <c r="A7181" t="s">
        <v>582</v>
      </c>
      <c r="B7181" t="s">
        <v>583</v>
      </c>
      <c r="C7181">
        <v>600000</v>
      </c>
      <c r="D7181">
        <v>13452</v>
      </c>
      <c r="E7181">
        <v>31.9</v>
      </c>
      <c r="F7181" t="s">
        <v>1084</v>
      </c>
      <c r="G7181">
        <v>2018</v>
      </c>
      <c r="H7181">
        <v>50</v>
      </c>
    </row>
    <row r="7182" spans="1:8">
      <c r="A7182" t="s">
        <v>582</v>
      </c>
      <c r="B7182" t="s">
        <v>583</v>
      </c>
      <c r="C7182">
        <v>600000</v>
      </c>
      <c r="D7182">
        <v>13452</v>
      </c>
      <c r="E7182">
        <v>31.9</v>
      </c>
      <c r="F7182" t="s">
        <v>1084</v>
      </c>
      <c r="G7182">
        <v>2022</v>
      </c>
      <c r="H7182">
        <v>50</v>
      </c>
    </row>
    <row r="7183" spans="1:8">
      <c r="A7183" t="s">
        <v>582</v>
      </c>
      <c r="B7183" t="s">
        <v>583</v>
      </c>
      <c r="C7183">
        <v>600000</v>
      </c>
      <c r="D7183">
        <v>13452</v>
      </c>
      <c r="E7183">
        <v>31.9</v>
      </c>
      <c r="F7183" t="s">
        <v>1085</v>
      </c>
      <c r="G7183">
        <v>2018</v>
      </c>
      <c r="H7183">
        <v>46.3</v>
      </c>
    </row>
    <row r="7184" spans="1:8">
      <c r="A7184" t="s">
        <v>582</v>
      </c>
      <c r="B7184" t="s">
        <v>583</v>
      </c>
      <c r="C7184">
        <v>600000</v>
      </c>
      <c r="D7184">
        <v>13452</v>
      </c>
      <c r="E7184">
        <v>31.9</v>
      </c>
      <c r="F7184" t="s">
        <v>1088</v>
      </c>
      <c r="G7184">
        <v>2019</v>
      </c>
      <c r="H7184">
        <v>7.15312008585735</v>
      </c>
    </row>
    <row r="7185" spans="1:8">
      <c r="A7185" t="s">
        <v>582</v>
      </c>
      <c r="B7185" t="s">
        <v>583</v>
      </c>
      <c r="C7185">
        <v>600000</v>
      </c>
      <c r="D7185">
        <v>13452</v>
      </c>
      <c r="E7185">
        <v>31.9</v>
      </c>
      <c r="F7185" t="s">
        <v>1064</v>
      </c>
      <c r="G7185">
        <v>2015</v>
      </c>
      <c r="H7185">
        <v>0.50900000000000001</v>
      </c>
    </row>
    <row r="7186" spans="1:8">
      <c r="A7186" t="s">
        <v>582</v>
      </c>
      <c r="B7186" t="s">
        <v>583</v>
      </c>
      <c r="C7186">
        <v>600000</v>
      </c>
      <c r="D7186">
        <v>13452</v>
      </c>
      <c r="E7186">
        <v>31.9</v>
      </c>
      <c r="F7186" t="s">
        <v>1064</v>
      </c>
      <c r="G7186" t="s">
        <v>1056</v>
      </c>
      <c r="H7186">
        <v>0.59453475432780001</v>
      </c>
    </row>
    <row r="7187" spans="1:8">
      <c r="A7187" t="s">
        <v>582</v>
      </c>
      <c r="B7187" t="s">
        <v>583</v>
      </c>
      <c r="C7187">
        <v>600000</v>
      </c>
      <c r="D7187">
        <v>13452</v>
      </c>
      <c r="E7187">
        <v>31.9</v>
      </c>
      <c r="F7187" t="s">
        <v>1073</v>
      </c>
      <c r="G7187">
        <v>2017</v>
      </c>
      <c r="H7187">
        <v>23.5</v>
      </c>
    </row>
    <row r="7188" spans="1:8">
      <c r="A7188" t="s">
        <v>582</v>
      </c>
      <c r="B7188" t="s">
        <v>583</v>
      </c>
      <c r="C7188">
        <v>600000</v>
      </c>
      <c r="D7188">
        <v>13452</v>
      </c>
      <c r="E7188">
        <v>31.9</v>
      </c>
      <c r="F7188" t="s">
        <v>1073</v>
      </c>
      <c r="G7188">
        <v>2018</v>
      </c>
      <c r="H7188">
        <v>23.456790123456798</v>
      </c>
    </row>
    <row r="7189" spans="1:8">
      <c r="A7189" t="s">
        <v>582</v>
      </c>
      <c r="B7189" t="s">
        <v>583</v>
      </c>
      <c r="C7189">
        <v>600000</v>
      </c>
      <c r="D7189">
        <v>13452</v>
      </c>
      <c r="E7189">
        <v>31.9</v>
      </c>
      <c r="F7189" t="s">
        <v>1073</v>
      </c>
      <c r="G7189">
        <v>2021</v>
      </c>
      <c r="H7189">
        <v>24.6913580246914</v>
      </c>
    </row>
    <row r="7190" spans="1:8">
      <c r="A7190" t="s">
        <v>582</v>
      </c>
      <c r="B7190" t="s">
        <v>583</v>
      </c>
      <c r="C7190">
        <v>600000</v>
      </c>
      <c r="D7190">
        <v>13452</v>
      </c>
      <c r="E7190">
        <v>31.9</v>
      </c>
      <c r="F7190" t="s">
        <v>1089</v>
      </c>
      <c r="G7190">
        <v>2021</v>
      </c>
      <c r="H7190">
        <v>1.7429456230431666E-2</v>
      </c>
    </row>
    <row r="7191" spans="1:8">
      <c r="A7191" t="s">
        <v>582</v>
      </c>
      <c r="B7191" t="s">
        <v>583</v>
      </c>
      <c r="C7191">
        <v>600000</v>
      </c>
      <c r="D7191">
        <v>13452</v>
      </c>
      <c r="E7191">
        <v>31.9</v>
      </c>
      <c r="F7191" t="s">
        <v>1089</v>
      </c>
      <c r="G7191">
        <v>2019</v>
      </c>
      <c r="H7191">
        <v>1.6E-2</v>
      </c>
    </row>
    <row r="7192" spans="1:8">
      <c r="A7192" t="s">
        <v>584</v>
      </c>
      <c r="B7192" t="s">
        <v>585</v>
      </c>
      <c r="C7192">
        <v>36000000</v>
      </c>
      <c r="D7192">
        <v>446300</v>
      </c>
      <c r="E7192">
        <v>40.9</v>
      </c>
      <c r="F7192" t="s">
        <v>1065</v>
      </c>
      <c r="G7192">
        <v>2016</v>
      </c>
      <c r="H7192">
        <v>32.700000000000003</v>
      </c>
    </row>
    <row r="7193" spans="1:8">
      <c r="A7193" t="s">
        <v>584</v>
      </c>
      <c r="B7193" t="s">
        <v>585</v>
      </c>
      <c r="C7193">
        <v>36000000</v>
      </c>
      <c r="D7193">
        <v>446300</v>
      </c>
      <c r="E7193">
        <v>40.9</v>
      </c>
      <c r="F7193" t="s">
        <v>1065</v>
      </c>
      <c r="G7193">
        <v>2019</v>
      </c>
      <c r="H7193">
        <v>50.9</v>
      </c>
    </row>
    <row r="7194" spans="1:8">
      <c r="A7194" t="s">
        <v>584</v>
      </c>
      <c r="B7194" t="s">
        <v>585</v>
      </c>
      <c r="C7194">
        <v>36000000</v>
      </c>
      <c r="D7194">
        <v>446300</v>
      </c>
      <c r="E7194">
        <v>40.9</v>
      </c>
      <c r="F7194" t="s">
        <v>1066</v>
      </c>
      <c r="G7194">
        <v>2017</v>
      </c>
      <c r="H7194">
        <v>0.66700000000000004</v>
      </c>
    </row>
    <row r="7195" spans="1:8">
      <c r="A7195" t="s">
        <v>584</v>
      </c>
      <c r="B7195" t="s">
        <v>585</v>
      </c>
      <c r="C7195">
        <v>36000000</v>
      </c>
      <c r="D7195">
        <v>446300</v>
      </c>
      <c r="E7195">
        <v>40.9</v>
      </c>
      <c r="F7195" t="s">
        <v>1066</v>
      </c>
      <c r="G7195">
        <v>2021</v>
      </c>
      <c r="H7195">
        <v>0.68300000000000005</v>
      </c>
    </row>
    <row r="7196" spans="1:8">
      <c r="A7196" t="s">
        <v>584</v>
      </c>
      <c r="B7196" t="s">
        <v>585</v>
      </c>
      <c r="C7196">
        <v>36000000</v>
      </c>
      <c r="D7196">
        <v>446300</v>
      </c>
      <c r="E7196">
        <v>40.9</v>
      </c>
      <c r="F7196" t="s">
        <v>1086</v>
      </c>
      <c r="G7196">
        <v>2018</v>
      </c>
      <c r="H7196">
        <v>45.8</v>
      </c>
    </row>
    <row r="7197" spans="1:8">
      <c r="A7197" t="s">
        <v>584</v>
      </c>
      <c r="B7197" t="s">
        <v>585</v>
      </c>
      <c r="C7197">
        <v>36000000</v>
      </c>
      <c r="D7197">
        <v>446300</v>
      </c>
      <c r="E7197">
        <v>40.9</v>
      </c>
      <c r="F7197" t="s">
        <v>1074</v>
      </c>
      <c r="G7197">
        <v>2018</v>
      </c>
      <c r="H7197">
        <v>4.5</v>
      </c>
    </row>
    <row r="7198" spans="1:8">
      <c r="A7198" t="s">
        <v>584</v>
      </c>
      <c r="B7198" t="s">
        <v>585</v>
      </c>
      <c r="C7198">
        <v>36000000</v>
      </c>
      <c r="D7198">
        <v>446300</v>
      </c>
      <c r="E7198">
        <v>40.9</v>
      </c>
      <c r="F7198" t="s">
        <v>1074</v>
      </c>
      <c r="G7198" t="s">
        <v>1056</v>
      </c>
      <c r="H7198">
        <v>7.3727276184738999</v>
      </c>
    </row>
    <row r="7199" spans="1:8">
      <c r="A7199" t="s">
        <v>584</v>
      </c>
      <c r="B7199" t="s">
        <v>585</v>
      </c>
      <c r="C7199">
        <v>36000000</v>
      </c>
      <c r="D7199">
        <v>446300</v>
      </c>
      <c r="E7199">
        <v>40.9</v>
      </c>
      <c r="F7199" t="s">
        <v>1075</v>
      </c>
      <c r="G7199">
        <v>2018</v>
      </c>
      <c r="H7199">
        <v>272.53168971535996</v>
      </c>
    </row>
    <row r="7200" spans="1:8">
      <c r="A7200" t="s">
        <v>584</v>
      </c>
      <c r="B7200" t="s">
        <v>585</v>
      </c>
      <c r="C7200">
        <v>36000000</v>
      </c>
      <c r="D7200">
        <v>446300</v>
      </c>
      <c r="E7200">
        <v>40.9</v>
      </c>
      <c r="F7200" t="s">
        <v>1075</v>
      </c>
      <c r="G7200">
        <v>2019</v>
      </c>
      <c r="H7200">
        <v>279.639140385546</v>
      </c>
    </row>
    <row r="7201" spans="1:8">
      <c r="A7201" t="s">
        <v>584</v>
      </c>
      <c r="B7201" t="s">
        <v>585</v>
      </c>
      <c r="C7201">
        <v>36000000</v>
      </c>
      <c r="D7201">
        <v>446300</v>
      </c>
      <c r="E7201">
        <v>40.9</v>
      </c>
      <c r="F7201" t="s">
        <v>1075</v>
      </c>
      <c r="G7201">
        <v>2020</v>
      </c>
      <c r="H7201">
        <v>262.04074134790397</v>
      </c>
    </row>
    <row r="7202" spans="1:8">
      <c r="A7202" t="s">
        <v>584</v>
      </c>
      <c r="B7202" t="s">
        <v>585</v>
      </c>
      <c r="C7202">
        <v>36000000</v>
      </c>
      <c r="D7202">
        <v>446300</v>
      </c>
      <c r="E7202">
        <v>40.9</v>
      </c>
      <c r="F7202" t="s">
        <v>1075</v>
      </c>
      <c r="G7202">
        <v>2021</v>
      </c>
      <c r="H7202">
        <v>281.36029145691401</v>
      </c>
    </row>
    <row r="7203" spans="1:8">
      <c r="A7203" t="s">
        <v>584</v>
      </c>
      <c r="B7203" t="s">
        <v>585</v>
      </c>
      <c r="C7203">
        <v>36000000</v>
      </c>
      <c r="D7203">
        <v>446300</v>
      </c>
      <c r="E7203">
        <v>40.9</v>
      </c>
      <c r="F7203" t="s">
        <v>1076</v>
      </c>
      <c r="G7203">
        <v>2018</v>
      </c>
      <c r="H7203">
        <v>7624.84423828125</v>
      </c>
    </row>
    <row r="7204" spans="1:8">
      <c r="A7204" t="s">
        <v>584</v>
      </c>
      <c r="B7204" t="s">
        <v>585</v>
      </c>
      <c r="C7204">
        <v>36000000</v>
      </c>
      <c r="D7204">
        <v>446300</v>
      </c>
      <c r="E7204">
        <v>40.9</v>
      </c>
      <c r="F7204" t="s">
        <v>1076</v>
      </c>
      <c r="G7204">
        <v>2019</v>
      </c>
      <c r="H7204">
        <v>7865.26220703125</v>
      </c>
    </row>
    <row r="7205" spans="1:8">
      <c r="A7205" t="s">
        <v>584</v>
      </c>
      <c r="B7205" t="s">
        <v>585</v>
      </c>
      <c r="C7205">
        <v>36000000</v>
      </c>
      <c r="D7205">
        <v>446300</v>
      </c>
      <c r="E7205">
        <v>40.9</v>
      </c>
      <c r="F7205" t="s">
        <v>1076</v>
      </c>
      <c r="G7205">
        <v>2020</v>
      </c>
      <c r="H7205">
        <v>7368.8916015625</v>
      </c>
    </row>
    <row r="7206" spans="1:8">
      <c r="A7206" t="s">
        <v>584</v>
      </c>
      <c r="B7206" t="s">
        <v>585</v>
      </c>
      <c r="C7206">
        <v>36000000</v>
      </c>
      <c r="D7206">
        <v>446300</v>
      </c>
      <c r="E7206">
        <v>40.9</v>
      </c>
      <c r="F7206" t="s">
        <v>1076</v>
      </c>
      <c r="G7206">
        <v>2021</v>
      </c>
      <c r="H7206">
        <v>8143.525390625</v>
      </c>
    </row>
    <row r="7207" spans="1:8">
      <c r="A7207" t="s">
        <v>584</v>
      </c>
      <c r="B7207" t="s">
        <v>585</v>
      </c>
      <c r="C7207">
        <v>36000000</v>
      </c>
      <c r="D7207">
        <v>446300</v>
      </c>
      <c r="E7207">
        <v>40.9</v>
      </c>
      <c r="F7207" t="s">
        <v>1077</v>
      </c>
      <c r="G7207">
        <v>2018</v>
      </c>
      <c r="H7207">
        <v>3.1485026559140001</v>
      </c>
    </row>
    <row r="7208" spans="1:8">
      <c r="A7208" t="s">
        <v>584</v>
      </c>
      <c r="B7208" t="s">
        <v>585</v>
      </c>
      <c r="C7208">
        <v>36000000</v>
      </c>
      <c r="D7208">
        <v>446300</v>
      </c>
      <c r="E7208">
        <v>40.9</v>
      </c>
      <c r="F7208" t="s">
        <v>1077</v>
      </c>
      <c r="G7208" t="s">
        <v>1057</v>
      </c>
      <c r="H7208">
        <v>7.3727276184738999</v>
      </c>
    </row>
    <row r="7209" spans="1:8">
      <c r="A7209" t="s">
        <v>584</v>
      </c>
      <c r="B7209" t="s">
        <v>585</v>
      </c>
      <c r="C7209">
        <v>36000000</v>
      </c>
      <c r="D7209">
        <v>446300</v>
      </c>
      <c r="E7209">
        <v>40.9</v>
      </c>
      <c r="F7209" t="s">
        <v>1061</v>
      </c>
      <c r="G7209">
        <v>2015</v>
      </c>
      <c r="H7209">
        <v>4.6459841728210396</v>
      </c>
    </row>
    <row r="7210" spans="1:8">
      <c r="A7210" t="s">
        <v>584</v>
      </c>
      <c r="B7210" t="s">
        <v>585</v>
      </c>
      <c r="C7210">
        <v>36000000</v>
      </c>
      <c r="D7210">
        <v>446300</v>
      </c>
      <c r="E7210">
        <v>40.9</v>
      </c>
      <c r="F7210" t="s">
        <v>1061</v>
      </c>
      <c r="G7210">
        <v>2017</v>
      </c>
      <c r="H7210">
        <v>5.1183156967163104</v>
      </c>
    </row>
    <row r="7211" spans="1:8">
      <c r="A7211" t="s">
        <v>584</v>
      </c>
      <c r="B7211" t="s">
        <v>585</v>
      </c>
      <c r="C7211">
        <v>36000000</v>
      </c>
      <c r="D7211">
        <v>446300</v>
      </c>
      <c r="E7211">
        <v>40.9</v>
      </c>
      <c r="F7211" t="s">
        <v>1061</v>
      </c>
      <c r="G7211">
        <v>2018</v>
      </c>
      <c r="H7211">
        <v>5.3488478660583496</v>
      </c>
    </row>
    <row r="7212" spans="1:8">
      <c r="A7212" t="s">
        <v>584</v>
      </c>
      <c r="B7212" t="s">
        <v>585</v>
      </c>
      <c r="C7212">
        <v>36000000</v>
      </c>
      <c r="D7212">
        <v>446300</v>
      </c>
      <c r="E7212">
        <v>40.9</v>
      </c>
      <c r="F7212" t="s">
        <v>1061</v>
      </c>
      <c r="G7212">
        <v>2019</v>
      </c>
      <c r="H7212">
        <v>5.93135690689087</v>
      </c>
    </row>
    <row r="7213" spans="1:8">
      <c r="A7213" t="s">
        <v>584</v>
      </c>
      <c r="B7213" t="s">
        <v>585</v>
      </c>
      <c r="C7213">
        <v>36000000</v>
      </c>
      <c r="D7213">
        <v>446300</v>
      </c>
      <c r="E7213">
        <v>40.9</v>
      </c>
      <c r="F7213" t="s">
        <v>1061</v>
      </c>
      <c r="G7213">
        <v>2020</v>
      </c>
      <c r="H7213">
        <v>6.7543020248413104</v>
      </c>
    </row>
    <row r="7214" spans="1:8">
      <c r="A7214" t="s">
        <v>584</v>
      </c>
      <c r="B7214" t="s">
        <v>585</v>
      </c>
      <c r="C7214">
        <v>36000000</v>
      </c>
      <c r="D7214">
        <v>446300</v>
      </c>
      <c r="E7214">
        <v>40.9</v>
      </c>
      <c r="F7214" t="s">
        <v>1061</v>
      </c>
      <c r="G7214" t="s">
        <v>1057</v>
      </c>
      <c r="H7214">
        <v>6.7543020248413104</v>
      </c>
    </row>
    <row r="7215" spans="1:8">
      <c r="A7215" t="s">
        <v>584</v>
      </c>
      <c r="B7215" t="s">
        <v>585</v>
      </c>
      <c r="C7215">
        <v>36000000</v>
      </c>
      <c r="D7215">
        <v>446300</v>
      </c>
      <c r="E7215">
        <v>40.9</v>
      </c>
      <c r="F7215" t="s">
        <v>1063</v>
      </c>
      <c r="G7215">
        <v>2015</v>
      </c>
      <c r="H7215">
        <v>435</v>
      </c>
    </row>
    <row r="7216" spans="1:8">
      <c r="A7216" t="s">
        <v>584</v>
      </c>
      <c r="B7216" t="s">
        <v>585</v>
      </c>
      <c r="C7216">
        <v>36000000</v>
      </c>
      <c r="D7216">
        <v>446300</v>
      </c>
      <c r="E7216">
        <v>40.9</v>
      </c>
      <c r="F7216" t="s">
        <v>1063</v>
      </c>
      <c r="G7216">
        <v>2018</v>
      </c>
      <c r="H7216">
        <v>174.78184508999999</v>
      </c>
    </row>
    <row r="7217" spans="1:8">
      <c r="A7217" t="s">
        <v>584</v>
      </c>
      <c r="B7217" t="s">
        <v>585</v>
      </c>
      <c r="C7217">
        <v>36000000</v>
      </c>
      <c r="D7217">
        <v>446300</v>
      </c>
      <c r="E7217">
        <v>40.9</v>
      </c>
      <c r="F7217" t="s">
        <v>1063</v>
      </c>
      <c r="G7217">
        <v>2019</v>
      </c>
      <c r="H7217">
        <v>174.22377014</v>
      </c>
    </row>
    <row r="7218" spans="1:8">
      <c r="A7218" t="s">
        <v>584</v>
      </c>
      <c r="B7218" t="s">
        <v>585</v>
      </c>
      <c r="C7218">
        <v>36000000</v>
      </c>
      <c r="D7218">
        <v>446300</v>
      </c>
      <c r="E7218">
        <v>40.9</v>
      </c>
      <c r="F7218" t="s">
        <v>1090</v>
      </c>
      <c r="G7218">
        <v>2020</v>
      </c>
      <c r="H7218">
        <v>2.5</v>
      </c>
    </row>
    <row r="7219" spans="1:8">
      <c r="A7219" t="s">
        <v>584</v>
      </c>
      <c r="B7219" t="s">
        <v>585</v>
      </c>
      <c r="C7219">
        <v>36000000</v>
      </c>
      <c r="D7219">
        <v>446300</v>
      </c>
      <c r="E7219">
        <v>40.9</v>
      </c>
      <c r="F7219" t="s">
        <v>1092</v>
      </c>
      <c r="G7219" t="s">
        <v>1058</v>
      </c>
      <c r="H7219">
        <v>70</v>
      </c>
    </row>
    <row r="7220" spans="1:8">
      <c r="A7220" t="s">
        <v>584</v>
      </c>
      <c r="B7220" t="s">
        <v>585</v>
      </c>
      <c r="C7220">
        <v>36000000</v>
      </c>
      <c r="D7220">
        <v>446300</v>
      </c>
      <c r="E7220">
        <v>40.9</v>
      </c>
      <c r="F7220" t="s">
        <v>1062</v>
      </c>
      <c r="G7220">
        <v>2018</v>
      </c>
      <c r="H7220">
        <v>5.3488478660583496</v>
      </c>
    </row>
    <row r="7221" spans="1:8">
      <c r="A7221" t="s">
        <v>584</v>
      </c>
      <c r="B7221" t="s">
        <v>585</v>
      </c>
      <c r="C7221">
        <v>36000000</v>
      </c>
      <c r="D7221">
        <v>446300</v>
      </c>
      <c r="E7221">
        <v>40.9</v>
      </c>
      <c r="F7221" t="s">
        <v>1062</v>
      </c>
      <c r="G7221" t="s">
        <v>1056</v>
      </c>
      <c r="H7221">
        <v>6.7543020248413104</v>
      </c>
    </row>
    <row r="7222" spans="1:8">
      <c r="A7222" t="s">
        <v>584</v>
      </c>
      <c r="B7222" t="s">
        <v>585</v>
      </c>
      <c r="C7222">
        <v>36000000</v>
      </c>
      <c r="D7222">
        <v>446300</v>
      </c>
      <c r="E7222">
        <v>40.9</v>
      </c>
      <c r="F7222" t="s">
        <v>1078</v>
      </c>
      <c r="G7222">
        <v>2018</v>
      </c>
      <c r="H7222">
        <v>5.3488478660583496</v>
      </c>
    </row>
    <row r="7223" spans="1:8">
      <c r="A7223" t="s">
        <v>584</v>
      </c>
      <c r="B7223" t="s">
        <v>585</v>
      </c>
      <c r="C7223">
        <v>36000000</v>
      </c>
      <c r="D7223">
        <v>446300</v>
      </c>
      <c r="E7223">
        <v>40.9</v>
      </c>
      <c r="F7223" t="s">
        <v>1078</v>
      </c>
      <c r="G7223" t="s">
        <v>1057</v>
      </c>
      <c r="H7223">
        <v>6.7543020248413104</v>
      </c>
    </row>
    <row r="7224" spans="1:8">
      <c r="A7224" t="s">
        <v>584</v>
      </c>
      <c r="B7224" t="s">
        <v>585</v>
      </c>
      <c r="C7224">
        <v>36000000</v>
      </c>
      <c r="D7224">
        <v>446300</v>
      </c>
      <c r="E7224">
        <v>40.9</v>
      </c>
      <c r="F7224" t="s">
        <v>1087</v>
      </c>
      <c r="G7224">
        <v>2018</v>
      </c>
      <c r="H7224">
        <v>0.20558999478817</v>
      </c>
    </row>
    <row r="7225" spans="1:8">
      <c r="A7225" t="s">
        <v>584</v>
      </c>
      <c r="B7225" t="s">
        <v>585</v>
      </c>
      <c r="C7225">
        <v>36000000</v>
      </c>
      <c r="D7225">
        <v>446300</v>
      </c>
      <c r="E7225">
        <v>40.9</v>
      </c>
      <c r="F7225" t="s">
        <v>1087</v>
      </c>
      <c r="G7225" t="s">
        <v>1056</v>
      </c>
      <c r="H7225">
        <v>0.447120010852814</v>
      </c>
    </row>
    <row r="7226" spans="1:8">
      <c r="A7226" t="s">
        <v>584</v>
      </c>
      <c r="B7226" t="s">
        <v>585</v>
      </c>
      <c r="C7226">
        <v>36000000</v>
      </c>
      <c r="D7226">
        <v>446300</v>
      </c>
      <c r="E7226">
        <v>40.9</v>
      </c>
      <c r="F7226" t="s">
        <v>1079</v>
      </c>
      <c r="G7226">
        <v>2018</v>
      </c>
      <c r="H7226">
        <v>10</v>
      </c>
    </row>
    <row r="7227" spans="1:8">
      <c r="A7227" t="s">
        <v>584</v>
      </c>
      <c r="B7227" t="s">
        <v>585</v>
      </c>
      <c r="C7227">
        <v>36000000</v>
      </c>
      <c r="D7227">
        <v>446300</v>
      </c>
      <c r="E7227">
        <v>40.9</v>
      </c>
      <c r="F7227" t="s">
        <v>1079</v>
      </c>
      <c r="G7227">
        <v>2021</v>
      </c>
      <c r="H7227">
        <v>11.4670000076294</v>
      </c>
    </row>
    <row r="7228" spans="1:8">
      <c r="A7228" t="s">
        <v>584</v>
      </c>
      <c r="B7228" t="s">
        <v>585</v>
      </c>
      <c r="C7228">
        <v>36000000</v>
      </c>
      <c r="D7228">
        <v>446300</v>
      </c>
      <c r="E7228">
        <v>40.9</v>
      </c>
      <c r="F7228" t="s">
        <v>1091</v>
      </c>
      <c r="G7228">
        <v>2020</v>
      </c>
      <c r="H7228">
        <v>100</v>
      </c>
    </row>
    <row r="7229" spans="1:8">
      <c r="A7229" t="s">
        <v>584</v>
      </c>
      <c r="B7229" t="s">
        <v>585</v>
      </c>
      <c r="C7229">
        <v>36000000</v>
      </c>
      <c r="D7229">
        <v>446300</v>
      </c>
      <c r="E7229">
        <v>40.9</v>
      </c>
      <c r="F7229" t="s">
        <v>1080</v>
      </c>
      <c r="G7229">
        <v>2018</v>
      </c>
      <c r="H7229">
        <v>14</v>
      </c>
    </row>
    <row r="7230" spans="1:8">
      <c r="A7230" t="s">
        <v>584</v>
      </c>
      <c r="B7230" t="s">
        <v>585</v>
      </c>
      <c r="C7230">
        <v>36000000</v>
      </c>
      <c r="D7230">
        <v>446300</v>
      </c>
      <c r="E7230">
        <v>40.9</v>
      </c>
      <c r="F7230" t="s">
        <v>1080</v>
      </c>
      <c r="G7230">
        <v>2022</v>
      </c>
      <c r="H7230">
        <v>13</v>
      </c>
    </row>
    <row r="7231" spans="1:8">
      <c r="A7231" t="s">
        <v>584</v>
      </c>
      <c r="B7231" t="s">
        <v>585</v>
      </c>
      <c r="C7231">
        <v>36000000</v>
      </c>
      <c r="D7231">
        <v>446300</v>
      </c>
      <c r="E7231">
        <v>40.9</v>
      </c>
      <c r="F7231" t="s">
        <v>1081</v>
      </c>
      <c r="G7231">
        <v>2018</v>
      </c>
      <c r="H7231">
        <v>25</v>
      </c>
    </row>
    <row r="7232" spans="1:8">
      <c r="A7232" t="s">
        <v>584</v>
      </c>
      <c r="B7232" t="s">
        <v>585</v>
      </c>
      <c r="C7232">
        <v>36000000</v>
      </c>
      <c r="D7232">
        <v>446300</v>
      </c>
      <c r="E7232">
        <v>40.9</v>
      </c>
      <c r="F7232" t="s">
        <v>1081</v>
      </c>
      <c r="G7232">
        <v>2022</v>
      </c>
      <c r="H7232">
        <v>24</v>
      </c>
    </row>
    <row r="7233" spans="1:8">
      <c r="A7233" t="s">
        <v>584</v>
      </c>
      <c r="B7233" t="s">
        <v>585</v>
      </c>
      <c r="C7233">
        <v>36000000</v>
      </c>
      <c r="D7233">
        <v>446300</v>
      </c>
      <c r="E7233">
        <v>40.9</v>
      </c>
      <c r="F7233" t="s">
        <v>1067</v>
      </c>
      <c r="G7233">
        <v>2017</v>
      </c>
      <c r="H7233">
        <v>-0.41</v>
      </c>
    </row>
    <row r="7234" spans="1:8">
      <c r="A7234" t="s">
        <v>584</v>
      </c>
      <c r="B7234" t="s">
        <v>585</v>
      </c>
      <c r="C7234">
        <v>36000000</v>
      </c>
      <c r="D7234">
        <v>446300</v>
      </c>
      <c r="E7234">
        <v>40.9</v>
      </c>
      <c r="F7234" t="s">
        <v>1067</v>
      </c>
      <c r="G7234">
        <v>2021</v>
      </c>
      <c r="H7234">
        <v>-0.39607644081115723</v>
      </c>
    </row>
    <row r="7235" spans="1:8">
      <c r="A7235" t="s">
        <v>584</v>
      </c>
      <c r="B7235" t="s">
        <v>585</v>
      </c>
      <c r="C7235">
        <v>36000000</v>
      </c>
      <c r="D7235">
        <v>446300</v>
      </c>
      <c r="E7235">
        <v>40.9</v>
      </c>
      <c r="F7235" t="s">
        <v>1068</v>
      </c>
      <c r="G7235">
        <v>2017</v>
      </c>
      <c r="H7235">
        <v>-0.16</v>
      </c>
    </row>
    <row r="7236" spans="1:8">
      <c r="A7236" t="s">
        <v>584</v>
      </c>
      <c r="B7236" t="s">
        <v>585</v>
      </c>
      <c r="C7236">
        <v>36000000</v>
      </c>
      <c r="D7236">
        <v>446300</v>
      </c>
      <c r="E7236">
        <v>40.9</v>
      </c>
      <c r="F7236" t="s">
        <v>1068</v>
      </c>
      <c r="G7236">
        <v>2021</v>
      </c>
      <c r="H7236">
        <v>-6.677517294883728E-2</v>
      </c>
    </row>
    <row r="7237" spans="1:8">
      <c r="A7237" t="s">
        <v>584</v>
      </c>
      <c r="B7237" t="s">
        <v>585</v>
      </c>
      <c r="C7237">
        <v>36000000</v>
      </c>
      <c r="D7237">
        <v>446300</v>
      </c>
      <c r="E7237">
        <v>40.9</v>
      </c>
      <c r="F7237" t="s">
        <v>1069</v>
      </c>
      <c r="G7237">
        <v>2017</v>
      </c>
      <c r="H7237">
        <v>-0.23</v>
      </c>
    </row>
    <row r="7238" spans="1:8">
      <c r="A7238" t="s">
        <v>584</v>
      </c>
      <c r="B7238" t="s">
        <v>585</v>
      </c>
      <c r="C7238">
        <v>36000000</v>
      </c>
      <c r="D7238">
        <v>446300</v>
      </c>
      <c r="E7238">
        <v>40.9</v>
      </c>
      <c r="F7238" t="s">
        <v>1069</v>
      </c>
      <c r="G7238">
        <v>2021</v>
      </c>
      <c r="H7238">
        <v>-0.12172675877809525</v>
      </c>
    </row>
    <row r="7239" spans="1:8">
      <c r="A7239" t="s">
        <v>584</v>
      </c>
      <c r="B7239" t="s">
        <v>585</v>
      </c>
      <c r="C7239">
        <v>36000000</v>
      </c>
      <c r="D7239">
        <v>446300</v>
      </c>
      <c r="E7239">
        <v>40.9</v>
      </c>
      <c r="F7239" t="s">
        <v>1070</v>
      </c>
      <c r="G7239">
        <v>2017</v>
      </c>
      <c r="H7239">
        <v>-0.17</v>
      </c>
    </row>
    <row r="7240" spans="1:8">
      <c r="A7240" t="s">
        <v>584</v>
      </c>
      <c r="B7240" t="s">
        <v>585</v>
      </c>
      <c r="C7240">
        <v>36000000</v>
      </c>
      <c r="D7240">
        <v>446300</v>
      </c>
      <c r="E7240">
        <v>40.9</v>
      </c>
      <c r="F7240" t="s">
        <v>1070</v>
      </c>
      <c r="G7240">
        <v>2021</v>
      </c>
      <c r="H7240">
        <v>-0.25322034955024719</v>
      </c>
    </row>
    <row r="7241" spans="1:8">
      <c r="A7241" t="s">
        <v>584</v>
      </c>
      <c r="B7241" t="s">
        <v>585</v>
      </c>
      <c r="C7241">
        <v>36000000</v>
      </c>
      <c r="D7241">
        <v>446300</v>
      </c>
      <c r="E7241">
        <v>40.9</v>
      </c>
      <c r="F7241" t="s">
        <v>1071</v>
      </c>
      <c r="G7241">
        <v>2017</v>
      </c>
      <c r="H7241">
        <v>-0.13</v>
      </c>
    </row>
    <row r="7242" spans="1:8">
      <c r="A7242" t="s">
        <v>584</v>
      </c>
      <c r="B7242" t="s">
        <v>585</v>
      </c>
      <c r="C7242">
        <v>36000000</v>
      </c>
      <c r="D7242">
        <v>446300</v>
      </c>
      <c r="E7242">
        <v>40.9</v>
      </c>
      <c r="F7242" t="s">
        <v>1071</v>
      </c>
      <c r="G7242">
        <v>2021</v>
      </c>
      <c r="H7242">
        <v>-0.43399402499198914</v>
      </c>
    </row>
    <row r="7243" spans="1:8">
      <c r="A7243" t="s">
        <v>584</v>
      </c>
      <c r="B7243" t="s">
        <v>585</v>
      </c>
      <c r="C7243">
        <v>36000000</v>
      </c>
      <c r="D7243">
        <v>446300</v>
      </c>
      <c r="E7243">
        <v>40.9</v>
      </c>
      <c r="F7243" t="s">
        <v>1082</v>
      </c>
      <c r="G7243">
        <v>2018</v>
      </c>
      <c r="H7243">
        <v>44.3</v>
      </c>
    </row>
    <row r="7244" spans="1:8">
      <c r="A7244" t="s">
        <v>584</v>
      </c>
      <c r="B7244" t="s">
        <v>585</v>
      </c>
      <c r="C7244">
        <v>36000000</v>
      </c>
      <c r="D7244">
        <v>446300</v>
      </c>
      <c r="E7244">
        <v>40.9</v>
      </c>
      <c r="F7244" t="s">
        <v>1082</v>
      </c>
      <c r="G7244">
        <v>2022</v>
      </c>
      <c r="H7244">
        <v>32.700000000000003</v>
      </c>
    </row>
    <row r="7245" spans="1:8">
      <c r="A7245" t="s">
        <v>584</v>
      </c>
      <c r="B7245" t="s">
        <v>585</v>
      </c>
      <c r="C7245">
        <v>36000000</v>
      </c>
      <c r="D7245">
        <v>446300</v>
      </c>
      <c r="E7245">
        <v>40.9</v>
      </c>
      <c r="F7245" t="s">
        <v>1083</v>
      </c>
      <c r="G7245">
        <v>2018</v>
      </c>
      <c r="H7245">
        <v>41.3</v>
      </c>
    </row>
    <row r="7246" spans="1:8">
      <c r="A7246" t="s">
        <v>584</v>
      </c>
      <c r="B7246" t="s">
        <v>585</v>
      </c>
      <c r="C7246">
        <v>36000000</v>
      </c>
      <c r="D7246">
        <v>446300</v>
      </c>
      <c r="E7246">
        <v>40.9</v>
      </c>
      <c r="F7246" t="s">
        <v>1083</v>
      </c>
      <c r="G7246">
        <v>2022</v>
      </c>
      <c r="H7246">
        <v>41</v>
      </c>
    </row>
    <row r="7247" spans="1:8">
      <c r="A7247" t="s">
        <v>584</v>
      </c>
      <c r="B7247" t="s">
        <v>585</v>
      </c>
      <c r="C7247">
        <v>36000000</v>
      </c>
      <c r="D7247">
        <v>446300</v>
      </c>
      <c r="E7247">
        <v>40.9</v>
      </c>
      <c r="F7247" t="s">
        <v>1072</v>
      </c>
      <c r="G7247">
        <v>2017</v>
      </c>
      <c r="H7247">
        <v>61.9</v>
      </c>
    </row>
    <row r="7248" spans="1:8">
      <c r="A7248" t="s">
        <v>584</v>
      </c>
      <c r="B7248" t="s">
        <v>585</v>
      </c>
      <c r="C7248">
        <v>36000000</v>
      </c>
      <c r="D7248">
        <v>446300</v>
      </c>
      <c r="E7248">
        <v>40.9</v>
      </c>
      <c r="F7248" t="s">
        <v>1072</v>
      </c>
      <c r="G7248">
        <v>2022</v>
      </c>
      <c r="H7248">
        <v>59.2</v>
      </c>
    </row>
    <row r="7249" spans="1:8">
      <c r="A7249" t="s">
        <v>584</v>
      </c>
      <c r="B7249" t="s">
        <v>585</v>
      </c>
      <c r="C7249">
        <v>36000000</v>
      </c>
      <c r="D7249">
        <v>446300</v>
      </c>
      <c r="E7249">
        <v>40.9</v>
      </c>
      <c r="F7249" t="s">
        <v>1084</v>
      </c>
      <c r="G7249">
        <v>2018</v>
      </c>
      <c r="H7249">
        <v>70</v>
      </c>
    </row>
    <row r="7250" spans="1:8">
      <c r="A7250" t="s">
        <v>584</v>
      </c>
      <c r="B7250" t="s">
        <v>585</v>
      </c>
      <c r="C7250">
        <v>36000000</v>
      </c>
      <c r="D7250">
        <v>446300</v>
      </c>
      <c r="E7250">
        <v>40.9</v>
      </c>
      <c r="F7250" t="s">
        <v>1084</v>
      </c>
      <c r="G7250">
        <v>2022</v>
      </c>
      <c r="H7250">
        <v>70</v>
      </c>
    </row>
    <row r="7251" spans="1:8">
      <c r="A7251" t="s">
        <v>584</v>
      </c>
      <c r="B7251" t="s">
        <v>585</v>
      </c>
      <c r="C7251">
        <v>36000000</v>
      </c>
      <c r="D7251">
        <v>446300</v>
      </c>
      <c r="E7251">
        <v>40.9</v>
      </c>
      <c r="F7251" t="s">
        <v>1085</v>
      </c>
      <c r="G7251">
        <v>2018</v>
      </c>
      <c r="H7251">
        <v>31.4</v>
      </c>
    </row>
    <row r="7252" spans="1:8">
      <c r="A7252" t="s">
        <v>584</v>
      </c>
      <c r="B7252" t="s">
        <v>585</v>
      </c>
      <c r="C7252">
        <v>36000000</v>
      </c>
      <c r="D7252">
        <v>446300</v>
      </c>
      <c r="E7252">
        <v>40.9</v>
      </c>
      <c r="F7252" t="s">
        <v>1088</v>
      </c>
      <c r="G7252">
        <v>2019</v>
      </c>
      <c r="H7252">
        <v>1.9598722846854599</v>
      </c>
    </row>
    <row r="7253" spans="1:8">
      <c r="A7253" t="s">
        <v>584</v>
      </c>
      <c r="B7253" t="s">
        <v>585</v>
      </c>
      <c r="C7253">
        <v>36000000</v>
      </c>
      <c r="D7253">
        <v>446300</v>
      </c>
      <c r="E7253">
        <v>40.9</v>
      </c>
      <c r="F7253" t="s">
        <v>1064</v>
      </c>
      <c r="G7253">
        <v>2015</v>
      </c>
      <c r="H7253">
        <v>0.157</v>
      </c>
    </row>
    <row r="7254" spans="1:8">
      <c r="A7254" t="s">
        <v>584</v>
      </c>
      <c r="B7254" t="s">
        <v>585</v>
      </c>
      <c r="C7254">
        <v>36000000</v>
      </c>
      <c r="D7254">
        <v>446300</v>
      </c>
      <c r="E7254">
        <v>40.9</v>
      </c>
      <c r="F7254" t="s">
        <v>1064</v>
      </c>
      <c r="G7254" t="s">
        <v>1056</v>
      </c>
      <c r="H7254">
        <v>0.18190690660521258</v>
      </c>
    </row>
    <row r="7255" spans="1:8">
      <c r="A7255" t="s">
        <v>584</v>
      </c>
      <c r="B7255" t="s">
        <v>585</v>
      </c>
      <c r="C7255">
        <v>36000000</v>
      </c>
      <c r="D7255">
        <v>446300</v>
      </c>
      <c r="E7255">
        <v>40.9</v>
      </c>
      <c r="F7255" t="s">
        <v>1073</v>
      </c>
      <c r="G7255">
        <v>2017</v>
      </c>
      <c r="H7255">
        <v>20.5</v>
      </c>
    </row>
    <row r="7256" spans="1:8">
      <c r="A7256" t="s">
        <v>584</v>
      </c>
      <c r="B7256" t="s">
        <v>585</v>
      </c>
      <c r="C7256">
        <v>36000000</v>
      </c>
      <c r="D7256">
        <v>446300</v>
      </c>
      <c r="E7256">
        <v>40.9</v>
      </c>
      <c r="F7256" t="s">
        <v>1073</v>
      </c>
      <c r="G7256">
        <v>2018</v>
      </c>
      <c r="H7256">
        <v>20.5063291139241</v>
      </c>
    </row>
    <row r="7257" spans="1:8">
      <c r="A7257" t="s">
        <v>584</v>
      </c>
      <c r="B7257" t="s">
        <v>585</v>
      </c>
      <c r="C7257">
        <v>36000000</v>
      </c>
      <c r="D7257">
        <v>446300</v>
      </c>
      <c r="E7257">
        <v>40.9</v>
      </c>
      <c r="F7257" t="s">
        <v>1073</v>
      </c>
      <c r="G7257">
        <v>2021</v>
      </c>
      <c r="H7257">
        <v>22.7848101265823</v>
      </c>
    </row>
    <row r="7258" spans="1:8">
      <c r="A7258" t="s">
        <v>584</v>
      </c>
      <c r="B7258" t="s">
        <v>585</v>
      </c>
      <c r="C7258">
        <v>36000000</v>
      </c>
      <c r="D7258">
        <v>446300</v>
      </c>
      <c r="E7258">
        <v>40.9</v>
      </c>
      <c r="F7258" t="s">
        <v>1089</v>
      </c>
      <c r="G7258">
        <v>2021</v>
      </c>
      <c r="H7258">
        <v>4.1835129927529455E-2</v>
      </c>
    </row>
    <row r="7259" spans="1:8">
      <c r="A7259" t="s">
        <v>584</v>
      </c>
      <c r="B7259" t="s">
        <v>585</v>
      </c>
      <c r="C7259">
        <v>36000000</v>
      </c>
      <c r="D7259">
        <v>446300</v>
      </c>
      <c r="E7259">
        <v>40.9</v>
      </c>
      <c r="F7259" t="s">
        <v>1089</v>
      </c>
      <c r="G7259">
        <v>2019</v>
      </c>
      <c r="H7259">
        <v>3.1E-2</v>
      </c>
    </row>
    <row r="7260" spans="1:8">
      <c r="A7260" t="s">
        <v>586</v>
      </c>
      <c r="B7260" t="s">
        <v>587</v>
      </c>
      <c r="C7260">
        <v>30000000</v>
      </c>
      <c r="D7260">
        <v>786380</v>
      </c>
      <c r="E7260">
        <v>45.6</v>
      </c>
      <c r="F7260" t="s">
        <v>1065</v>
      </c>
      <c r="G7260">
        <v>2016</v>
      </c>
      <c r="H7260">
        <v>23.7</v>
      </c>
    </row>
    <row r="7261" spans="1:8">
      <c r="A7261" t="s">
        <v>586</v>
      </c>
      <c r="B7261" t="s">
        <v>587</v>
      </c>
      <c r="C7261">
        <v>30000000</v>
      </c>
      <c r="D7261">
        <v>786380</v>
      </c>
      <c r="E7261">
        <v>45.6</v>
      </c>
      <c r="F7261" t="s">
        <v>1065</v>
      </c>
      <c r="G7261">
        <v>2019</v>
      </c>
      <c r="H7261">
        <v>44.2</v>
      </c>
    </row>
    <row r="7262" spans="1:8">
      <c r="A7262" t="s">
        <v>586</v>
      </c>
      <c r="B7262" t="s">
        <v>587</v>
      </c>
      <c r="C7262">
        <v>30000000</v>
      </c>
      <c r="D7262">
        <v>786380</v>
      </c>
      <c r="E7262">
        <v>45.6</v>
      </c>
      <c r="F7262" t="s">
        <v>1066</v>
      </c>
      <c r="G7262">
        <v>2017</v>
      </c>
      <c r="H7262">
        <v>0.437</v>
      </c>
    </row>
    <row r="7263" spans="1:8">
      <c r="A7263" t="s">
        <v>586</v>
      </c>
      <c r="B7263" t="s">
        <v>587</v>
      </c>
      <c r="C7263">
        <v>30000000</v>
      </c>
      <c r="D7263">
        <v>786380</v>
      </c>
      <c r="E7263">
        <v>45.6</v>
      </c>
      <c r="F7263" t="s">
        <v>1066</v>
      </c>
      <c r="G7263">
        <v>2021</v>
      </c>
      <c r="H7263">
        <v>0.44600000000000001</v>
      </c>
    </row>
    <row r="7264" spans="1:8">
      <c r="A7264" t="s">
        <v>586</v>
      </c>
      <c r="B7264" t="s">
        <v>587</v>
      </c>
      <c r="C7264">
        <v>30000000</v>
      </c>
      <c r="D7264">
        <v>786380</v>
      </c>
      <c r="E7264">
        <v>45.6</v>
      </c>
      <c r="F7264" t="s">
        <v>1086</v>
      </c>
      <c r="G7264">
        <v>2018</v>
      </c>
      <c r="H7264">
        <v>26.7</v>
      </c>
    </row>
    <row r="7265" spans="1:8">
      <c r="A7265" t="s">
        <v>586</v>
      </c>
      <c r="B7265" t="s">
        <v>587</v>
      </c>
      <c r="C7265">
        <v>30000000</v>
      </c>
      <c r="D7265">
        <v>786380</v>
      </c>
      <c r="E7265">
        <v>45.6</v>
      </c>
      <c r="F7265" t="s">
        <v>1074</v>
      </c>
      <c r="G7265">
        <v>2018</v>
      </c>
      <c r="H7265">
        <v>6.3</v>
      </c>
    </row>
    <row r="7266" spans="1:8">
      <c r="A7266" t="s">
        <v>586</v>
      </c>
      <c r="B7266" t="s">
        <v>587</v>
      </c>
      <c r="C7266">
        <v>30000000</v>
      </c>
      <c r="D7266">
        <v>786380</v>
      </c>
      <c r="E7266">
        <v>45.6</v>
      </c>
      <c r="F7266" t="s">
        <v>1074</v>
      </c>
      <c r="G7266" t="s">
        <v>1056</v>
      </c>
      <c r="H7266">
        <v>2.2248192680825398</v>
      </c>
    </row>
    <row r="7267" spans="1:8">
      <c r="A7267" t="s">
        <v>586</v>
      </c>
      <c r="B7267" t="s">
        <v>587</v>
      </c>
      <c r="C7267">
        <v>30000000</v>
      </c>
      <c r="D7267">
        <v>786380</v>
      </c>
      <c r="E7267">
        <v>45.6</v>
      </c>
      <c r="F7267" t="s">
        <v>1075</v>
      </c>
      <c r="G7267">
        <v>2018</v>
      </c>
      <c r="H7267">
        <v>38.042063129995498</v>
      </c>
    </row>
    <row r="7268" spans="1:8">
      <c r="A7268" t="s">
        <v>586</v>
      </c>
      <c r="B7268" t="s">
        <v>587</v>
      </c>
      <c r="C7268">
        <v>30000000</v>
      </c>
      <c r="D7268">
        <v>786380</v>
      </c>
      <c r="E7268">
        <v>45.6</v>
      </c>
      <c r="F7268" t="s">
        <v>1075</v>
      </c>
      <c r="G7268">
        <v>2019</v>
      </c>
      <c r="H7268">
        <v>38.922587009606595</v>
      </c>
    </row>
    <row r="7269" spans="1:8">
      <c r="A7269" t="s">
        <v>586</v>
      </c>
      <c r="B7269" t="s">
        <v>587</v>
      </c>
      <c r="C7269">
        <v>30000000</v>
      </c>
      <c r="D7269">
        <v>786380</v>
      </c>
      <c r="E7269">
        <v>45.6</v>
      </c>
      <c r="F7269" t="s">
        <v>1075</v>
      </c>
      <c r="G7269">
        <v>2020</v>
      </c>
      <c r="H7269">
        <v>38.442318985742801</v>
      </c>
    </row>
    <row r="7270" spans="1:8">
      <c r="A7270" t="s">
        <v>586</v>
      </c>
      <c r="B7270" t="s">
        <v>587</v>
      </c>
      <c r="C7270">
        <v>30000000</v>
      </c>
      <c r="D7270">
        <v>786380</v>
      </c>
      <c r="E7270">
        <v>45.6</v>
      </c>
      <c r="F7270" t="s">
        <v>1075</v>
      </c>
      <c r="G7270">
        <v>2021</v>
      </c>
      <c r="H7270">
        <v>39.297591105635298</v>
      </c>
    </row>
    <row r="7271" spans="1:8">
      <c r="A7271" t="s">
        <v>586</v>
      </c>
      <c r="B7271" t="s">
        <v>587</v>
      </c>
      <c r="C7271">
        <v>30000000</v>
      </c>
      <c r="D7271">
        <v>786380</v>
      </c>
      <c r="E7271">
        <v>45.6</v>
      </c>
      <c r="F7271" t="s">
        <v>1076</v>
      </c>
      <c r="G7271">
        <v>2018</v>
      </c>
      <c r="H7271">
        <v>1320.54788029461</v>
      </c>
    </row>
    <row r="7272" spans="1:8">
      <c r="A7272" t="s">
        <v>586</v>
      </c>
      <c r="B7272" t="s">
        <v>587</v>
      </c>
      <c r="C7272">
        <v>30000000</v>
      </c>
      <c r="D7272">
        <v>786380</v>
      </c>
      <c r="E7272">
        <v>45.6</v>
      </c>
      <c r="F7272" t="s">
        <v>1076</v>
      </c>
      <c r="G7272">
        <v>2019</v>
      </c>
      <c r="H7272">
        <v>1335.8770136586099</v>
      </c>
    </row>
    <row r="7273" spans="1:8">
      <c r="A7273" t="s">
        <v>586</v>
      </c>
      <c r="B7273" t="s">
        <v>587</v>
      </c>
      <c r="C7273">
        <v>30000000</v>
      </c>
      <c r="D7273">
        <v>786380</v>
      </c>
      <c r="E7273">
        <v>45.6</v>
      </c>
      <c r="F7273" t="s">
        <v>1076</v>
      </c>
      <c r="G7273">
        <v>2020</v>
      </c>
      <c r="H7273">
        <v>1297.2987162224299</v>
      </c>
    </row>
    <row r="7274" spans="1:8">
      <c r="A7274" t="s">
        <v>586</v>
      </c>
      <c r="B7274" t="s">
        <v>587</v>
      </c>
      <c r="C7274">
        <v>30000000</v>
      </c>
      <c r="D7274">
        <v>786380</v>
      </c>
      <c r="E7274">
        <v>45.6</v>
      </c>
      <c r="F7274" t="s">
        <v>1076</v>
      </c>
      <c r="G7274">
        <v>2021</v>
      </c>
      <c r="H7274">
        <v>1342.2901210627299</v>
      </c>
    </row>
    <row r="7275" spans="1:8">
      <c r="A7275" t="s">
        <v>586</v>
      </c>
      <c r="B7275" t="s">
        <v>587</v>
      </c>
      <c r="C7275">
        <v>30000000</v>
      </c>
      <c r="D7275">
        <v>786380</v>
      </c>
      <c r="E7275">
        <v>45.6</v>
      </c>
      <c r="F7275" t="s">
        <v>1077</v>
      </c>
      <c r="G7275">
        <v>2018</v>
      </c>
      <c r="H7275">
        <v>3.4438138397146201</v>
      </c>
    </row>
    <row r="7276" spans="1:8">
      <c r="A7276" t="s">
        <v>586</v>
      </c>
      <c r="B7276" t="s">
        <v>587</v>
      </c>
      <c r="C7276">
        <v>30000000</v>
      </c>
      <c r="D7276">
        <v>786380</v>
      </c>
      <c r="E7276">
        <v>45.6</v>
      </c>
      <c r="F7276" t="s">
        <v>1077</v>
      </c>
      <c r="G7276" t="s">
        <v>1057</v>
      </c>
      <c r="H7276">
        <v>2.2248192680825398</v>
      </c>
    </row>
    <row r="7277" spans="1:8">
      <c r="A7277" t="s">
        <v>586</v>
      </c>
      <c r="B7277" t="s">
        <v>587</v>
      </c>
      <c r="C7277">
        <v>30000000</v>
      </c>
      <c r="D7277">
        <v>786380</v>
      </c>
      <c r="E7277">
        <v>45.6</v>
      </c>
      <c r="F7277" t="s">
        <v>1061</v>
      </c>
      <c r="G7277">
        <v>2014</v>
      </c>
      <c r="H7277">
        <v>6.8763298988342303</v>
      </c>
    </row>
    <row r="7278" spans="1:8">
      <c r="A7278" t="s">
        <v>586</v>
      </c>
      <c r="B7278" t="s">
        <v>587</v>
      </c>
      <c r="C7278">
        <v>30000000</v>
      </c>
      <c r="D7278">
        <v>786380</v>
      </c>
      <c r="E7278">
        <v>45.6</v>
      </c>
      <c r="F7278" t="s">
        <v>1061</v>
      </c>
      <c r="G7278">
        <v>2015</v>
      </c>
      <c r="H7278">
        <v>6.0108299255371103</v>
      </c>
    </row>
    <row r="7279" spans="1:8">
      <c r="A7279" t="s">
        <v>586</v>
      </c>
      <c r="B7279" t="s">
        <v>587</v>
      </c>
      <c r="C7279">
        <v>30000000</v>
      </c>
      <c r="D7279">
        <v>786380</v>
      </c>
      <c r="E7279">
        <v>45.6</v>
      </c>
      <c r="F7279" t="s">
        <v>1061</v>
      </c>
      <c r="G7279">
        <v>2016</v>
      </c>
      <c r="H7279">
        <v>5.8650398254394496</v>
      </c>
    </row>
    <row r="7280" spans="1:8">
      <c r="A7280" t="s">
        <v>586</v>
      </c>
      <c r="B7280" t="s">
        <v>587</v>
      </c>
      <c r="C7280">
        <v>30000000</v>
      </c>
      <c r="D7280">
        <v>786380</v>
      </c>
      <c r="E7280">
        <v>45.6</v>
      </c>
      <c r="F7280" t="s">
        <v>1061</v>
      </c>
      <c r="G7280">
        <v>2017</v>
      </c>
      <c r="H7280">
        <v>5.5055599212646502</v>
      </c>
    </row>
    <row r="7281" spans="1:8">
      <c r="A7281" t="s">
        <v>586</v>
      </c>
      <c r="B7281" t="s">
        <v>587</v>
      </c>
      <c r="C7281">
        <v>30000000</v>
      </c>
      <c r="D7281">
        <v>786380</v>
      </c>
      <c r="E7281">
        <v>45.6</v>
      </c>
      <c r="F7281" t="s">
        <v>1061</v>
      </c>
      <c r="G7281">
        <v>2018</v>
      </c>
      <c r="H7281">
        <v>5.4521899223327601</v>
      </c>
    </row>
    <row r="7282" spans="1:8">
      <c r="A7282" t="s">
        <v>586</v>
      </c>
      <c r="B7282" t="s">
        <v>587</v>
      </c>
      <c r="C7282">
        <v>30000000</v>
      </c>
      <c r="D7282">
        <v>786380</v>
      </c>
      <c r="E7282">
        <v>45.6</v>
      </c>
      <c r="F7282" t="s">
        <v>1061</v>
      </c>
      <c r="G7282">
        <v>2019</v>
      </c>
      <c r="H7282">
        <v>6.0844202041626003</v>
      </c>
    </row>
    <row r="7283" spans="1:8">
      <c r="A7283" t="s">
        <v>586</v>
      </c>
      <c r="B7283" t="s">
        <v>587</v>
      </c>
      <c r="C7283">
        <v>30000000</v>
      </c>
      <c r="D7283">
        <v>786380</v>
      </c>
      <c r="E7283">
        <v>45.6</v>
      </c>
      <c r="F7283" t="s">
        <v>1061</v>
      </c>
      <c r="G7283">
        <v>2020</v>
      </c>
      <c r="H7283">
        <v>6.2605886459350604</v>
      </c>
    </row>
    <row r="7284" spans="1:8">
      <c r="A7284" t="s">
        <v>586</v>
      </c>
      <c r="B7284" t="s">
        <v>587</v>
      </c>
      <c r="C7284">
        <v>30000000</v>
      </c>
      <c r="D7284">
        <v>786380</v>
      </c>
      <c r="E7284">
        <v>45.6</v>
      </c>
      <c r="F7284" t="s">
        <v>1061</v>
      </c>
      <c r="G7284" t="s">
        <v>1057</v>
      </c>
      <c r="H7284">
        <v>6.2605886459350604</v>
      </c>
    </row>
    <row r="7285" spans="1:8">
      <c r="A7285" t="s">
        <v>586</v>
      </c>
      <c r="B7285" t="s">
        <v>587</v>
      </c>
      <c r="C7285">
        <v>30000000</v>
      </c>
      <c r="D7285">
        <v>786380</v>
      </c>
      <c r="E7285">
        <v>45.6</v>
      </c>
      <c r="F7285" t="s">
        <v>1063</v>
      </c>
      <c r="G7285">
        <v>2015</v>
      </c>
      <c r="H7285">
        <v>64</v>
      </c>
    </row>
    <row r="7286" spans="1:8">
      <c r="A7286" t="s">
        <v>586</v>
      </c>
      <c r="B7286" t="s">
        <v>587</v>
      </c>
      <c r="C7286">
        <v>30000000</v>
      </c>
      <c r="D7286">
        <v>786380</v>
      </c>
      <c r="E7286">
        <v>45.6</v>
      </c>
      <c r="F7286" t="s">
        <v>1063</v>
      </c>
      <c r="G7286">
        <v>2018</v>
      </c>
      <c r="H7286">
        <v>40.726505279999998</v>
      </c>
    </row>
    <row r="7287" spans="1:8">
      <c r="A7287" t="s">
        <v>586</v>
      </c>
      <c r="B7287" t="s">
        <v>587</v>
      </c>
      <c r="C7287">
        <v>30000000</v>
      </c>
      <c r="D7287">
        <v>786380</v>
      </c>
      <c r="E7287">
        <v>45.6</v>
      </c>
      <c r="F7287" t="s">
        <v>1063</v>
      </c>
      <c r="G7287">
        <v>2019</v>
      </c>
      <c r="H7287">
        <v>39.460941310000003</v>
      </c>
    </row>
    <row r="7288" spans="1:8">
      <c r="A7288" t="s">
        <v>586</v>
      </c>
      <c r="B7288" t="s">
        <v>587</v>
      </c>
      <c r="C7288">
        <v>30000000</v>
      </c>
      <c r="D7288">
        <v>786380</v>
      </c>
      <c r="E7288">
        <v>45.6</v>
      </c>
      <c r="F7288" t="s">
        <v>1090</v>
      </c>
      <c r="G7288">
        <v>2020</v>
      </c>
      <c r="H7288">
        <v>49</v>
      </c>
    </row>
    <row r="7289" spans="1:8">
      <c r="A7289" t="s">
        <v>586</v>
      </c>
      <c r="B7289" t="s">
        <v>587</v>
      </c>
      <c r="C7289">
        <v>30000000</v>
      </c>
      <c r="D7289">
        <v>786380</v>
      </c>
      <c r="E7289">
        <v>45.6</v>
      </c>
      <c r="F7289" t="s">
        <v>1092</v>
      </c>
      <c r="G7289" t="s">
        <v>1058</v>
      </c>
      <c r="H7289">
        <v>289</v>
      </c>
    </row>
    <row r="7290" spans="1:8">
      <c r="A7290" t="s">
        <v>586</v>
      </c>
      <c r="B7290" t="s">
        <v>587</v>
      </c>
      <c r="C7290">
        <v>30000000</v>
      </c>
      <c r="D7290">
        <v>786380</v>
      </c>
      <c r="E7290">
        <v>45.6</v>
      </c>
      <c r="F7290" t="s">
        <v>1062</v>
      </c>
      <c r="G7290">
        <v>2018</v>
      </c>
      <c r="H7290">
        <v>5.4521899223327601</v>
      </c>
    </row>
    <row r="7291" spans="1:8">
      <c r="A7291" t="s">
        <v>586</v>
      </c>
      <c r="B7291" t="s">
        <v>587</v>
      </c>
      <c r="C7291">
        <v>30000000</v>
      </c>
      <c r="D7291">
        <v>786380</v>
      </c>
      <c r="E7291">
        <v>45.6</v>
      </c>
      <c r="F7291" t="s">
        <v>1062</v>
      </c>
      <c r="G7291" t="s">
        <v>1056</v>
      </c>
      <c r="H7291">
        <v>6.2605886459350604</v>
      </c>
    </row>
    <row r="7292" spans="1:8">
      <c r="A7292" t="s">
        <v>586</v>
      </c>
      <c r="B7292" t="s">
        <v>587</v>
      </c>
      <c r="C7292">
        <v>30000000</v>
      </c>
      <c r="D7292">
        <v>786380</v>
      </c>
      <c r="E7292">
        <v>45.6</v>
      </c>
      <c r="F7292" t="s">
        <v>1078</v>
      </c>
      <c r="G7292">
        <v>2018</v>
      </c>
      <c r="H7292">
        <v>5.4521899223327601</v>
      </c>
    </row>
    <row r="7293" spans="1:8">
      <c r="A7293" t="s">
        <v>586</v>
      </c>
      <c r="B7293" t="s">
        <v>587</v>
      </c>
      <c r="C7293">
        <v>30000000</v>
      </c>
      <c r="D7293">
        <v>786380</v>
      </c>
      <c r="E7293">
        <v>45.6</v>
      </c>
      <c r="F7293" t="s">
        <v>1078</v>
      </c>
      <c r="G7293" t="s">
        <v>1057</v>
      </c>
      <c r="H7293">
        <v>6.2605886459350604</v>
      </c>
    </row>
    <row r="7294" spans="1:8">
      <c r="A7294" t="s">
        <v>586</v>
      </c>
      <c r="B7294" t="s">
        <v>587</v>
      </c>
      <c r="C7294">
        <v>30000000</v>
      </c>
      <c r="D7294">
        <v>786380</v>
      </c>
      <c r="E7294">
        <v>45.6</v>
      </c>
      <c r="F7294" t="s">
        <v>1087</v>
      </c>
      <c r="G7294">
        <v>2018</v>
      </c>
      <c r="H7294">
        <v>6.0706601142883301</v>
      </c>
    </row>
    <row r="7295" spans="1:8">
      <c r="A7295" t="s">
        <v>586</v>
      </c>
      <c r="B7295" t="s">
        <v>587</v>
      </c>
      <c r="C7295">
        <v>30000000</v>
      </c>
      <c r="D7295">
        <v>786380</v>
      </c>
      <c r="E7295">
        <v>45.6</v>
      </c>
      <c r="F7295" t="s">
        <v>1087</v>
      </c>
      <c r="G7295" t="s">
        <v>1056</v>
      </c>
      <c r="H7295">
        <v>0.86715000867843595</v>
      </c>
    </row>
    <row r="7296" spans="1:8">
      <c r="A7296" t="s">
        <v>586</v>
      </c>
      <c r="B7296" t="s">
        <v>587</v>
      </c>
      <c r="C7296">
        <v>30000000</v>
      </c>
      <c r="D7296">
        <v>786380</v>
      </c>
      <c r="E7296">
        <v>45.6</v>
      </c>
      <c r="F7296" t="s">
        <v>1079</v>
      </c>
      <c r="G7296">
        <v>2018</v>
      </c>
      <c r="H7296">
        <v>24.4</v>
      </c>
    </row>
    <row r="7297" spans="1:8">
      <c r="A7297" t="s">
        <v>586</v>
      </c>
      <c r="B7297" t="s">
        <v>587</v>
      </c>
      <c r="C7297">
        <v>30000000</v>
      </c>
      <c r="D7297">
        <v>786380</v>
      </c>
      <c r="E7297">
        <v>45.6</v>
      </c>
      <c r="F7297" t="s">
        <v>1079</v>
      </c>
      <c r="G7297">
        <v>2021</v>
      </c>
      <c r="H7297">
        <v>3.9820001125335698</v>
      </c>
    </row>
    <row r="7298" spans="1:8">
      <c r="A7298" t="s">
        <v>586</v>
      </c>
      <c r="B7298" t="s">
        <v>587</v>
      </c>
      <c r="C7298">
        <v>30000000</v>
      </c>
      <c r="D7298">
        <v>786380</v>
      </c>
      <c r="E7298">
        <v>45.6</v>
      </c>
      <c r="F7298" t="s">
        <v>1091</v>
      </c>
      <c r="G7298">
        <v>2020</v>
      </c>
      <c r="H7298">
        <v>30.603832244873001</v>
      </c>
    </row>
    <row r="7299" spans="1:8">
      <c r="A7299" t="s">
        <v>586</v>
      </c>
      <c r="B7299" t="s">
        <v>587</v>
      </c>
      <c r="C7299">
        <v>30000000</v>
      </c>
      <c r="D7299">
        <v>786380</v>
      </c>
      <c r="E7299">
        <v>45.6</v>
      </c>
      <c r="F7299" t="s">
        <v>1080</v>
      </c>
      <c r="G7299">
        <v>2018</v>
      </c>
      <c r="H7299">
        <v>20</v>
      </c>
    </row>
    <row r="7300" spans="1:8">
      <c r="A7300" t="s">
        <v>586</v>
      </c>
      <c r="B7300" t="s">
        <v>587</v>
      </c>
      <c r="C7300">
        <v>30000000</v>
      </c>
      <c r="D7300">
        <v>786380</v>
      </c>
      <c r="E7300">
        <v>45.6</v>
      </c>
      <c r="F7300" t="s">
        <v>1080</v>
      </c>
      <c r="G7300">
        <v>2022</v>
      </c>
      <c r="H7300">
        <v>14</v>
      </c>
    </row>
    <row r="7301" spans="1:8">
      <c r="A7301" t="s">
        <v>586</v>
      </c>
      <c r="B7301" t="s">
        <v>587</v>
      </c>
      <c r="C7301">
        <v>30000000</v>
      </c>
      <c r="D7301">
        <v>786380</v>
      </c>
      <c r="E7301">
        <v>45.6</v>
      </c>
      <c r="F7301" t="s">
        <v>1081</v>
      </c>
      <c r="G7301">
        <v>2018</v>
      </c>
      <c r="H7301">
        <v>32</v>
      </c>
    </row>
    <row r="7302" spans="1:8">
      <c r="A7302" t="s">
        <v>586</v>
      </c>
      <c r="B7302" t="s">
        <v>587</v>
      </c>
      <c r="C7302">
        <v>30000000</v>
      </c>
      <c r="D7302">
        <v>786380</v>
      </c>
      <c r="E7302">
        <v>45.6</v>
      </c>
      <c r="F7302" t="s">
        <v>1081</v>
      </c>
      <c r="G7302">
        <v>2022</v>
      </c>
      <c r="H7302">
        <v>29</v>
      </c>
    </row>
    <row r="7303" spans="1:8">
      <c r="A7303" t="s">
        <v>586</v>
      </c>
      <c r="B7303" t="s">
        <v>587</v>
      </c>
      <c r="C7303">
        <v>30000000</v>
      </c>
      <c r="D7303">
        <v>786380</v>
      </c>
      <c r="E7303">
        <v>45.6</v>
      </c>
      <c r="F7303" t="s">
        <v>1067</v>
      </c>
      <c r="G7303">
        <v>2017</v>
      </c>
      <c r="H7303">
        <v>-0.98</v>
      </c>
    </row>
    <row r="7304" spans="1:8">
      <c r="A7304" t="s">
        <v>586</v>
      </c>
      <c r="B7304" t="s">
        <v>587</v>
      </c>
      <c r="C7304">
        <v>30000000</v>
      </c>
      <c r="D7304">
        <v>786380</v>
      </c>
      <c r="E7304">
        <v>45.6</v>
      </c>
      <c r="F7304" t="s">
        <v>1067</v>
      </c>
      <c r="G7304">
        <v>2021</v>
      </c>
      <c r="H7304">
        <v>-1.2281886339187622</v>
      </c>
    </row>
    <row r="7305" spans="1:8">
      <c r="A7305" t="s">
        <v>586</v>
      </c>
      <c r="B7305" t="s">
        <v>587</v>
      </c>
      <c r="C7305">
        <v>30000000</v>
      </c>
      <c r="D7305">
        <v>786380</v>
      </c>
      <c r="E7305">
        <v>45.6</v>
      </c>
      <c r="F7305" t="s">
        <v>1068</v>
      </c>
      <c r="G7305">
        <v>2017</v>
      </c>
      <c r="H7305">
        <v>-0.89</v>
      </c>
    </row>
    <row r="7306" spans="1:8">
      <c r="A7306" t="s">
        <v>586</v>
      </c>
      <c r="B7306" t="s">
        <v>587</v>
      </c>
      <c r="C7306">
        <v>30000000</v>
      </c>
      <c r="D7306">
        <v>786380</v>
      </c>
      <c r="E7306">
        <v>45.6</v>
      </c>
      <c r="F7306" t="s">
        <v>1068</v>
      </c>
      <c r="G7306">
        <v>2021</v>
      </c>
      <c r="H7306">
        <v>-0.76534479856491089</v>
      </c>
    </row>
    <row r="7307" spans="1:8">
      <c r="A7307" t="s">
        <v>586</v>
      </c>
      <c r="B7307" t="s">
        <v>587</v>
      </c>
      <c r="C7307">
        <v>30000000</v>
      </c>
      <c r="D7307">
        <v>786380</v>
      </c>
      <c r="E7307">
        <v>45.6</v>
      </c>
      <c r="F7307" t="s">
        <v>1069</v>
      </c>
      <c r="G7307">
        <v>2017</v>
      </c>
      <c r="H7307">
        <v>-0.73</v>
      </c>
    </row>
    <row r="7308" spans="1:8">
      <c r="A7308" t="s">
        <v>586</v>
      </c>
      <c r="B7308" t="s">
        <v>587</v>
      </c>
      <c r="C7308">
        <v>30000000</v>
      </c>
      <c r="D7308">
        <v>786380</v>
      </c>
      <c r="E7308">
        <v>45.6</v>
      </c>
      <c r="F7308" t="s">
        <v>1069</v>
      </c>
      <c r="G7308">
        <v>2021</v>
      </c>
      <c r="H7308">
        <v>-0.77828586101531982</v>
      </c>
    </row>
    <row r="7309" spans="1:8">
      <c r="A7309" t="s">
        <v>586</v>
      </c>
      <c r="B7309" t="s">
        <v>587</v>
      </c>
      <c r="C7309">
        <v>30000000</v>
      </c>
      <c r="D7309">
        <v>786380</v>
      </c>
      <c r="E7309">
        <v>45.6</v>
      </c>
      <c r="F7309" t="s">
        <v>1070</v>
      </c>
      <c r="G7309">
        <v>2017</v>
      </c>
      <c r="H7309">
        <v>-1.01</v>
      </c>
    </row>
    <row r="7310" spans="1:8">
      <c r="A7310" t="s">
        <v>586</v>
      </c>
      <c r="B7310" t="s">
        <v>587</v>
      </c>
      <c r="C7310">
        <v>30000000</v>
      </c>
      <c r="D7310">
        <v>786380</v>
      </c>
      <c r="E7310">
        <v>45.6</v>
      </c>
      <c r="F7310" t="s">
        <v>1070</v>
      </c>
      <c r="G7310">
        <v>2021</v>
      </c>
      <c r="H7310">
        <v>-1.03502357006073</v>
      </c>
    </row>
    <row r="7311" spans="1:8">
      <c r="A7311" t="s">
        <v>586</v>
      </c>
      <c r="B7311" t="s">
        <v>587</v>
      </c>
      <c r="C7311">
        <v>30000000</v>
      </c>
      <c r="D7311">
        <v>786380</v>
      </c>
      <c r="E7311">
        <v>45.6</v>
      </c>
      <c r="F7311" t="s">
        <v>1071</v>
      </c>
      <c r="G7311">
        <v>2017</v>
      </c>
      <c r="H7311">
        <v>-0.86</v>
      </c>
    </row>
    <row r="7312" spans="1:8">
      <c r="A7312" t="s">
        <v>586</v>
      </c>
      <c r="B7312" t="s">
        <v>587</v>
      </c>
      <c r="C7312">
        <v>30000000</v>
      </c>
      <c r="D7312">
        <v>786380</v>
      </c>
      <c r="E7312">
        <v>45.6</v>
      </c>
      <c r="F7312" t="s">
        <v>1071</v>
      </c>
      <c r="G7312">
        <v>2021</v>
      </c>
      <c r="H7312">
        <v>-0.81155568361282349</v>
      </c>
    </row>
    <row r="7313" spans="1:8">
      <c r="A7313" t="s">
        <v>586</v>
      </c>
      <c r="B7313" t="s">
        <v>587</v>
      </c>
      <c r="C7313">
        <v>30000000</v>
      </c>
      <c r="D7313">
        <v>786380</v>
      </c>
      <c r="E7313">
        <v>45.6</v>
      </c>
      <c r="F7313" t="s">
        <v>1082</v>
      </c>
      <c r="G7313">
        <v>2018</v>
      </c>
      <c r="H7313">
        <v>36.299999999999997</v>
      </c>
    </row>
    <row r="7314" spans="1:8">
      <c r="A7314" t="s">
        <v>586</v>
      </c>
      <c r="B7314" t="s">
        <v>587</v>
      </c>
      <c r="C7314">
        <v>30000000</v>
      </c>
      <c r="D7314">
        <v>786380</v>
      </c>
      <c r="E7314">
        <v>45.6</v>
      </c>
      <c r="F7314" t="s">
        <v>1082</v>
      </c>
      <c r="G7314">
        <v>2022</v>
      </c>
      <c r="H7314">
        <v>44.1</v>
      </c>
    </row>
    <row r="7315" spans="1:8">
      <c r="A7315" t="s">
        <v>586</v>
      </c>
      <c r="B7315" t="s">
        <v>587</v>
      </c>
      <c r="C7315">
        <v>30000000</v>
      </c>
      <c r="D7315">
        <v>786380</v>
      </c>
      <c r="E7315">
        <v>45.6</v>
      </c>
      <c r="F7315" t="s">
        <v>1083</v>
      </c>
      <c r="G7315">
        <v>2018</v>
      </c>
      <c r="H7315">
        <v>28.2</v>
      </c>
    </row>
    <row r="7316" spans="1:8">
      <c r="A7316" t="s">
        <v>586</v>
      </c>
      <c r="B7316" t="s">
        <v>587</v>
      </c>
      <c r="C7316">
        <v>30000000</v>
      </c>
      <c r="D7316">
        <v>786380</v>
      </c>
      <c r="E7316">
        <v>45.6</v>
      </c>
      <c r="F7316" t="s">
        <v>1083</v>
      </c>
      <c r="G7316">
        <v>2022</v>
      </c>
      <c r="H7316">
        <v>26.3</v>
      </c>
    </row>
    <row r="7317" spans="1:8">
      <c r="A7317" t="s">
        <v>586</v>
      </c>
      <c r="B7317" t="s">
        <v>587</v>
      </c>
      <c r="C7317">
        <v>30000000</v>
      </c>
      <c r="D7317">
        <v>786380</v>
      </c>
      <c r="E7317">
        <v>45.6</v>
      </c>
      <c r="F7317" t="s">
        <v>1072</v>
      </c>
      <c r="G7317">
        <v>2017</v>
      </c>
      <c r="H7317">
        <v>46.3</v>
      </c>
    </row>
    <row r="7318" spans="1:8">
      <c r="A7318" t="s">
        <v>586</v>
      </c>
      <c r="B7318" t="s">
        <v>587</v>
      </c>
      <c r="C7318">
        <v>30000000</v>
      </c>
      <c r="D7318">
        <v>786380</v>
      </c>
      <c r="E7318">
        <v>45.6</v>
      </c>
      <c r="F7318" t="s">
        <v>1072</v>
      </c>
      <c r="G7318">
        <v>2022</v>
      </c>
      <c r="H7318">
        <v>51.3</v>
      </c>
    </row>
    <row r="7319" spans="1:8">
      <c r="A7319" t="s">
        <v>586</v>
      </c>
      <c r="B7319" t="s">
        <v>587</v>
      </c>
      <c r="C7319">
        <v>30000000</v>
      </c>
      <c r="D7319">
        <v>786380</v>
      </c>
      <c r="E7319">
        <v>45.6</v>
      </c>
      <c r="F7319" t="s">
        <v>1084</v>
      </c>
      <c r="G7319">
        <v>2018</v>
      </c>
      <c r="H7319">
        <v>50</v>
      </c>
    </row>
    <row r="7320" spans="1:8">
      <c r="A7320" t="s">
        <v>586</v>
      </c>
      <c r="B7320" t="s">
        <v>587</v>
      </c>
      <c r="C7320">
        <v>30000000</v>
      </c>
      <c r="D7320">
        <v>786380</v>
      </c>
      <c r="E7320">
        <v>45.6</v>
      </c>
      <c r="F7320" t="s">
        <v>1084</v>
      </c>
      <c r="G7320">
        <v>2022</v>
      </c>
      <c r="H7320">
        <v>50</v>
      </c>
    </row>
    <row r="7321" spans="1:8">
      <c r="A7321" t="s">
        <v>586</v>
      </c>
      <c r="B7321" t="s">
        <v>587</v>
      </c>
      <c r="C7321">
        <v>30000000</v>
      </c>
      <c r="D7321">
        <v>786380</v>
      </c>
      <c r="E7321">
        <v>45.6</v>
      </c>
      <c r="F7321" t="s">
        <v>1085</v>
      </c>
      <c r="G7321">
        <v>2018</v>
      </c>
      <c r="H7321">
        <v>36.200000000000003</v>
      </c>
    </row>
    <row r="7322" spans="1:8">
      <c r="A7322" t="s">
        <v>586</v>
      </c>
      <c r="B7322" t="s">
        <v>587</v>
      </c>
      <c r="C7322">
        <v>30000000</v>
      </c>
      <c r="D7322">
        <v>786380</v>
      </c>
      <c r="E7322">
        <v>45.6</v>
      </c>
      <c r="F7322" t="s">
        <v>1088</v>
      </c>
      <c r="G7322">
        <v>2019</v>
      </c>
      <c r="H7322">
        <v>0.246986411762639</v>
      </c>
    </row>
    <row r="7323" spans="1:8">
      <c r="A7323" t="s">
        <v>586</v>
      </c>
      <c r="B7323" t="s">
        <v>587</v>
      </c>
      <c r="C7323">
        <v>30000000</v>
      </c>
      <c r="D7323">
        <v>786380</v>
      </c>
      <c r="E7323">
        <v>45.6</v>
      </c>
      <c r="F7323" t="s">
        <v>1064</v>
      </c>
      <c r="G7323">
        <v>2015</v>
      </c>
      <c r="H7323">
        <v>0.87</v>
      </c>
    </row>
    <row r="7324" spans="1:8">
      <c r="A7324" t="s">
        <v>586</v>
      </c>
      <c r="B7324" t="s">
        <v>587</v>
      </c>
      <c r="C7324">
        <v>30000000</v>
      </c>
      <c r="D7324">
        <v>786380</v>
      </c>
      <c r="E7324">
        <v>45.6</v>
      </c>
      <c r="F7324" t="s">
        <v>1064</v>
      </c>
      <c r="G7324" t="s">
        <v>1056</v>
      </c>
      <c r="H7324">
        <v>0.79540337241689874</v>
      </c>
    </row>
    <row r="7325" spans="1:8">
      <c r="A7325" t="s">
        <v>586</v>
      </c>
      <c r="B7325" t="s">
        <v>587</v>
      </c>
      <c r="C7325">
        <v>30000000</v>
      </c>
      <c r="D7325">
        <v>786380</v>
      </c>
      <c r="E7325">
        <v>45.6</v>
      </c>
      <c r="F7325" t="s">
        <v>1073</v>
      </c>
      <c r="G7325">
        <v>2017</v>
      </c>
      <c r="H7325">
        <v>39.6</v>
      </c>
    </row>
    <row r="7326" spans="1:8">
      <c r="A7326" t="s">
        <v>586</v>
      </c>
      <c r="B7326" t="s">
        <v>587</v>
      </c>
      <c r="C7326">
        <v>30000000</v>
      </c>
      <c r="D7326">
        <v>786380</v>
      </c>
      <c r="E7326">
        <v>45.6</v>
      </c>
      <c r="F7326" t="s">
        <v>1073</v>
      </c>
      <c r="G7326">
        <v>2018</v>
      </c>
      <c r="H7326">
        <v>39.6</v>
      </c>
    </row>
    <row r="7327" spans="1:8">
      <c r="A7327" t="s">
        <v>586</v>
      </c>
      <c r="B7327" t="s">
        <v>587</v>
      </c>
      <c r="C7327">
        <v>30000000</v>
      </c>
      <c r="D7327">
        <v>786380</v>
      </c>
      <c r="E7327">
        <v>45.6</v>
      </c>
      <c r="F7327" t="s">
        <v>1073</v>
      </c>
      <c r="G7327">
        <v>2021</v>
      </c>
      <c r="H7327">
        <v>42.4</v>
      </c>
    </row>
    <row r="7328" spans="1:8">
      <c r="A7328" t="s">
        <v>586</v>
      </c>
      <c r="B7328" t="s">
        <v>587</v>
      </c>
      <c r="C7328">
        <v>30000000</v>
      </c>
      <c r="D7328">
        <v>786380</v>
      </c>
      <c r="E7328">
        <v>45.6</v>
      </c>
      <c r="F7328" t="s">
        <v>1089</v>
      </c>
      <c r="G7328">
        <v>2021</v>
      </c>
      <c r="H7328">
        <v>1.5111900140532913E-2</v>
      </c>
    </row>
    <row r="7329" spans="1:8">
      <c r="A7329" t="s">
        <v>586</v>
      </c>
      <c r="B7329" t="s">
        <v>587</v>
      </c>
      <c r="C7329">
        <v>30000000</v>
      </c>
      <c r="D7329">
        <v>786380</v>
      </c>
      <c r="E7329">
        <v>45.6</v>
      </c>
      <c r="F7329" t="s">
        <v>1089</v>
      </c>
      <c r="G7329">
        <v>2019</v>
      </c>
      <c r="H7329">
        <v>8.9999999999999993E-3</v>
      </c>
    </row>
    <row r="7330" spans="1:8">
      <c r="A7330" t="s">
        <v>588</v>
      </c>
      <c r="B7330" t="s">
        <v>589</v>
      </c>
      <c r="C7330">
        <v>53000000</v>
      </c>
      <c r="D7330">
        <v>676575</v>
      </c>
      <c r="F7330" t="s">
        <v>1065</v>
      </c>
      <c r="G7330">
        <v>2016</v>
      </c>
      <c r="H7330">
        <v>24.7</v>
      </c>
    </row>
    <row r="7331" spans="1:8">
      <c r="A7331" t="s">
        <v>588</v>
      </c>
      <c r="B7331" t="s">
        <v>589</v>
      </c>
      <c r="C7331">
        <v>53000000</v>
      </c>
      <c r="D7331">
        <v>676575</v>
      </c>
      <c r="F7331" t="s">
        <v>1065</v>
      </c>
      <c r="G7331">
        <v>2019</v>
      </c>
      <c r="H7331">
        <v>40</v>
      </c>
    </row>
    <row r="7332" spans="1:8">
      <c r="A7332" t="s">
        <v>588</v>
      </c>
      <c r="B7332" t="s">
        <v>589</v>
      </c>
      <c r="C7332">
        <v>53000000</v>
      </c>
      <c r="D7332">
        <v>676575</v>
      </c>
      <c r="F7332" t="s">
        <v>1066</v>
      </c>
      <c r="G7332">
        <v>2017</v>
      </c>
      <c r="H7332">
        <v>0.57799999999999996</v>
      </c>
    </row>
    <row r="7333" spans="1:8">
      <c r="A7333" t="s">
        <v>588</v>
      </c>
      <c r="B7333" t="s">
        <v>589</v>
      </c>
      <c r="C7333">
        <v>53000000</v>
      </c>
      <c r="D7333">
        <v>676575</v>
      </c>
      <c r="F7333" t="s">
        <v>1066</v>
      </c>
      <c r="G7333">
        <v>2021</v>
      </c>
      <c r="H7333">
        <v>0.58499999999999996</v>
      </c>
    </row>
    <row r="7334" spans="1:8">
      <c r="A7334" t="s">
        <v>588</v>
      </c>
      <c r="B7334" t="s">
        <v>589</v>
      </c>
      <c r="C7334">
        <v>53000000</v>
      </c>
      <c r="D7334">
        <v>676575</v>
      </c>
      <c r="F7334" t="s">
        <v>1086</v>
      </c>
      <c r="G7334">
        <v>2018</v>
      </c>
      <c r="H7334">
        <v>37</v>
      </c>
    </row>
    <row r="7335" spans="1:8">
      <c r="A7335" t="s">
        <v>588</v>
      </c>
      <c r="B7335" t="s">
        <v>589</v>
      </c>
      <c r="C7335">
        <v>53000000</v>
      </c>
      <c r="D7335">
        <v>676575</v>
      </c>
      <c r="F7335" t="s">
        <v>1074</v>
      </c>
      <c r="G7335">
        <v>2018</v>
      </c>
      <c r="H7335">
        <v>7</v>
      </c>
    </row>
    <row r="7336" spans="1:8">
      <c r="A7336" t="s">
        <v>588</v>
      </c>
      <c r="B7336" t="s">
        <v>589</v>
      </c>
      <c r="C7336">
        <v>53000000</v>
      </c>
      <c r="D7336">
        <v>676575</v>
      </c>
      <c r="F7336" t="s">
        <v>1074</v>
      </c>
      <c r="G7336" t="s">
        <v>1056</v>
      </c>
      <c r="H7336">
        <v>-17.9847423373262</v>
      </c>
    </row>
    <row r="7337" spans="1:8">
      <c r="A7337" t="s">
        <v>588</v>
      </c>
      <c r="B7337" t="s">
        <v>589</v>
      </c>
      <c r="C7337">
        <v>53000000</v>
      </c>
      <c r="D7337">
        <v>676575</v>
      </c>
      <c r="F7337" t="s">
        <v>1075</v>
      </c>
      <c r="G7337">
        <v>2018</v>
      </c>
      <c r="H7337">
        <v>239.961167803758</v>
      </c>
    </row>
    <row r="7338" spans="1:8">
      <c r="A7338" t="s">
        <v>588</v>
      </c>
      <c r="B7338" t="s">
        <v>589</v>
      </c>
      <c r="C7338">
        <v>53000000</v>
      </c>
      <c r="D7338">
        <v>676575</v>
      </c>
      <c r="F7338" t="s">
        <v>1075</v>
      </c>
      <c r="G7338">
        <v>2019</v>
      </c>
      <c r="H7338">
        <v>256.15965080276402</v>
      </c>
    </row>
    <row r="7339" spans="1:8">
      <c r="A7339" t="s">
        <v>588</v>
      </c>
      <c r="B7339" t="s">
        <v>589</v>
      </c>
      <c r="C7339">
        <v>53000000</v>
      </c>
      <c r="D7339">
        <v>676575</v>
      </c>
      <c r="F7339" t="s">
        <v>1075</v>
      </c>
      <c r="G7339">
        <v>2020</v>
      </c>
      <c r="H7339">
        <v>264.28958022412399</v>
      </c>
    </row>
    <row r="7340" spans="1:8">
      <c r="A7340" t="s">
        <v>588</v>
      </c>
      <c r="B7340" t="s">
        <v>589</v>
      </c>
      <c r="C7340">
        <v>53000000</v>
      </c>
      <c r="D7340">
        <v>676575</v>
      </c>
      <c r="F7340" t="s">
        <v>1075</v>
      </c>
      <c r="G7340">
        <v>2021</v>
      </c>
      <c r="H7340">
        <v>216.75778019641399</v>
      </c>
    </row>
    <row r="7341" spans="1:8">
      <c r="A7341" t="s">
        <v>588</v>
      </c>
      <c r="B7341" t="s">
        <v>589</v>
      </c>
      <c r="C7341">
        <v>53000000</v>
      </c>
      <c r="D7341">
        <v>676575</v>
      </c>
      <c r="F7341" t="s">
        <v>1076</v>
      </c>
      <c r="G7341">
        <v>2018</v>
      </c>
      <c r="H7341">
        <v>4574.59617785102</v>
      </c>
    </row>
    <row r="7342" spans="1:8">
      <c r="A7342" t="s">
        <v>588</v>
      </c>
      <c r="B7342" t="s">
        <v>589</v>
      </c>
      <c r="C7342">
        <v>53000000</v>
      </c>
      <c r="D7342">
        <v>676575</v>
      </c>
      <c r="F7342" t="s">
        <v>1076</v>
      </c>
      <c r="G7342">
        <v>2019</v>
      </c>
      <c r="H7342">
        <v>4939.7479746147301</v>
      </c>
    </row>
    <row r="7343" spans="1:8">
      <c r="A7343" t="s">
        <v>588</v>
      </c>
      <c r="B7343" t="s">
        <v>589</v>
      </c>
      <c r="C7343">
        <v>53000000</v>
      </c>
      <c r="D7343">
        <v>676575</v>
      </c>
      <c r="F7343" t="s">
        <v>1076</v>
      </c>
      <c r="G7343">
        <v>2020</v>
      </c>
      <c r="H7343">
        <v>5123.4077086044199</v>
      </c>
    </row>
    <row r="7344" spans="1:8">
      <c r="A7344" t="s">
        <v>588</v>
      </c>
      <c r="B7344" t="s">
        <v>589</v>
      </c>
      <c r="C7344">
        <v>53000000</v>
      </c>
      <c r="D7344">
        <v>676575</v>
      </c>
      <c r="F7344" t="s">
        <v>1076</v>
      </c>
      <c r="G7344">
        <v>2021</v>
      </c>
      <c r="H7344">
        <v>4344.9431682041104</v>
      </c>
    </row>
    <row r="7345" spans="1:8">
      <c r="A7345" t="s">
        <v>588</v>
      </c>
      <c r="B7345" t="s">
        <v>589</v>
      </c>
      <c r="C7345">
        <v>53000000</v>
      </c>
      <c r="D7345">
        <v>676575</v>
      </c>
      <c r="F7345" t="s">
        <v>1077</v>
      </c>
      <c r="G7345">
        <v>2018</v>
      </c>
      <c r="H7345">
        <v>6.4049773251469997</v>
      </c>
    </row>
    <row r="7346" spans="1:8">
      <c r="A7346" t="s">
        <v>588</v>
      </c>
      <c r="B7346" t="s">
        <v>589</v>
      </c>
      <c r="C7346">
        <v>53000000</v>
      </c>
      <c r="D7346">
        <v>676575</v>
      </c>
      <c r="F7346" t="s">
        <v>1077</v>
      </c>
      <c r="G7346" t="s">
        <v>1057</v>
      </c>
      <c r="H7346">
        <v>-17.9847423373262</v>
      </c>
    </row>
    <row r="7347" spans="1:8">
      <c r="A7347" t="s">
        <v>588</v>
      </c>
      <c r="B7347" t="s">
        <v>589</v>
      </c>
      <c r="C7347">
        <v>53000000</v>
      </c>
      <c r="D7347">
        <v>676575</v>
      </c>
      <c r="F7347" t="s">
        <v>1061</v>
      </c>
      <c r="G7347">
        <v>2014</v>
      </c>
      <c r="H7347">
        <v>1.8999999761581401</v>
      </c>
    </row>
    <row r="7348" spans="1:8">
      <c r="A7348" t="s">
        <v>588</v>
      </c>
      <c r="B7348" t="s">
        <v>589</v>
      </c>
      <c r="C7348">
        <v>53000000</v>
      </c>
      <c r="D7348">
        <v>676575</v>
      </c>
      <c r="F7348" t="s">
        <v>1061</v>
      </c>
      <c r="G7348">
        <v>2015</v>
      </c>
      <c r="H7348">
        <v>2.0999999046325701</v>
      </c>
    </row>
    <row r="7349" spans="1:8">
      <c r="A7349" t="s">
        <v>588</v>
      </c>
      <c r="B7349" t="s">
        <v>589</v>
      </c>
      <c r="C7349">
        <v>53000000</v>
      </c>
      <c r="D7349">
        <v>676575</v>
      </c>
      <c r="F7349" t="s">
        <v>1061</v>
      </c>
      <c r="G7349">
        <v>2016</v>
      </c>
      <c r="H7349">
        <v>1.8999999761581401</v>
      </c>
    </row>
    <row r="7350" spans="1:8">
      <c r="A7350" t="s">
        <v>588</v>
      </c>
      <c r="B7350" t="s">
        <v>589</v>
      </c>
      <c r="C7350">
        <v>53000000</v>
      </c>
      <c r="D7350">
        <v>676575</v>
      </c>
      <c r="F7350" t="s">
        <v>1061</v>
      </c>
      <c r="G7350">
        <v>2017</v>
      </c>
      <c r="H7350">
        <v>2.3263399600982702</v>
      </c>
    </row>
    <row r="7351" spans="1:8">
      <c r="A7351" t="s">
        <v>588</v>
      </c>
      <c r="B7351" t="s">
        <v>589</v>
      </c>
      <c r="C7351">
        <v>53000000</v>
      </c>
      <c r="D7351">
        <v>676575</v>
      </c>
      <c r="F7351" t="s">
        <v>1061</v>
      </c>
      <c r="G7351">
        <v>2018</v>
      </c>
      <c r="H7351">
        <v>2.1574800014495898</v>
      </c>
    </row>
    <row r="7352" spans="1:8">
      <c r="A7352" t="s">
        <v>588</v>
      </c>
      <c r="B7352" t="s">
        <v>589</v>
      </c>
      <c r="C7352">
        <v>53000000</v>
      </c>
      <c r="D7352">
        <v>676575</v>
      </c>
      <c r="F7352" t="s">
        <v>1061</v>
      </c>
      <c r="G7352">
        <v>2019</v>
      </c>
      <c r="H7352">
        <v>2.1398699283599898</v>
      </c>
    </row>
    <row r="7353" spans="1:8">
      <c r="A7353" t="s">
        <v>588</v>
      </c>
      <c r="B7353" t="s">
        <v>589</v>
      </c>
      <c r="C7353">
        <v>53000000</v>
      </c>
      <c r="D7353">
        <v>676575</v>
      </c>
      <c r="F7353" t="s">
        <v>1061</v>
      </c>
      <c r="G7353" t="s">
        <v>1057</v>
      </c>
      <c r="H7353">
        <v>2.1574800014495898</v>
      </c>
    </row>
    <row r="7354" spans="1:8">
      <c r="A7354" t="s">
        <v>588</v>
      </c>
      <c r="B7354" t="s">
        <v>589</v>
      </c>
      <c r="C7354">
        <v>53000000</v>
      </c>
      <c r="D7354">
        <v>676575</v>
      </c>
      <c r="F7354" t="s">
        <v>1063</v>
      </c>
      <c r="G7354">
        <v>2015</v>
      </c>
      <c r="H7354">
        <v>267</v>
      </c>
    </row>
    <row r="7355" spans="1:8">
      <c r="A7355" t="s">
        <v>588</v>
      </c>
      <c r="B7355" t="s">
        <v>589</v>
      </c>
      <c r="C7355">
        <v>53000000</v>
      </c>
      <c r="D7355">
        <v>676575</v>
      </c>
      <c r="F7355" t="s">
        <v>1063</v>
      </c>
      <c r="G7355">
        <v>2018</v>
      </c>
      <c r="H7355">
        <v>59.206054690000002</v>
      </c>
    </row>
    <row r="7356" spans="1:8">
      <c r="A7356" t="s">
        <v>588</v>
      </c>
      <c r="B7356" t="s">
        <v>589</v>
      </c>
      <c r="C7356">
        <v>53000000</v>
      </c>
      <c r="D7356">
        <v>676575</v>
      </c>
      <c r="F7356" t="s">
        <v>1063</v>
      </c>
      <c r="G7356">
        <v>2019</v>
      </c>
      <c r="H7356">
        <v>60.015872960000003</v>
      </c>
    </row>
    <row r="7357" spans="1:8">
      <c r="A7357" t="s">
        <v>588</v>
      </c>
      <c r="B7357" t="s">
        <v>589</v>
      </c>
      <c r="C7357">
        <v>53000000</v>
      </c>
      <c r="D7357">
        <v>676575</v>
      </c>
      <c r="F7357" t="s">
        <v>1090</v>
      </c>
      <c r="G7357">
        <v>2020</v>
      </c>
      <c r="H7357">
        <v>19.1306991631138</v>
      </c>
    </row>
    <row r="7358" spans="1:8">
      <c r="A7358" t="s">
        <v>588</v>
      </c>
      <c r="B7358" t="s">
        <v>589</v>
      </c>
      <c r="C7358">
        <v>53000000</v>
      </c>
      <c r="D7358">
        <v>676575</v>
      </c>
      <c r="F7358" t="s">
        <v>1092</v>
      </c>
      <c r="G7358" t="s">
        <v>1058</v>
      </c>
      <c r="H7358">
        <v>250</v>
      </c>
    </row>
    <row r="7359" spans="1:8">
      <c r="A7359" t="s">
        <v>588</v>
      </c>
      <c r="B7359" t="s">
        <v>589</v>
      </c>
      <c r="C7359">
        <v>53000000</v>
      </c>
      <c r="D7359">
        <v>676575</v>
      </c>
      <c r="F7359" t="s">
        <v>1062</v>
      </c>
      <c r="G7359">
        <v>2018</v>
      </c>
      <c r="H7359">
        <v>2.1574800014495898</v>
      </c>
    </row>
    <row r="7360" spans="1:8">
      <c r="A7360" t="s">
        <v>588</v>
      </c>
      <c r="B7360" t="s">
        <v>589</v>
      </c>
      <c r="C7360">
        <v>53000000</v>
      </c>
      <c r="D7360">
        <v>676575</v>
      </c>
      <c r="F7360" t="s">
        <v>1062</v>
      </c>
      <c r="G7360" t="s">
        <v>1056</v>
      </c>
      <c r="H7360">
        <v>2.1398699283599898</v>
      </c>
    </row>
    <row r="7361" spans="1:8">
      <c r="A7361" t="s">
        <v>588</v>
      </c>
      <c r="B7361" t="s">
        <v>589</v>
      </c>
      <c r="C7361">
        <v>53000000</v>
      </c>
      <c r="D7361">
        <v>676575</v>
      </c>
      <c r="F7361" t="s">
        <v>1078</v>
      </c>
      <c r="G7361">
        <v>2018</v>
      </c>
      <c r="H7361">
        <v>2.1574800014495898</v>
      </c>
    </row>
    <row r="7362" spans="1:8">
      <c r="A7362" t="s">
        <v>588</v>
      </c>
      <c r="B7362" t="s">
        <v>589</v>
      </c>
      <c r="C7362">
        <v>53000000</v>
      </c>
      <c r="D7362">
        <v>676575</v>
      </c>
      <c r="F7362" t="s">
        <v>1078</v>
      </c>
      <c r="G7362" t="s">
        <v>1057</v>
      </c>
      <c r="H7362">
        <v>2.14</v>
      </c>
    </row>
    <row r="7363" spans="1:8">
      <c r="A7363" t="s">
        <v>588</v>
      </c>
      <c r="B7363" t="s">
        <v>589</v>
      </c>
      <c r="C7363">
        <v>53000000</v>
      </c>
      <c r="D7363">
        <v>676575</v>
      </c>
      <c r="F7363" t="s">
        <v>1087</v>
      </c>
      <c r="G7363">
        <v>2018</v>
      </c>
      <c r="H7363">
        <v>1.94719994068146</v>
      </c>
    </row>
    <row r="7364" spans="1:8">
      <c r="A7364" t="s">
        <v>588</v>
      </c>
      <c r="B7364" t="s">
        <v>589</v>
      </c>
      <c r="C7364">
        <v>53000000</v>
      </c>
      <c r="D7364">
        <v>676575</v>
      </c>
      <c r="F7364" t="s">
        <v>1079</v>
      </c>
      <c r="G7364">
        <v>2018</v>
      </c>
      <c r="H7364">
        <v>0.8</v>
      </c>
    </row>
    <row r="7365" spans="1:8">
      <c r="A7365" t="s">
        <v>588</v>
      </c>
      <c r="B7365" t="s">
        <v>589</v>
      </c>
      <c r="C7365">
        <v>53000000</v>
      </c>
      <c r="D7365">
        <v>676575</v>
      </c>
      <c r="F7365" t="s">
        <v>1079</v>
      </c>
      <c r="G7365">
        <v>2021</v>
      </c>
      <c r="H7365">
        <v>2.1730000972747798</v>
      </c>
    </row>
    <row r="7366" spans="1:8">
      <c r="A7366" t="s">
        <v>588</v>
      </c>
      <c r="B7366" t="s">
        <v>589</v>
      </c>
      <c r="C7366">
        <v>53000000</v>
      </c>
      <c r="D7366">
        <v>676575</v>
      </c>
      <c r="F7366" t="s">
        <v>1091</v>
      </c>
      <c r="G7366">
        <v>2020</v>
      </c>
      <c r="H7366">
        <v>70.397193908691406</v>
      </c>
    </row>
    <row r="7367" spans="1:8">
      <c r="A7367" t="s">
        <v>588</v>
      </c>
      <c r="B7367" t="s">
        <v>589</v>
      </c>
      <c r="C7367">
        <v>53000000</v>
      </c>
      <c r="D7367">
        <v>676575</v>
      </c>
      <c r="F7367" t="s">
        <v>1080</v>
      </c>
      <c r="G7367">
        <v>2018</v>
      </c>
      <c r="H7367">
        <v>13</v>
      </c>
    </row>
    <row r="7368" spans="1:8">
      <c r="A7368" t="s">
        <v>588</v>
      </c>
      <c r="B7368" t="s">
        <v>589</v>
      </c>
      <c r="C7368">
        <v>53000000</v>
      </c>
      <c r="D7368">
        <v>676575</v>
      </c>
      <c r="F7368" t="s">
        <v>1080</v>
      </c>
      <c r="G7368">
        <v>2022</v>
      </c>
      <c r="H7368">
        <v>0</v>
      </c>
    </row>
    <row r="7369" spans="1:8">
      <c r="A7369" t="s">
        <v>588</v>
      </c>
      <c r="B7369" t="s">
        <v>589</v>
      </c>
      <c r="C7369">
        <v>53000000</v>
      </c>
      <c r="D7369">
        <v>676575</v>
      </c>
      <c r="F7369" t="s">
        <v>1081</v>
      </c>
      <c r="G7369">
        <v>2018</v>
      </c>
      <c r="H7369">
        <v>18</v>
      </c>
    </row>
    <row r="7370" spans="1:8">
      <c r="A7370" t="s">
        <v>588</v>
      </c>
      <c r="B7370" t="s">
        <v>589</v>
      </c>
      <c r="C7370">
        <v>53000000</v>
      </c>
      <c r="D7370">
        <v>676575</v>
      </c>
      <c r="F7370" t="s">
        <v>1081</v>
      </c>
      <c r="G7370">
        <v>2022</v>
      </c>
      <c r="H7370">
        <v>9</v>
      </c>
    </row>
    <row r="7371" spans="1:8">
      <c r="A7371" t="s">
        <v>588</v>
      </c>
      <c r="B7371" t="s">
        <v>589</v>
      </c>
      <c r="C7371">
        <v>53000000</v>
      </c>
      <c r="D7371">
        <v>676575</v>
      </c>
      <c r="F7371" t="s">
        <v>1067</v>
      </c>
      <c r="G7371">
        <v>2017</v>
      </c>
      <c r="H7371">
        <v>-1.08</v>
      </c>
    </row>
    <row r="7372" spans="1:8">
      <c r="A7372" t="s">
        <v>588</v>
      </c>
      <c r="B7372" t="s">
        <v>589</v>
      </c>
      <c r="C7372">
        <v>53000000</v>
      </c>
      <c r="D7372">
        <v>676575</v>
      </c>
      <c r="F7372" t="s">
        <v>1067</v>
      </c>
      <c r="G7372">
        <v>2021</v>
      </c>
      <c r="H7372">
        <v>-2.0657570362091064</v>
      </c>
    </row>
    <row r="7373" spans="1:8">
      <c r="A7373" t="s">
        <v>588</v>
      </c>
      <c r="B7373" t="s">
        <v>589</v>
      </c>
      <c r="C7373">
        <v>53000000</v>
      </c>
      <c r="D7373">
        <v>676575</v>
      </c>
      <c r="F7373" t="s">
        <v>1068</v>
      </c>
      <c r="G7373">
        <v>2017</v>
      </c>
      <c r="H7373">
        <v>-1.05</v>
      </c>
    </row>
    <row r="7374" spans="1:8">
      <c r="A7374" t="s">
        <v>588</v>
      </c>
      <c r="B7374" t="s">
        <v>589</v>
      </c>
      <c r="C7374">
        <v>53000000</v>
      </c>
      <c r="D7374">
        <v>676575</v>
      </c>
      <c r="F7374" t="s">
        <v>1068</v>
      </c>
      <c r="G7374">
        <v>2021</v>
      </c>
      <c r="H7374">
        <v>-1.4102435111999512</v>
      </c>
    </row>
    <row r="7375" spans="1:8">
      <c r="A7375" t="s">
        <v>588</v>
      </c>
      <c r="B7375" t="s">
        <v>589</v>
      </c>
      <c r="C7375">
        <v>53000000</v>
      </c>
      <c r="D7375">
        <v>676575</v>
      </c>
      <c r="F7375" t="s">
        <v>1069</v>
      </c>
      <c r="G7375">
        <v>2017</v>
      </c>
      <c r="H7375">
        <v>-0.83</v>
      </c>
    </row>
    <row r="7376" spans="1:8">
      <c r="A7376" t="s">
        <v>588</v>
      </c>
      <c r="B7376" t="s">
        <v>589</v>
      </c>
      <c r="C7376">
        <v>53000000</v>
      </c>
      <c r="D7376">
        <v>676575</v>
      </c>
      <c r="F7376" t="s">
        <v>1069</v>
      </c>
      <c r="G7376">
        <v>2021</v>
      </c>
      <c r="H7376">
        <v>-1.1309021711349487</v>
      </c>
    </row>
    <row r="7377" spans="1:8">
      <c r="A7377" t="s">
        <v>588</v>
      </c>
      <c r="B7377" t="s">
        <v>589</v>
      </c>
      <c r="C7377">
        <v>53000000</v>
      </c>
      <c r="D7377">
        <v>676575</v>
      </c>
      <c r="F7377" t="s">
        <v>1070</v>
      </c>
      <c r="G7377">
        <v>2017</v>
      </c>
      <c r="H7377">
        <v>-0.95</v>
      </c>
    </row>
    <row r="7378" spans="1:8">
      <c r="A7378" t="s">
        <v>588</v>
      </c>
      <c r="B7378" t="s">
        <v>589</v>
      </c>
      <c r="C7378">
        <v>53000000</v>
      </c>
      <c r="D7378">
        <v>676575</v>
      </c>
      <c r="F7378" t="s">
        <v>1070</v>
      </c>
      <c r="G7378">
        <v>2021</v>
      </c>
      <c r="H7378">
        <v>-1.4561725854873657</v>
      </c>
    </row>
    <row r="7379" spans="1:8">
      <c r="A7379" t="s">
        <v>588</v>
      </c>
      <c r="B7379" t="s">
        <v>589</v>
      </c>
      <c r="C7379">
        <v>53000000</v>
      </c>
      <c r="D7379">
        <v>676575</v>
      </c>
      <c r="F7379" t="s">
        <v>1071</v>
      </c>
      <c r="G7379">
        <v>2017</v>
      </c>
      <c r="H7379">
        <v>-0.56000000000000005</v>
      </c>
    </row>
    <row r="7380" spans="1:8">
      <c r="A7380" t="s">
        <v>588</v>
      </c>
      <c r="B7380" t="s">
        <v>589</v>
      </c>
      <c r="C7380">
        <v>53000000</v>
      </c>
      <c r="D7380">
        <v>676575</v>
      </c>
      <c r="F7380" t="s">
        <v>1071</v>
      </c>
      <c r="G7380">
        <v>2021</v>
      </c>
      <c r="H7380">
        <v>-1.0275595188140869</v>
      </c>
    </row>
    <row r="7381" spans="1:8">
      <c r="A7381" t="s">
        <v>588</v>
      </c>
      <c r="B7381" t="s">
        <v>589</v>
      </c>
      <c r="C7381">
        <v>53000000</v>
      </c>
      <c r="D7381">
        <v>676575</v>
      </c>
      <c r="F7381" t="s">
        <v>1082</v>
      </c>
      <c r="G7381">
        <v>2018</v>
      </c>
      <c r="H7381">
        <v>17.600000000000001</v>
      </c>
    </row>
    <row r="7382" spans="1:8">
      <c r="A7382" t="s">
        <v>588</v>
      </c>
      <c r="B7382" t="s">
        <v>589</v>
      </c>
      <c r="C7382">
        <v>53000000</v>
      </c>
      <c r="D7382">
        <v>676575</v>
      </c>
      <c r="F7382" t="s">
        <v>1082</v>
      </c>
      <c r="G7382">
        <v>2022</v>
      </c>
      <c r="H7382">
        <v>16.7</v>
      </c>
    </row>
    <row r="7383" spans="1:8">
      <c r="A7383" t="s">
        <v>588</v>
      </c>
      <c r="B7383" t="s">
        <v>589</v>
      </c>
      <c r="C7383">
        <v>53000000</v>
      </c>
      <c r="D7383">
        <v>676575</v>
      </c>
      <c r="F7383" t="s">
        <v>1083</v>
      </c>
      <c r="G7383">
        <v>2018</v>
      </c>
      <c r="H7383">
        <v>28.2</v>
      </c>
    </row>
    <row r="7384" spans="1:8">
      <c r="A7384" t="s">
        <v>588</v>
      </c>
      <c r="B7384" t="s">
        <v>589</v>
      </c>
      <c r="C7384">
        <v>53000000</v>
      </c>
      <c r="D7384">
        <v>676575</v>
      </c>
      <c r="F7384" t="s">
        <v>1083</v>
      </c>
      <c r="G7384">
        <v>2022</v>
      </c>
      <c r="H7384">
        <v>29.8</v>
      </c>
    </row>
    <row r="7385" spans="1:8">
      <c r="A7385" t="s">
        <v>588</v>
      </c>
      <c r="B7385" t="s">
        <v>589</v>
      </c>
      <c r="C7385">
        <v>53000000</v>
      </c>
      <c r="D7385">
        <v>676575</v>
      </c>
      <c r="F7385" t="s">
        <v>1072</v>
      </c>
      <c r="G7385">
        <v>2017</v>
      </c>
      <c r="H7385">
        <v>53.9</v>
      </c>
    </row>
    <row r="7386" spans="1:8">
      <c r="A7386" t="s">
        <v>588</v>
      </c>
      <c r="B7386" t="s">
        <v>589</v>
      </c>
      <c r="C7386">
        <v>53000000</v>
      </c>
      <c r="D7386">
        <v>676575</v>
      </c>
      <c r="F7386" t="s">
        <v>1072</v>
      </c>
      <c r="G7386">
        <v>2022</v>
      </c>
      <c r="H7386">
        <v>49.6</v>
      </c>
    </row>
    <row r="7387" spans="1:8">
      <c r="A7387" t="s">
        <v>588</v>
      </c>
      <c r="B7387" t="s">
        <v>589</v>
      </c>
      <c r="C7387">
        <v>53000000</v>
      </c>
      <c r="D7387">
        <v>676575</v>
      </c>
      <c r="F7387" t="s">
        <v>1084</v>
      </c>
      <c r="G7387">
        <v>2018</v>
      </c>
      <c r="H7387">
        <v>20</v>
      </c>
    </row>
    <row r="7388" spans="1:8">
      <c r="A7388" t="s">
        <v>588</v>
      </c>
      <c r="B7388" t="s">
        <v>589</v>
      </c>
      <c r="C7388">
        <v>53000000</v>
      </c>
      <c r="D7388">
        <v>676575</v>
      </c>
      <c r="F7388" t="s">
        <v>1084</v>
      </c>
      <c r="G7388">
        <v>2022</v>
      </c>
      <c r="H7388">
        <v>20</v>
      </c>
    </row>
    <row r="7389" spans="1:8">
      <c r="A7389" t="s">
        <v>588</v>
      </c>
      <c r="B7389" t="s">
        <v>589</v>
      </c>
      <c r="C7389">
        <v>53000000</v>
      </c>
      <c r="D7389">
        <v>676575</v>
      </c>
      <c r="F7389" t="s">
        <v>1085</v>
      </c>
      <c r="G7389">
        <v>2018</v>
      </c>
      <c r="H7389">
        <v>22.6</v>
      </c>
    </row>
    <row r="7390" spans="1:8">
      <c r="A7390" t="s">
        <v>588</v>
      </c>
      <c r="B7390" t="s">
        <v>589</v>
      </c>
      <c r="C7390">
        <v>53000000</v>
      </c>
      <c r="D7390">
        <v>676575</v>
      </c>
      <c r="F7390" t="s">
        <v>1088</v>
      </c>
      <c r="G7390">
        <v>2019</v>
      </c>
      <c r="H7390">
        <v>0.67942852256206099</v>
      </c>
    </row>
    <row r="7391" spans="1:8">
      <c r="A7391" t="s">
        <v>588</v>
      </c>
      <c r="B7391" t="s">
        <v>589</v>
      </c>
      <c r="C7391">
        <v>53000000</v>
      </c>
      <c r="D7391">
        <v>676575</v>
      </c>
      <c r="F7391" t="s">
        <v>1064</v>
      </c>
      <c r="G7391">
        <v>2015</v>
      </c>
      <c r="H7391">
        <v>0.60099999999999998</v>
      </c>
    </row>
    <row r="7392" spans="1:8">
      <c r="A7392" t="s">
        <v>588</v>
      </c>
      <c r="B7392" t="s">
        <v>589</v>
      </c>
      <c r="C7392">
        <v>53000000</v>
      </c>
      <c r="D7392">
        <v>676575</v>
      </c>
      <c r="F7392" t="s">
        <v>1064</v>
      </c>
      <c r="G7392" t="s">
        <v>1056</v>
      </c>
      <c r="H7392">
        <v>0.4827264404144786</v>
      </c>
    </row>
    <row r="7393" spans="1:8">
      <c r="A7393" t="s">
        <v>588</v>
      </c>
      <c r="B7393" t="s">
        <v>589</v>
      </c>
      <c r="C7393">
        <v>53000000</v>
      </c>
      <c r="D7393">
        <v>676575</v>
      </c>
      <c r="F7393" t="s">
        <v>1073</v>
      </c>
      <c r="G7393">
        <v>2017</v>
      </c>
      <c r="H7393">
        <v>10.199999999999999</v>
      </c>
    </row>
    <row r="7394" spans="1:8">
      <c r="A7394" t="s">
        <v>588</v>
      </c>
      <c r="B7394" t="s">
        <v>589</v>
      </c>
      <c r="C7394">
        <v>53000000</v>
      </c>
      <c r="D7394">
        <v>676575</v>
      </c>
      <c r="F7394" t="s">
        <v>1073</v>
      </c>
      <c r="G7394">
        <v>2018</v>
      </c>
      <c r="H7394">
        <v>10.161662817551999</v>
      </c>
    </row>
    <row r="7395" spans="1:8">
      <c r="A7395" t="s">
        <v>588</v>
      </c>
      <c r="B7395" t="s">
        <v>589</v>
      </c>
      <c r="C7395">
        <v>53000000</v>
      </c>
      <c r="D7395">
        <v>676575</v>
      </c>
      <c r="F7395" t="s">
        <v>1073</v>
      </c>
      <c r="G7395">
        <v>2021</v>
      </c>
      <c r="H7395">
        <v>15.294117647058799</v>
      </c>
    </row>
    <row r="7396" spans="1:8">
      <c r="A7396" t="s">
        <v>588</v>
      </c>
      <c r="B7396" t="s">
        <v>589</v>
      </c>
      <c r="C7396">
        <v>53000000</v>
      </c>
      <c r="D7396">
        <v>676575</v>
      </c>
      <c r="F7396" t="s">
        <v>1089</v>
      </c>
      <c r="G7396">
        <v>2021</v>
      </c>
      <c r="H7396">
        <v>3.3349398303347613E-2</v>
      </c>
    </row>
    <row r="7397" spans="1:8">
      <c r="A7397" t="s">
        <v>590</v>
      </c>
      <c r="B7397" t="s">
        <v>591</v>
      </c>
      <c r="C7397">
        <v>2300000</v>
      </c>
      <c r="D7397">
        <v>823290</v>
      </c>
      <c r="E7397">
        <v>59.7</v>
      </c>
      <c r="F7397" t="s">
        <v>1065</v>
      </c>
      <c r="G7397">
        <v>2016</v>
      </c>
      <c r="H7397">
        <v>21.6</v>
      </c>
    </row>
    <row r="7398" spans="1:8">
      <c r="A7398" t="s">
        <v>590</v>
      </c>
      <c r="B7398" t="s">
        <v>591</v>
      </c>
      <c r="C7398">
        <v>2300000</v>
      </c>
      <c r="D7398">
        <v>823290</v>
      </c>
      <c r="E7398">
        <v>59.7</v>
      </c>
      <c r="F7398" t="s">
        <v>1065</v>
      </c>
      <c r="G7398">
        <v>2019</v>
      </c>
      <c r="H7398">
        <v>36.799999999999997</v>
      </c>
    </row>
    <row r="7399" spans="1:8">
      <c r="A7399" t="s">
        <v>590</v>
      </c>
      <c r="B7399" t="s">
        <v>591</v>
      </c>
      <c r="C7399">
        <v>2300000</v>
      </c>
      <c r="D7399">
        <v>823290</v>
      </c>
      <c r="E7399">
        <v>59.7</v>
      </c>
      <c r="F7399" t="s">
        <v>1066</v>
      </c>
      <c r="G7399">
        <v>2017</v>
      </c>
      <c r="H7399">
        <v>0.64700000000000002</v>
      </c>
    </row>
    <row r="7400" spans="1:8">
      <c r="A7400" t="s">
        <v>590</v>
      </c>
      <c r="B7400" t="s">
        <v>591</v>
      </c>
      <c r="C7400">
        <v>2300000</v>
      </c>
      <c r="D7400">
        <v>823290</v>
      </c>
      <c r="E7400">
        <v>59.7</v>
      </c>
      <c r="F7400" t="s">
        <v>1066</v>
      </c>
      <c r="G7400">
        <v>2021</v>
      </c>
      <c r="H7400">
        <v>0.61499999999999999</v>
      </c>
    </row>
    <row r="7401" spans="1:8">
      <c r="A7401" t="s">
        <v>590</v>
      </c>
      <c r="B7401" t="s">
        <v>591</v>
      </c>
      <c r="C7401">
        <v>2300000</v>
      </c>
      <c r="D7401">
        <v>823290</v>
      </c>
      <c r="E7401">
        <v>59.7</v>
      </c>
      <c r="F7401" t="s">
        <v>1086</v>
      </c>
      <c r="G7401">
        <v>2018</v>
      </c>
      <c r="H7401">
        <v>39.1</v>
      </c>
    </row>
    <row r="7402" spans="1:8">
      <c r="A7402" t="s">
        <v>590</v>
      </c>
      <c r="B7402" t="s">
        <v>591</v>
      </c>
      <c r="C7402">
        <v>2300000</v>
      </c>
      <c r="D7402">
        <v>823290</v>
      </c>
      <c r="E7402">
        <v>59.7</v>
      </c>
      <c r="F7402" t="s">
        <v>1074</v>
      </c>
      <c r="G7402">
        <v>2018</v>
      </c>
      <c r="H7402">
        <v>4.5</v>
      </c>
    </row>
    <row r="7403" spans="1:8">
      <c r="A7403" t="s">
        <v>590</v>
      </c>
      <c r="B7403" t="s">
        <v>591</v>
      </c>
      <c r="C7403">
        <v>2300000</v>
      </c>
      <c r="D7403">
        <v>823290</v>
      </c>
      <c r="E7403">
        <v>59.7</v>
      </c>
      <c r="F7403" t="s">
        <v>1074</v>
      </c>
      <c r="G7403" t="s">
        <v>1056</v>
      </c>
      <c r="H7403">
        <v>2.4306398583400699</v>
      </c>
    </row>
    <row r="7404" spans="1:8">
      <c r="A7404" t="s">
        <v>590</v>
      </c>
      <c r="B7404" t="s">
        <v>591</v>
      </c>
      <c r="C7404">
        <v>2300000</v>
      </c>
      <c r="D7404">
        <v>823290</v>
      </c>
      <c r="E7404">
        <v>59.7</v>
      </c>
      <c r="F7404" t="s">
        <v>1075</v>
      </c>
      <c r="G7404">
        <v>2018</v>
      </c>
      <c r="H7404">
        <v>24.697121179785501</v>
      </c>
    </row>
    <row r="7405" spans="1:8">
      <c r="A7405" t="s">
        <v>590</v>
      </c>
      <c r="B7405" t="s">
        <v>591</v>
      </c>
      <c r="C7405">
        <v>2300000</v>
      </c>
      <c r="D7405">
        <v>823290</v>
      </c>
      <c r="E7405">
        <v>59.7</v>
      </c>
      <c r="F7405" t="s">
        <v>1075</v>
      </c>
      <c r="G7405">
        <v>2019</v>
      </c>
      <c r="H7405">
        <v>24.469330923694802</v>
      </c>
    </row>
    <row r="7406" spans="1:8">
      <c r="A7406" t="s">
        <v>590</v>
      </c>
      <c r="B7406" t="s">
        <v>591</v>
      </c>
      <c r="C7406">
        <v>2300000</v>
      </c>
      <c r="D7406">
        <v>823290</v>
      </c>
      <c r="E7406">
        <v>59.7</v>
      </c>
      <c r="F7406" t="s">
        <v>1075</v>
      </c>
      <c r="G7406">
        <v>2020</v>
      </c>
      <c r="H7406">
        <v>22.5445888605935</v>
      </c>
    </row>
    <row r="7407" spans="1:8">
      <c r="A7407" t="s">
        <v>590</v>
      </c>
      <c r="B7407" t="s">
        <v>591</v>
      </c>
      <c r="C7407">
        <v>2300000</v>
      </c>
      <c r="D7407">
        <v>823290</v>
      </c>
      <c r="E7407">
        <v>59.7</v>
      </c>
      <c r="F7407" t="s">
        <v>1075</v>
      </c>
      <c r="G7407">
        <v>2021</v>
      </c>
      <c r="H7407">
        <v>23.092566623338001</v>
      </c>
    </row>
    <row r="7408" spans="1:8">
      <c r="A7408" t="s">
        <v>590</v>
      </c>
      <c r="B7408" t="s">
        <v>591</v>
      </c>
      <c r="C7408">
        <v>2300000</v>
      </c>
      <c r="D7408">
        <v>823290</v>
      </c>
      <c r="E7408">
        <v>59.7</v>
      </c>
      <c r="F7408" t="s">
        <v>1076</v>
      </c>
      <c r="G7408">
        <v>2018</v>
      </c>
      <c r="H7408">
        <v>10328.4475329955</v>
      </c>
    </row>
    <row r="7409" spans="1:8">
      <c r="A7409" t="s">
        <v>590</v>
      </c>
      <c r="B7409" t="s">
        <v>591</v>
      </c>
      <c r="C7409">
        <v>2300000</v>
      </c>
      <c r="D7409">
        <v>823290</v>
      </c>
      <c r="E7409">
        <v>59.7</v>
      </c>
      <c r="F7409" t="s">
        <v>1076</v>
      </c>
      <c r="G7409">
        <v>2019</v>
      </c>
      <c r="H7409">
        <v>10223.2125267306</v>
      </c>
    </row>
    <row r="7410" spans="1:8">
      <c r="A7410" t="s">
        <v>590</v>
      </c>
      <c r="B7410" t="s">
        <v>591</v>
      </c>
      <c r="C7410">
        <v>2300000</v>
      </c>
      <c r="D7410">
        <v>823290</v>
      </c>
      <c r="E7410">
        <v>59.7</v>
      </c>
      <c r="F7410" t="s">
        <v>1076</v>
      </c>
      <c r="G7410">
        <v>2020</v>
      </c>
      <c r="H7410">
        <v>9358.5371675685892</v>
      </c>
    </row>
    <row r="7411" spans="1:8">
      <c r="A7411" t="s">
        <v>590</v>
      </c>
      <c r="B7411" t="s">
        <v>591</v>
      </c>
      <c r="C7411">
        <v>2300000</v>
      </c>
      <c r="D7411">
        <v>823290</v>
      </c>
      <c r="E7411">
        <v>59.7</v>
      </c>
      <c r="F7411" t="s">
        <v>1076</v>
      </c>
      <c r="G7411">
        <v>2021</v>
      </c>
      <c r="H7411">
        <v>9805.1818789701592</v>
      </c>
    </row>
    <row r="7412" spans="1:8">
      <c r="A7412" t="s">
        <v>590</v>
      </c>
      <c r="B7412" t="s">
        <v>591</v>
      </c>
      <c r="C7412">
        <v>2300000</v>
      </c>
      <c r="D7412">
        <v>823290</v>
      </c>
      <c r="E7412">
        <v>59.7</v>
      </c>
      <c r="F7412" t="s">
        <v>1077</v>
      </c>
      <c r="G7412">
        <v>2018</v>
      </c>
      <c r="H7412">
        <v>1.0599434707292801</v>
      </c>
    </row>
    <row r="7413" spans="1:8">
      <c r="A7413" t="s">
        <v>590</v>
      </c>
      <c r="B7413" t="s">
        <v>591</v>
      </c>
      <c r="C7413">
        <v>2300000</v>
      </c>
      <c r="D7413">
        <v>823290</v>
      </c>
      <c r="E7413">
        <v>59.7</v>
      </c>
      <c r="F7413" t="s">
        <v>1077</v>
      </c>
      <c r="G7413" t="s">
        <v>1057</v>
      </c>
      <c r="H7413">
        <v>2.4306398583400699</v>
      </c>
    </row>
    <row r="7414" spans="1:8">
      <c r="A7414" t="s">
        <v>590</v>
      </c>
      <c r="B7414" t="s">
        <v>591</v>
      </c>
      <c r="C7414">
        <v>2300000</v>
      </c>
      <c r="D7414">
        <v>823290</v>
      </c>
      <c r="E7414">
        <v>59.7</v>
      </c>
      <c r="F7414" t="s">
        <v>1061</v>
      </c>
      <c r="G7414">
        <v>2014</v>
      </c>
      <c r="H7414">
        <v>9.5778541564941406</v>
      </c>
    </row>
    <row r="7415" spans="1:8">
      <c r="A7415" t="s">
        <v>590</v>
      </c>
      <c r="B7415" t="s">
        <v>591</v>
      </c>
      <c r="C7415">
        <v>2300000</v>
      </c>
      <c r="D7415">
        <v>823290</v>
      </c>
      <c r="E7415">
        <v>59.7</v>
      </c>
      <c r="F7415" t="s">
        <v>1061</v>
      </c>
      <c r="G7415">
        <v>2015</v>
      </c>
      <c r="H7415">
        <v>9.85076808929443</v>
      </c>
    </row>
    <row r="7416" spans="1:8">
      <c r="A7416" t="s">
        <v>590</v>
      </c>
      <c r="B7416" t="s">
        <v>591</v>
      </c>
      <c r="C7416">
        <v>2300000</v>
      </c>
      <c r="D7416">
        <v>823290</v>
      </c>
      <c r="E7416">
        <v>59.7</v>
      </c>
      <c r="F7416" t="s">
        <v>1061</v>
      </c>
      <c r="G7416">
        <v>2016</v>
      </c>
      <c r="H7416">
        <v>10.638795852661101</v>
      </c>
    </row>
    <row r="7417" spans="1:8">
      <c r="A7417" t="s">
        <v>590</v>
      </c>
      <c r="B7417" t="s">
        <v>591</v>
      </c>
      <c r="C7417">
        <v>2300000</v>
      </c>
      <c r="D7417">
        <v>823290</v>
      </c>
      <c r="E7417">
        <v>59.7</v>
      </c>
      <c r="F7417" t="s">
        <v>1061</v>
      </c>
      <c r="G7417">
        <v>2017</v>
      </c>
      <c r="H7417">
        <v>9.7086725234985405</v>
      </c>
    </row>
    <row r="7418" spans="1:8">
      <c r="A7418" t="s">
        <v>590</v>
      </c>
      <c r="B7418" t="s">
        <v>591</v>
      </c>
      <c r="C7418">
        <v>2300000</v>
      </c>
      <c r="D7418">
        <v>823290</v>
      </c>
      <c r="E7418">
        <v>59.7</v>
      </c>
      <c r="F7418" t="s">
        <v>1061</v>
      </c>
      <c r="G7418">
        <v>2018</v>
      </c>
      <c r="H7418">
        <v>8.8811225891113299</v>
      </c>
    </row>
    <row r="7419" spans="1:8">
      <c r="A7419" t="s">
        <v>590</v>
      </c>
      <c r="B7419" t="s">
        <v>591</v>
      </c>
      <c r="C7419">
        <v>2300000</v>
      </c>
      <c r="D7419">
        <v>823290</v>
      </c>
      <c r="E7419">
        <v>59.7</v>
      </c>
      <c r="F7419" t="s">
        <v>1061</v>
      </c>
      <c r="G7419">
        <v>2019</v>
      </c>
      <c r="H7419">
        <v>8.9270267486572301</v>
      </c>
    </row>
    <row r="7420" spans="1:8">
      <c r="A7420" t="s">
        <v>590</v>
      </c>
      <c r="B7420" t="s">
        <v>591</v>
      </c>
      <c r="C7420">
        <v>2300000</v>
      </c>
      <c r="D7420">
        <v>823290</v>
      </c>
      <c r="E7420">
        <v>59.7</v>
      </c>
      <c r="F7420" t="s">
        <v>1061</v>
      </c>
      <c r="G7420">
        <v>2020</v>
      </c>
      <c r="H7420">
        <v>9.4468965530395508</v>
      </c>
    </row>
    <row r="7421" spans="1:8">
      <c r="A7421" t="s">
        <v>590</v>
      </c>
      <c r="B7421" t="s">
        <v>591</v>
      </c>
      <c r="C7421">
        <v>2300000</v>
      </c>
      <c r="D7421">
        <v>823290</v>
      </c>
      <c r="E7421">
        <v>59.7</v>
      </c>
      <c r="F7421" t="s">
        <v>1061</v>
      </c>
      <c r="G7421">
        <v>2021</v>
      </c>
      <c r="H7421">
        <v>9.6404914855956996</v>
      </c>
    </row>
    <row r="7422" spans="1:8">
      <c r="A7422" t="s">
        <v>590</v>
      </c>
      <c r="B7422" t="s">
        <v>591</v>
      </c>
      <c r="C7422">
        <v>2300000</v>
      </c>
      <c r="D7422">
        <v>823290</v>
      </c>
      <c r="E7422">
        <v>59.7</v>
      </c>
      <c r="F7422" t="s">
        <v>1061</v>
      </c>
      <c r="G7422" t="s">
        <v>1057</v>
      </c>
      <c r="H7422">
        <v>9.6404914855956996</v>
      </c>
    </row>
    <row r="7423" spans="1:8">
      <c r="A7423" t="s">
        <v>590</v>
      </c>
      <c r="B7423" t="s">
        <v>591</v>
      </c>
      <c r="C7423">
        <v>2300000</v>
      </c>
      <c r="D7423">
        <v>823290</v>
      </c>
      <c r="E7423">
        <v>59.7</v>
      </c>
      <c r="F7423" t="s">
        <v>1063</v>
      </c>
      <c r="G7423">
        <v>2015</v>
      </c>
      <c r="H7423">
        <v>942</v>
      </c>
    </row>
    <row r="7424" spans="1:8">
      <c r="A7424" t="s">
        <v>590</v>
      </c>
      <c r="B7424" t="s">
        <v>591</v>
      </c>
      <c r="C7424">
        <v>2300000</v>
      </c>
      <c r="D7424">
        <v>823290</v>
      </c>
      <c r="E7424">
        <v>59.7</v>
      </c>
      <c r="F7424" t="s">
        <v>1063</v>
      </c>
      <c r="G7424">
        <v>2018</v>
      </c>
      <c r="H7424">
        <v>464.48406982</v>
      </c>
    </row>
    <row r="7425" spans="1:8">
      <c r="A7425" t="s">
        <v>590</v>
      </c>
      <c r="B7425" t="s">
        <v>591</v>
      </c>
      <c r="C7425">
        <v>2300000</v>
      </c>
      <c r="D7425">
        <v>823290</v>
      </c>
      <c r="E7425">
        <v>59.7</v>
      </c>
      <c r="F7425" t="s">
        <v>1063</v>
      </c>
      <c r="G7425">
        <v>2019</v>
      </c>
      <c r="H7425">
        <v>427.25622558999999</v>
      </c>
    </row>
    <row r="7426" spans="1:8">
      <c r="A7426" t="s">
        <v>590</v>
      </c>
      <c r="B7426" t="s">
        <v>591</v>
      </c>
      <c r="C7426">
        <v>2300000</v>
      </c>
      <c r="D7426">
        <v>823290</v>
      </c>
      <c r="E7426">
        <v>59.7</v>
      </c>
      <c r="F7426" t="s">
        <v>1092</v>
      </c>
      <c r="G7426" t="s">
        <v>1058</v>
      </c>
      <c r="H7426">
        <v>195</v>
      </c>
    </row>
    <row r="7427" spans="1:8">
      <c r="A7427" t="s">
        <v>590</v>
      </c>
      <c r="B7427" t="s">
        <v>591</v>
      </c>
      <c r="C7427">
        <v>2300000</v>
      </c>
      <c r="D7427">
        <v>823290</v>
      </c>
      <c r="E7427">
        <v>59.7</v>
      </c>
      <c r="F7427" t="s">
        <v>1062</v>
      </c>
      <c r="G7427">
        <v>2018</v>
      </c>
      <c r="H7427">
        <v>8.8811225891113299</v>
      </c>
    </row>
    <row r="7428" spans="1:8">
      <c r="A7428" t="s">
        <v>590</v>
      </c>
      <c r="B7428" t="s">
        <v>591</v>
      </c>
      <c r="C7428">
        <v>2300000</v>
      </c>
      <c r="D7428">
        <v>823290</v>
      </c>
      <c r="E7428">
        <v>59.7</v>
      </c>
      <c r="F7428" t="s">
        <v>1062</v>
      </c>
      <c r="G7428" t="s">
        <v>1056</v>
      </c>
      <c r="H7428">
        <v>9.6404914855956996</v>
      </c>
    </row>
    <row r="7429" spans="1:8">
      <c r="A7429" t="s">
        <v>590</v>
      </c>
      <c r="B7429" t="s">
        <v>591</v>
      </c>
      <c r="C7429">
        <v>2300000</v>
      </c>
      <c r="D7429">
        <v>823290</v>
      </c>
      <c r="E7429">
        <v>59.7</v>
      </c>
      <c r="F7429" t="s">
        <v>1078</v>
      </c>
      <c r="G7429">
        <v>2018</v>
      </c>
      <c r="H7429">
        <v>8.8811225891113299</v>
      </c>
    </row>
    <row r="7430" spans="1:8">
      <c r="A7430" t="s">
        <v>590</v>
      </c>
      <c r="B7430" t="s">
        <v>591</v>
      </c>
      <c r="C7430">
        <v>2300000</v>
      </c>
      <c r="D7430">
        <v>823290</v>
      </c>
      <c r="E7430">
        <v>59.7</v>
      </c>
      <c r="F7430" t="s">
        <v>1078</v>
      </c>
      <c r="G7430" t="s">
        <v>1057</v>
      </c>
      <c r="H7430">
        <v>9.6404914855956996</v>
      </c>
    </row>
    <row r="7431" spans="1:8">
      <c r="A7431" t="s">
        <v>590</v>
      </c>
      <c r="B7431" t="s">
        <v>591</v>
      </c>
      <c r="C7431">
        <v>2300000</v>
      </c>
      <c r="D7431">
        <v>823290</v>
      </c>
      <c r="E7431">
        <v>59.7</v>
      </c>
      <c r="F7431" t="s">
        <v>1087</v>
      </c>
      <c r="G7431">
        <v>2018</v>
      </c>
      <c r="H7431">
        <v>1.51895999908447</v>
      </c>
    </row>
    <row r="7432" spans="1:8">
      <c r="A7432" t="s">
        <v>590</v>
      </c>
      <c r="B7432" t="s">
        <v>591</v>
      </c>
      <c r="C7432">
        <v>2300000</v>
      </c>
      <c r="D7432">
        <v>823290</v>
      </c>
      <c r="E7432">
        <v>59.7</v>
      </c>
      <c r="F7432" t="s">
        <v>1087</v>
      </c>
      <c r="G7432" t="s">
        <v>1056</v>
      </c>
      <c r="H7432">
        <v>1.60896003246307</v>
      </c>
    </row>
    <row r="7433" spans="1:8">
      <c r="A7433" t="s">
        <v>590</v>
      </c>
      <c r="B7433" t="s">
        <v>591</v>
      </c>
      <c r="C7433">
        <v>2300000</v>
      </c>
      <c r="D7433">
        <v>823290</v>
      </c>
      <c r="E7433">
        <v>59.7</v>
      </c>
      <c r="F7433" t="s">
        <v>1079</v>
      </c>
      <c r="G7433">
        <v>2018</v>
      </c>
      <c r="H7433">
        <v>25.6</v>
      </c>
    </row>
    <row r="7434" spans="1:8">
      <c r="A7434" t="s">
        <v>590</v>
      </c>
      <c r="B7434" t="s">
        <v>591</v>
      </c>
      <c r="C7434">
        <v>2300000</v>
      </c>
      <c r="D7434">
        <v>823290</v>
      </c>
      <c r="E7434">
        <v>59.7</v>
      </c>
      <c r="F7434" t="s">
        <v>1079</v>
      </c>
      <c r="G7434">
        <v>2021</v>
      </c>
      <c r="H7434">
        <v>21.67799949646</v>
      </c>
    </row>
    <row r="7435" spans="1:8">
      <c r="A7435" t="s">
        <v>590</v>
      </c>
      <c r="B7435" t="s">
        <v>591</v>
      </c>
      <c r="C7435">
        <v>2300000</v>
      </c>
      <c r="D7435">
        <v>823290</v>
      </c>
      <c r="E7435">
        <v>59.7</v>
      </c>
      <c r="F7435" t="s">
        <v>1091</v>
      </c>
      <c r="G7435">
        <v>2020</v>
      </c>
      <c r="H7435">
        <v>56.258693695068402</v>
      </c>
    </row>
    <row r="7436" spans="1:8">
      <c r="A7436" t="s">
        <v>590</v>
      </c>
      <c r="B7436" t="s">
        <v>591</v>
      </c>
      <c r="C7436">
        <v>2300000</v>
      </c>
      <c r="D7436">
        <v>823290</v>
      </c>
      <c r="E7436">
        <v>59.7</v>
      </c>
      <c r="F7436" t="s">
        <v>1080</v>
      </c>
      <c r="G7436">
        <v>2018</v>
      </c>
      <c r="H7436">
        <v>30</v>
      </c>
    </row>
    <row r="7437" spans="1:8">
      <c r="A7437" t="s">
        <v>590</v>
      </c>
      <c r="B7437" t="s">
        <v>591</v>
      </c>
      <c r="C7437">
        <v>2300000</v>
      </c>
      <c r="D7437">
        <v>823290</v>
      </c>
      <c r="E7437">
        <v>59.7</v>
      </c>
      <c r="F7437" t="s">
        <v>1080</v>
      </c>
      <c r="G7437">
        <v>2022</v>
      </c>
      <c r="H7437">
        <v>31</v>
      </c>
    </row>
    <row r="7438" spans="1:8">
      <c r="A7438" t="s">
        <v>590</v>
      </c>
      <c r="B7438" t="s">
        <v>591</v>
      </c>
      <c r="C7438">
        <v>2300000</v>
      </c>
      <c r="D7438">
        <v>823290</v>
      </c>
      <c r="E7438">
        <v>59.7</v>
      </c>
      <c r="F7438" t="s">
        <v>1081</v>
      </c>
      <c r="G7438">
        <v>2018</v>
      </c>
      <c r="H7438">
        <v>47</v>
      </c>
    </row>
    <row r="7439" spans="1:8">
      <c r="A7439" t="s">
        <v>590</v>
      </c>
      <c r="B7439" t="s">
        <v>591</v>
      </c>
      <c r="C7439">
        <v>2300000</v>
      </c>
      <c r="D7439">
        <v>823290</v>
      </c>
      <c r="E7439">
        <v>59.7</v>
      </c>
      <c r="F7439" t="s">
        <v>1081</v>
      </c>
      <c r="G7439">
        <v>2022</v>
      </c>
      <c r="H7439">
        <v>46</v>
      </c>
    </row>
    <row r="7440" spans="1:8">
      <c r="A7440" t="s">
        <v>590</v>
      </c>
      <c r="B7440" t="s">
        <v>591</v>
      </c>
      <c r="C7440">
        <v>2300000</v>
      </c>
      <c r="D7440">
        <v>823290</v>
      </c>
      <c r="E7440">
        <v>59.7</v>
      </c>
      <c r="F7440" t="s">
        <v>1067</v>
      </c>
      <c r="G7440">
        <v>2017</v>
      </c>
      <c r="H7440">
        <v>0.65</v>
      </c>
    </row>
    <row r="7441" spans="1:8">
      <c r="A7441" t="s">
        <v>590</v>
      </c>
      <c r="B7441" t="s">
        <v>591</v>
      </c>
      <c r="C7441">
        <v>2300000</v>
      </c>
      <c r="D7441">
        <v>823290</v>
      </c>
      <c r="E7441">
        <v>59.7</v>
      </c>
      <c r="F7441" t="s">
        <v>1067</v>
      </c>
      <c r="G7441">
        <v>2021</v>
      </c>
      <c r="H7441">
        <v>0.54781919717788696</v>
      </c>
    </row>
    <row r="7442" spans="1:8">
      <c r="A7442" t="s">
        <v>590</v>
      </c>
      <c r="B7442" t="s">
        <v>591</v>
      </c>
      <c r="C7442">
        <v>2300000</v>
      </c>
      <c r="D7442">
        <v>823290</v>
      </c>
      <c r="E7442">
        <v>59.7</v>
      </c>
      <c r="F7442" t="s">
        <v>1068</v>
      </c>
      <c r="G7442">
        <v>2017</v>
      </c>
      <c r="H7442">
        <v>0.2</v>
      </c>
    </row>
    <row r="7443" spans="1:8">
      <c r="A7443" t="s">
        <v>590</v>
      </c>
      <c r="B7443" t="s">
        <v>591</v>
      </c>
      <c r="C7443">
        <v>2300000</v>
      </c>
      <c r="D7443">
        <v>823290</v>
      </c>
      <c r="E7443">
        <v>59.7</v>
      </c>
      <c r="F7443" t="s">
        <v>1068</v>
      </c>
      <c r="G7443">
        <v>2021</v>
      </c>
      <c r="H7443">
        <v>5.9346284717321396E-2</v>
      </c>
    </row>
    <row r="7444" spans="1:8">
      <c r="A7444" t="s">
        <v>590</v>
      </c>
      <c r="B7444" t="s">
        <v>591</v>
      </c>
      <c r="C7444">
        <v>2300000</v>
      </c>
      <c r="D7444">
        <v>823290</v>
      </c>
      <c r="E7444">
        <v>59.7</v>
      </c>
      <c r="F7444" t="s">
        <v>1069</v>
      </c>
      <c r="G7444">
        <v>2017</v>
      </c>
      <c r="H7444">
        <v>-0.19</v>
      </c>
    </row>
    <row r="7445" spans="1:8">
      <c r="A7445" t="s">
        <v>590</v>
      </c>
      <c r="B7445" t="s">
        <v>591</v>
      </c>
      <c r="C7445">
        <v>2300000</v>
      </c>
      <c r="D7445">
        <v>823290</v>
      </c>
      <c r="E7445">
        <v>59.7</v>
      </c>
      <c r="F7445" t="s">
        <v>1069</v>
      </c>
      <c r="G7445">
        <v>2021</v>
      </c>
      <c r="H7445">
        <v>-4.6402993611991405E-3</v>
      </c>
    </row>
    <row r="7446" spans="1:8">
      <c r="A7446" t="s">
        <v>590</v>
      </c>
      <c r="B7446" t="s">
        <v>591</v>
      </c>
      <c r="C7446">
        <v>2300000</v>
      </c>
      <c r="D7446">
        <v>823290</v>
      </c>
      <c r="E7446">
        <v>59.7</v>
      </c>
      <c r="F7446" t="s">
        <v>1070</v>
      </c>
      <c r="G7446">
        <v>2017</v>
      </c>
      <c r="H7446">
        <v>0.24</v>
      </c>
    </row>
    <row r="7447" spans="1:8">
      <c r="A7447" t="s">
        <v>590</v>
      </c>
      <c r="B7447" t="s">
        <v>591</v>
      </c>
      <c r="C7447">
        <v>2300000</v>
      </c>
      <c r="D7447">
        <v>823290</v>
      </c>
      <c r="E7447">
        <v>59.7</v>
      </c>
      <c r="F7447" t="s">
        <v>1070</v>
      </c>
      <c r="G7447">
        <v>2021</v>
      </c>
      <c r="H7447">
        <v>0.36227929592132568</v>
      </c>
    </row>
    <row r="7448" spans="1:8">
      <c r="A7448" t="s">
        <v>590</v>
      </c>
      <c r="B7448" t="s">
        <v>591</v>
      </c>
      <c r="C7448">
        <v>2300000</v>
      </c>
      <c r="D7448">
        <v>823290</v>
      </c>
      <c r="E7448">
        <v>59.7</v>
      </c>
      <c r="F7448" t="s">
        <v>1071</v>
      </c>
      <c r="G7448">
        <v>2017</v>
      </c>
      <c r="H7448">
        <v>0.32</v>
      </c>
    </row>
    <row r="7449" spans="1:8">
      <c r="A7449" t="s">
        <v>590</v>
      </c>
      <c r="B7449" t="s">
        <v>591</v>
      </c>
      <c r="C7449">
        <v>2300000</v>
      </c>
      <c r="D7449">
        <v>823290</v>
      </c>
      <c r="E7449">
        <v>59.7</v>
      </c>
      <c r="F7449" t="s">
        <v>1071</v>
      </c>
      <c r="G7449">
        <v>2021</v>
      </c>
      <c r="H7449">
        <v>0.25866082310676575</v>
      </c>
    </row>
    <row r="7450" spans="1:8">
      <c r="A7450" t="s">
        <v>590</v>
      </c>
      <c r="B7450" t="s">
        <v>591</v>
      </c>
      <c r="C7450">
        <v>2300000</v>
      </c>
      <c r="D7450">
        <v>823290</v>
      </c>
      <c r="E7450">
        <v>59.7</v>
      </c>
      <c r="F7450" t="s">
        <v>1082</v>
      </c>
      <c r="G7450">
        <v>2018</v>
      </c>
      <c r="H7450">
        <v>54.2</v>
      </c>
    </row>
    <row r="7451" spans="1:8">
      <c r="A7451" t="s">
        <v>590</v>
      </c>
      <c r="B7451" t="s">
        <v>591</v>
      </c>
      <c r="C7451">
        <v>2300000</v>
      </c>
      <c r="D7451">
        <v>823290</v>
      </c>
      <c r="E7451">
        <v>59.7</v>
      </c>
      <c r="F7451" t="s">
        <v>1082</v>
      </c>
      <c r="G7451">
        <v>2022</v>
      </c>
      <c r="H7451">
        <v>67.599999999999994</v>
      </c>
    </row>
    <row r="7452" spans="1:8">
      <c r="A7452" t="s">
        <v>590</v>
      </c>
      <c r="B7452" t="s">
        <v>591</v>
      </c>
      <c r="C7452">
        <v>2300000</v>
      </c>
      <c r="D7452">
        <v>823290</v>
      </c>
      <c r="E7452">
        <v>59.7</v>
      </c>
      <c r="F7452" t="s">
        <v>1083</v>
      </c>
      <c r="G7452">
        <v>2018</v>
      </c>
      <c r="H7452">
        <v>45.4</v>
      </c>
    </row>
    <row r="7453" spans="1:8">
      <c r="A7453" t="s">
        <v>590</v>
      </c>
      <c r="B7453" t="s">
        <v>591</v>
      </c>
      <c r="C7453">
        <v>2300000</v>
      </c>
      <c r="D7453">
        <v>823290</v>
      </c>
      <c r="E7453">
        <v>59.7</v>
      </c>
      <c r="F7453" t="s">
        <v>1083</v>
      </c>
      <c r="G7453">
        <v>2022</v>
      </c>
      <c r="H7453">
        <v>53.9</v>
      </c>
    </row>
    <row r="7454" spans="1:8">
      <c r="A7454" t="s">
        <v>590</v>
      </c>
      <c r="B7454" t="s">
        <v>591</v>
      </c>
      <c r="C7454">
        <v>2300000</v>
      </c>
      <c r="D7454">
        <v>823290</v>
      </c>
      <c r="E7454">
        <v>59.7</v>
      </c>
      <c r="F7454" t="s">
        <v>1072</v>
      </c>
      <c r="G7454">
        <v>2017</v>
      </c>
      <c r="H7454">
        <v>58.5</v>
      </c>
    </row>
    <row r="7455" spans="1:8">
      <c r="A7455" t="s">
        <v>590</v>
      </c>
      <c r="B7455" t="s">
        <v>591</v>
      </c>
      <c r="C7455">
        <v>2300000</v>
      </c>
      <c r="D7455">
        <v>823290</v>
      </c>
      <c r="E7455">
        <v>59.7</v>
      </c>
      <c r="F7455" t="s">
        <v>1072</v>
      </c>
      <c r="G7455">
        <v>2022</v>
      </c>
      <c r="H7455">
        <v>59.2</v>
      </c>
    </row>
    <row r="7456" spans="1:8">
      <c r="A7456" t="s">
        <v>590</v>
      </c>
      <c r="B7456" t="s">
        <v>591</v>
      </c>
      <c r="C7456">
        <v>2300000</v>
      </c>
      <c r="D7456">
        <v>823290</v>
      </c>
      <c r="E7456">
        <v>59.7</v>
      </c>
      <c r="F7456" t="s">
        <v>1084</v>
      </c>
      <c r="G7456">
        <v>2018</v>
      </c>
      <c r="H7456">
        <v>40</v>
      </c>
    </row>
    <row r="7457" spans="1:8">
      <c r="A7457" t="s">
        <v>590</v>
      </c>
      <c r="B7457" t="s">
        <v>591</v>
      </c>
      <c r="C7457">
        <v>2300000</v>
      </c>
      <c r="D7457">
        <v>823290</v>
      </c>
      <c r="E7457">
        <v>59.7</v>
      </c>
      <c r="F7457" t="s">
        <v>1084</v>
      </c>
      <c r="G7457">
        <v>2022</v>
      </c>
      <c r="H7457">
        <v>40</v>
      </c>
    </row>
    <row r="7458" spans="1:8">
      <c r="A7458" t="s">
        <v>590</v>
      </c>
      <c r="B7458" t="s">
        <v>591</v>
      </c>
      <c r="C7458">
        <v>2300000</v>
      </c>
      <c r="D7458">
        <v>823290</v>
      </c>
      <c r="E7458">
        <v>59.7</v>
      </c>
      <c r="F7458" t="s">
        <v>1085</v>
      </c>
      <c r="G7458">
        <v>2018</v>
      </c>
      <c r="H7458">
        <v>40.700000000000003</v>
      </c>
    </row>
    <row r="7459" spans="1:8">
      <c r="A7459" t="s">
        <v>590</v>
      </c>
      <c r="B7459" t="s">
        <v>591</v>
      </c>
      <c r="C7459">
        <v>2300000</v>
      </c>
      <c r="D7459">
        <v>823290</v>
      </c>
      <c r="E7459">
        <v>59.7</v>
      </c>
      <c r="F7459" t="s">
        <v>1088</v>
      </c>
      <c r="G7459">
        <v>2019</v>
      </c>
      <c r="H7459">
        <v>1.69170542764537</v>
      </c>
    </row>
    <row r="7460" spans="1:8">
      <c r="A7460" t="s">
        <v>590</v>
      </c>
      <c r="B7460" t="s">
        <v>591</v>
      </c>
      <c r="C7460">
        <v>2300000</v>
      </c>
      <c r="D7460">
        <v>823290</v>
      </c>
      <c r="E7460">
        <v>59.7</v>
      </c>
      <c r="F7460" t="s">
        <v>1064</v>
      </c>
      <c r="G7460">
        <v>2015</v>
      </c>
      <c r="H7460">
        <v>0.97899999999999998</v>
      </c>
    </row>
    <row r="7461" spans="1:8">
      <c r="A7461" t="s">
        <v>590</v>
      </c>
      <c r="B7461" t="s">
        <v>591</v>
      </c>
      <c r="C7461">
        <v>2300000</v>
      </c>
      <c r="D7461">
        <v>823290</v>
      </c>
      <c r="E7461">
        <v>59.7</v>
      </c>
      <c r="F7461" t="s">
        <v>1064</v>
      </c>
      <c r="G7461" t="s">
        <v>1056</v>
      </c>
      <c r="H7461">
        <v>0.96012955965142277</v>
      </c>
    </row>
    <row r="7462" spans="1:8">
      <c r="A7462" t="s">
        <v>590</v>
      </c>
      <c r="B7462" t="s">
        <v>591</v>
      </c>
      <c r="C7462">
        <v>2300000</v>
      </c>
      <c r="D7462">
        <v>823290</v>
      </c>
      <c r="E7462">
        <v>59.7</v>
      </c>
      <c r="F7462" t="s">
        <v>1073</v>
      </c>
      <c r="G7462">
        <v>2017</v>
      </c>
      <c r="H7462">
        <v>41.3</v>
      </c>
    </row>
    <row r="7463" spans="1:8">
      <c r="A7463" t="s">
        <v>590</v>
      </c>
      <c r="B7463" t="s">
        <v>591</v>
      </c>
      <c r="C7463">
        <v>2300000</v>
      </c>
      <c r="D7463">
        <v>823290</v>
      </c>
      <c r="E7463">
        <v>59.7</v>
      </c>
      <c r="F7463" t="s">
        <v>1073</v>
      </c>
      <c r="G7463">
        <v>2018</v>
      </c>
      <c r="H7463">
        <v>46.153846153846203</v>
      </c>
    </row>
    <row r="7464" spans="1:8">
      <c r="A7464" t="s">
        <v>590</v>
      </c>
      <c r="B7464" t="s">
        <v>591</v>
      </c>
      <c r="C7464">
        <v>2300000</v>
      </c>
      <c r="D7464">
        <v>823290</v>
      </c>
      <c r="E7464">
        <v>59.7</v>
      </c>
      <c r="F7464" t="s">
        <v>1073</v>
      </c>
      <c r="G7464">
        <v>2021</v>
      </c>
      <c r="H7464">
        <v>44.230769230769198</v>
      </c>
    </row>
    <row r="7465" spans="1:8">
      <c r="A7465" t="s">
        <v>590</v>
      </c>
      <c r="B7465" t="s">
        <v>591</v>
      </c>
      <c r="C7465">
        <v>2300000</v>
      </c>
      <c r="D7465">
        <v>823290</v>
      </c>
      <c r="E7465">
        <v>59.7</v>
      </c>
      <c r="F7465" t="s">
        <v>1089</v>
      </c>
      <c r="G7465">
        <v>2021</v>
      </c>
      <c r="H7465">
        <v>3.0017199233437139E-2</v>
      </c>
    </row>
    <row r="7466" spans="1:8">
      <c r="A7466" t="s">
        <v>590</v>
      </c>
      <c r="B7466" t="s">
        <v>591</v>
      </c>
      <c r="C7466">
        <v>2300000</v>
      </c>
      <c r="D7466">
        <v>823290</v>
      </c>
      <c r="E7466">
        <v>59.7</v>
      </c>
      <c r="F7466" t="s">
        <v>1089</v>
      </c>
      <c r="G7466">
        <v>2019</v>
      </c>
      <c r="H7466">
        <v>0.03</v>
      </c>
    </row>
    <row r="7467" spans="1:8">
      <c r="A7467" t="s">
        <v>592</v>
      </c>
      <c r="B7467" t="s">
        <v>593</v>
      </c>
      <c r="C7467">
        <v>29000000</v>
      </c>
      <c r="D7467">
        <v>143351</v>
      </c>
      <c r="E7467">
        <v>32.799999999999997</v>
      </c>
      <c r="F7467" t="s">
        <v>1065</v>
      </c>
      <c r="G7467">
        <v>2016</v>
      </c>
      <c r="H7467">
        <v>30.5</v>
      </c>
    </row>
    <row r="7468" spans="1:8">
      <c r="A7468" t="s">
        <v>592</v>
      </c>
      <c r="B7468" t="s">
        <v>593</v>
      </c>
      <c r="C7468">
        <v>29000000</v>
      </c>
      <c r="D7468">
        <v>143351</v>
      </c>
      <c r="E7468">
        <v>32.799999999999997</v>
      </c>
      <c r="F7468" t="s">
        <v>1065</v>
      </c>
      <c r="G7468">
        <v>2019</v>
      </c>
      <c r="H7468">
        <v>53.1</v>
      </c>
    </row>
    <row r="7469" spans="1:8">
      <c r="A7469" t="s">
        <v>592</v>
      </c>
      <c r="B7469" t="s">
        <v>593</v>
      </c>
      <c r="C7469">
        <v>29000000</v>
      </c>
      <c r="D7469">
        <v>143351</v>
      </c>
      <c r="E7469">
        <v>32.799999999999997</v>
      </c>
      <c r="F7469" t="s">
        <v>1066</v>
      </c>
      <c r="G7469">
        <v>2017</v>
      </c>
      <c r="H7469">
        <v>0.57399999999999995</v>
      </c>
    </row>
    <row r="7470" spans="1:8">
      <c r="A7470" t="s">
        <v>592</v>
      </c>
      <c r="B7470" t="s">
        <v>593</v>
      </c>
      <c r="C7470">
        <v>29000000</v>
      </c>
      <c r="D7470">
        <v>143351</v>
      </c>
      <c r="E7470">
        <v>32.799999999999997</v>
      </c>
      <c r="F7470" t="s">
        <v>1066</v>
      </c>
      <c r="G7470">
        <v>2021</v>
      </c>
      <c r="H7470">
        <v>0.60199999999999998</v>
      </c>
    </row>
    <row r="7471" spans="1:8">
      <c r="A7471" t="s">
        <v>592</v>
      </c>
      <c r="B7471" t="s">
        <v>593</v>
      </c>
      <c r="C7471">
        <v>29000000</v>
      </c>
      <c r="D7471">
        <v>143351</v>
      </c>
      <c r="E7471">
        <v>32.799999999999997</v>
      </c>
      <c r="F7471" t="s">
        <v>1086</v>
      </c>
      <c r="G7471">
        <v>2018</v>
      </c>
      <c r="H7471">
        <v>41.7</v>
      </c>
    </row>
    <row r="7472" spans="1:8">
      <c r="A7472" t="s">
        <v>592</v>
      </c>
      <c r="B7472" t="s">
        <v>593</v>
      </c>
      <c r="C7472">
        <v>29000000</v>
      </c>
      <c r="D7472">
        <v>143351</v>
      </c>
      <c r="E7472">
        <v>32.799999999999997</v>
      </c>
      <c r="F7472" t="s">
        <v>1074</v>
      </c>
      <c r="G7472">
        <v>2018</v>
      </c>
      <c r="H7472">
        <v>3.4</v>
      </c>
    </row>
    <row r="7473" spans="1:8">
      <c r="A7473" t="s">
        <v>592</v>
      </c>
      <c r="B7473" t="s">
        <v>593</v>
      </c>
      <c r="C7473">
        <v>29000000</v>
      </c>
      <c r="D7473">
        <v>143351</v>
      </c>
      <c r="E7473">
        <v>32.799999999999997</v>
      </c>
      <c r="F7473" t="s">
        <v>1074</v>
      </c>
      <c r="G7473" t="s">
        <v>1056</v>
      </c>
      <c r="H7473">
        <v>4.24694014145481</v>
      </c>
    </row>
    <row r="7474" spans="1:8">
      <c r="A7474" t="s">
        <v>592</v>
      </c>
      <c r="B7474" t="s">
        <v>593</v>
      </c>
      <c r="C7474">
        <v>29000000</v>
      </c>
      <c r="D7474">
        <v>143351</v>
      </c>
      <c r="E7474">
        <v>32.799999999999997</v>
      </c>
      <c r="F7474" t="s">
        <v>1075</v>
      </c>
      <c r="G7474">
        <v>2018</v>
      </c>
      <c r="H7474">
        <v>106.025235593668</v>
      </c>
    </row>
    <row r="7475" spans="1:8">
      <c r="A7475" t="s">
        <v>592</v>
      </c>
      <c r="B7475" t="s">
        <v>593</v>
      </c>
      <c r="C7475">
        <v>29000000</v>
      </c>
      <c r="D7475">
        <v>143351</v>
      </c>
      <c r="E7475">
        <v>32.799999999999997</v>
      </c>
      <c r="F7475" t="s">
        <v>1075</v>
      </c>
      <c r="G7475">
        <v>2019</v>
      </c>
      <c r="H7475">
        <v>113.083394294836</v>
      </c>
    </row>
    <row r="7476" spans="1:8">
      <c r="A7476" t="s">
        <v>592</v>
      </c>
      <c r="B7476" t="s">
        <v>593</v>
      </c>
      <c r="C7476">
        <v>29000000</v>
      </c>
      <c r="D7476">
        <v>143351</v>
      </c>
      <c r="E7476">
        <v>32.799999999999997</v>
      </c>
      <c r="F7476" t="s">
        <v>1075</v>
      </c>
      <c r="G7476">
        <v>2020</v>
      </c>
      <c r="H7476">
        <v>110.40374685844701</v>
      </c>
    </row>
    <row r="7477" spans="1:8">
      <c r="A7477" t="s">
        <v>592</v>
      </c>
      <c r="B7477" t="s">
        <v>593</v>
      </c>
      <c r="C7477">
        <v>29000000</v>
      </c>
      <c r="D7477">
        <v>143351</v>
      </c>
      <c r="E7477">
        <v>32.799999999999997</v>
      </c>
      <c r="F7477" t="s">
        <v>1075</v>
      </c>
      <c r="G7477">
        <v>2021</v>
      </c>
      <c r="H7477">
        <v>115.09252790144799</v>
      </c>
    </row>
    <row r="7478" spans="1:8">
      <c r="A7478" t="s">
        <v>592</v>
      </c>
      <c r="B7478" t="s">
        <v>593</v>
      </c>
      <c r="C7478">
        <v>29000000</v>
      </c>
      <c r="D7478">
        <v>143351</v>
      </c>
      <c r="E7478">
        <v>32.799999999999997</v>
      </c>
      <c r="F7478" t="s">
        <v>1076</v>
      </c>
      <c r="G7478">
        <v>2018</v>
      </c>
      <c r="H7478">
        <v>13960.443323994699</v>
      </c>
    </row>
    <row r="7479" spans="1:8">
      <c r="A7479" t="s">
        <v>592</v>
      </c>
      <c r="B7479" t="s">
        <v>593</v>
      </c>
      <c r="C7479">
        <v>29000000</v>
      </c>
      <c r="D7479">
        <v>143351</v>
      </c>
      <c r="E7479">
        <v>32.799999999999997</v>
      </c>
      <c r="F7479" t="s">
        <v>1076</v>
      </c>
      <c r="G7479">
        <v>2019</v>
      </c>
      <c r="H7479">
        <v>14096.622548555601</v>
      </c>
    </row>
    <row r="7480" spans="1:8">
      <c r="A7480" t="s">
        <v>592</v>
      </c>
      <c r="B7480" t="s">
        <v>593</v>
      </c>
      <c r="C7480">
        <v>29000000</v>
      </c>
      <c r="D7480">
        <v>143351</v>
      </c>
      <c r="E7480">
        <v>32.799999999999997</v>
      </c>
      <c r="F7480" t="s">
        <v>1076</v>
      </c>
      <c r="G7480">
        <v>2020</v>
      </c>
      <c r="H7480">
        <v>14337.265408813901</v>
      </c>
    </row>
    <row r="7481" spans="1:8">
      <c r="A7481" t="s">
        <v>592</v>
      </c>
      <c r="B7481" t="s">
        <v>593</v>
      </c>
      <c r="C7481">
        <v>29000000</v>
      </c>
      <c r="D7481">
        <v>143351</v>
      </c>
      <c r="E7481">
        <v>32.799999999999997</v>
      </c>
      <c r="F7481" t="s">
        <v>1076</v>
      </c>
      <c r="G7481">
        <v>2021</v>
      </c>
      <c r="H7481">
        <v>15102.6610390683</v>
      </c>
    </row>
    <row r="7482" spans="1:8">
      <c r="A7482" t="s">
        <v>592</v>
      </c>
      <c r="B7482" t="s">
        <v>593</v>
      </c>
      <c r="C7482">
        <v>29000000</v>
      </c>
      <c r="D7482">
        <v>143351</v>
      </c>
      <c r="E7482">
        <v>32.799999999999997</v>
      </c>
      <c r="F7482" t="s">
        <v>1077</v>
      </c>
      <c r="G7482">
        <v>2018</v>
      </c>
      <c r="H7482">
        <v>7.6223761076816903</v>
      </c>
    </row>
    <row r="7483" spans="1:8">
      <c r="A7483" t="s">
        <v>592</v>
      </c>
      <c r="B7483" t="s">
        <v>593</v>
      </c>
      <c r="C7483">
        <v>29000000</v>
      </c>
      <c r="D7483">
        <v>143351</v>
      </c>
      <c r="E7483">
        <v>32.799999999999997</v>
      </c>
      <c r="F7483" t="s">
        <v>1077</v>
      </c>
      <c r="G7483" t="s">
        <v>1057</v>
      </c>
      <c r="H7483">
        <v>4.24694014145481</v>
      </c>
    </row>
    <row r="7484" spans="1:8">
      <c r="A7484" t="s">
        <v>592</v>
      </c>
      <c r="B7484" t="s">
        <v>593</v>
      </c>
      <c r="C7484">
        <v>29000000</v>
      </c>
      <c r="D7484">
        <v>143351</v>
      </c>
      <c r="E7484">
        <v>32.799999999999997</v>
      </c>
      <c r="F7484" t="s">
        <v>1061</v>
      </c>
      <c r="G7484">
        <v>2014</v>
      </c>
      <c r="H7484">
        <v>3.4721300601959202</v>
      </c>
    </row>
    <row r="7485" spans="1:8">
      <c r="A7485" t="s">
        <v>592</v>
      </c>
      <c r="B7485" t="s">
        <v>593</v>
      </c>
      <c r="C7485">
        <v>29000000</v>
      </c>
      <c r="D7485">
        <v>143351</v>
      </c>
      <c r="E7485">
        <v>32.799999999999997</v>
      </c>
      <c r="F7485" t="s">
        <v>1061</v>
      </c>
      <c r="G7485">
        <v>2015</v>
      </c>
      <c r="H7485">
        <v>3.2590200901031499</v>
      </c>
    </row>
    <row r="7486" spans="1:8">
      <c r="A7486" t="s">
        <v>592</v>
      </c>
      <c r="B7486" t="s">
        <v>593</v>
      </c>
      <c r="C7486">
        <v>29000000</v>
      </c>
      <c r="D7486">
        <v>143351</v>
      </c>
      <c r="E7486">
        <v>32.799999999999997</v>
      </c>
      <c r="F7486" t="s">
        <v>1061</v>
      </c>
      <c r="G7486">
        <v>2016</v>
      </c>
      <c r="H7486">
        <v>3.90320992469788</v>
      </c>
    </row>
    <row r="7487" spans="1:8">
      <c r="A7487" t="s">
        <v>592</v>
      </c>
      <c r="B7487" t="s">
        <v>593</v>
      </c>
      <c r="C7487">
        <v>29000000</v>
      </c>
      <c r="D7487">
        <v>143351</v>
      </c>
      <c r="E7487">
        <v>32.799999999999997</v>
      </c>
      <c r="F7487" t="s">
        <v>1061</v>
      </c>
      <c r="G7487">
        <v>2017</v>
      </c>
      <c r="H7487">
        <v>4.7672200202941903</v>
      </c>
    </row>
    <row r="7488" spans="1:8">
      <c r="A7488" t="s">
        <v>592</v>
      </c>
      <c r="B7488" t="s">
        <v>593</v>
      </c>
      <c r="C7488">
        <v>29000000</v>
      </c>
      <c r="D7488">
        <v>143351</v>
      </c>
      <c r="E7488">
        <v>32.799999999999997</v>
      </c>
      <c r="F7488" t="s">
        <v>1061</v>
      </c>
      <c r="G7488">
        <v>2018</v>
      </c>
      <c r="H7488">
        <v>4.4344501495361301</v>
      </c>
    </row>
    <row r="7489" spans="1:8">
      <c r="A7489" t="s">
        <v>592</v>
      </c>
      <c r="B7489" t="s">
        <v>593</v>
      </c>
      <c r="C7489">
        <v>29000000</v>
      </c>
      <c r="D7489">
        <v>143351</v>
      </c>
      <c r="E7489">
        <v>32.799999999999997</v>
      </c>
      <c r="F7489" t="s">
        <v>1061</v>
      </c>
      <c r="G7489">
        <v>2019</v>
      </c>
      <c r="H7489">
        <v>4.2399997711181596</v>
      </c>
    </row>
    <row r="7490" spans="1:8">
      <c r="A7490" t="s">
        <v>592</v>
      </c>
      <c r="B7490" t="s">
        <v>593</v>
      </c>
      <c r="C7490">
        <v>29000000</v>
      </c>
      <c r="D7490">
        <v>143351</v>
      </c>
      <c r="E7490">
        <v>32.799999999999997</v>
      </c>
      <c r="F7490" t="s">
        <v>1061</v>
      </c>
      <c r="G7490">
        <v>2020</v>
      </c>
      <c r="H7490">
        <v>4.3899998664856001</v>
      </c>
    </row>
    <row r="7491" spans="1:8">
      <c r="A7491" t="s">
        <v>592</v>
      </c>
      <c r="B7491" t="s">
        <v>593</v>
      </c>
      <c r="C7491">
        <v>29000000</v>
      </c>
      <c r="D7491">
        <v>143351</v>
      </c>
      <c r="E7491">
        <v>32.799999999999997</v>
      </c>
      <c r="F7491" t="s">
        <v>1061</v>
      </c>
      <c r="G7491" t="s">
        <v>1057</v>
      </c>
      <c r="H7491">
        <v>4.3899998664856001</v>
      </c>
    </row>
    <row r="7492" spans="1:8">
      <c r="A7492" t="s">
        <v>592</v>
      </c>
      <c r="B7492" t="s">
        <v>593</v>
      </c>
      <c r="C7492">
        <v>29000000</v>
      </c>
      <c r="D7492">
        <v>143351</v>
      </c>
      <c r="E7492">
        <v>32.799999999999997</v>
      </c>
      <c r="F7492" t="s">
        <v>1063</v>
      </c>
      <c r="G7492">
        <v>2015</v>
      </c>
      <c r="H7492">
        <v>151</v>
      </c>
    </row>
    <row r="7493" spans="1:8">
      <c r="A7493" t="s">
        <v>592</v>
      </c>
      <c r="B7493" t="s">
        <v>593</v>
      </c>
      <c r="C7493">
        <v>29000000</v>
      </c>
      <c r="D7493">
        <v>143351</v>
      </c>
      <c r="E7493">
        <v>32.799999999999997</v>
      </c>
      <c r="F7493" t="s">
        <v>1063</v>
      </c>
      <c r="G7493">
        <v>2018</v>
      </c>
      <c r="H7493">
        <v>51.136276250000002</v>
      </c>
    </row>
    <row r="7494" spans="1:8">
      <c r="A7494" t="s">
        <v>592</v>
      </c>
      <c r="B7494" t="s">
        <v>593</v>
      </c>
      <c r="C7494">
        <v>29000000</v>
      </c>
      <c r="D7494">
        <v>143351</v>
      </c>
      <c r="E7494">
        <v>32.799999999999997</v>
      </c>
      <c r="F7494" t="s">
        <v>1063</v>
      </c>
      <c r="G7494">
        <v>2019</v>
      </c>
      <c r="H7494">
        <v>53.246402740000001</v>
      </c>
    </row>
    <row r="7495" spans="1:8">
      <c r="A7495" t="s">
        <v>592</v>
      </c>
      <c r="B7495" t="s">
        <v>593</v>
      </c>
      <c r="C7495">
        <v>29000000</v>
      </c>
      <c r="D7495">
        <v>143351</v>
      </c>
      <c r="E7495">
        <v>32.799999999999997</v>
      </c>
      <c r="F7495" t="s">
        <v>1090</v>
      </c>
      <c r="G7495">
        <v>2020</v>
      </c>
      <c r="H7495">
        <v>23.8</v>
      </c>
    </row>
    <row r="7496" spans="1:8">
      <c r="A7496" t="s">
        <v>592</v>
      </c>
      <c r="B7496" t="s">
        <v>593</v>
      </c>
      <c r="C7496">
        <v>29000000</v>
      </c>
      <c r="D7496">
        <v>143351</v>
      </c>
      <c r="E7496">
        <v>32.799999999999997</v>
      </c>
      <c r="F7496" t="s">
        <v>1092</v>
      </c>
      <c r="G7496" t="s">
        <v>1058</v>
      </c>
      <c r="H7496">
        <v>186</v>
      </c>
    </row>
    <row r="7497" spans="1:8">
      <c r="A7497" t="s">
        <v>592</v>
      </c>
      <c r="B7497" t="s">
        <v>593</v>
      </c>
      <c r="C7497">
        <v>29000000</v>
      </c>
      <c r="D7497">
        <v>143351</v>
      </c>
      <c r="E7497">
        <v>32.799999999999997</v>
      </c>
      <c r="F7497" t="s">
        <v>1062</v>
      </c>
      <c r="G7497">
        <v>2014</v>
      </c>
      <c r="H7497">
        <v>3.9930200579999999</v>
      </c>
    </row>
    <row r="7498" spans="1:8">
      <c r="A7498" t="s">
        <v>592</v>
      </c>
      <c r="B7498" t="s">
        <v>593</v>
      </c>
      <c r="C7498">
        <v>29000000</v>
      </c>
      <c r="D7498">
        <v>143351</v>
      </c>
      <c r="E7498">
        <v>32.799999999999997</v>
      </c>
      <c r="F7498" t="s">
        <v>1062</v>
      </c>
      <c r="G7498">
        <v>2018</v>
      </c>
      <c r="H7498">
        <v>4.4344501495361301</v>
      </c>
    </row>
    <row r="7499" spans="1:8">
      <c r="A7499" t="s">
        <v>592</v>
      </c>
      <c r="B7499" t="s">
        <v>593</v>
      </c>
      <c r="C7499">
        <v>29000000</v>
      </c>
      <c r="D7499">
        <v>143351</v>
      </c>
      <c r="E7499">
        <v>32.799999999999997</v>
      </c>
      <c r="F7499" t="s">
        <v>1062</v>
      </c>
      <c r="G7499" t="s">
        <v>1056</v>
      </c>
      <c r="H7499">
        <v>4.3899998664856001</v>
      </c>
    </row>
    <row r="7500" spans="1:8">
      <c r="A7500" t="s">
        <v>592</v>
      </c>
      <c r="B7500" t="s">
        <v>593</v>
      </c>
      <c r="C7500">
        <v>29000000</v>
      </c>
      <c r="D7500">
        <v>143351</v>
      </c>
      <c r="E7500">
        <v>32.799999999999997</v>
      </c>
      <c r="F7500" t="s">
        <v>1078</v>
      </c>
      <c r="G7500">
        <v>2018</v>
      </c>
      <c r="H7500">
        <v>4.4344501495361301</v>
      </c>
    </row>
    <row r="7501" spans="1:8">
      <c r="A7501" t="s">
        <v>592</v>
      </c>
      <c r="B7501" t="s">
        <v>593</v>
      </c>
      <c r="C7501">
        <v>29000000</v>
      </c>
      <c r="D7501">
        <v>143351</v>
      </c>
      <c r="E7501">
        <v>32.799999999999997</v>
      </c>
      <c r="F7501" t="s">
        <v>1078</v>
      </c>
      <c r="G7501" t="s">
        <v>1057</v>
      </c>
      <c r="H7501">
        <v>4.3899999999999997</v>
      </c>
    </row>
    <row r="7502" spans="1:8">
      <c r="A7502" t="s">
        <v>592</v>
      </c>
      <c r="B7502" t="s">
        <v>593</v>
      </c>
      <c r="C7502">
        <v>29000000</v>
      </c>
      <c r="D7502">
        <v>143351</v>
      </c>
      <c r="E7502">
        <v>32.799999999999997</v>
      </c>
      <c r="F7502" t="s">
        <v>1087</v>
      </c>
      <c r="G7502" t="s">
        <v>1056</v>
      </c>
      <c r="H7502">
        <v>4.34500980377197</v>
      </c>
    </row>
    <row r="7503" spans="1:8">
      <c r="A7503" t="s">
        <v>592</v>
      </c>
      <c r="B7503" t="s">
        <v>593</v>
      </c>
      <c r="C7503">
        <v>29000000</v>
      </c>
      <c r="D7503">
        <v>143351</v>
      </c>
      <c r="E7503">
        <v>32.799999999999997</v>
      </c>
      <c r="F7503" t="s">
        <v>1079</v>
      </c>
      <c r="G7503">
        <v>2018</v>
      </c>
      <c r="H7503">
        <v>3.2</v>
      </c>
    </row>
    <row r="7504" spans="1:8">
      <c r="A7504" t="s">
        <v>592</v>
      </c>
      <c r="B7504" t="s">
        <v>593</v>
      </c>
      <c r="C7504">
        <v>29000000</v>
      </c>
      <c r="D7504">
        <v>143351</v>
      </c>
      <c r="E7504">
        <v>32.799999999999997</v>
      </c>
      <c r="F7504" t="s">
        <v>1079</v>
      </c>
      <c r="G7504">
        <v>2021</v>
      </c>
      <c r="H7504">
        <v>5.0520000457763699</v>
      </c>
    </row>
    <row r="7505" spans="1:8">
      <c r="A7505" t="s">
        <v>592</v>
      </c>
      <c r="B7505" t="s">
        <v>593</v>
      </c>
      <c r="C7505">
        <v>29000000</v>
      </c>
      <c r="D7505">
        <v>143351</v>
      </c>
      <c r="E7505">
        <v>32.799999999999997</v>
      </c>
      <c r="F7505" t="s">
        <v>1091</v>
      </c>
      <c r="G7505">
        <v>2020</v>
      </c>
      <c r="H7505">
        <v>89.900001525878906</v>
      </c>
    </row>
    <row r="7506" spans="1:8">
      <c r="A7506" t="s">
        <v>592</v>
      </c>
      <c r="B7506" t="s">
        <v>593</v>
      </c>
      <c r="C7506">
        <v>29000000</v>
      </c>
      <c r="D7506">
        <v>143351</v>
      </c>
      <c r="E7506">
        <v>32.799999999999997</v>
      </c>
      <c r="F7506" t="s">
        <v>1080</v>
      </c>
      <c r="G7506">
        <v>2018</v>
      </c>
      <c r="H7506">
        <v>25</v>
      </c>
    </row>
    <row r="7507" spans="1:8">
      <c r="A7507" t="s">
        <v>592</v>
      </c>
      <c r="B7507" t="s">
        <v>593</v>
      </c>
      <c r="C7507">
        <v>29000000</v>
      </c>
      <c r="D7507">
        <v>143351</v>
      </c>
      <c r="E7507">
        <v>32.799999999999997</v>
      </c>
      <c r="F7507" t="s">
        <v>1080</v>
      </c>
      <c r="G7507">
        <v>2022</v>
      </c>
      <c r="H7507">
        <v>25</v>
      </c>
    </row>
    <row r="7508" spans="1:8">
      <c r="A7508" t="s">
        <v>592</v>
      </c>
      <c r="B7508" t="s">
        <v>593</v>
      </c>
      <c r="C7508">
        <v>29000000</v>
      </c>
      <c r="D7508">
        <v>143351</v>
      </c>
      <c r="E7508">
        <v>32.799999999999997</v>
      </c>
      <c r="F7508" t="s">
        <v>1081</v>
      </c>
      <c r="G7508">
        <v>2018</v>
      </c>
      <c r="H7508">
        <v>30</v>
      </c>
    </row>
    <row r="7509" spans="1:8">
      <c r="A7509" t="s">
        <v>592</v>
      </c>
      <c r="B7509" t="s">
        <v>593</v>
      </c>
      <c r="C7509">
        <v>29000000</v>
      </c>
      <c r="D7509">
        <v>143351</v>
      </c>
      <c r="E7509">
        <v>32.799999999999997</v>
      </c>
      <c r="F7509" t="s">
        <v>1081</v>
      </c>
      <c r="G7509">
        <v>2022</v>
      </c>
      <c r="H7509">
        <v>32</v>
      </c>
    </row>
    <row r="7510" spans="1:8">
      <c r="A7510" t="s">
        <v>592</v>
      </c>
      <c r="B7510" t="s">
        <v>593</v>
      </c>
      <c r="C7510">
        <v>29000000</v>
      </c>
      <c r="D7510">
        <v>143351</v>
      </c>
      <c r="E7510">
        <v>32.799999999999997</v>
      </c>
      <c r="F7510" t="s">
        <v>1067</v>
      </c>
      <c r="G7510">
        <v>2017</v>
      </c>
      <c r="H7510">
        <v>-0.66</v>
      </c>
    </row>
    <row r="7511" spans="1:8">
      <c r="A7511" t="s">
        <v>592</v>
      </c>
      <c r="B7511" t="s">
        <v>593</v>
      </c>
      <c r="C7511">
        <v>29000000</v>
      </c>
      <c r="D7511">
        <v>143351</v>
      </c>
      <c r="E7511">
        <v>32.799999999999997</v>
      </c>
      <c r="F7511" t="s">
        <v>1067</v>
      </c>
      <c r="G7511">
        <v>2021</v>
      </c>
      <c r="H7511">
        <v>-0.24300608038902283</v>
      </c>
    </row>
    <row r="7512" spans="1:8">
      <c r="A7512" t="s">
        <v>592</v>
      </c>
      <c r="B7512" t="s">
        <v>593</v>
      </c>
      <c r="C7512">
        <v>29000000</v>
      </c>
      <c r="D7512">
        <v>143351</v>
      </c>
      <c r="E7512">
        <v>32.799999999999997</v>
      </c>
      <c r="F7512" t="s">
        <v>1068</v>
      </c>
      <c r="G7512">
        <v>2017</v>
      </c>
      <c r="H7512">
        <v>-0.88</v>
      </c>
    </row>
    <row r="7513" spans="1:8">
      <c r="A7513" t="s">
        <v>592</v>
      </c>
      <c r="B7513" t="s">
        <v>593</v>
      </c>
      <c r="C7513">
        <v>29000000</v>
      </c>
      <c r="D7513">
        <v>143351</v>
      </c>
      <c r="E7513">
        <v>32.799999999999997</v>
      </c>
      <c r="F7513" t="s">
        <v>1068</v>
      </c>
      <c r="G7513">
        <v>2021</v>
      </c>
      <c r="H7513">
        <v>-0.87152624130249023</v>
      </c>
    </row>
    <row r="7514" spans="1:8">
      <c r="A7514" t="s">
        <v>592</v>
      </c>
      <c r="B7514" t="s">
        <v>593</v>
      </c>
      <c r="C7514">
        <v>29000000</v>
      </c>
      <c r="D7514">
        <v>143351</v>
      </c>
      <c r="E7514">
        <v>32.799999999999997</v>
      </c>
      <c r="F7514" t="s">
        <v>1069</v>
      </c>
      <c r="G7514">
        <v>2017</v>
      </c>
      <c r="H7514">
        <v>-0.72</v>
      </c>
    </row>
    <row r="7515" spans="1:8">
      <c r="A7515" t="s">
        <v>592</v>
      </c>
      <c r="B7515" t="s">
        <v>593</v>
      </c>
      <c r="C7515">
        <v>29000000</v>
      </c>
      <c r="D7515">
        <v>143351</v>
      </c>
      <c r="E7515">
        <v>32.799999999999997</v>
      </c>
      <c r="F7515" t="s">
        <v>1069</v>
      </c>
      <c r="G7515">
        <v>2021</v>
      </c>
      <c r="H7515">
        <v>-0.61668568849563599</v>
      </c>
    </row>
    <row r="7516" spans="1:8">
      <c r="A7516" t="s">
        <v>592</v>
      </c>
      <c r="B7516" t="s">
        <v>593</v>
      </c>
      <c r="C7516">
        <v>29000000</v>
      </c>
      <c r="D7516">
        <v>143351</v>
      </c>
      <c r="E7516">
        <v>32.799999999999997</v>
      </c>
      <c r="F7516" t="s">
        <v>1070</v>
      </c>
      <c r="G7516">
        <v>2017</v>
      </c>
      <c r="H7516">
        <v>-0.68</v>
      </c>
    </row>
    <row r="7517" spans="1:8">
      <c r="A7517" t="s">
        <v>592</v>
      </c>
      <c r="B7517" t="s">
        <v>593</v>
      </c>
      <c r="C7517">
        <v>29000000</v>
      </c>
      <c r="D7517">
        <v>143351</v>
      </c>
      <c r="E7517">
        <v>32.799999999999997</v>
      </c>
      <c r="F7517" t="s">
        <v>1070</v>
      </c>
      <c r="G7517">
        <v>2021</v>
      </c>
      <c r="H7517">
        <v>-0.4666343629360199</v>
      </c>
    </row>
    <row r="7518" spans="1:8">
      <c r="A7518" t="s">
        <v>592</v>
      </c>
      <c r="B7518" t="s">
        <v>593</v>
      </c>
      <c r="C7518">
        <v>29000000</v>
      </c>
      <c r="D7518">
        <v>143351</v>
      </c>
      <c r="E7518">
        <v>32.799999999999997</v>
      </c>
      <c r="F7518" t="s">
        <v>1071</v>
      </c>
      <c r="G7518">
        <v>2017</v>
      </c>
      <c r="H7518">
        <v>-0.75</v>
      </c>
    </row>
    <row r="7519" spans="1:8">
      <c r="A7519" t="s">
        <v>592</v>
      </c>
      <c r="B7519" t="s">
        <v>593</v>
      </c>
      <c r="C7519">
        <v>29000000</v>
      </c>
      <c r="D7519">
        <v>143351</v>
      </c>
      <c r="E7519">
        <v>32.799999999999997</v>
      </c>
      <c r="F7519" t="s">
        <v>1071</v>
      </c>
      <c r="G7519">
        <v>2021</v>
      </c>
      <c r="H7519">
        <v>-0.53073513507843018</v>
      </c>
    </row>
    <row r="7520" spans="1:8">
      <c r="A7520" t="s">
        <v>592</v>
      </c>
      <c r="B7520" t="s">
        <v>593</v>
      </c>
      <c r="C7520">
        <v>29000000</v>
      </c>
      <c r="D7520">
        <v>143351</v>
      </c>
      <c r="E7520">
        <v>32.799999999999997</v>
      </c>
      <c r="F7520" t="s">
        <v>1082</v>
      </c>
      <c r="G7520">
        <v>2018</v>
      </c>
      <c r="H7520">
        <v>36.200000000000003</v>
      </c>
    </row>
    <row r="7521" spans="1:8">
      <c r="A7521" t="s">
        <v>592</v>
      </c>
      <c r="B7521" t="s">
        <v>593</v>
      </c>
      <c r="C7521">
        <v>29000000</v>
      </c>
      <c r="D7521">
        <v>143351</v>
      </c>
      <c r="E7521">
        <v>32.799999999999997</v>
      </c>
      <c r="F7521" t="s">
        <v>1082</v>
      </c>
      <c r="G7521">
        <v>2022</v>
      </c>
      <c r="H7521">
        <v>34.1</v>
      </c>
    </row>
    <row r="7522" spans="1:8">
      <c r="A7522" t="s">
        <v>592</v>
      </c>
      <c r="B7522" t="s">
        <v>593</v>
      </c>
      <c r="C7522">
        <v>29000000</v>
      </c>
      <c r="D7522">
        <v>143351</v>
      </c>
      <c r="E7522">
        <v>32.799999999999997</v>
      </c>
      <c r="F7522" t="s">
        <v>1083</v>
      </c>
      <c r="G7522">
        <v>2018</v>
      </c>
      <c r="H7522">
        <v>24.6</v>
      </c>
    </row>
    <row r="7523" spans="1:8">
      <c r="A7523" t="s">
        <v>592</v>
      </c>
      <c r="B7523" t="s">
        <v>593</v>
      </c>
      <c r="C7523">
        <v>29000000</v>
      </c>
      <c r="D7523">
        <v>143351</v>
      </c>
      <c r="E7523">
        <v>32.799999999999997</v>
      </c>
      <c r="F7523" t="s">
        <v>1083</v>
      </c>
      <c r="G7523">
        <v>2022</v>
      </c>
      <c r="H7523">
        <v>33.799999999999997</v>
      </c>
    </row>
    <row r="7524" spans="1:8">
      <c r="A7524" t="s">
        <v>592</v>
      </c>
      <c r="B7524" t="s">
        <v>593</v>
      </c>
      <c r="C7524">
        <v>29000000</v>
      </c>
      <c r="D7524">
        <v>143351</v>
      </c>
      <c r="E7524">
        <v>32.799999999999997</v>
      </c>
      <c r="F7524" t="s">
        <v>1072</v>
      </c>
      <c r="G7524">
        <v>2017</v>
      </c>
      <c r="H7524">
        <v>54.1</v>
      </c>
    </row>
    <row r="7525" spans="1:8">
      <c r="A7525" t="s">
        <v>592</v>
      </c>
      <c r="B7525" t="s">
        <v>593</v>
      </c>
      <c r="C7525">
        <v>29000000</v>
      </c>
      <c r="D7525">
        <v>143351</v>
      </c>
      <c r="E7525">
        <v>32.799999999999997</v>
      </c>
      <c r="F7525" t="s">
        <v>1072</v>
      </c>
      <c r="G7525">
        <v>2022</v>
      </c>
      <c r="H7525">
        <v>49.7</v>
      </c>
    </row>
    <row r="7526" spans="1:8">
      <c r="A7526" t="s">
        <v>592</v>
      </c>
      <c r="B7526" t="s">
        <v>593</v>
      </c>
      <c r="C7526">
        <v>29000000</v>
      </c>
      <c r="D7526">
        <v>143351</v>
      </c>
      <c r="E7526">
        <v>32.799999999999997</v>
      </c>
      <c r="F7526" t="s">
        <v>1084</v>
      </c>
      <c r="G7526">
        <v>2018</v>
      </c>
      <c r="H7526">
        <v>30</v>
      </c>
    </row>
    <row r="7527" spans="1:8">
      <c r="A7527" t="s">
        <v>592</v>
      </c>
      <c r="B7527" t="s">
        <v>593</v>
      </c>
      <c r="C7527">
        <v>29000000</v>
      </c>
      <c r="D7527">
        <v>143351</v>
      </c>
      <c r="E7527">
        <v>32.799999999999997</v>
      </c>
      <c r="F7527" t="s">
        <v>1084</v>
      </c>
      <c r="G7527">
        <v>2022</v>
      </c>
      <c r="H7527">
        <v>30</v>
      </c>
    </row>
    <row r="7528" spans="1:8">
      <c r="A7528" t="s">
        <v>592</v>
      </c>
      <c r="B7528" t="s">
        <v>593</v>
      </c>
      <c r="C7528">
        <v>29000000</v>
      </c>
      <c r="D7528">
        <v>143351</v>
      </c>
      <c r="E7528">
        <v>32.799999999999997</v>
      </c>
      <c r="F7528" t="s">
        <v>1085</v>
      </c>
      <c r="G7528">
        <v>2018</v>
      </c>
      <c r="H7528">
        <v>20.3</v>
      </c>
    </row>
    <row r="7529" spans="1:8">
      <c r="A7529" t="s">
        <v>592</v>
      </c>
      <c r="B7529" t="s">
        <v>593</v>
      </c>
      <c r="C7529">
        <v>29000000</v>
      </c>
      <c r="D7529">
        <v>143351</v>
      </c>
      <c r="E7529">
        <v>32.799999999999997</v>
      </c>
      <c r="F7529" t="s">
        <v>1088</v>
      </c>
      <c r="G7529">
        <v>2019</v>
      </c>
      <c r="H7529">
        <v>0.47013645349905098</v>
      </c>
    </row>
    <row r="7530" spans="1:8">
      <c r="A7530" t="s">
        <v>592</v>
      </c>
      <c r="B7530" t="s">
        <v>593</v>
      </c>
      <c r="C7530">
        <v>29000000</v>
      </c>
      <c r="D7530">
        <v>143351</v>
      </c>
      <c r="E7530">
        <v>32.799999999999997</v>
      </c>
      <c r="F7530" t="s">
        <v>1064</v>
      </c>
      <c r="G7530">
        <v>2015</v>
      </c>
      <c r="H7530">
        <v>1</v>
      </c>
    </row>
    <row r="7531" spans="1:8">
      <c r="A7531" t="s">
        <v>592</v>
      </c>
      <c r="B7531" t="s">
        <v>593</v>
      </c>
      <c r="C7531">
        <v>29000000</v>
      </c>
      <c r="D7531">
        <v>143351</v>
      </c>
      <c r="E7531">
        <v>32.799999999999997</v>
      </c>
      <c r="F7531" t="s">
        <v>1064</v>
      </c>
      <c r="G7531" t="s">
        <v>1056</v>
      </c>
      <c r="H7531">
        <v>1</v>
      </c>
    </row>
    <row r="7532" spans="1:8">
      <c r="A7532" t="s">
        <v>592</v>
      </c>
      <c r="B7532" t="s">
        <v>593</v>
      </c>
      <c r="C7532">
        <v>29000000</v>
      </c>
      <c r="D7532">
        <v>143351</v>
      </c>
      <c r="E7532">
        <v>32.799999999999997</v>
      </c>
      <c r="F7532" t="s">
        <v>1073</v>
      </c>
      <c r="G7532">
        <v>2017</v>
      </c>
      <c r="H7532">
        <v>29.6</v>
      </c>
    </row>
    <row r="7533" spans="1:8">
      <c r="A7533" t="s">
        <v>592</v>
      </c>
      <c r="B7533" t="s">
        <v>593</v>
      </c>
      <c r="C7533">
        <v>29000000</v>
      </c>
      <c r="D7533">
        <v>143351</v>
      </c>
      <c r="E7533">
        <v>32.799999999999997</v>
      </c>
      <c r="F7533" t="s">
        <v>1073</v>
      </c>
      <c r="G7533">
        <v>2018</v>
      </c>
      <c r="H7533">
        <v>32.727272727272698</v>
      </c>
    </row>
    <row r="7534" spans="1:8">
      <c r="A7534" t="s">
        <v>592</v>
      </c>
      <c r="B7534" t="s">
        <v>593</v>
      </c>
      <c r="C7534">
        <v>29000000</v>
      </c>
      <c r="D7534">
        <v>143351</v>
      </c>
      <c r="E7534">
        <v>32.799999999999997</v>
      </c>
      <c r="F7534" t="s">
        <v>1073</v>
      </c>
      <c r="G7534">
        <v>2021</v>
      </c>
      <c r="H7534">
        <v>32.727272727272698</v>
      </c>
    </row>
    <row r="7535" spans="1:8">
      <c r="A7535" t="s">
        <v>592</v>
      </c>
      <c r="B7535" t="s">
        <v>593</v>
      </c>
      <c r="C7535">
        <v>29000000</v>
      </c>
      <c r="D7535">
        <v>143351</v>
      </c>
      <c r="E7535">
        <v>32.799999999999997</v>
      </c>
      <c r="F7535" t="s">
        <v>1089</v>
      </c>
      <c r="G7535">
        <v>2021</v>
      </c>
      <c r="H7535">
        <v>1.3369918904648665E-2</v>
      </c>
    </row>
    <row r="7536" spans="1:8">
      <c r="A7536" t="s">
        <v>592</v>
      </c>
      <c r="B7536" t="s">
        <v>593</v>
      </c>
      <c r="C7536">
        <v>29000000</v>
      </c>
      <c r="D7536">
        <v>143351</v>
      </c>
      <c r="E7536">
        <v>32.799999999999997</v>
      </c>
      <c r="F7536" t="s">
        <v>1089</v>
      </c>
      <c r="G7536">
        <v>2019</v>
      </c>
      <c r="H7536">
        <v>1.6E-2</v>
      </c>
    </row>
    <row r="7537" spans="1:8">
      <c r="A7537" t="s">
        <v>594</v>
      </c>
      <c r="B7537" t="s">
        <v>595</v>
      </c>
      <c r="C7537">
        <v>17000000</v>
      </c>
      <c r="D7537">
        <v>33893</v>
      </c>
      <c r="E7537">
        <v>30.3</v>
      </c>
      <c r="F7537" t="s">
        <v>1065</v>
      </c>
      <c r="G7537">
        <v>2016</v>
      </c>
      <c r="H7537">
        <v>35.299999999999997</v>
      </c>
    </row>
    <row r="7538" spans="1:8">
      <c r="A7538" t="s">
        <v>594</v>
      </c>
      <c r="B7538" t="s">
        <v>595</v>
      </c>
      <c r="C7538">
        <v>17000000</v>
      </c>
      <c r="D7538">
        <v>33893</v>
      </c>
      <c r="E7538">
        <v>30.3</v>
      </c>
      <c r="F7538" t="s">
        <v>1065</v>
      </c>
      <c r="G7538">
        <v>2019</v>
      </c>
      <c r="H7538">
        <v>54.9</v>
      </c>
    </row>
    <row r="7539" spans="1:8">
      <c r="A7539" t="s">
        <v>594</v>
      </c>
      <c r="B7539" t="s">
        <v>595</v>
      </c>
      <c r="C7539">
        <v>17000000</v>
      </c>
      <c r="D7539">
        <v>33893</v>
      </c>
      <c r="E7539">
        <v>30.3</v>
      </c>
      <c r="F7539" t="s">
        <v>1066</v>
      </c>
      <c r="G7539">
        <v>2017</v>
      </c>
      <c r="H7539">
        <v>0.93100000000000005</v>
      </c>
    </row>
    <row r="7540" spans="1:8">
      <c r="A7540" t="s">
        <v>594</v>
      </c>
      <c r="B7540" t="s">
        <v>595</v>
      </c>
      <c r="C7540">
        <v>17000000</v>
      </c>
      <c r="D7540">
        <v>33893</v>
      </c>
      <c r="E7540">
        <v>30.3</v>
      </c>
      <c r="F7540" t="s">
        <v>1066</v>
      </c>
      <c r="G7540">
        <v>2021</v>
      </c>
      <c r="H7540">
        <v>0.94099999999999995</v>
      </c>
    </row>
    <row r="7541" spans="1:8">
      <c r="A7541" t="s">
        <v>594</v>
      </c>
      <c r="B7541" t="s">
        <v>595</v>
      </c>
      <c r="C7541">
        <v>17000000</v>
      </c>
      <c r="D7541">
        <v>33893</v>
      </c>
      <c r="E7541">
        <v>30.3</v>
      </c>
      <c r="F7541" t="s">
        <v>1086</v>
      </c>
      <c r="G7541">
        <v>2018</v>
      </c>
      <c r="H7541">
        <v>80.3</v>
      </c>
    </row>
    <row r="7542" spans="1:8">
      <c r="A7542" t="s">
        <v>594</v>
      </c>
      <c r="B7542" t="s">
        <v>595</v>
      </c>
      <c r="C7542">
        <v>17000000</v>
      </c>
      <c r="D7542">
        <v>33893</v>
      </c>
      <c r="E7542">
        <v>30.3</v>
      </c>
      <c r="F7542" t="s">
        <v>1074</v>
      </c>
      <c r="G7542">
        <v>2018</v>
      </c>
      <c r="H7542">
        <v>1.9</v>
      </c>
    </row>
    <row r="7543" spans="1:8">
      <c r="A7543" t="s">
        <v>594</v>
      </c>
      <c r="B7543" t="s">
        <v>595</v>
      </c>
      <c r="C7543">
        <v>17000000</v>
      </c>
      <c r="D7543">
        <v>33893</v>
      </c>
      <c r="E7543">
        <v>30.3</v>
      </c>
      <c r="F7543" t="s">
        <v>1074</v>
      </c>
      <c r="G7543" t="s">
        <v>1056</v>
      </c>
      <c r="H7543">
        <v>5.0359020244892196</v>
      </c>
    </row>
    <row r="7544" spans="1:8">
      <c r="A7544" t="s">
        <v>594</v>
      </c>
      <c r="B7544" t="s">
        <v>595</v>
      </c>
      <c r="C7544">
        <v>17000000</v>
      </c>
      <c r="D7544">
        <v>33893</v>
      </c>
      <c r="E7544">
        <v>30.3</v>
      </c>
      <c r="F7544" t="s">
        <v>1075</v>
      </c>
      <c r="G7544">
        <v>2018</v>
      </c>
      <c r="H7544">
        <v>966.02058471591295</v>
      </c>
    </row>
    <row r="7545" spans="1:8">
      <c r="A7545" t="s">
        <v>594</v>
      </c>
      <c r="B7545" t="s">
        <v>595</v>
      </c>
      <c r="C7545">
        <v>17000000</v>
      </c>
      <c r="D7545">
        <v>33893</v>
      </c>
      <c r="E7545">
        <v>30.3</v>
      </c>
      <c r="F7545" t="s">
        <v>1075</v>
      </c>
      <c r="G7545">
        <v>2019</v>
      </c>
      <c r="H7545">
        <v>984.91197136428605</v>
      </c>
    </row>
    <row r="7546" spans="1:8">
      <c r="A7546" t="s">
        <v>594</v>
      </c>
      <c r="B7546" t="s">
        <v>595</v>
      </c>
      <c r="C7546">
        <v>17000000</v>
      </c>
      <c r="D7546">
        <v>33893</v>
      </c>
      <c r="E7546">
        <v>30.3</v>
      </c>
      <c r="F7546" t="s">
        <v>1075</v>
      </c>
      <c r="G7546">
        <v>2020</v>
      </c>
      <c r="H7546">
        <v>947.49875072379507</v>
      </c>
    </row>
    <row r="7547" spans="1:8">
      <c r="A7547" t="s">
        <v>594</v>
      </c>
      <c r="B7547" t="s">
        <v>595</v>
      </c>
      <c r="C7547">
        <v>17000000</v>
      </c>
      <c r="D7547">
        <v>33893</v>
      </c>
      <c r="E7547">
        <v>30.3</v>
      </c>
      <c r="F7547" t="s">
        <v>1075</v>
      </c>
      <c r="G7547">
        <v>2021</v>
      </c>
      <c r="H7547">
        <v>995.21385949350497</v>
      </c>
    </row>
    <row r="7548" spans="1:8">
      <c r="A7548" t="s">
        <v>594</v>
      </c>
      <c r="B7548" t="s">
        <v>595</v>
      </c>
      <c r="C7548">
        <v>17000000</v>
      </c>
      <c r="D7548">
        <v>33893</v>
      </c>
      <c r="E7548">
        <v>30.3</v>
      </c>
      <c r="F7548" t="s">
        <v>1076</v>
      </c>
      <c r="G7548">
        <v>2018</v>
      </c>
      <c r="H7548">
        <v>57826.628497667502</v>
      </c>
    </row>
    <row r="7549" spans="1:8">
      <c r="A7549" t="s">
        <v>594</v>
      </c>
      <c r="B7549" t="s">
        <v>595</v>
      </c>
      <c r="C7549">
        <v>17000000</v>
      </c>
      <c r="D7549">
        <v>33893</v>
      </c>
      <c r="E7549">
        <v>30.3</v>
      </c>
      <c r="F7549" t="s">
        <v>1076</v>
      </c>
      <c r="G7549">
        <v>2019</v>
      </c>
      <c r="H7549">
        <v>59004.324966401597</v>
      </c>
    </row>
    <row r="7550" spans="1:8">
      <c r="A7550" t="s">
        <v>594</v>
      </c>
      <c r="B7550" t="s">
        <v>595</v>
      </c>
      <c r="C7550">
        <v>17000000</v>
      </c>
      <c r="D7550">
        <v>33893</v>
      </c>
      <c r="E7550">
        <v>30.3</v>
      </c>
      <c r="F7550" t="s">
        <v>1076</v>
      </c>
      <c r="G7550">
        <v>2020</v>
      </c>
      <c r="H7550">
        <v>59266.908580533898</v>
      </c>
    </row>
    <row r="7551" spans="1:8">
      <c r="A7551" t="s">
        <v>594</v>
      </c>
      <c r="B7551" t="s">
        <v>595</v>
      </c>
      <c r="C7551">
        <v>17000000</v>
      </c>
      <c r="D7551">
        <v>33893</v>
      </c>
      <c r="E7551">
        <v>30.3</v>
      </c>
      <c r="F7551" t="s">
        <v>1076</v>
      </c>
      <c r="G7551">
        <v>2021</v>
      </c>
      <c r="H7551">
        <v>63766.887113212499</v>
      </c>
    </row>
    <row r="7552" spans="1:8">
      <c r="A7552" t="s">
        <v>594</v>
      </c>
      <c r="B7552" t="s">
        <v>595</v>
      </c>
      <c r="C7552">
        <v>17000000</v>
      </c>
      <c r="D7552">
        <v>33893</v>
      </c>
      <c r="E7552">
        <v>30.3</v>
      </c>
      <c r="F7552" t="s">
        <v>1077</v>
      </c>
      <c r="G7552">
        <v>2018</v>
      </c>
      <c r="H7552">
        <v>2.3609150947851298</v>
      </c>
    </row>
    <row r="7553" spans="1:8">
      <c r="A7553" t="s">
        <v>594</v>
      </c>
      <c r="B7553" t="s">
        <v>595</v>
      </c>
      <c r="C7553">
        <v>17000000</v>
      </c>
      <c r="D7553">
        <v>33893</v>
      </c>
      <c r="E7553">
        <v>30.3</v>
      </c>
      <c r="F7553" t="s">
        <v>1077</v>
      </c>
      <c r="G7553" t="s">
        <v>1057</v>
      </c>
      <c r="H7553">
        <v>5.0359020244892196</v>
      </c>
    </row>
    <row r="7554" spans="1:8">
      <c r="A7554" t="s">
        <v>594</v>
      </c>
      <c r="B7554" t="s">
        <v>595</v>
      </c>
      <c r="C7554">
        <v>17000000</v>
      </c>
      <c r="D7554">
        <v>33893</v>
      </c>
      <c r="E7554">
        <v>30.3</v>
      </c>
      <c r="F7554" t="s">
        <v>1061</v>
      </c>
      <c r="G7554">
        <v>2014</v>
      </c>
      <c r="H7554">
        <v>5.4588999748229998</v>
      </c>
    </row>
    <row r="7555" spans="1:8">
      <c r="A7555" t="s">
        <v>594</v>
      </c>
      <c r="B7555" t="s">
        <v>595</v>
      </c>
      <c r="C7555">
        <v>17000000</v>
      </c>
      <c r="D7555">
        <v>33893</v>
      </c>
      <c r="E7555">
        <v>30.3</v>
      </c>
      <c r="F7555" t="s">
        <v>1061</v>
      </c>
      <c r="G7555">
        <v>2015</v>
      </c>
      <c r="H7555">
        <v>5.3481597900390598</v>
      </c>
    </row>
    <row r="7556" spans="1:8">
      <c r="A7556" t="s">
        <v>594</v>
      </c>
      <c r="B7556" t="s">
        <v>595</v>
      </c>
      <c r="C7556">
        <v>17000000</v>
      </c>
      <c r="D7556">
        <v>33893</v>
      </c>
      <c r="E7556">
        <v>30.3</v>
      </c>
      <c r="F7556" t="s">
        <v>1061</v>
      </c>
      <c r="G7556">
        <v>2016</v>
      </c>
      <c r="H7556">
        <v>5.4795999526977504</v>
      </c>
    </row>
    <row r="7557" spans="1:8">
      <c r="A7557" t="s">
        <v>594</v>
      </c>
      <c r="B7557" t="s">
        <v>595</v>
      </c>
      <c r="C7557">
        <v>17000000</v>
      </c>
      <c r="D7557">
        <v>33893</v>
      </c>
      <c r="E7557">
        <v>30.3</v>
      </c>
      <c r="F7557" t="s">
        <v>1061</v>
      </c>
      <c r="G7557">
        <v>2017</v>
      </c>
      <c r="H7557">
        <v>5.1750998497009304</v>
      </c>
    </row>
    <row r="7558" spans="1:8">
      <c r="A7558" t="s">
        <v>594</v>
      </c>
      <c r="B7558" t="s">
        <v>595</v>
      </c>
      <c r="C7558">
        <v>17000000</v>
      </c>
      <c r="D7558">
        <v>33893</v>
      </c>
      <c r="E7558">
        <v>30.3</v>
      </c>
      <c r="F7558" t="s">
        <v>1061</v>
      </c>
      <c r="G7558">
        <v>2018</v>
      </c>
      <c r="H7558">
        <v>5.3576498031616202</v>
      </c>
    </row>
    <row r="7559" spans="1:8">
      <c r="A7559" t="s">
        <v>594</v>
      </c>
      <c r="B7559" t="s">
        <v>595</v>
      </c>
      <c r="C7559">
        <v>17000000</v>
      </c>
      <c r="D7559">
        <v>33893</v>
      </c>
      <c r="E7559">
        <v>30.3</v>
      </c>
      <c r="F7559" t="s">
        <v>1061</v>
      </c>
      <c r="G7559" t="s">
        <v>1057</v>
      </c>
      <c r="H7559">
        <v>5.3576498031616202</v>
      </c>
    </row>
    <row r="7560" spans="1:8">
      <c r="A7560" t="s">
        <v>594</v>
      </c>
      <c r="B7560" t="s">
        <v>595</v>
      </c>
      <c r="C7560">
        <v>17000000</v>
      </c>
      <c r="D7560">
        <v>33893</v>
      </c>
      <c r="E7560">
        <v>30.3</v>
      </c>
      <c r="F7560" t="s">
        <v>1063</v>
      </c>
      <c r="G7560">
        <v>2015</v>
      </c>
      <c r="H7560">
        <v>5313</v>
      </c>
    </row>
    <row r="7561" spans="1:8">
      <c r="A7561" t="s">
        <v>594</v>
      </c>
      <c r="B7561" t="s">
        <v>595</v>
      </c>
      <c r="C7561">
        <v>17000000</v>
      </c>
      <c r="D7561">
        <v>33893</v>
      </c>
      <c r="E7561">
        <v>30.3</v>
      </c>
      <c r="F7561" t="s">
        <v>1063</v>
      </c>
      <c r="G7561">
        <v>2018</v>
      </c>
      <c r="H7561">
        <v>5336.984375</v>
      </c>
    </row>
    <row r="7562" spans="1:8">
      <c r="A7562" t="s">
        <v>594</v>
      </c>
      <c r="B7562" t="s">
        <v>595</v>
      </c>
      <c r="C7562">
        <v>17000000</v>
      </c>
      <c r="D7562">
        <v>33893</v>
      </c>
      <c r="E7562">
        <v>30.3</v>
      </c>
      <c r="F7562" t="s">
        <v>1063</v>
      </c>
      <c r="G7562">
        <v>2019</v>
      </c>
      <c r="H7562">
        <v>5335.3012695300004</v>
      </c>
    </row>
    <row r="7563" spans="1:8">
      <c r="A7563" t="s">
        <v>594</v>
      </c>
      <c r="B7563" t="s">
        <v>595</v>
      </c>
      <c r="C7563">
        <v>17000000</v>
      </c>
      <c r="D7563">
        <v>33893</v>
      </c>
      <c r="E7563">
        <v>30.3</v>
      </c>
      <c r="F7563" t="s">
        <v>1090</v>
      </c>
      <c r="G7563">
        <v>2020</v>
      </c>
      <c r="H7563">
        <v>1.8</v>
      </c>
    </row>
    <row r="7564" spans="1:8">
      <c r="A7564" t="s">
        <v>594</v>
      </c>
      <c r="B7564" t="s">
        <v>595</v>
      </c>
      <c r="C7564">
        <v>17000000</v>
      </c>
      <c r="D7564">
        <v>33893</v>
      </c>
      <c r="E7564">
        <v>30.3</v>
      </c>
      <c r="F7564" t="s">
        <v>1092</v>
      </c>
      <c r="G7564" t="s">
        <v>1058</v>
      </c>
      <c r="H7564">
        <v>5</v>
      </c>
    </row>
    <row r="7565" spans="1:8">
      <c r="A7565" t="s">
        <v>594</v>
      </c>
      <c r="B7565" t="s">
        <v>595</v>
      </c>
      <c r="C7565">
        <v>17000000</v>
      </c>
      <c r="D7565">
        <v>33893</v>
      </c>
      <c r="E7565">
        <v>30.3</v>
      </c>
      <c r="F7565" t="s">
        <v>1062</v>
      </c>
      <c r="G7565">
        <v>2014</v>
      </c>
      <c r="H7565">
        <v>5.5293102259999998</v>
      </c>
    </row>
    <row r="7566" spans="1:8">
      <c r="A7566" t="s">
        <v>594</v>
      </c>
      <c r="B7566" t="s">
        <v>595</v>
      </c>
      <c r="C7566">
        <v>17000000</v>
      </c>
      <c r="D7566">
        <v>33893</v>
      </c>
      <c r="E7566">
        <v>30.3</v>
      </c>
      <c r="F7566" t="s">
        <v>1062</v>
      </c>
      <c r="G7566">
        <v>2018</v>
      </c>
      <c r="H7566">
        <v>5.3576498031616202</v>
      </c>
    </row>
    <row r="7567" spans="1:8">
      <c r="A7567" t="s">
        <v>594</v>
      </c>
      <c r="B7567" t="s">
        <v>595</v>
      </c>
      <c r="C7567">
        <v>17000000</v>
      </c>
      <c r="D7567">
        <v>33893</v>
      </c>
      <c r="E7567">
        <v>30.3</v>
      </c>
      <c r="F7567" t="s">
        <v>1078</v>
      </c>
      <c r="G7567">
        <v>2018</v>
      </c>
      <c r="H7567">
        <v>5.3576498031616202</v>
      </c>
    </row>
    <row r="7568" spans="1:8">
      <c r="A7568" t="s">
        <v>594</v>
      </c>
      <c r="B7568" t="s">
        <v>595</v>
      </c>
      <c r="C7568">
        <v>17000000</v>
      </c>
      <c r="D7568">
        <v>33893</v>
      </c>
      <c r="E7568">
        <v>30.3</v>
      </c>
      <c r="F7568" t="s">
        <v>1079</v>
      </c>
      <c r="G7568">
        <v>2018</v>
      </c>
      <c r="H7568">
        <v>6.2</v>
      </c>
    </row>
    <row r="7569" spans="1:8">
      <c r="A7569" t="s">
        <v>594</v>
      </c>
      <c r="B7569" t="s">
        <v>595</v>
      </c>
      <c r="C7569">
        <v>17000000</v>
      </c>
      <c r="D7569">
        <v>33893</v>
      </c>
      <c r="E7569">
        <v>30.3</v>
      </c>
      <c r="F7569" t="s">
        <v>1079</v>
      </c>
      <c r="G7569">
        <v>2021</v>
      </c>
      <c r="H7569">
        <v>4.0100002288818404</v>
      </c>
    </row>
    <row r="7570" spans="1:8">
      <c r="A7570" t="s">
        <v>594</v>
      </c>
      <c r="B7570" t="s">
        <v>595</v>
      </c>
      <c r="C7570">
        <v>17000000</v>
      </c>
      <c r="D7570">
        <v>33893</v>
      </c>
      <c r="E7570">
        <v>30.3</v>
      </c>
      <c r="F7570" t="s">
        <v>1091</v>
      </c>
      <c r="G7570">
        <v>2020</v>
      </c>
      <c r="H7570">
        <v>100</v>
      </c>
    </row>
    <row r="7571" spans="1:8">
      <c r="A7571" t="s">
        <v>594</v>
      </c>
      <c r="B7571" t="s">
        <v>595</v>
      </c>
      <c r="C7571">
        <v>17000000</v>
      </c>
      <c r="D7571">
        <v>33893</v>
      </c>
      <c r="E7571">
        <v>30.3</v>
      </c>
      <c r="F7571" t="s">
        <v>1080</v>
      </c>
      <c r="G7571">
        <v>2018</v>
      </c>
      <c r="H7571">
        <v>40</v>
      </c>
    </row>
    <row r="7572" spans="1:8">
      <c r="A7572" t="s">
        <v>594</v>
      </c>
      <c r="B7572" t="s">
        <v>595</v>
      </c>
      <c r="C7572">
        <v>17000000</v>
      </c>
      <c r="D7572">
        <v>33893</v>
      </c>
      <c r="E7572">
        <v>30.3</v>
      </c>
      <c r="F7572" t="s">
        <v>1080</v>
      </c>
      <c r="G7572">
        <v>2022</v>
      </c>
      <c r="H7572">
        <v>39</v>
      </c>
    </row>
    <row r="7573" spans="1:8">
      <c r="A7573" t="s">
        <v>594</v>
      </c>
      <c r="B7573" t="s">
        <v>595</v>
      </c>
      <c r="C7573">
        <v>17000000</v>
      </c>
      <c r="D7573">
        <v>33893</v>
      </c>
      <c r="E7573">
        <v>30.3</v>
      </c>
      <c r="F7573" t="s">
        <v>1081</v>
      </c>
      <c r="G7573">
        <v>2018</v>
      </c>
      <c r="H7573">
        <v>59</v>
      </c>
    </row>
    <row r="7574" spans="1:8">
      <c r="A7574" t="s">
        <v>594</v>
      </c>
      <c r="B7574" t="s">
        <v>595</v>
      </c>
      <c r="C7574">
        <v>17000000</v>
      </c>
      <c r="D7574">
        <v>33893</v>
      </c>
      <c r="E7574">
        <v>30.3</v>
      </c>
      <c r="F7574" t="s">
        <v>1081</v>
      </c>
      <c r="G7574">
        <v>2022</v>
      </c>
      <c r="H7574">
        <v>58</v>
      </c>
    </row>
    <row r="7575" spans="1:8">
      <c r="A7575" t="s">
        <v>594</v>
      </c>
      <c r="B7575" t="s">
        <v>595</v>
      </c>
      <c r="C7575">
        <v>17000000</v>
      </c>
      <c r="D7575">
        <v>33893</v>
      </c>
      <c r="E7575">
        <v>30.3</v>
      </c>
      <c r="F7575" t="s">
        <v>1067</v>
      </c>
      <c r="G7575">
        <v>2017</v>
      </c>
      <c r="H7575">
        <v>0.92</v>
      </c>
    </row>
    <row r="7576" spans="1:8">
      <c r="A7576" t="s">
        <v>594</v>
      </c>
      <c r="B7576" t="s">
        <v>595</v>
      </c>
      <c r="C7576">
        <v>17000000</v>
      </c>
      <c r="D7576">
        <v>33893</v>
      </c>
      <c r="E7576">
        <v>30.3</v>
      </c>
      <c r="F7576" t="s">
        <v>1067</v>
      </c>
      <c r="G7576">
        <v>2021</v>
      </c>
      <c r="H7576">
        <v>0.91517287492752075</v>
      </c>
    </row>
    <row r="7577" spans="1:8">
      <c r="A7577" t="s">
        <v>594</v>
      </c>
      <c r="B7577" t="s">
        <v>595</v>
      </c>
      <c r="C7577">
        <v>17000000</v>
      </c>
      <c r="D7577">
        <v>33893</v>
      </c>
      <c r="E7577">
        <v>30.3</v>
      </c>
      <c r="F7577" t="s">
        <v>1068</v>
      </c>
      <c r="G7577">
        <v>2017</v>
      </c>
      <c r="H7577">
        <v>1.85</v>
      </c>
    </row>
    <row r="7578" spans="1:8">
      <c r="A7578" t="s">
        <v>594</v>
      </c>
      <c r="B7578" t="s">
        <v>595</v>
      </c>
      <c r="C7578">
        <v>17000000</v>
      </c>
      <c r="D7578">
        <v>33893</v>
      </c>
      <c r="E7578">
        <v>30.3</v>
      </c>
      <c r="F7578" t="s">
        <v>1068</v>
      </c>
      <c r="G7578">
        <v>2021</v>
      </c>
      <c r="H7578">
        <v>1.7666821479797363</v>
      </c>
    </row>
    <row r="7579" spans="1:8">
      <c r="A7579" t="s">
        <v>594</v>
      </c>
      <c r="B7579" t="s">
        <v>595</v>
      </c>
      <c r="C7579">
        <v>17000000</v>
      </c>
      <c r="D7579">
        <v>33893</v>
      </c>
      <c r="E7579">
        <v>30.3</v>
      </c>
      <c r="F7579" t="s">
        <v>1069</v>
      </c>
      <c r="G7579">
        <v>2017</v>
      </c>
      <c r="H7579">
        <v>2.0499999999999998</v>
      </c>
    </row>
    <row r="7580" spans="1:8">
      <c r="A7580" t="s">
        <v>594</v>
      </c>
      <c r="B7580" t="s">
        <v>595</v>
      </c>
      <c r="C7580">
        <v>17000000</v>
      </c>
      <c r="D7580">
        <v>33893</v>
      </c>
      <c r="E7580">
        <v>30.3</v>
      </c>
      <c r="F7580" t="s">
        <v>1069</v>
      </c>
      <c r="G7580">
        <v>2021</v>
      </c>
      <c r="H7580">
        <v>1.752583384513855</v>
      </c>
    </row>
    <row r="7581" spans="1:8">
      <c r="A7581" t="s">
        <v>594</v>
      </c>
      <c r="B7581" t="s">
        <v>595</v>
      </c>
      <c r="C7581">
        <v>17000000</v>
      </c>
      <c r="D7581">
        <v>33893</v>
      </c>
      <c r="E7581">
        <v>30.3</v>
      </c>
      <c r="F7581" t="s">
        <v>1070</v>
      </c>
      <c r="G7581">
        <v>2017</v>
      </c>
      <c r="H7581">
        <v>1.83</v>
      </c>
    </row>
    <row r="7582" spans="1:8">
      <c r="A7582" t="s">
        <v>594</v>
      </c>
      <c r="B7582" t="s">
        <v>595</v>
      </c>
      <c r="C7582">
        <v>17000000</v>
      </c>
      <c r="D7582">
        <v>33893</v>
      </c>
      <c r="E7582">
        <v>30.3</v>
      </c>
      <c r="F7582" t="s">
        <v>1070</v>
      </c>
      <c r="G7582">
        <v>2021</v>
      </c>
      <c r="H7582">
        <v>1.7393475770950317</v>
      </c>
    </row>
    <row r="7583" spans="1:8">
      <c r="A7583" t="s">
        <v>594</v>
      </c>
      <c r="B7583" t="s">
        <v>595</v>
      </c>
      <c r="C7583">
        <v>17000000</v>
      </c>
      <c r="D7583">
        <v>33893</v>
      </c>
      <c r="E7583">
        <v>30.3</v>
      </c>
      <c r="F7583" t="s">
        <v>1071</v>
      </c>
      <c r="G7583">
        <v>2017</v>
      </c>
      <c r="H7583">
        <v>1.87</v>
      </c>
    </row>
    <row r="7584" spans="1:8">
      <c r="A7584" t="s">
        <v>594</v>
      </c>
      <c r="B7584" t="s">
        <v>595</v>
      </c>
      <c r="C7584">
        <v>17000000</v>
      </c>
      <c r="D7584">
        <v>33893</v>
      </c>
      <c r="E7584">
        <v>30.3</v>
      </c>
      <c r="F7584" t="s">
        <v>1071</v>
      </c>
      <c r="G7584">
        <v>2021</v>
      </c>
      <c r="H7584">
        <v>2.0356419086456299</v>
      </c>
    </row>
    <row r="7585" spans="1:8">
      <c r="A7585" t="s">
        <v>594</v>
      </c>
      <c r="B7585" t="s">
        <v>595</v>
      </c>
      <c r="C7585">
        <v>17000000</v>
      </c>
      <c r="D7585">
        <v>33893</v>
      </c>
      <c r="E7585">
        <v>30.3</v>
      </c>
      <c r="F7585" t="s">
        <v>1082</v>
      </c>
      <c r="G7585">
        <v>2018</v>
      </c>
      <c r="H7585">
        <v>74.099999999999994</v>
      </c>
    </row>
    <row r="7586" spans="1:8">
      <c r="A7586" t="s">
        <v>594</v>
      </c>
      <c r="B7586" t="s">
        <v>595</v>
      </c>
      <c r="C7586">
        <v>17000000</v>
      </c>
      <c r="D7586">
        <v>33893</v>
      </c>
      <c r="E7586">
        <v>30.3</v>
      </c>
      <c r="F7586" t="s">
        <v>1082</v>
      </c>
      <c r="G7586">
        <v>2022</v>
      </c>
      <c r="H7586">
        <v>96.9</v>
      </c>
    </row>
    <row r="7587" spans="1:8">
      <c r="A7587" t="s">
        <v>594</v>
      </c>
      <c r="B7587" t="s">
        <v>595</v>
      </c>
      <c r="C7587">
        <v>17000000</v>
      </c>
      <c r="D7587">
        <v>33893</v>
      </c>
      <c r="E7587">
        <v>30.3</v>
      </c>
      <c r="F7587" t="s">
        <v>1083</v>
      </c>
      <c r="G7587">
        <v>2018</v>
      </c>
      <c r="H7587">
        <v>86</v>
      </c>
    </row>
    <row r="7588" spans="1:8">
      <c r="A7588" t="s">
        <v>594</v>
      </c>
      <c r="B7588" t="s">
        <v>595</v>
      </c>
      <c r="C7588">
        <v>17000000</v>
      </c>
      <c r="D7588">
        <v>33893</v>
      </c>
      <c r="E7588">
        <v>30.3</v>
      </c>
      <c r="F7588" t="s">
        <v>1083</v>
      </c>
      <c r="G7588">
        <v>2022</v>
      </c>
      <c r="H7588">
        <v>92.3</v>
      </c>
    </row>
    <row r="7589" spans="1:8">
      <c r="A7589" t="s">
        <v>594</v>
      </c>
      <c r="B7589" t="s">
        <v>595</v>
      </c>
      <c r="C7589">
        <v>17000000</v>
      </c>
      <c r="D7589">
        <v>33893</v>
      </c>
      <c r="E7589">
        <v>30.3</v>
      </c>
      <c r="F7589" t="s">
        <v>1072</v>
      </c>
      <c r="G7589">
        <v>2017</v>
      </c>
      <c r="H7589">
        <v>76.2</v>
      </c>
    </row>
    <row r="7590" spans="1:8">
      <c r="A7590" t="s">
        <v>594</v>
      </c>
      <c r="B7590" t="s">
        <v>595</v>
      </c>
      <c r="C7590">
        <v>17000000</v>
      </c>
      <c r="D7590">
        <v>33893</v>
      </c>
      <c r="E7590">
        <v>30.3</v>
      </c>
      <c r="F7590" t="s">
        <v>1072</v>
      </c>
      <c r="G7590">
        <v>2022</v>
      </c>
      <c r="H7590">
        <v>79.5</v>
      </c>
    </row>
    <row r="7591" spans="1:8">
      <c r="A7591" t="s">
        <v>594</v>
      </c>
      <c r="B7591" t="s">
        <v>595</v>
      </c>
      <c r="C7591">
        <v>17000000</v>
      </c>
      <c r="D7591">
        <v>33893</v>
      </c>
      <c r="E7591">
        <v>30.3</v>
      </c>
      <c r="F7591" t="s">
        <v>1084</v>
      </c>
      <c r="G7591">
        <v>2018</v>
      </c>
      <c r="H7591">
        <v>80</v>
      </c>
    </row>
    <row r="7592" spans="1:8">
      <c r="A7592" t="s">
        <v>594</v>
      </c>
      <c r="B7592" t="s">
        <v>595</v>
      </c>
      <c r="C7592">
        <v>17000000</v>
      </c>
      <c r="D7592">
        <v>33893</v>
      </c>
      <c r="E7592">
        <v>30.3</v>
      </c>
      <c r="F7592" t="s">
        <v>1084</v>
      </c>
      <c r="G7592">
        <v>2022</v>
      </c>
      <c r="H7592">
        <v>80</v>
      </c>
    </row>
    <row r="7593" spans="1:8">
      <c r="A7593" t="s">
        <v>594</v>
      </c>
      <c r="B7593" t="s">
        <v>595</v>
      </c>
      <c r="C7593">
        <v>17000000</v>
      </c>
      <c r="D7593">
        <v>33893</v>
      </c>
      <c r="E7593">
        <v>30.3</v>
      </c>
      <c r="F7593" t="s">
        <v>1085</v>
      </c>
      <c r="G7593">
        <v>2018</v>
      </c>
      <c r="H7593">
        <v>45</v>
      </c>
    </row>
    <row r="7594" spans="1:8">
      <c r="A7594" t="s">
        <v>594</v>
      </c>
      <c r="B7594" t="s">
        <v>595</v>
      </c>
      <c r="C7594">
        <v>17000000</v>
      </c>
      <c r="D7594">
        <v>33893</v>
      </c>
      <c r="E7594">
        <v>30.3</v>
      </c>
      <c r="F7594" t="s">
        <v>1088</v>
      </c>
      <c r="G7594">
        <v>2019</v>
      </c>
      <c r="H7594">
        <v>8.4370746272294106</v>
      </c>
    </row>
    <row r="7595" spans="1:8">
      <c r="A7595" t="s">
        <v>594</v>
      </c>
      <c r="B7595" t="s">
        <v>595</v>
      </c>
      <c r="C7595">
        <v>17000000</v>
      </c>
      <c r="D7595">
        <v>33893</v>
      </c>
      <c r="E7595">
        <v>30.3</v>
      </c>
      <c r="F7595" t="s">
        <v>1064</v>
      </c>
      <c r="G7595">
        <v>2015</v>
      </c>
      <c r="H7595">
        <v>0.14699999999999999</v>
      </c>
    </row>
    <row r="7596" spans="1:8">
      <c r="A7596" t="s">
        <v>594</v>
      </c>
      <c r="B7596" t="s">
        <v>595</v>
      </c>
      <c r="C7596">
        <v>17000000</v>
      </c>
      <c r="D7596">
        <v>33893</v>
      </c>
      <c r="E7596">
        <v>30.3</v>
      </c>
      <c r="F7596" t="s">
        <v>1064</v>
      </c>
      <c r="G7596" t="s">
        <v>1056</v>
      </c>
      <c r="H7596">
        <v>0.29126900560165103</v>
      </c>
    </row>
    <row r="7597" spans="1:8">
      <c r="A7597" t="s">
        <v>594</v>
      </c>
      <c r="B7597" t="s">
        <v>595</v>
      </c>
      <c r="C7597">
        <v>17000000</v>
      </c>
      <c r="D7597">
        <v>33893</v>
      </c>
      <c r="E7597">
        <v>30.3</v>
      </c>
      <c r="F7597" t="s">
        <v>1073</v>
      </c>
      <c r="G7597">
        <v>2017</v>
      </c>
      <c r="H7597">
        <v>36</v>
      </c>
    </row>
    <row r="7598" spans="1:8">
      <c r="A7598" t="s">
        <v>594</v>
      </c>
      <c r="B7598" t="s">
        <v>595</v>
      </c>
      <c r="C7598">
        <v>17000000</v>
      </c>
      <c r="D7598">
        <v>33893</v>
      </c>
      <c r="E7598">
        <v>30.3</v>
      </c>
      <c r="F7598" t="s">
        <v>1073</v>
      </c>
      <c r="G7598">
        <v>2018</v>
      </c>
      <c r="H7598">
        <v>36</v>
      </c>
    </row>
    <row r="7599" spans="1:8">
      <c r="A7599" t="s">
        <v>594</v>
      </c>
      <c r="B7599" t="s">
        <v>595</v>
      </c>
      <c r="C7599">
        <v>17000000</v>
      </c>
      <c r="D7599">
        <v>33893</v>
      </c>
      <c r="E7599">
        <v>30.3</v>
      </c>
      <c r="F7599" t="s">
        <v>1073</v>
      </c>
      <c r="G7599">
        <v>2021</v>
      </c>
      <c r="H7599">
        <v>39.3333333333333</v>
      </c>
    </row>
    <row r="7600" spans="1:8">
      <c r="A7600" t="s">
        <v>594</v>
      </c>
      <c r="B7600" t="s">
        <v>595</v>
      </c>
      <c r="C7600">
        <v>17000000</v>
      </c>
      <c r="D7600">
        <v>33893</v>
      </c>
      <c r="E7600">
        <v>30.3</v>
      </c>
      <c r="F7600" t="s">
        <v>1089</v>
      </c>
      <c r="G7600">
        <v>2021</v>
      </c>
      <c r="H7600">
        <v>1.4224507029137325E-2</v>
      </c>
    </row>
    <row r="7601" spans="1:8">
      <c r="A7601" t="s">
        <v>594</v>
      </c>
      <c r="B7601" t="s">
        <v>595</v>
      </c>
      <c r="C7601">
        <v>17000000</v>
      </c>
      <c r="D7601">
        <v>33893</v>
      </c>
      <c r="E7601">
        <v>30.3</v>
      </c>
      <c r="F7601" t="s">
        <v>1089</v>
      </c>
      <c r="G7601">
        <v>2019</v>
      </c>
      <c r="H7601">
        <v>1.2999999999999999E-2</v>
      </c>
    </row>
    <row r="7602" spans="1:8">
      <c r="A7602" t="s">
        <v>596</v>
      </c>
      <c r="B7602" t="s">
        <v>597</v>
      </c>
      <c r="C7602">
        <v>4700000</v>
      </c>
      <c r="D7602">
        <v>264537</v>
      </c>
      <c r="E7602">
        <v>36.200000000000003</v>
      </c>
      <c r="F7602" t="s">
        <v>1065</v>
      </c>
      <c r="G7602">
        <v>2016</v>
      </c>
      <c r="H7602">
        <v>31.3</v>
      </c>
    </row>
    <row r="7603" spans="1:8">
      <c r="A7603" t="s">
        <v>596</v>
      </c>
      <c r="B7603" t="s">
        <v>597</v>
      </c>
      <c r="C7603">
        <v>4700000</v>
      </c>
      <c r="D7603">
        <v>264537</v>
      </c>
      <c r="E7603">
        <v>36.200000000000003</v>
      </c>
      <c r="F7603" t="s">
        <v>1065</v>
      </c>
      <c r="G7603">
        <v>2019</v>
      </c>
      <c r="H7603">
        <v>57.4</v>
      </c>
    </row>
    <row r="7604" spans="1:8">
      <c r="A7604" t="s">
        <v>596</v>
      </c>
      <c r="B7604" t="s">
        <v>597</v>
      </c>
      <c r="C7604">
        <v>4700000</v>
      </c>
      <c r="D7604">
        <v>264537</v>
      </c>
      <c r="E7604">
        <v>36.200000000000003</v>
      </c>
      <c r="F7604" t="s">
        <v>1066</v>
      </c>
      <c r="G7604">
        <v>2017</v>
      </c>
      <c r="H7604">
        <v>0.91700000000000004</v>
      </c>
    </row>
    <row r="7605" spans="1:8">
      <c r="A7605" t="s">
        <v>596</v>
      </c>
      <c r="B7605" t="s">
        <v>597</v>
      </c>
      <c r="C7605">
        <v>4700000</v>
      </c>
      <c r="D7605">
        <v>264537</v>
      </c>
      <c r="E7605">
        <v>36.200000000000003</v>
      </c>
      <c r="F7605" t="s">
        <v>1066</v>
      </c>
      <c r="G7605">
        <v>2021</v>
      </c>
      <c r="H7605">
        <v>0.93700000000000006</v>
      </c>
    </row>
    <row r="7606" spans="1:8">
      <c r="A7606" t="s">
        <v>596</v>
      </c>
      <c r="B7606" t="s">
        <v>597</v>
      </c>
      <c r="C7606">
        <v>4700000</v>
      </c>
      <c r="D7606">
        <v>264537</v>
      </c>
      <c r="E7606">
        <v>36.200000000000003</v>
      </c>
      <c r="F7606" t="s">
        <v>1086</v>
      </c>
      <c r="G7606">
        <v>2018</v>
      </c>
      <c r="H7606">
        <v>78.599999999999994</v>
      </c>
    </row>
    <row r="7607" spans="1:8">
      <c r="A7607" t="s">
        <v>596</v>
      </c>
      <c r="B7607" t="s">
        <v>597</v>
      </c>
      <c r="C7607">
        <v>4700000</v>
      </c>
      <c r="D7607">
        <v>264537</v>
      </c>
      <c r="E7607">
        <v>36.200000000000003</v>
      </c>
      <c r="F7607" t="s">
        <v>1074</v>
      </c>
      <c r="G7607">
        <v>2018</v>
      </c>
      <c r="H7607">
        <v>3.4</v>
      </c>
    </row>
    <row r="7608" spans="1:8">
      <c r="A7608" t="s">
        <v>596</v>
      </c>
      <c r="B7608" t="s">
        <v>597</v>
      </c>
      <c r="C7608">
        <v>4700000</v>
      </c>
      <c r="D7608">
        <v>264537</v>
      </c>
      <c r="E7608">
        <v>36.200000000000003</v>
      </c>
      <c r="F7608" t="s">
        <v>1074</v>
      </c>
      <c r="G7608" t="s">
        <v>1056</v>
      </c>
      <c r="H7608">
        <v>4.6468067495151404</v>
      </c>
    </row>
    <row r="7609" spans="1:8">
      <c r="A7609" t="s">
        <v>596</v>
      </c>
      <c r="B7609" t="s">
        <v>597</v>
      </c>
      <c r="C7609">
        <v>4700000</v>
      </c>
      <c r="D7609">
        <v>264537</v>
      </c>
      <c r="E7609">
        <v>36.200000000000003</v>
      </c>
      <c r="F7609" t="s">
        <v>1075</v>
      </c>
      <c r="G7609">
        <v>2018</v>
      </c>
      <c r="H7609">
        <v>210.04986502967802</v>
      </c>
    </row>
    <row r="7610" spans="1:8">
      <c r="A7610" t="s">
        <v>596</v>
      </c>
      <c r="B7610" t="s">
        <v>597</v>
      </c>
      <c r="C7610">
        <v>4700000</v>
      </c>
      <c r="D7610">
        <v>264537</v>
      </c>
      <c r="E7610">
        <v>36.200000000000003</v>
      </c>
      <c r="F7610" t="s">
        <v>1075</v>
      </c>
      <c r="G7610">
        <v>2019</v>
      </c>
      <c r="H7610">
        <v>214.65516046360997</v>
      </c>
    </row>
    <row r="7611" spans="1:8">
      <c r="A7611" t="s">
        <v>596</v>
      </c>
      <c r="B7611" t="s">
        <v>597</v>
      </c>
      <c r="C7611">
        <v>4700000</v>
      </c>
      <c r="D7611">
        <v>264537</v>
      </c>
      <c r="E7611">
        <v>36.200000000000003</v>
      </c>
      <c r="F7611" t="s">
        <v>1075</v>
      </c>
      <c r="G7611">
        <v>2020</v>
      </c>
      <c r="H7611">
        <v>211.96625140790499</v>
      </c>
    </row>
    <row r="7612" spans="1:8">
      <c r="A7612" t="s">
        <v>596</v>
      </c>
      <c r="B7612" t="s">
        <v>597</v>
      </c>
      <c r="C7612">
        <v>4700000</v>
      </c>
      <c r="D7612">
        <v>264537</v>
      </c>
      <c r="E7612">
        <v>36.200000000000003</v>
      </c>
      <c r="F7612" t="s">
        <v>1075</v>
      </c>
      <c r="G7612">
        <v>2021</v>
      </c>
      <c r="H7612">
        <v>221.81591348502201</v>
      </c>
    </row>
    <row r="7613" spans="1:8">
      <c r="A7613" t="s">
        <v>596</v>
      </c>
      <c r="B7613" t="s">
        <v>597</v>
      </c>
      <c r="C7613">
        <v>4700000</v>
      </c>
      <c r="D7613">
        <v>264537</v>
      </c>
      <c r="E7613">
        <v>36.200000000000003</v>
      </c>
      <c r="F7613" t="s">
        <v>1076</v>
      </c>
      <c r="G7613">
        <v>2018</v>
      </c>
      <c r="H7613">
        <v>42520.754416501302</v>
      </c>
    </row>
    <row r="7614" spans="1:8">
      <c r="A7614" t="s">
        <v>596</v>
      </c>
      <c r="B7614" t="s">
        <v>597</v>
      </c>
      <c r="C7614">
        <v>4700000</v>
      </c>
      <c r="D7614">
        <v>264537</v>
      </c>
      <c r="E7614">
        <v>36.200000000000003</v>
      </c>
      <c r="F7614" t="s">
        <v>1076</v>
      </c>
      <c r="G7614">
        <v>2019</v>
      </c>
      <c r="H7614">
        <v>45554.809398511999</v>
      </c>
    </row>
    <row r="7615" spans="1:8">
      <c r="A7615" t="s">
        <v>596</v>
      </c>
      <c r="B7615" t="s">
        <v>597</v>
      </c>
      <c r="C7615">
        <v>4700000</v>
      </c>
      <c r="D7615">
        <v>264537</v>
      </c>
      <c r="E7615">
        <v>36.200000000000003</v>
      </c>
      <c r="F7615" t="s">
        <v>1076</v>
      </c>
      <c r="G7615">
        <v>2020</v>
      </c>
      <c r="H7615">
        <v>44657.773724826497</v>
      </c>
    </row>
    <row r="7616" spans="1:8">
      <c r="A7616" t="s">
        <v>596</v>
      </c>
      <c r="B7616" t="s">
        <v>597</v>
      </c>
      <c r="C7616">
        <v>4700000</v>
      </c>
      <c r="D7616">
        <v>264537</v>
      </c>
      <c r="E7616">
        <v>36.200000000000003</v>
      </c>
      <c r="F7616" t="s">
        <v>1076</v>
      </c>
      <c r="G7616">
        <v>2021</v>
      </c>
      <c r="H7616">
        <v>46419.508699758102</v>
      </c>
    </row>
    <row r="7617" spans="1:8">
      <c r="A7617" t="s">
        <v>596</v>
      </c>
      <c r="B7617" t="s">
        <v>597</v>
      </c>
      <c r="C7617">
        <v>4700000</v>
      </c>
      <c r="D7617">
        <v>264537</v>
      </c>
      <c r="E7617">
        <v>36.200000000000003</v>
      </c>
      <c r="F7617" t="s">
        <v>1077</v>
      </c>
      <c r="G7617">
        <v>2018</v>
      </c>
      <c r="H7617">
        <v>3.35921954753083</v>
      </c>
    </row>
    <row r="7618" spans="1:8">
      <c r="A7618" t="s">
        <v>596</v>
      </c>
      <c r="B7618" t="s">
        <v>597</v>
      </c>
      <c r="C7618">
        <v>4700000</v>
      </c>
      <c r="D7618">
        <v>264537</v>
      </c>
      <c r="E7618">
        <v>36.200000000000003</v>
      </c>
      <c r="F7618" t="s">
        <v>1077</v>
      </c>
      <c r="G7618" t="s">
        <v>1057</v>
      </c>
      <c r="H7618">
        <v>4.6468067495151404</v>
      </c>
    </row>
    <row r="7619" spans="1:8">
      <c r="A7619" t="s">
        <v>596</v>
      </c>
      <c r="B7619" t="s">
        <v>597</v>
      </c>
      <c r="C7619">
        <v>4700000</v>
      </c>
      <c r="D7619">
        <v>264537</v>
      </c>
      <c r="E7619">
        <v>36.200000000000003</v>
      </c>
      <c r="F7619" t="s">
        <v>1061</v>
      </c>
      <c r="G7619">
        <v>2014</v>
      </c>
      <c r="H7619">
        <v>6.3424301147460902</v>
      </c>
    </row>
    <row r="7620" spans="1:8">
      <c r="A7620" t="s">
        <v>596</v>
      </c>
      <c r="B7620" t="s">
        <v>597</v>
      </c>
      <c r="C7620">
        <v>4700000</v>
      </c>
      <c r="D7620">
        <v>264537</v>
      </c>
      <c r="E7620">
        <v>36.200000000000003</v>
      </c>
      <c r="F7620" t="s">
        <v>1061</v>
      </c>
      <c r="G7620">
        <v>2015</v>
      </c>
      <c r="H7620">
        <v>6.3250598907470703</v>
      </c>
    </row>
    <row r="7621" spans="1:8">
      <c r="A7621" t="s">
        <v>596</v>
      </c>
      <c r="B7621" t="s">
        <v>597</v>
      </c>
      <c r="C7621">
        <v>4700000</v>
      </c>
      <c r="D7621">
        <v>264537</v>
      </c>
      <c r="E7621">
        <v>36.200000000000003</v>
      </c>
      <c r="F7621" t="s">
        <v>1061</v>
      </c>
      <c r="G7621">
        <v>2016</v>
      </c>
      <c r="H7621">
        <v>6.4117898941040004</v>
      </c>
    </row>
    <row r="7622" spans="1:8">
      <c r="A7622" t="s">
        <v>596</v>
      </c>
      <c r="B7622" t="s">
        <v>597</v>
      </c>
      <c r="C7622">
        <v>4700000</v>
      </c>
      <c r="D7622">
        <v>264537</v>
      </c>
      <c r="E7622">
        <v>36.200000000000003</v>
      </c>
      <c r="F7622" t="s">
        <v>1061</v>
      </c>
      <c r="G7622">
        <v>2017</v>
      </c>
      <c r="H7622">
        <v>6.2597398757934597</v>
      </c>
    </row>
    <row r="7623" spans="1:8">
      <c r="A7623" t="s">
        <v>596</v>
      </c>
      <c r="B7623" t="s">
        <v>597</v>
      </c>
      <c r="C7623">
        <v>4700000</v>
      </c>
      <c r="D7623">
        <v>264537</v>
      </c>
      <c r="E7623">
        <v>36.200000000000003</v>
      </c>
      <c r="F7623" t="s">
        <v>1061</v>
      </c>
      <c r="G7623">
        <v>2018</v>
      </c>
      <c r="H7623">
        <v>6.0485000610351598</v>
      </c>
    </row>
    <row r="7624" spans="1:8">
      <c r="A7624" t="s">
        <v>596</v>
      </c>
      <c r="B7624" t="s">
        <v>597</v>
      </c>
      <c r="C7624">
        <v>4700000</v>
      </c>
      <c r="D7624">
        <v>264537</v>
      </c>
      <c r="E7624">
        <v>36.200000000000003</v>
      </c>
      <c r="F7624" t="s">
        <v>1061</v>
      </c>
      <c r="G7624" t="s">
        <v>1057</v>
      </c>
      <c r="H7624">
        <v>6.0485000610351598</v>
      </c>
    </row>
    <row r="7625" spans="1:8">
      <c r="A7625" t="s">
        <v>596</v>
      </c>
      <c r="B7625" t="s">
        <v>597</v>
      </c>
      <c r="C7625">
        <v>4700000</v>
      </c>
      <c r="D7625">
        <v>264537</v>
      </c>
      <c r="E7625">
        <v>36.200000000000003</v>
      </c>
      <c r="F7625" t="s">
        <v>1063</v>
      </c>
      <c r="G7625">
        <v>2015</v>
      </c>
      <c r="H7625">
        <v>3530</v>
      </c>
    </row>
    <row r="7626" spans="1:8">
      <c r="A7626" t="s">
        <v>596</v>
      </c>
      <c r="B7626" t="s">
        <v>597</v>
      </c>
      <c r="C7626">
        <v>4700000</v>
      </c>
      <c r="D7626">
        <v>264537</v>
      </c>
      <c r="E7626">
        <v>36.200000000000003</v>
      </c>
      <c r="F7626" t="s">
        <v>1063</v>
      </c>
      <c r="G7626">
        <v>2018</v>
      </c>
      <c r="H7626">
        <v>4037.4628906299999</v>
      </c>
    </row>
    <row r="7627" spans="1:8">
      <c r="A7627" t="s">
        <v>596</v>
      </c>
      <c r="B7627" t="s">
        <v>597</v>
      </c>
      <c r="C7627">
        <v>4700000</v>
      </c>
      <c r="D7627">
        <v>264537</v>
      </c>
      <c r="E7627">
        <v>36.200000000000003</v>
      </c>
      <c r="F7627" t="s">
        <v>1063</v>
      </c>
      <c r="G7627">
        <v>2019</v>
      </c>
      <c r="H7627">
        <v>4211.0463867199996</v>
      </c>
    </row>
    <row r="7628" spans="1:8">
      <c r="A7628" t="s">
        <v>596</v>
      </c>
      <c r="B7628" t="s">
        <v>597</v>
      </c>
      <c r="C7628">
        <v>4700000</v>
      </c>
      <c r="D7628">
        <v>264537</v>
      </c>
      <c r="E7628">
        <v>36.200000000000003</v>
      </c>
      <c r="F7628" t="s">
        <v>1090</v>
      </c>
      <c r="G7628">
        <v>2020</v>
      </c>
      <c r="H7628">
        <v>5.7495511800386598</v>
      </c>
    </row>
    <row r="7629" spans="1:8">
      <c r="A7629" t="s">
        <v>596</v>
      </c>
      <c r="B7629" t="s">
        <v>597</v>
      </c>
      <c r="C7629">
        <v>4700000</v>
      </c>
      <c r="D7629">
        <v>264537</v>
      </c>
      <c r="E7629">
        <v>36.200000000000003</v>
      </c>
      <c r="F7629" t="s">
        <v>1092</v>
      </c>
      <c r="G7629" t="s">
        <v>1058</v>
      </c>
      <c r="H7629">
        <v>9</v>
      </c>
    </row>
    <row r="7630" spans="1:8">
      <c r="A7630" t="s">
        <v>596</v>
      </c>
      <c r="B7630" t="s">
        <v>597</v>
      </c>
      <c r="C7630">
        <v>4700000</v>
      </c>
      <c r="D7630">
        <v>264537</v>
      </c>
      <c r="E7630">
        <v>36.200000000000003</v>
      </c>
      <c r="F7630" t="s">
        <v>1062</v>
      </c>
      <c r="G7630">
        <v>2014</v>
      </c>
      <c r="H7630">
        <v>6.3552598949999997</v>
      </c>
    </row>
    <row r="7631" spans="1:8">
      <c r="A7631" t="s">
        <v>596</v>
      </c>
      <c r="B7631" t="s">
        <v>597</v>
      </c>
      <c r="C7631">
        <v>4700000</v>
      </c>
      <c r="D7631">
        <v>264537</v>
      </c>
      <c r="E7631">
        <v>36.200000000000003</v>
      </c>
      <c r="F7631" t="s">
        <v>1062</v>
      </c>
      <c r="G7631">
        <v>2018</v>
      </c>
      <c r="H7631">
        <v>6.0485000610351598</v>
      </c>
    </row>
    <row r="7632" spans="1:8">
      <c r="A7632" t="s">
        <v>596</v>
      </c>
      <c r="B7632" t="s">
        <v>597</v>
      </c>
      <c r="C7632">
        <v>4700000</v>
      </c>
      <c r="D7632">
        <v>264537</v>
      </c>
      <c r="E7632">
        <v>36.200000000000003</v>
      </c>
      <c r="F7632" t="s">
        <v>1078</v>
      </c>
      <c r="G7632">
        <v>2018</v>
      </c>
      <c r="H7632">
        <v>6.0485000610351598</v>
      </c>
    </row>
    <row r="7633" spans="1:8">
      <c r="A7633" t="s">
        <v>596</v>
      </c>
      <c r="B7633" t="s">
        <v>597</v>
      </c>
      <c r="C7633">
        <v>4700000</v>
      </c>
      <c r="D7633">
        <v>264537</v>
      </c>
      <c r="E7633">
        <v>36.200000000000003</v>
      </c>
      <c r="F7633" t="s">
        <v>1087</v>
      </c>
      <c r="G7633">
        <v>2018</v>
      </c>
      <c r="H7633">
        <v>0.38073000311851501</v>
      </c>
    </row>
    <row r="7634" spans="1:8">
      <c r="A7634" t="s">
        <v>596</v>
      </c>
      <c r="B7634" t="s">
        <v>597</v>
      </c>
      <c r="C7634">
        <v>4700000</v>
      </c>
      <c r="D7634">
        <v>264537</v>
      </c>
      <c r="E7634">
        <v>36.200000000000003</v>
      </c>
      <c r="F7634" t="s">
        <v>1087</v>
      </c>
      <c r="G7634" t="s">
        <v>1056</v>
      </c>
      <c r="H7634">
        <v>0.407299995422363</v>
      </c>
    </row>
    <row r="7635" spans="1:8">
      <c r="A7635" t="s">
        <v>596</v>
      </c>
      <c r="B7635" t="s">
        <v>597</v>
      </c>
      <c r="C7635">
        <v>4700000</v>
      </c>
      <c r="D7635">
        <v>264537</v>
      </c>
      <c r="E7635">
        <v>36.200000000000003</v>
      </c>
      <c r="F7635" t="s">
        <v>1079</v>
      </c>
      <c r="G7635">
        <v>2018</v>
      </c>
      <c r="H7635">
        <v>5.2</v>
      </c>
    </row>
    <row r="7636" spans="1:8">
      <c r="A7636" t="s">
        <v>596</v>
      </c>
      <c r="B7636" t="s">
        <v>597</v>
      </c>
      <c r="C7636">
        <v>4700000</v>
      </c>
      <c r="D7636">
        <v>264537</v>
      </c>
      <c r="E7636">
        <v>36.200000000000003</v>
      </c>
      <c r="F7636" t="s">
        <v>1079</v>
      </c>
      <c r="G7636">
        <v>2021</v>
      </c>
      <c r="H7636">
        <v>4.1240000724792498</v>
      </c>
    </row>
    <row r="7637" spans="1:8">
      <c r="A7637" t="s">
        <v>596</v>
      </c>
      <c r="B7637" t="s">
        <v>597</v>
      </c>
      <c r="C7637">
        <v>4700000</v>
      </c>
      <c r="D7637">
        <v>264537</v>
      </c>
      <c r="E7637">
        <v>36.200000000000003</v>
      </c>
      <c r="F7637" t="s">
        <v>1091</v>
      </c>
      <c r="G7637">
        <v>2020</v>
      </c>
      <c r="H7637">
        <v>100</v>
      </c>
    </row>
    <row r="7638" spans="1:8">
      <c r="A7638" t="s">
        <v>596</v>
      </c>
      <c r="B7638" t="s">
        <v>597</v>
      </c>
      <c r="C7638">
        <v>4700000</v>
      </c>
      <c r="D7638">
        <v>264537</v>
      </c>
      <c r="E7638">
        <v>36.200000000000003</v>
      </c>
      <c r="F7638" t="s">
        <v>1080</v>
      </c>
      <c r="G7638">
        <v>2018</v>
      </c>
      <c r="H7638">
        <v>40</v>
      </c>
    </row>
    <row r="7639" spans="1:8">
      <c r="A7639" t="s">
        <v>596</v>
      </c>
      <c r="B7639" t="s">
        <v>597</v>
      </c>
      <c r="C7639">
        <v>4700000</v>
      </c>
      <c r="D7639">
        <v>264537</v>
      </c>
      <c r="E7639">
        <v>36.200000000000003</v>
      </c>
      <c r="F7639" t="s">
        <v>1080</v>
      </c>
      <c r="G7639">
        <v>2022</v>
      </c>
      <c r="H7639">
        <v>40</v>
      </c>
    </row>
    <row r="7640" spans="1:8">
      <c r="A7640" t="s">
        <v>596</v>
      </c>
      <c r="B7640" t="s">
        <v>597</v>
      </c>
      <c r="C7640">
        <v>4700000</v>
      </c>
      <c r="D7640">
        <v>264537</v>
      </c>
      <c r="E7640">
        <v>36.200000000000003</v>
      </c>
      <c r="F7640" t="s">
        <v>1081</v>
      </c>
      <c r="G7640">
        <v>2018</v>
      </c>
      <c r="H7640">
        <v>58</v>
      </c>
    </row>
    <row r="7641" spans="1:8">
      <c r="A7641" t="s">
        <v>596</v>
      </c>
      <c r="B7641" t="s">
        <v>597</v>
      </c>
      <c r="C7641">
        <v>4700000</v>
      </c>
      <c r="D7641">
        <v>264537</v>
      </c>
      <c r="E7641">
        <v>36.200000000000003</v>
      </c>
      <c r="F7641" t="s">
        <v>1081</v>
      </c>
      <c r="G7641">
        <v>2022</v>
      </c>
      <c r="H7641">
        <v>59</v>
      </c>
    </row>
    <row r="7642" spans="1:8">
      <c r="A7642" t="s">
        <v>596</v>
      </c>
      <c r="B7642" t="s">
        <v>597</v>
      </c>
      <c r="C7642">
        <v>4700000</v>
      </c>
      <c r="D7642">
        <v>264537</v>
      </c>
      <c r="E7642">
        <v>36.200000000000003</v>
      </c>
      <c r="F7642" t="s">
        <v>1067</v>
      </c>
      <c r="G7642">
        <v>2017</v>
      </c>
      <c r="H7642">
        <v>1.59</v>
      </c>
    </row>
    <row r="7643" spans="1:8">
      <c r="A7643" t="s">
        <v>596</v>
      </c>
      <c r="B7643" t="s">
        <v>597</v>
      </c>
      <c r="C7643">
        <v>4700000</v>
      </c>
      <c r="D7643">
        <v>264537</v>
      </c>
      <c r="E7643">
        <v>36.200000000000003</v>
      </c>
      <c r="F7643" t="s">
        <v>1067</v>
      </c>
      <c r="G7643">
        <v>2021</v>
      </c>
      <c r="H7643">
        <v>1.4386235475540161</v>
      </c>
    </row>
    <row r="7644" spans="1:8">
      <c r="A7644" t="s">
        <v>596</v>
      </c>
      <c r="B7644" t="s">
        <v>597</v>
      </c>
      <c r="C7644">
        <v>4700000</v>
      </c>
      <c r="D7644">
        <v>264537</v>
      </c>
      <c r="E7644">
        <v>36.200000000000003</v>
      </c>
      <c r="F7644" t="s">
        <v>1068</v>
      </c>
      <c r="G7644">
        <v>2017</v>
      </c>
      <c r="H7644">
        <v>1.77</v>
      </c>
    </row>
    <row r="7645" spans="1:8">
      <c r="A7645" t="s">
        <v>596</v>
      </c>
      <c r="B7645" t="s">
        <v>597</v>
      </c>
      <c r="C7645">
        <v>4700000</v>
      </c>
      <c r="D7645">
        <v>264537</v>
      </c>
      <c r="E7645">
        <v>36.200000000000003</v>
      </c>
      <c r="F7645" t="s">
        <v>1068</v>
      </c>
      <c r="G7645">
        <v>2021</v>
      </c>
      <c r="H7645">
        <v>1.3507512807846069</v>
      </c>
    </row>
    <row r="7646" spans="1:8">
      <c r="A7646" t="s">
        <v>596</v>
      </c>
      <c r="B7646" t="s">
        <v>597</v>
      </c>
      <c r="C7646">
        <v>4700000</v>
      </c>
      <c r="D7646">
        <v>264537</v>
      </c>
      <c r="E7646">
        <v>36.200000000000003</v>
      </c>
      <c r="F7646" t="s">
        <v>1069</v>
      </c>
      <c r="G7646">
        <v>2017</v>
      </c>
      <c r="H7646">
        <v>2.09</v>
      </c>
    </row>
    <row r="7647" spans="1:8">
      <c r="A7647" t="s">
        <v>596</v>
      </c>
      <c r="B7647" t="s">
        <v>597</v>
      </c>
      <c r="C7647">
        <v>4700000</v>
      </c>
      <c r="D7647">
        <v>264537</v>
      </c>
      <c r="E7647">
        <v>36.200000000000003</v>
      </c>
      <c r="F7647" t="s">
        <v>1069</v>
      </c>
      <c r="G7647">
        <v>2021</v>
      </c>
      <c r="H7647">
        <v>1.8081653118133545</v>
      </c>
    </row>
    <row r="7648" spans="1:8">
      <c r="A7648" t="s">
        <v>596</v>
      </c>
      <c r="B7648" t="s">
        <v>597</v>
      </c>
      <c r="C7648">
        <v>4700000</v>
      </c>
      <c r="D7648">
        <v>264537</v>
      </c>
      <c r="E7648">
        <v>36.200000000000003</v>
      </c>
      <c r="F7648" t="s">
        <v>1070</v>
      </c>
      <c r="G7648">
        <v>2017</v>
      </c>
      <c r="H7648">
        <v>1.92</v>
      </c>
    </row>
    <row r="7649" spans="1:8">
      <c r="A7649" t="s">
        <v>596</v>
      </c>
      <c r="B7649" t="s">
        <v>597</v>
      </c>
      <c r="C7649">
        <v>4700000</v>
      </c>
      <c r="D7649">
        <v>264537</v>
      </c>
      <c r="E7649">
        <v>36.200000000000003</v>
      </c>
      <c r="F7649" t="s">
        <v>1070</v>
      </c>
      <c r="G7649">
        <v>2021</v>
      </c>
      <c r="H7649">
        <v>1.8183180093765259</v>
      </c>
    </row>
    <row r="7650" spans="1:8">
      <c r="A7650" t="s">
        <v>596</v>
      </c>
      <c r="B7650" t="s">
        <v>597</v>
      </c>
      <c r="C7650">
        <v>4700000</v>
      </c>
      <c r="D7650">
        <v>264537</v>
      </c>
      <c r="E7650">
        <v>36.200000000000003</v>
      </c>
      <c r="F7650" t="s">
        <v>1071</v>
      </c>
      <c r="G7650">
        <v>2017</v>
      </c>
      <c r="H7650">
        <v>2.2400000000000002</v>
      </c>
    </row>
    <row r="7651" spans="1:8">
      <c r="A7651" t="s">
        <v>596</v>
      </c>
      <c r="B7651" t="s">
        <v>597</v>
      </c>
      <c r="C7651">
        <v>4700000</v>
      </c>
      <c r="D7651">
        <v>264537</v>
      </c>
      <c r="E7651">
        <v>36.200000000000003</v>
      </c>
      <c r="F7651" t="s">
        <v>1071</v>
      </c>
      <c r="G7651">
        <v>2021</v>
      </c>
      <c r="H7651">
        <v>2.2016952037811279</v>
      </c>
    </row>
    <row r="7652" spans="1:8">
      <c r="A7652" t="s">
        <v>596</v>
      </c>
      <c r="B7652" t="s">
        <v>597</v>
      </c>
      <c r="C7652">
        <v>4700000</v>
      </c>
      <c r="D7652">
        <v>264537</v>
      </c>
      <c r="E7652">
        <v>36.200000000000003</v>
      </c>
      <c r="F7652" t="s">
        <v>1082</v>
      </c>
      <c r="G7652">
        <v>2018</v>
      </c>
      <c r="H7652">
        <v>88.4</v>
      </c>
    </row>
    <row r="7653" spans="1:8">
      <c r="A7653" t="s">
        <v>596</v>
      </c>
      <c r="B7653" t="s">
        <v>597</v>
      </c>
      <c r="C7653">
        <v>4700000</v>
      </c>
      <c r="D7653">
        <v>264537</v>
      </c>
      <c r="E7653">
        <v>36.200000000000003</v>
      </c>
      <c r="F7653" t="s">
        <v>1082</v>
      </c>
      <c r="G7653">
        <v>2022</v>
      </c>
      <c r="H7653">
        <v>95.9</v>
      </c>
    </row>
    <row r="7654" spans="1:8">
      <c r="A7654" t="s">
        <v>596</v>
      </c>
      <c r="B7654" t="s">
        <v>597</v>
      </c>
      <c r="C7654">
        <v>4700000</v>
      </c>
      <c r="D7654">
        <v>264537</v>
      </c>
      <c r="E7654">
        <v>36.200000000000003</v>
      </c>
      <c r="F7654" t="s">
        <v>1083</v>
      </c>
      <c r="G7654">
        <v>2018</v>
      </c>
      <c r="H7654">
        <v>95.7</v>
      </c>
    </row>
    <row r="7655" spans="1:8">
      <c r="A7655" t="s">
        <v>596</v>
      </c>
      <c r="B7655" t="s">
        <v>597</v>
      </c>
      <c r="C7655">
        <v>4700000</v>
      </c>
      <c r="D7655">
        <v>264537</v>
      </c>
      <c r="E7655">
        <v>36.200000000000003</v>
      </c>
      <c r="F7655" t="s">
        <v>1083</v>
      </c>
      <c r="G7655">
        <v>2022</v>
      </c>
      <c r="H7655">
        <v>97.5</v>
      </c>
    </row>
    <row r="7656" spans="1:8">
      <c r="A7656" t="s">
        <v>596</v>
      </c>
      <c r="B7656" t="s">
        <v>597</v>
      </c>
      <c r="C7656">
        <v>4700000</v>
      </c>
      <c r="D7656">
        <v>264537</v>
      </c>
      <c r="E7656">
        <v>36.200000000000003</v>
      </c>
      <c r="F7656" t="s">
        <v>1072</v>
      </c>
      <c r="G7656">
        <v>2017</v>
      </c>
      <c r="H7656">
        <v>84.2</v>
      </c>
    </row>
    <row r="7657" spans="1:8">
      <c r="A7657" t="s">
        <v>596</v>
      </c>
      <c r="B7657" t="s">
        <v>597</v>
      </c>
      <c r="C7657">
        <v>4700000</v>
      </c>
      <c r="D7657">
        <v>264537</v>
      </c>
      <c r="E7657">
        <v>36.200000000000003</v>
      </c>
      <c r="F7657" t="s">
        <v>1072</v>
      </c>
      <c r="G7657">
        <v>2022</v>
      </c>
      <c r="H7657">
        <v>80.599999999999994</v>
      </c>
    </row>
    <row r="7658" spans="1:8">
      <c r="A7658" t="s">
        <v>596</v>
      </c>
      <c r="B7658" t="s">
        <v>597</v>
      </c>
      <c r="C7658">
        <v>4700000</v>
      </c>
      <c r="D7658">
        <v>264537</v>
      </c>
      <c r="E7658">
        <v>36.200000000000003</v>
      </c>
      <c r="F7658" t="s">
        <v>1084</v>
      </c>
      <c r="G7658">
        <v>2018</v>
      </c>
      <c r="H7658">
        <v>80</v>
      </c>
    </row>
    <row r="7659" spans="1:8">
      <c r="A7659" t="s">
        <v>596</v>
      </c>
      <c r="B7659" t="s">
        <v>597</v>
      </c>
      <c r="C7659">
        <v>4700000</v>
      </c>
      <c r="D7659">
        <v>264537</v>
      </c>
      <c r="E7659">
        <v>36.200000000000003</v>
      </c>
      <c r="F7659" t="s">
        <v>1084</v>
      </c>
      <c r="G7659">
        <v>2022</v>
      </c>
      <c r="H7659">
        <v>80</v>
      </c>
    </row>
    <row r="7660" spans="1:8">
      <c r="A7660" t="s">
        <v>596</v>
      </c>
      <c r="B7660" t="s">
        <v>597</v>
      </c>
      <c r="C7660">
        <v>4700000</v>
      </c>
      <c r="D7660">
        <v>264537</v>
      </c>
      <c r="E7660">
        <v>36.200000000000003</v>
      </c>
      <c r="F7660" t="s">
        <v>1085</v>
      </c>
      <c r="G7660">
        <v>2018</v>
      </c>
      <c r="H7660">
        <v>41</v>
      </c>
    </row>
    <row r="7661" spans="1:8">
      <c r="A7661" t="s">
        <v>596</v>
      </c>
      <c r="B7661" t="s">
        <v>597</v>
      </c>
      <c r="C7661">
        <v>4700000</v>
      </c>
      <c r="D7661">
        <v>264537</v>
      </c>
      <c r="E7661">
        <v>36.200000000000003</v>
      </c>
      <c r="F7661" t="s">
        <v>1088</v>
      </c>
      <c r="G7661">
        <v>2019</v>
      </c>
      <c r="H7661">
        <v>6.8304141873259203</v>
      </c>
    </row>
    <row r="7662" spans="1:8">
      <c r="A7662" t="s">
        <v>596</v>
      </c>
      <c r="B7662" t="s">
        <v>597</v>
      </c>
      <c r="C7662">
        <v>4700000</v>
      </c>
      <c r="D7662">
        <v>264537</v>
      </c>
      <c r="E7662">
        <v>36.200000000000003</v>
      </c>
      <c r="F7662" t="s">
        <v>1064</v>
      </c>
      <c r="G7662">
        <v>2015</v>
      </c>
      <c r="H7662">
        <v>0.80800000000000005</v>
      </c>
    </row>
    <row r="7663" spans="1:8">
      <c r="A7663" t="s">
        <v>596</v>
      </c>
      <c r="B7663" t="s">
        <v>597</v>
      </c>
      <c r="C7663">
        <v>4700000</v>
      </c>
      <c r="D7663">
        <v>264537</v>
      </c>
      <c r="E7663">
        <v>36.200000000000003</v>
      </c>
      <c r="F7663" t="s">
        <v>1064</v>
      </c>
      <c r="G7663" t="s">
        <v>1056</v>
      </c>
      <c r="H7663">
        <v>0.80981430582556824</v>
      </c>
    </row>
    <row r="7664" spans="1:8">
      <c r="A7664" t="s">
        <v>596</v>
      </c>
      <c r="B7664" t="s">
        <v>597</v>
      </c>
      <c r="C7664">
        <v>4700000</v>
      </c>
      <c r="D7664">
        <v>264537</v>
      </c>
      <c r="E7664">
        <v>36.200000000000003</v>
      </c>
      <c r="F7664" t="s">
        <v>1073</v>
      </c>
      <c r="G7664">
        <v>2017</v>
      </c>
      <c r="H7664">
        <v>34.200000000000003</v>
      </c>
    </row>
    <row r="7665" spans="1:8">
      <c r="A7665" t="s">
        <v>596</v>
      </c>
      <c r="B7665" t="s">
        <v>597</v>
      </c>
      <c r="C7665">
        <v>4700000</v>
      </c>
      <c r="D7665">
        <v>264537</v>
      </c>
      <c r="E7665">
        <v>36.200000000000003</v>
      </c>
      <c r="F7665" t="s">
        <v>1073</v>
      </c>
      <c r="G7665">
        <v>2018</v>
      </c>
      <c r="H7665">
        <v>38.3333333333333</v>
      </c>
    </row>
    <row r="7666" spans="1:8">
      <c r="A7666" t="s">
        <v>596</v>
      </c>
      <c r="B7666" t="s">
        <v>597</v>
      </c>
      <c r="C7666">
        <v>4700000</v>
      </c>
      <c r="D7666">
        <v>264537</v>
      </c>
      <c r="E7666">
        <v>36.200000000000003</v>
      </c>
      <c r="F7666" t="s">
        <v>1073</v>
      </c>
      <c r="G7666">
        <v>2021</v>
      </c>
      <c r="H7666">
        <v>49.1666666666667</v>
      </c>
    </row>
    <row r="7667" spans="1:8">
      <c r="A7667" t="s">
        <v>596</v>
      </c>
      <c r="B7667" t="s">
        <v>597</v>
      </c>
      <c r="C7667">
        <v>4700000</v>
      </c>
      <c r="D7667">
        <v>264537</v>
      </c>
      <c r="E7667">
        <v>36.200000000000003</v>
      </c>
      <c r="F7667" t="s">
        <v>1089</v>
      </c>
      <c r="G7667">
        <v>2021</v>
      </c>
      <c r="H7667">
        <v>1.3709806591118407E-2</v>
      </c>
    </row>
    <row r="7668" spans="1:8">
      <c r="A7668" t="s">
        <v>596</v>
      </c>
      <c r="B7668" t="s">
        <v>597</v>
      </c>
      <c r="C7668">
        <v>4700000</v>
      </c>
      <c r="D7668">
        <v>264537</v>
      </c>
      <c r="E7668">
        <v>36.200000000000003</v>
      </c>
      <c r="F7668" t="s">
        <v>1089</v>
      </c>
      <c r="G7668">
        <v>2019</v>
      </c>
      <c r="H7668">
        <v>1.4999999999999999E-2</v>
      </c>
    </row>
    <row r="7669" spans="1:8">
      <c r="A7669" t="s">
        <v>598</v>
      </c>
      <c r="B7669" t="s">
        <v>599</v>
      </c>
      <c r="C7669">
        <v>6000000</v>
      </c>
      <c r="D7669">
        <v>119990</v>
      </c>
      <c r="E7669">
        <v>47.1</v>
      </c>
      <c r="F7669" t="s">
        <v>1065</v>
      </c>
      <c r="G7669">
        <v>2016</v>
      </c>
      <c r="H7669">
        <v>38.700000000000003</v>
      </c>
    </row>
    <row r="7670" spans="1:8">
      <c r="A7670" t="s">
        <v>598</v>
      </c>
      <c r="B7670" t="s">
        <v>599</v>
      </c>
      <c r="C7670">
        <v>6000000</v>
      </c>
      <c r="D7670">
        <v>119990</v>
      </c>
      <c r="E7670">
        <v>47.1</v>
      </c>
      <c r="F7670" t="s">
        <v>1065</v>
      </c>
      <c r="G7670">
        <v>2019</v>
      </c>
      <c r="H7670">
        <v>55.2</v>
      </c>
    </row>
    <row r="7671" spans="1:8">
      <c r="A7671" t="s">
        <v>598</v>
      </c>
      <c r="B7671" t="s">
        <v>599</v>
      </c>
      <c r="C7671">
        <v>6000000</v>
      </c>
      <c r="D7671">
        <v>119990</v>
      </c>
      <c r="E7671">
        <v>47.1</v>
      </c>
      <c r="F7671" t="s">
        <v>1066</v>
      </c>
      <c r="G7671">
        <v>2017</v>
      </c>
      <c r="H7671">
        <v>0.65800000000000003</v>
      </c>
    </row>
    <row r="7672" spans="1:8">
      <c r="A7672" t="s">
        <v>598</v>
      </c>
      <c r="B7672" t="s">
        <v>599</v>
      </c>
      <c r="C7672">
        <v>6000000</v>
      </c>
      <c r="D7672">
        <v>119990</v>
      </c>
      <c r="E7672">
        <v>47.1</v>
      </c>
      <c r="F7672" t="s">
        <v>1066</v>
      </c>
      <c r="G7672">
        <v>2021</v>
      </c>
      <c r="H7672">
        <v>0.66700000000000004</v>
      </c>
    </row>
    <row r="7673" spans="1:8">
      <c r="A7673" t="s">
        <v>598</v>
      </c>
      <c r="B7673" t="s">
        <v>599</v>
      </c>
      <c r="C7673">
        <v>6000000</v>
      </c>
      <c r="D7673">
        <v>119990</v>
      </c>
      <c r="E7673">
        <v>47.1</v>
      </c>
      <c r="F7673" t="s">
        <v>1086</v>
      </c>
      <c r="G7673">
        <v>2018</v>
      </c>
      <c r="H7673">
        <v>43.5</v>
      </c>
    </row>
    <row r="7674" spans="1:8">
      <c r="A7674" t="s">
        <v>598</v>
      </c>
      <c r="B7674" t="s">
        <v>599</v>
      </c>
      <c r="C7674">
        <v>6000000</v>
      </c>
      <c r="D7674">
        <v>119990</v>
      </c>
      <c r="E7674">
        <v>47.1</v>
      </c>
      <c r="F7674" t="s">
        <v>1074</v>
      </c>
      <c r="G7674">
        <v>2018</v>
      </c>
      <c r="H7674">
        <v>4.5</v>
      </c>
    </row>
    <row r="7675" spans="1:8">
      <c r="A7675" t="s">
        <v>598</v>
      </c>
      <c r="B7675" t="s">
        <v>599</v>
      </c>
      <c r="C7675">
        <v>6000000</v>
      </c>
      <c r="D7675">
        <v>119990</v>
      </c>
      <c r="E7675">
        <v>47.1</v>
      </c>
      <c r="F7675" t="s">
        <v>1074</v>
      </c>
      <c r="G7675" t="s">
        <v>1056</v>
      </c>
      <c r="H7675">
        <v>10.3449290198086</v>
      </c>
    </row>
    <row r="7676" spans="1:8">
      <c r="A7676" t="s">
        <v>598</v>
      </c>
      <c r="B7676" t="s">
        <v>599</v>
      </c>
      <c r="C7676">
        <v>6000000</v>
      </c>
      <c r="D7676">
        <v>119990</v>
      </c>
      <c r="E7676">
        <v>47.1</v>
      </c>
      <c r="F7676" t="s">
        <v>1075</v>
      </c>
      <c r="G7676">
        <v>2018</v>
      </c>
      <c r="H7676">
        <v>37.0453106710195</v>
      </c>
    </row>
    <row r="7677" spans="1:8">
      <c r="A7677" t="s">
        <v>598</v>
      </c>
      <c r="B7677" t="s">
        <v>599</v>
      </c>
      <c r="C7677">
        <v>6000000</v>
      </c>
      <c r="D7677">
        <v>119990</v>
      </c>
      <c r="E7677">
        <v>47.1</v>
      </c>
      <c r="F7677" t="s">
        <v>1075</v>
      </c>
      <c r="G7677">
        <v>2019</v>
      </c>
      <c r="H7677">
        <v>35.645038994601897</v>
      </c>
    </row>
    <row r="7678" spans="1:8">
      <c r="A7678" t="s">
        <v>598</v>
      </c>
      <c r="B7678" t="s">
        <v>599</v>
      </c>
      <c r="C7678">
        <v>6000000</v>
      </c>
      <c r="D7678">
        <v>119990</v>
      </c>
      <c r="E7678">
        <v>47.1</v>
      </c>
      <c r="F7678" t="s">
        <v>1075</v>
      </c>
      <c r="G7678">
        <v>2020</v>
      </c>
      <c r="H7678">
        <v>35.007203815624798</v>
      </c>
    </row>
    <row r="7679" spans="1:8">
      <c r="A7679" t="s">
        <v>598</v>
      </c>
      <c r="B7679" t="s">
        <v>599</v>
      </c>
      <c r="C7679">
        <v>6000000</v>
      </c>
      <c r="D7679">
        <v>119990</v>
      </c>
      <c r="E7679">
        <v>47.1</v>
      </c>
      <c r="F7679" t="s">
        <v>1075</v>
      </c>
      <c r="G7679">
        <v>2021</v>
      </c>
      <c r="H7679">
        <v>38.628674202170899</v>
      </c>
    </row>
    <row r="7680" spans="1:8">
      <c r="A7680" t="s">
        <v>598</v>
      </c>
      <c r="B7680" t="s">
        <v>599</v>
      </c>
      <c r="C7680">
        <v>6000000</v>
      </c>
      <c r="D7680">
        <v>119990</v>
      </c>
      <c r="E7680">
        <v>47.1</v>
      </c>
      <c r="F7680" t="s">
        <v>1076</v>
      </c>
      <c r="G7680">
        <v>2018</v>
      </c>
      <c r="H7680">
        <v>5866.5710997078204</v>
      </c>
    </row>
    <row r="7681" spans="1:8">
      <c r="A7681" t="s">
        <v>598</v>
      </c>
      <c r="B7681" t="s">
        <v>599</v>
      </c>
      <c r="C7681">
        <v>6000000</v>
      </c>
      <c r="D7681">
        <v>119990</v>
      </c>
      <c r="E7681">
        <v>47.1</v>
      </c>
      <c r="F7681" t="s">
        <v>1076</v>
      </c>
      <c r="G7681">
        <v>2019</v>
      </c>
      <c r="H7681">
        <v>5675.5643155309499</v>
      </c>
    </row>
    <row r="7682" spans="1:8">
      <c r="A7682" t="s">
        <v>598</v>
      </c>
      <c r="B7682" t="s">
        <v>599</v>
      </c>
      <c r="C7682">
        <v>6000000</v>
      </c>
      <c r="D7682">
        <v>119990</v>
      </c>
      <c r="E7682">
        <v>47.1</v>
      </c>
      <c r="F7682" t="s">
        <v>1076</v>
      </c>
      <c r="G7682">
        <v>2020</v>
      </c>
      <c r="H7682">
        <v>5573.86872875058</v>
      </c>
    </row>
    <row r="7683" spans="1:8">
      <c r="A7683" t="s">
        <v>598</v>
      </c>
      <c r="B7683" t="s">
        <v>599</v>
      </c>
      <c r="C7683">
        <v>6000000</v>
      </c>
      <c r="D7683">
        <v>119990</v>
      </c>
      <c r="E7683">
        <v>47.1</v>
      </c>
      <c r="F7683" t="s">
        <v>1076</v>
      </c>
      <c r="G7683">
        <v>2021</v>
      </c>
      <c r="H7683">
        <v>6331.6724991679703</v>
      </c>
    </row>
    <row r="7684" spans="1:8">
      <c r="A7684" t="s">
        <v>598</v>
      </c>
      <c r="B7684" t="s">
        <v>599</v>
      </c>
      <c r="C7684">
        <v>6000000</v>
      </c>
      <c r="D7684">
        <v>119990</v>
      </c>
      <c r="E7684">
        <v>47.1</v>
      </c>
      <c r="F7684" t="s">
        <v>1077</v>
      </c>
      <c r="G7684">
        <v>2018</v>
      </c>
      <c r="H7684">
        <v>-3.3637057173864</v>
      </c>
    </row>
    <row r="7685" spans="1:8">
      <c r="A7685" t="s">
        <v>598</v>
      </c>
      <c r="B7685" t="s">
        <v>599</v>
      </c>
      <c r="C7685">
        <v>6000000</v>
      </c>
      <c r="D7685">
        <v>119990</v>
      </c>
      <c r="E7685">
        <v>47.1</v>
      </c>
      <c r="F7685" t="s">
        <v>1077</v>
      </c>
      <c r="G7685" t="s">
        <v>1057</v>
      </c>
      <c r="H7685">
        <v>10.3449290198086</v>
      </c>
    </row>
    <row r="7686" spans="1:8">
      <c r="A7686" t="s">
        <v>598</v>
      </c>
      <c r="B7686" t="s">
        <v>599</v>
      </c>
      <c r="C7686">
        <v>6000000</v>
      </c>
      <c r="D7686">
        <v>119990</v>
      </c>
      <c r="E7686">
        <v>47.1</v>
      </c>
      <c r="F7686" t="s">
        <v>1061</v>
      </c>
      <c r="G7686">
        <v>2014</v>
      </c>
      <c r="H7686">
        <v>4.0832901000976598</v>
      </c>
    </row>
    <row r="7687" spans="1:8">
      <c r="A7687" t="s">
        <v>598</v>
      </c>
      <c r="B7687" t="s">
        <v>599</v>
      </c>
      <c r="C7687">
        <v>6000000</v>
      </c>
      <c r="D7687">
        <v>119990</v>
      </c>
      <c r="E7687">
        <v>47.1</v>
      </c>
      <c r="F7687" t="s">
        <v>1061</v>
      </c>
      <c r="G7687">
        <v>2015</v>
      </c>
      <c r="H7687">
        <v>4.07843017578125</v>
      </c>
    </row>
    <row r="7688" spans="1:8">
      <c r="A7688" t="s">
        <v>598</v>
      </c>
      <c r="B7688" t="s">
        <v>599</v>
      </c>
      <c r="C7688">
        <v>6000000</v>
      </c>
      <c r="D7688">
        <v>119990</v>
      </c>
      <c r="E7688">
        <v>47.1</v>
      </c>
      <c r="F7688" t="s">
        <v>1061</v>
      </c>
      <c r="G7688">
        <v>2016</v>
      </c>
      <c r="H7688">
        <v>4.0811400413513201</v>
      </c>
    </row>
    <row r="7689" spans="1:8">
      <c r="A7689" t="s">
        <v>598</v>
      </c>
      <c r="B7689" t="s">
        <v>599</v>
      </c>
      <c r="C7689">
        <v>6000000</v>
      </c>
      <c r="D7689">
        <v>119990</v>
      </c>
      <c r="E7689">
        <v>47.1</v>
      </c>
      <c r="F7689" t="s">
        <v>1061</v>
      </c>
      <c r="G7689">
        <v>2017</v>
      </c>
      <c r="H7689">
        <v>4.3576998710632298</v>
      </c>
    </row>
    <row r="7690" spans="1:8">
      <c r="A7690" t="s">
        <v>598</v>
      </c>
      <c r="B7690" t="s">
        <v>599</v>
      </c>
      <c r="C7690">
        <v>6000000</v>
      </c>
      <c r="D7690">
        <v>119990</v>
      </c>
      <c r="E7690">
        <v>47.1</v>
      </c>
      <c r="F7690" t="s">
        <v>1061</v>
      </c>
      <c r="G7690">
        <v>2018</v>
      </c>
      <c r="H7690">
        <v>4.4699997901916504</v>
      </c>
    </row>
    <row r="7691" spans="1:8">
      <c r="A7691" t="s">
        <v>598</v>
      </c>
      <c r="B7691" t="s">
        <v>599</v>
      </c>
      <c r="C7691">
        <v>6000000</v>
      </c>
      <c r="D7691">
        <v>119990</v>
      </c>
      <c r="E7691">
        <v>47.1</v>
      </c>
      <c r="F7691" t="s">
        <v>1061</v>
      </c>
      <c r="G7691">
        <v>2019</v>
      </c>
      <c r="H7691">
        <v>4.5999999046325701</v>
      </c>
    </row>
    <row r="7692" spans="1:8">
      <c r="A7692" t="s">
        <v>598</v>
      </c>
      <c r="B7692" t="s">
        <v>599</v>
      </c>
      <c r="C7692">
        <v>6000000</v>
      </c>
      <c r="D7692">
        <v>119990</v>
      </c>
      <c r="E7692">
        <v>47.1</v>
      </c>
      <c r="F7692" t="s">
        <v>1061</v>
      </c>
      <c r="G7692">
        <v>2020</v>
      </c>
      <c r="H7692">
        <v>4.6300001144409197</v>
      </c>
    </row>
    <row r="7693" spans="1:8">
      <c r="A7693" t="s">
        <v>598</v>
      </c>
      <c r="B7693" t="s">
        <v>599</v>
      </c>
      <c r="C7693">
        <v>6000000</v>
      </c>
      <c r="D7693">
        <v>119990</v>
      </c>
      <c r="E7693">
        <v>47.1</v>
      </c>
      <c r="F7693" t="s">
        <v>1061</v>
      </c>
      <c r="G7693" t="s">
        <v>1057</v>
      </c>
      <c r="H7693">
        <v>4.6300001144409197</v>
      </c>
    </row>
    <row r="7694" spans="1:8">
      <c r="A7694" t="s">
        <v>598</v>
      </c>
      <c r="B7694" t="s">
        <v>599</v>
      </c>
      <c r="C7694">
        <v>6000000</v>
      </c>
      <c r="D7694">
        <v>119990</v>
      </c>
      <c r="E7694">
        <v>47.1</v>
      </c>
      <c r="F7694" t="s">
        <v>1063</v>
      </c>
      <c r="G7694">
        <v>2015</v>
      </c>
      <c r="H7694">
        <v>406</v>
      </c>
    </row>
    <row r="7695" spans="1:8">
      <c r="A7695" t="s">
        <v>598</v>
      </c>
      <c r="B7695" t="s">
        <v>599</v>
      </c>
      <c r="C7695">
        <v>6000000</v>
      </c>
      <c r="D7695">
        <v>119990</v>
      </c>
      <c r="E7695">
        <v>47.1</v>
      </c>
      <c r="F7695" t="s">
        <v>1063</v>
      </c>
      <c r="G7695">
        <v>2018</v>
      </c>
      <c r="H7695">
        <v>173.49383545000001</v>
      </c>
    </row>
    <row r="7696" spans="1:8">
      <c r="A7696" t="s">
        <v>598</v>
      </c>
      <c r="B7696" t="s">
        <v>599</v>
      </c>
      <c r="C7696">
        <v>6000000</v>
      </c>
      <c r="D7696">
        <v>119990</v>
      </c>
      <c r="E7696">
        <v>47.1</v>
      </c>
      <c r="F7696" t="s">
        <v>1063</v>
      </c>
      <c r="G7696">
        <v>2019</v>
      </c>
      <c r="H7696">
        <v>160.75878906</v>
      </c>
    </row>
    <row r="7697" spans="1:8">
      <c r="A7697" t="s">
        <v>598</v>
      </c>
      <c r="B7697" t="s">
        <v>599</v>
      </c>
      <c r="C7697">
        <v>6000000</v>
      </c>
      <c r="D7697">
        <v>119990</v>
      </c>
      <c r="E7697">
        <v>47.1</v>
      </c>
      <c r="F7697" t="s">
        <v>1090</v>
      </c>
      <c r="G7697">
        <v>2020</v>
      </c>
      <c r="H7697">
        <v>3.6</v>
      </c>
    </row>
    <row r="7698" spans="1:8">
      <c r="A7698" t="s">
        <v>598</v>
      </c>
      <c r="B7698" t="s">
        <v>599</v>
      </c>
      <c r="C7698">
        <v>6000000</v>
      </c>
      <c r="D7698">
        <v>119990</v>
      </c>
      <c r="E7698">
        <v>47.1</v>
      </c>
      <c r="F7698" t="s">
        <v>1092</v>
      </c>
      <c r="G7698" t="s">
        <v>1058</v>
      </c>
      <c r="H7698">
        <v>98</v>
      </c>
    </row>
    <row r="7699" spans="1:8">
      <c r="A7699" t="s">
        <v>598</v>
      </c>
      <c r="B7699" t="s">
        <v>599</v>
      </c>
      <c r="C7699">
        <v>6000000</v>
      </c>
      <c r="D7699">
        <v>119990</v>
      </c>
      <c r="E7699">
        <v>47.1</v>
      </c>
      <c r="F7699" t="s">
        <v>1062</v>
      </c>
      <c r="G7699">
        <v>2018</v>
      </c>
      <c r="H7699">
        <v>4.4699997901916504</v>
      </c>
    </row>
    <row r="7700" spans="1:8">
      <c r="A7700" t="s">
        <v>598</v>
      </c>
      <c r="B7700" t="s">
        <v>599</v>
      </c>
      <c r="C7700">
        <v>6000000</v>
      </c>
      <c r="D7700">
        <v>119990</v>
      </c>
      <c r="E7700">
        <v>47.1</v>
      </c>
      <c r="F7700" t="s">
        <v>1062</v>
      </c>
      <c r="G7700" t="s">
        <v>1056</v>
      </c>
      <c r="H7700">
        <v>4.6300001144409197</v>
      </c>
    </row>
    <row r="7701" spans="1:8">
      <c r="A7701" t="s">
        <v>598</v>
      </c>
      <c r="B7701" t="s">
        <v>599</v>
      </c>
      <c r="C7701">
        <v>6000000</v>
      </c>
      <c r="D7701">
        <v>119990</v>
      </c>
      <c r="E7701">
        <v>47.1</v>
      </c>
      <c r="F7701" t="s">
        <v>1078</v>
      </c>
      <c r="G7701">
        <v>2018</v>
      </c>
      <c r="H7701">
        <v>4.4699997901916504</v>
      </c>
    </row>
    <row r="7702" spans="1:8">
      <c r="A7702" t="s">
        <v>598</v>
      </c>
      <c r="B7702" t="s">
        <v>599</v>
      </c>
      <c r="C7702">
        <v>6000000</v>
      </c>
      <c r="D7702">
        <v>119990</v>
      </c>
      <c r="E7702">
        <v>47.1</v>
      </c>
      <c r="F7702" t="s">
        <v>1078</v>
      </c>
      <c r="G7702" t="s">
        <v>1057</v>
      </c>
      <c r="H7702">
        <v>4.6300001144409197</v>
      </c>
    </row>
    <row r="7703" spans="1:8">
      <c r="A7703" t="s">
        <v>598</v>
      </c>
      <c r="B7703" t="s">
        <v>599</v>
      </c>
      <c r="C7703">
        <v>6000000</v>
      </c>
      <c r="D7703">
        <v>119990</v>
      </c>
      <c r="E7703">
        <v>47.1</v>
      </c>
      <c r="F7703" t="s">
        <v>1079</v>
      </c>
      <c r="G7703">
        <v>2018</v>
      </c>
      <c r="H7703">
        <v>5.9</v>
      </c>
    </row>
    <row r="7704" spans="1:8">
      <c r="A7704" t="s">
        <v>598</v>
      </c>
      <c r="B7704" t="s">
        <v>599</v>
      </c>
      <c r="C7704">
        <v>6000000</v>
      </c>
      <c r="D7704">
        <v>119990</v>
      </c>
      <c r="E7704">
        <v>47.1</v>
      </c>
      <c r="F7704" t="s">
        <v>1079</v>
      </c>
      <c r="G7704">
        <v>2021</v>
      </c>
      <c r="H7704">
        <v>5.9569997787475604</v>
      </c>
    </row>
    <row r="7705" spans="1:8">
      <c r="A7705" t="s">
        <v>598</v>
      </c>
      <c r="B7705" t="s">
        <v>599</v>
      </c>
      <c r="C7705">
        <v>6000000</v>
      </c>
      <c r="D7705">
        <v>119990</v>
      </c>
      <c r="E7705">
        <v>47.1</v>
      </c>
      <c r="F7705" t="s">
        <v>1091</v>
      </c>
      <c r="G7705">
        <v>2020</v>
      </c>
      <c r="H7705">
        <v>88.907379150390597</v>
      </c>
    </row>
    <row r="7706" spans="1:8">
      <c r="A7706" t="s">
        <v>598</v>
      </c>
      <c r="B7706" t="s">
        <v>599</v>
      </c>
      <c r="C7706">
        <v>6000000</v>
      </c>
      <c r="D7706">
        <v>119990</v>
      </c>
      <c r="E7706">
        <v>47.1</v>
      </c>
      <c r="F7706" t="s">
        <v>1080</v>
      </c>
      <c r="G7706">
        <v>2018</v>
      </c>
      <c r="H7706">
        <v>12</v>
      </c>
    </row>
    <row r="7707" spans="1:8">
      <c r="A7707" t="s">
        <v>598</v>
      </c>
      <c r="B7707" t="s">
        <v>599</v>
      </c>
      <c r="C7707">
        <v>6000000</v>
      </c>
      <c r="D7707">
        <v>119990</v>
      </c>
      <c r="E7707">
        <v>47.1</v>
      </c>
      <c r="F7707" t="s">
        <v>1080</v>
      </c>
      <c r="G7707">
        <v>2022</v>
      </c>
      <c r="H7707">
        <v>5</v>
      </c>
    </row>
    <row r="7708" spans="1:8">
      <c r="A7708" t="s">
        <v>598</v>
      </c>
      <c r="B7708" t="s">
        <v>599</v>
      </c>
      <c r="C7708">
        <v>6000000</v>
      </c>
      <c r="D7708">
        <v>119990</v>
      </c>
      <c r="E7708">
        <v>47.1</v>
      </c>
      <c r="F7708" t="s">
        <v>1081</v>
      </c>
      <c r="G7708">
        <v>2018</v>
      </c>
      <c r="H7708">
        <v>32</v>
      </c>
    </row>
    <row r="7709" spans="1:8">
      <c r="A7709" t="s">
        <v>598</v>
      </c>
      <c r="B7709" t="s">
        <v>599</v>
      </c>
      <c r="C7709">
        <v>6000000</v>
      </c>
      <c r="D7709">
        <v>119990</v>
      </c>
      <c r="E7709">
        <v>47.1</v>
      </c>
      <c r="F7709" t="s">
        <v>1081</v>
      </c>
      <c r="G7709">
        <v>2022</v>
      </c>
      <c r="H7709">
        <v>18</v>
      </c>
    </row>
    <row r="7710" spans="1:8">
      <c r="A7710" t="s">
        <v>598</v>
      </c>
      <c r="B7710" t="s">
        <v>599</v>
      </c>
      <c r="C7710">
        <v>6000000</v>
      </c>
      <c r="D7710">
        <v>119990</v>
      </c>
      <c r="E7710">
        <v>47.1</v>
      </c>
      <c r="F7710" t="s">
        <v>1067</v>
      </c>
      <c r="G7710">
        <v>2017</v>
      </c>
      <c r="H7710">
        <v>-0.05</v>
      </c>
    </row>
    <row r="7711" spans="1:8">
      <c r="A7711" t="s">
        <v>598</v>
      </c>
      <c r="B7711" t="s">
        <v>599</v>
      </c>
      <c r="C7711">
        <v>6000000</v>
      </c>
      <c r="D7711">
        <v>119990</v>
      </c>
      <c r="E7711">
        <v>47.1</v>
      </c>
      <c r="F7711" t="s">
        <v>1067</v>
      </c>
      <c r="G7711">
        <v>2021</v>
      </c>
      <c r="H7711">
        <v>-0.46714112162590027</v>
      </c>
    </row>
    <row r="7712" spans="1:8">
      <c r="A7712" t="s">
        <v>598</v>
      </c>
      <c r="B7712" t="s">
        <v>599</v>
      </c>
      <c r="C7712">
        <v>6000000</v>
      </c>
      <c r="D7712">
        <v>119990</v>
      </c>
      <c r="E7712">
        <v>47.1</v>
      </c>
      <c r="F7712" t="s">
        <v>1068</v>
      </c>
      <c r="G7712">
        <v>2017</v>
      </c>
      <c r="H7712">
        <v>-0.64</v>
      </c>
    </row>
    <row r="7713" spans="1:8">
      <c r="A7713" t="s">
        <v>598</v>
      </c>
      <c r="B7713" t="s">
        <v>599</v>
      </c>
      <c r="C7713">
        <v>6000000</v>
      </c>
      <c r="D7713">
        <v>119990</v>
      </c>
      <c r="E7713">
        <v>47.1</v>
      </c>
      <c r="F7713" t="s">
        <v>1068</v>
      </c>
      <c r="G7713">
        <v>2021</v>
      </c>
      <c r="H7713">
        <v>-0.85229897499084473</v>
      </c>
    </row>
    <row r="7714" spans="1:8">
      <c r="A7714" t="s">
        <v>598</v>
      </c>
      <c r="B7714" t="s">
        <v>599</v>
      </c>
      <c r="C7714">
        <v>6000000</v>
      </c>
      <c r="D7714">
        <v>119990</v>
      </c>
      <c r="E7714">
        <v>47.1</v>
      </c>
      <c r="F7714" t="s">
        <v>1069</v>
      </c>
      <c r="G7714">
        <v>2017</v>
      </c>
      <c r="H7714">
        <v>-0.67</v>
      </c>
    </row>
    <row r="7715" spans="1:8">
      <c r="A7715" t="s">
        <v>598</v>
      </c>
      <c r="B7715" t="s">
        <v>599</v>
      </c>
      <c r="C7715">
        <v>6000000</v>
      </c>
      <c r="D7715">
        <v>119990</v>
      </c>
      <c r="E7715">
        <v>47.1</v>
      </c>
      <c r="F7715" t="s">
        <v>1069</v>
      </c>
      <c r="G7715">
        <v>2021</v>
      </c>
      <c r="H7715">
        <v>-0.83588147163391113</v>
      </c>
    </row>
    <row r="7716" spans="1:8">
      <c r="A7716" t="s">
        <v>598</v>
      </c>
      <c r="B7716" t="s">
        <v>599</v>
      </c>
      <c r="C7716">
        <v>6000000</v>
      </c>
      <c r="D7716">
        <v>119990</v>
      </c>
      <c r="E7716">
        <v>47.1</v>
      </c>
      <c r="F7716" t="s">
        <v>1070</v>
      </c>
      <c r="G7716">
        <v>2017</v>
      </c>
      <c r="H7716">
        <v>-0.64</v>
      </c>
    </row>
    <row r="7717" spans="1:8">
      <c r="A7717" t="s">
        <v>598</v>
      </c>
      <c r="B7717" t="s">
        <v>599</v>
      </c>
      <c r="C7717">
        <v>6000000</v>
      </c>
      <c r="D7717">
        <v>119990</v>
      </c>
      <c r="E7717">
        <v>47.1</v>
      </c>
      <c r="F7717" t="s">
        <v>1070</v>
      </c>
      <c r="G7717">
        <v>2021</v>
      </c>
      <c r="H7717">
        <v>-1.3559924364089966</v>
      </c>
    </row>
    <row r="7718" spans="1:8">
      <c r="A7718" t="s">
        <v>598</v>
      </c>
      <c r="B7718" t="s">
        <v>599</v>
      </c>
      <c r="C7718">
        <v>6000000</v>
      </c>
      <c r="D7718">
        <v>119990</v>
      </c>
      <c r="E7718">
        <v>47.1</v>
      </c>
      <c r="F7718" t="s">
        <v>1071</v>
      </c>
      <c r="G7718">
        <v>2017</v>
      </c>
      <c r="H7718">
        <v>-0.87</v>
      </c>
    </row>
    <row r="7719" spans="1:8">
      <c r="A7719" t="s">
        <v>598</v>
      </c>
      <c r="B7719" t="s">
        <v>599</v>
      </c>
      <c r="C7719">
        <v>6000000</v>
      </c>
      <c r="D7719">
        <v>119990</v>
      </c>
      <c r="E7719">
        <v>47.1</v>
      </c>
      <c r="F7719" t="s">
        <v>1071</v>
      </c>
      <c r="G7719">
        <v>2021</v>
      </c>
      <c r="H7719">
        <v>-1.2362905740737915</v>
      </c>
    </row>
    <row r="7720" spans="1:8">
      <c r="A7720" t="s">
        <v>598</v>
      </c>
      <c r="B7720" t="s">
        <v>599</v>
      </c>
      <c r="C7720">
        <v>6000000</v>
      </c>
      <c r="D7720">
        <v>119990</v>
      </c>
      <c r="E7720">
        <v>47.1</v>
      </c>
      <c r="F7720" t="s">
        <v>1082</v>
      </c>
      <c r="G7720">
        <v>2018</v>
      </c>
      <c r="H7720">
        <v>19</v>
      </c>
    </row>
    <row r="7721" spans="1:8">
      <c r="A7721" t="s">
        <v>598</v>
      </c>
      <c r="B7721" t="s">
        <v>599</v>
      </c>
      <c r="C7721">
        <v>6000000</v>
      </c>
      <c r="D7721">
        <v>119990</v>
      </c>
      <c r="E7721">
        <v>47.1</v>
      </c>
      <c r="F7721" t="s">
        <v>1082</v>
      </c>
      <c r="G7721">
        <v>2022</v>
      </c>
      <c r="H7721">
        <v>19.5</v>
      </c>
    </row>
    <row r="7722" spans="1:8">
      <c r="A7722" t="s">
        <v>598</v>
      </c>
      <c r="B7722" t="s">
        <v>599</v>
      </c>
      <c r="C7722">
        <v>6000000</v>
      </c>
      <c r="D7722">
        <v>119990</v>
      </c>
      <c r="E7722">
        <v>47.1</v>
      </c>
      <c r="F7722" t="s">
        <v>1083</v>
      </c>
      <c r="G7722">
        <v>2018</v>
      </c>
      <c r="H7722">
        <v>24.2</v>
      </c>
    </row>
    <row r="7723" spans="1:8">
      <c r="A7723" t="s">
        <v>598</v>
      </c>
      <c r="B7723" t="s">
        <v>599</v>
      </c>
      <c r="C7723">
        <v>6000000</v>
      </c>
      <c r="D7723">
        <v>119990</v>
      </c>
      <c r="E7723">
        <v>47.1</v>
      </c>
      <c r="F7723" t="s">
        <v>1083</v>
      </c>
      <c r="G7723">
        <v>2022</v>
      </c>
      <c r="H7723">
        <v>19</v>
      </c>
    </row>
    <row r="7724" spans="1:8">
      <c r="A7724" t="s">
        <v>598</v>
      </c>
      <c r="B7724" t="s">
        <v>599</v>
      </c>
      <c r="C7724">
        <v>6000000</v>
      </c>
      <c r="D7724">
        <v>119990</v>
      </c>
      <c r="E7724">
        <v>47.1</v>
      </c>
      <c r="F7724" t="s">
        <v>1072</v>
      </c>
      <c r="G7724">
        <v>2017</v>
      </c>
      <c r="H7724">
        <v>58.9</v>
      </c>
    </row>
    <row r="7725" spans="1:8">
      <c r="A7725" t="s">
        <v>598</v>
      </c>
      <c r="B7725" t="s">
        <v>599</v>
      </c>
      <c r="C7725">
        <v>6000000</v>
      </c>
      <c r="D7725">
        <v>119990</v>
      </c>
      <c r="E7725">
        <v>47.1</v>
      </c>
      <c r="F7725" t="s">
        <v>1072</v>
      </c>
      <c r="G7725">
        <v>2022</v>
      </c>
      <c r="H7725">
        <v>54.8</v>
      </c>
    </row>
    <row r="7726" spans="1:8">
      <c r="A7726" t="s">
        <v>598</v>
      </c>
      <c r="B7726" t="s">
        <v>599</v>
      </c>
      <c r="C7726">
        <v>6000000</v>
      </c>
      <c r="D7726">
        <v>119990</v>
      </c>
      <c r="E7726">
        <v>47.1</v>
      </c>
      <c r="F7726" t="s">
        <v>1084</v>
      </c>
      <c r="G7726">
        <v>2018</v>
      </c>
      <c r="H7726">
        <v>50</v>
      </c>
    </row>
    <row r="7727" spans="1:8">
      <c r="A7727" t="s">
        <v>598</v>
      </c>
      <c r="B7727" t="s">
        <v>599</v>
      </c>
      <c r="C7727">
        <v>6000000</v>
      </c>
      <c r="D7727">
        <v>119990</v>
      </c>
      <c r="E7727">
        <v>47.1</v>
      </c>
      <c r="F7727" t="s">
        <v>1084</v>
      </c>
      <c r="G7727">
        <v>2022</v>
      </c>
      <c r="H7727">
        <v>50</v>
      </c>
    </row>
    <row r="7728" spans="1:8">
      <c r="A7728" t="s">
        <v>598</v>
      </c>
      <c r="B7728" t="s">
        <v>599</v>
      </c>
      <c r="C7728">
        <v>6000000</v>
      </c>
      <c r="D7728">
        <v>119990</v>
      </c>
      <c r="E7728">
        <v>47.1</v>
      </c>
      <c r="F7728" t="s">
        <v>1085</v>
      </c>
      <c r="G7728">
        <v>2018</v>
      </c>
      <c r="H7728">
        <v>25.8</v>
      </c>
    </row>
    <row r="7729" spans="1:8">
      <c r="A7729" t="s">
        <v>598</v>
      </c>
      <c r="B7729" t="s">
        <v>599</v>
      </c>
      <c r="C7729">
        <v>6000000</v>
      </c>
      <c r="D7729">
        <v>119990</v>
      </c>
      <c r="E7729">
        <v>47.1</v>
      </c>
      <c r="F7729" t="s">
        <v>1088</v>
      </c>
      <c r="G7729">
        <v>2019</v>
      </c>
      <c r="H7729">
        <v>0.80054959429674999</v>
      </c>
    </row>
    <row r="7730" spans="1:8">
      <c r="A7730" t="s">
        <v>598</v>
      </c>
      <c r="B7730" t="s">
        <v>599</v>
      </c>
      <c r="C7730">
        <v>6000000</v>
      </c>
      <c r="D7730">
        <v>119990</v>
      </c>
      <c r="E7730">
        <v>47.1</v>
      </c>
      <c r="F7730" t="s">
        <v>1064</v>
      </c>
      <c r="G7730">
        <v>2015</v>
      </c>
      <c r="H7730">
        <v>0.51600000000000001</v>
      </c>
    </row>
    <row r="7731" spans="1:8">
      <c r="A7731" t="s">
        <v>598</v>
      </c>
      <c r="B7731" t="s">
        <v>599</v>
      </c>
      <c r="C7731">
        <v>6000000</v>
      </c>
      <c r="D7731">
        <v>119990</v>
      </c>
      <c r="E7731">
        <v>47.1</v>
      </c>
      <c r="F7731" t="s">
        <v>1064</v>
      </c>
      <c r="G7731" t="s">
        <v>1056</v>
      </c>
      <c r="H7731">
        <v>0.60017850136462991</v>
      </c>
    </row>
    <row r="7732" spans="1:8">
      <c r="A7732" t="s">
        <v>598</v>
      </c>
      <c r="B7732" t="s">
        <v>599</v>
      </c>
      <c r="C7732">
        <v>6000000</v>
      </c>
      <c r="D7732">
        <v>119990</v>
      </c>
      <c r="E7732">
        <v>47.1</v>
      </c>
      <c r="F7732" t="s">
        <v>1073</v>
      </c>
      <c r="G7732">
        <v>2017</v>
      </c>
      <c r="H7732">
        <v>45.7</v>
      </c>
    </row>
    <row r="7733" spans="1:8">
      <c r="A7733" t="s">
        <v>598</v>
      </c>
      <c r="B7733" t="s">
        <v>599</v>
      </c>
      <c r="C7733">
        <v>6000000</v>
      </c>
      <c r="D7733">
        <v>119990</v>
      </c>
      <c r="E7733">
        <v>47.1</v>
      </c>
      <c r="F7733" t="s">
        <v>1073</v>
      </c>
      <c r="G7733">
        <v>2018</v>
      </c>
      <c r="H7733">
        <v>45.652173913043498</v>
      </c>
    </row>
    <row r="7734" spans="1:8">
      <c r="A7734" t="s">
        <v>598</v>
      </c>
      <c r="B7734" t="s">
        <v>599</v>
      </c>
      <c r="C7734">
        <v>6000000</v>
      </c>
      <c r="D7734">
        <v>119990</v>
      </c>
      <c r="E7734">
        <v>47.1</v>
      </c>
      <c r="F7734" t="s">
        <v>1073</v>
      </c>
      <c r="G7734">
        <v>2021</v>
      </c>
      <c r="H7734">
        <v>50.549450549450498</v>
      </c>
    </row>
    <row r="7735" spans="1:8">
      <c r="A7735" t="s">
        <v>598</v>
      </c>
      <c r="B7735" t="s">
        <v>599</v>
      </c>
      <c r="C7735">
        <v>6000000</v>
      </c>
      <c r="D7735">
        <v>119990</v>
      </c>
      <c r="E7735">
        <v>47.1</v>
      </c>
      <c r="F7735" t="s">
        <v>1089</v>
      </c>
      <c r="G7735">
        <v>2021</v>
      </c>
      <c r="H7735">
        <v>6.0358162170254005E-3</v>
      </c>
    </row>
    <row r="7736" spans="1:8">
      <c r="A7736" t="s">
        <v>598</v>
      </c>
      <c r="B7736" t="s">
        <v>599</v>
      </c>
      <c r="C7736">
        <v>6000000</v>
      </c>
      <c r="D7736">
        <v>119990</v>
      </c>
      <c r="E7736">
        <v>47.1</v>
      </c>
      <c r="F7736" t="s">
        <v>1089</v>
      </c>
      <c r="G7736">
        <v>2019</v>
      </c>
      <c r="H7736">
        <v>7.0000000000000001E-3</v>
      </c>
    </row>
    <row r="7737" spans="1:8">
      <c r="A7737" t="s">
        <v>600</v>
      </c>
      <c r="B7737" t="s">
        <v>601</v>
      </c>
      <c r="C7737">
        <v>21000000</v>
      </c>
      <c r="D7737">
        <v>1266700</v>
      </c>
      <c r="E7737">
        <v>34</v>
      </c>
      <c r="F7737" t="s">
        <v>1065</v>
      </c>
      <c r="G7737">
        <v>2016</v>
      </c>
      <c r="H7737">
        <v>16.8</v>
      </c>
    </row>
    <row r="7738" spans="1:8">
      <c r="A7738" t="s">
        <v>600</v>
      </c>
      <c r="B7738" t="s">
        <v>601</v>
      </c>
      <c r="C7738">
        <v>21000000</v>
      </c>
      <c r="D7738">
        <v>1266700</v>
      </c>
      <c r="E7738">
        <v>34</v>
      </c>
      <c r="F7738" t="s">
        <v>1065</v>
      </c>
      <c r="G7738">
        <v>2019</v>
      </c>
      <c r="H7738">
        <v>41.4</v>
      </c>
    </row>
    <row r="7739" spans="1:8">
      <c r="A7739" t="s">
        <v>600</v>
      </c>
      <c r="B7739" t="s">
        <v>601</v>
      </c>
      <c r="C7739">
        <v>21000000</v>
      </c>
      <c r="D7739">
        <v>1266700</v>
      </c>
      <c r="E7739">
        <v>34</v>
      </c>
      <c r="F7739" t="s">
        <v>1066</v>
      </c>
      <c r="G7739">
        <v>2017</v>
      </c>
      <c r="H7739">
        <v>0.35399999999999998</v>
      </c>
    </row>
    <row r="7740" spans="1:8">
      <c r="A7740" t="s">
        <v>600</v>
      </c>
      <c r="B7740" t="s">
        <v>601</v>
      </c>
      <c r="C7740">
        <v>21000000</v>
      </c>
      <c r="D7740">
        <v>1266700</v>
      </c>
      <c r="E7740">
        <v>34</v>
      </c>
      <c r="F7740" t="s">
        <v>1066</v>
      </c>
      <c r="G7740">
        <v>2021</v>
      </c>
      <c r="H7740">
        <v>0.4</v>
      </c>
    </row>
    <row r="7741" spans="1:8">
      <c r="A7741" t="s">
        <v>600</v>
      </c>
      <c r="B7741" t="s">
        <v>601</v>
      </c>
      <c r="C7741">
        <v>21000000</v>
      </c>
      <c r="D7741">
        <v>1266700</v>
      </c>
      <c r="E7741">
        <v>34</v>
      </c>
      <c r="F7741" t="s">
        <v>1074</v>
      </c>
      <c r="G7741">
        <v>2018</v>
      </c>
      <c r="H7741">
        <v>4</v>
      </c>
    </row>
    <row r="7742" spans="1:8">
      <c r="A7742" t="s">
        <v>600</v>
      </c>
      <c r="B7742" t="s">
        <v>601</v>
      </c>
      <c r="C7742">
        <v>21000000</v>
      </c>
      <c r="D7742">
        <v>1266700</v>
      </c>
      <c r="E7742">
        <v>34</v>
      </c>
      <c r="F7742" t="s">
        <v>1074</v>
      </c>
      <c r="G7742" t="s">
        <v>1056</v>
      </c>
      <c r="H7742">
        <v>1.35205374879854</v>
      </c>
    </row>
    <row r="7743" spans="1:8">
      <c r="A7743" t="s">
        <v>600</v>
      </c>
      <c r="B7743" t="s">
        <v>601</v>
      </c>
      <c r="C7743">
        <v>21000000</v>
      </c>
      <c r="D7743">
        <v>1266700</v>
      </c>
      <c r="E7743">
        <v>34</v>
      </c>
      <c r="F7743" t="s">
        <v>1075</v>
      </c>
      <c r="G7743">
        <v>2018</v>
      </c>
      <c r="H7743">
        <v>26.940427030893698</v>
      </c>
    </row>
    <row r="7744" spans="1:8">
      <c r="A7744" t="s">
        <v>600</v>
      </c>
      <c r="B7744" t="s">
        <v>601</v>
      </c>
      <c r="C7744">
        <v>21000000</v>
      </c>
      <c r="D7744">
        <v>1266700</v>
      </c>
      <c r="E7744">
        <v>34</v>
      </c>
      <c r="F7744" t="s">
        <v>1075</v>
      </c>
      <c r="G7744">
        <v>2019</v>
      </c>
      <c r="H7744">
        <v>28.541064717378202</v>
      </c>
    </row>
    <row r="7745" spans="1:8">
      <c r="A7745" t="s">
        <v>600</v>
      </c>
      <c r="B7745" t="s">
        <v>601</v>
      </c>
      <c r="C7745">
        <v>21000000</v>
      </c>
      <c r="D7745">
        <v>1266700</v>
      </c>
      <c r="E7745">
        <v>34</v>
      </c>
      <c r="F7745" t="s">
        <v>1075</v>
      </c>
      <c r="G7745">
        <v>2020</v>
      </c>
      <c r="H7745">
        <v>29.562836661692902</v>
      </c>
    </row>
    <row r="7746" spans="1:8">
      <c r="A7746" t="s">
        <v>600</v>
      </c>
      <c r="B7746" t="s">
        <v>601</v>
      </c>
      <c r="C7746">
        <v>21000000</v>
      </c>
      <c r="D7746">
        <v>1266700</v>
      </c>
      <c r="E7746">
        <v>34</v>
      </c>
      <c r="F7746" t="s">
        <v>1075</v>
      </c>
      <c r="G7746">
        <v>2021</v>
      </c>
      <c r="H7746">
        <v>29.9625421030285</v>
      </c>
    </row>
    <row r="7747" spans="1:8">
      <c r="A7747" t="s">
        <v>600</v>
      </c>
      <c r="B7747" t="s">
        <v>601</v>
      </c>
      <c r="C7747">
        <v>21000000</v>
      </c>
      <c r="D7747">
        <v>1266700</v>
      </c>
      <c r="E7747">
        <v>34</v>
      </c>
      <c r="F7747" t="s">
        <v>1076</v>
      </c>
      <c r="G7747">
        <v>2018</v>
      </c>
      <c r="H7747">
        <v>1229.0800909781799</v>
      </c>
    </row>
    <row r="7748" spans="1:8">
      <c r="A7748" t="s">
        <v>600</v>
      </c>
      <c r="B7748" t="s">
        <v>601</v>
      </c>
      <c r="C7748">
        <v>21000000</v>
      </c>
      <c r="D7748">
        <v>1266700</v>
      </c>
      <c r="E7748">
        <v>34</v>
      </c>
      <c r="F7748" t="s">
        <v>1076</v>
      </c>
      <c r="G7748">
        <v>2019</v>
      </c>
      <c r="H7748">
        <v>1276.04938545306</v>
      </c>
    </row>
    <row r="7749" spans="1:8">
      <c r="A7749" t="s">
        <v>600</v>
      </c>
      <c r="B7749" t="s">
        <v>601</v>
      </c>
      <c r="C7749">
        <v>21000000</v>
      </c>
      <c r="D7749">
        <v>1266700</v>
      </c>
      <c r="E7749">
        <v>34</v>
      </c>
      <c r="F7749" t="s">
        <v>1076</v>
      </c>
      <c r="G7749">
        <v>2020</v>
      </c>
      <c r="H7749">
        <v>1288.1535124372101</v>
      </c>
    </row>
    <row r="7750" spans="1:8">
      <c r="A7750" t="s">
        <v>600</v>
      </c>
      <c r="B7750" t="s">
        <v>601</v>
      </c>
      <c r="C7750">
        <v>21000000</v>
      </c>
      <c r="D7750">
        <v>1266700</v>
      </c>
      <c r="E7750">
        <v>34</v>
      </c>
      <c r="F7750" t="s">
        <v>1076</v>
      </c>
      <c r="G7750">
        <v>2021</v>
      </c>
      <c r="H7750">
        <v>1309.8144985003</v>
      </c>
    </row>
    <row r="7751" spans="1:8">
      <c r="A7751" t="s">
        <v>600</v>
      </c>
      <c r="B7751" t="s">
        <v>601</v>
      </c>
      <c r="C7751">
        <v>21000000</v>
      </c>
      <c r="D7751">
        <v>1266700</v>
      </c>
      <c r="E7751">
        <v>34</v>
      </c>
      <c r="F7751" t="s">
        <v>1077</v>
      </c>
      <c r="G7751">
        <v>2018</v>
      </c>
      <c r="H7751">
        <v>7.2108030082462298</v>
      </c>
    </row>
    <row r="7752" spans="1:8">
      <c r="A7752" t="s">
        <v>600</v>
      </c>
      <c r="B7752" t="s">
        <v>601</v>
      </c>
      <c r="C7752">
        <v>21000000</v>
      </c>
      <c r="D7752">
        <v>1266700</v>
      </c>
      <c r="E7752">
        <v>34</v>
      </c>
      <c r="F7752" t="s">
        <v>1077</v>
      </c>
      <c r="G7752" t="s">
        <v>1057</v>
      </c>
      <c r="H7752">
        <v>1.35205374879854</v>
      </c>
    </row>
    <row r="7753" spans="1:8">
      <c r="A7753" t="s">
        <v>600</v>
      </c>
      <c r="B7753" t="s">
        <v>601</v>
      </c>
      <c r="C7753">
        <v>21000000</v>
      </c>
      <c r="D7753">
        <v>1266700</v>
      </c>
      <c r="E7753">
        <v>34</v>
      </c>
      <c r="F7753" t="s">
        <v>1061</v>
      </c>
      <c r="G7753">
        <v>2014</v>
      </c>
      <c r="H7753">
        <v>5.1036801338195801</v>
      </c>
    </row>
    <row r="7754" spans="1:8">
      <c r="A7754" t="s">
        <v>600</v>
      </c>
      <c r="B7754" t="s">
        <v>601</v>
      </c>
      <c r="C7754">
        <v>21000000</v>
      </c>
      <c r="D7754">
        <v>1266700</v>
      </c>
      <c r="E7754">
        <v>34</v>
      </c>
      <c r="F7754" t="s">
        <v>1061</v>
      </c>
      <c r="G7754">
        <v>2015</v>
      </c>
      <c r="H7754">
        <v>4.4866900444030797</v>
      </c>
    </row>
    <row r="7755" spans="1:8">
      <c r="A7755" t="s">
        <v>600</v>
      </c>
      <c r="B7755" t="s">
        <v>601</v>
      </c>
      <c r="C7755">
        <v>21000000</v>
      </c>
      <c r="D7755">
        <v>1266700</v>
      </c>
      <c r="E7755">
        <v>34</v>
      </c>
      <c r="F7755" t="s">
        <v>1061</v>
      </c>
      <c r="G7755">
        <v>2016</v>
      </c>
      <c r="H7755">
        <v>2.9584300518035902</v>
      </c>
    </row>
    <row r="7756" spans="1:8">
      <c r="A7756" t="s">
        <v>600</v>
      </c>
      <c r="B7756" t="s">
        <v>601</v>
      </c>
      <c r="C7756">
        <v>21000000</v>
      </c>
      <c r="D7756">
        <v>1266700</v>
      </c>
      <c r="E7756">
        <v>34</v>
      </c>
      <c r="F7756" t="s">
        <v>1061</v>
      </c>
      <c r="G7756">
        <v>2017</v>
      </c>
      <c r="H7756">
        <v>2.5781800746917698</v>
      </c>
    </row>
    <row r="7757" spans="1:8">
      <c r="A7757" t="s">
        <v>600</v>
      </c>
      <c r="B7757" t="s">
        <v>601</v>
      </c>
      <c r="C7757">
        <v>21000000</v>
      </c>
      <c r="D7757">
        <v>1266700</v>
      </c>
      <c r="E7757">
        <v>34</v>
      </c>
      <c r="F7757" t="s">
        <v>1061</v>
      </c>
      <c r="G7757">
        <v>2018</v>
      </c>
      <c r="H7757">
        <v>3.4572799205779998</v>
      </c>
    </row>
    <row r="7758" spans="1:8">
      <c r="A7758" t="s">
        <v>600</v>
      </c>
      <c r="B7758" t="s">
        <v>601</v>
      </c>
      <c r="C7758">
        <v>21000000</v>
      </c>
      <c r="D7758">
        <v>1266700</v>
      </c>
      <c r="E7758">
        <v>34</v>
      </c>
      <c r="F7758" t="s">
        <v>1061</v>
      </c>
      <c r="G7758">
        <v>2019</v>
      </c>
      <c r="H7758">
        <v>3.5275287628173801</v>
      </c>
    </row>
    <row r="7759" spans="1:8">
      <c r="A7759" t="s">
        <v>600</v>
      </c>
      <c r="B7759" t="s">
        <v>601</v>
      </c>
      <c r="C7759">
        <v>21000000</v>
      </c>
      <c r="D7759">
        <v>1266700</v>
      </c>
      <c r="E7759">
        <v>34</v>
      </c>
      <c r="F7759" t="s">
        <v>1061</v>
      </c>
      <c r="G7759">
        <v>2020</v>
      </c>
      <c r="H7759">
        <v>3.8376126289367698</v>
      </c>
    </row>
    <row r="7760" spans="1:8">
      <c r="A7760" t="s">
        <v>600</v>
      </c>
      <c r="B7760" t="s">
        <v>601</v>
      </c>
      <c r="C7760">
        <v>21000000</v>
      </c>
      <c r="D7760">
        <v>1266700</v>
      </c>
      <c r="E7760">
        <v>34</v>
      </c>
      <c r="F7760" t="s">
        <v>1061</v>
      </c>
      <c r="G7760" t="s">
        <v>1057</v>
      </c>
      <c r="H7760">
        <v>3.8376126289367698</v>
      </c>
    </row>
    <row r="7761" spans="1:8">
      <c r="A7761" t="s">
        <v>600</v>
      </c>
      <c r="B7761" t="s">
        <v>601</v>
      </c>
      <c r="C7761">
        <v>21000000</v>
      </c>
      <c r="D7761">
        <v>1266700</v>
      </c>
      <c r="E7761">
        <v>34</v>
      </c>
      <c r="F7761" t="s">
        <v>1063</v>
      </c>
      <c r="G7761">
        <v>2015</v>
      </c>
      <c r="H7761">
        <v>68</v>
      </c>
    </row>
    <row r="7762" spans="1:8">
      <c r="A7762" t="s">
        <v>600</v>
      </c>
      <c r="B7762" t="s">
        <v>601</v>
      </c>
      <c r="C7762">
        <v>21000000</v>
      </c>
      <c r="D7762">
        <v>1266700</v>
      </c>
      <c r="E7762">
        <v>34</v>
      </c>
      <c r="F7762" t="s">
        <v>1063</v>
      </c>
      <c r="G7762">
        <v>2018</v>
      </c>
      <c r="H7762">
        <v>30.266143799999998</v>
      </c>
    </row>
    <row r="7763" spans="1:8">
      <c r="A7763" t="s">
        <v>600</v>
      </c>
      <c r="B7763" t="s">
        <v>601</v>
      </c>
      <c r="C7763">
        <v>21000000</v>
      </c>
      <c r="D7763">
        <v>1266700</v>
      </c>
      <c r="E7763">
        <v>34</v>
      </c>
      <c r="F7763" t="s">
        <v>1063</v>
      </c>
      <c r="G7763">
        <v>2019</v>
      </c>
      <c r="H7763">
        <v>31.39763641</v>
      </c>
    </row>
    <row r="7764" spans="1:8">
      <c r="A7764" t="s">
        <v>600</v>
      </c>
      <c r="B7764" t="s">
        <v>601</v>
      </c>
      <c r="C7764">
        <v>21000000</v>
      </c>
      <c r="D7764">
        <v>1266700</v>
      </c>
      <c r="E7764">
        <v>34</v>
      </c>
      <c r="F7764" t="s">
        <v>1090</v>
      </c>
      <c r="G7764">
        <v>2020</v>
      </c>
      <c r="H7764">
        <v>72.2</v>
      </c>
    </row>
    <row r="7765" spans="1:8">
      <c r="A7765" t="s">
        <v>600</v>
      </c>
      <c r="B7765" t="s">
        <v>601</v>
      </c>
      <c r="C7765">
        <v>21000000</v>
      </c>
      <c r="D7765">
        <v>1266700</v>
      </c>
      <c r="E7765">
        <v>34</v>
      </c>
      <c r="F7765" t="s">
        <v>1092</v>
      </c>
      <c r="G7765" t="s">
        <v>1058</v>
      </c>
      <c r="H7765">
        <v>509</v>
      </c>
    </row>
    <row r="7766" spans="1:8">
      <c r="A7766" t="s">
        <v>600</v>
      </c>
      <c r="B7766" t="s">
        <v>601</v>
      </c>
      <c r="C7766">
        <v>21000000</v>
      </c>
      <c r="D7766">
        <v>1266700</v>
      </c>
      <c r="E7766">
        <v>34</v>
      </c>
      <c r="F7766" t="s">
        <v>1062</v>
      </c>
      <c r="G7766">
        <v>2014</v>
      </c>
      <c r="H7766">
        <v>6.7277097699999997</v>
      </c>
    </row>
    <row r="7767" spans="1:8">
      <c r="A7767" t="s">
        <v>600</v>
      </c>
      <c r="B7767" t="s">
        <v>601</v>
      </c>
      <c r="C7767">
        <v>21000000</v>
      </c>
      <c r="D7767">
        <v>1266700</v>
      </c>
      <c r="E7767">
        <v>34</v>
      </c>
      <c r="F7767" t="s">
        <v>1062</v>
      </c>
      <c r="G7767">
        <v>2018</v>
      </c>
      <c r="H7767">
        <v>3.4572799205779998</v>
      </c>
    </row>
    <row r="7768" spans="1:8">
      <c r="A7768" t="s">
        <v>600</v>
      </c>
      <c r="B7768" t="s">
        <v>601</v>
      </c>
      <c r="C7768">
        <v>21000000</v>
      </c>
      <c r="D7768">
        <v>1266700</v>
      </c>
      <c r="E7768">
        <v>34</v>
      </c>
      <c r="F7768" t="s">
        <v>1062</v>
      </c>
      <c r="G7768" t="s">
        <v>1056</v>
      </c>
      <c r="H7768">
        <v>3.8376126289367698</v>
      </c>
    </row>
    <row r="7769" spans="1:8">
      <c r="A7769" t="s">
        <v>600</v>
      </c>
      <c r="B7769" t="s">
        <v>601</v>
      </c>
      <c r="C7769">
        <v>21000000</v>
      </c>
      <c r="D7769">
        <v>1266700</v>
      </c>
      <c r="E7769">
        <v>34</v>
      </c>
      <c r="F7769" t="s">
        <v>1078</v>
      </c>
      <c r="G7769">
        <v>2018</v>
      </c>
      <c r="H7769">
        <v>3.4572799205779998</v>
      </c>
    </row>
    <row r="7770" spans="1:8">
      <c r="A7770" t="s">
        <v>600</v>
      </c>
      <c r="B7770" t="s">
        <v>601</v>
      </c>
      <c r="C7770">
        <v>21000000</v>
      </c>
      <c r="D7770">
        <v>1266700</v>
      </c>
      <c r="E7770">
        <v>34</v>
      </c>
      <c r="F7770" t="s">
        <v>1078</v>
      </c>
      <c r="G7770" t="s">
        <v>1057</v>
      </c>
      <c r="H7770">
        <v>3.8376126289367698</v>
      </c>
    </row>
    <row r="7771" spans="1:8">
      <c r="A7771" t="s">
        <v>600</v>
      </c>
      <c r="B7771" t="s">
        <v>601</v>
      </c>
      <c r="C7771">
        <v>21000000</v>
      </c>
      <c r="D7771">
        <v>1266700</v>
      </c>
      <c r="E7771">
        <v>34</v>
      </c>
      <c r="F7771" t="s">
        <v>1087</v>
      </c>
      <c r="G7771">
        <v>2018</v>
      </c>
      <c r="H7771">
        <v>41.304859161377003</v>
      </c>
    </row>
    <row r="7772" spans="1:8">
      <c r="A7772" t="s">
        <v>600</v>
      </c>
      <c r="B7772" t="s">
        <v>601</v>
      </c>
      <c r="C7772">
        <v>21000000</v>
      </c>
      <c r="D7772">
        <v>1266700</v>
      </c>
      <c r="E7772">
        <v>34</v>
      </c>
      <c r="F7772" t="s">
        <v>1087</v>
      </c>
      <c r="G7772" t="s">
        <v>1056</v>
      </c>
      <c r="H7772">
        <v>41.025360107421903</v>
      </c>
    </row>
    <row r="7773" spans="1:8">
      <c r="A7773" t="s">
        <v>600</v>
      </c>
      <c r="B7773" t="s">
        <v>601</v>
      </c>
      <c r="C7773">
        <v>21000000</v>
      </c>
      <c r="D7773">
        <v>1266700</v>
      </c>
      <c r="E7773">
        <v>34</v>
      </c>
      <c r="F7773" t="s">
        <v>1079</v>
      </c>
      <c r="G7773">
        <v>2018</v>
      </c>
      <c r="H7773">
        <v>2.6</v>
      </c>
    </row>
    <row r="7774" spans="1:8">
      <c r="A7774" t="s">
        <v>600</v>
      </c>
      <c r="B7774" t="s">
        <v>601</v>
      </c>
      <c r="C7774">
        <v>21000000</v>
      </c>
      <c r="D7774">
        <v>1266700</v>
      </c>
      <c r="E7774">
        <v>34</v>
      </c>
      <c r="F7774" t="s">
        <v>1079</v>
      </c>
      <c r="G7774">
        <v>2021</v>
      </c>
      <c r="H7774">
        <v>0.75099998712539695</v>
      </c>
    </row>
    <row r="7775" spans="1:8">
      <c r="A7775" t="s">
        <v>600</v>
      </c>
      <c r="B7775" t="s">
        <v>601</v>
      </c>
      <c r="C7775">
        <v>21000000</v>
      </c>
      <c r="D7775">
        <v>1266700</v>
      </c>
      <c r="E7775">
        <v>34</v>
      </c>
      <c r="F7775" t="s">
        <v>1093</v>
      </c>
      <c r="G7775" t="s">
        <v>1056</v>
      </c>
      <c r="H7775">
        <v>15.6</v>
      </c>
    </row>
    <row r="7776" spans="1:8">
      <c r="A7776" t="s">
        <v>600</v>
      </c>
      <c r="B7776" t="s">
        <v>601</v>
      </c>
      <c r="C7776">
        <v>21000000</v>
      </c>
      <c r="D7776">
        <v>1266700</v>
      </c>
      <c r="E7776">
        <v>34</v>
      </c>
      <c r="F7776" t="s">
        <v>1091</v>
      </c>
      <c r="G7776">
        <v>2020</v>
      </c>
      <c r="H7776">
        <v>19.251909255981399</v>
      </c>
    </row>
    <row r="7777" spans="1:8">
      <c r="A7777" t="s">
        <v>600</v>
      </c>
      <c r="B7777" t="s">
        <v>601</v>
      </c>
      <c r="C7777">
        <v>21000000</v>
      </c>
      <c r="D7777">
        <v>1266700</v>
      </c>
      <c r="E7777">
        <v>34</v>
      </c>
      <c r="F7777" t="s">
        <v>1080</v>
      </c>
      <c r="G7777">
        <v>2018</v>
      </c>
      <c r="H7777">
        <v>20</v>
      </c>
    </row>
    <row r="7778" spans="1:8">
      <c r="A7778" t="s">
        <v>600</v>
      </c>
      <c r="B7778" t="s">
        <v>601</v>
      </c>
      <c r="C7778">
        <v>21000000</v>
      </c>
      <c r="D7778">
        <v>1266700</v>
      </c>
      <c r="E7778">
        <v>34</v>
      </c>
      <c r="F7778" t="s">
        <v>1080</v>
      </c>
      <c r="G7778">
        <v>2022</v>
      </c>
      <c r="H7778">
        <v>23</v>
      </c>
    </row>
    <row r="7779" spans="1:8">
      <c r="A7779" t="s">
        <v>600</v>
      </c>
      <c r="B7779" t="s">
        <v>601</v>
      </c>
      <c r="C7779">
        <v>21000000</v>
      </c>
      <c r="D7779">
        <v>1266700</v>
      </c>
      <c r="E7779">
        <v>34</v>
      </c>
      <c r="F7779" t="s">
        <v>1081</v>
      </c>
      <c r="G7779">
        <v>2018</v>
      </c>
      <c r="H7779">
        <v>29</v>
      </c>
    </row>
    <row r="7780" spans="1:8">
      <c r="A7780" t="s">
        <v>600</v>
      </c>
      <c r="B7780" t="s">
        <v>601</v>
      </c>
      <c r="C7780">
        <v>21000000</v>
      </c>
      <c r="D7780">
        <v>1266700</v>
      </c>
      <c r="E7780">
        <v>34</v>
      </c>
      <c r="F7780" t="s">
        <v>1081</v>
      </c>
      <c r="G7780">
        <v>2022</v>
      </c>
      <c r="H7780">
        <v>28</v>
      </c>
    </row>
    <row r="7781" spans="1:8">
      <c r="A7781" t="s">
        <v>600</v>
      </c>
      <c r="B7781" t="s">
        <v>601</v>
      </c>
      <c r="C7781">
        <v>21000000</v>
      </c>
      <c r="D7781">
        <v>1266700</v>
      </c>
      <c r="E7781">
        <v>34</v>
      </c>
      <c r="F7781" t="s">
        <v>1067</v>
      </c>
      <c r="G7781">
        <v>2017</v>
      </c>
      <c r="H7781">
        <v>-1.3</v>
      </c>
    </row>
    <row r="7782" spans="1:8">
      <c r="A7782" t="s">
        <v>600</v>
      </c>
      <c r="B7782" t="s">
        <v>601</v>
      </c>
      <c r="C7782">
        <v>21000000</v>
      </c>
      <c r="D7782">
        <v>1266700</v>
      </c>
      <c r="E7782">
        <v>34</v>
      </c>
      <c r="F7782" t="s">
        <v>1067</v>
      </c>
      <c r="G7782">
        <v>2021</v>
      </c>
      <c r="H7782">
        <v>-1.6162995100021362</v>
      </c>
    </row>
    <row r="7783" spans="1:8">
      <c r="A7783" t="s">
        <v>600</v>
      </c>
      <c r="B7783" t="s">
        <v>601</v>
      </c>
      <c r="C7783">
        <v>21000000</v>
      </c>
      <c r="D7783">
        <v>1266700</v>
      </c>
      <c r="E7783">
        <v>34</v>
      </c>
      <c r="F7783" t="s">
        <v>1068</v>
      </c>
      <c r="G7783">
        <v>2017</v>
      </c>
      <c r="H7783">
        <v>-0.67</v>
      </c>
    </row>
    <row r="7784" spans="1:8">
      <c r="A7784" t="s">
        <v>600</v>
      </c>
      <c r="B7784" t="s">
        <v>601</v>
      </c>
      <c r="C7784">
        <v>21000000</v>
      </c>
      <c r="D7784">
        <v>1266700</v>
      </c>
      <c r="E7784">
        <v>34</v>
      </c>
      <c r="F7784" t="s">
        <v>1068</v>
      </c>
      <c r="G7784">
        <v>2021</v>
      </c>
      <c r="H7784">
        <v>-0.61455732583999634</v>
      </c>
    </row>
    <row r="7785" spans="1:8">
      <c r="A7785" t="s">
        <v>600</v>
      </c>
      <c r="B7785" t="s">
        <v>601</v>
      </c>
      <c r="C7785">
        <v>21000000</v>
      </c>
      <c r="D7785">
        <v>1266700</v>
      </c>
      <c r="E7785">
        <v>34</v>
      </c>
      <c r="F7785" t="s">
        <v>1069</v>
      </c>
      <c r="G7785">
        <v>2017</v>
      </c>
      <c r="H7785">
        <v>-0.68</v>
      </c>
    </row>
    <row r="7786" spans="1:8">
      <c r="A7786" t="s">
        <v>600</v>
      </c>
      <c r="B7786" t="s">
        <v>601</v>
      </c>
      <c r="C7786">
        <v>21000000</v>
      </c>
      <c r="D7786">
        <v>1266700</v>
      </c>
      <c r="E7786">
        <v>34</v>
      </c>
      <c r="F7786" t="s">
        <v>1069</v>
      </c>
      <c r="G7786">
        <v>2021</v>
      </c>
      <c r="H7786">
        <v>-0.74551361799240112</v>
      </c>
    </row>
    <row r="7787" spans="1:8">
      <c r="A7787" t="s">
        <v>600</v>
      </c>
      <c r="B7787" t="s">
        <v>601</v>
      </c>
      <c r="C7787">
        <v>21000000</v>
      </c>
      <c r="D7787">
        <v>1266700</v>
      </c>
      <c r="E7787">
        <v>34</v>
      </c>
      <c r="F7787" t="s">
        <v>1070</v>
      </c>
      <c r="G7787">
        <v>2017</v>
      </c>
      <c r="H7787">
        <v>-0.68</v>
      </c>
    </row>
    <row r="7788" spans="1:8">
      <c r="A7788" t="s">
        <v>600</v>
      </c>
      <c r="B7788" t="s">
        <v>601</v>
      </c>
      <c r="C7788">
        <v>21000000</v>
      </c>
      <c r="D7788">
        <v>1266700</v>
      </c>
      <c r="E7788">
        <v>34</v>
      </c>
      <c r="F7788" t="s">
        <v>1070</v>
      </c>
      <c r="G7788">
        <v>2021</v>
      </c>
      <c r="H7788">
        <v>-0.40480777621269226</v>
      </c>
    </row>
    <row r="7789" spans="1:8">
      <c r="A7789" t="s">
        <v>600</v>
      </c>
      <c r="B7789" t="s">
        <v>601</v>
      </c>
      <c r="C7789">
        <v>21000000</v>
      </c>
      <c r="D7789">
        <v>1266700</v>
      </c>
      <c r="E7789">
        <v>34</v>
      </c>
      <c r="F7789" t="s">
        <v>1071</v>
      </c>
      <c r="G7789">
        <v>2017</v>
      </c>
      <c r="H7789">
        <v>-0.65</v>
      </c>
    </row>
    <row r="7790" spans="1:8">
      <c r="A7790" t="s">
        <v>600</v>
      </c>
      <c r="B7790" t="s">
        <v>601</v>
      </c>
      <c r="C7790">
        <v>21000000</v>
      </c>
      <c r="D7790">
        <v>1266700</v>
      </c>
      <c r="E7790">
        <v>34</v>
      </c>
      <c r="F7790" t="s">
        <v>1071</v>
      </c>
      <c r="G7790">
        <v>2021</v>
      </c>
      <c r="H7790">
        <v>-0.54667460918426514</v>
      </c>
    </row>
    <row r="7791" spans="1:8">
      <c r="A7791" t="s">
        <v>600</v>
      </c>
      <c r="B7791" t="s">
        <v>601</v>
      </c>
      <c r="C7791">
        <v>21000000</v>
      </c>
      <c r="D7791">
        <v>1266700</v>
      </c>
      <c r="E7791">
        <v>34</v>
      </c>
      <c r="F7791" t="s">
        <v>1082</v>
      </c>
      <c r="G7791">
        <v>2018</v>
      </c>
      <c r="H7791">
        <v>32.6</v>
      </c>
    </row>
    <row r="7792" spans="1:8">
      <c r="A7792" t="s">
        <v>600</v>
      </c>
      <c r="B7792" t="s">
        <v>601</v>
      </c>
      <c r="C7792">
        <v>21000000</v>
      </c>
      <c r="D7792">
        <v>1266700</v>
      </c>
      <c r="E7792">
        <v>34</v>
      </c>
      <c r="F7792" t="s">
        <v>1082</v>
      </c>
      <c r="G7792">
        <v>2022</v>
      </c>
      <c r="H7792">
        <v>35.9</v>
      </c>
    </row>
    <row r="7793" spans="1:8">
      <c r="A7793" t="s">
        <v>600</v>
      </c>
      <c r="B7793" t="s">
        <v>601</v>
      </c>
      <c r="C7793">
        <v>21000000</v>
      </c>
      <c r="D7793">
        <v>1266700</v>
      </c>
      <c r="E7793">
        <v>34</v>
      </c>
      <c r="F7793" t="s">
        <v>1083</v>
      </c>
      <c r="G7793">
        <v>2018</v>
      </c>
      <c r="H7793">
        <v>30.4</v>
      </c>
    </row>
    <row r="7794" spans="1:8">
      <c r="A7794" t="s">
        <v>600</v>
      </c>
      <c r="B7794" t="s">
        <v>601</v>
      </c>
      <c r="C7794">
        <v>21000000</v>
      </c>
      <c r="D7794">
        <v>1266700</v>
      </c>
      <c r="E7794">
        <v>34</v>
      </c>
      <c r="F7794" t="s">
        <v>1083</v>
      </c>
      <c r="G7794">
        <v>2022</v>
      </c>
      <c r="H7794">
        <v>32.5</v>
      </c>
    </row>
    <row r="7795" spans="1:8">
      <c r="A7795" t="s">
        <v>600</v>
      </c>
      <c r="B7795" t="s">
        <v>601</v>
      </c>
      <c r="C7795">
        <v>21000000</v>
      </c>
      <c r="D7795">
        <v>1266700</v>
      </c>
      <c r="E7795">
        <v>34</v>
      </c>
      <c r="F7795" t="s">
        <v>1072</v>
      </c>
      <c r="G7795">
        <v>2017</v>
      </c>
      <c r="H7795">
        <v>49.5</v>
      </c>
    </row>
    <row r="7796" spans="1:8">
      <c r="A7796" t="s">
        <v>600</v>
      </c>
      <c r="B7796" t="s">
        <v>601</v>
      </c>
      <c r="C7796">
        <v>21000000</v>
      </c>
      <c r="D7796">
        <v>1266700</v>
      </c>
      <c r="E7796">
        <v>34</v>
      </c>
      <c r="F7796" t="s">
        <v>1072</v>
      </c>
      <c r="G7796">
        <v>2022</v>
      </c>
      <c r="H7796">
        <v>54.9</v>
      </c>
    </row>
    <row r="7797" spans="1:8">
      <c r="A7797" t="s">
        <v>600</v>
      </c>
      <c r="B7797" t="s">
        <v>601</v>
      </c>
      <c r="C7797">
        <v>21000000</v>
      </c>
      <c r="D7797">
        <v>1266700</v>
      </c>
      <c r="E7797">
        <v>34</v>
      </c>
      <c r="F7797" t="s">
        <v>1084</v>
      </c>
      <c r="G7797">
        <v>2018</v>
      </c>
      <c r="H7797">
        <v>40</v>
      </c>
    </row>
    <row r="7798" spans="1:8">
      <c r="A7798" t="s">
        <v>600</v>
      </c>
      <c r="B7798" t="s">
        <v>601</v>
      </c>
      <c r="C7798">
        <v>21000000</v>
      </c>
      <c r="D7798">
        <v>1266700</v>
      </c>
      <c r="E7798">
        <v>34</v>
      </c>
      <c r="F7798" t="s">
        <v>1084</v>
      </c>
      <c r="G7798">
        <v>2022</v>
      </c>
      <c r="H7798">
        <v>40</v>
      </c>
    </row>
    <row r="7799" spans="1:8">
      <c r="A7799" t="s">
        <v>600</v>
      </c>
      <c r="B7799" t="s">
        <v>601</v>
      </c>
      <c r="C7799">
        <v>21000000</v>
      </c>
      <c r="D7799">
        <v>1266700</v>
      </c>
      <c r="E7799">
        <v>34</v>
      </c>
      <c r="F7799" t="s">
        <v>1085</v>
      </c>
      <c r="G7799">
        <v>2018</v>
      </c>
      <c r="H7799">
        <v>30.1</v>
      </c>
    </row>
    <row r="7800" spans="1:8">
      <c r="A7800" t="s">
        <v>600</v>
      </c>
      <c r="B7800" t="s">
        <v>601</v>
      </c>
      <c r="C7800">
        <v>21000000</v>
      </c>
      <c r="D7800">
        <v>1266700</v>
      </c>
      <c r="E7800">
        <v>34</v>
      </c>
      <c r="F7800" t="s">
        <v>1088</v>
      </c>
      <c r="G7800">
        <v>2019</v>
      </c>
      <c r="H7800">
        <v>9.2232251410496194E-2</v>
      </c>
    </row>
    <row r="7801" spans="1:8">
      <c r="A7801" t="s">
        <v>600</v>
      </c>
      <c r="B7801" t="s">
        <v>601</v>
      </c>
      <c r="C7801">
        <v>21000000</v>
      </c>
      <c r="D7801">
        <v>1266700</v>
      </c>
      <c r="E7801">
        <v>34</v>
      </c>
      <c r="F7801" t="s">
        <v>1064</v>
      </c>
      <c r="G7801">
        <v>2015</v>
      </c>
      <c r="H7801">
        <v>8.0000000000000002E-3</v>
      </c>
    </row>
    <row r="7802" spans="1:8">
      <c r="A7802" t="s">
        <v>600</v>
      </c>
      <c r="B7802" t="s">
        <v>601</v>
      </c>
      <c r="C7802">
        <v>21000000</v>
      </c>
      <c r="D7802">
        <v>1266700</v>
      </c>
      <c r="E7802">
        <v>34</v>
      </c>
      <c r="F7802" t="s">
        <v>1064</v>
      </c>
      <c r="G7802" t="s">
        <v>1056</v>
      </c>
      <c r="H7802">
        <v>4.1278249802208386E-2</v>
      </c>
    </row>
    <row r="7803" spans="1:8">
      <c r="A7803" t="s">
        <v>600</v>
      </c>
      <c r="B7803" t="s">
        <v>601</v>
      </c>
      <c r="C7803">
        <v>21000000</v>
      </c>
      <c r="D7803">
        <v>1266700</v>
      </c>
      <c r="E7803">
        <v>34</v>
      </c>
      <c r="F7803" t="s">
        <v>1073</v>
      </c>
      <c r="G7803">
        <v>2017</v>
      </c>
      <c r="H7803">
        <v>17</v>
      </c>
    </row>
    <row r="7804" spans="1:8">
      <c r="A7804" t="s">
        <v>600</v>
      </c>
      <c r="B7804" t="s">
        <v>601</v>
      </c>
      <c r="C7804">
        <v>21000000</v>
      </c>
      <c r="D7804">
        <v>1266700</v>
      </c>
      <c r="E7804">
        <v>34</v>
      </c>
      <c r="F7804" t="s">
        <v>1073</v>
      </c>
      <c r="G7804">
        <v>2018</v>
      </c>
      <c r="H7804">
        <v>16.9590643274854</v>
      </c>
    </row>
    <row r="7805" spans="1:8">
      <c r="A7805" t="s">
        <v>600</v>
      </c>
      <c r="B7805" t="s">
        <v>601</v>
      </c>
      <c r="C7805">
        <v>21000000</v>
      </c>
      <c r="D7805">
        <v>1266700</v>
      </c>
      <c r="E7805">
        <v>34</v>
      </c>
      <c r="F7805" t="s">
        <v>1073</v>
      </c>
      <c r="G7805">
        <v>2021</v>
      </c>
      <c r="H7805">
        <v>25.903614457831299</v>
      </c>
    </row>
    <row r="7806" spans="1:8">
      <c r="A7806" t="s">
        <v>600</v>
      </c>
      <c r="B7806" t="s">
        <v>601</v>
      </c>
      <c r="C7806">
        <v>21000000</v>
      </c>
      <c r="D7806">
        <v>1266700</v>
      </c>
      <c r="E7806">
        <v>34</v>
      </c>
      <c r="F7806" t="s">
        <v>1089</v>
      </c>
      <c r="G7806">
        <v>2021</v>
      </c>
      <c r="H7806">
        <v>1.8416716021600731E-2</v>
      </c>
    </row>
    <row r="7807" spans="1:8">
      <c r="A7807" t="s">
        <v>600</v>
      </c>
      <c r="B7807" t="s">
        <v>601</v>
      </c>
      <c r="C7807">
        <v>21000000</v>
      </c>
      <c r="D7807">
        <v>1266700</v>
      </c>
      <c r="E7807">
        <v>34</v>
      </c>
      <c r="F7807" t="s">
        <v>1089</v>
      </c>
      <c r="G7807">
        <v>2019</v>
      </c>
      <c r="H7807">
        <v>1.7999999999999999E-2</v>
      </c>
    </row>
    <row r="7808" spans="1:8">
      <c r="A7808" t="s">
        <v>602</v>
      </c>
      <c r="B7808" t="s">
        <v>603</v>
      </c>
      <c r="C7808">
        <v>191000000</v>
      </c>
      <c r="D7808">
        <v>910768</v>
      </c>
      <c r="E7808">
        <v>48.8</v>
      </c>
      <c r="F7808" t="s">
        <v>1065</v>
      </c>
      <c r="G7808">
        <v>2016</v>
      </c>
      <c r="H7808">
        <v>22.2</v>
      </c>
    </row>
    <row r="7809" spans="1:8">
      <c r="A7809" t="s">
        <v>602</v>
      </c>
      <c r="B7809" t="s">
        <v>603</v>
      </c>
      <c r="C7809">
        <v>191000000</v>
      </c>
      <c r="D7809">
        <v>910768</v>
      </c>
      <c r="E7809">
        <v>48.8</v>
      </c>
      <c r="F7809" t="s">
        <v>1065</v>
      </c>
      <c r="G7809">
        <v>2019</v>
      </c>
      <c r="H7809">
        <v>34.1</v>
      </c>
    </row>
    <row r="7810" spans="1:8">
      <c r="A7810" t="s">
        <v>602</v>
      </c>
      <c r="B7810" t="s">
        <v>603</v>
      </c>
      <c r="C7810">
        <v>191000000</v>
      </c>
      <c r="D7810">
        <v>910768</v>
      </c>
      <c r="E7810">
        <v>48.8</v>
      </c>
      <c r="F7810" t="s">
        <v>1066</v>
      </c>
      <c r="G7810">
        <v>2017</v>
      </c>
      <c r="H7810">
        <v>0.53200000000000003</v>
      </c>
    </row>
    <row r="7811" spans="1:8">
      <c r="A7811" t="s">
        <v>602</v>
      </c>
      <c r="B7811" t="s">
        <v>603</v>
      </c>
      <c r="C7811">
        <v>191000000</v>
      </c>
      <c r="D7811">
        <v>910768</v>
      </c>
      <c r="E7811">
        <v>48.8</v>
      </c>
      <c r="F7811" t="s">
        <v>1066</v>
      </c>
      <c r="G7811">
        <v>2021</v>
      </c>
      <c r="H7811">
        <v>0.53500000000000003</v>
      </c>
    </row>
    <row r="7812" spans="1:8">
      <c r="A7812" t="s">
        <v>602</v>
      </c>
      <c r="B7812" t="s">
        <v>603</v>
      </c>
      <c r="C7812">
        <v>191000000</v>
      </c>
      <c r="D7812">
        <v>910768</v>
      </c>
      <c r="E7812">
        <v>48.8</v>
      </c>
      <c r="F7812" t="s">
        <v>1086</v>
      </c>
      <c r="G7812">
        <v>2018</v>
      </c>
      <c r="H7812">
        <v>26.5</v>
      </c>
    </row>
    <row r="7813" spans="1:8">
      <c r="A7813" t="s">
        <v>602</v>
      </c>
      <c r="B7813" t="s">
        <v>603</v>
      </c>
      <c r="C7813">
        <v>191000000</v>
      </c>
      <c r="D7813">
        <v>910768</v>
      </c>
      <c r="E7813">
        <v>48.8</v>
      </c>
      <c r="F7813" t="s">
        <v>1074</v>
      </c>
      <c r="G7813">
        <v>2018</v>
      </c>
      <c r="H7813">
        <v>2.7</v>
      </c>
    </row>
    <row r="7814" spans="1:8">
      <c r="A7814" t="s">
        <v>602</v>
      </c>
      <c r="B7814" t="s">
        <v>603</v>
      </c>
      <c r="C7814">
        <v>191000000</v>
      </c>
      <c r="D7814">
        <v>910768</v>
      </c>
      <c r="E7814">
        <v>48.8</v>
      </c>
      <c r="F7814" t="s">
        <v>1074</v>
      </c>
      <c r="G7814" t="s">
        <v>1056</v>
      </c>
      <c r="H7814">
        <v>3.6471865410069602</v>
      </c>
    </row>
    <row r="7815" spans="1:8">
      <c r="A7815" t="s">
        <v>602</v>
      </c>
      <c r="B7815" t="s">
        <v>603</v>
      </c>
      <c r="C7815">
        <v>191000000</v>
      </c>
      <c r="D7815">
        <v>910768</v>
      </c>
      <c r="E7815">
        <v>48.8</v>
      </c>
      <c r="F7815" t="s">
        <v>1075</v>
      </c>
      <c r="G7815">
        <v>2018</v>
      </c>
      <c r="H7815">
        <v>1009.7488864119699</v>
      </c>
    </row>
    <row r="7816" spans="1:8">
      <c r="A7816" t="s">
        <v>602</v>
      </c>
      <c r="B7816" t="s">
        <v>603</v>
      </c>
      <c r="C7816">
        <v>191000000</v>
      </c>
      <c r="D7816">
        <v>910768</v>
      </c>
      <c r="E7816">
        <v>48.8</v>
      </c>
      <c r="F7816" t="s">
        <v>1075</v>
      </c>
      <c r="G7816">
        <v>2019</v>
      </c>
      <c r="H7816">
        <v>1032.0484764452701</v>
      </c>
    </row>
    <row r="7817" spans="1:8">
      <c r="A7817" t="s">
        <v>602</v>
      </c>
      <c r="B7817" t="s">
        <v>603</v>
      </c>
      <c r="C7817">
        <v>191000000</v>
      </c>
      <c r="D7817">
        <v>910768</v>
      </c>
      <c r="E7817">
        <v>48.8</v>
      </c>
      <c r="F7817" t="s">
        <v>1075</v>
      </c>
      <c r="G7817">
        <v>2020</v>
      </c>
      <c r="H7817">
        <v>1013.53091484545</v>
      </c>
    </row>
    <row r="7818" spans="1:8">
      <c r="A7818" t="s">
        <v>602</v>
      </c>
      <c r="B7818" t="s">
        <v>603</v>
      </c>
      <c r="C7818">
        <v>191000000</v>
      </c>
      <c r="D7818">
        <v>910768</v>
      </c>
      <c r="E7818">
        <v>48.8</v>
      </c>
      <c r="F7818" t="s">
        <v>1075</v>
      </c>
      <c r="G7818">
        <v>2021</v>
      </c>
      <c r="H7818">
        <v>1050.4962779606401</v>
      </c>
    </row>
    <row r="7819" spans="1:8">
      <c r="A7819" t="s">
        <v>602</v>
      </c>
      <c r="B7819" t="s">
        <v>603</v>
      </c>
      <c r="C7819">
        <v>191000000</v>
      </c>
      <c r="D7819">
        <v>910768</v>
      </c>
      <c r="E7819">
        <v>48.8</v>
      </c>
      <c r="F7819" t="s">
        <v>1076</v>
      </c>
      <c r="G7819">
        <v>2018</v>
      </c>
      <c r="H7819">
        <v>5278.2313207064099</v>
      </c>
    </row>
    <row r="7820" spans="1:8">
      <c r="A7820" t="s">
        <v>602</v>
      </c>
      <c r="B7820" t="s">
        <v>603</v>
      </c>
      <c r="C7820">
        <v>191000000</v>
      </c>
      <c r="D7820">
        <v>910768</v>
      </c>
      <c r="E7820">
        <v>48.8</v>
      </c>
      <c r="F7820" t="s">
        <v>1076</v>
      </c>
      <c r="G7820">
        <v>2019</v>
      </c>
      <c r="H7820">
        <v>5352.2411187236803</v>
      </c>
    </row>
    <row r="7821" spans="1:8">
      <c r="A7821" t="s">
        <v>602</v>
      </c>
      <c r="B7821" t="s">
        <v>603</v>
      </c>
      <c r="C7821">
        <v>191000000</v>
      </c>
      <c r="D7821">
        <v>910768</v>
      </c>
      <c r="E7821">
        <v>48.8</v>
      </c>
      <c r="F7821" t="s">
        <v>1076</v>
      </c>
      <c r="G7821">
        <v>2020</v>
      </c>
      <c r="H7821">
        <v>5185.9885837260699</v>
      </c>
    </row>
    <row r="7822" spans="1:8">
      <c r="A7822" t="s">
        <v>602</v>
      </c>
      <c r="B7822" t="s">
        <v>603</v>
      </c>
      <c r="C7822">
        <v>191000000</v>
      </c>
      <c r="D7822">
        <v>910768</v>
      </c>
      <c r="E7822">
        <v>48.8</v>
      </c>
      <c r="F7822" t="s">
        <v>1076</v>
      </c>
      <c r="G7822">
        <v>2021</v>
      </c>
      <c r="H7822">
        <v>5459.1585983833702</v>
      </c>
    </row>
    <row r="7823" spans="1:8">
      <c r="A7823" t="s">
        <v>602</v>
      </c>
      <c r="B7823" t="s">
        <v>603</v>
      </c>
      <c r="C7823">
        <v>191000000</v>
      </c>
      <c r="D7823">
        <v>910768</v>
      </c>
      <c r="E7823">
        <v>48.8</v>
      </c>
      <c r="F7823" t="s">
        <v>1077</v>
      </c>
      <c r="G7823">
        <v>2018</v>
      </c>
      <c r="H7823">
        <v>1.9227573415730199</v>
      </c>
    </row>
    <row r="7824" spans="1:8">
      <c r="A7824" t="s">
        <v>602</v>
      </c>
      <c r="B7824" t="s">
        <v>603</v>
      </c>
      <c r="C7824">
        <v>191000000</v>
      </c>
      <c r="D7824">
        <v>910768</v>
      </c>
      <c r="E7824">
        <v>48.8</v>
      </c>
      <c r="F7824" t="s">
        <v>1077</v>
      </c>
      <c r="G7824" t="s">
        <v>1057</v>
      </c>
      <c r="H7824">
        <v>3.6471865410069602</v>
      </c>
    </row>
    <row r="7825" spans="1:8">
      <c r="A7825" t="s">
        <v>602</v>
      </c>
      <c r="B7825" t="s">
        <v>603</v>
      </c>
      <c r="C7825">
        <v>191000000</v>
      </c>
      <c r="D7825">
        <v>910768</v>
      </c>
      <c r="E7825">
        <v>48.8</v>
      </c>
      <c r="F7825" t="s">
        <v>1063</v>
      </c>
      <c r="G7825">
        <v>2015</v>
      </c>
      <c r="H7825">
        <v>215</v>
      </c>
    </row>
    <row r="7826" spans="1:8">
      <c r="A7826" t="s">
        <v>602</v>
      </c>
      <c r="B7826" t="s">
        <v>603</v>
      </c>
      <c r="C7826">
        <v>191000000</v>
      </c>
      <c r="D7826">
        <v>910768</v>
      </c>
      <c r="E7826">
        <v>48.8</v>
      </c>
      <c r="F7826" t="s">
        <v>1063</v>
      </c>
      <c r="G7826">
        <v>2018</v>
      </c>
      <c r="H7826">
        <v>66.545654299999995</v>
      </c>
    </row>
    <row r="7827" spans="1:8">
      <c r="A7827" t="s">
        <v>602</v>
      </c>
      <c r="B7827" t="s">
        <v>603</v>
      </c>
      <c r="C7827">
        <v>191000000</v>
      </c>
      <c r="D7827">
        <v>910768</v>
      </c>
      <c r="E7827">
        <v>48.8</v>
      </c>
      <c r="F7827" t="s">
        <v>1063</v>
      </c>
      <c r="G7827">
        <v>2019</v>
      </c>
      <c r="H7827">
        <v>71.465728760000005</v>
      </c>
    </row>
    <row r="7828" spans="1:8">
      <c r="A7828" t="s">
        <v>602</v>
      </c>
      <c r="B7828" t="s">
        <v>603</v>
      </c>
      <c r="C7828">
        <v>191000000</v>
      </c>
      <c r="D7828">
        <v>910768</v>
      </c>
      <c r="E7828">
        <v>48.8</v>
      </c>
      <c r="F7828" t="s">
        <v>1090</v>
      </c>
      <c r="G7828">
        <v>2020</v>
      </c>
      <c r="H7828">
        <v>13.8</v>
      </c>
    </row>
    <row r="7829" spans="1:8">
      <c r="A7829" t="s">
        <v>602</v>
      </c>
      <c r="B7829" t="s">
        <v>603</v>
      </c>
      <c r="C7829">
        <v>191000000</v>
      </c>
      <c r="D7829">
        <v>910768</v>
      </c>
      <c r="E7829">
        <v>48.8</v>
      </c>
      <c r="F7829" t="s">
        <v>1092</v>
      </c>
      <c r="G7829" t="s">
        <v>1058</v>
      </c>
      <c r="H7829">
        <v>917</v>
      </c>
    </row>
    <row r="7830" spans="1:8">
      <c r="A7830" t="s">
        <v>602</v>
      </c>
      <c r="B7830" t="s">
        <v>603</v>
      </c>
      <c r="C7830">
        <v>191000000</v>
      </c>
      <c r="D7830">
        <v>910768</v>
      </c>
      <c r="E7830">
        <v>48.8</v>
      </c>
      <c r="F7830" t="s">
        <v>1079</v>
      </c>
      <c r="G7830">
        <v>2018</v>
      </c>
      <c r="H7830">
        <v>5</v>
      </c>
    </row>
    <row r="7831" spans="1:8">
      <c r="A7831" t="s">
        <v>602</v>
      </c>
      <c r="B7831" t="s">
        <v>603</v>
      </c>
      <c r="C7831">
        <v>191000000</v>
      </c>
      <c r="D7831">
        <v>910768</v>
      </c>
      <c r="E7831">
        <v>48.8</v>
      </c>
      <c r="F7831" t="s">
        <v>1079</v>
      </c>
      <c r="G7831">
        <v>2021</v>
      </c>
      <c r="H7831">
        <v>9.7880001068115199</v>
      </c>
    </row>
    <row r="7832" spans="1:8">
      <c r="A7832" t="s">
        <v>602</v>
      </c>
      <c r="B7832" t="s">
        <v>603</v>
      </c>
      <c r="C7832">
        <v>191000000</v>
      </c>
      <c r="D7832">
        <v>910768</v>
      </c>
      <c r="E7832">
        <v>48.8</v>
      </c>
      <c r="F7832" t="s">
        <v>1093</v>
      </c>
      <c r="G7832" t="s">
        <v>1056</v>
      </c>
      <c r="H7832">
        <v>9</v>
      </c>
    </row>
    <row r="7833" spans="1:8">
      <c r="A7833" t="s">
        <v>602</v>
      </c>
      <c r="B7833" t="s">
        <v>603</v>
      </c>
      <c r="C7833">
        <v>191000000</v>
      </c>
      <c r="D7833">
        <v>910768</v>
      </c>
      <c r="E7833">
        <v>48.8</v>
      </c>
      <c r="F7833" t="s">
        <v>1091</v>
      </c>
      <c r="G7833">
        <v>2020</v>
      </c>
      <c r="H7833">
        <v>55.400001525878899</v>
      </c>
    </row>
    <row r="7834" spans="1:8">
      <c r="A7834" t="s">
        <v>602</v>
      </c>
      <c r="B7834" t="s">
        <v>603</v>
      </c>
      <c r="C7834">
        <v>191000000</v>
      </c>
      <c r="D7834">
        <v>910768</v>
      </c>
      <c r="E7834">
        <v>48.8</v>
      </c>
      <c r="F7834" t="s">
        <v>1080</v>
      </c>
      <c r="G7834">
        <v>2018</v>
      </c>
      <c r="H7834">
        <v>25</v>
      </c>
    </row>
    <row r="7835" spans="1:8">
      <c r="A7835" t="s">
        <v>602</v>
      </c>
      <c r="B7835" t="s">
        <v>603</v>
      </c>
      <c r="C7835">
        <v>191000000</v>
      </c>
      <c r="D7835">
        <v>910768</v>
      </c>
      <c r="E7835">
        <v>48.8</v>
      </c>
      <c r="F7835" t="s">
        <v>1080</v>
      </c>
      <c r="G7835">
        <v>2022</v>
      </c>
      <c r="H7835">
        <v>20</v>
      </c>
    </row>
    <row r="7836" spans="1:8">
      <c r="A7836" t="s">
        <v>602</v>
      </c>
      <c r="B7836" t="s">
        <v>603</v>
      </c>
      <c r="C7836">
        <v>191000000</v>
      </c>
      <c r="D7836">
        <v>910768</v>
      </c>
      <c r="E7836">
        <v>48.8</v>
      </c>
      <c r="F7836" t="s">
        <v>1081</v>
      </c>
      <c r="G7836">
        <v>2018</v>
      </c>
      <c r="H7836">
        <v>25</v>
      </c>
    </row>
    <row r="7837" spans="1:8">
      <c r="A7837" t="s">
        <v>602</v>
      </c>
      <c r="B7837" t="s">
        <v>603</v>
      </c>
      <c r="C7837">
        <v>191000000</v>
      </c>
      <c r="D7837">
        <v>910768</v>
      </c>
      <c r="E7837">
        <v>48.8</v>
      </c>
      <c r="F7837" t="s">
        <v>1081</v>
      </c>
      <c r="G7837">
        <v>2022</v>
      </c>
      <c r="H7837">
        <v>23</v>
      </c>
    </row>
    <row r="7838" spans="1:8">
      <c r="A7838" t="s">
        <v>602</v>
      </c>
      <c r="B7838" t="s">
        <v>603</v>
      </c>
      <c r="C7838">
        <v>191000000</v>
      </c>
      <c r="D7838">
        <v>910768</v>
      </c>
      <c r="E7838">
        <v>48.8</v>
      </c>
      <c r="F7838" t="s">
        <v>1067</v>
      </c>
      <c r="G7838">
        <v>2017</v>
      </c>
      <c r="H7838">
        <v>-1.94</v>
      </c>
    </row>
    <row r="7839" spans="1:8">
      <c r="A7839" t="s">
        <v>602</v>
      </c>
      <c r="B7839" t="s">
        <v>603</v>
      </c>
      <c r="C7839">
        <v>191000000</v>
      </c>
      <c r="D7839">
        <v>910768</v>
      </c>
      <c r="E7839">
        <v>48.8</v>
      </c>
      <c r="F7839" t="s">
        <v>1067</v>
      </c>
      <c r="G7839">
        <v>2021</v>
      </c>
      <c r="H7839">
        <v>-1.7793031930923462</v>
      </c>
    </row>
    <row r="7840" spans="1:8">
      <c r="A7840" t="s">
        <v>602</v>
      </c>
      <c r="B7840" t="s">
        <v>603</v>
      </c>
      <c r="C7840">
        <v>191000000</v>
      </c>
      <c r="D7840">
        <v>910768</v>
      </c>
      <c r="E7840">
        <v>48.8</v>
      </c>
      <c r="F7840" t="s">
        <v>1068</v>
      </c>
      <c r="G7840">
        <v>2017</v>
      </c>
      <c r="H7840">
        <v>-0.96</v>
      </c>
    </row>
    <row r="7841" spans="1:8">
      <c r="A7841" t="s">
        <v>602</v>
      </c>
      <c r="B7841" t="s">
        <v>603</v>
      </c>
      <c r="C7841">
        <v>191000000</v>
      </c>
      <c r="D7841">
        <v>910768</v>
      </c>
      <c r="E7841">
        <v>48.8</v>
      </c>
      <c r="F7841" t="s">
        <v>1068</v>
      </c>
      <c r="G7841">
        <v>2021</v>
      </c>
      <c r="H7841">
        <v>-0.99599868059158325</v>
      </c>
    </row>
    <row r="7842" spans="1:8">
      <c r="A7842" t="s">
        <v>602</v>
      </c>
      <c r="B7842" t="s">
        <v>603</v>
      </c>
      <c r="C7842">
        <v>191000000</v>
      </c>
      <c r="D7842">
        <v>910768</v>
      </c>
      <c r="E7842">
        <v>48.8</v>
      </c>
      <c r="F7842" t="s">
        <v>1069</v>
      </c>
      <c r="G7842">
        <v>2017</v>
      </c>
      <c r="H7842">
        <v>-0.89</v>
      </c>
    </row>
    <row r="7843" spans="1:8">
      <c r="A7843" t="s">
        <v>602</v>
      </c>
      <c r="B7843" t="s">
        <v>603</v>
      </c>
      <c r="C7843">
        <v>191000000</v>
      </c>
      <c r="D7843">
        <v>910768</v>
      </c>
      <c r="E7843">
        <v>48.8</v>
      </c>
      <c r="F7843" t="s">
        <v>1069</v>
      </c>
      <c r="G7843">
        <v>2021</v>
      </c>
      <c r="H7843">
        <v>-0.93263781070709229</v>
      </c>
    </row>
    <row r="7844" spans="1:8">
      <c r="A7844" t="s">
        <v>602</v>
      </c>
      <c r="B7844" t="s">
        <v>603</v>
      </c>
      <c r="C7844">
        <v>191000000</v>
      </c>
      <c r="D7844">
        <v>910768</v>
      </c>
      <c r="E7844">
        <v>48.8</v>
      </c>
      <c r="F7844" t="s">
        <v>1070</v>
      </c>
      <c r="G7844">
        <v>2017</v>
      </c>
      <c r="H7844">
        <v>-0.87</v>
      </c>
    </row>
    <row r="7845" spans="1:8">
      <c r="A7845" t="s">
        <v>602</v>
      </c>
      <c r="B7845" t="s">
        <v>603</v>
      </c>
      <c r="C7845">
        <v>191000000</v>
      </c>
      <c r="D7845">
        <v>910768</v>
      </c>
      <c r="E7845">
        <v>48.8</v>
      </c>
      <c r="F7845" t="s">
        <v>1070</v>
      </c>
      <c r="G7845">
        <v>2021</v>
      </c>
      <c r="H7845">
        <v>-0.85566401481628418</v>
      </c>
    </row>
    <row r="7846" spans="1:8">
      <c r="A7846" t="s">
        <v>602</v>
      </c>
      <c r="B7846" t="s">
        <v>603</v>
      </c>
      <c r="C7846">
        <v>191000000</v>
      </c>
      <c r="D7846">
        <v>910768</v>
      </c>
      <c r="E7846">
        <v>48.8</v>
      </c>
      <c r="F7846" t="s">
        <v>1071</v>
      </c>
      <c r="G7846">
        <v>2017</v>
      </c>
      <c r="H7846">
        <v>-1.07</v>
      </c>
    </row>
    <row r="7847" spans="1:8">
      <c r="A7847" t="s">
        <v>602</v>
      </c>
      <c r="B7847" t="s">
        <v>603</v>
      </c>
      <c r="C7847">
        <v>191000000</v>
      </c>
      <c r="D7847">
        <v>910768</v>
      </c>
      <c r="E7847">
        <v>48.8</v>
      </c>
      <c r="F7847" t="s">
        <v>1071</v>
      </c>
      <c r="G7847">
        <v>2021</v>
      </c>
      <c r="H7847">
        <v>-1.0701168775558472</v>
      </c>
    </row>
    <row r="7848" spans="1:8">
      <c r="A7848" t="s">
        <v>602</v>
      </c>
      <c r="B7848" t="s">
        <v>603</v>
      </c>
      <c r="C7848">
        <v>191000000</v>
      </c>
      <c r="D7848">
        <v>910768</v>
      </c>
      <c r="E7848">
        <v>48.8</v>
      </c>
      <c r="F7848" t="s">
        <v>1082</v>
      </c>
      <c r="G7848">
        <v>2018</v>
      </c>
      <c r="H7848">
        <v>39.6</v>
      </c>
    </row>
    <row r="7849" spans="1:8">
      <c r="A7849" t="s">
        <v>602</v>
      </c>
      <c r="B7849" t="s">
        <v>603</v>
      </c>
      <c r="C7849">
        <v>191000000</v>
      </c>
      <c r="D7849">
        <v>910768</v>
      </c>
      <c r="E7849">
        <v>48.8</v>
      </c>
      <c r="F7849" t="s">
        <v>1082</v>
      </c>
      <c r="G7849">
        <v>2022</v>
      </c>
      <c r="H7849">
        <v>33.799999999999997</v>
      </c>
    </row>
    <row r="7850" spans="1:8">
      <c r="A7850" t="s">
        <v>602</v>
      </c>
      <c r="B7850" t="s">
        <v>603</v>
      </c>
      <c r="C7850">
        <v>191000000</v>
      </c>
      <c r="D7850">
        <v>910768</v>
      </c>
      <c r="E7850">
        <v>48.8</v>
      </c>
      <c r="F7850" t="s">
        <v>1083</v>
      </c>
      <c r="G7850">
        <v>2018</v>
      </c>
      <c r="H7850">
        <v>14.4</v>
      </c>
    </row>
    <row r="7851" spans="1:8">
      <c r="A7851" t="s">
        <v>602</v>
      </c>
      <c r="B7851" t="s">
        <v>603</v>
      </c>
      <c r="C7851">
        <v>191000000</v>
      </c>
      <c r="D7851">
        <v>910768</v>
      </c>
      <c r="E7851">
        <v>48.8</v>
      </c>
      <c r="F7851" t="s">
        <v>1083</v>
      </c>
      <c r="G7851">
        <v>2022</v>
      </c>
      <c r="H7851">
        <v>22.7</v>
      </c>
    </row>
    <row r="7852" spans="1:8">
      <c r="A7852" t="s">
        <v>602</v>
      </c>
      <c r="B7852" t="s">
        <v>603</v>
      </c>
      <c r="C7852">
        <v>191000000</v>
      </c>
      <c r="D7852">
        <v>910768</v>
      </c>
      <c r="E7852">
        <v>48.8</v>
      </c>
      <c r="F7852" t="s">
        <v>1072</v>
      </c>
      <c r="G7852">
        <v>2017</v>
      </c>
      <c r="H7852">
        <v>58.5</v>
      </c>
    </row>
    <row r="7853" spans="1:8">
      <c r="A7853" t="s">
        <v>602</v>
      </c>
      <c r="B7853" t="s">
        <v>603</v>
      </c>
      <c r="C7853">
        <v>191000000</v>
      </c>
      <c r="D7853">
        <v>910768</v>
      </c>
      <c r="E7853">
        <v>48.8</v>
      </c>
      <c r="F7853" t="s">
        <v>1072</v>
      </c>
      <c r="G7853">
        <v>2022</v>
      </c>
      <c r="H7853">
        <v>54.4</v>
      </c>
    </row>
    <row r="7854" spans="1:8">
      <c r="A7854" t="s">
        <v>602</v>
      </c>
      <c r="B7854" t="s">
        <v>603</v>
      </c>
      <c r="C7854">
        <v>191000000</v>
      </c>
      <c r="D7854">
        <v>910768</v>
      </c>
      <c r="E7854">
        <v>48.8</v>
      </c>
      <c r="F7854" t="s">
        <v>1084</v>
      </c>
      <c r="G7854">
        <v>2018</v>
      </c>
      <c r="H7854">
        <v>40</v>
      </c>
    </row>
    <row r="7855" spans="1:8">
      <c r="A7855" t="s">
        <v>602</v>
      </c>
      <c r="B7855" t="s">
        <v>603</v>
      </c>
      <c r="C7855">
        <v>191000000</v>
      </c>
      <c r="D7855">
        <v>910768</v>
      </c>
      <c r="E7855">
        <v>48.8</v>
      </c>
      <c r="F7855" t="s">
        <v>1084</v>
      </c>
      <c r="G7855">
        <v>2022</v>
      </c>
      <c r="H7855">
        <v>40</v>
      </c>
    </row>
    <row r="7856" spans="1:8">
      <c r="A7856" t="s">
        <v>602</v>
      </c>
      <c r="B7856" t="s">
        <v>603</v>
      </c>
      <c r="C7856">
        <v>191000000</v>
      </c>
      <c r="D7856">
        <v>910768</v>
      </c>
      <c r="E7856">
        <v>48.8</v>
      </c>
      <c r="F7856" t="s">
        <v>1085</v>
      </c>
      <c r="G7856">
        <v>2018</v>
      </c>
      <c r="H7856">
        <v>11</v>
      </c>
    </row>
    <row r="7857" spans="1:8">
      <c r="A7857" t="s">
        <v>602</v>
      </c>
      <c r="B7857" t="s">
        <v>603</v>
      </c>
      <c r="C7857">
        <v>191000000</v>
      </c>
      <c r="D7857">
        <v>910768</v>
      </c>
      <c r="E7857">
        <v>48.8</v>
      </c>
      <c r="F7857" t="s">
        <v>1088</v>
      </c>
      <c r="G7857">
        <v>2019</v>
      </c>
      <c r="H7857">
        <v>0.57363620605118704</v>
      </c>
    </row>
    <row r="7858" spans="1:8">
      <c r="A7858" t="s">
        <v>602</v>
      </c>
      <c r="B7858" t="s">
        <v>603</v>
      </c>
      <c r="C7858">
        <v>191000000</v>
      </c>
      <c r="D7858">
        <v>910768</v>
      </c>
      <c r="E7858">
        <v>48.8</v>
      </c>
      <c r="F7858" t="s">
        <v>1064</v>
      </c>
      <c r="G7858">
        <v>2015</v>
      </c>
      <c r="H7858">
        <v>0.19</v>
      </c>
    </row>
    <row r="7859" spans="1:8">
      <c r="A7859" t="s">
        <v>602</v>
      </c>
      <c r="B7859" t="s">
        <v>603</v>
      </c>
      <c r="C7859">
        <v>191000000</v>
      </c>
      <c r="D7859">
        <v>910768</v>
      </c>
      <c r="E7859">
        <v>48.8</v>
      </c>
      <c r="F7859" t="s">
        <v>1064</v>
      </c>
      <c r="G7859" t="s">
        <v>1056</v>
      </c>
      <c r="H7859">
        <v>0.21038599831949278</v>
      </c>
    </row>
    <row r="7860" spans="1:8">
      <c r="A7860" t="s">
        <v>602</v>
      </c>
      <c r="B7860" t="s">
        <v>603</v>
      </c>
      <c r="C7860">
        <v>191000000</v>
      </c>
      <c r="D7860">
        <v>910768</v>
      </c>
      <c r="E7860">
        <v>48.8</v>
      </c>
      <c r="F7860" t="s">
        <v>1073</v>
      </c>
      <c r="G7860">
        <v>2017</v>
      </c>
      <c r="H7860">
        <v>5.6</v>
      </c>
    </row>
    <row r="7861" spans="1:8">
      <c r="A7861" t="s">
        <v>602</v>
      </c>
      <c r="B7861" t="s">
        <v>603</v>
      </c>
      <c r="C7861">
        <v>191000000</v>
      </c>
      <c r="D7861">
        <v>910768</v>
      </c>
      <c r="E7861">
        <v>48.8</v>
      </c>
      <c r="F7861" t="s">
        <v>1073</v>
      </c>
      <c r="G7861">
        <v>2018</v>
      </c>
      <c r="H7861">
        <v>5.5555555555555598</v>
      </c>
    </row>
    <row r="7862" spans="1:8">
      <c r="A7862" t="s">
        <v>602</v>
      </c>
      <c r="B7862" t="s">
        <v>603</v>
      </c>
      <c r="C7862">
        <v>191000000</v>
      </c>
      <c r="D7862">
        <v>910768</v>
      </c>
      <c r="E7862">
        <v>48.8</v>
      </c>
      <c r="F7862" t="s">
        <v>1073</v>
      </c>
      <c r="G7862">
        <v>2021</v>
      </c>
      <c r="H7862">
        <v>3.6111111111111098</v>
      </c>
    </row>
    <row r="7863" spans="1:8">
      <c r="A7863" t="s">
        <v>602</v>
      </c>
      <c r="B7863" t="s">
        <v>603</v>
      </c>
      <c r="C7863">
        <v>191000000</v>
      </c>
      <c r="D7863">
        <v>910768</v>
      </c>
      <c r="E7863">
        <v>48.8</v>
      </c>
      <c r="F7863" t="s">
        <v>1089</v>
      </c>
      <c r="G7863">
        <v>2021</v>
      </c>
      <c r="H7863">
        <v>9.7024920425187542E-3</v>
      </c>
    </row>
    <row r="7864" spans="1:8">
      <c r="A7864" t="s">
        <v>602</v>
      </c>
      <c r="B7864" t="s">
        <v>603</v>
      </c>
      <c r="C7864">
        <v>191000000</v>
      </c>
      <c r="D7864">
        <v>910768</v>
      </c>
      <c r="E7864">
        <v>48.8</v>
      </c>
      <c r="F7864" t="s">
        <v>1089</v>
      </c>
      <c r="G7864">
        <v>2019</v>
      </c>
      <c r="H7864">
        <v>5.0000000000000001E-3</v>
      </c>
    </row>
    <row r="7865" spans="1:8">
      <c r="A7865" t="s">
        <v>604</v>
      </c>
      <c r="B7865" t="s">
        <v>605</v>
      </c>
      <c r="C7865">
        <v>5000000</v>
      </c>
      <c r="D7865">
        <v>304282</v>
      </c>
      <c r="E7865">
        <v>26.8</v>
      </c>
      <c r="F7865" t="s">
        <v>1065</v>
      </c>
      <c r="G7865">
        <v>2016</v>
      </c>
      <c r="H7865">
        <v>36.799999999999997</v>
      </c>
    </row>
    <row r="7866" spans="1:8">
      <c r="A7866" t="s">
        <v>604</v>
      </c>
      <c r="B7866" t="s">
        <v>605</v>
      </c>
      <c r="C7866">
        <v>5000000</v>
      </c>
      <c r="D7866">
        <v>304282</v>
      </c>
      <c r="E7866">
        <v>26.8</v>
      </c>
      <c r="F7866" t="s">
        <v>1065</v>
      </c>
      <c r="G7866">
        <v>2019</v>
      </c>
      <c r="H7866">
        <v>50.9</v>
      </c>
    </row>
    <row r="7867" spans="1:8">
      <c r="A7867" t="s">
        <v>604</v>
      </c>
      <c r="B7867" t="s">
        <v>605</v>
      </c>
      <c r="C7867">
        <v>5000000</v>
      </c>
      <c r="D7867">
        <v>304282</v>
      </c>
      <c r="E7867">
        <v>26.8</v>
      </c>
      <c r="F7867" t="s">
        <v>1066</v>
      </c>
      <c r="G7867">
        <v>2017</v>
      </c>
      <c r="H7867">
        <v>0.95299999999999996</v>
      </c>
    </row>
    <row r="7868" spans="1:8">
      <c r="A7868" t="s">
        <v>604</v>
      </c>
      <c r="B7868" t="s">
        <v>605</v>
      </c>
      <c r="C7868">
        <v>5000000</v>
      </c>
      <c r="D7868">
        <v>304282</v>
      </c>
      <c r="E7868">
        <v>26.8</v>
      </c>
      <c r="F7868" t="s">
        <v>1066</v>
      </c>
      <c r="G7868">
        <v>2021</v>
      </c>
      <c r="H7868">
        <v>0.96099999999999997</v>
      </c>
    </row>
    <row r="7869" spans="1:8">
      <c r="A7869" t="s">
        <v>604</v>
      </c>
      <c r="B7869" t="s">
        <v>605</v>
      </c>
      <c r="C7869">
        <v>5000000</v>
      </c>
      <c r="D7869">
        <v>304282</v>
      </c>
      <c r="E7869">
        <v>26.8</v>
      </c>
      <c r="F7869" t="s">
        <v>1086</v>
      </c>
      <c r="G7869">
        <v>2018</v>
      </c>
      <c r="H7869">
        <v>85.3</v>
      </c>
    </row>
    <row r="7870" spans="1:8">
      <c r="A7870" t="s">
        <v>604</v>
      </c>
      <c r="B7870" t="s">
        <v>605</v>
      </c>
      <c r="C7870">
        <v>5000000</v>
      </c>
      <c r="D7870">
        <v>304282</v>
      </c>
      <c r="E7870">
        <v>26.8</v>
      </c>
      <c r="F7870" t="s">
        <v>1074</v>
      </c>
      <c r="G7870">
        <v>2018</v>
      </c>
      <c r="H7870">
        <v>1.6</v>
      </c>
    </row>
    <row r="7871" spans="1:8">
      <c r="A7871" t="s">
        <v>604</v>
      </c>
      <c r="B7871" t="s">
        <v>605</v>
      </c>
      <c r="C7871">
        <v>5000000</v>
      </c>
      <c r="D7871">
        <v>304282</v>
      </c>
      <c r="E7871">
        <v>26.8</v>
      </c>
      <c r="F7871" t="s">
        <v>1074</v>
      </c>
      <c r="G7871" t="s">
        <v>1056</v>
      </c>
      <c r="H7871">
        <v>3.9226652097305701</v>
      </c>
    </row>
    <row r="7872" spans="1:8">
      <c r="A7872" t="s">
        <v>604</v>
      </c>
      <c r="B7872" t="s">
        <v>605</v>
      </c>
      <c r="C7872">
        <v>5000000</v>
      </c>
      <c r="D7872">
        <v>304282</v>
      </c>
      <c r="E7872">
        <v>26.8</v>
      </c>
      <c r="F7872" t="s">
        <v>1075</v>
      </c>
      <c r="G7872">
        <v>2018</v>
      </c>
      <c r="H7872">
        <v>341.77536144965802</v>
      </c>
    </row>
    <row r="7873" spans="1:8">
      <c r="A7873" t="s">
        <v>604</v>
      </c>
      <c r="B7873" t="s">
        <v>605</v>
      </c>
      <c r="C7873">
        <v>5000000</v>
      </c>
      <c r="D7873">
        <v>304282</v>
      </c>
      <c r="E7873">
        <v>26.8</v>
      </c>
      <c r="F7873" t="s">
        <v>1075</v>
      </c>
      <c r="G7873">
        <v>2019</v>
      </c>
      <c r="H7873">
        <v>344.32431600916198</v>
      </c>
    </row>
    <row r="7874" spans="1:8">
      <c r="A7874" t="s">
        <v>604</v>
      </c>
      <c r="B7874" t="s">
        <v>605</v>
      </c>
      <c r="C7874">
        <v>5000000</v>
      </c>
      <c r="D7874">
        <v>304282</v>
      </c>
      <c r="E7874">
        <v>26.8</v>
      </c>
      <c r="F7874" t="s">
        <v>1075</v>
      </c>
      <c r="G7874">
        <v>2020</v>
      </c>
      <c r="H7874">
        <v>341.854881688749</v>
      </c>
    </row>
    <row r="7875" spans="1:8">
      <c r="A7875" t="s">
        <v>604</v>
      </c>
      <c r="B7875" t="s">
        <v>605</v>
      </c>
      <c r="C7875">
        <v>5000000</v>
      </c>
      <c r="D7875">
        <v>304282</v>
      </c>
      <c r="E7875">
        <v>26.8</v>
      </c>
      <c r="F7875" t="s">
        <v>1075</v>
      </c>
      <c r="G7875">
        <v>2021</v>
      </c>
      <c r="H7875">
        <v>355.26470420051896</v>
      </c>
    </row>
    <row r="7876" spans="1:8">
      <c r="A7876" t="s">
        <v>604</v>
      </c>
      <c r="B7876" t="s">
        <v>605</v>
      </c>
      <c r="C7876">
        <v>5000000</v>
      </c>
      <c r="D7876">
        <v>304282</v>
      </c>
      <c r="E7876">
        <v>26.8</v>
      </c>
      <c r="F7876" t="s">
        <v>1076</v>
      </c>
      <c r="G7876">
        <v>2018</v>
      </c>
      <c r="H7876">
        <v>69808.329410683902</v>
      </c>
    </row>
    <row r="7877" spans="1:8">
      <c r="A7877" t="s">
        <v>604</v>
      </c>
      <c r="B7877" t="s">
        <v>605</v>
      </c>
      <c r="C7877">
        <v>5000000</v>
      </c>
      <c r="D7877">
        <v>304282</v>
      </c>
      <c r="E7877">
        <v>26.8</v>
      </c>
      <c r="F7877" t="s">
        <v>1076</v>
      </c>
      <c r="G7877">
        <v>2019</v>
      </c>
      <c r="H7877">
        <v>66799.164715942097</v>
      </c>
    </row>
    <row r="7878" spans="1:8">
      <c r="A7878" t="s">
        <v>604</v>
      </c>
      <c r="B7878" t="s">
        <v>605</v>
      </c>
      <c r="C7878">
        <v>5000000</v>
      </c>
      <c r="D7878">
        <v>304282</v>
      </c>
      <c r="E7878">
        <v>26.8</v>
      </c>
      <c r="F7878" t="s">
        <v>1076</v>
      </c>
      <c r="G7878">
        <v>2020</v>
      </c>
      <c r="H7878">
        <v>62644.8457362642</v>
      </c>
    </row>
    <row r="7879" spans="1:8">
      <c r="A7879" t="s">
        <v>604</v>
      </c>
      <c r="B7879" t="s">
        <v>605</v>
      </c>
      <c r="C7879">
        <v>5000000</v>
      </c>
      <c r="D7879">
        <v>304282</v>
      </c>
      <c r="E7879">
        <v>26.8</v>
      </c>
      <c r="F7879" t="s">
        <v>1076</v>
      </c>
      <c r="G7879">
        <v>2021</v>
      </c>
      <c r="H7879">
        <v>79201.230246780004</v>
      </c>
    </row>
    <row r="7880" spans="1:8">
      <c r="A7880" t="s">
        <v>604</v>
      </c>
      <c r="B7880" t="s">
        <v>605</v>
      </c>
      <c r="C7880">
        <v>5000000</v>
      </c>
      <c r="D7880">
        <v>304282</v>
      </c>
      <c r="E7880">
        <v>26.8</v>
      </c>
      <c r="F7880" t="s">
        <v>1077</v>
      </c>
      <c r="G7880">
        <v>2018</v>
      </c>
      <c r="H7880">
        <v>1.11882847945122</v>
      </c>
    </row>
    <row r="7881" spans="1:8">
      <c r="A7881" t="s">
        <v>604</v>
      </c>
      <c r="B7881" t="s">
        <v>605</v>
      </c>
      <c r="C7881">
        <v>5000000</v>
      </c>
      <c r="D7881">
        <v>304282</v>
      </c>
      <c r="E7881">
        <v>26.8</v>
      </c>
      <c r="F7881" t="s">
        <v>1077</v>
      </c>
      <c r="G7881" t="s">
        <v>1057</v>
      </c>
      <c r="H7881">
        <v>3.9226652097305701</v>
      </c>
    </row>
    <row r="7882" spans="1:8">
      <c r="A7882" t="s">
        <v>604</v>
      </c>
      <c r="B7882" t="s">
        <v>605</v>
      </c>
      <c r="C7882">
        <v>5000000</v>
      </c>
      <c r="D7882">
        <v>304282</v>
      </c>
      <c r="E7882">
        <v>26.8</v>
      </c>
      <c r="F7882" t="s">
        <v>1061</v>
      </c>
      <c r="G7882">
        <v>2014</v>
      </c>
      <c r="H7882">
        <v>7.6950402259826696</v>
      </c>
    </row>
    <row r="7883" spans="1:8">
      <c r="A7883" t="s">
        <v>604</v>
      </c>
      <c r="B7883" t="s">
        <v>605</v>
      </c>
      <c r="C7883">
        <v>5000000</v>
      </c>
      <c r="D7883">
        <v>304282</v>
      </c>
      <c r="E7883">
        <v>26.8</v>
      </c>
      <c r="F7883" t="s">
        <v>1061</v>
      </c>
      <c r="G7883">
        <v>2015</v>
      </c>
      <c r="H7883">
        <v>7.5693302154540998</v>
      </c>
    </row>
    <row r="7884" spans="1:8">
      <c r="A7884" t="s">
        <v>604</v>
      </c>
      <c r="B7884" t="s">
        <v>605</v>
      </c>
      <c r="C7884">
        <v>5000000</v>
      </c>
      <c r="D7884">
        <v>304282</v>
      </c>
      <c r="E7884">
        <v>26.8</v>
      </c>
      <c r="F7884" t="s">
        <v>1061</v>
      </c>
      <c r="G7884">
        <v>2016</v>
      </c>
      <c r="H7884">
        <v>8.0305500030517596</v>
      </c>
    </row>
    <row r="7885" spans="1:8">
      <c r="A7885" t="s">
        <v>604</v>
      </c>
      <c r="B7885" t="s">
        <v>605</v>
      </c>
      <c r="C7885">
        <v>5000000</v>
      </c>
      <c r="D7885">
        <v>304282</v>
      </c>
      <c r="E7885">
        <v>26.8</v>
      </c>
      <c r="F7885" t="s">
        <v>1061</v>
      </c>
      <c r="G7885">
        <v>2017</v>
      </c>
      <c r="H7885">
        <v>7.9119801521301296</v>
      </c>
    </row>
    <row r="7886" spans="1:8">
      <c r="A7886" t="s">
        <v>604</v>
      </c>
      <c r="B7886" t="s">
        <v>605</v>
      </c>
      <c r="C7886">
        <v>5000000</v>
      </c>
      <c r="D7886">
        <v>304282</v>
      </c>
      <c r="E7886">
        <v>26.8</v>
      </c>
      <c r="F7886" t="s">
        <v>1061</v>
      </c>
      <c r="G7886">
        <v>2018</v>
      </c>
      <c r="H7886">
        <v>7.6441102027893102</v>
      </c>
    </row>
    <row r="7887" spans="1:8">
      <c r="A7887" t="s">
        <v>604</v>
      </c>
      <c r="B7887" t="s">
        <v>605</v>
      </c>
      <c r="C7887">
        <v>5000000</v>
      </c>
      <c r="D7887">
        <v>304282</v>
      </c>
      <c r="E7887">
        <v>26.8</v>
      </c>
      <c r="F7887" t="s">
        <v>1061</v>
      </c>
      <c r="G7887" t="s">
        <v>1057</v>
      </c>
      <c r="H7887">
        <v>7.6441102027893102</v>
      </c>
    </row>
    <row r="7888" spans="1:8">
      <c r="A7888" t="s">
        <v>604</v>
      </c>
      <c r="B7888" t="s">
        <v>605</v>
      </c>
      <c r="C7888">
        <v>5000000</v>
      </c>
      <c r="D7888">
        <v>304282</v>
      </c>
      <c r="E7888">
        <v>26.8</v>
      </c>
      <c r="F7888" t="s">
        <v>1063</v>
      </c>
      <c r="G7888">
        <v>2015</v>
      </c>
      <c r="H7888">
        <v>6222</v>
      </c>
    </row>
    <row r="7889" spans="1:8">
      <c r="A7889" t="s">
        <v>604</v>
      </c>
      <c r="B7889" t="s">
        <v>605</v>
      </c>
      <c r="C7889">
        <v>5000000</v>
      </c>
      <c r="D7889">
        <v>304282</v>
      </c>
      <c r="E7889">
        <v>26.8</v>
      </c>
      <c r="F7889" t="s">
        <v>1063</v>
      </c>
      <c r="G7889">
        <v>2018</v>
      </c>
      <c r="H7889">
        <v>8271.8583984399993</v>
      </c>
    </row>
    <row r="7890" spans="1:8">
      <c r="A7890" t="s">
        <v>604</v>
      </c>
      <c r="B7890" t="s">
        <v>605</v>
      </c>
      <c r="C7890">
        <v>5000000</v>
      </c>
      <c r="D7890">
        <v>304282</v>
      </c>
      <c r="E7890">
        <v>26.8</v>
      </c>
      <c r="F7890" t="s">
        <v>1063</v>
      </c>
      <c r="G7890">
        <v>2019</v>
      </c>
      <c r="H7890">
        <v>8007.3979492199996</v>
      </c>
    </row>
    <row r="7891" spans="1:8">
      <c r="A7891" t="s">
        <v>604</v>
      </c>
      <c r="B7891" t="s">
        <v>605</v>
      </c>
      <c r="C7891">
        <v>5000000</v>
      </c>
      <c r="D7891">
        <v>304282</v>
      </c>
      <c r="E7891">
        <v>26.8</v>
      </c>
      <c r="F7891" t="s">
        <v>1090</v>
      </c>
      <c r="G7891">
        <v>2020</v>
      </c>
      <c r="H7891">
        <v>23.6</v>
      </c>
    </row>
    <row r="7892" spans="1:8">
      <c r="A7892" t="s">
        <v>604</v>
      </c>
      <c r="B7892" t="s">
        <v>605</v>
      </c>
      <c r="C7892">
        <v>5000000</v>
      </c>
      <c r="D7892">
        <v>304282</v>
      </c>
      <c r="E7892">
        <v>26.8</v>
      </c>
      <c r="F7892" t="s">
        <v>1092</v>
      </c>
      <c r="G7892" t="s">
        <v>1058</v>
      </c>
      <c r="H7892">
        <v>2</v>
      </c>
    </row>
    <row r="7893" spans="1:8">
      <c r="A7893" t="s">
        <v>604</v>
      </c>
      <c r="B7893" t="s">
        <v>605</v>
      </c>
      <c r="C7893">
        <v>5000000</v>
      </c>
      <c r="D7893">
        <v>304282</v>
      </c>
      <c r="E7893">
        <v>26.8</v>
      </c>
      <c r="F7893" t="s">
        <v>1062</v>
      </c>
      <c r="G7893">
        <v>2014</v>
      </c>
      <c r="H7893">
        <v>7.68073988</v>
      </c>
    </row>
    <row r="7894" spans="1:8">
      <c r="A7894" t="s">
        <v>604</v>
      </c>
      <c r="B7894" t="s">
        <v>605</v>
      </c>
      <c r="C7894">
        <v>5000000</v>
      </c>
      <c r="D7894">
        <v>304282</v>
      </c>
      <c r="E7894">
        <v>26.8</v>
      </c>
      <c r="F7894" t="s">
        <v>1062</v>
      </c>
      <c r="G7894">
        <v>2018</v>
      </c>
      <c r="H7894">
        <v>7.6441102027893102</v>
      </c>
    </row>
    <row r="7895" spans="1:8">
      <c r="A7895" t="s">
        <v>604</v>
      </c>
      <c r="B7895" t="s">
        <v>605</v>
      </c>
      <c r="C7895">
        <v>5000000</v>
      </c>
      <c r="D7895">
        <v>304282</v>
      </c>
      <c r="E7895">
        <v>26.8</v>
      </c>
      <c r="F7895" t="s">
        <v>1078</v>
      </c>
      <c r="G7895">
        <v>2018</v>
      </c>
      <c r="H7895">
        <v>7.6441102027893102</v>
      </c>
    </row>
    <row r="7896" spans="1:8">
      <c r="A7896" t="s">
        <v>604</v>
      </c>
      <c r="B7896" t="s">
        <v>605</v>
      </c>
      <c r="C7896">
        <v>5000000</v>
      </c>
      <c r="D7896">
        <v>304282</v>
      </c>
      <c r="E7896">
        <v>26.8</v>
      </c>
      <c r="F7896" t="s">
        <v>1087</v>
      </c>
      <c r="G7896">
        <v>2018</v>
      </c>
      <c r="H7896">
        <v>4.6999999904073802E-4</v>
      </c>
    </row>
    <row r="7897" spans="1:8">
      <c r="A7897" t="s">
        <v>604</v>
      </c>
      <c r="B7897" t="s">
        <v>605</v>
      </c>
      <c r="C7897">
        <v>5000000</v>
      </c>
      <c r="D7897">
        <v>304282</v>
      </c>
      <c r="E7897">
        <v>26.8</v>
      </c>
      <c r="F7897" t="s">
        <v>1087</v>
      </c>
      <c r="G7897" t="s">
        <v>1056</v>
      </c>
      <c r="H7897">
        <v>8.9600002393126505E-3</v>
      </c>
    </row>
    <row r="7898" spans="1:8">
      <c r="A7898" t="s">
        <v>604</v>
      </c>
      <c r="B7898" t="s">
        <v>605</v>
      </c>
      <c r="C7898">
        <v>5000000</v>
      </c>
      <c r="D7898">
        <v>304282</v>
      </c>
      <c r="E7898">
        <v>26.8</v>
      </c>
      <c r="F7898" t="s">
        <v>1079</v>
      </c>
      <c r="G7898">
        <v>2018</v>
      </c>
      <c r="H7898">
        <v>4.8</v>
      </c>
    </row>
    <row r="7899" spans="1:8">
      <c r="A7899" t="s">
        <v>604</v>
      </c>
      <c r="B7899" t="s">
        <v>605</v>
      </c>
      <c r="C7899">
        <v>5000000</v>
      </c>
      <c r="D7899">
        <v>304282</v>
      </c>
      <c r="E7899">
        <v>26.8</v>
      </c>
      <c r="F7899" t="s">
        <v>1079</v>
      </c>
      <c r="G7899">
        <v>2021</v>
      </c>
      <c r="H7899">
        <v>4.9850001335143999</v>
      </c>
    </row>
    <row r="7900" spans="1:8">
      <c r="A7900" t="s">
        <v>604</v>
      </c>
      <c r="B7900" t="s">
        <v>605</v>
      </c>
      <c r="C7900">
        <v>5000000</v>
      </c>
      <c r="D7900">
        <v>304282</v>
      </c>
      <c r="E7900">
        <v>26.8</v>
      </c>
      <c r="F7900" t="s">
        <v>1093</v>
      </c>
      <c r="G7900" t="s">
        <v>1056</v>
      </c>
      <c r="H7900">
        <v>0.2</v>
      </c>
    </row>
    <row r="7901" spans="1:8">
      <c r="A7901" t="s">
        <v>604</v>
      </c>
      <c r="B7901" t="s">
        <v>605</v>
      </c>
      <c r="C7901">
        <v>5000000</v>
      </c>
      <c r="D7901">
        <v>304282</v>
      </c>
      <c r="E7901">
        <v>26.8</v>
      </c>
      <c r="F7901" t="s">
        <v>1091</v>
      </c>
      <c r="G7901">
        <v>2020</v>
      </c>
      <c r="H7901">
        <v>100</v>
      </c>
    </row>
    <row r="7902" spans="1:8">
      <c r="A7902" t="s">
        <v>604</v>
      </c>
      <c r="B7902" t="s">
        <v>605</v>
      </c>
      <c r="C7902">
        <v>5000000</v>
      </c>
      <c r="D7902">
        <v>304282</v>
      </c>
      <c r="E7902">
        <v>26.8</v>
      </c>
      <c r="F7902" t="s">
        <v>1080</v>
      </c>
      <c r="G7902">
        <v>2018</v>
      </c>
      <c r="H7902">
        <v>40</v>
      </c>
    </row>
    <row r="7903" spans="1:8">
      <c r="A7903" t="s">
        <v>604</v>
      </c>
      <c r="B7903" t="s">
        <v>605</v>
      </c>
      <c r="C7903">
        <v>5000000</v>
      </c>
      <c r="D7903">
        <v>304282</v>
      </c>
      <c r="E7903">
        <v>26.8</v>
      </c>
      <c r="F7903" t="s">
        <v>1080</v>
      </c>
      <c r="G7903">
        <v>2022</v>
      </c>
      <c r="H7903">
        <v>40</v>
      </c>
    </row>
    <row r="7904" spans="1:8">
      <c r="A7904" t="s">
        <v>604</v>
      </c>
      <c r="B7904" t="s">
        <v>605</v>
      </c>
      <c r="C7904">
        <v>5000000</v>
      </c>
      <c r="D7904">
        <v>304282</v>
      </c>
      <c r="E7904">
        <v>26.8</v>
      </c>
      <c r="F7904" t="s">
        <v>1081</v>
      </c>
      <c r="G7904">
        <v>2018</v>
      </c>
      <c r="H7904">
        <v>60</v>
      </c>
    </row>
    <row r="7905" spans="1:8">
      <c r="A7905" t="s">
        <v>604</v>
      </c>
      <c r="B7905" t="s">
        <v>605</v>
      </c>
      <c r="C7905">
        <v>5000000</v>
      </c>
      <c r="D7905">
        <v>304282</v>
      </c>
      <c r="E7905">
        <v>26.8</v>
      </c>
      <c r="F7905" t="s">
        <v>1081</v>
      </c>
      <c r="G7905">
        <v>2022</v>
      </c>
      <c r="H7905">
        <v>60</v>
      </c>
    </row>
    <row r="7906" spans="1:8">
      <c r="A7906" t="s">
        <v>604</v>
      </c>
      <c r="B7906" t="s">
        <v>605</v>
      </c>
      <c r="C7906">
        <v>5000000</v>
      </c>
      <c r="D7906">
        <v>304282</v>
      </c>
      <c r="E7906">
        <v>26.8</v>
      </c>
      <c r="F7906" t="s">
        <v>1067</v>
      </c>
      <c r="G7906">
        <v>2017</v>
      </c>
      <c r="H7906">
        <v>1.1499999999999999</v>
      </c>
    </row>
    <row r="7907" spans="1:8">
      <c r="A7907" t="s">
        <v>604</v>
      </c>
      <c r="B7907" t="s">
        <v>605</v>
      </c>
      <c r="C7907">
        <v>5000000</v>
      </c>
      <c r="D7907">
        <v>304282</v>
      </c>
      <c r="E7907">
        <v>26.8</v>
      </c>
      <c r="F7907" t="s">
        <v>1067</v>
      </c>
      <c r="G7907">
        <v>2021</v>
      </c>
      <c r="H7907">
        <v>1.1037452220916748</v>
      </c>
    </row>
    <row r="7908" spans="1:8">
      <c r="A7908" t="s">
        <v>604</v>
      </c>
      <c r="B7908" t="s">
        <v>605</v>
      </c>
      <c r="C7908">
        <v>5000000</v>
      </c>
      <c r="D7908">
        <v>304282</v>
      </c>
      <c r="E7908">
        <v>26.8</v>
      </c>
      <c r="F7908" t="s">
        <v>1068</v>
      </c>
      <c r="G7908">
        <v>2017</v>
      </c>
      <c r="H7908">
        <v>1.98</v>
      </c>
    </row>
    <row r="7909" spans="1:8">
      <c r="A7909" t="s">
        <v>604</v>
      </c>
      <c r="B7909" t="s">
        <v>605</v>
      </c>
      <c r="C7909">
        <v>5000000</v>
      </c>
      <c r="D7909">
        <v>304282</v>
      </c>
      <c r="E7909">
        <v>26.8</v>
      </c>
      <c r="F7909" t="s">
        <v>1068</v>
      </c>
      <c r="G7909">
        <v>2021</v>
      </c>
      <c r="H7909">
        <v>1.8393557071685791</v>
      </c>
    </row>
    <row r="7910" spans="1:8">
      <c r="A7910" t="s">
        <v>604</v>
      </c>
      <c r="B7910" t="s">
        <v>605</v>
      </c>
      <c r="C7910">
        <v>5000000</v>
      </c>
      <c r="D7910">
        <v>304282</v>
      </c>
      <c r="E7910">
        <v>26.8</v>
      </c>
      <c r="F7910" t="s">
        <v>1069</v>
      </c>
      <c r="G7910">
        <v>2017</v>
      </c>
      <c r="H7910">
        <v>1.81</v>
      </c>
    </row>
    <row r="7911" spans="1:8">
      <c r="A7911" t="s">
        <v>604</v>
      </c>
      <c r="B7911" t="s">
        <v>605</v>
      </c>
      <c r="C7911">
        <v>5000000</v>
      </c>
      <c r="D7911">
        <v>304282</v>
      </c>
      <c r="E7911">
        <v>26.8</v>
      </c>
      <c r="F7911" t="s">
        <v>1069</v>
      </c>
      <c r="G7911">
        <v>2021</v>
      </c>
      <c r="H7911">
        <v>1.6354141235351563</v>
      </c>
    </row>
    <row r="7912" spans="1:8">
      <c r="A7912" t="s">
        <v>604</v>
      </c>
      <c r="B7912" t="s">
        <v>605</v>
      </c>
      <c r="C7912">
        <v>5000000</v>
      </c>
      <c r="D7912">
        <v>304282</v>
      </c>
      <c r="E7912">
        <v>26.8</v>
      </c>
      <c r="F7912" t="s">
        <v>1070</v>
      </c>
      <c r="G7912">
        <v>2017</v>
      </c>
      <c r="H7912">
        <v>2.02</v>
      </c>
    </row>
    <row r="7913" spans="1:8">
      <c r="A7913" t="s">
        <v>604</v>
      </c>
      <c r="B7913" t="s">
        <v>605</v>
      </c>
      <c r="C7913">
        <v>5000000</v>
      </c>
      <c r="D7913">
        <v>304282</v>
      </c>
      <c r="E7913">
        <v>26.8</v>
      </c>
      <c r="F7913" t="s">
        <v>1070</v>
      </c>
      <c r="G7913">
        <v>2021</v>
      </c>
      <c r="H7913">
        <v>1.949851393699646</v>
      </c>
    </row>
    <row r="7914" spans="1:8">
      <c r="A7914" t="s">
        <v>604</v>
      </c>
      <c r="B7914" t="s">
        <v>605</v>
      </c>
      <c r="C7914">
        <v>5000000</v>
      </c>
      <c r="D7914">
        <v>304282</v>
      </c>
      <c r="E7914">
        <v>26.8</v>
      </c>
      <c r="F7914" t="s">
        <v>1071</v>
      </c>
      <c r="G7914">
        <v>2017</v>
      </c>
      <c r="H7914">
        <v>2.2400000000000002</v>
      </c>
    </row>
    <row r="7915" spans="1:8">
      <c r="A7915" t="s">
        <v>604</v>
      </c>
      <c r="B7915" t="s">
        <v>605</v>
      </c>
      <c r="C7915">
        <v>5000000</v>
      </c>
      <c r="D7915">
        <v>304282</v>
      </c>
      <c r="E7915">
        <v>26.8</v>
      </c>
      <c r="F7915" t="s">
        <v>1071</v>
      </c>
      <c r="G7915">
        <v>2021</v>
      </c>
      <c r="H7915">
        <v>2.1409175395965576</v>
      </c>
    </row>
    <row r="7916" spans="1:8">
      <c r="A7916" t="s">
        <v>604</v>
      </c>
      <c r="B7916" t="s">
        <v>605</v>
      </c>
      <c r="C7916">
        <v>5000000</v>
      </c>
      <c r="D7916">
        <v>304282</v>
      </c>
      <c r="E7916">
        <v>26.8</v>
      </c>
      <c r="F7916" t="s">
        <v>1082</v>
      </c>
      <c r="G7916">
        <v>2018</v>
      </c>
      <c r="H7916">
        <v>86</v>
      </c>
    </row>
    <row r="7917" spans="1:8">
      <c r="A7917" t="s">
        <v>604</v>
      </c>
      <c r="B7917" t="s">
        <v>605</v>
      </c>
      <c r="C7917">
        <v>5000000</v>
      </c>
      <c r="D7917">
        <v>304282</v>
      </c>
      <c r="E7917">
        <v>26.8</v>
      </c>
      <c r="F7917" t="s">
        <v>1082</v>
      </c>
      <c r="G7917">
        <v>2022</v>
      </c>
      <c r="H7917">
        <v>97.3</v>
      </c>
    </row>
    <row r="7918" spans="1:8">
      <c r="A7918" t="s">
        <v>604</v>
      </c>
      <c r="B7918" t="s">
        <v>605</v>
      </c>
      <c r="C7918">
        <v>5000000</v>
      </c>
      <c r="D7918">
        <v>304282</v>
      </c>
      <c r="E7918">
        <v>26.8</v>
      </c>
      <c r="F7918" t="s">
        <v>1083</v>
      </c>
      <c r="G7918">
        <v>2018</v>
      </c>
      <c r="H7918">
        <v>93.6</v>
      </c>
    </row>
    <row r="7919" spans="1:8">
      <c r="A7919" t="s">
        <v>604</v>
      </c>
      <c r="B7919" t="s">
        <v>605</v>
      </c>
      <c r="C7919">
        <v>5000000</v>
      </c>
      <c r="D7919">
        <v>304282</v>
      </c>
      <c r="E7919">
        <v>26.8</v>
      </c>
      <c r="F7919" t="s">
        <v>1083</v>
      </c>
      <c r="G7919">
        <v>2022</v>
      </c>
      <c r="H7919">
        <v>96</v>
      </c>
    </row>
    <row r="7920" spans="1:8">
      <c r="A7920" t="s">
        <v>604</v>
      </c>
      <c r="B7920" t="s">
        <v>605</v>
      </c>
      <c r="C7920">
        <v>5000000</v>
      </c>
      <c r="D7920">
        <v>304282</v>
      </c>
      <c r="E7920">
        <v>26.8</v>
      </c>
      <c r="F7920" t="s">
        <v>1072</v>
      </c>
      <c r="G7920">
        <v>2017</v>
      </c>
      <c r="H7920">
        <v>74.3</v>
      </c>
    </row>
    <row r="7921" spans="1:8">
      <c r="A7921" t="s">
        <v>604</v>
      </c>
      <c r="B7921" t="s">
        <v>605</v>
      </c>
      <c r="C7921">
        <v>5000000</v>
      </c>
      <c r="D7921">
        <v>304282</v>
      </c>
      <c r="E7921">
        <v>26.8</v>
      </c>
      <c r="F7921" t="s">
        <v>1072</v>
      </c>
      <c r="G7921">
        <v>2022</v>
      </c>
      <c r="H7921">
        <v>76.900000000000006</v>
      </c>
    </row>
    <row r="7922" spans="1:8">
      <c r="A7922" t="s">
        <v>604</v>
      </c>
      <c r="B7922" t="s">
        <v>605</v>
      </c>
      <c r="C7922">
        <v>5000000</v>
      </c>
      <c r="D7922">
        <v>304282</v>
      </c>
      <c r="E7922">
        <v>26.8</v>
      </c>
      <c r="F7922" t="s">
        <v>1084</v>
      </c>
      <c r="G7922">
        <v>2018</v>
      </c>
      <c r="H7922">
        <v>60</v>
      </c>
    </row>
    <row r="7923" spans="1:8">
      <c r="A7923" t="s">
        <v>604</v>
      </c>
      <c r="B7923" t="s">
        <v>605</v>
      </c>
      <c r="C7923">
        <v>5000000</v>
      </c>
      <c r="D7923">
        <v>304282</v>
      </c>
      <c r="E7923">
        <v>26.8</v>
      </c>
      <c r="F7923" t="s">
        <v>1084</v>
      </c>
      <c r="G7923">
        <v>2022</v>
      </c>
      <c r="H7923">
        <v>60</v>
      </c>
    </row>
    <row r="7924" spans="1:8">
      <c r="A7924" t="s">
        <v>604</v>
      </c>
      <c r="B7924" t="s">
        <v>605</v>
      </c>
      <c r="C7924">
        <v>5000000</v>
      </c>
      <c r="D7924">
        <v>304282</v>
      </c>
      <c r="E7924">
        <v>26.8</v>
      </c>
      <c r="F7924" t="s">
        <v>1085</v>
      </c>
      <c r="G7924">
        <v>2018</v>
      </c>
      <c r="H7924">
        <v>48.6</v>
      </c>
    </row>
    <row r="7925" spans="1:8">
      <c r="A7925" t="s">
        <v>604</v>
      </c>
      <c r="B7925" t="s">
        <v>605</v>
      </c>
      <c r="C7925">
        <v>5000000</v>
      </c>
      <c r="D7925">
        <v>304282</v>
      </c>
      <c r="E7925">
        <v>26.8</v>
      </c>
      <c r="F7925" t="s">
        <v>1088</v>
      </c>
      <c r="G7925">
        <v>2019</v>
      </c>
      <c r="H7925">
        <v>6.7222699848575003</v>
      </c>
    </row>
    <row r="7926" spans="1:8">
      <c r="A7926" t="s">
        <v>604</v>
      </c>
      <c r="B7926" t="s">
        <v>605</v>
      </c>
      <c r="C7926">
        <v>5000000</v>
      </c>
      <c r="D7926">
        <v>304282</v>
      </c>
      <c r="E7926">
        <v>26.8</v>
      </c>
      <c r="F7926" t="s">
        <v>1064</v>
      </c>
      <c r="G7926">
        <v>2015</v>
      </c>
      <c r="H7926">
        <v>0.98499999999999999</v>
      </c>
    </row>
    <row r="7927" spans="1:8">
      <c r="A7927" t="s">
        <v>604</v>
      </c>
      <c r="B7927" t="s">
        <v>605</v>
      </c>
      <c r="C7927">
        <v>5000000</v>
      </c>
      <c r="D7927">
        <v>304282</v>
      </c>
      <c r="E7927">
        <v>26.8</v>
      </c>
      <c r="F7927" t="s">
        <v>1064</v>
      </c>
      <c r="G7927" t="s">
        <v>1056</v>
      </c>
      <c r="H7927">
        <v>0.98953595064717015</v>
      </c>
    </row>
    <row r="7928" spans="1:8">
      <c r="A7928" t="s">
        <v>604</v>
      </c>
      <c r="B7928" t="s">
        <v>605</v>
      </c>
      <c r="C7928">
        <v>5000000</v>
      </c>
      <c r="D7928">
        <v>304282</v>
      </c>
      <c r="E7928">
        <v>26.8</v>
      </c>
      <c r="F7928" t="s">
        <v>1073</v>
      </c>
      <c r="G7928">
        <v>2017</v>
      </c>
      <c r="H7928">
        <v>39.6</v>
      </c>
    </row>
    <row r="7929" spans="1:8">
      <c r="A7929" t="s">
        <v>604</v>
      </c>
      <c r="B7929" t="s">
        <v>605</v>
      </c>
      <c r="C7929">
        <v>5000000</v>
      </c>
      <c r="D7929">
        <v>304282</v>
      </c>
      <c r="E7929">
        <v>26.8</v>
      </c>
      <c r="F7929" t="s">
        <v>1073</v>
      </c>
      <c r="G7929">
        <v>2018</v>
      </c>
      <c r="H7929">
        <v>41.420118343195298</v>
      </c>
    </row>
    <row r="7930" spans="1:8">
      <c r="A7930" t="s">
        <v>604</v>
      </c>
      <c r="B7930" t="s">
        <v>605</v>
      </c>
      <c r="C7930">
        <v>5000000</v>
      </c>
      <c r="D7930">
        <v>304282</v>
      </c>
      <c r="E7930">
        <v>26.8</v>
      </c>
      <c r="F7930" t="s">
        <v>1073</v>
      </c>
      <c r="G7930">
        <v>2021</v>
      </c>
      <c r="H7930">
        <v>44.970414201183402</v>
      </c>
    </row>
    <row r="7931" spans="1:8">
      <c r="A7931" t="s">
        <v>604</v>
      </c>
      <c r="B7931" t="s">
        <v>605</v>
      </c>
      <c r="C7931">
        <v>5000000</v>
      </c>
      <c r="D7931">
        <v>304282</v>
      </c>
      <c r="E7931">
        <v>26.8</v>
      </c>
      <c r="F7931" t="s">
        <v>1089</v>
      </c>
      <c r="G7931">
        <v>2021</v>
      </c>
      <c r="H7931">
        <v>1.8413552490972668E-2</v>
      </c>
    </row>
    <row r="7932" spans="1:8">
      <c r="A7932" t="s">
        <v>604</v>
      </c>
      <c r="B7932" t="s">
        <v>605</v>
      </c>
      <c r="C7932">
        <v>5000000</v>
      </c>
      <c r="D7932">
        <v>304282</v>
      </c>
      <c r="E7932">
        <v>26.8</v>
      </c>
      <c r="F7932" t="s">
        <v>1089</v>
      </c>
      <c r="G7932">
        <v>2019</v>
      </c>
      <c r="H7932">
        <v>1.7000000000000001E-2</v>
      </c>
    </row>
    <row r="7933" spans="1:8">
      <c r="A7933" t="s">
        <v>606</v>
      </c>
      <c r="B7933" t="s">
        <v>607</v>
      </c>
      <c r="C7933">
        <v>4000000</v>
      </c>
      <c r="D7933">
        <v>309500</v>
      </c>
      <c r="F7933" t="s">
        <v>1065</v>
      </c>
      <c r="G7933">
        <v>2016</v>
      </c>
      <c r="H7933">
        <v>21.1</v>
      </c>
    </row>
    <row r="7934" spans="1:8">
      <c r="A7934" t="s">
        <v>606</v>
      </c>
      <c r="B7934" t="s">
        <v>607</v>
      </c>
      <c r="C7934">
        <v>4000000</v>
      </c>
      <c r="D7934">
        <v>309500</v>
      </c>
      <c r="F7934" t="s">
        <v>1066</v>
      </c>
      <c r="G7934">
        <v>2017</v>
      </c>
      <c r="H7934">
        <v>0.82099999999999995</v>
      </c>
    </row>
    <row r="7935" spans="1:8">
      <c r="A7935" t="s">
        <v>606</v>
      </c>
      <c r="B7935" t="s">
        <v>607</v>
      </c>
      <c r="C7935">
        <v>4000000</v>
      </c>
      <c r="D7935">
        <v>309500</v>
      </c>
      <c r="F7935" t="s">
        <v>1066</v>
      </c>
      <c r="G7935">
        <v>2021</v>
      </c>
      <c r="H7935">
        <v>0.81599999999999995</v>
      </c>
    </row>
    <row r="7936" spans="1:8">
      <c r="A7936" t="s">
        <v>606</v>
      </c>
      <c r="B7936" t="s">
        <v>607</v>
      </c>
      <c r="C7936">
        <v>4000000</v>
      </c>
      <c r="D7936">
        <v>309500</v>
      </c>
      <c r="F7936" t="s">
        <v>1086</v>
      </c>
      <c r="G7936">
        <v>2018</v>
      </c>
      <c r="H7936">
        <v>62.1</v>
      </c>
    </row>
    <row r="7937" spans="1:8">
      <c r="A7937" t="s">
        <v>606</v>
      </c>
      <c r="B7937" t="s">
        <v>607</v>
      </c>
      <c r="C7937">
        <v>4000000</v>
      </c>
      <c r="D7937">
        <v>309500</v>
      </c>
      <c r="F7937" t="s">
        <v>1074</v>
      </c>
      <c r="G7937">
        <v>2018</v>
      </c>
      <c r="H7937">
        <v>4.0999999999999996</v>
      </c>
    </row>
    <row r="7938" spans="1:8">
      <c r="A7938" t="s">
        <v>606</v>
      </c>
      <c r="B7938" t="s">
        <v>607</v>
      </c>
      <c r="C7938">
        <v>4000000</v>
      </c>
      <c r="D7938">
        <v>309500</v>
      </c>
      <c r="F7938" t="s">
        <v>1074</v>
      </c>
      <c r="G7938" t="s">
        <v>1056</v>
      </c>
      <c r="H7938">
        <v>-3.2009359899041998</v>
      </c>
    </row>
    <row r="7939" spans="1:8">
      <c r="A7939" t="s">
        <v>606</v>
      </c>
      <c r="B7939" t="s">
        <v>607</v>
      </c>
      <c r="C7939">
        <v>4000000</v>
      </c>
      <c r="D7939">
        <v>309500</v>
      </c>
      <c r="F7939" t="s">
        <v>1075</v>
      </c>
      <c r="G7939">
        <v>2018</v>
      </c>
      <c r="H7939">
        <v>157.41527454298497</v>
      </c>
    </row>
    <row r="7940" spans="1:8">
      <c r="A7940" t="s">
        <v>606</v>
      </c>
      <c r="B7940" t="s">
        <v>607</v>
      </c>
      <c r="C7940">
        <v>4000000</v>
      </c>
      <c r="D7940">
        <v>309500</v>
      </c>
      <c r="F7940" t="s">
        <v>1075</v>
      </c>
      <c r="G7940">
        <v>2019</v>
      </c>
      <c r="H7940">
        <v>155.63773109778501</v>
      </c>
    </row>
    <row r="7941" spans="1:8">
      <c r="A7941" t="s">
        <v>606</v>
      </c>
      <c r="B7941" t="s">
        <v>607</v>
      </c>
      <c r="C7941">
        <v>4000000</v>
      </c>
      <c r="D7941">
        <v>309500</v>
      </c>
      <c r="F7941" t="s">
        <v>1075</v>
      </c>
      <c r="G7941">
        <v>2020</v>
      </c>
      <c r="H7941">
        <v>150.65586694920498</v>
      </c>
    </row>
    <row r="7942" spans="1:8">
      <c r="A7942" t="s">
        <v>606</v>
      </c>
      <c r="B7942" t="s">
        <v>607</v>
      </c>
      <c r="C7942">
        <v>4000000</v>
      </c>
      <c r="D7942">
        <v>309500</v>
      </c>
      <c r="F7942" t="s">
        <v>1075</v>
      </c>
      <c r="G7942">
        <v>2021</v>
      </c>
      <c r="H7942">
        <v>0</v>
      </c>
    </row>
    <row r="7943" spans="1:8">
      <c r="A7943" t="s">
        <v>606</v>
      </c>
      <c r="B7943" t="s">
        <v>607</v>
      </c>
      <c r="C7943">
        <v>4000000</v>
      </c>
      <c r="D7943">
        <v>309500</v>
      </c>
      <c r="F7943" t="s">
        <v>1076</v>
      </c>
      <c r="G7943">
        <v>2018</v>
      </c>
      <c r="H7943">
        <v>33373.381004294097</v>
      </c>
    </row>
    <row r="7944" spans="1:8">
      <c r="A7944" t="s">
        <v>606</v>
      </c>
      <c r="B7944" t="s">
        <v>607</v>
      </c>
      <c r="C7944">
        <v>4000000</v>
      </c>
      <c r="D7944">
        <v>309500</v>
      </c>
      <c r="F7944" t="s">
        <v>1076</v>
      </c>
      <c r="G7944">
        <v>2019</v>
      </c>
      <c r="H7944">
        <v>32604.345442328799</v>
      </c>
    </row>
    <row r="7945" spans="1:8">
      <c r="A7945" t="s">
        <v>606</v>
      </c>
      <c r="B7945" t="s">
        <v>607</v>
      </c>
      <c r="C7945">
        <v>4000000</v>
      </c>
      <c r="D7945">
        <v>309500</v>
      </c>
      <c r="F7945" t="s">
        <v>1076</v>
      </c>
      <c r="G7945">
        <v>2020</v>
      </c>
      <c r="H7945">
        <v>31117.757706069198</v>
      </c>
    </row>
    <row r="7946" spans="1:8">
      <c r="A7946" t="s">
        <v>606</v>
      </c>
      <c r="B7946" t="s">
        <v>607</v>
      </c>
      <c r="C7946">
        <v>4000000</v>
      </c>
      <c r="D7946">
        <v>309500</v>
      </c>
      <c r="F7946" t="s">
        <v>1077</v>
      </c>
      <c r="G7946">
        <v>2018</v>
      </c>
      <c r="H7946">
        <v>1.2871039154328801</v>
      </c>
    </row>
    <row r="7947" spans="1:8">
      <c r="A7947" t="s">
        <v>606</v>
      </c>
      <c r="B7947" t="s">
        <v>607</v>
      </c>
      <c r="C7947">
        <v>4000000</v>
      </c>
      <c r="D7947">
        <v>309500</v>
      </c>
      <c r="F7947" t="s">
        <v>1077</v>
      </c>
      <c r="G7947" t="s">
        <v>1057</v>
      </c>
      <c r="H7947">
        <v>-3.2</v>
      </c>
    </row>
    <row r="7948" spans="1:8">
      <c r="A7948" t="s">
        <v>606</v>
      </c>
      <c r="B7948" t="s">
        <v>607</v>
      </c>
      <c r="C7948">
        <v>4000000</v>
      </c>
      <c r="D7948">
        <v>309500</v>
      </c>
      <c r="F7948" t="s">
        <v>1061</v>
      </c>
      <c r="G7948">
        <v>2017</v>
      </c>
      <c r="H7948">
        <v>5.8401899337768599</v>
      </c>
    </row>
    <row r="7949" spans="1:8">
      <c r="A7949" t="s">
        <v>606</v>
      </c>
      <c r="B7949" t="s">
        <v>607</v>
      </c>
      <c r="C7949">
        <v>4000000</v>
      </c>
      <c r="D7949">
        <v>309500</v>
      </c>
      <c r="F7949" t="s">
        <v>1061</v>
      </c>
      <c r="G7949">
        <v>2018</v>
      </c>
      <c r="H7949">
        <v>5.2072300910949698</v>
      </c>
    </row>
    <row r="7950" spans="1:8">
      <c r="A7950" t="s">
        <v>606</v>
      </c>
      <c r="B7950" t="s">
        <v>607</v>
      </c>
      <c r="C7950">
        <v>4000000</v>
      </c>
      <c r="D7950">
        <v>309500</v>
      </c>
      <c r="F7950" t="s">
        <v>1061</v>
      </c>
      <c r="G7950">
        <v>2019</v>
      </c>
      <c r="H7950">
        <v>5.4132099151611301</v>
      </c>
    </row>
    <row r="7951" spans="1:8">
      <c r="A7951" t="s">
        <v>606</v>
      </c>
      <c r="B7951" t="s">
        <v>607</v>
      </c>
      <c r="C7951">
        <v>4000000</v>
      </c>
      <c r="D7951">
        <v>309500</v>
      </c>
      <c r="F7951" t="s">
        <v>1061</v>
      </c>
      <c r="G7951" t="s">
        <v>1057</v>
      </c>
      <c r="H7951">
        <v>5.4132099151611301</v>
      </c>
    </row>
    <row r="7952" spans="1:8">
      <c r="A7952" t="s">
        <v>606</v>
      </c>
      <c r="B7952" t="s">
        <v>607</v>
      </c>
      <c r="C7952">
        <v>4000000</v>
      </c>
      <c r="D7952">
        <v>309500</v>
      </c>
      <c r="F7952" t="s">
        <v>1063</v>
      </c>
      <c r="G7952">
        <v>2015</v>
      </c>
      <c r="H7952">
        <v>1636</v>
      </c>
    </row>
    <row r="7953" spans="1:8">
      <c r="A7953" t="s">
        <v>606</v>
      </c>
      <c r="B7953" t="s">
        <v>607</v>
      </c>
      <c r="C7953">
        <v>4000000</v>
      </c>
      <c r="D7953">
        <v>309500</v>
      </c>
      <c r="F7953" t="s">
        <v>1063</v>
      </c>
      <c r="G7953">
        <v>2018</v>
      </c>
      <c r="H7953">
        <v>677.96423340000001</v>
      </c>
    </row>
    <row r="7954" spans="1:8">
      <c r="A7954" t="s">
        <v>606</v>
      </c>
      <c r="B7954" t="s">
        <v>607</v>
      </c>
      <c r="C7954">
        <v>4000000</v>
      </c>
      <c r="D7954">
        <v>309500</v>
      </c>
      <c r="F7954" t="s">
        <v>1063</v>
      </c>
      <c r="G7954">
        <v>2019</v>
      </c>
      <c r="H7954">
        <v>624.74444579999999</v>
      </c>
    </row>
    <row r="7955" spans="1:8">
      <c r="A7955" t="s">
        <v>606</v>
      </c>
      <c r="B7955" t="s">
        <v>607</v>
      </c>
      <c r="C7955">
        <v>4000000</v>
      </c>
      <c r="D7955">
        <v>309500</v>
      </c>
      <c r="F7955" t="s">
        <v>1090</v>
      </c>
      <c r="G7955">
        <v>2020</v>
      </c>
      <c r="H7955">
        <v>35.3120657231634</v>
      </c>
    </row>
    <row r="7956" spans="1:8">
      <c r="A7956" t="s">
        <v>606</v>
      </c>
      <c r="B7956" t="s">
        <v>607</v>
      </c>
      <c r="C7956">
        <v>4000000</v>
      </c>
      <c r="D7956">
        <v>309500</v>
      </c>
      <c r="F7956" t="s">
        <v>1092</v>
      </c>
      <c r="G7956" t="s">
        <v>1058</v>
      </c>
      <c r="H7956">
        <v>19</v>
      </c>
    </row>
    <row r="7957" spans="1:8">
      <c r="A7957" t="s">
        <v>606</v>
      </c>
      <c r="B7957" t="s">
        <v>607</v>
      </c>
      <c r="C7957">
        <v>4000000</v>
      </c>
      <c r="D7957">
        <v>309500</v>
      </c>
      <c r="F7957" t="s">
        <v>1062</v>
      </c>
      <c r="G7957">
        <v>2018</v>
      </c>
      <c r="H7957">
        <v>5.2072300910949698</v>
      </c>
    </row>
    <row r="7958" spans="1:8">
      <c r="A7958" t="s">
        <v>606</v>
      </c>
      <c r="B7958" t="s">
        <v>607</v>
      </c>
      <c r="C7958">
        <v>4000000</v>
      </c>
      <c r="D7958">
        <v>309500</v>
      </c>
      <c r="F7958" t="s">
        <v>1062</v>
      </c>
      <c r="G7958" t="s">
        <v>1056</v>
      </c>
      <c r="H7958">
        <v>5.4132099151611301</v>
      </c>
    </row>
    <row r="7959" spans="1:8">
      <c r="A7959" t="s">
        <v>606</v>
      </c>
      <c r="B7959" t="s">
        <v>607</v>
      </c>
      <c r="C7959">
        <v>4000000</v>
      </c>
      <c r="D7959">
        <v>309500</v>
      </c>
      <c r="F7959" t="s">
        <v>1078</v>
      </c>
      <c r="G7959">
        <v>2018</v>
      </c>
      <c r="H7959">
        <v>5.2072300910949698</v>
      </c>
    </row>
    <row r="7960" spans="1:8">
      <c r="A7960" t="s">
        <v>606</v>
      </c>
      <c r="B7960" t="s">
        <v>607</v>
      </c>
      <c r="C7960">
        <v>4000000</v>
      </c>
      <c r="D7960">
        <v>309500</v>
      </c>
      <c r="F7960" t="s">
        <v>1078</v>
      </c>
      <c r="G7960" t="s">
        <v>1057</v>
      </c>
      <c r="H7960">
        <v>5.4132099151611301</v>
      </c>
    </row>
    <row r="7961" spans="1:8">
      <c r="A7961" t="s">
        <v>606</v>
      </c>
      <c r="B7961" t="s">
        <v>607</v>
      </c>
      <c r="C7961">
        <v>4000000</v>
      </c>
      <c r="D7961">
        <v>309500</v>
      </c>
      <c r="F7961" t="s">
        <v>1087</v>
      </c>
      <c r="G7961">
        <v>2018</v>
      </c>
      <c r="H7961">
        <v>3.2391400337219198</v>
      </c>
    </row>
    <row r="7962" spans="1:8">
      <c r="A7962" t="s">
        <v>606</v>
      </c>
      <c r="B7962" t="s">
        <v>607</v>
      </c>
      <c r="C7962">
        <v>4000000</v>
      </c>
      <c r="D7962">
        <v>309500</v>
      </c>
      <c r="F7962" t="s">
        <v>1087</v>
      </c>
      <c r="G7962" t="s">
        <v>1056</v>
      </c>
      <c r="H7962">
        <v>1.6287699937820399</v>
      </c>
    </row>
    <row r="7963" spans="1:8">
      <c r="A7963" t="s">
        <v>606</v>
      </c>
      <c r="B7963" t="s">
        <v>607</v>
      </c>
      <c r="C7963">
        <v>4000000</v>
      </c>
      <c r="D7963">
        <v>309500</v>
      </c>
      <c r="F7963" t="s">
        <v>1079</v>
      </c>
      <c r="G7963">
        <v>2018</v>
      </c>
      <c r="H7963">
        <v>17.5</v>
      </c>
    </row>
    <row r="7964" spans="1:8">
      <c r="A7964" t="s">
        <v>606</v>
      </c>
      <c r="B7964" t="s">
        <v>607</v>
      </c>
      <c r="C7964">
        <v>4000000</v>
      </c>
      <c r="D7964">
        <v>309500</v>
      </c>
      <c r="F7964" t="s">
        <v>1079</v>
      </c>
      <c r="G7964">
        <v>2021</v>
      </c>
      <c r="H7964">
        <v>3.1219999790191699</v>
      </c>
    </row>
    <row r="7965" spans="1:8">
      <c r="A7965" t="s">
        <v>606</v>
      </c>
      <c r="B7965" t="s">
        <v>607</v>
      </c>
      <c r="C7965">
        <v>4000000</v>
      </c>
      <c r="D7965">
        <v>309500</v>
      </c>
      <c r="F7965" t="s">
        <v>1091</v>
      </c>
      <c r="G7965">
        <v>2020</v>
      </c>
      <c r="H7965">
        <v>100</v>
      </c>
    </row>
    <row r="7966" spans="1:8">
      <c r="A7966" t="s">
        <v>606</v>
      </c>
      <c r="B7966" t="s">
        <v>607</v>
      </c>
      <c r="C7966">
        <v>4000000</v>
      </c>
      <c r="D7966">
        <v>309500</v>
      </c>
      <c r="F7966" t="s">
        <v>1080</v>
      </c>
      <c r="G7966">
        <v>2018</v>
      </c>
      <c r="H7966">
        <v>6</v>
      </c>
    </row>
    <row r="7967" spans="1:8">
      <c r="A7967" t="s">
        <v>606</v>
      </c>
      <c r="B7967" t="s">
        <v>607</v>
      </c>
      <c r="C7967">
        <v>4000000</v>
      </c>
      <c r="D7967">
        <v>309500</v>
      </c>
      <c r="F7967" t="s">
        <v>1080</v>
      </c>
      <c r="G7967">
        <v>2022</v>
      </c>
      <c r="H7967">
        <v>6</v>
      </c>
    </row>
    <row r="7968" spans="1:8">
      <c r="A7968" t="s">
        <v>606</v>
      </c>
      <c r="B7968" t="s">
        <v>607</v>
      </c>
      <c r="C7968">
        <v>4000000</v>
      </c>
      <c r="D7968">
        <v>309500</v>
      </c>
      <c r="F7968" t="s">
        <v>1081</v>
      </c>
      <c r="G7968">
        <v>2018</v>
      </c>
      <c r="H7968">
        <v>17</v>
      </c>
    </row>
    <row r="7969" spans="1:8">
      <c r="A7969" t="s">
        <v>606</v>
      </c>
      <c r="B7969" t="s">
        <v>607</v>
      </c>
      <c r="C7969">
        <v>4000000</v>
      </c>
      <c r="D7969">
        <v>309500</v>
      </c>
      <c r="F7969" t="s">
        <v>1081</v>
      </c>
      <c r="G7969">
        <v>2022</v>
      </c>
      <c r="H7969">
        <v>18</v>
      </c>
    </row>
    <row r="7970" spans="1:8">
      <c r="A7970" t="s">
        <v>606</v>
      </c>
      <c r="B7970" t="s">
        <v>607</v>
      </c>
      <c r="C7970">
        <v>4000000</v>
      </c>
      <c r="D7970">
        <v>309500</v>
      </c>
      <c r="F7970" t="s">
        <v>1067</v>
      </c>
      <c r="G7970">
        <v>2017</v>
      </c>
      <c r="H7970">
        <v>0.74</v>
      </c>
    </row>
    <row r="7971" spans="1:8">
      <c r="A7971" t="s">
        <v>606</v>
      </c>
      <c r="B7971" t="s">
        <v>607</v>
      </c>
      <c r="C7971">
        <v>4000000</v>
      </c>
      <c r="D7971">
        <v>309500</v>
      </c>
      <c r="F7971" t="s">
        <v>1067</v>
      </c>
      <c r="G7971">
        <v>2021</v>
      </c>
      <c r="H7971">
        <v>0.50666642189025879</v>
      </c>
    </row>
    <row r="7972" spans="1:8">
      <c r="A7972" t="s">
        <v>606</v>
      </c>
      <c r="B7972" t="s">
        <v>607</v>
      </c>
      <c r="C7972">
        <v>4000000</v>
      </c>
      <c r="D7972">
        <v>309500</v>
      </c>
      <c r="F7972" t="s">
        <v>1068</v>
      </c>
      <c r="G7972">
        <v>2017</v>
      </c>
      <c r="H7972">
        <v>0.21</v>
      </c>
    </row>
    <row r="7973" spans="1:8">
      <c r="A7973" t="s">
        <v>606</v>
      </c>
      <c r="B7973" t="s">
        <v>607</v>
      </c>
      <c r="C7973">
        <v>4000000</v>
      </c>
      <c r="D7973">
        <v>309500</v>
      </c>
      <c r="F7973" t="s">
        <v>1068</v>
      </c>
      <c r="G7973">
        <v>2021</v>
      </c>
      <c r="H7973">
        <v>-0.11808235198259354</v>
      </c>
    </row>
    <row r="7974" spans="1:8">
      <c r="A7974" t="s">
        <v>606</v>
      </c>
      <c r="B7974" t="s">
        <v>607</v>
      </c>
      <c r="C7974">
        <v>4000000</v>
      </c>
      <c r="D7974">
        <v>309500</v>
      </c>
      <c r="F7974" t="s">
        <v>1069</v>
      </c>
      <c r="G7974">
        <v>2017</v>
      </c>
      <c r="H7974">
        <v>0.42</v>
      </c>
    </row>
    <row r="7975" spans="1:8">
      <c r="A7975" t="s">
        <v>606</v>
      </c>
      <c r="B7975" t="s">
        <v>607</v>
      </c>
      <c r="C7975">
        <v>4000000</v>
      </c>
      <c r="D7975">
        <v>309500</v>
      </c>
      <c r="F7975" t="s">
        <v>1069</v>
      </c>
      <c r="G7975">
        <v>2021</v>
      </c>
      <c r="H7975">
        <v>0.32979366183280945</v>
      </c>
    </row>
    <row r="7976" spans="1:8">
      <c r="A7976" t="s">
        <v>606</v>
      </c>
      <c r="B7976" t="s">
        <v>607</v>
      </c>
      <c r="C7976">
        <v>4000000</v>
      </c>
      <c r="D7976">
        <v>309500</v>
      </c>
      <c r="F7976" t="s">
        <v>1070</v>
      </c>
      <c r="G7976">
        <v>2017</v>
      </c>
      <c r="H7976">
        <v>0.43</v>
      </c>
    </row>
    <row r="7977" spans="1:8">
      <c r="A7977" t="s">
        <v>606</v>
      </c>
      <c r="B7977" t="s">
        <v>607</v>
      </c>
      <c r="C7977">
        <v>4000000</v>
      </c>
      <c r="D7977">
        <v>309500</v>
      </c>
      <c r="F7977" t="s">
        <v>1070</v>
      </c>
      <c r="G7977">
        <v>2021</v>
      </c>
      <c r="H7977">
        <v>0.40581822395324707</v>
      </c>
    </row>
    <row r="7978" spans="1:8">
      <c r="A7978" t="s">
        <v>606</v>
      </c>
      <c r="B7978" t="s">
        <v>607</v>
      </c>
      <c r="C7978">
        <v>4000000</v>
      </c>
      <c r="D7978">
        <v>309500</v>
      </c>
      <c r="F7978" t="s">
        <v>1071</v>
      </c>
      <c r="G7978">
        <v>2017</v>
      </c>
      <c r="H7978">
        <v>0.25</v>
      </c>
    </row>
    <row r="7979" spans="1:8">
      <c r="A7979" t="s">
        <v>606</v>
      </c>
      <c r="B7979" t="s">
        <v>607</v>
      </c>
      <c r="C7979">
        <v>4000000</v>
      </c>
      <c r="D7979">
        <v>309500</v>
      </c>
      <c r="F7979" t="s">
        <v>1071</v>
      </c>
      <c r="G7979">
        <v>2021</v>
      </c>
      <c r="H7979">
        <v>8.6335800588130951E-2</v>
      </c>
    </row>
    <row r="7980" spans="1:8">
      <c r="A7980" t="s">
        <v>606</v>
      </c>
      <c r="B7980" t="s">
        <v>607</v>
      </c>
      <c r="C7980">
        <v>4000000</v>
      </c>
      <c r="D7980">
        <v>309500</v>
      </c>
      <c r="F7980" t="s">
        <v>1082</v>
      </c>
      <c r="G7980">
        <v>2018</v>
      </c>
      <c r="H7980">
        <v>57.4</v>
      </c>
    </row>
    <row r="7981" spans="1:8">
      <c r="A7981" t="s">
        <v>606</v>
      </c>
      <c r="B7981" t="s">
        <v>607</v>
      </c>
      <c r="C7981">
        <v>4000000</v>
      </c>
      <c r="D7981">
        <v>309500</v>
      </c>
      <c r="F7981" t="s">
        <v>1082</v>
      </c>
      <c r="G7981">
        <v>2022</v>
      </c>
      <c r="H7981">
        <v>27.1</v>
      </c>
    </row>
    <row r="7982" spans="1:8">
      <c r="A7982" t="s">
        <v>606</v>
      </c>
      <c r="B7982" t="s">
        <v>607</v>
      </c>
      <c r="C7982">
        <v>4000000</v>
      </c>
      <c r="D7982">
        <v>309500</v>
      </c>
      <c r="F7982" t="s">
        <v>1083</v>
      </c>
      <c r="G7982">
        <v>2018</v>
      </c>
      <c r="H7982">
        <v>51.5</v>
      </c>
    </row>
    <row r="7983" spans="1:8">
      <c r="A7983" t="s">
        <v>606</v>
      </c>
      <c r="B7983" t="s">
        <v>607</v>
      </c>
      <c r="C7983">
        <v>4000000</v>
      </c>
      <c r="D7983">
        <v>309500</v>
      </c>
      <c r="F7983" t="s">
        <v>1083</v>
      </c>
      <c r="G7983">
        <v>2022</v>
      </c>
      <c r="H7983">
        <v>53.3</v>
      </c>
    </row>
    <row r="7984" spans="1:8">
      <c r="A7984" t="s">
        <v>606</v>
      </c>
      <c r="B7984" t="s">
        <v>607</v>
      </c>
      <c r="C7984">
        <v>4000000</v>
      </c>
      <c r="D7984">
        <v>309500</v>
      </c>
      <c r="F7984" t="s">
        <v>1072</v>
      </c>
      <c r="G7984">
        <v>2017</v>
      </c>
      <c r="H7984">
        <v>61</v>
      </c>
    </row>
    <row r="7985" spans="1:8">
      <c r="A7985" t="s">
        <v>606</v>
      </c>
      <c r="B7985" t="s">
        <v>607</v>
      </c>
      <c r="C7985">
        <v>4000000</v>
      </c>
      <c r="D7985">
        <v>309500</v>
      </c>
      <c r="F7985" t="s">
        <v>1072</v>
      </c>
      <c r="G7985">
        <v>2022</v>
      </c>
      <c r="H7985">
        <v>56.6</v>
      </c>
    </row>
    <row r="7986" spans="1:8">
      <c r="A7986" t="s">
        <v>606</v>
      </c>
      <c r="B7986" t="s">
        <v>607</v>
      </c>
      <c r="C7986">
        <v>4000000</v>
      </c>
      <c r="D7986">
        <v>309500</v>
      </c>
      <c r="F7986" t="s">
        <v>1084</v>
      </c>
      <c r="G7986">
        <v>2018</v>
      </c>
      <c r="H7986">
        <v>60</v>
      </c>
    </row>
    <row r="7987" spans="1:8">
      <c r="A7987" t="s">
        <v>606</v>
      </c>
      <c r="B7987" t="s">
        <v>607</v>
      </c>
      <c r="C7987">
        <v>4000000</v>
      </c>
      <c r="D7987">
        <v>309500</v>
      </c>
      <c r="F7987" t="s">
        <v>1084</v>
      </c>
      <c r="G7987">
        <v>2022</v>
      </c>
      <c r="H7987">
        <v>60</v>
      </c>
    </row>
    <row r="7988" spans="1:8">
      <c r="A7988" t="s">
        <v>606</v>
      </c>
      <c r="B7988" t="s">
        <v>607</v>
      </c>
      <c r="C7988">
        <v>4000000</v>
      </c>
      <c r="D7988">
        <v>309500</v>
      </c>
      <c r="F7988" t="s">
        <v>1085</v>
      </c>
      <c r="G7988">
        <v>2018</v>
      </c>
      <c r="H7988">
        <v>50</v>
      </c>
    </row>
    <row r="7989" spans="1:8">
      <c r="A7989" t="s">
        <v>606</v>
      </c>
      <c r="B7989" t="s">
        <v>607</v>
      </c>
      <c r="C7989">
        <v>4000000</v>
      </c>
      <c r="D7989">
        <v>309500</v>
      </c>
      <c r="F7989" t="s">
        <v>1088</v>
      </c>
      <c r="G7989">
        <v>2019</v>
      </c>
      <c r="H7989">
        <v>15.282436389706101</v>
      </c>
    </row>
    <row r="7990" spans="1:8">
      <c r="A7990" t="s">
        <v>606</v>
      </c>
      <c r="B7990" t="s">
        <v>607</v>
      </c>
      <c r="C7990">
        <v>4000000</v>
      </c>
      <c r="D7990">
        <v>309500</v>
      </c>
      <c r="F7990" t="s">
        <v>1064</v>
      </c>
      <c r="G7990" t="s">
        <v>1056</v>
      </c>
      <c r="H7990">
        <v>1.1099696922775524E-4</v>
      </c>
    </row>
    <row r="7991" spans="1:8">
      <c r="A7991" t="s">
        <v>606</v>
      </c>
      <c r="B7991" t="s">
        <v>607</v>
      </c>
      <c r="C7991">
        <v>4000000</v>
      </c>
      <c r="D7991">
        <v>309500</v>
      </c>
      <c r="F7991" t="s">
        <v>1073</v>
      </c>
      <c r="G7991">
        <v>2017</v>
      </c>
      <c r="H7991">
        <v>1.2</v>
      </c>
    </row>
    <row r="7992" spans="1:8">
      <c r="A7992" t="s">
        <v>606</v>
      </c>
      <c r="B7992" t="s">
        <v>607</v>
      </c>
      <c r="C7992">
        <v>4000000</v>
      </c>
      <c r="D7992">
        <v>309500</v>
      </c>
      <c r="F7992" t="s">
        <v>1073</v>
      </c>
      <c r="G7992">
        <v>2018</v>
      </c>
      <c r="H7992">
        <v>1.1764705882352899</v>
      </c>
    </row>
    <row r="7993" spans="1:8">
      <c r="A7993" t="s">
        <v>606</v>
      </c>
      <c r="B7993" t="s">
        <v>607</v>
      </c>
      <c r="C7993">
        <v>4000000</v>
      </c>
      <c r="D7993">
        <v>309500</v>
      </c>
      <c r="F7993" t="s">
        <v>1073</v>
      </c>
      <c r="G7993">
        <v>2021</v>
      </c>
      <c r="H7993">
        <v>2.32558139534884</v>
      </c>
    </row>
    <row r="7994" spans="1:8">
      <c r="A7994" t="s">
        <v>606</v>
      </c>
      <c r="B7994" t="s">
        <v>607</v>
      </c>
      <c r="C7994">
        <v>4000000</v>
      </c>
      <c r="D7994">
        <v>309500</v>
      </c>
      <c r="F7994" t="s">
        <v>1089</v>
      </c>
      <c r="G7994">
        <v>2021</v>
      </c>
      <c r="H7994">
        <v>7.3443837656525318E-2</v>
      </c>
    </row>
    <row r="7995" spans="1:8">
      <c r="A7995" t="s">
        <v>606</v>
      </c>
      <c r="B7995" t="s">
        <v>607</v>
      </c>
      <c r="C7995">
        <v>4000000</v>
      </c>
      <c r="D7995">
        <v>309500</v>
      </c>
      <c r="F7995" t="s">
        <v>1089</v>
      </c>
      <c r="G7995">
        <v>2019</v>
      </c>
      <c r="H7995">
        <v>8.7999999999999995E-2</v>
      </c>
    </row>
    <row r="7996" spans="1:8">
      <c r="A7996" t="s">
        <v>608</v>
      </c>
      <c r="B7996" t="s">
        <v>609</v>
      </c>
      <c r="C7996">
        <v>197000000</v>
      </c>
      <c r="D7996">
        <v>770875</v>
      </c>
      <c r="E7996">
        <v>30.7</v>
      </c>
      <c r="F7996" t="s">
        <v>1065</v>
      </c>
      <c r="G7996">
        <v>2016</v>
      </c>
      <c r="H7996">
        <v>31.5</v>
      </c>
    </row>
    <row r="7997" spans="1:8">
      <c r="A7997" t="s">
        <v>608</v>
      </c>
      <c r="B7997" t="s">
        <v>609</v>
      </c>
      <c r="C7997">
        <v>197000000</v>
      </c>
      <c r="D7997">
        <v>770875</v>
      </c>
      <c r="E7997">
        <v>30.7</v>
      </c>
      <c r="F7997" t="s">
        <v>1065</v>
      </c>
      <c r="G7997">
        <v>2019</v>
      </c>
      <c r="H7997">
        <v>45.1</v>
      </c>
    </row>
    <row r="7998" spans="1:8">
      <c r="A7998" t="s">
        <v>608</v>
      </c>
      <c r="B7998" t="s">
        <v>609</v>
      </c>
      <c r="C7998">
        <v>197000000</v>
      </c>
      <c r="D7998">
        <v>770875</v>
      </c>
      <c r="E7998">
        <v>30.7</v>
      </c>
      <c r="F7998" t="s">
        <v>1066</v>
      </c>
      <c r="G7998">
        <v>2017</v>
      </c>
      <c r="H7998">
        <v>0.56200000000000006</v>
      </c>
    </row>
    <row r="7999" spans="1:8">
      <c r="A7999" t="s">
        <v>608</v>
      </c>
      <c r="B7999" t="s">
        <v>609</v>
      </c>
      <c r="C7999">
        <v>197000000</v>
      </c>
      <c r="D7999">
        <v>770875</v>
      </c>
      <c r="E7999">
        <v>30.7</v>
      </c>
      <c r="F7999" t="s">
        <v>1066</v>
      </c>
      <c r="G7999">
        <v>2021</v>
      </c>
      <c r="H7999">
        <v>0.54400000000000004</v>
      </c>
    </row>
    <row r="8000" spans="1:8">
      <c r="A8000" t="s">
        <v>608</v>
      </c>
      <c r="B8000" t="s">
        <v>609</v>
      </c>
      <c r="C8000">
        <v>197000000</v>
      </c>
      <c r="D8000">
        <v>770875</v>
      </c>
      <c r="E8000">
        <v>30.7</v>
      </c>
      <c r="F8000" t="s">
        <v>1086</v>
      </c>
      <c r="G8000">
        <v>2018</v>
      </c>
      <c r="H8000">
        <v>27.9</v>
      </c>
    </row>
    <row r="8001" spans="1:8">
      <c r="A8001" t="s">
        <v>608</v>
      </c>
      <c r="B8001" t="s">
        <v>609</v>
      </c>
      <c r="C8001">
        <v>197000000</v>
      </c>
      <c r="D8001">
        <v>770875</v>
      </c>
      <c r="E8001">
        <v>30.7</v>
      </c>
      <c r="F8001" t="s">
        <v>1074</v>
      </c>
      <c r="G8001">
        <v>2018</v>
      </c>
      <c r="H8001">
        <v>4.2</v>
      </c>
    </row>
    <row r="8002" spans="1:8">
      <c r="A8002" t="s">
        <v>608</v>
      </c>
      <c r="B8002" t="s">
        <v>609</v>
      </c>
      <c r="C8002">
        <v>197000000</v>
      </c>
      <c r="D8002">
        <v>770875</v>
      </c>
      <c r="E8002">
        <v>30.7</v>
      </c>
      <c r="F8002" t="s">
        <v>1074</v>
      </c>
      <c r="G8002" t="s">
        <v>1056</v>
      </c>
      <c r="H8002">
        <v>6.0297520826942996</v>
      </c>
    </row>
    <row r="8003" spans="1:8">
      <c r="A8003" t="s">
        <v>608</v>
      </c>
      <c r="B8003" t="s">
        <v>609</v>
      </c>
      <c r="C8003">
        <v>197000000</v>
      </c>
      <c r="D8003">
        <v>770875</v>
      </c>
      <c r="E8003">
        <v>30.7</v>
      </c>
      <c r="F8003" t="s">
        <v>1075</v>
      </c>
      <c r="G8003">
        <v>2018</v>
      </c>
      <c r="H8003">
        <v>1123.5824798215301</v>
      </c>
    </row>
    <row r="8004" spans="1:8">
      <c r="A8004" t="s">
        <v>608</v>
      </c>
      <c r="B8004" t="s">
        <v>609</v>
      </c>
      <c r="C8004">
        <v>197000000</v>
      </c>
      <c r="D8004">
        <v>770875</v>
      </c>
      <c r="E8004">
        <v>30.7</v>
      </c>
      <c r="F8004" t="s">
        <v>1075</v>
      </c>
      <c r="G8004">
        <v>2019</v>
      </c>
      <c r="H8004">
        <v>1151.6454907702</v>
      </c>
    </row>
    <row r="8005" spans="1:8">
      <c r="A8005" t="s">
        <v>608</v>
      </c>
      <c r="B8005" t="s">
        <v>609</v>
      </c>
      <c r="C8005">
        <v>197000000</v>
      </c>
      <c r="D8005">
        <v>770875</v>
      </c>
      <c r="E8005">
        <v>30.7</v>
      </c>
      <c r="F8005" t="s">
        <v>1075</v>
      </c>
      <c r="G8005">
        <v>2020</v>
      </c>
      <c r="H8005">
        <v>1136.334136723</v>
      </c>
    </row>
    <row r="8006" spans="1:8">
      <c r="A8006" t="s">
        <v>608</v>
      </c>
      <c r="B8006" t="s">
        <v>609</v>
      </c>
      <c r="C8006">
        <v>197000000</v>
      </c>
      <c r="D8006">
        <v>770875</v>
      </c>
      <c r="E8006">
        <v>30.7</v>
      </c>
      <c r="F8006" t="s">
        <v>1075</v>
      </c>
      <c r="G8006">
        <v>2021</v>
      </c>
      <c r="H8006">
        <v>1204.8522679984198</v>
      </c>
    </row>
    <row r="8007" spans="1:8">
      <c r="A8007" t="s">
        <v>608</v>
      </c>
      <c r="B8007" t="s">
        <v>609</v>
      </c>
      <c r="C8007">
        <v>197000000</v>
      </c>
      <c r="D8007">
        <v>770875</v>
      </c>
      <c r="E8007">
        <v>30.7</v>
      </c>
      <c r="F8007" t="s">
        <v>1076</v>
      </c>
      <c r="G8007">
        <v>2018</v>
      </c>
      <c r="H8007">
        <v>5420.69579177178</v>
      </c>
    </row>
    <row r="8008" spans="1:8">
      <c r="A8008" t="s">
        <v>608</v>
      </c>
      <c r="B8008" t="s">
        <v>609</v>
      </c>
      <c r="C8008">
        <v>197000000</v>
      </c>
      <c r="D8008">
        <v>770875</v>
      </c>
      <c r="E8008">
        <v>30.7</v>
      </c>
      <c r="F8008" t="s">
        <v>1076</v>
      </c>
      <c r="G8008">
        <v>2019</v>
      </c>
      <c r="H8008">
        <v>5542.2088507070903</v>
      </c>
    </row>
    <row r="8009" spans="1:8">
      <c r="A8009" t="s">
        <v>608</v>
      </c>
      <c r="B8009" t="s">
        <v>609</v>
      </c>
      <c r="C8009">
        <v>197000000</v>
      </c>
      <c r="D8009">
        <v>770875</v>
      </c>
      <c r="E8009">
        <v>30.7</v>
      </c>
      <c r="F8009" t="s">
        <v>1076</v>
      </c>
      <c r="G8009">
        <v>2020</v>
      </c>
      <c r="H8009">
        <v>5426.0197879010902</v>
      </c>
    </row>
    <row r="8010" spans="1:8">
      <c r="A8010" t="s">
        <v>608</v>
      </c>
      <c r="B8010" t="s">
        <v>609</v>
      </c>
      <c r="C8010">
        <v>197000000</v>
      </c>
      <c r="D8010">
        <v>770875</v>
      </c>
      <c r="E8010">
        <v>30.7</v>
      </c>
      <c r="F8010" t="s">
        <v>1076</v>
      </c>
      <c r="G8010">
        <v>2021</v>
      </c>
      <c r="H8010">
        <v>5877.6425797728698</v>
      </c>
    </row>
    <row r="8011" spans="1:8">
      <c r="A8011" t="s">
        <v>608</v>
      </c>
      <c r="B8011" t="s">
        <v>609</v>
      </c>
      <c r="C8011">
        <v>197000000</v>
      </c>
      <c r="D8011">
        <v>770875</v>
      </c>
      <c r="E8011">
        <v>30.7</v>
      </c>
      <c r="F8011" t="s">
        <v>1077</v>
      </c>
      <c r="G8011">
        <v>2018</v>
      </c>
      <c r="H8011">
        <v>6.1517026109951898</v>
      </c>
    </row>
    <row r="8012" spans="1:8">
      <c r="A8012" t="s">
        <v>608</v>
      </c>
      <c r="B8012" t="s">
        <v>609</v>
      </c>
      <c r="C8012">
        <v>197000000</v>
      </c>
      <c r="D8012">
        <v>770875</v>
      </c>
      <c r="E8012">
        <v>30.7</v>
      </c>
      <c r="F8012" t="s">
        <v>1077</v>
      </c>
      <c r="G8012" t="s">
        <v>1057</v>
      </c>
      <c r="H8012">
        <v>6.0297520826942996</v>
      </c>
    </row>
    <row r="8013" spans="1:8">
      <c r="A8013" t="s">
        <v>608</v>
      </c>
      <c r="B8013" t="s">
        <v>609</v>
      </c>
      <c r="C8013">
        <v>197000000</v>
      </c>
      <c r="D8013">
        <v>770875</v>
      </c>
      <c r="E8013">
        <v>30.7</v>
      </c>
      <c r="F8013" t="s">
        <v>1061</v>
      </c>
      <c r="G8013">
        <v>2014</v>
      </c>
      <c r="H8013">
        <v>2.4659299850463898</v>
      </c>
    </row>
    <row r="8014" spans="1:8">
      <c r="A8014" t="s">
        <v>608</v>
      </c>
      <c r="B8014" t="s">
        <v>609</v>
      </c>
      <c r="C8014">
        <v>197000000</v>
      </c>
      <c r="D8014">
        <v>770875</v>
      </c>
      <c r="E8014">
        <v>30.7</v>
      </c>
      <c r="F8014" t="s">
        <v>1061</v>
      </c>
      <c r="G8014">
        <v>2015</v>
      </c>
      <c r="H8014">
        <v>2.6500198841095002</v>
      </c>
    </row>
    <row r="8015" spans="1:8">
      <c r="A8015" t="s">
        <v>608</v>
      </c>
      <c r="B8015" t="s">
        <v>609</v>
      </c>
      <c r="C8015">
        <v>197000000</v>
      </c>
      <c r="D8015">
        <v>770875</v>
      </c>
      <c r="E8015">
        <v>30.7</v>
      </c>
      <c r="F8015" t="s">
        <v>1061</v>
      </c>
      <c r="G8015">
        <v>2016</v>
      </c>
      <c r="H8015">
        <v>3.0029199123382599</v>
      </c>
    </row>
    <row r="8016" spans="1:8">
      <c r="A8016" t="s">
        <v>608</v>
      </c>
      <c r="B8016" t="s">
        <v>609</v>
      </c>
      <c r="C8016">
        <v>197000000</v>
      </c>
      <c r="D8016">
        <v>770875</v>
      </c>
      <c r="E8016">
        <v>30.7</v>
      </c>
      <c r="F8016" t="s">
        <v>1061</v>
      </c>
      <c r="G8016">
        <v>2017</v>
      </c>
      <c r="H8016">
        <v>2.8995199203491202</v>
      </c>
    </row>
    <row r="8017" spans="1:8">
      <c r="A8017" t="s">
        <v>608</v>
      </c>
      <c r="B8017" t="s">
        <v>609</v>
      </c>
      <c r="C8017">
        <v>197000000</v>
      </c>
      <c r="D8017">
        <v>770875</v>
      </c>
      <c r="E8017">
        <v>30.7</v>
      </c>
      <c r="F8017" t="s">
        <v>1061</v>
      </c>
      <c r="G8017">
        <v>2019</v>
      </c>
      <c r="H8017">
        <v>2.5075500011444101</v>
      </c>
    </row>
    <row r="8018" spans="1:8">
      <c r="A8018" t="s">
        <v>608</v>
      </c>
      <c r="B8018" t="s">
        <v>609</v>
      </c>
      <c r="C8018">
        <v>197000000</v>
      </c>
      <c r="D8018">
        <v>770875</v>
      </c>
      <c r="E8018">
        <v>30.7</v>
      </c>
      <c r="F8018" t="s">
        <v>1061</v>
      </c>
      <c r="G8018" t="s">
        <v>1057</v>
      </c>
      <c r="H8018">
        <v>2.5075500011444101</v>
      </c>
    </row>
    <row r="8019" spans="1:8">
      <c r="A8019" t="s">
        <v>608</v>
      </c>
      <c r="B8019" t="s">
        <v>609</v>
      </c>
      <c r="C8019">
        <v>197000000</v>
      </c>
      <c r="D8019">
        <v>770875</v>
      </c>
      <c r="E8019">
        <v>30.7</v>
      </c>
      <c r="F8019" t="s">
        <v>1063</v>
      </c>
      <c r="G8019">
        <v>2015</v>
      </c>
      <c r="H8019">
        <v>134</v>
      </c>
    </row>
    <row r="8020" spans="1:8">
      <c r="A8020" t="s">
        <v>608</v>
      </c>
      <c r="B8020" t="s">
        <v>609</v>
      </c>
      <c r="C8020">
        <v>197000000</v>
      </c>
      <c r="D8020">
        <v>770875</v>
      </c>
      <c r="E8020">
        <v>30.7</v>
      </c>
      <c r="F8020" t="s">
        <v>1063</v>
      </c>
      <c r="G8020">
        <v>2018</v>
      </c>
      <c r="H8020">
        <v>42.873134610000001</v>
      </c>
    </row>
    <row r="8021" spans="1:8">
      <c r="A8021" t="s">
        <v>608</v>
      </c>
      <c r="B8021" t="s">
        <v>609</v>
      </c>
      <c r="C8021">
        <v>197000000</v>
      </c>
      <c r="D8021">
        <v>770875</v>
      </c>
      <c r="E8021">
        <v>30.7</v>
      </c>
      <c r="F8021" t="s">
        <v>1063</v>
      </c>
      <c r="G8021">
        <v>2019</v>
      </c>
      <c r="H8021">
        <v>39.499286650000002</v>
      </c>
    </row>
    <row r="8022" spans="1:8">
      <c r="A8022" t="s">
        <v>608</v>
      </c>
      <c r="B8022" t="s">
        <v>609</v>
      </c>
      <c r="C8022">
        <v>197000000</v>
      </c>
      <c r="D8022">
        <v>770875</v>
      </c>
      <c r="E8022">
        <v>30.7</v>
      </c>
      <c r="F8022" t="s">
        <v>1090</v>
      </c>
      <c r="G8022">
        <v>2020</v>
      </c>
      <c r="H8022">
        <v>12.3</v>
      </c>
    </row>
    <row r="8023" spans="1:8">
      <c r="A8023" t="s">
        <v>608</v>
      </c>
      <c r="B8023" t="s">
        <v>609</v>
      </c>
      <c r="C8023">
        <v>197000000</v>
      </c>
      <c r="D8023">
        <v>770875</v>
      </c>
      <c r="E8023">
        <v>30.7</v>
      </c>
      <c r="F8023" t="s">
        <v>1092</v>
      </c>
      <c r="G8023" t="s">
        <v>1058</v>
      </c>
      <c r="H8023">
        <v>140</v>
      </c>
    </row>
    <row r="8024" spans="1:8">
      <c r="A8024" t="s">
        <v>608</v>
      </c>
      <c r="B8024" t="s">
        <v>609</v>
      </c>
      <c r="C8024">
        <v>197000000</v>
      </c>
      <c r="D8024">
        <v>770875</v>
      </c>
      <c r="E8024">
        <v>30.7</v>
      </c>
      <c r="F8024" t="s">
        <v>1062</v>
      </c>
      <c r="G8024">
        <v>2014</v>
      </c>
      <c r="H8024">
        <v>2.4659299849999998</v>
      </c>
    </row>
    <row r="8025" spans="1:8">
      <c r="A8025" t="s">
        <v>608</v>
      </c>
      <c r="B8025" t="s">
        <v>609</v>
      </c>
      <c r="C8025">
        <v>197000000</v>
      </c>
      <c r="D8025">
        <v>770875</v>
      </c>
      <c r="E8025">
        <v>30.7</v>
      </c>
      <c r="F8025" t="s">
        <v>1062</v>
      </c>
      <c r="G8025" t="s">
        <v>1056</v>
      </c>
      <c r="H8025">
        <v>2.5075500011444101</v>
      </c>
    </row>
    <row r="8026" spans="1:8">
      <c r="A8026" t="s">
        <v>608</v>
      </c>
      <c r="B8026" t="s">
        <v>609</v>
      </c>
      <c r="C8026">
        <v>197000000</v>
      </c>
      <c r="D8026">
        <v>770875</v>
      </c>
      <c r="E8026">
        <v>30.7</v>
      </c>
      <c r="F8026" t="s">
        <v>1078</v>
      </c>
      <c r="G8026" t="s">
        <v>1057</v>
      </c>
      <c r="H8026">
        <v>2.5075500011444101</v>
      </c>
    </row>
    <row r="8027" spans="1:8">
      <c r="A8027" t="s">
        <v>608</v>
      </c>
      <c r="B8027" t="s">
        <v>609</v>
      </c>
      <c r="C8027">
        <v>197000000</v>
      </c>
      <c r="D8027">
        <v>770875</v>
      </c>
      <c r="E8027">
        <v>30.7</v>
      </c>
      <c r="F8027" t="s">
        <v>1079</v>
      </c>
      <c r="G8027">
        <v>2018</v>
      </c>
      <c r="H8027">
        <v>5.9</v>
      </c>
    </row>
    <row r="8028" spans="1:8">
      <c r="A8028" t="s">
        <v>608</v>
      </c>
      <c r="B8028" t="s">
        <v>609</v>
      </c>
      <c r="C8028">
        <v>197000000</v>
      </c>
      <c r="D8028">
        <v>770875</v>
      </c>
      <c r="E8028">
        <v>30.7</v>
      </c>
      <c r="F8028" t="s">
        <v>1079</v>
      </c>
      <c r="G8028">
        <v>2021</v>
      </c>
      <c r="H8028">
        <v>4.3520002365112296</v>
      </c>
    </row>
    <row r="8029" spans="1:8">
      <c r="A8029" t="s">
        <v>608</v>
      </c>
      <c r="B8029" t="s">
        <v>609</v>
      </c>
      <c r="C8029">
        <v>197000000</v>
      </c>
      <c r="D8029">
        <v>770875</v>
      </c>
      <c r="E8029">
        <v>30.7</v>
      </c>
      <c r="F8029" t="s">
        <v>1093</v>
      </c>
      <c r="G8029" t="s">
        <v>1056</v>
      </c>
      <c r="H8029">
        <v>0.6</v>
      </c>
    </row>
    <row r="8030" spans="1:8">
      <c r="A8030" t="s">
        <v>608</v>
      </c>
      <c r="B8030" t="s">
        <v>609</v>
      </c>
      <c r="C8030">
        <v>197000000</v>
      </c>
      <c r="D8030">
        <v>770875</v>
      </c>
      <c r="E8030">
        <v>30.7</v>
      </c>
      <c r="F8030" t="s">
        <v>1091</v>
      </c>
      <c r="G8030">
        <v>2020</v>
      </c>
      <c r="H8030">
        <v>75.379692077636705</v>
      </c>
    </row>
    <row r="8031" spans="1:8">
      <c r="A8031" t="s">
        <v>608</v>
      </c>
      <c r="B8031" t="s">
        <v>609</v>
      </c>
      <c r="C8031">
        <v>197000000</v>
      </c>
      <c r="D8031">
        <v>770875</v>
      </c>
      <c r="E8031">
        <v>30.7</v>
      </c>
      <c r="F8031" t="s">
        <v>1080</v>
      </c>
      <c r="G8031">
        <v>2018</v>
      </c>
      <c r="H8031">
        <v>19</v>
      </c>
    </row>
    <row r="8032" spans="1:8">
      <c r="A8032" t="s">
        <v>608</v>
      </c>
      <c r="B8032" t="s">
        <v>609</v>
      </c>
      <c r="C8032">
        <v>197000000</v>
      </c>
      <c r="D8032">
        <v>770875</v>
      </c>
      <c r="E8032">
        <v>30.7</v>
      </c>
      <c r="F8032" t="s">
        <v>1080</v>
      </c>
      <c r="G8032">
        <v>2022</v>
      </c>
      <c r="H8032">
        <v>15</v>
      </c>
    </row>
    <row r="8033" spans="1:8">
      <c r="A8033" t="s">
        <v>608</v>
      </c>
      <c r="B8033" t="s">
        <v>609</v>
      </c>
      <c r="C8033">
        <v>197000000</v>
      </c>
      <c r="D8033">
        <v>770875</v>
      </c>
      <c r="E8033">
        <v>30.7</v>
      </c>
      <c r="F8033" t="s">
        <v>1081</v>
      </c>
      <c r="G8033">
        <v>2018</v>
      </c>
      <c r="H8033">
        <v>24</v>
      </c>
    </row>
    <row r="8034" spans="1:8">
      <c r="A8034" t="s">
        <v>608</v>
      </c>
      <c r="B8034" t="s">
        <v>609</v>
      </c>
      <c r="C8034">
        <v>197000000</v>
      </c>
      <c r="D8034">
        <v>770875</v>
      </c>
      <c r="E8034">
        <v>30.7</v>
      </c>
      <c r="F8034" t="s">
        <v>1081</v>
      </c>
      <c r="G8034">
        <v>2022</v>
      </c>
      <c r="H8034">
        <v>22</v>
      </c>
    </row>
    <row r="8035" spans="1:8">
      <c r="A8035" t="s">
        <v>608</v>
      </c>
      <c r="B8035" t="s">
        <v>609</v>
      </c>
      <c r="C8035">
        <v>197000000</v>
      </c>
      <c r="D8035">
        <v>770875</v>
      </c>
      <c r="E8035">
        <v>30.7</v>
      </c>
      <c r="F8035" t="s">
        <v>1067</v>
      </c>
      <c r="G8035">
        <v>2017</v>
      </c>
      <c r="H8035">
        <v>-2.4</v>
      </c>
    </row>
    <row r="8036" spans="1:8">
      <c r="A8036" t="s">
        <v>608</v>
      </c>
      <c r="B8036" t="s">
        <v>609</v>
      </c>
      <c r="C8036">
        <v>197000000</v>
      </c>
      <c r="D8036">
        <v>770875</v>
      </c>
      <c r="E8036">
        <v>30.7</v>
      </c>
      <c r="F8036" t="s">
        <v>1067</v>
      </c>
      <c r="G8036">
        <v>2021</v>
      </c>
      <c r="H8036">
        <v>-1.6667789220809937</v>
      </c>
    </row>
    <row r="8037" spans="1:8">
      <c r="A8037" t="s">
        <v>608</v>
      </c>
      <c r="B8037" t="s">
        <v>609</v>
      </c>
      <c r="C8037">
        <v>197000000</v>
      </c>
      <c r="D8037">
        <v>770875</v>
      </c>
      <c r="E8037">
        <v>30.7</v>
      </c>
      <c r="F8037" t="s">
        <v>1068</v>
      </c>
      <c r="G8037">
        <v>2017</v>
      </c>
      <c r="H8037">
        <v>-0.57999999999999996</v>
      </c>
    </row>
    <row r="8038" spans="1:8">
      <c r="A8038" t="s">
        <v>608</v>
      </c>
      <c r="B8038" t="s">
        <v>609</v>
      </c>
      <c r="C8038">
        <v>197000000</v>
      </c>
      <c r="D8038">
        <v>770875</v>
      </c>
      <c r="E8038">
        <v>30.7</v>
      </c>
      <c r="F8038" t="s">
        <v>1068</v>
      </c>
      <c r="G8038">
        <v>2021</v>
      </c>
      <c r="H8038">
        <v>-0.40269464254379272</v>
      </c>
    </row>
    <row r="8039" spans="1:8">
      <c r="A8039" t="s">
        <v>608</v>
      </c>
      <c r="B8039" t="s">
        <v>609</v>
      </c>
      <c r="C8039">
        <v>197000000</v>
      </c>
      <c r="D8039">
        <v>770875</v>
      </c>
      <c r="E8039">
        <v>30.7</v>
      </c>
      <c r="F8039" t="s">
        <v>1069</v>
      </c>
      <c r="G8039">
        <v>2017</v>
      </c>
      <c r="H8039">
        <v>-0.59</v>
      </c>
    </row>
    <row r="8040" spans="1:8">
      <c r="A8040" t="s">
        <v>608</v>
      </c>
      <c r="B8040" t="s">
        <v>609</v>
      </c>
      <c r="C8040">
        <v>197000000</v>
      </c>
      <c r="D8040">
        <v>770875</v>
      </c>
      <c r="E8040">
        <v>30.7</v>
      </c>
      <c r="F8040" t="s">
        <v>1069</v>
      </c>
      <c r="G8040">
        <v>2021</v>
      </c>
      <c r="H8040">
        <v>-0.73160690069198608</v>
      </c>
    </row>
    <row r="8041" spans="1:8">
      <c r="A8041" t="s">
        <v>608</v>
      </c>
      <c r="B8041" t="s">
        <v>609</v>
      </c>
      <c r="C8041">
        <v>197000000</v>
      </c>
      <c r="D8041">
        <v>770875</v>
      </c>
      <c r="E8041">
        <v>30.7</v>
      </c>
      <c r="F8041" t="s">
        <v>1070</v>
      </c>
      <c r="G8041">
        <v>2017</v>
      </c>
      <c r="H8041">
        <v>-0.72</v>
      </c>
    </row>
    <row r="8042" spans="1:8">
      <c r="A8042" t="s">
        <v>608</v>
      </c>
      <c r="B8042" t="s">
        <v>609</v>
      </c>
      <c r="C8042">
        <v>197000000</v>
      </c>
      <c r="D8042">
        <v>770875</v>
      </c>
      <c r="E8042">
        <v>30.7</v>
      </c>
      <c r="F8042" t="s">
        <v>1070</v>
      </c>
      <c r="G8042">
        <v>2021</v>
      </c>
      <c r="H8042">
        <v>-0.63702172040939331</v>
      </c>
    </row>
    <row r="8043" spans="1:8">
      <c r="A8043" t="s">
        <v>608</v>
      </c>
      <c r="B8043" t="s">
        <v>609</v>
      </c>
      <c r="C8043">
        <v>197000000</v>
      </c>
      <c r="D8043">
        <v>770875</v>
      </c>
      <c r="E8043">
        <v>30.7</v>
      </c>
      <c r="F8043" t="s">
        <v>1071</v>
      </c>
      <c r="G8043">
        <v>2017</v>
      </c>
      <c r="H8043">
        <v>-0.78</v>
      </c>
    </row>
    <row r="8044" spans="1:8">
      <c r="A8044" t="s">
        <v>608</v>
      </c>
      <c r="B8044" t="s">
        <v>609</v>
      </c>
      <c r="C8044">
        <v>197000000</v>
      </c>
      <c r="D8044">
        <v>770875</v>
      </c>
      <c r="E8044">
        <v>30.7</v>
      </c>
      <c r="F8044" t="s">
        <v>1071</v>
      </c>
      <c r="G8044">
        <v>2021</v>
      </c>
      <c r="H8044">
        <v>-0.78567665815353394</v>
      </c>
    </row>
    <row r="8045" spans="1:8">
      <c r="A8045" t="s">
        <v>608</v>
      </c>
      <c r="B8045" t="s">
        <v>609</v>
      </c>
      <c r="C8045">
        <v>197000000</v>
      </c>
      <c r="D8045">
        <v>770875</v>
      </c>
      <c r="E8045">
        <v>30.7</v>
      </c>
      <c r="F8045" t="s">
        <v>1082</v>
      </c>
      <c r="G8045">
        <v>2018</v>
      </c>
      <c r="H8045">
        <v>34</v>
      </c>
    </row>
    <row r="8046" spans="1:8">
      <c r="A8046" t="s">
        <v>608</v>
      </c>
      <c r="B8046" t="s">
        <v>609</v>
      </c>
      <c r="C8046">
        <v>197000000</v>
      </c>
      <c r="D8046">
        <v>770875</v>
      </c>
      <c r="E8046">
        <v>30.7</v>
      </c>
      <c r="F8046" t="s">
        <v>1082</v>
      </c>
      <c r="G8046">
        <v>2022</v>
      </c>
      <c r="H8046">
        <v>28.5</v>
      </c>
    </row>
    <row r="8047" spans="1:8">
      <c r="A8047" t="s">
        <v>608</v>
      </c>
      <c r="B8047" t="s">
        <v>609</v>
      </c>
      <c r="C8047">
        <v>197000000</v>
      </c>
      <c r="D8047">
        <v>770875</v>
      </c>
      <c r="E8047">
        <v>30.7</v>
      </c>
      <c r="F8047" t="s">
        <v>1083</v>
      </c>
      <c r="G8047">
        <v>2018</v>
      </c>
      <c r="H8047">
        <v>27.3</v>
      </c>
    </row>
    <row r="8048" spans="1:8">
      <c r="A8048" t="s">
        <v>608</v>
      </c>
      <c r="B8048" t="s">
        <v>609</v>
      </c>
      <c r="C8048">
        <v>197000000</v>
      </c>
      <c r="D8048">
        <v>770875</v>
      </c>
      <c r="E8048">
        <v>30.7</v>
      </c>
      <c r="F8048" t="s">
        <v>1083</v>
      </c>
      <c r="G8048">
        <v>2022</v>
      </c>
      <c r="H8048">
        <v>27.4</v>
      </c>
    </row>
    <row r="8049" spans="1:8">
      <c r="A8049" t="s">
        <v>608</v>
      </c>
      <c r="B8049" t="s">
        <v>609</v>
      </c>
      <c r="C8049">
        <v>197000000</v>
      </c>
      <c r="D8049">
        <v>770875</v>
      </c>
      <c r="E8049">
        <v>30.7</v>
      </c>
      <c r="F8049" t="s">
        <v>1072</v>
      </c>
      <c r="G8049">
        <v>2017</v>
      </c>
      <c r="H8049">
        <v>54.4</v>
      </c>
    </row>
    <row r="8050" spans="1:8">
      <c r="A8050" t="s">
        <v>608</v>
      </c>
      <c r="B8050" t="s">
        <v>609</v>
      </c>
      <c r="C8050">
        <v>197000000</v>
      </c>
      <c r="D8050">
        <v>770875</v>
      </c>
      <c r="E8050">
        <v>30.7</v>
      </c>
      <c r="F8050" t="s">
        <v>1072</v>
      </c>
      <c r="G8050">
        <v>2022</v>
      </c>
      <c r="H8050">
        <v>48.8</v>
      </c>
    </row>
    <row r="8051" spans="1:8">
      <c r="A8051" t="s">
        <v>608</v>
      </c>
      <c r="B8051" t="s">
        <v>609</v>
      </c>
      <c r="C8051">
        <v>197000000</v>
      </c>
      <c r="D8051">
        <v>770875</v>
      </c>
      <c r="E8051">
        <v>30.7</v>
      </c>
      <c r="F8051" t="s">
        <v>1084</v>
      </c>
      <c r="G8051">
        <v>2018</v>
      </c>
      <c r="H8051">
        <v>40</v>
      </c>
    </row>
    <row r="8052" spans="1:8">
      <c r="A8052" t="s">
        <v>608</v>
      </c>
      <c r="B8052" t="s">
        <v>609</v>
      </c>
      <c r="C8052">
        <v>197000000</v>
      </c>
      <c r="D8052">
        <v>770875</v>
      </c>
      <c r="E8052">
        <v>30.7</v>
      </c>
      <c r="F8052" t="s">
        <v>1084</v>
      </c>
      <c r="G8052">
        <v>2022</v>
      </c>
      <c r="H8052">
        <v>40</v>
      </c>
    </row>
    <row r="8053" spans="1:8">
      <c r="A8053" t="s">
        <v>608</v>
      </c>
      <c r="B8053" t="s">
        <v>609</v>
      </c>
      <c r="C8053">
        <v>197000000</v>
      </c>
      <c r="D8053">
        <v>770875</v>
      </c>
      <c r="E8053">
        <v>30.7</v>
      </c>
      <c r="F8053" t="s">
        <v>1085</v>
      </c>
      <c r="G8053">
        <v>2018</v>
      </c>
      <c r="H8053">
        <v>19.8</v>
      </c>
    </row>
    <row r="8054" spans="1:8">
      <c r="A8054" t="s">
        <v>608</v>
      </c>
      <c r="B8054" t="s">
        <v>609</v>
      </c>
      <c r="C8054">
        <v>197000000</v>
      </c>
      <c r="D8054">
        <v>770875</v>
      </c>
      <c r="E8054">
        <v>30.7</v>
      </c>
      <c r="F8054" t="s">
        <v>1088</v>
      </c>
      <c r="G8054">
        <v>2019</v>
      </c>
      <c r="H8054">
        <v>0.87996549938889301</v>
      </c>
    </row>
    <row r="8055" spans="1:8">
      <c r="A8055" t="s">
        <v>608</v>
      </c>
      <c r="B8055" t="s">
        <v>609</v>
      </c>
      <c r="C8055">
        <v>197000000</v>
      </c>
      <c r="D8055">
        <v>770875</v>
      </c>
      <c r="E8055">
        <v>30.7</v>
      </c>
      <c r="F8055" t="s">
        <v>1064</v>
      </c>
      <c r="G8055">
        <v>2015</v>
      </c>
      <c r="H8055">
        <v>0.33</v>
      </c>
    </row>
    <row r="8056" spans="1:8">
      <c r="A8056" t="s">
        <v>608</v>
      </c>
      <c r="B8056" t="s">
        <v>609</v>
      </c>
      <c r="C8056">
        <v>197000000</v>
      </c>
      <c r="D8056">
        <v>770875</v>
      </c>
      <c r="E8056">
        <v>30.7</v>
      </c>
      <c r="F8056" t="s">
        <v>1064</v>
      </c>
      <c r="G8056" t="s">
        <v>1056</v>
      </c>
      <c r="H8056">
        <v>0.3375042526499325</v>
      </c>
    </row>
    <row r="8057" spans="1:8">
      <c r="A8057" t="s">
        <v>608</v>
      </c>
      <c r="B8057" t="s">
        <v>609</v>
      </c>
      <c r="C8057">
        <v>197000000</v>
      </c>
      <c r="D8057">
        <v>770875</v>
      </c>
      <c r="E8057">
        <v>30.7</v>
      </c>
      <c r="F8057" t="s">
        <v>1073</v>
      </c>
      <c r="G8057">
        <v>2017</v>
      </c>
      <c r="H8057">
        <v>20.6</v>
      </c>
    </row>
    <row r="8058" spans="1:8">
      <c r="A8058" t="s">
        <v>608</v>
      </c>
      <c r="B8058" t="s">
        <v>609</v>
      </c>
      <c r="C8058">
        <v>197000000</v>
      </c>
      <c r="D8058">
        <v>770875</v>
      </c>
      <c r="E8058">
        <v>30.7</v>
      </c>
      <c r="F8058" t="s">
        <v>1073</v>
      </c>
      <c r="G8058">
        <v>2018</v>
      </c>
      <c r="H8058">
        <v>20.234604105571801</v>
      </c>
    </row>
    <row r="8059" spans="1:8">
      <c r="A8059" t="s">
        <v>608</v>
      </c>
      <c r="B8059" t="s">
        <v>609</v>
      </c>
      <c r="C8059">
        <v>197000000</v>
      </c>
      <c r="D8059">
        <v>770875</v>
      </c>
      <c r="E8059">
        <v>30.7</v>
      </c>
      <c r="F8059" t="s">
        <v>1073</v>
      </c>
      <c r="G8059">
        <v>2021</v>
      </c>
      <c r="H8059">
        <v>20.175438596491201</v>
      </c>
    </row>
    <row r="8060" spans="1:8">
      <c r="A8060" t="s">
        <v>608</v>
      </c>
      <c r="B8060" t="s">
        <v>609</v>
      </c>
      <c r="C8060">
        <v>197000000</v>
      </c>
      <c r="D8060">
        <v>770875</v>
      </c>
      <c r="E8060">
        <v>30.7</v>
      </c>
      <c r="F8060" t="s">
        <v>1089</v>
      </c>
      <c r="G8060">
        <v>2021</v>
      </c>
      <c r="H8060">
        <v>3.8332740952406318E-2</v>
      </c>
    </row>
    <row r="8061" spans="1:8">
      <c r="A8061" t="s">
        <v>608</v>
      </c>
      <c r="B8061" t="s">
        <v>609</v>
      </c>
      <c r="C8061">
        <v>197000000</v>
      </c>
      <c r="D8061">
        <v>770875</v>
      </c>
      <c r="E8061">
        <v>30.7</v>
      </c>
      <c r="F8061" t="s">
        <v>1089</v>
      </c>
      <c r="G8061">
        <v>2019</v>
      </c>
      <c r="H8061">
        <v>0.04</v>
      </c>
    </row>
    <row r="8062" spans="1:8">
      <c r="A8062" t="s">
        <v>610</v>
      </c>
      <c r="B8062" t="s">
        <v>611</v>
      </c>
      <c r="C8062">
        <v>4000000</v>
      </c>
      <c r="D8062">
        <v>74340</v>
      </c>
      <c r="E8062">
        <v>50.7</v>
      </c>
      <c r="F8062" t="s">
        <v>1065</v>
      </c>
      <c r="G8062">
        <v>2016</v>
      </c>
      <c r="H8062">
        <v>39.5</v>
      </c>
    </row>
    <row r="8063" spans="1:8">
      <c r="A8063" t="s">
        <v>610</v>
      </c>
      <c r="B8063" t="s">
        <v>611</v>
      </c>
      <c r="C8063">
        <v>4000000</v>
      </c>
      <c r="D8063">
        <v>74340</v>
      </c>
      <c r="E8063">
        <v>50.7</v>
      </c>
      <c r="F8063" t="s">
        <v>1065</v>
      </c>
      <c r="G8063">
        <v>2019</v>
      </c>
      <c r="H8063">
        <v>57.9</v>
      </c>
    </row>
    <row r="8064" spans="1:8">
      <c r="A8064" t="s">
        <v>610</v>
      </c>
      <c r="B8064" t="s">
        <v>611</v>
      </c>
      <c r="C8064">
        <v>4000000</v>
      </c>
      <c r="D8064">
        <v>74340</v>
      </c>
      <c r="E8064">
        <v>50.7</v>
      </c>
      <c r="F8064" t="s">
        <v>1066</v>
      </c>
      <c r="G8064">
        <v>2017</v>
      </c>
      <c r="H8064">
        <v>0.78900000000000003</v>
      </c>
    </row>
    <row r="8065" spans="1:8">
      <c r="A8065" t="s">
        <v>610</v>
      </c>
      <c r="B8065" t="s">
        <v>611</v>
      </c>
      <c r="C8065">
        <v>4000000</v>
      </c>
      <c r="D8065">
        <v>74340</v>
      </c>
      <c r="E8065">
        <v>50.7</v>
      </c>
      <c r="F8065" t="s">
        <v>1066</v>
      </c>
      <c r="G8065">
        <v>2021</v>
      </c>
      <c r="H8065">
        <v>0.80500000000000005</v>
      </c>
    </row>
    <row r="8066" spans="1:8">
      <c r="A8066" t="s">
        <v>610</v>
      </c>
      <c r="B8066" t="s">
        <v>611</v>
      </c>
      <c r="C8066">
        <v>4000000</v>
      </c>
      <c r="D8066">
        <v>74340</v>
      </c>
      <c r="E8066">
        <v>50.7</v>
      </c>
      <c r="F8066" t="s">
        <v>1086</v>
      </c>
      <c r="G8066">
        <v>2018</v>
      </c>
      <c r="H8066">
        <v>54.5</v>
      </c>
    </row>
    <row r="8067" spans="1:8">
      <c r="A8067" t="s">
        <v>610</v>
      </c>
      <c r="B8067" t="s">
        <v>611</v>
      </c>
      <c r="C8067">
        <v>4000000</v>
      </c>
      <c r="D8067">
        <v>74340</v>
      </c>
      <c r="E8067">
        <v>50.7</v>
      </c>
      <c r="F8067" t="s">
        <v>1074</v>
      </c>
      <c r="G8067">
        <v>2018</v>
      </c>
      <c r="H8067">
        <v>5.8</v>
      </c>
    </row>
    <row r="8068" spans="1:8">
      <c r="A8068" t="s">
        <v>610</v>
      </c>
      <c r="B8068" t="s">
        <v>611</v>
      </c>
      <c r="C8068">
        <v>4000000</v>
      </c>
      <c r="D8068">
        <v>74340</v>
      </c>
      <c r="E8068">
        <v>50.7</v>
      </c>
      <c r="F8068" t="s">
        <v>1074</v>
      </c>
      <c r="G8068" t="s">
        <v>1056</v>
      </c>
      <c r="H8068">
        <v>15.335819064068</v>
      </c>
    </row>
    <row r="8069" spans="1:8">
      <c r="A8069" t="s">
        <v>610</v>
      </c>
      <c r="B8069" t="s">
        <v>611</v>
      </c>
      <c r="C8069">
        <v>4000000</v>
      </c>
      <c r="D8069">
        <v>74340</v>
      </c>
      <c r="E8069">
        <v>50.7</v>
      </c>
      <c r="F8069" t="s">
        <v>1075</v>
      </c>
      <c r="G8069">
        <v>2018</v>
      </c>
      <c r="H8069">
        <v>129.64610773493399</v>
      </c>
    </row>
    <row r="8070" spans="1:8">
      <c r="A8070" t="s">
        <v>610</v>
      </c>
      <c r="B8070" t="s">
        <v>611</v>
      </c>
      <c r="C8070">
        <v>4000000</v>
      </c>
      <c r="D8070">
        <v>74340</v>
      </c>
      <c r="E8070">
        <v>50.7</v>
      </c>
      <c r="F8070" t="s">
        <v>1075</v>
      </c>
      <c r="G8070">
        <v>2019</v>
      </c>
      <c r="H8070">
        <v>133.50919267872899</v>
      </c>
    </row>
    <row r="8071" spans="1:8">
      <c r="A8071" t="s">
        <v>610</v>
      </c>
      <c r="B8071" t="s">
        <v>611</v>
      </c>
      <c r="C8071">
        <v>4000000</v>
      </c>
      <c r="D8071">
        <v>74340</v>
      </c>
      <c r="E8071">
        <v>50.7</v>
      </c>
      <c r="F8071" t="s">
        <v>1075</v>
      </c>
      <c r="G8071">
        <v>2020</v>
      </c>
      <c r="H8071">
        <v>109.551149498039</v>
      </c>
    </row>
    <row r="8072" spans="1:8">
      <c r="A8072" t="s">
        <v>610</v>
      </c>
      <c r="B8072" t="s">
        <v>611</v>
      </c>
      <c r="C8072">
        <v>4000000</v>
      </c>
      <c r="D8072">
        <v>74340</v>
      </c>
      <c r="E8072">
        <v>50.7</v>
      </c>
      <c r="F8072" t="s">
        <v>1075</v>
      </c>
      <c r="G8072">
        <v>2021</v>
      </c>
      <c r="H8072">
        <v>126.351715567665</v>
      </c>
    </row>
    <row r="8073" spans="1:8">
      <c r="A8073" t="s">
        <v>610</v>
      </c>
      <c r="B8073" t="s">
        <v>611</v>
      </c>
      <c r="C8073">
        <v>4000000</v>
      </c>
      <c r="D8073">
        <v>74340</v>
      </c>
      <c r="E8073">
        <v>50.7</v>
      </c>
      <c r="F8073" t="s">
        <v>1076</v>
      </c>
      <c r="G8073">
        <v>2018</v>
      </c>
      <c r="H8073">
        <v>31780.599092692799</v>
      </c>
    </row>
    <row r="8074" spans="1:8">
      <c r="A8074" t="s">
        <v>610</v>
      </c>
      <c r="B8074" t="s">
        <v>611</v>
      </c>
      <c r="C8074">
        <v>4000000</v>
      </c>
      <c r="D8074">
        <v>74340</v>
      </c>
      <c r="E8074">
        <v>50.7</v>
      </c>
      <c r="F8074" t="s">
        <v>1076</v>
      </c>
      <c r="G8074">
        <v>2019</v>
      </c>
      <c r="H8074">
        <v>32767.1869680409</v>
      </c>
    </row>
    <row r="8075" spans="1:8">
      <c r="A8075" t="s">
        <v>610</v>
      </c>
      <c r="B8075" t="s">
        <v>611</v>
      </c>
      <c r="C8075">
        <v>4000000</v>
      </c>
      <c r="D8075">
        <v>74340</v>
      </c>
      <c r="E8075">
        <v>50.7</v>
      </c>
      <c r="F8075" t="s">
        <v>1076</v>
      </c>
      <c r="G8075">
        <v>2020</v>
      </c>
      <c r="H8075">
        <v>26780.300603350799</v>
      </c>
    </row>
    <row r="8076" spans="1:8">
      <c r="A8076" t="s">
        <v>610</v>
      </c>
      <c r="B8076" t="s">
        <v>611</v>
      </c>
      <c r="C8076">
        <v>4000000</v>
      </c>
      <c r="D8076">
        <v>74340</v>
      </c>
      <c r="E8076">
        <v>50.7</v>
      </c>
      <c r="F8076" t="s">
        <v>1076</v>
      </c>
      <c r="G8076">
        <v>2021</v>
      </c>
      <c r="H8076">
        <v>31680.1860110126</v>
      </c>
    </row>
    <row r="8077" spans="1:8">
      <c r="A8077" t="s">
        <v>610</v>
      </c>
      <c r="B8077" t="s">
        <v>611</v>
      </c>
      <c r="C8077">
        <v>4000000</v>
      </c>
      <c r="D8077">
        <v>74340</v>
      </c>
      <c r="E8077">
        <v>50.7</v>
      </c>
      <c r="F8077" t="s">
        <v>1077</v>
      </c>
      <c r="G8077">
        <v>2018</v>
      </c>
      <c r="H8077">
        <v>3.6853445223761301</v>
      </c>
    </row>
    <row r="8078" spans="1:8">
      <c r="A8078" t="s">
        <v>610</v>
      </c>
      <c r="B8078" t="s">
        <v>611</v>
      </c>
      <c r="C8078">
        <v>4000000</v>
      </c>
      <c r="D8078">
        <v>74340</v>
      </c>
      <c r="E8078">
        <v>50.7</v>
      </c>
      <c r="F8078" t="s">
        <v>1077</v>
      </c>
      <c r="G8078" t="s">
        <v>1057</v>
      </c>
      <c r="H8078">
        <v>15.335819064068</v>
      </c>
    </row>
    <row r="8079" spans="1:8">
      <c r="A8079" t="s">
        <v>610</v>
      </c>
      <c r="B8079" t="s">
        <v>611</v>
      </c>
      <c r="C8079">
        <v>4000000</v>
      </c>
      <c r="D8079">
        <v>74340</v>
      </c>
      <c r="E8079">
        <v>50.7</v>
      </c>
      <c r="F8079" t="s">
        <v>1061</v>
      </c>
      <c r="G8079">
        <v>2015</v>
      </c>
      <c r="H8079">
        <v>2.8362898826599099</v>
      </c>
    </row>
    <row r="8080" spans="1:8">
      <c r="A8080" t="s">
        <v>610</v>
      </c>
      <c r="B8080" t="s">
        <v>611</v>
      </c>
      <c r="C8080">
        <v>4000000</v>
      </c>
      <c r="D8080">
        <v>74340</v>
      </c>
      <c r="E8080">
        <v>50.7</v>
      </c>
      <c r="F8080" t="s">
        <v>1061</v>
      </c>
      <c r="G8080">
        <v>2016</v>
      </c>
      <c r="H8080">
        <v>2.84608006477356</v>
      </c>
    </row>
    <row r="8081" spans="1:8">
      <c r="A8081" t="s">
        <v>610</v>
      </c>
      <c r="B8081" t="s">
        <v>611</v>
      </c>
      <c r="C8081">
        <v>4000000</v>
      </c>
      <c r="D8081">
        <v>74340</v>
      </c>
      <c r="E8081">
        <v>50.7</v>
      </c>
      <c r="F8081" t="s">
        <v>1061</v>
      </c>
      <c r="G8081">
        <v>2017</v>
      </c>
      <c r="H8081">
        <v>2.8822400569915798</v>
      </c>
    </row>
    <row r="8082" spans="1:8">
      <c r="A8082" t="s">
        <v>610</v>
      </c>
      <c r="B8082" t="s">
        <v>611</v>
      </c>
      <c r="C8082">
        <v>4000000</v>
      </c>
      <c r="D8082">
        <v>74340</v>
      </c>
      <c r="E8082">
        <v>50.7</v>
      </c>
      <c r="F8082" t="s">
        <v>1061</v>
      </c>
      <c r="G8082">
        <v>2018</v>
      </c>
      <c r="H8082">
        <v>2.8829300403595002</v>
      </c>
    </row>
    <row r="8083" spans="1:8">
      <c r="A8083" t="s">
        <v>610</v>
      </c>
      <c r="B8083" t="s">
        <v>611</v>
      </c>
      <c r="C8083">
        <v>4000000</v>
      </c>
      <c r="D8083">
        <v>74340</v>
      </c>
      <c r="E8083">
        <v>50.7</v>
      </c>
      <c r="F8083" t="s">
        <v>1061</v>
      </c>
      <c r="G8083">
        <v>2019</v>
      </c>
      <c r="H8083">
        <v>3.1273601055145299</v>
      </c>
    </row>
    <row r="8084" spans="1:8">
      <c r="A8084" t="s">
        <v>610</v>
      </c>
      <c r="B8084" t="s">
        <v>611</v>
      </c>
      <c r="C8084">
        <v>4000000</v>
      </c>
      <c r="D8084">
        <v>74340</v>
      </c>
      <c r="E8084">
        <v>50.7</v>
      </c>
      <c r="F8084" t="s">
        <v>1061</v>
      </c>
      <c r="G8084">
        <v>2020</v>
      </c>
      <c r="H8084">
        <v>3.9060714244842498</v>
      </c>
    </row>
    <row r="8085" spans="1:8">
      <c r="A8085" t="s">
        <v>610</v>
      </c>
      <c r="B8085" t="s">
        <v>611</v>
      </c>
      <c r="C8085">
        <v>4000000</v>
      </c>
      <c r="D8085">
        <v>74340</v>
      </c>
      <c r="E8085">
        <v>50.7</v>
      </c>
      <c r="F8085" t="s">
        <v>1061</v>
      </c>
      <c r="G8085" t="s">
        <v>1057</v>
      </c>
      <c r="H8085">
        <v>3.9060714244842498</v>
      </c>
    </row>
    <row r="8086" spans="1:8">
      <c r="A8086" t="s">
        <v>610</v>
      </c>
      <c r="B8086" t="s">
        <v>611</v>
      </c>
      <c r="C8086">
        <v>4000000</v>
      </c>
      <c r="D8086">
        <v>74340</v>
      </c>
      <c r="E8086">
        <v>50.7</v>
      </c>
      <c r="F8086" t="s">
        <v>1063</v>
      </c>
      <c r="G8086">
        <v>2015</v>
      </c>
      <c r="H8086">
        <v>1543</v>
      </c>
    </row>
    <row r="8087" spans="1:8">
      <c r="A8087" t="s">
        <v>610</v>
      </c>
      <c r="B8087" t="s">
        <v>611</v>
      </c>
      <c r="C8087">
        <v>4000000</v>
      </c>
      <c r="D8087">
        <v>74340</v>
      </c>
      <c r="E8087">
        <v>50.7</v>
      </c>
      <c r="F8087" t="s">
        <v>1063</v>
      </c>
      <c r="G8087">
        <v>2018</v>
      </c>
      <c r="H8087">
        <v>1131.66015625</v>
      </c>
    </row>
    <row r="8088" spans="1:8">
      <c r="A8088" t="s">
        <v>610</v>
      </c>
      <c r="B8088" t="s">
        <v>611</v>
      </c>
      <c r="C8088">
        <v>4000000</v>
      </c>
      <c r="D8088">
        <v>74340</v>
      </c>
      <c r="E8088">
        <v>50.7</v>
      </c>
      <c r="F8088" t="s">
        <v>1063</v>
      </c>
      <c r="G8088">
        <v>2019</v>
      </c>
      <c r="H8088">
        <v>1192.8208007799999</v>
      </c>
    </row>
    <row r="8089" spans="1:8">
      <c r="A8089" t="s">
        <v>610</v>
      </c>
      <c r="B8089" t="s">
        <v>611</v>
      </c>
      <c r="C8089">
        <v>4000000</v>
      </c>
      <c r="D8089">
        <v>74340</v>
      </c>
      <c r="E8089">
        <v>50.7</v>
      </c>
      <c r="F8089" t="s">
        <v>1090</v>
      </c>
      <c r="G8089">
        <v>2020</v>
      </c>
      <c r="H8089">
        <v>10</v>
      </c>
    </row>
    <row r="8090" spans="1:8">
      <c r="A8090" t="s">
        <v>610</v>
      </c>
      <c r="B8090" t="s">
        <v>611</v>
      </c>
      <c r="C8090">
        <v>4000000</v>
      </c>
      <c r="D8090">
        <v>74340</v>
      </c>
      <c r="E8090">
        <v>50.7</v>
      </c>
      <c r="F8090" t="s">
        <v>1092</v>
      </c>
      <c r="G8090" t="s">
        <v>1058</v>
      </c>
      <c r="H8090">
        <v>52</v>
      </c>
    </row>
    <row r="8091" spans="1:8">
      <c r="A8091" t="s">
        <v>610</v>
      </c>
      <c r="B8091" t="s">
        <v>611</v>
      </c>
      <c r="C8091">
        <v>4000000</v>
      </c>
      <c r="D8091">
        <v>74340</v>
      </c>
      <c r="E8091">
        <v>50.7</v>
      </c>
      <c r="F8091" t="s">
        <v>1062</v>
      </c>
      <c r="G8091">
        <v>2018</v>
      </c>
      <c r="H8091">
        <v>2.8829300403595002</v>
      </c>
    </row>
    <row r="8092" spans="1:8">
      <c r="A8092" t="s">
        <v>610</v>
      </c>
      <c r="B8092" t="s">
        <v>611</v>
      </c>
      <c r="C8092">
        <v>4000000</v>
      </c>
      <c r="D8092">
        <v>74340</v>
      </c>
      <c r="E8092">
        <v>50.7</v>
      </c>
      <c r="F8092" t="s">
        <v>1062</v>
      </c>
      <c r="G8092" t="s">
        <v>1056</v>
      </c>
      <c r="H8092">
        <v>3.9060714244842498</v>
      </c>
    </row>
    <row r="8093" spans="1:8">
      <c r="A8093" t="s">
        <v>610</v>
      </c>
      <c r="B8093" t="s">
        <v>611</v>
      </c>
      <c r="C8093">
        <v>4000000</v>
      </c>
      <c r="D8093">
        <v>74340</v>
      </c>
      <c r="E8093">
        <v>50.7</v>
      </c>
      <c r="F8093" t="s">
        <v>1078</v>
      </c>
      <c r="G8093">
        <v>2018</v>
      </c>
      <c r="H8093">
        <v>2.8829300403595002</v>
      </c>
    </row>
    <row r="8094" spans="1:8">
      <c r="A8094" t="s">
        <v>610</v>
      </c>
      <c r="B8094" t="s">
        <v>611</v>
      </c>
      <c r="C8094">
        <v>4000000</v>
      </c>
      <c r="D8094">
        <v>74340</v>
      </c>
      <c r="E8094">
        <v>50.7</v>
      </c>
      <c r="F8094" t="s">
        <v>1078</v>
      </c>
      <c r="G8094" t="s">
        <v>1057</v>
      </c>
      <c r="H8094">
        <v>3.9060714244842498</v>
      </c>
    </row>
    <row r="8095" spans="1:8">
      <c r="A8095" t="s">
        <v>610</v>
      </c>
      <c r="B8095" t="s">
        <v>611</v>
      </c>
      <c r="C8095">
        <v>4000000</v>
      </c>
      <c r="D8095">
        <v>74340</v>
      </c>
      <c r="E8095">
        <v>50.7</v>
      </c>
      <c r="F8095" t="s">
        <v>1087</v>
      </c>
      <c r="G8095" t="s">
        <v>1056</v>
      </c>
      <c r="H8095">
        <v>10.510479927063001</v>
      </c>
    </row>
    <row r="8096" spans="1:8">
      <c r="A8096" t="s">
        <v>610</v>
      </c>
      <c r="B8096" t="s">
        <v>611</v>
      </c>
      <c r="C8096">
        <v>4000000</v>
      </c>
      <c r="D8096">
        <v>74340</v>
      </c>
      <c r="E8096">
        <v>50.7</v>
      </c>
      <c r="F8096" t="s">
        <v>1079</v>
      </c>
      <c r="G8096">
        <v>2018</v>
      </c>
      <c r="H8096">
        <v>5.8</v>
      </c>
    </row>
    <row r="8097" spans="1:8">
      <c r="A8097" t="s">
        <v>610</v>
      </c>
      <c r="B8097" t="s">
        <v>611</v>
      </c>
      <c r="C8097">
        <v>4000000</v>
      </c>
      <c r="D8097">
        <v>74340</v>
      </c>
      <c r="E8097">
        <v>50.7</v>
      </c>
      <c r="F8097" t="s">
        <v>1079</v>
      </c>
      <c r="G8097">
        <v>2021</v>
      </c>
      <c r="H8097">
        <v>12.088000297546399</v>
      </c>
    </row>
    <row r="8098" spans="1:8">
      <c r="A8098" t="s">
        <v>610</v>
      </c>
      <c r="B8098" t="s">
        <v>611</v>
      </c>
      <c r="C8098">
        <v>4000000</v>
      </c>
      <c r="D8098">
        <v>74340</v>
      </c>
      <c r="E8098">
        <v>50.7</v>
      </c>
      <c r="F8098" t="s">
        <v>1093</v>
      </c>
      <c r="G8098" t="s">
        <v>1056</v>
      </c>
      <c r="H8098">
        <v>0.4</v>
      </c>
    </row>
    <row r="8099" spans="1:8">
      <c r="A8099" t="s">
        <v>610</v>
      </c>
      <c r="B8099" t="s">
        <v>611</v>
      </c>
      <c r="C8099">
        <v>4000000</v>
      </c>
      <c r="D8099">
        <v>74340</v>
      </c>
      <c r="E8099">
        <v>50.7</v>
      </c>
      <c r="F8099" t="s">
        <v>1091</v>
      </c>
      <c r="G8099">
        <v>2020</v>
      </c>
      <c r="H8099">
        <v>96.704635620117202</v>
      </c>
    </row>
    <row r="8100" spans="1:8">
      <c r="A8100" t="s">
        <v>610</v>
      </c>
      <c r="B8100" t="s">
        <v>611</v>
      </c>
      <c r="C8100">
        <v>4000000</v>
      </c>
      <c r="D8100">
        <v>74340</v>
      </c>
      <c r="E8100">
        <v>50.7</v>
      </c>
      <c r="F8100" t="s">
        <v>1080</v>
      </c>
      <c r="G8100">
        <v>2018</v>
      </c>
      <c r="H8100">
        <v>35</v>
      </c>
    </row>
    <row r="8101" spans="1:8">
      <c r="A8101" t="s">
        <v>610</v>
      </c>
      <c r="B8101" t="s">
        <v>611</v>
      </c>
      <c r="C8101">
        <v>4000000</v>
      </c>
      <c r="D8101">
        <v>74340</v>
      </c>
      <c r="E8101">
        <v>50.7</v>
      </c>
      <c r="F8101" t="s">
        <v>1080</v>
      </c>
      <c r="G8101">
        <v>2022</v>
      </c>
      <c r="H8101">
        <v>35</v>
      </c>
    </row>
    <row r="8102" spans="1:8">
      <c r="A8102" t="s">
        <v>610</v>
      </c>
      <c r="B8102" t="s">
        <v>611</v>
      </c>
      <c r="C8102">
        <v>4000000</v>
      </c>
      <c r="D8102">
        <v>74340</v>
      </c>
      <c r="E8102">
        <v>50.7</v>
      </c>
      <c r="F8102" t="s">
        <v>1081</v>
      </c>
      <c r="G8102">
        <v>2018</v>
      </c>
      <c r="H8102">
        <v>48</v>
      </c>
    </row>
    <row r="8103" spans="1:8">
      <c r="A8103" t="s">
        <v>610</v>
      </c>
      <c r="B8103" t="s">
        <v>611</v>
      </c>
      <c r="C8103">
        <v>4000000</v>
      </c>
      <c r="D8103">
        <v>74340</v>
      </c>
      <c r="E8103">
        <v>50.7</v>
      </c>
      <c r="F8103" t="s">
        <v>1081</v>
      </c>
      <c r="G8103">
        <v>2022</v>
      </c>
      <c r="H8103">
        <v>48</v>
      </c>
    </row>
    <row r="8104" spans="1:8">
      <c r="A8104" t="s">
        <v>610</v>
      </c>
      <c r="B8104" t="s">
        <v>611</v>
      </c>
      <c r="C8104">
        <v>4000000</v>
      </c>
      <c r="D8104">
        <v>74340</v>
      </c>
      <c r="E8104">
        <v>50.7</v>
      </c>
      <c r="F8104" t="s">
        <v>1067</v>
      </c>
      <c r="G8104">
        <v>2017</v>
      </c>
      <c r="H8104">
        <v>0.39</v>
      </c>
    </row>
    <row r="8105" spans="1:8">
      <c r="A8105" t="s">
        <v>610</v>
      </c>
      <c r="B8105" t="s">
        <v>611</v>
      </c>
      <c r="C8105">
        <v>4000000</v>
      </c>
      <c r="D8105">
        <v>74340</v>
      </c>
      <c r="E8105">
        <v>50.7</v>
      </c>
      <c r="F8105" t="s">
        <v>1067</v>
      </c>
      <c r="G8105">
        <v>2021</v>
      </c>
      <c r="H8105">
        <v>0.28578639030456543</v>
      </c>
    </row>
    <row r="8106" spans="1:8">
      <c r="A8106" t="s">
        <v>610</v>
      </c>
      <c r="B8106" t="s">
        <v>611</v>
      </c>
      <c r="C8106">
        <v>4000000</v>
      </c>
      <c r="D8106">
        <v>74340</v>
      </c>
      <c r="E8106">
        <v>50.7</v>
      </c>
      <c r="F8106" t="s">
        <v>1068</v>
      </c>
      <c r="G8106">
        <v>2017</v>
      </c>
      <c r="H8106">
        <v>0.01</v>
      </c>
    </row>
    <row r="8107" spans="1:8">
      <c r="A8107" t="s">
        <v>610</v>
      </c>
      <c r="B8107" t="s">
        <v>611</v>
      </c>
      <c r="C8107">
        <v>4000000</v>
      </c>
      <c r="D8107">
        <v>74340</v>
      </c>
      <c r="E8107">
        <v>50.7</v>
      </c>
      <c r="F8107" t="s">
        <v>1068</v>
      </c>
      <c r="G8107">
        <v>2021</v>
      </c>
      <c r="H8107">
        <v>0.15939678251743317</v>
      </c>
    </row>
    <row r="8108" spans="1:8">
      <c r="A8108" t="s">
        <v>610</v>
      </c>
      <c r="B8108" t="s">
        <v>611</v>
      </c>
      <c r="C8108">
        <v>4000000</v>
      </c>
      <c r="D8108">
        <v>74340</v>
      </c>
      <c r="E8108">
        <v>50.7</v>
      </c>
      <c r="F8108" t="s">
        <v>1069</v>
      </c>
      <c r="G8108">
        <v>2017</v>
      </c>
      <c r="H8108">
        <v>0.39</v>
      </c>
    </row>
    <row r="8109" spans="1:8">
      <c r="A8109" t="s">
        <v>610</v>
      </c>
      <c r="B8109" t="s">
        <v>611</v>
      </c>
      <c r="C8109">
        <v>4000000</v>
      </c>
      <c r="D8109">
        <v>74340</v>
      </c>
      <c r="E8109">
        <v>50.7</v>
      </c>
      <c r="F8109" t="s">
        <v>1069</v>
      </c>
      <c r="G8109">
        <v>2021</v>
      </c>
      <c r="H8109">
        <v>0.19262981414794922</v>
      </c>
    </row>
    <row r="8110" spans="1:8">
      <c r="A8110" t="s">
        <v>610</v>
      </c>
      <c r="B8110" t="s">
        <v>611</v>
      </c>
      <c r="C8110">
        <v>4000000</v>
      </c>
      <c r="D8110">
        <v>74340</v>
      </c>
      <c r="E8110">
        <v>50.7</v>
      </c>
      <c r="F8110" t="s">
        <v>1070</v>
      </c>
      <c r="G8110">
        <v>2017</v>
      </c>
      <c r="H8110">
        <v>0.04</v>
      </c>
    </row>
    <row r="8111" spans="1:8">
      <c r="A8111" t="s">
        <v>610</v>
      </c>
      <c r="B8111" t="s">
        <v>611</v>
      </c>
      <c r="C8111">
        <v>4000000</v>
      </c>
      <c r="D8111">
        <v>74340</v>
      </c>
      <c r="E8111">
        <v>50.7</v>
      </c>
      <c r="F8111" t="s">
        <v>1070</v>
      </c>
      <c r="G8111">
        <v>2021</v>
      </c>
      <c r="H8111">
        <v>-0.24741660058498383</v>
      </c>
    </row>
    <row r="8112" spans="1:8">
      <c r="A8112" t="s">
        <v>610</v>
      </c>
      <c r="B8112" t="s">
        <v>611</v>
      </c>
      <c r="C8112">
        <v>4000000</v>
      </c>
      <c r="D8112">
        <v>74340</v>
      </c>
      <c r="E8112">
        <v>50.7</v>
      </c>
      <c r="F8112" t="s">
        <v>1071</v>
      </c>
      <c r="G8112">
        <v>2017</v>
      </c>
      <c r="H8112">
        <v>-0.54</v>
      </c>
    </row>
    <row r="8113" spans="1:8">
      <c r="A8113" t="s">
        <v>610</v>
      </c>
      <c r="B8113" t="s">
        <v>611</v>
      </c>
      <c r="C8113">
        <v>4000000</v>
      </c>
      <c r="D8113">
        <v>74340</v>
      </c>
      <c r="E8113">
        <v>50.7</v>
      </c>
      <c r="F8113" t="s">
        <v>1071</v>
      </c>
      <c r="G8113">
        <v>2021</v>
      </c>
      <c r="H8113">
        <v>-0.57050985097885132</v>
      </c>
    </row>
    <row r="8114" spans="1:8">
      <c r="A8114" t="s">
        <v>610</v>
      </c>
      <c r="B8114" t="s">
        <v>611</v>
      </c>
      <c r="C8114">
        <v>4000000</v>
      </c>
      <c r="D8114">
        <v>74340</v>
      </c>
      <c r="E8114">
        <v>50.7</v>
      </c>
      <c r="F8114" t="s">
        <v>1082</v>
      </c>
      <c r="G8114">
        <v>2018</v>
      </c>
      <c r="H8114">
        <v>29.4</v>
      </c>
    </row>
    <row r="8115" spans="1:8">
      <c r="A8115" t="s">
        <v>610</v>
      </c>
      <c r="B8115" t="s">
        <v>611</v>
      </c>
      <c r="C8115">
        <v>4000000</v>
      </c>
      <c r="D8115">
        <v>74340</v>
      </c>
      <c r="E8115">
        <v>50.7</v>
      </c>
      <c r="F8115" t="s">
        <v>1082</v>
      </c>
      <c r="G8115">
        <v>2022</v>
      </c>
      <c r="H8115">
        <v>50.7</v>
      </c>
    </row>
    <row r="8116" spans="1:8">
      <c r="A8116" t="s">
        <v>610</v>
      </c>
      <c r="B8116" t="s">
        <v>611</v>
      </c>
      <c r="C8116">
        <v>4000000</v>
      </c>
      <c r="D8116">
        <v>74340</v>
      </c>
      <c r="E8116">
        <v>50.7</v>
      </c>
      <c r="F8116" t="s">
        <v>1083</v>
      </c>
      <c r="G8116">
        <v>2018</v>
      </c>
      <c r="H8116">
        <v>38.799999999999997</v>
      </c>
    </row>
    <row r="8117" spans="1:8">
      <c r="A8117" t="s">
        <v>610</v>
      </c>
      <c r="B8117" t="s">
        <v>611</v>
      </c>
      <c r="C8117">
        <v>4000000</v>
      </c>
      <c r="D8117">
        <v>74340</v>
      </c>
      <c r="E8117">
        <v>50.7</v>
      </c>
      <c r="F8117" t="s">
        <v>1083</v>
      </c>
      <c r="G8117">
        <v>2022</v>
      </c>
      <c r="H8117">
        <v>38</v>
      </c>
    </row>
    <row r="8118" spans="1:8">
      <c r="A8118" t="s">
        <v>610</v>
      </c>
      <c r="B8118" t="s">
        <v>611</v>
      </c>
      <c r="C8118">
        <v>4000000</v>
      </c>
      <c r="D8118">
        <v>74340</v>
      </c>
      <c r="E8118">
        <v>50.7</v>
      </c>
      <c r="F8118" t="s">
        <v>1072</v>
      </c>
      <c r="G8118">
        <v>2017</v>
      </c>
      <c r="H8118">
        <v>67</v>
      </c>
    </row>
    <row r="8119" spans="1:8">
      <c r="A8119" t="s">
        <v>610</v>
      </c>
      <c r="B8119" t="s">
        <v>611</v>
      </c>
      <c r="C8119">
        <v>4000000</v>
      </c>
      <c r="D8119">
        <v>74340</v>
      </c>
      <c r="E8119">
        <v>50.7</v>
      </c>
      <c r="F8119" t="s">
        <v>1072</v>
      </c>
      <c r="G8119">
        <v>2022</v>
      </c>
      <c r="H8119">
        <v>65.400000000000006</v>
      </c>
    </row>
    <row r="8120" spans="1:8">
      <c r="A8120" t="s">
        <v>610</v>
      </c>
      <c r="B8120" t="s">
        <v>611</v>
      </c>
      <c r="C8120">
        <v>4000000</v>
      </c>
      <c r="D8120">
        <v>74340</v>
      </c>
      <c r="E8120">
        <v>50.7</v>
      </c>
      <c r="F8120" t="s">
        <v>1084</v>
      </c>
      <c r="G8120">
        <v>2018</v>
      </c>
      <c r="H8120">
        <v>70</v>
      </c>
    </row>
    <row r="8121" spans="1:8">
      <c r="A8121" t="s">
        <v>610</v>
      </c>
      <c r="B8121" t="s">
        <v>611</v>
      </c>
      <c r="C8121">
        <v>4000000</v>
      </c>
      <c r="D8121">
        <v>74340</v>
      </c>
      <c r="E8121">
        <v>50.7</v>
      </c>
      <c r="F8121" t="s">
        <v>1084</v>
      </c>
      <c r="G8121">
        <v>2022</v>
      </c>
      <c r="H8121">
        <v>70</v>
      </c>
    </row>
    <row r="8122" spans="1:8">
      <c r="A8122" t="s">
        <v>610</v>
      </c>
      <c r="B8122" t="s">
        <v>611</v>
      </c>
      <c r="C8122">
        <v>4000000</v>
      </c>
      <c r="D8122">
        <v>74340</v>
      </c>
      <c r="E8122">
        <v>50.7</v>
      </c>
      <c r="F8122" t="s">
        <v>1085</v>
      </c>
      <c r="G8122">
        <v>2018</v>
      </c>
      <c r="H8122">
        <v>23.1</v>
      </c>
    </row>
    <row r="8123" spans="1:8">
      <c r="A8123" t="s">
        <v>610</v>
      </c>
      <c r="B8123" t="s">
        <v>611</v>
      </c>
      <c r="C8123">
        <v>4000000</v>
      </c>
      <c r="D8123">
        <v>74340</v>
      </c>
      <c r="E8123">
        <v>50.7</v>
      </c>
      <c r="F8123" t="s">
        <v>1088</v>
      </c>
      <c r="G8123">
        <v>2019</v>
      </c>
      <c r="H8123">
        <v>3.1414549958525</v>
      </c>
    </row>
    <row r="8124" spans="1:8">
      <c r="A8124" t="s">
        <v>610</v>
      </c>
      <c r="B8124" t="s">
        <v>611</v>
      </c>
      <c r="C8124">
        <v>4000000</v>
      </c>
      <c r="D8124">
        <v>74340</v>
      </c>
      <c r="E8124">
        <v>50.7</v>
      </c>
      <c r="F8124" t="s">
        <v>1064</v>
      </c>
      <c r="G8124">
        <v>2015</v>
      </c>
      <c r="H8124">
        <v>0.66500000000000004</v>
      </c>
    </row>
    <row r="8125" spans="1:8">
      <c r="A8125" t="s">
        <v>610</v>
      </c>
      <c r="B8125" t="s">
        <v>611</v>
      </c>
      <c r="C8125">
        <v>4000000</v>
      </c>
      <c r="D8125">
        <v>74340</v>
      </c>
      <c r="E8125">
        <v>50.7</v>
      </c>
      <c r="F8125" t="s">
        <v>1064</v>
      </c>
      <c r="G8125" t="s">
        <v>1056</v>
      </c>
      <c r="H8125">
        <v>0.66547532920856811</v>
      </c>
    </row>
    <row r="8126" spans="1:8">
      <c r="A8126" t="s">
        <v>610</v>
      </c>
      <c r="B8126" t="s">
        <v>611</v>
      </c>
      <c r="C8126">
        <v>4000000</v>
      </c>
      <c r="D8126">
        <v>74340</v>
      </c>
      <c r="E8126">
        <v>50.7</v>
      </c>
      <c r="F8126" t="s">
        <v>1073</v>
      </c>
      <c r="G8126">
        <v>2017</v>
      </c>
      <c r="H8126">
        <v>18.3</v>
      </c>
    </row>
    <row r="8127" spans="1:8">
      <c r="A8127" t="s">
        <v>610</v>
      </c>
      <c r="B8127" t="s">
        <v>611</v>
      </c>
      <c r="C8127">
        <v>4000000</v>
      </c>
      <c r="D8127">
        <v>74340</v>
      </c>
      <c r="E8127">
        <v>50.7</v>
      </c>
      <c r="F8127" t="s">
        <v>1073</v>
      </c>
      <c r="G8127">
        <v>2018</v>
      </c>
      <c r="H8127">
        <v>18.309859154929601</v>
      </c>
    </row>
    <row r="8128" spans="1:8">
      <c r="A8128" t="s">
        <v>610</v>
      </c>
      <c r="B8128" t="s">
        <v>611</v>
      </c>
      <c r="C8128">
        <v>4000000</v>
      </c>
      <c r="D8128">
        <v>74340</v>
      </c>
      <c r="E8128">
        <v>50.7</v>
      </c>
      <c r="F8128" t="s">
        <v>1073</v>
      </c>
      <c r="G8128">
        <v>2021</v>
      </c>
      <c r="H8128">
        <v>22.5352112676056</v>
      </c>
    </row>
    <row r="8129" spans="1:8">
      <c r="A8129" t="s">
        <v>610</v>
      </c>
      <c r="B8129" t="s">
        <v>611</v>
      </c>
      <c r="C8129">
        <v>4000000</v>
      </c>
      <c r="D8129">
        <v>74340</v>
      </c>
      <c r="E8129">
        <v>50.7</v>
      </c>
      <c r="F8129" t="s">
        <v>1089</v>
      </c>
      <c r="G8129">
        <v>2021</v>
      </c>
      <c r="H8129" t="s">
        <v>366</v>
      </c>
    </row>
    <row r="8130" spans="1:8">
      <c r="A8130" t="s">
        <v>610</v>
      </c>
      <c r="B8130" t="s">
        <v>611</v>
      </c>
      <c r="C8130">
        <v>4000000</v>
      </c>
      <c r="D8130">
        <v>74340</v>
      </c>
      <c r="E8130">
        <v>50.7</v>
      </c>
      <c r="F8130" t="s">
        <v>1089</v>
      </c>
      <c r="G8130">
        <v>2019</v>
      </c>
      <c r="H8130">
        <v>0</v>
      </c>
    </row>
    <row r="8131" spans="1:8">
      <c r="A8131" t="s">
        <v>612</v>
      </c>
      <c r="B8131" t="s">
        <v>613</v>
      </c>
      <c r="C8131">
        <v>8000000</v>
      </c>
      <c r="D8131">
        <v>452860</v>
      </c>
      <c r="E8131">
        <v>50.9</v>
      </c>
      <c r="F8131" t="s">
        <v>1066</v>
      </c>
      <c r="G8131">
        <v>2017</v>
      </c>
      <c r="H8131">
        <v>0.54400000000000004</v>
      </c>
    </row>
    <row r="8132" spans="1:8">
      <c r="A8132" t="s">
        <v>612</v>
      </c>
      <c r="B8132" t="s">
        <v>613</v>
      </c>
      <c r="C8132">
        <v>8000000</v>
      </c>
      <c r="D8132">
        <v>452860</v>
      </c>
      <c r="E8132">
        <v>50.9</v>
      </c>
      <c r="F8132" t="s">
        <v>1066</v>
      </c>
      <c r="G8132">
        <v>2021</v>
      </c>
      <c r="H8132">
        <v>0.55800000000000005</v>
      </c>
    </row>
    <row r="8133" spans="1:8">
      <c r="A8133" t="s">
        <v>612</v>
      </c>
      <c r="B8133" t="s">
        <v>613</v>
      </c>
      <c r="C8133">
        <v>8000000</v>
      </c>
      <c r="D8133">
        <v>452860</v>
      </c>
      <c r="E8133">
        <v>50.9</v>
      </c>
      <c r="F8133" t="s">
        <v>1074</v>
      </c>
      <c r="G8133">
        <v>2018</v>
      </c>
      <c r="H8133">
        <v>9</v>
      </c>
    </row>
    <row r="8134" spans="1:8">
      <c r="A8134" t="s">
        <v>612</v>
      </c>
      <c r="B8134" t="s">
        <v>613</v>
      </c>
      <c r="C8134">
        <v>8000000</v>
      </c>
      <c r="D8134">
        <v>452860</v>
      </c>
      <c r="E8134">
        <v>50.9</v>
      </c>
      <c r="F8134" t="s">
        <v>1074</v>
      </c>
      <c r="G8134" t="s">
        <v>1056</v>
      </c>
      <c r="H8134">
        <v>1.49999999999999</v>
      </c>
    </row>
    <row r="8135" spans="1:8">
      <c r="A8135" t="s">
        <v>612</v>
      </c>
      <c r="B8135" t="s">
        <v>613</v>
      </c>
      <c r="C8135">
        <v>8000000</v>
      </c>
      <c r="D8135">
        <v>452860</v>
      </c>
      <c r="E8135">
        <v>50.9</v>
      </c>
      <c r="F8135" t="s">
        <v>1075</v>
      </c>
      <c r="G8135">
        <v>2018</v>
      </c>
      <c r="H8135">
        <v>36.056944774670598</v>
      </c>
    </row>
    <row r="8136" spans="1:8">
      <c r="A8136" t="s">
        <v>612</v>
      </c>
      <c r="B8136" t="s">
        <v>613</v>
      </c>
      <c r="C8136">
        <v>8000000</v>
      </c>
      <c r="D8136">
        <v>452860</v>
      </c>
      <c r="E8136">
        <v>50.9</v>
      </c>
      <c r="F8136" t="s">
        <v>1075</v>
      </c>
      <c r="G8136">
        <v>2019</v>
      </c>
      <c r="H8136">
        <v>37.6724511696112</v>
      </c>
    </row>
    <row r="8137" spans="1:8">
      <c r="A8137" t="s">
        <v>612</v>
      </c>
      <c r="B8137" t="s">
        <v>613</v>
      </c>
      <c r="C8137">
        <v>8000000</v>
      </c>
      <c r="D8137">
        <v>452860</v>
      </c>
      <c r="E8137">
        <v>50.9</v>
      </c>
      <c r="F8137" t="s">
        <v>1075</v>
      </c>
      <c r="G8137">
        <v>2020</v>
      </c>
      <c r="H8137">
        <v>36.353915383547601</v>
      </c>
    </row>
    <row r="8138" spans="1:8">
      <c r="A8138" t="s">
        <v>612</v>
      </c>
      <c r="B8138" t="s">
        <v>613</v>
      </c>
      <c r="C8138">
        <v>8000000</v>
      </c>
      <c r="D8138">
        <v>452860</v>
      </c>
      <c r="E8138">
        <v>50.9</v>
      </c>
      <c r="F8138" t="s">
        <v>1075</v>
      </c>
      <c r="G8138">
        <v>2021</v>
      </c>
      <c r="H8138">
        <v>36.899224114300793</v>
      </c>
    </row>
    <row r="8139" spans="1:8">
      <c r="A8139" t="s">
        <v>612</v>
      </c>
      <c r="B8139" t="s">
        <v>613</v>
      </c>
      <c r="C8139">
        <v>8000000</v>
      </c>
      <c r="D8139">
        <v>452860</v>
      </c>
      <c r="E8139">
        <v>50.9</v>
      </c>
      <c r="F8139" t="s">
        <v>1076</v>
      </c>
      <c r="G8139">
        <v>2018</v>
      </c>
      <c r="H8139">
        <v>4289.6768833043698</v>
      </c>
    </row>
    <row r="8140" spans="1:8">
      <c r="A8140" t="s">
        <v>612</v>
      </c>
      <c r="B8140" t="s">
        <v>613</v>
      </c>
      <c r="C8140">
        <v>8000000</v>
      </c>
      <c r="D8140">
        <v>452860</v>
      </c>
      <c r="E8140">
        <v>50.9</v>
      </c>
      <c r="F8140" t="s">
        <v>1076</v>
      </c>
      <c r="G8140">
        <v>2019</v>
      </c>
      <c r="H8140">
        <v>4473.7772503760998</v>
      </c>
    </row>
    <row r="8141" spans="1:8">
      <c r="A8141" t="s">
        <v>612</v>
      </c>
      <c r="B8141" t="s">
        <v>613</v>
      </c>
      <c r="C8141">
        <v>8000000</v>
      </c>
      <c r="D8141">
        <v>452860</v>
      </c>
      <c r="E8141">
        <v>50.9</v>
      </c>
      <c r="F8141" t="s">
        <v>1076</v>
      </c>
      <c r="G8141">
        <v>2020</v>
      </c>
      <c r="H8141">
        <v>4285.7654748600899</v>
      </c>
    </row>
    <row r="8142" spans="1:8">
      <c r="A8142" t="s">
        <v>612</v>
      </c>
      <c r="B8142" t="s">
        <v>613</v>
      </c>
      <c r="C8142">
        <v>8000000</v>
      </c>
      <c r="D8142">
        <v>452860</v>
      </c>
      <c r="E8142">
        <v>50.9</v>
      </c>
      <c r="F8142" t="s">
        <v>1076</v>
      </c>
      <c r="G8142">
        <v>2021</v>
      </c>
      <c r="H8142">
        <v>4445.3647687992698</v>
      </c>
    </row>
    <row r="8143" spans="1:8">
      <c r="A8143" t="s">
        <v>612</v>
      </c>
      <c r="B8143" t="s">
        <v>613</v>
      </c>
      <c r="C8143">
        <v>8000000</v>
      </c>
      <c r="D8143">
        <v>452860</v>
      </c>
      <c r="E8143">
        <v>50.9</v>
      </c>
      <c r="F8143" t="s">
        <v>1077</v>
      </c>
      <c r="G8143">
        <v>2018</v>
      </c>
      <c r="H8143">
        <v>-0.27925228495995202</v>
      </c>
    </row>
    <row r="8144" spans="1:8">
      <c r="A8144" t="s">
        <v>612</v>
      </c>
      <c r="B8144" t="s">
        <v>613</v>
      </c>
      <c r="C8144">
        <v>8000000</v>
      </c>
      <c r="D8144">
        <v>452860</v>
      </c>
      <c r="E8144">
        <v>50.9</v>
      </c>
      <c r="F8144" t="s">
        <v>1077</v>
      </c>
      <c r="G8144" t="s">
        <v>1057</v>
      </c>
      <c r="H8144">
        <v>1.49999999999999</v>
      </c>
    </row>
    <row r="8145" spans="1:8">
      <c r="A8145" t="s">
        <v>612</v>
      </c>
      <c r="B8145" t="s">
        <v>613</v>
      </c>
      <c r="C8145">
        <v>8000000</v>
      </c>
      <c r="D8145">
        <v>452860</v>
      </c>
      <c r="E8145">
        <v>50.9</v>
      </c>
      <c r="F8145" t="s">
        <v>1061</v>
      </c>
      <c r="G8145">
        <v>2017</v>
      </c>
      <c r="H8145">
        <v>1.9649300575256301</v>
      </c>
    </row>
    <row r="8146" spans="1:8">
      <c r="A8146" t="s">
        <v>612</v>
      </c>
      <c r="B8146" t="s">
        <v>613</v>
      </c>
      <c r="C8146">
        <v>8000000</v>
      </c>
      <c r="D8146">
        <v>452860</v>
      </c>
      <c r="E8146">
        <v>50.9</v>
      </c>
      <c r="F8146" t="s">
        <v>1061</v>
      </c>
      <c r="G8146">
        <v>2018</v>
      </c>
      <c r="H8146">
        <v>1.8748300075530999</v>
      </c>
    </row>
    <row r="8147" spans="1:8">
      <c r="A8147" t="s">
        <v>612</v>
      </c>
      <c r="B8147" t="s">
        <v>613</v>
      </c>
      <c r="C8147">
        <v>8000000</v>
      </c>
      <c r="D8147">
        <v>452860</v>
      </c>
      <c r="E8147">
        <v>50.9</v>
      </c>
      <c r="F8147" t="s">
        <v>1061</v>
      </c>
      <c r="G8147" t="s">
        <v>1057</v>
      </c>
      <c r="H8147">
        <v>1.8748300075530999</v>
      </c>
    </row>
    <row r="8148" spans="1:8">
      <c r="A8148" t="s">
        <v>612</v>
      </c>
      <c r="B8148" t="s">
        <v>613</v>
      </c>
      <c r="C8148">
        <v>8000000</v>
      </c>
      <c r="D8148">
        <v>452860</v>
      </c>
      <c r="E8148">
        <v>50.9</v>
      </c>
      <c r="F8148" t="s">
        <v>1063</v>
      </c>
      <c r="G8148">
        <v>2015</v>
      </c>
      <c r="H8148">
        <v>99</v>
      </c>
    </row>
    <row r="8149" spans="1:8">
      <c r="A8149" t="s">
        <v>612</v>
      </c>
      <c r="B8149" t="s">
        <v>613</v>
      </c>
      <c r="C8149">
        <v>8000000</v>
      </c>
      <c r="D8149">
        <v>452860</v>
      </c>
      <c r="E8149">
        <v>50.9</v>
      </c>
      <c r="F8149" t="s">
        <v>1063</v>
      </c>
      <c r="G8149">
        <v>2018</v>
      </c>
      <c r="H8149">
        <v>63.488563540000001</v>
      </c>
    </row>
    <row r="8150" spans="1:8">
      <c r="A8150" t="s">
        <v>612</v>
      </c>
      <c r="B8150" t="s">
        <v>613</v>
      </c>
      <c r="C8150">
        <v>8000000</v>
      </c>
      <c r="D8150">
        <v>452860</v>
      </c>
      <c r="E8150">
        <v>50.9</v>
      </c>
      <c r="F8150" t="s">
        <v>1063</v>
      </c>
      <c r="G8150">
        <v>2019</v>
      </c>
      <c r="H8150">
        <v>65.080718989999994</v>
      </c>
    </row>
    <row r="8151" spans="1:8">
      <c r="A8151" t="s">
        <v>612</v>
      </c>
      <c r="B8151" t="s">
        <v>613</v>
      </c>
      <c r="C8151">
        <v>8000000</v>
      </c>
      <c r="D8151">
        <v>452860</v>
      </c>
      <c r="E8151">
        <v>50.9</v>
      </c>
      <c r="F8151" t="s">
        <v>1090</v>
      </c>
      <c r="G8151">
        <v>2020</v>
      </c>
      <c r="H8151">
        <v>3.7</v>
      </c>
    </row>
    <row r="8152" spans="1:8">
      <c r="A8152" t="s">
        <v>612</v>
      </c>
      <c r="B8152" t="s">
        <v>613</v>
      </c>
      <c r="C8152">
        <v>8000000</v>
      </c>
      <c r="D8152">
        <v>452860</v>
      </c>
      <c r="E8152">
        <v>50.9</v>
      </c>
      <c r="F8152" t="s">
        <v>1092</v>
      </c>
      <c r="G8152" t="s">
        <v>1058</v>
      </c>
      <c r="H8152">
        <v>145</v>
      </c>
    </row>
    <row r="8153" spans="1:8">
      <c r="A8153" t="s">
        <v>612</v>
      </c>
      <c r="B8153" t="s">
        <v>613</v>
      </c>
      <c r="C8153">
        <v>8000000</v>
      </c>
      <c r="D8153">
        <v>452860</v>
      </c>
      <c r="E8153">
        <v>50.9</v>
      </c>
      <c r="F8153" t="s">
        <v>1062</v>
      </c>
      <c r="G8153">
        <v>2018</v>
      </c>
      <c r="H8153">
        <v>1.8748300075530999</v>
      </c>
    </row>
    <row r="8154" spans="1:8">
      <c r="A8154" t="s">
        <v>612</v>
      </c>
      <c r="B8154" t="s">
        <v>613</v>
      </c>
      <c r="C8154">
        <v>8000000</v>
      </c>
      <c r="D8154">
        <v>452860</v>
      </c>
      <c r="E8154">
        <v>50.9</v>
      </c>
      <c r="F8154" t="s">
        <v>1078</v>
      </c>
      <c r="G8154">
        <v>2018</v>
      </c>
      <c r="H8154">
        <v>1.8748300075530999</v>
      </c>
    </row>
    <row r="8155" spans="1:8">
      <c r="A8155" t="s">
        <v>612</v>
      </c>
      <c r="B8155" t="s">
        <v>613</v>
      </c>
      <c r="C8155">
        <v>8000000</v>
      </c>
      <c r="D8155">
        <v>452860</v>
      </c>
      <c r="E8155">
        <v>50.9</v>
      </c>
      <c r="F8155" t="s">
        <v>1079</v>
      </c>
      <c r="G8155">
        <v>2018</v>
      </c>
      <c r="H8155">
        <v>2.5</v>
      </c>
    </row>
    <row r="8156" spans="1:8">
      <c r="A8156" t="s">
        <v>612</v>
      </c>
      <c r="B8156" t="s">
        <v>613</v>
      </c>
      <c r="C8156">
        <v>8000000</v>
      </c>
      <c r="D8156">
        <v>452860</v>
      </c>
      <c r="E8156">
        <v>50.9</v>
      </c>
      <c r="F8156" t="s">
        <v>1079</v>
      </c>
      <c r="G8156">
        <v>2021</v>
      </c>
      <c r="H8156">
        <v>2.7520000934600799</v>
      </c>
    </row>
    <row r="8157" spans="1:8">
      <c r="A8157" t="s">
        <v>612</v>
      </c>
      <c r="B8157" t="s">
        <v>613</v>
      </c>
      <c r="C8157">
        <v>8000000</v>
      </c>
      <c r="D8157">
        <v>452860</v>
      </c>
      <c r="E8157">
        <v>50.9</v>
      </c>
      <c r="F8157" t="s">
        <v>1091</v>
      </c>
      <c r="G8157">
        <v>2020</v>
      </c>
      <c r="H8157">
        <v>60.400001525878899</v>
      </c>
    </row>
    <row r="8158" spans="1:8">
      <c r="A8158" t="s">
        <v>612</v>
      </c>
      <c r="B8158" t="s">
        <v>613</v>
      </c>
      <c r="C8158">
        <v>8000000</v>
      </c>
      <c r="D8158">
        <v>452860</v>
      </c>
      <c r="E8158">
        <v>50.9</v>
      </c>
      <c r="F8158" t="s">
        <v>1080</v>
      </c>
      <c r="G8158">
        <v>2018</v>
      </c>
      <c r="H8158">
        <v>25</v>
      </c>
    </row>
    <row r="8159" spans="1:8">
      <c r="A8159" t="s">
        <v>612</v>
      </c>
      <c r="B8159" t="s">
        <v>613</v>
      </c>
      <c r="C8159">
        <v>8000000</v>
      </c>
      <c r="D8159">
        <v>452860</v>
      </c>
      <c r="E8159">
        <v>50.9</v>
      </c>
      <c r="F8159" t="s">
        <v>1080</v>
      </c>
      <c r="G8159">
        <v>2022</v>
      </c>
      <c r="H8159">
        <v>23</v>
      </c>
    </row>
    <row r="8160" spans="1:8">
      <c r="A8160" t="s">
        <v>612</v>
      </c>
      <c r="B8160" t="s">
        <v>613</v>
      </c>
      <c r="C8160">
        <v>8000000</v>
      </c>
      <c r="D8160">
        <v>452860</v>
      </c>
      <c r="E8160">
        <v>50.9</v>
      </c>
      <c r="F8160" t="s">
        <v>1081</v>
      </c>
      <c r="G8160">
        <v>2018</v>
      </c>
      <c r="H8160">
        <v>38</v>
      </c>
    </row>
    <row r="8161" spans="1:8">
      <c r="A8161" t="s">
        <v>612</v>
      </c>
      <c r="B8161" t="s">
        <v>613</v>
      </c>
      <c r="C8161">
        <v>8000000</v>
      </c>
      <c r="D8161">
        <v>452860</v>
      </c>
      <c r="E8161">
        <v>50.9</v>
      </c>
      <c r="F8161" t="s">
        <v>1081</v>
      </c>
      <c r="G8161">
        <v>2022</v>
      </c>
      <c r="H8161">
        <v>39</v>
      </c>
    </row>
    <row r="8162" spans="1:8">
      <c r="A8162" t="s">
        <v>612</v>
      </c>
      <c r="B8162" t="s">
        <v>613</v>
      </c>
      <c r="C8162">
        <v>8000000</v>
      </c>
      <c r="D8162">
        <v>452860</v>
      </c>
      <c r="E8162">
        <v>50.9</v>
      </c>
      <c r="F8162" t="s">
        <v>1067</v>
      </c>
      <c r="G8162">
        <v>2017</v>
      </c>
      <c r="H8162">
        <v>-0.57999999999999996</v>
      </c>
    </row>
    <row r="8163" spans="1:8">
      <c r="A8163" t="s">
        <v>612</v>
      </c>
      <c r="B8163" t="s">
        <v>613</v>
      </c>
      <c r="C8163">
        <v>8000000</v>
      </c>
      <c r="D8163">
        <v>452860</v>
      </c>
      <c r="E8163">
        <v>50.9</v>
      </c>
      <c r="F8163" t="s">
        <v>1067</v>
      </c>
      <c r="G8163">
        <v>2021</v>
      </c>
      <c r="H8163">
        <v>-0.58185100555419922</v>
      </c>
    </row>
    <row r="8164" spans="1:8">
      <c r="A8164" t="s">
        <v>612</v>
      </c>
      <c r="B8164" t="s">
        <v>613</v>
      </c>
      <c r="C8164">
        <v>8000000</v>
      </c>
      <c r="D8164">
        <v>452860</v>
      </c>
      <c r="E8164">
        <v>50.9</v>
      </c>
      <c r="F8164" t="s">
        <v>1068</v>
      </c>
      <c r="G8164">
        <v>2017</v>
      </c>
      <c r="H8164">
        <v>-0.66</v>
      </c>
    </row>
    <row r="8165" spans="1:8">
      <c r="A8165" t="s">
        <v>612</v>
      </c>
      <c r="B8165" t="s">
        <v>613</v>
      </c>
      <c r="C8165">
        <v>8000000</v>
      </c>
      <c r="D8165">
        <v>452860</v>
      </c>
      <c r="E8165">
        <v>50.9</v>
      </c>
      <c r="F8165" t="s">
        <v>1068</v>
      </c>
      <c r="G8165">
        <v>2021</v>
      </c>
      <c r="H8165">
        <v>-0.88745880126953125</v>
      </c>
    </row>
    <row r="8166" spans="1:8">
      <c r="A8166" t="s">
        <v>612</v>
      </c>
      <c r="B8166" t="s">
        <v>613</v>
      </c>
      <c r="C8166">
        <v>8000000</v>
      </c>
      <c r="D8166">
        <v>452860</v>
      </c>
      <c r="E8166">
        <v>50.9</v>
      </c>
      <c r="F8166" t="s">
        <v>1069</v>
      </c>
      <c r="G8166">
        <v>2017</v>
      </c>
      <c r="H8166">
        <v>-0.65</v>
      </c>
    </row>
    <row r="8167" spans="1:8">
      <c r="A8167" t="s">
        <v>612</v>
      </c>
      <c r="B8167" t="s">
        <v>613</v>
      </c>
      <c r="C8167">
        <v>8000000</v>
      </c>
      <c r="D8167">
        <v>452860</v>
      </c>
      <c r="E8167">
        <v>50.9</v>
      </c>
      <c r="F8167" t="s">
        <v>1069</v>
      </c>
      <c r="G8167">
        <v>2021</v>
      </c>
      <c r="H8167">
        <v>-0.83468616008758545</v>
      </c>
    </row>
    <row r="8168" spans="1:8">
      <c r="A8168" t="s">
        <v>612</v>
      </c>
      <c r="B8168" t="s">
        <v>613</v>
      </c>
      <c r="C8168">
        <v>8000000</v>
      </c>
      <c r="D8168">
        <v>452860</v>
      </c>
      <c r="E8168">
        <v>50.9</v>
      </c>
      <c r="F8168" t="s">
        <v>1070</v>
      </c>
      <c r="G8168">
        <v>2017</v>
      </c>
      <c r="H8168">
        <v>-0.82</v>
      </c>
    </row>
    <row r="8169" spans="1:8">
      <c r="A8169" t="s">
        <v>612</v>
      </c>
      <c r="B8169" t="s">
        <v>613</v>
      </c>
      <c r="C8169">
        <v>8000000</v>
      </c>
      <c r="D8169">
        <v>452860</v>
      </c>
      <c r="E8169">
        <v>50.9</v>
      </c>
      <c r="F8169" t="s">
        <v>1070</v>
      </c>
      <c r="G8169">
        <v>2021</v>
      </c>
      <c r="H8169">
        <v>-0.74027162790298462</v>
      </c>
    </row>
    <row r="8170" spans="1:8">
      <c r="A8170" t="s">
        <v>612</v>
      </c>
      <c r="B8170" t="s">
        <v>613</v>
      </c>
      <c r="C8170">
        <v>8000000</v>
      </c>
      <c r="D8170">
        <v>452860</v>
      </c>
      <c r="E8170">
        <v>50.9</v>
      </c>
      <c r="F8170" t="s">
        <v>1071</v>
      </c>
      <c r="G8170">
        <v>2017</v>
      </c>
      <c r="H8170">
        <v>-0.9</v>
      </c>
    </row>
    <row r="8171" spans="1:8">
      <c r="A8171" t="s">
        <v>612</v>
      </c>
      <c r="B8171" t="s">
        <v>613</v>
      </c>
      <c r="C8171">
        <v>8000000</v>
      </c>
      <c r="D8171">
        <v>452860</v>
      </c>
      <c r="E8171">
        <v>50.9</v>
      </c>
      <c r="F8171" t="s">
        <v>1071</v>
      </c>
      <c r="G8171">
        <v>2021</v>
      </c>
      <c r="H8171">
        <v>-0.75558263063430786</v>
      </c>
    </row>
    <row r="8172" spans="1:8">
      <c r="A8172" t="s">
        <v>612</v>
      </c>
      <c r="B8172" t="s">
        <v>613</v>
      </c>
      <c r="C8172">
        <v>8000000</v>
      </c>
      <c r="D8172">
        <v>452860</v>
      </c>
      <c r="E8172">
        <v>50.9</v>
      </c>
      <c r="F8172" t="s">
        <v>1082</v>
      </c>
      <c r="G8172">
        <v>2018</v>
      </c>
      <c r="H8172">
        <v>55.1</v>
      </c>
    </row>
    <row r="8173" spans="1:8">
      <c r="A8173" t="s">
        <v>612</v>
      </c>
      <c r="B8173" t="s">
        <v>613</v>
      </c>
      <c r="C8173">
        <v>8000000</v>
      </c>
      <c r="D8173">
        <v>452860</v>
      </c>
      <c r="E8173">
        <v>50.9</v>
      </c>
      <c r="F8173" t="s">
        <v>1082</v>
      </c>
      <c r="G8173">
        <v>2022</v>
      </c>
      <c r="H8173">
        <v>44.2</v>
      </c>
    </row>
    <row r="8174" spans="1:8">
      <c r="A8174" t="s">
        <v>612</v>
      </c>
      <c r="B8174" t="s">
        <v>613</v>
      </c>
      <c r="C8174">
        <v>8000000</v>
      </c>
      <c r="D8174">
        <v>452860</v>
      </c>
      <c r="E8174">
        <v>50.9</v>
      </c>
      <c r="F8174" t="s">
        <v>1083</v>
      </c>
      <c r="G8174">
        <v>2018</v>
      </c>
      <c r="H8174">
        <v>33.1</v>
      </c>
    </row>
    <row r="8175" spans="1:8">
      <c r="A8175" t="s">
        <v>612</v>
      </c>
      <c r="B8175" t="s">
        <v>613</v>
      </c>
      <c r="C8175">
        <v>8000000</v>
      </c>
      <c r="D8175">
        <v>452860</v>
      </c>
      <c r="E8175">
        <v>50.9</v>
      </c>
      <c r="F8175" t="s">
        <v>1083</v>
      </c>
      <c r="G8175">
        <v>2022</v>
      </c>
      <c r="H8175">
        <v>26.2</v>
      </c>
    </row>
    <row r="8176" spans="1:8">
      <c r="A8176" t="s">
        <v>612</v>
      </c>
      <c r="B8176" t="s">
        <v>613</v>
      </c>
      <c r="C8176">
        <v>8000000</v>
      </c>
      <c r="D8176">
        <v>452860</v>
      </c>
      <c r="E8176">
        <v>50.9</v>
      </c>
      <c r="F8176" t="s">
        <v>1072</v>
      </c>
      <c r="G8176">
        <v>2017</v>
      </c>
      <c r="H8176">
        <v>55.7</v>
      </c>
    </row>
    <row r="8177" spans="1:8">
      <c r="A8177" t="s">
        <v>612</v>
      </c>
      <c r="B8177" t="s">
        <v>613</v>
      </c>
      <c r="C8177">
        <v>8000000</v>
      </c>
      <c r="D8177">
        <v>452860</v>
      </c>
      <c r="E8177">
        <v>50.9</v>
      </c>
      <c r="F8177" t="s">
        <v>1072</v>
      </c>
      <c r="G8177">
        <v>2022</v>
      </c>
      <c r="H8177">
        <v>54.6</v>
      </c>
    </row>
    <row r="8178" spans="1:8">
      <c r="A8178" t="s">
        <v>612</v>
      </c>
      <c r="B8178" t="s">
        <v>613</v>
      </c>
      <c r="C8178">
        <v>8000000</v>
      </c>
      <c r="D8178">
        <v>452860</v>
      </c>
      <c r="E8178">
        <v>50.9</v>
      </c>
      <c r="F8178" t="s">
        <v>1084</v>
      </c>
      <c r="G8178">
        <v>2018</v>
      </c>
      <c r="H8178">
        <v>30</v>
      </c>
    </row>
    <row r="8179" spans="1:8">
      <c r="A8179" t="s">
        <v>612</v>
      </c>
      <c r="B8179" t="s">
        <v>613</v>
      </c>
      <c r="C8179">
        <v>8000000</v>
      </c>
      <c r="D8179">
        <v>452860</v>
      </c>
      <c r="E8179">
        <v>50.9</v>
      </c>
      <c r="F8179" t="s">
        <v>1084</v>
      </c>
      <c r="G8179">
        <v>2022</v>
      </c>
      <c r="H8179">
        <v>30</v>
      </c>
    </row>
    <row r="8180" spans="1:8">
      <c r="A8180" t="s">
        <v>612</v>
      </c>
      <c r="B8180" t="s">
        <v>613</v>
      </c>
      <c r="C8180">
        <v>8000000</v>
      </c>
      <c r="D8180">
        <v>452860</v>
      </c>
      <c r="E8180">
        <v>50.9</v>
      </c>
      <c r="F8180" t="s">
        <v>1085</v>
      </c>
      <c r="G8180">
        <v>2018</v>
      </c>
      <c r="H8180">
        <v>24.5</v>
      </c>
    </row>
    <row r="8181" spans="1:8">
      <c r="A8181" t="s">
        <v>612</v>
      </c>
      <c r="B8181" t="s">
        <v>613</v>
      </c>
      <c r="C8181">
        <v>8000000</v>
      </c>
      <c r="D8181">
        <v>452860</v>
      </c>
      <c r="E8181">
        <v>50.9</v>
      </c>
      <c r="F8181" t="s">
        <v>1088</v>
      </c>
      <c r="G8181">
        <v>2019</v>
      </c>
      <c r="H8181">
        <v>0.86370751395987799</v>
      </c>
    </row>
    <row r="8182" spans="1:8">
      <c r="A8182" t="s">
        <v>612</v>
      </c>
      <c r="B8182" t="s">
        <v>613</v>
      </c>
      <c r="C8182">
        <v>8000000</v>
      </c>
      <c r="D8182">
        <v>452860</v>
      </c>
      <c r="E8182">
        <v>50.9</v>
      </c>
      <c r="F8182" t="s">
        <v>1064</v>
      </c>
      <c r="G8182">
        <v>2015</v>
      </c>
      <c r="H8182">
        <v>0.23799999999999999</v>
      </c>
    </row>
    <row r="8183" spans="1:8">
      <c r="A8183" t="s">
        <v>612</v>
      </c>
      <c r="B8183" t="s">
        <v>613</v>
      </c>
      <c r="C8183">
        <v>8000000</v>
      </c>
      <c r="D8183">
        <v>452860</v>
      </c>
      <c r="E8183">
        <v>50.9</v>
      </c>
      <c r="F8183" t="s">
        <v>1064</v>
      </c>
      <c r="G8183" t="s">
        <v>1056</v>
      </c>
      <c r="H8183">
        <v>0.20825258128215079</v>
      </c>
    </row>
    <row r="8184" spans="1:8">
      <c r="A8184" t="s">
        <v>612</v>
      </c>
      <c r="B8184" t="s">
        <v>613</v>
      </c>
      <c r="C8184">
        <v>8000000</v>
      </c>
      <c r="D8184">
        <v>452860</v>
      </c>
      <c r="E8184">
        <v>50.9</v>
      </c>
      <c r="F8184" t="s">
        <v>1073</v>
      </c>
      <c r="G8184">
        <v>2017</v>
      </c>
      <c r="H8184">
        <v>0</v>
      </c>
    </row>
    <row r="8185" spans="1:8">
      <c r="A8185" t="s">
        <v>612</v>
      </c>
      <c r="B8185" t="s">
        <v>613</v>
      </c>
      <c r="C8185">
        <v>8000000</v>
      </c>
      <c r="D8185">
        <v>452860</v>
      </c>
      <c r="E8185">
        <v>50.9</v>
      </c>
      <c r="F8185" t="s">
        <v>1073</v>
      </c>
      <c r="G8185">
        <v>2018</v>
      </c>
      <c r="H8185">
        <v>0</v>
      </c>
    </row>
    <row r="8186" spans="1:8">
      <c r="A8186" t="s">
        <v>612</v>
      </c>
      <c r="B8186" t="s">
        <v>613</v>
      </c>
      <c r="C8186">
        <v>8000000</v>
      </c>
      <c r="D8186">
        <v>452860</v>
      </c>
      <c r="E8186">
        <v>50.9</v>
      </c>
      <c r="F8186" t="s">
        <v>1073</v>
      </c>
      <c r="G8186">
        <v>2021</v>
      </c>
      <c r="H8186">
        <v>0</v>
      </c>
    </row>
    <row r="8187" spans="1:8">
      <c r="A8187" t="s">
        <v>612</v>
      </c>
      <c r="B8187" t="s">
        <v>613</v>
      </c>
      <c r="C8187">
        <v>8000000</v>
      </c>
      <c r="D8187">
        <v>452860</v>
      </c>
      <c r="E8187">
        <v>50.9</v>
      </c>
      <c r="F8187" t="s">
        <v>1089</v>
      </c>
      <c r="G8187">
        <v>2021</v>
      </c>
      <c r="H8187">
        <v>3.7526140880535922E-3</v>
      </c>
    </row>
    <row r="8188" spans="1:8">
      <c r="A8188" t="s">
        <v>612</v>
      </c>
      <c r="B8188" t="s">
        <v>613</v>
      </c>
      <c r="C8188">
        <v>8000000</v>
      </c>
      <c r="D8188">
        <v>452860</v>
      </c>
      <c r="E8188">
        <v>50.9</v>
      </c>
      <c r="F8188" t="s">
        <v>1089</v>
      </c>
      <c r="G8188">
        <v>2019</v>
      </c>
      <c r="H8188">
        <v>4.0000000000000001E-3</v>
      </c>
    </row>
    <row r="8189" spans="1:8">
      <c r="A8189" t="s">
        <v>614</v>
      </c>
      <c r="B8189" t="s">
        <v>615</v>
      </c>
      <c r="C8189">
        <v>7000000</v>
      </c>
      <c r="D8189">
        <v>397302</v>
      </c>
      <c r="E8189">
        <v>51.7</v>
      </c>
      <c r="F8189" t="s">
        <v>1065</v>
      </c>
      <c r="G8189">
        <v>2016</v>
      </c>
      <c r="H8189">
        <v>23.3</v>
      </c>
    </row>
    <row r="8190" spans="1:8">
      <c r="A8190" t="s">
        <v>614</v>
      </c>
      <c r="B8190" t="s">
        <v>615</v>
      </c>
      <c r="C8190">
        <v>7000000</v>
      </c>
      <c r="D8190">
        <v>397302</v>
      </c>
      <c r="E8190">
        <v>51.7</v>
      </c>
      <c r="F8190" t="s">
        <v>1065</v>
      </c>
      <c r="G8190">
        <v>2019</v>
      </c>
      <c r="H8190">
        <v>47.6</v>
      </c>
    </row>
    <row r="8191" spans="1:8">
      <c r="A8191" t="s">
        <v>614</v>
      </c>
      <c r="B8191" t="s">
        <v>615</v>
      </c>
      <c r="C8191">
        <v>7000000</v>
      </c>
      <c r="D8191">
        <v>397302</v>
      </c>
      <c r="E8191">
        <v>51.7</v>
      </c>
      <c r="F8191" t="s">
        <v>1066</v>
      </c>
      <c r="G8191">
        <v>2017</v>
      </c>
      <c r="H8191">
        <v>0.70199999999999996</v>
      </c>
    </row>
    <row r="8192" spans="1:8">
      <c r="A8192" t="s">
        <v>614</v>
      </c>
      <c r="B8192" t="s">
        <v>615</v>
      </c>
      <c r="C8192">
        <v>7000000</v>
      </c>
      <c r="D8192">
        <v>397302</v>
      </c>
      <c r="E8192">
        <v>51.7</v>
      </c>
      <c r="F8192" t="s">
        <v>1066</v>
      </c>
      <c r="G8192">
        <v>2021</v>
      </c>
      <c r="H8192">
        <v>0.71699999999999997</v>
      </c>
    </row>
    <row r="8193" spans="1:8">
      <c r="A8193" t="s">
        <v>614</v>
      </c>
      <c r="B8193" t="s">
        <v>615</v>
      </c>
      <c r="C8193">
        <v>7000000</v>
      </c>
      <c r="D8193">
        <v>397302</v>
      </c>
      <c r="E8193">
        <v>51.7</v>
      </c>
      <c r="F8193" t="s">
        <v>1086</v>
      </c>
      <c r="G8193">
        <v>2018</v>
      </c>
      <c r="H8193">
        <v>46.2</v>
      </c>
    </row>
    <row r="8194" spans="1:8">
      <c r="A8194" t="s">
        <v>614</v>
      </c>
      <c r="B8194" t="s">
        <v>615</v>
      </c>
      <c r="C8194">
        <v>7000000</v>
      </c>
      <c r="D8194">
        <v>397302</v>
      </c>
      <c r="E8194">
        <v>51.7</v>
      </c>
      <c r="F8194" t="s">
        <v>1074</v>
      </c>
      <c r="G8194">
        <v>2018</v>
      </c>
      <c r="H8194">
        <v>3</v>
      </c>
    </row>
    <row r="8195" spans="1:8">
      <c r="A8195" t="s">
        <v>614</v>
      </c>
      <c r="B8195" t="s">
        <v>615</v>
      </c>
      <c r="C8195">
        <v>7000000</v>
      </c>
      <c r="D8195">
        <v>397302</v>
      </c>
      <c r="E8195">
        <v>51.7</v>
      </c>
      <c r="F8195" t="s">
        <v>1074</v>
      </c>
      <c r="G8195" t="s">
        <v>1056</v>
      </c>
      <c r="H8195">
        <v>4.19988166614141</v>
      </c>
    </row>
    <row r="8196" spans="1:8">
      <c r="A8196" t="s">
        <v>614</v>
      </c>
      <c r="B8196" t="s">
        <v>615</v>
      </c>
      <c r="C8196">
        <v>7000000</v>
      </c>
      <c r="D8196">
        <v>397302</v>
      </c>
      <c r="E8196">
        <v>51.7</v>
      </c>
      <c r="F8196" t="s">
        <v>1075</v>
      </c>
      <c r="G8196">
        <v>2018</v>
      </c>
      <c r="H8196">
        <v>89.230422105398105</v>
      </c>
    </row>
    <row r="8197" spans="1:8">
      <c r="A8197" t="s">
        <v>614</v>
      </c>
      <c r="B8197" t="s">
        <v>615</v>
      </c>
      <c r="C8197">
        <v>7000000</v>
      </c>
      <c r="D8197">
        <v>397302</v>
      </c>
      <c r="E8197">
        <v>51.7</v>
      </c>
      <c r="F8197" t="s">
        <v>1075</v>
      </c>
      <c r="G8197">
        <v>2019</v>
      </c>
      <c r="H8197">
        <v>88.871845102809203</v>
      </c>
    </row>
    <row r="8198" spans="1:8">
      <c r="A8198" t="s">
        <v>614</v>
      </c>
      <c r="B8198" t="s">
        <v>615</v>
      </c>
      <c r="C8198">
        <v>7000000</v>
      </c>
      <c r="D8198">
        <v>397302</v>
      </c>
      <c r="E8198">
        <v>51.7</v>
      </c>
      <c r="F8198" t="s">
        <v>1075</v>
      </c>
      <c r="G8198">
        <v>2020</v>
      </c>
      <c r="H8198">
        <v>88.143286699987897</v>
      </c>
    </row>
    <row r="8199" spans="1:8">
      <c r="A8199" t="s">
        <v>614</v>
      </c>
      <c r="B8199" t="s">
        <v>615</v>
      </c>
      <c r="C8199">
        <v>7000000</v>
      </c>
      <c r="D8199">
        <v>397302</v>
      </c>
      <c r="E8199">
        <v>51.7</v>
      </c>
      <c r="F8199" t="s">
        <v>1075</v>
      </c>
      <c r="G8199">
        <v>2021</v>
      </c>
      <c r="H8199">
        <v>91.845200438035207</v>
      </c>
    </row>
    <row r="8200" spans="1:8">
      <c r="A8200" t="s">
        <v>614</v>
      </c>
      <c r="B8200" t="s">
        <v>615</v>
      </c>
      <c r="C8200">
        <v>7000000</v>
      </c>
      <c r="D8200">
        <v>397302</v>
      </c>
      <c r="E8200">
        <v>51.7</v>
      </c>
      <c r="F8200" t="s">
        <v>1076</v>
      </c>
      <c r="G8200">
        <v>2018</v>
      </c>
      <c r="H8200">
        <v>13134.163362868199</v>
      </c>
    </row>
    <row r="8201" spans="1:8">
      <c r="A8201" t="s">
        <v>614</v>
      </c>
      <c r="B8201" t="s">
        <v>615</v>
      </c>
      <c r="C8201">
        <v>7000000</v>
      </c>
      <c r="D8201">
        <v>397302</v>
      </c>
      <c r="E8201">
        <v>51.7</v>
      </c>
      <c r="F8201" t="s">
        <v>1076</v>
      </c>
      <c r="G8201">
        <v>2019</v>
      </c>
      <c r="H8201">
        <v>13147.961860875999</v>
      </c>
    </row>
    <row r="8202" spans="1:8">
      <c r="A8202" t="s">
        <v>614</v>
      </c>
      <c r="B8202" t="s">
        <v>615</v>
      </c>
      <c r="C8202">
        <v>7000000</v>
      </c>
      <c r="D8202">
        <v>397302</v>
      </c>
      <c r="E8202">
        <v>51.7</v>
      </c>
      <c r="F8202" t="s">
        <v>1076</v>
      </c>
      <c r="G8202">
        <v>2020</v>
      </c>
      <c r="H8202">
        <v>13034.716544749601</v>
      </c>
    </row>
    <row r="8203" spans="1:8">
      <c r="A8203" t="s">
        <v>614</v>
      </c>
      <c r="B8203" t="s">
        <v>615</v>
      </c>
      <c r="C8203">
        <v>7000000</v>
      </c>
      <c r="D8203">
        <v>397302</v>
      </c>
      <c r="E8203">
        <v>51.7</v>
      </c>
      <c r="F8203" t="s">
        <v>1076</v>
      </c>
      <c r="G8203">
        <v>2021</v>
      </c>
      <c r="H8203">
        <v>13975.858226826</v>
      </c>
    </row>
    <row r="8204" spans="1:8">
      <c r="A8204" t="s">
        <v>614</v>
      </c>
      <c r="B8204" t="s">
        <v>615</v>
      </c>
      <c r="C8204">
        <v>7000000</v>
      </c>
      <c r="D8204">
        <v>397302</v>
      </c>
      <c r="E8204">
        <v>51.7</v>
      </c>
      <c r="F8204" t="s">
        <v>1077</v>
      </c>
      <c r="G8204">
        <v>2018</v>
      </c>
      <c r="H8204">
        <v>3.2042503407663898</v>
      </c>
    </row>
    <row r="8205" spans="1:8">
      <c r="A8205" t="s">
        <v>614</v>
      </c>
      <c r="B8205" t="s">
        <v>615</v>
      </c>
      <c r="C8205">
        <v>7000000</v>
      </c>
      <c r="D8205">
        <v>397302</v>
      </c>
      <c r="E8205">
        <v>51.7</v>
      </c>
      <c r="F8205" t="s">
        <v>1077</v>
      </c>
      <c r="G8205" t="s">
        <v>1057</v>
      </c>
      <c r="H8205">
        <v>4.19988166614141</v>
      </c>
    </row>
    <row r="8206" spans="1:8">
      <c r="A8206" t="s">
        <v>614</v>
      </c>
      <c r="B8206" t="s">
        <v>615</v>
      </c>
      <c r="C8206">
        <v>7000000</v>
      </c>
      <c r="D8206">
        <v>397302</v>
      </c>
      <c r="E8206">
        <v>51.7</v>
      </c>
      <c r="F8206" t="s">
        <v>1061</v>
      </c>
      <c r="G8206">
        <v>2014</v>
      </c>
      <c r="H8206">
        <v>4.7891101837158203</v>
      </c>
    </row>
    <row r="8207" spans="1:8">
      <c r="A8207" t="s">
        <v>614</v>
      </c>
      <c r="B8207" t="s">
        <v>615</v>
      </c>
      <c r="C8207">
        <v>7000000</v>
      </c>
      <c r="D8207">
        <v>397302</v>
      </c>
      <c r="E8207">
        <v>51.7</v>
      </c>
      <c r="F8207" t="s">
        <v>1061</v>
      </c>
      <c r="G8207">
        <v>2015</v>
      </c>
      <c r="H8207">
        <v>3.3381500244140598</v>
      </c>
    </row>
    <row r="8208" spans="1:8">
      <c r="A8208" t="s">
        <v>614</v>
      </c>
      <c r="B8208" t="s">
        <v>615</v>
      </c>
      <c r="C8208">
        <v>7000000</v>
      </c>
      <c r="D8208">
        <v>397302</v>
      </c>
      <c r="E8208">
        <v>51.7</v>
      </c>
      <c r="F8208" t="s">
        <v>1061</v>
      </c>
      <c r="G8208">
        <v>2017</v>
      </c>
      <c r="H8208">
        <v>3.0896899700164799</v>
      </c>
    </row>
    <row r="8209" spans="1:8">
      <c r="A8209" t="s">
        <v>614</v>
      </c>
      <c r="B8209" t="s">
        <v>615</v>
      </c>
      <c r="C8209">
        <v>7000000</v>
      </c>
      <c r="D8209">
        <v>397302</v>
      </c>
      <c r="E8209">
        <v>51.7</v>
      </c>
      <c r="F8209" t="s">
        <v>1061</v>
      </c>
      <c r="G8209">
        <v>2018</v>
      </c>
      <c r="H8209">
        <v>3.2832000255584699</v>
      </c>
    </row>
    <row r="8210" spans="1:8">
      <c r="A8210" t="s">
        <v>614</v>
      </c>
      <c r="B8210" t="s">
        <v>615</v>
      </c>
      <c r="C8210">
        <v>7000000</v>
      </c>
      <c r="D8210">
        <v>397302</v>
      </c>
      <c r="E8210">
        <v>51.7</v>
      </c>
      <c r="F8210" t="s">
        <v>1061</v>
      </c>
      <c r="G8210">
        <v>2019</v>
      </c>
      <c r="H8210">
        <v>3.4697101116180402</v>
      </c>
    </row>
    <row r="8211" spans="1:8">
      <c r="A8211" t="s">
        <v>614</v>
      </c>
      <c r="B8211" t="s">
        <v>615</v>
      </c>
      <c r="C8211">
        <v>7000000</v>
      </c>
      <c r="D8211">
        <v>397302</v>
      </c>
      <c r="E8211">
        <v>51.7</v>
      </c>
      <c r="F8211" t="s">
        <v>1061</v>
      </c>
      <c r="G8211">
        <v>2020</v>
      </c>
      <c r="H8211">
        <v>3.30362153053284</v>
      </c>
    </row>
    <row r="8212" spans="1:8">
      <c r="A8212" t="s">
        <v>614</v>
      </c>
      <c r="B8212" t="s">
        <v>615</v>
      </c>
      <c r="C8212">
        <v>7000000</v>
      </c>
      <c r="D8212">
        <v>397302</v>
      </c>
      <c r="E8212">
        <v>51.7</v>
      </c>
      <c r="F8212" t="s">
        <v>1061</v>
      </c>
      <c r="G8212" t="s">
        <v>1057</v>
      </c>
      <c r="H8212">
        <v>3.30362153053284</v>
      </c>
    </row>
    <row r="8213" spans="1:8">
      <c r="A8213" t="s">
        <v>614</v>
      </c>
      <c r="B8213" t="s">
        <v>615</v>
      </c>
      <c r="C8213">
        <v>7000000</v>
      </c>
      <c r="D8213">
        <v>397302</v>
      </c>
      <c r="E8213">
        <v>51.7</v>
      </c>
      <c r="F8213" t="s">
        <v>1063</v>
      </c>
      <c r="G8213">
        <v>2015</v>
      </c>
      <c r="H8213">
        <v>724</v>
      </c>
    </row>
    <row r="8214" spans="1:8">
      <c r="A8214" t="s">
        <v>614</v>
      </c>
      <c r="B8214" t="s">
        <v>615</v>
      </c>
      <c r="C8214">
        <v>7000000</v>
      </c>
      <c r="D8214">
        <v>397302</v>
      </c>
      <c r="E8214">
        <v>51.7</v>
      </c>
      <c r="F8214" t="s">
        <v>1063</v>
      </c>
      <c r="G8214">
        <v>2018</v>
      </c>
      <c r="H8214">
        <v>390.04763794000002</v>
      </c>
    </row>
    <row r="8215" spans="1:8">
      <c r="A8215" t="s">
        <v>614</v>
      </c>
      <c r="B8215" t="s">
        <v>615</v>
      </c>
      <c r="C8215">
        <v>7000000</v>
      </c>
      <c r="D8215">
        <v>397302</v>
      </c>
      <c r="E8215">
        <v>51.7</v>
      </c>
      <c r="F8215" t="s">
        <v>1063</v>
      </c>
      <c r="G8215">
        <v>2019</v>
      </c>
      <c r="H8215">
        <v>388.39324950999998</v>
      </c>
    </row>
    <row r="8216" spans="1:8">
      <c r="A8216" t="s">
        <v>614</v>
      </c>
      <c r="B8216" t="s">
        <v>615</v>
      </c>
      <c r="C8216">
        <v>7000000</v>
      </c>
      <c r="D8216">
        <v>397302</v>
      </c>
      <c r="E8216">
        <v>51.7</v>
      </c>
      <c r="F8216" t="s">
        <v>1090</v>
      </c>
      <c r="G8216">
        <v>2020</v>
      </c>
      <c r="H8216">
        <v>14.2</v>
      </c>
    </row>
    <row r="8217" spans="1:8">
      <c r="A8217" t="s">
        <v>614</v>
      </c>
      <c r="B8217" t="s">
        <v>615</v>
      </c>
      <c r="C8217">
        <v>7000000</v>
      </c>
      <c r="D8217">
        <v>397302</v>
      </c>
      <c r="E8217">
        <v>51.7</v>
      </c>
      <c r="F8217" t="s">
        <v>1092</v>
      </c>
      <c r="G8217" t="s">
        <v>1058</v>
      </c>
      <c r="H8217">
        <v>129</v>
      </c>
    </row>
    <row r="8218" spans="1:8">
      <c r="A8218" t="s">
        <v>614</v>
      </c>
      <c r="B8218" t="s">
        <v>615</v>
      </c>
      <c r="C8218">
        <v>7000000</v>
      </c>
      <c r="D8218">
        <v>397302</v>
      </c>
      <c r="E8218">
        <v>51.7</v>
      </c>
      <c r="F8218" t="s">
        <v>1062</v>
      </c>
      <c r="G8218">
        <v>2018</v>
      </c>
      <c r="H8218">
        <v>3.2832000255584699</v>
      </c>
    </row>
    <row r="8219" spans="1:8">
      <c r="A8219" t="s">
        <v>614</v>
      </c>
      <c r="B8219" t="s">
        <v>615</v>
      </c>
      <c r="C8219">
        <v>7000000</v>
      </c>
      <c r="D8219">
        <v>397302</v>
      </c>
      <c r="E8219">
        <v>51.7</v>
      </c>
      <c r="F8219" t="s">
        <v>1062</v>
      </c>
      <c r="G8219" t="s">
        <v>1056</v>
      </c>
      <c r="H8219">
        <v>3.30362153053284</v>
      </c>
    </row>
    <row r="8220" spans="1:8">
      <c r="A8220" t="s">
        <v>614</v>
      </c>
      <c r="B8220" t="s">
        <v>615</v>
      </c>
      <c r="C8220">
        <v>7000000</v>
      </c>
      <c r="D8220">
        <v>397302</v>
      </c>
      <c r="E8220">
        <v>51.7</v>
      </c>
      <c r="F8220" t="s">
        <v>1078</v>
      </c>
      <c r="G8220">
        <v>2018</v>
      </c>
      <c r="H8220">
        <v>3.2832000255584699</v>
      </c>
    </row>
    <row r="8221" spans="1:8">
      <c r="A8221" t="s">
        <v>614</v>
      </c>
      <c r="B8221" t="s">
        <v>615</v>
      </c>
      <c r="C8221">
        <v>7000000</v>
      </c>
      <c r="D8221">
        <v>397302</v>
      </c>
      <c r="E8221">
        <v>51.7</v>
      </c>
      <c r="F8221" t="s">
        <v>1078</v>
      </c>
      <c r="G8221" t="s">
        <v>1057</v>
      </c>
      <c r="H8221">
        <v>3.3</v>
      </c>
    </row>
    <row r="8222" spans="1:8">
      <c r="A8222" t="s">
        <v>614</v>
      </c>
      <c r="B8222" t="s">
        <v>615</v>
      </c>
      <c r="C8222">
        <v>7000000</v>
      </c>
      <c r="D8222">
        <v>397302</v>
      </c>
      <c r="E8222">
        <v>51.7</v>
      </c>
      <c r="F8222" t="s">
        <v>1079</v>
      </c>
      <c r="G8222">
        <v>2018</v>
      </c>
      <c r="H8222">
        <v>5.4</v>
      </c>
    </row>
    <row r="8223" spans="1:8">
      <c r="A8223" t="s">
        <v>614</v>
      </c>
      <c r="B8223" t="s">
        <v>615</v>
      </c>
      <c r="C8223">
        <v>7000000</v>
      </c>
      <c r="D8223">
        <v>397302</v>
      </c>
      <c r="E8223">
        <v>51.7</v>
      </c>
      <c r="F8223" t="s">
        <v>1079</v>
      </c>
      <c r="G8223">
        <v>2021</v>
      </c>
      <c r="H8223">
        <v>7.2059998512268102</v>
      </c>
    </row>
    <row r="8224" spans="1:8">
      <c r="A8224" t="s">
        <v>614</v>
      </c>
      <c r="B8224" t="s">
        <v>615</v>
      </c>
      <c r="C8224">
        <v>7000000</v>
      </c>
      <c r="D8224">
        <v>397302</v>
      </c>
      <c r="E8224">
        <v>51.7</v>
      </c>
      <c r="F8224" t="s">
        <v>1093</v>
      </c>
      <c r="G8224" t="s">
        <v>1056</v>
      </c>
      <c r="H8224">
        <v>0.2</v>
      </c>
    </row>
    <row r="8225" spans="1:8">
      <c r="A8225" t="s">
        <v>614</v>
      </c>
      <c r="B8225" t="s">
        <v>615</v>
      </c>
      <c r="C8225">
        <v>7000000</v>
      </c>
      <c r="D8225">
        <v>397302</v>
      </c>
      <c r="E8225">
        <v>51.7</v>
      </c>
      <c r="F8225" t="s">
        <v>1091</v>
      </c>
      <c r="G8225">
        <v>2020</v>
      </c>
      <c r="H8225">
        <v>100</v>
      </c>
    </row>
    <row r="8226" spans="1:8">
      <c r="A8226" t="s">
        <v>614</v>
      </c>
      <c r="B8226" t="s">
        <v>615</v>
      </c>
      <c r="C8226">
        <v>7000000</v>
      </c>
      <c r="D8226">
        <v>397302</v>
      </c>
      <c r="E8226">
        <v>51.7</v>
      </c>
      <c r="F8226" t="s">
        <v>1080</v>
      </c>
      <c r="G8226">
        <v>2018</v>
      </c>
      <c r="H8226">
        <v>27</v>
      </c>
    </row>
    <row r="8227" spans="1:8">
      <c r="A8227" t="s">
        <v>614</v>
      </c>
      <c r="B8227" t="s">
        <v>615</v>
      </c>
      <c r="C8227">
        <v>7000000</v>
      </c>
      <c r="D8227">
        <v>397302</v>
      </c>
      <c r="E8227">
        <v>51.7</v>
      </c>
      <c r="F8227" t="s">
        <v>1080</v>
      </c>
      <c r="G8227">
        <v>2022</v>
      </c>
      <c r="H8227">
        <v>28</v>
      </c>
    </row>
    <row r="8228" spans="1:8">
      <c r="A8228" t="s">
        <v>614</v>
      </c>
      <c r="B8228" t="s">
        <v>615</v>
      </c>
      <c r="C8228">
        <v>7000000</v>
      </c>
      <c r="D8228">
        <v>397302</v>
      </c>
      <c r="E8228">
        <v>51.7</v>
      </c>
      <c r="F8228" t="s">
        <v>1081</v>
      </c>
      <c r="G8228">
        <v>2018</v>
      </c>
      <c r="H8228">
        <v>37</v>
      </c>
    </row>
    <row r="8229" spans="1:8">
      <c r="A8229" t="s">
        <v>614</v>
      </c>
      <c r="B8229" t="s">
        <v>615</v>
      </c>
      <c r="C8229">
        <v>7000000</v>
      </c>
      <c r="D8229">
        <v>397302</v>
      </c>
      <c r="E8229">
        <v>51.7</v>
      </c>
      <c r="F8229" t="s">
        <v>1081</v>
      </c>
      <c r="G8229">
        <v>2022</v>
      </c>
      <c r="H8229">
        <v>37</v>
      </c>
    </row>
    <row r="8230" spans="1:8">
      <c r="A8230" t="s">
        <v>614</v>
      </c>
      <c r="B8230" t="s">
        <v>615</v>
      </c>
      <c r="C8230">
        <v>7000000</v>
      </c>
      <c r="D8230">
        <v>397302</v>
      </c>
      <c r="E8230">
        <v>51.7</v>
      </c>
      <c r="F8230" t="s">
        <v>1067</v>
      </c>
      <c r="G8230">
        <v>2017</v>
      </c>
      <c r="H8230">
        <v>0.12</v>
      </c>
    </row>
    <row r="8231" spans="1:8">
      <c r="A8231" t="s">
        <v>614</v>
      </c>
      <c r="B8231" t="s">
        <v>615</v>
      </c>
      <c r="C8231">
        <v>7000000</v>
      </c>
      <c r="D8231">
        <v>397302</v>
      </c>
      <c r="E8231">
        <v>51.7</v>
      </c>
      <c r="F8231" t="s">
        <v>1067</v>
      </c>
      <c r="G8231">
        <v>2021</v>
      </c>
      <c r="H8231">
        <v>-2.9874381143599749E-3</v>
      </c>
    </row>
    <row r="8232" spans="1:8">
      <c r="A8232" t="s">
        <v>614</v>
      </c>
      <c r="B8232" t="s">
        <v>615</v>
      </c>
      <c r="C8232">
        <v>7000000</v>
      </c>
      <c r="D8232">
        <v>397302</v>
      </c>
      <c r="E8232">
        <v>51.7</v>
      </c>
      <c r="F8232" t="s">
        <v>1068</v>
      </c>
      <c r="G8232">
        <v>2017</v>
      </c>
      <c r="H8232">
        <v>-0.81</v>
      </c>
    </row>
    <row r="8233" spans="1:8">
      <c r="A8233" t="s">
        <v>614</v>
      </c>
      <c r="B8233" t="s">
        <v>615</v>
      </c>
      <c r="C8233">
        <v>7000000</v>
      </c>
      <c r="D8233">
        <v>397302</v>
      </c>
      <c r="E8233">
        <v>51.7</v>
      </c>
      <c r="F8233" t="s">
        <v>1068</v>
      </c>
      <c r="G8233">
        <v>2021</v>
      </c>
      <c r="H8233">
        <v>-0.62293362617492676</v>
      </c>
    </row>
    <row r="8234" spans="1:8">
      <c r="A8234" t="s">
        <v>614</v>
      </c>
      <c r="B8234" t="s">
        <v>615</v>
      </c>
      <c r="C8234">
        <v>7000000</v>
      </c>
      <c r="D8234">
        <v>397302</v>
      </c>
      <c r="E8234">
        <v>51.7</v>
      </c>
      <c r="F8234" t="s">
        <v>1069</v>
      </c>
      <c r="G8234">
        <v>2017</v>
      </c>
      <c r="H8234">
        <v>-0.23</v>
      </c>
    </row>
    <row r="8235" spans="1:8">
      <c r="A8235" t="s">
        <v>614</v>
      </c>
      <c r="B8235" t="s">
        <v>615</v>
      </c>
      <c r="C8235">
        <v>7000000</v>
      </c>
      <c r="D8235">
        <v>397302</v>
      </c>
      <c r="E8235">
        <v>51.7</v>
      </c>
      <c r="F8235" t="s">
        <v>1069</v>
      </c>
      <c r="G8235">
        <v>2021</v>
      </c>
      <c r="H8235">
        <v>-0.20768792927265167</v>
      </c>
    </row>
    <row r="8236" spans="1:8">
      <c r="A8236" t="s">
        <v>614</v>
      </c>
      <c r="B8236" t="s">
        <v>615</v>
      </c>
      <c r="C8236">
        <v>7000000</v>
      </c>
      <c r="D8236">
        <v>397302</v>
      </c>
      <c r="E8236">
        <v>51.7</v>
      </c>
      <c r="F8236" t="s">
        <v>1070</v>
      </c>
      <c r="G8236">
        <v>2017</v>
      </c>
      <c r="H8236">
        <v>-0.65</v>
      </c>
    </row>
    <row r="8237" spans="1:8">
      <c r="A8237" t="s">
        <v>614</v>
      </c>
      <c r="B8237" t="s">
        <v>615</v>
      </c>
      <c r="C8237">
        <v>7000000</v>
      </c>
      <c r="D8237">
        <v>397302</v>
      </c>
      <c r="E8237">
        <v>51.7</v>
      </c>
      <c r="F8237" t="s">
        <v>1070</v>
      </c>
      <c r="G8237">
        <v>2021</v>
      </c>
      <c r="H8237">
        <v>-0.55747675895690918</v>
      </c>
    </row>
    <row r="8238" spans="1:8">
      <c r="A8238" t="s">
        <v>614</v>
      </c>
      <c r="B8238" t="s">
        <v>615</v>
      </c>
      <c r="C8238">
        <v>7000000</v>
      </c>
      <c r="D8238">
        <v>397302</v>
      </c>
      <c r="E8238">
        <v>51.7</v>
      </c>
      <c r="F8238" t="s">
        <v>1071</v>
      </c>
      <c r="G8238">
        <v>2017</v>
      </c>
      <c r="H8238">
        <v>-0.72</v>
      </c>
    </row>
    <row r="8239" spans="1:8">
      <c r="A8239" t="s">
        <v>614</v>
      </c>
      <c r="B8239" t="s">
        <v>615</v>
      </c>
      <c r="C8239">
        <v>7000000</v>
      </c>
      <c r="D8239">
        <v>397302</v>
      </c>
      <c r="E8239">
        <v>51.7</v>
      </c>
      <c r="F8239" t="s">
        <v>1071</v>
      </c>
      <c r="G8239">
        <v>2021</v>
      </c>
      <c r="H8239">
        <v>-1.0071554183959961</v>
      </c>
    </row>
    <row r="8240" spans="1:8">
      <c r="A8240" t="s">
        <v>614</v>
      </c>
      <c r="B8240" t="s">
        <v>615</v>
      </c>
      <c r="C8240">
        <v>7000000</v>
      </c>
      <c r="D8240">
        <v>397302</v>
      </c>
      <c r="E8240">
        <v>51.7</v>
      </c>
      <c r="F8240" t="s">
        <v>1082</v>
      </c>
      <c r="G8240">
        <v>2018</v>
      </c>
      <c r="H8240">
        <v>28.2</v>
      </c>
    </row>
    <row r="8241" spans="1:8">
      <c r="A8241" t="s">
        <v>614</v>
      </c>
      <c r="B8241" t="s">
        <v>615</v>
      </c>
      <c r="C8241">
        <v>7000000</v>
      </c>
      <c r="D8241">
        <v>397302</v>
      </c>
      <c r="E8241">
        <v>51.7</v>
      </c>
      <c r="F8241" t="s">
        <v>1082</v>
      </c>
      <c r="G8241">
        <v>2022</v>
      </c>
      <c r="H8241">
        <v>37.9</v>
      </c>
    </row>
    <row r="8242" spans="1:8">
      <c r="A8242" t="s">
        <v>614</v>
      </c>
      <c r="B8242" t="s">
        <v>615</v>
      </c>
      <c r="C8242">
        <v>7000000</v>
      </c>
      <c r="D8242">
        <v>397302</v>
      </c>
      <c r="E8242">
        <v>51.7</v>
      </c>
      <c r="F8242" t="s">
        <v>1083</v>
      </c>
      <c r="G8242">
        <v>2018</v>
      </c>
      <c r="H8242">
        <v>28.3</v>
      </c>
    </row>
    <row r="8243" spans="1:8">
      <c r="A8243" t="s">
        <v>614</v>
      </c>
      <c r="B8243" t="s">
        <v>615</v>
      </c>
      <c r="C8243">
        <v>7000000</v>
      </c>
      <c r="D8243">
        <v>397302</v>
      </c>
      <c r="E8243">
        <v>51.7</v>
      </c>
      <c r="F8243" t="s">
        <v>1083</v>
      </c>
      <c r="G8243">
        <v>2022</v>
      </c>
      <c r="H8243">
        <v>29.5</v>
      </c>
    </row>
    <row r="8244" spans="1:8">
      <c r="A8244" t="s">
        <v>614</v>
      </c>
      <c r="B8244" t="s">
        <v>615</v>
      </c>
      <c r="C8244">
        <v>7000000</v>
      </c>
      <c r="D8244">
        <v>397302</v>
      </c>
      <c r="E8244">
        <v>51.7</v>
      </c>
      <c r="F8244" t="s">
        <v>1072</v>
      </c>
      <c r="G8244">
        <v>2017</v>
      </c>
      <c r="H8244">
        <v>62.1</v>
      </c>
    </row>
    <row r="8245" spans="1:8">
      <c r="A8245" t="s">
        <v>614</v>
      </c>
      <c r="B8245" t="s">
        <v>615</v>
      </c>
      <c r="C8245">
        <v>7000000</v>
      </c>
      <c r="D8245">
        <v>397302</v>
      </c>
      <c r="E8245">
        <v>51.7</v>
      </c>
      <c r="F8245" t="s">
        <v>1072</v>
      </c>
      <c r="G8245">
        <v>2022</v>
      </c>
      <c r="H8245">
        <v>62.9</v>
      </c>
    </row>
    <row r="8246" spans="1:8">
      <c r="A8246" t="s">
        <v>614</v>
      </c>
      <c r="B8246" t="s">
        <v>615</v>
      </c>
      <c r="C8246">
        <v>7000000</v>
      </c>
      <c r="D8246">
        <v>397302</v>
      </c>
      <c r="E8246">
        <v>51.7</v>
      </c>
      <c r="F8246" t="s">
        <v>1084</v>
      </c>
      <c r="G8246">
        <v>2018</v>
      </c>
      <c r="H8246">
        <v>60</v>
      </c>
    </row>
    <row r="8247" spans="1:8">
      <c r="A8247" t="s">
        <v>614</v>
      </c>
      <c r="B8247" t="s">
        <v>615</v>
      </c>
      <c r="C8247">
        <v>7000000</v>
      </c>
      <c r="D8247">
        <v>397302</v>
      </c>
      <c r="E8247">
        <v>51.7</v>
      </c>
      <c r="F8247" t="s">
        <v>1084</v>
      </c>
      <c r="G8247">
        <v>2022</v>
      </c>
      <c r="H8247">
        <v>60</v>
      </c>
    </row>
    <row r="8248" spans="1:8">
      <c r="A8248" t="s">
        <v>614</v>
      </c>
      <c r="B8248" t="s">
        <v>615</v>
      </c>
      <c r="C8248">
        <v>7000000</v>
      </c>
      <c r="D8248">
        <v>397302</v>
      </c>
      <c r="E8248">
        <v>51.7</v>
      </c>
      <c r="F8248" t="s">
        <v>1085</v>
      </c>
      <c r="G8248">
        <v>2018</v>
      </c>
      <c r="H8248">
        <v>24.4</v>
      </c>
    </row>
    <row r="8249" spans="1:8">
      <c r="A8249" t="s">
        <v>614</v>
      </c>
      <c r="B8249" t="s">
        <v>615</v>
      </c>
      <c r="C8249">
        <v>7000000</v>
      </c>
      <c r="D8249">
        <v>397302</v>
      </c>
      <c r="E8249">
        <v>51.7</v>
      </c>
      <c r="F8249" t="s">
        <v>1088</v>
      </c>
      <c r="G8249">
        <v>2019</v>
      </c>
      <c r="H8249">
        <v>1.16542523160477</v>
      </c>
    </row>
    <row r="8250" spans="1:8">
      <c r="A8250" t="s">
        <v>614</v>
      </c>
      <c r="B8250" t="s">
        <v>615</v>
      </c>
      <c r="C8250">
        <v>7000000</v>
      </c>
      <c r="D8250">
        <v>397302</v>
      </c>
      <c r="E8250">
        <v>51.7</v>
      </c>
      <c r="F8250" t="s">
        <v>1064</v>
      </c>
      <c r="G8250">
        <v>2015</v>
      </c>
      <c r="H8250">
        <v>1</v>
      </c>
    </row>
    <row r="8251" spans="1:8">
      <c r="A8251" t="s">
        <v>614</v>
      </c>
      <c r="B8251" t="s">
        <v>615</v>
      </c>
      <c r="C8251">
        <v>7000000</v>
      </c>
      <c r="D8251">
        <v>397302</v>
      </c>
      <c r="E8251">
        <v>51.7</v>
      </c>
      <c r="F8251" t="s">
        <v>1064</v>
      </c>
      <c r="G8251" t="s">
        <v>1056</v>
      </c>
      <c r="H8251">
        <v>0.99996158293824722</v>
      </c>
    </row>
    <row r="8252" spans="1:8">
      <c r="A8252" t="s">
        <v>614</v>
      </c>
      <c r="B8252" t="s">
        <v>615</v>
      </c>
      <c r="C8252">
        <v>7000000</v>
      </c>
      <c r="D8252">
        <v>397302</v>
      </c>
      <c r="E8252">
        <v>51.7</v>
      </c>
      <c r="F8252" t="s">
        <v>1073</v>
      </c>
      <c r="G8252">
        <v>2017</v>
      </c>
      <c r="H8252">
        <v>13.8</v>
      </c>
    </row>
    <row r="8253" spans="1:8">
      <c r="A8253" t="s">
        <v>614</v>
      </c>
      <c r="B8253" t="s">
        <v>615</v>
      </c>
      <c r="C8253">
        <v>7000000</v>
      </c>
      <c r="D8253">
        <v>397302</v>
      </c>
      <c r="E8253">
        <v>51.7</v>
      </c>
      <c r="F8253" t="s">
        <v>1073</v>
      </c>
      <c r="G8253">
        <v>2018</v>
      </c>
      <c r="H8253">
        <v>15</v>
      </c>
    </row>
    <row r="8254" spans="1:8">
      <c r="A8254" t="s">
        <v>614</v>
      </c>
      <c r="B8254" t="s">
        <v>615</v>
      </c>
      <c r="C8254">
        <v>7000000</v>
      </c>
      <c r="D8254">
        <v>397302</v>
      </c>
      <c r="E8254">
        <v>51.7</v>
      </c>
      <c r="F8254" t="s">
        <v>1073</v>
      </c>
      <c r="G8254">
        <v>2021</v>
      </c>
      <c r="H8254">
        <v>16.25</v>
      </c>
    </row>
    <row r="8255" spans="1:8">
      <c r="A8255" t="s">
        <v>614</v>
      </c>
      <c r="B8255" t="s">
        <v>615</v>
      </c>
      <c r="C8255">
        <v>7000000</v>
      </c>
      <c r="D8255">
        <v>397302</v>
      </c>
      <c r="E8255">
        <v>51.7</v>
      </c>
      <c r="F8255" t="s">
        <v>1089</v>
      </c>
      <c r="G8255">
        <v>2021</v>
      </c>
      <c r="H8255">
        <v>9.7395984240374236E-3</v>
      </c>
    </row>
    <row r="8256" spans="1:8">
      <c r="A8256" t="s">
        <v>614</v>
      </c>
      <c r="B8256" t="s">
        <v>615</v>
      </c>
      <c r="C8256">
        <v>7000000</v>
      </c>
      <c r="D8256">
        <v>397302</v>
      </c>
      <c r="E8256">
        <v>51.7</v>
      </c>
      <c r="F8256" t="s">
        <v>1089</v>
      </c>
      <c r="G8256">
        <v>2019</v>
      </c>
      <c r="H8256">
        <v>0.01</v>
      </c>
    </row>
    <row r="8257" spans="1:8">
      <c r="A8257" t="s">
        <v>616</v>
      </c>
      <c r="B8257" t="s">
        <v>617</v>
      </c>
      <c r="C8257">
        <v>32000000</v>
      </c>
      <c r="D8257">
        <v>1279996</v>
      </c>
      <c r="E8257">
        <v>45.3</v>
      </c>
      <c r="F8257" t="s">
        <v>1065</v>
      </c>
      <c r="G8257">
        <v>2016</v>
      </c>
      <c r="H8257">
        <v>34.6</v>
      </c>
    </row>
    <row r="8258" spans="1:8">
      <c r="A8258" t="s">
        <v>616</v>
      </c>
      <c r="B8258" t="s">
        <v>617</v>
      </c>
      <c r="C8258">
        <v>32000000</v>
      </c>
      <c r="D8258">
        <v>1279996</v>
      </c>
      <c r="E8258">
        <v>45.3</v>
      </c>
      <c r="F8258" t="s">
        <v>1065</v>
      </c>
      <c r="G8258">
        <v>2019</v>
      </c>
      <c r="H8258">
        <v>55.9</v>
      </c>
    </row>
    <row r="8259" spans="1:8">
      <c r="A8259" t="s">
        <v>616</v>
      </c>
      <c r="B8259" t="s">
        <v>617</v>
      </c>
      <c r="C8259">
        <v>32000000</v>
      </c>
      <c r="D8259">
        <v>1279996</v>
      </c>
      <c r="E8259">
        <v>45.3</v>
      </c>
      <c r="F8259" t="s">
        <v>1066</v>
      </c>
      <c r="G8259">
        <v>2017</v>
      </c>
      <c r="H8259">
        <v>0.75</v>
      </c>
    </row>
    <row r="8260" spans="1:8">
      <c r="A8260" t="s">
        <v>616</v>
      </c>
      <c r="B8260" t="s">
        <v>617</v>
      </c>
      <c r="C8260">
        <v>32000000</v>
      </c>
      <c r="D8260">
        <v>1279996</v>
      </c>
      <c r="E8260">
        <v>45.3</v>
      </c>
      <c r="F8260" t="s">
        <v>1066</v>
      </c>
      <c r="G8260">
        <v>2021</v>
      </c>
      <c r="H8260">
        <v>0.76200000000000001</v>
      </c>
    </row>
    <row r="8261" spans="1:8">
      <c r="A8261" t="s">
        <v>616</v>
      </c>
      <c r="B8261" t="s">
        <v>617</v>
      </c>
      <c r="C8261">
        <v>32000000</v>
      </c>
      <c r="D8261">
        <v>1279996</v>
      </c>
      <c r="E8261">
        <v>45.3</v>
      </c>
      <c r="F8261" t="s">
        <v>1086</v>
      </c>
      <c r="G8261">
        <v>2018</v>
      </c>
      <c r="H8261">
        <v>49.3</v>
      </c>
    </row>
    <row r="8262" spans="1:8">
      <c r="A8262" t="s">
        <v>616</v>
      </c>
      <c r="B8262" t="s">
        <v>617</v>
      </c>
      <c r="C8262">
        <v>32000000</v>
      </c>
      <c r="D8262">
        <v>1279996</v>
      </c>
      <c r="E8262">
        <v>45.3</v>
      </c>
      <c r="F8262" t="s">
        <v>1074</v>
      </c>
      <c r="G8262">
        <v>2018</v>
      </c>
      <c r="H8262">
        <v>3.3</v>
      </c>
    </row>
    <row r="8263" spans="1:8">
      <c r="A8263" t="s">
        <v>616</v>
      </c>
      <c r="B8263" t="s">
        <v>617</v>
      </c>
      <c r="C8263">
        <v>32000000</v>
      </c>
      <c r="D8263">
        <v>1279996</v>
      </c>
      <c r="E8263">
        <v>45.3</v>
      </c>
      <c r="F8263" t="s">
        <v>1074</v>
      </c>
      <c r="G8263" t="s">
        <v>1056</v>
      </c>
      <c r="H8263">
        <v>13.3495090777977</v>
      </c>
    </row>
    <row r="8264" spans="1:8">
      <c r="A8264" t="s">
        <v>616</v>
      </c>
      <c r="B8264" t="s">
        <v>617</v>
      </c>
      <c r="C8264">
        <v>32000000</v>
      </c>
      <c r="D8264">
        <v>1279996</v>
      </c>
      <c r="E8264">
        <v>45.3</v>
      </c>
      <c r="F8264" t="s">
        <v>1075</v>
      </c>
      <c r="G8264">
        <v>2018</v>
      </c>
      <c r="H8264">
        <v>408.868882462974</v>
      </c>
    </row>
    <row r="8265" spans="1:8">
      <c r="A8265" t="s">
        <v>616</v>
      </c>
      <c r="B8265" t="s">
        <v>617</v>
      </c>
      <c r="C8265">
        <v>32000000</v>
      </c>
      <c r="D8265">
        <v>1279996</v>
      </c>
      <c r="E8265">
        <v>45.3</v>
      </c>
      <c r="F8265" t="s">
        <v>1075</v>
      </c>
      <c r="G8265">
        <v>2019</v>
      </c>
      <c r="H8265">
        <v>418.030128535975</v>
      </c>
    </row>
    <row r="8266" spans="1:8">
      <c r="A8266" t="s">
        <v>616</v>
      </c>
      <c r="B8266" t="s">
        <v>617</v>
      </c>
      <c r="C8266">
        <v>32000000</v>
      </c>
      <c r="D8266">
        <v>1279996</v>
      </c>
      <c r="E8266">
        <v>45.3</v>
      </c>
      <c r="F8266" t="s">
        <v>1075</v>
      </c>
      <c r="G8266">
        <v>2020</v>
      </c>
      <c r="H8266">
        <v>372.24454711028005</v>
      </c>
    </row>
    <row r="8267" spans="1:8">
      <c r="A8267" t="s">
        <v>616</v>
      </c>
      <c r="B8267" t="s">
        <v>617</v>
      </c>
      <c r="C8267">
        <v>32000000</v>
      </c>
      <c r="D8267">
        <v>1279996</v>
      </c>
      <c r="E8267">
        <v>45.3</v>
      </c>
      <c r="F8267" t="s">
        <v>1075</v>
      </c>
      <c r="G8267">
        <v>2021</v>
      </c>
      <c r="H8267">
        <v>421.93736671837405</v>
      </c>
    </row>
    <row r="8268" spans="1:8">
      <c r="A8268" t="s">
        <v>616</v>
      </c>
      <c r="B8268" t="s">
        <v>617</v>
      </c>
      <c r="C8268">
        <v>32000000</v>
      </c>
      <c r="D8268">
        <v>1279996</v>
      </c>
      <c r="E8268">
        <v>45.3</v>
      </c>
      <c r="F8268" t="s">
        <v>1076</v>
      </c>
      <c r="G8268">
        <v>2018</v>
      </c>
      <c r="H8268">
        <v>13086.790353050699</v>
      </c>
    </row>
    <row r="8269" spans="1:8">
      <c r="A8269" t="s">
        <v>616</v>
      </c>
      <c r="B8269" t="s">
        <v>617</v>
      </c>
      <c r="C8269">
        <v>32000000</v>
      </c>
      <c r="D8269">
        <v>1279996</v>
      </c>
      <c r="E8269">
        <v>45.3</v>
      </c>
      <c r="F8269" t="s">
        <v>1076</v>
      </c>
      <c r="G8269">
        <v>2019</v>
      </c>
      <c r="H8269">
        <v>13401.006689932899</v>
      </c>
    </row>
    <row r="8270" spans="1:8">
      <c r="A8270" t="s">
        <v>616</v>
      </c>
      <c r="B8270" t="s">
        <v>617</v>
      </c>
      <c r="C8270">
        <v>32000000</v>
      </c>
      <c r="D8270">
        <v>1279996</v>
      </c>
      <c r="E8270">
        <v>45.3</v>
      </c>
      <c r="F8270" t="s">
        <v>1076</v>
      </c>
      <c r="G8270">
        <v>2020</v>
      </c>
      <c r="H8270">
        <v>11908.0607001648</v>
      </c>
    </row>
    <row r="8271" spans="1:8">
      <c r="A8271" t="s">
        <v>616</v>
      </c>
      <c r="B8271" t="s">
        <v>617</v>
      </c>
      <c r="C8271">
        <v>32000000</v>
      </c>
      <c r="D8271">
        <v>1279996</v>
      </c>
      <c r="E8271">
        <v>45.3</v>
      </c>
      <c r="F8271" t="s">
        <v>1076</v>
      </c>
      <c r="G8271">
        <v>2021</v>
      </c>
      <c r="H8271">
        <v>13895.275816413699</v>
      </c>
    </row>
    <row r="8272" spans="1:8">
      <c r="A8272" t="s">
        <v>616</v>
      </c>
      <c r="B8272" t="s">
        <v>617</v>
      </c>
      <c r="C8272">
        <v>32000000</v>
      </c>
      <c r="D8272">
        <v>1279996</v>
      </c>
      <c r="E8272">
        <v>45.3</v>
      </c>
      <c r="F8272" t="s">
        <v>1077</v>
      </c>
      <c r="G8272">
        <v>2018</v>
      </c>
      <c r="H8272">
        <v>3.9693513413649999</v>
      </c>
    </row>
    <row r="8273" spans="1:8">
      <c r="A8273" t="s">
        <v>616</v>
      </c>
      <c r="B8273" t="s">
        <v>617</v>
      </c>
      <c r="C8273">
        <v>32000000</v>
      </c>
      <c r="D8273">
        <v>1279996</v>
      </c>
      <c r="E8273">
        <v>45.3</v>
      </c>
      <c r="F8273" t="s">
        <v>1077</v>
      </c>
      <c r="G8273" t="s">
        <v>1057</v>
      </c>
      <c r="H8273">
        <v>13.3495090777977</v>
      </c>
    </row>
    <row r="8274" spans="1:8">
      <c r="A8274" t="s">
        <v>616</v>
      </c>
      <c r="B8274" t="s">
        <v>617</v>
      </c>
      <c r="C8274">
        <v>32000000</v>
      </c>
      <c r="D8274">
        <v>1279996</v>
      </c>
      <c r="E8274">
        <v>45.3</v>
      </c>
      <c r="F8274" t="s">
        <v>1061</v>
      </c>
      <c r="G8274">
        <v>2014</v>
      </c>
      <c r="H8274">
        <v>3.6959900856018102</v>
      </c>
    </row>
    <row r="8275" spans="1:8">
      <c r="A8275" t="s">
        <v>616</v>
      </c>
      <c r="B8275" t="s">
        <v>617</v>
      </c>
      <c r="C8275">
        <v>32000000</v>
      </c>
      <c r="D8275">
        <v>1279996</v>
      </c>
      <c r="E8275">
        <v>45.3</v>
      </c>
      <c r="F8275" t="s">
        <v>1061</v>
      </c>
      <c r="G8275">
        <v>2015</v>
      </c>
      <c r="H8275">
        <v>3.9693300724029501</v>
      </c>
    </row>
    <row r="8276" spans="1:8">
      <c r="A8276" t="s">
        <v>616</v>
      </c>
      <c r="B8276" t="s">
        <v>617</v>
      </c>
      <c r="C8276">
        <v>32000000</v>
      </c>
      <c r="D8276">
        <v>1279996</v>
      </c>
      <c r="E8276">
        <v>45.3</v>
      </c>
      <c r="F8276" t="s">
        <v>1061</v>
      </c>
      <c r="G8276">
        <v>2016</v>
      </c>
      <c r="H8276">
        <v>3.8131699562072798</v>
      </c>
    </row>
    <row r="8277" spans="1:8">
      <c r="A8277" t="s">
        <v>616</v>
      </c>
      <c r="B8277" t="s">
        <v>617</v>
      </c>
      <c r="C8277">
        <v>32000000</v>
      </c>
      <c r="D8277">
        <v>1279996</v>
      </c>
      <c r="E8277">
        <v>45.3</v>
      </c>
      <c r="F8277" t="s">
        <v>1061</v>
      </c>
      <c r="G8277">
        <v>2017</v>
      </c>
      <c r="H8277">
        <v>3.9313099384307901</v>
      </c>
    </row>
    <row r="8278" spans="1:8">
      <c r="A8278" t="s">
        <v>616</v>
      </c>
      <c r="B8278" t="s">
        <v>617</v>
      </c>
      <c r="C8278">
        <v>32000000</v>
      </c>
      <c r="D8278">
        <v>1279996</v>
      </c>
      <c r="E8278">
        <v>45.3</v>
      </c>
      <c r="F8278" t="s">
        <v>1061</v>
      </c>
      <c r="G8278">
        <v>2018</v>
      </c>
      <c r="H8278">
        <v>3.7142999172210698</v>
      </c>
    </row>
    <row r="8279" spans="1:8">
      <c r="A8279" t="s">
        <v>616</v>
      </c>
      <c r="B8279" t="s">
        <v>617</v>
      </c>
      <c r="C8279">
        <v>32000000</v>
      </c>
      <c r="D8279">
        <v>1279996</v>
      </c>
      <c r="E8279">
        <v>45.3</v>
      </c>
      <c r="F8279" t="s">
        <v>1061</v>
      </c>
      <c r="G8279">
        <v>2019</v>
      </c>
      <c r="H8279">
        <v>3.8199601173400901</v>
      </c>
    </row>
    <row r="8280" spans="1:8">
      <c r="A8280" t="s">
        <v>616</v>
      </c>
      <c r="B8280" t="s">
        <v>617</v>
      </c>
      <c r="C8280">
        <v>32000000</v>
      </c>
      <c r="D8280">
        <v>1279996</v>
      </c>
      <c r="E8280">
        <v>45.3</v>
      </c>
      <c r="F8280" t="s">
        <v>1061</v>
      </c>
      <c r="G8280">
        <v>2020</v>
      </c>
      <c r="H8280">
        <v>4.2466797828674299</v>
      </c>
    </row>
    <row r="8281" spans="1:8">
      <c r="A8281" t="s">
        <v>616</v>
      </c>
      <c r="B8281" t="s">
        <v>617</v>
      </c>
      <c r="C8281">
        <v>32000000</v>
      </c>
      <c r="D8281">
        <v>1279996</v>
      </c>
      <c r="E8281">
        <v>45.3</v>
      </c>
      <c r="F8281" t="s">
        <v>1061</v>
      </c>
      <c r="G8281" t="s">
        <v>1057</v>
      </c>
      <c r="H8281">
        <v>4.2466797828674299</v>
      </c>
    </row>
    <row r="8282" spans="1:8">
      <c r="A8282" t="s">
        <v>616</v>
      </c>
      <c r="B8282" t="s">
        <v>617</v>
      </c>
      <c r="C8282">
        <v>32000000</v>
      </c>
      <c r="D8282">
        <v>1279996</v>
      </c>
      <c r="E8282">
        <v>45.3</v>
      </c>
      <c r="F8282" t="s">
        <v>1063</v>
      </c>
      <c r="G8282">
        <v>2015</v>
      </c>
      <c r="H8282">
        <v>671</v>
      </c>
    </row>
    <row r="8283" spans="1:8">
      <c r="A8283" t="s">
        <v>616</v>
      </c>
      <c r="B8283" t="s">
        <v>617</v>
      </c>
      <c r="C8283">
        <v>32000000</v>
      </c>
      <c r="D8283">
        <v>1279996</v>
      </c>
      <c r="E8283">
        <v>45.3</v>
      </c>
      <c r="F8283" t="s">
        <v>1063</v>
      </c>
      <c r="G8283">
        <v>2018</v>
      </c>
      <c r="H8283">
        <v>365.86383057</v>
      </c>
    </row>
    <row r="8284" spans="1:8">
      <c r="A8284" t="s">
        <v>616</v>
      </c>
      <c r="B8284" t="s">
        <v>617</v>
      </c>
      <c r="C8284">
        <v>32000000</v>
      </c>
      <c r="D8284">
        <v>1279996</v>
      </c>
      <c r="E8284">
        <v>45.3</v>
      </c>
      <c r="F8284" t="s">
        <v>1063</v>
      </c>
      <c r="G8284">
        <v>2019</v>
      </c>
      <c r="H8284">
        <v>370.10995482999999</v>
      </c>
    </row>
    <row r="8285" spans="1:8">
      <c r="A8285" t="s">
        <v>616</v>
      </c>
      <c r="B8285" t="s">
        <v>617</v>
      </c>
      <c r="C8285">
        <v>32000000</v>
      </c>
      <c r="D8285">
        <v>1279996</v>
      </c>
      <c r="E8285">
        <v>45.3</v>
      </c>
      <c r="F8285" t="s">
        <v>1090</v>
      </c>
      <c r="G8285">
        <v>2020</v>
      </c>
      <c r="H8285">
        <v>20.9</v>
      </c>
    </row>
    <row r="8286" spans="1:8">
      <c r="A8286" t="s">
        <v>616</v>
      </c>
      <c r="B8286" t="s">
        <v>617</v>
      </c>
      <c r="C8286">
        <v>32000000</v>
      </c>
      <c r="D8286">
        <v>1279996</v>
      </c>
      <c r="E8286">
        <v>45.3</v>
      </c>
      <c r="F8286" t="s">
        <v>1092</v>
      </c>
      <c r="G8286" t="s">
        <v>1058</v>
      </c>
      <c r="H8286">
        <v>88</v>
      </c>
    </row>
    <row r="8287" spans="1:8">
      <c r="A8287" t="s">
        <v>616</v>
      </c>
      <c r="B8287" t="s">
        <v>617</v>
      </c>
      <c r="C8287">
        <v>32000000</v>
      </c>
      <c r="D8287">
        <v>1279996</v>
      </c>
      <c r="E8287">
        <v>45.3</v>
      </c>
      <c r="F8287" t="s">
        <v>1062</v>
      </c>
      <c r="G8287">
        <v>2014</v>
      </c>
      <c r="H8287">
        <v>3.6912100319999999</v>
      </c>
    </row>
    <row r="8288" spans="1:8">
      <c r="A8288" t="s">
        <v>616</v>
      </c>
      <c r="B8288" t="s">
        <v>617</v>
      </c>
      <c r="C8288">
        <v>32000000</v>
      </c>
      <c r="D8288">
        <v>1279996</v>
      </c>
      <c r="E8288">
        <v>45.3</v>
      </c>
      <c r="F8288" t="s">
        <v>1062</v>
      </c>
      <c r="G8288">
        <v>2018</v>
      </c>
      <c r="H8288">
        <v>3.7142999172210698</v>
      </c>
    </row>
    <row r="8289" spans="1:8">
      <c r="A8289" t="s">
        <v>616</v>
      </c>
      <c r="B8289" t="s">
        <v>617</v>
      </c>
      <c r="C8289">
        <v>32000000</v>
      </c>
      <c r="D8289">
        <v>1279996</v>
      </c>
      <c r="E8289">
        <v>45.3</v>
      </c>
      <c r="F8289" t="s">
        <v>1062</v>
      </c>
      <c r="G8289" t="s">
        <v>1056</v>
      </c>
      <c r="H8289">
        <v>4.2466797828674299</v>
      </c>
    </row>
    <row r="8290" spans="1:8">
      <c r="A8290" t="s">
        <v>616</v>
      </c>
      <c r="B8290" t="s">
        <v>617</v>
      </c>
      <c r="C8290">
        <v>32000000</v>
      </c>
      <c r="D8290">
        <v>1279996</v>
      </c>
      <c r="E8290">
        <v>45.3</v>
      </c>
      <c r="F8290" t="s">
        <v>1078</v>
      </c>
      <c r="G8290">
        <v>2018</v>
      </c>
      <c r="H8290">
        <v>3.7142999172210698</v>
      </c>
    </row>
    <row r="8291" spans="1:8">
      <c r="A8291" t="s">
        <v>616</v>
      </c>
      <c r="B8291" t="s">
        <v>617</v>
      </c>
      <c r="C8291">
        <v>32000000</v>
      </c>
      <c r="D8291">
        <v>1279996</v>
      </c>
      <c r="E8291">
        <v>45.3</v>
      </c>
      <c r="F8291" t="s">
        <v>1078</v>
      </c>
      <c r="G8291" t="s">
        <v>1057</v>
      </c>
      <c r="H8291">
        <v>4.2466797828674299</v>
      </c>
    </row>
    <row r="8292" spans="1:8">
      <c r="A8292" t="s">
        <v>616</v>
      </c>
      <c r="B8292" t="s">
        <v>617</v>
      </c>
      <c r="C8292">
        <v>32000000</v>
      </c>
      <c r="D8292">
        <v>1279996</v>
      </c>
      <c r="E8292">
        <v>45.3</v>
      </c>
      <c r="F8292" t="s">
        <v>1087</v>
      </c>
      <c r="G8292">
        <v>2018</v>
      </c>
      <c r="H8292">
        <v>1.41640996932983</v>
      </c>
    </row>
    <row r="8293" spans="1:8">
      <c r="A8293" t="s">
        <v>616</v>
      </c>
      <c r="B8293" t="s">
        <v>617</v>
      </c>
      <c r="C8293">
        <v>32000000</v>
      </c>
      <c r="D8293">
        <v>1279996</v>
      </c>
      <c r="E8293">
        <v>45.3</v>
      </c>
      <c r="F8293" t="s">
        <v>1079</v>
      </c>
      <c r="G8293">
        <v>2018</v>
      </c>
      <c r="H8293">
        <v>4.9000000000000004</v>
      </c>
    </row>
    <row r="8294" spans="1:8">
      <c r="A8294" t="s">
        <v>616</v>
      </c>
      <c r="B8294" t="s">
        <v>617</v>
      </c>
      <c r="C8294">
        <v>32000000</v>
      </c>
      <c r="D8294">
        <v>1279996</v>
      </c>
      <c r="E8294">
        <v>45.3</v>
      </c>
      <c r="F8294" t="s">
        <v>1079</v>
      </c>
      <c r="G8294">
        <v>2021</v>
      </c>
      <c r="H8294">
        <v>4.8330001831054696</v>
      </c>
    </row>
    <row r="8295" spans="1:8">
      <c r="A8295" t="s">
        <v>616</v>
      </c>
      <c r="B8295" t="s">
        <v>617</v>
      </c>
      <c r="C8295">
        <v>32000000</v>
      </c>
      <c r="D8295">
        <v>1279996</v>
      </c>
      <c r="E8295">
        <v>45.3</v>
      </c>
      <c r="F8295" t="s">
        <v>1093</v>
      </c>
      <c r="G8295" t="s">
        <v>1056</v>
      </c>
      <c r="H8295">
        <v>1.8</v>
      </c>
    </row>
    <row r="8296" spans="1:8">
      <c r="A8296" t="s">
        <v>616</v>
      </c>
      <c r="B8296" t="s">
        <v>617</v>
      </c>
      <c r="C8296">
        <v>32000000</v>
      </c>
      <c r="D8296">
        <v>1279996</v>
      </c>
      <c r="E8296">
        <v>45.3</v>
      </c>
      <c r="F8296" t="s">
        <v>1091</v>
      </c>
      <c r="G8296">
        <v>2020</v>
      </c>
      <c r="H8296">
        <v>99.311813354492202</v>
      </c>
    </row>
    <row r="8297" spans="1:8">
      <c r="A8297" t="s">
        <v>616</v>
      </c>
      <c r="B8297" t="s">
        <v>617</v>
      </c>
      <c r="C8297">
        <v>32000000</v>
      </c>
      <c r="D8297">
        <v>1279996</v>
      </c>
      <c r="E8297">
        <v>45.3</v>
      </c>
      <c r="F8297" t="s">
        <v>1080</v>
      </c>
      <c r="G8297">
        <v>2018</v>
      </c>
      <c r="H8297">
        <v>31</v>
      </c>
    </row>
    <row r="8298" spans="1:8">
      <c r="A8298" t="s">
        <v>616</v>
      </c>
      <c r="B8298" t="s">
        <v>617</v>
      </c>
      <c r="C8298">
        <v>32000000</v>
      </c>
      <c r="D8298">
        <v>1279996</v>
      </c>
      <c r="E8298">
        <v>45.3</v>
      </c>
      <c r="F8298" t="s">
        <v>1080</v>
      </c>
      <c r="G8298">
        <v>2022</v>
      </c>
      <c r="H8298">
        <v>30</v>
      </c>
    </row>
    <row r="8299" spans="1:8">
      <c r="A8299" t="s">
        <v>616</v>
      </c>
      <c r="B8299" t="s">
        <v>617</v>
      </c>
      <c r="C8299">
        <v>32000000</v>
      </c>
      <c r="D8299">
        <v>1279996</v>
      </c>
      <c r="E8299">
        <v>45.3</v>
      </c>
      <c r="F8299" t="s">
        <v>1081</v>
      </c>
      <c r="G8299">
        <v>2018</v>
      </c>
      <c r="H8299">
        <v>42</v>
      </c>
    </row>
    <row r="8300" spans="1:8">
      <c r="A8300" t="s">
        <v>616</v>
      </c>
      <c r="B8300" t="s">
        <v>617</v>
      </c>
      <c r="C8300">
        <v>32000000</v>
      </c>
      <c r="D8300">
        <v>1279996</v>
      </c>
      <c r="E8300">
        <v>45.3</v>
      </c>
      <c r="F8300" t="s">
        <v>1081</v>
      </c>
      <c r="G8300">
        <v>2022</v>
      </c>
      <c r="H8300">
        <v>42</v>
      </c>
    </row>
    <row r="8301" spans="1:8">
      <c r="A8301" t="s">
        <v>616</v>
      </c>
      <c r="B8301" t="s">
        <v>617</v>
      </c>
      <c r="C8301">
        <v>32000000</v>
      </c>
      <c r="D8301">
        <v>1279996</v>
      </c>
      <c r="E8301">
        <v>45.3</v>
      </c>
      <c r="F8301" t="s">
        <v>1067</v>
      </c>
      <c r="G8301">
        <v>2017</v>
      </c>
      <c r="H8301">
        <v>-0.26</v>
      </c>
    </row>
    <row r="8302" spans="1:8">
      <c r="A8302" t="s">
        <v>616</v>
      </c>
      <c r="B8302" t="s">
        <v>617</v>
      </c>
      <c r="C8302">
        <v>32000000</v>
      </c>
      <c r="D8302">
        <v>1279996</v>
      </c>
      <c r="E8302">
        <v>45.3</v>
      </c>
      <c r="F8302" t="s">
        <v>1067</v>
      </c>
      <c r="G8302">
        <v>2021</v>
      </c>
      <c r="H8302">
        <v>-0.40597254037857056</v>
      </c>
    </row>
    <row r="8303" spans="1:8">
      <c r="A8303" t="s">
        <v>616</v>
      </c>
      <c r="B8303" t="s">
        <v>617</v>
      </c>
      <c r="C8303">
        <v>32000000</v>
      </c>
      <c r="D8303">
        <v>1279996</v>
      </c>
      <c r="E8303">
        <v>45.3</v>
      </c>
      <c r="F8303" t="s">
        <v>1068</v>
      </c>
      <c r="G8303">
        <v>2017</v>
      </c>
      <c r="H8303">
        <v>-0.13</v>
      </c>
    </row>
    <row r="8304" spans="1:8">
      <c r="A8304" t="s">
        <v>616</v>
      </c>
      <c r="B8304" t="s">
        <v>617</v>
      </c>
      <c r="C8304">
        <v>32000000</v>
      </c>
      <c r="D8304">
        <v>1279996</v>
      </c>
      <c r="E8304">
        <v>45.3</v>
      </c>
      <c r="F8304" t="s">
        <v>1068</v>
      </c>
      <c r="G8304">
        <v>2021</v>
      </c>
      <c r="H8304">
        <v>-0.26079308986663818</v>
      </c>
    </row>
    <row r="8305" spans="1:8">
      <c r="A8305" t="s">
        <v>616</v>
      </c>
      <c r="B8305" t="s">
        <v>617</v>
      </c>
      <c r="C8305">
        <v>32000000</v>
      </c>
      <c r="D8305">
        <v>1279996</v>
      </c>
      <c r="E8305">
        <v>45.3</v>
      </c>
      <c r="F8305" t="s">
        <v>1069</v>
      </c>
      <c r="G8305">
        <v>2017</v>
      </c>
      <c r="H8305">
        <v>0.42</v>
      </c>
    </row>
    <row r="8306" spans="1:8">
      <c r="A8306" t="s">
        <v>616</v>
      </c>
      <c r="B8306" t="s">
        <v>617</v>
      </c>
      <c r="C8306">
        <v>32000000</v>
      </c>
      <c r="D8306">
        <v>1279996</v>
      </c>
      <c r="E8306">
        <v>45.3</v>
      </c>
      <c r="F8306" t="s">
        <v>1069</v>
      </c>
      <c r="G8306">
        <v>2021</v>
      </c>
      <c r="H8306">
        <v>8.2626044750213623E-2</v>
      </c>
    </row>
    <row r="8307" spans="1:8">
      <c r="A8307" t="s">
        <v>616</v>
      </c>
      <c r="B8307" t="s">
        <v>617</v>
      </c>
      <c r="C8307">
        <v>32000000</v>
      </c>
      <c r="D8307">
        <v>1279996</v>
      </c>
      <c r="E8307">
        <v>45.3</v>
      </c>
      <c r="F8307" t="s">
        <v>1070</v>
      </c>
      <c r="G8307">
        <v>2017</v>
      </c>
      <c r="H8307">
        <v>-0.5</v>
      </c>
    </row>
    <row r="8308" spans="1:8">
      <c r="A8308" t="s">
        <v>616</v>
      </c>
      <c r="B8308" t="s">
        <v>617</v>
      </c>
      <c r="C8308">
        <v>32000000</v>
      </c>
      <c r="D8308">
        <v>1279996</v>
      </c>
      <c r="E8308">
        <v>45.3</v>
      </c>
      <c r="F8308" t="s">
        <v>1070</v>
      </c>
      <c r="G8308">
        <v>2021</v>
      </c>
      <c r="H8308">
        <v>-0.51561743021011353</v>
      </c>
    </row>
    <row r="8309" spans="1:8">
      <c r="A8309" t="s">
        <v>616</v>
      </c>
      <c r="B8309" t="s">
        <v>617</v>
      </c>
      <c r="C8309">
        <v>32000000</v>
      </c>
      <c r="D8309">
        <v>1279996</v>
      </c>
      <c r="E8309">
        <v>45.3</v>
      </c>
      <c r="F8309" t="s">
        <v>1071</v>
      </c>
      <c r="G8309">
        <v>2017</v>
      </c>
      <c r="H8309">
        <v>-0.5</v>
      </c>
    </row>
    <row r="8310" spans="1:8">
      <c r="A8310" t="s">
        <v>616</v>
      </c>
      <c r="B8310" t="s">
        <v>617</v>
      </c>
      <c r="C8310">
        <v>32000000</v>
      </c>
      <c r="D8310">
        <v>1279996</v>
      </c>
      <c r="E8310">
        <v>45.3</v>
      </c>
      <c r="F8310" t="s">
        <v>1071</v>
      </c>
      <c r="G8310">
        <v>2021</v>
      </c>
      <c r="H8310">
        <v>-0.63322556018829346</v>
      </c>
    </row>
    <row r="8311" spans="1:8">
      <c r="A8311" t="s">
        <v>616</v>
      </c>
      <c r="B8311" t="s">
        <v>617</v>
      </c>
      <c r="C8311">
        <v>32000000</v>
      </c>
      <c r="D8311">
        <v>1279996</v>
      </c>
      <c r="E8311">
        <v>45.3</v>
      </c>
      <c r="F8311" t="s">
        <v>1082</v>
      </c>
      <c r="G8311">
        <v>2018</v>
      </c>
      <c r="H8311">
        <v>33.5</v>
      </c>
    </row>
    <row r="8312" spans="1:8">
      <c r="A8312" t="s">
        <v>616</v>
      </c>
      <c r="B8312" t="s">
        <v>617</v>
      </c>
      <c r="C8312">
        <v>32000000</v>
      </c>
      <c r="D8312">
        <v>1279996</v>
      </c>
      <c r="E8312">
        <v>45.3</v>
      </c>
      <c r="F8312" t="s">
        <v>1082</v>
      </c>
      <c r="G8312">
        <v>2022</v>
      </c>
      <c r="H8312">
        <v>49.7</v>
      </c>
    </row>
    <row r="8313" spans="1:8">
      <c r="A8313" t="s">
        <v>616</v>
      </c>
      <c r="B8313" t="s">
        <v>617</v>
      </c>
      <c r="C8313">
        <v>32000000</v>
      </c>
      <c r="D8313">
        <v>1279996</v>
      </c>
      <c r="E8313">
        <v>45.3</v>
      </c>
      <c r="F8313" t="s">
        <v>1083</v>
      </c>
      <c r="G8313">
        <v>2018</v>
      </c>
      <c r="H8313">
        <v>36.6</v>
      </c>
    </row>
    <row r="8314" spans="1:8">
      <c r="A8314" t="s">
        <v>616</v>
      </c>
      <c r="B8314" t="s">
        <v>617</v>
      </c>
      <c r="C8314">
        <v>32000000</v>
      </c>
      <c r="D8314">
        <v>1279996</v>
      </c>
      <c r="E8314">
        <v>45.3</v>
      </c>
      <c r="F8314" t="s">
        <v>1083</v>
      </c>
      <c r="G8314">
        <v>2022</v>
      </c>
      <c r="H8314">
        <v>39.700000000000003</v>
      </c>
    </row>
    <row r="8315" spans="1:8">
      <c r="A8315" t="s">
        <v>616</v>
      </c>
      <c r="B8315" t="s">
        <v>617</v>
      </c>
      <c r="C8315">
        <v>32000000</v>
      </c>
      <c r="D8315">
        <v>1279996</v>
      </c>
      <c r="E8315">
        <v>45.3</v>
      </c>
      <c r="F8315" t="s">
        <v>1072</v>
      </c>
      <c r="G8315">
        <v>2017</v>
      </c>
      <c r="H8315">
        <v>68.7</v>
      </c>
    </row>
    <row r="8316" spans="1:8">
      <c r="A8316" t="s">
        <v>616</v>
      </c>
      <c r="B8316" t="s">
        <v>617</v>
      </c>
      <c r="C8316">
        <v>32000000</v>
      </c>
      <c r="D8316">
        <v>1279996</v>
      </c>
      <c r="E8316">
        <v>45.3</v>
      </c>
      <c r="F8316" t="s">
        <v>1072</v>
      </c>
      <c r="G8316">
        <v>2022</v>
      </c>
      <c r="H8316">
        <v>66.5</v>
      </c>
    </row>
    <row r="8317" spans="1:8">
      <c r="A8317" t="s">
        <v>616</v>
      </c>
      <c r="B8317" t="s">
        <v>617</v>
      </c>
      <c r="C8317">
        <v>32000000</v>
      </c>
      <c r="D8317">
        <v>1279996</v>
      </c>
      <c r="E8317">
        <v>45.3</v>
      </c>
      <c r="F8317" t="s">
        <v>1084</v>
      </c>
      <c r="G8317">
        <v>2018</v>
      </c>
      <c r="H8317">
        <v>60</v>
      </c>
    </row>
    <row r="8318" spans="1:8">
      <c r="A8318" t="s">
        <v>616</v>
      </c>
      <c r="B8318" t="s">
        <v>617</v>
      </c>
      <c r="C8318">
        <v>32000000</v>
      </c>
      <c r="D8318">
        <v>1279996</v>
      </c>
      <c r="E8318">
        <v>45.3</v>
      </c>
      <c r="F8318" t="s">
        <v>1084</v>
      </c>
      <c r="G8318">
        <v>2022</v>
      </c>
      <c r="H8318">
        <v>60</v>
      </c>
    </row>
    <row r="8319" spans="1:8">
      <c r="A8319" t="s">
        <v>616</v>
      </c>
      <c r="B8319" t="s">
        <v>617</v>
      </c>
      <c r="C8319">
        <v>32000000</v>
      </c>
      <c r="D8319">
        <v>1279996</v>
      </c>
      <c r="E8319">
        <v>45.3</v>
      </c>
      <c r="F8319" t="s">
        <v>1085</v>
      </c>
      <c r="G8319">
        <v>2018</v>
      </c>
      <c r="H8319">
        <v>21.9</v>
      </c>
    </row>
    <row r="8320" spans="1:8">
      <c r="A8320" t="s">
        <v>616</v>
      </c>
      <c r="B8320" t="s">
        <v>617</v>
      </c>
      <c r="C8320">
        <v>32000000</v>
      </c>
      <c r="D8320">
        <v>1279996</v>
      </c>
      <c r="E8320">
        <v>45.3</v>
      </c>
      <c r="F8320" t="s">
        <v>1088</v>
      </c>
      <c r="G8320">
        <v>2019</v>
      </c>
      <c r="H8320">
        <v>1.7455919266850199</v>
      </c>
    </row>
    <row r="8321" spans="1:8">
      <c r="A8321" t="s">
        <v>616</v>
      </c>
      <c r="B8321" t="s">
        <v>617</v>
      </c>
      <c r="C8321">
        <v>32000000</v>
      </c>
      <c r="D8321">
        <v>1279996</v>
      </c>
      <c r="E8321">
        <v>45.3</v>
      </c>
      <c r="F8321" t="s">
        <v>1064</v>
      </c>
      <c r="G8321">
        <v>2015</v>
      </c>
      <c r="H8321">
        <v>0.54</v>
      </c>
    </row>
    <row r="8322" spans="1:8">
      <c r="A8322" t="s">
        <v>616</v>
      </c>
      <c r="B8322" t="s">
        <v>617</v>
      </c>
      <c r="C8322">
        <v>32000000</v>
      </c>
      <c r="D8322">
        <v>1279996</v>
      </c>
      <c r="E8322">
        <v>45.3</v>
      </c>
      <c r="F8322" t="s">
        <v>1064</v>
      </c>
      <c r="G8322" t="s">
        <v>1056</v>
      </c>
      <c r="H8322">
        <v>0.61647157701628852</v>
      </c>
    </row>
    <row r="8323" spans="1:8">
      <c r="A8323" t="s">
        <v>616</v>
      </c>
      <c r="B8323" t="s">
        <v>617</v>
      </c>
      <c r="C8323">
        <v>32000000</v>
      </c>
      <c r="D8323">
        <v>1279996</v>
      </c>
      <c r="E8323">
        <v>45.3</v>
      </c>
      <c r="F8323" t="s">
        <v>1073</v>
      </c>
      <c r="G8323">
        <v>2017</v>
      </c>
      <c r="H8323">
        <v>27.7</v>
      </c>
    </row>
    <row r="8324" spans="1:8">
      <c r="A8324" t="s">
        <v>616</v>
      </c>
      <c r="B8324" t="s">
        <v>617</v>
      </c>
      <c r="C8324">
        <v>32000000</v>
      </c>
      <c r="D8324">
        <v>1279996</v>
      </c>
      <c r="E8324">
        <v>45.3</v>
      </c>
      <c r="F8324" t="s">
        <v>1073</v>
      </c>
      <c r="G8324">
        <v>2018</v>
      </c>
      <c r="H8324">
        <v>27.692307692307701</v>
      </c>
    </row>
    <row r="8325" spans="1:8">
      <c r="A8325" t="s">
        <v>616</v>
      </c>
      <c r="B8325" t="s">
        <v>617</v>
      </c>
      <c r="C8325">
        <v>32000000</v>
      </c>
      <c r="D8325">
        <v>1279996</v>
      </c>
      <c r="E8325">
        <v>45.3</v>
      </c>
      <c r="F8325" t="s">
        <v>1073</v>
      </c>
      <c r="G8325">
        <v>2021</v>
      </c>
      <c r="H8325">
        <v>40</v>
      </c>
    </row>
    <row r="8326" spans="1:8">
      <c r="A8326" t="s">
        <v>616</v>
      </c>
      <c r="B8326" t="s">
        <v>617</v>
      </c>
      <c r="C8326">
        <v>32000000</v>
      </c>
      <c r="D8326">
        <v>1279996</v>
      </c>
      <c r="E8326">
        <v>45.3</v>
      </c>
      <c r="F8326" t="s">
        <v>1089</v>
      </c>
      <c r="G8326">
        <v>2021</v>
      </c>
      <c r="H8326">
        <v>1.1151564864811444E-2</v>
      </c>
    </row>
    <row r="8327" spans="1:8">
      <c r="A8327" t="s">
        <v>616</v>
      </c>
      <c r="B8327" t="s">
        <v>617</v>
      </c>
      <c r="C8327">
        <v>32000000</v>
      </c>
      <c r="D8327">
        <v>1279996</v>
      </c>
      <c r="E8327">
        <v>45.3</v>
      </c>
      <c r="F8327" t="s">
        <v>1089</v>
      </c>
      <c r="G8327">
        <v>2019</v>
      </c>
      <c r="H8327">
        <v>1.2E-2</v>
      </c>
    </row>
    <row r="8328" spans="1:8">
      <c r="A8328" t="s">
        <v>618</v>
      </c>
      <c r="B8328" t="s">
        <v>619</v>
      </c>
      <c r="C8328">
        <v>105000000</v>
      </c>
      <c r="D8328">
        <v>298170</v>
      </c>
      <c r="E8328">
        <v>44.4</v>
      </c>
      <c r="F8328" t="s">
        <v>1065</v>
      </c>
      <c r="G8328">
        <v>2016</v>
      </c>
      <c r="H8328">
        <v>35</v>
      </c>
    </row>
    <row r="8329" spans="1:8">
      <c r="A8329" t="s">
        <v>618</v>
      </c>
      <c r="B8329" t="s">
        <v>619</v>
      </c>
      <c r="C8329">
        <v>105000000</v>
      </c>
      <c r="D8329">
        <v>298170</v>
      </c>
      <c r="E8329">
        <v>44.4</v>
      </c>
      <c r="F8329" t="s">
        <v>1065</v>
      </c>
      <c r="G8329">
        <v>2019</v>
      </c>
      <c r="H8329">
        <v>57.1</v>
      </c>
    </row>
    <row r="8330" spans="1:8">
      <c r="A8330" t="s">
        <v>618</v>
      </c>
      <c r="B8330" t="s">
        <v>619</v>
      </c>
      <c r="C8330">
        <v>105000000</v>
      </c>
      <c r="D8330">
        <v>298170</v>
      </c>
      <c r="E8330">
        <v>44.4</v>
      </c>
      <c r="F8330" t="s">
        <v>1066</v>
      </c>
      <c r="G8330">
        <v>2017</v>
      </c>
      <c r="H8330">
        <v>0.69899999999999995</v>
      </c>
    </row>
    <row r="8331" spans="1:8">
      <c r="A8331" t="s">
        <v>618</v>
      </c>
      <c r="B8331" t="s">
        <v>619</v>
      </c>
      <c r="C8331">
        <v>105000000</v>
      </c>
      <c r="D8331">
        <v>298170</v>
      </c>
      <c r="E8331">
        <v>44.4</v>
      </c>
      <c r="F8331" t="s">
        <v>1066</v>
      </c>
      <c r="G8331">
        <v>2021</v>
      </c>
      <c r="H8331">
        <v>0.69899999999999995</v>
      </c>
    </row>
    <row r="8332" spans="1:8">
      <c r="A8332" t="s">
        <v>618</v>
      </c>
      <c r="B8332" t="s">
        <v>619</v>
      </c>
      <c r="C8332">
        <v>105000000</v>
      </c>
      <c r="D8332">
        <v>298170</v>
      </c>
      <c r="E8332">
        <v>44.4</v>
      </c>
      <c r="F8332" t="s">
        <v>1086</v>
      </c>
      <c r="G8332">
        <v>2018</v>
      </c>
      <c r="H8332">
        <v>44.5</v>
      </c>
    </row>
    <row r="8333" spans="1:8">
      <c r="A8333" t="s">
        <v>618</v>
      </c>
      <c r="B8333" t="s">
        <v>619</v>
      </c>
      <c r="C8333">
        <v>105000000</v>
      </c>
      <c r="D8333">
        <v>298170</v>
      </c>
      <c r="E8333">
        <v>44.4</v>
      </c>
      <c r="F8333" t="s">
        <v>1074</v>
      </c>
      <c r="G8333">
        <v>2018</v>
      </c>
      <c r="H8333">
        <v>5.8</v>
      </c>
    </row>
    <row r="8334" spans="1:8">
      <c r="A8334" t="s">
        <v>618</v>
      </c>
      <c r="B8334" t="s">
        <v>619</v>
      </c>
      <c r="C8334">
        <v>105000000</v>
      </c>
      <c r="D8334">
        <v>298170</v>
      </c>
      <c r="E8334">
        <v>44.4</v>
      </c>
      <c r="F8334" t="s">
        <v>1074</v>
      </c>
      <c r="G8334" t="s">
        <v>1056</v>
      </c>
      <c r="H8334">
        <v>5.7031559684062101</v>
      </c>
    </row>
    <row r="8335" spans="1:8">
      <c r="A8335" t="s">
        <v>618</v>
      </c>
      <c r="B8335" t="s">
        <v>619</v>
      </c>
      <c r="C8335">
        <v>105000000</v>
      </c>
      <c r="D8335">
        <v>298170</v>
      </c>
      <c r="E8335">
        <v>44.4</v>
      </c>
      <c r="F8335" t="s">
        <v>1075</v>
      </c>
      <c r="G8335">
        <v>2018</v>
      </c>
      <c r="H8335">
        <v>908.25783444419699</v>
      </c>
    </row>
    <row r="8336" spans="1:8">
      <c r="A8336" t="s">
        <v>618</v>
      </c>
      <c r="B8336" t="s">
        <v>619</v>
      </c>
      <c r="C8336">
        <v>105000000</v>
      </c>
      <c r="D8336">
        <v>298170</v>
      </c>
      <c r="E8336">
        <v>44.4</v>
      </c>
      <c r="F8336" t="s">
        <v>1075</v>
      </c>
      <c r="G8336">
        <v>2019</v>
      </c>
      <c r="H8336">
        <v>963.82982312372496</v>
      </c>
    </row>
    <row r="8337" spans="1:8">
      <c r="A8337" t="s">
        <v>618</v>
      </c>
      <c r="B8337" t="s">
        <v>619</v>
      </c>
      <c r="C8337">
        <v>105000000</v>
      </c>
      <c r="D8337">
        <v>298170</v>
      </c>
      <c r="E8337">
        <v>44.4</v>
      </c>
      <c r="F8337" t="s">
        <v>1075</v>
      </c>
      <c r="G8337">
        <v>2020</v>
      </c>
      <c r="H8337">
        <v>872.08965976109494</v>
      </c>
    </row>
    <row r="8338" spans="1:8">
      <c r="A8338" t="s">
        <v>618</v>
      </c>
      <c r="B8338" t="s">
        <v>619</v>
      </c>
      <c r="C8338">
        <v>105000000</v>
      </c>
      <c r="D8338">
        <v>298170</v>
      </c>
      <c r="E8338">
        <v>44.4</v>
      </c>
      <c r="F8338" t="s">
        <v>1075</v>
      </c>
      <c r="G8338">
        <v>2021</v>
      </c>
      <c r="H8338">
        <v>921.82629324161303</v>
      </c>
    </row>
    <row r="8339" spans="1:8">
      <c r="A8339" t="s">
        <v>618</v>
      </c>
      <c r="B8339" t="s">
        <v>619</v>
      </c>
      <c r="C8339">
        <v>105000000</v>
      </c>
      <c r="D8339">
        <v>298170</v>
      </c>
      <c r="E8339">
        <v>44.4</v>
      </c>
      <c r="F8339" t="s">
        <v>1076</v>
      </c>
      <c r="G8339">
        <v>2018</v>
      </c>
      <c r="H8339">
        <v>8719.5879788104194</v>
      </c>
    </row>
    <row r="8340" spans="1:8">
      <c r="A8340" t="s">
        <v>618</v>
      </c>
      <c r="B8340" t="s">
        <v>619</v>
      </c>
      <c r="C8340">
        <v>105000000</v>
      </c>
      <c r="D8340">
        <v>298170</v>
      </c>
      <c r="E8340">
        <v>44.4</v>
      </c>
      <c r="F8340" t="s">
        <v>1076</v>
      </c>
      <c r="G8340">
        <v>2019</v>
      </c>
      <c r="H8340">
        <v>9290.9660618345097</v>
      </c>
    </row>
    <row r="8341" spans="1:8">
      <c r="A8341" t="s">
        <v>618</v>
      </c>
      <c r="B8341" t="s">
        <v>619</v>
      </c>
      <c r="C8341">
        <v>105000000</v>
      </c>
      <c r="D8341">
        <v>298170</v>
      </c>
      <c r="E8341">
        <v>44.4</v>
      </c>
      <c r="F8341" t="s">
        <v>1076</v>
      </c>
      <c r="G8341">
        <v>2020</v>
      </c>
      <c r="H8341">
        <v>8394.2422578487694</v>
      </c>
    </row>
    <row r="8342" spans="1:8">
      <c r="A8342" t="s">
        <v>618</v>
      </c>
      <c r="B8342" t="s">
        <v>619</v>
      </c>
      <c r="C8342">
        <v>105000000</v>
      </c>
      <c r="D8342">
        <v>298170</v>
      </c>
      <c r="E8342">
        <v>44.4</v>
      </c>
      <c r="F8342" t="s">
        <v>1076</v>
      </c>
      <c r="G8342">
        <v>2021</v>
      </c>
      <c r="H8342">
        <v>9119.6933580354307</v>
      </c>
    </row>
    <row r="8343" spans="1:8">
      <c r="A8343" t="s">
        <v>618</v>
      </c>
      <c r="B8343" t="s">
        <v>619</v>
      </c>
      <c r="C8343">
        <v>105000000</v>
      </c>
      <c r="D8343">
        <v>298170</v>
      </c>
      <c r="E8343">
        <v>44.4</v>
      </c>
      <c r="F8343" t="s">
        <v>1077</v>
      </c>
      <c r="G8343">
        <v>2018</v>
      </c>
      <c r="H8343">
        <v>6.3414855715347302</v>
      </c>
    </row>
    <row r="8344" spans="1:8">
      <c r="A8344" t="s">
        <v>618</v>
      </c>
      <c r="B8344" t="s">
        <v>619</v>
      </c>
      <c r="C8344">
        <v>105000000</v>
      </c>
      <c r="D8344">
        <v>298170</v>
      </c>
      <c r="E8344">
        <v>44.4</v>
      </c>
      <c r="F8344" t="s">
        <v>1077</v>
      </c>
      <c r="G8344" t="s">
        <v>1057</v>
      </c>
      <c r="H8344">
        <v>5.7031559684062101</v>
      </c>
    </row>
    <row r="8345" spans="1:8">
      <c r="A8345" t="s">
        <v>618</v>
      </c>
      <c r="B8345" t="s">
        <v>619</v>
      </c>
      <c r="C8345">
        <v>105000000</v>
      </c>
      <c r="D8345">
        <v>298170</v>
      </c>
      <c r="E8345">
        <v>44.4</v>
      </c>
      <c r="F8345" t="s">
        <v>1061</v>
      </c>
      <c r="G8345">
        <v>2014</v>
      </c>
      <c r="H8345">
        <v>2.78999996185303</v>
      </c>
    </row>
    <row r="8346" spans="1:8">
      <c r="A8346" t="s">
        <v>618</v>
      </c>
      <c r="B8346" t="s">
        <v>619</v>
      </c>
      <c r="C8346">
        <v>105000000</v>
      </c>
      <c r="D8346">
        <v>298170</v>
      </c>
      <c r="E8346">
        <v>44.4</v>
      </c>
      <c r="F8346" t="s">
        <v>1061</v>
      </c>
      <c r="G8346">
        <v>2015</v>
      </c>
      <c r="H8346">
        <v>3.3299999237060498</v>
      </c>
    </row>
    <row r="8347" spans="1:8">
      <c r="A8347" t="s">
        <v>618</v>
      </c>
      <c r="B8347" t="s">
        <v>619</v>
      </c>
      <c r="C8347">
        <v>105000000</v>
      </c>
      <c r="D8347">
        <v>298170</v>
      </c>
      <c r="E8347">
        <v>44.4</v>
      </c>
      <c r="F8347" t="s">
        <v>1061</v>
      </c>
      <c r="G8347">
        <v>2016</v>
      </c>
      <c r="H8347">
        <v>3.5699999332428001</v>
      </c>
    </row>
    <row r="8348" spans="1:8">
      <c r="A8348" t="s">
        <v>618</v>
      </c>
      <c r="B8348" t="s">
        <v>619</v>
      </c>
      <c r="C8348">
        <v>105000000</v>
      </c>
      <c r="D8348">
        <v>298170</v>
      </c>
      <c r="E8348">
        <v>44.4</v>
      </c>
      <c r="F8348" t="s">
        <v>1061</v>
      </c>
      <c r="G8348">
        <v>2017</v>
      </c>
      <c r="H8348">
        <v>4.4000000953674299</v>
      </c>
    </row>
    <row r="8349" spans="1:8">
      <c r="A8349" t="s">
        <v>618</v>
      </c>
      <c r="B8349" t="s">
        <v>619</v>
      </c>
      <c r="C8349">
        <v>105000000</v>
      </c>
      <c r="D8349">
        <v>298170</v>
      </c>
      <c r="E8349">
        <v>44.4</v>
      </c>
      <c r="F8349" t="s">
        <v>1061</v>
      </c>
      <c r="G8349">
        <v>2018</v>
      </c>
      <c r="H8349">
        <v>3.1331000328064</v>
      </c>
    </row>
    <row r="8350" spans="1:8">
      <c r="A8350" t="s">
        <v>618</v>
      </c>
      <c r="B8350" t="s">
        <v>619</v>
      </c>
      <c r="C8350">
        <v>105000000</v>
      </c>
      <c r="D8350">
        <v>298170</v>
      </c>
      <c r="E8350">
        <v>44.4</v>
      </c>
      <c r="F8350" t="s">
        <v>1061</v>
      </c>
      <c r="G8350">
        <v>2019</v>
      </c>
      <c r="H8350">
        <v>3.2343699932098402</v>
      </c>
    </row>
    <row r="8351" spans="1:8">
      <c r="A8351" t="s">
        <v>618</v>
      </c>
      <c r="B8351" t="s">
        <v>619</v>
      </c>
      <c r="C8351">
        <v>105000000</v>
      </c>
      <c r="D8351">
        <v>298170</v>
      </c>
      <c r="E8351">
        <v>44.4</v>
      </c>
      <c r="F8351" t="s">
        <v>1061</v>
      </c>
      <c r="G8351">
        <v>2020</v>
      </c>
      <c r="H8351">
        <v>3.8800001144409202</v>
      </c>
    </row>
    <row r="8352" spans="1:8">
      <c r="A8352" t="s">
        <v>618</v>
      </c>
      <c r="B8352" t="s">
        <v>619</v>
      </c>
      <c r="C8352">
        <v>105000000</v>
      </c>
      <c r="D8352">
        <v>298170</v>
      </c>
      <c r="E8352">
        <v>44.4</v>
      </c>
      <c r="F8352" t="s">
        <v>1061</v>
      </c>
      <c r="G8352" t="s">
        <v>1057</v>
      </c>
      <c r="H8352">
        <v>3.8800001144409202</v>
      </c>
    </row>
    <row r="8353" spans="1:8">
      <c r="A8353" t="s">
        <v>618</v>
      </c>
      <c r="B8353" t="s">
        <v>619</v>
      </c>
      <c r="C8353">
        <v>105000000</v>
      </c>
      <c r="D8353">
        <v>298170</v>
      </c>
      <c r="E8353">
        <v>44.4</v>
      </c>
      <c r="F8353" t="s">
        <v>1063</v>
      </c>
      <c r="G8353">
        <v>2015</v>
      </c>
      <c r="H8353">
        <v>323</v>
      </c>
    </row>
    <row r="8354" spans="1:8">
      <c r="A8354" t="s">
        <v>618</v>
      </c>
      <c r="B8354" t="s">
        <v>619</v>
      </c>
      <c r="C8354">
        <v>105000000</v>
      </c>
      <c r="D8354">
        <v>298170</v>
      </c>
      <c r="E8354">
        <v>44.4</v>
      </c>
      <c r="F8354" t="s">
        <v>1063</v>
      </c>
      <c r="G8354">
        <v>2018</v>
      </c>
      <c r="H8354">
        <v>128.58248900999999</v>
      </c>
    </row>
    <row r="8355" spans="1:8">
      <c r="A8355" t="s">
        <v>618</v>
      </c>
      <c r="B8355" t="s">
        <v>619</v>
      </c>
      <c r="C8355">
        <v>105000000</v>
      </c>
      <c r="D8355">
        <v>298170</v>
      </c>
      <c r="E8355">
        <v>44.4</v>
      </c>
      <c r="F8355" t="s">
        <v>1063</v>
      </c>
      <c r="G8355">
        <v>2019</v>
      </c>
      <c r="H8355">
        <v>142.07876587000001</v>
      </c>
    </row>
    <row r="8356" spans="1:8">
      <c r="A8356" t="s">
        <v>618</v>
      </c>
      <c r="B8356" t="s">
        <v>619</v>
      </c>
      <c r="C8356">
        <v>105000000</v>
      </c>
      <c r="D8356">
        <v>298170</v>
      </c>
      <c r="E8356">
        <v>44.4</v>
      </c>
      <c r="F8356" t="s">
        <v>1090</v>
      </c>
      <c r="G8356">
        <v>2020</v>
      </c>
      <c r="H8356">
        <v>15.7</v>
      </c>
    </row>
    <row r="8357" spans="1:8">
      <c r="A8357" t="s">
        <v>618</v>
      </c>
      <c r="B8357" t="s">
        <v>619</v>
      </c>
      <c r="C8357">
        <v>105000000</v>
      </c>
      <c r="D8357">
        <v>298170</v>
      </c>
      <c r="E8357">
        <v>44.4</v>
      </c>
      <c r="F8357" t="s">
        <v>1092</v>
      </c>
      <c r="G8357" t="s">
        <v>1058</v>
      </c>
      <c r="H8357">
        <v>121</v>
      </c>
    </row>
    <row r="8358" spans="1:8">
      <c r="A8358" t="s">
        <v>618</v>
      </c>
      <c r="B8358" t="s">
        <v>619</v>
      </c>
      <c r="C8358">
        <v>105000000</v>
      </c>
      <c r="D8358">
        <v>298170</v>
      </c>
      <c r="E8358">
        <v>44.4</v>
      </c>
      <c r="F8358" t="s">
        <v>1062</v>
      </c>
      <c r="G8358">
        <v>2018</v>
      </c>
      <c r="H8358">
        <v>3.1331000328064</v>
      </c>
    </row>
    <row r="8359" spans="1:8">
      <c r="A8359" t="s">
        <v>618</v>
      </c>
      <c r="B8359" t="s">
        <v>619</v>
      </c>
      <c r="C8359">
        <v>105000000</v>
      </c>
      <c r="D8359">
        <v>298170</v>
      </c>
      <c r="E8359">
        <v>44.4</v>
      </c>
      <c r="F8359" t="s">
        <v>1062</v>
      </c>
      <c r="G8359" t="s">
        <v>1056</v>
      </c>
      <c r="H8359">
        <v>3.8800001144409202</v>
      </c>
    </row>
    <row r="8360" spans="1:8">
      <c r="A8360" t="s">
        <v>618</v>
      </c>
      <c r="B8360" t="s">
        <v>619</v>
      </c>
      <c r="C8360">
        <v>105000000</v>
      </c>
      <c r="D8360">
        <v>298170</v>
      </c>
      <c r="E8360">
        <v>44.4</v>
      </c>
      <c r="F8360" t="s">
        <v>1078</v>
      </c>
      <c r="G8360">
        <v>2018</v>
      </c>
      <c r="H8360">
        <v>3.1331000328064</v>
      </c>
    </row>
    <row r="8361" spans="1:8">
      <c r="A8361" t="s">
        <v>618</v>
      </c>
      <c r="B8361" t="s">
        <v>619</v>
      </c>
      <c r="C8361">
        <v>105000000</v>
      </c>
      <c r="D8361">
        <v>298170</v>
      </c>
      <c r="E8361">
        <v>44.4</v>
      </c>
      <c r="F8361" t="s">
        <v>1078</v>
      </c>
      <c r="G8361" t="s">
        <v>1057</v>
      </c>
      <c r="H8361">
        <v>3.8800001144409202</v>
      </c>
    </row>
    <row r="8362" spans="1:8">
      <c r="A8362" t="s">
        <v>618</v>
      </c>
      <c r="B8362" t="s">
        <v>619</v>
      </c>
      <c r="C8362">
        <v>105000000</v>
      </c>
      <c r="D8362">
        <v>298170</v>
      </c>
      <c r="E8362">
        <v>44.4</v>
      </c>
      <c r="F8362" t="s">
        <v>1087</v>
      </c>
      <c r="G8362">
        <v>2018</v>
      </c>
      <c r="H8362">
        <v>3.8014099597930899</v>
      </c>
    </row>
    <row r="8363" spans="1:8">
      <c r="A8363" t="s">
        <v>618</v>
      </c>
      <c r="B8363" t="s">
        <v>619</v>
      </c>
      <c r="C8363">
        <v>105000000</v>
      </c>
      <c r="D8363">
        <v>298170</v>
      </c>
      <c r="E8363">
        <v>44.4</v>
      </c>
      <c r="F8363" t="s">
        <v>1087</v>
      </c>
      <c r="G8363" t="s">
        <v>1056</v>
      </c>
      <c r="H8363">
        <v>3.5616900920867902</v>
      </c>
    </row>
    <row r="8364" spans="1:8">
      <c r="A8364" t="s">
        <v>618</v>
      </c>
      <c r="B8364" t="s">
        <v>619</v>
      </c>
      <c r="C8364">
        <v>105000000</v>
      </c>
      <c r="D8364">
        <v>298170</v>
      </c>
      <c r="E8364">
        <v>44.4</v>
      </c>
      <c r="F8364" t="s">
        <v>1079</v>
      </c>
      <c r="G8364">
        <v>2018</v>
      </c>
      <c r="H8364">
        <v>5.9</v>
      </c>
    </row>
    <row r="8365" spans="1:8">
      <c r="A8365" t="s">
        <v>618</v>
      </c>
      <c r="B8365" t="s">
        <v>619</v>
      </c>
      <c r="C8365">
        <v>105000000</v>
      </c>
      <c r="D8365">
        <v>298170</v>
      </c>
      <c r="E8365">
        <v>44.4</v>
      </c>
      <c r="F8365" t="s">
        <v>1079</v>
      </c>
      <c r="G8365">
        <v>2021</v>
      </c>
      <c r="H8365">
        <v>2.4059998989105198</v>
      </c>
    </row>
    <row r="8366" spans="1:8">
      <c r="A8366" t="s">
        <v>618</v>
      </c>
      <c r="B8366" t="s">
        <v>619</v>
      </c>
      <c r="C8366">
        <v>105000000</v>
      </c>
      <c r="D8366">
        <v>298170</v>
      </c>
      <c r="E8366">
        <v>44.4</v>
      </c>
      <c r="F8366" t="s">
        <v>1093</v>
      </c>
      <c r="G8366" t="s">
        <v>1056</v>
      </c>
      <c r="H8366">
        <v>0.5</v>
      </c>
    </row>
    <row r="8367" spans="1:8">
      <c r="A8367" t="s">
        <v>618</v>
      </c>
      <c r="B8367" t="s">
        <v>619</v>
      </c>
      <c r="C8367">
        <v>105000000</v>
      </c>
      <c r="D8367">
        <v>298170</v>
      </c>
      <c r="E8367">
        <v>44.4</v>
      </c>
      <c r="F8367" t="s">
        <v>1091</v>
      </c>
      <c r="G8367">
        <v>2020</v>
      </c>
      <c r="H8367">
        <v>96.842384338378906</v>
      </c>
    </row>
    <row r="8368" spans="1:8">
      <c r="A8368" t="s">
        <v>618</v>
      </c>
      <c r="B8368" t="s">
        <v>619</v>
      </c>
      <c r="C8368">
        <v>105000000</v>
      </c>
      <c r="D8368">
        <v>298170</v>
      </c>
      <c r="E8368">
        <v>44.4</v>
      </c>
      <c r="F8368" t="s">
        <v>1080</v>
      </c>
      <c r="G8368">
        <v>2018</v>
      </c>
      <c r="H8368">
        <v>27</v>
      </c>
    </row>
    <row r="8369" spans="1:8">
      <c r="A8369" t="s">
        <v>618</v>
      </c>
      <c r="B8369" t="s">
        <v>619</v>
      </c>
      <c r="C8369">
        <v>105000000</v>
      </c>
      <c r="D8369">
        <v>298170</v>
      </c>
      <c r="E8369">
        <v>44.4</v>
      </c>
      <c r="F8369" t="s">
        <v>1080</v>
      </c>
      <c r="G8369">
        <v>2022</v>
      </c>
      <c r="H8369">
        <v>25</v>
      </c>
    </row>
    <row r="8370" spans="1:8">
      <c r="A8370" t="s">
        <v>618</v>
      </c>
      <c r="B8370" t="s">
        <v>619</v>
      </c>
      <c r="C8370">
        <v>105000000</v>
      </c>
      <c r="D8370">
        <v>298170</v>
      </c>
      <c r="E8370">
        <v>44.4</v>
      </c>
      <c r="F8370" t="s">
        <v>1081</v>
      </c>
      <c r="G8370">
        <v>2018</v>
      </c>
      <c r="H8370">
        <v>35</v>
      </c>
    </row>
    <row r="8371" spans="1:8">
      <c r="A8371" t="s">
        <v>618</v>
      </c>
      <c r="B8371" t="s">
        <v>619</v>
      </c>
      <c r="C8371">
        <v>105000000</v>
      </c>
      <c r="D8371">
        <v>298170</v>
      </c>
      <c r="E8371">
        <v>44.4</v>
      </c>
      <c r="F8371" t="s">
        <v>1081</v>
      </c>
      <c r="G8371">
        <v>2022</v>
      </c>
      <c r="H8371">
        <v>30</v>
      </c>
    </row>
    <row r="8372" spans="1:8">
      <c r="A8372" t="s">
        <v>618</v>
      </c>
      <c r="B8372" t="s">
        <v>619</v>
      </c>
      <c r="C8372">
        <v>105000000</v>
      </c>
      <c r="D8372">
        <v>298170</v>
      </c>
      <c r="E8372">
        <v>44.4</v>
      </c>
      <c r="F8372" t="s">
        <v>1067</v>
      </c>
      <c r="G8372">
        <v>2017</v>
      </c>
      <c r="H8372">
        <v>-1.24</v>
      </c>
    </row>
    <row r="8373" spans="1:8">
      <c r="A8373" t="s">
        <v>618</v>
      </c>
      <c r="B8373" t="s">
        <v>619</v>
      </c>
      <c r="C8373">
        <v>105000000</v>
      </c>
      <c r="D8373">
        <v>298170</v>
      </c>
      <c r="E8373">
        <v>44.4</v>
      </c>
      <c r="F8373" t="s">
        <v>1067</v>
      </c>
      <c r="G8373">
        <v>2021</v>
      </c>
      <c r="H8373">
        <v>-0.92891699075698853</v>
      </c>
    </row>
    <row r="8374" spans="1:8">
      <c r="A8374" t="s">
        <v>618</v>
      </c>
      <c r="B8374" t="s">
        <v>619</v>
      </c>
      <c r="C8374">
        <v>105000000</v>
      </c>
      <c r="D8374">
        <v>298170</v>
      </c>
      <c r="E8374">
        <v>44.4</v>
      </c>
      <c r="F8374" t="s">
        <v>1068</v>
      </c>
      <c r="G8374">
        <v>2017</v>
      </c>
      <c r="H8374">
        <v>-0.06</v>
      </c>
    </row>
    <row r="8375" spans="1:8">
      <c r="A8375" t="s">
        <v>618</v>
      </c>
      <c r="B8375" t="s">
        <v>619</v>
      </c>
      <c r="C8375">
        <v>105000000</v>
      </c>
      <c r="D8375">
        <v>298170</v>
      </c>
      <c r="E8375">
        <v>44.4</v>
      </c>
      <c r="F8375" t="s">
        <v>1068</v>
      </c>
      <c r="G8375">
        <v>2021</v>
      </c>
      <c r="H8375">
        <v>7.0326045155525208E-2</v>
      </c>
    </row>
    <row r="8376" spans="1:8">
      <c r="A8376" t="s">
        <v>618</v>
      </c>
      <c r="B8376" t="s">
        <v>619</v>
      </c>
      <c r="C8376">
        <v>105000000</v>
      </c>
      <c r="D8376">
        <v>298170</v>
      </c>
      <c r="E8376">
        <v>44.4</v>
      </c>
      <c r="F8376" t="s">
        <v>1069</v>
      </c>
      <c r="G8376">
        <v>2017</v>
      </c>
      <c r="H8376">
        <v>0.02</v>
      </c>
    </row>
    <row r="8377" spans="1:8">
      <c r="A8377" t="s">
        <v>618</v>
      </c>
      <c r="B8377" t="s">
        <v>619</v>
      </c>
      <c r="C8377">
        <v>105000000</v>
      </c>
      <c r="D8377">
        <v>298170</v>
      </c>
      <c r="E8377">
        <v>44.4</v>
      </c>
      <c r="F8377" t="s">
        <v>1069</v>
      </c>
      <c r="G8377">
        <v>2021</v>
      </c>
      <c r="H8377">
        <v>7.6462887227535248E-2</v>
      </c>
    </row>
    <row r="8378" spans="1:8">
      <c r="A8378" t="s">
        <v>618</v>
      </c>
      <c r="B8378" t="s">
        <v>619</v>
      </c>
      <c r="C8378">
        <v>105000000</v>
      </c>
      <c r="D8378">
        <v>298170</v>
      </c>
      <c r="E8378">
        <v>44.4</v>
      </c>
      <c r="F8378" t="s">
        <v>1070</v>
      </c>
      <c r="G8378">
        <v>2017</v>
      </c>
      <c r="H8378">
        <v>-0.41</v>
      </c>
    </row>
    <row r="8379" spans="1:8">
      <c r="A8379" t="s">
        <v>618</v>
      </c>
      <c r="B8379" t="s">
        <v>619</v>
      </c>
      <c r="C8379">
        <v>105000000</v>
      </c>
      <c r="D8379">
        <v>298170</v>
      </c>
      <c r="E8379">
        <v>44.4</v>
      </c>
      <c r="F8379" t="s">
        <v>1070</v>
      </c>
      <c r="G8379">
        <v>2021</v>
      </c>
      <c r="H8379">
        <v>-0.64197486639022827</v>
      </c>
    </row>
    <row r="8380" spans="1:8">
      <c r="A8380" t="s">
        <v>618</v>
      </c>
      <c r="B8380" t="s">
        <v>619</v>
      </c>
      <c r="C8380">
        <v>105000000</v>
      </c>
      <c r="D8380">
        <v>298170</v>
      </c>
      <c r="E8380">
        <v>44.4</v>
      </c>
      <c r="F8380" t="s">
        <v>1071</v>
      </c>
      <c r="G8380">
        <v>2017</v>
      </c>
      <c r="H8380">
        <v>-0.48</v>
      </c>
    </row>
    <row r="8381" spans="1:8">
      <c r="A8381" t="s">
        <v>618</v>
      </c>
      <c r="B8381" t="s">
        <v>619</v>
      </c>
      <c r="C8381">
        <v>105000000</v>
      </c>
      <c r="D8381">
        <v>298170</v>
      </c>
      <c r="E8381">
        <v>44.4</v>
      </c>
      <c r="F8381" t="s">
        <v>1071</v>
      </c>
      <c r="G8381">
        <v>2021</v>
      </c>
      <c r="H8381">
        <v>-0.50851976871490479</v>
      </c>
    </row>
    <row r="8382" spans="1:8">
      <c r="A8382" t="s">
        <v>618</v>
      </c>
      <c r="B8382" t="s">
        <v>619</v>
      </c>
      <c r="C8382">
        <v>105000000</v>
      </c>
      <c r="D8382">
        <v>298170</v>
      </c>
      <c r="E8382">
        <v>44.4</v>
      </c>
      <c r="F8382" t="s">
        <v>1082</v>
      </c>
      <c r="G8382">
        <v>2018</v>
      </c>
      <c r="H8382">
        <v>38.200000000000003</v>
      </c>
    </row>
    <row r="8383" spans="1:8">
      <c r="A8383" t="s">
        <v>618</v>
      </c>
      <c r="B8383" t="s">
        <v>619</v>
      </c>
      <c r="C8383">
        <v>105000000</v>
      </c>
      <c r="D8383">
        <v>298170</v>
      </c>
      <c r="E8383">
        <v>44.4</v>
      </c>
      <c r="F8383" t="s">
        <v>1082</v>
      </c>
      <c r="G8383">
        <v>2022</v>
      </c>
      <c r="H8383">
        <v>25.6</v>
      </c>
    </row>
    <row r="8384" spans="1:8">
      <c r="A8384" t="s">
        <v>618</v>
      </c>
      <c r="B8384" t="s">
        <v>619</v>
      </c>
      <c r="C8384">
        <v>105000000</v>
      </c>
      <c r="D8384">
        <v>298170</v>
      </c>
      <c r="E8384">
        <v>44.4</v>
      </c>
      <c r="F8384" t="s">
        <v>1083</v>
      </c>
      <c r="G8384">
        <v>2018</v>
      </c>
      <c r="H8384">
        <v>34.4</v>
      </c>
    </row>
    <row r="8385" spans="1:8">
      <c r="A8385" t="s">
        <v>618</v>
      </c>
      <c r="B8385" t="s">
        <v>619</v>
      </c>
      <c r="C8385">
        <v>105000000</v>
      </c>
      <c r="D8385">
        <v>298170</v>
      </c>
      <c r="E8385">
        <v>44.4</v>
      </c>
      <c r="F8385" t="s">
        <v>1083</v>
      </c>
      <c r="G8385">
        <v>2022</v>
      </c>
      <c r="H8385">
        <v>34.700000000000003</v>
      </c>
    </row>
    <row r="8386" spans="1:8">
      <c r="A8386" t="s">
        <v>618</v>
      </c>
      <c r="B8386" t="s">
        <v>619</v>
      </c>
      <c r="C8386">
        <v>105000000</v>
      </c>
      <c r="D8386">
        <v>298170</v>
      </c>
      <c r="E8386">
        <v>44.4</v>
      </c>
      <c r="F8386" t="s">
        <v>1072</v>
      </c>
      <c r="G8386">
        <v>2017</v>
      </c>
      <c r="H8386">
        <v>65</v>
      </c>
    </row>
    <row r="8387" spans="1:8">
      <c r="A8387" t="s">
        <v>618</v>
      </c>
      <c r="B8387" t="s">
        <v>619</v>
      </c>
      <c r="C8387">
        <v>105000000</v>
      </c>
      <c r="D8387">
        <v>298170</v>
      </c>
      <c r="E8387">
        <v>44.4</v>
      </c>
      <c r="F8387" t="s">
        <v>1072</v>
      </c>
      <c r="G8387">
        <v>2022</v>
      </c>
      <c r="H8387">
        <v>61.1</v>
      </c>
    </row>
    <row r="8388" spans="1:8">
      <c r="A8388" t="s">
        <v>618</v>
      </c>
      <c r="B8388" t="s">
        <v>619</v>
      </c>
      <c r="C8388">
        <v>105000000</v>
      </c>
      <c r="D8388">
        <v>298170</v>
      </c>
      <c r="E8388">
        <v>44.4</v>
      </c>
      <c r="F8388" t="s">
        <v>1084</v>
      </c>
      <c r="G8388">
        <v>2018</v>
      </c>
      <c r="H8388">
        <v>60</v>
      </c>
    </row>
    <row r="8389" spans="1:8">
      <c r="A8389" t="s">
        <v>618</v>
      </c>
      <c r="B8389" t="s">
        <v>619</v>
      </c>
      <c r="C8389">
        <v>105000000</v>
      </c>
      <c r="D8389">
        <v>298170</v>
      </c>
      <c r="E8389">
        <v>44.4</v>
      </c>
      <c r="F8389" t="s">
        <v>1084</v>
      </c>
      <c r="G8389">
        <v>2022</v>
      </c>
      <c r="H8389">
        <v>60</v>
      </c>
    </row>
    <row r="8390" spans="1:8">
      <c r="A8390" t="s">
        <v>618</v>
      </c>
      <c r="B8390" t="s">
        <v>619</v>
      </c>
      <c r="C8390">
        <v>105000000</v>
      </c>
      <c r="D8390">
        <v>298170</v>
      </c>
      <c r="E8390">
        <v>44.4</v>
      </c>
      <c r="F8390" t="s">
        <v>1085</v>
      </c>
      <c r="G8390">
        <v>2018</v>
      </c>
      <c r="H8390">
        <v>18.899999999999999</v>
      </c>
    </row>
    <row r="8391" spans="1:8">
      <c r="A8391" t="s">
        <v>618</v>
      </c>
      <c r="B8391" t="s">
        <v>619</v>
      </c>
      <c r="C8391">
        <v>105000000</v>
      </c>
      <c r="D8391">
        <v>298170</v>
      </c>
      <c r="E8391">
        <v>44.4</v>
      </c>
      <c r="F8391" t="s">
        <v>1088</v>
      </c>
      <c r="G8391">
        <v>2019</v>
      </c>
      <c r="H8391">
        <v>1.3450290573168799</v>
      </c>
    </row>
    <row r="8392" spans="1:8">
      <c r="A8392" t="s">
        <v>618</v>
      </c>
      <c r="B8392" t="s">
        <v>619</v>
      </c>
      <c r="C8392">
        <v>105000000</v>
      </c>
      <c r="D8392">
        <v>298170</v>
      </c>
      <c r="E8392">
        <v>44.4</v>
      </c>
      <c r="F8392" t="s">
        <v>1064</v>
      </c>
      <c r="G8392">
        <v>2015</v>
      </c>
      <c r="H8392">
        <v>0.26500000000000001</v>
      </c>
    </row>
    <row r="8393" spans="1:8">
      <c r="A8393" t="s">
        <v>618</v>
      </c>
      <c r="B8393" t="s">
        <v>619</v>
      </c>
      <c r="C8393">
        <v>105000000</v>
      </c>
      <c r="D8393">
        <v>298170</v>
      </c>
      <c r="E8393">
        <v>44.4</v>
      </c>
      <c r="F8393" t="s">
        <v>1064</v>
      </c>
      <c r="G8393" t="s">
        <v>1056</v>
      </c>
      <c r="H8393">
        <v>0.21764302946294917</v>
      </c>
    </row>
    <row r="8394" spans="1:8">
      <c r="A8394" t="s">
        <v>618</v>
      </c>
      <c r="B8394" t="s">
        <v>619</v>
      </c>
      <c r="C8394">
        <v>105000000</v>
      </c>
      <c r="D8394">
        <v>298170</v>
      </c>
      <c r="E8394">
        <v>44.4</v>
      </c>
      <c r="F8394" t="s">
        <v>1073</v>
      </c>
      <c r="G8394">
        <v>2017</v>
      </c>
      <c r="H8394">
        <v>29.5</v>
      </c>
    </row>
    <row r="8395" spans="1:8">
      <c r="A8395" t="s">
        <v>618</v>
      </c>
      <c r="B8395" t="s">
        <v>619</v>
      </c>
      <c r="C8395">
        <v>105000000</v>
      </c>
      <c r="D8395">
        <v>298170</v>
      </c>
      <c r="E8395">
        <v>44.4</v>
      </c>
      <c r="F8395" t="s">
        <v>1073</v>
      </c>
      <c r="G8395">
        <v>2018</v>
      </c>
      <c r="H8395">
        <v>29.4520547945205</v>
      </c>
    </row>
    <row r="8396" spans="1:8">
      <c r="A8396" t="s">
        <v>618</v>
      </c>
      <c r="B8396" t="s">
        <v>619</v>
      </c>
      <c r="C8396">
        <v>105000000</v>
      </c>
      <c r="D8396">
        <v>298170</v>
      </c>
      <c r="E8396">
        <v>44.4</v>
      </c>
      <c r="F8396" t="s">
        <v>1073</v>
      </c>
      <c r="G8396">
        <v>2021</v>
      </c>
      <c r="H8396">
        <v>27.960526315789501</v>
      </c>
    </row>
    <row r="8397" spans="1:8">
      <c r="A8397" t="s">
        <v>618</v>
      </c>
      <c r="B8397" t="s">
        <v>619</v>
      </c>
      <c r="C8397">
        <v>105000000</v>
      </c>
      <c r="D8397">
        <v>298170</v>
      </c>
      <c r="E8397">
        <v>44.4</v>
      </c>
      <c r="F8397" t="s">
        <v>1089</v>
      </c>
      <c r="G8397">
        <v>2021</v>
      </c>
      <c r="H8397">
        <v>1.0378474635629905E-2</v>
      </c>
    </row>
    <row r="8398" spans="1:8">
      <c r="A8398" t="s">
        <v>618</v>
      </c>
      <c r="B8398" t="s">
        <v>619</v>
      </c>
      <c r="C8398">
        <v>105000000</v>
      </c>
      <c r="D8398">
        <v>298170</v>
      </c>
      <c r="E8398">
        <v>44.4</v>
      </c>
      <c r="F8398" t="s">
        <v>1089</v>
      </c>
      <c r="G8398">
        <v>2019</v>
      </c>
      <c r="H8398">
        <v>0.01</v>
      </c>
    </row>
    <row r="8399" spans="1:8">
      <c r="A8399" t="s">
        <v>620</v>
      </c>
      <c r="B8399" t="s">
        <v>621</v>
      </c>
      <c r="C8399">
        <v>38000000</v>
      </c>
      <c r="D8399">
        <v>304255</v>
      </c>
      <c r="E8399">
        <v>30.8</v>
      </c>
      <c r="F8399" t="s">
        <v>1065</v>
      </c>
      <c r="G8399">
        <v>2016</v>
      </c>
      <c r="H8399">
        <v>27.5</v>
      </c>
    </row>
    <row r="8400" spans="1:8">
      <c r="A8400" t="s">
        <v>620</v>
      </c>
      <c r="B8400" t="s">
        <v>621</v>
      </c>
      <c r="C8400">
        <v>38000000</v>
      </c>
      <c r="D8400">
        <v>304255</v>
      </c>
      <c r="E8400">
        <v>30.8</v>
      </c>
      <c r="F8400" t="s">
        <v>1065</v>
      </c>
      <c r="G8400">
        <v>2019</v>
      </c>
      <c r="H8400">
        <v>45</v>
      </c>
    </row>
    <row r="8401" spans="1:8">
      <c r="A8401" t="s">
        <v>620</v>
      </c>
      <c r="B8401" t="s">
        <v>621</v>
      </c>
      <c r="C8401">
        <v>38000000</v>
      </c>
      <c r="D8401">
        <v>304255</v>
      </c>
      <c r="E8401">
        <v>30.8</v>
      </c>
      <c r="F8401" t="s">
        <v>1066</v>
      </c>
      <c r="G8401">
        <v>2017</v>
      </c>
      <c r="H8401">
        <v>0.86499999999999999</v>
      </c>
    </row>
    <row r="8402" spans="1:8">
      <c r="A8402" t="s">
        <v>620</v>
      </c>
      <c r="B8402" t="s">
        <v>621</v>
      </c>
      <c r="C8402">
        <v>38000000</v>
      </c>
      <c r="D8402">
        <v>304255</v>
      </c>
      <c r="E8402">
        <v>30.8</v>
      </c>
      <c r="F8402" t="s">
        <v>1066</v>
      </c>
      <c r="G8402">
        <v>2021</v>
      </c>
      <c r="H8402">
        <v>0.876</v>
      </c>
    </row>
    <row r="8403" spans="1:8">
      <c r="A8403" t="s">
        <v>620</v>
      </c>
      <c r="B8403" t="s">
        <v>621</v>
      </c>
      <c r="C8403">
        <v>38000000</v>
      </c>
      <c r="D8403">
        <v>304255</v>
      </c>
      <c r="E8403">
        <v>30.8</v>
      </c>
      <c r="F8403" t="s">
        <v>1086</v>
      </c>
      <c r="G8403">
        <v>2018</v>
      </c>
      <c r="H8403">
        <v>67.7</v>
      </c>
    </row>
    <row r="8404" spans="1:8">
      <c r="A8404" t="s">
        <v>620</v>
      </c>
      <c r="B8404" t="s">
        <v>621</v>
      </c>
      <c r="C8404">
        <v>38000000</v>
      </c>
      <c r="D8404">
        <v>304255</v>
      </c>
      <c r="E8404">
        <v>30.8</v>
      </c>
      <c r="F8404" t="s">
        <v>1074</v>
      </c>
      <c r="G8404">
        <v>2018</v>
      </c>
      <c r="H8404">
        <v>3.6</v>
      </c>
    </row>
    <row r="8405" spans="1:8">
      <c r="A8405" t="s">
        <v>620</v>
      </c>
      <c r="B8405" t="s">
        <v>621</v>
      </c>
      <c r="C8405">
        <v>38000000</v>
      </c>
      <c r="D8405">
        <v>304255</v>
      </c>
      <c r="E8405">
        <v>30.8</v>
      </c>
      <c r="F8405" t="s">
        <v>1074</v>
      </c>
      <c r="G8405" t="s">
        <v>1056</v>
      </c>
      <c r="H8405">
        <v>5.7325816957108904</v>
      </c>
    </row>
    <row r="8406" spans="1:8">
      <c r="A8406" t="s">
        <v>620</v>
      </c>
      <c r="B8406" t="s">
        <v>621</v>
      </c>
      <c r="C8406">
        <v>38000000</v>
      </c>
      <c r="D8406">
        <v>304255</v>
      </c>
      <c r="E8406">
        <v>30.8</v>
      </c>
      <c r="F8406" t="s">
        <v>1075</v>
      </c>
      <c r="G8406">
        <v>2018</v>
      </c>
      <c r="H8406">
        <v>1202.8172140167701</v>
      </c>
    </row>
    <row r="8407" spans="1:8">
      <c r="A8407" t="s">
        <v>620</v>
      </c>
      <c r="B8407" t="s">
        <v>621</v>
      </c>
      <c r="C8407">
        <v>38000000</v>
      </c>
      <c r="D8407">
        <v>304255</v>
      </c>
      <c r="E8407">
        <v>30.8</v>
      </c>
      <c r="F8407" t="s">
        <v>1075</v>
      </c>
      <c r="G8407">
        <v>2019</v>
      </c>
      <c r="H8407">
        <v>1259.8902912883898</v>
      </c>
    </row>
    <row r="8408" spans="1:8">
      <c r="A8408" t="s">
        <v>620</v>
      </c>
      <c r="B8408" t="s">
        <v>621</v>
      </c>
      <c r="C8408">
        <v>38000000</v>
      </c>
      <c r="D8408">
        <v>304255</v>
      </c>
      <c r="E8408">
        <v>30.8</v>
      </c>
      <c r="F8408" t="s">
        <v>1075</v>
      </c>
      <c r="G8408">
        <v>2020</v>
      </c>
      <c r="H8408">
        <v>1227.88077921848</v>
      </c>
    </row>
    <row r="8409" spans="1:8">
      <c r="A8409" t="s">
        <v>620</v>
      </c>
      <c r="B8409" t="s">
        <v>621</v>
      </c>
      <c r="C8409">
        <v>38000000</v>
      </c>
      <c r="D8409">
        <v>304255</v>
      </c>
      <c r="E8409">
        <v>30.8</v>
      </c>
      <c r="F8409" t="s">
        <v>1075</v>
      </c>
      <c r="G8409">
        <v>2021</v>
      </c>
      <c r="H8409">
        <v>1298.27004801311</v>
      </c>
    </row>
    <row r="8410" spans="1:8">
      <c r="A8410" t="s">
        <v>620</v>
      </c>
      <c r="B8410" t="s">
        <v>621</v>
      </c>
      <c r="C8410">
        <v>38000000</v>
      </c>
      <c r="D8410">
        <v>304255</v>
      </c>
      <c r="E8410">
        <v>30.8</v>
      </c>
      <c r="F8410" t="s">
        <v>1076</v>
      </c>
      <c r="G8410">
        <v>2018</v>
      </c>
      <c r="H8410">
        <v>31953.035033707201</v>
      </c>
    </row>
    <row r="8411" spans="1:8">
      <c r="A8411" t="s">
        <v>620</v>
      </c>
      <c r="B8411" t="s">
        <v>621</v>
      </c>
      <c r="C8411">
        <v>38000000</v>
      </c>
      <c r="D8411">
        <v>304255</v>
      </c>
      <c r="E8411">
        <v>30.8</v>
      </c>
      <c r="F8411" t="s">
        <v>1076</v>
      </c>
      <c r="G8411">
        <v>2019</v>
      </c>
      <c r="H8411">
        <v>33797.7673600747</v>
      </c>
    </row>
    <row r="8412" spans="1:8">
      <c r="A8412" t="s">
        <v>620</v>
      </c>
      <c r="B8412" t="s">
        <v>621</v>
      </c>
      <c r="C8412">
        <v>38000000</v>
      </c>
      <c r="D8412">
        <v>304255</v>
      </c>
      <c r="E8412">
        <v>30.8</v>
      </c>
      <c r="F8412" t="s">
        <v>1076</v>
      </c>
      <c r="G8412">
        <v>2020</v>
      </c>
      <c r="H8412">
        <v>34286.985084538399</v>
      </c>
    </row>
    <row r="8413" spans="1:8">
      <c r="A8413" t="s">
        <v>620</v>
      </c>
      <c r="B8413" t="s">
        <v>621</v>
      </c>
      <c r="C8413">
        <v>38000000</v>
      </c>
      <c r="D8413">
        <v>304255</v>
      </c>
      <c r="E8413">
        <v>30.8</v>
      </c>
      <c r="F8413" t="s">
        <v>1076</v>
      </c>
      <c r="G8413">
        <v>2021</v>
      </c>
      <c r="H8413">
        <v>37502.559871180398</v>
      </c>
    </row>
    <row r="8414" spans="1:8">
      <c r="A8414" t="s">
        <v>620</v>
      </c>
      <c r="B8414" t="s">
        <v>621</v>
      </c>
      <c r="C8414">
        <v>38000000</v>
      </c>
      <c r="D8414">
        <v>304255</v>
      </c>
      <c r="E8414">
        <v>30.8</v>
      </c>
      <c r="F8414" t="s">
        <v>1077</v>
      </c>
      <c r="G8414">
        <v>2018</v>
      </c>
      <c r="H8414">
        <v>5.3537033547169797</v>
      </c>
    </row>
    <row r="8415" spans="1:8">
      <c r="A8415" t="s">
        <v>620</v>
      </c>
      <c r="B8415" t="s">
        <v>621</v>
      </c>
      <c r="C8415">
        <v>38000000</v>
      </c>
      <c r="D8415">
        <v>304255</v>
      </c>
      <c r="E8415">
        <v>30.8</v>
      </c>
      <c r="F8415" t="s">
        <v>1077</v>
      </c>
      <c r="G8415" t="s">
        <v>1057</v>
      </c>
      <c r="H8415">
        <v>5.7325816957108904</v>
      </c>
    </row>
    <row r="8416" spans="1:8">
      <c r="A8416" t="s">
        <v>620</v>
      </c>
      <c r="B8416" t="s">
        <v>621</v>
      </c>
      <c r="C8416">
        <v>38000000</v>
      </c>
      <c r="D8416">
        <v>304255</v>
      </c>
      <c r="E8416">
        <v>30.8</v>
      </c>
      <c r="F8416" t="s">
        <v>1061</v>
      </c>
      <c r="G8416">
        <v>2014</v>
      </c>
      <c r="H8416">
        <v>4.9355401992797896</v>
      </c>
    </row>
    <row r="8417" spans="1:8">
      <c r="A8417" t="s">
        <v>620</v>
      </c>
      <c r="B8417" t="s">
        <v>621</v>
      </c>
      <c r="C8417">
        <v>38000000</v>
      </c>
      <c r="D8417">
        <v>304255</v>
      </c>
      <c r="E8417">
        <v>30.8</v>
      </c>
      <c r="F8417" t="s">
        <v>1061</v>
      </c>
      <c r="G8417">
        <v>2015</v>
      </c>
      <c r="H8417">
        <v>4.8099398612976101</v>
      </c>
    </row>
    <row r="8418" spans="1:8">
      <c r="A8418" t="s">
        <v>620</v>
      </c>
      <c r="B8418" t="s">
        <v>621</v>
      </c>
      <c r="C8418">
        <v>38000000</v>
      </c>
      <c r="D8418">
        <v>304255</v>
      </c>
      <c r="E8418">
        <v>30.8</v>
      </c>
      <c r="F8418" t="s">
        <v>1061</v>
      </c>
      <c r="G8418">
        <v>2016</v>
      </c>
      <c r="H8418">
        <v>4.6333999633789098</v>
      </c>
    </row>
    <row r="8419" spans="1:8">
      <c r="A8419" t="s">
        <v>620</v>
      </c>
      <c r="B8419" t="s">
        <v>621</v>
      </c>
      <c r="C8419">
        <v>38000000</v>
      </c>
      <c r="D8419">
        <v>304255</v>
      </c>
      <c r="E8419">
        <v>30.8</v>
      </c>
      <c r="F8419" t="s">
        <v>1061</v>
      </c>
      <c r="G8419">
        <v>2017</v>
      </c>
      <c r="H8419">
        <v>4.5584602355956996</v>
      </c>
    </row>
    <row r="8420" spans="1:8">
      <c r="A8420" t="s">
        <v>620</v>
      </c>
      <c r="B8420" t="s">
        <v>621</v>
      </c>
      <c r="C8420">
        <v>38000000</v>
      </c>
      <c r="D8420">
        <v>304255</v>
      </c>
      <c r="E8420">
        <v>30.8</v>
      </c>
      <c r="F8420" t="s">
        <v>1061</v>
      </c>
      <c r="G8420">
        <v>2018</v>
      </c>
      <c r="H8420">
        <v>4.6157999038696298</v>
      </c>
    </row>
    <row r="8421" spans="1:8">
      <c r="A8421" t="s">
        <v>620</v>
      </c>
      <c r="B8421" t="s">
        <v>621</v>
      </c>
      <c r="C8421">
        <v>38000000</v>
      </c>
      <c r="D8421">
        <v>304255</v>
      </c>
      <c r="E8421">
        <v>30.8</v>
      </c>
      <c r="F8421" t="s">
        <v>1061</v>
      </c>
      <c r="G8421" t="s">
        <v>1057</v>
      </c>
      <c r="H8421">
        <v>4.6157999038696298</v>
      </c>
    </row>
    <row r="8422" spans="1:8">
      <c r="A8422" t="s">
        <v>620</v>
      </c>
      <c r="B8422" t="s">
        <v>621</v>
      </c>
      <c r="C8422">
        <v>38000000</v>
      </c>
      <c r="D8422">
        <v>304255</v>
      </c>
      <c r="E8422">
        <v>30.8</v>
      </c>
      <c r="F8422" t="s">
        <v>1063</v>
      </c>
      <c r="G8422">
        <v>2015</v>
      </c>
      <c r="H8422">
        <v>1704</v>
      </c>
    </row>
    <row r="8423" spans="1:8">
      <c r="A8423" t="s">
        <v>620</v>
      </c>
      <c r="B8423" t="s">
        <v>621</v>
      </c>
      <c r="C8423">
        <v>38000000</v>
      </c>
      <c r="D8423">
        <v>304255</v>
      </c>
      <c r="E8423">
        <v>30.8</v>
      </c>
      <c r="F8423" t="s">
        <v>1063</v>
      </c>
      <c r="G8423">
        <v>2018</v>
      </c>
      <c r="H8423">
        <v>978.73565673999997</v>
      </c>
    </row>
    <row r="8424" spans="1:8">
      <c r="A8424" t="s">
        <v>620</v>
      </c>
      <c r="B8424" t="s">
        <v>621</v>
      </c>
      <c r="C8424">
        <v>38000000</v>
      </c>
      <c r="D8424">
        <v>304255</v>
      </c>
      <c r="E8424">
        <v>30.8</v>
      </c>
      <c r="F8424" t="s">
        <v>1063</v>
      </c>
      <c r="G8424">
        <v>2019</v>
      </c>
      <c r="H8424">
        <v>1014.0382080099999</v>
      </c>
    </row>
    <row r="8425" spans="1:8">
      <c r="A8425" t="s">
        <v>620</v>
      </c>
      <c r="B8425" t="s">
        <v>621</v>
      </c>
      <c r="C8425">
        <v>38000000</v>
      </c>
      <c r="D8425">
        <v>304255</v>
      </c>
      <c r="E8425">
        <v>30.8</v>
      </c>
      <c r="F8425" t="s">
        <v>1090</v>
      </c>
      <c r="G8425">
        <v>2020</v>
      </c>
      <c r="H8425">
        <v>52.428797032708701</v>
      </c>
    </row>
    <row r="8426" spans="1:8">
      <c r="A8426" t="s">
        <v>620</v>
      </c>
      <c r="B8426" t="s">
        <v>621</v>
      </c>
      <c r="C8426">
        <v>38000000</v>
      </c>
      <c r="D8426">
        <v>304255</v>
      </c>
      <c r="E8426">
        <v>30.8</v>
      </c>
      <c r="F8426" t="s">
        <v>1092</v>
      </c>
      <c r="G8426" t="s">
        <v>1058</v>
      </c>
      <c r="H8426">
        <v>2</v>
      </c>
    </row>
    <row r="8427" spans="1:8">
      <c r="A8427" t="s">
        <v>620</v>
      </c>
      <c r="B8427" t="s">
        <v>621</v>
      </c>
      <c r="C8427">
        <v>38000000</v>
      </c>
      <c r="D8427">
        <v>304255</v>
      </c>
      <c r="E8427">
        <v>30.8</v>
      </c>
      <c r="F8427" t="s">
        <v>1062</v>
      </c>
      <c r="G8427">
        <v>2014</v>
      </c>
      <c r="H8427">
        <v>4.9124097820000001</v>
      </c>
    </row>
    <row r="8428" spans="1:8">
      <c r="A8428" t="s">
        <v>620</v>
      </c>
      <c r="B8428" t="s">
        <v>621</v>
      </c>
      <c r="C8428">
        <v>38000000</v>
      </c>
      <c r="D8428">
        <v>304255</v>
      </c>
      <c r="E8428">
        <v>30.8</v>
      </c>
      <c r="F8428" t="s">
        <v>1062</v>
      </c>
      <c r="G8428">
        <v>2018</v>
      </c>
      <c r="H8428">
        <v>4.6157999038696298</v>
      </c>
    </row>
    <row r="8429" spans="1:8">
      <c r="A8429" t="s">
        <v>620</v>
      </c>
      <c r="B8429" t="s">
        <v>621</v>
      </c>
      <c r="C8429">
        <v>38000000</v>
      </c>
      <c r="D8429">
        <v>304255</v>
      </c>
      <c r="E8429">
        <v>30.8</v>
      </c>
      <c r="F8429" t="s">
        <v>1078</v>
      </c>
      <c r="G8429">
        <v>2018</v>
      </c>
      <c r="H8429">
        <v>4.6157999038696298</v>
      </c>
    </row>
    <row r="8430" spans="1:8">
      <c r="A8430" t="s">
        <v>620</v>
      </c>
      <c r="B8430" t="s">
        <v>621</v>
      </c>
      <c r="C8430">
        <v>38000000</v>
      </c>
      <c r="D8430">
        <v>304255</v>
      </c>
      <c r="E8430">
        <v>30.8</v>
      </c>
      <c r="F8430" t="s">
        <v>1087</v>
      </c>
      <c r="G8430">
        <v>2018</v>
      </c>
      <c r="H8430">
        <v>2.1577401161193799</v>
      </c>
    </row>
    <row r="8431" spans="1:8">
      <c r="A8431" t="s">
        <v>620</v>
      </c>
      <c r="B8431" t="s">
        <v>621</v>
      </c>
      <c r="C8431">
        <v>38000000</v>
      </c>
      <c r="D8431">
        <v>304255</v>
      </c>
      <c r="E8431">
        <v>30.8</v>
      </c>
      <c r="F8431" t="s">
        <v>1087</v>
      </c>
      <c r="G8431" t="s">
        <v>1056</v>
      </c>
      <c r="H8431">
        <v>1.14250004291534</v>
      </c>
    </row>
    <row r="8432" spans="1:8">
      <c r="A8432" t="s">
        <v>620</v>
      </c>
      <c r="B8432" t="s">
        <v>621</v>
      </c>
      <c r="C8432">
        <v>38000000</v>
      </c>
      <c r="D8432">
        <v>304255</v>
      </c>
      <c r="E8432">
        <v>30.8</v>
      </c>
      <c r="F8432" t="s">
        <v>1079</v>
      </c>
      <c r="G8432">
        <v>2018</v>
      </c>
      <c r="H8432">
        <v>6.2</v>
      </c>
    </row>
    <row r="8433" spans="1:8">
      <c r="A8433" t="s">
        <v>620</v>
      </c>
      <c r="B8433" t="s">
        <v>621</v>
      </c>
      <c r="C8433">
        <v>38000000</v>
      </c>
      <c r="D8433">
        <v>304255</v>
      </c>
      <c r="E8433">
        <v>30.8</v>
      </c>
      <c r="F8433" t="s">
        <v>1079</v>
      </c>
      <c r="G8433">
        <v>2021</v>
      </c>
      <c r="H8433">
        <v>3.3680000305175799</v>
      </c>
    </row>
    <row r="8434" spans="1:8">
      <c r="A8434" t="s">
        <v>620</v>
      </c>
      <c r="B8434" t="s">
        <v>621</v>
      </c>
      <c r="C8434">
        <v>38000000</v>
      </c>
      <c r="D8434">
        <v>304255</v>
      </c>
      <c r="E8434">
        <v>30.8</v>
      </c>
      <c r="F8434" t="s">
        <v>1093</v>
      </c>
      <c r="G8434" t="s">
        <v>1056</v>
      </c>
      <c r="H8434">
        <v>0.1</v>
      </c>
    </row>
    <row r="8435" spans="1:8">
      <c r="A8435" t="s">
        <v>620</v>
      </c>
      <c r="B8435" t="s">
        <v>621</v>
      </c>
      <c r="C8435">
        <v>38000000</v>
      </c>
      <c r="D8435">
        <v>304255</v>
      </c>
      <c r="E8435">
        <v>30.8</v>
      </c>
      <c r="F8435" t="s">
        <v>1091</v>
      </c>
      <c r="G8435">
        <v>2020</v>
      </c>
      <c r="H8435">
        <v>100</v>
      </c>
    </row>
    <row r="8436" spans="1:8">
      <c r="A8436" t="s">
        <v>620</v>
      </c>
      <c r="B8436" t="s">
        <v>621</v>
      </c>
      <c r="C8436">
        <v>38000000</v>
      </c>
      <c r="D8436">
        <v>304255</v>
      </c>
      <c r="E8436">
        <v>30.8</v>
      </c>
      <c r="F8436" t="s">
        <v>1080</v>
      </c>
      <c r="G8436">
        <v>2018</v>
      </c>
      <c r="H8436">
        <v>36</v>
      </c>
    </row>
    <row r="8437" spans="1:8">
      <c r="A8437" t="s">
        <v>620</v>
      </c>
      <c r="B8437" t="s">
        <v>621</v>
      </c>
      <c r="C8437">
        <v>38000000</v>
      </c>
      <c r="D8437">
        <v>304255</v>
      </c>
      <c r="E8437">
        <v>30.8</v>
      </c>
      <c r="F8437" t="s">
        <v>1080</v>
      </c>
      <c r="G8437">
        <v>2022</v>
      </c>
      <c r="H8437">
        <v>34</v>
      </c>
    </row>
    <row r="8438" spans="1:8">
      <c r="A8438" t="s">
        <v>620</v>
      </c>
      <c r="B8438" t="s">
        <v>621</v>
      </c>
      <c r="C8438">
        <v>38000000</v>
      </c>
      <c r="D8438">
        <v>304255</v>
      </c>
      <c r="E8438">
        <v>30.8</v>
      </c>
      <c r="F8438" t="s">
        <v>1081</v>
      </c>
      <c r="G8438">
        <v>2018</v>
      </c>
      <c r="H8438">
        <v>49</v>
      </c>
    </row>
    <row r="8439" spans="1:8">
      <c r="A8439" t="s">
        <v>620</v>
      </c>
      <c r="B8439" t="s">
        <v>621</v>
      </c>
      <c r="C8439">
        <v>38000000</v>
      </c>
      <c r="D8439">
        <v>304255</v>
      </c>
      <c r="E8439">
        <v>30.8</v>
      </c>
      <c r="F8439" t="s">
        <v>1081</v>
      </c>
      <c r="G8439">
        <v>2022</v>
      </c>
      <c r="H8439">
        <v>47</v>
      </c>
    </row>
    <row r="8440" spans="1:8">
      <c r="A8440" t="s">
        <v>620</v>
      </c>
      <c r="B8440" t="s">
        <v>621</v>
      </c>
      <c r="C8440">
        <v>38000000</v>
      </c>
      <c r="D8440">
        <v>304255</v>
      </c>
      <c r="E8440">
        <v>30.8</v>
      </c>
      <c r="F8440" t="s">
        <v>1067</v>
      </c>
      <c r="G8440">
        <v>2017</v>
      </c>
      <c r="H8440">
        <v>0.52</v>
      </c>
    </row>
    <row r="8441" spans="1:8">
      <c r="A8441" t="s">
        <v>620</v>
      </c>
      <c r="B8441" t="s">
        <v>621</v>
      </c>
      <c r="C8441">
        <v>38000000</v>
      </c>
      <c r="D8441">
        <v>304255</v>
      </c>
      <c r="E8441">
        <v>30.8</v>
      </c>
      <c r="F8441" t="s">
        <v>1067</v>
      </c>
      <c r="G8441">
        <v>2021</v>
      </c>
      <c r="H8441">
        <v>0.51242965459823608</v>
      </c>
    </row>
    <row r="8442" spans="1:8">
      <c r="A8442" t="s">
        <v>620</v>
      </c>
      <c r="B8442" t="s">
        <v>621</v>
      </c>
      <c r="C8442">
        <v>38000000</v>
      </c>
      <c r="D8442">
        <v>304255</v>
      </c>
      <c r="E8442">
        <v>30.8</v>
      </c>
      <c r="F8442" t="s">
        <v>1068</v>
      </c>
      <c r="G8442">
        <v>2017</v>
      </c>
      <c r="H8442">
        <v>0.63</v>
      </c>
    </row>
    <row r="8443" spans="1:8">
      <c r="A8443" t="s">
        <v>620</v>
      </c>
      <c r="B8443" t="s">
        <v>621</v>
      </c>
      <c r="C8443">
        <v>38000000</v>
      </c>
      <c r="D8443">
        <v>304255</v>
      </c>
      <c r="E8443">
        <v>30.8</v>
      </c>
      <c r="F8443" t="s">
        <v>1068</v>
      </c>
      <c r="G8443">
        <v>2021</v>
      </c>
      <c r="H8443">
        <v>0.29277676343917847</v>
      </c>
    </row>
    <row r="8444" spans="1:8">
      <c r="A8444" t="s">
        <v>620</v>
      </c>
      <c r="B8444" t="s">
        <v>621</v>
      </c>
      <c r="C8444">
        <v>38000000</v>
      </c>
      <c r="D8444">
        <v>304255</v>
      </c>
      <c r="E8444">
        <v>30.8</v>
      </c>
      <c r="F8444" t="s">
        <v>1069</v>
      </c>
      <c r="G8444">
        <v>2017</v>
      </c>
      <c r="H8444">
        <v>0.88</v>
      </c>
    </row>
    <row r="8445" spans="1:8">
      <c r="A8445" t="s">
        <v>620</v>
      </c>
      <c r="B8445" t="s">
        <v>621</v>
      </c>
      <c r="C8445">
        <v>38000000</v>
      </c>
      <c r="D8445">
        <v>304255</v>
      </c>
      <c r="E8445">
        <v>30.8</v>
      </c>
      <c r="F8445" t="s">
        <v>1069</v>
      </c>
      <c r="G8445">
        <v>2021</v>
      </c>
      <c r="H8445">
        <v>0.84002357721328735</v>
      </c>
    </row>
    <row r="8446" spans="1:8">
      <c r="A8446" t="s">
        <v>620</v>
      </c>
      <c r="B8446" t="s">
        <v>621</v>
      </c>
      <c r="C8446">
        <v>38000000</v>
      </c>
      <c r="D8446">
        <v>304255</v>
      </c>
      <c r="E8446">
        <v>30.8</v>
      </c>
      <c r="F8446" t="s">
        <v>1070</v>
      </c>
      <c r="G8446">
        <v>2017</v>
      </c>
      <c r="H8446">
        <v>0.47</v>
      </c>
    </row>
    <row r="8447" spans="1:8">
      <c r="A8447" t="s">
        <v>620</v>
      </c>
      <c r="B8447" t="s">
        <v>621</v>
      </c>
      <c r="C8447">
        <v>38000000</v>
      </c>
      <c r="D8447">
        <v>304255</v>
      </c>
      <c r="E8447">
        <v>30.8</v>
      </c>
      <c r="F8447" t="s">
        <v>1070</v>
      </c>
      <c r="G8447">
        <v>2021</v>
      </c>
      <c r="H8447">
        <v>0.44452887773513794</v>
      </c>
    </row>
    <row r="8448" spans="1:8">
      <c r="A8448" t="s">
        <v>620</v>
      </c>
      <c r="B8448" t="s">
        <v>621</v>
      </c>
      <c r="C8448">
        <v>38000000</v>
      </c>
      <c r="D8448">
        <v>304255</v>
      </c>
      <c r="E8448">
        <v>30.8</v>
      </c>
      <c r="F8448" t="s">
        <v>1071</v>
      </c>
      <c r="G8448">
        <v>2017</v>
      </c>
      <c r="H8448">
        <v>0.73</v>
      </c>
    </row>
    <row r="8449" spans="1:8">
      <c r="A8449" t="s">
        <v>620</v>
      </c>
      <c r="B8449" t="s">
        <v>621</v>
      </c>
      <c r="C8449">
        <v>38000000</v>
      </c>
      <c r="D8449">
        <v>304255</v>
      </c>
      <c r="E8449">
        <v>30.8</v>
      </c>
      <c r="F8449" t="s">
        <v>1071</v>
      </c>
      <c r="G8449">
        <v>2021</v>
      </c>
      <c r="H8449">
        <v>0.57201039791107178</v>
      </c>
    </row>
    <row r="8450" spans="1:8">
      <c r="A8450" t="s">
        <v>620</v>
      </c>
      <c r="B8450" t="s">
        <v>621</v>
      </c>
      <c r="C8450">
        <v>38000000</v>
      </c>
      <c r="D8450">
        <v>304255</v>
      </c>
      <c r="E8450">
        <v>30.8</v>
      </c>
      <c r="F8450" t="s">
        <v>1082</v>
      </c>
      <c r="G8450">
        <v>2018</v>
      </c>
      <c r="H8450">
        <v>56.6</v>
      </c>
    </row>
    <row r="8451" spans="1:8">
      <c r="A8451" t="s">
        <v>620</v>
      </c>
      <c r="B8451" t="s">
        <v>621</v>
      </c>
      <c r="C8451">
        <v>38000000</v>
      </c>
      <c r="D8451">
        <v>304255</v>
      </c>
      <c r="E8451">
        <v>30.8</v>
      </c>
      <c r="F8451" t="s">
        <v>1082</v>
      </c>
      <c r="G8451">
        <v>2022</v>
      </c>
      <c r="H8451">
        <v>54.7</v>
      </c>
    </row>
    <row r="8452" spans="1:8">
      <c r="A8452" t="s">
        <v>620</v>
      </c>
      <c r="B8452" t="s">
        <v>621</v>
      </c>
      <c r="C8452">
        <v>38000000</v>
      </c>
      <c r="D8452">
        <v>304255</v>
      </c>
      <c r="E8452">
        <v>30.8</v>
      </c>
      <c r="F8452" t="s">
        <v>1083</v>
      </c>
      <c r="G8452">
        <v>2018</v>
      </c>
      <c r="H8452">
        <v>50.9</v>
      </c>
    </row>
    <row r="8453" spans="1:8">
      <c r="A8453" t="s">
        <v>620</v>
      </c>
      <c r="B8453" t="s">
        <v>621</v>
      </c>
      <c r="C8453">
        <v>38000000</v>
      </c>
      <c r="D8453">
        <v>304255</v>
      </c>
      <c r="E8453">
        <v>30.8</v>
      </c>
      <c r="F8453" t="s">
        <v>1083</v>
      </c>
      <c r="G8453">
        <v>2022</v>
      </c>
      <c r="H8453">
        <v>60.6</v>
      </c>
    </row>
    <row r="8454" spans="1:8">
      <c r="A8454" t="s">
        <v>620</v>
      </c>
      <c r="B8454" t="s">
        <v>621</v>
      </c>
      <c r="C8454">
        <v>38000000</v>
      </c>
      <c r="D8454">
        <v>304255</v>
      </c>
      <c r="E8454">
        <v>30.8</v>
      </c>
      <c r="F8454" t="s">
        <v>1072</v>
      </c>
      <c r="G8454">
        <v>2017</v>
      </c>
      <c r="H8454">
        <v>68.5</v>
      </c>
    </row>
    <row r="8455" spans="1:8">
      <c r="A8455" t="s">
        <v>620</v>
      </c>
      <c r="B8455" t="s">
        <v>621</v>
      </c>
      <c r="C8455">
        <v>38000000</v>
      </c>
      <c r="D8455">
        <v>304255</v>
      </c>
      <c r="E8455">
        <v>30.8</v>
      </c>
      <c r="F8455" t="s">
        <v>1072</v>
      </c>
      <c r="G8455">
        <v>2022</v>
      </c>
      <c r="H8455">
        <v>68.7</v>
      </c>
    </row>
    <row r="8456" spans="1:8">
      <c r="A8456" t="s">
        <v>620</v>
      </c>
      <c r="B8456" t="s">
        <v>621</v>
      </c>
      <c r="C8456">
        <v>38000000</v>
      </c>
      <c r="D8456">
        <v>304255</v>
      </c>
      <c r="E8456">
        <v>30.8</v>
      </c>
      <c r="F8456" t="s">
        <v>1084</v>
      </c>
      <c r="G8456">
        <v>2018</v>
      </c>
      <c r="H8456">
        <v>70</v>
      </c>
    </row>
    <row r="8457" spans="1:8">
      <c r="A8457" t="s">
        <v>620</v>
      </c>
      <c r="B8457" t="s">
        <v>621</v>
      </c>
      <c r="C8457">
        <v>38000000</v>
      </c>
      <c r="D8457">
        <v>304255</v>
      </c>
      <c r="E8457">
        <v>30.8</v>
      </c>
      <c r="F8457" t="s">
        <v>1084</v>
      </c>
      <c r="G8457">
        <v>2022</v>
      </c>
      <c r="H8457">
        <v>70</v>
      </c>
    </row>
    <row r="8458" spans="1:8">
      <c r="A8458" t="s">
        <v>620</v>
      </c>
      <c r="B8458" t="s">
        <v>621</v>
      </c>
      <c r="C8458">
        <v>38000000</v>
      </c>
      <c r="D8458">
        <v>304255</v>
      </c>
      <c r="E8458">
        <v>30.8</v>
      </c>
      <c r="F8458" t="s">
        <v>1085</v>
      </c>
      <c r="G8458">
        <v>2018</v>
      </c>
      <c r="H8458">
        <v>41.7</v>
      </c>
    </row>
    <row r="8459" spans="1:8">
      <c r="A8459" t="s">
        <v>620</v>
      </c>
      <c r="B8459" t="s">
        <v>621</v>
      </c>
      <c r="C8459">
        <v>38000000</v>
      </c>
      <c r="D8459">
        <v>304255</v>
      </c>
      <c r="E8459">
        <v>30.8</v>
      </c>
      <c r="F8459" t="s">
        <v>1088</v>
      </c>
      <c r="G8459">
        <v>2019</v>
      </c>
      <c r="H8459">
        <v>7.77364183861292</v>
      </c>
    </row>
    <row r="8460" spans="1:8">
      <c r="A8460" t="s">
        <v>620</v>
      </c>
      <c r="B8460" t="s">
        <v>621</v>
      </c>
      <c r="C8460">
        <v>38000000</v>
      </c>
      <c r="D8460">
        <v>304255</v>
      </c>
      <c r="E8460">
        <v>30.8</v>
      </c>
      <c r="F8460" t="s">
        <v>1064</v>
      </c>
      <c r="G8460">
        <v>2015</v>
      </c>
      <c r="H8460">
        <v>0.14599999999999999</v>
      </c>
    </row>
    <row r="8461" spans="1:8">
      <c r="A8461" t="s">
        <v>620</v>
      </c>
      <c r="B8461" t="s">
        <v>621</v>
      </c>
      <c r="C8461">
        <v>38000000</v>
      </c>
      <c r="D8461">
        <v>304255</v>
      </c>
      <c r="E8461">
        <v>30.8</v>
      </c>
      <c r="F8461" t="s">
        <v>1064</v>
      </c>
      <c r="G8461" t="s">
        <v>1056</v>
      </c>
      <c r="H8461">
        <v>0.20363847758437914</v>
      </c>
    </row>
    <row r="8462" spans="1:8">
      <c r="A8462" t="s">
        <v>620</v>
      </c>
      <c r="B8462" t="s">
        <v>621</v>
      </c>
      <c r="C8462">
        <v>38000000</v>
      </c>
      <c r="D8462">
        <v>304255</v>
      </c>
      <c r="E8462">
        <v>30.8</v>
      </c>
      <c r="F8462" t="s">
        <v>1073</v>
      </c>
      <c r="G8462">
        <v>2017</v>
      </c>
      <c r="H8462">
        <v>28</v>
      </c>
    </row>
    <row r="8463" spans="1:8">
      <c r="A8463" t="s">
        <v>620</v>
      </c>
      <c r="B8463" t="s">
        <v>621</v>
      </c>
      <c r="C8463">
        <v>38000000</v>
      </c>
      <c r="D8463">
        <v>304255</v>
      </c>
      <c r="E8463">
        <v>30.8</v>
      </c>
      <c r="F8463" t="s">
        <v>1073</v>
      </c>
      <c r="G8463">
        <v>2018</v>
      </c>
      <c r="H8463">
        <v>28.043478260869598</v>
      </c>
    </row>
    <row r="8464" spans="1:8">
      <c r="A8464" t="s">
        <v>620</v>
      </c>
      <c r="B8464" t="s">
        <v>621</v>
      </c>
      <c r="C8464">
        <v>38000000</v>
      </c>
      <c r="D8464">
        <v>304255</v>
      </c>
      <c r="E8464">
        <v>30.8</v>
      </c>
      <c r="F8464" t="s">
        <v>1073</v>
      </c>
      <c r="G8464">
        <v>2021</v>
      </c>
      <c r="H8464">
        <v>28.322440087145999</v>
      </c>
    </row>
    <row r="8465" spans="1:8">
      <c r="A8465" t="s">
        <v>620</v>
      </c>
      <c r="B8465" t="s">
        <v>621</v>
      </c>
      <c r="C8465">
        <v>38000000</v>
      </c>
      <c r="D8465">
        <v>304255</v>
      </c>
      <c r="E8465">
        <v>30.8</v>
      </c>
      <c r="F8465" t="s">
        <v>1089</v>
      </c>
      <c r="G8465">
        <v>2021</v>
      </c>
      <c r="H8465">
        <v>2.1204143824285485E-2</v>
      </c>
    </row>
    <row r="8466" spans="1:8">
      <c r="A8466" t="s">
        <v>620</v>
      </c>
      <c r="B8466" t="s">
        <v>621</v>
      </c>
      <c r="C8466">
        <v>38000000</v>
      </c>
      <c r="D8466">
        <v>304255</v>
      </c>
      <c r="E8466">
        <v>30.8</v>
      </c>
      <c r="F8466" t="s">
        <v>1089</v>
      </c>
      <c r="G8466">
        <v>2019</v>
      </c>
      <c r="H8466">
        <v>0.02</v>
      </c>
    </row>
    <row r="8467" spans="1:8">
      <c r="A8467" t="s">
        <v>622</v>
      </c>
      <c r="B8467" t="s">
        <v>623</v>
      </c>
      <c r="C8467">
        <v>10000000</v>
      </c>
      <c r="D8467">
        <v>91470</v>
      </c>
      <c r="E8467">
        <v>33.9</v>
      </c>
      <c r="F8467" t="s">
        <v>1065</v>
      </c>
      <c r="G8467">
        <v>2016</v>
      </c>
      <c r="H8467">
        <v>24.8</v>
      </c>
    </row>
    <row r="8468" spans="1:8">
      <c r="A8468" t="s">
        <v>622</v>
      </c>
      <c r="B8468" t="s">
        <v>623</v>
      </c>
      <c r="C8468">
        <v>10000000</v>
      </c>
      <c r="D8468">
        <v>91470</v>
      </c>
      <c r="E8468">
        <v>33.9</v>
      </c>
      <c r="F8468" t="s">
        <v>1065</v>
      </c>
      <c r="G8468">
        <v>2019</v>
      </c>
      <c r="H8468">
        <v>46.3</v>
      </c>
    </row>
    <row r="8469" spans="1:8">
      <c r="A8469" t="s">
        <v>622</v>
      </c>
      <c r="B8469" t="s">
        <v>623</v>
      </c>
      <c r="C8469">
        <v>10000000</v>
      </c>
      <c r="D8469">
        <v>91470</v>
      </c>
      <c r="E8469">
        <v>33.9</v>
      </c>
      <c r="F8469" t="s">
        <v>1066</v>
      </c>
      <c r="G8469">
        <v>2017</v>
      </c>
      <c r="H8469">
        <v>0.84699999999999998</v>
      </c>
    </row>
    <row r="8470" spans="1:8">
      <c r="A8470" t="s">
        <v>622</v>
      </c>
      <c r="B8470" t="s">
        <v>623</v>
      </c>
      <c r="C8470">
        <v>10000000</v>
      </c>
      <c r="D8470">
        <v>91470</v>
      </c>
      <c r="E8470">
        <v>33.9</v>
      </c>
      <c r="F8470" t="s">
        <v>1066</v>
      </c>
      <c r="G8470">
        <v>2021</v>
      </c>
      <c r="H8470">
        <v>0.86599999999999999</v>
      </c>
    </row>
    <row r="8471" spans="1:8">
      <c r="A8471" t="s">
        <v>622</v>
      </c>
      <c r="B8471" t="s">
        <v>623</v>
      </c>
      <c r="C8471">
        <v>10000000</v>
      </c>
      <c r="D8471">
        <v>91470</v>
      </c>
      <c r="E8471">
        <v>33.9</v>
      </c>
      <c r="F8471" t="s">
        <v>1086</v>
      </c>
      <c r="G8471">
        <v>2018</v>
      </c>
      <c r="H8471">
        <v>70.8</v>
      </c>
    </row>
    <row r="8472" spans="1:8">
      <c r="A8472" t="s">
        <v>622</v>
      </c>
      <c r="B8472" t="s">
        <v>623</v>
      </c>
      <c r="C8472">
        <v>10000000</v>
      </c>
      <c r="D8472">
        <v>91470</v>
      </c>
      <c r="E8472">
        <v>33.9</v>
      </c>
      <c r="F8472" t="s">
        <v>1074</v>
      </c>
      <c r="G8472">
        <v>2018</v>
      </c>
      <c r="H8472">
        <v>1.5</v>
      </c>
    </row>
    <row r="8473" spans="1:8">
      <c r="A8473" t="s">
        <v>622</v>
      </c>
      <c r="B8473" t="s">
        <v>623</v>
      </c>
      <c r="C8473">
        <v>10000000</v>
      </c>
      <c r="D8473">
        <v>91470</v>
      </c>
      <c r="E8473">
        <v>33.9</v>
      </c>
      <c r="F8473" t="s">
        <v>1074</v>
      </c>
      <c r="G8473" t="s">
        <v>1056</v>
      </c>
      <c r="H8473">
        <v>4.8812101030658104</v>
      </c>
    </row>
    <row r="8474" spans="1:8">
      <c r="A8474" t="s">
        <v>622</v>
      </c>
      <c r="B8474" t="s">
        <v>623</v>
      </c>
      <c r="C8474">
        <v>10000000</v>
      </c>
      <c r="D8474">
        <v>91470</v>
      </c>
      <c r="E8474">
        <v>33.9</v>
      </c>
      <c r="F8474" t="s">
        <v>1075</v>
      </c>
      <c r="G8474">
        <v>2018</v>
      </c>
      <c r="H8474">
        <v>350.06876063455798</v>
      </c>
    </row>
    <row r="8475" spans="1:8">
      <c r="A8475" t="s">
        <v>622</v>
      </c>
      <c r="B8475" t="s">
        <v>623</v>
      </c>
      <c r="C8475">
        <v>10000000</v>
      </c>
      <c r="D8475">
        <v>91470</v>
      </c>
      <c r="E8475">
        <v>33.9</v>
      </c>
      <c r="F8475" t="s">
        <v>1075</v>
      </c>
      <c r="G8475">
        <v>2019</v>
      </c>
      <c r="H8475">
        <v>359.460263247851</v>
      </c>
    </row>
    <row r="8476" spans="1:8">
      <c r="A8476" t="s">
        <v>622</v>
      </c>
      <c r="B8476" t="s">
        <v>623</v>
      </c>
      <c r="C8476">
        <v>10000000</v>
      </c>
      <c r="D8476">
        <v>91470</v>
      </c>
      <c r="E8476">
        <v>33.9</v>
      </c>
      <c r="F8476" t="s">
        <v>1075</v>
      </c>
      <c r="G8476">
        <v>2020</v>
      </c>
      <c r="H8476">
        <v>329.11298878845002</v>
      </c>
    </row>
    <row r="8477" spans="1:8">
      <c r="A8477" t="s">
        <v>622</v>
      </c>
      <c r="B8477" t="s">
        <v>623</v>
      </c>
      <c r="C8477">
        <v>10000000</v>
      </c>
      <c r="D8477">
        <v>91470</v>
      </c>
      <c r="E8477">
        <v>33.9</v>
      </c>
      <c r="F8477" t="s">
        <v>1075</v>
      </c>
      <c r="G8477">
        <v>2021</v>
      </c>
      <c r="H8477">
        <v>345.17768524769394</v>
      </c>
    </row>
    <row r="8478" spans="1:8">
      <c r="A8478" t="s">
        <v>622</v>
      </c>
      <c r="B8478" t="s">
        <v>623</v>
      </c>
      <c r="C8478">
        <v>10000000</v>
      </c>
      <c r="D8478">
        <v>91470</v>
      </c>
      <c r="E8478">
        <v>33.9</v>
      </c>
      <c r="F8478" t="s">
        <v>1076</v>
      </c>
      <c r="G8478">
        <v>2018</v>
      </c>
      <c r="H8478">
        <v>34928.543533774602</v>
      </c>
    </row>
    <row r="8479" spans="1:8">
      <c r="A8479" t="s">
        <v>622</v>
      </c>
      <c r="B8479" t="s">
        <v>623</v>
      </c>
      <c r="C8479">
        <v>10000000</v>
      </c>
      <c r="D8479">
        <v>91470</v>
      </c>
      <c r="E8479">
        <v>33.9</v>
      </c>
      <c r="F8479" t="s">
        <v>1076</v>
      </c>
      <c r="G8479">
        <v>2019</v>
      </c>
      <c r="H8479">
        <v>36172.072539317101</v>
      </c>
    </row>
    <row r="8480" spans="1:8">
      <c r="A8480" t="s">
        <v>622</v>
      </c>
      <c r="B8480" t="s">
        <v>623</v>
      </c>
      <c r="C8480">
        <v>10000000</v>
      </c>
      <c r="D8480">
        <v>91470</v>
      </c>
      <c r="E8480">
        <v>33.9</v>
      </c>
      <c r="F8480" t="s">
        <v>1076</v>
      </c>
      <c r="G8480">
        <v>2020</v>
      </c>
      <c r="H8480">
        <v>34177.085710564003</v>
      </c>
    </row>
    <row r="8481" spans="1:8">
      <c r="A8481" t="s">
        <v>622</v>
      </c>
      <c r="B8481" t="s">
        <v>623</v>
      </c>
      <c r="C8481">
        <v>10000000</v>
      </c>
      <c r="D8481">
        <v>91470</v>
      </c>
      <c r="E8481">
        <v>33.9</v>
      </c>
      <c r="F8481" t="s">
        <v>1076</v>
      </c>
      <c r="G8481">
        <v>2021</v>
      </c>
      <c r="H8481">
        <v>35888.165378098602</v>
      </c>
    </row>
    <row r="8482" spans="1:8">
      <c r="A8482" t="s">
        <v>622</v>
      </c>
      <c r="B8482" t="s">
        <v>623</v>
      </c>
      <c r="C8482">
        <v>10000000</v>
      </c>
      <c r="D8482">
        <v>91470</v>
      </c>
      <c r="E8482">
        <v>33.9</v>
      </c>
      <c r="F8482" t="s">
        <v>1077</v>
      </c>
      <c r="G8482">
        <v>2018</v>
      </c>
      <c r="H8482">
        <v>2.84932593436179</v>
      </c>
    </row>
    <row r="8483" spans="1:8">
      <c r="A8483" t="s">
        <v>622</v>
      </c>
      <c r="B8483" t="s">
        <v>623</v>
      </c>
      <c r="C8483">
        <v>10000000</v>
      </c>
      <c r="D8483">
        <v>91470</v>
      </c>
      <c r="E8483">
        <v>33.9</v>
      </c>
      <c r="F8483" t="s">
        <v>1077</v>
      </c>
      <c r="G8483" t="s">
        <v>1057</v>
      </c>
      <c r="H8483">
        <v>4.8812101030658104</v>
      </c>
    </row>
    <row r="8484" spans="1:8">
      <c r="A8484" t="s">
        <v>622</v>
      </c>
      <c r="B8484" t="s">
        <v>623</v>
      </c>
      <c r="C8484">
        <v>10000000</v>
      </c>
      <c r="D8484">
        <v>91470</v>
      </c>
      <c r="E8484">
        <v>33.9</v>
      </c>
      <c r="F8484" t="s">
        <v>1061</v>
      </c>
      <c r="G8484">
        <v>2014</v>
      </c>
      <c r="H8484">
        <v>5.1240000724792498</v>
      </c>
    </row>
    <row r="8485" spans="1:8">
      <c r="A8485" t="s">
        <v>622</v>
      </c>
      <c r="B8485" t="s">
        <v>623</v>
      </c>
      <c r="C8485">
        <v>10000000</v>
      </c>
      <c r="D8485">
        <v>91470</v>
      </c>
      <c r="E8485">
        <v>33.9</v>
      </c>
      <c r="F8485" t="s">
        <v>1061</v>
      </c>
      <c r="G8485">
        <v>2015</v>
      </c>
      <c r="H8485">
        <v>4.8855400085449201</v>
      </c>
    </row>
    <row r="8486" spans="1:8">
      <c r="A8486" t="s">
        <v>622</v>
      </c>
      <c r="B8486" t="s">
        <v>623</v>
      </c>
      <c r="C8486">
        <v>10000000</v>
      </c>
      <c r="D8486">
        <v>91470</v>
      </c>
      <c r="E8486">
        <v>33.9</v>
      </c>
      <c r="F8486" t="s">
        <v>1061</v>
      </c>
      <c r="G8486">
        <v>2017</v>
      </c>
      <c r="H8486">
        <v>5.0156102180481001</v>
      </c>
    </row>
    <row r="8487" spans="1:8">
      <c r="A8487" t="s">
        <v>622</v>
      </c>
      <c r="B8487" t="s">
        <v>623</v>
      </c>
      <c r="C8487">
        <v>10000000</v>
      </c>
      <c r="D8487">
        <v>91470</v>
      </c>
      <c r="E8487">
        <v>33.9</v>
      </c>
      <c r="F8487" t="s">
        <v>1061</v>
      </c>
      <c r="G8487">
        <v>2018</v>
      </c>
      <c r="H8487">
        <v>4.6751599311828604</v>
      </c>
    </row>
    <row r="8488" spans="1:8">
      <c r="A8488" t="s">
        <v>622</v>
      </c>
      <c r="B8488" t="s">
        <v>623</v>
      </c>
      <c r="C8488">
        <v>10000000</v>
      </c>
      <c r="D8488">
        <v>91470</v>
      </c>
      <c r="E8488">
        <v>33.9</v>
      </c>
      <c r="F8488" t="s">
        <v>1061</v>
      </c>
      <c r="G8488" t="s">
        <v>1057</v>
      </c>
      <c r="H8488">
        <v>4.6751599311828604</v>
      </c>
    </row>
    <row r="8489" spans="1:8">
      <c r="A8489" t="s">
        <v>622</v>
      </c>
      <c r="B8489" t="s">
        <v>623</v>
      </c>
      <c r="C8489">
        <v>10000000</v>
      </c>
      <c r="D8489">
        <v>91470</v>
      </c>
      <c r="E8489">
        <v>33.9</v>
      </c>
      <c r="F8489" t="s">
        <v>1063</v>
      </c>
      <c r="G8489">
        <v>2015</v>
      </c>
      <c r="H8489">
        <v>2661</v>
      </c>
    </row>
    <row r="8490" spans="1:8">
      <c r="A8490" t="s">
        <v>622</v>
      </c>
      <c r="B8490" t="s">
        <v>623</v>
      </c>
      <c r="C8490">
        <v>10000000</v>
      </c>
      <c r="D8490">
        <v>91470</v>
      </c>
      <c r="E8490">
        <v>33.9</v>
      </c>
      <c r="F8490" t="s">
        <v>1063</v>
      </c>
      <c r="G8490">
        <v>2018</v>
      </c>
      <c r="H8490">
        <v>2216.3066406299999</v>
      </c>
    </row>
    <row r="8491" spans="1:8">
      <c r="A8491" t="s">
        <v>622</v>
      </c>
      <c r="B8491" t="s">
        <v>623</v>
      </c>
      <c r="C8491">
        <v>10000000</v>
      </c>
      <c r="D8491">
        <v>91470</v>
      </c>
      <c r="E8491">
        <v>33.9</v>
      </c>
      <c r="F8491" t="s">
        <v>1063</v>
      </c>
      <c r="G8491">
        <v>2019</v>
      </c>
      <c r="H8491">
        <v>2221.4392089799999</v>
      </c>
    </row>
    <row r="8492" spans="1:8">
      <c r="A8492" t="s">
        <v>622</v>
      </c>
      <c r="B8492" t="s">
        <v>623</v>
      </c>
      <c r="C8492">
        <v>10000000</v>
      </c>
      <c r="D8492">
        <v>91470</v>
      </c>
      <c r="E8492">
        <v>33.9</v>
      </c>
      <c r="F8492" t="s">
        <v>1090</v>
      </c>
      <c r="G8492">
        <v>2020</v>
      </c>
      <c r="H8492">
        <v>16.2</v>
      </c>
    </row>
    <row r="8493" spans="1:8">
      <c r="A8493" t="s">
        <v>622</v>
      </c>
      <c r="B8493" t="s">
        <v>623</v>
      </c>
      <c r="C8493">
        <v>10000000</v>
      </c>
      <c r="D8493">
        <v>91470</v>
      </c>
      <c r="E8493">
        <v>33.9</v>
      </c>
      <c r="F8493" t="s">
        <v>1092</v>
      </c>
      <c r="G8493" t="s">
        <v>1058</v>
      </c>
      <c r="H8493">
        <v>8</v>
      </c>
    </row>
    <row r="8494" spans="1:8">
      <c r="A8494" t="s">
        <v>622</v>
      </c>
      <c r="B8494" t="s">
        <v>623</v>
      </c>
      <c r="C8494">
        <v>10000000</v>
      </c>
      <c r="D8494">
        <v>91470</v>
      </c>
      <c r="E8494">
        <v>33.9</v>
      </c>
      <c r="F8494" t="s">
        <v>1062</v>
      </c>
      <c r="G8494">
        <v>2014</v>
      </c>
      <c r="H8494">
        <v>5.1232500080000003</v>
      </c>
    </row>
    <row r="8495" spans="1:8">
      <c r="A8495" t="s">
        <v>622</v>
      </c>
      <c r="B8495" t="s">
        <v>623</v>
      </c>
      <c r="C8495">
        <v>10000000</v>
      </c>
      <c r="D8495">
        <v>91470</v>
      </c>
      <c r="E8495">
        <v>33.9</v>
      </c>
      <c r="F8495" t="s">
        <v>1062</v>
      </c>
      <c r="G8495">
        <v>2018</v>
      </c>
      <c r="H8495">
        <v>4.6751599311828604</v>
      </c>
    </row>
    <row r="8496" spans="1:8">
      <c r="A8496" t="s">
        <v>622</v>
      </c>
      <c r="B8496" t="s">
        <v>623</v>
      </c>
      <c r="C8496">
        <v>10000000</v>
      </c>
      <c r="D8496">
        <v>91470</v>
      </c>
      <c r="E8496">
        <v>33.9</v>
      </c>
      <c r="F8496" t="s">
        <v>1078</v>
      </c>
      <c r="G8496">
        <v>2018</v>
      </c>
      <c r="H8496">
        <v>4.6751599311828604</v>
      </c>
    </row>
    <row r="8497" spans="1:8">
      <c r="A8497" t="s">
        <v>622</v>
      </c>
      <c r="B8497" t="s">
        <v>623</v>
      </c>
      <c r="C8497">
        <v>10000000</v>
      </c>
      <c r="D8497">
        <v>91470</v>
      </c>
      <c r="E8497">
        <v>33.9</v>
      </c>
      <c r="F8497" t="s">
        <v>1087</v>
      </c>
      <c r="G8497">
        <v>2018</v>
      </c>
      <c r="H8497">
        <v>0.41675001382827798</v>
      </c>
    </row>
    <row r="8498" spans="1:8">
      <c r="A8498" t="s">
        <v>622</v>
      </c>
      <c r="B8498" t="s">
        <v>623</v>
      </c>
      <c r="C8498">
        <v>10000000</v>
      </c>
      <c r="D8498">
        <v>91470</v>
      </c>
      <c r="E8498">
        <v>33.9</v>
      </c>
      <c r="F8498" t="s">
        <v>1087</v>
      </c>
      <c r="G8498" t="s">
        <v>1056</v>
      </c>
      <c r="H8498">
        <v>0.35708999633789101</v>
      </c>
    </row>
    <row r="8499" spans="1:8">
      <c r="A8499" t="s">
        <v>622</v>
      </c>
      <c r="B8499" t="s">
        <v>623</v>
      </c>
      <c r="C8499">
        <v>10000000</v>
      </c>
      <c r="D8499">
        <v>91470</v>
      </c>
      <c r="E8499">
        <v>33.9</v>
      </c>
      <c r="F8499" t="s">
        <v>1079</v>
      </c>
      <c r="G8499">
        <v>2018</v>
      </c>
      <c r="H8499">
        <v>11.2</v>
      </c>
    </row>
    <row r="8500" spans="1:8">
      <c r="A8500" t="s">
        <v>622</v>
      </c>
      <c r="B8500" t="s">
        <v>623</v>
      </c>
      <c r="C8500">
        <v>10000000</v>
      </c>
      <c r="D8500">
        <v>91470</v>
      </c>
      <c r="E8500">
        <v>33.9</v>
      </c>
      <c r="F8500" t="s">
        <v>1079</v>
      </c>
      <c r="G8500">
        <v>2021</v>
      </c>
      <c r="H8500">
        <v>6.6469998359680202</v>
      </c>
    </row>
    <row r="8501" spans="1:8">
      <c r="A8501" t="s">
        <v>622</v>
      </c>
      <c r="B8501" t="s">
        <v>623</v>
      </c>
      <c r="C8501">
        <v>10000000</v>
      </c>
      <c r="D8501">
        <v>91470</v>
      </c>
      <c r="E8501">
        <v>33.9</v>
      </c>
      <c r="F8501" t="s">
        <v>1093</v>
      </c>
      <c r="G8501" t="s">
        <v>1056</v>
      </c>
      <c r="H8501">
        <v>0.2</v>
      </c>
    </row>
    <row r="8502" spans="1:8">
      <c r="A8502" t="s">
        <v>622</v>
      </c>
      <c r="B8502" t="s">
        <v>623</v>
      </c>
      <c r="C8502">
        <v>10000000</v>
      </c>
      <c r="D8502">
        <v>91470</v>
      </c>
      <c r="E8502">
        <v>33.9</v>
      </c>
      <c r="F8502" t="s">
        <v>1091</v>
      </c>
      <c r="G8502">
        <v>2020</v>
      </c>
      <c r="H8502">
        <v>100</v>
      </c>
    </row>
    <row r="8503" spans="1:8">
      <c r="A8503" t="s">
        <v>622</v>
      </c>
      <c r="B8503" t="s">
        <v>623</v>
      </c>
      <c r="C8503">
        <v>10000000</v>
      </c>
      <c r="D8503">
        <v>91470</v>
      </c>
      <c r="E8503">
        <v>33.9</v>
      </c>
      <c r="F8503" t="s">
        <v>1080</v>
      </c>
      <c r="G8503">
        <v>2018</v>
      </c>
      <c r="H8503">
        <v>39</v>
      </c>
    </row>
    <row r="8504" spans="1:8">
      <c r="A8504" t="s">
        <v>622</v>
      </c>
      <c r="B8504" t="s">
        <v>623</v>
      </c>
      <c r="C8504">
        <v>10000000</v>
      </c>
      <c r="D8504">
        <v>91470</v>
      </c>
      <c r="E8504">
        <v>33.9</v>
      </c>
      <c r="F8504" t="s">
        <v>1080</v>
      </c>
      <c r="G8504">
        <v>2022</v>
      </c>
      <c r="H8504">
        <v>39</v>
      </c>
    </row>
    <row r="8505" spans="1:8">
      <c r="A8505" t="s">
        <v>622</v>
      </c>
      <c r="B8505" t="s">
        <v>623</v>
      </c>
      <c r="C8505">
        <v>10000000</v>
      </c>
      <c r="D8505">
        <v>91470</v>
      </c>
      <c r="E8505">
        <v>33.9</v>
      </c>
      <c r="F8505" t="s">
        <v>1081</v>
      </c>
      <c r="G8505">
        <v>2018</v>
      </c>
      <c r="H8505">
        <v>58</v>
      </c>
    </row>
    <row r="8506" spans="1:8">
      <c r="A8506" t="s">
        <v>622</v>
      </c>
      <c r="B8506" t="s">
        <v>623</v>
      </c>
      <c r="C8506">
        <v>10000000</v>
      </c>
      <c r="D8506">
        <v>91470</v>
      </c>
      <c r="E8506">
        <v>33.9</v>
      </c>
      <c r="F8506" t="s">
        <v>1081</v>
      </c>
      <c r="G8506">
        <v>2022</v>
      </c>
      <c r="H8506">
        <v>56</v>
      </c>
    </row>
    <row r="8507" spans="1:8">
      <c r="A8507" t="s">
        <v>622</v>
      </c>
      <c r="B8507" t="s">
        <v>623</v>
      </c>
      <c r="C8507">
        <v>10000000</v>
      </c>
      <c r="D8507">
        <v>91470</v>
      </c>
      <c r="E8507">
        <v>33.9</v>
      </c>
      <c r="F8507" t="s">
        <v>1067</v>
      </c>
      <c r="G8507">
        <v>2017</v>
      </c>
      <c r="H8507">
        <v>1.08</v>
      </c>
    </row>
    <row r="8508" spans="1:8">
      <c r="A8508" t="s">
        <v>622</v>
      </c>
      <c r="B8508" t="s">
        <v>623</v>
      </c>
      <c r="C8508">
        <v>10000000</v>
      </c>
      <c r="D8508">
        <v>91470</v>
      </c>
      <c r="E8508">
        <v>33.9</v>
      </c>
      <c r="F8508" t="s">
        <v>1067</v>
      </c>
      <c r="G8508">
        <v>2021</v>
      </c>
      <c r="H8508">
        <v>0.95288586616516113</v>
      </c>
    </row>
    <row r="8509" spans="1:8">
      <c r="A8509" t="s">
        <v>622</v>
      </c>
      <c r="B8509" t="s">
        <v>623</v>
      </c>
      <c r="C8509">
        <v>10000000</v>
      </c>
      <c r="D8509">
        <v>91470</v>
      </c>
      <c r="E8509">
        <v>33.9</v>
      </c>
      <c r="F8509" t="s">
        <v>1068</v>
      </c>
      <c r="G8509">
        <v>2017</v>
      </c>
      <c r="H8509">
        <v>1.33</v>
      </c>
    </row>
    <row r="8510" spans="1:8">
      <c r="A8510" t="s">
        <v>622</v>
      </c>
      <c r="B8510" t="s">
        <v>623</v>
      </c>
      <c r="C8510">
        <v>10000000</v>
      </c>
      <c r="D8510">
        <v>91470</v>
      </c>
      <c r="E8510">
        <v>33.9</v>
      </c>
      <c r="F8510" t="s">
        <v>1068</v>
      </c>
      <c r="G8510">
        <v>2021</v>
      </c>
      <c r="H8510">
        <v>0.99130862951278687</v>
      </c>
    </row>
    <row r="8511" spans="1:8">
      <c r="A8511" t="s">
        <v>622</v>
      </c>
      <c r="B8511" t="s">
        <v>623</v>
      </c>
      <c r="C8511">
        <v>10000000</v>
      </c>
      <c r="D8511">
        <v>91470</v>
      </c>
      <c r="E8511">
        <v>33.9</v>
      </c>
      <c r="F8511" t="s">
        <v>1069</v>
      </c>
      <c r="G8511">
        <v>2017</v>
      </c>
      <c r="H8511">
        <v>0.91</v>
      </c>
    </row>
    <row r="8512" spans="1:8">
      <c r="A8512" t="s">
        <v>622</v>
      </c>
      <c r="B8512" t="s">
        <v>623</v>
      </c>
      <c r="C8512">
        <v>10000000</v>
      </c>
      <c r="D8512">
        <v>91470</v>
      </c>
      <c r="E8512">
        <v>33.9</v>
      </c>
      <c r="F8512" t="s">
        <v>1069</v>
      </c>
      <c r="G8512">
        <v>2021</v>
      </c>
      <c r="H8512">
        <v>0.73607003688812256</v>
      </c>
    </row>
    <row r="8513" spans="1:8">
      <c r="A8513" t="s">
        <v>622</v>
      </c>
      <c r="B8513" t="s">
        <v>623</v>
      </c>
      <c r="C8513">
        <v>10000000</v>
      </c>
      <c r="D8513">
        <v>91470</v>
      </c>
      <c r="E8513">
        <v>33.9</v>
      </c>
      <c r="F8513" t="s">
        <v>1070</v>
      </c>
      <c r="G8513">
        <v>2017</v>
      </c>
      <c r="H8513">
        <v>1.1299999999999999</v>
      </c>
    </row>
    <row r="8514" spans="1:8">
      <c r="A8514" t="s">
        <v>622</v>
      </c>
      <c r="B8514" t="s">
        <v>623</v>
      </c>
      <c r="C8514">
        <v>10000000</v>
      </c>
      <c r="D8514">
        <v>91470</v>
      </c>
      <c r="E8514">
        <v>33.9</v>
      </c>
      <c r="F8514" t="s">
        <v>1070</v>
      </c>
      <c r="G8514">
        <v>2021</v>
      </c>
      <c r="H8514">
        <v>1.1334091424942017</v>
      </c>
    </row>
    <row r="8515" spans="1:8">
      <c r="A8515" t="s">
        <v>622</v>
      </c>
      <c r="B8515" t="s">
        <v>623</v>
      </c>
      <c r="C8515">
        <v>10000000</v>
      </c>
      <c r="D8515">
        <v>91470</v>
      </c>
      <c r="E8515">
        <v>33.9</v>
      </c>
      <c r="F8515" t="s">
        <v>1071</v>
      </c>
      <c r="G8515">
        <v>2017</v>
      </c>
      <c r="H8515">
        <v>0.87</v>
      </c>
    </row>
    <row r="8516" spans="1:8">
      <c r="A8516" t="s">
        <v>622</v>
      </c>
      <c r="B8516" t="s">
        <v>623</v>
      </c>
      <c r="C8516">
        <v>10000000</v>
      </c>
      <c r="D8516">
        <v>91470</v>
      </c>
      <c r="E8516">
        <v>33.9</v>
      </c>
      <c r="F8516" t="s">
        <v>1071</v>
      </c>
      <c r="G8516">
        <v>2021</v>
      </c>
      <c r="H8516">
        <v>0.76855564117431641</v>
      </c>
    </row>
    <row r="8517" spans="1:8">
      <c r="A8517" t="s">
        <v>622</v>
      </c>
      <c r="B8517" t="s">
        <v>623</v>
      </c>
      <c r="C8517">
        <v>10000000</v>
      </c>
      <c r="D8517">
        <v>91470</v>
      </c>
      <c r="E8517">
        <v>33.9</v>
      </c>
      <c r="F8517" t="s">
        <v>1082</v>
      </c>
      <c r="G8517">
        <v>2018</v>
      </c>
      <c r="H8517">
        <v>70.099999999999994</v>
      </c>
    </row>
    <row r="8518" spans="1:8">
      <c r="A8518" t="s">
        <v>622</v>
      </c>
      <c r="B8518" t="s">
        <v>623</v>
      </c>
      <c r="C8518">
        <v>10000000</v>
      </c>
      <c r="D8518">
        <v>91470</v>
      </c>
      <c r="E8518">
        <v>33.9</v>
      </c>
      <c r="F8518" t="s">
        <v>1082</v>
      </c>
      <c r="G8518">
        <v>2022</v>
      </c>
      <c r="H8518">
        <v>92.1</v>
      </c>
    </row>
    <row r="8519" spans="1:8">
      <c r="A8519" t="s">
        <v>622</v>
      </c>
      <c r="B8519" t="s">
        <v>623</v>
      </c>
      <c r="C8519">
        <v>10000000</v>
      </c>
      <c r="D8519">
        <v>91470</v>
      </c>
      <c r="E8519">
        <v>33.9</v>
      </c>
      <c r="F8519" t="s">
        <v>1083</v>
      </c>
      <c r="G8519">
        <v>2018</v>
      </c>
      <c r="H8519">
        <v>56.8</v>
      </c>
    </row>
    <row r="8520" spans="1:8">
      <c r="A8520" t="s">
        <v>622</v>
      </c>
      <c r="B8520" t="s">
        <v>623</v>
      </c>
      <c r="C8520">
        <v>10000000</v>
      </c>
      <c r="D8520">
        <v>91470</v>
      </c>
      <c r="E8520">
        <v>33.9</v>
      </c>
      <c r="F8520" t="s">
        <v>1083</v>
      </c>
      <c r="G8520">
        <v>2022</v>
      </c>
      <c r="H8520">
        <v>67.8</v>
      </c>
    </row>
    <row r="8521" spans="1:8">
      <c r="A8521" t="s">
        <v>622</v>
      </c>
      <c r="B8521" t="s">
        <v>623</v>
      </c>
      <c r="C8521">
        <v>10000000</v>
      </c>
      <c r="D8521">
        <v>91470</v>
      </c>
      <c r="E8521">
        <v>33.9</v>
      </c>
      <c r="F8521" t="s">
        <v>1072</v>
      </c>
      <c r="G8521">
        <v>2017</v>
      </c>
      <c r="H8521">
        <v>63.4</v>
      </c>
    </row>
    <row r="8522" spans="1:8">
      <c r="A8522" t="s">
        <v>622</v>
      </c>
      <c r="B8522" t="s">
        <v>623</v>
      </c>
      <c r="C8522">
        <v>10000000</v>
      </c>
      <c r="D8522">
        <v>91470</v>
      </c>
      <c r="E8522">
        <v>33.9</v>
      </c>
      <c r="F8522" t="s">
        <v>1072</v>
      </c>
      <c r="G8522">
        <v>2022</v>
      </c>
      <c r="H8522">
        <v>70.8</v>
      </c>
    </row>
    <row r="8523" spans="1:8">
      <c r="A8523" t="s">
        <v>622</v>
      </c>
      <c r="B8523" t="s">
        <v>623</v>
      </c>
      <c r="C8523">
        <v>10000000</v>
      </c>
      <c r="D8523">
        <v>91470</v>
      </c>
      <c r="E8523">
        <v>33.9</v>
      </c>
      <c r="F8523" t="s">
        <v>1084</v>
      </c>
      <c r="G8523">
        <v>2018</v>
      </c>
      <c r="H8523">
        <v>60</v>
      </c>
    </row>
    <row r="8524" spans="1:8">
      <c r="A8524" t="s">
        <v>622</v>
      </c>
      <c r="B8524" t="s">
        <v>623</v>
      </c>
      <c r="C8524">
        <v>10000000</v>
      </c>
      <c r="D8524">
        <v>91470</v>
      </c>
      <c r="E8524">
        <v>33.9</v>
      </c>
      <c r="F8524" t="s">
        <v>1084</v>
      </c>
      <c r="G8524">
        <v>2022</v>
      </c>
      <c r="H8524">
        <v>60</v>
      </c>
    </row>
    <row r="8525" spans="1:8">
      <c r="A8525" t="s">
        <v>622</v>
      </c>
      <c r="B8525" t="s">
        <v>623</v>
      </c>
      <c r="C8525">
        <v>10000000</v>
      </c>
      <c r="D8525">
        <v>91470</v>
      </c>
      <c r="E8525">
        <v>33.9</v>
      </c>
      <c r="F8525" t="s">
        <v>1085</v>
      </c>
      <c r="G8525">
        <v>2018</v>
      </c>
      <c r="H8525">
        <v>48.4</v>
      </c>
    </row>
    <row r="8526" spans="1:8">
      <c r="A8526" t="s">
        <v>622</v>
      </c>
      <c r="B8526" t="s">
        <v>623</v>
      </c>
      <c r="C8526">
        <v>10000000</v>
      </c>
      <c r="D8526">
        <v>91470</v>
      </c>
      <c r="E8526">
        <v>33.9</v>
      </c>
      <c r="F8526" t="s">
        <v>1088</v>
      </c>
      <c r="G8526">
        <v>2019</v>
      </c>
      <c r="H8526">
        <v>4.3397684260696403</v>
      </c>
    </row>
    <row r="8527" spans="1:8">
      <c r="A8527" t="s">
        <v>622</v>
      </c>
      <c r="B8527" t="s">
        <v>623</v>
      </c>
      <c r="C8527">
        <v>10000000</v>
      </c>
      <c r="D8527">
        <v>91470</v>
      </c>
      <c r="E8527">
        <v>33.9</v>
      </c>
      <c r="F8527" t="s">
        <v>1064</v>
      </c>
      <c r="G8527">
        <v>2015</v>
      </c>
      <c r="H8527">
        <v>0.498</v>
      </c>
    </row>
    <row r="8528" spans="1:8">
      <c r="A8528" t="s">
        <v>622</v>
      </c>
      <c r="B8528" t="s">
        <v>623</v>
      </c>
      <c r="C8528">
        <v>10000000</v>
      </c>
      <c r="D8528">
        <v>91470</v>
      </c>
      <c r="E8528">
        <v>33.9</v>
      </c>
      <c r="F8528" t="s">
        <v>1064</v>
      </c>
      <c r="G8528" t="s">
        <v>1056</v>
      </c>
      <c r="H8528">
        <v>0.61583240779747994</v>
      </c>
    </row>
    <row r="8529" spans="1:8">
      <c r="A8529" t="s">
        <v>622</v>
      </c>
      <c r="B8529" t="s">
        <v>623</v>
      </c>
      <c r="C8529">
        <v>10000000</v>
      </c>
      <c r="D8529">
        <v>91470</v>
      </c>
      <c r="E8529">
        <v>33.9</v>
      </c>
      <c r="F8529" t="s">
        <v>1073</v>
      </c>
      <c r="G8529">
        <v>2017</v>
      </c>
      <c r="H8529">
        <v>34.799999999999997</v>
      </c>
    </row>
    <row r="8530" spans="1:8">
      <c r="A8530" t="s">
        <v>622</v>
      </c>
      <c r="B8530" t="s">
        <v>623</v>
      </c>
      <c r="C8530">
        <v>10000000</v>
      </c>
      <c r="D8530">
        <v>91470</v>
      </c>
      <c r="E8530">
        <v>33.9</v>
      </c>
      <c r="F8530" t="s">
        <v>1073</v>
      </c>
      <c r="G8530">
        <v>2018</v>
      </c>
      <c r="H8530">
        <v>34.7826086956522</v>
      </c>
    </row>
    <row r="8531" spans="1:8">
      <c r="A8531" t="s">
        <v>622</v>
      </c>
      <c r="B8531" t="s">
        <v>623</v>
      </c>
      <c r="C8531">
        <v>10000000</v>
      </c>
      <c r="D8531">
        <v>91470</v>
      </c>
      <c r="E8531">
        <v>33.9</v>
      </c>
      <c r="F8531" t="s">
        <v>1073</v>
      </c>
      <c r="G8531">
        <v>2021</v>
      </c>
      <c r="H8531">
        <v>40</v>
      </c>
    </row>
    <row r="8532" spans="1:8">
      <c r="A8532" t="s">
        <v>622</v>
      </c>
      <c r="B8532" t="s">
        <v>623</v>
      </c>
      <c r="C8532">
        <v>10000000</v>
      </c>
      <c r="D8532">
        <v>91470</v>
      </c>
      <c r="E8532">
        <v>33.9</v>
      </c>
      <c r="F8532" t="s">
        <v>1089</v>
      </c>
      <c r="G8532">
        <v>2021</v>
      </c>
      <c r="H8532">
        <v>2.0727573615885748E-2</v>
      </c>
    </row>
    <row r="8533" spans="1:8">
      <c r="A8533" t="s">
        <v>622</v>
      </c>
      <c r="B8533" t="s">
        <v>623</v>
      </c>
      <c r="C8533">
        <v>10000000</v>
      </c>
      <c r="D8533">
        <v>91470</v>
      </c>
      <c r="E8533">
        <v>33.9</v>
      </c>
      <c r="F8533" t="s">
        <v>1089</v>
      </c>
      <c r="G8533">
        <v>2019</v>
      </c>
      <c r="H8533">
        <v>1.9E-2</v>
      </c>
    </row>
    <row r="8534" spans="1:8">
      <c r="A8534" t="s">
        <v>624</v>
      </c>
      <c r="B8534" t="s">
        <v>625</v>
      </c>
      <c r="C8534">
        <v>2600000</v>
      </c>
      <c r="D8534">
        <v>11586</v>
      </c>
      <c r="F8534" t="s">
        <v>1065</v>
      </c>
      <c r="G8534">
        <v>2019</v>
      </c>
      <c r="H8534">
        <v>24.3</v>
      </c>
    </row>
    <row r="8535" spans="1:8">
      <c r="A8535" t="s">
        <v>624</v>
      </c>
      <c r="B8535" t="s">
        <v>625</v>
      </c>
      <c r="C8535">
        <v>2600000</v>
      </c>
      <c r="D8535">
        <v>11586</v>
      </c>
      <c r="F8535" t="s">
        <v>1066</v>
      </c>
      <c r="G8535">
        <v>2017</v>
      </c>
      <c r="H8535">
        <v>0.85599999999999998</v>
      </c>
    </row>
    <row r="8536" spans="1:8">
      <c r="A8536" t="s">
        <v>624</v>
      </c>
      <c r="B8536" t="s">
        <v>625</v>
      </c>
      <c r="C8536">
        <v>2600000</v>
      </c>
      <c r="D8536">
        <v>11586</v>
      </c>
      <c r="F8536" t="s">
        <v>1066</v>
      </c>
      <c r="G8536">
        <v>2021</v>
      </c>
      <c r="H8536">
        <v>0.85499999999999998</v>
      </c>
    </row>
    <row r="8537" spans="1:8">
      <c r="A8537" t="s">
        <v>624</v>
      </c>
      <c r="B8537" t="s">
        <v>625</v>
      </c>
      <c r="C8537">
        <v>2600000</v>
      </c>
      <c r="D8537">
        <v>11586</v>
      </c>
      <c r="F8537" t="s">
        <v>1086</v>
      </c>
      <c r="G8537">
        <v>2018</v>
      </c>
      <c r="H8537">
        <v>70.8</v>
      </c>
    </row>
    <row r="8538" spans="1:8">
      <c r="A8538" t="s">
        <v>624</v>
      </c>
      <c r="B8538" t="s">
        <v>625</v>
      </c>
      <c r="C8538">
        <v>2600000</v>
      </c>
      <c r="D8538">
        <v>11586</v>
      </c>
      <c r="F8538" t="s">
        <v>1074</v>
      </c>
      <c r="G8538">
        <v>2018</v>
      </c>
      <c r="H8538">
        <v>3.3</v>
      </c>
    </row>
    <row r="8539" spans="1:8">
      <c r="A8539" t="s">
        <v>624</v>
      </c>
      <c r="B8539" t="s">
        <v>625</v>
      </c>
      <c r="C8539">
        <v>2600000</v>
      </c>
      <c r="D8539">
        <v>11586</v>
      </c>
      <c r="F8539" t="s">
        <v>1074</v>
      </c>
      <c r="G8539" t="s">
        <v>1056</v>
      </c>
      <c r="H8539">
        <v>1.5233973559209799</v>
      </c>
    </row>
    <row r="8540" spans="1:8">
      <c r="A8540" t="s">
        <v>624</v>
      </c>
      <c r="B8540" t="s">
        <v>625</v>
      </c>
      <c r="C8540">
        <v>2600000</v>
      </c>
      <c r="D8540">
        <v>11586</v>
      </c>
      <c r="F8540" t="s">
        <v>1075</v>
      </c>
      <c r="G8540">
        <v>2018</v>
      </c>
      <c r="H8540">
        <v>253.04978094897399</v>
      </c>
    </row>
    <row r="8541" spans="1:8">
      <c r="A8541" t="s">
        <v>624</v>
      </c>
      <c r="B8541" t="s">
        <v>625</v>
      </c>
      <c r="C8541">
        <v>2600000</v>
      </c>
      <c r="D8541">
        <v>11586</v>
      </c>
      <c r="F8541" t="s">
        <v>1075</v>
      </c>
      <c r="G8541">
        <v>2019</v>
      </c>
      <c r="H8541">
        <v>255.01043188613698</v>
      </c>
    </row>
    <row r="8542" spans="1:8">
      <c r="A8542" t="s">
        <v>624</v>
      </c>
      <c r="B8542" t="s">
        <v>625</v>
      </c>
      <c r="C8542">
        <v>2600000</v>
      </c>
      <c r="D8542">
        <v>11586</v>
      </c>
      <c r="F8542" t="s">
        <v>1075</v>
      </c>
      <c r="G8542">
        <v>2020</v>
      </c>
      <c r="H8542">
        <v>245.72690511498999</v>
      </c>
    </row>
    <row r="8543" spans="1:8">
      <c r="A8543" t="s">
        <v>624</v>
      </c>
      <c r="B8543" t="s">
        <v>625</v>
      </c>
      <c r="C8543">
        <v>2600000</v>
      </c>
      <c r="D8543">
        <v>11586</v>
      </c>
      <c r="F8543" t="s">
        <v>1075</v>
      </c>
      <c r="G8543">
        <v>2021</v>
      </c>
      <c r="H8543">
        <v>249.47030229029801</v>
      </c>
    </row>
    <row r="8544" spans="1:8">
      <c r="A8544" t="s">
        <v>624</v>
      </c>
      <c r="B8544" t="s">
        <v>625</v>
      </c>
      <c r="C8544">
        <v>2600000</v>
      </c>
      <c r="D8544">
        <v>11586</v>
      </c>
      <c r="F8544" t="s">
        <v>1076</v>
      </c>
      <c r="G8544">
        <v>2018</v>
      </c>
      <c r="H8544">
        <v>93143.345565958894</v>
      </c>
    </row>
    <row r="8545" spans="1:8">
      <c r="A8545" t="s">
        <v>624</v>
      </c>
      <c r="B8545" t="s">
        <v>625</v>
      </c>
      <c r="C8545">
        <v>2600000</v>
      </c>
      <c r="D8545">
        <v>11586</v>
      </c>
      <c r="F8545" t="s">
        <v>1076</v>
      </c>
      <c r="G8545">
        <v>2019</v>
      </c>
      <c r="H8545">
        <v>93844.060629756306</v>
      </c>
    </row>
    <row r="8546" spans="1:8">
      <c r="A8546" t="s">
        <v>624</v>
      </c>
      <c r="B8546" t="s">
        <v>625</v>
      </c>
      <c r="C8546">
        <v>2600000</v>
      </c>
      <c r="D8546">
        <v>11586</v>
      </c>
      <c r="F8546" t="s">
        <v>1076</v>
      </c>
      <c r="G8546">
        <v>2020</v>
      </c>
      <c r="H8546">
        <v>89961.433232873605</v>
      </c>
    </row>
    <row r="8547" spans="1:8">
      <c r="A8547" t="s">
        <v>624</v>
      </c>
      <c r="B8547" t="s">
        <v>625</v>
      </c>
      <c r="C8547">
        <v>2600000</v>
      </c>
      <c r="D8547">
        <v>11586</v>
      </c>
      <c r="F8547" t="s">
        <v>1076</v>
      </c>
      <c r="G8547">
        <v>2021</v>
      </c>
      <c r="H8547">
        <v>93521.4417979602</v>
      </c>
    </row>
    <row r="8548" spans="1:8">
      <c r="A8548" t="s">
        <v>624</v>
      </c>
      <c r="B8548" t="s">
        <v>625</v>
      </c>
      <c r="C8548">
        <v>2600000</v>
      </c>
      <c r="D8548">
        <v>11586</v>
      </c>
      <c r="F8548" t="s">
        <v>1077</v>
      </c>
      <c r="G8548">
        <v>2018</v>
      </c>
      <c r="H8548">
        <v>1.2348721915002701</v>
      </c>
    </row>
    <row r="8549" spans="1:8">
      <c r="A8549" t="s">
        <v>624</v>
      </c>
      <c r="B8549" t="s">
        <v>625</v>
      </c>
      <c r="C8549">
        <v>2600000</v>
      </c>
      <c r="D8549">
        <v>11586</v>
      </c>
      <c r="F8549" t="s">
        <v>1077</v>
      </c>
      <c r="G8549" t="s">
        <v>1057</v>
      </c>
      <c r="H8549">
        <v>1.5233973559209799</v>
      </c>
    </row>
    <row r="8550" spans="1:8">
      <c r="A8550" t="s">
        <v>624</v>
      </c>
      <c r="B8550" t="s">
        <v>625</v>
      </c>
      <c r="C8550">
        <v>2600000</v>
      </c>
      <c r="D8550">
        <v>11586</v>
      </c>
      <c r="F8550" t="s">
        <v>1061</v>
      </c>
      <c r="G8550">
        <v>2014</v>
      </c>
      <c r="H8550">
        <v>3.6053500175476101</v>
      </c>
    </row>
    <row r="8551" spans="1:8">
      <c r="A8551" t="s">
        <v>624</v>
      </c>
      <c r="B8551" t="s">
        <v>625</v>
      </c>
      <c r="C8551">
        <v>2600000</v>
      </c>
      <c r="D8551">
        <v>11586</v>
      </c>
      <c r="F8551" t="s">
        <v>1061</v>
      </c>
      <c r="G8551">
        <v>2017</v>
      </c>
      <c r="H8551">
        <v>2.9674599170684801</v>
      </c>
    </row>
    <row r="8552" spans="1:8">
      <c r="A8552" t="s">
        <v>624</v>
      </c>
      <c r="B8552" t="s">
        <v>625</v>
      </c>
      <c r="C8552">
        <v>2600000</v>
      </c>
      <c r="D8552">
        <v>11586</v>
      </c>
      <c r="F8552" t="s">
        <v>1061</v>
      </c>
      <c r="G8552">
        <v>2019</v>
      </c>
      <c r="H8552">
        <v>2.8037800788879399</v>
      </c>
    </row>
    <row r="8553" spans="1:8">
      <c r="A8553" t="s">
        <v>624</v>
      </c>
      <c r="B8553" t="s">
        <v>625</v>
      </c>
      <c r="C8553">
        <v>2600000</v>
      </c>
      <c r="D8553">
        <v>11586</v>
      </c>
      <c r="F8553" t="s">
        <v>1061</v>
      </c>
      <c r="G8553">
        <v>2020</v>
      </c>
      <c r="H8553">
        <v>3.2336699962615998</v>
      </c>
    </row>
    <row r="8554" spans="1:8">
      <c r="A8554" t="s">
        <v>624</v>
      </c>
      <c r="B8554" t="s">
        <v>625</v>
      </c>
      <c r="C8554">
        <v>2600000</v>
      </c>
      <c r="D8554">
        <v>11586</v>
      </c>
      <c r="F8554" t="s">
        <v>1061</v>
      </c>
      <c r="G8554" t="s">
        <v>1057</v>
      </c>
      <c r="H8554">
        <v>3.2336699962615998</v>
      </c>
    </row>
    <row r="8555" spans="1:8">
      <c r="A8555" t="s">
        <v>624</v>
      </c>
      <c r="B8555" t="s">
        <v>625</v>
      </c>
      <c r="C8555">
        <v>2600000</v>
      </c>
      <c r="D8555">
        <v>11586</v>
      </c>
      <c r="F8555" t="s">
        <v>1063</v>
      </c>
      <c r="G8555">
        <v>2015</v>
      </c>
      <c r="H8555">
        <v>3900</v>
      </c>
    </row>
    <row r="8556" spans="1:8">
      <c r="A8556" t="s">
        <v>624</v>
      </c>
      <c r="B8556" t="s">
        <v>625</v>
      </c>
      <c r="C8556">
        <v>2600000</v>
      </c>
      <c r="D8556">
        <v>11586</v>
      </c>
      <c r="F8556" t="s">
        <v>1063</v>
      </c>
      <c r="G8556">
        <v>2018</v>
      </c>
      <c r="H8556">
        <v>1730.1818847699999</v>
      </c>
    </row>
    <row r="8557" spans="1:8">
      <c r="A8557" t="s">
        <v>624</v>
      </c>
      <c r="B8557" t="s">
        <v>625</v>
      </c>
      <c r="C8557">
        <v>2600000</v>
      </c>
      <c r="D8557">
        <v>11586</v>
      </c>
      <c r="F8557" t="s">
        <v>1063</v>
      </c>
      <c r="G8557">
        <v>2019</v>
      </c>
      <c r="H8557">
        <v>1807.15393066</v>
      </c>
    </row>
    <row r="8558" spans="1:8">
      <c r="A8558" t="s">
        <v>624</v>
      </c>
      <c r="B8558" t="s">
        <v>625</v>
      </c>
      <c r="C8558">
        <v>2600000</v>
      </c>
      <c r="D8558">
        <v>11586</v>
      </c>
      <c r="F8558" t="s">
        <v>1090</v>
      </c>
      <c r="G8558">
        <v>2020</v>
      </c>
      <c r="H8558">
        <v>5.6</v>
      </c>
    </row>
    <row r="8559" spans="1:8">
      <c r="A8559" t="s">
        <v>624</v>
      </c>
      <c r="B8559" t="s">
        <v>625</v>
      </c>
      <c r="C8559">
        <v>2600000</v>
      </c>
      <c r="D8559">
        <v>11586</v>
      </c>
      <c r="F8559" t="s">
        <v>1092</v>
      </c>
      <c r="G8559" t="s">
        <v>1058</v>
      </c>
      <c r="H8559">
        <v>9</v>
      </c>
    </row>
    <row r="8560" spans="1:8">
      <c r="A8560" t="s">
        <v>624</v>
      </c>
      <c r="B8560" t="s">
        <v>625</v>
      </c>
      <c r="C8560">
        <v>2600000</v>
      </c>
      <c r="D8560">
        <v>11586</v>
      </c>
      <c r="F8560" t="s">
        <v>1062</v>
      </c>
      <c r="G8560">
        <v>2014</v>
      </c>
      <c r="H8560">
        <v>3.6053500180000002</v>
      </c>
    </row>
    <row r="8561" spans="1:8">
      <c r="A8561" t="s">
        <v>624</v>
      </c>
      <c r="B8561" t="s">
        <v>625</v>
      </c>
      <c r="C8561">
        <v>2600000</v>
      </c>
      <c r="D8561">
        <v>11586</v>
      </c>
      <c r="F8561" t="s">
        <v>1062</v>
      </c>
      <c r="G8561" t="s">
        <v>1056</v>
      </c>
      <c r="H8561">
        <v>3.2336699962615998</v>
      </c>
    </row>
    <row r="8562" spans="1:8">
      <c r="A8562" t="s">
        <v>624</v>
      </c>
      <c r="B8562" t="s">
        <v>625</v>
      </c>
      <c r="C8562">
        <v>2600000</v>
      </c>
      <c r="D8562">
        <v>11586</v>
      </c>
      <c r="F8562" t="s">
        <v>1078</v>
      </c>
      <c r="G8562" t="s">
        <v>1057</v>
      </c>
      <c r="H8562">
        <v>3.2336699962615998</v>
      </c>
    </row>
    <row r="8563" spans="1:8">
      <c r="A8563" t="s">
        <v>624</v>
      </c>
      <c r="B8563" t="s">
        <v>625</v>
      </c>
      <c r="C8563">
        <v>2600000</v>
      </c>
      <c r="D8563">
        <v>11586</v>
      </c>
      <c r="F8563" t="s">
        <v>1087</v>
      </c>
      <c r="G8563">
        <v>2018</v>
      </c>
      <c r="H8563">
        <v>1.33929002285004</v>
      </c>
    </row>
    <row r="8564" spans="1:8">
      <c r="A8564" t="s">
        <v>624</v>
      </c>
      <c r="B8564" t="s">
        <v>625</v>
      </c>
      <c r="C8564">
        <v>2600000</v>
      </c>
      <c r="D8564">
        <v>11586</v>
      </c>
      <c r="F8564" t="s">
        <v>1087</v>
      </c>
      <c r="G8564" t="s">
        <v>1056</v>
      </c>
      <c r="H8564">
        <v>1.9190200567245499</v>
      </c>
    </row>
    <row r="8565" spans="1:8">
      <c r="A8565" t="s">
        <v>624</v>
      </c>
      <c r="B8565" t="s">
        <v>625</v>
      </c>
      <c r="C8565">
        <v>2600000</v>
      </c>
      <c r="D8565">
        <v>11586</v>
      </c>
      <c r="F8565" t="s">
        <v>1079</v>
      </c>
      <c r="G8565">
        <v>2018</v>
      </c>
      <c r="H8565">
        <v>0.2</v>
      </c>
    </row>
    <row r="8566" spans="1:8">
      <c r="A8566" t="s">
        <v>624</v>
      </c>
      <c r="B8566" t="s">
        <v>625</v>
      </c>
      <c r="C8566">
        <v>2600000</v>
      </c>
      <c r="D8566">
        <v>11586</v>
      </c>
      <c r="F8566" t="s">
        <v>1079</v>
      </c>
      <c r="G8566">
        <v>2021</v>
      </c>
      <c r="H8566">
        <v>0.25799998641014099</v>
      </c>
    </row>
    <row r="8567" spans="1:8">
      <c r="A8567" t="s">
        <v>624</v>
      </c>
      <c r="B8567" t="s">
        <v>625</v>
      </c>
      <c r="C8567">
        <v>2600000</v>
      </c>
      <c r="D8567">
        <v>11586</v>
      </c>
      <c r="F8567" t="s">
        <v>1091</v>
      </c>
      <c r="G8567">
        <v>2020</v>
      </c>
      <c r="H8567">
        <v>100</v>
      </c>
    </row>
    <row r="8568" spans="1:8">
      <c r="A8568" t="s">
        <v>624</v>
      </c>
      <c r="B8568" t="s">
        <v>625</v>
      </c>
      <c r="C8568">
        <v>2600000</v>
      </c>
      <c r="D8568">
        <v>11586</v>
      </c>
      <c r="F8568" t="s">
        <v>1080</v>
      </c>
      <c r="G8568">
        <v>2018</v>
      </c>
      <c r="H8568">
        <v>7</v>
      </c>
    </row>
    <row r="8569" spans="1:8">
      <c r="A8569" t="s">
        <v>624</v>
      </c>
      <c r="B8569" t="s">
        <v>625</v>
      </c>
      <c r="C8569">
        <v>2600000</v>
      </c>
      <c r="D8569">
        <v>11586</v>
      </c>
      <c r="F8569" t="s">
        <v>1080</v>
      </c>
      <c r="G8569">
        <v>2022</v>
      </c>
      <c r="H8569">
        <v>7</v>
      </c>
    </row>
    <row r="8570" spans="1:8">
      <c r="A8570" t="s">
        <v>624</v>
      </c>
      <c r="B8570" t="s">
        <v>625</v>
      </c>
      <c r="C8570">
        <v>2600000</v>
      </c>
      <c r="D8570">
        <v>11586</v>
      </c>
      <c r="F8570" t="s">
        <v>1081</v>
      </c>
      <c r="G8570">
        <v>2018</v>
      </c>
      <c r="H8570">
        <v>17</v>
      </c>
    </row>
    <row r="8571" spans="1:8">
      <c r="A8571" t="s">
        <v>624</v>
      </c>
      <c r="B8571" t="s">
        <v>625</v>
      </c>
      <c r="C8571">
        <v>2600000</v>
      </c>
      <c r="D8571">
        <v>11586</v>
      </c>
      <c r="F8571" t="s">
        <v>1081</v>
      </c>
      <c r="G8571">
        <v>2022</v>
      </c>
      <c r="H8571">
        <v>18</v>
      </c>
    </row>
    <row r="8572" spans="1:8">
      <c r="A8572" t="s">
        <v>624</v>
      </c>
      <c r="B8572" t="s">
        <v>625</v>
      </c>
      <c r="C8572">
        <v>2600000</v>
      </c>
      <c r="D8572">
        <v>11586</v>
      </c>
      <c r="F8572" t="s">
        <v>1067</v>
      </c>
      <c r="G8572">
        <v>2017</v>
      </c>
      <c r="H8572">
        <v>0.55000000000000004</v>
      </c>
    </row>
    <row r="8573" spans="1:8">
      <c r="A8573" t="s">
        <v>624</v>
      </c>
      <c r="B8573" t="s">
        <v>625</v>
      </c>
      <c r="C8573">
        <v>2600000</v>
      </c>
      <c r="D8573">
        <v>11586</v>
      </c>
      <c r="F8573" t="s">
        <v>1067</v>
      </c>
      <c r="G8573">
        <v>2021</v>
      </c>
      <c r="H8573">
        <v>0.95788049697875977</v>
      </c>
    </row>
    <row r="8574" spans="1:8">
      <c r="A8574" t="s">
        <v>624</v>
      </c>
      <c r="B8574" t="s">
        <v>625</v>
      </c>
      <c r="C8574">
        <v>2600000</v>
      </c>
      <c r="D8574">
        <v>11586</v>
      </c>
      <c r="F8574" t="s">
        <v>1068</v>
      </c>
      <c r="G8574">
        <v>2017</v>
      </c>
      <c r="H8574">
        <v>0.74</v>
      </c>
    </row>
    <row r="8575" spans="1:8">
      <c r="A8575" t="s">
        <v>624</v>
      </c>
      <c r="B8575" t="s">
        <v>625</v>
      </c>
      <c r="C8575">
        <v>2600000</v>
      </c>
      <c r="D8575">
        <v>11586</v>
      </c>
      <c r="F8575" t="s">
        <v>1068</v>
      </c>
      <c r="G8575">
        <v>2021</v>
      </c>
      <c r="H8575">
        <v>1.1136432886123657</v>
      </c>
    </row>
    <row r="8576" spans="1:8">
      <c r="A8576" t="s">
        <v>624</v>
      </c>
      <c r="B8576" t="s">
        <v>625</v>
      </c>
      <c r="C8576">
        <v>2600000</v>
      </c>
      <c r="D8576">
        <v>11586</v>
      </c>
      <c r="F8576" t="s">
        <v>1069</v>
      </c>
      <c r="G8576">
        <v>2017</v>
      </c>
      <c r="H8576">
        <v>0.42</v>
      </c>
    </row>
    <row r="8577" spans="1:8">
      <c r="A8577" t="s">
        <v>624</v>
      </c>
      <c r="B8577" t="s">
        <v>625</v>
      </c>
      <c r="C8577">
        <v>2600000</v>
      </c>
      <c r="D8577">
        <v>11586</v>
      </c>
      <c r="F8577" t="s">
        <v>1069</v>
      </c>
      <c r="G8577">
        <v>2021</v>
      </c>
      <c r="H8577">
        <v>0.86345475912094116</v>
      </c>
    </row>
    <row r="8578" spans="1:8">
      <c r="A8578" t="s">
        <v>624</v>
      </c>
      <c r="B8578" t="s">
        <v>625</v>
      </c>
      <c r="C8578">
        <v>2600000</v>
      </c>
      <c r="D8578">
        <v>11586</v>
      </c>
      <c r="F8578" t="s">
        <v>1070</v>
      </c>
      <c r="G8578">
        <v>2017</v>
      </c>
      <c r="H8578">
        <v>0.72</v>
      </c>
    </row>
    <row r="8579" spans="1:8">
      <c r="A8579" t="s">
        <v>624</v>
      </c>
      <c r="B8579" t="s">
        <v>625</v>
      </c>
      <c r="C8579">
        <v>2600000</v>
      </c>
      <c r="D8579">
        <v>11586</v>
      </c>
      <c r="F8579" t="s">
        <v>1070</v>
      </c>
      <c r="G8579">
        <v>2021</v>
      </c>
      <c r="H8579">
        <v>0.92777246236801147</v>
      </c>
    </row>
    <row r="8580" spans="1:8">
      <c r="A8580" t="s">
        <v>624</v>
      </c>
      <c r="B8580" t="s">
        <v>625</v>
      </c>
      <c r="C8580">
        <v>2600000</v>
      </c>
      <c r="D8580">
        <v>11586</v>
      </c>
      <c r="F8580" t="s">
        <v>1071</v>
      </c>
      <c r="G8580">
        <v>2017</v>
      </c>
      <c r="H8580">
        <v>0.73</v>
      </c>
    </row>
    <row r="8581" spans="1:8">
      <c r="A8581" t="s">
        <v>624</v>
      </c>
      <c r="B8581" t="s">
        <v>625</v>
      </c>
      <c r="C8581">
        <v>2600000</v>
      </c>
      <c r="D8581">
        <v>11586</v>
      </c>
      <c r="F8581" t="s">
        <v>1071</v>
      </c>
      <c r="G8581">
        <v>2021</v>
      </c>
      <c r="H8581">
        <v>0.80612516403198242</v>
      </c>
    </row>
    <row r="8582" spans="1:8">
      <c r="A8582" t="s">
        <v>624</v>
      </c>
      <c r="B8582" t="s">
        <v>625</v>
      </c>
      <c r="C8582">
        <v>2600000</v>
      </c>
      <c r="D8582">
        <v>11586</v>
      </c>
      <c r="F8582" t="s">
        <v>1082</v>
      </c>
      <c r="G8582">
        <v>2018</v>
      </c>
      <c r="H8582">
        <v>59.8</v>
      </c>
    </row>
    <row r="8583" spans="1:8">
      <c r="A8583" t="s">
        <v>624</v>
      </c>
      <c r="B8583" t="s">
        <v>625</v>
      </c>
      <c r="C8583">
        <v>2600000</v>
      </c>
      <c r="D8583">
        <v>11586</v>
      </c>
      <c r="F8583" t="s">
        <v>1082</v>
      </c>
      <c r="G8583">
        <v>2022</v>
      </c>
      <c r="H8583">
        <v>38.799999999999997</v>
      </c>
    </row>
    <row r="8584" spans="1:8">
      <c r="A8584" t="s">
        <v>624</v>
      </c>
      <c r="B8584" t="s">
        <v>625</v>
      </c>
      <c r="C8584">
        <v>2600000</v>
      </c>
      <c r="D8584">
        <v>11586</v>
      </c>
      <c r="F8584" t="s">
        <v>1083</v>
      </c>
      <c r="G8584">
        <v>2018</v>
      </c>
      <c r="H8584">
        <v>71.599999999999994</v>
      </c>
    </row>
    <row r="8585" spans="1:8">
      <c r="A8585" t="s">
        <v>624</v>
      </c>
      <c r="B8585" t="s">
        <v>625</v>
      </c>
      <c r="C8585">
        <v>2600000</v>
      </c>
      <c r="D8585">
        <v>11586</v>
      </c>
      <c r="F8585" t="s">
        <v>1083</v>
      </c>
      <c r="G8585">
        <v>2022</v>
      </c>
      <c r="H8585">
        <v>60</v>
      </c>
    </row>
    <row r="8586" spans="1:8">
      <c r="A8586" t="s">
        <v>624</v>
      </c>
      <c r="B8586" t="s">
        <v>625</v>
      </c>
      <c r="C8586">
        <v>2600000</v>
      </c>
      <c r="D8586">
        <v>11586</v>
      </c>
      <c r="F8586" t="s">
        <v>1072</v>
      </c>
      <c r="G8586">
        <v>2017</v>
      </c>
      <c r="H8586">
        <v>72.599999999999994</v>
      </c>
    </row>
    <row r="8587" spans="1:8">
      <c r="A8587" t="s">
        <v>624</v>
      </c>
      <c r="B8587" t="s">
        <v>625</v>
      </c>
      <c r="C8587">
        <v>2600000</v>
      </c>
      <c r="D8587">
        <v>11586</v>
      </c>
      <c r="F8587" t="s">
        <v>1072</v>
      </c>
      <c r="G8587">
        <v>2022</v>
      </c>
      <c r="H8587">
        <v>67.7</v>
      </c>
    </row>
    <row r="8588" spans="1:8">
      <c r="A8588" t="s">
        <v>624</v>
      </c>
      <c r="B8588" t="s">
        <v>625</v>
      </c>
      <c r="C8588">
        <v>2600000</v>
      </c>
      <c r="D8588">
        <v>11586</v>
      </c>
      <c r="F8588" t="s">
        <v>1084</v>
      </c>
      <c r="G8588">
        <v>2018</v>
      </c>
      <c r="H8588">
        <v>60</v>
      </c>
    </row>
    <row r="8589" spans="1:8">
      <c r="A8589" t="s">
        <v>624</v>
      </c>
      <c r="B8589" t="s">
        <v>625</v>
      </c>
      <c r="C8589">
        <v>2600000</v>
      </c>
      <c r="D8589">
        <v>11586</v>
      </c>
      <c r="F8589" t="s">
        <v>1084</v>
      </c>
      <c r="G8589">
        <v>2022</v>
      </c>
      <c r="H8589">
        <v>60</v>
      </c>
    </row>
    <row r="8590" spans="1:8">
      <c r="A8590" t="s">
        <v>624</v>
      </c>
      <c r="B8590" t="s">
        <v>625</v>
      </c>
      <c r="C8590">
        <v>2600000</v>
      </c>
      <c r="D8590">
        <v>11586</v>
      </c>
      <c r="F8590" t="s">
        <v>1085</v>
      </c>
      <c r="G8590">
        <v>2018</v>
      </c>
      <c r="H8590">
        <v>36.4</v>
      </c>
    </row>
    <row r="8591" spans="1:8">
      <c r="A8591" t="s">
        <v>624</v>
      </c>
      <c r="B8591" t="s">
        <v>625</v>
      </c>
      <c r="C8591">
        <v>2600000</v>
      </c>
      <c r="D8591">
        <v>11586</v>
      </c>
      <c r="F8591" t="s">
        <v>1088</v>
      </c>
      <c r="G8591">
        <v>2019</v>
      </c>
      <c r="H8591">
        <v>32.474468761801198</v>
      </c>
    </row>
    <row r="8592" spans="1:8">
      <c r="A8592" t="s">
        <v>624</v>
      </c>
      <c r="B8592" t="s">
        <v>625</v>
      </c>
      <c r="C8592">
        <v>2600000</v>
      </c>
      <c r="D8592">
        <v>11586</v>
      </c>
      <c r="F8592" t="s">
        <v>1064</v>
      </c>
      <c r="G8592" t="s">
        <v>1056</v>
      </c>
      <c r="H8592">
        <v>1.7837878508947859E-4</v>
      </c>
    </row>
    <row r="8593" spans="1:8">
      <c r="A8593" t="s">
        <v>624</v>
      </c>
      <c r="B8593" t="s">
        <v>625</v>
      </c>
      <c r="C8593">
        <v>2600000</v>
      </c>
      <c r="D8593">
        <v>11586</v>
      </c>
      <c r="F8593" t="s">
        <v>1073</v>
      </c>
      <c r="G8593">
        <v>2017</v>
      </c>
      <c r="H8593">
        <v>0</v>
      </c>
    </row>
    <row r="8594" spans="1:8">
      <c r="A8594" t="s">
        <v>624</v>
      </c>
      <c r="B8594" t="s">
        <v>625</v>
      </c>
      <c r="C8594">
        <v>2600000</v>
      </c>
      <c r="D8594">
        <v>11586</v>
      </c>
      <c r="F8594" t="s">
        <v>1073</v>
      </c>
      <c r="G8594">
        <v>2018</v>
      </c>
      <c r="H8594">
        <v>9.7560975609756095</v>
      </c>
    </row>
    <row r="8595" spans="1:8">
      <c r="A8595" t="s">
        <v>624</v>
      </c>
      <c r="B8595" t="s">
        <v>625</v>
      </c>
      <c r="C8595">
        <v>2600000</v>
      </c>
      <c r="D8595">
        <v>11586</v>
      </c>
      <c r="F8595" t="s">
        <v>1073</v>
      </c>
      <c r="G8595">
        <v>2021</v>
      </c>
      <c r="H8595">
        <v>4.4444444444444402</v>
      </c>
    </row>
    <row r="8596" spans="1:8">
      <c r="A8596" t="s">
        <v>624</v>
      </c>
      <c r="B8596" t="s">
        <v>625</v>
      </c>
      <c r="C8596">
        <v>2600000</v>
      </c>
      <c r="D8596">
        <v>11586</v>
      </c>
      <c r="F8596" t="s">
        <v>1089</v>
      </c>
      <c r="G8596">
        <v>2021</v>
      </c>
      <c r="H8596">
        <v>4.8068114161007557E-2</v>
      </c>
    </row>
    <row r="8597" spans="1:8">
      <c r="A8597" t="s">
        <v>624</v>
      </c>
      <c r="B8597" t="s">
        <v>625</v>
      </c>
      <c r="C8597">
        <v>2600000</v>
      </c>
      <c r="D8597">
        <v>11586</v>
      </c>
      <c r="F8597" t="s">
        <v>1089</v>
      </c>
      <c r="G8597">
        <v>2019</v>
      </c>
      <c r="H8597">
        <v>1.4999999999999999E-2</v>
      </c>
    </row>
    <row r="8598" spans="1:8">
      <c r="A8598" t="s">
        <v>626</v>
      </c>
      <c r="B8598" t="s">
        <v>627</v>
      </c>
      <c r="C8598">
        <v>20000000</v>
      </c>
      <c r="D8598">
        <v>229891</v>
      </c>
      <c r="E8598">
        <v>27.3</v>
      </c>
      <c r="F8598" t="s">
        <v>1065</v>
      </c>
      <c r="G8598">
        <v>2016</v>
      </c>
      <c r="H8598">
        <v>28.8</v>
      </c>
    </row>
    <row r="8599" spans="1:8">
      <c r="A8599" t="s">
        <v>626</v>
      </c>
      <c r="B8599" t="s">
        <v>627</v>
      </c>
      <c r="C8599">
        <v>20000000</v>
      </c>
      <c r="D8599">
        <v>229891</v>
      </c>
      <c r="E8599">
        <v>27.3</v>
      </c>
      <c r="F8599" t="s">
        <v>1065</v>
      </c>
      <c r="G8599">
        <v>2019</v>
      </c>
      <c r="H8599">
        <v>46.2</v>
      </c>
    </row>
    <row r="8600" spans="1:8">
      <c r="A8600" t="s">
        <v>626</v>
      </c>
      <c r="B8600" t="s">
        <v>627</v>
      </c>
      <c r="C8600">
        <v>20000000</v>
      </c>
      <c r="D8600">
        <v>229891</v>
      </c>
      <c r="E8600">
        <v>27.3</v>
      </c>
      <c r="F8600" t="s">
        <v>1066</v>
      </c>
      <c r="G8600">
        <v>2017</v>
      </c>
      <c r="H8600">
        <v>0.81100000000000005</v>
      </c>
    </row>
    <row r="8601" spans="1:8">
      <c r="A8601" t="s">
        <v>626</v>
      </c>
      <c r="B8601" t="s">
        <v>627</v>
      </c>
      <c r="C8601">
        <v>20000000</v>
      </c>
      <c r="D8601">
        <v>229891</v>
      </c>
      <c r="E8601">
        <v>27.3</v>
      </c>
      <c r="F8601" t="s">
        <v>1066</v>
      </c>
      <c r="G8601">
        <v>2021</v>
      </c>
      <c r="H8601">
        <v>0.82099999999999995</v>
      </c>
    </row>
    <row r="8602" spans="1:8">
      <c r="A8602" t="s">
        <v>626</v>
      </c>
      <c r="B8602" t="s">
        <v>627</v>
      </c>
      <c r="C8602">
        <v>20000000</v>
      </c>
      <c r="D8602">
        <v>229891</v>
      </c>
      <c r="E8602">
        <v>27.3</v>
      </c>
      <c r="F8602" t="s">
        <v>1086</v>
      </c>
      <c r="G8602">
        <v>2018</v>
      </c>
      <c r="H8602">
        <v>60</v>
      </c>
    </row>
    <row r="8603" spans="1:8">
      <c r="A8603" t="s">
        <v>626</v>
      </c>
      <c r="B8603" t="s">
        <v>627</v>
      </c>
      <c r="C8603">
        <v>20000000</v>
      </c>
      <c r="D8603">
        <v>229891</v>
      </c>
      <c r="E8603">
        <v>27.3</v>
      </c>
      <c r="F8603" t="s">
        <v>1074</v>
      </c>
      <c r="G8603">
        <v>2018</v>
      </c>
      <c r="H8603">
        <v>3.7</v>
      </c>
    </row>
    <row r="8604" spans="1:8">
      <c r="A8604" t="s">
        <v>626</v>
      </c>
      <c r="B8604" t="s">
        <v>627</v>
      </c>
      <c r="C8604">
        <v>20000000</v>
      </c>
      <c r="D8604">
        <v>229891</v>
      </c>
      <c r="E8604">
        <v>27.3</v>
      </c>
      <c r="F8604" t="s">
        <v>1074</v>
      </c>
      <c r="G8604" t="s">
        <v>1056</v>
      </c>
      <c r="H8604">
        <v>5.8796678854582201</v>
      </c>
    </row>
    <row r="8605" spans="1:8">
      <c r="A8605" t="s">
        <v>626</v>
      </c>
      <c r="B8605" t="s">
        <v>627</v>
      </c>
      <c r="C8605">
        <v>20000000</v>
      </c>
      <c r="D8605">
        <v>229891</v>
      </c>
      <c r="E8605">
        <v>27.3</v>
      </c>
      <c r="F8605" t="s">
        <v>1075</v>
      </c>
      <c r="G8605">
        <v>2018</v>
      </c>
      <c r="H8605">
        <v>555.46488452408801</v>
      </c>
    </row>
    <row r="8606" spans="1:8">
      <c r="A8606" t="s">
        <v>626</v>
      </c>
      <c r="B8606" t="s">
        <v>627</v>
      </c>
      <c r="C8606">
        <v>20000000</v>
      </c>
      <c r="D8606">
        <v>229891</v>
      </c>
      <c r="E8606">
        <v>27.3</v>
      </c>
      <c r="F8606" t="s">
        <v>1075</v>
      </c>
      <c r="G8606">
        <v>2019</v>
      </c>
      <c r="H8606">
        <v>578.72919999178407</v>
      </c>
    </row>
    <row r="8607" spans="1:8">
      <c r="A8607" t="s">
        <v>626</v>
      </c>
      <c r="B8607" t="s">
        <v>627</v>
      </c>
      <c r="C8607">
        <v>20000000</v>
      </c>
      <c r="D8607">
        <v>229891</v>
      </c>
      <c r="E8607">
        <v>27.3</v>
      </c>
      <c r="F8607" t="s">
        <v>1075</v>
      </c>
      <c r="G8607">
        <v>2020</v>
      </c>
      <c r="H8607">
        <v>557.03896377339504</v>
      </c>
    </row>
    <row r="8608" spans="1:8">
      <c r="A8608" t="s">
        <v>626</v>
      </c>
      <c r="B8608" t="s">
        <v>627</v>
      </c>
      <c r="C8608">
        <v>20000000</v>
      </c>
      <c r="D8608">
        <v>229891</v>
      </c>
      <c r="E8608">
        <v>27.3</v>
      </c>
      <c r="F8608" t="s">
        <v>1075</v>
      </c>
      <c r="G8608">
        <v>2021</v>
      </c>
      <c r="H8608">
        <v>589.79100483586808</v>
      </c>
    </row>
    <row r="8609" spans="1:8">
      <c r="A8609" t="s">
        <v>626</v>
      </c>
      <c r="B8609" t="s">
        <v>627</v>
      </c>
      <c r="C8609">
        <v>20000000</v>
      </c>
      <c r="D8609">
        <v>229891</v>
      </c>
      <c r="E8609">
        <v>27.3</v>
      </c>
      <c r="F8609" t="s">
        <v>1076</v>
      </c>
      <c r="G8609">
        <v>2018</v>
      </c>
      <c r="H8609">
        <v>29342.0411489328</v>
      </c>
    </row>
    <row r="8610" spans="1:8">
      <c r="A8610" t="s">
        <v>626</v>
      </c>
      <c r="B8610" t="s">
        <v>627</v>
      </c>
      <c r="C8610">
        <v>20000000</v>
      </c>
      <c r="D8610">
        <v>229891</v>
      </c>
      <c r="E8610">
        <v>27.3</v>
      </c>
      <c r="F8610" t="s">
        <v>1076</v>
      </c>
      <c r="G8610">
        <v>2019</v>
      </c>
      <c r="H8610">
        <v>31867.263187681099</v>
      </c>
    </row>
    <row r="8611" spans="1:8">
      <c r="A8611" t="s">
        <v>626</v>
      </c>
      <c r="B8611" t="s">
        <v>627</v>
      </c>
      <c r="C8611">
        <v>20000000</v>
      </c>
      <c r="D8611">
        <v>229891</v>
      </c>
      <c r="E8611">
        <v>27.3</v>
      </c>
      <c r="F8611" t="s">
        <v>1076</v>
      </c>
      <c r="G8611">
        <v>2020</v>
      </c>
      <c r="H8611">
        <v>32202.208655627299</v>
      </c>
    </row>
    <row r="8612" spans="1:8">
      <c r="A8612" t="s">
        <v>626</v>
      </c>
      <c r="B8612" t="s">
        <v>627</v>
      </c>
      <c r="C8612">
        <v>20000000</v>
      </c>
      <c r="D8612">
        <v>229891</v>
      </c>
      <c r="E8612">
        <v>27.3</v>
      </c>
      <c r="F8612" t="s">
        <v>1076</v>
      </c>
      <c r="G8612">
        <v>2021</v>
      </c>
      <c r="H8612">
        <v>35413.990577993798</v>
      </c>
    </row>
    <row r="8613" spans="1:8">
      <c r="A8613" t="s">
        <v>626</v>
      </c>
      <c r="B8613" t="s">
        <v>627</v>
      </c>
      <c r="C8613">
        <v>20000000</v>
      </c>
      <c r="D8613">
        <v>229891</v>
      </c>
      <c r="E8613">
        <v>27.3</v>
      </c>
      <c r="F8613" t="s">
        <v>1077</v>
      </c>
      <c r="G8613">
        <v>2018</v>
      </c>
      <c r="H8613">
        <v>4.4745237749734299</v>
      </c>
    </row>
    <row r="8614" spans="1:8">
      <c r="A8614" t="s">
        <v>626</v>
      </c>
      <c r="B8614" t="s">
        <v>627</v>
      </c>
      <c r="C8614">
        <v>20000000</v>
      </c>
      <c r="D8614">
        <v>229891</v>
      </c>
      <c r="E8614">
        <v>27.3</v>
      </c>
      <c r="F8614" t="s">
        <v>1077</v>
      </c>
      <c r="G8614" t="s">
        <v>1057</v>
      </c>
      <c r="H8614">
        <v>5.8796678854582201</v>
      </c>
    </row>
    <row r="8615" spans="1:8">
      <c r="A8615" t="s">
        <v>626</v>
      </c>
      <c r="B8615" t="s">
        <v>627</v>
      </c>
      <c r="C8615">
        <v>20000000</v>
      </c>
      <c r="D8615">
        <v>229891</v>
      </c>
      <c r="E8615">
        <v>27.3</v>
      </c>
      <c r="F8615" t="s">
        <v>1061</v>
      </c>
      <c r="G8615">
        <v>2014</v>
      </c>
      <c r="H8615">
        <v>3.1212201118469198</v>
      </c>
    </row>
    <row r="8616" spans="1:8">
      <c r="A8616" t="s">
        <v>626</v>
      </c>
      <c r="B8616" t="s">
        <v>627</v>
      </c>
      <c r="C8616">
        <v>20000000</v>
      </c>
      <c r="D8616">
        <v>229891</v>
      </c>
      <c r="E8616">
        <v>27.3</v>
      </c>
      <c r="F8616" t="s">
        <v>1061</v>
      </c>
      <c r="G8616">
        <v>2015</v>
      </c>
      <c r="H8616">
        <v>3.10963010787964</v>
      </c>
    </row>
    <row r="8617" spans="1:8">
      <c r="A8617" t="s">
        <v>626</v>
      </c>
      <c r="B8617" t="s">
        <v>627</v>
      </c>
      <c r="C8617">
        <v>20000000</v>
      </c>
      <c r="D8617">
        <v>229891</v>
      </c>
      <c r="E8617">
        <v>27.3</v>
      </c>
      <c r="F8617" t="s">
        <v>1061</v>
      </c>
      <c r="G8617">
        <v>2016</v>
      </c>
      <c r="H8617">
        <v>2.9798901081085201</v>
      </c>
    </row>
    <row r="8618" spans="1:8">
      <c r="A8618" t="s">
        <v>626</v>
      </c>
      <c r="B8618" t="s">
        <v>627</v>
      </c>
      <c r="C8618">
        <v>20000000</v>
      </c>
      <c r="D8618">
        <v>229891</v>
      </c>
      <c r="E8618">
        <v>27.3</v>
      </c>
      <c r="F8618" t="s">
        <v>1061</v>
      </c>
      <c r="G8618">
        <v>2017</v>
      </c>
      <c r="H8618">
        <v>3.0953900814056401</v>
      </c>
    </row>
    <row r="8619" spans="1:8">
      <c r="A8619" t="s">
        <v>626</v>
      </c>
      <c r="B8619" t="s">
        <v>627</v>
      </c>
      <c r="C8619">
        <v>20000000</v>
      </c>
      <c r="D8619">
        <v>229891</v>
      </c>
      <c r="E8619">
        <v>27.3</v>
      </c>
      <c r="F8619" t="s">
        <v>1061</v>
      </c>
      <c r="G8619">
        <v>2018</v>
      </c>
      <c r="H8619">
        <v>3.3447499275207502</v>
      </c>
    </row>
    <row r="8620" spans="1:8">
      <c r="A8620" t="s">
        <v>626</v>
      </c>
      <c r="B8620" t="s">
        <v>627</v>
      </c>
      <c r="C8620">
        <v>20000000</v>
      </c>
      <c r="D8620">
        <v>229891</v>
      </c>
      <c r="E8620">
        <v>27.3</v>
      </c>
      <c r="F8620" t="s">
        <v>1061</v>
      </c>
      <c r="G8620" t="s">
        <v>1057</v>
      </c>
      <c r="H8620">
        <v>3.3447499275207502</v>
      </c>
    </row>
    <row r="8621" spans="1:8">
      <c r="A8621" t="s">
        <v>626</v>
      </c>
      <c r="B8621" t="s">
        <v>627</v>
      </c>
      <c r="C8621">
        <v>20000000</v>
      </c>
      <c r="D8621">
        <v>229891</v>
      </c>
      <c r="E8621">
        <v>27.3</v>
      </c>
      <c r="F8621" t="s">
        <v>1063</v>
      </c>
      <c r="G8621">
        <v>2015</v>
      </c>
      <c r="H8621">
        <v>1090</v>
      </c>
    </row>
    <row r="8622" spans="1:8">
      <c r="A8622" t="s">
        <v>626</v>
      </c>
      <c r="B8622" t="s">
        <v>627</v>
      </c>
      <c r="C8622">
        <v>20000000</v>
      </c>
      <c r="D8622">
        <v>229891</v>
      </c>
      <c r="E8622">
        <v>27.3</v>
      </c>
      <c r="F8622" t="s">
        <v>1063</v>
      </c>
      <c r="G8622">
        <v>2018</v>
      </c>
      <c r="H8622">
        <v>687.15411376999998</v>
      </c>
    </row>
    <row r="8623" spans="1:8">
      <c r="A8623" t="s">
        <v>626</v>
      </c>
      <c r="B8623" t="s">
        <v>627</v>
      </c>
      <c r="C8623">
        <v>20000000</v>
      </c>
      <c r="D8623">
        <v>229891</v>
      </c>
      <c r="E8623">
        <v>27.3</v>
      </c>
      <c r="F8623" t="s">
        <v>1063</v>
      </c>
      <c r="G8623">
        <v>2019</v>
      </c>
      <c r="H8623">
        <v>738.55816649999997</v>
      </c>
    </row>
    <row r="8624" spans="1:8">
      <c r="A8624" t="s">
        <v>626</v>
      </c>
      <c r="B8624" t="s">
        <v>627</v>
      </c>
      <c r="C8624">
        <v>20000000</v>
      </c>
      <c r="D8624">
        <v>229891</v>
      </c>
      <c r="E8624">
        <v>27.3</v>
      </c>
      <c r="F8624" t="s">
        <v>1090</v>
      </c>
      <c r="G8624">
        <v>2020</v>
      </c>
      <c r="H8624">
        <v>4.4000000000000004</v>
      </c>
    </row>
    <row r="8625" spans="1:8">
      <c r="A8625" t="s">
        <v>626</v>
      </c>
      <c r="B8625" t="s">
        <v>627</v>
      </c>
      <c r="C8625">
        <v>20000000</v>
      </c>
      <c r="D8625">
        <v>229891</v>
      </c>
      <c r="E8625">
        <v>27.3</v>
      </c>
      <c r="F8625" t="s">
        <v>1092</v>
      </c>
      <c r="G8625" t="s">
        <v>1058</v>
      </c>
      <c r="H8625">
        <v>19</v>
      </c>
    </row>
    <row r="8626" spans="1:8">
      <c r="A8626" t="s">
        <v>626</v>
      </c>
      <c r="B8626" t="s">
        <v>627</v>
      </c>
      <c r="C8626">
        <v>20000000</v>
      </c>
      <c r="D8626">
        <v>229891</v>
      </c>
      <c r="E8626">
        <v>27.3</v>
      </c>
      <c r="F8626" t="s">
        <v>1062</v>
      </c>
      <c r="G8626">
        <v>2014</v>
      </c>
      <c r="H8626">
        <v>3.1285099980000002</v>
      </c>
    </row>
    <row r="8627" spans="1:8">
      <c r="A8627" t="s">
        <v>626</v>
      </c>
      <c r="B8627" t="s">
        <v>627</v>
      </c>
      <c r="C8627">
        <v>20000000</v>
      </c>
      <c r="D8627">
        <v>229891</v>
      </c>
      <c r="E8627">
        <v>27.3</v>
      </c>
      <c r="F8627" t="s">
        <v>1062</v>
      </c>
      <c r="G8627">
        <v>2018</v>
      </c>
      <c r="H8627">
        <v>3.3447499275207502</v>
      </c>
    </row>
    <row r="8628" spans="1:8">
      <c r="A8628" t="s">
        <v>626</v>
      </c>
      <c r="B8628" t="s">
        <v>627</v>
      </c>
      <c r="C8628">
        <v>20000000</v>
      </c>
      <c r="D8628">
        <v>229891</v>
      </c>
      <c r="E8628">
        <v>27.3</v>
      </c>
      <c r="F8628" t="s">
        <v>1078</v>
      </c>
      <c r="G8628">
        <v>2018</v>
      </c>
      <c r="H8628">
        <v>3.3447499275207502</v>
      </c>
    </row>
    <row r="8629" spans="1:8">
      <c r="A8629" t="s">
        <v>626</v>
      </c>
      <c r="B8629" t="s">
        <v>627</v>
      </c>
      <c r="C8629">
        <v>20000000</v>
      </c>
      <c r="D8629">
        <v>229891</v>
      </c>
      <c r="E8629">
        <v>27.3</v>
      </c>
      <c r="F8629" t="s">
        <v>1087</v>
      </c>
      <c r="G8629">
        <v>2018</v>
      </c>
      <c r="H8629">
        <v>12.501059532165501</v>
      </c>
    </row>
    <row r="8630" spans="1:8">
      <c r="A8630" t="s">
        <v>626</v>
      </c>
      <c r="B8630" t="s">
        <v>627</v>
      </c>
      <c r="C8630">
        <v>20000000</v>
      </c>
      <c r="D8630">
        <v>229891</v>
      </c>
      <c r="E8630">
        <v>27.3</v>
      </c>
      <c r="F8630" t="s">
        <v>1087</v>
      </c>
      <c r="G8630" t="s">
        <v>1056</v>
      </c>
      <c r="H8630">
        <v>12.682970046997101</v>
      </c>
    </row>
    <row r="8631" spans="1:8">
      <c r="A8631" t="s">
        <v>626</v>
      </c>
      <c r="B8631" t="s">
        <v>627</v>
      </c>
      <c r="C8631">
        <v>20000000</v>
      </c>
      <c r="D8631">
        <v>229891</v>
      </c>
      <c r="E8631">
        <v>27.3</v>
      </c>
      <c r="F8631" t="s">
        <v>1079</v>
      </c>
      <c r="G8631">
        <v>2018</v>
      </c>
      <c r="H8631">
        <v>6.4</v>
      </c>
    </row>
    <row r="8632" spans="1:8">
      <c r="A8632" t="s">
        <v>626</v>
      </c>
      <c r="B8632" t="s">
        <v>627</v>
      </c>
      <c r="C8632">
        <v>20000000</v>
      </c>
      <c r="D8632">
        <v>229891</v>
      </c>
      <c r="E8632">
        <v>27.3</v>
      </c>
      <c r="F8632" t="s">
        <v>1079</v>
      </c>
      <c r="G8632">
        <v>2021</v>
      </c>
      <c r="H8632">
        <v>5.1690001487731898</v>
      </c>
    </row>
    <row r="8633" spans="1:8">
      <c r="A8633" t="s">
        <v>626</v>
      </c>
      <c r="B8633" t="s">
        <v>627</v>
      </c>
      <c r="C8633">
        <v>20000000</v>
      </c>
      <c r="D8633">
        <v>229891</v>
      </c>
      <c r="E8633">
        <v>27.3</v>
      </c>
      <c r="F8633" t="s">
        <v>1093</v>
      </c>
      <c r="G8633" t="s">
        <v>1056</v>
      </c>
      <c r="H8633">
        <v>0.8</v>
      </c>
    </row>
    <row r="8634" spans="1:8">
      <c r="A8634" t="s">
        <v>626</v>
      </c>
      <c r="B8634" t="s">
        <v>627</v>
      </c>
      <c r="C8634">
        <v>20000000</v>
      </c>
      <c r="D8634">
        <v>229891</v>
      </c>
      <c r="E8634">
        <v>27.3</v>
      </c>
      <c r="F8634" t="s">
        <v>1091</v>
      </c>
      <c r="G8634">
        <v>2020</v>
      </c>
      <c r="H8634">
        <v>100</v>
      </c>
    </row>
    <row r="8635" spans="1:8">
      <c r="A8635" t="s">
        <v>626</v>
      </c>
      <c r="B8635" t="s">
        <v>627</v>
      </c>
      <c r="C8635">
        <v>20000000</v>
      </c>
      <c r="D8635">
        <v>229891</v>
      </c>
      <c r="E8635">
        <v>27.3</v>
      </c>
      <c r="F8635" t="s">
        <v>1080</v>
      </c>
      <c r="G8635">
        <v>2018</v>
      </c>
      <c r="H8635">
        <v>35</v>
      </c>
    </row>
    <row r="8636" spans="1:8">
      <c r="A8636" t="s">
        <v>626</v>
      </c>
      <c r="B8636" t="s">
        <v>627</v>
      </c>
      <c r="C8636">
        <v>20000000</v>
      </c>
      <c r="D8636">
        <v>229891</v>
      </c>
      <c r="E8636">
        <v>27.3</v>
      </c>
      <c r="F8636" t="s">
        <v>1080</v>
      </c>
      <c r="G8636">
        <v>2022</v>
      </c>
      <c r="H8636">
        <v>35</v>
      </c>
    </row>
    <row r="8637" spans="1:8">
      <c r="A8637" t="s">
        <v>626</v>
      </c>
      <c r="B8637" t="s">
        <v>627</v>
      </c>
      <c r="C8637">
        <v>20000000</v>
      </c>
      <c r="D8637">
        <v>229891</v>
      </c>
      <c r="E8637">
        <v>27.3</v>
      </c>
      <c r="F8637" t="s">
        <v>1081</v>
      </c>
      <c r="G8637">
        <v>2018</v>
      </c>
      <c r="H8637">
        <v>49</v>
      </c>
    </row>
    <row r="8638" spans="1:8">
      <c r="A8638" t="s">
        <v>626</v>
      </c>
      <c r="B8638" t="s">
        <v>627</v>
      </c>
      <c r="C8638">
        <v>20000000</v>
      </c>
      <c r="D8638">
        <v>229891</v>
      </c>
      <c r="E8638">
        <v>27.3</v>
      </c>
      <c r="F8638" t="s">
        <v>1081</v>
      </c>
      <c r="G8638">
        <v>2022</v>
      </c>
      <c r="H8638">
        <v>48</v>
      </c>
    </row>
    <row r="8639" spans="1:8">
      <c r="A8639" t="s">
        <v>626</v>
      </c>
      <c r="B8639" t="s">
        <v>627</v>
      </c>
      <c r="C8639">
        <v>20000000</v>
      </c>
      <c r="D8639">
        <v>229891</v>
      </c>
      <c r="E8639">
        <v>27.3</v>
      </c>
      <c r="F8639" t="s">
        <v>1067</v>
      </c>
      <c r="G8639">
        <v>2017</v>
      </c>
      <c r="H8639">
        <v>0.06</v>
      </c>
    </row>
    <row r="8640" spans="1:8">
      <c r="A8640" t="s">
        <v>626</v>
      </c>
      <c r="B8640" t="s">
        <v>627</v>
      </c>
      <c r="C8640">
        <v>20000000</v>
      </c>
      <c r="D8640">
        <v>229891</v>
      </c>
      <c r="E8640">
        <v>27.3</v>
      </c>
      <c r="F8640" t="s">
        <v>1067</v>
      </c>
      <c r="G8640">
        <v>2021</v>
      </c>
      <c r="H8640">
        <v>0.53303223848342896</v>
      </c>
    </row>
    <row r="8641" spans="1:8">
      <c r="A8641" t="s">
        <v>626</v>
      </c>
      <c r="B8641" t="s">
        <v>627</v>
      </c>
      <c r="C8641">
        <v>20000000</v>
      </c>
      <c r="D8641">
        <v>229891</v>
      </c>
      <c r="E8641">
        <v>27.3</v>
      </c>
      <c r="F8641" t="s">
        <v>1068</v>
      </c>
      <c r="G8641">
        <v>2017</v>
      </c>
      <c r="H8641">
        <v>-0.17</v>
      </c>
    </row>
    <row r="8642" spans="1:8">
      <c r="A8642" t="s">
        <v>626</v>
      </c>
      <c r="B8642" t="s">
        <v>627</v>
      </c>
      <c r="C8642">
        <v>20000000</v>
      </c>
      <c r="D8642">
        <v>229891</v>
      </c>
      <c r="E8642">
        <v>27.3</v>
      </c>
      <c r="F8642" t="s">
        <v>1068</v>
      </c>
      <c r="G8642">
        <v>2021</v>
      </c>
      <c r="H8642">
        <v>-0.12963785231113434</v>
      </c>
    </row>
    <row r="8643" spans="1:8">
      <c r="A8643" t="s">
        <v>626</v>
      </c>
      <c r="B8643" t="s">
        <v>627</v>
      </c>
      <c r="C8643">
        <v>20000000</v>
      </c>
      <c r="D8643">
        <v>229891</v>
      </c>
      <c r="E8643">
        <v>27.3</v>
      </c>
      <c r="F8643" t="s">
        <v>1069</v>
      </c>
      <c r="G8643">
        <v>2017</v>
      </c>
      <c r="H8643">
        <v>0.49</v>
      </c>
    </row>
    <row r="8644" spans="1:8">
      <c r="A8644" t="s">
        <v>626</v>
      </c>
      <c r="B8644" t="s">
        <v>627</v>
      </c>
      <c r="C8644">
        <v>20000000</v>
      </c>
      <c r="D8644">
        <v>229891</v>
      </c>
      <c r="E8644">
        <v>27.3</v>
      </c>
      <c r="F8644" t="s">
        <v>1069</v>
      </c>
      <c r="G8644">
        <v>2021</v>
      </c>
      <c r="H8644">
        <v>0.30902037024497986</v>
      </c>
    </row>
    <row r="8645" spans="1:8">
      <c r="A8645" t="s">
        <v>626</v>
      </c>
      <c r="B8645" t="s">
        <v>627</v>
      </c>
      <c r="C8645">
        <v>20000000</v>
      </c>
      <c r="D8645">
        <v>229891</v>
      </c>
      <c r="E8645">
        <v>27.3</v>
      </c>
      <c r="F8645" t="s">
        <v>1070</v>
      </c>
      <c r="G8645">
        <v>2017</v>
      </c>
      <c r="H8645">
        <v>0.39</v>
      </c>
    </row>
    <row r="8646" spans="1:8">
      <c r="A8646" t="s">
        <v>626</v>
      </c>
      <c r="B8646" t="s">
        <v>627</v>
      </c>
      <c r="C8646">
        <v>20000000</v>
      </c>
      <c r="D8646">
        <v>229891</v>
      </c>
      <c r="E8646">
        <v>27.3</v>
      </c>
      <c r="F8646" t="s">
        <v>1070</v>
      </c>
      <c r="G8646">
        <v>2021</v>
      </c>
      <c r="H8646">
        <v>0.40766468644142151</v>
      </c>
    </row>
    <row r="8647" spans="1:8">
      <c r="A8647" t="s">
        <v>626</v>
      </c>
      <c r="B8647" t="s">
        <v>627</v>
      </c>
      <c r="C8647">
        <v>20000000</v>
      </c>
      <c r="D8647">
        <v>229891</v>
      </c>
      <c r="E8647">
        <v>27.3</v>
      </c>
      <c r="F8647" t="s">
        <v>1071</v>
      </c>
      <c r="G8647">
        <v>2017</v>
      </c>
      <c r="H8647">
        <v>-0.03</v>
      </c>
    </row>
    <row r="8648" spans="1:8">
      <c r="A8648" t="s">
        <v>626</v>
      </c>
      <c r="B8648" t="s">
        <v>627</v>
      </c>
      <c r="C8648">
        <v>20000000</v>
      </c>
      <c r="D8648">
        <v>229891</v>
      </c>
      <c r="E8648">
        <v>27.3</v>
      </c>
      <c r="F8648" t="s">
        <v>1071</v>
      </c>
      <c r="G8648">
        <v>2021</v>
      </c>
      <c r="H8648">
        <v>-3.7915125489234924E-2</v>
      </c>
    </row>
    <row r="8649" spans="1:8">
      <c r="A8649" t="s">
        <v>626</v>
      </c>
      <c r="B8649" t="s">
        <v>627</v>
      </c>
      <c r="C8649">
        <v>20000000</v>
      </c>
      <c r="D8649">
        <v>229891</v>
      </c>
      <c r="E8649">
        <v>27.3</v>
      </c>
      <c r="F8649" t="s">
        <v>1082</v>
      </c>
      <c r="G8649">
        <v>2018</v>
      </c>
      <c r="H8649">
        <v>59.7</v>
      </c>
    </row>
    <row r="8650" spans="1:8">
      <c r="A8650" t="s">
        <v>626</v>
      </c>
      <c r="B8650" t="s">
        <v>627</v>
      </c>
      <c r="C8650">
        <v>20000000</v>
      </c>
      <c r="D8650">
        <v>229891</v>
      </c>
      <c r="E8650">
        <v>27.3</v>
      </c>
      <c r="F8650" t="s">
        <v>1082</v>
      </c>
      <c r="G8650">
        <v>2022</v>
      </c>
      <c r="H8650">
        <v>64.8</v>
      </c>
    </row>
    <row r="8651" spans="1:8">
      <c r="A8651" t="s">
        <v>626</v>
      </c>
      <c r="B8651" t="s">
        <v>627</v>
      </c>
      <c r="C8651">
        <v>20000000</v>
      </c>
      <c r="D8651">
        <v>229891</v>
      </c>
      <c r="E8651">
        <v>27.3</v>
      </c>
      <c r="F8651" t="s">
        <v>1083</v>
      </c>
      <c r="G8651">
        <v>2018</v>
      </c>
      <c r="H8651">
        <v>40</v>
      </c>
    </row>
    <row r="8652" spans="1:8">
      <c r="A8652" t="s">
        <v>626</v>
      </c>
      <c r="B8652" t="s">
        <v>627</v>
      </c>
      <c r="C8652">
        <v>20000000</v>
      </c>
      <c r="D8652">
        <v>229891</v>
      </c>
      <c r="E8652">
        <v>27.3</v>
      </c>
      <c r="F8652" t="s">
        <v>1083</v>
      </c>
      <c r="G8652">
        <v>2022</v>
      </c>
      <c r="H8652">
        <v>45.4</v>
      </c>
    </row>
    <row r="8653" spans="1:8">
      <c r="A8653" t="s">
        <v>626</v>
      </c>
      <c r="B8653" t="s">
        <v>627</v>
      </c>
      <c r="C8653">
        <v>20000000</v>
      </c>
      <c r="D8653">
        <v>229891</v>
      </c>
      <c r="E8653">
        <v>27.3</v>
      </c>
      <c r="F8653" t="s">
        <v>1072</v>
      </c>
      <c r="G8653">
        <v>2017</v>
      </c>
      <c r="H8653">
        <v>69.400000000000006</v>
      </c>
    </row>
    <row r="8654" spans="1:8">
      <c r="A8654" t="s">
        <v>626</v>
      </c>
      <c r="B8654" t="s">
        <v>627</v>
      </c>
      <c r="C8654">
        <v>20000000</v>
      </c>
      <c r="D8654">
        <v>229891</v>
      </c>
      <c r="E8654">
        <v>27.3</v>
      </c>
      <c r="F8654" t="s">
        <v>1072</v>
      </c>
      <c r="G8654">
        <v>2022</v>
      </c>
      <c r="H8654">
        <v>67.099999999999994</v>
      </c>
    </row>
    <row r="8655" spans="1:8">
      <c r="A8655" t="s">
        <v>626</v>
      </c>
      <c r="B8655" t="s">
        <v>627</v>
      </c>
      <c r="C8655">
        <v>20000000</v>
      </c>
      <c r="D8655">
        <v>229891</v>
      </c>
      <c r="E8655">
        <v>27.3</v>
      </c>
      <c r="F8655" t="s">
        <v>1084</v>
      </c>
      <c r="G8655">
        <v>2018</v>
      </c>
      <c r="H8655">
        <v>50</v>
      </c>
    </row>
    <row r="8656" spans="1:8">
      <c r="A8656" t="s">
        <v>626</v>
      </c>
      <c r="B8656" t="s">
        <v>627</v>
      </c>
      <c r="C8656">
        <v>20000000</v>
      </c>
      <c r="D8656">
        <v>229891</v>
      </c>
      <c r="E8656">
        <v>27.3</v>
      </c>
      <c r="F8656" t="s">
        <v>1084</v>
      </c>
      <c r="G8656">
        <v>2022</v>
      </c>
      <c r="H8656">
        <v>50</v>
      </c>
    </row>
    <row r="8657" spans="1:8">
      <c r="A8657" t="s">
        <v>626</v>
      </c>
      <c r="B8657" t="s">
        <v>627</v>
      </c>
      <c r="C8657">
        <v>20000000</v>
      </c>
      <c r="D8657">
        <v>229891</v>
      </c>
      <c r="E8657">
        <v>27.3</v>
      </c>
      <c r="F8657" t="s">
        <v>1085</v>
      </c>
      <c r="G8657">
        <v>2018</v>
      </c>
      <c r="H8657">
        <v>33.200000000000003</v>
      </c>
    </row>
    <row r="8658" spans="1:8">
      <c r="A8658" t="s">
        <v>626</v>
      </c>
      <c r="B8658" t="s">
        <v>627</v>
      </c>
      <c r="C8658">
        <v>20000000</v>
      </c>
      <c r="D8658">
        <v>229891</v>
      </c>
      <c r="E8658">
        <v>27.3</v>
      </c>
      <c r="F8658" t="s">
        <v>1088</v>
      </c>
      <c r="G8658">
        <v>2019</v>
      </c>
      <c r="H8658">
        <v>3.8174344768314099</v>
      </c>
    </row>
    <row r="8659" spans="1:8">
      <c r="A8659" t="s">
        <v>626</v>
      </c>
      <c r="B8659" t="s">
        <v>627</v>
      </c>
      <c r="C8659">
        <v>20000000</v>
      </c>
      <c r="D8659">
        <v>229891</v>
      </c>
      <c r="E8659">
        <v>27.3</v>
      </c>
      <c r="F8659" t="s">
        <v>1064</v>
      </c>
      <c r="G8659">
        <v>2015</v>
      </c>
      <c r="H8659">
        <v>0.41299999999999998</v>
      </c>
    </row>
    <row r="8660" spans="1:8">
      <c r="A8660" t="s">
        <v>626</v>
      </c>
      <c r="B8660" t="s">
        <v>627</v>
      </c>
      <c r="C8660">
        <v>20000000</v>
      </c>
      <c r="D8660">
        <v>229891</v>
      </c>
      <c r="E8660">
        <v>27.3</v>
      </c>
      <c r="F8660" t="s">
        <v>1064</v>
      </c>
      <c r="G8660" t="s">
        <v>1056</v>
      </c>
      <c r="H8660">
        <v>0.4767586252290848</v>
      </c>
    </row>
    <row r="8661" spans="1:8">
      <c r="A8661" t="s">
        <v>626</v>
      </c>
      <c r="B8661" t="s">
        <v>627</v>
      </c>
      <c r="C8661">
        <v>20000000</v>
      </c>
      <c r="D8661">
        <v>229891</v>
      </c>
      <c r="E8661">
        <v>27.3</v>
      </c>
      <c r="F8661" t="s">
        <v>1073</v>
      </c>
      <c r="G8661">
        <v>2017</v>
      </c>
      <c r="H8661">
        <v>20.7</v>
      </c>
    </row>
    <row r="8662" spans="1:8">
      <c r="A8662" t="s">
        <v>626</v>
      </c>
      <c r="B8662" t="s">
        <v>627</v>
      </c>
      <c r="C8662">
        <v>20000000</v>
      </c>
      <c r="D8662">
        <v>229891</v>
      </c>
      <c r="E8662">
        <v>27.3</v>
      </c>
      <c r="F8662" t="s">
        <v>1073</v>
      </c>
      <c r="G8662">
        <v>2018</v>
      </c>
      <c r="H8662">
        <v>20.668693009118499</v>
      </c>
    </row>
    <row r="8663" spans="1:8">
      <c r="A8663" t="s">
        <v>626</v>
      </c>
      <c r="B8663" t="s">
        <v>627</v>
      </c>
      <c r="C8663">
        <v>20000000</v>
      </c>
      <c r="D8663">
        <v>229891</v>
      </c>
      <c r="E8663">
        <v>27.3</v>
      </c>
      <c r="F8663" t="s">
        <v>1073</v>
      </c>
      <c r="G8663">
        <v>2021</v>
      </c>
      <c r="H8663">
        <v>18.541033434650501</v>
      </c>
    </row>
    <row r="8664" spans="1:8">
      <c r="A8664" t="s">
        <v>626</v>
      </c>
      <c r="B8664" t="s">
        <v>627</v>
      </c>
      <c r="C8664">
        <v>20000000</v>
      </c>
      <c r="D8664">
        <v>229891</v>
      </c>
      <c r="E8664">
        <v>27.3</v>
      </c>
      <c r="F8664" t="s">
        <v>1089</v>
      </c>
      <c r="G8664">
        <v>2021</v>
      </c>
      <c r="H8664">
        <v>1.9539229198089002E-2</v>
      </c>
    </row>
    <row r="8665" spans="1:8">
      <c r="A8665" t="s">
        <v>626</v>
      </c>
      <c r="B8665" t="s">
        <v>627</v>
      </c>
      <c r="C8665">
        <v>20000000</v>
      </c>
      <c r="D8665">
        <v>229891</v>
      </c>
      <c r="E8665">
        <v>27.3</v>
      </c>
      <c r="F8665" t="s">
        <v>1089</v>
      </c>
      <c r="G8665">
        <v>2019</v>
      </c>
      <c r="H8665">
        <v>0.02</v>
      </c>
    </row>
    <row r="8666" spans="1:8">
      <c r="A8666" t="s">
        <v>628</v>
      </c>
      <c r="B8666" t="s">
        <v>629</v>
      </c>
      <c r="C8666">
        <v>144000000</v>
      </c>
      <c r="D8666">
        <v>16377742</v>
      </c>
      <c r="E8666">
        <v>41.2</v>
      </c>
      <c r="F8666" t="s">
        <v>1065</v>
      </c>
      <c r="G8666">
        <v>2016</v>
      </c>
      <c r="H8666">
        <v>18.7</v>
      </c>
    </row>
    <row r="8667" spans="1:8">
      <c r="A8667" t="s">
        <v>628</v>
      </c>
      <c r="B8667" t="s">
        <v>629</v>
      </c>
      <c r="C8667">
        <v>144000000</v>
      </c>
      <c r="D8667">
        <v>16377742</v>
      </c>
      <c r="E8667">
        <v>41.2</v>
      </c>
      <c r="F8667" t="s">
        <v>1065</v>
      </c>
      <c r="G8667">
        <v>2019</v>
      </c>
      <c r="H8667">
        <v>34.9</v>
      </c>
    </row>
    <row r="8668" spans="1:8">
      <c r="A8668" t="s">
        <v>628</v>
      </c>
      <c r="B8668" t="s">
        <v>629</v>
      </c>
      <c r="C8668">
        <v>144000000</v>
      </c>
      <c r="D8668">
        <v>16377742</v>
      </c>
      <c r="E8668">
        <v>41.2</v>
      </c>
      <c r="F8668" t="s">
        <v>1066</v>
      </c>
      <c r="G8668">
        <v>2017</v>
      </c>
      <c r="H8668">
        <v>0.81599999999999995</v>
      </c>
    </row>
    <row r="8669" spans="1:8">
      <c r="A8669" t="s">
        <v>628</v>
      </c>
      <c r="B8669" t="s">
        <v>629</v>
      </c>
      <c r="C8669">
        <v>144000000</v>
      </c>
      <c r="D8669">
        <v>16377742</v>
      </c>
      <c r="E8669">
        <v>41.2</v>
      </c>
      <c r="F8669" t="s">
        <v>1066</v>
      </c>
      <c r="G8669">
        <v>2021</v>
      </c>
      <c r="H8669">
        <v>0.82199999999999995</v>
      </c>
    </row>
    <row r="8670" spans="1:8">
      <c r="A8670" t="s">
        <v>628</v>
      </c>
      <c r="B8670" t="s">
        <v>629</v>
      </c>
      <c r="C8670">
        <v>144000000</v>
      </c>
      <c r="D8670">
        <v>16377742</v>
      </c>
      <c r="E8670">
        <v>41.2</v>
      </c>
      <c r="F8670" t="s">
        <v>1086</v>
      </c>
      <c r="G8670">
        <v>2018</v>
      </c>
      <c r="H8670">
        <v>57</v>
      </c>
    </row>
    <row r="8671" spans="1:8">
      <c r="A8671" t="s">
        <v>628</v>
      </c>
      <c r="B8671" t="s">
        <v>629</v>
      </c>
      <c r="C8671">
        <v>144000000</v>
      </c>
      <c r="D8671">
        <v>16377742</v>
      </c>
      <c r="E8671">
        <v>41.2</v>
      </c>
      <c r="F8671" t="s">
        <v>1074</v>
      </c>
      <c r="G8671">
        <v>2018</v>
      </c>
      <c r="H8671">
        <v>-3.7</v>
      </c>
    </row>
    <row r="8672" spans="1:8">
      <c r="A8672" t="s">
        <v>628</v>
      </c>
      <c r="B8672" t="s">
        <v>629</v>
      </c>
      <c r="C8672">
        <v>144000000</v>
      </c>
      <c r="D8672">
        <v>16377742</v>
      </c>
      <c r="E8672">
        <v>41.2</v>
      </c>
      <c r="F8672" t="s">
        <v>1074</v>
      </c>
      <c r="G8672" t="s">
        <v>1056</v>
      </c>
      <c r="H8672">
        <v>4.8197916596352597</v>
      </c>
    </row>
    <row r="8673" spans="1:8">
      <c r="A8673" t="s">
        <v>628</v>
      </c>
      <c r="B8673" t="s">
        <v>629</v>
      </c>
      <c r="C8673">
        <v>144000000</v>
      </c>
      <c r="D8673">
        <v>16377742</v>
      </c>
      <c r="E8673">
        <v>41.2</v>
      </c>
      <c r="F8673" t="s">
        <v>1075</v>
      </c>
      <c r="G8673">
        <v>2018</v>
      </c>
      <c r="H8673">
        <v>3913.9759404413103</v>
      </c>
    </row>
    <row r="8674" spans="1:8">
      <c r="A8674" t="s">
        <v>628</v>
      </c>
      <c r="B8674" t="s">
        <v>629</v>
      </c>
      <c r="C8674">
        <v>144000000</v>
      </c>
      <c r="D8674">
        <v>16377742</v>
      </c>
      <c r="E8674">
        <v>41.2</v>
      </c>
      <c r="F8674" t="s">
        <v>1075</v>
      </c>
      <c r="G8674">
        <v>2019</v>
      </c>
      <c r="H8674">
        <v>4000.00809608491</v>
      </c>
    </row>
    <row r="8675" spans="1:8">
      <c r="A8675" t="s">
        <v>628</v>
      </c>
      <c r="B8675" t="s">
        <v>629</v>
      </c>
      <c r="C8675">
        <v>144000000</v>
      </c>
      <c r="D8675">
        <v>16377742</v>
      </c>
      <c r="E8675">
        <v>41.2</v>
      </c>
      <c r="F8675" t="s">
        <v>1075</v>
      </c>
      <c r="G8675">
        <v>2020</v>
      </c>
      <c r="H8675">
        <v>3892.6760301852</v>
      </c>
    </row>
    <row r="8676" spans="1:8">
      <c r="A8676" t="s">
        <v>628</v>
      </c>
      <c r="B8676" t="s">
        <v>629</v>
      </c>
      <c r="C8676">
        <v>144000000</v>
      </c>
      <c r="D8676">
        <v>16377742</v>
      </c>
      <c r="E8676">
        <v>41.2</v>
      </c>
      <c r="F8676" t="s">
        <v>1075</v>
      </c>
      <c r="G8676">
        <v>2021</v>
      </c>
      <c r="H8676">
        <v>4080.2949048246901</v>
      </c>
    </row>
    <row r="8677" spans="1:8">
      <c r="A8677" t="s">
        <v>628</v>
      </c>
      <c r="B8677" t="s">
        <v>629</v>
      </c>
      <c r="C8677">
        <v>144000000</v>
      </c>
      <c r="D8677">
        <v>16377742</v>
      </c>
      <c r="E8677">
        <v>41.2</v>
      </c>
      <c r="F8677" t="s">
        <v>1076</v>
      </c>
      <c r="G8677">
        <v>2018</v>
      </c>
      <c r="H8677">
        <v>28821.26171875</v>
      </c>
    </row>
    <row r="8678" spans="1:8">
      <c r="A8678" t="s">
        <v>628</v>
      </c>
      <c r="B8678" t="s">
        <v>629</v>
      </c>
      <c r="C8678">
        <v>144000000</v>
      </c>
      <c r="D8678">
        <v>16377742</v>
      </c>
      <c r="E8678">
        <v>41.2</v>
      </c>
      <c r="F8678" t="s">
        <v>1076</v>
      </c>
      <c r="G8678">
        <v>2019</v>
      </c>
      <c r="H8678">
        <v>30067.740234375</v>
      </c>
    </row>
    <row r="8679" spans="1:8">
      <c r="A8679" t="s">
        <v>628</v>
      </c>
      <c r="B8679" t="s">
        <v>629</v>
      </c>
      <c r="C8679">
        <v>144000000</v>
      </c>
      <c r="D8679">
        <v>16377742</v>
      </c>
      <c r="E8679">
        <v>41.2</v>
      </c>
      <c r="F8679" t="s">
        <v>1076</v>
      </c>
      <c r="G8679">
        <v>2020</v>
      </c>
      <c r="H8679">
        <v>29916.013671875</v>
      </c>
    </row>
    <row r="8680" spans="1:8">
      <c r="A8680" t="s">
        <v>628</v>
      </c>
      <c r="B8680" t="s">
        <v>629</v>
      </c>
      <c r="C8680">
        <v>144000000</v>
      </c>
      <c r="D8680">
        <v>16377742</v>
      </c>
      <c r="E8680">
        <v>41.2</v>
      </c>
      <c r="F8680" t="s">
        <v>1076</v>
      </c>
      <c r="G8680">
        <v>2021</v>
      </c>
      <c r="H8680">
        <v>32803.35546875</v>
      </c>
    </row>
    <row r="8681" spans="1:8">
      <c r="A8681" t="s">
        <v>628</v>
      </c>
      <c r="B8681" t="s">
        <v>629</v>
      </c>
      <c r="C8681">
        <v>144000000</v>
      </c>
      <c r="D8681">
        <v>16377742</v>
      </c>
      <c r="E8681">
        <v>41.2</v>
      </c>
      <c r="F8681" t="s">
        <v>1077</v>
      </c>
      <c r="G8681">
        <v>2018</v>
      </c>
      <c r="H8681">
        <v>2.80724541049418</v>
      </c>
    </row>
    <row r="8682" spans="1:8">
      <c r="A8682" t="s">
        <v>628</v>
      </c>
      <c r="B8682" t="s">
        <v>629</v>
      </c>
      <c r="C8682">
        <v>144000000</v>
      </c>
      <c r="D8682">
        <v>16377742</v>
      </c>
      <c r="E8682">
        <v>41.2</v>
      </c>
      <c r="F8682" t="s">
        <v>1077</v>
      </c>
      <c r="G8682" t="s">
        <v>1057</v>
      </c>
      <c r="H8682">
        <v>4.8197916596352597</v>
      </c>
    </row>
    <row r="8683" spans="1:8">
      <c r="A8683" t="s">
        <v>628</v>
      </c>
      <c r="B8683" t="s">
        <v>629</v>
      </c>
      <c r="C8683">
        <v>144000000</v>
      </c>
      <c r="D8683">
        <v>16377742</v>
      </c>
      <c r="E8683">
        <v>41.2</v>
      </c>
      <c r="F8683" t="s">
        <v>1061</v>
      </c>
      <c r="G8683">
        <v>2014</v>
      </c>
      <c r="H8683">
        <v>4.0138797760009801</v>
      </c>
    </row>
    <row r="8684" spans="1:8">
      <c r="A8684" t="s">
        <v>628</v>
      </c>
      <c r="B8684" t="s">
        <v>629</v>
      </c>
      <c r="C8684">
        <v>144000000</v>
      </c>
      <c r="D8684">
        <v>16377742</v>
      </c>
      <c r="E8684">
        <v>41.2</v>
      </c>
      <c r="F8684" t="s">
        <v>1061</v>
      </c>
      <c r="G8684">
        <v>2015</v>
      </c>
      <c r="H8684">
        <v>3.8340299129486102</v>
      </c>
    </row>
    <row r="8685" spans="1:8">
      <c r="A8685" t="s">
        <v>628</v>
      </c>
      <c r="B8685" t="s">
        <v>629</v>
      </c>
      <c r="C8685">
        <v>144000000</v>
      </c>
      <c r="D8685">
        <v>16377742</v>
      </c>
      <c r="E8685">
        <v>41.2</v>
      </c>
      <c r="F8685" t="s">
        <v>1061</v>
      </c>
      <c r="G8685">
        <v>2016</v>
      </c>
      <c r="H8685">
        <v>3.7604401111602801</v>
      </c>
    </row>
    <row r="8686" spans="1:8">
      <c r="A8686" t="s">
        <v>628</v>
      </c>
      <c r="B8686" t="s">
        <v>629</v>
      </c>
      <c r="C8686">
        <v>144000000</v>
      </c>
      <c r="D8686">
        <v>16377742</v>
      </c>
      <c r="E8686">
        <v>41.2</v>
      </c>
      <c r="F8686" t="s">
        <v>1061</v>
      </c>
      <c r="G8686">
        <v>2017</v>
      </c>
      <c r="H8686">
        <v>4.6899099349975604</v>
      </c>
    </row>
    <row r="8687" spans="1:8">
      <c r="A8687" t="s">
        <v>628</v>
      </c>
      <c r="B8687" t="s">
        <v>629</v>
      </c>
      <c r="C8687">
        <v>144000000</v>
      </c>
      <c r="D8687">
        <v>16377742</v>
      </c>
      <c r="E8687">
        <v>41.2</v>
      </c>
      <c r="F8687" t="s">
        <v>1061</v>
      </c>
      <c r="G8687">
        <v>2018</v>
      </c>
      <c r="H8687">
        <v>4.6781997680664098</v>
      </c>
    </row>
    <row r="8688" spans="1:8">
      <c r="A8688" t="s">
        <v>628</v>
      </c>
      <c r="B8688" t="s">
        <v>629</v>
      </c>
      <c r="C8688">
        <v>144000000</v>
      </c>
      <c r="D8688">
        <v>16377742</v>
      </c>
      <c r="E8688">
        <v>41.2</v>
      </c>
      <c r="F8688" t="s">
        <v>1061</v>
      </c>
      <c r="G8688" t="s">
        <v>1057</v>
      </c>
      <c r="H8688">
        <v>4.6781997680664098</v>
      </c>
    </row>
    <row r="8689" spans="1:8">
      <c r="A8689" t="s">
        <v>628</v>
      </c>
      <c r="B8689" t="s">
        <v>629</v>
      </c>
      <c r="C8689">
        <v>144000000</v>
      </c>
      <c r="D8689">
        <v>16377742</v>
      </c>
      <c r="E8689">
        <v>41.2</v>
      </c>
      <c r="F8689" t="s">
        <v>1063</v>
      </c>
      <c r="G8689">
        <v>2015</v>
      </c>
      <c r="H8689">
        <v>1414</v>
      </c>
    </row>
    <row r="8690" spans="1:8">
      <c r="A8690" t="s">
        <v>628</v>
      </c>
      <c r="B8690" t="s">
        <v>629</v>
      </c>
      <c r="C8690">
        <v>144000000</v>
      </c>
      <c r="D8690">
        <v>16377742</v>
      </c>
      <c r="E8690">
        <v>41.2</v>
      </c>
      <c r="F8690" t="s">
        <v>1063</v>
      </c>
      <c r="G8690">
        <v>2018</v>
      </c>
      <c r="H8690">
        <v>609.00915526999995</v>
      </c>
    </row>
    <row r="8691" spans="1:8">
      <c r="A8691" t="s">
        <v>628</v>
      </c>
      <c r="B8691" t="s">
        <v>629</v>
      </c>
      <c r="C8691">
        <v>144000000</v>
      </c>
      <c r="D8691">
        <v>16377742</v>
      </c>
      <c r="E8691">
        <v>41.2</v>
      </c>
      <c r="F8691" t="s">
        <v>1063</v>
      </c>
      <c r="G8691">
        <v>2019</v>
      </c>
      <c r="H8691">
        <v>653.41723633000004</v>
      </c>
    </row>
    <row r="8692" spans="1:8">
      <c r="A8692" t="s">
        <v>628</v>
      </c>
      <c r="B8692" t="s">
        <v>629</v>
      </c>
      <c r="C8692">
        <v>144000000</v>
      </c>
      <c r="D8692">
        <v>16377742</v>
      </c>
      <c r="E8692">
        <v>41.2</v>
      </c>
      <c r="F8692" t="s">
        <v>1090</v>
      </c>
      <c r="G8692">
        <v>2020</v>
      </c>
      <c r="H8692">
        <v>30.3</v>
      </c>
    </row>
    <row r="8693" spans="1:8">
      <c r="A8693" t="s">
        <v>628</v>
      </c>
      <c r="B8693" t="s">
        <v>629</v>
      </c>
      <c r="C8693">
        <v>144000000</v>
      </c>
      <c r="D8693">
        <v>16377742</v>
      </c>
      <c r="E8693">
        <v>41.2</v>
      </c>
      <c r="F8693" t="s">
        <v>1092</v>
      </c>
      <c r="G8693" t="s">
        <v>1058</v>
      </c>
      <c r="H8693">
        <v>17</v>
      </c>
    </row>
    <row r="8694" spans="1:8">
      <c r="A8694" t="s">
        <v>628</v>
      </c>
      <c r="B8694" t="s">
        <v>629</v>
      </c>
      <c r="C8694">
        <v>144000000</v>
      </c>
      <c r="D8694">
        <v>16377742</v>
      </c>
      <c r="E8694">
        <v>41.2</v>
      </c>
      <c r="F8694" t="s">
        <v>1062</v>
      </c>
      <c r="G8694">
        <v>2018</v>
      </c>
      <c r="H8694">
        <v>4.6781997680664098</v>
      </c>
    </row>
    <row r="8695" spans="1:8">
      <c r="A8695" t="s">
        <v>628</v>
      </c>
      <c r="B8695" t="s">
        <v>629</v>
      </c>
      <c r="C8695">
        <v>144000000</v>
      </c>
      <c r="D8695">
        <v>16377742</v>
      </c>
      <c r="E8695">
        <v>41.2</v>
      </c>
      <c r="F8695" t="s">
        <v>1078</v>
      </c>
      <c r="G8695">
        <v>2018</v>
      </c>
      <c r="H8695">
        <v>4.6781997680664098</v>
      </c>
    </row>
    <row r="8696" spans="1:8">
      <c r="A8696" t="s">
        <v>628</v>
      </c>
      <c r="B8696" t="s">
        <v>629</v>
      </c>
      <c r="C8696">
        <v>144000000</v>
      </c>
      <c r="D8696">
        <v>16377742</v>
      </c>
      <c r="E8696">
        <v>41.2</v>
      </c>
      <c r="F8696" t="s">
        <v>1087</v>
      </c>
      <c r="G8696">
        <v>2018</v>
      </c>
      <c r="H8696">
        <v>0.16377000510692599</v>
      </c>
    </row>
    <row r="8697" spans="1:8">
      <c r="A8697" t="s">
        <v>628</v>
      </c>
      <c r="B8697" t="s">
        <v>629</v>
      </c>
      <c r="C8697">
        <v>144000000</v>
      </c>
      <c r="D8697">
        <v>16377742</v>
      </c>
      <c r="E8697">
        <v>41.2</v>
      </c>
      <c r="F8697" t="s">
        <v>1087</v>
      </c>
      <c r="G8697" t="s">
        <v>1056</v>
      </c>
      <c r="H8697">
        <v>7.1309998631477398E-2</v>
      </c>
    </row>
    <row r="8698" spans="1:8">
      <c r="A8698" t="s">
        <v>628</v>
      </c>
      <c r="B8698" t="s">
        <v>629</v>
      </c>
      <c r="C8698">
        <v>144000000</v>
      </c>
      <c r="D8698">
        <v>16377742</v>
      </c>
      <c r="E8698">
        <v>41.2</v>
      </c>
      <c r="F8698" t="s">
        <v>1079</v>
      </c>
      <c r="G8698">
        <v>2018</v>
      </c>
      <c r="H8698">
        <v>5.7</v>
      </c>
    </row>
    <row r="8699" spans="1:8">
      <c r="A8699" t="s">
        <v>628</v>
      </c>
      <c r="B8699" t="s">
        <v>629</v>
      </c>
      <c r="C8699">
        <v>144000000</v>
      </c>
      <c r="D8699">
        <v>16377742</v>
      </c>
      <c r="E8699">
        <v>41.2</v>
      </c>
      <c r="F8699" t="s">
        <v>1079</v>
      </c>
      <c r="G8699">
        <v>2021</v>
      </c>
      <c r="H8699">
        <v>5.0100002288818404</v>
      </c>
    </row>
    <row r="8700" spans="1:8">
      <c r="A8700" t="s">
        <v>628</v>
      </c>
      <c r="B8700" t="s">
        <v>629</v>
      </c>
      <c r="C8700">
        <v>144000000</v>
      </c>
      <c r="D8700">
        <v>16377742</v>
      </c>
      <c r="E8700">
        <v>41.2</v>
      </c>
      <c r="F8700" t="s">
        <v>1093</v>
      </c>
      <c r="G8700" t="s">
        <v>1056</v>
      </c>
      <c r="H8700">
        <v>0</v>
      </c>
    </row>
    <row r="8701" spans="1:8">
      <c r="A8701" t="s">
        <v>628</v>
      </c>
      <c r="B8701" t="s">
        <v>629</v>
      </c>
      <c r="C8701">
        <v>144000000</v>
      </c>
      <c r="D8701">
        <v>16377742</v>
      </c>
      <c r="E8701">
        <v>41.2</v>
      </c>
      <c r="F8701" t="s">
        <v>1091</v>
      </c>
      <c r="G8701">
        <v>2020</v>
      </c>
      <c r="H8701">
        <v>100</v>
      </c>
    </row>
    <row r="8702" spans="1:8">
      <c r="A8702" t="s">
        <v>628</v>
      </c>
      <c r="B8702" t="s">
        <v>629</v>
      </c>
      <c r="C8702">
        <v>144000000</v>
      </c>
      <c r="D8702">
        <v>16377742</v>
      </c>
      <c r="E8702">
        <v>41.2</v>
      </c>
      <c r="F8702" t="s">
        <v>1080</v>
      </c>
      <c r="G8702">
        <v>2018</v>
      </c>
      <c r="H8702">
        <v>5</v>
      </c>
    </row>
    <row r="8703" spans="1:8">
      <c r="A8703" t="s">
        <v>628</v>
      </c>
      <c r="B8703" t="s">
        <v>629</v>
      </c>
      <c r="C8703">
        <v>144000000</v>
      </c>
      <c r="D8703">
        <v>16377742</v>
      </c>
      <c r="E8703">
        <v>41.2</v>
      </c>
      <c r="F8703" t="s">
        <v>1080</v>
      </c>
      <c r="G8703">
        <v>2022</v>
      </c>
      <c r="H8703">
        <v>5</v>
      </c>
    </row>
    <row r="8704" spans="1:8">
      <c r="A8704" t="s">
        <v>628</v>
      </c>
      <c r="B8704" t="s">
        <v>629</v>
      </c>
      <c r="C8704">
        <v>144000000</v>
      </c>
      <c r="D8704">
        <v>16377742</v>
      </c>
      <c r="E8704">
        <v>41.2</v>
      </c>
      <c r="F8704" t="s">
        <v>1081</v>
      </c>
      <c r="G8704">
        <v>2018</v>
      </c>
      <c r="H8704">
        <v>15</v>
      </c>
    </row>
    <row r="8705" spans="1:8">
      <c r="A8705" t="s">
        <v>628</v>
      </c>
      <c r="B8705" t="s">
        <v>629</v>
      </c>
      <c r="C8705">
        <v>144000000</v>
      </c>
      <c r="D8705">
        <v>16377742</v>
      </c>
      <c r="E8705">
        <v>41.2</v>
      </c>
      <c r="F8705" t="s">
        <v>1081</v>
      </c>
      <c r="G8705">
        <v>2022</v>
      </c>
      <c r="H8705">
        <v>14</v>
      </c>
    </row>
    <row r="8706" spans="1:8">
      <c r="A8706" t="s">
        <v>628</v>
      </c>
      <c r="B8706" t="s">
        <v>629</v>
      </c>
      <c r="C8706">
        <v>144000000</v>
      </c>
      <c r="D8706">
        <v>16377742</v>
      </c>
      <c r="E8706">
        <v>41.2</v>
      </c>
      <c r="F8706" t="s">
        <v>1067</v>
      </c>
      <c r="G8706">
        <v>2017</v>
      </c>
      <c r="H8706">
        <v>-0.67</v>
      </c>
    </row>
    <row r="8707" spans="1:8">
      <c r="A8707" t="s">
        <v>628</v>
      </c>
      <c r="B8707" t="s">
        <v>629</v>
      </c>
      <c r="C8707">
        <v>144000000</v>
      </c>
      <c r="D8707">
        <v>16377742</v>
      </c>
      <c r="E8707">
        <v>41.2</v>
      </c>
      <c r="F8707" t="s">
        <v>1067</v>
      </c>
      <c r="G8707">
        <v>2021</v>
      </c>
      <c r="H8707">
        <v>-0.64544439315795898</v>
      </c>
    </row>
    <row r="8708" spans="1:8">
      <c r="A8708" t="s">
        <v>628</v>
      </c>
      <c r="B8708" t="s">
        <v>629</v>
      </c>
      <c r="C8708">
        <v>144000000</v>
      </c>
      <c r="D8708">
        <v>16377742</v>
      </c>
      <c r="E8708">
        <v>41.2</v>
      </c>
      <c r="F8708" t="s">
        <v>1068</v>
      </c>
      <c r="G8708">
        <v>2017</v>
      </c>
      <c r="H8708">
        <v>-0.08</v>
      </c>
    </row>
    <row r="8709" spans="1:8">
      <c r="A8709" t="s">
        <v>628</v>
      </c>
      <c r="B8709" t="s">
        <v>629</v>
      </c>
      <c r="C8709">
        <v>144000000</v>
      </c>
      <c r="D8709">
        <v>16377742</v>
      </c>
      <c r="E8709">
        <v>41.2</v>
      </c>
      <c r="F8709" t="s">
        <v>1068</v>
      </c>
      <c r="G8709">
        <v>2021</v>
      </c>
      <c r="H8709">
        <v>-0.1761007159948349</v>
      </c>
    </row>
    <row r="8710" spans="1:8">
      <c r="A8710" t="s">
        <v>628</v>
      </c>
      <c r="B8710" t="s">
        <v>629</v>
      </c>
      <c r="C8710">
        <v>144000000</v>
      </c>
      <c r="D8710">
        <v>16377742</v>
      </c>
      <c r="E8710">
        <v>41.2</v>
      </c>
      <c r="F8710" t="s">
        <v>1069</v>
      </c>
      <c r="G8710">
        <v>2017</v>
      </c>
      <c r="H8710">
        <v>-0.48</v>
      </c>
    </row>
    <row r="8711" spans="1:8">
      <c r="A8711" t="s">
        <v>628</v>
      </c>
      <c r="B8711" t="s">
        <v>629</v>
      </c>
      <c r="C8711">
        <v>144000000</v>
      </c>
      <c r="D8711">
        <v>16377742</v>
      </c>
      <c r="E8711">
        <v>41.2</v>
      </c>
      <c r="F8711" t="s">
        <v>1069</v>
      </c>
      <c r="G8711">
        <v>2021</v>
      </c>
      <c r="H8711">
        <v>-0.52982211112976074</v>
      </c>
    </row>
    <row r="8712" spans="1:8">
      <c r="A8712" t="s">
        <v>628</v>
      </c>
      <c r="B8712" t="s">
        <v>629</v>
      </c>
      <c r="C8712">
        <v>144000000</v>
      </c>
      <c r="D8712">
        <v>16377742</v>
      </c>
      <c r="E8712">
        <v>41.2</v>
      </c>
      <c r="F8712" t="s">
        <v>1070</v>
      </c>
      <c r="G8712">
        <v>2017</v>
      </c>
      <c r="H8712">
        <v>-0.79</v>
      </c>
    </row>
    <row r="8713" spans="1:8">
      <c r="A8713" t="s">
        <v>628</v>
      </c>
      <c r="B8713" t="s">
        <v>629</v>
      </c>
      <c r="C8713">
        <v>144000000</v>
      </c>
      <c r="D8713">
        <v>16377742</v>
      </c>
      <c r="E8713">
        <v>41.2</v>
      </c>
      <c r="F8713" t="s">
        <v>1070</v>
      </c>
      <c r="G8713">
        <v>2021</v>
      </c>
      <c r="H8713">
        <v>-0.86981755495071411</v>
      </c>
    </row>
    <row r="8714" spans="1:8">
      <c r="A8714" t="s">
        <v>628</v>
      </c>
      <c r="B8714" t="s">
        <v>629</v>
      </c>
      <c r="C8714">
        <v>144000000</v>
      </c>
      <c r="D8714">
        <v>16377742</v>
      </c>
      <c r="E8714">
        <v>41.2</v>
      </c>
      <c r="F8714" t="s">
        <v>1071</v>
      </c>
      <c r="G8714">
        <v>2017</v>
      </c>
      <c r="H8714">
        <v>-0.89</v>
      </c>
    </row>
    <row r="8715" spans="1:8">
      <c r="A8715" t="s">
        <v>628</v>
      </c>
      <c r="B8715" t="s">
        <v>629</v>
      </c>
      <c r="C8715">
        <v>144000000</v>
      </c>
      <c r="D8715">
        <v>16377742</v>
      </c>
      <c r="E8715">
        <v>41.2</v>
      </c>
      <c r="F8715" t="s">
        <v>1071</v>
      </c>
      <c r="G8715">
        <v>2021</v>
      </c>
      <c r="H8715">
        <v>-0.9</v>
      </c>
    </row>
    <row r="8716" spans="1:8">
      <c r="A8716" t="s">
        <v>628</v>
      </c>
      <c r="B8716" t="s">
        <v>629</v>
      </c>
      <c r="C8716">
        <v>144000000</v>
      </c>
      <c r="D8716">
        <v>16377742</v>
      </c>
      <c r="E8716">
        <v>41.2</v>
      </c>
      <c r="F8716" t="s">
        <v>1082</v>
      </c>
      <c r="G8716">
        <v>2018</v>
      </c>
      <c r="H8716">
        <v>46.9</v>
      </c>
    </row>
    <row r="8717" spans="1:8">
      <c r="A8717" t="s">
        <v>628</v>
      </c>
      <c r="B8717" t="s">
        <v>629</v>
      </c>
      <c r="C8717">
        <v>144000000</v>
      </c>
      <c r="D8717">
        <v>16377742</v>
      </c>
      <c r="E8717">
        <v>41.2</v>
      </c>
      <c r="F8717" t="s">
        <v>1082</v>
      </c>
      <c r="G8717">
        <v>2022</v>
      </c>
      <c r="H8717">
        <v>34.700000000000003</v>
      </c>
    </row>
    <row r="8718" spans="1:8">
      <c r="A8718" t="s">
        <v>628</v>
      </c>
      <c r="B8718" t="s">
        <v>629</v>
      </c>
      <c r="C8718">
        <v>144000000</v>
      </c>
      <c r="D8718">
        <v>16377742</v>
      </c>
      <c r="E8718">
        <v>41.2</v>
      </c>
      <c r="F8718" t="s">
        <v>1083</v>
      </c>
      <c r="G8718">
        <v>2018</v>
      </c>
      <c r="H8718">
        <v>38.1</v>
      </c>
    </row>
    <row r="8719" spans="1:8">
      <c r="A8719" t="s">
        <v>628</v>
      </c>
      <c r="B8719" t="s">
        <v>629</v>
      </c>
      <c r="C8719">
        <v>144000000</v>
      </c>
      <c r="D8719">
        <v>16377742</v>
      </c>
      <c r="E8719">
        <v>41.2</v>
      </c>
      <c r="F8719" t="s">
        <v>1083</v>
      </c>
      <c r="G8719">
        <v>2022</v>
      </c>
      <c r="H8719">
        <v>29.7</v>
      </c>
    </row>
    <row r="8720" spans="1:8">
      <c r="A8720" t="s">
        <v>628</v>
      </c>
      <c r="B8720" t="s">
        <v>629</v>
      </c>
      <c r="C8720">
        <v>144000000</v>
      </c>
      <c r="D8720">
        <v>16377742</v>
      </c>
      <c r="E8720">
        <v>41.2</v>
      </c>
      <c r="F8720" t="s">
        <v>1072</v>
      </c>
      <c r="G8720">
        <v>2017</v>
      </c>
      <c r="H8720">
        <v>58.2</v>
      </c>
    </row>
    <row r="8721" spans="1:8">
      <c r="A8721" t="s">
        <v>628</v>
      </c>
      <c r="B8721" t="s">
        <v>629</v>
      </c>
      <c r="C8721">
        <v>144000000</v>
      </c>
      <c r="D8721">
        <v>16377742</v>
      </c>
      <c r="E8721">
        <v>41.2</v>
      </c>
      <c r="F8721" t="s">
        <v>1072</v>
      </c>
      <c r="G8721">
        <v>2022</v>
      </c>
      <c r="H8721">
        <v>56.1</v>
      </c>
    </row>
    <row r="8722" spans="1:8">
      <c r="A8722" t="s">
        <v>628</v>
      </c>
      <c r="B8722" t="s">
        <v>629</v>
      </c>
      <c r="C8722">
        <v>144000000</v>
      </c>
      <c r="D8722">
        <v>16377742</v>
      </c>
      <c r="E8722">
        <v>41.2</v>
      </c>
      <c r="F8722" t="s">
        <v>1084</v>
      </c>
      <c r="G8722">
        <v>2018</v>
      </c>
      <c r="H8722">
        <v>30</v>
      </c>
    </row>
    <row r="8723" spans="1:8">
      <c r="A8723" t="s">
        <v>628</v>
      </c>
      <c r="B8723" t="s">
        <v>629</v>
      </c>
      <c r="C8723">
        <v>144000000</v>
      </c>
      <c r="D8723">
        <v>16377742</v>
      </c>
      <c r="E8723">
        <v>41.2</v>
      </c>
      <c r="F8723" t="s">
        <v>1084</v>
      </c>
      <c r="G8723">
        <v>2022</v>
      </c>
      <c r="H8723">
        <v>30</v>
      </c>
    </row>
    <row r="8724" spans="1:8">
      <c r="A8724" t="s">
        <v>628</v>
      </c>
      <c r="B8724" t="s">
        <v>629</v>
      </c>
      <c r="C8724">
        <v>144000000</v>
      </c>
      <c r="D8724">
        <v>16377742</v>
      </c>
      <c r="E8724">
        <v>41.2</v>
      </c>
      <c r="F8724" t="s">
        <v>1085</v>
      </c>
      <c r="G8724">
        <v>2018</v>
      </c>
      <c r="H8724">
        <v>35.299999999999997</v>
      </c>
    </row>
    <row r="8725" spans="1:8">
      <c r="A8725" t="s">
        <v>628</v>
      </c>
      <c r="B8725" t="s">
        <v>629</v>
      </c>
      <c r="C8725">
        <v>144000000</v>
      </c>
      <c r="D8725">
        <v>16377742</v>
      </c>
      <c r="E8725">
        <v>41.2</v>
      </c>
      <c r="F8725" t="s">
        <v>1088</v>
      </c>
      <c r="G8725">
        <v>2019</v>
      </c>
      <c r="H8725">
        <v>11.797202933052301</v>
      </c>
    </row>
    <row r="8726" spans="1:8">
      <c r="A8726" t="s">
        <v>628</v>
      </c>
      <c r="B8726" t="s">
        <v>629</v>
      </c>
      <c r="C8726">
        <v>144000000</v>
      </c>
      <c r="D8726">
        <v>16377742</v>
      </c>
      <c r="E8726">
        <v>41.2</v>
      </c>
      <c r="F8726" t="s">
        <v>1064</v>
      </c>
      <c r="G8726">
        <v>2015</v>
      </c>
      <c r="H8726">
        <v>0.16900000000000001</v>
      </c>
    </row>
    <row r="8727" spans="1:8">
      <c r="A8727" t="s">
        <v>628</v>
      </c>
      <c r="B8727" t="s">
        <v>629</v>
      </c>
      <c r="C8727">
        <v>144000000</v>
      </c>
      <c r="D8727">
        <v>16377742</v>
      </c>
      <c r="E8727">
        <v>41.2</v>
      </c>
      <c r="F8727" t="s">
        <v>1064</v>
      </c>
      <c r="G8727" t="s">
        <v>1056</v>
      </c>
      <c r="H8727">
        <v>0.19695617763248602</v>
      </c>
    </row>
    <row r="8728" spans="1:8">
      <c r="A8728" t="s">
        <v>628</v>
      </c>
      <c r="B8728" t="s">
        <v>629</v>
      </c>
      <c r="C8728">
        <v>144000000</v>
      </c>
      <c r="D8728">
        <v>16377742</v>
      </c>
      <c r="E8728">
        <v>41.2</v>
      </c>
      <c r="F8728" t="s">
        <v>1073</v>
      </c>
      <c r="G8728">
        <v>2017</v>
      </c>
      <c r="H8728">
        <v>15.8</v>
      </c>
    </row>
    <row r="8729" spans="1:8">
      <c r="A8729" t="s">
        <v>628</v>
      </c>
      <c r="B8729" t="s">
        <v>629</v>
      </c>
      <c r="C8729">
        <v>144000000</v>
      </c>
      <c r="D8729">
        <v>16377742</v>
      </c>
      <c r="E8729">
        <v>41.2</v>
      </c>
      <c r="F8729" t="s">
        <v>1073</v>
      </c>
      <c r="G8729">
        <v>2018</v>
      </c>
      <c r="H8729">
        <v>15.7777777777778</v>
      </c>
    </row>
    <row r="8730" spans="1:8">
      <c r="A8730" t="s">
        <v>628</v>
      </c>
      <c r="B8730" t="s">
        <v>629</v>
      </c>
      <c r="C8730">
        <v>144000000</v>
      </c>
      <c r="D8730">
        <v>16377742</v>
      </c>
      <c r="E8730">
        <v>41.2</v>
      </c>
      <c r="F8730" t="s">
        <v>1073</v>
      </c>
      <c r="G8730">
        <v>2021</v>
      </c>
      <c r="H8730">
        <v>16.2222222222222</v>
      </c>
    </row>
    <row r="8731" spans="1:8">
      <c r="A8731" t="s">
        <v>628</v>
      </c>
      <c r="B8731" t="s">
        <v>629</v>
      </c>
      <c r="C8731">
        <v>144000000</v>
      </c>
      <c r="D8731">
        <v>16377742</v>
      </c>
      <c r="E8731">
        <v>41.2</v>
      </c>
      <c r="F8731" t="s">
        <v>1089</v>
      </c>
      <c r="G8731">
        <v>2021</v>
      </c>
      <c r="H8731">
        <v>4.0800661964948012E-2</v>
      </c>
    </row>
    <row r="8732" spans="1:8">
      <c r="A8732" t="s">
        <v>628</v>
      </c>
      <c r="B8732" t="s">
        <v>629</v>
      </c>
      <c r="C8732">
        <v>144000000</v>
      </c>
      <c r="D8732">
        <v>16377742</v>
      </c>
      <c r="E8732">
        <v>41.2</v>
      </c>
      <c r="F8732" t="s">
        <v>1089</v>
      </c>
      <c r="G8732">
        <v>2019</v>
      </c>
      <c r="H8732">
        <v>3.9E-2</v>
      </c>
    </row>
    <row r="8733" spans="1:8">
      <c r="A8733" t="s">
        <v>630</v>
      </c>
      <c r="B8733" t="s">
        <v>631</v>
      </c>
      <c r="C8733">
        <v>12000000</v>
      </c>
      <c r="D8733">
        <v>24668</v>
      </c>
      <c r="E8733">
        <v>50.4</v>
      </c>
      <c r="F8733" t="s">
        <v>1065</v>
      </c>
      <c r="G8733">
        <v>2016</v>
      </c>
      <c r="H8733">
        <v>19.600000000000001</v>
      </c>
    </row>
    <row r="8734" spans="1:8">
      <c r="A8734" t="s">
        <v>630</v>
      </c>
      <c r="B8734" t="s">
        <v>631</v>
      </c>
      <c r="C8734">
        <v>12000000</v>
      </c>
      <c r="D8734">
        <v>24668</v>
      </c>
      <c r="E8734">
        <v>50.4</v>
      </c>
      <c r="F8734" t="s">
        <v>1065</v>
      </c>
      <c r="G8734">
        <v>2019</v>
      </c>
      <c r="H8734">
        <v>39.200000000000003</v>
      </c>
    </row>
    <row r="8735" spans="1:8">
      <c r="A8735" t="s">
        <v>630</v>
      </c>
      <c r="B8735" t="s">
        <v>631</v>
      </c>
      <c r="C8735">
        <v>12000000</v>
      </c>
      <c r="D8735">
        <v>24668</v>
      </c>
      <c r="E8735">
        <v>50.4</v>
      </c>
      <c r="F8735" t="s">
        <v>1066</v>
      </c>
      <c r="G8735">
        <v>2017</v>
      </c>
      <c r="H8735">
        <v>0.52400000000000002</v>
      </c>
    </row>
    <row r="8736" spans="1:8">
      <c r="A8736" t="s">
        <v>630</v>
      </c>
      <c r="B8736" t="s">
        <v>631</v>
      </c>
      <c r="C8736">
        <v>12000000</v>
      </c>
      <c r="D8736">
        <v>24668</v>
      </c>
      <c r="E8736">
        <v>50.4</v>
      </c>
      <c r="F8736" t="s">
        <v>1066</v>
      </c>
      <c r="G8736">
        <v>2021</v>
      </c>
      <c r="H8736">
        <v>0.53400000000000003</v>
      </c>
    </row>
    <row r="8737" spans="1:8">
      <c r="A8737" t="s">
        <v>630</v>
      </c>
      <c r="B8737" t="s">
        <v>631</v>
      </c>
      <c r="C8737">
        <v>12000000</v>
      </c>
      <c r="D8737">
        <v>24668</v>
      </c>
      <c r="E8737">
        <v>50.4</v>
      </c>
      <c r="F8737" t="s">
        <v>1086</v>
      </c>
      <c r="G8737">
        <v>2018</v>
      </c>
      <c r="H8737">
        <v>38</v>
      </c>
    </row>
    <row r="8738" spans="1:8">
      <c r="A8738" t="s">
        <v>630</v>
      </c>
      <c r="B8738" t="s">
        <v>631</v>
      </c>
      <c r="C8738">
        <v>12000000</v>
      </c>
      <c r="D8738">
        <v>24668</v>
      </c>
      <c r="E8738">
        <v>50.4</v>
      </c>
      <c r="F8738" t="s">
        <v>1074</v>
      </c>
      <c r="G8738">
        <v>2018</v>
      </c>
      <c r="H8738">
        <v>6.9</v>
      </c>
    </row>
    <row r="8739" spans="1:8">
      <c r="A8739" t="s">
        <v>630</v>
      </c>
      <c r="B8739" t="s">
        <v>631</v>
      </c>
      <c r="C8739">
        <v>12000000</v>
      </c>
      <c r="D8739">
        <v>24668</v>
      </c>
      <c r="E8739">
        <v>50.4</v>
      </c>
      <c r="F8739" t="s">
        <v>1074</v>
      </c>
      <c r="G8739" t="s">
        <v>1056</v>
      </c>
      <c r="H8739">
        <v>10.884519160809999</v>
      </c>
    </row>
    <row r="8740" spans="1:8">
      <c r="A8740" t="s">
        <v>630</v>
      </c>
      <c r="B8740" t="s">
        <v>631</v>
      </c>
      <c r="C8740">
        <v>12000000</v>
      </c>
      <c r="D8740">
        <v>24668</v>
      </c>
      <c r="E8740">
        <v>50.4</v>
      </c>
      <c r="F8740" t="s">
        <v>1075</v>
      </c>
      <c r="G8740">
        <v>2018</v>
      </c>
      <c r="H8740">
        <v>25.6957312822469</v>
      </c>
    </row>
    <row r="8741" spans="1:8">
      <c r="A8741" t="s">
        <v>630</v>
      </c>
      <c r="B8741" t="s">
        <v>631</v>
      </c>
      <c r="C8741">
        <v>12000000</v>
      </c>
      <c r="D8741">
        <v>24668</v>
      </c>
      <c r="E8741">
        <v>50.4</v>
      </c>
      <c r="F8741" t="s">
        <v>1075</v>
      </c>
      <c r="G8741">
        <v>2019</v>
      </c>
      <c r="H8741">
        <v>28.1267010092985</v>
      </c>
    </row>
    <row r="8742" spans="1:8">
      <c r="A8742" t="s">
        <v>630</v>
      </c>
      <c r="B8742" t="s">
        <v>631</v>
      </c>
      <c r="C8742">
        <v>12000000</v>
      </c>
      <c r="D8742">
        <v>24668</v>
      </c>
      <c r="E8742">
        <v>50.4</v>
      </c>
      <c r="F8742" t="s">
        <v>1075</v>
      </c>
      <c r="G8742">
        <v>2020</v>
      </c>
      <c r="H8742">
        <v>27.181966378742601</v>
      </c>
    </row>
    <row r="8743" spans="1:8">
      <c r="A8743" t="s">
        <v>630</v>
      </c>
      <c r="B8743" t="s">
        <v>631</v>
      </c>
      <c r="C8743">
        <v>12000000</v>
      </c>
      <c r="D8743">
        <v>24668</v>
      </c>
      <c r="E8743">
        <v>50.4</v>
      </c>
      <c r="F8743" t="s">
        <v>1075</v>
      </c>
      <c r="G8743">
        <v>2021</v>
      </c>
      <c r="H8743">
        <v>30.140592717521802</v>
      </c>
    </row>
    <row r="8744" spans="1:8">
      <c r="A8744" t="s">
        <v>630</v>
      </c>
      <c r="B8744" t="s">
        <v>631</v>
      </c>
      <c r="C8744">
        <v>12000000</v>
      </c>
      <c r="D8744">
        <v>24668</v>
      </c>
      <c r="E8744">
        <v>50.4</v>
      </c>
      <c r="F8744" t="s">
        <v>1076</v>
      </c>
      <c r="G8744">
        <v>2018</v>
      </c>
      <c r="H8744">
        <v>2138.6499268223602</v>
      </c>
    </row>
    <row r="8745" spans="1:8">
      <c r="A8745" t="s">
        <v>630</v>
      </c>
      <c r="B8745" t="s">
        <v>631</v>
      </c>
      <c r="C8745">
        <v>12000000</v>
      </c>
      <c r="D8745">
        <v>24668</v>
      </c>
      <c r="E8745">
        <v>50.4</v>
      </c>
      <c r="F8745" t="s">
        <v>1076</v>
      </c>
      <c r="G8745">
        <v>2019</v>
      </c>
      <c r="H8745">
        <v>2321.5269526066299</v>
      </c>
    </row>
    <row r="8746" spans="1:8">
      <c r="A8746" t="s">
        <v>630</v>
      </c>
      <c r="B8746" t="s">
        <v>631</v>
      </c>
      <c r="C8746">
        <v>12000000</v>
      </c>
      <c r="D8746">
        <v>24668</v>
      </c>
      <c r="E8746">
        <v>50.4</v>
      </c>
      <c r="F8746" t="s">
        <v>1076</v>
      </c>
      <c r="G8746">
        <v>2020</v>
      </c>
      <c r="H8746">
        <v>2213.5685976089999</v>
      </c>
    </row>
    <row r="8747" spans="1:8">
      <c r="A8747" t="s">
        <v>630</v>
      </c>
      <c r="B8747" t="s">
        <v>631</v>
      </c>
      <c r="C8747">
        <v>12000000</v>
      </c>
      <c r="D8747">
        <v>24668</v>
      </c>
      <c r="E8747">
        <v>50.4</v>
      </c>
      <c r="F8747" t="s">
        <v>1076</v>
      </c>
      <c r="G8747">
        <v>2021</v>
      </c>
      <c r="H8747">
        <v>2494.0505716971602</v>
      </c>
    </row>
    <row r="8748" spans="1:8">
      <c r="A8748" t="s">
        <v>630</v>
      </c>
      <c r="B8748" t="s">
        <v>631</v>
      </c>
      <c r="C8748">
        <v>12000000</v>
      </c>
      <c r="D8748">
        <v>24668</v>
      </c>
      <c r="E8748">
        <v>50.4</v>
      </c>
      <c r="F8748" t="s">
        <v>1077</v>
      </c>
      <c r="G8748">
        <v>2018</v>
      </c>
      <c r="H8748">
        <v>8.5794375372519198</v>
      </c>
    </row>
    <row r="8749" spans="1:8">
      <c r="A8749" t="s">
        <v>630</v>
      </c>
      <c r="B8749" t="s">
        <v>631</v>
      </c>
      <c r="C8749">
        <v>12000000</v>
      </c>
      <c r="D8749">
        <v>24668</v>
      </c>
      <c r="E8749">
        <v>50.4</v>
      </c>
      <c r="F8749" t="s">
        <v>1077</v>
      </c>
      <c r="G8749" t="s">
        <v>1057</v>
      </c>
      <c r="H8749">
        <v>10.884519160809999</v>
      </c>
    </row>
    <row r="8750" spans="1:8">
      <c r="A8750" t="s">
        <v>630</v>
      </c>
      <c r="B8750" t="s">
        <v>631</v>
      </c>
      <c r="C8750">
        <v>12000000</v>
      </c>
      <c r="D8750">
        <v>24668</v>
      </c>
      <c r="E8750">
        <v>50.4</v>
      </c>
      <c r="F8750" t="s">
        <v>1061</v>
      </c>
      <c r="G8750">
        <v>2014</v>
      </c>
      <c r="H8750">
        <v>4.1987800598144496</v>
      </c>
    </row>
    <row r="8751" spans="1:8">
      <c r="A8751" t="s">
        <v>630</v>
      </c>
      <c r="B8751" t="s">
        <v>631</v>
      </c>
      <c r="C8751">
        <v>12000000</v>
      </c>
      <c r="D8751">
        <v>24668</v>
      </c>
      <c r="E8751">
        <v>50.4</v>
      </c>
      <c r="F8751" t="s">
        <v>1061</v>
      </c>
      <c r="G8751">
        <v>2015</v>
      </c>
      <c r="H8751">
        <v>3.64915990829468</v>
      </c>
    </row>
    <row r="8752" spans="1:8">
      <c r="A8752" t="s">
        <v>630</v>
      </c>
      <c r="B8752" t="s">
        <v>631</v>
      </c>
      <c r="C8752">
        <v>12000000</v>
      </c>
      <c r="D8752">
        <v>24668</v>
      </c>
      <c r="E8752">
        <v>50.4</v>
      </c>
      <c r="F8752" t="s">
        <v>1061</v>
      </c>
      <c r="G8752">
        <v>2016</v>
      </c>
      <c r="H8752">
        <v>3.4367299079895002</v>
      </c>
    </row>
    <row r="8753" spans="1:8">
      <c r="A8753" t="s">
        <v>630</v>
      </c>
      <c r="B8753" t="s">
        <v>631</v>
      </c>
      <c r="C8753">
        <v>12000000</v>
      </c>
      <c r="D8753">
        <v>24668</v>
      </c>
      <c r="E8753">
        <v>50.4</v>
      </c>
      <c r="F8753" t="s">
        <v>1061</v>
      </c>
      <c r="G8753">
        <v>2017</v>
      </c>
      <c r="H8753">
        <v>3.1264600753784202</v>
      </c>
    </row>
    <row r="8754" spans="1:8">
      <c r="A8754" t="s">
        <v>630</v>
      </c>
      <c r="B8754" t="s">
        <v>631</v>
      </c>
      <c r="C8754">
        <v>12000000</v>
      </c>
      <c r="D8754">
        <v>24668</v>
      </c>
      <c r="E8754">
        <v>50.4</v>
      </c>
      <c r="F8754" t="s">
        <v>1061</v>
      </c>
      <c r="G8754">
        <v>2018</v>
      </c>
      <c r="H8754">
        <v>3.0737500190734899</v>
      </c>
    </row>
    <row r="8755" spans="1:8">
      <c r="A8755" t="s">
        <v>630</v>
      </c>
      <c r="B8755" t="s">
        <v>631</v>
      </c>
      <c r="C8755">
        <v>12000000</v>
      </c>
      <c r="D8755">
        <v>24668</v>
      </c>
      <c r="E8755">
        <v>50.4</v>
      </c>
      <c r="F8755" t="s">
        <v>1061</v>
      </c>
      <c r="G8755">
        <v>2019</v>
      </c>
      <c r="H8755">
        <v>3.2370741367340101</v>
      </c>
    </row>
    <row r="8756" spans="1:8">
      <c r="A8756" t="s">
        <v>630</v>
      </c>
      <c r="B8756" t="s">
        <v>631</v>
      </c>
      <c r="C8756">
        <v>12000000</v>
      </c>
      <c r="D8756">
        <v>24668</v>
      </c>
      <c r="E8756">
        <v>50.4</v>
      </c>
      <c r="F8756" t="s">
        <v>1061</v>
      </c>
      <c r="G8756">
        <v>2020</v>
      </c>
      <c r="H8756">
        <v>3.3305497169494598</v>
      </c>
    </row>
    <row r="8757" spans="1:8">
      <c r="A8757" t="s">
        <v>630</v>
      </c>
      <c r="B8757" t="s">
        <v>631</v>
      </c>
      <c r="C8757">
        <v>12000000</v>
      </c>
      <c r="D8757">
        <v>24668</v>
      </c>
      <c r="E8757">
        <v>50.4</v>
      </c>
      <c r="F8757" t="s">
        <v>1061</v>
      </c>
      <c r="G8757">
        <v>2021</v>
      </c>
      <c r="H8757">
        <v>3.82156157493591</v>
      </c>
    </row>
    <row r="8758" spans="1:8">
      <c r="A8758" t="s">
        <v>630</v>
      </c>
      <c r="B8758" t="s">
        <v>631</v>
      </c>
      <c r="C8758">
        <v>12000000</v>
      </c>
      <c r="D8758">
        <v>24668</v>
      </c>
      <c r="E8758">
        <v>50.4</v>
      </c>
      <c r="F8758" t="s">
        <v>1061</v>
      </c>
      <c r="G8758" t="s">
        <v>1057</v>
      </c>
      <c r="H8758">
        <v>3.82156157493591</v>
      </c>
    </row>
    <row r="8759" spans="1:8">
      <c r="A8759" t="s">
        <v>630</v>
      </c>
      <c r="B8759" t="s">
        <v>631</v>
      </c>
      <c r="C8759">
        <v>12000000</v>
      </c>
      <c r="D8759">
        <v>24668</v>
      </c>
      <c r="E8759">
        <v>50.4</v>
      </c>
      <c r="F8759" t="s">
        <v>1063</v>
      </c>
      <c r="G8759">
        <v>2015</v>
      </c>
      <c r="H8759">
        <v>143</v>
      </c>
    </row>
    <row r="8760" spans="1:8">
      <c r="A8760" t="s">
        <v>630</v>
      </c>
      <c r="B8760" t="s">
        <v>631</v>
      </c>
      <c r="C8760">
        <v>12000000</v>
      </c>
      <c r="D8760">
        <v>24668</v>
      </c>
      <c r="E8760">
        <v>50.4</v>
      </c>
      <c r="F8760" t="s">
        <v>1063</v>
      </c>
      <c r="G8760">
        <v>2018</v>
      </c>
      <c r="H8760">
        <v>52.295345310000002</v>
      </c>
    </row>
    <row r="8761" spans="1:8">
      <c r="A8761" t="s">
        <v>630</v>
      </c>
      <c r="B8761" t="s">
        <v>631</v>
      </c>
      <c r="C8761">
        <v>12000000</v>
      </c>
      <c r="D8761">
        <v>24668</v>
      </c>
      <c r="E8761">
        <v>50.4</v>
      </c>
      <c r="F8761" t="s">
        <v>1063</v>
      </c>
      <c r="G8761">
        <v>2019</v>
      </c>
      <c r="H8761">
        <v>51.399124149999999</v>
      </c>
    </row>
    <row r="8762" spans="1:8">
      <c r="A8762" t="s">
        <v>630</v>
      </c>
      <c r="B8762" t="s">
        <v>631</v>
      </c>
      <c r="C8762">
        <v>12000000</v>
      </c>
      <c r="D8762">
        <v>24668</v>
      </c>
      <c r="E8762">
        <v>50.4</v>
      </c>
      <c r="F8762" t="s">
        <v>1090</v>
      </c>
      <c r="G8762">
        <v>2020</v>
      </c>
      <c r="H8762">
        <v>31.8</v>
      </c>
    </row>
    <row r="8763" spans="1:8">
      <c r="A8763" t="s">
        <v>630</v>
      </c>
      <c r="B8763" t="s">
        <v>631</v>
      </c>
      <c r="C8763">
        <v>12000000</v>
      </c>
      <c r="D8763">
        <v>24668</v>
      </c>
      <c r="E8763">
        <v>50.4</v>
      </c>
      <c r="F8763" t="s">
        <v>1092</v>
      </c>
      <c r="G8763" t="s">
        <v>1058</v>
      </c>
      <c r="H8763">
        <v>248</v>
      </c>
    </row>
    <row r="8764" spans="1:8">
      <c r="A8764" t="s">
        <v>630</v>
      </c>
      <c r="B8764" t="s">
        <v>631</v>
      </c>
      <c r="C8764">
        <v>12000000</v>
      </c>
      <c r="D8764">
        <v>24668</v>
      </c>
      <c r="E8764">
        <v>50.4</v>
      </c>
      <c r="F8764" t="s">
        <v>1062</v>
      </c>
      <c r="G8764">
        <v>2018</v>
      </c>
      <c r="H8764">
        <v>3.0737500190734899</v>
      </c>
    </row>
    <row r="8765" spans="1:8">
      <c r="A8765" t="s">
        <v>630</v>
      </c>
      <c r="B8765" t="s">
        <v>631</v>
      </c>
      <c r="C8765">
        <v>12000000</v>
      </c>
      <c r="D8765">
        <v>24668</v>
      </c>
      <c r="E8765">
        <v>50.4</v>
      </c>
      <c r="F8765" t="s">
        <v>1062</v>
      </c>
      <c r="G8765" t="s">
        <v>1056</v>
      </c>
      <c r="H8765">
        <v>3.82156157493591</v>
      </c>
    </row>
    <row r="8766" spans="1:8">
      <c r="A8766" t="s">
        <v>630</v>
      </c>
      <c r="B8766" t="s">
        <v>631</v>
      </c>
      <c r="C8766">
        <v>12000000</v>
      </c>
      <c r="D8766">
        <v>24668</v>
      </c>
      <c r="E8766">
        <v>50.4</v>
      </c>
      <c r="F8766" t="s">
        <v>1078</v>
      </c>
      <c r="G8766">
        <v>2018</v>
      </c>
      <c r="H8766">
        <v>3.0737500190734899</v>
      </c>
    </row>
    <row r="8767" spans="1:8">
      <c r="A8767" t="s">
        <v>630</v>
      </c>
      <c r="B8767" t="s">
        <v>631</v>
      </c>
      <c r="C8767">
        <v>12000000</v>
      </c>
      <c r="D8767">
        <v>24668</v>
      </c>
      <c r="E8767">
        <v>50.4</v>
      </c>
      <c r="F8767" t="s">
        <v>1078</v>
      </c>
      <c r="G8767" t="s">
        <v>1057</v>
      </c>
      <c r="H8767">
        <v>3.82156157493591</v>
      </c>
    </row>
    <row r="8768" spans="1:8">
      <c r="A8768" t="s">
        <v>630</v>
      </c>
      <c r="B8768" t="s">
        <v>631</v>
      </c>
      <c r="C8768">
        <v>12000000</v>
      </c>
      <c r="D8768">
        <v>24668</v>
      </c>
      <c r="E8768">
        <v>50.4</v>
      </c>
      <c r="F8768" t="s">
        <v>1087</v>
      </c>
      <c r="G8768">
        <v>2018</v>
      </c>
      <c r="H8768">
        <v>4.3201098442077601</v>
      </c>
    </row>
    <row r="8769" spans="1:8">
      <c r="A8769" t="s">
        <v>630</v>
      </c>
      <c r="B8769" t="s">
        <v>631</v>
      </c>
      <c r="C8769">
        <v>12000000</v>
      </c>
      <c r="D8769">
        <v>24668</v>
      </c>
      <c r="E8769">
        <v>50.4</v>
      </c>
      <c r="F8769" t="s">
        <v>1087</v>
      </c>
      <c r="G8769" t="s">
        <v>1056</v>
      </c>
      <c r="H8769">
        <v>6.3421502113342303</v>
      </c>
    </row>
    <row r="8770" spans="1:8">
      <c r="A8770" t="s">
        <v>630</v>
      </c>
      <c r="B8770" t="s">
        <v>631</v>
      </c>
      <c r="C8770">
        <v>12000000</v>
      </c>
      <c r="D8770">
        <v>24668</v>
      </c>
      <c r="E8770">
        <v>50.4</v>
      </c>
      <c r="F8770" t="s">
        <v>1079</v>
      </c>
      <c r="G8770">
        <v>2018</v>
      </c>
      <c r="H8770">
        <v>2.5</v>
      </c>
    </row>
    <row r="8771" spans="1:8">
      <c r="A8771" t="s">
        <v>630</v>
      </c>
      <c r="B8771" t="s">
        <v>631</v>
      </c>
      <c r="C8771">
        <v>12000000</v>
      </c>
      <c r="D8771">
        <v>24668</v>
      </c>
      <c r="E8771">
        <v>50.4</v>
      </c>
      <c r="F8771" t="s">
        <v>1079</v>
      </c>
      <c r="G8771">
        <v>2021</v>
      </c>
      <c r="H8771">
        <v>1.60699999332428</v>
      </c>
    </row>
    <row r="8772" spans="1:8">
      <c r="A8772" t="s">
        <v>630</v>
      </c>
      <c r="B8772" t="s">
        <v>631</v>
      </c>
      <c r="C8772">
        <v>12000000</v>
      </c>
      <c r="D8772">
        <v>24668</v>
      </c>
      <c r="E8772">
        <v>50.4</v>
      </c>
      <c r="F8772" t="s">
        <v>1091</v>
      </c>
      <c r="G8772">
        <v>2020</v>
      </c>
      <c r="H8772">
        <v>100</v>
      </c>
    </row>
    <row r="8773" spans="1:8">
      <c r="A8773" t="s">
        <v>630</v>
      </c>
      <c r="B8773" t="s">
        <v>631</v>
      </c>
      <c r="C8773">
        <v>12000000</v>
      </c>
      <c r="D8773">
        <v>24668</v>
      </c>
      <c r="E8773">
        <v>50.4</v>
      </c>
      <c r="F8773" t="s">
        <v>1080</v>
      </c>
      <c r="G8773">
        <v>2018</v>
      </c>
      <c r="H8773">
        <v>8</v>
      </c>
    </row>
    <row r="8774" spans="1:8">
      <c r="A8774" t="s">
        <v>630</v>
      </c>
      <c r="B8774" t="s">
        <v>631</v>
      </c>
      <c r="C8774">
        <v>12000000</v>
      </c>
      <c r="D8774">
        <v>24668</v>
      </c>
      <c r="E8774">
        <v>50.4</v>
      </c>
      <c r="F8774" t="s">
        <v>1080</v>
      </c>
      <c r="G8774">
        <v>2022</v>
      </c>
      <c r="H8774">
        <v>8</v>
      </c>
    </row>
    <row r="8775" spans="1:8">
      <c r="A8775" t="s">
        <v>630</v>
      </c>
      <c r="B8775" t="s">
        <v>631</v>
      </c>
      <c r="C8775">
        <v>12000000</v>
      </c>
      <c r="D8775">
        <v>24668</v>
      </c>
      <c r="E8775">
        <v>50.4</v>
      </c>
      <c r="F8775" t="s">
        <v>1081</v>
      </c>
      <c r="G8775">
        <v>2018</v>
      </c>
      <c r="H8775">
        <v>15</v>
      </c>
    </row>
    <row r="8776" spans="1:8">
      <c r="A8776" t="s">
        <v>630</v>
      </c>
      <c r="B8776" t="s">
        <v>631</v>
      </c>
      <c r="C8776">
        <v>12000000</v>
      </c>
      <c r="D8776">
        <v>24668</v>
      </c>
      <c r="E8776">
        <v>50.4</v>
      </c>
      <c r="F8776" t="s">
        <v>1081</v>
      </c>
      <c r="G8776">
        <v>2022</v>
      </c>
      <c r="H8776">
        <v>14</v>
      </c>
    </row>
    <row r="8777" spans="1:8">
      <c r="A8777" t="s">
        <v>630</v>
      </c>
      <c r="B8777" t="s">
        <v>631</v>
      </c>
      <c r="C8777">
        <v>12000000</v>
      </c>
      <c r="D8777">
        <v>24668</v>
      </c>
      <c r="E8777">
        <v>50.4</v>
      </c>
      <c r="F8777" t="s">
        <v>1067</v>
      </c>
      <c r="G8777">
        <v>2017</v>
      </c>
      <c r="H8777">
        <v>0.04</v>
      </c>
    </row>
    <row r="8778" spans="1:8">
      <c r="A8778" t="s">
        <v>630</v>
      </c>
      <c r="B8778" t="s">
        <v>631</v>
      </c>
      <c r="C8778">
        <v>12000000</v>
      </c>
      <c r="D8778">
        <v>24668</v>
      </c>
      <c r="E8778">
        <v>50.4</v>
      </c>
      <c r="F8778" t="s">
        <v>1067</v>
      </c>
      <c r="G8778">
        <v>2021</v>
      </c>
      <c r="H8778">
        <v>0.17043863236904144</v>
      </c>
    </row>
    <row r="8779" spans="1:8">
      <c r="A8779" t="s">
        <v>630</v>
      </c>
      <c r="B8779" t="s">
        <v>631</v>
      </c>
      <c r="C8779">
        <v>12000000</v>
      </c>
      <c r="D8779">
        <v>24668</v>
      </c>
      <c r="E8779">
        <v>50.4</v>
      </c>
      <c r="F8779" t="s">
        <v>1068</v>
      </c>
      <c r="G8779">
        <v>2017</v>
      </c>
      <c r="H8779">
        <v>0.26</v>
      </c>
    </row>
    <row r="8780" spans="1:8">
      <c r="A8780" t="s">
        <v>630</v>
      </c>
      <c r="B8780" t="s">
        <v>631</v>
      </c>
      <c r="C8780">
        <v>12000000</v>
      </c>
      <c r="D8780">
        <v>24668</v>
      </c>
      <c r="E8780">
        <v>50.4</v>
      </c>
      <c r="F8780" t="s">
        <v>1068</v>
      </c>
      <c r="G8780">
        <v>2021</v>
      </c>
      <c r="H8780">
        <v>0.26119261980056763</v>
      </c>
    </row>
    <row r="8781" spans="1:8">
      <c r="A8781" t="s">
        <v>630</v>
      </c>
      <c r="B8781" t="s">
        <v>631</v>
      </c>
      <c r="C8781">
        <v>12000000</v>
      </c>
      <c r="D8781">
        <v>24668</v>
      </c>
      <c r="E8781">
        <v>50.4</v>
      </c>
      <c r="F8781" t="s">
        <v>1069</v>
      </c>
      <c r="G8781">
        <v>2017</v>
      </c>
      <c r="H8781">
        <v>0.15</v>
      </c>
    </row>
    <row r="8782" spans="1:8">
      <c r="A8782" t="s">
        <v>630</v>
      </c>
      <c r="B8782" t="s">
        <v>631</v>
      </c>
      <c r="C8782">
        <v>12000000</v>
      </c>
      <c r="D8782">
        <v>24668</v>
      </c>
      <c r="E8782">
        <v>50.4</v>
      </c>
      <c r="F8782" t="s">
        <v>1069</v>
      </c>
      <c r="G8782">
        <v>2021</v>
      </c>
      <c r="H8782">
        <v>7.0984154939651489E-2</v>
      </c>
    </row>
    <row r="8783" spans="1:8">
      <c r="A8783" t="s">
        <v>630</v>
      </c>
      <c r="B8783" t="s">
        <v>631</v>
      </c>
      <c r="C8783">
        <v>12000000</v>
      </c>
      <c r="D8783">
        <v>24668</v>
      </c>
      <c r="E8783">
        <v>50.4</v>
      </c>
      <c r="F8783" t="s">
        <v>1070</v>
      </c>
      <c r="G8783">
        <v>2017</v>
      </c>
      <c r="H8783">
        <v>0.13</v>
      </c>
    </row>
    <row r="8784" spans="1:8">
      <c r="A8784" t="s">
        <v>630</v>
      </c>
      <c r="B8784" t="s">
        <v>631</v>
      </c>
      <c r="C8784">
        <v>12000000</v>
      </c>
      <c r="D8784">
        <v>24668</v>
      </c>
      <c r="E8784">
        <v>50.4</v>
      </c>
      <c r="F8784" t="s">
        <v>1070</v>
      </c>
      <c r="G8784">
        <v>2021</v>
      </c>
      <c r="H8784">
        <v>0.20117996633052826</v>
      </c>
    </row>
    <row r="8785" spans="1:8">
      <c r="A8785" t="s">
        <v>630</v>
      </c>
      <c r="B8785" t="s">
        <v>631</v>
      </c>
      <c r="C8785">
        <v>12000000</v>
      </c>
      <c r="D8785">
        <v>24668</v>
      </c>
      <c r="E8785">
        <v>50.4</v>
      </c>
      <c r="F8785" t="s">
        <v>1071</v>
      </c>
      <c r="G8785">
        <v>2017</v>
      </c>
      <c r="H8785">
        <v>0.63</v>
      </c>
    </row>
    <row r="8786" spans="1:8">
      <c r="A8786" t="s">
        <v>630</v>
      </c>
      <c r="B8786" t="s">
        <v>631</v>
      </c>
      <c r="C8786">
        <v>12000000</v>
      </c>
      <c r="D8786">
        <v>24668</v>
      </c>
      <c r="E8786">
        <v>50.4</v>
      </c>
      <c r="F8786" t="s">
        <v>1071</v>
      </c>
      <c r="G8786">
        <v>2021</v>
      </c>
      <c r="H8786">
        <v>0.59922045469284058</v>
      </c>
    </row>
    <row r="8787" spans="1:8">
      <c r="A8787" t="s">
        <v>630</v>
      </c>
      <c r="B8787" t="s">
        <v>631</v>
      </c>
      <c r="C8787">
        <v>12000000</v>
      </c>
      <c r="D8787">
        <v>24668</v>
      </c>
      <c r="E8787">
        <v>50.4</v>
      </c>
      <c r="F8787" t="s">
        <v>1082</v>
      </c>
      <c r="G8787">
        <v>2018</v>
      </c>
      <c r="H8787">
        <v>79.599999999999994</v>
      </c>
    </row>
    <row r="8788" spans="1:8">
      <c r="A8788" t="s">
        <v>630</v>
      </c>
      <c r="B8788" t="s">
        <v>631</v>
      </c>
      <c r="C8788">
        <v>12000000</v>
      </c>
      <c r="D8788">
        <v>24668</v>
      </c>
      <c r="E8788">
        <v>50.4</v>
      </c>
      <c r="F8788" t="s">
        <v>1082</v>
      </c>
      <c r="G8788">
        <v>2022</v>
      </c>
      <c r="H8788">
        <v>26.6</v>
      </c>
    </row>
    <row r="8789" spans="1:8">
      <c r="A8789" t="s">
        <v>630</v>
      </c>
      <c r="B8789" t="s">
        <v>631</v>
      </c>
      <c r="C8789">
        <v>12000000</v>
      </c>
      <c r="D8789">
        <v>24668</v>
      </c>
      <c r="E8789">
        <v>50.4</v>
      </c>
      <c r="F8789" t="s">
        <v>1083</v>
      </c>
      <c r="G8789">
        <v>2018</v>
      </c>
      <c r="H8789">
        <v>61.2</v>
      </c>
    </row>
    <row r="8790" spans="1:8">
      <c r="A8790" t="s">
        <v>630</v>
      </c>
      <c r="B8790" t="s">
        <v>631</v>
      </c>
      <c r="C8790">
        <v>12000000</v>
      </c>
      <c r="D8790">
        <v>24668</v>
      </c>
      <c r="E8790">
        <v>50.4</v>
      </c>
      <c r="F8790" t="s">
        <v>1083</v>
      </c>
      <c r="G8790">
        <v>2022</v>
      </c>
      <c r="H8790">
        <v>54.7</v>
      </c>
    </row>
    <row r="8791" spans="1:8">
      <c r="A8791" t="s">
        <v>630</v>
      </c>
      <c r="B8791" t="s">
        <v>631</v>
      </c>
      <c r="C8791">
        <v>12000000</v>
      </c>
      <c r="D8791">
        <v>24668</v>
      </c>
      <c r="E8791">
        <v>50.4</v>
      </c>
      <c r="F8791" t="s">
        <v>1072</v>
      </c>
      <c r="G8791">
        <v>2017</v>
      </c>
      <c r="H8791">
        <v>69.099999999999994</v>
      </c>
    </row>
    <row r="8792" spans="1:8">
      <c r="A8792" t="s">
        <v>630</v>
      </c>
      <c r="B8792" t="s">
        <v>631</v>
      </c>
      <c r="C8792">
        <v>12000000</v>
      </c>
      <c r="D8792">
        <v>24668</v>
      </c>
      <c r="E8792">
        <v>50.4</v>
      </c>
      <c r="F8792" t="s">
        <v>1072</v>
      </c>
      <c r="G8792">
        <v>2022</v>
      </c>
      <c r="H8792">
        <v>57.1</v>
      </c>
    </row>
    <row r="8793" spans="1:8">
      <c r="A8793" t="s">
        <v>630</v>
      </c>
      <c r="B8793" t="s">
        <v>631</v>
      </c>
      <c r="C8793">
        <v>12000000</v>
      </c>
      <c r="D8793">
        <v>24668</v>
      </c>
      <c r="E8793">
        <v>50.4</v>
      </c>
      <c r="F8793" t="s">
        <v>1084</v>
      </c>
      <c r="G8793">
        <v>2018</v>
      </c>
      <c r="H8793">
        <v>40</v>
      </c>
    </row>
    <row r="8794" spans="1:8">
      <c r="A8794" t="s">
        <v>630</v>
      </c>
      <c r="B8794" t="s">
        <v>631</v>
      </c>
      <c r="C8794">
        <v>12000000</v>
      </c>
      <c r="D8794">
        <v>24668</v>
      </c>
      <c r="E8794">
        <v>50.4</v>
      </c>
      <c r="F8794" t="s">
        <v>1084</v>
      </c>
      <c r="G8794">
        <v>2022</v>
      </c>
      <c r="H8794">
        <v>40</v>
      </c>
    </row>
    <row r="8795" spans="1:8">
      <c r="A8795" t="s">
        <v>630</v>
      </c>
      <c r="B8795" t="s">
        <v>631</v>
      </c>
      <c r="C8795">
        <v>12000000</v>
      </c>
      <c r="D8795">
        <v>24668</v>
      </c>
      <c r="E8795">
        <v>50.4</v>
      </c>
      <c r="F8795" t="s">
        <v>1085</v>
      </c>
      <c r="G8795">
        <v>2018</v>
      </c>
      <c r="H8795">
        <v>27.2</v>
      </c>
    </row>
    <row r="8796" spans="1:8">
      <c r="A8796" t="s">
        <v>630</v>
      </c>
      <c r="B8796" t="s">
        <v>631</v>
      </c>
      <c r="C8796">
        <v>12000000</v>
      </c>
      <c r="D8796">
        <v>24668</v>
      </c>
      <c r="E8796">
        <v>50.4</v>
      </c>
      <c r="F8796" t="s">
        <v>1088</v>
      </c>
      <c r="G8796">
        <v>2019</v>
      </c>
      <c r="H8796">
        <v>0.105330369319572</v>
      </c>
    </row>
    <row r="8797" spans="1:8">
      <c r="A8797" t="s">
        <v>630</v>
      </c>
      <c r="B8797" t="s">
        <v>631</v>
      </c>
      <c r="C8797">
        <v>12000000</v>
      </c>
      <c r="D8797">
        <v>24668</v>
      </c>
      <c r="E8797">
        <v>50.4</v>
      </c>
      <c r="F8797" t="s">
        <v>1064</v>
      </c>
      <c r="G8797">
        <v>2015</v>
      </c>
      <c r="H8797">
        <v>0.5</v>
      </c>
    </row>
    <row r="8798" spans="1:8">
      <c r="A8798" t="s">
        <v>630</v>
      </c>
      <c r="B8798" t="s">
        <v>631</v>
      </c>
      <c r="C8798">
        <v>12000000</v>
      </c>
      <c r="D8798">
        <v>24668</v>
      </c>
      <c r="E8798">
        <v>50.4</v>
      </c>
      <c r="F8798" t="s">
        <v>1064</v>
      </c>
      <c r="G8798" t="s">
        <v>1056</v>
      </c>
      <c r="H8798">
        <v>0.48026117149758457</v>
      </c>
    </row>
    <row r="8799" spans="1:8">
      <c r="A8799" t="s">
        <v>630</v>
      </c>
      <c r="B8799" t="s">
        <v>631</v>
      </c>
      <c r="C8799">
        <v>12000000</v>
      </c>
      <c r="D8799">
        <v>24668</v>
      </c>
      <c r="E8799">
        <v>50.4</v>
      </c>
      <c r="F8799" t="s">
        <v>1073</v>
      </c>
      <c r="G8799">
        <v>2017</v>
      </c>
      <c r="H8799">
        <v>61.3</v>
      </c>
    </row>
    <row r="8800" spans="1:8">
      <c r="A8800" t="s">
        <v>630</v>
      </c>
      <c r="B8800" t="s">
        <v>631</v>
      </c>
      <c r="C8800">
        <v>12000000</v>
      </c>
      <c r="D8800">
        <v>24668</v>
      </c>
      <c r="E8800">
        <v>50.4</v>
      </c>
      <c r="F8800" t="s">
        <v>1073</v>
      </c>
      <c r="G8800">
        <v>2018</v>
      </c>
      <c r="H8800">
        <v>61.25</v>
      </c>
    </row>
    <row r="8801" spans="1:8">
      <c r="A8801" t="s">
        <v>630</v>
      </c>
      <c r="B8801" t="s">
        <v>631</v>
      </c>
      <c r="C8801">
        <v>12000000</v>
      </c>
      <c r="D8801">
        <v>24668</v>
      </c>
      <c r="E8801">
        <v>50.4</v>
      </c>
      <c r="F8801" t="s">
        <v>1073</v>
      </c>
      <c r="G8801">
        <v>2021</v>
      </c>
      <c r="H8801">
        <v>61.25</v>
      </c>
    </row>
    <row r="8802" spans="1:8">
      <c r="A8802" t="s">
        <v>630</v>
      </c>
      <c r="B8802" t="s">
        <v>631</v>
      </c>
      <c r="C8802">
        <v>12000000</v>
      </c>
      <c r="D8802">
        <v>24668</v>
      </c>
      <c r="E8802">
        <v>50.4</v>
      </c>
      <c r="F8802" t="s">
        <v>1089</v>
      </c>
      <c r="G8802">
        <v>2021</v>
      </c>
      <c r="H8802">
        <v>1.5453244209183608E-2</v>
      </c>
    </row>
    <row r="8803" spans="1:8">
      <c r="A8803" t="s">
        <v>630</v>
      </c>
      <c r="B8803" t="s">
        <v>631</v>
      </c>
      <c r="C8803">
        <v>12000000</v>
      </c>
      <c r="D8803">
        <v>24668</v>
      </c>
      <c r="E8803">
        <v>50.4</v>
      </c>
      <c r="F8803" t="s">
        <v>1089</v>
      </c>
      <c r="G8803">
        <v>2019</v>
      </c>
      <c r="H8803">
        <v>1.2E-2</v>
      </c>
    </row>
    <row r="8804" spans="1:8">
      <c r="A8804" t="s">
        <v>632</v>
      </c>
      <c r="B8804" t="s">
        <v>633</v>
      </c>
      <c r="C8804">
        <v>33000000</v>
      </c>
      <c r="D8804">
        <v>2149690</v>
      </c>
      <c r="E8804">
        <v>45.9</v>
      </c>
      <c r="F8804" t="s">
        <v>1065</v>
      </c>
      <c r="G8804">
        <v>2019</v>
      </c>
      <c r="H8804">
        <v>41.6</v>
      </c>
    </row>
    <row r="8805" spans="1:8">
      <c r="A8805" t="s">
        <v>632</v>
      </c>
      <c r="B8805" t="s">
        <v>633</v>
      </c>
      <c r="C8805">
        <v>33000000</v>
      </c>
      <c r="D8805">
        <v>2149690</v>
      </c>
      <c r="E8805">
        <v>45.9</v>
      </c>
      <c r="F8805" t="s">
        <v>1066</v>
      </c>
      <c r="G8805">
        <v>2017</v>
      </c>
      <c r="H8805">
        <v>0.85299999999999998</v>
      </c>
    </row>
    <row r="8806" spans="1:8">
      <c r="A8806" t="s">
        <v>632</v>
      </c>
      <c r="B8806" t="s">
        <v>633</v>
      </c>
      <c r="C8806">
        <v>33000000</v>
      </c>
      <c r="D8806">
        <v>2149690</v>
      </c>
      <c r="E8806">
        <v>45.9</v>
      </c>
      <c r="F8806" t="s">
        <v>1066</v>
      </c>
      <c r="G8806">
        <v>2021</v>
      </c>
      <c r="H8806">
        <v>0.875</v>
      </c>
    </row>
    <row r="8807" spans="1:8">
      <c r="A8807" t="s">
        <v>632</v>
      </c>
      <c r="B8807" t="s">
        <v>633</v>
      </c>
      <c r="C8807">
        <v>33000000</v>
      </c>
      <c r="D8807">
        <v>2149690</v>
      </c>
      <c r="E8807">
        <v>45.9</v>
      </c>
      <c r="F8807" t="s">
        <v>1086</v>
      </c>
      <c r="G8807">
        <v>2018</v>
      </c>
      <c r="H8807">
        <v>62.6</v>
      </c>
    </row>
    <row r="8808" spans="1:8">
      <c r="A8808" t="s">
        <v>632</v>
      </c>
      <c r="B8808" t="s">
        <v>633</v>
      </c>
      <c r="C8808">
        <v>33000000</v>
      </c>
      <c r="D8808">
        <v>2149690</v>
      </c>
      <c r="E8808">
        <v>45.9</v>
      </c>
      <c r="F8808" t="s">
        <v>1074</v>
      </c>
      <c r="G8808">
        <v>2018</v>
      </c>
      <c r="H8808">
        <v>3.4</v>
      </c>
    </row>
    <row r="8809" spans="1:8">
      <c r="A8809" t="s">
        <v>632</v>
      </c>
      <c r="B8809" t="s">
        <v>633</v>
      </c>
      <c r="C8809">
        <v>33000000</v>
      </c>
      <c r="D8809">
        <v>2149690</v>
      </c>
      <c r="E8809">
        <v>45.9</v>
      </c>
      <c r="F8809" t="s">
        <v>1074</v>
      </c>
      <c r="G8809" t="s">
        <v>1056</v>
      </c>
      <c r="H8809">
        <v>3.2409297684805001</v>
      </c>
    </row>
    <row r="8810" spans="1:8">
      <c r="A8810" t="s">
        <v>632</v>
      </c>
      <c r="B8810" t="s">
        <v>633</v>
      </c>
      <c r="C8810">
        <v>33000000</v>
      </c>
      <c r="D8810">
        <v>2149690</v>
      </c>
      <c r="E8810">
        <v>45.9</v>
      </c>
      <c r="F8810" t="s">
        <v>1075</v>
      </c>
      <c r="G8810">
        <v>2018</v>
      </c>
      <c r="H8810">
        <v>1605.26069179246</v>
      </c>
    </row>
    <row r="8811" spans="1:8">
      <c r="A8811" t="s">
        <v>632</v>
      </c>
      <c r="B8811" t="s">
        <v>633</v>
      </c>
      <c r="C8811">
        <v>33000000</v>
      </c>
      <c r="D8811">
        <v>2149690</v>
      </c>
      <c r="E8811">
        <v>45.9</v>
      </c>
      <c r="F8811" t="s">
        <v>1075</v>
      </c>
      <c r="G8811">
        <v>2019</v>
      </c>
      <c r="H8811">
        <v>1610.6187430539198</v>
      </c>
    </row>
    <row r="8812" spans="1:8">
      <c r="A8812" t="s">
        <v>632</v>
      </c>
      <c r="B8812" t="s">
        <v>633</v>
      </c>
      <c r="C8812">
        <v>33000000</v>
      </c>
      <c r="D8812">
        <v>2149690</v>
      </c>
      <c r="E8812">
        <v>45.9</v>
      </c>
      <c r="F8812" t="s">
        <v>1075</v>
      </c>
      <c r="G8812">
        <v>2020</v>
      </c>
      <c r="H8812">
        <v>1543.9766484599099</v>
      </c>
    </row>
    <row r="8813" spans="1:8">
      <c r="A8813" t="s">
        <v>632</v>
      </c>
      <c r="B8813" t="s">
        <v>633</v>
      </c>
      <c r="C8813">
        <v>33000000</v>
      </c>
      <c r="D8813">
        <v>2149690</v>
      </c>
      <c r="E8813">
        <v>45.9</v>
      </c>
      <c r="F8813" t="s">
        <v>1075</v>
      </c>
      <c r="G8813">
        <v>2021</v>
      </c>
      <c r="H8813">
        <v>1594.01584727823</v>
      </c>
    </row>
    <row r="8814" spans="1:8">
      <c r="A8814" t="s">
        <v>632</v>
      </c>
      <c r="B8814" t="s">
        <v>633</v>
      </c>
      <c r="C8814">
        <v>33000000</v>
      </c>
      <c r="D8814">
        <v>2149690</v>
      </c>
      <c r="E8814">
        <v>45.9</v>
      </c>
      <c r="F8814" t="s">
        <v>1076</v>
      </c>
      <c r="G8814">
        <v>2018</v>
      </c>
      <c r="H8814">
        <v>48767.836547637598</v>
      </c>
    </row>
    <row r="8815" spans="1:8">
      <c r="A8815" t="s">
        <v>632</v>
      </c>
      <c r="B8815" t="s">
        <v>633</v>
      </c>
      <c r="C8815">
        <v>33000000</v>
      </c>
      <c r="D8815">
        <v>2149690</v>
      </c>
      <c r="E8815">
        <v>45.9</v>
      </c>
      <c r="F8815" t="s">
        <v>1076</v>
      </c>
      <c r="G8815">
        <v>2019</v>
      </c>
      <c r="H8815">
        <v>48983.551260422901</v>
      </c>
    </row>
    <row r="8816" spans="1:8">
      <c r="A8816" t="s">
        <v>632</v>
      </c>
      <c r="B8816" t="s">
        <v>633</v>
      </c>
      <c r="C8816">
        <v>33000000</v>
      </c>
      <c r="D8816">
        <v>2149690</v>
      </c>
      <c r="E8816">
        <v>45.9</v>
      </c>
      <c r="F8816" t="s">
        <v>1076</v>
      </c>
      <c r="G8816">
        <v>2020</v>
      </c>
      <c r="H8816">
        <v>46778.298372036501</v>
      </c>
    </row>
    <row r="8817" spans="1:8">
      <c r="A8817" t="s">
        <v>632</v>
      </c>
      <c r="B8817" t="s">
        <v>633</v>
      </c>
      <c r="C8817">
        <v>33000000</v>
      </c>
      <c r="D8817">
        <v>2149690</v>
      </c>
      <c r="E8817">
        <v>45.9</v>
      </c>
      <c r="F8817" t="s">
        <v>1076</v>
      </c>
      <c r="G8817">
        <v>2021</v>
      </c>
      <c r="H8817">
        <v>49551.334571007603</v>
      </c>
    </row>
    <row r="8818" spans="1:8">
      <c r="A8818" t="s">
        <v>632</v>
      </c>
      <c r="B8818" t="s">
        <v>633</v>
      </c>
      <c r="C8818">
        <v>33000000</v>
      </c>
      <c r="D8818">
        <v>2149690</v>
      </c>
      <c r="E8818">
        <v>45.9</v>
      </c>
      <c r="F8818" t="s">
        <v>1077</v>
      </c>
      <c r="G8818">
        <v>2018</v>
      </c>
      <c r="H8818">
        <v>2.5141657996922802</v>
      </c>
    </row>
    <row r="8819" spans="1:8">
      <c r="A8819" t="s">
        <v>632</v>
      </c>
      <c r="B8819" t="s">
        <v>633</v>
      </c>
      <c r="C8819">
        <v>33000000</v>
      </c>
      <c r="D8819">
        <v>2149690</v>
      </c>
      <c r="E8819">
        <v>45.9</v>
      </c>
      <c r="F8819" t="s">
        <v>1077</v>
      </c>
      <c r="G8819" t="s">
        <v>1057</v>
      </c>
      <c r="H8819">
        <v>3.2409297684805001</v>
      </c>
    </row>
    <row r="8820" spans="1:8">
      <c r="A8820" t="s">
        <v>632</v>
      </c>
      <c r="B8820" t="s">
        <v>633</v>
      </c>
      <c r="C8820">
        <v>33000000</v>
      </c>
      <c r="D8820">
        <v>2149690</v>
      </c>
      <c r="E8820">
        <v>45.9</v>
      </c>
      <c r="F8820" t="s">
        <v>1061</v>
      </c>
      <c r="G8820">
        <v>2016</v>
      </c>
      <c r="H8820">
        <v>8.5104579925537092</v>
      </c>
    </row>
    <row r="8821" spans="1:8">
      <c r="A8821" t="s">
        <v>632</v>
      </c>
      <c r="B8821" t="s">
        <v>633</v>
      </c>
      <c r="C8821">
        <v>33000000</v>
      </c>
      <c r="D8821">
        <v>2149690</v>
      </c>
      <c r="E8821">
        <v>45.9</v>
      </c>
      <c r="F8821" t="s">
        <v>1061</v>
      </c>
      <c r="G8821">
        <v>2017</v>
      </c>
      <c r="H8821">
        <v>8.0164251327514595</v>
      </c>
    </row>
    <row r="8822" spans="1:8">
      <c r="A8822" t="s">
        <v>632</v>
      </c>
      <c r="B8822" t="s">
        <v>633</v>
      </c>
      <c r="C8822">
        <v>33000000</v>
      </c>
      <c r="D8822">
        <v>2149690</v>
      </c>
      <c r="E8822">
        <v>45.9</v>
      </c>
      <c r="F8822" t="s">
        <v>1061</v>
      </c>
      <c r="G8822">
        <v>2018</v>
      </c>
      <c r="H8822">
        <v>7.0858130455017099</v>
      </c>
    </row>
    <row r="8823" spans="1:8">
      <c r="A8823" t="s">
        <v>632</v>
      </c>
      <c r="B8823" t="s">
        <v>633</v>
      </c>
      <c r="C8823">
        <v>33000000</v>
      </c>
      <c r="D8823">
        <v>2149690</v>
      </c>
      <c r="E8823">
        <v>45.9</v>
      </c>
      <c r="F8823" t="s">
        <v>1061</v>
      </c>
      <c r="G8823">
        <v>2019</v>
      </c>
      <c r="H8823">
        <v>6.7947354316711399</v>
      </c>
    </row>
    <row r="8824" spans="1:8">
      <c r="A8824" t="s">
        <v>632</v>
      </c>
      <c r="B8824" t="s">
        <v>633</v>
      </c>
      <c r="C8824">
        <v>33000000</v>
      </c>
      <c r="D8824">
        <v>2149690</v>
      </c>
      <c r="E8824">
        <v>45.9</v>
      </c>
      <c r="F8824" t="s">
        <v>1061</v>
      </c>
      <c r="G8824">
        <v>2020</v>
      </c>
      <c r="H8824">
        <v>7.8093137741088903</v>
      </c>
    </row>
    <row r="8825" spans="1:8">
      <c r="A8825" t="s">
        <v>632</v>
      </c>
      <c r="B8825" t="s">
        <v>633</v>
      </c>
      <c r="C8825">
        <v>33000000</v>
      </c>
      <c r="D8825">
        <v>2149690</v>
      </c>
      <c r="E8825">
        <v>45.9</v>
      </c>
      <c r="F8825" t="s">
        <v>1061</v>
      </c>
      <c r="G8825" t="s">
        <v>1057</v>
      </c>
      <c r="H8825">
        <v>7.8093137741088903</v>
      </c>
    </row>
    <row r="8826" spans="1:8">
      <c r="A8826" t="s">
        <v>632</v>
      </c>
      <c r="B8826" t="s">
        <v>633</v>
      </c>
      <c r="C8826">
        <v>33000000</v>
      </c>
      <c r="D8826">
        <v>2149690</v>
      </c>
      <c r="E8826">
        <v>45.9</v>
      </c>
      <c r="F8826" t="s">
        <v>1063</v>
      </c>
      <c r="G8826">
        <v>2015</v>
      </c>
      <c r="H8826">
        <v>3121</v>
      </c>
    </row>
    <row r="8827" spans="1:8">
      <c r="A8827" t="s">
        <v>632</v>
      </c>
      <c r="B8827" t="s">
        <v>633</v>
      </c>
      <c r="C8827">
        <v>33000000</v>
      </c>
      <c r="D8827">
        <v>2149690</v>
      </c>
      <c r="E8827">
        <v>45.9</v>
      </c>
      <c r="F8827" t="s">
        <v>1063</v>
      </c>
      <c r="G8827">
        <v>2018</v>
      </c>
      <c r="H8827">
        <v>1341.5197753899999</v>
      </c>
    </row>
    <row r="8828" spans="1:8">
      <c r="A8828" t="s">
        <v>632</v>
      </c>
      <c r="B8828" t="s">
        <v>633</v>
      </c>
      <c r="C8828">
        <v>33000000</v>
      </c>
      <c r="D8828">
        <v>2149690</v>
      </c>
      <c r="E8828">
        <v>45.9</v>
      </c>
      <c r="F8828" t="s">
        <v>1063</v>
      </c>
      <c r="G8828">
        <v>2019</v>
      </c>
      <c r="H8828">
        <v>1316.2602539100001</v>
      </c>
    </row>
    <row r="8829" spans="1:8">
      <c r="A8829" t="s">
        <v>632</v>
      </c>
      <c r="B8829" t="s">
        <v>633</v>
      </c>
      <c r="C8829">
        <v>33000000</v>
      </c>
      <c r="D8829">
        <v>2149690</v>
      </c>
      <c r="E8829">
        <v>45.9</v>
      </c>
      <c r="F8829" t="s">
        <v>1090</v>
      </c>
      <c r="G8829">
        <v>2020</v>
      </c>
      <c r="H8829">
        <v>39.9</v>
      </c>
    </row>
    <row r="8830" spans="1:8">
      <c r="A8830" t="s">
        <v>632</v>
      </c>
      <c r="B8830" t="s">
        <v>633</v>
      </c>
      <c r="C8830">
        <v>33000000</v>
      </c>
      <c r="D8830">
        <v>2149690</v>
      </c>
      <c r="E8830">
        <v>45.9</v>
      </c>
      <c r="F8830" t="s">
        <v>1092</v>
      </c>
      <c r="G8830" t="s">
        <v>1058</v>
      </c>
      <c r="H8830">
        <v>17</v>
      </c>
    </row>
    <row r="8831" spans="1:8">
      <c r="A8831" t="s">
        <v>632</v>
      </c>
      <c r="B8831" t="s">
        <v>633</v>
      </c>
      <c r="C8831">
        <v>33000000</v>
      </c>
      <c r="D8831">
        <v>2149690</v>
      </c>
      <c r="E8831">
        <v>45.9</v>
      </c>
      <c r="F8831" t="s">
        <v>1062</v>
      </c>
      <c r="G8831">
        <v>2018</v>
      </c>
      <c r="H8831">
        <v>7.0858130455017099</v>
      </c>
    </row>
    <row r="8832" spans="1:8">
      <c r="A8832" t="s">
        <v>632</v>
      </c>
      <c r="B8832" t="s">
        <v>633</v>
      </c>
      <c r="C8832">
        <v>33000000</v>
      </c>
      <c r="D8832">
        <v>2149690</v>
      </c>
      <c r="E8832">
        <v>45.9</v>
      </c>
      <c r="F8832" t="s">
        <v>1062</v>
      </c>
      <c r="G8832" t="s">
        <v>1056</v>
      </c>
      <c r="H8832">
        <v>7.8093137741088903</v>
      </c>
    </row>
    <row r="8833" spans="1:8">
      <c r="A8833" t="s">
        <v>632</v>
      </c>
      <c r="B8833" t="s">
        <v>633</v>
      </c>
      <c r="C8833">
        <v>33000000</v>
      </c>
      <c r="D8833">
        <v>2149690</v>
      </c>
      <c r="E8833">
        <v>45.9</v>
      </c>
      <c r="F8833" t="s">
        <v>1078</v>
      </c>
      <c r="G8833">
        <v>2018</v>
      </c>
      <c r="H8833">
        <v>7.0858130455017099</v>
      </c>
    </row>
    <row r="8834" spans="1:8">
      <c r="A8834" t="s">
        <v>632</v>
      </c>
      <c r="B8834" t="s">
        <v>633</v>
      </c>
      <c r="C8834">
        <v>33000000</v>
      </c>
      <c r="D8834">
        <v>2149690</v>
      </c>
      <c r="E8834">
        <v>45.9</v>
      </c>
      <c r="F8834" t="s">
        <v>1078</v>
      </c>
      <c r="G8834" t="s">
        <v>1057</v>
      </c>
      <c r="H8834">
        <v>7.8093137741088903</v>
      </c>
    </row>
    <row r="8835" spans="1:8">
      <c r="A8835" t="s">
        <v>632</v>
      </c>
      <c r="B8835" t="s">
        <v>633</v>
      </c>
      <c r="C8835">
        <v>33000000</v>
      </c>
      <c r="D8835">
        <v>2149690</v>
      </c>
      <c r="E8835">
        <v>45.9</v>
      </c>
      <c r="F8835" t="s">
        <v>1087</v>
      </c>
      <c r="G8835" t="s">
        <v>1056</v>
      </c>
      <c r="H8835">
        <v>5.1759200096130398</v>
      </c>
    </row>
    <row r="8836" spans="1:8">
      <c r="A8836" t="s">
        <v>632</v>
      </c>
      <c r="B8836" t="s">
        <v>633</v>
      </c>
      <c r="C8836">
        <v>33000000</v>
      </c>
      <c r="D8836">
        <v>2149690</v>
      </c>
      <c r="E8836">
        <v>45.9</v>
      </c>
      <c r="F8836" t="s">
        <v>1079</v>
      </c>
      <c r="G8836">
        <v>2018</v>
      </c>
      <c r="H8836">
        <v>5.5</v>
      </c>
    </row>
    <row r="8837" spans="1:8">
      <c r="A8837" t="s">
        <v>632</v>
      </c>
      <c r="B8837" t="s">
        <v>633</v>
      </c>
      <c r="C8837">
        <v>33000000</v>
      </c>
      <c r="D8837">
        <v>2149690</v>
      </c>
      <c r="E8837">
        <v>45.9</v>
      </c>
      <c r="F8837" t="s">
        <v>1079</v>
      </c>
      <c r="G8837">
        <v>2021</v>
      </c>
      <c r="H8837">
        <v>7.3579998016357404</v>
      </c>
    </row>
    <row r="8838" spans="1:8">
      <c r="A8838" t="s">
        <v>632</v>
      </c>
      <c r="B8838" t="s">
        <v>633</v>
      </c>
      <c r="C8838">
        <v>33000000</v>
      </c>
      <c r="D8838">
        <v>2149690</v>
      </c>
      <c r="E8838">
        <v>45.9</v>
      </c>
      <c r="F8838" t="s">
        <v>1091</v>
      </c>
      <c r="G8838">
        <v>2020</v>
      </c>
      <c r="H8838">
        <v>100</v>
      </c>
    </row>
    <row r="8839" spans="1:8">
      <c r="A8839" t="s">
        <v>632</v>
      </c>
      <c r="B8839" t="s">
        <v>633</v>
      </c>
      <c r="C8839">
        <v>33000000</v>
      </c>
      <c r="D8839">
        <v>2149690</v>
      </c>
      <c r="E8839">
        <v>45.9</v>
      </c>
      <c r="F8839" t="s">
        <v>1080</v>
      </c>
      <c r="G8839">
        <v>2018</v>
      </c>
      <c r="H8839">
        <v>0</v>
      </c>
    </row>
    <row r="8840" spans="1:8">
      <c r="A8840" t="s">
        <v>632</v>
      </c>
      <c r="B8840" t="s">
        <v>633</v>
      </c>
      <c r="C8840">
        <v>33000000</v>
      </c>
      <c r="D8840">
        <v>2149690</v>
      </c>
      <c r="E8840">
        <v>45.9</v>
      </c>
      <c r="F8840" t="s">
        <v>1080</v>
      </c>
      <c r="G8840">
        <v>2022</v>
      </c>
      <c r="H8840">
        <v>1</v>
      </c>
    </row>
    <row r="8841" spans="1:8">
      <c r="A8841" t="s">
        <v>632</v>
      </c>
      <c r="B8841" t="s">
        <v>633</v>
      </c>
      <c r="C8841">
        <v>33000000</v>
      </c>
      <c r="D8841">
        <v>2149690</v>
      </c>
      <c r="E8841">
        <v>45.9</v>
      </c>
      <c r="F8841" t="s">
        <v>1081</v>
      </c>
      <c r="G8841">
        <v>2018</v>
      </c>
      <c r="H8841">
        <v>7</v>
      </c>
    </row>
    <row r="8842" spans="1:8">
      <c r="A8842" t="s">
        <v>632</v>
      </c>
      <c r="B8842" t="s">
        <v>633</v>
      </c>
      <c r="C8842">
        <v>33000000</v>
      </c>
      <c r="D8842">
        <v>2149690</v>
      </c>
      <c r="E8842">
        <v>45.9</v>
      </c>
      <c r="F8842" t="s">
        <v>1081</v>
      </c>
      <c r="G8842">
        <v>2022</v>
      </c>
      <c r="H8842">
        <v>6</v>
      </c>
    </row>
    <row r="8843" spans="1:8">
      <c r="A8843" t="s">
        <v>632</v>
      </c>
      <c r="B8843" t="s">
        <v>633</v>
      </c>
      <c r="C8843">
        <v>33000000</v>
      </c>
      <c r="D8843">
        <v>2149690</v>
      </c>
      <c r="E8843">
        <v>45.9</v>
      </c>
      <c r="F8843" t="s">
        <v>1067</v>
      </c>
      <c r="G8843">
        <v>2017</v>
      </c>
      <c r="H8843">
        <v>-0.62</v>
      </c>
    </row>
    <row r="8844" spans="1:8">
      <c r="A8844" t="s">
        <v>632</v>
      </c>
      <c r="B8844" t="s">
        <v>633</v>
      </c>
      <c r="C8844">
        <v>33000000</v>
      </c>
      <c r="D8844">
        <v>2149690</v>
      </c>
      <c r="E8844">
        <v>45.9</v>
      </c>
      <c r="F8844" t="s">
        <v>1067</v>
      </c>
      <c r="G8844">
        <v>2021</v>
      </c>
      <c r="H8844">
        <v>-0.58385926485061646</v>
      </c>
    </row>
    <row r="8845" spans="1:8">
      <c r="A8845" t="s">
        <v>632</v>
      </c>
      <c r="B8845" t="s">
        <v>633</v>
      </c>
      <c r="C8845">
        <v>33000000</v>
      </c>
      <c r="D8845">
        <v>2149690</v>
      </c>
      <c r="E8845">
        <v>45.9</v>
      </c>
      <c r="F8845" t="s">
        <v>1068</v>
      </c>
      <c r="G8845">
        <v>2017</v>
      </c>
      <c r="H8845">
        <v>0.25</v>
      </c>
    </row>
    <row r="8846" spans="1:8">
      <c r="A8846" t="s">
        <v>632</v>
      </c>
      <c r="B8846" t="s">
        <v>633</v>
      </c>
      <c r="C8846">
        <v>33000000</v>
      </c>
      <c r="D8846">
        <v>2149690</v>
      </c>
      <c r="E8846">
        <v>45.9</v>
      </c>
      <c r="F8846" t="s">
        <v>1068</v>
      </c>
      <c r="G8846">
        <v>2021</v>
      </c>
      <c r="H8846">
        <v>0.49630540609359741</v>
      </c>
    </row>
    <row r="8847" spans="1:8">
      <c r="A8847" t="s">
        <v>632</v>
      </c>
      <c r="B8847" t="s">
        <v>633</v>
      </c>
      <c r="C8847">
        <v>33000000</v>
      </c>
      <c r="D8847">
        <v>2149690</v>
      </c>
      <c r="E8847">
        <v>45.9</v>
      </c>
      <c r="F8847" t="s">
        <v>1069</v>
      </c>
      <c r="G8847">
        <v>2017</v>
      </c>
      <c r="H8847">
        <v>0</v>
      </c>
    </row>
    <row r="8848" spans="1:8">
      <c r="A8848" t="s">
        <v>632</v>
      </c>
      <c r="B8848" t="s">
        <v>633</v>
      </c>
      <c r="C8848">
        <v>33000000</v>
      </c>
      <c r="D8848">
        <v>2149690</v>
      </c>
      <c r="E8848">
        <v>45.9</v>
      </c>
      <c r="F8848" t="s">
        <v>1069</v>
      </c>
      <c r="G8848">
        <v>2021</v>
      </c>
      <c r="H8848">
        <v>0.33570998907089233</v>
      </c>
    </row>
    <row r="8849" spans="1:8">
      <c r="A8849" t="s">
        <v>632</v>
      </c>
      <c r="B8849" t="s">
        <v>633</v>
      </c>
      <c r="C8849">
        <v>33000000</v>
      </c>
      <c r="D8849">
        <v>2149690</v>
      </c>
      <c r="E8849">
        <v>45.9</v>
      </c>
      <c r="F8849" t="s">
        <v>1070</v>
      </c>
      <c r="G8849">
        <v>2017</v>
      </c>
      <c r="H8849">
        <v>0.1</v>
      </c>
    </row>
    <row r="8850" spans="1:8">
      <c r="A8850" t="s">
        <v>632</v>
      </c>
      <c r="B8850" t="s">
        <v>633</v>
      </c>
      <c r="C8850">
        <v>33000000</v>
      </c>
      <c r="D8850">
        <v>2149690</v>
      </c>
      <c r="E8850">
        <v>45.9</v>
      </c>
      <c r="F8850" t="s">
        <v>1070</v>
      </c>
      <c r="G8850">
        <v>2021</v>
      </c>
      <c r="H8850">
        <v>0.23015663027763367</v>
      </c>
    </row>
    <row r="8851" spans="1:8">
      <c r="A8851" t="s">
        <v>632</v>
      </c>
      <c r="B8851" t="s">
        <v>633</v>
      </c>
      <c r="C8851">
        <v>33000000</v>
      </c>
      <c r="D8851">
        <v>2149690</v>
      </c>
      <c r="E8851">
        <v>45.9</v>
      </c>
      <c r="F8851" t="s">
        <v>1071</v>
      </c>
      <c r="G8851">
        <v>2017</v>
      </c>
      <c r="H8851">
        <v>0.36</v>
      </c>
    </row>
    <row r="8852" spans="1:8">
      <c r="A8852" t="s">
        <v>632</v>
      </c>
      <c r="B8852" t="s">
        <v>633</v>
      </c>
      <c r="C8852">
        <v>33000000</v>
      </c>
      <c r="D8852">
        <v>2149690</v>
      </c>
      <c r="E8852">
        <v>45.9</v>
      </c>
      <c r="F8852" t="s">
        <v>1071</v>
      </c>
      <c r="G8852">
        <v>2021</v>
      </c>
      <c r="H8852">
        <v>0.30692571401596069</v>
      </c>
    </row>
    <row r="8853" spans="1:8">
      <c r="A8853" t="s">
        <v>632</v>
      </c>
      <c r="B8853" t="s">
        <v>633</v>
      </c>
      <c r="C8853">
        <v>33000000</v>
      </c>
      <c r="D8853">
        <v>2149690</v>
      </c>
      <c r="E8853">
        <v>45.9</v>
      </c>
      <c r="F8853" t="s">
        <v>1082</v>
      </c>
      <c r="G8853">
        <v>2018</v>
      </c>
      <c r="H8853">
        <v>60.2</v>
      </c>
    </row>
    <row r="8854" spans="1:8">
      <c r="A8854" t="s">
        <v>632</v>
      </c>
      <c r="B8854" t="s">
        <v>633</v>
      </c>
      <c r="C8854">
        <v>33000000</v>
      </c>
      <c r="D8854">
        <v>2149690</v>
      </c>
      <c r="E8854">
        <v>45.9</v>
      </c>
      <c r="F8854" t="s">
        <v>1082</v>
      </c>
      <c r="G8854">
        <v>2022</v>
      </c>
      <c r="H8854">
        <v>35.799999999999997</v>
      </c>
    </row>
    <row r="8855" spans="1:8">
      <c r="A8855" t="s">
        <v>632</v>
      </c>
      <c r="B8855" t="s">
        <v>633</v>
      </c>
      <c r="C8855">
        <v>33000000</v>
      </c>
      <c r="D8855">
        <v>2149690</v>
      </c>
      <c r="E8855">
        <v>45.9</v>
      </c>
      <c r="F8855" t="s">
        <v>1083</v>
      </c>
      <c r="G8855">
        <v>2018</v>
      </c>
      <c r="H8855">
        <v>49.9</v>
      </c>
    </row>
    <row r="8856" spans="1:8">
      <c r="A8856" t="s">
        <v>632</v>
      </c>
      <c r="B8856" t="s">
        <v>633</v>
      </c>
      <c r="C8856">
        <v>33000000</v>
      </c>
      <c r="D8856">
        <v>2149690</v>
      </c>
      <c r="E8856">
        <v>45.9</v>
      </c>
      <c r="F8856" t="s">
        <v>1083</v>
      </c>
      <c r="G8856">
        <v>2022</v>
      </c>
      <c r="H8856">
        <v>50.7</v>
      </c>
    </row>
    <row r="8857" spans="1:8">
      <c r="A8857" t="s">
        <v>632</v>
      </c>
      <c r="B8857" t="s">
        <v>633</v>
      </c>
      <c r="C8857">
        <v>33000000</v>
      </c>
      <c r="D8857">
        <v>2149690</v>
      </c>
      <c r="E8857">
        <v>45.9</v>
      </c>
      <c r="F8857" t="s">
        <v>1072</v>
      </c>
      <c r="G8857">
        <v>2017</v>
      </c>
      <c r="H8857">
        <v>59.6</v>
      </c>
    </row>
    <row r="8858" spans="1:8">
      <c r="A8858" t="s">
        <v>632</v>
      </c>
      <c r="B8858" t="s">
        <v>633</v>
      </c>
      <c r="C8858">
        <v>33000000</v>
      </c>
      <c r="D8858">
        <v>2149690</v>
      </c>
      <c r="E8858">
        <v>45.9</v>
      </c>
      <c r="F8858" t="s">
        <v>1072</v>
      </c>
      <c r="G8858">
        <v>2022</v>
      </c>
      <c r="H8858">
        <v>55.5</v>
      </c>
    </row>
    <row r="8859" spans="1:8">
      <c r="A8859" t="s">
        <v>632</v>
      </c>
      <c r="B8859" t="s">
        <v>633</v>
      </c>
      <c r="C8859">
        <v>33000000</v>
      </c>
      <c r="D8859">
        <v>2149690</v>
      </c>
      <c r="E8859">
        <v>45.9</v>
      </c>
      <c r="F8859" t="s">
        <v>1084</v>
      </c>
      <c r="G8859">
        <v>2018</v>
      </c>
      <c r="H8859">
        <v>50</v>
      </c>
    </row>
    <row r="8860" spans="1:8">
      <c r="A8860" t="s">
        <v>632</v>
      </c>
      <c r="B8860" t="s">
        <v>633</v>
      </c>
      <c r="C8860">
        <v>33000000</v>
      </c>
      <c r="D8860">
        <v>2149690</v>
      </c>
      <c r="E8860">
        <v>45.9</v>
      </c>
      <c r="F8860" t="s">
        <v>1084</v>
      </c>
      <c r="G8860">
        <v>2022</v>
      </c>
      <c r="H8860">
        <v>50</v>
      </c>
    </row>
    <row r="8861" spans="1:8">
      <c r="A8861" t="s">
        <v>632</v>
      </c>
      <c r="B8861" t="s">
        <v>633</v>
      </c>
      <c r="C8861">
        <v>33000000</v>
      </c>
      <c r="D8861">
        <v>2149690</v>
      </c>
      <c r="E8861">
        <v>45.9</v>
      </c>
      <c r="F8861" t="s">
        <v>1085</v>
      </c>
      <c r="G8861">
        <v>2018</v>
      </c>
      <c r="H8861">
        <v>40</v>
      </c>
    </row>
    <row r="8862" spans="1:8">
      <c r="A8862" t="s">
        <v>632</v>
      </c>
      <c r="B8862" t="s">
        <v>633</v>
      </c>
      <c r="C8862">
        <v>33000000</v>
      </c>
      <c r="D8862">
        <v>2149690</v>
      </c>
      <c r="E8862">
        <v>45.9</v>
      </c>
      <c r="F8862" t="s">
        <v>1088</v>
      </c>
      <c r="G8862">
        <v>2019</v>
      </c>
      <c r="H8862">
        <v>15.2845787251876</v>
      </c>
    </row>
    <row r="8863" spans="1:8">
      <c r="A8863" t="s">
        <v>632</v>
      </c>
      <c r="B8863" t="s">
        <v>633</v>
      </c>
      <c r="C8863">
        <v>33000000</v>
      </c>
      <c r="D8863">
        <v>2149690</v>
      </c>
      <c r="E8863">
        <v>45.9</v>
      </c>
      <c r="F8863" t="s">
        <v>1064</v>
      </c>
      <c r="G8863">
        <v>2015</v>
      </c>
      <c r="H8863">
        <v>0</v>
      </c>
    </row>
    <row r="8864" spans="1:8">
      <c r="A8864" t="s">
        <v>632</v>
      </c>
      <c r="B8864" t="s">
        <v>633</v>
      </c>
      <c r="C8864">
        <v>33000000</v>
      </c>
      <c r="D8864">
        <v>2149690</v>
      </c>
      <c r="E8864">
        <v>45.9</v>
      </c>
      <c r="F8864" t="s">
        <v>1064</v>
      </c>
      <c r="G8864" t="s">
        <v>1056</v>
      </c>
      <c r="H8864">
        <v>1.2079357349494325E-3</v>
      </c>
    </row>
    <row r="8865" spans="1:8">
      <c r="A8865" t="s">
        <v>632</v>
      </c>
      <c r="B8865" t="s">
        <v>633</v>
      </c>
      <c r="C8865">
        <v>33000000</v>
      </c>
      <c r="D8865">
        <v>2149690</v>
      </c>
      <c r="E8865">
        <v>45.9</v>
      </c>
      <c r="F8865" t="s">
        <v>1073</v>
      </c>
      <c r="G8865">
        <v>2017</v>
      </c>
      <c r="H8865">
        <v>19.899999999999999</v>
      </c>
    </row>
    <row r="8866" spans="1:8">
      <c r="A8866" t="s">
        <v>632</v>
      </c>
      <c r="B8866" t="s">
        <v>633</v>
      </c>
      <c r="C8866">
        <v>33000000</v>
      </c>
      <c r="D8866">
        <v>2149690</v>
      </c>
      <c r="E8866">
        <v>45.9</v>
      </c>
      <c r="F8866" t="s">
        <v>1073</v>
      </c>
      <c r="G8866">
        <v>2018</v>
      </c>
      <c r="H8866">
        <v>19.867549668874201</v>
      </c>
    </row>
    <row r="8867" spans="1:8">
      <c r="A8867" t="s">
        <v>632</v>
      </c>
      <c r="B8867" t="s">
        <v>633</v>
      </c>
      <c r="C8867">
        <v>33000000</v>
      </c>
      <c r="D8867">
        <v>2149690</v>
      </c>
      <c r="E8867">
        <v>45.9</v>
      </c>
      <c r="F8867" t="s">
        <v>1073</v>
      </c>
      <c r="G8867">
        <v>2021</v>
      </c>
      <c r="H8867">
        <v>19.867549668874201</v>
      </c>
    </row>
    <row r="8868" spans="1:8">
      <c r="A8868" t="s">
        <v>632</v>
      </c>
      <c r="B8868" t="s">
        <v>633</v>
      </c>
      <c r="C8868">
        <v>33000000</v>
      </c>
      <c r="D8868">
        <v>2149690</v>
      </c>
      <c r="E8868">
        <v>45.9</v>
      </c>
      <c r="F8868" t="s">
        <v>1089</v>
      </c>
      <c r="G8868">
        <v>2021</v>
      </c>
      <c r="H8868">
        <v>6.5944758807283954E-2</v>
      </c>
    </row>
    <row r="8869" spans="1:8">
      <c r="A8869" t="s">
        <v>632</v>
      </c>
      <c r="B8869" t="s">
        <v>633</v>
      </c>
      <c r="C8869">
        <v>33000000</v>
      </c>
      <c r="D8869">
        <v>2149690</v>
      </c>
      <c r="E8869">
        <v>45.9</v>
      </c>
      <c r="F8869" t="s">
        <v>1089</v>
      </c>
      <c r="G8869">
        <v>2019</v>
      </c>
      <c r="H8869">
        <v>0.08</v>
      </c>
    </row>
    <row r="8870" spans="1:8">
      <c r="A8870" t="s">
        <v>634</v>
      </c>
      <c r="B8870" t="s">
        <v>635</v>
      </c>
      <c r="C8870">
        <v>16000000</v>
      </c>
      <c r="D8870">
        <v>192530</v>
      </c>
      <c r="E8870">
        <v>40.299999999999997</v>
      </c>
      <c r="F8870" t="s">
        <v>1065</v>
      </c>
      <c r="G8870">
        <v>2016</v>
      </c>
      <c r="H8870">
        <v>21.9</v>
      </c>
    </row>
    <row r="8871" spans="1:8">
      <c r="A8871" t="s">
        <v>634</v>
      </c>
      <c r="B8871" t="s">
        <v>635</v>
      </c>
      <c r="C8871">
        <v>16000000</v>
      </c>
      <c r="D8871">
        <v>192530</v>
      </c>
      <c r="E8871">
        <v>40.299999999999997</v>
      </c>
      <c r="F8871" t="s">
        <v>1065</v>
      </c>
      <c r="G8871">
        <v>2019</v>
      </c>
      <c r="H8871">
        <v>51.2</v>
      </c>
    </row>
    <row r="8872" spans="1:8">
      <c r="A8872" t="s">
        <v>634</v>
      </c>
      <c r="B8872" t="s">
        <v>635</v>
      </c>
      <c r="C8872">
        <v>16000000</v>
      </c>
      <c r="D8872">
        <v>192530</v>
      </c>
      <c r="E8872">
        <v>40.299999999999997</v>
      </c>
      <c r="F8872" t="s">
        <v>1066</v>
      </c>
      <c r="G8872">
        <v>2017</v>
      </c>
      <c r="H8872">
        <v>0.505</v>
      </c>
    </row>
    <row r="8873" spans="1:8">
      <c r="A8873" t="s">
        <v>634</v>
      </c>
      <c r="B8873" t="s">
        <v>635</v>
      </c>
      <c r="C8873">
        <v>16000000</v>
      </c>
      <c r="D8873">
        <v>192530</v>
      </c>
      <c r="E8873">
        <v>40.299999999999997</v>
      </c>
      <c r="F8873" t="s">
        <v>1066</v>
      </c>
      <c r="G8873">
        <v>2021</v>
      </c>
      <c r="H8873">
        <v>0.51100000000000001</v>
      </c>
    </row>
    <row r="8874" spans="1:8">
      <c r="A8874" t="s">
        <v>634</v>
      </c>
      <c r="B8874" t="s">
        <v>635</v>
      </c>
      <c r="C8874">
        <v>16000000</v>
      </c>
      <c r="D8874">
        <v>192530</v>
      </c>
      <c r="E8874">
        <v>40.299999999999997</v>
      </c>
      <c r="F8874" t="s">
        <v>1086</v>
      </c>
      <c r="G8874">
        <v>2018</v>
      </c>
      <c r="H8874">
        <v>38.4</v>
      </c>
    </row>
    <row r="8875" spans="1:8">
      <c r="A8875" t="s">
        <v>634</v>
      </c>
      <c r="B8875" t="s">
        <v>635</v>
      </c>
      <c r="C8875">
        <v>16000000</v>
      </c>
      <c r="D8875">
        <v>192530</v>
      </c>
      <c r="E8875">
        <v>40.299999999999997</v>
      </c>
      <c r="F8875" t="s">
        <v>1074</v>
      </c>
      <c r="G8875">
        <v>2018</v>
      </c>
      <c r="H8875">
        <v>6.5</v>
      </c>
    </row>
    <row r="8876" spans="1:8">
      <c r="A8876" t="s">
        <v>634</v>
      </c>
      <c r="B8876" t="s">
        <v>635</v>
      </c>
      <c r="C8876">
        <v>16000000</v>
      </c>
      <c r="D8876">
        <v>192530</v>
      </c>
      <c r="E8876">
        <v>40.299999999999997</v>
      </c>
      <c r="F8876" t="s">
        <v>1074</v>
      </c>
      <c r="G8876" t="s">
        <v>1056</v>
      </c>
      <c r="H8876">
        <v>6.0644959675213697</v>
      </c>
    </row>
    <row r="8877" spans="1:8">
      <c r="A8877" t="s">
        <v>634</v>
      </c>
      <c r="B8877" t="s">
        <v>635</v>
      </c>
      <c r="C8877">
        <v>16000000</v>
      </c>
      <c r="D8877">
        <v>192530</v>
      </c>
      <c r="E8877">
        <v>40.299999999999997</v>
      </c>
      <c r="F8877" t="s">
        <v>1075</v>
      </c>
      <c r="G8877">
        <v>2018</v>
      </c>
      <c r="H8877">
        <v>52.469666065124898</v>
      </c>
    </row>
    <row r="8878" spans="1:8">
      <c r="A8878" t="s">
        <v>634</v>
      </c>
      <c r="B8878" t="s">
        <v>635</v>
      </c>
      <c r="C8878">
        <v>16000000</v>
      </c>
      <c r="D8878">
        <v>192530</v>
      </c>
      <c r="E8878">
        <v>40.299999999999997</v>
      </c>
      <c r="F8878" t="s">
        <v>1075</v>
      </c>
      <c r="G8878">
        <v>2019</v>
      </c>
      <c r="H8878">
        <v>54.8904213213684</v>
      </c>
    </row>
    <row r="8879" spans="1:8">
      <c r="A8879" t="s">
        <v>634</v>
      </c>
      <c r="B8879" t="s">
        <v>635</v>
      </c>
      <c r="C8879">
        <v>16000000</v>
      </c>
      <c r="D8879">
        <v>192530</v>
      </c>
      <c r="E8879">
        <v>40.299999999999997</v>
      </c>
      <c r="F8879" t="s">
        <v>1075</v>
      </c>
      <c r="G8879">
        <v>2020</v>
      </c>
      <c r="H8879">
        <v>55.617996677830298</v>
      </c>
    </row>
    <row r="8880" spans="1:8">
      <c r="A8880" t="s">
        <v>634</v>
      </c>
      <c r="B8880" t="s">
        <v>635</v>
      </c>
      <c r="C8880">
        <v>16000000</v>
      </c>
      <c r="D8880">
        <v>192530</v>
      </c>
      <c r="E8880">
        <v>40.299999999999997</v>
      </c>
      <c r="F8880" t="s">
        <v>1075</v>
      </c>
      <c r="G8880">
        <v>2021</v>
      </c>
      <c r="H8880">
        <v>58.990947843573501</v>
      </c>
    </row>
    <row r="8881" spans="1:8">
      <c r="A8881" t="s">
        <v>634</v>
      </c>
      <c r="B8881" t="s">
        <v>635</v>
      </c>
      <c r="C8881">
        <v>16000000</v>
      </c>
      <c r="D8881">
        <v>192530</v>
      </c>
      <c r="E8881">
        <v>40.299999999999997</v>
      </c>
      <c r="F8881" t="s">
        <v>1076</v>
      </c>
      <c r="G8881">
        <v>2018</v>
      </c>
      <c r="H8881">
        <v>3388.5501584899998</v>
      </c>
    </row>
    <row r="8882" spans="1:8">
      <c r="A8882" t="s">
        <v>634</v>
      </c>
      <c r="B8882" t="s">
        <v>635</v>
      </c>
      <c r="C8882">
        <v>16000000</v>
      </c>
      <c r="D8882">
        <v>192530</v>
      </c>
      <c r="E8882">
        <v>40.299999999999997</v>
      </c>
      <c r="F8882" t="s">
        <v>1076</v>
      </c>
      <c r="G8882">
        <v>2019</v>
      </c>
      <c r="H8882">
        <v>3510.4184021522201</v>
      </c>
    </row>
    <row r="8883" spans="1:8">
      <c r="A8883" t="s">
        <v>634</v>
      </c>
      <c r="B8883" t="s">
        <v>635</v>
      </c>
      <c r="C8883">
        <v>16000000</v>
      </c>
      <c r="D8883">
        <v>192530</v>
      </c>
      <c r="E8883">
        <v>40.299999999999997</v>
      </c>
      <c r="F8883" t="s">
        <v>1076</v>
      </c>
      <c r="G8883">
        <v>2020</v>
      </c>
      <c r="H8883">
        <v>3503.5950167704</v>
      </c>
    </row>
    <row r="8884" spans="1:8">
      <c r="A8884" t="s">
        <v>634</v>
      </c>
      <c r="B8884" t="s">
        <v>635</v>
      </c>
      <c r="C8884">
        <v>16000000</v>
      </c>
      <c r="D8884">
        <v>192530</v>
      </c>
      <c r="E8884">
        <v>40.299999999999997</v>
      </c>
      <c r="F8884" t="s">
        <v>1076</v>
      </c>
      <c r="G8884">
        <v>2021</v>
      </c>
      <c r="H8884">
        <v>3768.66714912817</v>
      </c>
    </row>
    <row r="8885" spans="1:8">
      <c r="A8885" t="s">
        <v>634</v>
      </c>
      <c r="B8885" t="s">
        <v>635</v>
      </c>
      <c r="C8885">
        <v>16000000</v>
      </c>
      <c r="D8885">
        <v>192530</v>
      </c>
      <c r="E8885">
        <v>40.299999999999997</v>
      </c>
      <c r="F8885" t="s">
        <v>1077</v>
      </c>
      <c r="G8885">
        <v>2018</v>
      </c>
      <c r="H8885">
        <v>6.2092410338908604</v>
      </c>
    </row>
    <row r="8886" spans="1:8">
      <c r="A8886" t="s">
        <v>634</v>
      </c>
      <c r="B8886" t="s">
        <v>635</v>
      </c>
      <c r="C8886">
        <v>16000000</v>
      </c>
      <c r="D8886">
        <v>192530</v>
      </c>
      <c r="E8886">
        <v>40.299999999999997</v>
      </c>
      <c r="F8886" t="s">
        <v>1077</v>
      </c>
      <c r="G8886" t="s">
        <v>1057</v>
      </c>
      <c r="H8886">
        <v>6.0644959675213697</v>
      </c>
    </row>
    <row r="8887" spans="1:8">
      <c r="A8887" t="s">
        <v>634</v>
      </c>
      <c r="B8887" t="s">
        <v>635</v>
      </c>
      <c r="C8887">
        <v>16000000</v>
      </c>
      <c r="D8887">
        <v>192530</v>
      </c>
      <c r="E8887">
        <v>40.299999999999997</v>
      </c>
      <c r="F8887" t="s">
        <v>1061</v>
      </c>
      <c r="G8887">
        <v>2014</v>
      </c>
      <c r="H8887">
        <v>5.7202100753784197</v>
      </c>
    </row>
    <row r="8888" spans="1:8">
      <c r="A8888" t="s">
        <v>634</v>
      </c>
      <c r="B8888" t="s">
        <v>635</v>
      </c>
      <c r="C8888">
        <v>16000000</v>
      </c>
      <c r="D8888">
        <v>192530</v>
      </c>
      <c r="E8888">
        <v>40.299999999999997</v>
      </c>
      <c r="F8888" t="s">
        <v>1061</v>
      </c>
      <c r="G8888">
        <v>2015</v>
      </c>
      <c r="H8888">
        <v>5.4563798904418901</v>
      </c>
    </row>
    <row r="8889" spans="1:8">
      <c r="A8889" t="s">
        <v>634</v>
      </c>
      <c r="B8889" t="s">
        <v>635</v>
      </c>
      <c r="C8889">
        <v>16000000</v>
      </c>
      <c r="D8889">
        <v>192530</v>
      </c>
      <c r="E8889">
        <v>40.299999999999997</v>
      </c>
      <c r="F8889" t="s">
        <v>1061</v>
      </c>
      <c r="G8889">
        <v>2016</v>
      </c>
      <c r="H8889">
        <v>5.1130900382995597</v>
      </c>
    </row>
    <row r="8890" spans="1:8">
      <c r="A8890" t="s">
        <v>634</v>
      </c>
      <c r="B8890" t="s">
        <v>635</v>
      </c>
      <c r="C8890">
        <v>16000000</v>
      </c>
      <c r="D8890">
        <v>192530</v>
      </c>
      <c r="E8890">
        <v>40.299999999999997</v>
      </c>
      <c r="F8890" t="s">
        <v>1061</v>
      </c>
      <c r="G8890">
        <v>2017</v>
      </c>
      <c r="H8890">
        <v>4.6249699592590297</v>
      </c>
    </row>
    <row r="8891" spans="1:8">
      <c r="A8891" t="s">
        <v>634</v>
      </c>
      <c r="B8891" t="s">
        <v>635</v>
      </c>
      <c r="C8891">
        <v>16000000</v>
      </c>
      <c r="D8891">
        <v>192530</v>
      </c>
      <c r="E8891">
        <v>40.299999999999997</v>
      </c>
      <c r="F8891" t="s">
        <v>1061</v>
      </c>
      <c r="G8891">
        <v>2018</v>
      </c>
      <c r="H8891">
        <v>4.8582201004028303</v>
      </c>
    </row>
    <row r="8892" spans="1:8">
      <c r="A8892" t="s">
        <v>634</v>
      </c>
      <c r="B8892" t="s">
        <v>635</v>
      </c>
      <c r="C8892">
        <v>16000000</v>
      </c>
      <c r="D8892">
        <v>192530</v>
      </c>
      <c r="E8892">
        <v>40.299999999999997</v>
      </c>
      <c r="F8892" t="s">
        <v>1061</v>
      </c>
      <c r="G8892">
        <v>2019</v>
      </c>
      <c r="H8892">
        <v>5.3488750457763699</v>
      </c>
    </row>
    <row r="8893" spans="1:8">
      <c r="A8893" t="s">
        <v>634</v>
      </c>
      <c r="B8893" t="s">
        <v>635</v>
      </c>
      <c r="C8893">
        <v>16000000</v>
      </c>
      <c r="D8893">
        <v>192530</v>
      </c>
      <c r="E8893">
        <v>40.299999999999997</v>
      </c>
      <c r="F8893" t="s">
        <v>1061</v>
      </c>
      <c r="G8893">
        <v>2020</v>
      </c>
      <c r="H8893">
        <v>5.4978580474853498</v>
      </c>
    </row>
    <row r="8894" spans="1:8">
      <c r="A8894" t="s">
        <v>634</v>
      </c>
      <c r="B8894" t="s">
        <v>635</v>
      </c>
      <c r="C8894">
        <v>16000000</v>
      </c>
      <c r="D8894">
        <v>192530</v>
      </c>
      <c r="E8894">
        <v>40.299999999999997</v>
      </c>
      <c r="F8894" t="s">
        <v>1061</v>
      </c>
      <c r="G8894" t="s">
        <v>1057</v>
      </c>
      <c r="H8894">
        <v>5.4978580474853498</v>
      </c>
    </row>
    <row r="8895" spans="1:8">
      <c r="A8895" t="s">
        <v>634</v>
      </c>
      <c r="B8895" t="s">
        <v>635</v>
      </c>
      <c r="C8895">
        <v>16000000</v>
      </c>
      <c r="D8895">
        <v>192530</v>
      </c>
      <c r="E8895">
        <v>40.299999999999997</v>
      </c>
      <c r="F8895" t="s">
        <v>1063</v>
      </c>
      <c r="G8895">
        <v>2015</v>
      </c>
      <c r="H8895">
        <v>97</v>
      </c>
    </row>
    <row r="8896" spans="1:8">
      <c r="A8896" t="s">
        <v>634</v>
      </c>
      <c r="B8896" t="s">
        <v>635</v>
      </c>
      <c r="C8896">
        <v>16000000</v>
      </c>
      <c r="D8896">
        <v>192530</v>
      </c>
      <c r="E8896">
        <v>40.299999999999997</v>
      </c>
      <c r="F8896" t="s">
        <v>1063</v>
      </c>
      <c r="G8896">
        <v>2018</v>
      </c>
      <c r="H8896">
        <v>61.79673004</v>
      </c>
    </row>
    <row r="8897" spans="1:8">
      <c r="A8897" t="s">
        <v>634</v>
      </c>
      <c r="B8897" t="s">
        <v>635</v>
      </c>
      <c r="C8897">
        <v>16000000</v>
      </c>
      <c r="D8897">
        <v>192530</v>
      </c>
      <c r="E8897">
        <v>40.299999999999997</v>
      </c>
      <c r="F8897" t="s">
        <v>1063</v>
      </c>
      <c r="G8897">
        <v>2019</v>
      </c>
      <c r="H8897">
        <v>59.09758377</v>
      </c>
    </row>
    <row r="8898" spans="1:8">
      <c r="A8898" t="s">
        <v>634</v>
      </c>
      <c r="B8898" t="s">
        <v>635</v>
      </c>
      <c r="C8898">
        <v>16000000</v>
      </c>
      <c r="D8898">
        <v>192530</v>
      </c>
      <c r="E8898">
        <v>40.299999999999997</v>
      </c>
      <c r="F8898" t="s">
        <v>1090</v>
      </c>
      <c r="G8898">
        <v>2020</v>
      </c>
      <c r="H8898">
        <v>1.8</v>
      </c>
    </row>
    <row r="8899" spans="1:8">
      <c r="A8899" t="s">
        <v>634</v>
      </c>
      <c r="B8899" t="s">
        <v>635</v>
      </c>
      <c r="C8899">
        <v>16000000</v>
      </c>
      <c r="D8899">
        <v>192530</v>
      </c>
      <c r="E8899">
        <v>40.299999999999997</v>
      </c>
      <c r="F8899" t="s">
        <v>1092</v>
      </c>
      <c r="G8899" t="s">
        <v>1058</v>
      </c>
      <c r="H8899">
        <v>315</v>
      </c>
    </row>
    <row r="8900" spans="1:8">
      <c r="A8900" t="s">
        <v>634</v>
      </c>
      <c r="B8900" t="s">
        <v>635</v>
      </c>
      <c r="C8900">
        <v>16000000</v>
      </c>
      <c r="D8900">
        <v>192530</v>
      </c>
      <c r="E8900">
        <v>40.299999999999997</v>
      </c>
      <c r="F8900" t="s">
        <v>1062</v>
      </c>
      <c r="G8900">
        <v>2014</v>
      </c>
      <c r="H8900">
        <v>7.401400089</v>
      </c>
    </row>
    <row r="8901" spans="1:8">
      <c r="A8901" t="s">
        <v>634</v>
      </c>
      <c r="B8901" t="s">
        <v>635</v>
      </c>
      <c r="C8901">
        <v>16000000</v>
      </c>
      <c r="D8901">
        <v>192530</v>
      </c>
      <c r="E8901">
        <v>40.299999999999997</v>
      </c>
      <c r="F8901" t="s">
        <v>1062</v>
      </c>
      <c r="G8901">
        <v>2018</v>
      </c>
      <c r="H8901">
        <v>4.8582201004028303</v>
      </c>
    </row>
    <row r="8902" spans="1:8">
      <c r="A8902" t="s">
        <v>634</v>
      </c>
      <c r="B8902" t="s">
        <v>635</v>
      </c>
      <c r="C8902">
        <v>16000000</v>
      </c>
      <c r="D8902">
        <v>192530</v>
      </c>
      <c r="E8902">
        <v>40.299999999999997</v>
      </c>
      <c r="F8902" t="s">
        <v>1062</v>
      </c>
      <c r="G8902" t="s">
        <v>1056</v>
      </c>
      <c r="H8902">
        <v>5.4978580474853498</v>
      </c>
    </row>
    <row r="8903" spans="1:8">
      <c r="A8903" t="s">
        <v>634</v>
      </c>
      <c r="B8903" t="s">
        <v>635</v>
      </c>
      <c r="C8903">
        <v>16000000</v>
      </c>
      <c r="D8903">
        <v>192530</v>
      </c>
      <c r="E8903">
        <v>40.299999999999997</v>
      </c>
      <c r="F8903" t="s">
        <v>1078</v>
      </c>
      <c r="G8903">
        <v>2018</v>
      </c>
      <c r="H8903">
        <v>4.8582201004028303</v>
      </c>
    </row>
    <row r="8904" spans="1:8">
      <c r="A8904" t="s">
        <v>634</v>
      </c>
      <c r="B8904" t="s">
        <v>635</v>
      </c>
      <c r="C8904">
        <v>16000000</v>
      </c>
      <c r="D8904">
        <v>192530</v>
      </c>
      <c r="E8904">
        <v>40.299999999999997</v>
      </c>
      <c r="F8904" t="s">
        <v>1078</v>
      </c>
      <c r="G8904" t="s">
        <v>1057</v>
      </c>
      <c r="H8904">
        <v>5.4978580474853498</v>
      </c>
    </row>
    <row r="8905" spans="1:8">
      <c r="A8905" t="s">
        <v>634</v>
      </c>
      <c r="B8905" t="s">
        <v>635</v>
      </c>
      <c r="C8905">
        <v>16000000</v>
      </c>
      <c r="D8905">
        <v>192530</v>
      </c>
      <c r="E8905">
        <v>40.299999999999997</v>
      </c>
      <c r="F8905" t="s">
        <v>1087</v>
      </c>
      <c r="G8905" t="s">
        <v>1056</v>
      </c>
      <c r="H8905">
        <v>24.6449794769287</v>
      </c>
    </row>
    <row r="8906" spans="1:8">
      <c r="A8906" t="s">
        <v>634</v>
      </c>
      <c r="B8906" t="s">
        <v>635</v>
      </c>
      <c r="C8906">
        <v>16000000</v>
      </c>
      <c r="D8906">
        <v>192530</v>
      </c>
      <c r="E8906">
        <v>40.299999999999997</v>
      </c>
      <c r="F8906" t="s">
        <v>1079</v>
      </c>
      <c r="G8906">
        <v>2018</v>
      </c>
      <c r="H8906">
        <v>9.5</v>
      </c>
    </row>
    <row r="8907" spans="1:8">
      <c r="A8907" t="s">
        <v>634</v>
      </c>
      <c r="B8907" t="s">
        <v>635</v>
      </c>
      <c r="C8907">
        <v>16000000</v>
      </c>
      <c r="D8907">
        <v>192530</v>
      </c>
      <c r="E8907">
        <v>40.299999999999997</v>
      </c>
      <c r="F8907" t="s">
        <v>1079</v>
      </c>
      <c r="G8907">
        <v>2021</v>
      </c>
      <c r="H8907">
        <v>3.72300004959106</v>
      </c>
    </row>
    <row r="8908" spans="1:8">
      <c r="A8908" t="s">
        <v>634</v>
      </c>
      <c r="B8908" t="s">
        <v>635</v>
      </c>
      <c r="C8908">
        <v>16000000</v>
      </c>
      <c r="D8908">
        <v>192530</v>
      </c>
      <c r="E8908">
        <v>40.299999999999997</v>
      </c>
      <c r="F8908" t="s">
        <v>1093</v>
      </c>
      <c r="G8908" t="s">
        <v>1056</v>
      </c>
      <c r="H8908">
        <v>1.8</v>
      </c>
    </row>
    <row r="8909" spans="1:8">
      <c r="A8909" t="s">
        <v>634</v>
      </c>
      <c r="B8909" t="s">
        <v>635</v>
      </c>
      <c r="C8909">
        <v>16000000</v>
      </c>
      <c r="D8909">
        <v>192530</v>
      </c>
      <c r="E8909">
        <v>40.299999999999997</v>
      </c>
      <c r="F8909" t="s">
        <v>1091</v>
      </c>
      <c r="G8909">
        <v>2020</v>
      </c>
      <c r="H8909">
        <v>70.368942260742202</v>
      </c>
    </row>
    <row r="8910" spans="1:8">
      <c r="A8910" t="s">
        <v>634</v>
      </c>
      <c r="B8910" t="s">
        <v>635</v>
      </c>
      <c r="C8910">
        <v>16000000</v>
      </c>
      <c r="D8910">
        <v>192530</v>
      </c>
      <c r="E8910">
        <v>40.299999999999997</v>
      </c>
      <c r="F8910" t="s">
        <v>1080</v>
      </c>
      <c r="G8910">
        <v>2018</v>
      </c>
      <c r="H8910">
        <v>31</v>
      </c>
    </row>
    <row r="8911" spans="1:8">
      <c r="A8911" t="s">
        <v>634</v>
      </c>
      <c r="B8911" t="s">
        <v>635</v>
      </c>
      <c r="C8911">
        <v>16000000</v>
      </c>
      <c r="D8911">
        <v>192530</v>
      </c>
      <c r="E8911">
        <v>40.299999999999997</v>
      </c>
      <c r="F8911" t="s">
        <v>1080</v>
      </c>
      <c r="G8911">
        <v>2022</v>
      </c>
      <c r="H8911">
        <v>29</v>
      </c>
    </row>
    <row r="8912" spans="1:8">
      <c r="A8912" t="s">
        <v>634</v>
      </c>
      <c r="B8912" t="s">
        <v>635</v>
      </c>
      <c r="C8912">
        <v>16000000</v>
      </c>
      <c r="D8912">
        <v>192530</v>
      </c>
      <c r="E8912">
        <v>40.299999999999997</v>
      </c>
      <c r="F8912" t="s">
        <v>1081</v>
      </c>
      <c r="G8912">
        <v>2018</v>
      </c>
      <c r="H8912">
        <v>44</v>
      </c>
    </row>
    <row r="8913" spans="1:8">
      <c r="A8913" t="s">
        <v>634</v>
      </c>
      <c r="B8913" t="s">
        <v>635</v>
      </c>
      <c r="C8913">
        <v>16000000</v>
      </c>
      <c r="D8913">
        <v>192530</v>
      </c>
      <c r="E8913">
        <v>40.299999999999997</v>
      </c>
      <c r="F8913" t="s">
        <v>1081</v>
      </c>
      <c r="G8913">
        <v>2022</v>
      </c>
      <c r="H8913">
        <v>39</v>
      </c>
    </row>
    <row r="8914" spans="1:8">
      <c r="A8914" t="s">
        <v>634</v>
      </c>
      <c r="B8914" t="s">
        <v>635</v>
      </c>
      <c r="C8914">
        <v>16000000</v>
      </c>
      <c r="D8914">
        <v>192530</v>
      </c>
      <c r="E8914">
        <v>40.299999999999997</v>
      </c>
      <c r="F8914" t="s">
        <v>1067</v>
      </c>
      <c r="G8914">
        <v>2017</v>
      </c>
      <c r="H8914">
        <v>-0.04</v>
      </c>
    </row>
    <row r="8915" spans="1:8">
      <c r="A8915" t="s">
        <v>634</v>
      </c>
      <c r="B8915" t="s">
        <v>635</v>
      </c>
      <c r="C8915">
        <v>16000000</v>
      </c>
      <c r="D8915">
        <v>192530</v>
      </c>
      <c r="E8915">
        <v>40.299999999999997</v>
      </c>
      <c r="F8915" t="s">
        <v>1067</v>
      </c>
      <c r="G8915">
        <v>2021</v>
      </c>
      <c r="H8915">
        <v>-0.16955210268497467</v>
      </c>
    </row>
    <row r="8916" spans="1:8">
      <c r="A8916" t="s">
        <v>634</v>
      </c>
      <c r="B8916" t="s">
        <v>635</v>
      </c>
      <c r="C8916">
        <v>16000000</v>
      </c>
      <c r="D8916">
        <v>192530</v>
      </c>
      <c r="E8916">
        <v>40.299999999999997</v>
      </c>
      <c r="F8916" t="s">
        <v>1068</v>
      </c>
      <c r="G8916">
        <v>2017</v>
      </c>
      <c r="H8916">
        <v>-0.32</v>
      </c>
    </row>
    <row r="8917" spans="1:8">
      <c r="A8917" t="s">
        <v>634</v>
      </c>
      <c r="B8917" t="s">
        <v>635</v>
      </c>
      <c r="C8917">
        <v>16000000</v>
      </c>
      <c r="D8917">
        <v>192530</v>
      </c>
      <c r="E8917">
        <v>40.299999999999997</v>
      </c>
      <c r="F8917" t="s">
        <v>1068</v>
      </c>
      <c r="G8917">
        <v>2021</v>
      </c>
      <c r="H8917">
        <v>5.9229929000139236E-2</v>
      </c>
    </row>
    <row r="8918" spans="1:8">
      <c r="A8918" t="s">
        <v>634</v>
      </c>
      <c r="B8918" t="s">
        <v>635</v>
      </c>
      <c r="C8918">
        <v>16000000</v>
      </c>
      <c r="D8918">
        <v>192530</v>
      </c>
      <c r="E8918">
        <v>40.299999999999997</v>
      </c>
      <c r="F8918" t="s">
        <v>1069</v>
      </c>
      <c r="G8918">
        <v>2017</v>
      </c>
      <c r="H8918">
        <v>-0.15</v>
      </c>
    </row>
    <row r="8919" spans="1:8">
      <c r="A8919" t="s">
        <v>634</v>
      </c>
      <c r="B8919" t="s">
        <v>635</v>
      </c>
      <c r="C8919">
        <v>16000000</v>
      </c>
      <c r="D8919">
        <v>192530</v>
      </c>
      <c r="E8919">
        <v>40.299999999999997</v>
      </c>
      <c r="F8919" t="s">
        <v>1069</v>
      </c>
      <c r="G8919">
        <v>2021</v>
      </c>
      <c r="H8919">
        <v>-0.31205412745475769</v>
      </c>
    </row>
    <row r="8920" spans="1:8">
      <c r="A8920" t="s">
        <v>634</v>
      </c>
      <c r="B8920" t="s">
        <v>635</v>
      </c>
      <c r="C8920">
        <v>16000000</v>
      </c>
      <c r="D8920">
        <v>192530</v>
      </c>
      <c r="E8920">
        <v>40.299999999999997</v>
      </c>
      <c r="F8920" t="s">
        <v>1070</v>
      </c>
      <c r="G8920">
        <v>2017</v>
      </c>
      <c r="H8920">
        <v>-0.15</v>
      </c>
    </row>
    <row r="8921" spans="1:8">
      <c r="A8921" t="s">
        <v>634</v>
      </c>
      <c r="B8921" t="s">
        <v>635</v>
      </c>
      <c r="C8921">
        <v>16000000</v>
      </c>
      <c r="D8921">
        <v>192530</v>
      </c>
      <c r="E8921">
        <v>40.299999999999997</v>
      </c>
      <c r="F8921" t="s">
        <v>1070</v>
      </c>
      <c r="G8921">
        <v>2021</v>
      </c>
      <c r="H8921">
        <v>-0.36444362998008728</v>
      </c>
    </row>
    <row r="8922" spans="1:8">
      <c r="A8922" t="s">
        <v>634</v>
      </c>
      <c r="B8922" t="s">
        <v>635</v>
      </c>
      <c r="C8922">
        <v>16000000</v>
      </c>
      <c r="D8922">
        <v>192530</v>
      </c>
      <c r="E8922">
        <v>40.299999999999997</v>
      </c>
      <c r="F8922" t="s">
        <v>1071</v>
      </c>
      <c r="G8922">
        <v>2017</v>
      </c>
      <c r="H8922">
        <v>-0.09</v>
      </c>
    </row>
    <row r="8923" spans="1:8">
      <c r="A8923" t="s">
        <v>634</v>
      </c>
      <c r="B8923" t="s">
        <v>635</v>
      </c>
      <c r="C8923">
        <v>16000000</v>
      </c>
      <c r="D8923">
        <v>192530</v>
      </c>
      <c r="E8923">
        <v>40.299999999999997</v>
      </c>
      <c r="F8923" t="s">
        <v>1071</v>
      </c>
      <c r="G8923">
        <v>2021</v>
      </c>
      <c r="H8923">
        <v>5.8420013636350632E-2</v>
      </c>
    </row>
    <row r="8924" spans="1:8">
      <c r="A8924" t="s">
        <v>634</v>
      </c>
      <c r="B8924" t="s">
        <v>635</v>
      </c>
      <c r="C8924">
        <v>16000000</v>
      </c>
      <c r="D8924">
        <v>192530</v>
      </c>
      <c r="E8924">
        <v>40.299999999999997</v>
      </c>
      <c r="F8924" t="s">
        <v>1082</v>
      </c>
      <c r="G8924">
        <v>2018</v>
      </c>
      <c r="H8924">
        <v>40.4</v>
      </c>
    </row>
    <row r="8925" spans="1:8">
      <c r="A8925" t="s">
        <v>634</v>
      </c>
      <c r="B8925" t="s">
        <v>635</v>
      </c>
      <c r="C8925">
        <v>16000000</v>
      </c>
      <c r="D8925">
        <v>192530</v>
      </c>
      <c r="E8925">
        <v>40.299999999999997</v>
      </c>
      <c r="F8925" t="s">
        <v>1082</v>
      </c>
      <c r="G8925">
        <v>2022</v>
      </c>
      <c r="H8925">
        <v>49.8</v>
      </c>
    </row>
    <row r="8926" spans="1:8">
      <c r="A8926" t="s">
        <v>634</v>
      </c>
      <c r="B8926" t="s">
        <v>635</v>
      </c>
      <c r="C8926">
        <v>16000000</v>
      </c>
      <c r="D8926">
        <v>192530</v>
      </c>
      <c r="E8926">
        <v>40.299999999999997</v>
      </c>
      <c r="F8926" t="s">
        <v>1083</v>
      </c>
      <c r="G8926">
        <v>2018</v>
      </c>
      <c r="H8926">
        <v>42.6</v>
      </c>
    </row>
    <row r="8927" spans="1:8">
      <c r="A8927" t="s">
        <v>634</v>
      </c>
      <c r="B8927" t="s">
        <v>635</v>
      </c>
      <c r="C8927">
        <v>16000000</v>
      </c>
      <c r="D8927">
        <v>192530</v>
      </c>
      <c r="E8927">
        <v>40.299999999999997</v>
      </c>
      <c r="F8927" t="s">
        <v>1083</v>
      </c>
      <c r="G8927">
        <v>2022</v>
      </c>
      <c r="H8927">
        <v>47.8</v>
      </c>
    </row>
    <row r="8928" spans="1:8">
      <c r="A8928" t="s">
        <v>634</v>
      </c>
      <c r="B8928" t="s">
        <v>635</v>
      </c>
      <c r="C8928">
        <v>16000000</v>
      </c>
      <c r="D8928">
        <v>192530</v>
      </c>
      <c r="E8928">
        <v>40.299999999999997</v>
      </c>
      <c r="F8928" t="s">
        <v>1072</v>
      </c>
      <c r="G8928">
        <v>2017</v>
      </c>
      <c r="H8928">
        <v>55.7</v>
      </c>
    </row>
    <row r="8929" spans="1:8">
      <c r="A8929" t="s">
        <v>634</v>
      </c>
      <c r="B8929" t="s">
        <v>635</v>
      </c>
      <c r="C8929">
        <v>16000000</v>
      </c>
      <c r="D8929">
        <v>192530</v>
      </c>
      <c r="E8929">
        <v>40.299999999999997</v>
      </c>
      <c r="F8929" t="s">
        <v>1072</v>
      </c>
      <c r="G8929">
        <v>2022</v>
      </c>
      <c r="H8929">
        <v>60</v>
      </c>
    </row>
    <row r="8930" spans="1:8">
      <c r="A8930" t="s">
        <v>634</v>
      </c>
      <c r="B8930" t="s">
        <v>635</v>
      </c>
      <c r="C8930">
        <v>16000000</v>
      </c>
      <c r="D8930">
        <v>192530</v>
      </c>
      <c r="E8930">
        <v>40.299999999999997</v>
      </c>
      <c r="F8930" t="s">
        <v>1084</v>
      </c>
      <c r="G8930">
        <v>2018</v>
      </c>
      <c r="H8930">
        <v>40</v>
      </c>
    </row>
    <row r="8931" spans="1:8">
      <c r="A8931" t="s">
        <v>634</v>
      </c>
      <c r="B8931" t="s">
        <v>635</v>
      </c>
      <c r="C8931">
        <v>16000000</v>
      </c>
      <c r="D8931">
        <v>192530</v>
      </c>
      <c r="E8931">
        <v>40.299999999999997</v>
      </c>
      <c r="F8931" t="s">
        <v>1084</v>
      </c>
      <c r="G8931">
        <v>2022</v>
      </c>
      <c r="H8931">
        <v>40</v>
      </c>
    </row>
    <row r="8932" spans="1:8">
      <c r="A8932" t="s">
        <v>634</v>
      </c>
      <c r="B8932" t="s">
        <v>635</v>
      </c>
      <c r="C8932">
        <v>16000000</v>
      </c>
      <c r="D8932">
        <v>192530</v>
      </c>
      <c r="E8932">
        <v>40.299999999999997</v>
      </c>
      <c r="F8932" t="s">
        <v>1085</v>
      </c>
      <c r="G8932">
        <v>2018</v>
      </c>
      <c r="H8932">
        <v>30.2</v>
      </c>
    </row>
    <row r="8933" spans="1:8">
      <c r="A8933" t="s">
        <v>634</v>
      </c>
      <c r="B8933" t="s">
        <v>635</v>
      </c>
      <c r="C8933">
        <v>16000000</v>
      </c>
      <c r="D8933">
        <v>192530</v>
      </c>
      <c r="E8933">
        <v>40.299999999999997</v>
      </c>
      <c r="F8933" t="s">
        <v>1088</v>
      </c>
      <c r="G8933">
        <v>2019</v>
      </c>
      <c r="H8933">
        <v>0.65167918370732703</v>
      </c>
    </row>
    <row r="8934" spans="1:8">
      <c r="A8934" t="s">
        <v>634</v>
      </c>
      <c r="B8934" t="s">
        <v>635</v>
      </c>
      <c r="C8934">
        <v>16000000</v>
      </c>
      <c r="D8934">
        <v>192530</v>
      </c>
      <c r="E8934">
        <v>40.299999999999997</v>
      </c>
      <c r="F8934" t="s">
        <v>1064</v>
      </c>
      <c r="G8934">
        <v>2015</v>
      </c>
      <c r="H8934">
        <v>0.111</v>
      </c>
    </row>
    <row r="8935" spans="1:8">
      <c r="A8935" t="s">
        <v>634</v>
      </c>
      <c r="B8935" t="s">
        <v>635</v>
      </c>
      <c r="C8935">
        <v>16000000</v>
      </c>
      <c r="D8935">
        <v>192530</v>
      </c>
      <c r="E8935">
        <v>40.299999999999997</v>
      </c>
      <c r="F8935" t="s">
        <v>1064</v>
      </c>
      <c r="G8935" t="s">
        <v>1056</v>
      </c>
      <c r="H8935">
        <v>0.1433544951873848</v>
      </c>
    </row>
    <row r="8936" spans="1:8">
      <c r="A8936" t="s">
        <v>634</v>
      </c>
      <c r="B8936" t="s">
        <v>635</v>
      </c>
      <c r="C8936">
        <v>16000000</v>
      </c>
      <c r="D8936">
        <v>192530</v>
      </c>
      <c r="E8936">
        <v>40.299999999999997</v>
      </c>
      <c r="F8936" t="s">
        <v>1073</v>
      </c>
      <c r="G8936">
        <v>2017</v>
      </c>
      <c r="H8936">
        <v>41.8</v>
      </c>
    </row>
    <row r="8937" spans="1:8">
      <c r="A8937" t="s">
        <v>634</v>
      </c>
      <c r="B8937" t="s">
        <v>635</v>
      </c>
      <c r="C8937">
        <v>16000000</v>
      </c>
      <c r="D8937">
        <v>192530</v>
      </c>
      <c r="E8937">
        <v>40.299999999999997</v>
      </c>
      <c r="F8937" t="s">
        <v>1073</v>
      </c>
      <c r="G8937">
        <v>2018</v>
      </c>
      <c r="H8937">
        <v>41.818181818181799</v>
      </c>
    </row>
    <row r="8938" spans="1:8">
      <c r="A8938" t="s">
        <v>634</v>
      </c>
      <c r="B8938" t="s">
        <v>635</v>
      </c>
      <c r="C8938">
        <v>16000000</v>
      </c>
      <c r="D8938">
        <v>192530</v>
      </c>
      <c r="E8938">
        <v>40.299999999999997</v>
      </c>
      <c r="F8938" t="s">
        <v>1073</v>
      </c>
      <c r="G8938">
        <v>2021</v>
      </c>
      <c r="H8938">
        <v>43.030303030303003</v>
      </c>
    </row>
    <row r="8939" spans="1:8">
      <c r="A8939" t="s">
        <v>634</v>
      </c>
      <c r="B8939" t="s">
        <v>635</v>
      </c>
      <c r="C8939">
        <v>16000000</v>
      </c>
      <c r="D8939">
        <v>192530</v>
      </c>
      <c r="E8939">
        <v>40.299999999999997</v>
      </c>
      <c r="F8939" t="s">
        <v>1089</v>
      </c>
      <c r="G8939">
        <v>2021</v>
      </c>
      <c r="H8939">
        <v>1.7579137865005624E-2</v>
      </c>
    </row>
    <row r="8940" spans="1:8">
      <c r="A8940" t="s">
        <v>634</v>
      </c>
      <c r="B8940" t="s">
        <v>635</v>
      </c>
      <c r="C8940">
        <v>16000000</v>
      </c>
      <c r="D8940">
        <v>192530</v>
      </c>
      <c r="E8940">
        <v>40.299999999999997</v>
      </c>
      <c r="F8940" t="s">
        <v>1089</v>
      </c>
      <c r="G8940">
        <v>2019</v>
      </c>
      <c r="H8940">
        <v>1.4999999999999999E-2</v>
      </c>
    </row>
    <row r="8941" spans="1:8">
      <c r="A8941" t="s">
        <v>636</v>
      </c>
      <c r="B8941" t="s">
        <v>637</v>
      </c>
      <c r="C8941">
        <v>7000000</v>
      </c>
      <c r="D8941">
        <v>77474</v>
      </c>
      <c r="E8941">
        <v>38.700000000000003</v>
      </c>
      <c r="F8941" t="s">
        <v>1065</v>
      </c>
      <c r="G8941">
        <v>2016</v>
      </c>
      <c r="H8941">
        <v>29</v>
      </c>
    </row>
    <row r="8942" spans="1:8">
      <c r="A8942" t="s">
        <v>636</v>
      </c>
      <c r="B8942" t="s">
        <v>637</v>
      </c>
      <c r="C8942">
        <v>7000000</v>
      </c>
      <c r="D8942">
        <v>77474</v>
      </c>
      <c r="E8942">
        <v>38.700000000000003</v>
      </c>
      <c r="F8942" t="s">
        <v>1065</v>
      </c>
      <c r="G8942">
        <v>2019</v>
      </c>
      <c r="H8942">
        <v>53.2</v>
      </c>
    </row>
    <row r="8943" spans="1:8">
      <c r="A8943" t="s">
        <v>636</v>
      </c>
      <c r="B8943" t="s">
        <v>637</v>
      </c>
      <c r="C8943">
        <v>7000000</v>
      </c>
      <c r="D8943">
        <v>77474</v>
      </c>
      <c r="E8943">
        <v>38.700000000000003</v>
      </c>
      <c r="F8943" t="s">
        <v>1066</v>
      </c>
      <c r="G8943">
        <v>2017</v>
      </c>
      <c r="H8943">
        <v>0.78700000000000003</v>
      </c>
    </row>
    <row r="8944" spans="1:8">
      <c r="A8944" t="s">
        <v>636</v>
      </c>
      <c r="B8944" t="s">
        <v>637</v>
      </c>
      <c r="C8944">
        <v>7000000</v>
      </c>
      <c r="D8944">
        <v>77474</v>
      </c>
      <c r="E8944">
        <v>38.700000000000003</v>
      </c>
      <c r="F8944" t="s">
        <v>1066</v>
      </c>
      <c r="G8944">
        <v>2021</v>
      </c>
      <c r="H8944">
        <v>0.80200000000000005</v>
      </c>
    </row>
    <row r="8945" spans="1:8">
      <c r="A8945" t="s">
        <v>636</v>
      </c>
      <c r="B8945" t="s">
        <v>637</v>
      </c>
      <c r="C8945">
        <v>7000000</v>
      </c>
      <c r="D8945">
        <v>77474</v>
      </c>
      <c r="E8945">
        <v>38.700000000000003</v>
      </c>
      <c r="F8945" t="s">
        <v>1086</v>
      </c>
      <c r="G8945">
        <v>2018</v>
      </c>
      <c r="H8945">
        <v>54.9</v>
      </c>
    </row>
    <row r="8946" spans="1:8">
      <c r="A8946" t="s">
        <v>636</v>
      </c>
      <c r="B8946" t="s">
        <v>637</v>
      </c>
      <c r="C8946">
        <v>7000000</v>
      </c>
      <c r="D8946">
        <v>77474</v>
      </c>
      <c r="E8946">
        <v>38.700000000000003</v>
      </c>
      <c r="F8946" t="s">
        <v>1074</v>
      </c>
      <c r="G8946">
        <v>2018</v>
      </c>
      <c r="H8946">
        <v>0.7</v>
      </c>
    </row>
    <row r="8947" spans="1:8">
      <c r="A8947" t="s">
        <v>636</v>
      </c>
      <c r="B8947" t="s">
        <v>637</v>
      </c>
      <c r="C8947">
        <v>7000000</v>
      </c>
      <c r="D8947">
        <v>77474</v>
      </c>
      <c r="E8947">
        <v>38.700000000000003</v>
      </c>
      <c r="F8947" t="s">
        <v>1074</v>
      </c>
      <c r="G8947" t="s">
        <v>1056</v>
      </c>
      <c r="H8947">
        <v>7.3892708902236999</v>
      </c>
    </row>
    <row r="8948" spans="1:8">
      <c r="A8948" t="s">
        <v>636</v>
      </c>
      <c r="B8948" t="s">
        <v>637</v>
      </c>
      <c r="C8948">
        <v>7000000</v>
      </c>
      <c r="D8948">
        <v>77474</v>
      </c>
      <c r="E8948">
        <v>38.700000000000003</v>
      </c>
      <c r="F8948" t="s">
        <v>1075</v>
      </c>
      <c r="G8948">
        <v>2018</v>
      </c>
      <c r="H8948">
        <v>121.86601294530499</v>
      </c>
    </row>
    <row r="8949" spans="1:8">
      <c r="A8949" t="s">
        <v>636</v>
      </c>
      <c r="B8949" t="s">
        <v>637</v>
      </c>
      <c r="C8949">
        <v>7000000</v>
      </c>
      <c r="D8949">
        <v>77474</v>
      </c>
      <c r="E8949">
        <v>38.700000000000003</v>
      </c>
      <c r="F8949" t="s">
        <v>1075</v>
      </c>
      <c r="G8949">
        <v>2019</v>
      </c>
      <c r="H8949">
        <v>127.144925566708</v>
      </c>
    </row>
    <row r="8950" spans="1:8">
      <c r="A8950" t="s">
        <v>636</v>
      </c>
      <c r="B8950" t="s">
        <v>637</v>
      </c>
      <c r="C8950">
        <v>7000000</v>
      </c>
      <c r="D8950">
        <v>77474</v>
      </c>
      <c r="E8950">
        <v>38.700000000000003</v>
      </c>
      <c r="F8950" t="s">
        <v>1075</v>
      </c>
      <c r="G8950">
        <v>2020</v>
      </c>
      <c r="H8950">
        <v>125.943919030161</v>
      </c>
    </row>
    <row r="8951" spans="1:8">
      <c r="A8951" t="s">
        <v>636</v>
      </c>
      <c r="B8951" t="s">
        <v>637</v>
      </c>
      <c r="C8951">
        <v>7000000</v>
      </c>
      <c r="D8951">
        <v>77474</v>
      </c>
      <c r="E8951">
        <v>38.700000000000003</v>
      </c>
      <c r="F8951" t="s">
        <v>1075</v>
      </c>
      <c r="G8951">
        <v>2021</v>
      </c>
      <c r="H8951">
        <v>135.25025637706301</v>
      </c>
    </row>
    <row r="8952" spans="1:8">
      <c r="A8952" t="s">
        <v>636</v>
      </c>
      <c r="B8952" t="s">
        <v>637</v>
      </c>
      <c r="C8952">
        <v>7000000</v>
      </c>
      <c r="D8952">
        <v>77474</v>
      </c>
      <c r="E8952">
        <v>38.700000000000003</v>
      </c>
      <c r="F8952" t="s">
        <v>1076</v>
      </c>
      <c r="G8952">
        <v>2018</v>
      </c>
      <c r="H8952">
        <v>17717.905801077501</v>
      </c>
    </row>
    <row r="8953" spans="1:8">
      <c r="A8953" t="s">
        <v>636</v>
      </c>
      <c r="B8953" t="s">
        <v>637</v>
      </c>
      <c r="C8953">
        <v>7000000</v>
      </c>
      <c r="D8953">
        <v>77474</v>
      </c>
      <c r="E8953">
        <v>38.700000000000003</v>
      </c>
      <c r="F8953" t="s">
        <v>1076</v>
      </c>
      <c r="G8953">
        <v>2019</v>
      </c>
      <c r="H8953">
        <v>18822.3607718475</v>
      </c>
    </row>
    <row r="8954" spans="1:8">
      <c r="A8954" t="s">
        <v>636</v>
      </c>
      <c r="B8954" t="s">
        <v>637</v>
      </c>
      <c r="C8954">
        <v>7000000</v>
      </c>
      <c r="D8954">
        <v>77474</v>
      </c>
      <c r="E8954">
        <v>38.700000000000003</v>
      </c>
      <c r="F8954" t="s">
        <v>1076</v>
      </c>
      <c r="G8954">
        <v>2020</v>
      </c>
      <c r="H8954">
        <v>19093.955306515301</v>
      </c>
    </row>
    <row r="8955" spans="1:8">
      <c r="A8955" t="s">
        <v>636</v>
      </c>
      <c r="B8955" t="s">
        <v>637</v>
      </c>
      <c r="C8955">
        <v>7000000</v>
      </c>
      <c r="D8955">
        <v>77474</v>
      </c>
      <c r="E8955">
        <v>38.700000000000003</v>
      </c>
      <c r="F8955" t="s">
        <v>1076</v>
      </c>
      <c r="G8955">
        <v>2021</v>
      </c>
      <c r="H8955">
        <v>21432.4103390487</v>
      </c>
    </row>
    <row r="8956" spans="1:8">
      <c r="A8956" t="s">
        <v>636</v>
      </c>
      <c r="B8956" t="s">
        <v>637</v>
      </c>
      <c r="C8956">
        <v>7000000</v>
      </c>
      <c r="D8956">
        <v>77474</v>
      </c>
      <c r="E8956">
        <v>38.700000000000003</v>
      </c>
      <c r="F8956" t="s">
        <v>1077</v>
      </c>
      <c r="G8956">
        <v>2018</v>
      </c>
      <c r="H8956">
        <v>4.4951212927626996</v>
      </c>
    </row>
    <row r="8957" spans="1:8">
      <c r="A8957" t="s">
        <v>636</v>
      </c>
      <c r="B8957" t="s">
        <v>637</v>
      </c>
      <c r="C8957">
        <v>7000000</v>
      </c>
      <c r="D8957">
        <v>77474</v>
      </c>
      <c r="E8957">
        <v>38.700000000000003</v>
      </c>
      <c r="F8957" t="s">
        <v>1077</v>
      </c>
      <c r="G8957" t="s">
        <v>1057</v>
      </c>
      <c r="H8957">
        <v>7.3892708902236999</v>
      </c>
    </row>
    <row r="8958" spans="1:8">
      <c r="A8958" t="s">
        <v>636</v>
      </c>
      <c r="B8958" t="s">
        <v>637</v>
      </c>
      <c r="C8958">
        <v>7000000</v>
      </c>
      <c r="D8958">
        <v>77474</v>
      </c>
      <c r="E8958">
        <v>38.700000000000003</v>
      </c>
      <c r="F8958" t="s">
        <v>1061</v>
      </c>
      <c r="G8958">
        <v>2014</v>
      </c>
      <c r="H8958">
        <v>3.92698001861572</v>
      </c>
    </row>
    <row r="8959" spans="1:8">
      <c r="A8959" t="s">
        <v>636</v>
      </c>
      <c r="B8959" t="s">
        <v>637</v>
      </c>
      <c r="C8959">
        <v>7000000</v>
      </c>
      <c r="D8959">
        <v>77474</v>
      </c>
      <c r="E8959">
        <v>38.700000000000003</v>
      </c>
      <c r="F8959" t="s">
        <v>1061</v>
      </c>
      <c r="G8959">
        <v>2015</v>
      </c>
      <c r="H8959">
        <v>3.7864000797271702</v>
      </c>
    </row>
    <row r="8960" spans="1:8">
      <c r="A8960" t="s">
        <v>636</v>
      </c>
      <c r="B8960" t="s">
        <v>637</v>
      </c>
      <c r="C8960">
        <v>7000000</v>
      </c>
      <c r="D8960">
        <v>77474</v>
      </c>
      <c r="E8960">
        <v>38.700000000000003</v>
      </c>
      <c r="F8960" t="s">
        <v>1061</v>
      </c>
      <c r="G8960">
        <v>2016</v>
      </c>
      <c r="H8960">
        <v>3.6347000598907502</v>
      </c>
    </row>
    <row r="8961" spans="1:8">
      <c r="A8961" t="s">
        <v>636</v>
      </c>
      <c r="B8961" t="s">
        <v>637</v>
      </c>
      <c r="C8961">
        <v>7000000</v>
      </c>
      <c r="D8961">
        <v>77474</v>
      </c>
      <c r="E8961">
        <v>38.700000000000003</v>
      </c>
      <c r="F8961" t="s">
        <v>1061</v>
      </c>
      <c r="G8961">
        <v>2017</v>
      </c>
      <c r="H8961">
        <v>3.7101600170135498</v>
      </c>
    </row>
    <row r="8962" spans="1:8">
      <c r="A8962" t="s">
        <v>636</v>
      </c>
      <c r="B8962" t="s">
        <v>637</v>
      </c>
      <c r="C8962">
        <v>7000000</v>
      </c>
      <c r="D8962">
        <v>77474</v>
      </c>
      <c r="E8962">
        <v>38.700000000000003</v>
      </c>
      <c r="F8962" t="s">
        <v>1061</v>
      </c>
      <c r="G8962">
        <v>2018</v>
      </c>
      <c r="H8962">
        <v>3.5823199748992902</v>
      </c>
    </row>
    <row r="8963" spans="1:8">
      <c r="A8963" t="s">
        <v>636</v>
      </c>
      <c r="B8963" t="s">
        <v>637</v>
      </c>
      <c r="C8963">
        <v>7000000</v>
      </c>
      <c r="D8963">
        <v>77474</v>
      </c>
      <c r="E8963">
        <v>38.700000000000003</v>
      </c>
      <c r="F8963" t="s">
        <v>1061</v>
      </c>
      <c r="G8963">
        <v>2019</v>
      </c>
      <c r="H8963">
        <v>3.6164700984954798</v>
      </c>
    </row>
    <row r="8964" spans="1:8">
      <c r="A8964" t="s">
        <v>636</v>
      </c>
      <c r="B8964" t="s">
        <v>637</v>
      </c>
      <c r="C8964">
        <v>7000000</v>
      </c>
      <c r="D8964">
        <v>77474</v>
      </c>
      <c r="E8964">
        <v>38.700000000000003</v>
      </c>
      <c r="F8964" t="s">
        <v>1061</v>
      </c>
      <c r="G8964" t="s">
        <v>1057</v>
      </c>
      <c r="H8964">
        <v>3.5823199748992902</v>
      </c>
    </row>
    <row r="8965" spans="1:8">
      <c r="A8965" t="s">
        <v>636</v>
      </c>
      <c r="B8965" t="s">
        <v>637</v>
      </c>
      <c r="C8965">
        <v>7000000</v>
      </c>
      <c r="D8965">
        <v>77474</v>
      </c>
      <c r="E8965">
        <v>38.700000000000003</v>
      </c>
      <c r="F8965" t="s">
        <v>1063</v>
      </c>
      <c r="G8965">
        <v>2015</v>
      </c>
      <c r="H8965">
        <v>1324</v>
      </c>
    </row>
    <row r="8966" spans="1:8">
      <c r="A8966" t="s">
        <v>636</v>
      </c>
      <c r="B8966" t="s">
        <v>637</v>
      </c>
      <c r="C8966">
        <v>7000000</v>
      </c>
      <c r="D8966">
        <v>77474</v>
      </c>
      <c r="E8966">
        <v>38.700000000000003</v>
      </c>
      <c r="F8966" t="s">
        <v>1063</v>
      </c>
      <c r="G8966">
        <v>2018</v>
      </c>
      <c r="H8966">
        <v>617.08654784999999</v>
      </c>
    </row>
    <row r="8967" spans="1:8">
      <c r="A8967" t="s">
        <v>636</v>
      </c>
      <c r="B8967" t="s">
        <v>637</v>
      </c>
      <c r="C8967">
        <v>7000000</v>
      </c>
      <c r="D8967">
        <v>77474</v>
      </c>
      <c r="E8967">
        <v>38.700000000000003</v>
      </c>
      <c r="F8967" t="s">
        <v>1063</v>
      </c>
      <c r="G8967">
        <v>2019</v>
      </c>
      <c r="H8967">
        <v>641.02502441000001</v>
      </c>
    </row>
    <row r="8968" spans="1:8">
      <c r="A8968" t="s">
        <v>636</v>
      </c>
      <c r="B8968" t="s">
        <v>637</v>
      </c>
      <c r="C8968">
        <v>7000000</v>
      </c>
      <c r="D8968">
        <v>77474</v>
      </c>
      <c r="E8968">
        <v>38.700000000000003</v>
      </c>
      <c r="F8968" t="s">
        <v>1090</v>
      </c>
      <c r="G8968">
        <v>2020</v>
      </c>
      <c r="H8968">
        <v>50.262233041508999</v>
      </c>
    </row>
    <row r="8969" spans="1:8">
      <c r="A8969" t="s">
        <v>636</v>
      </c>
      <c r="B8969" t="s">
        <v>637</v>
      </c>
      <c r="C8969">
        <v>7000000</v>
      </c>
      <c r="D8969">
        <v>77474</v>
      </c>
      <c r="E8969">
        <v>38.700000000000003</v>
      </c>
      <c r="F8969" t="s">
        <v>1092</v>
      </c>
      <c r="G8969" t="s">
        <v>1058</v>
      </c>
      <c r="H8969">
        <v>12</v>
      </c>
    </row>
    <row r="8970" spans="1:8">
      <c r="A8970" t="s">
        <v>636</v>
      </c>
      <c r="B8970" t="s">
        <v>637</v>
      </c>
      <c r="C8970">
        <v>7000000</v>
      </c>
      <c r="D8970">
        <v>77474</v>
      </c>
      <c r="E8970">
        <v>38.700000000000003</v>
      </c>
      <c r="F8970" t="s">
        <v>1062</v>
      </c>
      <c r="G8970">
        <v>2014</v>
      </c>
      <c r="H8970">
        <v>4.1802501679999997</v>
      </c>
    </row>
    <row r="8971" spans="1:8">
      <c r="A8971" t="s">
        <v>636</v>
      </c>
      <c r="B8971" t="s">
        <v>637</v>
      </c>
      <c r="C8971">
        <v>7000000</v>
      </c>
      <c r="D8971">
        <v>77474</v>
      </c>
      <c r="E8971">
        <v>38.700000000000003</v>
      </c>
      <c r="F8971" t="s">
        <v>1062</v>
      </c>
      <c r="G8971">
        <v>2018</v>
      </c>
      <c r="H8971">
        <v>3.5823199748992902</v>
      </c>
    </row>
    <row r="8972" spans="1:8">
      <c r="A8972" t="s">
        <v>636</v>
      </c>
      <c r="B8972" t="s">
        <v>637</v>
      </c>
      <c r="C8972">
        <v>7000000</v>
      </c>
      <c r="D8972">
        <v>77474</v>
      </c>
      <c r="E8972">
        <v>38.700000000000003</v>
      </c>
      <c r="F8972" t="s">
        <v>1062</v>
      </c>
      <c r="G8972" t="s">
        <v>1056</v>
      </c>
      <c r="H8972">
        <v>3.6164700984954798</v>
      </c>
    </row>
    <row r="8973" spans="1:8">
      <c r="A8973" t="s">
        <v>636</v>
      </c>
      <c r="B8973" t="s">
        <v>637</v>
      </c>
      <c r="C8973">
        <v>7000000</v>
      </c>
      <c r="D8973">
        <v>77474</v>
      </c>
      <c r="E8973">
        <v>38.700000000000003</v>
      </c>
      <c r="F8973" t="s">
        <v>1078</v>
      </c>
      <c r="G8973">
        <v>2018</v>
      </c>
      <c r="H8973">
        <v>3.5823199748992902</v>
      </c>
    </row>
    <row r="8974" spans="1:8">
      <c r="A8974" t="s">
        <v>636</v>
      </c>
      <c r="B8974" t="s">
        <v>637</v>
      </c>
      <c r="C8974">
        <v>7000000</v>
      </c>
      <c r="D8974">
        <v>77474</v>
      </c>
      <c r="E8974">
        <v>38.700000000000003</v>
      </c>
      <c r="F8974" t="s">
        <v>1078</v>
      </c>
      <c r="G8974" t="s">
        <v>1057</v>
      </c>
      <c r="H8974">
        <v>3.6164700984954798</v>
      </c>
    </row>
    <row r="8975" spans="1:8">
      <c r="A8975" t="s">
        <v>636</v>
      </c>
      <c r="B8975" t="s">
        <v>637</v>
      </c>
      <c r="C8975">
        <v>7000000</v>
      </c>
      <c r="D8975">
        <v>77474</v>
      </c>
      <c r="E8975">
        <v>38.700000000000003</v>
      </c>
      <c r="F8975" t="s">
        <v>1087</v>
      </c>
      <c r="G8975">
        <v>2018</v>
      </c>
      <c r="H8975">
        <v>1.4344500303268399</v>
      </c>
    </row>
    <row r="8976" spans="1:8">
      <c r="A8976" t="s">
        <v>636</v>
      </c>
      <c r="B8976" t="s">
        <v>637</v>
      </c>
      <c r="C8976">
        <v>7000000</v>
      </c>
      <c r="D8976">
        <v>77474</v>
      </c>
      <c r="E8976">
        <v>38.700000000000003</v>
      </c>
      <c r="F8976" t="s">
        <v>1087</v>
      </c>
      <c r="G8976" t="s">
        <v>1056</v>
      </c>
      <c r="H8976">
        <v>2.8929500579834002</v>
      </c>
    </row>
    <row r="8977" spans="1:8">
      <c r="A8977" t="s">
        <v>636</v>
      </c>
      <c r="B8977" t="s">
        <v>637</v>
      </c>
      <c r="C8977">
        <v>7000000</v>
      </c>
      <c r="D8977">
        <v>77474</v>
      </c>
      <c r="E8977">
        <v>38.700000000000003</v>
      </c>
      <c r="F8977" t="s">
        <v>1079</v>
      </c>
      <c r="G8977">
        <v>2018</v>
      </c>
      <c r="H8977">
        <v>16.5</v>
      </c>
    </row>
    <row r="8978" spans="1:8">
      <c r="A8978" t="s">
        <v>636</v>
      </c>
      <c r="B8978" t="s">
        <v>637</v>
      </c>
      <c r="C8978">
        <v>7000000</v>
      </c>
      <c r="D8978">
        <v>77474</v>
      </c>
      <c r="E8978">
        <v>38.700000000000003</v>
      </c>
      <c r="F8978" t="s">
        <v>1079</v>
      </c>
      <c r="G8978">
        <v>2021</v>
      </c>
      <c r="H8978">
        <v>11.807000160217299</v>
      </c>
    </row>
    <row r="8979" spans="1:8">
      <c r="A8979" t="s">
        <v>636</v>
      </c>
      <c r="B8979" t="s">
        <v>637</v>
      </c>
      <c r="C8979">
        <v>7000000</v>
      </c>
      <c r="D8979">
        <v>77474</v>
      </c>
      <c r="E8979">
        <v>38.700000000000003</v>
      </c>
      <c r="F8979" t="s">
        <v>1093</v>
      </c>
      <c r="G8979" t="s">
        <v>1056</v>
      </c>
      <c r="H8979">
        <v>1.2</v>
      </c>
    </row>
    <row r="8980" spans="1:8">
      <c r="A8980" t="s">
        <v>636</v>
      </c>
      <c r="B8980" t="s">
        <v>637</v>
      </c>
      <c r="C8980">
        <v>7000000</v>
      </c>
      <c r="D8980">
        <v>77474</v>
      </c>
      <c r="E8980">
        <v>38.700000000000003</v>
      </c>
      <c r="F8980" t="s">
        <v>1091</v>
      </c>
      <c r="G8980">
        <v>2020</v>
      </c>
      <c r="H8980">
        <v>100</v>
      </c>
    </row>
    <row r="8981" spans="1:8">
      <c r="A8981" t="s">
        <v>636</v>
      </c>
      <c r="B8981" t="s">
        <v>637</v>
      </c>
      <c r="C8981">
        <v>7000000</v>
      </c>
      <c r="D8981">
        <v>77474</v>
      </c>
      <c r="E8981">
        <v>38.700000000000003</v>
      </c>
      <c r="F8981" t="s">
        <v>1080</v>
      </c>
      <c r="G8981">
        <v>2018</v>
      </c>
      <c r="H8981">
        <v>28</v>
      </c>
    </row>
    <row r="8982" spans="1:8">
      <c r="A8982" t="s">
        <v>636</v>
      </c>
      <c r="B8982" t="s">
        <v>637</v>
      </c>
      <c r="C8982">
        <v>7000000</v>
      </c>
      <c r="D8982">
        <v>77474</v>
      </c>
      <c r="E8982">
        <v>38.700000000000003</v>
      </c>
      <c r="F8982" t="s">
        <v>1080</v>
      </c>
      <c r="G8982">
        <v>2022</v>
      </c>
      <c r="H8982">
        <v>21</v>
      </c>
    </row>
    <row r="8983" spans="1:8">
      <c r="A8983" t="s">
        <v>636</v>
      </c>
      <c r="B8983" t="s">
        <v>637</v>
      </c>
      <c r="C8983">
        <v>7000000</v>
      </c>
      <c r="D8983">
        <v>77474</v>
      </c>
      <c r="E8983">
        <v>38.700000000000003</v>
      </c>
      <c r="F8983" t="s">
        <v>1081</v>
      </c>
      <c r="G8983">
        <v>2018</v>
      </c>
      <c r="H8983">
        <v>45</v>
      </c>
    </row>
    <row r="8984" spans="1:8">
      <c r="A8984" t="s">
        <v>636</v>
      </c>
      <c r="B8984" t="s">
        <v>637</v>
      </c>
      <c r="C8984">
        <v>7000000</v>
      </c>
      <c r="D8984">
        <v>77474</v>
      </c>
      <c r="E8984">
        <v>38.700000000000003</v>
      </c>
      <c r="F8984" t="s">
        <v>1081</v>
      </c>
      <c r="G8984">
        <v>2022</v>
      </c>
      <c r="H8984">
        <v>41</v>
      </c>
    </row>
    <row r="8985" spans="1:8">
      <c r="A8985" t="s">
        <v>636</v>
      </c>
      <c r="B8985" t="s">
        <v>637</v>
      </c>
      <c r="C8985">
        <v>7000000</v>
      </c>
      <c r="D8985">
        <v>77474</v>
      </c>
      <c r="E8985">
        <v>38.700000000000003</v>
      </c>
      <c r="F8985" t="s">
        <v>1067</v>
      </c>
      <c r="G8985">
        <v>2017</v>
      </c>
      <c r="H8985">
        <v>0.1</v>
      </c>
    </row>
    <row r="8986" spans="1:8">
      <c r="A8986" t="s">
        <v>636</v>
      </c>
      <c r="B8986" t="s">
        <v>637</v>
      </c>
      <c r="C8986">
        <v>7000000</v>
      </c>
      <c r="D8986">
        <v>77474</v>
      </c>
      <c r="E8986">
        <v>38.700000000000003</v>
      </c>
      <c r="F8986" t="s">
        <v>1067</v>
      </c>
      <c r="G8986">
        <v>2021</v>
      </c>
      <c r="H8986">
        <v>-0.13422563672065735</v>
      </c>
    </row>
    <row r="8987" spans="1:8">
      <c r="A8987" t="s">
        <v>636</v>
      </c>
      <c r="B8987" t="s">
        <v>637</v>
      </c>
      <c r="C8987">
        <v>7000000</v>
      </c>
      <c r="D8987">
        <v>77474</v>
      </c>
      <c r="E8987">
        <v>38.700000000000003</v>
      </c>
      <c r="F8987" t="s">
        <v>1068</v>
      </c>
      <c r="G8987">
        <v>2017</v>
      </c>
      <c r="H8987">
        <v>0.19</v>
      </c>
    </row>
    <row r="8988" spans="1:8">
      <c r="A8988" t="s">
        <v>636</v>
      </c>
      <c r="B8988" t="s">
        <v>637</v>
      </c>
      <c r="C8988">
        <v>7000000</v>
      </c>
      <c r="D8988">
        <v>77474</v>
      </c>
      <c r="E8988">
        <v>38.700000000000003</v>
      </c>
      <c r="F8988" t="s">
        <v>1068</v>
      </c>
      <c r="G8988">
        <v>2021</v>
      </c>
      <c r="H8988">
        <v>4.7427158802747726E-2</v>
      </c>
    </row>
    <row r="8989" spans="1:8">
      <c r="A8989" t="s">
        <v>636</v>
      </c>
      <c r="B8989" t="s">
        <v>637</v>
      </c>
      <c r="C8989">
        <v>7000000</v>
      </c>
      <c r="D8989">
        <v>77474</v>
      </c>
      <c r="E8989">
        <v>38.700000000000003</v>
      </c>
      <c r="F8989" t="s">
        <v>1069</v>
      </c>
      <c r="G8989">
        <v>2017</v>
      </c>
      <c r="H8989">
        <v>0.01</v>
      </c>
    </row>
    <row r="8990" spans="1:8">
      <c r="A8990" t="s">
        <v>636</v>
      </c>
      <c r="B8990" t="s">
        <v>637</v>
      </c>
      <c r="C8990">
        <v>7000000</v>
      </c>
      <c r="D8990">
        <v>77474</v>
      </c>
      <c r="E8990">
        <v>38.700000000000003</v>
      </c>
      <c r="F8990" t="s">
        <v>1069</v>
      </c>
      <c r="G8990">
        <v>2021</v>
      </c>
      <c r="H8990">
        <v>5.21240234375E-2</v>
      </c>
    </row>
    <row r="8991" spans="1:8">
      <c r="A8991" t="s">
        <v>636</v>
      </c>
      <c r="B8991" t="s">
        <v>637</v>
      </c>
      <c r="C8991">
        <v>7000000</v>
      </c>
      <c r="D8991">
        <v>77474</v>
      </c>
      <c r="E8991">
        <v>38.700000000000003</v>
      </c>
      <c r="F8991" t="s">
        <v>1070</v>
      </c>
      <c r="G8991">
        <v>2017</v>
      </c>
      <c r="H8991">
        <v>-0.19</v>
      </c>
    </row>
    <row r="8992" spans="1:8">
      <c r="A8992" t="s">
        <v>636</v>
      </c>
      <c r="B8992" t="s">
        <v>637</v>
      </c>
      <c r="C8992">
        <v>7000000</v>
      </c>
      <c r="D8992">
        <v>77474</v>
      </c>
      <c r="E8992">
        <v>38.700000000000003</v>
      </c>
      <c r="F8992" t="s">
        <v>1070</v>
      </c>
      <c r="G8992">
        <v>2021</v>
      </c>
      <c r="H8992">
        <v>-9.1587141156196594E-2</v>
      </c>
    </row>
    <row r="8993" spans="1:8">
      <c r="A8993" t="s">
        <v>636</v>
      </c>
      <c r="B8993" t="s">
        <v>637</v>
      </c>
      <c r="C8993">
        <v>7000000</v>
      </c>
      <c r="D8993">
        <v>77474</v>
      </c>
      <c r="E8993">
        <v>38.700000000000003</v>
      </c>
      <c r="F8993" t="s">
        <v>1071</v>
      </c>
      <c r="G8993">
        <v>2017</v>
      </c>
      <c r="H8993">
        <v>-0.37</v>
      </c>
    </row>
    <row r="8994" spans="1:8">
      <c r="A8994" t="s">
        <v>636</v>
      </c>
      <c r="B8994" t="s">
        <v>637</v>
      </c>
      <c r="C8994">
        <v>7000000</v>
      </c>
      <c r="D8994">
        <v>77474</v>
      </c>
      <c r="E8994">
        <v>38.700000000000003</v>
      </c>
      <c r="F8994" t="s">
        <v>1071</v>
      </c>
      <c r="G8994">
        <v>2021</v>
      </c>
      <c r="H8994">
        <v>-0.43725544214248657</v>
      </c>
    </row>
    <row r="8995" spans="1:8">
      <c r="A8995" t="s">
        <v>636</v>
      </c>
      <c r="B8995" t="s">
        <v>637</v>
      </c>
      <c r="C8995">
        <v>7000000</v>
      </c>
      <c r="D8995">
        <v>77474</v>
      </c>
      <c r="E8995">
        <v>38.700000000000003</v>
      </c>
      <c r="F8995" t="s">
        <v>1082</v>
      </c>
      <c r="G8995">
        <v>2018</v>
      </c>
      <c r="H8995">
        <v>48.2</v>
      </c>
    </row>
    <row r="8996" spans="1:8">
      <c r="A8996" t="s">
        <v>636</v>
      </c>
      <c r="B8996" t="s">
        <v>637</v>
      </c>
      <c r="C8996">
        <v>7000000</v>
      </c>
      <c r="D8996">
        <v>77474</v>
      </c>
      <c r="E8996">
        <v>38.700000000000003</v>
      </c>
      <c r="F8996" t="s">
        <v>1082</v>
      </c>
      <c r="G8996">
        <v>2022</v>
      </c>
      <c r="H8996">
        <v>50.4</v>
      </c>
    </row>
    <row r="8997" spans="1:8">
      <c r="A8997" t="s">
        <v>636</v>
      </c>
      <c r="B8997" t="s">
        <v>637</v>
      </c>
      <c r="C8997">
        <v>7000000</v>
      </c>
      <c r="D8997">
        <v>77474</v>
      </c>
      <c r="E8997">
        <v>38.700000000000003</v>
      </c>
      <c r="F8997" t="s">
        <v>1083</v>
      </c>
      <c r="G8997">
        <v>2018</v>
      </c>
      <c r="H8997">
        <v>36.5</v>
      </c>
    </row>
    <row r="8998" spans="1:8">
      <c r="A8998" t="s">
        <v>636</v>
      </c>
      <c r="B8998" t="s">
        <v>637</v>
      </c>
      <c r="C8998">
        <v>7000000</v>
      </c>
      <c r="D8998">
        <v>77474</v>
      </c>
      <c r="E8998">
        <v>38.700000000000003</v>
      </c>
      <c r="F8998" t="s">
        <v>1083</v>
      </c>
      <c r="G8998">
        <v>2022</v>
      </c>
      <c r="H8998">
        <v>37.9</v>
      </c>
    </row>
    <row r="8999" spans="1:8">
      <c r="A8999" t="s">
        <v>636</v>
      </c>
      <c r="B8999" t="s">
        <v>637</v>
      </c>
      <c r="C8999">
        <v>7000000</v>
      </c>
      <c r="D8999">
        <v>77474</v>
      </c>
      <c r="E8999">
        <v>38.700000000000003</v>
      </c>
      <c r="F8999" t="s">
        <v>1072</v>
      </c>
      <c r="G8999">
        <v>2017</v>
      </c>
      <c r="H8999">
        <v>62.5</v>
      </c>
    </row>
    <row r="9000" spans="1:8">
      <c r="A9000" t="s">
        <v>636</v>
      </c>
      <c r="B9000" t="s">
        <v>637</v>
      </c>
      <c r="C9000">
        <v>7000000</v>
      </c>
      <c r="D9000">
        <v>77474</v>
      </c>
      <c r="E9000">
        <v>38.700000000000003</v>
      </c>
      <c r="F9000" t="s">
        <v>1072</v>
      </c>
      <c r="G9000">
        <v>2022</v>
      </c>
      <c r="H9000">
        <v>65.2</v>
      </c>
    </row>
    <row r="9001" spans="1:8">
      <c r="A9001" t="s">
        <v>636</v>
      </c>
      <c r="B9001" t="s">
        <v>637</v>
      </c>
      <c r="C9001">
        <v>7000000</v>
      </c>
      <c r="D9001">
        <v>77474</v>
      </c>
      <c r="E9001">
        <v>38.700000000000003</v>
      </c>
      <c r="F9001" t="s">
        <v>1084</v>
      </c>
      <c r="G9001">
        <v>2018</v>
      </c>
      <c r="H9001">
        <v>50</v>
      </c>
    </row>
    <row r="9002" spans="1:8">
      <c r="A9002" t="s">
        <v>636</v>
      </c>
      <c r="B9002" t="s">
        <v>637</v>
      </c>
      <c r="C9002">
        <v>7000000</v>
      </c>
      <c r="D9002">
        <v>77474</v>
      </c>
      <c r="E9002">
        <v>38.700000000000003</v>
      </c>
      <c r="F9002" t="s">
        <v>1084</v>
      </c>
      <c r="G9002">
        <v>2022</v>
      </c>
      <c r="H9002">
        <v>50</v>
      </c>
    </row>
    <row r="9003" spans="1:8">
      <c r="A9003" t="s">
        <v>636</v>
      </c>
      <c r="B9003" t="s">
        <v>637</v>
      </c>
      <c r="C9003">
        <v>7000000</v>
      </c>
      <c r="D9003">
        <v>77474</v>
      </c>
      <c r="E9003">
        <v>38.700000000000003</v>
      </c>
      <c r="F9003" t="s">
        <v>1085</v>
      </c>
      <c r="G9003">
        <v>2018</v>
      </c>
      <c r="H9003">
        <v>44.5</v>
      </c>
    </row>
    <row r="9004" spans="1:8">
      <c r="A9004" t="s">
        <v>636</v>
      </c>
      <c r="B9004" t="s">
        <v>637</v>
      </c>
      <c r="C9004">
        <v>7000000</v>
      </c>
      <c r="D9004">
        <v>77474</v>
      </c>
      <c r="E9004">
        <v>38.700000000000003</v>
      </c>
      <c r="F9004" t="s">
        <v>1088</v>
      </c>
      <c r="G9004">
        <v>2019</v>
      </c>
      <c r="H9004">
        <v>6.6160469390797401</v>
      </c>
    </row>
    <row r="9005" spans="1:8">
      <c r="A9005" t="s">
        <v>636</v>
      </c>
      <c r="B9005" t="s">
        <v>637</v>
      </c>
      <c r="C9005">
        <v>7000000</v>
      </c>
      <c r="D9005">
        <v>77474</v>
      </c>
      <c r="E9005">
        <v>38.700000000000003</v>
      </c>
      <c r="F9005" t="s">
        <v>1064</v>
      </c>
      <c r="G9005">
        <v>2015</v>
      </c>
      <c r="H9005">
        <v>0.28299999999999997</v>
      </c>
    </row>
    <row r="9006" spans="1:8">
      <c r="A9006" t="s">
        <v>636</v>
      </c>
      <c r="B9006" t="s">
        <v>637</v>
      </c>
      <c r="C9006">
        <v>7000000</v>
      </c>
      <c r="D9006">
        <v>77474</v>
      </c>
      <c r="E9006">
        <v>38.700000000000003</v>
      </c>
      <c r="F9006" t="s">
        <v>1064</v>
      </c>
      <c r="G9006" t="s">
        <v>1056</v>
      </c>
      <c r="H9006">
        <v>0.31076331170644855</v>
      </c>
    </row>
    <row r="9007" spans="1:8">
      <c r="A9007" t="s">
        <v>636</v>
      </c>
      <c r="B9007" t="s">
        <v>637</v>
      </c>
      <c r="C9007">
        <v>7000000</v>
      </c>
      <c r="D9007">
        <v>77474</v>
      </c>
      <c r="E9007">
        <v>38.700000000000003</v>
      </c>
      <c r="F9007" t="s">
        <v>1073</v>
      </c>
      <c r="G9007">
        <v>2017</v>
      </c>
      <c r="H9007">
        <v>34.4</v>
      </c>
    </row>
    <row r="9008" spans="1:8">
      <c r="A9008" t="s">
        <v>636</v>
      </c>
      <c r="B9008" t="s">
        <v>637</v>
      </c>
      <c r="C9008">
        <v>7000000</v>
      </c>
      <c r="D9008">
        <v>77474</v>
      </c>
      <c r="E9008">
        <v>38.700000000000003</v>
      </c>
      <c r="F9008" t="s">
        <v>1073</v>
      </c>
      <c r="G9008">
        <v>2018</v>
      </c>
      <c r="H9008">
        <v>34.4</v>
      </c>
    </row>
    <row r="9009" spans="1:8">
      <c r="A9009" t="s">
        <v>636</v>
      </c>
      <c r="B9009" t="s">
        <v>637</v>
      </c>
      <c r="C9009">
        <v>7000000</v>
      </c>
      <c r="D9009">
        <v>77474</v>
      </c>
      <c r="E9009">
        <v>38.700000000000003</v>
      </c>
      <c r="F9009" t="s">
        <v>1073</v>
      </c>
      <c r="G9009">
        <v>2021</v>
      </c>
      <c r="H9009">
        <v>39.200000000000003</v>
      </c>
    </row>
    <row r="9010" spans="1:8">
      <c r="A9010" t="s">
        <v>636</v>
      </c>
      <c r="B9010" t="s">
        <v>637</v>
      </c>
      <c r="C9010">
        <v>7000000</v>
      </c>
      <c r="D9010">
        <v>77474</v>
      </c>
      <c r="E9010">
        <v>38.700000000000003</v>
      </c>
      <c r="F9010" t="s">
        <v>1089</v>
      </c>
      <c r="G9010">
        <v>2021</v>
      </c>
      <c r="H9010">
        <v>2.0865005345612034E-2</v>
      </c>
    </row>
    <row r="9011" spans="1:8">
      <c r="A9011" t="s">
        <v>636</v>
      </c>
      <c r="B9011" t="s">
        <v>637</v>
      </c>
      <c r="C9011">
        <v>7000000</v>
      </c>
      <c r="D9011">
        <v>77474</v>
      </c>
      <c r="E9011">
        <v>38.700000000000003</v>
      </c>
      <c r="F9011" t="s">
        <v>1089</v>
      </c>
      <c r="G9011">
        <v>2019</v>
      </c>
      <c r="H9011">
        <v>2.1999999999999999E-2</v>
      </c>
    </row>
    <row r="9012" spans="1:8">
      <c r="A9012" t="s">
        <v>638</v>
      </c>
      <c r="B9012" t="s">
        <v>639</v>
      </c>
      <c r="C9012">
        <v>8000000</v>
      </c>
      <c r="D9012">
        <v>71620</v>
      </c>
      <c r="E9012">
        <v>34</v>
      </c>
      <c r="F9012" t="s">
        <v>1065</v>
      </c>
      <c r="G9012">
        <v>2016</v>
      </c>
      <c r="H9012">
        <v>15.3</v>
      </c>
    </row>
    <row r="9013" spans="1:8">
      <c r="A9013" t="s">
        <v>638</v>
      </c>
      <c r="B9013" t="s">
        <v>639</v>
      </c>
      <c r="C9013">
        <v>8000000</v>
      </c>
      <c r="D9013">
        <v>71620</v>
      </c>
      <c r="E9013">
        <v>34</v>
      </c>
      <c r="F9013" t="s">
        <v>1065</v>
      </c>
      <c r="G9013">
        <v>2019</v>
      </c>
      <c r="H9013">
        <v>29</v>
      </c>
    </row>
    <row r="9014" spans="1:8">
      <c r="A9014" t="s">
        <v>638</v>
      </c>
      <c r="B9014" t="s">
        <v>639</v>
      </c>
      <c r="C9014">
        <v>8000000</v>
      </c>
      <c r="D9014">
        <v>71620</v>
      </c>
      <c r="E9014">
        <v>34</v>
      </c>
      <c r="F9014" t="s">
        <v>1066</v>
      </c>
      <c r="G9014">
        <v>2017</v>
      </c>
      <c r="H9014">
        <v>0.41899999999999998</v>
      </c>
    </row>
    <row r="9015" spans="1:8">
      <c r="A9015" t="s">
        <v>638</v>
      </c>
      <c r="B9015" t="s">
        <v>639</v>
      </c>
      <c r="C9015">
        <v>8000000</v>
      </c>
      <c r="D9015">
        <v>71620</v>
      </c>
      <c r="E9015">
        <v>34</v>
      </c>
      <c r="F9015" t="s">
        <v>1066</v>
      </c>
      <c r="G9015">
        <v>2021</v>
      </c>
      <c r="H9015">
        <v>0.47699999999999998</v>
      </c>
    </row>
    <row r="9016" spans="1:8">
      <c r="A9016" t="s">
        <v>638</v>
      </c>
      <c r="B9016" t="s">
        <v>639</v>
      </c>
      <c r="C9016">
        <v>8000000</v>
      </c>
      <c r="D9016">
        <v>71620</v>
      </c>
      <c r="E9016">
        <v>34</v>
      </c>
      <c r="F9016" t="s">
        <v>1086</v>
      </c>
      <c r="G9016">
        <v>2018</v>
      </c>
      <c r="H9016">
        <v>32.9</v>
      </c>
    </row>
    <row r="9017" spans="1:8">
      <c r="A9017" t="s">
        <v>638</v>
      </c>
      <c r="B9017" t="s">
        <v>639</v>
      </c>
      <c r="C9017">
        <v>8000000</v>
      </c>
      <c r="D9017">
        <v>71620</v>
      </c>
      <c r="E9017">
        <v>34</v>
      </c>
      <c r="F9017" t="s">
        <v>1074</v>
      </c>
      <c r="G9017">
        <v>2018</v>
      </c>
      <c r="H9017">
        <v>-21.5</v>
      </c>
    </row>
    <row r="9018" spans="1:8">
      <c r="A9018" t="s">
        <v>638</v>
      </c>
      <c r="B9018" t="s">
        <v>639</v>
      </c>
      <c r="C9018">
        <v>8000000</v>
      </c>
      <c r="D9018">
        <v>71620</v>
      </c>
      <c r="E9018">
        <v>34</v>
      </c>
      <c r="F9018" t="s">
        <v>1074</v>
      </c>
      <c r="G9018" t="s">
        <v>1056</v>
      </c>
      <c r="H9018">
        <v>3.05020269465146</v>
      </c>
    </row>
    <row r="9019" spans="1:8">
      <c r="A9019" t="s">
        <v>638</v>
      </c>
      <c r="B9019" t="s">
        <v>639</v>
      </c>
      <c r="C9019">
        <v>8000000</v>
      </c>
      <c r="D9019">
        <v>71620</v>
      </c>
      <c r="E9019">
        <v>34</v>
      </c>
      <c r="F9019" t="s">
        <v>1075</v>
      </c>
      <c r="G9019">
        <v>2018</v>
      </c>
      <c r="H9019">
        <v>12.657935335341801</v>
      </c>
    </row>
    <row r="9020" spans="1:8">
      <c r="A9020" t="s">
        <v>638</v>
      </c>
      <c r="B9020" t="s">
        <v>639</v>
      </c>
      <c r="C9020">
        <v>8000000</v>
      </c>
      <c r="D9020">
        <v>71620</v>
      </c>
      <c r="E9020">
        <v>34</v>
      </c>
      <c r="F9020" t="s">
        <v>1075</v>
      </c>
      <c r="G9020">
        <v>2019</v>
      </c>
      <c r="H9020">
        <v>13.3230137891191</v>
      </c>
    </row>
    <row r="9021" spans="1:8">
      <c r="A9021" t="s">
        <v>638</v>
      </c>
      <c r="B9021" t="s">
        <v>639</v>
      </c>
      <c r="C9021">
        <v>8000000</v>
      </c>
      <c r="D9021">
        <v>71620</v>
      </c>
      <c r="E9021">
        <v>34</v>
      </c>
      <c r="F9021" t="s">
        <v>1075</v>
      </c>
      <c r="G9021">
        <v>2020</v>
      </c>
      <c r="H9021">
        <v>13.0606905994989</v>
      </c>
    </row>
    <row r="9022" spans="1:8">
      <c r="A9022" t="s">
        <v>638</v>
      </c>
      <c r="B9022" t="s">
        <v>639</v>
      </c>
      <c r="C9022">
        <v>8000000</v>
      </c>
      <c r="D9022">
        <v>71620</v>
      </c>
      <c r="E9022">
        <v>34</v>
      </c>
      <c r="F9022" t="s">
        <v>1075</v>
      </c>
      <c r="G9022">
        <v>2021</v>
      </c>
      <c r="H9022">
        <v>13.4590681361049</v>
      </c>
    </row>
    <row r="9023" spans="1:8">
      <c r="A9023" t="s">
        <v>638</v>
      </c>
      <c r="B9023" t="s">
        <v>639</v>
      </c>
      <c r="C9023">
        <v>8000000</v>
      </c>
      <c r="D9023">
        <v>71620</v>
      </c>
      <c r="E9023">
        <v>34</v>
      </c>
      <c r="F9023" t="s">
        <v>1076</v>
      </c>
      <c r="G9023">
        <v>2018</v>
      </c>
      <c r="H9023">
        <v>1694.1284136210299</v>
      </c>
    </row>
    <row r="9024" spans="1:8">
      <c r="A9024" t="s">
        <v>638</v>
      </c>
      <c r="B9024" t="s">
        <v>639</v>
      </c>
      <c r="C9024">
        <v>8000000</v>
      </c>
      <c r="D9024">
        <v>71620</v>
      </c>
      <c r="E9024">
        <v>34</v>
      </c>
      <c r="F9024" t="s">
        <v>1076</v>
      </c>
      <c r="G9024">
        <v>2019</v>
      </c>
      <c r="H9024">
        <v>1777.15835825302</v>
      </c>
    </row>
    <row r="9025" spans="1:8">
      <c r="A9025" t="s">
        <v>638</v>
      </c>
      <c r="B9025" t="s">
        <v>639</v>
      </c>
      <c r="C9025">
        <v>8000000</v>
      </c>
      <c r="D9025">
        <v>71620</v>
      </c>
      <c r="E9025">
        <v>34</v>
      </c>
      <c r="F9025" t="s">
        <v>1076</v>
      </c>
      <c r="G9025">
        <v>2020</v>
      </c>
      <c r="H9025">
        <v>1726.9641567097201</v>
      </c>
    </row>
    <row r="9026" spans="1:8">
      <c r="A9026" t="s">
        <v>638</v>
      </c>
      <c r="B9026" t="s">
        <v>639</v>
      </c>
      <c r="C9026">
        <v>8000000</v>
      </c>
      <c r="D9026">
        <v>71620</v>
      </c>
      <c r="E9026">
        <v>34</v>
      </c>
      <c r="F9026" t="s">
        <v>1076</v>
      </c>
      <c r="G9026">
        <v>2021</v>
      </c>
      <c r="H9026">
        <v>1816.1702705093401</v>
      </c>
    </row>
    <row r="9027" spans="1:8">
      <c r="A9027" t="s">
        <v>638</v>
      </c>
      <c r="B9027" t="s">
        <v>639</v>
      </c>
      <c r="C9027">
        <v>8000000</v>
      </c>
      <c r="D9027">
        <v>71620</v>
      </c>
      <c r="E9027">
        <v>34</v>
      </c>
      <c r="F9027" t="s">
        <v>1077</v>
      </c>
      <c r="G9027">
        <v>2018</v>
      </c>
      <c r="H9027">
        <v>3.4646021399665701</v>
      </c>
    </row>
    <row r="9028" spans="1:8">
      <c r="A9028" t="s">
        <v>638</v>
      </c>
      <c r="B9028" t="s">
        <v>639</v>
      </c>
      <c r="C9028">
        <v>8000000</v>
      </c>
      <c r="D9028">
        <v>71620</v>
      </c>
      <c r="E9028">
        <v>34</v>
      </c>
      <c r="F9028" t="s">
        <v>1077</v>
      </c>
      <c r="G9028" t="s">
        <v>1057</v>
      </c>
      <c r="H9028">
        <v>3.05020269465146</v>
      </c>
    </row>
    <row r="9029" spans="1:8">
      <c r="A9029" t="s">
        <v>638</v>
      </c>
      <c r="B9029" t="s">
        <v>639</v>
      </c>
      <c r="C9029">
        <v>8000000</v>
      </c>
      <c r="D9029">
        <v>71620</v>
      </c>
      <c r="E9029">
        <v>34</v>
      </c>
      <c r="F9029" t="s">
        <v>1061</v>
      </c>
      <c r="G9029">
        <v>2014</v>
      </c>
      <c r="H9029">
        <v>2.6629199981689502</v>
      </c>
    </row>
    <row r="9030" spans="1:8">
      <c r="A9030" t="s">
        <v>638</v>
      </c>
      <c r="B9030" t="s">
        <v>639</v>
      </c>
      <c r="C9030">
        <v>8000000</v>
      </c>
      <c r="D9030">
        <v>71620</v>
      </c>
      <c r="E9030">
        <v>34</v>
      </c>
      <c r="F9030" t="s">
        <v>1061</v>
      </c>
      <c r="G9030">
        <v>2015</v>
      </c>
      <c r="H9030">
        <v>3.05729007720947</v>
      </c>
    </row>
    <row r="9031" spans="1:8">
      <c r="A9031" t="s">
        <v>638</v>
      </c>
      <c r="B9031" t="s">
        <v>639</v>
      </c>
      <c r="C9031">
        <v>8000000</v>
      </c>
      <c r="D9031">
        <v>71620</v>
      </c>
      <c r="E9031">
        <v>34</v>
      </c>
      <c r="F9031" t="s">
        <v>1061</v>
      </c>
      <c r="G9031">
        <v>2016</v>
      </c>
      <c r="H9031">
        <v>3.06023001670837</v>
      </c>
    </row>
    <row r="9032" spans="1:8">
      <c r="A9032" t="s">
        <v>638</v>
      </c>
      <c r="B9032" t="s">
        <v>639</v>
      </c>
      <c r="C9032">
        <v>8000000</v>
      </c>
      <c r="D9032">
        <v>71620</v>
      </c>
      <c r="E9032">
        <v>34</v>
      </c>
      <c r="F9032" t="s">
        <v>1061</v>
      </c>
      <c r="G9032">
        <v>2017</v>
      </c>
      <c r="H9032">
        <v>4.6609601974487296</v>
      </c>
    </row>
    <row r="9033" spans="1:8">
      <c r="A9033" t="s">
        <v>638</v>
      </c>
      <c r="B9033" t="s">
        <v>639</v>
      </c>
      <c r="C9033">
        <v>8000000</v>
      </c>
      <c r="D9033">
        <v>71620</v>
      </c>
      <c r="E9033">
        <v>34</v>
      </c>
      <c r="F9033" t="s">
        <v>1061</v>
      </c>
      <c r="G9033">
        <v>2018</v>
      </c>
      <c r="H9033">
        <v>6.9896302223205602</v>
      </c>
    </row>
    <row r="9034" spans="1:8">
      <c r="A9034" t="s">
        <v>638</v>
      </c>
      <c r="B9034" t="s">
        <v>639</v>
      </c>
      <c r="C9034">
        <v>8000000</v>
      </c>
      <c r="D9034">
        <v>71620</v>
      </c>
      <c r="E9034">
        <v>34</v>
      </c>
      <c r="F9034" t="s">
        <v>1061</v>
      </c>
      <c r="G9034">
        <v>2019</v>
      </c>
      <c r="H9034">
        <v>7.4470100402831996</v>
      </c>
    </row>
    <row r="9035" spans="1:8">
      <c r="A9035" t="s">
        <v>638</v>
      </c>
      <c r="B9035" t="s">
        <v>639</v>
      </c>
      <c r="C9035">
        <v>8000000</v>
      </c>
      <c r="D9035">
        <v>71620</v>
      </c>
      <c r="E9035">
        <v>34</v>
      </c>
      <c r="F9035" t="s">
        <v>1061</v>
      </c>
      <c r="G9035">
        <v>2020</v>
      </c>
      <c r="H9035">
        <v>8.8095502853393608</v>
      </c>
    </row>
    <row r="9036" spans="1:8">
      <c r="A9036" t="s">
        <v>638</v>
      </c>
      <c r="B9036" t="s">
        <v>639</v>
      </c>
      <c r="C9036">
        <v>8000000</v>
      </c>
      <c r="D9036">
        <v>71620</v>
      </c>
      <c r="E9036">
        <v>34</v>
      </c>
      <c r="F9036" t="s">
        <v>1061</v>
      </c>
      <c r="G9036" t="s">
        <v>1057</v>
      </c>
      <c r="H9036">
        <v>8.8095502853393608</v>
      </c>
    </row>
    <row r="9037" spans="1:8">
      <c r="A9037" t="s">
        <v>638</v>
      </c>
      <c r="B9037" t="s">
        <v>639</v>
      </c>
      <c r="C9037">
        <v>8000000</v>
      </c>
      <c r="D9037">
        <v>71620</v>
      </c>
      <c r="E9037">
        <v>34</v>
      </c>
      <c r="F9037" t="s">
        <v>1063</v>
      </c>
      <c r="G9037">
        <v>2015</v>
      </c>
      <c r="H9037">
        <v>256</v>
      </c>
    </row>
    <row r="9038" spans="1:8">
      <c r="A9038" t="s">
        <v>638</v>
      </c>
      <c r="B9038" t="s">
        <v>639</v>
      </c>
      <c r="C9038">
        <v>8000000</v>
      </c>
      <c r="D9038">
        <v>71620</v>
      </c>
      <c r="E9038">
        <v>34</v>
      </c>
      <c r="F9038" t="s">
        <v>1063</v>
      </c>
      <c r="G9038">
        <v>2018</v>
      </c>
      <c r="H9038">
        <v>44.267227169999998</v>
      </c>
    </row>
    <row r="9039" spans="1:8">
      <c r="A9039" t="s">
        <v>638</v>
      </c>
      <c r="B9039" t="s">
        <v>639</v>
      </c>
      <c r="C9039">
        <v>8000000</v>
      </c>
      <c r="D9039">
        <v>71620</v>
      </c>
      <c r="E9039">
        <v>34</v>
      </c>
      <c r="F9039" t="s">
        <v>1063</v>
      </c>
      <c r="G9039">
        <v>2019</v>
      </c>
      <c r="H9039">
        <v>46.157955170000001</v>
      </c>
    </row>
    <row r="9040" spans="1:8">
      <c r="A9040" t="s">
        <v>638</v>
      </c>
      <c r="B9040" t="s">
        <v>639</v>
      </c>
      <c r="C9040">
        <v>8000000</v>
      </c>
      <c r="D9040">
        <v>71620</v>
      </c>
      <c r="E9040">
        <v>34</v>
      </c>
      <c r="F9040" t="s">
        <v>1090</v>
      </c>
      <c r="G9040">
        <v>2020</v>
      </c>
      <c r="H9040">
        <v>11.1</v>
      </c>
    </row>
    <row r="9041" spans="1:8">
      <c r="A9041" t="s">
        <v>638</v>
      </c>
      <c r="B9041" t="s">
        <v>639</v>
      </c>
      <c r="C9041">
        <v>8000000</v>
      </c>
      <c r="D9041">
        <v>71620</v>
      </c>
      <c r="E9041">
        <v>34</v>
      </c>
      <c r="F9041" t="s">
        <v>1092</v>
      </c>
      <c r="G9041" t="s">
        <v>1058</v>
      </c>
      <c r="H9041">
        <v>1120</v>
      </c>
    </row>
    <row r="9042" spans="1:8">
      <c r="A9042" t="s">
        <v>638</v>
      </c>
      <c r="B9042" t="s">
        <v>639</v>
      </c>
      <c r="C9042">
        <v>8000000</v>
      </c>
      <c r="D9042">
        <v>71620</v>
      </c>
      <c r="E9042">
        <v>34</v>
      </c>
      <c r="F9042" t="s">
        <v>1062</v>
      </c>
      <c r="G9042">
        <v>2014</v>
      </c>
      <c r="H9042">
        <v>2.6629099850000002</v>
      </c>
    </row>
    <row r="9043" spans="1:8">
      <c r="A9043" t="s">
        <v>638</v>
      </c>
      <c r="B9043" t="s">
        <v>639</v>
      </c>
      <c r="C9043">
        <v>8000000</v>
      </c>
      <c r="D9043">
        <v>71620</v>
      </c>
      <c r="E9043">
        <v>34</v>
      </c>
      <c r="F9043" t="s">
        <v>1062</v>
      </c>
      <c r="G9043">
        <v>2018</v>
      </c>
      <c r="H9043">
        <v>6.9896302223205602</v>
      </c>
    </row>
    <row r="9044" spans="1:8">
      <c r="A9044" t="s">
        <v>638</v>
      </c>
      <c r="B9044" t="s">
        <v>639</v>
      </c>
      <c r="C9044">
        <v>8000000</v>
      </c>
      <c r="D9044">
        <v>71620</v>
      </c>
      <c r="E9044">
        <v>34</v>
      </c>
      <c r="F9044" t="s">
        <v>1062</v>
      </c>
      <c r="G9044" t="s">
        <v>1056</v>
      </c>
      <c r="H9044">
        <v>8.8095502853393608</v>
      </c>
    </row>
    <row r="9045" spans="1:8">
      <c r="A9045" t="s">
        <v>638</v>
      </c>
      <c r="B9045" t="s">
        <v>639</v>
      </c>
      <c r="C9045">
        <v>8000000</v>
      </c>
      <c r="D9045">
        <v>71620</v>
      </c>
      <c r="E9045">
        <v>34</v>
      </c>
      <c r="F9045" t="s">
        <v>1078</v>
      </c>
      <c r="G9045">
        <v>2018</v>
      </c>
      <c r="H9045">
        <v>6.9896302223205602</v>
      </c>
    </row>
    <row r="9046" spans="1:8">
      <c r="A9046" t="s">
        <v>638</v>
      </c>
      <c r="B9046" t="s">
        <v>639</v>
      </c>
      <c r="C9046">
        <v>8000000</v>
      </c>
      <c r="D9046">
        <v>71620</v>
      </c>
      <c r="E9046">
        <v>34</v>
      </c>
      <c r="F9046" t="s">
        <v>1078</v>
      </c>
      <c r="G9046" t="s">
        <v>1057</v>
      </c>
      <c r="H9046">
        <v>8.8095502853393608</v>
      </c>
    </row>
    <row r="9047" spans="1:8">
      <c r="A9047" t="s">
        <v>638</v>
      </c>
      <c r="B9047" t="s">
        <v>639</v>
      </c>
      <c r="C9047">
        <v>8000000</v>
      </c>
      <c r="D9047">
        <v>71620</v>
      </c>
      <c r="E9047">
        <v>34</v>
      </c>
      <c r="F9047" t="s">
        <v>1079</v>
      </c>
      <c r="G9047">
        <v>2018</v>
      </c>
      <c r="H9047">
        <v>3</v>
      </c>
    </row>
    <row r="9048" spans="1:8">
      <c r="A9048" t="s">
        <v>638</v>
      </c>
      <c r="B9048" t="s">
        <v>639</v>
      </c>
      <c r="C9048">
        <v>8000000</v>
      </c>
      <c r="D9048">
        <v>71620</v>
      </c>
      <c r="E9048">
        <v>34</v>
      </c>
      <c r="F9048" t="s">
        <v>1079</v>
      </c>
      <c r="G9048">
        <v>2021</v>
      </c>
      <c r="H9048">
        <v>5.3330001831054696</v>
      </c>
    </row>
    <row r="9049" spans="1:8">
      <c r="A9049" t="s">
        <v>638</v>
      </c>
      <c r="B9049" t="s">
        <v>639</v>
      </c>
      <c r="C9049">
        <v>8000000</v>
      </c>
      <c r="D9049">
        <v>71620</v>
      </c>
      <c r="E9049">
        <v>34</v>
      </c>
      <c r="F9049" t="s">
        <v>1093</v>
      </c>
      <c r="G9049" t="s">
        <v>1056</v>
      </c>
      <c r="H9049">
        <v>6</v>
      </c>
    </row>
    <row r="9050" spans="1:8">
      <c r="A9050" t="s">
        <v>638</v>
      </c>
      <c r="B9050" t="s">
        <v>639</v>
      </c>
      <c r="C9050">
        <v>8000000</v>
      </c>
      <c r="D9050">
        <v>71620</v>
      </c>
      <c r="E9050">
        <v>34</v>
      </c>
      <c r="F9050" t="s">
        <v>1091</v>
      </c>
      <c r="G9050">
        <v>2020</v>
      </c>
      <c r="H9050">
        <v>26.200885772705099</v>
      </c>
    </row>
    <row r="9051" spans="1:8">
      <c r="A9051" t="s">
        <v>638</v>
      </c>
      <c r="B9051" t="s">
        <v>639</v>
      </c>
      <c r="C9051">
        <v>8000000</v>
      </c>
      <c r="D9051">
        <v>71620</v>
      </c>
      <c r="E9051">
        <v>34</v>
      </c>
      <c r="F9051" t="s">
        <v>1080</v>
      </c>
      <c r="G9051">
        <v>2018</v>
      </c>
      <c r="H9051">
        <v>28</v>
      </c>
    </row>
    <row r="9052" spans="1:8">
      <c r="A9052" t="s">
        <v>638</v>
      </c>
      <c r="B9052" t="s">
        <v>639</v>
      </c>
      <c r="C9052">
        <v>8000000</v>
      </c>
      <c r="D9052">
        <v>71620</v>
      </c>
      <c r="E9052">
        <v>34</v>
      </c>
      <c r="F9052" t="s">
        <v>1080</v>
      </c>
      <c r="G9052">
        <v>2022</v>
      </c>
      <c r="H9052">
        <v>28</v>
      </c>
    </row>
    <row r="9053" spans="1:8">
      <c r="A9053" t="s">
        <v>638</v>
      </c>
      <c r="B9053" t="s">
        <v>639</v>
      </c>
      <c r="C9053">
        <v>8000000</v>
      </c>
      <c r="D9053">
        <v>71620</v>
      </c>
      <c r="E9053">
        <v>34</v>
      </c>
      <c r="F9053" t="s">
        <v>1081</v>
      </c>
      <c r="G9053">
        <v>2018</v>
      </c>
      <c r="H9053">
        <v>38</v>
      </c>
    </row>
    <row r="9054" spans="1:8">
      <c r="A9054" t="s">
        <v>638</v>
      </c>
      <c r="B9054" t="s">
        <v>639</v>
      </c>
      <c r="C9054">
        <v>8000000</v>
      </c>
      <c r="D9054">
        <v>71620</v>
      </c>
      <c r="E9054">
        <v>34</v>
      </c>
      <c r="F9054" t="s">
        <v>1081</v>
      </c>
      <c r="G9054">
        <v>2022</v>
      </c>
      <c r="H9054">
        <v>37</v>
      </c>
    </row>
    <row r="9055" spans="1:8">
      <c r="A9055" t="s">
        <v>638</v>
      </c>
      <c r="B9055" t="s">
        <v>639</v>
      </c>
      <c r="C9055">
        <v>8000000</v>
      </c>
      <c r="D9055">
        <v>71620</v>
      </c>
      <c r="E9055">
        <v>34</v>
      </c>
      <c r="F9055" t="s">
        <v>1067</v>
      </c>
      <c r="G9055">
        <v>2017</v>
      </c>
      <c r="H9055">
        <v>0.03</v>
      </c>
    </row>
    <row r="9056" spans="1:8">
      <c r="A9056" t="s">
        <v>638</v>
      </c>
      <c r="B9056" t="s">
        <v>639</v>
      </c>
      <c r="C9056">
        <v>8000000</v>
      </c>
      <c r="D9056">
        <v>71620</v>
      </c>
      <c r="E9056">
        <v>34</v>
      </c>
      <c r="F9056" t="s">
        <v>1067</v>
      </c>
      <c r="G9056">
        <v>2021</v>
      </c>
      <c r="H9056">
        <v>-0.16454775631427765</v>
      </c>
    </row>
    <row r="9057" spans="1:8">
      <c r="A9057" t="s">
        <v>638</v>
      </c>
      <c r="B9057" t="s">
        <v>639</v>
      </c>
      <c r="C9057">
        <v>8000000</v>
      </c>
      <c r="D9057">
        <v>71620</v>
      </c>
      <c r="E9057">
        <v>34</v>
      </c>
      <c r="F9057" t="s">
        <v>1068</v>
      </c>
      <c r="G9057">
        <v>2017</v>
      </c>
      <c r="H9057">
        <v>-1.21</v>
      </c>
    </row>
    <row r="9058" spans="1:8">
      <c r="A9058" t="s">
        <v>638</v>
      </c>
      <c r="B9058" t="s">
        <v>639</v>
      </c>
      <c r="C9058">
        <v>8000000</v>
      </c>
      <c r="D9058">
        <v>71620</v>
      </c>
      <c r="E9058">
        <v>34</v>
      </c>
      <c r="F9058" t="s">
        <v>1068</v>
      </c>
      <c r="G9058">
        <v>2021</v>
      </c>
      <c r="H9058">
        <v>-1.1145081520080566</v>
      </c>
    </row>
    <row r="9059" spans="1:8">
      <c r="A9059" t="s">
        <v>638</v>
      </c>
      <c r="B9059" t="s">
        <v>639</v>
      </c>
      <c r="C9059">
        <v>8000000</v>
      </c>
      <c r="D9059">
        <v>71620</v>
      </c>
      <c r="E9059">
        <v>34</v>
      </c>
      <c r="F9059" t="s">
        <v>1069</v>
      </c>
      <c r="G9059">
        <v>2017</v>
      </c>
      <c r="H9059">
        <v>-0.92</v>
      </c>
    </row>
    <row r="9060" spans="1:8">
      <c r="A9060" t="s">
        <v>638</v>
      </c>
      <c r="B9060" t="s">
        <v>639</v>
      </c>
      <c r="C9060">
        <v>8000000</v>
      </c>
      <c r="D9060">
        <v>71620</v>
      </c>
      <c r="E9060">
        <v>34</v>
      </c>
      <c r="F9060" t="s">
        <v>1069</v>
      </c>
      <c r="G9060">
        <v>2021</v>
      </c>
      <c r="H9060">
        <v>-0.96490222215652466</v>
      </c>
    </row>
    <row r="9061" spans="1:8">
      <c r="A9061" t="s">
        <v>638</v>
      </c>
      <c r="B9061" t="s">
        <v>639</v>
      </c>
      <c r="C9061">
        <v>8000000</v>
      </c>
      <c r="D9061">
        <v>71620</v>
      </c>
      <c r="E9061">
        <v>34</v>
      </c>
      <c r="F9061" t="s">
        <v>1070</v>
      </c>
      <c r="G9061">
        <v>2017</v>
      </c>
      <c r="H9061">
        <v>-0.79</v>
      </c>
    </row>
    <row r="9062" spans="1:8">
      <c r="A9062" t="s">
        <v>638</v>
      </c>
      <c r="B9062" t="s">
        <v>639</v>
      </c>
      <c r="C9062">
        <v>8000000</v>
      </c>
      <c r="D9062">
        <v>71620</v>
      </c>
      <c r="E9062">
        <v>34</v>
      </c>
      <c r="F9062" t="s">
        <v>1070</v>
      </c>
      <c r="G9062">
        <v>2021</v>
      </c>
      <c r="H9062">
        <v>-0.81865203380584717</v>
      </c>
    </row>
    <row r="9063" spans="1:8">
      <c r="A9063" t="s">
        <v>638</v>
      </c>
      <c r="B9063" t="s">
        <v>639</v>
      </c>
      <c r="C9063">
        <v>8000000</v>
      </c>
      <c r="D9063">
        <v>71620</v>
      </c>
      <c r="E9063">
        <v>34</v>
      </c>
      <c r="F9063" t="s">
        <v>1071</v>
      </c>
      <c r="G9063">
        <v>2017</v>
      </c>
      <c r="H9063">
        <v>-0.59</v>
      </c>
    </row>
    <row r="9064" spans="1:8">
      <c r="A9064" t="s">
        <v>638</v>
      </c>
      <c r="B9064" t="s">
        <v>639</v>
      </c>
      <c r="C9064">
        <v>8000000</v>
      </c>
      <c r="D9064">
        <v>71620</v>
      </c>
      <c r="E9064">
        <v>34</v>
      </c>
      <c r="F9064" t="s">
        <v>1071</v>
      </c>
      <c r="G9064">
        <v>2021</v>
      </c>
      <c r="H9064">
        <v>-0.43121495842933655</v>
      </c>
    </row>
    <row r="9065" spans="1:8">
      <c r="A9065" t="s">
        <v>638</v>
      </c>
      <c r="B9065" t="s">
        <v>639</v>
      </c>
      <c r="C9065">
        <v>8000000</v>
      </c>
      <c r="D9065">
        <v>71620</v>
      </c>
      <c r="E9065">
        <v>34</v>
      </c>
      <c r="F9065" t="s">
        <v>1082</v>
      </c>
      <c r="G9065">
        <v>2018</v>
      </c>
      <c r="H9065">
        <v>29.6</v>
      </c>
    </row>
    <row r="9066" spans="1:8">
      <c r="A9066" t="s">
        <v>638</v>
      </c>
      <c r="B9066" t="s">
        <v>639</v>
      </c>
      <c r="C9066">
        <v>8000000</v>
      </c>
      <c r="D9066">
        <v>71620</v>
      </c>
      <c r="E9066">
        <v>34</v>
      </c>
      <c r="F9066" t="s">
        <v>1082</v>
      </c>
      <c r="G9066">
        <v>2022</v>
      </c>
      <c r="H9066">
        <v>41.9</v>
      </c>
    </row>
    <row r="9067" spans="1:8">
      <c r="A9067" t="s">
        <v>638</v>
      </c>
      <c r="B9067" t="s">
        <v>639</v>
      </c>
      <c r="C9067">
        <v>8000000</v>
      </c>
      <c r="D9067">
        <v>71620</v>
      </c>
      <c r="E9067">
        <v>34</v>
      </c>
      <c r="F9067" t="s">
        <v>1083</v>
      </c>
      <c r="G9067">
        <v>2018</v>
      </c>
      <c r="H9067">
        <v>22</v>
      </c>
    </row>
    <row r="9068" spans="1:8">
      <c r="A9068" t="s">
        <v>638</v>
      </c>
      <c r="B9068" t="s">
        <v>639</v>
      </c>
      <c r="C9068">
        <v>8000000</v>
      </c>
      <c r="D9068">
        <v>71620</v>
      </c>
      <c r="E9068">
        <v>34</v>
      </c>
      <c r="F9068" t="s">
        <v>1083</v>
      </c>
      <c r="G9068">
        <v>2022</v>
      </c>
      <c r="H9068">
        <v>32.4</v>
      </c>
    </row>
    <row r="9069" spans="1:8">
      <c r="A9069" t="s">
        <v>638</v>
      </c>
      <c r="B9069" t="s">
        <v>639</v>
      </c>
      <c r="C9069">
        <v>8000000</v>
      </c>
      <c r="D9069">
        <v>71620</v>
      </c>
      <c r="E9069">
        <v>34</v>
      </c>
      <c r="F9069" t="s">
        <v>1072</v>
      </c>
      <c r="G9069">
        <v>2017</v>
      </c>
      <c r="H9069">
        <v>51.8</v>
      </c>
    </row>
    <row r="9070" spans="1:8">
      <c r="A9070" t="s">
        <v>638</v>
      </c>
      <c r="B9070" t="s">
        <v>639</v>
      </c>
      <c r="C9070">
        <v>8000000</v>
      </c>
      <c r="D9070">
        <v>71620</v>
      </c>
      <c r="E9070">
        <v>34</v>
      </c>
      <c r="F9070" t="s">
        <v>1072</v>
      </c>
      <c r="G9070">
        <v>2022</v>
      </c>
      <c r="H9070">
        <v>52</v>
      </c>
    </row>
    <row r="9071" spans="1:8">
      <c r="A9071" t="s">
        <v>638</v>
      </c>
      <c r="B9071" t="s">
        <v>639</v>
      </c>
      <c r="C9071">
        <v>8000000</v>
      </c>
      <c r="D9071">
        <v>71620</v>
      </c>
      <c r="E9071">
        <v>34</v>
      </c>
      <c r="F9071" t="s">
        <v>1084</v>
      </c>
      <c r="G9071">
        <v>2018</v>
      </c>
      <c r="H9071">
        <v>20</v>
      </c>
    </row>
    <row r="9072" spans="1:8">
      <c r="A9072" t="s">
        <v>638</v>
      </c>
      <c r="B9072" t="s">
        <v>639</v>
      </c>
      <c r="C9072">
        <v>8000000</v>
      </c>
      <c r="D9072">
        <v>71620</v>
      </c>
      <c r="E9072">
        <v>34</v>
      </c>
      <c r="F9072" t="s">
        <v>1084</v>
      </c>
      <c r="G9072">
        <v>2022</v>
      </c>
      <c r="H9072">
        <v>20</v>
      </c>
    </row>
    <row r="9073" spans="1:8">
      <c r="A9073" t="s">
        <v>638</v>
      </c>
      <c r="B9073" t="s">
        <v>639</v>
      </c>
      <c r="C9073">
        <v>8000000</v>
      </c>
      <c r="D9073">
        <v>71620</v>
      </c>
      <c r="E9073">
        <v>34</v>
      </c>
      <c r="F9073" t="s">
        <v>1085</v>
      </c>
      <c r="G9073">
        <v>2018</v>
      </c>
      <c r="H9073">
        <v>18.399999999999999</v>
      </c>
    </row>
    <row r="9074" spans="1:8">
      <c r="A9074" t="s">
        <v>638</v>
      </c>
      <c r="B9074" t="s">
        <v>639</v>
      </c>
      <c r="C9074">
        <v>8000000</v>
      </c>
      <c r="D9074">
        <v>71620</v>
      </c>
      <c r="E9074">
        <v>34</v>
      </c>
      <c r="F9074" t="s">
        <v>1088</v>
      </c>
      <c r="G9074">
        <v>2019</v>
      </c>
      <c r="H9074">
        <v>0.115189572752666</v>
      </c>
    </row>
    <row r="9075" spans="1:8">
      <c r="A9075" t="s">
        <v>638</v>
      </c>
      <c r="B9075" t="s">
        <v>639</v>
      </c>
      <c r="C9075">
        <v>8000000</v>
      </c>
      <c r="D9075">
        <v>71620</v>
      </c>
      <c r="E9075">
        <v>34</v>
      </c>
      <c r="F9075" t="s">
        <v>1064</v>
      </c>
      <c r="G9075">
        <v>2015</v>
      </c>
      <c r="H9075">
        <v>0.629</v>
      </c>
    </row>
    <row r="9076" spans="1:8">
      <c r="A9076" t="s">
        <v>638</v>
      </c>
      <c r="B9076" t="s">
        <v>639</v>
      </c>
      <c r="C9076">
        <v>8000000</v>
      </c>
      <c r="D9076">
        <v>71620</v>
      </c>
      <c r="E9076">
        <v>34</v>
      </c>
      <c r="F9076" t="s">
        <v>1064</v>
      </c>
      <c r="G9076" t="s">
        <v>1056</v>
      </c>
      <c r="H9076">
        <v>0.91446646253394182</v>
      </c>
    </row>
    <row r="9077" spans="1:8">
      <c r="A9077" t="s">
        <v>638</v>
      </c>
      <c r="B9077" t="s">
        <v>639</v>
      </c>
      <c r="C9077">
        <v>8000000</v>
      </c>
      <c r="D9077">
        <v>71620</v>
      </c>
      <c r="E9077">
        <v>34</v>
      </c>
      <c r="F9077" t="s">
        <v>1073</v>
      </c>
      <c r="G9077">
        <v>2017</v>
      </c>
      <c r="H9077">
        <v>12.4</v>
      </c>
    </row>
    <row r="9078" spans="1:8">
      <c r="A9078" t="s">
        <v>638</v>
      </c>
      <c r="B9078" t="s">
        <v>639</v>
      </c>
      <c r="C9078">
        <v>8000000</v>
      </c>
      <c r="D9078">
        <v>71620</v>
      </c>
      <c r="E9078">
        <v>34</v>
      </c>
      <c r="F9078" t="s">
        <v>1073</v>
      </c>
      <c r="G9078">
        <v>2018</v>
      </c>
      <c r="H9078">
        <v>12.328767123287699</v>
      </c>
    </row>
    <row r="9079" spans="1:8">
      <c r="A9079" t="s">
        <v>638</v>
      </c>
      <c r="B9079" t="s">
        <v>639</v>
      </c>
      <c r="C9079">
        <v>8000000</v>
      </c>
      <c r="D9079">
        <v>71620</v>
      </c>
      <c r="E9079">
        <v>34</v>
      </c>
      <c r="F9079" t="s">
        <v>1073</v>
      </c>
      <c r="G9079">
        <v>2021</v>
      </c>
      <c r="H9079">
        <v>12.328767123287699</v>
      </c>
    </row>
    <row r="9080" spans="1:8">
      <c r="A9080" t="s">
        <v>638</v>
      </c>
      <c r="B9080" t="s">
        <v>639</v>
      </c>
      <c r="C9080">
        <v>8000000</v>
      </c>
      <c r="D9080">
        <v>71620</v>
      </c>
      <c r="E9080">
        <v>34</v>
      </c>
      <c r="F9080" t="s">
        <v>1089</v>
      </c>
      <c r="G9080">
        <v>2021</v>
      </c>
      <c r="H9080">
        <v>6.0906585052268427E-3</v>
      </c>
    </row>
    <row r="9081" spans="1:8">
      <c r="A9081" t="s">
        <v>638</v>
      </c>
      <c r="B9081" t="s">
        <v>639</v>
      </c>
      <c r="C9081">
        <v>8000000</v>
      </c>
      <c r="D9081">
        <v>71620</v>
      </c>
      <c r="E9081">
        <v>34</v>
      </c>
      <c r="F9081" t="s">
        <v>1089</v>
      </c>
      <c r="G9081">
        <v>2019</v>
      </c>
      <c r="H9081">
        <v>7.0000000000000001E-3</v>
      </c>
    </row>
    <row r="9082" spans="1:8">
      <c r="A9082" t="s">
        <v>640</v>
      </c>
      <c r="B9082" t="s">
        <v>641</v>
      </c>
      <c r="C9082">
        <v>6000000</v>
      </c>
      <c r="D9082">
        <v>709.2</v>
      </c>
      <c r="E9082">
        <v>45.9</v>
      </c>
      <c r="F9082" t="s">
        <v>1065</v>
      </c>
      <c r="G9082">
        <v>2019</v>
      </c>
      <c r="H9082">
        <v>45.5</v>
      </c>
    </row>
    <row r="9083" spans="1:8">
      <c r="A9083" t="s">
        <v>640</v>
      </c>
      <c r="B9083" t="s">
        <v>641</v>
      </c>
      <c r="C9083">
        <v>6000000</v>
      </c>
      <c r="D9083">
        <v>709.2</v>
      </c>
      <c r="E9083">
        <v>45.9</v>
      </c>
      <c r="F9083" t="s">
        <v>1066</v>
      </c>
      <c r="G9083">
        <v>2017</v>
      </c>
      <c r="H9083">
        <v>0.93200000000000005</v>
      </c>
    </row>
    <row r="9084" spans="1:8">
      <c r="A9084" t="s">
        <v>640</v>
      </c>
      <c r="B9084" t="s">
        <v>641</v>
      </c>
      <c r="C9084">
        <v>6000000</v>
      </c>
      <c r="D9084">
        <v>709.2</v>
      </c>
      <c r="E9084">
        <v>45.9</v>
      </c>
      <c r="F9084" t="s">
        <v>1066</v>
      </c>
      <c r="G9084">
        <v>2021</v>
      </c>
      <c r="H9084">
        <v>0.93899999999999995</v>
      </c>
    </row>
    <row r="9085" spans="1:8">
      <c r="A9085" t="s">
        <v>640</v>
      </c>
      <c r="B9085" t="s">
        <v>641</v>
      </c>
      <c r="C9085">
        <v>6000000</v>
      </c>
      <c r="D9085">
        <v>709.2</v>
      </c>
      <c r="E9085">
        <v>45.9</v>
      </c>
      <c r="F9085" t="s">
        <v>1086</v>
      </c>
      <c r="G9085">
        <v>2018</v>
      </c>
      <c r="H9085">
        <v>81.8</v>
      </c>
    </row>
    <row r="9086" spans="1:8">
      <c r="A9086" t="s">
        <v>640</v>
      </c>
      <c r="B9086" t="s">
        <v>641</v>
      </c>
      <c r="C9086">
        <v>6000000</v>
      </c>
      <c r="D9086">
        <v>709.2</v>
      </c>
      <c r="E9086">
        <v>45.9</v>
      </c>
      <c r="F9086" t="s">
        <v>1074</v>
      </c>
      <c r="G9086">
        <v>2018</v>
      </c>
      <c r="H9086">
        <v>2</v>
      </c>
    </row>
    <row r="9087" spans="1:8">
      <c r="A9087" t="s">
        <v>640</v>
      </c>
      <c r="B9087" t="s">
        <v>641</v>
      </c>
      <c r="C9087">
        <v>6000000</v>
      </c>
      <c r="D9087">
        <v>709.2</v>
      </c>
      <c r="E9087">
        <v>45.9</v>
      </c>
      <c r="F9087" t="s">
        <v>1074</v>
      </c>
      <c r="G9087" t="s">
        <v>1056</v>
      </c>
      <c r="H9087">
        <v>7.6139626150264696</v>
      </c>
    </row>
    <row r="9088" spans="1:8">
      <c r="A9088" t="s">
        <v>640</v>
      </c>
      <c r="B9088" t="s">
        <v>641</v>
      </c>
      <c r="C9088">
        <v>6000000</v>
      </c>
      <c r="D9088">
        <v>709.2</v>
      </c>
      <c r="E9088">
        <v>45.9</v>
      </c>
      <c r="F9088" t="s">
        <v>1075</v>
      </c>
      <c r="G9088">
        <v>2018</v>
      </c>
      <c r="H9088">
        <v>554.49023649579897</v>
      </c>
    </row>
    <row r="9089" spans="1:8">
      <c r="A9089" t="s">
        <v>640</v>
      </c>
      <c r="B9089" t="s">
        <v>641</v>
      </c>
      <c r="C9089">
        <v>6000000</v>
      </c>
      <c r="D9089">
        <v>709.2</v>
      </c>
      <c r="E9089">
        <v>45.9</v>
      </c>
      <c r="F9089" t="s">
        <v>1075</v>
      </c>
      <c r="G9089">
        <v>2019</v>
      </c>
      <c r="H9089">
        <v>560.56563390558404</v>
      </c>
    </row>
    <row r="9090" spans="1:8">
      <c r="A9090" t="s">
        <v>640</v>
      </c>
      <c r="B9090" t="s">
        <v>641</v>
      </c>
      <c r="C9090">
        <v>6000000</v>
      </c>
      <c r="D9090">
        <v>709.2</v>
      </c>
      <c r="E9090">
        <v>45.9</v>
      </c>
      <c r="F9090" t="s">
        <v>1075</v>
      </c>
      <c r="G9090">
        <v>2020</v>
      </c>
      <c r="H9090">
        <v>537.34080761638393</v>
      </c>
    </row>
    <row r="9091" spans="1:8">
      <c r="A9091" t="s">
        <v>640</v>
      </c>
      <c r="B9091" t="s">
        <v>641</v>
      </c>
      <c r="C9091">
        <v>6000000</v>
      </c>
      <c r="D9091">
        <v>709.2</v>
      </c>
      <c r="E9091">
        <v>45.9</v>
      </c>
      <c r="F9091" t="s">
        <v>1075</v>
      </c>
      <c r="G9091">
        <v>2021</v>
      </c>
      <c r="H9091">
        <v>578.25373582357702</v>
      </c>
    </row>
    <row r="9092" spans="1:8">
      <c r="A9092" t="s">
        <v>640</v>
      </c>
      <c r="B9092" t="s">
        <v>641</v>
      </c>
      <c r="C9092">
        <v>6000000</v>
      </c>
      <c r="D9092">
        <v>709.2</v>
      </c>
      <c r="E9092">
        <v>45.9</v>
      </c>
      <c r="F9092" t="s">
        <v>1076</v>
      </c>
      <c r="G9092">
        <v>2018</v>
      </c>
      <c r="H9092">
        <v>100686.237096513</v>
      </c>
    </row>
    <row r="9093" spans="1:8">
      <c r="A9093" t="s">
        <v>640</v>
      </c>
      <c r="B9093" t="s">
        <v>641</v>
      </c>
      <c r="C9093">
        <v>6000000</v>
      </c>
      <c r="D9093">
        <v>709.2</v>
      </c>
      <c r="E9093">
        <v>45.9</v>
      </c>
      <c r="F9093" t="s">
        <v>1076</v>
      </c>
      <c r="G9093">
        <v>2019</v>
      </c>
      <c r="H9093">
        <v>102431.31567293601</v>
      </c>
    </row>
    <row r="9094" spans="1:8">
      <c r="A9094" t="s">
        <v>640</v>
      </c>
      <c r="B9094" t="s">
        <v>641</v>
      </c>
      <c r="C9094">
        <v>6000000</v>
      </c>
      <c r="D9094">
        <v>709.2</v>
      </c>
      <c r="E9094">
        <v>45.9</v>
      </c>
      <c r="F9094" t="s">
        <v>1076</v>
      </c>
      <c r="G9094">
        <v>2020</v>
      </c>
      <c r="H9094">
        <v>99681.294150515605</v>
      </c>
    </row>
    <row r="9095" spans="1:8">
      <c r="A9095" t="s">
        <v>640</v>
      </c>
      <c r="B9095" t="s">
        <v>641</v>
      </c>
      <c r="C9095">
        <v>6000000</v>
      </c>
      <c r="D9095">
        <v>709.2</v>
      </c>
      <c r="E9095">
        <v>45.9</v>
      </c>
      <c r="F9095" t="s">
        <v>1076</v>
      </c>
      <c r="G9095">
        <v>2021</v>
      </c>
      <c r="H9095">
        <v>116486.473211409</v>
      </c>
    </row>
    <row r="9096" spans="1:8">
      <c r="A9096" t="s">
        <v>640</v>
      </c>
      <c r="B9096" t="s">
        <v>641</v>
      </c>
      <c r="C9096">
        <v>6000000</v>
      </c>
      <c r="D9096">
        <v>709.2</v>
      </c>
      <c r="E9096">
        <v>45.9</v>
      </c>
      <c r="F9096" t="s">
        <v>1077</v>
      </c>
      <c r="G9096">
        <v>2018</v>
      </c>
      <c r="H9096">
        <v>3.6613049943623501</v>
      </c>
    </row>
    <row r="9097" spans="1:8">
      <c r="A9097" t="s">
        <v>640</v>
      </c>
      <c r="B9097" t="s">
        <v>641</v>
      </c>
      <c r="C9097">
        <v>6000000</v>
      </c>
      <c r="D9097">
        <v>709.2</v>
      </c>
      <c r="E9097">
        <v>45.9</v>
      </c>
      <c r="F9097" t="s">
        <v>1077</v>
      </c>
      <c r="G9097" t="s">
        <v>1057</v>
      </c>
      <c r="H9097">
        <v>7.6139626150264696</v>
      </c>
    </row>
    <row r="9098" spans="1:8">
      <c r="A9098" t="s">
        <v>640</v>
      </c>
      <c r="B9098" t="s">
        <v>641</v>
      </c>
      <c r="C9098">
        <v>6000000</v>
      </c>
      <c r="D9098">
        <v>709.2</v>
      </c>
      <c r="E9098">
        <v>45.9</v>
      </c>
      <c r="F9098" t="s">
        <v>1061</v>
      </c>
      <c r="G9098">
        <v>2014</v>
      </c>
      <c r="H9098">
        <v>2.9243700504303001</v>
      </c>
    </row>
    <row r="9099" spans="1:8">
      <c r="A9099" t="s">
        <v>640</v>
      </c>
      <c r="B9099" t="s">
        <v>641</v>
      </c>
      <c r="C9099">
        <v>6000000</v>
      </c>
      <c r="D9099">
        <v>709.2</v>
      </c>
      <c r="E9099">
        <v>45.9</v>
      </c>
      <c r="F9099" t="s">
        <v>1061</v>
      </c>
      <c r="G9099">
        <v>2015</v>
      </c>
      <c r="H9099">
        <v>2.8630900382995601</v>
      </c>
    </row>
    <row r="9100" spans="1:8">
      <c r="A9100" t="s">
        <v>640</v>
      </c>
      <c r="B9100" t="s">
        <v>641</v>
      </c>
      <c r="C9100">
        <v>6000000</v>
      </c>
      <c r="D9100">
        <v>709.2</v>
      </c>
      <c r="E9100">
        <v>45.9</v>
      </c>
      <c r="F9100" t="s">
        <v>1061</v>
      </c>
      <c r="G9100">
        <v>2016</v>
      </c>
      <c r="H9100">
        <v>2.8748300075531001</v>
      </c>
    </row>
    <row r="9101" spans="1:8">
      <c r="A9101" t="s">
        <v>640</v>
      </c>
      <c r="B9101" t="s">
        <v>641</v>
      </c>
      <c r="C9101">
        <v>6000000</v>
      </c>
      <c r="D9101">
        <v>709.2</v>
      </c>
      <c r="E9101">
        <v>45.9</v>
      </c>
      <c r="F9101" t="s">
        <v>1061</v>
      </c>
      <c r="G9101">
        <v>2017</v>
      </c>
      <c r="H9101">
        <v>2.76826000213623</v>
      </c>
    </row>
    <row r="9102" spans="1:8">
      <c r="A9102" t="s">
        <v>640</v>
      </c>
      <c r="B9102" t="s">
        <v>641</v>
      </c>
      <c r="C9102">
        <v>6000000</v>
      </c>
      <c r="D9102">
        <v>709.2</v>
      </c>
      <c r="E9102">
        <v>45.9</v>
      </c>
      <c r="F9102" t="s">
        <v>1061</v>
      </c>
      <c r="G9102">
        <v>2018</v>
      </c>
      <c r="H9102">
        <v>2.8559799194335902</v>
      </c>
    </row>
    <row r="9103" spans="1:8">
      <c r="A9103" t="s">
        <v>640</v>
      </c>
      <c r="B9103" t="s">
        <v>641</v>
      </c>
      <c r="C9103">
        <v>6000000</v>
      </c>
      <c r="D9103">
        <v>709.2</v>
      </c>
      <c r="E9103">
        <v>45.9</v>
      </c>
      <c r="F9103" t="s">
        <v>1061</v>
      </c>
      <c r="G9103">
        <v>2019</v>
      </c>
      <c r="H9103">
        <v>2.7362101078033398</v>
      </c>
    </row>
    <row r="9104" spans="1:8">
      <c r="A9104" t="s">
        <v>640</v>
      </c>
      <c r="B9104" t="s">
        <v>641</v>
      </c>
      <c r="C9104">
        <v>6000000</v>
      </c>
      <c r="D9104">
        <v>709.2</v>
      </c>
      <c r="E9104">
        <v>45.9</v>
      </c>
      <c r="F9104" t="s">
        <v>1061</v>
      </c>
      <c r="G9104">
        <v>2020</v>
      </c>
      <c r="H9104">
        <v>2.5066599845886199</v>
      </c>
    </row>
    <row r="9105" spans="1:8">
      <c r="A9105" t="s">
        <v>640</v>
      </c>
      <c r="B9105" t="s">
        <v>641</v>
      </c>
      <c r="C9105">
        <v>6000000</v>
      </c>
      <c r="D9105">
        <v>709.2</v>
      </c>
      <c r="E9105">
        <v>45.9</v>
      </c>
      <c r="F9105" t="s">
        <v>1061</v>
      </c>
      <c r="G9105" t="s">
        <v>1057</v>
      </c>
      <c r="H9105">
        <v>2.5066599845886199</v>
      </c>
    </row>
    <row r="9106" spans="1:8">
      <c r="A9106" t="s">
        <v>640</v>
      </c>
      <c r="B9106" t="s">
        <v>641</v>
      </c>
      <c r="C9106">
        <v>6000000</v>
      </c>
      <c r="D9106">
        <v>709.2</v>
      </c>
      <c r="E9106">
        <v>45.9</v>
      </c>
      <c r="F9106" t="s">
        <v>1063</v>
      </c>
      <c r="G9106">
        <v>2015</v>
      </c>
      <c r="H9106">
        <v>3681</v>
      </c>
    </row>
    <row r="9107" spans="1:8">
      <c r="A9107" t="s">
        <v>640</v>
      </c>
      <c r="B9107" t="s">
        <v>641</v>
      </c>
      <c r="C9107">
        <v>6000000</v>
      </c>
      <c r="D9107">
        <v>709.2</v>
      </c>
      <c r="E9107">
        <v>45.9</v>
      </c>
      <c r="F9107" t="s">
        <v>1063</v>
      </c>
      <c r="G9107">
        <v>2018</v>
      </c>
      <c r="H9107">
        <v>2667.6748046900002</v>
      </c>
    </row>
    <row r="9108" spans="1:8">
      <c r="A9108" t="s">
        <v>640</v>
      </c>
      <c r="B9108" t="s">
        <v>641</v>
      </c>
      <c r="C9108">
        <v>6000000</v>
      </c>
      <c r="D9108">
        <v>709.2</v>
      </c>
      <c r="E9108">
        <v>45.9</v>
      </c>
      <c r="F9108" t="s">
        <v>1063</v>
      </c>
      <c r="G9108">
        <v>2019</v>
      </c>
      <c r="H9108">
        <v>2632.7138671900002</v>
      </c>
    </row>
    <row r="9109" spans="1:8">
      <c r="A9109" t="s">
        <v>640</v>
      </c>
      <c r="B9109" t="s">
        <v>641</v>
      </c>
      <c r="C9109">
        <v>6000000</v>
      </c>
      <c r="D9109">
        <v>709.2</v>
      </c>
      <c r="E9109">
        <v>45.9</v>
      </c>
      <c r="F9109" t="s">
        <v>1090</v>
      </c>
      <c r="G9109">
        <v>2020</v>
      </c>
      <c r="H9109">
        <v>16.600000000000001</v>
      </c>
    </row>
    <row r="9110" spans="1:8">
      <c r="A9110" t="s">
        <v>640</v>
      </c>
      <c r="B9110" t="s">
        <v>641</v>
      </c>
      <c r="C9110">
        <v>6000000</v>
      </c>
      <c r="D9110">
        <v>709.2</v>
      </c>
      <c r="E9110">
        <v>45.9</v>
      </c>
      <c r="F9110" t="s">
        <v>1092</v>
      </c>
      <c r="G9110" t="s">
        <v>1058</v>
      </c>
      <c r="H9110">
        <v>8</v>
      </c>
    </row>
    <row r="9111" spans="1:8">
      <c r="A9111" t="s">
        <v>640</v>
      </c>
      <c r="B9111" t="s">
        <v>641</v>
      </c>
      <c r="C9111">
        <v>6000000</v>
      </c>
      <c r="D9111">
        <v>709.2</v>
      </c>
      <c r="E9111">
        <v>45.9</v>
      </c>
      <c r="F9111" t="s">
        <v>1062</v>
      </c>
      <c r="G9111">
        <v>2018</v>
      </c>
      <c r="H9111">
        <v>2.8559799194335902</v>
      </c>
    </row>
    <row r="9112" spans="1:8">
      <c r="A9112" t="s">
        <v>640</v>
      </c>
      <c r="B9112" t="s">
        <v>641</v>
      </c>
      <c r="C9112">
        <v>6000000</v>
      </c>
      <c r="D9112">
        <v>709.2</v>
      </c>
      <c r="E9112">
        <v>45.9</v>
      </c>
      <c r="F9112" t="s">
        <v>1062</v>
      </c>
      <c r="G9112" t="s">
        <v>1056</v>
      </c>
      <c r="H9112">
        <v>2.5066599845886199</v>
      </c>
    </row>
    <row r="9113" spans="1:8">
      <c r="A9113" t="s">
        <v>640</v>
      </c>
      <c r="B9113" t="s">
        <v>641</v>
      </c>
      <c r="C9113">
        <v>6000000</v>
      </c>
      <c r="D9113">
        <v>709.2</v>
      </c>
      <c r="E9113">
        <v>45.9</v>
      </c>
      <c r="F9113" t="s">
        <v>1078</v>
      </c>
      <c r="G9113">
        <v>2018</v>
      </c>
      <c r="H9113">
        <v>2.8559799194335902</v>
      </c>
    </row>
    <row r="9114" spans="1:8">
      <c r="A9114" t="s">
        <v>640</v>
      </c>
      <c r="B9114" t="s">
        <v>641</v>
      </c>
      <c r="C9114">
        <v>6000000</v>
      </c>
      <c r="D9114">
        <v>709.2</v>
      </c>
      <c r="E9114">
        <v>45.9</v>
      </c>
      <c r="F9114" t="s">
        <v>1078</v>
      </c>
      <c r="G9114" t="s">
        <v>1057</v>
      </c>
      <c r="H9114">
        <v>2.5099999999999998</v>
      </c>
    </row>
    <row r="9115" spans="1:8">
      <c r="A9115" t="s">
        <v>640</v>
      </c>
      <c r="B9115" t="s">
        <v>641</v>
      </c>
      <c r="C9115">
        <v>6000000</v>
      </c>
      <c r="D9115">
        <v>709.2</v>
      </c>
      <c r="E9115">
        <v>45.9</v>
      </c>
      <c r="F9115" t="s">
        <v>1087</v>
      </c>
      <c r="G9115">
        <v>2018</v>
      </c>
      <c r="H9115">
        <v>0.20433999598026301</v>
      </c>
    </row>
    <row r="9116" spans="1:8">
      <c r="A9116" t="s">
        <v>640</v>
      </c>
      <c r="B9116" t="s">
        <v>641</v>
      </c>
      <c r="C9116">
        <v>6000000</v>
      </c>
      <c r="D9116">
        <v>709.2</v>
      </c>
      <c r="E9116">
        <v>45.9</v>
      </c>
      <c r="F9116" t="s">
        <v>1087</v>
      </c>
      <c r="G9116" t="s">
        <v>1056</v>
      </c>
      <c r="H9116">
        <v>0.101080000400543</v>
      </c>
    </row>
    <row r="9117" spans="1:8">
      <c r="A9117" t="s">
        <v>640</v>
      </c>
      <c r="B9117" t="s">
        <v>641</v>
      </c>
      <c r="C9117">
        <v>6000000</v>
      </c>
      <c r="D9117">
        <v>709.2</v>
      </c>
      <c r="E9117">
        <v>45.9</v>
      </c>
      <c r="F9117" t="s">
        <v>1079</v>
      </c>
      <c r="G9117">
        <v>2018</v>
      </c>
      <c r="H9117">
        <v>1.8</v>
      </c>
    </row>
    <row r="9118" spans="1:8">
      <c r="A9118" t="s">
        <v>640</v>
      </c>
      <c r="B9118" t="s">
        <v>641</v>
      </c>
      <c r="C9118">
        <v>6000000</v>
      </c>
      <c r="D9118">
        <v>709.2</v>
      </c>
      <c r="E9118">
        <v>45.9</v>
      </c>
      <c r="F9118" t="s">
        <v>1079</v>
      </c>
      <c r="G9118">
        <v>2021</v>
      </c>
      <c r="H9118">
        <v>3.6240000724792498</v>
      </c>
    </row>
    <row r="9119" spans="1:8">
      <c r="A9119" t="s">
        <v>640</v>
      </c>
      <c r="B9119" t="s">
        <v>641</v>
      </c>
      <c r="C9119">
        <v>6000000</v>
      </c>
      <c r="D9119">
        <v>709.2</v>
      </c>
      <c r="E9119">
        <v>45.9</v>
      </c>
      <c r="F9119" t="s">
        <v>1091</v>
      </c>
      <c r="G9119">
        <v>2020</v>
      </c>
      <c r="H9119">
        <v>100</v>
      </c>
    </row>
    <row r="9120" spans="1:8">
      <c r="A9120" t="s">
        <v>640</v>
      </c>
      <c r="B9120" t="s">
        <v>641</v>
      </c>
      <c r="C9120">
        <v>6000000</v>
      </c>
      <c r="D9120">
        <v>709.2</v>
      </c>
      <c r="E9120">
        <v>45.9</v>
      </c>
      <c r="F9120" t="s">
        <v>1080</v>
      </c>
      <c r="G9120">
        <v>2018</v>
      </c>
      <c r="H9120">
        <v>19</v>
      </c>
    </row>
    <row r="9121" spans="1:8">
      <c r="A9121" t="s">
        <v>640</v>
      </c>
      <c r="B9121" t="s">
        <v>641</v>
      </c>
      <c r="C9121">
        <v>6000000</v>
      </c>
      <c r="D9121">
        <v>709.2</v>
      </c>
      <c r="E9121">
        <v>45.9</v>
      </c>
      <c r="F9121" t="s">
        <v>1080</v>
      </c>
      <c r="G9121">
        <v>2022</v>
      </c>
      <c r="H9121">
        <v>19</v>
      </c>
    </row>
    <row r="9122" spans="1:8">
      <c r="A9122" t="s">
        <v>640</v>
      </c>
      <c r="B9122" t="s">
        <v>641</v>
      </c>
      <c r="C9122">
        <v>6000000</v>
      </c>
      <c r="D9122">
        <v>709.2</v>
      </c>
      <c r="E9122">
        <v>45.9</v>
      </c>
      <c r="F9122" t="s">
        <v>1081</v>
      </c>
      <c r="G9122">
        <v>2018</v>
      </c>
      <c r="H9122">
        <v>33</v>
      </c>
    </row>
    <row r="9123" spans="1:8">
      <c r="A9123" t="s">
        <v>640</v>
      </c>
      <c r="B9123" t="s">
        <v>641</v>
      </c>
      <c r="C9123">
        <v>6000000</v>
      </c>
      <c r="D9123">
        <v>709.2</v>
      </c>
      <c r="E9123">
        <v>45.9</v>
      </c>
      <c r="F9123" t="s">
        <v>1081</v>
      </c>
      <c r="G9123">
        <v>2022</v>
      </c>
      <c r="H9123">
        <v>28</v>
      </c>
    </row>
    <row r="9124" spans="1:8">
      <c r="A9124" t="s">
        <v>640</v>
      </c>
      <c r="B9124" t="s">
        <v>641</v>
      </c>
      <c r="C9124">
        <v>6000000</v>
      </c>
      <c r="D9124">
        <v>709.2</v>
      </c>
      <c r="E9124">
        <v>45.9</v>
      </c>
      <c r="F9124" t="s">
        <v>1067</v>
      </c>
      <c r="G9124">
        <v>2017</v>
      </c>
      <c r="H9124">
        <v>1.59</v>
      </c>
    </row>
    <row r="9125" spans="1:8">
      <c r="A9125" t="s">
        <v>640</v>
      </c>
      <c r="B9125" t="s">
        <v>641</v>
      </c>
      <c r="C9125">
        <v>6000000</v>
      </c>
      <c r="D9125">
        <v>709.2</v>
      </c>
      <c r="E9125">
        <v>45.9</v>
      </c>
      <c r="F9125" t="s">
        <v>1067</v>
      </c>
      <c r="G9125">
        <v>2021</v>
      </c>
      <c r="H9125">
        <v>1.4931896924972534</v>
      </c>
    </row>
    <row r="9126" spans="1:8">
      <c r="A9126" t="s">
        <v>640</v>
      </c>
      <c r="B9126" t="s">
        <v>641</v>
      </c>
      <c r="C9126">
        <v>6000000</v>
      </c>
      <c r="D9126">
        <v>709.2</v>
      </c>
      <c r="E9126">
        <v>45.9</v>
      </c>
      <c r="F9126" t="s">
        <v>1068</v>
      </c>
      <c r="G9126">
        <v>2017</v>
      </c>
      <c r="H9126">
        <v>2.21</v>
      </c>
    </row>
    <row r="9127" spans="1:8">
      <c r="A9127" t="s">
        <v>640</v>
      </c>
      <c r="B9127" t="s">
        <v>641</v>
      </c>
      <c r="C9127">
        <v>6000000</v>
      </c>
      <c r="D9127">
        <v>709.2</v>
      </c>
      <c r="E9127">
        <v>45.9</v>
      </c>
      <c r="F9127" t="s">
        <v>1068</v>
      </c>
      <c r="G9127">
        <v>2021</v>
      </c>
      <c r="H9127">
        <v>2.291487455368042</v>
      </c>
    </row>
    <row r="9128" spans="1:8">
      <c r="A9128" t="s">
        <v>640</v>
      </c>
      <c r="B9128" t="s">
        <v>641</v>
      </c>
      <c r="C9128">
        <v>6000000</v>
      </c>
      <c r="D9128">
        <v>709.2</v>
      </c>
      <c r="E9128">
        <v>45.9</v>
      </c>
      <c r="F9128" t="s">
        <v>1069</v>
      </c>
      <c r="G9128">
        <v>2017</v>
      </c>
      <c r="H9128">
        <v>2.12</v>
      </c>
    </row>
    <row r="9129" spans="1:8">
      <c r="A9129" t="s">
        <v>640</v>
      </c>
      <c r="B9129" t="s">
        <v>641</v>
      </c>
      <c r="C9129">
        <v>6000000</v>
      </c>
      <c r="D9129">
        <v>709.2</v>
      </c>
      <c r="E9129">
        <v>45.9</v>
      </c>
      <c r="F9129" t="s">
        <v>1069</v>
      </c>
      <c r="G9129">
        <v>2021</v>
      </c>
      <c r="H9129">
        <v>2.2310440540313721</v>
      </c>
    </row>
    <row r="9130" spans="1:8">
      <c r="A9130" t="s">
        <v>640</v>
      </c>
      <c r="B9130" t="s">
        <v>641</v>
      </c>
      <c r="C9130">
        <v>6000000</v>
      </c>
      <c r="D9130">
        <v>709.2</v>
      </c>
      <c r="E9130">
        <v>45.9</v>
      </c>
      <c r="F9130" t="s">
        <v>1070</v>
      </c>
      <c r="G9130">
        <v>2017</v>
      </c>
      <c r="H9130">
        <v>1.82</v>
      </c>
    </row>
    <row r="9131" spans="1:8">
      <c r="A9131" t="s">
        <v>640</v>
      </c>
      <c r="B9131" t="s">
        <v>641</v>
      </c>
      <c r="C9131">
        <v>6000000</v>
      </c>
      <c r="D9131">
        <v>709.2</v>
      </c>
      <c r="E9131">
        <v>45.9</v>
      </c>
      <c r="F9131" t="s">
        <v>1070</v>
      </c>
      <c r="G9131">
        <v>2021</v>
      </c>
      <c r="H9131">
        <v>1.8577128648757935</v>
      </c>
    </row>
    <row r="9132" spans="1:8">
      <c r="A9132" t="s">
        <v>640</v>
      </c>
      <c r="B9132" t="s">
        <v>641</v>
      </c>
      <c r="C9132">
        <v>6000000</v>
      </c>
      <c r="D9132">
        <v>709.2</v>
      </c>
      <c r="E9132">
        <v>45.9</v>
      </c>
      <c r="F9132" t="s">
        <v>1071</v>
      </c>
      <c r="G9132">
        <v>2017</v>
      </c>
      <c r="H9132">
        <v>2.13</v>
      </c>
    </row>
    <row r="9133" spans="1:8">
      <c r="A9133" t="s">
        <v>640</v>
      </c>
      <c r="B9133" t="s">
        <v>641</v>
      </c>
      <c r="C9133">
        <v>6000000</v>
      </c>
      <c r="D9133">
        <v>709.2</v>
      </c>
      <c r="E9133">
        <v>45.9</v>
      </c>
      <c r="F9133" t="s">
        <v>1071</v>
      </c>
      <c r="G9133">
        <v>2021</v>
      </c>
      <c r="H9133">
        <v>2.1715395450592041</v>
      </c>
    </row>
    <row r="9134" spans="1:8">
      <c r="A9134" t="s">
        <v>640</v>
      </c>
      <c r="B9134" t="s">
        <v>641</v>
      </c>
      <c r="C9134">
        <v>6000000</v>
      </c>
      <c r="D9134">
        <v>709.2</v>
      </c>
      <c r="E9134">
        <v>45.9</v>
      </c>
      <c r="F9134" t="s">
        <v>1082</v>
      </c>
      <c r="G9134">
        <v>2018</v>
      </c>
      <c r="H9134">
        <v>90.9</v>
      </c>
    </row>
    <row r="9135" spans="1:8">
      <c r="A9135" t="s">
        <v>640</v>
      </c>
      <c r="B9135" t="s">
        <v>641</v>
      </c>
      <c r="C9135">
        <v>6000000</v>
      </c>
      <c r="D9135">
        <v>709.2</v>
      </c>
      <c r="E9135">
        <v>45.9</v>
      </c>
      <c r="F9135" t="s">
        <v>1082</v>
      </c>
      <c r="G9135">
        <v>2022</v>
      </c>
      <c r="H9135">
        <v>58.3</v>
      </c>
    </row>
    <row r="9136" spans="1:8">
      <c r="A9136" t="s">
        <v>640</v>
      </c>
      <c r="B9136" t="s">
        <v>641</v>
      </c>
      <c r="C9136">
        <v>6000000</v>
      </c>
      <c r="D9136">
        <v>709.2</v>
      </c>
      <c r="E9136">
        <v>45.9</v>
      </c>
      <c r="F9136" t="s">
        <v>1083</v>
      </c>
      <c r="G9136">
        <v>2018</v>
      </c>
      <c r="H9136">
        <v>91.2</v>
      </c>
    </row>
    <row r="9137" spans="1:8">
      <c r="A9137" t="s">
        <v>640</v>
      </c>
      <c r="B9137" t="s">
        <v>641</v>
      </c>
      <c r="C9137">
        <v>6000000</v>
      </c>
      <c r="D9137">
        <v>709.2</v>
      </c>
      <c r="E9137">
        <v>45.9</v>
      </c>
      <c r="F9137" t="s">
        <v>1083</v>
      </c>
      <c r="G9137">
        <v>2022</v>
      </c>
      <c r="H9137">
        <v>92.8</v>
      </c>
    </row>
    <row r="9138" spans="1:8">
      <c r="A9138" t="s">
        <v>640</v>
      </c>
      <c r="B9138" t="s">
        <v>641</v>
      </c>
      <c r="C9138">
        <v>6000000</v>
      </c>
      <c r="D9138">
        <v>709.2</v>
      </c>
      <c r="E9138">
        <v>45.9</v>
      </c>
      <c r="F9138" t="s">
        <v>1072</v>
      </c>
      <c r="G9138">
        <v>2017</v>
      </c>
      <c r="H9138">
        <v>88.8</v>
      </c>
    </row>
    <row r="9139" spans="1:8">
      <c r="A9139" t="s">
        <v>640</v>
      </c>
      <c r="B9139" t="s">
        <v>641</v>
      </c>
      <c r="C9139">
        <v>6000000</v>
      </c>
      <c r="D9139">
        <v>709.2</v>
      </c>
      <c r="E9139">
        <v>45.9</v>
      </c>
      <c r="F9139" t="s">
        <v>1072</v>
      </c>
      <c r="G9139">
        <v>2022</v>
      </c>
      <c r="H9139">
        <v>84.4</v>
      </c>
    </row>
    <row r="9140" spans="1:8">
      <c r="A9140" t="s">
        <v>640</v>
      </c>
      <c r="B9140" t="s">
        <v>641</v>
      </c>
      <c r="C9140">
        <v>6000000</v>
      </c>
      <c r="D9140">
        <v>709.2</v>
      </c>
      <c r="E9140">
        <v>45.9</v>
      </c>
      <c r="F9140" t="s">
        <v>1084</v>
      </c>
      <c r="G9140">
        <v>2018</v>
      </c>
      <c r="H9140">
        <v>80</v>
      </c>
    </row>
    <row r="9141" spans="1:8">
      <c r="A9141" t="s">
        <v>640</v>
      </c>
      <c r="B9141" t="s">
        <v>641</v>
      </c>
      <c r="C9141">
        <v>6000000</v>
      </c>
      <c r="D9141">
        <v>709.2</v>
      </c>
      <c r="E9141">
        <v>45.9</v>
      </c>
      <c r="F9141" t="s">
        <v>1084</v>
      </c>
      <c r="G9141">
        <v>2022</v>
      </c>
      <c r="H9141">
        <v>80</v>
      </c>
    </row>
    <row r="9142" spans="1:8">
      <c r="A9142" t="s">
        <v>640</v>
      </c>
      <c r="B9142" t="s">
        <v>641</v>
      </c>
      <c r="C9142">
        <v>6000000</v>
      </c>
      <c r="D9142">
        <v>709.2</v>
      </c>
      <c r="E9142">
        <v>45.9</v>
      </c>
      <c r="F9142" t="s">
        <v>1085</v>
      </c>
      <c r="G9142">
        <v>2018</v>
      </c>
      <c r="H9142">
        <v>17.7</v>
      </c>
    </row>
    <row r="9143" spans="1:8">
      <c r="A9143" t="s">
        <v>640</v>
      </c>
      <c r="B9143" t="s">
        <v>641</v>
      </c>
      <c r="C9143">
        <v>6000000</v>
      </c>
      <c r="D9143">
        <v>709.2</v>
      </c>
      <c r="E9143">
        <v>45.9</v>
      </c>
      <c r="F9143" t="s">
        <v>1088</v>
      </c>
      <c r="G9143">
        <v>2019</v>
      </c>
      <c r="H9143">
        <v>8.3070794914754593</v>
      </c>
    </row>
    <row r="9144" spans="1:8">
      <c r="A9144" t="s">
        <v>640</v>
      </c>
      <c r="B9144" t="s">
        <v>641</v>
      </c>
      <c r="C9144">
        <v>6000000</v>
      </c>
      <c r="D9144">
        <v>709.2</v>
      </c>
      <c r="E9144">
        <v>45.9</v>
      </c>
      <c r="F9144" t="s">
        <v>1064</v>
      </c>
      <c r="G9144">
        <v>2015</v>
      </c>
      <c r="H9144">
        <v>3.3000000000000002E-2</v>
      </c>
    </row>
    <row r="9145" spans="1:8">
      <c r="A9145" t="s">
        <v>640</v>
      </c>
      <c r="B9145" t="s">
        <v>641</v>
      </c>
      <c r="C9145">
        <v>6000000</v>
      </c>
      <c r="D9145">
        <v>709.2</v>
      </c>
      <c r="E9145">
        <v>45.9</v>
      </c>
      <c r="F9145" t="s">
        <v>1064</v>
      </c>
      <c r="G9145" t="s">
        <v>1056</v>
      </c>
      <c r="H9145">
        <v>3.5117970145551763E-2</v>
      </c>
    </row>
    <row r="9146" spans="1:8">
      <c r="A9146" t="s">
        <v>640</v>
      </c>
      <c r="B9146" t="s">
        <v>641</v>
      </c>
      <c r="C9146">
        <v>6000000</v>
      </c>
      <c r="D9146">
        <v>709.2</v>
      </c>
      <c r="E9146">
        <v>45.9</v>
      </c>
      <c r="F9146" t="s">
        <v>1073</v>
      </c>
      <c r="G9146">
        <v>2017</v>
      </c>
      <c r="H9146">
        <v>23</v>
      </c>
    </row>
    <row r="9147" spans="1:8">
      <c r="A9147" t="s">
        <v>640</v>
      </c>
      <c r="B9147" t="s">
        <v>641</v>
      </c>
      <c r="C9147">
        <v>6000000</v>
      </c>
      <c r="D9147">
        <v>709.2</v>
      </c>
      <c r="E9147">
        <v>45.9</v>
      </c>
      <c r="F9147" t="s">
        <v>1073</v>
      </c>
      <c r="G9147">
        <v>2018</v>
      </c>
      <c r="H9147">
        <v>23</v>
      </c>
    </row>
    <row r="9148" spans="1:8">
      <c r="A9148" t="s">
        <v>640</v>
      </c>
      <c r="B9148" t="s">
        <v>641</v>
      </c>
      <c r="C9148">
        <v>6000000</v>
      </c>
      <c r="D9148">
        <v>709.2</v>
      </c>
      <c r="E9148">
        <v>45.9</v>
      </c>
      <c r="F9148" t="s">
        <v>1073</v>
      </c>
      <c r="G9148">
        <v>2021</v>
      </c>
      <c r="H9148">
        <v>29.807692307692299</v>
      </c>
    </row>
    <row r="9149" spans="1:8">
      <c r="A9149" t="s">
        <v>640</v>
      </c>
      <c r="B9149" t="s">
        <v>641</v>
      </c>
      <c r="C9149">
        <v>6000000</v>
      </c>
      <c r="D9149">
        <v>709.2</v>
      </c>
      <c r="E9149">
        <v>45.9</v>
      </c>
      <c r="F9149" t="s">
        <v>1089</v>
      </c>
      <c r="G9149">
        <v>2021</v>
      </c>
      <c r="H9149">
        <v>2.9782313114501739E-2</v>
      </c>
    </row>
    <row r="9150" spans="1:8">
      <c r="A9150" t="s">
        <v>640</v>
      </c>
      <c r="B9150" t="s">
        <v>641</v>
      </c>
      <c r="C9150">
        <v>6000000</v>
      </c>
      <c r="D9150">
        <v>709.2</v>
      </c>
      <c r="E9150">
        <v>45.9</v>
      </c>
      <c r="F9150" t="s">
        <v>1089</v>
      </c>
      <c r="G9150">
        <v>2019</v>
      </c>
      <c r="H9150">
        <v>3.2000000000000001E-2</v>
      </c>
    </row>
    <row r="9151" spans="1:8">
      <c r="A9151" t="s">
        <v>642</v>
      </c>
      <c r="B9151" t="s">
        <v>643</v>
      </c>
      <c r="C9151">
        <v>5000000</v>
      </c>
      <c r="D9151">
        <v>48105</v>
      </c>
      <c r="E9151">
        <v>23.7</v>
      </c>
      <c r="F9151" t="s">
        <v>1065</v>
      </c>
      <c r="G9151">
        <v>2016</v>
      </c>
      <c r="H9151">
        <v>28.2</v>
      </c>
    </row>
    <row r="9152" spans="1:8">
      <c r="A9152" t="s">
        <v>642</v>
      </c>
      <c r="B9152" t="s">
        <v>643</v>
      </c>
      <c r="C9152">
        <v>5000000</v>
      </c>
      <c r="D9152">
        <v>48105</v>
      </c>
      <c r="E9152">
        <v>23.7</v>
      </c>
      <c r="F9152" t="s">
        <v>1065</v>
      </c>
      <c r="G9152">
        <v>2019</v>
      </c>
      <c r="H9152">
        <v>46.6</v>
      </c>
    </row>
    <row r="9153" spans="1:8">
      <c r="A9153" t="s">
        <v>642</v>
      </c>
      <c r="B9153" t="s">
        <v>643</v>
      </c>
      <c r="C9153">
        <v>5000000</v>
      </c>
      <c r="D9153">
        <v>48105</v>
      </c>
      <c r="E9153">
        <v>23.7</v>
      </c>
      <c r="F9153" t="s">
        <v>1066</v>
      </c>
      <c r="G9153">
        <v>2017</v>
      </c>
      <c r="H9153">
        <v>0.85499999999999998</v>
      </c>
    </row>
    <row r="9154" spans="1:8">
      <c r="A9154" t="s">
        <v>642</v>
      </c>
      <c r="B9154" t="s">
        <v>643</v>
      </c>
      <c r="C9154">
        <v>5000000</v>
      </c>
      <c r="D9154">
        <v>48105</v>
      </c>
      <c r="E9154">
        <v>23.7</v>
      </c>
      <c r="F9154" t="s">
        <v>1066</v>
      </c>
      <c r="G9154">
        <v>2021</v>
      </c>
      <c r="H9154">
        <v>0.84799999999999998</v>
      </c>
    </row>
    <row r="9155" spans="1:8">
      <c r="A9155" t="s">
        <v>642</v>
      </c>
      <c r="B9155" t="s">
        <v>643</v>
      </c>
      <c r="C9155">
        <v>5000000</v>
      </c>
      <c r="D9155">
        <v>48105</v>
      </c>
      <c r="E9155">
        <v>23.7</v>
      </c>
      <c r="F9155" t="s">
        <v>1086</v>
      </c>
      <c r="G9155">
        <v>2018</v>
      </c>
      <c r="H9155">
        <v>67.400000000000006</v>
      </c>
    </row>
    <row r="9156" spans="1:8">
      <c r="A9156" t="s">
        <v>642</v>
      </c>
      <c r="B9156" t="s">
        <v>643</v>
      </c>
      <c r="C9156">
        <v>5000000</v>
      </c>
      <c r="D9156">
        <v>48105</v>
      </c>
      <c r="E9156">
        <v>23.7</v>
      </c>
      <c r="F9156" t="s">
        <v>1074</v>
      </c>
      <c r="G9156">
        <v>2018</v>
      </c>
      <c r="H9156">
        <v>3.6</v>
      </c>
    </row>
    <row r="9157" spans="1:8">
      <c r="A9157" t="s">
        <v>642</v>
      </c>
      <c r="B9157" t="s">
        <v>643</v>
      </c>
      <c r="C9157">
        <v>5000000</v>
      </c>
      <c r="D9157">
        <v>48105</v>
      </c>
      <c r="E9157">
        <v>23.7</v>
      </c>
      <c r="F9157" t="s">
        <v>1074</v>
      </c>
      <c r="G9157" t="s">
        <v>1056</v>
      </c>
      <c r="H9157">
        <v>3.0204717509561601</v>
      </c>
    </row>
    <row r="9158" spans="1:8">
      <c r="A9158" t="s">
        <v>642</v>
      </c>
      <c r="B9158" t="s">
        <v>643</v>
      </c>
      <c r="C9158">
        <v>5000000</v>
      </c>
      <c r="D9158">
        <v>48105</v>
      </c>
      <c r="E9158">
        <v>23.7</v>
      </c>
      <c r="F9158" t="s">
        <v>1075</v>
      </c>
      <c r="G9158">
        <v>2018</v>
      </c>
      <c r="H9158">
        <v>169.71605993602199</v>
      </c>
    </row>
    <row r="9159" spans="1:8">
      <c r="A9159" t="s">
        <v>642</v>
      </c>
      <c r="B9159" t="s">
        <v>643</v>
      </c>
      <c r="C9159">
        <v>5000000</v>
      </c>
      <c r="D9159">
        <v>48105</v>
      </c>
      <c r="E9159">
        <v>23.7</v>
      </c>
      <c r="F9159" t="s">
        <v>1075</v>
      </c>
      <c r="G9159">
        <v>2019</v>
      </c>
      <c r="H9159">
        <v>174.13779010578</v>
      </c>
    </row>
    <row r="9160" spans="1:8">
      <c r="A9160" t="s">
        <v>642</v>
      </c>
      <c r="B9160" t="s">
        <v>643</v>
      </c>
      <c r="C9160">
        <v>5000000</v>
      </c>
      <c r="D9160">
        <v>48105</v>
      </c>
      <c r="E9160">
        <v>23.7</v>
      </c>
      <c r="F9160" t="s">
        <v>1075</v>
      </c>
      <c r="G9160">
        <v>2020</v>
      </c>
      <c r="H9160">
        <v>166.547552548504</v>
      </c>
    </row>
    <row r="9161" spans="1:8">
      <c r="A9161" t="s">
        <v>642</v>
      </c>
      <c r="B9161" t="s">
        <v>643</v>
      </c>
      <c r="C9161">
        <v>5000000</v>
      </c>
      <c r="D9161">
        <v>48105</v>
      </c>
      <c r="E9161">
        <v>23.7</v>
      </c>
      <c r="F9161" t="s">
        <v>1075</v>
      </c>
      <c r="G9161">
        <v>2021</v>
      </c>
      <c r="H9161">
        <v>171.57807432514002</v>
      </c>
    </row>
    <row r="9162" spans="1:8">
      <c r="A9162" t="s">
        <v>642</v>
      </c>
      <c r="B9162" t="s">
        <v>643</v>
      </c>
      <c r="C9162">
        <v>5000000</v>
      </c>
      <c r="D9162">
        <v>48105</v>
      </c>
      <c r="E9162">
        <v>23.7</v>
      </c>
      <c r="F9162" t="s">
        <v>1076</v>
      </c>
      <c r="G9162">
        <v>2018</v>
      </c>
      <c r="H9162">
        <v>31214.592573648199</v>
      </c>
    </row>
    <row r="9163" spans="1:8">
      <c r="A9163" t="s">
        <v>642</v>
      </c>
      <c r="B9163" t="s">
        <v>643</v>
      </c>
      <c r="C9163">
        <v>5000000</v>
      </c>
      <c r="D9163">
        <v>48105</v>
      </c>
      <c r="E9163">
        <v>23.7</v>
      </c>
      <c r="F9163" t="s">
        <v>1076</v>
      </c>
      <c r="G9163">
        <v>2019</v>
      </c>
      <c r="H9163">
        <v>31966.554843408401</v>
      </c>
    </row>
    <row r="9164" spans="1:8">
      <c r="A9164" t="s">
        <v>642</v>
      </c>
      <c r="B9164" t="s">
        <v>643</v>
      </c>
      <c r="C9164">
        <v>5000000</v>
      </c>
      <c r="D9164">
        <v>48105</v>
      </c>
      <c r="E9164">
        <v>23.7</v>
      </c>
      <c r="F9164" t="s">
        <v>1076</v>
      </c>
      <c r="G9164">
        <v>2020</v>
      </c>
      <c r="H9164">
        <v>31356.458282424999</v>
      </c>
    </row>
    <row r="9165" spans="1:8">
      <c r="A9165" t="s">
        <v>642</v>
      </c>
      <c r="B9165" t="s">
        <v>643</v>
      </c>
      <c r="C9165">
        <v>5000000</v>
      </c>
      <c r="D9165">
        <v>48105</v>
      </c>
      <c r="E9165">
        <v>23.7</v>
      </c>
      <c r="F9165" t="s">
        <v>1076</v>
      </c>
      <c r="G9165">
        <v>2021</v>
      </c>
      <c r="H9165">
        <v>33010.290748465399</v>
      </c>
    </row>
    <row r="9166" spans="1:8">
      <c r="A9166" t="s">
        <v>642</v>
      </c>
      <c r="B9166" t="s">
        <v>643</v>
      </c>
      <c r="C9166">
        <v>5000000</v>
      </c>
      <c r="D9166">
        <v>48105</v>
      </c>
      <c r="E9166">
        <v>23.7</v>
      </c>
      <c r="F9166" t="s">
        <v>1077</v>
      </c>
      <c r="G9166">
        <v>2018</v>
      </c>
      <c r="H9166">
        <v>3.79441055314645</v>
      </c>
    </row>
    <row r="9167" spans="1:8">
      <c r="A9167" t="s">
        <v>642</v>
      </c>
      <c r="B9167" t="s">
        <v>643</v>
      </c>
      <c r="C9167">
        <v>5000000</v>
      </c>
      <c r="D9167">
        <v>48105</v>
      </c>
      <c r="E9167">
        <v>23.7</v>
      </c>
      <c r="F9167" t="s">
        <v>1077</v>
      </c>
      <c r="G9167" t="s">
        <v>1057</v>
      </c>
      <c r="H9167">
        <v>3.0204717509561601</v>
      </c>
    </row>
    <row r="9168" spans="1:8">
      <c r="A9168" t="s">
        <v>642</v>
      </c>
      <c r="B9168" t="s">
        <v>643</v>
      </c>
      <c r="C9168">
        <v>5000000</v>
      </c>
      <c r="D9168">
        <v>48105</v>
      </c>
      <c r="E9168">
        <v>23.7</v>
      </c>
      <c r="F9168" t="s">
        <v>1061</v>
      </c>
      <c r="G9168">
        <v>2014</v>
      </c>
      <c r="H9168">
        <v>4.2304100990295401</v>
      </c>
    </row>
    <row r="9169" spans="1:8">
      <c r="A9169" t="s">
        <v>642</v>
      </c>
      <c r="B9169" t="s">
        <v>643</v>
      </c>
      <c r="C9169">
        <v>5000000</v>
      </c>
      <c r="D9169">
        <v>48105</v>
      </c>
      <c r="E9169">
        <v>23.7</v>
      </c>
      <c r="F9169" t="s">
        <v>1061</v>
      </c>
      <c r="G9169">
        <v>2015</v>
      </c>
      <c r="H9169">
        <v>4.5920600891113299</v>
      </c>
    </row>
    <row r="9170" spans="1:8">
      <c r="A9170" t="s">
        <v>642</v>
      </c>
      <c r="B9170" t="s">
        <v>643</v>
      </c>
      <c r="C9170">
        <v>5000000</v>
      </c>
      <c r="D9170">
        <v>48105</v>
      </c>
      <c r="E9170">
        <v>23.7</v>
      </c>
      <c r="F9170" t="s">
        <v>1061</v>
      </c>
      <c r="G9170">
        <v>2016</v>
      </c>
      <c r="H9170">
        <v>3.91286993026733</v>
      </c>
    </row>
    <row r="9171" spans="1:8">
      <c r="A9171" t="s">
        <v>642</v>
      </c>
      <c r="B9171" t="s">
        <v>643</v>
      </c>
      <c r="C9171">
        <v>5000000</v>
      </c>
      <c r="D9171">
        <v>48105</v>
      </c>
      <c r="E9171">
        <v>23.7</v>
      </c>
      <c r="F9171" t="s">
        <v>1061</v>
      </c>
      <c r="G9171">
        <v>2017</v>
      </c>
      <c r="H9171">
        <v>3.9427800178527801</v>
      </c>
    </row>
    <row r="9172" spans="1:8">
      <c r="A9172" t="s">
        <v>642</v>
      </c>
      <c r="B9172" t="s">
        <v>643</v>
      </c>
      <c r="C9172">
        <v>5000000</v>
      </c>
      <c r="D9172">
        <v>48105</v>
      </c>
      <c r="E9172">
        <v>23.7</v>
      </c>
      <c r="F9172" t="s">
        <v>1061</v>
      </c>
      <c r="G9172">
        <v>2018</v>
      </c>
      <c r="H9172">
        <v>3.9725699424743701</v>
      </c>
    </row>
    <row r="9173" spans="1:8">
      <c r="A9173" t="s">
        <v>642</v>
      </c>
      <c r="B9173" t="s">
        <v>643</v>
      </c>
      <c r="C9173">
        <v>5000000</v>
      </c>
      <c r="D9173">
        <v>48105</v>
      </c>
      <c r="E9173">
        <v>23.7</v>
      </c>
      <c r="F9173" t="s">
        <v>1061</v>
      </c>
      <c r="G9173" t="s">
        <v>1057</v>
      </c>
      <c r="H9173">
        <v>3.9725699424743701</v>
      </c>
    </row>
    <row r="9174" spans="1:8">
      <c r="A9174" t="s">
        <v>642</v>
      </c>
      <c r="B9174" t="s">
        <v>643</v>
      </c>
      <c r="C9174">
        <v>5000000</v>
      </c>
      <c r="D9174">
        <v>48105</v>
      </c>
      <c r="E9174">
        <v>23.7</v>
      </c>
      <c r="F9174" t="s">
        <v>1063</v>
      </c>
      <c r="G9174">
        <v>2015</v>
      </c>
      <c r="H9174">
        <v>2062</v>
      </c>
    </row>
    <row r="9175" spans="1:8">
      <c r="A9175" t="s">
        <v>642</v>
      </c>
      <c r="B9175" t="s">
        <v>643</v>
      </c>
      <c r="C9175">
        <v>5000000</v>
      </c>
      <c r="D9175">
        <v>48105</v>
      </c>
      <c r="E9175">
        <v>23.7</v>
      </c>
      <c r="F9175" t="s">
        <v>1063</v>
      </c>
      <c r="G9175">
        <v>2018</v>
      </c>
      <c r="H9175">
        <v>1299.91137695</v>
      </c>
    </row>
    <row r="9176" spans="1:8">
      <c r="A9176" t="s">
        <v>642</v>
      </c>
      <c r="B9176" t="s">
        <v>643</v>
      </c>
      <c r="C9176">
        <v>5000000</v>
      </c>
      <c r="D9176">
        <v>48105</v>
      </c>
      <c r="E9176">
        <v>23.7</v>
      </c>
      <c r="F9176" t="s">
        <v>1063</v>
      </c>
      <c r="G9176">
        <v>2019</v>
      </c>
      <c r="H9176">
        <v>1342.0748291</v>
      </c>
    </row>
    <row r="9177" spans="1:8">
      <c r="A9177" t="s">
        <v>642</v>
      </c>
      <c r="B9177" t="s">
        <v>643</v>
      </c>
      <c r="C9177">
        <v>5000000</v>
      </c>
      <c r="D9177">
        <v>48105</v>
      </c>
      <c r="E9177">
        <v>23.7</v>
      </c>
      <c r="F9177" t="s">
        <v>1090</v>
      </c>
      <c r="G9177">
        <v>2020</v>
      </c>
      <c r="H9177">
        <v>1.8</v>
      </c>
    </row>
    <row r="9178" spans="1:8">
      <c r="A9178" t="s">
        <v>642</v>
      </c>
      <c r="B9178" t="s">
        <v>643</v>
      </c>
      <c r="C9178">
        <v>5000000</v>
      </c>
      <c r="D9178">
        <v>48105</v>
      </c>
      <c r="E9178">
        <v>23.7</v>
      </c>
      <c r="F9178" t="s">
        <v>1092</v>
      </c>
      <c r="G9178" t="s">
        <v>1058</v>
      </c>
      <c r="H9178">
        <v>5</v>
      </c>
    </row>
    <row r="9179" spans="1:8">
      <c r="A9179" t="s">
        <v>642</v>
      </c>
      <c r="B9179" t="s">
        <v>643</v>
      </c>
      <c r="C9179">
        <v>5000000</v>
      </c>
      <c r="D9179">
        <v>48105</v>
      </c>
      <c r="E9179">
        <v>23.7</v>
      </c>
      <c r="F9179" t="s">
        <v>1062</v>
      </c>
      <c r="G9179">
        <v>2014</v>
      </c>
      <c r="H9179">
        <v>4.2306799890000004</v>
      </c>
    </row>
    <row r="9180" spans="1:8">
      <c r="A9180" t="s">
        <v>642</v>
      </c>
      <c r="B9180" t="s">
        <v>643</v>
      </c>
      <c r="C9180">
        <v>5000000</v>
      </c>
      <c r="D9180">
        <v>48105</v>
      </c>
      <c r="E9180">
        <v>23.7</v>
      </c>
      <c r="F9180" t="s">
        <v>1062</v>
      </c>
      <c r="G9180">
        <v>2018</v>
      </c>
      <c r="H9180">
        <v>3.9725699424743701</v>
      </c>
    </row>
    <row r="9181" spans="1:8">
      <c r="A9181" t="s">
        <v>642</v>
      </c>
      <c r="B9181" t="s">
        <v>643</v>
      </c>
      <c r="C9181">
        <v>5000000</v>
      </c>
      <c r="D9181">
        <v>48105</v>
      </c>
      <c r="E9181">
        <v>23.7</v>
      </c>
      <c r="F9181" t="s">
        <v>1078</v>
      </c>
      <c r="G9181">
        <v>2018</v>
      </c>
      <c r="H9181">
        <v>3.9725699424743701</v>
      </c>
    </row>
    <row r="9182" spans="1:8">
      <c r="A9182" t="s">
        <v>642</v>
      </c>
      <c r="B9182" t="s">
        <v>643</v>
      </c>
      <c r="C9182">
        <v>5000000</v>
      </c>
      <c r="D9182">
        <v>48105</v>
      </c>
      <c r="E9182">
        <v>23.7</v>
      </c>
      <c r="F9182" t="s">
        <v>1087</v>
      </c>
      <c r="G9182">
        <v>2018</v>
      </c>
      <c r="H9182">
        <v>4.4305801391601598</v>
      </c>
    </row>
    <row r="9183" spans="1:8">
      <c r="A9183" t="s">
        <v>642</v>
      </c>
      <c r="B9183" t="s">
        <v>643</v>
      </c>
      <c r="C9183">
        <v>5000000</v>
      </c>
      <c r="D9183">
        <v>48105</v>
      </c>
      <c r="E9183">
        <v>23.7</v>
      </c>
      <c r="F9183" t="s">
        <v>1087</v>
      </c>
      <c r="G9183" t="s">
        <v>1056</v>
      </c>
      <c r="H9183">
        <v>3.2885301113128702</v>
      </c>
    </row>
    <row r="9184" spans="1:8">
      <c r="A9184" t="s">
        <v>642</v>
      </c>
      <c r="B9184" t="s">
        <v>643</v>
      </c>
      <c r="C9184">
        <v>5000000</v>
      </c>
      <c r="D9184">
        <v>48105</v>
      </c>
      <c r="E9184">
        <v>23.7</v>
      </c>
      <c r="F9184" t="s">
        <v>1079</v>
      </c>
      <c r="G9184">
        <v>2018</v>
      </c>
      <c r="H9184">
        <v>10</v>
      </c>
    </row>
    <row r="9185" spans="1:8">
      <c r="A9185" t="s">
        <v>642</v>
      </c>
      <c r="B9185" t="s">
        <v>643</v>
      </c>
      <c r="C9185">
        <v>5000000</v>
      </c>
      <c r="D9185">
        <v>48105</v>
      </c>
      <c r="E9185">
        <v>23.7</v>
      </c>
      <c r="F9185" t="s">
        <v>1079</v>
      </c>
      <c r="G9185">
        <v>2021</v>
      </c>
      <c r="H9185">
        <v>6.7399997711181596</v>
      </c>
    </row>
    <row r="9186" spans="1:8">
      <c r="A9186" t="s">
        <v>642</v>
      </c>
      <c r="B9186" t="s">
        <v>643</v>
      </c>
      <c r="C9186">
        <v>5000000</v>
      </c>
      <c r="D9186">
        <v>48105</v>
      </c>
      <c r="E9186">
        <v>23.7</v>
      </c>
      <c r="F9186" t="s">
        <v>1093</v>
      </c>
      <c r="G9186" t="s">
        <v>1056</v>
      </c>
      <c r="H9186">
        <v>0.1</v>
      </c>
    </row>
    <row r="9187" spans="1:8">
      <c r="A9187" t="s">
        <v>642</v>
      </c>
      <c r="B9187" t="s">
        <v>643</v>
      </c>
      <c r="C9187">
        <v>5000000</v>
      </c>
      <c r="D9187">
        <v>48105</v>
      </c>
      <c r="E9187">
        <v>23.7</v>
      </c>
      <c r="F9187" t="s">
        <v>1091</v>
      </c>
      <c r="G9187">
        <v>2020</v>
      </c>
      <c r="H9187">
        <v>100</v>
      </c>
    </row>
    <row r="9188" spans="1:8">
      <c r="A9188" t="s">
        <v>642</v>
      </c>
      <c r="B9188" t="s">
        <v>643</v>
      </c>
      <c r="C9188">
        <v>5000000</v>
      </c>
      <c r="D9188">
        <v>48105</v>
      </c>
      <c r="E9188">
        <v>23.7</v>
      </c>
      <c r="F9188" t="s">
        <v>1080</v>
      </c>
      <c r="G9188">
        <v>2018</v>
      </c>
      <c r="H9188">
        <v>36</v>
      </c>
    </row>
    <row r="9189" spans="1:8">
      <c r="A9189" t="s">
        <v>642</v>
      </c>
      <c r="B9189" t="s">
        <v>643</v>
      </c>
      <c r="C9189">
        <v>5000000</v>
      </c>
      <c r="D9189">
        <v>48105</v>
      </c>
      <c r="E9189">
        <v>23.7</v>
      </c>
      <c r="F9189" t="s">
        <v>1080</v>
      </c>
      <c r="G9189">
        <v>2022</v>
      </c>
      <c r="H9189">
        <v>37</v>
      </c>
    </row>
    <row r="9190" spans="1:8">
      <c r="A9190" t="s">
        <v>642</v>
      </c>
      <c r="B9190" t="s">
        <v>643</v>
      </c>
      <c r="C9190">
        <v>5000000</v>
      </c>
      <c r="D9190">
        <v>48105</v>
      </c>
      <c r="E9190">
        <v>23.7</v>
      </c>
      <c r="F9190" t="s">
        <v>1081</v>
      </c>
      <c r="G9190">
        <v>2018</v>
      </c>
      <c r="H9190">
        <v>53</v>
      </c>
    </row>
    <row r="9191" spans="1:8">
      <c r="A9191" t="s">
        <v>642</v>
      </c>
      <c r="B9191" t="s">
        <v>643</v>
      </c>
      <c r="C9191">
        <v>5000000</v>
      </c>
      <c r="D9191">
        <v>48105</v>
      </c>
      <c r="E9191">
        <v>23.7</v>
      </c>
      <c r="F9191" t="s">
        <v>1081</v>
      </c>
      <c r="G9191">
        <v>2022</v>
      </c>
      <c r="H9191">
        <v>53</v>
      </c>
    </row>
    <row r="9192" spans="1:8">
      <c r="A9192" t="s">
        <v>642</v>
      </c>
      <c r="B9192" t="s">
        <v>643</v>
      </c>
      <c r="C9192">
        <v>5000000</v>
      </c>
      <c r="D9192">
        <v>48105</v>
      </c>
      <c r="E9192">
        <v>23.7</v>
      </c>
      <c r="F9192" t="s">
        <v>1067</v>
      </c>
      <c r="G9192">
        <v>2017</v>
      </c>
      <c r="H9192">
        <v>0.88</v>
      </c>
    </row>
    <row r="9193" spans="1:8">
      <c r="A9193" t="s">
        <v>642</v>
      </c>
      <c r="B9193" t="s">
        <v>643</v>
      </c>
      <c r="C9193">
        <v>5000000</v>
      </c>
      <c r="D9193">
        <v>48105</v>
      </c>
      <c r="E9193">
        <v>23.7</v>
      </c>
      <c r="F9193" t="s">
        <v>1067</v>
      </c>
      <c r="G9193">
        <v>2021</v>
      </c>
      <c r="H9193">
        <v>0.55957746505737305</v>
      </c>
    </row>
    <row r="9194" spans="1:8">
      <c r="A9194" t="s">
        <v>642</v>
      </c>
      <c r="B9194" t="s">
        <v>643</v>
      </c>
      <c r="C9194">
        <v>5000000</v>
      </c>
      <c r="D9194">
        <v>48105</v>
      </c>
      <c r="E9194">
        <v>23.7</v>
      </c>
      <c r="F9194" t="s">
        <v>1068</v>
      </c>
      <c r="G9194">
        <v>2017</v>
      </c>
      <c r="H9194">
        <v>0.81</v>
      </c>
    </row>
    <row r="9195" spans="1:8">
      <c r="A9195" t="s">
        <v>642</v>
      </c>
      <c r="B9195" t="s">
        <v>643</v>
      </c>
      <c r="C9195">
        <v>5000000</v>
      </c>
      <c r="D9195">
        <v>48105</v>
      </c>
      <c r="E9195">
        <v>23.7</v>
      </c>
      <c r="F9195" t="s">
        <v>1068</v>
      </c>
      <c r="G9195">
        <v>2021</v>
      </c>
      <c r="H9195">
        <v>0.52920651435852051</v>
      </c>
    </row>
    <row r="9196" spans="1:8">
      <c r="A9196" t="s">
        <v>642</v>
      </c>
      <c r="B9196" t="s">
        <v>643</v>
      </c>
      <c r="C9196">
        <v>5000000</v>
      </c>
      <c r="D9196">
        <v>48105</v>
      </c>
      <c r="E9196">
        <v>23.7</v>
      </c>
      <c r="F9196" t="s">
        <v>1069</v>
      </c>
      <c r="G9196">
        <v>2017</v>
      </c>
      <c r="H9196">
        <v>0.82</v>
      </c>
    </row>
    <row r="9197" spans="1:8">
      <c r="A9197" t="s">
        <v>642</v>
      </c>
      <c r="B9197" t="s">
        <v>643</v>
      </c>
      <c r="C9197">
        <v>5000000</v>
      </c>
      <c r="D9197">
        <v>48105</v>
      </c>
      <c r="E9197">
        <v>23.7</v>
      </c>
      <c r="F9197" t="s">
        <v>1069</v>
      </c>
      <c r="G9197">
        <v>2021</v>
      </c>
      <c r="H9197">
        <v>0.87423503398895264</v>
      </c>
    </row>
    <row r="9198" spans="1:8">
      <c r="A9198" t="s">
        <v>642</v>
      </c>
      <c r="B9198" t="s">
        <v>643</v>
      </c>
      <c r="C9198">
        <v>5000000</v>
      </c>
      <c r="D9198">
        <v>48105</v>
      </c>
      <c r="E9198">
        <v>23.7</v>
      </c>
      <c r="F9198" t="s">
        <v>1070</v>
      </c>
      <c r="G9198">
        <v>2017</v>
      </c>
      <c r="H9198">
        <v>0.56999999999999995</v>
      </c>
    </row>
    <row r="9199" spans="1:8">
      <c r="A9199" t="s">
        <v>642</v>
      </c>
      <c r="B9199" t="s">
        <v>643</v>
      </c>
      <c r="C9199">
        <v>5000000</v>
      </c>
      <c r="D9199">
        <v>48105</v>
      </c>
      <c r="E9199">
        <v>23.7</v>
      </c>
      <c r="F9199" t="s">
        <v>1070</v>
      </c>
      <c r="G9199">
        <v>2021</v>
      </c>
      <c r="H9199">
        <v>0.7057306170463562</v>
      </c>
    </row>
    <row r="9200" spans="1:8">
      <c r="A9200" t="s">
        <v>642</v>
      </c>
      <c r="B9200" t="s">
        <v>643</v>
      </c>
      <c r="C9200">
        <v>5000000</v>
      </c>
      <c r="D9200">
        <v>48105</v>
      </c>
      <c r="E9200">
        <v>23.7</v>
      </c>
      <c r="F9200" t="s">
        <v>1071</v>
      </c>
      <c r="G9200">
        <v>2017</v>
      </c>
      <c r="H9200">
        <v>0.22</v>
      </c>
    </row>
    <row r="9201" spans="1:8">
      <c r="A9201" t="s">
        <v>642</v>
      </c>
      <c r="B9201" t="s">
        <v>643</v>
      </c>
      <c r="C9201">
        <v>5000000</v>
      </c>
      <c r="D9201">
        <v>48105</v>
      </c>
      <c r="E9201">
        <v>23.7</v>
      </c>
      <c r="F9201" t="s">
        <v>1071</v>
      </c>
      <c r="G9201">
        <v>2021</v>
      </c>
      <c r="H9201">
        <v>0.24</v>
      </c>
    </row>
    <row r="9202" spans="1:8">
      <c r="A9202" t="s">
        <v>642</v>
      </c>
      <c r="B9202" t="s">
        <v>643</v>
      </c>
      <c r="C9202">
        <v>5000000</v>
      </c>
      <c r="D9202">
        <v>48105</v>
      </c>
      <c r="E9202">
        <v>23.7</v>
      </c>
      <c r="F9202" t="s">
        <v>1082</v>
      </c>
      <c r="G9202">
        <v>2018</v>
      </c>
      <c r="H9202">
        <v>38.799999999999997</v>
      </c>
    </row>
    <row r="9203" spans="1:8">
      <c r="A9203" t="s">
        <v>642</v>
      </c>
      <c r="B9203" t="s">
        <v>643</v>
      </c>
      <c r="C9203">
        <v>5000000</v>
      </c>
      <c r="D9203">
        <v>48105</v>
      </c>
      <c r="E9203">
        <v>23.7</v>
      </c>
      <c r="F9203" t="s">
        <v>1082</v>
      </c>
      <c r="G9203">
        <v>2022</v>
      </c>
      <c r="H9203">
        <v>71.900000000000006</v>
      </c>
    </row>
    <row r="9204" spans="1:8">
      <c r="A9204" t="s">
        <v>642</v>
      </c>
      <c r="B9204" t="s">
        <v>643</v>
      </c>
      <c r="C9204">
        <v>5000000</v>
      </c>
      <c r="D9204">
        <v>48105</v>
      </c>
      <c r="E9204">
        <v>23.7</v>
      </c>
      <c r="F9204" t="s">
        <v>1083</v>
      </c>
      <c r="G9204">
        <v>2018</v>
      </c>
      <c r="H9204">
        <v>38.200000000000003</v>
      </c>
    </row>
    <row r="9205" spans="1:8">
      <c r="A9205" t="s">
        <v>642</v>
      </c>
      <c r="B9205" t="s">
        <v>643</v>
      </c>
      <c r="C9205">
        <v>5000000</v>
      </c>
      <c r="D9205">
        <v>48105</v>
      </c>
      <c r="E9205">
        <v>23.7</v>
      </c>
      <c r="F9205" t="s">
        <v>1083</v>
      </c>
      <c r="G9205">
        <v>2022</v>
      </c>
      <c r="H9205">
        <v>53.7</v>
      </c>
    </row>
    <row r="9206" spans="1:8">
      <c r="A9206" t="s">
        <v>642</v>
      </c>
      <c r="B9206" t="s">
        <v>643</v>
      </c>
      <c r="C9206">
        <v>5000000</v>
      </c>
      <c r="D9206">
        <v>48105</v>
      </c>
      <c r="E9206">
        <v>23.7</v>
      </c>
      <c r="F9206" t="s">
        <v>1072</v>
      </c>
      <c r="G9206">
        <v>2017</v>
      </c>
      <c r="H9206">
        <v>65.3</v>
      </c>
    </row>
    <row r="9207" spans="1:8">
      <c r="A9207" t="s">
        <v>642</v>
      </c>
      <c r="B9207" t="s">
        <v>643</v>
      </c>
      <c r="C9207">
        <v>5000000</v>
      </c>
      <c r="D9207">
        <v>48105</v>
      </c>
      <c r="E9207">
        <v>23.7</v>
      </c>
      <c r="F9207" t="s">
        <v>1072</v>
      </c>
      <c r="G9207">
        <v>2022</v>
      </c>
      <c r="H9207">
        <v>69.7</v>
      </c>
    </row>
    <row r="9208" spans="1:8">
      <c r="A9208" t="s">
        <v>642</v>
      </c>
      <c r="B9208" t="s">
        <v>643</v>
      </c>
      <c r="C9208">
        <v>5000000</v>
      </c>
      <c r="D9208">
        <v>48105</v>
      </c>
      <c r="E9208">
        <v>23.7</v>
      </c>
      <c r="F9208" t="s">
        <v>1084</v>
      </c>
      <c r="G9208">
        <v>2018</v>
      </c>
      <c r="H9208">
        <v>70</v>
      </c>
    </row>
    <row r="9209" spans="1:8">
      <c r="A9209" t="s">
        <v>642</v>
      </c>
      <c r="B9209" t="s">
        <v>643</v>
      </c>
      <c r="C9209">
        <v>5000000</v>
      </c>
      <c r="D9209">
        <v>48105</v>
      </c>
      <c r="E9209">
        <v>23.7</v>
      </c>
      <c r="F9209" t="s">
        <v>1084</v>
      </c>
      <c r="G9209">
        <v>2022</v>
      </c>
      <c r="H9209">
        <v>70</v>
      </c>
    </row>
    <row r="9210" spans="1:8">
      <c r="A9210" t="s">
        <v>642</v>
      </c>
      <c r="B9210" t="s">
        <v>643</v>
      </c>
      <c r="C9210">
        <v>5000000</v>
      </c>
      <c r="D9210">
        <v>48105</v>
      </c>
      <c r="E9210">
        <v>23.7</v>
      </c>
      <c r="F9210" t="s">
        <v>1085</v>
      </c>
      <c r="G9210">
        <v>2018</v>
      </c>
      <c r="H9210">
        <v>43.1</v>
      </c>
    </row>
    <row r="9211" spans="1:8">
      <c r="A9211" t="s">
        <v>642</v>
      </c>
      <c r="B9211" t="s">
        <v>643</v>
      </c>
      <c r="C9211">
        <v>5000000</v>
      </c>
      <c r="D9211">
        <v>48105</v>
      </c>
      <c r="E9211">
        <v>23.7</v>
      </c>
      <c r="F9211" t="s">
        <v>1088</v>
      </c>
      <c r="G9211">
        <v>2019</v>
      </c>
      <c r="H9211">
        <v>5.6984162553202404</v>
      </c>
    </row>
    <row r="9212" spans="1:8">
      <c r="A9212" t="s">
        <v>642</v>
      </c>
      <c r="B9212" t="s">
        <v>643</v>
      </c>
      <c r="C9212">
        <v>5000000</v>
      </c>
      <c r="D9212">
        <v>48105</v>
      </c>
      <c r="E9212">
        <v>23.7</v>
      </c>
      <c r="F9212" t="s">
        <v>1064</v>
      </c>
      <c r="G9212">
        <v>2015</v>
      </c>
      <c r="H9212">
        <v>0.23699999999999999</v>
      </c>
    </row>
    <row r="9213" spans="1:8">
      <c r="A9213" t="s">
        <v>642</v>
      </c>
      <c r="B9213" t="s">
        <v>643</v>
      </c>
      <c r="C9213">
        <v>5000000</v>
      </c>
      <c r="D9213">
        <v>48105</v>
      </c>
      <c r="E9213">
        <v>23.7</v>
      </c>
      <c r="F9213" t="s">
        <v>1064</v>
      </c>
      <c r="G9213" t="s">
        <v>1056</v>
      </c>
      <c r="H9213">
        <v>0.24983797796500323</v>
      </c>
    </row>
    <row r="9214" spans="1:8">
      <c r="A9214" t="s">
        <v>642</v>
      </c>
      <c r="B9214" t="s">
        <v>643</v>
      </c>
      <c r="C9214">
        <v>5000000</v>
      </c>
      <c r="D9214">
        <v>48105</v>
      </c>
      <c r="E9214">
        <v>23.7</v>
      </c>
      <c r="F9214" t="s">
        <v>1073</v>
      </c>
      <c r="G9214">
        <v>2017</v>
      </c>
      <c r="H9214">
        <v>20</v>
      </c>
    </row>
    <row r="9215" spans="1:8">
      <c r="A9215" t="s">
        <v>642</v>
      </c>
      <c r="B9215" t="s">
        <v>643</v>
      </c>
      <c r="C9215">
        <v>5000000</v>
      </c>
      <c r="D9215">
        <v>48105</v>
      </c>
      <c r="E9215">
        <v>23.7</v>
      </c>
      <c r="F9215" t="s">
        <v>1073</v>
      </c>
      <c r="G9215">
        <v>2018</v>
      </c>
      <c r="H9215">
        <v>20</v>
      </c>
    </row>
    <row r="9216" spans="1:8">
      <c r="A9216" t="s">
        <v>642</v>
      </c>
      <c r="B9216" t="s">
        <v>643</v>
      </c>
      <c r="C9216">
        <v>5000000</v>
      </c>
      <c r="D9216">
        <v>48105</v>
      </c>
      <c r="E9216">
        <v>23.7</v>
      </c>
      <c r="F9216" t="s">
        <v>1073</v>
      </c>
      <c r="G9216">
        <v>2021</v>
      </c>
      <c r="H9216">
        <v>22.6666666666667</v>
      </c>
    </row>
    <row r="9217" spans="1:8">
      <c r="A9217" t="s">
        <v>642</v>
      </c>
      <c r="B9217" t="s">
        <v>643</v>
      </c>
      <c r="C9217">
        <v>5000000</v>
      </c>
      <c r="D9217">
        <v>48105</v>
      </c>
      <c r="E9217">
        <v>23.7</v>
      </c>
      <c r="F9217" t="s">
        <v>1089</v>
      </c>
      <c r="G9217">
        <v>2021</v>
      </c>
      <c r="H9217">
        <v>1.7058158020208936E-2</v>
      </c>
    </row>
    <row r="9218" spans="1:8">
      <c r="A9218" t="s">
        <v>642</v>
      </c>
      <c r="B9218" t="s">
        <v>643</v>
      </c>
      <c r="C9218">
        <v>5000000</v>
      </c>
      <c r="D9218">
        <v>48105</v>
      </c>
      <c r="E9218">
        <v>23.7</v>
      </c>
      <c r="F9218" t="s">
        <v>1089</v>
      </c>
      <c r="G9218">
        <v>2019</v>
      </c>
      <c r="H9218">
        <v>1.7999999999999999E-2</v>
      </c>
    </row>
    <row r="9219" spans="1:8">
      <c r="A9219" t="s">
        <v>644</v>
      </c>
      <c r="B9219" t="s">
        <v>645</v>
      </c>
      <c r="C9219">
        <v>2100000</v>
      </c>
      <c r="D9219">
        <v>20151</v>
      </c>
      <c r="E9219">
        <v>24.4</v>
      </c>
      <c r="F9219" t="s">
        <v>1065</v>
      </c>
      <c r="G9219">
        <v>2016</v>
      </c>
      <c r="H9219">
        <v>24.6</v>
      </c>
    </row>
    <row r="9220" spans="1:8">
      <c r="A9220" t="s">
        <v>644</v>
      </c>
      <c r="B9220" t="s">
        <v>645</v>
      </c>
      <c r="C9220">
        <v>2100000</v>
      </c>
      <c r="D9220">
        <v>20151</v>
      </c>
      <c r="E9220">
        <v>24.4</v>
      </c>
      <c r="F9220" t="s">
        <v>1065</v>
      </c>
      <c r="G9220">
        <v>2019</v>
      </c>
      <c r="H9220">
        <v>47.9</v>
      </c>
    </row>
    <row r="9221" spans="1:8">
      <c r="A9221" t="s">
        <v>644</v>
      </c>
      <c r="B9221" t="s">
        <v>645</v>
      </c>
      <c r="C9221">
        <v>2100000</v>
      </c>
      <c r="D9221">
        <v>20151</v>
      </c>
      <c r="E9221">
        <v>24.4</v>
      </c>
      <c r="F9221" t="s">
        <v>1066</v>
      </c>
      <c r="G9221">
        <v>2017</v>
      </c>
      <c r="H9221">
        <v>0.89600000000000002</v>
      </c>
    </row>
    <row r="9222" spans="1:8">
      <c r="A9222" t="s">
        <v>644</v>
      </c>
      <c r="B9222" t="s">
        <v>645</v>
      </c>
      <c r="C9222">
        <v>2100000</v>
      </c>
      <c r="D9222">
        <v>20151</v>
      </c>
      <c r="E9222">
        <v>24.4</v>
      </c>
      <c r="F9222" t="s">
        <v>1066</v>
      </c>
      <c r="G9222">
        <v>2021</v>
      </c>
      <c r="H9222">
        <v>0.91800000000000004</v>
      </c>
    </row>
    <row r="9223" spans="1:8">
      <c r="A9223" t="s">
        <v>644</v>
      </c>
      <c r="B9223" t="s">
        <v>645</v>
      </c>
      <c r="C9223">
        <v>2100000</v>
      </c>
      <c r="D9223">
        <v>20151</v>
      </c>
      <c r="E9223">
        <v>24.4</v>
      </c>
      <c r="F9223" t="s">
        <v>1086</v>
      </c>
      <c r="G9223">
        <v>2018</v>
      </c>
      <c r="H9223">
        <v>72.599999999999994</v>
      </c>
    </row>
    <row r="9224" spans="1:8">
      <c r="A9224" t="s">
        <v>644</v>
      </c>
      <c r="B9224" t="s">
        <v>645</v>
      </c>
      <c r="C9224">
        <v>2100000</v>
      </c>
      <c r="D9224">
        <v>20151</v>
      </c>
      <c r="E9224">
        <v>24.4</v>
      </c>
      <c r="F9224" t="s">
        <v>1074</v>
      </c>
      <c r="G9224">
        <v>2018</v>
      </c>
      <c r="H9224">
        <v>2.9</v>
      </c>
    </row>
    <row r="9225" spans="1:8">
      <c r="A9225" t="s">
        <v>644</v>
      </c>
      <c r="B9225" t="s">
        <v>645</v>
      </c>
      <c r="C9225">
        <v>2100000</v>
      </c>
      <c r="D9225">
        <v>20151</v>
      </c>
      <c r="E9225">
        <v>24.4</v>
      </c>
      <c r="F9225" t="s">
        <v>1074</v>
      </c>
      <c r="G9225" t="s">
        <v>1056</v>
      </c>
      <c r="H9225">
        <v>8.1145580985424903</v>
      </c>
    </row>
    <row r="9226" spans="1:8">
      <c r="A9226" t="s">
        <v>644</v>
      </c>
      <c r="B9226" t="s">
        <v>645</v>
      </c>
      <c r="C9226">
        <v>2100000</v>
      </c>
      <c r="D9226">
        <v>20151</v>
      </c>
      <c r="E9226">
        <v>24.4</v>
      </c>
      <c r="F9226" t="s">
        <v>1075</v>
      </c>
      <c r="G9226">
        <v>2018</v>
      </c>
      <c r="H9226">
        <v>78.775065367274195</v>
      </c>
    </row>
    <row r="9227" spans="1:8">
      <c r="A9227" t="s">
        <v>644</v>
      </c>
      <c r="B9227" t="s">
        <v>645</v>
      </c>
      <c r="C9227">
        <v>2100000</v>
      </c>
      <c r="D9227">
        <v>20151</v>
      </c>
      <c r="E9227">
        <v>24.4</v>
      </c>
      <c r="F9227" t="s">
        <v>1075</v>
      </c>
      <c r="G9227">
        <v>2019</v>
      </c>
      <c r="H9227">
        <v>81.335673551662595</v>
      </c>
    </row>
    <row r="9228" spans="1:8">
      <c r="A9228" t="s">
        <v>644</v>
      </c>
      <c r="B9228" t="s">
        <v>645</v>
      </c>
      <c r="C9228">
        <v>2100000</v>
      </c>
      <c r="D9228">
        <v>20151</v>
      </c>
      <c r="E9228">
        <v>24.4</v>
      </c>
      <c r="F9228" t="s">
        <v>1075</v>
      </c>
      <c r="G9228">
        <v>2020</v>
      </c>
      <c r="H9228">
        <v>77.895775314593394</v>
      </c>
    </row>
    <row r="9229" spans="1:8">
      <c r="A9229" t="s">
        <v>644</v>
      </c>
      <c r="B9229" t="s">
        <v>645</v>
      </c>
      <c r="C9229">
        <v>2100000</v>
      </c>
      <c r="D9229">
        <v>20151</v>
      </c>
      <c r="E9229">
        <v>24.4</v>
      </c>
      <c r="F9229" t="s">
        <v>1075</v>
      </c>
      <c r="G9229">
        <v>2021</v>
      </c>
      <c r="H9229">
        <v>84.216673258806196</v>
      </c>
    </row>
    <row r="9230" spans="1:8">
      <c r="A9230" t="s">
        <v>644</v>
      </c>
      <c r="B9230" t="s">
        <v>645</v>
      </c>
      <c r="C9230">
        <v>2100000</v>
      </c>
      <c r="D9230">
        <v>20151</v>
      </c>
      <c r="E9230">
        <v>24.4</v>
      </c>
      <c r="F9230" t="s">
        <v>1076</v>
      </c>
      <c r="G9230">
        <v>2018</v>
      </c>
      <c r="H9230">
        <v>38961.5443523867</v>
      </c>
    </row>
    <row r="9231" spans="1:8">
      <c r="A9231" t="s">
        <v>644</v>
      </c>
      <c r="B9231" t="s">
        <v>645</v>
      </c>
      <c r="C9231">
        <v>2100000</v>
      </c>
      <c r="D9231">
        <v>20151</v>
      </c>
      <c r="E9231">
        <v>24.4</v>
      </c>
      <c r="F9231" t="s">
        <v>1076</v>
      </c>
      <c r="G9231">
        <v>2019</v>
      </c>
      <c r="H9231">
        <v>40670.877867310301</v>
      </c>
    </row>
    <row r="9232" spans="1:8">
      <c r="A9232" t="s">
        <v>644</v>
      </c>
      <c r="B9232" t="s">
        <v>645</v>
      </c>
      <c r="C9232">
        <v>2100000</v>
      </c>
      <c r="D9232">
        <v>20151</v>
      </c>
      <c r="E9232">
        <v>24.4</v>
      </c>
      <c r="F9232" t="s">
        <v>1076</v>
      </c>
      <c r="G9232">
        <v>2020</v>
      </c>
      <c r="H9232">
        <v>39725.259194249003</v>
      </c>
    </row>
    <row r="9233" spans="1:8">
      <c r="A9233" t="s">
        <v>644</v>
      </c>
      <c r="B9233" t="s">
        <v>645</v>
      </c>
      <c r="C9233">
        <v>2100000</v>
      </c>
      <c r="D9233">
        <v>20151</v>
      </c>
      <c r="E9233">
        <v>24.4</v>
      </c>
      <c r="F9233" t="s">
        <v>1076</v>
      </c>
      <c r="G9233">
        <v>2021</v>
      </c>
      <c r="H9233">
        <v>43624.673214967203</v>
      </c>
    </row>
    <row r="9234" spans="1:8">
      <c r="A9234" t="s">
        <v>644</v>
      </c>
      <c r="B9234" t="s">
        <v>645</v>
      </c>
      <c r="C9234">
        <v>2100000</v>
      </c>
      <c r="D9234">
        <v>20151</v>
      </c>
      <c r="E9234">
        <v>24.4</v>
      </c>
      <c r="F9234" t="s">
        <v>1077</v>
      </c>
      <c r="G9234">
        <v>2018</v>
      </c>
      <c r="H9234">
        <v>4.4225215682918</v>
      </c>
    </row>
    <row r="9235" spans="1:8">
      <c r="A9235" t="s">
        <v>644</v>
      </c>
      <c r="B9235" t="s">
        <v>645</v>
      </c>
      <c r="C9235">
        <v>2100000</v>
      </c>
      <c r="D9235">
        <v>20151</v>
      </c>
      <c r="E9235">
        <v>24.4</v>
      </c>
      <c r="F9235" t="s">
        <v>1077</v>
      </c>
      <c r="G9235" t="s">
        <v>1057</v>
      </c>
      <c r="H9235">
        <v>8.1145580985424903</v>
      </c>
    </row>
    <row r="9236" spans="1:8">
      <c r="A9236" t="s">
        <v>644</v>
      </c>
      <c r="B9236" t="s">
        <v>645</v>
      </c>
      <c r="C9236">
        <v>2100000</v>
      </c>
      <c r="D9236">
        <v>20151</v>
      </c>
      <c r="E9236">
        <v>24.4</v>
      </c>
      <c r="F9236" t="s">
        <v>1061</v>
      </c>
      <c r="G9236">
        <v>2014</v>
      </c>
      <c r="H9236">
        <v>5.2916998863220197</v>
      </c>
    </row>
    <row r="9237" spans="1:8">
      <c r="A9237" t="s">
        <v>644</v>
      </c>
      <c r="B9237" t="s">
        <v>645</v>
      </c>
      <c r="C9237">
        <v>2100000</v>
      </c>
      <c r="D9237">
        <v>20151</v>
      </c>
      <c r="E9237">
        <v>24.4</v>
      </c>
      <c r="F9237" t="s">
        <v>1061</v>
      </c>
      <c r="G9237">
        <v>2015</v>
      </c>
      <c r="H9237">
        <v>4.9095301628112802</v>
      </c>
    </row>
    <row r="9238" spans="1:8">
      <c r="A9238" t="s">
        <v>644</v>
      </c>
      <c r="B9238" t="s">
        <v>645</v>
      </c>
      <c r="C9238">
        <v>2100000</v>
      </c>
      <c r="D9238">
        <v>20151</v>
      </c>
      <c r="E9238">
        <v>24.4</v>
      </c>
      <c r="F9238" t="s">
        <v>1061</v>
      </c>
      <c r="G9238">
        <v>2016</v>
      </c>
      <c r="H9238">
        <v>4.7926697731018102</v>
      </c>
    </row>
    <row r="9239" spans="1:8">
      <c r="A9239" t="s">
        <v>644</v>
      </c>
      <c r="B9239" t="s">
        <v>645</v>
      </c>
      <c r="C9239">
        <v>2100000</v>
      </c>
      <c r="D9239">
        <v>20151</v>
      </c>
      <c r="E9239">
        <v>24.4</v>
      </c>
      <c r="F9239" t="s">
        <v>1061</v>
      </c>
      <c r="G9239">
        <v>2017</v>
      </c>
      <c r="H9239">
        <v>4.78053998947144</v>
      </c>
    </row>
    <row r="9240" spans="1:8">
      <c r="A9240" t="s">
        <v>644</v>
      </c>
      <c r="B9240" t="s">
        <v>645</v>
      </c>
      <c r="C9240">
        <v>2100000</v>
      </c>
      <c r="D9240">
        <v>20151</v>
      </c>
      <c r="E9240">
        <v>24.4</v>
      </c>
      <c r="F9240" t="s">
        <v>1061</v>
      </c>
      <c r="G9240">
        <v>2018</v>
      </c>
      <c r="H9240">
        <v>4.9358701705932599</v>
      </c>
    </row>
    <row r="9241" spans="1:8">
      <c r="A9241" t="s">
        <v>644</v>
      </c>
      <c r="B9241" t="s">
        <v>645</v>
      </c>
      <c r="C9241">
        <v>2100000</v>
      </c>
      <c r="D9241">
        <v>20151</v>
      </c>
      <c r="E9241">
        <v>24.4</v>
      </c>
      <c r="F9241" t="s">
        <v>1061</v>
      </c>
      <c r="G9241" t="s">
        <v>1057</v>
      </c>
      <c r="H9241">
        <v>4.9358701705932599</v>
      </c>
    </row>
    <row r="9242" spans="1:8">
      <c r="A9242" t="s">
        <v>644</v>
      </c>
      <c r="B9242" t="s">
        <v>645</v>
      </c>
      <c r="C9242">
        <v>2100000</v>
      </c>
      <c r="D9242">
        <v>20151</v>
      </c>
      <c r="E9242">
        <v>24.4</v>
      </c>
      <c r="F9242" t="s">
        <v>1063</v>
      </c>
      <c r="G9242">
        <v>2015</v>
      </c>
      <c r="H9242">
        <v>2734</v>
      </c>
    </row>
    <row r="9243" spans="1:8">
      <c r="A9243" t="s">
        <v>644</v>
      </c>
      <c r="B9243" t="s">
        <v>645</v>
      </c>
      <c r="C9243">
        <v>2100000</v>
      </c>
      <c r="D9243">
        <v>20151</v>
      </c>
      <c r="E9243">
        <v>24.4</v>
      </c>
      <c r="F9243" t="s">
        <v>1063</v>
      </c>
      <c r="G9243">
        <v>2018</v>
      </c>
      <c r="H9243">
        <v>2169.5791015599998</v>
      </c>
    </row>
    <row r="9244" spans="1:8">
      <c r="A9244" t="s">
        <v>644</v>
      </c>
      <c r="B9244" t="s">
        <v>645</v>
      </c>
      <c r="C9244">
        <v>2100000</v>
      </c>
      <c r="D9244">
        <v>20151</v>
      </c>
      <c r="E9244">
        <v>24.4</v>
      </c>
      <c r="F9244" t="s">
        <v>1063</v>
      </c>
      <c r="G9244">
        <v>2019</v>
      </c>
      <c r="H9244">
        <v>2219.1005859400002</v>
      </c>
    </row>
    <row r="9245" spans="1:8">
      <c r="A9245" t="s">
        <v>644</v>
      </c>
      <c r="B9245" t="s">
        <v>645</v>
      </c>
      <c r="C9245">
        <v>2100000</v>
      </c>
      <c r="D9245">
        <v>20151</v>
      </c>
      <c r="E9245">
        <v>24.4</v>
      </c>
      <c r="F9245" t="s">
        <v>1090</v>
      </c>
      <c r="G9245">
        <v>2020</v>
      </c>
      <c r="H9245">
        <v>2.1</v>
      </c>
    </row>
    <row r="9246" spans="1:8">
      <c r="A9246" t="s">
        <v>644</v>
      </c>
      <c r="B9246" t="s">
        <v>645</v>
      </c>
      <c r="C9246">
        <v>2100000</v>
      </c>
      <c r="D9246">
        <v>20151</v>
      </c>
      <c r="E9246">
        <v>24.4</v>
      </c>
      <c r="F9246" t="s">
        <v>1092</v>
      </c>
      <c r="G9246" t="s">
        <v>1058</v>
      </c>
      <c r="H9246">
        <v>7</v>
      </c>
    </row>
    <row r="9247" spans="1:8">
      <c r="A9247" t="s">
        <v>644</v>
      </c>
      <c r="B9247" t="s">
        <v>645</v>
      </c>
      <c r="C9247">
        <v>2100000</v>
      </c>
      <c r="D9247">
        <v>20151</v>
      </c>
      <c r="E9247">
        <v>24.4</v>
      </c>
      <c r="F9247" t="s">
        <v>1062</v>
      </c>
      <c r="G9247">
        <v>2014</v>
      </c>
      <c r="H9247">
        <v>5.2944397929999996</v>
      </c>
    </row>
    <row r="9248" spans="1:8">
      <c r="A9248" t="s">
        <v>644</v>
      </c>
      <c r="B9248" t="s">
        <v>645</v>
      </c>
      <c r="C9248">
        <v>2100000</v>
      </c>
      <c r="D9248">
        <v>20151</v>
      </c>
      <c r="E9248">
        <v>24.4</v>
      </c>
      <c r="F9248" t="s">
        <v>1062</v>
      </c>
      <c r="G9248">
        <v>2018</v>
      </c>
      <c r="H9248">
        <v>4.9358701705932599</v>
      </c>
    </row>
    <row r="9249" spans="1:8">
      <c r="A9249" t="s">
        <v>644</v>
      </c>
      <c r="B9249" t="s">
        <v>645</v>
      </c>
      <c r="C9249">
        <v>2100000</v>
      </c>
      <c r="D9249">
        <v>20151</v>
      </c>
      <c r="E9249">
        <v>24.4</v>
      </c>
      <c r="F9249" t="s">
        <v>1078</v>
      </c>
      <c r="G9249">
        <v>2018</v>
      </c>
      <c r="H9249">
        <v>4.9358701705932599</v>
      </c>
    </row>
    <row r="9250" spans="1:8">
      <c r="A9250" t="s">
        <v>644</v>
      </c>
      <c r="B9250" t="s">
        <v>645</v>
      </c>
      <c r="C9250">
        <v>2100000</v>
      </c>
      <c r="D9250">
        <v>20151</v>
      </c>
      <c r="E9250">
        <v>24.4</v>
      </c>
      <c r="F9250" t="s">
        <v>1087</v>
      </c>
      <c r="G9250">
        <v>2018</v>
      </c>
      <c r="H9250">
        <v>0.23271000385284399</v>
      </c>
    </row>
    <row r="9251" spans="1:8">
      <c r="A9251" t="s">
        <v>644</v>
      </c>
      <c r="B9251" t="s">
        <v>645</v>
      </c>
      <c r="C9251">
        <v>2100000</v>
      </c>
      <c r="D9251">
        <v>20151</v>
      </c>
      <c r="E9251">
        <v>24.4</v>
      </c>
      <c r="F9251" t="s">
        <v>1087</v>
      </c>
      <c r="G9251" t="s">
        <v>1056</v>
      </c>
      <c r="H9251">
        <v>0.10858000069856601</v>
      </c>
    </row>
    <row r="9252" spans="1:8">
      <c r="A9252" t="s">
        <v>644</v>
      </c>
      <c r="B9252" t="s">
        <v>645</v>
      </c>
      <c r="C9252">
        <v>2100000</v>
      </c>
      <c r="D9252">
        <v>20151</v>
      </c>
      <c r="E9252">
        <v>24.4</v>
      </c>
      <c r="F9252" t="s">
        <v>1079</v>
      </c>
      <c r="G9252">
        <v>2018</v>
      </c>
      <c r="H9252">
        <v>8.6999999999999993</v>
      </c>
    </row>
    <row r="9253" spans="1:8">
      <c r="A9253" t="s">
        <v>644</v>
      </c>
      <c r="B9253" t="s">
        <v>645</v>
      </c>
      <c r="C9253">
        <v>2100000</v>
      </c>
      <c r="D9253">
        <v>20151</v>
      </c>
      <c r="E9253">
        <v>24.4</v>
      </c>
      <c r="F9253" t="s">
        <v>1079</v>
      </c>
      <c r="G9253">
        <v>2021</v>
      </c>
      <c r="H9253">
        <v>4.4229998588562003</v>
      </c>
    </row>
    <row r="9254" spans="1:8">
      <c r="A9254" t="s">
        <v>644</v>
      </c>
      <c r="B9254" t="s">
        <v>645</v>
      </c>
      <c r="C9254">
        <v>2100000</v>
      </c>
      <c r="D9254">
        <v>20151</v>
      </c>
      <c r="E9254">
        <v>24.4</v>
      </c>
      <c r="F9254" t="s">
        <v>1093</v>
      </c>
      <c r="G9254" t="s">
        <v>1056</v>
      </c>
      <c r="H9254">
        <v>0</v>
      </c>
    </row>
    <row r="9255" spans="1:8">
      <c r="A9255" t="s">
        <v>644</v>
      </c>
      <c r="B9255" t="s">
        <v>645</v>
      </c>
      <c r="C9255">
        <v>2100000</v>
      </c>
      <c r="D9255">
        <v>20151</v>
      </c>
      <c r="E9255">
        <v>24.4</v>
      </c>
      <c r="F9255" t="s">
        <v>1091</v>
      </c>
      <c r="G9255">
        <v>2020</v>
      </c>
      <c r="H9255">
        <v>100</v>
      </c>
    </row>
    <row r="9256" spans="1:8">
      <c r="A9256" t="s">
        <v>644</v>
      </c>
      <c r="B9256" t="s">
        <v>645</v>
      </c>
      <c r="C9256">
        <v>2100000</v>
      </c>
      <c r="D9256">
        <v>20151</v>
      </c>
      <c r="E9256">
        <v>24.4</v>
      </c>
      <c r="F9256" t="s">
        <v>1080</v>
      </c>
      <c r="G9256">
        <v>2018</v>
      </c>
      <c r="H9256">
        <v>39</v>
      </c>
    </row>
    <row r="9257" spans="1:8">
      <c r="A9257" t="s">
        <v>644</v>
      </c>
      <c r="B9257" t="s">
        <v>645</v>
      </c>
      <c r="C9257">
        <v>2100000</v>
      </c>
      <c r="D9257">
        <v>20151</v>
      </c>
      <c r="E9257">
        <v>24.4</v>
      </c>
      <c r="F9257" t="s">
        <v>1080</v>
      </c>
      <c r="G9257">
        <v>2022</v>
      </c>
      <c r="H9257">
        <v>38</v>
      </c>
    </row>
    <row r="9258" spans="1:8">
      <c r="A9258" t="s">
        <v>644</v>
      </c>
      <c r="B9258" t="s">
        <v>645</v>
      </c>
      <c r="C9258">
        <v>2100000</v>
      </c>
      <c r="D9258">
        <v>20151</v>
      </c>
      <c r="E9258">
        <v>24.4</v>
      </c>
      <c r="F9258" t="s">
        <v>1081</v>
      </c>
      <c r="G9258">
        <v>2018</v>
      </c>
      <c r="H9258">
        <v>54</v>
      </c>
    </row>
    <row r="9259" spans="1:8">
      <c r="A9259" t="s">
        <v>644</v>
      </c>
      <c r="B9259" t="s">
        <v>645</v>
      </c>
      <c r="C9259">
        <v>2100000</v>
      </c>
      <c r="D9259">
        <v>20151</v>
      </c>
      <c r="E9259">
        <v>24.4</v>
      </c>
      <c r="F9259" t="s">
        <v>1081</v>
      </c>
      <c r="G9259">
        <v>2022</v>
      </c>
      <c r="H9259">
        <v>52</v>
      </c>
    </row>
    <row r="9260" spans="1:8">
      <c r="A9260" t="s">
        <v>644</v>
      </c>
      <c r="B9260" t="s">
        <v>645</v>
      </c>
      <c r="C9260">
        <v>2100000</v>
      </c>
      <c r="D9260">
        <v>20151</v>
      </c>
      <c r="E9260">
        <v>24.4</v>
      </c>
      <c r="F9260" t="s">
        <v>1067</v>
      </c>
      <c r="G9260">
        <v>2017</v>
      </c>
      <c r="H9260">
        <v>0.89</v>
      </c>
    </row>
    <row r="9261" spans="1:8">
      <c r="A9261" t="s">
        <v>644</v>
      </c>
      <c r="B9261" t="s">
        <v>645</v>
      </c>
      <c r="C9261">
        <v>2100000</v>
      </c>
      <c r="D9261">
        <v>20151</v>
      </c>
      <c r="E9261">
        <v>24.4</v>
      </c>
      <c r="F9261" t="s">
        <v>1067</v>
      </c>
      <c r="G9261">
        <v>2021</v>
      </c>
      <c r="H9261">
        <v>0.76004350185394287</v>
      </c>
    </row>
    <row r="9262" spans="1:8">
      <c r="A9262" t="s">
        <v>644</v>
      </c>
      <c r="B9262" t="s">
        <v>645</v>
      </c>
      <c r="C9262">
        <v>2100000</v>
      </c>
      <c r="D9262">
        <v>20151</v>
      </c>
      <c r="E9262">
        <v>24.4</v>
      </c>
      <c r="F9262" t="s">
        <v>1068</v>
      </c>
      <c r="G9262">
        <v>2017</v>
      </c>
      <c r="H9262">
        <v>1.17</v>
      </c>
    </row>
    <row r="9263" spans="1:8">
      <c r="A9263" t="s">
        <v>644</v>
      </c>
      <c r="B9263" t="s">
        <v>645</v>
      </c>
      <c r="C9263">
        <v>2100000</v>
      </c>
      <c r="D9263">
        <v>20151</v>
      </c>
      <c r="E9263">
        <v>24.4</v>
      </c>
      <c r="F9263" t="s">
        <v>1068</v>
      </c>
      <c r="G9263">
        <v>2021</v>
      </c>
      <c r="H9263">
        <v>1.1782032251358032</v>
      </c>
    </row>
    <row r="9264" spans="1:8">
      <c r="A9264" t="s">
        <v>644</v>
      </c>
      <c r="B9264" t="s">
        <v>645</v>
      </c>
      <c r="C9264">
        <v>2100000</v>
      </c>
      <c r="D9264">
        <v>20151</v>
      </c>
      <c r="E9264">
        <v>24.4</v>
      </c>
      <c r="F9264" t="s">
        <v>1069</v>
      </c>
      <c r="G9264">
        <v>2017</v>
      </c>
      <c r="H9264">
        <v>0.57999999999999996</v>
      </c>
    </row>
    <row r="9265" spans="1:8">
      <c r="A9265" t="s">
        <v>644</v>
      </c>
      <c r="B9265" t="s">
        <v>645</v>
      </c>
      <c r="C9265">
        <v>2100000</v>
      </c>
      <c r="D9265">
        <v>20151</v>
      </c>
      <c r="E9265">
        <v>24.4</v>
      </c>
      <c r="F9265" t="s">
        <v>1069</v>
      </c>
      <c r="G9265">
        <v>2021</v>
      </c>
      <c r="H9265">
        <v>0.83426952362060547</v>
      </c>
    </row>
    <row r="9266" spans="1:8">
      <c r="A9266" t="s">
        <v>644</v>
      </c>
      <c r="B9266" t="s">
        <v>645</v>
      </c>
      <c r="C9266">
        <v>2100000</v>
      </c>
      <c r="D9266">
        <v>20151</v>
      </c>
      <c r="E9266">
        <v>24.4</v>
      </c>
      <c r="F9266" t="s">
        <v>1070</v>
      </c>
      <c r="G9266">
        <v>2017</v>
      </c>
      <c r="H9266">
        <v>1.02</v>
      </c>
    </row>
    <row r="9267" spans="1:8">
      <c r="A9267" t="s">
        <v>644</v>
      </c>
      <c r="B9267" t="s">
        <v>645</v>
      </c>
      <c r="C9267">
        <v>2100000</v>
      </c>
      <c r="D9267">
        <v>20151</v>
      </c>
      <c r="E9267">
        <v>24.4</v>
      </c>
      <c r="F9267" t="s">
        <v>1070</v>
      </c>
      <c r="G9267">
        <v>2021</v>
      </c>
      <c r="H9267">
        <v>1.0299999713897705</v>
      </c>
    </row>
    <row r="9268" spans="1:8">
      <c r="A9268" t="s">
        <v>644</v>
      </c>
      <c r="B9268" t="s">
        <v>645</v>
      </c>
      <c r="C9268">
        <v>2100000</v>
      </c>
      <c r="D9268">
        <v>20151</v>
      </c>
      <c r="E9268">
        <v>24.4</v>
      </c>
      <c r="F9268" t="s">
        <v>1071</v>
      </c>
      <c r="G9268">
        <v>2017</v>
      </c>
      <c r="H9268">
        <v>0.81</v>
      </c>
    </row>
    <row r="9269" spans="1:8">
      <c r="A9269" t="s">
        <v>644</v>
      </c>
      <c r="B9269" t="s">
        <v>645</v>
      </c>
      <c r="C9269">
        <v>2100000</v>
      </c>
      <c r="D9269">
        <v>20151</v>
      </c>
      <c r="E9269">
        <v>24.4</v>
      </c>
      <c r="F9269" t="s">
        <v>1071</v>
      </c>
      <c r="G9269">
        <v>2021</v>
      </c>
      <c r="H9269">
        <v>0.71923094987869263</v>
      </c>
    </row>
    <row r="9270" spans="1:8">
      <c r="A9270" t="s">
        <v>644</v>
      </c>
      <c r="B9270" t="s">
        <v>645</v>
      </c>
      <c r="C9270">
        <v>2100000</v>
      </c>
      <c r="D9270">
        <v>20151</v>
      </c>
      <c r="E9270">
        <v>24.4</v>
      </c>
      <c r="F9270" t="s">
        <v>1082</v>
      </c>
      <c r="G9270">
        <v>2018</v>
      </c>
      <c r="H9270">
        <v>57.7</v>
      </c>
    </row>
    <row r="9271" spans="1:8">
      <c r="A9271" t="s">
        <v>644</v>
      </c>
      <c r="B9271" t="s">
        <v>645</v>
      </c>
      <c r="C9271">
        <v>2100000</v>
      </c>
      <c r="D9271">
        <v>20151</v>
      </c>
      <c r="E9271">
        <v>24.4</v>
      </c>
      <c r="F9271" t="s">
        <v>1082</v>
      </c>
      <c r="G9271">
        <v>2022</v>
      </c>
      <c r="H9271">
        <v>91.6</v>
      </c>
    </row>
    <row r="9272" spans="1:8">
      <c r="A9272" t="s">
        <v>644</v>
      </c>
      <c r="B9272" t="s">
        <v>645</v>
      </c>
      <c r="C9272">
        <v>2100000</v>
      </c>
      <c r="D9272">
        <v>20151</v>
      </c>
      <c r="E9272">
        <v>24.4</v>
      </c>
      <c r="F9272" t="s">
        <v>1083</v>
      </c>
      <c r="G9272">
        <v>2018</v>
      </c>
      <c r="H9272">
        <v>52.1</v>
      </c>
    </row>
    <row r="9273" spans="1:8">
      <c r="A9273" t="s">
        <v>644</v>
      </c>
      <c r="B9273" t="s">
        <v>645</v>
      </c>
      <c r="C9273">
        <v>2100000</v>
      </c>
      <c r="D9273">
        <v>20151</v>
      </c>
      <c r="E9273">
        <v>24.4</v>
      </c>
      <c r="F9273" t="s">
        <v>1083</v>
      </c>
      <c r="G9273">
        <v>2022</v>
      </c>
      <c r="H9273">
        <v>66.7</v>
      </c>
    </row>
    <row r="9274" spans="1:8">
      <c r="A9274" t="s">
        <v>644</v>
      </c>
      <c r="B9274" t="s">
        <v>645</v>
      </c>
      <c r="C9274">
        <v>2100000</v>
      </c>
      <c r="D9274">
        <v>20151</v>
      </c>
      <c r="E9274">
        <v>24.4</v>
      </c>
      <c r="F9274" t="s">
        <v>1072</v>
      </c>
      <c r="G9274">
        <v>2017</v>
      </c>
      <c r="H9274">
        <v>64.8</v>
      </c>
    </row>
    <row r="9275" spans="1:8">
      <c r="A9275" t="s">
        <v>644</v>
      </c>
      <c r="B9275" t="s">
        <v>645</v>
      </c>
      <c r="C9275">
        <v>2100000</v>
      </c>
      <c r="D9275">
        <v>20151</v>
      </c>
      <c r="E9275">
        <v>24.4</v>
      </c>
      <c r="F9275" t="s">
        <v>1072</v>
      </c>
      <c r="G9275">
        <v>2022</v>
      </c>
      <c r="H9275">
        <v>70.5</v>
      </c>
    </row>
    <row r="9276" spans="1:8">
      <c r="A9276" t="s">
        <v>644</v>
      </c>
      <c r="B9276" t="s">
        <v>645</v>
      </c>
      <c r="C9276">
        <v>2100000</v>
      </c>
      <c r="D9276">
        <v>20151</v>
      </c>
      <c r="E9276">
        <v>24.4</v>
      </c>
      <c r="F9276" t="s">
        <v>1084</v>
      </c>
      <c r="G9276">
        <v>2018</v>
      </c>
      <c r="H9276">
        <v>50</v>
      </c>
    </row>
    <row r="9277" spans="1:8">
      <c r="A9277" t="s">
        <v>644</v>
      </c>
      <c r="B9277" t="s">
        <v>645</v>
      </c>
      <c r="C9277">
        <v>2100000</v>
      </c>
      <c r="D9277">
        <v>20151</v>
      </c>
      <c r="E9277">
        <v>24.4</v>
      </c>
      <c r="F9277" t="s">
        <v>1084</v>
      </c>
      <c r="G9277">
        <v>2022</v>
      </c>
      <c r="H9277">
        <v>50</v>
      </c>
    </row>
    <row r="9278" spans="1:8">
      <c r="A9278" t="s">
        <v>644</v>
      </c>
      <c r="B9278" t="s">
        <v>645</v>
      </c>
      <c r="C9278">
        <v>2100000</v>
      </c>
      <c r="D9278">
        <v>20151</v>
      </c>
      <c r="E9278">
        <v>24.4</v>
      </c>
      <c r="F9278" t="s">
        <v>1085</v>
      </c>
      <c r="G9278">
        <v>2018</v>
      </c>
      <c r="H9278">
        <v>47.9</v>
      </c>
    </row>
    <row r="9279" spans="1:8">
      <c r="A9279" t="s">
        <v>644</v>
      </c>
      <c r="B9279" t="s">
        <v>645</v>
      </c>
      <c r="C9279">
        <v>2100000</v>
      </c>
      <c r="D9279">
        <v>20151</v>
      </c>
      <c r="E9279">
        <v>24.4</v>
      </c>
      <c r="F9279" t="s">
        <v>1088</v>
      </c>
      <c r="G9279">
        <v>2019</v>
      </c>
      <c r="H9279">
        <v>6.5122093778061503</v>
      </c>
    </row>
    <row r="9280" spans="1:8">
      <c r="A9280" t="s">
        <v>644</v>
      </c>
      <c r="B9280" t="s">
        <v>645</v>
      </c>
      <c r="C9280">
        <v>2100000</v>
      </c>
      <c r="D9280">
        <v>20151</v>
      </c>
      <c r="E9280">
        <v>24.4</v>
      </c>
      <c r="F9280" t="s">
        <v>1064</v>
      </c>
      <c r="G9280">
        <v>2015</v>
      </c>
      <c r="H9280">
        <v>0.30499999999999999</v>
      </c>
    </row>
    <row r="9281" spans="1:8">
      <c r="A9281" t="s">
        <v>644</v>
      </c>
      <c r="B9281" t="s">
        <v>645</v>
      </c>
      <c r="C9281">
        <v>2100000</v>
      </c>
      <c r="D9281">
        <v>20151</v>
      </c>
      <c r="E9281">
        <v>24.4</v>
      </c>
      <c r="F9281" t="s">
        <v>1064</v>
      </c>
      <c r="G9281" t="s">
        <v>1056</v>
      </c>
      <c r="H9281">
        <v>0.36170082218677141</v>
      </c>
    </row>
    <row r="9282" spans="1:8">
      <c r="A9282" t="s">
        <v>644</v>
      </c>
      <c r="B9282" t="s">
        <v>645</v>
      </c>
      <c r="C9282">
        <v>2100000</v>
      </c>
      <c r="D9282">
        <v>20151</v>
      </c>
      <c r="E9282">
        <v>24.4</v>
      </c>
      <c r="F9282" t="s">
        <v>1073</v>
      </c>
      <c r="G9282">
        <v>2017</v>
      </c>
      <c r="H9282">
        <v>36.700000000000003</v>
      </c>
    </row>
    <row r="9283" spans="1:8">
      <c r="A9283" t="s">
        <v>644</v>
      </c>
      <c r="B9283" t="s">
        <v>645</v>
      </c>
      <c r="C9283">
        <v>2100000</v>
      </c>
      <c r="D9283">
        <v>20151</v>
      </c>
      <c r="E9283">
        <v>24.4</v>
      </c>
      <c r="F9283" t="s">
        <v>1073</v>
      </c>
      <c r="G9283">
        <v>2018</v>
      </c>
      <c r="H9283">
        <v>24.4444444444444</v>
      </c>
    </row>
    <row r="9284" spans="1:8">
      <c r="A9284" t="s">
        <v>644</v>
      </c>
      <c r="B9284" t="s">
        <v>645</v>
      </c>
      <c r="C9284">
        <v>2100000</v>
      </c>
      <c r="D9284">
        <v>20151</v>
      </c>
      <c r="E9284">
        <v>24.4</v>
      </c>
      <c r="F9284" t="s">
        <v>1073</v>
      </c>
      <c r="G9284">
        <v>2021</v>
      </c>
      <c r="H9284">
        <v>26.6666666666667</v>
      </c>
    </row>
    <row r="9285" spans="1:8">
      <c r="A9285" t="s">
        <v>644</v>
      </c>
      <c r="B9285" t="s">
        <v>645</v>
      </c>
      <c r="C9285">
        <v>2100000</v>
      </c>
      <c r="D9285">
        <v>20151</v>
      </c>
      <c r="E9285">
        <v>24.4</v>
      </c>
      <c r="F9285" t="s">
        <v>1089</v>
      </c>
      <c r="G9285">
        <v>2021</v>
      </c>
      <c r="H9285">
        <v>1.2180757866384643E-2</v>
      </c>
    </row>
    <row r="9286" spans="1:8">
      <c r="A9286" t="s">
        <v>644</v>
      </c>
      <c r="B9286" t="s">
        <v>645</v>
      </c>
      <c r="C9286">
        <v>2100000</v>
      </c>
      <c r="D9286">
        <v>20151</v>
      </c>
      <c r="E9286">
        <v>24.4</v>
      </c>
      <c r="F9286" t="s">
        <v>1089</v>
      </c>
      <c r="G9286">
        <v>2019</v>
      </c>
      <c r="H9286">
        <v>1.0999999999999999E-2</v>
      </c>
    </row>
    <row r="9287" spans="1:8">
      <c r="A9287" t="s">
        <v>646</v>
      </c>
      <c r="B9287" t="s">
        <v>647</v>
      </c>
      <c r="C9287">
        <v>600000</v>
      </c>
      <c r="D9287">
        <v>27986</v>
      </c>
      <c r="F9287" t="s">
        <v>1066</v>
      </c>
      <c r="G9287">
        <v>2017</v>
      </c>
      <c r="H9287">
        <v>0.54600000000000004</v>
      </c>
    </row>
    <row r="9288" spans="1:8">
      <c r="A9288" t="s">
        <v>646</v>
      </c>
      <c r="B9288" t="s">
        <v>647</v>
      </c>
      <c r="C9288">
        <v>600000</v>
      </c>
      <c r="D9288">
        <v>27986</v>
      </c>
      <c r="F9288" t="s">
        <v>1066</v>
      </c>
      <c r="G9288">
        <v>2021</v>
      </c>
      <c r="H9288">
        <v>0.56399999999999995</v>
      </c>
    </row>
    <row r="9289" spans="1:8">
      <c r="A9289" t="s">
        <v>646</v>
      </c>
      <c r="B9289" t="s">
        <v>647</v>
      </c>
      <c r="C9289">
        <v>600000</v>
      </c>
      <c r="D9289">
        <v>27986</v>
      </c>
      <c r="F9289" t="s">
        <v>1074</v>
      </c>
      <c r="G9289">
        <v>2018</v>
      </c>
      <c r="H9289">
        <v>3.3</v>
      </c>
    </row>
    <row r="9290" spans="1:8">
      <c r="A9290" t="s">
        <v>646</v>
      </c>
      <c r="B9290" t="s">
        <v>647</v>
      </c>
      <c r="C9290">
        <v>600000</v>
      </c>
      <c r="D9290">
        <v>27986</v>
      </c>
      <c r="F9290" t="s">
        <v>1074</v>
      </c>
      <c r="G9290" t="s">
        <v>1056</v>
      </c>
      <c r="H9290">
        <v>-0.17726001622332899</v>
      </c>
    </row>
    <row r="9291" spans="1:8">
      <c r="A9291" t="s">
        <v>646</v>
      </c>
      <c r="B9291" t="s">
        <v>647</v>
      </c>
      <c r="C9291">
        <v>600000</v>
      </c>
      <c r="D9291">
        <v>27986</v>
      </c>
      <c r="F9291" t="s">
        <v>1075</v>
      </c>
      <c r="G9291">
        <v>2018</v>
      </c>
      <c r="H9291">
        <v>833.90530762978506</v>
      </c>
    </row>
    <row r="9292" spans="1:8">
      <c r="A9292" t="s">
        <v>646</v>
      </c>
      <c r="B9292" t="s">
        <v>647</v>
      </c>
      <c r="C9292">
        <v>600000</v>
      </c>
      <c r="D9292">
        <v>27986</v>
      </c>
      <c r="F9292" t="s">
        <v>1075</v>
      </c>
      <c r="G9292">
        <v>2019</v>
      </c>
      <c r="H9292">
        <v>850.94337840254002</v>
      </c>
    </row>
    <row r="9293" spans="1:8">
      <c r="A9293" t="s">
        <v>646</v>
      </c>
      <c r="B9293" t="s">
        <v>647</v>
      </c>
      <c r="C9293">
        <v>600000</v>
      </c>
      <c r="D9293">
        <v>27986</v>
      </c>
      <c r="F9293" t="s">
        <v>1075</v>
      </c>
      <c r="G9293">
        <v>2020</v>
      </c>
      <c r="H9293">
        <v>801.90986621999696</v>
      </c>
    </row>
    <row r="9294" spans="1:8">
      <c r="A9294" t="s">
        <v>646</v>
      </c>
      <c r="B9294" t="s">
        <v>647</v>
      </c>
      <c r="C9294">
        <v>600000</v>
      </c>
      <c r="D9294">
        <v>27986</v>
      </c>
      <c r="F9294" t="s">
        <v>1075</v>
      </c>
      <c r="G9294">
        <v>2021</v>
      </c>
      <c r="H9294">
        <v>832.05943709377698</v>
      </c>
    </row>
    <row r="9295" spans="1:8">
      <c r="A9295" t="s">
        <v>646</v>
      </c>
      <c r="B9295" t="s">
        <v>647</v>
      </c>
      <c r="C9295">
        <v>600000</v>
      </c>
      <c r="D9295">
        <v>27986</v>
      </c>
      <c r="F9295" t="s">
        <v>1076</v>
      </c>
      <c r="G9295">
        <v>2018</v>
      </c>
      <c r="H9295">
        <v>2761.59959455233</v>
      </c>
    </row>
    <row r="9296" spans="1:8">
      <c r="A9296" t="s">
        <v>646</v>
      </c>
      <c r="B9296" t="s">
        <v>647</v>
      </c>
      <c r="C9296">
        <v>600000</v>
      </c>
      <c r="D9296">
        <v>27986</v>
      </c>
      <c r="F9296" t="s">
        <v>1076</v>
      </c>
      <c r="G9296">
        <v>2019</v>
      </c>
      <c r="H9296">
        <v>2772.8008329065001</v>
      </c>
    </row>
    <row r="9297" spans="1:8">
      <c r="A9297" t="s">
        <v>646</v>
      </c>
      <c r="B9297" t="s">
        <v>647</v>
      </c>
      <c r="C9297">
        <v>600000</v>
      </c>
      <c r="D9297">
        <v>27986</v>
      </c>
      <c r="F9297" t="s">
        <v>1076</v>
      </c>
      <c r="G9297">
        <v>2020</v>
      </c>
      <c r="H9297">
        <v>2618.32370212961</v>
      </c>
    </row>
    <row r="9298" spans="1:8">
      <c r="A9298" t="s">
        <v>646</v>
      </c>
      <c r="B9298" t="s">
        <v>647</v>
      </c>
      <c r="C9298">
        <v>600000</v>
      </c>
      <c r="D9298">
        <v>27986</v>
      </c>
      <c r="F9298" t="s">
        <v>1076</v>
      </c>
      <c r="G9298">
        <v>2021</v>
      </c>
      <c r="H9298">
        <v>2656.1006030774902</v>
      </c>
    </row>
    <row r="9299" spans="1:8">
      <c r="A9299" t="s">
        <v>646</v>
      </c>
      <c r="B9299" t="s">
        <v>647</v>
      </c>
      <c r="C9299">
        <v>600000</v>
      </c>
      <c r="D9299">
        <v>27986</v>
      </c>
      <c r="F9299" t="s">
        <v>1077</v>
      </c>
      <c r="G9299">
        <v>2018</v>
      </c>
      <c r="H9299">
        <v>3.9431237506231702</v>
      </c>
    </row>
    <row r="9300" spans="1:8">
      <c r="A9300" t="s">
        <v>646</v>
      </c>
      <c r="B9300" t="s">
        <v>647</v>
      </c>
      <c r="C9300">
        <v>600000</v>
      </c>
      <c r="D9300">
        <v>27986</v>
      </c>
      <c r="F9300" t="s">
        <v>1077</v>
      </c>
      <c r="G9300" t="s">
        <v>1057</v>
      </c>
      <c r="H9300">
        <v>-0.17726001622332899</v>
      </c>
    </row>
    <row r="9301" spans="1:8">
      <c r="A9301" t="s">
        <v>646</v>
      </c>
      <c r="B9301" t="s">
        <v>647</v>
      </c>
      <c r="C9301">
        <v>600000</v>
      </c>
      <c r="D9301">
        <v>27986</v>
      </c>
      <c r="F9301" t="s">
        <v>1061</v>
      </c>
      <c r="G9301">
        <v>2014</v>
      </c>
      <c r="H9301">
        <v>9.8120002746581996</v>
      </c>
    </row>
    <row r="9302" spans="1:8">
      <c r="A9302" t="s">
        <v>646</v>
      </c>
      <c r="B9302" t="s">
        <v>647</v>
      </c>
      <c r="C9302">
        <v>600000</v>
      </c>
      <c r="D9302">
        <v>27986</v>
      </c>
      <c r="F9302" t="s">
        <v>1061</v>
      </c>
      <c r="G9302">
        <v>2015</v>
      </c>
      <c r="H9302">
        <v>10.134900093078601</v>
      </c>
    </row>
    <row r="9303" spans="1:8">
      <c r="A9303" t="s">
        <v>646</v>
      </c>
      <c r="B9303" t="s">
        <v>647</v>
      </c>
      <c r="C9303">
        <v>600000</v>
      </c>
      <c r="D9303">
        <v>27986</v>
      </c>
      <c r="F9303" t="s">
        <v>1061</v>
      </c>
      <c r="G9303">
        <v>2016</v>
      </c>
      <c r="H9303">
        <v>12</v>
      </c>
    </row>
    <row r="9304" spans="1:8">
      <c r="A9304" t="s">
        <v>646</v>
      </c>
      <c r="B9304" t="s">
        <v>647</v>
      </c>
      <c r="C9304">
        <v>600000</v>
      </c>
      <c r="D9304">
        <v>27986</v>
      </c>
      <c r="F9304" t="s">
        <v>1061</v>
      </c>
      <c r="G9304">
        <v>2017</v>
      </c>
      <c r="H9304">
        <v>12.1099996566772</v>
      </c>
    </row>
    <row r="9305" spans="1:8">
      <c r="A9305" t="s">
        <v>646</v>
      </c>
      <c r="B9305" t="s">
        <v>647</v>
      </c>
      <c r="C9305">
        <v>600000</v>
      </c>
      <c r="D9305">
        <v>27986</v>
      </c>
      <c r="F9305" t="s">
        <v>1061</v>
      </c>
      <c r="G9305">
        <v>2018</v>
      </c>
      <c r="H9305">
        <v>10.810000419616699</v>
      </c>
    </row>
    <row r="9306" spans="1:8">
      <c r="A9306" t="s">
        <v>646</v>
      </c>
      <c r="B9306" t="s">
        <v>647</v>
      </c>
      <c r="C9306">
        <v>600000</v>
      </c>
      <c r="D9306">
        <v>27986</v>
      </c>
      <c r="F9306" t="s">
        <v>1061</v>
      </c>
      <c r="G9306">
        <v>2019</v>
      </c>
      <c r="H9306">
        <v>11.1300001144409</v>
      </c>
    </row>
    <row r="9307" spans="1:8">
      <c r="A9307" t="s">
        <v>646</v>
      </c>
      <c r="B9307" t="s">
        <v>647</v>
      </c>
      <c r="C9307">
        <v>600000</v>
      </c>
      <c r="D9307">
        <v>27986</v>
      </c>
      <c r="F9307" t="s">
        <v>1061</v>
      </c>
      <c r="G9307">
        <v>2020</v>
      </c>
      <c r="H9307">
        <v>12.75</v>
      </c>
    </row>
    <row r="9308" spans="1:8">
      <c r="A9308" t="s">
        <v>646</v>
      </c>
      <c r="B9308" t="s">
        <v>647</v>
      </c>
      <c r="C9308">
        <v>600000</v>
      </c>
      <c r="D9308">
        <v>27986</v>
      </c>
      <c r="F9308" t="s">
        <v>1061</v>
      </c>
      <c r="G9308" t="s">
        <v>1057</v>
      </c>
      <c r="H9308">
        <v>12.75</v>
      </c>
    </row>
    <row r="9309" spans="1:8">
      <c r="A9309" t="s">
        <v>646</v>
      </c>
      <c r="B9309" t="s">
        <v>647</v>
      </c>
      <c r="C9309">
        <v>600000</v>
      </c>
      <c r="D9309">
        <v>27986</v>
      </c>
      <c r="F9309" t="s">
        <v>1063</v>
      </c>
      <c r="G9309">
        <v>2015</v>
      </c>
      <c r="H9309">
        <v>173</v>
      </c>
    </row>
    <row r="9310" spans="1:8">
      <c r="A9310" t="s">
        <v>646</v>
      </c>
      <c r="B9310" t="s">
        <v>647</v>
      </c>
      <c r="C9310">
        <v>600000</v>
      </c>
      <c r="D9310">
        <v>27986</v>
      </c>
      <c r="F9310" t="s">
        <v>1063</v>
      </c>
      <c r="G9310">
        <v>2018</v>
      </c>
      <c r="H9310">
        <v>96.380607600000005</v>
      </c>
    </row>
    <row r="9311" spans="1:8">
      <c r="A9311" t="s">
        <v>646</v>
      </c>
      <c r="B9311" t="s">
        <v>647</v>
      </c>
      <c r="C9311">
        <v>600000</v>
      </c>
      <c r="D9311">
        <v>27986</v>
      </c>
      <c r="F9311" t="s">
        <v>1063</v>
      </c>
      <c r="G9311">
        <v>2019</v>
      </c>
      <c r="H9311">
        <v>111.90448761</v>
      </c>
    </row>
    <row r="9312" spans="1:8">
      <c r="A9312" t="s">
        <v>646</v>
      </c>
      <c r="B9312" t="s">
        <v>647</v>
      </c>
      <c r="C9312">
        <v>600000</v>
      </c>
      <c r="D9312">
        <v>27986</v>
      </c>
      <c r="F9312" t="s">
        <v>1090</v>
      </c>
      <c r="G9312">
        <v>2020</v>
      </c>
      <c r="H9312">
        <v>80.099999999999994</v>
      </c>
    </row>
    <row r="9313" spans="1:8">
      <c r="A9313" t="s">
        <v>646</v>
      </c>
      <c r="B9313" t="s">
        <v>647</v>
      </c>
      <c r="C9313">
        <v>600000</v>
      </c>
      <c r="D9313">
        <v>27986</v>
      </c>
      <c r="F9313" t="s">
        <v>1092</v>
      </c>
      <c r="G9313" t="s">
        <v>1058</v>
      </c>
      <c r="H9313">
        <v>104</v>
      </c>
    </row>
    <row r="9314" spans="1:8">
      <c r="A9314" t="s">
        <v>646</v>
      </c>
      <c r="B9314" t="s">
        <v>647</v>
      </c>
      <c r="C9314">
        <v>600000</v>
      </c>
      <c r="D9314">
        <v>27986</v>
      </c>
      <c r="F9314" t="s">
        <v>1062</v>
      </c>
      <c r="G9314">
        <v>2018</v>
      </c>
      <c r="H9314">
        <v>10.810000419616699</v>
      </c>
    </row>
    <row r="9315" spans="1:8">
      <c r="A9315" t="s">
        <v>646</v>
      </c>
      <c r="B9315" t="s">
        <v>647</v>
      </c>
      <c r="C9315">
        <v>600000</v>
      </c>
      <c r="D9315">
        <v>27986</v>
      </c>
      <c r="F9315" t="s">
        <v>1062</v>
      </c>
      <c r="G9315" t="s">
        <v>1056</v>
      </c>
      <c r="H9315">
        <v>12.75</v>
      </c>
    </row>
    <row r="9316" spans="1:8">
      <c r="A9316" t="s">
        <v>646</v>
      </c>
      <c r="B9316" t="s">
        <v>647</v>
      </c>
      <c r="C9316">
        <v>600000</v>
      </c>
      <c r="D9316">
        <v>27986</v>
      </c>
      <c r="F9316" t="s">
        <v>1078</v>
      </c>
      <c r="G9316">
        <v>2018</v>
      </c>
      <c r="H9316">
        <v>10.810000419616699</v>
      </c>
    </row>
    <row r="9317" spans="1:8">
      <c r="A9317" t="s">
        <v>646</v>
      </c>
      <c r="B9317" t="s">
        <v>647</v>
      </c>
      <c r="C9317">
        <v>600000</v>
      </c>
      <c r="D9317">
        <v>27986</v>
      </c>
      <c r="F9317" t="s">
        <v>1078</v>
      </c>
      <c r="G9317" t="s">
        <v>1057</v>
      </c>
      <c r="H9317">
        <v>12.75</v>
      </c>
    </row>
    <row r="9318" spans="1:8">
      <c r="A9318" t="s">
        <v>646</v>
      </c>
      <c r="B9318" t="s">
        <v>647</v>
      </c>
      <c r="C9318">
        <v>600000</v>
      </c>
      <c r="D9318">
        <v>27986</v>
      </c>
      <c r="F9318" t="s">
        <v>1087</v>
      </c>
      <c r="G9318">
        <v>2018</v>
      </c>
      <c r="H9318">
        <v>4.3831300735473597</v>
      </c>
    </row>
    <row r="9319" spans="1:8">
      <c r="A9319" t="s">
        <v>646</v>
      </c>
      <c r="B9319" t="s">
        <v>647</v>
      </c>
      <c r="C9319">
        <v>600000</v>
      </c>
      <c r="D9319">
        <v>27986</v>
      </c>
      <c r="F9319" t="s">
        <v>1087</v>
      </c>
      <c r="G9319" t="s">
        <v>1056</v>
      </c>
      <c r="H9319">
        <v>6.6477098464965803</v>
      </c>
    </row>
    <row r="9320" spans="1:8">
      <c r="A9320" t="s">
        <v>646</v>
      </c>
      <c r="B9320" t="s">
        <v>647</v>
      </c>
      <c r="C9320">
        <v>600000</v>
      </c>
      <c r="D9320">
        <v>27986</v>
      </c>
      <c r="F9320" t="s">
        <v>1079</v>
      </c>
      <c r="G9320">
        <v>2018</v>
      </c>
      <c r="H9320">
        <v>31.4</v>
      </c>
    </row>
    <row r="9321" spans="1:8">
      <c r="A9321" t="s">
        <v>646</v>
      </c>
      <c r="B9321" t="s">
        <v>647</v>
      </c>
      <c r="C9321">
        <v>600000</v>
      </c>
      <c r="D9321">
        <v>27986</v>
      </c>
      <c r="F9321" t="s">
        <v>1079</v>
      </c>
      <c r="G9321">
        <v>2021</v>
      </c>
      <c r="H9321">
        <v>1.0290000438690201</v>
      </c>
    </row>
    <row r="9322" spans="1:8">
      <c r="A9322" t="s">
        <v>646</v>
      </c>
      <c r="B9322" t="s">
        <v>647</v>
      </c>
      <c r="C9322">
        <v>600000</v>
      </c>
      <c r="D9322">
        <v>27986</v>
      </c>
      <c r="F9322" t="s">
        <v>1091</v>
      </c>
      <c r="G9322">
        <v>2020</v>
      </c>
      <c r="H9322">
        <v>73.346481323242202</v>
      </c>
    </row>
    <row r="9323" spans="1:8">
      <c r="A9323" t="s">
        <v>646</v>
      </c>
      <c r="B9323" t="s">
        <v>647</v>
      </c>
      <c r="C9323">
        <v>600000</v>
      </c>
      <c r="D9323">
        <v>27986</v>
      </c>
      <c r="F9323" t="s">
        <v>1080</v>
      </c>
      <c r="G9323">
        <v>2018</v>
      </c>
      <c r="H9323">
        <v>28</v>
      </c>
    </row>
    <row r="9324" spans="1:8">
      <c r="A9324" t="s">
        <v>646</v>
      </c>
      <c r="B9324" t="s">
        <v>647</v>
      </c>
      <c r="C9324">
        <v>600000</v>
      </c>
      <c r="D9324">
        <v>27986</v>
      </c>
      <c r="F9324" t="s">
        <v>1080</v>
      </c>
      <c r="G9324">
        <v>2022</v>
      </c>
      <c r="H9324">
        <v>30</v>
      </c>
    </row>
    <row r="9325" spans="1:8">
      <c r="A9325" t="s">
        <v>646</v>
      </c>
      <c r="B9325" t="s">
        <v>647</v>
      </c>
      <c r="C9325">
        <v>600000</v>
      </c>
      <c r="D9325">
        <v>27986</v>
      </c>
      <c r="F9325" t="s">
        <v>1081</v>
      </c>
      <c r="G9325">
        <v>2018</v>
      </c>
      <c r="H9325">
        <v>44</v>
      </c>
    </row>
    <row r="9326" spans="1:8">
      <c r="A9326" t="s">
        <v>646</v>
      </c>
      <c r="B9326" t="s">
        <v>647</v>
      </c>
      <c r="C9326">
        <v>600000</v>
      </c>
      <c r="D9326">
        <v>27986</v>
      </c>
      <c r="F9326" t="s">
        <v>1081</v>
      </c>
      <c r="G9326">
        <v>2022</v>
      </c>
      <c r="H9326">
        <v>49</v>
      </c>
    </row>
    <row r="9327" spans="1:8">
      <c r="A9327" t="s">
        <v>646</v>
      </c>
      <c r="B9327" t="s">
        <v>647</v>
      </c>
      <c r="C9327">
        <v>600000</v>
      </c>
      <c r="D9327">
        <v>27986</v>
      </c>
      <c r="F9327" t="s">
        <v>1067</v>
      </c>
      <c r="G9327">
        <v>2017</v>
      </c>
      <c r="H9327">
        <v>0.21</v>
      </c>
    </row>
    <row r="9328" spans="1:8">
      <c r="A9328" t="s">
        <v>646</v>
      </c>
      <c r="B9328" t="s">
        <v>647</v>
      </c>
      <c r="C9328">
        <v>600000</v>
      </c>
      <c r="D9328">
        <v>27986</v>
      </c>
      <c r="F9328" t="s">
        <v>1067</v>
      </c>
      <c r="G9328">
        <v>2021</v>
      </c>
      <c r="H9328">
        <v>0.49097532033920288</v>
      </c>
    </row>
    <row r="9329" spans="1:8">
      <c r="A9329" t="s">
        <v>646</v>
      </c>
      <c r="B9329" t="s">
        <v>647</v>
      </c>
      <c r="C9329">
        <v>600000</v>
      </c>
      <c r="D9329">
        <v>27986</v>
      </c>
      <c r="F9329" t="s">
        <v>1068</v>
      </c>
      <c r="G9329">
        <v>2017</v>
      </c>
      <c r="H9329">
        <v>-1.01</v>
      </c>
    </row>
    <row r="9330" spans="1:8">
      <c r="A9330" t="s">
        <v>646</v>
      </c>
      <c r="B9330" t="s">
        <v>647</v>
      </c>
      <c r="C9330">
        <v>600000</v>
      </c>
      <c r="D9330">
        <v>27986</v>
      </c>
      <c r="F9330" t="s">
        <v>1068</v>
      </c>
      <c r="G9330">
        <v>2021</v>
      </c>
      <c r="H9330">
        <v>-0.91164422035217285</v>
      </c>
    </row>
    <row r="9331" spans="1:8">
      <c r="A9331" t="s">
        <v>646</v>
      </c>
      <c r="B9331" t="s">
        <v>647</v>
      </c>
      <c r="C9331">
        <v>600000</v>
      </c>
      <c r="D9331">
        <v>27986</v>
      </c>
      <c r="F9331" t="s">
        <v>1069</v>
      </c>
      <c r="G9331">
        <v>2017</v>
      </c>
      <c r="H9331">
        <v>-0.8</v>
      </c>
    </row>
    <row r="9332" spans="1:8">
      <c r="A9332" t="s">
        <v>646</v>
      </c>
      <c r="B9332" t="s">
        <v>647</v>
      </c>
      <c r="C9332">
        <v>600000</v>
      </c>
      <c r="D9332">
        <v>27986</v>
      </c>
      <c r="F9332" t="s">
        <v>1069</v>
      </c>
      <c r="G9332">
        <v>2021</v>
      </c>
      <c r="H9332">
        <v>-0.86314421892166138</v>
      </c>
    </row>
    <row r="9333" spans="1:8">
      <c r="A9333" t="s">
        <v>646</v>
      </c>
      <c r="B9333" t="s">
        <v>647</v>
      </c>
      <c r="C9333">
        <v>600000</v>
      </c>
      <c r="D9333">
        <v>27986</v>
      </c>
      <c r="F9333" t="s">
        <v>1070</v>
      </c>
      <c r="G9333">
        <v>2017</v>
      </c>
      <c r="H9333">
        <v>-0.21</v>
      </c>
    </row>
    <row r="9334" spans="1:8">
      <c r="A9334" t="s">
        <v>646</v>
      </c>
      <c r="B9334" t="s">
        <v>647</v>
      </c>
      <c r="C9334">
        <v>600000</v>
      </c>
      <c r="D9334">
        <v>27986</v>
      </c>
      <c r="F9334" t="s">
        <v>1070</v>
      </c>
      <c r="G9334">
        <v>2021</v>
      </c>
      <c r="H9334">
        <v>-0.35153684020042419</v>
      </c>
    </row>
    <row r="9335" spans="1:8">
      <c r="A9335" t="s">
        <v>646</v>
      </c>
      <c r="B9335" t="s">
        <v>647</v>
      </c>
      <c r="C9335">
        <v>600000</v>
      </c>
      <c r="D9335">
        <v>27986</v>
      </c>
      <c r="F9335" t="s">
        <v>1071</v>
      </c>
      <c r="G9335">
        <v>2017</v>
      </c>
      <c r="H9335">
        <v>0.11</v>
      </c>
    </row>
    <row r="9336" spans="1:8">
      <c r="A9336" t="s">
        <v>646</v>
      </c>
      <c r="B9336" t="s">
        <v>647</v>
      </c>
      <c r="C9336">
        <v>600000</v>
      </c>
      <c r="D9336">
        <v>27986</v>
      </c>
      <c r="F9336" t="s">
        <v>1071</v>
      </c>
      <c r="G9336">
        <v>2021</v>
      </c>
      <c r="H9336">
        <v>-0.14097841084003448</v>
      </c>
    </row>
    <row r="9337" spans="1:8">
      <c r="A9337" t="s">
        <v>646</v>
      </c>
      <c r="B9337" t="s">
        <v>647</v>
      </c>
      <c r="C9337">
        <v>600000</v>
      </c>
      <c r="D9337">
        <v>27986</v>
      </c>
      <c r="F9337" t="s">
        <v>1082</v>
      </c>
      <c r="G9337">
        <v>2018</v>
      </c>
      <c r="H9337">
        <v>57.3</v>
      </c>
    </row>
    <row r="9338" spans="1:8">
      <c r="A9338" t="s">
        <v>646</v>
      </c>
      <c r="B9338" t="s">
        <v>647</v>
      </c>
      <c r="C9338">
        <v>600000</v>
      </c>
      <c r="D9338">
        <v>27986</v>
      </c>
      <c r="F9338" t="s">
        <v>1082</v>
      </c>
      <c r="G9338">
        <v>2022</v>
      </c>
      <c r="H9338">
        <v>59.5</v>
      </c>
    </row>
    <row r="9339" spans="1:8">
      <c r="A9339" t="s">
        <v>646</v>
      </c>
      <c r="B9339" t="s">
        <v>647</v>
      </c>
      <c r="C9339">
        <v>600000</v>
      </c>
      <c r="D9339">
        <v>27986</v>
      </c>
      <c r="F9339" t="s">
        <v>1083</v>
      </c>
      <c r="G9339">
        <v>2018</v>
      </c>
      <c r="H9339">
        <v>36.799999999999997</v>
      </c>
    </row>
    <row r="9340" spans="1:8">
      <c r="A9340" t="s">
        <v>646</v>
      </c>
      <c r="B9340" t="s">
        <v>647</v>
      </c>
      <c r="C9340">
        <v>600000</v>
      </c>
      <c r="D9340">
        <v>27986</v>
      </c>
      <c r="F9340" t="s">
        <v>1083</v>
      </c>
      <c r="G9340">
        <v>2022</v>
      </c>
      <c r="H9340">
        <v>42.3</v>
      </c>
    </row>
    <row r="9341" spans="1:8">
      <c r="A9341" t="s">
        <v>646</v>
      </c>
      <c r="B9341" t="s">
        <v>647</v>
      </c>
      <c r="C9341">
        <v>600000</v>
      </c>
      <c r="D9341">
        <v>27986</v>
      </c>
      <c r="F9341" t="s">
        <v>1072</v>
      </c>
      <c r="G9341">
        <v>2017</v>
      </c>
      <c r="H9341">
        <v>57.5</v>
      </c>
    </row>
    <row r="9342" spans="1:8">
      <c r="A9342" t="s">
        <v>646</v>
      </c>
      <c r="B9342" t="s">
        <v>647</v>
      </c>
      <c r="C9342">
        <v>600000</v>
      </c>
      <c r="D9342">
        <v>27986</v>
      </c>
      <c r="F9342" t="s">
        <v>1072</v>
      </c>
      <c r="G9342">
        <v>2022</v>
      </c>
      <c r="H9342">
        <v>56.5</v>
      </c>
    </row>
    <row r="9343" spans="1:8">
      <c r="A9343" t="s">
        <v>646</v>
      </c>
      <c r="B9343" t="s">
        <v>647</v>
      </c>
      <c r="C9343">
        <v>600000</v>
      </c>
      <c r="D9343">
        <v>27986</v>
      </c>
      <c r="F9343" t="s">
        <v>1084</v>
      </c>
      <c r="G9343">
        <v>2018</v>
      </c>
      <c r="H9343">
        <v>30</v>
      </c>
    </row>
    <row r="9344" spans="1:8">
      <c r="A9344" t="s">
        <v>646</v>
      </c>
      <c r="B9344" t="s">
        <v>647</v>
      </c>
      <c r="C9344">
        <v>600000</v>
      </c>
      <c r="D9344">
        <v>27986</v>
      </c>
      <c r="F9344" t="s">
        <v>1084</v>
      </c>
      <c r="G9344">
        <v>2022</v>
      </c>
      <c r="H9344">
        <v>30</v>
      </c>
    </row>
    <row r="9345" spans="1:8">
      <c r="A9345" t="s">
        <v>646</v>
      </c>
      <c r="B9345" t="s">
        <v>647</v>
      </c>
      <c r="C9345">
        <v>600000</v>
      </c>
      <c r="D9345">
        <v>27986</v>
      </c>
      <c r="F9345" t="s">
        <v>1085</v>
      </c>
      <c r="G9345">
        <v>2018</v>
      </c>
      <c r="H9345">
        <v>46.3</v>
      </c>
    </row>
    <row r="9346" spans="1:8">
      <c r="A9346" t="s">
        <v>646</v>
      </c>
      <c r="B9346" t="s">
        <v>647</v>
      </c>
      <c r="C9346">
        <v>600000</v>
      </c>
      <c r="D9346">
        <v>27986</v>
      </c>
      <c r="F9346" t="s">
        <v>1088</v>
      </c>
      <c r="G9346">
        <v>2019</v>
      </c>
      <c r="H9346">
        <v>0.53745704345655798</v>
      </c>
    </row>
    <row r="9347" spans="1:8">
      <c r="A9347" t="s">
        <v>646</v>
      </c>
      <c r="B9347" t="s">
        <v>647</v>
      </c>
      <c r="C9347">
        <v>600000</v>
      </c>
      <c r="D9347">
        <v>27986</v>
      </c>
      <c r="F9347" t="s">
        <v>1064</v>
      </c>
      <c r="G9347" t="s">
        <v>1056</v>
      </c>
      <c r="H9347">
        <v>5.2554115114623025E-2</v>
      </c>
    </row>
    <row r="9348" spans="1:8">
      <c r="A9348" t="s">
        <v>646</v>
      </c>
      <c r="B9348" t="s">
        <v>647</v>
      </c>
      <c r="C9348">
        <v>600000</v>
      </c>
      <c r="D9348">
        <v>27986</v>
      </c>
      <c r="F9348" t="s">
        <v>1073</v>
      </c>
      <c r="G9348">
        <v>2017</v>
      </c>
      <c r="H9348">
        <v>2</v>
      </c>
    </row>
    <row r="9349" spans="1:8">
      <c r="A9349" t="s">
        <v>646</v>
      </c>
      <c r="B9349" t="s">
        <v>647</v>
      </c>
      <c r="C9349">
        <v>600000</v>
      </c>
      <c r="D9349">
        <v>27986</v>
      </c>
      <c r="F9349" t="s">
        <v>1073</v>
      </c>
      <c r="G9349">
        <v>2018</v>
      </c>
      <c r="H9349">
        <v>2.0408163265306101</v>
      </c>
    </row>
    <row r="9350" spans="1:8">
      <c r="A9350" t="s">
        <v>646</v>
      </c>
      <c r="B9350" t="s">
        <v>647</v>
      </c>
      <c r="C9350">
        <v>600000</v>
      </c>
      <c r="D9350">
        <v>27986</v>
      </c>
      <c r="F9350" t="s">
        <v>1073</v>
      </c>
      <c r="G9350">
        <v>2021</v>
      </c>
      <c r="H9350">
        <v>8</v>
      </c>
    </row>
    <row r="9351" spans="1:8">
      <c r="A9351" t="s">
        <v>648</v>
      </c>
      <c r="B9351" t="s">
        <v>649</v>
      </c>
      <c r="C9351">
        <v>15000000</v>
      </c>
      <c r="D9351">
        <v>627337</v>
      </c>
      <c r="F9351" t="s">
        <v>1074</v>
      </c>
      <c r="G9351">
        <v>2018</v>
      </c>
      <c r="H9351">
        <v>3.7</v>
      </c>
    </row>
    <row r="9352" spans="1:8">
      <c r="A9352" t="s">
        <v>648</v>
      </c>
      <c r="B9352" t="s">
        <v>649</v>
      </c>
      <c r="C9352">
        <v>15000000</v>
      </c>
      <c r="D9352">
        <v>627337</v>
      </c>
      <c r="F9352" t="s">
        <v>1074</v>
      </c>
      <c r="G9352" t="s">
        <v>1056</v>
      </c>
      <c r="H9352">
        <v>3.3344308065164801</v>
      </c>
    </row>
    <row r="9353" spans="1:8">
      <c r="A9353" t="s">
        <v>648</v>
      </c>
      <c r="B9353" t="s">
        <v>649</v>
      </c>
      <c r="C9353">
        <v>15000000</v>
      </c>
      <c r="D9353">
        <v>627337</v>
      </c>
      <c r="F9353" t="s">
        <v>1075</v>
      </c>
      <c r="G9353">
        <v>2018</v>
      </c>
      <c r="H9353">
        <v>1.76085973404394</v>
      </c>
    </row>
    <row r="9354" spans="1:8">
      <c r="A9354" t="s">
        <v>648</v>
      </c>
      <c r="B9354" t="s">
        <v>649</v>
      </c>
      <c r="C9354">
        <v>15000000</v>
      </c>
      <c r="D9354">
        <v>627337</v>
      </c>
      <c r="F9354" t="s">
        <v>1075</v>
      </c>
      <c r="G9354">
        <v>2019</v>
      </c>
      <c r="H9354">
        <v>1.7820687457761</v>
      </c>
    </row>
    <row r="9355" spans="1:8">
      <c r="A9355" t="s">
        <v>648</v>
      </c>
      <c r="B9355" t="s">
        <v>649</v>
      </c>
      <c r="C9355">
        <v>15000000</v>
      </c>
      <c r="D9355">
        <v>627337</v>
      </c>
      <c r="F9355" t="s">
        <v>1075</v>
      </c>
      <c r="G9355">
        <v>2020</v>
      </c>
      <c r="H9355">
        <v>1.7050887378673401</v>
      </c>
    </row>
    <row r="9356" spans="1:8">
      <c r="A9356" t="s">
        <v>648</v>
      </c>
      <c r="B9356" t="s">
        <v>649</v>
      </c>
      <c r="C9356">
        <v>15000000</v>
      </c>
      <c r="D9356">
        <v>627337</v>
      </c>
      <c r="F9356" t="s">
        <v>1075</v>
      </c>
      <c r="G9356">
        <v>2021</v>
      </c>
      <c r="H9356">
        <v>1.70206629729398</v>
      </c>
    </row>
    <row r="9357" spans="1:8">
      <c r="A9357" t="s">
        <v>648</v>
      </c>
      <c r="B9357" t="s">
        <v>649</v>
      </c>
      <c r="C9357">
        <v>15000000</v>
      </c>
      <c r="D9357">
        <v>627337</v>
      </c>
      <c r="F9357" t="s">
        <v>1076</v>
      </c>
      <c r="G9357">
        <v>2018</v>
      </c>
      <c r="H9357">
        <v>1156.51609418775</v>
      </c>
    </row>
    <row r="9358" spans="1:8">
      <c r="A9358" t="s">
        <v>648</v>
      </c>
      <c r="B9358" t="s">
        <v>649</v>
      </c>
      <c r="C9358">
        <v>15000000</v>
      </c>
      <c r="D9358">
        <v>627337</v>
      </c>
      <c r="F9358" t="s">
        <v>1076</v>
      </c>
      <c r="G9358">
        <v>2019</v>
      </c>
      <c r="H9358">
        <v>1236.5245439380899</v>
      </c>
    </row>
    <row r="9359" spans="1:8">
      <c r="A9359" t="s">
        <v>648</v>
      </c>
      <c r="B9359" t="s">
        <v>649</v>
      </c>
      <c r="C9359">
        <v>15000000</v>
      </c>
      <c r="D9359">
        <v>627337</v>
      </c>
      <c r="F9359" t="s">
        <v>1076</v>
      </c>
      <c r="G9359">
        <v>2020</v>
      </c>
      <c r="H9359">
        <v>1245.64228299398</v>
      </c>
    </row>
    <row r="9360" spans="1:8">
      <c r="A9360" t="s">
        <v>648</v>
      </c>
      <c r="B9360" t="s">
        <v>649</v>
      </c>
      <c r="C9360">
        <v>15000000</v>
      </c>
      <c r="D9360">
        <v>627337</v>
      </c>
      <c r="F9360" t="s">
        <v>1076</v>
      </c>
      <c r="G9360">
        <v>2021</v>
      </c>
      <c r="H9360">
        <v>1302.4525190992299</v>
      </c>
    </row>
    <row r="9361" spans="1:8">
      <c r="A9361" t="s">
        <v>648</v>
      </c>
      <c r="B9361" t="s">
        <v>649</v>
      </c>
      <c r="C9361">
        <v>15000000</v>
      </c>
      <c r="D9361">
        <v>627337</v>
      </c>
      <c r="F9361" t="s">
        <v>1077</v>
      </c>
      <c r="G9361">
        <v>2018</v>
      </c>
      <c r="H9361">
        <v>7.6788798020291003</v>
      </c>
    </row>
    <row r="9362" spans="1:8">
      <c r="A9362" t="s">
        <v>648</v>
      </c>
      <c r="B9362" t="s">
        <v>649</v>
      </c>
      <c r="C9362">
        <v>15000000</v>
      </c>
      <c r="D9362">
        <v>627337</v>
      </c>
      <c r="F9362" t="s">
        <v>1077</v>
      </c>
      <c r="G9362" t="s">
        <v>1057</v>
      </c>
      <c r="H9362">
        <v>3.3344308065164801</v>
      </c>
    </row>
    <row r="9363" spans="1:8">
      <c r="A9363" t="s">
        <v>648</v>
      </c>
      <c r="B9363" t="s">
        <v>649</v>
      </c>
      <c r="C9363">
        <v>15000000</v>
      </c>
      <c r="D9363">
        <v>627337</v>
      </c>
      <c r="F9363" t="s">
        <v>1090</v>
      </c>
      <c r="G9363">
        <v>2020</v>
      </c>
      <c r="H9363">
        <v>4.9000000000000004</v>
      </c>
    </row>
    <row r="9364" spans="1:8">
      <c r="A9364" t="s">
        <v>648</v>
      </c>
      <c r="B9364" t="s">
        <v>649</v>
      </c>
      <c r="C9364">
        <v>15000000</v>
      </c>
      <c r="D9364">
        <v>627337</v>
      </c>
      <c r="F9364" t="s">
        <v>1092</v>
      </c>
      <c r="G9364" t="s">
        <v>1058</v>
      </c>
      <c r="H9364">
        <v>829</v>
      </c>
    </row>
    <row r="9365" spans="1:8">
      <c r="A9365" t="s">
        <v>648</v>
      </c>
      <c r="B9365" t="s">
        <v>649</v>
      </c>
      <c r="C9365">
        <v>15000000</v>
      </c>
      <c r="D9365">
        <v>627337</v>
      </c>
      <c r="F9365" t="s">
        <v>1079</v>
      </c>
      <c r="G9365">
        <v>2018</v>
      </c>
      <c r="H9365">
        <v>6.6</v>
      </c>
    </row>
    <row r="9366" spans="1:8">
      <c r="A9366" t="s">
        <v>648</v>
      </c>
      <c r="B9366" t="s">
        <v>649</v>
      </c>
      <c r="C9366">
        <v>15000000</v>
      </c>
      <c r="D9366">
        <v>627337</v>
      </c>
      <c r="F9366" t="s">
        <v>1079</v>
      </c>
      <c r="G9366">
        <v>2021</v>
      </c>
      <c r="H9366">
        <v>19.8649997711182</v>
      </c>
    </row>
    <row r="9367" spans="1:8">
      <c r="A9367" t="s">
        <v>648</v>
      </c>
      <c r="B9367" t="s">
        <v>649</v>
      </c>
      <c r="C9367">
        <v>15000000</v>
      </c>
      <c r="D9367">
        <v>627337</v>
      </c>
      <c r="F9367" t="s">
        <v>1091</v>
      </c>
      <c r="G9367">
        <v>2020</v>
      </c>
      <c r="H9367">
        <v>49.730869293212898</v>
      </c>
    </row>
    <row r="9368" spans="1:8">
      <c r="A9368" t="s">
        <v>648</v>
      </c>
      <c r="B9368" t="s">
        <v>649</v>
      </c>
      <c r="C9368">
        <v>15000000</v>
      </c>
      <c r="D9368">
        <v>627337</v>
      </c>
      <c r="F9368" t="s">
        <v>1080</v>
      </c>
      <c r="G9368">
        <v>2018</v>
      </c>
      <c r="H9368">
        <v>1</v>
      </c>
    </row>
    <row r="9369" spans="1:8">
      <c r="A9369" t="s">
        <v>648</v>
      </c>
      <c r="B9369" t="s">
        <v>649</v>
      </c>
      <c r="C9369">
        <v>15000000</v>
      </c>
      <c r="D9369">
        <v>627337</v>
      </c>
      <c r="F9369" t="s">
        <v>1080</v>
      </c>
      <c r="G9369">
        <v>2022</v>
      </c>
      <c r="H9369">
        <v>1</v>
      </c>
    </row>
    <row r="9370" spans="1:8">
      <c r="A9370" t="s">
        <v>648</v>
      </c>
      <c r="B9370" t="s">
        <v>649</v>
      </c>
      <c r="C9370">
        <v>15000000</v>
      </c>
      <c r="D9370">
        <v>627337</v>
      </c>
      <c r="F9370" t="s">
        <v>1081</v>
      </c>
      <c r="G9370">
        <v>2018</v>
      </c>
      <c r="H9370">
        <v>6</v>
      </c>
    </row>
    <row r="9371" spans="1:8">
      <c r="A9371" t="s">
        <v>648</v>
      </c>
      <c r="B9371" t="s">
        <v>649</v>
      </c>
      <c r="C9371">
        <v>15000000</v>
      </c>
      <c r="D9371">
        <v>627337</v>
      </c>
      <c r="F9371" t="s">
        <v>1081</v>
      </c>
      <c r="G9371">
        <v>2022</v>
      </c>
      <c r="H9371">
        <v>6</v>
      </c>
    </row>
    <row r="9372" spans="1:8">
      <c r="A9372" t="s">
        <v>648</v>
      </c>
      <c r="B9372" t="s">
        <v>649</v>
      </c>
      <c r="C9372">
        <v>15000000</v>
      </c>
      <c r="D9372">
        <v>627337</v>
      </c>
      <c r="F9372" t="s">
        <v>1067</v>
      </c>
      <c r="G9372">
        <v>2017</v>
      </c>
      <c r="H9372">
        <v>-2.33</v>
      </c>
    </row>
    <row r="9373" spans="1:8">
      <c r="A9373" t="s">
        <v>648</v>
      </c>
      <c r="B9373" t="s">
        <v>649</v>
      </c>
      <c r="C9373">
        <v>15000000</v>
      </c>
      <c r="D9373">
        <v>627337</v>
      </c>
      <c r="F9373" t="s">
        <v>1067</v>
      </c>
      <c r="G9373">
        <v>2021</v>
      </c>
      <c r="H9373">
        <v>-2.683239221572876</v>
      </c>
    </row>
    <row r="9374" spans="1:8">
      <c r="A9374" t="s">
        <v>648</v>
      </c>
      <c r="B9374" t="s">
        <v>649</v>
      </c>
      <c r="C9374">
        <v>15000000</v>
      </c>
      <c r="D9374">
        <v>627337</v>
      </c>
      <c r="F9374" t="s">
        <v>1068</v>
      </c>
      <c r="G9374">
        <v>2017</v>
      </c>
      <c r="H9374">
        <v>-2.21</v>
      </c>
    </row>
    <row r="9375" spans="1:8">
      <c r="A9375" t="s">
        <v>648</v>
      </c>
      <c r="B9375" t="s">
        <v>649</v>
      </c>
      <c r="C9375">
        <v>15000000</v>
      </c>
      <c r="D9375">
        <v>627337</v>
      </c>
      <c r="F9375" t="s">
        <v>1068</v>
      </c>
      <c r="G9375">
        <v>2021</v>
      </c>
      <c r="H9375">
        <v>-2.0549530982971191</v>
      </c>
    </row>
    <row r="9376" spans="1:8">
      <c r="A9376" t="s">
        <v>648</v>
      </c>
      <c r="B9376" t="s">
        <v>649</v>
      </c>
      <c r="C9376">
        <v>15000000</v>
      </c>
      <c r="D9376">
        <v>627337</v>
      </c>
      <c r="F9376" t="s">
        <v>1069</v>
      </c>
      <c r="G9376">
        <v>2017</v>
      </c>
      <c r="H9376">
        <v>-2.29</v>
      </c>
    </row>
    <row r="9377" spans="1:8">
      <c r="A9377" t="s">
        <v>648</v>
      </c>
      <c r="B9377" t="s">
        <v>649</v>
      </c>
      <c r="C9377">
        <v>15000000</v>
      </c>
      <c r="D9377">
        <v>627337</v>
      </c>
      <c r="F9377" t="s">
        <v>1069</v>
      </c>
      <c r="G9377">
        <v>2021</v>
      </c>
      <c r="H9377">
        <v>-1.8171982765197754</v>
      </c>
    </row>
    <row r="9378" spans="1:8">
      <c r="A9378" t="s">
        <v>648</v>
      </c>
      <c r="B9378" t="s">
        <v>649</v>
      </c>
      <c r="C9378">
        <v>15000000</v>
      </c>
      <c r="D9378">
        <v>627337</v>
      </c>
      <c r="F9378" t="s">
        <v>1070</v>
      </c>
      <c r="G9378">
        <v>2017</v>
      </c>
      <c r="H9378">
        <v>-2.31</v>
      </c>
    </row>
    <row r="9379" spans="1:8">
      <c r="A9379" t="s">
        <v>648</v>
      </c>
      <c r="B9379" t="s">
        <v>649</v>
      </c>
      <c r="C9379">
        <v>15000000</v>
      </c>
      <c r="D9379">
        <v>627337</v>
      </c>
      <c r="F9379" t="s">
        <v>1070</v>
      </c>
      <c r="G9379">
        <v>2021</v>
      </c>
      <c r="H9379">
        <v>-2.2729775905609131</v>
      </c>
    </row>
    <row r="9380" spans="1:8">
      <c r="A9380" t="s">
        <v>648</v>
      </c>
      <c r="B9380" t="s">
        <v>649</v>
      </c>
      <c r="C9380">
        <v>15000000</v>
      </c>
      <c r="D9380">
        <v>627337</v>
      </c>
      <c r="F9380" t="s">
        <v>1071</v>
      </c>
      <c r="G9380">
        <v>2017</v>
      </c>
      <c r="H9380">
        <v>-1.72</v>
      </c>
    </row>
    <row r="9381" spans="1:8">
      <c r="A9381" t="s">
        <v>648</v>
      </c>
      <c r="B9381" t="s">
        <v>649</v>
      </c>
      <c r="C9381">
        <v>15000000</v>
      </c>
      <c r="D9381">
        <v>627337</v>
      </c>
      <c r="F9381" t="s">
        <v>1071</v>
      </c>
      <c r="G9381">
        <v>2021</v>
      </c>
      <c r="H9381">
        <v>-1.778052806854248</v>
      </c>
    </row>
    <row r="9382" spans="1:8">
      <c r="A9382" t="s">
        <v>648</v>
      </c>
      <c r="B9382" t="s">
        <v>649</v>
      </c>
      <c r="C9382">
        <v>15000000</v>
      </c>
      <c r="D9382">
        <v>627337</v>
      </c>
      <c r="F9382" t="s">
        <v>1082</v>
      </c>
      <c r="G9382">
        <v>2018</v>
      </c>
      <c r="H9382">
        <v>25.4</v>
      </c>
    </row>
    <row r="9383" spans="1:8">
      <c r="A9383" t="s">
        <v>648</v>
      </c>
      <c r="B9383" t="s">
        <v>649</v>
      </c>
      <c r="C9383">
        <v>15000000</v>
      </c>
      <c r="D9383">
        <v>627337</v>
      </c>
      <c r="F9383" t="s">
        <v>1083</v>
      </c>
      <c r="G9383">
        <v>2018</v>
      </c>
      <c r="H9383">
        <v>17.8</v>
      </c>
    </row>
    <row r="9384" spans="1:8">
      <c r="A9384" t="s">
        <v>648</v>
      </c>
      <c r="B9384" t="s">
        <v>649</v>
      </c>
      <c r="C9384">
        <v>15000000</v>
      </c>
      <c r="D9384">
        <v>627337</v>
      </c>
      <c r="F9384" t="s">
        <v>1088</v>
      </c>
      <c r="G9384">
        <v>2019</v>
      </c>
      <c r="H9384">
        <v>4.46807095514156E-2</v>
      </c>
    </row>
    <row r="9385" spans="1:8">
      <c r="A9385" t="s">
        <v>648</v>
      </c>
      <c r="B9385" t="s">
        <v>649</v>
      </c>
      <c r="C9385">
        <v>15000000</v>
      </c>
      <c r="D9385">
        <v>627337</v>
      </c>
      <c r="F9385" t="s">
        <v>1064</v>
      </c>
      <c r="G9385">
        <v>2015</v>
      </c>
      <c r="H9385">
        <v>1.4E-2</v>
      </c>
    </row>
    <row r="9386" spans="1:8">
      <c r="A9386" t="s">
        <v>648</v>
      </c>
      <c r="B9386" t="s">
        <v>649</v>
      </c>
      <c r="C9386">
        <v>15000000</v>
      </c>
      <c r="D9386">
        <v>627337</v>
      </c>
      <c r="F9386" t="s">
        <v>1064</v>
      </c>
      <c r="G9386" t="s">
        <v>1056</v>
      </c>
      <c r="H9386">
        <v>4.9682264586943962E-2</v>
      </c>
    </row>
    <row r="9387" spans="1:8">
      <c r="A9387" t="s">
        <v>648</v>
      </c>
      <c r="B9387" t="s">
        <v>649</v>
      </c>
      <c r="C9387">
        <v>15000000</v>
      </c>
      <c r="D9387">
        <v>627337</v>
      </c>
      <c r="F9387" t="s">
        <v>1073</v>
      </c>
      <c r="G9387">
        <v>2017</v>
      </c>
      <c r="H9387">
        <v>24.4</v>
      </c>
    </row>
    <row r="9388" spans="1:8">
      <c r="A9388" t="s">
        <v>648</v>
      </c>
      <c r="B9388" t="s">
        <v>649</v>
      </c>
      <c r="C9388">
        <v>15000000</v>
      </c>
      <c r="D9388">
        <v>627337</v>
      </c>
      <c r="F9388" t="s">
        <v>1073</v>
      </c>
      <c r="G9388">
        <v>2018</v>
      </c>
      <c r="H9388">
        <v>24.363636363636399</v>
      </c>
    </row>
    <row r="9389" spans="1:8">
      <c r="A9389" t="s">
        <v>648</v>
      </c>
      <c r="B9389" t="s">
        <v>649</v>
      </c>
      <c r="C9389">
        <v>15000000</v>
      </c>
      <c r="D9389">
        <v>627337</v>
      </c>
      <c r="F9389" t="s">
        <v>1073</v>
      </c>
      <c r="G9389">
        <v>2021</v>
      </c>
      <c r="H9389">
        <v>24.363636363636399</v>
      </c>
    </row>
    <row r="9390" spans="1:8">
      <c r="A9390" t="s">
        <v>648</v>
      </c>
      <c r="B9390" t="s">
        <v>649</v>
      </c>
      <c r="C9390">
        <v>15000000</v>
      </c>
      <c r="D9390">
        <v>627337</v>
      </c>
      <c r="F9390" t="s">
        <v>1089</v>
      </c>
      <c r="G9390">
        <v>2021</v>
      </c>
      <c r="H9390" t="s">
        <v>366</v>
      </c>
    </row>
    <row r="9391" spans="1:8">
      <c r="A9391" t="s">
        <v>650</v>
      </c>
      <c r="B9391" t="s">
        <v>651</v>
      </c>
      <c r="C9391">
        <v>57000000</v>
      </c>
      <c r="D9391">
        <v>1214470</v>
      </c>
      <c r="E9391">
        <v>62.5</v>
      </c>
      <c r="F9391" t="s">
        <v>1065</v>
      </c>
      <c r="G9391">
        <v>2016</v>
      </c>
      <c r="H9391">
        <v>15.9</v>
      </c>
    </row>
    <row r="9392" spans="1:8">
      <c r="A9392" t="s">
        <v>650</v>
      </c>
      <c r="B9392" t="s">
        <v>651</v>
      </c>
      <c r="C9392">
        <v>57000000</v>
      </c>
      <c r="D9392">
        <v>1214470</v>
      </c>
      <c r="E9392">
        <v>62.5</v>
      </c>
      <c r="F9392" t="s">
        <v>1065</v>
      </c>
      <c r="G9392">
        <v>2019</v>
      </c>
      <c r="H9392">
        <v>36.200000000000003</v>
      </c>
    </row>
    <row r="9393" spans="1:8">
      <c r="A9393" t="s">
        <v>650</v>
      </c>
      <c r="B9393" t="s">
        <v>651</v>
      </c>
      <c r="C9393">
        <v>57000000</v>
      </c>
      <c r="D9393">
        <v>1214470</v>
      </c>
      <c r="E9393">
        <v>62.5</v>
      </c>
      <c r="F9393" t="s">
        <v>1066</v>
      </c>
      <c r="G9393">
        <v>2017</v>
      </c>
      <c r="H9393">
        <v>0.69899999999999995</v>
      </c>
    </row>
    <row r="9394" spans="1:8">
      <c r="A9394" t="s">
        <v>650</v>
      </c>
      <c r="B9394" t="s">
        <v>651</v>
      </c>
      <c r="C9394">
        <v>57000000</v>
      </c>
      <c r="D9394">
        <v>1214470</v>
      </c>
      <c r="E9394">
        <v>62.5</v>
      </c>
      <c r="F9394" t="s">
        <v>1066</v>
      </c>
      <c r="G9394">
        <v>2021</v>
      </c>
      <c r="H9394">
        <v>0.71299999999999997</v>
      </c>
    </row>
    <row r="9395" spans="1:8">
      <c r="A9395" t="s">
        <v>650</v>
      </c>
      <c r="B9395" t="s">
        <v>651</v>
      </c>
      <c r="C9395">
        <v>57000000</v>
      </c>
      <c r="D9395">
        <v>1214470</v>
      </c>
      <c r="E9395">
        <v>62.5</v>
      </c>
      <c r="F9395" t="s">
        <v>1086</v>
      </c>
      <c r="G9395">
        <v>2018</v>
      </c>
      <c r="H9395">
        <v>38.5</v>
      </c>
    </row>
    <row r="9396" spans="1:8">
      <c r="A9396" t="s">
        <v>650</v>
      </c>
      <c r="B9396" t="s">
        <v>651</v>
      </c>
      <c r="C9396">
        <v>57000000</v>
      </c>
      <c r="D9396">
        <v>1214470</v>
      </c>
      <c r="E9396">
        <v>62.5</v>
      </c>
      <c r="F9396" t="s">
        <v>1074</v>
      </c>
      <c r="G9396">
        <v>2018</v>
      </c>
      <c r="H9396">
        <v>1.3</v>
      </c>
    </row>
    <row r="9397" spans="1:8">
      <c r="A9397" t="s">
        <v>650</v>
      </c>
      <c r="B9397" t="s">
        <v>651</v>
      </c>
      <c r="C9397">
        <v>57000000</v>
      </c>
      <c r="D9397">
        <v>1214470</v>
      </c>
      <c r="E9397">
        <v>62.5</v>
      </c>
      <c r="F9397" t="s">
        <v>1074</v>
      </c>
      <c r="G9397" t="s">
        <v>1056</v>
      </c>
      <c r="H9397">
        <v>4.9146026607803197</v>
      </c>
    </row>
    <row r="9398" spans="1:8">
      <c r="A9398" t="s">
        <v>650</v>
      </c>
      <c r="B9398" t="s">
        <v>651</v>
      </c>
      <c r="C9398">
        <v>57000000</v>
      </c>
      <c r="D9398">
        <v>1214470</v>
      </c>
      <c r="E9398">
        <v>62.5</v>
      </c>
      <c r="F9398" t="s">
        <v>1075</v>
      </c>
      <c r="G9398">
        <v>2018</v>
      </c>
      <c r="H9398">
        <v>16.952262363220299</v>
      </c>
    </row>
    <row r="9399" spans="1:8">
      <c r="A9399" t="s">
        <v>650</v>
      </c>
      <c r="B9399" t="s">
        <v>651</v>
      </c>
      <c r="C9399">
        <v>57000000</v>
      </c>
      <c r="D9399">
        <v>1214470</v>
      </c>
      <c r="E9399">
        <v>62.5</v>
      </c>
      <c r="F9399" t="s">
        <v>1075</v>
      </c>
      <c r="G9399">
        <v>2019</v>
      </c>
      <c r="H9399">
        <v>18.3222492784613</v>
      </c>
    </row>
    <row r="9400" spans="1:8">
      <c r="A9400" t="s">
        <v>650</v>
      </c>
      <c r="B9400" t="s">
        <v>651</v>
      </c>
      <c r="C9400">
        <v>57000000</v>
      </c>
      <c r="D9400">
        <v>1214470</v>
      </c>
      <c r="E9400">
        <v>62.5</v>
      </c>
      <c r="F9400" t="s">
        <v>1075</v>
      </c>
      <c r="G9400">
        <v>2020</v>
      </c>
      <c r="H9400">
        <v>18.769350815792098</v>
      </c>
    </row>
    <row r="9401" spans="1:8">
      <c r="A9401" t="s">
        <v>650</v>
      </c>
      <c r="B9401" t="s">
        <v>651</v>
      </c>
      <c r="C9401">
        <v>57000000</v>
      </c>
      <c r="D9401">
        <v>1214470</v>
      </c>
      <c r="E9401">
        <v>62.5</v>
      </c>
      <c r="F9401" t="s">
        <v>1075</v>
      </c>
      <c r="G9401">
        <v>2021</v>
      </c>
      <c r="H9401">
        <v>19.395201831577001</v>
      </c>
    </row>
    <row r="9402" spans="1:8">
      <c r="A9402" t="s">
        <v>650</v>
      </c>
      <c r="B9402" t="s">
        <v>651</v>
      </c>
      <c r="C9402">
        <v>57000000</v>
      </c>
      <c r="D9402">
        <v>1214470</v>
      </c>
      <c r="E9402">
        <v>62.5</v>
      </c>
      <c r="F9402" t="s">
        <v>1076</v>
      </c>
      <c r="G9402">
        <v>2018</v>
      </c>
      <c r="H9402">
        <v>14207.4328532031</v>
      </c>
    </row>
    <row r="9403" spans="1:8">
      <c r="A9403" t="s">
        <v>650</v>
      </c>
      <c r="B9403" t="s">
        <v>651</v>
      </c>
      <c r="C9403">
        <v>57000000</v>
      </c>
      <c r="D9403">
        <v>1214470</v>
      </c>
      <c r="E9403">
        <v>62.5</v>
      </c>
      <c r="F9403" t="s">
        <v>1076</v>
      </c>
      <c r="G9403">
        <v>2019</v>
      </c>
      <c r="H9403">
        <v>14288.589885661</v>
      </c>
    </row>
    <row r="9404" spans="1:8">
      <c r="A9404" t="s">
        <v>650</v>
      </c>
      <c r="B9404" t="s">
        <v>651</v>
      </c>
      <c r="C9404">
        <v>57000000</v>
      </c>
      <c r="D9404">
        <v>1214470</v>
      </c>
      <c r="E9404">
        <v>62.5</v>
      </c>
      <c r="F9404" t="s">
        <v>1076</v>
      </c>
      <c r="G9404">
        <v>2020</v>
      </c>
      <c r="H9404">
        <v>13359.484331928699</v>
      </c>
    </row>
    <row r="9405" spans="1:8">
      <c r="A9405" t="s">
        <v>650</v>
      </c>
      <c r="B9405" t="s">
        <v>651</v>
      </c>
      <c r="C9405">
        <v>57000000</v>
      </c>
      <c r="D9405">
        <v>1214470</v>
      </c>
      <c r="E9405">
        <v>62.5</v>
      </c>
      <c r="F9405" t="s">
        <v>1076</v>
      </c>
      <c r="G9405">
        <v>2021</v>
      </c>
      <c r="H9405">
        <v>14420.1743171499</v>
      </c>
    </row>
    <row r="9406" spans="1:8">
      <c r="A9406" t="s">
        <v>650</v>
      </c>
      <c r="B9406" t="s">
        <v>651</v>
      </c>
      <c r="C9406">
        <v>57000000</v>
      </c>
      <c r="D9406">
        <v>1214470</v>
      </c>
      <c r="E9406">
        <v>62.5</v>
      </c>
      <c r="F9406" t="s">
        <v>1077</v>
      </c>
      <c r="G9406">
        <v>2018</v>
      </c>
      <c r="H9406">
        <v>1.4876173727156801</v>
      </c>
    </row>
    <row r="9407" spans="1:8">
      <c r="A9407" t="s">
        <v>650</v>
      </c>
      <c r="B9407" t="s">
        <v>651</v>
      </c>
      <c r="C9407">
        <v>57000000</v>
      </c>
      <c r="D9407">
        <v>1214470</v>
      </c>
      <c r="E9407">
        <v>62.5</v>
      </c>
      <c r="F9407" t="s">
        <v>1077</v>
      </c>
      <c r="G9407" t="s">
        <v>1057</v>
      </c>
      <c r="H9407">
        <v>4.9146026607803197</v>
      </c>
    </row>
    <row r="9408" spans="1:8">
      <c r="A9408" t="s">
        <v>650</v>
      </c>
      <c r="B9408" t="s">
        <v>651</v>
      </c>
      <c r="C9408">
        <v>57000000</v>
      </c>
      <c r="D9408">
        <v>1214470</v>
      </c>
      <c r="E9408">
        <v>62.5</v>
      </c>
      <c r="F9408" t="s">
        <v>1061</v>
      </c>
      <c r="G9408">
        <v>2014</v>
      </c>
      <c r="H9408">
        <v>5.4897799491882298</v>
      </c>
    </row>
    <row r="9409" spans="1:8">
      <c r="A9409" t="s">
        <v>650</v>
      </c>
      <c r="B9409" t="s">
        <v>651</v>
      </c>
      <c r="C9409">
        <v>57000000</v>
      </c>
      <c r="D9409">
        <v>1214470</v>
      </c>
      <c r="E9409">
        <v>62.5</v>
      </c>
      <c r="F9409" t="s">
        <v>1061</v>
      </c>
      <c r="G9409">
        <v>2015</v>
      </c>
      <c r="H9409">
        <v>5.48285007476807</v>
      </c>
    </row>
    <row r="9410" spans="1:8">
      <c r="A9410" t="s">
        <v>650</v>
      </c>
      <c r="B9410" t="s">
        <v>651</v>
      </c>
      <c r="C9410">
        <v>57000000</v>
      </c>
      <c r="D9410">
        <v>1214470</v>
      </c>
      <c r="E9410">
        <v>62.5</v>
      </c>
      <c r="F9410" t="s">
        <v>1061</v>
      </c>
      <c r="G9410">
        <v>2016</v>
      </c>
      <c r="H9410">
        <v>5.4442400932312003</v>
      </c>
    </row>
    <row r="9411" spans="1:8">
      <c r="A9411" t="s">
        <v>650</v>
      </c>
      <c r="B9411" t="s">
        <v>651</v>
      </c>
      <c r="C9411">
        <v>57000000</v>
      </c>
      <c r="D9411">
        <v>1214470</v>
      </c>
      <c r="E9411">
        <v>62.5</v>
      </c>
      <c r="F9411" t="s">
        <v>1061</v>
      </c>
      <c r="G9411">
        <v>2017</v>
      </c>
      <c r="H9411">
        <v>5.5986700057983398</v>
      </c>
    </row>
    <row r="9412" spans="1:8">
      <c r="A9412" t="s">
        <v>650</v>
      </c>
      <c r="B9412" t="s">
        <v>651</v>
      </c>
      <c r="C9412">
        <v>57000000</v>
      </c>
      <c r="D9412">
        <v>1214470</v>
      </c>
      <c r="E9412">
        <v>62.5</v>
      </c>
      <c r="F9412" t="s">
        <v>1061</v>
      </c>
      <c r="G9412">
        <v>2018</v>
      </c>
      <c r="H9412">
        <v>5.6440100669860804</v>
      </c>
    </row>
    <row r="9413" spans="1:8">
      <c r="A9413" t="s">
        <v>650</v>
      </c>
      <c r="B9413" t="s">
        <v>651</v>
      </c>
      <c r="C9413">
        <v>57000000</v>
      </c>
      <c r="D9413">
        <v>1214470</v>
      </c>
      <c r="E9413">
        <v>62.5</v>
      </c>
      <c r="F9413" t="s">
        <v>1061</v>
      </c>
      <c r="G9413">
        <v>2019</v>
      </c>
      <c r="H9413">
        <v>5.9177098274231001</v>
      </c>
    </row>
    <row r="9414" spans="1:8">
      <c r="A9414" t="s">
        <v>650</v>
      </c>
      <c r="B9414" t="s">
        <v>651</v>
      </c>
      <c r="C9414">
        <v>57000000</v>
      </c>
      <c r="D9414">
        <v>1214470</v>
      </c>
      <c r="E9414">
        <v>62.5</v>
      </c>
      <c r="F9414" t="s">
        <v>1061</v>
      </c>
      <c r="G9414">
        <v>2020</v>
      </c>
      <c r="H9414">
        <v>6.1928801536560103</v>
      </c>
    </row>
    <row r="9415" spans="1:8">
      <c r="A9415" t="s">
        <v>650</v>
      </c>
      <c r="B9415" t="s">
        <v>651</v>
      </c>
      <c r="C9415">
        <v>57000000</v>
      </c>
      <c r="D9415">
        <v>1214470</v>
      </c>
      <c r="E9415">
        <v>62.5</v>
      </c>
      <c r="F9415" t="s">
        <v>1061</v>
      </c>
      <c r="G9415" t="s">
        <v>1057</v>
      </c>
      <c r="H9415">
        <v>6.1928801536560103</v>
      </c>
    </row>
    <row r="9416" spans="1:8">
      <c r="A9416" t="s">
        <v>650</v>
      </c>
      <c r="B9416" t="s">
        <v>651</v>
      </c>
      <c r="C9416">
        <v>57000000</v>
      </c>
      <c r="D9416">
        <v>1214470</v>
      </c>
      <c r="E9416">
        <v>62.5</v>
      </c>
      <c r="F9416" t="s">
        <v>1063</v>
      </c>
      <c r="G9416">
        <v>2015</v>
      </c>
      <c r="H9416">
        <v>1086</v>
      </c>
    </row>
    <row r="9417" spans="1:8">
      <c r="A9417" t="s">
        <v>650</v>
      </c>
      <c r="B9417" t="s">
        <v>651</v>
      </c>
      <c r="C9417">
        <v>57000000</v>
      </c>
      <c r="D9417">
        <v>1214470</v>
      </c>
      <c r="E9417">
        <v>62.5</v>
      </c>
      <c r="F9417" t="s">
        <v>1063</v>
      </c>
      <c r="G9417">
        <v>2018</v>
      </c>
      <c r="H9417">
        <v>564.50329590000001</v>
      </c>
    </row>
    <row r="9418" spans="1:8">
      <c r="A9418" t="s">
        <v>650</v>
      </c>
      <c r="B9418" t="s">
        <v>651</v>
      </c>
      <c r="C9418">
        <v>57000000</v>
      </c>
      <c r="D9418">
        <v>1214470</v>
      </c>
      <c r="E9418">
        <v>62.5</v>
      </c>
      <c r="F9418" t="s">
        <v>1063</v>
      </c>
      <c r="G9418">
        <v>2019</v>
      </c>
      <c r="H9418">
        <v>546.68841553000004</v>
      </c>
    </row>
    <row r="9419" spans="1:8">
      <c r="A9419" t="s">
        <v>650</v>
      </c>
      <c r="B9419" t="s">
        <v>651</v>
      </c>
      <c r="C9419">
        <v>57000000</v>
      </c>
      <c r="D9419">
        <v>1214470</v>
      </c>
      <c r="E9419">
        <v>62.5</v>
      </c>
      <c r="F9419" t="s">
        <v>1090</v>
      </c>
      <c r="G9419">
        <v>2020</v>
      </c>
      <c r="H9419">
        <v>41.7</v>
      </c>
    </row>
    <row r="9420" spans="1:8">
      <c r="A9420" t="s">
        <v>650</v>
      </c>
      <c r="B9420" t="s">
        <v>651</v>
      </c>
      <c r="C9420">
        <v>57000000</v>
      </c>
      <c r="D9420">
        <v>1214470</v>
      </c>
      <c r="E9420">
        <v>62.5</v>
      </c>
      <c r="F9420" t="s">
        <v>1092</v>
      </c>
      <c r="G9420" t="s">
        <v>1058</v>
      </c>
      <c r="H9420">
        <v>119</v>
      </c>
    </row>
    <row r="9421" spans="1:8">
      <c r="A9421" t="s">
        <v>650</v>
      </c>
      <c r="B9421" t="s">
        <v>651</v>
      </c>
      <c r="C9421">
        <v>57000000</v>
      </c>
      <c r="D9421">
        <v>1214470</v>
      </c>
      <c r="E9421">
        <v>62.5</v>
      </c>
      <c r="F9421" t="s">
        <v>1062</v>
      </c>
      <c r="G9421">
        <v>2014</v>
      </c>
      <c r="H9421">
        <v>6.0469398500000002</v>
      </c>
    </row>
    <row r="9422" spans="1:8">
      <c r="A9422" t="s">
        <v>650</v>
      </c>
      <c r="B9422" t="s">
        <v>651</v>
      </c>
      <c r="C9422">
        <v>57000000</v>
      </c>
      <c r="D9422">
        <v>1214470</v>
      </c>
      <c r="E9422">
        <v>62.5</v>
      </c>
      <c r="F9422" t="s">
        <v>1062</v>
      </c>
      <c r="G9422">
        <v>2018</v>
      </c>
      <c r="H9422">
        <v>5.6440100669860804</v>
      </c>
    </row>
    <row r="9423" spans="1:8">
      <c r="A9423" t="s">
        <v>650</v>
      </c>
      <c r="B9423" t="s">
        <v>651</v>
      </c>
      <c r="C9423">
        <v>57000000</v>
      </c>
      <c r="D9423">
        <v>1214470</v>
      </c>
      <c r="E9423">
        <v>62.5</v>
      </c>
      <c r="F9423" t="s">
        <v>1062</v>
      </c>
      <c r="G9423" t="s">
        <v>1056</v>
      </c>
      <c r="H9423">
        <v>6.1928801536560103</v>
      </c>
    </row>
    <row r="9424" spans="1:8">
      <c r="A9424" t="s">
        <v>650</v>
      </c>
      <c r="B9424" t="s">
        <v>651</v>
      </c>
      <c r="C9424">
        <v>57000000</v>
      </c>
      <c r="D9424">
        <v>1214470</v>
      </c>
      <c r="E9424">
        <v>62.5</v>
      </c>
      <c r="F9424" t="s">
        <v>1078</v>
      </c>
      <c r="G9424">
        <v>2018</v>
      </c>
      <c r="H9424">
        <v>5.6440100669860804</v>
      </c>
    </row>
    <row r="9425" spans="1:8">
      <c r="A9425" t="s">
        <v>650</v>
      </c>
      <c r="B9425" t="s">
        <v>651</v>
      </c>
      <c r="C9425">
        <v>57000000</v>
      </c>
      <c r="D9425">
        <v>1214470</v>
      </c>
      <c r="E9425">
        <v>62.5</v>
      </c>
      <c r="F9425" t="s">
        <v>1078</v>
      </c>
      <c r="G9425" t="s">
        <v>1057</v>
      </c>
      <c r="H9425">
        <v>6.1928801536560103</v>
      </c>
    </row>
    <row r="9426" spans="1:8">
      <c r="A9426" t="s">
        <v>650</v>
      </c>
      <c r="B9426" t="s">
        <v>651</v>
      </c>
      <c r="C9426">
        <v>57000000</v>
      </c>
      <c r="D9426">
        <v>1214470</v>
      </c>
      <c r="E9426">
        <v>62.5</v>
      </c>
      <c r="F9426" t="s">
        <v>1087</v>
      </c>
      <c r="G9426">
        <v>2018</v>
      </c>
      <c r="H9426">
        <v>11.007960319519</v>
      </c>
    </row>
    <row r="9427" spans="1:8">
      <c r="A9427" t="s">
        <v>650</v>
      </c>
      <c r="B9427" t="s">
        <v>651</v>
      </c>
      <c r="C9427">
        <v>57000000</v>
      </c>
      <c r="D9427">
        <v>1214470</v>
      </c>
      <c r="E9427">
        <v>62.5</v>
      </c>
      <c r="F9427" t="s">
        <v>1087</v>
      </c>
      <c r="G9427" t="s">
        <v>1056</v>
      </c>
      <c r="H9427">
        <v>10.787039756774901</v>
      </c>
    </row>
    <row r="9428" spans="1:8">
      <c r="A9428" t="s">
        <v>650</v>
      </c>
      <c r="B9428" t="s">
        <v>651</v>
      </c>
      <c r="C9428">
        <v>57000000</v>
      </c>
      <c r="D9428">
        <v>1214470</v>
      </c>
      <c r="E9428">
        <v>62.5</v>
      </c>
      <c r="F9428" t="s">
        <v>1079</v>
      </c>
      <c r="G9428">
        <v>2018</v>
      </c>
      <c r="H9428">
        <v>25.9</v>
      </c>
    </row>
    <row r="9429" spans="1:8">
      <c r="A9429" t="s">
        <v>650</v>
      </c>
      <c r="B9429" t="s">
        <v>651</v>
      </c>
      <c r="C9429">
        <v>57000000</v>
      </c>
      <c r="D9429">
        <v>1214470</v>
      </c>
      <c r="E9429">
        <v>62.5</v>
      </c>
      <c r="F9429" t="s">
        <v>1079</v>
      </c>
      <c r="G9429">
        <v>2021</v>
      </c>
      <c r="H9429">
        <v>33.558998107910199</v>
      </c>
    </row>
    <row r="9430" spans="1:8">
      <c r="A9430" t="s">
        <v>650</v>
      </c>
      <c r="B9430" t="s">
        <v>651</v>
      </c>
      <c r="C9430">
        <v>57000000</v>
      </c>
      <c r="D9430">
        <v>1214470</v>
      </c>
      <c r="E9430">
        <v>62.5</v>
      </c>
      <c r="F9430" t="s">
        <v>1091</v>
      </c>
      <c r="G9430">
        <v>2020</v>
      </c>
      <c r="H9430">
        <v>84.385536193847699</v>
      </c>
    </row>
    <row r="9431" spans="1:8">
      <c r="A9431" t="s">
        <v>650</v>
      </c>
      <c r="B9431" t="s">
        <v>651</v>
      </c>
      <c r="C9431">
        <v>57000000</v>
      </c>
      <c r="D9431">
        <v>1214470</v>
      </c>
      <c r="E9431">
        <v>62.5</v>
      </c>
      <c r="F9431" t="s">
        <v>1080</v>
      </c>
      <c r="G9431">
        <v>2018</v>
      </c>
      <c r="H9431">
        <v>32</v>
      </c>
    </row>
    <row r="9432" spans="1:8">
      <c r="A9432" t="s">
        <v>650</v>
      </c>
      <c r="B9432" t="s">
        <v>651</v>
      </c>
      <c r="C9432">
        <v>57000000</v>
      </c>
      <c r="D9432">
        <v>1214470</v>
      </c>
      <c r="E9432">
        <v>62.5</v>
      </c>
      <c r="F9432" t="s">
        <v>1080</v>
      </c>
      <c r="G9432">
        <v>2022</v>
      </c>
      <c r="H9432">
        <v>33</v>
      </c>
    </row>
    <row r="9433" spans="1:8">
      <c r="A9433" t="s">
        <v>650</v>
      </c>
      <c r="B9433" t="s">
        <v>651</v>
      </c>
      <c r="C9433">
        <v>57000000</v>
      </c>
      <c r="D9433">
        <v>1214470</v>
      </c>
      <c r="E9433">
        <v>62.5</v>
      </c>
      <c r="F9433" t="s">
        <v>1081</v>
      </c>
      <c r="G9433">
        <v>2018</v>
      </c>
      <c r="H9433">
        <v>46</v>
      </c>
    </row>
    <row r="9434" spans="1:8">
      <c r="A9434" t="s">
        <v>650</v>
      </c>
      <c r="B9434" t="s">
        <v>651</v>
      </c>
      <c r="C9434">
        <v>57000000</v>
      </c>
      <c r="D9434">
        <v>1214470</v>
      </c>
      <c r="E9434">
        <v>62.5</v>
      </c>
      <c r="F9434" t="s">
        <v>1081</v>
      </c>
      <c r="G9434">
        <v>2022</v>
      </c>
      <c r="H9434">
        <v>46</v>
      </c>
    </row>
    <row r="9435" spans="1:8">
      <c r="A9435" t="s">
        <v>650</v>
      </c>
      <c r="B9435" t="s">
        <v>651</v>
      </c>
      <c r="C9435">
        <v>57000000</v>
      </c>
      <c r="D9435">
        <v>1214470</v>
      </c>
      <c r="E9435">
        <v>62.5</v>
      </c>
      <c r="F9435" t="s">
        <v>1067</v>
      </c>
      <c r="G9435">
        <v>2017</v>
      </c>
      <c r="H9435">
        <v>-0.27</v>
      </c>
    </row>
    <row r="9436" spans="1:8">
      <c r="A9436" t="s">
        <v>650</v>
      </c>
      <c r="B9436" t="s">
        <v>651</v>
      </c>
      <c r="C9436">
        <v>57000000</v>
      </c>
      <c r="D9436">
        <v>1214470</v>
      </c>
      <c r="E9436">
        <v>62.5</v>
      </c>
      <c r="F9436" t="s">
        <v>1067</v>
      </c>
      <c r="G9436">
        <v>2021</v>
      </c>
      <c r="H9436">
        <v>-0.70657682418823242</v>
      </c>
    </row>
    <row r="9437" spans="1:8">
      <c r="A9437" t="s">
        <v>650</v>
      </c>
      <c r="B9437" t="s">
        <v>651</v>
      </c>
      <c r="C9437">
        <v>57000000</v>
      </c>
      <c r="D9437">
        <v>1214470</v>
      </c>
      <c r="E9437">
        <v>62.5</v>
      </c>
      <c r="F9437" t="s">
        <v>1068</v>
      </c>
      <c r="G9437">
        <v>2017</v>
      </c>
      <c r="H9437">
        <v>0.28000000000000003</v>
      </c>
    </row>
    <row r="9438" spans="1:8">
      <c r="A9438" t="s">
        <v>650</v>
      </c>
      <c r="B9438" t="s">
        <v>651</v>
      </c>
      <c r="C9438">
        <v>57000000</v>
      </c>
      <c r="D9438">
        <v>1214470</v>
      </c>
      <c r="E9438">
        <v>62.5</v>
      </c>
      <c r="F9438" t="s">
        <v>1068</v>
      </c>
      <c r="G9438">
        <v>2021</v>
      </c>
      <c r="H9438">
        <v>-1.7443843185901642E-2</v>
      </c>
    </row>
    <row r="9439" spans="1:8">
      <c r="A9439" t="s">
        <v>650</v>
      </c>
      <c r="B9439" t="s">
        <v>651</v>
      </c>
      <c r="C9439">
        <v>57000000</v>
      </c>
      <c r="D9439">
        <v>1214470</v>
      </c>
      <c r="E9439">
        <v>62.5</v>
      </c>
      <c r="F9439" t="s">
        <v>1069</v>
      </c>
      <c r="G9439">
        <v>2017</v>
      </c>
      <c r="H9439">
        <v>0.23</v>
      </c>
    </row>
    <row r="9440" spans="1:8">
      <c r="A9440" t="s">
        <v>650</v>
      </c>
      <c r="B9440" t="s">
        <v>651</v>
      </c>
      <c r="C9440">
        <v>57000000</v>
      </c>
      <c r="D9440">
        <v>1214470</v>
      </c>
      <c r="E9440">
        <v>62.5</v>
      </c>
      <c r="F9440" t="s">
        <v>1069</v>
      </c>
      <c r="G9440">
        <v>2021</v>
      </c>
      <c r="H9440">
        <v>-7.3147527873516083E-2</v>
      </c>
    </row>
    <row r="9441" spans="1:8">
      <c r="A9441" t="s">
        <v>650</v>
      </c>
      <c r="B9441" t="s">
        <v>651</v>
      </c>
      <c r="C9441">
        <v>57000000</v>
      </c>
      <c r="D9441">
        <v>1214470</v>
      </c>
      <c r="E9441">
        <v>62.5</v>
      </c>
      <c r="F9441" t="s">
        <v>1070</v>
      </c>
      <c r="G9441">
        <v>2017</v>
      </c>
      <c r="H9441">
        <v>-0.01</v>
      </c>
    </row>
    <row r="9442" spans="1:8">
      <c r="A9442" t="s">
        <v>650</v>
      </c>
      <c r="B9442" t="s">
        <v>651</v>
      </c>
      <c r="C9442">
        <v>57000000</v>
      </c>
      <c r="D9442">
        <v>1214470</v>
      </c>
      <c r="E9442">
        <v>62.5</v>
      </c>
      <c r="F9442" t="s">
        <v>1070</v>
      </c>
      <c r="G9442">
        <v>2021</v>
      </c>
      <c r="H9442">
        <v>0.13061243295669556</v>
      </c>
    </row>
    <row r="9443" spans="1:8">
      <c r="A9443" t="s">
        <v>650</v>
      </c>
      <c r="B9443" t="s">
        <v>651</v>
      </c>
      <c r="C9443">
        <v>57000000</v>
      </c>
      <c r="D9443">
        <v>1214470</v>
      </c>
      <c r="E9443">
        <v>62.5</v>
      </c>
      <c r="F9443" t="s">
        <v>1071</v>
      </c>
      <c r="G9443">
        <v>2017</v>
      </c>
      <c r="H9443">
        <v>-0.01</v>
      </c>
    </row>
    <row r="9444" spans="1:8">
      <c r="A9444" t="s">
        <v>650</v>
      </c>
      <c r="B9444" t="s">
        <v>651</v>
      </c>
      <c r="C9444">
        <v>57000000</v>
      </c>
      <c r="D9444">
        <v>1214470</v>
      </c>
      <c r="E9444">
        <v>62.5</v>
      </c>
      <c r="F9444" t="s">
        <v>1071</v>
      </c>
      <c r="G9444">
        <v>2021</v>
      </c>
      <c r="H9444">
        <v>2.2103222087025642E-2</v>
      </c>
    </row>
    <row r="9445" spans="1:8">
      <c r="A9445" t="s">
        <v>650</v>
      </c>
      <c r="B9445" t="s">
        <v>651</v>
      </c>
      <c r="C9445">
        <v>57000000</v>
      </c>
      <c r="D9445">
        <v>1214470</v>
      </c>
      <c r="E9445">
        <v>62.5</v>
      </c>
      <c r="F9445" t="s">
        <v>1082</v>
      </c>
      <c r="G9445">
        <v>2018</v>
      </c>
      <c r="H9445">
        <v>65.900000000000006</v>
      </c>
    </row>
    <row r="9446" spans="1:8">
      <c r="A9446" t="s">
        <v>650</v>
      </c>
      <c r="B9446" t="s">
        <v>651</v>
      </c>
      <c r="C9446">
        <v>57000000</v>
      </c>
      <c r="D9446">
        <v>1214470</v>
      </c>
      <c r="E9446">
        <v>62.5</v>
      </c>
      <c r="F9446" t="s">
        <v>1082</v>
      </c>
      <c r="G9446">
        <v>2022</v>
      </c>
      <c r="H9446">
        <v>61.3</v>
      </c>
    </row>
    <row r="9447" spans="1:8">
      <c r="A9447" t="s">
        <v>650</v>
      </c>
      <c r="B9447" t="s">
        <v>651</v>
      </c>
      <c r="C9447">
        <v>57000000</v>
      </c>
      <c r="D9447">
        <v>1214470</v>
      </c>
      <c r="E9447">
        <v>62.5</v>
      </c>
      <c r="F9447" t="s">
        <v>1083</v>
      </c>
      <c r="G9447">
        <v>2018</v>
      </c>
      <c r="H9447">
        <v>45.4</v>
      </c>
    </row>
    <row r="9448" spans="1:8">
      <c r="A9448" t="s">
        <v>650</v>
      </c>
      <c r="B9448" t="s">
        <v>651</v>
      </c>
      <c r="C9448">
        <v>57000000</v>
      </c>
      <c r="D9448">
        <v>1214470</v>
      </c>
      <c r="E9448">
        <v>62.5</v>
      </c>
      <c r="F9448" t="s">
        <v>1083</v>
      </c>
      <c r="G9448">
        <v>2022</v>
      </c>
      <c r="H9448">
        <v>48.4</v>
      </c>
    </row>
    <row r="9449" spans="1:8">
      <c r="A9449" t="s">
        <v>650</v>
      </c>
      <c r="B9449" t="s">
        <v>651</v>
      </c>
      <c r="C9449">
        <v>57000000</v>
      </c>
      <c r="D9449">
        <v>1214470</v>
      </c>
      <c r="E9449">
        <v>62.5</v>
      </c>
      <c r="F9449" t="s">
        <v>1072</v>
      </c>
      <c r="G9449">
        <v>2017</v>
      </c>
      <c r="H9449">
        <v>63</v>
      </c>
    </row>
    <row r="9450" spans="1:8">
      <c r="A9450" t="s">
        <v>650</v>
      </c>
      <c r="B9450" t="s">
        <v>651</v>
      </c>
      <c r="C9450">
        <v>57000000</v>
      </c>
      <c r="D9450">
        <v>1214470</v>
      </c>
      <c r="E9450">
        <v>62.5</v>
      </c>
      <c r="F9450" t="s">
        <v>1072</v>
      </c>
      <c r="G9450">
        <v>2022</v>
      </c>
      <c r="H9450">
        <v>56.2</v>
      </c>
    </row>
    <row r="9451" spans="1:8">
      <c r="A9451" t="s">
        <v>650</v>
      </c>
      <c r="B9451" t="s">
        <v>651</v>
      </c>
      <c r="C9451">
        <v>57000000</v>
      </c>
      <c r="D9451">
        <v>1214470</v>
      </c>
      <c r="E9451">
        <v>62.5</v>
      </c>
      <c r="F9451" t="s">
        <v>1084</v>
      </c>
      <c r="G9451">
        <v>2018</v>
      </c>
      <c r="H9451">
        <v>50</v>
      </c>
    </row>
    <row r="9452" spans="1:8">
      <c r="A9452" t="s">
        <v>650</v>
      </c>
      <c r="B9452" t="s">
        <v>651</v>
      </c>
      <c r="C9452">
        <v>57000000</v>
      </c>
      <c r="D9452">
        <v>1214470</v>
      </c>
      <c r="E9452">
        <v>62.5</v>
      </c>
      <c r="F9452" t="s">
        <v>1084</v>
      </c>
      <c r="G9452">
        <v>2022</v>
      </c>
      <c r="H9452">
        <v>50</v>
      </c>
    </row>
    <row r="9453" spans="1:8">
      <c r="A9453" t="s">
        <v>650</v>
      </c>
      <c r="B9453" t="s">
        <v>651</v>
      </c>
      <c r="C9453">
        <v>57000000</v>
      </c>
      <c r="D9453">
        <v>1214470</v>
      </c>
      <c r="E9453">
        <v>62.5</v>
      </c>
      <c r="F9453" t="s">
        <v>1085</v>
      </c>
      <c r="G9453">
        <v>2018</v>
      </c>
      <c r="H9453">
        <v>32.6</v>
      </c>
    </row>
    <row r="9454" spans="1:8">
      <c r="A9454" t="s">
        <v>650</v>
      </c>
      <c r="B9454" t="s">
        <v>651</v>
      </c>
      <c r="C9454">
        <v>57000000</v>
      </c>
      <c r="D9454">
        <v>1214470</v>
      </c>
      <c r="E9454">
        <v>62.5</v>
      </c>
      <c r="F9454" t="s">
        <v>1088</v>
      </c>
      <c r="G9454">
        <v>2019</v>
      </c>
      <c r="H9454">
        <v>7.5077360921291998</v>
      </c>
    </row>
    <row r="9455" spans="1:8">
      <c r="A9455" t="s">
        <v>650</v>
      </c>
      <c r="B9455" t="s">
        <v>651</v>
      </c>
      <c r="C9455">
        <v>57000000</v>
      </c>
      <c r="D9455">
        <v>1214470</v>
      </c>
      <c r="E9455">
        <v>62.5</v>
      </c>
      <c r="F9455" t="s">
        <v>1064</v>
      </c>
      <c r="G9455">
        <v>2015</v>
      </c>
      <c r="H9455">
        <v>2.4E-2</v>
      </c>
    </row>
    <row r="9456" spans="1:8">
      <c r="A9456" t="s">
        <v>650</v>
      </c>
      <c r="B9456" t="s">
        <v>651</v>
      </c>
      <c r="C9456">
        <v>57000000</v>
      </c>
      <c r="D9456">
        <v>1214470</v>
      </c>
      <c r="E9456">
        <v>62.5</v>
      </c>
      <c r="F9456" t="s">
        <v>1064</v>
      </c>
      <c r="G9456" t="s">
        <v>1056</v>
      </c>
      <c r="H9456">
        <v>7.0122318914442705E-2</v>
      </c>
    </row>
    <row r="9457" spans="1:8">
      <c r="A9457" t="s">
        <v>650</v>
      </c>
      <c r="B9457" t="s">
        <v>651</v>
      </c>
      <c r="C9457">
        <v>57000000</v>
      </c>
      <c r="D9457">
        <v>1214470</v>
      </c>
      <c r="E9457">
        <v>62.5</v>
      </c>
      <c r="F9457" t="s">
        <v>1073</v>
      </c>
      <c r="G9457">
        <v>2017</v>
      </c>
      <c r="H9457">
        <v>42</v>
      </c>
    </row>
    <row r="9458" spans="1:8">
      <c r="A9458" t="s">
        <v>650</v>
      </c>
      <c r="B9458" t="s">
        <v>651</v>
      </c>
      <c r="C9458">
        <v>57000000</v>
      </c>
      <c r="D9458">
        <v>1214470</v>
      </c>
      <c r="E9458">
        <v>62.5</v>
      </c>
      <c r="F9458" t="s">
        <v>1073</v>
      </c>
      <c r="G9458">
        <v>2018</v>
      </c>
      <c r="H9458">
        <v>42.748091603053403</v>
      </c>
    </row>
    <row r="9459" spans="1:8">
      <c r="A9459" t="s">
        <v>650</v>
      </c>
      <c r="B9459" t="s">
        <v>651</v>
      </c>
      <c r="C9459">
        <v>57000000</v>
      </c>
      <c r="D9459">
        <v>1214470</v>
      </c>
      <c r="E9459">
        <v>62.5</v>
      </c>
      <c r="F9459" t="s">
        <v>1073</v>
      </c>
      <c r="G9459">
        <v>2021</v>
      </c>
      <c r="H9459">
        <v>46.5822784810127</v>
      </c>
    </row>
    <row r="9460" spans="1:8">
      <c r="A9460" t="s">
        <v>650</v>
      </c>
      <c r="B9460" t="s">
        <v>651</v>
      </c>
      <c r="C9460">
        <v>57000000</v>
      </c>
      <c r="D9460">
        <v>1214470</v>
      </c>
      <c r="E9460">
        <v>62.5</v>
      </c>
      <c r="F9460" t="s">
        <v>1089</v>
      </c>
      <c r="G9460">
        <v>2019</v>
      </c>
      <c r="H9460">
        <v>0.01</v>
      </c>
    </row>
    <row r="9461" spans="1:8">
      <c r="A9461" t="s">
        <v>652</v>
      </c>
      <c r="B9461" t="s">
        <v>653</v>
      </c>
      <c r="C9461">
        <v>13000000</v>
      </c>
      <c r="D9461">
        <v>644329</v>
      </c>
      <c r="E9461">
        <v>46</v>
      </c>
      <c r="F9461" t="s">
        <v>1066</v>
      </c>
      <c r="G9461">
        <v>2017</v>
      </c>
      <c r="H9461">
        <v>0.38800000000000001</v>
      </c>
    </row>
    <row r="9462" spans="1:8">
      <c r="A9462" t="s">
        <v>652</v>
      </c>
      <c r="B9462" t="s">
        <v>653</v>
      </c>
      <c r="C9462">
        <v>13000000</v>
      </c>
      <c r="D9462">
        <v>644329</v>
      </c>
      <c r="E9462">
        <v>46</v>
      </c>
      <c r="F9462" t="s">
        <v>1066</v>
      </c>
      <c r="G9462">
        <v>2021</v>
      </c>
      <c r="H9462">
        <v>0.38500000000000001</v>
      </c>
    </row>
    <row r="9463" spans="1:8">
      <c r="A9463" t="s">
        <v>652</v>
      </c>
      <c r="B9463" t="s">
        <v>653</v>
      </c>
      <c r="C9463">
        <v>13000000</v>
      </c>
      <c r="D9463">
        <v>644329</v>
      </c>
      <c r="E9463">
        <v>46</v>
      </c>
      <c r="F9463" t="s">
        <v>1075</v>
      </c>
      <c r="G9463">
        <v>2018</v>
      </c>
      <c r="H9463">
        <v>801.92526537374192</v>
      </c>
    </row>
    <row r="9464" spans="1:8">
      <c r="A9464" t="s">
        <v>652</v>
      </c>
      <c r="B9464" t="s">
        <v>653</v>
      </c>
      <c r="C9464">
        <v>13000000</v>
      </c>
      <c r="D9464">
        <v>644329</v>
      </c>
      <c r="E9464">
        <v>46</v>
      </c>
      <c r="F9464" t="s">
        <v>1075</v>
      </c>
      <c r="G9464">
        <v>2019</v>
      </c>
      <c r="H9464">
        <v>802.831871531356</v>
      </c>
    </row>
    <row r="9465" spans="1:8">
      <c r="A9465" t="s">
        <v>652</v>
      </c>
      <c r="B9465" t="s">
        <v>653</v>
      </c>
      <c r="C9465">
        <v>13000000</v>
      </c>
      <c r="D9465">
        <v>644329</v>
      </c>
      <c r="E9465">
        <v>46</v>
      </c>
      <c r="F9465" t="s">
        <v>1075</v>
      </c>
      <c r="G9465">
        <v>2020</v>
      </c>
      <c r="H9465">
        <v>751.19392765891507</v>
      </c>
    </row>
    <row r="9466" spans="1:8">
      <c r="A9466" t="s">
        <v>652</v>
      </c>
      <c r="B9466" t="s">
        <v>653</v>
      </c>
      <c r="C9466">
        <v>13000000</v>
      </c>
      <c r="D9466">
        <v>644329</v>
      </c>
      <c r="E9466">
        <v>46</v>
      </c>
      <c r="F9466" t="s">
        <v>1075</v>
      </c>
      <c r="G9466">
        <v>2021</v>
      </c>
      <c r="H9466">
        <v>788.11212441526004</v>
      </c>
    </row>
    <row r="9467" spans="1:8">
      <c r="A9467" t="s">
        <v>652</v>
      </c>
      <c r="B9467" t="s">
        <v>653</v>
      </c>
      <c r="C9467">
        <v>13000000</v>
      </c>
      <c r="D9467">
        <v>644329</v>
      </c>
      <c r="E9467">
        <v>46</v>
      </c>
      <c r="F9467" t="s">
        <v>1061</v>
      </c>
      <c r="G9467">
        <v>2014</v>
      </c>
      <c r="H9467">
        <v>1.23246002197266</v>
      </c>
    </row>
    <row r="9468" spans="1:8">
      <c r="A9468" t="s">
        <v>652</v>
      </c>
      <c r="B9468" t="s">
        <v>653</v>
      </c>
      <c r="C9468">
        <v>13000000</v>
      </c>
      <c r="D9468">
        <v>644329</v>
      </c>
      <c r="E9468">
        <v>46</v>
      </c>
      <c r="F9468" t="s">
        <v>1061</v>
      </c>
      <c r="G9468">
        <v>2015</v>
      </c>
      <c r="H9468">
        <v>1.46555995941162</v>
      </c>
    </row>
    <row r="9469" spans="1:8">
      <c r="A9469" t="s">
        <v>652</v>
      </c>
      <c r="B9469" t="s">
        <v>653</v>
      </c>
      <c r="C9469">
        <v>13000000</v>
      </c>
      <c r="D9469">
        <v>644329</v>
      </c>
      <c r="E9469">
        <v>46</v>
      </c>
      <c r="F9469" t="s">
        <v>1061</v>
      </c>
      <c r="G9469">
        <v>2016</v>
      </c>
      <c r="H9469">
        <v>1.54390001296997</v>
      </c>
    </row>
    <row r="9470" spans="1:8">
      <c r="A9470" t="s">
        <v>652</v>
      </c>
      <c r="B9470" t="s">
        <v>653</v>
      </c>
      <c r="C9470">
        <v>13000000</v>
      </c>
      <c r="D9470">
        <v>644329</v>
      </c>
      <c r="E9470">
        <v>46</v>
      </c>
      <c r="F9470" t="s">
        <v>1063</v>
      </c>
      <c r="G9470">
        <v>2015</v>
      </c>
      <c r="H9470">
        <v>71</v>
      </c>
    </row>
    <row r="9471" spans="1:8">
      <c r="A9471" t="s">
        <v>652</v>
      </c>
      <c r="B9471" t="s">
        <v>653</v>
      </c>
      <c r="C9471">
        <v>13000000</v>
      </c>
      <c r="D9471">
        <v>644329</v>
      </c>
      <c r="E9471">
        <v>46</v>
      </c>
      <c r="F9471" t="s">
        <v>1063</v>
      </c>
      <c r="G9471">
        <v>2018</v>
      </c>
      <c r="H9471">
        <v>26.703239440000001</v>
      </c>
    </row>
    <row r="9472" spans="1:8">
      <c r="A9472" t="s">
        <v>652</v>
      </c>
      <c r="B9472" t="s">
        <v>653</v>
      </c>
      <c r="C9472">
        <v>13000000</v>
      </c>
      <c r="D9472">
        <v>644329</v>
      </c>
      <c r="E9472">
        <v>46</v>
      </c>
      <c r="F9472" t="s">
        <v>1063</v>
      </c>
      <c r="G9472">
        <v>2019</v>
      </c>
      <c r="H9472">
        <v>22.63818741</v>
      </c>
    </row>
    <row r="9473" spans="1:8">
      <c r="A9473" t="s">
        <v>652</v>
      </c>
      <c r="B9473" t="s">
        <v>653</v>
      </c>
      <c r="C9473">
        <v>13000000</v>
      </c>
      <c r="D9473">
        <v>644329</v>
      </c>
      <c r="E9473">
        <v>46</v>
      </c>
      <c r="F9473" t="s">
        <v>1090</v>
      </c>
      <c r="G9473">
        <v>2020</v>
      </c>
      <c r="H9473">
        <v>50.3</v>
      </c>
    </row>
    <row r="9474" spans="1:8">
      <c r="A9474" t="s">
        <v>652</v>
      </c>
      <c r="B9474" t="s">
        <v>653</v>
      </c>
      <c r="C9474">
        <v>13000000</v>
      </c>
      <c r="D9474">
        <v>644329</v>
      </c>
      <c r="E9474">
        <v>46</v>
      </c>
      <c r="F9474" t="s">
        <v>1092</v>
      </c>
      <c r="G9474" t="s">
        <v>1058</v>
      </c>
      <c r="H9474">
        <v>1150</v>
      </c>
    </row>
    <row r="9475" spans="1:8">
      <c r="A9475" t="s">
        <v>652</v>
      </c>
      <c r="B9475" t="s">
        <v>653</v>
      </c>
      <c r="C9475">
        <v>13000000</v>
      </c>
      <c r="D9475">
        <v>644329</v>
      </c>
      <c r="E9475">
        <v>46</v>
      </c>
      <c r="F9475" t="s">
        <v>1062</v>
      </c>
      <c r="G9475">
        <v>2014</v>
      </c>
      <c r="H9475">
        <v>1.712970018</v>
      </c>
    </row>
    <row r="9476" spans="1:8">
      <c r="A9476" t="s">
        <v>652</v>
      </c>
      <c r="B9476" t="s">
        <v>653</v>
      </c>
      <c r="C9476">
        <v>13000000</v>
      </c>
      <c r="D9476">
        <v>644329</v>
      </c>
      <c r="E9476">
        <v>46</v>
      </c>
      <c r="F9476" t="s">
        <v>1079</v>
      </c>
      <c r="G9476">
        <v>2021</v>
      </c>
      <c r="H9476">
        <v>13.914999961853001</v>
      </c>
    </row>
    <row r="9477" spans="1:8">
      <c r="A9477" t="s">
        <v>652</v>
      </c>
      <c r="B9477" t="s">
        <v>653</v>
      </c>
      <c r="C9477">
        <v>13000000</v>
      </c>
      <c r="D9477">
        <v>644329</v>
      </c>
      <c r="E9477">
        <v>46</v>
      </c>
      <c r="F9477" t="s">
        <v>1091</v>
      </c>
      <c r="G9477">
        <v>2020</v>
      </c>
      <c r="H9477">
        <v>7.2413382530212402</v>
      </c>
    </row>
    <row r="9478" spans="1:8">
      <c r="A9478" t="s">
        <v>652</v>
      </c>
      <c r="B9478" t="s">
        <v>653</v>
      </c>
      <c r="C9478">
        <v>13000000</v>
      </c>
      <c r="D9478">
        <v>644329</v>
      </c>
      <c r="E9478">
        <v>46</v>
      </c>
      <c r="F9478" t="s">
        <v>1080</v>
      </c>
      <c r="G9478">
        <v>2018</v>
      </c>
      <c r="H9478">
        <v>-2</v>
      </c>
    </row>
    <row r="9479" spans="1:8">
      <c r="A9479" t="s">
        <v>652</v>
      </c>
      <c r="B9479" t="s">
        <v>653</v>
      </c>
      <c r="C9479">
        <v>13000000</v>
      </c>
      <c r="D9479">
        <v>644329</v>
      </c>
      <c r="E9479">
        <v>46</v>
      </c>
      <c r="F9479" t="s">
        <v>1080</v>
      </c>
      <c r="G9479">
        <v>2022</v>
      </c>
      <c r="H9479">
        <v>-3</v>
      </c>
    </row>
    <row r="9480" spans="1:8">
      <c r="A9480" t="s">
        <v>652</v>
      </c>
      <c r="B9480" t="s">
        <v>653</v>
      </c>
      <c r="C9480">
        <v>13000000</v>
      </c>
      <c r="D9480">
        <v>644329</v>
      </c>
      <c r="E9480">
        <v>46</v>
      </c>
      <c r="F9480" t="s">
        <v>1081</v>
      </c>
      <c r="G9480">
        <v>2018</v>
      </c>
      <c r="H9480">
        <v>4</v>
      </c>
    </row>
    <row r="9481" spans="1:8">
      <c r="A9481" t="s">
        <v>652</v>
      </c>
      <c r="B9481" t="s">
        <v>653</v>
      </c>
      <c r="C9481">
        <v>13000000</v>
      </c>
      <c r="D9481">
        <v>644329</v>
      </c>
      <c r="E9481">
        <v>46</v>
      </c>
      <c r="F9481" t="s">
        <v>1081</v>
      </c>
      <c r="G9481">
        <v>2022</v>
      </c>
      <c r="H9481">
        <v>4</v>
      </c>
    </row>
    <row r="9482" spans="1:8">
      <c r="A9482" t="s">
        <v>652</v>
      </c>
      <c r="B9482" t="s">
        <v>653</v>
      </c>
      <c r="C9482">
        <v>13000000</v>
      </c>
      <c r="D9482">
        <v>644329</v>
      </c>
      <c r="E9482">
        <v>46</v>
      </c>
      <c r="F9482" t="s">
        <v>1067</v>
      </c>
      <c r="G9482">
        <v>2017</v>
      </c>
      <c r="H9482">
        <v>-2.46</v>
      </c>
    </row>
    <row r="9483" spans="1:8">
      <c r="A9483" t="s">
        <v>652</v>
      </c>
      <c r="B9483" t="s">
        <v>653</v>
      </c>
      <c r="C9483">
        <v>13000000</v>
      </c>
      <c r="D9483">
        <v>644329</v>
      </c>
      <c r="E9483">
        <v>46</v>
      </c>
      <c r="F9483" t="s">
        <v>1067</v>
      </c>
      <c r="G9483">
        <v>2021</v>
      </c>
      <c r="H9483">
        <v>-2.3024449348449707</v>
      </c>
    </row>
    <row r="9484" spans="1:8">
      <c r="A9484" t="s">
        <v>652</v>
      </c>
      <c r="B9484" t="s">
        <v>653</v>
      </c>
      <c r="C9484">
        <v>13000000</v>
      </c>
      <c r="D9484">
        <v>644329</v>
      </c>
      <c r="E9484">
        <v>46</v>
      </c>
      <c r="F9484" t="s">
        <v>1068</v>
      </c>
      <c r="G9484">
        <v>2017</v>
      </c>
      <c r="H9484">
        <v>-2.48</v>
      </c>
    </row>
    <row r="9485" spans="1:8">
      <c r="A9485" t="s">
        <v>652</v>
      </c>
      <c r="B9485" t="s">
        <v>653</v>
      </c>
      <c r="C9485">
        <v>13000000</v>
      </c>
      <c r="D9485">
        <v>644329</v>
      </c>
      <c r="E9485">
        <v>46</v>
      </c>
      <c r="F9485" t="s">
        <v>1068</v>
      </c>
      <c r="G9485">
        <v>2021</v>
      </c>
      <c r="H9485">
        <v>-2.3826055526733398</v>
      </c>
    </row>
    <row r="9486" spans="1:8">
      <c r="A9486" t="s">
        <v>652</v>
      </c>
      <c r="B9486" t="s">
        <v>653</v>
      </c>
      <c r="C9486">
        <v>13000000</v>
      </c>
      <c r="D9486">
        <v>644329</v>
      </c>
      <c r="E9486">
        <v>46</v>
      </c>
      <c r="F9486" t="s">
        <v>1069</v>
      </c>
      <c r="G9486">
        <v>2017</v>
      </c>
      <c r="H9486">
        <v>-1.94</v>
      </c>
    </row>
    <row r="9487" spans="1:8">
      <c r="A9487" t="s">
        <v>652</v>
      </c>
      <c r="B9487" t="s">
        <v>653</v>
      </c>
      <c r="C9487">
        <v>13000000</v>
      </c>
      <c r="D9487">
        <v>644329</v>
      </c>
      <c r="E9487">
        <v>46</v>
      </c>
      <c r="F9487" t="s">
        <v>1069</v>
      </c>
      <c r="G9487">
        <v>2021</v>
      </c>
      <c r="H9487">
        <v>-1.9845567941665649</v>
      </c>
    </row>
    <row r="9488" spans="1:8">
      <c r="A9488" t="s">
        <v>652</v>
      </c>
      <c r="B9488" t="s">
        <v>653</v>
      </c>
      <c r="C9488">
        <v>13000000</v>
      </c>
      <c r="D9488">
        <v>644329</v>
      </c>
      <c r="E9488">
        <v>46</v>
      </c>
      <c r="F9488" t="s">
        <v>1070</v>
      </c>
      <c r="G9488">
        <v>2017</v>
      </c>
      <c r="H9488">
        <v>-1.94</v>
      </c>
    </row>
    <row r="9489" spans="1:8">
      <c r="A9489" t="s">
        <v>652</v>
      </c>
      <c r="B9489" t="s">
        <v>653</v>
      </c>
      <c r="C9489">
        <v>13000000</v>
      </c>
      <c r="D9489">
        <v>644329</v>
      </c>
      <c r="E9489">
        <v>46</v>
      </c>
      <c r="F9489" t="s">
        <v>1070</v>
      </c>
      <c r="G9489">
        <v>2021</v>
      </c>
      <c r="H9489">
        <v>-2.0450780391693115</v>
      </c>
    </row>
    <row r="9490" spans="1:8">
      <c r="A9490" t="s">
        <v>652</v>
      </c>
      <c r="B9490" t="s">
        <v>653</v>
      </c>
      <c r="C9490">
        <v>13000000</v>
      </c>
      <c r="D9490">
        <v>644329</v>
      </c>
      <c r="E9490">
        <v>46</v>
      </c>
      <c r="F9490" t="s">
        <v>1071</v>
      </c>
      <c r="G9490">
        <v>2017</v>
      </c>
      <c r="H9490">
        <v>-1.71</v>
      </c>
    </row>
    <row r="9491" spans="1:8">
      <c r="A9491" t="s">
        <v>652</v>
      </c>
      <c r="B9491" t="s">
        <v>653</v>
      </c>
      <c r="C9491">
        <v>13000000</v>
      </c>
      <c r="D9491">
        <v>644329</v>
      </c>
      <c r="E9491">
        <v>46</v>
      </c>
      <c r="F9491" t="s">
        <v>1071</v>
      </c>
      <c r="G9491">
        <v>2021</v>
      </c>
      <c r="H9491">
        <v>-1.817446231842041</v>
      </c>
    </row>
    <row r="9492" spans="1:8">
      <c r="A9492" t="s">
        <v>652</v>
      </c>
      <c r="B9492" t="s">
        <v>653</v>
      </c>
      <c r="C9492">
        <v>13000000</v>
      </c>
      <c r="D9492">
        <v>644329</v>
      </c>
      <c r="E9492">
        <v>46</v>
      </c>
      <c r="F9492" t="s">
        <v>1088</v>
      </c>
      <c r="G9492">
        <v>2019</v>
      </c>
      <c r="H9492">
        <v>0.15367768291700101</v>
      </c>
    </row>
    <row r="9493" spans="1:8">
      <c r="A9493" t="s">
        <v>652</v>
      </c>
      <c r="B9493" t="s">
        <v>653</v>
      </c>
      <c r="C9493">
        <v>13000000</v>
      </c>
      <c r="D9493">
        <v>644329</v>
      </c>
      <c r="E9493">
        <v>46</v>
      </c>
      <c r="F9493" t="s">
        <v>1064</v>
      </c>
      <c r="G9493">
        <v>2015</v>
      </c>
      <c r="H9493">
        <v>6.0000000000000001E-3</v>
      </c>
    </row>
    <row r="9494" spans="1:8">
      <c r="A9494" t="s">
        <v>652</v>
      </c>
      <c r="B9494" t="s">
        <v>653</v>
      </c>
      <c r="C9494">
        <v>13000000</v>
      </c>
      <c r="D9494">
        <v>644329</v>
      </c>
      <c r="E9494">
        <v>46</v>
      </c>
      <c r="F9494" t="s">
        <v>1064</v>
      </c>
      <c r="G9494" t="s">
        <v>1056</v>
      </c>
      <c r="H9494">
        <v>7.1728293225262699E-3</v>
      </c>
    </row>
    <row r="9495" spans="1:8">
      <c r="A9495" t="s">
        <v>652</v>
      </c>
      <c r="B9495" t="s">
        <v>653</v>
      </c>
      <c r="C9495">
        <v>13000000</v>
      </c>
      <c r="D9495">
        <v>644329</v>
      </c>
      <c r="E9495">
        <v>46</v>
      </c>
      <c r="F9495" t="s">
        <v>1073</v>
      </c>
      <c r="G9495">
        <v>2017</v>
      </c>
      <c r="H9495">
        <v>28.5</v>
      </c>
    </row>
    <row r="9496" spans="1:8">
      <c r="A9496" t="s">
        <v>652</v>
      </c>
      <c r="B9496" t="s">
        <v>653</v>
      </c>
      <c r="C9496">
        <v>13000000</v>
      </c>
      <c r="D9496">
        <v>644329</v>
      </c>
      <c r="E9496">
        <v>46</v>
      </c>
      <c r="F9496" t="s">
        <v>1073</v>
      </c>
      <c r="G9496">
        <v>2018</v>
      </c>
      <c r="H9496">
        <v>28.4595300261097</v>
      </c>
    </row>
    <row r="9497" spans="1:8">
      <c r="A9497" t="s">
        <v>652</v>
      </c>
      <c r="B9497" t="s">
        <v>653</v>
      </c>
      <c r="C9497">
        <v>13000000</v>
      </c>
      <c r="D9497">
        <v>644329</v>
      </c>
      <c r="E9497">
        <v>46</v>
      </c>
      <c r="F9497" t="s">
        <v>1073</v>
      </c>
      <c r="G9497">
        <v>2021</v>
      </c>
      <c r="H9497">
        <v>32.363636363636402</v>
      </c>
    </row>
    <row r="9498" spans="1:8">
      <c r="A9498" t="s">
        <v>652</v>
      </c>
      <c r="B9498" t="s">
        <v>653</v>
      </c>
      <c r="C9498">
        <v>13000000</v>
      </c>
      <c r="D9498">
        <v>644329</v>
      </c>
      <c r="E9498">
        <v>46</v>
      </c>
      <c r="F9498" t="s">
        <v>1089</v>
      </c>
      <c r="G9498">
        <v>2021</v>
      </c>
      <c r="H9498">
        <v>2.3682150249073022E-2</v>
      </c>
    </row>
    <row r="9499" spans="1:8">
      <c r="A9499" t="s">
        <v>652</v>
      </c>
      <c r="B9499" t="s">
        <v>653</v>
      </c>
      <c r="C9499">
        <v>13000000</v>
      </c>
      <c r="D9499">
        <v>644329</v>
      </c>
      <c r="E9499">
        <v>46</v>
      </c>
      <c r="F9499" t="s">
        <v>1089</v>
      </c>
      <c r="G9499">
        <v>2019</v>
      </c>
      <c r="H9499">
        <v>3.4000000000000002E-2</v>
      </c>
    </row>
    <row r="9500" spans="1:8">
      <c r="A9500" t="s">
        <v>654</v>
      </c>
      <c r="B9500" t="s">
        <v>655</v>
      </c>
      <c r="C9500">
        <v>47000000</v>
      </c>
      <c r="D9500">
        <v>498980</v>
      </c>
      <c r="E9500">
        <v>35.9</v>
      </c>
      <c r="F9500" t="s">
        <v>1065</v>
      </c>
      <c r="G9500">
        <v>2016</v>
      </c>
      <c r="H9500">
        <v>36</v>
      </c>
    </row>
    <row r="9501" spans="1:8">
      <c r="A9501" t="s">
        <v>654</v>
      </c>
      <c r="B9501" t="s">
        <v>655</v>
      </c>
      <c r="C9501">
        <v>47000000</v>
      </c>
      <c r="D9501">
        <v>498980</v>
      </c>
      <c r="E9501">
        <v>35.9</v>
      </c>
      <c r="F9501" t="s">
        <v>1065</v>
      </c>
      <c r="G9501">
        <v>2019</v>
      </c>
      <c r="H9501">
        <v>52.3</v>
      </c>
    </row>
    <row r="9502" spans="1:8">
      <c r="A9502" t="s">
        <v>654</v>
      </c>
      <c r="B9502" t="s">
        <v>655</v>
      </c>
      <c r="C9502">
        <v>47000000</v>
      </c>
      <c r="D9502">
        <v>498980</v>
      </c>
      <c r="E9502">
        <v>35.9</v>
      </c>
      <c r="F9502" t="s">
        <v>1066</v>
      </c>
      <c r="G9502">
        <v>2017</v>
      </c>
      <c r="H9502">
        <v>0.89100000000000001</v>
      </c>
    </row>
    <row r="9503" spans="1:8">
      <c r="A9503" t="s">
        <v>654</v>
      </c>
      <c r="B9503" t="s">
        <v>655</v>
      </c>
      <c r="C9503">
        <v>47000000</v>
      </c>
      <c r="D9503">
        <v>498980</v>
      </c>
      <c r="E9503">
        <v>35.9</v>
      </c>
      <c r="F9503" t="s">
        <v>1066</v>
      </c>
      <c r="G9503">
        <v>2021</v>
      </c>
      <c r="H9503">
        <v>0.90500000000000003</v>
      </c>
    </row>
    <row r="9504" spans="1:8">
      <c r="A9504" t="s">
        <v>654</v>
      </c>
      <c r="B9504" t="s">
        <v>655</v>
      </c>
      <c r="C9504">
        <v>47000000</v>
      </c>
      <c r="D9504">
        <v>498980</v>
      </c>
      <c r="E9504">
        <v>35.9</v>
      </c>
      <c r="F9504" t="s">
        <v>1086</v>
      </c>
      <c r="G9504">
        <v>2018</v>
      </c>
      <c r="H9504">
        <v>71.8</v>
      </c>
    </row>
    <row r="9505" spans="1:8">
      <c r="A9505" t="s">
        <v>654</v>
      </c>
      <c r="B9505" t="s">
        <v>655</v>
      </c>
      <c r="C9505">
        <v>47000000</v>
      </c>
      <c r="D9505">
        <v>498980</v>
      </c>
      <c r="E9505">
        <v>35.9</v>
      </c>
      <c r="F9505" t="s">
        <v>1074</v>
      </c>
      <c r="G9505">
        <v>2018</v>
      </c>
      <c r="H9505">
        <v>3.2</v>
      </c>
    </row>
    <row r="9506" spans="1:8">
      <c r="A9506" t="s">
        <v>654</v>
      </c>
      <c r="B9506" t="s">
        <v>655</v>
      </c>
      <c r="C9506">
        <v>47000000</v>
      </c>
      <c r="D9506">
        <v>498980</v>
      </c>
      <c r="E9506">
        <v>35.9</v>
      </c>
      <c r="F9506" t="s">
        <v>1074</v>
      </c>
      <c r="G9506" t="s">
        <v>1056</v>
      </c>
      <c r="H9506">
        <v>5.1294551274825997</v>
      </c>
    </row>
    <row r="9507" spans="1:8">
      <c r="A9507" t="s">
        <v>654</v>
      </c>
      <c r="B9507" t="s">
        <v>655</v>
      </c>
      <c r="C9507">
        <v>47000000</v>
      </c>
      <c r="D9507">
        <v>498980</v>
      </c>
      <c r="E9507">
        <v>35.9</v>
      </c>
      <c r="F9507" t="s">
        <v>1075</v>
      </c>
      <c r="G9507">
        <v>2018</v>
      </c>
      <c r="H9507">
        <v>1883.93495879644</v>
      </c>
    </row>
    <row r="9508" spans="1:8">
      <c r="A9508" t="s">
        <v>654</v>
      </c>
      <c r="B9508" t="s">
        <v>655</v>
      </c>
      <c r="C9508">
        <v>47000000</v>
      </c>
      <c r="D9508">
        <v>498980</v>
      </c>
      <c r="E9508">
        <v>35.9</v>
      </c>
      <c r="F9508" t="s">
        <v>1075</v>
      </c>
      <c r="G9508">
        <v>2019</v>
      </c>
      <c r="H9508">
        <v>1923.2186089377099</v>
      </c>
    </row>
    <row r="9509" spans="1:8">
      <c r="A9509" t="s">
        <v>654</v>
      </c>
      <c r="B9509" t="s">
        <v>655</v>
      </c>
      <c r="C9509">
        <v>47000000</v>
      </c>
      <c r="D9509">
        <v>498980</v>
      </c>
      <c r="E9509">
        <v>35.9</v>
      </c>
      <c r="F9509" t="s">
        <v>1075</v>
      </c>
      <c r="G9509">
        <v>2020</v>
      </c>
      <c r="H9509">
        <v>1715.07084186154</v>
      </c>
    </row>
    <row r="9510" spans="1:8">
      <c r="A9510" t="s">
        <v>654</v>
      </c>
      <c r="B9510" t="s">
        <v>655</v>
      </c>
      <c r="C9510">
        <v>47000000</v>
      </c>
      <c r="D9510">
        <v>498980</v>
      </c>
      <c r="E9510">
        <v>35.9</v>
      </c>
      <c r="F9510" t="s">
        <v>1075</v>
      </c>
      <c r="G9510">
        <v>2021</v>
      </c>
      <c r="H9510">
        <v>1803.04463109936</v>
      </c>
    </row>
    <row r="9511" spans="1:8">
      <c r="A9511" t="s">
        <v>654</v>
      </c>
      <c r="B9511" t="s">
        <v>655</v>
      </c>
      <c r="C9511">
        <v>47000000</v>
      </c>
      <c r="D9511">
        <v>498980</v>
      </c>
      <c r="E9511">
        <v>35.9</v>
      </c>
      <c r="F9511" t="s">
        <v>1076</v>
      </c>
      <c r="G9511">
        <v>2018</v>
      </c>
      <c r="H9511">
        <v>40696.387681548702</v>
      </c>
    </row>
    <row r="9512" spans="1:8">
      <c r="A9512" t="s">
        <v>654</v>
      </c>
      <c r="B9512" t="s">
        <v>655</v>
      </c>
      <c r="C9512">
        <v>47000000</v>
      </c>
      <c r="D9512">
        <v>498980</v>
      </c>
      <c r="E9512">
        <v>35.9</v>
      </c>
      <c r="F9512" t="s">
        <v>1076</v>
      </c>
      <c r="G9512">
        <v>2019</v>
      </c>
      <c r="H9512">
        <v>41695.146947632697</v>
      </c>
    </row>
    <row r="9513" spans="1:8">
      <c r="A9513" t="s">
        <v>654</v>
      </c>
      <c r="B9513" t="s">
        <v>655</v>
      </c>
      <c r="C9513">
        <v>47000000</v>
      </c>
      <c r="D9513">
        <v>498980</v>
      </c>
      <c r="E9513">
        <v>35.9</v>
      </c>
      <c r="F9513" t="s">
        <v>1076</v>
      </c>
      <c r="G9513">
        <v>2020</v>
      </c>
      <c r="H9513">
        <v>37756.350999763898</v>
      </c>
    </row>
    <row r="9514" spans="1:8">
      <c r="A9514" t="s">
        <v>654</v>
      </c>
      <c r="B9514" t="s">
        <v>655</v>
      </c>
      <c r="C9514">
        <v>47000000</v>
      </c>
      <c r="D9514">
        <v>498980</v>
      </c>
      <c r="E9514">
        <v>35.9</v>
      </c>
      <c r="F9514" t="s">
        <v>1076</v>
      </c>
      <c r="G9514">
        <v>2021</v>
      </c>
      <c r="H9514">
        <v>40775.278624571598</v>
      </c>
    </row>
    <row r="9515" spans="1:8">
      <c r="A9515" t="s">
        <v>654</v>
      </c>
      <c r="B9515" t="s">
        <v>655</v>
      </c>
      <c r="C9515">
        <v>47000000</v>
      </c>
      <c r="D9515">
        <v>498980</v>
      </c>
      <c r="E9515">
        <v>35.9</v>
      </c>
      <c r="F9515" t="s">
        <v>1077</v>
      </c>
      <c r="G9515">
        <v>2018</v>
      </c>
      <c r="H9515">
        <v>2.28878567617447</v>
      </c>
    </row>
    <row r="9516" spans="1:8">
      <c r="A9516" t="s">
        <v>654</v>
      </c>
      <c r="B9516" t="s">
        <v>655</v>
      </c>
      <c r="C9516">
        <v>47000000</v>
      </c>
      <c r="D9516">
        <v>498980</v>
      </c>
      <c r="E9516">
        <v>35.9</v>
      </c>
      <c r="F9516" t="s">
        <v>1077</v>
      </c>
      <c r="G9516" t="s">
        <v>1057</v>
      </c>
      <c r="H9516">
        <v>5.1294551274825997</v>
      </c>
    </row>
    <row r="9517" spans="1:8">
      <c r="A9517" t="s">
        <v>654</v>
      </c>
      <c r="B9517" t="s">
        <v>655</v>
      </c>
      <c r="C9517">
        <v>47000000</v>
      </c>
      <c r="D9517">
        <v>498980</v>
      </c>
      <c r="E9517">
        <v>35.9</v>
      </c>
      <c r="F9517" t="s">
        <v>1061</v>
      </c>
      <c r="G9517">
        <v>2014</v>
      </c>
      <c r="H9517">
        <v>4.3033800125122097</v>
      </c>
    </row>
    <row r="9518" spans="1:8">
      <c r="A9518" t="s">
        <v>654</v>
      </c>
      <c r="B9518" t="s">
        <v>655</v>
      </c>
      <c r="C9518">
        <v>47000000</v>
      </c>
      <c r="D9518">
        <v>498980</v>
      </c>
      <c r="E9518">
        <v>35.9</v>
      </c>
      <c r="F9518" t="s">
        <v>1061</v>
      </c>
      <c r="G9518">
        <v>2015</v>
      </c>
      <c r="H9518">
        <v>4.2865700721740696</v>
      </c>
    </row>
    <row r="9519" spans="1:8">
      <c r="A9519" t="s">
        <v>654</v>
      </c>
      <c r="B9519" t="s">
        <v>655</v>
      </c>
      <c r="C9519">
        <v>47000000</v>
      </c>
      <c r="D9519">
        <v>498980</v>
      </c>
      <c r="E9519">
        <v>35.9</v>
      </c>
      <c r="F9519" t="s">
        <v>1061</v>
      </c>
      <c r="G9519">
        <v>2016</v>
      </c>
      <c r="H9519">
        <v>4.22764015197754</v>
      </c>
    </row>
    <row r="9520" spans="1:8">
      <c r="A9520" t="s">
        <v>654</v>
      </c>
      <c r="B9520" t="s">
        <v>655</v>
      </c>
      <c r="C9520">
        <v>47000000</v>
      </c>
      <c r="D9520">
        <v>498980</v>
      </c>
      <c r="E9520">
        <v>35.9</v>
      </c>
      <c r="F9520" t="s">
        <v>1061</v>
      </c>
      <c r="G9520">
        <v>2017</v>
      </c>
      <c r="H9520">
        <v>4.2077798843383798</v>
      </c>
    </row>
    <row r="9521" spans="1:8">
      <c r="A9521" t="s">
        <v>654</v>
      </c>
      <c r="B9521" t="s">
        <v>655</v>
      </c>
      <c r="C9521">
        <v>47000000</v>
      </c>
      <c r="D9521">
        <v>498980</v>
      </c>
      <c r="E9521">
        <v>35.9</v>
      </c>
      <c r="F9521" t="s">
        <v>1061</v>
      </c>
      <c r="G9521">
        <v>2018</v>
      </c>
      <c r="H9521">
        <v>4.1815700531005904</v>
      </c>
    </row>
    <row r="9522" spans="1:8">
      <c r="A9522" t="s">
        <v>654</v>
      </c>
      <c r="B9522" t="s">
        <v>655</v>
      </c>
      <c r="C9522">
        <v>47000000</v>
      </c>
      <c r="D9522">
        <v>498980</v>
      </c>
      <c r="E9522">
        <v>35.9</v>
      </c>
      <c r="F9522" t="s">
        <v>1063</v>
      </c>
      <c r="G9522">
        <v>2015</v>
      </c>
      <c r="H9522">
        <v>3183</v>
      </c>
    </row>
    <row r="9523" spans="1:8">
      <c r="A9523" t="s">
        <v>654</v>
      </c>
      <c r="B9523" t="s">
        <v>655</v>
      </c>
      <c r="C9523">
        <v>47000000</v>
      </c>
      <c r="D9523">
        <v>498980</v>
      </c>
      <c r="E9523">
        <v>35.9</v>
      </c>
      <c r="F9523" t="s">
        <v>1063</v>
      </c>
      <c r="G9523">
        <v>2018</v>
      </c>
      <c r="H9523">
        <v>2740.2692871099998</v>
      </c>
    </row>
    <row r="9524" spans="1:8">
      <c r="A9524" t="s">
        <v>654</v>
      </c>
      <c r="B9524" t="s">
        <v>655</v>
      </c>
      <c r="C9524">
        <v>47000000</v>
      </c>
      <c r="D9524">
        <v>498980</v>
      </c>
      <c r="E9524">
        <v>35.9</v>
      </c>
      <c r="F9524" t="s">
        <v>1063</v>
      </c>
      <c r="G9524">
        <v>2019</v>
      </c>
      <c r="H9524">
        <v>2711.1928710900002</v>
      </c>
    </row>
    <row r="9525" spans="1:8">
      <c r="A9525" t="s">
        <v>654</v>
      </c>
      <c r="B9525" t="s">
        <v>655</v>
      </c>
      <c r="C9525">
        <v>47000000</v>
      </c>
      <c r="D9525">
        <v>498980</v>
      </c>
      <c r="E9525">
        <v>35.9</v>
      </c>
      <c r="F9525" t="s">
        <v>1090</v>
      </c>
      <c r="G9525">
        <v>2020</v>
      </c>
      <c r="H9525">
        <v>1.7</v>
      </c>
    </row>
    <row r="9526" spans="1:8">
      <c r="A9526" t="s">
        <v>654</v>
      </c>
      <c r="B9526" t="s">
        <v>655</v>
      </c>
      <c r="C9526">
        <v>47000000</v>
      </c>
      <c r="D9526">
        <v>498980</v>
      </c>
      <c r="E9526">
        <v>35.9</v>
      </c>
      <c r="F9526" t="s">
        <v>1092</v>
      </c>
      <c r="G9526" t="s">
        <v>1058</v>
      </c>
      <c r="H9526">
        <v>4</v>
      </c>
    </row>
    <row r="9527" spans="1:8">
      <c r="A9527" t="s">
        <v>654</v>
      </c>
      <c r="B9527" t="s">
        <v>655</v>
      </c>
      <c r="C9527">
        <v>47000000</v>
      </c>
      <c r="D9527">
        <v>498980</v>
      </c>
      <c r="E9527">
        <v>35.9</v>
      </c>
      <c r="F9527" t="s">
        <v>1062</v>
      </c>
      <c r="G9527">
        <v>2014</v>
      </c>
      <c r="H9527">
        <v>4.2799000740000004</v>
      </c>
    </row>
    <row r="9528" spans="1:8">
      <c r="A9528" t="s">
        <v>654</v>
      </c>
      <c r="B9528" t="s">
        <v>655</v>
      </c>
      <c r="C9528">
        <v>47000000</v>
      </c>
      <c r="D9528">
        <v>498980</v>
      </c>
      <c r="E9528">
        <v>35.9</v>
      </c>
      <c r="F9528" t="s">
        <v>1062</v>
      </c>
      <c r="G9528">
        <v>2018</v>
      </c>
      <c r="H9528">
        <v>4.1815700531005904</v>
      </c>
    </row>
    <row r="9529" spans="1:8">
      <c r="A9529" t="s">
        <v>654</v>
      </c>
      <c r="B9529" t="s">
        <v>655</v>
      </c>
      <c r="C9529">
        <v>47000000</v>
      </c>
      <c r="D9529">
        <v>498980</v>
      </c>
      <c r="E9529">
        <v>35.9</v>
      </c>
      <c r="F9529" t="s">
        <v>1078</v>
      </c>
      <c r="G9529">
        <v>2018</v>
      </c>
      <c r="H9529">
        <v>4.1815700531005904</v>
      </c>
    </row>
    <row r="9530" spans="1:8">
      <c r="A9530" t="s">
        <v>654</v>
      </c>
      <c r="B9530" t="s">
        <v>655</v>
      </c>
      <c r="C9530">
        <v>47000000</v>
      </c>
      <c r="D9530">
        <v>498980</v>
      </c>
      <c r="E9530">
        <v>35.9</v>
      </c>
      <c r="F9530" t="s">
        <v>1087</v>
      </c>
      <c r="G9530">
        <v>2018</v>
      </c>
      <c r="H9530">
        <v>3.0759000778198202</v>
      </c>
    </row>
    <row r="9531" spans="1:8">
      <c r="A9531" t="s">
        <v>654</v>
      </c>
      <c r="B9531" t="s">
        <v>655</v>
      </c>
      <c r="C9531">
        <v>47000000</v>
      </c>
      <c r="D9531">
        <v>498980</v>
      </c>
      <c r="E9531">
        <v>35.9</v>
      </c>
      <c r="F9531" t="s">
        <v>1087</v>
      </c>
      <c r="G9531" t="s">
        <v>1056</v>
      </c>
      <c r="H9531">
        <v>2.8001899719238299</v>
      </c>
    </row>
    <row r="9532" spans="1:8">
      <c r="A9532" t="s">
        <v>654</v>
      </c>
      <c r="B9532" t="s">
        <v>655</v>
      </c>
      <c r="C9532">
        <v>47000000</v>
      </c>
      <c r="D9532">
        <v>498980</v>
      </c>
      <c r="E9532">
        <v>35.9</v>
      </c>
      <c r="F9532" t="s">
        <v>1079</v>
      </c>
      <c r="G9532">
        <v>2018</v>
      </c>
      <c r="H9532">
        <v>19.399999999999999</v>
      </c>
    </row>
    <row r="9533" spans="1:8">
      <c r="A9533" t="s">
        <v>654</v>
      </c>
      <c r="B9533" t="s">
        <v>655</v>
      </c>
      <c r="C9533">
        <v>47000000</v>
      </c>
      <c r="D9533">
        <v>498980</v>
      </c>
      <c r="E9533">
        <v>35.9</v>
      </c>
      <c r="F9533" t="s">
        <v>1079</v>
      </c>
      <c r="G9533">
        <v>2021</v>
      </c>
      <c r="H9533">
        <v>14.7329998016357</v>
      </c>
    </row>
    <row r="9534" spans="1:8">
      <c r="A9534" t="s">
        <v>654</v>
      </c>
      <c r="B9534" t="s">
        <v>655</v>
      </c>
      <c r="C9534">
        <v>47000000</v>
      </c>
      <c r="D9534">
        <v>498980</v>
      </c>
      <c r="E9534">
        <v>35.9</v>
      </c>
      <c r="F9534" t="s">
        <v>1093</v>
      </c>
      <c r="G9534" t="s">
        <v>1056</v>
      </c>
      <c r="H9534">
        <v>0.6</v>
      </c>
    </row>
    <row r="9535" spans="1:8">
      <c r="A9535" t="s">
        <v>654</v>
      </c>
      <c r="B9535" t="s">
        <v>655</v>
      </c>
      <c r="C9535">
        <v>47000000</v>
      </c>
      <c r="D9535">
        <v>498980</v>
      </c>
      <c r="E9535">
        <v>35.9</v>
      </c>
      <c r="F9535" t="s">
        <v>1091</v>
      </c>
      <c r="G9535">
        <v>2020</v>
      </c>
      <c r="H9535">
        <v>100</v>
      </c>
    </row>
    <row r="9536" spans="1:8">
      <c r="A9536" t="s">
        <v>654</v>
      </c>
      <c r="B9536" t="s">
        <v>655</v>
      </c>
      <c r="C9536">
        <v>47000000</v>
      </c>
      <c r="D9536">
        <v>498980</v>
      </c>
      <c r="E9536">
        <v>35.9</v>
      </c>
      <c r="F9536" t="s">
        <v>1080</v>
      </c>
      <c r="G9536">
        <v>2018</v>
      </c>
      <c r="H9536">
        <v>38</v>
      </c>
    </row>
    <row r="9537" spans="1:8">
      <c r="A9537" t="s">
        <v>654</v>
      </c>
      <c r="B9537" t="s">
        <v>655</v>
      </c>
      <c r="C9537">
        <v>47000000</v>
      </c>
      <c r="D9537">
        <v>498980</v>
      </c>
      <c r="E9537">
        <v>35.9</v>
      </c>
      <c r="F9537" t="s">
        <v>1080</v>
      </c>
      <c r="G9537">
        <v>2022</v>
      </c>
      <c r="H9537">
        <v>37</v>
      </c>
    </row>
    <row r="9538" spans="1:8">
      <c r="A9538" t="s">
        <v>654</v>
      </c>
      <c r="B9538" t="s">
        <v>655</v>
      </c>
      <c r="C9538">
        <v>47000000</v>
      </c>
      <c r="D9538">
        <v>498980</v>
      </c>
      <c r="E9538">
        <v>35.9</v>
      </c>
      <c r="F9538" t="s">
        <v>1081</v>
      </c>
      <c r="G9538">
        <v>2018</v>
      </c>
      <c r="H9538">
        <v>56</v>
      </c>
    </row>
    <row r="9539" spans="1:8">
      <c r="A9539" t="s">
        <v>654</v>
      </c>
      <c r="B9539" t="s">
        <v>655</v>
      </c>
      <c r="C9539">
        <v>47000000</v>
      </c>
      <c r="D9539">
        <v>498980</v>
      </c>
      <c r="E9539">
        <v>35.9</v>
      </c>
      <c r="F9539" t="s">
        <v>1081</v>
      </c>
      <c r="G9539">
        <v>2022</v>
      </c>
      <c r="H9539">
        <v>53</v>
      </c>
    </row>
    <row r="9540" spans="1:8">
      <c r="A9540" t="s">
        <v>654</v>
      </c>
      <c r="B9540" t="s">
        <v>655</v>
      </c>
      <c r="C9540">
        <v>47000000</v>
      </c>
      <c r="D9540">
        <v>498980</v>
      </c>
      <c r="E9540">
        <v>35.9</v>
      </c>
      <c r="F9540" t="s">
        <v>1067</v>
      </c>
      <c r="G9540">
        <v>2017</v>
      </c>
      <c r="H9540">
        <v>0.27</v>
      </c>
    </row>
    <row r="9541" spans="1:8">
      <c r="A9541" t="s">
        <v>654</v>
      </c>
      <c r="B9541" t="s">
        <v>655</v>
      </c>
      <c r="C9541">
        <v>47000000</v>
      </c>
      <c r="D9541">
        <v>498980</v>
      </c>
      <c r="E9541">
        <v>35.9</v>
      </c>
      <c r="F9541" t="s">
        <v>1067</v>
      </c>
      <c r="G9541">
        <v>2021</v>
      </c>
      <c r="H9541">
        <v>0.57905089855194092</v>
      </c>
    </row>
    <row r="9542" spans="1:8">
      <c r="A9542" t="s">
        <v>654</v>
      </c>
      <c r="B9542" t="s">
        <v>655</v>
      </c>
      <c r="C9542">
        <v>47000000</v>
      </c>
      <c r="D9542">
        <v>498980</v>
      </c>
      <c r="E9542">
        <v>35.9</v>
      </c>
      <c r="F9542" t="s">
        <v>1068</v>
      </c>
      <c r="G9542">
        <v>2017</v>
      </c>
      <c r="H9542">
        <v>1.03</v>
      </c>
    </row>
    <row r="9543" spans="1:8">
      <c r="A9543" t="s">
        <v>654</v>
      </c>
      <c r="B9543" t="s">
        <v>655</v>
      </c>
      <c r="C9543">
        <v>47000000</v>
      </c>
      <c r="D9543">
        <v>498980</v>
      </c>
      <c r="E9543">
        <v>35.9</v>
      </c>
      <c r="F9543" t="s">
        <v>1068</v>
      </c>
      <c r="G9543">
        <v>2021</v>
      </c>
      <c r="H9543">
        <v>0.94726735353469849</v>
      </c>
    </row>
    <row r="9544" spans="1:8">
      <c r="A9544" t="s">
        <v>654</v>
      </c>
      <c r="B9544" t="s">
        <v>655</v>
      </c>
      <c r="C9544">
        <v>47000000</v>
      </c>
      <c r="D9544">
        <v>498980</v>
      </c>
      <c r="E9544">
        <v>35.9</v>
      </c>
      <c r="F9544" t="s">
        <v>1069</v>
      </c>
      <c r="G9544">
        <v>2017</v>
      </c>
      <c r="H9544">
        <v>0.94</v>
      </c>
    </row>
    <row r="9545" spans="1:8">
      <c r="A9545" t="s">
        <v>654</v>
      </c>
      <c r="B9545" t="s">
        <v>655</v>
      </c>
      <c r="C9545">
        <v>47000000</v>
      </c>
      <c r="D9545">
        <v>498980</v>
      </c>
      <c r="E9545">
        <v>35.9</v>
      </c>
      <c r="F9545" t="s">
        <v>1069</v>
      </c>
      <c r="G9545">
        <v>2021</v>
      </c>
      <c r="H9545">
        <v>0.81100159883499146</v>
      </c>
    </row>
    <row r="9546" spans="1:8">
      <c r="A9546" t="s">
        <v>654</v>
      </c>
      <c r="B9546" t="s">
        <v>655</v>
      </c>
      <c r="C9546">
        <v>47000000</v>
      </c>
      <c r="D9546">
        <v>498980</v>
      </c>
      <c r="E9546">
        <v>35.9</v>
      </c>
      <c r="F9546" t="s">
        <v>1070</v>
      </c>
      <c r="G9546">
        <v>2017</v>
      </c>
      <c r="H9546">
        <v>1.01</v>
      </c>
    </row>
    <row r="9547" spans="1:8">
      <c r="A9547" t="s">
        <v>654</v>
      </c>
      <c r="B9547" t="s">
        <v>655</v>
      </c>
      <c r="C9547">
        <v>47000000</v>
      </c>
      <c r="D9547">
        <v>498980</v>
      </c>
      <c r="E9547">
        <v>35.9</v>
      </c>
      <c r="F9547" t="s">
        <v>1070</v>
      </c>
      <c r="G9547">
        <v>2021</v>
      </c>
      <c r="H9547">
        <v>0.87586724758148193</v>
      </c>
    </row>
    <row r="9548" spans="1:8">
      <c r="A9548" t="s">
        <v>654</v>
      </c>
      <c r="B9548" t="s">
        <v>655</v>
      </c>
      <c r="C9548">
        <v>47000000</v>
      </c>
      <c r="D9548">
        <v>498980</v>
      </c>
      <c r="E9548">
        <v>35.9</v>
      </c>
      <c r="F9548" t="s">
        <v>1071</v>
      </c>
      <c r="G9548">
        <v>2017</v>
      </c>
      <c r="H9548">
        <v>0.49</v>
      </c>
    </row>
    <row r="9549" spans="1:8">
      <c r="A9549" t="s">
        <v>654</v>
      </c>
      <c r="B9549" t="s">
        <v>655</v>
      </c>
      <c r="C9549">
        <v>47000000</v>
      </c>
      <c r="D9549">
        <v>498980</v>
      </c>
      <c r="E9549">
        <v>35.9</v>
      </c>
      <c r="F9549" t="s">
        <v>1071</v>
      </c>
      <c r="G9549">
        <v>2021</v>
      </c>
      <c r="H9549">
        <v>0.74164223670959473</v>
      </c>
    </row>
    <row r="9550" spans="1:8">
      <c r="A9550" t="s">
        <v>654</v>
      </c>
      <c r="B9550" t="s">
        <v>655</v>
      </c>
      <c r="C9550">
        <v>47000000</v>
      </c>
      <c r="D9550">
        <v>498980</v>
      </c>
      <c r="E9550">
        <v>35.9</v>
      </c>
      <c r="F9550" t="s">
        <v>1082</v>
      </c>
      <c r="G9550">
        <v>2018</v>
      </c>
      <c r="H9550">
        <v>62</v>
      </c>
    </row>
    <row r="9551" spans="1:8">
      <c r="A9551" t="s">
        <v>654</v>
      </c>
      <c r="B9551" t="s">
        <v>655</v>
      </c>
      <c r="C9551">
        <v>47000000</v>
      </c>
      <c r="D9551">
        <v>498980</v>
      </c>
      <c r="E9551">
        <v>35.9</v>
      </c>
      <c r="F9551" t="s">
        <v>1082</v>
      </c>
      <c r="G9551">
        <v>2022</v>
      </c>
      <c r="H9551">
        <v>74.3</v>
      </c>
    </row>
    <row r="9552" spans="1:8">
      <c r="A9552" t="s">
        <v>654</v>
      </c>
      <c r="B9552" t="s">
        <v>655</v>
      </c>
      <c r="C9552">
        <v>47000000</v>
      </c>
      <c r="D9552">
        <v>498980</v>
      </c>
      <c r="E9552">
        <v>35.9</v>
      </c>
      <c r="F9552" t="s">
        <v>1083</v>
      </c>
      <c r="G9552">
        <v>2018</v>
      </c>
      <c r="H9552">
        <v>51.5</v>
      </c>
    </row>
    <row r="9553" spans="1:8">
      <c r="A9553" t="s">
        <v>654</v>
      </c>
      <c r="B9553" t="s">
        <v>655</v>
      </c>
      <c r="C9553">
        <v>47000000</v>
      </c>
      <c r="D9553">
        <v>498980</v>
      </c>
      <c r="E9553">
        <v>35.9</v>
      </c>
      <c r="F9553" t="s">
        <v>1083</v>
      </c>
      <c r="G9553">
        <v>2022</v>
      </c>
      <c r="H9553">
        <v>67.2</v>
      </c>
    </row>
    <row r="9554" spans="1:8">
      <c r="A9554" t="s">
        <v>654</v>
      </c>
      <c r="B9554" t="s">
        <v>655</v>
      </c>
      <c r="C9554">
        <v>47000000</v>
      </c>
      <c r="D9554">
        <v>498980</v>
      </c>
      <c r="E9554">
        <v>35.9</v>
      </c>
      <c r="F9554" t="s">
        <v>1072</v>
      </c>
      <c r="G9554">
        <v>2017</v>
      </c>
      <c r="H9554">
        <v>65.099999999999994</v>
      </c>
    </row>
    <row r="9555" spans="1:8">
      <c r="A9555" t="s">
        <v>654</v>
      </c>
      <c r="B9555" t="s">
        <v>655</v>
      </c>
      <c r="C9555">
        <v>47000000</v>
      </c>
      <c r="D9555">
        <v>498980</v>
      </c>
      <c r="E9555">
        <v>35.9</v>
      </c>
      <c r="F9555" t="s">
        <v>1072</v>
      </c>
      <c r="G9555">
        <v>2022</v>
      </c>
      <c r="H9555">
        <v>68.2</v>
      </c>
    </row>
    <row r="9556" spans="1:8">
      <c r="A9556" t="s">
        <v>654</v>
      </c>
      <c r="B9556" t="s">
        <v>655</v>
      </c>
      <c r="C9556">
        <v>47000000</v>
      </c>
      <c r="D9556">
        <v>498980</v>
      </c>
      <c r="E9556">
        <v>35.9</v>
      </c>
      <c r="F9556" t="s">
        <v>1084</v>
      </c>
      <c r="G9556">
        <v>2018</v>
      </c>
      <c r="H9556">
        <v>70</v>
      </c>
    </row>
    <row r="9557" spans="1:8">
      <c r="A9557" t="s">
        <v>654</v>
      </c>
      <c r="B9557" t="s">
        <v>655</v>
      </c>
      <c r="C9557">
        <v>47000000</v>
      </c>
      <c r="D9557">
        <v>498980</v>
      </c>
      <c r="E9557">
        <v>35.9</v>
      </c>
      <c r="F9557" t="s">
        <v>1084</v>
      </c>
      <c r="G9557">
        <v>2022</v>
      </c>
      <c r="H9557">
        <v>70</v>
      </c>
    </row>
    <row r="9558" spans="1:8">
      <c r="A9558" t="s">
        <v>654</v>
      </c>
      <c r="B9558" t="s">
        <v>655</v>
      </c>
      <c r="C9558">
        <v>47000000</v>
      </c>
      <c r="D9558">
        <v>498980</v>
      </c>
      <c r="E9558">
        <v>35.9</v>
      </c>
      <c r="F9558" t="s">
        <v>1085</v>
      </c>
      <c r="G9558">
        <v>2018</v>
      </c>
      <c r="H9558">
        <v>43.7</v>
      </c>
    </row>
    <row r="9559" spans="1:8">
      <c r="A9559" t="s">
        <v>654</v>
      </c>
      <c r="B9559" t="s">
        <v>655</v>
      </c>
      <c r="C9559">
        <v>47000000</v>
      </c>
      <c r="D9559">
        <v>498980</v>
      </c>
      <c r="E9559">
        <v>35.9</v>
      </c>
      <c r="F9559" t="s">
        <v>1088</v>
      </c>
      <c r="G9559">
        <v>2019</v>
      </c>
      <c r="H9559">
        <v>5.0913509200750804</v>
      </c>
    </row>
    <row r="9560" spans="1:8">
      <c r="A9560" t="s">
        <v>654</v>
      </c>
      <c r="B9560" t="s">
        <v>655</v>
      </c>
      <c r="C9560">
        <v>47000000</v>
      </c>
      <c r="D9560">
        <v>498980</v>
      </c>
      <c r="E9560">
        <v>35.9</v>
      </c>
      <c r="F9560" t="s">
        <v>1064</v>
      </c>
      <c r="G9560">
        <v>2015</v>
      </c>
      <c r="H9560">
        <v>0.36199999999999999</v>
      </c>
    </row>
    <row r="9561" spans="1:8">
      <c r="A9561" t="s">
        <v>654</v>
      </c>
      <c r="B9561" t="s">
        <v>655</v>
      </c>
      <c r="C9561">
        <v>47000000</v>
      </c>
      <c r="D9561">
        <v>498980</v>
      </c>
      <c r="E9561">
        <v>35.9</v>
      </c>
      <c r="F9561" t="s">
        <v>1064</v>
      </c>
      <c r="G9561" t="s">
        <v>1056</v>
      </c>
      <c r="H9561">
        <v>0.46027286214047636</v>
      </c>
    </row>
    <row r="9562" spans="1:8">
      <c r="A9562" t="s">
        <v>654</v>
      </c>
      <c r="B9562" t="s">
        <v>655</v>
      </c>
      <c r="C9562">
        <v>47000000</v>
      </c>
      <c r="D9562">
        <v>498980</v>
      </c>
      <c r="E9562">
        <v>35.9</v>
      </c>
      <c r="F9562" t="s">
        <v>1073</v>
      </c>
      <c r="G9562">
        <v>2017</v>
      </c>
      <c r="H9562">
        <v>39.1</v>
      </c>
    </row>
    <row r="9563" spans="1:8">
      <c r="A9563" t="s">
        <v>654</v>
      </c>
      <c r="B9563" t="s">
        <v>655</v>
      </c>
      <c r="C9563">
        <v>47000000</v>
      </c>
      <c r="D9563">
        <v>498980</v>
      </c>
      <c r="E9563">
        <v>35.9</v>
      </c>
      <c r="F9563" t="s">
        <v>1073</v>
      </c>
      <c r="G9563">
        <v>2018</v>
      </c>
      <c r="H9563">
        <v>39.142857142857103</v>
      </c>
    </row>
    <row r="9564" spans="1:8">
      <c r="A9564" t="s">
        <v>654</v>
      </c>
      <c r="B9564" t="s">
        <v>655</v>
      </c>
      <c r="C9564">
        <v>47000000</v>
      </c>
      <c r="D9564">
        <v>498980</v>
      </c>
      <c r="E9564">
        <v>35.9</v>
      </c>
      <c r="F9564" t="s">
        <v>1073</v>
      </c>
      <c r="G9564">
        <v>2021</v>
      </c>
      <c r="H9564">
        <v>43.428571428571402</v>
      </c>
    </row>
    <row r="9565" spans="1:8">
      <c r="A9565" t="s">
        <v>654</v>
      </c>
      <c r="B9565" t="s">
        <v>655</v>
      </c>
      <c r="C9565">
        <v>47000000</v>
      </c>
      <c r="D9565">
        <v>498980</v>
      </c>
      <c r="E9565">
        <v>35.9</v>
      </c>
      <c r="F9565" t="s">
        <v>1089</v>
      </c>
      <c r="G9565">
        <v>2021</v>
      </c>
      <c r="H9565">
        <v>1.3707815216381567E-2</v>
      </c>
    </row>
    <row r="9566" spans="1:8">
      <c r="A9566" t="s">
        <v>654</v>
      </c>
      <c r="B9566" t="s">
        <v>655</v>
      </c>
      <c r="C9566">
        <v>47000000</v>
      </c>
      <c r="D9566">
        <v>498980</v>
      </c>
      <c r="E9566">
        <v>35.9</v>
      </c>
      <c r="F9566" t="s">
        <v>1089</v>
      </c>
      <c r="G9566">
        <v>2019</v>
      </c>
      <c r="H9566">
        <v>1.2E-2</v>
      </c>
    </row>
    <row r="9567" spans="1:8">
      <c r="A9567" t="s">
        <v>656</v>
      </c>
      <c r="B9567" t="s">
        <v>657</v>
      </c>
      <c r="C9567">
        <v>21000000</v>
      </c>
      <c r="D9567">
        <v>64630</v>
      </c>
      <c r="E9567">
        <v>39.200000000000003</v>
      </c>
      <c r="F9567" t="s">
        <v>1065</v>
      </c>
      <c r="G9567">
        <v>2016</v>
      </c>
      <c r="H9567">
        <v>33.799999999999997</v>
      </c>
    </row>
    <row r="9568" spans="1:8">
      <c r="A9568" t="s">
        <v>656</v>
      </c>
      <c r="B9568" t="s">
        <v>657</v>
      </c>
      <c r="C9568">
        <v>21000000</v>
      </c>
      <c r="D9568">
        <v>64630</v>
      </c>
      <c r="E9568">
        <v>39.200000000000003</v>
      </c>
      <c r="F9568" t="s">
        <v>1065</v>
      </c>
      <c r="G9568">
        <v>2019</v>
      </c>
      <c r="H9568">
        <v>46.8</v>
      </c>
    </row>
    <row r="9569" spans="1:8">
      <c r="A9569" t="s">
        <v>656</v>
      </c>
      <c r="B9569" t="s">
        <v>657</v>
      </c>
      <c r="C9569">
        <v>21000000</v>
      </c>
      <c r="D9569">
        <v>64630</v>
      </c>
      <c r="E9569">
        <v>39.200000000000003</v>
      </c>
      <c r="F9569" t="s">
        <v>1066</v>
      </c>
      <c r="G9569">
        <v>2017</v>
      </c>
      <c r="H9569">
        <v>0.77</v>
      </c>
    </row>
    <row r="9570" spans="1:8">
      <c r="A9570" t="s">
        <v>656</v>
      </c>
      <c r="B9570" t="s">
        <v>657</v>
      </c>
      <c r="C9570">
        <v>21000000</v>
      </c>
      <c r="D9570">
        <v>64630</v>
      </c>
      <c r="E9570">
        <v>39.200000000000003</v>
      </c>
      <c r="F9570" t="s">
        <v>1066</v>
      </c>
      <c r="G9570">
        <v>2021</v>
      </c>
      <c r="H9570">
        <v>0.78200000000000003</v>
      </c>
    </row>
    <row r="9571" spans="1:8">
      <c r="A9571" t="s">
        <v>656</v>
      </c>
      <c r="B9571" t="s">
        <v>657</v>
      </c>
      <c r="C9571">
        <v>21000000</v>
      </c>
      <c r="D9571">
        <v>64630</v>
      </c>
      <c r="E9571">
        <v>39.200000000000003</v>
      </c>
      <c r="F9571" t="s">
        <v>1086</v>
      </c>
      <c r="G9571">
        <v>2018</v>
      </c>
      <c r="H9571">
        <v>49.3</v>
      </c>
    </row>
    <row r="9572" spans="1:8">
      <c r="A9572" t="s">
        <v>656</v>
      </c>
      <c r="B9572" t="s">
        <v>657</v>
      </c>
      <c r="C9572">
        <v>21000000</v>
      </c>
      <c r="D9572">
        <v>64630</v>
      </c>
      <c r="E9572">
        <v>39.200000000000003</v>
      </c>
      <c r="F9572" t="s">
        <v>1074</v>
      </c>
      <c r="G9572">
        <v>2018</v>
      </c>
      <c r="H9572">
        <v>5.2</v>
      </c>
    </row>
    <row r="9573" spans="1:8">
      <c r="A9573" t="s">
        <v>656</v>
      </c>
      <c r="B9573" t="s">
        <v>657</v>
      </c>
      <c r="C9573">
        <v>21000000</v>
      </c>
      <c r="D9573">
        <v>64630</v>
      </c>
      <c r="E9573">
        <v>39.200000000000003</v>
      </c>
      <c r="F9573" t="s">
        <v>1074</v>
      </c>
      <c r="G9573" t="s">
        <v>1056</v>
      </c>
      <c r="H9573">
        <v>3.6556322564857302</v>
      </c>
    </row>
    <row r="9574" spans="1:8">
      <c r="A9574" t="s">
        <v>656</v>
      </c>
      <c r="B9574" t="s">
        <v>657</v>
      </c>
      <c r="C9574">
        <v>21000000</v>
      </c>
      <c r="D9574">
        <v>64630</v>
      </c>
      <c r="E9574">
        <v>39.200000000000003</v>
      </c>
      <c r="F9574" t="s">
        <v>1075</v>
      </c>
      <c r="G9574">
        <v>2018</v>
      </c>
      <c r="H9574">
        <v>278.68315239338898</v>
      </c>
    </row>
    <row r="9575" spans="1:8">
      <c r="A9575" t="s">
        <v>656</v>
      </c>
      <c r="B9575" t="s">
        <v>657</v>
      </c>
      <c r="C9575">
        <v>21000000</v>
      </c>
      <c r="D9575">
        <v>64630</v>
      </c>
      <c r="E9575">
        <v>39.200000000000003</v>
      </c>
      <c r="F9575" t="s">
        <v>1075</v>
      </c>
      <c r="G9575">
        <v>2019</v>
      </c>
      <c r="H9575">
        <v>285.17318074407802</v>
      </c>
    </row>
    <row r="9576" spans="1:8">
      <c r="A9576" t="s">
        <v>656</v>
      </c>
      <c r="B9576" t="s">
        <v>657</v>
      </c>
      <c r="C9576">
        <v>21000000</v>
      </c>
      <c r="D9576">
        <v>64630</v>
      </c>
      <c r="E9576">
        <v>39.200000000000003</v>
      </c>
      <c r="F9576" t="s">
        <v>1075</v>
      </c>
      <c r="G9576">
        <v>2020</v>
      </c>
      <c r="H9576">
        <v>274.86362446932702</v>
      </c>
    </row>
    <row r="9577" spans="1:8">
      <c r="A9577" t="s">
        <v>656</v>
      </c>
      <c r="B9577" t="s">
        <v>657</v>
      </c>
      <c r="C9577">
        <v>21000000</v>
      </c>
      <c r="D9577">
        <v>64630</v>
      </c>
      <c r="E9577">
        <v>39.200000000000003</v>
      </c>
      <c r="F9577" t="s">
        <v>1075</v>
      </c>
      <c r="G9577">
        <v>2021</v>
      </c>
      <c r="H9577">
        <v>284.91162778677398</v>
      </c>
    </row>
    <row r="9578" spans="1:8">
      <c r="A9578" t="s">
        <v>656</v>
      </c>
      <c r="B9578" t="s">
        <v>657</v>
      </c>
      <c r="C9578">
        <v>21000000</v>
      </c>
      <c r="D9578">
        <v>64630</v>
      </c>
      <c r="E9578">
        <v>39.200000000000003</v>
      </c>
      <c r="F9578" t="s">
        <v>1076</v>
      </c>
      <c r="G9578">
        <v>2018</v>
      </c>
      <c r="H9578">
        <v>13167.555295850399</v>
      </c>
    </row>
    <row r="9579" spans="1:8">
      <c r="A9579" t="s">
        <v>656</v>
      </c>
      <c r="B9579" t="s">
        <v>657</v>
      </c>
      <c r="C9579">
        <v>21000000</v>
      </c>
      <c r="D9579">
        <v>64630</v>
      </c>
      <c r="E9579">
        <v>39.200000000000003</v>
      </c>
      <c r="F9579" t="s">
        <v>1076</v>
      </c>
      <c r="G9579">
        <v>2019</v>
      </c>
      <c r="H9579">
        <v>13631.555196127099</v>
      </c>
    </row>
    <row r="9580" spans="1:8">
      <c r="A9580" t="s">
        <v>656</v>
      </c>
      <c r="B9580" t="s">
        <v>657</v>
      </c>
      <c r="C9580">
        <v>21000000</v>
      </c>
      <c r="D9580">
        <v>64630</v>
      </c>
      <c r="E9580">
        <v>39.200000000000003</v>
      </c>
      <c r="F9580" t="s">
        <v>1076</v>
      </c>
      <c r="G9580">
        <v>2020</v>
      </c>
      <c r="H9580">
        <v>13226.730057925701</v>
      </c>
    </row>
    <row r="9581" spans="1:8">
      <c r="A9581" t="s">
        <v>656</v>
      </c>
      <c r="B9581" t="s">
        <v>657</v>
      </c>
      <c r="C9581">
        <v>21000000</v>
      </c>
      <c r="D9581">
        <v>64630</v>
      </c>
      <c r="E9581">
        <v>39.200000000000003</v>
      </c>
      <c r="F9581" t="s">
        <v>1076</v>
      </c>
      <c r="G9581">
        <v>2021</v>
      </c>
      <c r="H9581">
        <v>14127.211279458699</v>
      </c>
    </row>
    <row r="9582" spans="1:8">
      <c r="A9582" t="s">
        <v>656</v>
      </c>
      <c r="B9582" t="s">
        <v>657</v>
      </c>
      <c r="C9582">
        <v>21000000</v>
      </c>
      <c r="D9582">
        <v>64630</v>
      </c>
      <c r="E9582">
        <v>39.200000000000003</v>
      </c>
      <c r="F9582" t="s">
        <v>1077</v>
      </c>
      <c r="G9582">
        <v>2018</v>
      </c>
      <c r="H9582">
        <v>3.2720004784002201</v>
      </c>
    </row>
    <row r="9583" spans="1:8">
      <c r="A9583" t="s">
        <v>656</v>
      </c>
      <c r="B9583" t="s">
        <v>657</v>
      </c>
      <c r="C9583">
        <v>21000000</v>
      </c>
      <c r="D9583">
        <v>64630</v>
      </c>
      <c r="E9583">
        <v>39.200000000000003</v>
      </c>
      <c r="F9583" t="s">
        <v>1077</v>
      </c>
      <c r="G9583" t="s">
        <v>1057</v>
      </c>
      <c r="H9583">
        <v>3.6556322564857302</v>
      </c>
    </row>
    <row r="9584" spans="1:8">
      <c r="A9584" t="s">
        <v>656</v>
      </c>
      <c r="B9584" t="s">
        <v>657</v>
      </c>
      <c r="C9584">
        <v>21000000</v>
      </c>
      <c r="D9584">
        <v>64630</v>
      </c>
      <c r="E9584">
        <v>39.200000000000003</v>
      </c>
      <c r="F9584" t="s">
        <v>1061</v>
      </c>
      <c r="G9584">
        <v>2014</v>
      </c>
      <c r="H9584">
        <v>1.9328800439834599</v>
      </c>
    </row>
    <row r="9585" spans="1:8">
      <c r="A9585" t="s">
        <v>656</v>
      </c>
      <c r="B9585" t="s">
        <v>657</v>
      </c>
      <c r="C9585">
        <v>21000000</v>
      </c>
      <c r="D9585">
        <v>64630</v>
      </c>
      <c r="E9585">
        <v>39.200000000000003</v>
      </c>
      <c r="F9585" t="s">
        <v>1061</v>
      </c>
      <c r="G9585">
        <v>2015</v>
      </c>
      <c r="H9585">
        <v>2.2287499904632599</v>
      </c>
    </row>
    <row r="9586" spans="1:8">
      <c r="A9586" t="s">
        <v>656</v>
      </c>
      <c r="B9586" t="s">
        <v>657</v>
      </c>
      <c r="C9586">
        <v>21000000</v>
      </c>
      <c r="D9586">
        <v>64630</v>
      </c>
      <c r="E9586">
        <v>39.200000000000003</v>
      </c>
      <c r="F9586" t="s">
        <v>1061</v>
      </c>
      <c r="G9586">
        <v>2018</v>
      </c>
      <c r="H9586">
        <v>2.1353900432586701</v>
      </c>
    </row>
    <row r="9587" spans="1:8">
      <c r="A9587" t="s">
        <v>656</v>
      </c>
      <c r="B9587" t="s">
        <v>657</v>
      </c>
      <c r="C9587">
        <v>21000000</v>
      </c>
      <c r="D9587">
        <v>64630</v>
      </c>
      <c r="E9587">
        <v>39.200000000000003</v>
      </c>
      <c r="F9587" t="s">
        <v>1061</v>
      </c>
      <c r="G9587">
        <v>2019</v>
      </c>
      <c r="H9587">
        <v>1.9299999475479099</v>
      </c>
    </row>
    <row r="9588" spans="1:8">
      <c r="A9588" t="s">
        <v>656</v>
      </c>
      <c r="B9588" t="s">
        <v>657</v>
      </c>
      <c r="C9588">
        <v>21000000</v>
      </c>
      <c r="D9588">
        <v>64630</v>
      </c>
      <c r="E9588">
        <v>39.200000000000003</v>
      </c>
      <c r="F9588" t="s">
        <v>1061</v>
      </c>
      <c r="G9588" t="s">
        <v>1057</v>
      </c>
      <c r="H9588">
        <v>1.9299999475479099</v>
      </c>
    </row>
    <row r="9589" spans="1:8">
      <c r="A9589" t="s">
        <v>656</v>
      </c>
      <c r="B9589" t="s">
        <v>657</v>
      </c>
      <c r="C9589">
        <v>21000000</v>
      </c>
      <c r="D9589">
        <v>64630</v>
      </c>
      <c r="E9589">
        <v>39.200000000000003</v>
      </c>
      <c r="F9589" t="s">
        <v>1063</v>
      </c>
      <c r="G9589">
        <v>2015</v>
      </c>
      <c r="H9589">
        <v>353</v>
      </c>
    </row>
    <row r="9590" spans="1:8">
      <c r="A9590" t="s">
        <v>656</v>
      </c>
      <c r="B9590" t="s">
        <v>657</v>
      </c>
      <c r="C9590">
        <v>21000000</v>
      </c>
      <c r="D9590">
        <v>64630</v>
      </c>
      <c r="E9590">
        <v>39.200000000000003</v>
      </c>
      <c r="F9590" t="s">
        <v>1063</v>
      </c>
      <c r="G9590">
        <v>2018</v>
      </c>
      <c r="H9590">
        <v>162.10839844</v>
      </c>
    </row>
    <row r="9591" spans="1:8">
      <c r="A9591" t="s">
        <v>656</v>
      </c>
      <c r="B9591" t="s">
        <v>657</v>
      </c>
      <c r="C9591">
        <v>21000000</v>
      </c>
      <c r="D9591">
        <v>64630</v>
      </c>
      <c r="E9591">
        <v>39.200000000000003</v>
      </c>
      <c r="F9591" t="s">
        <v>1063</v>
      </c>
      <c r="G9591">
        <v>2019</v>
      </c>
      <c r="H9591">
        <v>160.69696045000001</v>
      </c>
    </row>
    <row r="9592" spans="1:8">
      <c r="A9592" t="s">
        <v>656</v>
      </c>
      <c r="B9592" t="s">
        <v>657</v>
      </c>
      <c r="C9592">
        <v>21000000</v>
      </c>
      <c r="D9592">
        <v>64630</v>
      </c>
      <c r="E9592">
        <v>39.200000000000003</v>
      </c>
      <c r="F9592" t="s">
        <v>1090</v>
      </c>
      <c r="G9592">
        <v>2020</v>
      </c>
      <c r="H9592">
        <v>33.9</v>
      </c>
    </row>
    <row r="9593" spans="1:8">
      <c r="A9593" t="s">
        <v>656</v>
      </c>
      <c r="B9593" t="s">
        <v>657</v>
      </c>
      <c r="C9593">
        <v>21000000</v>
      </c>
      <c r="D9593">
        <v>64630</v>
      </c>
      <c r="E9593">
        <v>39.200000000000003</v>
      </c>
      <c r="F9593" t="s">
        <v>1092</v>
      </c>
      <c r="G9593" t="s">
        <v>1058</v>
      </c>
      <c r="H9593">
        <v>36</v>
      </c>
    </row>
    <row r="9594" spans="1:8">
      <c r="A9594" t="s">
        <v>656</v>
      </c>
      <c r="B9594" t="s">
        <v>657</v>
      </c>
      <c r="C9594">
        <v>21000000</v>
      </c>
      <c r="D9594">
        <v>64630</v>
      </c>
      <c r="E9594">
        <v>39.200000000000003</v>
      </c>
      <c r="F9594" t="s">
        <v>1062</v>
      </c>
      <c r="G9594">
        <v>2014</v>
      </c>
      <c r="H9594">
        <v>1.932880044</v>
      </c>
    </row>
    <row r="9595" spans="1:8">
      <c r="A9595" t="s">
        <v>656</v>
      </c>
      <c r="B9595" t="s">
        <v>657</v>
      </c>
      <c r="C9595">
        <v>21000000</v>
      </c>
      <c r="D9595">
        <v>64630</v>
      </c>
      <c r="E9595">
        <v>39.200000000000003</v>
      </c>
      <c r="F9595" t="s">
        <v>1062</v>
      </c>
      <c r="G9595">
        <v>2018</v>
      </c>
      <c r="H9595">
        <v>2.1353900432586701</v>
      </c>
    </row>
    <row r="9596" spans="1:8">
      <c r="A9596" t="s">
        <v>656</v>
      </c>
      <c r="B9596" t="s">
        <v>657</v>
      </c>
      <c r="C9596">
        <v>21000000</v>
      </c>
      <c r="D9596">
        <v>64630</v>
      </c>
      <c r="E9596">
        <v>39.200000000000003</v>
      </c>
      <c r="F9596" t="s">
        <v>1062</v>
      </c>
      <c r="G9596" t="s">
        <v>1056</v>
      </c>
      <c r="H9596">
        <v>1.9299999475479099</v>
      </c>
    </row>
    <row r="9597" spans="1:8">
      <c r="A9597" t="s">
        <v>656</v>
      </c>
      <c r="B9597" t="s">
        <v>657</v>
      </c>
      <c r="C9597">
        <v>21000000</v>
      </c>
      <c r="D9597">
        <v>64630</v>
      </c>
      <c r="E9597">
        <v>39.200000000000003</v>
      </c>
      <c r="F9597" t="s">
        <v>1078</v>
      </c>
      <c r="G9597">
        <v>2018</v>
      </c>
      <c r="H9597">
        <v>2.1353900432586701</v>
      </c>
    </row>
    <row r="9598" spans="1:8">
      <c r="A9598" t="s">
        <v>656</v>
      </c>
      <c r="B9598" t="s">
        <v>657</v>
      </c>
      <c r="C9598">
        <v>21000000</v>
      </c>
      <c r="D9598">
        <v>64630</v>
      </c>
      <c r="E9598">
        <v>39.200000000000003</v>
      </c>
      <c r="F9598" t="s">
        <v>1078</v>
      </c>
      <c r="G9598" t="s">
        <v>1057</v>
      </c>
      <c r="H9598">
        <v>1.93</v>
      </c>
    </row>
    <row r="9599" spans="1:8">
      <c r="A9599" t="s">
        <v>656</v>
      </c>
      <c r="B9599" t="s">
        <v>657</v>
      </c>
      <c r="C9599">
        <v>21000000</v>
      </c>
      <c r="D9599">
        <v>64630</v>
      </c>
      <c r="E9599">
        <v>39.200000000000003</v>
      </c>
      <c r="F9599" t="s">
        <v>1087</v>
      </c>
      <c r="G9599">
        <v>2018</v>
      </c>
      <c r="H9599">
        <v>0.53961998224258401</v>
      </c>
    </row>
    <row r="9600" spans="1:8">
      <c r="A9600" t="s">
        <v>656</v>
      </c>
      <c r="B9600" t="s">
        <v>657</v>
      </c>
      <c r="C9600">
        <v>21000000</v>
      </c>
      <c r="D9600">
        <v>64630</v>
      </c>
      <c r="E9600">
        <v>39.200000000000003</v>
      </c>
      <c r="F9600" t="s">
        <v>1079</v>
      </c>
      <c r="G9600">
        <v>2018</v>
      </c>
      <c r="H9600">
        <v>5</v>
      </c>
    </row>
    <row r="9601" spans="1:8">
      <c r="A9601" t="s">
        <v>656</v>
      </c>
      <c r="B9601" t="s">
        <v>657</v>
      </c>
      <c r="C9601">
        <v>21000000</v>
      </c>
      <c r="D9601">
        <v>64630</v>
      </c>
      <c r="E9601">
        <v>39.200000000000003</v>
      </c>
      <c r="F9601" t="s">
        <v>1079</v>
      </c>
      <c r="G9601">
        <v>2021</v>
      </c>
      <c r="H9601">
        <v>5.3949999809265101</v>
      </c>
    </row>
    <row r="9602" spans="1:8">
      <c r="A9602" t="s">
        <v>656</v>
      </c>
      <c r="B9602" t="s">
        <v>657</v>
      </c>
      <c r="C9602">
        <v>21000000</v>
      </c>
      <c r="D9602">
        <v>64630</v>
      </c>
      <c r="E9602">
        <v>39.200000000000003</v>
      </c>
      <c r="F9602" t="s">
        <v>1091</v>
      </c>
      <c r="G9602">
        <v>2020</v>
      </c>
      <c r="H9602">
        <v>100</v>
      </c>
    </row>
    <row r="9603" spans="1:8">
      <c r="A9603" t="s">
        <v>656</v>
      </c>
      <c r="B9603" t="s">
        <v>657</v>
      </c>
      <c r="C9603">
        <v>21000000</v>
      </c>
      <c r="D9603">
        <v>64630</v>
      </c>
      <c r="E9603">
        <v>39.200000000000003</v>
      </c>
      <c r="F9603" t="s">
        <v>1080</v>
      </c>
      <c r="G9603">
        <v>2018</v>
      </c>
      <c r="H9603">
        <v>24</v>
      </c>
    </row>
    <row r="9604" spans="1:8">
      <c r="A9604" t="s">
        <v>656</v>
      </c>
      <c r="B9604" t="s">
        <v>657</v>
      </c>
      <c r="C9604">
        <v>21000000</v>
      </c>
      <c r="D9604">
        <v>64630</v>
      </c>
      <c r="E9604">
        <v>39.200000000000003</v>
      </c>
      <c r="F9604" t="s">
        <v>1080</v>
      </c>
      <c r="G9604">
        <v>2022</v>
      </c>
      <c r="H9604">
        <v>23</v>
      </c>
    </row>
    <row r="9605" spans="1:8">
      <c r="A9605" t="s">
        <v>656</v>
      </c>
      <c r="B9605" t="s">
        <v>657</v>
      </c>
      <c r="C9605">
        <v>21000000</v>
      </c>
      <c r="D9605">
        <v>64630</v>
      </c>
      <c r="E9605">
        <v>39.200000000000003</v>
      </c>
      <c r="F9605" t="s">
        <v>1081</v>
      </c>
      <c r="G9605">
        <v>2018</v>
      </c>
      <c r="H9605">
        <v>31</v>
      </c>
    </row>
    <row r="9606" spans="1:8">
      <c r="A9606" t="s">
        <v>656</v>
      </c>
      <c r="B9606" t="s">
        <v>657</v>
      </c>
      <c r="C9606">
        <v>21000000</v>
      </c>
      <c r="D9606">
        <v>64630</v>
      </c>
      <c r="E9606">
        <v>39.200000000000003</v>
      </c>
      <c r="F9606" t="s">
        <v>1081</v>
      </c>
      <c r="G9606">
        <v>2022</v>
      </c>
      <c r="H9606">
        <v>32</v>
      </c>
    </row>
    <row r="9607" spans="1:8">
      <c r="A9607" t="s">
        <v>656</v>
      </c>
      <c r="B9607" t="s">
        <v>657</v>
      </c>
      <c r="C9607">
        <v>21000000</v>
      </c>
      <c r="D9607">
        <v>64630</v>
      </c>
      <c r="E9607">
        <v>39.200000000000003</v>
      </c>
      <c r="F9607" t="s">
        <v>1067</v>
      </c>
      <c r="G9607">
        <v>2017</v>
      </c>
      <c r="H9607">
        <v>-0.06</v>
      </c>
    </row>
    <row r="9608" spans="1:8">
      <c r="A9608" t="s">
        <v>656</v>
      </c>
      <c r="B9608" t="s">
        <v>657</v>
      </c>
      <c r="C9608">
        <v>21000000</v>
      </c>
      <c r="D9608">
        <v>64630</v>
      </c>
      <c r="E9608">
        <v>39.200000000000003</v>
      </c>
      <c r="F9608" t="s">
        <v>1067</v>
      </c>
      <c r="G9608">
        <v>2021</v>
      </c>
      <c r="H9608">
        <v>-0.31793302297592163</v>
      </c>
    </row>
    <row r="9609" spans="1:8">
      <c r="A9609" t="s">
        <v>656</v>
      </c>
      <c r="B9609" t="s">
        <v>657</v>
      </c>
      <c r="C9609">
        <v>21000000</v>
      </c>
      <c r="D9609">
        <v>64630</v>
      </c>
      <c r="E9609">
        <v>39.200000000000003</v>
      </c>
      <c r="F9609" t="s">
        <v>1068</v>
      </c>
      <c r="G9609">
        <v>2017</v>
      </c>
      <c r="H9609">
        <v>-0.15</v>
      </c>
    </row>
    <row r="9610" spans="1:8">
      <c r="A9610" t="s">
        <v>656</v>
      </c>
      <c r="B9610" t="s">
        <v>657</v>
      </c>
      <c r="C9610">
        <v>21000000</v>
      </c>
      <c r="D9610">
        <v>64630</v>
      </c>
      <c r="E9610">
        <v>39.200000000000003</v>
      </c>
      <c r="F9610" t="s">
        <v>1068</v>
      </c>
      <c r="G9610">
        <v>2021</v>
      </c>
      <c r="H9610">
        <v>-8.3028435707092285E-2</v>
      </c>
    </row>
    <row r="9611" spans="1:8">
      <c r="A9611" t="s">
        <v>656</v>
      </c>
      <c r="B9611" t="s">
        <v>657</v>
      </c>
      <c r="C9611">
        <v>21000000</v>
      </c>
      <c r="D9611">
        <v>64630</v>
      </c>
      <c r="E9611">
        <v>39.200000000000003</v>
      </c>
      <c r="F9611" t="s">
        <v>1069</v>
      </c>
      <c r="G9611">
        <v>2017</v>
      </c>
      <c r="H9611">
        <v>-0.13</v>
      </c>
    </row>
    <row r="9612" spans="1:8">
      <c r="A9612" t="s">
        <v>656</v>
      </c>
      <c r="B9612" t="s">
        <v>657</v>
      </c>
      <c r="C9612">
        <v>21000000</v>
      </c>
      <c r="D9612">
        <v>64630</v>
      </c>
      <c r="E9612">
        <v>39.200000000000003</v>
      </c>
      <c r="F9612" t="s">
        <v>1069</v>
      </c>
      <c r="G9612">
        <v>2021</v>
      </c>
      <c r="H9612">
        <v>-0.36996269226074219</v>
      </c>
    </row>
    <row r="9613" spans="1:8">
      <c r="A9613" t="s">
        <v>656</v>
      </c>
      <c r="B9613" t="s">
        <v>657</v>
      </c>
      <c r="C9613">
        <v>21000000</v>
      </c>
      <c r="D9613">
        <v>64630</v>
      </c>
      <c r="E9613">
        <v>39.200000000000003</v>
      </c>
      <c r="F9613" t="s">
        <v>1070</v>
      </c>
      <c r="G9613">
        <v>2017</v>
      </c>
      <c r="H9613">
        <v>0.06</v>
      </c>
    </row>
    <row r="9614" spans="1:8">
      <c r="A9614" t="s">
        <v>656</v>
      </c>
      <c r="B9614" t="s">
        <v>657</v>
      </c>
      <c r="C9614">
        <v>21000000</v>
      </c>
      <c r="D9614">
        <v>64630</v>
      </c>
      <c r="E9614">
        <v>39.200000000000003</v>
      </c>
      <c r="F9614" t="s">
        <v>1070</v>
      </c>
      <c r="G9614">
        <v>2021</v>
      </c>
      <c r="H9614">
        <v>3.8458108901977539E-2</v>
      </c>
    </row>
    <row r="9615" spans="1:8">
      <c r="A9615" t="s">
        <v>656</v>
      </c>
      <c r="B9615" t="s">
        <v>657</v>
      </c>
      <c r="C9615">
        <v>21000000</v>
      </c>
      <c r="D9615">
        <v>64630</v>
      </c>
      <c r="E9615">
        <v>39.200000000000003</v>
      </c>
      <c r="F9615" t="s">
        <v>1071</v>
      </c>
      <c r="G9615">
        <v>2017</v>
      </c>
      <c r="H9615">
        <v>-0.45</v>
      </c>
    </row>
    <row r="9616" spans="1:8">
      <c r="A9616" t="s">
        <v>656</v>
      </c>
      <c r="B9616" t="s">
        <v>657</v>
      </c>
      <c r="C9616">
        <v>21000000</v>
      </c>
      <c r="D9616">
        <v>64630</v>
      </c>
      <c r="E9616">
        <v>39.200000000000003</v>
      </c>
      <c r="F9616" t="s">
        <v>1071</v>
      </c>
      <c r="G9616">
        <v>2021</v>
      </c>
      <c r="H9616">
        <v>-0.33456358313560486</v>
      </c>
    </row>
    <row r="9617" spans="1:8">
      <c r="A9617" t="s">
        <v>656</v>
      </c>
      <c r="B9617" t="s">
        <v>657</v>
      </c>
      <c r="C9617">
        <v>21000000</v>
      </c>
      <c r="D9617">
        <v>64630</v>
      </c>
      <c r="E9617">
        <v>39.200000000000003</v>
      </c>
      <c r="F9617" t="s">
        <v>1082</v>
      </c>
      <c r="G9617">
        <v>2018</v>
      </c>
      <c r="H9617">
        <v>52</v>
      </c>
    </row>
    <row r="9618" spans="1:8">
      <c r="A9618" t="s">
        <v>656</v>
      </c>
      <c r="B9618" t="s">
        <v>657</v>
      </c>
      <c r="C9618">
        <v>21000000</v>
      </c>
      <c r="D9618">
        <v>64630</v>
      </c>
      <c r="E9618">
        <v>39.200000000000003</v>
      </c>
      <c r="F9618" t="s">
        <v>1082</v>
      </c>
      <c r="G9618">
        <v>2022</v>
      </c>
      <c r="H9618">
        <v>57.7</v>
      </c>
    </row>
    <row r="9619" spans="1:8">
      <c r="A9619" t="s">
        <v>656</v>
      </c>
      <c r="B9619" t="s">
        <v>657</v>
      </c>
      <c r="C9619">
        <v>21000000</v>
      </c>
      <c r="D9619">
        <v>64630</v>
      </c>
      <c r="E9619">
        <v>39.200000000000003</v>
      </c>
      <c r="F9619" t="s">
        <v>1083</v>
      </c>
      <c r="G9619">
        <v>2018</v>
      </c>
      <c r="H9619">
        <v>30.7</v>
      </c>
    </row>
    <row r="9620" spans="1:8">
      <c r="A9620" t="s">
        <v>656</v>
      </c>
      <c r="B9620" t="s">
        <v>657</v>
      </c>
      <c r="C9620">
        <v>21000000</v>
      </c>
      <c r="D9620">
        <v>64630</v>
      </c>
      <c r="E9620">
        <v>39.200000000000003</v>
      </c>
      <c r="F9620" t="s">
        <v>1083</v>
      </c>
      <c r="G9620">
        <v>2022</v>
      </c>
      <c r="H9620">
        <v>40.1</v>
      </c>
    </row>
    <row r="9621" spans="1:8">
      <c r="A9621" t="s">
        <v>656</v>
      </c>
      <c r="B9621" t="s">
        <v>657</v>
      </c>
      <c r="C9621">
        <v>21000000</v>
      </c>
      <c r="D9621">
        <v>64630</v>
      </c>
      <c r="E9621">
        <v>39.200000000000003</v>
      </c>
      <c r="F9621" t="s">
        <v>1072</v>
      </c>
      <c r="G9621">
        <v>2017</v>
      </c>
      <c r="H9621">
        <v>57.8</v>
      </c>
    </row>
    <row r="9622" spans="1:8">
      <c r="A9622" t="s">
        <v>656</v>
      </c>
      <c r="B9622" t="s">
        <v>657</v>
      </c>
      <c r="C9622">
        <v>21000000</v>
      </c>
      <c r="D9622">
        <v>64630</v>
      </c>
      <c r="E9622">
        <v>39.200000000000003</v>
      </c>
      <c r="F9622" t="s">
        <v>1072</v>
      </c>
      <c r="G9622">
        <v>2022</v>
      </c>
      <c r="H9622">
        <v>53.3</v>
      </c>
    </row>
    <row r="9623" spans="1:8">
      <c r="A9623" t="s">
        <v>656</v>
      </c>
      <c r="B9623" t="s">
        <v>657</v>
      </c>
      <c r="C9623">
        <v>21000000</v>
      </c>
      <c r="D9623">
        <v>64630</v>
      </c>
      <c r="E9623">
        <v>39.200000000000003</v>
      </c>
      <c r="F9623" t="s">
        <v>1084</v>
      </c>
      <c r="G9623">
        <v>2018</v>
      </c>
      <c r="H9623">
        <v>40</v>
      </c>
    </row>
    <row r="9624" spans="1:8">
      <c r="A9624" t="s">
        <v>656</v>
      </c>
      <c r="B9624" t="s">
        <v>657</v>
      </c>
      <c r="C9624">
        <v>21000000</v>
      </c>
      <c r="D9624">
        <v>64630</v>
      </c>
      <c r="E9624">
        <v>39.200000000000003</v>
      </c>
      <c r="F9624" t="s">
        <v>1084</v>
      </c>
      <c r="G9624">
        <v>2022</v>
      </c>
      <c r="H9624">
        <v>40</v>
      </c>
    </row>
    <row r="9625" spans="1:8">
      <c r="A9625" t="s">
        <v>656</v>
      </c>
      <c r="B9625" t="s">
        <v>657</v>
      </c>
      <c r="C9625">
        <v>21000000</v>
      </c>
      <c r="D9625">
        <v>64630</v>
      </c>
      <c r="E9625">
        <v>39.200000000000003</v>
      </c>
      <c r="F9625" t="s">
        <v>1085</v>
      </c>
      <c r="G9625">
        <v>2018</v>
      </c>
      <c r="H9625">
        <v>18.899999999999999</v>
      </c>
    </row>
    <row r="9626" spans="1:8">
      <c r="A9626" t="s">
        <v>656</v>
      </c>
      <c r="B9626" t="s">
        <v>657</v>
      </c>
      <c r="C9626">
        <v>21000000</v>
      </c>
      <c r="D9626">
        <v>64630</v>
      </c>
      <c r="E9626">
        <v>39.200000000000003</v>
      </c>
      <c r="F9626" t="s">
        <v>1088</v>
      </c>
      <c r="G9626">
        <v>2019</v>
      </c>
      <c r="H9626">
        <v>1.0906756265947599</v>
      </c>
    </row>
    <row r="9627" spans="1:8">
      <c r="A9627" t="s">
        <v>656</v>
      </c>
      <c r="B9627" t="s">
        <v>657</v>
      </c>
      <c r="C9627">
        <v>21000000</v>
      </c>
      <c r="D9627">
        <v>64630</v>
      </c>
      <c r="E9627">
        <v>39.200000000000003</v>
      </c>
      <c r="F9627" t="s">
        <v>1064</v>
      </c>
      <c r="G9627">
        <v>2015</v>
      </c>
      <c r="H9627">
        <v>0.498</v>
      </c>
    </row>
    <row r="9628" spans="1:8">
      <c r="A9628" t="s">
        <v>656</v>
      </c>
      <c r="B9628" t="s">
        <v>657</v>
      </c>
      <c r="C9628">
        <v>21000000</v>
      </c>
      <c r="D9628">
        <v>64630</v>
      </c>
      <c r="E9628">
        <v>39.200000000000003</v>
      </c>
      <c r="F9628" t="s">
        <v>1064</v>
      </c>
      <c r="G9628" t="s">
        <v>1056</v>
      </c>
      <c r="H9628">
        <v>0.33199768795479251</v>
      </c>
    </row>
    <row r="9629" spans="1:8">
      <c r="A9629" t="s">
        <v>656</v>
      </c>
      <c r="B9629" t="s">
        <v>657</v>
      </c>
      <c r="C9629">
        <v>21000000</v>
      </c>
      <c r="D9629">
        <v>64630</v>
      </c>
      <c r="E9629">
        <v>39.200000000000003</v>
      </c>
      <c r="F9629" t="s">
        <v>1073</v>
      </c>
      <c r="G9629">
        <v>2017</v>
      </c>
      <c r="H9629">
        <v>5.8</v>
      </c>
    </row>
    <row r="9630" spans="1:8">
      <c r="A9630" t="s">
        <v>656</v>
      </c>
      <c r="B9630" t="s">
        <v>657</v>
      </c>
      <c r="C9630">
        <v>21000000</v>
      </c>
      <c r="D9630">
        <v>64630</v>
      </c>
      <c r="E9630">
        <v>39.200000000000003</v>
      </c>
      <c r="F9630" t="s">
        <v>1073</v>
      </c>
      <c r="G9630">
        <v>2018</v>
      </c>
      <c r="H9630">
        <v>5.7777777777777803</v>
      </c>
    </row>
    <row r="9631" spans="1:8">
      <c r="A9631" t="s">
        <v>656</v>
      </c>
      <c r="B9631" t="s">
        <v>657</v>
      </c>
      <c r="C9631">
        <v>21000000</v>
      </c>
      <c r="D9631">
        <v>64630</v>
      </c>
      <c r="E9631">
        <v>39.200000000000003</v>
      </c>
      <c r="F9631" t="s">
        <v>1073</v>
      </c>
      <c r="G9631">
        <v>2021</v>
      </c>
      <c r="H9631">
        <v>5.3811659192825099</v>
      </c>
    </row>
    <row r="9632" spans="1:8">
      <c r="A9632" t="s">
        <v>656</v>
      </c>
      <c r="B9632" t="s">
        <v>657</v>
      </c>
      <c r="C9632">
        <v>21000000</v>
      </c>
      <c r="D9632">
        <v>64630</v>
      </c>
      <c r="E9632">
        <v>39.200000000000003</v>
      </c>
      <c r="F9632" t="s">
        <v>1089</v>
      </c>
      <c r="G9632">
        <v>2021</v>
      </c>
      <c r="H9632">
        <v>1.8755387858437118E-2</v>
      </c>
    </row>
    <row r="9633" spans="1:8">
      <c r="A9633" t="s">
        <v>656</v>
      </c>
      <c r="B9633" t="s">
        <v>657</v>
      </c>
      <c r="C9633">
        <v>21000000</v>
      </c>
      <c r="D9633">
        <v>64630</v>
      </c>
      <c r="E9633">
        <v>39.200000000000003</v>
      </c>
      <c r="F9633" t="s">
        <v>1089</v>
      </c>
      <c r="G9633">
        <v>2019</v>
      </c>
      <c r="H9633">
        <v>1.9E-2</v>
      </c>
    </row>
    <row r="9634" spans="1:8">
      <c r="A9634" t="s">
        <v>658</v>
      </c>
      <c r="B9634" t="s">
        <v>659</v>
      </c>
      <c r="C9634">
        <v>41000000</v>
      </c>
      <c r="D9634">
        <v>1861484</v>
      </c>
      <c r="F9634" t="s">
        <v>1065</v>
      </c>
      <c r="G9634">
        <v>2019</v>
      </c>
      <c r="H9634">
        <v>39.6</v>
      </c>
    </row>
    <row r="9635" spans="1:8">
      <c r="A9635" t="s">
        <v>658</v>
      </c>
      <c r="B9635" t="s">
        <v>659</v>
      </c>
      <c r="C9635">
        <v>41000000</v>
      </c>
      <c r="D9635">
        <v>1861484</v>
      </c>
      <c r="F9635" t="s">
        <v>1066</v>
      </c>
      <c r="G9635">
        <v>2017</v>
      </c>
      <c r="H9635">
        <v>0.502</v>
      </c>
    </row>
    <row r="9636" spans="1:8">
      <c r="A9636" t="s">
        <v>658</v>
      </c>
      <c r="B9636" t="s">
        <v>659</v>
      </c>
      <c r="C9636">
        <v>41000000</v>
      </c>
      <c r="D9636">
        <v>1861484</v>
      </c>
      <c r="F9636" t="s">
        <v>1066</v>
      </c>
      <c r="G9636">
        <v>2021</v>
      </c>
      <c r="H9636">
        <v>0.50800000000000001</v>
      </c>
    </row>
    <row r="9637" spans="1:8">
      <c r="A9637" t="s">
        <v>658</v>
      </c>
      <c r="B9637" t="s">
        <v>659</v>
      </c>
      <c r="C9637">
        <v>41000000</v>
      </c>
      <c r="D9637">
        <v>1861484</v>
      </c>
      <c r="F9637" t="s">
        <v>1086</v>
      </c>
      <c r="G9637">
        <v>2018</v>
      </c>
      <c r="H9637">
        <v>26.5</v>
      </c>
    </row>
    <row r="9638" spans="1:8">
      <c r="A9638" t="s">
        <v>658</v>
      </c>
      <c r="B9638" t="s">
        <v>659</v>
      </c>
      <c r="C9638">
        <v>41000000</v>
      </c>
      <c r="D9638">
        <v>1861484</v>
      </c>
      <c r="F9638" t="s">
        <v>1074</v>
      </c>
      <c r="G9638">
        <v>2018</v>
      </c>
      <c r="H9638">
        <v>3.5</v>
      </c>
    </row>
    <row r="9639" spans="1:8">
      <c r="A9639" t="s">
        <v>658</v>
      </c>
      <c r="B9639" t="s">
        <v>659</v>
      </c>
      <c r="C9639">
        <v>41000000</v>
      </c>
      <c r="D9639">
        <v>1861484</v>
      </c>
      <c r="F9639" t="s">
        <v>1074</v>
      </c>
      <c r="G9639" t="s">
        <v>1056</v>
      </c>
      <c r="H9639">
        <v>0.1145882139473</v>
      </c>
    </row>
    <row r="9640" spans="1:8">
      <c r="A9640" t="s">
        <v>658</v>
      </c>
      <c r="B9640" t="s">
        <v>659</v>
      </c>
      <c r="C9640">
        <v>41000000</v>
      </c>
      <c r="D9640">
        <v>1861484</v>
      </c>
      <c r="F9640" t="s">
        <v>1075</v>
      </c>
      <c r="G9640">
        <v>2018</v>
      </c>
      <c r="H9640">
        <v>182.66273198425901</v>
      </c>
    </row>
    <row r="9641" spans="1:8">
      <c r="A9641" t="s">
        <v>658</v>
      </c>
      <c r="B9641" t="s">
        <v>659</v>
      </c>
      <c r="C9641">
        <v>41000000</v>
      </c>
      <c r="D9641">
        <v>1861484</v>
      </c>
      <c r="F9641" t="s">
        <v>1075</v>
      </c>
      <c r="G9641">
        <v>2019</v>
      </c>
      <c r="H9641">
        <v>178.68387911543601</v>
      </c>
    </row>
    <row r="9642" spans="1:8">
      <c r="A9642" t="s">
        <v>658</v>
      </c>
      <c r="B9642" t="s">
        <v>659</v>
      </c>
      <c r="C9642">
        <v>41000000</v>
      </c>
      <c r="D9642">
        <v>1861484</v>
      </c>
      <c r="F9642" t="s">
        <v>1075</v>
      </c>
      <c r="G9642">
        <v>2020</v>
      </c>
      <c r="H9642">
        <v>172.19800161826902</v>
      </c>
    </row>
    <row r="9643" spans="1:8">
      <c r="A9643" t="s">
        <v>658</v>
      </c>
      <c r="B9643" t="s">
        <v>659</v>
      </c>
      <c r="C9643">
        <v>41000000</v>
      </c>
      <c r="D9643">
        <v>1861484</v>
      </c>
      <c r="F9643" t="s">
        <v>1075</v>
      </c>
      <c r="G9643">
        <v>2021</v>
      </c>
      <c r="H9643">
        <v>172.39532023277599</v>
      </c>
    </row>
    <row r="9644" spans="1:8">
      <c r="A9644" t="s">
        <v>658</v>
      </c>
      <c r="B9644" t="s">
        <v>659</v>
      </c>
      <c r="C9644">
        <v>41000000</v>
      </c>
      <c r="D9644">
        <v>1861484</v>
      </c>
      <c r="F9644" t="s">
        <v>1076</v>
      </c>
      <c r="G9644">
        <v>2018</v>
      </c>
      <c r="H9644">
        <v>4474.15576171875</v>
      </c>
    </row>
    <row r="9645" spans="1:8">
      <c r="A9645" t="s">
        <v>658</v>
      </c>
      <c r="B9645" t="s">
        <v>659</v>
      </c>
      <c r="C9645">
        <v>41000000</v>
      </c>
      <c r="D9645">
        <v>1861484</v>
      </c>
      <c r="F9645" t="s">
        <v>1076</v>
      </c>
      <c r="G9645">
        <v>2019</v>
      </c>
      <c r="H9645">
        <v>4349.7099609375</v>
      </c>
    </row>
    <row r="9646" spans="1:8">
      <c r="A9646" t="s">
        <v>658</v>
      </c>
      <c r="B9646" t="s">
        <v>659</v>
      </c>
      <c r="C9646">
        <v>41000000</v>
      </c>
      <c r="D9646">
        <v>1861484</v>
      </c>
      <c r="F9646" t="s">
        <v>1076</v>
      </c>
      <c r="G9646">
        <v>2020</v>
      </c>
      <c r="H9646">
        <v>4142.11083984375</v>
      </c>
    </row>
    <row r="9647" spans="1:8">
      <c r="A9647" t="s">
        <v>658</v>
      </c>
      <c r="B9647" t="s">
        <v>659</v>
      </c>
      <c r="C9647">
        <v>41000000</v>
      </c>
      <c r="D9647">
        <v>1861484</v>
      </c>
      <c r="F9647" t="s">
        <v>1076</v>
      </c>
      <c r="G9647">
        <v>2021</v>
      </c>
      <c r="H9647">
        <v>4217.220703125</v>
      </c>
    </row>
    <row r="9648" spans="1:8">
      <c r="A9648" t="s">
        <v>658</v>
      </c>
      <c r="B9648" t="s">
        <v>659</v>
      </c>
      <c r="C9648">
        <v>41000000</v>
      </c>
      <c r="D9648">
        <v>1861484</v>
      </c>
      <c r="F9648" t="s">
        <v>1077</v>
      </c>
      <c r="G9648">
        <v>2018</v>
      </c>
      <c r="H9648">
        <v>-2.6809305497998999</v>
      </c>
    </row>
    <row r="9649" spans="1:8">
      <c r="A9649" t="s">
        <v>658</v>
      </c>
      <c r="B9649" t="s">
        <v>659</v>
      </c>
      <c r="C9649">
        <v>41000000</v>
      </c>
      <c r="D9649">
        <v>1861484</v>
      </c>
      <c r="F9649" t="s">
        <v>1077</v>
      </c>
      <c r="G9649" t="s">
        <v>1057</v>
      </c>
      <c r="H9649">
        <v>0.1145882139473</v>
      </c>
    </row>
    <row r="9650" spans="1:8">
      <c r="A9650" t="s">
        <v>658</v>
      </c>
      <c r="B9650" t="s">
        <v>659</v>
      </c>
      <c r="C9650">
        <v>41000000</v>
      </c>
      <c r="D9650">
        <v>1861484</v>
      </c>
      <c r="F9650" t="s">
        <v>1063</v>
      </c>
      <c r="G9650">
        <v>2015</v>
      </c>
      <c r="H9650">
        <v>277</v>
      </c>
    </row>
    <row r="9651" spans="1:8">
      <c r="A9651" t="s">
        <v>658</v>
      </c>
      <c r="B9651" t="s">
        <v>659</v>
      </c>
      <c r="C9651">
        <v>41000000</v>
      </c>
      <c r="D9651">
        <v>1861484</v>
      </c>
      <c r="F9651" t="s">
        <v>1063</v>
      </c>
      <c r="G9651">
        <v>2018</v>
      </c>
      <c r="H9651">
        <v>59.514205930000003</v>
      </c>
    </row>
    <row r="9652" spans="1:8">
      <c r="A9652" t="s">
        <v>658</v>
      </c>
      <c r="B9652" t="s">
        <v>659</v>
      </c>
      <c r="C9652">
        <v>41000000</v>
      </c>
      <c r="D9652">
        <v>1861484</v>
      </c>
      <c r="F9652" t="s">
        <v>1063</v>
      </c>
      <c r="G9652">
        <v>2019</v>
      </c>
      <c r="H9652">
        <v>46.928840639999997</v>
      </c>
    </row>
    <row r="9653" spans="1:8">
      <c r="A9653" t="s">
        <v>658</v>
      </c>
      <c r="B9653" t="s">
        <v>659</v>
      </c>
      <c r="C9653">
        <v>41000000</v>
      </c>
      <c r="D9653">
        <v>1861484</v>
      </c>
      <c r="F9653" t="s">
        <v>1090</v>
      </c>
      <c r="G9653">
        <v>2020</v>
      </c>
      <c r="H9653">
        <v>28.9</v>
      </c>
    </row>
    <row r="9654" spans="1:8">
      <c r="A9654" t="s">
        <v>658</v>
      </c>
      <c r="B9654" t="s">
        <v>659</v>
      </c>
      <c r="C9654">
        <v>41000000</v>
      </c>
      <c r="D9654">
        <v>1861484</v>
      </c>
      <c r="F9654" t="s">
        <v>1092</v>
      </c>
      <c r="G9654" t="s">
        <v>1058</v>
      </c>
      <c r="H9654">
        <v>295</v>
      </c>
    </row>
    <row r="9655" spans="1:8">
      <c r="A9655" t="s">
        <v>658</v>
      </c>
      <c r="B9655" t="s">
        <v>659</v>
      </c>
      <c r="C9655">
        <v>41000000</v>
      </c>
      <c r="D9655">
        <v>1861484</v>
      </c>
      <c r="F9655" t="s">
        <v>1087</v>
      </c>
      <c r="G9655">
        <v>2018</v>
      </c>
      <c r="H9655">
        <v>32.867599487304702</v>
      </c>
    </row>
    <row r="9656" spans="1:8">
      <c r="A9656" t="s">
        <v>658</v>
      </c>
      <c r="B9656" t="s">
        <v>659</v>
      </c>
      <c r="C9656">
        <v>41000000</v>
      </c>
      <c r="D9656">
        <v>1861484</v>
      </c>
      <c r="F9656" t="s">
        <v>1079</v>
      </c>
      <c r="G9656">
        <v>2018</v>
      </c>
      <c r="H9656">
        <v>13.3</v>
      </c>
    </row>
    <row r="9657" spans="1:8">
      <c r="A9657" t="s">
        <v>658</v>
      </c>
      <c r="B9657" t="s">
        <v>659</v>
      </c>
      <c r="C9657">
        <v>41000000</v>
      </c>
      <c r="D9657">
        <v>1861484</v>
      </c>
      <c r="F9657" t="s">
        <v>1079</v>
      </c>
      <c r="G9657">
        <v>2021</v>
      </c>
      <c r="H9657">
        <v>19.805000305175799</v>
      </c>
    </row>
    <row r="9658" spans="1:8">
      <c r="A9658" t="s">
        <v>658</v>
      </c>
      <c r="B9658" t="s">
        <v>659</v>
      </c>
      <c r="C9658">
        <v>41000000</v>
      </c>
      <c r="D9658">
        <v>1861484</v>
      </c>
      <c r="F9658" t="s">
        <v>1091</v>
      </c>
      <c r="G9658">
        <v>2020</v>
      </c>
      <c r="H9658">
        <v>55.389701843261697</v>
      </c>
    </row>
    <row r="9659" spans="1:8">
      <c r="A9659" t="s">
        <v>658</v>
      </c>
      <c r="B9659" t="s">
        <v>659</v>
      </c>
      <c r="C9659">
        <v>41000000</v>
      </c>
      <c r="D9659">
        <v>1861484</v>
      </c>
      <c r="F9659" t="s">
        <v>1080</v>
      </c>
      <c r="G9659">
        <v>2018</v>
      </c>
      <c r="H9659">
        <v>4</v>
      </c>
    </row>
    <row r="9660" spans="1:8">
      <c r="A9660" t="s">
        <v>658</v>
      </c>
      <c r="B9660" t="s">
        <v>659</v>
      </c>
      <c r="C9660">
        <v>41000000</v>
      </c>
      <c r="D9660">
        <v>1861484</v>
      </c>
      <c r="F9660" t="s">
        <v>1080</v>
      </c>
      <c r="G9660">
        <v>2022</v>
      </c>
      <c r="H9660">
        <v>0</v>
      </c>
    </row>
    <row r="9661" spans="1:8">
      <c r="A9661" t="s">
        <v>658</v>
      </c>
      <c r="B9661" t="s">
        <v>659</v>
      </c>
      <c r="C9661">
        <v>41000000</v>
      </c>
      <c r="D9661">
        <v>1861484</v>
      </c>
      <c r="F9661" t="s">
        <v>1081</v>
      </c>
      <c r="G9661">
        <v>2018</v>
      </c>
      <c r="H9661">
        <v>4</v>
      </c>
    </row>
    <row r="9662" spans="1:8">
      <c r="A9662" t="s">
        <v>658</v>
      </c>
      <c r="B9662" t="s">
        <v>659</v>
      </c>
      <c r="C9662">
        <v>41000000</v>
      </c>
      <c r="D9662">
        <v>1861484</v>
      </c>
      <c r="F9662" t="s">
        <v>1081</v>
      </c>
      <c r="G9662">
        <v>2022</v>
      </c>
      <c r="H9662">
        <v>10</v>
      </c>
    </row>
    <row r="9663" spans="1:8">
      <c r="A9663" t="s">
        <v>658</v>
      </c>
      <c r="B9663" t="s">
        <v>659</v>
      </c>
      <c r="C9663">
        <v>41000000</v>
      </c>
      <c r="D9663">
        <v>1861484</v>
      </c>
      <c r="F9663" t="s">
        <v>1067</v>
      </c>
      <c r="G9663">
        <v>2017</v>
      </c>
      <c r="H9663">
        <v>-2.0099999999999998</v>
      </c>
    </row>
    <row r="9664" spans="1:8">
      <c r="A9664" t="s">
        <v>658</v>
      </c>
      <c r="B9664" t="s">
        <v>659</v>
      </c>
      <c r="C9664">
        <v>41000000</v>
      </c>
      <c r="D9664">
        <v>1861484</v>
      </c>
      <c r="F9664" t="s">
        <v>1067</v>
      </c>
      <c r="G9664">
        <v>2021</v>
      </c>
      <c r="H9664">
        <v>-1.9350351095199585</v>
      </c>
    </row>
    <row r="9665" spans="1:8">
      <c r="A9665" t="s">
        <v>658</v>
      </c>
      <c r="B9665" t="s">
        <v>659</v>
      </c>
      <c r="C9665">
        <v>41000000</v>
      </c>
      <c r="D9665">
        <v>1861484</v>
      </c>
      <c r="F9665" t="s">
        <v>1068</v>
      </c>
      <c r="G9665">
        <v>2017</v>
      </c>
      <c r="H9665">
        <v>-1.41</v>
      </c>
    </row>
    <row r="9666" spans="1:8">
      <c r="A9666" t="s">
        <v>658</v>
      </c>
      <c r="B9666" t="s">
        <v>659</v>
      </c>
      <c r="C9666">
        <v>41000000</v>
      </c>
      <c r="D9666">
        <v>1861484</v>
      </c>
      <c r="F9666" t="s">
        <v>1068</v>
      </c>
      <c r="G9666">
        <v>2021</v>
      </c>
      <c r="H9666">
        <v>-1.6374993324279785</v>
      </c>
    </row>
    <row r="9667" spans="1:8">
      <c r="A9667" t="s">
        <v>658</v>
      </c>
      <c r="B9667" t="s">
        <v>659</v>
      </c>
      <c r="C9667">
        <v>41000000</v>
      </c>
      <c r="D9667">
        <v>1861484</v>
      </c>
      <c r="F9667" t="s">
        <v>1069</v>
      </c>
      <c r="G9667">
        <v>2017</v>
      </c>
      <c r="H9667">
        <v>-0.56000000000000005</v>
      </c>
    </row>
    <row r="9668" spans="1:8">
      <c r="A9668" t="s">
        <v>658</v>
      </c>
      <c r="B9668" t="s">
        <v>659</v>
      </c>
      <c r="C9668">
        <v>41000000</v>
      </c>
      <c r="D9668">
        <v>1861484</v>
      </c>
      <c r="F9668" t="s">
        <v>1069</v>
      </c>
      <c r="G9668">
        <v>2021</v>
      </c>
      <c r="H9668">
        <v>-1.4654042720794678</v>
      </c>
    </row>
    <row r="9669" spans="1:8">
      <c r="A9669" t="s">
        <v>658</v>
      </c>
      <c r="B9669" t="s">
        <v>659</v>
      </c>
      <c r="C9669">
        <v>41000000</v>
      </c>
      <c r="D9669">
        <v>1861484</v>
      </c>
      <c r="F9669" t="s">
        <v>1070</v>
      </c>
      <c r="G9669">
        <v>2017</v>
      </c>
      <c r="H9669">
        <v>-1.1100000000000001</v>
      </c>
    </row>
    <row r="9670" spans="1:8">
      <c r="A9670" t="s">
        <v>658</v>
      </c>
      <c r="B9670" t="s">
        <v>659</v>
      </c>
      <c r="C9670">
        <v>41000000</v>
      </c>
      <c r="D9670">
        <v>1861484</v>
      </c>
      <c r="F9670" t="s">
        <v>1070</v>
      </c>
      <c r="G9670">
        <v>2021</v>
      </c>
      <c r="H9670">
        <v>-1.2101054191589355</v>
      </c>
    </row>
    <row r="9671" spans="1:8">
      <c r="A9671" t="s">
        <v>658</v>
      </c>
      <c r="B9671" t="s">
        <v>659</v>
      </c>
      <c r="C9671">
        <v>41000000</v>
      </c>
      <c r="D9671">
        <v>1861484</v>
      </c>
      <c r="F9671" t="s">
        <v>1071</v>
      </c>
      <c r="G9671">
        <v>2017</v>
      </c>
      <c r="H9671">
        <v>-1.54</v>
      </c>
    </row>
    <row r="9672" spans="1:8">
      <c r="A9672" t="s">
        <v>658</v>
      </c>
      <c r="B9672" t="s">
        <v>659</v>
      </c>
      <c r="C9672">
        <v>41000000</v>
      </c>
      <c r="D9672">
        <v>1861484</v>
      </c>
      <c r="F9672" t="s">
        <v>1071</v>
      </c>
      <c r="G9672">
        <v>2021</v>
      </c>
      <c r="H9672">
        <v>-1.2896872758865356</v>
      </c>
    </row>
    <row r="9673" spans="1:8">
      <c r="A9673" t="s">
        <v>658</v>
      </c>
      <c r="B9673" t="s">
        <v>659</v>
      </c>
      <c r="C9673">
        <v>41000000</v>
      </c>
      <c r="D9673">
        <v>1861484</v>
      </c>
      <c r="F9673" t="s">
        <v>1082</v>
      </c>
      <c r="G9673">
        <v>2018</v>
      </c>
      <c r="H9673">
        <v>21.4</v>
      </c>
    </row>
    <row r="9674" spans="1:8">
      <c r="A9674" t="s">
        <v>658</v>
      </c>
      <c r="B9674" t="s">
        <v>659</v>
      </c>
      <c r="C9674">
        <v>41000000</v>
      </c>
      <c r="D9674">
        <v>1861484</v>
      </c>
      <c r="F9674" t="s">
        <v>1082</v>
      </c>
      <c r="G9674">
        <v>2022</v>
      </c>
      <c r="H9674">
        <v>13.2</v>
      </c>
    </row>
    <row r="9675" spans="1:8">
      <c r="A9675" t="s">
        <v>658</v>
      </c>
      <c r="B9675" t="s">
        <v>659</v>
      </c>
      <c r="C9675">
        <v>41000000</v>
      </c>
      <c r="D9675">
        <v>1861484</v>
      </c>
      <c r="F9675" t="s">
        <v>1083</v>
      </c>
      <c r="G9675">
        <v>2018</v>
      </c>
      <c r="H9675">
        <v>21.2</v>
      </c>
    </row>
    <row r="9676" spans="1:8">
      <c r="A9676" t="s">
        <v>658</v>
      </c>
      <c r="B9676" t="s">
        <v>659</v>
      </c>
      <c r="C9676">
        <v>41000000</v>
      </c>
      <c r="D9676">
        <v>1861484</v>
      </c>
      <c r="F9676" t="s">
        <v>1083</v>
      </c>
      <c r="G9676">
        <v>2022</v>
      </c>
      <c r="H9676">
        <v>14.6</v>
      </c>
    </row>
    <row r="9677" spans="1:8">
      <c r="A9677" t="s">
        <v>658</v>
      </c>
      <c r="B9677" t="s">
        <v>659</v>
      </c>
      <c r="C9677">
        <v>41000000</v>
      </c>
      <c r="D9677">
        <v>1861484</v>
      </c>
      <c r="F9677" t="s">
        <v>1072</v>
      </c>
      <c r="G9677">
        <v>2017</v>
      </c>
      <c r="H9677">
        <v>49.4</v>
      </c>
    </row>
    <row r="9678" spans="1:8">
      <c r="A9678" t="s">
        <v>658</v>
      </c>
      <c r="B9678" t="s">
        <v>659</v>
      </c>
      <c r="C9678">
        <v>41000000</v>
      </c>
      <c r="D9678">
        <v>1861484</v>
      </c>
      <c r="F9678" t="s">
        <v>1072</v>
      </c>
      <c r="G9678">
        <v>2022</v>
      </c>
      <c r="H9678">
        <v>32</v>
      </c>
    </row>
    <row r="9679" spans="1:8">
      <c r="A9679" t="s">
        <v>658</v>
      </c>
      <c r="B9679" t="s">
        <v>659</v>
      </c>
      <c r="C9679">
        <v>41000000</v>
      </c>
      <c r="D9679">
        <v>1861484</v>
      </c>
      <c r="F9679" t="s">
        <v>1084</v>
      </c>
      <c r="G9679">
        <v>2018</v>
      </c>
      <c r="H9679">
        <v>20</v>
      </c>
    </row>
    <row r="9680" spans="1:8">
      <c r="A9680" t="s">
        <v>658</v>
      </c>
      <c r="B9680" t="s">
        <v>659</v>
      </c>
      <c r="C9680">
        <v>41000000</v>
      </c>
      <c r="D9680">
        <v>1861484</v>
      </c>
      <c r="F9680" t="s">
        <v>1084</v>
      </c>
      <c r="G9680">
        <v>2022</v>
      </c>
      <c r="H9680">
        <v>20</v>
      </c>
    </row>
    <row r="9681" spans="1:8">
      <c r="A9681" t="s">
        <v>658</v>
      </c>
      <c r="B9681" t="s">
        <v>659</v>
      </c>
      <c r="C9681">
        <v>41000000</v>
      </c>
      <c r="D9681">
        <v>1861484</v>
      </c>
      <c r="F9681" t="s">
        <v>1085</v>
      </c>
      <c r="G9681">
        <v>2018</v>
      </c>
      <c r="H9681">
        <v>12.5</v>
      </c>
    </row>
    <row r="9682" spans="1:8">
      <c r="A9682" t="s">
        <v>658</v>
      </c>
      <c r="B9682" t="s">
        <v>659</v>
      </c>
      <c r="C9682">
        <v>41000000</v>
      </c>
      <c r="D9682">
        <v>1861484</v>
      </c>
      <c r="F9682" t="s">
        <v>1088</v>
      </c>
      <c r="G9682">
        <v>2019</v>
      </c>
      <c r="H9682">
        <v>0.48162676508747498</v>
      </c>
    </row>
    <row r="9683" spans="1:8">
      <c r="A9683" t="s">
        <v>658</v>
      </c>
      <c r="B9683" t="s">
        <v>659</v>
      </c>
      <c r="C9683">
        <v>41000000</v>
      </c>
      <c r="D9683">
        <v>1861484</v>
      </c>
      <c r="F9683" t="s">
        <v>1064</v>
      </c>
      <c r="G9683">
        <v>2015</v>
      </c>
      <c r="H9683">
        <v>0.65700000000000003</v>
      </c>
    </row>
    <row r="9684" spans="1:8">
      <c r="A9684" t="s">
        <v>658</v>
      </c>
      <c r="B9684" t="s">
        <v>659</v>
      </c>
      <c r="C9684">
        <v>41000000</v>
      </c>
      <c r="D9684">
        <v>1861484</v>
      </c>
      <c r="F9684" t="s">
        <v>1064</v>
      </c>
      <c r="G9684" t="s">
        <v>1056</v>
      </c>
      <c r="H9684">
        <v>0.55247999798334291</v>
      </c>
    </row>
    <row r="9685" spans="1:8">
      <c r="A9685" t="s">
        <v>658</v>
      </c>
      <c r="B9685" t="s">
        <v>659</v>
      </c>
      <c r="C9685">
        <v>41000000</v>
      </c>
      <c r="D9685">
        <v>1861484</v>
      </c>
      <c r="F9685" t="s">
        <v>1073</v>
      </c>
      <c r="G9685">
        <v>2017</v>
      </c>
      <c r="H9685">
        <v>30.5</v>
      </c>
    </row>
    <row r="9686" spans="1:8">
      <c r="A9686" t="s">
        <v>658</v>
      </c>
      <c r="B9686" t="s">
        <v>659</v>
      </c>
      <c r="C9686">
        <v>41000000</v>
      </c>
      <c r="D9686">
        <v>1861484</v>
      </c>
      <c r="F9686" t="s">
        <v>1073</v>
      </c>
      <c r="G9686">
        <v>2018</v>
      </c>
      <c r="H9686">
        <v>30.5164319248826</v>
      </c>
    </row>
    <row r="9687" spans="1:8">
      <c r="A9687" t="s">
        <v>658</v>
      </c>
      <c r="B9687" t="s">
        <v>659</v>
      </c>
      <c r="C9687">
        <v>41000000</v>
      </c>
      <c r="D9687">
        <v>1861484</v>
      </c>
      <c r="F9687" t="s">
        <v>1089</v>
      </c>
      <c r="G9687">
        <v>2021</v>
      </c>
      <c r="H9687">
        <v>1.016447116102729E-2</v>
      </c>
    </row>
    <row r="9688" spans="1:8">
      <c r="A9688" t="s">
        <v>658</v>
      </c>
      <c r="B9688" t="s">
        <v>659</v>
      </c>
      <c r="C9688">
        <v>41000000</v>
      </c>
      <c r="D9688">
        <v>1861484</v>
      </c>
      <c r="F9688" t="s">
        <v>1089</v>
      </c>
      <c r="G9688">
        <v>2019</v>
      </c>
      <c r="H9688">
        <v>1.6E-2</v>
      </c>
    </row>
    <row r="9689" spans="1:8">
      <c r="A9689" t="s">
        <v>660</v>
      </c>
      <c r="B9689" t="s">
        <v>661</v>
      </c>
      <c r="C9689">
        <v>600000</v>
      </c>
      <c r="D9689">
        <v>156000</v>
      </c>
      <c r="F9689" t="s">
        <v>1065</v>
      </c>
      <c r="G9689">
        <v>2016</v>
      </c>
      <c r="H9689">
        <v>25.4</v>
      </c>
    </row>
    <row r="9690" spans="1:8">
      <c r="A9690" t="s">
        <v>660</v>
      </c>
      <c r="B9690" t="s">
        <v>661</v>
      </c>
      <c r="C9690">
        <v>600000</v>
      </c>
      <c r="D9690">
        <v>156000</v>
      </c>
      <c r="F9690" t="s">
        <v>1066</v>
      </c>
      <c r="G9690">
        <v>2017</v>
      </c>
      <c r="H9690">
        <v>0.72</v>
      </c>
    </row>
    <row r="9691" spans="1:8">
      <c r="A9691" t="s">
        <v>660</v>
      </c>
      <c r="B9691" t="s">
        <v>661</v>
      </c>
      <c r="C9691">
        <v>600000</v>
      </c>
      <c r="D9691">
        <v>156000</v>
      </c>
      <c r="F9691" t="s">
        <v>1066</v>
      </c>
      <c r="G9691">
        <v>2021</v>
      </c>
      <c r="H9691">
        <v>0.73</v>
      </c>
    </row>
    <row r="9692" spans="1:8">
      <c r="A9692" t="s">
        <v>660</v>
      </c>
      <c r="B9692" t="s">
        <v>661</v>
      </c>
      <c r="C9692">
        <v>600000</v>
      </c>
      <c r="D9692">
        <v>156000</v>
      </c>
      <c r="F9692" t="s">
        <v>1086</v>
      </c>
      <c r="G9692">
        <v>2018</v>
      </c>
      <c r="H9692">
        <v>52.7</v>
      </c>
    </row>
    <row r="9693" spans="1:8">
      <c r="A9693" t="s">
        <v>660</v>
      </c>
      <c r="B9693" t="s">
        <v>661</v>
      </c>
      <c r="C9693">
        <v>600000</v>
      </c>
      <c r="D9693">
        <v>156000</v>
      </c>
      <c r="F9693" t="s">
        <v>1074</v>
      </c>
      <c r="G9693">
        <v>2018</v>
      </c>
      <c r="H9693">
        <v>0.1</v>
      </c>
    </row>
    <row r="9694" spans="1:8">
      <c r="A9694" t="s">
        <v>660</v>
      </c>
      <c r="B9694" t="s">
        <v>661</v>
      </c>
      <c r="C9694">
        <v>600000</v>
      </c>
      <c r="D9694">
        <v>156000</v>
      </c>
      <c r="F9694" t="s">
        <v>1074</v>
      </c>
      <c r="G9694" t="s">
        <v>1056</v>
      </c>
      <c r="H9694">
        <v>-3.47866419294991</v>
      </c>
    </row>
    <row r="9695" spans="1:8">
      <c r="A9695" t="s">
        <v>660</v>
      </c>
      <c r="B9695" t="s">
        <v>661</v>
      </c>
      <c r="C9695">
        <v>600000</v>
      </c>
      <c r="D9695">
        <v>156000</v>
      </c>
      <c r="F9695" t="s">
        <v>1075</v>
      </c>
      <c r="G9695">
        <v>2018</v>
      </c>
      <c r="H9695">
        <v>10.9470098300286</v>
      </c>
    </row>
    <row r="9696" spans="1:8">
      <c r="A9696" t="s">
        <v>660</v>
      </c>
      <c r="B9696" t="s">
        <v>661</v>
      </c>
      <c r="C9696">
        <v>600000</v>
      </c>
      <c r="D9696">
        <v>156000</v>
      </c>
      <c r="F9696" t="s">
        <v>1075</v>
      </c>
      <c r="G9696">
        <v>2019</v>
      </c>
      <c r="H9696">
        <v>11.0672592056964</v>
      </c>
    </row>
    <row r="9697" spans="1:8">
      <c r="A9697" t="s">
        <v>660</v>
      </c>
      <c r="B9697" t="s">
        <v>661</v>
      </c>
      <c r="C9697">
        <v>600000</v>
      </c>
      <c r="D9697">
        <v>156000</v>
      </c>
      <c r="F9697" t="s">
        <v>1075</v>
      </c>
      <c r="G9697">
        <v>2020</v>
      </c>
      <c r="H9697">
        <v>9.3066850132262005</v>
      </c>
    </row>
    <row r="9698" spans="1:8">
      <c r="A9698" t="s">
        <v>660</v>
      </c>
      <c r="B9698" t="s">
        <v>661</v>
      </c>
      <c r="C9698">
        <v>600000</v>
      </c>
      <c r="D9698">
        <v>156000</v>
      </c>
      <c r="F9698" t="s">
        <v>1075</v>
      </c>
      <c r="G9698">
        <v>2021</v>
      </c>
      <c r="H9698">
        <v>8.98293669412047</v>
      </c>
    </row>
    <row r="9699" spans="1:8">
      <c r="A9699" t="s">
        <v>660</v>
      </c>
      <c r="B9699" t="s">
        <v>661</v>
      </c>
      <c r="C9699">
        <v>600000</v>
      </c>
      <c r="D9699">
        <v>156000</v>
      </c>
      <c r="F9699" t="s">
        <v>1076</v>
      </c>
      <c r="G9699">
        <v>2018</v>
      </c>
      <c r="H9699">
        <v>19459.701499040599</v>
      </c>
    </row>
    <row r="9700" spans="1:8">
      <c r="A9700" t="s">
        <v>660</v>
      </c>
      <c r="B9700" t="s">
        <v>661</v>
      </c>
      <c r="C9700">
        <v>600000</v>
      </c>
      <c r="D9700">
        <v>156000</v>
      </c>
      <c r="F9700" t="s">
        <v>1076</v>
      </c>
      <c r="G9700">
        <v>2019</v>
      </c>
      <c r="H9700">
        <v>19840.183059221799</v>
      </c>
    </row>
    <row r="9701" spans="1:8">
      <c r="A9701" t="s">
        <v>660</v>
      </c>
      <c r="B9701" t="s">
        <v>661</v>
      </c>
      <c r="C9701">
        <v>600000</v>
      </c>
      <c r="D9701">
        <v>156000</v>
      </c>
      <c r="F9701" t="s">
        <v>1076</v>
      </c>
      <c r="G9701">
        <v>2020</v>
      </c>
      <c r="H9701">
        <v>16733.382678317099</v>
      </c>
    </row>
    <row r="9702" spans="1:8">
      <c r="A9702" t="s">
        <v>660</v>
      </c>
      <c r="B9702" t="s">
        <v>661</v>
      </c>
      <c r="C9702">
        <v>600000</v>
      </c>
      <c r="D9702">
        <v>156000</v>
      </c>
      <c r="F9702" t="s">
        <v>1076</v>
      </c>
      <c r="G9702">
        <v>2021</v>
      </c>
      <c r="H9702">
        <v>16675.638383404501</v>
      </c>
    </row>
    <row r="9703" spans="1:8">
      <c r="A9703" t="s">
        <v>660</v>
      </c>
      <c r="B9703" t="s">
        <v>661</v>
      </c>
      <c r="C9703">
        <v>600000</v>
      </c>
      <c r="D9703">
        <v>156000</v>
      </c>
      <c r="F9703" t="s">
        <v>1077</v>
      </c>
      <c r="G9703">
        <v>2018</v>
      </c>
      <c r="H9703">
        <v>4.9482707655926799</v>
      </c>
    </row>
    <row r="9704" spans="1:8">
      <c r="A9704" t="s">
        <v>660</v>
      </c>
      <c r="B9704" t="s">
        <v>661</v>
      </c>
      <c r="C9704">
        <v>600000</v>
      </c>
      <c r="D9704">
        <v>156000</v>
      </c>
      <c r="F9704" t="s">
        <v>1077</v>
      </c>
      <c r="G9704" t="s">
        <v>1057</v>
      </c>
      <c r="H9704">
        <v>-3.47866419294991</v>
      </c>
    </row>
    <row r="9705" spans="1:8">
      <c r="A9705" t="s">
        <v>660</v>
      </c>
      <c r="B9705" t="s">
        <v>661</v>
      </c>
      <c r="C9705">
        <v>600000</v>
      </c>
      <c r="D9705">
        <v>156000</v>
      </c>
      <c r="F9705" t="s">
        <v>1061</v>
      </c>
      <c r="G9705">
        <v>2015</v>
      </c>
      <c r="H9705">
        <v>5.5346846580505398</v>
      </c>
    </row>
    <row r="9706" spans="1:8">
      <c r="A9706" t="s">
        <v>660</v>
      </c>
      <c r="B9706" t="s">
        <v>661</v>
      </c>
      <c r="C9706">
        <v>600000</v>
      </c>
      <c r="D9706">
        <v>156000</v>
      </c>
      <c r="F9706" t="s">
        <v>1061</v>
      </c>
      <c r="G9706">
        <v>2016</v>
      </c>
      <c r="H9706">
        <v>5.6405167579650897</v>
      </c>
    </row>
    <row r="9707" spans="1:8">
      <c r="A9707" t="s">
        <v>660</v>
      </c>
      <c r="B9707" t="s">
        <v>661</v>
      </c>
      <c r="C9707">
        <v>600000</v>
      </c>
      <c r="D9707">
        <v>156000</v>
      </c>
      <c r="F9707" t="s">
        <v>1061</v>
      </c>
      <c r="G9707">
        <v>2017</v>
      </c>
      <c r="H9707">
        <v>5.4586696624755904</v>
      </c>
    </row>
    <row r="9708" spans="1:8">
      <c r="A9708" t="s">
        <v>660</v>
      </c>
      <c r="B9708" t="s">
        <v>661</v>
      </c>
      <c r="C9708">
        <v>600000</v>
      </c>
      <c r="D9708">
        <v>156000</v>
      </c>
      <c r="F9708" t="s">
        <v>1061</v>
      </c>
      <c r="G9708">
        <v>2018</v>
      </c>
      <c r="H9708">
        <v>4.9225401878356898</v>
      </c>
    </row>
    <row r="9709" spans="1:8">
      <c r="A9709" t="s">
        <v>660</v>
      </c>
      <c r="B9709" t="s">
        <v>661</v>
      </c>
      <c r="C9709">
        <v>600000</v>
      </c>
      <c r="D9709">
        <v>156000</v>
      </c>
      <c r="F9709" t="s">
        <v>1061</v>
      </c>
      <c r="G9709">
        <v>2019</v>
      </c>
      <c r="H9709">
        <v>6.8322587013244602</v>
      </c>
    </row>
    <row r="9710" spans="1:8">
      <c r="A9710" t="s">
        <v>660</v>
      </c>
      <c r="B9710" t="s">
        <v>661</v>
      </c>
      <c r="C9710">
        <v>600000</v>
      </c>
      <c r="D9710">
        <v>156000</v>
      </c>
      <c r="F9710" t="s">
        <v>1061</v>
      </c>
      <c r="G9710">
        <v>2020</v>
      </c>
      <c r="H9710">
        <v>5.0070724487304696</v>
      </c>
    </row>
    <row r="9711" spans="1:8">
      <c r="A9711" t="s">
        <v>660</v>
      </c>
      <c r="B9711" t="s">
        <v>661</v>
      </c>
      <c r="C9711">
        <v>600000</v>
      </c>
      <c r="D9711">
        <v>156000</v>
      </c>
      <c r="F9711" t="s">
        <v>1061</v>
      </c>
      <c r="G9711" t="s">
        <v>1057</v>
      </c>
      <c r="H9711">
        <v>5.0070724487304696</v>
      </c>
    </row>
    <row r="9712" spans="1:8">
      <c r="A9712" t="s">
        <v>660</v>
      </c>
      <c r="B9712" t="s">
        <v>661</v>
      </c>
      <c r="C9712">
        <v>600000</v>
      </c>
      <c r="D9712">
        <v>156000</v>
      </c>
      <c r="F9712" t="s">
        <v>1063</v>
      </c>
      <c r="G9712">
        <v>2015</v>
      </c>
      <c r="H9712">
        <v>1017</v>
      </c>
    </row>
    <row r="9713" spans="1:8">
      <c r="A9713" t="s">
        <v>660</v>
      </c>
      <c r="B9713" t="s">
        <v>661</v>
      </c>
      <c r="C9713">
        <v>600000</v>
      </c>
      <c r="D9713">
        <v>156000</v>
      </c>
      <c r="F9713" t="s">
        <v>1063</v>
      </c>
      <c r="G9713">
        <v>2018</v>
      </c>
      <c r="H9713">
        <v>475.03878784</v>
      </c>
    </row>
    <row r="9714" spans="1:8">
      <c r="A9714" t="s">
        <v>660</v>
      </c>
      <c r="B9714" t="s">
        <v>661</v>
      </c>
      <c r="C9714">
        <v>600000</v>
      </c>
      <c r="D9714">
        <v>156000</v>
      </c>
      <c r="F9714" t="s">
        <v>1063</v>
      </c>
      <c r="G9714">
        <v>2019</v>
      </c>
      <c r="H9714">
        <v>619.24713135000002</v>
      </c>
    </row>
    <row r="9715" spans="1:8">
      <c r="A9715" t="s">
        <v>660</v>
      </c>
      <c r="B9715" t="s">
        <v>661</v>
      </c>
      <c r="C9715">
        <v>600000</v>
      </c>
      <c r="D9715">
        <v>156000</v>
      </c>
      <c r="F9715" t="s">
        <v>1090</v>
      </c>
      <c r="G9715">
        <v>2020</v>
      </c>
      <c r="H9715">
        <v>4.7</v>
      </c>
    </row>
    <row r="9716" spans="1:8">
      <c r="A9716" t="s">
        <v>660</v>
      </c>
      <c r="B9716" t="s">
        <v>661</v>
      </c>
      <c r="C9716">
        <v>600000</v>
      </c>
      <c r="D9716">
        <v>156000</v>
      </c>
      <c r="F9716" t="s">
        <v>1092</v>
      </c>
      <c r="G9716" t="s">
        <v>1058</v>
      </c>
      <c r="H9716">
        <v>120</v>
      </c>
    </row>
    <row r="9717" spans="1:8">
      <c r="A9717" t="s">
        <v>660</v>
      </c>
      <c r="B9717" t="s">
        <v>661</v>
      </c>
      <c r="C9717">
        <v>600000</v>
      </c>
      <c r="D9717">
        <v>156000</v>
      </c>
      <c r="F9717" t="s">
        <v>1062</v>
      </c>
      <c r="G9717">
        <v>2018</v>
      </c>
      <c r="H9717">
        <v>4.9225401878356898</v>
      </c>
    </row>
    <row r="9718" spans="1:8">
      <c r="A9718" t="s">
        <v>660</v>
      </c>
      <c r="B9718" t="s">
        <v>661</v>
      </c>
      <c r="C9718">
        <v>600000</v>
      </c>
      <c r="D9718">
        <v>156000</v>
      </c>
      <c r="F9718" t="s">
        <v>1062</v>
      </c>
      <c r="G9718" t="s">
        <v>1056</v>
      </c>
      <c r="H9718">
        <v>5.0070724487304696</v>
      </c>
    </row>
    <row r="9719" spans="1:8">
      <c r="A9719" t="s">
        <v>660</v>
      </c>
      <c r="B9719" t="s">
        <v>661</v>
      </c>
      <c r="C9719">
        <v>600000</v>
      </c>
      <c r="D9719">
        <v>156000</v>
      </c>
      <c r="F9719" t="s">
        <v>1078</v>
      </c>
      <c r="G9719">
        <v>2018</v>
      </c>
      <c r="H9719">
        <v>4.9225401878356898</v>
      </c>
    </row>
    <row r="9720" spans="1:8">
      <c r="A9720" t="s">
        <v>660</v>
      </c>
      <c r="B9720" t="s">
        <v>661</v>
      </c>
      <c r="C9720">
        <v>600000</v>
      </c>
      <c r="D9720">
        <v>156000</v>
      </c>
      <c r="F9720" t="s">
        <v>1078</v>
      </c>
      <c r="G9720" t="s">
        <v>1057</v>
      </c>
      <c r="H9720">
        <v>5.01</v>
      </c>
    </row>
    <row r="9721" spans="1:8">
      <c r="A9721" t="s">
        <v>660</v>
      </c>
      <c r="B9721" t="s">
        <v>661</v>
      </c>
      <c r="C9721">
        <v>600000</v>
      </c>
      <c r="D9721">
        <v>156000</v>
      </c>
      <c r="F9721" t="s">
        <v>1087</v>
      </c>
      <c r="G9721">
        <v>2018</v>
      </c>
      <c r="H9721">
        <v>13.829979896545399</v>
      </c>
    </row>
    <row r="9722" spans="1:8">
      <c r="A9722" t="s">
        <v>660</v>
      </c>
      <c r="B9722" t="s">
        <v>661</v>
      </c>
      <c r="C9722">
        <v>600000</v>
      </c>
      <c r="D9722">
        <v>156000</v>
      </c>
      <c r="F9722" t="s">
        <v>1087</v>
      </c>
      <c r="G9722" t="s">
        <v>1056</v>
      </c>
      <c r="H9722">
        <v>11.769499778747599</v>
      </c>
    </row>
    <row r="9723" spans="1:8">
      <c r="A9723" t="s">
        <v>660</v>
      </c>
      <c r="B9723" t="s">
        <v>661</v>
      </c>
      <c r="C9723">
        <v>600000</v>
      </c>
      <c r="D9723">
        <v>156000</v>
      </c>
      <c r="F9723" t="s">
        <v>1079</v>
      </c>
      <c r="G9723">
        <v>2018</v>
      </c>
      <c r="H9723">
        <v>10</v>
      </c>
    </row>
    <row r="9724" spans="1:8">
      <c r="A9724" t="s">
        <v>660</v>
      </c>
      <c r="B9724" t="s">
        <v>661</v>
      </c>
      <c r="C9724">
        <v>600000</v>
      </c>
      <c r="D9724">
        <v>156000</v>
      </c>
      <c r="F9724" t="s">
        <v>1079</v>
      </c>
      <c r="G9724">
        <v>2021</v>
      </c>
      <c r="H9724">
        <v>10.064999580383301</v>
      </c>
    </row>
    <row r="9725" spans="1:8">
      <c r="A9725" t="s">
        <v>660</v>
      </c>
      <c r="B9725" t="s">
        <v>661</v>
      </c>
      <c r="C9725">
        <v>600000</v>
      </c>
      <c r="D9725">
        <v>156000</v>
      </c>
      <c r="F9725" t="s">
        <v>1091</v>
      </c>
      <c r="G9725">
        <v>2020</v>
      </c>
      <c r="H9725">
        <v>98.204772949218807</v>
      </c>
    </row>
    <row r="9726" spans="1:8">
      <c r="A9726" t="s">
        <v>660</v>
      </c>
      <c r="B9726" t="s">
        <v>661</v>
      </c>
      <c r="C9726">
        <v>600000</v>
      </c>
      <c r="D9726">
        <v>156000</v>
      </c>
      <c r="F9726" t="s">
        <v>1080</v>
      </c>
      <c r="G9726">
        <v>2018</v>
      </c>
      <c r="H9726">
        <v>34</v>
      </c>
    </row>
    <row r="9727" spans="1:8">
      <c r="A9727" t="s">
        <v>660</v>
      </c>
      <c r="B9727" t="s">
        <v>661</v>
      </c>
      <c r="C9727">
        <v>600000</v>
      </c>
      <c r="D9727">
        <v>156000</v>
      </c>
      <c r="F9727" t="s">
        <v>1080</v>
      </c>
      <c r="G9727">
        <v>2022</v>
      </c>
      <c r="H9727">
        <v>34</v>
      </c>
    </row>
    <row r="9728" spans="1:8">
      <c r="A9728" t="s">
        <v>660</v>
      </c>
      <c r="B9728" t="s">
        <v>661</v>
      </c>
      <c r="C9728">
        <v>600000</v>
      </c>
      <c r="D9728">
        <v>156000</v>
      </c>
      <c r="F9728" t="s">
        <v>1081</v>
      </c>
      <c r="G9728">
        <v>2018</v>
      </c>
      <c r="H9728">
        <v>44</v>
      </c>
    </row>
    <row r="9729" spans="1:8">
      <c r="A9729" t="s">
        <v>660</v>
      </c>
      <c r="B9729" t="s">
        <v>661</v>
      </c>
      <c r="C9729">
        <v>600000</v>
      </c>
      <c r="D9729">
        <v>156000</v>
      </c>
      <c r="F9729" t="s">
        <v>1081</v>
      </c>
      <c r="G9729">
        <v>2022</v>
      </c>
      <c r="H9729">
        <v>45</v>
      </c>
    </row>
    <row r="9730" spans="1:8">
      <c r="A9730" t="s">
        <v>660</v>
      </c>
      <c r="B9730" t="s">
        <v>661</v>
      </c>
      <c r="C9730">
        <v>600000</v>
      </c>
      <c r="D9730">
        <v>156000</v>
      </c>
      <c r="F9730" t="s">
        <v>1067</v>
      </c>
      <c r="G9730">
        <v>2017</v>
      </c>
      <c r="H9730">
        <v>0.14000000000000001</v>
      </c>
    </row>
    <row r="9731" spans="1:8">
      <c r="A9731" t="s">
        <v>660</v>
      </c>
      <c r="B9731" t="s">
        <v>661</v>
      </c>
      <c r="C9731">
        <v>600000</v>
      </c>
      <c r="D9731">
        <v>156000</v>
      </c>
      <c r="F9731" t="s">
        <v>1067</v>
      </c>
      <c r="G9731">
        <v>2021</v>
      </c>
      <c r="H9731">
        <v>0.3749220073223114</v>
      </c>
    </row>
    <row r="9732" spans="1:8">
      <c r="A9732" t="s">
        <v>660</v>
      </c>
      <c r="B9732" t="s">
        <v>661</v>
      </c>
      <c r="C9732">
        <v>600000</v>
      </c>
      <c r="D9732">
        <v>156000</v>
      </c>
      <c r="F9732" t="s">
        <v>1068</v>
      </c>
      <c r="G9732">
        <v>2017</v>
      </c>
      <c r="H9732">
        <v>-0.62</v>
      </c>
    </row>
    <row r="9733" spans="1:8">
      <c r="A9733" t="s">
        <v>660</v>
      </c>
      <c r="B9733" t="s">
        <v>661</v>
      </c>
      <c r="C9733">
        <v>600000</v>
      </c>
      <c r="D9733">
        <v>156000</v>
      </c>
      <c r="F9733" t="s">
        <v>1068</v>
      </c>
      <c r="G9733">
        <v>2021</v>
      </c>
      <c r="H9733">
        <v>-0.64506703615188599</v>
      </c>
    </row>
    <row r="9734" spans="1:8">
      <c r="A9734" t="s">
        <v>660</v>
      </c>
      <c r="B9734" t="s">
        <v>661</v>
      </c>
      <c r="C9734">
        <v>600000</v>
      </c>
      <c r="D9734">
        <v>156000</v>
      </c>
      <c r="F9734" t="s">
        <v>1069</v>
      </c>
      <c r="G9734">
        <v>2017</v>
      </c>
      <c r="H9734">
        <v>-0.54</v>
      </c>
    </row>
    <row r="9735" spans="1:8">
      <c r="A9735" t="s">
        <v>660</v>
      </c>
      <c r="B9735" t="s">
        <v>661</v>
      </c>
      <c r="C9735">
        <v>600000</v>
      </c>
      <c r="D9735">
        <v>156000</v>
      </c>
      <c r="F9735" t="s">
        <v>1069</v>
      </c>
      <c r="G9735">
        <v>2021</v>
      </c>
      <c r="H9735">
        <v>-0.70495635271072388</v>
      </c>
    </row>
    <row r="9736" spans="1:8">
      <c r="A9736" t="s">
        <v>660</v>
      </c>
      <c r="B9736" t="s">
        <v>661</v>
      </c>
      <c r="C9736">
        <v>600000</v>
      </c>
      <c r="D9736">
        <v>156000</v>
      </c>
      <c r="F9736" t="s">
        <v>1070</v>
      </c>
      <c r="G9736">
        <v>2017</v>
      </c>
      <c r="H9736">
        <v>-0.15</v>
      </c>
    </row>
    <row r="9737" spans="1:8">
      <c r="A9737" t="s">
        <v>660</v>
      </c>
      <c r="B9737" t="s">
        <v>661</v>
      </c>
      <c r="C9737">
        <v>600000</v>
      </c>
      <c r="D9737">
        <v>156000</v>
      </c>
      <c r="F9737" t="s">
        <v>1070</v>
      </c>
      <c r="G9737">
        <v>2021</v>
      </c>
      <c r="H9737">
        <v>-0.10268057882785797</v>
      </c>
    </row>
    <row r="9738" spans="1:8">
      <c r="A9738" t="s">
        <v>660</v>
      </c>
      <c r="B9738" t="s">
        <v>661</v>
      </c>
      <c r="C9738">
        <v>600000</v>
      </c>
      <c r="D9738">
        <v>156000</v>
      </c>
      <c r="F9738" t="s">
        <v>1071</v>
      </c>
      <c r="G9738">
        <v>2017</v>
      </c>
      <c r="H9738">
        <v>-0.17</v>
      </c>
    </row>
    <row r="9739" spans="1:8">
      <c r="A9739" t="s">
        <v>660</v>
      </c>
      <c r="B9739" t="s">
        <v>661</v>
      </c>
      <c r="C9739">
        <v>600000</v>
      </c>
      <c r="D9739">
        <v>156000</v>
      </c>
      <c r="F9739" t="s">
        <v>1071</v>
      </c>
      <c r="G9739">
        <v>2021</v>
      </c>
      <c r="H9739">
        <v>-0.39651745557785034</v>
      </c>
    </row>
    <row r="9740" spans="1:8">
      <c r="A9740" t="s">
        <v>660</v>
      </c>
      <c r="B9740" t="s">
        <v>661</v>
      </c>
      <c r="C9740">
        <v>600000</v>
      </c>
      <c r="D9740">
        <v>156000</v>
      </c>
      <c r="F9740" t="s">
        <v>1082</v>
      </c>
      <c r="G9740">
        <v>2018</v>
      </c>
      <c r="H9740">
        <v>21.4</v>
      </c>
    </row>
    <row r="9741" spans="1:8">
      <c r="A9741" t="s">
        <v>660</v>
      </c>
      <c r="B9741" t="s">
        <v>661</v>
      </c>
      <c r="C9741">
        <v>600000</v>
      </c>
      <c r="D9741">
        <v>156000</v>
      </c>
      <c r="F9741" t="s">
        <v>1082</v>
      </c>
      <c r="G9741">
        <v>2022</v>
      </c>
      <c r="H9741">
        <v>45.8</v>
      </c>
    </row>
    <row r="9742" spans="1:8">
      <c r="A9742" t="s">
        <v>660</v>
      </c>
      <c r="B9742" t="s">
        <v>661</v>
      </c>
      <c r="C9742">
        <v>600000</v>
      </c>
      <c r="D9742">
        <v>156000</v>
      </c>
      <c r="F9742" t="s">
        <v>1083</v>
      </c>
      <c r="G9742">
        <v>2018</v>
      </c>
      <c r="H9742">
        <v>39.9</v>
      </c>
    </row>
    <row r="9743" spans="1:8">
      <c r="A9743" t="s">
        <v>660</v>
      </c>
      <c r="B9743" t="s">
        <v>661</v>
      </c>
      <c r="C9743">
        <v>600000</v>
      </c>
      <c r="D9743">
        <v>156000</v>
      </c>
      <c r="F9743" t="s">
        <v>1083</v>
      </c>
      <c r="G9743">
        <v>2022</v>
      </c>
      <c r="H9743">
        <v>37.6</v>
      </c>
    </row>
    <row r="9744" spans="1:8">
      <c r="A9744" t="s">
        <v>660</v>
      </c>
      <c r="B9744" t="s">
        <v>661</v>
      </c>
      <c r="C9744">
        <v>600000</v>
      </c>
      <c r="D9744">
        <v>156000</v>
      </c>
      <c r="F9744" t="s">
        <v>1072</v>
      </c>
      <c r="G9744">
        <v>2017</v>
      </c>
      <c r="H9744">
        <v>48.1</v>
      </c>
    </row>
    <row r="9745" spans="1:8">
      <c r="A9745" t="s">
        <v>660</v>
      </c>
      <c r="B9745" t="s">
        <v>661</v>
      </c>
      <c r="C9745">
        <v>600000</v>
      </c>
      <c r="D9745">
        <v>156000</v>
      </c>
      <c r="F9745" t="s">
        <v>1072</v>
      </c>
      <c r="G9745">
        <v>2022</v>
      </c>
      <c r="H9745">
        <v>48.1</v>
      </c>
    </row>
    <row r="9746" spans="1:8">
      <c r="A9746" t="s">
        <v>660</v>
      </c>
      <c r="B9746" t="s">
        <v>661</v>
      </c>
      <c r="C9746">
        <v>600000</v>
      </c>
      <c r="D9746">
        <v>156000</v>
      </c>
      <c r="F9746" t="s">
        <v>1084</v>
      </c>
      <c r="G9746">
        <v>2018</v>
      </c>
      <c r="H9746">
        <v>30</v>
      </c>
    </row>
    <row r="9747" spans="1:8">
      <c r="A9747" t="s">
        <v>660</v>
      </c>
      <c r="B9747" t="s">
        <v>661</v>
      </c>
      <c r="C9747">
        <v>600000</v>
      </c>
      <c r="D9747">
        <v>156000</v>
      </c>
      <c r="F9747" t="s">
        <v>1084</v>
      </c>
      <c r="G9747">
        <v>2022</v>
      </c>
      <c r="H9747">
        <v>30</v>
      </c>
    </row>
    <row r="9748" spans="1:8">
      <c r="A9748" t="s">
        <v>660</v>
      </c>
      <c r="B9748" t="s">
        <v>661</v>
      </c>
      <c r="C9748">
        <v>600000</v>
      </c>
      <c r="D9748">
        <v>156000</v>
      </c>
      <c r="F9748" t="s">
        <v>1085</v>
      </c>
      <c r="G9748">
        <v>2018</v>
      </c>
      <c r="H9748">
        <v>28.1</v>
      </c>
    </row>
    <row r="9749" spans="1:8">
      <c r="A9749" t="s">
        <v>660</v>
      </c>
      <c r="B9749" t="s">
        <v>661</v>
      </c>
      <c r="C9749">
        <v>600000</v>
      </c>
      <c r="D9749">
        <v>156000</v>
      </c>
      <c r="F9749" t="s">
        <v>1088</v>
      </c>
      <c r="G9749">
        <v>2019</v>
      </c>
      <c r="H9749">
        <v>4.5582537852725897</v>
      </c>
    </row>
    <row r="9750" spans="1:8">
      <c r="A9750" t="s">
        <v>660</v>
      </c>
      <c r="B9750" t="s">
        <v>661</v>
      </c>
      <c r="C9750">
        <v>600000</v>
      </c>
      <c r="D9750">
        <v>156000</v>
      </c>
      <c r="F9750" t="s">
        <v>1064</v>
      </c>
      <c r="G9750">
        <v>2015</v>
      </c>
      <c r="H9750">
        <v>0.61299999999999999</v>
      </c>
    </row>
    <row r="9751" spans="1:8">
      <c r="A9751" t="s">
        <v>660</v>
      </c>
      <c r="B9751" t="s">
        <v>661</v>
      </c>
      <c r="C9751">
        <v>600000</v>
      </c>
      <c r="D9751">
        <v>156000</v>
      </c>
      <c r="F9751" t="s">
        <v>1064</v>
      </c>
      <c r="G9751" t="s">
        <v>1056</v>
      </c>
      <c r="H9751">
        <v>0.58215878845757751</v>
      </c>
    </row>
    <row r="9752" spans="1:8">
      <c r="A9752" t="s">
        <v>660</v>
      </c>
      <c r="B9752" t="s">
        <v>661</v>
      </c>
      <c r="C9752">
        <v>600000</v>
      </c>
      <c r="D9752">
        <v>156000</v>
      </c>
      <c r="F9752" t="s">
        <v>1073</v>
      </c>
      <c r="G9752">
        <v>2017</v>
      </c>
      <c r="H9752">
        <v>25.5</v>
      </c>
    </row>
    <row r="9753" spans="1:8">
      <c r="A9753" t="s">
        <v>660</v>
      </c>
      <c r="B9753" t="s">
        <v>661</v>
      </c>
      <c r="C9753">
        <v>600000</v>
      </c>
      <c r="D9753">
        <v>156000</v>
      </c>
      <c r="F9753" t="s">
        <v>1073</v>
      </c>
      <c r="G9753">
        <v>2018</v>
      </c>
      <c r="H9753">
        <v>25.490196078431399</v>
      </c>
    </row>
    <row r="9754" spans="1:8">
      <c r="A9754" t="s">
        <v>660</v>
      </c>
      <c r="B9754" t="s">
        <v>661</v>
      </c>
      <c r="C9754">
        <v>600000</v>
      </c>
      <c r="D9754">
        <v>156000</v>
      </c>
      <c r="F9754" t="s">
        <v>1073</v>
      </c>
      <c r="G9754">
        <v>2021</v>
      </c>
      <c r="H9754">
        <v>29.411764705882401</v>
      </c>
    </row>
    <row r="9755" spans="1:8">
      <c r="A9755" t="s">
        <v>662</v>
      </c>
      <c r="B9755" t="s">
        <v>663</v>
      </c>
      <c r="C9755">
        <v>10000000</v>
      </c>
      <c r="D9755">
        <v>410335</v>
      </c>
      <c r="E9755">
        <v>24.9</v>
      </c>
      <c r="F9755" t="s">
        <v>1065</v>
      </c>
      <c r="G9755">
        <v>2016</v>
      </c>
      <c r="H9755">
        <v>28</v>
      </c>
    </row>
    <row r="9756" spans="1:8">
      <c r="A9756" t="s">
        <v>662</v>
      </c>
      <c r="B9756" t="s">
        <v>663</v>
      </c>
      <c r="C9756">
        <v>10000000</v>
      </c>
      <c r="D9756">
        <v>410335</v>
      </c>
      <c r="E9756">
        <v>24.9</v>
      </c>
      <c r="F9756" t="s">
        <v>1065</v>
      </c>
      <c r="G9756">
        <v>2019</v>
      </c>
      <c r="H9756">
        <v>50.5</v>
      </c>
    </row>
    <row r="9757" spans="1:8">
      <c r="A9757" t="s">
        <v>662</v>
      </c>
      <c r="B9757" t="s">
        <v>663</v>
      </c>
      <c r="C9757">
        <v>10000000</v>
      </c>
      <c r="D9757">
        <v>410335</v>
      </c>
      <c r="E9757">
        <v>24.9</v>
      </c>
      <c r="F9757" t="s">
        <v>1066</v>
      </c>
      <c r="G9757">
        <v>2017</v>
      </c>
      <c r="H9757">
        <v>0.93300000000000005</v>
      </c>
    </row>
    <row r="9758" spans="1:8">
      <c r="A9758" t="s">
        <v>662</v>
      </c>
      <c r="B9758" t="s">
        <v>663</v>
      </c>
      <c r="C9758">
        <v>10000000</v>
      </c>
      <c r="D9758">
        <v>410335</v>
      </c>
      <c r="E9758">
        <v>24.9</v>
      </c>
      <c r="F9758" t="s">
        <v>1066</v>
      </c>
      <c r="G9758">
        <v>2021</v>
      </c>
      <c r="H9758">
        <v>0.94699999999999995</v>
      </c>
    </row>
    <row r="9759" spans="1:8">
      <c r="A9759" t="s">
        <v>662</v>
      </c>
      <c r="B9759" t="s">
        <v>663</v>
      </c>
      <c r="C9759">
        <v>10000000</v>
      </c>
      <c r="D9759">
        <v>410335</v>
      </c>
      <c r="E9759">
        <v>24.9</v>
      </c>
      <c r="F9759" t="s">
        <v>1086</v>
      </c>
      <c r="G9759">
        <v>2018</v>
      </c>
      <c r="H9759">
        <v>81.900000000000006</v>
      </c>
    </row>
    <row r="9760" spans="1:8">
      <c r="A9760" t="s">
        <v>662</v>
      </c>
      <c r="B9760" t="s">
        <v>663</v>
      </c>
      <c r="C9760">
        <v>10000000</v>
      </c>
      <c r="D9760">
        <v>410335</v>
      </c>
      <c r="E9760">
        <v>24.9</v>
      </c>
      <c r="F9760" t="s">
        <v>1074</v>
      </c>
      <c r="G9760">
        <v>2018</v>
      </c>
      <c r="H9760">
        <v>4.0999999999999996</v>
      </c>
    </row>
    <row r="9761" spans="1:8">
      <c r="A9761" t="s">
        <v>662</v>
      </c>
      <c r="B9761" t="s">
        <v>663</v>
      </c>
      <c r="C9761">
        <v>10000000</v>
      </c>
      <c r="D9761">
        <v>410335</v>
      </c>
      <c r="E9761">
        <v>24.9</v>
      </c>
      <c r="F9761" t="s">
        <v>1074</v>
      </c>
      <c r="G9761" t="s">
        <v>1056</v>
      </c>
      <c r="H9761">
        <v>4.8006115819328299</v>
      </c>
    </row>
    <row r="9762" spans="1:8">
      <c r="A9762" t="s">
        <v>662</v>
      </c>
      <c r="B9762" t="s">
        <v>663</v>
      </c>
      <c r="C9762">
        <v>10000000</v>
      </c>
      <c r="D9762">
        <v>410335</v>
      </c>
      <c r="E9762">
        <v>24.9</v>
      </c>
      <c r="F9762" t="s">
        <v>1075</v>
      </c>
      <c r="G9762">
        <v>2018</v>
      </c>
      <c r="H9762">
        <v>532.665253199002</v>
      </c>
    </row>
    <row r="9763" spans="1:8">
      <c r="A9763" t="s">
        <v>662</v>
      </c>
      <c r="B9763" t="s">
        <v>663</v>
      </c>
      <c r="C9763">
        <v>10000000</v>
      </c>
      <c r="D9763">
        <v>410335</v>
      </c>
      <c r="E9763">
        <v>24.9</v>
      </c>
      <c r="F9763" t="s">
        <v>1075</v>
      </c>
      <c r="G9763">
        <v>2019</v>
      </c>
      <c r="H9763">
        <v>543.24502847922702</v>
      </c>
    </row>
    <row r="9764" spans="1:8">
      <c r="A9764" t="s">
        <v>662</v>
      </c>
      <c r="B9764" t="s">
        <v>663</v>
      </c>
      <c r="C9764">
        <v>10000000</v>
      </c>
      <c r="D9764">
        <v>410335</v>
      </c>
      <c r="E9764">
        <v>24.9</v>
      </c>
      <c r="F9764" t="s">
        <v>1075</v>
      </c>
      <c r="G9764">
        <v>2020</v>
      </c>
      <c r="H9764">
        <v>527.25090657201702</v>
      </c>
    </row>
    <row r="9765" spans="1:8">
      <c r="A9765" t="s">
        <v>662</v>
      </c>
      <c r="B9765" t="s">
        <v>663</v>
      </c>
      <c r="C9765">
        <v>10000000</v>
      </c>
      <c r="D9765">
        <v>410335</v>
      </c>
      <c r="E9765">
        <v>24.9</v>
      </c>
      <c r="F9765" t="s">
        <v>1075</v>
      </c>
      <c r="G9765">
        <v>2021</v>
      </c>
      <c r="H9765">
        <v>552.56217465875898</v>
      </c>
    </row>
    <row r="9766" spans="1:8">
      <c r="A9766" t="s">
        <v>662</v>
      </c>
      <c r="B9766" t="s">
        <v>663</v>
      </c>
      <c r="C9766">
        <v>10000000</v>
      </c>
      <c r="D9766">
        <v>410335</v>
      </c>
      <c r="E9766">
        <v>24.9</v>
      </c>
      <c r="F9766" t="s">
        <v>1076</v>
      </c>
      <c r="G9766">
        <v>2018</v>
      </c>
      <c r="H9766">
        <v>53521.630642828801</v>
      </c>
    </row>
    <row r="9767" spans="1:8">
      <c r="A9767" t="s">
        <v>662</v>
      </c>
      <c r="B9767" t="s">
        <v>663</v>
      </c>
      <c r="C9767">
        <v>10000000</v>
      </c>
      <c r="D9767">
        <v>410335</v>
      </c>
      <c r="E9767">
        <v>24.9</v>
      </c>
      <c r="F9767" t="s">
        <v>1076</v>
      </c>
      <c r="G9767">
        <v>2019</v>
      </c>
      <c r="H9767">
        <v>54598.780354148403</v>
      </c>
    </row>
    <row r="9768" spans="1:8">
      <c r="A9768" t="s">
        <v>662</v>
      </c>
      <c r="B9768" t="s">
        <v>663</v>
      </c>
      <c r="C9768">
        <v>10000000</v>
      </c>
      <c r="D9768">
        <v>410335</v>
      </c>
      <c r="E9768">
        <v>24.9</v>
      </c>
      <c r="F9768" t="s">
        <v>1076</v>
      </c>
      <c r="G9768">
        <v>2020</v>
      </c>
      <c r="H9768">
        <v>55064.8850101551</v>
      </c>
    </row>
    <row r="9769" spans="1:8">
      <c r="A9769" t="s">
        <v>662</v>
      </c>
      <c r="B9769" t="s">
        <v>663</v>
      </c>
      <c r="C9769">
        <v>10000000</v>
      </c>
      <c r="D9769">
        <v>410335</v>
      </c>
      <c r="E9769">
        <v>24.9</v>
      </c>
      <c r="F9769" t="s">
        <v>1076</v>
      </c>
      <c r="G9769">
        <v>2021</v>
      </c>
      <c r="H9769">
        <v>59323.964611532399</v>
      </c>
    </row>
    <row r="9770" spans="1:8">
      <c r="A9770" t="s">
        <v>662</v>
      </c>
      <c r="B9770" t="s">
        <v>663</v>
      </c>
      <c r="C9770">
        <v>10000000</v>
      </c>
      <c r="D9770">
        <v>410335</v>
      </c>
      <c r="E9770">
        <v>24.9</v>
      </c>
      <c r="F9770" t="s">
        <v>1077</v>
      </c>
      <c r="G9770">
        <v>2018</v>
      </c>
      <c r="H9770">
        <v>1.9500228456998301</v>
      </c>
    </row>
    <row r="9771" spans="1:8">
      <c r="A9771" t="s">
        <v>662</v>
      </c>
      <c r="B9771" t="s">
        <v>663</v>
      </c>
      <c r="C9771">
        <v>10000000</v>
      </c>
      <c r="D9771">
        <v>410335</v>
      </c>
      <c r="E9771">
        <v>24.9</v>
      </c>
      <c r="F9771" t="s">
        <v>1077</v>
      </c>
      <c r="G9771" t="s">
        <v>1057</v>
      </c>
      <c r="H9771">
        <v>4.8006115819328299</v>
      </c>
    </row>
    <row r="9772" spans="1:8">
      <c r="A9772" t="s">
        <v>662</v>
      </c>
      <c r="B9772" t="s">
        <v>663</v>
      </c>
      <c r="C9772">
        <v>10000000</v>
      </c>
      <c r="D9772">
        <v>410335</v>
      </c>
      <c r="E9772">
        <v>24.9</v>
      </c>
      <c r="F9772" t="s">
        <v>1061</v>
      </c>
      <c r="G9772">
        <v>2014</v>
      </c>
      <c r="H9772">
        <v>7.57372999191284</v>
      </c>
    </row>
    <row r="9773" spans="1:8">
      <c r="A9773" t="s">
        <v>662</v>
      </c>
      <c r="B9773" t="s">
        <v>663</v>
      </c>
      <c r="C9773">
        <v>10000000</v>
      </c>
      <c r="D9773">
        <v>410335</v>
      </c>
      <c r="E9773">
        <v>24.9</v>
      </c>
      <c r="F9773" t="s">
        <v>1061</v>
      </c>
      <c r="G9773">
        <v>2015</v>
      </c>
      <c r="H9773">
        <v>7.4439001083373997</v>
      </c>
    </row>
    <row r="9774" spans="1:8">
      <c r="A9774" t="s">
        <v>662</v>
      </c>
      <c r="B9774" t="s">
        <v>663</v>
      </c>
      <c r="C9774">
        <v>10000000</v>
      </c>
      <c r="D9774">
        <v>410335</v>
      </c>
      <c r="E9774">
        <v>24.9</v>
      </c>
      <c r="F9774" t="s">
        <v>1061</v>
      </c>
      <c r="G9774">
        <v>2016</v>
      </c>
      <c r="H9774">
        <v>7.6186199188232404</v>
      </c>
    </row>
    <row r="9775" spans="1:8">
      <c r="A9775" t="s">
        <v>662</v>
      </c>
      <c r="B9775" t="s">
        <v>663</v>
      </c>
      <c r="C9775">
        <v>10000000</v>
      </c>
      <c r="D9775">
        <v>410335</v>
      </c>
      <c r="E9775">
        <v>24.9</v>
      </c>
      <c r="F9775" t="s">
        <v>1061</v>
      </c>
      <c r="G9775">
        <v>2017</v>
      </c>
      <c r="H9775">
        <v>7.56883001327515</v>
      </c>
    </row>
    <row r="9776" spans="1:8">
      <c r="A9776" t="s">
        <v>662</v>
      </c>
      <c r="B9776" t="s">
        <v>663</v>
      </c>
      <c r="C9776">
        <v>10000000</v>
      </c>
      <c r="D9776">
        <v>410335</v>
      </c>
      <c r="E9776">
        <v>24.9</v>
      </c>
      <c r="F9776" t="s">
        <v>1061</v>
      </c>
      <c r="G9776">
        <v>2018</v>
      </c>
      <c r="H9776">
        <v>7.6408400535583496</v>
      </c>
    </row>
    <row r="9777" spans="1:8">
      <c r="A9777" t="s">
        <v>662</v>
      </c>
      <c r="B9777" t="s">
        <v>663</v>
      </c>
      <c r="C9777">
        <v>10000000</v>
      </c>
      <c r="D9777">
        <v>410335</v>
      </c>
      <c r="E9777">
        <v>24.9</v>
      </c>
      <c r="F9777" t="s">
        <v>1061</v>
      </c>
      <c r="G9777" t="s">
        <v>1057</v>
      </c>
      <c r="H9777">
        <v>7.6408400535583496</v>
      </c>
    </row>
    <row r="9778" spans="1:8">
      <c r="A9778" t="s">
        <v>662</v>
      </c>
      <c r="B9778" t="s">
        <v>663</v>
      </c>
      <c r="C9778">
        <v>10000000</v>
      </c>
      <c r="D9778">
        <v>410335</v>
      </c>
      <c r="E9778">
        <v>24.9</v>
      </c>
      <c r="F9778" t="s">
        <v>1063</v>
      </c>
      <c r="G9778">
        <v>2015</v>
      </c>
      <c r="H9778">
        <v>5299</v>
      </c>
    </row>
    <row r="9779" spans="1:8">
      <c r="A9779" t="s">
        <v>662</v>
      </c>
      <c r="B9779" t="s">
        <v>663</v>
      </c>
      <c r="C9779">
        <v>10000000</v>
      </c>
      <c r="D9779">
        <v>410335</v>
      </c>
      <c r="E9779">
        <v>24.9</v>
      </c>
      <c r="F9779" t="s">
        <v>1063</v>
      </c>
      <c r="G9779">
        <v>2018</v>
      </c>
      <c r="H9779">
        <v>6005.0659179699996</v>
      </c>
    </row>
    <row r="9780" spans="1:8">
      <c r="A9780" t="s">
        <v>662</v>
      </c>
      <c r="B9780" t="s">
        <v>663</v>
      </c>
      <c r="C9780">
        <v>10000000</v>
      </c>
      <c r="D9780">
        <v>410335</v>
      </c>
      <c r="E9780">
        <v>24.9</v>
      </c>
      <c r="F9780" t="s">
        <v>1063</v>
      </c>
      <c r="G9780">
        <v>2019</v>
      </c>
      <c r="H9780">
        <v>5671.3857421900002</v>
      </c>
    </row>
    <row r="9781" spans="1:8">
      <c r="A9781" t="s">
        <v>662</v>
      </c>
      <c r="B9781" t="s">
        <v>663</v>
      </c>
      <c r="C9781">
        <v>10000000</v>
      </c>
      <c r="D9781">
        <v>410335</v>
      </c>
      <c r="E9781">
        <v>24.9</v>
      </c>
      <c r="F9781" t="s">
        <v>1090</v>
      </c>
      <c r="G9781">
        <v>2020</v>
      </c>
      <c r="H9781">
        <v>37.4</v>
      </c>
    </row>
    <row r="9782" spans="1:8">
      <c r="A9782" t="s">
        <v>662</v>
      </c>
      <c r="B9782" t="s">
        <v>663</v>
      </c>
      <c r="C9782">
        <v>10000000</v>
      </c>
      <c r="D9782">
        <v>410335</v>
      </c>
      <c r="E9782">
        <v>24.9</v>
      </c>
      <c r="F9782" t="s">
        <v>1092</v>
      </c>
      <c r="G9782" t="s">
        <v>1058</v>
      </c>
      <c r="H9782">
        <v>4</v>
      </c>
    </row>
    <row r="9783" spans="1:8">
      <c r="A9783" t="s">
        <v>662</v>
      </c>
      <c r="B9783" t="s">
        <v>663</v>
      </c>
      <c r="C9783">
        <v>10000000</v>
      </c>
      <c r="D9783">
        <v>410335</v>
      </c>
      <c r="E9783">
        <v>24.9</v>
      </c>
      <c r="F9783" t="s">
        <v>1062</v>
      </c>
      <c r="G9783">
        <v>2014</v>
      </c>
      <c r="H9783">
        <v>7.6812500950000002</v>
      </c>
    </row>
    <row r="9784" spans="1:8">
      <c r="A9784" t="s">
        <v>662</v>
      </c>
      <c r="B9784" t="s">
        <v>663</v>
      </c>
      <c r="C9784">
        <v>10000000</v>
      </c>
      <c r="D9784">
        <v>410335</v>
      </c>
      <c r="E9784">
        <v>24.9</v>
      </c>
      <c r="F9784" t="s">
        <v>1062</v>
      </c>
      <c r="G9784">
        <v>2018</v>
      </c>
      <c r="H9784">
        <v>7.6408400535583496</v>
      </c>
    </row>
    <row r="9785" spans="1:8">
      <c r="A9785" t="s">
        <v>662</v>
      </c>
      <c r="B9785" t="s">
        <v>663</v>
      </c>
      <c r="C9785">
        <v>10000000</v>
      </c>
      <c r="D9785">
        <v>410335</v>
      </c>
      <c r="E9785">
        <v>24.9</v>
      </c>
      <c r="F9785" t="s">
        <v>1078</v>
      </c>
      <c r="G9785">
        <v>2018</v>
      </c>
      <c r="H9785">
        <v>7.6408400535583496</v>
      </c>
    </row>
    <row r="9786" spans="1:8">
      <c r="A9786" t="s">
        <v>662</v>
      </c>
      <c r="B9786" t="s">
        <v>663</v>
      </c>
      <c r="C9786">
        <v>10000000</v>
      </c>
      <c r="D9786">
        <v>410335</v>
      </c>
      <c r="E9786">
        <v>24.9</v>
      </c>
      <c r="F9786" t="s">
        <v>1087</v>
      </c>
      <c r="G9786">
        <v>2018</v>
      </c>
      <c r="H9786">
        <v>0.128470003604889</v>
      </c>
    </row>
    <row r="9787" spans="1:8">
      <c r="A9787" t="s">
        <v>662</v>
      </c>
      <c r="B9787" t="s">
        <v>663</v>
      </c>
      <c r="C9787">
        <v>10000000</v>
      </c>
      <c r="D9787">
        <v>410335</v>
      </c>
      <c r="E9787">
        <v>24.9</v>
      </c>
      <c r="F9787" t="s">
        <v>1087</v>
      </c>
      <c r="G9787" t="s">
        <v>1056</v>
      </c>
      <c r="H9787">
        <v>0.124930001795292</v>
      </c>
    </row>
    <row r="9788" spans="1:8">
      <c r="A9788" t="s">
        <v>662</v>
      </c>
      <c r="B9788" t="s">
        <v>663</v>
      </c>
      <c r="C9788">
        <v>10000000</v>
      </c>
      <c r="D9788">
        <v>410335</v>
      </c>
      <c r="E9788">
        <v>24.9</v>
      </c>
      <c r="F9788" t="s">
        <v>1079</v>
      </c>
      <c r="G9788">
        <v>2018</v>
      </c>
      <c r="H9788">
        <v>7.1</v>
      </c>
    </row>
    <row r="9789" spans="1:8">
      <c r="A9789" t="s">
        <v>662</v>
      </c>
      <c r="B9789" t="s">
        <v>663</v>
      </c>
      <c r="C9789">
        <v>10000000</v>
      </c>
      <c r="D9789">
        <v>410335</v>
      </c>
      <c r="E9789">
        <v>24.9</v>
      </c>
      <c r="F9789" t="s">
        <v>1079</v>
      </c>
      <c r="G9789">
        <v>2021</v>
      </c>
      <c r="H9789">
        <v>8.6610002517700195</v>
      </c>
    </row>
    <row r="9790" spans="1:8">
      <c r="A9790" t="s">
        <v>662</v>
      </c>
      <c r="B9790" t="s">
        <v>663</v>
      </c>
      <c r="C9790">
        <v>10000000</v>
      </c>
      <c r="D9790">
        <v>410335</v>
      </c>
      <c r="E9790">
        <v>24.9</v>
      </c>
      <c r="F9790" t="s">
        <v>1093</v>
      </c>
      <c r="G9790" t="s">
        <v>1056</v>
      </c>
      <c r="H9790">
        <v>0.2</v>
      </c>
    </row>
    <row r="9791" spans="1:8">
      <c r="A9791" t="s">
        <v>662</v>
      </c>
      <c r="B9791" t="s">
        <v>663</v>
      </c>
      <c r="C9791">
        <v>10000000</v>
      </c>
      <c r="D9791">
        <v>410335</v>
      </c>
      <c r="E9791">
        <v>24.9</v>
      </c>
      <c r="F9791" t="s">
        <v>1091</v>
      </c>
      <c r="G9791">
        <v>2020</v>
      </c>
      <c r="H9791">
        <v>100</v>
      </c>
    </row>
    <row r="9792" spans="1:8">
      <c r="A9792" t="s">
        <v>662</v>
      </c>
      <c r="B9792" t="s">
        <v>663</v>
      </c>
      <c r="C9792">
        <v>10000000</v>
      </c>
      <c r="D9792">
        <v>410335</v>
      </c>
      <c r="E9792">
        <v>24.9</v>
      </c>
      <c r="F9792" t="s">
        <v>1080</v>
      </c>
      <c r="G9792">
        <v>2018</v>
      </c>
      <c r="H9792">
        <v>40</v>
      </c>
    </row>
    <row r="9793" spans="1:8">
      <c r="A9793" t="s">
        <v>662</v>
      </c>
      <c r="B9793" t="s">
        <v>663</v>
      </c>
      <c r="C9793">
        <v>10000000</v>
      </c>
      <c r="D9793">
        <v>410335</v>
      </c>
      <c r="E9793">
        <v>24.9</v>
      </c>
      <c r="F9793" t="s">
        <v>1080</v>
      </c>
      <c r="G9793">
        <v>2022</v>
      </c>
      <c r="H9793">
        <v>40</v>
      </c>
    </row>
    <row r="9794" spans="1:8">
      <c r="A9794" t="s">
        <v>662</v>
      </c>
      <c r="B9794" t="s">
        <v>663</v>
      </c>
      <c r="C9794">
        <v>10000000</v>
      </c>
      <c r="D9794">
        <v>410335</v>
      </c>
      <c r="E9794">
        <v>24.9</v>
      </c>
      <c r="F9794" t="s">
        <v>1081</v>
      </c>
      <c r="G9794">
        <v>2018</v>
      </c>
      <c r="H9794">
        <v>60</v>
      </c>
    </row>
    <row r="9795" spans="1:8">
      <c r="A9795" t="s">
        <v>662</v>
      </c>
      <c r="B9795" t="s">
        <v>663</v>
      </c>
      <c r="C9795">
        <v>10000000</v>
      </c>
      <c r="D9795">
        <v>410335</v>
      </c>
      <c r="E9795">
        <v>24.9</v>
      </c>
      <c r="F9795" t="s">
        <v>1081</v>
      </c>
      <c r="G9795">
        <v>2022</v>
      </c>
      <c r="H9795">
        <v>60</v>
      </c>
    </row>
    <row r="9796" spans="1:8">
      <c r="A9796" t="s">
        <v>662</v>
      </c>
      <c r="B9796" t="s">
        <v>663</v>
      </c>
      <c r="C9796">
        <v>10000000</v>
      </c>
      <c r="D9796">
        <v>410335</v>
      </c>
      <c r="E9796">
        <v>24.9</v>
      </c>
      <c r="F9796" t="s">
        <v>1067</v>
      </c>
      <c r="G9796">
        <v>2017</v>
      </c>
      <c r="H9796">
        <v>0.98</v>
      </c>
    </row>
    <row r="9797" spans="1:8">
      <c r="A9797" t="s">
        <v>662</v>
      </c>
      <c r="B9797" t="s">
        <v>663</v>
      </c>
      <c r="C9797">
        <v>10000000</v>
      </c>
      <c r="D9797">
        <v>410335</v>
      </c>
      <c r="E9797">
        <v>24.9</v>
      </c>
      <c r="F9797" t="s">
        <v>1067</v>
      </c>
      <c r="G9797">
        <v>2021</v>
      </c>
      <c r="H9797">
        <v>1.0340354442596436</v>
      </c>
    </row>
    <row r="9798" spans="1:8">
      <c r="A9798" t="s">
        <v>662</v>
      </c>
      <c r="B9798" t="s">
        <v>663</v>
      </c>
      <c r="C9798">
        <v>10000000</v>
      </c>
      <c r="D9798">
        <v>410335</v>
      </c>
      <c r="E9798">
        <v>24.9</v>
      </c>
      <c r="F9798" t="s">
        <v>1068</v>
      </c>
      <c r="G9798">
        <v>2017</v>
      </c>
      <c r="H9798">
        <v>1.84</v>
      </c>
    </row>
    <row r="9799" spans="1:8">
      <c r="A9799" t="s">
        <v>662</v>
      </c>
      <c r="B9799" t="s">
        <v>663</v>
      </c>
      <c r="C9799">
        <v>10000000</v>
      </c>
      <c r="D9799">
        <v>410335</v>
      </c>
      <c r="E9799">
        <v>24.9</v>
      </c>
      <c r="F9799" t="s">
        <v>1068</v>
      </c>
      <c r="G9799">
        <v>2021</v>
      </c>
      <c r="H9799">
        <v>1.6523367166519165</v>
      </c>
    </row>
    <row r="9800" spans="1:8">
      <c r="A9800" t="s">
        <v>662</v>
      </c>
      <c r="B9800" t="s">
        <v>663</v>
      </c>
      <c r="C9800">
        <v>10000000</v>
      </c>
      <c r="D9800">
        <v>410335</v>
      </c>
      <c r="E9800">
        <v>24.9</v>
      </c>
      <c r="F9800" t="s">
        <v>1069</v>
      </c>
      <c r="G9800">
        <v>2017</v>
      </c>
      <c r="H9800">
        <v>1.8</v>
      </c>
    </row>
    <row r="9801" spans="1:8">
      <c r="A9801" t="s">
        <v>662</v>
      </c>
      <c r="B9801" t="s">
        <v>663</v>
      </c>
      <c r="C9801">
        <v>10000000</v>
      </c>
      <c r="D9801">
        <v>410335</v>
      </c>
      <c r="E9801">
        <v>24.9</v>
      </c>
      <c r="F9801" t="s">
        <v>1069</v>
      </c>
      <c r="G9801">
        <v>2021</v>
      </c>
      <c r="H9801">
        <v>1.7525709867477417</v>
      </c>
    </row>
    <row r="9802" spans="1:8">
      <c r="A9802" t="s">
        <v>662</v>
      </c>
      <c r="B9802" t="s">
        <v>663</v>
      </c>
      <c r="C9802">
        <v>10000000</v>
      </c>
      <c r="D9802">
        <v>410335</v>
      </c>
      <c r="E9802">
        <v>24.9</v>
      </c>
      <c r="F9802" t="s">
        <v>1070</v>
      </c>
      <c r="G9802">
        <v>2017</v>
      </c>
      <c r="H9802">
        <v>1.94</v>
      </c>
    </row>
    <row r="9803" spans="1:8">
      <c r="A9803" t="s">
        <v>662</v>
      </c>
      <c r="B9803" t="s">
        <v>663</v>
      </c>
      <c r="C9803">
        <v>10000000</v>
      </c>
      <c r="D9803">
        <v>410335</v>
      </c>
      <c r="E9803">
        <v>24.9</v>
      </c>
      <c r="F9803" t="s">
        <v>1070</v>
      </c>
      <c r="G9803">
        <v>2021</v>
      </c>
      <c r="H9803">
        <v>1.733830451965332</v>
      </c>
    </row>
    <row r="9804" spans="1:8">
      <c r="A9804" t="s">
        <v>662</v>
      </c>
      <c r="B9804" t="s">
        <v>663</v>
      </c>
      <c r="C9804">
        <v>10000000</v>
      </c>
      <c r="D9804">
        <v>410335</v>
      </c>
      <c r="E9804">
        <v>24.9</v>
      </c>
      <c r="F9804" t="s">
        <v>1071</v>
      </c>
      <c r="G9804">
        <v>2017</v>
      </c>
      <c r="H9804">
        <v>2.14</v>
      </c>
    </row>
    <row r="9805" spans="1:8">
      <c r="A9805" t="s">
        <v>662</v>
      </c>
      <c r="B9805" t="s">
        <v>663</v>
      </c>
      <c r="C9805">
        <v>10000000</v>
      </c>
      <c r="D9805">
        <v>410335</v>
      </c>
      <c r="E9805">
        <v>24.9</v>
      </c>
      <c r="F9805" t="s">
        <v>1071</v>
      </c>
      <c r="G9805">
        <v>2021</v>
      </c>
      <c r="H9805">
        <v>2.1303448677062988</v>
      </c>
    </row>
    <row r="9806" spans="1:8">
      <c r="A9806" t="s">
        <v>662</v>
      </c>
      <c r="B9806" t="s">
        <v>663</v>
      </c>
      <c r="C9806">
        <v>10000000</v>
      </c>
      <c r="D9806">
        <v>410335</v>
      </c>
      <c r="E9806">
        <v>24.9</v>
      </c>
      <c r="F9806" t="s">
        <v>1082</v>
      </c>
      <c r="G9806">
        <v>2018</v>
      </c>
      <c r="H9806">
        <v>88.2</v>
      </c>
    </row>
    <row r="9807" spans="1:8">
      <c r="A9807" t="s">
        <v>662</v>
      </c>
      <c r="B9807" t="s">
        <v>663</v>
      </c>
      <c r="C9807">
        <v>10000000</v>
      </c>
      <c r="D9807">
        <v>410335</v>
      </c>
      <c r="E9807">
        <v>24.9</v>
      </c>
      <c r="F9807" t="s">
        <v>1082</v>
      </c>
      <c r="G9807">
        <v>2022</v>
      </c>
      <c r="H9807">
        <v>97.1</v>
      </c>
    </row>
    <row r="9808" spans="1:8">
      <c r="A9808" t="s">
        <v>662</v>
      </c>
      <c r="B9808" t="s">
        <v>663</v>
      </c>
      <c r="C9808">
        <v>10000000</v>
      </c>
      <c r="D9808">
        <v>410335</v>
      </c>
      <c r="E9808">
        <v>24.9</v>
      </c>
      <c r="F9808" t="s">
        <v>1083</v>
      </c>
      <c r="G9808">
        <v>2018</v>
      </c>
      <c r="H9808">
        <v>92.9</v>
      </c>
    </row>
    <row r="9809" spans="1:8">
      <c r="A9809" t="s">
        <v>662</v>
      </c>
      <c r="B9809" t="s">
        <v>663</v>
      </c>
      <c r="C9809">
        <v>10000000</v>
      </c>
      <c r="D9809">
        <v>410335</v>
      </c>
      <c r="E9809">
        <v>24.9</v>
      </c>
      <c r="F9809" t="s">
        <v>1083</v>
      </c>
      <c r="G9809">
        <v>2022</v>
      </c>
      <c r="H9809">
        <v>95.7</v>
      </c>
    </row>
    <row r="9810" spans="1:8">
      <c r="A9810" t="s">
        <v>662</v>
      </c>
      <c r="B9810" t="s">
        <v>663</v>
      </c>
      <c r="C9810">
        <v>10000000</v>
      </c>
      <c r="D9810">
        <v>410335</v>
      </c>
      <c r="E9810">
        <v>24.9</v>
      </c>
      <c r="F9810" t="s">
        <v>1072</v>
      </c>
      <c r="G9810">
        <v>2017</v>
      </c>
      <c r="H9810">
        <v>76.3</v>
      </c>
    </row>
    <row r="9811" spans="1:8">
      <c r="A9811" t="s">
        <v>662</v>
      </c>
      <c r="B9811" t="s">
        <v>663</v>
      </c>
      <c r="C9811">
        <v>10000000</v>
      </c>
      <c r="D9811">
        <v>410335</v>
      </c>
      <c r="E9811">
        <v>24.9</v>
      </c>
      <c r="F9811" t="s">
        <v>1072</v>
      </c>
      <c r="G9811">
        <v>2022</v>
      </c>
      <c r="H9811">
        <v>77.900000000000006</v>
      </c>
    </row>
    <row r="9812" spans="1:8">
      <c r="A9812" t="s">
        <v>662</v>
      </c>
      <c r="B9812" t="s">
        <v>663</v>
      </c>
      <c r="C9812">
        <v>10000000</v>
      </c>
      <c r="D9812">
        <v>410335</v>
      </c>
      <c r="E9812">
        <v>24.9</v>
      </c>
      <c r="F9812" t="s">
        <v>1084</v>
      </c>
      <c r="G9812">
        <v>2018</v>
      </c>
      <c r="H9812">
        <v>80</v>
      </c>
    </row>
    <row r="9813" spans="1:8">
      <c r="A9813" t="s">
        <v>662</v>
      </c>
      <c r="B9813" t="s">
        <v>663</v>
      </c>
      <c r="C9813">
        <v>10000000</v>
      </c>
      <c r="D9813">
        <v>410335</v>
      </c>
      <c r="E9813">
        <v>24.9</v>
      </c>
      <c r="F9813" t="s">
        <v>1084</v>
      </c>
      <c r="G9813">
        <v>2022</v>
      </c>
      <c r="H9813">
        <v>80</v>
      </c>
    </row>
    <row r="9814" spans="1:8">
      <c r="A9814" t="s">
        <v>662</v>
      </c>
      <c r="B9814" t="s">
        <v>663</v>
      </c>
      <c r="C9814">
        <v>10000000</v>
      </c>
      <c r="D9814">
        <v>410335</v>
      </c>
      <c r="E9814">
        <v>24.9</v>
      </c>
      <c r="F9814" t="s">
        <v>1085</v>
      </c>
      <c r="G9814">
        <v>2018</v>
      </c>
      <c r="H9814">
        <v>50.6</v>
      </c>
    </row>
    <row r="9815" spans="1:8">
      <c r="A9815" t="s">
        <v>662</v>
      </c>
      <c r="B9815" t="s">
        <v>663</v>
      </c>
      <c r="C9815">
        <v>10000000</v>
      </c>
      <c r="D9815">
        <v>410335</v>
      </c>
      <c r="E9815">
        <v>24.9</v>
      </c>
      <c r="F9815" t="s">
        <v>1088</v>
      </c>
      <c r="G9815">
        <v>2019</v>
      </c>
      <c r="H9815">
        <v>3.4050379189886999</v>
      </c>
    </row>
    <row r="9816" spans="1:8">
      <c r="A9816" t="s">
        <v>662</v>
      </c>
      <c r="B9816" t="s">
        <v>663</v>
      </c>
      <c r="C9816">
        <v>10000000</v>
      </c>
      <c r="D9816">
        <v>410335</v>
      </c>
      <c r="E9816">
        <v>24.9</v>
      </c>
      <c r="F9816" t="s">
        <v>1064</v>
      </c>
      <c r="G9816">
        <v>2015</v>
      </c>
      <c r="H9816">
        <v>0.64700000000000002</v>
      </c>
    </row>
    <row r="9817" spans="1:8">
      <c r="A9817" t="s">
        <v>662</v>
      </c>
      <c r="B9817" t="s">
        <v>663</v>
      </c>
      <c r="C9817">
        <v>10000000</v>
      </c>
      <c r="D9817">
        <v>410335</v>
      </c>
      <c r="E9817">
        <v>24.9</v>
      </c>
      <c r="F9817" t="s">
        <v>1064</v>
      </c>
      <c r="G9817" t="s">
        <v>1056</v>
      </c>
      <c r="H9817">
        <v>0.701209982354424</v>
      </c>
    </row>
    <row r="9818" spans="1:8">
      <c r="A9818" t="s">
        <v>662</v>
      </c>
      <c r="B9818" t="s">
        <v>663</v>
      </c>
      <c r="C9818">
        <v>10000000</v>
      </c>
      <c r="D9818">
        <v>410335</v>
      </c>
      <c r="E9818">
        <v>24.9</v>
      </c>
      <c r="F9818" t="s">
        <v>1073</v>
      </c>
      <c r="G9818">
        <v>2017</v>
      </c>
      <c r="H9818">
        <v>43.6</v>
      </c>
    </row>
    <row r="9819" spans="1:8">
      <c r="A9819" t="s">
        <v>662</v>
      </c>
      <c r="B9819" t="s">
        <v>663</v>
      </c>
      <c r="C9819">
        <v>10000000</v>
      </c>
      <c r="D9819">
        <v>410335</v>
      </c>
      <c r="E9819">
        <v>24.9</v>
      </c>
      <c r="F9819" t="s">
        <v>1073</v>
      </c>
      <c r="G9819">
        <v>2018</v>
      </c>
      <c r="H9819">
        <v>46.131805157593099</v>
      </c>
    </row>
    <row r="9820" spans="1:8">
      <c r="A9820" t="s">
        <v>662</v>
      </c>
      <c r="B9820" t="s">
        <v>663</v>
      </c>
      <c r="C9820">
        <v>10000000</v>
      </c>
      <c r="D9820">
        <v>410335</v>
      </c>
      <c r="E9820">
        <v>24.9</v>
      </c>
      <c r="F9820" t="s">
        <v>1073</v>
      </c>
      <c r="G9820">
        <v>2021</v>
      </c>
      <c r="H9820">
        <v>46.991404011461299</v>
      </c>
    </row>
    <row r="9821" spans="1:8">
      <c r="A9821" t="s">
        <v>662</v>
      </c>
      <c r="B9821" t="s">
        <v>663</v>
      </c>
      <c r="C9821">
        <v>10000000</v>
      </c>
      <c r="D9821">
        <v>410335</v>
      </c>
      <c r="E9821">
        <v>24.9</v>
      </c>
      <c r="F9821" t="s">
        <v>1089</v>
      </c>
      <c r="G9821">
        <v>2021</v>
      </c>
      <c r="H9821">
        <v>1.2768498154530881E-2</v>
      </c>
    </row>
    <row r="9822" spans="1:8">
      <c r="A9822" t="s">
        <v>662</v>
      </c>
      <c r="B9822" t="s">
        <v>663</v>
      </c>
      <c r="C9822">
        <v>10000000</v>
      </c>
      <c r="D9822">
        <v>410335</v>
      </c>
      <c r="E9822">
        <v>24.9</v>
      </c>
      <c r="F9822" t="s">
        <v>1089</v>
      </c>
      <c r="G9822">
        <v>2019</v>
      </c>
      <c r="H9822">
        <v>1.0999999999999999E-2</v>
      </c>
    </row>
    <row r="9823" spans="1:8">
      <c r="A9823" t="s">
        <v>664</v>
      </c>
      <c r="B9823" t="s">
        <v>665</v>
      </c>
      <c r="C9823">
        <v>8000000</v>
      </c>
      <c r="D9823">
        <v>39997</v>
      </c>
      <c r="E9823">
        <v>29.5</v>
      </c>
      <c r="F9823" t="s">
        <v>1065</v>
      </c>
      <c r="G9823">
        <v>2016</v>
      </c>
      <c r="H9823">
        <v>34.299999999999997</v>
      </c>
    </row>
    <row r="9824" spans="1:8">
      <c r="A9824" t="s">
        <v>664</v>
      </c>
      <c r="B9824" t="s">
        <v>665</v>
      </c>
      <c r="C9824">
        <v>8000000</v>
      </c>
      <c r="D9824">
        <v>39997</v>
      </c>
      <c r="E9824">
        <v>29.5</v>
      </c>
      <c r="F9824" t="s">
        <v>1065</v>
      </c>
      <c r="G9824">
        <v>2019</v>
      </c>
      <c r="H9824">
        <v>60.1</v>
      </c>
    </row>
    <row r="9825" spans="1:8">
      <c r="A9825" t="s">
        <v>664</v>
      </c>
      <c r="B9825" t="s">
        <v>665</v>
      </c>
      <c r="C9825">
        <v>8000000</v>
      </c>
      <c r="D9825">
        <v>39997</v>
      </c>
      <c r="E9825">
        <v>29.5</v>
      </c>
      <c r="F9825" t="s">
        <v>1066</v>
      </c>
      <c r="G9825">
        <v>2017</v>
      </c>
      <c r="H9825">
        <v>0.94399999999999995</v>
      </c>
    </row>
    <row r="9826" spans="1:8">
      <c r="A9826" t="s">
        <v>664</v>
      </c>
      <c r="B9826" t="s">
        <v>665</v>
      </c>
      <c r="C9826">
        <v>8000000</v>
      </c>
      <c r="D9826">
        <v>39997</v>
      </c>
      <c r="E9826">
        <v>29.5</v>
      </c>
      <c r="F9826" t="s">
        <v>1066</v>
      </c>
      <c r="G9826">
        <v>2021</v>
      </c>
      <c r="H9826">
        <v>0.96199999999999997</v>
      </c>
    </row>
    <row r="9827" spans="1:8">
      <c r="A9827" t="s">
        <v>664</v>
      </c>
      <c r="B9827" t="s">
        <v>665</v>
      </c>
      <c r="C9827">
        <v>8000000</v>
      </c>
      <c r="D9827">
        <v>39997</v>
      </c>
      <c r="E9827">
        <v>29.5</v>
      </c>
      <c r="F9827" t="s">
        <v>1086</v>
      </c>
      <c r="G9827">
        <v>2018</v>
      </c>
      <c r="H9827">
        <v>83.8</v>
      </c>
    </row>
    <row r="9828" spans="1:8">
      <c r="A9828" t="s">
        <v>664</v>
      </c>
      <c r="B9828" t="s">
        <v>665</v>
      </c>
      <c r="C9828">
        <v>8000000</v>
      </c>
      <c r="D9828">
        <v>39997</v>
      </c>
      <c r="E9828">
        <v>29.5</v>
      </c>
      <c r="F9828" t="s">
        <v>1074</v>
      </c>
      <c r="G9828">
        <v>2018</v>
      </c>
      <c r="H9828">
        <v>0.9</v>
      </c>
    </row>
    <row r="9829" spans="1:8">
      <c r="A9829" t="s">
        <v>664</v>
      </c>
      <c r="B9829" t="s">
        <v>665</v>
      </c>
      <c r="C9829">
        <v>8000000</v>
      </c>
      <c r="D9829">
        <v>39997</v>
      </c>
      <c r="E9829">
        <v>29.5</v>
      </c>
      <c r="F9829" t="s">
        <v>1074</v>
      </c>
      <c r="G9829" t="s">
        <v>1056</v>
      </c>
      <c r="H9829">
        <v>3.6921526298431102</v>
      </c>
    </row>
    <row r="9830" spans="1:8">
      <c r="A9830" t="s">
        <v>664</v>
      </c>
      <c r="B9830" t="s">
        <v>665</v>
      </c>
      <c r="C9830">
        <v>8000000</v>
      </c>
      <c r="D9830">
        <v>39997</v>
      </c>
      <c r="E9830">
        <v>29.5</v>
      </c>
      <c r="F9830" t="s">
        <v>1075</v>
      </c>
      <c r="G9830">
        <v>2018</v>
      </c>
      <c r="H9830">
        <v>601.08857118434491</v>
      </c>
    </row>
    <row r="9831" spans="1:8">
      <c r="A9831" t="s">
        <v>664</v>
      </c>
      <c r="B9831" t="s">
        <v>665</v>
      </c>
      <c r="C9831">
        <v>8000000</v>
      </c>
      <c r="D9831">
        <v>39997</v>
      </c>
      <c r="E9831">
        <v>29.5</v>
      </c>
      <c r="F9831" t="s">
        <v>1075</v>
      </c>
      <c r="G9831">
        <v>2019</v>
      </c>
      <c r="H9831">
        <v>608.36770693927406</v>
      </c>
    </row>
    <row r="9832" spans="1:8">
      <c r="A9832" t="s">
        <v>664</v>
      </c>
      <c r="B9832" t="s">
        <v>665</v>
      </c>
      <c r="C9832">
        <v>8000000</v>
      </c>
      <c r="D9832">
        <v>39997</v>
      </c>
      <c r="E9832">
        <v>29.5</v>
      </c>
      <c r="F9832" t="s">
        <v>1075</v>
      </c>
      <c r="G9832">
        <v>2020</v>
      </c>
      <c r="H9832">
        <v>593.81052601896204</v>
      </c>
    </row>
    <row r="9833" spans="1:8">
      <c r="A9833" t="s">
        <v>664</v>
      </c>
      <c r="B9833" t="s">
        <v>665</v>
      </c>
      <c r="C9833">
        <v>8000000</v>
      </c>
      <c r="D9833">
        <v>39997</v>
      </c>
      <c r="E9833">
        <v>29.5</v>
      </c>
      <c r="F9833" t="s">
        <v>1075</v>
      </c>
      <c r="G9833">
        <v>2021</v>
      </c>
      <c r="H9833">
        <v>615.73491697165605</v>
      </c>
    </row>
    <row r="9834" spans="1:8">
      <c r="A9834" t="s">
        <v>664</v>
      </c>
      <c r="B9834" t="s">
        <v>665</v>
      </c>
      <c r="C9834">
        <v>8000000</v>
      </c>
      <c r="D9834">
        <v>39997</v>
      </c>
      <c r="E9834">
        <v>29.5</v>
      </c>
      <c r="F9834" t="s">
        <v>1076</v>
      </c>
      <c r="G9834">
        <v>2018</v>
      </c>
      <c r="H9834">
        <v>71660.206839890205</v>
      </c>
    </row>
    <row r="9835" spans="1:8">
      <c r="A9835" t="s">
        <v>664</v>
      </c>
      <c r="B9835" t="s">
        <v>665</v>
      </c>
      <c r="C9835">
        <v>8000000</v>
      </c>
      <c r="D9835">
        <v>39997</v>
      </c>
      <c r="E9835">
        <v>29.5</v>
      </c>
      <c r="F9835" t="s">
        <v>1076</v>
      </c>
      <c r="G9835">
        <v>2019</v>
      </c>
      <c r="H9835">
        <v>72033.9294404588</v>
      </c>
    </row>
    <row r="9836" spans="1:8">
      <c r="A9836" t="s">
        <v>664</v>
      </c>
      <c r="B9836" t="s">
        <v>665</v>
      </c>
      <c r="C9836">
        <v>8000000</v>
      </c>
      <c r="D9836">
        <v>39997</v>
      </c>
      <c r="E9836">
        <v>29.5</v>
      </c>
      <c r="F9836" t="s">
        <v>1076</v>
      </c>
      <c r="G9836">
        <v>2020</v>
      </c>
      <c r="H9836">
        <v>71745.299395282302</v>
      </c>
    </row>
    <row r="9837" spans="1:8">
      <c r="A9837" t="s">
        <v>664</v>
      </c>
      <c r="B9837" t="s">
        <v>665</v>
      </c>
      <c r="C9837">
        <v>8000000</v>
      </c>
      <c r="D9837">
        <v>39997</v>
      </c>
      <c r="E9837">
        <v>29.5</v>
      </c>
      <c r="F9837" t="s">
        <v>1076</v>
      </c>
      <c r="G9837">
        <v>2021</v>
      </c>
      <c r="H9837">
        <v>77324.088108600597</v>
      </c>
    </row>
    <row r="9838" spans="1:8">
      <c r="A9838" t="s">
        <v>664</v>
      </c>
      <c r="B9838" t="s">
        <v>665</v>
      </c>
      <c r="C9838">
        <v>8000000</v>
      </c>
      <c r="D9838">
        <v>39997</v>
      </c>
      <c r="E9838">
        <v>29.5</v>
      </c>
      <c r="F9838" t="s">
        <v>1077</v>
      </c>
      <c r="G9838">
        <v>2018</v>
      </c>
      <c r="H9838">
        <v>2.9169050982661102</v>
      </c>
    </row>
    <row r="9839" spans="1:8">
      <c r="A9839" t="s">
        <v>664</v>
      </c>
      <c r="B9839" t="s">
        <v>665</v>
      </c>
      <c r="C9839">
        <v>8000000</v>
      </c>
      <c r="D9839">
        <v>39997</v>
      </c>
      <c r="E9839">
        <v>29.5</v>
      </c>
      <c r="F9839" t="s">
        <v>1077</v>
      </c>
      <c r="G9839" t="s">
        <v>1057</v>
      </c>
      <c r="H9839">
        <v>3.6921526298431102</v>
      </c>
    </row>
    <row r="9840" spans="1:8">
      <c r="A9840" t="s">
        <v>664</v>
      </c>
      <c r="B9840" t="s">
        <v>665</v>
      </c>
      <c r="C9840">
        <v>8000000</v>
      </c>
      <c r="D9840">
        <v>39997</v>
      </c>
      <c r="E9840">
        <v>29.5</v>
      </c>
      <c r="F9840" t="s">
        <v>1061</v>
      </c>
      <c r="G9840">
        <v>2014</v>
      </c>
      <c r="H9840">
        <v>4.8777999877929696</v>
      </c>
    </row>
    <row r="9841" spans="1:8">
      <c r="A9841" t="s">
        <v>664</v>
      </c>
      <c r="B9841" t="s">
        <v>665</v>
      </c>
      <c r="C9841">
        <v>8000000</v>
      </c>
      <c r="D9841">
        <v>39997</v>
      </c>
      <c r="E9841">
        <v>29.5</v>
      </c>
      <c r="F9841" t="s">
        <v>1061</v>
      </c>
      <c r="G9841">
        <v>2015</v>
      </c>
      <c r="H9841">
        <v>4.9384498596191397</v>
      </c>
    </row>
    <row r="9842" spans="1:8">
      <c r="A9842" t="s">
        <v>664</v>
      </c>
      <c r="B9842" t="s">
        <v>665</v>
      </c>
      <c r="C9842">
        <v>8000000</v>
      </c>
      <c r="D9842">
        <v>39997</v>
      </c>
      <c r="E9842">
        <v>29.5</v>
      </c>
      <c r="F9842" t="s">
        <v>1061</v>
      </c>
      <c r="G9842">
        <v>2016</v>
      </c>
      <c r="H9842">
        <v>4.9264597892761204</v>
      </c>
    </row>
    <row r="9843" spans="1:8">
      <c r="A9843" t="s">
        <v>664</v>
      </c>
      <c r="B9843" t="s">
        <v>665</v>
      </c>
      <c r="C9843">
        <v>8000000</v>
      </c>
      <c r="D9843">
        <v>39997</v>
      </c>
      <c r="E9843">
        <v>29.5</v>
      </c>
      <c r="F9843" t="s">
        <v>1061</v>
      </c>
      <c r="G9843">
        <v>2017</v>
      </c>
      <c r="H9843">
        <v>4.9515700340270996</v>
      </c>
    </row>
    <row r="9844" spans="1:8">
      <c r="A9844" t="s">
        <v>664</v>
      </c>
      <c r="B9844" t="s">
        <v>665</v>
      </c>
      <c r="C9844">
        <v>8000000</v>
      </c>
      <c r="D9844">
        <v>39997</v>
      </c>
      <c r="E9844">
        <v>29.5</v>
      </c>
      <c r="F9844" t="s">
        <v>1061</v>
      </c>
      <c r="G9844">
        <v>2018</v>
      </c>
      <c r="H9844">
        <v>4.86325979232788</v>
      </c>
    </row>
    <row r="9845" spans="1:8">
      <c r="A9845" t="s">
        <v>664</v>
      </c>
      <c r="B9845" t="s">
        <v>665</v>
      </c>
      <c r="C9845">
        <v>8000000</v>
      </c>
      <c r="D9845">
        <v>39997</v>
      </c>
      <c r="E9845">
        <v>29.5</v>
      </c>
      <c r="F9845" t="s">
        <v>1061</v>
      </c>
      <c r="G9845" t="s">
        <v>1057</v>
      </c>
      <c r="H9845">
        <v>4.86325979232788</v>
      </c>
    </row>
    <row r="9846" spans="1:8">
      <c r="A9846" t="s">
        <v>664</v>
      </c>
      <c r="B9846" t="s">
        <v>665</v>
      </c>
      <c r="C9846">
        <v>8000000</v>
      </c>
      <c r="D9846">
        <v>39997</v>
      </c>
      <c r="E9846">
        <v>29.5</v>
      </c>
      <c r="F9846" t="s">
        <v>1063</v>
      </c>
      <c r="G9846">
        <v>2015</v>
      </c>
      <c r="H9846">
        <v>7583</v>
      </c>
    </row>
    <row r="9847" spans="1:8">
      <c r="A9847" t="s">
        <v>664</v>
      </c>
      <c r="B9847" t="s">
        <v>665</v>
      </c>
      <c r="C9847">
        <v>8000000</v>
      </c>
      <c r="D9847">
        <v>39997</v>
      </c>
      <c r="E9847">
        <v>29.5</v>
      </c>
      <c r="F9847" t="s">
        <v>1063</v>
      </c>
      <c r="G9847">
        <v>2018</v>
      </c>
      <c r="H9847">
        <v>9870.6640625</v>
      </c>
    </row>
    <row r="9848" spans="1:8">
      <c r="A9848" t="s">
        <v>664</v>
      </c>
      <c r="B9848" t="s">
        <v>665</v>
      </c>
      <c r="C9848">
        <v>8000000</v>
      </c>
      <c r="D9848">
        <v>39997</v>
      </c>
      <c r="E9848">
        <v>29.5</v>
      </c>
      <c r="F9848" t="s">
        <v>1063</v>
      </c>
      <c r="G9848">
        <v>2019</v>
      </c>
      <c r="H9848">
        <v>9666.3378906300004</v>
      </c>
    </row>
    <row r="9849" spans="1:8">
      <c r="A9849" t="s">
        <v>664</v>
      </c>
      <c r="B9849" t="s">
        <v>665</v>
      </c>
      <c r="C9849">
        <v>8000000</v>
      </c>
      <c r="D9849">
        <v>39997</v>
      </c>
      <c r="E9849">
        <v>29.5</v>
      </c>
      <c r="F9849" t="s">
        <v>1092</v>
      </c>
      <c r="G9849" t="s">
        <v>1058</v>
      </c>
      <c r="H9849">
        <v>5</v>
      </c>
    </row>
    <row r="9850" spans="1:8">
      <c r="A9850" t="s">
        <v>664</v>
      </c>
      <c r="B9850" t="s">
        <v>665</v>
      </c>
      <c r="C9850">
        <v>8000000</v>
      </c>
      <c r="D9850">
        <v>39997</v>
      </c>
      <c r="E9850">
        <v>29.5</v>
      </c>
      <c r="F9850" t="s">
        <v>1062</v>
      </c>
      <c r="G9850">
        <v>2014</v>
      </c>
      <c r="H9850">
        <v>5.0512299540000001</v>
      </c>
    </row>
    <row r="9851" spans="1:8">
      <c r="A9851" t="s">
        <v>664</v>
      </c>
      <c r="B9851" t="s">
        <v>665</v>
      </c>
      <c r="C9851">
        <v>8000000</v>
      </c>
      <c r="D9851">
        <v>39997</v>
      </c>
      <c r="E9851">
        <v>29.5</v>
      </c>
      <c r="F9851" t="s">
        <v>1062</v>
      </c>
      <c r="G9851">
        <v>2018</v>
      </c>
      <c r="H9851">
        <v>4.86325979232788</v>
      </c>
    </row>
    <row r="9852" spans="1:8">
      <c r="A9852" t="s">
        <v>664</v>
      </c>
      <c r="B9852" t="s">
        <v>665</v>
      </c>
      <c r="C9852">
        <v>8000000</v>
      </c>
      <c r="D9852">
        <v>39997</v>
      </c>
      <c r="E9852">
        <v>29.5</v>
      </c>
      <c r="F9852" t="s">
        <v>1078</v>
      </c>
      <c r="G9852">
        <v>2018</v>
      </c>
      <c r="H9852">
        <v>4.86325979232788</v>
      </c>
    </row>
    <row r="9853" spans="1:8">
      <c r="A9853" t="s">
        <v>664</v>
      </c>
      <c r="B9853" t="s">
        <v>665</v>
      </c>
      <c r="C9853">
        <v>8000000</v>
      </c>
      <c r="D9853">
        <v>39997</v>
      </c>
      <c r="E9853">
        <v>29.5</v>
      </c>
      <c r="F9853" t="s">
        <v>1087</v>
      </c>
      <c r="G9853">
        <v>2018</v>
      </c>
      <c r="H9853">
        <v>8.2479998469352694E-2</v>
      </c>
    </row>
    <row r="9854" spans="1:8">
      <c r="A9854" t="s">
        <v>664</v>
      </c>
      <c r="B9854" t="s">
        <v>665</v>
      </c>
      <c r="C9854">
        <v>8000000</v>
      </c>
      <c r="D9854">
        <v>39997</v>
      </c>
      <c r="E9854">
        <v>29.5</v>
      </c>
      <c r="F9854" t="s">
        <v>1087</v>
      </c>
      <c r="G9854" t="s">
        <v>1056</v>
      </c>
      <c r="H9854">
        <v>8.4849998354911804E-2</v>
      </c>
    </row>
    <row r="9855" spans="1:8">
      <c r="A9855" t="s">
        <v>664</v>
      </c>
      <c r="B9855" t="s">
        <v>665</v>
      </c>
      <c r="C9855">
        <v>8000000</v>
      </c>
      <c r="D9855">
        <v>39997</v>
      </c>
      <c r="E9855">
        <v>29.5</v>
      </c>
      <c r="F9855" t="s">
        <v>1079</v>
      </c>
      <c r="G9855">
        <v>2018</v>
      </c>
      <c r="H9855">
        <v>4.5999999999999996</v>
      </c>
    </row>
    <row r="9856" spans="1:8">
      <c r="A9856" t="s">
        <v>664</v>
      </c>
      <c r="B9856" t="s">
        <v>665</v>
      </c>
      <c r="C9856">
        <v>8000000</v>
      </c>
      <c r="D9856">
        <v>39997</v>
      </c>
      <c r="E9856">
        <v>29.5</v>
      </c>
      <c r="F9856" t="s">
        <v>1079</v>
      </c>
      <c r="G9856">
        <v>2021</v>
      </c>
      <c r="H9856">
        <v>5.3210000991821298</v>
      </c>
    </row>
    <row r="9857" spans="1:8">
      <c r="A9857" t="s">
        <v>664</v>
      </c>
      <c r="B9857" t="s">
        <v>665</v>
      </c>
      <c r="C9857">
        <v>8000000</v>
      </c>
      <c r="D9857">
        <v>39997</v>
      </c>
      <c r="E9857">
        <v>29.5</v>
      </c>
      <c r="F9857" t="s">
        <v>1091</v>
      </c>
      <c r="G9857">
        <v>2020</v>
      </c>
      <c r="H9857">
        <v>100</v>
      </c>
    </row>
    <row r="9858" spans="1:8">
      <c r="A9858" t="s">
        <v>664</v>
      </c>
      <c r="B9858" t="s">
        <v>665</v>
      </c>
      <c r="C9858">
        <v>8000000</v>
      </c>
      <c r="D9858">
        <v>39997</v>
      </c>
      <c r="E9858">
        <v>29.5</v>
      </c>
      <c r="F9858" t="s">
        <v>1080</v>
      </c>
      <c r="G9858">
        <v>2018</v>
      </c>
      <c r="H9858">
        <v>39</v>
      </c>
    </row>
    <row r="9859" spans="1:8">
      <c r="A9859" t="s">
        <v>664</v>
      </c>
      <c r="B9859" t="s">
        <v>665</v>
      </c>
      <c r="C9859">
        <v>8000000</v>
      </c>
      <c r="D9859">
        <v>39997</v>
      </c>
      <c r="E9859">
        <v>29.5</v>
      </c>
      <c r="F9859" t="s">
        <v>1080</v>
      </c>
      <c r="G9859">
        <v>2022</v>
      </c>
      <c r="H9859">
        <v>39</v>
      </c>
    </row>
    <row r="9860" spans="1:8">
      <c r="A9860" t="s">
        <v>664</v>
      </c>
      <c r="B9860" t="s">
        <v>665</v>
      </c>
      <c r="C9860">
        <v>8000000</v>
      </c>
      <c r="D9860">
        <v>39997</v>
      </c>
      <c r="E9860">
        <v>29.5</v>
      </c>
      <c r="F9860" t="s">
        <v>1081</v>
      </c>
      <c r="G9860">
        <v>2018</v>
      </c>
      <c r="H9860">
        <v>57</v>
      </c>
    </row>
    <row r="9861" spans="1:8">
      <c r="A9861" t="s">
        <v>664</v>
      </c>
      <c r="B9861" t="s">
        <v>665</v>
      </c>
      <c r="C9861">
        <v>8000000</v>
      </c>
      <c r="D9861">
        <v>39997</v>
      </c>
      <c r="E9861">
        <v>29.5</v>
      </c>
      <c r="F9861" t="s">
        <v>1081</v>
      </c>
      <c r="G9861">
        <v>2022</v>
      </c>
      <c r="H9861">
        <v>57</v>
      </c>
    </row>
    <row r="9862" spans="1:8">
      <c r="A9862" t="s">
        <v>664</v>
      </c>
      <c r="B9862" t="s">
        <v>665</v>
      </c>
      <c r="C9862">
        <v>8000000</v>
      </c>
      <c r="D9862">
        <v>39997</v>
      </c>
      <c r="E9862">
        <v>29.5</v>
      </c>
      <c r="F9862" t="s">
        <v>1067</v>
      </c>
      <c r="G9862">
        <v>2017</v>
      </c>
      <c r="H9862">
        <v>1.21</v>
      </c>
    </row>
    <row r="9863" spans="1:8">
      <c r="A9863" t="s">
        <v>664</v>
      </c>
      <c r="B9863" t="s">
        <v>665</v>
      </c>
      <c r="C9863">
        <v>8000000</v>
      </c>
      <c r="D9863">
        <v>39997</v>
      </c>
      <c r="E9863">
        <v>29.5</v>
      </c>
      <c r="F9863" t="s">
        <v>1067</v>
      </c>
      <c r="G9863">
        <v>2021</v>
      </c>
      <c r="H9863">
        <v>1.1314451694488525</v>
      </c>
    </row>
    <row r="9864" spans="1:8">
      <c r="A9864" t="s">
        <v>664</v>
      </c>
      <c r="B9864" t="s">
        <v>665</v>
      </c>
      <c r="C9864">
        <v>8000000</v>
      </c>
      <c r="D9864">
        <v>39997</v>
      </c>
      <c r="E9864">
        <v>29.5</v>
      </c>
      <c r="F9864" t="s">
        <v>1068</v>
      </c>
      <c r="G9864">
        <v>2017</v>
      </c>
      <c r="H9864">
        <v>2.06</v>
      </c>
    </row>
    <row r="9865" spans="1:8">
      <c r="A9865" t="s">
        <v>664</v>
      </c>
      <c r="B9865" t="s">
        <v>665</v>
      </c>
      <c r="C9865">
        <v>8000000</v>
      </c>
      <c r="D9865">
        <v>39997</v>
      </c>
      <c r="E9865">
        <v>29.5</v>
      </c>
      <c r="F9865" t="s">
        <v>1068</v>
      </c>
      <c r="G9865">
        <v>2021</v>
      </c>
      <c r="H9865">
        <v>2.0322489738464355</v>
      </c>
    </row>
    <row r="9866" spans="1:8">
      <c r="A9866" t="s">
        <v>664</v>
      </c>
      <c r="B9866" t="s">
        <v>665</v>
      </c>
      <c r="C9866">
        <v>8000000</v>
      </c>
      <c r="D9866">
        <v>39997</v>
      </c>
      <c r="E9866">
        <v>29.5</v>
      </c>
      <c r="F9866" t="s">
        <v>1069</v>
      </c>
      <c r="G9866">
        <v>2017</v>
      </c>
      <c r="H9866">
        <v>1.88</v>
      </c>
    </row>
    <row r="9867" spans="1:8">
      <c r="A9867" t="s">
        <v>664</v>
      </c>
      <c r="B9867" t="s">
        <v>665</v>
      </c>
      <c r="C9867">
        <v>8000000</v>
      </c>
      <c r="D9867">
        <v>39997</v>
      </c>
      <c r="E9867">
        <v>29.5</v>
      </c>
      <c r="F9867" t="s">
        <v>1069</v>
      </c>
      <c r="G9867">
        <v>2021</v>
      </c>
      <c r="H9867">
        <v>1.7329297065734863</v>
      </c>
    </row>
    <row r="9868" spans="1:8">
      <c r="A9868" t="s">
        <v>664</v>
      </c>
      <c r="B9868" t="s">
        <v>665</v>
      </c>
      <c r="C9868">
        <v>8000000</v>
      </c>
      <c r="D9868">
        <v>39997</v>
      </c>
      <c r="E9868">
        <v>29.5</v>
      </c>
      <c r="F9868" t="s">
        <v>1070</v>
      </c>
      <c r="G9868">
        <v>2017</v>
      </c>
      <c r="H9868">
        <v>1.93</v>
      </c>
    </row>
    <row r="9869" spans="1:8">
      <c r="A9869" t="s">
        <v>664</v>
      </c>
      <c r="B9869" t="s">
        <v>665</v>
      </c>
      <c r="C9869">
        <v>8000000</v>
      </c>
      <c r="D9869">
        <v>39997</v>
      </c>
      <c r="E9869">
        <v>29.5</v>
      </c>
      <c r="F9869" t="s">
        <v>1070</v>
      </c>
      <c r="G9869">
        <v>2021</v>
      </c>
      <c r="H9869">
        <v>1.8081638813018799</v>
      </c>
    </row>
    <row r="9870" spans="1:8">
      <c r="A9870" t="s">
        <v>664</v>
      </c>
      <c r="B9870" t="s">
        <v>665</v>
      </c>
      <c r="C9870">
        <v>8000000</v>
      </c>
      <c r="D9870">
        <v>39997</v>
      </c>
      <c r="E9870">
        <v>29.5</v>
      </c>
      <c r="F9870" t="s">
        <v>1071</v>
      </c>
      <c r="G9870">
        <v>2017</v>
      </c>
      <c r="H9870">
        <v>1.99</v>
      </c>
    </row>
    <row r="9871" spans="1:8">
      <c r="A9871" t="s">
        <v>664</v>
      </c>
      <c r="B9871" t="s">
        <v>665</v>
      </c>
      <c r="C9871">
        <v>8000000</v>
      </c>
      <c r="D9871">
        <v>39997</v>
      </c>
      <c r="E9871">
        <v>29.5</v>
      </c>
      <c r="F9871" t="s">
        <v>1071</v>
      </c>
      <c r="G9871">
        <v>2021</v>
      </c>
      <c r="H9871">
        <v>1.9896974563598633</v>
      </c>
    </row>
    <row r="9872" spans="1:8">
      <c r="A9872" t="s">
        <v>664</v>
      </c>
      <c r="B9872" t="s">
        <v>665</v>
      </c>
      <c r="C9872">
        <v>8000000</v>
      </c>
      <c r="D9872">
        <v>39997</v>
      </c>
      <c r="E9872">
        <v>29.5</v>
      </c>
      <c r="F9872" t="s">
        <v>1082</v>
      </c>
      <c r="G9872">
        <v>2018</v>
      </c>
      <c r="H9872">
        <v>82.1</v>
      </c>
    </row>
    <row r="9873" spans="1:8">
      <c r="A9873" t="s">
        <v>664</v>
      </c>
      <c r="B9873" t="s">
        <v>665</v>
      </c>
      <c r="C9873">
        <v>8000000</v>
      </c>
      <c r="D9873">
        <v>39997</v>
      </c>
      <c r="E9873">
        <v>29.5</v>
      </c>
      <c r="F9873" t="s">
        <v>1082</v>
      </c>
      <c r="G9873">
        <v>2022</v>
      </c>
      <c r="H9873">
        <v>98</v>
      </c>
    </row>
    <row r="9874" spans="1:8">
      <c r="A9874" t="s">
        <v>664</v>
      </c>
      <c r="B9874" t="s">
        <v>665</v>
      </c>
      <c r="C9874">
        <v>8000000</v>
      </c>
      <c r="D9874">
        <v>39997</v>
      </c>
      <c r="E9874">
        <v>29.5</v>
      </c>
      <c r="F9874" t="s">
        <v>1083</v>
      </c>
      <c r="G9874">
        <v>2018</v>
      </c>
      <c r="H9874">
        <v>82.8</v>
      </c>
    </row>
    <row r="9875" spans="1:8">
      <c r="A9875" t="s">
        <v>664</v>
      </c>
      <c r="B9875" t="s">
        <v>665</v>
      </c>
      <c r="C9875">
        <v>8000000</v>
      </c>
      <c r="D9875">
        <v>39997</v>
      </c>
      <c r="E9875">
        <v>29.5</v>
      </c>
      <c r="F9875" t="s">
        <v>1083</v>
      </c>
      <c r="G9875">
        <v>2022</v>
      </c>
      <c r="H9875">
        <v>92.3</v>
      </c>
    </row>
    <row r="9876" spans="1:8">
      <c r="A9876" t="s">
        <v>664</v>
      </c>
      <c r="B9876" t="s">
        <v>665</v>
      </c>
      <c r="C9876">
        <v>8000000</v>
      </c>
      <c r="D9876">
        <v>39997</v>
      </c>
      <c r="E9876">
        <v>29.5</v>
      </c>
      <c r="F9876" t="s">
        <v>1072</v>
      </c>
      <c r="G9876">
        <v>2017</v>
      </c>
      <c r="H9876">
        <v>81.7</v>
      </c>
    </row>
    <row r="9877" spans="1:8">
      <c r="A9877" t="s">
        <v>664</v>
      </c>
      <c r="B9877" t="s">
        <v>665</v>
      </c>
      <c r="C9877">
        <v>8000000</v>
      </c>
      <c r="D9877">
        <v>39997</v>
      </c>
      <c r="E9877">
        <v>29.5</v>
      </c>
      <c r="F9877" t="s">
        <v>1072</v>
      </c>
      <c r="G9877">
        <v>2022</v>
      </c>
      <c r="H9877">
        <v>84.2</v>
      </c>
    </row>
    <row r="9878" spans="1:8">
      <c r="A9878" t="s">
        <v>664</v>
      </c>
      <c r="B9878" t="s">
        <v>665</v>
      </c>
      <c r="C9878">
        <v>8000000</v>
      </c>
      <c r="D9878">
        <v>39997</v>
      </c>
      <c r="E9878">
        <v>29.5</v>
      </c>
      <c r="F9878" t="s">
        <v>1084</v>
      </c>
      <c r="G9878">
        <v>2018</v>
      </c>
      <c r="H9878">
        <v>90</v>
      </c>
    </row>
    <row r="9879" spans="1:8">
      <c r="A9879" t="s">
        <v>664</v>
      </c>
      <c r="B9879" t="s">
        <v>665</v>
      </c>
      <c r="C9879">
        <v>8000000</v>
      </c>
      <c r="D9879">
        <v>39997</v>
      </c>
      <c r="E9879">
        <v>29.5</v>
      </c>
      <c r="F9879" t="s">
        <v>1084</v>
      </c>
      <c r="G9879">
        <v>2022</v>
      </c>
      <c r="H9879">
        <v>90</v>
      </c>
    </row>
    <row r="9880" spans="1:8">
      <c r="A9880" t="s">
        <v>664</v>
      </c>
      <c r="B9880" t="s">
        <v>665</v>
      </c>
      <c r="C9880">
        <v>8000000</v>
      </c>
      <c r="D9880">
        <v>39997</v>
      </c>
      <c r="E9880">
        <v>29.5</v>
      </c>
      <c r="F9880" t="s">
        <v>1085</v>
      </c>
      <c r="G9880">
        <v>2018</v>
      </c>
      <c r="H9880">
        <v>34</v>
      </c>
    </row>
    <row r="9881" spans="1:8">
      <c r="A9881" t="s">
        <v>664</v>
      </c>
      <c r="B9881" t="s">
        <v>665</v>
      </c>
      <c r="C9881">
        <v>8000000</v>
      </c>
      <c r="D9881">
        <v>39997</v>
      </c>
      <c r="E9881">
        <v>29.5</v>
      </c>
      <c r="F9881" t="s">
        <v>1088</v>
      </c>
      <c r="G9881">
        <v>2019</v>
      </c>
      <c r="H9881">
        <v>4.3590414619831899</v>
      </c>
    </row>
    <row r="9882" spans="1:8">
      <c r="A9882" t="s">
        <v>664</v>
      </c>
      <c r="B9882" t="s">
        <v>665</v>
      </c>
      <c r="C9882">
        <v>8000000</v>
      </c>
      <c r="D9882">
        <v>39997</v>
      </c>
      <c r="E9882">
        <v>29.5</v>
      </c>
      <c r="F9882" t="s">
        <v>1064</v>
      </c>
      <c r="G9882">
        <v>2015</v>
      </c>
      <c r="H9882">
        <v>0.65400000000000003</v>
      </c>
    </row>
    <row r="9883" spans="1:8">
      <c r="A9883" t="s">
        <v>664</v>
      </c>
      <c r="B9883" t="s">
        <v>665</v>
      </c>
      <c r="C9883">
        <v>8000000</v>
      </c>
      <c r="D9883">
        <v>39997</v>
      </c>
      <c r="E9883">
        <v>29.5</v>
      </c>
      <c r="F9883" t="s">
        <v>1064</v>
      </c>
      <c r="G9883" t="s">
        <v>1056</v>
      </c>
      <c r="H9883">
        <v>0.67440139312146274</v>
      </c>
    </row>
    <row r="9884" spans="1:8">
      <c r="A9884" t="s">
        <v>664</v>
      </c>
      <c r="B9884" t="s">
        <v>665</v>
      </c>
      <c r="C9884">
        <v>8000000</v>
      </c>
      <c r="D9884">
        <v>39997</v>
      </c>
      <c r="E9884">
        <v>29.5</v>
      </c>
      <c r="F9884" t="s">
        <v>1073</v>
      </c>
      <c r="G9884">
        <v>2017</v>
      </c>
      <c r="H9884">
        <v>32.5</v>
      </c>
    </row>
    <row r="9885" spans="1:8">
      <c r="A9885" t="s">
        <v>664</v>
      </c>
      <c r="B9885" t="s">
        <v>665</v>
      </c>
      <c r="C9885">
        <v>8000000</v>
      </c>
      <c r="D9885">
        <v>39997</v>
      </c>
      <c r="E9885">
        <v>29.5</v>
      </c>
      <c r="F9885" t="s">
        <v>1073</v>
      </c>
      <c r="G9885">
        <v>2018</v>
      </c>
      <c r="H9885">
        <v>32.5</v>
      </c>
    </row>
    <row r="9886" spans="1:8">
      <c r="A9886" t="s">
        <v>664</v>
      </c>
      <c r="B9886" t="s">
        <v>665</v>
      </c>
      <c r="C9886">
        <v>8000000</v>
      </c>
      <c r="D9886">
        <v>39997</v>
      </c>
      <c r="E9886">
        <v>29.5</v>
      </c>
      <c r="F9886" t="s">
        <v>1073</v>
      </c>
      <c r="G9886">
        <v>2021</v>
      </c>
      <c r="H9886">
        <v>42.5</v>
      </c>
    </row>
    <row r="9887" spans="1:8">
      <c r="A9887" t="s">
        <v>664</v>
      </c>
      <c r="B9887" t="s">
        <v>665</v>
      </c>
      <c r="C9887">
        <v>8000000</v>
      </c>
      <c r="D9887">
        <v>39997</v>
      </c>
      <c r="E9887">
        <v>29.5</v>
      </c>
      <c r="F9887" t="s">
        <v>1089</v>
      </c>
      <c r="G9887">
        <v>2021</v>
      </c>
      <c r="H9887">
        <v>7.1164279998442662E-3</v>
      </c>
    </row>
    <row r="9888" spans="1:8">
      <c r="A9888" t="s">
        <v>664</v>
      </c>
      <c r="B9888" t="s">
        <v>665</v>
      </c>
      <c r="C9888">
        <v>8000000</v>
      </c>
      <c r="D9888">
        <v>39997</v>
      </c>
      <c r="E9888">
        <v>29.5</v>
      </c>
      <c r="F9888" t="s">
        <v>1089</v>
      </c>
      <c r="G9888">
        <v>2019</v>
      </c>
      <c r="H9888">
        <v>7.0000000000000001E-3</v>
      </c>
    </row>
    <row r="9889" spans="1:8">
      <c r="A9889" t="s">
        <v>666</v>
      </c>
      <c r="B9889" t="s">
        <v>667</v>
      </c>
      <c r="C9889">
        <v>18000000</v>
      </c>
      <c r="D9889">
        <v>183630</v>
      </c>
      <c r="F9889" t="s">
        <v>1065</v>
      </c>
      <c r="G9889">
        <v>2016</v>
      </c>
      <c r="H9889">
        <v>19.100000000000001</v>
      </c>
    </row>
    <row r="9890" spans="1:8">
      <c r="A9890" t="s">
        <v>666</v>
      </c>
      <c r="B9890" t="s">
        <v>667</v>
      </c>
      <c r="C9890">
        <v>18000000</v>
      </c>
      <c r="D9890">
        <v>183630</v>
      </c>
      <c r="F9890" t="s">
        <v>1066</v>
      </c>
      <c r="G9890">
        <v>2017</v>
      </c>
      <c r="H9890">
        <v>0.53600000000000003</v>
      </c>
    </row>
    <row r="9891" spans="1:8">
      <c r="A9891" t="s">
        <v>666</v>
      </c>
      <c r="B9891" t="s">
        <v>667</v>
      </c>
      <c r="C9891">
        <v>18000000</v>
      </c>
      <c r="D9891">
        <v>183630</v>
      </c>
      <c r="F9891" t="s">
        <v>1066</v>
      </c>
      <c r="G9891">
        <v>2021</v>
      </c>
      <c r="H9891">
        <v>0.57699999999999996</v>
      </c>
    </row>
    <row r="9892" spans="1:8">
      <c r="A9892" t="s">
        <v>666</v>
      </c>
      <c r="B9892" t="s">
        <v>667</v>
      </c>
      <c r="C9892">
        <v>18000000</v>
      </c>
      <c r="D9892">
        <v>183630</v>
      </c>
      <c r="F9892" t="s">
        <v>1074</v>
      </c>
      <c r="G9892">
        <v>2018</v>
      </c>
      <c r="H9892">
        <v>-4.8</v>
      </c>
    </row>
    <row r="9893" spans="1:8">
      <c r="A9893" t="s">
        <v>666</v>
      </c>
      <c r="B9893" t="s">
        <v>667</v>
      </c>
      <c r="C9893">
        <v>18000000</v>
      </c>
      <c r="D9893">
        <v>183630</v>
      </c>
      <c r="F9893" t="s">
        <v>1075</v>
      </c>
      <c r="G9893">
        <v>2018</v>
      </c>
      <c r="H9893">
        <v>0</v>
      </c>
    </row>
    <row r="9894" spans="1:8">
      <c r="A9894" t="s">
        <v>666</v>
      </c>
      <c r="B9894" t="s">
        <v>667</v>
      </c>
      <c r="C9894">
        <v>18000000</v>
      </c>
      <c r="D9894">
        <v>183630</v>
      </c>
      <c r="F9894" t="s">
        <v>1075</v>
      </c>
      <c r="G9894">
        <v>2019</v>
      </c>
      <c r="H9894">
        <v>0</v>
      </c>
    </row>
    <row r="9895" spans="1:8">
      <c r="A9895" t="s">
        <v>666</v>
      </c>
      <c r="B9895" t="s">
        <v>667</v>
      </c>
      <c r="C9895">
        <v>18000000</v>
      </c>
      <c r="D9895">
        <v>183630</v>
      </c>
      <c r="F9895" t="s">
        <v>1075</v>
      </c>
      <c r="G9895">
        <v>2020</v>
      </c>
      <c r="H9895">
        <v>0</v>
      </c>
    </row>
    <row r="9896" spans="1:8">
      <c r="A9896" t="s">
        <v>666</v>
      </c>
      <c r="B9896" t="s">
        <v>667</v>
      </c>
      <c r="C9896">
        <v>18000000</v>
      </c>
      <c r="D9896">
        <v>183630</v>
      </c>
      <c r="F9896" t="s">
        <v>1075</v>
      </c>
      <c r="G9896">
        <v>2021</v>
      </c>
      <c r="H9896">
        <v>0</v>
      </c>
    </row>
    <row r="9897" spans="1:8">
      <c r="A9897" t="s">
        <v>666</v>
      </c>
      <c r="B9897" t="s">
        <v>667</v>
      </c>
      <c r="C9897">
        <v>18000000</v>
      </c>
      <c r="D9897">
        <v>183630</v>
      </c>
      <c r="F9897" t="s">
        <v>1077</v>
      </c>
      <c r="G9897">
        <v>2018</v>
      </c>
      <c r="H9897">
        <v>1.4757664755075099</v>
      </c>
    </row>
    <row r="9898" spans="1:8">
      <c r="A9898" t="s">
        <v>666</v>
      </c>
      <c r="B9898" t="s">
        <v>667</v>
      </c>
      <c r="C9898">
        <v>18000000</v>
      </c>
      <c r="D9898">
        <v>183630</v>
      </c>
      <c r="F9898" t="s">
        <v>1092</v>
      </c>
      <c r="G9898" t="s">
        <v>1058</v>
      </c>
      <c r="H9898">
        <v>31</v>
      </c>
    </row>
    <row r="9899" spans="1:8">
      <c r="A9899" t="s">
        <v>666</v>
      </c>
      <c r="B9899" t="s">
        <v>667</v>
      </c>
      <c r="C9899">
        <v>18000000</v>
      </c>
      <c r="D9899">
        <v>183630</v>
      </c>
      <c r="F9899" t="s">
        <v>1079</v>
      </c>
      <c r="G9899">
        <v>2018</v>
      </c>
      <c r="H9899">
        <v>14.3</v>
      </c>
    </row>
    <row r="9900" spans="1:8">
      <c r="A9900" t="s">
        <v>666</v>
      </c>
      <c r="B9900" t="s">
        <v>667</v>
      </c>
      <c r="C9900">
        <v>18000000</v>
      </c>
      <c r="D9900">
        <v>183630</v>
      </c>
      <c r="F9900" t="s">
        <v>1079</v>
      </c>
      <c r="G9900">
        <v>2021</v>
      </c>
      <c r="H9900">
        <v>10.572999954223601</v>
      </c>
    </row>
    <row r="9901" spans="1:8">
      <c r="A9901" t="s">
        <v>666</v>
      </c>
      <c r="B9901" t="s">
        <v>667</v>
      </c>
      <c r="C9901">
        <v>18000000</v>
      </c>
      <c r="D9901">
        <v>183630</v>
      </c>
      <c r="F9901" t="s">
        <v>1091</v>
      </c>
      <c r="G9901">
        <v>2020</v>
      </c>
      <c r="H9901">
        <v>89.140319824218807</v>
      </c>
    </row>
    <row r="9902" spans="1:8">
      <c r="A9902" t="s">
        <v>666</v>
      </c>
      <c r="B9902" t="s">
        <v>667</v>
      </c>
      <c r="C9902">
        <v>18000000</v>
      </c>
      <c r="D9902">
        <v>183630</v>
      </c>
      <c r="F9902" t="s">
        <v>1080</v>
      </c>
      <c r="G9902">
        <v>2018</v>
      </c>
      <c r="H9902">
        <v>-3</v>
      </c>
    </row>
    <row r="9903" spans="1:8">
      <c r="A9903" t="s">
        <v>666</v>
      </c>
      <c r="B9903" t="s">
        <v>667</v>
      </c>
      <c r="C9903">
        <v>18000000</v>
      </c>
      <c r="D9903">
        <v>183630</v>
      </c>
      <c r="F9903" t="s">
        <v>1080</v>
      </c>
      <c r="G9903">
        <v>2022</v>
      </c>
      <c r="H9903">
        <v>-3</v>
      </c>
    </row>
    <row r="9904" spans="1:8">
      <c r="A9904" t="s">
        <v>666</v>
      </c>
      <c r="B9904" t="s">
        <v>667</v>
      </c>
      <c r="C9904">
        <v>18000000</v>
      </c>
      <c r="D9904">
        <v>183630</v>
      </c>
      <c r="F9904" t="s">
        <v>1081</v>
      </c>
      <c r="G9904">
        <v>2018</v>
      </c>
      <c r="H9904">
        <v>2</v>
      </c>
    </row>
    <row r="9905" spans="1:8">
      <c r="A9905" t="s">
        <v>666</v>
      </c>
      <c r="B9905" t="s">
        <v>667</v>
      </c>
      <c r="C9905">
        <v>18000000</v>
      </c>
      <c r="D9905">
        <v>183630</v>
      </c>
      <c r="F9905" t="s">
        <v>1081</v>
      </c>
      <c r="G9905">
        <v>2022</v>
      </c>
      <c r="H9905">
        <v>4</v>
      </c>
    </row>
    <row r="9906" spans="1:8">
      <c r="A9906" t="s">
        <v>666</v>
      </c>
      <c r="B9906" t="s">
        <v>667</v>
      </c>
      <c r="C9906">
        <v>18000000</v>
      </c>
      <c r="D9906">
        <v>183630</v>
      </c>
      <c r="F9906" t="s">
        <v>1067</v>
      </c>
      <c r="G9906">
        <v>2017</v>
      </c>
      <c r="H9906">
        <v>-2.63</v>
      </c>
    </row>
    <row r="9907" spans="1:8">
      <c r="A9907" t="s">
        <v>666</v>
      </c>
      <c r="B9907" t="s">
        <v>667</v>
      </c>
      <c r="C9907">
        <v>18000000</v>
      </c>
      <c r="D9907">
        <v>183630</v>
      </c>
      <c r="F9907" t="s">
        <v>1067</v>
      </c>
      <c r="G9907">
        <v>2021</v>
      </c>
      <c r="H9907">
        <v>-2.6634445190429688</v>
      </c>
    </row>
    <row r="9908" spans="1:8">
      <c r="A9908" t="s">
        <v>666</v>
      </c>
      <c r="B9908" t="s">
        <v>667</v>
      </c>
      <c r="C9908">
        <v>18000000</v>
      </c>
      <c r="D9908">
        <v>183630</v>
      </c>
      <c r="F9908" t="s">
        <v>1068</v>
      </c>
      <c r="G9908">
        <v>2017</v>
      </c>
      <c r="H9908">
        <v>-1.79</v>
      </c>
    </row>
    <row r="9909" spans="1:8">
      <c r="A9909" t="s">
        <v>666</v>
      </c>
      <c r="B9909" t="s">
        <v>667</v>
      </c>
      <c r="C9909">
        <v>18000000</v>
      </c>
      <c r="D9909">
        <v>183630</v>
      </c>
      <c r="F9909" t="s">
        <v>1068</v>
      </c>
      <c r="G9909">
        <v>2021</v>
      </c>
      <c r="H9909">
        <v>-1.7397807836532593</v>
      </c>
    </row>
    <row r="9910" spans="1:8">
      <c r="A9910" t="s">
        <v>666</v>
      </c>
      <c r="B9910" t="s">
        <v>667</v>
      </c>
      <c r="C9910">
        <v>18000000</v>
      </c>
      <c r="D9910">
        <v>183630</v>
      </c>
      <c r="F9910" t="s">
        <v>1069</v>
      </c>
      <c r="G9910">
        <v>2017</v>
      </c>
      <c r="H9910">
        <v>-1.83</v>
      </c>
    </row>
    <row r="9911" spans="1:8">
      <c r="A9911" t="s">
        <v>666</v>
      </c>
      <c r="B9911" t="s">
        <v>667</v>
      </c>
      <c r="C9911">
        <v>18000000</v>
      </c>
      <c r="D9911">
        <v>183630</v>
      </c>
      <c r="F9911" t="s">
        <v>1069</v>
      </c>
      <c r="G9911">
        <v>2021</v>
      </c>
      <c r="H9911">
        <v>-1.628919243812561</v>
      </c>
    </row>
    <row r="9912" spans="1:8">
      <c r="A9912" t="s">
        <v>666</v>
      </c>
      <c r="B9912" t="s">
        <v>667</v>
      </c>
      <c r="C9912">
        <v>18000000</v>
      </c>
      <c r="D9912">
        <v>183630</v>
      </c>
      <c r="F9912" t="s">
        <v>1070</v>
      </c>
      <c r="G9912">
        <v>2017</v>
      </c>
      <c r="H9912">
        <v>-2.09</v>
      </c>
    </row>
    <row r="9913" spans="1:8">
      <c r="A9913" t="s">
        <v>666</v>
      </c>
      <c r="B9913" t="s">
        <v>667</v>
      </c>
      <c r="C9913">
        <v>18000000</v>
      </c>
      <c r="D9913">
        <v>183630</v>
      </c>
      <c r="F9913" t="s">
        <v>1070</v>
      </c>
      <c r="G9913">
        <v>2021</v>
      </c>
      <c r="H9913">
        <v>-2.0701375007629395</v>
      </c>
    </row>
    <row r="9914" spans="1:8">
      <c r="A9914" t="s">
        <v>666</v>
      </c>
      <c r="B9914" t="s">
        <v>667</v>
      </c>
      <c r="C9914">
        <v>18000000</v>
      </c>
      <c r="D9914">
        <v>183630</v>
      </c>
      <c r="F9914" t="s">
        <v>1071</v>
      </c>
      <c r="G9914">
        <v>2017</v>
      </c>
      <c r="H9914">
        <v>-1.56</v>
      </c>
    </row>
    <row r="9915" spans="1:8">
      <c r="A9915" t="s">
        <v>666</v>
      </c>
      <c r="B9915" t="s">
        <v>667</v>
      </c>
      <c r="C9915">
        <v>18000000</v>
      </c>
      <c r="D9915">
        <v>183630</v>
      </c>
      <c r="F9915" t="s">
        <v>1071</v>
      </c>
      <c r="G9915">
        <v>2021</v>
      </c>
      <c r="H9915">
        <v>-1.78</v>
      </c>
    </row>
    <row r="9916" spans="1:8">
      <c r="A9916" t="s">
        <v>666</v>
      </c>
      <c r="B9916" t="s">
        <v>667</v>
      </c>
      <c r="C9916">
        <v>18000000</v>
      </c>
      <c r="D9916">
        <v>183630</v>
      </c>
      <c r="F9916" t="s">
        <v>1082</v>
      </c>
      <c r="G9916">
        <v>2018</v>
      </c>
      <c r="H9916">
        <v>22.1</v>
      </c>
    </row>
    <row r="9917" spans="1:8">
      <c r="A9917" t="s">
        <v>666</v>
      </c>
      <c r="B9917" t="s">
        <v>667</v>
      </c>
      <c r="C9917">
        <v>18000000</v>
      </c>
      <c r="D9917">
        <v>183630</v>
      </c>
      <c r="F9917" t="s">
        <v>1083</v>
      </c>
      <c r="G9917">
        <v>2018</v>
      </c>
      <c r="H9917">
        <v>23.1</v>
      </c>
    </row>
    <row r="9918" spans="1:8">
      <c r="A9918" t="s">
        <v>666</v>
      </c>
      <c r="B9918" t="s">
        <v>667</v>
      </c>
      <c r="C9918">
        <v>18000000</v>
      </c>
      <c r="D9918">
        <v>183630</v>
      </c>
      <c r="F9918" t="s">
        <v>1088</v>
      </c>
      <c r="G9918">
        <v>2019</v>
      </c>
      <c r="H9918">
        <v>1.5061394419488201</v>
      </c>
    </row>
    <row r="9919" spans="1:8">
      <c r="A9919" t="s">
        <v>666</v>
      </c>
      <c r="B9919" t="s">
        <v>667</v>
      </c>
      <c r="C9919">
        <v>18000000</v>
      </c>
      <c r="D9919">
        <v>183630</v>
      </c>
      <c r="F9919" t="s">
        <v>1064</v>
      </c>
      <c r="G9919">
        <v>2015</v>
      </c>
      <c r="H9919">
        <v>2.4E-2</v>
      </c>
    </row>
    <row r="9920" spans="1:8">
      <c r="A9920" t="s">
        <v>666</v>
      </c>
      <c r="B9920" t="s">
        <v>667</v>
      </c>
      <c r="C9920">
        <v>18000000</v>
      </c>
      <c r="D9920">
        <v>183630</v>
      </c>
      <c r="F9920" t="s">
        <v>1064</v>
      </c>
      <c r="G9920" t="s">
        <v>1056</v>
      </c>
      <c r="H9920">
        <v>7.5006956997570304E-2</v>
      </c>
    </row>
    <row r="9921" spans="1:8">
      <c r="A9921" t="s">
        <v>666</v>
      </c>
      <c r="B9921" t="s">
        <v>667</v>
      </c>
      <c r="C9921">
        <v>18000000</v>
      </c>
      <c r="D9921">
        <v>183630</v>
      </c>
      <c r="F9921" t="s">
        <v>1073</v>
      </c>
      <c r="G9921">
        <v>2017</v>
      </c>
      <c r="H9921">
        <v>13.2</v>
      </c>
    </row>
    <row r="9922" spans="1:8">
      <c r="A9922" t="s">
        <v>666</v>
      </c>
      <c r="B9922" t="s">
        <v>667</v>
      </c>
      <c r="C9922">
        <v>18000000</v>
      </c>
      <c r="D9922">
        <v>183630</v>
      </c>
      <c r="F9922" t="s">
        <v>1073</v>
      </c>
      <c r="G9922">
        <v>2018</v>
      </c>
      <c r="H9922">
        <v>13.2</v>
      </c>
    </row>
    <row r="9923" spans="1:8">
      <c r="A9923" t="s">
        <v>666</v>
      </c>
      <c r="B9923" t="s">
        <v>667</v>
      </c>
      <c r="C9923">
        <v>18000000</v>
      </c>
      <c r="D9923">
        <v>183630</v>
      </c>
      <c r="F9923" t="s">
        <v>1073</v>
      </c>
      <c r="G9923">
        <v>2021</v>
      </c>
      <c r="H9923">
        <v>11.2</v>
      </c>
    </row>
    <row r="9924" spans="1:8">
      <c r="A9924" t="s">
        <v>666</v>
      </c>
      <c r="B9924" t="s">
        <v>667</v>
      </c>
      <c r="C9924">
        <v>18000000</v>
      </c>
      <c r="D9924">
        <v>183630</v>
      </c>
      <c r="F9924" t="s">
        <v>1089</v>
      </c>
      <c r="G9924">
        <v>2021</v>
      </c>
      <c r="H9924" t="s">
        <v>366</v>
      </c>
    </row>
    <row r="9925" spans="1:8">
      <c r="A9925" t="s">
        <v>666</v>
      </c>
      <c r="B9925" t="s">
        <v>667</v>
      </c>
      <c r="C9925">
        <v>18000000</v>
      </c>
      <c r="D9925">
        <v>183630</v>
      </c>
      <c r="F9925" t="s">
        <v>1089</v>
      </c>
      <c r="G9925">
        <v>2019</v>
      </c>
      <c r="H9925">
        <v>4.1000000000000002E-2</v>
      </c>
    </row>
    <row r="9926" spans="1:8">
      <c r="A9926" t="s">
        <v>668</v>
      </c>
      <c r="B9926" t="s">
        <v>669</v>
      </c>
      <c r="C9926">
        <v>24000000</v>
      </c>
      <c r="D9926">
        <v>32260</v>
      </c>
      <c r="E9926">
        <v>33.6</v>
      </c>
      <c r="F9926" t="s">
        <v>1065</v>
      </c>
      <c r="G9926">
        <v>2019</v>
      </c>
      <c r="H9926">
        <v>43.2</v>
      </c>
    </row>
    <row r="9927" spans="1:8">
      <c r="A9927" t="s">
        <v>668</v>
      </c>
      <c r="B9927" t="s">
        <v>669</v>
      </c>
      <c r="C9927">
        <v>24000000</v>
      </c>
      <c r="D9927">
        <v>32260</v>
      </c>
      <c r="E9927">
        <v>33.6</v>
      </c>
      <c r="F9927" t="s">
        <v>1074</v>
      </c>
      <c r="G9927">
        <v>2018</v>
      </c>
      <c r="H9927">
        <v>0.7</v>
      </c>
    </row>
    <row r="9928" spans="1:8">
      <c r="A9928" t="s">
        <v>668</v>
      </c>
      <c r="B9928" t="s">
        <v>669</v>
      </c>
      <c r="C9928">
        <v>24000000</v>
      </c>
      <c r="D9928">
        <v>32260</v>
      </c>
      <c r="E9928">
        <v>33.6</v>
      </c>
      <c r="F9928" t="s">
        <v>1075</v>
      </c>
      <c r="G9928">
        <v>2018</v>
      </c>
      <c r="H9928">
        <v>0</v>
      </c>
    </row>
    <row r="9929" spans="1:8">
      <c r="A9929" t="s">
        <v>668</v>
      </c>
      <c r="B9929" t="s">
        <v>669</v>
      </c>
      <c r="C9929">
        <v>24000000</v>
      </c>
      <c r="D9929">
        <v>32260</v>
      </c>
      <c r="E9929">
        <v>33.6</v>
      </c>
      <c r="F9929" t="s">
        <v>1075</v>
      </c>
      <c r="G9929">
        <v>2019</v>
      </c>
      <c r="H9929">
        <v>0</v>
      </c>
    </row>
    <row r="9930" spans="1:8">
      <c r="A9930" t="s">
        <v>668</v>
      </c>
      <c r="B9930" t="s">
        <v>669</v>
      </c>
      <c r="C9930">
        <v>24000000</v>
      </c>
      <c r="D9930">
        <v>32260</v>
      </c>
      <c r="E9930">
        <v>33.6</v>
      </c>
      <c r="F9930" t="s">
        <v>1075</v>
      </c>
      <c r="G9930">
        <v>2020</v>
      </c>
      <c r="H9930">
        <v>0</v>
      </c>
    </row>
    <row r="9931" spans="1:8">
      <c r="A9931" t="s">
        <v>668</v>
      </c>
      <c r="B9931" t="s">
        <v>669</v>
      </c>
      <c r="C9931">
        <v>24000000</v>
      </c>
      <c r="D9931">
        <v>32260</v>
      </c>
      <c r="E9931">
        <v>33.6</v>
      </c>
      <c r="F9931" t="s">
        <v>1075</v>
      </c>
      <c r="G9931">
        <v>2021</v>
      </c>
      <c r="H9931">
        <v>0</v>
      </c>
    </row>
    <row r="9932" spans="1:8">
      <c r="A9932" t="s">
        <v>668</v>
      </c>
      <c r="B9932" t="s">
        <v>669</v>
      </c>
      <c r="C9932">
        <v>24000000</v>
      </c>
      <c r="D9932">
        <v>32260</v>
      </c>
      <c r="E9932">
        <v>33.6</v>
      </c>
      <c r="F9932" t="s">
        <v>1079</v>
      </c>
      <c r="G9932">
        <v>2018</v>
      </c>
      <c r="H9932">
        <v>4</v>
      </c>
    </row>
    <row r="9933" spans="1:8">
      <c r="A9933" t="s">
        <v>668</v>
      </c>
      <c r="B9933" t="s">
        <v>669</v>
      </c>
      <c r="C9933">
        <v>24000000</v>
      </c>
      <c r="D9933">
        <v>32260</v>
      </c>
      <c r="E9933">
        <v>33.6</v>
      </c>
      <c r="F9933" t="s">
        <v>1080</v>
      </c>
      <c r="G9933">
        <v>2018</v>
      </c>
      <c r="H9933">
        <v>37</v>
      </c>
    </row>
    <row r="9934" spans="1:8">
      <c r="A9934" t="s">
        <v>668</v>
      </c>
      <c r="B9934" t="s">
        <v>669</v>
      </c>
      <c r="C9934">
        <v>24000000</v>
      </c>
      <c r="D9934">
        <v>32260</v>
      </c>
      <c r="E9934">
        <v>33.6</v>
      </c>
      <c r="F9934" t="s">
        <v>1080</v>
      </c>
      <c r="G9934">
        <v>2022</v>
      </c>
      <c r="H9934">
        <v>38</v>
      </c>
    </row>
    <row r="9935" spans="1:8">
      <c r="A9935" t="s">
        <v>668</v>
      </c>
      <c r="B9935" t="s">
        <v>669</v>
      </c>
      <c r="C9935">
        <v>24000000</v>
      </c>
      <c r="D9935">
        <v>32260</v>
      </c>
      <c r="E9935">
        <v>33.6</v>
      </c>
      <c r="F9935" t="s">
        <v>1081</v>
      </c>
      <c r="G9935">
        <v>2018</v>
      </c>
      <c r="H9935">
        <v>56</v>
      </c>
    </row>
    <row r="9936" spans="1:8">
      <c r="A9936" t="s">
        <v>668</v>
      </c>
      <c r="B9936" t="s">
        <v>669</v>
      </c>
      <c r="C9936">
        <v>24000000</v>
      </c>
      <c r="D9936">
        <v>32260</v>
      </c>
      <c r="E9936">
        <v>33.6</v>
      </c>
      <c r="F9936" t="s">
        <v>1081</v>
      </c>
      <c r="G9936">
        <v>2022</v>
      </c>
      <c r="H9936">
        <v>56</v>
      </c>
    </row>
    <row r="9937" spans="1:8">
      <c r="A9937" t="s">
        <v>668</v>
      </c>
      <c r="B9937" t="s">
        <v>669</v>
      </c>
      <c r="C9937">
        <v>24000000</v>
      </c>
      <c r="D9937">
        <v>32260</v>
      </c>
      <c r="E9937">
        <v>33.6</v>
      </c>
      <c r="F9937" t="s">
        <v>1067</v>
      </c>
      <c r="G9937">
        <v>2017</v>
      </c>
      <c r="H9937">
        <v>0.89</v>
      </c>
    </row>
    <row r="9938" spans="1:8">
      <c r="A9938" t="s">
        <v>668</v>
      </c>
      <c r="B9938" t="s">
        <v>669</v>
      </c>
      <c r="C9938">
        <v>24000000</v>
      </c>
      <c r="D9938">
        <v>32260</v>
      </c>
      <c r="E9938">
        <v>33.6</v>
      </c>
      <c r="F9938" t="s">
        <v>1067</v>
      </c>
      <c r="G9938">
        <v>2021</v>
      </c>
      <c r="H9938">
        <v>0.78021645545959473</v>
      </c>
    </row>
    <row r="9939" spans="1:8">
      <c r="A9939" t="s">
        <v>668</v>
      </c>
      <c r="B9939" t="s">
        <v>669</v>
      </c>
      <c r="C9939">
        <v>24000000</v>
      </c>
      <c r="D9939">
        <v>32260</v>
      </c>
      <c r="E9939">
        <v>33.6</v>
      </c>
      <c r="F9939" t="s">
        <v>1068</v>
      </c>
      <c r="G9939">
        <v>2017</v>
      </c>
      <c r="H9939">
        <v>1.27</v>
      </c>
    </row>
    <row r="9940" spans="1:8">
      <c r="A9940" t="s">
        <v>668</v>
      </c>
      <c r="B9940" t="s">
        <v>669</v>
      </c>
      <c r="C9940">
        <v>24000000</v>
      </c>
      <c r="D9940">
        <v>32260</v>
      </c>
      <c r="E9940">
        <v>33.6</v>
      </c>
      <c r="F9940" t="s">
        <v>1068</v>
      </c>
      <c r="G9940">
        <v>2021</v>
      </c>
      <c r="H9940">
        <v>1.4700591564178467</v>
      </c>
    </row>
    <row r="9941" spans="1:8">
      <c r="A9941" t="s">
        <v>668</v>
      </c>
      <c r="B9941" t="s">
        <v>669</v>
      </c>
      <c r="C9941">
        <v>24000000</v>
      </c>
      <c r="D9941">
        <v>32260</v>
      </c>
      <c r="E9941">
        <v>33.6</v>
      </c>
      <c r="F9941" t="s">
        <v>1069</v>
      </c>
      <c r="G9941">
        <v>2017</v>
      </c>
      <c r="H9941">
        <v>1.37</v>
      </c>
    </row>
    <row r="9942" spans="1:8">
      <c r="A9942" t="s">
        <v>668</v>
      </c>
      <c r="B9942" t="s">
        <v>669</v>
      </c>
      <c r="C9942">
        <v>24000000</v>
      </c>
      <c r="D9942">
        <v>32260</v>
      </c>
      <c r="E9942">
        <v>33.6</v>
      </c>
      <c r="F9942" t="s">
        <v>1069</v>
      </c>
      <c r="G9942">
        <v>2021</v>
      </c>
      <c r="H9942">
        <v>1.4735562801361084</v>
      </c>
    </row>
    <row r="9943" spans="1:8">
      <c r="A9943" t="s">
        <v>668</v>
      </c>
      <c r="B9943" t="s">
        <v>669</v>
      </c>
      <c r="C9943">
        <v>24000000</v>
      </c>
      <c r="D9943">
        <v>32260</v>
      </c>
      <c r="E9943">
        <v>33.6</v>
      </c>
      <c r="F9943" t="s">
        <v>1070</v>
      </c>
      <c r="G9943">
        <v>2017</v>
      </c>
      <c r="H9943">
        <v>1.1399999999999999</v>
      </c>
    </row>
    <row r="9944" spans="1:8">
      <c r="A9944" t="s">
        <v>668</v>
      </c>
      <c r="B9944" t="s">
        <v>669</v>
      </c>
      <c r="C9944">
        <v>24000000</v>
      </c>
      <c r="D9944">
        <v>32260</v>
      </c>
      <c r="E9944">
        <v>33.6</v>
      </c>
      <c r="F9944" t="s">
        <v>1070</v>
      </c>
      <c r="G9944">
        <v>2021</v>
      </c>
      <c r="H9944">
        <v>1.2962020635604858</v>
      </c>
    </row>
    <row r="9945" spans="1:8">
      <c r="A9945" t="s">
        <v>668</v>
      </c>
      <c r="B9945" t="s">
        <v>669</v>
      </c>
      <c r="C9945">
        <v>24000000</v>
      </c>
      <c r="D9945">
        <v>32260</v>
      </c>
      <c r="E9945">
        <v>33.6</v>
      </c>
      <c r="F9945" t="s">
        <v>1071</v>
      </c>
      <c r="G9945">
        <v>2017</v>
      </c>
      <c r="H9945">
        <v>0.96</v>
      </c>
    </row>
    <row r="9946" spans="1:8">
      <c r="A9946" t="s">
        <v>668</v>
      </c>
      <c r="B9946" t="s">
        <v>669</v>
      </c>
      <c r="C9946">
        <v>24000000</v>
      </c>
      <c r="D9946">
        <v>32260</v>
      </c>
      <c r="E9946">
        <v>33.6</v>
      </c>
      <c r="F9946" t="s">
        <v>1071</v>
      </c>
      <c r="G9946">
        <v>2021</v>
      </c>
      <c r="H9946">
        <v>1.21</v>
      </c>
    </row>
    <row r="9947" spans="1:8">
      <c r="A9947" t="s">
        <v>668</v>
      </c>
      <c r="B9947" t="s">
        <v>669</v>
      </c>
      <c r="C9947">
        <v>24000000</v>
      </c>
      <c r="D9947">
        <v>32260</v>
      </c>
      <c r="E9947">
        <v>33.6</v>
      </c>
      <c r="F9947" t="s">
        <v>1082</v>
      </c>
      <c r="G9947">
        <v>2018</v>
      </c>
      <c r="H9947">
        <v>69.2</v>
      </c>
    </row>
    <row r="9948" spans="1:8">
      <c r="A9948" t="s">
        <v>668</v>
      </c>
      <c r="B9948" t="s">
        <v>669</v>
      </c>
      <c r="C9948">
        <v>24000000</v>
      </c>
      <c r="D9948">
        <v>32260</v>
      </c>
      <c r="E9948">
        <v>33.6</v>
      </c>
      <c r="F9948" t="s">
        <v>1082</v>
      </c>
      <c r="G9948">
        <v>2022</v>
      </c>
      <c r="H9948">
        <v>94.2</v>
      </c>
    </row>
    <row r="9949" spans="1:8">
      <c r="A9949" t="s">
        <v>668</v>
      </c>
      <c r="B9949" t="s">
        <v>669</v>
      </c>
      <c r="C9949">
        <v>24000000</v>
      </c>
      <c r="D9949">
        <v>32260</v>
      </c>
      <c r="E9949">
        <v>33.6</v>
      </c>
      <c r="F9949" t="s">
        <v>1083</v>
      </c>
      <c r="G9949">
        <v>2018</v>
      </c>
      <c r="H9949">
        <v>70.900000000000006</v>
      </c>
    </row>
    <row r="9950" spans="1:8">
      <c r="A9950" t="s">
        <v>668</v>
      </c>
      <c r="B9950" t="s">
        <v>669</v>
      </c>
      <c r="C9950">
        <v>24000000</v>
      </c>
      <c r="D9950">
        <v>32260</v>
      </c>
      <c r="E9950">
        <v>33.6</v>
      </c>
      <c r="F9950" t="s">
        <v>1083</v>
      </c>
      <c r="G9950">
        <v>2022</v>
      </c>
      <c r="H9950">
        <v>73.8</v>
      </c>
    </row>
    <row r="9951" spans="1:8">
      <c r="A9951" t="s">
        <v>668</v>
      </c>
      <c r="B9951" t="s">
        <v>669</v>
      </c>
      <c r="C9951">
        <v>24000000</v>
      </c>
      <c r="D9951">
        <v>32260</v>
      </c>
      <c r="E9951">
        <v>33.6</v>
      </c>
      <c r="F9951" t="s">
        <v>1072</v>
      </c>
      <c r="G9951">
        <v>2017</v>
      </c>
      <c r="H9951">
        <v>76.599999999999994</v>
      </c>
    </row>
    <row r="9952" spans="1:8">
      <c r="A9952" t="s">
        <v>668</v>
      </c>
      <c r="B9952" t="s">
        <v>669</v>
      </c>
      <c r="C9952">
        <v>24000000</v>
      </c>
      <c r="D9952">
        <v>32260</v>
      </c>
      <c r="E9952">
        <v>33.6</v>
      </c>
      <c r="F9952" t="s">
        <v>1072</v>
      </c>
      <c r="G9952">
        <v>2022</v>
      </c>
      <c r="H9952">
        <v>80.099999999999994</v>
      </c>
    </row>
    <row r="9953" spans="1:8">
      <c r="A9953" t="s">
        <v>668</v>
      </c>
      <c r="B9953" t="s">
        <v>669</v>
      </c>
      <c r="C9953">
        <v>24000000</v>
      </c>
      <c r="D9953">
        <v>32260</v>
      </c>
      <c r="E9953">
        <v>33.6</v>
      </c>
      <c r="F9953" t="s">
        <v>1084</v>
      </c>
      <c r="G9953">
        <v>2018</v>
      </c>
      <c r="H9953">
        <v>60</v>
      </c>
    </row>
    <row r="9954" spans="1:8">
      <c r="A9954" t="s">
        <v>668</v>
      </c>
      <c r="B9954" t="s">
        <v>669</v>
      </c>
      <c r="C9954">
        <v>24000000</v>
      </c>
      <c r="D9954">
        <v>32260</v>
      </c>
      <c r="E9954">
        <v>33.6</v>
      </c>
      <c r="F9954" t="s">
        <v>1084</v>
      </c>
      <c r="G9954">
        <v>2022</v>
      </c>
      <c r="H9954">
        <v>60</v>
      </c>
    </row>
    <row r="9955" spans="1:8">
      <c r="A9955" t="s">
        <v>668</v>
      </c>
      <c r="B9955" t="s">
        <v>669</v>
      </c>
      <c r="C9955">
        <v>24000000</v>
      </c>
      <c r="D9955">
        <v>32260</v>
      </c>
      <c r="E9955">
        <v>33.6</v>
      </c>
      <c r="F9955" t="s">
        <v>1085</v>
      </c>
      <c r="G9955">
        <v>2018</v>
      </c>
      <c r="H9955">
        <v>17.8</v>
      </c>
    </row>
    <row r="9956" spans="1:8">
      <c r="A9956" t="s">
        <v>668</v>
      </c>
      <c r="B9956" t="s">
        <v>669</v>
      </c>
      <c r="C9956">
        <v>24000000</v>
      </c>
      <c r="D9956">
        <v>32260</v>
      </c>
      <c r="E9956">
        <v>33.6</v>
      </c>
      <c r="F9956" t="s">
        <v>1064</v>
      </c>
      <c r="G9956">
        <v>2015</v>
      </c>
      <c r="H9956">
        <v>4.3999999999999997E-2</v>
      </c>
    </row>
    <row r="9957" spans="1:8">
      <c r="A9957" t="s">
        <v>668</v>
      </c>
      <c r="B9957" t="s">
        <v>669</v>
      </c>
      <c r="C9957">
        <v>24000000</v>
      </c>
      <c r="D9957">
        <v>32260</v>
      </c>
      <c r="E9957">
        <v>33.6</v>
      </c>
      <c r="F9957" t="s">
        <v>1064</v>
      </c>
      <c r="G9957" t="s">
        <v>1056</v>
      </c>
      <c r="H9957">
        <v>6.6151993882573312E-2</v>
      </c>
    </row>
    <row r="9958" spans="1:8">
      <c r="A9958" t="s">
        <v>668</v>
      </c>
      <c r="B9958" t="s">
        <v>669</v>
      </c>
      <c r="C9958">
        <v>24000000</v>
      </c>
      <c r="D9958">
        <v>32260</v>
      </c>
      <c r="E9958">
        <v>33.6</v>
      </c>
      <c r="F9958" t="s">
        <v>1073</v>
      </c>
      <c r="G9958">
        <v>2018</v>
      </c>
      <c r="H9958">
        <v>19.047619047619001</v>
      </c>
    </row>
    <row r="9959" spans="1:8">
      <c r="A9959" t="s">
        <v>668</v>
      </c>
      <c r="B9959" t="s">
        <v>669</v>
      </c>
      <c r="C9959">
        <v>24000000</v>
      </c>
      <c r="D9959">
        <v>32260</v>
      </c>
      <c r="E9959">
        <v>33.6</v>
      </c>
      <c r="F9959" t="s">
        <v>1073</v>
      </c>
      <c r="G9959">
        <v>2021</v>
      </c>
      <c r="H9959">
        <v>23.8095238095238</v>
      </c>
    </row>
    <row r="9960" spans="1:8">
      <c r="A9960" t="s">
        <v>668</v>
      </c>
      <c r="B9960" t="s">
        <v>669</v>
      </c>
      <c r="C9960">
        <v>24000000</v>
      </c>
      <c r="D9960">
        <v>32260</v>
      </c>
      <c r="E9960">
        <v>33.6</v>
      </c>
      <c r="F9960" t="s">
        <v>1089</v>
      </c>
      <c r="G9960">
        <v>2021</v>
      </c>
      <c r="H9960">
        <v>1.7428233865224234E-2</v>
      </c>
    </row>
    <row r="9961" spans="1:8">
      <c r="A9961" t="s">
        <v>668</v>
      </c>
      <c r="B9961" t="s">
        <v>669</v>
      </c>
      <c r="C9961">
        <v>24000000</v>
      </c>
      <c r="D9961">
        <v>32260</v>
      </c>
      <c r="E9961">
        <v>33.6</v>
      </c>
      <c r="F9961" t="s">
        <v>1089</v>
      </c>
      <c r="G9961">
        <v>2019</v>
      </c>
      <c r="H9961">
        <v>1.7000000000000001E-2</v>
      </c>
    </row>
    <row r="9962" spans="1:8">
      <c r="A9962" t="s">
        <v>670</v>
      </c>
      <c r="B9962" t="s">
        <v>671</v>
      </c>
      <c r="C9962">
        <v>9000000</v>
      </c>
      <c r="D9962">
        <v>141510</v>
      </c>
      <c r="E9962">
        <v>32.6</v>
      </c>
      <c r="F9962" t="s">
        <v>1065</v>
      </c>
      <c r="G9962">
        <v>2016</v>
      </c>
      <c r="H9962">
        <v>34.200000000000003</v>
      </c>
    </row>
    <row r="9963" spans="1:8">
      <c r="A9963" t="s">
        <v>670</v>
      </c>
      <c r="B9963" t="s">
        <v>671</v>
      </c>
      <c r="C9963">
        <v>9000000</v>
      </c>
      <c r="D9963">
        <v>141510</v>
      </c>
      <c r="E9963">
        <v>32.6</v>
      </c>
      <c r="F9963" t="s">
        <v>1065</v>
      </c>
      <c r="G9963">
        <v>2019</v>
      </c>
      <c r="H9963">
        <v>55.2</v>
      </c>
    </row>
    <row r="9964" spans="1:8">
      <c r="A9964" t="s">
        <v>670</v>
      </c>
      <c r="B9964" t="s">
        <v>671</v>
      </c>
      <c r="C9964">
        <v>9000000</v>
      </c>
      <c r="D9964">
        <v>141510</v>
      </c>
      <c r="E9964">
        <v>32.6</v>
      </c>
      <c r="F9964" t="s">
        <v>1066</v>
      </c>
      <c r="G9964">
        <v>2017</v>
      </c>
      <c r="H9964">
        <v>0.65</v>
      </c>
    </row>
    <row r="9965" spans="1:8">
      <c r="A9965" t="s">
        <v>670</v>
      </c>
      <c r="B9965" t="s">
        <v>671</v>
      </c>
      <c r="C9965">
        <v>9000000</v>
      </c>
      <c r="D9965">
        <v>141510</v>
      </c>
      <c r="E9965">
        <v>32.6</v>
      </c>
      <c r="F9965" t="s">
        <v>1066</v>
      </c>
      <c r="G9965">
        <v>2021</v>
      </c>
      <c r="H9965">
        <v>0.68500000000000005</v>
      </c>
    </row>
    <row r="9966" spans="1:8">
      <c r="A9966" t="s">
        <v>670</v>
      </c>
      <c r="B9966" t="s">
        <v>671</v>
      </c>
      <c r="C9966">
        <v>9000000</v>
      </c>
      <c r="D9966">
        <v>141510</v>
      </c>
      <c r="E9966">
        <v>32.6</v>
      </c>
      <c r="F9966" t="s">
        <v>1086</v>
      </c>
      <c r="G9966">
        <v>2018</v>
      </c>
      <c r="H9966">
        <v>41.3</v>
      </c>
    </row>
    <row r="9967" spans="1:8">
      <c r="A9967" t="s">
        <v>670</v>
      </c>
      <c r="B9967" t="s">
        <v>671</v>
      </c>
      <c r="C9967">
        <v>9000000</v>
      </c>
      <c r="D9967">
        <v>141510</v>
      </c>
      <c r="E9967">
        <v>32.6</v>
      </c>
      <c r="F9967" t="s">
        <v>1074</v>
      </c>
      <c r="G9967">
        <v>2018</v>
      </c>
      <c r="H9967">
        <v>3</v>
      </c>
    </row>
    <row r="9968" spans="1:8">
      <c r="A9968" t="s">
        <v>670</v>
      </c>
      <c r="B9968" t="s">
        <v>671</v>
      </c>
      <c r="C9968">
        <v>9000000</v>
      </c>
      <c r="D9968">
        <v>141510</v>
      </c>
      <c r="E9968">
        <v>32.6</v>
      </c>
      <c r="F9968" t="s">
        <v>1074</v>
      </c>
      <c r="G9968" t="s">
        <v>1056</v>
      </c>
      <c r="H9968">
        <v>9.2001904308497995</v>
      </c>
    </row>
    <row r="9969" spans="1:8">
      <c r="A9969" t="s">
        <v>670</v>
      </c>
      <c r="B9969" t="s">
        <v>671</v>
      </c>
      <c r="C9969">
        <v>9000000</v>
      </c>
      <c r="D9969">
        <v>141510</v>
      </c>
      <c r="E9969">
        <v>32.6</v>
      </c>
      <c r="F9969" t="s">
        <v>1075</v>
      </c>
      <c r="G9969">
        <v>2018</v>
      </c>
      <c r="H9969">
        <v>31.0821178918032</v>
      </c>
    </row>
    <row r="9970" spans="1:8">
      <c r="A9970" t="s">
        <v>670</v>
      </c>
      <c r="B9970" t="s">
        <v>671</v>
      </c>
      <c r="C9970">
        <v>9000000</v>
      </c>
      <c r="D9970">
        <v>141510</v>
      </c>
      <c r="E9970">
        <v>32.6</v>
      </c>
      <c r="F9970" t="s">
        <v>1075</v>
      </c>
      <c r="G9970">
        <v>2019</v>
      </c>
      <c r="H9970">
        <v>33.382397405415098</v>
      </c>
    </row>
    <row r="9971" spans="1:8">
      <c r="A9971" t="s">
        <v>670</v>
      </c>
      <c r="B9971" t="s">
        <v>671</v>
      </c>
      <c r="C9971">
        <v>9000000</v>
      </c>
      <c r="D9971">
        <v>141510</v>
      </c>
      <c r="E9971">
        <v>32.6</v>
      </c>
      <c r="F9971" t="s">
        <v>1075</v>
      </c>
      <c r="G9971">
        <v>2020</v>
      </c>
      <c r="H9971">
        <v>34.851239483131302</v>
      </c>
    </row>
    <row r="9972" spans="1:8">
      <c r="A9972" t="s">
        <v>670</v>
      </c>
      <c r="B9972" t="s">
        <v>671</v>
      </c>
      <c r="C9972">
        <v>9000000</v>
      </c>
      <c r="D9972">
        <v>141510</v>
      </c>
      <c r="E9972">
        <v>32.6</v>
      </c>
      <c r="F9972" t="s">
        <v>1075</v>
      </c>
      <c r="G9972">
        <v>2021</v>
      </c>
      <c r="H9972">
        <v>38.057619883090894</v>
      </c>
    </row>
    <row r="9973" spans="1:8">
      <c r="A9973" t="s">
        <v>670</v>
      </c>
      <c r="B9973" t="s">
        <v>671</v>
      </c>
      <c r="C9973">
        <v>9000000</v>
      </c>
      <c r="D9973">
        <v>141510</v>
      </c>
      <c r="E9973">
        <v>32.6</v>
      </c>
      <c r="F9973" t="s">
        <v>1076</v>
      </c>
      <c r="G9973">
        <v>2018</v>
      </c>
      <c r="H9973">
        <v>3496.8913414344402</v>
      </c>
    </row>
    <row r="9974" spans="1:8">
      <c r="A9974" t="s">
        <v>670</v>
      </c>
      <c r="B9974" t="s">
        <v>671</v>
      </c>
      <c r="C9974">
        <v>9000000</v>
      </c>
      <c r="D9974">
        <v>141510</v>
      </c>
      <c r="E9974">
        <v>32.6</v>
      </c>
      <c r="F9974" t="s">
        <v>1076</v>
      </c>
      <c r="G9974">
        <v>2019</v>
      </c>
      <c r="H9974">
        <v>3732.5610937800202</v>
      </c>
    </row>
    <row r="9975" spans="1:8">
      <c r="A9975" t="s">
        <v>670</v>
      </c>
      <c r="B9975" t="s">
        <v>671</v>
      </c>
      <c r="C9975">
        <v>9000000</v>
      </c>
      <c r="D9975">
        <v>141510</v>
      </c>
      <c r="E9975">
        <v>32.6</v>
      </c>
      <c r="F9975" t="s">
        <v>1076</v>
      </c>
      <c r="G9975">
        <v>2020</v>
      </c>
      <c r="H9975">
        <v>3854.1904350755799</v>
      </c>
    </row>
    <row r="9976" spans="1:8">
      <c r="A9976" t="s">
        <v>670</v>
      </c>
      <c r="B9976" t="s">
        <v>671</v>
      </c>
      <c r="C9976">
        <v>9000000</v>
      </c>
      <c r="D9976">
        <v>141510</v>
      </c>
      <c r="E9976">
        <v>32.6</v>
      </c>
      <c r="F9976" t="s">
        <v>1076</v>
      </c>
      <c r="G9976">
        <v>2021</v>
      </c>
      <c r="H9976">
        <v>4288.3609745869999</v>
      </c>
    </row>
    <row r="9977" spans="1:8">
      <c r="A9977" t="s">
        <v>670</v>
      </c>
      <c r="B9977" t="s">
        <v>671</v>
      </c>
      <c r="C9977">
        <v>9000000</v>
      </c>
      <c r="D9977">
        <v>141510</v>
      </c>
      <c r="E9977">
        <v>32.6</v>
      </c>
      <c r="F9977" t="s">
        <v>1077</v>
      </c>
      <c r="G9977">
        <v>2018</v>
      </c>
      <c r="H9977">
        <v>7.5992788423185402</v>
      </c>
    </row>
    <row r="9978" spans="1:8">
      <c r="A9978" t="s">
        <v>670</v>
      </c>
      <c r="B9978" t="s">
        <v>671</v>
      </c>
      <c r="C9978">
        <v>9000000</v>
      </c>
      <c r="D9978">
        <v>141510</v>
      </c>
      <c r="E9978">
        <v>32.6</v>
      </c>
      <c r="F9978" t="s">
        <v>1077</v>
      </c>
      <c r="G9978" t="s">
        <v>1057</v>
      </c>
      <c r="H9978">
        <v>9.2001904308497995</v>
      </c>
    </row>
    <row r="9979" spans="1:8">
      <c r="A9979" t="s">
        <v>670</v>
      </c>
      <c r="B9979" t="s">
        <v>671</v>
      </c>
      <c r="C9979">
        <v>9000000</v>
      </c>
      <c r="D9979">
        <v>141510</v>
      </c>
      <c r="E9979">
        <v>32.6</v>
      </c>
      <c r="F9979" t="s">
        <v>1061</v>
      </c>
      <c r="G9979">
        <v>2015</v>
      </c>
      <c r="H9979">
        <v>4.9677400588989302</v>
      </c>
    </row>
    <row r="9980" spans="1:8">
      <c r="A9980" t="s">
        <v>670</v>
      </c>
      <c r="B9980" t="s">
        <v>671</v>
      </c>
      <c r="C9980">
        <v>9000000</v>
      </c>
      <c r="D9980">
        <v>141510</v>
      </c>
      <c r="E9980">
        <v>32.6</v>
      </c>
      <c r="F9980" t="s">
        <v>1061</v>
      </c>
      <c r="G9980">
        <v>2016</v>
      </c>
      <c r="H9980">
        <v>5.7636799812316903</v>
      </c>
    </row>
    <row r="9981" spans="1:8">
      <c r="A9981" t="s">
        <v>670</v>
      </c>
      <c r="B9981" t="s">
        <v>671</v>
      </c>
      <c r="C9981">
        <v>9000000</v>
      </c>
      <c r="D9981">
        <v>141510</v>
      </c>
      <c r="E9981">
        <v>32.6</v>
      </c>
      <c r="F9981" t="s">
        <v>1061</v>
      </c>
      <c r="G9981">
        <v>2017</v>
      </c>
      <c r="H9981">
        <v>5.8379697799682599</v>
      </c>
    </row>
    <row r="9982" spans="1:8">
      <c r="A9982" t="s">
        <v>670</v>
      </c>
      <c r="B9982" t="s">
        <v>671</v>
      </c>
      <c r="C9982">
        <v>9000000</v>
      </c>
      <c r="D9982">
        <v>141510</v>
      </c>
      <c r="E9982">
        <v>32.6</v>
      </c>
      <c r="F9982" t="s">
        <v>1061</v>
      </c>
      <c r="G9982">
        <v>2018</v>
      </c>
      <c r="H9982">
        <v>5.5583600997924796</v>
      </c>
    </row>
    <row r="9983" spans="1:8">
      <c r="A9983" t="s">
        <v>670</v>
      </c>
      <c r="B9983" t="s">
        <v>671</v>
      </c>
      <c r="C9983">
        <v>9000000</v>
      </c>
      <c r="D9983">
        <v>141510</v>
      </c>
      <c r="E9983">
        <v>32.6</v>
      </c>
      <c r="F9983" t="s">
        <v>1061</v>
      </c>
      <c r="G9983">
        <v>2019</v>
      </c>
      <c r="H9983">
        <v>5.7129001617431596</v>
      </c>
    </row>
    <row r="9984" spans="1:8">
      <c r="A9984" t="s">
        <v>670</v>
      </c>
      <c r="B9984" t="s">
        <v>671</v>
      </c>
      <c r="C9984">
        <v>9000000</v>
      </c>
      <c r="D9984">
        <v>141510</v>
      </c>
      <c r="E9984">
        <v>32.6</v>
      </c>
      <c r="F9984" t="s">
        <v>1061</v>
      </c>
      <c r="G9984" t="s">
        <v>1057</v>
      </c>
      <c r="H9984">
        <v>5.7129001617431596</v>
      </c>
    </row>
    <row r="9985" spans="1:8">
      <c r="A9985" t="s">
        <v>670</v>
      </c>
      <c r="B9985" t="s">
        <v>671</v>
      </c>
      <c r="C9985">
        <v>9000000</v>
      </c>
      <c r="D9985">
        <v>141510</v>
      </c>
      <c r="E9985">
        <v>32.6</v>
      </c>
      <c r="F9985" t="s">
        <v>1063</v>
      </c>
      <c r="G9985">
        <v>2015</v>
      </c>
      <c r="H9985">
        <v>193</v>
      </c>
    </row>
    <row r="9986" spans="1:8">
      <c r="A9986" t="s">
        <v>670</v>
      </c>
      <c r="B9986" t="s">
        <v>671</v>
      </c>
      <c r="C9986">
        <v>9000000</v>
      </c>
      <c r="D9986">
        <v>141510</v>
      </c>
      <c r="E9986">
        <v>32.6</v>
      </c>
      <c r="F9986" t="s">
        <v>1063</v>
      </c>
      <c r="G9986">
        <v>2018</v>
      </c>
      <c r="H9986">
        <v>59.843116760000001</v>
      </c>
    </row>
    <row r="9987" spans="1:8">
      <c r="A9987" t="s">
        <v>670</v>
      </c>
      <c r="B9987" t="s">
        <v>671</v>
      </c>
      <c r="C9987">
        <v>9000000</v>
      </c>
      <c r="D9987">
        <v>141510</v>
      </c>
      <c r="E9987">
        <v>32.6</v>
      </c>
      <c r="F9987" t="s">
        <v>1063</v>
      </c>
      <c r="G9987">
        <v>2019</v>
      </c>
      <c r="H9987">
        <v>61.87225342</v>
      </c>
    </row>
    <row r="9988" spans="1:8">
      <c r="A9988" t="s">
        <v>670</v>
      </c>
      <c r="B9988" t="s">
        <v>671</v>
      </c>
      <c r="C9988">
        <v>9000000</v>
      </c>
      <c r="D9988">
        <v>141510</v>
      </c>
      <c r="E9988">
        <v>32.6</v>
      </c>
      <c r="F9988" t="s">
        <v>1090</v>
      </c>
      <c r="G9988">
        <v>2020</v>
      </c>
      <c r="H9988">
        <v>36.1</v>
      </c>
    </row>
    <row r="9989" spans="1:8">
      <c r="A9989" t="s">
        <v>670</v>
      </c>
      <c r="B9989" t="s">
        <v>671</v>
      </c>
      <c r="C9989">
        <v>9000000</v>
      </c>
      <c r="D9989">
        <v>141510</v>
      </c>
      <c r="E9989">
        <v>32.6</v>
      </c>
      <c r="F9989" t="s">
        <v>1092</v>
      </c>
      <c r="G9989" t="s">
        <v>1058</v>
      </c>
      <c r="H9989">
        <v>17</v>
      </c>
    </row>
    <row r="9990" spans="1:8">
      <c r="A9990" t="s">
        <v>670</v>
      </c>
      <c r="B9990" t="s">
        <v>671</v>
      </c>
      <c r="C9990">
        <v>9000000</v>
      </c>
      <c r="D9990">
        <v>141510</v>
      </c>
      <c r="E9990">
        <v>32.6</v>
      </c>
      <c r="F9990" t="s">
        <v>1062</v>
      </c>
      <c r="G9990">
        <v>2018</v>
      </c>
      <c r="H9990">
        <v>5.5583600997924796</v>
      </c>
    </row>
    <row r="9991" spans="1:8">
      <c r="A9991" t="s">
        <v>670</v>
      </c>
      <c r="B9991" t="s">
        <v>671</v>
      </c>
      <c r="C9991">
        <v>9000000</v>
      </c>
      <c r="D9991">
        <v>141510</v>
      </c>
      <c r="E9991">
        <v>32.6</v>
      </c>
      <c r="F9991" t="s">
        <v>1062</v>
      </c>
      <c r="G9991" t="s">
        <v>1056</v>
      </c>
      <c r="H9991">
        <v>5.7129001617431596</v>
      </c>
    </row>
    <row r="9992" spans="1:8">
      <c r="A9992" t="s">
        <v>670</v>
      </c>
      <c r="B9992" t="s">
        <v>671</v>
      </c>
      <c r="C9992">
        <v>9000000</v>
      </c>
      <c r="D9992">
        <v>141510</v>
      </c>
      <c r="E9992">
        <v>32.6</v>
      </c>
      <c r="F9992" t="s">
        <v>1078</v>
      </c>
      <c r="G9992">
        <v>2018</v>
      </c>
      <c r="H9992">
        <v>5.5583600997924796</v>
      </c>
    </row>
    <row r="9993" spans="1:8">
      <c r="A9993" t="s">
        <v>670</v>
      </c>
      <c r="B9993" t="s">
        <v>671</v>
      </c>
      <c r="C9993">
        <v>9000000</v>
      </c>
      <c r="D9993">
        <v>141510</v>
      </c>
      <c r="E9993">
        <v>32.6</v>
      </c>
      <c r="F9993" t="s">
        <v>1078</v>
      </c>
      <c r="G9993" t="s">
        <v>1057</v>
      </c>
      <c r="H9993">
        <v>5.71</v>
      </c>
    </row>
    <row r="9994" spans="1:8">
      <c r="A9994" t="s">
        <v>670</v>
      </c>
      <c r="B9994" t="s">
        <v>671</v>
      </c>
      <c r="C9994">
        <v>9000000</v>
      </c>
      <c r="D9994">
        <v>141510</v>
      </c>
      <c r="E9994">
        <v>32.6</v>
      </c>
      <c r="F9994" t="s">
        <v>1079</v>
      </c>
      <c r="G9994">
        <v>2018</v>
      </c>
      <c r="H9994">
        <v>10.8</v>
      </c>
    </row>
    <row r="9995" spans="1:8">
      <c r="A9995" t="s">
        <v>670</v>
      </c>
      <c r="B9995" t="s">
        <v>671</v>
      </c>
      <c r="C9995">
        <v>9000000</v>
      </c>
      <c r="D9995">
        <v>141510</v>
      </c>
      <c r="E9995">
        <v>32.6</v>
      </c>
      <c r="F9995" t="s">
        <v>1079</v>
      </c>
      <c r="G9995">
        <v>2021</v>
      </c>
      <c r="H9995">
        <v>7.7540001869201696</v>
      </c>
    </row>
    <row r="9996" spans="1:8">
      <c r="A9996" t="s">
        <v>670</v>
      </c>
      <c r="B9996" t="s">
        <v>671</v>
      </c>
      <c r="C9996">
        <v>9000000</v>
      </c>
      <c r="D9996">
        <v>141510</v>
      </c>
      <c r="E9996">
        <v>32.6</v>
      </c>
      <c r="F9996" t="s">
        <v>1091</v>
      </c>
      <c r="G9996">
        <v>2020</v>
      </c>
      <c r="H9996">
        <v>99.779296875</v>
      </c>
    </row>
    <row r="9997" spans="1:8">
      <c r="A9997" t="s">
        <v>670</v>
      </c>
      <c r="B9997" t="s">
        <v>671</v>
      </c>
      <c r="C9997">
        <v>9000000</v>
      </c>
      <c r="D9997">
        <v>141510</v>
      </c>
      <c r="E9997">
        <v>32.6</v>
      </c>
      <c r="F9997" t="s">
        <v>1080</v>
      </c>
      <c r="G9997">
        <v>2018</v>
      </c>
      <c r="H9997">
        <v>1</v>
      </c>
    </row>
    <row r="9998" spans="1:8">
      <c r="A9998" t="s">
        <v>670</v>
      </c>
      <c r="B9998" t="s">
        <v>671</v>
      </c>
      <c r="C9998">
        <v>9000000</v>
      </c>
      <c r="D9998">
        <v>141510</v>
      </c>
      <c r="E9998">
        <v>32.6</v>
      </c>
      <c r="F9998" t="s">
        <v>1080</v>
      </c>
      <c r="G9998">
        <v>2022</v>
      </c>
      <c r="H9998">
        <v>0</v>
      </c>
    </row>
    <row r="9999" spans="1:8">
      <c r="A9999" t="s">
        <v>670</v>
      </c>
      <c r="B9999" t="s">
        <v>671</v>
      </c>
      <c r="C9999">
        <v>9000000</v>
      </c>
      <c r="D9999">
        <v>141510</v>
      </c>
      <c r="E9999">
        <v>32.6</v>
      </c>
      <c r="F9999" t="s">
        <v>1081</v>
      </c>
      <c r="G9999">
        <v>2018</v>
      </c>
      <c r="H9999">
        <v>10</v>
      </c>
    </row>
    <row r="10000" spans="1:8">
      <c r="A10000" t="s">
        <v>670</v>
      </c>
      <c r="B10000" t="s">
        <v>671</v>
      </c>
      <c r="C10000">
        <v>9000000</v>
      </c>
      <c r="D10000">
        <v>141510</v>
      </c>
      <c r="E10000">
        <v>32.6</v>
      </c>
      <c r="F10000" t="s">
        <v>1081</v>
      </c>
      <c r="G10000">
        <v>2022</v>
      </c>
      <c r="H10000">
        <v>8</v>
      </c>
    </row>
    <row r="10001" spans="1:8">
      <c r="A10001" t="s">
        <v>670</v>
      </c>
      <c r="B10001" t="s">
        <v>671</v>
      </c>
      <c r="C10001">
        <v>9000000</v>
      </c>
      <c r="D10001">
        <v>141510</v>
      </c>
      <c r="E10001">
        <v>32.6</v>
      </c>
      <c r="F10001" t="s">
        <v>1067</v>
      </c>
      <c r="G10001">
        <v>2017</v>
      </c>
      <c r="H10001">
        <v>-0.67</v>
      </c>
    </row>
    <row r="10002" spans="1:8">
      <c r="A10002" t="s">
        <v>670</v>
      </c>
      <c r="B10002" t="s">
        <v>671</v>
      </c>
      <c r="C10002">
        <v>9000000</v>
      </c>
      <c r="D10002">
        <v>141510</v>
      </c>
      <c r="E10002">
        <v>32.6</v>
      </c>
      <c r="F10002" t="s">
        <v>1067</v>
      </c>
      <c r="G10002">
        <v>2021</v>
      </c>
      <c r="H10002">
        <v>-0.60783100128173828</v>
      </c>
    </row>
    <row r="10003" spans="1:8">
      <c r="A10003" t="s">
        <v>670</v>
      </c>
      <c r="B10003" t="s">
        <v>671</v>
      </c>
      <c r="C10003">
        <v>9000000</v>
      </c>
      <c r="D10003">
        <v>141510</v>
      </c>
      <c r="E10003">
        <v>32.6</v>
      </c>
      <c r="F10003" t="s">
        <v>1068</v>
      </c>
      <c r="G10003">
        <v>2017</v>
      </c>
      <c r="H10003">
        <v>-1.1200000000000001</v>
      </c>
    </row>
    <row r="10004" spans="1:8">
      <c r="A10004" t="s">
        <v>670</v>
      </c>
      <c r="B10004" t="s">
        <v>671</v>
      </c>
      <c r="C10004">
        <v>9000000</v>
      </c>
      <c r="D10004">
        <v>141510</v>
      </c>
      <c r="E10004">
        <v>32.6</v>
      </c>
      <c r="F10004" t="s">
        <v>1068</v>
      </c>
      <c r="G10004">
        <v>2021</v>
      </c>
      <c r="H10004">
        <v>-0.59192222356796265</v>
      </c>
    </row>
    <row r="10005" spans="1:8">
      <c r="A10005" t="s">
        <v>670</v>
      </c>
      <c r="B10005" t="s">
        <v>671</v>
      </c>
      <c r="C10005">
        <v>9000000</v>
      </c>
      <c r="D10005">
        <v>141510</v>
      </c>
      <c r="E10005">
        <v>32.6</v>
      </c>
      <c r="F10005" t="s">
        <v>1069</v>
      </c>
      <c r="G10005">
        <v>2017</v>
      </c>
      <c r="H10005">
        <v>-1.06</v>
      </c>
    </row>
    <row r="10006" spans="1:8">
      <c r="A10006" t="s">
        <v>670</v>
      </c>
      <c r="B10006" t="s">
        <v>671</v>
      </c>
      <c r="C10006">
        <v>9000000</v>
      </c>
      <c r="D10006">
        <v>141510</v>
      </c>
      <c r="E10006">
        <v>32.6</v>
      </c>
      <c r="F10006" t="s">
        <v>1069</v>
      </c>
      <c r="G10006">
        <v>2021</v>
      </c>
      <c r="H10006">
        <v>-1.1257730722427368</v>
      </c>
    </row>
    <row r="10007" spans="1:8">
      <c r="A10007" t="s">
        <v>670</v>
      </c>
      <c r="B10007" t="s">
        <v>671</v>
      </c>
      <c r="C10007">
        <v>9000000</v>
      </c>
      <c r="D10007">
        <v>141510</v>
      </c>
      <c r="E10007">
        <v>32.6</v>
      </c>
      <c r="F10007" t="s">
        <v>1070</v>
      </c>
      <c r="G10007">
        <v>2017</v>
      </c>
      <c r="H10007">
        <v>-1.35</v>
      </c>
    </row>
    <row r="10008" spans="1:8">
      <c r="A10008" t="s">
        <v>670</v>
      </c>
      <c r="B10008" t="s">
        <v>671</v>
      </c>
      <c r="C10008">
        <v>9000000</v>
      </c>
      <c r="D10008">
        <v>141510</v>
      </c>
      <c r="E10008">
        <v>32.6</v>
      </c>
      <c r="F10008" t="s">
        <v>1070</v>
      </c>
      <c r="G10008">
        <v>2021</v>
      </c>
      <c r="H10008">
        <v>-1.1851832866668701</v>
      </c>
    </row>
    <row r="10009" spans="1:8">
      <c r="A10009" t="s">
        <v>670</v>
      </c>
      <c r="B10009" t="s">
        <v>671</v>
      </c>
      <c r="C10009">
        <v>9000000</v>
      </c>
      <c r="D10009">
        <v>141510</v>
      </c>
      <c r="E10009">
        <v>32.6</v>
      </c>
      <c r="F10009" t="s">
        <v>1071</v>
      </c>
      <c r="G10009">
        <v>2017</v>
      </c>
      <c r="H10009">
        <v>-1.33</v>
      </c>
    </row>
    <row r="10010" spans="1:8">
      <c r="A10010" t="s">
        <v>670</v>
      </c>
      <c r="B10010" t="s">
        <v>671</v>
      </c>
      <c r="C10010">
        <v>9000000</v>
      </c>
      <c r="D10010">
        <v>141510</v>
      </c>
      <c r="E10010">
        <v>32.6</v>
      </c>
      <c r="F10010" t="s">
        <v>1071</v>
      </c>
      <c r="G10010">
        <v>2021</v>
      </c>
      <c r="H10010">
        <v>-1.3382151126861572</v>
      </c>
    </row>
    <row r="10011" spans="1:8">
      <c r="A10011" t="s">
        <v>670</v>
      </c>
      <c r="B10011" t="s">
        <v>671</v>
      </c>
      <c r="C10011">
        <v>9000000</v>
      </c>
      <c r="D10011">
        <v>141510</v>
      </c>
      <c r="E10011">
        <v>32.6</v>
      </c>
      <c r="F10011" t="s">
        <v>1082</v>
      </c>
      <c r="G10011">
        <v>2018</v>
      </c>
      <c r="H10011">
        <v>50.3</v>
      </c>
    </row>
    <row r="10012" spans="1:8">
      <c r="A10012" t="s">
        <v>670</v>
      </c>
      <c r="B10012" t="s">
        <v>671</v>
      </c>
      <c r="C10012">
        <v>9000000</v>
      </c>
      <c r="D10012">
        <v>141510</v>
      </c>
      <c r="E10012">
        <v>32.6</v>
      </c>
      <c r="F10012" t="s">
        <v>1082</v>
      </c>
      <c r="G10012">
        <v>2022</v>
      </c>
      <c r="H10012">
        <v>9.1</v>
      </c>
    </row>
    <row r="10013" spans="1:8">
      <c r="A10013" t="s">
        <v>670</v>
      </c>
      <c r="B10013" t="s">
        <v>671</v>
      </c>
      <c r="C10013">
        <v>9000000</v>
      </c>
      <c r="D10013">
        <v>141510</v>
      </c>
      <c r="E10013">
        <v>32.6</v>
      </c>
      <c r="F10013" t="s">
        <v>1083</v>
      </c>
      <c r="G10013">
        <v>2018</v>
      </c>
      <c r="H10013">
        <v>38.200000000000003</v>
      </c>
    </row>
    <row r="10014" spans="1:8">
      <c r="A10014" t="s">
        <v>670</v>
      </c>
      <c r="B10014" t="s">
        <v>671</v>
      </c>
      <c r="C10014">
        <v>9000000</v>
      </c>
      <c r="D10014">
        <v>141510</v>
      </c>
      <c r="E10014">
        <v>32.6</v>
      </c>
      <c r="F10014" t="s">
        <v>1083</v>
      </c>
      <c r="G10014">
        <v>2022</v>
      </c>
      <c r="H10014">
        <v>17.8</v>
      </c>
    </row>
    <row r="10015" spans="1:8">
      <c r="A10015" t="s">
        <v>670</v>
      </c>
      <c r="B10015" t="s">
        <v>671</v>
      </c>
      <c r="C10015">
        <v>9000000</v>
      </c>
      <c r="D10015">
        <v>141510</v>
      </c>
      <c r="E10015">
        <v>32.6</v>
      </c>
      <c r="F10015" t="s">
        <v>1072</v>
      </c>
      <c r="G10015">
        <v>2017</v>
      </c>
      <c r="H10015">
        <v>58.3</v>
      </c>
    </row>
    <row r="10016" spans="1:8">
      <c r="A10016" t="s">
        <v>670</v>
      </c>
      <c r="B10016" t="s">
        <v>671</v>
      </c>
      <c r="C10016">
        <v>9000000</v>
      </c>
      <c r="D10016">
        <v>141510</v>
      </c>
      <c r="E10016">
        <v>32.6</v>
      </c>
      <c r="F10016" t="s">
        <v>1072</v>
      </c>
      <c r="G10016">
        <v>2022</v>
      </c>
      <c r="H10016">
        <v>49.7</v>
      </c>
    </row>
    <row r="10017" spans="1:8">
      <c r="A10017" t="s">
        <v>670</v>
      </c>
      <c r="B10017" t="s">
        <v>671</v>
      </c>
      <c r="C10017">
        <v>9000000</v>
      </c>
      <c r="D10017">
        <v>141510</v>
      </c>
      <c r="E10017">
        <v>32.6</v>
      </c>
      <c r="F10017" t="s">
        <v>1084</v>
      </c>
      <c r="G10017">
        <v>2018</v>
      </c>
      <c r="H10017">
        <v>30</v>
      </c>
    </row>
    <row r="10018" spans="1:8">
      <c r="A10018" t="s">
        <v>670</v>
      </c>
      <c r="B10018" t="s">
        <v>671</v>
      </c>
      <c r="C10018">
        <v>9000000</v>
      </c>
      <c r="D10018">
        <v>141510</v>
      </c>
      <c r="E10018">
        <v>32.6</v>
      </c>
      <c r="F10018" t="s">
        <v>1084</v>
      </c>
      <c r="G10018">
        <v>2022</v>
      </c>
      <c r="H10018">
        <v>30</v>
      </c>
    </row>
    <row r="10019" spans="1:8">
      <c r="A10019" t="s">
        <v>670</v>
      </c>
      <c r="B10019" t="s">
        <v>671</v>
      </c>
      <c r="C10019">
        <v>9000000</v>
      </c>
      <c r="D10019">
        <v>141510</v>
      </c>
      <c r="E10019">
        <v>32.6</v>
      </c>
      <c r="F10019" t="s">
        <v>1085</v>
      </c>
      <c r="G10019">
        <v>2018</v>
      </c>
      <c r="H10019">
        <v>30.9</v>
      </c>
    </row>
    <row r="10020" spans="1:8">
      <c r="A10020" t="s">
        <v>670</v>
      </c>
      <c r="B10020" t="s">
        <v>671</v>
      </c>
      <c r="C10020">
        <v>9000000</v>
      </c>
      <c r="D10020">
        <v>141510</v>
      </c>
      <c r="E10020">
        <v>32.6</v>
      </c>
      <c r="F10020" t="s">
        <v>1088</v>
      </c>
      <c r="G10020">
        <v>2019</v>
      </c>
      <c r="H10020">
        <v>1.0106186924218501</v>
      </c>
    </row>
    <row r="10021" spans="1:8">
      <c r="A10021" t="s">
        <v>670</v>
      </c>
      <c r="B10021" t="s">
        <v>671</v>
      </c>
      <c r="C10021">
        <v>9000000</v>
      </c>
      <c r="D10021">
        <v>141510</v>
      </c>
      <c r="E10021">
        <v>32.6</v>
      </c>
      <c r="F10021" t="s">
        <v>1064</v>
      </c>
      <c r="G10021">
        <v>2015</v>
      </c>
      <c r="H10021">
        <v>0.98499999999999999</v>
      </c>
    </row>
    <row r="10022" spans="1:8">
      <c r="A10022" t="s">
        <v>670</v>
      </c>
      <c r="B10022" t="s">
        <v>671</v>
      </c>
      <c r="C10022">
        <v>9000000</v>
      </c>
      <c r="D10022">
        <v>141510</v>
      </c>
      <c r="E10022">
        <v>32.6</v>
      </c>
      <c r="F10022" t="s">
        <v>1064</v>
      </c>
      <c r="G10022" t="s">
        <v>1056</v>
      </c>
      <c r="H10022">
        <v>0.93053899967097986</v>
      </c>
    </row>
    <row r="10023" spans="1:8">
      <c r="A10023" t="s">
        <v>670</v>
      </c>
      <c r="B10023" t="s">
        <v>671</v>
      </c>
      <c r="C10023">
        <v>9000000</v>
      </c>
      <c r="D10023">
        <v>141510</v>
      </c>
      <c r="E10023">
        <v>32.6</v>
      </c>
      <c r="F10023" t="s">
        <v>1073</v>
      </c>
      <c r="G10023">
        <v>2017</v>
      </c>
      <c r="H10023">
        <v>19</v>
      </c>
    </row>
    <row r="10024" spans="1:8">
      <c r="A10024" t="s">
        <v>670</v>
      </c>
      <c r="B10024" t="s">
        <v>671</v>
      </c>
      <c r="C10024">
        <v>9000000</v>
      </c>
      <c r="D10024">
        <v>141510</v>
      </c>
      <c r="E10024">
        <v>32.6</v>
      </c>
      <c r="F10024" t="s">
        <v>1073</v>
      </c>
      <c r="G10024">
        <v>2018</v>
      </c>
      <c r="H10024">
        <v>37.179487179487197</v>
      </c>
    </row>
    <row r="10025" spans="1:8">
      <c r="A10025" t="s">
        <v>670</v>
      </c>
      <c r="B10025" t="s">
        <v>671</v>
      </c>
      <c r="C10025">
        <v>9000000</v>
      </c>
      <c r="D10025">
        <v>141510</v>
      </c>
      <c r="E10025">
        <v>32.6</v>
      </c>
      <c r="F10025" t="s">
        <v>1073</v>
      </c>
      <c r="G10025">
        <v>2021</v>
      </c>
      <c r="H10025">
        <v>36.855670103092798</v>
      </c>
    </row>
    <row r="10026" spans="1:8">
      <c r="A10026" t="s">
        <v>670</v>
      </c>
      <c r="B10026" t="s">
        <v>671</v>
      </c>
      <c r="C10026">
        <v>9000000</v>
      </c>
      <c r="D10026">
        <v>141510</v>
      </c>
      <c r="E10026">
        <v>32.6</v>
      </c>
      <c r="F10026" t="s">
        <v>1089</v>
      </c>
      <c r="G10026">
        <v>2021</v>
      </c>
      <c r="H10026">
        <v>1.0092128321101877E-2</v>
      </c>
    </row>
    <row r="10027" spans="1:8">
      <c r="A10027" t="s">
        <v>670</v>
      </c>
      <c r="B10027" t="s">
        <v>671</v>
      </c>
      <c r="C10027">
        <v>9000000</v>
      </c>
      <c r="D10027">
        <v>141510</v>
      </c>
      <c r="E10027">
        <v>32.6</v>
      </c>
      <c r="F10027" t="s">
        <v>1089</v>
      </c>
      <c r="G10027">
        <v>2019</v>
      </c>
      <c r="H10027">
        <v>1.2E-2</v>
      </c>
    </row>
    <row r="10028" spans="1:8">
      <c r="A10028" t="s">
        <v>672</v>
      </c>
      <c r="B10028" t="s">
        <v>673</v>
      </c>
      <c r="C10028">
        <v>57000000</v>
      </c>
      <c r="D10028">
        <v>885800</v>
      </c>
      <c r="E10028">
        <v>37.6</v>
      </c>
      <c r="F10028" t="s">
        <v>1065</v>
      </c>
      <c r="G10028">
        <v>2016</v>
      </c>
      <c r="H10028">
        <v>22.1</v>
      </c>
    </row>
    <row r="10029" spans="1:8">
      <c r="A10029" t="s">
        <v>672</v>
      </c>
      <c r="B10029" t="s">
        <v>673</v>
      </c>
      <c r="C10029">
        <v>57000000</v>
      </c>
      <c r="D10029">
        <v>885800</v>
      </c>
      <c r="E10029">
        <v>37.6</v>
      </c>
      <c r="F10029" t="s">
        <v>1065</v>
      </c>
      <c r="G10029">
        <v>2019</v>
      </c>
      <c r="H10029">
        <v>37</v>
      </c>
    </row>
    <row r="10030" spans="1:8">
      <c r="A10030" t="s">
        <v>672</v>
      </c>
      <c r="B10030" t="s">
        <v>673</v>
      </c>
      <c r="C10030">
        <v>57000000</v>
      </c>
      <c r="D10030">
        <v>885800</v>
      </c>
      <c r="E10030">
        <v>37.6</v>
      </c>
      <c r="F10030" t="s">
        <v>1066</v>
      </c>
      <c r="G10030">
        <v>2017</v>
      </c>
      <c r="H10030">
        <v>0.53800000000000003</v>
      </c>
    </row>
    <row r="10031" spans="1:8">
      <c r="A10031" t="s">
        <v>672</v>
      </c>
      <c r="B10031" t="s">
        <v>673</v>
      </c>
      <c r="C10031">
        <v>57000000</v>
      </c>
      <c r="D10031">
        <v>885800</v>
      </c>
      <c r="E10031">
        <v>37.6</v>
      </c>
      <c r="F10031" t="s">
        <v>1066</v>
      </c>
      <c r="G10031">
        <v>2021</v>
      </c>
      <c r="H10031">
        <v>0.54900000000000004</v>
      </c>
    </row>
    <row r="10032" spans="1:8">
      <c r="A10032" t="s">
        <v>672</v>
      </c>
      <c r="B10032" t="s">
        <v>673</v>
      </c>
      <c r="C10032">
        <v>57000000</v>
      </c>
      <c r="D10032">
        <v>885800</v>
      </c>
      <c r="E10032">
        <v>37.6</v>
      </c>
      <c r="F10032" t="s">
        <v>1086</v>
      </c>
      <c r="G10032">
        <v>2018</v>
      </c>
      <c r="H10032">
        <v>36</v>
      </c>
    </row>
    <row r="10033" spans="1:8">
      <c r="A10033" t="s">
        <v>672</v>
      </c>
      <c r="B10033" t="s">
        <v>673</v>
      </c>
      <c r="C10033">
        <v>57000000</v>
      </c>
      <c r="D10033">
        <v>885800</v>
      </c>
      <c r="E10033">
        <v>37.6</v>
      </c>
      <c r="F10033" t="s">
        <v>1074</v>
      </c>
      <c r="G10033">
        <v>2018</v>
      </c>
      <c r="H10033">
        <v>7</v>
      </c>
    </row>
    <row r="10034" spans="1:8">
      <c r="A10034" t="s">
        <v>672</v>
      </c>
      <c r="B10034" t="s">
        <v>673</v>
      </c>
      <c r="C10034">
        <v>57000000</v>
      </c>
      <c r="D10034">
        <v>885800</v>
      </c>
      <c r="E10034">
        <v>37.6</v>
      </c>
      <c r="F10034" t="s">
        <v>1074</v>
      </c>
      <c r="G10034" t="s">
        <v>1056</v>
      </c>
      <c r="H10034">
        <v>4.2790845417621304</v>
      </c>
    </row>
    <row r="10035" spans="1:8">
      <c r="A10035" t="s">
        <v>672</v>
      </c>
      <c r="B10035" t="s">
        <v>673</v>
      </c>
      <c r="C10035">
        <v>57000000</v>
      </c>
      <c r="D10035">
        <v>885800</v>
      </c>
      <c r="E10035">
        <v>37.6</v>
      </c>
      <c r="F10035" t="s">
        <v>1075</v>
      </c>
      <c r="G10035">
        <v>2018</v>
      </c>
      <c r="H10035">
        <v>141.585727399869</v>
      </c>
    </row>
    <row r="10036" spans="1:8">
      <c r="A10036" t="s">
        <v>672</v>
      </c>
      <c r="B10036" t="s">
        <v>673</v>
      </c>
      <c r="C10036">
        <v>57000000</v>
      </c>
      <c r="D10036">
        <v>885800</v>
      </c>
      <c r="E10036">
        <v>37.6</v>
      </c>
      <c r="F10036" t="s">
        <v>1075</v>
      </c>
      <c r="G10036">
        <v>2019</v>
      </c>
      <c r="H10036">
        <v>149.79769955663699</v>
      </c>
    </row>
    <row r="10037" spans="1:8">
      <c r="A10037" t="s">
        <v>672</v>
      </c>
      <c r="B10037" t="s">
        <v>673</v>
      </c>
      <c r="C10037">
        <v>57000000</v>
      </c>
      <c r="D10037">
        <v>885800</v>
      </c>
      <c r="E10037">
        <v>37.6</v>
      </c>
      <c r="F10037" t="s">
        <v>1075</v>
      </c>
      <c r="G10037">
        <v>2020</v>
      </c>
      <c r="H10037">
        <v>152.78817620428899</v>
      </c>
    </row>
    <row r="10038" spans="1:8">
      <c r="A10038" t="s">
        <v>672</v>
      </c>
      <c r="B10038" t="s">
        <v>673</v>
      </c>
      <c r="C10038">
        <v>57000000</v>
      </c>
      <c r="D10038">
        <v>885800</v>
      </c>
      <c r="E10038">
        <v>37.6</v>
      </c>
      <c r="F10038" t="s">
        <v>1075</v>
      </c>
      <c r="G10038">
        <v>2021</v>
      </c>
      <c r="H10038">
        <v>159.32611143388701</v>
      </c>
    </row>
    <row r="10039" spans="1:8">
      <c r="A10039" t="s">
        <v>672</v>
      </c>
      <c r="B10039" t="s">
        <v>673</v>
      </c>
      <c r="C10039">
        <v>57000000</v>
      </c>
      <c r="D10039">
        <v>885800</v>
      </c>
      <c r="E10039">
        <v>37.6</v>
      </c>
      <c r="F10039" t="s">
        <v>1076</v>
      </c>
      <c r="G10039">
        <v>2018</v>
      </c>
      <c r="H10039">
        <v>2652.08129882813</v>
      </c>
    </row>
    <row r="10040" spans="1:8">
      <c r="A10040" t="s">
        <v>672</v>
      </c>
      <c r="B10040" t="s">
        <v>673</v>
      </c>
      <c r="C10040">
        <v>57000000</v>
      </c>
      <c r="D10040">
        <v>885800</v>
      </c>
      <c r="E10040">
        <v>37.6</v>
      </c>
      <c r="F10040" t="s">
        <v>1076</v>
      </c>
      <c r="G10040">
        <v>2019</v>
      </c>
      <c r="H10040">
        <v>2772.92846679688</v>
      </c>
    </row>
    <row r="10041" spans="1:8">
      <c r="A10041" t="s">
        <v>672</v>
      </c>
      <c r="B10041" t="s">
        <v>673</v>
      </c>
      <c r="C10041">
        <v>57000000</v>
      </c>
      <c r="D10041">
        <v>885800</v>
      </c>
      <c r="E10041">
        <v>37.6</v>
      </c>
      <c r="F10041" t="s">
        <v>1076</v>
      </c>
      <c r="G10041">
        <v>2020</v>
      </c>
      <c r="H10041">
        <v>2779.68359375</v>
      </c>
    </row>
    <row r="10042" spans="1:8">
      <c r="A10042" t="s">
        <v>672</v>
      </c>
      <c r="B10042" t="s">
        <v>673</v>
      </c>
      <c r="C10042">
        <v>57000000</v>
      </c>
      <c r="D10042">
        <v>885800</v>
      </c>
      <c r="E10042">
        <v>37.6</v>
      </c>
      <c r="F10042" t="s">
        <v>1076</v>
      </c>
      <c r="G10042">
        <v>2021</v>
      </c>
      <c r="H10042">
        <v>2932.62622070313</v>
      </c>
    </row>
    <row r="10043" spans="1:8">
      <c r="A10043" t="s">
        <v>672</v>
      </c>
      <c r="B10043" t="s">
        <v>673</v>
      </c>
      <c r="C10043">
        <v>57000000</v>
      </c>
      <c r="D10043">
        <v>885800</v>
      </c>
      <c r="E10043">
        <v>37.6</v>
      </c>
      <c r="F10043" t="s">
        <v>1077</v>
      </c>
      <c r="G10043">
        <v>2018</v>
      </c>
      <c r="H10043">
        <v>5.4449676008757102</v>
      </c>
    </row>
    <row r="10044" spans="1:8">
      <c r="A10044" t="s">
        <v>672</v>
      </c>
      <c r="B10044" t="s">
        <v>673</v>
      </c>
      <c r="C10044">
        <v>57000000</v>
      </c>
      <c r="D10044">
        <v>885800</v>
      </c>
      <c r="E10044">
        <v>37.6</v>
      </c>
      <c r="F10044" t="s">
        <v>1077</v>
      </c>
      <c r="G10044" t="s">
        <v>1057</v>
      </c>
      <c r="H10044">
        <v>4.2790845417621304</v>
      </c>
    </row>
    <row r="10045" spans="1:8">
      <c r="A10045" t="s">
        <v>672</v>
      </c>
      <c r="B10045" t="s">
        <v>673</v>
      </c>
      <c r="C10045">
        <v>57000000</v>
      </c>
      <c r="D10045">
        <v>885800</v>
      </c>
      <c r="E10045">
        <v>37.6</v>
      </c>
      <c r="F10045" t="s">
        <v>1061</v>
      </c>
      <c r="G10045">
        <v>2014</v>
      </c>
      <c r="H10045">
        <v>3.3848800659179701</v>
      </c>
    </row>
    <row r="10046" spans="1:8">
      <c r="A10046" t="s">
        <v>672</v>
      </c>
      <c r="B10046" t="s">
        <v>673</v>
      </c>
      <c r="C10046">
        <v>57000000</v>
      </c>
      <c r="D10046">
        <v>885800</v>
      </c>
      <c r="E10046">
        <v>37.6</v>
      </c>
      <c r="F10046" t="s">
        <v>1061</v>
      </c>
      <c r="G10046">
        <v>2015</v>
      </c>
      <c r="H10046">
        <v>4.1948699951171902</v>
      </c>
    </row>
    <row r="10047" spans="1:8">
      <c r="A10047" t="s">
        <v>672</v>
      </c>
      <c r="B10047" t="s">
        <v>673</v>
      </c>
      <c r="C10047">
        <v>57000000</v>
      </c>
      <c r="D10047">
        <v>885800</v>
      </c>
      <c r="E10047">
        <v>37.6</v>
      </c>
      <c r="F10047" t="s">
        <v>1061</v>
      </c>
      <c r="G10047">
        <v>2016</v>
      </c>
      <c r="H10047">
        <v>4.1019701957702601</v>
      </c>
    </row>
    <row r="10048" spans="1:8">
      <c r="A10048" t="s">
        <v>672</v>
      </c>
      <c r="B10048" t="s">
        <v>673</v>
      </c>
      <c r="C10048">
        <v>57000000</v>
      </c>
      <c r="D10048">
        <v>885800</v>
      </c>
      <c r="E10048">
        <v>37.6</v>
      </c>
      <c r="F10048" t="s">
        <v>1061</v>
      </c>
      <c r="G10048">
        <v>2017</v>
      </c>
      <c r="H10048">
        <v>4.4305100440979004</v>
      </c>
    </row>
    <row r="10049" spans="1:8">
      <c r="A10049" t="s">
        <v>672</v>
      </c>
      <c r="B10049" t="s">
        <v>673</v>
      </c>
      <c r="C10049">
        <v>57000000</v>
      </c>
      <c r="D10049">
        <v>885800</v>
      </c>
      <c r="E10049">
        <v>37.6</v>
      </c>
      <c r="F10049" t="s">
        <v>1061</v>
      </c>
      <c r="G10049">
        <v>2018</v>
      </c>
      <c r="H10049">
        <v>3.69643998146057</v>
      </c>
    </row>
    <row r="10050" spans="1:8">
      <c r="A10050" t="s">
        <v>672</v>
      </c>
      <c r="B10050" t="s">
        <v>673</v>
      </c>
      <c r="C10050">
        <v>57000000</v>
      </c>
      <c r="D10050">
        <v>885800</v>
      </c>
      <c r="E10050">
        <v>37.6</v>
      </c>
      <c r="F10050" t="s">
        <v>1061</v>
      </c>
      <c r="G10050">
        <v>2019</v>
      </c>
      <c r="H10050">
        <v>3.5968363285064702</v>
      </c>
    </row>
    <row r="10051" spans="1:8">
      <c r="A10051" t="s">
        <v>672</v>
      </c>
      <c r="B10051" t="s">
        <v>673</v>
      </c>
      <c r="C10051">
        <v>57000000</v>
      </c>
      <c r="D10051">
        <v>885800</v>
      </c>
      <c r="E10051">
        <v>37.6</v>
      </c>
      <c r="F10051" t="s">
        <v>1061</v>
      </c>
      <c r="G10051">
        <v>2020</v>
      </c>
      <c r="H10051">
        <v>3.2251534461975102</v>
      </c>
    </row>
    <row r="10052" spans="1:8">
      <c r="A10052" t="s">
        <v>672</v>
      </c>
      <c r="B10052" t="s">
        <v>673</v>
      </c>
      <c r="C10052">
        <v>57000000</v>
      </c>
      <c r="D10052">
        <v>885800</v>
      </c>
      <c r="E10052">
        <v>37.6</v>
      </c>
      <c r="F10052" t="s">
        <v>1061</v>
      </c>
      <c r="G10052">
        <v>2021</v>
      </c>
      <c r="H10052">
        <v>3.29779028892517</v>
      </c>
    </row>
    <row r="10053" spans="1:8">
      <c r="A10053" t="s">
        <v>672</v>
      </c>
      <c r="B10053" t="s">
        <v>673</v>
      </c>
      <c r="C10053">
        <v>57000000</v>
      </c>
      <c r="D10053">
        <v>885800</v>
      </c>
      <c r="E10053">
        <v>37.6</v>
      </c>
      <c r="F10053" t="s">
        <v>1061</v>
      </c>
      <c r="G10053" t="s">
        <v>1057</v>
      </c>
      <c r="H10053">
        <v>3.29779028892517</v>
      </c>
    </row>
    <row r="10054" spans="1:8">
      <c r="A10054" t="s">
        <v>672</v>
      </c>
      <c r="B10054" t="s">
        <v>673</v>
      </c>
      <c r="C10054">
        <v>57000000</v>
      </c>
      <c r="D10054">
        <v>885800</v>
      </c>
      <c r="E10054">
        <v>37.6</v>
      </c>
      <c r="F10054" t="s">
        <v>1063</v>
      </c>
      <c r="G10054">
        <v>2015</v>
      </c>
      <c r="H10054">
        <v>96</v>
      </c>
    </row>
    <row r="10055" spans="1:8">
      <c r="A10055" t="s">
        <v>672</v>
      </c>
      <c r="B10055" t="s">
        <v>673</v>
      </c>
      <c r="C10055">
        <v>57000000</v>
      </c>
      <c r="D10055">
        <v>885800</v>
      </c>
      <c r="E10055">
        <v>37.6</v>
      </c>
      <c r="F10055" t="s">
        <v>1063</v>
      </c>
      <c r="G10055">
        <v>2018</v>
      </c>
      <c r="H10055">
        <v>42.03595352</v>
      </c>
    </row>
    <row r="10056" spans="1:8">
      <c r="A10056" t="s">
        <v>672</v>
      </c>
      <c r="B10056" t="s">
        <v>673</v>
      </c>
      <c r="C10056">
        <v>57000000</v>
      </c>
      <c r="D10056">
        <v>885800</v>
      </c>
      <c r="E10056">
        <v>37.6</v>
      </c>
      <c r="F10056" t="s">
        <v>1063</v>
      </c>
      <c r="G10056">
        <v>2019</v>
      </c>
      <c r="H10056">
        <v>40.343303679999998</v>
      </c>
    </row>
    <row r="10057" spans="1:8">
      <c r="A10057" t="s">
        <v>672</v>
      </c>
      <c r="B10057" t="s">
        <v>673</v>
      </c>
      <c r="C10057">
        <v>57000000</v>
      </c>
      <c r="D10057">
        <v>885800</v>
      </c>
      <c r="E10057">
        <v>37.6</v>
      </c>
      <c r="F10057" t="s">
        <v>1090</v>
      </c>
      <c r="G10057">
        <v>2020</v>
      </c>
      <c r="H10057">
        <v>31.9</v>
      </c>
    </row>
    <row r="10058" spans="1:8">
      <c r="A10058" t="s">
        <v>672</v>
      </c>
      <c r="B10058" t="s">
        <v>673</v>
      </c>
      <c r="C10058">
        <v>57000000</v>
      </c>
      <c r="D10058">
        <v>885800</v>
      </c>
      <c r="E10058">
        <v>37.6</v>
      </c>
      <c r="F10058" t="s">
        <v>1092</v>
      </c>
      <c r="G10058" t="s">
        <v>1058</v>
      </c>
      <c r="H10058">
        <v>524</v>
      </c>
    </row>
    <row r="10059" spans="1:8">
      <c r="A10059" t="s">
        <v>672</v>
      </c>
      <c r="B10059" t="s">
        <v>673</v>
      </c>
      <c r="C10059">
        <v>57000000</v>
      </c>
      <c r="D10059">
        <v>885800</v>
      </c>
      <c r="E10059">
        <v>37.6</v>
      </c>
      <c r="F10059" t="s">
        <v>1062</v>
      </c>
      <c r="G10059">
        <v>2014</v>
      </c>
      <c r="H10059">
        <v>3.4814300540000001</v>
      </c>
    </row>
    <row r="10060" spans="1:8">
      <c r="A10060" t="s">
        <v>672</v>
      </c>
      <c r="B10060" t="s">
        <v>673</v>
      </c>
      <c r="C10060">
        <v>57000000</v>
      </c>
      <c r="D10060">
        <v>885800</v>
      </c>
      <c r="E10060">
        <v>37.6</v>
      </c>
      <c r="F10060" t="s">
        <v>1062</v>
      </c>
      <c r="G10060">
        <v>2018</v>
      </c>
      <c r="H10060">
        <v>3.69643998146057</v>
      </c>
    </row>
    <row r="10061" spans="1:8">
      <c r="A10061" t="s">
        <v>672</v>
      </c>
      <c r="B10061" t="s">
        <v>673</v>
      </c>
      <c r="C10061">
        <v>57000000</v>
      </c>
      <c r="D10061">
        <v>885800</v>
      </c>
      <c r="E10061">
        <v>37.6</v>
      </c>
      <c r="F10061" t="s">
        <v>1062</v>
      </c>
      <c r="G10061" t="s">
        <v>1056</v>
      </c>
      <c r="H10061">
        <v>3.29779028892517</v>
      </c>
    </row>
    <row r="10062" spans="1:8">
      <c r="A10062" t="s">
        <v>672</v>
      </c>
      <c r="B10062" t="s">
        <v>673</v>
      </c>
      <c r="C10062">
        <v>57000000</v>
      </c>
      <c r="D10062">
        <v>885800</v>
      </c>
      <c r="E10062">
        <v>37.6</v>
      </c>
      <c r="F10062" t="s">
        <v>1078</v>
      </c>
      <c r="G10062">
        <v>2018</v>
      </c>
      <c r="H10062">
        <v>3.69643998146057</v>
      </c>
    </row>
    <row r="10063" spans="1:8">
      <c r="A10063" t="s">
        <v>672</v>
      </c>
      <c r="B10063" t="s">
        <v>673</v>
      </c>
      <c r="C10063">
        <v>57000000</v>
      </c>
      <c r="D10063">
        <v>885800</v>
      </c>
      <c r="E10063">
        <v>37.6</v>
      </c>
      <c r="F10063" t="s">
        <v>1078</v>
      </c>
      <c r="G10063" t="s">
        <v>1057</v>
      </c>
      <c r="H10063">
        <v>3.3</v>
      </c>
    </row>
    <row r="10064" spans="1:8">
      <c r="A10064" t="s">
        <v>672</v>
      </c>
      <c r="B10064" t="s">
        <v>673</v>
      </c>
      <c r="C10064">
        <v>57000000</v>
      </c>
      <c r="D10064">
        <v>885800</v>
      </c>
      <c r="E10064">
        <v>37.6</v>
      </c>
      <c r="F10064" t="s">
        <v>1087</v>
      </c>
      <c r="G10064">
        <v>2018</v>
      </c>
      <c r="H10064">
        <v>17.6490592956543</v>
      </c>
    </row>
    <row r="10065" spans="1:8">
      <c r="A10065" t="s">
        <v>672</v>
      </c>
      <c r="B10065" t="s">
        <v>673</v>
      </c>
      <c r="C10065">
        <v>57000000</v>
      </c>
      <c r="D10065">
        <v>885800</v>
      </c>
      <c r="E10065">
        <v>37.6</v>
      </c>
      <c r="F10065" t="s">
        <v>1087</v>
      </c>
      <c r="G10065" t="s">
        <v>1056</v>
      </c>
      <c r="H10065">
        <v>16.078929901123001</v>
      </c>
    </row>
    <row r="10066" spans="1:8">
      <c r="A10066" t="s">
        <v>672</v>
      </c>
      <c r="B10066" t="s">
        <v>673</v>
      </c>
      <c r="C10066">
        <v>57000000</v>
      </c>
      <c r="D10066">
        <v>885800</v>
      </c>
      <c r="E10066">
        <v>37.6</v>
      </c>
      <c r="F10066" t="s">
        <v>1079</v>
      </c>
      <c r="G10066">
        <v>2018</v>
      </c>
      <c r="H10066">
        <v>2.6</v>
      </c>
    </row>
    <row r="10067" spans="1:8">
      <c r="A10067" t="s">
        <v>672</v>
      </c>
      <c r="B10067" t="s">
        <v>673</v>
      </c>
      <c r="C10067">
        <v>57000000</v>
      </c>
      <c r="D10067">
        <v>885800</v>
      </c>
      <c r="E10067">
        <v>37.6</v>
      </c>
      <c r="F10067" t="s">
        <v>1079</v>
      </c>
      <c r="G10067">
        <v>2021</v>
      </c>
      <c r="H10067">
        <v>2.6489999294281001</v>
      </c>
    </row>
    <row r="10068" spans="1:8">
      <c r="A10068" t="s">
        <v>672</v>
      </c>
      <c r="B10068" t="s">
        <v>673</v>
      </c>
      <c r="C10068">
        <v>57000000</v>
      </c>
      <c r="D10068">
        <v>885800</v>
      </c>
      <c r="E10068">
        <v>37.6</v>
      </c>
      <c r="F10068" t="s">
        <v>1093</v>
      </c>
      <c r="G10068" t="s">
        <v>1056</v>
      </c>
      <c r="H10068">
        <v>13.6</v>
      </c>
    </row>
    <row r="10069" spans="1:8">
      <c r="A10069" t="s">
        <v>672</v>
      </c>
      <c r="B10069" t="s">
        <v>673</v>
      </c>
      <c r="C10069">
        <v>57000000</v>
      </c>
      <c r="D10069">
        <v>885800</v>
      </c>
      <c r="E10069">
        <v>37.6</v>
      </c>
      <c r="F10069" t="s">
        <v>1091</v>
      </c>
      <c r="G10069">
        <v>2020</v>
      </c>
      <c r="H10069">
        <v>39.900001525878899</v>
      </c>
    </row>
    <row r="10070" spans="1:8">
      <c r="A10070" t="s">
        <v>672</v>
      </c>
      <c r="B10070" t="s">
        <v>673</v>
      </c>
      <c r="C10070">
        <v>57000000</v>
      </c>
      <c r="D10070">
        <v>885800</v>
      </c>
      <c r="E10070">
        <v>37.6</v>
      </c>
      <c r="F10070" t="s">
        <v>1080</v>
      </c>
      <c r="G10070">
        <v>2018</v>
      </c>
      <c r="H10070">
        <v>22</v>
      </c>
    </row>
    <row r="10071" spans="1:8">
      <c r="A10071" t="s">
        <v>672</v>
      </c>
      <c r="B10071" t="s">
        <v>673</v>
      </c>
      <c r="C10071">
        <v>57000000</v>
      </c>
      <c r="D10071">
        <v>885800</v>
      </c>
      <c r="E10071">
        <v>37.6</v>
      </c>
      <c r="F10071" t="s">
        <v>1080</v>
      </c>
      <c r="G10071">
        <v>2022</v>
      </c>
      <c r="H10071">
        <v>12</v>
      </c>
    </row>
    <row r="10072" spans="1:8">
      <c r="A10072" t="s">
        <v>672</v>
      </c>
      <c r="B10072" t="s">
        <v>673</v>
      </c>
      <c r="C10072">
        <v>57000000</v>
      </c>
      <c r="D10072">
        <v>885800</v>
      </c>
      <c r="E10072">
        <v>37.6</v>
      </c>
      <c r="F10072" t="s">
        <v>1081</v>
      </c>
      <c r="G10072">
        <v>2018</v>
      </c>
      <c r="H10072">
        <v>30</v>
      </c>
    </row>
    <row r="10073" spans="1:8">
      <c r="A10073" t="s">
        <v>672</v>
      </c>
      <c r="B10073" t="s">
        <v>673</v>
      </c>
      <c r="C10073">
        <v>57000000</v>
      </c>
      <c r="D10073">
        <v>885800</v>
      </c>
      <c r="E10073">
        <v>37.6</v>
      </c>
      <c r="F10073" t="s">
        <v>1081</v>
      </c>
      <c r="G10073">
        <v>2022</v>
      </c>
      <c r="H10073">
        <v>22</v>
      </c>
    </row>
    <row r="10074" spans="1:8">
      <c r="A10074" t="s">
        <v>672</v>
      </c>
      <c r="B10074" t="s">
        <v>673</v>
      </c>
      <c r="C10074">
        <v>57000000</v>
      </c>
      <c r="D10074">
        <v>885800</v>
      </c>
      <c r="E10074">
        <v>37.6</v>
      </c>
      <c r="F10074" t="s">
        <v>1067</v>
      </c>
      <c r="G10074">
        <v>2017</v>
      </c>
      <c r="H10074">
        <v>-0.57999999999999996</v>
      </c>
    </row>
    <row r="10075" spans="1:8">
      <c r="A10075" t="s">
        <v>672</v>
      </c>
      <c r="B10075" t="s">
        <v>673</v>
      </c>
      <c r="C10075">
        <v>57000000</v>
      </c>
      <c r="D10075">
        <v>885800</v>
      </c>
      <c r="E10075">
        <v>37.6</v>
      </c>
      <c r="F10075" t="s">
        <v>1067</v>
      </c>
      <c r="G10075">
        <v>2021</v>
      </c>
      <c r="H10075">
        <v>-0.43696555495262146</v>
      </c>
    </row>
    <row r="10076" spans="1:8">
      <c r="A10076" t="s">
        <v>672</v>
      </c>
      <c r="B10076" t="s">
        <v>673</v>
      </c>
      <c r="C10076">
        <v>57000000</v>
      </c>
      <c r="D10076">
        <v>885800</v>
      </c>
      <c r="E10076">
        <v>37.6</v>
      </c>
      <c r="F10076" t="s">
        <v>1068</v>
      </c>
      <c r="G10076">
        <v>2017</v>
      </c>
      <c r="H10076">
        <v>-0.63</v>
      </c>
    </row>
    <row r="10077" spans="1:8">
      <c r="A10077" t="s">
        <v>672</v>
      </c>
      <c r="B10077" t="s">
        <v>673</v>
      </c>
      <c r="C10077">
        <v>57000000</v>
      </c>
      <c r="D10077">
        <v>885800</v>
      </c>
      <c r="E10077">
        <v>37.6</v>
      </c>
      <c r="F10077" t="s">
        <v>1068</v>
      </c>
      <c r="G10077">
        <v>2021</v>
      </c>
      <c r="H10077">
        <v>-0.63177984952926636</v>
      </c>
    </row>
    <row r="10078" spans="1:8">
      <c r="A10078" t="s">
        <v>672</v>
      </c>
      <c r="B10078" t="s">
        <v>673</v>
      </c>
      <c r="C10078">
        <v>57000000</v>
      </c>
      <c r="D10078">
        <v>885800</v>
      </c>
      <c r="E10078">
        <v>37.6</v>
      </c>
      <c r="F10078" t="s">
        <v>1069</v>
      </c>
      <c r="G10078">
        <v>2017</v>
      </c>
      <c r="H10078">
        <v>-0.57999999999999996</v>
      </c>
    </row>
    <row r="10079" spans="1:8">
      <c r="A10079" t="s">
        <v>672</v>
      </c>
      <c r="B10079" t="s">
        <v>673</v>
      </c>
      <c r="C10079">
        <v>57000000</v>
      </c>
      <c r="D10079">
        <v>885800</v>
      </c>
      <c r="E10079">
        <v>37.6</v>
      </c>
      <c r="F10079" t="s">
        <v>1069</v>
      </c>
      <c r="G10079">
        <v>2021</v>
      </c>
      <c r="H10079">
        <v>-0.62681740522384644</v>
      </c>
    </row>
    <row r="10080" spans="1:8">
      <c r="A10080" t="s">
        <v>672</v>
      </c>
      <c r="B10080" t="s">
        <v>673</v>
      </c>
      <c r="C10080">
        <v>57000000</v>
      </c>
      <c r="D10080">
        <v>885800</v>
      </c>
      <c r="E10080">
        <v>37.6</v>
      </c>
      <c r="F10080" t="s">
        <v>1070</v>
      </c>
      <c r="G10080">
        <v>2017</v>
      </c>
      <c r="H10080">
        <v>-0.45</v>
      </c>
    </row>
    <row r="10081" spans="1:8">
      <c r="A10081" t="s">
        <v>672</v>
      </c>
      <c r="B10081" t="s">
        <v>673</v>
      </c>
      <c r="C10081">
        <v>57000000</v>
      </c>
      <c r="D10081">
        <v>885800</v>
      </c>
      <c r="E10081">
        <v>37.6</v>
      </c>
      <c r="F10081" t="s">
        <v>1070</v>
      </c>
      <c r="G10081">
        <v>2021</v>
      </c>
      <c r="H10081">
        <v>-0.52306884527206421</v>
      </c>
    </row>
    <row r="10082" spans="1:8">
      <c r="A10082" t="s">
        <v>672</v>
      </c>
      <c r="B10082" t="s">
        <v>673</v>
      </c>
      <c r="C10082">
        <v>57000000</v>
      </c>
      <c r="D10082">
        <v>885800</v>
      </c>
      <c r="E10082">
        <v>37.6</v>
      </c>
      <c r="F10082" t="s">
        <v>1071</v>
      </c>
      <c r="G10082">
        <v>2017</v>
      </c>
      <c r="H10082">
        <v>-0.48</v>
      </c>
    </row>
    <row r="10083" spans="1:8">
      <c r="A10083" t="s">
        <v>672</v>
      </c>
      <c r="B10083" t="s">
        <v>673</v>
      </c>
      <c r="C10083">
        <v>57000000</v>
      </c>
      <c r="D10083">
        <v>885800</v>
      </c>
      <c r="E10083">
        <v>37.6</v>
      </c>
      <c r="F10083" t="s">
        <v>1071</v>
      </c>
      <c r="G10083">
        <v>2021</v>
      </c>
      <c r="H10083">
        <v>-0.35509321093559265</v>
      </c>
    </row>
    <row r="10084" spans="1:8">
      <c r="A10084" t="s">
        <v>672</v>
      </c>
      <c r="B10084" t="s">
        <v>673</v>
      </c>
      <c r="C10084">
        <v>57000000</v>
      </c>
      <c r="D10084">
        <v>885800</v>
      </c>
      <c r="E10084">
        <v>37.6</v>
      </c>
      <c r="F10084" t="s">
        <v>1082</v>
      </c>
      <c r="G10084">
        <v>2018</v>
      </c>
      <c r="H10084">
        <v>34.700000000000003</v>
      </c>
    </row>
    <row r="10085" spans="1:8">
      <c r="A10085" t="s">
        <v>672</v>
      </c>
      <c r="B10085" t="s">
        <v>673</v>
      </c>
      <c r="C10085">
        <v>57000000</v>
      </c>
      <c r="D10085">
        <v>885800</v>
      </c>
      <c r="E10085">
        <v>37.6</v>
      </c>
      <c r="F10085" t="s">
        <v>1082</v>
      </c>
      <c r="G10085">
        <v>2022</v>
      </c>
      <c r="H10085">
        <v>27</v>
      </c>
    </row>
    <row r="10086" spans="1:8">
      <c r="A10086" t="s">
        <v>672</v>
      </c>
      <c r="B10086" t="s">
        <v>673</v>
      </c>
      <c r="C10086">
        <v>57000000</v>
      </c>
      <c r="D10086">
        <v>885800</v>
      </c>
      <c r="E10086">
        <v>37.6</v>
      </c>
      <c r="F10086" t="s">
        <v>1083</v>
      </c>
      <c r="G10086">
        <v>2018</v>
      </c>
      <c r="H10086">
        <v>31.8</v>
      </c>
    </row>
    <row r="10087" spans="1:8">
      <c r="A10087" t="s">
        <v>672</v>
      </c>
      <c r="B10087" t="s">
        <v>673</v>
      </c>
      <c r="C10087">
        <v>57000000</v>
      </c>
      <c r="D10087">
        <v>885800</v>
      </c>
      <c r="E10087">
        <v>37.6</v>
      </c>
      <c r="F10087" t="s">
        <v>1083</v>
      </c>
      <c r="G10087">
        <v>2022</v>
      </c>
      <c r="H10087">
        <v>36.9</v>
      </c>
    </row>
    <row r="10088" spans="1:8">
      <c r="A10088" t="s">
        <v>672</v>
      </c>
      <c r="B10088" t="s">
        <v>673</v>
      </c>
      <c r="C10088">
        <v>57000000</v>
      </c>
      <c r="D10088">
        <v>885800</v>
      </c>
      <c r="E10088">
        <v>37.6</v>
      </c>
      <c r="F10088" t="s">
        <v>1072</v>
      </c>
      <c r="G10088">
        <v>2017</v>
      </c>
      <c r="H10088">
        <v>59.9</v>
      </c>
    </row>
    <row r="10089" spans="1:8">
      <c r="A10089" t="s">
        <v>672</v>
      </c>
      <c r="B10089" t="s">
        <v>673</v>
      </c>
      <c r="C10089">
        <v>57000000</v>
      </c>
      <c r="D10089">
        <v>885800</v>
      </c>
      <c r="E10089">
        <v>37.6</v>
      </c>
      <c r="F10089" t="s">
        <v>1072</v>
      </c>
      <c r="G10089">
        <v>2022</v>
      </c>
      <c r="H10089">
        <v>59.5</v>
      </c>
    </row>
    <row r="10090" spans="1:8">
      <c r="A10090" t="s">
        <v>672</v>
      </c>
      <c r="B10090" t="s">
        <v>673</v>
      </c>
      <c r="C10090">
        <v>57000000</v>
      </c>
      <c r="D10090">
        <v>885800</v>
      </c>
      <c r="E10090">
        <v>37.6</v>
      </c>
      <c r="F10090" t="s">
        <v>1084</v>
      </c>
      <c r="G10090">
        <v>2018</v>
      </c>
      <c r="H10090">
        <v>50</v>
      </c>
    </row>
    <row r="10091" spans="1:8">
      <c r="A10091" t="s">
        <v>672</v>
      </c>
      <c r="B10091" t="s">
        <v>673</v>
      </c>
      <c r="C10091">
        <v>57000000</v>
      </c>
      <c r="D10091">
        <v>885800</v>
      </c>
      <c r="E10091">
        <v>37.6</v>
      </c>
      <c r="F10091" t="s">
        <v>1084</v>
      </c>
      <c r="G10091">
        <v>2022</v>
      </c>
      <c r="H10091">
        <v>50</v>
      </c>
    </row>
    <row r="10092" spans="1:8">
      <c r="A10092" t="s">
        <v>672</v>
      </c>
      <c r="B10092" t="s">
        <v>673</v>
      </c>
      <c r="C10092">
        <v>57000000</v>
      </c>
      <c r="D10092">
        <v>885800</v>
      </c>
      <c r="E10092">
        <v>37.6</v>
      </c>
      <c r="F10092" t="s">
        <v>1085</v>
      </c>
      <c r="G10092">
        <v>2018</v>
      </c>
      <c r="H10092">
        <v>18.5</v>
      </c>
    </row>
    <row r="10093" spans="1:8">
      <c r="A10093" t="s">
        <v>672</v>
      </c>
      <c r="B10093" t="s">
        <v>673</v>
      </c>
      <c r="C10093">
        <v>57000000</v>
      </c>
      <c r="D10093">
        <v>885800</v>
      </c>
      <c r="E10093">
        <v>37.6</v>
      </c>
      <c r="F10093" t="s">
        <v>1088</v>
      </c>
      <c r="G10093">
        <v>2019</v>
      </c>
      <c r="H10093">
        <v>0.21463496013358299</v>
      </c>
    </row>
    <row r="10094" spans="1:8">
      <c r="A10094" t="s">
        <v>672</v>
      </c>
      <c r="B10094" t="s">
        <v>673</v>
      </c>
      <c r="C10094">
        <v>57000000</v>
      </c>
      <c r="D10094">
        <v>885800</v>
      </c>
      <c r="E10094">
        <v>37.6</v>
      </c>
      <c r="F10094" t="s">
        <v>1064</v>
      </c>
      <c r="G10094">
        <v>2015</v>
      </c>
      <c r="H10094">
        <v>0.35299999999999998</v>
      </c>
    </row>
    <row r="10095" spans="1:8">
      <c r="A10095" t="s">
        <v>672</v>
      </c>
      <c r="B10095" t="s">
        <v>673</v>
      </c>
      <c r="C10095">
        <v>57000000</v>
      </c>
      <c r="D10095">
        <v>885800</v>
      </c>
      <c r="E10095">
        <v>37.6</v>
      </c>
      <c r="F10095" t="s">
        <v>1064</v>
      </c>
      <c r="G10095" t="s">
        <v>1056</v>
      </c>
      <c r="H10095">
        <v>0.3346678512996652</v>
      </c>
    </row>
    <row r="10096" spans="1:8">
      <c r="A10096" t="s">
        <v>672</v>
      </c>
      <c r="B10096" t="s">
        <v>673</v>
      </c>
      <c r="C10096">
        <v>57000000</v>
      </c>
      <c r="D10096">
        <v>885800</v>
      </c>
      <c r="E10096">
        <v>37.6</v>
      </c>
      <c r="F10096" t="s">
        <v>1073</v>
      </c>
      <c r="G10096">
        <v>2017</v>
      </c>
      <c r="H10096">
        <v>36.4</v>
      </c>
    </row>
    <row r="10097" spans="1:8">
      <c r="A10097" t="s">
        <v>672</v>
      </c>
      <c r="B10097" t="s">
        <v>673</v>
      </c>
      <c r="C10097">
        <v>57000000</v>
      </c>
      <c r="D10097">
        <v>885800</v>
      </c>
      <c r="E10097">
        <v>37.6</v>
      </c>
      <c r="F10097" t="s">
        <v>1089</v>
      </c>
      <c r="G10097">
        <v>2021</v>
      </c>
      <c r="H10097">
        <v>1.0674273512766945E-2</v>
      </c>
    </row>
    <row r="10098" spans="1:8">
      <c r="A10098" t="s">
        <v>672</v>
      </c>
      <c r="B10098" t="s">
        <v>673</v>
      </c>
      <c r="C10098">
        <v>57000000</v>
      </c>
      <c r="D10098">
        <v>885800</v>
      </c>
      <c r="E10098">
        <v>37.6</v>
      </c>
      <c r="F10098" t="s">
        <v>1089</v>
      </c>
      <c r="G10098">
        <v>2019</v>
      </c>
      <c r="H10098">
        <v>1.2999999999999999E-2</v>
      </c>
    </row>
    <row r="10099" spans="1:8">
      <c r="A10099" t="s">
        <v>674</v>
      </c>
      <c r="B10099" t="s">
        <v>675</v>
      </c>
      <c r="C10099">
        <v>69000000</v>
      </c>
      <c r="D10099">
        <v>510890</v>
      </c>
      <c r="E10099">
        <v>44.5</v>
      </c>
      <c r="F10099" t="s">
        <v>1065</v>
      </c>
      <c r="G10099">
        <v>2016</v>
      </c>
      <c r="H10099">
        <v>37.299999999999997</v>
      </c>
    </row>
    <row r="10100" spans="1:8">
      <c r="A10100" t="s">
        <v>674</v>
      </c>
      <c r="B10100" t="s">
        <v>675</v>
      </c>
      <c r="C10100">
        <v>69000000</v>
      </c>
      <c r="D10100">
        <v>510890</v>
      </c>
      <c r="E10100">
        <v>44.5</v>
      </c>
      <c r="F10100" t="s">
        <v>1065</v>
      </c>
      <c r="G10100">
        <v>2019</v>
      </c>
      <c r="H10100">
        <v>52.9</v>
      </c>
    </row>
    <row r="10101" spans="1:8">
      <c r="A10101" t="s">
        <v>674</v>
      </c>
      <c r="B10101" t="s">
        <v>675</v>
      </c>
      <c r="C10101">
        <v>69000000</v>
      </c>
      <c r="D10101">
        <v>510890</v>
      </c>
      <c r="E10101">
        <v>44.5</v>
      </c>
      <c r="F10101" t="s">
        <v>1066</v>
      </c>
      <c r="G10101">
        <v>2017</v>
      </c>
      <c r="H10101">
        <v>0.755</v>
      </c>
    </row>
    <row r="10102" spans="1:8">
      <c r="A10102" t="s">
        <v>674</v>
      </c>
      <c r="B10102" t="s">
        <v>675</v>
      </c>
      <c r="C10102">
        <v>69000000</v>
      </c>
      <c r="D10102">
        <v>510890</v>
      </c>
      <c r="E10102">
        <v>44.5</v>
      </c>
      <c r="F10102" t="s">
        <v>1066</v>
      </c>
      <c r="G10102">
        <v>2021</v>
      </c>
      <c r="H10102">
        <v>0.8</v>
      </c>
    </row>
    <row r="10103" spans="1:8">
      <c r="A10103" t="s">
        <v>674</v>
      </c>
      <c r="B10103" t="s">
        <v>675</v>
      </c>
      <c r="C10103">
        <v>69000000</v>
      </c>
      <c r="D10103">
        <v>510890</v>
      </c>
      <c r="E10103">
        <v>44.5</v>
      </c>
      <c r="F10103" t="s">
        <v>1086</v>
      </c>
      <c r="G10103">
        <v>2018</v>
      </c>
      <c r="H10103">
        <v>52.4</v>
      </c>
    </row>
    <row r="10104" spans="1:8">
      <c r="A10104" t="s">
        <v>674</v>
      </c>
      <c r="B10104" t="s">
        <v>675</v>
      </c>
      <c r="C10104">
        <v>69000000</v>
      </c>
      <c r="D10104">
        <v>510890</v>
      </c>
      <c r="E10104">
        <v>44.5</v>
      </c>
      <c r="F10104" t="s">
        <v>1074</v>
      </c>
      <c r="G10104">
        <v>2018</v>
      </c>
      <c r="H10104">
        <v>2.8</v>
      </c>
    </row>
    <row r="10105" spans="1:8">
      <c r="A10105" t="s">
        <v>674</v>
      </c>
      <c r="B10105" t="s">
        <v>675</v>
      </c>
      <c r="C10105">
        <v>69000000</v>
      </c>
      <c r="D10105">
        <v>510890</v>
      </c>
      <c r="E10105">
        <v>44.5</v>
      </c>
      <c r="F10105" t="s">
        <v>1074</v>
      </c>
      <c r="G10105" t="s">
        <v>1056</v>
      </c>
      <c r="H10105">
        <v>1.5662953378874001</v>
      </c>
    </row>
    <row r="10106" spans="1:8">
      <c r="A10106" t="s">
        <v>674</v>
      </c>
      <c r="B10106" t="s">
        <v>675</v>
      </c>
      <c r="C10106">
        <v>69000000</v>
      </c>
      <c r="D10106">
        <v>510890</v>
      </c>
      <c r="E10106">
        <v>44.5</v>
      </c>
      <c r="F10106" t="s">
        <v>1075</v>
      </c>
      <c r="G10106">
        <v>2018</v>
      </c>
      <c r="H10106">
        <v>1256.7603751916499</v>
      </c>
    </row>
    <row r="10107" spans="1:8">
      <c r="A10107" t="s">
        <v>674</v>
      </c>
      <c r="B10107" t="s">
        <v>675</v>
      </c>
      <c r="C10107">
        <v>69000000</v>
      </c>
      <c r="D10107">
        <v>510890</v>
      </c>
      <c r="E10107">
        <v>44.5</v>
      </c>
      <c r="F10107" t="s">
        <v>1075</v>
      </c>
      <c r="G10107">
        <v>2019</v>
      </c>
      <c r="H10107">
        <v>1283.80153674092</v>
      </c>
    </row>
    <row r="10108" spans="1:8">
      <c r="A10108" t="s">
        <v>674</v>
      </c>
      <c r="B10108" t="s">
        <v>675</v>
      </c>
      <c r="C10108">
        <v>69000000</v>
      </c>
      <c r="D10108">
        <v>510890</v>
      </c>
      <c r="E10108">
        <v>44.5</v>
      </c>
      <c r="F10108" t="s">
        <v>1075</v>
      </c>
      <c r="G10108">
        <v>2020</v>
      </c>
      <c r="H10108">
        <v>1204.2637517016101</v>
      </c>
    </row>
    <row r="10109" spans="1:8">
      <c r="A10109" t="s">
        <v>674</v>
      </c>
      <c r="B10109" t="s">
        <v>675</v>
      </c>
      <c r="C10109">
        <v>69000000</v>
      </c>
      <c r="D10109">
        <v>510890</v>
      </c>
      <c r="E10109">
        <v>44.5</v>
      </c>
      <c r="F10109" t="s">
        <v>1075</v>
      </c>
      <c r="G10109">
        <v>2021</v>
      </c>
      <c r="H10109">
        <v>1223.1260787003798</v>
      </c>
    </row>
    <row r="10110" spans="1:8">
      <c r="A10110" t="s">
        <v>674</v>
      </c>
      <c r="B10110" t="s">
        <v>675</v>
      </c>
      <c r="C10110">
        <v>69000000</v>
      </c>
      <c r="D10110">
        <v>510890</v>
      </c>
      <c r="E10110">
        <v>44.5</v>
      </c>
      <c r="F10110" t="s">
        <v>1076</v>
      </c>
      <c r="G10110">
        <v>2018</v>
      </c>
      <c r="H10110">
        <v>18533.964726539001</v>
      </c>
    </row>
    <row r="10111" spans="1:8">
      <c r="A10111" t="s">
        <v>674</v>
      </c>
      <c r="B10111" t="s">
        <v>675</v>
      </c>
      <c r="C10111">
        <v>69000000</v>
      </c>
      <c r="D10111">
        <v>510890</v>
      </c>
      <c r="E10111">
        <v>44.5</v>
      </c>
      <c r="F10111" t="s">
        <v>1076</v>
      </c>
      <c r="G10111">
        <v>2019</v>
      </c>
      <c r="H10111">
        <v>19216.842935242399</v>
      </c>
    </row>
    <row r="10112" spans="1:8">
      <c r="A10112" t="s">
        <v>674</v>
      </c>
      <c r="B10112" t="s">
        <v>675</v>
      </c>
      <c r="C10112">
        <v>69000000</v>
      </c>
      <c r="D10112">
        <v>510890</v>
      </c>
      <c r="E10112">
        <v>44.5</v>
      </c>
      <c r="F10112" t="s">
        <v>1076</v>
      </c>
      <c r="G10112">
        <v>2020</v>
      </c>
      <c r="H10112">
        <v>18197.942414692301</v>
      </c>
    </row>
    <row r="10113" spans="1:8">
      <c r="A10113" t="s">
        <v>674</v>
      </c>
      <c r="B10113" t="s">
        <v>675</v>
      </c>
      <c r="C10113">
        <v>69000000</v>
      </c>
      <c r="D10113">
        <v>510890</v>
      </c>
      <c r="E10113">
        <v>44.5</v>
      </c>
      <c r="F10113" t="s">
        <v>1076</v>
      </c>
      <c r="G10113">
        <v>2021</v>
      </c>
      <c r="H10113">
        <v>19209.492439249101</v>
      </c>
    </row>
    <row r="10114" spans="1:8">
      <c r="A10114" t="s">
        <v>674</v>
      </c>
      <c r="B10114" t="s">
        <v>675</v>
      </c>
      <c r="C10114">
        <v>69000000</v>
      </c>
      <c r="D10114">
        <v>510890</v>
      </c>
      <c r="E10114">
        <v>44.5</v>
      </c>
      <c r="F10114" t="s">
        <v>1077</v>
      </c>
      <c r="G10114">
        <v>2018</v>
      </c>
      <c r="H10114">
        <v>4.2228702874607098</v>
      </c>
    </row>
    <row r="10115" spans="1:8">
      <c r="A10115" t="s">
        <v>674</v>
      </c>
      <c r="B10115" t="s">
        <v>675</v>
      </c>
      <c r="C10115">
        <v>69000000</v>
      </c>
      <c r="D10115">
        <v>510890</v>
      </c>
      <c r="E10115">
        <v>44.5</v>
      </c>
      <c r="F10115" t="s">
        <v>1077</v>
      </c>
      <c r="G10115" t="s">
        <v>1057</v>
      </c>
      <c r="H10115">
        <v>1.5662953378874001</v>
      </c>
    </row>
    <row r="10116" spans="1:8">
      <c r="A10116" t="s">
        <v>674</v>
      </c>
      <c r="B10116" t="s">
        <v>675</v>
      </c>
      <c r="C10116">
        <v>69000000</v>
      </c>
      <c r="D10116">
        <v>510890</v>
      </c>
      <c r="E10116">
        <v>44.5</v>
      </c>
      <c r="F10116" t="s">
        <v>1061</v>
      </c>
      <c r="G10116">
        <v>2014</v>
      </c>
      <c r="H10116">
        <v>3.72356009483337</v>
      </c>
    </row>
    <row r="10117" spans="1:8">
      <c r="A10117" t="s">
        <v>674</v>
      </c>
      <c r="B10117" t="s">
        <v>675</v>
      </c>
      <c r="C10117">
        <v>69000000</v>
      </c>
      <c r="D10117">
        <v>510890</v>
      </c>
      <c r="E10117">
        <v>44.5</v>
      </c>
      <c r="F10117" t="s">
        <v>1061</v>
      </c>
      <c r="G10117">
        <v>2015</v>
      </c>
      <c r="H10117">
        <v>3.7596700191497798</v>
      </c>
    </row>
    <row r="10118" spans="1:8">
      <c r="A10118" t="s">
        <v>674</v>
      </c>
      <c r="B10118" t="s">
        <v>675</v>
      </c>
      <c r="C10118">
        <v>69000000</v>
      </c>
      <c r="D10118">
        <v>510890</v>
      </c>
      <c r="E10118">
        <v>44.5</v>
      </c>
      <c r="F10118" t="s">
        <v>1061</v>
      </c>
      <c r="G10118">
        <v>2016</v>
      </c>
      <c r="H10118">
        <v>3.6375200748443599</v>
      </c>
    </row>
    <row r="10119" spans="1:8">
      <c r="A10119" t="s">
        <v>674</v>
      </c>
      <c r="B10119" t="s">
        <v>675</v>
      </c>
      <c r="C10119">
        <v>69000000</v>
      </c>
      <c r="D10119">
        <v>510890</v>
      </c>
      <c r="E10119">
        <v>44.5</v>
      </c>
      <c r="F10119" t="s">
        <v>1061</v>
      </c>
      <c r="G10119">
        <v>2017</v>
      </c>
      <c r="H10119">
        <v>3.3557300567627002</v>
      </c>
    </row>
    <row r="10120" spans="1:8">
      <c r="A10120" t="s">
        <v>674</v>
      </c>
      <c r="B10120" t="s">
        <v>675</v>
      </c>
      <c r="C10120">
        <v>69000000</v>
      </c>
      <c r="D10120">
        <v>510890</v>
      </c>
      <c r="E10120">
        <v>44.5</v>
      </c>
      <c r="F10120" t="s">
        <v>1061</v>
      </c>
      <c r="G10120">
        <v>2018</v>
      </c>
      <c r="H10120">
        <v>3.0567700862884499</v>
      </c>
    </row>
    <row r="10121" spans="1:8">
      <c r="A10121" t="s">
        <v>674</v>
      </c>
      <c r="B10121" t="s">
        <v>675</v>
      </c>
      <c r="C10121">
        <v>69000000</v>
      </c>
      <c r="D10121">
        <v>510890</v>
      </c>
      <c r="E10121">
        <v>44.5</v>
      </c>
      <c r="F10121" t="s">
        <v>1061</v>
      </c>
      <c r="G10121">
        <v>2019</v>
      </c>
      <c r="H10121">
        <v>2.9689800739288299</v>
      </c>
    </row>
    <row r="10122" spans="1:8">
      <c r="A10122" t="s">
        <v>674</v>
      </c>
      <c r="B10122" t="s">
        <v>675</v>
      </c>
      <c r="C10122">
        <v>69000000</v>
      </c>
      <c r="D10122">
        <v>510890</v>
      </c>
      <c r="E10122">
        <v>44.5</v>
      </c>
      <c r="F10122" t="s">
        <v>1061</v>
      </c>
      <c r="G10122" t="s">
        <v>1057</v>
      </c>
      <c r="H10122">
        <v>2.9689800739288299</v>
      </c>
    </row>
    <row r="10123" spans="1:8">
      <c r="A10123" t="s">
        <v>674</v>
      </c>
      <c r="B10123" t="s">
        <v>675</v>
      </c>
      <c r="C10123">
        <v>69000000</v>
      </c>
      <c r="D10123">
        <v>510890</v>
      </c>
      <c r="E10123">
        <v>44.5</v>
      </c>
      <c r="F10123" t="s">
        <v>1063</v>
      </c>
      <c r="G10123">
        <v>2015</v>
      </c>
      <c r="H10123">
        <v>610</v>
      </c>
    </row>
    <row r="10124" spans="1:8">
      <c r="A10124" t="s">
        <v>674</v>
      </c>
      <c r="B10124" t="s">
        <v>675</v>
      </c>
      <c r="C10124">
        <v>69000000</v>
      </c>
      <c r="D10124">
        <v>510890</v>
      </c>
      <c r="E10124">
        <v>44.5</v>
      </c>
      <c r="F10124" t="s">
        <v>1063</v>
      </c>
      <c r="G10124">
        <v>2018</v>
      </c>
      <c r="H10124">
        <v>278.63082886000001</v>
      </c>
    </row>
    <row r="10125" spans="1:8">
      <c r="A10125" t="s">
        <v>674</v>
      </c>
      <c r="B10125" t="s">
        <v>675</v>
      </c>
      <c r="C10125">
        <v>69000000</v>
      </c>
      <c r="D10125">
        <v>510890</v>
      </c>
      <c r="E10125">
        <v>44.5</v>
      </c>
      <c r="F10125" t="s">
        <v>1063</v>
      </c>
      <c r="G10125">
        <v>2019</v>
      </c>
      <c r="H10125">
        <v>296.16510010000002</v>
      </c>
    </row>
    <row r="10126" spans="1:8">
      <c r="A10126" t="s">
        <v>674</v>
      </c>
      <c r="B10126" t="s">
        <v>675</v>
      </c>
      <c r="C10126">
        <v>69000000</v>
      </c>
      <c r="D10126">
        <v>510890</v>
      </c>
      <c r="E10126">
        <v>44.5</v>
      </c>
      <c r="F10126" t="s">
        <v>1090</v>
      </c>
      <c r="G10126">
        <v>2020</v>
      </c>
      <c r="H10126">
        <v>28.4</v>
      </c>
    </row>
    <row r="10127" spans="1:8">
      <c r="A10127" t="s">
        <v>674</v>
      </c>
      <c r="B10127" t="s">
        <v>675</v>
      </c>
      <c r="C10127">
        <v>69000000</v>
      </c>
      <c r="D10127">
        <v>510890</v>
      </c>
      <c r="E10127">
        <v>44.5</v>
      </c>
      <c r="F10127" t="s">
        <v>1092</v>
      </c>
      <c r="G10127" t="s">
        <v>1058</v>
      </c>
      <c r="H10127">
        <v>37</v>
      </c>
    </row>
    <row r="10128" spans="1:8">
      <c r="A10128" t="s">
        <v>674</v>
      </c>
      <c r="B10128" t="s">
        <v>675</v>
      </c>
      <c r="C10128">
        <v>69000000</v>
      </c>
      <c r="D10128">
        <v>510890</v>
      </c>
      <c r="E10128">
        <v>44.5</v>
      </c>
      <c r="F10128" t="s">
        <v>1062</v>
      </c>
      <c r="G10128">
        <v>2018</v>
      </c>
      <c r="H10128">
        <v>3.0567700862884499</v>
      </c>
    </row>
    <row r="10129" spans="1:8">
      <c r="A10129" t="s">
        <v>674</v>
      </c>
      <c r="B10129" t="s">
        <v>675</v>
      </c>
      <c r="C10129">
        <v>69000000</v>
      </c>
      <c r="D10129">
        <v>510890</v>
      </c>
      <c r="E10129">
        <v>44.5</v>
      </c>
      <c r="F10129" t="s">
        <v>1062</v>
      </c>
      <c r="G10129" t="s">
        <v>1056</v>
      </c>
      <c r="H10129">
        <v>2.9689800739288299</v>
      </c>
    </row>
    <row r="10130" spans="1:8">
      <c r="A10130" t="s">
        <v>674</v>
      </c>
      <c r="B10130" t="s">
        <v>675</v>
      </c>
      <c r="C10130">
        <v>69000000</v>
      </c>
      <c r="D10130">
        <v>510890</v>
      </c>
      <c r="E10130">
        <v>44.5</v>
      </c>
      <c r="F10130" t="s">
        <v>1078</v>
      </c>
      <c r="G10130">
        <v>2018</v>
      </c>
      <c r="H10130">
        <v>3.0567700862884499</v>
      </c>
    </row>
    <row r="10131" spans="1:8">
      <c r="A10131" t="s">
        <v>674</v>
      </c>
      <c r="B10131" t="s">
        <v>675</v>
      </c>
      <c r="C10131">
        <v>69000000</v>
      </c>
      <c r="D10131">
        <v>510890</v>
      </c>
      <c r="E10131">
        <v>44.5</v>
      </c>
      <c r="F10131" t="s">
        <v>1078</v>
      </c>
      <c r="G10131" t="s">
        <v>1057</v>
      </c>
      <c r="H10131">
        <v>2.97</v>
      </c>
    </row>
    <row r="10132" spans="1:8">
      <c r="A10132" t="s">
        <v>674</v>
      </c>
      <c r="B10132" t="s">
        <v>675</v>
      </c>
      <c r="C10132">
        <v>69000000</v>
      </c>
      <c r="D10132">
        <v>510890</v>
      </c>
      <c r="E10132">
        <v>44.5</v>
      </c>
      <c r="F10132" t="s">
        <v>1079</v>
      </c>
      <c r="G10132">
        <v>2018</v>
      </c>
      <c r="H10132">
        <v>0.6</v>
      </c>
    </row>
    <row r="10133" spans="1:8">
      <c r="A10133" t="s">
        <v>674</v>
      </c>
      <c r="B10133" t="s">
        <v>675</v>
      </c>
      <c r="C10133">
        <v>69000000</v>
      </c>
      <c r="D10133">
        <v>510890</v>
      </c>
      <c r="E10133">
        <v>44.5</v>
      </c>
      <c r="F10133" t="s">
        <v>1079</v>
      </c>
      <c r="G10133">
        <v>2021</v>
      </c>
      <c r="H10133">
        <v>1.4179999828338601</v>
      </c>
    </row>
    <row r="10134" spans="1:8">
      <c r="A10134" t="s">
        <v>674</v>
      </c>
      <c r="B10134" t="s">
        <v>675</v>
      </c>
      <c r="C10134">
        <v>69000000</v>
      </c>
      <c r="D10134">
        <v>510890</v>
      </c>
      <c r="E10134">
        <v>44.5</v>
      </c>
      <c r="F10134" t="s">
        <v>1093</v>
      </c>
      <c r="G10134" t="s">
        <v>1056</v>
      </c>
      <c r="H10134">
        <v>0</v>
      </c>
    </row>
    <row r="10135" spans="1:8">
      <c r="A10135" t="s">
        <v>674</v>
      </c>
      <c r="B10135" t="s">
        <v>675</v>
      </c>
      <c r="C10135">
        <v>69000000</v>
      </c>
      <c r="D10135">
        <v>510890</v>
      </c>
      <c r="E10135">
        <v>44.5</v>
      </c>
      <c r="F10135" t="s">
        <v>1091</v>
      </c>
      <c r="G10135">
        <v>2020</v>
      </c>
      <c r="H10135">
        <v>100</v>
      </c>
    </row>
    <row r="10136" spans="1:8">
      <c r="A10136" t="s">
        <v>674</v>
      </c>
      <c r="B10136" t="s">
        <v>675</v>
      </c>
      <c r="C10136">
        <v>69000000</v>
      </c>
      <c r="D10136">
        <v>510890</v>
      </c>
      <c r="E10136">
        <v>44.5</v>
      </c>
      <c r="F10136" t="s">
        <v>1080</v>
      </c>
      <c r="G10136">
        <v>2018</v>
      </c>
      <c r="H10136">
        <v>6</v>
      </c>
    </row>
    <row r="10137" spans="1:8">
      <c r="A10137" t="s">
        <v>674</v>
      </c>
      <c r="B10137" t="s">
        <v>675</v>
      </c>
      <c r="C10137">
        <v>69000000</v>
      </c>
      <c r="D10137">
        <v>510890</v>
      </c>
      <c r="E10137">
        <v>44.5</v>
      </c>
      <c r="F10137" t="s">
        <v>1080</v>
      </c>
      <c r="G10137">
        <v>2022</v>
      </c>
      <c r="H10137">
        <v>5</v>
      </c>
    </row>
    <row r="10138" spans="1:8">
      <c r="A10138" t="s">
        <v>674</v>
      </c>
      <c r="B10138" t="s">
        <v>675</v>
      </c>
      <c r="C10138">
        <v>69000000</v>
      </c>
      <c r="D10138">
        <v>510890</v>
      </c>
      <c r="E10138">
        <v>44.5</v>
      </c>
      <c r="F10138" t="s">
        <v>1081</v>
      </c>
      <c r="G10138">
        <v>2018</v>
      </c>
      <c r="H10138">
        <v>25</v>
      </c>
    </row>
    <row r="10139" spans="1:8">
      <c r="A10139" t="s">
        <v>674</v>
      </c>
      <c r="B10139" t="s">
        <v>675</v>
      </c>
      <c r="C10139">
        <v>69000000</v>
      </c>
      <c r="D10139">
        <v>510890</v>
      </c>
      <c r="E10139">
        <v>44.5</v>
      </c>
      <c r="F10139" t="s">
        <v>1081</v>
      </c>
      <c r="G10139">
        <v>2022</v>
      </c>
      <c r="H10139">
        <v>24</v>
      </c>
    </row>
    <row r="10140" spans="1:8">
      <c r="A10140" t="s">
        <v>674</v>
      </c>
      <c r="B10140" t="s">
        <v>675</v>
      </c>
      <c r="C10140">
        <v>69000000</v>
      </c>
      <c r="D10140">
        <v>510890</v>
      </c>
      <c r="E10140">
        <v>44.5</v>
      </c>
      <c r="F10140" t="s">
        <v>1067</v>
      </c>
      <c r="G10140">
        <v>2017</v>
      </c>
      <c r="H10140">
        <v>-0.76</v>
      </c>
    </row>
    <row r="10141" spans="1:8">
      <c r="A10141" t="s">
        <v>674</v>
      </c>
      <c r="B10141" t="s">
        <v>675</v>
      </c>
      <c r="C10141">
        <v>69000000</v>
      </c>
      <c r="D10141">
        <v>510890</v>
      </c>
      <c r="E10141">
        <v>44.5</v>
      </c>
      <c r="F10141" t="s">
        <v>1067</v>
      </c>
      <c r="G10141">
        <v>2021</v>
      </c>
      <c r="H10141">
        <v>-0.5457838773727417</v>
      </c>
    </row>
    <row r="10142" spans="1:8">
      <c r="A10142" t="s">
        <v>674</v>
      </c>
      <c r="B10142" t="s">
        <v>675</v>
      </c>
      <c r="C10142">
        <v>69000000</v>
      </c>
      <c r="D10142">
        <v>510890</v>
      </c>
      <c r="E10142">
        <v>44.5</v>
      </c>
      <c r="F10142" t="s">
        <v>1068</v>
      </c>
      <c r="G10142">
        <v>2017</v>
      </c>
      <c r="H10142">
        <v>0.38</v>
      </c>
    </row>
    <row r="10143" spans="1:8">
      <c r="A10143" t="s">
        <v>674</v>
      </c>
      <c r="B10143" t="s">
        <v>675</v>
      </c>
      <c r="C10143">
        <v>69000000</v>
      </c>
      <c r="D10143">
        <v>510890</v>
      </c>
      <c r="E10143">
        <v>44.5</v>
      </c>
      <c r="F10143" t="s">
        <v>1068</v>
      </c>
      <c r="G10143">
        <v>2021</v>
      </c>
      <c r="H10143">
        <v>0.25308486819267273</v>
      </c>
    </row>
    <row r="10144" spans="1:8">
      <c r="A10144" t="s">
        <v>674</v>
      </c>
      <c r="B10144" t="s">
        <v>675</v>
      </c>
      <c r="C10144">
        <v>69000000</v>
      </c>
      <c r="D10144">
        <v>510890</v>
      </c>
      <c r="E10144">
        <v>44.5</v>
      </c>
      <c r="F10144" t="s">
        <v>1069</v>
      </c>
      <c r="G10144">
        <v>2017</v>
      </c>
      <c r="H10144">
        <v>0.14000000000000001</v>
      </c>
    </row>
    <row r="10145" spans="1:8">
      <c r="A10145" t="s">
        <v>674</v>
      </c>
      <c r="B10145" t="s">
        <v>675</v>
      </c>
      <c r="C10145">
        <v>69000000</v>
      </c>
      <c r="D10145">
        <v>510890</v>
      </c>
      <c r="E10145">
        <v>44.5</v>
      </c>
      <c r="F10145" t="s">
        <v>1069</v>
      </c>
      <c r="G10145">
        <v>2021</v>
      </c>
      <c r="H10145">
        <v>9.4138965010643005E-2</v>
      </c>
    </row>
    <row r="10146" spans="1:8">
      <c r="A10146" t="s">
        <v>674</v>
      </c>
      <c r="B10146" t="s">
        <v>675</v>
      </c>
      <c r="C10146">
        <v>69000000</v>
      </c>
      <c r="D10146">
        <v>510890</v>
      </c>
      <c r="E10146">
        <v>44.5</v>
      </c>
      <c r="F10146" t="s">
        <v>1070</v>
      </c>
      <c r="G10146">
        <v>2017</v>
      </c>
      <c r="H10146">
        <v>0.04</v>
      </c>
    </row>
    <row r="10147" spans="1:8">
      <c r="A10147" t="s">
        <v>674</v>
      </c>
      <c r="B10147" t="s">
        <v>675</v>
      </c>
      <c r="C10147">
        <v>69000000</v>
      </c>
      <c r="D10147">
        <v>510890</v>
      </c>
      <c r="E10147">
        <v>44.5</v>
      </c>
      <c r="F10147" t="s">
        <v>1070</v>
      </c>
      <c r="G10147">
        <v>2021</v>
      </c>
      <c r="H10147">
        <v>0.11490961164236069</v>
      </c>
    </row>
    <row r="10148" spans="1:8">
      <c r="A10148" t="s">
        <v>674</v>
      </c>
      <c r="B10148" t="s">
        <v>675</v>
      </c>
      <c r="C10148">
        <v>69000000</v>
      </c>
      <c r="D10148">
        <v>510890</v>
      </c>
      <c r="E10148">
        <v>44.5</v>
      </c>
      <c r="F10148" t="s">
        <v>1071</v>
      </c>
      <c r="G10148">
        <v>2017</v>
      </c>
      <c r="H10148">
        <v>-0.39</v>
      </c>
    </row>
    <row r="10149" spans="1:8">
      <c r="A10149" t="s">
        <v>674</v>
      </c>
      <c r="B10149" t="s">
        <v>675</v>
      </c>
      <c r="C10149">
        <v>69000000</v>
      </c>
      <c r="D10149">
        <v>510890</v>
      </c>
      <c r="E10149">
        <v>44.5</v>
      </c>
      <c r="F10149" t="s">
        <v>1071</v>
      </c>
      <c r="G10149">
        <v>2021</v>
      </c>
      <c r="H10149">
        <v>-0.45705693960189819</v>
      </c>
    </row>
    <row r="10150" spans="1:8">
      <c r="A10150" t="s">
        <v>674</v>
      </c>
      <c r="B10150" t="s">
        <v>675</v>
      </c>
      <c r="C10150">
        <v>69000000</v>
      </c>
      <c r="D10150">
        <v>510890</v>
      </c>
      <c r="E10150">
        <v>44.5</v>
      </c>
      <c r="F10150" t="s">
        <v>1082</v>
      </c>
      <c r="G10150">
        <v>2018</v>
      </c>
      <c r="H10150">
        <v>45.3</v>
      </c>
    </row>
    <row r="10151" spans="1:8">
      <c r="A10151" t="s">
        <v>674</v>
      </c>
      <c r="B10151" t="s">
        <v>675</v>
      </c>
      <c r="C10151">
        <v>69000000</v>
      </c>
      <c r="D10151">
        <v>510890</v>
      </c>
      <c r="E10151">
        <v>44.5</v>
      </c>
      <c r="F10151" t="s">
        <v>1082</v>
      </c>
      <c r="G10151">
        <v>2022</v>
      </c>
      <c r="H10151">
        <v>36.200000000000003</v>
      </c>
    </row>
    <row r="10152" spans="1:8">
      <c r="A10152" t="s">
        <v>674</v>
      </c>
      <c r="B10152" t="s">
        <v>675</v>
      </c>
      <c r="C10152">
        <v>69000000</v>
      </c>
      <c r="D10152">
        <v>510890</v>
      </c>
      <c r="E10152">
        <v>44.5</v>
      </c>
      <c r="F10152" t="s">
        <v>1083</v>
      </c>
      <c r="G10152">
        <v>2018</v>
      </c>
      <c r="H10152">
        <v>34.700000000000003</v>
      </c>
    </row>
    <row r="10153" spans="1:8">
      <c r="A10153" t="s">
        <v>674</v>
      </c>
      <c r="B10153" t="s">
        <v>675</v>
      </c>
      <c r="C10153">
        <v>69000000</v>
      </c>
      <c r="D10153">
        <v>510890</v>
      </c>
      <c r="E10153">
        <v>44.5</v>
      </c>
      <c r="F10153" t="s">
        <v>1083</v>
      </c>
      <c r="G10153">
        <v>2022</v>
      </c>
      <c r="H10153">
        <v>38.5</v>
      </c>
    </row>
    <row r="10154" spans="1:8">
      <c r="A10154" t="s">
        <v>674</v>
      </c>
      <c r="B10154" t="s">
        <v>675</v>
      </c>
      <c r="C10154">
        <v>69000000</v>
      </c>
      <c r="D10154">
        <v>510890</v>
      </c>
      <c r="E10154">
        <v>44.5</v>
      </c>
      <c r="F10154" t="s">
        <v>1072</v>
      </c>
      <c r="G10154">
        <v>2017</v>
      </c>
      <c r="H10154">
        <v>67.099999999999994</v>
      </c>
    </row>
    <row r="10155" spans="1:8">
      <c r="A10155" t="s">
        <v>674</v>
      </c>
      <c r="B10155" t="s">
        <v>675</v>
      </c>
      <c r="C10155">
        <v>69000000</v>
      </c>
      <c r="D10155">
        <v>510890</v>
      </c>
      <c r="E10155">
        <v>44.5</v>
      </c>
      <c r="F10155" t="s">
        <v>1072</v>
      </c>
      <c r="G10155">
        <v>2022</v>
      </c>
      <c r="H10155">
        <v>63.2</v>
      </c>
    </row>
    <row r="10156" spans="1:8">
      <c r="A10156" t="s">
        <v>674</v>
      </c>
      <c r="B10156" t="s">
        <v>675</v>
      </c>
      <c r="C10156">
        <v>69000000</v>
      </c>
      <c r="D10156">
        <v>510890</v>
      </c>
      <c r="E10156">
        <v>44.5</v>
      </c>
      <c r="F10156" t="s">
        <v>1084</v>
      </c>
      <c r="G10156">
        <v>2018</v>
      </c>
      <c r="H10156">
        <v>60</v>
      </c>
    </row>
    <row r="10157" spans="1:8">
      <c r="A10157" t="s">
        <v>674</v>
      </c>
      <c r="B10157" t="s">
        <v>675</v>
      </c>
      <c r="C10157">
        <v>69000000</v>
      </c>
      <c r="D10157">
        <v>510890</v>
      </c>
      <c r="E10157">
        <v>44.5</v>
      </c>
      <c r="F10157" t="s">
        <v>1084</v>
      </c>
      <c r="G10157">
        <v>2022</v>
      </c>
      <c r="H10157">
        <v>60</v>
      </c>
    </row>
    <row r="10158" spans="1:8">
      <c r="A10158" t="s">
        <v>674</v>
      </c>
      <c r="B10158" t="s">
        <v>675</v>
      </c>
      <c r="C10158">
        <v>69000000</v>
      </c>
      <c r="D10158">
        <v>510890</v>
      </c>
      <c r="E10158">
        <v>44.5</v>
      </c>
      <c r="F10158" t="s">
        <v>1085</v>
      </c>
      <c r="G10158">
        <v>2018</v>
      </c>
      <c r="H10158">
        <v>22</v>
      </c>
    </row>
    <row r="10159" spans="1:8">
      <c r="A10159" t="s">
        <v>674</v>
      </c>
      <c r="B10159" t="s">
        <v>675</v>
      </c>
      <c r="C10159">
        <v>69000000</v>
      </c>
      <c r="D10159">
        <v>510890</v>
      </c>
      <c r="E10159">
        <v>44.5</v>
      </c>
      <c r="F10159" t="s">
        <v>1088</v>
      </c>
      <c r="G10159">
        <v>2019</v>
      </c>
      <c r="H10159">
        <v>3.8360900189528202</v>
      </c>
    </row>
    <row r="10160" spans="1:8">
      <c r="A10160" t="s">
        <v>674</v>
      </c>
      <c r="B10160" t="s">
        <v>675</v>
      </c>
      <c r="C10160">
        <v>69000000</v>
      </c>
      <c r="D10160">
        <v>510890</v>
      </c>
      <c r="E10160">
        <v>44.5</v>
      </c>
      <c r="F10160" t="s">
        <v>1064</v>
      </c>
      <c r="G10160">
        <v>2015</v>
      </c>
      <c r="H10160">
        <v>0.09</v>
      </c>
    </row>
    <row r="10161" spans="1:8">
      <c r="A10161" t="s">
        <v>674</v>
      </c>
      <c r="B10161" t="s">
        <v>675</v>
      </c>
      <c r="C10161">
        <v>69000000</v>
      </c>
      <c r="D10161">
        <v>510890</v>
      </c>
      <c r="E10161">
        <v>44.5</v>
      </c>
      <c r="F10161" t="s">
        <v>1064</v>
      </c>
      <c r="G10161" t="s">
        <v>1056</v>
      </c>
      <c r="H10161">
        <v>0.16717706416701678</v>
      </c>
    </row>
    <row r="10162" spans="1:8">
      <c r="A10162" t="s">
        <v>674</v>
      </c>
      <c r="B10162" t="s">
        <v>675</v>
      </c>
      <c r="C10162">
        <v>69000000</v>
      </c>
      <c r="D10162">
        <v>510890</v>
      </c>
      <c r="E10162">
        <v>44.5</v>
      </c>
      <c r="F10162" t="s">
        <v>1073</v>
      </c>
      <c r="G10162">
        <v>2017</v>
      </c>
      <c r="H10162">
        <v>4.8</v>
      </c>
    </row>
    <row r="10163" spans="1:8">
      <c r="A10163" t="s">
        <v>674</v>
      </c>
      <c r="B10163" t="s">
        <v>675</v>
      </c>
      <c r="C10163">
        <v>69000000</v>
      </c>
      <c r="D10163">
        <v>510890</v>
      </c>
      <c r="E10163">
        <v>44.5</v>
      </c>
      <c r="F10163" t="s">
        <v>1073</v>
      </c>
      <c r="G10163">
        <v>2018</v>
      </c>
      <c r="H10163">
        <v>5.2845528455284603</v>
      </c>
    </row>
    <row r="10164" spans="1:8">
      <c r="A10164" t="s">
        <v>674</v>
      </c>
      <c r="B10164" t="s">
        <v>675</v>
      </c>
      <c r="C10164">
        <v>69000000</v>
      </c>
      <c r="D10164">
        <v>510890</v>
      </c>
      <c r="E10164">
        <v>44.5</v>
      </c>
      <c r="F10164" t="s">
        <v>1073</v>
      </c>
      <c r="G10164">
        <v>2021</v>
      </c>
      <c r="H10164">
        <v>15.7464212678937</v>
      </c>
    </row>
    <row r="10165" spans="1:8">
      <c r="A10165" t="s">
        <v>674</v>
      </c>
      <c r="B10165" t="s">
        <v>675</v>
      </c>
      <c r="C10165">
        <v>69000000</v>
      </c>
      <c r="D10165">
        <v>510890</v>
      </c>
      <c r="E10165">
        <v>44.5</v>
      </c>
      <c r="F10165" t="s">
        <v>1089</v>
      </c>
      <c r="G10165">
        <v>2021</v>
      </c>
      <c r="H10165">
        <v>1.3184427450656419E-2</v>
      </c>
    </row>
    <row r="10166" spans="1:8">
      <c r="A10166" t="s">
        <v>674</v>
      </c>
      <c r="B10166" t="s">
        <v>675</v>
      </c>
      <c r="C10166">
        <v>69000000</v>
      </c>
      <c r="D10166">
        <v>510890</v>
      </c>
      <c r="E10166">
        <v>44.5</v>
      </c>
      <c r="F10166" t="s">
        <v>1089</v>
      </c>
      <c r="G10166">
        <v>2019</v>
      </c>
      <c r="H10166">
        <v>1.2999999999999999E-2</v>
      </c>
    </row>
    <row r="10167" spans="1:8">
      <c r="A10167" t="s">
        <v>676</v>
      </c>
      <c r="B10167" t="s">
        <v>677</v>
      </c>
      <c r="C10167">
        <v>1200000</v>
      </c>
      <c r="D10167">
        <v>14874</v>
      </c>
      <c r="E10167">
        <v>31.9</v>
      </c>
      <c r="F10167" t="s">
        <v>1066</v>
      </c>
      <c r="G10167">
        <v>2017</v>
      </c>
      <c r="H10167">
        <v>0.625</v>
      </c>
    </row>
    <row r="10168" spans="1:8">
      <c r="A10168" t="s">
        <v>676</v>
      </c>
      <c r="B10168" t="s">
        <v>677</v>
      </c>
      <c r="C10168">
        <v>1200000</v>
      </c>
      <c r="D10168">
        <v>14874</v>
      </c>
      <c r="E10168">
        <v>31.9</v>
      </c>
      <c r="F10168" t="s">
        <v>1066</v>
      </c>
      <c r="G10168">
        <v>2021</v>
      </c>
      <c r="H10168">
        <v>0.60699999999999998</v>
      </c>
    </row>
    <row r="10169" spans="1:8">
      <c r="A10169" t="s">
        <v>676</v>
      </c>
      <c r="B10169" t="s">
        <v>677</v>
      </c>
      <c r="C10169">
        <v>1200000</v>
      </c>
      <c r="D10169">
        <v>14874</v>
      </c>
      <c r="E10169">
        <v>31.9</v>
      </c>
      <c r="F10169" t="s">
        <v>1074</v>
      </c>
      <c r="G10169">
        <v>2018</v>
      </c>
      <c r="H10169">
        <v>4.3</v>
      </c>
    </row>
    <row r="10170" spans="1:8">
      <c r="A10170" t="s">
        <v>676</v>
      </c>
      <c r="B10170" t="s">
        <v>677</v>
      </c>
      <c r="C10170">
        <v>1200000</v>
      </c>
      <c r="D10170">
        <v>14874</v>
      </c>
      <c r="E10170">
        <v>31.9</v>
      </c>
      <c r="F10170" t="s">
        <v>1074</v>
      </c>
      <c r="G10170" t="s">
        <v>1056</v>
      </c>
      <c r="H10170">
        <v>4.3999984584893497</v>
      </c>
    </row>
    <row r="10171" spans="1:8">
      <c r="A10171" t="s">
        <v>676</v>
      </c>
      <c r="B10171" t="s">
        <v>677</v>
      </c>
      <c r="C10171">
        <v>1200000</v>
      </c>
      <c r="D10171">
        <v>14874</v>
      </c>
      <c r="E10171">
        <v>31.9</v>
      </c>
      <c r="F10171" t="s">
        <v>1075</v>
      </c>
      <c r="G10171">
        <v>2018</v>
      </c>
      <c r="H10171">
        <v>3.9232792166011201</v>
      </c>
    </row>
    <row r="10172" spans="1:8">
      <c r="A10172" t="s">
        <v>676</v>
      </c>
      <c r="B10172" t="s">
        <v>677</v>
      </c>
      <c r="C10172">
        <v>1200000</v>
      </c>
      <c r="D10172">
        <v>14874</v>
      </c>
      <c r="E10172">
        <v>31.9</v>
      </c>
      <c r="F10172" t="s">
        <v>1075</v>
      </c>
      <c r="G10172">
        <v>2019</v>
      </c>
      <c r="H10172">
        <v>4.6897235996938598</v>
      </c>
    </row>
    <row r="10173" spans="1:8">
      <c r="A10173" t="s">
        <v>676</v>
      </c>
      <c r="B10173" t="s">
        <v>677</v>
      </c>
      <c r="C10173">
        <v>1200000</v>
      </c>
      <c r="D10173">
        <v>14874</v>
      </c>
      <c r="E10173">
        <v>31.9</v>
      </c>
      <c r="F10173" t="s">
        <v>1075</v>
      </c>
      <c r="G10173">
        <v>2020</v>
      </c>
      <c r="H10173">
        <v>5.1761349424048202</v>
      </c>
    </row>
    <row r="10174" spans="1:8">
      <c r="A10174" t="s">
        <v>676</v>
      </c>
      <c r="B10174" t="s">
        <v>677</v>
      </c>
      <c r="C10174">
        <v>1200000</v>
      </c>
      <c r="D10174">
        <v>14874</v>
      </c>
      <c r="E10174">
        <v>31.9</v>
      </c>
      <c r="F10174" t="s">
        <v>1075</v>
      </c>
      <c r="G10174">
        <v>2021</v>
      </c>
      <c r="H10174">
        <v>5.4038848000799602</v>
      </c>
    </row>
    <row r="10175" spans="1:8">
      <c r="A10175" t="s">
        <v>676</v>
      </c>
      <c r="B10175" t="s">
        <v>677</v>
      </c>
      <c r="C10175">
        <v>1200000</v>
      </c>
      <c r="D10175">
        <v>14874</v>
      </c>
      <c r="E10175">
        <v>31.9</v>
      </c>
      <c r="F10175" t="s">
        <v>1076</v>
      </c>
      <c r="G10175">
        <v>2018</v>
      </c>
      <c r="H10175">
        <v>3168.0488845989098</v>
      </c>
    </row>
    <row r="10176" spans="1:8">
      <c r="A10176" t="s">
        <v>676</v>
      </c>
      <c r="B10176" t="s">
        <v>677</v>
      </c>
      <c r="C10176">
        <v>1200000</v>
      </c>
      <c r="D10176">
        <v>14874</v>
      </c>
      <c r="E10176">
        <v>31.9</v>
      </c>
      <c r="F10176" t="s">
        <v>1076</v>
      </c>
      <c r="G10176">
        <v>2019</v>
      </c>
      <c r="H10176">
        <v>3779.7354165427701</v>
      </c>
    </row>
    <row r="10177" spans="1:8">
      <c r="A10177" t="s">
        <v>676</v>
      </c>
      <c r="B10177" t="s">
        <v>677</v>
      </c>
      <c r="C10177">
        <v>1200000</v>
      </c>
      <c r="D10177">
        <v>14874</v>
      </c>
      <c r="E10177">
        <v>31.9</v>
      </c>
      <c r="F10177" t="s">
        <v>1076</v>
      </c>
      <c r="G10177">
        <v>2020</v>
      </c>
      <c r="H10177">
        <v>4140.9550704167204</v>
      </c>
    </row>
    <row r="10178" spans="1:8">
      <c r="A10178" t="s">
        <v>676</v>
      </c>
      <c r="B10178" t="s">
        <v>677</v>
      </c>
      <c r="C10178">
        <v>1200000</v>
      </c>
      <c r="D10178">
        <v>14874</v>
      </c>
      <c r="E10178">
        <v>31.9</v>
      </c>
      <c r="F10178" t="s">
        <v>1076</v>
      </c>
      <c r="G10178">
        <v>2021</v>
      </c>
      <c r="H10178">
        <v>4417.58413992239</v>
      </c>
    </row>
    <row r="10179" spans="1:8">
      <c r="A10179" t="s">
        <v>676</v>
      </c>
      <c r="B10179" t="s">
        <v>677</v>
      </c>
      <c r="C10179">
        <v>1200000</v>
      </c>
      <c r="D10179">
        <v>14874</v>
      </c>
      <c r="E10179">
        <v>31.9</v>
      </c>
      <c r="F10179" t="s">
        <v>1077</v>
      </c>
      <c r="G10179">
        <v>2018</v>
      </c>
      <c r="H10179">
        <v>-0.68754247735475404</v>
      </c>
    </row>
    <row r="10180" spans="1:8">
      <c r="A10180" t="s">
        <v>676</v>
      </c>
      <c r="B10180" t="s">
        <v>677</v>
      </c>
      <c r="C10180">
        <v>1200000</v>
      </c>
      <c r="D10180">
        <v>14874</v>
      </c>
      <c r="E10180">
        <v>31.9</v>
      </c>
      <c r="F10180" t="s">
        <v>1077</v>
      </c>
      <c r="G10180" t="s">
        <v>1057</v>
      </c>
      <c r="H10180">
        <v>4.3999984584893497</v>
      </c>
    </row>
    <row r="10181" spans="1:8">
      <c r="A10181" t="s">
        <v>676</v>
      </c>
      <c r="B10181" t="s">
        <v>677</v>
      </c>
      <c r="C10181">
        <v>1200000</v>
      </c>
      <c r="D10181">
        <v>14874</v>
      </c>
      <c r="E10181">
        <v>31.9</v>
      </c>
      <c r="F10181" t="s">
        <v>1061</v>
      </c>
      <c r="G10181">
        <v>2014</v>
      </c>
      <c r="H10181">
        <v>7.5154900550842303</v>
      </c>
    </row>
    <row r="10182" spans="1:8">
      <c r="A10182" t="s">
        <v>676</v>
      </c>
      <c r="B10182" t="s">
        <v>677</v>
      </c>
      <c r="C10182">
        <v>1200000</v>
      </c>
      <c r="D10182">
        <v>14874</v>
      </c>
      <c r="E10182">
        <v>31.9</v>
      </c>
      <c r="F10182" t="s">
        <v>1061</v>
      </c>
      <c r="G10182">
        <v>2015</v>
      </c>
      <c r="H10182">
        <v>8.4451503753662092</v>
      </c>
    </row>
    <row r="10183" spans="1:8">
      <c r="A10183" t="s">
        <v>676</v>
      </c>
      <c r="B10183" t="s">
        <v>677</v>
      </c>
      <c r="C10183">
        <v>1200000</v>
      </c>
      <c r="D10183">
        <v>14874</v>
      </c>
      <c r="E10183">
        <v>31.9</v>
      </c>
      <c r="F10183" t="s">
        <v>1061</v>
      </c>
      <c r="G10183">
        <v>2016</v>
      </c>
      <c r="H10183">
        <v>8.0783796310424805</v>
      </c>
    </row>
    <row r="10184" spans="1:8">
      <c r="A10184" t="s">
        <v>676</v>
      </c>
      <c r="B10184" t="s">
        <v>677</v>
      </c>
      <c r="C10184">
        <v>1200000</v>
      </c>
      <c r="D10184">
        <v>14874</v>
      </c>
      <c r="E10184">
        <v>31.9</v>
      </c>
      <c r="F10184" t="s">
        <v>1061</v>
      </c>
      <c r="G10184">
        <v>2017</v>
      </c>
      <c r="H10184">
        <v>7.0345301628112802</v>
      </c>
    </row>
    <row r="10185" spans="1:8">
      <c r="A10185" t="s">
        <v>676</v>
      </c>
      <c r="B10185" t="s">
        <v>677</v>
      </c>
      <c r="C10185">
        <v>1200000</v>
      </c>
      <c r="D10185">
        <v>14874</v>
      </c>
      <c r="E10185">
        <v>31.9</v>
      </c>
      <c r="F10185" t="s">
        <v>1061</v>
      </c>
      <c r="G10185">
        <v>2018</v>
      </c>
      <c r="H10185">
        <v>6.7274799346923801</v>
      </c>
    </row>
    <row r="10186" spans="1:8">
      <c r="A10186" t="s">
        <v>676</v>
      </c>
      <c r="B10186" t="s">
        <v>677</v>
      </c>
      <c r="C10186">
        <v>1200000</v>
      </c>
      <c r="D10186">
        <v>14874</v>
      </c>
      <c r="E10186">
        <v>31.9</v>
      </c>
      <c r="F10186" t="s">
        <v>1063</v>
      </c>
      <c r="G10186">
        <v>2015</v>
      </c>
      <c r="H10186">
        <v>141</v>
      </c>
    </row>
    <row r="10187" spans="1:8">
      <c r="A10187" t="s">
        <v>676</v>
      </c>
      <c r="B10187" t="s">
        <v>677</v>
      </c>
      <c r="C10187">
        <v>1200000</v>
      </c>
      <c r="D10187">
        <v>14874</v>
      </c>
      <c r="E10187">
        <v>31.9</v>
      </c>
      <c r="F10187" t="s">
        <v>1063</v>
      </c>
      <c r="G10187">
        <v>2018</v>
      </c>
      <c r="H10187">
        <v>93.646858219999999</v>
      </c>
    </row>
    <row r="10188" spans="1:8">
      <c r="A10188" t="s">
        <v>676</v>
      </c>
      <c r="B10188" t="s">
        <v>677</v>
      </c>
      <c r="C10188">
        <v>1200000</v>
      </c>
      <c r="D10188">
        <v>14874</v>
      </c>
      <c r="E10188">
        <v>31.9</v>
      </c>
      <c r="F10188" t="s">
        <v>1063</v>
      </c>
      <c r="G10188">
        <v>2019</v>
      </c>
      <c r="H10188">
        <v>92.670043949999993</v>
      </c>
    </row>
    <row r="10189" spans="1:8">
      <c r="A10189" t="s">
        <v>676</v>
      </c>
      <c r="B10189" t="s">
        <v>677</v>
      </c>
      <c r="C10189">
        <v>1200000</v>
      </c>
      <c r="D10189">
        <v>14874</v>
      </c>
      <c r="E10189">
        <v>31.9</v>
      </c>
      <c r="F10189" t="s">
        <v>1090</v>
      </c>
      <c r="G10189">
        <v>2020</v>
      </c>
      <c r="H10189">
        <v>19.211223434857001</v>
      </c>
    </row>
    <row r="10190" spans="1:8">
      <c r="A10190" t="s">
        <v>676</v>
      </c>
      <c r="B10190" t="s">
        <v>677</v>
      </c>
      <c r="C10190">
        <v>1200000</v>
      </c>
      <c r="D10190">
        <v>14874</v>
      </c>
      <c r="E10190">
        <v>31.9</v>
      </c>
      <c r="F10190" t="s">
        <v>1092</v>
      </c>
      <c r="G10190" t="s">
        <v>1058</v>
      </c>
      <c r="H10190">
        <v>142</v>
      </c>
    </row>
    <row r="10191" spans="1:8">
      <c r="A10191" t="s">
        <v>676</v>
      </c>
      <c r="B10191" t="s">
        <v>677</v>
      </c>
      <c r="C10191">
        <v>1200000</v>
      </c>
      <c r="D10191">
        <v>14874</v>
      </c>
      <c r="E10191">
        <v>31.9</v>
      </c>
      <c r="F10191" t="s">
        <v>1062</v>
      </c>
      <c r="G10191">
        <v>2018</v>
      </c>
      <c r="H10191">
        <v>6.7274799346923801</v>
      </c>
    </row>
    <row r="10192" spans="1:8">
      <c r="A10192" t="s">
        <v>676</v>
      </c>
      <c r="B10192" t="s">
        <v>677</v>
      </c>
      <c r="C10192">
        <v>1200000</v>
      </c>
      <c r="D10192">
        <v>14874</v>
      </c>
      <c r="E10192">
        <v>31.9</v>
      </c>
      <c r="F10192" t="s">
        <v>1078</v>
      </c>
      <c r="G10192">
        <v>2018</v>
      </c>
      <c r="H10192">
        <v>6.7274799346923801</v>
      </c>
    </row>
    <row r="10193" spans="1:8">
      <c r="A10193" t="s">
        <v>676</v>
      </c>
      <c r="B10193" t="s">
        <v>677</v>
      </c>
      <c r="C10193">
        <v>1200000</v>
      </c>
      <c r="D10193">
        <v>14874</v>
      </c>
      <c r="E10193">
        <v>31.9</v>
      </c>
      <c r="F10193" t="s">
        <v>1087</v>
      </c>
      <c r="G10193">
        <v>2018</v>
      </c>
      <c r="H10193">
        <v>4.1865301132202104</v>
      </c>
    </row>
    <row r="10194" spans="1:8">
      <c r="A10194" t="s">
        <v>676</v>
      </c>
      <c r="B10194" t="s">
        <v>677</v>
      </c>
      <c r="C10194">
        <v>1200000</v>
      </c>
      <c r="D10194">
        <v>14874</v>
      </c>
      <c r="E10194">
        <v>31.9</v>
      </c>
      <c r="F10194" t="s">
        <v>1087</v>
      </c>
      <c r="G10194" t="s">
        <v>1056</v>
      </c>
      <c r="H10194">
        <v>4.9043002128601101</v>
      </c>
    </row>
    <row r="10195" spans="1:8">
      <c r="A10195" t="s">
        <v>676</v>
      </c>
      <c r="B10195" t="s">
        <v>677</v>
      </c>
      <c r="C10195">
        <v>1200000</v>
      </c>
      <c r="D10195">
        <v>14874</v>
      </c>
      <c r="E10195">
        <v>31.9</v>
      </c>
      <c r="F10195" t="s">
        <v>1079</v>
      </c>
      <c r="G10195">
        <v>2018</v>
      </c>
      <c r="H10195">
        <v>4</v>
      </c>
    </row>
    <row r="10196" spans="1:8">
      <c r="A10196" t="s">
        <v>676</v>
      </c>
      <c r="B10196" t="s">
        <v>677</v>
      </c>
      <c r="C10196">
        <v>1200000</v>
      </c>
      <c r="D10196">
        <v>14874</v>
      </c>
      <c r="E10196">
        <v>31.9</v>
      </c>
      <c r="F10196" t="s">
        <v>1079</v>
      </c>
      <c r="G10196">
        <v>2021</v>
      </c>
      <c r="H10196">
        <v>5.0739998817443803</v>
      </c>
    </row>
    <row r="10197" spans="1:8">
      <c r="A10197" t="s">
        <v>676</v>
      </c>
      <c r="B10197" t="s">
        <v>677</v>
      </c>
      <c r="C10197">
        <v>1200000</v>
      </c>
      <c r="D10197">
        <v>14874</v>
      </c>
      <c r="E10197">
        <v>31.9</v>
      </c>
      <c r="F10197" t="s">
        <v>1091</v>
      </c>
      <c r="G10197">
        <v>2020</v>
      </c>
      <c r="H10197">
        <v>96.123313903808594</v>
      </c>
    </row>
    <row r="10198" spans="1:8">
      <c r="A10198" t="s">
        <v>676</v>
      </c>
      <c r="B10198" t="s">
        <v>677</v>
      </c>
      <c r="C10198">
        <v>1200000</v>
      </c>
      <c r="D10198">
        <v>14874</v>
      </c>
      <c r="E10198">
        <v>31.9</v>
      </c>
      <c r="F10198" t="s">
        <v>1080</v>
      </c>
      <c r="G10198">
        <v>2018</v>
      </c>
      <c r="H10198">
        <v>32</v>
      </c>
    </row>
    <row r="10199" spans="1:8">
      <c r="A10199" t="s">
        <v>676</v>
      </c>
      <c r="B10199" t="s">
        <v>677</v>
      </c>
      <c r="C10199">
        <v>1200000</v>
      </c>
      <c r="D10199">
        <v>14874</v>
      </c>
      <c r="E10199">
        <v>31.9</v>
      </c>
      <c r="F10199" t="s">
        <v>1080</v>
      </c>
      <c r="G10199">
        <v>2022</v>
      </c>
      <c r="H10199">
        <v>33</v>
      </c>
    </row>
    <row r="10200" spans="1:8">
      <c r="A10200" t="s">
        <v>676</v>
      </c>
      <c r="B10200" t="s">
        <v>677</v>
      </c>
      <c r="C10200">
        <v>1200000</v>
      </c>
      <c r="D10200">
        <v>14874</v>
      </c>
      <c r="E10200">
        <v>31.9</v>
      </c>
      <c r="F10200" t="s">
        <v>1081</v>
      </c>
      <c r="G10200">
        <v>2018</v>
      </c>
      <c r="H10200">
        <v>37</v>
      </c>
    </row>
    <row r="10201" spans="1:8">
      <c r="A10201" t="s">
        <v>676</v>
      </c>
      <c r="B10201" t="s">
        <v>677</v>
      </c>
      <c r="C10201">
        <v>1200000</v>
      </c>
      <c r="D10201">
        <v>14874</v>
      </c>
      <c r="E10201">
        <v>31.9</v>
      </c>
      <c r="F10201" t="s">
        <v>1081</v>
      </c>
      <c r="G10201">
        <v>2022</v>
      </c>
      <c r="H10201">
        <v>39</v>
      </c>
    </row>
    <row r="10202" spans="1:8">
      <c r="A10202" t="s">
        <v>676</v>
      </c>
      <c r="B10202" t="s">
        <v>677</v>
      </c>
      <c r="C10202">
        <v>1200000</v>
      </c>
      <c r="D10202">
        <v>14874</v>
      </c>
      <c r="E10202">
        <v>31.9</v>
      </c>
      <c r="F10202" t="s">
        <v>1067</v>
      </c>
      <c r="G10202">
        <v>2017</v>
      </c>
      <c r="H10202">
        <v>0.03</v>
      </c>
    </row>
    <row r="10203" spans="1:8">
      <c r="A10203" t="s">
        <v>676</v>
      </c>
      <c r="B10203" t="s">
        <v>677</v>
      </c>
      <c r="C10203">
        <v>1200000</v>
      </c>
      <c r="D10203">
        <v>14874</v>
      </c>
      <c r="E10203">
        <v>31.9</v>
      </c>
      <c r="F10203" t="s">
        <v>1067</v>
      </c>
      <c r="G10203">
        <v>2021</v>
      </c>
      <c r="H10203">
        <v>0.17216983437538147</v>
      </c>
    </row>
    <row r="10204" spans="1:8">
      <c r="A10204" t="s">
        <v>676</v>
      </c>
      <c r="B10204" t="s">
        <v>677</v>
      </c>
      <c r="C10204">
        <v>1200000</v>
      </c>
      <c r="D10204">
        <v>14874</v>
      </c>
      <c r="E10204">
        <v>31.9</v>
      </c>
      <c r="F10204" t="s">
        <v>1068</v>
      </c>
      <c r="G10204">
        <v>2017</v>
      </c>
      <c r="H10204">
        <v>-1</v>
      </c>
    </row>
    <row r="10205" spans="1:8">
      <c r="A10205" t="s">
        <v>676</v>
      </c>
      <c r="B10205" t="s">
        <v>677</v>
      </c>
      <c r="C10205">
        <v>1200000</v>
      </c>
      <c r="D10205">
        <v>14874</v>
      </c>
      <c r="E10205">
        <v>31.9</v>
      </c>
      <c r="F10205" t="s">
        <v>1068</v>
      </c>
      <c r="G10205">
        <v>2021</v>
      </c>
      <c r="H10205">
        <v>-0.75872993469238281</v>
      </c>
    </row>
    <row r="10206" spans="1:8">
      <c r="A10206" t="s">
        <v>676</v>
      </c>
      <c r="B10206" t="s">
        <v>677</v>
      </c>
      <c r="C10206">
        <v>1200000</v>
      </c>
      <c r="D10206">
        <v>14874</v>
      </c>
      <c r="E10206">
        <v>31.9</v>
      </c>
      <c r="F10206" t="s">
        <v>1069</v>
      </c>
      <c r="G10206">
        <v>2017</v>
      </c>
      <c r="H10206">
        <v>-0.74</v>
      </c>
    </row>
    <row r="10207" spans="1:8">
      <c r="A10207" t="s">
        <v>676</v>
      </c>
      <c r="B10207" t="s">
        <v>677</v>
      </c>
      <c r="C10207">
        <v>1200000</v>
      </c>
      <c r="D10207">
        <v>14874</v>
      </c>
      <c r="E10207">
        <v>31.9</v>
      </c>
      <c r="F10207" t="s">
        <v>1069</v>
      </c>
      <c r="G10207">
        <v>2021</v>
      </c>
      <c r="H10207">
        <v>-0.78674960136413574</v>
      </c>
    </row>
    <row r="10208" spans="1:8">
      <c r="A10208" t="s">
        <v>676</v>
      </c>
      <c r="B10208" t="s">
        <v>677</v>
      </c>
      <c r="C10208">
        <v>1200000</v>
      </c>
      <c r="D10208">
        <v>14874</v>
      </c>
      <c r="E10208">
        <v>31.9</v>
      </c>
      <c r="F10208" t="s">
        <v>1070</v>
      </c>
      <c r="G10208">
        <v>2017</v>
      </c>
      <c r="H10208">
        <v>-1.17</v>
      </c>
    </row>
    <row r="10209" spans="1:8">
      <c r="A10209" t="s">
        <v>676</v>
      </c>
      <c r="B10209" t="s">
        <v>677</v>
      </c>
      <c r="C10209">
        <v>1200000</v>
      </c>
      <c r="D10209">
        <v>14874</v>
      </c>
      <c r="E10209">
        <v>31.9</v>
      </c>
      <c r="F10209" t="s">
        <v>1070</v>
      </c>
      <c r="G10209">
        <v>2021</v>
      </c>
      <c r="H10209">
        <v>-0.99819809198379517</v>
      </c>
    </row>
    <row r="10210" spans="1:8">
      <c r="A10210" t="s">
        <v>676</v>
      </c>
      <c r="B10210" t="s">
        <v>677</v>
      </c>
      <c r="C10210">
        <v>1200000</v>
      </c>
      <c r="D10210">
        <v>14874</v>
      </c>
      <c r="E10210">
        <v>31.9</v>
      </c>
      <c r="F10210" t="s">
        <v>1071</v>
      </c>
      <c r="G10210">
        <v>2017</v>
      </c>
      <c r="H10210">
        <v>-0.54</v>
      </c>
    </row>
    <row r="10211" spans="1:8">
      <c r="A10211" t="s">
        <v>676</v>
      </c>
      <c r="B10211" t="s">
        <v>677</v>
      </c>
      <c r="C10211">
        <v>1200000</v>
      </c>
      <c r="D10211">
        <v>14874</v>
      </c>
      <c r="E10211">
        <v>31.9</v>
      </c>
      <c r="F10211" t="s">
        <v>1071</v>
      </c>
      <c r="G10211">
        <v>2021</v>
      </c>
      <c r="H10211">
        <v>-5.2512504160404205E-2</v>
      </c>
    </row>
    <row r="10212" spans="1:8">
      <c r="A10212" t="s">
        <v>676</v>
      </c>
      <c r="B10212" t="s">
        <v>677</v>
      </c>
      <c r="C10212">
        <v>1200000</v>
      </c>
      <c r="D10212">
        <v>14874</v>
      </c>
      <c r="E10212">
        <v>31.9</v>
      </c>
      <c r="F10212" t="s">
        <v>1082</v>
      </c>
      <c r="G10212">
        <v>2018</v>
      </c>
      <c r="H10212">
        <v>13.8</v>
      </c>
    </row>
    <row r="10213" spans="1:8">
      <c r="A10213" t="s">
        <v>676</v>
      </c>
      <c r="B10213" t="s">
        <v>677</v>
      </c>
      <c r="C10213">
        <v>1200000</v>
      </c>
      <c r="D10213">
        <v>14874</v>
      </c>
      <c r="E10213">
        <v>31.9</v>
      </c>
      <c r="F10213" t="s">
        <v>1082</v>
      </c>
      <c r="G10213">
        <v>2022</v>
      </c>
      <c r="H10213">
        <v>35.299999999999997</v>
      </c>
    </row>
    <row r="10214" spans="1:8">
      <c r="A10214" t="s">
        <v>676</v>
      </c>
      <c r="B10214" t="s">
        <v>677</v>
      </c>
      <c r="C10214">
        <v>1200000</v>
      </c>
      <c r="D10214">
        <v>14874</v>
      </c>
      <c r="E10214">
        <v>31.9</v>
      </c>
      <c r="F10214" t="s">
        <v>1083</v>
      </c>
      <c r="G10214">
        <v>2018</v>
      </c>
      <c r="H10214">
        <v>32</v>
      </c>
    </row>
    <row r="10215" spans="1:8">
      <c r="A10215" t="s">
        <v>676</v>
      </c>
      <c r="B10215" t="s">
        <v>677</v>
      </c>
      <c r="C10215">
        <v>1200000</v>
      </c>
      <c r="D10215">
        <v>14874</v>
      </c>
      <c r="E10215">
        <v>31.9</v>
      </c>
      <c r="F10215" t="s">
        <v>1083</v>
      </c>
      <c r="G10215">
        <v>2022</v>
      </c>
      <c r="H10215">
        <v>38.200000000000003</v>
      </c>
    </row>
    <row r="10216" spans="1:8">
      <c r="A10216" t="s">
        <v>676</v>
      </c>
      <c r="B10216" t="s">
        <v>677</v>
      </c>
      <c r="C10216">
        <v>1200000</v>
      </c>
      <c r="D10216">
        <v>14874</v>
      </c>
      <c r="E10216">
        <v>31.9</v>
      </c>
      <c r="F10216" t="s">
        <v>1072</v>
      </c>
      <c r="G10216">
        <v>2017</v>
      </c>
      <c r="H10216">
        <v>48.1</v>
      </c>
    </row>
    <row r="10217" spans="1:8">
      <c r="A10217" t="s">
        <v>676</v>
      </c>
      <c r="B10217" t="s">
        <v>677</v>
      </c>
      <c r="C10217">
        <v>1200000</v>
      </c>
      <c r="D10217">
        <v>14874</v>
      </c>
      <c r="E10217">
        <v>31.9</v>
      </c>
      <c r="F10217" t="s">
        <v>1072</v>
      </c>
      <c r="G10217">
        <v>2022</v>
      </c>
      <c r="H10217">
        <v>46.3</v>
      </c>
    </row>
    <row r="10218" spans="1:8">
      <c r="A10218" t="s">
        <v>676</v>
      </c>
      <c r="B10218" t="s">
        <v>677</v>
      </c>
      <c r="C10218">
        <v>1200000</v>
      </c>
      <c r="D10218">
        <v>14874</v>
      </c>
      <c r="E10218">
        <v>31.9</v>
      </c>
      <c r="F10218" t="s">
        <v>1084</v>
      </c>
      <c r="G10218">
        <v>2018</v>
      </c>
      <c r="H10218">
        <v>20</v>
      </c>
    </row>
    <row r="10219" spans="1:8">
      <c r="A10219" t="s">
        <v>676</v>
      </c>
      <c r="B10219" t="s">
        <v>677</v>
      </c>
      <c r="C10219">
        <v>1200000</v>
      </c>
      <c r="D10219">
        <v>14874</v>
      </c>
      <c r="E10219">
        <v>31.9</v>
      </c>
      <c r="F10219" t="s">
        <v>1084</v>
      </c>
      <c r="G10219">
        <v>2022</v>
      </c>
      <c r="H10219">
        <v>20</v>
      </c>
    </row>
    <row r="10220" spans="1:8">
      <c r="A10220" t="s">
        <v>676</v>
      </c>
      <c r="B10220" t="s">
        <v>677</v>
      </c>
      <c r="C10220">
        <v>1200000</v>
      </c>
      <c r="D10220">
        <v>14874</v>
      </c>
      <c r="E10220">
        <v>31.9</v>
      </c>
      <c r="F10220" t="s">
        <v>1085</v>
      </c>
      <c r="G10220">
        <v>2018</v>
      </c>
      <c r="H10220">
        <v>48</v>
      </c>
    </row>
    <row r="10221" spans="1:8">
      <c r="A10221" t="s">
        <v>676</v>
      </c>
      <c r="B10221" t="s">
        <v>677</v>
      </c>
      <c r="C10221">
        <v>1200000</v>
      </c>
      <c r="D10221">
        <v>14874</v>
      </c>
      <c r="E10221">
        <v>31.9</v>
      </c>
      <c r="F10221" t="s">
        <v>1088</v>
      </c>
      <c r="G10221">
        <v>2019</v>
      </c>
      <c r="H10221">
        <v>0.47946053325938198</v>
      </c>
    </row>
    <row r="10222" spans="1:8">
      <c r="A10222" t="s">
        <v>676</v>
      </c>
      <c r="B10222" t="s">
        <v>677</v>
      </c>
      <c r="C10222">
        <v>1200000</v>
      </c>
      <c r="D10222">
        <v>14874</v>
      </c>
      <c r="E10222">
        <v>31.9</v>
      </c>
      <c r="F10222" t="s">
        <v>1064</v>
      </c>
      <c r="G10222" t="s">
        <v>1056</v>
      </c>
      <c r="H10222">
        <v>0</v>
      </c>
    </row>
    <row r="10223" spans="1:8">
      <c r="A10223" t="s">
        <v>676</v>
      </c>
      <c r="B10223" t="s">
        <v>677</v>
      </c>
      <c r="C10223">
        <v>1200000</v>
      </c>
      <c r="D10223">
        <v>14874</v>
      </c>
      <c r="E10223">
        <v>31.9</v>
      </c>
      <c r="F10223" t="s">
        <v>1073</v>
      </c>
      <c r="G10223">
        <v>2017</v>
      </c>
      <c r="H10223">
        <v>32.299999999999997</v>
      </c>
    </row>
    <row r="10224" spans="1:8">
      <c r="A10224" t="s">
        <v>676</v>
      </c>
      <c r="B10224" t="s">
        <v>677</v>
      </c>
      <c r="C10224">
        <v>1200000</v>
      </c>
      <c r="D10224">
        <v>14874</v>
      </c>
      <c r="E10224">
        <v>31.9</v>
      </c>
      <c r="F10224" t="s">
        <v>1073</v>
      </c>
      <c r="G10224">
        <v>2018</v>
      </c>
      <c r="H10224">
        <v>33.846153846153797</v>
      </c>
    </row>
    <row r="10225" spans="1:8">
      <c r="A10225" t="s">
        <v>676</v>
      </c>
      <c r="B10225" t="s">
        <v>677</v>
      </c>
      <c r="C10225">
        <v>1200000</v>
      </c>
      <c r="D10225">
        <v>14874</v>
      </c>
      <c r="E10225">
        <v>31.9</v>
      </c>
      <c r="F10225" t="s">
        <v>1073</v>
      </c>
      <c r="G10225">
        <v>2021</v>
      </c>
      <c r="H10225">
        <v>38.461538461538503</v>
      </c>
    </row>
    <row r="10226" spans="1:8">
      <c r="A10226" t="s">
        <v>676</v>
      </c>
      <c r="B10226" t="s">
        <v>677</v>
      </c>
      <c r="C10226">
        <v>1200000</v>
      </c>
      <c r="D10226">
        <v>14874</v>
      </c>
      <c r="E10226">
        <v>31.9</v>
      </c>
      <c r="F10226" t="s">
        <v>1089</v>
      </c>
      <c r="G10226">
        <v>2021</v>
      </c>
      <c r="H10226">
        <v>1.1415807139007739E-2</v>
      </c>
    </row>
    <row r="10227" spans="1:8">
      <c r="A10227" t="s">
        <v>676</v>
      </c>
      <c r="B10227" t="s">
        <v>677</v>
      </c>
      <c r="C10227">
        <v>1200000</v>
      </c>
      <c r="D10227">
        <v>14874</v>
      </c>
      <c r="E10227">
        <v>31.9</v>
      </c>
      <c r="F10227" t="s">
        <v>1089</v>
      </c>
      <c r="G10227">
        <v>2019</v>
      </c>
      <c r="H10227">
        <v>0.01</v>
      </c>
    </row>
    <row r="10228" spans="1:8">
      <c r="A10228" t="s">
        <v>678</v>
      </c>
      <c r="B10228" t="s">
        <v>679</v>
      </c>
      <c r="C10228">
        <v>8000000</v>
      </c>
      <c r="D10228">
        <v>54385</v>
      </c>
      <c r="E10228">
        <v>46</v>
      </c>
      <c r="F10228" t="s">
        <v>1065</v>
      </c>
      <c r="G10228">
        <v>2016</v>
      </c>
      <c r="H10228">
        <v>13.2</v>
      </c>
    </row>
    <row r="10229" spans="1:8">
      <c r="A10229" t="s">
        <v>678</v>
      </c>
      <c r="B10229" t="s">
        <v>679</v>
      </c>
      <c r="C10229">
        <v>8000000</v>
      </c>
      <c r="D10229">
        <v>54385</v>
      </c>
      <c r="E10229">
        <v>46</v>
      </c>
      <c r="F10229" t="s">
        <v>1065</v>
      </c>
      <c r="G10229">
        <v>2019</v>
      </c>
      <c r="H10229">
        <v>37.299999999999997</v>
      </c>
    </row>
    <row r="10230" spans="1:8">
      <c r="A10230" t="s">
        <v>678</v>
      </c>
      <c r="B10230" t="s">
        <v>679</v>
      </c>
      <c r="C10230">
        <v>8000000</v>
      </c>
      <c r="D10230">
        <v>54385</v>
      </c>
      <c r="E10230">
        <v>46</v>
      </c>
      <c r="F10230" t="s">
        <v>1066</v>
      </c>
      <c r="G10230">
        <v>2017</v>
      </c>
      <c r="H10230">
        <v>0.503</v>
      </c>
    </row>
    <row r="10231" spans="1:8">
      <c r="A10231" t="s">
        <v>678</v>
      </c>
      <c r="B10231" t="s">
        <v>679</v>
      </c>
      <c r="C10231">
        <v>8000000</v>
      </c>
      <c r="D10231">
        <v>54385</v>
      </c>
      <c r="E10231">
        <v>46</v>
      </c>
      <c r="F10231" t="s">
        <v>1066</v>
      </c>
      <c r="G10231">
        <v>2021</v>
      </c>
      <c r="H10231">
        <v>0.53900000000000003</v>
      </c>
    </row>
    <row r="10232" spans="1:8">
      <c r="A10232" t="s">
        <v>678</v>
      </c>
      <c r="B10232" t="s">
        <v>679</v>
      </c>
      <c r="C10232">
        <v>8000000</v>
      </c>
      <c r="D10232">
        <v>54385</v>
      </c>
      <c r="E10232">
        <v>46</v>
      </c>
      <c r="F10232" t="s">
        <v>1086</v>
      </c>
      <c r="G10232">
        <v>2018</v>
      </c>
      <c r="H10232">
        <v>34.9</v>
      </c>
    </row>
    <row r="10233" spans="1:8">
      <c r="A10233" t="s">
        <v>678</v>
      </c>
      <c r="B10233" t="s">
        <v>679</v>
      </c>
      <c r="C10233">
        <v>8000000</v>
      </c>
      <c r="D10233">
        <v>54385</v>
      </c>
      <c r="E10233">
        <v>46</v>
      </c>
      <c r="F10233" t="s">
        <v>1074</v>
      </c>
      <c r="G10233">
        <v>2018</v>
      </c>
      <c r="H10233">
        <v>5.3</v>
      </c>
    </row>
    <row r="10234" spans="1:8">
      <c r="A10234" t="s">
        <v>678</v>
      </c>
      <c r="B10234" t="s">
        <v>679</v>
      </c>
      <c r="C10234">
        <v>8000000</v>
      </c>
      <c r="D10234">
        <v>54385</v>
      </c>
      <c r="E10234">
        <v>46</v>
      </c>
      <c r="F10234" t="s">
        <v>1074</v>
      </c>
      <c r="G10234" t="s">
        <v>1056</v>
      </c>
      <c r="H10234">
        <v>5.2605949247180899</v>
      </c>
    </row>
    <row r="10235" spans="1:8">
      <c r="A10235" t="s">
        <v>678</v>
      </c>
      <c r="B10235" t="s">
        <v>679</v>
      </c>
      <c r="C10235">
        <v>8000000</v>
      </c>
      <c r="D10235">
        <v>54385</v>
      </c>
      <c r="E10235">
        <v>46</v>
      </c>
      <c r="F10235" t="s">
        <v>1075</v>
      </c>
      <c r="G10235">
        <v>2018</v>
      </c>
      <c r="H10235">
        <v>16.2620611390691</v>
      </c>
    </row>
    <row r="10236" spans="1:8">
      <c r="A10236" t="s">
        <v>678</v>
      </c>
      <c r="B10236" t="s">
        <v>679</v>
      </c>
      <c r="C10236">
        <v>8000000</v>
      </c>
      <c r="D10236">
        <v>54385</v>
      </c>
      <c r="E10236">
        <v>46</v>
      </c>
      <c r="F10236" t="s">
        <v>1075</v>
      </c>
      <c r="G10236">
        <v>2019</v>
      </c>
      <c r="H10236">
        <v>17.149956903146201</v>
      </c>
    </row>
    <row r="10237" spans="1:8">
      <c r="A10237" t="s">
        <v>678</v>
      </c>
      <c r="B10237" t="s">
        <v>679</v>
      </c>
      <c r="C10237">
        <v>8000000</v>
      </c>
      <c r="D10237">
        <v>54385</v>
      </c>
      <c r="E10237">
        <v>46</v>
      </c>
      <c r="F10237" t="s">
        <v>1075</v>
      </c>
      <c r="G10237">
        <v>2020</v>
      </c>
      <c r="H10237">
        <v>17.450565629606899</v>
      </c>
    </row>
    <row r="10238" spans="1:8">
      <c r="A10238" t="s">
        <v>678</v>
      </c>
      <c r="B10238" t="s">
        <v>679</v>
      </c>
      <c r="C10238">
        <v>8000000</v>
      </c>
      <c r="D10238">
        <v>54385</v>
      </c>
      <c r="E10238">
        <v>46</v>
      </c>
      <c r="F10238" t="s">
        <v>1075</v>
      </c>
      <c r="G10238">
        <v>2021</v>
      </c>
      <c r="H10238">
        <v>18.368569199452597</v>
      </c>
    </row>
    <row r="10239" spans="1:8">
      <c r="A10239" t="s">
        <v>678</v>
      </c>
      <c r="B10239" t="s">
        <v>679</v>
      </c>
      <c r="C10239">
        <v>8000000</v>
      </c>
      <c r="D10239">
        <v>54385</v>
      </c>
      <c r="E10239">
        <v>46</v>
      </c>
      <c r="F10239" t="s">
        <v>1076</v>
      </c>
      <c r="G10239">
        <v>2018</v>
      </c>
      <c r="H10239">
        <v>2110.5796737282199</v>
      </c>
    </row>
    <row r="10240" spans="1:8">
      <c r="A10240" t="s">
        <v>678</v>
      </c>
      <c r="B10240" t="s">
        <v>679</v>
      </c>
      <c r="C10240">
        <v>8000000</v>
      </c>
      <c r="D10240">
        <v>54385</v>
      </c>
      <c r="E10240">
        <v>46</v>
      </c>
      <c r="F10240" t="s">
        <v>1076</v>
      </c>
      <c r="G10240">
        <v>2019</v>
      </c>
      <c r="H10240">
        <v>2211.4538347345701</v>
      </c>
    </row>
    <row r="10241" spans="1:8">
      <c r="A10241" t="s">
        <v>678</v>
      </c>
      <c r="B10241" t="s">
        <v>679</v>
      </c>
      <c r="C10241">
        <v>8000000</v>
      </c>
      <c r="D10241">
        <v>54385</v>
      </c>
      <c r="E10241">
        <v>46</v>
      </c>
      <c r="F10241" t="s">
        <v>1076</v>
      </c>
      <c r="G10241">
        <v>2020</v>
      </c>
      <c r="H10241">
        <v>2223.31695636514</v>
      </c>
    </row>
    <row r="10242" spans="1:8">
      <c r="A10242" t="s">
        <v>678</v>
      </c>
      <c r="B10242" t="s">
        <v>679</v>
      </c>
      <c r="C10242">
        <v>8000000</v>
      </c>
      <c r="D10242">
        <v>54385</v>
      </c>
      <c r="E10242">
        <v>46</v>
      </c>
      <c r="F10242" t="s">
        <v>1076</v>
      </c>
      <c r="G10242">
        <v>2021</v>
      </c>
      <c r="H10242">
        <v>2380.1654278727201</v>
      </c>
    </row>
    <row r="10243" spans="1:8">
      <c r="A10243" t="s">
        <v>678</v>
      </c>
      <c r="B10243" t="s">
        <v>679</v>
      </c>
      <c r="C10243">
        <v>8000000</v>
      </c>
      <c r="D10243">
        <v>54385</v>
      </c>
      <c r="E10243">
        <v>46</v>
      </c>
      <c r="F10243" t="s">
        <v>1077</v>
      </c>
      <c r="G10243">
        <v>2018</v>
      </c>
      <c r="H10243">
        <v>4.9762130997398399</v>
      </c>
    </row>
    <row r="10244" spans="1:8">
      <c r="A10244" t="s">
        <v>678</v>
      </c>
      <c r="B10244" t="s">
        <v>679</v>
      </c>
      <c r="C10244">
        <v>8000000</v>
      </c>
      <c r="D10244">
        <v>54385</v>
      </c>
      <c r="E10244">
        <v>46</v>
      </c>
      <c r="F10244" t="s">
        <v>1077</v>
      </c>
      <c r="G10244" t="s">
        <v>1057</v>
      </c>
      <c r="H10244">
        <v>5.2605949247180899</v>
      </c>
    </row>
    <row r="10245" spans="1:8">
      <c r="A10245" t="s">
        <v>678</v>
      </c>
      <c r="B10245" t="s">
        <v>679</v>
      </c>
      <c r="C10245">
        <v>8000000</v>
      </c>
      <c r="D10245">
        <v>54385</v>
      </c>
      <c r="E10245">
        <v>46</v>
      </c>
      <c r="F10245" t="s">
        <v>1061</v>
      </c>
      <c r="G10245">
        <v>2014</v>
      </c>
      <c r="H10245">
        <v>4.7845501899719203</v>
      </c>
    </row>
    <row r="10246" spans="1:8">
      <c r="A10246" t="s">
        <v>678</v>
      </c>
      <c r="B10246" t="s">
        <v>679</v>
      </c>
      <c r="C10246">
        <v>8000000</v>
      </c>
      <c r="D10246">
        <v>54385</v>
      </c>
      <c r="E10246">
        <v>46</v>
      </c>
      <c r="F10246" t="s">
        <v>1061</v>
      </c>
      <c r="G10246">
        <v>2015</v>
      </c>
      <c r="H10246">
        <v>5.1086001396179199</v>
      </c>
    </row>
    <row r="10247" spans="1:8">
      <c r="A10247" t="s">
        <v>678</v>
      </c>
      <c r="B10247" t="s">
        <v>679</v>
      </c>
      <c r="C10247">
        <v>8000000</v>
      </c>
      <c r="D10247">
        <v>54385</v>
      </c>
      <c r="E10247">
        <v>46</v>
      </c>
      <c r="F10247" t="s">
        <v>1061</v>
      </c>
      <c r="G10247">
        <v>2016</v>
      </c>
      <c r="H10247">
        <v>3.6864900588989298</v>
      </c>
    </row>
    <row r="10248" spans="1:8">
      <c r="A10248" t="s">
        <v>678</v>
      </c>
      <c r="B10248" t="s">
        <v>679</v>
      </c>
      <c r="C10248">
        <v>8000000</v>
      </c>
      <c r="D10248">
        <v>54385</v>
      </c>
      <c r="E10248">
        <v>46</v>
      </c>
      <c r="F10248" t="s">
        <v>1061</v>
      </c>
      <c r="G10248">
        <v>2017</v>
      </c>
      <c r="H10248">
        <v>3.7605299949646001</v>
      </c>
    </row>
    <row r="10249" spans="1:8">
      <c r="A10249" t="s">
        <v>678</v>
      </c>
      <c r="B10249" t="s">
        <v>679</v>
      </c>
      <c r="C10249">
        <v>8000000</v>
      </c>
      <c r="D10249">
        <v>54385</v>
      </c>
      <c r="E10249">
        <v>46</v>
      </c>
      <c r="F10249" t="s">
        <v>1061</v>
      </c>
      <c r="G10249">
        <v>2018</v>
      </c>
      <c r="H10249">
        <v>4.0439400672912598</v>
      </c>
    </row>
    <row r="10250" spans="1:8">
      <c r="A10250" t="s">
        <v>678</v>
      </c>
      <c r="B10250" t="s">
        <v>679</v>
      </c>
      <c r="C10250">
        <v>8000000</v>
      </c>
      <c r="D10250">
        <v>54385</v>
      </c>
      <c r="E10250">
        <v>46</v>
      </c>
      <c r="F10250" t="s">
        <v>1061</v>
      </c>
      <c r="G10250">
        <v>2019</v>
      </c>
      <c r="H10250">
        <v>4.0691432952880904</v>
      </c>
    </row>
    <row r="10251" spans="1:8">
      <c r="A10251" t="s">
        <v>678</v>
      </c>
      <c r="B10251" t="s">
        <v>679</v>
      </c>
      <c r="C10251">
        <v>8000000</v>
      </c>
      <c r="D10251">
        <v>54385</v>
      </c>
      <c r="E10251">
        <v>46</v>
      </c>
      <c r="F10251" t="s">
        <v>1061</v>
      </c>
      <c r="G10251">
        <v>2020</v>
      </c>
      <c r="H10251">
        <v>3.9912462234497101</v>
      </c>
    </row>
    <row r="10252" spans="1:8">
      <c r="A10252" t="s">
        <v>678</v>
      </c>
      <c r="B10252" t="s">
        <v>679</v>
      </c>
      <c r="C10252">
        <v>8000000</v>
      </c>
      <c r="D10252">
        <v>54385</v>
      </c>
      <c r="E10252">
        <v>46</v>
      </c>
      <c r="F10252" t="s">
        <v>1061</v>
      </c>
      <c r="G10252" t="s">
        <v>1057</v>
      </c>
      <c r="H10252">
        <v>3.9912462234497101</v>
      </c>
    </row>
    <row r="10253" spans="1:8">
      <c r="A10253" t="s">
        <v>678</v>
      </c>
      <c r="B10253" t="s">
        <v>679</v>
      </c>
      <c r="C10253">
        <v>8000000</v>
      </c>
      <c r="D10253">
        <v>54385</v>
      </c>
      <c r="E10253">
        <v>46</v>
      </c>
      <c r="F10253" t="s">
        <v>1063</v>
      </c>
      <c r="G10253">
        <v>2015</v>
      </c>
      <c r="H10253">
        <v>96</v>
      </c>
    </row>
    <row r="10254" spans="1:8">
      <c r="A10254" t="s">
        <v>678</v>
      </c>
      <c r="B10254" t="s">
        <v>679</v>
      </c>
      <c r="C10254">
        <v>8000000</v>
      </c>
      <c r="D10254">
        <v>54385</v>
      </c>
      <c r="E10254">
        <v>46</v>
      </c>
      <c r="F10254" t="s">
        <v>1063</v>
      </c>
      <c r="G10254">
        <v>2018</v>
      </c>
      <c r="H10254">
        <v>54.893272400000001</v>
      </c>
    </row>
    <row r="10255" spans="1:8">
      <c r="A10255" t="s">
        <v>678</v>
      </c>
      <c r="B10255" t="s">
        <v>679</v>
      </c>
      <c r="C10255">
        <v>8000000</v>
      </c>
      <c r="D10255">
        <v>54385</v>
      </c>
      <c r="E10255">
        <v>46</v>
      </c>
      <c r="F10255" t="s">
        <v>1063</v>
      </c>
      <c r="G10255">
        <v>2019</v>
      </c>
      <c r="H10255">
        <v>51.155029300000002</v>
      </c>
    </row>
    <row r="10256" spans="1:8">
      <c r="A10256" t="s">
        <v>678</v>
      </c>
      <c r="B10256" t="s">
        <v>679</v>
      </c>
      <c r="C10256">
        <v>8000000</v>
      </c>
      <c r="D10256">
        <v>54385</v>
      </c>
      <c r="E10256">
        <v>46</v>
      </c>
      <c r="F10256" t="s">
        <v>1090</v>
      </c>
      <c r="G10256">
        <v>2020</v>
      </c>
      <c r="H10256">
        <v>7.4</v>
      </c>
    </row>
    <row r="10257" spans="1:8">
      <c r="A10257" t="s">
        <v>678</v>
      </c>
      <c r="B10257" t="s">
        <v>679</v>
      </c>
      <c r="C10257">
        <v>8000000</v>
      </c>
      <c r="D10257">
        <v>54385</v>
      </c>
      <c r="E10257">
        <v>46</v>
      </c>
      <c r="F10257" t="s">
        <v>1092</v>
      </c>
      <c r="G10257" t="s">
        <v>1058</v>
      </c>
      <c r="H10257">
        <v>396</v>
      </c>
    </row>
    <row r="10258" spans="1:8">
      <c r="A10258" t="s">
        <v>678</v>
      </c>
      <c r="B10258" t="s">
        <v>679</v>
      </c>
      <c r="C10258">
        <v>8000000</v>
      </c>
      <c r="D10258">
        <v>54385</v>
      </c>
      <c r="E10258">
        <v>46</v>
      </c>
      <c r="F10258" t="s">
        <v>1062</v>
      </c>
      <c r="G10258">
        <v>2014</v>
      </c>
      <c r="H10258">
        <v>4.8763599400000004</v>
      </c>
    </row>
    <row r="10259" spans="1:8">
      <c r="A10259" t="s">
        <v>678</v>
      </c>
      <c r="B10259" t="s">
        <v>679</v>
      </c>
      <c r="C10259">
        <v>8000000</v>
      </c>
      <c r="D10259">
        <v>54385</v>
      </c>
      <c r="E10259">
        <v>46</v>
      </c>
      <c r="F10259" t="s">
        <v>1062</v>
      </c>
      <c r="G10259">
        <v>2018</v>
      </c>
      <c r="H10259">
        <v>4.0439400672912598</v>
      </c>
    </row>
    <row r="10260" spans="1:8">
      <c r="A10260" t="s">
        <v>678</v>
      </c>
      <c r="B10260" t="s">
        <v>679</v>
      </c>
      <c r="C10260">
        <v>8000000</v>
      </c>
      <c r="D10260">
        <v>54385</v>
      </c>
      <c r="E10260">
        <v>46</v>
      </c>
      <c r="F10260" t="s">
        <v>1062</v>
      </c>
      <c r="G10260" t="s">
        <v>1056</v>
      </c>
      <c r="H10260">
        <v>3.9912462234497101</v>
      </c>
    </row>
    <row r="10261" spans="1:8">
      <c r="A10261" t="s">
        <v>678</v>
      </c>
      <c r="B10261" t="s">
        <v>679</v>
      </c>
      <c r="C10261">
        <v>8000000</v>
      </c>
      <c r="D10261">
        <v>54385</v>
      </c>
      <c r="E10261">
        <v>46</v>
      </c>
      <c r="F10261" t="s">
        <v>1078</v>
      </c>
      <c r="G10261">
        <v>2018</v>
      </c>
      <c r="H10261">
        <v>4.0439400672912598</v>
      </c>
    </row>
    <row r="10262" spans="1:8">
      <c r="A10262" t="s">
        <v>678</v>
      </c>
      <c r="B10262" t="s">
        <v>679</v>
      </c>
      <c r="C10262">
        <v>8000000</v>
      </c>
      <c r="D10262">
        <v>54385</v>
      </c>
      <c r="E10262">
        <v>46</v>
      </c>
      <c r="F10262" t="s">
        <v>1078</v>
      </c>
      <c r="G10262" t="s">
        <v>1057</v>
      </c>
      <c r="H10262">
        <v>3.99</v>
      </c>
    </row>
    <row r="10263" spans="1:8">
      <c r="A10263" t="s">
        <v>678</v>
      </c>
      <c r="B10263" t="s">
        <v>679</v>
      </c>
      <c r="C10263">
        <v>8000000</v>
      </c>
      <c r="D10263">
        <v>54385</v>
      </c>
      <c r="E10263">
        <v>46</v>
      </c>
      <c r="F10263" t="s">
        <v>1087</v>
      </c>
      <c r="G10263">
        <v>2018</v>
      </c>
      <c r="H10263">
        <v>5.3080000877380398</v>
      </c>
    </row>
    <row r="10264" spans="1:8">
      <c r="A10264" t="s">
        <v>678</v>
      </c>
      <c r="B10264" t="s">
        <v>679</v>
      </c>
      <c r="C10264">
        <v>8000000</v>
      </c>
      <c r="D10264">
        <v>54385</v>
      </c>
      <c r="E10264">
        <v>46</v>
      </c>
      <c r="F10264" t="s">
        <v>1087</v>
      </c>
      <c r="G10264" t="s">
        <v>1056</v>
      </c>
      <c r="H10264">
        <v>1.21732997894287</v>
      </c>
    </row>
    <row r="10265" spans="1:8">
      <c r="A10265" t="s">
        <v>678</v>
      </c>
      <c r="B10265" t="s">
        <v>679</v>
      </c>
      <c r="C10265">
        <v>8000000</v>
      </c>
      <c r="D10265">
        <v>54385</v>
      </c>
      <c r="E10265">
        <v>46</v>
      </c>
      <c r="F10265" t="s">
        <v>1079</v>
      </c>
      <c r="G10265">
        <v>2018</v>
      </c>
      <c r="H10265">
        <v>6.8</v>
      </c>
    </row>
    <row r="10266" spans="1:8">
      <c r="A10266" t="s">
        <v>678</v>
      </c>
      <c r="B10266" t="s">
        <v>679</v>
      </c>
      <c r="C10266">
        <v>8000000</v>
      </c>
      <c r="D10266">
        <v>54385</v>
      </c>
      <c r="E10266">
        <v>46</v>
      </c>
      <c r="F10266" t="s">
        <v>1079</v>
      </c>
      <c r="G10266">
        <v>2021</v>
      </c>
      <c r="H10266">
        <v>4.0040001869201696</v>
      </c>
    </row>
    <row r="10267" spans="1:8">
      <c r="A10267" t="s">
        <v>678</v>
      </c>
      <c r="B10267" t="s">
        <v>679</v>
      </c>
      <c r="C10267">
        <v>8000000</v>
      </c>
      <c r="D10267">
        <v>54385</v>
      </c>
      <c r="E10267">
        <v>46</v>
      </c>
      <c r="F10267" t="s">
        <v>1093</v>
      </c>
      <c r="G10267" t="s">
        <v>1056</v>
      </c>
      <c r="H10267">
        <v>8.5</v>
      </c>
    </row>
    <row r="10268" spans="1:8">
      <c r="A10268" t="s">
        <v>678</v>
      </c>
      <c r="B10268" t="s">
        <v>679</v>
      </c>
      <c r="C10268">
        <v>8000000</v>
      </c>
      <c r="D10268">
        <v>54385</v>
      </c>
      <c r="E10268">
        <v>46</v>
      </c>
      <c r="F10268" t="s">
        <v>1091</v>
      </c>
      <c r="G10268">
        <v>2020</v>
      </c>
      <c r="H10268">
        <v>53.997432708740199</v>
      </c>
    </row>
    <row r="10269" spans="1:8">
      <c r="A10269" t="s">
        <v>678</v>
      </c>
      <c r="B10269" t="s">
        <v>679</v>
      </c>
      <c r="C10269">
        <v>8000000</v>
      </c>
      <c r="D10269">
        <v>54385</v>
      </c>
      <c r="E10269">
        <v>46</v>
      </c>
      <c r="F10269" t="s">
        <v>1080</v>
      </c>
      <c r="G10269">
        <v>2018</v>
      </c>
      <c r="H10269">
        <v>18</v>
      </c>
    </row>
    <row r="10270" spans="1:8">
      <c r="A10270" t="s">
        <v>678</v>
      </c>
      <c r="B10270" t="s">
        <v>679</v>
      </c>
      <c r="C10270">
        <v>8000000</v>
      </c>
      <c r="D10270">
        <v>54385</v>
      </c>
      <c r="E10270">
        <v>46</v>
      </c>
      <c r="F10270" t="s">
        <v>1080</v>
      </c>
      <c r="G10270">
        <v>2022</v>
      </c>
      <c r="H10270">
        <v>15</v>
      </c>
    </row>
    <row r="10271" spans="1:8">
      <c r="A10271" t="s">
        <v>678</v>
      </c>
      <c r="B10271" t="s">
        <v>679</v>
      </c>
      <c r="C10271">
        <v>8000000</v>
      </c>
      <c r="D10271">
        <v>54385</v>
      </c>
      <c r="E10271">
        <v>46</v>
      </c>
      <c r="F10271" t="s">
        <v>1081</v>
      </c>
      <c r="G10271">
        <v>2018</v>
      </c>
      <c r="H10271">
        <v>29</v>
      </c>
    </row>
    <row r="10272" spans="1:8">
      <c r="A10272" t="s">
        <v>678</v>
      </c>
      <c r="B10272" t="s">
        <v>679</v>
      </c>
      <c r="C10272">
        <v>8000000</v>
      </c>
      <c r="D10272">
        <v>54385</v>
      </c>
      <c r="E10272">
        <v>46</v>
      </c>
      <c r="F10272" t="s">
        <v>1081</v>
      </c>
      <c r="G10272">
        <v>2022</v>
      </c>
      <c r="H10272">
        <v>27</v>
      </c>
    </row>
    <row r="10273" spans="1:8">
      <c r="A10273" t="s">
        <v>678</v>
      </c>
      <c r="B10273" t="s">
        <v>679</v>
      </c>
      <c r="C10273">
        <v>8000000</v>
      </c>
      <c r="D10273">
        <v>54385</v>
      </c>
      <c r="E10273">
        <v>46</v>
      </c>
      <c r="F10273" t="s">
        <v>1067</v>
      </c>
      <c r="G10273">
        <v>2017</v>
      </c>
      <c r="H10273">
        <v>-0.74</v>
      </c>
    </row>
    <row r="10274" spans="1:8">
      <c r="A10274" t="s">
        <v>678</v>
      </c>
      <c r="B10274" t="s">
        <v>679</v>
      </c>
      <c r="C10274">
        <v>8000000</v>
      </c>
      <c r="D10274">
        <v>54385</v>
      </c>
      <c r="E10274">
        <v>46</v>
      </c>
      <c r="F10274" t="s">
        <v>1067</v>
      </c>
      <c r="G10274">
        <v>2021</v>
      </c>
      <c r="H10274">
        <v>-0.80181980133056641</v>
      </c>
    </row>
    <row r="10275" spans="1:8">
      <c r="A10275" t="s">
        <v>678</v>
      </c>
      <c r="B10275" t="s">
        <v>679</v>
      </c>
      <c r="C10275">
        <v>8000000</v>
      </c>
      <c r="D10275">
        <v>54385</v>
      </c>
      <c r="E10275">
        <v>46</v>
      </c>
      <c r="F10275" t="s">
        <v>1068</v>
      </c>
      <c r="G10275">
        <v>2017</v>
      </c>
      <c r="H10275">
        <v>-1.1299999999999999</v>
      </c>
    </row>
    <row r="10276" spans="1:8">
      <c r="A10276" t="s">
        <v>678</v>
      </c>
      <c r="B10276" t="s">
        <v>679</v>
      </c>
      <c r="C10276">
        <v>8000000</v>
      </c>
      <c r="D10276">
        <v>54385</v>
      </c>
      <c r="E10276">
        <v>46</v>
      </c>
      <c r="F10276" t="s">
        <v>1068</v>
      </c>
      <c r="G10276">
        <v>2021</v>
      </c>
      <c r="H10276">
        <v>-0.64720457792282104</v>
      </c>
    </row>
    <row r="10277" spans="1:8">
      <c r="A10277" t="s">
        <v>678</v>
      </c>
      <c r="B10277" t="s">
        <v>679</v>
      </c>
      <c r="C10277">
        <v>8000000</v>
      </c>
      <c r="D10277">
        <v>54385</v>
      </c>
      <c r="E10277">
        <v>46</v>
      </c>
      <c r="F10277" t="s">
        <v>1069</v>
      </c>
      <c r="G10277">
        <v>2017</v>
      </c>
      <c r="H10277">
        <v>-0.79</v>
      </c>
    </row>
    <row r="10278" spans="1:8">
      <c r="A10278" t="s">
        <v>678</v>
      </c>
      <c r="B10278" t="s">
        <v>679</v>
      </c>
      <c r="C10278">
        <v>8000000</v>
      </c>
      <c r="D10278">
        <v>54385</v>
      </c>
      <c r="E10278">
        <v>46</v>
      </c>
      <c r="F10278" t="s">
        <v>1069</v>
      </c>
      <c r="G10278">
        <v>2021</v>
      </c>
      <c r="H10278">
        <v>-0.63328516483306885</v>
      </c>
    </row>
    <row r="10279" spans="1:8">
      <c r="A10279" t="s">
        <v>678</v>
      </c>
      <c r="B10279" t="s">
        <v>679</v>
      </c>
      <c r="C10279">
        <v>8000000</v>
      </c>
      <c r="D10279">
        <v>54385</v>
      </c>
      <c r="E10279">
        <v>46</v>
      </c>
      <c r="F10279" t="s">
        <v>1070</v>
      </c>
      <c r="G10279">
        <v>2017</v>
      </c>
      <c r="H10279">
        <v>-0.71</v>
      </c>
    </row>
    <row r="10280" spans="1:8">
      <c r="A10280" t="s">
        <v>678</v>
      </c>
      <c r="B10280" t="s">
        <v>679</v>
      </c>
      <c r="C10280">
        <v>8000000</v>
      </c>
      <c r="D10280">
        <v>54385</v>
      </c>
      <c r="E10280">
        <v>46</v>
      </c>
      <c r="F10280" t="s">
        <v>1070</v>
      </c>
      <c r="G10280">
        <v>2021</v>
      </c>
      <c r="H10280">
        <v>-0.55933398008346558</v>
      </c>
    </row>
    <row r="10281" spans="1:8">
      <c r="A10281" t="s">
        <v>678</v>
      </c>
      <c r="B10281" t="s">
        <v>679</v>
      </c>
      <c r="C10281">
        <v>8000000</v>
      </c>
      <c r="D10281">
        <v>54385</v>
      </c>
      <c r="E10281">
        <v>46</v>
      </c>
      <c r="F10281" t="s">
        <v>1071</v>
      </c>
      <c r="G10281">
        <v>2017</v>
      </c>
      <c r="H10281">
        <v>-0.71</v>
      </c>
    </row>
    <row r="10282" spans="1:8">
      <c r="A10282" t="s">
        <v>678</v>
      </c>
      <c r="B10282" t="s">
        <v>679</v>
      </c>
      <c r="C10282">
        <v>8000000</v>
      </c>
      <c r="D10282">
        <v>54385</v>
      </c>
      <c r="E10282">
        <v>46</v>
      </c>
      <c r="F10282" t="s">
        <v>1071</v>
      </c>
      <c r="G10282">
        <v>2021</v>
      </c>
      <c r="H10282">
        <v>-0.66800254583358765</v>
      </c>
    </row>
    <row r="10283" spans="1:8">
      <c r="A10283" t="s">
        <v>678</v>
      </c>
      <c r="B10283" t="s">
        <v>679</v>
      </c>
      <c r="C10283">
        <v>8000000</v>
      </c>
      <c r="D10283">
        <v>54385</v>
      </c>
      <c r="E10283">
        <v>46</v>
      </c>
      <c r="F10283" t="s">
        <v>1082</v>
      </c>
      <c r="G10283">
        <v>2018</v>
      </c>
      <c r="H10283">
        <v>28.2</v>
      </c>
    </row>
    <row r="10284" spans="1:8">
      <c r="A10284" t="s">
        <v>678</v>
      </c>
      <c r="B10284" t="s">
        <v>679</v>
      </c>
      <c r="C10284">
        <v>8000000</v>
      </c>
      <c r="D10284">
        <v>54385</v>
      </c>
      <c r="E10284">
        <v>46</v>
      </c>
      <c r="F10284" t="s">
        <v>1082</v>
      </c>
      <c r="G10284">
        <v>2022</v>
      </c>
      <c r="H10284">
        <v>35.1</v>
      </c>
    </row>
    <row r="10285" spans="1:8">
      <c r="A10285" t="s">
        <v>678</v>
      </c>
      <c r="B10285" t="s">
        <v>679</v>
      </c>
      <c r="C10285">
        <v>8000000</v>
      </c>
      <c r="D10285">
        <v>54385</v>
      </c>
      <c r="E10285">
        <v>46</v>
      </c>
      <c r="F10285" t="s">
        <v>1083</v>
      </c>
      <c r="G10285">
        <v>2018</v>
      </c>
      <c r="H10285">
        <v>31.4</v>
      </c>
    </row>
    <row r="10286" spans="1:8">
      <c r="A10286" t="s">
        <v>678</v>
      </c>
      <c r="B10286" t="s">
        <v>679</v>
      </c>
      <c r="C10286">
        <v>8000000</v>
      </c>
      <c r="D10286">
        <v>54385</v>
      </c>
      <c r="E10286">
        <v>46</v>
      </c>
      <c r="F10286" t="s">
        <v>1083</v>
      </c>
      <c r="G10286">
        <v>2022</v>
      </c>
      <c r="H10286">
        <v>28.8</v>
      </c>
    </row>
    <row r="10287" spans="1:8">
      <c r="A10287" t="s">
        <v>678</v>
      </c>
      <c r="B10287" t="s">
        <v>679</v>
      </c>
      <c r="C10287">
        <v>8000000</v>
      </c>
      <c r="D10287">
        <v>54385</v>
      </c>
      <c r="E10287">
        <v>46</v>
      </c>
      <c r="F10287" t="s">
        <v>1072</v>
      </c>
      <c r="G10287">
        <v>2017</v>
      </c>
      <c r="H10287">
        <v>47.8</v>
      </c>
    </row>
    <row r="10288" spans="1:8">
      <c r="A10288" t="s">
        <v>678</v>
      </c>
      <c r="B10288" t="s">
        <v>679</v>
      </c>
      <c r="C10288">
        <v>8000000</v>
      </c>
      <c r="D10288">
        <v>54385</v>
      </c>
      <c r="E10288">
        <v>46</v>
      </c>
      <c r="F10288" t="s">
        <v>1072</v>
      </c>
      <c r="G10288">
        <v>2022</v>
      </c>
      <c r="H10288">
        <v>57.2</v>
      </c>
    </row>
    <row r="10289" spans="1:8">
      <c r="A10289" t="s">
        <v>678</v>
      </c>
      <c r="B10289" t="s">
        <v>679</v>
      </c>
      <c r="C10289">
        <v>8000000</v>
      </c>
      <c r="D10289">
        <v>54385</v>
      </c>
      <c r="E10289">
        <v>46</v>
      </c>
      <c r="F10289" t="s">
        <v>1084</v>
      </c>
      <c r="G10289">
        <v>2018</v>
      </c>
      <c r="H10289">
        <v>30</v>
      </c>
    </row>
    <row r="10290" spans="1:8">
      <c r="A10290" t="s">
        <v>678</v>
      </c>
      <c r="B10290" t="s">
        <v>679</v>
      </c>
      <c r="C10290">
        <v>8000000</v>
      </c>
      <c r="D10290">
        <v>54385</v>
      </c>
      <c r="E10290">
        <v>46</v>
      </c>
      <c r="F10290" t="s">
        <v>1084</v>
      </c>
      <c r="G10290">
        <v>2022</v>
      </c>
      <c r="H10290">
        <v>30</v>
      </c>
    </row>
    <row r="10291" spans="1:8">
      <c r="A10291" t="s">
        <v>678</v>
      </c>
      <c r="B10291" t="s">
        <v>679</v>
      </c>
      <c r="C10291">
        <v>8000000</v>
      </c>
      <c r="D10291">
        <v>54385</v>
      </c>
      <c r="E10291">
        <v>46</v>
      </c>
      <c r="F10291" t="s">
        <v>1085</v>
      </c>
      <c r="G10291">
        <v>2018</v>
      </c>
      <c r="H10291">
        <v>29.8</v>
      </c>
    </row>
    <row r="10292" spans="1:8">
      <c r="A10292" t="s">
        <v>678</v>
      </c>
      <c r="B10292" t="s">
        <v>679</v>
      </c>
      <c r="C10292">
        <v>8000000</v>
      </c>
      <c r="D10292">
        <v>54385</v>
      </c>
      <c r="E10292">
        <v>46</v>
      </c>
      <c r="F10292" t="s">
        <v>1088</v>
      </c>
      <c r="G10292">
        <v>2019</v>
      </c>
      <c r="H10292">
        <v>0.29323120707198003</v>
      </c>
    </row>
    <row r="10293" spans="1:8">
      <c r="A10293" t="s">
        <v>678</v>
      </c>
      <c r="B10293" t="s">
        <v>679</v>
      </c>
      <c r="C10293">
        <v>8000000</v>
      </c>
      <c r="D10293">
        <v>54385</v>
      </c>
      <c r="E10293">
        <v>46</v>
      </c>
      <c r="F10293" t="s">
        <v>1064</v>
      </c>
      <c r="G10293">
        <v>2015</v>
      </c>
      <c r="H10293">
        <v>0.76100000000000001</v>
      </c>
    </row>
    <row r="10294" spans="1:8">
      <c r="A10294" t="s">
        <v>678</v>
      </c>
      <c r="B10294" t="s">
        <v>679</v>
      </c>
      <c r="C10294">
        <v>8000000</v>
      </c>
      <c r="D10294">
        <v>54385</v>
      </c>
      <c r="E10294">
        <v>46</v>
      </c>
      <c r="F10294" t="s">
        <v>1064</v>
      </c>
      <c r="G10294" t="s">
        <v>1056</v>
      </c>
      <c r="H10294">
        <v>0.17059837839820965</v>
      </c>
    </row>
    <row r="10295" spans="1:8">
      <c r="A10295" t="s">
        <v>678</v>
      </c>
      <c r="B10295" t="s">
        <v>679</v>
      </c>
      <c r="C10295">
        <v>8000000</v>
      </c>
      <c r="D10295">
        <v>54385</v>
      </c>
      <c r="E10295">
        <v>46</v>
      </c>
      <c r="F10295" t="s">
        <v>1073</v>
      </c>
      <c r="G10295">
        <v>2017</v>
      </c>
      <c r="H10295">
        <v>17.600000000000001</v>
      </c>
    </row>
    <row r="10296" spans="1:8">
      <c r="A10296" t="s">
        <v>678</v>
      </c>
      <c r="B10296" t="s">
        <v>679</v>
      </c>
      <c r="C10296">
        <v>8000000</v>
      </c>
      <c r="D10296">
        <v>54385</v>
      </c>
      <c r="E10296">
        <v>46</v>
      </c>
      <c r="F10296" t="s">
        <v>1073</v>
      </c>
      <c r="G10296">
        <v>2018</v>
      </c>
      <c r="H10296">
        <v>17.582417582417602</v>
      </c>
    </row>
    <row r="10297" spans="1:8">
      <c r="A10297" t="s">
        <v>678</v>
      </c>
      <c r="B10297" t="s">
        <v>679</v>
      </c>
      <c r="C10297">
        <v>8000000</v>
      </c>
      <c r="D10297">
        <v>54385</v>
      </c>
      <c r="E10297">
        <v>46</v>
      </c>
      <c r="F10297" t="s">
        <v>1073</v>
      </c>
      <c r="G10297">
        <v>2021</v>
      </c>
      <c r="H10297">
        <v>18.6813186813187</v>
      </c>
    </row>
    <row r="10298" spans="1:8">
      <c r="A10298" t="s">
        <v>678</v>
      </c>
      <c r="B10298" t="s">
        <v>679</v>
      </c>
      <c r="C10298">
        <v>8000000</v>
      </c>
      <c r="D10298">
        <v>54385</v>
      </c>
      <c r="E10298">
        <v>46</v>
      </c>
      <c r="F10298" t="s">
        <v>1089</v>
      </c>
      <c r="G10298">
        <v>2021</v>
      </c>
      <c r="H10298">
        <v>1.7837304047715552E-2</v>
      </c>
    </row>
    <row r="10299" spans="1:8">
      <c r="A10299" t="s">
        <v>678</v>
      </c>
      <c r="B10299" t="s">
        <v>679</v>
      </c>
      <c r="C10299">
        <v>8000000</v>
      </c>
      <c r="D10299">
        <v>54385</v>
      </c>
      <c r="E10299">
        <v>46</v>
      </c>
      <c r="F10299" t="s">
        <v>1089</v>
      </c>
      <c r="G10299">
        <v>2019</v>
      </c>
      <c r="H10299">
        <v>3.1E-2</v>
      </c>
    </row>
    <row r="10300" spans="1:8">
      <c r="A10300" t="s">
        <v>680</v>
      </c>
      <c r="B10300" t="s">
        <v>681</v>
      </c>
      <c r="C10300">
        <v>1400000</v>
      </c>
      <c r="D10300">
        <v>5128</v>
      </c>
      <c r="F10300" t="s">
        <v>1065</v>
      </c>
      <c r="G10300">
        <v>2016</v>
      </c>
      <c r="H10300">
        <v>15.7</v>
      </c>
    </row>
    <row r="10301" spans="1:8">
      <c r="A10301" t="s">
        <v>680</v>
      </c>
      <c r="B10301" t="s">
        <v>681</v>
      </c>
      <c r="C10301">
        <v>1400000</v>
      </c>
      <c r="D10301">
        <v>5128</v>
      </c>
      <c r="F10301" t="s">
        <v>1065</v>
      </c>
      <c r="G10301">
        <v>2019</v>
      </c>
      <c r="H10301">
        <v>31.6</v>
      </c>
    </row>
    <row r="10302" spans="1:8">
      <c r="A10302" t="s">
        <v>680</v>
      </c>
      <c r="B10302" t="s">
        <v>681</v>
      </c>
      <c r="C10302">
        <v>1400000</v>
      </c>
      <c r="D10302">
        <v>5128</v>
      </c>
      <c r="F10302" t="s">
        <v>1066</v>
      </c>
      <c r="G10302">
        <v>2017</v>
      </c>
      <c r="H10302">
        <v>0.78400000000000003</v>
      </c>
    </row>
    <row r="10303" spans="1:8">
      <c r="A10303" t="s">
        <v>680</v>
      </c>
      <c r="B10303" t="s">
        <v>681</v>
      </c>
      <c r="C10303">
        <v>1400000</v>
      </c>
      <c r="D10303">
        <v>5128</v>
      </c>
      <c r="F10303" t="s">
        <v>1066</v>
      </c>
      <c r="G10303">
        <v>2021</v>
      </c>
      <c r="H10303">
        <v>0.81</v>
      </c>
    </row>
    <row r="10304" spans="1:8">
      <c r="A10304" t="s">
        <v>680</v>
      </c>
      <c r="B10304" t="s">
        <v>681</v>
      </c>
      <c r="C10304">
        <v>1400000</v>
      </c>
      <c r="D10304">
        <v>5128</v>
      </c>
      <c r="F10304" t="s">
        <v>1086</v>
      </c>
      <c r="G10304">
        <v>2018</v>
      </c>
      <c r="H10304">
        <v>58.7</v>
      </c>
    </row>
    <row r="10305" spans="1:8">
      <c r="A10305" t="s">
        <v>680</v>
      </c>
      <c r="B10305" t="s">
        <v>681</v>
      </c>
      <c r="C10305">
        <v>1400000</v>
      </c>
      <c r="D10305">
        <v>5128</v>
      </c>
      <c r="F10305" t="s">
        <v>1074</v>
      </c>
      <c r="G10305">
        <v>2018</v>
      </c>
      <c r="H10305">
        <v>-1.8</v>
      </c>
    </row>
    <row r="10306" spans="1:8">
      <c r="A10306" t="s">
        <v>680</v>
      </c>
      <c r="B10306" t="s">
        <v>681</v>
      </c>
      <c r="C10306">
        <v>1400000</v>
      </c>
      <c r="D10306">
        <v>5128</v>
      </c>
      <c r="F10306" t="s">
        <v>1074</v>
      </c>
      <c r="G10306" t="s">
        <v>1056</v>
      </c>
      <c r="H10306">
        <v>-0.98530767296969701</v>
      </c>
    </row>
    <row r="10307" spans="1:8">
      <c r="A10307" t="s">
        <v>680</v>
      </c>
      <c r="B10307" t="s">
        <v>681</v>
      </c>
      <c r="C10307">
        <v>1400000</v>
      </c>
      <c r="D10307">
        <v>5128</v>
      </c>
      <c r="F10307" t="s">
        <v>1075</v>
      </c>
      <c r="G10307">
        <v>2018</v>
      </c>
      <c r="H10307">
        <v>37.487511127060898</v>
      </c>
    </row>
    <row r="10308" spans="1:8">
      <c r="A10308" t="s">
        <v>680</v>
      </c>
      <c r="B10308" t="s">
        <v>681</v>
      </c>
      <c r="C10308">
        <v>1400000</v>
      </c>
      <c r="D10308">
        <v>5128</v>
      </c>
      <c r="F10308" t="s">
        <v>1075</v>
      </c>
      <c r="G10308">
        <v>2019</v>
      </c>
      <c r="H10308">
        <v>37.423243657723802</v>
      </c>
    </row>
    <row r="10309" spans="1:8">
      <c r="A10309" t="s">
        <v>680</v>
      </c>
      <c r="B10309" t="s">
        <v>681</v>
      </c>
      <c r="C10309">
        <v>1400000</v>
      </c>
      <c r="D10309">
        <v>5128</v>
      </c>
      <c r="F10309" t="s">
        <v>1075</v>
      </c>
      <c r="G10309">
        <v>2020</v>
      </c>
      <c r="H10309">
        <v>34.663546914983201</v>
      </c>
    </row>
    <row r="10310" spans="1:8">
      <c r="A10310" t="s">
        <v>680</v>
      </c>
      <c r="B10310" t="s">
        <v>681</v>
      </c>
      <c r="C10310">
        <v>1400000</v>
      </c>
      <c r="D10310">
        <v>5128</v>
      </c>
      <c r="F10310" t="s">
        <v>1075</v>
      </c>
      <c r="G10310">
        <v>2021</v>
      </c>
      <c r="H10310">
        <v>34.322004327506399</v>
      </c>
    </row>
    <row r="10311" spans="1:8">
      <c r="A10311" t="s">
        <v>680</v>
      </c>
      <c r="B10311" t="s">
        <v>681</v>
      </c>
      <c r="C10311">
        <v>1400000</v>
      </c>
      <c r="D10311">
        <v>5128</v>
      </c>
      <c r="F10311" t="s">
        <v>1076</v>
      </c>
      <c r="G10311">
        <v>2018</v>
      </c>
      <c r="H10311">
        <v>27616.894199702201</v>
      </c>
    </row>
    <row r="10312" spans="1:8">
      <c r="A10312" t="s">
        <v>680</v>
      </c>
      <c r="B10312" t="s">
        <v>681</v>
      </c>
      <c r="C10312">
        <v>1400000</v>
      </c>
      <c r="D10312">
        <v>5128</v>
      </c>
      <c r="F10312" t="s">
        <v>1076</v>
      </c>
      <c r="G10312">
        <v>2019</v>
      </c>
      <c r="H10312">
        <v>27959.529076287799</v>
      </c>
    </row>
    <row r="10313" spans="1:8">
      <c r="A10313" t="s">
        <v>680</v>
      </c>
      <c r="B10313" t="s">
        <v>681</v>
      </c>
      <c r="C10313">
        <v>1400000</v>
      </c>
      <c r="D10313">
        <v>5128</v>
      </c>
      <c r="F10313" t="s">
        <v>1076</v>
      </c>
      <c r="G10313">
        <v>2020</v>
      </c>
      <c r="H10313">
        <v>26125.153291498202</v>
      </c>
    </row>
    <row r="10314" spans="1:8">
      <c r="A10314" t="s">
        <v>680</v>
      </c>
      <c r="B10314" t="s">
        <v>681</v>
      </c>
      <c r="C10314">
        <v>1400000</v>
      </c>
      <c r="D10314">
        <v>5128</v>
      </c>
      <c r="F10314" t="s">
        <v>1076</v>
      </c>
      <c r="G10314">
        <v>2021</v>
      </c>
      <c r="H10314">
        <v>26868.092718878401</v>
      </c>
    </row>
    <row r="10315" spans="1:8">
      <c r="A10315" t="s">
        <v>680</v>
      </c>
      <c r="B10315" t="s">
        <v>681</v>
      </c>
      <c r="C10315">
        <v>1400000</v>
      </c>
      <c r="D10315">
        <v>5128</v>
      </c>
      <c r="F10315" t="s">
        <v>1077</v>
      </c>
      <c r="G10315">
        <v>2018</v>
      </c>
      <c r="H10315">
        <v>-0.70643530832504098</v>
      </c>
    </row>
    <row r="10316" spans="1:8">
      <c r="A10316" t="s">
        <v>680</v>
      </c>
      <c r="B10316" t="s">
        <v>681</v>
      </c>
      <c r="C10316">
        <v>1400000</v>
      </c>
      <c r="D10316">
        <v>5128</v>
      </c>
      <c r="F10316" t="s">
        <v>1077</v>
      </c>
      <c r="G10316" t="s">
        <v>1057</v>
      </c>
      <c r="H10316">
        <v>-0.98530767296969701</v>
      </c>
    </row>
    <row r="10317" spans="1:8">
      <c r="A10317" t="s">
        <v>680</v>
      </c>
      <c r="B10317" t="s">
        <v>681</v>
      </c>
      <c r="C10317">
        <v>1400000</v>
      </c>
      <c r="D10317">
        <v>5128</v>
      </c>
      <c r="F10317" t="s">
        <v>1061</v>
      </c>
      <c r="G10317">
        <v>2014</v>
      </c>
      <c r="H10317">
        <v>5.3319401741027797</v>
      </c>
    </row>
    <row r="10318" spans="1:8">
      <c r="A10318" t="s">
        <v>680</v>
      </c>
      <c r="B10318" t="s">
        <v>681</v>
      </c>
      <c r="C10318">
        <v>1400000</v>
      </c>
      <c r="D10318">
        <v>5128</v>
      </c>
      <c r="F10318" t="s">
        <v>1061</v>
      </c>
      <c r="G10318">
        <v>2015</v>
      </c>
      <c r="H10318">
        <v>3.3872082233428999</v>
      </c>
    </row>
    <row r="10319" spans="1:8">
      <c r="A10319" t="s">
        <v>680</v>
      </c>
      <c r="B10319" t="s">
        <v>681</v>
      </c>
      <c r="C10319">
        <v>1400000</v>
      </c>
      <c r="D10319">
        <v>5128</v>
      </c>
      <c r="F10319" t="s">
        <v>1061</v>
      </c>
      <c r="G10319">
        <v>2016</v>
      </c>
      <c r="H10319">
        <v>3.9539127349853498</v>
      </c>
    </row>
    <row r="10320" spans="1:8">
      <c r="A10320" t="s">
        <v>680</v>
      </c>
      <c r="B10320" t="s">
        <v>681</v>
      </c>
      <c r="C10320">
        <v>1400000</v>
      </c>
      <c r="D10320">
        <v>5128</v>
      </c>
      <c r="F10320" t="s">
        <v>1061</v>
      </c>
      <c r="G10320">
        <v>2017</v>
      </c>
      <c r="H10320">
        <v>3.5754969120025599</v>
      </c>
    </row>
    <row r="10321" spans="1:8">
      <c r="A10321" t="s">
        <v>680</v>
      </c>
      <c r="B10321" t="s">
        <v>681</v>
      </c>
      <c r="C10321">
        <v>1400000</v>
      </c>
      <c r="D10321">
        <v>5128</v>
      </c>
      <c r="F10321" t="s">
        <v>1061</v>
      </c>
      <c r="G10321">
        <v>2018</v>
      </c>
      <c r="H10321">
        <v>3.30403780937195</v>
      </c>
    </row>
    <row r="10322" spans="1:8">
      <c r="A10322" t="s">
        <v>680</v>
      </c>
      <c r="B10322" t="s">
        <v>681</v>
      </c>
      <c r="C10322">
        <v>1400000</v>
      </c>
      <c r="D10322">
        <v>5128</v>
      </c>
      <c r="F10322" t="s">
        <v>1061</v>
      </c>
      <c r="G10322">
        <v>2019</v>
      </c>
      <c r="H10322">
        <v>3.69809150695801</v>
      </c>
    </row>
    <row r="10323" spans="1:8">
      <c r="A10323" t="s">
        <v>680</v>
      </c>
      <c r="B10323" t="s">
        <v>681</v>
      </c>
      <c r="C10323">
        <v>1400000</v>
      </c>
      <c r="D10323">
        <v>5128</v>
      </c>
      <c r="F10323" t="s">
        <v>1061</v>
      </c>
      <c r="G10323">
        <v>2020</v>
      </c>
      <c r="H10323">
        <v>4.1037402153015101</v>
      </c>
    </row>
    <row r="10324" spans="1:8">
      <c r="A10324" t="s">
        <v>680</v>
      </c>
      <c r="B10324" t="s">
        <v>681</v>
      </c>
      <c r="C10324">
        <v>1400000</v>
      </c>
      <c r="D10324">
        <v>5128</v>
      </c>
      <c r="F10324" t="s">
        <v>1061</v>
      </c>
      <c r="G10324" t="s">
        <v>1057</v>
      </c>
      <c r="H10324">
        <v>4.1037402153015101</v>
      </c>
    </row>
    <row r="10325" spans="1:8">
      <c r="A10325" t="s">
        <v>680</v>
      </c>
      <c r="B10325" t="s">
        <v>681</v>
      </c>
      <c r="C10325">
        <v>1400000</v>
      </c>
      <c r="D10325">
        <v>5128</v>
      </c>
      <c r="F10325" t="s">
        <v>1063</v>
      </c>
      <c r="G10325">
        <v>2015</v>
      </c>
      <c r="H10325">
        <v>2204</v>
      </c>
    </row>
    <row r="10326" spans="1:8">
      <c r="A10326" t="s">
        <v>680</v>
      </c>
      <c r="B10326" t="s">
        <v>681</v>
      </c>
      <c r="C10326">
        <v>1400000</v>
      </c>
      <c r="D10326">
        <v>5128</v>
      </c>
      <c r="F10326" t="s">
        <v>1063</v>
      </c>
      <c r="G10326">
        <v>2018</v>
      </c>
      <c r="H10326">
        <v>1143.1705322299999</v>
      </c>
    </row>
    <row r="10327" spans="1:8">
      <c r="A10327" t="s">
        <v>680</v>
      </c>
      <c r="B10327" t="s">
        <v>681</v>
      </c>
      <c r="C10327">
        <v>1400000</v>
      </c>
      <c r="D10327">
        <v>5128</v>
      </c>
      <c r="F10327" t="s">
        <v>1063</v>
      </c>
      <c r="G10327">
        <v>2019</v>
      </c>
      <c r="H10327">
        <v>1167.9331054700001</v>
      </c>
    </row>
    <row r="10328" spans="1:8">
      <c r="A10328" t="s">
        <v>680</v>
      </c>
      <c r="B10328" t="s">
        <v>681</v>
      </c>
      <c r="C10328">
        <v>1400000</v>
      </c>
      <c r="D10328">
        <v>5128</v>
      </c>
      <c r="F10328" t="s">
        <v>1090</v>
      </c>
      <c r="G10328">
        <v>2020</v>
      </c>
      <c r="H10328">
        <v>14.3</v>
      </c>
    </row>
    <row r="10329" spans="1:8">
      <c r="A10329" t="s">
        <v>680</v>
      </c>
      <c r="B10329" t="s">
        <v>681</v>
      </c>
      <c r="C10329">
        <v>1400000</v>
      </c>
      <c r="D10329">
        <v>5128</v>
      </c>
      <c r="F10329" t="s">
        <v>1092</v>
      </c>
      <c r="G10329" t="s">
        <v>1058</v>
      </c>
      <c r="H10329">
        <v>67</v>
      </c>
    </row>
    <row r="10330" spans="1:8">
      <c r="A10330" t="s">
        <v>680</v>
      </c>
      <c r="B10330" t="s">
        <v>681</v>
      </c>
      <c r="C10330">
        <v>1400000</v>
      </c>
      <c r="D10330">
        <v>5128</v>
      </c>
      <c r="F10330" t="s">
        <v>1062</v>
      </c>
      <c r="G10330">
        <v>2018</v>
      </c>
      <c r="H10330">
        <v>3.30403780937195</v>
      </c>
    </row>
    <row r="10331" spans="1:8">
      <c r="A10331" t="s">
        <v>680</v>
      </c>
      <c r="B10331" t="s">
        <v>681</v>
      </c>
      <c r="C10331">
        <v>1400000</v>
      </c>
      <c r="D10331">
        <v>5128</v>
      </c>
      <c r="F10331" t="s">
        <v>1062</v>
      </c>
      <c r="G10331" t="s">
        <v>1056</v>
      </c>
      <c r="H10331">
        <v>4.1037402153015101</v>
      </c>
    </row>
    <row r="10332" spans="1:8">
      <c r="A10332" t="s">
        <v>680</v>
      </c>
      <c r="B10332" t="s">
        <v>681</v>
      </c>
      <c r="C10332">
        <v>1400000</v>
      </c>
      <c r="D10332">
        <v>5128</v>
      </c>
      <c r="F10332" t="s">
        <v>1078</v>
      </c>
      <c r="G10332">
        <v>2018</v>
      </c>
      <c r="H10332">
        <v>3.30403780937195</v>
      </c>
    </row>
    <row r="10333" spans="1:8">
      <c r="A10333" t="s">
        <v>680</v>
      </c>
      <c r="B10333" t="s">
        <v>681</v>
      </c>
      <c r="C10333">
        <v>1400000</v>
      </c>
      <c r="D10333">
        <v>5128</v>
      </c>
      <c r="F10333" t="s">
        <v>1078</v>
      </c>
      <c r="G10333" t="s">
        <v>1057</v>
      </c>
      <c r="H10333">
        <v>4.1037402153015101</v>
      </c>
    </row>
    <row r="10334" spans="1:8">
      <c r="A10334" t="s">
        <v>680</v>
      </c>
      <c r="B10334" t="s">
        <v>681</v>
      </c>
      <c r="C10334">
        <v>1400000</v>
      </c>
      <c r="D10334">
        <v>5128</v>
      </c>
      <c r="F10334" t="s">
        <v>1079</v>
      </c>
      <c r="G10334">
        <v>2018</v>
      </c>
      <c r="H10334">
        <v>3.9</v>
      </c>
    </row>
    <row r="10335" spans="1:8">
      <c r="A10335" t="s">
        <v>680</v>
      </c>
      <c r="B10335" t="s">
        <v>681</v>
      </c>
      <c r="C10335">
        <v>1400000</v>
      </c>
      <c r="D10335">
        <v>5128</v>
      </c>
      <c r="F10335" t="s">
        <v>1079</v>
      </c>
      <c r="G10335">
        <v>2021</v>
      </c>
      <c r="H10335">
        <v>4.8049998283386204</v>
      </c>
    </row>
    <row r="10336" spans="1:8">
      <c r="A10336" t="s">
        <v>680</v>
      </c>
      <c r="B10336" t="s">
        <v>681</v>
      </c>
      <c r="C10336">
        <v>1400000</v>
      </c>
      <c r="D10336">
        <v>5128</v>
      </c>
      <c r="F10336" t="s">
        <v>1091</v>
      </c>
      <c r="G10336">
        <v>2020</v>
      </c>
      <c r="H10336">
        <v>100</v>
      </c>
    </row>
    <row r="10337" spans="1:8">
      <c r="A10337" t="s">
        <v>680</v>
      </c>
      <c r="B10337" t="s">
        <v>681</v>
      </c>
      <c r="C10337">
        <v>1400000</v>
      </c>
      <c r="D10337">
        <v>5128</v>
      </c>
      <c r="F10337" t="s">
        <v>1080</v>
      </c>
      <c r="G10337">
        <v>2018</v>
      </c>
      <c r="H10337">
        <v>33</v>
      </c>
    </row>
    <row r="10338" spans="1:8">
      <c r="A10338" t="s">
        <v>680</v>
      </c>
      <c r="B10338" t="s">
        <v>681</v>
      </c>
      <c r="C10338">
        <v>1400000</v>
      </c>
      <c r="D10338">
        <v>5128</v>
      </c>
      <c r="F10338" t="s">
        <v>1080</v>
      </c>
      <c r="G10338">
        <v>2022</v>
      </c>
      <c r="H10338">
        <v>33</v>
      </c>
    </row>
    <row r="10339" spans="1:8">
      <c r="A10339" t="s">
        <v>680</v>
      </c>
      <c r="B10339" t="s">
        <v>681</v>
      </c>
      <c r="C10339">
        <v>1400000</v>
      </c>
      <c r="D10339">
        <v>5128</v>
      </c>
      <c r="F10339" t="s">
        <v>1081</v>
      </c>
      <c r="G10339">
        <v>2018</v>
      </c>
      <c r="H10339">
        <v>48</v>
      </c>
    </row>
    <row r="10340" spans="1:8">
      <c r="A10340" t="s">
        <v>680</v>
      </c>
      <c r="B10340" t="s">
        <v>681</v>
      </c>
      <c r="C10340">
        <v>1400000</v>
      </c>
      <c r="D10340">
        <v>5128</v>
      </c>
      <c r="F10340" t="s">
        <v>1081</v>
      </c>
      <c r="G10340">
        <v>2022</v>
      </c>
      <c r="H10340">
        <v>49</v>
      </c>
    </row>
    <row r="10341" spans="1:8">
      <c r="A10341" t="s">
        <v>680</v>
      </c>
      <c r="B10341" t="s">
        <v>681</v>
      </c>
      <c r="C10341">
        <v>1400000</v>
      </c>
      <c r="D10341">
        <v>5128</v>
      </c>
      <c r="F10341" t="s">
        <v>1067</v>
      </c>
      <c r="G10341">
        <v>2017</v>
      </c>
      <c r="H10341">
        <v>0.28999999999999998</v>
      </c>
    </row>
    <row r="10342" spans="1:8">
      <c r="A10342" t="s">
        <v>680</v>
      </c>
      <c r="B10342" t="s">
        <v>681</v>
      </c>
      <c r="C10342">
        <v>1400000</v>
      </c>
      <c r="D10342">
        <v>5128</v>
      </c>
      <c r="F10342" t="s">
        <v>1067</v>
      </c>
      <c r="G10342">
        <v>2021</v>
      </c>
      <c r="H10342">
        <v>0.15486317873001099</v>
      </c>
    </row>
    <row r="10343" spans="1:8">
      <c r="A10343" t="s">
        <v>680</v>
      </c>
      <c r="B10343" t="s">
        <v>681</v>
      </c>
      <c r="C10343">
        <v>1400000</v>
      </c>
      <c r="D10343">
        <v>5128</v>
      </c>
      <c r="F10343" t="s">
        <v>1068</v>
      </c>
      <c r="G10343">
        <v>2017</v>
      </c>
      <c r="H10343">
        <v>0.26</v>
      </c>
    </row>
    <row r="10344" spans="1:8">
      <c r="A10344" t="s">
        <v>680</v>
      </c>
      <c r="B10344" t="s">
        <v>681</v>
      </c>
      <c r="C10344">
        <v>1400000</v>
      </c>
      <c r="D10344">
        <v>5128</v>
      </c>
      <c r="F10344" t="s">
        <v>1068</v>
      </c>
      <c r="G10344">
        <v>2021</v>
      </c>
      <c r="H10344">
        <v>0.19269450008869171</v>
      </c>
    </row>
    <row r="10345" spans="1:8">
      <c r="A10345" t="s">
        <v>680</v>
      </c>
      <c r="B10345" t="s">
        <v>681</v>
      </c>
      <c r="C10345">
        <v>1400000</v>
      </c>
      <c r="D10345">
        <v>5128</v>
      </c>
      <c r="F10345" t="s">
        <v>1069</v>
      </c>
      <c r="G10345">
        <v>2017</v>
      </c>
      <c r="H10345">
        <v>0.03</v>
      </c>
    </row>
    <row r="10346" spans="1:8">
      <c r="A10346" t="s">
        <v>680</v>
      </c>
      <c r="B10346" t="s">
        <v>681</v>
      </c>
      <c r="C10346">
        <v>1400000</v>
      </c>
      <c r="D10346">
        <v>5128</v>
      </c>
      <c r="F10346" t="s">
        <v>1069</v>
      </c>
      <c r="G10346">
        <v>2021</v>
      </c>
      <c r="H10346">
        <v>-8.5432320833206177E-2</v>
      </c>
    </row>
    <row r="10347" spans="1:8">
      <c r="A10347" t="s">
        <v>680</v>
      </c>
      <c r="B10347" t="s">
        <v>681</v>
      </c>
      <c r="C10347">
        <v>1400000</v>
      </c>
      <c r="D10347">
        <v>5128</v>
      </c>
      <c r="F10347" t="s">
        <v>1070</v>
      </c>
      <c r="G10347">
        <v>2017</v>
      </c>
      <c r="H10347">
        <v>-0.11</v>
      </c>
    </row>
    <row r="10348" spans="1:8">
      <c r="A10348" t="s">
        <v>680</v>
      </c>
      <c r="B10348" t="s">
        <v>681</v>
      </c>
      <c r="C10348">
        <v>1400000</v>
      </c>
      <c r="D10348">
        <v>5128</v>
      </c>
      <c r="F10348" t="s">
        <v>1070</v>
      </c>
      <c r="G10348">
        <v>2021</v>
      </c>
      <c r="H10348">
        <v>-0.13617318868637085</v>
      </c>
    </row>
    <row r="10349" spans="1:8">
      <c r="A10349" t="s">
        <v>680</v>
      </c>
      <c r="B10349" t="s">
        <v>681</v>
      </c>
      <c r="C10349">
        <v>1400000</v>
      </c>
      <c r="D10349">
        <v>5128</v>
      </c>
      <c r="F10349" t="s">
        <v>1071</v>
      </c>
      <c r="G10349">
        <v>2017</v>
      </c>
      <c r="H10349">
        <v>-0.36</v>
      </c>
    </row>
    <row r="10350" spans="1:8">
      <c r="A10350" t="s">
        <v>680</v>
      </c>
      <c r="B10350" t="s">
        <v>681</v>
      </c>
      <c r="C10350">
        <v>1400000</v>
      </c>
      <c r="D10350">
        <v>5128</v>
      </c>
      <c r="F10350" t="s">
        <v>1071</v>
      </c>
      <c r="G10350">
        <v>2021</v>
      </c>
      <c r="H10350">
        <v>-0.27776047587394714</v>
      </c>
    </row>
    <row r="10351" spans="1:8">
      <c r="A10351" t="s">
        <v>680</v>
      </c>
      <c r="B10351" t="s">
        <v>681</v>
      </c>
      <c r="C10351">
        <v>1400000</v>
      </c>
      <c r="D10351">
        <v>5128</v>
      </c>
      <c r="F10351" t="s">
        <v>1082</v>
      </c>
      <c r="G10351">
        <v>2018</v>
      </c>
      <c r="H10351">
        <v>49.8</v>
      </c>
    </row>
    <row r="10352" spans="1:8">
      <c r="A10352" t="s">
        <v>680</v>
      </c>
      <c r="B10352" t="s">
        <v>681</v>
      </c>
      <c r="C10352">
        <v>1400000</v>
      </c>
      <c r="D10352">
        <v>5128</v>
      </c>
      <c r="F10352" t="s">
        <v>1082</v>
      </c>
      <c r="G10352">
        <v>2022</v>
      </c>
      <c r="H10352">
        <v>59.3</v>
      </c>
    </row>
    <row r="10353" spans="1:8">
      <c r="A10353" t="s">
        <v>680</v>
      </c>
      <c r="B10353" t="s">
        <v>681</v>
      </c>
      <c r="C10353">
        <v>1400000</v>
      </c>
      <c r="D10353">
        <v>5128</v>
      </c>
      <c r="F10353" t="s">
        <v>1083</v>
      </c>
      <c r="G10353">
        <v>2018</v>
      </c>
      <c r="H10353">
        <v>33.1</v>
      </c>
    </row>
    <row r="10354" spans="1:8">
      <c r="A10354" t="s">
        <v>680</v>
      </c>
      <c r="B10354" t="s">
        <v>681</v>
      </c>
      <c r="C10354">
        <v>1400000</v>
      </c>
      <c r="D10354">
        <v>5128</v>
      </c>
      <c r="F10354" t="s">
        <v>1083</v>
      </c>
      <c r="G10354">
        <v>2022</v>
      </c>
      <c r="H10354">
        <v>44.2</v>
      </c>
    </row>
    <row r="10355" spans="1:8">
      <c r="A10355" t="s">
        <v>680</v>
      </c>
      <c r="B10355" t="s">
        <v>681</v>
      </c>
      <c r="C10355">
        <v>1400000</v>
      </c>
      <c r="D10355">
        <v>5128</v>
      </c>
      <c r="F10355" t="s">
        <v>1072</v>
      </c>
      <c r="G10355">
        <v>2017</v>
      </c>
      <c r="H10355">
        <v>57.7</v>
      </c>
    </row>
    <row r="10356" spans="1:8">
      <c r="A10356" t="s">
        <v>680</v>
      </c>
      <c r="B10356" t="s">
        <v>681</v>
      </c>
      <c r="C10356">
        <v>1400000</v>
      </c>
      <c r="D10356">
        <v>5128</v>
      </c>
      <c r="F10356" t="s">
        <v>1072</v>
      </c>
      <c r="G10356">
        <v>2022</v>
      </c>
      <c r="H10356">
        <v>58.8</v>
      </c>
    </row>
    <row r="10357" spans="1:8">
      <c r="A10357" t="s">
        <v>680</v>
      </c>
      <c r="B10357" t="s">
        <v>681</v>
      </c>
      <c r="C10357">
        <v>1400000</v>
      </c>
      <c r="D10357">
        <v>5128</v>
      </c>
      <c r="F10357" t="s">
        <v>1084</v>
      </c>
      <c r="G10357">
        <v>2018</v>
      </c>
      <c r="H10357">
        <v>50</v>
      </c>
    </row>
    <row r="10358" spans="1:8">
      <c r="A10358" t="s">
        <v>680</v>
      </c>
      <c r="B10358" t="s">
        <v>681</v>
      </c>
      <c r="C10358">
        <v>1400000</v>
      </c>
      <c r="D10358">
        <v>5128</v>
      </c>
      <c r="F10358" t="s">
        <v>1084</v>
      </c>
      <c r="G10358">
        <v>2022</v>
      </c>
      <c r="H10358">
        <v>50</v>
      </c>
    </row>
    <row r="10359" spans="1:8">
      <c r="A10359" t="s">
        <v>680</v>
      </c>
      <c r="B10359" t="s">
        <v>681</v>
      </c>
      <c r="C10359">
        <v>1400000</v>
      </c>
      <c r="D10359">
        <v>5128</v>
      </c>
      <c r="F10359" t="s">
        <v>1085</v>
      </c>
      <c r="G10359">
        <v>2018</v>
      </c>
      <c r="H10359">
        <v>39</v>
      </c>
    </row>
    <row r="10360" spans="1:8">
      <c r="A10360" t="s">
        <v>680</v>
      </c>
      <c r="B10360" t="s">
        <v>681</v>
      </c>
      <c r="C10360">
        <v>1400000</v>
      </c>
      <c r="D10360">
        <v>5128</v>
      </c>
      <c r="F10360" t="s">
        <v>1088</v>
      </c>
      <c r="G10360">
        <v>2019</v>
      </c>
      <c r="H10360">
        <v>12.322854869217601</v>
      </c>
    </row>
    <row r="10361" spans="1:8">
      <c r="A10361" t="s">
        <v>680</v>
      </c>
      <c r="B10361" t="s">
        <v>681</v>
      </c>
      <c r="C10361">
        <v>1400000</v>
      </c>
      <c r="D10361">
        <v>5128</v>
      </c>
      <c r="F10361" t="s">
        <v>1064</v>
      </c>
      <c r="G10361" t="s">
        <v>1056</v>
      </c>
      <c r="H10361">
        <v>5.7890337176479849E-4</v>
      </c>
    </row>
    <row r="10362" spans="1:8">
      <c r="A10362" t="s">
        <v>680</v>
      </c>
      <c r="B10362" t="s">
        <v>681</v>
      </c>
      <c r="C10362">
        <v>1400000</v>
      </c>
      <c r="D10362">
        <v>5128</v>
      </c>
      <c r="F10362" t="s">
        <v>1073</v>
      </c>
      <c r="G10362">
        <v>2017</v>
      </c>
      <c r="H10362">
        <v>31</v>
      </c>
    </row>
    <row r="10363" spans="1:8">
      <c r="A10363" t="s">
        <v>680</v>
      </c>
      <c r="B10363" t="s">
        <v>681</v>
      </c>
      <c r="C10363">
        <v>1400000</v>
      </c>
      <c r="D10363">
        <v>5128</v>
      </c>
      <c r="F10363" t="s">
        <v>1073</v>
      </c>
      <c r="G10363">
        <v>2018</v>
      </c>
      <c r="H10363">
        <v>30.952380952380999</v>
      </c>
    </row>
    <row r="10364" spans="1:8">
      <c r="A10364" t="s">
        <v>680</v>
      </c>
      <c r="B10364" t="s">
        <v>681</v>
      </c>
      <c r="C10364">
        <v>1400000</v>
      </c>
      <c r="D10364">
        <v>5128</v>
      </c>
      <c r="F10364" t="s">
        <v>1073</v>
      </c>
      <c r="G10364">
        <v>2021</v>
      </c>
      <c r="H10364">
        <v>26.1904761904762</v>
      </c>
    </row>
    <row r="10365" spans="1:8">
      <c r="A10365" t="s">
        <v>680</v>
      </c>
      <c r="B10365" t="s">
        <v>681</v>
      </c>
      <c r="C10365">
        <v>1400000</v>
      </c>
      <c r="D10365">
        <v>5128</v>
      </c>
      <c r="F10365" t="s">
        <v>1089</v>
      </c>
      <c r="G10365">
        <v>2021</v>
      </c>
      <c r="H10365">
        <v>8.8801607954451817E-3</v>
      </c>
    </row>
    <row r="10366" spans="1:8">
      <c r="A10366" t="s">
        <v>680</v>
      </c>
      <c r="B10366" t="s">
        <v>681</v>
      </c>
      <c r="C10366">
        <v>1400000</v>
      </c>
      <c r="D10366">
        <v>5128</v>
      </c>
      <c r="F10366" t="s">
        <v>1089</v>
      </c>
      <c r="G10366">
        <v>2019</v>
      </c>
      <c r="H10366">
        <v>7.0000000000000001E-3</v>
      </c>
    </row>
    <row r="10367" spans="1:8">
      <c r="A10367" t="s">
        <v>682</v>
      </c>
      <c r="B10367" t="s">
        <v>683</v>
      </c>
      <c r="C10367">
        <v>12000000</v>
      </c>
      <c r="D10367">
        <v>155360</v>
      </c>
      <c r="E10367">
        <v>40</v>
      </c>
      <c r="F10367" t="s">
        <v>1065</v>
      </c>
      <c r="G10367">
        <v>2016</v>
      </c>
      <c r="H10367">
        <v>26.2</v>
      </c>
    </row>
    <row r="10368" spans="1:8">
      <c r="A10368" t="s">
        <v>682</v>
      </c>
      <c r="B10368" t="s">
        <v>683</v>
      </c>
      <c r="C10368">
        <v>12000000</v>
      </c>
      <c r="D10368">
        <v>155360</v>
      </c>
      <c r="E10368">
        <v>40</v>
      </c>
      <c r="F10368" t="s">
        <v>1065</v>
      </c>
      <c r="G10368">
        <v>2019</v>
      </c>
      <c r="H10368">
        <v>43.9</v>
      </c>
    </row>
    <row r="10369" spans="1:8">
      <c r="A10369" t="s">
        <v>682</v>
      </c>
      <c r="B10369" t="s">
        <v>683</v>
      </c>
      <c r="C10369">
        <v>12000000</v>
      </c>
      <c r="D10369">
        <v>155360</v>
      </c>
      <c r="E10369">
        <v>40</v>
      </c>
      <c r="F10369" t="s">
        <v>1066</v>
      </c>
      <c r="G10369">
        <v>2017</v>
      </c>
      <c r="H10369">
        <v>0.73499999999999999</v>
      </c>
    </row>
    <row r="10370" spans="1:8">
      <c r="A10370" t="s">
        <v>682</v>
      </c>
      <c r="B10370" t="s">
        <v>683</v>
      </c>
      <c r="C10370">
        <v>12000000</v>
      </c>
      <c r="D10370">
        <v>155360</v>
      </c>
      <c r="E10370">
        <v>40</v>
      </c>
      <c r="F10370" t="s">
        <v>1066</v>
      </c>
      <c r="G10370">
        <v>2021</v>
      </c>
      <c r="H10370">
        <v>0.73099999999999998</v>
      </c>
    </row>
    <row r="10371" spans="1:8">
      <c r="A10371" t="s">
        <v>682</v>
      </c>
      <c r="B10371" t="s">
        <v>683</v>
      </c>
      <c r="C10371">
        <v>12000000</v>
      </c>
      <c r="D10371">
        <v>155360</v>
      </c>
      <c r="E10371">
        <v>40</v>
      </c>
      <c r="F10371" t="s">
        <v>1086</v>
      </c>
      <c r="G10371">
        <v>2018</v>
      </c>
      <c r="H10371">
        <v>49.3</v>
      </c>
    </row>
    <row r="10372" spans="1:8">
      <c r="A10372" t="s">
        <v>682</v>
      </c>
      <c r="B10372" t="s">
        <v>683</v>
      </c>
      <c r="C10372">
        <v>12000000</v>
      </c>
      <c r="D10372">
        <v>155360</v>
      </c>
      <c r="E10372">
        <v>40</v>
      </c>
      <c r="F10372" t="s">
        <v>1074</v>
      </c>
      <c r="G10372">
        <v>2018</v>
      </c>
      <c r="H10372">
        <v>0.8</v>
      </c>
    </row>
    <row r="10373" spans="1:8">
      <c r="A10373" t="s">
        <v>682</v>
      </c>
      <c r="B10373" t="s">
        <v>683</v>
      </c>
      <c r="C10373">
        <v>12000000</v>
      </c>
      <c r="D10373">
        <v>155360</v>
      </c>
      <c r="E10373">
        <v>40</v>
      </c>
      <c r="F10373" t="s">
        <v>1074</v>
      </c>
      <c r="G10373" t="s">
        <v>1056</v>
      </c>
      <c r="H10373">
        <v>3.3428024686897699</v>
      </c>
    </row>
    <row r="10374" spans="1:8">
      <c r="A10374" t="s">
        <v>682</v>
      </c>
      <c r="B10374" t="s">
        <v>683</v>
      </c>
      <c r="C10374">
        <v>12000000</v>
      </c>
      <c r="D10374">
        <v>155360</v>
      </c>
      <c r="E10374">
        <v>40</v>
      </c>
      <c r="F10374" t="s">
        <v>1075</v>
      </c>
      <c r="G10374">
        <v>2018</v>
      </c>
      <c r="H10374">
        <v>131.82050547338801</v>
      </c>
    </row>
    <row r="10375" spans="1:8">
      <c r="A10375" t="s">
        <v>682</v>
      </c>
      <c r="B10375" t="s">
        <v>683</v>
      </c>
      <c r="C10375">
        <v>12000000</v>
      </c>
      <c r="D10375">
        <v>155360</v>
      </c>
      <c r="E10375">
        <v>40</v>
      </c>
      <c r="F10375" t="s">
        <v>1075</v>
      </c>
      <c r="G10375">
        <v>2019</v>
      </c>
      <c r="H10375">
        <v>133.563651181832</v>
      </c>
    </row>
    <row r="10376" spans="1:8">
      <c r="A10376" t="s">
        <v>682</v>
      </c>
      <c r="B10376" t="s">
        <v>683</v>
      </c>
      <c r="C10376">
        <v>12000000</v>
      </c>
      <c r="D10376">
        <v>155360</v>
      </c>
      <c r="E10376">
        <v>40</v>
      </c>
      <c r="F10376" t="s">
        <v>1075</v>
      </c>
      <c r="G10376">
        <v>2020</v>
      </c>
      <c r="H10376">
        <v>121.89689866729401</v>
      </c>
    </row>
    <row r="10377" spans="1:8">
      <c r="A10377" t="s">
        <v>682</v>
      </c>
      <c r="B10377" t="s">
        <v>683</v>
      </c>
      <c r="C10377">
        <v>12000000</v>
      </c>
      <c r="D10377">
        <v>155360</v>
      </c>
      <c r="E10377">
        <v>40</v>
      </c>
      <c r="F10377" t="s">
        <v>1075</v>
      </c>
      <c r="G10377">
        <v>2021</v>
      </c>
      <c r="H10377">
        <v>125.97167120520101</v>
      </c>
    </row>
    <row r="10378" spans="1:8">
      <c r="A10378" t="s">
        <v>682</v>
      </c>
      <c r="B10378" t="s">
        <v>683</v>
      </c>
      <c r="C10378">
        <v>12000000</v>
      </c>
      <c r="D10378">
        <v>155360</v>
      </c>
      <c r="E10378">
        <v>40</v>
      </c>
      <c r="F10378" t="s">
        <v>1076</v>
      </c>
      <c r="G10378">
        <v>2018</v>
      </c>
      <c r="H10378">
        <v>11670.3279404936</v>
      </c>
    </row>
    <row r="10379" spans="1:8">
      <c r="A10379" t="s">
        <v>682</v>
      </c>
      <c r="B10379" t="s">
        <v>683</v>
      </c>
      <c r="C10379">
        <v>12000000</v>
      </c>
      <c r="D10379">
        <v>155360</v>
      </c>
      <c r="E10379">
        <v>40</v>
      </c>
      <c r="F10379" t="s">
        <v>1076</v>
      </c>
      <c r="G10379">
        <v>2019</v>
      </c>
      <c r="H10379">
        <v>11902.8620118831</v>
      </c>
    </row>
    <row r="10380" spans="1:8">
      <c r="A10380" t="s">
        <v>682</v>
      </c>
      <c r="B10380" t="s">
        <v>683</v>
      </c>
      <c r="C10380">
        <v>12000000</v>
      </c>
      <c r="D10380">
        <v>155360</v>
      </c>
      <c r="E10380">
        <v>40</v>
      </c>
      <c r="F10380" t="s">
        <v>1076</v>
      </c>
      <c r="G10380">
        <v>2020</v>
      </c>
      <c r="H10380">
        <v>10878.8231940284</v>
      </c>
    </row>
    <row r="10381" spans="1:8">
      <c r="A10381" t="s">
        <v>682</v>
      </c>
      <c r="B10381" t="s">
        <v>683</v>
      </c>
      <c r="C10381">
        <v>12000000</v>
      </c>
      <c r="D10381">
        <v>155360</v>
      </c>
      <c r="E10381">
        <v>40</v>
      </c>
      <c r="F10381" t="s">
        <v>1076</v>
      </c>
      <c r="G10381">
        <v>2021</v>
      </c>
      <c r="H10381">
        <v>11594.720674923001</v>
      </c>
    </row>
    <row r="10382" spans="1:8">
      <c r="A10382" t="s">
        <v>682</v>
      </c>
      <c r="B10382" t="s">
        <v>683</v>
      </c>
      <c r="C10382">
        <v>12000000</v>
      </c>
      <c r="D10382">
        <v>155360</v>
      </c>
      <c r="E10382">
        <v>40</v>
      </c>
      <c r="F10382" t="s">
        <v>1077</v>
      </c>
      <c r="G10382">
        <v>2018</v>
      </c>
      <c r="H10382">
        <v>2.6248283947353901</v>
      </c>
    </row>
    <row r="10383" spans="1:8">
      <c r="A10383" t="s">
        <v>682</v>
      </c>
      <c r="B10383" t="s">
        <v>683</v>
      </c>
      <c r="C10383">
        <v>12000000</v>
      </c>
      <c r="D10383">
        <v>155360</v>
      </c>
      <c r="E10383">
        <v>40</v>
      </c>
      <c r="F10383" t="s">
        <v>1077</v>
      </c>
      <c r="G10383" t="s">
        <v>1057</v>
      </c>
      <c r="H10383">
        <v>3.3428024686897699</v>
      </c>
    </row>
    <row r="10384" spans="1:8">
      <c r="A10384" t="s">
        <v>682</v>
      </c>
      <c r="B10384" t="s">
        <v>683</v>
      </c>
      <c r="C10384">
        <v>12000000</v>
      </c>
      <c r="D10384">
        <v>155360</v>
      </c>
      <c r="E10384">
        <v>40</v>
      </c>
      <c r="F10384" t="s">
        <v>1061</v>
      </c>
      <c r="G10384">
        <v>2014</v>
      </c>
      <c r="H10384">
        <v>6.8818697929382298</v>
      </c>
    </row>
    <row r="10385" spans="1:8">
      <c r="A10385" t="s">
        <v>682</v>
      </c>
      <c r="B10385" t="s">
        <v>683</v>
      </c>
      <c r="C10385">
        <v>12000000</v>
      </c>
      <c r="D10385">
        <v>155360</v>
      </c>
      <c r="E10385">
        <v>40</v>
      </c>
      <c r="F10385" t="s">
        <v>1061</v>
      </c>
      <c r="G10385">
        <v>2015</v>
      </c>
      <c r="H10385">
        <v>6.2204499244689897</v>
      </c>
    </row>
    <row r="10386" spans="1:8">
      <c r="A10386" t="s">
        <v>682</v>
      </c>
      <c r="B10386" t="s">
        <v>683</v>
      </c>
      <c r="C10386">
        <v>12000000</v>
      </c>
      <c r="D10386">
        <v>155360</v>
      </c>
      <c r="E10386">
        <v>40</v>
      </c>
      <c r="F10386" t="s">
        <v>1061</v>
      </c>
      <c r="G10386">
        <v>2016</v>
      </c>
      <c r="H10386">
        <v>7.3243498802185103</v>
      </c>
    </row>
    <row r="10387" spans="1:8">
      <c r="A10387" t="s">
        <v>682</v>
      </c>
      <c r="B10387" t="s">
        <v>683</v>
      </c>
      <c r="C10387">
        <v>12000000</v>
      </c>
      <c r="D10387">
        <v>155360</v>
      </c>
      <c r="E10387">
        <v>40</v>
      </c>
      <c r="F10387" t="s">
        <v>1063</v>
      </c>
      <c r="G10387">
        <v>2015</v>
      </c>
      <c r="H10387">
        <v>774</v>
      </c>
    </row>
    <row r="10388" spans="1:8">
      <c r="A10388" t="s">
        <v>682</v>
      </c>
      <c r="B10388" t="s">
        <v>683</v>
      </c>
      <c r="C10388">
        <v>12000000</v>
      </c>
      <c r="D10388">
        <v>155360</v>
      </c>
      <c r="E10388">
        <v>40</v>
      </c>
      <c r="F10388" t="s">
        <v>1063</v>
      </c>
      <c r="G10388">
        <v>2018</v>
      </c>
      <c r="H10388">
        <v>236.73283386</v>
      </c>
    </row>
    <row r="10389" spans="1:8">
      <c r="A10389" t="s">
        <v>682</v>
      </c>
      <c r="B10389" t="s">
        <v>683</v>
      </c>
      <c r="C10389">
        <v>12000000</v>
      </c>
      <c r="D10389">
        <v>155360</v>
      </c>
      <c r="E10389">
        <v>40</v>
      </c>
      <c r="F10389" t="s">
        <v>1063</v>
      </c>
      <c r="G10389">
        <v>2019</v>
      </c>
      <c r="H10389">
        <v>233.05931090999999</v>
      </c>
    </row>
    <row r="10390" spans="1:8">
      <c r="A10390" t="s">
        <v>682</v>
      </c>
      <c r="B10390" t="s">
        <v>683</v>
      </c>
      <c r="C10390">
        <v>12000000</v>
      </c>
      <c r="D10390">
        <v>155360</v>
      </c>
      <c r="E10390">
        <v>40</v>
      </c>
      <c r="F10390" t="s">
        <v>1090</v>
      </c>
      <c r="G10390">
        <v>2020</v>
      </c>
      <c r="H10390">
        <v>8.1</v>
      </c>
    </row>
    <row r="10391" spans="1:8">
      <c r="A10391" t="s">
        <v>682</v>
      </c>
      <c r="B10391" t="s">
        <v>683</v>
      </c>
      <c r="C10391">
        <v>12000000</v>
      </c>
      <c r="D10391">
        <v>155360</v>
      </c>
      <c r="E10391">
        <v>40</v>
      </c>
      <c r="F10391" t="s">
        <v>1092</v>
      </c>
      <c r="G10391" t="s">
        <v>1058</v>
      </c>
      <c r="H10391">
        <v>43</v>
      </c>
    </row>
    <row r="10392" spans="1:8">
      <c r="A10392" t="s">
        <v>682</v>
      </c>
      <c r="B10392" t="s">
        <v>683</v>
      </c>
      <c r="C10392">
        <v>12000000</v>
      </c>
      <c r="D10392">
        <v>155360</v>
      </c>
      <c r="E10392">
        <v>40</v>
      </c>
      <c r="F10392" t="s">
        <v>1079</v>
      </c>
      <c r="G10392">
        <v>2018</v>
      </c>
      <c r="H10392">
        <v>14.8</v>
      </c>
    </row>
    <row r="10393" spans="1:8">
      <c r="A10393" t="s">
        <v>682</v>
      </c>
      <c r="B10393" t="s">
        <v>683</v>
      </c>
      <c r="C10393">
        <v>12000000</v>
      </c>
      <c r="D10393">
        <v>155360</v>
      </c>
      <c r="E10393">
        <v>40</v>
      </c>
      <c r="F10393" t="s">
        <v>1079</v>
      </c>
      <c r="G10393">
        <v>2021</v>
      </c>
      <c r="H10393">
        <v>16.823999404907202</v>
      </c>
    </row>
    <row r="10394" spans="1:8">
      <c r="A10394" t="s">
        <v>682</v>
      </c>
      <c r="B10394" t="s">
        <v>683</v>
      </c>
      <c r="C10394">
        <v>12000000</v>
      </c>
      <c r="D10394">
        <v>155360</v>
      </c>
      <c r="E10394">
        <v>40</v>
      </c>
      <c r="F10394" t="s">
        <v>1091</v>
      </c>
      <c r="G10394">
        <v>2020</v>
      </c>
      <c r="H10394">
        <v>100</v>
      </c>
    </row>
    <row r="10395" spans="1:8">
      <c r="A10395" t="s">
        <v>682</v>
      </c>
      <c r="B10395" t="s">
        <v>683</v>
      </c>
      <c r="C10395">
        <v>12000000</v>
      </c>
      <c r="D10395">
        <v>155360</v>
      </c>
      <c r="E10395">
        <v>40</v>
      </c>
      <c r="F10395" t="s">
        <v>1080</v>
      </c>
      <c r="G10395">
        <v>2018</v>
      </c>
      <c r="H10395">
        <v>30</v>
      </c>
    </row>
    <row r="10396" spans="1:8">
      <c r="A10396" t="s">
        <v>682</v>
      </c>
      <c r="B10396" t="s">
        <v>683</v>
      </c>
      <c r="C10396">
        <v>12000000</v>
      </c>
      <c r="D10396">
        <v>155360</v>
      </c>
      <c r="E10396">
        <v>40</v>
      </c>
      <c r="F10396" t="s">
        <v>1080</v>
      </c>
      <c r="G10396">
        <v>2022</v>
      </c>
      <c r="H10396">
        <v>26</v>
      </c>
    </row>
    <row r="10397" spans="1:8">
      <c r="A10397" t="s">
        <v>682</v>
      </c>
      <c r="B10397" t="s">
        <v>683</v>
      </c>
      <c r="C10397">
        <v>12000000</v>
      </c>
      <c r="D10397">
        <v>155360</v>
      </c>
      <c r="E10397">
        <v>40</v>
      </c>
      <c r="F10397" t="s">
        <v>1081</v>
      </c>
      <c r="G10397">
        <v>2018</v>
      </c>
      <c r="H10397">
        <v>40</v>
      </c>
    </row>
    <row r="10398" spans="1:8">
      <c r="A10398" t="s">
        <v>682</v>
      </c>
      <c r="B10398" t="s">
        <v>683</v>
      </c>
      <c r="C10398">
        <v>12000000</v>
      </c>
      <c r="D10398">
        <v>155360</v>
      </c>
      <c r="E10398">
        <v>40</v>
      </c>
      <c r="F10398" t="s">
        <v>1081</v>
      </c>
      <c r="G10398">
        <v>2022</v>
      </c>
      <c r="H10398">
        <v>38</v>
      </c>
    </row>
    <row r="10399" spans="1:8">
      <c r="A10399" t="s">
        <v>682</v>
      </c>
      <c r="B10399" t="s">
        <v>683</v>
      </c>
      <c r="C10399">
        <v>12000000</v>
      </c>
      <c r="D10399">
        <v>155360</v>
      </c>
      <c r="E10399">
        <v>40</v>
      </c>
      <c r="F10399" t="s">
        <v>1067</v>
      </c>
      <c r="G10399">
        <v>2017</v>
      </c>
      <c r="H10399">
        <v>-1.05</v>
      </c>
    </row>
    <row r="10400" spans="1:8">
      <c r="A10400" t="s">
        <v>682</v>
      </c>
      <c r="B10400" t="s">
        <v>683</v>
      </c>
      <c r="C10400">
        <v>12000000</v>
      </c>
      <c r="D10400">
        <v>155360</v>
      </c>
      <c r="E10400">
        <v>40</v>
      </c>
      <c r="F10400" t="s">
        <v>1067</v>
      </c>
      <c r="G10400">
        <v>2021</v>
      </c>
      <c r="H10400">
        <v>-0.69575119018554688</v>
      </c>
    </row>
    <row r="10401" spans="1:8">
      <c r="A10401" t="s">
        <v>682</v>
      </c>
      <c r="B10401" t="s">
        <v>683</v>
      </c>
      <c r="C10401">
        <v>12000000</v>
      </c>
      <c r="D10401">
        <v>155360</v>
      </c>
      <c r="E10401">
        <v>40</v>
      </c>
      <c r="F10401" t="s">
        <v>1068</v>
      </c>
      <c r="G10401">
        <v>2017</v>
      </c>
      <c r="H10401">
        <v>-7.0000000000000007E-2</v>
      </c>
    </row>
    <row r="10402" spans="1:8">
      <c r="A10402" t="s">
        <v>682</v>
      </c>
      <c r="B10402" t="s">
        <v>683</v>
      </c>
      <c r="C10402">
        <v>12000000</v>
      </c>
      <c r="D10402">
        <v>155360</v>
      </c>
      <c r="E10402">
        <v>40</v>
      </c>
      <c r="F10402" t="s">
        <v>1068</v>
      </c>
      <c r="G10402">
        <v>2021</v>
      </c>
      <c r="H10402">
        <v>-0.16706490516662598</v>
      </c>
    </row>
    <row r="10403" spans="1:8">
      <c r="A10403" t="s">
        <v>682</v>
      </c>
      <c r="B10403" t="s">
        <v>683</v>
      </c>
      <c r="C10403">
        <v>12000000</v>
      </c>
      <c r="D10403">
        <v>155360</v>
      </c>
      <c r="E10403">
        <v>40</v>
      </c>
      <c r="F10403" t="s">
        <v>1069</v>
      </c>
      <c r="G10403">
        <v>2017</v>
      </c>
      <c r="H10403">
        <v>-0.41</v>
      </c>
    </row>
    <row r="10404" spans="1:8">
      <c r="A10404" t="s">
        <v>682</v>
      </c>
      <c r="B10404" t="s">
        <v>683</v>
      </c>
      <c r="C10404">
        <v>12000000</v>
      </c>
      <c r="D10404">
        <v>155360</v>
      </c>
      <c r="E10404">
        <v>40</v>
      </c>
      <c r="F10404" t="s">
        <v>1069</v>
      </c>
      <c r="G10404">
        <v>2021</v>
      </c>
      <c r="H10404">
        <v>-0.38852021098136902</v>
      </c>
    </row>
    <row r="10405" spans="1:8">
      <c r="A10405" t="s">
        <v>682</v>
      </c>
      <c r="B10405" t="s">
        <v>683</v>
      </c>
      <c r="C10405">
        <v>12000000</v>
      </c>
      <c r="D10405">
        <v>155360</v>
      </c>
      <c r="E10405">
        <v>40</v>
      </c>
      <c r="F10405" t="s">
        <v>1070</v>
      </c>
      <c r="G10405">
        <v>2017</v>
      </c>
      <c r="H10405">
        <v>7.0000000000000007E-2</v>
      </c>
    </row>
    <row r="10406" spans="1:8">
      <c r="A10406" t="s">
        <v>682</v>
      </c>
      <c r="B10406" t="s">
        <v>683</v>
      </c>
      <c r="C10406">
        <v>12000000</v>
      </c>
      <c r="D10406">
        <v>155360</v>
      </c>
      <c r="E10406">
        <v>40</v>
      </c>
      <c r="F10406" t="s">
        <v>1070</v>
      </c>
      <c r="G10406">
        <v>2021</v>
      </c>
      <c r="H10406">
        <v>9.5635317265987396E-2</v>
      </c>
    </row>
    <row r="10407" spans="1:8">
      <c r="A10407" t="s">
        <v>682</v>
      </c>
      <c r="B10407" t="s">
        <v>683</v>
      </c>
      <c r="C10407">
        <v>12000000</v>
      </c>
      <c r="D10407">
        <v>155360</v>
      </c>
      <c r="E10407">
        <v>40</v>
      </c>
      <c r="F10407" t="s">
        <v>1071</v>
      </c>
      <c r="G10407">
        <v>2017</v>
      </c>
      <c r="H10407">
        <v>-0.11</v>
      </c>
    </row>
    <row r="10408" spans="1:8">
      <c r="A10408" t="s">
        <v>682</v>
      </c>
      <c r="B10408" t="s">
        <v>683</v>
      </c>
      <c r="C10408">
        <v>12000000</v>
      </c>
      <c r="D10408">
        <v>155360</v>
      </c>
      <c r="E10408">
        <v>40</v>
      </c>
      <c r="F10408" t="s">
        <v>1071</v>
      </c>
      <c r="G10408">
        <v>2021</v>
      </c>
      <c r="H10408">
        <v>-0.22955596446990967</v>
      </c>
    </row>
    <row r="10409" spans="1:8">
      <c r="A10409" t="s">
        <v>682</v>
      </c>
      <c r="B10409" t="s">
        <v>683</v>
      </c>
      <c r="C10409">
        <v>12000000</v>
      </c>
      <c r="D10409">
        <v>155360</v>
      </c>
      <c r="E10409">
        <v>40</v>
      </c>
      <c r="F10409" t="s">
        <v>1082</v>
      </c>
      <c r="G10409">
        <v>2018</v>
      </c>
      <c r="H10409">
        <v>41.7</v>
      </c>
    </row>
    <row r="10410" spans="1:8">
      <c r="A10410" t="s">
        <v>682</v>
      </c>
      <c r="B10410" t="s">
        <v>683</v>
      </c>
      <c r="C10410">
        <v>12000000</v>
      </c>
      <c r="D10410">
        <v>155360</v>
      </c>
      <c r="E10410">
        <v>40</v>
      </c>
      <c r="F10410" t="s">
        <v>1082</v>
      </c>
      <c r="G10410">
        <v>2022</v>
      </c>
      <c r="H10410">
        <v>49.5</v>
      </c>
    </row>
    <row r="10411" spans="1:8">
      <c r="A10411" t="s">
        <v>682</v>
      </c>
      <c r="B10411" t="s">
        <v>683</v>
      </c>
      <c r="C10411">
        <v>12000000</v>
      </c>
      <c r="D10411">
        <v>155360</v>
      </c>
      <c r="E10411">
        <v>40</v>
      </c>
      <c r="F10411" t="s">
        <v>1083</v>
      </c>
      <c r="G10411">
        <v>2018</v>
      </c>
      <c r="H10411">
        <v>36.799999999999997</v>
      </c>
    </row>
    <row r="10412" spans="1:8">
      <c r="A10412" t="s">
        <v>682</v>
      </c>
      <c r="B10412" t="s">
        <v>683</v>
      </c>
      <c r="C10412">
        <v>12000000</v>
      </c>
      <c r="D10412">
        <v>155360</v>
      </c>
      <c r="E10412">
        <v>40</v>
      </c>
      <c r="F10412" t="s">
        <v>1083</v>
      </c>
      <c r="G10412">
        <v>2022</v>
      </c>
      <c r="H10412">
        <v>47.3</v>
      </c>
    </row>
    <row r="10413" spans="1:8">
      <c r="A10413" t="s">
        <v>682</v>
      </c>
      <c r="B10413" t="s">
        <v>683</v>
      </c>
      <c r="C10413">
        <v>12000000</v>
      </c>
      <c r="D10413">
        <v>155360</v>
      </c>
      <c r="E10413">
        <v>40</v>
      </c>
      <c r="F10413" t="s">
        <v>1072</v>
      </c>
      <c r="G10413">
        <v>2017</v>
      </c>
      <c r="H10413">
        <v>58.9</v>
      </c>
    </row>
    <row r="10414" spans="1:8">
      <c r="A10414" t="s">
        <v>682</v>
      </c>
      <c r="B10414" t="s">
        <v>683</v>
      </c>
      <c r="C10414">
        <v>12000000</v>
      </c>
      <c r="D10414">
        <v>155360</v>
      </c>
      <c r="E10414">
        <v>40</v>
      </c>
      <c r="F10414" t="s">
        <v>1072</v>
      </c>
      <c r="G10414">
        <v>2022</v>
      </c>
      <c r="H10414">
        <v>54.2</v>
      </c>
    </row>
    <row r="10415" spans="1:8">
      <c r="A10415" t="s">
        <v>682</v>
      </c>
      <c r="B10415" t="s">
        <v>683</v>
      </c>
      <c r="C10415">
        <v>12000000</v>
      </c>
      <c r="D10415">
        <v>155360</v>
      </c>
      <c r="E10415">
        <v>40</v>
      </c>
      <c r="F10415" t="s">
        <v>1084</v>
      </c>
      <c r="G10415">
        <v>2018</v>
      </c>
      <c r="H10415">
        <v>30</v>
      </c>
    </row>
    <row r="10416" spans="1:8">
      <c r="A10416" t="s">
        <v>682</v>
      </c>
      <c r="B10416" t="s">
        <v>683</v>
      </c>
      <c r="C10416">
        <v>12000000</v>
      </c>
      <c r="D10416">
        <v>155360</v>
      </c>
      <c r="E10416">
        <v>40</v>
      </c>
      <c r="F10416" t="s">
        <v>1084</v>
      </c>
      <c r="G10416">
        <v>2022</v>
      </c>
      <c r="H10416">
        <v>30</v>
      </c>
    </row>
    <row r="10417" spans="1:8">
      <c r="A10417" t="s">
        <v>682</v>
      </c>
      <c r="B10417" t="s">
        <v>683</v>
      </c>
      <c r="C10417">
        <v>12000000</v>
      </c>
      <c r="D10417">
        <v>155360</v>
      </c>
      <c r="E10417">
        <v>40</v>
      </c>
      <c r="F10417" t="s">
        <v>1085</v>
      </c>
      <c r="G10417">
        <v>2018</v>
      </c>
      <c r="H10417">
        <v>28.6</v>
      </c>
    </row>
    <row r="10418" spans="1:8">
      <c r="A10418" t="s">
        <v>682</v>
      </c>
      <c r="B10418" t="s">
        <v>683</v>
      </c>
      <c r="C10418">
        <v>12000000</v>
      </c>
      <c r="D10418">
        <v>155360</v>
      </c>
      <c r="E10418">
        <v>40</v>
      </c>
      <c r="F10418" t="s">
        <v>1088</v>
      </c>
      <c r="G10418">
        <v>2019</v>
      </c>
      <c r="H10418">
        <v>2.5575642075952101</v>
      </c>
    </row>
    <row r="10419" spans="1:8">
      <c r="A10419" t="s">
        <v>682</v>
      </c>
      <c r="B10419" t="s">
        <v>683</v>
      </c>
      <c r="C10419">
        <v>12000000</v>
      </c>
      <c r="D10419">
        <v>155360</v>
      </c>
      <c r="E10419">
        <v>40</v>
      </c>
      <c r="F10419" t="s">
        <v>1064</v>
      </c>
      <c r="G10419">
        <v>2015</v>
      </c>
      <c r="H10419">
        <v>0.03</v>
      </c>
    </row>
    <row r="10420" spans="1:8">
      <c r="A10420" t="s">
        <v>682</v>
      </c>
      <c r="B10420" t="s">
        <v>683</v>
      </c>
      <c r="C10420">
        <v>12000000</v>
      </c>
      <c r="D10420">
        <v>155360</v>
      </c>
      <c r="E10420">
        <v>40</v>
      </c>
      <c r="F10420" t="s">
        <v>1064</v>
      </c>
      <c r="G10420" t="s">
        <v>1056</v>
      </c>
      <c r="H10420">
        <v>3.945721856652179E-2</v>
      </c>
    </row>
    <row r="10421" spans="1:8">
      <c r="A10421" t="s">
        <v>682</v>
      </c>
      <c r="B10421" t="s">
        <v>683</v>
      </c>
      <c r="C10421">
        <v>12000000</v>
      </c>
      <c r="D10421">
        <v>155360</v>
      </c>
      <c r="E10421">
        <v>40</v>
      </c>
      <c r="F10421" t="s">
        <v>1073</v>
      </c>
      <c r="G10421">
        <v>2017</v>
      </c>
      <c r="H10421">
        <v>31.3</v>
      </c>
    </row>
    <row r="10422" spans="1:8">
      <c r="A10422" t="s">
        <v>682</v>
      </c>
      <c r="B10422" t="s">
        <v>683</v>
      </c>
      <c r="C10422">
        <v>12000000</v>
      </c>
      <c r="D10422">
        <v>155360</v>
      </c>
      <c r="E10422">
        <v>40</v>
      </c>
      <c r="F10422" t="s">
        <v>1073</v>
      </c>
      <c r="G10422">
        <v>2018</v>
      </c>
      <c r="H10422">
        <v>31.3364055299539</v>
      </c>
    </row>
    <row r="10423" spans="1:8">
      <c r="A10423" t="s">
        <v>682</v>
      </c>
      <c r="B10423" t="s">
        <v>683</v>
      </c>
      <c r="C10423">
        <v>12000000</v>
      </c>
      <c r="D10423">
        <v>155360</v>
      </c>
      <c r="E10423">
        <v>40</v>
      </c>
      <c r="F10423" t="s">
        <v>1073</v>
      </c>
      <c r="G10423">
        <v>2021</v>
      </c>
      <c r="H10423">
        <v>26.267281105990801</v>
      </c>
    </row>
    <row r="10424" spans="1:8">
      <c r="A10424" t="s">
        <v>682</v>
      </c>
      <c r="B10424" t="s">
        <v>683</v>
      </c>
      <c r="C10424">
        <v>12000000</v>
      </c>
      <c r="D10424">
        <v>155360</v>
      </c>
      <c r="E10424">
        <v>40</v>
      </c>
      <c r="F10424" t="s">
        <v>1089</v>
      </c>
      <c r="G10424">
        <v>2021</v>
      </c>
      <c r="H10424">
        <v>2.8289774858020342E-2</v>
      </c>
    </row>
    <row r="10425" spans="1:8">
      <c r="A10425" t="s">
        <v>682</v>
      </c>
      <c r="B10425" t="s">
        <v>683</v>
      </c>
      <c r="C10425">
        <v>12000000</v>
      </c>
      <c r="D10425">
        <v>155360</v>
      </c>
      <c r="E10425">
        <v>40</v>
      </c>
      <c r="F10425" t="s">
        <v>1089</v>
      </c>
      <c r="G10425">
        <v>2019</v>
      </c>
      <c r="H10425">
        <v>2.5999999999999999E-2</v>
      </c>
    </row>
    <row r="10426" spans="1:8">
      <c r="A10426" t="s">
        <v>684</v>
      </c>
      <c r="B10426" t="s">
        <v>685</v>
      </c>
      <c r="C10426">
        <v>81000000</v>
      </c>
      <c r="D10426">
        <v>769632</v>
      </c>
      <c r="E10426">
        <v>40.200000000000003</v>
      </c>
      <c r="F10426" t="s">
        <v>1065</v>
      </c>
      <c r="G10426">
        <v>2016</v>
      </c>
      <c r="H10426">
        <v>26.4</v>
      </c>
    </row>
    <row r="10427" spans="1:8">
      <c r="A10427" t="s">
        <v>684</v>
      </c>
      <c r="B10427" t="s">
        <v>685</v>
      </c>
      <c r="C10427">
        <v>81000000</v>
      </c>
      <c r="D10427">
        <v>769632</v>
      </c>
      <c r="E10427">
        <v>40.200000000000003</v>
      </c>
      <c r="F10427" t="s">
        <v>1065</v>
      </c>
      <c r="G10427">
        <v>2019</v>
      </c>
      <c r="H10427">
        <v>41.3</v>
      </c>
    </row>
    <row r="10428" spans="1:8">
      <c r="A10428" t="s">
        <v>684</v>
      </c>
      <c r="B10428" t="s">
        <v>685</v>
      </c>
      <c r="C10428">
        <v>81000000</v>
      </c>
      <c r="D10428">
        <v>769632</v>
      </c>
      <c r="E10428">
        <v>40.200000000000003</v>
      </c>
      <c r="F10428" t="s">
        <v>1066</v>
      </c>
      <c r="G10428">
        <v>2017</v>
      </c>
      <c r="H10428">
        <v>0.79100000000000004</v>
      </c>
    </row>
    <row r="10429" spans="1:8">
      <c r="A10429" t="s">
        <v>684</v>
      </c>
      <c r="B10429" t="s">
        <v>685</v>
      </c>
      <c r="C10429">
        <v>81000000</v>
      </c>
      <c r="D10429">
        <v>769632</v>
      </c>
      <c r="E10429">
        <v>40.200000000000003</v>
      </c>
      <c r="F10429" t="s">
        <v>1066</v>
      </c>
      <c r="G10429">
        <v>2021</v>
      </c>
      <c r="H10429">
        <v>0.83799999999999997</v>
      </c>
    </row>
    <row r="10430" spans="1:8">
      <c r="A10430" t="s">
        <v>684</v>
      </c>
      <c r="B10430" t="s">
        <v>685</v>
      </c>
      <c r="C10430">
        <v>81000000</v>
      </c>
      <c r="D10430">
        <v>769632</v>
      </c>
      <c r="E10430">
        <v>40.200000000000003</v>
      </c>
      <c r="F10430" t="s">
        <v>1086</v>
      </c>
      <c r="G10430">
        <v>2018</v>
      </c>
      <c r="H10430">
        <v>53.3</v>
      </c>
    </row>
    <row r="10431" spans="1:8">
      <c r="A10431" t="s">
        <v>684</v>
      </c>
      <c r="B10431" t="s">
        <v>685</v>
      </c>
      <c r="C10431">
        <v>81000000</v>
      </c>
      <c r="D10431">
        <v>769632</v>
      </c>
      <c r="E10431">
        <v>40.200000000000003</v>
      </c>
      <c r="F10431" t="s">
        <v>1074</v>
      </c>
      <c r="G10431">
        <v>2018</v>
      </c>
      <c r="H10431">
        <v>3.8</v>
      </c>
    </row>
    <row r="10432" spans="1:8">
      <c r="A10432" t="s">
        <v>684</v>
      </c>
      <c r="B10432" t="s">
        <v>685</v>
      </c>
      <c r="C10432">
        <v>81000000</v>
      </c>
      <c r="D10432">
        <v>769632</v>
      </c>
      <c r="E10432">
        <v>40.200000000000003</v>
      </c>
      <c r="F10432" t="s">
        <v>1074</v>
      </c>
      <c r="G10432" t="s">
        <v>1056</v>
      </c>
      <c r="H10432">
        <v>10.9861809949254</v>
      </c>
    </row>
    <row r="10433" spans="1:8">
      <c r="A10433" t="s">
        <v>684</v>
      </c>
      <c r="B10433" t="s">
        <v>685</v>
      </c>
      <c r="C10433">
        <v>81000000</v>
      </c>
      <c r="D10433">
        <v>769632</v>
      </c>
      <c r="E10433">
        <v>40.200000000000003</v>
      </c>
      <c r="F10433" t="s">
        <v>1075</v>
      </c>
      <c r="G10433">
        <v>2018</v>
      </c>
      <c r="H10433">
        <v>2331.7425527556402</v>
      </c>
    </row>
    <row r="10434" spans="1:8">
      <c r="A10434" t="s">
        <v>684</v>
      </c>
      <c r="B10434" t="s">
        <v>685</v>
      </c>
      <c r="C10434">
        <v>81000000</v>
      </c>
      <c r="D10434">
        <v>769632</v>
      </c>
      <c r="E10434">
        <v>40.200000000000003</v>
      </c>
      <c r="F10434" t="s">
        <v>1075</v>
      </c>
      <c r="G10434">
        <v>2019</v>
      </c>
      <c r="H10434">
        <v>2352.48538848815</v>
      </c>
    </row>
    <row r="10435" spans="1:8">
      <c r="A10435" t="s">
        <v>684</v>
      </c>
      <c r="B10435" t="s">
        <v>685</v>
      </c>
      <c r="C10435">
        <v>81000000</v>
      </c>
      <c r="D10435">
        <v>769632</v>
      </c>
      <c r="E10435">
        <v>40.200000000000003</v>
      </c>
      <c r="F10435" t="s">
        <v>1075</v>
      </c>
      <c r="G10435">
        <v>2020</v>
      </c>
      <c r="H10435">
        <v>2394.6784230184703</v>
      </c>
    </row>
    <row r="10436" spans="1:8">
      <c r="A10436" t="s">
        <v>684</v>
      </c>
      <c r="B10436" t="s">
        <v>685</v>
      </c>
      <c r="C10436">
        <v>81000000</v>
      </c>
      <c r="D10436">
        <v>769632</v>
      </c>
      <c r="E10436">
        <v>40.200000000000003</v>
      </c>
      <c r="F10436" t="s">
        <v>1075</v>
      </c>
      <c r="G10436">
        <v>2021</v>
      </c>
      <c r="H10436">
        <v>2657.7621288177102</v>
      </c>
    </row>
    <row r="10437" spans="1:8">
      <c r="A10437" t="s">
        <v>684</v>
      </c>
      <c r="B10437" t="s">
        <v>685</v>
      </c>
      <c r="C10437">
        <v>81000000</v>
      </c>
      <c r="D10437">
        <v>769632</v>
      </c>
      <c r="E10437">
        <v>40.200000000000003</v>
      </c>
      <c r="F10437" t="s">
        <v>1076</v>
      </c>
      <c r="G10437">
        <v>2018</v>
      </c>
      <c r="H10437">
        <v>27960.980283621</v>
      </c>
    </row>
    <row r="10438" spans="1:8">
      <c r="A10438" t="s">
        <v>684</v>
      </c>
      <c r="B10438" t="s">
        <v>685</v>
      </c>
      <c r="C10438">
        <v>81000000</v>
      </c>
      <c r="D10438">
        <v>769632</v>
      </c>
      <c r="E10438">
        <v>40.200000000000003</v>
      </c>
      <c r="F10438" t="s">
        <v>1076</v>
      </c>
      <c r="G10438">
        <v>2019</v>
      </c>
      <c r="H10438">
        <v>26867.470307977001</v>
      </c>
    </row>
    <row r="10439" spans="1:8">
      <c r="A10439" t="s">
        <v>684</v>
      </c>
      <c r="B10439" t="s">
        <v>685</v>
      </c>
      <c r="C10439">
        <v>81000000</v>
      </c>
      <c r="D10439">
        <v>769632</v>
      </c>
      <c r="E10439">
        <v>40.200000000000003</v>
      </c>
      <c r="F10439" t="s">
        <v>1076</v>
      </c>
      <c r="G10439">
        <v>2020</v>
      </c>
      <c r="H10439">
        <v>27235.425830809399</v>
      </c>
    </row>
    <row r="10440" spans="1:8">
      <c r="A10440" t="s">
        <v>684</v>
      </c>
      <c r="B10440" t="s">
        <v>685</v>
      </c>
      <c r="C10440">
        <v>81000000</v>
      </c>
      <c r="D10440">
        <v>769632</v>
      </c>
      <c r="E10440">
        <v>40.200000000000003</v>
      </c>
      <c r="F10440" t="s">
        <v>1076</v>
      </c>
      <c r="G10440">
        <v>2021</v>
      </c>
      <c r="H10440">
        <v>30472.379933224202</v>
      </c>
    </row>
    <row r="10441" spans="1:8">
      <c r="A10441" t="s">
        <v>684</v>
      </c>
      <c r="B10441" t="s">
        <v>685</v>
      </c>
      <c r="C10441">
        <v>81000000</v>
      </c>
      <c r="D10441">
        <v>769632</v>
      </c>
      <c r="E10441">
        <v>40.200000000000003</v>
      </c>
      <c r="F10441" t="s">
        <v>1077</v>
      </c>
      <c r="G10441">
        <v>2018</v>
      </c>
      <c r="H10441">
        <v>2.9798852346789602</v>
      </c>
    </row>
    <row r="10442" spans="1:8">
      <c r="A10442" t="s">
        <v>684</v>
      </c>
      <c r="B10442" t="s">
        <v>685</v>
      </c>
      <c r="C10442">
        <v>81000000</v>
      </c>
      <c r="D10442">
        <v>769632</v>
      </c>
      <c r="E10442">
        <v>40.200000000000003</v>
      </c>
      <c r="F10442" t="s">
        <v>1077</v>
      </c>
      <c r="G10442" t="s">
        <v>1057</v>
      </c>
      <c r="H10442">
        <v>10.9861809949254</v>
      </c>
    </row>
    <row r="10443" spans="1:8">
      <c r="A10443" t="s">
        <v>684</v>
      </c>
      <c r="B10443" t="s">
        <v>685</v>
      </c>
      <c r="C10443">
        <v>81000000</v>
      </c>
      <c r="D10443">
        <v>769632</v>
      </c>
      <c r="E10443">
        <v>40.200000000000003</v>
      </c>
      <c r="F10443" t="s">
        <v>1061</v>
      </c>
      <c r="G10443">
        <v>2018</v>
      </c>
      <c r="H10443">
        <v>4.2940697669982901</v>
      </c>
    </row>
    <row r="10444" spans="1:8">
      <c r="A10444" t="s">
        <v>684</v>
      </c>
      <c r="B10444" t="s">
        <v>685</v>
      </c>
      <c r="C10444">
        <v>81000000</v>
      </c>
      <c r="D10444">
        <v>769632</v>
      </c>
      <c r="E10444">
        <v>40.200000000000003</v>
      </c>
      <c r="F10444" t="s">
        <v>1063</v>
      </c>
      <c r="G10444">
        <v>2015</v>
      </c>
      <c r="H10444">
        <v>996</v>
      </c>
    </row>
    <row r="10445" spans="1:8">
      <c r="A10445" t="s">
        <v>684</v>
      </c>
      <c r="B10445" t="s">
        <v>685</v>
      </c>
      <c r="C10445">
        <v>81000000</v>
      </c>
      <c r="D10445">
        <v>769632</v>
      </c>
      <c r="E10445">
        <v>40.200000000000003</v>
      </c>
      <c r="F10445" t="s">
        <v>1063</v>
      </c>
      <c r="G10445">
        <v>2018</v>
      </c>
      <c r="H10445">
        <v>389.86557006999999</v>
      </c>
    </row>
    <row r="10446" spans="1:8">
      <c r="A10446" t="s">
        <v>684</v>
      </c>
      <c r="B10446" t="s">
        <v>685</v>
      </c>
      <c r="C10446">
        <v>81000000</v>
      </c>
      <c r="D10446">
        <v>769632</v>
      </c>
      <c r="E10446">
        <v>40.200000000000003</v>
      </c>
      <c r="F10446" t="s">
        <v>1063</v>
      </c>
      <c r="G10446">
        <v>2019</v>
      </c>
      <c r="H10446">
        <v>396.46682738999999</v>
      </c>
    </row>
    <row r="10447" spans="1:8">
      <c r="A10447" t="s">
        <v>684</v>
      </c>
      <c r="B10447" t="s">
        <v>685</v>
      </c>
      <c r="C10447">
        <v>81000000</v>
      </c>
      <c r="D10447">
        <v>769632</v>
      </c>
      <c r="E10447">
        <v>40.200000000000003</v>
      </c>
      <c r="F10447" t="s">
        <v>1090</v>
      </c>
      <c r="G10447">
        <v>2020</v>
      </c>
      <c r="H10447">
        <v>18.7</v>
      </c>
    </row>
    <row r="10448" spans="1:8">
      <c r="A10448" t="s">
        <v>684</v>
      </c>
      <c r="B10448" t="s">
        <v>685</v>
      </c>
      <c r="C10448">
        <v>81000000</v>
      </c>
      <c r="D10448">
        <v>769632</v>
      </c>
      <c r="E10448">
        <v>40.200000000000003</v>
      </c>
      <c r="F10448" t="s">
        <v>1092</v>
      </c>
      <c r="G10448" t="s">
        <v>1058</v>
      </c>
      <c r="H10448">
        <v>17</v>
      </c>
    </row>
    <row r="10449" spans="1:8">
      <c r="A10449" t="s">
        <v>684</v>
      </c>
      <c r="B10449" t="s">
        <v>685</v>
      </c>
      <c r="C10449">
        <v>81000000</v>
      </c>
      <c r="D10449">
        <v>769632</v>
      </c>
      <c r="E10449">
        <v>40.200000000000003</v>
      </c>
      <c r="F10449" t="s">
        <v>1062</v>
      </c>
      <c r="G10449">
        <v>2014</v>
      </c>
      <c r="H10449">
        <v>4.3711600300000004</v>
      </c>
    </row>
    <row r="10450" spans="1:8">
      <c r="A10450" t="s">
        <v>684</v>
      </c>
      <c r="B10450" t="s">
        <v>685</v>
      </c>
      <c r="C10450">
        <v>81000000</v>
      </c>
      <c r="D10450">
        <v>769632</v>
      </c>
      <c r="E10450">
        <v>40.200000000000003</v>
      </c>
      <c r="F10450" t="s">
        <v>1062</v>
      </c>
      <c r="G10450">
        <v>2018</v>
      </c>
      <c r="H10450">
        <v>4.2940697669982901</v>
      </c>
    </row>
    <row r="10451" spans="1:8">
      <c r="A10451" t="s">
        <v>684</v>
      </c>
      <c r="B10451" t="s">
        <v>685</v>
      </c>
      <c r="C10451">
        <v>81000000</v>
      </c>
      <c r="D10451">
        <v>769632</v>
      </c>
      <c r="E10451">
        <v>40.200000000000003</v>
      </c>
      <c r="F10451" t="s">
        <v>1078</v>
      </c>
      <c r="G10451">
        <v>2018</v>
      </c>
      <c r="H10451">
        <v>4.2940697669982901</v>
      </c>
    </row>
    <row r="10452" spans="1:8">
      <c r="A10452" t="s">
        <v>684</v>
      </c>
      <c r="B10452" t="s">
        <v>685</v>
      </c>
      <c r="C10452">
        <v>81000000</v>
      </c>
      <c r="D10452">
        <v>769632</v>
      </c>
      <c r="E10452">
        <v>40.200000000000003</v>
      </c>
      <c r="F10452" t="s">
        <v>1087</v>
      </c>
      <c r="G10452">
        <v>2018</v>
      </c>
      <c r="H10452">
        <v>4.9562001228332502</v>
      </c>
    </row>
    <row r="10453" spans="1:8">
      <c r="A10453" t="s">
        <v>684</v>
      </c>
      <c r="B10453" t="s">
        <v>685</v>
      </c>
      <c r="C10453">
        <v>81000000</v>
      </c>
      <c r="D10453">
        <v>769632</v>
      </c>
      <c r="E10453">
        <v>40.200000000000003</v>
      </c>
      <c r="F10453" t="s">
        <v>1087</v>
      </c>
      <c r="G10453" t="s">
        <v>1056</v>
      </c>
      <c r="H10453">
        <v>4.7820301055908203</v>
      </c>
    </row>
    <row r="10454" spans="1:8">
      <c r="A10454" t="s">
        <v>684</v>
      </c>
      <c r="B10454" t="s">
        <v>685</v>
      </c>
      <c r="C10454">
        <v>81000000</v>
      </c>
      <c r="D10454">
        <v>769632</v>
      </c>
      <c r="E10454">
        <v>40.200000000000003</v>
      </c>
      <c r="F10454" t="s">
        <v>1079</v>
      </c>
      <c r="G10454">
        <v>2018</v>
      </c>
      <c r="H10454">
        <v>10.3</v>
      </c>
    </row>
    <row r="10455" spans="1:8">
      <c r="A10455" t="s">
        <v>684</v>
      </c>
      <c r="B10455" t="s">
        <v>685</v>
      </c>
      <c r="C10455">
        <v>81000000</v>
      </c>
      <c r="D10455">
        <v>769632</v>
      </c>
      <c r="E10455">
        <v>40.200000000000003</v>
      </c>
      <c r="F10455" t="s">
        <v>1079</v>
      </c>
      <c r="G10455">
        <v>2021</v>
      </c>
      <c r="H10455">
        <v>13.385999679565399</v>
      </c>
    </row>
    <row r="10456" spans="1:8">
      <c r="A10456" t="s">
        <v>684</v>
      </c>
      <c r="B10456" t="s">
        <v>685</v>
      </c>
      <c r="C10456">
        <v>81000000</v>
      </c>
      <c r="D10456">
        <v>769632</v>
      </c>
      <c r="E10456">
        <v>40.200000000000003</v>
      </c>
      <c r="F10456" t="s">
        <v>1093</v>
      </c>
      <c r="G10456" t="s">
        <v>1056</v>
      </c>
      <c r="H10456">
        <v>0</v>
      </c>
    </row>
    <row r="10457" spans="1:8">
      <c r="A10457" t="s">
        <v>684</v>
      </c>
      <c r="B10457" t="s">
        <v>685</v>
      </c>
      <c r="C10457">
        <v>81000000</v>
      </c>
      <c r="D10457">
        <v>769632</v>
      </c>
      <c r="E10457">
        <v>40.200000000000003</v>
      </c>
      <c r="F10457" t="s">
        <v>1091</v>
      </c>
      <c r="G10457">
        <v>2020</v>
      </c>
      <c r="H10457">
        <v>100</v>
      </c>
    </row>
    <row r="10458" spans="1:8">
      <c r="A10458" t="s">
        <v>684</v>
      </c>
      <c r="B10458" t="s">
        <v>685</v>
      </c>
      <c r="C10458">
        <v>81000000</v>
      </c>
      <c r="D10458">
        <v>769632</v>
      </c>
      <c r="E10458">
        <v>40.200000000000003</v>
      </c>
      <c r="F10458" t="s">
        <v>1080</v>
      </c>
      <c r="G10458">
        <v>2018</v>
      </c>
      <c r="H10458">
        <v>16</v>
      </c>
    </row>
    <row r="10459" spans="1:8">
      <c r="A10459" t="s">
        <v>684</v>
      </c>
      <c r="B10459" t="s">
        <v>685</v>
      </c>
      <c r="C10459">
        <v>81000000</v>
      </c>
      <c r="D10459">
        <v>769632</v>
      </c>
      <c r="E10459">
        <v>40.200000000000003</v>
      </c>
      <c r="F10459" t="s">
        <v>1080</v>
      </c>
      <c r="G10459">
        <v>2022</v>
      </c>
      <c r="H10459">
        <v>16</v>
      </c>
    </row>
    <row r="10460" spans="1:8">
      <c r="A10460" t="s">
        <v>684</v>
      </c>
      <c r="B10460" t="s">
        <v>685</v>
      </c>
      <c r="C10460">
        <v>81000000</v>
      </c>
      <c r="D10460">
        <v>769632</v>
      </c>
      <c r="E10460">
        <v>40.200000000000003</v>
      </c>
      <c r="F10460" t="s">
        <v>1081</v>
      </c>
      <c r="G10460">
        <v>2018</v>
      </c>
      <c r="H10460">
        <v>16</v>
      </c>
    </row>
    <row r="10461" spans="1:8">
      <c r="A10461" t="s">
        <v>684</v>
      </c>
      <c r="B10461" t="s">
        <v>685</v>
      </c>
      <c r="C10461">
        <v>81000000</v>
      </c>
      <c r="D10461">
        <v>769632</v>
      </c>
      <c r="E10461">
        <v>40.200000000000003</v>
      </c>
      <c r="F10461" t="s">
        <v>1081</v>
      </c>
      <c r="G10461">
        <v>2022</v>
      </c>
      <c r="H10461">
        <v>16</v>
      </c>
    </row>
    <row r="10462" spans="1:8">
      <c r="A10462" t="s">
        <v>684</v>
      </c>
      <c r="B10462" t="s">
        <v>685</v>
      </c>
      <c r="C10462">
        <v>81000000</v>
      </c>
      <c r="D10462">
        <v>769632</v>
      </c>
      <c r="E10462">
        <v>40.200000000000003</v>
      </c>
      <c r="F10462" t="s">
        <v>1067</v>
      </c>
      <c r="G10462">
        <v>2017</v>
      </c>
      <c r="H10462">
        <v>-1.8</v>
      </c>
    </row>
    <row r="10463" spans="1:8">
      <c r="A10463" t="s">
        <v>684</v>
      </c>
      <c r="B10463" t="s">
        <v>685</v>
      </c>
      <c r="C10463">
        <v>81000000</v>
      </c>
      <c r="D10463">
        <v>769632</v>
      </c>
      <c r="E10463">
        <v>40.200000000000003</v>
      </c>
      <c r="F10463" t="s">
        <v>1067</v>
      </c>
      <c r="G10463">
        <v>2021</v>
      </c>
      <c r="H10463">
        <v>-1.0980939865112305</v>
      </c>
    </row>
    <row r="10464" spans="1:8">
      <c r="A10464" t="s">
        <v>684</v>
      </c>
      <c r="B10464" t="s">
        <v>685</v>
      </c>
      <c r="C10464">
        <v>81000000</v>
      </c>
      <c r="D10464">
        <v>769632</v>
      </c>
      <c r="E10464">
        <v>40.200000000000003</v>
      </c>
      <c r="F10464" t="s">
        <v>1068</v>
      </c>
      <c r="G10464">
        <v>2017</v>
      </c>
      <c r="H10464">
        <v>7.0000000000000007E-2</v>
      </c>
    </row>
    <row r="10465" spans="1:8">
      <c r="A10465" t="s">
        <v>684</v>
      </c>
      <c r="B10465" t="s">
        <v>685</v>
      </c>
      <c r="C10465">
        <v>81000000</v>
      </c>
      <c r="D10465">
        <v>769632</v>
      </c>
      <c r="E10465">
        <v>40.200000000000003</v>
      </c>
      <c r="F10465" t="s">
        <v>1068</v>
      </c>
      <c r="G10465">
        <v>2021</v>
      </c>
      <c r="H10465">
        <v>-8.6595356464385986E-2</v>
      </c>
    </row>
    <row r="10466" spans="1:8">
      <c r="A10466" t="s">
        <v>684</v>
      </c>
      <c r="B10466" t="s">
        <v>685</v>
      </c>
      <c r="C10466">
        <v>81000000</v>
      </c>
      <c r="D10466">
        <v>769632</v>
      </c>
      <c r="E10466">
        <v>40.200000000000003</v>
      </c>
      <c r="F10466" t="s">
        <v>1069</v>
      </c>
      <c r="G10466">
        <v>2017</v>
      </c>
      <c r="H10466">
        <v>0.04</v>
      </c>
    </row>
    <row r="10467" spans="1:8">
      <c r="A10467" t="s">
        <v>684</v>
      </c>
      <c r="B10467" t="s">
        <v>685</v>
      </c>
      <c r="C10467">
        <v>81000000</v>
      </c>
      <c r="D10467">
        <v>769632</v>
      </c>
      <c r="E10467">
        <v>40.200000000000003</v>
      </c>
      <c r="F10467" t="s">
        <v>1069</v>
      </c>
      <c r="G10467">
        <v>2021</v>
      </c>
      <c r="H10467">
        <v>-8.1912130117416382E-2</v>
      </c>
    </row>
    <row r="10468" spans="1:8">
      <c r="A10468" t="s">
        <v>684</v>
      </c>
      <c r="B10468" t="s">
        <v>685</v>
      </c>
      <c r="C10468">
        <v>81000000</v>
      </c>
      <c r="D10468">
        <v>769632</v>
      </c>
      <c r="E10468">
        <v>40.200000000000003</v>
      </c>
      <c r="F10468" t="s">
        <v>1070</v>
      </c>
      <c r="G10468">
        <v>2017</v>
      </c>
      <c r="H10468">
        <v>-0.25</v>
      </c>
    </row>
    <row r="10469" spans="1:8">
      <c r="A10469" t="s">
        <v>684</v>
      </c>
      <c r="B10469" t="s">
        <v>685</v>
      </c>
      <c r="C10469">
        <v>81000000</v>
      </c>
      <c r="D10469">
        <v>769632</v>
      </c>
      <c r="E10469">
        <v>40.200000000000003</v>
      </c>
      <c r="F10469" t="s">
        <v>1070</v>
      </c>
      <c r="G10469">
        <v>2021</v>
      </c>
      <c r="H10469">
        <v>-0.41648322343826294</v>
      </c>
    </row>
    <row r="10470" spans="1:8">
      <c r="A10470" t="s">
        <v>684</v>
      </c>
      <c r="B10470" t="s">
        <v>685</v>
      </c>
      <c r="C10470">
        <v>81000000</v>
      </c>
      <c r="D10470">
        <v>769632</v>
      </c>
      <c r="E10470">
        <v>40.200000000000003</v>
      </c>
      <c r="F10470" t="s">
        <v>1071</v>
      </c>
      <c r="G10470">
        <v>2017</v>
      </c>
      <c r="H10470">
        <v>-0.19</v>
      </c>
    </row>
    <row r="10471" spans="1:8">
      <c r="A10471" t="s">
        <v>684</v>
      </c>
      <c r="B10471" t="s">
        <v>685</v>
      </c>
      <c r="C10471">
        <v>81000000</v>
      </c>
      <c r="D10471">
        <v>769632</v>
      </c>
      <c r="E10471">
        <v>40.200000000000003</v>
      </c>
      <c r="F10471" t="s">
        <v>1071</v>
      </c>
      <c r="G10471">
        <v>2021</v>
      </c>
      <c r="H10471">
        <v>-0.39</v>
      </c>
    </row>
    <row r="10472" spans="1:8">
      <c r="A10472" t="s">
        <v>684</v>
      </c>
      <c r="B10472" t="s">
        <v>685</v>
      </c>
      <c r="C10472">
        <v>81000000</v>
      </c>
      <c r="D10472">
        <v>769632</v>
      </c>
      <c r="E10472">
        <v>40.200000000000003</v>
      </c>
      <c r="F10472" t="s">
        <v>1082</v>
      </c>
      <c r="G10472">
        <v>2018</v>
      </c>
      <c r="H10472">
        <v>54.5</v>
      </c>
    </row>
    <row r="10473" spans="1:8">
      <c r="A10473" t="s">
        <v>684</v>
      </c>
      <c r="B10473" t="s">
        <v>685</v>
      </c>
      <c r="C10473">
        <v>81000000</v>
      </c>
      <c r="D10473">
        <v>769632</v>
      </c>
      <c r="E10473">
        <v>40.200000000000003</v>
      </c>
      <c r="F10473" t="s">
        <v>1082</v>
      </c>
      <c r="G10473">
        <v>2022</v>
      </c>
      <c r="H10473">
        <v>25.6</v>
      </c>
    </row>
    <row r="10474" spans="1:8">
      <c r="A10474" t="s">
        <v>684</v>
      </c>
      <c r="B10474" t="s">
        <v>685</v>
      </c>
      <c r="C10474">
        <v>81000000</v>
      </c>
      <c r="D10474">
        <v>769632</v>
      </c>
      <c r="E10474">
        <v>40.200000000000003</v>
      </c>
      <c r="F10474" t="s">
        <v>1083</v>
      </c>
      <c r="G10474">
        <v>2018</v>
      </c>
      <c r="H10474">
        <v>42</v>
      </c>
    </row>
    <row r="10475" spans="1:8">
      <c r="A10475" t="s">
        <v>684</v>
      </c>
      <c r="B10475" t="s">
        <v>685</v>
      </c>
      <c r="C10475">
        <v>81000000</v>
      </c>
      <c r="D10475">
        <v>769632</v>
      </c>
      <c r="E10475">
        <v>40.200000000000003</v>
      </c>
      <c r="F10475" t="s">
        <v>1083</v>
      </c>
      <c r="G10475">
        <v>2022</v>
      </c>
      <c r="H10475">
        <v>39.4</v>
      </c>
    </row>
    <row r="10476" spans="1:8">
      <c r="A10476" t="s">
        <v>684</v>
      </c>
      <c r="B10476" t="s">
        <v>685</v>
      </c>
      <c r="C10476">
        <v>81000000</v>
      </c>
      <c r="D10476">
        <v>769632</v>
      </c>
      <c r="E10476">
        <v>40.200000000000003</v>
      </c>
      <c r="F10476" t="s">
        <v>1072</v>
      </c>
      <c r="G10476">
        <v>2017</v>
      </c>
      <c r="H10476">
        <v>65.400000000000006</v>
      </c>
    </row>
    <row r="10477" spans="1:8">
      <c r="A10477" t="s">
        <v>684</v>
      </c>
      <c r="B10477" t="s">
        <v>685</v>
      </c>
      <c r="C10477">
        <v>81000000</v>
      </c>
      <c r="D10477">
        <v>769632</v>
      </c>
      <c r="E10477">
        <v>40.200000000000003</v>
      </c>
      <c r="F10477" t="s">
        <v>1072</v>
      </c>
      <c r="G10477">
        <v>2022</v>
      </c>
      <c r="H10477">
        <v>56.9</v>
      </c>
    </row>
    <row r="10478" spans="1:8">
      <c r="A10478" t="s">
        <v>684</v>
      </c>
      <c r="B10478" t="s">
        <v>685</v>
      </c>
      <c r="C10478">
        <v>81000000</v>
      </c>
      <c r="D10478">
        <v>769632</v>
      </c>
      <c r="E10478">
        <v>40.200000000000003</v>
      </c>
      <c r="F10478" t="s">
        <v>1084</v>
      </c>
      <c r="G10478">
        <v>2018</v>
      </c>
      <c r="H10478">
        <v>60</v>
      </c>
    </row>
    <row r="10479" spans="1:8">
      <c r="A10479" t="s">
        <v>684</v>
      </c>
      <c r="B10479" t="s">
        <v>685</v>
      </c>
      <c r="C10479">
        <v>81000000</v>
      </c>
      <c r="D10479">
        <v>769632</v>
      </c>
      <c r="E10479">
        <v>40.200000000000003</v>
      </c>
      <c r="F10479" t="s">
        <v>1084</v>
      </c>
      <c r="G10479">
        <v>2022</v>
      </c>
      <c r="H10479">
        <v>60</v>
      </c>
    </row>
    <row r="10480" spans="1:8">
      <c r="A10480" t="s">
        <v>684</v>
      </c>
      <c r="B10480" t="s">
        <v>685</v>
      </c>
      <c r="C10480">
        <v>81000000</v>
      </c>
      <c r="D10480">
        <v>769632</v>
      </c>
      <c r="E10480">
        <v>40.200000000000003</v>
      </c>
      <c r="F10480" t="s">
        <v>1085</v>
      </c>
      <c r="G10480">
        <v>2018</v>
      </c>
      <c r="H10480">
        <v>32.6</v>
      </c>
    </row>
    <row r="10481" spans="1:8">
      <c r="A10481" t="s">
        <v>684</v>
      </c>
      <c r="B10481" t="s">
        <v>685</v>
      </c>
      <c r="C10481">
        <v>81000000</v>
      </c>
      <c r="D10481">
        <v>769632</v>
      </c>
      <c r="E10481">
        <v>40.200000000000003</v>
      </c>
      <c r="F10481" t="s">
        <v>1088</v>
      </c>
      <c r="G10481">
        <v>2019</v>
      </c>
      <c r="H10481">
        <v>4.75658474979861</v>
      </c>
    </row>
    <row r="10482" spans="1:8">
      <c r="A10482" t="s">
        <v>684</v>
      </c>
      <c r="B10482" t="s">
        <v>685</v>
      </c>
      <c r="C10482">
        <v>81000000</v>
      </c>
      <c r="D10482">
        <v>769632</v>
      </c>
      <c r="E10482">
        <v>40.200000000000003</v>
      </c>
      <c r="F10482" t="s">
        <v>1064</v>
      </c>
      <c r="G10482">
        <v>2015</v>
      </c>
      <c r="H10482">
        <v>0.32900000000000001</v>
      </c>
    </row>
    <row r="10483" spans="1:8">
      <c r="A10483" t="s">
        <v>684</v>
      </c>
      <c r="B10483" t="s">
        <v>685</v>
      </c>
      <c r="C10483">
        <v>81000000</v>
      </c>
      <c r="D10483">
        <v>769632</v>
      </c>
      <c r="E10483">
        <v>40.200000000000003</v>
      </c>
      <c r="F10483" t="s">
        <v>1064</v>
      </c>
      <c r="G10483" t="s">
        <v>1056</v>
      </c>
      <c r="H10483">
        <v>0.43828767659441231</v>
      </c>
    </row>
    <row r="10484" spans="1:8">
      <c r="A10484" t="s">
        <v>684</v>
      </c>
      <c r="B10484" t="s">
        <v>685</v>
      </c>
      <c r="C10484">
        <v>81000000</v>
      </c>
      <c r="D10484">
        <v>769632</v>
      </c>
      <c r="E10484">
        <v>40.200000000000003</v>
      </c>
      <c r="F10484" t="s">
        <v>1073</v>
      </c>
      <c r="G10484">
        <v>2017</v>
      </c>
      <c r="H10484">
        <v>14.6</v>
      </c>
    </row>
    <row r="10485" spans="1:8">
      <c r="A10485" t="s">
        <v>684</v>
      </c>
      <c r="B10485" t="s">
        <v>685</v>
      </c>
      <c r="C10485">
        <v>81000000</v>
      </c>
      <c r="D10485">
        <v>769632</v>
      </c>
      <c r="E10485">
        <v>40.200000000000003</v>
      </c>
      <c r="F10485" t="s">
        <v>1073</v>
      </c>
      <c r="G10485">
        <v>2018</v>
      </c>
      <c r="H10485">
        <v>17.449664429530198</v>
      </c>
    </row>
    <row r="10486" spans="1:8">
      <c r="A10486" t="s">
        <v>684</v>
      </c>
      <c r="B10486" t="s">
        <v>685</v>
      </c>
      <c r="C10486">
        <v>81000000</v>
      </c>
      <c r="D10486">
        <v>769632</v>
      </c>
      <c r="E10486">
        <v>40.200000000000003</v>
      </c>
      <c r="F10486" t="s">
        <v>1073</v>
      </c>
      <c r="G10486">
        <v>2021</v>
      </c>
      <c r="H10486">
        <v>17.3333333333333</v>
      </c>
    </row>
    <row r="10487" spans="1:8">
      <c r="A10487" t="s">
        <v>684</v>
      </c>
      <c r="B10487" t="s">
        <v>685</v>
      </c>
      <c r="C10487">
        <v>81000000</v>
      </c>
      <c r="D10487">
        <v>769632</v>
      </c>
      <c r="E10487">
        <v>40.200000000000003</v>
      </c>
      <c r="F10487" t="s">
        <v>1089</v>
      </c>
      <c r="G10487">
        <v>2021</v>
      </c>
      <c r="H10487">
        <v>2.0638964624738698E-2</v>
      </c>
    </row>
    <row r="10488" spans="1:8">
      <c r="A10488" t="s">
        <v>684</v>
      </c>
      <c r="B10488" t="s">
        <v>685</v>
      </c>
      <c r="C10488">
        <v>81000000</v>
      </c>
      <c r="D10488">
        <v>769632</v>
      </c>
      <c r="E10488">
        <v>40.200000000000003</v>
      </c>
      <c r="F10488" t="s">
        <v>1089</v>
      </c>
      <c r="G10488">
        <v>2019</v>
      </c>
      <c r="H10488">
        <v>2.7E-2</v>
      </c>
    </row>
    <row r="10489" spans="1:8">
      <c r="A10489" t="s">
        <v>686</v>
      </c>
      <c r="B10489" t="s">
        <v>687</v>
      </c>
      <c r="C10489">
        <v>6000000</v>
      </c>
      <c r="D10489">
        <v>469930</v>
      </c>
      <c r="E10489">
        <v>40.799999999999997</v>
      </c>
      <c r="F10489" t="s">
        <v>1065</v>
      </c>
      <c r="G10489">
        <v>2016</v>
      </c>
      <c r="H10489">
        <v>14.6</v>
      </c>
    </row>
    <row r="10490" spans="1:8">
      <c r="A10490" t="s">
        <v>686</v>
      </c>
      <c r="B10490" t="s">
        <v>687</v>
      </c>
      <c r="C10490">
        <v>6000000</v>
      </c>
      <c r="D10490">
        <v>469930</v>
      </c>
      <c r="E10490">
        <v>40.799999999999997</v>
      </c>
      <c r="F10490" t="s">
        <v>1065</v>
      </c>
      <c r="G10490">
        <v>2019</v>
      </c>
      <c r="H10490">
        <v>33</v>
      </c>
    </row>
    <row r="10491" spans="1:8">
      <c r="A10491" t="s">
        <v>686</v>
      </c>
      <c r="B10491" t="s">
        <v>687</v>
      </c>
      <c r="C10491">
        <v>6000000</v>
      </c>
      <c r="D10491">
        <v>469930</v>
      </c>
      <c r="E10491">
        <v>40.799999999999997</v>
      </c>
      <c r="F10491" t="s">
        <v>1066</v>
      </c>
      <c r="G10491">
        <v>2017</v>
      </c>
      <c r="H10491">
        <v>0.70599999999999996</v>
      </c>
    </row>
    <row r="10492" spans="1:8">
      <c r="A10492" t="s">
        <v>686</v>
      </c>
      <c r="B10492" t="s">
        <v>687</v>
      </c>
      <c r="C10492">
        <v>6000000</v>
      </c>
      <c r="D10492">
        <v>469930</v>
      </c>
      <c r="E10492">
        <v>40.799999999999997</v>
      </c>
      <c r="F10492" t="s">
        <v>1066</v>
      </c>
      <c r="G10492">
        <v>2021</v>
      </c>
      <c r="H10492">
        <v>0.745</v>
      </c>
    </row>
    <row r="10493" spans="1:8">
      <c r="A10493" t="s">
        <v>686</v>
      </c>
      <c r="B10493" t="s">
        <v>687</v>
      </c>
      <c r="C10493">
        <v>6000000</v>
      </c>
      <c r="D10493">
        <v>469930</v>
      </c>
      <c r="E10493">
        <v>40.799999999999997</v>
      </c>
      <c r="F10493" t="s">
        <v>1074</v>
      </c>
      <c r="G10493">
        <v>2018</v>
      </c>
      <c r="H10493">
        <v>6.5</v>
      </c>
    </row>
    <row r="10494" spans="1:8">
      <c r="A10494" t="s">
        <v>686</v>
      </c>
      <c r="B10494" t="s">
        <v>687</v>
      </c>
      <c r="C10494">
        <v>6000000</v>
      </c>
      <c r="D10494">
        <v>469930</v>
      </c>
      <c r="E10494">
        <v>40.799999999999997</v>
      </c>
      <c r="F10494" t="s">
        <v>1075</v>
      </c>
      <c r="G10494">
        <v>2018</v>
      </c>
      <c r="H10494">
        <v>86.8586567017867</v>
      </c>
    </row>
    <row r="10495" spans="1:8">
      <c r="A10495" t="s">
        <v>686</v>
      </c>
      <c r="B10495" t="s">
        <v>687</v>
      </c>
      <c r="C10495">
        <v>6000000</v>
      </c>
      <c r="D10495">
        <v>469930</v>
      </c>
      <c r="E10495">
        <v>40.799999999999997</v>
      </c>
      <c r="F10495" t="s">
        <v>1075</v>
      </c>
      <c r="G10495">
        <v>2019</v>
      </c>
      <c r="H10495">
        <v>92.330752073999292</v>
      </c>
    </row>
    <row r="10496" spans="1:8">
      <c r="A10496" t="s">
        <v>686</v>
      </c>
      <c r="B10496" t="s">
        <v>687</v>
      </c>
      <c r="C10496">
        <v>6000000</v>
      </c>
      <c r="D10496">
        <v>469930</v>
      </c>
      <c r="E10496">
        <v>40.799999999999997</v>
      </c>
      <c r="F10496" t="s">
        <v>1075</v>
      </c>
      <c r="G10496">
        <v>2020</v>
      </c>
      <c r="H10496">
        <v>0</v>
      </c>
    </row>
    <row r="10497" spans="1:8">
      <c r="A10497" t="s">
        <v>686</v>
      </c>
      <c r="B10497" t="s">
        <v>687</v>
      </c>
      <c r="C10497">
        <v>6000000</v>
      </c>
      <c r="D10497">
        <v>469930</v>
      </c>
      <c r="E10497">
        <v>40.799999999999997</v>
      </c>
      <c r="F10497" t="s">
        <v>1075</v>
      </c>
      <c r="G10497">
        <v>2021</v>
      </c>
      <c r="H10497">
        <v>0</v>
      </c>
    </row>
    <row r="10498" spans="1:8">
      <c r="A10498" t="s">
        <v>686</v>
      </c>
      <c r="B10498" t="s">
        <v>687</v>
      </c>
      <c r="C10498">
        <v>6000000</v>
      </c>
      <c r="D10498">
        <v>469930</v>
      </c>
      <c r="E10498">
        <v>40.799999999999997</v>
      </c>
      <c r="F10498" t="s">
        <v>1076</v>
      </c>
      <c r="G10498">
        <v>2018</v>
      </c>
      <c r="H10498">
        <v>15200.001550516999</v>
      </c>
    </row>
    <row r="10499" spans="1:8">
      <c r="A10499" t="s">
        <v>686</v>
      </c>
      <c r="B10499" t="s">
        <v>687</v>
      </c>
      <c r="C10499">
        <v>6000000</v>
      </c>
      <c r="D10499">
        <v>469930</v>
      </c>
      <c r="E10499">
        <v>40.799999999999997</v>
      </c>
      <c r="F10499" t="s">
        <v>1076</v>
      </c>
      <c r="G10499">
        <v>2019</v>
      </c>
      <c r="H10499">
        <v>16194.2126155691</v>
      </c>
    </row>
    <row r="10500" spans="1:8">
      <c r="A10500" t="s">
        <v>686</v>
      </c>
      <c r="B10500" t="s">
        <v>687</v>
      </c>
      <c r="C10500">
        <v>6000000</v>
      </c>
      <c r="D10500">
        <v>469930</v>
      </c>
      <c r="E10500">
        <v>40.799999999999997</v>
      </c>
      <c r="F10500" t="s">
        <v>1077</v>
      </c>
      <c r="G10500">
        <v>2018</v>
      </c>
      <c r="H10500">
        <v>6.1999999413711899</v>
      </c>
    </row>
    <row r="10501" spans="1:8">
      <c r="A10501" t="s">
        <v>686</v>
      </c>
      <c r="B10501" t="s">
        <v>687</v>
      </c>
      <c r="C10501">
        <v>6000000</v>
      </c>
      <c r="D10501">
        <v>469930</v>
      </c>
      <c r="E10501">
        <v>40.799999999999997</v>
      </c>
      <c r="F10501" t="s">
        <v>1077</v>
      </c>
      <c r="G10501" t="s">
        <v>1057</v>
      </c>
      <c r="H10501">
        <v>6.3</v>
      </c>
    </row>
    <row r="10502" spans="1:8">
      <c r="A10502" t="s">
        <v>686</v>
      </c>
      <c r="B10502" t="s">
        <v>687</v>
      </c>
      <c r="C10502">
        <v>6000000</v>
      </c>
      <c r="D10502">
        <v>469930</v>
      </c>
      <c r="E10502">
        <v>40.799999999999997</v>
      </c>
      <c r="F10502" t="s">
        <v>1061</v>
      </c>
      <c r="G10502">
        <v>2019</v>
      </c>
      <c r="H10502">
        <v>3.1206500530242902</v>
      </c>
    </row>
    <row r="10503" spans="1:8">
      <c r="A10503" t="s">
        <v>686</v>
      </c>
      <c r="B10503" t="s">
        <v>687</v>
      </c>
      <c r="C10503">
        <v>6000000</v>
      </c>
      <c r="D10503">
        <v>469930</v>
      </c>
      <c r="E10503">
        <v>40.799999999999997</v>
      </c>
      <c r="F10503" t="s">
        <v>1061</v>
      </c>
      <c r="G10503" t="s">
        <v>1057</v>
      </c>
      <c r="H10503">
        <v>3.1206500530242902</v>
      </c>
    </row>
    <row r="10504" spans="1:8">
      <c r="A10504" t="s">
        <v>686</v>
      </c>
      <c r="B10504" t="s">
        <v>687</v>
      </c>
      <c r="C10504">
        <v>6000000</v>
      </c>
      <c r="D10504">
        <v>469930</v>
      </c>
      <c r="E10504">
        <v>40.799999999999997</v>
      </c>
      <c r="F10504" t="s">
        <v>1063</v>
      </c>
      <c r="G10504">
        <v>2015</v>
      </c>
      <c r="H10504">
        <v>1004</v>
      </c>
    </row>
    <row r="10505" spans="1:8">
      <c r="A10505" t="s">
        <v>686</v>
      </c>
      <c r="B10505" t="s">
        <v>687</v>
      </c>
      <c r="C10505">
        <v>6000000</v>
      </c>
      <c r="D10505">
        <v>469930</v>
      </c>
      <c r="E10505">
        <v>40.799999999999997</v>
      </c>
      <c r="F10505" t="s">
        <v>1063</v>
      </c>
      <c r="G10505">
        <v>2018</v>
      </c>
      <c r="H10505">
        <v>460.32406615999997</v>
      </c>
    </row>
    <row r="10506" spans="1:8">
      <c r="A10506" t="s">
        <v>686</v>
      </c>
      <c r="B10506" t="s">
        <v>687</v>
      </c>
      <c r="C10506">
        <v>6000000</v>
      </c>
      <c r="D10506">
        <v>469930</v>
      </c>
      <c r="E10506">
        <v>40.799999999999997</v>
      </c>
      <c r="F10506" t="s">
        <v>1063</v>
      </c>
      <c r="G10506">
        <v>2019</v>
      </c>
      <c r="H10506">
        <v>500.00643921</v>
      </c>
    </row>
    <row r="10507" spans="1:8">
      <c r="A10507" t="s">
        <v>686</v>
      </c>
      <c r="B10507" t="s">
        <v>687</v>
      </c>
      <c r="C10507">
        <v>6000000</v>
      </c>
      <c r="D10507">
        <v>469930</v>
      </c>
      <c r="E10507">
        <v>40.799999999999997</v>
      </c>
      <c r="F10507" t="s">
        <v>1090</v>
      </c>
      <c r="G10507">
        <v>2020</v>
      </c>
      <c r="H10507">
        <v>13.9215504694254</v>
      </c>
    </row>
    <row r="10508" spans="1:8">
      <c r="A10508" t="s">
        <v>686</v>
      </c>
      <c r="B10508" t="s">
        <v>687</v>
      </c>
      <c r="C10508">
        <v>6000000</v>
      </c>
      <c r="D10508">
        <v>469930</v>
      </c>
      <c r="E10508">
        <v>40.799999999999997</v>
      </c>
      <c r="F10508" t="s">
        <v>1092</v>
      </c>
      <c r="G10508" t="s">
        <v>1058</v>
      </c>
      <c r="H10508">
        <v>7</v>
      </c>
    </row>
    <row r="10509" spans="1:8">
      <c r="A10509" t="s">
        <v>686</v>
      </c>
      <c r="B10509" t="s">
        <v>687</v>
      </c>
      <c r="C10509">
        <v>6000000</v>
      </c>
      <c r="D10509">
        <v>469930</v>
      </c>
      <c r="E10509">
        <v>40.799999999999997</v>
      </c>
      <c r="F10509" t="s">
        <v>1062</v>
      </c>
      <c r="G10509" t="s">
        <v>1056</v>
      </c>
      <c r="H10509">
        <v>3.1206500530242902</v>
      </c>
    </row>
    <row r="10510" spans="1:8">
      <c r="A10510" t="s">
        <v>686</v>
      </c>
      <c r="B10510" t="s">
        <v>687</v>
      </c>
      <c r="C10510">
        <v>6000000</v>
      </c>
      <c r="D10510">
        <v>469930</v>
      </c>
      <c r="E10510">
        <v>40.799999999999997</v>
      </c>
      <c r="F10510" t="s">
        <v>1078</v>
      </c>
      <c r="G10510" t="s">
        <v>1057</v>
      </c>
      <c r="H10510">
        <v>3.12</v>
      </c>
    </row>
    <row r="10511" spans="1:8">
      <c r="A10511" t="s">
        <v>686</v>
      </c>
      <c r="B10511" t="s">
        <v>687</v>
      </c>
      <c r="C10511">
        <v>6000000</v>
      </c>
      <c r="D10511">
        <v>469930</v>
      </c>
      <c r="E10511">
        <v>40.799999999999997</v>
      </c>
      <c r="F10511" t="s">
        <v>1079</v>
      </c>
      <c r="G10511">
        <v>2018</v>
      </c>
      <c r="H10511">
        <v>8.6</v>
      </c>
    </row>
    <row r="10512" spans="1:8">
      <c r="A10512" t="s">
        <v>686</v>
      </c>
      <c r="B10512" t="s">
        <v>687</v>
      </c>
      <c r="C10512">
        <v>6000000</v>
      </c>
      <c r="D10512">
        <v>469930</v>
      </c>
      <c r="E10512">
        <v>40.799999999999997</v>
      </c>
      <c r="F10512" t="s">
        <v>1079</v>
      </c>
      <c r="G10512">
        <v>2021</v>
      </c>
      <c r="H10512">
        <v>5.0809998512268102</v>
      </c>
    </row>
    <row r="10513" spans="1:8">
      <c r="A10513" t="s">
        <v>686</v>
      </c>
      <c r="B10513" t="s">
        <v>687</v>
      </c>
      <c r="C10513">
        <v>6000000</v>
      </c>
      <c r="D10513">
        <v>469930</v>
      </c>
      <c r="E10513">
        <v>40.799999999999997</v>
      </c>
      <c r="F10513" t="s">
        <v>1091</v>
      </c>
      <c r="G10513">
        <v>2020</v>
      </c>
      <c r="H10513">
        <v>100</v>
      </c>
    </row>
    <row r="10514" spans="1:8">
      <c r="A10514" t="s">
        <v>686</v>
      </c>
      <c r="B10514" t="s">
        <v>687</v>
      </c>
      <c r="C10514">
        <v>6000000</v>
      </c>
      <c r="D10514">
        <v>469930</v>
      </c>
      <c r="E10514">
        <v>40.799999999999997</v>
      </c>
      <c r="F10514" t="s">
        <v>1080</v>
      </c>
      <c r="G10514">
        <v>2018</v>
      </c>
      <c r="H10514">
        <v>0</v>
      </c>
    </row>
    <row r="10515" spans="1:8">
      <c r="A10515" t="s">
        <v>686</v>
      </c>
      <c r="B10515" t="s">
        <v>687</v>
      </c>
      <c r="C10515">
        <v>6000000</v>
      </c>
      <c r="D10515">
        <v>469930</v>
      </c>
      <c r="E10515">
        <v>40.799999999999997</v>
      </c>
      <c r="F10515" t="s">
        <v>1080</v>
      </c>
      <c r="G10515">
        <v>2022</v>
      </c>
      <c r="H10515">
        <v>0</v>
      </c>
    </row>
    <row r="10516" spans="1:8">
      <c r="A10516" t="s">
        <v>686</v>
      </c>
      <c r="B10516" t="s">
        <v>687</v>
      </c>
      <c r="C10516">
        <v>6000000</v>
      </c>
      <c r="D10516">
        <v>469930</v>
      </c>
      <c r="E10516">
        <v>40.799999999999997</v>
      </c>
      <c r="F10516" t="s">
        <v>1081</v>
      </c>
      <c r="G10516">
        <v>2018</v>
      </c>
      <c r="H10516">
        <v>4</v>
      </c>
    </row>
    <row r="10517" spans="1:8">
      <c r="A10517" t="s">
        <v>686</v>
      </c>
      <c r="B10517" t="s">
        <v>687</v>
      </c>
      <c r="C10517">
        <v>6000000</v>
      </c>
      <c r="D10517">
        <v>469930</v>
      </c>
      <c r="E10517">
        <v>40.799999999999997</v>
      </c>
      <c r="F10517" t="s">
        <v>1081</v>
      </c>
      <c r="G10517">
        <v>2022</v>
      </c>
      <c r="H10517">
        <v>2</v>
      </c>
    </row>
    <row r="10518" spans="1:8">
      <c r="A10518" t="s">
        <v>686</v>
      </c>
      <c r="B10518" t="s">
        <v>687</v>
      </c>
      <c r="C10518">
        <v>6000000</v>
      </c>
      <c r="D10518">
        <v>469930</v>
      </c>
      <c r="E10518">
        <v>40.799999999999997</v>
      </c>
      <c r="F10518" t="s">
        <v>1067</v>
      </c>
      <c r="G10518">
        <v>2017</v>
      </c>
      <c r="H10518">
        <v>-0.15</v>
      </c>
    </row>
    <row r="10519" spans="1:8">
      <c r="A10519" t="s">
        <v>686</v>
      </c>
      <c r="B10519" t="s">
        <v>687</v>
      </c>
      <c r="C10519">
        <v>6000000</v>
      </c>
      <c r="D10519">
        <v>469930</v>
      </c>
      <c r="E10519">
        <v>40.799999999999997</v>
      </c>
      <c r="F10519" t="s">
        <v>1067</v>
      </c>
      <c r="G10519">
        <v>2021</v>
      </c>
      <c r="H10519">
        <v>-0.3190249502658844</v>
      </c>
    </row>
    <row r="10520" spans="1:8">
      <c r="A10520" t="s">
        <v>686</v>
      </c>
      <c r="B10520" t="s">
        <v>687</v>
      </c>
      <c r="C10520">
        <v>6000000</v>
      </c>
      <c r="D10520">
        <v>469930</v>
      </c>
      <c r="E10520">
        <v>40.799999999999997</v>
      </c>
      <c r="F10520" t="s">
        <v>1068</v>
      </c>
      <c r="G10520">
        <v>2017</v>
      </c>
      <c r="H10520">
        <v>-1.21</v>
      </c>
    </row>
    <row r="10521" spans="1:8">
      <c r="A10521" t="s">
        <v>686</v>
      </c>
      <c r="B10521" t="s">
        <v>687</v>
      </c>
      <c r="C10521">
        <v>6000000</v>
      </c>
      <c r="D10521">
        <v>469930</v>
      </c>
      <c r="E10521">
        <v>40.799999999999997</v>
      </c>
      <c r="F10521" t="s">
        <v>1068</v>
      </c>
      <c r="G10521">
        <v>2021</v>
      </c>
      <c r="H10521">
        <v>-0.92822021245956421</v>
      </c>
    </row>
    <row r="10522" spans="1:8">
      <c r="A10522" t="s">
        <v>686</v>
      </c>
      <c r="B10522" t="s">
        <v>687</v>
      </c>
      <c r="C10522">
        <v>6000000</v>
      </c>
      <c r="D10522">
        <v>469930</v>
      </c>
      <c r="E10522">
        <v>40.799999999999997</v>
      </c>
      <c r="F10522" t="s">
        <v>1069</v>
      </c>
      <c r="G10522">
        <v>2017</v>
      </c>
      <c r="H10522">
        <v>-2</v>
      </c>
    </row>
    <row r="10523" spans="1:8">
      <c r="A10523" t="s">
        <v>686</v>
      </c>
      <c r="B10523" t="s">
        <v>687</v>
      </c>
      <c r="C10523">
        <v>6000000</v>
      </c>
      <c r="D10523">
        <v>469930</v>
      </c>
      <c r="E10523">
        <v>40.799999999999997</v>
      </c>
      <c r="F10523" t="s">
        <v>1069</v>
      </c>
      <c r="G10523">
        <v>2021</v>
      </c>
      <c r="H10523">
        <v>-2.0188047885894775</v>
      </c>
    </row>
    <row r="10524" spans="1:8">
      <c r="A10524" t="s">
        <v>686</v>
      </c>
      <c r="B10524" t="s">
        <v>687</v>
      </c>
      <c r="C10524">
        <v>6000000</v>
      </c>
      <c r="D10524">
        <v>469930</v>
      </c>
      <c r="E10524">
        <v>40.799999999999997</v>
      </c>
      <c r="F10524" t="s">
        <v>1070</v>
      </c>
      <c r="G10524">
        <v>2017</v>
      </c>
      <c r="H10524">
        <v>-1.49</v>
      </c>
    </row>
    <row r="10525" spans="1:8">
      <c r="A10525" t="s">
        <v>686</v>
      </c>
      <c r="B10525" t="s">
        <v>687</v>
      </c>
      <c r="C10525">
        <v>6000000</v>
      </c>
      <c r="D10525">
        <v>469930</v>
      </c>
      <c r="E10525">
        <v>40.799999999999997</v>
      </c>
      <c r="F10525" t="s">
        <v>1070</v>
      </c>
      <c r="G10525">
        <v>2021</v>
      </c>
      <c r="H10525">
        <v>-1.4419482946395874</v>
      </c>
    </row>
    <row r="10526" spans="1:8">
      <c r="A10526" t="s">
        <v>686</v>
      </c>
      <c r="B10526" t="s">
        <v>687</v>
      </c>
      <c r="C10526">
        <v>6000000</v>
      </c>
      <c r="D10526">
        <v>469930</v>
      </c>
      <c r="E10526">
        <v>40.799999999999997</v>
      </c>
      <c r="F10526" t="s">
        <v>1071</v>
      </c>
      <c r="G10526">
        <v>2017</v>
      </c>
      <c r="H10526">
        <v>-1.48</v>
      </c>
    </row>
    <row r="10527" spans="1:8">
      <c r="A10527" t="s">
        <v>686</v>
      </c>
      <c r="B10527" t="s">
        <v>687</v>
      </c>
      <c r="C10527">
        <v>6000000</v>
      </c>
      <c r="D10527">
        <v>469930</v>
      </c>
      <c r="E10527">
        <v>40.799999999999997</v>
      </c>
      <c r="F10527" t="s">
        <v>1071</v>
      </c>
      <c r="G10527">
        <v>2021</v>
      </c>
      <c r="H10527">
        <v>-1.4195034503936768</v>
      </c>
    </row>
    <row r="10528" spans="1:8">
      <c r="A10528" t="s">
        <v>686</v>
      </c>
      <c r="B10528" t="s">
        <v>687</v>
      </c>
      <c r="C10528">
        <v>6000000</v>
      </c>
      <c r="D10528">
        <v>469930</v>
      </c>
      <c r="E10528">
        <v>40.799999999999997</v>
      </c>
      <c r="F10528" t="s">
        <v>1082</v>
      </c>
      <c r="G10528">
        <v>2018</v>
      </c>
      <c r="H10528">
        <v>5</v>
      </c>
    </row>
    <row r="10529" spans="1:8">
      <c r="A10529" t="s">
        <v>686</v>
      </c>
      <c r="B10529" t="s">
        <v>687</v>
      </c>
      <c r="C10529">
        <v>6000000</v>
      </c>
      <c r="D10529">
        <v>469930</v>
      </c>
      <c r="E10529">
        <v>40.799999999999997</v>
      </c>
      <c r="F10529" t="s">
        <v>1082</v>
      </c>
      <c r="G10529">
        <v>2022</v>
      </c>
      <c r="H10529">
        <v>8.3000000000000007</v>
      </c>
    </row>
    <row r="10530" spans="1:8">
      <c r="A10530" t="s">
        <v>686</v>
      </c>
      <c r="B10530" t="s">
        <v>687</v>
      </c>
      <c r="C10530">
        <v>6000000</v>
      </c>
      <c r="D10530">
        <v>469930</v>
      </c>
      <c r="E10530">
        <v>40.799999999999997</v>
      </c>
      <c r="F10530" t="s">
        <v>1083</v>
      </c>
      <c r="G10530">
        <v>2018</v>
      </c>
      <c r="H10530">
        <v>27.3</v>
      </c>
    </row>
    <row r="10531" spans="1:8">
      <c r="A10531" t="s">
        <v>686</v>
      </c>
      <c r="B10531" t="s">
        <v>687</v>
      </c>
      <c r="C10531">
        <v>6000000</v>
      </c>
      <c r="D10531">
        <v>469930</v>
      </c>
      <c r="E10531">
        <v>40.799999999999997</v>
      </c>
      <c r="F10531" t="s">
        <v>1083</v>
      </c>
      <c r="G10531">
        <v>2022</v>
      </c>
      <c r="H10531">
        <v>7.4</v>
      </c>
    </row>
    <row r="10532" spans="1:8">
      <c r="A10532" t="s">
        <v>686</v>
      </c>
      <c r="B10532" t="s">
        <v>687</v>
      </c>
      <c r="C10532">
        <v>6000000</v>
      </c>
      <c r="D10532">
        <v>469930</v>
      </c>
      <c r="E10532">
        <v>40.799999999999997</v>
      </c>
      <c r="F10532" t="s">
        <v>1072</v>
      </c>
      <c r="G10532">
        <v>2017</v>
      </c>
      <c r="H10532">
        <v>47.1</v>
      </c>
    </row>
    <row r="10533" spans="1:8">
      <c r="A10533" t="s">
        <v>686</v>
      </c>
      <c r="B10533" t="s">
        <v>687</v>
      </c>
      <c r="C10533">
        <v>6000000</v>
      </c>
      <c r="D10533">
        <v>469930</v>
      </c>
      <c r="E10533">
        <v>40.799999999999997</v>
      </c>
      <c r="F10533" t="s">
        <v>1072</v>
      </c>
      <c r="G10533">
        <v>2022</v>
      </c>
      <c r="H10533">
        <v>46.2</v>
      </c>
    </row>
    <row r="10534" spans="1:8">
      <c r="A10534" t="s">
        <v>686</v>
      </c>
      <c r="B10534" t="s">
        <v>687</v>
      </c>
      <c r="C10534">
        <v>6000000</v>
      </c>
      <c r="D10534">
        <v>469930</v>
      </c>
      <c r="E10534">
        <v>40.799999999999997</v>
      </c>
      <c r="F10534" t="s">
        <v>1084</v>
      </c>
      <c r="G10534">
        <v>2018</v>
      </c>
      <c r="H10534">
        <v>10</v>
      </c>
    </row>
    <row r="10535" spans="1:8">
      <c r="A10535" t="s">
        <v>686</v>
      </c>
      <c r="B10535" t="s">
        <v>687</v>
      </c>
      <c r="C10535">
        <v>6000000</v>
      </c>
      <c r="D10535">
        <v>469930</v>
      </c>
      <c r="E10535">
        <v>40.799999999999997</v>
      </c>
      <c r="F10535" t="s">
        <v>1084</v>
      </c>
      <c r="G10535">
        <v>2022</v>
      </c>
      <c r="H10535">
        <v>10</v>
      </c>
    </row>
    <row r="10536" spans="1:8">
      <c r="A10536" t="s">
        <v>686</v>
      </c>
      <c r="B10536" t="s">
        <v>687</v>
      </c>
      <c r="C10536">
        <v>6000000</v>
      </c>
      <c r="D10536">
        <v>469930</v>
      </c>
      <c r="E10536">
        <v>40.799999999999997</v>
      </c>
      <c r="F10536" t="s">
        <v>1085</v>
      </c>
      <c r="G10536">
        <v>2018</v>
      </c>
      <c r="H10536">
        <v>16.100000000000001</v>
      </c>
    </row>
    <row r="10537" spans="1:8">
      <c r="A10537" t="s">
        <v>686</v>
      </c>
      <c r="B10537" t="s">
        <v>687</v>
      </c>
      <c r="C10537">
        <v>6000000</v>
      </c>
      <c r="D10537">
        <v>469930</v>
      </c>
      <c r="E10537">
        <v>40.799999999999997</v>
      </c>
      <c r="F10537" t="s">
        <v>1088</v>
      </c>
      <c r="G10537">
        <v>2019</v>
      </c>
      <c r="H10537">
        <v>12.263354088067601</v>
      </c>
    </row>
    <row r="10538" spans="1:8">
      <c r="A10538" t="s">
        <v>686</v>
      </c>
      <c r="B10538" t="s">
        <v>687</v>
      </c>
      <c r="C10538">
        <v>6000000</v>
      </c>
      <c r="D10538">
        <v>469930</v>
      </c>
      <c r="E10538">
        <v>40.799999999999997</v>
      </c>
      <c r="F10538" t="s">
        <v>1064</v>
      </c>
      <c r="G10538">
        <v>2015</v>
      </c>
      <c r="H10538">
        <v>0</v>
      </c>
    </row>
    <row r="10539" spans="1:8">
      <c r="A10539" t="s">
        <v>686</v>
      </c>
      <c r="B10539" t="s">
        <v>687</v>
      </c>
      <c r="C10539">
        <v>6000000</v>
      </c>
      <c r="D10539">
        <v>469930</v>
      </c>
      <c r="E10539">
        <v>40.799999999999997</v>
      </c>
      <c r="F10539" t="s">
        <v>1064</v>
      </c>
      <c r="G10539" t="s">
        <v>1056</v>
      </c>
      <c r="H10539">
        <v>1.4162767971372323E-5</v>
      </c>
    </row>
    <row r="10540" spans="1:8">
      <c r="A10540" t="s">
        <v>686</v>
      </c>
      <c r="B10540" t="s">
        <v>687</v>
      </c>
      <c r="C10540">
        <v>6000000</v>
      </c>
      <c r="D10540">
        <v>469930</v>
      </c>
      <c r="E10540">
        <v>40.799999999999997</v>
      </c>
      <c r="F10540" t="s">
        <v>1073</v>
      </c>
      <c r="G10540">
        <v>2017</v>
      </c>
      <c r="H10540">
        <v>25.8</v>
      </c>
    </row>
    <row r="10541" spans="1:8">
      <c r="A10541" t="s">
        <v>686</v>
      </c>
      <c r="B10541" t="s">
        <v>687</v>
      </c>
      <c r="C10541">
        <v>6000000</v>
      </c>
      <c r="D10541">
        <v>469930</v>
      </c>
      <c r="E10541">
        <v>40.799999999999997</v>
      </c>
      <c r="F10541" t="s">
        <v>1073</v>
      </c>
      <c r="G10541">
        <v>2018</v>
      </c>
      <c r="H10541">
        <v>24.8</v>
      </c>
    </row>
    <row r="10542" spans="1:8">
      <c r="A10542" t="s">
        <v>686</v>
      </c>
      <c r="B10542" t="s">
        <v>687</v>
      </c>
      <c r="C10542">
        <v>6000000</v>
      </c>
      <c r="D10542">
        <v>469930</v>
      </c>
      <c r="E10542">
        <v>40.799999999999997</v>
      </c>
      <c r="F10542" t="s">
        <v>1073</v>
      </c>
      <c r="G10542">
        <v>2021</v>
      </c>
      <c r="H10542">
        <v>25</v>
      </c>
    </row>
    <row r="10543" spans="1:8">
      <c r="A10543" t="s">
        <v>686</v>
      </c>
      <c r="B10543" t="s">
        <v>687</v>
      </c>
      <c r="C10543">
        <v>6000000</v>
      </c>
      <c r="D10543">
        <v>469930</v>
      </c>
      <c r="E10543">
        <v>40.799999999999997</v>
      </c>
      <c r="F10543" t="s">
        <v>1089</v>
      </c>
      <c r="G10543">
        <v>2021</v>
      </c>
      <c r="H10543" t="s">
        <v>366</v>
      </c>
    </row>
    <row r="10544" spans="1:8">
      <c r="A10544" t="s">
        <v>688</v>
      </c>
      <c r="B10544" t="s">
        <v>689</v>
      </c>
      <c r="C10544">
        <v>43000000</v>
      </c>
      <c r="D10544">
        <v>197100</v>
      </c>
      <c r="E10544">
        <v>39.5</v>
      </c>
      <c r="F10544" t="s">
        <v>1065</v>
      </c>
      <c r="G10544">
        <v>2016</v>
      </c>
      <c r="H10544">
        <v>19.399999999999999</v>
      </c>
    </row>
    <row r="10545" spans="1:8">
      <c r="A10545" t="s">
        <v>688</v>
      </c>
      <c r="B10545" t="s">
        <v>689</v>
      </c>
      <c r="C10545">
        <v>43000000</v>
      </c>
      <c r="D10545">
        <v>197100</v>
      </c>
      <c r="E10545">
        <v>39.5</v>
      </c>
      <c r="F10545" t="s">
        <v>1065</v>
      </c>
      <c r="G10545">
        <v>2019</v>
      </c>
      <c r="H10545">
        <v>44.8</v>
      </c>
    </row>
    <row r="10546" spans="1:8">
      <c r="A10546" t="s">
        <v>688</v>
      </c>
      <c r="B10546" t="s">
        <v>689</v>
      </c>
      <c r="C10546">
        <v>43000000</v>
      </c>
      <c r="D10546">
        <v>197100</v>
      </c>
      <c r="E10546">
        <v>39.5</v>
      </c>
      <c r="F10546" t="s">
        <v>1066</v>
      </c>
      <c r="G10546">
        <v>2017</v>
      </c>
      <c r="H10546">
        <v>0.51600000000000001</v>
      </c>
    </row>
    <row r="10547" spans="1:8">
      <c r="A10547" t="s">
        <v>688</v>
      </c>
      <c r="B10547" t="s">
        <v>689</v>
      </c>
      <c r="C10547">
        <v>43000000</v>
      </c>
      <c r="D10547">
        <v>197100</v>
      </c>
      <c r="E10547">
        <v>39.5</v>
      </c>
      <c r="F10547" t="s">
        <v>1066</v>
      </c>
      <c r="G10547">
        <v>2021</v>
      </c>
      <c r="H10547">
        <v>0.52500000000000002</v>
      </c>
    </row>
    <row r="10548" spans="1:8">
      <c r="A10548" t="s">
        <v>688</v>
      </c>
      <c r="B10548" t="s">
        <v>689</v>
      </c>
      <c r="C10548">
        <v>43000000</v>
      </c>
      <c r="D10548">
        <v>197100</v>
      </c>
      <c r="E10548">
        <v>39.5</v>
      </c>
      <c r="F10548" t="s">
        <v>1086</v>
      </c>
      <c r="G10548">
        <v>2018</v>
      </c>
      <c r="H10548">
        <v>30.9</v>
      </c>
    </row>
    <row r="10549" spans="1:8">
      <c r="A10549" t="s">
        <v>688</v>
      </c>
      <c r="B10549" t="s">
        <v>689</v>
      </c>
      <c r="C10549">
        <v>43000000</v>
      </c>
      <c r="D10549">
        <v>197100</v>
      </c>
      <c r="E10549">
        <v>39.5</v>
      </c>
      <c r="F10549" t="s">
        <v>1074</v>
      </c>
      <c r="G10549">
        <v>2018</v>
      </c>
      <c r="H10549">
        <v>5</v>
      </c>
    </row>
    <row r="10550" spans="1:8">
      <c r="A10550" t="s">
        <v>688</v>
      </c>
      <c r="B10550" t="s">
        <v>689</v>
      </c>
      <c r="C10550">
        <v>43000000</v>
      </c>
      <c r="D10550">
        <v>197100</v>
      </c>
      <c r="E10550">
        <v>39.5</v>
      </c>
      <c r="F10550" t="s">
        <v>1074</v>
      </c>
      <c r="G10550" t="s">
        <v>1056</v>
      </c>
      <c r="H10550">
        <v>3.3796334215190602</v>
      </c>
    </row>
    <row r="10551" spans="1:8">
      <c r="A10551" t="s">
        <v>688</v>
      </c>
      <c r="B10551" t="s">
        <v>689</v>
      </c>
      <c r="C10551">
        <v>43000000</v>
      </c>
      <c r="D10551">
        <v>197100</v>
      </c>
      <c r="E10551">
        <v>39.5</v>
      </c>
      <c r="F10551" t="s">
        <v>1075</v>
      </c>
      <c r="G10551">
        <v>2018</v>
      </c>
      <c r="H10551">
        <v>90.790314035040097</v>
      </c>
    </row>
    <row r="10552" spans="1:8">
      <c r="A10552" t="s">
        <v>688</v>
      </c>
      <c r="B10552" t="s">
        <v>689</v>
      </c>
      <c r="C10552">
        <v>43000000</v>
      </c>
      <c r="D10552">
        <v>197100</v>
      </c>
      <c r="E10552">
        <v>39.5</v>
      </c>
      <c r="F10552" t="s">
        <v>1075</v>
      </c>
      <c r="G10552">
        <v>2019</v>
      </c>
      <c r="H10552">
        <v>96.636070871004705</v>
      </c>
    </row>
    <row r="10553" spans="1:8">
      <c r="A10553" t="s">
        <v>688</v>
      </c>
      <c r="B10553" t="s">
        <v>689</v>
      </c>
      <c r="C10553">
        <v>43000000</v>
      </c>
      <c r="D10553">
        <v>197100</v>
      </c>
      <c r="E10553">
        <v>39.5</v>
      </c>
      <c r="F10553" t="s">
        <v>1075</v>
      </c>
      <c r="G10553">
        <v>2020</v>
      </c>
      <c r="H10553">
        <v>99.488097436196796</v>
      </c>
    </row>
    <row r="10554" spans="1:8">
      <c r="A10554" t="s">
        <v>688</v>
      </c>
      <c r="B10554" t="s">
        <v>689</v>
      </c>
      <c r="C10554">
        <v>43000000</v>
      </c>
      <c r="D10554">
        <v>197100</v>
      </c>
      <c r="E10554">
        <v>39.5</v>
      </c>
      <c r="F10554" t="s">
        <v>1075</v>
      </c>
      <c r="G10554">
        <v>2021</v>
      </c>
      <c r="H10554">
        <v>102.850430427584</v>
      </c>
    </row>
    <row r="10555" spans="1:8">
      <c r="A10555" t="s">
        <v>688</v>
      </c>
      <c r="B10555" t="s">
        <v>689</v>
      </c>
      <c r="C10555">
        <v>43000000</v>
      </c>
      <c r="D10555">
        <v>197100</v>
      </c>
      <c r="E10555">
        <v>39.5</v>
      </c>
      <c r="F10555" t="s">
        <v>1076</v>
      </c>
      <c r="G10555">
        <v>2018</v>
      </c>
      <c r="H10555">
        <v>2175.5537201765901</v>
      </c>
    </row>
    <row r="10556" spans="1:8">
      <c r="A10556" t="s">
        <v>688</v>
      </c>
      <c r="B10556" t="s">
        <v>689</v>
      </c>
      <c r="C10556">
        <v>43000000</v>
      </c>
      <c r="D10556">
        <v>197100</v>
      </c>
      <c r="E10556">
        <v>39.5</v>
      </c>
      <c r="F10556" t="s">
        <v>1076</v>
      </c>
      <c r="G10556">
        <v>2019</v>
      </c>
      <c r="H10556">
        <v>2275.02815035804</v>
      </c>
    </row>
    <row r="10557" spans="1:8">
      <c r="A10557" t="s">
        <v>688</v>
      </c>
      <c r="B10557" t="s">
        <v>689</v>
      </c>
      <c r="C10557">
        <v>43000000</v>
      </c>
      <c r="D10557">
        <v>197100</v>
      </c>
      <c r="E10557">
        <v>39.5</v>
      </c>
      <c r="F10557" t="s">
        <v>1076</v>
      </c>
      <c r="G10557">
        <v>2020</v>
      </c>
      <c r="H10557">
        <v>2294.14798353267</v>
      </c>
    </row>
    <row r="10558" spans="1:8">
      <c r="A10558" t="s">
        <v>688</v>
      </c>
      <c r="B10558" t="s">
        <v>689</v>
      </c>
      <c r="C10558">
        <v>43000000</v>
      </c>
      <c r="D10558">
        <v>197100</v>
      </c>
      <c r="E10558">
        <v>39.5</v>
      </c>
      <c r="F10558" t="s">
        <v>1076</v>
      </c>
      <c r="G10558">
        <v>2021</v>
      </c>
      <c r="H10558">
        <v>2397.7610047930698</v>
      </c>
    </row>
    <row r="10559" spans="1:8">
      <c r="A10559" t="s">
        <v>688</v>
      </c>
      <c r="B10559" t="s">
        <v>689</v>
      </c>
      <c r="C10559">
        <v>43000000</v>
      </c>
      <c r="D10559">
        <v>197100</v>
      </c>
      <c r="E10559">
        <v>39.5</v>
      </c>
      <c r="F10559" t="s">
        <v>1077</v>
      </c>
      <c r="G10559">
        <v>2018</v>
      </c>
      <c r="H10559">
        <v>6.3039237808841202</v>
      </c>
    </row>
    <row r="10560" spans="1:8">
      <c r="A10560" t="s">
        <v>688</v>
      </c>
      <c r="B10560" t="s">
        <v>689</v>
      </c>
      <c r="C10560">
        <v>43000000</v>
      </c>
      <c r="D10560">
        <v>197100</v>
      </c>
      <c r="E10560">
        <v>39.5</v>
      </c>
      <c r="F10560" t="s">
        <v>1077</v>
      </c>
      <c r="G10560" t="s">
        <v>1057</v>
      </c>
      <c r="H10560">
        <v>3.3796334215190602</v>
      </c>
    </row>
    <row r="10561" spans="1:8">
      <c r="A10561" t="s">
        <v>688</v>
      </c>
      <c r="B10561" t="s">
        <v>689</v>
      </c>
      <c r="C10561">
        <v>43000000</v>
      </c>
      <c r="D10561">
        <v>197100</v>
      </c>
      <c r="E10561">
        <v>39.5</v>
      </c>
      <c r="F10561" t="s">
        <v>1061</v>
      </c>
      <c r="G10561">
        <v>2014</v>
      </c>
      <c r="H10561">
        <v>1.9147200584411601</v>
      </c>
    </row>
    <row r="10562" spans="1:8">
      <c r="A10562" t="s">
        <v>688</v>
      </c>
      <c r="B10562" t="s">
        <v>689</v>
      </c>
      <c r="C10562">
        <v>43000000</v>
      </c>
      <c r="D10562">
        <v>197100</v>
      </c>
      <c r="E10562">
        <v>39.5</v>
      </c>
      <c r="F10562" t="s">
        <v>1061</v>
      </c>
      <c r="G10562">
        <v>2015</v>
      </c>
      <c r="H10562">
        <v>2.3215200901031499</v>
      </c>
    </row>
    <row r="10563" spans="1:8">
      <c r="A10563" t="s">
        <v>688</v>
      </c>
      <c r="B10563" t="s">
        <v>689</v>
      </c>
      <c r="C10563">
        <v>43000000</v>
      </c>
      <c r="D10563">
        <v>197100</v>
      </c>
      <c r="E10563">
        <v>39.5</v>
      </c>
      <c r="F10563" t="s">
        <v>1061</v>
      </c>
      <c r="G10563">
        <v>2016</v>
      </c>
      <c r="H10563">
        <v>2.13789010047913</v>
      </c>
    </row>
    <row r="10564" spans="1:8">
      <c r="A10564" t="s">
        <v>688</v>
      </c>
      <c r="B10564" t="s">
        <v>689</v>
      </c>
      <c r="C10564">
        <v>43000000</v>
      </c>
      <c r="D10564">
        <v>197100</v>
      </c>
      <c r="E10564">
        <v>39.5</v>
      </c>
      <c r="F10564" t="s">
        <v>1061</v>
      </c>
      <c r="G10564">
        <v>2017</v>
      </c>
      <c r="H10564">
        <v>2.25363993644714</v>
      </c>
    </row>
    <row r="10565" spans="1:8">
      <c r="A10565" t="s">
        <v>688</v>
      </c>
      <c r="B10565" t="s">
        <v>689</v>
      </c>
      <c r="C10565">
        <v>43000000</v>
      </c>
      <c r="D10565">
        <v>197100</v>
      </c>
      <c r="E10565">
        <v>39.5</v>
      </c>
      <c r="F10565" t="s">
        <v>1061</v>
      </c>
      <c r="G10565">
        <v>2018</v>
      </c>
      <c r="H10565">
        <v>2.1305201053619398</v>
      </c>
    </row>
    <row r="10566" spans="1:8">
      <c r="A10566" t="s">
        <v>688</v>
      </c>
      <c r="B10566" t="s">
        <v>689</v>
      </c>
      <c r="C10566">
        <v>43000000</v>
      </c>
      <c r="D10566">
        <v>197100</v>
      </c>
      <c r="E10566">
        <v>39.5</v>
      </c>
      <c r="F10566" t="s">
        <v>1061</v>
      </c>
      <c r="G10566">
        <v>2019</v>
      </c>
      <c r="H10566">
        <v>1.5299999713897701</v>
      </c>
    </row>
    <row r="10567" spans="1:8">
      <c r="A10567" t="s">
        <v>688</v>
      </c>
      <c r="B10567" t="s">
        <v>689</v>
      </c>
      <c r="C10567">
        <v>43000000</v>
      </c>
      <c r="D10567">
        <v>197100</v>
      </c>
      <c r="E10567">
        <v>39.5</v>
      </c>
      <c r="F10567" t="s">
        <v>1061</v>
      </c>
      <c r="G10567">
        <v>2020</v>
      </c>
      <c r="H10567">
        <v>2.58627581596375</v>
      </c>
    </row>
    <row r="10568" spans="1:8">
      <c r="A10568" t="s">
        <v>688</v>
      </c>
      <c r="B10568" t="s">
        <v>689</v>
      </c>
      <c r="C10568">
        <v>43000000</v>
      </c>
      <c r="D10568">
        <v>197100</v>
      </c>
      <c r="E10568">
        <v>39.5</v>
      </c>
      <c r="F10568" t="s">
        <v>1061</v>
      </c>
      <c r="G10568">
        <v>2021</v>
      </c>
      <c r="H10568">
        <v>2.6650531291961701</v>
      </c>
    </row>
    <row r="10569" spans="1:8">
      <c r="A10569" t="s">
        <v>688</v>
      </c>
      <c r="B10569" t="s">
        <v>689</v>
      </c>
      <c r="C10569">
        <v>43000000</v>
      </c>
      <c r="D10569">
        <v>197100</v>
      </c>
      <c r="E10569">
        <v>39.5</v>
      </c>
      <c r="F10569" t="s">
        <v>1061</v>
      </c>
      <c r="G10569" t="s">
        <v>1057</v>
      </c>
      <c r="H10569">
        <v>2.6650531291961701</v>
      </c>
    </row>
    <row r="10570" spans="1:8">
      <c r="A10570" t="s">
        <v>688</v>
      </c>
      <c r="B10570" t="s">
        <v>689</v>
      </c>
      <c r="C10570">
        <v>43000000</v>
      </c>
      <c r="D10570">
        <v>197100</v>
      </c>
      <c r="E10570">
        <v>39.5</v>
      </c>
      <c r="F10570" t="s">
        <v>1063</v>
      </c>
      <c r="G10570">
        <v>2015</v>
      </c>
      <c r="H10570">
        <v>139</v>
      </c>
    </row>
    <row r="10571" spans="1:8">
      <c r="A10571" t="s">
        <v>688</v>
      </c>
      <c r="B10571" t="s">
        <v>689</v>
      </c>
      <c r="C10571">
        <v>43000000</v>
      </c>
      <c r="D10571">
        <v>197100</v>
      </c>
      <c r="E10571">
        <v>39.5</v>
      </c>
      <c r="F10571" t="s">
        <v>1063</v>
      </c>
      <c r="G10571">
        <v>2018</v>
      </c>
      <c r="H10571">
        <v>32.054531099999998</v>
      </c>
    </row>
    <row r="10572" spans="1:8">
      <c r="A10572" t="s">
        <v>688</v>
      </c>
      <c r="B10572" t="s">
        <v>689</v>
      </c>
      <c r="C10572">
        <v>43000000</v>
      </c>
      <c r="D10572">
        <v>197100</v>
      </c>
      <c r="E10572">
        <v>39.5</v>
      </c>
      <c r="F10572" t="s">
        <v>1063</v>
      </c>
      <c r="G10572">
        <v>2019</v>
      </c>
      <c r="H10572">
        <v>32.40844345</v>
      </c>
    </row>
    <row r="10573" spans="1:8">
      <c r="A10573" t="s">
        <v>688</v>
      </c>
      <c r="B10573" t="s">
        <v>689</v>
      </c>
      <c r="C10573">
        <v>43000000</v>
      </c>
      <c r="D10573">
        <v>197100</v>
      </c>
      <c r="E10573">
        <v>39.5</v>
      </c>
      <c r="F10573" t="s">
        <v>1090</v>
      </c>
      <c r="G10573">
        <v>2020</v>
      </c>
      <c r="H10573">
        <v>6.9</v>
      </c>
    </row>
    <row r="10574" spans="1:8">
      <c r="A10574" t="s">
        <v>688</v>
      </c>
      <c r="B10574" t="s">
        <v>689</v>
      </c>
      <c r="C10574">
        <v>43000000</v>
      </c>
      <c r="D10574">
        <v>197100</v>
      </c>
      <c r="E10574">
        <v>39.5</v>
      </c>
      <c r="F10574" t="s">
        <v>1062</v>
      </c>
      <c r="G10574">
        <v>2014</v>
      </c>
      <c r="H10574">
        <v>2.2506799700000002</v>
      </c>
    </row>
    <row r="10575" spans="1:8">
      <c r="A10575" t="s">
        <v>688</v>
      </c>
      <c r="B10575" t="s">
        <v>689</v>
      </c>
      <c r="C10575">
        <v>43000000</v>
      </c>
      <c r="D10575">
        <v>197100</v>
      </c>
      <c r="E10575">
        <v>39.5</v>
      </c>
      <c r="F10575" t="s">
        <v>1062</v>
      </c>
      <c r="G10575">
        <v>2018</v>
      </c>
      <c r="H10575">
        <v>2.1305201053619398</v>
      </c>
    </row>
    <row r="10576" spans="1:8">
      <c r="A10576" t="s">
        <v>688</v>
      </c>
      <c r="B10576" t="s">
        <v>689</v>
      </c>
      <c r="C10576">
        <v>43000000</v>
      </c>
      <c r="D10576">
        <v>197100</v>
      </c>
      <c r="E10576">
        <v>39.5</v>
      </c>
      <c r="F10576" t="s">
        <v>1062</v>
      </c>
      <c r="G10576" t="s">
        <v>1056</v>
      </c>
      <c r="H10576">
        <v>2.6650531291961701</v>
      </c>
    </row>
    <row r="10577" spans="1:8">
      <c r="A10577" t="s">
        <v>688</v>
      </c>
      <c r="B10577" t="s">
        <v>689</v>
      </c>
      <c r="C10577">
        <v>43000000</v>
      </c>
      <c r="D10577">
        <v>197100</v>
      </c>
      <c r="E10577">
        <v>39.5</v>
      </c>
      <c r="F10577" t="s">
        <v>1078</v>
      </c>
      <c r="G10577">
        <v>2018</v>
      </c>
      <c r="H10577">
        <v>2.1305201053619398</v>
      </c>
    </row>
    <row r="10578" spans="1:8">
      <c r="A10578" t="s">
        <v>688</v>
      </c>
      <c r="B10578" t="s">
        <v>689</v>
      </c>
      <c r="C10578">
        <v>43000000</v>
      </c>
      <c r="D10578">
        <v>197100</v>
      </c>
      <c r="E10578">
        <v>39.5</v>
      </c>
      <c r="F10578" t="s">
        <v>1078</v>
      </c>
      <c r="G10578" t="s">
        <v>1057</v>
      </c>
      <c r="H10578">
        <v>2.6650531291961701</v>
      </c>
    </row>
    <row r="10579" spans="1:8">
      <c r="A10579" t="s">
        <v>688</v>
      </c>
      <c r="B10579" t="s">
        <v>689</v>
      </c>
      <c r="C10579">
        <v>43000000</v>
      </c>
      <c r="D10579">
        <v>197100</v>
      </c>
      <c r="E10579">
        <v>39.5</v>
      </c>
      <c r="F10579" t="s">
        <v>1079</v>
      </c>
      <c r="G10579">
        <v>2018</v>
      </c>
      <c r="H10579">
        <v>2.2999999999999998</v>
      </c>
    </row>
    <row r="10580" spans="1:8">
      <c r="A10580" t="s">
        <v>688</v>
      </c>
      <c r="B10580" t="s">
        <v>689</v>
      </c>
      <c r="C10580">
        <v>43000000</v>
      </c>
      <c r="D10580">
        <v>197100</v>
      </c>
      <c r="E10580">
        <v>39.5</v>
      </c>
      <c r="F10580" t="s">
        <v>1079</v>
      </c>
      <c r="G10580">
        <v>2021</v>
      </c>
      <c r="H10580">
        <v>2.9360001087188698</v>
      </c>
    </row>
    <row r="10581" spans="1:8">
      <c r="A10581" t="s">
        <v>688</v>
      </c>
      <c r="B10581" t="s">
        <v>689</v>
      </c>
      <c r="C10581">
        <v>43000000</v>
      </c>
      <c r="D10581">
        <v>197100</v>
      </c>
      <c r="E10581">
        <v>39.5</v>
      </c>
      <c r="F10581" t="s">
        <v>1093</v>
      </c>
      <c r="G10581" t="s">
        <v>1056</v>
      </c>
      <c r="H10581">
        <v>13.7</v>
      </c>
    </row>
    <row r="10582" spans="1:8">
      <c r="A10582" t="s">
        <v>688</v>
      </c>
      <c r="B10582" t="s">
        <v>689</v>
      </c>
      <c r="C10582">
        <v>43000000</v>
      </c>
      <c r="D10582">
        <v>197100</v>
      </c>
      <c r="E10582">
        <v>39.5</v>
      </c>
      <c r="F10582" t="s">
        <v>1091</v>
      </c>
      <c r="G10582">
        <v>2020</v>
      </c>
      <c r="H10582">
        <v>42.074417114257798</v>
      </c>
    </row>
    <row r="10583" spans="1:8">
      <c r="A10583" t="s">
        <v>688</v>
      </c>
      <c r="B10583" t="s">
        <v>689</v>
      </c>
      <c r="C10583">
        <v>43000000</v>
      </c>
      <c r="D10583">
        <v>197100</v>
      </c>
      <c r="E10583">
        <v>39.5</v>
      </c>
      <c r="F10583" t="s">
        <v>1080</v>
      </c>
      <c r="G10583">
        <v>2018</v>
      </c>
      <c r="H10583">
        <v>11</v>
      </c>
    </row>
    <row r="10584" spans="1:8">
      <c r="A10584" t="s">
        <v>688</v>
      </c>
      <c r="B10584" t="s">
        <v>689</v>
      </c>
      <c r="C10584">
        <v>43000000</v>
      </c>
      <c r="D10584">
        <v>197100</v>
      </c>
      <c r="E10584">
        <v>39.5</v>
      </c>
      <c r="F10584" t="s">
        <v>1080</v>
      </c>
      <c r="G10584">
        <v>2022</v>
      </c>
      <c r="H10584">
        <v>11</v>
      </c>
    </row>
    <row r="10585" spans="1:8">
      <c r="A10585" t="s">
        <v>688</v>
      </c>
      <c r="B10585" t="s">
        <v>689</v>
      </c>
      <c r="C10585">
        <v>43000000</v>
      </c>
      <c r="D10585">
        <v>197100</v>
      </c>
      <c r="E10585">
        <v>39.5</v>
      </c>
      <c r="F10585" t="s">
        <v>1081</v>
      </c>
      <c r="G10585">
        <v>2018</v>
      </c>
      <c r="H10585">
        <v>26</v>
      </c>
    </row>
    <row r="10586" spans="1:8">
      <c r="A10586" t="s">
        <v>688</v>
      </c>
      <c r="B10586" t="s">
        <v>689</v>
      </c>
      <c r="C10586">
        <v>43000000</v>
      </c>
      <c r="D10586">
        <v>197100</v>
      </c>
      <c r="E10586">
        <v>39.5</v>
      </c>
      <c r="F10586" t="s">
        <v>1081</v>
      </c>
      <c r="G10586">
        <v>2022</v>
      </c>
      <c r="H10586">
        <v>23</v>
      </c>
    </row>
    <row r="10587" spans="1:8">
      <c r="A10587" t="s">
        <v>688</v>
      </c>
      <c r="B10587" t="s">
        <v>689</v>
      </c>
      <c r="C10587">
        <v>43000000</v>
      </c>
      <c r="D10587">
        <v>197100</v>
      </c>
      <c r="E10587">
        <v>39.5</v>
      </c>
      <c r="F10587" t="s">
        <v>1067</v>
      </c>
      <c r="G10587">
        <v>2017</v>
      </c>
      <c r="H10587">
        <v>-0.56000000000000005</v>
      </c>
    </row>
    <row r="10588" spans="1:8">
      <c r="A10588" t="s">
        <v>688</v>
      </c>
      <c r="B10588" t="s">
        <v>689</v>
      </c>
      <c r="C10588">
        <v>43000000</v>
      </c>
      <c r="D10588">
        <v>197100</v>
      </c>
      <c r="E10588">
        <v>39.5</v>
      </c>
      <c r="F10588" t="s">
        <v>1067</v>
      </c>
      <c r="G10588">
        <v>2021</v>
      </c>
      <c r="H10588">
        <v>-0.85965830087661743</v>
      </c>
    </row>
    <row r="10589" spans="1:8">
      <c r="A10589" t="s">
        <v>688</v>
      </c>
      <c r="B10589" t="s">
        <v>689</v>
      </c>
      <c r="C10589">
        <v>43000000</v>
      </c>
      <c r="D10589">
        <v>197100</v>
      </c>
      <c r="E10589">
        <v>39.5</v>
      </c>
      <c r="F10589" t="s">
        <v>1068</v>
      </c>
      <c r="G10589">
        <v>2017</v>
      </c>
      <c r="H10589">
        <v>-0.57999999999999996</v>
      </c>
    </row>
    <row r="10590" spans="1:8">
      <c r="A10590" t="s">
        <v>688</v>
      </c>
      <c r="B10590" t="s">
        <v>689</v>
      </c>
      <c r="C10590">
        <v>43000000</v>
      </c>
      <c r="D10590">
        <v>197100</v>
      </c>
      <c r="E10590">
        <v>39.5</v>
      </c>
      <c r="F10590" t="s">
        <v>1068</v>
      </c>
      <c r="G10590">
        <v>2021</v>
      </c>
      <c r="H10590">
        <v>-0.57022738456726074</v>
      </c>
    </row>
    <row r="10591" spans="1:8">
      <c r="A10591" t="s">
        <v>688</v>
      </c>
      <c r="B10591" t="s">
        <v>689</v>
      </c>
      <c r="C10591">
        <v>43000000</v>
      </c>
      <c r="D10591">
        <v>197100</v>
      </c>
      <c r="E10591">
        <v>39.5</v>
      </c>
      <c r="F10591" t="s">
        <v>1069</v>
      </c>
      <c r="G10591">
        <v>2017</v>
      </c>
      <c r="H10591">
        <v>-0.22</v>
      </c>
    </row>
    <row r="10592" spans="1:8">
      <c r="A10592" t="s">
        <v>688</v>
      </c>
      <c r="B10592" t="s">
        <v>689</v>
      </c>
      <c r="C10592">
        <v>43000000</v>
      </c>
      <c r="D10592">
        <v>197100</v>
      </c>
      <c r="E10592">
        <v>39.5</v>
      </c>
      <c r="F10592" t="s">
        <v>1069</v>
      </c>
      <c r="G10592">
        <v>2021</v>
      </c>
      <c r="H10592">
        <v>-0.47688472270965576</v>
      </c>
    </row>
    <row r="10593" spans="1:8">
      <c r="A10593" t="s">
        <v>688</v>
      </c>
      <c r="B10593" t="s">
        <v>689</v>
      </c>
      <c r="C10593">
        <v>43000000</v>
      </c>
      <c r="D10593">
        <v>197100</v>
      </c>
      <c r="E10593">
        <v>39.5</v>
      </c>
      <c r="F10593" t="s">
        <v>1070</v>
      </c>
      <c r="G10593">
        <v>2017</v>
      </c>
      <c r="H10593">
        <v>-0.3</v>
      </c>
    </row>
    <row r="10594" spans="1:8">
      <c r="A10594" t="s">
        <v>688</v>
      </c>
      <c r="B10594" t="s">
        <v>689</v>
      </c>
      <c r="C10594">
        <v>43000000</v>
      </c>
      <c r="D10594">
        <v>197100</v>
      </c>
      <c r="E10594">
        <v>39.5</v>
      </c>
      <c r="F10594" t="s">
        <v>1070</v>
      </c>
      <c r="G10594">
        <v>2021</v>
      </c>
      <c r="H10594">
        <v>-0.35207366943359375</v>
      </c>
    </row>
    <row r="10595" spans="1:8">
      <c r="A10595" t="s">
        <v>688</v>
      </c>
      <c r="B10595" t="s">
        <v>689</v>
      </c>
      <c r="C10595">
        <v>43000000</v>
      </c>
      <c r="D10595">
        <v>197100</v>
      </c>
      <c r="E10595">
        <v>39.5</v>
      </c>
      <c r="F10595" t="s">
        <v>1071</v>
      </c>
      <c r="G10595">
        <v>2017</v>
      </c>
      <c r="H10595">
        <v>-1.04</v>
      </c>
    </row>
    <row r="10596" spans="1:8">
      <c r="A10596" t="s">
        <v>688</v>
      </c>
      <c r="B10596" t="s">
        <v>689</v>
      </c>
      <c r="C10596">
        <v>43000000</v>
      </c>
      <c r="D10596">
        <v>197100</v>
      </c>
      <c r="E10596">
        <v>39.5</v>
      </c>
      <c r="F10596" t="s">
        <v>1071</v>
      </c>
      <c r="G10596">
        <v>2021</v>
      </c>
      <c r="H10596">
        <v>-0.99855655431747437</v>
      </c>
    </row>
    <row r="10597" spans="1:8">
      <c r="A10597" t="s">
        <v>688</v>
      </c>
      <c r="B10597" t="s">
        <v>689</v>
      </c>
      <c r="C10597">
        <v>43000000</v>
      </c>
      <c r="D10597">
        <v>197100</v>
      </c>
      <c r="E10597">
        <v>39.5</v>
      </c>
      <c r="F10597" t="s">
        <v>1082</v>
      </c>
      <c r="G10597">
        <v>2018</v>
      </c>
      <c r="H10597">
        <v>40.299999999999997</v>
      </c>
    </row>
    <row r="10598" spans="1:8">
      <c r="A10598" t="s">
        <v>688</v>
      </c>
      <c r="B10598" t="s">
        <v>689</v>
      </c>
      <c r="C10598">
        <v>43000000</v>
      </c>
      <c r="D10598">
        <v>197100</v>
      </c>
      <c r="E10598">
        <v>39.5</v>
      </c>
      <c r="F10598" t="s">
        <v>1082</v>
      </c>
      <c r="G10598">
        <v>2022</v>
      </c>
      <c r="H10598">
        <v>29.2</v>
      </c>
    </row>
    <row r="10599" spans="1:8">
      <c r="A10599" t="s">
        <v>688</v>
      </c>
      <c r="B10599" t="s">
        <v>689</v>
      </c>
      <c r="C10599">
        <v>43000000</v>
      </c>
      <c r="D10599">
        <v>197100</v>
      </c>
      <c r="E10599">
        <v>39.5</v>
      </c>
      <c r="F10599" t="s">
        <v>1083</v>
      </c>
      <c r="G10599">
        <v>2018</v>
      </c>
      <c r="H10599">
        <v>28.3</v>
      </c>
    </row>
    <row r="10600" spans="1:8">
      <c r="A10600" t="s">
        <v>688</v>
      </c>
      <c r="B10600" t="s">
        <v>689</v>
      </c>
      <c r="C10600">
        <v>43000000</v>
      </c>
      <c r="D10600">
        <v>197100</v>
      </c>
      <c r="E10600">
        <v>39.5</v>
      </c>
      <c r="F10600" t="s">
        <v>1083</v>
      </c>
      <c r="G10600">
        <v>2022</v>
      </c>
      <c r="H10600">
        <v>24</v>
      </c>
    </row>
    <row r="10601" spans="1:8">
      <c r="A10601" t="s">
        <v>688</v>
      </c>
      <c r="B10601" t="s">
        <v>689</v>
      </c>
      <c r="C10601">
        <v>43000000</v>
      </c>
      <c r="D10601">
        <v>197100</v>
      </c>
      <c r="E10601">
        <v>39.5</v>
      </c>
      <c r="F10601" t="s">
        <v>1072</v>
      </c>
      <c r="G10601">
        <v>2017</v>
      </c>
      <c r="H10601">
        <v>62</v>
      </c>
    </row>
    <row r="10602" spans="1:8">
      <c r="A10602" t="s">
        <v>688</v>
      </c>
      <c r="B10602" t="s">
        <v>689</v>
      </c>
      <c r="C10602">
        <v>43000000</v>
      </c>
      <c r="D10602">
        <v>197100</v>
      </c>
      <c r="E10602">
        <v>39.5</v>
      </c>
      <c r="F10602" t="s">
        <v>1072</v>
      </c>
      <c r="G10602">
        <v>2022</v>
      </c>
      <c r="H10602">
        <v>54.2</v>
      </c>
    </row>
    <row r="10603" spans="1:8">
      <c r="A10603" t="s">
        <v>688</v>
      </c>
      <c r="B10603" t="s">
        <v>689</v>
      </c>
      <c r="C10603">
        <v>43000000</v>
      </c>
      <c r="D10603">
        <v>197100</v>
      </c>
      <c r="E10603">
        <v>39.5</v>
      </c>
      <c r="F10603" t="s">
        <v>1084</v>
      </c>
      <c r="G10603">
        <v>2018</v>
      </c>
      <c r="H10603">
        <v>40</v>
      </c>
    </row>
    <row r="10604" spans="1:8">
      <c r="A10604" t="s">
        <v>688</v>
      </c>
      <c r="B10604" t="s">
        <v>689</v>
      </c>
      <c r="C10604">
        <v>43000000</v>
      </c>
      <c r="D10604">
        <v>197100</v>
      </c>
      <c r="E10604">
        <v>39.5</v>
      </c>
      <c r="F10604" t="s">
        <v>1084</v>
      </c>
      <c r="G10604">
        <v>2022</v>
      </c>
      <c r="H10604">
        <v>40</v>
      </c>
    </row>
    <row r="10605" spans="1:8">
      <c r="A10605" t="s">
        <v>688</v>
      </c>
      <c r="B10605" t="s">
        <v>689</v>
      </c>
      <c r="C10605">
        <v>43000000</v>
      </c>
      <c r="D10605">
        <v>197100</v>
      </c>
      <c r="E10605">
        <v>39.5</v>
      </c>
      <c r="F10605" t="s">
        <v>1085</v>
      </c>
      <c r="G10605">
        <v>2018</v>
      </c>
      <c r="H10605">
        <v>17.399999999999999</v>
      </c>
    </row>
    <row r="10606" spans="1:8">
      <c r="A10606" t="s">
        <v>688</v>
      </c>
      <c r="B10606" t="s">
        <v>689</v>
      </c>
      <c r="C10606">
        <v>43000000</v>
      </c>
      <c r="D10606">
        <v>197100</v>
      </c>
      <c r="E10606">
        <v>39.5</v>
      </c>
      <c r="F10606" t="s">
        <v>1088</v>
      </c>
      <c r="G10606">
        <v>2019</v>
      </c>
      <c r="H10606">
        <v>0.13237078840411101</v>
      </c>
    </row>
    <row r="10607" spans="1:8">
      <c r="A10607" t="s">
        <v>688</v>
      </c>
      <c r="B10607" t="s">
        <v>689</v>
      </c>
      <c r="C10607">
        <v>43000000</v>
      </c>
      <c r="D10607">
        <v>197100</v>
      </c>
      <c r="E10607">
        <v>39.5</v>
      </c>
      <c r="F10607" t="s">
        <v>1064</v>
      </c>
      <c r="G10607">
        <v>2015</v>
      </c>
      <c r="H10607">
        <v>0.80800000000000005</v>
      </c>
    </row>
    <row r="10608" spans="1:8">
      <c r="A10608" t="s">
        <v>688</v>
      </c>
      <c r="B10608" t="s">
        <v>689</v>
      </c>
      <c r="C10608">
        <v>43000000</v>
      </c>
      <c r="D10608">
        <v>197100</v>
      </c>
      <c r="E10608">
        <v>39.5</v>
      </c>
      <c r="F10608" t="s">
        <v>1064</v>
      </c>
      <c r="G10608" t="s">
        <v>1056</v>
      </c>
      <c r="H10608">
        <v>0.98883979967764213</v>
      </c>
    </row>
    <row r="10609" spans="1:8">
      <c r="A10609" t="s">
        <v>688</v>
      </c>
      <c r="B10609" t="s">
        <v>689</v>
      </c>
      <c r="C10609">
        <v>43000000</v>
      </c>
      <c r="D10609">
        <v>197100</v>
      </c>
      <c r="E10609">
        <v>39.5</v>
      </c>
      <c r="F10609" t="s">
        <v>1073</v>
      </c>
      <c r="G10609">
        <v>2017</v>
      </c>
      <c r="H10609">
        <v>34.299999999999997</v>
      </c>
    </row>
    <row r="10610" spans="1:8">
      <c r="A10610" t="s">
        <v>688</v>
      </c>
      <c r="B10610" t="s">
        <v>689</v>
      </c>
      <c r="C10610">
        <v>43000000</v>
      </c>
      <c r="D10610">
        <v>197100</v>
      </c>
      <c r="E10610">
        <v>39.5</v>
      </c>
      <c r="F10610" t="s">
        <v>1073</v>
      </c>
      <c r="G10610">
        <v>2018</v>
      </c>
      <c r="H10610">
        <v>34.298440979955501</v>
      </c>
    </row>
    <row r="10611" spans="1:8">
      <c r="A10611" t="s">
        <v>688</v>
      </c>
      <c r="B10611" t="s">
        <v>689</v>
      </c>
      <c r="C10611">
        <v>43000000</v>
      </c>
      <c r="D10611">
        <v>197100</v>
      </c>
      <c r="E10611">
        <v>39.5</v>
      </c>
      <c r="F10611" t="s">
        <v>1073</v>
      </c>
      <c r="G10611">
        <v>2021</v>
      </c>
      <c r="H10611">
        <v>33.812949640287798</v>
      </c>
    </row>
    <row r="10612" spans="1:8">
      <c r="A10612" t="s">
        <v>688</v>
      </c>
      <c r="B10612" t="s">
        <v>689</v>
      </c>
      <c r="C10612">
        <v>43000000</v>
      </c>
      <c r="D10612">
        <v>197100</v>
      </c>
      <c r="E10612">
        <v>39.5</v>
      </c>
      <c r="F10612" t="s">
        <v>1089</v>
      </c>
      <c r="G10612">
        <v>2021</v>
      </c>
      <c r="H10612">
        <v>2.4238539695326258E-2</v>
      </c>
    </row>
    <row r="10613" spans="1:8">
      <c r="A10613" t="s">
        <v>688</v>
      </c>
      <c r="B10613" t="s">
        <v>689</v>
      </c>
      <c r="C10613">
        <v>43000000</v>
      </c>
      <c r="D10613">
        <v>197100</v>
      </c>
      <c r="E10613">
        <v>39.5</v>
      </c>
      <c r="F10613" t="s">
        <v>1089</v>
      </c>
      <c r="G10613">
        <v>2019</v>
      </c>
      <c r="H10613">
        <v>2.1000000000000001E-2</v>
      </c>
    </row>
    <row r="10614" spans="1:8">
      <c r="A10614" t="s">
        <v>690</v>
      </c>
      <c r="B10614" t="s">
        <v>691</v>
      </c>
      <c r="C10614">
        <v>45000000</v>
      </c>
      <c r="D10614">
        <v>579330</v>
      </c>
      <c r="E10614">
        <v>25.5</v>
      </c>
      <c r="F10614" t="s">
        <v>1065</v>
      </c>
      <c r="G10614">
        <v>2016</v>
      </c>
      <c r="H10614">
        <v>26.4</v>
      </c>
    </row>
    <row r="10615" spans="1:8">
      <c r="A10615" t="s">
        <v>690</v>
      </c>
      <c r="B10615" t="s">
        <v>691</v>
      </c>
      <c r="C10615">
        <v>45000000</v>
      </c>
      <c r="D10615">
        <v>579330</v>
      </c>
      <c r="E10615">
        <v>25.5</v>
      </c>
      <c r="F10615" t="s">
        <v>1065</v>
      </c>
      <c r="G10615">
        <v>2019</v>
      </c>
      <c r="H10615">
        <v>40.9</v>
      </c>
    </row>
    <row r="10616" spans="1:8">
      <c r="A10616" t="s">
        <v>690</v>
      </c>
      <c r="B10616" t="s">
        <v>691</v>
      </c>
      <c r="C10616">
        <v>45000000</v>
      </c>
      <c r="D10616">
        <v>579330</v>
      </c>
      <c r="E10616">
        <v>25.5</v>
      </c>
      <c r="F10616" t="s">
        <v>1066</v>
      </c>
      <c r="G10616">
        <v>2017</v>
      </c>
      <c r="H10616">
        <v>0.751</v>
      </c>
    </row>
    <row r="10617" spans="1:8">
      <c r="A10617" t="s">
        <v>690</v>
      </c>
      <c r="B10617" t="s">
        <v>691</v>
      </c>
      <c r="C10617">
        <v>45000000</v>
      </c>
      <c r="D10617">
        <v>579330</v>
      </c>
      <c r="E10617">
        <v>25.5</v>
      </c>
      <c r="F10617" t="s">
        <v>1066</v>
      </c>
      <c r="G10617">
        <v>2021</v>
      </c>
      <c r="H10617">
        <v>0.77300000000000002</v>
      </c>
    </row>
    <row r="10618" spans="1:8">
      <c r="A10618" t="s">
        <v>690</v>
      </c>
      <c r="B10618" t="s">
        <v>691</v>
      </c>
      <c r="C10618">
        <v>45000000</v>
      </c>
      <c r="D10618">
        <v>579330</v>
      </c>
      <c r="E10618">
        <v>25.5</v>
      </c>
      <c r="F10618" t="s">
        <v>1086</v>
      </c>
      <c r="G10618">
        <v>2018</v>
      </c>
      <c r="H10618">
        <v>52.5</v>
      </c>
    </row>
    <row r="10619" spans="1:8">
      <c r="A10619" t="s">
        <v>690</v>
      </c>
      <c r="B10619" t="s">
        <v>691</v>
      </c>
      <c r="C10619">
        <v>45000000</v>
      </c>
      <c r="D10619">
        <v>579330</v>
      </c>
      <c r="E10619">
        <v>25.5</v>
      </c>
      <c r="F10619" t="s">
        <v>1074</v>
      </c>
      <c r="G10619">
        <v>2018</v>
      </c>
      <c r="H10619">
        <v>-9.9</v>
      </c>
    </row>
    <row r="10620" spans="1:8">
      <c r="A10620" t="s">
        <v>690</v>
      </c>
      <c r="B10620" t="s">
        <v>691</v>
      </c>
      <c r="C10620">
        <v>45000000</v>
      </c>
      <c r="D10620">
        <v>579330</v>
      </c>
      <c r="E10620">
        <v>25.5</v>
      </c>
      <c r="F10620" t="s">
        <v>1074</v>
      </c>
      <c r="G10620" t="s">
        <v>1056</v>
      </c>
      <c r="H10620">
        <v>3.4000000000000101</v>
      </c>
    </row>
    <row r="10621" spans="1:8">
      <c r="A10621" t="s">
        <v>690</v>
      </c>
      <c r="B10621" t="s">
        <v>691</v>
      </c>
      <c r="C10621">
        <v>45000000</v>
      </c>
      <c r="D10621">
        <v>579330</v>
      </c>
      <c r="E10621">
        <v>25.5</v>
      </c>
      <c r="F10621" t="s">
        <v>1075</v>
      </c>
      <c r="G10621">
        <v>2018</v>
      </c>
      <c r="H10621">
        <v>521.47945274326094</v>
      </c>
    </row>
    <row r="10622" spans="1:8">
      <c r="A10622" t="s">
        <v>690</v>
      </c>
      <c r="B10622" t="s">
        <v>691</v>
      </c>
      <c r="C10622">
        <v>45000000</v>
      </c>
      <c r="D10622">
        <v>579330</v>
      </c>
      <c r="E10622">
        <v>25.5</v>
      </c>
      <c r="F10622" t="s">
        <v>1075</v>
      </c>
      <c r="G10622">
        <v>2019</v>
      </c>
      <c r="H10622">
        <v>538.16420798135607</v>
      </c>
    </row>
    <row r="10623" spans="1:8">
      <c r="A10623" t="s">
        <v>690</v>
      </c>
      <c r="B10623" t="s">
        <v>691</v>
      </c>
      <c r="C10623">
        <v>45000000</v>
      </c>
      <c r="D10623">
        <v>579330</v>
      </c>
      <c r="E10623">
        <v>25.5</v>
      </c>
      <c r="F10623" t="s">
        <v>1075</v>
      </c>
      <c r="G10623">
        <v>2020</v>
      </c>
      <c r="H10623">
        <v>517.96795951977094</v>
      </c>
    </row>
    <row r="10624" spans="1:8">
      <c r="A10624" t="s">
        <v>690</v>
      </c>
      <c r="B10624" t="s">
        <v>691</v>
      </c>
      <c r="C10624">
        <v>45000000</v>
      </c>
      <c r="D10624">
        <v>579330</v>
      </c>
      <c r="E10624">
        <v>25.5</v>
      </c>
      <c r="F10624" t="s">
        <v>1075</v>
      </c>
      <c r="G10624">
        <v>2021</v>
      </c>
      <c r="H10624">
        <v>535.57887014344294</v>
      </c>
    </row>
    <row r="10625" spans="1:8">
      <c r="A10625" t="s">
        <v>690</v>
      </c>
      <c r="B10625" t="s">
        <v>691</v>
      </c>
      <c r="C10625">
        <v>45000000</v>
      </c>
      <c r="D10625">
        <v>579330</v>
      </c>
      <c r="E10625">
        <v>25.5</v>
      </c>
      <c r="F10625" t="s">
        <v>1076</v>
      </c>
      <c r="G10625">
        <v>2018</v>
      </c>
      <c r="H10625">
        <v>12631.6572265625</v>
      </c>
    </row>
    <row r="10626" spans="1:8">
      <c r="A10626" t="s">
        <v>690</v>
      </c>
      <c r="B10626" t="s">
        <v>691</v>
      </c>
      <c r="C10626">
        <v>45000000</v>
      </c>
      <c r="D10626">
        <v>579330</v>
      </c>
      <c r="E10626">
        <v>25.5</v>
      </c>
      <c r="F10626" t="s">
        <v>1076</v>
      </c>
      <c r="G10626">
        <v>2019</v>
      </c>
      <c r="H10626">
        <v>13345.3828125</v>
      </c>
    </row>
    <row r="10627" spans="1:8">
      <c r="A10627" t="s">
        <v>690</v>
      </c>
      <c r="B10627" t="s">
        <v>691</v>
      </c>
      <c r="C10627">
        <v>45000000</v>
      </c>
      <c r="D10627">
        <v>579330</v>
      </c>
      <c r="E10627">
        <v>25.5</v>
      </c>
      <c r="F10627" t="s">
        <v>1076</v>
      </c>
      <c r="G10627">
        <v>2020</v>
      </c>
      <c r="H10627">
        <v>13087.3095703125</v>
      </c>
    </row>
    <row r="10628" spans="1:8">
      <c r="A10628" t="s">
        <v>690</v>
      </c>
      <c r="B10628" t="s">
        <v>691</v>
      </c>
      <c r="C10628">
        <v>45000000</v>
      </c>
      <c r="D10628">
        <v>579330</v>
      </c>
      <c r="E10628">
        <v>25.5</v>
      </c>
      <c r="F10628" t="s">
        <v>1076</v>
      </c>
      <c r="G10628">
        <v>2021</v>
      </c>
      <c r="H10628">
        <v>14219.7900390625</v>
      </c>
    </row>
    <row r="10629" spans="1:8">
      <c r="A10629" t="s">
        <v>690</v>
      </c>
      <c r="B10629" t="s">
        <v>691</v>
      </c>
      <c r="C10629">
        <v>45000000</v>
      </c>
      <c r="D10629">
        <v>579330</v>
      </c>
      <c r="E10629">
        <v>25.5</v>
      </c>
      <c r="F10629" t="s">
        <v>1077</v>
      </c>
      <c r="G10629">
        <v>2018</v>
      </c>
      <c r="H10629">
        <v>3.48836234022659</v>
      </c>
    </row>
    <row r="10630" spans="1:8">
      <c r="A10630" t="s">
        <v>690</v>
      </c>
      <c r="B10630" t="s">
        <v>691</v>
      </c>
      <c r="C10630">
        <v>45000000</v>
      </c>
      <c r="D10630">
        <v>579330</v>
      </c>
      <c r="E10630">
        <v>25.5</v>
      </c>
      <c r="F10630" t="s">
        <v>1077</v>
      </c>
      <c r="G10630" t="s">
        <v>1057</v>
      </c>
      <c r="H10630">
        <v>3.4000000000000101</v>
      </c>
    </row>
    <row r="10631" spans="1:8">
      <c r="A10631" t="s">
        <v>690</v>
      </c>
      <c r="B10631" t="s">
        <v>691</v>
      </c>
      <c r="C10631">
        <v>45000000</v>
      </c>
      <c r="D10631">
        <v>579330</v>
      </c>
      <c r="E10631">
        <v>25.5</v>
      </c>
      <c r="F10631" t="s">
        <v>1061</v>
      </c>
      <c r="G10631">
        <v>2014</v>
      </c>
      <c r="H10631">
        <v>5.87493991851807</v>
      </c>
    </row>
    <row r="10632" spans="1:8">
      <c r="A10632" t="s">
        <v>690</v>
      </c>
      <c r="B10632" t="s">
        <v>691</v>
      </c>
      <c r="C10632">
        <v>45000000</v>
      </c>
      <c r="D10632">
        <v>579330</v>
      </c>
      <c r="E10632">
        <v>25.5</v>
      </c>
      <c r="F10632" t="s">
        <v>1061</v>
      </c>
      <c r="G10632">
        <v>2015</v>
      </c>
      <c r="H10632">
        <v>5.7425599098205602</v>
      </c>
    </row>
    <row r="10633" spans="1:8">
      <c r="A10633" t="s">
        <v>690</v>
      </c>
      <c r="B10633" t="s">
        <v>691</v>
      </c>
      <c r="C10633">
        <v>45000000</v>
      </c>
      <c r="D10633">
        <v>579330</v>
      </c>
      <c r="E10633">
        <v>25.5</v>
      </c>
      <c r="F10633" t="s">
        <v>1061</v>
      </c>
      <c r="G10633">
        <v>2016</v>
      </c>
      <c r="H10633">
        <v>5.0097799301147496</v>
      </c>
    </row>
    <row r="10634" spans="1:8">
      <c r="A10634" t="s">
        <v>690</v>
      </c>
      <c r="B10634" t="s">
        <v>691</v>
      </c>
      <c r="C10634">
        <v>45000000</v>
      </c>
      <c r="D10634">
        <v>579330</v>
      </c>
      <c r="E10634">
        <v>25.5</v>
      </c>
      <c r="F10634" t="s">
        <v>1061</v>
      </c>
      <c r="G10634">
        <v>2017</v>
      </c>
      <c r="H10634">
        <v>5.4170799255371103</v>
      </c>
    </row>
    <row r="10635" spans="1:8">
      <c r="A10635" t="s">
        <v>690</v>
      </c>
      <c r="B10635" t="s">
        <v>691</v>
      </c>
      <c r="C10635">
        <v>45000000</v>
      </c>
      <c r="D10635">
        <v>579330</v>
      </c>
      <c r="E10635">
        <v>25.5</v>
      </c>
      <c r="F10635" t="s">
        <v>1061</v>
      </c>
      <c r="G10635">
        <v>2018</v>
      </c>
      <c r="H10635">
        <v>5.3199200630187997</v>
      </c>
    </row>
    <row r="10636" spans="1:8">
      <c r="A10636" t="s">
        <v>690</v>
      </c>
      <c r="B10636" t="s">
        <v>691</v>
      </c>
      <c r="C10636">
        <v>45000000</v>
      </c>
      <c r="D10636">
        <v>579330</v>
      </c>
      <c r="E10636">
        <v>25.5</v>
      </c>
      <c r="F10636" t="s">
        <v>1061</v>
      </c>
      <c r="G10636">
        <v>2019</v>
      </c>
      <c r="H10636">
        <v>5.4412999153137198</v>
      </c>
    </row>
    <row r="10637" spans="1:8">
      <c r="A10637" t="s">
        <v>690</v>
      </c>
      <c r="B10637" t="s">
        <v>691</v>
      </c>
      <c r="C10637">
        <v>45000000</v>
      </c>
      <c r="D10637">
        <v>579330</v>
      </c>
      <c r="E10637">
        <v>25.5</v>
      </c>
      <c r="F10637" t="s">
        <v>1061</v>
      </c>
      <c r="G10637" t="s">
        <v>1057</v>
      </c>
      <c r="H10637">
        <v>5.4412999153137198</v>
      </c>
    </row>
    <row r="10638" spans="1:8">
      <c r="A10638" t="s">
        <v>690</v>
      </c>
      <c r="B10638" t="s">
        <v>691</v>
      </c>
      <c r="C10638">
        <v>45000000</v>
      </c>
      <c r="D10638">
        <v>579330</v>
      </c>
      <c r="E10638">
        <v>25.5</v>
      </c>
      <c r="F10638" t="s">
        <v>1063</v>
      </c>
      <c r="G10638">
        <v>2015</v>
      </c>
      <c r="H10638">
        <v>469</v>
      </c>
    </row>
    <row r="10639" spans="1:8">
      <c r="A10639" t="s">
        <v>690</v>
      </c>
      <c r="B10639" t="s">
        <v>691</v>
      </c>
      <c r="C10639">
        <v>45000000</v>
      </c>
      <c r="D10639">
        <v>579330</v>
      </c>
      <c r="E10639">
        <v>25.5</v>
      </c>
      <c r="F10639" t="s">
        <v>1063</v>
      </c>
      <c r="G10639">
        <v>2018</v>
      </c>
      <c r="H10639">
        <v>222.47535705999999</v>
      </c>
    </row>
    <row r="10640" spans="1:8">
      <c r="A10640" t="s">
        <v>690</v>
      </c>
      <c r="B10640" t="s">
        <v>691</v>
      </c>
      <c r="C10640">
        <v>45000000</v>
      </c>
      <c r="D10640">
        <v>579330</v>
      </c>
      <c r="E10640">
        <v>25.5</v>
      </c>
      <c r="F10640" t="s">
        <v>1063</v>
      </c>
      <c r="G10640">
        <v>2019</v>
      </c>
      <c r="H10640">
        <v>248.13348389000001</v>
      </c>
    </row>
    <row r="10641" spans="1:8">
      <c r="A10641" t="s">
        <v>690</v>
      </c>
      <c r="B10641" t="s">
        <v>691</v>
      </c>
      <c r="C10641">
        <v>45000000</v>
      </c>
      <c r="D10641">
        <v>579330</v>
      </c>
      <c r="E10641">
        <v>25.5</v>
      </c>
      <c r="F10641" t="s">
        <v>1090</v>
      </c>
      <c r="G10641">
        <v>2020</v>
      </c>
      <c r="H10641">
        <v>9.1</v>
      </c>
    </row>
    <row r="10642" spans="1:8">
      <c r="A10642" t="s">
        <v>690</v>
      </c>
      <c r="B10642" t="s">
        <v>691</v>
      </c>
      <c r="C10642">
        <v>45000000</v>
      </c>
      <c r="D10642">
        <v>579330</v>
      </c>
      <c r="E10642">
        <v>25.5</v>
      </c>
      <c r="F10642" t="s">
        <v>1092</v>
      </c>
      <c r="G10642" t="s">
        <v>1058</v>
      </c>
      <c r="H10642">
        <v>19</v>
      </c>
    </row>
    <row r="10643" spans="1:8">
      <c r="A10643" t="s">
        <v>690</v>
      </c>
      <c r="B10643" t="s">
        <v>691</v>
      </c>
      <c r="C10643">
        <v>45000000</v>
      </c>
      <c r="D10643">
        <v>579330</v>
      </c>
      <c r="E10643">
        <v>25.5</v>
      </c>
      <c r="F10643" t="s">
        <v>1062</v>
      </c>
      <c r="G10643">
        <v>2014</v>
      </c>
      <c r="H10643">
        <v>5.874939919</v>
      </c>
    </row>
    <row r="10644" spans="1:8">
      <c r="A10644" t="s">
        <v>690</v>
      </c>
      <c r="B10644" t="s">
        <v>691</v>
      </c>
      <c r="C10644">
        <v>45000000</v>
      </c>
      <c r="D10644">
        <v>579330</v>
      </c>
      <c r="E10644">
        <v>25.5</v>
      </c>
      <c r="F10644" t="s">
        <v>1062</v>
      </c>
      <c r="G10644">
        <v>2018</v>
      </c>
      <c r="H10644">
        <v>5.3199200630187997</v>
      </c>
    </row>
    <row r="10645" spans="1:8">
      <c r="A10645" t="s">
        <v>690</v>
      </c>
      <c r="B10645" t="s">
        <v>691</v>
      </c>
      <c r="C10645">
        <v>45000000</v>
      </c>
      <c r="D10645">
        <v>579330</v>
      </c>
      <c r="E10645">
        <v>25.5</v>
      </c>
      <c r="F10645" t="s">
        <v>1062</v>
      </c>
      <c r="G10645" t="s">
        <v>1056</v>
      </c>
      <c r="H10645">
        <v>5.4412999153137198</v>
      </c>
    </row>
    <row r="10646" spans="1:8">
      <c r="A10646" t="s">
        <v>690</v>
      </c>
      <c r="B10646" t="s">
        <v>691</v>
      </c>
      <c r="C10646">
        <v>45000000</v>
      </c>
      <c r="D10646">
        <v>579330</v>
      </c>
      <c r="E10646">
        <v>25.5</v>
      </c>
      <c r="F10646" t="s">
        <v>1078</v>
      </c>
      <c r="G10646">
        <v>2018</v>
      </c>
      <c r="H10646">
        <v>5.3199200630187997</v>
      </c>
    </row>
    <row r="10647" spans="1:8">
      <c r="A10647" t="s">
        <v>690</v>
      </c>
      <c r="B10647" t="s">
        <v>691</v>
      </c>
      <c r="C10647">
        <v>45000000</v>
      </c>
      <c r="D10647">
        <v>579330</v>
      </c>
      <c r="E10647">
        <v>25.5</v>
      </c>
      <c r="F10647" t="s">
        <v>1078</v>
      </c>
      <c r="G10647" t="s">
        <v>1057</v>
      </c>
      <c r="H10647">
        <v>5.4412999153137198</v>
      </c>
    </row>
    <row r="10648" spans="1:8">
      <c r="A10648" t="s">
        <v>690</v>
      </c>
      <c r="B10648" t="s">
        <v>691</v>
      </c>
      <c r="C10648">
        <v>45000000</v>
      </c>
      <c r="D10648">
        <v>579330</v>
      </c>
      <c r="E10648">
        <v>25.5</v>
      </c>
      <c r="F10648" t="s">
        <v>1079</v>
      </c>
      <c r="G10648">
        <v>2018</v>
      </c>
      <c r="H10648">
        <v>8.9</v>
      </c>
    </row>
    <row r="10649" spans="1:8">
      <c r="A10649" t="s">
        <v>690</v>
      </c>
      <c r="B10649" t="s">
        <v>691</v>
      </c>
      <c r="C10649">
        <v>45000000</v>
      </c>
      <c r="D10649">
        <v>579330</v>
      </c>
      <c r="E10649">
        <v>25.5</v>
      </c>
      <c r="F10649" t="s">
        <v>1079</v>
      </c>
      <c r="G10649">
        <v>2021</v>
      </c>
      <c r="H10649">
        <v>8.8789997100830096</v>
      </c>
    </row>
    <row r="10650" spans="1:8">
      <c r="A10650" t="s">
        <v>690</v>
      </c>
      <c r="B10650" t="s">
        <v>691</v>
      </c>
      <c r="C10650">
        <v>45000000</v>
      </c>
      <c r="D10650">
        <v>579330</v>
      </c>
      <c r="E10650">
        <v>25.5</v>
      </c>
      <c r="F10650" t="s">
        <v>1093</v>
      </c>
      <c r="G10650" t="s">
        <v>1056</v>
      </c>
      <c r="H10650">
        <v>0</v>
      </c>
    </row>
    <row r="10651" spans="1:8">
      <c r="A10651" t="s">
        <v>690</v>
      </c>
      <c r="B10651" t="s">
        <v>691</v>
      </c>
      <c r="C10651">
        <v>45000000</v>
      </c>
      <c r="D10651">
        <v>579330</v>
      </c>
      <c r="E10651">
        <v>25.5</v>
      </c>
      <c r="F10651" t="s">
        <v>1091</v>
      </c>
      <c r="G10651">
        <v>2020</v>
      </c>
      <c r="H10651">
        <v>100</v>
      </c>
    </row>
    <row r="10652" spans="1:8">
      <c r="A10652" t="s">
        <v>690</v>
      </c>
      <c r="B10652" t="s">
        <v>691</v>
      </c>
      <c r="C10652">
        <v>45000000</v>
      </c>
      <c r="D10652">
        <v>579330</v>
      </c>
      <c r="E10652">
        <v>25.5</v>
      </c>
      <c r="F10652" t="s">
        <v>1080</v>
      </c>
      <c r="G10652">
        <v>2018</v>
      </c>
      <c r="H10652">
        <v>26</v>
      </c>
    </row>
    <row r="10653" spans="1:8">
      <c r="A10653" t="s">
        <v>690</v>
      </c>
      <c r="B10653" t="s">
        <v>691</v>
      </c>
      <c r="C10653">
        <v>45000000</v>
      </c>
      <c r="D10653">
        <v>579330</v>
      </c>
      <c r="E10653">
        <v>25.5</v>
      </c>
      <c r="F10653" t="s">
        <v>1080</v>
      </c>
      <c r="G10653">
        <v>2022</v>
      </c>
      <c r="H10653">
        <v>26</v>
      </c>
    </row>
    <row r="10654" spans="1:8">
      <c r="A10654" t="s">
        <v>690</v>
      </c>
      <c r="B10654" t="s">
        <v>691</v>
      </c>
      <c r="C10654">
        <v>45000000</v>
      </c>
      <c r="D10654">
        <v>579330</v>
      </c>
      <c r="E10654">
        <v>25.5</v>
      </c>
      <c r="F10654" t="s">
        <v>1081</v>
      </c>
      <c r="G10654">
        <v>2018</v>
      </c>
      <c r="H10654">
        <v>36</v>
      </c>
    </row>
    <row r="10655" spans="1:8">
      <c r="A10655" t="s">
        <v>690</v>
      </c>
      <c r="B10655" t="s">
        <v>691</v>
      </c>
      <c r="C10655">
        <v>45000000</v>
      </c>
      <c r="D10655">
        <v>579330</v>
      </c>
      <c r="E10655">
        <v>25.5</v>
      </c>
      <c r="F10655" t="s">
        <v>1081</v>
      </c>
      <c r="G10655">
        <v>2022</v>
      </c>
      <c r="H10655">
        <v>35</v>
      </c>
    </row>
    <row r="10656" spans="1:8">
      <c r="A10656" t="s">
        <v>690</v>
      </c>
      <c r="B10656" t="s">
        <v>691</v>
      </c>
      <c r="C10656">
        <v>45000000</v>
      </c>
      <c r="D10656">
        <v>579330</v>
      </c>
      <c r="E10656">
        <v>25.5</v>
      </c>
      <c r="F10656" t="s">
        <v>1067</v>
      </c>
      <c r="G10656">
        <v>2017</v>
      </c>
      <c r="H10656">
        <v>-1.89</v>
      </c>
    </row>
    <row r="10657" spans="1:8">
      <c r="A10657" t="s">
        <v>690</v>
      </c>
      <c r="B10657" t="s">
        <v>691</v>
      </c>
      <c r="C10657">
        <v>45000000</v>
      </c>
      <c r="D10657">
        <v>579330</v>
      </c>
      <c r="E10657">
        <v>25.5</v>
      </c>
      <c r="F10657" t="s">
        <v>1067</v>
      </c>
      <c r="G10657">
        <v>2021</v>
      </c>
      <c r="H10657">
        <v>-1.0988188982009888</v>
      </c>
    </row>
    <row r="10658" spans="1:8">
      <c r="A10658" t="s">
        <v>690</v>
      </c>
      <c r="B10658" t="s">
        <v>691</v>
      </c>
      <c r="C10658">
        <v>45000000</v>
      </c>
      <c r="D10658">
        <v>579330</v>
      </c>
      <c r="E10658">
        <v>25.5</v>
      </c>
      <c r="F10658" t="s">
        <v>1068</v>
      </c>
      <c r="G10658">
        <v>2017</v>
      </c>
      <c r="H10658">
        <v>-0.46</v>
      </c>
    </row>
    <row r="10659" spans="1:8">
      <c r="A10659" t="s">
        <v>690</v>
      </c>
      <c r="B10659" t="s">
        <v>691</v>
      </c>
      <c r="C10659">
        <v>45000000</v>
      </c>
      <c r="D10659">
        <v>579330</v>
      </c>
      <c r="E10659">
        <v>25.5</v>
      </c>
      <c r="F10659" t="s">
        <v>1068</v>
      </c>
      <c r="G10659">
        <v>2021</v>
      </c>
      <c r="H10659">
        <v>-0.40896737575531006</v>
      </c>
    </row>
    <row r="10660" spans="1:8">
      <c r="A10660" t="s">
        <v>690</v>
      </c>
      <c r="B10660" t="s">
        <v>691</v>
      </c>
      <c r="C10660">
        <v>45000000</v>
      </c>
      <c r="D10660">
        <v>579330</v>
      </c>
      <c r="E10660">
        <v>25.5</v>
      </c>
      <c r="F10660" t="s">
        <v>1069</v>
      </c>
      <c r="G10660">
        <v>2017</v>
      </c>
      <c r="H10660">
        <v>-0.32</v>
      </c>
    </row>
    <row r="10661" spans="1:8">
      <c r="A10661" t="s">
        <v>690</v>
      </c>
      <c r="B10661" t="s">
        <v>691</v>
      </c>
      <c r="C10661">
        <v>45000000</v>
      </c>
      <c r="D10661">
        <v>579330</v>
      </c>
      <c r="E10661">
        <v>25.5</v>
      </c>
      <c r="F10661" t="s">
        <v>1069</v>
      </c>
      <c r="G10661">
        <v>2021</v>
      </c>
      <c r="H10661">
        <v>-0.27816343307495117</v>
      </c>
    </row>
    <row r="10662" spans="1:8">
      <c r="A10662" t="s">
        <v>690</v>
      </c>
      <c r="B10662" t="s">
        <v>691</v>
      </c>
      <c r="C10662">
        <v>45000000</v>
      </c>
      <c r="D10662">
        <v>579330</v>
      </c>
      <c r="E10662">
        <v>25.5</v>
      </c>
      <c r="F10662" t="s">
        <v>1070</v>
      </c>
      <c r="G10662">
        <v>2017</v>
      </c>
      <c r="H10662">
        <v>-0.71</v>
      </c>
    </row>
    <row r="10663" spans="1:8">
      <c r="A10663" t="s">
        <v>690</v>
      </c>
      <c r="B10663" t="s">
        <v>691</v>
      </c>
      <c r="C10663">
        <v>45000000</v>
      </c>
      <c r="D10663">
        <v>579330</v>
      </c>
      <c r="E10663">
        <v>25.5</v>
      </c>
      <c r="F10663" t="s">
        <v>1070</v>
      </c>
      <c r="G10663">
        <v>2021</v>
      </c>
      <c r="H10663">
        <v>-0.6599079966545105</v>
      </c>
    </row>
    <row r="10664" spans="1:8">
      <c r="A10664" t="s">
        <v>690</v>
      </c>
      <c r="B10664" t="s">
        <v>691</v>
      </c>
      <c r="C10664">
        <v>45000000</v>
      </c>
      <c r="D10664">
        <v>579330</v>
      </c>
      <c r="E10664">
        <v>25.5</v>
      </c>
      <c r="F10664" t="s">
        <v>1071</v>
      </c>
      <c r="G10664">
        <v>2017</v>
      </c>
      <c r="H10664">
        <v>-0.78</v>
      </c>
    </row>
    <row r="10665" spans="1:8">
      <c r="A10665" t="s">
        <v>690</v>
      </c>
      <c r="B10665" t="s">
        <v>691</v>
      </c>
      <c r="C10665">
        <v>45000000</v>
      </c>
      <c r="D10665">
        <v>579330</v>
      </c>
      <c r="E10665">
        <v>25.5</v>
      </c>
      <c r="F10665" t="s">
        <v>1071</v>
      </c>
      <c r="G10665">
        <v>2021</v>
      </c>
      <c r="H10665">
        <v>-0.76665651798248291</v>
      </c>
    </row>
    <row r="10666" spans="1:8">
      <c r="A10666" t="s">
        <v>690</v>
      </c>
      <c r="B10666" t="s">
        <v>691</v>
      </c>
      <c r="C10666">
        <v>45000000</v>
      </c>
      <c r="D10666">
        <v>579330</v>
      </c>
      <c r="E10666">
        <v>25.5</v>
      </c>
      <c r="F10666" t="s">
        <v>1082</v>
      </c>
      <c r="G10666">
        <v>2018</v>
      </c>
      <c r="H10666">
        <v>29.5</v>
      </c>
    </row>
    <row r="10667" spans="1:8">
      <c r="A10667" t="s">
        <v>690</v>
      </c>
      <c r="B10667" t="s">
        <v>691</v>
      </c>
      <c r="C10667">
        <v>45000000</v>
      </c>
      <c r="D10667">
        <v>579330</v>
      </c>
      <c r="E10667">
        <v>25.5</v>
      </c>
      <c r="F10667" t="s">
        <v>1082</v>
      </c>
      <c r="G10667">
        <v>2022</v>
      </c>
      <c r="H10667">
        <v>31.4</v>
      </c>
    </row>
    <row r="10668" spans="1:8">
      <c r="A10668" t="s">
        <v>690</v>
      </c>
      <c r="B10668" t="s">
        <v>691</v>
      </c>
      <c r="C10668">
        <v>45000000</v>
      </c>
      <c r="D10668">
        <v>579330</v>
      </c>
      <c r="E10668">
        <v>25.5</v>
      </c>
      <c r="F10668" t="s">
        <v>1083</v>
      </c>
      <c r="G10668">
        <v>2018</v>
      </c>
      <c r="H10668">
        <v>29</v>
      </c>
    </row>
    <row r="10669" spans="1:8">
      <c r="A10669" t="s">
        <v>690</v>
      </c>
      <c r="B10669" t="s">
        <v>691</v>
      </c>
      <c r="C10669">
        <v>45000000</v>
      </c>
      <c r="D10669">
        <v>579330</v>
      </c>
      <c r="E10669">
        <v>25.5</v>
      </c>
      <c r="F10669" t="s">
        <v>1083</v>
      </c>
      <c r="G10669">
        <v>2022</v>
      </c>
      <c r="H10669">
        <v>33.799999999999997</v>
      </c>
    </row>
    <row r="10670" spans="1:8">
      <c r="A10670" t="s">
        <v>690</v>
      </c>
      <c r="B10670" t="s">
        <v>691</v>
      </c>
      <c r="C10670">
        <v>45000000</v>
      </c>
      <c r="D10670">
        <v>579330</v>
      </c>
      <c r="E10670">
        <v>25.5</v>
      </c>
      <c r="F10670" t="s">
        <v>1072</v>
      </c>
      <c r="G10670">
        <v>2017</v>
      </c>
      <c r="H10670">
        <v>51.9</v>
      </c>
    </row>
    <row r="10671" spans="1:8">
      <c r="A10671" t="s">
        <v>690</v>
      </c>
      <c r="B10671" t="s">
        <v>691</v>
      </c>
      <c r="C10671">
        <v>45000000</v>
      </c>
      <c r="D10671">
        <v>579330</v>
      </c>
      <c r="E10671">
        <v>25.5</v>
      </c>
      <c r="F10671" t="s">
        <v>1072</v>
      </c>
      <c r="G10671">
        <v>2022</v>
      </c>
      <c r="H10671">
        <v>54.1</v>
      </c>
    </row>
    <row r="10672" spans="1:8">
      <c r="A10672" t="s">
        <v>690</v>
      </c>
      <c r="B10672" t="s">
        <v>691</v>
      </c>
      <c r="C10672">
        <v>45000000</v>
      </c>
      <c r="D10672">
        <v>579330</v>
      </c>
      <c r="E10672">
        <v>25.5</v>
      </c>
      <c r="F10672" t="s">
        <v>1084</v>
      </c>
      <c r="G10672">
        <v>2018</v>
      </c>
      <c r="H10672">
        <v>30</v>
      </c>
    </row>
    <row r="10673" spans="1:8">
      <c r="A10673" t="s">
        <v>690</v>
      </c>
      <c r="B10673" t="s">
        <v>691</v>
      </c>
      <c r="C10673">
        <v>45000000</v>
      </c>
      <c r="D10673">
        <v>579330</v>
      </c>
      <c r="E10673">
        <v>25.5</v>
      </c>
      <c r="F10673" t="s">
        <v>1084</v>
      </c>
      <c r="G10673">
        <v>2022</v>
      </c>
      <c r="H10673">
        <v>30</v>
      </c>
    </row>
    <row r="10674" spans="1:8">
      <c r="A10674" t="s">
        <v>690</v>
      </c>
      <c r="B10674" t="s">
        <v>691</v>
      </c>
      <c r="C10674">
        <v>45000000</v>
      </c>
      <c r="D10674">
        <v>579330</v>
      </c>
      <c r="E10674">
        <v>25.5</v>
      </c>
      <c r="F10674" t="s">
        <v>1085</v>
      </c>
      <c r="G10674">
        <v>2018</v>
      </c>
      <c r="H10674">
        <v>42.8</v>
      </c>
    </row>
    <row r="10675" spans="1:8">
      <c r="A10675" t="s">
        <v>690</v>
      </c>
      <c r="B10675" t="s">
        <v>691</v>
      </c>
      <c r="C10675">
        <v>45000000</v>
      </c>
      <c r="D10675">
        <v>579330</v>
      </c>
      <c r="E10675">
        <v>25.5</v>
      </c>
      <c r="F10675" t="s">
        <v>1088</v>
      </c>
      <c r="G10675">
        <v>2019</v>
      </c>
      <c r="H10675">
        <v>3.93658353086744</v>
      </c>
    </row>
    <row r="10676" spans="1:8">
      <c r="A10676" t="s">
        <v>690</v>
      </c>
      <c r="B10676" t="s">
        <v>691</v>
      </c>
      <c r="C10676">
        <v>45000000</v>
      </c>
      <c r="D10676">
        <v>579330</v>
      </c>
      <c r="E10676">
        <v>25.5</v>
      </c>
      <c r="F10676" t="s">
        <v>1064</v>
      </c>
      <c r="G10676">
        <v>2015</v>
      </c>
      <c r="H10676">
        <v>4.5999999999999999E-2</v>
      </c>
    </row>
    <row r="10677" spans="1:8">
      <c r="A10677" t="s">
        <v>690</v>
      </c>
      <c r="B10677" t="s">
        <v>691</v>
      </c>
      <c r="C10677">
        <v>45000000</v>
      </c>
      <c r="D10677">
        <v>579330</v>
      </c>
      <c r="E10677">
        <v>25.5</v>
      </c>
      <c r="F10677" t="s">
        <v>1064</v>
      </c>
      <c r="G10677" t="s">
        <v>1056</v>
      </c>
      <c r="H10677">
        <v>6.4587849382397505E-2</v>
      </c>
    </row>
    <row r="10678" spans="1:8">
      <c r="A10678" t="s">
        <v>690</v>
      </c>
      <c r="B10678" t="s">
        <v>691</v>
      </c>
      <c r="C10678">
        <v>45000000</v>
      </c>
      <c r="D10678">
        <v>579330</v>
      </c>
      <c r="E10678">
        <v>25.5</v>
      </c>
      <c r="F10678" t="s">
        <v>1073</v>
      </c>
      <c r="G10678">
        <v>2017</v>
      </c>
      <c r="H10678">
        <v>12.3</v>
      </c>
    </row>
    <row r="10679" spans="1:8">
      <c r="A10679" t="s">
        <v>690</v>
      </c>
      <c r="B10679" t="s">
        <v>691</v>
      </c>
      <c r="C10679">
        <v>45000000</v>
      </c>
      <c r="D10679">
        <v>579330</v>
      </c>
      <c r="E10679">
        <v>25.5</v>
      </c>
      <c r="F10679" t="s">
        <v>1073</v>
      </c>
      <c r="G10679">
        <v>2018</v>
      </c>
      <c r="H10679">
        <v>12.2931442080378</v>
      </c>
    </row>
    <row r="10680" spans="1:8">
      <c r="A10680" t="s">
        <v>690</v>
      </c>
      <c r="B10680" t="s">
        <v>691</v>
      </c>
      <c r="C10680">
        <v>45000000</v>
      </c>
      <c r="D10680">
        <v>579330</v>
      </c>
      <c r="E10680">
        <v>25.5</v>
      </c>
      <c r="F10680" t="s">
        <v>1073</v>
      </c>
      <c r="G10680">
        <v>2021</v>
      </c>
      <c r="H10680">
        <v>20.803782505910199</v>
      </c>
    </row>
    <row r="10681" spans="1:8">
      <c r="A10681" t="s">
        <v>690</v>
      </c>
      <c r="B10681" t="s">
        <v>691</v>
      </c>
      <c r="C10681">
        <v>45000000</v>
      </c>
      <c r="D10681">
        <v>579330</v>
      </c>
      <c r="E10681">
        <v>25.5</v>
      </c>
      <c r="F10681" t="s">
        <v>1089</v>
      </c>
      <c r="G10681">
        <v>2021</v>
      </c>
      <c r="H10681">
        <v>3.2283469367707658E-2</v>
      </c>
    </row>
    <row r="10682" spans="1:8">
      <c r="A10682" t="s">
        <v>690</v>
      </c>
      <c r="B10682" t="s">
        <v>691</v>
      </c>
      <c r="C10682">
        <v>45000000</v>
      </c>
      <c r="D10682">
        <v>579330</v>
      </c>
      <c r="E10682">
        <v>25.5</v>
      </c>
      <c r="F10682" t="s">
        <v>1089</v>
      </c>
      <c r="G10682">
        <v>2019</v>
      </c>
      <c r="H10682">
        <v>3.4000000000000002E-2</v>
      </c>
    </row>
    <row r="10683" spans="1:8">
      <c r="A10683" t="s">
        <v>692</v>
      </c>
      <c r="B10683" t="s">
        <v>693</v>
      </c>
      <c r="C10683">
        <v>9000000</v>
      </c>
      <c r="D10683">
        <v>83600</v>
      </c>
      <c r="F10683" t="s">
        <v>1065</v>
      </c>
      <c r="G10683">
        <v>2019</v>
      </c>
      <c r="H10683">
        <v>34.299999999999997</v>
      </c>
    </row>
    <row r="10684" spans="1:8">
      <c r="A10684" t="s">
        <v>692</v>
      </c>
      <c r="B10684" t="s">
        <v>693</v>
      </c>
      <c r="C10684">
        <v>9000000</v>
      </c>
      <c r="D10684">
        <v>83600</v>
      </c>
      <c r="F10684" t="s">
        <v>1066</v>
      </c>
      <c r="G10684">
        <v>2017</v>
      </c>
      <c r="H10684">
        <v>0.86299999999999999</v>
      </c>
    </row>
    <row r="10685" spans="1:8">
      <c r="A10685" t="s">
        <v>692</v>
      </c>
      <c r="B10685" t="s">
        <v>693</v>
      </c>
      <c r="C10685">
        <v>9000000</v>
      </c>
      <c r="D10685">
        <v>83600</v>
      </c>
      <c r="F10685" t="s">
        <v>1066</v>
      </c>
      <c r="G10685">
        <v>2021</v>
      </c>
      <c r="H10685">
        <v>0.91100000000000003</v>
      </c>
    </row>
    <row r="10686" spans="1:8">
      <c r="A10686" t="s">
        <v>692</v>
      </c>
      <c r="B10686" t="s">
        <v>693</v>
      </c>
      <c r="C10686">
        <v>9000000</v>
      </c>
      <c r="D10686">
        <v>83600</v>
      </c>
      <c r="F10686" t="s">
        <v>1086</v>
      </c>
      <c r="G10686">
        <v>2018</v>
      </c>
      <c r="H10686">
        <v>70.400000000000006</v>
      </c>
    </row>
    <row r="10687" spans="1:8">
      <c r="A10687" t="s">
        <v>692</v>
      </c>
      <c r="B10687" t="s">
        <v>693</v>
      </c>
      <c r="C10687">
        <v>9000000</v>
      </c>
      <c r="D10687">
        <v>83600</v>
      </c>
      <c r="F10687" t="s">
        <v>1074</v>
      </c>
      <c r="G10687">
        <v>2018</v>
      </c>
      <c r="H10687">
        <v>3.9</v>
      </c>
    </row>
    <row r="10688" spans="1:8">
      <c r="A10688" t="s">
        <v>692</v>
      </c>
      <c r="B10688" t="s">
        <v>693</v>
      </c>
      <c r="C10688">
        <v>9000000</v>
      </c>
      <c r="D10688">
        <v>83600</v>
      </c>
      <c r="F10688" t="s">
        <v>1074</v>
      </c>
      <c r="G10688" t="s">
        <v>1056</v>
      </c>
      <c r="H10688">
        <v>-6.13450080253007</v>
      </c>
    </row>
    <row r="10689" spans="1:8">
      <c r="A10689" t="s">
        <v>692</v>
      </c>
      <c r="B10689" t="s">
        <v>693</v>
      </c>
      <c r="C10689">
        <v>9000000</v>
      </c>
      <c r="D10689">
        <v>83600</v>
      </c>
      <c r="F10689" t="s">
        <v>1075</v>
      </c>
      <c r="G10689">
        <v>2018</v>
      </c>
      <c r="H10689">
        <v>644.96866127337398</v>
      </c>
    </row>
    <row r="10690" spans="1:8">
      <c r="A10690" t="s">
        <v>692</v>
      </c>
      <c r="B10690" t="s">
        <v>693</v>
      </c>
      <c r="C10690">
        <v>9000000</v>
      </c>
      <c r="D10690">
        <v>83600</v>
      </c>
      <c r="F10690" t="s">
        <v>1075</v>
      </c>
      <c r="G10690">
        <v>2019</v>
      </c>
      <c r="H10690">
        <v>666.97201666752096</v>
      </c>
    </row>
    <row r="10691" spans="1:8">
      <c r="A10691" t="s">
        <v>692</v>
      </c>
      <c r="B10691" t="s">
        <v>693</v>
      </c>
      <c r="C10691">
        <v>9000000</v>
      </c>
      <c r="D10691">
        <v>83600</v>
      </c>
      <c r="F10691" t="s">
        <v>1075</v>
      </c>
      <c r="G10691">
        <v>2020</v>
      </c>
      <c r="H10691">
        <v>626.056612952401</v>
      </c>
    </row>
    <row r="10692" spans="1:8">
      <c r="A10692" t="s">
        <v>692</v>
      </c>
      <c r="B10692" t="s">
        <v>693</v>
      </c>
      <c r="C10692">
        <v>9000000</v>
      </c>
      <c r="D10692">
        <v>83600</v>
      </c>
      <c r="F10692" t="s">
        <v>1075</v>
      </c>
      <c r="G10692">
        <v>2021</v>
      </c>
      <c r="H10692">
        <v>0</v>
      </c>
    </row>
    <row r="10693" spans="1:8">
      <c r="A10693" t="s">
        <v>692</v>
      </c>
      <c r="B10693" t="s">
        <v>693</v>
      </c>
      <c r="C10693">
        <v>9000000</v>
      </c>
      <c r="D10693">
        <v>83600</v>
      </c>
      <c r="F10693" t="s">
        <v>1076</v>
      </c>
      <c r="G10693">
        <v>2018</v>
      </c>
      <c r="H10693">
        <v>68568.099279735499</v>
      </c>
    </row>
    <row r="10694" spans="1:8">
      <c r="A10694" t="s">
        <v>692</v>
      </c>
      <c r="B10694" t="s">
        <v>693</v>
      </c>
      <c r="C10694">
        <v>9000000</v>
      </c>
      <c r="D10694">
        <v>83600</v>
      </c>
      <c r="F10694" t="s">
        <v>1076</v>
      </c>
      <c r="G10694">
        <v>2019</v>
      </c>
      <c r="H10694">
        <v>71144.715978485401</v>
      </c>
    </row>
    <row r="10695" spans="1:8">
      <c r="A10695" t="s">
        <v>692</v>
      </c>
      <c r="B10695" t="s">
        <v>693</v>
      </c>
      <c r="C10695">
        <v>9000000</v>
      </c>
      <c r="D10695">
        <v>83600</v>
      </c>
      <c r="F10695" t="s">
        <v>1076</v>
      </c>
      <c r="G10695">
        <v>2020</v>
      </c>
      <c r="H10695">
        <v>66766.053932133596</v>
      </c>
    </row>
    <row r="10696" spans="1:8">
      <c r="A10696" t="s">
        <v>692</v>
      </c>
      <c r="B10696" t="s">
        <v>693</v>
      </c>
      <c r="C10696">
        <v>9000000</v>
      </c>
      <c r="D10696">
        <v>83600</v>
      </c>
      <c r="F10696" t="s">
        <v>1077</v>
      </c>
      <c r="G10696">
        <v>2018</v>
      </c>
      <c r="H10696">
        <v>1.1898556416366499</v>
      </c>
    </row>
    <row r="10697" spans="1:8">
      <c r="A10697" t="s">
        <v>692</v>
      </c>
      <c r="B10697" t="s">
        <v>693</v>
      </c>
      <c r="C10697">
        <v>9000000</v>
      </c>
      <c r="D10697">
        <v>83600</v>
      </c>
      <c r="F10697" t="s">
        <v>1077</v>
      </c>
      <c r="G10697" t="s">
        <v>1057</v>
      </c>
      <c r="H10697">
        <v>-6.13</v>
      </c>
    </row>
    <row r="10698" spans="1:8">
      <c r="A10698" t="s">
        <v>692</v>
      </c>
      <c r="B10698" t="s">
        <v>693</v>
      </c>
      <c r="C10698">
        <v>9000000</v>
      </c>
      <c r="D10698">
        <v>83600</v>
      </c>
      <c r="F10698" t="s">
        <v>1061</v>
      </c>
      <c r="G10698">
        <v>2019</v>
      </c>
      <c r="H10698">
        <v>3.86736989021301</v>
      </c>
    </row>
    <row r="10699" spans="1:8">
      <c r="A10699" t="s">
        <v>692</v>
      </c>
      <c r="B10699" t="s">
        <v>693</v>
      </c>
      <c r="C10699">
        <v>9000000</v>
      </c>
      <c r="D10699">
        <v>83600</v>
      </c>
      <c r="F10699" t="s">
        <v>1061</v>
      </c>
      <c r="G10699">
        <v>2020</v>
      </c>
      <c r="H10699">
        <v>3.8798699378967298</v>
      </c>
    </row>
    <row r="10700" spans="1:8">
      <c r="A10700" t="s">
        <v>692</v>
      </c>
      <c r="B10700" t="s">
        <v>693</v>
      </c>
      <c r="C10700">
        <v>9000000</v>
      </c>
      <c r="D10700">
        <v>83600</v>
      </c>
      <c r="F10700" t="s">
        <v>1061</v>
      </c>
      <c r="G10700" t="s">
        <v>1057</v>
      </c>
      <c r="H10700">
        <v>3.8798699378967298</v>
      </c>
    </row>
    <row r="10701" spans="1:8">
      <c r="A10701" t="s">
        <v>692</v>
      </c>
      <c r="B10701" t="s">
        <v>693</v>
      </c>
      <c r="C10701">
        <v>9000000</v>
      </c>
      <c r="D10701">
        <v>83600</v>
      </c>
      <c r="F10701" t="s">
        <v>1063</v>
      </c>
      <c r="G10701">
        <v>2015</v>
      </c>
      <c r="H10701">
        <v>2426</v>
      </c>
    </row>
    <row r="10702" spans="1:8">
      <c r="A10702" t="s">
        <v>692</v>
      </c>
      <c r="B10702" t="s">
        <v>693</v>
      </c>
      <c r="C10702">
        <v>9000000</v>
      </c>
      <c r="D10702">
        <v>83600</v>
      </c>
      <c r="F10702" t="s">
        <v>1063</v>
      </c>
      <c r="G10702">
        <v>2018</v>
      </c>
      <c r="H10702">
        <v>1817.34765625</v>
      </c>
    </row>
    <row r="10703" spans="1:8">
      <c r="A10703" t="s">
        <v>692</v>
      </c>
      <c r="B10703" t="s">
        <v>693</v>
      </c>
      <c r="C10703">
        <v>9000000</v>
      </c>
      <c r="D10703">
        <v>83600</v>
      </c>
      <c r="F10703" t="s">
        <v>1063</v>
      </c>
      <c r="G10703">
        <v>2019</v>
      </c>
      <c r="H10703">
        <v>1842.6944580100001</v>
      </c>
    </row>
    <row r="10704" spans="1:8">
      <c r="A10704" t="s">
        <v>692</v>
      </c>
      <c r="B10704" t="s">
        <v>693</v>
      </c>
      <c r="C10704">
        <v>9000000</v>
      </c>
      <c r="D10704">
        <v>83600</v>
      </c>
      <c r="F10704" t="s">
        <v>1090</v>
      </c>
      <c r="G10704">
        <v>2020</v>
      </c>
      <c r="H10704">
        <v>7.6</v>
      </c>
    </row>
    <row r="10705" spans="1:8">
      <c r="A10705" t="s">
        <v>692</v>
      </c>
      <c r="B10705" t="s">
        <v>693</v>
      </c>
      <c r="C10705">
        <v>9000000</v>
      </c>
      <c r="D10705">
        <v>83600</v>
      </c>
      <c r="F10705" t="s">
        <v>1092</v>
      </c>
      <c r="G10705" t="s">
        <v>1058</v>
      </c>
      <c r="H10705">
        <v>3</v>
      </c>
    </row>
    <row r="10706" spans="1:8">
      <c r="A10706" t="s">
        <v>692</v>
      </c>
      <c r="B10706" t="s">
        <v>693</v>
      </c>
      <c r="C10706">
        <v>9000000</v>
      </c>
      <c r="D10706">
        <v>83600</v>
      </c>
      <c r="F10706" t="s">
        <v>1062</v>
      </c>
      <c r="G10706" t="s">
        <v>1056</v>
      </c>
      <c r="H10706">
        <v>3.8798699378967298</v>
      </c>
    </row>
    <row r="10707" spans="1:8">
      <c r="A10707" t="s">
        <v>692</v>
      </c>
      <c r="B10707" t="s">
        <v>693</v>
      </c>
      <c r="C10707">
        <v>9000000</v>
      </c>
      <c r="D10707">
        <v>83600</v>
      </c>
      <c r="F10707" t="s">
        <v>1078</v>
      </c>
      <c r="G10707" t="s">
        <v>1057</v>
      </c>
      <c r="H10707">
        <v>3.8798699378967298</v>
      </c>
    </row>
    <row r="10708" spans="1:8">
      <c r="A10708" t="s">
        <v>692</v>
      </c>
      <c r="B10708" t="s">
        <v>693</v>
      </c>
      <c r="C10708">
        <v>9000000</v>
      </c>
      <c r="D10708">
        <v>83600</v>
      </c>
      <c r="F10708" t="s">
        <v>1087</v>
      </c>
      <c r="G10708" t="s">
        <v>1056</v>
      </c>
      <c r="H10708">
        <v>0.23627999424934401</v>
      </c>
    </row>
    <row r="10709" spans="1:8">
      <c r="A10709" t="s">
        <v>692</v>
      </c>
      <c r="B10709" t="s">
        <v>693</v>
      </c>
      <c r="C10709">
        <v>9000000</v>
      </c>
      <c r="D10709">
        <v>83600</v>
      </c>
      <c r="F10709" t="s">
        <v>1079</v>
      </c>
      <c r="G10709">
        <v>2018</v>
      </c>
      <c r="H10709">
        <v>3.7</v>
      </c>
    </row>
    <row r="10710" spans="1:8">
      <c r="A10710" t="s">
        <v>692</v>
      </c>
      <c r="B10710" t="s">
        <v>693</v>
      </c>
      <c r="C10710">
        <v>9000000</v>
      </c>
      <c r="D10710">
        <v>83600</v>
      </c>
      <c r="F10710" t="s">
        <v>1079</v>
      </c>
      <c r="G10710">
        <v>2021</v>
      </c>
      <c r="H10710">
        <v>3.35800004005432</v>
      </c>
    </row>
    <row r="10711" spans="1:8">
      <c r="A10711" t="s">
        <v>692</v>
      </c>
      <c r="B10711" t="s">
        <v>693</v>
      </c>
      <c r="C10711">
        <v>9000000</v>
      </c>
      <c r="D10711">
        <v>83600</v>
      </c>
      <c r="F10711" t="s">
        <v>1093</v>
      </c>
      <c r="G10711" t="s">
        <v>1056</v>
      </c>
      <c r="H10711">
        <v>0</v>
      </c>
    </row>
    <row r="10712" spans="1:8">
      <c r="A10712" t="s">
        <v>692</v>
      </c>
      <c r="B10712" t="s">
        <v>693</v>
      </c>
      <c r="C10712">
        <v>9000000</v>
      </c>
      <c r="D10712">
        <v>83600</v>
      </c>
      <c r="F10712" t="s">
        <v>1091</v>
      </c>
      <c r="G10712">
        <v>2020</v>
      </c>
      <c r="H10712">
        <v>100</v>
      </c>
    </row>
    <row r="10713" spans="1:8">
      <c r="A10713" t="s">
        <v>692</v>
      </c>
      <c r="B10713" t="s">
        <v>693</v>
      </c>
      <c r="C10713">
        <v>9000000</v>
      </c>
      <c r="D10713">
        <v>83600</v>
      </c>
      <c r="F10713" t="s">
        <v>1080</v>
      </c>
      <c r="G10713">
        <v>2018</v>
      </c>
      <c r="H10713">
        <v>5</v>
      </c>
    </row>
    <row r="10714" spans="1:8">
      <c r="A10714" t="s">
        <v>692</v>
      </c>
      <c r="B10714" t="s">
        <v>693</v>
      </c>
      <c r="C10714">
        <v>9000000</v>
      </c>
      <c r="D10714">
        <v>83600</v>
      </c>
      <c r="F10714" t="s">
        <v>1080</v>
      </c>
      <c r="G10714">
        <v>2022</v>
      </c>
      <c r="H10714">
        <v>5</v>
      </c>
    </row>
    <row r="10715" spans="1:8">
      <c r="A10715" t="s">
        <v>692</v>
      </c>
      <c r="B10715" t="s">
        <v>693</v>
      </c>
      <c r="C10715">
        <v>9000000</v>
      </c>
      <c r="D10715">
        <v>83600</v>
      </c>
      <c r="F10715" t="s">
        <v>1081</v>
      </c>
      <c r="G10715">
        <v>2018</v>
      </c>
      <c r="H10715">
        <v>12</v>
      </c>
    </row>
    <row r="10716" spans="1:8">
      <c r="A10716" t="s">
        <v>692</v>
      </c>
      <c r="B10716" t="s">
        <v>693</v>
      </c>
      <c r="C10716">
        <v>9000000</v>
      </c>
      <c r="D10716">
        <v>83600</v>
      </c>
      <c r="F10716" t="s">
        <v>1081</v>
      </c>
      <c r="G10716">
        <v>2022</v>
      </c>
      <c r="H10716">
        <v>12</v>
      </c>
    </row>
    <row r="10717" spans="1:8">
      <c r="A10717" t="s">
        <v>692</v>
      </c>
      <c r="B10717" t="s">
        <v>693</v>
      </c>
      <c r="C10717">
        <v>9000000</v>
      </c>
      <c r="D10717">
        <v>83600</v>
      </c>
      <c r="F10717" t="s">
        <v>1067</v>
      </c>
      <c r="G10717">
        <v>2017</v>
      </c>
      <c r="H10717">
        <v>0.63</v>
      </c>
    </row>
    <row r="10718" spans="1:8">
      <c r="A10718" t="s">
        <v>692</v>
      </c>
      <c r="B10718" t="s">
        <v>693</v>
      </c>
      <c r="C10718">
        <v>9000000</v>
      </c>
      <c r="D10718">
        <v>83600</v>
      </c>
      <c r="F10718" t="s">
        <v>1067</v>
      </c>
      <c r="G10718">
        <v>2021</v>
      </c>
      <c r="H10718">
        <v>0.6492995023727417</v>
      </c>
    </row>
    <row r="10719" spans="1:8">
      <c r="A10719" t="s">
        <v>692</v>
      </c>
      <c r="B10719" t="s">
        <v>693</v>
      </c>
      <c r="C10719">
        <v>9000000</v>
      </c>
      <c r="D10719">
        <v>83600</v>
      </c>
      <c r="F10719" t="s">
        <v>1068</v>
      </c>
      <c r="G10719">
        <v>2017</v>
      </c>
      <c r="H10719">
        <v>1.4</v>
      </c>
    </row>
    <row r="10720" spans="1:8">
      <c r="A10720" t="s">
        <v>692</v>
      </c>
      <c r="B10720" t="s">
        <v>693</v>
      </c>
      <c r="C10720">
        <v>9000000</v>
      </c>
      <c r="D10720">
        <v>83600</v>
      </c>
      <c r="F10720" t="s">
        <v>1068</v>
      </c>
      <c r="G10720">
        <v>2021</v>
      </c>
      <c r="H10720">
        <v>1.3986275196075439</v>
      </c>
    </row>
    <row r="10721" spans="1:8">
      <c r="A10721" t="s">
        <v>692</v>
      </c>
      <c r="B10721" t="s">
        <v>693</v>
      </c>
      <c r="C10721">
        <v>9000000</v>
      </c>
      <c r="D10721">
        <v>83600</v>
      </c>
      <c r="F10721" t="s">
        <v>1069</v>
      </c>
      <c r="G10721">
        <v>2017</v>
      </c>
      <c r="H10721">
        <v>1.01</v>
      </c>
    </row>
    <row r="10722" spans="1:8">
      <c r="A10722" t="s">
        <v>692</v>
      </c>
      <c r="B10722" t="s">
        <v>693</v>
      </c>
      <c r="C10722">
        <v>9000000</v>
      </c>
      <c r="D10722">
        <v>83600</v>
      </c>
      <c r="F10722" t="s">
        <v>1069</v>
      </c>
      <c r="G10722">
        <v>2021</v>
      </c>
      <c r="H10722">
        <v>1.0138957500457764</v>
      </c>
    </row>
    <row r="10723" spans="1:8">
      <c r="A10723" t="s">
        <v>692</v>
      </c>
      <c r="B10723" t="s">
        <v>693</v>
      </c>
      <c r="C10723">
        <v>9000000</v>
      </c>
      <c r="D10723">
        <v>83600</v>
      </c>
      <c r="F10723" t="s">
        <v>1070</v>
      </c>
      <c r="G10723">
        <v>2017</v>
      </c>
      <c r="H10723">
        <v>0.8</v>
      </c>
    </row>
    <row r="10724" spans="1:8">
      <c r="A10724" t="s">
        <v>692</v>
      </c>
      <c r="B10724" t="s">
        <v>693</v>
      </c>
      <c r="C10724">
        <v>9000000</v>
      </c>
      <c r="D10724">
        <v>83600</v>
      </c>
      <c r="F10724" t="s">
        <v>1070</v>
      </c>
      <c r="G10724">
        <v>2021</v>
      </c>
      <c r="H10724">
        <v>0.8301016092300415</v>
      </c>
    </row>
    <row r="10725" spans="1:8">
      <c r="A10725" t="s">
        <v>692</v>
      </c>
      <c r="B10725" t="s">
        <v>693</v>
      </c>
      <c r="C10725">
        <v>9000000</v>
      </c>
      <c r="D10725">
        <v>83600</v>
      </c>
      <c r="F10725" t="s">
        <v>1071</v>
      </c>
      <c r="G10725">
        <v>2017</v>
      </c>
      <c r="H10725">
        <v>1.1299999999999999</v>
      </c>
    </row>
    <row r="10726" spans="1:8">
      <c r="A10726" t="s">
        <v>692</v>
      </c>
      <c r="B10726" t="s">
        <v>693</v>
      </c>
      <c r="C10726">
        <v>9000000</v>
      </c>
      <c r="D10726">
        <v>83600</v>
      </c>
      <c r="F10726" t="s">
        <v>1071</v>
      </c>
      <c r="G10726">
        <v>2021</v>
      </c>
      <c r="H10726">
        <v>1.1782252788543701</v>
      </c>
    </row>
    <row r="10727" spans="1:8">
      <c r="A10727" t="s">
        <v>692</v>
      </c>
      <c r="B10727" t="s">
        <v>693</v>
      </c>
      <c r="C10727">
        <v>9000000</v>
      </c>
      <c r="D10727">
        <v>83600</v>
      </c>
      <c r="F10727" t="s">
        <v>1082</v>
      </c>
      <c r="G10727">
        <v>2018</v>
      </c>
      <c r="H10727">
        <v>83.4</v>
      </c>
    </row>
    <row r="10728" spans="1:8">
      <c r="A10728" t="s">
        <v>692</v>
      </c>
      <c r="B10728" t="s">
        <v>693</v>
      </c>
      <c r="C10728">
        <v>9000000</v>
      </c>
      <c r="D10728">
        <v>83600</v>
      </c>
      <c r="F10728" t="s">
        <v>1082</v>
      </c>
      <c r="G10728">
        <v>2022</v>
      </c>
      <c r="H10728">
        <v>35.4</v>
      </c>
    </row>
    <row r="10729" spans="1:8">
      <c r="A10729" t="s">
        <v>692</v>
      </c>
      <c r="B10729" t="s">
        <v>693</v>
      </c>
      <c r="C10729">
        <v>9000000</v>
      </c>
      <c r="D10729">
        <v>83600</v>
      </c>
      <c r="F10729" t="s">
        <v>1083</v>
      </c>
      <c r="G10729">
        <v>2018</v>
      </c>
      <c r="H10729">
        <v>77.3</v>
      </c>
    </row>
    <row r="10730" spans="1:8">
      <c r="A10730" t="s">
        <v>692</v>
      </c>
      <c r="B10730" t="s">
        <v>693</v>
      </c>
      <c r="C10730">
        <v>9000000</v>
      </c>
      <c r="D10730">
        <v>83600</v>
      </c>
      <c r="F10730" t="s">
        <v>1083</v>
      </c>
      <c r="G10730">
        <v>2022</v>
      </c>
      <c r="H10730">
        <v>71.8</v>
      </c>
    </row>
    <row r="10731" spans="1:8">
      <c r="A10731" t="s">
        <v>692</v>
      </c>
      <c r="B10731" t="s">
        <v>693</v>
      </c>
      <c r="C10731">
        <v>9000000</v>
      </c>
      <c r="D10731">
        <v>83600</v>
      </c>
      <c r="F10731" t="s">
        <v>1072</v>
      </c>
      <c r="G10731">
        <v>2017</v>
      </c>
      <c r="H10731">
        <v>77.599999999999994</v>
      </c>
    </row>
    <row r="10732" spans="1:8">
      <c r="A10732" t="s">
        <v>692</v>
      </c>
      <c r="B10732" t="s">
        <v>693</v>
      </c>
      <c r="C10732">
        <v>9000000</v>
      </c>
      <c r="D10732">
        <v>83600</v>
      </c>
      <c r="F10732" t="s">
        <v>1072</v>
      </c>
      <c r="G10732">
        <v>2022</v>
      </c>
      <c r="H10732">
        <v>70.2</v>
      </c>
    </row>
    <row r="10733" spans="1:8">
      <c r="A10733" t="s">
        <v>692</v>
      </c>
      <c r="B10733" t="s">
        <v>693</v>
      </c>
      <c r="C10733">
        <v>9000000</v>
      </c>
      <c r="D10733">
        <v>83600</v>
      </c>
      <c r="F10733" t="s">
        <v>1084</v>
      </c>
      <c r="G10733">
        <v>2018</v>
      </c>
      <c r="H10733">
        <v>60</v>
      </c>
    </row>
    <row r="10734" spans="1:8">
      <c r="A10734" t="s">
        <v>692</v>
      </c>
      <c r="B10734" t="s">
        <v>693</v>
      </c>
      <c r="C10734">
        <v>9000000</v>
      </c>
      <c r="D10734">
        <v>83600</v>
      </c>
      <c r="F10734" t="s">
        <v>1084</v>
      </c>
      <c r="G10734">
        <v>2022</v>
      </c>
      <c r="H10734">
        <v>60</v>
      </c>
    </row>
    <row r="10735" spans="1:8">
      <c r="A10735" t="s">
        <v>692</v>
      </c>
      <c r="B10735" t="s">
        <v>693</v>
      </c>
      <c r="C10735">
        <v>9000000</v>
      </c>
      <c r="D10735">
        <v>83600</v>
      </c>
      <c r="F10735" t="s">
        <v>1085</v>
      </c>
      <c r="G10735">
        <v>2018</v>
      </c>
      <c r="H10735">
        <v>31.2</v>
      </c>
    </row>
    <row r="10736" spans="1:8">
      <c r="A10736" t="s">
        <v>692</v>
      </c>
      <c r="B10736" t="s">
        <v>693</v>
      </c>
      <c r="C10736">
        <v>9000000</v>
      </c>
      <c r="D10736">
        <v>83600</v>
      </c>
      <c r="F10736" t="s">
        <v>1088</v>
      </c>
      <c r="G10736">
        <v>2019</v>
      </c>
      <c r="H10736">
        <v>19.329563281480599</v>
      </c>
    </row>
    <row r="10737" spans="1:8">
      <c r="A10737" t="s">
        <v>692</v>
      </c>
      <c r="B10737" t="s">
        <v>693</v>
      </c>
      <c r="C10737">
        <v>9000000</v>
      </c>
      <c r="D10737">
        <v>83600</v>
      </c>
      <c r="F10737" t="s">
        <v>1064</v>
      </c>
      <c r="G10737">
        <v>2015</v>
      </c>
      <c r="H10737">
        <v>2E-3</v>
      </c>
    </row>
    <row r="10738" spans="1:8">
      <c r="A10738" t="s">
        <v>692</v>
      </c>
      <c r="B10738" t="s">
        <v>693</v>
      </c>
      <c r="C10738">
        <v>9000000</v>
      </c>
      <c r="D10738">
        <v>83600</v>
      </c>
      <c r="F10738" t="s">
        <v>1064</v>
      </c>
      <c r="G10738" t="s">
        <v>1056</v>
      </c>
      <c r="H10738">
        <v>2.7486496302421008E-2</v>
      </c>
    </row>
    <row r="10739" spans="1:8">
      <c r="A10739" t="s">
        <v>692</v>
      </c>
      <c r="B10739" t="s">
        <v>693</v>
      </c>
      <c r="C10739">
        <v>9000000</v>
      </c>
      <c r="D10739">
        <v>83600</v>
      </c>
      <c r="F10739" t="s">
        <v>1073</v>
      </c>
      <c r="G10739">
        <v>2017</v>
      </c>
      <c r="H10739">
        <v>22.5</v>
      </c>
    </row>
    <row r="10740" spans="1:8">
      <c r="A10740" t="s">
        <v>692</v>
      </c>
      <c r="B10740" t="s">
        <v>693</v>
      </c>
      <c r="C10740">
        <v>9000000</v>
      </c>
      <c r="D10740">
        <v>83600</v>
      </c>
      <c r="F10740" t="s">
        <v>1073</v>
      </c>
      <c r="G10740">
        <v>2018</v>
      </c>
      <c r="H10740">
        <v>22.5</v>
      </c>
    </row>
    <row r="10741" spans="1:8">
      <c r="A10741" t="s">
        <v>692</v>
      </c>
      <c r="B10741" t="s">
        <v>693</v>
      </c>
      <c r="C10741">
        <v>9000000</v>
      </c>
      <c r="D10741">
        <v>83600</v>
      </c>
      <c r="F10741" t="s">
        <v>1073</v>
      </c>
      <c r="G10741">
        <v>2021</v>
      </c>
      <c r="H10741">
        <v>50</v>
      </c>
    </row>
    <row r="10742" spans="1:8">
      <c r="A10742" t="s">
        <v>692</v>
      </c>
      <c r="B10742" t="s">
        <v>693</v>
      </c>
      <c r="C10742">
        <v>9000000</v>
      </c>
      <c r="D10742">
        <v>83600</v>
      </c>
      <c r="F10742" t="s">
        <v>1089</v>
      </c>
      <c r="G10742">
        <v>2021</v>
      </c>
      <c r="H10742" t="s">
        <v>366</v>
      </c>
    </row>
    <row r="10743" spans="1:8">
      <c r="A10743" t="s">
        <v>692</v>
      </c>
      <c r="B10743" t="s">
        <v>693</v>
      </c>
      <c r="C10743">
        <v>9000000</v>
      </c>
      <c r="D10743">
        <v>83600</v>
      </c>
      <c r="F10743" t="s">
        <v>1089</v>
      </c>
      <c r="G10743">
        <v>2019</v>
      </c>
      <c r="H10743">
        <v>5.6000000000000001E-2</v>
      </c>
    </row>
    <row r="10744" spans="1:8">
      <c r="A10744" t="s">
        <v>694</v>
      </c>
      <c r="B10744" t="s">
        <v>695</v>
      </c>
      <c r="C10744">
        <v>66000000</v>
      </c>
      <c r="D10744">
        <v>241930</v>
      </c>
      <c r="E10744">
        <v>32.4</v>
      </c>
      <c r="F10744" t="s">
        <v>1065</v>
      </c>
      <c r="G10744">
        <v>2016</v>
      </c>
      <c r="H10744">
        <v>31.9</v>
      </c>
    </row>
    <row r="10745" spans="1:8">
      <c r="A10745" t="s">
        <v>694</v>
      </c>
      <c r="B10745" t="s">
        <v>695</v>
      </c>
      <c r="C10745">
        <v>66000000</v>
      </c>
      <c r="D10745">
        <v>241930</v>
      </c>
      <c r="E10745">
        <v>32.4</v>
      </c>
      <c r="F10745" t="s">
        <v>1065</v>
      </c>
      <c r="G10745">
        <v>2019</v>
      </c>
      <c r="H10745">
        <v>56</v>
      </c>
    </row>
    <row r="10746" spans="1:8">
      <c r="A10746" t="s">
        <v>694</v>
      </c>
      <c r="B10746" t="s">
        <v>695</v>
      </c>
      <c r="C10746">
        <v>66000000</v>
      </c>
      <c r="D10746">
        <v>241930</v>
      </c>
      <c r="E10746">
        <v>32.4</v>
      </c>
      <c r="F10746" t="s">
        <v>1066</v>
      </c>
      <c r="G10746">
        <v>2017</v>
      </c>
      <c r="H10746">
        <v>0.92200000000000004</v>
      </c>
    </row>
    <row r="10747" spans="1:8">
      <c r="A10747" t="s">
        <v>694</v>
      </c>
      <c r="B10747" t="s">
        <v>695</v>
      </c>
      <c r="C10747">
        <v>66000000</v>
      </c>
      <c r="D10747">
        <v>241930</v>
      </c>
      <c r="E10747">
        <v>32.4</v>
      </c>
      <c r="F10747" t="s">
        <v>1066</v>
      </c>
      <c r="G10747">
        <v>2021</v>
      </c>
      <c r="H10747">
        <v>0.92900000000000005</v>
      </c>
    </row>
    <row r="10748" spans="1:8">
      <c r="A10748" t="s">
        <v>694</v>
      </c>
      <c r="B10748" t="s">
        <v>695</v>
      </c>
      <c r="C10748">
        <v>66000000</v>
      </c>
      <c r="D10748">
        <v>241930</v>
      </c>
      <c r="E10748">
        <v>32.4</v>
      </c>
      <c r="F10748" t="s">
        <v>1086</v>
      </c>
      <c r="G10748">
        <v>2018</v>
      </c>
      <c r="H10748">
        <v>74.599999999999994</v>
      </c>
    </row>
    <row r="10749" spans="1:8">
      <c r="A10749" t="s">
        <v>694</v>
      </c>
      <c r="B10749" t="s">
        <v>695</v>
      </c>
      <c r="C10749">
        <v>66000000</v>
      </c>
      <c r="D10749">
        <v>241930</v>
      </c>
      <c r="E10749">
        <v>32.4</v>
      </c>
      <c r="F10749" t="s">
        <v>1074</v>
      </c>
      <c r="G10749">
        <v>2018</v>
      </c>
      <c r="H10749">
        <v>2.2000000000000002</v>
      </c>
    </row>
    <row r="10750" spans="1:8">
      <c r="A10750" t="s">
        <v>694</v>
      </c>
      <c r="B10750" t="s">
        <v>695</v>
      </c>
      <c r="C10750">
        <v>66000000</v>
      </c>
      <c r="D10750">
        <v>241930</v>
      </c>
      <c r="E10750">
        <v>32.4</v>
      </c>
      <c r="F10750" t="s">
        <v>1074</v>
      </c>
      <c r="G10750" t="s">
        <v>1056</v>
      </c>
      <c r="H10750">
        <v>7.4412730927393804</v>
      </c>
    </row>
    <row r="10751" spans="1:8">
      <c r="A10751" t="s">
        <v>694</v>
      </c>
      <c r="B10751" t="s">
        <v>695</v>
      </c>
      <c r="C10751">
        <v>66000000</v>
      </c>
      <c r="D10751">
        <v>241930</v>
      </c>
      <c r="E10751">
        <v>32.4</v>
      </c>
      <c r="F10751" t="s">
        <v>1075</v>
      </c>
      <c r="G10751">
        <v>2018</v>
      </c>
      <c r="H10751">
        <v>3113.8798635629</v>
      </c>
    </row>
    <row r="10752" spans="1:8">
      <c r="A10752" t="s">
        <v>694</v>
      </c>
      <c r="B10752" t="s">
        <v>695</v>
      </c>
      <c r="C10752">
        <v>66000000</v>
      </c>
      <c r="D10752">
        <v>241930</v>
      </c>
      <c r="E10752">
        <v>32.4</v>
      </c>
      <c r="F10752" t="s">
        <v>1075</v>
      </c>
      <c r="G10752">
        <v>2019</v>
      </c>
      <c r="H10752">
        <v>3165.9421972509999</v>
      </c>
    </row>
    <row r="10753" spans="1:8">
      <c r="A10753" t="s">
        <v>694</v>
      </c>
      <c r="B10753" t="s">
        <v>695</v>
      </c>
      <c r="C10753">
        <v>66000000</v>
      </c>
      <c r="D10753">
        <v>241930</v>
      </c>
      <c r="E10753">
        <v>32.4</v>
      </c>
      <c r="F10753" t="s">
        <v>1075</v>
      </c>
      <c r="G10753">
        <v>2020</v>
      </c>
      <c r="H10753">
        <v>2872.4463487819799</v>
      </c>
    </row>
    <row r="10754" spans="1:8">
      <c r="A10754" t="s">
        <v>694</v>
      </c>
      <c r="B10754" t="s">
        <v>695</v>
      </c>
      <c r="C10754">
        <v>66000000</v>
      </c>
      <c r="D10754">
        <v>241930</v>
      </c>
      <c r="E10754">
        <v>32.4</v>
      </c>
      <c r="F10754" t="s">
        <v>1075</v>
      </c>
      <c r="G10754">
        <v>2021</v>
      </c>
      <c r="H10754">
        <v>3086.1929260372699</v>
      </c>
    </row>
    <row r="10755" spans="1:8">
      <c r="A10755" t="s">
        <v>694</v>
      </c>
      <c r="B10755" t="s">
        <v>695</v>
      </c>
      <c r="C10755">
        <v>66000000</v>
      </c>
      <c r="D10755">
        <v>241930</v>
      </c>
      <c r="E10755">
        <v>32.4</v>
      </c>
      <c r="F10755" t="s">
        <v>1076</v>
      </c>
      <c r="G10755">
        <v>2018</v>
      </c>
      <c r="H10755">
        <v>47573.488015517702</v>
      </c>
    </row>
    <row r="10756" spans="1:8">
      <c r="A10756" t="s">
        <v>694</v>
      </c>
      <c r="B10756" t="s">
        <v>695</v>
      </c>
      <c r="C10756">
        <v>66000000</v>
      </c>
      <c r="D10756">
        <v>241930</v>
      </c>
      <c r="E10756">
        <v>32.4</v>
      </c>
      <c r="F10756" t="s">
        <v>1076</v>
      </c>
      <c r="G10756">
        <v>2019</v>
      </c>
      <c r="H10756">
        <v>49041.4635475451</v>
      </c>
    </row>
    <row r="10757" spans="1:8">
      <c r="A10757" t="s">
        <v>694</v>
      </c>
      <c r="B10757" t="s">
        <v>695</v>
      </c>
      <c r="C10757">
        <v>66000000</v>
      </c>
      <c r="D10757">
        <v>241930</v>
      </c>
      <c r="E10757">
        <v>32.4</v>
      </c>
      <c r="F10757" t="s">
        <v>1076</v>
      </c>
      <c r="G10757">
        <v>2020</v>
      </c>
      <c r="H10757">
        <v>46526.911865281902</v>
      </c>
    </row>
    <row r="10758" spans="1:8">
      <c r="A10758" t="s">
        <v>694</v>
      </c>
      <c r="B10758" t="s">
        <v>695</v>
      </c>
      <c r="C10758">
        <v>66000000</v>
      </c>
      <c r="D10758">
        <v>241930</v>
      </c>
      <c r="E10758">
        <v>32.4</v>
      </c>
      <c r="F10758" t="s">
        <v>1076</v>
      </c>
      <c r="G10758">
        <v>2021</v>
      </c>
      <c r="H10758">
        <v>49675.304674277497</v>
      </c>
    </row>
    <row r="10759" spans="1:8">
      <c r="A10759" t="s">
        <v>694</v>
      </c>
      <c r="B10759" t="s">
        <v>695</v>
      </c>
      <c r="C10759">
        <v>66000000</v>
      </c>
      <c r="D10759">
        <v>241930</v>
      </c>
      <c r="E10759">
        <v>32.4</v>
      </c>
      <c r="F10759" t="s">
        <v>1077</v>
      </c>
      <c r="G10759">
        <v>2018</v>
      </c>
      <c r="H10759">
        <v>1.65092549602133</v>
      </c>
    </row>
    <row r="10760" spans="1:8">
      <c r="A10760" t="s">
        <v>694</v>
      </c>
      <c r="B10760" t="s">
        <v>695</v>
      </c>
      <c r="C10760">
        <v>66000000</v>
      </c>
      <c r="D10760">
        <v>241930</v>
      </c>
      <c r="E10760">
        <v>32.4</v>
      </c>
      <c r="F10760" t="s">
        <v>1077</v>
      </c>
      <c r="G10760" t="s">
        <v>1057</v>
      </c>
      <c r="H10760">
        <v>7.4412730927393804</v>
      </c>
    </row>
    <row r="10761" spans="1:8">
      <c r="A10761" t="s">
        <v>694</v>
      </c>
      <c r="B10761" t="s">
        <v>695</v>
      </c>
      <c r="C10761">
        <v>66000000</v>
      </c>
      <c r="D10761">
        <v>241930</v>
      </c>
      <c r="E10761">
        <v>32.4</v>
      </c>
      <c r="F10761" t="s">
        <v>1061</v>
      </c>
      <c r="G10761">
        <v>2014</v>
      </c>
      <c r="H10761">
        <v>5.5645098686218297</v>
      </c>
    </row>
    <row r="10762" spans="1:8">
      <c r="A10762" t="s">
        <v>694</v>
      </c>
      <c r="B10762" t="s">
        <v>695</v>
      </c>
      <c r="C10762">
        <v>66000000</v>
      </c>
      <c r="D10762">
        <v>241930</v>
      </c>
      <c r="E10762">
        <v>32.4</v>
      </c>
      <c r="F10762" t="s">
        <v>1061</v>
      </c>
      <c r="G10762">
        <v>2015</v>
      </c>
      <c r="H10762">
        <v>5.5141100883483896</v>
      </c>
    </row>
    <row r="10763" spans="1:8">
      <c r="A10763" t="s">
        <v>694</v>
      </c>
      <c r="B10763" t="s">
        <v>695</v>
      </c>
      <c r="C10763">
        <v>66000000</v>
      </c>
      <c r="D10763">
        <v>241930</v>
      </c>
      <c r="E10763">
        <v>32.4</v>
      </c>
      <c r="F10763" t="s">
        <v>1061</v>
      </c>
      <c r="G10763">
        <v>2016</v>
      </c>
      <c r="H10763">
        <v>5.3753299713134801</v>
      </c>
    </row>
    <row r="10764" spans="1:8">
      <c r="A10764" t="s">
        <v>694</v>
      </c>
      <c r="B10764" t="s">
        <v>695</v>
      </c>
      <c r="C10764">
        <v>66000000</v>
      </c>
      <c r="D10764">
        <v>241930</v>
      </c>
      <c r="E10764">
        <v>32.4</v>
      </c>
      <c r="F10764" t="s">
        <v>1061</v>
      </c>
      <c r="G10764">
        <v>2017</v>
      </c>
      <c r="H10764">
        <v>5.3849902153015101</v>
      </c>
    </row>
    <row r="10765" spans="1:8">
      <c r="A10765" t="s">
        <v>694</v>
      </c>
      <c r="B10765" t="s">
        <v>695</v>
      </c>
      <c r="C10765">
        <v>66000000</v>
      </c>
      <c r="D10765">
        <v>241930</v>
      </c>
      <c r="E10765">
        <v>32.4</v>
      </c>
      <c r="F10765" t="s">
        <v>1061</v>
      </c>
      <c r="G10765">
        <v>2018</v>
      </c>
      <c r="H10765">
        <v>5.16799020767212</v>
      </c>
    </row>
    <row r="10766" spans="1:8">
      <c r="A10766" t="s">
        <v>694</v>
      </c>
      <c r="B10766" t="s">
        <v>695</v>
      </c>
      <c r="C10766">
        <v>66000000</v>
      </c>
      <c r="D10766">
        <v>241930</v>
      </c>
      <c r="E10766">
        <v>32.4</v>
      </c>
      <c r="F10766" t="s">
        <v>1063</v>
      </c>
      <c r="G10766">
        <v>2015</v>
      </c>
      <c r="H10766">
        <v>4145</v>
      </c>
    </row>
    <row r="10767" spans="1:8">
      <c r="A10767" t="s">
        <v>694</v>
      </c>
      <c r="B10767" t="s">
        <v>695</v>
      </c>
      <c r="C10767">
        <v>66000000</v>
      </c>
      <c r="D10767">
        <v>241930</v>
      </c>
      <c r="E10767">
        <v>32.4</v>
      </c>
      <c r="F10767" t="s">
        <v>1063</v>
      </c>
      <c r="G10767">
        <v>2018</v>
      </c>
      <c r="H10767">
        <v>4270.2211914099998</v>
      </c>
    </row>
    <row r="10768" spans="1:8">
      <c r="A10768" t="s">
        <v>694</v>
      </c>
      <c r="B10768" t="s">
        <v>695</v>
      </c>
      <c r="C10768">
        <v>66000000</v>
      </c>
      <c r="D10768">
        <v>241930</v>
      </c>
      <c r="E10768">
        <v>32.4</v>
      </c>
      <c r="F10768" t="s">
        <v>1063</v>
      </c>
      <c r="G10768">
        <v>2019</v>
      </c>
      <c r="H10768">
        <v>4312.8891601599998</v>
      </c>
    </row>
    <row r="10769" spans="1:8">
      <c r="A10769" t="s">
        <v>694</v>
      </c>
      <c r="B10769" t="s">
        <v>695</v>
      </c>
      <c r="C10769">
        <v>66000000</v>
      </c>
      <c r="D10769">
        <v>241930</v>
      </c>
      <c r="E10769">
        <v>32.4</v>
      </c>
      <c r="F10769" t="s">
        <v>1090</v>
      </c>
      <c r="G10769">
        <v>2020</v>
      </c>
      <c r="H10769">
        <v>8.1999999999999993</v>
      </c>
    </row>
    <row r="10770" spans="1:8">
      <c r="A10770" t="s">
        <v>694</v>
      </c>
      <c r="B10770" t="s">
        <v>695</v>
      </c>
      <c r="C10770">
        <v>66000000</v>
      </c>
      <c r="D10770">
        <v>241930</v>
      </c>
      <c r="E10770">
        <v>32.4</v>
      </c>
      <c r="F10770" t="s">
        <v>1092</v>
      </c>
      <c r="G10770" t="s">
        <v>1058</v>
      </c>
      <c r="H10770">
        <v>7</v>
      </c>
    </row>
    <row r="10771" spans="1:8">
      <c r="A10771" t="s">
        <v>694</v>
      </c>
      <c r="B10771" t="s">
        <v>695</v>
      </c>
      <c r="C10771">
        <v>66000000</v>
      </c>
      <c r="D10771">
        <v>241930</v>
      </c>
      <c r="E10771">
        <v>32.4</v>
      </c>
      <c r="F10771" t="s">
        <v>1062</v>
      </c>
      <c r="G10771">
        <v>2014</v>
      </c>
      <c r="H10771">
        <v>5.6934199330000004</v>
      </c>
    </row>
    <row r="10772" spans="1:8">
      <c r="A10772" t="s">
        <v>694</v>
      </c>
      <c r="B10772" t="s">
        <v>695</v>
      </c>
      <c r="C10772">
        <v>66000000</v>
      </c>
      <c r="D10772">
        <v>241930</v>
      </c>
      <c r="E10772">
        <v>32.4</v>
      </c>
      <c r="F10772" t="s">
        <v>1062</v>
      </c>
      <c r="G10772">
        <v>2018</v>
      </c>
      <c r="H10772">
        <v>5.16799020767212</v>
      </c>
    </row>
    <row r="10773" spans="1:8">
      <c r="A10773" t="s">
        <v>694</v>
      </c>
      <c r="B10773" t="s">
        <v>695</v>
      </c>
      <c r="C10773">
        <v>66000000</v>
      </c>
      <c r="D10773">
        <v>241930</v>
      </c>
      <c r="E10773">
        <v>32.4</v>
      </c>
      <c r="F10773" t="s">
        <v>1078</v>
      </c>
      <c r="G10773">
        <v>2018</v>
      </c>
      <c r="H10773">
        <v>5.16799020767212</v>
      </c>
    </row>
    <row r="10774" spans="1:8">
      <c r="A10774" t="s">
        <v>694</v>
      </c>
      <c r="B10774" t="s">
        <v>695</v>
      </c>
      <c r="C10774">
        <v>66000000</v>
      </c>
      <c r="D10774">
        <v>241930</v>
      </c>
      <c r="E10774">
        <v>32.4</v>
      </c>
      <c r="F10774" t="s">
        <v>1087</v>
      </c>
      <c r="G10774">
        <v>2018</v>
      </c>
      <c r="H10774">
        <v>0.66308999061584495</v>
      </c>
    </row>
    <row r="10775" spans="1:8">
      <c r="A10775" t="s">
        <v>694</v>
      </c>
      <c r="B10775" t="s">
        <v>695</v>
      </c>
      <c r="C10775">
        <v>66000000</v>
      </c>
      <c r="D10775">
        <v>241930</v>
      </c>
      <c r="E10775">
        <v>32.4</v>
      </c>
      <c r="F10775" t="s">
        <v>1087</v>
      </c>
      <c r="G10775" t="s">
        <v>1056</v>
      </c>
      <c r="H10775">
        <v>1.1342300176620499</v>
      </c>
    </row>
    <row r="10776" spans="1:8">
      <c r="A10776" t="s">
        <v>694</v>
      </c>
      <c r="B10776" t="s">
        <v>695</v>
      </c>
      <c r="C10776">
        <v>66000000</v>
      </c>
      <c r="D10776">
        <v>241930</v>
      </c>
      <c r="E10776">
        <v>32.4</v>
      </c>
      <c r="F10776" t="s">
        <v>1079</v>
      </c>
      <c r="G10776">
        <v>2018</v>
      </c>
      <c r="H10776">
        <v>4.8</v>
      </c>
    </row>
    <row r="10777" spans="1:8">
      <c r="A10777" t="s">
        <v>694</v>
      </c>
      <c r="B10777" t="s">
        <v>695</v>
      </c>
      <c r="C10777">
        <v>66000000</v>
      </c>
      <c r="D10777">
        <v>241930</v>
      </c>
      <c r="E10777">
        <v>32.4</v>
      </c>
      <c r="F10777" t="s">
        <v>1079</v>
      </c>
      <c r="G10777">
        <v>2021</v>
      </c>
      <c r="H10777">
        <v>4.52600002288818</v>
      </c>
    </row>
    <row r="10778" spans="1:8">
      <c r="A10778" t="s">
        <v>694</v>
      </c>
      <c r="B10778" t="s">
        <v>695</v>
      </c>
      <c r="C10778">
        <v>66000000</v>
      </c>
      <c r="D10778">
        <v>241930</v>
      </c>
      <c r="E10778">
        <v>32.4</v>
      </c>
      <c r="F10778" t="s">
        <v>1091</v>
      </c>
      <c r="G10778">
        <v>2020</v>
      </c>
      <c r="H10778">
        <v>100</v>
      </c>
    </row>
    <row r="10779" spans="1:8">
      <c r="A10779" t="s">
        <v>694</v>
      </c>
      <c r="B10779" t="s">
        <v>695</v>
      </c>
      <c r="C10779">
        <v>66000000</v>
      </c>
      <c r="D10779">
        <v>241930</v>
      </c>
      <c r="E10779">
        <v>32.4</v>
      </c>
      <c r="F10779" t="s">
        <v>1080</v>
      </c>
      <c r="G10779">
        <v>2018</v>
      </c>
      <c r="H10779">
        <v>40</v>
      </c>
    </row>
    <row r="10780" spans="1:8">
      <c r="A10780" t="s">
        <v>694</v>
      </c>
      <c r="B10780" t="s">
        <v>695</v>
      </c>
      <c r="C10780">
        <v>66000000</v>
      </c>
      <c r="D10780">
        <v>241930</v>
      </c>
      <c r="E10780">
        <v>32.4</v>
      </c>
      <c r="F10780" t="s">
        <v>1080</v>
      </c>
      <c r="G10780">
        <v>2022</v>
      </c>
      <c r="H10780">
        <v>39</v>
      </c>
    </row>
    <row r="10781" spans="1:8">
      <c r="A10781" t="s">
        <v>694</v>
      </c>
      <c r="B10781" t="s">
        <v>695</v>
      </c>
      <c r="C10781">
        <v>66000000</v>
      </c>
      <c r="D10781">
        <v>241930</v>
      </c>
      <c r="E10781">
        <v>32.4</v>
      </c>
      <c r="F10781" t="s">
        <v>1081</v>
      </c>
      <c r="G10781">
        <v>2018</v>
      </c>
      <c r="H10781">
        <v>54</v>
      </c>
    </row>
    <row r="10782" spans="1:8">
      <c r="A10782" t="s">
        <v>694</v>
      </c>
      <c r="B10782" t="s">
        <v>695</v>
      </c>
      <c r="C10782">
        <v>66000000</v>
      </c>
      <c r="D10782">
        <v>241930</v>
      </c>
      <c r="E10782">
        <v>32.4</v>
      </c>
      <c r="F10782" t="s">
        <v>1081</v>
      </c>
      <c r="G10782">
        <v>2022</v>
      </c>
      <c r="H10782">
        <v>54</v>
      </c>
    </row>
    <row r="10783" spans="1:8">
      <c r="A10783" t="s">
        <v>694</v>
      </c>
      <c r="B10783" t="s">
        <v>695</v>
      </c>
      <c r="C10783">
        <v>66000000</v>
      </c>
      <c r="D10783">
        <v>241930</v>
      </c>
      <c r="E10783">
        <v>32.4</v>
      </c>
      <c r="F10783" t="s">
        <v>1067</v>
      </c>
      <c r="G10783">
        <v>2017</v>
      </c>
      <c r="H10783">
        <v>0.26</v>
      </c>
    </row>
    <row r="10784" spans="1:8">
      <c r="A10784" t="s">
        <v>694</v>
      </c>
      <c r="B10784" t="s">
        <v>695</v>
      </c>
      <c r="C10784">
        <v>66000000</v>
      </c>
      <c r="D10784">
        <v>241930</v>
      </c>
      <c r="E10784">
        <v>32.4</v>
      </c>
      <c r="F10784" t="s">
        <v>1067</v>
      </c>
      <c r="G10784">
        <v>2021</v>
      </c>
      <c r="H10784">
        <v>0.54211747646331787</v>
      </c>
    </row>
    <row r="10785" spans="1:8">
      <c r="A10785" t="s">
        <v>694</v>
      </c>
      <c r="B10785" t="s">
        <v>695</v>
      </c>
      <c r="C10785">
        <v>66000000</v>
      </c>
      <c r="D10785">
        <v>241930</v>
      </c>
      <c r="E10785">
        <v>32.4</v>
      </c>
      <c r="F10785" t="s">
        <v>1068</v>
      </c>
      <c r="G10785">
        <v>2017</v>
      </c>
      <c r="H10785">
        <v>1.41</v>
      </c>
    </row>
    <row r="10786" spans="1:8">
      <c r="A10786" t="s">
        <v>694</v>
      </c>
      <c r="B10786" t="s">
        <v>695</v>
      </c>
      <c r="C10786">
        <v>66000000</v>
      </c>
      <c r="D10786">
        <v>241930</v>
      </c>
      <c r="E10786">
        <v>32.4</v>
      </c>
      <c r="F10786" t="s">
        <v>1068</v>
      </c>
      <c r="G10786">
        <v>2021</v>
      </c>
      <c r="H10786">
        <v>1.279481053352356</v>
      </c>
    </row>
    <row r="10787" spans="1:8">
      <c r="A10787" t="s">
        <v>694</v>
      </c>
      <c r="B10787" t="s">
        <v>695</v>
      </c>
      <c r="C10787">
        <v>66000000</v>
      </c>
      <c r="D10787">
        <v>241930</v>
      </c>
      <c r="E10787">
        <v>32.4</v>
      </c>
      <c r="F10787" t="s">
        <v>1069</v>
      </c>
      <c r="G10787">
        <v>2017</v>
      </c>
      <c r="H10787">
        <v>1.71</v>
      </c>
    </row>
    <row r="10788" spans="1:8">
      <c r="A10788" t="s">
        <v>694</v>
      </c>
      <c r="B10788" t="s">
        <v>695</v>
      </c>
      <c r="C10788">
        <v>66000000</v>
      </c>
      <c r="D10788">
        <v>241930</v>
      </c>
      <c r="E10788">
        <v>32.4</v>
      </c>
      <c r="F10788" t="s">
        <v>1069</v>
      </c>
      <c r="G10788">
        <v>2021</v>
      </c>
      <c r="H10788">
        <v>1.4655966758728027</v>
      </c>
    </row>
    <row r="10789" spans="1:8">
      <c r="A10789" t="s">
        <v>694</v>
      </c>
      <c r="B10789" t="s">
        <v>695</v>
      </c>
      <c r="C10789">
        <v>66000000</v>
      </c>
      <c r="D10789">
        <v>241930</v>
      </c>
      <c r="E10789">
        <v>32.4</v>
      </c>
      <c r="F10789" t="s">
        <v>1070</v>
      </c>
      <c r="G10789">
        <v>2017</v>
      </c>
      <c r="H10789">
        <v>1.68</v>
      </c>
    </row>
    <row r="10790" spans="1:8">
      <c r="A10790" t="s">
        <v>694</v>
      </c>
      <c r="B10790" t="s">
        <v>695</v>
      </c>
      <c r="C10790">
        <v>66000000</v>
      </c>
      <c r="D10790">
        <v>241930</v>
      </c>
      <c r="E10790">
        <v>32.4</v>
      </c>
      <c r="F10790" t="s">
        <v>1070</v>
      </c>
      <c r="G10790">
        <v>2021</v>
      </c>
      <c r="H10790">
        <v>1.4266424179077148</v>
      </c>
    </row>
    <row r="10791" spans="1:8">
      <c r="A10791" t="s">
        <v>694</v>
      </c>
      <c r="B10791" t="s">
        <v>695</v>
      </c>
      <c r="C10791">
        <v>66000000</v>
      </c>
      <c r="D10791">
        <v>241930</v>
      </c>
      <c r="E10791">
        <v>32.4</v>
      </c>
      <c r="F10791" t="s">
        <v>1071</v>
      </c>
      <c r="G10791">
        <v>2017</v>
      </c>
      <c r="H10791">
        <v>1.84</v>
      </c>
    </row>
    <row r="10792" spans="1:8">
      <c r="A10792" t="s">
        <v>694</v>
      </c>
      <c r="B10792" t="s">
        <v>695</v>
      </c>
      <c r="C10792">
        <v>66000000</v>
      </c>
      <c r="D10792">
        <v>241930</v>
      </c>
      <c r="E10792">
        <v>32.4</v>
      </c>
      <c r="F10792" t="s">
        <v>1071</v>
      </c>
      <c r="G10792">
        <v>2021</v>
      </c>
      <c r="H10792">
        <v>1.6705653667449951</v>
      </c>
    </row>
    <row r="10793" spans="1:8">
      <c r="A10793" t="s">
        <v>694</v>
      </c>
      <c r="B10793" t="s">
        <v>695</v>
      </c>
      <c r="C10793">
        <v>66000000</v>
      </c>
      <c r="D10793">
        <v>241930</v>
      </c>
      <c r="E10793">
        <v>32.4</v>
      </c>
      <c r="F10793" t="s">
        <v>1082</v>
      </c>
      <c r="G10793">
        <v>2018</v>
      </c>
      <c r="H10793">
        <v>93.8</v>
      </c>
    </row>
    <row r="10794" spans="1:8">
      <c r="A10794" t="s">
        <v>694</v>
      </c>
      <c r="B10794" t="s">
        <v>695</v>
      </c>
      <c r="C10794">
        <v>66000000</v>
      </c>
      <c r="D10794">
        <v>241930</v>
      </c>
      <c r="E10794">
        <v>32.4</v>
      </c>
      <c r="F10794" t="s">
        <v>1082</v>
      </c>
      <c r="G10794">
        <v>2022</v>
      </c>
      <c r="H10794">
        <v>85.9</v>
      </c>
    </row>
    <row r="10795" spans="1:8">
      <c r="A10795" t="s">
        <v>694</v>
      </c>
      <c r="B10795" t="s">
        <v>695</v>
      </c>
      <c r="C10795">
        <v>66000000</v>
      </c>
      <c r="D10795">
        <v>241930</v>
      </c>
      <c r="E10795">
        <v>32.4</v>
      </c>
      <c r="F10795" t="s">
        <v>1083</v>
      </c>
      <c r="G10795">
        <v>2018</v>
      </c>
      <c r="H10795">
        <v>79</v>
      </c>
    </row>
    <row r="10796" spans="1:8">
      <c r="A10796" t="s">
        <v>694</v>
      </c>
      <c r="B10796" t="s">
        <v>695</v>
      </c>
      <c r="C10796">
        <v>66000000</v>
      </c>
      <c r="D10796">
        <v>241930</v>
      </c>
      <c r="E10796">
        <v>32.4</v>
      </c>
      <c r="F10796" t="s">
        <v>1083</v>
      </c>
      <c r="G10796">
        <v>2022</v>
      </c>
      <c r="H10796">
        <v>87.1</v>
      </c>
    </row>
    <row r="10797" spans="1:8">
      <c r="A10797" t="s">
        <v>694</v>
      </c>
      <c r="B10797" t="s">
        <v>695</v>
      </c>
      <c r="C10797">
        <v>66000000</v>
      </c>
      <c r="D10797">
        <v>241930</v>
      </c>
      <c r="E10797">
        <v>32.4</v>
      </c>
      <c r="F10797" t="s">
        <v>1072</v>
      </c>
      <c r="G10797">
        <v>2017</v>
      </c>
      <c r="H10797">
        <v>78</v>
      </c>
    </row>
    <row r="10798" spans="1:8">
      <c r="A10798" t="s">
        <v>694</v>
      </c>
      <c r="B10798" t="s">
        <v>695</v>
      </c>
      <c r="C10798">
        <v>66000000</v>
      </c>
      <c r="D10798">
        <v>241930</v>
      </c>
      <c r="E10798">
        <v>32.4</v>
      </c>
      <c r="F10798" t="s">
        <v>1072</v>
      </c>
      <c r="G10798">
        <v>2022</v>
      </c>
      <c r="H10798">
        <v>72.7</v>
      </c>
    </row>
    <row r="10799" spans="1:8">
      <c r="A10799" t="s">
        <v>694</v>
      </c>
      <c r="B10799" t="s">
        <v>695</v>
      </c>
      <c r="C10799">
        <v>66000000</v>
      </c>
      <c r="D10799">
        <v>241930</v>
      </c>
      <c r="E10799">
        <v>32.4</v>
      </c>
      <c r="F10799" t="s">
        <v>1084</v>
      </c>
      <c r="G10799">
        <v>2018</v>
      </c>
      <c r="H10799">
        <v>80</v>
      </c>
    </row>
    <row r="10800" spans="1:8">
      <c r="A10800" t="s">
        <v>694</v>
      </c>
      <c r="B10800" t="s">
        <v>695</v>
      </c>
      <c r="C10800">
        <v>66000000</v>
      </c>
      <c r="D10800">
        <v>241930</v>
      </c>
      <c r="E10800">
        <v>32.4</v>
      </c>
      <c r="F10800" t="s">
        <v>1084</v>
      </c>
      <c r="G10800">
        <v>2022</v>
      </c>
      <c r="H10800">
        <v>80</v>
      </c>
    </row>
    <row r="10801" spans="1:8">
      <c r="A10801" t="s">
        <v>694</v>
      </c>
      <c r="B10801" t="s">
        <v>695</v>
      </c>
      <c r="C10801">
        <v>66000000</v>
      </c>
      <c r="D10801">
        <v>241930</v>
      </c>
      <c r="E10801">
        <v>32.4</v>
      </c>
      <c r="F10801" t="s">
        <v>1085</v>
      </c>
      <c r="G10801">
        <v>2018</v>
      </c>
      <c r="H10801">
        <v>43</v>
      </c>
    </row>
    <row r="10802" spans="1:8">
      <c r="A10802" t="s">
        <v>694</v>
      </c>
      <c r="B10802" t="s">
        <v>695</v>
      </c>
      <c r="C10802">
        <v>66000000</v>
      </c>
      <c r="D10802">
        <v>241930</v>
      </c>
      <c r="E10802">
        <v>32.4</v>
      </c>
      <c r="F10802" t="s">
        <v>1088</v>
      </c>
      <c r="G10802">
        <v>2019</v>
      </c>
      <c r="H10802">
        <v>5.2205144879929399</v>
      </c>
    </row>
    <row r="10803" spans="1:8">
      <c r="A10803" t="s">
        <v>694</v>
      </c>
      <c r="B10803" t="s">
        <v>695</v>
      </c>
      <c r="C10803">
        <v>66000000</v>
      </c>
      <c r="D10803">
        <v>241930</v>
      </c>
      <c r="E10803">
        <v>32.4</v>
      </c>
      <c r="F10803" t="s">
        <v>1064</v>
      </c>
      <c r="G10803">
        <v>2015</v>
      </c>
      <c r="H10803">
        <v>0.27400000000000002</v>
      </c>
    </row>
    <row r="10804" spans="1:8">
      <c r="A10804" t="s">
        <v>694</v>
      </c>
      <c r="B10804" t="s">
        <v>695</v>
      </c>
      <c r="C10804">
        <v>66000000</v>
      </c>
      <c r="D10804">
        <v>241930</v>
      </c>
      <c r="E10804">
        <v>32.4</v>
      </c>
      <c r="F10804" t="s">
        <v>1064</v>
      </c>
      <c r="G10804" t="s">
        <v>1056</v>
      </c>
      <c r="H10804">
        <v>0.4707836433808309</v>
      </c>
    </row>
    <row r="10805" spans="1:8">
      <c r="A10805" t="s">
        <v>694</v>
      </c>
      <c r="B10805" t="s">
        <v>695</v>
      </c>
      <c r="C10805">
        <v>66000000</v>
      </c>
      <c r="D10805">
        <v>241930</v>
      </c>
      <c r="E10805">
        <v>32.4</v>
      </c>
      <c r="F10805" t="s">
        <v>1073</v>
      </c>
      <c r="G10805">
        <v>2017</v>
      </c>
      <c r="H10805">
        <v>32</v>
      </c>
    </row>
    <row r="10806" spans="1:8">
      <c r="A10806" t="s">
        <v>694</v>
      </c>
      <c r="B10806" t="s">
        <v>695</v>
      </c>
      <c r="C10806">
        <v>66000000</v>
      </c>
      <c r="D10806">
        <v>241930</v>
      </c>
      <c r="E10806">
        <v>32.4</v>
      </c>
      <c r="F10806" t="s">
        <v>1073</v>
      </c>
      <c r="G10806">
        <v>2018</v>
      </c>
      <c r="H10806">
        <v>32.153846153846203</v>
      </c>
    </row>
    <row r="10807" spans="1:8">
      <c r="A10807" t="s">
        <v>694</v>
      </c>
      <c r="B10807" t="s">
        <v>695</v>
      </c>
      <c r="C10807">
        <v>66000000</v>
      </c>
      <c r="D10807">
        <v>241930</v>
      </c>
      <c r="E10807">
        <v>32.4</v>
      </c>
      <c r="F10807" t="s">
        <v>1073</v>
      </c>
      <c r="G10807">
        <v>2021</v>
      </c>
      <c r="H10807">
        <v>34.259259259259302</v>
      </c>
    </row>
    <row r="10808" spans="1:8">
      <c r="A10808" t="s">
        <v>694</v>
      </c>
      <c r="B10808" t="s">
        <v>695</v>
      </c>
      <c r="C10808">
        <v>66000000</v>
      </c>
      <c r="D10808">
        <v>241930</v>
      </c>
      <c r="E10808">
        <v>32.4</v>
      </c>
      <c r="F10808" t="s">
        <v>1089</v>
      </c>
      <c r="G10808">
        <v>2021</v>
      </c>
      <c r="H10808">
        <v>2.2232282702800501E-2</v>
      </c>
    </row>
    <row r="10809" spans="1:8">
      <c r="A10809" t="s">
        <v>694</v>
      </c>
      <c r="B10809" t="s">
        <v>695</v>
      </c>
      <c r="C10809">
        <v>66000000</v>
      </c>
      <c r="D10809">
        <v>241930</v>
      </c>
      <c r="E10809">
        <v>32.4</v>
      </c>
      <c r="F10809" t="s">
        <v>1089</v>
      </c>
      <c r="G10809">
        <v>2019</v>
      </c>
      <c r="H10809">
        <v>1.7000000000000001E-2</v>
      </c>
    </row>
    <row r="10810" spans="1:8">
      <c r="A10810" t="s">
        <v>696</v>
      </c>
      <c r="B10810" t="s">
        <v>697</v>
      </c>
      <c r="C10810">
        <v>326000000</v>
      </c>
      <c r="D10810">
        <v>9147593</v>
      </c>
      <c r="E10810">
        <v>45</v>
      </c>
      <c r="F10810" t="s">
        <v>1065</v>
      </c>
      <c r="G10810">
        <v>2016</v>
      </c>
      <c r="H10810">
        <v>20.7</v>
      </c>
    </row>
    <row r="10811" spans="1:8">
      <c r="A10811" t="s">
        <v>696</v>
      </c>
      <c r="B10811" t="s">
        <v>697</v>
      </c>
      <c r="C10811">
        <v>326000000</v>
      </c>
      <c r="D10811">
        <v>9147593</v>
      </c>
      <c r="E10811">
        <v>45</v>
      </c>
      <c r="F10811" t="s">
        <v>1065</v>
      </c>
      <c r="G10811">
        <v>2019</v>
      </c>
      <c r="H10811">
        <v>37.4</v>
      </c>
    </row>
    <row r="10812" spans="1:8">
      <c r="A10812" t="s">
        <v>696</v>
      </c>
      <c r="B10812" t="s">
        <v>697</v>
      </c>
      <c r="C10812">
        <v>326000000</v>
      </c>
      <c r="D10812">
        <v>9147593</v>
      </c>
      <c r="E10812">
        <v>45</v>
      </c>
      <c r="F10812" t="s">
        <v>1066</v>
      </c>
      <c r="G10812">
        <v>2017</v>
      </c>
      <c r="H10812">
        <v>0.92400000000000004</v>
      </c>
    </row>
    <row r="10813" spans="1:8">
      <c r="A10813" t="s">
        <v>696</v>
      </c>
      <c r="B10813" t="s">
        <v>697</v>
      </c>
      <c r="C10813">
        <v>326000000</v>
      </c>
      <c r="D10813">
        <v>9147593</v>
      </c>
      <c r="E10813">
        <v>45</v>
      </c>
      <c r="F10813" t="s">
        <v>1066</v>
      </c>
      <c r="G10813">
        <v>2021</v>
      </c>
      <c r="H10813">
        <v>0.92100000000000004</v>
      </c>
    </row>
    <row r="10814" spans="1:8">
      <c r="A10814" t="s">
        <v>696</v>
      </c>
      <c r="B10814" t="s">
        <v>697</v>
      </c>
      <c r="C10814">
        <v>326000000</v>
      </c>
      <c r="D10814">
        <v>9147593</v>
      </c>
      <c r="E10814">
        <v>45</v>
      </c>
      <c r="F10814" t="s">
        <v>1086</v>
      </c>
      <c r="G10814">
        <v>2018</v>
      </c>
      <c r="H10814">
        <v>76</v>
      </c>
    </row>
    <row r="10815" spans="1:8">
      <c r="A10815" t="s">
        <v>696</v>
      </c>
      <c r="B10815" t="s">
        <v>697</v>
      </c>
      <c r="C10815">
        <v>326000000</v>
      </c>
      <c r="D10815">
        <v>9147593</v>
      </c>
      <c r="E10815">
        <v>45</v>
      </c>
      <c r="F10815" t="s">
        <v>1074</v>
      </c>
      <c r="G10815">
        <v>2018</v>
      </c>
      <c r="H10815">
        <v>2.4</v>
      </c>
    </row>
    <row r="10816" spans="1:8">
      <c r="A10816" t="s">
        <v>696</v>
      </c>
      <c r="B10816" t="s">
        <v>697</v>
      </c>
      <c r="C10816">
        <v>326000000</v>
      </c>
      <c r="D10816">
        <v>9147593</v>
      </c>
      <c r="E10816">
        <v>45</v>
      </c>
      <c r="F10816" t="s">
        <v>1074</v>
      </c>
      <c r="G10816" t="s">
        <v>1056</v>
      </c>
      <c r="H10816">
        <v>5.6711071907416697</v>
      </c>
    </row>
    <row r="10817" spans="1:8">
      <c r="A10817" t="s">
        <v>696</v>
      </c>
      <c r="B10817" t="s">
        <v>697</v>
      </c>
      <c r="C10817">
        <v>326000000</v>
      </c>
      <c r="D10817">
        <v>9147593</v>
      </c>
      <c r="E10817">
        <v>45</v>
      </c>
      <c r="F10817" t="s">
        <v>1075</v>
      </c>
      <c r="G10817">
        <v>2018</v>
      </c>
      <c r="H10817">
        <v>20048.202289450397</v>
      </c>
    </row>
    <row r="10818" spans="1:8">
      <c r="A10818" t="s">
        <v>696</v>
      </c>
      <c r="B10818" t="s">
        <v>697</v>
      </c>
      <c r="C10818">
        <v>326000000</v>
      </c>
      <c r="D10818">
        <v>9147593</v>
      </c>
      <c r="E10818">
        <v>45</v>
      </c>
      <c r="F10818" t="s">
        <v>1075</v>
      </c>
      <c r="G10818">
        <v>2019</v>
      </c>
      <c r="H10818">
        <v>20507.079550683899</v>
      </c>
    </row>
    <row r="10819" spans="1:8">
      <c r="A10819" t="s">
        <v>696</v>
      </c>
      <c r="B10819" t="s">
        <v>697</v>
      </c>
      <c r="C10819">
        <v>326000000</v>
      </c>
      <c r="D10819">
        <v>9147593</v>
      </c>
      <c r="E10819">
        <v>45</v>
      </c>
      <c r="F10819" t="s">
        <v>1075</v>
      </c>
      <c r="G10819">
        <v>2020</v>
      </c>
      <c r="H10819">
        <v>19808.897642463602</v>
      </c>
    </row>
    <row r="10820" spans="1:8">
      <c r="A10820" t="s">
        <v>696</v>
      </c>
      <c r="B10820" t="s">
        <v>697</v>
      </c>
      <c r="C10820">
        <v>326000000</v>
      </c>
      <c r="D10820">
        <v>9147593</v>
      </c>
      <c r="E10820">
        <v>45</v>
      </c>
      <c r="F10820" t="s">
        <v>1075</v>
      </c>
      <c r="G10820">
        <v>2021</v>
      </c>
      <c r="H10820">
        <v>20932.281461072002</v>
      </c>
    </row>
    <row r="10821" spans="1:8">
      <c r="A10821" t="s">
        <v>696</v>
      </c>
      <c r="B10821" t="s">
        <v>697</v>
      </c>
      <c r="C10821">
        <v>326000000</v>
      </c>
      <c r="D10821">
        <v>9147593</v>
      </c>
      <c r="E10821">
        <v>45</v>
      </c>
      <c r="F10821" t="s">
        <v>1076</v>
      </c>
      <c r="G10821">
        <v>2018</v>
      </c>
      <c r="H10821">
        <v>62805.253757991697</v>
      </c>
    </row>
    <row r="10822" spans="1:8">
      <c r="A10822" t="s">
        <v>696</v>
      </c>
      <c r="B10822" t="s">
        <v>697</v>
      </c>
      <c r="C10822">
        <v>326000000</v>
      </c>
      <c r="D10822">
        <v>9147593</v>
      </c>
      <c r="E10822">
        <v>45</v>
      </c>
      <c r="F10822" t="s">
        <v>1076</v>
      </c>
      <c r="G10822">
        <v>2019</v>
      </c>
      <c r="H10822">
        <v>65094.799428792903</v>
      </c>
    </row>
    <row r="10823" spans="1:8">
      <c r="A10823" t="s">
        <v>696</v>
      </c>
      <c r="B10823" t="s">
        <v>697</v>
      </c>
      <c r="C10823">
        <v>326000000</v>
      </c>
      <c r="D10823">
        <v>9147593</v>
      </c>
      <c r="E10823">
        <v>45</v>
      </c>
      <c r="F10823" t="s">
        <v>1076</v>
      </c>
      <c r="G10823">
        <v>2020</v>
      </c>
      <c r="H10823">
        <v>63027.679526715299</v>
      </c>
    </row>
    <row r="10824" spans="1:8">
      <c r="A10824" t="s">
        <v>696</v>
      </c>
      <c r="B10824" t="s">
        <v>697</v>
      </c>
      <c r="C10824">
        <v>326000000</v>
      </c>
      <c r="D10824">
        <v>9147593</v>
      </c>
      <c r="E10824">
        <v>45</v>
      </c>
      <c r="F10824" t="s">
        <v>1076</v>
      </c>
      <c r="G10824">
        <v>2021</v>
      </c>
      <c r="H10824">
        <v>69287.536587951996</v>
      </c>
    </row>
    <row r="10825" spans="1:8">
      <c r="A10825" t="s">
        <v>696</v>
      </c>
      <c r="B10825" t="s">
        <v>697</v>
      </c>
      <c r="C10825">
        <v>326000000</v>
      </c>
      <c r="D10825">
        <v>9147593</v>
      </c>
      <c r="E10825">
        <v>45</v>
      </c>
      <c r="F10825" t="s">
        <v>1077</v>
      </c>
      <c r="G10825">
        <v>2018</v>
      </c>
      <c r="H10825">
        <v>2.91885689667409</v>
      </c>
    </row>
    <row r="10826" spans="1:8">
      <c r="A10826" t="s">
        <v>696</v>
      </c>
      <c r="B10826" t="s">
        <v>697</v>
      </c>
      <c r="C10826">
        <v>326000000</v>
      </c>
      <c r="D10826">
        <v>9147593</v>
      </c>
      <c r="E10826">
        <v>45</v>
      </c>
      <c r="F10826" t="s">
        <v>1077</v>
      </c>
      <c r="G10826" t="s">
        <v>1057</v>
      </c>
      <c r="H10826">
        <v>5.6711071907416697</v>
      </c>
    </row>
    <row r="10827" spans="1:8">
      <c r="A10827" t="s">
        <v>696</v>
      </c>
      <c r="B10827" t="s">
        <v>697</v>
      </c>
      <c r="C10827">
        <v>326000000</v>
      </c>
      <c r="D10827">
        <v>9147593</v>
      </c>
      <c r="E10827">
        <v>45</v>
      </c>
      <c r="F10827" t="s">
        <v>1061</v>
      </c>
      <c r="G10827">
        <v>2015</v>
      </c>
      <c r="H10827">
        <v>4.9534101486206099</v>
      </c>
    </row>
    <row r="10828" spans="1:8">
      <c r="A10828" t="s">
        <v>696</v>
      </c>
      <c r="B10828" t="s">
        <v>697</v>
      </c>
      <c r="C10828">
        <v>326000000</v>
      </c>
      <c r="D10828">
        <v>9147593</v>
      </c>
      <c r="E10828">
        <v>45</v>
      </c>
      <c r="F10828" t="s">
        <v>1061</v>
      </c>
      <c r="G10828">
        <v>2016</v>
      </c>
      <c r="H10828">
        <v>4.7981500625610396</v>
      </c>
    </row>
    <row r="10829" spans="1:8">
      <c r="A10829" t="s">
        <v>696</v>
      </c>
      <c r="B10829" t="s">
        <v>697</v>
      </c>
      <c r="C10829">
        <v>326000000</v>
      </c>
      <c r="D10829">
        <v>9147593</v>
      </c>
      <c r="E10829">
        <v>45</v>
      </c>
      <c r="F10829" t="s">
        <v>1061</v>
      </c>
      <c r="G10829">
        <v>2017</v>
      </c>
      <c r="H10829">
        <v>5.1092200279235804</v>
      </c>
    </row>
    <row r="10830" spans="1:8">
      <c r="A10830" t="s">
        <v>696</v>
      </c>
      <c r="B10830" t="s">
        <v>697</v>
      </c>
      <c r="C10830">
        <v>326000000</v>
      </c>
      <c r="D10830">
        <v>9147593</v>
      </c>
      <c r="E10830">
        <v>45</v>
      </c>
      <c r="F10830" t="s">
        <v>1061</v>
      </c>
      <c r="G10830">
        <v>2018</v>
      </c>
      <c r="H10830">
        <v>4.9123301506042498</v>
      </c>
    </row>
    <row r="10831" spans="1:8">
      <c r="A10831" t="s">
        <v>696</v>
      </c>
      <c r="B10831" t="s">
        <v>697</v>
      </c>
      <c r="C10831">
        <v>326000000</v>
      </c>
      <c r="D10831">
        <v>9147593</v>
      </c>
      <c r="E10831">
        <v>45</v>
      </c>
      <c r="F10831" t="s">
        <v>1063</v>
      </c>
      <c r="G10831">
        <v>2015</v>
      </c>
      <c r="H10831">
        <v>9536</v>
      </c>
    </row>
    <row r="10832" spans="1:8">
      <c r="A10832" t="s">
        <v>696</v>
      </c>
      <c r="B10832" t="s">
        <v>697</v>
      </c>
      <c r="C10832">
        <v>326000000</v>
      </c>
      <c r="D10832">
        <v>9147593</v>
      </c>
      <c r="E10832">
        <v>45</v>
      </c>
      <c r="F10832" t="s">
        <v>1063</v>
      </c>
      <c r="G10832">
        <v>2018</v>
      </c>
      <c r="H10832">
        <v>10515.323242189999</v>
      </c>
    </row>
    <row r="10833" spans="1:8">
      <c r="A10833" t="s">
        <v>696</v>
      </c>
      <c r="B10833" t="s">
        <v>697</v>
      </c>
      <c r="C10833">
        <v>326000000</v>
      </c>
      <c r="D10833">
        <v>9147593</v>
      </c>
      <c r="E10833">
        <v>45</v>
      </c>
      <c r="F10833" t="s">
        <v>1063</v>
      </c>
      <c r="G10833">
        <v>2019</v>
      </c>
      <c r="H10833">
        <v>10921.012695310001</v>
      </c>
    </row>
    <row r="10834" spans="1:8">
      <c r="A10834" t="s">
        <v>696</v>
      </c>
      <c r="B10834" t="s">
        <v>697</v>
      </c>
      <c r="C10834">
        <v>326000000</v>
      </c>
      <c r="D10834">
        <v>9147593</v>
      </c>
      <c r="E10834">
        <v>45</v>
      </c>
      <c r="F10834" t="s">
        <v>1090</v>
      </c>
      <c r="G10834">
        <v>2020</v>
      </c>
      <c r="H10834">
        <v>12.5</v>
      </c>
    </row>
    <row r="10835" spans="1:8">
      <c r="A10835" t="s">
        <v>696</v>
      </c>
      <c r="B10835" t="s">
        <v>697</v>
      </c>
      <c r="C10835">
        <v>326000000</v>
      </c>
      <c r="D10835">
        <v>9147593</v>
      </c>
      <c r="E10835">
        <v>45</v>
      </c>
      <c r="F10835" t="s">
        <v>1092</v>
      </c>
      <c r="G10835" t="s">
        <v>1058</v>
      </c>
      <c r="H10835">
        <v>19</v>
      </c>
    </row>
    <row r="10836" spans="1:8">
      <c r="A10836" t="s">
        <v>696</v>
      </c>
      <c r="B10836" t="s">
        <v>697</v>
      </c>
      <c r="C10836">
        <v>326000000</v>
      </c>
      <c r="D10836">
        <v>9147593</v>
      </c>
      <c r="E10836">
        <v>45</v>
      </c>
      <c r="F10836" t="s">
        <v>1062</v>
      </c>
      <c r="G10836">
        <v>2014</v>
      </c>
      <c r="H10836">
        <v>4.9894800190000002</v>
      </c>
    </row>
    <row r="10837" spans="1:8">
      <c r="A10837" t="s">
        <v>696</v>
      </c>
      <c r="B10837" t="s">
        <v>697</v>
      </c>
      <c r="C10837">
        <v>326000000</v>
      </c>
      <c r="D10837">
        <v>9147593</v>
      </c>
      <c r="E10837">
        <v>45</v>
      </c>
      <c r="F10837" t="s">
        <v>1062</v>
      </c>
      <c r="G10837">
        <v>2018</v>
      </c>
      <c r="H10837">
        <v>4.9123301506042498</v>
      </c>
    </row>
    <row r="10838" spans="1:8">
      <c r="A10838" t="s">
        <v>696</v>
      </c>
      <c r="B10838" t="s">
        <v>697</v>
      </c>
      <c r="C10838">
        <v>326000000</v>
      </c>
      <c r="D10838">
        <v>9147593</v>
      </c>
      <c r="E10838">
        <v>45</v>
      </c>
      <c r="F10838" t="s">
        <v>1078</v>
      </c>
      <c r="G10838">
        <v>2018</v>
      </c>
      <c r="H10838">
        <v>4.9123301506042498</v>
      </c>
    </row>
    <row r="10839" spans="1:8">
      <c r="A10839" t="s">
        <v>696</v>
      </c>
      <c r="B10839" t="s">
        <v>697</v>
      </c>
      <c r="C10839">
        <v>326000000</v>
      </c>
      <c r="D10839">
        <v>9147593</v>
      </c>
      <c r="E10839">
        <v>45</v>
      </c>
      <c r="F10839" t="s">
        <v>1087</v>
      </c>
      <c r="G10839">
        <v>2018</v>
      </c>
      <c r="H10839">
        <v>0.57420998811721802</v>
      </c>
    </row>
    <row r="10840" spans="1:8">
      <c r="A10840" t="s">
        <v>696</v>
      </c>
      <c r="B10840" t="s">
        <v>697</v>
      </c>
      <c r="C10840">
        <v>326000000</v>
      </c>
      <c r="D10840">
        <v>9147593</v>
      </c>
      <c r="E10840">
        <v>45</v>
      </c>
      <c r="F10840" t="s">
        <v>1087</v>
      </c>
      <c r="G10840" t="s">
        <v>1056</v>
      </c>
      <c r="H10840">
        <v>0.91657000780105602</v>
      </c>
    </row>
    <row r="10841" spans="1:8">
      <c r="A10841" t="s">
        <v>696</v>
      </c>
      <c r="B10841" t="s">
        <v>697</v>
      </c>
      <c r="C10841">
        <v>326000000</v>
      </c>
      <c r="D10841">
        <v>9147593</v>
      </c>
      <c r="E10841">
        <v>45</v>
      </c>
      <c r="F10841" t="s">
        <v>1079</v>
      </c>
      <c r="G10841">
        <v>2018</v>
      </c>
      <c r="H10841">
        <v>4.9000000000000004</v>
      </c>
    </row>
    <row r="10842" spans="1:8">
      <c r="A10842" t="s">
        <v>696</v>
      </c>
      <c r="B10842" t="s">
        <v>697</v>
      </c>
      <c r="C10842">
        <v>326000000</v>
      </c>
      <c r="D10842">
        <v>9147593</v>
      </c>
      <c r="E10842">
        <v>45</v>
      </c>
      <c r="F10842" t="s">
        <v>1079</v>
      </c>
      <c r="G10842">
        <v>2021</v>
      </c>
      <c r="H10842">
        <v>5.4640002250671396</v>
      </c>
    </row>
    <row r="10843" spans="1:8">
      <c r="A10843" t="s">
        <v>696</v>
      </c>
      <c r="B10843" t="s">
        <v>697</v>
      </c>
      <c r="C10843">
        <v>326000000</v>
      </c>
      <c r="D10843">
        <v>9147593</v>
      </c>
      <c r="E10843">
        <v>45</v>
      </c>
      <c r="F10843" t="s">
        <v>1093</v>
      </c>
      <c r="G10843" t="s">
        <v>1056</v>
      </c>
      <c r="H10843">
        <v>0.8</v>
      </c>
    </row>
    <row r="10844" spans="1:8">
      <c r="A10844" t="s">
        <v>696</v>
      </c>
      <c r="B10844" t="s">
        <v>697</v>
      </c>
      <c r="C10844">
        <v>326000000</v>
      </c>
      <c r="D10844">
        <v>9147593</v>
      </c>
      <c r="E10844">
        <v>45</v>
      </c>
      <c r="F10844" t="s">
        <v>1091</v>
      </c>
      <c r="G10844">
        <v>2020</v>
      </c>
      <c r="H10844">
        <v>100</v>
      </c>
    </row>
    <row r="10845" spans="1:8">
      <c r="A10845" t="s">
        <v>696</v>
      </c>
      <c r="B10845" t="s">
        <v>697</v>
      </c>
      <c r="C10845">
        <v>326000000</v>
      </c>
      <c r="D10845">
        <v>9147593</v>
      </c>
      <c r="E10845">
        <v>45</v>
      </c>
      <c r="F10845" t="s">
        <v>1080</v>
      </c>
      <c r="G10845">
        <v>2018</v>
      </c>
      <c r="H10845">
        <v>33</v>
      </c>
    </row>
    <row r="10846" spans="1:8">
      <c r="A10846" t="s">
        <v>696</v>
      </c>
      <c r="B10846" t="s">
        <v>697</v>
      </c>
      <c r="C10846">
        <v>326000000</v>
      </c>
      <c r="D10846">
        <v>9147593</v>
      </c>
      <c r="E10846">
        <v>45</v>
      </c>
      <c r="F10846" t="s">
        <v>1080</v>
      </c>
      <c r="G10846">
        <v>2022</v>
      </c>
      <c r="H10846">
        <v>32</v>
      </c>
    </row>
    <row r="10847" spans="1:8">
      <c r="A10847" t="s">
        <v>696</v>
      </c>
      <c r="B10847" t="s">
        <v>697</v>
      </c>
      <c r="C10847">
        <v>326000000</v>
      </c>
      <c r="D10847">
        <v>9147593</v>
      </c>
      <c r="E10847">
        <v>45</v>
      </c>
      <c r="F10847" t="s">
        <v>1081</v>
      </c>
      <c r="G10847">
        <v>2018</v>
      </c>
      <c r="H10847">
        <v>53</v>
      </c>
    </row>
    <row r="10848" spans="1:8">
      <c r="A10848" t="s">
        <v>696</v>
      </c>
      <c r="B10848" t="s">
        <v>697</v>
      </c>
      <c r="C10848">
        <v>326000000</v>
      </c>
      <c r="D10848">
        <v>9147593</v>
      </c>
      <c r="E10848">
        <v>45</v>
      </c>
      <c r="F10848" t="s">
        <v>1081</v>
      </c>
      <c r="G10848">
        <v>2022</v>
      </c>
      <c r="H10848">
        <v>51</v>
      </c>
    </row>
    <row r="10849" spans="1:8">
      <c r="A10849" t="s">
        <v>696</v>
      </c>
      <c r="B10849" t="s">
        <v>697</v>
      </c>
      <c r="C10849">
        <v>326000000</v>
      </c>
      <c r="D10849">
        <v>9147593</v>
      </c>
      <c r="E10849">
        <v>45</v>
      </c>
      <c r="F10849" t="s">
        <v>1067</v>
      </c>
      <c r="G10849">
        <v>2017</v>
      </c>
      <c r="H10849">
        <v>0.3</v>
      </c>
    </row>
    <row r="10850" spans="1:8">
      <c r="A10850" t="s">
        <v>696</v>
      </c>
      <c r="B10850" t="s">
        <v>697</v>
      </c>
      <c r="C10850">
        <v>326000000</v>
      </c>
      <c r="D10850">
        <v>9147593</v>
      </c>
      <c r="E10850">
        <v>45</v>
      </c>
      <c r="F10850" t="s">
        <v>1067</v>
      </c>
      <c r="G10850">
        <v>2021</v>
      </c>
      <c r="H10850">
        <v>4.9543241038918495E-3</v>
      </c>
    </row>
    <row r="10851" spans="1:8">
      <c r="A10851" t="s">
        <v>696</v>
      </c>
      <c r="B10851" t="s">
        <v>697</v>
      </c>
      <c r="C10851">
        <v>326000000</v>
      </c>
      <c r="D10851">
        <v>9147593</v>
      </c>
      <c r="E10851">
        <v>45</v>
      </c>
      <c r="F10851" t="s">
        <v>1068</v>
      </c>
      <c r="G10851">
        <v>2017</v>
      </c>
      <c r="H10851">
        <v>1.55</v>
      </c>
    </row>
    <row r="10852" spans="1:8">
      <c r="A10852" t="s">
        <v>696</v>
      </c>
      <c r="B10852" t="s">
        <v>697</v>
      </c>
      <c r="C10852">
        <v>326000000</v>
      </c>
      <c r="D10852">
        <v>9147593</v>
      </c>
      <c r="E10852">
        <v>45</v>
      </c>
      <c r="F10852" t="s">
        <v>1068</v>
      </c>
      <c r="G10852">
        <v>2021</v>
      </c>
      <c r="H10852">
        <v>1.3364114761352539</v>
      </c>
    </row>
    <row r="10853" spans="1:8">
      <c r="A10853" t="s">
        <v>696</v>
      </c>
      <c r="B10853" t="s">
        <v>697</v>
      </c>
      <c r="C10853">
        <v>326000000</v>
      </c>
      <c r="D10853">
        <v>9147593</v>
      </c>
      <c r="E10853">
        <v>45</v>
      </c>
      <c r="F10853" t="s">
        <v>1069</v>
      </c>
      <c r="G10853">
        <v>2017</v>
      </c>
      <c r="H10853">
        <v>1.63</v>
      </c>
    </row>
    <row r="10854" spans="1:8">
      <c r="A10854" t="s">
        <v>696</v>
      </c>
      <c r="B10854" t="s">
        <v>697</v>
      </c>
      <c r="C10854">
        <v>326000000</v>
      </c>
      <c r="D10854">
        <v>9147593</v>
      </c>
      <c r="E10854">
        <v>45</v>
      </c>
      <c r="F10854" t="s">
        <v>1069</v>
      </c>
      <c r="G10854">
        <v>2021</v>
      </c>
      <c r="H10854">
        <v>1.4517408609390259</v>
      </c>
    </row>
    <row r="10855" spans="1:8">
      <c r="A10855" t="s">
        <v>696</v>
      </c>
      <c r="B10855" t="s">
        <v>697</v>
      </c>
      <c r="C10855">
        <v>326000000</v>
      </c>
      <c r="D10855">
        <v>9147593</v>
      </c>
      <c r="E10855">
        <v>45</v>
      </c>
      <c r="F10855" t="s">
        <v>1070</v>
      </c>
      <c r="G10855">
        <v>2017</v>
      </c>
      <c r="H10855">
        <v>1.64</v>
      </c>
    </row>
    <row r="10856" spans="1:8">
      <c r="A10856" t="s">
        <v>696</v>
      </c>
      <c r="B10856" t="s">
        <v>697</v>
      </c>
      <c r="C10856">
        <v>326000000</v>
      </c>
      <c r="D10856">
        <v>9147593</v>
      </c>
      <c r="E10856">
        <v>45</v>
      </c>
      <c r="F10856" t="s">
        <v>1070</v>
      </c>
      <c r="G10856">
        <v>2021</v>
      </c>
      <c r="H10856">
        <v>1.416656494140625</v>
      </c>
    </row>
    <row r="10857" spans="1:8">
      <c r="A10857" t="s">
        <v>696</v>
      </c>
      <c r="B10857" t="s">
        <v>697</v>
      </c>
      <c r="C10857">
        <v>326000000</v>
      </c>
      <c r="D10857">
        <v>9147593</v>
      </c>
      <c r="E10857">
        <v>45</v>
      </c>
      <c r="F10857" t="s">
        <v>1071</v>
      </c>
      <c r="G10857">
        <v>2017</v>
      </c>
      <c r="H10857">
        <v>1.38</v>
      </c>
    </row>
    <row r="10858" spans="1:8">
      <c r="A10858" t="s">
        <v>696</v>
      </c>
      <c r="B10858" t="s">
        <v>697</v>
      </c>
      <c r="C10858">
        <v>326000000</v>
      </c>
      <c r="D10858">
        <v>9147593</v>
      </c>
      <c r="E10858">
        <v>45</v>
      </c>
      <c r="F10858" t="s">
        <v>1071</v>
      </c>
      <c r="G10858">
        <v>2021</v>
      </c>
      <c r="H10858">
        <v>1.046862006187439</v>
      </c>
    </row>
    <row r="10859" spans="1:8">
      <c r="A10859" t="s">
        <v>696</v>
      </c>
      <c r="B10859" t="s">
        <v>697</v>
      </c>
      <c r="C10859">
        <v>326000000</v>
      </c>
      <c r="D10859">
        <v>9147593</v>
      </c>
      <c r="E10859">
        <v>45</v>
      </c>
      <c r="F10859" t="s">
        <v>1082</v>
      </c>
      <c r="G10859">
        <v>2018</v>
      </c>
      <c r="H10859">
        <v>76.900000000000006</v>
      </c>
    </row>
    <row r="10860" spans="1:8">
      <c r="A10860" t="s">
        <v>696</v>
      </c>
      <c r="B10860" t="s">
        <v>697</v>
      </c>
      <c r="C10860">
        <v>326000000</v>
      </c>
      <c r="D10860">
        <v>9147593</v>
      </c>
      <c r="E10860">
        <v>45</v>
      </c>
      <c r="F10860" t="s">
        <v>1082</v>
      </c>
      <c r="G10860">
        <v>2022</v>
      </c>
      <c r="H10860">
        <v>77.900000000000006</v>
      </c>
    </row>
    <row r="10861" spans="1:8">
      <c r="A10861" t="s">
        <v>696</v>
      </c>
      <c r="B10861" t="s">
        <v>697</v>
      </c>
      <c r="C10861">
        <v>326000000</v>
      </c>
      <c r="D10861">
        <v>9147593</v>
      </c>
      <c r="E10861">
        <v>45</v>
      </c>
      <c r="F10861" t="s">
        <v>1083</v>
      </c>
      <c r="G10861">
        <v>2018</v>
      </c>
      <c r="H10861">
        <v>71.900000000000006</v>
      </c>
    </row>
    <row r="10862" spans="1:8">
      <c r="A10862" t="s">
        <v>696</v>
      </c>
      <c r="B10862" t="s">
        <v>697</v>
      </c>
      <c r="C10862">
        <v>326000000</v>
      </c>
      <c r="D10862">
        <v>9147593</v>
      </c>
      <c r="E10862">
        <v>45</v>
      </c>
      <c r="F10862" t="s">
        <v>1083</v>
      </c>
      <c r="G10862">
        <v>2022</v>
      </c>
      <c r="H10862">
        <v>75.7</v>
      </c>
    </row>
    <row r="10863" spans="1:8">
      <c r="A10863" t="s">
        <v>696</v>
      </c>
      <c r="B10863" t="s">
        <v>697</v>
      </c>
      <c r="C10863">
        <v>326000000</v>
      </c>
      <c r="D10863">
        <v>9147593</v>
      </c>
      <c r="E10863">
        <v>45</v>
      </c>
      <c r="F10863" t="s">
        <v>1072</v>
      </c>
      <c r="G10863">
        <v>2017</v>
      </c>
      <c r="H10863">
        <v>75.7</v>
      </c>
    </row>
    <row r="10864" spans="1:8">
      <c r="A10864" t="s">
        <v>696</v>
      </c>
      <c r="B10864" t="s">
        <v>697</v>
      </c>
      <c r="C10864">
        <v>326000000</v>
      </c>
      <c r="D10864">
        <v>9147593</v>
      </c>
      <c r="E10864">
        <v>45</v>
      </c>
      <c r="F10864" t="s">
        <v>1072</v>
      </c>
      <c r="G10864">
        <v>2022</v>
      </c>
      <c r="H10864">
        <v>72.099999999999994</v>
      </c>
    </row>
    <row r="10865" spans="1:8">
      <c r="A10865" t="s">
        <v>696</v>
      </c>
      <c r="B10865" t="s">
        <v>697</v>
      </c>
      <c r="C10865">
        <v>326000000</v>
      </c>
      <c r="D10865">
        <v>9147593</v>
      </c>
      <c r="E10865">
        <v>45</v>
      </c>
      <c r="F10865" t="s">
        <v>1084</v>
      </c>
      <c r="G10865">
        <v>2018</v>
      </c>
      <c r="H10865">
        <v>80</v>
      </c>
    </row>
    <row r="10866" spans="1:8">
      <c r="A10866" t="s">
        <v>696</v>
      </c>
      <c r="B10866" t="s">
        <v>697</v>
      </c>
      <c r="C10866">
        <v>326000000</v>
      </c>
      <c r="D10866">
        <v>9147593</v>
      </c>
      <c r="E10866">
        <v>45</v>
      </c>
      <c r="F10866" t="s">
        <v>1084</v>
      </c>
      <c r="G10866">
        <v>2022</v>
      </c>
      <c r="H10866">
        <v>80</v>
      </c>
    </row>
    <row r="10867" spans="1:8">
      <c r="A10867" t="s">
        <v>696</v>
      </c>
      <c r="B10867" t="s">
        <v>697</v>
      </c>
      <c r="C10867">
        <v>326000000</v>
      </c>
      <c r="D10867">
        <v>9147593</v>
      </c>
      <c r="E10867">
        <v>45</v>
      </c>
      <c r="F10867" t="s">
        <v>1085</v>
      </c>
      <c r="G10867">
        <v>2018</v>
      </c>
      <c r="H10867">
        <v>38.1</v>
      </c>
    </row>
    <row r="10868" spans="1:8">
      <c r="A10868" t="s">
        <v>696</v>
      </c>
      <c r="B10868" t="s">
        <v>697</v>
      </c>
      <c r="C10868">
        <v>326000000</v>
      </c>
      <c r="D10868">
        <v>9147593</v>
      </c>
      <c r="E10868">
        <v>45</v>
      </c>
      <c r="F10868" t="s">
        <v>1088</v>
      </c>
      <c r="G10868">
        <v>2019</v>
      </c>
      <c r="H10868">
        <v>14.673410606688501</v>
      </c>
    </row>
    <row r="10869" spans="1:8">
      <c r="A10869" t="s">
        <v>696</v>
      </c>
      <c r="B10869" t="s">
        <v>697</v>
      </c>
      <c r="C10869">
        <v>326000000</v>
      </c>
      <c r="D10869">
        <v>9147593</v>
      </c>
      <c r="E10869">
        <v>45</v>
      </c>
      <c r="F10869" t="s">
        <v>1064</v>
      </c>
      <c r="G10869">
        <v>2015</v>
      </c>
      <c r="H10869">
        <v>0.14000000000000001</v>
      </c>
    </row>
    <row r="10870" spans="1:8">
      <c r="A10870" t="s">
        <v>696</v>
      </c>
      <c r="B10870" t="s">
        <v>697</v>
      </c>
      <c r="C10870">
        <v>326000000</v>
      </c>
      <c r="D10870">
        <v>9147593</v>
      </c>
      <c r="E10870">
        <v>45</v>
      </c>
      <c r="F10870" t="s">
        <v>1064</v>
      </c>
      <c r="G10870" t="s">
        <v>1056</v>
      </c>
      <c r="H10870">
        <v>0.20909252834988459</v>
      </c>
    </row>
    <row r="10871" spans="1:8">
      <c r="A10871" t="s">
        <v>696</v>
      </c>
      <c r="B10871" t="s">
        <v>697</v>
      </c>
      <c r="C10871">
        <v>326000000</v>
      </c>
      <c r="D10871">
        <v>9147593</v>
      </c>
      <c r="E10871">
        <v>45</v>
      </c>
      <c r="F10871" t="s">
        <v>1073</v>
      </c>
      <c r="G10871">
        <v>2017</v>
      </c>
      <c r="H10871">
        <v>19.399999999999999</v>
      </c>
    </row>
    <row r="10872" spans="1:8">
      <c r="A10872" t="s">
        <v>696</v>
      </c>
      <c r="B10872" t="s">
        <v>697</v>
      </c>
      <c r="C10872">
        <v>326000000</v>
      </c>
      <c r="D10872">
        <v>9147593</v>
      </c>
      <c r="E10872">
        <v>45</v>
      </c>
      <c r="F10872" t="s">
        <v>1073</v>
      </c>
      <c r="G10872">
        <v>2018</v>
      </c>
      <c r="H10872">
        <v>23.502304147465399</v>
      </c>
    </row>
    <row r="10873" spans="1:8">
      <c r="A10873" t="s">
        <v>696</v>
      </c>
      <c r="B10873" t="s">
        <v>697</v>
      </c>
      <c r="C10873">
        <v>326000000</v>
      </c>
      <c r="D10873">
        <v>9147593</v>
      </c>
      <c r="E10873">
        <v>45</v>
      </c>
      <c r="F10873" t="s">
        <v>1073</v>
      </c>
      <c r="G10873">
        <v>2021</v>
      </c>
      <c r="H10873">
        <v>27.649769585253502</v>
      </c>
    </row>
    <row r="10874" spans="1:8">
      <c r="A10874" t="s">
        <v>696</v>
      </c>
      <c r="B10874" t="s">
        <v>697</v>
      </c>
      <c r="C10874">
        <v>326000000</v>
      </c>
      <c r="D10874">
        <v>9147593</v>
      </c>
      <c r="E10874">
        <v>45</v>
      </c>
      <c r="F10874" t="s">
        <v>1089</v>
      </c>
      <c r="G10874">
        <v>2021</v>
      </c>
      <c r="H10874">
        <v>3.4832157557873888E-2</v>
      </c>
    </row>
    <row r="10875" spans="1:8">
      <c r="A10875" t="s">
        <v>696</v>
      </c>
      <c r="B10875" t="s">
        <v>697</v>
      </c>
      <c r="C10875">
        <v>326000000</v>
      </c>
      <c r="D10875">
        <v>9147593</v>
      </c>
      <c r="E10875">
        <v>45</v>
      </c>
      <c r="F10875" t="s">
        <v>1089</v>
      </c>
      <c r="G10875">
        <v>2019</v>
      </c>
      <c r="H10875">
        <v>3.4000000000000002E-2</v>
      </c>
    </row>
    <row r="10876" spans="1:8">
      <c r="A10876" t="s">
        <v>698</v>
      </c>
      <c r="B10876" t="s">
        <v>699</v>
      </c>
      <c r="C10876">
        <v>3500000</v>
      </c>
      <c r="D10876">
        <v>175015</v>
      </c>
      <c r="E10876">
        <v>41.6</v>
      </c>
      <c r="F10876" t="s">
        <v>1065</v>
      </c>
      <c r="G10876">
        <v>2016</v>
      </c>
      <c r="H10876">
        <v>36.1</v>
      </c>
    </row>
    <row r="10877" spans="1:8">
      <c r="A10877" t="s">
        <v>698</v>
      </c>
      <c r="B10877" t="s">
        <v>699</v>
      </c>
      <c r="C10877">
        <v>3500000</v>
      </c>
      <c r="D10877">
        <v>175015</v>
      </c>
      <c r="E10877">
        <v>41.6</v>
      </c>
      <c r="F10877" t="s">
        <v>1065</v>
      </c>
      <c r="G10877">
        <v>2019</v>
      </c>
      <c r="H10877">
        <v>57.5</v>
      </c>
    </row>
    <row r="10878" spans="1:8">
      <c r="A10878" t="s">
        <v>698</v>
      </c>
      <c r="B10878" t="s">
        <v>699</v>
      </c>
      <c r="C10878">
        <v>3500000</v>
      </c>
      <c r="D10878">
        <v>175015</v>
      </c>
      <c r="E10878">
        <v>41.6</v>
      </c>
      <c r="F10878" t="s">
        <v>1066</v>
      </c>
      <c r="G10878">
        <v>2017</v>
      </c>
      <c r="H10878">
        <v>0.80400000000000005</v>
      </c>
    </row>
    <row r="10879" spans="1:8">
      <c r="A10879" t="s">
        <v>698</v>
      </c>
      <c r="B10879" t="s">
        <v>699</v>
      </c>
      <c r="C10879">
        <v>3500000</v>
      </c>
      <c r="D10879">
        <v>175015</v>
      </c>
      <c r="E10879">
        <v>41.6</v>
      </c>
      <c r="F10879" t="s">
        <v>1066</v>
      </c>
      <c r="G10879">
        <v>2021</v>
      </c>
      <c r="H10879">
        <v>0.80900000000000005</v>
      </c>
    </row>
    <row r="10880" spans="1:8">
      <c r="A10880" t="s">
        <v>698</v>
      </c>
      <c r="B10880" t="s">
        <v>699</v>
      </c>
      <c r="C10880">
        <v>3500000</v>
      </c>
      <c r="D10880">
        <v>175015</v>
      </c>
      <c r="E10880">
        <v>41.6</v>
      </c>
      <c r="F10880" t="s">
        <v>1086</v>
      </c>
      <c r="G10880">
        <v>2018</v>
      </c>
      <c r="H10880">
        <v>64.2</v>
      </c>
    </row>
    <row r="10881" spans="1:8">
      <c r="A10881" t="s">
        <v>698</v>
      </c>
      <c r="B10881" t="s">
        <v>699</v>
      </c>
      <c r="C10881">
        <v>3500000</v>
      </c>
      <c r="D10881">
        <v>175015</v>
      </c>
      <c r="E10881">
        <v>41.6</v>
      </c>
      <c r="F10881" t="s">
        <v>1074</v>
      </c>
      <c r="G10881">
        <v>2018</v>
      </c>
      <c r="H10881">
        <v>1.5</v>
      </c>
    </row>
    <row r="10882" spans="1:8">
      <c r="A10882" t="s">
        <v>698</v>
      </c>
      <c r="B10882" t="s">
        <v>699</v>
      </c>
      <c r="C10882">
        <v>3500000</v>
      </c>
      <c r="D10882">
        <v>175015</v>
      </c>
      <c r="E10882">
        <v>41.6</v>
      </c>
      <c r="F10882" t="s">
        <v>1074</v>
      </c>
      <c r="G10882" t="s">
        <v>1056</v>
      </c>
      <c r="H10882">
        <v>4.3670093129806098</v>
      </c>
    </row>
    <row r="10883" spans="1:8">
      <c r="A10883" t="s">
        <v>698</v>
      </c>
      <c r="B10883" t="s">
        <v>699</v>
      </c>
      <c r="C10883">
        <v>3500000</v>
      </c>
      <c r="D10883">
        <v>175015</v>
      </c>
      <c r="E10883">
        <v>41.6</v>
      </c>
      <c r="F10883" t="s">
        <v>1075</v>
      </c>
      <c r="G10883">
        <v>2018</v>
      </c>
      <c r="H10883">
        <v>79.454682779551305</v>
      </c>
    </row>
    <row r="10884" spans="1:8">
      <c r="A10884" t="s">
        <v>698</v>
      </c>
      <c r="B10884" t="s">
        <v>699</v>
      </c>
      <c r="C10884">
        <v>3500000</v>
      </c>
      <c r="D10884">
        <v>175015</v>
      </c>
      <c r="E10884">
        <v>41.6</v>
      </c>
      <c r="F10884" t="s">
        <v>1075</v>
      </c>
      <c r="G10884">
        <v>2019</v>
      </c>
      <c r="H10884">
        <v>79.733129453345796</v>
      </c>
    </row>
    <row r="10885" spans="1:8">
      <c r="A10885" t="s">
        <v>698</v>
      </c>
      <c r="B10885" t="s">
        <v>699</v>
      </c>
      <c r="C10885">
        <v>3500000</v>
      </c>
      <c r="D10885">
        <v>175015</v>
      </c>
      <c r="E10885">
        <v>41.6</v>
      </c>
      <c r="F10885" t="s">
        <v>1075</v>
      </c>
      <c r="G10885">
        <v>2020</v>
      </c>
      <c r="H10885">
        <v>74.852284848327301</v>
      </c>
    </row>
    <row r="10886" spans="1:8">
      <c r="A10886" t="s">
        <v>698</v>
      </c>
      <c r="B10886" t="s">
        <v>699</v>
      </c>
      <c r="C10886">
        <v>3500000</v>
      </c>
      <c r="D10886">
        <v>175015</v>
      </c>
      <c r="E10886">
        <v>41.6</v>
      </c>
      <c r="F10886" t="s">
        <v>1075</v>
      </c>
      <c r="G10886">
        <v>2021</v>
      </c>
      <c r="H10886">
        <v>78.121091098632604</v>
      </c>
    </row>
    <row r="10887" spans="1:8">
      <c r="A10887" t="s">
        <v>698</v>
      </c>
      <c r="B10887" t="s">
        <v>699</v>
      </c>
      <c r="C10887">
        <v>3500000</v>
      </c>
      <c r="D10887">
        <v>175015</v>
      </c>
      <c r="E10887">
        <v>41.6</v>
      </c>
      <c r="F10887" t="s">
        <v>1076</v>
      </c>
      <c r="G10887">
        <v>2018</v>
      </c>
      <c r="H10887">
        <v>23585.394039401999</v>
      </c>
    </row>
    <row r="10888" spans="1:8">
      <c r="A10888" t="s">
        <v>698</v>
      </c>
      <c r="B10888" t="s">
        <v>699</v>
      </c>
      <c r="C10888">
        <v>3500000</v>
      </c>
      <c r="D10888">
        <v>175015</v>
      </c>
      <c r="E10888">
        <v>41.6</v>
      </c>
      <c r="F10888" t="s">
        <v>1076</v>
      </c>
      <c r="G10888">
        <v>2019</v>
      </c>
      <c r="H10888">
        <v>24004.821142448702</v>
      </c>
    </row>
    <row r="10889" spans="1:8">
      <c r="A10889" t="s">
        <v>698</v>
      </c>
      <c r="B10889" t="s">
        <v>699</v>
      </c>
      <c r="C10889">
        <v>3500000</v>
      </c>
      <c r="D10889">
        <v>175015</v>
      </c>
      <c r="E10889">
        <v>41.6</v>
      </c>
      <c r="F10889" t="s">
        <v>1076</v>
      </c>
      <c r="G10889">
        <v>2020</v>
      </c>
      <c r="H10889">
        <v>22728.2153251936</v>
      </c>
    </row>
    <row r="10890" spans="1:8">
      <c r="A10890" t="s">
        <v>698</v>
      </c>
      <c r="B10890" t="s">
        <v>699</v>
      </c>
      <c r="C10890">
        <v>3500000</v>
      </c>
      <c r="D10890">
        <v>175015</v>
      </c>
      <c r="E10890">
        <v>41.6</v>
      </c>
      <c r="F10890" t="s">
        <v>1076</v>
      </c>
      <c r="G10890">
        <v>2021</v>
      </c>
      <c r="H10890">
        <v>24625.4513438955</v>
      </c>
    </row>
    <row r="10891" spans="1:8">
      <c r="A10891" t="s">
        <v>698</v>
      </c>
      <c r="B10891" t="s">
        <v>699</v>
      </c>
      <c r="C10891">
        <v>3500000</v>
      </c>
      <c r="D10891">
        <v>175015</v>
      </c>
      <c r="E10891">
        <v>41.6</v>
      </c>
      <c r="F10891" t="s">
        <v>1077</v>
      </c>
      <c r="G10891">
        <v>2018</v>
      </c>
      <c r="H10891">
        <v>0.477907183899063</v>
      </c>
    </row>
    <row r="10892" spans="1:8">
      <c r="A10892" t="s">
        <v>698</v>
      </c>
      <c r="B10892" t="s">
        <v>699</v>
      </c>
      <c r="C10892">
        <v>3500000</v>
      </c>
      <c r="D10892">
        <v>175015</v>
      </c>
      <c r="E10892">
        <v>41.6</v>
      </c>
      <c r="F10892" t="s">
        <v>1077</v>
      </c>
      <c r="G10892" t="s">
        <v>1057</v>
      </c>
      <c r="H10892">
        <v>4.3670093129806098</v>
      </c>
    </row>
    <row r="10893" spans="1:8">
      <c r="A10893" t="s">
        <v>698</v>
      </c>
      <c r="B10893" t="s">
        <v>699</v>
      </c>
      <c r="C10893">
        <v>3500000</v>
      </c>
      <c r="D10893">
        <v>175015</v>
      </c>
      <c r="E10893">
        <v>41.6</v>
      </c>
      <c r="F10893" t="s">
        <v>1061</v>
      </c>
      <c r="G10893">
        <v>2014</v>
      </c>
      <c r="H10893">
        <v>4.5849800109863299</v>
      </c>
    </row>
    <row r="10894" spans="1:8">
      <c r="A10894" t="s">
        <v>698</v>
      </c>
      <c r="B10894" t="s">
        <v>699</v>
      </c>
      <c r="C10894">
        <v>3500000</v>
      </c>
      <c r="D10894">
        <v>175015</v>
      </c>
      <c r="E10894">
        <v>41.6</v>
      </c>
      <c r="F10894" t="s">
        <v>1061</v>
      </c>
      <c r="G10894">
        <v>2015</v>
      </c>
      <c r="H10894">
        <v>4.5542497634887704</v>
      </c>
    </row>
    <row r="10895" spans="1:8">
      <c r="A10895" t="s">
        <v>698</v>
      </c>
      <c r="B10895" t="s">
        <v>699</v>
      </c>
      <c r="C10895">
        <v>3500000</v>
      </c>
      <c r="D10895">
        <v>175015</v>
      </c>
      <c r="E10895">
        <v>41.6</v>
      </c>
      <c r="F10895" t="s">
        <v>1061</v>
      </c>
      <c r="G10895">
        <v>2016</v>
      </c>
      <c r="H10895">
        <v>4.3828101158142099</v>
      </c>
    </row>
    <row r="10896" spans="1:8">
      <c r="A10896" t="s">
        <v>698</v>
      </c>
      <c r="B10896" t="s">
        <v>699</v>
      </c>
      <c r="C10896">
        <v>3500000</v>
      </c>
      <c r="D10896">
        <v>175015</v>
      </c>
      <c r="E10896">
        <v>41.6</v>
      </c>
      <c r="F10896" t="s">
        <v>1061</v>
      </c>
      <c r="G10896">
        <v>2017</v>
      </c>
      <c r="H10896">
        <v>4.4709701538085902</v>
      </c>
    </row>
    <row r="10897" spans="1:8">
      <c r="A10897" t="s">
        <v>698</v>
      </c>
      <c r="B10897" t="s">
        <v>699</v>
      </c>
      <c r="C10897">
        <v>3500000</v>
      </c>
      <c r="D10897">
        <v>175015</v>
      </c>
      <c r="E10897">
        <v>41.6</v>
      </c>
      <c r="F10897" t="s">
        <v>1061</v>
      </c>
      <c r="G10897">
        <v>2018</v>
      </c>
      <c r="H10897">
        <v>4.6627998352050799</v>
      </c>
    </row>
    <row r="10898" spans="1:8">
      <c r="A10898" t="s">
        <v>698</v>
      </c>
      <c r="B10898" t="s">
        <v>699</v>
      </c>
      <c r="C10898">
        <v>3500000</v>
      </c>
      <c r="D10898">
        <v>175015</v>
      </c>
      <c r="E10898">
        <v>41.6</v>
      </c>
      <c r="F10898" t="s">
        <v>1061</v>
      </c>
      <c r="G10898">
        <v>2019</v>
      </c>
      <c r="H10898">
        <v>4.7032599449157697</v>
      </c>
    </row>
    <row r="10899" spans="1:8">
      <c r="A10899" t="s">
        <v>698</v>
      </c>
      <c r="B10899" t="s">
        <v>699</v>
      </c>
      <c r="C10899">
        <v>3500000</v>
      </c>
      <c r="D10899">
        <v>175015</v>
      </c>
      <c r="E10899">
        <v>41.6</v>
      </c>
      <c r="F10899" t="s">
        <v>1061</v>
      </c>
      <c r="G10899" t="s">
        <v>1057</v>
      </c>
      <c r="H10899">
        <v>4.7032599449157697</v>
      </c>
    </row>
    <row r="10900" spans="1:8">
      <c r="A10900" t="s">
        <v>698</v>
      </c>
      <c r="B10900" t="s">
        <v>699</v>
      </c>
      <c r="C10900">
        <v>3500000</v>
      </c>
      <c r="D10900">
        <v>175015</v>
      </c>
      <c r="E10900">
        <v>41.6</v>
      </c>
      <c r="F10900" t="s">
        <v>1063</v>
      </c>
      <c r="G10900">
        <v>2015</v>
      </c>
      <c r="H10900">
        <v>1748</v>
      </c>
    </row>
    <row r="10901" spans="1:8">
      <c r="A10901" t="s">
        <v>698</v>
      </c>
      <c r="B10901" t="s">
        <v>699</v>
      </c>
      <c r="C10901">
        <v>3500000</v>
      </c>
      <c r="D10901">
        <v>175015</v>
      </c>
      <c r="E10901">
        <v>41.6</v>
      </c>
      <c r="F10901" t="s">
        <v>1063</v>
      </c>
      <c r="G10901">
        <v>2018</v>
      </c>
      <c r="H10901">
        <v>1686.07128906</v>
      </c>
    </row>
    <row r="10902" spans="1:8">
      <c r="A10902" t="s">
        <v>698</v>
      </c>
      <c r="B10902" t="s">
        <v>699</v>
      </c>
      <c r="C10902">
        <v>3500000</v>
      </c>
      <c r="D10902">
        <v>175015</v>
      </c>
      <c r="E10902">
        <v>41.6</v>
      </c>
      <c r="F10902" t="s">
        <v>1063</v>
      </c>
      <c r="G10902">
        <v>2019</v>
      </c>
      <c r="H10902">
        <v>1660.9528808600001</v>
      </c>
    </row>
    <row r="10903" spans="1:8">
      <c r="A10903" t="s">
        <v>698</v>
      </c>
      <c r="B10903" t="s">
        <v>699</v>
      </c>
      <c r="C10903">
        <v>3500000</v>
      </c>
      <c r="D10903">
        <v>175015</v>
      </c>
      <c r="E10903">
        <v>41.6</v>
      </c>
      <c r="F10903" t="s">
        <v>1090</v>
      </c>
      <c r="G10903">
        <v>2020</v>
      </c>
      <c r="H10903">
        <v>5.4</v>
      </c>
    </row>
    <row r="10904" spans="1:8">
      <c r="A10904" t="s">
        <v>698</v>
      </c>
      <c r="B10904" t="s">
        <v>699</v>
      </c>
      <c r="C10904">
        <v>3500000</v>
      </c>
      <c r="D10904">
        <v>175015</v>
      </c>
      <c r="E10904">
        <v>41.6</v>
      </c>
      <c r="F10904" t="s">
        <v>1092</v>
      </c>
      <c r="G10904" t="s">
        <v>1058</v>
      </c>
      <c r="H10904">
        <v>17</v>
      </c>
    </row>
    <row r="10905" spans="1:8">
      <c r="A10905" t="s">
        <v>698</v>
      </c>
      <c r="B10905" t="s">
        <v>699</v>
      </c>
      <c r="C10905">
        <v>3500000</v>
      </c>
      <c r="D10905">
        <v>175015</v>
      </c>
      <c r="E10905">
        <v>41.6</v>
      </c>
      <c r="F10905" t="s">
        <v>1062</v>
      </c>
      <c r="G10905">
        <v>2018</v>
      </c>
      <c r="H10905">
        <v>4.6627998352050799</v>
      </c>
    </row>
    <row r="10906" spans="1:8">
      <c r="A10906" t="s">
        <v>698</v>
      </c>
      <c r="B10906" t="s">
        <v>699</v>
      </c>
      <c r="C10906">
        <v>3500000</v>
      </c>
      <c r="D10906">
        <v>175015</v>
      </c>
      <c r="E10906">
        <v>41.6</v>
      </c>
      <c r="F10906" t="s">
        <v>1062</v>
      </c>
      <c r="G10906" t="s">
        <v>1056</v>
      </c>
      <c r="H10906">
        <v>4.7032599449157697</v>
      </c>
    </row>
    <row r="10907" spans="1:8">
      <c r="A10907" t="s">
        <v>698</v>
      </c>
      <c r="B10907" t="s">
        <v>699</v>
      </c>
      <c r="C10907">
        <v>3500000</v>
      </c>
      <c r="D10907">
        <v>175015</v>
      </c>
      <c r="E10907">
        <v>41.6</v>
      </c>
      <c r="F10907" t="s">
        <v>1078</v>
      </c>
      <c r="G10907">
        <v>2018</v>
      </c>
      <c r="H10907">
        <v>4.6627998352050799</v>
      </c>
    </row>
    <row r="10908" spans="1:8">
      <c r="A10908" t="s">
        <v>698</v>
      </c>
      <c r="B10908" t="s">
        <v>699</v>
      </c>
      <c r="C10908">
        <v>3500000</v>
      </c>
      <c r="D10908">
        <v>175015</v>
      </c>
      <c r="E10908">
        <v>41.6</v>
      </c>
      <c r="F10908" t="s">
        <v>1078</v>
      </c>
      <c r="G10908" t="s">
        <v>1057</v>
      </c>
      <c r="H10908">
        <v>4.7</v>
      </c>
    </row>
    <row r="10909" spans="1:8">
      <c r="A10909" t="s">
        <v>698</v>
      </c>
      <c r="B10909" t="s">
        <v>699</v>
      </c>
      <c r="C10909">
        <v>3500000</v>
      </c>
      <c r="D10909">
        <v>175015</v>
      </c>
      <c r="E10909">
        <v>41.6</v>
      </c>
      <c r="F10909" t="s">
        <v>1087</v>
      </c>
      <c r="G10909">
        <v>2018</v>
      </c>
      <c r="H10909">
        <v>0.15282000601291701</v>
      </c>
    </row>
    <row r="10910" spans="1:8">
      <c r="A10910" t="s">
        <v>698</v>
      </c>
      <c r="B10910" t="s">
        <v>699</v>
      </c>
      <c r="C10910">
        <v>3500000</v>
      </c>
      <c r="D10910">
        <v>175015</v>
      </c>
      <c r="E10910">
        <v>41.6</v>
      </c>
      <c r="F10910" t="s">
        <v>1087</v>
      </c>
      <c r="G10910" t="s">
        <v>1056</v>
      </c>
      <c r="H10910">
        <v>0.56477999687194802</v>
      </c>
    </row>
    <row r="10911" spans="1:8">
      <c r="A10911" t="s">
        <v>698</v>
      </c>
      <c r="B10911" t="s">
        <v>699</v>
      </c>
      <c r="C10911">
        <v>3500000</v>
      </c>
      <c r="D10911">
        <v>175015</v>
      </c>
      <c r="E10911">
        <v>41.6</v>
      </c>
      <c r="F10911" t="s">
        <v>1079</v>
      </c>
      <c r="G10911">
        <v>2018</v>
      </c>
      <c r="H10911">
        <v>8.1999999999999993</v>
      </c>
    </row>
    <row r="10912" spans="1:8">
      <c r="A10912" t="s">
        <v>698</v>
      </c>
      <c r="B10912" t="s">
        <v>699</v>
      </c>
      <c r="C10912">
        <v>3500000</v>
      </c>
      <c r="D10912">
        <v>175015</v>
      </c>
      <c r="E10912">
        <v>41.6</v>
      </c>
      <c r="F10912" t="s">
        <v>1079</v>
      </c>
      <c r="G10912">
        <v>2021</v>
      </c>
      <c r="H10912">
        <v>10.4469995498657</v>
      </c>
    </row>
    <row r="10913" spans="1:8">
      <c r="A10913" t="s">
        <v>698</v>
      </c>
      <c r="B10913" t="s">
        <v>699</v>
      </c>
      <c r="C10913">
        <v>3500000</v>
      </c>
      <c r="D10913">
        <v>175015</v>
      </c>
      <c r="E10913">
        <v>41.6</v>
      </c>
      <c r="F10913" t="s">
        <v>1093</v>
      </c>
      <c r="G10913" t="s">
        <v>1056</v>
      </c>
      <c r="H10913">
        <v>0.1</v>
      </c>
    </row>
    <row r="10914" spans="1:8">
      <c r="A10914" t="s">
        <v>698</v>
      </c>
      <c r="B10914" t="s">
        <v>699</v>
      </c>
      <c r="C10914">
        <v>3500000</v>
      </c>
      <c r="D10914">
        <v>175015</v>
      </c>
      <c r="E10914">
        <v>41.6</v>
      </c>
      <c r="F10914" t="s">
        <v>1091</v>
      </c>
      <c r="G10914">
        <v>2020</v>
      </c>
      <c r="H10914">
        <v>100</v>
      </c>
    </row>
    <row r="10915" spans="1:8">
      <c r="A10915" t="s">
        <v>698</v>
      </c>
      <c r="B10915" t="s">
        <v>699</v>
      </c>
      <c r="C10915">
        <v>3500000</v>
      </c>
      <c r="D10915">
        <v>175015</v>
      </c>
      <c r="E10915">
        <v>41.6</v>
      </c>
      <c r="F10915" t="s">
        <v>1080</v>
      </c>
      <c r="G10915">
        <v>2018</v>
      </c>
      <c r="H10915">
        <v>40</v>
      </c>
    </row>
    <row r="10916" spans="1:8">
      <c r="A10916" t="s">
        <v>698</v>
      </c>
      <c r="B10916" t="s">
        <v>699</v>
      </c>
      <c r="C10916">
        <v>3500000</v>
      </c>
      <c r="D10916">
        <v>175015</v>
      </c>
      <c r="E10916">
        <v>41.6</v>
      </c>
      <c r="F10916" t="s">
        <v>1080</v>
      </c>
      <c r="G10916">
        <v>2022</v>
      </c>
      <c r="H10916">
        <v>40</v>
      </c>
    </row>
    <row r="10917" spans="1:8">
      <c r="A10917" t="s">
        <v>698</v>
      </c>
      <c r="B10917" t="s">
        <v>699</v>
      </c>
      <c r="C10917">
        <v>3500000</v>
      </c>
      <c r="D10917">
        <v>175015</v>
      </c>
      <c r="E10917">
        <v>41.6</v>
      </c>
      <c r="F10917" t="s">
        <v>1081</v>
      </c>
      <c r="G10917">
        <v>2018</v>
      </c>
      <c r="H10917">
        <v>58</v>
      </c>
    </row>
    <row r="10918" spans="1:8">
      <c r="A10918" t="s">
        <v>698</v>
      </c>
      <c r="B10918" t="s">
        <v>699</v>
      </c>
      <c r="C10918">
        <v>3500000</v>
      </c>
      <c r="D10918">
        <v>175015</v>
      </c>
      <c r="E10918">
        <v>41.6</v>
      </c>
      <c r="F10918" t="s">
        <v>1081</v>
      </c>
      <c r="G10918">
        <v>2022</v>
      </c>
      <c r="H10918">
        <v>57</v>
      </c>
    </row>
    <row r="10919" spans="1:8">
      <c r="A10919" t="s">
        <v>698</v>
      </c>
      <c r="B10919" t="s">
        <v>699</v>
      </c>
      <c r="C10919">
        <v>3500000</v>
      </c>
      <c r="D10919">
        <v>175015</v>
      </c>
      <c r="E10919">
        <v>41.6</v>
      </c>
      <c r="F10919" t="s">
        <v>1067</v>
      </c>
      <c r="G10919">
        <v>2017</v>
      </c>
      <c r="H10919">
        <v>1.06</v>
      </c>
    </row>
    <row r="10920" spans="1:8">
      <c r="A10920" t="s">
        <v>698</v>
      </c>
      <c r="B10920" t="s">
        <v>699</v>
      </c>
      <c r="C10920">
        <v>3500000</v>
      </c>
      <c r="D10920">
        <v>175015</v>
      </c>
      <c r="E10920">
        <v>41.6</v>
      </c>
      <c r="F10920" t="s">
        <v>1067</v>
      </c>
      <c r="G10920">
        <v>2021</v>
      </c>
      <c r="H10920">
        <v>1.0463106632232666</v>
      </c>
    </row>
    <row r="10921" spans="1:8">
      <c r="A10921" t="s">
        <v>698</v>
      </c>
      <c r="B10921" t="s">
        <v>699</v>
      </c>
      <c r="C10921">
        <v>3500000</v>
      </c>
      <c r="D10921">
        <v>175015</v>
      </c>
      <c r="E10921">
        <v>41.6</v>
      </c>
      <c r="F10921" t="s">
        <v>1068</v>
      </c>
      <c r="G10921">
        <v>2017</v>
      </c>
      <c r="H10921">
        <v>0.42</v>
      </c>
    </row>
    <row r="10922" spans="1:8">
      <c r="A10922" t="s">
        <v>698</v>
      </c>
      <c r="B10922" t="s">
        <v>699</v>
      </c>
      <c r="C10922">
        <v>3500000</v>
      </c>
      <c r="D10922">
        <v>175015</v>
      </c>
      <c r="E10922">
        <v>41.6</v>
      </c>
      <c r="F10922" t="s">
        <v>1068</v>
      </c>
      <c r="G10922">
        <v>2021</v>
      </c>
      <c r="H10922">
        <v>0.8399541974067688</v>
      </c>
    </row>
    <row r="10923" spans="1:8">
      <c r="A10923" t="s">
        <v>698</v>
      </c>
      <c r="B10923" t="s">
        <v>699</v>
      </c>
      <c r="C10923">
        <v>3500000</v>
      </c>
      <c r="D10923">
        <v>175015</v>
      </c>
      <c r="E10923">
        <v>41.6</v>
      </c>
      <c r="F10923" t="s">
        <v>1069</v>
      </c>
      <c r="G10923">
        <v>2017</v>
      </c>
      <c r="H10923">
        <v>0.66</v>
      </c>
    </row>
    <row r="10924" spans="1:8">
      <c r="A10924" t="s">
        <v>698</v>
      </c>
      <c r="B10924" t="s">
        <v>699</v>
      </c>
      <c r="C10924">
        <v>3500000</v>
      </c>
      <c r="D10924">
        <v>175015</v>
      </c>
      <c r="E10924">
        <v>41.6</v>
      </c>
      <c r="F10924" t="s">
        <v>1069</v>
      </c>
      <c r="G10924">
        <v>2021</v>
      </c>
      <c r="H10924">
        <v>0.72256249189376831</v>
      </c>
    </row>
    <row r="10925" spans="1:8">
      <c r="A10925" t="s">
        <v>698</v>
      </c>
      <c r="B10925" t="s">
        <v>699</v>
      </c>
      <c r="C10925">
        <v>3500000</v>
      </c>
      <c r="D10925">
        <v>175015</v>
      </c>
      <c r="E10925">
        <v>41.6</v>
      </c>
      <c r="F10925" t="s">
        <v>1070</v>
      </c>
      <c r="G10925">
        <v>2017</v>
      </c>
      <c r="H10925">
        <v>0.59</v>
      </c>
    </row>
    <row r="10926" spans="1:8">
      <c r="A10926" t="s">
        <v>698</v>
      </c>
      <c r="B10926" t="s">
        <v>699</v>
      </c>
      <c r="C10926">
        <v>3500000</v>
      </c>
      <c r="D10926">
        <v>175015</v>
      </c>
      <c r="E10926">
        <v>41.6</v>
      </c>
      <c r="F10926" t="s">
        <v>1070</v>
      </c>
      <c r="G10926">
        <v>2021</v>
      </c>
      <c r="H10926">
        <v>0.73200094699859619</v>
      </c>
    </row>
    <row r="10927" spans="1:8">
      <c r="A10927" t="s">
        <v>698</v>
      </c>
      <c r="B10927" t="s">
        <v>699</v>
      </c>
      <c r="C10927">
        <v>3500000</v>
      </c>
      <c r="D10927">
        <v>175015</v>
      </c>
      <c r="E10927">
        <v>41.6</v>
      </c>
      <c r="F10927" t="s">
        <v>1071</v>
      </c>
      <c r="G10927">
        <v>2017</v>
      </c>
      <c r="H10927">
        <v>1.29</v>
      </c>
    </row>
    <row r="10928" spans="1:8">
      <c r="A10928" t="s">
        <v>698</v>
      </c>
      <c r="B10928" t="s">
        <v>699</v>
      </c>
      <c r="C10928">
        <v>3500000</v>
      </c>
      <c r="D10928">
        <v>175015</v>
      </c>
      <c r="E10928">
        <v>41.6</v>
      </c>
      <c r="F10928" t="s">
        <v>1071</v>
      </c>
      <c r="G10928">
        <v>2021</v>
      </c>
      <c r="H10928">
        <v>1.6152908802032471</v>
      </c>
    </row>
    <row r="10929" spans="1:8">
      <c r="A10929" t="s">
        <v>698</v>
      </c>
      <c r="B10929" t="s">
        <v>699</v>
      </c>
      <c r="C10929">
        <v>3500000</v>
      </c>
      <c r="D10929">
        <v>175015</v>
      </c>
      <c r="E10929">
        <v>41.6</v>
      </c>
      <c r="F10929" t="s">
        <v>1082</v>
      </c>
      <c r="G10929">
        <v>2018</v>
      </c>
      <c r="H10929">
        <v>67</v>
      </c>
    </row>
    <row r="10930" spans="1:8">
      <c r="A10930" t="s">
        <v>698</v>
      </c>
      <c r="B10930" t="s">
        <v>699</v>
      </c>
      <c r="C10930">
        <v>3500000</v>
      </c>
      <c r="D10930">
        <v>175015</v>
      </c>
      <c r="E10930">
        <v>41.6</v>
      </c>
      <c r="F10930" t="s">
        <v>1082</v>
      </c>
      <c r="G10930">
        <v>2022</v>
      </c>
      <c r="H10930">
        <v>80.400000000000006</v>
      </c>
    </row>
    <row r="10931" spans="1:8">
      <c r="A10931" t="s">
        <v>698</v>
      </c>
      <c r="B10931" t="s">
        <v>699</v>
      </c>
      <c r="C10931">
        <v>3500000</v>
      </c>
      <c r="D10931">
        <v>175015</v>
      </c>
      <c r="E10931">
        <v>41.6</v>
      </c>
      <c r="F10931" t="s">
        <v>1083</v>
      </c>
      <c r="G10931">
        <v>2018</v>
      </c>
      <c r="H10931">
        <v>71.599999999999994</v>
      </c>
    </row>
    <row r="10932" spans="1:8">
      <c r="A10932" t="s">
        <v>698</v>
      </c>
      <c r="B10932" t="s">
        <v>699</v>
      </c>
      <c r="C10932">
        <v>3500000</v>
      </c>
      <c r="D10932">
        <v>175015</v>
      </c>
      <c r="E10932">
        <v>41.6</v>
      </c>
      <c r="F10932" t="s">
        <v>1083</v>
      </c>
      <c r="G10932">
        <v>2022</v>
      </c>
      <c r="H10932">
        <v>75.2</v>
      </c>
    </row>
    <row r="10933" spans="1:8">
      <c r="A10933" t="s">
        <v>698</v>
      </c>
      <c r="B10933" t="s">
        <v>699</v>
      </c>
      <c r="C10933">
        <v>3500000</v>
      </c>
      <c r="D10933">
        <v>175015</v>
      </c>
      <c r="E10933">
        <v>41.6</v>
      </c>
      <c r="F10933" t="s">
        <v>1072</v>
      </c>
      <c r="G10933">
        <v>2017</v>
      </c>
      <c r="H10933">
        <v>69.2</v>
      </c>
    </row>
    <row r="10934" spans="1:8">
      <c r="A10934" t="s">
        <v>698</v>
      </c>
      <c r="B10934" t="s">
        <v>699</v>
      </c>
      <c r="C10934">
        <v>3500000</v>
      </c>
      <c r="D10934">
        <v>175015</v>
      </c>
      <c r="E10934">
        <v>41.6</v>
      </c>
      <c r="F10934" t="s">
        <v>1072</v>
      </c>
      <c r="G10934">
        <v>2022</v>
      </c>
      <c r="H10934">
        <v>70</v>
      </c>
    </row>
    <row r="10935" spans="1:8">
      <c r="A10935" t="s">
        <v>698</v>
      </c>
      <c r="B10935" t="s">
        <v>699</v>
      </c>
      <c r="C10935">
        <v>3500000</v>
      </c>
      <c r="D10935">
        <v>175015</v>
      </c>
      <c r="E10935">
        <v>41.6</v>
      </c>
      <c r="F10935" t="s">
        <v>1084</v>
      </c>
      <c r="G10935">
        <v>2018</v>
      </c>
      <c r="H10935">
        <v>30</v>
      </c>
    </row>
    <row r="10936" spans="1:8">
      <c r="A10936" t="s">
        <v>698</v>
      </c>
      <c r="B10936" t="s">
        <v>699</v>
      </c>
      <c r="C10936">
        <v>3500000</v>
      </c>
      <c r="D10936">
        <v>175015</v>
      </c>
      <c r="E10936">
        <v>41.6</v>
      </c>
      <c r="F10936" t="s">
        <v>1084</v>
      </c>
      <c r="G10936">
        <v>2022</v>
      </c>
      <c r="H10936">
        <v>30</v>
      </c>
    </row>
    <row r="10937" spans="1:8">
      <c r="A10937" t="s">
        <v>698</v>
      </c>
      <c r="B10937" t="s">
        <v>699</v>
      </c>
      <c r="C10937">
        <v>3500000</v>
      </c>
      <c r="D10937">
        <v>175015</v>
      </c>
      <c r="E10937">
        <v>41.6</v>
      </c>
      <c r="F10937" t="s">
        <v>1085</v>
      </c>
      <c r="G10937">
        <v>2018</v>
      </c>
      <c r="H10937">
        <v>32.4</v>
      </c>
    </row>
    <row r="10938" spans="1:8">
      <c r="A10938" t="s">
        <v>698</v>
      </c>
      <c r="B10938" t="s">
        <v>699</v>
      </c>
      <c r="C10938">
        <v>3500000</v>
      </c>
      <c r="D10938">
        <v>175015</v>
      </c>
      <c r="E10938">
        <v>41.6</v>
      </c>
      <c r="F10938" t="s">
        <v>1088</v>
      </c>
      <c r="G10938">
        <v>2019</v>
      </c>
      <c r="H10938">
        <v>1.8747845430849901</v>
      </c>
    </row>
    <row r="10939" spans="1:8">
      <c r="A10939" t="s">
        <v>698</v>
      </c>
      <c r="B10939" t="s">
        <v>699</v>
      </c>
      <c r="C10939">
        <v>3500000</v>
      </c>
      <c r="D10939">
        <v>175015</v>
      </c>
      <c r="E10939">
        <v>41.6</v>
      </c>
      <c r="F10939" t="s">
        <v>1064</v>
      </c>
      <c r="G10939">
        <v>2015</v>
      </c>
      <c r="H10939">
        <v>0.89100000000000001</v>
      </c>
    </row>
    <row r="10940" spans="1:8">
      <c r="A10940" t="s">
        <v>698</v>
      </c>
      <c r="B10940" t="s">
        <v>699</v>
      </c>
      <c r="C10940">
        <v>3500000</v>
      </c>
      <c r="D10940">
        <v>175015</v>
      </c>
      <c r="E10940">
        <v>41.6</v>
      </c>
      <c r="F10940" t="s">
        <v>1064</v>
      </c>
      <c r="G10940" t="s">
        <v>1056</v>
      </c>
      <c r="H10940">
        <v>0.98280922325735043</v>
      </c>
    </row>
    <row r="10941" spans="1:8">
      <c r="A10941" t="s">
        <v>698</v>
      </c>
      <c r="B10941" t="s">
        <v>699</v>
      </c>
      <c r="C10941">
        <v>3500000</v>
      </c>
      <c r="D10941">
        <v>175015</v>
      </c>
      <c r="E10941">
        <v>41.6</v>
      </c>
      <c r="F10941" t="s">
        <v>1073</v>
      </c>
      <c r="G10941">
        <v>2017</v>
      </c>
      <c r="H10941">
        <v>20.2</v>
      </c>
    </row>
    <row r="10942" spans="1:8">
      <c r="A10942" t="s">
        <v>698</v>
      </c>
      <c r="B10942" t="s">
        <v>699</v>
      </c>
      <c r="C10942">
        <v>3500000</v>
      </c>
      <c r="D10942">
        <v>175015</v>
      </c>
      <c r="E10942">
        <v>41.6</v>
      </c>
      <c r="F10942" t="s">
        <v>1073</v>
      </c>
      <c r="G10942">
        <v>2018</v>
      </c>
      <c r="H10942">
        <v>20.202020202020201</v>
      </c>
    </row>
    <row r="10943" spans="1:8">
      <c r="A10943" t="s">
        <v>698</v>
      </c>
      <c r="B10943" t="s">
        <v>699</v>
      </c>
      <c r="C10943">
        <v>3500000</v>
      </c>
      <c r="D10943">
        <v>175015</v>
      </c>
      <c r="E10943">
        <v>41.6</v>
      </c>
      <c r="F10943" t="s">
        <v>1073</v>
      </c>
      <c r="G10943">
        <v>2021</v>
      </c>
      <c r="H10943">
        <v>24.2424242424242</v>
      </c>
    </row>
    <row r="10944" spans="1:8">
      <c r="A10944" t="s">
        <v>698</v>
      </c>
      <c r="B10944" t="s">
        <v>699</v>
      </c>
      <c r="C10944">
        <v>3500000</v>
      </c>
      <c r="D10944">
        <v>175015</v>
      </c>
      <c r="E10944">
        <v>41.6</v>
      </c>
      <c r="F10944" t="s">
        <v>1089</v>
      </c>
      <c r="G10944">
        <v>2021</v>
      </c>
      <c r="H10944">
        <v>2.2563065379903168E-2</v>
      </c>
    </row>
    <row r="10945" spans="1:8">
      <c r="A10945" t="s">
        <v>698</v>
      </c>
      <c r="B10945" t="s">
        <v>699</v>
      </c>
      <c r="C10945">
        <v>3500000</v>
      </c>
      <c r="D10945">
        <v>175015</v>
      </c>
      <c r="E10945">
        <v>41.6</v>
      </c>
      <c r="F10945" t="s">
        <v>1089</v>
      </c>
      <c r="G10945">
        <v>2019</v>
      </c>
      <c r="H10945">
        <v>0.02</v>
      </c>
    </row>
    <row r="10946" spans="1:8">
      <c r="A10946" t="s">
        <v>700</v>
      </c>
      <c r="B10946" t="s">
        <v>701</v>
      </c>
      <c r="C10946">
        <v>32000000</v>
      </c>
      <c r="D10946">
        <v>425400</v>
      </c>
      <c r="E10946">
        <v>36.799999999999997</v>
      </c>
      <c r="F10946" t="s">
        <v>1065</v>
      </c>
      <c r="G10946">
        <v>2016</v>
      </c>
      <c r="H10946">
        <v>29.1</v>
      </c>
    </row>
    <row r="10947" spans="1:8">
      <c r="A10947" t="s">
        <v>700</v>
      </c>
      <c r="B10947" t="s">
        <v>701</v>
      </c>
      <c r="C10947">
        <v>32000000</v>
      </c>
      <c r="D10947">
        <v>425400</v>
      </c>
      <c r="E10947">
        <v>36.799999999999997</v>
      </c>
      <c r="F10947" t="s">
        <v>1065</v>
      </c>
      <c r="G10947">
        <v>2019</v>
      </c>
      <c r="H10947">
        <v>54.1</v>
      </c>
    </row>
    <row r="10948" spans="1:8">
      <c r="A10948" t="s">
        <v>700</v>
      </c>
      <c r="B10948" t="s">
        <v>701</v>
      </c>
      <c r="C10948">
        <v>32000000</v>
      </c>
      <c r="D10948">
        <v>425400</v>
      </c>
      <c r="E10948">
        <v>36.799999999999997</v>
      </c>
      <c r="F10948" t="s">
        <v>1066</v>
      </c>
      <c r="G10948">
        <v>2017</v>
      </c>
      <c r="H10948">
        <v>0.71</v>
      </c>
    </row>
    <row r="10949" spans="1:8">
      <c r="A10949" t="s">
        <v>700</v>
      </c>
      <c r="B10949" t="s">
        <v>701</v>
      </c>
      <c r="C10949">
        <v>32000000</v>
      </c>
      <c r="D10949">
        <v>425400</v>
      </c>
      <c r="E10949">
        <v>36.799999999999997</v>
      </c>
      <c r="F10949" t="s">
        <v>1066</v>
      </c>
      <c r="G10949">
        <v>2021</v>
      </c>
      <c r="H10949">
        <v>0.72699999999999998</v>
      </c>
    </row>
    <row r="10950" spans="1:8">
      <c r="A10950" t="s">
        <v>700</v>
      </c>
      <c r="B10950" t="s">
        <v>701</v>
      </c>
      <c r="C10950">
        <v>32000000</v>
      </c>
      <c r="D10950">
        <v>425400</v>
      </c>
      <c r="E10950">
        <v>36.799999999999997</v>
      </c>
      <c r="F10950" t="s">
        <v>1086</v>
      </c>
      <c r="G10950">
        <v>2018</v>
      </c>
      <c r="H10950">
        <v>43.1</v>
      </c>
    </row>
    <row r="10951" spans="1:8">
      <c r="A10951" t="s">
        <v>700</v>
      </c>
      <c r="B10951" t="s">
        <v>701</v>
      </c>
      <c r="C10951">
        <v>32000000</v>
      </c>
      <c r="D10951">
        <v>425400</v>
      </c>
      <c r="E10951">
        <v>36.799999999999997</v>
      </c>
      <c r="F10951" t="s">
        <v>1074</v>
      </c>
      <c r="G10951">
        <v>2018</v>
      </c>
      <c r="H10951">
        <v>8</v>
      </c>
    </row>
    <row r="10952" spans="1:8">
      <c r="A10952" t="s">
        <v>700</v>
      </c>
      <c r="B10952" t="s">
        <v>701</v>
      </c>
      <c r="C10952">
        <v>32000000</v>
      </c>
      <c r="D10952">
        <v>425400</v>
      </c>
      <c r="E10952">
        <v>36.799999999999997</v>
      </c>
      <c r="F10952" t="s">
        <v>1074</v>
      </c>
      <c r="G10952" t="s">
        <v>1056</v>
      </c>
      <c r="H10952">
        <v>7.4201102415873503</v>
      </c>
    </row>
    <row r="10953" spans="1:8">
      <c r="A10953" t="s">
        <v>700</v>
      </c>
      <c r="B10953" t="s">
        <v>701</v>
      </c>
      <c r="C10953">
        <v>32000000</v>
      </c>
      <c r="D10953">
        <v>425400</v>
      </c>
      <c r="E10953">
        <v>36.799999999999997</v>
      </c>
      <c r="F10953" t="s">
        <v>1075</v>
      </c>
      <c r="G10953">
        <v>2018</v>
      </c>
      <c r="H10953">
        <v>233.425600850829</v>
      </c>
    </row>
    <row r="10954" spans="1:8">
      <c r="A10954" t="s">
        <v>700</v>
      </c>
      <c r="B10954" t="s">
        <v>701</v>
      </c>
      <c r="C10954">
        <v>32000000</v>
      </c>
      <c r="D10954">
        <v>425400</v>
      </c>
      <c r="E10954">
        <v>36.799999999999997</v>
      </c>
      <c r="F10954" t="s">
        <v>1075</v>
      </c>
      <c r="G10954">
        <v>2019</v>
      </c>
      <c r="H10954">
        <v>246.75334417102999</v>
      </c>
    </row>
    <row r="10955" spans="1:8">
      <c r="A10955" t="s">
        <v>700</v>
      </c>
      <c r="B10955" t="s">
        <v>701</v>
      </c>
      <c r="C10955">
        <v>32000000</v>
      </c>
      <c r="D10955">
        <v>425400</v>
      </c>
      <c r="E10955">
        <v>36.799999999999997</v>
      </c>
      <c r="F10955" t="s">
        <v>1075</v>
      </c>
      <c r="G10955">
        <v>2020</v>
      </c>
      <c r="H10955">
        <v>251.40771742635999</v>
      </c>
    </row>
    <row r="10956" spans="1:8">
      <c r="A10956" t="s">
        <v>700</v>
      </c>
      <c r="B10956" t="s">
        <v>701</v>
      </c>
      <c r="C10956">
        <v>32000000</v>
      </c>
      <c r="D10956">
        <v>425400</v>
      </c>
      <c r="E10956">
        <v>36.799999999999997</v>
      </c>
      <c r="F10956" t="s">
        <v>1075</v>
      </c>
      <c r="G10956">
        <v>2021</v>
      </c>
      <c r="H10956">
        <v>270.06244721525502</v>
      </c>
    </row>
    <row r="10957" spans="1:8">
      <c r="A10957" t="s">
        <v>700</v>
      </c>
      <c r="B10957" t="s">
        <v>701</v>
      </c>
      <c r="C10957">
        <v>32000000</v>
      </c>
      <c r="D10957">
        <v>425400</v>
      </c>
      <c r="E10957">
        <v>36.799999999999997</v>
      </c>
      <c r="F10957" t="s">
        <v>1076</v>
      </c>
      <c r="G10957">
        <v>2018</v>
      </c>
      <c r="H10957">
        <v>7252.1373549131304</v>
      </c>
    </row>
    <row r="10958" spans="1:8">
      <c r="A10958" t="s">
        <v>700</v>
      </c>
      <c r="B10958" t="s">
        <v>701</v>
      </c>
      <c r="C10958">
        <v>32000000</v>
      </c>
      <c r="D10958">
        <v>425400</v>
      </c>
      <c r="E10958">
        <v>36.799999999999997</v>
      </c>
      <c r="F10958" t="s">
        <v>1076</v>
      </c>
      <c r="G10958">
        <v>2019</v>
      </c>
      <c r="H10958">
        <v>7658.2724097378696</v>
      </c>
    </row>
    <row r="10959" spans="1:8">
      <c r="A10959" t="s">
        <v>700</v>
      </c>
      <c r="B10959" t="s">
        <v>701</v>
      </c>
      <c r="C10959">
        <v>32000000</v>
      </c>
      <c r="D10959">
        <v>425400</v>
      </c>
      <c r="E10959">
        <v>36.799999999999997</v>
      </c>
      <c r="F10959" t="s">
        <v>1076</v>
      </c>
      <c r="G10959">
        <v>2020</v>
      </c>
      <c r="H10959">
        <v>7746.4309687382201</v>
      </c>
    </row>
    <row r="10960" spans="1:8">
      <c r="A10960" t="s">
        <v>700</v>
      </c>
      <c r="B10960" t="s">
        <v>701</v>
      </c>
      <c r="C10960">
        <v>32000000</v>
      </c>
      <c r="D10960">
        <v>425400</v>
      </c>
      <c r="E10960">
        <v>36.799999999999997</v>
      </c>
      <c r="F10960" t="s">
        <v>1076</v>
      </c>
      <c r="G10960">
        <v>2021</v>
      </c>
      <c r="H10960">
        <v>8497.4483075116095</v>
      </c>
    </row>
    <row r="10961" spans="1:8">
      <c r="A10961" t="s">
        <v>700</v>
      </c>
      <c r="B10961" t="s">
        <v>701</v>
      </c>
      <c r="C10961">
        <v>32000000</v>
      </c>
      <c r="D10961">
        <v>425400</v>
      </c>
      <c r="E10961">
        <v>36.799999999999997</v>
      </c>
      <c r="F10961" t="s">
        <v>1077</v>
      </c>
      <c r="G10961">
        <v>2018</v>
      </c>
      <c r="H10961">
        <v>5.3549968882173404</v>
      </c>
    </row>
    <row r="10962" spans="1:8">
      <c r="A10962" t="s">
        <v>700</v>
      </c>
      <c r="B10962" t="s">
        <v>701</v>
      </c>
      <c r="C10962">
        <v>32000000</v>
      </c>
      <c r="D10962">
        <v>425400</v>
      </c>
      <c r="E10962">
        <v>36.799999999999997</v>
      </c>
      <c r="F10962" t="s">
        <v>1077</v>
      </c>
      <c r="G10962" t="s">
        <v>1057</v>
      </c>
      <c r="H10962">
        <v>7.4201102415873503</v>
      </c>
    </row>
    <row r="10963" spans="1:8">
      <c r="A10963" t="s">
        <v>700</v>
      </c>
      <c r="B10963" t="s">
        <v>701</v>
      </c>
      <c r="C10963">
        <v>32000000</v>
      </c>
      <c r="D10963">
        <v>425400</v>
      </c>
      <c r="E10963">
        <v>36.799999999999997</v>
      </c>
      <c r="F10963" t="s">
        <v>1061</v>
      </c>
      <c r="G10963">
        <v>2014</v>
      </c>
      <c r="H10963">
        <v>5.7132301330566397</v>
      </c>
    </row>
    <row r="10964" spans="1:8">
      <c r="A10964" t="s">
        <v>700</v>
      </c>
      <c r="B10964" t="s">
        <v>701</v>
      </c>
      <c r="C10964">
        <v>32000000</v>
      </c>
      <c r="D10964">
        <v>425400</v>
      </c>
      <c r="E10964">
        <v>36.799999999999997</v>
      </c>
      <c r="F10964" t="s">
        <v>1061</v>
      </c>
      <c r="G10964">
        <v>2015</v>
      </c>
      <c r="H10964">
        <v>5.4944400787353498</v>
      </c>
    </row>
    <row r="10965" spans="1:8">
      <c r="A10965" t="s">
        <v>700</v>
      </c>
      <c r="B10965" t="s">
        <v>701</v>
      </c>
      <c r="C10965">
        <v>32000000</v>
      </c>
      <c r="D10965">
        <v>425400</v>
      </c>
      <c r="E10965">
        <v>36.799999999999997</v>
      </c>
      <c r="F10965" t="s">
        <v>1061</v>
      </c>
      <c r="G10965">
        <v>2016</v>
      </c>
      <c r="H10965">
        <v>5.3808999061584499</v>
      </c>
    </row>
    <row r="10966" spans="1:8">
      <c r="A10966" t="s">
        <v>700</v>
      </c>
      <c r="B10966" t="s">
        <v>701</v>
      </c>
      <c r="C10966">
        <v>32000000</v>
      </c>
      <c r="D10966">
        <v>425400</v>
      </c>
      <c r="E10966">
        <v>36.799999999999997</v>
      </c>
      <c r="F10966" t="s">
        <v>1061</v>
      </c>
      <c r="G10966">
        <v>2017</v>
      </c>
      <c r="H10966">
        <v>5.0328202247619602</v>
      </c>
    </row>
    <row r="10967" spans="1:8">
      <c r="A10967" t="s">
        <v>700</v>
      </c>
      <c r="B10967" t="s">
        <v>701</v>
      </c>
      <c r="C10967">
        <v>32000000</v>
      </c>
      <c r="D10967">
        <v>425400</v>
      </c>
      <c r="E10967">
        <v>36.799999999999997</v>
      </c>
      <c r="F10967" t="s">
        <v>1061</v>
      </c>
      <c r="G10967">
        <v>2018</v>
      </c>
      <c r="H10967">
        <v>5.9000000953674299</v>
      </c>
    </row>
    <row r="10968" spans="1:8">
      <c r="A10968" t="s">
        <v>700</v>
      </c>
      <c r="B10968" t="s">
        <v>701</v>
      </c>
      <c r="C10968">
        <v>32000000</v>
      </c>
      <c r="D10968">
        <v>425400</v>
      </c>
      <c r="E10968">
        <v>36.799999999999997</v>
      </c>
      <c r="F10968" t="s">
        <v>1061</v>
      </c>
      <c r="G10968">
        <v>2019</v>
      </c>
      <c r="H10968">
        <v>7.0018601417541504</v>
      </c>
    </row>
    <row r="10969" spans="1:8">
      <c r="A10969" t="s">
        <v>700</v>
      </c>
      <c r="B10969" t="s">
        <v>701</v>
      </c>
      <c r="C10969">
        <v>32000000</v>
      </c>
      <c r="D10969">
        <v>425400</v>
      </c>
      <c r="E10969">
        <v>36.799999999999997</v>
      </c>
      <c r="F10969" t="s">
        <v>1061</v>
      </c>
      <c r="G10969">
        <v>2020</v>
      </c>
      <c r="H10969">
        <v>4.92279005050659</v>
      </c>
    </row>
    <row r="10970" spans="1:8">
      <c r="A10970" t="s">
        <v>700</v>
      </c>
      <c r="B10970" t="s">
        <v>701</v>
      </c>
      <c r="C10970">
        <v>32000000</v>
      </c>
      <c r="D10970">
        <v>425400</v>
      </c>
      <c r="E10970">
        <v>36.799999999999997</v>
      </c>
      <c r="F10970" t="s">
        <v>1061</v>
      </c>
      <c r="G10970" t="s">
        <v>1057</v>
      </c>
      <c r="H10970">
        <v>4.92279005050659</v>
      </c>
    </row>
    <row r="10971" spans="1:8">
      <c r="A10971" t="s">
        <v>700</v>
      </c>
      <c r="B10971" t="s">
        <v>701</v>
      </c>
      <c r="C10971">
        <v>32000000</v>
      </c>
      <c r="D10971">
        <v>425400</v>
      </c>
      <c r="E10971">
        <v>36.799999999999997</v>
      </c>
      <c r="F10971" t="s">
        <v>1063</v>
      </c>
      <c r="G10971">
        <v>2015</v>
      </c>
      <c r="H10971">
        <v>383</v>
      </c>
    </row>
    <row r="10972" spans="1:8">
      <c r="A10972" t="s">
        <v>700</v>
      </c>
      <c r="B10972" t="s">
        <v>701</v>
      </c>
      <c r="C10972">
        <v>32000000</v>
      </c>
      <c r="D10972">
        <v>425400</v>
      </c>
      <c r="E10972">
        <v>36.799999999999997</v>
      </c>
      <c r="F10972" t="s">
        <v>1063</v>
      </c>
      <c r="G10972">
        <v>2018</v>
      </c>
      <c r="H10972">
        <v>82.269264219999997</v>
      </c>
    </row>
    <row r="10973" spans="1:8">
      <c r="A10973" t="s">
        <v>700</v>
      </c>
      <c r="B10973" t="s">
        <v>701</v>
      </c>
      <c r="C10973">
        <v>32000000</v>
      </c>
      <c r="D10973">
        <v>425400</v>
      </c>
      <c r="E10973">
        <v>36.799999999999997</v>
      </c>
      <c r="F10973" t="s">
        <v>1063</v>
      </c>
      <c r="G10973">
        <v>2019</v>
      </c>
      <c r="H10973">
        <v>98.573165889999999</v>
      </c>
    </row>
    <row r="10974" spans="1:8">
      <c r="A10974" t="s">
        <v>700</v>
      </c>
      <c r="B10974" t="s">
        <v>701</v>
      </c>
      <c r="C10974">
        <v>32000000</v>
      </c>
      <c r="D10974">
        <v>425400</v>
      </c>
      <c r="E10974">
        <v>36.799999999999997</v>
      </c>
      <c r="F10974" t="s">
        <v>1090</v>
      </c>
      <c r="G10974">
        <v>2020</v>
      </c>
      <c r="H10974">
        <v>12.9</v>
      </c>
    </row>
    <row r="10975" spans="1:8">
      <c r="A10975" t="s">
        <v>700</v>
      </c>
      <c r="B10975" t="s">
        <v>701</v>
      </c>
      <c r="C10975">
        <v>32000000</v>
      </c>
      <c r="D10975">
        <v>425400</v>
      </c>
      <c r="E10975">
        <v>36.799999999999997</v>
      </c>
      <c r="F10975" t="s">
        <v>1092</v>
      </c>
      <c r="G10975" t="s">
        <v>1058</v>
      </c>
      <c r="H10975">
        <v>29</v>
      </c>
    </row>
    <row r="10976" spans="1:8">
      <c r="A10976" t="s">
        <v>700</v>
      </c>
      <c r="B10976" t="s">
        <v>701</v>
      </c>
      <c r="C10976">
        <v>32000000</v>
      </c>
      <c r="D10976">
        <v>425400</v>
      </c>
      <c r="E10976">
        <v>36.799999999999997</v>
      </c>
      <c r="F10976" t="s">
        <v>1062</v>
      </c>
      <c r="G10976">
        <v>2018</v>
      </c>
      <c r="H10976">
        <v>5.9000000953674299</v>
      </c>
    </row>
    <row r="10977" spans="1:8">
      <c r="A10977" t="s">
        <v>700</v>
      </c>
      <c r="B10977" t="s">
        <v>701</v>
      </c>
      <c r="C10977">
        <v>32000000</v>
      </c>
      <c r="D10977">
        <v>425400</v>
      </c>
      <c r="E10977">
        <v>36.799999999999997</v>
      </c>
      <c r="F10977" t="s">
        <v>1062</v>
      </c>
      <c r="G10977" t="s">
        <v>1056</v>
      </c>
      <c r="H10977">
        <v>4.92279005050659</v>
      </c>
    </row>
    <row r="10978" spans="1:8">
      <c r="A10978" t="s">
        <v>700</v>
      </c>
      <c r="B10978" t="s">
        <v>701</v>
      </c>
      <c r="C10978">
        <v>32000000</v>
      </c>
      <c r="D10978">
        <v>425400</v>
      </c>
      <c r="E10978">
        <v>36.799999999999997</v>
      </c>
      <c r="F10978" t="s">
        <v>1078</v>
      </c>
      <c r="G10978">
        <v>2018</v>
      </c>
      <c r="H10978">
        <v>5.9000000953674299</v>
      </c>
    </row>
    <row r="10979" spans="1:8">
      <c r="A10979" t="s">
        <v>700</v>
      </c>
      <c r="B10979" t="s">
        <v>701</v>
      </c>
      <c r="C10979">
        <v>32000000</v>
      </c>
      <c r="D10979">
        <v>425400</v>
      </c>
      <c r="E10979">
        <v>36.799999999999997</v>
      </c>
      <c r="F10979" t="s">
        <v>1078</v>
      </c>
      <c r="G10979" t="s">
        <v>1057</v>
      </c>
      <c r="H10979">
        <v>4.92</v>
      </c>
    </row>
    <row r="10980" spans="1:8">
      <c r="A10980" t="s">
        <v>700</v>
      </c>
      <c r="B10980" t="s">
        <v>701</v>
      </c>
      <c r="C10980">
        <v>32000000</v>
      </c>
      <c r="D10980">
        <v>425400</v>
      </c>
      <c r="E10980">
        <v>36.799999999999997</v>
      </c>
      <c r="F10980" t="s">
        <v>1087</v>
      </c>
      <c r="G10980">
        <v>2018</v>
      </c>
      <c r="H10980">
        <v>0.72653001546859697</v>
      </c>
    </row>
    <row r="10981" spans="1:8">
      <c r="A10981" t="s">
        <v>700</v>
      </c>
      <c r="B10981" t="s">
        <v>701</v>
      </c>
      <c r="C10981">
        <v>32000000</v>
      </c>
      <c r="D10981">
        <v>425400</v>
      </c>
      <c r="E10981">
        <v>36.799999999999997</v>
      </c>
      <c r="F10981" t="s">
        <v>1087</v>
      </c>
      <c r="G10981" t="s">
        <v>1056</v>
      </c>
      <c r="H10981">
        <v>0.93532997369766202</v>
      </c>
    </row>
    <row r="10982" spans="1:8">
      <c r="A10982" t="s">
        <v>700</v>
      </c>
      <c r="B10982" t="s">
        <v>701</v>
      </c>
      <c r="C10982">
        <v>32000000</v>
      </c>
      <c r="D10982">
        <v>425400</v>
      </c>
      <c r="E10982">
        <v>36.799999999999997</v>
      </c>
      <c r="F10982" t="s">
        <v>1079</v>
      </c>
      <c r="G10982">
        <v>2018</v>
      </c>
      <c r="H10982">
        <v>8.9</v>
      </c>
    </row>
    <row r="10983" spans="1:8">
      <c r="A10983" t="s">
        <v>700</v>
      </c>
      <c r="B10983" t="s">
        <v>701</v>
      </c>
      <c r="C10983">
        <v>32000000</v>
      </c>
      <c r="D10983">
        <v>425400</v>
      </c>
      <c r="E10983">
        <v>36.799999999999997</v>
      </c>
      <c r="F10983" t="s">
        <v>1079</v>
      </c>
      <c r="G10983">
        <v>2021</v>
      </c>
      <c r="H10983">
        <v>7.1609997749328604</v>
      </c>
    </row>
    <row r="10984" spans="1:8">
      <c r="A10984" t="s">
        <v>700</v>
      </c>
      <c r="B10984" t="s">
        <v>701</v>
      </c>
      <c r="C10984">
        <v>32000000</v>
      </c>
      <c r="D10984">
        <v>425400</v>
      </c>
      <c r="E10984">
        <v>36.799999999999997</v>
      </c>
      <c r="F10984" t="s">
        <v>1091</v>
      </c>
      <c r="G10984">
        <v>2020</v>
      </c>
      <c r="H10984">
        <v>100</v>
      </c>
    </row>
    <row r="10985" spans="1:8">
      <c r="A10985" t="s">
        <v>700</v>
      </c>
      <c r="B10985" t="s">
        <v>701</v>
      </c>
      <c r="C10985">
        <v>32000000</v>
      </c>
      <c r="D10985">
        <v>425400</v>
      </c>
      <c r="E10985">
        <v>36.799999999999997</v>
      </c>
      <c r="F10985" t="s">
        <v>1080</v>
      </c>
      <c r="G10985">
        <v>2018</v>
      </c>
      <c r="H10985">
        <v>1</v>
      </c>
    </row>
    <row r="10986" spans="1:8">
      <c r="A10986" t="s">
        <v>700</v>
      </c>
      <c r="B10986" t="s">
        <v>701</v>
      </c>
      <c r="C10986">
        <v>32000000</v>
      </c>
      <c r="D10986">
        <v>425400</v>
      </c>
      <c r="E10986">
        <v>36.799999999999997</v>
      </c>
      <c r="F10986" t="s">
        <v>1080</v>
      </c>
      <c r="G10986">
        <v>2022</v>
      </c>
      <c r="H10986">
        <v>2</v>
      </c>
    </row>
    <row r="10987" spans="1:8">
      <c r="A10987" t="s">
        <v>700</v>
      </c>
      <c r="B10987" t="s">
        <v>701</v>
      </c>
      <c r="C10987">
        <v>32000000</v>
      </c>
      <c r="D10987">
        <v>425400</v>
      </c>
      <c r="E10987">
        <v>36.799999999999997</v>
      </c>
      <c r="F10987" t="s">
        <v>1081</v>
      </c>
      <c r="G10987">
        <v>2018</v>
      </c>
      <c r="H10987">
        <v>6</v>
      </c>
    </row>
    <row r="10988" spans="1:8">
      <c r="A10988" t="s">
        <v>700</v>
      </c>
      <c r="B10988" t="s">
        <v>701</v>
      </c>
      <c r="C10988">
        <v>32000000</v>
      </c>
      <c r="D10988">
        <v>425400</v>
      </c>
      <c r="E10988">
        <v>36.799999999999997</v>
      </c>
      <c r="F10988" t="s">
        <v>1081</v>
      </c>
      <c r="G10988">
        <v>2022</v>
      </c>
      <c r="H10988">
        <v>9</v>
      </c>
    </row>
    <row r="10989" spans="1:8">
      <c r="A10989" t="s">
        <v>700</v>
      </c>
      <c r="B10989" t="s">
        <v>701</v>
      </c>
      <c r="C10989">
        <v>32000000</v>
      </c>
      <c r="D10989">
        <v>425400</v>
      </c>
      <c r="E10989">
        <v>36.799999999999997</v>
      </c>
      <c r="F10989" t="s">
        <v>1067</v>
      </c>
      <c r="G10989">
        <v>2017</v>
      </c>
      <c r="H10989">
        <v>-0.28000000000000003</v>
      </c>
    </row>
    <row r="10990" spans="1:8">
      <c r="A10990" t="s">
        <v>700</v>
      </c>
      <c r="B10990" t="s">
        <v>701</v>
      </c>
      <c r="C10990">
        <v>32000000</v>
      </c>
      <c r="D10990">
        <v>425400</v>
      </c>
      <c r="E10990">
        <v>36.799999999999997</v>
      </c>
      <c r="F10990" t="s">
        <v>1067</v>
      </c>
      <c r="G10990">
        <v>2021</v>
      </c>
      <c r="H10990">
        <v>-0.23979763686656952</v>
      </c>
    </row>
    <row r="10991" spans="1:8">
      <c r="A10991" t="s">
        <v>700</v>
      </c>
      <c r="B10991" t="s">
        <v>701</v>
      </c>
      <c r="C10991">
        <v>32000000</v>
      </c>
      <c r="D10991">
        <v>425400</v>
      </c>
      <c r="E10991">
        <v>36.799999999999997</v>
      </c>
      <c r="F10991" t="s">
        <v>1068</v>
      </c>
      <c r="G10991">
        <v>2017</v>
      </c>
      <c r="H10991">
        <v>-0.56000000000000005</v>
      </c>
    </row>
    <row r="10992" spans="1:8">
      <c r="A10992" t="s">
        <v>700</v>
      </c>
      <c r="B10992" t="s">
        <v>701</v>
      </c>
      <c r="C10992">
        <v>32000000</v>
      </c>
      <c r="D10992">
        <v>425400</v>
      </c>
      <c r="E10992">
        <v>36.799999999999997</v>
      </c>
      <c r="F10992" t="s">
        <v>1068</v>
      </c>
      <c r="G10992">
        <v>2021</v>
      </c>
      <c r="H10992">
        <v>-0.19680148363113403</v>
      </c>
    </row>
    <row r="10993" spans="1:8">
      <c r="A10993" t="s">
        <v>700</v>
      </c>
      <c r="B10993" t="s">
        <v>701</v>
      </c>
      <c r="C10993">
        <v>32000000</v>
      </c>
      <c r="D10993">
        <v>425400</v>
      </c>
      <c r="E10993">
        <v>36.799999999999997</v>
      </c>
      <c r="F10993" t="s">
        <v>1069</v>
      </c>
      <c r="G10993">
        <v>2017</v>
      </c>
      <c r="H10993">
        <v>-1.26</v>
      </c>
    </row>
    <row r="10994" spans="1:8">
      <c r="A10994" t="s">
        <v>700</v>
      </c>
      <c r="B10994" t="s">
        <v>701</v>
      </c>
      <c r="C10994">
        <v>32000000</v>
      </c>
      <c r="D10994">
        <v>425400</v>
      </c>
      <c r="E10994">
        <v>36.799999999999997</v>
      </c>
      <c r="F10994" t="s">
        <v>1069</v>
      </c>
      <c r="G10994">
        <v>2021</v>
      </c>
      <c r="H10994">
        <v>-0.58123362064361572</v>
      </c>
    </row>
    <row r="10995" spans="1:8">
      <c r="A10995" t="s">
        <v>700</v>
      </c>
      <c r="B10995" t="s">
        <v>701</v>
      </c>
      <c r="C10995">
        <v>32000000</v>
      </c>
      <c r="D10995">
        <v>425400</v>
      </c>
      <c r="E10995">
        <v>36.799999999999997</v>
      </c>
      <c r="F10995" t="s">
        <v>1070</v>
      </c>
      <c r="G10995">
        <v>2017</v>
      </c>
      <c r="H10995">
        <v>-1.1100000000000001</v>
      </c>
    </row>
    <row r="10996" spans="1:8">
      <c r="A10996" t="s">
        <v>700</v>
      </c>
      <c r="B10996" t="s">
        <v>701</v>
      </c>
      <c r="C10996">
        <v>32000000</v>
      </c>
      <c r="D10996">
        <v>425400</v>
      </c>
      <c r="E10996">
        <v>36.799999999999997</v>
      </c>
      <c r="F10996" t="s">
        <v>1070</v>
      </c>
      <c r="G10996">
        <v>2021</v>
      </c>
      <c r="H10996">
        <v>-0.88604515790939331</v>
      </c>
    </row>
    <row r="10997" spans="1:8">
      <c r="A10997" t="s">
        <v>700</v>
      </c>
      <c r="B10997" t="s">
        <v>701</v>
      </c>
      <c r="C10997">
        <v>32000000</v>
      </c>
      <c r="D10997">
        <v>425400</v>
      </c>
      <c r="E10997">
        <v>36.799999999999997</v>
      </c>
      <c r="F10997" t="s">
        <v>1071</v>
      </c>
      <c r="G10997">
        <v>2017</v>
      </c>
      <c r="H10997">
        <v>-1.1599999999999999</v>
      </c>
    </row>
    <row r="10998" spans="1:8">
      <c r="A10998" t="s">
        <v>700</v>
      </c>
      <c r="B10998" t="s">
        <v>701</v>
      </c>
      <c r="C10998">
        <v>32000000</v>
      </c>
      <c r="D10998">
        <v>425400</v>
      </c>
      <c r="E10998">
        <v>36.799999999999997</v>
      </c>
      <c r="F10998" t="s">
        <v>1071</v>
      </c>
      <c r="G10998">
        <v>2021</v>
      </c>
      <c r="H10998">
        <v>-0.80807715654373169</v>
      </c>
    </row>
    <row r="10999" spans="1:8">
      <c r="A10999" t="s">
        <v>700</v>
      </c>
      <c r="B10999" t="s">
        <v>701</v>
      </c>
      <c r="C10999">
        <v>32000000</v>
      </c>
      <c r="D10999">
        <v>425400</v>
      </c>
      <c r="E10999">
        <v>36.799999999999997</v>
      </c>
      <c r="F10999" t="s">
        <v>1082</v>
      </c>
      <c r="G10999">
        <v>2018</v>
      </c>
      <c r="H10999">
        <v>35.299999999999997</v>
      </c>
    </row>
    <row r="11000" spans="1:8">
      <c r="A11000" t="s">
        <v>700</v>
      </c>
      <c r="B11000" t="s">
        <v>701</v>
      </c>
      <c r="C11000">
        <v>32000000</v>
      </c>
      <c r="D11000">
        <v>425400</v>
      </c>
      <c r="E11000">
        <v>36.799999999999997</v>
      </c>
      <c r="F11000" t="s">
        <v>1082</v>
      </c>
      <c r="G11000">
        <v>2022</v>
      </c>
      <c r="H11000">
        <v>13.1</v>
      </c>
    </row>
    <row r="11001" spans="1:8">
      <c r="A11001" t="s">
        <v>700</v>
      </c>
      <c r="B11001" t="s">
        <v>701</v>
      </c>
      <c r="C11001">
        <v>32000000</v>
      </c>
      <c r="D11001">
        <v>425400</v>
      </c>
      <c r="E11001">
        <v>36.799999999999997</v>
      </c>
      <c r="F11001" t="s">
        <v>1083</v>
      </c>
      <c r="G11001">
        <v>2018</v>
      </c>
      <c r="H11001">
        <v>24.2</v>
      </c>
    </row>
    <row r="11002" spans="1:8">
      <c r="A11002" t="s">
        <v>700</v>
      </c>
      <c r="B11002" t="s">
        <v>701</v>
      </c>
      <c r="C11002">
        <v>32000000</v>
      </c>
      <c r="D11002">
        <v>425400</v>
      </c>
      <c r="E11002">
        <v>36.799999999999997</v>
      </c>
      <c r="F11002" t="s">
        <v>1083</v>
      </c>
      <c r="G11002">
        <v>2022</v>
      </c>
      <c r="H11002">
        <v>23.8</v>
      </c>
    </row>
    <row r="11003" spans="1:8">
      <c r="A11003" t="s">
        <v>700</v>
      </c>
      <c r="B11003" t="s">
        <v>701</v>
      </c>
      <c r="C11003">
        <v>32000000</v>
      </c>
      <c r="D11003">
        <v>425400</v>
      </c>
      <c r="E11003">
        <v>36.799999999999997</v>
      </c>
      <c r="F11003" t="s">
        <v>1072</v>
      </c>
      <c r="G11003">
        <v>2017</v>
      </c>
      <c r="H11003">
        <v>51.5</v>
      </c>
    </row>
    <row r="11004" spans="1:8">
      <c r="A11004" t="s">
        <v>700</v>
      </c>
      <c r="B11004" t="s">
        <v>701</v>
      </c>
      <c r="C11004">
        <v>32000000</v>
      </c>
      <c r="D11004">
        <v>425400</v>
      </c>
      <c r="E11004">
        <v>36.799999999999997</v>
      </c>
      <c r="F11004" t="s">
        <v>1072</v>
      </c>
      <c r="G11004">
        <v>2022</v>
      </c>
      <c r="H11004">
        <v>55.7</v>
      </c>
    </row>
    <row r="11005" spans="1:8">
      <c r="A11005" t="s">
        <v>700</v>
      </c>
      <c r="B11005" t="s">
        <v>701</v>
      </c>
      <c r="C11005">
        <v>32000000</v>
      </c>
      <c r="D11005">
        <v>425400</v>
      </c>
      <c r="E11005">
        <v>36.799999999999997</v>
      </c>
      <c r="F11005" t="s">
        <v>1084</v>
      </c>
      <c r="G11005">
        <v>2018</v>
      </c>
      <c r="H11005">
        <v>10</v>
      </c>
    </row>
    <row r="11006" spans="1:8">
      <c r="A11006" t="s">
        <v>700</v>
      </c>
      <c r="B11006" t="s">
        <v>701</v>
      </c>
      <c r="C11006">
        <v>32000000</v>
      </c>
      <c r="D11006">
        <v>425400</v>
      </c>
      <c r="E11006">
        <v>36.799999999999997</v>
      </c>
      <c r="F11006" t="s">
        <v>1084</v>
      </c>
      <c r="G11006">
        <v>2022</v>
      </c>
      <c r="H11006">
        <v>40</v>
      </c>
    </row>
    <row r="11007" spans="1:8">
      <c r="A11007" t="s">
        <v>700</v>
      </c>
      <c r="B11007" t="s">
        <v>701</v>
      </c>
      <c r="C11007">
        <v>32000000</v>
      </c>
      <c r="D11007">
        <v>425400</v>
      </c>
      <c r="E11007">
        <v>36.799999999999997</v>
      </c>
      <c r="F11007" t="s">
        <v>1085</v>
      </c>
      <c r="G11007">
        <v>2018</v>
      </c>
      <c r="H11007">
        <v>33.9</v>
      </c>
    </row>
    <row r="11008" spans="1:8">
      <c r="A11008" t="s">
        <v>700</v>
      </c>
      <c r="B11008" t="s">
        <v>701</v>
      </c>
      <c r="C11008">
        <v>32000000</v>
      </c>
      <c r="D11008">
        <v>425400</v>
      </c>
      <c r="E11008">
        <v>36.799999999999997</v>
      </c>
      <c r="F11008" t="s">
        <v>1088</v>
      </c>
      <c r="G11008">
        <v>2019</v>
      </c>
      <c r="H11008">
        <v>3.47554445038462</v>
      </c>
    </row>
    <row r="11009" spans="1:8">
      <c r="A11009" t="s">
        <v>700</v>
      </c>
      <c r="B11009" t="s">
        <v>701</v>
      </c>
      <c r="C11009">
        <v>32000000</v>
      </c>
      <c r="D11009">
        <v>425400</v>
      </c>
      <c r="E11009">
        <v>36.799999999999997</v>
      </c>
      <c r="F11009" t="s">
        <v>1064</v>
      </c>
      <c r="G11009">
        <v>2015</v>
      </c>
      <c r="H11009">
        <v>0.215</v>
      </c>
    </row>
    <row r="11010" spans="1:8">
      <c r="A11010" t="s">
        <v>700</v>
      </c>
      <c r="B11010" t="s">
        <v>701</v>
      </c>
      <c r="C11010">
        <v>32000000</v>
      </c>
      <c r="D11010">
        <v>425400</v>
      </c>
      <c r="E11010">
        <v>36.799999999999997</v>
      </c>
      <c r="F11010" t="s">
        <v>1064</v>
      </c>
      <c r="G11010" t="s">
        <v>1056</v>
      </c>
      <c r="H11010">
        <v>0.10817364108175387</v>
      </c>
    </row>
    <row r="11011" spans="1:8">
      <c r="A11011" t="s">
        <v>700</v>
      </c>
      <c r="B11011" t="s">
        <v>701</v>
      </c>
      <c r="C11011">
        <v>32000000</v>
      </c>
      <c r="D11011">
        <v>425400</v>
      </c>
      <c r="E11011">
        <v>36.799999999999997</v>
      </c>
      <c r="F11011" t="s">
        <v>1073</v>
      </c>
      <c r="G11011">
        <v>2017</v>
      </c>
      <c r="H11011">
        <v>16</v>
      </c>
    </row>
    <row r="11012" spans="1:8">
      <c r="A11012" t="s">
        <v>700</v>
      </c>
      <c r="B11012" t="s">
        <v>701</v>
      </c>
      <c r="C11012">
        <v>32000000</v>
      </c>
      <c r="D11012">
        <v>425400</v>
      </c>
      <c r="E11012">
        <v>36.799999999999997</v>
      </c>
      <c r="F11012" t="s">
        <v>1073</v>
      </c>
      <c r="G11012">
        <v>2018</v>
      </c>
      <c r="H11012">
        <v>16</v>
      </c>
    </row>
    <row r="11013" spans="1:8">
      <c r="A11013" t="s">
        <v>700</v>
      </c>
      <c r="B11013" t="s">
        <v>701</v>
      </c>
      <c r="C11013">
        <v>32000000</v>
      </c>
      <c r="D11013">
        <v>425400</v>
      </c>
      <c r="E11013">
        <v>36.799999999999997</v>
      </c>
      <c r="F11013" t="s">
        <v>1073</v>
      </c>
      <c r="G11013">
        <v>2021</v>
      </c>
      <c r="H11013">
        <v>32.653061224489797</v>
      </c>
    </row>
    <row r="11014" spans="1:8">
      <c r="A11014" t="s">
        <v>700</v>
      </c>
      <c r="B11014" t="s">
        <v>701</v>
      </c>
      <c r="C11014">
        <v>32000000</v>
      </c>
      <c r="D11014">
        <v>425400</v>
      </c>
      <c r="E11014">
        <v>36.799999999999997</v>
      </c>
      <c r="F11014" t="s">
        <v>1089</v>
      </c>
      <c r="G11014">
        <v>2021</v>
      </c>
      <c r="H11014" t="s">
        <v>366</v>
      </c>
    </row>
    <row r="11015" spans="1:8">
      <c r="A11015" t="s">
        <v>700</v>
      </c>
      <c r="B11015" t="s">
        <v>701</v>
      </c>
      <c r="C11015">
        <v>32000000</v>
      </c>
      <c r="D11015">
        <v>425400</v>
      </c>
      <c r="E11015">
        <v>36.799999999999997</v>
      </c>
      <c r="F11015" t="s">
        <v>1089</v>
      </c>
      <c r="G11015">
        <v>2019</v>
      </c>
      <c r="H11015">
        <v>3.5999999999999997E-2</v>
      </c>
    </row>
    <row r="11016" spans="1:8">
      <c r="A11016" t="s">
        <v>702</v>
      </c>
      <c r="B11016" t="s">
        <v>703</v>
      </c>
      <c r="C11016">
        <v>32000000</v>
      </c>
      <c r="D11016">
        <v>882050</v>
      </c>
      <c r="E11016">
        <v>39</v>
      </c>
      <c r="F11016" t="s">
        <v>1065</v>
      </c>
      <c r="G11016">
        <v>2016</v>
      </c>
      <c r="H11016">
        <v>33.6</v>
      </c>
    </row>
    <row r="11017" spans="1:8">
      <c r="A11017" t="s">
        <v>702</v>
      </c>
      <c r="B11017" t="s">
        <v>703</v>
      </c>
      <c r="C11017">
        <v>32000000</v>
      </c>
      <c r="D11017">
        <v>882050</v>
      </c>
      <c r="E11017">
        <v>39</v>
      </c>
      <c r="F11017" t="s">
        <v>1065</v>
      </c>
      <c r="G11017">
        <v>2019</v>
      </c>
      <c r="H11017">
        <v>48.9</v>
      </c>
    </row>
    <row r="11018" spans="1:8">
      <c r="A11018" t="s">
        <v>702</v>
      </c>
      <c r="B11018" t="s">
        <v>703</v>
      </c>
      <c r="C11018">
        <v>32000000</v>
      </c>
      <c r="D11018">
        <v>882050</v>
      </c>
      <c r="E11018">
        <v>39</v>
      </c>
      <c r="F11018" t="s">
        <v>1066</v>
      </c>
      <c r="G11018">
        <v>2017</v>
      </c>
      <c r="H11018">
        <v>0.76100000000000001</v>
      </c>
    </row>
    <row r="11019" spans="1:8">
      <c r="A11019" t="s">
        <v>702</v>
      </c>
      <c r="B11019" t="s">
        <v>703</v>
      </c>
      <c r="C11019">
        <v>32000000</v>
      </c>
      <c r="D11019">
        <v>882050</v>
      </c>
      <c r="E11019">
        <v>39</v>
      </c>
      <c r="F11019" t="s">
        <v>1066</v>
      </c>
      <c r="G11019">
        <v>2021</v>
      </c>
      <c r="H11019">
        <v>0.69099999999999995</v>
      </c>
    </row>
    <row r="11020" spans="1:8">
      <c r="A11020" t="s">
        <v>702</v>
      </c>
      <c r="B11020" t="s">
        <v>703</v>
      </c>
      <c r="C11020">
        <v>32000000</v>
      </c>
      <c r="D11020">
        <v>882050</v>
      </c>
      <c r="E11020">
        <v>39</v>
      </c>
      <c r="F11020" t="s">
        <v>1086</v>
      </c>
      <c r="G11020">
        <v>2018</v>
      </c>
      <c r="H11020">
        <v>43.1</v>
      </c>
    </row>
    <row r="11021" spans="1:8">
      <c r="A11021" t="s">
        <v>702</v>
      </c>
      <c r="B11021" t="s">
        <v>703</v>
      </c>
      <c r="C11021">
        <v>32000000</v>
      </c>
      <c r="D11021">
        <v>882050</v>
      </c>
      <c r="E11021">
        <v>39</v>
      </c>
      <c r="F11021" t="s">
        <v>1074</v>
      </c>
      <c r="G11021">
        <v>2018</v>
      </c>
      <c r="H11021">
        <v>-5.7</v>
      </c>
    </row>
    <row r="11022" spans="1:8">
      <c r="A11022" t="s">
        <v>702</v>
      </c>
      <c r="B11022" t="s">
        <v>703</v>
      </c>
      <c r="C11022">
        <v>32000000</v>
      </c>
      <c r="D11022">
        <v>882050</v>
      </c>
      <c r="E11022">
        <v>39</v>
      </c>
      <c r="F11022" t="s">
        <v>1075</v>
      </c>
      <c r="G11022">
        <v>2018</v>
      </c>
      <c r="H11022">
        <v>0</v>
      </c>
    </row>
    <row r="11023" spans="1:8">
      <c r="A11023" t="s">
        <v>702</v>
      </c>
      <c r="B11023" t="s">
        <v>703</v>
      </c>
      <c r="C11023">
        <v>32000000</v>
      </c>
      <c r="D11023">
        <v>882050</v>
      </c>
      <c r="E11023">
        <v>39</v>
      </c>
      <c r="F11023" t="s">
        <v>1075</v>
      </c>
      <c r="G11023">
        <v>2019</v>
      </c>
      <c r="H11023">
        <v>0</v>
      </c>
    </row>
    <row r="11024" spans="1:8">
      <c r="A11024" t="s">
        <v>702</v>
      </c>
      <c r="B11024" t="s">
        <v>703</v>
      </c>
      <c r="C11024">
        <v>32000000</v>
      </c>
      <c r="D11024">
        <v>882050</v>
      </c>
      <c r="E11024">
        <v>39</v>
      </c>
      <c r="F11024" t="s">
        <v>1075</v>
      </c>
      <c r="G11024">
        <v>2020</v>
      </c>
      <c r="H11024">
        <v>0</v>
      </c>
    </row>
    <row r="11025" spans="1:8">
      <c r="A11025" t="s">
        <v>702</v>
      </c>
      <c r="B11025" t="s">
        <v>703</v>
      </c>
      <c r="C11025">
        <v>32000000</v>
      </c>
      <c r="D11025">
        <v>882050</v>
      </c>
      <c r="E11025">
        <v>39</v>
      </c>
      <c r="F11025" t="s">
        <v>1075</v>
      </c>
      <c r="G11025">
        <v>2021</v>
      </c>
      <c r="H11025">
        <v>0</v>
      </c>
    </row>
    <row r="11026" spans="1:8">
      <c r="A11026" t="s">
        <v>702</v>
      </c>
      <c r="B11026" t="s">
        <v>703</v>
      </c>
      <c r="C11026">
        <v>32000000</v>
      </c>
      <c r="D11026">
        <v>882050</v>
      </c>
      <c r="E11026">
        <v>39</v>
      </c>
      <c r="F11026" t="s">
        <v>1061</v>
      </c>
      <c r="G11026">
        <v>2015</v>
      </c>
      <c r="H11026">
        <v>1.9301799535751301</v>
      </c>
    </row>
    <row r="11027" spans="1:8">
      <c r="A11027" t="s">
        <v>702</v>
      </c>
      <c r="B11027" t="s">
        <v>703</v>
      </c>
      <c r="C11027">
        <v>32000000</v>
      </c>
      <c r="D11027">
        <v>882050</v>
      </c>
      <c r="E11027">
        <v>39</v>
      </c>
      <c r="F11027" t="s">
        <v>1061</v>
      </c>
      <c r="G11027">
        <v>2016</v>
      </c>
      <c r="H11027">
        <v>1.19023001194</v>
      </c>
    </row>
    <row r="11028" spans="1:8">
      <c r="A11028" t="s">
        <v>702</v>
      </c>
      <c r="B11028" t="s">
        <v>703</v>
      </c>
      <c r="C11028">
        <v>32000000</v>
      </c>
      <c r="D11028">
        <v>882050</v>
      </c>
      <c r="E11028">
        <v>39</v>
      </c>
      <c r="F11028" t="s">
        <v>1061</v>
      </c>
      <c r="G11028">
        <v>2017</v>
      </c>
      <c r="H11028">
        <v>1.3440799713134799</v>
      </c>
    </row>
    <row r="11029" spans="1:8">
      <c r="A11029" t="s">
        <v>702</v>
      </c>
      <c r="B11029" t="s">
        <v>703</v>
      </c>
      <c r="C11029">
        <v>32000000</v>
      </c>
      <c r="D11029">
        <v>882050</v>
      </c>
      <c r="E11029">
        <v>39</v>
      </c>
      <c r="F11029" t="s">
        <v>1063</v>
      </c>
      <c r="G11029">
        <v>2015</v>
      </c>
      <c r="H11029">
        <v>579</v>
      </c>
    </row>
    <row r="11030" spans="1:8">
      <c r="A11030" t="s">
        <v>702</v>
      </c>
      <c r="B11030" t="s">
        <v>703</v>
      </c>
      <c r="C11030">
        <v>32000000</v>
      </c>
      <c r="D11030">
        <v>882050</v>
      </c>
      <c r="E11030">
        <v>39</v>
      </c>
      <c r="F11030" t="s">
        <v>1063</v>
      </c>
      <c r="G11030">
        <v>2018</v>
      </c>
      <c r="H11030">
        <v>464.04434204</v>
      </c>
    </row>
    <row r="11031" spans="1:8">
      <c r="A11031" t="s">
        <v>702</v>
      </c>
      <c r="B11031" t="s">
        <v>703</v>
      </c>
      <c r="C11031">
        <v>32000000</v>
      </c>
      <c r="D11031">
        <v>882050</v>
      </c>
      <c r="E11031">
        <v>39</v>
      </c>
      <c r="F11031" t="s">
        <v>1063</v>
      </c>
      <c r="G11031">
        <v>2019</v>
      </c>
      <c r="H11031">
        <v>338.82537841999999</v>
      </c>
    </row>
    <row r="11032" spans="1:8">
      <c r="A11032" t="s">
        <v>702</v>
      </c>
      <c r="B11032" t="s">
        <v>703</v>
      </c>
      <c r="C11032">
        <v>32000000</v>
      </c>
      <c r="D11032">
        <v>882050</v>
      </c>
      <c r="E11032">
        <v>39</v>
      </c>
      <c r="F11032" t="s">
        <v>1092</v>
      </c>
      <c r="G11032" t="s">
        <v>1058</v>
      </c>
      <c r="H11032">
        <v>125</v>
      </c>
    </row>
    <row r="11033" spans="1:8">
      <c r="A11033" t="s">
        <v>702</v>
      </c>
      <c r="B11033" t="s">
        <v>703</v>
      </c>
      <c r="C11033">
        <v>32000000</v>
      </c>
      <c r="D11033">
        <v>882050</v>
      </c>
      <c r="E11033">
        <v>39</v>
      </c>
      <c r="F11033" t="s">
        <v>1079</v>
      </c>
      <c r="G11033">
        <v>2018</v>
      </c>
      <c r="H11033">
        <v>6.9</v>
      </c>
    </row>
    <row r="11034" spans="1:8">
      <c r="A11034" t="s">
        <v>702</v>
      </c>
      <c r="B11034" t="s">
        <v>703</v>
      </c>
      <c r="C11034">
        <v>32000000</v>
      </c>
      <c r="D11034">
        <v>882050</v>
      </c>
      <c r="E11034">
        <v>39</v>
      </c>
      <c r="F11034" t="s">
        <v>1079</v>
      </c>
      <c r="G11034">
        <v>2021</v>
      </c>
      <c r="H11034">
        <v>6.4130001068115199</v>
      </c>
    </row>
    <row r="11035" spans="1:8">
      <c r="A11035" t="s">
        <v>702</v>
      </c>
      <c r="B11035" t="s">
        <v>703</v>
      </c>
      <c r="C11035">
        <v>32000000</v>
      </c>
      <c r="D11035">
        <v>882050</v>
      </c>
      <c r="E11035">
        <v>39</v>
      </c>
      <c r="F11035" t="s">
        <v>1091</v>
      </c>
      <c r="G11035">
        <v>2020</v>
      </c>
      <c r="H11035">
        <v>100</v>
      </c>
    </row>
    <row r="11036" spans="1:8">
      <c r="A11036" t="s">
        <v>702</v>
      </c>
      <c r="B11036" t="s">
        <v>703</v>
      </c>
      <c r="C11036">
        <v>32000000</v>
      </c>
      <c r="D11036">
        <v>882050</v>
      </c>
      <c r="E11036">
        <v>39</v>
      </c>
      <c r="F11036" t="s">
        <v>1080</v>
      </c>
      <c r="G11036">
        <v>2018</v>
      </c>
      <c r="H11036">
        <v>8</v>
      </c>
    </row>
    <row r="11037" spans="1:8">
      <c r="A11037" t="s">
        <v>702</v>
      </c>
      <c r="B11037" t="s">
        <v>703</v>
      </c>
      <c r="C11037">
        <v>32000000</v>
      </c>
      <c r="D11037">
        <v>882050</v>
      </c>
      <c r="E11037">
        <v>39</v>
      </c>
      <c r="F11037" t="s">
        <v>1080</v>
      </c>
      <c r="G11037">
        <v>2022</v>
      </c>
      <c r="H11037">
        <v>1</v>
      </c>
    </row>
    <row r="11038" spans="1:8">
      <c r="A11038" t="s">
        <v>702</v>
      </c>
      <c r="B11038" t="s">
        <v>703</v>
      </c>
      <c r="C11038">
        <v>32000000</v>
      </c>
      <c r="D11038">
        <v>882050</v>
      </c>
      <c r="E11038">
        <v>39</v>
      </c>
      <c r="F11038" t="s">
        <v>1081</v>
      </c>
      <c r="G11038">
        <v>2018</v>
      </c>
      <c r="H11038">
        <v>18</v>
      </c>
    </row>
    <row r="11039" spans="1:8">
      <c r="A11039" t="s">
        <v>702</v>
      </c>
      <c r="B11039" t="s">
        <v>703</v>
      </c>
      <c r="C11039">
        <v>32000000</v>
      </c>
      <c r="D11039">
        <v>882050</v>
      </c>
      <c r="E11039">
        <v>39</v>
      </c>
      <c r="F11039" t="s">
        <v>1081</v>
      </c>
      <c r="G11039">
        <v>2022</v>
      </c>
      <c r="H11039">
        <v>13</v>
      </c>
    </row>
    <row r="11040" spans="1:8">
      <c r="A11040" t="s">
        <v>702</v>
      </c>
      <c r="B11040" t="s">
        <v>703</v>
      </c>
      <c r="C11040">
        <v>32000000</v>
      </c>
      <c r="D11040">
        <v>882050</v>
      </c>
      <c r="E11040">
        <v>39</v>
      </c>
      <c r="F11040" t="s">
        <v>1067</v>
      </c>
      <c r="G11040">
        <v>2017</v>
      </c>
      <c r="H11040">
        <v>-1.18</v>
      </c>
    </row>
    <row r="11041" spans="1:8">
      <c r="A11041" t="s">
        <v>702</v>
      </c>
      <c r="B11041" t="s">
        <v>703</v>
      </c>
      <c r="C11041">
        <v>32000000</v>
      </c>
      <c r="D11041">
        <v>882050</v>
      </c>
      <c r="E11041">
        <v>39</v>
      </c>
      <c r="F11041" t="s">
        <v>1067</v>
      </c>
      <c r="G11041">
        <v>2021</v>
      </c>
      <c r="H11041">
        <v>-1.5260483026504517</v>
      </c>
    </row>
    <row r="11042" spans="1:8">
      <c r="A11042" t="s">
        <v>702</v>
      </c>
      <c r="B11042" t="s">
        <v>703</v>
      </c>
      <c r="C11042">
        <v>32000000</v>
      </c>
      <c r="D11042">
        <v>882050</v>
      </c>
      <c r="E11042">
        <v>39</v>
      </c>
      <c r="F11042" t="s">
        <v>1068</v>
      </c>
      <c r="G11042">
        <v>2017</v>
      </c>
      <c r="H11042">
        <v>-1.4</v>
      </c>
    </row>
    <row r="11043" spans="1:8">
      <c r="A11043" t="s">
        <v>702</v>
      </c>
      <c r="B11043" t="s">
        <v>703</v>
      </c>
      <c r="C11043">
        <v>32000000</v>
      </c>
      <c r="D11043">
        <v>882050</v>
      </c>
      <c r="E11043">
        <v>39</v>
      </c>
      <c r="F11043" t="s">
        <v>1068</v>
      </c>
      <c r="G11043">
        <v>2021</v>
      </c>
      <c r="H11043">
        <v>-1.8518474102020264</v>
      </c>
    </row>
    <row r="11044" spans="1:8">
      <c r="A11044" t="s">
        <v>702</v>
      </c>
      <c r="B11044" t="s">
        <v>703</v>
      </c>
      <c r="C11044">
        <v>32000000</v>
      </c>
      <c r="D11044">
        <v>882050</v>
      </c>
      <c r="E11044">
        <v>39</v>
      </c>
      <c r="F11044" t="s">
        <v>1069</v>
      </c>
      <c r="G11044">
        <v>2017</v>
      </c>
      <c r="H11044">
        <v>-1.96</v>
      </c>
    </row>
    <row r="11045" spans="1:8">
      <c r="A11045" t="s">
        <v>702</v>
      </c>
      <c r="B11045" t="s">
        <v>703</v>
      </c>
      <c r="C11045">
        <v>32000000</v>
      </c>
      <c r="D11045">
        <v>882050</v>
      </c>
      <c r="E11045">
        <v>39</v>
      </c>
      <c r="F11045" t="s">
        <v>1069</v>
      </c>
      <c r="G11045">
        <v>2021</v>
      </c>
      <c r="H11045">
        <v>-2.1957111358642578</v>
      </c>
    </row>
    <row r="11046" spans="1:8">
      <c r="A11046" t="s">
        <v>702</v>
      </c>
      <c r="B11046" t="s">
        <v>703</v>
      </c>
      <c r="C11046">
        <v>32000000</v>
      </c>
      <c r="D11046">
        <v>882050</v>
      </c>
      <c r="E11046">
        <v>39</v>
      </c>
      <c r="F11046" t="s">
        <v>1070</v>
      </c>
      <c r="G11046">
        <v>2017</v>
      </c>
      <c r="H11046">
        <v>-2.2599999999999998</v>
      </c>
    </row>
    <row r="11047" spans="1:8">
      <c r="A11047" t="s">
        <v>702</v>
      </c>
      <c r="B11047" t="s">
        <v>703</v>
      </c>
      <c r="C11047">
        <v>32000000</v>
      </c>
      <c r="D11047">
        <v>882050</v>
      </c>
      <c r="E11047">
        <v>39</v>
      </c>
      <c r="F11047" t="s">
        <v>1070</v>
      </c>
      <c r="G11047">
        <v>2021</v>
      </c>
      <c r="H11047">
        <v>-2.2959744930267334</v>
      </c>
    </row>
    <row r="11048" spans="1:8">
      <c r="A11048" t="s">
        <v>702</v>
      </c>
      <c r="B11048" t="s">
        <v>703</v>
      </c>
      <c r="C11048">
        <v>32000000</v>
      </c>
      <c r="D11048">
        <v>882050</v>
      </c>
      <c r="E11048">
        <v>39</v>
      </c>
      <c r="F11048" t="s">
        <v>1071</v>
      </c>
      <c r="G11048">
        <v>2017</v>
      </c>
      <c r="H11048">
        <v>-1.36</v>
      </c>
    </row>
    <row r="11049" spans="1:8">
      <c r="A11049" t="s">
        <v>702</v>
      </c>
      <c r="B11049" t="s">
        <v>703</v>
      </c>
      <c r="C11049">
        <v>32000000</v>
      </c>
      <c r="D11049">
        <v>882050</v>
      </c>
      <c r="E11049">
        <v>39</v>
      </c>
      <c r="F11049" t="s">
        <v>1071</v>
      </c>
      <c r="G11049">
        <v>2021</v>
      </c>
      <c r="H11049">
        <v>-1.61</v>
      </c>
    </row>
    <row r="11050" spans="1:8">
      <c r="A11050" t="s">
        <v>702</v>
      </c>
      <c r="B11050" t="s">
        <v>703</v>
      </c>
      <c r="C11050">
        <v>32000000</v>
      </c>
      <c r="D11050">
        <v>882050</v>
      </c>
      <c r="E11050">
        <v>39</v>
      </c>
      <c r="F11050" t="s">
        <v>1082</v>
      </c>
      <c r="G11050">
        <v>2018</v>
      </c>
      <c r="H11050">
        <v>13.8</v>
      </c>
    </row>
    <row r="11051" spans="1:8">
      <c r="A11051" t="s">
        <v>702</v>
      </c>
      <c r="B11051" t="s">
        <v>703</v>
      </c>
      <c r="C11051">
        <v>32000000</v>
      </c>
      <c r="D11051">
        <v>882050</v>
      </c>
      <c r="E11051">
        <v>39</v>
      </c>
      <c r="F11051" t="s">
        <v>1082</v>
      </c>
      <c r="G11051">
        <v>2022</v>
      </c>
      <c r="H11051">
        <v>4.5999999999999996</v>
      </c>
    </row>
    <row r="11052" spans="1:8">
      <c r="A11052" t="s">
        <v>702</v>
      </c>
      <c r="B11052" t="s">
        <v>703</v>
      </c>
      <c r="C11052">
        <v>32000000</v>
      </c>
      <c r="D11052">
        <v>882050</v>
      </c>
      <c r="E11052">
        <v>39</v>
      </c>
      <c r="F11052" t="s">
        <v>1083</v>
      </c>
      <c r="G11052">
        <v>2018</v>
      </c>
      <c r="H11052">
        <v>7.5</v>
      </c>
    </row>
    <row r="11053" spans="1:8">
      <c r="A11053" t="s">
        <v>702</v>
      </c>
      <c r="B11053" t="s">
        <v>703</v>
      </c>
      <c r="C11053">
        <v>32000000</v>
      </c>
      <c r="D11053">
        <v>882050</v>
      </c>
      <c r="E11053">
        <v>39</v>
      </c>
      <c r="F11053" t="s">
        <v>1083</v>
      </c>
      <c r="G11053">
        <v>2022</v>
      </c>
      <c r="H11053">
        <v>7.1</v>
      </c>
    </row>
    <row r="11054" spans="1:8">
      <c r="A11054" t="s">
        <v>702</v>
      </c>
      <c r="B11054" t="s">
        <v>703</v>
      </c>
      <c r="C11054">
        <v>32000000</v>
      </c>
      <c r="D11054">
        <v>882050</v>
      </c>
      <c r="E11054">
        <v>39</v>
      </c>
      <c r="F11054" t="s">
        <v>1072</v>
      </c>
      <c r="G11054">
        <v>2017</v>
      </c>
      <c r="H11054">
        <v>25.2</v>
      </c>
    </row>
    <row r="11055" spans="1:8">
      <c r="A11055" t="s">
        <v>702</v>
      </c>
      <c r="B11055" t="s">
        <v>703</v>
      </c>
      <c r="C11055">
        <v>32000000</v>
      </c>
      <c r="D11055">
        <v>882050</v>
      </c>
      <c r="E11055">
        <v>39</v>
      </c>
      <c r="F11055" t="s">
        <v>1072</v>
      </c>
      <c r="G11055">
        <v>2022</v>
      </c>
      <c r="H11055">
        <v>24.8</v>
      </c>
    </row>
    <row r="11056" spans="1:8">
      <c r="A11056" t="s">
        <v>702</v>
      </c>
      <c r="B11056" t="s">
        <v>703</v>
      </c>
      <c r="C11056">
        <v>32000000</v>
      </c>
      <c r="D11056">
        <v>882050</v>
      </c>
      <c r="E11056">
        <v>39</v>
      </c>
      <c r="F11056" t="s">
        <v>1084</v>
      </c>
      <c r="G11056">
        <v>2018</v>
      </c>
      <c r="H11056">
        <v>10</v>
      </c>
    </row>
    <row r="11057" spans="1:8">
      <c r="A11057" t="s">
        <v>702</v>
      </c>
      <c r="B11057" t="s">
        <v>703</v>
      </c>
      <c r="C11057">
        <v>32000000</v>
      </c>
      <c r="D11057">
        <v>882050</v>
      </c>
      <c r="E11057">
        <v>39</v>
      </c>
      <c r="F11057" t="s">
        <v>1084</v>
      </c>
      <c r="G11057">
        <v>2022</v>
      </c>
      <c r="H11057">
        <v>10</v>
      </c>
    </row>
    <row r="11058" spans="1:8">
      <c r="A11058" t="s">
        <v>702</v>
      </c>
      <c r="B11058" t="s">
        <v>703</v>
      </c>
      <c r="C11058">
        <v>32000000</v>
      </c>
      <c r="D11058">
        <v>882050</v>
      </c>
      <c r="E11058">
        <v>39</v>
      </c>
      <c r="F11058" t="s">
        <v>1085</v>
      </c>
      <c r="G11058">
        <v>2018</v>
      </c>
      <c r="H11058">
        <v>37.700000000000003</v>
      </c>
    </row>
    <row r="11059" spans="1:8">
      <c r="A11059" t="s">
        <v>702</v>
      </c>
      <c r="B11059" t="s">
        <v>703</v>
      </c>
      <c r="C11059">
        <v>32000000</v>
      </c>
      <c r="D11059">
        <v>882050</v>
      </c>
      <c r="E11059">
        <v>39</v>
      </c>
      <c r="F11059" t="s">
        <v>1088</v>
      </c>
      <c r="G11059">
        <v>2019</v>
      </c>
      <c r="H11059">
        <v>3.93956620857458</v>
      </c>
    </row>
    <row r="11060" spans="1:8">
      <c r="A11060" t="s">
        <v>702</v>
      </c>
      <c r="B11060" t="s">
        <v>703</v>
      </c>
      <c r="C11060">
        <v>32000000</v>
      </c>
      <c r="D11060">
        <v>882050</v>
      </c>
      <c r="E11060">
        <v>39</v>
      </c>
      <c r="F11060" t="s">
        <v>1064</v>
      </c>
      <c r="G11060">
        <v>2015</v>
      </c>
      <c r="H11060">
        <v>0.64900000000000002</v>
      </c>
    </row>
    <row r="11061" spans="1:8">
      <c r="A11061" t="s">
        <v>702</v>
      </c>
      <c r="B11061" t="s">
        <v>703</v>
      </c>
      <c r="C11061">
        <v>32000000</v>
      </c>
      <c r="D11061">
        <v>882050</v>
      </c>
      <c r="E11061">
        <v>39</v>
      </c>
      <c r="F11061" t="s">
        <v>1064</v>
      </c>
      <c r="G11061" t="s">
        <v>1056</v>
      </c>
      <c r="H11061">
        <v>0.68400616978365714</v>
      </c>
    </row>
    <row r="11062" spans="1:8">
      <c r="A11062" t="s">
        <v>702</v>
      </c>
      <c r="B11062" t="s">
        <v>703</v>
      </c>
      <c r="C11062">
        <v>32000000</v>
      </c>
      <c r="D11062">
        <v>882050</v>
      </c>
      <c r="E11062">
        <v>39</v>
      </c>
      <c r="F11062" t="s">
        <v>1073</v>
      </c>
      <c r="G11062">
        <v>2017</v>
      </c>
      <c r="H11062">
        <v>22.2</v>
      </c>
    </row>
    <row r="11063" spans="1:8">
      <c r="A11063" t="s">
        <v>702</v>
      </c>
      <c r="B11063" t="s">
        <v>703</v>
      </c>
      <c r="C11063">
        <v>32000000</v>
      </c>
      <c r="D11063">
        <v>882050</v>
      </c>
      <c r="E11063">
        <v>39</v>
      </c>
      <c r="F11063" t="s">
        <v>1073</v>
      </c>
      <c r="G11063">
        <v>2018</v>
      </c>
      <c r="H11063">
        <v>22.1556886227545</v>
      </c>
    </row>
    <row r="11064" spans="1:8">
      <c r="A11064" t="s">
        <v>702</v>
      </c>
      <c r="B11064" t="s">
        <v>703</v>
      </c>
      <c r="C11064">
        <v>32000000</v>
      </c>
      <c r="D11064">
        <v>882050</v>
      </c>
      <c r="E11064">
        <v>39</v>
      </c>
      <c r="F11064" t="s">
        <v>1073</v>
      </c>
      <c r="G11064">
        <v>2021</v>
      </c>
      <c r="H11064">
        <v>22.1556886227545</v>
      </c>
    </row>
    <row r="11065" spans="1:8">
      <c r="A11065" t="s">
        <v>702</v>
      </c>
      <c r="B11065" t="s">
        <v>703</v>
      </c>
      <c r="C11065">
        <v>32000000</v>
      </c>
      <c r="D11065">
        <v>882050</v>
      </c>
      <c r="E11065">
        <v>39</v>
      </c>
      <c r="F11065" t="s">
        <v>1089</v>
      </c>
      <c r="G11065">
        <v>2019</v>
      </c>
      <c r="H11065">
        <v>5.0000000000000001E-3</v>
      </c>
    </row>
    <row r="11066" spans="1:8">
      <c r="A11066" t="s">
        <v>704</v>
      </c>
      <c r="B11066" t="s">
        <v>705</v>
      </c>
      <c r="C11066">
        <v>96000000</v>
      </c>
      <c r="D11066">
        <v>310070</v>
      </c>
      <c r="E11066">
        <v>34.799999999999997</v>
      </c>
      <c r="F11066" t="s">
        <v>1065</v>
      </c>
      <c r="G11066">
        <v>2016</v>
      </c>
      <c r="H11066">
        <v>40.299999999999997</v>
      </c>
    </row>
    <row r="11067" spans="1:8">
      <c r="A11067" t="s">
        <v>704</v>
      </c>
      <c r="B11067" t="s">
        <v>705</v>
      </c>
      <c r="C11067">
        <v>96000000</v>
      </c>
      <c r="D11067">
        <v>310070</v>
      </c>
      <c r="E11067">
        <v>34.799999999999997</v>
      </c>
      <c r="F11067" t="s">
        <v>1065</v>
      </c>
      <c r="G11067">
        <v>2019</v>
      </c>
      <c r="H11067">
        <v>48.4</v>
      </c>
    </row>
    <row r="11068" spans="1:8">
      <c r="A11068" t="s">
        <v>704</v>
      </c>
      <c r="B11068" t="s">
        <v>705</v>
      </c>
      <c r="C11068">
        <v>96000000</v>
      </c>
      <c r="D11068">
        <v>310070</v>
      </c>
      <c r="E11068">
        <v>34.799999999999997</v>
      </c>
      <c r="F11068" t="s">
        <v>1066</v>
      </c>
      <c r="G11068">
        <v>2017</v>
      </c>
      <c r="H11068">
        <v>0.69399999999999995</v>
      </c>
    </row>
    <row r="11069" spans="1:8">
      <c r="A11069" t="s">
        <v>704</v>
      </c>
      <c r="B11069" t="s">
        <v>705</v>
      </c>
      <c r="C11069">
        <v>96000000</v>
      </c>
      <c r="D11069">
        <v>310070</v>
      </c>
      <c r="E11069">
        <v>34.799999999999997</v>
      </c>
      <c r="F11069" t="s">
        <v>1066</v>
      </c>
      <c r="G11069">
        <v>2021</v>
      </c>
      <c r="H11069">
        <v>0.70299999999999996</v>
      </c>
    </row>
    <row r="11070" spans="1:8">
      <c r="A11070" t="s">
        <v>704</v>
      </c>
      <c r="B11070" t="s">
        <v>705</v>
      </c>
      <c r="C11070">
        <v>96000000</v>
      </c>
      <c r="D11070">
        <v>310070</v>
      </c>
      <c r="E11070">
        <v>34.799999999999997</v>
      </c>
      <c r="F11070" t="s">
        <v>1086</v>
      </c>
      <c r="G11070">
        <v>2018</v>
      </c>
      <c r="H11070">
        <v>50.8</v>
      </c>
    </row>
    <row r="11071" spans="1:8">
      <c r="A11071" t="s">
        <v>704</v>
      </c>
      <c r="B11071" t="s">
        <v>705</v>
      </c>
      <c r="C11071">
        <v>96000000</v>
      </c>
      <c r="D11071">
        <v>310070</v>
      </c>
      <c r="E11071">
        <v>34.799999999999997</v>
      </c>
      <c r="F11071" t="s">
        <v>1074</v>
      </c>
      <c r="G11071">
        <v>2018</v>
      </c>
      <c r="H11071">
        <v>6.7</v>
      </c>
    </row>
    <row r="11072" spans="1:8">
      <c r="A11072" t="s">
        <v>704</v>
      </c>
      <c r="B11072" t="s">
        <v>705</v>
      </c>
      <c r="C11072">
        <v>96000000</v>
      </c>
      <c r="D11072">
        <v>310070</v>
      </c>
      <c r="E11072">
        <v>34.799999999999997</v>
      </c>
      <c r="F11072" t="s">
        <v>1074</v>
      </c>
      <c r="G11072" t="s">
        <v>1056</v>
      </c>
      <c r="H11072">
        <v>2.5889245015491702</v>
      </c>
    </row>
    <row r="11073" spans="1:8">
      <c r="A11073" t="s">
        <v>704</v>
      </c>
      <c r="B11073" t="s">
        <v>705</v>
      </c>
      <c r="C11073">
        <v>96000000</v>
      </c>
      <c r="D11073">
        <v>310070</v>
      </c>
      <c r="E11073">
        <v>34.799999999999997</v>
      </c>
      <c r="F11073" t="s">
        <v>1075</v>
      </c>
      <c r="G11073">
        <v>2018</v>
      </c>
      <c r="H11073">
        <v>912.33970026911595</v>
      </c>
    </row>
    <row r="11074" spans="1:8">
      <c r="A11074" t="s">
        <v>704</v>
      </c>
      <c r="B11074" t="s">
        <v>705</v>
      </c>
      <c r="C11074">
        <v>96000000</v>
      </c>
      <c r="D11074">
        <v>310070</v>
      </c>
      <c r="E11074">
        <v>34.799999999999997</v>
      </c>
      <c r="F11074" t="s">
        <v>1075</v>
      </c>
      <c r="G11074">
        <v>2019</v>
      </c>
      <c r="H11074">
        <v>977.57198883835804</v>
      </c>
    </row>
    <row r="11075" spans="1:8">
      <c r="A11075" t="s">
        <v>704</v>
      </c>
      <c r="B11075" t="s">
        <v>705</v>
      </c>
      <c r="C11075">
        <v>96000000</v>
      </c>
      <c r="D11075">
        <v>310070</v>
      </c>
      <c r="E11075">
        <v>34.799999999999997</v>
      </c>
      <c r="F11075" t="s">
        <v>1075</v>
      </c>
      <c r="G11075">
        <v>2020</v>
      </c>
      <c r="H11075">
        <v>1006.31260531019</v>
      </c>
    </row>
    <row r="11076" spans="1:8">
      <c r="A11076" t="s">
        <v>704</v>
      </c>
      <c r="B11076" t="s">
        <v>705</v>
      </c>
      <c r="C11076">
        <v>96000000</v>
      </c>
      <c r="D11076">
        <v>310070</v>
      </c>
      <c r="E11076">
        <v>34.799999999999997</v>
      </c>
      <c r="F11076" t="s">
        <v>1075</v>
      </c>
      <c r="G11076">
        <v>2021</v>
      </c>
      <c r="H11076">
        <v>1032.36527891124</v>
      </c>
    </row>
    <row r="11077" spans="1:8">
      <c r="A11077" t="s">
        <v>704</v>
      </c>
      <c r="B11077" t="s">
        <v>705</v>
      </c>
      <c r="C11077">
        <v>96000000</v>
      </c>
      <c r="D11077">
        <v>310070</v>
      </c>
      <c r="E11077">
        <v>34.799999999999997</v>
      </c>
      <c r="F11077" t="s">
        <v>1076</v>
      </c>
      <c r="G11077">
        <v>2018</v>
      </c>
      <c r="H11077">
        <v>9776.8194999213902</v>
      </c>
    </row>
    <row r="11078" spans="1:8">
      <c r="A11078" t="s">
        <v>704</v>
      </c>
      <c r="B11078" t="s">
        <v>705</v>
      </c>
      <c r="C11078">
        <v>96000000</v>
      </c>
      <c r="D11078">
        <v>310070</v>
      </c>
      <c r="E11078">
        <v>34.799999999999997</v>
      </c>
      <c r="F11078" t="s">
        <v>1076</v>
      </c>
      <c r="G11078">
        <v>2019</v>
      </c>
      <c r="H11078">
        <v>10561.9712758892</v>
      </c>
    </row>
    <row r="11079" spans="1:8">
      <c r="A11079" t="s">
        <v>704</v>
      </c>
      <c r="B11079" t="s">
        <v>705</v>
      </c>
      <c r="C11079">
        <v>96000000</v>
      </c>
      <c r="D11079">
        <v>310070</v>
      </c>
      <c r="E11079">
        <v>34.799999999999997</v>
      </c>
      <c r="F11079" t="s">
        <v>1076</v>
      </c>
      <c r="G11079">
        <v>2020</v>
      </c>
      <c r="H11079">
        <v>10904.452145544899</v>
      </c>
    </row>
    <row r="11080" spans="1:8">
      <c r="A11080" t="s">
        <v>704</v>
      </c>
      <c r="B11080" t="s">
        <v>705</v>
      </c>
      <c r="C11080">
        <v>96000000</v>
      </c>
      <c r="D11080">
        <v>310070</v>
      </c>
      <c r="E11080">
        <v>34.799999999999997</v>
      </c>
      <c r="F11080" t="s">
        <v>1076</v>
      </c>
      <c r="G11080">
        <v>2021</v>
      </c>
      <c r="H11080">
        <v>11553.0699243664</v>
      </c>
    </row>
    <row r="11081" spans="1:8">
      <c r="A11081" t="s">
        <v>704</v>
      </c>
      <c r="B11081" t="s">
        <v>705</v>
      </c>
      <c r="C11081">
        <v>96000000</v>
      </c>
      <c r="D11081">
        <v>310070</v>
      </c>
      <c r="E11081">
        <v>34.799999999999997</v>
      </c>
      <c r="F11081" t="s">
        <v>1077</v>
      </c>
      <c r="G11081">
        <v>2018</v>
      </c>
      <c r="H11081">
        <v>7.2000000000004301</v>
      </c>
    </row>
    <row r="11082" spans="1:8">
      <c r="A11082" t="s">
        <v>704</v>
      </c>
      <c r="B11082" t="s">
        <v>705</v>
      </c>
      <c r="C11082">
        <v>96000000</v>
      </c>
      <c r="D11082">
        <v>310070</v>
      </c>
      <c r="E11082">
        <v>34.799999999999997</v>
      </c>
      <c r="F11082" t="s">
        <v>1077</v>
      </c>
      <c r="G11082" t="s">
        <v>1057</v>
      </c>
      <c r="H11082">
        <v>2.5889245015491702</v>
      </c>
    </row>
    <row r="11083" spans="1:8">
      <c r="A11083" t="s">
        <v>704</v>
      </c>
      <c r="B11083" t="s">
        <v>705</v>
      </c>
      <c r="C11083">
        <v>96000000</v>
      </c>
      <c r="D11083">
        <v>310070</v>
      </c>
      <c r="E11083">
        <v>34.799999999999997</v>
      </c>
      <c r="F11083" t="s">
        <v>1061</v>
      </c>
      <c r="G11083">
        <v>2015</v>
      </c>
      <c r="H11083">
        <v>4.46576023101807</v>
      </c>
    </row>
    <row r="11084" spans="1:8">
      <c r="A11084" t="s">
        <v>704</v>
      </c>
      <c r="B11084" t="s">
        <v>705</v>
      </c>
      <c r="C11084">
        <v>96000000</v>
      </c>
      <c r="D11084">
        <v>310070</v>
      </c>
      <c r="E11084">
        <v>34.799999999999997</v>
      </c>
      <c r="F11084" t="s">
        <v>1061</v>
      </c>
      <c r="G11084">
        <v>2016</v>
      </c>
      <c r="H11084">
        <v>4.34481000900269</v>
      </c>
    </row>
    <row r="11085" spans="1:8">
      <c r="A11085" t="s">
        <v>704</v>
      </c>
      <c r="B11085" t="s">
        <v>705</v>
      </c>
      <c r="C11085">
        <v>96000000</v>
      </c>
      <c r="D11085">
        <v>310070</v>
      </c>
      <c r="E11085">
        <v>34.799999999999997</v>
      </c>
      <c r="F11085" t="s">
        <v>1061</v>
      </c>
      <c r="G11085">
        <v>2017</v>
      </c>
      <c r="H11085">
        <v>4.0855398178100604</v>
      </c>
    </row>
    <row r="11086" spans="1:8">
      <c r="A11086" t="s">
        <v>704</v>
      </c>
      <c r="B11086" t="s">
        <v>705</v>
      </c>
      <c r="C11086">
        <v>96000000</v>
      </c>
      <c r="D11086">
        <v>310070</v>
      </c>
      <c r="E11086">
        <v>34.799999999999997</v>
      </c>
      <c r="F11086" t="s">
        <v>1061</v>
      </c>
      <c r="G11086">
        <v>2018</v>
      </c>
      <c r="H11086">
        <v>4.1674499511718803</v>
      </c>
    </row>
    <row r="11087" spans="1:8">
      <c r="A11087" t="s">
        <v>704</v>
      </c>
      <c r="B11087" t="s">
        <v>705</v>
      </c>
      <c r="C11087">
        <v>96000000</v>
      </c>
      <c r="D11087">
        <v>310070</v>
      </c>
      <c r="E11087">
        <v>34.799999999999997</v>
      </c>
      <c r="F11087" t="s">
        <v>1061</v>
      </c>
      <c r="G11087">
        <v>2019</v>
      </c>
      <c r="H11087">
        <v>4.0619702339172399</v>
      </c>
    </row>
    <row r="11088" spans="1:8">
      <c r="A11088" t="s">
        <v>704</v>
      </c>
      <c r="B11088" t="s">
        <v>705</v>
      </c>
      <c r="C11088">
        <v>96000000</v>
      </c>
      <c r="D11088">
        <v>310070</v>
      </c>
      <c r="E11088">
        <v>34.799999999999997</v>
      </c>
      <c r="F11088" t="s">
        <v>1061</v>
      </c>
      <c r="G11088" t="s">
        <v>1057</v>
      </c>
      <c r="H11088">
        <v>4.0619702339172399</v>
      </c>
    </row>
    <row r="11089" spans="1:8">
      <c r="A11089" t="s">
        <v>704</v>
      </c>
      <c r="B11089" t="s">
        <v>705</v>
      </c>
      <c r="C11089">
        <v>96000000</v>
      </c>
      <c r="D11089">
        <v>310070</v>
      </c>
      <c r="E11089">
        <v>34.799999999999997</v>
      </c>
      <c r="F11089" t="s">
        <v>1063</v>
      </c>
      <c r="G11089">
        <v>2015</v>
      </c>
      <c r="H11089">
        <v>334</v>
      </c>
    </row>
    <row r="11090" spans="1:8">
      <c r="A11090" t="s">
        <v>704</v>
      </c>
      <c r="B11090" t="s">
        <v>705</v>
      </c>
      <c r="C11090">
        <v>96000000</v>
      </c>
      <c r="D11090">
        <v>310070</v>
      </c>
      <c r="E11090">
        <v>34.799999999999997</v>
      </c>
      <c r="F11090" t="s">
        <v>1063</v>
      </c>
      <c r="G11090">
        <v>2018</v>
      </c>
      <c r="H11090">
        <v>163.1509552</v>
      </c>
    </row>
    <row r="11091" spans="1:8">
      <c r="A11091" t="s">
        <v>704</v>
      </c>
      <c r="B11091" t="s">
        <v>705</v>
      </c>
      <c r="C11091">
        <v>96000000</v>
      </c>
      <c r="D11091">
        <v>310070</v>
      </c>
      <c r="E11091">
        <v>34.799999999999997</v>
      </c>
      <c r="F11091" t="s">
        <v>1063</v>
      </c>
      <c r="G11091">
        <v>2019</v>
      </c>
      <c r="H11091">
        <v>180.71818542</v>
      </c>
    </row>
    <row r="11092" spans="1:8">
      <c r="A11092" t="s">
        <v>704</v>
      </c>
      <c r="B11092" t="s">
        <v>705</v>
      </c>
      <c r="C11092">
        <v>96000000</v>
      </c>
      <c r="D11092">
        <v>310070</v>
      </c>
      <c r="E11092">
        <v>34.799999999999997</v>
      </c>
      <c r="F11092" t="s">
        <v>1090</v>
      </c>
      <c r="G11092">
        <v>2020</v>
      </c>
      <c r="H11092">
        <v>21.1</v>
      </c>
    </row>
    <row r="11093" spans="1:8">
      <c r="A11093" t="s">
        <v>704</v>
      </c>
      <c r="B11093" t="s">
        <v>705</v>
      </c>
      <c r="C11093">
        <v>96000000</v>
      </c>
      <c r="D11093">
        <v>310070</v>
      </c>
      <c r="E11093">
        <v>34.799999999999997</v>
      </c>
      <c r="F11093" t="s">
        <v>1092</v>
      </c>
      <c r="G11093" t="s">
        <v>1058</v>
      </c>
      <c r="H11093">
        <v>43</v>
      </c>
    </row>
    <row r="11094" spans="1:8">
      <c r="A11094" t="s">
        <v>704</v>
      </c>
      <c r="B11094" t="s">
        <v>705</v>
      </c>
      <c r="C11094">
        <v>96000000</v>
      </c>
      <c r="D11094">
        <v>310070</v>
      </c>
      <c r="E11094">
        <v>34.799999999999997</v>
      </c>
      <c r="F11094" t="s">
        <v>1062</v>
      </c>
      <c r="G11094">
        <v>2018</v>
      </c>
      <c r="H11094">
        <v>4.1674499511718803</v>
      </c>
    </row>
    <row r="11095" spans="1:8">
      <c r="A11095" t="s">
        <v>704</v>
      </c>
      <c r="B11095" t="s">
        <v>705</v>
      </c>
      <c r="C11095">
        <v>96000000</v>
      </c>
      <c r="D11095">
        <v>310070</v>
      </c>
      <c r="E11095">
        <v>34.799999999999997</v>
      </c>
      <c r="F11095" t="s">
        <v>1062</v>
      </c>
      <c r="G11095" t="s">
        <v>1056</v>
      </c>
      <c r="H11095">
        <v>4.0619702339172399</v>
      </c>
    </row>
    <row r="11096" spans="1:8">
      <c r="A11096" t="s">
        <v>704</v>
      </c>
      <c r="B11096" t="s">
        <v>705</v>
      </c>
      <c r="C11096">
        <v>96000000</v>
      </c>
      <c r="D11096">
        <v>310070</v>
      </c>
      <c r="E11096">
        <v>34.799999999999997</v>
      </c>
      <c r="F11096" t="s">
        <v>1078</v>
      </c>
      <c r="G11096">
        <v>2018</v>
      </c>
      <c r="H11096">
        <v>4.1674499511718803</v>
      </c>
    </row>
    <row r="11097" spans="1:8">
      <c r="A11097" t="s">
        <v>704</v>
      </c>
      <c r="B11097" t="s">
        <v>705</v>
      </c>
      <c r="C11097">
        <v>96000000</v>
      </c>
      <c r="D11097">
        <v>310070</v>
      </c>
      <c r="E11097">
        <v>34.799999999999997</v>
      </c>
      <c r="F11097" t="s">
        <v>1078</v>
      </c>
      <c r="G11097" t="s">
        <v>1057</v>
      </c>
      <c r="H11097">
        <v>4.0599999999999996</v>
      </c>
    </row>
    <row r="11098" spans="1:8">
      <c r="A11098" t="s">
        <v>704</v>
      </c>
      <c r="B11098" t="s">
        <v>705</v>
      </c>
      <c r="C11098">
        <v>96000000</v>
      </c>
      <c r="D11098">
        <v>310070</v>
      </c>
      <c r="E11098">
        <v>34.799999999999997</v>
      </c>
      <c r="F11098" t="s">
        <v>1079</v>
      </c>
      <c r="G11098">
        <v>2018</v>
      </c>
      <c r="H11098">
        <v>2.2000000000000002</v>
      </c>
    </row>
    <row r="11099" spans="1:8">
      <c r="A11099" t="s">
        <v>704</v>
      </c>
      <c r="B11099" t="s">
        <v>705</v>
      </c>
      <c r="C11099">
        <v>96000000</v>
      </c>
      <c r="D11099">
        <v>310070</v>
      </c>
      <c r="E11099">
        <v>34.799999999999997</v>
      </c>
      <c r="F11099" t="s">
        <v>1079</v>
      </c>
      <c r="G11099">
        <v>2021</v>
      </c>
      <c r="H11099">
        <v>2.1659998893737802</v>
      </c>
    </row>
    <row r="11100" spans="1:8">
      <c r="A11100" t="s">
        <v>704</v>
      </c>
      <c r="B11100" t="s">
        <v>705</v>
      </c>
      <c r="C11100">
        <v>96000000</v>
      </c>
      <c r="D11100">
        <v>310070</v>
      </c>
      <c r="E11100">
        <v>34.799999999999997</v>
      </c>
      <c r="F11100" t="s">
        <v>1093</v>
      </c>
      <c r="G11100" t="s">
        <v>1056</v>
      </c>
      <c r="H11100">
        <v>0.2</v>
      </c>
    </row>
    <row r="11101" spans="1:8">
      <c r="A11101" t="s">
        <v>704</v>
      </c>
      <c r="B11101" t="s">
        <v>705</v>
      </c>
      <c r="C11101">
        <v>96000000</v>
      </c>
      <c r="D11101">
        <v>310070</v>
      </c>
      <c r="E11101">
        <v>34.799999999999997</v>
      </c>
      <c r="F11101" t="s">
        <v>1091</v>
      </c>
      <c r="G11101">
        <v>2020</v>
      </c>
      <c r="H11101">
        <v>100</v>
      </c>
    </row>
    <row r="11102" spans="1:8">
      <c r="A11102" t="s">
        <v>704</v>
      </c>
      <c r="B11102" t="s">
        <v>705</v>
      </c>
      <c r="C11102">
        <v>96000000</v>
      </c>
      <c r="D11102">
        <v>310070</v>
      </c>
      <c r="E11102">
        <v>34.799999999999997</v>
      </c>
      <c r="F11102" t="s">
        <v>1080</v>
      </c>
      <c r="G11102">
        <v>2018</v>
      </c>
      <c r="H11102">
        <v>3</v>
      </c>
    </row>
    <row r="11103" spans="1:8">
      <c r="A11103" t="s">
        <v>704</v>
      </c>
      <c r="B11103" t="s">
        <v>705</v>
      </c>
      <c r="C11103">
        <v>96000000</v>
      </c>
      <c r="D11103">
        <v>310070</v>
      </c>
      <c r="E11103">
        <v>34.799999999999997</v>
      </c>
      <c r="F11103" t="s">
        <v>1080</v>
      </c>
      <c r="G11103">
        <v>2022</v>
      </c>
      <c r="H11103">
        <v>3</v>
      </c>
    </row>
    <row r="11104" spans="1:8">
      <c r="A11104" t="s">
        <v>704</v>
      </c>
      <c r="B11104" t="s">
        <v>705</v>
      </c>
      <c r="C11104">
        <v>96000000</v>
      </c>
      <c r="D11104">
        <v>310070</v>
      </c>
      <c r="E11104">
        <v>34.799999999999997</v>
      </c>
      <c r="F11104" t="s">
        <v>1081</v>
      </c>
      <c r="G11104">
        <v>2018</v>
      </c>
      <c r="H11104">
        <v>17</v>
      </c>
    </row>
    <row r="11105" spans="1:8">
      <c r="A11105" t="s">
        <v>704</v>
      </c>
      <c r="B11105" t="s">
        <v>705</v>
      </c>
      <c r="C11105">
        <v>96000000</v>
      </c>
      <c r="D11105">
        <v>310070</v>
      </c>
      <c r="E11105">
        <v>34.799999999999997</v>
      </c>
      <c r="F11105" t="s">
        <v>1081</v>
      </c>
      <c r="G11105">
        <v>2022</v>
      </c>
      <c r="H11105">
        <v>16</v>
      </c>
    </row>
    <row r="11106" spans="1:8">
      <c r="A11106" t="s">
        <v>704</v>
      </c>
      <c r="B11106" t="s">
        <v>705</v>
      </c>
      <c r="C11106">
        <v>96000000</v>
      </c>
      <c r="D11106">
        <v>310070</v>
      </c>
      <c r="E11106">
        <v>34.799999999999997</v>
      </c>
      <c r="F11106" t="s">
        <v>1067</v>
      </c>
      <c r="G11106">
        <v>2017</v>
      </c>
      <c r="H11106">
        <v>0.31</v>
      </c>
    </row>
    <row r="11107" spans="1:8">
      <c r="A11107" t="s">
        <v>704</v>
      </c>
      <c r="B11107" t="s">
        <v>705</v>
      </c>
      <c r="C11107">
        <v>96000000</v>
      </c>
      <c r="D11107">
        <v>310070</v>
      </c>
      <c r="E11107">
        <v>34.799999999999997</v>
      </c>
      <c r="F11107" t="s">
        <v>1067</v>
      </c>
      <c r="G11107">
        <v>2021</v>
      </c>
      <c r="H11107">
        <v>-0.11460209637880325</v>
      </c>
    </row>
    <row r="11108" spans="1:8">
      <c r="A11108" t="s">
        <v>704</v>
      </c>
      <c r="B11108" t="s">
        <v>705</v>
      </c>
      <c r="C11108">
        <v>96000000</v>
      </c>
      <c r="D11108">
        <v>310070</v>
      </c>
      <c r="E11108">
        <v>34.799999999999997</v>
      </c>
      <c r="F11108" t="s">
        <v>1068</v>
      </c>
      <c r="G11108">
        <v>2017</v>
      </c>
      <c r="H11108">
        <v>0</v>
      </c>
    </row>
    <row r="11109" spans="1:8">
      <c r="A11109" t="s">
        <v>704</v>
      </c>
      <c r="B11109" t="s">
        <v>705</v>
      </c>
      <c r="C11109">
        <v>96000000</v>
      </c>
      <c r="D11109">
        <v>310070</v>
      </c>
      <c r="E11109">
        <v>34.799999999999997</v>
      </c>
      <c r="F11109" t="s">
        <v>1068</v>
      </c>
      <c r="G11109">
        <v>2021</v>
      </c>
      <c r="H11109">
        <v>0.27797889709472656</v>
      </c>
    </row>
    <row r="11110" spans="1:8">
      <c r="A11110" t="s">
        <v>704</v>
      </c>
      <c r="B11110" t="s">
        <v>705</v>
      </c>
      <c r="C11110">
        <v>96000000</v>
      </c>
      <c r="D11110">
        <v>310070</v>
      </c>
      <c r="E11110">
        <v>34.799999999999997</v>
      </c>
      <c r="F11110" t="s">
        <v>1069</v>
      </c>
      <c r="G11110">
        <v>2017</v>
      </c>
      <c r="H11110">
        <v>-0.4</v>
      </c>
    </row>
    <row r="11111" spans="1:8">
      <c r="A11111" t="s">
        <v>704</v>
      </c>
      <c r="B11111" t="s">
        <v>705</v>
      </c>
      <c r="C11111">
        <v>96000000</v>
      </c>
      <c r="D11111">
        <v>310070</v>
      </c>
      <c r="E11111">
        <v>34.799999999999997</v>
      </c>
      <c r="F11111" t="s">
        <v>1069</v>
      </c>
      <c r="G11111">
        <v>2021</v>
      </c>
      <c r="H11111">
        <v>-0.39817187190055847</v>
      </c>
    </row>
    <row r="11112" spans="1:8">
      <c r="A11112" t="s">
        <v>704</v>
      </c>
      <c r="B11112" t="s">
        <v>705</v>
      </c>
      <c r="C11112">
        <v>96000000</v>
      </c>
      <c r="D11112">
        <v>310070</v>
      </c>
      <c r="E11112">
        <v>34.799999999999997</v>
      </c>
      <c r="F11112" t="s">
        <v>1070</v>
      </c>
      <c r="G11112">
        <v>2017</v>
      </c>
      <c r="H11112">
        <v>7.0000000000000007E-2</v>
      </c>
    </row>
    <row r="11113" spans="1:8">
      <c r="A11113" t="s">
        <v>704</v>
      </c>
      <c r="B11113" t="s">
        <v>705</v>
      </c>
      <c r="C11113">
        <v>96000000</v>
      </c>
      <c r="D11113">
        <v>310070</v>
      </c>
      <c r="E11113">
        <v>34.799999999999997</v>
      </c>
      <c r="F11113" t="s">
        <v>1070</v>
      </c>
      <c r="G11113">
        <v>2021</v>
      </c>
      <c r="H11113">
        <v>-0.14635619521141052</v>
      </c>
    </row>
    <row r="11114" spans="1:8">
      <c r="A11114" t="s">
        <v>704</v>
      </c>
      <c r="B11114" t="s">
        <v>705</v>
      </c>
      <c r="C11114">
        <v>96000000</v>
      </c>
      <c r="D11114">
        <v>310070</v>
      </c>
      <c r="E11114">
        <v>34.799999999999997</v>
      </c>
      <c r="F11114" t="s">
        <v>1071</v>
      </c>
      <c r="G11114">
        <v>2017</v>
      </c>
      <c r="H11114">
        <v>-0.57999999999999996</v>
      </c>
    </row>
    <row r="11115" spans="1:8">
      <c r="A11115" t="s">
        <v>704</v>
      </c>
      <c r="B11115" t="s">
        <v>705</v>
      </c>
      <c r="C11115">
        <v>96000000</v>
      </c>
      <c r="D11115">
        <v>310070</v>
      </c>
      <c r="E11115">
        <v>34.799999999999997</v>
      </c>
      <c r="F11115" t="s">
        <v>1071</v>
      </c>
      <c r="G11115">
        <v>2021</v>
      </c>
      <c r="H11115">
        <v>-0.28578424453735352</v>
      </c>
    </row>
    <row r="11116" spans="1:8">
      <c r="A11116" t="s">
        <v>704</v>
      </c>
      <c r="B11116" t="s">
        <v>705</v>
      </c>
      <c r="C11116">
        <v>96000000</v>
      </c>
      <c r="D11116">
        <v>310070</v>
      </c>
      <c r="E11116">
        <v>34.799999999999997</v>
      </c>
      <c r="F11116" t="s">
        <v>1082</v>
      </c>
      <c r="G11116">
        <v>2018</v>
      </c>
      <c r="H11116">
        <v>36.299999999999997</v>
      </c>
    </row>
    <row r="11117" spans="1:8">
      <c r="A11117" t="s">
        <v>704</v>
      </c>
      <c r="B11117" t="s">
        <v>705</v>
      </c>
      <c r="C11117">
        <v>96000000</v>
      </c>
      <c r="D11117">
        <v>310070</v>
      </c>
      <c r="E11117">
        <v>34.799999999999997</v>
      </c>
      <c r="F11117" t="s">
        <v>1082</v>
      </c>
      <c r="G11117">
        <v>2022</v>
      </c>
      <c r="H11117">
        <v>33.799999999999997</v>
      </c>
    </row>
    <row r="11118" spans="1:8">
      <c r="A11118" t="s">
        <v>704</v>
      </c>
      <c r="B11118" t="s">
        <v>705</v>
      </c>
      <c r="C11118">
        <v>96000000</v>
      </c>
      <c r="D11118">
        <v>310070</v>
      </c>
      <c r="E11118">
        <v>34.799999999999997</v>
      </c>
      <c r="F11118" t="s">
        <v>1083</v>
      </c>
      <c r="G11118">
        <v>2018</v>
      </c>
      <c r="H11118">
        <v>30.4</v>
      </c>
    </row>
    <row r="11119" spans="1:8">
      <c r="A11119" t="s">
        <v>704</v>
      </c>
      <c r="B11119" t="s">
        <v>705</v>
      </c>
      <c r="C11119">
        <v>96000000</v>
      </c>
      <c r="D11119">
        <v>310070</v>
      </c>
      <c r="E11119">
        <v>34.799999999999997</v>
      </c>
      <c r="F11119" t="s">
        <v>1083</v>
      </c>
      <c r="G11119">
        <v>2022</v>
      </c>
      <c r="H11119">
        <v>33.6</v>
      </c>
    </row>
    <row r="11120" spans="1:8">
      <c r="A11120" t="s">
        <v>704</v>
      </c>
      <c r="B11120" t="s">
        <v>705</v>
      </c>
      <c r="C11120">
        <v>96000000</v>
      </c>
      <c r="D11120">
        <v>310070</v>
      </c>
      <c r="E11120">
        <v>34.799999999999997</v>
      </c>
      <c r="F11120" t="s">
        <v>1072</v>
      </c>
      <c r="G11120">
        <v>2017</v>
      </c>
      <c r="H11120">
        <v>53.1</v>
      </c>
    </row>
    <row r="11121" spans="1:8">
      <c r="A11121" t="s">
        <v>704</v>
      </c>
      <c r="B11121" t="s">
        <v>705</v>
      </c>
      <c r="C11121">
        <v>96000000</v>
      </c>
      <c r="D11121">
        <v>310070</v>
      </c>
      <c r="E11121">
        <v>34.799999999999997</v>
      </c>
      <c r="F11121" t="s">
        <v>1072</v>
      </c>
      <c r="G11121">
        <v>2022</v>
      </c>
      <c r="H11121">
        <v>60.6</v>
      </c>
    </row>
    <row r="11122" spans="1:8">
      <c r="A11122" t="s">
        <v>704</v>
      </c>
      <c r="B11122" t="s">
        <v>705</v>
      </c>
      <c r="C11122">
        <v>96000000</v>
      </c>
      <c r="D11122">
        <v>310070</v>
      </c>
      <c r="E11122">
        <v>34.799999999999997</v>
      </c>
      <c r="F11122" t="s">
        <v>1084</v>
      </c>
      <c r="G11122">
        <v>2018</v>
      </c>
      <c r="H11122">
        <v>40</v>
      </c>
    </row>
    <row r="11123" spans="1:8">
      <c r="A11123" t="s">
        <v>704</v>
      </c>
      <c r="B11123" t="s">
        <v>705</v>
      </c>
      <c r="C11123">
        <v>96000000</v>
      </c>
      <c r="D11123">
        <v>310070</v>
      </c>
      <c r="E11123">
        <v>34.799999999999997</v>
      </c>
      <c r="F11123" t="s">
        <v>1084</v>
      </c>
      <c r="G11123">
        <v>2022</v>
      </c>
      <c r="H11123">
        <v>50</v>
      </c>
    </row>
    <row r="11124" spans="1:8">
      <c r="A11124" t="s">
        <v>704</v>
      </c>
      <c r="B11124" t="s">
        <v>705</v>
      </c>
      <c r="C11124">
        <v>96000000</v>
      </c>
      <c r="D11124">
        <v>310070</v>
      </c>
      <c r="E11124">
        <v>34.799999999999997</v>
      </c>
      <c r="F11124" t="s">
        <v>1085</v>
      </c>
      <c r="G11124">
        <v>2018</v>
      </c>
      <c r="H11124">
        <v>29.4</v>
      </c>
    </row>
    <row r="11125" spans="1:8">
      <c r="A11125" t="s">
        <v>704</v>
      </c>
      <c r="B11125" t="s">
        <v>705</v>
      </c>
      <c r="C11125">
        <v>96000000</v>
      </c>
      <c r="D11125">
        <v>310070</v>
      </c>
      <c r="E11125">
        <v>34.799999999999997</v>
      </c>
      <c r="F11125" t="s">
        <v>1088</v>
      </c>
      <c r="G11125">
        <v>2019</v>
      </c>
      <c r="H11125">
        <v>3.4883126360287999</v>
      </c>
    </row>
    <row r="11126" spans="1:8">
      <c r="A11126" t="s">
        <v>704</v>
      </c>
      <c r="B11126" t="s">
        <v>705</v>
      </c>
      <c r="C11126">
        <v>96000000</v>
      </c>
      <c r="D11126">
        <v>310070</v>
      </c>
      <c r="E11126">
        <v>34.799999999999997</v>
      </c>
      <c r="F11126" t="s">
        <v>1064</v>
      </c>
      <c r="G11126">
        <v>2015</v>
      </c>
      <c r="H11126">
        <v>0.379</v>
      </c>
    </row>
    <row r="11127" spans="1:8">
      <c r="A11127" t="s">
        <v>704</v>
      </c>
      <c r="B11127" t="s">
        <v>705</v>
      </c>
      <c r="C11127">
        <v>96000000</v>
      </c>
      <c r="D11127">
        <v>310070</v>
      </c>
      <c r="E11127">
        <v>34.799999999999997</v>
      </c>
      <c r="F11127" t="s">
        <v>1064</v>
      </c>
      <c r="G11127" t="s">
        <v>1056</v>
      </c>
      <c r="H11127">
        <v>0.2819647038226159</v>
      </c>
    </row>
    <row r="11128" spans="1:8">
      <c r="A11128" t="s">
        <v>704</v>
      </c>
      <c r="B11128" t="s">
        <v>705</v>
      </c>
      <c r="C11128">
        <v>96000000</v>
      </c>
      <c r="D11128">
        <v>310070</v>
      </c>
      <c r="E11128">
        <v>34.799999999999997</v>
      </c>
      <c r="F11128" t="s">
        <v>1073</v>
      </c>
      <c r="G11128">
        <v>2017</v>
      </c>
      <c r="H11128">
        <v>26.7</v>
      </c>
    </row>
    <row r="11129" spans="1:8">
      <c r="A11129" t="s">
        <v>704</v>
      </c>
      <c r="B11129" t="s">
        <v>705</v>
      </c>
      <c r="C11129">
        <v>96000000</v>
      </c>
      <c r="D11129">
        <v>310070</v>
      </c>
      <c r="E11129">
        <v>34.799999999999997</v>
      </c>
      <c r="F11129" t="s">
        <v>1073</v>
      </c>
      <c r="G11129">
        <v>2018</v>
      </c>
      <c r="H11129">
        <v>26.720647773279399</v>
      </c>
    </row>
    <row r="11130" spans="1:8">
      <c r="A11130" t="s">
        <v>704</v>
      </c>
      <c r="B11130" t="s">
        <v>705</v>
      </c>
      <c r="C11130">
        <v>96000000</v>
      </c>
      <c r="D11130">
        <v>310070</v>
      </c>
      <c r="E11130">
        <v>34.799999999999997</v>
      </c>
      <c r="F11130" t="s">
        <v>1073</v>
      </c>
      <c r="G11130">
        <v>2021</v>
      </c>
      <c r="H11130">
        <v>30.2605210420842</v>
      </c>
    </row>
    <row r="11131" spans="1:8">
      <c r="A11131" t="s">
        <v>704</v>
      </c>
      <c r="B11131" t="s">
        <v>705</v>
      </c>
      <c r="C11131">
        <v>96000000</v>
      </c>
      <c r="D11131">
        <v>310070</v>
      </c>
      <c r="E11131">
        <v>34.799999999999997</v>
      </c>
      <c r="F11131" t="s">
        <v>1089</v>
      </c>
      <c r="G11131">
        <v>2021</v>
      </c>
      <c r="H11131" t="s">
        <v>366</v>
      </c>
    </row>
    <row r="11132" spans="1:8">
      <c r="A11132" t="s">
        <v>704</v>
      </c>
      <c r="B11132" t="s">
        <v>705</v>
      </c>
      <c r="C11132">
        <v>96000000</v>
      </c>
      <c r="D11132">
        <v>310070</v>
      </c>
      <c r="E11132">
        <v>34.799999999999997</v>
      </c>
      <c r="F11132" t="s">
        <v>1089</v>
      </c>
      <c r="G11132">
        <v>2019</v>
      </c>
      <c r="H11132">
        <v>0.02</v>
      </c>
    </row>
    <row r="11133" spans="1:8">
      <c r="A11133" t="s">
        <v>706</v>
      </c>
      <c r="B11133" t="s">
        <v>707</v>
      </c>
      <c r="C11133">
        <v>28000000</v>
      </c>
      <c r="D11133">
        <v>527968</v>
      </c>
      <c r="E11133">
        <v>37.9</v>
      </c>
      <c r="F11133" t="s">
        <v>1065</v>
      </c>
      <c r="G11133">
        <v>2016</v>
      </c>
      <c r="H11133">
        <v>22.8</v>
      </c>
    </row>
    <row r="11134" spans="1:8">
      <c r="A11134" t="s">
        <v>706</v>
      </c>
      <c r="B11134" t="s">
        <v>707</v>
      </c>
      <c r="C11134">
        <v>28000000</v>
      </c>
      <c r="D11134">
        <v>527968</v>
      </c>
      <c r="E11134">
        <v>37.9</v>
      </c>
      <c r="F11134" t="s">
        <v>1065</v>
      </c>
      <c r="G11134">
        <v>2019</v>
      </c>
      <c r="H11134">
        <v>44.6</v>
      </c>
    </row>
    <row r="11135" spans="1:8">
      <c r="A11135" t="s">
        <v>706</v>
      </c>
      <c r="B11135" t="s">
        <v>707</v>
      </c>
      <c r="C11135">
        <v>28000000</v>
      </c>
      <c r="D11135">
        <v>527968</v>
      </c>
      <c r="E11135">
        <v>37.9</v>
      </c>
      <c r="F11135" t="s">
        <v>1066</v>
      </c>
      <c r="G11135">
        <v>2017</v>
      </c>
      <c r="H11135">
        <v>0.45200000000000001</v>
      </c>
    </row>
    <row r="11136" spans="1:8">
      <c r="A11136" t="s">
        <v>706</v>
      </c>
      <c r="B11136" t="s">
        <v>707</v>
      </c>
      <c r="C11136">
        <v>28000000</v>
      </c>
      <c r="D11136">
        <v>527968</v>
      </c>
      <c r="E11136">
        <v>37.9</v>
      </c>
      <c r="F11136" t="s">
        <v>1066</v>
      </c>
      <c r="G11136">
        <v>2021</v>
      </c>
      <c r="H11136">
        <v>0.45500000000000002</v>
      </c>
    </row>
    <row r="11137" spans="1:8">
      <c r="A11137" t="s">
        <v>706</v>
      </c>
      <c r="B11137" t="s">
        <v>707</v>
      </c>
      <c r="C11137">
        <v>28000000</v>
      </c>
      <c r="D11137">
        <v>527968</v>
      </c>
      <c r="E11137">
        <v>37.9</v>
      </c>
      <c r="F11137" t="s">
        <v>1086</v>
      </c>
      <c r="G11137">
        <v>2018</v>
      </c>
      <c r="H11137">
        <v>23.9</v>
      </c>
    </row>
    <row r="11138" spans="1:8">
      <c r="A11138" t="s">
        <v>706</v>
      </c>
      <c r="B11138" t="s">
        <v>707</v>
      </c>
      <c r="C11138">
        <v>28000000</v>
      </c>
      <c r="D11138">
        <v>527968</v>
      </c>
      <c r="E11138">
        <v>37.9</v>
      </c>
      <c r="F11138" t="s">
        <v>1074</v>
      </c>
      <c r="G11138">
        <v>2018</v>
      </c>
      <c r="H11138">
        <v>-28.1</v>
      </c>
    </row>
    <row r="11139" spans="1:8">
      <c r="A11139" t="s">
        <v>706</v>
      </c>
      <c r="B11139" t="s">
        <v>707</v>
      </c>
      <c r="C11139">
        <v>28000000</v>
      </c>
      <c r="D11139">
        <v>527968</v>
      </c>
      <c r="E11139">
        <v>37.9</v>
      </c>
      <c r="F11139" t="s">
        <v>1074</v>
      </c>
      <c r="G11139" t="s">
        <v>1056</v>
      </c>
      <c r="H11139">
        <v>-2.0615130508999</v>
      </c>
    </row>
    <row r="11140" spans="1:8">
      <c r="A11140" t="s">
        <v>706</v>
      </c>
      <c r="B11140" t="s">
        <v>707</v>
      </c>
      <c r="C11140">
        <v>28000000</v>
      </c>
      <c r="D11140">
        <v>527968</v>
      </c>
      <c r="E11140">
        <v>37.9</v>
      </c>
      <c r="F11140" t="s">
        <v>1075</v>
      </c>
      <c r="G11140">
        <v>2018</v>
      </c>
      <c r="H11140">
        <v>0</v>
      </c>
    </row>
    <row r="11141" spans="1:8">
      <c r="A11141" t="s">
        <v>706</v>
      </c>
      <c r="B11141" t="s">
        <v>707</v>
      </c>
      <c r="C11141">
        <v>28000000</v>
      </c>
      <c r="D11141">
        <v>527968</v>
      </c>
      <c r="E11141">
        <v>37.9</v>
      </c>
      <c r="F11141" t="s">
        <v>1075</v>
      </c>
      <c r="G11141">
        <v>2019</v>
      </c>
      <c r="H11141">
        <v>0</v>
      </c>
    </row>
    <row r="11142" spans="1:8">
      <c r="A11142" t="s">
        <v>706</v>
      </c>
      <c r="B11142" t="s">
        <v>707</v>
      </c>
      <c r="C11142">
        <v>28000000</v>
      </c>
      <c r="D11142">
        <v>527968</v>
      </c>
      <c r="E11142">
        <v>37.9</v>
      </c>
      <c r="F11142" t="s">
        <v>1075</v>
      </c>
      <c r="G11142">
        <v>2020</v>
      </c>
      <c r="H11142">
        <v>0</v>
      </c>
    </row>
    <row r="11143" spans="1:8">
      <c r="A11143" t="s">
        <v>706</v>
      </c>
      <c r="B11143" t="s">
        <v>707</v>
      </c>
      <c r="C11143">
        <v>28000000</v>
      </c>
      <c r="D11143">
        <v>527968</v>
      </c>
      <c r="E11143">
        <v>37.9</v>
      </c>
      <c r="F11143" t="s">
        <v>1075</v>
      </c>
      <c r="G11143">
        <v>2021</v>
      </c>
      <c r="H11143">
        <v>0</v>
      </c>
    </row>
    <row r="11144" spans="1:8">
      <c r="A11144" t="s">
        <v>706</v>
      </c>
      <c r="B11144" t="s">
        <v>707</v>
      </c>
      <c r="C11144">
        <v>28000000</v>
      </c>
      <c r="D11144">
        <v>527968</v>
      </c>
      <c r="E11144">
        <v>37.9</v>
      </c>
      <c r="F11144" t="s">
        <v>1077</v>
      </c>
      <c r="G11144">
        <v>2018</v>
      </c>
      <c r="H11144">
        <v>0.752447587579127</v>
      </c>
    </row>
    <row r="11145" spans="1:8">
      <c r="A11145" t="s">
        <v>706</v>
      </c>
      <c r="B11145" t="s">
        <v>707</v>
      </c>
      <c r="C11145">
        <v>28000000</v>
      </c>
      <c r="D11145">
        <v>527968</v>
      </c>
      <c r="E11145">
        <v>37.9</v>
      </c>
      <c r="F11145" t="s">
        <v>1077</v>
      </c>
      <c r="G11145" t="s">
        <v>1057</v>
      </c>
      <c r="H11145">
        <v>-2.0615130508999</v>
      </c>
    </row>
    <row r="11146" spans="1:8">
      <c r="A11146" t="s">
        <v>706</v>
      </c>
      <c r="B11146" t="s">
        <v>707</v>
      </c>
      <c r="C11146">
        <v>28000000</v>
      </c>
      <c r="D11146">
        <v>527968</v>
      </c>
      <c r="E11146">
        <v>37.9</v>
      </c>
      <c r="F11146" t="s">
        <v>1063</v>
      </c>
      <c r="G11146">
        <v>2015</v>
      </c>
      <c r="H11146">
        <v>144</v>
      </c>
    </row>
    <row r="11147" spans="1:8">
      <c r="A11147" t="s">
        <v>706</v>
      </c>
      <c r="B11147" t="s">
        <v>707</v>
      </c>
      <c r="C11147">
        <v>28000000</v>
      </c>
      <c r="D11147">
        <v>527968</v>
      </c>
      <c r="E11147">
        <v>37.9</v>
      </c>
      <c r="F11147" t="s">
        <v>1090</v>
      </c>
      <c r="G11147">
        <v>2020</v>
      </c>
      <c r="H11147">
        <v>25.8</v>
      </c>
    </row>
    <row r="11148" spans="1:8">
      <c r="A11148" t="s">
        <v>706</v>
      </c>
      <c r="B11148" t="s">
        <v>707</v>
      </c>
      <c r="C11148">
        <v>28000000</v>
      </c>
      <c r="D11148">
        <v>527968</v>
      </c>
      <c r="E11148">
        <v>37.9</v>
      </c>
      <c r="F11148" t="s">
        <v>1092</v>
      </c>
      <c r="G11148" t="s">
        <v>1058</v>
      </c>
      <c r="H11148">
        <v>164</v>
      </c>
    </row>
    <row r="11149" spans="1:8">
      <c r="A11149" t="s">
        <v>706</v>
      </c>
      <c r="B11149" t="s">
        <v>707</v>
      </c>
      <c r="C11149">
        <v>28000000</v>
      </c>
      <c r="D11149">
        <v>527968</v>
      </c>
      <c r="E11149">
        <v>37.9</v>
      </c>
      <c r="F11149" t="s">
        <v>1079</v>
      </c>
      <c r="G11149">
        <v>2018</v>
      </c>
      <c r="H11149">
        <v>17.100000000000001</v>
      </c>
    </row>
    <row r="11150" spans="1:8">
      <c r="A11150" t="s">
        <v>706</v>
      </c>
      <c r="B11150" t="s">
        <v>707</v>
      </c>
      <c r="C11150">
        <v>28000000</v>
      </c>
      <c r="D11150">
        <v>527968</v>
      </c>
      <c r="E11150">
        <v>37.9</v>
      </c>
      <c r="F11150" t="s">
        <v>1079</v>
      </c>
      <c r="G11150">
        <v>2021</v>
      </c>
      <c r="H11150">
        <v>13.5740003585815</v>
      </c>
    </row>
    <row r="11151" spans="1:8">
      <c r="A11151" t="s">
        <v>706</v>
      </c>
      <c r="B11151" t="s">
        <v>707</v>
      </c>
      <c r="C11151">
        <v>28000000</v>
      </c>
      <c r="D11151">
        <v>527968</v>
      </c>
      <c r="E11151">
        <v>37.9</v>
      </c>
      <c r="F11151" t="s">
        <v>1091</v>
      </c>
      <c r="G11151">
        <v>2020</v>
      </c>
      <c r="H11151">
        <v>73.757926940917997</v>
      </c>
    </row>
    <row r="11152" spans="1:8">
      <c r="A11152" t="s">
        <v>706</v>
      </c>
      <c r="B11152" t="s">
        <v>707</v>
      </c>
      <c r="C11152">
        <v>28000000</v>
      </c>
      <c r="D11152">
        <v>527968</v>
      </c>
      <c r="E11152">
        <v>37.9</v>
      </c>
      <c r="F11152" t="s">
        <v>1080</v>
      </c>
      <c r="G11152">
        <v>2018</v>
      </c>
      <c r="H11152">
        <v>1</v>
      </c>
    </row>
    <row r="11153" spans="1:8">
      <c r="A11153" t="s">
        <v>706</v>
      </c>
      <c r="B11153" t="s">
        <v>707</v>
      </c>
      <c r="C11153">
        <v>28000000</v>
      </c>
      <c r="D11153">
        <v>527968</v>
      </c>
      <c r="E11153">
        <v>37.9</v>
      </c>
      <c r="F11153" t="s">
        <v>1080</v>
      </c>
      <c r="G11153">
        <v>2022</v>
      </c>
      <c r="H11153">
        <v>1</v>
      </c>
    </row>
    <row r="11154" spans="1:8">
      <c r="A11154" t="s">
        <v>706</v>
      </c>
      <c r="B11154" t="s">
        <v>707</v>
      </c>
      <c r="C11154">
        <v>28000000</v>
      </c>
      <c r="D11154">
        <v>527968</v>
      </c>
      <c r="E11154">
        <v>37.9</v>
      </c>
      <c r="F11154" t="s">
        <v>1081</v>
      </c>
      <c r="G11154">
        <v>2018</v>
      </c>
      <c r="H11154">
        <v>12</v>
      </c>
    </row>
    <row r="11155" spans="1:8">
      <c r="A11155" t="s">
        <v>706</v>
      </c>
      <c r="B11155" t="s">
        <v>707</v>
      </c>
      <c r="C11155">
        <v>28000000</v>
      </c>
      <c r="D11155">
        <v>527968</v>
      </c>
      <c r="E11155">
        <v>37.9</v>
      </c>
      <c r="F11155" t="s">
        <v>1081</v>
      </c>
      <c r="G11155">
        <v>2022</v>
      </c>
      <c r="H11155">
        <v>8</v>
      </c>
    </row>
    <row r="11156" spans="1:8">
      <c r="A11156" t="s">
        <v>706</v>
      </c>
      <c r="B11156" t="s">
        <v>707</v>
      </c>
      <c r="C11156">
        <v>28000000</v>
      </c>
      <c r="D11156">
        <v>527968</v>
      </c>
      <c r="E11156">
        <v>37.9</v>
      </c>
      <c r="F11156" t="s">
        <v>1067</v>
      </c>
      <c r="G11156">
        <v>2017</v>
      </c>
      <c r="H11156">
        <v>-2.96</v>
      </c>
    </row>
    <row r="11157" spans="1:8">
      <c r="A11157" t="s">
        <v>706</v>
      </c>
      <c r="B11157" t="s">
        <v>707</v>
      </c>
      <c r="C11157">
        <v>28000000</v>
      </c>
      <c r="D11157">
        <v>527968</v>
      </c>
      <c r="E11157">
        <v>37.9</v>
      </c>
      <c r="F11157" t="s">
        <v>1067</v>
      </c>
      <c r="G11157">
        <v>2021</v>
      </c>
      <c r="H11157">
        <v>-2.5880379676818848</v>
      </c>
    </row>
    <row r="11158" spans="1:8">
      <c r="A11158" t="s">
        <v>706</v>
      </c>
      <c r="B11158" t="s">
        <v>707</v>
      </c>
      <c r="C11158">
        <v>28000000</v>
      </c>
      <c r="D11158">
        <v>527968</v>
      </c>
      <c r="E11158">
        <v>37.9</v>
      </c>
      <c r="F11158" t="s">
        <v>1068</v>
      </c>
      <c r="G11158">
        <v>2017</v>
      </c>
      <c r="H11158">
        <v>-1.92</v>
      </c>
    </row>
    <row r="11159" spans="1:8">
      <c r="A11159" t="s">
        <v>706</v>
      </c>
      <c r="B11159" t="s">
        <v>707</v>
      </c>
      <c r="C11159">
        <v>28000000</v>
      </c>
      <c r="D11159">
        <v>527968</v>
      </c>
      <c r="E11159">
        <v>37.9</v>
      </c>
      <c r="F11159" t="s">
        <v>1068</v>
      </c>
      <c r="G11159">
        <v>2021</v>
      </c>
      <c r="H11159">
        <v>-2.3044636249542236</v>
      </c>
    </row>
    <row r="11160" spans="1:8">
      <c r="A11160" t="s">
        <v>706</v>
      </c>
      <c r="B11160" t="s">
        <v>707</v>
      </c>
      <c r="C11160">
        <v>28000000</v>
      </c>
      <c r="D11160">
        <v>527968</v>
      </c>
      <c r="E11160">
        <v>37.9</v>
      </c>
      <c r="F11160" t="s">
        <v>1069</v>
      </c>
      <c r="G11160">
        <v>2017</v>
      </c>
      <c r="H11160">
        <v>-1.45</v>
      </c>
    </row>
    <row r="11161" spans="1:8">
      <c r="A11161" t="s">
        <v>706</v>
      </c>
      <c r="B11161" t="s">
        <v>707</v>
      </c>
      <c r="C11161">
        <v>28000000</v>
      </c>
      <c r="D11161">
        <v>527968</v>
      </c>
      <c r="E11161">
        <v>37.9</v>
      </c>
      <c r="F11161" t="s">
        <v>1069</v>
      </c>
      <c r="G11161">
        <v>2021</v>
      </c>
      <c r="H11161">
        <v>-2.007948637008667</v>
      </c>
    </row>
    <row r="11162" spans="1:8">
      <c r="A11162" t="s">
        <v>706</v>
      </c>
      <c r="B11162" t="s">
        <v>707</v>
      </c>
      <c r="C11162">
        <v>28000000</v>
      </c>
      <c r="D11162">
        <v>527968</v>
      </c>
      <c r="E11162">
        <v>37.9</v>
      </c>
      <c r="F11162" t="s">
        <v>1070</v>
      </c>
      <c r="G11162">
        <v>2017</v>
      </c>
      <c r="H11162">
        <v>-1.75</v>
      </c>
    </row>
    <row r="11163" spans="1:8">
      <c r="A11163" t="s">
        <v>706</v>
      </c>
      <c r="B11163" t="s">
        <v>707</v>
      </c>
      <c r="C11163">
        <v>28000000</v>
      </c>
      <c r="D11163">
        <v>527968</v>
      </c>
      <c r="E11163">
        <v>37.9</v>
      </c>
      <c r="F11163" t="s">
        <v>1070</v>
      </c>
      <c r="G11163">
        <v>2021</v>
      </c>
      <c r="H11163">
        <v>-1.7988783121109009</v>
      </c>
    </row>
    <row r="11164" spans="1:8">
      <c r="A11164" t="s">
        <v>706</v>
      </c>
      <c r="B11164" t="s">
        <v>707</v>
      </c>
      <c r="C11164">
        <v>28000000</v>
      </c>
      <c r="D11164">
        <v>527968</v>
      </c>
      <c r="E11164">
        <v>37.9</v>
      </c>
      <c r="F11164" t="s">
        <v>1071</v>
      </c>
      <c r="G11164">
        <v>2017</v>
      </c>
      <c r="H11164">
        <v>-1.59</v>
      </c>
    </row>
    <row r="11165" spans="1:8">
      <c r="A11165" t="s">
        <v>706</v>
      </c>
      <c r="B11165" t="s">
        <v>707</v>
      </c>
      <c r="C11165">
        <v>28000000</v>
      </c>
      <c r="D11165">
        <v>527968</v>
      </c>
      <c r="E11165">
        <v>37.9</v>
      </c>
      <c r="F11165" t="s">
        <v>1071</v>
      </c>
      <c r="G11165">
        <v>2021</v>
      </c>
      <c r="H11165">
        <v>-1.65</v>
      </c>
    </row>
    <row r="11166" spans="1:8">
      <c r="A11166" t="s">
        <v>706</v>
      </c>
      <c r="B11166" t="s">
        <v>707</v>
      </c>
      <c r="C11166">
        <v>28000000</v>
      </c>
      <c r="D11166">
        <v>527968</v>
      </c>
      <c r="E11166">
        <v>37.9</v>
      </c>
      <c r="F11166" t="s">
        <v>1082</v>
      </c>
      <c r="G11166">
        <v>2018</v>
      </c>
      <c r="H11166">
        <v>16.600000000000001</v>
      </c>
    </row>
    <row r="11167" spans="1:8">
      <c r="A11167" t="s">
        <v>706</v>
      </c>
      <c r="B11167" t="s">
        <v>707</v>
      </c>
      <c r="C11167">
        <v>28000000</v>
      </c>
      <c r="D11167">
        <v>527968</v>
      </c>
      <c r="E11167">
        <v>37.9</v>
      </c>
      <c r="F11167" t="s">
        <v>1083</v>
      </c>
      <c r="G11167">
        <v>2018</v>
      </c>
      <c r="H11167">
        <v>21.2</v>
      </c>
    </row>
    <row r="11168" spans="1:8">
      <c r="A11168" t="s">
        <v>706</v>
      </c>
      <c r="B11168" t="s">
        <v>707</v>
      </c>
      <c r="C11168">
        <v>28000000</v>
      </c>
      <c r="D11168">
        <v>527968</v>
      </c>
      <c r="E11168">
        <v>37.9</v>
      </c>
      <c r="F11168" t="s">
        <v>1085</v>
      </c>
      <c r="G11168">
        <v>2018</v>
      </c>
      <c r="H11168">
        <v>25.2</v>
      </c>
    </row>
    <row r="11169" spans="1:8">
      <c r="A11169" t="s">
        <v>706</v>
      </c>
      <c r="B11169" t="s">
        <v>707</v>
      </c>
      <c r="C11169">
        <v>28000000</v>
      </c>
      <c r="D11169">
        <v>527968</v>
      </c>
      <c r="E11169">
        <v>37.9</v>
      </c>
      <c r="F11169" t="s">
        <v>1088</v>
      </c>
      <c r="G11169">
        <v>2019</v>
      </c>
      <c r="H11169">
        <v>0.38063336091049499</v>
      </c>
    </row>
    <row r="11170" spans="1:8">
      <c r="A11170" t="s">
        <v>706</v>
      </c>
      <c r="B11170" t="s">
        <v>707</v>
      </c>
      <c r="C11170">
        <v>28000000</v>
      </c>
      <c r="D11170">
        <v>527968</v>
      </c>
      <c r="E11170">
        <v>37.9</v>
      </c>
      <c r="F11170" t="s">
        <v>1064</v>
      </c>
      <c r="G11170" t="s">
        <v>1056</v>
      </c>
      <c r="H11170">
        <v>0.14573350588180431</v>
      </c>
    </row>
    <row r="11171" spans="1:8">
      <c r="A11171" t="s">
        <v>706</v>
      </c>
      <c r="B11171" t="s">
        <v>707</v>
      </c>
      <c r="C11171">
        <v>28000000</v>
      </c>
      <c r="D11171">
        <v>527968</v>
      </c>
      <c r="E11171">
        <v>37.9</v>
      </c>
      <c r="F11171" t="s">
        <v>1073</v>
      </c>
      <c r="G11171">
        <v>2017</v>
      </c>
      <c r="H11171">
        <v>0</v>
      </c>
    </row>
    <row r="11172" spans="1:8">
      <c r="A11172" t="s">
        <v>706</v>
      </c>
      <c r="B11172" t="s">
        <v>707</v>
      </c>
      <c r="C11172">
        <v>28000000</v>
      </c>
      <c r="D11172">
        <v>527968</v>
      </c>
      <c r="E11172">
        <v>37.9</v>
      </c>
      <c r="F11172" t="s">
        <v>1073</v>
      </c>
      <c r="G11172">
        <v>2018</v>
      </c>
      <c r="H11172">
        <v>0</v>
      </c>
    </row>
    <row r="11173" spans="1:8">
      <c r="A11173" t="s">
        <v>706</v>
      </c>
      <c r="B11173" t="s">
        <v>707</v>
      </c>
      <c r="C11173">
        <v>28000000</v>
      </c>
      <c r="D11173">
        <v>527968</v>
      </c>
      <c r="E11173">
        <v>37.9</v>
      </c>
      <c r="F11173" t="s">
        <v>1073</v>
      </c>
      <c r="G11173">
        <v>2021</v>
      </c>
      <c r="H11173">
        <v>0</v>
      </c>
    </row>
    <row r="11174" spans="1:8">
      <c r="A11174" t="s">
        <v>706</v>
      </c>
      <c r="B11174" t="s">
        <v>707</v>
      </c>
      <c r="C11174">
        <v>28000000</v>
      </c>
      <c r="D11174">
        <v>527968</v>
      </c>
      <c r="E11174">
        <v>37.9</v>
      </c>
      <c r="F11174" t="s">
        <v>1089</v>
      </c>
      <c r="G11174">
        <v>2021</v>
      </c>
      <c r="H11174" t="s">
        <v>366</v>
      </c>
    </row>
    <row r="11175" spans="1:8">
      <c r="A11175" t="s">
        <v>706</v>
      </c>
      <c r="B11175" t="s">
        <v>707</v>
      </c>
      <c r="C11175">
        <v>28000000</v>
      </c>
      <c r="D11175">
        <v>527968</v>
      </c>
      <c r="E11175">
        <v>37.9</v>
      </c>
      <c r="F11175" t="s">
        <v>1089</v>
      </c>
      <c r="G11175">
        <v>2019</v>
      </c>
      <c r="H11175">
        <v>0.04</v>
      </c>
    </row>
    <row r="11176" spans="1:8">
      <c r="A11176" t="s">
        <v>708</v>
      </c>
      <c r="B11176" t="s">
        <v>709</v>
      </c>
      <c r="C11176">
        <v>17000000</v>
      </c>
      <c r="D11176">
        <v>743398</v>
      </c>
      <c r="E11176">
        <v>57.5</v>
      </c>
      <c r="F11176" t="s">
        <v>1065</v>
      </c>
      <c r="G11176">
        <v>2016</v>
      </c>
      <c r="H11176">
        <v>25.2</v>
      </c>
    </row>
    <row r="11177" spans="1:8">
      <c r="A11177" t="s">
        <v>708</v>
      </c>
      <c r="B11177" t="s">
        <v>709</v>
      </c>
      <c r="C11177">
        <v>17000000</v>
      </c>
      <c r="D11177">
        <v>743398</v>
      </c>
      <c r="E11177">
        <v>57.5</v>
      </c>
      <c r="F11177" t="s">
        <v>1065</v>
      </c>
      <c r="G11177">
        <v>2019</v>
      </c>
      <c r="H11177">
        <v>34.4</v>
      </c>
    </row>
    <row r="11178" spans="1:8">
      <c r="A11178" t="s">
        <v>708</v>
      </c>
      <c r="B11178" t="s">
        <v>709</v>
      </c>
      <c r="C11178">
        <v>17000000</v>
      </c>
      <c r="D11178">
        <v>743398</v>
      </c>
      <c r="E11178">
        <v>57.5</v>
      </c>
      <c r="F11178" t="s">
        <v>1066</v>
      </c>
      <c r="G11178">
        <v>2017</v>
      </c>
      <c r="H11178">
        <v>0.58799999999999997</v>
      </c>
    </row>
    <row r="11179" spans="1:8">
      <c r="A11179" t="s">
        <v>708</v>
      </c>
      <c r="B11179" t="s">
        <v>709</v>
      </c>
      <c r="C11179">
        <v>17000000</v>
      </c>
      <c r="D11179">
        <v>743398</v>
      </c>
      <c r="E11179">
        <v>57.5</v>
      </c>
      <c r="F11179" t="s">
        <v>1066</v>
      </c>
      <c r="G11179">
        <v>2021</v>
      </c>
      <c r="H11179">
        <v>0.56499999999999995</v>
      </c>
    </row>
    <row r="11180" spans="1:8">
      <c r="A11180" t="s">
        <v>708</v>
      </c>
      <c r="B11180" t="s">
        <v>709</v>
      </c>
      <c r="C11180">
        <v>17000000</v>
      </c>
      <c r="D11180">
        <v>743398</v>
      </c>
      <c r="E11180">
        <v>57.5</v>
      </c>
      <c r="F11180" t="s">
        <v>1086</v>
      </c>
      <c r="G11180">
        <v>2018</v>
      </c>
      <c r="H11180">
        <v>33.200000000000003</v>
      </c>
    </row>
    <row r="11181" spans="1:8">
      <c r="A11181" t="s">
        <v>708</v>
      </c>
      <c r="B11181" t="s">
        <v>709</v>
      </c>
      <c r="C11181">
        <v>17000000</v>
      </c>
      <c r="D11181">
        <v>743398</v>
      </c>
      <c r="E11181">
        <v>57.5</v>
      </c>
      <c r="F11181" t="s">
        <v>1074</v>
      </c>
      <c r="G11181">
        <v>2018</v>
      </c>
      <c r="H11181">
        <v>3.6</v>
      </c>
    </row>
    <row r="11182" spans="1:8">
      <c r="A11182" t="s">
        <v>708</v>
      </c>
      <c r="B11182" t="s">
        <v>709</v>
      </c>
      <c r="C11182">
        <v>17000000</v>
      </c>
      <c r="D11182">
        <v>743398</v>
      </c>
      <c r="E11182">
        <v>57.5</v>
      </c>
      <c r="F11182" t="s">
        <v>1074</v>
      </c>
      <c r="G11182" t="s">
        <v>1056</v>
      </c>
      <c r="H11182">
        <v>3.5728153033192598</v>
      </c>
    </row>
    <row r="11183" spans="1:8">
      <c r="A11183" t="s">
        <v>708</v>
      </c>
      <c r="B11183" t="s">
        <v>709</v>
      </c>
      <c r="C11183">
        <v>17000000</v>
      </c>
      <c r="D11183">
        <v>743398</v>
      </c>
      <c r="E11183">
        <v>57.5</v>
      </c>
      <c r="F11183" t="s">
        <v>1075</v>
      </c>
      <c r="G11183">
        <v>2018</v>
      </c>
      <c r="H11183">
        <v>61.104858650031098</v>
      </c>
    </row>
    <row r="11184" spans="1:8">
      <c r="A11184" t="s">
        <v>708</v>
      </c>
      <c r="B11184" t="s">
        <v>709</v>
      </c>
      <c r="C11184">
        <v>17000000</v>
      </c>
      <c r="D11184">
        <v>743398</v>
      </c>
      <c r="E11184">
        <v>57.5</v>
      </c>
      <c r="F11184" t="s">
        <v>1075</v>
      </c>
      <c r="G11184">
        <v>2019</v>
      </c>
      <c r="H11184">
        <v>61.9855666599559</v>
      </c>
    </row>
    <row r="11185" spans="1:8">
      <c r="A11185" t="s">
        <v>708</v>
      </c>
      <c r="B11185" t="s">
        <v>709</v>
      </c>
      <c r="C11185">
        <v>17000000</v>
      </c>
      <c r="D11185">
        <v>743398</v>
      </c>
      <c r="E11185">
        <v>57.5</v>
      </c>
      <c r="F11185" t="s">
        <v>1075</v>
      </c>
      <c r="G11185">
        <v>2020</v>
      </c>
      <c r="H11185">
        <v>60.259234495843806</v>
      </c>
    </row>
    <row r="11186" spans="1:8">
      <c r="A11186" t="s">
        <v>708</v>
      </c>
      <c r="B11186" t="s">
        <v>709</v>
      </c>
      <c r="C11186">
        <v>17000000</v>
      </c>
      <c r="D11186">
        <v>743398</v>
      </c>
      <c r="E11186">
        <v>57.5</v>
      </c>
      <c r="F11186" t="s">
        <v>1075</v>
      </c>
      <c r="G11186">
        <v>2021</v>
      </c>
      <c r="H11186">
        <v>62.412185647574404</v>
      </c>
    </row>
    <row r="11187" spans="1:8">
      <c r="A11187" t="s">
        <v>708</v>
      </c>
      <c r="B11187" t="s">
        <v>709</v>
      </c>
      <c r="C11187">
        <v>17000000</v>
      </c>
      <c r="D11187">
        <v>743398</v>
      </c>
      <c r="E11187">
        <v>57.5</v>
      </c>
      <c r="F11187" t="s">
        <v>1076</v>
      </c>
      <c r="G11187">
        <v>2018</v>
      </c>
      <c r="H11187">
        <v>3605.6760951307001</v>
      </c>
    </row>
    <row r="11188" spans="1:8">
      <c r="A11188" t="s">
        <v>708</v>
      </c>
      <c r="B11188" t="s">
        <v>709</v>
      </c>
      <c r="C11188">
        <v>17000000</v>
      </c>
      <c r="D11188">
        <v>743398</v>
      </c>
      <c r="E11188">
        <v>57.5</v>
      </c>
      <c r="F11188" t="s">
        <v>1076</v>
      </c>
      <c r="G11188">
        <v>2019</v>
      </c>
      <c r="H11188">
        <v>3616.9038193501801</v>
      </c>
    </row>
    <row r="11189" spans="1:8">
      <c r="A11189" t="s">
        <v>708</v>
      </c>
      <c r="B11189" t="s">
        <v>709</v>
      </c>
      <c r="C11189">
        <v>17000000</v>
      </c>
      <c r="D11189">
        <v>743398</v>
      </c>
      <c r="E11189">
        <v>57.5</v>
      </c>
      <c r="F11189" t="s">
        <v>1076</v>
      </c>
      <c r="G11189">
        <v>2020</v>
      </c>
      <c r="H11189">
        <v>3457.3281021265998</v>
      </c>
    </row>
    <row r="11190" spans="1:8">
      <c r="A11190" t="s">
        <v>708</v>
      </c>
      <c r="B11190" t="s">
        <v>709</v>
      </c>
      <c r="C11190">
        <v>17000000</v>
      </c>
      <c r="D11190">
        <v>743398</v>
      </c>
      <c r="E11190">
        <v>57.5</v>
      </c>
      <c r="F11190" t="s">
        <v>1076</v>
      </c>
      <c r="G11190">
        <v>2021</v>
      </c>
      <c r="H11190">
        <v>3623.8549132704402</v>
      </c>
    </row>
    <row r="11191" spans="1:8">
      <c r="A11191" t="s">
        <v>708</v>
      </c>
      <c r="B11191" t="s">
        <v>709</v>
      </c>
      <c r="C11191">
        <v>17000000</v>
      </c>
      <c r="D11191">
        <v>743398</v>
      </c>
      <c r="E11191">
        <v>57.5</v>
      </c>
      <c r="F11191" t="s">
        <v>1077</v>
      </c>
      <c r="G11191">
        <v>2018</v>
      </c>
      <c r="H11191">
        <v>4.0344938966716501</v>
      </c>
    </row>
    <row r="11192" spans="1:8">
      <c r="A11192" t="s">
        <v>708</v>
      </c>
      <c r="B11192" t="s">
        <v>709</v>
      </c>
      <c r="C11192">
        <v>17000000</v>
      </c>
      <c r="D11192">
        <v>743398</v>
      </c>
      <c r="E11192">
        <v>57.5</v>
      </c>
      <c r="F11192" t="s">
        <v>1077</v>
      </c>
      <c r="G11192" t="s">
        <v>1057</v>
      </c>
      <c r="H11192">
        <v>3.5728153033192598</v>
      </c>
    </row>
    <row r="11193" spans="1:8">
      <c r="A11193" t="s">
        <v>708</v>
      </c>
      <c r="B11193" t="s">
        <v>709</v>
      </c>
      <c r="C11193">
        <v>17000000</v>
      </c>
      <c r="D11193">
        <v>743398</v>
      </c>
      <c r="E11193">
        <v>57.5</v>
      </c>
      <c r="F11193" t="s">
        <v>1061</v>
      </c>
      <c r="G11193">
        <v>2014</v>
      </c>
      <c r="H11193">
        <v>5.1999998092651403</v>
      </c>
    </row>
    <row r="11194" spans="1:8">
      <c r="A11194" t="s">
        <v>708</v>
      </c>
      <c r="B11194" t="s">
        <v>709</v>
      </c>
      <c r="C11194">
        <v>17000000</v>
      </c>
      <c r="D11194">
        <v>743398</v>
      </c>
      <c r="E11194">
        <v>57.5</v>
      </c>
      <c r="F11194" t="s">
        <v>1061</v>
      </c>
      <c r="G11194">
        <v>2015</v>
      </c>
      <c r="H11194">
        <v>4.6243300437927202</v>
      </c>
    </row>
    <row r="11195" spans="1:8">
      <c r="A11195" t="s">
        <v>708</v>
      </c>
      <c r="B11195" t="s">
        <v>709</v>
      </c>
      <c r="C11195">
        <v>17000000</v>
      </c>
      <c r="D11195">
        <v>743398</v>
      </c>
      <c r="E11195">
        <v>57.5</v>
      </c>
      <c r="F11195" t="s">
        <v>1061</v>
      </c>
      <c r="G11195">
        <v>2016</v>
      </c>
      <c r="H11195">
        <v>3.7479200363159202</v>
      </c>
    </row>
    <row r="11196" spans="1:8">
      <c r="A11196" t="s">
        <v>708</v>
      </c>
      <c r="B11196" t="s">
        <v>709</v>
      </c>
      <c r="C11196">
        <v>17000000</v>
      </c>
      <c r="D11196">
        <v>743398</v>
      </c>
      <c r="E11196">
        <v>57.5</v>
      </c>
      <c r="F11196" t="s">
        <v>1061</v>
      </c>
      <c r="G11196">
        <v>2017</v>
      </c>
      <c r="H11196">
        <v>3.7296400070190399</v>
      </c>
    </row>
    <row r="11197" spans="1:8">
      <c r="A11197" t="s">
        <v>708</v>
      </c>
      <c r="B11197" t="s">
        <v>709</v>
      </c>
      <c r="C11197">
        <v>17000000</v>
      </c>
      <c r="D11197">
        <v>743398</v>
      </c>
      <c r="E11197">
        <v>57.5</v>
      </c>
      <c r="F11197" t="s">
        <v>1061</v>
      </c>
      <c r="G11197">
        <v>2018</v>
      </c>
      <c r="H11197">
        <v>4.7397499084472701</v>
      </c>
    </row>
    <row r="11198" spans="1:8">
      <c r="A11198" t="s">
        <v>708</v>
      </c>
      <c r="B11198" t="s">
        <v>709</v>
      </c>
      <c r="C11198">
        <v>17000000</v>
      </c>
      <c r="D11198">
        <v>743398</v>
      </c>
      <c r="E11198">
        <v>57.5</v>
      </c>
      <c r="F11198" t="s">
        <v>1061</v>
      </c>
      <c r="G11198">
        <v>2019</v>
      </c>
      <c r="H11198">
        <v>4.4651799201965297</v>
      </c>
    </row>
    <row r="11199" spans="1:8">
      <c r="A11199" t="s">
        <v>708</v>
      </c>
      <c r="B11199" t="s">
        <v>709</v>
      </c>
      <c r="C11199">
        <v>17000000</v>
      </c>
      <c r="D11199">
        <v>743398</v>
      </c>
      <c r="E11199">
        <v>57.5</v>
      </c>
      <c r="F11199" t="s">
        <v>1061</v>
      </c>
      <c r="G11199">
        <v>2020</v>
      </c>
      <c r="H11199">
        <v>3.7024028301239</v>
      </c>
    </row>
    <row r="11200" spans="1:8">
      <c r="A11200" t="s">
        <v>708</v>
      </c>
      <c r="B11200" t="s">
        <v>709</v>
      </c>
      <c r="C11200">
        <v>17000000</v>
      </c>
      <c r="D11200">
        <v>743398</v>
      </c>
      <c r="E11200">
        <v>57.5</v>
      </c>
      <c r="F11200" t="s">
        <v>1061</v>
      </c>
      <c r="G11200" t="s">
        <v>1057</v>
      </c>
      <c r="H11200">
        <v>3.7024028301239</v>
      </c>
    </row>
    <row r="11201" spans="1:8">
      <c r="A11201" t="s">
        <v>708</v>
      </c>
      <c r="B11201" t="s">
        <v>709</v>
      </c>
      <c r="C11201">
        <v>17000000</v>
      </c>
      <c r="D11201">
        <v>743398</v>
      </c>
      <c r="E11201">
        <v>57.5</v>
      </c>
      <c r="F11201" t="s">
        <v>1063</v>
      </c>
      <c r="G11201">
        <v>2015</v>
      </c>
      <c r="H11201">
        <v>203</v>
      </c>
    </row>
    <row r="11202" spans="1:8">
      <c r="A11202" t="s">
        <v>708</v>
      </c>
      <c r="B11202" t="s">
        <v>709</v>
      </c>
      <c r="C11202">
        <v>17000000</v>
      </c>
      <c r="D11202">
        <v>743398</v>
      </c>
      <c r="E11202">
        <v>57.5</v>
      </c>
      <c r="F11202" t="s">
        <v>1063</v>
      </c>
      <c r="G11202">
        <v>2018</v>
      </c>
      <c r="H11202">
        <v>76.314422609999994</v>
      </c>
    </row>
    <row r="11203" spans="1:8">
      <c r="A11203" t="s">
        <v>708</v>
      </c>
      <c r="B11203" t="s">
        <v>709</v>
      </c>
      <c r="C11203">
        <v>17000000</v>
      </c>
      <c r="D11203">
        <v>743398</v>
      </c>
      <c r="E11203">
        <v>57.5</v>
      </c>
      <c r="F11203" t="s">
        <v>1063</v>
      </c>
      <c r="G11203">
        <v>2019</v>
      </c>
      <c r="H11203">
        <v>69.324378969999998</v>
      </c>
    </row>
    <row r="11204" spans="1:8">
      <c r="A11204" t="s">
        <v>708</v>
      </c>
      <c r="B11204" t="s">
        <v>709</v>
      </c>
      <c r="C11204">
        <v>17000000</v>
      </c>
      <c r="D11204">
        <v>743398</v>
      </c>
      <c r="E11204">
        <v>57.5</v>
      </c>
      <c r="F11204" t="s">
        <v>1090</v>
      </c>
      <c r="G11204">
        <v>2020</v>
      </c>
      <c r="H11204">
        <v>37.9</v>
      </c>
    </row>
    <row r="11205" spans="1:8">
      <c r="A11205" t="s">
        <v>708</v>
      </c>
      <c r="B11205" t="s">
        <v>709</v>
      </c>
      <c r="C11205">
        <v>17000000</v>
      </c>
      <c r="D11205">
        <v>743398</v>
      </c>
      <c r="E11205">
        <v>57.5</v>
      </c>
      <c r="F11205" t="s">
        <v>1092</v>
      </c>
      <c r="G11205" t="s">
        <v>1058</v>
      </c>
      <c r="H11205">
        <v>213</v>
      </c>
    </row>
    <row r="11206" spans="1:8">
      <c r="A11206" t="s">
        <v>708</v>
      </c>
      <c r="B11206" t="s">
        <v>709</v>
      </c>
      <c r="C11206">
        <v>17000000</v>
      </c>
      <c r="D11206">
        <v>743398</v>
      </c>
      <c r="E11206">
        <v>57.5</v>
      </c>
      <c r="F11206" t="s">
        <v>1062</v>
      </c>
      <c r="G11206">
        <v>2018</v>
      </c>
      <c r="H11206">
        <v>4.7397499084472701</v>
      </c>
    </row>
    <row r="11207" spans="1:8">
      <c r="A11207" t="s">
        <v>708</v>
      </c>
      <c r="B11207" t="s">
        <v>709</v>
      </c>
      <c r="C11207">
        <v>17000000</v>
      </c>
      <c r="D11207">
        <v>743398</v>
      </c>
      <c r="E11207">
        <v>57.5</v>
      </c>
      <c r="F11207" t="s">
        <v>1062</v>
      </c>
      <c r="G11207" t="s">
        <v>1056</v>
      </c>
      <c r="H11207">
        <v>3.7024028301239</v>
      </c>
    </row>
    <row r="11208" spans="1:8">
      <c r="A11208" t="s">
        <v>708</v>
      </c>
      <c r="B11208" t="s">
        <v>709</v>
      </c>
      <c r="C11208">
        <v>17000000</v>
      </c>
      <c r="D11208">
        <v>743398</v>
      </c>
      <c r="E11208">
        <v>57.5</v>
      </c>
      <c r="F11208" t="s">
        <v>1078</v>
      </c>
      <c r="G11208">
        <v>2018</v>
      </c>
      <c r="H11208">
        <v>4.7397499084472701</v>
      </c>
    </row>
    <row r="11209" spans="1:8">
      <c r="A11209" t="s">
        <v>708</v>
      </c>
      <c r="B11209" t="s">
        <v>709</v>
      </c>
      <c r="C11209">
        <v>17000000</v>
      </c>
      <c r="D11209">
        <v>743398</v>
      </c>
      <c r="E11209">
        <v>57.5</v>
      </c>
      <c r="F11209" t="s">
        <v>1078</v>
      </c>
      <c r="G11209" t="s">
        <v>1057</v>
      </c>
      <c r="H11209">
        <v>3.7</v>
      </c>
    </row>
    <row r="11210" spans="1:8">
      <c r="A11210" t="s">
        <v>708</v>
      </c>
      <c r="B11210" t="s">
        <v>709</v>
      </c>
      <c r="C11210">
        <v>17000000</v>
      </c>
      <c r="D11210">
        <v>743398</v>
      </c>
      <c r="E11210">
        <v>57.5</v>
      </c>
      <c r="F11210" t="s">
        <v>1079</v>
      </c>
      <c r="G11210">
        <v>2018</v>
      </c>
      <c r="H11210">
        <v>7.5</v>
      </c>
    </row>
    <row r="11211" spans="1:8">
      <c r="A11211" t="s">
        <v>708</v>
      </c>
      <c r="B11211" t="s">
        <v>709</v>
      </c>
      <c r="C11211">
        <v>17000000</v>
      </c>
      <c r="D11211">
        <v>743398</v>
      </c>
      <c r="E11211">
        <v>57.5</v>
      </c>
      <c r="F11211" t="s">
        <v>1079</v>
      </c>
      <c r="G11211">
        <v>2021</v>
      </c>
      <c r="H11211">
        <v>13.0260000228882</v>
      </c>
    </row>
    <row r="11212" spans="1:8">
      <c r="A11212" t="s">
        <v>708</v>
      </c>
      <c r="B11212" t="s">
        <v>709</v>
      </c>
      <c r="C11212">
        <v>17000000</v>
      </c>
      <c r="D11212">
        <v>743398</v>
      </c>
      <c r="E11212">
        <v>57.5</v>
      </c>
      <c r="F11212" t="s">
        <v>1091</v>
      </c>
      <c r="G11212">
        <v>2020</v>
      </c>
      <c r="H11212">
        <v>44.5244750976563</v>
      </c>
    </row>
    <row r="11213" spans="1:8">
      <c r="A11213" t="s">
        <v>708</v>
      </c>
      <c r="B11213" t="s">
        <v>709</v>
      </c>
      <c r="C11213">
        <v>17000000</v>
      </c>
      <c r="D11213">
        <v>743398</v>
      </c>
      <c r="E11213">
        <v>57.5</v>
      </c>
      <c r="F11213" t="s">
        <v>1080</v>
      </c>
      <c r="G11213">
        <v>2018</v>
      </c>
      <c r="H11213">
        <v>22</v>
      </c>
    </row>
    <row r="11214" spans="1:8">
      <c r="A11214" t="s">
        <v>708</v>
      </c>
      <c r="B11214" t="s">
        <v>709</v>
      </c>
      <c r="C11214">
        <v>17000000</v>
      </c>
      <c r="D11214">
        <v>743398</v>
      </c>
      <c r="E11214">
        <v>57.5</v>
      </c>
      <c r="F11214" t="s">
        <v>1080</v>
      </c>
      <c r="G11214">
        <v>2022</v>
      </c>
      <c r="H11214">
        <v>21</v>
      </c>
    </row>
    <row r="11215" spans="1:8">
      <c r="A11215" t="s">
        <v>708</v>
      </c>
      <c r="B11215" t="s">
        <v>709</v>
      </c>
      <c r="C11215">
        <v>17000000</v>
      </c>
      <c r="D11215">
        <v>743398</v>
      </c>
      <c r="E11215">
        <v>57.5</v>
      </c>
      <c r="F11215" t="s">
        <v>1081</v>
      </c>
      <c r="G11215">
        <v>2018</v>
      </c>
      <c r="H11215">
        <v>33</v>
      </c>
    </row>
    <row r="11216" spans="1:8">
      <c r="A11216" t="s">
        <v>708</v>
      </c>
      <c r="B11216" t="s">
        <v>709</v>
      </c>
      <c r="C11216">
        <v>17000000</v>
      </c>
      <c r="D11216">
        <v>743398</v>
      </c>
      <c r="E11216">
        <v>57.5</v>
      </c>
      <c r="F11216" t="s">
        <v>1081</v>
      </c>
      <c r="G11216">
        <v>2022</v>
      </c>
      <c r="H11216">
        <v>30</v>
      </c>
    </row>
    <row r="11217" spans="1:8">
      <c r="A11217" t="s">
        <v>708</v>
      </c>
      <c r="B11217" t="s">
        <v>709</v>
      </c>
      <c r="C11217">
        <v>17000000</v>
      </c>
      <c r="D11217">
        <v>743398</v>
      </c>
      <c r="E11217">
        <v>57.5</v>
      </c>
      <c r="F11217" t="s">
        <v>1067</v>
      </c>
      <c r="G11217">
        <v>2017</v>
      </c>
      <c r="H11217">
        <v>0.11</v>
      </c>
    </row>
    <row r="11218" spans="1:8">
      <c r="A11218" t="s">
        <v>708</v>
      </c>
      <c r="B11218" t="s">
        <v>709</v>
      </c>
      <c r="C11218">
        <v>17000000</v>
      </c>
      <c r="D11218">
        <v>743398</v>
      </c>
      <c r="E11218">
        <v>57.5</v>
      </c>
      <c r="F11218" t="s">
        <v>1067</v>
      </c>
      <c r="G11218">
        <v>2021</v>
      </c>
      <c r="H11218">
        <v>6.0216367244720459E-2</v>
      </c>
    </row>
    <row r="11219" spans="1:8">
      <c r="A11219" t="s">
        <v>708</v>
      </c>
      <c r="B11219" t="s">
        <v>709</v>
      </c>
      <c r="C11219">
        <v>17000000</v>
      </c>
      <c r="D11219">
        <v>743398</v>
      </c>
      <c r="E11219">
        <v>57.5</v>
      </c>
      <c r="F11219" t="s">
        <v>1068</v>
      </c>
      <c r="G11219">
        <v>2017</v>
      </c>
      <c r="H11219">
        <v>-0.62</v>
      </c>
    </row>
    <row r="11220" spans="1:8">
      <c r="A11220" t="s">
        <v>708</v>
      </c>
      <c r="B11220" t="s">
        <v>709</v>
      </c>
      <c r="C11220">
        <v>17000000</v>
      </c>
      <c r="D11220">
        <v>743398</v>
      </c>
      <c r="E11220">
        <v>57.5</v>
      </c>
      <c r="F11220" t="s">
        <v>1068</v>
      </c>
      <c r="G11220">
        <v>2021</v>
      </c>
      <c r="H11220">
        <v>-0.81693243980407715</v>
      </c>
    </row>
    <row r="11221" spans="1:8">
      <c r="A11221" t="s">
        <v>708</v>
      </c>
      <c r="B11221" t="s">
        <v>709</v>
      </c>
      <c r="C11221">
        <v>17000000</v>
      </c>
      <c r="D11221">
        <v>743398</v>
      </c>
      <c r="E11221">
        <v>57.5</v>
      </c>
      <c r="F11221" t="s">
        <v>1069</v>
      </c>
      <c r="G11221">
        <v>2017</v>
      </c>
      <c r="H11221">
        <v>-0.47</v>
      </c>
    </row>
    <row r="11222" spans="1:8">
      <c r="A11222" t="s">
        <v>708</v>
      </c>
      <c r="B11222" t="s">
        <v>709</v>
      </c>
      <c r="C11222">
        <v>17000000</v>
      </c>
      <c r="D11222">
        <v>743398</v>
      </c>
      <c r="E11222">
        <v>57.5</v>
      </c>
      <c r="F11222" t="s">
        <v>1069</v>
      </c>
      <c r="G11222">
        <v>2021</v>
      </c>
      <c r="H11222">
        <v>-0.55287265777587891</v>
      </c>
    </row>
    <row r="11223" spans="1:8">
      <c r="A11223" t="s">
        <v>708</v>
      </c>
      <c r="B11223" t="s">
        <v>709</v>
      </c>
      <c r="C11223">
        <v>17000000</v>
      </c>
      <c r="D11223">
        <v>743398</v>
      </c>
      <c r="E11223">
        <v>57.5</v>
      </c>
      <c r="F11223" t="s">
        <v>1070</v>
      </c>
      <c r="G11223">
        <v>2017</v>
      </c>
      <c r="H11223">
        <v>-0.33</v>
      </c>
    </row>
    <row r="11224" spans="1:8">
      <c r="A11224" t="s">
        <v>708</v>
      </c>
      <c r="B11224" t="s">
        <v>709</v>
      </c>
      <c r="C11224">
        <v>17000000</v>
      </c>
      <c r="D11224">
        <v>743398</v>
      </c>
      <c r="E11224">
        <v>57.5</v>
      </c>
      <c r="F11224" t="s">
        <v>1070</v>
      </c>
      <c r="G11224">
        <v>2021</v>
      </c>
      <c r="H11224">
        <v>-0.59312695264816284</v>
      </c>
    </row>
    <row r="11225" spans="1:8">
      <c r="A11225" t="s">
        <v>708</v>
      </c>
      <c r="B11225" t="s">
        <v>709</v>
      </c>
      <c r="C11225">
        <v>17000000</v>
      </c>
      <c r="D11225">
        <v>743398</v>
      </c>
      <c r="E11225">
        <v>57.5</v>
      </c>
      <c r="F11225" t="s">
        <v>1071</v>
      </c>
      <c r="G11225">
        <v>2017</v>
      </c>
      <c r="H11225">
        <v>-0.54</v>
      </c>
    </row>
    <row r="11226" spans="1:8">
      <c r="A11226" t="s">
        <v>708</v>
      </c>
      <c r="B11226" t="s">
        <v>709</v>
      </c>
      <c r="C11226">
        <v>17000000</v>
      </c>
      <c r="D11226">
        <v>743398</v>
      </c>
      <c r="E11226">
        <v>57.5</v>
      </c>
      <c r="F11226" t="s">
        <v>1071</v>
      </c>
      <c r="G11226">
        <v>2021</v>
      </c>
      <c r="H11226">
        <v>-0.75342404842376709</v>
      </c>
    </row>
    <row r="11227" spans="1:8">
      <c r="A11227" t="s">
        <v>708</v>
      </c>
      <c r="B11227" t="s">
        <v>709</v>
      </c>
      <c r="C11227">
        <v>17000000</v>
      </c>
      <c r="D11227">
        <v>743398</v>
      </c>
      <c r="E11227">
        <v>57.5</v>
      </c>
      <c r="F11227" t="s">
        <v>1082</v>
      </c>
      <c r="G11227">
        <v>2018</v>
      </c>
      <c r="H11227">
        <v>40.6</v>
      </c>
    </row>
    <row r="11228" spans="1:8">
      <c r="A11228" t="s">
        <v>708</v>
      </c>
      <c r="B11228" t="s">
        <v>709</v>
      </c>
      <c r="C11228">
        <v>17000000</v>
      </c>
      <c r="D11228">
        <v>743398</v>
      </c>
      <c r="E11228">
        <v>57.5</v>
      </c>
      <c r="F11228" t="s">
        <v>1082</v>
      </c>
      <c r="G11228">
        <v>2022</v>
      </c>
      <c r="H11228">
        <v>45.2</v>
      </c>
    </row>
    <row r="11229" spans="1:8">
      <c r="A11229" t="s">
        <v>708</v>
      </c>
      <c r="B11229" t="s">
        <v>709</v>
      </c>
      <c r="C11229">
        <v>17000000</v>
      </c>
      <c r="D11229">
        <v>743398</v>
      </c>
      <c r="E11229">
        <v>57.5</v>
      </c>
      <c r="F11229" t="s">
        <v>1083</v>
      </c>
      <c r="G11229">
        <v>2018</v>
      </c>
      <c r="H11229">
        <v>36.299999999999997</v>
      </c>
    </row>
    <row r="11230" spans="1:8">
      <c r="A11230" t="s">
        <v>708</v>
      </c>
      <c r="B11230" t="s">
        <v>709</v>
      </c>
      <c r="C11230">
        <v>17000000</v>
      </c>
      <c r="D11230">
        <v>743398</v>
      </c>
      <c r="E11230">
        <v>57.5</v>
      </c>
      <c r="F11230" t="s">
        <v>1083</v>
      </c>
      <c r="G11230">
        <v>2022</v>
      </c>
      <c r="H11230">
        <v>30.8</v>
      </c>
    </row>
    <row r="11231" spans="1:8">
      <c r="A11231" t="s">
        <v>708</v>
      </c>
      <c r="B11231" t="s">
        <v>709</v>
      </c>
      <c r="C11231">
        <v>17000000</v>
      </c>
      <c r="D11231">
        <v>743398</v>
      </c>
      <c r="E11231">
        <v>57.5</v>
      </c>
      <c r="F11231" t="s">
        <v>1072</v>
      </c>
      <c r="G11231">
        <v>2017</v>
      </c>
      <c r="H11231">
        <v>54.3</v>
      </c>
    </row>
    <row r="11232" spans="1:8">
      <c r="A11232" t="s">
        <v>708</v>
      </c>
      <c r="B11232" t="s">
        <v>709</v>
      </c>
      <c r="C11232">
        <v>17000000</v>
      </c>
      <c r="D11232">
        <v>743398</v>
      </c>
      <c r="E11232">
        <v>57.5</v>
      </c>
      <c r="F11232" t="s">
        <v>1072</v>
      </c>
      <c r="G11232">
        <v>2022</v>
      </c>
      <c r="H11232">
        <v>48.7</v>
      </c>
    </row>
    <row r="11233" spans="1:8">
      <c r="A11233" t="s">
        <v>708</v>
      </c>
      <c r="B11233" t="s">
        <v>709</v>
      </c>
      <c r="C11233">
        <v>17000000</v>
      </c>
      <c r="D11233">
        <v>743398</v>
      </c>
      <c r="E11233">
        <v>57.5</v>
      </c>
      <c r="F11233" t="s">
        <v>1084</v>
      </c>
      <c r="G11233">
        <v>2018</v>
      </c>
      <c r="H11233">
        <v>50</v>
      </c>
    </row>
    <row r="11234" spans="1:8">
      <c r="A11234" t="s">
        <v>708</v>
      </c>
      <c r="B11234" t="s">
        <v>709</v>
      </c>
      <c r="C11234">
        <v>17000000</v>
      </c>
      <c r="D11234">
        <v>743398</v>
      </c>
      <c r="E11234">
        <v>57.5</v>
      </c>
      <c r="F11234" t="s">
        <v>1084</v>
      </c>
      <c r="G11234">
        <v>2022</v>
      </c>
      <c r="H11234">
        <v>50</v>
      </c>
    </row>
    <row r="11235" spans="1:8">
      <c r="A11235" t="s">
        <v>708</v>
      </c>
      <c r="B11235" t="s">
        <v>709</v>
      </c>
      <c r="C11235">
        <v>17000000</v>
      </c>
      <c r="D11235">
        <v>743398</v>
      </c>
      <c r="E11235">
        <v>57.5</v>
      </c>
      <c r="F11235" t="s">
        <v>1085</v>
      </c>
      <c r="G11235">
        <v>2018</v>
      </c>
      <c r="H11235">
        <v>25.7</v>
      </c>
    </row>
    <row r="11236" spans="1:8">
      <c r="A11236" t="s">
        <v>708</v>
      </c>
      <c r="B11236" t="s">
        <v>709</v>
      </c>
      <c r="C11236">
        <v>17000000</v>
      </c>
      <c r="D11236">
        <v>743398</v>
      </c>
      <c r="E11236">
        <v>57.5</v>
      </c>
      <c r="F11236" t="s">
        <v>1088</v>
      </c>
      <c r="G11236">
        <v>2019</v>
      </c>
      <c r="H11236">
        <v>0.38071705091288999</v>
      </c>
    </row>
    <row r="11237" spans="1:8">
      <c r="A11237" t="s">
        <v>708</v>
      </c>
      <c r="B11237" t="s">
        <v>709</v>
      </c>
      <c r="C11237">
        <v>17000000</v>
      </c>
      <c r="D11237">
        <v>743398</v>
      </c>
      <c r="E11237">
        <v>57.5</v>
      </c>
      <c r="F11237" t="s">
        <v>1064</v>
      </c>
      <c r="G11237">
        <v>2015</v>
      </c>
      <c r="H11237">
        <v>0.97099999999999997</v>
      </c>
    </row>
    <row r="11238" spans="1:8">
      <c r="A11238" t="s">
        <v>708</v>
      </c>
      <c r="B11238" t="s">
        <v>709</v>
      </c>
      <c r="C11238">
        <v>17000000</v>
      </c>
      <c r="D11238">
        <v>743398</v>
      </c>
      <c r="E11238">
        <v>57.5</v>
      </c>
      <c r="F11238" t="s">
        <v>1064</v>
      </c>
      <c r="G11238" t="s">
        <v>1056</v>
      </c>
      <c r="H11238">
        <v>0.86960688036785738</v>
      </c>
    </row>
    <row r="11239" spans="1:8">
      <c r="A11239" t="s">
        <v>708</v>
      </c>
      <c r="B11239" t="s">
        <v>709</v>
      </c>
      <c r="C11239">
        <v>17000000</v>
      </c>
      <c r="D11239">
        <v>743398</v>
      </c>
      <c r="E11239">
        <v>57.5</v>
      </c>
      <c r="F11239" t="s">
        <v>1073</v>
      </c>
      <c r="G11239">
        <v>2017</v>
      </c>
      <c r="H11239">
        <v>18</v>
      </c>
    </row>
    <row r="11240" spans="1:8">
      <c r="A11240" t="s">
        <v>708</v>
      </c>
      <c r="B11240" t="s">
        <v>709</v>
      </c>
      <c r="C11240">
        <v>17000000</v>
      </c>
      <c r="D11240">
        <v>743398</v>
      </c>
      <c r="E11240">
        <v>57.5</v>
      </c>
      <c r="F11240" t="s">
        <v>1073</v>
      </c>
      <c r="G11240">
        <v>2018</v>
      </c>
      <c r="H11240">
        <v>17.964071856287401</v>
      </c>
    </row>
    <row r="11241" spans="1:8">
      <c r="A11241" t="s">
        <v>708</v>
      </c>
      <c r="B11241" t="s">
        <v>709</v>
      </c>
      <c r="C11241">
        <v>17000000</v>
      </c>
      <c r="D11241">
        <v>743398</v>
      </c>
      <c r="E11241">
        <v>57.5</v>
      </c>
      <c r="F11241" t="s">
        <v>1073</v>
      </c>
      <c r="G11241">
        <v>2021</v>
      </c>
      <c r="H11241">
        <v>15.060240963855399</v>
      </c>
    </row>
    <row r="11242" spans="1:8">
      <c r="A11242" t="s">
        <v>708</v>
      </c>
      <c r="B11242" t="s">
        <v>709</v>
      </c>
      <c r="C11242">
        <v>17000000</v>
      </c>
      <c r="D11242">
        <v>743398</v>
      </c>
      <c r="E11242">
        <v>57.5</v>
      </c>
      <c r="F11242" t="s">
        <v>1089</v>
      </c>
      <c r="G11242">
        <v>2021</v>
      </c>
      <c r="H11242">
        <v>1.3047652718225791E-2</v>
      </c>
    </row>
    <row r="11243" spans="1:8">
      <c r="A11243" t="s">
        <v>708</v>
      </c>
      <c r="B11243" t="s">
        <v>709</v>
      </c>
      <c r="C11243">
        <v>17000000</v>
      </c>
      <c r="D11243">
        <v>743398</v>
      </c>
      <c r="E11243">
        <v>57.5</v>
      </c>
      <c r="F11243" t="s">
        <v>1089</v>
      </c>
      <c r="G11243">
        <v>2019</v>
      </c>
      <c r="H11243">
        <v>1.2E-2</v>
      </c>
    </row>
    <row r="11244" spans="1:8">
      <c r="A11244" t="s">
        <v>710</v>
      </c>
      <c r="B11244" t="s">
        <v>711</v>
      </c>
      <c r="C11244">
        <v>17000000</v>
      </c>
      <c r="D11244">
        <v>386847</v>
      </c>
      <c r="E11244">
        <v>43.2</v>
      </c>
      <c r="F11244" t="s">
        <v>1065</v>
      </c>
      <c r="G11244">
        <v>2016</v>
      </c>
      <c r="H11244">
        <v>22.1</v>
      </c>
    </row>
    <row r="11245" spans="1:8">
      <c r="A11245" t="s">
        <v>710</v>
      </c>
      <c r="B11245" t="s">
        <v>711</v>
      </c>
      <c r="C11245">
        <v>17000000</v>
      </c>
      <c r="D11245">
        <v>386847</v>
      </c>
      <c r="E11245">
        <v>43.2</v>
      </c>
      <c r="F11245" t="s">
        <v>1065</v>
      </c>
      <c r="G11245">
        <v>2019</v>
      </c>
      <c r="H11245">
        <v>28.6</v>
      </c>
    </row>
    <row r="11246" spans="1:8">
      <c r="A11246" t="s">
        <v>710</v>
      </c>
      <c r="B11246" t="s">
        <v>711</v>
      </c>
      <c r="C11246">
        <v>17000000</v>
      </c>
      <c r="D11246">
        <v>386847</v>
      </c>
      <c r="E11246">
        <v>43.2</v>
      </c>
      <c r="F11246" t="s">
        <v>1066</v>
      </c>
      <c r="G11246">
        <v>2017</v>
      </c>
      <c r="H11246">
        <v>0.53500000000000003</v>
      </c>
    </row>
    <row r="11247" spans="1:8">
      <c r="A11247" t="s">
        <v>710</v>
      </c>
      <c r="B11247" t="s">
        <v>711</v>
      </c>
      <c r="C11247">
        <v>17000000</v>
      </c>
      <c r="D11247">
        <v>386847</v>
      </c>
      <c r="E11247">
        <v>43.2</v>
      </c>
      <c r="F11247" t="s">
        <v>1066</v>
      </c>
      <c r="G11247">
        <v>2021</v>
      </c>
      <c r="H11247">
        <v>0.59299999999999997</v>
      </c>
    </row>
    <row r="11248" spans="1:8">
      <c r="A11248" t="s">
        <v>710</v>
      </c>
      <c r="B11248" t="s">
        <v>711</v>
      </c>
      <c r="C11248">
        <v>17000000</v>
      </c>
      <c r="D11248">
        <v>386847</v>
      </c>
      <c r="E11248">
        <v>43.2</v>
      </c>
      <c r="F11248" t="s">
        <v>1086</v>
      </c>
      <c r="G11248">
        <v>2018</v>
      </c>
      <c r="H11248">
        <v>29.7</v>
      </c>
    </row>
    <row r="11249" spans="1:8">
      <c r="A11249" t="s">
        <v>710</v>
      </c>
      <c r="B11249" t="s">
        <v>711</v>
      </c>
      <c r="C11249">
        <v>17000000</v>
      </c>
      <c r="D11249">
        <v>386847</v>
      </c>
      <c r="E11249">
        <v>43.2</v>
      </c>
      <c r="F11249" t="s">
        <v>1074</v>
      </c>
      <c r="G11249">
        <v>2018</v>
      </c>
      <c r="H11249">
        <v>1.5</v>
      </c>
    </row>
    <row r="11250" spans="1:8">
      <c r="A11250" t="s">
        <v>710</v>
      </c>
      <c r="B11250" t="s">
        <v>711</v>
      </c>
      <c r="C11250">
        <v>17000000</v>
      </c>
      <c r="D11250">
        <v>386847</v>
      </c>
      <c r="E11250">
        <v>43.2</v>
      </c>
      <c r="F11250" t="s">
        <v>1074</v>
      </c>
      <c r="G11250" t="s">
        <v>1056</v>
      </c>
      <c r="H11250">
        <v>5.8494197616247403</v>
      </c>
    </row>
    <row r="11251" spans="1:8">
      <c r="A11251" t="s">
        <v>710</v>
      </c>
      <c r="B11251" t="s">
        <v>711</v>
      </c>
      <c r="C11251">
        <v>17000000</v>
      </c>
      <c r="D11251">
        <v>386847</v>
      </c>
      <c r="E11251">
        <v>43.2</v>
      </c>
      <c r="F11251" t="s">
        <v>1075</v>
      </c>
      <c r="G11251">
        <v>2018</v>
      </c>
      <c r="H11251">
        <v>36.0556861727406</v>
      </c>
    </row>
    <row r="11252" spans="1:8">
      <c r="A11252" t="s">
        <v>710</v>
      </c>
      <c r="B11252" t="s">
        <v>711</v>
      </c>
      <c r="C11252">
        <v>17000000</v>
      </c>
      <c r="D11252">
        <v>386847</v>
      </c>
      <c r="E11252">
        <v>43.2</v>
      </c>
      <c r="F11252" t="s">
        <v>1075</v>
      </c>
      <c r="G11252">
        <v>2019</v>
      </c>
      <c r="H11252">
        <v>33.840339609512199</v>
      </c>
    </row>
    <row r="11253" spans="1:8">
      <c r="A11253" t="s">
        <v>710</v>
      </c>
      <c r="B11253" t="s">
        <v>711</v>
      </c>
      <c r="C11253">
        <v>17000000</v>
      </c>
      <c r="D11253">
        <v>386847</v>
      </c>
      <c r="E11253">
        <v>43.2</v>
      </c>
      <c r="F11253" t="s">
        <v>1075</v>
      </c>
      <c r="G11253">
        <v>2020</v>
      </c>
      <c r="H11253">
        <v>31.725741989240699</v>
      </c>
    </row>
    <row r="11254" spans="1:8">
      <c r="A11254" t="s">
        <v>710</v>
      </c>
      <c r="B11254" t="s">
        <v>711</v>
      </c>
      <c r="C11254">
        <v>17000000</v>
      </c>
      <c r="D11254">
        <v>386847</v>
      </c>
      <c r="E11254">
        <v>43.2</v>
      </c>
      <c r="F11254" t="s">
        <v>1075</v>
      </c>
      <c r="G11254">
        <v>2021</v>
      </c>
      <c r="H11254">
        <v>33.5815138106814</v>
      </c>
    </row>
    <row r="11255" spans="1:8">
      <c r="A11255" t="s">
        <v>710</v>
      </c>
      <c r="B11255" t="s">
        <v>711</v>
      </c>
      <c r="C11255">
        <v>17000000</v>
      </c>
      <c r="D11255">
        <v>386847</v>
      </c>
      <c r="E11255">
        <v>43.2</v>
      </c>
      <c r="F11255" t="s">
        <v>1076</v>
      </c>
      <c r="G11255">
        <v>2018</v>
      </c>
      <c r="H11255">
        <v>2556.7934843226999</v>
      </c>
    </row>
    <row r="11256" spans="1:8">
      <c r="A11256" t="s">
        <v>710</v>
      </c>
      <c r="B11256" t="s">
        <v>711</v>
      </c>
      <c r="C11256">
        <v>17000000</v>
      </c>
      <c r="D11256">
        <v>386847</v>
      </c>
      <c r="E11256">
        <v>43.2</v>
      </c>
      <c r="F11256" t="s">
        <v>1076</v>
      </c>
      <c r="G11256">
        <v>2019</v>
      </c>
      <c r="H11256">
        <v>2408.1541969407999</v>
      </c>
    </row>
    <row r="11257" spans="1:8">
      <c r="A11257" t="s">
        <v>710</v>
      </c>
      <c r="B11257" t="s">
        <v>711</v>
      </c>
      <c r="C11257">
        <v>17000000</v>
      </c>
      <c r="D11257">
        <v>386847</v>
      </c>
      <c r="E11257">
        <v>43.2</v>
      </c>
      <c r="F11257" t="s">
        <v>1076</v>
      </c>
      <c r="G11257">
        <v>2020</v>
      </c>
      <c r="H11257">
        <v>2251.4556739773402</v>
      </c>
    </row>
    <row r="11258" spans="1:8">
      <c r="A11258" t="s">
        <v>710</v>
      </c>
      <c r="B11258" t="s">
        <v>711</v>
      </c>
      <c r="C11258">
        <v>17000000</v>
      </c>
      <c r="D11258">
        <v>386847</v>
      </c>
      <c r="E11258">
        <v>43.2</v>
      </c>
      <c r="F11258" t="s">
        <v>1076</v>
      </c>
      <c r="G11258">
        <v>2021</v>
      </c>
      <c r="H11258">
        <v>2444.4782373025701</v>
      </c>
    </row>
    <row r="11259" spans="1:8">
      <c r="A11259" t="s">
        <v>710</v>
      </c>
      <c r="B11259" t="s">
        <v>711</v>
      </c>
      <c r="C11259">
        <v>17000000</v>
      </c>
      <c r="D11259">
        <v>386847</v>
      </c>
      <c r="E11259">
        <v>43.2</v>
      </c>
      <c r="F11259" t="s">
        <v>1077</v>
      </c>
      <c r="G11259">
        <v>2018</v>
      </c>
      <c r="H11259">
        <v>4.8242105395636097</v>
      </c>
    </row>
    <row r="11260" spans="1:8">
      <c r="A11260" t="s">
        <v>710</v>
      </c>
      <c r="B11260" t="s">
        <v>711</v>
      </c>
      <c r="C11260">
        <v>17000000</v>
      </c>
      <c r="D11260">
        <v>386847</v>
      </c>
      <c r="E11260">
        <v>43.2</v>
      </c>
      <c r="F11260" t="s">
        <v>1077</v>
      </c>
      <c r="G11260" t="s">
        <v>1057</v>
      </c>
      <c r="H11260">
        <v>5.8494197616247403</v>
      </c>
    </row>
    <row r="11261" spans="1:8">
      <c r="A11261" t="s">
        <v>710</v>
      </c>
      <c r="B11261" t="s">
        <v>711</v>
      </c>
      <c r="C11261">
        <v>17000000</v>
      </c>
      <c r="D11261">
        <v>386847</v>
      </c>
      <c r="E11261">
        <v>43.2</v>
      </c>
      <c r="F11261" t="s">
        <v>1061</v>
      </c>
      <c r="G11261">
        <v>2014</v>
      </c>
      <c r="H11261">
        <v>6.1383500099182102</v>
      </c>
    </row>
    <row r="11262" spans="1:8">
      <c r="A11262" t="s">
        <v>710</v>
      </c>
      <c r="B11262" t="s">
        <v>711</v>
      </c>
      <c r="C11262">
        <v>17000000</v>
      </c>
      <c r="D11262">
        <v>386847</v>
      </c>
      <c r="E11262">
        <v>43.2</v>
      </c>
      <c r="F11262" t="s">
        <v>1061</v>
      </c>
      <c r="G11262">
        <v>2015</v>
      </c>
      <c r="H11262">
        <v>5.8127899169921902</v>
      </c>
    </row>
    <row r="11263" spans="1:8">
      <c r="A11263" t="s">
        <v>710</v>
      </c>
      <c r="B11263" t="s">
        <v>711</v>
      </c>
      <c r="C11263">
        <v>17000000</v>
      </c>
      <c r="D11263">
        <v>386847</v>
      </c>
      <c r="E11263">
        <v>43.2</v>
      </c>
      <c r="F11263" t="s">
        <v>1061</v>
      </c>
      <c r="G11263">
        <v>2016</v>
      </c>
      <c r="H11263">
        <v>5.4726200103759801</v>
      </c>
    </row>
    <row r="11264" spans="1:8">
      <c r="A11264" t="s">
        <v>710</v>
      </c>
      <c r="B11264" t="s">
        <v>711</v>
      </c>
      <c r="C11264">
        <v>17000000</v>
      </c>
      <c r="D11264">
        <v>386847</v>
      </c>
      <c r="E11264">
        <v>43.2</v>
      </c>
      <c r="F11264" t="s">
        <v>1061</v>
      </c>
      <c r="G11264">
        <v>2017</v>
      </c>
      <c r="H11264">
        <v>5.8187799453735396</v>
      </c>
    </row>
    <row r="11265" spans="1:8">
      <c r="A11265" t="s">
        <v>710</v>
      </c>
      <c r="B11265" t="s">
        <v>711</v>
      </c>
      <c r="C11265">
        <v>17000000</v>
      </c>
      <c r="D11265">
        <v>386847</v>
      </c>
      <c r="E11265">
        <v>43.2</v>
      </c>
      <c r="F11265" t="s">
        <v>1061</v>
      </c>
      <c r="G11265">
        <v>2018</v>
      </c>
      <c r="H11265">
        <v>3.86611008644104</v>
      </c>
    </row>
    <row r="11266" spans="1:8">
      <c r="A11266" t="s">
        <v>710</v>
      </c>
      <c r="B11266" t="s">
        <v>711</v>
      </c>
      <c r="C11266">
        <v>17000000</v>
      </c>
      <c r="D11266">
        <v>386847</v>
      </c>
      <c r="E11266">
        <v>43.2</v>
      </c>
      <c r="F11266" t="s">
        <v>1061</v>
      </c>
      <c r="G11266" t="s">
        <v>1057</v>
      </c>
      <c r="H11266">
        <v>3.86611008644104</v>
      </c>
    </row>
    <row r="11267" spans="1:8">
      <c r="A11267" t="s">
        <v>710</v>
      </c>
      <c r="B11267" t="s">
        <v>711</v>
      </c>
      <c r="C11267">
        <v>17000000</v>
      </c>
      <c r="D11267">
        <v>386847</v>
      </c>
      <c r="E11267">
        <v>43.2</v>
      </c>
      <c r="F11267" t="s">
        <v>1063</v>
      </c>
      <c r="G11267">
        <v>2015</v>
      </c>
      <c r="H11267">
        <v>182</v>
      </c>
    </row>
    <row r="11268" spans="1:8">
      <c r="A11268" t="s">
        <v>710</v>
      </c>
      <c r="B11268" t="s">
        <v>711</v>
      </c>
      <c r="C11268">
        <v>17000000</v>
      </c>
      <c r="D11268">
        <v>386847</v>
      </c>
      <c r="E11268">
        <v>43.2</v>
      </c>
      <c r="F11268" t="s">
        <v>1063</v>
      </c>
      <c r="G11268">
        <v>2018</v>
      </c>
      <c r="H11268">
        <v>141.36930784</v>
      </c>
    </row>
    <row r="11269" spans="1:8">
      <c r="A11269" t="s">
        <v>710</v>
      </c>
      <c r="B11269" t="s">
        <v>711</v>
      </c>
      <c r="C11269">
        <v>17000000</v>
      </c>
      <c r="D11269">
        <v>386847</v>
      </c>
      <c r="E11269">
        <v>43.2</v>
      </c>
      <c r="F11269" t="s">
        <v>1063</v>
      </c>
      <c r="G11269">
        <v>2019</v>
      </c>
      <c r="H11269">
        <v>103.02827223</v>
      </c>
    </row>
    <row r="11270" spans="1:8">
      <c r="A11270" t="s">
        <v>710</v>
      </c>
      <c r="B11270" t="s">
        <v>711</v>
      </c>
      <c r="C11270">
        <v>17000000</v>
      </c>
      <c r="D11270">
        <v>386847</v>
      </c>
      <c r="E11270">
        <v>43.2</v>
      </c>
      <c r="F11270" t="s">
        <v>1092</v>
      </c>
      <c r="G11270" t="s">
        <v>1058</v>
      </c>
      <c r="H11270">
        <v>458</v>
      </c>
    </row>
    <row r="11271" spans="1:8">
      <c r="A11271" t="s">
        <v>710</v>
      </c>
      <c r="B11271" t="s">
        <v>711</v>
      </c>
      <c r="C11271">
        <v>17000000</v>
      </c>
      <c r="D11271">
        <v>386847</v>
      </c>
      <c r="E11271">
        <v>43.2</v>
      </c>
      <c r="F11271" t="s">
        <v>1062</v>
      </c>
      <c r="G11271">
        <v>2014</v>
      </c>
      <c r="H11271">
        <v>7.5306801800000001</v>
      </c>
    </row>
    <row r="11272" spans="1:8">
      <c r="A11272" t="s">
        <v>710</v>
      </c>
      <c r="B11272" t="s">
        <v>711</v>
      </c>
      <c r="C11272">
        <v>17000000</v>
      </c>
      <c r="D11272">
        <v>386847</v>
      </c>
      <c r="E11272">
        <v>43.2</v>
      </c>
      <c r="F11272" t="s">
        <v>1062</v>
      </c>
      <c r="G11272">
        <v>2018</v>
      </c>
      <c r="H11272">
        <v>3.86611008644104</v>
      </c>
    </row>
    <row r="11273" spans="1:8">
      <c r="A11273" t="s">
        <v>710</v>
      </c>
      <c r="B11273" t="s">
        <v>711</v>
      </c>
      <c r="C11273">
        <v>17000000</v>
      </c>
      <c r="D11273">
        <v>386847</v>
      </c>
      <c r="E11273">
        <v>43.2</v>
      </c>
      <c r="F11273" t="s">
        <v>1078</v>
      </c>
      <c r="G11273">
        <v>2018</v>
      </c>
      <c r="H11273">
        <v>3.86611008644104</v>
      </c>
    </row>
    <row r="11274" spans="1:8">
      <c r="A11274" t="s">
        <v>710</v>
      </c>
      <c r="B11274" t="s">
        <v>711</v>
      </c>
      <c r="C11274">
        <v>17000000</v>
      </c>
      <c r="D11274">
        <v>386847</v>
      </c>
      <c r="E11274">
        <v>43.2</v>
      </c>
      <c r="F11274" t="s">
        <v>1087</v>
      </c>
      <c r="G11274">
        <v>2018</v>
      </c>
      <c r="H11274">
        <v>15.3025102615356</v>
      </c>
    </row>
    <row r="11275" spans="1:8">
      <c r="A11275" t="s">
        <v>710</v>
      </c>
      <c r="B11275" t="s">
        <v>711</v>
      </c>
      <c r="C11275">
        <v>17000000</v>
      </c>
      <c r="D11275">
        <v>386847</v>
      </c>
      <c r="E11275">
        <v>43.2</v>
      </c>
      <c r="F11275" t="s">
        <v>1087</v>
      </c>
      <c r="G11275" t="s">
        <v>1056</v>
      </c>
      <c r="H11275">
        <v>13.637169837951699</v>
      </c>
    </row>
    <row r="11276" spans="1:8">
      <c r="A11276" t="s">
        <v>710</v>
      </c>
      <c r="B11276" t="s">
        <v>711</v>
      </c>
      <c r="C11276">
        <v>17000000</v>
      </c>
      <c r="D11276">
        <v>386847</v>
      </c>
      <c r="E11276">
        <v>43.2</v>
      </c>
      <c r="F11276" t="s">
        <v>1079</v>
      </c>
      <c r="G11276">
        <v>2018</v>
      </c>
      <c r="H11276">
        <v>5.0999999999999996</v>
      </c>
    </row>
    <row r="11277" spans="1:8">
      <c r="A11277" t="s">
        <v>710</v>
      </c>
      <c r="B11277" t="s">
        <v>711</v>
      </c>
      <c r="C11277">
        <v>17000000</v>
      </c>
      <c r="D11277">
        <v>386847</v>
      </c>
      <c r="E11277">
        <v>43.2</v>
      </c>
      <c r="F11277" t="s">
        <v>1079</v>
      </c>
      <c r="G11277">
        <v>2021</v>
      </c>
      <c r="H11277">
        <v>5.1739997863769496</v>
      </c>
    </row>
    <row r="11278" spans="1:8">
      <c r="A11278" t="s">
        <v>710</v>
      </c>
      <c r="B11278" t="s">
        <v>711</v>
      </c>
      <c r="C11278">
        <v>17000000</v>
      </c>
      <c r="D11278">
        <v>386847</v>
      </c>
      <c r="E11278">
        <v>43.2</v>
      </c>
      <c r="F11278" t="s">
        <v>1093</v>
      </c>
      <c r="G11278" t="s">
        <v>1056</v>
      </c>
      <c r="H11278">
        <v>13.5</v>
      </c>
    </row>
    <row r="11279" spans="1:8">
      <c r="A11279" t="s">
        <v>710</v>
      </c>
      <c r="B11279" t="s">
        <v>711</v>
      </c>
      <c r="C11279">
        <v>17000000</v>
      </c>
      <c r="D11279">
        <v>386847</v>
      </c>
      <c r="E11279">
        <v>43.2</v>
      </c>
      <c r="F11279" t="s">
        <v>1091</v>
      </c>
      <c r="G11279">
        <v>2020</v>
      </c>
      <c r="H11279">
        <v>52.747669219970703</v>
      </c>
    </row>
    <row r="11280" spans="1:8">
      <c r="A11280" t="s">
        <v>710</v>
      </c>
      <c r="B11280" t="s">
        <v>711</v>
      </c>
      <c r="C11280">
        <v>17000000</v>
      </c>
      <c r="D11280">
        <v>386847</v>
      </c>
      <c r="E11280">
        <v>43.2</v>
      </c>
      <c r="F11280" t="s">
        <v>1080</v>
      </c>
      <c r="G11280">
        <v>2018</v>
      </c>
      <c r="H11280">
        <v>10</v>
      </c>
    </row>
    <row r="11281" spans="1:8">
      <c r="A11281" t="s">
        <v>710</v>
      </c>
      <c r="B11281" t="s">
        <v>711</v>
      </c>
      <c r="C11281">
        <v>17000000</v>
      </c>
      <c r="D11281">
        <v>386847</v>
      </c>
      <c r="E11281">
        <v>43.2</v>
      </c>
      <c r="F11281" t="s">
        <v>1080</v>
      </c>
      <c r="G11281">
        <v>2022</v>
      </c>
      <c r="H11281">
        <v>11</v>
      </c>
    </row>
    <row r="11282" spans="1:8">
      <c r="A11282" t="s">
        <v>710</v>
      </c>
      <c r="B11282" t="s">
        <v>711</v>
      </c>
      <c r="C11282">
        <v>17000000</v>
      </c>
      <c r="D11282">
        <v>386847</v>
      </c>
      <c r="E11282">
        <v>43.2</v>
      </c>
      <c r="F11282" t="s">
        <v>1081</v>
      </c>
      <c r="G11282">
        <v>2018</v>
      </c>
      <c r="H11282">
        <v>20</v>
      </c>
    </row>
    <row r="11283" spans="1:8">
      <c r="A11283" t="s">
        <v>710</v>
      </c>
      <c r="B11283" t="s">
        <v>711</v>
      </c>
      <c r="C11283">
        <v>17000000</v>
      </c>
      <c r="D11283">
        <v>386847</v>
      </c>
      <c r="E11283">
        <v>43.2</v>
      </c>
      <c r="F11283" t="s">
        <v>1081</v>
      </c>
      <c r="G11283">
        <v>2022</v>
      </c>
      <c r="H11283">
        <v>17</v>
      </c>
    </row>
    <row r="11284" spans="1:8">
      <c r="A11284" t="s">
        <v>710</v>
      </c>
      <c r="B11284" t="s">
        <v>711</v>
      </c>
      <c r="C11284">
        <v>17000000</v>
      </c>
      <c r="D11284">
        <v>386847</v>
      </c>
      <c r="E11284">
        <v>43.2</v>
      </c>
      <c r="F11284" t="s">
        <v>1067</v>
      </c>
      <c r="G11284">
        <v>2017</v>
      </c>
      <c r="H11284">
        <v>-0.77</v>
      </c>
    </row>
    <row r="11285" spans="1:8">
      <c r="A11285" t="s">
        <v>710</v>
      </c>
      <c r="B11285" t="s">
        <v>711</v>
      </c>
      <c r="C11285">
        <v>17000000</v>
      </c>
      <c r="D11285">
        <v>386847</v>
      </c>
      <c r="E11285">
        <v>43.2</v>
      </c>
      <c r="F11285" t="s">
        <v>1067</v>
      </c>
      <c r="G11285">
        <v>2021</v>
      </c>
      <c r="H11285">
        <v>-1.0267831087112427</v>
      </c>
    </row>
    <row r="11286" spans="1:8">
      <c r="A11286" t="s">
        <v>710</v>
      </c>
      <c r="B11286" t="s">
        <v>711</v>
      </c>
      <c r="C11286">
        <v>17000000</v>
      </c>
      <c r="D11286">
        <v>386847</v>
      </c>
      <c r="E11286">
        <v>43.2</v>
      </c>
      <c r="F11286" t="s">
        <v>1068</v>
      </c>
      <c r="G11286">
        <v>2017</v>
      </c>
      <c r="H11286">
        <v>-1.19</v>
      </c>
    </row>
    <row r="11287" spans="1:8">
      <c r="A11287" t="s">
        <v>710</v>
      </c>
      <c r="B11287" t="s">
        <v>711</v>
      </c>
      <c r="C11287">
        <v>17000000</v>
      </c>
      <c r="D11287">
        <v>386847</v>
      </c>
      <c r="E11287">
        <v>43.2</v>
      </c>
      <c r="F11287" t="s">
        <v>1068</v>
      </c>
      <c r="G11287">
        <v>2021</v>
      </c>
      <c r="H11287">
        <v>-1.2429304122924805</v>
      </c>
    </row>
    <row r="11288" spans="1:8">
      <c r="A11288" t="s">
        <v>710</v>
      </c>
      <c r="B11288" t="s">
        <v>711</v>
      </c>
      <c r="C11288">
        <v>17000000</v>
      </c>
      <c r="D11288">
        <v>386847</v>
      </c>
      <c r="E11288">
        <v>43.2</v>
      </c>
      <c r="F11288" t="s">
        <v>1069</v>
      </c>
      <c r="G11288">
        <v>2017</v>
      </c>
      <c r="H11288">
        <v>-1.56</v>
      </c>
    </row>
    <row r="11289" spans="1:8">
      <c r="A11289" t="s">
        <v>710</v>
      </c>
      <c r="B11289" t="s">
        <v>711</v>
      </c>
      <c r="C11289">
        <v>17000000</v>
      </c>
      <c r="D11289">
        <v>386847</v>
      </c>
      <c r="E11289">
        <v>43.2</v>
      </c>
      <c r="F11289" t="s">
        <v>1069</v>
      </c>
      <c r="G11289">
        <v>2021</v>
      </c>
      <c r="H11289">
        <v>-1.3724973201751709</v>
      </c>
    </row>
    <row r="11290" spans="1:8">
      <c r="A11290" t="s">
        <v>710</v>
      </c>
      <c r="B11290" t="s">
        <v>711</v>
      </c>
      <c r="C11290">
        <v>17000000</v>
      </c>
      <c r="D11290">
        <v>386847</v>
      </c>
      <c r="E11290">
        <v>43.2</v>
      </c>
      <c r="F11290" t="s">
        <v>1070</v>
      </c>
      <c r="G11290">
        <v>2017</v>
      </c>
      <c r="H11290">
        <v>-1.38</v>
      </c>
    </row>
    <row r="11291" spans="1:8">
      <c r="A11291" t="s">
        <v>710</v>
      </c>
      <c r="B11291" t="s">
        <v>711</v>
      </c>
      <c r="C11291">
        <v>17000000</v>
      </c>
      <c r="D11291">
        <v>386847</v>
      </c>
      <c r="E11291">
        <v>43.2</v>
      </c>
      <c r="F11291" t="s">
        <v>1070</v>
      </c>
      <c r="G11291">
        <v>2021</v>
      </c>
      <c r="H11291">
        <v>-1.2606887817382813</v>
      </c>
    </row>
    <row r="11292" spans="1:8">
      <c r="A11292" t="s">
        <v>710</v>
      </c>
      <c r="B11292" t="s">
        <v>711</v>
      </c>
      <c r="C11292">
        <v>17000000</v>
      </c>
      <c r="D11292">
        <v>386847</v>
      </c>
      <c r="E11292">
        <v>43.2</v>
      </c>
      <c r="F11292" t="s">
        <v>1071</v>
      </c>
      <c r="G11292">
        <v>2017</v>
      </c>
      <c r="H11292">
        <v>-1.27</v>
      </c>
    </row>
    <row r="11293" spans="1:8">
      <c r="A11293" t="s">
        <v>710</v>
      </c>
      <c r="B11293" t="s">
        <v>711</v>
      </c>
      <c r="C11293">
        <v>17000000</v>
      </c>
      <c r="D11293">
        <v>386847</v>
      </c>
      <c r="E11293">
        <v>43.2</v>
      </c>
      <c r="F11293" t="s">
        <v>1071</v>
      </c>
      <c r="G11293">
        <v>2021</v>
      </c>
      <c r="H11293">
        <v>-1.2578967809677124</v>
      </c>
    </row>
    <row r="11294" spans="1:8">
      <c r="A11294" t="s">
        <v>710</v>
      </c>
      <c r="B11294" t="s">
        <v>711</v>
      </c>
      <c r="C11294">
        <v>17000000</v>
      </c>
      <c r="D11294">
        <v>386847</v>
      </c>
      <c r="E11294">
        <v>43.2</v>
      </c>
      <c r="F11294" t="s">
        <v>1082</v>
      </c>
      <c r="G11294">
        <v>2018</v>
      </c>
      <c r="H11294">
        <v>33</v>
      </c>
    </row>
    <row r="11295" spans="1:8">
      <c r="A11295" t="s">
        <v>710</v>
      </c>
      <c r="B11295" t="s">
        <v>711</v>
      </c>
      <c r="C11295">
        <v>17000000</v>
      </c>
      <c r="D11295">
        <v>386847</v>
      </c>
      <c r="E11295">
        <v>43.2</v>
      </c>
      <c r="F11295" t="s">
        <v>1082</v>
      </c>
      <c r="G11295">
        <v>2022</v>
      </c>
      <c r="H11295">
        <v>16.3</v>
      </c>
    </row>
    <row r="11296" spans="1:8">
      <c r="A11296" t="s">
        <v>710</v>
      </c>
      <c r="B11296" t="s">
        <v>711</v>
      </c>
      <c r="C11296">
        <v>17000000</v>
      </c>
      <c r="D11296">
        <v>386847</v>
      </c>
      <c r="E11296">
        <v>43.2</v>
      </c>
      <c r="F11296" t="s">
        <v>1083</v>
      </c>
      <c r="G11296">
        <v>2018</v>
      </c>
      <c r="H11296">
        <v>18.899999999999999</v>
      </c>
    </row>
    <row r="11297" spans="1:8">
      <c r="A11297" t="s">
        <v>710</v>
      </c>
      <c r="B11297" t="s">
        <v>711</v>
      </c>
      <c r="C11297">
        <v>17000000</v>
      </c>
      <c r="D11297">
        <v>386847</v>
      </c>
      <c r="E11297">
        <v>43.2</v>
      </c>
      <c r="F11297" t="s">
        <v>1083</v>
      </c>
      <c r="G11297">
        <v>2022</v>
      </c>
      <c r="H11297">
        <v>20.6</v>
      </c>
    </row>
    <row r="11298" spans="1:8">
      <c r="A11298" t="s">
        <v>710</v>
      </c>
      <c r="B11298" t="s">
        <v>711</v>
      </c>
      <c r="C11298">
        <v>17000000</v>
      </c>
      <c r="D11298">
        <v>386847</v>
      </c>
      <c r="E11298">
        <v>43.2</v>
      </c>
      <c r="F11298" t="s">
        <v>1072</v>
      </c>
      <c r="G11298">
        <v>2017</v>
      </c>
      <c r="H11298">
        <v>44</v>
      </c>
    </row>
    <row r="11299" spans="1:8">
      <c r="A11299" t="s">
        <v>710</v>
      </c>
      <c r="B11299" t="s">
        <v>711</v>
      </c>
      <c r="C11299">
        <v>17000000</v>
      </c>
      <c r="D11299">
        <v>386847</v>
      </c>
      <c r="E11299">
        <v>43.2</v>
      </c>
      <c r="F11299" t="s">
        <v>1072</v>
      </c>
      <c r="G11299">
        <v>2022</v>
      </c>
      <c r="H11299">
        <v>33.1</v>
      </c>
    </row>
    <row r="11300" spans="1:8">
      <c r="A11300" t="s">
        <v>710</v>
      </c>
      <c r="B11300" t="s">
        <v>711</v>
      </c>
      <c r="C11300">
        <v>17000000</v>
      </c>
      <c r="D11300">
        <v>386847</v>
      </c>
      <c r="E11300">
        <v>43.2</v>
      </c>
      <c r="F11300" t="s">
        <v>1084</v>
      </c>
      <c r="G11300">
        <v>2018</v>
      </c>
      <c r="H11300">
        <v>10</v>
      </c>
    </row>
    <row r="11301" spans="1:8">
      <c r="A11301" t="s">
        <v>710</v>
      </c>
      <c r="B11301" t="s">
        <v>711</v>
      </c>
      <c r="C11301">
        <v>17000000</v>
      </c>
      <c r="D11301">
        <v>386847</v>
      </c>
      <c r="E11301">
        <v>43.2</v>
      </c>
      <c r="F11301" t="s">
        <v>1084</v>
      </c>
      <c r="G11301">
        <v>2022</v>
      </c>
      <c r="H11301">
        <v>10</v>
      </c>
    </row>
    <row r="11302" spans="1:8">
      <c r="A11302" t="s">
        <v>710</v>
      </c>
      <c r="B11302" t="s">
        <v>711</v>
      </c>
      <c r="C11302">
        <v>17000000</v>
      </c>
      <c r="D11302">
        <v>386847</v>
      </c>
      <c r="E11302">
        <v>43.2</v>
      </c>
      <c r="F11302" t="s">
        <v>1085</v>
      </c>
      <c r="G11302">
        <v>2018</v>
      </c>
      <c r="H11302">
        <v>30.6</v>
      </c>
    </row>
    <row r="11303" spans="1:8">
      <c r="A11303" t="s">
        <v>710</v>
      </c>
      <c r="B11303" t="s">
        <v>711</v>
      </c>
      <c r="C11303">
        <v>17000000</v>
      </c>
      <c r="D11303">
        <v>386847</v>
      </c>
      <c r="E11303">
        <v>43.2</v>
      </c>
      <c r="F11303" t="s">
        <v>1088</v>
      </c>
      <c r="G11303">
        <v>2019</v>
      </c>
      <c r="H11303">
        <v>0.80297851963414202</v>
      </c>
    </row>
    <row r="11304" spans="1:8">
      <c r="A11304" t="s">
        <v>710</v>
      </c>
      <c r="B11304" t="s">
        <v>711</v>
      </c>
      <c r="C11304">
        <v>17000000</v>
      </c>
      <c r="D11304">
        <v>386847</v>
      </c>
      <c r="E11304">
        <v>43.2</v>
      </c>
      <c r="F11304" t="s">
        <v>1064</v>
      </c>
      <c r="G11304">
        <v>2015</v>
      </c>
      <c r="H11304">
        <v>0.54</v>
      </c>
    </row>
    <row r="11305" spans="1:8">
      <c r="A11305" t="s">
        <v>710</v>
      </c>
      <c r="B11305" t="s">
        <v>711</v>
      </c>
      <c r="C11305">
        <v>17000000</v>
      </c>
      <c r="D11305">
        <v>386847</v>
      </c>
      <c r="E11305">
        <v>43.2</v>
      </c>
      <c r="F11305" t="s">
        <v>1064</v>
      </c>
      <c r="G11305" t="s">
        <v>1056</v>
      </c>
      <c r="H11305">
        <v>0.65960937969665578</v>
      </c>
    </row>
    <row r="11306" spans="1:8">
      <c r="A11306" t="s">
        <v>710</v>
      </c>
      <c r="B11306" t="s">
        <v>711</v>
      </c>
      <c r="C11306">
        <v>17000000</v>
      </c>
      <c r="D11306">
        <v>386847</v>
      </c>
      <c r="E11306">
        <v>43.2</v>
      </c>
      <c r="F11306" t="s">
        <v>1073</v>
      </c>
      <c r="G11306">
        <v>2017</v>
      </c>
      <c r="H11306">
        <v>32.6</v>
      </c>
    </row>
    <row r="11307" spans="1:8">
      <c r="A11307" t="s">
        <v>710</v>
      </c>
      <c r="B11307" t="s">
        <v>711</v>
      </c>
      <c r="C11307">
        <v>17000000</v>
      </c>
      <c r="D11307">
        <v>386847</v>
      </c>
      <c r="E11307">
        <v>43.2</v>
      </c>
      <c r="F11307" t="s">
        <v>1073</v>
      </c>
      <c r="G11307">
        <v>2018</v>
      </c>
      <c r="H11307">
        <v>31.481481481481499</v>
      </c>
    </row>
    <row r="11308" spans="1:8">
      <c r="A11308" t="s">
        <v>710</v>
      </c>
      <c r="B11308" t="s">
        <v>711</v>
      </c>
      <c r="C11308">
        <v>17000000</v>
      </c>
      <c r="D11308">
        <v>386847</v>
      </c>
      <c r="E11308">
        <v>43.2</v>
      </c>
      <c r="F11308" t="s">
        <v>1073</v>
      </c>
      <c r="G11308">
        <v>2021</v>
      </c>
      <c r="H11308">
        <v>31.851851851851901</v>
      </c>
    </row>
    <row r="11309" spans="1:8">
      <c r="A11309" t="s">
        <v>710</v>
      </c>
      <c r="B11309" t="s">
        <v>711</v>
      </c>
      <c r="C11309">
        <v>17000000</v>
      </c>
      <c r="D11309">
        <v>386847</v>
      </c>
      <c r="E11309">
        <v>43.2</v>
      </c>
      <c r="F11309" t="s">
        <v>1089</v>
      </c>
      <c r="G11309">
        <v>2021</v>
      </c>
      <c r="H11309">
        <v>1.3530070686090044E-4</v>
      </c>
    </row>
    <row r="11310" spans="1:8">
      <c r="A11310" t="s">
        <v>710</v>
      </c>
      <c r="B11310" t="s">
        <v>711</v>
      </c>
      <c r="C11310">
        <v>17000000</v>
      </c>
      <c r="D11310">
        <v>386847</v>
      </c>
      <c r="E11310">
        <v>43.2</v>
      </c>
      <c r="F11310" t="s">
        <v>1089</v>
      </c>
      <c r="G11310">
        <v>2019</v>
      </c>
      <c r="H11310">
        <v>7.0000000000000001E-3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ACFA3-4FCF-4BD9-ACAE-32A6A0233AE6}">
  <dimension ref="A3:AH2033"/>
  <sheetViews>
    <sheetView workbookViewId="0">
      <selection activeCell="AH6" sqref="AH6"/>
    </sheetView>
  </sheetViews>
  <sheetFormatPr defaultRowHeight="12.75"/>
  <cols>
    <col min="1" max="1" width="29.140625" bestFit="1" customWidth="1"/>
    <col min="2" max="2" width="7.28515625" bestFit="1" customWidth="1"/>
    <col min="3" max="3" width="35.7109375" bestFit="1" customWidth="1"/>
    <col min="4" max="4" width="41.28515625" bestFit="1" customWidth="1"/>
    <col min="5" max="5" width="50.85546875" bestFit="1" customWidth="1"/>
    <col min="6" max="6" width="20.140625" bestFit="1" customWidth="1"/>
    <col min="7" max="7" width="26.28515625" bestFit="1" customWidth="1"/>
    <col min="8" max="8" width="20.5703125" bestFit="1" customWidth="1"/>
    <col min="9" max="9" width="17.42578125" bestFit="1" customWidth="1"/>
    <col min="10" max="10" width="23" bestFit="1" customWidth="1"/>
    <col min="11" max="11" width="32.28515625" bestFit="1" customWidth="1"/>
    <col min="12" max="12" width="23.7109375" bestFit="1" customWidth="1"/>
    <col min="13" max="13" width="24.140625" bestFit="1" customWidth="1"/>
    <col min="14" max="14" width="23" bestFit="1" customWidth="1"/>
    <col min="15" max="15" width="25.85546875" bestFit="1" customWidth="1"/>
    <col min="16" max="16" width="25" bestFit="1" customWidth="1"/>
    <col min="17" max="17" width="35.42578125" bestFit="1" customWidth="1"/>
    <col min="18" max="18" width="26.7109375" bestFit="1" customWidth="1"/>
    <col min="19" max="19" width="19.7109375" bestFit="1" customWidth="1"/>
    <col min="20" max="20" width="28.85546875" bestFit="1" customWidth="1"/>
    <col min="21" max="21" width="30.5703125" bestFit="1" customWidth="1"/>
    <col min="22" max="22" width="26.85546875" bestFit="1" customWidth="1"/>
    <col min="23" max="23" width="15.28515625" bestFit="1" customWidth="1"/>
    <col min="24" max="24" width="26.85546875" bestFit="1" customWidth="1"/>
    <col min="25" max="25" width="41" bestFit="1" customWidth="1"/>
    <col min="26" max="26" width="30.42578125" bestFit="1" customWidth="1"/>
    <col min="27" max="27" width="32.28515625" bestFit="1" customWidth="1"/>
    <col min="28" max="28" width="21.5703125" bestFit="1" customWidth="1"/>
    <col min="29" max="29" width="39.5703125" bestFit="1" customWidth="1"/>
    <col min="30" max="30" width="17.7109375" bestFit="1" customWidth="1"/>
    <col min="31" max="31" width="11.5703125" bestFit="1" customWidth="1"/>
    <col min="32" max="32" width="47.42578125" bestFit="1" customWidth="1"/>
    <col min="33" max="33" width="18.42578125" bestFit="1" customWidth="1"/>
    <col min="34" max="34" width="12.42578125" bestFit="1" customWidth="1"/>
    <col min="35" max="35" width="12.5703125" bestFit="1" customWidth="1"/>
  </cols>
  <sheetData>
    <row r="3" spans="1:34">
      <c r="A3" s="464" t="s">
        <v>1095</v>
      </c>
      <c r="C3" s="464" t="s">
        <v>46</v>
      </c>
    </row>
    <row r="4" spans="1:34">
      <c r="A4" s="464" t="s">
        <v>977</v>
      </c>
      <c r="B4" s="464" t="s">
        <v>1056</v>
      </c>
      <c r="C4" t="s">
        <v>1093</v>
      </c>
      <c r="D4" t="s">
        <v>1091</v>
      </c>
      <c r="E4" t="s">
        <v>1073</v>
      </c>
      <c r="F4" t="s">
        <v>1081</v>
      </c>
      <c r="G4" t="s">
        <v>1088</v>
      </c>
      <c r="H4" t="s">
        <v>1071</v>
      </c>
      <c r="I4" t="s">
        <v>1077</v>
      </c>
      <c r="J4" t="s">
        <v>1078</v>
      </c>
      <c r="K4" t="s">
        <v>1062</v>
      </c>
      <c r="L4" t="s">
        <v>1084</v>
      </c>
      <c r="M4" t="s">
        <v>1075</v>
      </c>
      <c r="N4" t="s">
        <v>1074</v>
      </c>
      <c r="O4" t="s">
        <v>1076</v>
      </c>
      <c r="P4" t="s">
        <v>1068</v>
      </c>
      <c r="Q4" t="s">
        <v>1085</v>
      </c>
      <c r="R4" t="s">
        <v>1083</v>
      </c>
      <c r="S4" t="s">
        <v>1065</v>
      </c>
      <c r="T4" t="s">
        <v>1061</v>
      </c>
      <c r="U4" t="s">
        <v>1063</v>
      </c>
      <c r="V4" t="s">
        <v>1066</v>
      </c>
      <c r="W4" t="s">
        <v>1090</v>
      </c>
      <c r="X4" t="s">
        <v>1082</v>
      </c>
      <c r="Y4" t="s">
        <v>1092</v>
      </c>
      <c r="Z4" t="s">
        <v>1089</v>
      </c>
      <c r="AA4" t="s">
        <v>1072</v>
      </c>
      <c r="AB4" t="s">
        <v>1080</v>
      </c>
      <c r="AC4" t="s">
        <v>1067</v>
      </c>
      <c r="AD4" t="s">
        <v>1069</v>
      </c>
      <c r="AE4" t="s">
        <v>1070</v>
      </c>
      <c r="AF4" t="s">
        <v>1064</v>
      </c>
      <c r="AG4" t="s">
        <v>1079</v>
      </c>
      <c r="AH4" t="s">
        <v>1060</v>
      </c>
    </row>
    <row r="5" spans="1:34">
      <c r="A5" t="s">
        <v>364</v>
      </c>
      <c r="B5">
        <v>2014</v>
      </c>
      <c r="C5" s="465"/>
      <c r="D5" s="465"/>
      <c r="E5" s="465"/>
      <c r="F5" s="465"/>
      <c r="G5" s="465"/>
      <c r="H5" s="465"/>
      <c r="I5" s="465"/>
      <c r="J5" s="465"/>
      <c r="K5" s="465"/>
      <c r="L5" s="465"/>
      <c r="M5" s="465"/>
      <c r="N5" s="465"/>
      <c r="O5" s="465"/>
      <c r="P5" s="465"/>
      <c r="Q5" s="465"/>
      <c r="R5" s="465"/>
      <c r="S5" s="465"/>
      <c r="T5" s="465">
        <v>3.6952199935913099</v>
      </c>
      <c r="U5" s="465"/>
      <c r="V5" s="465"/>
      <c r="W5" s="465"/>
      <c r="X5" s="465"/>
      <c r="Y5" s="465"/>
      <c r="Z5" s="465"/>
      <c r="AA5" s="465"/>
      <c r="AB5" s="465"/>
      <c r="AC5" s="465"/>
      <c r="AD5" s="465"/>
      <c r="AE5" s="465"/>
      <c r="AF5" s="465"/>
      <c r="AG5" s="465">
        <v>3.78</v>
      </c>
      <c r="AH5" s="465"/>
    </row>
    <row r="6" spans="1:34">
      <c r="B6">
        <v>2015</v>
      </c>
      <c r="C6" s="465"/>
      <c r="D6" s="465"/>
      <c r="E6" s="465"/>
      <c r="F6" s="465"/>
      <c r="G6" s="465"/>
      <c r="H6" s="465"/>
      <c r="I6" s="465"/>
      <c r="J6" s="465"/>
      <c r="K6" s="465">
        <v>184</v>
      </c>
      <c r="L6" s="465"/>
      <c r="M6" s="465"/>
      <c r="N6" s="465"/>
      <c r="O6" s="465"/>
      <c r="P6" s="465"/>
      <c r="Q6" s="465"/>
      <c r="R6" s="465"/>
      <c r="S6" s="465"/>
      <c r="T6" s="465">
        <v>3.2558000087738002</v>
      </c>
      <c r="U6" s="465"/>
      <c r="V6" s="465"/>
      <c r="W6" s="465"/>
      <c r="X6" s="465"/>
      <c r="Y6" s="465"/>
      <c r="Z6" s="465"/>
      <c r="AA6" s="465"/>
      <c r="AB6" s="465"/>
      <c r="AC6" s="465"/>
      <c r="AD6" s="465"/>
      <c r="AE6" s="465"/>
      <c r="AF6" s="465"/>
      <c r="AG6" s="465"/>
      <c r="AH6" s="465">
        <v>0.86099999999999999</v>
      </c>
    </row>
    <row r="7" spans="1:34">
      <c r="B7">
        <v>2016</v>
      </c>
      <c r="C7" s="465"/>
      <c r="D7" s="465"/>
      <c r="E7" s="465"/>
      <c r="F7" s="465"/>
      <c r="G7" s="465"/>
      <c r="H7" s="465"/>
      <c r="I7" s="465"/>
      <c r="J7" s="465"/>
      <c r="K7" s="465"/>
      <c r="L7" s="465"/>
      <c r="M7" s="465"/>
      <c r="N7" s="465"/>
      <c r="O7" s="465"/>
      <c r="P7" s="465"/>
      <c r="Q7" s="465"/>
      <c r="R7" s="465"/>
      <c r="S7" s="465">
        <v>20.2</v>
      </c>
      <c r="T7" s="465">
        <v>3.5119800567627002</v>
      </c>
      <c r="U7" s="465"/>
      <c r="V7" s="465"/>
      <c r="W7" s="465"/>
      <c r="X7" s="465"/>
      <c r="Y7" s="465"/>
      <c r="Z7" s="465"/>
      <c r="AA7" s="465"/>
      <c r="AB7" s="465"/>
      <c r="AC7" s="465"/>
      <c r="AD7" s="465"/>
      <c r="AE7" s="465"/>
      <c r="AF7" s="465"/>
      <c r="AG7" s="465"/>
      <c r="AH7" s="465"/>
    </row>
    <row r="8" spans="1:34">
      <c r="B8">
        <v>2017</v>
      </c>
      <c r="C8" s="465"/>
      <c r="D8" s="465"/>
      <c r="E8" s="465"/>
      <c r="F8" s="465"/>
      <c r="G8" s="465"/>
      <c r="H8" s="465">
        <v>-2.78</v>
      </c>
      <c r="I8" s="465"/>
      <c r="J8" s="465"/>
      <c r="K8" s="465"/>
      <c r="L8" s="465"/>
      <c r="M8" s="465"/>
      <c r="N8" s="465"/>
      <c r="O8" s="465"/>
      <c r="P8" s="465"/>
      <c r="Q8" s="465">
        <v>-1.57</v>
      </c>
      <c r="R8" s="465"/>
      <c r="S8" s="465"/>
      <c r="T8" s="465">
        <v>3.3733100891113299</v>
      </c>
      <c r="U8" s="465"/>
      <c r="V8" s="465">
        <v>0.498</v>
      </c>
      <c r="W8" s="465"/>
      <c r="X8" s="465">
        <v>-1.33</v>
      </c>
      <c r="Y8" s="465"/>
      <c r="Z8" s="465"/>
      <c r="AA8" s="465">
        <v>-1.34</v>
      </c>
      <c r="AB8" s="465"/>
      <c r="AC8" s="465"/>
      <c r="AD8" s="465"/>
      <c r="AE8" s="465"/>
      <c r="AF8" s="465">
        <v>-1.52</v>
      </c>
      <c r="AG8" s="465"/>
      <c r="AH8" s="465">
        <v>79</v>
      </c>
    </row>
    <row r="9" spans="1:34">
      <c r="B9">
        <v>2018</v>
      </c>
      <c r="C9" s="465">
        <v>3.19979000091553</v>
      </c>
      <c r="D9" s="465"/>
      <c r="E9" s="465">
        <v>28.2</v>
      </c>
      <c r="F9" s="465"/>
      <c r="G9" s="465"/>
      <c r="H9" s="465"/>
      <c r="I9" s="465"/>
      <c r="J9" s="465"/>
      <c r="K9" s="465">
        <v>69.99860382</v>
      </c>
      <c r="L9" s="465"/>
      <c r="M9" s="465">
        <v>75.600418108830311</v>
      </c>
      <c r="N9" s="465">
        <v>1.5</v>
      </c>
      <c r="O9" s="465">
        <v>2082.3921973316001</v>
      </c>
      <c r="P9" s="465"/>
      <c r="Q9" s="465"/>
      <c r="R9" s="465"/>
      <c r="S9" s="465"/>
      <c r="T9" s="465">
        <v>1.1892281283803401</v>
      </c>
      <c r="U9" s="465">
        <v>3.19979000091553</v>
      </c>
      <c r="V9" s="465"/>
      <c r="W9" s="465"/>
      <c r="X9" s="465"/>
      <c r="Y9" s="465"/>
      <c r="Z9" s="465">
        <v>26.2</v>
      </c>
      <c r="AA9" s="465"/>
      <c r="AB9" s="465">
        <v>3.19979000091553</v>
      </c>
      <c r="AC9" s="465">
        <v>8.5</v>
      </c>
      <c r="AD9" s="465">
        <v>12</v>
      </c>
      <c r="AE9" s="465">
        <v>14</v>
      </c>
      <c r="AF9" s="465"/>
      <c r="AG9" s="465"/>
      <c r="AH9" s="465">
        <v>36.299999999999997</v>
      </c>
    </row>
    <row r="10" spans="1:34">
      <c r="B10">
        <v>2019</v>
      </c>
      <c r="C10" s="465"/>
      <c r="D10" s="465"/>
      <c r="E10" s="465"/>
      <c r="F10" s="465"/>
      <c r="G10" s="465"/>
      <c r="H10" s="465"/>
      <c r="I10" s="465">
        <v>2152.1902428294502</v>
      </c>
      <c r="J10" s="465">
        <v>65.806030269999994</v>
      </c>
      <c r="K10" s="465"/>
      <c r="L10" s="465"/>
      <c r="M10" s="465">
        <v>78.557606648673399</v>
      </c>
      <c r="N10" s="465"/>
      <c r="O10" s="465"/>
      <c r="P10" s="465"/>
      <c r="Q10" s="465"/>
      <c r="R10" s="465"/>
      <c r="S10" s="465">
        <v>29.4</v>
      </c>
      <c r="T10" s="465"/>
      <c r="U10" s="465">
        <v>3.2137799263000502</v>
      </c>
      <c r="V10" s="465"/>
      <c r="W10" s="465"/>
      <c r="X10" s="465"/>
      <c r="Y10" s="465"/>
      <c r="Z10" s="465"/>
      <c r="AA10" s="465"/>
      <c r="AB10" s="465"/>
      <c r="AC10" s="465"/>
      <c r="AD10" s="465"/>
      <c r="AE10" s="465"/>
      <c r="AF10" s="465"/>
      <c r="AG10" s="465"/>
      <c r="AH10" s="465">
        <v>0.171824372036919</v>
      </c>
    </row>
    <row r="11" spans="1:34">
      <c r="B11">
        <v>2020</v>
      </c>
      <c r="C11" s="465"/>
      <c r="D11" s="465"/>
      <c r="E11" s="465"/>
      <c r="F11" s="465"/>
      <c r="G11" s="465"/>
      <c r="H11" s="465"/>
      <c r="I11" s="465">
        <v>2078.4790818260099</v>
      </c>
      <c r="J11" s="465">
        <v>60.777642891713398</v>
      </c>
      <c r="K11" s="465"/>
      <c r="L11" s="465"/>
      <c r="M11" s="465"/>
      <c r="N11" s="465"/>
      <c r="O11" s="465">
        <v>76.710638229713197</v>
      </c>
      <c r="P11" s="465">
        <v>97.699996948242202</v>
      </c>
      <c r="Q11" s="465"/>
      <c r="R11" s="465"/>
      <c r="S11" s="465"/>
      <c r="T11" s="465"/>
      <c r="U11" s="465"/>
      <c r="V11" s="465"/>
      <c r="W11" s="465"/>
      <c r="X11" s="465"/>
      <c r="Y11" s="465"/>
      <c r="Z11" s="465"/>
      <c r="AA11" s="465"/>
      <c r="AB11" s="465"/>
      <c r="AC11" s="465"/>
      <c r="AD11" s="465"/>
      <c r="AE11" s="465"/>
      <c r="AF11" s="465"/>
      <c r="AG11" s="465"/>
      <c r="AH11" s="465"/>
    </row>
    <row r="12" spans="1:34">
      <c r="B12">
        <v>2021</v>
      </c>
      <c r="C12" s="465"/>
      <c r="D12" s="465"/>
      <c r="E12" s="465"/>
      <c r="F12" s="465"/>
      <c r="G12" s="465">
        <v>-1.8714361190795898</v>
      </c>
      <c r="H12" s="465">
        <v>-2.5298552513122559</v>
      </c>
      <c r="I12" s="465"/>
      <c r="J12" s="465"/>
      <c r="K12" s="465"/>
      <c r="L12" s="465">
        <v>-1.3380222320556641</v>
      </c>
      <c r="M12" s="465"/>
      <c r="N12" s="465"/>
      <c r="O12" s="465"/>
      <c r="P12" s="465"/>
      <c r="Q12" s="465"/>
      <c r="R12" s="465">
        <v>-1.6343696117401123</v>
      </c>
      <c r="S12" s="465"/>
      <c r="T12" s="465"/>
      <c r="U12" s="465"/>
      <c r="V12" s="465">
        <v>0.47799999999999998</v>
      </c>
      <c r="W12" s="465"/>
      <c r="X12" s="465"/>
      <c r="Y12" s="465"/>
      <c r="Z12" s="465"/>
      <c r="AA12" s="465"/>
      <c r="AB12" s="465"/>
      <c r="AC12" s="465">
        <v>13.2829999923706</v>
      </c>
      <c r="AD12" s="465"/>
      <c r="AE12" s="465"/>
      <c r="AF12" s="465">
        <v>-1.1423768997192383</v>
      </c>
      <c r="AG12" s="465"/>
      <c r="AH12" s="465">
        <v>27.0161290322581</v>
      </c>
    </row>
    <row r="13" spans="1:34">
      <c r="B13">
        <v>2022</v>
      </c>
      <c r="C13" s="465"/>
      <c r="D13" s="465"/>
      <c r="E13" s="465"/>
      <c r="F13" s="465"/>
      <c r="G13" s="465"/>
      <c r="H13" s="465"/>
      <c r="I13" s="465"/>
      <c r="J13" s="465"/>
      <c r="K13" s="465"/>
      <c r="L13" s="465"/>
      <c r="M13" s="465"/>
      <c r="N13" s="465"/>
      <c r="O13" s="465"/>
      <c r="P13" s="465"/>
      <c r="Q13" s="465"/>
      <c r="R13" s="465"/>
      <c r="S13" s="465"/>
      <c r="T13" s="465"/>
      <c r="U13" s="465"/>
      <c r="V13" s="465"/>
      <c r="W13" s="465"/>
      <c r="X13" s="465"/>
      <c r="Y13" s="465"/>
      <c r="Z13" s="465"/>
      <c r="AA13" s="465"/>
      <c r="AB13" s="465"/>
      <c r="AC13" s="465"/>
      <c r="AD13" s="465">
        <v>1</v>
      </c>
      <c r="AE13" s="465">
        <v>9</v>
      </c>
      <c r="AF13" s="465"/>
      <c r="AG13" s="465"/>
      <c r="AH13" s="465"/>
    </row>
    <row r="14" spans="1:34">
      <c r="B14" t="s">
        <v>1058</v>
      </c>
      <c r="C14" s="465"/>
      <c r="D14" s="465"/>
      <c r="E14" s="465"/>
      <c r="F14" s="465"/>
      <c r="G14" s="465"/>
      <c r="H14" s="465"/>
      <c r="I14" s="465"/>
      <c r="J14" s="465"/>
      <c r="K14" s="465"/>
      <c r="L14" s="465"/>
      <c r="M14" s="465"/>
      <c r="N14" s="465"/>
      <c r="O14" s="465"/>
      <c r="P14" s="465"/>
      <c r="Q14" s="465"/>
      <c r="R14" s="465"/>
      <c r="S14" s="465"/>
      <c r="T14" s="465"/>
      <c r="U14" s="465"/>
      <c r="V14" s="465"/>
      <c r="W14" s="465"/>
      <c r="X14" s="465"/>
      <c r="Y14" s="465"/>
      <c r="Z14" s="465"/>
      <c r="AA14" s="465"/>
      <c r="AB14" s="465"/>
      <c r="AC14" s="465"/>
      <c r="AD14" s="465"/>
      <c r="AE14" s="465"/>
      <c r="AF14" s="465"/>
      <c r="AG14" s="465">
        <v>638</v>
      </c>
      <c r="AH14" s="465"/>
    </row>
    <row r="15" spans="1:34">
      <c r="B15" t="s">
        <v>1057</v>
      </c>
      <c r="C15" s="465"/>
      <c r="D15" s="465"/>
      <c r="E15" s="465"/>
      <c r="F15" s="465"/>
      <c r="G15" s="465"/>
      <c r="H15" s="465"/>
      <c r="I15" s="465"/>
      <c r="J15" s="465"/>
      <c r="K15" s="465"/>
      <c r="L15" s="465"/>
      <c r="M15" s="465"/>
      <c r="N15" s="465"/>
      <c r="O15" s="465"/>
      <c r="P15" s="465"/>
      <c r="Q15" s="465"/>
      <c r="R15" s="465"/>
      <c r="S15" s="465"/>
      <c r="T15" s="465">
        <v>-2.35</v>
      </c>
      <c r="U15" s="465"/>
      <c r="V15" s="465"/>
      <c r="W15" s="465"/>
      <c r="X15" s="465"/>
      <c r="Y15" s="465">
        <v>3.21</v>
      </c>
      <c r="Z15" s="465"/>
      <c r="AA15" s="465"/>
      <c r="AB15" s="465">
        <v>3.2137799263000502</v>
      </c>
      <c r="AC15" s="465"/>
      <c r="AD15" s="465"/>
      <c r="AE15" s="465"/>
      <c r="AF15" s="465"/>
      <c r="AG15" s="465"/>
      <c r="AH15" s="465"/>
    </row>
    <row r="16" spans="1:34">
      <c r="B16" t="s">
        <v>1056</v>
      </c>
      <c r="C16" s="465"/>
      <c r="D16" s="465"/>
      <c r="E16" s="465"/>
      <c r="F16" s="465"/>
      <c r="G16" s="465"/>
      <c r="H16" s="465"/>
      <c r="I16" s="465"/>
      <c r="J16" s="465"/>
      <c r="K16" s="465"/>
      <c r="L16" s="465"/>
      <c r="M16" s="465">
        <v>-2.3511006734462301</v>
      </c>
      <c r="N16" s="465"/>
      <c r="O16" s="465"/>
      <c r="P16" s="465">
        <v>0</v>
      </c>
      <c r="Q16" s="465"/>
      <c r="R16" s="465"/>
      <c r="S16" s="465"/>
      <c r="T16" s="465"/>
      <c r="U16" s="465"/>
      <c r="V16" s="465"/>
      <c r="W16" s="465"/>
      <c r="X16" s="465"/>
      <c r="Y16" s="465"/>
      <c r="Z16" s="465"/>
      <c r="AA16" s="465"/>
      <c r="AB16" s="465"/>
      <c r="AC16" s="465"/>
      <c r="AD16" s="465"/>
      <c r="AE16" s="465"/>
      <c r="AF16" s="465"/>
      <c r="AG16" s="465"/>
      <c r="AH16" s="465">
        <v>0.82808721263962215</v>
      </c>
    </row>
    <row r="17" spans="1:34">
      <c r="A17" t="s">
        <v>367</v>
      </c>
      <c r="B17">
        <v>2014</v>
      </c>
      <c r="C17" s="465"/>
      <c r="D17" s="465"/>
      <c r="E17" s="465"/>
      <c r="F17" s="465"/>
      <c r="G17" s="465"/>
      <c r="H17" s="465"/>
      <c r="I17" s="465"/>
      <c r="J17" s="465"/>
      <c r="K17" s="465"/>
      <c r="L17" s="465"/>
      <c r="M17" s="465"/>
      <c r="N17" s="465"/>
      <c r="O17" s="465"/>
      <c r="P17" s="465"/>
      <c r="Q17" s="465"/>
      <c r="R17" s="465"/>
      <c r="S17" s="465"/>
      <c r="T17" s="465">
        <v>3.0499999523162802</v>
      </c>
      <c r="U17" s="465"/>
      <c r="V17" s="465"/>
      <c r="W17" s="465"/>
      <c r="X17" s="465"/>
      <c r="Y17" s="465"/>
      <c r="Z17" s="465"/>
      <c r="AA17" s="465"/>
      <c r="AB17" s="465"/>
      <c r="AC17" s="465"/>
      <c r="AD17" s="465"/>
      <c r="AE17" s="465"/>
      <c r="AF17" s="465"/>
      <c r="AG17" s="465"/>
      <c r="AH17" s="465"/>
    </row>
    <row r="18" spans="1:34">
      <c r="B18">
        <v>2015</v>
      </c>
      <c r="C18" s="465"/>
      <c r="D18" s="465"/>
      <c r="E18" s="465"/>
      <c r="F18" s="465"/>
      <c r="G18" s="465"/>
      <c r="H18" s="465"/>
      <c r="I18" s="465"/>
      <c r="J18" s="465"/>
      <c r="K18" s="465">
        <v>774</v>
      </c>
      <c r="L18" s="465"/>
      <c r="M18" s="465"/>
      <c r="N18" s="465"/>
      <c r="O18" s="465"/>
      <c r="P18" s="465"/>
      <c r="Q18" s="465"/>
      <c r="R18" s="465"/>
      <c r="S18" s="465"/>
      <c r="T18" s="465">
        <v>3.4379699230194101</v>
      </c>
      <c r="U18" s="465"/>
      <c r="V18" s="465"/>
      <c r="W18" s="465"/>
      <c r="X18" s="465"/>
      <c r="Y18" s="465"/>
      <c r="Z18" s="465"/>
      <c r="AA18" s="465"/>
      <c r="AB18" s="465"/>
      <c r="AC18" s="465"/>
      <c r="AD18" s="465"/>
      <c r="AE18" s="465"/>
      <c r="AF18" s="465"/>
      <c r="AG18" s="465"/>
      <c r="AH18" s="465">
        <v>1</v>
      </c>
    </row>
    <row r="19" spans="1:34">
      <c r="B19">
        <v>2016</v>
      </c>
      <c r="C19" s="465"/>
      <c r="D19" s="465"/>
      <c r="E19" s="465"/>
      <c r="F19" s="465"/>
      <c r="G19" s="465"/>
      <c r="H19" s="465"/>
      <c r="I19" s="465"/>
      <c r="J19" s="465"/>
      <c r="K19" s="465"/>
      <c r="L19" s="465"/>
      <c r="M19" s="465"/>
      <c r="N19" s="465"/>
      <c r="O19" s="465"/>
      <c r="P19" s="465"/>
      <c r="Q19" s="465"/>
      <c r="R19" s="465"/>
      <c r="S19" s="465">
        <v>36.799999999999997</v>
      </c>
      <c r="T19" s="465">
        <v>3.9620900154113801</v>
      </c>
      <c r="U19" s="465"/>
      <c r="V19" s="465"/>
      <c r="W19" s="465"/>
      <c r="X19" s="465"/>
      <c r="Y19" s="465"/>
      <c r="Z19" s="465"/>
      <c r="AA19" s="465"/>
      <c r="AB19" s="465"/>
      <c r="AC19" s="465"/>
      <c r="AD19" s="465"/>
      <c r="AE19" s="465"/>
      <c r="AF19" s="465"/>
      <c r="AG19" s="465"/>
      <c r="AH19" s="465"/>
    </row>
    <row r="20" spans="1:34">
      <c r="B20">
        <v>2017</v>
      </c>
      <c r="C20" s="465"/>
      <c r="D20" s="465"/>
      <c r="E20" s="465"/>
      <c r="F20" s="465"/>
      <c r="G20" s="465"/>
      <c r="H20" s="465">
        <v>0.4</v>
      </c>
      <c r="I20" s="465"/>
      <c r="J20" s="465"/>
      <c r="K20" s="465"/>
      <c r="L20" s="465"/>
      <c r="M20" s="465"/>
      <c r="N20" s="465"/>
      <c r="O20" s="465"/>
      <c r="P20" s="465"/>
      <c r="Q20" s="465">
        <v>-0.4</v>
      </c>
      <c r="R20" s="465"/>
      <c r="S20" s="465"/>
      <c r="T20" s="465">
        <v>3.6117300987243701</v>
      </c>
      <c r="U20" s="465"/>
      <c r="V20" s="465">
        <v>0.78500000000000003</v>
      </c>
      <c r="W20" s="465"/>
      <c r="X20" s="465">
        <v>0.08</v>
      </c>
      <c r="Y20" s="465"/>
      <c r="Z20" s="465"/>
      <c r="AA20" s="465">
        <v>0.22</v>
      </c>
      <c r="AB20" s="465"/>
      <c r="AC20" s="465"/>
      <c r="AD20" s="465"/>
      <c r="AE20" s="465"/>
      <c r="AF20" s="465">
        <v>-0.42</v>
      </c>
      <c r="AG20" s="465"/>
      <c r="AH20" s="465">
        <v>92.4</v>
      </c>
    </row>
    <row r="21" spans="1:34">
      <c r="B21">
        <v>2018</v>
      </c>
      <c r="C21" s="465"/>
      <c r="D21" s="465"/>
      <c r="E21" s="465">
        <v>25.4</v>
      </c>
      <c r="F21" s="465">
        <v>2.55779004096985</v>
      </c>
      <c r="G21" s="465"/>
      <c r="H21" s="465"/>
      <c r="I21" s="465"/>
      <c r="J21" s="465"/>
      <c r="K21" s="465">
        <v>274.91409302</v>
      </c>
      <c r="L21" s="465"/>
      <c r="M21" s="465">
        <v>38.171793796467597</v>
      </c>
      <c r="N21" s="465">
        <v>55.7</v>
      </c>
      <c r="O21" s="465">
        <v>13498.138167155999</v>
      </c>
      <c r="P21" s="465"/>
      <c r="Q21" s="465"/>
      <c r="R21" s="465"/>
      <c r="S21" s="465"/>
      <c r="T21" s="465">
        <v>4.0193596851443898</v>
      </c>
      <c r="U21" s="465"/>
      <c r="V21" s="465"/>
      <c r="W21" s="465"/>
      <c r="X21" s="465"/>
      <c r="Y21" s="465"/>
      <c r="Z21" s="465">
        <v>39.9</v>
      </c>
      <c r="AA21" s="465"/>
      <c r="AB21" s="465"/>
      <c r="AC21" s="465">
        <v>16.3</v>
      </c>
      <c r="AD21" s="465">
        <v>28</v>
      </c>
      <c r="AE21" s="465">
        <v>40</v>
      </c>
      <c r="AF21" s="465"/>
      <c r="AG21" s="465"/>
      <c r="AH21" s="465">
        <v>127.9571428571429</v>
      </c>
    </row>
    <row r="22" spans="1:34">
      <c r="B22">
        <v>2019</v>
      </c>
      <c r="C22" s="465"/>
      <c r="D22" s="465"/>
      <c r="E22" s="465"/>
      <c r="F22" s="465"/>
      <c r="G22" s="465"/>
      <c r="H22" s="465"/>
      <c r="I22" s="465">
        <v>13999.4239709594</v>
      </c>
      <c r="J22" s="465"/>
      <c r="K22" s="465"/>
      <c r="L22" s="465"/>
      <c r="M22" s="465">
        <v>38.968845042751099</v>
      </c>
      <c r="N22" s="465"/>
      <c r="O22" s="465"/>
      <c r="P22" s="465"/>
      <c r="Q22" s="465"/>
      <c r="R22" s="465"/>
      <c r="S22" s="465">
        <v>51</v>
      </c>
      <c r="T22" s="465"/>
      <c r="U22" s="465">
        <v>3.9166500568389901</v>
      </c>
      <c r="V22" s="465"/>
      <c r="W22" s="465"/>
      <c r="X22" s="465"/>
      <c r="Y22" s="465"/>
      <c r="Z22" s="465"/>
      <c r="AA22" s="465"/>
      <c r="AB22" s="465"/>
      <c r="AC22" s="465"/>
      <c r="AD22" s="465"/>
      <c r="AE22" s="465"/>
      <c r="AF22" s="465"/>
      <c r="AG22" s="465"/>
      <c r="AH22" s="465">
        <v>1.7052483196485599</v>
      </c>
    </row>
    <row r="23" spans="1:34">
      <c r="B23">
        <v>2020</v>
      </c>
      <c r="C23" s="465"/>
      <c r="D23" s="465"/>
      <c r="E23" s="465"/>
      <c r="F23" s="465"/>
      <c r="G23" s="465"/>
      <c r="H23" s="465"/>
      <c r="I23" s="465">
        <v>13632.186536630201</v>
      </c>
      <c r="J23" s="465">
        <v>2.4</v>
      </c>
      <c r="K23" s="465"/>
      <c r="L23" s="465"/>
      <c r="M23" s="465"/>
      <c r="N23" s="465"/>
      <c r="O23" s="465">
        <v>37.612093897679699</v>
      </c>
      <c r="P23" s="465">
        <v>100</v>
      </c>
      <c r="Q23" s="465"/>
      <c r="R23" s="465"/>
      <c r="S23" s="465"/>
      <c r="T23" s="465"/>
      <c r="U23" s="465">
        <v>3.0999999046325701</v>
      </c>
      <c r="V23" s="465"/>
      <c r="W23" s="465"/>
      <c r="X23" s="465"/>
      <c r="Y23" s="465"/>
      <c r="Z23" s="465"/>
      <c r="AA23" s="465"/>
      <c r="AB23" s="465"/>
      <c r="AC23" s="465"/>
      <c r="AD23" s="465"/>
      <c r="AE23" s="465"/>
      <c r="AF23" s="465"/>
      <c r="AG23" s="465"/>
      <c r="AH23" s="465"/>
    </row>
    <row r="24" spans="1:34">
      <c r="B24">
        <v>2021</v>
      </c>
      <c r="C24" s="465"/>
      <c r="D24" s="465"/>
      <c r="E24" s="465"/>
      <c r="F24" s="465"/>
      <c r="G24" s="465">
        <v>-0.2561008632183075</v>
      </c>
      <c r="H24" s="465">
        <v>0.10944584757089615</v>
      </c>
      <c r="I24" s="465"/>
      <c r="J24" s="465"/>
      <c r="K24" s="465"/>
      <c r="L24" s="465">
        <v>0.19275401532649994</v>
      </c>
      <c r="M24" s="465"/>
      <c r="N24" s="465"/>
      <c r="O24" s="465">
        <v>40.8257025128053</v>
      </c>
      <c r="P24" s="465"/>
      <c r="Q24" s="465"/>
      <c r="R24" s="465">
        <v>-3.3636386506259441E-3</v>
      </c>
      <c r="S24" s="465"/>
      <c r="T24" s="465">
        <v>15646.041522634399</v>
      </c>
      <c r="U24" s="465"/>
      <c r="V24" s="465">
        <v>0.79600000000000004</v>
      </c>
      <c r="W24" s="465"/>
      <c r="X24" s="465"/>
      <c r="Y24" s="465"/>
      <c r="Z24" s="465"/>
      <c r="AA24" s="465"/>
      <c r="AB24" s="465"/>
      <c r="AC24" s="465">
        <v>11.8190002441406</v>
      </c>
      <c r="AD24" s="465"/>
      <c r="AE24" s="465"/>
      <c r="AF24" s="465">
        <v>-0.5559241771697998</v>
      </c>
      <c r="AG24" s="465"/>
      <c r="AH24" s="465">
        <v>35.728442073551015</v>
      </c>
    </row>
    <row r="25" spans="1:34">
      <c r="B25">
        <v>2022</v>
      </c>
      <c r="C25" s="465"/>
      <c r="D25" s="465"/>
      <c r="E25" s="465">
        <v>49.8</v>
      </c>
      <c r="F25" s="465"/>
      <c r="G25" s="465"/>
      <c r="H25" s="465"/>
      <c r="I25" s="465"/>
      <c r="J25" s="465"/>
      <c r="K25" s="465"/>
      <c r="L25" s="465"/>
      <c r="M25" s="465"/>
      <c r="N25" s="465"/>
      <c r="O25" s="465"/>
      <c r="P25" s="465"/>
      <c r="Q25" s="465"/>
      <c r="R25" s="465"/>
      <c r="S25" s="465"/>
      <c r="T25" s="465"/>
      <c r="U25" s="465"/>
      <c r="V25" s="465"/>
      <c r="W25" s="465"/>
      <c r="X25" s="465"/>
      <c r="Y25" s="465"/>
      <c r="Z25" s="465">
        <v>35.6</v>
      </c>
      <c r="AA25" s="465"/>
      <c r="AB25" s="465"/>
      <c r="AC25" s="465"/>
      <c r="AD25" s="465">
        <v>28</v>
      </c>
      <c r="AE25" s="465">
        <v>39</v>
      </c>
      <c r="AF25" s="465"/>
      <c r="AG25" s="465"/>
      <c r="AH25" s="465">
        <v>136.6</v>
      </c>
    </row>
    <row r="26" spans="1:34">
      <c r="B26" t="s">
        <v>1058</v>
      </c>
      <c r="C26" s="465"/>
      <c r="D26" s="465"/>
      <c r="E26" s="465"/>
      <c r="F26" s="465"/>
      <c r="G26" s="465"/>
      <c r="H26" s="465"/>
      <c r="I26" s="465"/>
      <c r="J26" s="465"/>
      <c r="K26" s="465"/>
      <c r="L26" s="465"/>
      <c r="M26" s="465"/>
      <c r="N26" s="465"/>
      <c r="O26" s="465"/>
      <c r="P26" s="465"/>
      <c r="Q26" s="465"/>
      <c r="R26" s="465"/>
      <c r="S26" s="465"/>
      <c r="T26" s="465"/>
      <c r="U26" s="465"/>
      <c r="V26" s="465"/>
      <c r="W26" s="465"/>
      <c r="X26" s="465"/>
      <c r="Y26" s="465"/>
      <c r="Z26" s="465"/>
      <c r="AA26" s="465"/>
      <c r="AB26" s="465"/>
      <c r="AC26" s="465"/>
      <c r="AD26" s="465"/>
      <c r="AE26" s="465"/>
      <c r="AF26" s="465"/>
      <c r="AG26" s="465">
        <v>15</v>
      </c>
      <c r="AH26" s="465"/>
    </row>
    <row r="27" spans="1:34">
      <c r="B27" t="s">
        <v>1057</v>
      </c>
      <c r="C27" s="465"/>
      <c r="D27" s="465"/>
      <c r="E27" s="465"/>
      <c r="F27" s="465"/>
      <c r="G27" s="465"/>
      <c r="H27" s="465"/>
      <c r="I27" s="465"/>
      <c r="J27" s="465"/>
      <c r="K27" s="465"/>
      <c r="L27" s="465"/>
      <c r="M27" s="465"/>
      <c r="N27" s="465"/>
      <c r="O27" s="465"/>
      <c r="P27" s="465"/>
      <c r="Q27" s="465"/>
      <c r="R27" s="465"/>
      <c r="S27" s="465"/>
      <c r="T27" s="465">
        <v>8.5440832511688107</v>
      </c>
      <c r="U27" s="465"/>
      <c r="V27" s="465"/>
      <c r="W27" s="465"/>
      <c r="X27" s="465"/>
      <c r="Y27" s="465">
        <v>3.92</v>
      </c>
      <c r="Z27" s="465"/>
      <c r="AA27" s="465"/>
      <c r="AB27" s="465">
        <v>3.1</v>
      </c>
      <c r="AC27" s="465"/>
      <c r="AD27" s="465"/>
      <c r="AE27" s="465"/>
      <c r="AF27" s="465"/>
      <c r="AG27" s="465"/>
      <c r="AH27" s="465"/>
    </row>
    <row r="28" spans="1:34">
      <c r="B28" t="s">
        <v>1056</v>
      </c>
      <c r="C28" s="465"/>
      <c r="D28" s="465">
        <v>3.0999999046325701</v>
      </c>
      <c r="E28" s="465"/>
      <c r="F28" s="465">
        <v>3.84192991256714</v>
      </c>
      <c r="G28" s="465"/>
      <c r="H28" s="465"/>
      <c r="I28" s="465"/>
      <c r="J28" s="465"/>
      <c r="K28" s="465"/>
      <c r="L28" s="465"/>
      <c r="M28" s="465">
        <v>8.5440832511688107</v>
      </c>
      <c r="N28" s="465"/>
      <c r="O28" s="465"/>
      <c r="P28" s="465">
        <v>0</v>
      </c>
      <c r="Q28" s="465"/>
      <c r="R28" s="465"/>
      <c r="S28" s="465"/>
      <c r="T28" s="465"/>
      <c r="U28" s="465"/>
      <c r="V28" s="465"/>
      <c r="W28" s="465"/>
      <c r="X28" s="465"/>
      <c r="Y28" s="465"/>
      <c r="Z28" s="465"/>
      <c r="AA28" s="465"/>
      <c r="AB28" s="465"/>
      <c r="AC28" s="465"/>
      <c r="AD28" s="465"/>
      <c r="AE28" s="465"/>
      <c r="AF28" s="465"/>
      <c r="AG28" s="465"/>
      <c r="AH28" s="465">
        <v>1</v>
      </c>
    </row>
    <row r="29" spans="1:34">
      <c r="A29" t="s">
        <v>369</v>
      </c>
      <c r="B29">
        <v>2015</v>
      </c>
      <c r="C29" s="465"/>
      <c r="D29" s="465"/>
      <c r="E29" s="465"/>
      <c r="F29" s="465"/>
      <c r="G29" s="465"/>
      <c r="H29" s="465"/>
      <c r="I29" s="465"/>
      <c r="J29" s="465"/>
      <c r="K29" s="465">
        <v>1031</v>
      </c>
      <c r="L29" s="465"/>
      <c r="M29" s="465"/>
      <c r="N29" s="465"/>
      <c r="O29" s="465"/>
      <c r="P29" s="465"/>
      <c r="Q29" s="465"/>
      <c r="R29" s="465"/>
      <c r="S29" s="465"/>
      <c r="T29" s="465"/>
      <c r="U29" s="465"/>
      <c r="V29" s="465"/>
      <c r="W29" s="465"/>
      <c r="X29" s="465"/>
      <c r="Y29" s="465"/>
      <c r="Z29" s="465"/>
      <c r="AA29" s="465"/>
      <c r="AB29" s="465"/>
      <c r="AC29" s="465"/>
      <c r="AD29" s="465"/>
      <c r="AE29" s="465"/>
      <c r="AF29" s="465"/>
      <c r="AG29" s="465"/>
      <c r="AH29" s="465">
        <v>3.0000000000000001E-3</v>
      </c>
    </row>
    <row r="30" spans="1:34">
      <c r="B30">
        <v>2016</v>
      </c>
      <c r="C30" s="465"/>
      <c r="D30" s="465"/>
      <c r="E30" s="465"/>
      <c r="F30" s="465"/>
      <c r="G30" s="465"/>
      <c r="H30" s="465"/>
      <c r="I30" s="465"/>
      <c r="J30" s="465"/>
      <c r="K30" s="465"/>
      <c r="L30" s="465"/>
      <c r="M30" s="465"/>
      <c r="N30" s="465"/>
      <c r="O30" s="465"/>
      <c r="P30" s="465"/>
      <c r="Q30" s="465"/>
      <c r="R30" s="465"/>
      <c r="S30" s="465">
        <v>33.299999999999997</v>
      </c>
      <c r="T30" s="465">
        <v>7.34435987472534</v>
      </c>
      <c r="U30" s="465"/>
      <c r="V30" s="465"/>
      <c r="W30" s="465"/>
      <c r="X30" s="465"/>
      <c r="Y30" s="465"/>
      <c r="Z30" s="465"/>
      <c r="AA30" s="465"/>
      <c r="AB30" s="465"/>
      <c r="AC30" s="465"/>
      <c r="AD30" s="465"/>
      <c r="AE30" s="465"/>
      <c r="AF30" s="465"/>
      <c r="AG30" s="465"/>
      <c r="AH30" s="465"/>
    </row>
    <row r="31" spans="1:34">
      <c r="B31">
        <v>2017</v>
      </c>
      <c r="C31" s="465"/>
      <c r="D31" s="465"/>
      <c r="E31" s="465"/>
      <c r="F31" s="465"/>
      <c r="G31" s="465"/>
      <c r="H31" s="465">
        <v>-0.96</v>
      </c>
      <c r="I31" s="465"/>
      <c r="J31" s="465"/>
      <c r="K31" s="465"/>
      <c r="L31" s="465"/>
      <c r="M31" s="465"/>
      <c r="N31" s="465"/>
      <c r="O31" s="465"/>
      <c r="P31" s="465"/>
      <c r="Q31" s="465">
        <v>-0.86</v>
      </c>
      <c r="R31" s="465"/>
      <c r="S31" s="465"/>
      <c r="T31" s="465">
        <v>6.5053801536560103</v>
      </c>
      <c r="U31" s="465"/>
      <c r="V31" s="465">
        <v>0.754</v>
      </c>
      <c r="W31" s="465"/>
      <c r="X31" s="465">
        <v>-0.6</v>
      </c>
      <c r="Y31" s="465"/>
      <c r="Z31" s="465"/>
      <c r="AA31" s="465">
        <v>-1.2</v>
      </c>
      <c r="AB31" s="465"/>
      <c r="AC31" s="465"/>
      <c r="AD31" s="465"/>
      <c r="AE31" s="465"/>
      <c r="AF31" s="465">
        <v>-0.61</v>
      </c>
      <c r="AG31" s="465"/>
      <c r="AH31" s="465">
        <v>70.5</v>
      </c>
    </row>
    <row r="32" spans="1:34">
      <c r="B32">
        <v>2018</v>
      </c>
      <c r="C32" s="465">
        <v>5.8663501739501998</v>
      </c>
      <c r="D32" s="465"/>
      <c r="E32" s="465">
        <v>35.200000000000003</v>
      </c>
      <c r="F32" s="465">
        <v>0.35249999165535001</v>
      </c>
      <c r="G32" s="465"/>
      <c r="H32" s="465"/>
      <c r="I32" s="465"/>
      <c r="J32" s="465"/>
      <c r="K32" s="465">
        <v>256.00946045000001</v>
      </c>
      <c r="L32" s="465"/>
      <c r="M32" s="465">
        <v>491.14515680214896</v>
      </c>
      <c r="N32" s="465">
        <v>49.5</v>
      </c>
      <c r="O32" s="465">
        <v>11908.5376066966</v>
      </c>
      <c r="P32" s="465"/>
      <c r="Q32" s="465"/>
      <c r="R32" s="465"/>
      <c r="S32" s="465"/>
      <c r="T32" s="465">
        <v>1.1000000001386601</v>
      </c>
      <c r="U32" s="465">
        <v>5.8663501739501998</v>
      </c>
      <c r="V32" s="465"/>
      <c r="W32" s="465"/>
      <c r="X32" s="465"/>
      <c r="Y32" s="465"/>
      <c r="Z32" s="465">
        <v>29</v>
      </c>
      <c r="AA32" s="465"/>
      <c r="AB32" s="465">
        <v>5.8663501739501998</v>
      </c>
      <c r="AC32" s="465">
        <v>11.2</v>
      </c>
      <c r="AD32" s="465">
        <v>10</v>
      </c>
      <c r="AE32" s="465">
        <v>25</v>
      </c>
      <c r="AF32" s="465"/>
      <c r="AG32" s="465"/>
      <c r="AH32" s="465">
        <v>98.257575757575808</v>
      </c>
    </row>
    <row r="33" spans="1:34">
      <c r="B33">
        <v>2019</v>
      </c>
      <c r="C33" s="465"/>
      <c r="D33" s="465"/>
      <c r="E33" s="465"/>
      <c r="F33" s="465"/>
      <c r="G33" s="465"/>
      <c r="H33" s="465"/>
      <c r="I33" s="465">
        <v>12008.264830337999</v>
      </c>
      <c r="J33" s="465">
        <v>248.20587158000001</v>
      </c>
      <c r="K33" s="465"/>
      <c r="L33" s="465"/>
      <c r="M33" s="465">
        <v>496.05660837066199</v>
      </c>
      <c r="N33" s="465"/>
      <c r="O33" s="465"/>
      <c r="P33" s="465"/>
      <c r="Q33" s="465"/>
      <c r="R33" s="465"/>
      <c r="S33" s="465">
        <v>46.5</v>
      </c>
      <c r="T33" s="465"/>
      <c r="U33" s="465">
        <v>6.1003599166870099</v>
      </c>
      <c r="V33" s="465"/>
      <c r="W33" s="465"/>
      <c r="X33" s="465"/>
      <c r="Y33" s="465"/>
      <c r="Z33" s="465"/>
      <c r="AA33" s="465"/>
      <c r="AB33" s="465"/>
      <c r="AC33" s="465"/>
      <c r="AD33" s="465"/>
      <c r="AE33" s="465"/>
      <c r="AF33" s="465"/>
      <c r="AG33" s="465"/>
      <c r="AH33" s="465">
        <v>4.0376504588966</v>
      </c>
    </row>
    <row r="34" spans="1:34">
      <c r="B34">
        <v>2020</v>
      </c>
      <c r="C34" s="465"/>
      <c r="D34" s="465"/>
      <c r="E34" s="465"/>
      <c r="F34" s="465"/>
      <c r="G34" s="465"/>
      <c r="H34" s="465"/>
      <c r="I34" s="465">
        <v>11323.312219084901</v>
      </c>
      <c r="J34" s="465">
        <v>11.5513498559687</v>
      </c>
      <c r="K34" s="465"/>
      <c r="L34" s="465"/>
      <c r="M34" s="465"/>
      <c r="N34" s="465"/>
      <c r="O34" s="465">
        <v>470.75772134414206</v>
      </c>
      <c r="P34" s="465">
        <v>99.804130554199205</v>
      </c>
      <c r="Q34" s="465"/>
      <c r="R34" s="465"/>
      <c r="S34" s="465"/>
      <c r="T34" s="465"/>
      <c r="U34" s="465"/>
      <c r="V34" s="465"/>
      <c r="W34" s="465"/>
      <c r="X34" s="465"/>
      <c r="Y34" s="465"/>
      <c r="Z34" s="465"/>
      <c r="AA34" s="465"/>
      <c r="AB34" s="465"/>
      <c r="AC34" s="465"/>
      <c r="AD34" s="465"/>
      <c r="AE34" s="465"/>
      <c r="AF34" s="465"/>
      <c r="AG34" s="465"/>
      <c r="AH34" s="465"/>
    </row>
    <row r="35" spans="1:34">
      <c r="B35">
        <v>2021</v>
      </c>
      <c r="C35" s="465"/>
      <c r="D35" s="465"/>
      <c r="E35" s="465"/>
      <c r="F35" s="465"/>
      <c r="G35" s="465">
        <v>-0.81603997945785522</v>
      </c>
      <c r="H35" s="465">
        <v>-0.87646502256393433</v>
      </c>
      <c r="I35" s="465"/>
      <c r="J35" s="465"/>
      <c r="K35" s="465"/>
      <c r="L35" s="465">
        <v>-1.1708724498748779</v>
      </c>
      <c r="M35" s="465"/>
      <c r="N35" s="465"/>
      <c r="O35" s="465">
        <v>488.871506301404</v>
      </c>
      <c r="P35" s="465"/>
      <c r="Q35" s="465"/>
      <c r="R35" s="465">
        <v>-0.62075984477996826</v>
      </c>
      <c r="S35" s="465"/>
      <c r="T35" s="465">
        <v>12037.4812354389</v>
      </c>
      <c r="U35" s="465"/>
      <c r="V35" s="465">
        <v>0.745</v>
      </c>
      <c r="W35" s="465"/>
      <c r="X35" s="465"/>
      <c r="Y35" s="465"/>
      <c r="Z35" s="465"/>
      <c r="AA35" s="465"/>
      <c r="AB35" s="465"/>
      <c r="AC35" s="465">
        <v>12.7040004730225</v>
      </c>
      <c r="AD35" s="465"/>
      <c r="AE35" s="465"/>
      <c r="AF35" s="465">
        <v>-0.61418443918228149</v>
      </c>
      <c r="AG35" s="465"/>
      <c r="AH35" s="465">
        <v>8.1640339488157654</v>
      </c>
    </row>
    <row r="36" spans="1:34">
      <c r="B36">
        <v>2022</v>
      </c>
      <c r="C36" s="465"/>
      <c r="D36" s="465"/>
      <c r="E36" s="465">
        <v>29.7</v>
      </c>
      <c r="F36" s="465"/>
      <c r="G36" s="465"/>
      <c r="H36" s="465"/>
      <c r="I36" s="465"/>
      <c r="J36" s="465"/>
      <c r="K36" s="465"/>
      <c r="L36" s="465"/>
      <c r="M36" s="465"/>
      <c r="N36" s="465"/>
      <c r="O36" s="465"/>
      <c r="P36" s="465"/>
      <c r="Q36" s="465"/>
      <c r="R36" s="465"/>
      <c r="S36" s="465"/>
      <c r="T36" s="465"/>
      <c r="U36" s="465"/>
      <c r="V36" s="465"/>
      <c r="W36" s="465"/>
      <c r="X36" s="465"/>
      <c r="Y36" s="465"/>
      <c r="Z36" s="465">
        <v>30.1</v>
      </c>
      <c r="AA36" s="465"/>
      <c r="AB36" s="465"/>
      <c r="AC36" s="465"/>
      <c r="AD36" s="465">
        <v>10</v>
      </c>
      <c r="AE36" s="465">
        <v>22</v>
      </c>
      <c r="AF36" s="465"/>
      <c r="AG36" s="465"/>
      <c r="AH36" s="465">
        <v>75.8</v>
      </c>
    </row>
    <row r="37" spans="1:34">
      <c r="B37" t="s">
        <v>1058</v>
      </c>
      <c r="C37" s="465"/>
      <c r="D37" s="465"/>
      <c r="E37" s="465"/>
      <c r="F37" s="465"/>
      <c r="G37" s="465"/>
      <c r="H37" s="465"/>
      <c r="I37" s="465"/>
      <c r="J37" s="465"/>
      <c r="K37" s="465"/>
      <c r="L37" s="465"/>
      <c r="M37" s="465"/>
      <c r="N37" s="465"/>
      <c r="O37" s="465"/>
      <c r="P37" s="465"/>
      <c r="Q37" s="465"/>
      <c r="R37" s="465"/>
      <c r="S37" s="465"/>
      <c r="T37" s="465"/>
      <c r="U37" s="465"/>
      <c r="V37" s="465"/>
      <c r="W37" s="465"/>
      <c r="X37" s="465"/>
      <c r="Y37" s="465"/>
      <c r="Z37" s="465"/>
      <c r="AA37" s="465"/>
      <c r="AB37" s="465"/>
      <c r="AC37" s="465"/>
      <c r="AD37" s="465"/>
      <c r="AE37" s="465"/>
      <c r="AF37" s="465"/>
      <c r="AG37" s="465">
        <v>112</v>
      </c>
      <c r="AH37" s="465"/>
    </row>
    <row r="38" spans="1:34">
      <c r="B38" t="s">
        <v>1057</v>
      </c>
      <c r="C38" s="465"/>
      <c r="D38" s="465"/>
      <c r="E38" s="465"/>
      <c r="F38" s="465"/>
      <c r="G38" s="465"/>
      <c r="H38" s="465"/>
      <c r="I38" s="465"/>
      <c r="J38" s="465"/>
      <c r="K38" s="465"/>
      <c r="L38" s="465"/>
      <c r="M38" s="465"/>
      <c r="N38" s="465"/>
      <c r="O38" s="465"/>
      <c r="P38" s="465"/>
      <c r="Q38" s="465"/>
      <c r="R38" s="465"/>
      <c r="S38" s="465"/>
      <c r="T38" s="465">
        <v>3.8477934903631401</v>
      </c>
      <c r="U38" s="465"/>
      <c r="V38" s="465"/>
      <c r="W38" s="465"/>
      <c r="X38" s="465"/>
      <c r="Y38" s="465">
        <v>6.1</v>
      </c>
      <c r="Z38" s="465"/>
      <c r="AA38" s="465"/>
      <c r="AB38" s="465">
        <v>6.1003599166870099</v>
      </c>
      <c r="AC38" s="465"/>
      <c r="AD38" s="465"/>
      <c r="AE38" s="465"/>
      <c r="AF38" s="465"/>
      <c r="AG38" s="465"/>
      <c r="AH38" s="465"/>
    </row>
    <row r="39" spans="1:34">
      <c r="B39" t="s">
        <v>1056</v>
      </c>
      <c r="C39" s="465"/>
      <c r="D39" s="465">
        <v>6.1003599166870099</v>
      </c>
      <c r="E39" s="465"/>
      <c r="F39" s="465">
        <v>0.17700000107288399</v>
      </c>
      <c r="G39" s="465"/>
      <c r="H39" s="465"/>
      <c r="I39" s="465"/>
      <c r="J39" s="465"/>
      <c r="K39" s="465"/>
      <c r="L39" s="465"/>
      <c r="M39" s="465">
        <v>3.8477934903631401</v>
      </c>
      <c r="N39" s="465"/>
      <c r="O39" s="465"/>
      <c r="P39" s="465"/>
      <c r="Q39" s="465"/>
      <c r="R39" s="465"/>
      <c r="S39" s="465"/>
      <c r="T39" s="465"/>
      <c r="U39" s="465"/>
      <c r="V39" s="465"/>
      <c r="W39" s="465"/>
      <c r="X39" s="465"/>
      <c r="Y39" s="465"/>
      <c r="Z39" s="465"/>
      <c r="AA39" s="465"/>
      <c r="AB39" s="465"/>
      <c r="AC39" s="465"/>
      <c r="AD39" s="465"/>
      <c r="AE39" s="465"/>
      <c r="AF39" s="465"/>
      <c r="AG39" s="465"/>
      <c r="AH39" s="465">
        <v>1.0914781247962442E-2</v>
      </c>
    </row>
    <row r="40" spans="1:34">
      <c r="A40" t="s">
        <v>371</v>
      </c>
      <c r="B40">
        <v>2014</v>
      </c>
      <c r="C40" s="465"/>
      <c r="D40" s="465"/>
      <c r="E40" s="465"/>
      <c r="F40" s="465"/>
      <c r="G40" s="465"/>
      <c r="H40" s="465"/>
      <c r="I40" s="465"/>
      <c r="J40" s="465"/>
      <c r="K40" s="465"/>
      <c r="L40" s="465"/>
      <c r="M40" s="465"/>
      <c r="N40" s="465"/>
      <c r="O40" s="465"/>
      <c r="P40" s="465"/>
      <c r="Q40" s="465"/>
      <c r="R40" s="465"/>
      <c r="S40" s="465"/>
      <c r="T40" s="465">
        <v>3.1229176521301301</v>
      </c>
      <c r="U40" s="465"/>
      <c r="V40" s="465"/>
      <c r="W40" s="465"/>
      <c r="X40" s="465"/>
      <c r="Y40" s="465"/>
      <c r="Z40" s="465"/>
      <c r="AA40" s="465"/>
      <c r="AB40" s="465"/>
      <c r="AC40" s="465"/>
      <c r="AD40" s="465"/>
      <c r="AE40" s="465"/>
      <c r="AF40" s="465"/>
      <c r="AG40" s="465"/>
      <c r="AH40" s="465"/>
    </row>
    <row r="41" spans="1:34">
      <c r="B41">
        <v>2015</v>
      </c>
      <c r="C41" s="465"/>
      <c r="D41" s="465"/>
      <c r="E41" s="465"/>
      <c r="F41" s="465"/>
      <c r="G41" s="465"/>
      <c r="H41" s="465"/>
      <c r="I41" s="465"/>
      <c r="J41" s="465"/>
      <c r="K41" s="465">
        <v>196</v>
      </c>
      <c r="L41" s="465"/>
      <c r="M41" s="465"/>
      <c r="N41" s="465"/>
      <c r="O41" s="465"/>
      <c r="P41" s="465"/>
      <c r="Q41" s="465"/>
      <c r="R41" s="465"/>
      <c r="S41" s="465"/>
      <c r="T41" s="465">
        <v>3.4868957996368399</v>
      </c>
      <c r="U41" s="465"/>
      <c r="V41" s="465"/>
      <c r="W41" s="465"/>
      <c r="X41" s="465"/>
      <c r="Y41" s="465"/>
      <c r="Z41" s="465"/>
      <c r="AA41" s="465"/>
      <c r="AB41" s="465"/>
      <c r="AC41" s="465"/>
      <c r="AD41" s="465"/>
      <c r="AE41" s="465"/>
      <c r="AF41" s="465"/>
      <c r="AG41" s="465"/>
      <c r="AH41" s="465">
        <v>0.54500000000000004</v>
      </c>
    </row>
    <row r="42" spans="1:34">
      <c r="B42">
        <v>2016</v>
      </c>
      <c r="C42" s="465"/>
      <c r="D42" s="465"/>
      <c r="E42" s="465"/>
      <c r="F42" s="465"/>
      <c r="G42" s="465"/>
      <c r="H42" s="465"/>
      <c r="I42" s="465"/>
      <c r="J42" s="465"/>
      <c r="K42" s="465"/>
      <c r="L42" s="465"/>
      <c r="M42" s="465"/>
      <c r="N42" s="465"/>
      <c r="O42" s="465"/>
      <c r="P42" s="465"/>
      <c r="Q42" s="465"/>
      <c r="R42" s="465"/>
      <c r="S42" s="465"/>
      <c r="T42" s="465">
        <v>2.7549364566803001</v>
      </c>
      <c r="U42" s="465"/>
      <c r="V42" s="465"/>
      <c r="W42" s="465"/>
      <c r="X42" s="465"/>
      <c r="Y42" s="465"/>
      <c r="Z42" s="465"/>
      <c r="AA42" s="465"/>
      <c r="AB42" s="465"/>
      <c r="AC42" s="465"/>
      <c r="AD42" s="465"/>
      <c r="AE42" s="465"/>
      <c r="AF42" s="465"/>
      <c r="AG42" s="465"/>
      <c r="AH42" s="465"/>
    </row>
    <row r="43" spans="1:34">
      <c r="B43">
        <v>2017</v>
      </c>
      <c r="C43" s="465"/>
      <c r="D43" s="465"/>
      <c r="E43" s="465"/>
      <c r="F43" s="465"/>
      <c r="G43" s="465"/>
      <c r="H43" s="465">
        <v>-0.28999999999999998</v>
      </c>
      <c r="I43" s="465"/>
      <c r="J43" s="465"/>
      <c r="K43" s="465"/>
      <c r="L43" s="465"/>
      <c r="M43" s="465"/>
      <c r="N43" s="465"/>
      <c r="O43" s="465"/>
      <c r="P43" s="465"/>
      <c r="Q43" s="465">
        <v>-1.1000000000000001</v>
      </c>
      <c r="R43" s="465"/>
      <c r="S43" s="465"/>
      <c r="T43" s="465">
        <v>2.46687889099121</v>
      </c>
      <c r="U43" s="465"/>
      <c r="V43" s="465">
        <v>0.58099999999999996</v>
      </c>
      <c r="W43" s="465"/>
      <c r="X43" s="465">
        <v>-1.03</v>
      </c>
      <c r="Y43" s="465"/>
      <c r="Z43" s="465"/>
      <c r="AA43" s="465">
        <v>-1.04</v>
      </c>
      <c r="AB43" s="465"/>
      <c r="AC43" s="465"/>
      <c r="AD43" s="465"/>
      <c r="AE43" s="465"/>
      <c r="AF43" s="465">
        <v>-1.41</v>
      </c>
      <c r="AG43" s="465"/>
      <c r="AH43" s="465">
        <v>86.800000000000011</v>
      </c>
    </row>
    <row r="44" spans="1:34">
      <c r="B44">
        <v>2018</v>
      </c>
      <c r="C44" s="465">
        <v>2.0447013378143302</v>
      </c>
      <c r="D44" s="465"/>
      <c r="E44" s="465">
        <v>25.4</v>
      </c>
      <c r="F44" s="465"/>
      <c r="G44" s="465"/>
      <c r="H44" s="465"/>
      <c r="I44" s="465"/>
      <c r="J44" s="465"/>
      <c r="K44" s="465">
        <v>87.310737610000004</v>
      </c>
      <c r="L44" s="465"/>
      <c r="M44" s="465">
        <v>215.11792024170498</v>
      </c>
      <c r="N44" s="465">
        <v>31.4</v>
      </c>
      <c r="O44" s="465">
        <v>7148.9332525770697</v>
      </c>
      <c r="P44" s="465"/>
      <c r="Q44" s="465"/>
      <c r="R44" s="465"/>
      <c r="S44" s="465"/>
      <c r="T44" s="465">
        <v>-1.3163121021316599</v>
      </c>
      <c r="U44" s="465">
        <v>2.0447013378143302</v>
      </c>
      <c r="V44" s="465"/>
      <c r="W44" s="465"/>
      <c r="X44" s="465"/>
      <c r="Y44" s="465"/>
      <c r="Z44" s="465">
        <v>18.899999999999999</v>
      </c>
      <c r="AA44" s="465"/>
      <c r="AB44" s="465">
        <v>2.0447013378143302</v>
      </c>
      <c r="AC44" s="465">
        <v>6.6</v>
      </c>
      <c r="AD44" s="465">
        <v>10</v>
      </c>
      <c r="AE44" s="465">
        <v>16</v>
      </c>
      <c r="AF44" s="465"/>
      <c r="AG44" s="465"/>
      <c r="AH44" s="465">
        <v>102.55454545454549</v>
      </c>
    </row>
    <row r="45" spans="1:34">
      <c r="B45">
        <v>2019</v>
      </c>
      <c r="C45" s="465"/>
      <c r="D45" s="465"/>
      <c r="E45" s="465"/>
      <c r="F45" s="465"/>
      <c r="G45" s="465"/>
      <c r="H45" s="465"/>
      <c r="I45" s="465">
        <v>6995.29973633804</v>
      </c>
      <c r="J45" s="465">
        <v>71.326004030000007</v>
      </c>
      <c r="K45" s="465"/>
      <c r="L45" s="465"/>
      <c r="M45" s="465">
        <v>213.61209480474</v>
      </c>
      <c r="N45" s="465"/>
      <c r="O45" s="465"/>
      <c r="P45" s="465"/>
      <c r="Q45" s="465"/>
      <c r="R45" s="465"/>
      <c r="S45" s="465"/>
      <c r="T45" s="465"/>
      <c r="U45" s="465">
        <v>1.92745733261108</v>
      </c>
      <c r="V45" s="465"/>
      <c r="W45" s="465"/>
      <c r="X45" s="465"/>
      <c r="Y45" s="465"/>
      <c r="Z45" s="465"/>
      <c r="AA45" s="465"/>
      <c r="AB45" s="465"/>
      <c r="AC45" s="465"/>
      <c r="AD45" s="465"/>
      <c r="AE45" s="465"/>
      <c r="AF45" s="465"/>
      <c r="AG45" s="465"/>
      <c r="AH45" s="465">
        <v>0.80813706945762598</v>
      </c>
    </row>
    <row r="46" spans="1:34">
      <c r="B46">
        <v>2020</v>
      </c>
      <c r="C46" s="465"/>
      <c r="D46" s="465"/>
      <c r="E46" s="465"/>
      <c r="F46" s="465"/>
      <c r="G46" s="465"/>
      <c r="H46" s="465"/>
      <c r="I46" s="465">
        <v>6478.3321819683397</v>
      </c>
      <c r="J46" s="465">
        <v>8.8000000000000007</v>
      </c>
      <c r="K46" s="465"/>
      <c r="L46" s="465"/>
      <c r="M46" s="465"/>
      <c r="N46" s="465"/>
      <c r="O46" s="465">
        <v>201.86342958340302</v>
      </c>
      <c r="P46" s="465">
        <v>46.890609741210902</v>
      </c>
      <c r="Q46" s="465"/>
      <c r="R46" s="465"/>
      <c r="S46" s="465"/>
      <c r="T46" s="465"/>
      <c r="U46" s="465">
        <v>2.41520023345947</v>
      </c>
      <c r="V46" s="465"/>
      <c r="W46" s="465"/>
      <c r="X46" s="465"/>
      <c r="Y46" s="465"/>
      <c r="Z46" s="465"/>
      <c r="AA46" s="465"/>
      <c r="AB46" s="465"/>
      <c r="AC46" s="465"/>
      <c r="AD46" s="465"/>
      <c r="AE46" s="465"/>
      <c r="AF46" s="465"/>
      <c r="AG46" s="465"/>
      <c r="AH46" s="465"/>
    </row>
    <row r="47" spans="1:34">
      <c r="B47">
        <v>2021</v>
      </c>
      <c r="C47" s="465"/>
      <c r="D47" s="465"/>
      <c r="E47" s="465"/>
      <c r="F47" s="465"/>
      <c r="G47" s="465">
        <v>-0.95241564512252808</v>
      </c>
      <c r="H47" s="465">
        <v>-0.71083623170852661</v>
      </c>
      <c r="I47" s="465"/>
      <c r="J47" s="465"/>
      <c r="K47" s="465"/>
      <c r="L47" s="465">
        <v>-0.66263210773468018</v>
      </c>
      <c r="M47" s="465"/>
      <c r="N47" s="465"/>
      <c r="O47" s="465">
        <v>203.276473600462</v>
      </c>
      <c r="P47" s="465"/>
      <c r="Q47" s="465"/>
      <c r="R47" s="465">
        <v>-1.0593689680099487</v>
      </c>
      <c r="S47" s="465"/>
      <c r="T47" s="465">
        <v>6581.0420213198304</v>
      </c>
      <c r="U47" s="465"/>
      <c r="V47" s="465">
        <v>0.58599999999999997</v>
      </c>
      <c r="W47" s="465"/>
      <c r="X47" s="465"/>
      <c r="Y47" s="465"/>
      <c r="Z47" s="465"/>
      <c r="AA47" s="465"/>
      <c r="AB47" s="465"/>
      <c r="AC47" s="465">
        <v>8.5299997329711896</v>
      </c>
      <c r="AD47" s="465"/>
      <c r="AE47" s="465"/>
      <c r="AF47" s="465">
        <v>-0.65534579753875732</v>
      </c>
      <c r="AG47" s="465"/>
      <c r="AH47" s="465">
        <v>29.556775143667615</v>
      </c>
    </row>
    <row r="48" spans="1:34">
      <c r="B48">
        <v>2022</v>
      </c>
      <c r="C48" s="465"/>
      <c r="D48" s="465"/>
      <c r="E48" s="465">
        <v>25.3</v>
      </c>
      <c r="F48" s="465"/>
      <c r="G48" s="465"/>
      <c r="H48" s="465"/>
      <c r="I48" s="465"/>
      <c r="J48" s="465"/>
      <c r="K48" s="465"/>
      <c r="L48" s="465"/>
      <c r="M48" s="465"/>
      <c r="N48" s="465"/>
      <c r="O48" s="465"/>
      <c r="P48" s="465"/>
      <c r="Q48" s="465"/>
      <c r="R48" s="465"/>
      <c r="S48" s="465"/>
      <c r="T48" s="465"/>
      <c r="U48" s="465"/>
      <c r="V48" s="465"/>
      <c r="W48" s="465"/>
      <c r="X48" s="465"/>
      <c r="Y48" s="465"/>
      <c r="Z48" s="465">
        <v>20.6</v>
      </c>
      <c r="AA48" s="465"/>
      <c r="AB48" s="465"/>
      <c r="AC48" s="465"/>
      <c r="AD48" s="465">
        <v>10</v>
      </c>
      <c r="AE48" s="465">
        <v>20</v>
      </c>
      <c r="AF48" s="465"/>
      <c r="AG48" s="465"/>
      <c r="AH48" s="465">
        <v>92.6</v>
      </c>
    </row>
    <row r="49" spans="1:34">
      <c r="B49" t="s">
        <v>1058</v>
      </c>
      <c r="C49" s="465"/>
      <c r="D49" s="465"/>
      <c r="E49" s="465"/>
      <c r="F49" s="465"/>
      <c r="G49" s="465"/>
      <c r="H49" s="465"/>
      <c r="I49" s="465"/>
      <c r="J49" s="465"/>
      <c r="K49" s="465"/>
      <c r="L49" s="465"/>
      <c r="M49" s="465"/>
      <c r="N49" s="465"/>
      <c r="O49" s="465"/>
      <c r="P49" s="465"/>
      <c r="Q49" s="465"/>
      <c r="R49" s="465"/>
      <c r="S49" s="465"/>
      <c r="T49" s="465"/>
      <c r="U49" s="465"/>
      <c r="V49" s="465"/>
      <c r="W49" s="465"/>
      <c r="X49" s="465"/>
      <c r="Y49" s="465"/>
      <c r="Z49" s="465"/>
      <c r="AA49" s="465"/>
      <c r="AB49" s="465"/>
      <c r="AC49" s="465"/>
      <c r="AD49" s="465"/>
      <c r="AE49" s="465"/>
      <c r="AF49" s="465"/>
      <c r="AG49" s="465">
        <v>241</v>
      </c>
      <c r="AH49" s="465"/>
    </row>
    <row r="50" spans="1:34">
      <c r="B50" t="s">
        <v>1057</v>
      </c>
      <c r="C50" s="465"/>
      <c r="D50" s="465"/>
      <c r="E50" s="465"/>
      <c r="F50" s="465"/>
      <c r="G50" s="465"/>
      <c r="H50" s="465"/>
      <c r="I50" s="465"/>
      <c r="J50" s="465"/>
      <c r="K50" s="465"/>
      <c r="L50" s="465"/>
      <c r="M50" s="465"/>
      <c r="N50" s="465"/>
      <c r="O50" s="465"/>
      <c r="P50" s="465"/>
      <c r="Q50" s="465"/>
      <c r="R50" s="465"/>
      <c r="S50" s="465"/>
      <c r="T50" s="465">
        <v>0.70000000494178505</v>
      </c>
      <c r="U50" s="465"/>
      <c r="V50" s="465"/>
      <c r="W50" s="465"/>
      <c r="X50" s="465"/>
      <c r="Y50" s="465">
        <v>2.42</v>
      </c>
      <c r="Z50" s="465"/>
      <c r="AA50" s="465"/>
      <c r="AB50" s="465">
        <v>2.41520023345947</v>
      </c>
      <c r="AC50" s="465"/>
      <c r="AD50" s="465"/>
      <c r="AE50" s="465"/>
      <c r="AF50" s="465"/>
      <c r="AG50" s="465"/>
      <c r="AH50" s="465"/>
    </row>
    <row r="51" spans="1:34">
      <c r="B51" t="s">
        <v>1056</v>
      </c>
      <c r="C51" s="465"/>
      <c r="D51" s="465">
        <v>2.41520023345947</v>
      </c>
      <c r="E51" s="465"/>
      <c r="F51" s="465"/>
      <c r="G51" s="465"/>
      <c r="H51" s="465"/>
      <c r="I51" s="465"/>
      <c r="J51" s="465"/>
      <c r="K51" s="465"/>
      <c r="L51" s="465"/>
      <c r="M51" s="465">
        <v>0.70000000494178505</v>
      </c>
      <c r="N51" s="465"/>
      <c r="O51" s="465"/>
      <c r="P51" s="465">
        <v>11.9</v>
      </c>
      <c r="Q51" s="465"/>
      <c r="R51" s="465"/>
      <c r="S51" s="465"/>
      <c r="T51" s="465"/>
      <c r="U51" s="465"/>
      <c r="V51" s="465"/>
      <c r="W51" s="465"/>
      <c r="X51" s="465"/>
      <c r="Y51" s="465"/>
      <c r="Z51" s="465"/>
      <c r="AA51" s="465"/>
      <c r="AB51" s="465"/>
      <c r="AC51" s="465"/>
      <c r="AD51" s="465"/>
      <c r="AE51" s="465"/>
      <c r="AF51" s="465"/>
      <c r="AG51" s="465"/>
      <c r="AH51" s="465">
        <v>0.68220714074948363</v>
      </c>
    </row>
    <row r="52" spans="1:34">
      <c r="A52" t="s">
        <v>373</v>
      </c>
      <c r="B52">
        <v>2014</v>
      </c>
      <c r="C52" s="465"/>
      <c r="D52" s="465"/>
      <c r="E52" s="465"/>
      <c r="F52" s="465"/>
      <c r="G52" s="465"/>
      <c r="H52" s="465"/>
      <c r="I52" s="465"/>
      <c r="J52" s="465"/>
      <c r="K52" s="465"/>
      <c r="L52" s="465"/>
      <c r="M52" s="465"/>
      <c r="N52" s="465"/>
      <c r="O52" s="465"/>
      <c r="P52" s="465"/>
      <c r="Q52" s="465"/>
      <c r="R52" s="465"/>
      <c r="S52" s="465"/>
      <c r="T52" s="465">
        <v>5.3614401817321804</v>
      </c>
      <c r="U52" s="465"/>
      <c r="V52" s="465"/>
      <c r="W52" s="465"/>
      <c r="X52" s="465"/>
      <c r="Y52" s="465"/>
      <c r="Z52" s="465"/>
      <c r="AA52" s="465"/>
      <c r="AB52" s="465"/>
      <c r="AC52" s="465"/>
      <c r="AD52" s="465"/>
      <c r="AE52" s="465"/>
      <c r="AF52" s="465"/>
      <c r="AG52" s="465">
        <v>5.3614401819999999</v>
      </c>
      <c r="AH52" s="465"/>
    </row>
    <row r="53" spans="1:34">
      <c r="B53">
        <v>2015</v>
      </c>
      <c r="C53" s="465"/>
      <c r="D53" s="465"/>
      <c r="E53" s="465"/>
      <c r="F53" s="465"/>
      <c r="G53" s="465"/>
      <c r="H53" s="465"/>
      <c r="I53" s="465"/>
      <c r="J53" s="465"/>
      <c r="K53" s="465">
        <v>1390</v>
      </c>
      <c r="L53" s="465"/>
      <c r="M53" s="465"/>
      <c r="N53" s="465"/>
      <c r="O53" s="465"/>
      <c r="P53" s="465"/>
      <c r="Q53" s="465"/>
      <c r="R53" s="465"/>
      <c r="S53" s="465"/>
      <c r="T53" s="465">
        <v>5.7761101722717303</v>
      </c>
      <c r="U53" s="465"/>
      <c r="V53" s="465"/>
      <c r="W53" s="465"/>
      <c r="X53" s="465"/>
      <c r="Y53" s="465"/>
      <c r="Z53" s="465"/>
      <c r="AA53" s="465"/>
      <c r="AB53" s="465"/>
      <c r="AC53" s="465"/>
      <c r="AD53" s="465"/>
      <c r="AE53" s="465"/>
      <c r="AF53" s="465"/>
      <c r="AG53" s="465"/>
      <c r="AH53" s="465">
        <v>0.307</v>
      </c>
    </row>
    <row r="54" spans="1:34">
      <c r="B54">
        <v>2016</v>
      </c>
      <c r="C54" s="465"/>
      <c r="D54" s="465"/>
      <c r="E54" s="465"/>
      <c r="F54" s="465"/>
      <c r="G54" s="465"/>
      <c r="H54" s="465"/>
      <c r="I54" s="465"/>
      <c r="J54" s="465"/>
      <c r="K54" s="465"/>
      <c r="L54" s="465"/>
      <c r="M54" s="465"/>
      <c r="N54" s="465"/>
      <c r="O54" s="465"/>
      <c r="P54" s="465"/>
      <c r="Q54" s="465"/>
      <c r="R54" s="465"/>
      <c r="S54" s="465">
        <v>35.200000000000003</v>
      </c>
      <c r="T54" s="465">
        <v>5.5454897880554199</v>
      </c>
      <c r="U54" s="465"/>
      <c r="V54" s="465"/>
      <c r="W54" s="465"/>
      <c r="X54" s="465"/>
      <c r="Y54" s="465"/>
      <c r="Z54" s="465"/>
      <c r="AA54" s="465"/>
      <c r="AB54" s="465"/>
      <c r="AC54" s="465"/>
      <c r="AD54" s="465"/>
      <c r="AE54" s="465"/>
      <c r="AF54" s="465"/>
      <c r="AG54" s="465"/>
      <c r="AH54" s="465"/>
    </row>
    <row r="55" spans="1:34">
      <c r="B55">
        <v>2017</v>
      </c>
      <c r="C55" s="465"/>
      <c r="D55" s="465"/>
      <c r="E55" s="465"/>
      <c r="F55" s="465"/>
      <c r="G55" s="465"/>
      <c r="H55" s="465">
        <v>0.18</v>
      </c>
      <c r="I55" s="465"/>
      <c r="J55" s="465"/>
      <c r="K55" s="465"/>
      <c r="L55" s="465"/>
      <c r="M55" s="465"/>
      <c r="N55" s="465"/>
      <c r="O55" s="465"/>
      <c r="P55" s="465"/>
      <c r="Q55" s="465">
        <v>-0.25</v>
      </c>
      <c r="R55" s="465"/>
      <c r="S55" s="465"/>
      <c r="T55" s="465">
        <v>5.4543199539184597</v>
      </c>
      <c r="U55" s="465"/>
      <c r="V55" s="465">
        <v>0.82499999999999996</v>
      </c>
      <c r="W55" s="465"/>
      <c r="X55" s="465">
        <v>0.16</v>
      </c>
      <c r="Y55" s="465"/>
      <c r="Z55" s="465"/>
      <c r="AA55" s="465">
        <v>-0.28999999999999998</v>
      </c>
      <c r="AB55" s="465"/>
      <c r="AC55" s="465"/>
      <c r="AD55" s="465"/>
      <c r="AE55" s="465"/>
      <c r="AF55" s="465">
        <v>-0.26</v>
      </c>
      <c r="AG55" s="465"/>
      <c r="AH55" s="465">
        <v>91.199999999999989</v>
      </c>
    </row>
    <row r="56" spans="1:34">
      <c r="B56">
        <v>2018</v>
      </c>
      <c r="C56" s="465">
        <v>4.8777399063110396</v>
      </c>
      <c r="D56" s="465"/>
      <c r="E56" s="465">
        <v>44.5</v>
      </c>
      <c r="F56" s="465">
        <v>0.40345001220703097</v>
      </c>
      <c r="G56" s="465"/>
      <c r="H56" s="465"/>
      <c r="I56" s="465"/>
      <c r="J56" s="465"/>
      <c r="K56" s="465">
        <v>1127.9284668</v>
      </c>
      <c r="L56" s="465"/>
      <c r="M56" s="465">
        <v>1012.1271894278101</v>
      </c>
      <c r="N56" s="465">
        <v>58.5</v>
      </c>
      <c r="O56" s="465">
        <v>23290.675738644299</v>
      </c>
      <c r="P56" s="465"/>
      <c r="Q56" s="465"/>
      <c r="R56" s="465"/>
      <c r="S56" s="465"/>
      <c r="T56" s="465">
        <v>-2.6173964628203801</v>
      </c>
      <c r="U56" s="465">
        <v>4.8777399063110396</v>
      </c>
      <c r="V56" s="465"/>
      <c r="W56" s="465"/>
      <c r="X56" s="465"/>
      <c r="Y56" s="465"/>
      <c r="Z56" s="465">
        <v>32.6</v>
      </c>
      <c r="AA56" s="465"/>
      <c r="AB56" s="465">
        <v>4.8777399063110396</v>
      </c>
      <c r="AC56" s="465">
        <v>6.6</v>
      </c>
      <c r="AD56" s="465">
        <v>33</v>
      </c>
      <c r="AE56" s="465">
        <v>50</v>
      </c>
      <c r="AF56" s="465"/>
      <c r="AG56" s="465"/>
      <c r="AH56" s="465">
        <v>137.41050583657591</v>
      </c>
    </row>
    <row r="57" spans="1:34">
      <c r="B57">
        <v>2019</v>
      </c>
      <c r="C57" s="465"/>
      <c r="D57" s="465"/>
      <c r="E57" s="465"/>
      <c r="F57" s="465"/>
      <c r="G57" s="465"/>
      <c r="H57" s="465"/>
      <c r="I57" s="465">
        <v>22997.3917562633</v>
      </c>
      <c r="J57" s="465">
        <v>945.99194336000005</v>
      </c>
      <c r="K57" s="465"/>
      <c r="L57" s="465"/>
      <c r="M57" s="465">
        <v>991.62215817886204</v>
      </c>
      <c r="N57" s="465"/>
      <c r="O57" s="465"/>
      <c r="P57" s="465"/>
      <c r="Q57" s="465"/>
      <c r="R57" s="465"/>
      <c r="S57" s="465">
        <v>50</v>
      </c>
      <c r="T57" s="465"/>
      <c r="U57" s="465">
        <v>4.7241702079772896</v>
      </c>
      <c r="V57" s="465"/>
      <c r="W57" s="465"/>
      <c r="X57" s="465"/>
      <c r="Y57" s="465"/>
      <c r="Z57" s="465"/>
      <c r="AA57" s="465"/>
      <c r="AB57" s="465"/>
      <c r="AC57" s="465"/>
      <c r="AD57" s="465"/>
      <c r="AE57" s="465"/>
      <c r="AF57" s="465"/>
      <c r="AG57" s="465"/>
      <c r="AH57" s="465">
        <v>3.7476502906339602</v>
      </c>
    </row>
    <row r="58" spans="1:34">
      <c r="B58">
        <v>2020</v>
      </c>
      <c r="C58" s="465"/>
      <c r="D58" s="465"/>
      <c r="E58" s="465"/>
      <c r="F58" s="465"/>
      <c r="G58" s="465"/>
      <c r="H58" s="465"/>
      <c r="I58" s="465">
        <v>20769.032378159802</v>
      </c>
      <c r="J58" s="465">
        <v>9.6999999999999993</v>
      </c>
      <c r="K58" s="465"/>
      <c r="L58" s="465"/>
      <c r="M58" s="465"/>
      <c r="N58" s="465"/>
      <c r="O58" s="465">
        <v>893.49847852354696</v>
      </c>
      <c r="P58" s="465">
        <v>100</v>
      </c>
      <c r="Q58" s="465"/>
      <c r="R58" s="465"/>
      <c r="S58" s="465"/>
      <c r="T58" s="465"/>
      <c r="U58" s="465"/>
      <c r="V58" s="465"/>
      <c r="W58" s="465"/>
      <c r="X58" s="465"/>
      <c r="Y58" s="465"/>
      <c r="Z58" s="465"/>
      <c r="AA58" s="465"/>
      <c r="AB58" s="465"/>
      <c r="AC58" s="465"/>
      <c r="AD58" s="465"/>
      <c r="AE58" s="465"/>
      <c r="AF58" s="465"/>
      <c r="AG58" s="465"/>
      <c r="AH58" s="465"/>
    </row>
    <row r="59" spans="1:34">
      <c r="B59">
        <v>2021</v>
      </c>
      <c r="C59" s="465"/>
      <c r="D59" s="465"/>
      <c r="E59" s="465"/>
      <c r="F59" s="465"/>
      <c r="G59" s="465">
        <v>-0.46230417490005493</v>
      </c>
      <c r="H59" s="465">
        <v>-0.10636664181947708</v>
      </c>
      <c r="I59" s="465"/>
      <c r="J59" s="465"/>
      <c r="K59" s="465"/>
      <c r="L59" s="465">
        <v>-0.61814475059509277</v>
      </c>
      <c r="M59" s="465"/>
      <c r="N59" s="465"/>
      <c r="O59" s="465">
        <v>985.20502625352606</v>
      </c>
      <c r="P59" s="465"/>
      <c r="Q59" s="465"/>
      <c r="R59" s="465">
        <v>-0.35666176676750183</v>
      </c>
      <c r="S59" s="465"/>
      <c r="T59" s="465">
        <v>23627.394294419501</v>
      </c>
      <c r="U59" s="465"/>
      <c r="V59" s="465">
        <v>0.84199999999999997</v>
      </c>
      <c r="W59" s="465"/>
      <c r="X59" s="465"/>
      <c r="Y59" s="465"/>
      <c r="Z59" s="465"/>
      <c r="AA59" s="465"/>
      <c r="AB59" s="465"/>
      <c r="AC59" s="465">
        <v>10.902000427246101</v>
      </c>
      <c r="AD59" s="465"/>
      <c r="AE59" s="465"/>
      <c r="AF59" s="465">
        <v>-0.40077754855155945</v>
      </c>
      <c r="AG59" s="465"/>
      <c r="AH59" s="465">
        <v>44.752734892067885</v>
      </c>
    </row>
    <row r="60" spans="1:34">
      <c r="B60">
        <v>2022</v>
      </c>
      <c r="C60" s="465"/>
      <c r="D60" s="465"/>
      <c r="E60" s="465">
        <v>57.9</v>
      </c>
      <c r="F60" s="465"/>
      <c r="G60" s="465"/>
      <c r="H60" s="465"/>
      <c r="I60" s="465"/>
      <c r="J60" s="465"/>
      <c r="K60" s="465"/>
      <c r="L60" s="465"/>
      <c r="M60" s="465"/>
      <c r="N60" s="465"/>
      <c r="O60" s="465"/>
      <c r="P60" s="465"/>
      <c r="Q60" s="465"/>
      <c r="R60" s="465"/>
      <c r="S60" s="465"/>
      <c r="T60" s="465"/>
      <c r="U60" s="465"/>
      <c r="V60" s="465"/>
      <c r="W60" s="465"/>
      <c r="X60" s="465"/>
      <c r="Y60" s="465"/>
      <c r="Z60" s="465">
        <v>45.1</v>
      </c>
      <c r="AA60" s="465"/>
      <c r="AB60" s="465"/>
      <c r="AC60" s="465"/>
      <c r="AD60" s="465">
        <v>35</v>
      </c>
      <c r="AE60" s="465">
        <v>49</v>
      </c>
      <c r="AF60" s="465"/>
      <c r="AG60" s="465"/>
      <c r="AH60" s="465">
        <v>110.1</v>
      </c>
    </row>
    <row r="61" spans="1:34">
      <c r="B61" t="s">
        <v>1058</v>
      </c>
      <c r="C61" s="465"/>
      <c r="D61" s="465"/>
      <c r="E61" s="465"/>
      <c r="F61" s="465"/>
      <c r="G61" s="465"/>
      <c r="H61" s="465"/>
      <c r="I61" s="465"/>
      <c r="J61" s="465"/>
      <c r="K61" s="465"/>
      <c r="L61" s="465"/>
      <c r="M61" s="465"/>
      <c r="N61" s="465"/>
      <c r="O61" s="465"/>
      <c r="P61" s="465"/>
      <c r="Q61" s="465"/>
      <c r="R61" s="465"/>
      <c r="S61" s="465"/>
      <c r="T61" s="465"/>
      <c r="U61" s="465"/>
      <c r="V61" s="465"/>
      <c r="W61" s="465"/>
      <c r="X61" s="465"/>
      <c r="Y61" s="465"/>
      <c r="Z61" s="465"/>
      <c r="AA61" s="465"/>
      <c r="AB61" s="465"/>
      <c r="AC61" s="465"/>
      <c r="AD61" s="465"/>
      <c r="AE61" s="465"/>
      <c r="AF61" s="465"/>
      <c r="AG61" s="465">
        <v>39</v>
      </c>
      <c r="AH61" s="465"/>
    </row>
    <row r="62" spans="1:34">
      <c r="B62" t="s">
        <v>1057</v>
      </c>
      <c r="C62" s="465"/>
      <c r="D62" s="465"/>
      <c r="E62" s="465"/>
      <c r="F62" s="465"/>
      <c r="G62" s="465"/>
      <c r="H62" s="465"/>
      <c r="I62" s="465"/>
      <c r="J62" s="465"/>
      <c r="K62" s="465"/>
      <c r="L62" s="465"/>
      <c r="M62" s="465"/>
      <c r="N62" s="465"/>
      <c r="O62" s="465"/>
      <c r="P62" s="465"/>
      <c r="Q62" s="465"/>
      <c r="R62" s="465"/>
      <c r="S62" s="465"/>
      <c r="T62" s="465">
        <v>10.263760927888701</v>
      </c>
      <c r="U62" s="465"/>
      <c r="V62" s="465"/>
      <c r="W62" s="465"/>
      <c r="X62" s="465"/>
      <c r="Y62" s="465">
        <v>4.72</v>
      </c>
      <c r="Z62" s="465"/>
      <c r="AA62" s="465"/>
      <c r="AB62" s="465">
        <v>4.72</v>
      </c>
      <c r="AC62" s="465"/>
      <c r="AD62" s="465"/>
      <c r="AE62" s="465"/>
      <c r="AF62" s="465"/>
      <c r="AG62" s="465"/>
      <c r="AH62" s="465"/>
    </row>
    <row r="63" spans="1:34">
      <c r="B63" t="s">
        <v>1056</v>
      </c>
      <c r="C63" s="465"/>
      <c r="D63" s="465">
        <v>4.7241702079772896</v>
      </c>
      <c r="E63" s="465"/>
      <c r="F63" s="465">
        <v>0.42247000336647</v>
      </c>
      <c r="G63" s="465"/>
      <c r="H63" s="465"/>
      <c r="I63" s="465"/>
      <c r="J63" s="465"/>
      <c r="K63" s="465"/>
      <c r="L63" s="465"/>
      <c r="M63" s="465">
        <v>10.263760927888701</v>
      </c>
      <c r="N63" s="465"/>
      <c r="O63" s="465"/>
      <c r="P63" s="465">
        <v>0.3</v>
      </c>
      <c r="Q63" s="465"/>
      <c r="R63" s="465"/>
      <c r="S63" s="465"/>
      <c r="T63" s="465"/>
      <c r="U63" s="465"/>
      <c r="V63" s="465"/>
      <c r="W63" s="465"/>
      <c r="X63" s="465"/>
      <c r="Y63" s="465"/>
      <c r="Z63" s="465"/>
      <c r="AA63" s="465"/>
      <c r="AB63" s="465"/>
      <c r="AC63" s="465"/>
      <c r="AD63" s="465"/>
      <c r="AE63" s="465"/>
      <c r="AF63" s="465"/>
      <c r="AG63" s="465"/>
      <c r="AH63" s="465">
        <v>0.27058382793527641</v>
      </c>
    </row>
    <row r="64" spans="1:34">
      <c r="A64" t="s">
        <v>375</v>
      </c>
      <c r="B64">
        <v>2014</v>
      </c>
      <c r="C64" s="465"/>
      <c r="D64" s="465"/>
      <c r="E64" s="465"/>
      <c r="F64" s="465"/>
      <c r="G64" s="465"/>
      <c r="H64" s="465"/>
      <c r="I64" s="465"/>
      <c r="J64" s="465"/>
      <c r="K64" s="465"/>
      <c r="L64" s="465"/>
      <c r="M64" s="465"/>
      <c r="N64" s="465"/>
      <c r="O64" s="465"/>
      <c r="P64" s="465"/>
      <c r="Q64" s="465"/>
      <c r="R64" s="465"/>
      <c r="S64" s="465"/>
      <c r="T64" s="465">
        <v>2.2472400665283199</v>
      </c>
      <c r="U64" s="465"/>
      <c r="V64" s="465"/>
      <c r="W64" s="465"/>
      <c r="X64" s="465"/>
      <c r="Y64" s="465"/>
      <c r="Z64" s="465"/>
      <c r="AA64" s="465"/>
      <c r="AB64" s="465"/>
      <c r="AC64" s="465"/>
      <c r="AD64" s="465"/>
      <c r="AE64" s="465"/>
      <c r="AF64" s="465"/>
      <c r="AG64" s="465">
        <v>2.2472400669999999</v>
      </c>
      <c r="AH64" s="465"/>
    </row>
    <row r="65" spans="1:34">
      <c r="B65">
        <v>2015</v>
      </c>
      <c r="C65" s="465"/>
      <c r="D65" s="465"/>
      <c r="E65" s="465"/>
      <c r="F65" s="465"/>
      <c r="G65" s="465"/>
      <c r="H65" s="465"/>
      <c r="I65" s="465"/>
      <c r="J65" s="465"/>
      <c r="K65" s="465">
        <v>883</v>
      </c>
      <c r="L65" s="465"/>
      <c r="M65" s="465"/>
      <c r="N65" s="465"/>
      <c r="O65" s="465"/>
      <c r="P65" s="465"/>
      <c r="Q65" s="465"/>
      <c r="R65" s="465"/>
      <c r="S65" s="465"/>
      <c r="T65" s="465">
        <v>2.8059101104736301</v>
      </c>
      <c r="U65" s="465"/>
      <c r="V65" s="465"/>
      <c r="W65" s="465"/>
      <c r="X65" s="465"/>
      <c r="Y65" s="465"/>
      <c r="Z65" s="465"/>
      <c r="AA65" s="465"/>
      <c r="AB65" s="465"/>
      <c r="AC65" s="465"/>
      <c r="AD65" s="465"/>
      <c r="AE65" s="465"/>
      <c r="AF65" s="465"/>
      <c r="AG65" s="465"/>
      <c r="AH65" s="465">
        <v>0.29599999999999999</v>
      </c>
    </row>
    <row r="66" spans="1:34">
      <c r="B66">
        <v>2016</v>
      </c>
      <c r="C66" s="465"/>
      <c r="D66" s="465"/>
      <c r="E66" s="465"/>
      <c r="F66" s="465"/>
      <c r="G66" s="465"/>
      <c r="H66" s="465"/>
      <c r="I66" s="465"/>
      <c r="J66" s="465"/>
      <c r="K66" s="465"/>
      <c r="L66" s="465"/>
      <c r="M66" s="465"/>
      <c r="N66" s="465"/>
      <c r="O66" s="465"/>
      <c r="P66" s="465"/>
      <c r="Q66" s="465"/>
      <c r="R66" s="465"/>
      <c r="S66" s="465">
        <v>25.7</v>
      </c>
      <c r="T66" s="465">
        <v>2.7581200599670401</v>
      </c>
      <c r="U66" s="465"/>
      <c r="V66" s="465"/>
      <c r="W66" s="465"/>
      <c r="X66" s="465"/>
      <c r="Y66" s="465"/>
      <c r="Z66" s="465"/>
      <c r="AA66" s="465"/>
      <c r="AB66" s="465"/>
      <c r="AC66" s="465"/>
      <c r="AD66" s="465"/>
      <c r="AE66" s="465"/>
      <c r="AF66" s="465"/>
      <c r="AG66" s="465"/>
      <c r="AH66" s="465"/>
    </row>
    <row r="67" spans="1:34">
      <c r="B67">
        <v>2017</v>
      </c>
      <c r="C67" s="465"/>
      <c r="D67" s="465"/>
      <c r="E67" s="465"/>
      <c r="F67" s="465"/>
      <c r="G67" s="465"/>
      <c r="H67" s="465">
        <v>-0.71</v>
      </c>
      <c r="I67" s="465"/>
      <c r="J67" s="465"/>
      <c r="K67" s="465"/>
      <c r="L67" s="465"/>
      <c r="M67" s="465"/>
      <c r="N67" s="465"/>
      <c r="O67" s="465"/>
      <c r="P67" s="465"/>
      <c r="Q67" s="465">
        <v>-0.16</v>
      </c>
      <c r="R67" s="465"/>
      <c r="S67" s="465"/>
      <c r="T67" s="465">
        <v>2.7075901031494101</v>
      </c>
      <c r="U67" s="465"/>
      <c r="V67" s="465">
        <v>0.755</v>
      </c>
      <c r="W67" s="465"/>
      <c r="X67" s="465">
        <v>-0.1</v>
      </c>
      <c r="Y67" s="465"/>
      <c r="Z67" s="465"/>
      <c r="AA67" s="465">
        <v>0.28000000000000003</v>
      </c>
      <c r="AB67" s="465"/>
      <c r="AC67" s="465"/>
      <c r="AD67" s="465"/>
      <c r="AE67" s="465"/>
      <c r="AF67" s="465">
        <v>-0.56000000000000005</v>
      </c>
      <c r="AG67" s="465"/>
      <c r="AH67" s="465">
        <v>86.800000000000011</v>
      </c>
    </row>
    <row r="68" spans="1:34">
      <c r="B68">
        <v>2018</v>
      </c>
      <c r="C68" s="465">
        <v>2.25587010383606</v>
      </c>
      <c r="D68" s="465"/>
      <c r="E68" s="465">
        <v>47.4</v>
      </c>
      <c r="F68" s="465">
        <v>6.9052200317382804</v>
      </c>
      <c r="G68" s="465"/>
      <c r="H68" s="465"/>
      <c r="I68" s="465"/>
      <c r="J68" s="465"/>
      <c r="K68" s="465">
        <v>422.28268433</v>
      </c>
      <c r="L68" s="465"/>
      <c r="M68" s="465">
        <v>37.531708418915301</v>
      </c>
      <c r="N68" s="465">
        <v>54.7</v>
      </c>
      <c r="O68" s="465">
        <v>13018.8742919449</v>
      </c>
      <c r="P68" s="465"/>
      <c r="Q68" s="465"/>
      <c r="R68" s="465"/>
      <c r="S68" s="465"/>
      <c r="T68" s="465">
        <v>5.1999999996532402</v>
      </c>
      <c r="U68" s="465">
        <v>2.25587010383606</v>
      </c>
      <c r="V68" s="465"/>
      <c r="W68" s="465"/>
      <c r="X68" s="465"/>
      <c r="Y68" s="465"/>
      <c r="Z68" s="465">
        <v>40.5</v>
      </c>
      <c r="AA68" s="465"/>
      <c r="AB68" s="465">
        <v>2.25587010383606</v>
      </c>
      <c r="AC68" s="465">
        <v>16.8</v>
      </c>
      <c r="AD68" s="465">
        <v>15</v>
      </c>
      <c r="AE68" s="465">
        <v>30</v>
      </c>
      <c r="AF68" s="465"/>
      <c r="AG68" s="465"/>
      <c r="AH68" s="465">
        <v>113.8952380952381</v>
      </c>
    </row>
    <row r="69" spans="1:34">
      <c r="B69">
        <v>2019</v>
      </c>
      <c r="C69" s="465"/>
      <c r="D69" s="465"/>
      <c r="E69" s="465"/>
      <c r="F69" s="465"/>
      <c r="G69" s="465"/>
      <c r="H69" s="465"/>
      <c r="I69" s="465">
        <v>14230.014867936899</v>
      </c>
      <c r="J69" s="465">
        <v>523.99908446999996</v>
      </c>
      <c r="K69" s="465"/>
      <c r="L69" s="465"/>
      <c r="M69" s="465">
        <v>40.384118258204595</v>
      </c>
      <c r="N69" s="465"/>
      <c r="O69" s="465"/>
      <c r="P69" s="465"/>
      <c r="Q69" s="465"/>
      <c r="R69" s="465"/>
      <c r="S69" s="465">
        <v>54.7</v>
      </c>
      <c r="T69" s="465"/>
      <c r="U69" s="465">
        <v>2.56185007095337</v>
      </c>
      <c r="V69" s="465"/>
      <c r="W69" s="465"/>
      <c r="X69" s="465"/>
      <c r="Y69" s="465"/>
      <c r="Z69" s="465"/>
      <c r="AA69" s="465"/>
      <c r="AB69" s="465"/>
      <c r="AC69" s="465"/>
      <c r="AD69" s="465"/>
      <c r="AE69" s="465"/>
      <c r="AF69" s="465"/>
      <c r="AG69" s="465"/>
      <c r="AH69" s="465">
        <v>2.1350606777546699</v>
      </c>
    </row>
    <row r="70" spans="1:34">
      <c r="B70">
        <v>2020</v>
      </c>
      <c r="C70" s="465"/>
      <c r="D70" s="465"/>
      <c r="E70" s="465"/>
      <c r="F70" s="465"/>
      <c r="G70" s="465"/>
      <c r="H70" s="465"/>
      <c r="I70" s="465">
        <v>13311.0281362153</v>
      </c>
      <c r="J70" s="465"/>
      <c r="K70" s="465"/>
      <c r="L70" s="465"/>
      <c r="M70" s="465"/>
      <c r="N70" s="465"/>
      <c r="O70" s="465">
        <v>37.395693507134006</v>
      </c>
      <c r="P70" s="465">
        <v>100</v>
      </c>
      <c r="Q70" s="465"/>
      <c r="R70" s="465"/>
      <c r="S70" s="465"/>
      <c r="T70" s="465"/>
      <c r="U70" s="465">
        <v>2.7056701183319101</v>
      </c>
      <c r="V70" s="465"/>
      <c r="W70" s="465"/>
      <c r="X70" s="465"/>
      <c r="Y70" s="465"/>
      <c r="Z70" s="465"/>
      <c r="AA70" s="465"/>
      <c r="AB70" s="465"/>
      <c r="AC70" s="465"/>
      <c r="AD70" s="465"/>
      <c r="AE70" s="465"/>
      <c r="AF70" s="465"/>
      <c r="AG70" s="465"/>
      <c r="AH70" s="465"/>
    </row>
    <row r="71" spans="1:34">
      <c r="B71">
        <v>2021</v>
      </c>
      <c r="C71" s="465"/>
      <c r="D71" s="465"/>
      <c r="E71" s="465"/>
      <c r="F71" s="465"/>
      <c r="G71" s="465">
        <v>-9.5904245972633362E-2</v>
      </c>
      <c r="H71" s="465">
        <v>-0.83559226989746094</v>
      </c>
      <c r="I71" s="465"/>
      <c r="J71" s="465"/>
      <c r="K71" s="465"/>
      <c r="L71" s="465">
        <v>0.14515262842178345</v>
      </c>
      <c r="M71" s="465"/>
      <c r="N71" s="465"/>
      <c r="O71" s="465">
        <v>39.52724803708</v>
      </c>
      <c r="P71" s="465"/>
      <c r="Q71" s="465"/>
      <c r="R71" s="465">
        <v>-0.2495560348033905</v>
      </c>
      <c r="S71" s="465"/>
      <c r="T71" s="465">
        <v>14630.2442233356</v>
      </c>
      <c r="U71" s="465"/>
      <c r="V71" s="465">
        <v>0.75900000000000001</v>
      </c>
      <c r="W71" s="465"/>
      <c r="X71" s="465"/>
      <c r="Y71" s="465"/>
      <c r="Z71" s="465"/>
      <c r="AA71" s="465"/>
      <c r="AB71" s="465"/>
      <c r="AC71" s="465">
        <v>20.896999359130898</v>
      </c>
      <c r="AD71" s="465"/>
      <c r="AE71" s="465"/>
      <c r="AF71" s="465">
        <v>7.2149872779846191E-2</v>
      </c>
      <c r="AG71" s="465"/>
      <c r="AH71" s="465">
        <v>33.689261023997105</v>
      </c>
    </row>
    <row r="72" spans="1:34">
      <c r="B72">
        <v>2022</v>
      </c>
      <c r="C72" s="465"/>
      <c r="D72" s="465"/>
      <c r="E72" s="465">
        <v>33.1</v>
      </c>
      <c r="F72" s="465"/>
      <c r="G72" s="465"/>
      <c r="H72" s="465"/>
      <c r="I72" s="465"/>
      <c r="J72" s="465"/>
      <c r="K72" s="465"/>
      <c r="L72" s="465"/>
      <c r="M72" s="465"/>
      <c r="N72" s="465"/>
      <c r="O72" s="465"/>
      <c r="P72" s="465"/>
      <c r="Q72" s="465"/>
      <c r="R72" s="465"/>
      <c r="S72" s="465"/>
      <c r="T72" s="465"/>
      <c r="U72" s="465"/>
      <c r="V72" s="465"/>
      <c r="W72" s="465"/>
      <c r="X72" s="465"/>
      <c r="Y72" s="465"/>
      <c r="Z72" s="465">
        <v>50.8</v>
      </c>
      <c r="AA72" s="465"/>
      <c r="AB72" s="465"/>
      <c r="AC72" s="465"/>
      <c r="AD72" s="465">
        <v>23</v>
      </c>
      <c r="AE72" s="465">
        <v>32</v>
      </c>
      <c r="AF72" s="465"/>
      <c r="AG72" s="465"/>
      <c r="AH72" s="465">
        <v>135.30000000000001</v>
      </c>
    </row>
    <row r="73" spans="1:34">
      <c r="B73" t="s">
        <v>1058</v>
      </c>
      <c r="C73" s="465"/>
      <c r="D73" s="465"/>
      <c r="E73" s="465"/>
      <c r="F73" s="465"/>
      <c r="G73" s="465"/>
      <c r="H73" s="465"/>
      <c r="I73" s="465"/>
      <c r="J73" s="465"/>
      <c r="K73" s="465"/>
      <c r="L73" s="465"/>
      <c r="M73" s="465"/>
      <c r="N73" s="465"/>
      <c r="O73" s="465"/>
      <c r="P73" s="465"/>
      <c r="Q73" s="465"/>
      <c r="R73" s="465"/>
      <c r="S73" s="465"/>
      <c r="T73" s="465"/>
      <c r="U73" s="465"/>
      <c r="V73" s="465"/>
      <c r="W73" s="465"/>
      <c r="X73" s="465"/>
      <c r="Y73" s="465"/>
      <c r="Z73" s="465"/>
      <c r="AA73" s="465"/>
      <c r="AB73" s="465"/>
      <c r="AC73" s="465"/>
      <c r="AD73" s="465"/>
      <c r="AE73" s="465"/>
      <c r="AF73" s="465"/>
      <c r="AG73" s="465">
        <v>26</v>
      </c>
      <c r="AH73" s="465"/>
    </row>
    <row r="74" spans="1:34">
      <c r="B74" t="s">
        <v>1057</v>
      </c>
      <c r="C74" s="465"/>
      <c r="D74" s="465"/>
      <c r="E74" s="465"/>
      <c r="F74" s="465"/>
      <c r="G74" s="465"/>
      <c r="H74" s="465"/>
      <c r="I74" s="465"/>
      <c r="J74" s="465"/>
      <c r="K74" s="465"/>
      <c r="L74" s="465"/>
      <c r="M74" s="465"/>
      <c r="N74" s="465"/>
      <c r="O74" s="465"/>
      <c r="P74" s="465"/>
      <c r="Q74" s="465"/>
      <c r="R74" s="465"/>
      <c r="S74" s="465"/>
      <c r="T74" s="465">
        <v>5.70000000010526</v>
      </c>
      <c r="U74" s="465"/>
      <c r="V74" s="465"/>
      <c r="W74" s="465"/>
      <c r="X74" s="465"/>
      <c r="Y74" s="465">
        <v>2.71</v>
      </c>
      <c r="Z74" s="465"/>
      <c r="AA74" s="465"/>
      <c r="AB74" s="465">
        <v>2.7056701183319101</v>
      </c>
      <c r="AC74" s="465"/>
      <c r="AD74" s="465"/>
      <c r="AE74" s="465"/>
      <c r="AF74" s="465"/>
      <c r="AG74" s="465"/>
      <c r="AH74" s="465"/>
    </row>
    <row r="75" spans="1:34">
      <c r="B75" t="s">
        <v>1056</v>
      </c>
      <c r="C75" s="465"/>
      <c r="D75" s="465">
        <v>2.7056701183319101</v>
      </c>
      <c r="E75" s="465"/>
      <c r="F75" s="465">
        <v>10.4773101806641</v>
      </c>
      <c r="G75" s="465"/>
      <c r="H75" s="465"/>
      <c r="I75" s="465"/>
      <c r="J75" s="465"/>
      <c r="K75" s="465"/>
      <c r="L75" s="465"/>
      <c r="M75" s="465">
        <v>5.70000000010526</v>
      </c>
      <c r="N75" s="465"/>
      <c r="O75" s="465"/>
      <c r="P75" s="465">
        <v>0.1</v>
      </c>
      <c r="Q75" s="465"/>
      <c r="R75" s="465"/>
      <c r="S75" s="465"/>
      <c r="T75" s="465"/>
      <c r="U75" s="465"/>
      <c r="V75" s="465"/>
      <c r="W75" s="465"/>
      <c r="X75" s="465"/>
      <c r="Y75" s="465"/>
      <c r="Z75" s="465"/>
      <c r="AA75" s="465"/>
      <c r="AB75" s="465"/>
      <c r="AC75" s="465"/>
      <c r="AD75" s="465"/>
      <c r="AE75" s="465"/>
      <c r="AF75" s="465"/>
      <c r="AG75" s="465"/>
      <c r="AH75" s="465">
        <v>0.24573477563227925</v>
      </c>
    </row>
    <row r="76" spans="1:34">
      <c r="A76" t="s">
        <v>377</v>
      </c>
      <c r="B76">
        <v>2014</v>
      </c>
      <c r="C76" s="465"/>
      <c r="D76" s="465"/>
      <c r="E76" s="465"/>
      <c r="F76" s="465"/>
      <c r="G76" s="465"/>
      <c r="H76" s="465"/>
      <c r="I76" s="465"/>
      <c r="J76" s="465"/>
      <c r="K76" s="465"/>
      <c r="L76" s="465"/>
      <c r="M76" s="465"/>
      <c r="N76" s="465"/>
      <c r="O76" s="465"/>
      <c r="P76" s="465"/>
      <c r="Q76" s="465"/>
      <c r="R76" s="465"/>
      <c r="S76" s="465"/>
      <c r="T76" s="465">
        <v>5.1646900177001998</v>
      </c>
      <c r="U76" s="465"/>
      <c r="V76" s="465"/>
      <c r="W76" s="465"/>
      <c r="X76" s="465"/>
      <c r="Y76" s="465"/>
      <c r="Z76" s="465"/>
      <c r="AA76" s="465"/>
      <c r="AB76" s="465"/>
      <c r="AC76" s="465"/>
      <c r="AD76" s="465"/>
      <c r="AE76" s="465"/>
      <c r="AF76" s="465"/>
      <c r="AG76" s="465">
        <v>5.1926698680000003</v>
      </c>
      <c r="AH76" s="465"/>
    </row>
    <row r="77" spans="1:34">
      <c r="B77">
        <v>2015</v>
      </c>
      <c r="C77" s="465"/>
      <c r="D77" s="465"/>
      <c r="E77" s="465"/>
      <c r="F77" s="465"/>
      <c r="G77" s="465"/>
      <c r="H77" s="465"/>
      <c r="I77" s="465"/>
      <c r="J77" s="465"/>
      <c r="K77" s="465">
        <v>4492</v>
      </c>
      <c r="L77" s="465"/>
      <c r="M77" s="465"/>
      <c r="N77" s="465"/>
      <c r="O77" s="465"/>
      <c r="P77" s="465"/>
      <c r="Q77" s="465"/>
      <c r="R77" s="465"/>
      <c r="S77" s="465"/>
      <c r="T77" s="465">
        <v>5.3158397674560502</v>
      </c>
      <c r="U77" s="465"/>
      <c r="V77" s="465"/>
      <c r="W77" s="465"/>
      <c r="X77" s="465"/>
      <c r="Y77" s="465"/>
      <c r="Z77" s="465"/>
      <c r="AA77" s="465"/>
      <c r="AB77" s="465"/>
      <c r="AC77" s="465"/>
      <c r="AD77" s="465"/>
      <c r="AE77" s="465"/>
      <c r="AF77" s="465"/>
      <c r="AG77" s="465"/>
      <c r="AH77" s="465">
        <v>0.14399999999999999</v>
      </c>
    </row>
    <row r="78" spans="1:34">
      <c r="B78">
        <v>2016</v>
      </c>
      <c r="C78" s="465"/>
      <c r="D78" s="465"/>
      <c r="E78" s="465"/>
      <c r="F78" s="465"/>
      <c r="G78" s="465"/>
      <c r="H78" s="465"/>
      <c r="I78" s="465"/>
      <c r="J78" s="465"/>
      <c r="K78" s="465"/>
      <c r="L78" s="465"/>
      <c r="M78" s="465"/>
      <c r="N78" s="465"/>
      <c r="O78" s="465"/>
      <c r="P78" s="465"/>
      <c r="Q78" s="465"/>
      <c r="R78" s="465"/>
      <c r="S78" s="465">
        <v>21.2</v>
      </c>
      <c r="T78" s="465">
        <v>5.2862300872802699</v>
      </c>
      <c r="U78" s="465"/>
      <c r="V78" s="465"/>
      <c r="W78" s="465"/>
      <c r="X78" s="465"/>
      <c r="Y78" s="465"/>
      <c r="Z78" s="465"/>
      <c r="AA78" s="465"/>
      <c r="AB78" s="465"/>
      <c r="AC78" s="465"/>
      <c r="AD78" s="465"/>
      <c r="AE78" s="465"/>
      <c r="AF78" s="465"/>
      <c r="AG78" s="465"/>
      <c r="AH78" s="465"/>
    </row>
    <row r="79" spans="1:34">
      <c r="B79">
        <v>2017</v>
      </c>
      <c r="C79" s="465"/>
      <c r="D79" s="465"/>
      <c r="E79" s="465"/>
      <c r="F79" s="465"/>
      <c r="G79" s="465"/>
      <c r="H79" s="465">
        <v>0.9</v>
      </c>
      <c r="I79" s="465"/>
      <c r="J79" s="465"/>
      <c r="K79" s="465"/>
      <c r="L79" s="465"/>
      <c r="M79" s="465"/>
      <c r="N79" s="465"/>
      <c r="O79" s="465"/>
      <c r="P79" s="465"/>
      <c r="Q79" s="465">
        <v>1.68</v>
      </c>
      <c r="R79" s="465"/>
      <c r="S79" s="465"/>
      <c r="T79" s="465">
        <v>5.1368098258972203</v>
      </c>
      <c r="U79" s="465"/>
      <c r="V79" s="465">
        <v>0.93899999999999995</v>
      </c>
      <c r="W79" s="465"/>
      <c r="X79" s="465">
        <v>1.54</v>
      </c>
      <c r="Y79" s="465"/>
      <c r="Z79" s="465"/>
      <c r="AA79" s="465">
        <v>1.93</v>
      </c>
      <c r="AB79" s="465"/>
      <c r="AC79" s="465"/>
      <c r="AD79" s="465"/>
      <c r="AE79" s="465"/>
      <c r="AF79" s="465">
        <v>1.8</v>
      </c>
      <c r="AG79" s="465"/>
      <c r="AH79" s="465">
        <v>109.60000000000001</v>
      </c>
    </row>
    <row r="80" spans="1:34">
      <c r="B80">
        <v>2018</v>
      </c>
      <c r="C80" s="465">
        <v>5.1234498023986799</v>
      </c>
      <c r="D80" s="465"/>
      <c r="E80" s="465">
        <v>93.4</v>
      </c>
      <c r="F80" s="465">
        <v>0.42838001251220698</v>
      </c>
      <c r="G80" s="465"/>
      <c r="H80" s="465"/>
      <c r="I80" s="465"/>
      <c r="J80" s="465"/>
      <c r="K80" s="465">
        <v>5364.54296875</v>
      </c>
      <c r="L80" s="465"/>
      <c r="M80" s="465">
        <v>1224.8788508978</v>
      </c>
      <c r="N80" s="465">
        <v>81.400000000000006</v>
      </c>
      <c r="O80" s="465">
        <v>50169.1872936523</v>
      </c>
      <c r="P80" s="465"/>
      <c r="Q80" s="465"/>
      <c r="R80" s="465"/>
      <c r="S80" s="465"/>
      <c r="T80" s="465">
        <v>2.8709724802166798</v>
      </c>
      <c r="U80" s="465">
        <v>5.1234498023986799</v>
      </c>
      <c r="V80" s="465"/>
      <c r="W80" s="465"/>
      <c r="X80" s="465"/>
      <c r="Y80" s="465"/>
      <c r="Z80" s="465">
        <v>77.400000000000006</v>
      </c>
      <c r="AA80" s="465"/>
      <c r="AB80" s="465">
        <v>5.1234498023986799</v>
      </c>
      <c r="AC80" s="465">
        <v>5.7</v>
      </c>
      <c r="AD80" s="465">
        <v>40</v>
      </c>
      <c r="AE80" s="465">
        <v>58</v>
      </c>
      <c r="AF80" s="465"/>
      <c r="AG80" s="465"/>
      <c r="AH80" s="465">
        <v>154.66666666666669</v>
      </c>
    </row>
    <row r="81" spans="1:34">
      <c r="B81">
        <v>2019</v>
      </c>
      <c r="C81" s="465"/>
      <c r="D81" s="465"/>
      <c r="E81" s="465"/>
      <c r="F81" s="465"/>
      <c r="G81" s="465"/>
      <c r="H81" s="465"/>
      <c r="I81" s="465">
        <v>51748.397721532201</v>
      </c>
      <c r="J81" s="465">
        <v>5427.4624023400002</v>
      </c>
      <c r="K81" s="465"/>
      <c r="L81" s="465"/>
      <c r="M81" s="465">
        <v>1250.7623712878899</v>
      </c>
      <c r="N81" s="465"/>
      <c r="O81" s="465"/>
      <c r="P81" s="465"/>
      <c r="Q81" s="465"/>
      <c r="R81" s="465"/>
      <c r="S81" s="465">
        <v>43.1</v>
      </c>
      <c r="T81" s="465"/>
      <c r="U81" s="465"/>
      <c r="V81" s="465"/>
      <c r="W81" s="465"/>
      <c r="X81" s="465"/>
      <c r="Y81" s="465"/>
      <c r="Z81" s="465"/>
      <c r="AA81" s="465"/>
      <c r="AB81" s="465"/>
      <c r="AC81" s="465"/>
      <c r="AD81" s="465"/>
      <c r="AE81" s="465"/>
      <c r="AF81" s="465"/>
      <c r="AG81" s="465"/>
      <c r="AH81" s="465">
        <v>15.2572671504147</v>
      </c>
    </row>
    <row r="82" spans="1:34">
      <c r="B82">
        <v>2020</v>
      </c>
      <c r="C82" s="465"/>
      <c r="D82" s="465"/>
      <c r="E82" s="465"/>
      <c r="F82" s="465"/>
      <c r="G82" s="465"/>
      <c r="H82" s="465"/>
      <c r="I82" s="465">
        <v>53316.885433581403</v>
      </c>
      <c r="J82" s="465">
        <v>3</v>
      </c>
      <c r="K82" s="465"/>
      <c r="L82" s="465"/>
      <c r="M82" s="465"/>
      <c r="N82" s="465"/>
      <c r="O82" s="465">
        <v>1250.7143850569801</v>
      </c>
      <c r="P82" s="465">
        <v>100</v>
      </c>
      <c r="Q82" s="465"/>
      <c r="R82" s="465"/>
      <c r="S82" s="465"/>
      <c r="T82" s="465"/>
      <c r="U82" s="465"/>
      <c r="V82" s="465"/>
      <c r="W82" s="465"/>
      <c r="X82" s="465"/>
      <c r="Y82" s="465"/>
      <c r="Z82" s="465"/>
      <c r="AA82" s="465"/>
      <c r="AB82" s="465"/>
      <c r="AC82" s="465"/>
      <c r="AD82" s="465"/>
      <c r="AE82" s="465"/>
      <c r="AF82" s="465"/>
      <c r="AG82" s="465"/>
      <c r="AH82" s="465"/>
    </row>
    <row r="83" spans="1:34">
      <c r="B83">
        <v>2021</v>
      </c>
      <c r="C83" s="465"/>
      <c r="D83" s="465"/>
      <c r="E83" s="465"/>
      <c r="F83" s="465"/>
      <c r="G83" s="465">
        <v>1.6742905378341675</v>
      </c>
      <c r="H83" s="465">
        <v>0.85098868608474731</v>
      </c>
      <c r="I83" s="465"/>
      <c r="J83" s="465"/>
      <c r="K83" s="465"/>
      <c r="L83" s="465">
        <v>1.8387280702590942</v>
      </c>
      <c r="M83" s="465"/>
      <c r="N83" s="465"/>
      <c r="O83" s="465">
        <v>1269.1644594415</v>
      </c>
      <c r="P83" s="465"/>
      <c r="Q83" s="465"/>
      <c r="R83" s="465">
        <v>1.5129282474517822</v>
      </c>
      <c r="S83" s="465"/>
      <c r="T83" s="465">
        <v>55807.444024527897</v>
      </c>
      <c r="U83" s="465"/>
      <c r="V83" s="465">
        <v>0.95099999999999996</v>
      </c>
      <c r="W83" s="465"/>
      <c r="X83" s="465"/>
      <c r="Y83" s="465"/>
      <c r="Z83" s="465"/>
      <c r="AA83" s="465"/>
      <c r="AB83" s="465"/>
      <c r="AC83" s="465">
        <v>5.11199998855591</v>
      </c>
      <c r="AD83" s="465"/>
      <c r="AE83" s="465"/>
      <c r="AF83" s="465">
        <v>1.7374942302703857</v>
      </c>
      <c r="AG83" s="465"/>
      <c r="AH83" s="465">
        <v>31.145612039901099</v>
      </c>
    </row>
    <row r="84" spans="1:34">
      <c r="B84">
        <v>2022</v>
      </c>
      <c r="C84" s="465"/>
      <c r="D84" s="465"/>
      <c r="E84" s="465">
        <v>95.2</v>
      </c>
      <c r="F84" s="465"/>
      <c r="G84" s="465"/>
      <c r="H84" s="465"/>
      <c r="I84" s="465"/>
      <c r="J84" s="465"/>
      <c r="K84" s="465"/>
      <c r="L84" s="465"/>
      <c r="M84" s="465"/>
      <c r="N84" s="465"/>
      <c r="O84" s="465"/>
      <c r="P84" s="465"/>
      <c r="Q84" s="465"/>
      <c r="R84" s="465"/>
      <c r="S84" s="465"/>
      <c r="T84" s="465"/>
      <c r="U84" s="465"/>
      <c r="V84" s="465"/>
      <c r="W84" s="465"/>
      <c r="X84" s="465"/>
      <c r="Y84" s="465"/>
      <c r="Z84" s="465">
        <v>87</v>
      </c>
      <c r="AA84" s="465"/>
      <c r="AB84" s="465"/>
      <c r="AC84" s="465"/>
      <c r="AD84" s="465">
        <v>39</v>
      </c>
      <c r="AE84" s="465">
        <v>56</v>
      </c>
      <c r="AF84" s="465"/>
      <c r="AG84" s="465"/>
      <c r="AH84" s="465">
        <v>167.7</v>
      </c>
    </row>
    <row r="85" spans="1:34">
      <c r="B85" t="s">
        <v>1058</v>
      </c>
      <c r="C85" s="465"/>
      <c r="D85" s="465"/>
      <c r="E85" s="465"/>
      <c r="F85" s="465"/>
      <c r="G85" s="465"/>
      <c r="H85" s="465"/>
      <c r="I85" s="465"/>
      <c r="J85" s="465"/>
      <c r="K85" s="465"/>
      <c r="L85" s="465"/>
      <c r="M85" s="465"/>
      <c r="N85" s="465"/>
      <c r="O85" s="465"/>
      <c r="P85" s="465"/>
      <c r="Q85" s="465"/>
      <c r="R85" s="465"/>
      <c r="S85" s="465"/>
      <c r="T85" s="465"/>
      <c r="U85" s="465"/>
      <c r="V85" s="465"/>
      <c r="W85" s="465"/>
      <c r="X85" s="465"/>
      <c r="Y85" s="465"/>
      <c r="Z85" s="465"/>
      <c r="AA85" s="465"/>
      <c r="AB85" s="465"/>
      <c r="AC85" s="465"/>
      <c r="AD85" s="465"/>
      <c r="AE85" s="465"/>
      <c r="AF85" s="465"/>
      <c r="AG85" s="465">
        <v>6</v>
      </c>
      <c r="AH85" s="465"/>
    </row>
    <row r="86" spans="1:34">
      <c r="B86" t="s">
        <v>1057</v>
      </c>
      <c r="C86" s="465"/>
      <c r="D86" s="465"/>
      <c r="E86" s="465"/>
      <c r="F86" s="465"/>
      <c r="G86" s="465"/>
      <c r="H86" s="465"/>
      <c r="I86" s="465"/>
      <c r="J86" s="465"/>
      <c r="K86" s="465"/>
      <c r="L86" s="465"/>
      <c r="M86" s="465"/>
      <c r="N86" s="465"/>
      <c r="O86" s="465"/>
      <c r="P86" s="465"/>
      <c r="Q86" s="465"/>
      <c r="R86" s="465"/>
      <c r="S86" s="465"/>
      <c r="T86" s="465">
        <v>1.47516288330458</v>
      </c>
      <c r="U86" s="465"/>
      <c r="V86" s="465"/>
      <c r="W86" s="465"/>
      <c r="X86" s="465"/>
      <c r="Y86" s="465">
        <v>5.12</v>
      </c>
      <c r="Z86" s="465"/>
      <c r="AA86" s="465"/>
      <c r="AB86" s="465"/>
      <c r="AC86" s="465"/>
      <c r="AD86" s="465"/>
      <c r="AE86" s="465"/>
      <c r="AF86" s="465"/>
      <c r="AG86" s="465"/>
      <c r="AH86" s="465"/>
    </row>
    <row r="87" spans="1:34">
      <c r="B87" t="s">
        <v>1056</v>
      </c>
      <c r="C87" s="465"/>
      <c r="D87" s="465"/>
      <c r="E87" s="465"/>
      <c r="F87" s="465">
        <v>1.45611000061035</v>
      </c>
      <c r="G87" s="465"/>
      <c r="H87" s="465"/>
      <c r="I87" s="465"/>
      <c r="J87" s="465"/>
      <c r="K87" s="465"/>
      <c r="L87" s="465"/>
      <c r="M87" s="465">
        <v>1.47516288330458</v>
      </c>
      <c r="N87" s="465"/>
      <c r="O87" s="465"/>
      <c r="P87" s="465">
        <v>0.4</v>
      </c>
      <c r="Q87" s="465"/>
      <c r="R87" s="465"/>
      <c r="S87" s="465"/>
      <c r="T87" s="465"/>
      <c r="U87" s="465"/>
      <c r="V87" s="465"/>
      <c r="W87" s="465"/>
      <c r="X87" s="465"/>
      <c r="Y87" s="465"/>
      <c r="Z87" s="465"/>
      <c r="AA87" s="465"/>
      <c r="AB87" s="465"/>
      <c r="AC87" s="465"/>
      <c r="AD87" s="465"/>
      <c r="AE87" s="465"/>
      <c r="AF87" s="465"/>
      <c r="AG87" s="465"/>
      <c r="AH87" s="465">
        <v>0.24629997246299973</v>
      </c>
    </row>
    <row r="88" spans="1:34">
      <c r="A88" t="s">
        <v>379</v>
      </c>
      <c r="B88">
        <v>2014</v>
      </c>
      <c r="C88" s="465"/>
      <c r="D88" s="465"/>
      <c r="E88" s="465"/>
      <c r="F88" s="465"/>
      <c r="G88" s="465"/>
      <c r="H88" s="465"/>
      <c r="I88" s="465"/>
      <c r="J88" s="465"/>
      <c r="K88" s="465"/>
      <c r="L88" s="465"/>
      <c r="M88" s="465"/>
      <c r="N88" s="465"/>
      <c r="O88" s="465"/>
      <c r="P88" s="465"/>
      <c r="Q88" s="465"/>
      <c r="R88" s="465"/>
      <c r="S88" s="465"/>
      <c r="T88" s="465">
        <v>5.4476199150085396</v>
      </c>
      <c r="U88" s="465"/>
      <c r="V88" s="465"/>
      <c r="W88" s="465"/>
      <c r="X88" s="465"/>
      <c r="Y88" s="465"/>
      <c r="Z88" s="465"/>
      <c r="AA88" s="465"/>
      <c r="AB88" s="465"/>
      <c r="AC88" s="465"/>
      <c r="AD88" s="465"/>
      <c r="AE88" s="465"/>
      <c r="AF88" s="465"/>
      <c r="AG88" s="465">
        <v>5.4489798550000001</v>
      </c>
      <c r="AH88" s="465"/>
    </row>
    <row r="89" spans="1:34">
      <c r="B89">
        <v>2015</v>
      </c>
      <c r="C89" s="465"/>
      <c r="D89" s="465"/>
      <c r="E89" s="465"/>
      <c r="F89" s="465"/>
      <c r="G89" s="465"/>
      <c r="H89" s="465"/>
      <c r="I89" s="465"/>
      <c r="J89" s="465"/>
      <c r="K89" s="465">
        <v>5138</v>
      </c>
      <c r="L89" s="465"/>
      <c r="M89" s="465"/>
      <c r="N89" s="465"/>
      <c r="O89" s="465"/>
      <c r="P89" s="465"/>
      <c r="Q89" s="465"/>
      <c r="R89" s="465"/>
      <c r="S89" s="465"/>
      <c r="T89" s="465">
        <v>5.4565801620483398</v>
      </c>
      <c r="U89" s="465"/>
      <c r="V89" s="465"/>
      <c r="W89" s="465"/>
      <c r="X89" s="465"/>
      <c r="Y89" s="465"/>
      <c r="Z89" s="465"/>
      <c r="AA89" s="465"/>
      <c r="AB89" s="465"/>
      <c r="AC89" s="465"/>
      <c r="AD89" s="465"/>
      <c r="AE89" s="465"/>
      <c r="AF89" s="465"/>
      <c r="AG89" s="465"/>
      <c r="AH89" s="465">
        <v>0.8</v>
      </c>
    </row>
    <row r="90" spans="1:34">
      <c r="B90">
        <v>2016</v>
      </c>
      <c r="C90" s="465"/>
      <c r="D90" s="465"/>
      <c r="E90" s="465"/>
      <c r="F90" s="465"/>
      <c r="G90" s="465"/>
      <c r="H90" s="465"/>
      <c r="I90" s="465"/>
      <c r="J90" s="465"/>
      <c r="K90" s="465"/>
      <c r="L90" s="465"/>
      <c r="M90" s="465"/>
      <c r="N90" s="465"/>
      <c r="O90" s="465"/>
      <c r="P90" s="465"/>
      <c r="Q90" s="465"/>
      <c r="R90" s="465"/>
      <c r="S90" s="465">
        <v>30.5</v>
      </c>
      <c r="T90" s="465">
        <v>5.4796199798584002</v>
      </c>
      <c r="U90" s="465"/>
      <c r="V90" s="465"/>
      <c r="W90" s="465"/>
      <c r="X90" s="465"/>
      <c r="Y90" s="465"/>
      <c r="Z90" s="465"/>
      <c r="AA90" s="465"/>
      <c r="AB90" s="465"/>
      <c r="AC90" s="465"/>
      <c r="AD90" s="465"/>
      <c r="AE90" s="465"/>
      <c r="AF90" s="465"/>
      <c r="AG90" s="465"/>
      <c r="AH90" s="465"/>
    </row>
    <row r="91" spans="1:34">
      <c r="B91">
        <v>2017</v>
      </c>
      <c r="C91" s="465"/>
      <c r="D91" s="465"/>
      <c r="E91" s="465"/>
      <c r="F91" s="465"/>
      <c r="G91" s="465"/>
      <c r="H91" s="465">
        <v>1.04</v>
      </c>
      <c r="I91" s="465"/>
      <c r="J91" s="465"/>
      <c r="K91" s="465"/>
      <c r="L91" s="465"/>
      <c r="M91" s="465"/>
      <c r="N91" s="465"/>
      <c r="O91" s="465"/>
      <c r="P91" s="465"/>
      <c r="Q91" s="465">
        <v>1.81</v>
      </c>
      <c r="R91" s="465"/>
      <c r="S91" s="465"/>
      <c r="T91" s="465">
        <v>5.3715901374816903</v>
      </c>
      <c r="U91" s="465"/>
      <c r="V91" s="465">
        <v>0.90800000000000003</v>
      </c>
      <c r="W91" s="465"/>
      <c r="X91" s="465">
        <v>1.46</v>
      </c>
      <c r="Y91" s="465"/>
      <c r="Z91" s="465"/>
      <c r="AA91" s="465">
        <v>1.44</v>
      </c>
      <c r="AB91" s="465"/>
      <c r="AC91" s="465"/>
      <c r="AD91" s="465"/>
      <c r="AE91" s="465"/>
      <c r="AF91" s="465">
        <v>1.53</v>
      </c>
      <c r="AG91" s="465"/>
      <c r="AH91" s="465">
        <v>102.4</v>
      </c>
    </row>
    <row r="92" spans="1:34">
      <c r="B92">
        <v>2018</v>
      </c>
      <c r="C92" s="465">
        <v>5.2245202064514196</v>
      </c>
      <c r="D92" s="465"/>
      <c r="E92" s="465">
        <v>80.900000000000006</v>
      </c>
      <c r="F92" s="465">
        <v>4.3699998408555998E-2</v>
      </c>
      <c r="G92" s="465"/>
      <c r="H92" s="465"/>
      <c r="I92" s="465"/>
      <c r="J92" s="465"/>
      <c r="K92" s="465">
        <v>5322.2626953099998</v>
      </c>
      <c r="L92" s="465"/>
      <c r="M92" s="465">
        <v>488.51278954223295</v>
      </c>
      <c r="N92" s="465">
        <v>81.2</v>
      </c>
      <c r="O92" s="465">
        <v>56960.091425892897</v>
      </c>
      <c r="P92" s="465"/>
      <c r="Q92" s="465"/>
      <c r="R92" s="465"/>
      <c r="S92" s="465"/>
      <c r="T92" s="465">
        <v>2.5015951187208598</v>
      </c>
      <c r="U92" s="465">
        <v>5.2245202064514196</v>
      </c>
      <c r="V92" s="465"/>
      <c r="W92" s="465"/>
      <c r="X92" s="465"/>
      <c r="Y92" s="465"/>
      <c r="Z92" s="465">
        <v>73.5</v>
      </c>
      <c r="AA92" s="465"/>
      <c r="AB92" s="465">
        <v>5.2245202064514196</v>
      </c>
      <c r="AC92" s="465">
        <v>6.1</v>
      </c>
      <c r="AD92" s="465">
        <v>37</v>
      </c>
      <c r="AE92" s="465">
        <v>57</v>
      </c>
      <c r="AF92" s="465"/>
      <c r="AG92" s="465"/>
      <c r="AH92" s="465">
        <v>156.2262295081967</v>
      </c>
    </row>
    <row r="93" spans="1:34">
      <c r="B93">
        <v>2019</v>
      </c>
      <c r="C93" s="465"/>
      <c r="D93" s="465"/>
      <c r="E93" s="465"/>
      <c r="F93" s="465"/>
      <c r="G93" s="465"/>
      <c r="H93" s="465"/>
      <c r="I93" s="465">
        <v>58076.348801448003</v>
      </c>
      <c r="J93" s="465">
        <v>5242.1831054699996</v>
      </c>
      <c r="K93" s="465"/>
      <c r="L93" s="465"/>
      <c r="M93" s="465">
        <v>495.79754526126203</v>
      </c>
      <c r="N93" s="465"/>
      <c r="O93" s="465"/>
      <c r="P93" s="465"/>
      <c r="Q93" s="465"/>
      <c r="R93" s="465"/>
      <c r="S93" s="465">
        <v>46.8</v>
      </c>
      <c r="T93" s="465"/>
      <c r="U93" s="465"/>
      <c r="V93" s="465"/>
      <c r="W93" s="465"/>
      <c r="X93" s="465"/>
      <c r="Y93" s="465"/>
      <c r="Z93" s="465"/>
      <c r="AA93" s="465"/>
      <c r="AB93" s="465"/>
      <c r="AC93" s="465"/>
      <c r="AD93" s="465"/>
      <c r="AE93" s="465"/>
      <c r="AF93" s="465"/>
      <c r="AG93" s="465"/>
      <c r="AH93" s="465">
        <v>7.3009842524556996</v>
      </c>
    </row>
    <row r="94" spans="1:34">
      <c r="B94">
        <v>2020</v>
      </c>
      <c r="C94" s="465"/>
      <c r="D94" s="465"/>
      <c r="E94" s="465"/>
      <c r="F94" s="465"/>
      <c r="G94" s="465"/>
      <c r="H94" s="465"/>
      <c r="I94" s="465">
        <v>55685.970293336097</v>
      </c>
      <c r="J94" s="465">
        <v>17.3</v>
      </c>
      <c r="K94" s="465"/>
      <c r="L94" s="465"/>
      <c r="M94" s="465"/>
      <c r="N94" s="465"/>
      <c r="O94" s="465">
        <v>462.40798978674599</v>
      </c>
      <c r="P94" s="465">
        <v>100</v>
      </c>
      <c r="Q94" s="465"/>
      <c r="R94" s="465"/>
      <c r="S94" s="465"/>
      <c r="T94" s="465"/>
      <c r="U94" s="465"/>
      <c r="V94" s="465"/>
      <c r="W94" s="465"/>
      <c r="X94" s="465"/>
      <c r="Y94" s="465"/>
      <c r="Z94" s="465"/>
      <c r="AA94" s="465"/>
      <c r="AB94" s="465"/>
      <c r="AC94" s="465"/>
      <c r="AD94" s="465"/>
      <c r="AE94" s="465"/>
      <c r="AF94" s="465"/>
      <c r="AG94" s="465"/>
      <c r="AH94" s="465"/>
    </row>
    <row r="95" spans="1:34">
      <c r="B95">
        <v>2021</v>
      </c>
      <c r="C95" s="465"/>
      <c r="D95" s="465"/>
      <c r="E95" s="465"/>
      <c r="F95" s="465"/>
      <c r="G95" s="465">
        <v>1.78803551197052</v>
      </c>
      <c r="H95" s="465">
        <v>0.91489112377166748</v>
      </c>
      <c r="I95" s="465"/>
      <c r="J95" s="465"/>
      <c r="K95" s="465"/>
      <c r="L95" s="465">
        <v>1.3487060070037842</v>
      </c>
      <c r="M95" s="465"/>
      <c r="N95" s="465"/>
      <c r="O95" s="465">
        <v>483.14222165377697</v>
      </c>
      <c r="P95" s="465"/>
      <c r="Q95" s="465"/>
      <c r="R95" s="465">
        <v>1.5700081586837769</v>
      </c>
      <c r="S95" s="465"/>
      <c r="T95" s="465">
        <v>58427.495689957599</v>
      </c>
      <c r="U95" s="465"/>
      <c r="V95" s="465">
        <v>0.91600000000000004</v>
      </c>
      <c r="W95" s="465"/>
      <c r="X95" s="465"/>
      <c r="Y95" s="465"/>
      <c r="Z95" s="465"/>
      <c r="AA95" s="465"/>
      <c r="AB95" s="465"/>
      <c r="AC95" s="465">
        <v>6.3010001182556197</v>
      </c>
      <c r="AD95" s="465"/>
      <c r="AE95" s="465"/>
      <c r="AF95" s="465">
        <v>1.271236777305603</v>
      </c>
      <c r="AG95" s="465"/>
      <c r="AH95" s="465">
        <v>40.445179686659877</v>
      </c>
    </row>
    <row r="96" spans="1:34">
      <c r="B96">
        <v>2022</v>
      </c>
      <c r="C96" s="465"/>
      <c r="D96" s="465"/>
      <c r="E96" s="465">
        <v>94.6</v>
      </c>
      <c r="F96" s="465"/>
      <c r="G96" s="465"/>
      <c r="H96" s="465"/>
      <c r="I96" s="465"/>
      <c r="J96" s="465"/>
      <c r="K96" s="465"/>
      <c r="L96" s="465"/>
      <c r="M96" s="465"/>
      <c r="N96" s="465"/>
      <c r="O96" s="465"/>
      <c r="P96" s="465"/>
      <c r="Q96" s="465"/>
      <c r="R96" s="465"/>
      <c r="S96" s="465"/>
      <c r="T96" s="465"/>
      <c r="U96" s="465"/>
      <c r="V96" s="465"/>
      <c r="W96" s="465"/>
      <c r="X96" s="465"/>
      <c r="Y96" s="465"/>
      <c r="Z96" s="465">
        <v>82.9</v>
      </c>
      <c r="AA96" s="465"/>
      <c r="AB96" s="465"/>
      <c r="AC96" s="465"/>
      <c r="AD96" s="465">
        <v>37</v>
      </c>
      <c r="AE96" s="465">
        <v>56</v>
      </c>
      <c r="AF96" s="465"/>
      <c r="AG96" s="465"/>
      <c r="AH96" s="465">
        <v>143.80000000000001</v>
      </c>
    </row>
    <row r="97" spans="1:34">
      <c r="B97" t="s">
        <v>1058</v>
      </c>
      <c r="C97" s="465"/>
      <c r="D97" s="465"/>
      <c r="E97" s="465"/>
      <c r="F97" s="465"/>
      <c r="G97" s="465"/>
      <c r="H97" s="465"/>
      <c r="I97" s="465"/>
      <c r="J97" s="465"/>
      <c r="K97" s="465"/>
      <c r="L97" s="465"/>
      <c r="M97" s="465"/>
      <c r="N97" s="465"/>
      <c r="O97" s="465"/>
      <c r="P97" s="465"/>
      <c r="Q97" s="465"/>
      <c r="R97" s="465"/>
      <c r="S97" s="465"/>
      <c r="T97" s="465"/>
      <c r="U97" s="465"/>
      <c r="V97" s="465"/>
      <c r="W97" s="465"/>
      <c r="X97" s="465"/>
      <c r="Y97" s="465"/>
      <c r="Z97" s="465"/>
      <c r="AA97" s="465"/>
      <c r="AB97" s="465"/>
      <c r="AC97" s="465"/>
      <c r="AD97" s="465"/>
      <c r="AE97" s="465"/>
      <c r="AF97" s="465"/>
      <c r="AG97" s="465">
        <v>5</v>
      </c>
      <c r="AH97" s="465"/>
    </row>
    <row r="98" spans="1:34">
      <c r="B98" t="s">
        <v>1057</v>
      </c>
      <c r="C98" s="465"/>
      <c r="D98" s="465"/>
      <c r="E98" s="465"/>
      <c r="F98" s="465"/>
      <c r="G98" s="465"/>
      <c r="H98" s="465"/>
      <c r="I98" s="465"/>
      <c r="J98" s="465"/>
      <c r="K98" s="465"/>
      <c r="L98" s="465"/>
      <c r="M98" s="465"/>
      <c r="N98" s="465"/>
      <c r="O98" s="465"/>
      <c r="P98" s="465"/>
      <c r="Q98" s="465"/>
      <c r="R98" s="465"/>
      <c r="S98" s="465"/>
      <c r="T98" s="465">
        <v>4.4839692057644402</v>
      </c>
      <c r="U98" s="465"/>
      <c r="V98" s="465"/>
      <c r="W98" s="465"/>
      <c r="X98" s="465"/>
      <c r="Y98" s="465">
        <v>5.22</v>
      </c>
      <c r="Z98" s="465"/>
      <c r="AA98" s="465"/>
      <c r="AB98" s="465"/>
      <c r="AC98" s="465"/>
      <c r="AD98" s="465"/>
      <c r="AE98" s="465"/>
      <c r="AF98" s="465"/>
      <c r="AG98" s="465"/>
      <c r="AH98" s="465"/>
    </row>
    <row r="99" spans="1:34">
      <c r="B99" t="s">
        <v>1056</v>
      </c>
      <c r="C99" s="465"/>
      <c r="D99" s="465"/>
      <c r="E99" s="465"/>
      <c r="F99" s="465">
        <v>5.6230001151561702E-2</v>
      </c>
      <c r="G99" s="465"/>
      <c r="H99" s="465"/>
      <c r="I99" s="465"/>
      <c r="J99" s="465"/>
      <c r="K99" s="465"/>
      <c r="L99" s="465"/>
      <c r="M99" s="465">
        <v>4.4839692057644402</v>
      </c>
      <c r="N99" s="465"/>
      <c r="O99" s="465"/>
      <c r="P99" s="465">
        <v>0.5</v>
      </c>
      <c r="Q99" s="465"/>
      <c r="R99" s="465"/>
      <c r="S99" s="465"/>
      <c r="T99" s="465"/>
      <c r="U99" s="465"/>
      <c r="V99" s="465"/>
      <c r="W99" s="465"/>
      <c r="X99" s="465"/>
      <c r="Y99" s="465"/>
      <c r="Z99" s="465"/>
      <c r="AA99" s="465"/>
      <c r="AB99" s="465"/>
      <c r="AC99" s="465"/>
      <c r="AD99" s="465"/>
      <c r="AE99" s="465"/>
      <c r="AF99" s="465"/>
      <c r="AG99" s="465"/>
      <c r="AH99" s="465">
        <v>0.83932797571866602</v>
      </c>
    </row>
    <row r="100" spans="1:34">
      <c r="A100" t="s">
        <v>381</v>
      </c>
      <c r="B100">
        <v>2014</v>
      </c>
      <c r="C100" s="465"/>
      <c r="D100" s="465"/>
      <c r="E100" s="465"/>
      <c r="F100" s="465"/>
      <c r="G100" s="465"/>
      <c r="H100" s="465"/>
      <c r="I100" s="465"/>
      <c r="J100" s="465"/>
      <c r="K100" s="465"/>
      <c r="L100" s="465"/>
      <c r="M100" s="465"/>
      <c r="N100" s="465"/>
      <c r="O100" s="465"/>
      <c r="P100" s="465"/>
      <c r="Q100" s="465"/>
      <c r="R100" s="465"/>
      <c r="S100" s="465"/>
      <c r="T100" s="465">
        <v>2.6330399513244598</v>
      </c>
      <c r="U100" s="465"/>
      <c r="V100" s="465"/>
      <c r="W100" s="465"/>
      <c r="X100" s="465"/>
      <c r="Y100" s="465"/>
      <c r="Z100" s="465"/>
      <c r="AA100" s="465"/>
      <c r="AB100" s="465"/>
      <c r="AC100" s="465"/>
      <c r="AD100" s="465"/>
      <c r="AE100" s="465"/>
      <c r="AF100" s="465"/>
      <c r="AG100" s="465">
        <v>2.6330399510000002</v>
      </c>
      <c r="AH100" s="465"/>
    </row>
    <row r="101" spans="1:34">
      <c r="B101">
        <v>2015</v>
      </c>
      <c r="C101" s="465"/>
      <c r="D101" s="465"/>
      <c r="E101" s="465"/>
      <c r="F101" s="465"/>
      <c r="G101" s="465"/>
      <c r="H101" s="465"/>
      <c r="I101" s="465"/>
      <c r="J101" s="465"/>
      <c r="K101" s="465">
        <v>1191</v>
      </c>
      <c r="L101" s="465"/>
      <c r="M101" s="465"/>
      <c r="N101" s="465"/>
      <c r="O101" s="465"/>
      <c r="P101" s="465"/>
      <c r="Q101" s="465"/>
      <c r="R101" s="465"/>
      <c r="S101" s="465"/>
      <c r="T101" s="465">
        <v>2.9516799449920699</v>
      </c>
      <c r="U101" s="465"/>
      <c r="V101" s="465"/>
      <c r="W101" s="465"/>
      <c r="X101" s="465"/>
      <c r="Y101" s="465"/>
      <c r="Z101" s="465"/>
      <c r="AA101" s="465"/>
      <c r="AB101" s="465"/>
      <c r="AC101" s="465"/>
      <c r="AD101" s="465"/>
      <c r="AE101" s="465"/>
      <c r="AF101" s="465"/>
      <c r="AG101" s="465"/>
      <c r="AH101" s="465">
        <v>7.8E-2</v>
      </c>
    </row>
    <row r="102" spans="1:34">
      <c r="B102">
        <v>2016</v>
      </c>
      <c r="C102" s="465"/>
      <c r="D102" s="465"/>
      <c r="E102" s="465"/>
      <c r="F102" s="465"/>
      <c r="G102" s="465"/>
      <c r="H102" s="465"/>
      <c r="I102" s="465"/>
      <c r="J102" s="465"/>
      <c r="K102" s="465"/>
      <c r="L102" s="465"/>
      <c r="M102" s="465"/>
      <c r="N102" s="465"/>
      <c r="O102" s="465"/>
      <c r="P102" s="465"/>
      <c r="Q102" s="465"/>
      <c r="R102" s="465"/>
      <c r="S102" s="465"/>
      <c r="T102" s="465">
        <v>2.90340995788574</v>
      </c>
      <c r="U102" s="465"/>
      <c r="V102" s="465"/>
      <c r="W102" s="465"/>
      <c r="X102" s="465"/>
      <c r="Y102" s="465"/>
      <c r="Z102" s="465"/>
      <c r="AA102" s="465"/>
      <c r="AB102" s="465"/>
      <c r="AC102" s="465"/>
      <c r="AD102" s="465"/>
      <c r="AE102" s="465"/>
      <c r="AF102" s="465"/>
      <c r="AG102" s="465"/>
      <c r="AH102" s="465"/>
    </row>
    <row r="103" spans="1:34">
      <c r="B103">
        <v>2017</v>
      </c>
      <c r="C103" s="465"/>
      <c r="D103" s="465"/>
      <c r="E103" s="465"/>
      <c r="F103" s="465"/>
      <c r="G103" s="465"/>
      <c r="H103" s="465">
        <v>-0.76</v>
      </c>
      <c r="I103" s="465"/>
      <c r="J103" s="465"/>
      <c r="K103" s="465"/>
      <c r="L103" s="465"/>
      <c r="M103" s="465"/>
      <c r="N103" s="465"/>
      <c r="O103" s="465"/>
      <c r="P103" s="465"/>
      <c r="Q103" s="465">
        <v>-0.56000000000000005</v>
      </c>
      <c r="R103" s="465"/>
      <c r="S103" s="465"/>
      <c r="T103" s="465">
        <v>2.4738199710845898</v>
      </c>
      <c r="U103" s="465"/>
      <c r="V103" s="465">
        <v>0.75700000000000001</v>
      </c>
      <c r="W103" s="465"/>
      <c r="X103" s="465">
        <v>-0.16</v>
      </c>
      <c r="Y103" s="465"/>
      <c r="Z103" s="465"/>
      <c r="AA103" s="465">
        <v>-0.25</v>
      </c>
      <c r="AB103" s="465"/>
      <c r="AC103" s="465"/>
      <c r="AD103" s="465"/>
      <c r="AE103" s="465"/>
      <c r="AF103" s="465">
        <v>-0.88</v>
      </c>
      <c r="AG103" s="465"/>
      <c r="AH103" s="465">
        <v>81.099999999999994</v>
      </c>
    </row>
    <row r="104" spans="1:34">
      <c r="B104">
        <v>2018</v>
      </c>
      <c r="C104" s="465">
        <v>2.4554300308227499</v>
      </c>
      <c r="D104" s="465"/>
      <c r="E104" s="465">
        <v>36.799999999999997</v>
      </c>
      <c r="F104" s="465">
        <v>3.8941900730133101</v>
      </c>
      <c r="G104" s="465"/>
      <c r="H104" s="465"/>
      <c r="I104" s="465"/>
      <c r="J104" s="465"/>
      <c r="K104" s="465">
        <v>168.39164733999999</v>
      </c>
      <c r="L104" s="465"/>
      <c r="M104" s="465">
        <v>141.24010209867001</v>
      </c>
      <c r="N104" s="465">
        <v>52.2</v>
      </c>
      <c r="O104" s="465">
        <v>14549.061897212599</v>
      </c>
      <c r="P104" s="465"/>
      <c r="Q104" s="465"/>
      <c r="R104" s="465"/>
      <c r="S104" s="465"/>
      <c r="T104" s="465">
        <v>1.49999999999999</v>
      </c>
      <c r="U104" s="465">
        <v>2.4554300308227499</v>
      </c>
      <c r="V104" s="465"/>
      <c r="W104" s="465"/>
      <c r="X104" s="465"/>
      <c r="Y104" s="465"/>
      <c r="Z104" s="465">
        <v>39.9</v>
      </c>
      <c r="AA104" s="465"/>
      <c r="AB104" s="465">
        <v>2.4554300308227499</v>
      </c>
      <c r="AC104" s="465">
        <v>5.0999999999999996</v>
      </c>
      <c r="AD104" s="465">
        <v>3</v>
      </c>
      <c r="AE104" s="465">
        <v>9</v>
      </c>
      <c r="AF104" s="465"/>
      <c r="AG104" s="465"/>
      <c r="AH104" s="465">
        <v>113.6</v>
      </c>
    </row>
    <row r="105" spans="1:34">
      <c r="B105">
        <v>2019</v>
      </c>
      <c r="C105" s="465"/>
      <c r="D105" s="465"/>
      <c r="E105" s="465"/>
      <c r="F105" s="465"/>
      <c r="G105" s="465"/>
      <c r="H105" s="465"/>
      <c r="I105" s="465">
        <v>15051.561281603301</v>
      </c>
      <c r="J105" s="465">
        <v>193.10884093999999</v>
      </c>
      <c r="K105" s="465"/>
      <c r="L105" s="465"/>
      <c r="M105" s="465">
        <v>144.77110474638502</v>
      </c>
      <c r="N105" s="465"/>
      <c r="O105" s="465"/>
      <c r="P105" s="465"/>
      <c r="Q105" s="465"/>
      <c r="R105" s="465"/>
      <c r="S105" s="465">
        <v>48</v>
      </c>
      <c r="T105" s="465"/>
      <c r="U105" s="465">
        <v>2.68108010292053</v>
      </c>
      <c r="V105" s="465"/>
      <c r="W105" s="465"/>
      <c r="X105" s="465"/>
      <c r="Y105" s="465"/>
      <c r="Z105" s="465"/>
      <c r="AA105" s="465"/>
      <c r="AB105" s="465"/>
      <c r="AC105" s="465"/>
      <c r="AD105" s="465"/>
      <c r="AE105" s="465"/>
      <c r="AF105" s="465"/>
      <c r="AG105" s="465"/>
      <c r="AH105" s="465">
        <v>3.58239782750878</v>
      </c>
    </row>
    <row r="106" spans="1:34">
      <c r="B106">
        <v>2020</v>
      </c>
      <c r="C106" s="465"/>
      <c r="D106" s="465"/>
      <c r="E106" s="465"/>
      <c r="F106" s="465"/>
      <c r="G106" s="465"/>
      <c r="H106" s="465"/>
      <c r="I106" s="465">
        <v>14478.524451937699</v>
      </c>
      <c r="J106" s="465">
        <v>38.6</v>
      </c>
      <c r="K106" s="465"/>
      <c r="L106" s="465"/>
      <c r="M106" s="465"/>
      <c r="N106" s="465"/>
      <c r="O106" s="465">
        <v>138.54594709417898</v>
      </c>
      <c r="P106" s="465">
        <v>100</v>
      </c>
      <c r="Q106" s="465"/>
      <c r="R106" s="465"/>
      <c r="S106" s="465"/>
      <c r="T106" s="465"/>
      <c r="U106" s="465"/>
      <c r="V106" s="465"/>
      <c r="W106" s="465"/>
      <c r="X106" s="465"/>
      <c r="Y106" s="465"/>
      <c r="Z106" s="465"/>
      <c r="AA106" s="465"/>
      <c r="AB106" s="465"/>
      <c r="AC106" s="465"/>
      <c r="AD106" s="465"/>
      <c r="AE106" s="465"/>
      <c r="AF106" s="465"/>
      <c r="AG106" s="465"/>
      <c r="AH106" s="465"/>
    </row>
    <row r="107" spans="1:34">
      <c r="B107">
        <v>2021</v>
      </c>
      <c r="C107" s="465"/>
      <c r="D107" s="465"/>
      <c r="E107" s="465"/>
      <c r="F107" s="465"/>
      <c r="G107" s="465">
        <v>-0.58483672142028809</v>
      </c>
      <c r="H107" s="465">
        <v>-0.85347837209701538</v>
      </c>
      <c r="I107" s="465"/>
      <c r="J107" s="465"/>
      <c r="K107" s="465"/>
      <c r="L107" s="465">
        <v>-5.960545688867569E-2</v>
      </c>
      <c r="M107" s="465"/>
      <c r="N107" s="465"/>
      <c r="O107" s="465">
        <v>146.30457177141102</v>
      </c>
      <c r="P107" s="465"/>
      <c r="Q107" s="465"/>
      <c r="R107" s="465">
        <v>0.24768452346324921</v>
      </c>
      <c r="S107" s="465"/>
      <c r="T107" s="465">
        <v>15842.8895089134</v>
      </c>
      <c r="U107" s="465"/>
      <c r="V107" s="465">
        <v>0.745</v>
      </c>
      <c r="W107" s="465"/>
      <c r="X107" s="465"/>
      <c r="Y107" s="465"/>
      <c r="Z107" s="465"/>
      <c r="AA107" s="465"/>
      <c r="AB107" s="465"/>
      <c r="AC107" s="465">
        <v>6.5830001831054696</v>
      </c>
      <c r="AD107" s="465"/>
      <c r="AE107" s="465"/>
      <c r="AF107" s="465">
        <v>-0.82758486270904541</v>
      </c>
      <c r="AG107" s="465"/>
      <c r="AH107" s="465">
        <v>18.234518771881049</v>
      </c>
    </row>
    <row r="108" spans="1:34">
      <c r="B108">
        <v>2022</v>
      </c>
      <c r="C108" s="465"/>
      <c r="D108" s="465"/>
      <c r="E108" s="465">
        <v>15.9</v>
      </c>
      <c r="F108" s="465"/>
      <c r="G108" s="465"/>
      <c r="H108" s="465"/>
      <c r="I108" s="465"/>
      <c r="J108" s="465"/>
      <c r="K108" s="465"/>
      <c r="L108" s="465"/>
      <c r="M108" s="465"/>
      <c r="N108" s="465"/>
      <c r="O108" s="465"/>
      <c r="P108" s="465"/>
      <c r="Q108" s="465"/>
      <c r="R108" s="465"/>
      <c r="S108" s="465"/>
      <c r="T108" s="465"/>
      <c r="U108" s="465"/>
      <c r="V108" s="465"/>
      <c r="W108" s="465"/>
      <c r="X108" s="465"/>
      <c r="Y108" s="465"/>
      <c r="Z108" s="465">
        <v>28.6</v>
      </c>
      <c r="AA108" s="465"/>
      <c r="AB108" s="465"/>
      <c r="AC108" s="465"/>
      <c r="AD108" s="465">
        <v>2</v>
      </c>
      <c r="AE108" s="465">
        <v>7</v>
      </c>
      <c r="AF108" s="465"/>
      <c r="AG108" s="465"/>
      <c r="AH108" s="465">
        <v>121.6</v>
      </c>
    </row>
    <row r="109" spans="1:34">
      <c r="B109" t="s">
        <v>1058</v>
      </c>
      <c r="C109" s="465"/>
      <c r="D109" s="465"/>
      <c r="E109" s="465"/>
      <c r="F109" s="465"/>
      <c r="G109" s="465"/>
      <c r="H109" s="465"/>
      <c r="I109" s="465"/>
      <c r="J109" s="465"/>
      <c r="K109" s="465"/>
      <c r="L109" s="465"/>
      <c r="M109" s="465"/>
      <c r="N109" s="465"/>
      <c r="O109" s="465"/>
      <c r="P109" s="465"/>
      <c r="Q109" s="465"/>
      <c r="R109" s="465"/>
      <c r="S109" s="465"/>
      <c r="T109" s="465"/>
      <c r="U109" s="465"/>
      <c r="V109" s="465"/>
      <c r="W109" s="465"/>
      <c r="X109" s="465"/>
      <c r="Y109" s="465"/>
      <c r="Z109" s="465"/>
      <c r="AA109" s="465"/>
      <c r="AB109" s="465"/>
      <c r="AC109" s="465"/>
      <c r="AD109" s="465"/>
      <c r="AE109" s="465"/>
      <c r="AF109" s="465"/>
      <c r="AG109" s="465">
        <v>26</v>
      </c>
      <c r="AH109" s="465"/>
    </row>
    <row r="110" spans="1:34">
      <c r="B110" t="s">
        <v>1057</v>
      </c>
      <c r="C110" s="465"/>
      <c r="D110" s="465"/>
      <c r="E110" s="465"/>
      <c r="F110" s="465"/>
      <c r="G110" s="465"/>
      <c r="H110" s="465"/>
      <c r="I110" s="465"/>
      <c r="J110" s="465"/>
      <c r="K110" s="465"/>
      <c r="L110" s="465"/>
      <c r="M110" s="465"/>
      <c r="N110" s="465"/>
      <c r="O110" s="465"/>
      <c r="P110" s="465"/>
      <c r="Q110" s="465"/>
      <c r="R110" s="465"/>
      <c r="S110" s="465"/>
      <c r="T110" s="465">
        <v>5.6000372728033803</v>
      </c>
      <c r="U110" s="465"/>
      <c r="V110" s="465"/>
      <c r="W110" s="465"/>
      <c r="X110" s="465"/>
      <c r="Y110" s="465">
        <v>2.46</v>
      </c>
      <c r="Z110" s="465"/>
      <c r="AA110" s="465"/>
      <c r="AB110" s="465">
        <v>2.68108010292053</v>
      </c>
      <c r="AC110" s="465"/>
      <c r="AD110" s="465"/>
      <c r="AE110" s="465"/>
      <c r="AF110" s="465"/>
      <c r="AG110" s="465"/>
      <c r="AH110" s="465"/>
    </row>
    <row r="111" spans="1:34">
      <c r="B111" t="s">
        <v>1056</v>
      </c>
      <c r="C111" s="465"/>
      <c r="D111" s="465">
        <v>2.68108010292053</v>
      </c>
      <c r="E111" s="465"/>
      <c r="F111" s="465">
        <v>10.4628601074219</v>
      </c>
      <c r="G111" s="465"/>
      <c r="H111" s="465"/>
      <c r="I111" s="465"/>
      <c r="J111" s="465"/>
      <c r="K111" s="465"/>
      <c r="L111" s="465"/>
      <c r="M111" s="465">
        <v>5.6000372728033803</v>
      </c>
      <c r="N111" s="465"/>
      <c r="O111" s="465"/>
      <c r="P111" s="465"/>
      <c r="Q111" s="465"/>
      <c r="R111" s="465"/>
      <c r="S111" s="465"/>
      <c r="T111" s="465"/>
      <c r="U111" s="465"/>
      <c r="V111" s="465"/>
      <c r="W111" s="465"/>
      <c r="X111" s="465"/>
      <c r="Y111" s="465"/>
      <c r="Z111" s="465"/>
      <c r="AA111" s="465"/>
      <c r="AB111" s="465"/>
      <c r="AC111" s="465"/>
      <c r="AD111" s="465"/>
      <c r="AE111" s="465"/>
      <c r="AF111" s="465"/>
      <c r="AG111" s="465"/>
      <c r="AH111" s="465">
        <v>0.12265747155951524</v>
      </c>
    </row>
    <row r="112" spans="1:34">
      <c r="A112" t="s">
        <v>383</v>
      </c>
      <c r="B112">
        <v>2014</v>
      </c>
      <c r="C112" s="465"/>
      <c r="D112" s="465"/>
      <c r="E112" s="465"/>
      <c r="F112" s="465"/>
      <c r="G112" s="465"/>
      <c r="H112" s="465"/>
      <c r="I112" s="465"/>
      <c r="J112" s="465"/>
      <c r="K112" s="465"/>
      <c r="L112" s="465"/>
      <c r="M112" s="465"/>
      <c r="N112" s="465"/>
      <c r="O112" s="465"/>
      <c r="P112" s="465"/>
      <c r="Q112" s="465"/>
      <c r="R112" s="465"/>
      <c r="S112" s="465"/>
      <c r="T112" s="465">
        <v>2.5</v>
      </c>
      <c r="U112" s="465"/>
      <c r="V112" s="465"/>
      <c r="W112" s="465"/>
      <c r="X112" s="465"/>
      <c r="Y112" s="465"/>
      <c r="Z112" s="465"/>
      <c r="AA112" s="465"/>
      <c r="AB112" s="465"/>
      <c r="AC112" s="465"/>
      <c r="AD112" s="465"/>
      <c r="AE112" s="465"/>
      <c r="AF112" s="465"/>
      <c r="AG112" s="465"/>
      <c r="AH112" s="465"/>
    </row>
    <row r="113" spans="1:34">
      <c r="B113">
        <v>2015</v>
      </c>
      <c r="C113" s="465"/>
      <c r="D113" s="465"/>
      <c r="E113" s="465"/>
      <c r="F113" s="465"/>
      <c r="G113" s="465"/>
      <c r="H113" s="465"/>
      <c r="I113" s="465"/>
      <c r="J113" s="465"/>
      <c r="K113" s="465">
        <v>1699</v>
      </c>
      <c r="L113" s="465"/>
      <c r="M113" s="465"/>
      <c r="N113" s="465"/>
      <c r="O113" s="465"/>
      <c r="P113" s="465"/>
      <c r="Q113" s="465"/>
      <c r="R113" s="465"/>
      <c r="S113" s="465"/>
      <c r="T113" s="465">
        <v>2.2499010562896702</v>
      </c>
      <c r="U113" s="465"/>
      <c r="V113" s="465"/>
      <c r="W113" s="465"/>
      <c r="X113" s="465"/>
      <c r="Y113" s="465"/>
      <c r="Z113" s="465"/>
      <c r="AA113" s="465"/>
      <c r="AB113" s="465"/>
      <c r="AC113" s="465"/>
      <c r="AD113" s="465"/>
      <c r="AE113" s="465"/>
      <c r="AF113" s="465"/>
      <c r="AG113" s="465"/>
      <c r="AH113" s="465">
        <v>0</v>
      </c>
    </row>
    <row r="114" spans="1:34">
      <c r="B114">
        <v>2016</v>
      </c>
      <c r="C114" s="465"/>
      <c r="D114" s="465"/>
      <c r="E114" s="465"/>
      <c r="F114" s="465"/>
      <c r="G114" s="465"/>
      <c r="H114" s="465"/>
      <c r="I114" s="465"/>
      <c r="J114" s="465"/>
      <c r="K114" s="465"/>
      <c r="L114" s="465"/>
      <c r="M114" s="465"/>
      <c r="N114" s="465"/>
      <c r="O114" s="465"/>
      <c r="P114" s="465"/>
      <c r="Q114" s="465"/>
      <c r="R114" s="465"/>
      <c r="S114" s="465"/>
      <c r="T114" s="465">
        <v>2.3311815261840798</v>
      </c>
      <c r="U114" s="465"/>
      <c r="V114" s="465"/>
      <c r="W114" s="465"/>
      <c r="X114" s="465"/>
      <c r="Y114" s="465"/>
      <c r="Z114" s="465"/>
      <c r="AA114" s="465"/>
      <c r="AB114" s="465"/>
      <c r="AC114" s="465"/>
      <c r="AD114" s="465"/>
      <c r="AE114" s="465"/>
      <c r="AF114" s="465"/>
      <c r="AG114" s="465"/>
      <c r="AH114" s="465"/>
    </row>
    <row r="115" spans="1:34">
      <c r="B115">
        <v>2017</v>
      </c>
      <c r="C115" s="465"/>
      <c r="D115" s="465"/>
      <c r="E115" s="465"/>
      <c r="F115" s="465"/>
      <c r="G115" s="465"/>
      <c r="H115" s="465">
        <v>1</v>
      </c>
      <c r="I115" s="465"/>
      <c r="J115" s="465"/>
      <c r="K115" s="465"/>
      <c r="L115" s="465"/>
      <c r="M115" s="465"/>
      <c r="N115" s="465"/>
      <c r="O115" s="465"/>
      <c r="P115" s="465"/>
      <c r="Q115" s="465">
        <v>0.19</v>
      </c>
      <c r="R115" s="465"/>
      <c r="S115" s="465"/>
      <c r="T115" s="465">
        <v>2.42276906967163</v>
      </c>
      <c r="U115" s="465"/>
      <c r="V115" s="465">
        <v>0.80700000000000005</v>
      </c>
      <c r="W115" s="465"/>
      <c r="X115" s="465">
        <v>0.57999999999999996</v>
      </c>
      <c r="Y115" s="465"/>
      <c r="Z115" s="465"/>
      <c r="AA115" s="465">
        <v>0.12</v>
      </c>
      <c r="AB115" s="465"/>
      <c r="AC115" s="465"/>
      <c r="AD115" s="465"/>
      <c r="AE115" s="465"/>
      <c r="AF115" s="465">
        <v>1.17</v>
      </c>
      <c r="AG115" s="465"/>
      <c r="AH115" s="465">
        <v>76.099999999999994</v>
      </c>
    </row>
    <row r="116" spans="1:34">
      <c r="B116">
        <v>2018</v>
      </c>
      <c r="C116" s="465">
        <v>2.24967384338379</v>
      </c>
      <c r="D116" s="465"/>
      <c r="E116" s="465">
        <v>53.5</v>
      </c>
      <c r="F116" s="465"/>
      <c r="G116" s="465"/>
      <c r="H116" s="465"/>
      <c r="I116" s="465"/>
      <c r="J116" s="465"/>
      <c r="K116" s="465">
        <v>2002.4129638700001</v>
      </c>
      <c r="L116" s="465"/>
      <c r="M116" s="465">
        <v>13.960255356445101</v>
      </c>
      <c r="N116" s="465">
        <v>60.9</v>
      </c>
      <c r="O116" s="465">
        <v>37065.534449943698</v>
      </c>
      <c r="P116" s="465"/>
      <c r="Q116" s="465"/>
      <c r="R116" s="465"/>
      <c r="S116" s="465"/>
      <c r="T116" s="465">
        <v>1.8310077944387999</v>
      </c>
      <c r="U116" s="465">
        <v>2.24967384338379</v>
      </c>
      <c r="V116" s="465"/>
      <c r="W116" s="465"/>
      <c r="X116" s="465"/>
      <c r="Y116" s="465"/>
      <c r="Z116" s="465">
        <v>50.9</v>
      </c>
      <c r="AA116" s="465"/>
      <c r="AB116" s="465">
        <v>2.24967384338379</v>
      </c>
      <c r="AC116" s="465">
        <v>15.3</v>
      </c>
      <c r="AD116" s="465">
        <v>38</v>
      </c>
      <c r="AE116" s="465">
        <v>53</v>
      </c>
      <c r="AF116" s="465"/>
      <c r="AG116" s="465"/>
      <c r="AH116" s="465">
        <v>96.620512820512801</v>
      </c>
    </row>
    <row r="117" spans="1:34">
      <c r="B117">
        <v>2019</v>
      </c>
      <c r="C117" s="465"/>
      <c r="D117" s="465"/>
      <c r="E117" s="465"/>
      <c r="F117" s="465"/>
      <c r="G117" s="465"/>
      <c r="H117" s="465"/>
      <c r="I117" s="465">
        <v>38063.816038266501</v>
      </c>
      <c r="J117" s="465">
        <v>2004.6163330100001</v>
      </c>
      <c r="K117" s="465"/>
      <c r="L117" s="465"/>
      <c r="M117" s="465">
        <v>14.2249646513685</v>
      </c>
      <c r="N117" s="465"/>
      <c r="O117" s="465"/>
      <c r="P117" s="465"/>
      <c r="Q117" s="465"/>
      <c r="R117" s="465"/>
      <c r="S117" s="465"/>
      <c r="T117" s="465"/>
      <c r="U117" s="465">
        <v>2.2884173393249498</v>
      </c>
      <c r="V117" s="465"/>
      <c r="W117" s="465"/>
      <c r="X117" s="465"/>
      <c r="Y117" s="465"/>
      <c r="Z117" s="465"/>
      <c r="AA117" s="465"/>
      <c r="AB117" s="465"/>
      <c r="AC117" s="465"/>
      <c r="AD117" s="465"/>
      <c r="AE117" s="465"/>
      <c r="AF117" s="465"/>
      <c r="AG117" s="465"/>
      <c r="AH117" s="465">
        <v>7.2916610973675802</v>
      </c>
    </row>
    <row r="118" spans="1:34">
      <c r="B118">
        <v>2020</v>
      </c>
      <c r="C118" s="465"/>
      <c r="D118" s="465"/>
      <c r="E118" s="465"/>
      <c r="F118" s="465"/>
      <c r="G118" s="465"/>
      <c r="H118" s="465"/>
      <c r="I118" s="465">
        <v>29064.7594970233</v>
      </c>
      <c r="J118" s="465">
        <v>4.9000000000000004</v>
      </c>
      <c r="K118" s="465"/>
      <c r="L118" s="465"/>
      <c r="M118" s="465"/>
      <c r="N118" s="465"/>
      <c r="O118" s="465">
        <v>10.8362071426745</v>
      </c>
      <c r="P118" s="465">
        <v>100</v>
      </c>
      <c r="Q118" s="465"/>
      <c r="R118" s="465"/>
      <c r="S118" s="465"/>
      <c r="T118" s="465"/>
      <c r="U118" s="465">
        <v>2.3713436126709002</v>
      </c>
      <c r="V118" s="465"/>
      <c r="W118" s="465"/>
      <c r="X118" s="465"/>
      <c r="Y118" s="465"/>
      <c r="Z118" s="465"/>
      <c r="AA118" s="465"/>
      <c r="AB118" s="465"/>
      <c r="AC118" s="465"/>
      <c r="AD118" s="465"/>
      <c r="AE118" s="465"/>
      <c r="AF118" s="465"/>
      <c r="AG118" s="465"/>
      <c r="AH118" s="465"/>
    </row>
    <row r="119" spans="1:34">
      <c r="B119">
        <v>2021</v>
      </c>
      <c r="C119" s="465"/>
      <c r="D119" s="465"/>
      <c r="E119" s="465"/>
      <c r="F119" s="465"/>
      <c r="G119" s="465">
        <v>0.10224445909261703</v>
      </c>
      <c r="H119" s="465">
        <v>0.87671947479248047</v>
      </c>
      <c r="I119" s="465"/>
      <c r="J119" s="465"/>
      <c r="K119" s="465"/>
      <c r="L119" s="465">
        <v>6.4141876995563507E-2</v>
      </c>
      <c r="M119" s="465"/>
      <c r="N119" s="465"/>
      <c r="O119" s="465">
        <v>12.3229060406073</v>
      </c>
      <c r="P119" s="465"/>
      <c r="Q119" s="465"/>
      <c r="R119" s="465">
        <v>0.46180066466331482</v>
      </c>
      <c r="S119" s="465"/>
      <c r="T119" s="465">
        <v>34107.849831047599</v>
      </c>
      <c r="U119" s="465"/>
      <c r="V119" s="465">
        <v>0.81200000000000006</v>
      </c>
      <c r="W119" s="465">
        <v>2.7822222709655802</v>
      </c>
      <c r="X119" s="465"/>
      <c r="Y119" s="465"/>
      <c r="Z119" s="465"/>
      <c r="AA119" s="465"/>
      <c r="AB119" s="465"/>
      <c r="AC119" s="465">
        <v>13.239000320434601</v>
      </c>
      <c r="AD119" s="465"/>
      <c r="AE119" s="465"/>
      <c r="AF119" s="465">
        <v>1.18</v>
      </c>
      <c r="AG119" s="465"/>
      <c r="AH119" s="465">
        <v>17.948717948717899</v>
      </c>
    </row>
    <row r="120" spans="1:34">
      <c r="B120">
        <v>2022</v>
      </c>
      <c r="C120" s="465"/>
      <c r="D120" s="465"/>
      <c r="E120" s="465">
        <v>78.8</v>
      </c>
      <c r="F120" s="465"/>
      <c r="G120" s="465"/>
      <c r="H120" s="465"/>
      <c r="I120" s="465"/>
      <c r="J120" s="465"/>
      <c r="K120" s="465"/>
      <c r="L120" s="465"/>
      <c r="M120" s="465"/>
      <c r="N120" s="465"/>
      <c r="O120" s="465"/>
      <c r="P120" s="465"/>
      <c r="Q120" s="465"/>
      <c r="R120" s="465"/>
      <c r="S120" s="465"/>
      <c r="T120" s="465"/>
      <c r="U120" s="465"/>
      <c r="V120" s="465"/>
      <c r="W120" s="465"/>
      <c r="X120" s="465"/>
      <c r="Y120" s="465"/>
      <c r="Z120" s="465">
        <v>64.3</v>
      </c>
      <c r="AA120" s="465"/>
      <c r="AB120" s="465"/>
      <c r="AC120" s="465"/>
      <c r="AD120" s="465">
        <v>38</v>
      </c>
      <c r="AE120" s="465">
        <v>53</v>
      </c>
      <c r="AF120" s="465"/>
      <c r="AG120" s="465"/>
      <c r="AH120" s="465">
        <v>128.69999999999999</v>
      </c>
    </row>
    <row r="121" spans="1:34">
      <c r="B121" t="s">
        <v>1058</v>
      </c>
      <c r="C121" s="465"/>
      <c r="D121" s="465"/>
      <c r="E121" s="465"/>
      <c r="F121" s="465"/>
      <c r="G121" s="465"/>
      <c r="H121" s="465"/>
      <c r="I121" s="465"/>
      <c r="J121" s="465"/>
      <c r="K121" s="465"/>
      <c r="L121" s="465"/>
      <c r="M121" s="465"/>
      <c r="N121" s="465"/>
      <c r="O121" s="465"/>
      <c r="P121" s="465"/>
      <c r="Q121" s="465"/>
      <c r="R121" s="465"/>
      <c r="S121" s="465"/>
      <c r="T121" s="465"/>
      <c r="U121" s="465"/>
      <c r="V121" s="465"/>
      <c r="W121" s="465"/>
      <c r="X121" s="465"/>
      <c r="Y121" s="465"/>
      <c r="Z121" s="465"/>
      <c r="AA121" s="465"/>
      <c r="AB121" s="465"/>
      <c r="AC121" s="465"/>
      <c r="AD121" s="465"/>
      <c r="AE121" s="465"/>
      <c r="AF121" s="465"/>
      <c r="AG121" s="465">
        <v>70</v>
      </c>
      <c r="AH121" s="465"/>
    </row>
    <row r="122" spans="1:34">
      <c r="B122" t="s">
        <v>1057</v>
      </c>
      <c r="C122" s="465"/>
      <c r="D122" s="465"/>
      <c r="E122" s="465"/>
      <c r="F122" s="465"/>
      <c r="G122" s="465"/>
      <c r="H122" s="465"/>
      <c r="I122" s="465"/>
      <c r="J122" s="465"/>
      <c r="K122" s="465"/>
      <c r="L122" s="465"/>
      <c r="M122" s="465"/>
      <c r="N122" s="465"/>
      <c r="O122" s="465"/>
      <c r="P122" s="465"/>
      <c r="Q122" s="465"/>
      <c r="R122" s="465"/>
      <c r="S122" s="465"/>
      <c r="T122" s="465">
        <v>13.7197349437703</v>
      </c>
      <c r="U122" s="465"/>
      <c r="V122" s="465"/>
      <c r="W122" s="465"/>
      <c r="X122" s="465"/>
      <c r="Y122" s="465">
        <v>2.78</v>
      </c>
      <c r="Z122" s="465"/>
      <c r="AA122" s="465"/>
      <c r="AB122" s="465">
        <v>2.7822222709655802</v>
      </c>
      <c r="AC122" s="465"/>
      <c r="AD122" s="465"/>
      <c r="AE122" s="465"/>
      <c r="AF122" s="465"/>
      <c r="AG122" s="465"/>
      <c r="AH122" s="465"/>
    </row>
    <row r="123" spans="1:34">
      <c r="B123" t="s">
        <v>1056</v>
      </c>
      <c r="C123" s="465"/>
      <c r="D123" s="465">
        <v>2.7822222709655802</v>
      </c>
      <c r="E123" s="465"/>
      <c r="F123" s="465"/>
      <c r="G123" s="465"/>
      <c r="H123" s="465"/>
      <c r="I123" s="465"/>
      <c r="J123" s="465"/>
      <c r="K123" s="465"/>
      <c r="L123" s="465"/>
      <c r="M123" s="465">
        <v>13.7197349437703</v>
      </c>
      <c r="N123" s="465"/>
      <c r="O123" s="465"/>
      <c r="P123" s="465"/>
      <c r="Q123" s="465"/>
      <c r="R123" s="465"/>
      <c r="S123" s="465"/>
      <c r="T123" s="465"/>
      <c r="U123" s="465"/>
      <c r="V123" s="465"/>
      <c r="W123" s="465"/>
      <c r="X123" s="465"/>
      <c r="Y123" s="465"/>
      <c r="Z123" s="465"/>
      <c r="AA123" s="465"/>
      <c r="AB123" s="465"/>
      <c r="AC123" s="465"/>
      <c r="AD123" s="465"/>
      <c r="AE123" s="465"/>
      <c r="AF123" s="465"/>
      <c r="AG123" s="465"/>
      <c r="AH123" s="465">
        <v>2.9417143038870382E-4</v>
      </c>
    </row>
    <row r="124" spans="1:34">
      <c r="A124" t="s">
        <v>385</v>
      </c>
      <c r="B124">
        <v>2014</v>
      </c>
      <c r="C124" s="465"/>
      <c r="D124" s="465"/>
      <c r="E124" s="465"/>
      <c r="F124" s="465"/>
      <c r="G124" s="465"/>
      <c r="H124" s="465"/>
      <c r="I124" s="465"/>
      <c r="J124" s="465"/>
      <c r="K124" s="465"/>
      <c r="L124" s="465"/>
      <c r="M124" s="465"/>
      <c r="N124" s="465"/>
      <c r="O124" s="465"/>
      <c r="P124" s="465"/>
      <c r="Q124" s="465"/>
      <c r="R124" s="465"/>
      <c r="S124" s="465"/>
      <c r="T124" s="465">
        <v>2.4674599170684801</v>
      </c>
      <c r="U124" s="465"/>
      <c r="V124" s="465"/>
      <c r="W124" s="465"/>
      <c r="X124" s="465"/>
      <c r="Y124" s="465"/>
      <c r="Z124" s="465"/>
      <c r="AA124" s="465"/>
      <c r="AB124" s="465"/>
      <c r="AC124" s="465"/>
      <c r="AD124" s="465"/>
      <c r="AE124" s="465"/>
      <c r="AF124" s="465"/>
      <c r="AG124" s="465">
        <v>2.4674599169999998</v>
      </c>
      <c r="AH124" s="465"/>
    </row>
    <row r="125" spans="1:34">
      <c r="B125">
        <v>2015</v>
      </c>
      <c r="C125" s="465"/>
      <c r="D125" s="465"/>
      <c r="E125" s="465"/>
      <c r="F125" s="465"/>
      <c r="G125" s="465"/>
      <c r="H125" s="465"/>
      <c r="I125" s="465"/>
      <c r="J125" s="465"/>
      <c r="K125" s="465">
        <v>2453</v>
      </c>
      <c r="L125" s="465"/>
      <c r="M125" s="465"/>
      <c r="N125" s="465"/>
      <c r="O125" s="465"/>
      <c r="P125" s="465"/>
      <c r="Q125" s="465"/>
      <c r="R125" s="465"/>
      <c r="S125" s="465"/>
      <c r="T125" s="465">
        <v>2.6745400428771999</v>
      </c>
      <c r="U125" s="465"/>
      <c r="V125" s="465"/>
      <c r="W125" s="465"/>
      <c r="X125" s="465"/>
      <c r="Y125" s="465"/>
      <c r="Z125" s="465"/>
      <c r="AA125" s="465"/>
      <c r="AB125" s="465"/>
      <c r="AC125" s="465"/>
      <c r="AD125" s="465"/>
      <c r="AE125" s="465"/>
      <c r="AF125" s="465"/>
      <c r="AG125" s="465"/>
      <c r="AH125" s="465">
        <v>1.2999999999999999E-2</v>
      </c>
    </row>
    <row r="126" spans="1:34">
      <c r="B126">
        <v>2016</v>
      </c>
      <c r="C126" s="465"/>
      <c r="D126" s="465"/>
      <c r="E126" s="465"/>
      <c r="F126" s="465"/>
      <c r="G126" s="465"/>
      <c r="H126" s="465"/>
      <c r="I126" s="465"/>
      <c r="J126" s="465"/>
      <c r="K126" s="465"/>
      <c r="L126" s="465"/>
      <c r="M126" s="465"/>
      <c r="N126" s="465"/>
      <c r="O126" s="465"/>
      <c r="P126" s="465"/>
      <c r="Q126" s="465"/>
      <c r="R126" s="465"/>
      <c r="S126" s="465"/>
      <c r="T126" s="465">
        <v>2.8699998855590798</v>
      </c>
      <c r="U126" s="465"/>
      <c r="V126" s="465"/>
      <c r="W126" s="465"/>
      <c r="X126" s="465"/>
      <c r="Y126" s="465"/>
      <c r="Z126" s="465"/>
      <c r="AA126" s="465"/>
      <c r="AB126" s="465"/>
      <c r="AC126" s="465"/>
      <c r="AD126" s="465"/>
      <c r="AE126" s="465"/>
      <c r="AF126" s="465"/>
      <c r="AG126" s="465"/>
      <c r="AH126" s="465"/>
    </row>
    <row r="127" spans="1:34">
      <c r="B127">
        <v>2017</v>
      </c>
      <c r="C127" s="465"/>
      <c r="D127" s="465"/>
      <c r="E127" s="465"/>
      <c r="F127" s="465"/>
      <c r="G127" s="465"/>
      <c r="H127" s="465">
        <v>-0.95</v>
      </c>
      <c r="I127" s="465"/>
      <c r="J127" s="465"/>
      <c r="K127" s="465"/>
      <c r="L127" s="465"/>
      <c r="M127" s="465"/>
      <c r="N127" s="465"/>
      <c r="O127" s="465"/>
      <c r="P127" s="465"/>
      <c r="Q127" s="465">
        <v>0.45</v>
      </c>
      <c r="R127" s="465"/>
      <c r="S127" s="465"/>
      <c r="T127" s="465">
        <v>2.3245201110839799</v>
      </c>
      <c r="U127" s="465"/>
      <c r="V127" s="465">
        <v>0.84599999999999997</v>
      </c>
      <c r="W127" s="465"/>
      <c r="X127" s="465">
        <v>0.19</v>
      </c>
      <c r="Y127" s="465"/>
      <c r="Z127" s="465"/>
      <c r="AA127" s="465">
        <v>0.41</v>
      </c>
      <c r="AB127" s="465"/>
      <c r="AC127" s="465"/>
      <c r="AD127" s="465"/>
      <c r="AE127" s="465"/>
      <c r="AF127" s="465">
        <v>-0.14000000000000001</v>
      </c>
      <c r="AG127" s="465"/>
      <c r="AH127" s="465">
        <v>75.2</v>
      </c>
    </row>
    <row r="128" spans="1:34">
      <c r="B128">
        <v>2018</v>
      </c>
      <c r="C128" s="465">
        <v>2.3666071891784699</v>
      </c>
      <c r="D128" s="465"/>
      <c r="E128" s="465">
        <v>55.1</v>
      </c>
      <c r="F128" s="465">
        <v>1.0365799665451001</v>
      </c>
      <c r="G128" s="465"/>
      <c r="H128" s="465"/>
      <c r="I128" s="465"/>
      <c r="J128" s="465"/>
      <c r="K128" s="465">
        <v>994.17901611000002</v>
      </c>
      <c r="L128" s="465"/>
      <c r="M128" s="465">
        <v>72.786939763373098</v>
      </c>
      <c r="N128" s="465">
        <v>67.099999999999994</v>
      </c>
      <c r="O128" s="465">
        <v>47485.617598006698</v>
      </c>
      <c r="P128" s="465"/>
      <c r="Q128" s="465"/>
      <c r="R128" s="465"/>
      <c r="S128" s="465"/>
      <c r="T128" s="465">
        <v>2.1111304730487199</v>
      </c>
      <c r="U128" s="465">
        <v>2.3666071891784699</v>
      </c>
      <c r="V128" s="465"/>
      <c r="W128" s="465"/>
      <c r="X128" s="465"/>
      <c r="Y128" s="465"/>
      <c r="Z128" s="465">
        <v>51.8</v>
      </c>
      <c r="AA128" s="465"/>
      <c r="AB128" s="465">
        <v>2.3666071891784699</v>
      </c>
      <c r="AC128" s="465">
        <v>1.3</v>
      </c>
      <c r="AD128" s="465">
        <v>2</v>
      </c>
      <c r="AE128" s="465">
        <v>10</v>
      </c>
      <c r="AF128" s="465"/>
      <c r="AG128" s="465"/>
      <c r="AH128" s="465">
        <v>128.4</v>
      </c>
    </row>
    <row r="129" spans="1:34">
      <c r="B129">
        <v>2019</v>
      </c>
      <c r="C129" s="465"/>
      <c r="D129" s="465"/>
      <c r="E129" s="465"/>
      <c r="F129" s="465"/>
      <c r="G129" s="465"/>
      <c r="H129" s="465"/>
      <c r="I129" s="465">
        <v>47224.237130760797</v>
      </c>
      <c r="J129" s="465">
        <v>940.39569091999999</v>
      </c>
      <c r="K129" s="465"/>
      <c r="L129" s="465"/>
      <c r="M129" s="465">
        <v>74.364207031563396</v>
      </c>
      <c r="N129" s="465"/>
      <c r="O129" s="465"/>
      <c r="P129" s="465"/>
      <c r="Q129" s="465"/>
      <c r="R129" s="465"/>
      <c r="S129" s="465">
        <v>33.6</v>
      </c>
      <c r="T129" s="465"/>
      <c r="U129" s="465">
        <v>2.0949122905731201</v>
      </c>
      <c r="V129" s="465"/>
      <c r="W129" s="465"/>
      <c r="X129" s="465"/>
      <c r="Y129" s="465"/>
      <c r="Z129" s="465"/>
      <c r="AA129" s="465"/>
      <c r="AB129" s="465"/>
      <c r="AC129" s="465"/>
      <c r="AD129" s="465"/>
      <c r="AE129" s="465"/>
      <c r="AF129" s="465"/>
      <c r="AG129" s="465"/>
      <c r="AH129" s="465">
        <v>20.3031027913927</v>
      </c>
    </row>
    <row r="130" spans="1:34">
      <c r="B130">
        <v>2020</v>
      </c>
      <c r="C130" s="465"/>
      <c r="D130" s="465"/>
      <c r="E130" s="465"/>
      <c r="F130" s="465"/>
      <c r="G130" s="465"/>
      <c r="H130" s="465"/>
      <c r="I130" s="465">
        <v>43821.124490636197</v>
      </c>
      <c r="J130" s="465">
        <v>10.5</v>
      </c>
      <c r="K130" s="465"/>
      <c r="L130" s="465"/>
      <c r="M130" s="465"/>
      <c r="N130" s="465"/>
      <c r="O130" s="465">
        <v>70.693697615893598</v>
      </c>
      <c r="P130" s="465">
        <v>100</v>
      </c>
      <c r="Q130" s="465"/>
      <c r="R130" s="465"/>
      <c r="S130" s="465"/>
      <c r="T130" s="465"/>
      <c r="U130" s="465">
        <v>2.1520533561706499</v>
      </c>
      <c r="V130" s="465"/>
      <c r="W130" s="465"/>
      <c r="X130" s="465"/>
      <c r="Y130" s="465"/>
      <c r="Z130" s="465"/>
      <c r="AA130" s="465"/>
      <c r="AB130" s="465"/>
      <c r="AC130" s="465"/>
      <c r="AD130" s="465"/>
      <c r="AE130" s="465"/>
      <c r="AF130" s="465"/>
      <c r="AG130" s="465"/>
      <c r="AH130" s="465"/>
    </row>
    <row r="131" spans="1:34">
      <c r="B131">
        <v>2021</v>
      </c>
      <c r="C131" s="465"/>
      <c r="D131" s="465"/>
      <c r="E131" s="465"/>
      <c r="F131" s="465"/>
      <c r="G131" s="465">
        <v>0.47081100940704346</v>
      </c>
      <c r="H131" s="465">
        <v>-0.50511056184768677</v>
      </c>
      <c r="I131" s="465"/>
      <c r="J131" s="465"/>
      <c r="K131" s="465"/>
      <c r="L131" s="465">
        <v>0.8490900993347168</v>
      </c>
      <c r="M131" s="465"/>
      <c r="N131" s="465"/>
      <c r="O131" s="465">
        <v>72.266880694010496</v>
      </c>
      <c r="P131" s="465"/>
      <c r="Q131" s="465"/>
      <c r="R131" s="465">
        <v>0.71712827682495117</v>
      </c>
      <c r="S131" s="465"/>
      <c r="T131" s="465">
        <v>45411.1203505007</v>
      </c>
      <c r="U131" s="465"/>
      <c r="V131" s="465">
        <v>0.875</v>
      </c>
      <c r="W131" s="465"/>
      <c r="X131" s="465"/>
      <c r="Y131" s="465"/>
      <c r="Z131" s="465"/>
      <c r="AA131" s="465"/>
      <c r="AB131" s="465"/>
      <c r="AC131" s="465">
        <v>1.8739999532699601</v>
      </c>
      <c r="AD131" s="465"/>
      <c r="AE131" s="465"/>
      <c r="AF131" s="465">
        <v>0.16815981268882751</v>
      </c>
      <c r="AG131" s="465"/>
      <c r="AH131" s="465">
        <v>15.035582596742096</v>
      </c>
    </row>
    <row r="132" spans="1:34">
      <c r="B132">
        <v>2022</v>
      </c>
      <c r="C132" s="465"/>
      <c r="D132" s="465"/>
      <c r="E132" s="465">
        <v>27.4</v>
      </c>
      <c r="F132" s="465"/>
      <c r="G132" s="465"/>
      <c r="H132" s="465"/>
      <c r="I132" s="465"/>
      <c r="J132" s="465"/>
      <c r="K132" s="465"/>
      <c r="L132" s="465"/>
      <c r="M132" s="465"/>
      <c r="N132" s="465"/>
      <c r="O132" s="465"/>
      <c r="P132" s="465"/>
      <c r="Q132" s="465"/>
      <c r="R132" s="465"/>
      <c r="S132" s="465"/>
      <c r="T132" s="465"/>
      <c r="U132" s="465"/>
      <c r="V132" s="465"/>
      <c r="W132" s="465"/>
      <c r="X132" s="465"/>
      <c r="Y132" s="465"/>
      <c r="Z132" s="465">
        <v>41.6</v>
      </c>
      <c r="AA132" s="465"/>
      <c r="AB132" s="465"/>
      <c r="AC132" s="465"/>
      <c r="AD132" s="465">
        <v>2</v>
      </c>
      <c r="AE132" s="465">
        <v>10</v>
      </c>
      <c r="AF132" s="465"/>
      <c r="AG132" s="465"/>
      <c r="AH132" s="465">
        <v>142</v>
      </c>
    </row>
    <row r="133" spans="1:34">
      <c r="B133" t="s">
        <v>1058</v>
      </c>
      <c r="C133" s="465"/>
      <c r="D133" s="465"/>
      <c r="E133" s="465"/>
      <c r="F133" s="465"/>
      <c r="G133" s="465"/>
      <c r="H133" s="465"/>
      <c r="I133" s="465"/>
      <c r="J133" s="465"/>
      <c r="K133" s="465"/>
      <c r="L133" s="465"/>
      <c r="M133" s="465"/>
      <c r="N133" s="465"/>
      <c r="O133" s="465"/>
      <c r="P133" s="465"/>
      <c r="Q133" s="465"/>
      <c r="R133" s="465"/>
      <c r="S133" s="465"/>
      <c r="T133" s="465"/>
      <c r="U133" s="465"/>
      <c r="V133" s="465"/>
      <c r="W133" s="465"/>
      <c r="X133" s="465"/>
      <c r="Y133" s="465"/>
      <c r="Z133" s="465"/>
      <c r="AA133" s="465"/>
      <c r="AB133" s="465"/>
      <c r="AC133" s="465"/>
      <c r="AD133" s="465"/>
      <c r="AE133" s="465"/>
      <c r="AF133" s="465"/>
      <c r="AG133" s="465">
        <v>14</v>
      </c>
      <c r="AH133" s="465"/>
    </row>
    <row r="134" spans="1:34">
      <c r="B134" t="s">
        <v>1057</v>
      </c>
      <c r="C134" s="465"/>
      <c r="D134" s="465"/>
      <c r="E134" s="465"/>
      <c r="F134" s="465"/>
      <c r="G134" s="465"/>
      <c r="H134" s="465"/>
      <c r="I134" s="465"/>
      <c r="J134" s="465"/>
      <c r="K134" s="465"/>
      <c r="L134" s="465"/>
      <c r="M134" s="465"/>
      <c r="N134" s="465"/>
      <c r="O134" s="465"/>
      <c r="P134" s="465"/>
      <c r="Q134" s="465"/>
      <c r="R134" s="465"/>
      <c r="S134" s="465"/>
      <c r="T134" s="465">
        <v>2.2253512422912798</v>
      </c>
      <c r="U134" s="465"/>
      <c r="V134" s="465"/>
      <c r="W134" s="465"/>
      <c r="X134" s="465"/>
      <c r="Y134" s="465">
        <v>2.15</v>
      </c>
      <c r="Z134" s="465"/>
      <c r="AA134" s="465"/>
      <c r="AB134" s="465">
        <v>2.15</v>
      </c>
      <c r="AC134" s="465"/>
      <c r="AD134" s="465"/>
      <c r="AE134" s="465"/>
      <c r="AF134" s="465"/>
      <c r="AG134" s="465"/>
      <c r="AH134" s="465"/>
    </row>
    <row r="135" spans="1:34">
      <c r="B135" t="s">
        <v>1056</v>
      </c>
      <c r="C135" s="465"/>
      <c r="D135" s="465">
        <v>2.1520533561706499</v>
      </c>
      <c r="E135" s="465"/>
      <c r="F135" s="465">
        <v>2.34450006484985</v>
      </c>
      <c r="G135" s="465"/>
      <c r="H135" s="465"/>
      <c r="I135" s="465"/>
      <c r="J135" s="465"/>
      <c r="K135" s="465"/>
      <c r="L135" s="465"/>
      <c r="M135" s="465">
        <v>2.2253512422912798</v>
      </c>
      <c r="N135" s="465"/>
      <c r="O135" s="465"/>
      <c r="P135" s="465"/>
      <c r="Q135" s="465"/>
      <c r="R135" s="465"/>
      <c r="S135" s="465"/>
      <c r="T135" s="465"/>
      <c r="U135" s="465"/>
      <c r="V135" s="465"/>
      <c r="W135" s="465"/>
      <c r="X135" s="465"/>
      <c r="Y135" s="465"/>
      <c r="Z135" s="465"/>
      <c r="AA135" s="465"/>
      <c r="AB135" s="465"/>
      <c r="AC135" s="465"/>
      <c r="AD135" s="465"/>
      <c r="AE135" s="465"/>
      <c r="AF135" s="465"/>
      <c r="AG135" s="465"/>
      <c r="AH135" s="465">
        <v>1.5061102907195357E-2</v>
      </c>
    </row>
    <row r="136" spans="1:34">
      <c r="A136" t="s">
        <v>387</v>
      </c>
      <c r="B136">
        <v>2015</v>
      </c>
      <c r="C136" s="465"/>
      <c r="D136" s="465"/>
      <c r="E136" s="465"/>
      <c r="F136" s="465"/>
      <c r="G136" s="465"/>
      <c r="H136" s="465"/>
      <c r="I136" s="465"/>
      <c r="J136" s="465"/>
      <c r="K136" s="465">
        <v>88</v>
      </c>
      <c r="L136" s="465"/>
      <c r="M136" s="465"/>
      <c r="N136" s="465"/>
      <c r="O136" s="465"/>
      <c r="P136" s="465"/>
      <c r="Q136" s="465"/>
      <c r="R136" s="465"/>
      <c r="S136" s="465"/>
      <c r="T136" s="465"/>
      <c r="U136" s="465"/>
      <c r="V136" s="465"/>
      <c r="W136" s="465"/>
      <c r="X136" s="465"/>
      <c r="Y136" s="465"/>
      <c r="Z136" s="465"/>
      <c r="AA136" s="465"/>
      <c r="AB136" s="465"/>
      <c r="AC136" s="465"/>
      <c r="AD136" s="465"/>
      <c r="AE136" s="465"/>
      <c r="AF136" s="465"/>
      <c r="AG136" s="465"/>
      <c r="AH136" s="465"/>
    </row>
    <row r="137" spans="1:34">
      <c r="B137">
        <v>2016</v>
      </c>
      <c r="C137" s="465"/>
      <c r="D137" s="465"/>
      <c r="E137" s="465"/>
      <c r="F137" s="465"/>
      <c r="G137" s="465"/>
      <c r="H137" s="465"/>
      <c r="I137" s="465"/>
      <c r="J137" s="465"/>
      <c r="K137" s="465"/>
      <c r="L137" s="465"/>
      <c r="M137" s="465"/>
      <c r="N137" s="465"/>
      <c r="O137" s="465"/>
      <c r="P137" s="465"/>
      <c r="Q137" s="465"/>
      <c r="R137" s="465"/>
      <c r="S137" s="465">
        <v>38.4</v>
      </c>
      <c r="T137" s="465">
        <v>1.53553998470306</v>
      </c>
      <c r="U137" s="465"/>
      <c r="V137" s="465"/>
      <c r="W137" s="465"/>
      <c r="X137" s="465"/>
      <c r="Y137" s="465"/>
      <c r="Z137" s="465"/>
      <c r="AA137" s="465"/>
      <c r="AB137" s="465"/>
      <c r="AC137" s="465"/>
      <c r="AD137" s="465"/>
      <c r="AE137" s="465"/>
      <c r="AF137" s="465"/>
      <c r="AG137" s="465"/>
      <c r="AH137" s="465"/>
    </row>
    <row r="138" spans="1:34">
      <c r="B138">
        <v>2017</v>
      </c>
      <c r="C138" s="465"/>
      <c r="D138" s="465"/>
      <c r="E138" s="465"/>
      <c r="F138" s="465"/>
      <c r="G138" s="465"/>
      <c r="H138" s="465">
        <v>-1.25</v>
      </c>
      <c r="I138" s="465"/>
      <c r="J138" s="465"/>
      <c r="K138" s="465"/>
      <c r="L138" s="465"/>
      <c r="M138" s="465"/>
      <c r="N138" s="465"/>
      <c r="O138" s="465"/>
      <c r="P138" s="465"/>
      <c r="Q138" s="465">
        <v>-0.67</v>
      </c>
      <c r="R138" s="465"/>
      <c r="S138" s="465"/>
      <c r="T138" s="465"/>
      <c r="U138" s="465"/>
      <c r="V138" s="465">
        <v>0.60799999999999998</v>
      </c>
      <c r="W138" s="465"/>
      <c r="X138" s="465">
        <v>-0.74</v>
      </c>
      <c r="Y138" s="465"/>
      <c r="Z138" s="465"/>
      <c r="AA138" s="465">
        <v>-0.81</v>
      </c>
      <c r="AB138" s="465"/>
      <c r="AC138" s="465"/>
      <c r="AD138" s="465"/>
      <c r="AE138" s="465"/>
      <c r="AF138" s="465">
        <v>-0.83</v>
      </c>
      <c r="AG138" s="465"/>
      <c r="AH138" s="465">
        <v>75.400000000000006</v>
      </c>
    </row>
    <row r="139" spans="1:34">
      <c r="B139">
        <v>2018</v>
      </c>
      <c r="C139" s="465"/>
      <c r="D139" s="465"/>
      <c r="E139" s="465">
        <v>32.6</v>
      </c>
      <c r="F139" s="465"/>
      <c r="G139" s="465"/>
      <c r="H139" s="465"/>
      <c r="I139" s="465"/>
      <c r="J139" s="465"/>
      <c r="K139" s="465">
        <v>41.90407562</v>
      </c>
      <c r="L139" s="465"/>
      <c r="M139" s="465">
        <v>838.79823891700403</v>
      </c>
      <c r="N139" s="465">
        <v>41.699999999999996</v>
      </c>
      <c r="O139" s="465">
        <v>5321.9402245179599</v>
      </c>
      <c r="P139" s="465"/>
      <c r="Q139" s="465"/>
      <c r="R139" s="465"/>
      <c r="S139" s="465"/>
      <c r="T139" s="465">
        <v>7.3194126301413602</v>
      </c>
      <c r="U139" s="465"/>
      <c r="V139" s="465"/>
      <c r="W139" s="465"/>
      <c r="X139" s="465"/>
      <c r="Y139" s="465"/>
      <c r="Z139" s="465">
        <v>21.2</v>
      </c>
      <c r="AA139" s="465"/>
      <c r="AB139" s="465"/>
      <c r="AC139" s="465">
        <v>4.0999999999999996</v>
      </c>
      <c r="AD139" s="465">
        <v>19</v>
      </c>
      <c r="AE139" s="465">
        <v>26</v>
      </c>
      <c r="AF139" s="465"/>
      <c r="AG139" s="465"/>
      <c r="AH139" s="465">
        <v>64.185714285714297</v>
      </c>
    </row>
    <row r="140" spans="1:34">
      <c r="B140">
        <v>2019</v>
      </c>
      <c r="C140" s="465"/>
      <c r="D140" s="465"/>
      <c r="E140" s="465"/>
      <c r="F140" s="465"/>
      <c r="G140" s="465"/>
      <c r="H140" s="465"/>
      <c r="I140" s="465">
        <v>5784.2696358565299</v>
      </c>
      <c r="J140" s="465">
        <v>45.85716248</v>
      </c>
      <c r="K140" s="465"/>
      <c r="L140" s="465"/>
      <c r="M140" s="465">
        <v>904.91160439801195</v>
      </c>
      <c r="N140" s="465"/>
      <c r="O140" s="465"/>
      <c r="P140" s="465"/>
      <c r="Q140" s="465"/>
      <c r="R140" s="465"/>
      <c r="S140" s="465">
        <v>54.5</v>
      </c>
      <c r="T140" s="465"/>
      <c r="U140" s="465">
        <v>1.3263200521469101</v>
      </c>
      <c r="V140" s="465"/>
      <c r="W140" s="465"/>
      <c r="X140" s="465"/>
      <c r="Y140" s="465"/>
      <c r="Z140" s="465"/>
      <c r="AA140" s="465"/>
      <c r="AB140" s="465"/>
      <c r="AC140" s="465"/>
      <c r="AD140" s="465"/>
      <c r="AE140" s="465"/>
      <c r="AF140" s="465"/>
      <c r="AG140" s="465"/>
      <c r="AH140" s="465">
        <v>0.569529455394022</v>
      </c>
    </row>
    <row r="141" spans="1:34">
      <c r="B141">
        <v>2020</v>
      </c>
      <c r="C141" s="465"/>
      <c r="D141" s="465"/>
      <c r="E141" s="465"/>
      <c r="F141" s="465"/>
      <c r="G141" s="465"/>
      <c r="H141" s="465"/>
      <c r="I141" s="465">
        <v>5995.40742859276</v>
      </c>
      <c r="J141" s="465">
        <v>5.0999999999999996</v>
      </c>
      <c r="K141" s="465"/>
      <c r="L141" s="465"/>
      <c r="M141" s="465"/>
      <c r="N141" s="465"/>
      <c r="O141" s="465">
        <v>936.11315066487998</v>
      </c>
      <c r="P141" s="465">
        <v>96.199996948242202</v>
      </c>
      <c r="Q141" s="465"/>
      <c r="R141" s="465"/>
      <c r="S141" s="465"/>
      <c r="T141" s="465"/>
      <c r="U141" s="465"/>
      <c r="V141" s="465"/>
      <c r="W141" s="465"/>
      <c r="X141" s="465"/>
      <c r="Y141" s="465"/>
      <c r="Z141" s="465"/>
      <c r="AA141" s="465"/>
      <c r="AB141" s="465"/>
      <c r="AC141" s="465"/>
      <c r="AD141" s="465"/>
      <c r="AE141" s="465"/>
      <c r="AF141" s="465"/>
      <c r="AG141" s="465"/>
      <c r="AH141" s="465"/>
    </row>
    <row r="142" spans="1:34">
      <c r="B142">
        <v>2021</v>
      </c>
      <c r="C142" s="465"/>
      <c r="D142" s="465"/>
      <c r="E142" s="465"/>
      <c r="F142" s="465"/>
      <c r="G142" s="465">
        <v>-0.61126077175140381</v>
      </c>
      <c r="H142" s="465">
        <v>-0.97016239166259766</v>
      </c>
      <c r="I142" s="465"/>
      <c r="J142" s="465"/>
      <c r="K142" s="465"/>
      <c r="L142" s="465">
        <v>-0.84571504592895508</v>
      </c>
      <c r="M142" s="465"/>
      <c r="N142" s="465"/>
      <c r="O142" s="465">
        <v>1001.0670006558699</v>
      </c>
      <c r="P142" s="465"/>
      <c r="Q142" s="465"/>
      <c r="R142" s="465">
        <v>-0.62741154432296753</v>
      </c>
      <c r="S142" s="465"/>
      <c r="T142" s="465">
        <v>6613.0132747480402</v>
      </c>
      <c r="U142" s="465"/>
      <c r="V142" s="465">
        <v>0.66100000000000003</v>
      </c>
      <c r="W142" s="465"/>
      <c r="X142" s="465"/>
      <c r="Y142" s="465"/>
      <c r="Z142" s="465"/>
      <c r="AA142" s="465"/>
      <c r="AB142" s="465"/>
      <c r="AC142" s="465">
        <v>5.2290000915527299</v>
      </c>
      <c r="AD142" s="465"/>
      <c r="AE142" s="465"/>
      <c r="AF142" s="465">
        <v>-0.96200323104858398</v>
      </c>
      <c r="AG142" s="465"/>
      <c r="AH142" s="465">
        <v>20.8698406243332</v>
      </c>
    </row>
    <row r="143" spans="1:34">
      <c r="B143">
        <v>2022</v>
      </c>
      <c r="C143" s="465"/>
      <c r="D143" s="465"/>
      <c r="E143" s="465">
        <v>28.1</v>
      </c>
      <c r="F143" s="465"/>
      <c r="G143" s="465"/>
      <c r="H143" s="465"/>
      <c r="I143" s="465"/>
      <c r="J143" s="465"/>
      <c r="K143" s="465"/>
      <c r="L143" s="465"/>
      <c r="M143" s="465"/>
      <c r="N143" s="465"/>
      <c r="O143" s="465"/>
      <c r="P143" s="465"/>
      <c r="Q143" s="465"/>
      <c r="R143" s="465"/>
      <c r="S143" s="465"/>
      <c r="T143" s="465"/>
      <c r="U143" s="465"/>
      <c r="V143" s="465"/>
      <c r="W143" s="465"/>
      <c r="X143" s="465"/>
      <c r="Y143" s="465"/>
      <c r="Z143" s="465">
        <v>22.2</v>
      </c>
      <c r="AA143" s="465"/>
      <c r="AB143" s="465"/>
      <c r="AC143" s="465"/>
      <c r="AD143" s="465">
        <v>15</v>
      </c>
      <c r="AE143" s="465">
        <v>24</v>
      </c>
      <c r="AF143" s="465"/>
      <c r="AG143" s="465"/>
      <c r="AH143" s="465">
        <v>92.7</v>
      </c>
    </row>
    <row r="144" spans="1:34">
      <c r="B144" t="s">
        <v>1058</v>
      </c>
      <c r="C144" s="465"/>
      <c r="D144" s="465"/>
      <c r="E144" s="465"/>
      <c r="F144" s="465"/>
      <c r="G144" s="465"/>
      <c r="H144" s="465"/>
      <c r="I144" s="465"/>
      <c r="J144" s="465"/>
      <c r="K144" s="465"/>
      <c r="L144" s="465"/>
      <c r="M144" s="465"/>
      <c r="N144" s="465"/>
      <c r="O144" s="465"/>
      <c r="P144" s="465"/>
      <c r="Q144" s="465"/>
      <c r="R144" s="465"/>
      <c r="S144" s="465"/>
      <c r="T144" s="465"/>
      <c r="U144" s="465"/>
      <c r="V144" s="465"/>
      <c r="W144" s="465"/>
      <c r="X144" s="465"/>
      <c r="Y144" s="465"/>
      <c r="Z144" s="465"/>
      <c r="AA144" s="465"/>
      <c r="AB144" s="465"/>
      <c r="AC144" s="465"/>
      <c r="AD144" s="465"/>
      <c r="AE144" s="465"/>
      <c r="AF144" s="465"/>
      <c r="AG144" s="465">
        <v>173</v>
      </c>
      <c r="AH144" s="465"/>
    </row>
    <row r="145" spans="1:34">
      <c r="B145" t="s">
        <v>1057</v>
      </c>
      <c r="C145" s="465"/>
      <c r="D145" s="465"/>
      <c r="E145" s="465"/>
      <c r="F145" s="465"/>
      <c r="G145" s="465"/>
      <c r="H145" s="465"/>
      <c r="I145" s="465"/>
      <c r="J145" s="465"/>
      <c r="K145" s="465"/>
      <c r="L145" s="465"/>
      <c r="M145" s="465"/>
      <c r="N145" s="465"/>
      <c r="O145" s="465"/>
      <c r="P145" s="465"/>
      <c r="Q145" s="465"/>
      <c r="R145" s="465"/>
      <c r="S145" s="465"/>
      <c r="T145" s="465">
        <v>6.93867508910159</v>
      </c>
      <c r="U145" s="465"/>
      <c r="V145" s="465"/>
      <c r="W145" s="465"/>
      <c r="X145" s="465"/>
      <c r="Y145" s="465">
        <v>1.33</v>
      </c>
      <c r="Z145" s="465"/>
      <c r="AA145" s="465"/>
      <c r="AB145" s="465">
        <v>1.3263200521469101</v>
      </c>
      <c r="AC145" s="465"/>
      <c r="AD145" s="465"/>
      <c r="AE145" s="465"/>
      <c r="AF145" s="465"/>
      <c r="AG145" s="465"/>
      <c r="AH145" s="465"/>
    </row>
    <row r="146" spans="1:34">
      <c r="B146" t="s">
        <v>1056</v>
      </c>
      <c r="C146" s="465"/>
      <c r="D146" s="465">
        <v>1.3263200521469101</v>
      </c>
      <c r="E146" s="465"/>
      <c r="F146" s="465"/>
      <c r="G146" s="465"/>
      <c r="H146" s="465"/>
      <c r="I146" s="465"/>
      <c r="J146" s="465"/>
      <c r="K146" s="465"/>
      <c r="L146" s="465"/>
      <c r="M146" s="465">
        <v>6.93867508910159</v>
      </c>
      <c r="N146" s="465"/>
      <c r="O146" s="465"/>
      <c r="P146" s="465"/>
      <c r="Q146" s="465"/>
      <c r="R146" s="465"/>
      <c r="S146" s="465"/>
      <c r="T146" s="465"/>
      <c r="U146" s="465"/>
      <c r="V146" s="465"/>
      <c r="W146" s="465"/>
      <c r="X146" s="465"/>
      <c r="Y146" s="465"/>
      <c r="Z146" s="465"/>
      <c r="AA146" s="465"/>
      <c r="AB146" s="465"/>
      <c r="AC146" s="465"/>
      <c r="AD146" s="465"/>
      <c r="AE146" s="465"/>
      <c r="AF146" s="465"/>
      <c r="AG146" s="465"/>
      <c r="AH146" s="465">
        <v>3.9215686274509803E-2</v>
      </c>
    </row>
    <row r="147" spans="1:34">
      <c r="A147" t="s">
        <v>389</v>
      </c>
      <c r="B147">
        <v>2014</v>
      </c>
      <c r="C147" s="465"/>
      <c r="D147" s="465"/>
      <c r="E147" s="465"/>
      <c r="F147" s="465"/>
      <c r="G147" s="465"/>
      <c r="H147" s="465"/>
      <c r="I147" s="465"/>
      <c r="J147" s="465"/>
      <c r="K147" s="465"/>
      <c r="L147" s="465"/>
      <c r="M147" s="465"/>
      <c r="N147" s="465"/>
      <c r="O147" s="465"/>
      <c r="P147" s="465"/>
      <c r="Q147" s="465"/>
      <c r="R147" s="465"/>
      <c r="S147" s="465"/>
      <c r="T147" s="465">
        <v>6.1434998512268102</v>
      </c>
      <c r="U147" s="465"/>
      <c r="V147" s="465"/>
      <c r="W147" s="465"/>
      <c r="X147" s="465"/>
      <c r="Y147" s="465"/>
      <c r="Z147" s="465"/>
      <c r="AA147" s="465"/>
      <c r="AB147" s="465"/>
      <c r="AC147" s="465"/>
      <c r="AD147" s="465"/>
      <c r="AE147" s="465"/>
      <c r="AF147" s="465"/>
      <c r="AG147" s="465">
        <v>6.2294101719999997</v>
      </c>
      <c r="AH147" s="465"/>
    </row>
    <row r="148" spans="1:34">
      <c r="B148">
        <v>2015</v>
      </c>
      <c r="C148" s="465"/>
      <c r="D148" s="465"/>
      <c r="E148" s="465"/>
      <c r="F148" s="465"/>
      <c r="G148" s="465"/>
      <c r="H148" s="465"/>
      <c r="I148" s="465"/>
      <c r="J148" s="465"/>
      <c r="K148" s="465">
        <v>1234</v>
      </c>
      <c r="L148" s="465"/>
      <c r="M148" s="465"/>
      <c r="N148" s="465"/>
      <c r="O148" s="465"/>
      <c r="P148" s="465"/>
      <c r="Q148" s="465"/>
      <c r="R148" s="465"/>
      <c r="S148" s="465"/>
      <c r="T148" s="465">
        <v>5.3829188346862802</v>
      </c>
      <c r="U148" s="465"/>
      <c r="V148" s="465"/>
      <c r="W148" s="465"/>
      <c r="X148" s="465"/>
      <c r="Y148" s="465"/>
      <c r="Z148" s="465"/>
      <c r="AA148" s="465"/>
      <c r="AB148" s="465"/>
      <c r="AC148" s="465"/>
      <c r="AD148" s="465"/>
      <c r="AE148" s="465"/>
      <c r="AF148" s="465"/>
      <c r="AG148" s="465"/>
      <c r="AH148" s="465">
        <v>0.01</v>
      </c>
    </row>
    <row r="149" spans="1:34">
      <c r="B149">
        <v>2016</v>
      </c>
      <c r="C149" s="465"/>
      <c r="D149" s="465"/>
      <c r="E149" s="465"/>
      <c r="F149" s="465"/>
      <c r="G149" s="465"/>
      <c r="H149" s="465"/>
      <c r="I149" s="465"/>
      <c r="J149" s="465"/>
      <c r="K149" s="465"/>
      <c r="L149" s="465"/>
      <c r="M149" s="465"/>
      <c r="N149" s="465"/>
      <c r="O149" s="465"/>
      <c r="P149" s="465"/>
      <c r="Q149" s="465"/>
      <c r="R149" s="465"/>
      <c r="S149" s="465"/>
      <c r="T149" s="465">
        <v>4.7073202133178702</v>
      </c>
      <c r="U149" s="465"/>
      <c r="V149" s="465"/>
      <c r="W149" s="465"/>
      <c r="X149" s="465"/>
      <c r="Y149" s="465"/>
      <c r="Z149" s="465"/>
      <c r="AA149" s="465"/>
      <c r="AB149" s="465"/>
      <c r="AC149" s="465"/>
      <c r="AD149" s="465"/>
      <c r="AE149" s="465"/>
      <c r="AF149" s="465"/>
      <c r="AG149" s="465"/>
      <c r="AH149" s="465"/>
    </row>
    <row r="150" spans="1:34">
      <c r="B150">
        <v>2017</v>
      </c>
      <c r="C150" s="465"/>
      <c r="D150" s="465"/>
      <c r="E150" s="465"/>
      <c r="F150" s="465"/>
      <c r="G150" s="465"/>
      <c r="H150" s="465">
        <v>0.98</v>
      </c>
      <c r="I150" s="465"/>
      <c r="J150" s="465"/>
      <c r="K150" s="465"/>
      <c r="L150" s="465"/>
      <c r="M150" s="465"/>
      <c r="N150" s="465"/>
      <c r="O150" s="465"/>
      <c r="P150" s="465"/>
      <c r="Q150" s="465">
        <v>0.66</v>
      </c>
      <c r="R150" s="465"/>
      <c r="S150" s="465"/>
      <c r="T150" s="465">
        <v>4.3663802146911603</v>
      </c>
      <c r="U150" s="465"/>
      <c r="V150" s="465">
        <v>0.8</v>
      </c>
      <c r="W150" s="465"/>
      <c r="X150" s="465">
        <v>0.84</v>
      </c>
      <c r="Y150" s="465"/>
      <c r="Z150" s="465"/>
      <c r="AA150" s="465">
        <v>0.49</v>
      </c>
      <c r="AB150" s="465"/>
      <c r="AC150" s="465"/>
      <c r="AD150" s="465"/>
      <c r="AE150" s="465"/>
      <c r="AF150" s="465">
        <v>1.42</v>
      </c>
      <c r="AG150" s="465"/>
      <c r="AH150" s="465">
        <v>73.7</v>
      </c>
    </row>
    <row r="151" spans="1:34">
      <c r="B151">
        <v>2018</v>
      </c>
      <c r="C151" s="465">
        <v>5.4288601875305202</v>
      </c>
      <c r="D151" s="465"/>
      <c r="E151" s="465">
        <v>54.4</v>
      </c>
      <c r="F151" s="465">
        <v>1.6117899417877199</v>
      </c>
      <c r="G151" s="465"/>
      <c r="H151" s="465"/>
      <c r="I151" s="465"/>
      <c r="J151" s="465"/>
      <c r="K151" s="465">
        <v>1164.54455566</v>
      </c>
      <c r="L151" s="465"/>
      <c r="M151" s="465">
        <v>4.4760868747734301</v>
      </c>
      <c r="N151" s="465">
        <v>61.3</v>
      </c>
      <c r="O151" s="465">
        <v>15988.7701569663</v>
      </c>
      <c r="P151" s="465"/>
      <c r="Q151" s="465"/>
      <c r="R151" s="465"/>
      <c r="S151" s="465"/>
      <c r="T151" s="465">
        <v>-1.0271391156918399</v>
      </c>
      <c r="U151" s="465">
        <v>5.4288601875305202</v>
      </c>
      <c r="V151" s="465"/>
      <c r="W151" s="465"/>
      <c r="X151" s="465"/>
      <c r="Y151" s="465"/>
      <c r="Z151" s="465">
        <v>53.8</v>
      </c>
      <c r="AA151" s="465"/>
      <c r="AB151" s="465">
        <v>5.4288601875305202</v>
      </c>
      <c r="AC151" s="465">
        <v>11.4</v>
      </c>
      <c r="AD151" s="465">
        <v>38</v>
      </c>
      <c r="AE151" s="465">
        <v>58</v>
      </c>
      <c r="AF151" s="465"/>
      <c r="AG151" s="465"/>
      <c r="AH151" s="465">
        <v>125</v>
      </c>
    </row>
    <row r="152" spans="1:34">
      <c r="B152">
        <v>2019</v>
      </c>
      <c r="C152" s="465"/>
      <c r="D152" s="465"/>
      <c r="E152" s="465"/>
      <c r="F152" s="465"/>
      <c r="G152" s="465"/>
      <c r="H152" s="465"/>
      <c r="I152" s="465">
        <v>16153.971257420701</v>
      </c>
      <c r="J152" s="465">
        <v>1143.3220214800001</v>
      </c>
      <c r="K152" s="465"/>
      <c r="L152" s="465"/>
      <c r="M152" s="465">
        <v>4.4487704510009296</v>
      </c>
      <c r="N152" s="465"/>
      <c r="O152" s="465"/>
      <c r="P152" s="465"/>
      <c r="Q152" s="465"/>
      <c r="R152" s="465"/>
      <c r="S152" s="465"/>
      <c r="T152" s="465"/>
      <c r="U152" s="465">
        <v>3.20398998260498</v>
      </c>
      <c r="V152" s="465"/>
      <c r="W152" s="465"/>
      <c r="X152" s="465"/>
      <c r="Y152" s="465"/>
      <c r="Z152" s="465"/>
      <c r="AA152" s="465"/>
      <c r="AB152" s="465"/>
      <c r="AC152" s="465"/>
      <c r="AD152" s="465"/>
      <c r="AE152" s="465"/>
      <c r="AF152" s="465"/>
      <c r="AG152" s="465"/>
      <c r="AH152" s="465">
        <v>4.3550820323251598</v>
      </c>
    </row>
    <row r="153" spans="1:34">
      <c r="B153">
        <v>2020</v>
      </c>
      <c r="C153" s="465"/>
      <c r="D153" s="465"/>
      <c r="E153" s="465"/>
      <c r="F153" s="465"/>
      <c r="G153" s="465"/>
      <c r="H153" s="465"/>
      <c r="I153" s="465">
        <v>14045.7728319619</v>
      </c>
      <c r="J153" s="465">
        <v>9.6</v>
      </c>
      <c r="K153" s="465"/>
      <c r="L153" s="465"/>
      <c r="M153" s="465"/>
      <c r="N153" s="465"/>
      <c r="O153" s="465">
        <v>3.8267722985163499</v>
      </c>
      <c r="P153" s="465">
        <v>100</v>
      </c>
      <c r="Q153" s="465"/>
      <c r="R153" s="465"/>
      <c r="S153" s="465"/>
      <c r="T153" s="465"/>
      <c r="U153" s="465">
        <v>3.0581700801849401</v>
      </c>
      <c r="V153" s="465"/>
      <c r="W153" s="465"/>
      <c r="X153" s="465"/>
      <c r="Y153" s="465"/>
      <c r="Z153" s="465"/>
      <c r="AA153" s="465"/>
      <c r="AB153" s="465"/>
      <c r="AC153" s="465"/>
      <c r="AD153" s="465"/>
      <c r="AE153" s="465"/>
      <c r="AF153" s="465"/>
      <c r="AG153" s="465"/>
      <c r="AH153" s="465"/>
    </row>
    <row r="154" spans="1:34">
      <c r="B154">
        <v>2021</v>
      </c>
      <c r="C154" s="465"/>
      <c r="D154" s="465"/>
      <c r="E154" s="465"/>
      <c r="F154" s="465"/>
      <c r="G154" s="465">
        <v>0.37469220161437988</v>
      </c>
      <c r="H154" s="465">
        <v>1.1222219467163086</v>
      </c>
      <c r="I154" s="465"/>
      <c r="J154" s="465"/>
      <c r="K154" s="465"/>
      <c r="L154" s="465">
        <v>0.56048619747161865</v>
      </c>
      <c r="M154" s="465"/>
      <c r="N154" s="465"/>
      <c r="O154" s="465">
        <v>3.88034711069557</v>
      </c>
      <c r="P154" s="465"/>
      <c r="Q154" s="465"/>
      <c r="R154" s="465">
        <v>0.53830158710479736</v>
      </c>
      <c r="S154" s="465"/>
      <c r="T154" s="465">
        <v>14816.8628612989</v>
      </c>
      <c r="U154" s="465"/>
      <c r="V154" s="465">
        <v>0.79</v>
      </c>
      <c r="W154" s="465">
        <v>6.4536247253418004</v>
      </c>
      <c r="X154" s="465"/>
      <c r="Y154" s="465"/>
      <c r="Z154" s="465"/>
      <c r="AA154" s="465"/>
      <c r="AB154" s="465"/>
      <c r="AC154" s="465">
        <v>10.4130001068115</v>
      </c>
      <c r="AD154" s="465"/>
      <c r="AE154" s="465"/>
      <c r="AF154" s="465">
        <v>1.2429484128952026</v>
      </c>
      <c r="AG154" s="465"/>
      <c r="AH154" s="465">
        <v>20</v>
      </c>
    </row>
    <row r="155" spans="1:34">
      <c r="B155">
        <v>2022</v>
      </c>
      <c r="C155" s="465"/>
      <c r="D155" s="465"/>
      <c r="E155" s="465">
        <v>88.2</v>
      </c>
      <c r="F155" s="465"/>
      <c r="G155" s="465"/>
      <c r="H155" s="465"/>
      <c r="I155" s="465"/>
      <c r="J155" s="465"/>
      <c r="K155" s="465"/>
      <c r="L155" s="465"/>
      <c r="M155" s="465"/>
      <c r="N155" s="465"/>
      <c r="O155" s="465"/>
      <c r="P155" s="465"/>
      <c r="Q155" s="465"/>
      <c r="R155" s="465"/>
      <c r="S155" s="465"/>
      <c r="T155" s="465"/>
      <c r="U155" s="465"/>
      <c r="V155" s="465"/>
      <c r="W155" s="465"/>
      <c r="X155" s="465"/>
      <c r="Y155" s="465"/>
      <c r="Z155" s="465">
        <v>68.7</v>
      </c>
      <c r="AA155" s="465"/>
      <c r="AB155" s="465"/>
      <c r="AC155" s="465"/>
      <c r="AD155" s="465">
        <v>38</v>
      </c>
      <c r="AE155" s="465">
        <v>57</v>
      </c>
      <c r="AF155" s="465"/>
      <c r="AG155" s="465"/>
      <c r="AH155" s="465">
        <v>131.30000000000001</v>
      </c>
    </row>
    <row r="156" spans="1:34">
      <c r="B156" t="s">
        <v>1058</v>
      </c>
      <c r="C156" s="465"/>
      <c r="D156" s="465"/>
      <c r="E156" s="465"/>
      <c r="F156" s="465"/>
      <c r="G156" s="465"/>
      <c r="H156" s="465"/>
      <c r="I156" s="465"/>
      <c r="J156" s="465"/>
      <c r="K156" s="465"/>
      <c r="L156" s="465"/>
      <c r="M156" s="465"/>
      <c r="N156" s="465"/>
      <c r="O156" s="465"/>
      <c r="P156" s="465"/>
      <c r="Q156" s="465"/>
      <c r="R156" s="465"/>
      <c r="S156" s="465"/>
      <c r="T156" s="465"/>
      <c r="U156" s="465"/>
      <c r="V156" s="465"/>
      <c r="W156" s="465"/>
      <c r="X156" s="465"/>
      <c r="Y156" s="465"/>
      <c r="Z156" s="465"/>
      <c r="AA156" s="465"/>
      <c r="AB156" s="465"/>
      <c r="AC156" s="465"/>
      <c r="AD156" s="465"/>
      <c r="AE156" s="465"/>
      <c r="AF156" s="465"/>
      <c r="AG156" s="465">
        <v>27</v>
      </c>
      <c r="AH156" s="465"/>
    </row>
    <row r="157" spans="1:34">
      <c r="B157" t="s">
        <v>1057</v>
      </c>
      <c r="C157" s="465"/>
      <c r="D157" s="465"/>
      <c r="E157" s="465"/>
      <c r="F157" s="465"/>
      <c r="G157" s="465"/>
      <c r="H157" s="465"/>
      <c r="I157" s="465"/>
      <c r="J157" s="465"/>
      <c r="K157" s="465"/>
      <c r="L157" s="465"/>
      <c r="M157" s="465"/>
      <c r="N157" s="465"/>
      <c r="O157" s="465"/>
      <c r="P157" s="465"/>
      <c r="Q157" s="465"/>
      <c r="R157" s="465"/>
      <c r="S157" s="465"/>
      <c r="T157" s="465">
        <v>1.3999999999999799</v>
      </c>
      <c r="U157" s="465"/>
      <c r="V157" s="465"/>
      <c r="W157" s="465"/>
      <c r="X157" s="465"/>
      <c r="Y157" s="465">
        <v>6.45</v>
      </c>
      <c r="Z157" s="465"/>
      <c r="AA157" s="465"/>
      <c r="AB157" s="465">
        <v>6.4536247253418004</v>
      </c>
      <c r="AC157" s="465"/>
      <c r="AD157" s="465"/>
      <c r="AE157" s="465"/>
      <c r="AF157" s="465"/>
      <c r="AG157" s="465"/>
      <c r="AH157" s="465"/>
    </row>
    <row r="158" spans="1:34">
      <c r="B158" t="s">
        <v>1056</v>
      </c>
      <c r="C158" s="465"/>
      <c r="D158" s="465">
        <v>6.4536247253418004</v>
      </c>
      <c r="E158" s="465"/>
      <c r="F158" s="465">
        <v>2.6516098976135298</v>
      </c>
      <c r="G158" s="465"/>
      <c r="H158" s="465"/>
      <c r="I158" s="465"/>
      <c r="J158" s="465"/>
      <c r="K158" s="465"/>
      <c r="L158" s="465"/>
      <c r="M158" s="465">
        <v>1.3999999999999799</v>
      </c>
      <c r="N158" s="465"/>
      <c r="O158" s="465"/>
      <c r="P158" s="465"/>
      <c r="Q158" s="465"/>
      <c r="R158" s="465"/>
      <c r="S158" s="465"/>
      <c r="T158" s="465"/>
      <c r="U158" s="465"/>
      <c r="V158" s="465"/>
      <c r="W158" s="465"/>
      <c r="X158" s="465"/>
      <c r="Y158" s="465"/>
      <c r="Z158" s="465"/>
      <c r="AA158" s="465"/>
      <c r="AB158" s="465"/>
      <c r="AC158" s="465"/>
      <c r="AD158" s="465"/>
      <c r="AE158" s="465"/>
      <c r="AF158" s="465"/>
      <c r="AG158" s="465"/>
      <c r="AH158" s="465">
        <v>3.3082006217087838E-2</v>
      </c>
    </row>
    <row r="159" spans="1:34">
      <c r="A159" t="s">
        <v>391</v>
      </c>
      <c r="B159">
        <v>2014</v>
      </c>
      <c r="C159" s="465"/>
      <c r="D159" s="465"/>
      <c r="E159" s="465"/>
      <c r="F159" s="465"/>
      <c r="G159" s="465"/>
      <c r="H159" s="465"/>
      <c r="I159" s="465"/>
      <c r="J159" s="465"/>
      <c r="K159" s="465"/>
      <c r="L159" s="465"/>
      <c r="M159" s="465"/>
      <c r="N159" s="465"/>
      <c r="O159" s="465"/>
      <c r="P159" s="465"/>
      <c r="Q159" s="465"/>
      <c r="R159" s="465"/>
      <c r="S159" s="465"/>
      <c r="T159" s="465">
        <v>4.8183097839355504</v>
      </c>
      <c r="U159" s="465"/>
      <c r="V159" s="465"/>
      <c r="W159" s="465"/>
      <c r="X159" s="465"/>
      <c r="Y159" s="465"/>
      <c r="Z159" s="465"/>
      <c r="AA159" s="465"/>
      <c r="AB159" s="465"/>
      <c r="AC159" s="465"/>
      <c r="AD159" s="465"/>
      <c r="AE159" s="465"/>
      <c r="AF159" s="465"/>
      <c r="AG159" s="465">
        <v>4.8183097840000002</v>
      </c>
      <c r="AH159" s="465"/>
    </row>
    <row r="160" spans="1:34">
      <c r="B160">
        <v>2015</v>
      </c>
      <c r="C160" s="465"/>
      <c r="D160" s="465"/>
      <c r="E160" s="465"/>
      <c r="F160" s="465"/>
      <c r="G160" s="465"/>
      <c r="H160" s="465"/>
      <c r="I160" s="465"/>
      <c r="J160" s="465"/>
      <c r="K160" s="465">
        <v>1085</v>
      </c>
      <c r="L160" s="465"/>
      <c r="M160" s="465"/>
      <c r="N160" s="465"/>
      <c r="O160" s="465"/>
      <c r="P160" s="465"/>
      <c r="Q160" s="465"/>
      <c r="R160" s="465"/>
      <c r="S160" s="465"/>
      <c r="T160" s="465">
        <v>4.7875199317932102</v>
      </c>
      <c r="U160" s="465"/>
      <c r="V160" s="465"/>
      <c r="W160" s="465"/>
      <c r="X160" s="465"/>
      <c r="Y160" s="465"/>
      <c r="Z160" s="465"/>
      <c r="AA160" s="465"/>
      <c r="AB160" s="465"/>
      <c r="AC160" s="465"/>
      <c r="AD160" s="465"/>
      <c r="AE160" s="465"/>
      <c r="AF160" s="465"/>
      <c r="AG160" s="465"/>
      <c r="AH160" s="465">
        <v>0.23799999999999999</v>
      </c>
    </row>
    <row r="161" spans="1:34">
      <c r="B161">
        <v>2016</v>
      </c>
      <c r="C161" s="465"/>
      <c r="D161" s="465"/>
      <c r="E161" s="465"/>
      <c r="F161" s="465"/>
      <c r="G161" s="465"/>
      <c r="H161" s="465"/>
      <c r="I161" s="465"/>
      <c r="J161" s="465"/>
      <c r="K161" s="465"/>
      <c r="L161" s="465"/>
      <c r="M161" s="465"/>
      <c r="N161" s="465"/>
      <c r="O161" s="465"/>
      <c r="P161" s="465"/>
      <c r="Q161" s="465"/>
      <c r="R161" s="465"/>
      <c r="S161" s="465">
        <v>21.7</v>
      </c>
      <c r="T161" s="465">
        <v>4.9465498924255398</v>
      </c>
      <c r="U161" s="465"/>
      <c r="V161" s="465"/>
      <c r="W161" s="465"/>
      <c r="X161" s="465"/>
      <c r="Y161" s="465"/>
      <c r="Z161" s="465"/>
      <c r="AA161" s="465"/>
      <c r="AB161" s="465"/>
      <c r="AC161" s="465"/>
      <c r="AD161" s="465"/>
      <c r="AE161" s="465"/>
      <c r="AF161" s="465"/>
      <c r="AG161" s="465"/>
      <c r="AH161" s="465"/>
    </row>
    <row r="162" spans="1:34">
      <c r="B162">
        <v>2017</v>
      </c>
      <c r="C162" s="465"/>
      <c r="D162" s="465"/>
      <c r="E162" s="465"/>
      <c r="F162" s="465"/>
      <c r="G162" s="465"/>
      <c r="H162" s="465">
        <v>0.03</v>
      </c>
      <c r="I162" s="465"/>
      <c r="J162" s="465"/>
      <c r="K162" s="465"/>
      <c r="L162" s="465"/>
      <c r="M162" s="465"/>
      <c r="N162" s="465"/>
      <c r="O162" s="465"/>
      <c r="P162" s="465"/>
      <c r="Q162" s="465">
        <v>-0.82</v>
      </c>
      <c r="R162" s="465"/>
      <c r="S162" s="465"/>
      <c r="T162" s="465">
        <v>4.7949900627136204</v>
      </c>
      <c r="U162" s="465"/>
      <c r="V162" s="465">
        <v>0.80800000000000005</v>
      </c>
      <c r="W162" s="465"/>
      <c r="X162" s="465">
        <v>-0.35</v>
      </c>
      <c r="Y162" s="465"/>
      <c r="Z162" s="465"/>
      <c r="AA162" s="465">
        <v>-0.74</v>
      </c>
      <c r="AB162" s="465"/>
      <c r="AC162" s="465"/>
      <c r="AD162" s="465"/>
      <c r="AE162" s="465"/>
      <c r="AF162" s="465">
        <v>-0.26</v>
      </c>
      <c r="AG162" s="465"/>
      <c r="AH162" s="465">
        <v>92.6</v>
      </c>
    </row>
    <row r="163" spans="1:34">
      <c r="B163">
        <v>2018</v>
      </c>
      <c r="C163" s="465">
        <v>5.3811101913452104</v>
      </c>
      <c r="D163" s="465"/>
      <c r="E163" s="465">
        <v>57.3</v>
      </c>
      <c r="F163" s="465">
        <v>1.3025599718093901</v>
      </c>
      <c r="G163" s="465"/>
      <c r="H163" s="465"/>
      <c r="I163" s="465"/>
      <c r="J163" s="465"/>
      <c r="K163" s="465">
        <v>351.00680541999998</v>
      </c>
      <c r="L163" s="465"/>
      <c r="M163" s="465">
        <v>179.09811197870002</v>
      </c>
      <c r="N163" s="465">
        <v>56</v>
      </c>
      <c r="O163" s="465">
        <v>19428.007458911499</v>
      </c>
      <c r="P163" s="465"/>
      <c r="Q163" s="465"/>
      <c r="R163" s="465"/>
      <c r="S163" s="465"/>
      <c r="T163" s="465">
        <v>3.1491975937496299</v>
      </c>
      <c r="U163" s="465">
        <v>5.3811101913452104</v>
      </c>
      <c r="V163" s="465"/>
      <c r="W163" s="465"/>
      <c r="X163" s="465"/>
      <c r="Y163" s="465"/>
      <c r="Z163" s="465">
        <v>42</v>
      </c>
      <c r="AA163" s="465"/>
      <c r="AB163" s="465">
        <v>5.3811101913452104</v>
      </c>
      <c r="AC163" s="465">
        <v>0.5</v>
      </c>
      <c r="AD163" s="465">
        <v>6</v>
      </c>
      <c r="AE163" s="465">
        <v>15</v>
      </c>
      <c r="AF163" s="465"/>
      <c r="AG163" s="465"/>
      <c r="AH163" s="465">
        <v>86.245454545454493</v>
      </c>
    </row>
    <row r="164" spans="1:34">
      <c r="B164">
        <v>2019</v>
      </c>
      <c r="C164" s="465"/>
      <c r="D164" s="465"/>
      <c r="E164" s="465"/>
      <c r="F164" s="465"/>
      <c r="G164" s="465"/>
      <c r="H164" s="465"/>
      <c r="I164" s="465">
        <v>20092.880371387499</v>
      </c>
      <c r="J164" s="465">
        <v>399.39709472999999</v>
      </c>
      <c r="K164" s="465"/>
      <c r="L164" s="465"/>
      <c r="M164" s="465">
        <v>181.60548554640101</v>
      </c>
      <c r="N164" s="465"/>
      <c r="O164" s="465"/>
      <c r="P164" s="465"/>
      <c r="Q164" s="465"/>
      <c r="R164" s="465"/>
      <c r="S164" s="465">
        <v>42.9</v>
      </c>
      <c r="T164" s="465"/>
      <c r="U164" s="465">
        <v>4.9794797897338903</v>
      </c>
      <c r="V164" s="465"/>
      <c r="W164" s="465"/>
      <c r="X164" s="465"/>
      <c r="Y164" s="465"/>
      <c r="Z164" s="465"/>
      <c r="AA164" s="465"/>
      <c r="AB164" s="465"/>
      <c r="AC164" s="465"/>
      <c r="AD164" s="465"/>
      <c r="AE164" s="465"/>
      <c r="AF164" s="465"/>
      <c r="AG164" s="465"/>
      <c r="AH164" s="465">
        <v>6.1342377654442197</v>
      </c>
    </row>
    <row r="165" spans="1:34">
      <c r="B165">
        <v>2020</v>
      </c>
      <c r="C165" s="465"/>
      <c r="D165" s="465"/>
      <c r="E165" s="465"/>
      <c r="F165" s="465"/>
      <c r="G165" s="465"/>
      <c r="H165" s="465"/>
      <c r="I165" s="465">
        <v>20237.5511291865</v>
      </c>
      <c r="J165" s="465">
        <v>10</v>
      </c>
      <c r="K165" s="465"/>
      <c r="L165" s="465"/>
      <c r="M165" s="465"/>
      <c r="N165" s="465"/>
      <c r="O165" s="465">
        <v>179.971036176035</v>
      </c>
      <c r="P165" s="465">
        <v>100</v>
      </c>
      <c r="Q165" s="465"/>
      <c r="R165" s="465"/>
      <c r="S165" s="465"/>
      <c r="T165" s="465"/>
      <c r="U165" s="465">
        <v>4.9524497985839799</v>
      </c>
      <c r="V165" s="465"/>
      <c r="W165" s="465"/>
      <c r="X165" s="465"/>
      <c r="Y165" s="465"/>
      <c r="Z165" s="465"/>
      <c r="AA165" s="465"/>
      <c r="AB165" s="465"/>
      <c r="AC165" s="465"/>
      <c r="AD165" s="465"/>
      <c r="AE165" s="465"/>
      <c r="AF165" s="465"/>
      <c r="AG165" s="465"/>
      <c r="AH165" s="465"/>
    </row>
    <row r="166" spans="1:34">
      <c r="B166">
        <v>2021</v>
      </c>
      <c r="C166" s="465"/>
      <c r="D166" s="465"/>
      <c r="E166" s="465"/>
      <c r="F166" s="465"/>
      <c r="G166" s="465">
        <v>-1.1001415252685547</v>
      </c>
      <c r="H166" s="465">
        <v>-0.73660540580749512</v>
      </c>
      <c r="I166" s="465"/>
      <c r="J166" s="465"/>
      <c r="K166" s="465"/>
      <c r="L166" s="465">
        <v>-0.91922736167907715</v>
      </c>
      <c r="M166" s="465"/>
      <c r="N166" s="465"/>
      <c r="O166" s="465">
        <v>184.48244635399101</v>
      </c>
      <c r="P166" s="465"/>
      <c r="Q166" s="465"/>
      <c r="R166" s="465">
        <v>-0.7708168625831604</v>
      </c>
      <c r="S166" s="465"/>
      <c r="T166" s="465">
        <v>21698.574088662401</v>
      </c>
      <c r="U166" s="465"/>
      <c r="V166" s="465">
        <v>0.80800000000000005</v>
      </c>
      <c r="W166" s="465"/>
      <c r="X166" s="465"/>
      <c r="Y166" s="465"/>
      <c r="Z166" s="465"/>
      <c r="AA166" s="465"/>
      <c r="AB166" s="465"/>
      <c r="AC166" s="465">
        <v>4.7360000610351598</v>
      </c>
      <c r="AD166" s="465"/>
      <c r="AE166" s="465"/>
      <c r="AF166" s="465">
        <v>-0.23533681035041809</v>
      </c>
      <c r="AG166" s="465"/>
      <c r="AH166" s="465">
        <v>40.011558057084194</v>
      </c>
    </row>
    <row r="167" spans="1:34">
      <c r="B167">
        <v>2022</v>
      </c>
      <c r="C167" s="465"/>
      <c r="D167" s="465"/>
      <c r="E167" s="465">
        <v>15.5</v>
      </c>
      <c r="F167" s="465"/>
      <c r="G167" s="465"/>
      <c r="H167" s="465"/>
      <c r="I167" s="465"/>
      <c r="J167" s="465"/>
      <c r="K167" s="465"/>
      <c r="L167" s="465"/>
      <c r="M167" s="465"/>
      <c r="N167" s="465"/>
      <c r="O167" s="465"/>
      <c r="P167" s="465"/>
      <c r="Q167" s="465"/>
      <c r="R167" s="465"/>
      <c r="S167" s="465"/>
      <c r="T167" s="465"/>
      <c r="U167" s="465"/>
      <c r="V167" s="465"/>
      <c r="W167" s="465"/>
      <c r="X167" s="465"/>
      <c r="Y167" s="465"/>
      <c r="Z167" s="465">
        <v>43.7</v>
      </c>
      <c r="AA167" s="465"/>
      <c r="AB167" s="465"/>
      <c r="AC167" s="465"/>
      <c r="AD167" s="465">
        <v>2</v>
      </c>
      <c r="AE167" s="465">
        <v>6</v>
      </c>
      <c r="AF167" s="465"/>
      <c r="AG167" s="465"/>
      <c r="AH167" s="465">
        <v>73</v>
      </c>
    </row>
    <row r="168" spans="1:34">
      <c r="B168" t="s">
        <v>1058</v>
      </c>
      <c r="C168" s="465"/>
      <c r="D168" s="465"/>
      <c r="E168" s="465"/>
      <c r="F168" s="465"/>
      <c r="G168" s="465"/>
      <c r="H168" s="465"/>
      <c r="I168" s="465"/>
      <c r="J168" s="465"/>
      <c r="K168" s="465"/>
      <c r="L168" s="465"/>
      <c r="M168" s="465"/>
      <c r="N168" s="465"/>
      <c r="O168" s="465"/>
      <c r="P168" s="465"/>
      <c r="Q168" s="465"/>
      <c r="R168" s="465"/>
      <c r="S168" s="465"/>
      <c r="T168" s="465"/>
      <c r="U168" s="465"/>
      <c r="V168" s="465"/>
      <c r="W168" s="465"/>
      <c r="X168" s="465"/>
      <c r="Y168" s="465"/>
      <c r="Z168" s="465"/>
      <c r="AA168" s="465"/>
      <c r="AB168" s="465"/>
      <c r="AC168" s="465"/>
      <c r="AD168" s="465"/>
      <c r="AE168" s="465"/>
      <c r="AF168" s="465"/>
      <c r="AG168" s="465">
        <v>2</v>
      </c>
      <c r="AH168" s="465"/>
    </row>
    <row r="169" spans="1:34">
      <c r="B169" t="s">
        <v>1057</v>
      </c>
      <c r="C169" s="465"/>
      <c r="D169" s="465"/>
      <c r="E169" s="465"/>
      <c r="F169" s="465"/>
      <c r="G169" s="465"/>
      <c r="H169" s="465"/>
      <c r="I169" s="465"/>
      <c r="J169" s="465"/>
      <c r="K169" s="465"/>
      <c r="L169" s="465"/>
      <c r="M169" s="465"/>
      <c r="N169" s="465"/>
      <c r="O169" s="465"/>
      <c r="P169" s="465"/>
      <c r="Q169" s="465"/>
      <c r="R169" s="465"/>
      <c r="S169" s="465"/>
      <c r="T169" s="465">
        <v>2.50674234799824</v>
      </c>
      <c r="U169" s="465"/>
      <c r="V169" s="465"/>
      <c r="W169" s="465"/>
      <c r="X169" s="465"/>
      <c r="Y169" s="465">
        <v>4.95</v>
      </c>
      <c r="Z169" s="465"/>
      <c r="AA169" s="465"/>
      <c r="AB169" s="465">
        <v>4.95</v>
      </c>
      <c r="AC169" s="465"/>
      <c r="AD169" s="465"/>
      <c r="AE169" s="465"/>
      <c r="AF169" s="465"/>
      <c r="AG169" s="465"/>
      <c r="AH169" s="465"/>
    </row>
    <row r="170" spans="1:34">
      <c r="B170" t="s">
        <v>1056</v>
      </c>
      <c r="C170" s="465"/>
      <c r="D170" s="465">
        <v>4.9524497985839799</v>
      </c>
      <c r="E170" s="465"/>
      <c r="F170" s="465">
        <v>5.2442598342895499</v>
      </c>
      <c r="G170" s="465"/>
      <c r="H170" s="465"/>
      <c r="I170" s="465"/>
      <c r="J170" s="465"/>
      <c r="K170" s="465"/>
      <c r="L170" s="465"/>
      <c r="M170" s="465">
        <v>2.50674234799824</v>
      </c>
      <c r="N170" s="465"/>
      <c r="O170" s="465"/>
      <c r="P170" s="465">
        <v>0</v>
      </c>
      <c r="Q170" s="465"/>
      <c r="R170" s="465"/>
      <c r="S170" s="465"/>
      <c r="T170" s="465"/>
      <c r="U170" s="465"/>
      <c r="V170" s="465"/>
      <c r="W170" s="465"/>
      <c r="X170" s="465"/>
      <c r="Y170" s="465"/>
      <c r="Z170" s="465"/>
      <c r="AA170" s="465"/>
      <c r="AB170" s="465"/>
      <c r="AC170" s="465"/>
      <c r="AD170" s="465"/>
      <c r="AE170" s="465"/>
      <c r="AF170" s="465"/>
      <c r="AG170" s="465"/>
      <c r="AH170" s="465">
        <v>0.29778776957574771</v>
      </c>
    </row>
    <row r="171" spans="1:34">
      <c r="A171" t="s">
        <v>393</v>
      </c>
      <c r="B171">
        <v>2014</v>
      </c>
      <c r="C171" s="465"/>
      <c r="D171" s="465"/>
      <c r="E171" s="465"/>
      <c r="F171" s="465"/>
      <c r="G171" s="465"/>
      <c r="H171" s="465"/>
      <c r="I171" s="465"/>
      <c r="J171" s="465"/>
      <c r="K171" s="465"/>
      <c r="L171" s="465"/>
      <c r="M171" s="465"/>
      <c r="N171" s="465"/>
      <c r="O171" s="465"/>
      <c r="P171" s="465"/>
      <c r="Q171" s="465"/>
      <c r="R171" s="465"/>
      <c r="S171" s="465"/>
      <c r="T171" s="465">
        <v>6.5904698371887198</v>
      </c>
      <c r="U171" s="465"/>
      <c r="V171" s="465"/>
      <c r="W171" s="465"/>
      <c r="X171" s="465"/>
      <c r="Y171" s="465"/>
      <c r="Z171" s="465"/>
      <c r="AA171" s="465"/>
      <c r="AB171" s="465"/>
      <c r="AC171" s="465"/>
      <c r="AD171" s="465"/>
      <c r="AE171" s="465"/>
      <c r="AF171" s="465"/>
      <c r="AG171" s="465">
        <v>6.5968499180000002</v>
      </c>
      <c r="AH171" s="465"/>
    </row>
    <row r="172" spans="1:34">
      <c r="B172">
        <v>2015</v>
      </c>
      <c r="C172" s="465"/>
      <c r="D172" s="465"/>
      <c r="E172" s="465"/>
      <c r="F172" s="465"/>
      <c r="G172" s="465"/>
      <c r="H172" s="465"/>
      <c r="I172" s="465"/>
      <c r="J172" s="465"/>
      <c r="K172" s="465">
        <v>4782</v>
      </c>
      <c r="L172" s="465"/>
      <c r="M172" s="465"/>
      <c r="N172" s="465"/>
      <c r="O172" s="465"/>
      <c r="P172" s="465"/>
      <c r="Q172" s="465"/>
      <c r="R172" s="465"/>
      <c r="S172" s="465"/>
      <c r="T172" s="465">
        <v>6.4515700340270996</v>
      </c>
      <c r="U172" s="465"/>
      <c r="V172" s="465"/>
      <c r="W172" s="465"/>
      <c r="X172" s="465"/>
      <c r="Y172" s="465"/>
      <c r="Z172" s="465"/>
      <c r="AA172" s="465"/>
      <c r="AB172" s="465"/>
      <c r="AC172" s="465"/>
      <c r="AD172" s="465"/>
      <c r="AE172" s="465"/>
      <c r="AF172" s="465"/>
      <c r="AG172" s="465"/>
      <c r="AH172" s="465">
        <v>0.95199999999999996</v>
      </c>
    </row>
    <row r="173" spans="1:34">
      <c r="B173">
        <v>2016</v>
      </c>
      <c r="C173" s="465"/>
      <c r="D173" s="465"/>
      <c r="E173" s="465"/>
      <c r="F173" s="465"/>
      <c r="G173" s="465"/>
      <c r="H173" s="465"/>
      <c r="I173" s="465"/>
      <c r="J173" s="465"/>
      <c r="K173" s="465"/>
      <c r="L173" s="465"/>
      <c r="M173" s="465"/>
      <c r="N173" s="465"/>
      <c r="O173" s="465"/>
      <c r="P173" s="465"/>
      <c r="Q173" s="465"/>
      <c r="R173" s="465"/>
      <c r="S173" s="465">
        <v>23.7</v>
      </c>
      <c r="T173" s="465">
        <v>6.46173000335693</v>
      </c>
      <c r="U173" s="465"/>
      <c r="V173" s="465"/>
      <c r="W173" s="465"/>
      <c r="X173" s="465"/>
      <c r="Y173" s="465"/>
      <c r="Z173" s="465"/>
      <c r="AA173" s="465"/>
      <c r="AB173" s="465"/>
      <c r="AC173" s="465"/>
      <c r="AD173" s="465"/>
      <c r="AE173" s="465"/>
      <c r="AF173" s="465"/>
      <c r="AG173" s="465"/>
      <c r="AH173" s="465"/>
    </row>
    <row r="174" spans="1:34">
      <c r="B174">
        <v>2017</v>
      </c>
      <c r="C174" s="465"/>
      <c r="D174" s="465"/>
      <c r="E174" s="465"/>
      <c r="F174" s="465"/>
      <c r="G174" s="465"/>
      <c r="H174" s="465">
        <v>0.42</v>
      </c>
      <c r="I174" s="465"/>
      <c r="J174" s="465"/>
      <c r="K174" s="465"/>
      <c r="L174" s="465"/>
      <c r="M174" s="465"/>
      <c r="N174" s="465"/>
      <c r="O174" s="465"/>
      <c r="P174" s="465"/>
      <c r="Q174" s="465">
        <v>1.34</v>
      </c>
      <c r="R174" s="465"/>
      <c r="S174" s="465"/>
      <c r="T174" s="465">
        <v>6.4253401756286603</v>
      </c>
      <c r="U174" s="465"/>
      <c r="V174" s="465">
        <v>0.91600000000000004</v>
      </c>
      <c r="W174" s="465"/>
      <c r="X174" s="465">
        <v>1.18</v>
      </c>
      <c r="Y174" s="465"/>
      <c r="Z174" s="465"/>
      <c r="AA174" s="465">
        <v>1.24</v>
      </c>
      <c r="AB174" s="465"/>
      <c r="AC174" s="465"/>
      <c r="AD174" s="465"/>
      <c r="AE174" s="465"/>
      <c r="AF174" s="465">
        <v>1.5</v>
      </c>
      <c r="AG174" s="465"/>
      <c r="AH174" s="465">
        <v>105.5</v>
      </c>
    </row>
    <row r="175" spans="1:34">
      <c r="B175">
        <v>2018</v>
      </c>
      <c r="C175" s="465">
        <v>6.38137006759644</v>
      </c>
      <c r="D175" s="465"/>
      <c r="E175" s="465">
        <v>69.5</v>
      </c>
      <c r="F175" s="465">
        <v>0.51987999677658103</v>
      </c>
      <c r="G175" s="465"/>
      <c r="H175" s="465"/>
      <c r="I175" s="465"/>
      <c r="J175" s="465"/>
      <c r="K175" s="465">
        <v>5134.4145507800004</v>
      </c>
      <c r="L175" s="465"/>
      <c r="M175" s="465">
        <v>584.36888712580401</v>
      </c>
      <c r="N175" s="465">
        <v>78.900000000000006</v>
      </c>
      <c r="O175" s="465">
        <v>52535.232218539997</v>
      </c>
      <c r="P175" s="465"/>
      <c r="Q175" s="465"/>
      <c r="R175" s="465"/>
      <c r="S175" s="465"/>
      <c r="T175" s="465">
        <v>1.84389968611099</v>
      </c>
      <c r="U175" s="465">
        <v>6.38137006759644</v>
      </c>
      <c r="V175" s="465"/>
      <c r="W175" s="465"/>
      <c r="X175" s="465"/>
      <c r="Y175" s="465"/>
      <c r="Z175" s="465">
        <v>70.900000000000006</v>
      </c>
      <c r="AA175" s="465"/>
      <c r="AB175" s="465">
        <v>6.38137006759644</v>
      </c>
      <c r="AC175" s="465">
        <v>8.3000000000000007</v>
      </c>
      <c r="AD175" s="465">
        <v>39</v>
      </c>
      <c r="AE175" s="465">
        <v>56</v>
      </c>
      <c r="AF175" s="465"/>
      <c r="AG175" s="465"/>
      <c r="AH175" s="465">
        <v>162.1</v>
      </c>
    </row>
    <row r="176" spans="1:34">
      <c r="B176">
        <v>2019</v>
      </c>
      <c r="C176" s="465"/>
      <c r="D176" s="465"/>
      <c r="E176" s="465"/>
      <c r="F176" s="465"/>
      <c r="G176" s="465"/>
      <c r="H176" s="465"/>
      <c r="I176" s="465">
        <v>54278.389450563598</v>
      </c>
      <c r="J176" s="465">
        <v>4960.3935546900002</v>
      </c>
      <c r="K176" s="465"/>
      <c r="L176" s="465"/>
      <c r="M176" s="465">
        <v>596.70802109587601</v>
      </c>
      <c r="N176" s="465"/>
      <c r="O176" s="465"/>
      <c r="P176" s="465"/>
      <c r="Q176" s="465"/>
      <c r="R176" s="465"/>
      <c r="S176" s="465">
        <v>42.5</v>
      </c>
      <c r="T176" s="465"/>
      <c r="U176" s="465"/>
      <c r="V176" s="465"/>
      <c r="W176" s="465"/>
      <c r="X176" s="465"/>
      <c r="Y176" s="465"/>
      <c r="Z176" s="465"/>
      <c r="AA176" s="465"/>
      <c r="AB176" s="465"/>
      <c r="AC176" s="465"/>
      <c r="AD176" s="465"/>
      <c r="AE176" s="465"/>
      <c r="AF176" s="465"/>
      <c r="AG176" s="465"/>
      <c r="AH176" s="465">
        <v>8.1045839540351299</v>
      </c>
    </row>
    <row r="177" spans="1:34">
      <c r="B177">
        <v>2020</v>
      </c>
      <c r="C177" s="465"/>
      <c r="D177" s="465"/>
      <c r="E177" s="465"/>
      <c r="F177" s="465"/>
      <c r="G177" s="465"/>
      <c r="H177" s="465"/>
      <c r="I177" s="465">
        <v>53070.214819765199</v>
      </c>
      <c r="J177" s="465">
        <v>56.5</v>
      </c>
      <c r="K177" s="465"/>
      <c r="L177" s="465"/>
      <c r="M177" s="465"/>
      <c r="N177" s="465"/>
      <c r="O177" s="465">
        <v>562.81062771767802</v>
      </c>
      <c r="P177" s="465">
        <v>100</v>
      </c>
      <c r="Q177" s="465"/>
      <c r="R177" s="465"/>
      <c r="S177" s="465"/>
      <c r="T177" s="465"/>
      <c r="U177" s="465"/>
      <c r="V177" s="465"/>
      <c r="W177" s="465"/>
      <c r="X177" s="465"/>
      <c r="Y177" s="465"/>
      <c r="Z177" s="465"/>
      <c r="AA177" s="465"/>
      <c r="AB177" s="465"/>
      <c r="AC177" s="465"/>
      <c r="AD177" s="465"/>
      <c r="AE177" s="465"/>
      <c r="AF177" s="465"/>
      <c r="AG177" s="465"/>
      <c r="AH177" s="465"/>
    </row>
    <row r="178" spans="1:34">
      <c r="B178">
        <v>2021</v>
      </c>
      <c r="C178" s="465"/>
      <c r="D178" s="465"/>
      <c r="E178" s="465"/>
      <c r="F178" s="465"/>
      <c r="G178" s="465">
        <v>1.3259589672088623</v>
      </c>
      <c r="H178" s="465">
        <v>0.61255472898483276</v>
      </c>
      <c r="I178" s="465"/>
      <c r="J178" s="465"/>
      <c r="K178" s="465"/>
      <c r="L178" s="465">
        <v>1.3424726724624634</v>
      </c>
      <c r="M178" s="465"/>
      <c r="N178" s="465"/>
      <c r="O178" s="465">
        <v>597.95658650361599</v>
      </c>
      <c r="P178" s="465"/>
      <c r="Q178" s="465"/>
      <c r="R178" s="465">
        <v>1.1250902414321899</v>
      </c>
      <c r="S178" s="465"/>
      <c r="T178" s="465">
        <v>58930.936326536903</v>
      </c>
      <c r="U178" s="465"/>
      <c r="V178" s="465">
        <v>0.93700000000000006</v>
      </c>
      <c r="W178" s="465"/>
      <c r="X178" s="465"/>
      <c r="Y178" s="465"/>
      <c r="Z178" s="465"/>
      <c r="AA178" s="465"/>
      <c r="AB178" s="465"/>
      <c r="AC178" s="465">
        <v>6.4200000762939498</v>
      </c>
      <c r="AD178" s="465"/>
      <c r="AE178" s="465"/>
      <c r="AF178" s="465">
        <v>1.4844896793365479</v>
      </c>
      <c r="AG178" s="465"/>
      <c r="AH178" s="465">
        <v>42.010818077805254</v>
      </c>
    </row>
    <row r="179" spans="1:34">
      <c r="B179">
        <v>2022</v>
      </c>
      <c r="C179" s="465"/>
      <c r="D179" s="465"/>
      <c r="E179" s="465">
        <v>91.2</v>
      </c>
      <c r="F179" s="465"/>
      <c r="G179" s="465"/>
      <c r="H179" s="465"/>
      <c r="I179" s="465"/>
      <c r="J179" s="465"/>
      <c r="K179" s="465"/>
      <c r="L179" s="465"/>
      <c r="M179" s="465"/>
      <c r="N179" s="465"/>
      <c r="O179" s="465"/>
      <c r="P179" s="465"/>
      <c r="Q179" s="465"/>
      <c r="R179" s="465"/>
      <c r="S179" s="465"/>
      <c r="T179" s="465"/>
      <c r="U179" s="465"/>
      <c r="V179" s="465"/>
      <c r="W179" s="465"/>
      <c r="X179" s="465"/>
      <c r="Y179" s="465"/>
      <c r="Z179" s="465">
        <v>83.6</v>
      </c>
      <c r="AA179" s="465"/>
      <c r="AB179" s="465"/>
      <c r="AC179" s="465"/>
      <c r="AD179" s="465">
        <v>39</v>
      </c>
      <c r="AE179" s="465">
        <v>57</v>
      </c>
      <c r="AF179" s="465"/>
      <c r="AG179" s="465"/>
      <c r="AH179" s="465">
        <v>139.6</v>
      </c>
    </row>
    <row r="180" spans="1:34">
      <c r="B180" t="s">
        <v>1058</v>
      </c>
      <c r="C180" s="465"/>
      <c r="D180" s="465"/>
      <c r="E180" s="465"/>
      <c r="F180" s="465"/>
      <c r="G180" s="465"/>
      <c r="H180" s="465"/>
      <c r="I180" s="465"/>
      <c r="J180" s="465"/>
      <c r="K180" s="465"/>
      <c r="L180" s="465"/>
      <c r="M180" s="465"/>
      <c r="N180" s="465"/>
      <c r="O180" s="465"/>
      <c r="P180" s="465"/>
      <c r="Q180" s="465"/>
      <c r="R180" s="465"/>
      <c r="S180" s="465"/>
      <c r="T180" s="465"/>
      <c r="U180" s="465"/>
      <c r="V180" s="465"/>
      <c r="W180" s="465"/>
      <c r="X180" s="465"/>
      <c r="Y180" s="465"/>
      <c r="Z180" s="465"/>
      <c r="AA180" s="465"/>
      <c r="AB180" s="465"/>
      <c r="AC180" s="465"/>
      <c r="AD180" s="465"/>
      <c r="AE180" s="465"/>
      <c r="AF180" s="465"/>
      <c r="AG180" s="465">
        <v>5</v>
      </c>
      <c r="AH180" s="465"/>
    </row>
    <row r="181" spans="1:34">
      <c r="B181" t="s">
        <v>1057</v>
      </c>
      <c r="C181" s="465"/>
      <c r="D181" s="465"/>
      <c r="E181" s="465"/>
      <c r="F181" s="465"/>
      <c r="G181" s="465"/>
      <c r="H181" s="465"/>
      <c r="I181" s="465"/>
      <c r="J181" s="465"/>
      <c r="K181" s="465"/>
      <c r="L181" s="465"/>
      <c r="M181" s="465"/>
      <c r="N181" s="465"/>
      <c r="O181" s="465"/>
      <c r="P181" s="465"/>
      <c r="Q181" s="465"/>
      <c r="R181" s="465"/>
      <c r="S181" s="465"/>
      <c r="T181" s="465">
        <v>6.2447219464320396</v>
      </c>
      <c r="U181" s="465"/>
      <c r="V181" s="465"/>
      <c r="W181" s="465"/>
      <c r="X181" s="465"/>
      <c r="Y181" s="465">
        <v>6.38</v>
      </c>
      <c r="Z181" s="465"/>
      <c r="AA181" s="465"/>
      <c r="AB181" s="465"/>
      <c r="AC181" s="465"/>
      <c r="AD181" s="465"/>
      <c r="AE181" s="465"/>
      <c r="AF181" s="465"/>
      <c r="AG181" s="465"/>
      <c r="AH181" s="465"/>
    </row>
    <row r="182" spans="1:34">
      <c r="B182" t="s">
        <v>1056</v>
      </c>
      <c r="C182" s="465"/>
      <c r="D182" s="465"/>
      <c r="E182" s="465"/>
      <c r="F182" s="465">
        <v>0.89266002178192105</v>
      </c>
      <c r="G182" s="465"/>
      <c r="H182" s="465"/>
      <c r="I182" s="465"/>
      <c r="J182" s="465"/>
      <c r="K182" s="465"/>
      <c r="L182" s="465"/>
      <c r="M182" s="465">
        <v>6.2447219464320396</v>
      </c>
      <c r="N182" s="465"/>
      <c r="O182" s="465"/>
      <c r="P182" s="465">
        <v>0.1</v>
      </c>
      <c r="Q182" s="465"/>
      <c r="R182" s="465"/>
      <c r="S182" s="465"/>
      <c r="T182" s="465"/>
      <c r="U182" s="465"/>
      <c r="V182" s="465"/>
      <c r="W182" s="465"/>
      <c r="X182" s="465"/>
      <c r="Y182" s="465"/>
      <c r="Z182" s="465"/>
      <c r="AA182" s="465"/>
      <c r="AB182" s="465"/>
      <c r="AC182" s="465"/>
      <c r="AD182" s="465"/>
      <c r="AE182" s="465"/>
      <c r="AF182" s="465"/>
      <c r="AG182" s="465"/>
      <c r="AH182" s="465">
        <v>0.51958011301877838</v>
      </c>
    </row>
    <row r="183" spans="1:34">
      <c r="A183" t="s">
        <v>395</v>
      </c>
      <c r="B183">
        <v>2014</v>
      </c>
      <c r="C183" s="465"/>
      <c r="D183" s="465"/>
      <c r="E183" s="465"/>
      <c r="F183" s="465"/>
      <c r="G183" s="465"/>
      <c r="H183" s="465"/>
      <c r="I183" s="465"/>
      <c r="J183" s="465"/>
      <c r="K183" s="465"/>
      <c r="L183" s="465"/>
      <c r="M183" s="465"/>
      <c r="N183" s="465"/>
      <c r="O183" s="465"/>
      <c r="P183" s="465"/>
      <c r="Q183" s="465"/>
      <c r="R183" s="465"/>
      <c r="S183" s="465"/>
      <c r="T183" s="465">
        <v>6.6146898269653303</v>
      </c>
      <c r="U183" s="465"/>
      <c r="V183" s="465"/>
      <c r="W183" s="465"/>
      <c r="X183" s="465"/>
      <c r="Y183" s="465"/>
      <c r="Z183" s="465"/>
      <c r="AA183" s="465"/>
      <c r="AB183" s="465"/>
      <c r="AC183" s="465"/>
      <c r="AD183" s="465"/>
      <c r="AE183" s="465"/>
      <c r="AF183" s="465"/>
      <c r="AG183" s="465">
        <v>6.4741101260000002</v>
      </c>
      <c r="AH183" s="465"/>
    </row>
    <row r="184" spans="1:34">
      <c r="B184">
        <v>2015</v>
      </c>
      <c r="C184" s="465"/>
      <c r="D184" s="465"/>
      <c r="E184" s="465"/>
      <c r="F184" s="465"/>
      <c r="G184" s="465"/>
      <c r="H184" s="465"/>
      <c r="I184" s="465"/>
      <c r="J184" s="465"/>
      <c r="K184" s="465">
        <v>524</v>
      </c>
      <c r="L184" s="465"/>
      <c r="M184" s="465"/>
      <c r="N184" s="465"/>
      <c r="O184" s="465"/>
      <c r="P184" s="465"/>
      <c r="Q184" s="465"/>
      <c r="R184" s="465"/>
      <c r="S184" s="465"/>
      <c r="T184" s="465">
        <v>6.8701500892639196</v>
      </c>
      <c r="U184" s="465"/>
      <c r="V184" s="465"/>
      <c r="W184" s="465"/>
      <c r="X184" s="465"/>
      <c r="Y184" s="465"/>
      <c r="Z184" s="465"/>
      <c r="AA184" s="465"/>
      <c r="AB184" s="465"/>
      <c r="AC184" s="465"/>
      <c r="AD184" s="465"/>
      <c r="AE184" s="465"/>
      <c r="AF184" s="465"/>
      <c r="AG184" s="465"/>
      <c r="AH184" s="465">
        <v>2.5999999999999999E-2</v>
      </c>
    </row>
    <row r="185" spans="1:34">
      <c r="B185">
        <v>2016</v>
      </c>
      <c r="C185" s="465"/>
      <c r="D185" s="465"/>
      <c r="E185" s="465"/>
      <c r="F185" s="465"/>
      <c r="G185" s="465"/>
      <c r="H185" s="465"/>
      <c r="I185" s="465"/>
      <c r="J185" s="465"/>
      <c r="K185" s="465"/>
      <c r="L185" s="465"/>
      <c r="M185" s="465"/>
      <c r="N185" s="465"/>
      <c r="O185" s="465"/>
      <c r="P185" s="465"/>
      <c r="Q185" s="465"/>
      <c r="R185" s="465"/>
      <c r="S185" s="465">
        <v>33.799999999999997</v>
      </c>
      <c r="T185" s="465">
        <v>7.2936501502990696</v>
      </c>
      <c r="U185" s="465"/>
      <c r="V185" s="465"/>
      <c r="W185" s="465"/>
      <c r="X185" s="465"/>
      <c r="Y185" s="465"/>
      <c r="Z185" s="465"/>
      <c r="AA185" s="465"/>
      <c r="AB185" s="465"/>
      <c r="AC185" s="465"/>
      <c r="AD185" s="465"/>
      <c r="AE185" s="465"/>
      <c r="AF185" s="465"/>
      <c r="AG185" s="465"/>
      <c r="AH185" s="465"/>
    </row>
    <row r="186" spans="1:34">
      <c r="B186">
        <v>2017</v>
      </c>
      <c r="C186" s="465"/>
      <c r="D186" s="465"/>
      <c r="E186" s="465"/>
      <c r="F186" s="465"/>
      <c r="G186" s="465"/>
      <c r="H186" s="465">
        <v>0.05</v>
      </c>
      <c r="I186" s="465"/>
      <c r="J186" s="465"/>
      <c r="K186" s="465"/>
      <c r="L186" s="465"/>
      <c r="M186" s="465"/>
      <c r="N186" s="465"/>
      <c r="O186" s="465"/>
      <c r="P186" s="465"/>
      <c r="Q186" s="465">
        <v>-0.96</v>
      </c>
      <c r="R186" s="465"/>
      <c r="S186" s="465"/>
      <c r="T186" s="465">
        <v>7.4502801895141602</v>
      </c>
      <c r="U186" s="465"/>
      <c r="V186" s="465">
        <v>0.70799999999999996</v>
      </c>
      <c r="W186" s="465"/>
      <c r="X186" s="465">
        <v>-0.64</v>
      </c>
      <c r="Y186" s="465"/>
      <c r="Z186" s="465"/>
      <c r="AA186" s="465">
        <v>-0.54</v>
      </c>
      <c r="AB186" s="465"/>
      <c r="AC186" s="465"/>
      <c r="AD186" s="465"/>
      <c r="AE186" s="465"/>
      <c r="AF186" s="465">
        <v>-0.27</v>
      </c>
      <c r="AG186" s="465"/>
      <c r="AH186" s="465">
        <v>66.5</v>
      </c>
    </row>
    <row r="187" spans="1:34">
      <c r="B187">
        <v>2018</v>
      </c>
      <c r="C187" s="465">
        <v>7.4722700119018599</v>
      </c>
      <c r="D187" s="465"/>
      <c r="E187" s="465">
        <v>53.5</v>
      </c>
      <c r="F187" s="465">
        <v>0.66481000185012795</v>
      </c>
      <c r="G187" s="465"/>
      <c r="H187" s="465"/>
      <c r="I187" s="465"/>
      <c r="J187" s="465"/>
      <c r="K187" s="465">
        <v>285.97033691000001</v>
      </c>
      <c r="L187" s="465"/>
      <c r="M187" s="465">
        <v>2.7382406467079301</v>
      </c>
      <c r="N187" s="465">
        <v>50</v>
      </c>
      <c r="O187" s="465">
        <v>7318.8978388729101</v>
      </c>
      <c r="P187" s="465"/>
      <c r="Q187" s="465"/>
      <c r="R187" s="465"/>
      <c r="S187" s="465"/>
      <c r="T187" s="465">
        <v>2.0447031766566099</v>
      </c>
      <c r="U187" s="465">
        <v>7.4722700119018599</v>
      </c>
      <c r="V187" s="465"/>
      <c r="W187" s="465"/>
      <c r="X187" s="465"/>
      <c r="Y187" s="465"/>
      <c r="Z187" s="465">
        <v>34.700000000000003</v>
      </c>
      <c r="AA187" s="465"/>
      <c r="AB187" s="465">
        <v>7.4722700119018599</v>
      </c>
      <c r="AC187" s="465">
        <v>11</v>
      </c>
      <c r="AD187" s="465">
        <v>36</v>
      </c>
      <c r="AE187" s="465">
        <v>50</v>
      </c>
      <c r="AF187" s="465"/>
      <c r="AG187" s="465"/>
      <c r="AH187" s="465">
        <v>93.275000000000006</v>
      </c>
    </row>
    <row r="188" spans="1:34">
      <c r="B188">
        <v>2019</v>
      </c>
      <c r="C188" s="465"/>
      <c r="D188" s="465"/>
      <c r="E188" s="465"/>
      <c r="F188" s="465"/>
      <c r="G188" s="465"/>
      <c r="H188" s="465"/>
      <c r="I188" s="465">
        <v>7454.5323880696396</v>
      </c>
      <c r="J188" s="465">
        <v>293.41259766000002</v>
      </c>
      <c r="K188" s="465"/>
      <c r="L188" s="465"/>
      <c r="M188" s="465">
        <v>2.7920469741672802</v>
      </c>
      <c r="N188" s="465"/>
      <c r="O188" s="465"/>
      <c r="P188" s="465"/>
      <c r="Q188" s="465"/>
      <c r="R188" s="465"/>
      <c r="S188" s="465"/>
      <c r="T188" s="465"/>
      <c r="U188" s="465">
        <v>7.1383900642395002</v>
      </c>
      <c r="V188" s="465"/>
      <c r="W188" s="465"/>
      <c r="X188" s="465"/>
      <c r="Y188" s="465"/>
      <c r="Z188" s="465"/>
      <c r="AA188" s="465"/>
      <c r="AB188" s="465"/>
      <c r="AC188" s="465"/>
      <c r="AD188" s="465"/>
      <c r="AE188" s="465"/>
      <c r="AF188" s="465"/>
      <c r="AG188" s="465"/>
      <c r="AH188" s="465">
        <v>1.65155000933746</v>
      </c>
    </row>
    <row r="189" spans="1:34">
      <c r="B189">
        <v>2020</v>
      </c>
      <c r="C189" s="465"/>
      <c r="D189" s="465"/>
      <c r="E189" s="465"/>
      <c r="F189" s="465"/>
      <c r="G189" s="465"/>
      <c r="H189" s="465"/>
      <c r="I189" s="465">
        <v>6165.84966925761</v>
      </c>
      <c r="J189" s="465"/>
      <c r="K189" s="465"/>
      <c r="L189" s="465"/>
      <c r="M189" s="465"/>
      <c r="N189" s="465"/>
      <c r="O189" s="465">
        <v>2.3243754899776303</v>
      </c>
      <c r="P189" s="465">
        <v>97.113334655761705</v>
      </c>
      <c r="Q189" s="465"/>
      <c r="R189" s="465"/>
      <c r="S189" s="465"/>
      <c r="T189" s="465"/>
      <c r="U189" s="465">
        <v>7.5287775993347203</v>
      </c>
      <c r="V189" s="465"/>
      <c r="W189" s="465"/>
      <c r="X189" s="465"/>
      <c r="Y189" s="465"/>
      <c r="Z189" s="465"/>
      <c r="AA189" s="465"/>
      <c r="AB189" s="465"/>
      <c r="AC189" s="465"/>
      <c r="AD189" s="465"/>
      <c r="AE189" s="465"/>
      <c r="AF189" s="465"/>
      <c r="AG189" s="465"/>
      <c r="AH189" s="465"/>
    </row>
    <row r="190" spans="1:34">
      <c r="B190">
        <v>2021</v>
      </c>
      <c r="C190" s="465"/>
      <c r="D190" s="465"/>
      <c r="E190" s="465"/>
      <c r="F190" s="465"/>
      <c r="G190" s="465">
        <v>-0.77817302942276001</v>
      </c>
      <c r="H190" s="465">
        <v>0.46071696281433105</v>
      </c>
      <c r="I190" s="465"/>
      <c r="J190" s="465"/>
      <c r="K190" s="465"/>
      <c r="L190" s="465">
        <v>-0.41518360376358032</v>
      </c>
      <c r="M190" s="465"/>
      <c r="N190" s="465"/>
      <c r="O190" s="465">
        <v>2.5510756259219298</v>
      </c>
      <c r="P190" s="465"/>
      <c r="Q190" s="465"/>
      <c r="R190" s="465">
        <v>-0.48897314071655273</v>
      </c>
      <c r="S190" s="465"/>
      <c r="T190" s="465">
        <v>6921.4500759850798</v>
      </c>
      <c r="U190" s="465"/>
      <c r="V190" s="465">
        <v>0.68300000000000005</v>
      </c>
      <c r="W190" s="465">
        <v>8.7070140838622994</v>
      </c>
      <c r="X190" s="465"/>
      <c r="Y190" s="465"/>
      <c r="Z190" s="465"/>
      <c r="AA190" s="465"/>
      <c r="AB190" s="465"/>
      <c r="AC190" s="465">
        <v>8.2189998626709002</v>
      </c>
      <c r="AD190" s="465"/>
      <c r="AE190" s="465"/>
      <c r="AF190" s="465">
        <v>-0.30492016673088074</v>
      </c>
      <c r="AG190" s="465"/>
      <c r="AH190" s="465">
        <v>12.512535839033998</v>
      </c>
    </row>
    <row r="191" spans="1:34">
      <c r="B191">
        <v>2022</v>
      </c>
      <c r="C191" s="465"/>
      <c r="D191" s="465"/>
      <c r="E191" s="465">
        <v>70.2</v>
      </c>
      <c r="F191" s="465"/>
      <c r="G191" s="465"/>
      <c r="H191" s="465"/>
      <c r="I191" s="465"/>
      <c r="J191" s="465"/>
      <c r="K191" s="465"/>
      <c r="L191" s="465"/>
      <c r="M191" s="465"/>
      <c r="N191" s="465"/>
      <c r="O191" s="465"/>
      <c r="P191" s="465"/>
      <c r="Q191" s="465"/>
      <c r="R191" s="465"/>
      <c r="S191" s="465"/>
      <c r="T191" s="465"/>
      <c r="U191" s="465"/>
      <c r="V191" s="465"/>
      <c r="W191" s="465"/>
      <c r="X191" s="465"/>
      <c r="Y191" s="465"/>
      <c r="Z191" s="465">
        <v>38.1</v>
      </c>
      <c r="AA191" s="465"/>
      <c r="AB191" s="465"/>
      <c r="AC191" s="465"/>
      <c r="AD191" s="465">
        <v>34</v>
      </c>
      <c r="AE191" s="465">
        <v>53</v>
      </c>
      <c r="AF191" s="465"/>
      <c r="AG191" s="465"/>
      <c r="AH191" s="465">
        <v>106.6</v>
      </c>
    </row>
    <row r="192" spans="1:34">
      <c r="B192" t="s">
        <v>1058</v>
      </c>
      <c r="C192" s="465"/>
      <c r="D192" s="465"/>
      <c r="E192" s="465"/>
      <c r="F192" s="465"/>
      <c r="G192" s="465"/>
      <c r="H192" s="465"/>
      <c r="I192" s="465"/>
      <c r="J192" s="465"/>
      <c r="K192" s="465"/>
      <c r="L192" s="465"/>
      <c r="M192" s="465"/>
      <c r="N192" s="465"/>
      <c r="O192" s="465"/>
      <c r="P192" s="465"/>
      <c r="Q192" s="465"/>
      <c r="R192" s="465"/>
      <c r="S192" s="465"/>
      <c r="T192" s="465"/>
      <c r="U192" s="465"/>
      <c r="V192" s="465"/>
      <c r="W192" s="465"/>
      <c r="X192" s="465"/>
      <c r="Y192" s="465"/>
      <c r="Z192" s="465"/>
      <c r="AA192" s="465"/>
      <c r="AB192" s="465"/>
      <c r="AC192" s="465"/>
      <c r="AD192" s="465"/>
      <c r="AE192" s="465"/>
      <c r="AF192" s="465"/>
      <c r="AG192" s="465">
        <v>36</v>
      </c>
      <c r="AH192" s="465"/>
    </row>
    <row r="193" spans="1:34">
      <c r="B193" t="s">
        <v>1057</v>
      </c>
      <c r="C193" s="465"/>
      <c r="D193" s="465"/>
      <c r="E193" s="465"/>
      <c r="F193" s="465"/>
      <c r="G193" s="465"/>
      <c r="H193" s="465"/>
      <c r="I193" s="465"/>
      <c r="J193" s="465"/>
      <c r="K193" s="465"/>
      <c r="L193" s="465"/>
      <c r="M193" s="465"/>
      <c r="N193" s="465"/>
      <c r="O193" s="465"/>
      <c r="P193" s="465"/>
      <c r="Q193" s="465"/>
      <c r="R193" s="465"/>
      <c r="S193" s="465"/>
      <c r="T193" s="465">
        <v>9.7531632441402092</v>
      </c>
      <c r="U193" s="465"/>
      <c r="V193" s="465"/>
      <c r="W193" s="465"/>
      <c r="X193" s="465"/>
      <c r="Y193" s="465">
        <v>8.7100000000000009</v>
      </c>
      <c r="Z193" s="465"/>
      <c r="AA193" s="465"/>
      <c r="AB193" s="465">
        <v>8.7070140838622994</v>
      </c>
      <c r="AC193" s="465"/>
      <c r="AD193" s="465"/>
      <c r="AE193" s="465"/>
      <c r="AF193" s="465"/>
      <c r="AG193" s="465"/>
      <c r="AH193" s="465"/>
    </row>
    <row r="194" spans="1:34">
      <c r="B194" t="s">
        <v>1056</v>
      </c>
      <c r="C194" s="465"/>
      <c r="D194" s="465">
        <v>8.7070140838622994</v>
      </c>
      <c r="E194" s="465"/>
      <c r="F194" s="465">
        <v>0.151250004768372</v>
      </c>
      <c r="G194" s="465"/>
      <c r="H194" s="465"/>
      <c r="I194" s="465"/>
      <c r="J194" s="465"/>
      <c r="K194" s="465"/>
      <c r="L194" s="465"/>
      <c r="M194" s="465">
        <v>9.7531632441402092</v>
      </c>
      <c r="N194" s="465"/>
      <c r="O194" s="465"/>
      <c r="P194" s="465"/>
      <c r="Q194" s="465"/>
      <c r="R194" s="465"/>
      <c r="S194" s="465"/>
      <c r="T194" s="465"/>
      <c r="U194" s="465"/>
      <c r="V194" s="465"/>
      <c r="W194" s="465"/>
      <c r="X194" s="465"/>
      <c r="Y194" s="465"/>
      <c r="Z194" s="465"/>
      <c r="AA194" s="465"/>
      <c r="AB194" s="465"/>
      <c r="AC194" s="465"/>
      <c r="AD194" s="465"/>
      <c r="AE194" s="465"/>
      <c r="AF194" s="465"/>
      <c r="AG194" s="465"/>
      <c r="AH194" s="465">
        <v>3.1656203024140066E-2</v>
      </c>
    </row>
    <row r="195" spans="1:34">
      <c r="A195" t="s">
        <v>397</v>
      </c>
      <c r="B195">
        <v>2014</v>
      </c>
      <c r="C195" s="465"/>
      <c r="D195" s="465"/>
      <c r="E195" s="465"/>
      <c r="F195" s="465"/>
      <c r="G195" s="465"/>
      <c r="H195" s="465"/>
      <c r="I195" s="465"/>
      <c r="J195" s="465"/>
      <c r="K195" s="465"/>
      <c r="L195" s="465"/>
      <c r="M195" s="465"/>
      <c r="N195" s="465"/>
      <c r="O195" s="465"/>
      <c r="P195" s="465"/>
      <c r="Q195" s="465"/>
      <c r="R195" s="465"/>
      <c r="S195" s="465"/>
      <c r="T195" s="465">
        <v>3.1617898941039999</v>
      </c>
      <c r="U195" s="465"/>
      <c r="V195" s="465"/>
      <c r="W195" s="465"/>
      <c r="X195" s="465"/>
      <c r="Y195" s="465"/>
      <c r="Z195" s="465"/>
      <c r="AA195" s="465"/>
      <c r="AB195" s="465"/>
      <c r="AC195" s="465"/>
      <c r="AD195" s="465"/>
      <c r="AE195" s="465"/>
      <c r="AF195" s="465"/>
      <c r="AG195" s="465">
        <v>4.3211297990000004</v>
      </c>
      <c r="AH195" s="465"/>
    </row>
    <row r="196" spans="1:34">
      <c r="B196">
        <v>2015</v>
      </c>
      <c r="C196" s="465"/>
      <c r="D196" s="465"/>
      <c r="E196" s="465"/>
      <c r="F196" s="465"/>
      <c r="G196" s="465"/>
      <c r="H196" s="465"/>
      <c r="I196" s="465"/>
      <c r="J196" s="465"/>
      <c r="K196" s="465">
        <v>84</v>
      </c>
      <c r="L196" s="465"/>
      <c r="M196" s="465"/>
      <c r="N196" s="465"/>
      <c r="O196" s="465"/>
      <c r="P196" s="465"/>
      <c r="Q196" s="465"/>
      <c r="R196" s="465"/>
      <c r="S196" s="465"/>
      <c r="T196" s="465">
        <v>3.1729800701141402</v>
      </c>
      <c r="U196" s="465"/>
      <c r="V196" s="465"/>
      <c r="W196" s="465"/>
      <c r="X196" s="465"/>
      <c r="Y196" s="465"/>
      <c r="Z196" s="465"/>
      <c r="AA196" s="465"/>
      <c r="AB196" s="465"/>
      <c r="AC196" s="465"/>
      <c r="AD196" s="465"/>
      <c r="AE196" s="465"/>
      <c r="AF196" s="465"/>
      <c r="AG196" s="465"/>
      <c r="AH196" s="465"/>
    </row>
    <row r="197" spans="1:34">
      <c r="B197">
        <v>2016</v>
      </c>
      <c r="C197" s="465"/>
      <c r="D197" s="465"/>
      <c r="E197" s="465"/>
      <c r="F197" s="465"/>
      <c r="G197" s="465"/>
      <c r="H197" s="465"/>
      <c r="I197" s="465"/>
      <c r="J197" s="465"/>
      <c r="K197" s="465"/>
      <c r="L197" s="465"/>
      <c r="M197" s="465"/>
      <c r="N197" s="465"/>
      <c r="O197" s="465"/>
      <c r="P197" s="465"/>
      <c r="Q197" s="465"/>
      <c r="R197" s="465"/>
      <c r="S197" s="465">
        <v>13.4</v>
      </c>
      <c r="T197" s="465">
        <v>2.8991000652313201</v>
      </c>
      <c r="U197" s="465"/>
      <c r="V197" s="465"/>
      <c r="W197" s="465"/>
      <c r="X197" s="465"/>
      <c r="Y197" s="465"/>
      <c r="Z197" s="465"/>
      <c r="AA197" s="465"/>
      <c r="AB197" s="465"/>
      <c r="AC197" s="465"/>
      <c r="AD197" s="465"/>
      <c r="AE197" s="465"/>
      <c r="AF197" s="465"/>
      <c r="AG197" s="465"/>
      <c r="AH197" s="465"/>
    </row>
    <row r="198" spans="1:34">
      <c r="B198">
        <v>2017</v>
      </c>
      <c r="C198" s="465"/>
      <c r="D198" s="465"/>
      <c r="E198" s="465"/>
      <c r="F198" s="465"/>
      <c r="G198" s="465"/>
      <c r="H198" s="465">
        <v>0.05</v>
      </c>
      <c r="I198" s="465"/>
      <c r="J198" s="465"/>
      <c r="K198" s="465"/>
      <c r="L198" s="465"/>
      <c r="M198" s="465"/>
      <c r="N198" s="465"/>
      <c r="O198" s="465"/>
      <c r="P198" s="465"/>
      <c r="Q198" s="465">
        <v>-0.62</v>
      </c>
      <c r="R198" s="465"/>
      <c r="S198" s="465"/>
      <c r="T198" s="465">
        <v>3.5355899333953902</v>
      </c>
      <c r="U198" s="465"/>
      <c r="V198" s="465">
        <v>0.51500000000000001</v>
      </c>
      <c r="W198" s="465"/>
      <c r="X198" s="465">
        <v>-0.64</v>
      </c>
      <c r="Y198" s="465"/>
      <c r="Z198" s="465"/>
      <c r="AA198" s="465">
        <v>-0.47</v>
      </c>
      <c r="AB198" s="465"/>
      <c r="AC198" s="465"/>
      <c r="AD198" s="465"/>
      <c r="AE198" s="465"/>
      <c r="AF198" s="465">
        <v>-0.55000000000000004</v>
      </c>
      <c r="AG198" s="465"/>
      <c r="AH198" s="465">
        <v>63.900000000000006</v>
      </c>
    </row>
    <row r="199" spans="1:34">
      <c r="B199">
        <v>2018</v>
      </c>
      <c r="C199" s="465">
        <v>2.9316198825836199</v>
      </c>
      <c r="D199" s="465"/>
      <c r="E199" s="465">
        <v>31.3</v>
      </c>
      <c r="F199" s="465">
        <v>2.7889699935913099</v>
      </c>
      <c r="G199" s="465"/>
      <c r="H199" s="465"/>
      <c r="I199" s="465"/>
      <c r="J199" s="465"/>
      <c r="K199" s="465">
        <v>31.07242012</v>
      </c>
      <c r="L199" s="465"/>
      <c r="M199" s="465">
        <v>36.301676624939205</v>
      </c>
      <c r="N199" s="465">
        <v>39.700000000000003</v>
      </c>
      <c r="O199" s="465">
        <v>3236.2920647484102</v>
      </c>
      <c r="P199" s="465"/>
      <c r="Q199" s="465"/>
      <c r="R199" s="465"/>
      <c r="S199" s="465"/>
      <c r="T199" s="465">
        <v>6.6972594608798603</v>
      </c>
      <c r="U199" s="465">
        <v>2.9316198825836199</v>
      </c>
      <c r="V199" s="465"/>
      <c r="W199" s="465"/>
      <c r="X199" s="465"/>
      <c r="Y199" s="465"/>
      <c r="Z199" s="465">
        <v>30.2</v>
      </c>
      <c r="AA199" s="465"/>
      <c r="AB199" s="465">
        <v>2.9316198825836199</v>
      </c>
      <c r="AC199" s="465">
        <v>1</v>
      </c>
      <c r="AD199" s="465">
        <v>33</v>
      </c>
      <c r="AE199" s="465">
        <v>49</v>
      </c>
      <c r="AF199" s="465"/>
      <c r="AG199" s="465"/>
      <c r="AH199" s="465">
        <v>79.128915662650599</v>
      </c>
    </row>
    <row r="200" spans="1:34">
      <c r="B200">
        <v>2019</v>
      </c>
      <c r="C200" s="465"/>
      <c r="D200" s="465"/>
      <c r="E200" s="465"/>
      <c r="F200" s="465"/>
      <c r="G200" s="465"/>
      <c r="H200" s="465"/>
      <c r="I200" s="465">
        <v>3426.0490893523101</v>
      </c>
      <c r="J200" s="465">
        <v>29.125291820000001</v>
      </c>
      <c r="K200" s="465"/>
      <c r="L200" s="465"/>
      <c r="M200" s="465">
        <v>38.794036239552298</v>
      </c>
      <c r="N200" s="465"/>
      <c r="O200" s="465"/>
      <c r="P200" s="465"/>
      <c r="Q200" s="465"/>
      <c r="R200" s="465"/>
      <c r="S200" s="465">
        <v>41.4</v>
      </c>
      <c r="T200" s="465"/>
      <c r="U200" s="465">
        <v>2.96519994735718</v>
      </c>
      <c r="V200" s="465"/>
      <c r="W200" s="465"/>
      <c r="X200" s="465"/>
      <c r="Y200" s="465"/>
      <c r="Z200" s="465"/>
      <c r="AA200" s="465"/>
      <c r="AB200" s="465"/>
      <c r="AC200" s="465"/>
      <c r="AD200" s="465"/>
      <c r="AE200" s="465"/>
      <c r="AF200" s="465"/>
      <c r="AG200" s="465"/>
      <c r="AH200" s="465">
        <v>0.62558374583418697</v>
      </c>
    </row>
    <row r="201" spans="1:34">
      <c r="B201">
        <v>2020</v>
      </c>
      <c r="C201" s="465"/>
      <c r="D201" s="465"/>
      <c r="E201" s="465"/>
      <c r="F201" s="465"/>
      <c r="G201" s="465"/>
      <c r="H201" s="465"/>
      <c r="I201" s="465">
        <v>3505.1384547304001</v>
      </c>
      <c r="J201" s="465">
        <v>52.8</v>
      </c>
      <c r="K201" s="465"/>
      <c r="L201" s="465"/>
      <c r="M201" s="465"/>
      <c r="N201" s="465"/>
      <c r="O201" s="465">
        <v>40.287138158110295</v>
      </c>
      <c r="P201" s="465">
        <v>41.410957336425803</v>
      </c>
      <c r="Q201" s="465"/>
      <c r="R201" s="465"/>
      <c r="S201" s="465"/>
      <c r="T201" s="465"/>
      <c r="U201" s="465">
        <v>3.003662109375</v>
      </c>
      <c r="V201" s="465"/>
      <c r="W201" s="465"/>
      <c r="X201" s="465"/>
      <c r="Y201" s="465"/>
      <c r="Z201" s="465"/>
      <c r="AA201" s="465"/>
      <c r="AB201" s="465"/>
      <c r="AC201" s="465"/>
      <c r="AD201" s="465"/>
      <c r="AE201" s="465"/>
      <c r="AF201" s="465"/>
      <c r="AG201" s="465"/>
      <c r="AH201" s="465"/>
    </row>
    <row r="202" spans="1:34">
      <c r="B202">
        <v>2021</v>
      </c>
      <c r="C202" s="465"/>
      <c r="D202" s="465"/>
      <c r="E202" s="465"/>
      <c r="F202" s="465"/>
      <c r="G202" s="465">
        <v>-0.59354382753372192</v>
      </c>
      <c r="H202" s="465">
        <v>-0.3013404905796051</v>
      </c>
      <c r="I202" s="465"/>
      <c r="J202" s="465"/>
      <c r="K202" s="465"/>
      <c r="L202" s="465">
        <v>-0.4314846396446228</v>
      </c>
      <c r="M202" s="465"/>
      <c r="N202" s="465"/>
      <c r="O202" s="465">
        <v>42.946089683961901</v>
      </c>
      <c r="P202" s="465"/>
      <c r="Q202" s="465"/>
      <c r="R202" s="465">
        <v>-0.2066722959280014</v>
      </c>
      <c r="S202" s="465"/>
      <c r="T202" s="465">
        <v>3789.2733465788301</v>
      </c>
      <c r="U202" s="465"/>
      <c r="V202" s="465">
        <v>0.52500000000000002</v>
      </c>
      <c r="W202" s="465"/>
      <c r="X202" s="465"/>
      <c r="Y202" s="465"/>
      <c r="Z202" s="465"/>
      <c r="AA202" s="465"/>
      <c r="AB202" s="465"/>
      <c r="AC202" s="465">
        <v>1.5740000009536701</v>
      </c>
      <c r="AD202" s="465"/>
      <c r="AE202" s="465"/>
      <c r="AF202" s="465">
        <v>-0.15465201437473297</v>
      </c>
      <c r="AG202" s="465"/>
      <c r="AH202" s="465">
        <v>8.4393411535026743</v>
      </c>
    </row>
    <row r="203" spans="1:34">
      <c r="B203">
        <v>2022</v>
      </c>
      <c r="C203" s="465"/>
      <c r="D203" s="465"/>
      <c r="E203" s="465">
        <v>55.3</v>
      </c>
      <c r="F203" s="465"/>
      <c r="G203" s="465"/>
      <c r="H203" s="465"/>
      <c r="I203" s="465"/>
      <c r="J203" s="465"/>
      <c r="K203" s="465"/>
      <c r="L203" s="465"/>
      <c r="M203" s="465"/>
      <c r="N203" s="465"/>
      <c r="O203" s="465"/>
      <c r="P203" s="465"/>
      <c r="Q203" s="465"/>
      <c r="R203" s="465"/>
      <c r="S203" s="465"/>
      <c r="T203" s="465"/>
      <c r="U203" s="465"/>
      <c r="V203" s="465"/>
      <c r="W203" s="465"/>
      <c r="X203" s="465"/>
      <c r="Y203" s="465"/>
      <c r="Z203" s="465">
        <v>40.299999999999997</v>
      </c>
      <c r="AA203" s="465"/>
      <c r="AB203" s="465"/>
      <c r="AC203" s="465"/>
      <c r="AD203" s="465">
        <v>17</v>
      </c>
      <c r="AE203" s="465">
        <v>42</v>
      </c>
      <c r="AF203" s="465"/>
      <c r="AG203" s="465"/>
      <c r="AH203" s="465">
        <v>111</v>
      </c>
    </row>
    <row r="204" spans="1:34">
      <c r="B204" t="s">
        <v>1058</v>
      </c>
      <c r="C204" s="465"/>
      <c r="D204" s="465"/>
      <c r="E204" s="465"/>
      <c r="F204" s="465"/>
      <c r="G204" s="465"/>
      <c r="H204" s="465"/>
      <c r="I204" s="465"/>
      <c r="J204" s="465"/>
      <c r="K204" s="465"/>
      <c r="L204" s="465"/>
      <c r="M204" s="465"/>
      <c r="N204" s="465"/>
      <c r="O204" s="465"/>
      <c r="P204" s="465"/>
      <c r="Q204" s="465"/>
      <c r="R204" s="465"/>
      <c r="S204" s="465"/>
      <c r="T204" s="465"/>
      <c r="U204" s="465"/>
      <c r="V204" s="465"/>
      <c r="W204" s="465"/>
      <c r="X204" s="465"/>
      <c r="Y204" s="465"/>
      <c r="Z204" s="465"/>
      <c r="AA204" s="465"/>
      <c r="AB204" s="465"/>
      <c r="AC204" s="465"/>
      <c r="AD204" s="465"/>
      <c r="AE204" s="465"/>
      <c r="AF204" s="465"/>
      <c r="AG204" s="465">
        <v>397</v>
      </c>
      <c r="AH204" s="465"/>
    </row>
    <row r="205" spans="1:34">
      <c r="B205" t="s">
        <v>1057</v>
      </c>
      <c r="C205" s="465"/>
      <c r="D205" s="465"/>
      <c r="E205" s="465"/>
      <c r="F205" s="465"/>
      <c r="G205" s="465"/>
      <c r="H205" s="465"/>
      <c r="I205" s="465"/>
      <c r="J205" s="465"/>
      <c r="K205" s="465"/>
      <c r="L205" s="465"/>
      <c r="M205" s="465"/>
      <c r="N205" s="465"/>
      <c r="O205" s="465"/>
      <c r="P205" s="465"/>
      <c r="Q205" s="465"/>
      <c r="R205" s="465"/>
      <c r="S205" s="465"/>
      <c r="T205" s="465">
        <v>6.6000010112813401</v>
      </c>
      <c r="U205" s="465"/>
      <c r="V205" s="465"/>
      <c r="W205" s="465"/>
      <c r="X205" s="465"/>
      <c r="Y205" s="465">
        <v>3</v>
      </c>
      <c r="Z205" s="465"/>
      <c r="AA205" s="465"/>
      <c r="AB205" s="465">
        <v>3</v>
      </c>
      <c r="AC205" s="465"/>
      <c r="AD205" s="465"/>
      <c r="AE205" s="465"/>
      <c r="AF205" s="465"/>
      <c r="AG205" s="465"/>
      <c r="AH205" s="465"/>
    </row>
    <row r="206" spans="1:34">
      <c r="B206" t="s">
        <v>1056</v>
      </c>
      <c r="C206" s="465"/>
      <c r="D206" s="465">
        <v>3.003662109375</v>
      </c>
      <c r="E206" s="465"/>
      <c r="F206" s="465">
        <v>6.72456979751587</v>
      </c>
      <c r="G206" s="465"/>
      <c r="H206" s="465"/>
      <c r="I206" s="465"/>
      <c r="J206" s="465"/>
      <c r="K206" s="465"/>
      <c r="L206" s="465"/>
      <c r="M206" s="465">
        <v>6.6000010112813401</v>
      </c>
      <c r="N206" s="465"/>
      <c r="O206" s="465"/>
      <c r="P206" s="465">
        <v>4.8</v>
      </c>
      <c r="Q206" s="465"/>
      <c r="R206" s="465"/>
      <c r="S206" s="465"/>
      <c r="T206" s="465"/>
      <c r="U206" s="465"/>
      <c r="V206" s="465"/>
      <c r="W206" s="465"/>
      <c r="X206" s="465"/>
      <c r="Y206" s="465"/>
      <c r="Z206" s="465"/>
      <c r="AA206" s="465"/>
      <c r="AB206" s="465"/>
      <c r="AC206" s="465"/>
      <c r="AD206" s="465"/>
      <c r="AE206" s="465"/>
      <c r="AF206" s="465"/>
      <c r="AG206" s="465"/>
      <c r="AH206" s="465"/>
    </row>
    <row r="207" spans="1:34">
      <c r="A207" t="s">
        <v>399</v>
      </c>
      <c r="B207">
        <v>2014</v>
      </c>
      <c r="C207" s="465"/>
      <c r="D207" s="465"/>
      <c r="E207" s="465"/>
      <c r="F207" s="465"/>
      <c r="G207" s="465"/>
      <c r="H207" s="465"/>
      <c r="I207" s="465"/>
      <c r="J207" s="465"/>
      <c r="K207" s="465"/>
      <c r="L207" s="465"/>
      <c r="M207" s="465"/>
      <c r="N207" s="465"/>
      <c r="O207" s="465"/>
      <c r="P207" s="465"/>
      <c r="Q207" s="465"/>
      <c r="R207" s="465"/>
      <c r="S207" s="465"/>
      <c r="T207" s="465">
        <v>6.04489994049072</v>
      </c>
      <c r="U207" s="465"/>
      <c r="V207" s="465"/>
      <c r="W207" s="465"/>
      <c r="X207" s="465"/>
      <c r="Y207" s="465"/>
      <c r="Z207" s="465"/>
      <c r="AA207" s="465"/>
      <c r="AB207" s="465"/>
      <c r="AC207" s="465"/>
      <c r="AD207" s="465"/>
      <c r="AE207" s="465"/>
      <c r="AF207" s="465"/>
      <c r="AG207" s="465">
        <v>5.9033298490000004</v>
      </c>
      <c r="AH207" s="465"/>
    </row>
    <row r="208" spans="1:34">
      <c r="B208">
        <v>2015</v>
      </c>
      <c r="C208" s="465"/>
      <c r="D208" s="465"/>
      <c r="E208" s="465"/>
      <c r="F208" s="465"/>
      <c r="G208" s="465"/>
      <c r="H208" s="465"/>
      <c r="I208" s="465"/>
      <c r="J208" s="465"/>
      <c r="K208" s="465">
        <v>287</v>
      </c>
      <c r="L208" s="465"/>
      <c r="M208" s="465"/>
      <c r="N208" s="465"/>
      <c r="O208" s="465"/>
      <c r="P208" s="465"/>
      <c r="Q208" s="465"/>
      <c r="R208" s="465"/>
      <c r="S208" s="465"/>
      <c r="T208" s="465">
        <v>7.5900998115539604</v>
      </c>
      <c r="U208" s="465"/>
      <c r="V208" s="465"/>
      <c r="W208" s="465"/>
      <c r="X208" s="465"/>
      <c r="Y208" s="465"/>
      <c r="Z208" s="465"/>
      <c r="AA208" s="465"/>
      <c r="AB208" s="465"/>
      <c r="AC208" s="465"/>
      <c r="AD208" s="465"/>
      <c r="AE208" s="465"/>
      <c r="AF208" s="465"/>
      <c r="AG208" s="465"/>
      <c r="AH208" s="465">
        <v>1</v>
      </c>
    </row>
    <row r="209" spans="1:34">
      <c r="B209">
        <v>2016</v>
      </c>
      <c r="C209" s="465"/>
      <c r="D209" s="465"/>
      <c r="E209" s="465"/>
      <c r="F209" s="465"/>
      <c r="G209" s="465"/>
      <c r="H209" s="465"/>
      <c r="I209" s="465"/>
      <c r="J209" s="465"/>
      <c r="K209" s="465"/>
      <c r="L209" s="465"/>
      <c r="M209" s="465"/>
      <c r="N209" s="465"/>
      <c r="O209" s="465"/>
      <c r="P209" s="465"/>
      <c r="Q209" s="465"/>
      <c r="R209" s="465"/>
      <c r="S209" s="465">
        <v>28.6</v>
      </c>
      <c r="T209" s="465">
        <v>6.9933300018310502</v>
      </c>
      <c r="U209" s="465"/>
      <c r="V209" s="465"/>
      <c r="W209" s="465"/>
      <c r="X209" s="465"/>
      <c r="Y209" s="465"/>
      <c r="Z209" s="465"/>
      <c r="AA209" s="465"/>
      <c r="AB209" s="465"/>
      <c r="AC209" s="465"/>
      <c r="AD209" s="465"/>
      <c r="AE209" s="465"/>
      <c r="AF209" s="465"/>
      <c r="AG209" s="465"/>
      <c r="AH209" s="465"/>
    </row>
    <row r="210" spans="1:34">
      <c r="B210">
        <v>2017</v>
      </c>
      <c r="C210" s="465"/>
      <c r="D210" s="465"/>
      <c r="E210" s="465"/>
      <c r="F210" s="465"/>
      <c r="G210" s="465"/>
      <c r="H210" s="465">
        <v>1.1299999999999999</v>
      </c>
      <c r="I210" s="465"/>
      <c r="J210" s="465"/>
      <c r="K210" s="465"/>
      <c r="L210" s="465"/>
      <c r="M210" s="465"/>
      <c r="N210" s="465"/>
      <c r="O210" s="465"/>
      <c r="P210" s="465"/>
      <c r="Q210" s="465">
        <v>0.63</v>
      </c>
      <c r="R210" s="465"/>
      <c r="S210" s="465"/>
      <c r="T210" s="465">
        <v>7.2257399559020996</v>
      </c>
      <c r="U210" s="465"/>
      <c r="V210" s="465">
        <v>0.61199999999999999</v>
      </c>
      <c r="W210" s="465"/>
      <c r="X210" s="465">
        <v>0.56000000000000005</v>
      </c>
      <c r="Y210" s="465"/>
      <c r="Z210" s="465"/>
      <c r="AA210" s="465">
        <v>-0.33</v>
      </c>
      <c r="AB210" s="465"/>
      <c r="AC210" s="465"/>
      <c r="AD210" s="465"/>
      <c r="AE210" s="465"/>
      <c r="AF210" s="465">
        <v>1.57</v>
      </c>
      <c r="AG210" s="465"/>
      <c r="AH210" s="465">
        <v>70.3</v>
      </c>
    </row>
    <row r="211" spans="1:34">
      <c r="B211">
        <v>2018</v>
      </c>
      <c r="C211" s="465">
        <v>6.8508400917053196</v>
      </c>
      <c r="D211" s="465"/>
      <c r="E211" s="465">
        <v>51.6</v>
      </c>
      <c r="F211" s="465">
        <v>8.1361904144287092</v>
      </c>
      <c r="G211" s="465"/>
      <c r="H211" s="465"/>
      <c r="I211" s="465"/>
      <c r="J211" s="465"/>
      <c r="K211" s="465">
        <v>102.73851775999999</v>
      </c>
      <c r="L211" s="465"/>
      <c r="M211" s="465">
        <v>8.5612192148964503</v>
      </c>
      <c r="N211" s="465">
        <v>55.400000000000006</v>
      </c>
      <c r="O211" s="465">
        <v>11619.5574665237</v>
      </c>
      <c r="P211" s="465"/>
      <c r="Q211" s="465"/>
      <c r="R211" s="465"/>
      <c r="S211" s="465"/>
      <c r="T211" s="465">
        <v>3.0551298367253801</v>
      </c>
      <c r="U211" s="465">
        <v>6.8508400917053196</v>
      </c>
      <c r="V211" s="465"/>
      <c r="W211" s="465"/>
      <c r="X211" s="465"/>
      <c r="Y211" s="465"/>
      <c r="Z211" s="465">
        <v>50.9</v>
      </c>
      <c r="AA211" s="465"/>
      <c r="AB211" s="465">
        <v>6.8508400917053196</v>
      </c>
      <c r="AC211" s="465">
        <v>2.4</v>
      </c>
      <c r="AD211" s="465">
        <v>28</v>
      </c>
      <c r="AE211" s="465">
        <v>27</v>
      </c>
      <c r="AF211" s="465"/>
      <c r="AG211" s="465"/>
      <c r="AH211" s="465">
        <v>75.393617021276597</v>
      </c>
    </row>
    <row r="212" spans="1:34">
      <c r="B212">
        <v>2019</v>
      </c>
      <c r="C212" s="465"/>
      <c r="D212" s="465"/>
      <c r="E212" s="465"/>
      <c r="F212" s="465"/>
      <c r="G212" s="465"/>
      <c r="H212" s="465"/>
      <c r="I212" s="465">
        <v>12365.5138425313</v>
      </c>
      <c r="J212" s="465">
        <v>115.98075867</v>
      </c>
      <c r="K212" s="465"/>
      <c r="L212" s="465"/>
      <c r="M212" s="465">
        <v>9.0539319341952211</v>
      </c>
      <c r="N212" s="465"/>
      <c r="O212" s="465"/>
      <c r="P212" s="465"/>
      <c r="Q212" s="465"/>
      <c r="R212" s="465"/>
      <c r="S212" s="465">
        <v>36.700000000000003</v>
      </c>
      <c r="T212" s="465"/>
      <c r="U212" s="465">
        <v>5.6758918762206996</v>
      </c>
      <c r="V212" s="465"/>
      <c r="W212" s="465"/>
      <c r="X212" s="465"/>
      <c r="Y212" s="465"/>
      <c r="Z212" s="465"/>
      <c r="AA212" s="465"/>
      <c r="AB212" s="465"/>
      <c r="AC212" s="465"/>
      <c r="AD212" s="465"/>
      <c r="AE212" s="465"/>
      <c r="AF212" s="465"/>
      <c r="AG212" s="465"/>
      <c r="AH212" s="465">
        <v>1.3759772089890401</v>
      </c>
    </row>
    <row r="213" spans="1:34">
      <c r="B213">
        <v>2020</v>
      </c>
      <c r="C213" s="465"/>
      <c r="D213" s="465"/>
      <c r="E213" s="465"/>
      <c r="F213" s="465"/>
      <c r="G213" s="465"/>
      <c r="H213" s="465"/>
      <c r="I213" s="465">
        <v>11129.3084547092</v>
      </c>
      <c r="J213" s="465">
        <v>36.1</v>
      </c>
      <c r="K213" s="465"/>
      <c r="L213" s="465"/>
      <c r="M213" s="465"/>
      <c r="N213" s="465"/>
      <c r="O213" s="465">
        <v>8.1416268645352705</v>
      </c>
      <c r="P213" s="465">
        <v>100</v>
      </c>
      <c r="Q213" s="465"/>
      <c r="R213" s="465"/>
      <c r="S213" s="465"/>
      <c r="T213" s="465"/>
      <c r="U213" s="465"/>
      <c r="V213" s="465"/>
      <c r="W213" s="465"/>
      <c r="X213" s="465"/>
      <c r="Y213" s="465"/>
      <c r="Z213" s="465"/>
      <c r="AA213" s="465"/>
      <c r="AB213" s="465"/>
      <c r="AC213" s="465"/>
      <c r="AD213" s="465"/>
      <c r="AE213" s="465"/>
      <c r="AF213" s="465"/>
      <c r="AG213" s="465"/>
      <c r="AH213" s="465"/>
    </row>
    <row r="214" spans="1:34">
      <c r="B214">
        <v>2021</v>
      </c>
      <c r="C214" s="465"/>
      <c r="D214" s="465"/>
      <c r="E214" s="465"/>
      <c r="F214" s="465"/>
      <c r="G214" s="465">
        <v>0.6356346607208252</v>
      </c>
      <c r="H214" s="465">
        <v>0.97313308715820313</v>
      </c>
      <c r="I214" s="465"/>
      <c r="J214" s="465"/>
      <c r="K214" s="465"/>
      <c r="L214" s="465">
        <v>-0.36881306767463684</v>
      </c>
      <c r="M214" s="465"/>
      <c r="N214" s="465"/>
      <c r="O214" s="465"/>
      <c r="P214" s="465"/>
      <c r="Q214" s="465"/>
      <c r="R214" s="465">
        <v>0.79632663726806641</v>
      </c>
      <c r="S214" s="465"/>
      <c r="T214" s="465"/>
      <c r="U214" s="465"/>
      <c r="V214" s="465">
        <v>0.66600000000000004</v>
      </c>
      <c r="W214" s="465"/>
      <c r="X214" s="465"/>
      <c r="Y214" s="465"/>
      <c r="Z214" s="465"/>
      <c r="AA214" s="465"/>
      <c r="AB214" s="465"/>
      <c r="AC214" s="465">
        <v>4.3319997787475604</v>
      </c>
      <c r="AD214" s="465"/>
      <c r="AE214" s="465"/>
      <c r="AF214" s="465">
        <v>1.5537352561950684</v>
      </c>
      <c r="AG214" s="465"/>
      <c r="AH214" s="465">
        <v>17.021276595744698</v>
      </c>
    </row>
    <row r="215" spans="1:34">
      <c r="B215">
        <v>2022</v>
      </c>
      <c r="C215" s="465"/>
      <c r="D215" s="465"/>
      <c r="E215" s="465">
        <v>60.9</v>
      </c>
      <c r="F215" s="465"/>
      <c r="G215" s="465"/>
      <c r="H215" s="465"/>
      <c r="I215" s="465"/>
      <c r="J215" s="465"/>
      <c r="K215" s="465"/>
      <c r="L215" s="465"/>
      <c r="M215" s="465"/>
      <c r="N215" s="465"/>
      <c r="O215" s="465"/>
      <c r="P215" s="465"/>
      <c r="Q215" s="465"/>
      <c r="R215" s="465"/>
      <c r="S215" s="465"/>
      <c r="T215" s="465"/>
      <c r="U215" s="465"/>
      <c r="V215" s="465"/>
      <c r="W215" s="465"/>
      <c r="X215" s="465"/>
      <c r="Y215" s="465"/>
      <c r="Z215" s="465">
        <v>73.5</v>
      </c>
      <c r="AA215" s="465"/>
      <c r="AB215" s="465"/>
      <c r="AC215" s="465"/>
      <c r="AD215" s="465">
        <v>29</v>
      </c>
      <c r="AE215" s="465">
        <v>32</v>
      </c>
      <c r="AF215" s="465"/>
      <c r="AG215" s="465"/>
      <c r="AH215" s="465">
        <v>89.3</v>
      </c>
    </row>
    <row r="216" spans="1:34">
      <c r="B216" t="s">
        <v>1058</v>
      </c>
      <c r="C216" s="465"/>
      <c r="D216" s="465"/>
      <c r="E216" s="465"/>
      <c r="F216" s="465"/>
      <c r="G216" s="465"/>
      <c r="H216" s="465"/>
      <c r="I216" s="465"/>
      <c r="J216" s="465"/>
      <c r="K216" s="465"/>
      <c r="L216" s="465"/>
      <c r="M216" s="465"/>
      <c r="N216" s="465"/>
      <c r="O216" s="465"/>
      <c r="P216" s="465"/>
      <c r="Q216" s="465"/>
      <c r="R216" s="465"/>
      <c r="S216" s="465"/>
      <c r="T216" s="465"/>
      <c r="U216" s="465"/>
      <c r="V216" s="465"/>
      <c r="W216" s="465"/>
      <c r="X216" s="465"/>
      <c r="Y216" s="465"/>
      <c r="Z216" s="465"/>
      <c r="AA216" s="465"/>
      <c r="AB216" s="465"/>
      <c r="AC216" s="465"/>
      <c r="AD216" s="465"/>
      <c r="AE216" s="465"/>
      <c r="AF216" s="465"/>
      <c r="AG216" s="465">
        <v>183</v>
      </c>
      <c r="AH216" s="465"/>
    </row>
    <row r="217" spans="1:34">
      <c r="B217" t="s">
        <v>1057</v>
      </c>
      <c r="C217" s="465"/>
      <c r="D217" s="465"/>
      <c r="E217" s="465"/>
      <c r="F217" s="465"/>
      <c r="G217" s="465"/>
      <c r="H217" s="465"/>
      <c r="I217" s="465"/>
      <c r="J217" s="465"/>
      <c r="K217" s="465"/>
      <c r="L217" s="465"/>
      <c r="M217" s="465"/>
      <c r="N217" s="465"/>
      <c r="O217" s="465"/>
      <c r="P217" s="465"/>
      <c r="Q217" s="465"/>
      <c r="R217" s="465"/>
      <c r="S217" s="465"/>
      <c r="T217" s="465">
        <v>-10.08</v>
      </c>
      <c r="U217" s="465"/>
      <c r="V217" s="465"/>
      <c r="W217" s="465"/>
      <c r="X217" s="465"/>
      <c r="Y217" s="465">
        <v>5.68</v>
      </c>
      <c r="Z217" s="465"/>
      <c r="AA217" s="465"/>
      <c r="AB217" s="465">
        <v>5.68</v>
      </c>
      <c r="AC217" s="465"/>
      <c r="AD217" s="465"/>
      <c r="AE217" s="465"/>
      <c r="AF217" s="465"/>
      <c r="AG217" s="465"/>
      <c r="AH217" s="465"/>
    </row>
    <row r="218" spans="1:34">
      <c r="B218" t="s">
        <v>1056</v>
      </c>
      <c r="C218" s="465"/>
      <c r="D218" s="465">
        <v>5.6758918762206996</v>
      </c>
      <c r="E218" s="465"/>
      <c r="F218" s="465">
        <v>3.6542201042175302</v>
      </c>
      <c r="G218" s="465"/>
      <c r="H218" s="465"/>
      <c r="I218" s="465"/>
      <c r="J218" s="465"/>
      <c r="K218" s="465"/>
      <c r="L218" s="465"/>
      <c r="M218" s="465">
        <v>-10.076341155319801</v>
      </c>
      <c r="N218" s="465"/>
      <c r="O218" s="465"/>
      <c r="P218" s="465"/>
      <c r="Q218" s="465"/>
      <c r="R218" s="465"/>
      <c r="S218" s="465"/>
      <c r="T218" s="465"/>
      <c r="U218" s="465"/>
      <c r="V218" s="465"/>
      <c r="W218" s="465"/>
      <c r="X218" s="465"/>
      <c r="Y218" s="465"/>
      <c r="Z218" s="465"/>
      <c r="AA218" s="465"/>
      <c r="AB218" s="465"/>
      <c r="AC218" s="465"/>
      <c r="AD218" s="465"/>
      <c r="AE218" s="465"/>
      <c r="AF218" s="465"/>
      <c r="AG218" s="465"/>
      <c r="AH218" s="465">
        <v>0.99999553174471956</v>
      </c>
    </row>
    <row r="219" spans="1:34">
      <c r="A219" t="s">
        <v>401</v>
      </c>
      <c r="B219">
        <v>2014</v>
      </c>
      <c r="C219" s="465"/>
      <c r="D219" s="465"/>
      <c r="E219" s="465"/>
      <c r="F219" s="465"/>
      <c r="G219" s="465"/>
      <c r="H219" s="465"/>
      <c r="I219" s="465"/>
      <c r="J219" s="465"/>
      <c r="K219" s="465"/>
      <c r="L219" s="465"/>
      <c r="M219" s="465"/>
      <c r="N219" s="465"/>
      <c r="O219" s="465"/>
      <c r="P219" s="465"/>
      <c r="Q219" s="465"/>
      <c r="R219" s="465"/>
      <c r="S219" s="465"/>
      <c r="T219" s="465">
        <v>8.2600002288818395</v>
      </c>
      <c r="U219" s="465"/>
      <c r="V219" s="465"/>
      <c r="W219" s="465"/>
      <c r="X219" s="465"/>
      <c r="Y219" s="465"/>
      <c r="Z219" s="465"/>
      <c r="AA219" s="465"/>
      <c r="AB219" s="465"/>
      <c r="AC219" s="465"/>
      <c r="AD219" s="465"/>
      <c r="AE219" s="465"/>
      <c r="AF219" s="465"/>
      <c r="AG219" s="465">
        <v>7.2853498459999999</v>
      </c>
      <c r="AH219" s="465"/>
    </row>
    <row r="220" spans="1:34">
      <c r="B220">
        <v>2015</v>
      </c>
      <c r="C220" s="465"/>
      <c r="D220" s="465"/>
      <c r="E220" s="465"/>
      <c r="F220" s="465"/>
      <c r="G220" s="465"/>
      <c r="H220" s="465"/>
      <c r="I220" s="465"/>
      <c r="J220" s="465"/>
      <c r="K220" s="465">
        <v>446</v>
      </c>
      <c r="L220" s="465"/>
      <c r="M220" s="465"/>
      <c r="N220" s="465"/>
      <c r="O220" s="465"/>
      <c r="P220" s="465"/>
      <c r="Q220" s="465"/>
      <c r="R220" s="465"/>
      <c r="S220" s="465"/>
      <c r="T220" s="465">
        <v>8.9399995803833008</v>
      </c>
      <c r="U220" s="465"/>
      <c r="V220" s="465"/>
      <c r="W220" s="465"/>
      <c r="X220" s="465"/>
      <c r="Y220" s="465"/>
      <c r="Z220" s="465"/>
      <c r="AA220" s="465"/>
      <c r="AB220" s="465"/>
      <c r="AC220" s="465"/>
      <c r="AD220" s="465"/>
      <c r="AE220" s="465"/>
      <c r="AF220" s="465"/>
      <c r="AG220" s="465"/>
      <c r="AH220" s="465">
        <v>0.32500000000000001</v>
      </c>
    </row>
    <row r="221" spans="1:34">
      <c r="B221">
        <v>2016</v>
      </c>
      <c r="C221" s="465"/>
      <c r="D221" s="465"/>
      <c r="E221" s="465"/>
      <c r="F221" s="465"/>
      <c r="G221" s="465"/>
      <c r="H221" s="465"/>
      <c r="I221" s="465"/>
      <c r="J221" s="465"/>
      <c r="K221" s="465"/>
      <c r="L221" s="465"/>
      <c r="M221" s="465"/>
      <c r="N221" s="465"/>
      <c r="O221" s="465"/>
      <c r="P221" s="465"/>
      <c r="Q221" s="465"/>
      <c r="R221" s="465"/>
      <c r="S221" s="465">
        <v>23.3</v>
      </c>
      <c r="T221" s="465">
        <v>8.8500003814697301</v>
      </c>
      <c r="U221" s="465"/>
      <c r="V221" s="465"/>
      <c r="W221" s="465"/>
      <c r="X221" s="465"/>
      <c r="Y221" s="465"/>
      <c r="Z221" s="465"/>
      <c r="AA221" s="465"/>
      <c r="AB221" s="465"/>
      <c r="AC221" s="465"/>
      <c r="AD221" s="465"/>
      <c r="AE221" s="465"/>
      <c r="AF221" s="465"/>
      <c r="AG221" s="465"/>
      <c r="AH221" s="465"/>
    </row>
    <row r="222" spans="1:34">
      <c r="B222">
        <v>2017</v>
      </c>
      <c r="C222" s="465"/>
      <c r="D222" s="465"/>
      <c r="E222" s="465"/>
      <c r="F222" s="465"/>
      <c r="G222" s="465"/>
      <c r="H222" s="465">
        <v>-0.3</v>
      </c>
      <c r="I222" s="465"/>
      <c r="J222" s="465"/>
      <c r="K222" s="465"/>
      <c r="L222" s="465"/>
      <c r="M222" s="465"/>
      <c r="N222" s="465"/>
      <c r="O222" s="465"/>
      <c r="P222" s="465"/>
      <c r="Q222" s="465">
        <v>-1.21</v>
      </c>
      <c r="R222" s="465"/>
      <c r="S222" s="465"/>
      <c r="T222" s="465">
        <v>8.6599998474121094</v>
      </c>
      <c r="U222" s="465"/>
      <c r="V222" s="465">
        <v>0.69299999999999995</v>
      </c>
      <c r="W222" s="465"/>
      <c r="X222" s="465">
        <v>-0.39</v>
      </c>
      <c r="Y222" s="465"/>
      <c r="Z222" s="465"/>
      <c r="AA222" s="465">
        <v>-0.9</v>
      </c>
      <c r="AB222" s="465"/>
      <c r="AC222" s="465"/>
      <c r="AD222" s="465"/>
      <c r="AE222" s="465"/>
      <c r="AF222" s="465">
        <v>-0.66</v>
      </c>
      <c r="AG222" s="465"/>
      <c r="AH222" s="465">
        <v>97.2</v>
      </c>
    </row>
    <row r="223" spans="1:34">
      <c r="B223">
        <v>2018</v>
      </c>
      <c r="C223" s="465">
        <v>8.8999996185302699</v>
      </c>
      <c r="D223" s="465"/>
      <c r="E223" s="465">
        <v>11.4</v>
      </c>
      <c r="F223" s="465">
        <v>6.7870898246765101</v>
      </c>
      <c r="G223" s="465"/>
      <c r="H223" s="465"/>
      <c r="I223" s="465"/>
      <c r="J223" s="465"/>
      <c r="K223" s="465">
        <v>235.70088196</v>
      </c>
      <c r="L223" s="465"/>
      <c r="M223" s="465">
        <v>98.267460868983392</v>
      </c>
      <c r="N223" s="465">
        <v>49.599999999999994</v>
      </c>
      <c r="O223" s="465">
        <v>8862.3130881357501</v>
      </c>
      <c r="P223" s="465"/>
      <c r="Q223" s="465"/>
      <c r="R223" s="465"/>
      <c r="S223" s="465"/>
      <c r="T223" s="465">
        <v>4.2236236527184401</v>
      </c>
      <c r="U223" s="465">
        <v>8.8999996185302699</v>
      </c>
      <c r="V223" s="465"/>
      <c r="W223" s="465"/>
      <c r="X223" s="465"/>
      <c r="Y223" s="465"/>
      <c r="Z223" s="465">
        <v>23.1</v>
      </c>
      <c r="AA223" s="465"/>
      <c r="AB223" s="465">
        <v>8.8999996185302699</v>
      </c>
      <c r="AC223" s="465">
        <v>3.7</v>
      </c>
      <c r="AD223" s="465">
        <v>28</v>
      </c>
      <c r="AE223" s="465">
        <v>39</v>
      </c>
      <c r="AF223" s="465"/>
      <c r="AG223" s="465"/>
      <c r="AH223" s="465">
        <v>135.27692307692311</v>
      </c>
    </row>
    <row r="224" spans="1:34">
      <c r="B224">
        <v>2019</v>
      </c>
      <c r="C224" s="465"/>
      <c r="D224" s="465"/>
      <c r="E224" s="465"/>
      <c r="F224" s="465"/>
      <c r="G224" s="465"/>
      <c r="H224" s="465"/>
      <c r="I224" s="465">
        <v>9092.6870442088093</v>
      </c>
      <c r="J224" s="465">
        <v>245.92347717000001</v>
      </c>
      <c r="K224" s="465"/>
      <c r="L224" s="465"/>
      <c r="M224" s="465">
        <v>100.44576121596801</v>
      </c>
      <c r="N224" s="465"/>
      <c r="O224" s="465"/>
      <c r="P224" s="465"/>
      <c r="Q224" s="465"/>
      <c r="R224" s="465"/>
      <c r="S224" s="465">
        <v>45</v>
      </c>
      <c r="T224" s="465"/>
      <c r="U224" s="465"/>
      <c r="V224" s="465"/>
      <c r="W224" s="465"/>
      <c r="X224" s="465"/>
      <c r="Y224" s="465"/>
      <c r="Z224" s="465"/>
      <c r="AA224" s="465"/>
      <c r="AB224" s="465"/>
      <c r="AC224" s="465"/>
      <c r="AD224" s="465"/>
      <c r="AE224" s="465"/>
      <c r="AF224" s="465"/>
      <c r="AG224" s="465"/>
      <c r="AH224" s="465">
        <v>1.95439800503704</v>
      </c>
    </row>
    <row r="225" spans="1:34">
      <c r="B225">
        <v>2020</v>
      </c>
      <c r="C225" s="465"/>
      <c r="D225" s="465"/>
      <c r="E225" s="465"/>
      <c r="F225" s="465"/>
      <c r="G225" s="465"/>
      <c r="H225" s="465"/>
      <c r="I225" s="465">
        <v>8283.1311952908309</v>
      </c>
      <c r="J225" s="465">
        <v>13.1</v>
      </c>
      <c r="K225" s="465"/>
      <c r="L225" s="465"/>
      <c r="M225" s="465"/>
      <c r="N225" s="465"/>
      <c r="O225" s="465">
        <v>91.668926758705908</v>
      </c>
      <c r="P225" s="465">
        <v>97.554122924804702</v>
      </c>
      <c r="Q225" s="465"/>
      <c r="R225" s="465"/>
      <c r="S225" s="465"/>
      <c r="T225" s="465"/>
      <c r="U225" s="465"/>
      <c r="V225" s="465"/>
      <c r="W225" s="465"/>
      <c r="X225" s="465"/>
      <c r="Y225" s="465"/>
      <c r="Z225" s="465"/>
      <c r="AA225" s="465"/>
      <c r="AB225" s="465"/>
      <c r="AC225" s="465"/>
      <c r="AD225" s="465"/>
      <c r="AE225" s="465"/>
      <c r="AF225" s="465"/>
      <c r="AG225" s="465"/>
      <c r="AH225" s="465"/>
    </row>
    <row r="226" spans="1:34">
      <c r="B226">
        <v>2021</v>
      </c>
      <c r="C226" s="465"/>
      <c r="D226" s="465"/>
      <c r="E226" s="465"/>
      <c r="F226" s="465"/>
      <c r="G226" s="465">
        <v>-1.1631928682327271</v>
      </c>
      <c r="H226" s="465">
        <v>-0.31856730580329895</v>
      </c>
      <c r="I226" s="465"/>
      <c r="J226" s="465"/>
      <c r="K226" s="465"/>
      <c r="L226" s="465">
        <v>-1.1539090871810913</v>
      </c>
      <c r="M226" s="465"/>
      <c r="N226" s="465"/>
      <c r="O226" s="465">
        <v>97.266051942897704</v>
      </c>
      <c r="P226" s="465"/>
      <c r="Q226" s="465"/>
      <c r="R226" s="465">
        <v>-0.7319214940071106</v>
      </c>
      <c r="S226" s="465"/>
      <c r="T226" s="465">
        <v>9030.3876812872404</v>
      </c>
      <c r="U226" s="465"/>
      <c r="V226" s="465">
        <v>0.69199999999999995</v>
      </c>
      <c r="W226" s="465"/>
      <c r="X226" s="465"/>
      <c r="Y226" s="465"/>
      <c r="Z226" s="465"/>
      <c r="AA226" s="465"/>
      <c r="AB226" s="465"/>
      <c r="AC226" s="465">
        <v>8.5089998245239293</v>
      </c>
      <c r="AD226" s="465"/>
      <c r="AE226" s="465"/>
      <c r="AF226" s="465">
        <v>-0.86410295963287354</v>
      </c>
      <c r="AG226" s="465"/>
      <c r="AH226" s="465">
        <v>46.169290737261974</v>
      </c>
    </row>
    <row r="227" spans="1:34">
      <c r="B227">
        <v>2022</v>
      </c>
      <c r="C227" s="465"/>
      <c r="D227" s="465"/>
      <c r="E227" s="465">
        <v>28.4</v>
      </c>
      <c r="F227" s="465"/>
      <c r="G227" s="465"/>
      <c r="H227" s="465"/>
      <c r="I227" s="465"/>
      <c r="J227" s="465"/>
      <c r="K227" s="465"/>
      <c r="L227" s="465"/>
      <c r="M227" s="465"/>
      <c r="N227" s="465"/>
      <c r="O227" s="465"/>
      <c r="P227" s="465"/>
      <c r="Q227" s="465"/>
      <c r="R227" s="465"/>
      <c r="S227" s="465"/>
      <c r="T227" s="465"/>
      <c r="U227" s="465"/>
      <c r="V227" s="465"/>
      <c r="W227" s="465"/>
      <c r="X227" s="465"/>
      <c r="Y227" s="465"/>
      <c r="Z227" s="465">
        <v>28.7</v>
      </c>
      <c r="AA227" s="465"/>
      <c r="AB227" s="465"/>
      <c r="AC227" s="465"/>
      <c r="AD227" s="465">
        <v>27</v>
      </c>
      <c r="AE227" s="465">
        <v>39</v>
      </c>
      <c r="AF227" s="465"/>
      <c r="AG227" s="465"/>
      <c r="AH227" s="465">
        <v>83</v>
      </c>
    </row>
    <row r="228" spans="1:34">
      <c r="B228" t="s">
        <v>1058</v>
      </c>
      <c r="C228" s="465"/>
      <c r="D228" s="465"/>
      <c r="E228" s="465"/>
      <c r="F228" s="465"/>
      <c r="G228" s="465"/>
      <c r="H228" s="465"/>
      <c r="I228" s="465"/>
      <c r="J228" s="465"/>
      <c r="K228" s="465"/>
      <c r="L228" s="465"/>
      <c r="M228" s="465"/>
      <c r="N228" s="465"/>
      <c r="O228" s="465"/>
      <c r="P228" s="465"/>
      <c r="Q228" s="465"/>
      <c r="R228" s="465"/>
      <c r="S228" s="465"/>
      <c r="T228" s="465"/>
      <c r="U228" s="465"/>
      <c r="V228" s="465"/>
      <c r="W228" s="465"/>
      <c r="X228" s="465"/>
      <c r="Y228" s="465"/>
      <c r="Z228" s="465"/>
      <c r="AA228" s="465"/>
      <c r="AB228" s="465"/>
      <c r="AC228" s="465"/>
      <c r="AD228" s="465"/>
      <c r="AE228" s="465"/>
      <c r="AF228" s="465"/>
      <c r="AG228" s="465">
        <v>155</v>
      </c>
      <c r="AH228" s="465"/>
    </row>
    <row r="229" spans="1:34">
      <c r="B229" t="s">
        <v>1057</v>
      </c>
      <c r="C229" s="465"/>
      <c r="D229" s="465"/>
      <c r="E229" s="465"/>
      <c r="F229" s="465"/>
      <c r="G229" s="465"/>
      <c r="H229" s="465"/>
      <c r="I229" s="465"/>
      <c r="J229" s="465"/>
      <c r="K229" s="465"/>
      <c r="L229" s="465"/>
      <c r="M229" s="465"/>
      <c r="N229" s="465"/>
      <c r="O229" s="465"/>
      <c r="P229" s="465"/>
      <c r="Q229" s="465"/>
      <c r="R229" s="465"/>
      <c r="S229" s="465"/>
      <c r="T229" s="465">
        <v>6.1058042044331096</v>
      </c>
      <c r="U229" s="465"/>
      <c r="V229" s="465"/>
      <c r="W229" s="465"/>
      <c r="X229" s="465"/>
      <c r="Y229" s="465">
        <v>8.9</v>
      </c>
      <c r="Z229" s="465"/>
      <c r="AA229" s="465"/>
      <c r="AB229" s="465"/>
      <c r="AC229" s="465"/>
      <c r="AD229" s="465"/>
      <c r="AE229" s="465"/>
      <c r="AF229" s="465"/>
      <c r="AG229" s="465"/>
      <c r="AH229" s="465"/>
    </row>
    <row r="230" spans="1:34">
      <c r="B230" t="s">
        <v>1056</v>
      </c>
      <c r="C230" s="465"/>
      <c r="D230" s="465"/>
      <c r="E230" s="465"/>
      <c r="F230" s="465">
        <v>4.9004998207092303</v>
      </c>
      <c r="G230" s="465"/>
      <c r="H230" s="465"/>
      <c r="I230" s="465"/>
      <c r="J230" s="465"/>
      <c r="K230" s="465"/>
      <c r="L230" s="465"/>
      <c r="M230" s="465">
        <v>6.1058042044331096</v>
      </c>
      <c r="N230" s="465"/>
      <c r="O230" s="465"/>
      <c r="P230" s="465">
        <v>0.9</v>
      </c>
      <c r="Q230" s="465"/>
      <c r="R230" s="465"/>
      <c r="S230" s="465"/>
      <c r="T230" s="465"/>
      <c r="U230" s="465"/>
      <c r="V230" s="465"/>
      <c r="W230" s="465"/>
      <c r="X230" s="465"/>
      <c r="Y230" s="465"/>
      <c r="Z230" s="465"/>
      <c r="AA230" s="465"/>
      <c r="AB230" s="465"/>
      <c r="AC230" s="465"/>
      <c r="AD230" s="465"/>
      <c r="AE230" s="465"/>
      <c r="AF230" s="465"/>
      <c r="AG230" s="465"/>
      <c r="AH230" s="465">
        <v>0.35634091574733967</v>
      </c>
    </row>
    <row r="231" spans="1:34">
      <c r="A231" t="s">
        <v>403</v>
      </c>
      <c r="B231">
        <v>2015</v>
      </c>
      <c r="C231" s="465"/>
      <c r="D231" s="465"/>
      <c r="E231" s="465"/>
      <c r="F231" s="465"/>
      <c r="G231" s="465"/>
      <c r="H231" s="465"/>
      <c r="I231" s="465"/>
      <c r="J231" s="465"/>
      <c r="K231" s="465">
        <v>1102</v>
      </c>
      <c r="L231" s="465"/>
      <c r="M231" s="465"/>
      <c r="N231" s="465"/>
      <c r="O231" s="465"/>
      <c r="P231" s="465"/>
      <c r="Q231" s="465"/>
      <c r="R231" s="465"/>
      <c r="S231" s="465"/>
      <c r="T231" s="465"/>
      <c r="U231" s="465"/>
      <c r="V231" s="465"/>
      <c r="W231" s="465"/>
      <c r="X231" s="465"/>
      <c r="Y231" s="465"/>
      <c r="Z231" s="465"/>
      <c r="AA231" s="465"/>
      <c r="AB231" s="465"/>
      <c r="AC231" s="465"/>
      <c r="AD231" s="465"/>
      <c r="AE231" s="465"/>
      <c r="AF231" s="465"/>
      <c r="AG231" s="465"/>
      <c r="AH231" s="465">
        <v>0.36699999999999999</v>
      </c>
    </row>
    <row r="232" spans="1:34">
      <c r="B232">
        <v>2016</v>
      </c>
      <c r="C232" s="465"/>
      <c r="D232" s="465"/>
      <c r="E232" s="465"/>
      <c r="F232" s="465"/>
      <c r="G232" s="465"/>
      <c r="H232" s="465"/>
      <c r="I232" s="465"/>
      <c r="J232" s="465"/>
      <c r="K232" s="465"/>
      <c r="L232" s="465"/>
      <c r="M232" s="465"/>
      <c r="N232" s="465"/>
      <c r="O232" s="465"/>
      <c r="P232" s="465"/>
      <c r="Q232" s="465"/>
      <c r="R232" s="465"/>
      <c r="S232" s="465">
        <v>25.3</v>
      </c>
      <c r="T232" s="465"/>
      <c r="U232" s="465"/>
      <c r="V232" s="465"/>
      <c r="W232" s="465"/>
      <c r="X232" s="465"/>
      <c r="Y232" s="465"/>
      <c r="Z232" s="465"/>
      <c r="AA232" s="465"/>
      <c r="AB232" s="465"/>
      <c r="AC232" s="465"/>
      <c r="AD232" s="465"/>
      <c r="AE232" s="465"/>
      <c r="AF232" s="465"/>
      <c r="AG232" s="465"/>
      <c r="AH232" s="465"/>
    </row>
    <row r="233" spans="1:34">
      <c r="B233">
        <v>2017</v>
      </c>
      <c r="C233" s="465"/>
      <c r="D233" s="465"/>
      <c r="E233" s="465"/>
      <c r="F233" s="465"/>
      <c r="G233" s="465"/>
      <c r="H233" s="465">
        <v>-0.38</v>
      </c>
      <c r="I233" s="465"/>
      <c r="J233" s="465"/>
      <c r="K233" s="465"/>
      <c r="L233" s="465"/>
      <c r="M233" s="465"/>
      <c r="N233" s="465"/>
      <c r="O233" s="465"/>
      <c r="P233" s="465"/>
      <c r="Q233" s="465">
        <v>-0.21</v>
      </c>
      <c r="R233" s="465"/>
      <c r="S233" s="465"/>
      <c r="T233" s="465"/>
      <c r="U233" s="465"/>
      <c r="V233" s="465">
        <v>0.76800000000000002</v>
      </c>
      <c r="W233" s="465"/>
      <c r="X233" s="465">
        <v>-0.48</v>
      </c>
      <c r="Y233" s="465"/>
      <c r="Z233" s="465"/>
      <c r="AA233" s="465">
        <v>-0.15</v>
      </c>
      <c r="AB233" s="465"/>
      <c r="AC233" s="465"/>
      <c r="AD233" s="465"/>
      <c r="AE233" s="465"/>
      <c r="AF233" s="465">
        <v>-0.52</v>
      </c>
      <c r="AG233" s="465"/>
      <c r="AH233" s="465">
        <v>82.8</v>
      </c>
    </row>
    <row r="234" spans="1:34">
      <c r="B234">
        <v>2018</v>
      </c>
      <c r="C234" s="465"/>
      <c r="D234" s="465"/>
      <c r="E234" s="465">
        <v>43.7</v>
      </c>
      <c r="F234" s="465">
        <v>13.284740447998001</v>
      </c>
      <c r="G234" s="465"/>
      <c r="H234" s="465"/>
      <c r="I234" s="465"/>
      <c r="J234" s="465"/>
      <c r="K234" s="465">
        <v>539.91003418000003</v>
      </c>
      <c r="L234" s="465"/>
      <c r="M234" s="465">
        <v>47.820496563892199</v>
      </c>
      <c r="N234" s="465">
        <v>53</v>
      </c>
      <c r="O234" s="465">
        <v>14918.485156210299</v>
      </c>
      <c r="P234" s="465"/>
      <c r="Q234" s="465"/>
      <c r="R234" s="465"/>
      <c r="S234" s="465"/>
      <c r="T234" s="465">
        <v>3.7400729681404199</v>
      </c>
      <c r="U234" s="465"/>
      <c r="V234" s="465"/>
      <c r="W234" s="465"/>
      <c r="X234" s="465"/>
      <c r="Y234" s="465"/>
      <c r="Z234" s="465">
        <v>28.4</v>
      </c>
      <c r="AA234" s="465"/>
      <c r="AB234" s="465"/>
      <c r="AC234" s="465">
        <v>25.8</v>
      </c>
      <c r="AD234" s="465">
        <v>21</v>
      </c>
      <c r="AE234" s="465">
        <v>34</v>
      </c>
      <c r="AF234" s="465"/>
      <c r="AG234" s="465"/>
      <c r="AH234" s="465">
        <v>125.5285714285714</v>
      </c>
    </row>
    <row r="235" spans="1:34">
      <c r="B235">
        <v>2019</v>
      </c>
      <c r="C235" s="465"/>
      <c r="D235" s="465"/>
      <c r="E235" s="465"/>
      <c r="F235" s="465"/>
      <c r="G235" s="465"/>
      <c r="H235" s="465"/>
      <c r="I235" s="465">
        <v>15711.2377020718</v>
      </c>
      <c r="J235" s="465">
        <v>553.82293701000003</v>
      </c>
      <c r="K235" s="465"/>
      <c r="L235" s="465"/>
      <c r="M235" s="465">
        <v>49.174295492315302</v>
      </c>
      <c r="N235" s="465"/>
      <c r="O235" s="465"/>
      <c r="P235" s="465"/>
      <c r="Q235" s="465"/>
      <c r="R235" s="465"/>
      <c r="S235" s="465">
        <v>47.8</v>
      </c>
      <c r="T235" s="465"/>
      <c r="U235" s="465"/>
      <c r="V235" s="465"/>
      <c r="W235" s="465"/>
      <c r="X235" s="465"/>
      <c r="Y235" s="465"/>
      <c r="Z235" s="465"/>
      <c r="AA235" s="465"/>
      <c r="AB235" s="465"/>
      <c r="AC235" s="465"/>
      <c r="AD235" s="465"/>
      <c r="AE235" s="465"/>
      <c r="AF235" s="465"/>
      <c r="AG235" s="465"/>
      <c r="AH235" s="465">
        <v>6.3919180432172906</v>
      </c>
    </row>
    <row r="236" spans="1:34">
      <c r="B236">
        <v>2020</v>
      </c>
      <c r="C236" s="465"/>
      <c r="D236" s="465"/>
      <c r="E236" s="465"/>
      <c r="F236" s="465"/>
      <c r="G236" s="465"/>
      <c r="H236" s="465"/>
      <c r="I236" s="465">
        <v>15598.4303394866</v>
      </c>
      <c r="J236" s="465">
        <v>2.2000000000000002</v>
      </c>
      <c r="K236" s="465"/>
      <c r="L236" s="465"/>
      <c r="M236" s="465"/>
      <c r="N236" s="465"/>
      <c r="O236" s="465">
        <v>47.640406365976801</v>
      </c>
      <c r="P236" s="465">
        <v>100</v>
      </c>
      <c r="Q236" s="465"/>
      <c r="R236" s="465"/>
      <c r="S236" s="465"/>
      <c r="T236" s="465"/>
      <c r="U236" s="465"/>
      <c r="V236" s="465"/>
      <c r="W236" s="465"/>
      <c r="X236" s="465"/>
      <c r="Y236" s="465"/>
      <c r="Z236" s="465"/>
      <c r="AA236" s="465"/>
      <c r="AB236" s="465"/>
      <c r="AC236" s="465"/>
      <c r="AD236" s="465"/>
      <c r="AE236" s="465"/>
      <c r="AF236" s="465"/>
      <c r="AG236" s="465"/>
      <c r="AH236" s="465"/>
    </row>
    <row r="237" spans="1:34">
      <c r="B237">
        <v>2021</v>
      </c>
      <c r="C237" s="465"/>
      <c r="D237" s="465"/>
      <c r="E237" s="465"/>
      <c r="F237" s="465"/>
      <c r="G237" s="465">
        <v>-0.27889218926429749</v>
      </c>
      <c r="H237" s="465">
        <v>-0.38058239221572876</v>
      </c>
      <c r="I237" s="465"/>
      <c r="J237" s="465"/>
      <c r="K237" s="465"/>
      <c r="L237" s="465">
        <v>-0.17862673103809357</v>
      </c>
      <c r="M237" s="465"/>
      <c r="N237" s="465"/>
      <c r="O237" s="465">
        <v>51.023941806646498</v>
      </c>
      <c r="P237" s="465"/>
      <c r="Q237" s="465"/>
      <c r="R237" s="465">
        <v>-1.0412510633468628</v>
      </c>
      <c r="S237" s="465"/>
      <c r="T237" s="465">
        <v>16846.4558595952</v>
      </c>
      <c r="U237" s="465"/>
      <c r="V237" s="465">
        <v>0.78</v>
      </c>
      <c r="W237" s="465"/>
      <c r="X237" s="465"/>
      <c r="Y237" s="465"/>
      <c r="Z237" s="465"/>
      <c r="AA237" s="465"/>
      <c r="AB237" s="465"/>
      <c r="AC237" s="465">
        <v>15.2150001525879</v>
      </c>
      <c r="AD237" s="465"/>
      <c r="AE237" s="465"/>
      <c r="AF237" s="465">
        <v>-0.64369851350784302</v>
      </c>
      <c r="AG237" s="465"/>
      <c r="AH237" s="465">
        <v>26.199425573956859</v>
      </c>
    </row>
    <row r="238" spans="1:34">
      <c r="B238">
        <v>2022</v>
      </c>
      <c r="C238" s="465"/>
      <c r="D238" s="465"/>
      <c r="E238" s="465">
        <v>37.200000000000003</v>
      </c>
      <c r="F238" s="465"/>
      <c r="G238" s="465"/>
      <c r="H238" s="465"/>
      <c r="I238" s="465"/>
      <c r="J238" s="465"/>
      <c r="K238" s="465"/>
      <c r="L238" s="465"/>
      <c r="M238" s="465"/>
      <c r="N238" s="465"/>
      <c r="O238" s="465"/>
      <c r="P238" s="465"/>
      <c r="Q238" s="465"/>
      <c r="R238" s="465"/>
      <c r="S238" s="465"/>
      <c r="T238" s="465"/>
      <c r="U238" s="465"/>
      <c r="V238" s="465"/>
      <c r="W238" s="465"/>
      <c r="X238" s="465"/>
      <c r="Y238" s="465"/>
      <c r="Z238" s="465">
        <v>33.4</v>
      </c>
      <c r="AA238" s="465"/>
      <c r="AB238" s="465"/>
      <c r="AC238" s="465"/>
      <c r="AD238" s="465">
        <v>19</v>
      </c>
      <c r="AE238" s="465">
        <v>34</v>
      </c>
      <c r="AF238" s="465"/>
      <c r="AG238" s="465"/>
      <c r="AH238" s="465">
        <v>123.4</v>
      </c>
    </row>
    <row r="239" spans="1:34">
      <c r="B239" t="s">
        <v>1058</v>
      </c>
      <c r="C239" s="465"/>
      <c r="D239" s="465"/>
      <c r="E239" s="465"/>
      <c r="F239" s="465"/>
      <c r="G239" s="465"/>
      <c r="H239" s="465"/>
      <c r="I239" s="465"/>
      <c r="J239" s="465"/>
      <c r="K239" s="465"/>
      <c r="L239" s="465"/>
      <c r="M239" s="465"/>
      <c r="N239" s="465"/>
      <c r="O239" s="465"/>
      <c r="P239" s="465"/>
      <c r="Q239" s="465"/>
      <c r="R239" s="465"/>
      <c r="S239" s="465"/>
      <c r="T239" s="465"/>
      <c r="U239" s="465"/>
      <c r="V239" s="465"/>
      <c r="W239" s="465"/>
      <c r="X239" s="465"/>
      <c r="Y239" s="465"/>
      <c r="Z239" s="465"/>
      <c r="AA239" s="465"/>
      <c r="AB239" s="465"/>
      <c r="AC239" s="465"/>
      <c r="AD239" s="465"/>
      <c r="AE239" s="465"/>
      <c r="AF239" s="465"/>
      <c r="AG239" s="465">
        <v>10</v>
      </c>
      <c r="AH239" s="465"/>
    </row>
    <row r="240" spans="1:34">
      <c r="B240" t="s">
        <v>1057</v>
      </c>
      <c r="C240" s="465"/>
      <c r="D240" s="465"/>
      <c r="E240" s="465"/>
      <c r="F240" s="465"/>
      <c r="G240" s="465"/>
      <c r="H240" s="465"/>
      <c r="I240" s="465"/>
      <c r="J240" s="465"/>
      <c r="K240" s="465"/>
      <c r="L240" s="465"/>
      <c r="M240" s="465"/>
      <c r="N240" s="465"/>
      <c r="O240" s="465"/>
      <c r="P240" s="465"/>
      <c r="Q240" s="465"/>
      <c r="R240" s="465"/>
      <c r="S240" s="465"/>
      <c r="T240" s="465">
        <v>7.10223883204758</v>
      </c>
      <c r="U240" s="465"/>
      <c r="V240" s="465"/>
      <c r="W240" s="465"/>
      <c r="X240" s="465"/>
      <c r="Y240" s="465"/>
      <c r="Z240" s="465"/>
      <c r="AA240" s="465"/>
      <c r="AB240" s="465"/>
      <c r="AC240" s="465"/>
      <c r="AD240" s="465"/>
      <c r="AE240" s="465"/>
      <c r="AF240" s="465"/>
      <c r="AG240" s="465"/>
      <c r="AH240" s="465"/>
    </row>
    <row r="241" spans="1:34">
      <c r="B241" t="s">
        <v>1056</v>
      </c>
      <c r="C241" s="465"/>
      <c r="D241" s="465"/>
      <c r="E241" s="465"/>
      <c r="F241" s="465"/>
      <c r="G241" s="465"/>
      <c r="H241" s="465"/>
      <c r="I241" s="465"/>
      <c r="J241" s="465"/>
      <c r="K241" s="465"/>
      <c r="L241" s="465"/>
      <c r="M241" s="465">
        <v>7.10223883204758</v>
      </c>
      <c r="N241" s="465"/>
      <c r="O241" s="465"/>
      <c r="P241" s="465"/>
      <c r="Q241" s="465"/>
      <c r="R241" s="465"/>
      <c r="S241" s="465"/>
      <c r="T241" s="465"/>
      <c r="U241" s="465"/>
      <c r="V241" s="465"/>
      <c r="W241" s="465"/>
      <c r="X241" s="465"/>
      <c r="Y241" s="465"/>
      <c r="Z241" s="465"/>
      <c r="AA241" s="465"/>
      <c r="AB241" s="465"/>
      <c r="AC241" s="465"/>
      <c r="AD241" s="465"/>
      <c r="AE241" s="465"/>
      <c r="AF241" s="465"/>
      <c r="AG241" s="465"/>
      <c r="AH241" s="465">
        <v>0.37291145183294871</v>
      </c>
    </row>
    <row r="242" spans="1:34">
      <c r="A242" t="s">
        <v>405</v>
      </c>
      <c r="B242">
        <v>2015</v>
      </c>
      <c r="C242" s="465"/>
      <c r="D242" s="465"/>
      <c r="E242" s="465"/>
      <c r="F242" s="465"/>
      <c r="G242" s="465"/>
      <c r="H242" s="465"/>
      <c r="I242" s="465"/>
      <c r="J242" s="465"/>
      <c r="K242" s="465">
        <v>970</v>
      </c>
      <c r="L242" s="465"/>
      <c r="M242" s="465"/>
      <c r="N242" s="465"/>
      <c r="O242" s="465"/>
      <c r="P242" s="465"/>
      <c r="Q242" s="465"/>
      <c r="R242" s="465"/>
      <c r="S242" s="465"/>
      <c r="T242" s="465">
        <v>7.8065085411071804</v>
      </c>
      <c r="U242" s="465"/>
      <c r="V242" s="465"/>
      <c r="W242" s="465"/>
      <c r="X242" s="465"/>
      <c r="Y242" s="465"/>
      <c r="Z242" s="465"/>
      <c r="AA242" s="465"/>
      <c r="AB242" s="465"/>
      <c r="AC242" s="465"/>
      <c r="AD242" s="465"/>
      <c r="AE242" s="465"/>
      <c r="AF242" s="465"/>
      <c r="AG242" s="465"/>
      <c r="AH242" s="465">
        <v>0</v>
      </c>
    </row>
    <row r="243" spans="1:34">
      <c r="B243">
        <v>2016</v>
      </c>
      <c r="C243" s="465"/>
      <c r="D243" s="465"/>
      <c r="E243" s="465"/>
      <c r="F243" s="465"/>
      <c r="G243" s="465"/>
      <c r="H243" s="465"/>
      <c r="I243" s="465"/>
      <c r="J243" s="465"/>
      <c r="K243" s="465"/>
      <c r="L243" s="465"/>
      <c r="M243" s="465"/>
      <c r="N243" s="465"/>
      <c r="O243" s="465"/>
      <c r="P243" s="465"/>
      <c r="Q243" s="465"/>
      <c r="R243" s="465"/>
      <c r="S243" s="465">
        <v>16.600000000000001</v>
      </c>
      <c r="T243" s="465">
        <v>7.9748249053955096</v>
      </c>
      <c r="U243" s="465"/>
      <c r="V243" s="465"/>
      <c r="W243" s="465"/>
      <c r="X243" s="465"/>
      <c r="Y243" s="465"/>
      <c r="Z243" s="465"/>
      <c r="AA243" s="465"/>
      <c r="AB243" s="465"/>
      <c r="AC243" s="465"/>
      <c r="AD243" s="465"/>
      <c r="AE243" s="465"/>
      <c r="AF243" s="465"/>
      <c r="AG243" s="465"/>
      <c r="AH243" s="465"/>
    </row>
    <row r="244" spans="1:34">
      <c r="B244">
        <v>2017</v>
      </c>
      <c r="C244" s="465"/>
      <c r="D244" s="465"/>
      <c r="E244" s="465"/>
      <c r="F244" s="465"/>
      <c r="G244" s="465"/>
      <c r="H244" s="465">
        <v>1.03</v>
      </c>
      <c r="I244" s="465"/>
      <c r="J244" s="465"/>
      <c r="K244" s="465"/>
      <c r="L244" s="465"/>
      <c r="M244" s="465"/>
      <c r="N244" s="465"/>
      <c r="O244" s="465"/>
      <c r="P244" s="465"/>
      <c r="Q244" s="465">
        <v>0.51</v>
      </c>
      <c r="R244" s="465"/>
      <c r="S244" s="465"/>
      <c r="T244" s="465">
        <v>7.2997541427612296</v>
      </c>
      <c r="U244" s="465"/>
      <c r="V244" s="465">
        <v>0.71699999999999997</v>
      </c>
      <c r="W244" s="465"/>
      <c r="X244" s="465">
        <v>0.43</v>
      </c>
      <c r="Y244" s="465"/>
      <c r="Z244" s="465"/>
      <c r="AA244" s="465">
        <v>0.46</v>
      </c>
      <c r="AB244" s="465"/>
      <c r="AC244" s="465"/>
      <c r="AD244" s="465"/>
      <c r="AE244" s="465"/>
      <c r="AF244" s="465">
        <v>0.8</v>
      </c>
      <c r="AG244" s="465"/>
      <c r="AH244" s="465">
        <v>79.400000000000006</v>
      </c>
    </row>
    <row r="245" spans="1:34">
      <c r="B245">
        <v>2018</v>
      </c>
      <c r="C245" s="465">
        <v>6.7213072776794398</v>
      </c>
      <c r="D245" s="465"/>
      <c r="E245" s="465">
        <v>54.7</v>
      </c>
      <c r="F245" s="465"/>
      <c r="G245" s="465"/>
      <c r="H245" s="465"/>
      <c r="I245" s="465"/>
      <c r="J245" s="465"/>
      <c r="K245" s="465">
        <v>494.19546509000003</v>
      </c>
      <c r="L245" s="465"/>
      <c r="M245" s="465">
        <v>36.566393289352504</v>
      </c>
      <c r="N245" s="465">
        <v>43.800000000000004</v>
      </c>
      <c r="O245" s="465">
        <v>16609.962529161501</v>
      </c>
      <c r="P245" s="465"/>
      <c r="Q245" s="465"/>
      <c r="R245" s="465"/>
      <c r="S245" s="465"/>
      <c r="T245" s="465">
        <v>3.98039539042554</v>
      </c>
      <c r="U245" s="465">
        <v>6.7213072776794398</v>
      </c>
      <c r="V245" s="465"/>
      <c r="W245" s="465"/>
      <c r="X245" s="465"/>
      <c r="Y245" s="465"/>
      <c r="Z245" s="465">
        <v>56.6</v>
      </c>
      <c r="AA245" s="465"/>
      <c r="AB245" s="465">
        <v>6.7213072776794398</v>
      </c>
      <c r="AC245" s="465">
        <v>18.399999999999999</v>
      </c>
      <c r="AD245" s="465">
        <v>28</v>
      </c>
      <c r="AE245" s="465">
        <v>44</v>
      </c>
      <c r="AF245" s="465"/>
      <c r="AG245" s="465"/>
      <c r="AH245" s="465">
        <v>114.42380952380952</v>
      </c>
    </row>
    <row r="246" spans="1:34">
      <c r="B246">
        <v>2019</v>
      </c>
      <c r="C246" s="465"/>
      <c r="D246" s="465"/>
      <c r="E246" s="465"/>
      <c r="F246" s="465"/>
      <c r="G246" s="465"/>
      <c r="H246" s="465"/>
      <c r="I246" s="465">
        <v>17096.787778158901</v>
      </c>
      <c r="J246" s="465">
        <v>481.53305053999998</v>
      </c>
      <c r="K246" s="465"/>
      <c r="L246" s="465"/>
      <c r="M246" s="465">
        <v>37.790968941735201</v>
      </c>
      <c r="N246" s="465"/>
      <c r="O246" s="465"/>
      <c r="P246" s="465"/>
      <c r="Q246" s="465"/>
      <c r="R246" s="465"/>
      <c r="S246" s="465">
        <v>31.9</v>
      </c>
      <c r="T246" s="465"/>
      <c r="U246" s="465">
        <v>6.91436862945557</v>
      </c>
      <c r="V246" s="465"/>
      <c r="W246" s="465"/>
      <c r="X246" s="465"/>
      <c r="Y246" s="465"/>
      <c r="Z246" s="465"/>
      <c r="AA246" s="465"/>
      <c r="AB246" s="465"/>
      <c r="AC246" s="465"/>
      <c r="AD246" s="465"/>
      <c r="AE246" s="465"/>
      <c r="AF246" s="465"/>
      <c r="AG246" s="465"/>
      <c r="AH246" s="465">
        <v>3.17510707065972</v>
      </c>
    </row>
    <row r="247" spans="1:34">
      <c r="B247">
        <v>2020</v>
      </c>
      <c r="C247" s="465"/>
      <c r="D247" s="465"/>
      <c r="E247" s="465"/>
      <c r="F247" s="465"/>
      <c r="G247" s="465"/>
      <c r="H247" s="465"/>
      <c r="I247" s="465">
        <v>15471.094808395101</v>
      </c>
      <c r="J247" s="465">
        <v>77.5</v>
      </c>
      <c r="K247" s="465"/>
      <c r="L247" s="465"/>
      <c r="M247" s="465"/>
      <c r="N247" s="465"/>
      <c r="O247" s="465">
        <v>34.493173918311498</v>
      </c>
      <c r="P247" s="465">
        <v>71.994758605957003</v>
      </c>
      <c r="Q247" s="465"/>
      <c r="R247" s="465"/>
      <c r="S247" s="465"/>
      <c r="T247" s="465"/>
      <c r="U247" s="465">
        <v>8.7399997711181605</v>
      </c>
      <c r="V247" s="465"/>
      <c r="W247" s="465"/>
      <c r="X247" s="465"/>
      <c r="Y247" s="465"/>
      <c r="Z247" s="465"/>
      <c r="AA247" s="465"/>
      <c r="AB247" s="465"/>
      <c r="AC247" s="465"/>
      <c r="AD247" s="465"/>
      <c r="AE247" s="465"/>
      <c r="AF247" s="465"/>
      <c r="AG247" s="465"/>
      <c r="AH247" s="465"/>
    </row>
    <row r="248" spans="1:34">
      <c r="B248">
        <v>2021</v>
      </c>
      <c r="C248" s="465"/>
      <c r="D248" s="465"/>
      <c r="E248" s="465"/>
      <c r="F248" s="465"/>
      <c r="G248" s="465">
        <v>0.48163282871246338</v>
      </c>
      <c r="H248" s="465">
        <v>0.9783778190612793</v>
      </c>
      <c r="I248" s="465"/>
      <c r="J248" s="465"/>
      <c r="K248" s="465"/>
      <c r="L248" s="465">
        <v>0.61423194408416748</v>
      </c>
      <c r="M248" s="465"/>
      <c r="N248" s="465"/>
      <c r="O248" s="465">
        <v>38.413025239946201</v>
      </c>
      <c r="P248" s="465"/>
      <c r="Q248" s="465"/>
      <c r="R248" s="465">
        <v>0.35406839847564697</v>
      </c>
      <c r="S248" s="465"/>
      <c r="T248" s="465">
        <v>17603.7267520514</v>
      </c>
      <c r="U248" s="465"/>
      <c r="V248" s="465">
        <v>0.69299999999999995</v>
      </c>
      <c r="W248" s="465"/>
      <c r="X248" s="465"/>
      <c r="Y248" s="465"/>
      <c r="Z248" s="465"/>
      <c r="AA248" s="465"/>
      <c r="AB248" s="465"/>
      <c r="AC248" s="465">
        <v>24.722000122070298</v>
      </c>
      <c r="AD248" s="465"/>
      <c r="AE248" s="465"/>
      <c r="AF248" s="465">
        <v>0.68520402908325195</v>
      </c>
      <c r="AG248" s="465"/>
      <c r="AH248" s="465">
        <v>10.797827173168573</v>
      </c>
    </row>
    <row r="249" spans="1:34">
      <c r="B249">
        <v>2022</v>
      </c>
      <c r="C249" s="465"/>
      <c r="D249" s="465"/>
      <c r="E249" s="465">
        <v>70.099999999999994</v>
      </c>
      <c r="F249" s="465"/>
      <c r="G249" s="465"/>
      <c r="H249" s="465"/>
      <c r="I249" s="465"/>
      <c r="J249" s="465"/>
      <c r="K249" s="465"/>
      <c r="L249" s="465"/>
      <c r="M249" s="465"/>
      <c r="N249" s="465"/>
      <c r="O249" s="465"/>
      <c r="P249" s="465"/>
      <c r="Q249" s="465"/>
      <c r="R249" s="465"/>
      <c r="S249" s="465"/>
      <c r="T249" s="465"/>
      <c r="U249" s="465"/>
      <c r="V249" s="465"/>
      <c r="W249" s="465"/>
      <c r="X249" s="465"/>
      <c r="Y249" s="465"/>
      <c r="Z249" s="465">
        <v>61.4</v>
      </c>
      <c r="AA249" s="465"/>
      <c r="AB249" s="465"/>
      <c r="AC249" s="465"/>
      <c r="AD249" s="465">
        <v>28</v>
      </c>
      <c r="AE249" s="465">
        <v>44</v>
      </c>
      <c r="AF249" s="465"/>
      <c r="AG249" s="465"/>
      <c r="AH249" s="465">
        <v>134.80000000000001</v>
      </c>
    </row>
    <row r="250" spans="1:34">
      <c r="B250" t="s">
        <v>1058</v>
      </c>
      <c r="C250" s="465"/>
      <c r="D250" s="465"/>
      <c r="E250" s="465"/>
      <c r="F250" s="465"/>
      <c r="G250" s="465"/>
      <c r="H250" s="465"/>
      <c r="I250" s="465"/>
      <c r="J250" s="465"/>
      <c r="K250" s="465"/>
      <c r="L250" s="465"/>
      <c r="M250" s="465"/>
      <c r="N250" s="465"/>
      <c r="O250" s="465"/>
      <c r="P250" s="465"/>
      <c r="Q250" s="465"/>
      <c r="R250" s="465"/>
      <c r="S250" s="465"/>
      <c r="T250" s="465"/>
      <c r="U250" s="465"/>
      <c r="V250" s="465"/>
      <c r="W250" s="465"/>
      <c r="X250" s="465"/>
      <c r="Y250" s="465"/>
      <c r="Z250" s="465"/>
      <c r="AA250" s="465"/>
      <c r="AB250" s="465"/>
      <c r="AC250" s="465"/>
      <c r="AD250" s="465"/>
      <c r="AE250" s="465"/>
      <c r="AF250" s="465"/>
      <c r="AG250" s="465">
        <v>144</v>
      </c>
      <c r="AH250" s="465"/>
    </row>
    <row r="251" spans="1:34">
      <c r="B251" t="s">
        <v>1057</v>
      </c>
      <c r="C251" s="465"/>
      <c r="D251" s="465"/>
      <c r="E251" s="465"/>
      <c r="F251" s="465"/>
      <c r="G251" s="465"/>
      <c r="H251" s="465"/>
      <c r="I251" s="465"/>
      <c r="J251" s="465"/>
      <c r="K251" s="465"/>
      <c r="L251" s="465"/>
      <c r="M251" s="465"/>
      <c r="N251" s="465"/>
      <c r="O251" s="465"/>
      <c r="P251" s="465"/>
      <c r="Q251" s="465"/>
      <c r="R251" s="465"/>
      <c r="S251" s="465"/>
      <c r="T251" s="465">
        <v>11.3641363677285</v>
      </c>
      <c r="U251" s="465"/>
      <c r="V251" s="465"/>
      <c r="W251" s="465"/>
      <c r="X251" s="465"/>
      <c r="Y251" s="465">
        <v>8.74</v>
      </c>
      <c r="Z251" s="465"/>
      <c r="AA251" s="465"/>
      <c r="AB251" s="465">
        <v>8.7399997711181605</v>
      </c>
      <c r="AC251" s="465"/>
      <c r="AD251" s="465"/>
      <c r="AE251" s="465"/>
      <c r="AF251" s="465"/>
      <c r="AG251" s="465"/>
      <c r="AH251" s="465"/>
    </row>
    <row r="252" spans="1:34">
      <c r="B252" t="s">
        <v>1056</v>
      </c>
      <c r="C252" s="465"/>
      <c r="D252" s="465">
        <v>8.7399997711181605</v>
      </c>
      <c r="E252" s="465"/>
      <c r="F252" s="465"/>
      <c r="G252" s="465"/>
      <c r="H252" s="465"/>
      <c r="I252" s="465"/>
      <c r="J252" s="465"/>
      <c r="K252" s="465"/>
      <c r="L252" s="465"/>
      <c r="M252" s="465">
        <v>11.3641363677285</v>
      </c>
      <c r="N252" s="465"/>
      <c r="O252" s="465"/>
      <c r="P252" s="465"/>
      <c r="Q252" s="465"/>
      <c r="R252" s="465"/>
      <c r="S252" s="465"/>
      <c r="T252" s="465"/>
      <c r="U252" s="465"/>
      <c r="V252" s="465"/>
      <c r="W252" s="465"/>
      <c r="X252" s="465"/>
      <c r="Y252" s="465"/>
      <c r="Z252" s="465"/>
      <c r="AA252" s="465"/>
      <c r="AB252" s="465"/>
      <c r="AC252" s="465"/>
      <c r="AD252" s="465"/>
      <c r="AE252" s="465"/>
      <c r="AF252" s="465"/>
      <c r="AG252" s="465"/>
      <c r="AH252" s="465">
        <v>2.4385010046624137E-3</v>
      </c>
    </row>
    <row r="253" spans="1:34">
      <c r="A253" t="s">
        <v>407</v>
      </c>
      <c r="B253">
        <v>2014</v>
      </c>
      <c r="C253" s="465"/>
      <c r="D253" s="465"/>
      <c r="E253" s="465"/>
      <c r="F253" s="465"/>
      <c r="G253" s="465"/>
      <c r="H253" s="465"/>
      <c r="I253" s="465"/>
      <c r="J253" s="465"/>
      <c r="K253" s="465"/>
      <c r="L253" s="465"/>
      <c r="M253" s="465"/>
      <c r="N253" s="465"/>
      <c r="O253" s="465"/>
      <c r="P253" s="465"/>
      <c r="Q253" s="465"/>
      <c r="R253" s="465"/>
      <c r="S253" s="465"/>
      <c r="T253" s="465">
        <v>5.9484801292419398</v>
      </c>
      <c r="U253" s="465"/>
      <c r="V253" s="465"/>
      <c r="W253" s="465"/>
      <c r="X253" s="465"/>
      <c r="Y253" s="465"/>
      <c r="Z253" s="465"/>
      <c r="AA253" s="465"/>
      <c r="AB253" s="465"/>
      <c r="AC253" s="465"/>
      <c r="AD253" s="465"/>
      <c r="AE253" s="465"/>
      <c r="AF253" s="465"/>
      <c r="AG253" s="465">
        <v>5.948480129</v>
      </c>
      <c r="AH253" s="465"/>
    </row>
    <row r="254" spans="1:34">
      <c r="B254">
        <v>2015</v>
      </c>
      <c r="C254" s="465"/>
      <c r="D254" s="465"/>
      <c r="E254" s="465"/>
      <c r="F254" s="465"/>
      <c r="G254" s="465"/>
      <c r="H254" s="465"/>
      <c r="I254" s="465"/>
      <c r="J254" s="465"/>
      <c r="K254" s="465">
        <v>1392</v>
      </c>
      <c r="L254" s="465"/>
      <c r="M254" s="465"/>
      <c r="N254" s="465"/>
      <c r="O254" s="465"/>
      <c r="P254" s="465"/>
      <c r="Q254" s="465"/>
      <c r="R254" s="465"/>
      <c r="S254" s="465"/>
      <c r="T254" s="465">
        <v>6.2410597801208496</v>
      </c>
      <c r="U254" s="465"/>
      <c r="V254" s="465"/>
      <c r="W254" s="465"/>
      <c r="X254" s="465"/>
      <c r="Y254" s="465"/>
      <c r="Z254" s="465"/>
      <c r="AA254" s="465"/>
      <c r="AB254" s="465"/>
      <c r="AC254" s="465"/>
      <c r="AD254" s="465"/>
      <c r="AE254" s="465"/>
      <c r="AF254" s="465"/>
      <c r="AG254" s="465"/>
      <c r="AH254" s="465">
        <v>0.75</v>
      </c>
    </row>
    <row r="255" spans="1:34">
      <c r="B255">
        <v>2016</v>
      </c>
      <c r="C255" s="465"/>
      <c r="D255" s="465"/>
      <c r="E255" s="465"/>
      <c r="F255" s="465"/>
      <c r="G255" s="465"/>
      <c r="H255" s="465"/>
      <c r="I255" s="465"/>
      <c r="J255" s="465"/>
      <c r="K255" s="465"/>
      <c r="L255" s="465"/>
      <c r="M255" s="465"/>
      <c r="N255" s="465"/>
      <c r="O255" s="465"/>
      <c r="P255" s="465"/>
      <c r="Q255" s="465"/>
      <c r="R255" s="465"/>
      <c r="S255" s="465">
        <v>34.299999999999997</v>
      </c>
      <c r="T255" s="465">
        <v>6.3140401840209996</v>
      </c>
      <c r="U255" s="465"/>
      <c r="V255" s="465"/>
      <c r="W255" s="465"/>
      <c r="X255" s="465"/>
      <c r="Y255" s="465"/>
      <c r="Z255" s="465"/>
      <c r="AA255" s="465"/>
      <c r="AB255" s="465"/>
      <c r="AC255" s="465"/>
      <c r="AD255" s="465"/>
      <c r="AE255" s="465"/>
      <c r="AF255" s="465"/>
      <c r="AG255" s="465"/>
      <c r="AH255" s="465"/>
    </row>
    <row r="256" spans="1:34">
      <c r="B256">
        <v>2017</v>
      </c>
      <c r="C256" s="465"/>
      <c r="D256" s="465"/>
      <c r="E256" s="465"/>
      <c r="F256" s="465"/>
      <c r="G256" s="465"/>
      <c r="H256" s="465">
        <v>-0.41</v>
      </c>
      <c r="I256" s="465"/>
      <c r="J256" s="465"/>
      <c r="K256" s="465"/>
      <c r="L256" s="465"/>
      <c r="M256" s="465"/>
      <c r="N256" s="465"/>
      <c r="O256" s="465"/>
      <c r="P256" s="465"/>
      <c r="Q256" s="465">
        <v>-0.28000000000000003</v>
      </c>
      <c r="R256" s="465"/>
      <c r="S256" s="465"/>
      <c r="T256" s="465">
        <v>6.3204798698425302</v>
      </c>
      <c r="U256" s="465"/>
      <c r="V256" s="465">
        <v>0.75900000000000001</v>
      </c>
      <c r="W256" s="465"/>
      <c r="X256" s="465">
        <v>-0.28999999999999998</v>
      </c>
      <c r="Y256" s="465"/>
      <c r="Z256" s="465"/>
      <c r="AA256" s="465">
        <v>-0.11</v>
      </c>
      <c r="AB256" s="465"/>
      <c r="AC256" s="465"/>
      <c r="AD256" s="465"/>
      <c r="AE256" s="465"/>
      <c r="AF256" s="465">
        <v>-0.53</v>
      </c>
      <c r="AG256" s="465"/>
      <c r="AH256" s="465">
        <v>62.099999999999994</v>
      </c>
    </row>
    <row r="257" spans="1:34">
      <c r="B257">
        <v>2018</v>
      </c>
      <c r="C257" s="465">
        <v>6.0885100364685103</v>
      </c>
      <c r="D257" s="465"/>
      <c r="E257" s="465">
        <v>55.5</v>
      </c>
      <c r="F257" s="465">
        <v>0.51906001567840598</v>
      </c>
      <c r="G257" s="465"/>
      <c r="H257" s="465"/>
      <c r="I257" s="465"/>
      <c r="J257" s="465"/>
      <c r="K257" s="465">
        <v>866.15539550999995</v>
      </c>
      <c r="L257" s="465"/>
      <c r="M257" s="465">
        <v>3072.5496441812202</v>
      </c>
      <c r="N257" s="465">
        <v>47.800000000000004</v>
      </c>
      <c r="O257" s="465">
        <v>15018.682401194301</v>
      </c>
      <c r="P257" s="465"/>
      <c r="Q257" s="465"/>
      <c r="R257" s="465"/>
      <c r="S257" s="465"/>
      <c r="T257" s="465">
        <v>1.7836667613700301</v>
      </c>
      <c r="U257" s="465">
        <v>6.0885100364685103</v>
      </c>
      <c r="V257" s="465"/>
      <c r="W257" s="465"/>
      <c r="X257" s="465"/>
      <c r="Y257" s="465"/>
      <c r="Z257" s="465">
        <v>31.4</v>
      </c>
      <c r="AA257" s="465"/>
      <c r="AB257" s="465">
        <v>6.0885100364685103</v>
      </c>
      <c r="AC257" s="465">
        <v>11.5</v>
      </c>
      <c r="AD257" s="465">
        <v>31</v>
      </c>
      <c r="AE257" s="465">
        <v>47</v>
      </c>
      <c r="AF257" s="465"/>
      <c r="AG257" s="465"/>
      <c r="AH257" s="465">
        <v>105.509746588694</v>
      </c>
    </row>
    <row r="258" spans="1:34">
      <c r="B258">
        <v>2019</v>
      </c>
      <c r="C258" s="465"/>
      <c r="D258" s="465"/>
      <c r="E258" s="465"/>
      <c r="F258" s="465"/>
      <c r="G258" s="465"/>
      <c r="H258" s="465"/>
      <c r="I258" s="465">
        <v>15358.089488228101</v>
      </c>
      <c r="J258" s="465">
        <v>853.38793944999998</v>
      </c>
      <c r="K258" s="465"/>
      <c r="L258" s="465"/>
      <c r="M258" s="465">
        <v>3110.0586488294198</v>
      </c>
      <c r="N258" s="465"/>
      <c r="O258" s="465"/>
      <c r="P258" s="465"/>
      <c r="Q258" s="465"/>
      <c r="R258" s="465"/>
      <c r="S258" s="465">
        <v>54.6</v>
      </c>
      <c r="T258" s="465"/>
      <c r="U258" s="465"/>
      <c r="V258" s="465"/>
      <c r="W258" s="465"/>
      <c r="X258" s="465"/>
      <c r="Y258" s="465"/>
      <c r="Z258" s="465"/>
      <c r="AA258" s="465"/>
      <c r="AB258" s="465"/>
      <c r="AC258" s="465"/>
      <c r="AD258" s="465"/>
      <c r="AE258" s="465"/>
      <c r="AF258" s="465"/>
      <c r="AG258" s="465"/>
      <c r="AH258" s="465">
        <v>2.0728108391375599</v>
      </c>
    </row>
    <row r="259" spans="1:34">
      <c r="B259">
        <v>2020</v>
      </c>
      <c r="C259" s="465"/>
      <c r="D259" s="465"/>
      <c r="E259" s="465"/>
      <c r="F259" s="465"/>
      <c r="G259" s="465"/>
      <c r="H259" s="465"/>
      <c r="I259" s="465">
        <v>14834.1937022808</v>
      </c>
      <c r="J259" s="465">
        <v>11.4</v>
      </c>
      <c r="K259" s="465"/>
      <c r="L259" s="465"/>
      <c r="M259" s="465"/>
      <c r="N259" s="465"/>
      <c r="O259" s="465">
        <v>2989.42954003574</v>
      </c>
      <c r="P259" s="465">
        <v>100</v>
      </c>
      <c r="Q259" s="465"/>
      <c r="R259" s="465"/>
      <c r="S259" s="465"/>
      <c r="T259" s="465"/>
      <c r="U259" s="465"/>
      <c r="V259" s="465"/>
      <c r="W259" s="465"/>
      <c r="X259" s="465"/>
      <c r="Y259" s="465"/>
      <c r="Z259" s="465"/>
      <c r="AA259" s="465"/>
      <c r="AB259" s="465"/>
      <c r="AC259" s="465"/>
      <c r="AD259" s="465"/>
      <c r="AE259" s="465"/>
      <c r="AF259" s="465"/>
      <c r="AG259" s="465"/>
      <c r="AH259" s="465"/>
    </row>
    <row r="260" spans="1:34">
      <c r="B260">
        <v>2021</v>
      </c>
      <c r="C260" s="465"/>
      <c r="D260" s="465"/>
      <c r="E260" s="465"/>
      <c r="F260" s="465"/>
      <c r="G260" s="465">
        <v>-0.28039681911468506</v>
      </c>
      <c r="H260" s="465">
        <v>-0.48500698804855347</v>
      </c>
      <c r="I260" s="465"/>
      <c r="J260" s="465"/>
      <c r="K260" s="465"/>
      <c r="L260" s="465">
        <v>-0.11079524457454681</v>
      </c>
      <c r="M260" s="465"/>
      <c r="N260" s="465"/>
      <c r="O260" s="465">
        <v>3127.5238945420097</v>
      </c>
      <c r="P260" s="465"/>
      <c r="Q260" s="465"/>
      <c r="R260" s="465">
        <v>-0.46029195189476013</v>
      </c>
      <c r="S260" s="465"/>
      <c r="T260" s="465">
        <v>16056.0161749037</v>
      </c>
      <c r="U260" s="465"/>
      <c r="V260" s="465">
        <v>0.754</v>
      </c>
      <c r="W260" s="465"/>
      <c r="X260" s="465"/>
      <c r="Y260" s="465"/>
      <c r="Z260" s="465"/>
      <c r="AA260" s="465"/>
      <c r="AB260" s="465"/>
      <c r="AC260" s="465">
        <v>14.4029998779297</v>
      </c>
      <c r="AD260" s="465"/>
      <c r="AE260" s="465"/>
      <c r="AF260" s="465">
        <v>-0.47781607508659363</v>
      </c>
      <c r="AG260" s="465"/>
      <c r="AH260" s="465">
        <v>15.216586461052895</v>
      </c>
    </row>
    <row r="261" spans="1:34">
      <c r="B261">
        <v>2022</v>
      </c>
      <c r="C261" s="465"/>
      <c r="D261" s="465"/>
      <c r="E261" s="465">
        <v>57.2</v>
      </c>
      <c r="F261" s="465"/>
      <c r="G261" s="465"/>
      <c r="H261" s="465"/>
      <c r="I261" s="465"/>
      <c r="J261" s="465"/>
      <c r="K261" s="465"/>
      <c r="L261" s="465"/>
      <c r="M261" s="465"/>
      <c r="N261" s="465"/>
      <c r="O261" s="465"/>
      <c r="P261" s="465"/>
      <c r="Q261" s="465"/>
      <c r="R261" s="465"/>
      <c r="S261" s="465"/>
      <c r="T261" s="465"/>
      <c r="U261" s="465"/>
      <c r="V261" s="465"/>
      <c r="W261" s="465"/>
      <c r="X261" s="465"/>
      <c r="Y261" s="465"/>
      <c r="Z261" s="465">
        <v>40</v>
      </c>
      <c r="AA261" s="465"/>
      <c r="AB261" s="465"/>
      <c r="AC261" s="465"/>
      <c r="AD261" s="465">
        <v>31</v>
      </c>
      <c r="AE261" s="465">
        <v>42</v>
      </c>
      <c r="AF261" s="465"/>
      <c r="AG261" s="465"/>
      <c r="AH261" s="465">
        <v>103.3</v>
      </c>
    </row>
    <row r="262" spans="1:34">
      <c r="B262" t="s">
        <v>1058</v>
      </c>
      <c r="C262" s="465"/>
      <c r="D262" s="465"/>
      <c r="E262" s="465"/>
      <c r="F262" s="465"/>
      <c r="G262" s="465"/>
      <c r="H262" s="465"/>
      <c r="I262" s="465"/>
      <c r="J262" s="465"/>
      <c r="K262" s="465"/>
      <c r="L262" s="465"/>
      <c r="M262" s="465"/>
      <c r="N262" s="465"/>
      <c r="O262" s="465"/>
      <c r="P262" s="465"/>
      <c r="Q262" s="465"/>
      <c r="R262" s="465"/>
      <c r="S262" s="465"/>
      <c r="T262" s="465"/>
      <c r="U262" s="465"/>
      <c r="V262" s="465"/>
      <c r="W262" s="465"/>
      <c r="X262" s="465"/>
      <c r="Y262" s="465"/>
      <c r="Z262" s="465"/>
      <c r="AA262" s="465"/>
      <c r="AB262" s="465"/>
      <c r="AC262" s="465"/>
      <c r="AD262" s="465"/>
      <c r="AE262" s="465"/>
      <c r="AF262" s="465"/>
      <c r="AG262" s="465">
        <v>60</v>
      </c>
      <c r="AH262" s="465"/>
    </row>
    <row r="263" spans="1:34">
      <c r="B263" t="s">
        <v>1057</v>
      </c>
      <c r="C263" s="465"/>
      <c r="D263" s="465"/>
      <c r="E263" s="465"/>
      <c r="F263" s="465"/>
      <c r="G263" s="465"/>
      <c r="H263" s="465"/>
      <c r="I263" s="465"/>
      <c r="J263" s="465"/>
      <c r="K263" s="465"/>
      <c r="L263" s="465"/>
      <c r="M263" s="465"/>
      <c r="N263" s="465"/>
      <c r="O263" s="465"/>
      <c r="P263" s="465"/>
      <c r="Q263" s="465"/>
      <c r="R263" s="465"/>
      <c r="S263" s="465"/>
      <c r="T263" s="465">
        <v>4.6194216206421697</v>
      </c>
      <c r="U263" s="465"/>
      <c r="V263" s="465"/>
      <c r="W263" s="465"/>
      <c r="X263" s="465"/>
      <c r="Y263" s="465">
        <v>6.09</v>
      </c>
      <c r="Z263" s="465"/>
      <c r="AA263" s="465"/>
      <c r="AB263" s="465"/>
      <c r="AC263" s="465"/>
      <c r="AD263" s="465"/>
      <c r="AE263" s="465"/>
      <c r="AF263" s="465"/>
      <c r="AG263" s="465"/>
      <c r="AH263" s="465"/>
    </row>
    <row r="264" spans="1:34">
      <c r="B264" t="s">
        <v>1056</v>
      </c>
      <c r="C264" s="465"/>
      <c r="D264" s="465"/>
      <c r="E264" s="465"/>
      <c r="F264" s="465"/>
      <c r="G264" s="465"/>
      <c r="H264" s="465"/>
      <c r="I264" s="465"/>
      <c r="J264" s="465"/>
      <c r="K264" s="465"/>
      <c r="L264" s="465"/>
      <c r="M264" s="465">
        <v>4.6194216206421697</v>
      </c>
      <c r="N264" s="465"/>
      <c r="O264" s="465"/>
      <c r="P264" s="465">
        <v>0.7</v>
      </c>
      <c r="Q264" s="465"/>
      <c r="R264" s="465"/>
      <c r="S264" s="465"/>
      <c r="T264" s="465"/>
      <c r="U264" s="465"/>
      <c r="V264" s="465"/>
      <c r="W264" s="465"/>
      <c r="X264" s="465"/>
      <c r="Y264" s="465"/>
      <c r="Z264" s="465"/>
      <c r="AA264" s="465"/>
      <c r="AB264" s="465"/>
      <c r="AC264" s="465"/>
      <c r="AD264" s="465"/>
      <c r="AE264" s="465"/>
      <c r="AF264" s="465"/>
      <c r="AG264" s="465"/>
      <c r="AH264" s="465">
        <v>0.85955930931507862</v>
      </c>
    </row>
    <row r="265" spans="1:34">
      <c r="A265" t="s">
        <v>409</v>
      </c>
      <c r="B265">
        <v>2014</v>
      </c>
      <c r="C265" s="465"/>
      <c r="D265" s="465"/>
      <c r="E265" s="465"/>
      <c r="F265" s="465"/>
      <c r="G265" s="465"/>
      <c r="H265" s="465"/>
      <c r="I265" s="465"/>
      <c r="J265" s="465"/>
      <c r="K265" s="465"/>
      <c r="L265" s="465"/>
      <c r="M265" s="465"/>
      <c r="N265" s="465"/>
      <c r="O265" s="465"/>
      <c r="P265" s="465"/>
      <c r="Q265" s="465"/>
      <c r="R265" s="465"/>
      <c r="S265" s="465"/>
      <c r="T265" s="465">
        <v>3.3531899452209499</v>
      </c>
      <c r="U265" s="465"/>
      <c r="V265" s="465"/>
      <c r="W265" s="465"/>
      <c r="X265" s="465"/>
      <c r="Y265" s="465"/>
      <c r="Z265" s="465"/>
      <c r="AA265" s="465"/>
      <c r="AB265" s="465"/>
      <c r="AC265" s="465"/>
      <c r="AD265" s="465"/>
      <c r="AE265" s="465"/>
      <c r="AF265" s="465"/>
      <c r="AG265" s="465">
        <v>3.353189945</v>
      </c>
      <c r="AH265" s="465"/>
    </row>
    <row r="266" spans="1:34">
      <c r="B266">
        <v>2015</v>
      </c>
      <c r="C266" s="465"/>
      <c r="D266" s="465"/>
      <c r="E266" s="465"/>
      <c r="F266" s="465"/>
      <c r="G266" s="465"/>
      <c r="H266" s="465"/>
      <c r="I266" s="465"/>
      <c r="J266" s="465"/>
      <c r="K266" s="465">
        <v>2083</v>
      </c>
      <c r="L266" s="465"/>
      <c r="M266" s="465"/>
      <c r="N266" s="465"/>
      <c r="O266" s="465"/>
      <c r="P266" s="465"/>
      <c r="Q266" s="465"/>
      <c r="R266" s="465"/>
      <c r="S266" s="465"/>
      <c r="T266" s="465"/>
      <c r="U266" s="465"/>
      <c r="V266" s="465"/>
      <c r="W266" s="465"/>
      <c r="X266" s="465"/>
      <c r="Y266" s="465"/>
      <c r="Z266" s="465"/>
      <c r="AA266" s="465"/>
      <c r="AB266" s="465"/>
      <c r="AC266" s="465"/>
      <c r="AD266" s="465"/>
      <c r="AE266" s="465"/>
      <c r="AF266" s="465"/>
      <c r="AG266" s="465"/>
      <c r="AH266" s="465">
        <v>1E-3</v>
      </c>
    </row>
    <row r="267" spans="1:34">
      <c r="B267">
        <v>2016</v>
      </c>
      <c r="C267" s="465"/>
      <c r="D267" s="465"/>
      <c r="E267" s="465"/>
      <c r="F267" s="465"/>
      <c r="G267" s="465"/>
      <c r="H267" s="465"/>
      <c r="I267" s="465"/>
      <c r="J267" s="465"/>
      <c r="K267" s="465"/>
      <c r="L267" s="465"/>
      <c r="M267" s="465"/>
      <c r="N267" s="465"/>
      <c r="O267" s="465"/>
      <c r="P267" s="465"/>
      <c r="Q267" s="465"/>
      <c r="R267" s="465"/>
      <c r="S267" s="465"/>
      <c r="T267" s="465">
        <v>4.4254097938537598</v>
      </c>
      <c r="U267" s="465"/>
      <c r="V267" s="465"/>
      <c r="W267" s="465"/>
      <c r="X267" s="465"/>
      <c r="Y267" s="465"/>
      <c r="Z267" s="465"/>
      <c r="AA267" s="465"/>
      <c r="AB267" s="465"/>
      <c r="AC267" s="465"/>
      <c r="AD267" s="465"/>
      <c r="AE267" s="465"/>
      <c r="AF267" s="465"/>
      <c r="AG267" s="465"/>
      <c r="AH267" s="465"/>
    </row>
    <row r="268" spans="1:34">
      <c r="B268">
        <v>2017</v>
      </c>
      <c r="C268" s="465"/>
      <c r="D268" s="465"/>
      <c r="E268" s="465"/>
      <c r="F268" s="465"/>
      <c r="G268" s="465"/>
      <c r="H268" s="465">
        <v>1.19</v>
      </c>
      <c r="I268" s="465"/>
      <c r="J268" s="465"/>
      <c r="K268" s="465"/>
      <c r="L268" s="465"/>
      <c r="M268" s="465"/>
      <c r="N268" s="465"/>
      <c r="O268" s="465"/>
      <c r="P268" s="465"/>
      <c r="Q268" s="465">
        <v>0.65</v>
      </c>
      <c r="R268" s="465"/>
      <c r="S268" s="465"/>
      <c r="T268" s="465"/>
      <c r="U268" s="465"/>
      <c r="V268" s="465">
        <v>0.85299999999999998</v>
      </c>
      <c r="W268" s="465"/>
      <c r="X268" s="465">
        <v>1.1399999999999999</v>
      </c>
      <c r="Y268" s="465"/>
      <c r="Z268" s="465"/>
      <c r="AA268" s="465">
        <v>0.72</v>
      </c>
      <c r="AB268" s="465"/>
      <c r="AC268" s="465"/>
      <c r="AD268" s="465"/>
      <c r="AE268" s="465"/>
      <c r="AF268" s="465">
        <v>0.71</v>
      </c>
      <c r="AG268" s="465"/>
      <c r="AH268" s="465">
        <v>73.3</v>
      </c>
    </row>
    <row r="269" spans="1:34">
      <c r="B269">
        <v>2018</v>
      </c>
      <c r="C269" s="465"/>
      <c r="D269" s="465"/>
      <c r="E269" s="465">
        <v>57.1</v>
      </c>
      <c r="F269" s="465">
        <v>0.77021002769470204</v>
      </c>
      <c r="G269" s="465"/>
      <c r="H269" s="465"/>
      <c r="I269" s="465"/>
      <c r="J269" s="465"/>
      <c r="K269" s="465">
        <v>763.14569091999999</v>
      </c>
      <c r="L269" s="465"/>
      <c r="M269" s="465">
        <v>25.904544646288201</v>
      </c>
      <c r="N269" s="465">
        <v>72.3</v>
      </c>
      <c r="O269" s="465">
        <v>61831.888846687798</v>
      </c>
      <c r="P269" s="465"/>
      <c r="Q269" s="465"/>
      <c r="R269" s="465"/>
      <c r="S269" s="465"/>
      <c r="T269" s="465">
        <v>5.2237790776771903E-2</v>
      </c>
      <c r="U269" s="465"/>
      <c r="V269" s="465"/>
      <c r="W269" s="465"/>
      <c r="X269" s="465"/>
      <c r="Y269" s="465"/>
      <c r="Z269" s="465">
        <v>45.4</v>
      </c>
      <c r="AA269" s="465"/>
      <c r="AB269" s="465"/>
      <c r="AC269" s="465">
        <v>2</v>
      </c>
      <c r="AD269" s="465">
        <v>6</v>
      </c>
      <c r="AE269" s="465">
        <v>22</v>
      </c>
      <c r="AF269" s="465"/>
      <c r="AG269" s="465"/>
      <c r="AH269" s="465">
        <v>96.590909090909093</v>
      </c>
    </row>
    <row r="270" spans="1:34">
      <c r="B270">
        <v>2019</v>
      </c>
      <c r="C270" s="465"/>
      <c r="D270" s="465"/>
      <c r="E270" s="465"/>
      <c r="F270" s="465"/>
      <c r="G270" s="465"/>
      <c r="H270" s="465"/>
      <c r="I270" s="465">
        <v>64718.832495000199</v>
      </c>
      <c r="J270" s="465">
        <v>671.56268310999997</v>
      </c>
      <c r="K270" s="465"/>
      <c r="L270" s="465"/>
      <c r="M270" s="465">
        <v>26.906819938698799</v>
      </c>
      <c r="N270" s="465"/>
      <c r="O270" s="465"/>
      <c r="P270" s="465"/>
      <c r="Q270" s="465"/>
      <c r="R270" s="465"/>
      <c r="S270" s="465"/>
      <c r="T270" s="465"/>
      <c r="U270" s="465"/>
      <c r="V270" s="465"/>
      <c r="W270" s="465"/>
      <c r="X270" s="465"/>
      <c r="Y270" s="465"/>
      <c r="Z270" s="465"/>
      <c r="AA270" s="465"/>
      <c r="AB270" s="465"/>
      <c r="AC270" s="465"/>
      <c r="AD270" s="465"/>
      <c r="AE270" s="465"/>
      <c r="AF270" s="465"/>
      <c r="AG270" s="465"/>
      <c r="AH270" s="465">
        <v>16.165158550086201</v>
      </c>
    </row>
    <row r="271" spans="1:34">
      <c r="B271">
        <v>2020</v>
      </c>
      <c r="C271" s="465"/>
      <c r="D271" s="465"/>
      <c r="E271" s="465"/>
      <c r="F271" s="465"/>
      <c r="G271" s="465"/>
      <c r="H271" s="465"/>
      <c r="I271" s="465">
        <v>65607.350749438003</v>
      </c>
      <c r="J271" s="465">
        <v>23.2</v>
      </c>
      <c r="K271" s="465"/>
      <c r="L271" s="465"/>
      <c r="M271" s="465"/>
      <c r="N271" s="465"/>
      <c r="O271" s="465">
        <v>27.2118284787284</v>
      </c>
      <c r="P271" s="465">
        <v>100</v>
      </c>
      <c r="Q271" s="465"/>
      <c r="R271" s="465"/>
      <c r="S271" s="465"/>
      <c r="T271" s="465"/>
      <c r="U271" s="465"/>
      <c r="V271" s="465"/>
      <c r="W271" s="465"/>
      <c r="X271" s="465"/>
      <c r="Y271" s="465"/>
      <c r="Z271" s="465"/>
      <c r="AA271" s="465"/>
      <c r="AB271" s="465"/>
      <c r="AC271" s="465"/>
      <c r="AD271" s="465"/>
      <c r="AE271" s="465"/>
      <c r="AF271" s="465"/>
      <c r="AG271" s="465"/>
      <c r="AH271" s="465"/>
    </row>
    <row r="272" spans="1:34">
      <c r="B272">
        <v>2021</v>
      </c>
      <c r="C272" s="465"/>
      <c r="D272" s="465"/>
      <c r="E272" s="465"/>
      <c r="F272" s="465"/>
      <c r="G272" s="465">
        <v>0.8902057409286499</v>
      </c>
      <c r="H272" s="465">
        <v>1.1686439514160156</v>
      </c>
      <c r="I272" s="465"/>
      <c r="J272" s="465"/>
      <c r="K272" s="465"/>
      <c r="L272" s="465">
        <v>0.99343764781951904</v>
      </c>
      <c r="M272" s="465"/>
      <c r="N272" s="465"/>
      <c r="O272" s="465">
        <v>26.774930286988099</v>
      </c>
      <c r="P272" s="465"/>
      <c r="Q272" s="465"/>
      <c r="R272" s="465">
        <v>1.4548332691192627</v>
      </c>
      <c r="S272" s="465"/>
      <c r="T272" s="465">
        <v>66619.870940737295</v>
      </c>
      <c r="U272" s="465"/>
      <c r="V272" s="465">
        <v>0.82899999999999996</v>
      </c>
      <c r="W272" s="465"/>
      <c r="X272" s="465"/>
      <c r="Y272" s="465"/>
      <c r="Z272" s="465"/>
      <c r="AA272" s="465"/>
      <c r="AB272" s="465"/>
      <c r="AC272" s="465">
        <v>7.6490001678466797</v>
      </c>
      <c r="AD272" s="465"/>
      <c r="AE272" s="465"/>
      <c r="AF272" s="465">
        <v>1.25</v>
      </c>
      <c r="AG272" s="465"/>
      <c r="AH272" s="465">
        <v>9.1235313869094536</v>
      </c>
    </row>
    <row r="273" spans="1:34">
      <c r="B273">
        <v>2022</v>
      </c>
      <c r="C273" s="465"/>
      <c r="D273" s="465"/>
      <c r="E273" s="465">
        <v>51.6</v>
      </c>
      <c r="F273" s="465"/>
      <c r="G273" s="465"/>
      <c r="H273" s="465"/>
      <c r="I273" s="465"/>
      <c r="J273" s="465"/>
      <c r="K273" s="465"/>
      <c r="L273" s="465"/>
      <c r="M273" s="465"/>
      <c r="N273" s="465"/>
      <c r="O273" s="465"/>
      <c r="P273" s="465"/>
      <c r="Q273" s="465"/>
      <c r="R273" s="465"/>
      <c r="S273" s="465"/>
      <c r="T273" s="465"/>
      <c r="U273" s="465"/>
      <c r="V273" s="465"/>
      <c r="W273" s="465"/>
      <c r="X273" s="465"/>
      <c r="Y273" s="465"/>
      <c r="Z273" s="465">
        <v>61.1</v>
      </c>
      <c r="AA273" s="465"/>
      <c r="AB273" s="465"/>
      <c r="AC273" s="465"/>
      <c r="AD273" s="465">
        <v>7</v>
      </c>
      <c r="AE273" s="465">
        <v>21</v>
      </c>
      <c r="AF273" s="465"/>
      <c r="AG273" s="465"/>
      <c r="AH273" s="465">
        <v>114.8</v>
      </c>
    </row>
    <row r="274" spans="1:34">
      <c r="B274" t="s">
        <v>1058</v>
      </c>
      <c r="C274" s="465"/>
      <c r="D274" s="465"/>
      <c r="E274" s="465"/>
      <c r="F274" s="465"/>
      <c r="G274" s="465"/>
      <c r="H274" s="465"/>
      <c r="I274" s="465"/>
      <c r="J274" s="465"/>
      <c r="K274" s="465"/>
      <c r="L274" s="465"/>
      <c r="M274" s="465"/>
      <c r="N274" s="465"/>
      <c r="O274" s="465"/>
      <c r="P274" s="465"/>
      <c r="Q274" s="465"/>
      <c r="R274" s="465"/>
      <c r="S274" s="465"/>
      <c r="T274" s="465"/>
      <c r="U274" s="465"/>
      <c r="V274" s="465"/>
      <c r="W274" s="465"/>
      <c r="X274" s="465"/>
      <c r="Y274" s="465"/>
      <c r="Z274" s="465"/>
      <c r="AA274" s="465"/>
      <c r="AB274" s="465"/>
      <c r="AC274" s="465"/>
      <c r="AD274" s="465"/>
      <c r="AE274" s="465"/>
      <c r="AF274" s="465"/>
      <c r="AG274" s="465">
        <v>10</v>
      </c>
      <c r="AH274" s="465"/>
    </row>
    <row r="275" spans="1:34">
      <c r="B275" t="s">
        <v>1057</v>
      </c>
      <c r="C275" s="465"/>
      <c r="D275" s="465"/>
      <c r="E275" s="465"/>
      <c r="F275" s="465"/>
      <c r="G275" s="465"/>
      <c r="H275" s="465"/>
      <c r="I275" s="465"/>
      <c r="J275" s="465"/>
      <c r="K275" s="465"/>
      <c r="L275" s="465"/>
      <c r="M275" s="465"/>
      <c r="N275" s="465"/>
      <c r="O275" s="465"/>
      <c r="P275" s="465"/>
      <c r="Q275" s="465"/>
      <c r="R275" s="465"/>
      <c r="S275" s="465"/>
      <c r="T275" s="465">
        <v>-1.6055451476987801</v>
      </c>
      <c r="U275" s="465"/>
      <c r="V275" s="465"/>
      <c r="W275" s="465"/>
      <c r="X275" s="465"/>
      <c r="Y275" s="465"/>
      <c r="Z275" s="465"/>
      <c r="AA275" s="465"/>
      <c r="AB275" s="465"/>
      <c r="AC275" s="465"/>
      <c r="AD275" s="465"/>
      <c r="AE275" s="465"/>
      <c r="AF275" s="465"/>
      <c r="AG275" s="465"/>
      <c r="AH275" s="465"/>
    </row>
    <row r="276" spans="1:34">
      <c r="B276" t="s">
        <v>1056</v>
      </c>
      <c r="C276" s="465"/>
      <c r="D276" s="465"/>
      <c r="E276" s="465"/>
      <c r="F276" s="465">
        <v>1.68116998672485</v>
      </c>
      <c r="G276" s="465"/>
      <c r="H276" s="465"/>
      <c r="I276" s="465"/>
      <c r="J276" s="465"/>
      <c r="K276" s="465"/>
      <c r="L276" s="465"/>
      <c r="M276" s="465">
        <v>-1.6055451476987801</v>
      </c>
      <c r="N276" s="465"/>
      <c r="O276" s="465"/>
      <c r="P276" s="465"/>
      <c r="Q276" s="465"/>
      <c r="R276" s="465"/>
      <c r="S276" s="465"/>
      <c r="T276" s="465"/>
      <c r="U276" s="465"/>
      <c r="V276" s="465"/>
      <c r="W276" s="465"/>
      <c r="X276" s="465"/>
      <c r="Y276" s="465"/>
      <c r="Z276" s="465"/>
      <c r="AA276" s="465"/>
      <c r="AB276" s="465"/>
      <c r="AC276" s="465"/>
      <c r="AD276" s="465"/>
      <c r="AE276" s="465"/>
      <c r="AF276" s="465"/>
      <c r="AG276" s="465"/>
      <c r="AH276" s="465">
        <v>4.3130032735694854E-4</v>
      </c>
    </row>
    <row r="277" spans="1:34">
      <c r="A277" t="s">
        <v>411</v>
      </c>
      <c r="B277">
        <v>2015</v>
      </c>
      <c r="C277" s="465"/>
      <c r="D277" s="465"/>
      <c r="E277" s="465"/>
      <c r="F277" s="465"/>
      <c r="G277" s="465"/>
      <c r="H277" s="465"/>
      <c r="I277" s="465"/>
      <c r="J277" s="465"/>
      <c r="K277" s="465">
        <v>1492</v>
      </c>
      <c r="L277" s="465"/>
      <c r="M277" s="465"/>
      <c r="N277" s="465"/>
      <c r="O277" s="465"/>
      <c r="P277" s="465"/>
      <c r="Q277" s="465"/>
      <c r="R277" s="465"/>
      <c r="S277" s="465"/>
      <c r="T277" s="465"/>
      <c r="U277" s="465"/>
      <c r="V277" s="465"/>
      <c r="W277" s="465"/>
      <c r="X277" s="465"/>
      <c r="Y277" s="465"/>
      <c r="Z277" s="465"/>
      <c r="AA277" s="465"/>
      <c r="AB277" s="465"/>
      <c r="AC277" s="465"/>
      <c r="AD277" s="465"/>
      <c r="AE277" s="465"/>
      <c r="AF277" s="465"/>
      <c r="AG277" s="465"/>
      <c r="AH277" s="465">
        <v>0.188</v>
      </c>
    </row>
    <row r="278" spans="1:34">
      <c r="B278">
        <v>2016</v>
      </c>
      <c r="C278" s="465"/>
      <c r="D278" s="465"/>
      <c r="E278" s="465"/>
      <c r="F278" s="465"/>
      <c r="G278" s="465"/>
      <c r="H278" s="465"/>
      <c r="I278" s="465"/>
      <c r="J278" s="465"/>
      <c r="K278" s="465"/>
      <c r="L278" s="465"/>
      <c r="M278" s="465"/>
      <c r="N278" s="465"/>
      <c r="O278" s="465"/>
      <c r="P278" s="465"/>
      <c r="Q278" s="465"/>
      <c r="R278" s="465"/>
      <c r="S278" s="465">
        <v>20.399999999999999</v>
      </c>
      <c r="T278" s="465"/>
      <c r="U278" s="465"/>
      <c r="V278" s="465"/>
      <c r="W278" s="465"/>
      <c r="X278" s="465"/>
      <c r="Y278" s="465"/>
      <c r="Z278" s="465"/>
      <c r="AA278" s="465"/>
      <c r="AB278" s="465"/>
      <c r="AC278" s="465"/>
      <c r="AD278" s="465"/>
      <c r="AE278" s="465"/>
      <c r="AF278" s="465"/>
      <c r="AG278" s="465"/>
      <c r="AH278" s="465"/>
    </row>
    <row r="279" spans="1:34">
      <c r="B279">
        <v>2017</v>
      </c>
      <c r="C279" s="465"/>
      <c r="D279" s="465"/>
      <c r="E279" s="465"/>
      <c r="F279" s="465"/>
      <c r="G279" s="465"/>
      <c r="H279" s="465">
        <v>0.37</v>
      </c>
      <c r="I279" s="465"/>
      <c r="J279" s="465"/>
      <c r="K279" s="465"/>
      <c r="L279" s="465"/>
      <c r="M279" s="465"/>
      <c r="N279" s="465"/>
      <c r="O279" s="465"/>
      <c r="P279" s="465"/>
      <c r="Q279" s="465">
        <v>-0.04</v>
      </c>
      <c r="R279" s="465"/>
      <c r="S279" s="465"/>
      <c r="T279" s="465">
        <v>4.0752701759338397</v>
      </c>
      <c r="U279" s="465"/>
      <c r="V279" s="465">
        <v>0.81299999999999994</v>
      </c>
      <c r="W279" s="465"/>
      <c r="X279" s="465">
        <v>0.26</v>
      </c>
      <c r="Y279" s="465"/>
      <c r="Z279" s="465"/>
      <c r="AA279" s="465">
        <v>0.63</v>
      </c>
      <c r="AB279" s="465"/>
      <c r="AC279" s="465"/>
      <c r="AD279" s="465"/>
      <c r="AE279" s="465"/>
      <c r="AF279" s="465">
        <v>-0.16</v>
      </c>
      <c r="AG279" s="465"/>
      <c r="AH279" s="465">
        <v>92.1</v>
      </c>
    </row>
    <row r="280" spans="1:34">
      <c r="B280">
        <v>2018</v>
      </c>
      <c r="C280" s="465"/>
      <c r="D280" s="465"/>
      <c r="E280" s="465">
        <v>42.5</v>
      </c>
      <c r="F280" s="465">
        <v>13.304960250854499</v>
      </c>
      <c r="G280" s="465"/>
      <c r="H280" s="465"/>
      <c r="I280" s="465"/>
      <c r="J280" s="465"/>
      <c r="K280" s="465">
        <v>689.90539550999995</v>
      </c>
      <c r="L280" s="465"/>
      <c r="M280" s="465">
        <v>155.99860935532502</v>
      </c>
      <c r="N280" s="465">
        <v>62.9</v>
      </c>
      <c r="O280" s="465">
        <v>23016.090640831</v>
      </c>
      <c r="P280" s="465"/>
      <c r="Q280" s="465"/>
      <c r="R280" s="465"/>
      <c r="S280" s="465"/>
      <c r="T280" s="465">
        <v>2.6845761309141101</v>
      </c>
      <c r="U280" s="465"/>
      <c r="V280" s="465"/>
      <c r="W280" s="465"/>
      <c r="X280" s="465"/>
      <c r="Y280" s="465"/>
      <c r="Z280" s="465">
        <v>38.200000000000003</v>
      </c>
      <c r="AA280" s="465"/>
      <c r="AB280" s="465"/>
      <c r="AC280" s="465">
        <v>8</v>
      </c>
      <c r="AD280" s="465">
        <v>33</v>
      </c>
      <c r="AE280" s="465">
        <v>47</v>
      </c>
      <c r="AF280" s="465"/>
      <c r="AG280" s="465"/>
      <c r="AH280" s="465">
        <v>120.05</v>
      </c>
    </row>
    <row r="281" spans="1:34">
      <c r="B281">
        <v>2019</v>
      </c>
      <c r="C281" s="465"/>
      <c r="D281" s="465"/>
      <c r="E281" s="465"/>
      <c r="F281" s="465"/>
      <c r="G281" s="465"/>
      <c r="H281" s="465"/>
      <c r="I281" s="465">
        <v>24497.627266198298</v>
      </c>
      <c r="J281" s="465">
        <v>697.89636229999996</v>
      </c>
      <c r="K281" s="465"/>
      <c r="L281" s="465"/>
      <c r="M281" s="465">
        <v>162.297196854872</v>
      </c>
      <c r="N281" s="465"/>
      <c r="O281" s="465"/>
      <c r="P281" s="465"/>
      <c r="Q281" s="465"/>
      <c r="R281" s="465"/>
      <c r="S281" s="465">
        <v>40.1</v>
      </c>
      <c r="T281" s="465"/>
      <c r="U281" s="465"/>
      <c r="V281" s="465"/>
      <c r="W281" s="465"/>
      <c r="X281" s="465"/>
      <c r="Y281" s="465"/>
      <c r="Z281" s="465"/>
      <c r="AA281" s="465"/>
      <c r="AB281" s="465"/>
      <c r="AC281" s="465"/>
      <c r="AD281" s="465"/>
      <c r="AE281" s="465"/>
      <c r="AF281" s="465"/>
      <c r="AG281" s="465"/>
      <c r="AH281" s="465">
        <v>5.64285727989368</v>
      </c>
    </row>
    <row r="282" spans="1:34">
      <c r="B282">
        <v>2020</v>
      </c>
      <c r="C282" s="465"/>
      <c r="D282" s="465"/>
      <c r="E282" s="465"/>
      <c r="F282" s="465"/>
      <c r="G282" s="465"/>
      <c r="H282" s="465"/>
      <c r="I282" s="465">
        <v>24564.437681243198</v>
      </c>
      <c r="J282" s="465">
        <v>5.8</v>
      </c>
      <c r="K282" s="465"/>
      <c r="L282" s="465"/>
      <c r="M282" s="465"/>
      <c r="N282" s="465"/>
      <c r="O282" s="465">
        <v>155.17697565270601</v>
      </c>
      <c r="P282" s="465">
        <v>99.699996948242202</v>
      </c>
      <c r="Q282" s="465"/>
      <c r="R282" s="465"/>
      <c r="S282" s="465"/>
      <c r="T282" s="465"/>
      <c r="U282" s="465"/>
      <c r="V282" s="465"/>
      <c r="W282" s="465"/>
      <c r="X282" s="465"/>
      <c r="Y282" s="465"/>
      <c r="Z282" s="465"/>
      <c r="AA282" s="465"/>
      <c r="AB282" s="465"/>
      <c r="AC282" s="465"/>
      <c r="AD282" s="465"/>
      <c r="AE282" s="465"/>
      <c r="AF282" s="465"/>
      <c r="AG282" s="465"/>
      <c r="AH282" s="465"/>
    </row>
    <row r="283" spans="1:34">
      <c r="B283">
        <v>2021</v>
      </c>
      <c r="C283" s="465"/>
      <c r="D283" s="465"/>
      <c r="E283" s="465"/>
      <c r="F283" s="465"/>
      <c r="G283" s="465">
        <v>-4.3917592614889145E-2</v>
      </c>
      <c r="H283" s="465">
        <v>0.45826911926269531</v>
      </c>
      <c r="I283" s="465"/>
      <c r="J283" s="465"/>
      <c r="K283" s="465"/>
      <c r="L283" s="465">
        <v>0.44831618666648865</v>
      </c>
      <c r="M283" s="465"/>
      <c r="N283" s="465"/>
      <c r="O283" s="465">
        <v>161.660073527317</v>
      </c>
      <c r="P283" s="465"/>
      <c r="Q283" s="465"/>
      <c r="R283" s="465">
        <v>-0.13918307423591614</v>
      </c>
      <c r="S283" s="465"/>
      <c r="T283" s="465">
        <v>26705.438859784001</v>
      </c>
      <c r="U283" s="465"/>
      <c r="V283" s="465">
        <v>0.79500000000000004</v>
      </c>
      <c r="W283" s="465"/>
      <c r="X283" s="465"/>
      <c r="Y283" s="465"/>
      <c r="Z283" s="465"/>
      <c r="AA283" s="465"/>
      <c r="AB283" s="465"/>
      <c r="AC283" s="465">
        <v>5.4239997863769496</v>
      </c>
      <c r="AD283" s="465"/>
      <c r="AE283" s="465"/>
      <c r="AF283" s="465">
        <v>-0.23571176826953888</v>
      </c>
      <c r="AG283" s="465"/>
      <c r="AH283" s="465">
        <v>23.765948890065513</v>
      </c>
    </row>
    <row r="284" spans="1:34">
      <c r="B284">
        <v>2022</v>
      </c>
      <c r="C284" s="465"/>
      <c r="D284" s="465"/>
      <c r="E284" s="465">
        <v>61.1</v>
      </c>
      <c r="F284" s="465"/>
      <c r="G284" s="465"/>
      <c r="H284" s="465"/>
      <c r="I284" s="465"/>
      <c r="J284" s="465"/>
      <c r="K284" s="465"/>
      <c r="L284" s="465"/>
      <c r="M284" s="465"/>
      <c r="N284" s="465"/>
      <c r="O284" s="465"/>
      <c r="P284" s="465"/>
      <c r="Q284" s="465"/>
      <c r="R284" s="465"/>
      <c r="S284" s="465"/>
      <c r="T284" s="465"/>
      <c r="U284" s="465"/>
      <c r="V284" s="465"/>
      <c r="W284" s="465"/>
      <c r="X284" s="465"/>
      <c r="Y284" s="465"/>
      <c r="Z284" s="465">
        <v>45.6</v>
      </c>
      <c r="AA284" s="465"/>
      <c r="AB284" s="465"/>
      <c r="AC284" s="465"/>
      <c r="AD284" s="465">
        <v>33</v>
      </c>
      <c r="AE284" s="465">
        <v>46</v>
      </c>
      <c r="AF284" s="465"/>
      <c r="AG284" s="465"/>
      <c r="AH284" s="465">
        <v>131</v>
      </c>
    </row>
    <row r="285" spans="1:34">
      <c r="B285" t="s">
        <v>1058</v>
      </c>
      <c r="C285" s="465"/>
      <c r="D285" s="465"/>
      <c r="E285" s="465"/>
      <c r="F285" s="465"/>
      <c r="G285" s="465"/>
      <c r="H285" s="465"/>
      <c r="I285" s="465"/>
      <c r="J285" s="465"/>
      <c r="K285" s="465"/>
      <c r="L285" s="465"/>
      <c r="M285" s="465"/>
      <c r="N285" s="465"/>
      <c r="O285" s="465"/>
      <c r="P285" s="465"/>
      <c r="Q285" s="465"/>
      <c r="R285" s="465"/>
      <c r="S285" s="465"/>
      <c r="T285" s="465"/>
      <c r="U285" s="465"/>
      <c r="V285" s="465"/>
      <c r="W285" s="465"/>
      <c r="X285" s="465"/>
      <c r="Y285" s="465"/>
      <c r="Z285" s="465"/>
      <c r="AA285" s="465"/>
      <c r="AB285" s="465"/>
      <c r="AC285" s="465"/>
      <c r="AD285" s="465"/>
      <c r="AE285" s="465"/>
      <c r="AF285" s="465"/>
      <c r="AG285" s="465">
        <v>320</v>
      </c>
      <c r="AH285" s="465"/>
    </row>
    <row r="286" spans="1:34">
      <c r="B286" t="s">
        <v>1057</v>
      </c>
      <c r="C286" s="465"/>
      <c r="D286" s="465"/>
      <c r="E286" s="465"/>
      <c r="F286" s="465"/>
      <c r="G286" s="465"/>
      <c r="H286" s="465"/>
      <c r="I286" s="465"/>
      <c r="J286" s="465"/>
      <c r="K286" s="465"/>
      <c r="L286" s="465"/>
      <c r="M286" s="465"/>
      <c r="N286" s="465"/>
      <c r="O286" s="465"/>
      <c r="P286" s="465"/>
      <c r="Q286" s="465"/>
      <c r="R286" s="465"/>
      <c r="S286" s="465"/>
      <c r="T286" s="465">
        <v>4.1778735842362096</v>
      </c>
      <c r="U286" s="465"/>
      <c r="V286" s="465"/>
      <c r="W286" s="465"/>
      <c r="X286" s="465"/>
      <c r="Y286" s="465"/>
      <c r="Z286" s="465"/>
      <c r="AA286" s="465"/>
      <c r="AB286" s="465"/>
      <c r="AC286" s="465"/>
      <c r="AD286" s="465"/>
      <c r="AE286" s="465"/>
      <c r="AF286" s="465"/>
      <c r="AG286" s="465"/>
      <c r="AH286" s="465"/>
    </row>
    <row r="287" spans="1:34">
      <c r="B287" t="s">
        <v>1056</v>
      </c>
      <c r="C287" s="465"/>
      <c r="D287" s="465"/>
      <c r="E287" s="465"/>
      <c r="F287" s="465"/>
      <c r="G287" s="465"/>
      <c r="H287" s="465"/>
      <c r="I287" s="465"/>
      <c r="J287" s="465"/>
      <c r="K287" s="465"/>
      <c r="L287" s="465"/>
      <c r="M287" s="465">
        <v>4.1778735842362096</v>
      </c>
      <c r="N287" s="465"/>
      <c r="O287" s="465"/>
      <c r="P287" s="465">
        <v>0.3</v>
      </c>
      <c r="Q287" s="465"/>
      <c r="R287" s="465"/>
      <c r="S287" s="465"/>
      <c r="T287" s="465"/>
      <c r="U287" s="465"/>
      <c r="V287" s="465"/>
      <c r="W287" s="465"/>
      <c r="X287" s="465"/>
      <c r="Y287" s="465"/>
      <c r="Z287" s="465"/>
      <c r="AA287" s="465"/>
      <c r="AB287" s="465"/>
      <c r="AC287" s="465"/>
      <c r="AD287" s="465"/>
      <c r="AE287" s="465"/>
      <c r="AF287" s="465"/>
      <c r="AG287" s="465"/>
      <c r="AH287" s="465">
        <v>0.21075184016824394</v>
      </c>
    </row>
    <row r="288" spans="1:34">
      <c r="A288" t="s">
        <v>413</v>
      </c>
      <c r="B288">
        <v>2014</v>
      </c>
      <c r="C288" s="465"/>
      <c r="D288" s="465"/>
      <c r="E288" s="465"/>
      <c r="F288" s="465"/>
      <c r="G288" s="465"/>
      <c r="H288" s="465"/>
      <c r="I288" s="465"/>
      <c r="J288" s="465"/>
      <c r="K288" s="465"/>
      <c r="L288" s="465"/>
      <c r="M288" s="465"/>
      <c r="N288" s="465"/>
      <c r="O288" s="465"/>
      <c r="P288" s="465"/>
      <c r="Q288" s="465"/>
      <c r="R288" s="465"/>
      <c r="S288" s="465"/>
      <c r="T288" s="465">
        <v>4.0532999038696298</v>
      </c>
      <c r="U288" s="465"/>
      <c r="V288" s="465"/>
      <c r="W288" s="465"/>
      <c r="X288" s="465"/>
      <c r="Y288" s="465"/>
      <c r="Z288" s="465"/>
      <c r="AA288" s="465"/>
      <c r="AB288" s="465"/>
      <c r="AC288" s="465"/>
      <c r="AD288" s="465"/>
      <c r="AE288" s="465"/>
      <c r="AF288" s="465"/>
      <c r="AG288" s="465">
        <v>4.5599398610000001</v>
      </c>
      <c r="AH288" s="465"/>
    </row>
    <row r="289" spans="1:34">
      <c r="B289">
        <v>2015</v>
      </c>
      <c r="C289" s="465"/>
      <c r="D289" s="465"/>
      <c r="E289" s="465"/>
      <c r="F289" s="465"/>
      <c r="G289" s="465"/>
      <c r="H289" s="465"/>
      <c r="I289" s="465"/>
      <c r="J289" s="465"/>
      <c r="K289" s="465">
        <v>96</v>
      </c>
      <c r="L289" s="465"/>
      <c r="M289" s="465"/>
      <c r="N289" s="465"/>
      <c r="O289" s="465"/>
      <c r="P289" s="465"/>
      <c r="Q289" s="465"/>
      <c r="R289" s="465"/>
      <c r="S289" s="465"/>
      <c r="T289" s="465">
        <v>3.6700899600982702</v>
      </c>
      <c r="U289" s="465"/>
      <c r="V289" s="465"/>
      <c r="W289" s="465"/>
      <c r="X289" s="465"/>
      <c r="Y289" s="465"/>
      <c r="Z289" s="465"/>
      <c r="AA289" s="465"/>
      <c r="AB289" s="465"/>
      <c r="AC289" s="465"/>
      <c r="AD289" s="465"/>
      <c r="AE289" s="465"/>
      <c r="AF289" s="465"/>
      <c r="AG289" s="465"/>
      <c r="AH289" s="465">
        <v>9.9000000000000005E-2</v>
      </c>
    </row>
    <row r="290" spans="1:34">
      <c r="B290">
        <v>2016</v>
      </c>
      <c r="C290" s="465"/>
      <c r="D290" s="465"/>
      <c r="E290" s="465"/>
      <c r="F290" s="465"/>
      <c r="G290" s="465"/>
      <c r="H290" s="465"/>
      <c r="I290" s="465"/>
      <c r="J290" s="465"/>
      <c r="K290" s="465"/>
      <c r="L290" s="465"/>
      <c r="M290" s="465"/>
      <c r="N290" s="465"/>
      <c r="O290" s="465"/>
      <c r="P290" s="465"/>
      <c r="Q290" s="465"/>
      <c r="R290" s="465"/>
      <c r="S290" s="465">
        <v>17.899999999999999</v>
      </c>
      <c r="T290" s="465"/>
      <c r="U290" s="465"/>
      <c r="V290" s="465"/>
      <c r="W290" s="465"/>
      <c r="X290" s="465"/>
      <c r="Y290" s="465"/>
      <c r="Z290" s="465"/>
      <c r="AA290" s="465"/>
      <c r="AB290" s="465"/>
      <c r="AC290" s="465"/>
      <c r="AD290" s="465"/>
      <c r="AE290" s="465"/>
      <c r="AF290" s="465"/>
      <c r="AG290" s="465"/>
      <c r="AH290" s="465"/>
    </row>
    <row r="291" spans="1:34">
      <c r="B291">
        <v>2017</v>
      </c>
      <c r="C291" s="465"/>
      <c r="D291" s="465"/>
      <c r="E291" s="465"/>
      <c r="F291" s="465"/>
      <c r="G291" s="465"/>
      <c r="H291" s="465">
        <v>-0.92</v>
      </c>
      <c r="I291" s="465"/>
      <c r="J291" s="465"/>
      <c r="K291" s="465"/>
      <c r="L291" s="465"/>
      <c r="M291" s="465"/>
      <c r="N291" s="465"/>
      <c r="O291" s="465"/>
      <c r="P291" s="465"/>
      <c r="Q291" s="465">
        <v>-0.4</v>
      </c>
      <c r="R291" s="465"/>
      <c r="S291" s="465"/>
      <c r="T291" s="465">
        <v>5.6284699440002397</v>
      </c>
      <c r="U291" s="465"/>
      <c r="V291" s="465">
        <v>0.42299999999999999</v>
      </c>
      <c r="W291" s="465"/>
      <c r="X291" s="465">
        <v>-0.59</v>
      </c>
      <c r="Y291" s="465"/>
      <c r="Z291" s="465"/>
      <c r="AA291" s="465">
        <v>-0.44</v>
      </c>
      <c r="AB291" s="465"/>
      <c r="AC291" s="465"/>
      <c r="AD291" s="465"/>
      <c r="AE291" s="465"/>
      <c r="AF291" s="465">
        <v>-0.11</v>
      </c>
      <c r="AG291" s="465"/>
      <c r="AH291" s="465">
        <v>71</v>
      </c>
    </row>
    <row r="292" spans="1:34">
      <c r="B292">
        <v>2018</v>
      </c>
      <c r="C292" s="465">
        <v>5.4886097908020002</v>
      </c>
      <c r="D292" s="465"/>
      <c r="E292" s="465">
        <v>47.1</v>
      </c>
      <c r="F292" s="465">
        <v>20.658319473266602</v>
      </c>
      <c r="G292" s="465"/>
      <c r="H292" s="465"/>
      <c r="I292" s="465"/>
      <c r="J292" s="465"/>
      <c r="K292" s="465">
        <v>40.269115450000001</v>
      </c>
      <c r="L292" s="465"/>
      <c r="M292" s="465">
        <v>41.829929267888602</v>
      </c>
      <c r="N292" s="465">
        <v>37.4</v>
      </c>
      <c r="O292" s="465">
        <v>2168.4087062014</v>
      </c>
      <c r="P292" s="465"/>
      <c r="Q292" s="465"/>
      <c r="R292" s="465"/>
      <c r="S292" s="465"/>
      <c r="T292" s="465">
        <v>6.6045690681234097</v>
      </c>
      <c r="U292" s="465">
        <v>5.4886097908020002</v>
      </c>
      <c r="V292" s="465"/>
      <c r="W292" s="465"/>
      <c r="X292" s="465"/>
      <c r="Y292" s="465"/>
      <c r="Z292" s="465">
        <v>31.8</v>
      </c>
      <c r="AA292" s="465"/>
      <c r="AB292" s="465">
        <v>5.4886097908020002</v>
      </c>
      <c r="AC292" s="465">
        <v>3</v>
      </c>
      <c r="AD292" s="465">
        <v>23</v>
      </c>
      <c r="AE292" s="465">
        <v>37</v>
      </c>
      <c r="AF292" s="465"/>
      <c r="AG292" s="465"/>
      <c r="AH292" s="465">
        <v>74.3236220472441</v>
      </c>
    </row>
    <row r="293" spans="1:34">
      <c r="B293">
        <v>2019</v>
      </c>
      <c r="C293" s="465"/>
      <c r="D293" s="465"/>
      <c r="E293" s="465"/>
      <c r="F293" s="465"/>
      <c r="G293" s="465"/>
      <c r="H293" s="465"/>
      <c r="I293" s="465">
        <v>2267.3209627900301</v>
      </c>
      <c r="J293" s="465">
        <v>42.344528199999999</v>
      </c>
      <c r="K293" s="465"/>
      <c r="L293" s="465"/>
      <c r="M293" s="465">
        <v>44.209263811573997</v>
      </c>
      <c r="N293" s="465"/>
      <c r="O293" s="465"/>
      <c r="P293" s="465"/>
      <c r="Q293" s="465"/>
      <c r="R293" s="465"/>
      <c r="S293" s="465">
        <v>41.5</v>
      </c>
      <c r="T293" s="465"/>
      <c r="U293" s="465">
        <v>5.6968450546264604</v>
      </c>
      <c r="V293" s="465"/>
      <c r="W293" s="465"/>
      <c r="X293" s="465"/>
      <c r="Y293" s="465"/>
      <c r="Z293" s="465"/>
      <c r="AA293" s="465"/>
      <c r="AB293" s="465"/>
      <c r="AC293" s="465"/>
      <c r="AD293" s="465"/>
      <c r="AE293" s="465"/>
      <c r="AF293" s="465"/>
      <c r="AG293" s="465"/>
      <c r="AH293" s="465">
        <v>0.27004624596662502</v>
      </c>
    </row>
    <row r="294" spans="1:34">
      <c r="B294">
        <v>2020</v>
      </c>
      <c r="C294" s="465"/>
      <c r="D294" s="465"/>
      <c r="E294" s="465"/>
      <c r="F294" s="465"/>
      <c r="G294" s="465"/>
      <c r="H294" s="465"/>
      <c r="I294" s="465">
        <v>2273.8313651931599</v>
      </c>
      <c r="J294" s="465">
        <v>24.3</v>
      </c>
      <c r="K294" s="465"/>
      <c r="L294" s="465"/>
      <c r="M294" s="465"/>
      <c r="N294" s="465"/>
      <c r="O294" s="465">
        <v>45.0626462344256</v>
      </c>
      <c r="P294" s="465">
        <v>18.957239151001001</v>
      </c>
      <c r="Q294" s="465"/>
      <c r="R294" s="465"/>
      <c r="S294" s="465"/>
      <c r="T294" s="465"/>
      <c r="U294" s="465">
        <v>5.5190758705139196</v>
      </c>
      <c r="V294" s="465"/>
      <c r="W294" s="465"/>
      <c r="X294" s="465"/>
      <c r="Y294" s="465"/>
      <c r="Z294" s="465"/>
      <c r="AA294" s="465"/>
      <c r="AB294" s="465"/>
      <c r="AC294" s="465"/>
      <c r="AD294" s="465"/>
      <c r="AE294" s="465"/>
      <c r="AF294" s="465"/>
      <c r="AG294" s="465"/>
      <c r="AH294" s="465"/>
    </row>
    <row r="295" spans="1:34">
      <c r="B295">
        <v>2021</v>
      </c>
      <c r="C295" s="465"/>
      <c r="D295" s="465"/>
      <c r="E295" s="465"/>
      <c r="F295" s="465"/>
      <c r="G295" s="465">
        <v>-0.4384726881980896</v>
      </c>
      <c r="H295" s="465">
        <v>-1.6387419700622559</v>
      </c>
      <c r="I295" s="465"/>
      <c r="J295" s="465"/>
      <c r="K295" s="465"/>
      <c r="L295" s="465">
        <v>-0.46693927049636841</v>
      </c>
      <c r="M295" s="465"/>
      <c r="N295" s="465"/>
      <c r="O295" s="465">
        <v>48.1748265504405</v>
      </c>
      <c r="P295" s="465"/>
      <c r="Q295" s="465"/>
      <c r="R295" s="465">
        <v>-0.72633302211761475</v>
      </c>
      <c r="S295" s="465"/>
      <c r="T295" s="465">
        <v>2461.94284491403</v>
      </c>
      <c r="U295" s="465"/>
      <c r="V295" s="465">
        <v>0.44900000000000001</v>
      </c>
      <c r="W295" s="465"/>
      <c r="X295" s="465"/>
      <c r="Y295" s="465"/>
      <c r="Z295" s="465"/>
      <c r="AA295" s="465"/>
      <c r="AB295" s="465"/>
      <c r="AC295" s="465">
        <v>4.7579998970031703</v>
      </c>
      <c r="AD295" s="465"/>
      <c r="AE295" s="465"/>
      <c r="AF295" s="465">
        <v>-5.9376008808612823E-2</v>
      </c>
      <c r="AG295" s="465"/>
      <c r="AH295" s="465">
        <v>6.3281239366085016</v>
      </c>
    </row>
    <row r="296" spans="1:34">
      <c r="B296">
        <v>2022</v>
      </c>
      <c r="C296" s="465"/>
      <c r="D296" s="465"/>
      <c r="E296" s="465">
        <v>36.299999999999997</v>
      </c>
      <c r="F296" s="465"/>
      <c r="G296" s="465"/>
      <c r="H296" s="465"/>
      <c r="I296" s="465"/>
      <c r="J296" s="465"/>
      <c r="K296" s="465"/>
      <c r="L296" s="465"/>
      <c r="M296" s="465"/>
      <c r="N296" s="465"/>
      <c r="O296" s="465"/>
      <c r="P296" s="465"/>
      <c r="Q296" s="465"/>
      <c r="R296" s="465"/>
      <c r="S296" s="465"/>
      <c r="T296" s="465"/>
      <c r="U296" s="465"/>
      <c r="V296" s="465"/>
      <c r="W296" s="465"/>
      <c r="X296" s="465"/>
      <c r="Y296" s="465"/>
      <c r="Z296" s="465">
        <v>41.4</v>
      </c>
      <c r="AA296" s="465"/>
      <c r="AB296" s="465"/>
      <c r="AC296" s="465"/>
      <c r="AD296" s="465">
        <v>23</v>
      </c>
      <c r="AE296" s="465">
        <v>30</v>
      </c>
      <c r="AF296" s="465"/>
      <c r="AG296" s="465"/>
      <c r="AH296" s="465">
        <v>98.3</v>
      </c>
    </row>
    <row r="297" spans="1:34">
      <c r="B297" t="s">
        <v>1058</v>
      </c>
      <c r="C297" s="465"/>
      <c r="D297" s="465"/>
      <c r="E297" s="465"/>
      <c r="F297" s="465"/>
      <c r="G297" s="465"/>
      <c r="H297" s="465"/>
      <c r="I297" s="465"/>
      <c r="J297" s="465"/>
      <c r="K297" s="465"/>
      <c r="L297" s="465"/>
      <c r="M297" s="465"/>
      <c r="N297" s="465"/>
      <c r="O297" s="465"/>
      <c r="P297" s="465"/>
      <c r="Q297" s="465"/>
      <c r="R297" s="465"/>
      <c r="S297" s="465"/>
      <c r="T297" s="465"/>
      <c r="U297" s="465"/>
      <c r="V297" s="465"/>
      <c r="W297" s="465"/>
      <c r="X297" s="465"/>
      <c r="Y297" s="465"/>
      <c r="Z297" s="465"/>
      <c r="AA297" s="465"/>
      <c r="AB297" s="465"/>
      <c r="AC297" s="465"/>
      <c r="AD297" s="465"/>
      <c r="AE297" s="465"/>
      <c r="AF297" s="465"/>
      <c r="AG297" s="465">
        <v>548</v>
      </c>
      <c r="AH297" s="465"/>
    </row>
    <row r="298" spans="1:34">
      <c r="B298" t="s">
        <v>1057</v>
      </c>
      <c r="C298" s="465"/>
      <c r="D298" s="465"/>
      <c r="E298" s="465"/>
      <c r="F298" s="465"/>
      <c r="G298" s="465"/>
      <c r="H298" s="465"/>
      <c r="I298" s="465"/>
      <c r="J298" s="465"/>
      <c r="K298" s="465"/>
      <c r="L298" s="465"/>
      <c r="M298" s="465"/>
      <c r="N298" s="465"/>
      <c r="O298" s="465"/>
      <c r="P298" s="465"/>
      <c r="Q298" s="465"/>
      <c r="R298" s="465"/>
      <c r="S298" s="465"/>
      <c r="T298" s="465">
        <v>6.9063416733778498</v>
      </c>
      <c r="U298" s="465"/>
      <c r="V298" s="465"/>
      <c r="W298" s="465"/>
      <c r="X298" s="465"/>
      <c r="Y298" s="465">
        <v>5.52</v>
      </c>
      <c r="Z298" s="465"/>
      <c r="AA298" s="465"/>
      <c r="AB298" s="465">
        <v>5.52</v>
      </c>
      <c r="AC298" s="465"/>
      <c r="AD298" s="465"/>
      <c r="AE298" s="465"/>
      <c r="AF298" s="465"/>
      <c r="AG298" s="465"/>
      <c r="AH298" s="465"/>
    </row>
    <row r="299" spans="1:34">
      <c r="B299" t="s">
        <v>1056</v>
      </c>
      <c r="C299" s="465"/>
      <c r="D299" s="465">
        <v>5.5190758705139196</v>
      </c>
      <c r="E299" s="465"/>
      <c r="F299" s="465">
        <v>24.504339218139599</v>
      </c>
      <c r="G299" s="465"/>
      <c r="H299" s="465"/>
      <c r="I299" s="465"/>
      <c r="J299" s="465"/>
      <c r="K299" s="465"/>
      <c r="L299" s="465"/>
      <c r="M299" s="465">
        <v>6.9063416733778498</v>
      </c>
      <c r="N299" s="465"/>
      <c r="O299" s="465"/>
      <c r="P299" s="465">
        <v>8.4</v>
      </c>
      <c r="Q299" s="465"/>
      <c r="R299" s="465"/>
      <c r="S299" s="465"/>
      <c r="T299" s="465"/>
      <c r="U299" s="465"/>
      <c r="V299" s="465"/>
      <c r="W299" s="465"/>
      <c r="X299" s="465"/>
      <c r="Y299" s="465"/>
      <c r="Z299" s="465"/>
      <c r="AA299" s="465"/>
      <c r="AB299" s="465"/>
      <c r="AC299" s="465"/>
      <c r="AD299" s="465"/>
      <c r="AE299" s="465"/>
      <c r="AF299" s="465"/>
      <c r="AG299" s="465"/>
      <c r="AH299" s="465">
        <v>0.12452795218126636</v>
      </c>
    </row>
    <row r="300" spans="1:34">
      <c r="A300" t="s">
        <v>415</v>
      </c>
      <c r="B300">
        <v>2014</v>
      </c>
      <c r="C300" s="465"/>
      <c r="D300" s="465"/>
      <c r="E300" s="465"/>
      <c r="F300" s="465"/>
      <c r="G300" s="465"/>
      <c r="H300" s="465"/>
      <c r="I300" s="465"/>
      <c r="J300" s="465"/>
      <c r="K300" s="465"/>
      <c r="L300" s="465"/>
      <c r="M300" s="465"/>
      <c r="N300" s="465"/>
      <c r="O300" s="465"/>
      <c r="P300" s="465"/>
      <c r="Q300" s="465"/>
      <c r="R300" s="465"/>
      <c r="S300" s="465"/>
      <c r="T300" s="465">
        <v>6.7845201492309597</v>
      </c>
      <c r="U300" s="465"/>
      <c r="V300" s="465"/>
      <c r="W300" s="465"/>
      <c r="X300" s="465"/>
      <c r="Y300" s="465"/>
      <c r="Z300" s="465"/>
      <c r="AA300" s="465"/>
      <c r="AB300" s="465"/>
      <c r="AC300" s="465"/>
      <c r="AD300" s="465"/>
      <c r="AE300" s="465"/>
      <c r="AF300" s="465"/>
      <c r="AG300" s="465"/>
      <c r="AH300" s="465"/>
    </row>
    <row r="301" spans="1:34">
      <c r="B301">
        <v>2015</v>
      </c>
      <c r="C301" s="465"/>
      <c r="D301" s="465"/>
      <c r="E301" s="465"/>
      <c r="F301" s="465"/>
      <c r="G301" s="465"/>
      <c r="H301" s="465"/>
      <c r="I301" s="465"/>
      <c r="J301" s="465"/>
      <c r="K301" s="465">
        <v>64</v>
      </c>
      <c r="L301" s="465"/>
      <c r="M301" s="465"/>
      <c r="N301" s="465"/>
      <c r="O301" s="465"/>
      <c r="P301" s="465"/>
      <c r="Q301" s="465"/>
      <c r="R301" s="465"/>
      <c r="S301" s="465"/>
      <c r="T301" s="465">
        <v>6.3705401420593297</v>
      </c>
      <c r="U301" s="465"/>
      <c r="V301" s="465"/>
      <c r="W301" s="465"/>
      <c r="X301" s="465"/>
      <c r="Y301" s="465"/>
      <c r="Z301" s="465"/>
      <c r="AA301" s="465"/>
      <c r="AB301" s="465"/>
      <c r="AC301" s="465"/>
      <c r="AD301" s="465"/>
      <c r="AE301" s="465"/>
      <c r="AF301" s="465"/>
      <c r="AG301" s="465"/>
      <c r="AH301" s="465">
        <v>0.87</v>
      </c>
    </row>
    <row r="302" spans="1:34">
      <c r="B302">
        <v>2016</v>
      </c>
      <c r="C302" s="465"/>
      <c r="D302" s="465"/>
      <c r="E302" s="465"/>
      <c r="F302" s="465"/>
      <c r="G302" s="465"/>
      <c r="H302" s="465"/>
      <c r="I302" s="465"/>
      <c r="J302" s="465"/>
      <c r="K302" s="465"/>
      <c r="L302" s="465"/>
      <c r="M302" s="465"/>
      <c r="N302" s="465"/>
      <c r="O302" s="465"/>
      <c r="P302" s="465"/>
      <c r="Q302" s="465"/>
      <c r="R302" s="465"/>
      <c r="S302" s="465">
        <v>15.6</v>
      </c>
      <c r="T302" s="465">
        <v>4.6919999122619602</v>
      </c>
      <c r="U302" s="465"/>
      <c r="V302" s="465"/>
      <c r="W302" s="465"/>
      <c r="X302" s="465"/>
      <c r="Y302" s="465"/>
      <c r="Z302" s="465"/>
      <c r="AA302" s="465"/>
      <c r="AB302" s="465"/>
      <c r="AC302" s="465"/>
      <c r="AD302" s="465"/>
      <c r="AE302" s="465"/>
      <c r="AF302" s="465"/>
      <c r="AG302" s="465"/>
      <c r="AH302" s="465"/>
    </row>
    <row r="303" spans="1:34">
      <c r="B303">
        <v>2017</v>
      </c>
      <c r="C303" s="465"/>
      <c r="D303" s="465"/>
      <c r="E303" s="465"/>
      <c r="F303" s="465"/>
      <c r="G303" s="465"/>
      <c r="H303" s="465">
        <v>-1.97</v>
      </c>
      <c r="I303" s="465"/>
      <c r="J303" s="465"/>
      <c r="K303" s="465"/>
      <c r="L303" s="465"/>
      <c r="M303" s="465"/>
      <c r="N303" s="465"/>
      <c r="O303" s="465"/>
      <c r="P303" s="465"/>
      <c r="Q303" s="465">
        <v>-1.4</v>
      </c>
      <c r="R303" s="465"/>
      <c r="S303" s="465"/>
      <c r="T303" s="465">
        <v>4.7620201110839799</v>
      </c>
      <c r="U303" s="465"/>
      <c r="V303" s="465">
        <v>0.41699999999999998</v>
      </c>
      <c r="W303" s="465"/>
      <c r="X303" s="465">
        <v>-1.34</v>
      </c>
      <c r="Y303" s="465"/>
      <c r="Z303" s="465"/>
      <c r="AA303" s="465">
        <v>-0.84</v>
      </c>
      <c r="AB303" s="465"/>
      <c r="AC303" s="465"/>
      <c r="AD303" s="465"/>
      <c r="AE303" s="465"/>
      <c r="AF303" s="465">
        <v>-1.28</v>
      </c>
      <c r="AG303" s="465"/>
      <c r="AH303" s="465">
        <v>87.3</v>
      </c>
    </row>
    <row r="304" spans="1:34">
      <c r="B304">
        <v>2018</v>
      </c>
      <c r="C304" s="465">
        <v>5.0786499977111799</v>
      </c>
      <c r="D304" s="465"/>
      <c r="E304" s="465">
        <v>21.7</v>
      </c>
      <c r="F304" s="465">
        <v>6.39089012145996</v>
      </c>
      <c r="G304" s="465"/>
      <c r="H304" s="465"/>
      <c r="I304" s="465"/>
      <c r="J304" s="465"/>
      <c r="K304" s="465">
        <v>22.40539742</v>
      </c>
      <c r="L304" s="465"/>
      <c r="M304" s="465">
        <v>8.5103209131130892</v>
      </c>
      <c r="N304" s="465">
        <v>24.200000000000003</v>
      </c>
      <c r="O304" s="465">
        <v>779.71703749450603</v>
      </c>
      <c r="P304" s="465"/>
      <c r="Q304" s="465"/>
      <c r="R304" s="465"/>
      <c r="S304" s="465"/>
      <c r="T304" s="465">
        <v>1.60993542127714</v>
      </c>
      <c r="U304" s="465">
        <v>5.0786499977111799</v>
      </c>
      <c r="V304" s="465"/>
      <c r="W304" s="465"/>
      <c r="X304" s="465"/>
      <c r="Y304" s="465"/>
      <c r="Z304" s="465">
        <v>26.2</v>
      </c>
      <c r="AA304" s="465"/>
      <c r="AB304" s="465">
        <v>5.0786499977111799</v>
      </c>
      <c r="AC304" s="465">
        <v>1.6</v>
      </c>
      <c r="AD304" s="465">
        <v>4</v>
      </c>
      <c r="AE304" s="465">
        <v>14</v>
      </c>
      <c r="AF304" s="465"/>
      <c r="AG304" s="465"/>
      <c r="AH304" s="465">
        <v>93.063636363636405</v>
      </c>
    </row>
    <row r="305" spans="1:34">
      <c r="B305">
        <v>2019</v>
      </c>
      <c r="C305" s="465"/>
      <c r="D305" s="465"/>
      <c r="E305" s="465"/>
      <c r="F305" s="465"/>
      <c r="G305" s="465"/>
      <c r="H305" s="465"/>
      <c r="I305" s="465">
        <v>783.15776556083301</v>
      </c>
      <c r="J305" s="465">
        <v>20.567541120000001</v>
      </c>
      <c r="K305" s="465"/>
      <c r="L305" s="465"/>
      <c r="M305" s="465">
        <v>8.6645760389466204</v>
      </c>
      <c r="N305" s="465"/>
      <c r="O305" s="465"/>
      <c r="P305" s="465"/>
      <c r="Q305" s="465"/>
      <c r="R305" s="465"/>
      <c r="S305" s="465">
        <v>37.700000000000003</v>
      </c>
      <c r="T305" s="465"/>
      <c r="U305" s="465">
        <v>5.3466844558715803</v>
      </c>
      <c r="V305" s="465"/>
      <c r="W305" s="465"/>
      <c r="X305" s="465"/>
      <c r="Y305" s="465"/>
      <c r="Z305" s="465"/>
      <c r="AA305" s="465"/>
      <c r="AB305" s="465"/>
      <c r="AC305" s="465"/>
      <c r="AD305" s="465"/>
      <c r="AE305" s="465"/>
      <c r="AF305" s="465"/>
      <c r="AG305" s="465"/>
      <c r="AH305" s="465">
        <v>8.0442671221937004E-2</v>
      </c>
    </row>
    <row r="306" spans="1:34">
      <c r="B306">
        <v>2020</v>
      </c>
      <c r="C306" s="465"/>
      <c r="D306" s="465"/>
      <c r="E306" s="465"/>
      <c r="F306" s="465"/>
      <c r="G306" s="465"/>
      <c r="H306" s="465"/>
      <c r="I306" s="465">
        <v>771.10123722867695</v>
      </c>
      <c r="J306" s="465">
        <v>3.4</v>
      </c>
      <c r="K306" s="465"/>
      <c r="L306" s="465"/>
      <c r="M306" s="465"/>
      <c r="N306" s="465"/>
      <c r="O306" s="465">
        <v>8.692922796675921</v>
      </c>
      <c r="P306" s="465">
        <v>11.7355556488037</v>
      </c>
      <c r="Q306" s="465"/>
      <c r="R306" s="465"/>
      <c r="S306" s="465"/>
      <c r="T306" s="465"/>
      <c r="U306" s="465">
        <v>5.0409836769104004</v>
      </c>
      <c r="V306" s="465"/>
      <c r="W306" s="465"/>
      <c r="X306" s="465"/>
      <c r="Y306" s="465"/>
      <c r="Z306" s="465"/>
      <c r="AA306" s="465"/>
      <c r="AB306" s="465"/>
      <c r="AC306" s="465"/>
      <c r="AD306" s="465"/>
      <c r="AE306" s="465"/>
      <c r="AF306" s="465"/>
      <c r="AG306" s="465"/>
      <c r="AH306" s="465"/>
    </row>
    <row r="307" spans="1:34">
      <c r="B307">
        <v>2021</v>
      </c>
      <c r="C307" s="465"/>
      <c r="D307" s="465"/>
      <c r="E307" s="465"/>
      <c r="F307" s="465"/>
      <c r="G307" s="465">
        <v>-1.2939863204956055</v>
      </c>
      <c r="H307" s="465">
        <v>-1.3639798164367676</v>
      </c>
      <c r="I307" s="465"/>
      <c r="J307" s="465"/>
      <c r="K307" s="465"/>
      <c r="L307" s="465">
        <v>-0.98430156707763672</v>
      </c>
      <c r="M307" s="465"/>
      <c r="N307" s="465"/>
      <c r="O307" s="465">
        <v>8.8489868394798208</v>
      </c>
      <c r="P307" s="465"/>
      <c r="Q307" s="465"/>
      <c r="R307" s="465">
        <v>-1.3310906887054443</v>
      </c>
      <c r="S307" s="465"/>
      <c r="T307" s="465">
        <v>793.23643438955401</v>
      </c>
      <c r="U307" s="465"/>
      <c r="V307" s="465">
        <v>0.42599999999999999</v>
      </c>
      <c r="W307" s="465"/>
      <c r="X307" s="465"/>
      <c r="Y307" s="465"/>
      <c r="Z307" s="465"/>
      <c r="AA307" s="465"/>
      <c r="AB307" s="465"/>
      <c r="AC307" s="465">
        <v>1.7920000553131099</v>
      </c>
      <c r="AD307" s="465"/>
      <c r="AE307" s="465"/>
      <c r="AF307" s="465">
        <v>-1.5807533264160156</v>
      </c>
      <c r="AG307" s="465"/>
      <c r="AH307" s="465">
        <v>38.230610132281143</v>
      </c>
    </row>
    <row r="308" spans="1:34">
      <c r="B308">
        <v>2022</v>
      </c>
      <c r="C308" s="465"/>
      <c r="D308" s="465"/>
      <c r="E308" s="465">
        <v>7.1</v>
      </c>
      <c r="F308" s="465"/>
      <c r="G308" s="465"/>
      <c r="H308" s="465"/>
      <c r="I308" s="465"/>
      <c r="J308" s="465"/>
      <c r="K308" s="465"/>
      <c r="L308" s="465"/>
      <c r="M308" s="465"/>
      <c r="N308" s="465"/>
      <c r="O308" s="465"/>
      <c r="P308" s="465"/>
      <c r="Q308" s="465"/>
      <c r="R308" s="465"/>
      <c r="S308" s="465"/>
      <c r="T308" s="465"/>
      <c r="U308" s="465"/>
      <c r="V308" s="465"/>
      <c r="W308" s="465"/>
      <c r="X308" s="465"/>
      <c r="Y308" s="465"/>
      <c r="Z308" s="465">
        <v>12.2</v>
      </c>
      <c r="AA308" s="465"/>
      <c r="AB308" s="465"/>
      <c r="AC308" s="465"/>
      <c r="AD308" s="465">
        <v>4</v>
      </c>
      <c r="AE308" s="465">
        <v>10</v>
      </c>
      <c r="AF308" s="465"/>
      <c r="AG308" s="465"/>
      <c r="AH308" s="465">
        <v>69.400000000000006</v>
      </c>
    </row>
    <row r="309" spans="1:34">
      <c r="B309" t="s">
        <v>1057</v>
      </c>
      <c r="C309" s="465"/>
      <c r="D309" s="465"/>
      <c r="E309" s="465"/>
      <c r="F309" s="465"/>
      <c r="G309" s="465"/>
      <c r="H309" s="465"/>
      <c r="I309" s="465"/>
      <c r="J309" s="465"/>
      <c r="K309" s="465"/>
      <c r="L309" s="465"/>
      <c r="M309" s="465"/>
      <c r="N309" s="465"/>
      <c r="O309" s="465"/>
      <c r="P309" s="465"/>
      <c r="Q309" s="465"/>
      <c r="R309" s="465"/>
      <c r="S309" s="465"/>
      <c r="T309" s="465">
        <v>1.7952999981039299</v>
      </c>
      <c r="U309" s="465"/>
      <c r="V309" s="465"/>
      <c r="W309" s="465"/>
      <c r="X309" s="465"/>
      <c r="Y309" s="465">
        <v>5.04</v>
      </c>
      <c r="Z309" s="465"/>
      <c r="AA309" s="465"/>
      <c r="AB309" s="465">
        <v>5.04</v>
      </c>
      <c r="AC309" s="465"/>
      <c r="AD309" s="465"/>
      <c r="AE309" s="465"/>
      <c r="AF309" s="465"/>
      <c r="AG309" s="465"/>
      <c r="AH309" s="465"/>
    </row>
    <row r="310" spans="1:34">
      <c r="B310" t="s">
        <v>1056</v>
      </c>
      <c r="C310" s="465"/>
      <c r="D310" s="465">
        <v>5.0409836769104004</v>
      </c>
      <c r="E310" s="465"/>
      <c r="F310" s="465">
        <v>10.1109399795532</v>
      </c>
      <c r="G310" s="465"/>
      <c r="H310" s="465"/>
      <c r="I310" s="465"/>
      <c r="J310" s="465"/>
      <c r="K310" s="465"/>
      <c r="L310" s="465"/>
      <c r="M310" s="465">
        <v>1.7952999981039299</v>
      </c>
      <c r="N310" s="465"/>
      <c r="O310" s="465"/>
      <c r="P310" s="465"/>
      <c r="Q310" s="465"/>
      <c r="R310" s="465"/>
      <c r="S310" s="465"/>
      <c r="T310" s="465"/>
      <c r="U310" s="465"/>
      <c r="V310" s="465"/>
      <c r="W310" s="465"/>
      <c r="X310" s="465"/>
      <c r="Y310" s="465"/>
      <c r="Z310" s="465"/>
      <c r="AA310" s="465"/>
      <c r="AB310" s="465"/>
      <c r="AC310" s="465"/>
      <c r="AD310" s="465"/>
      <c r="AE310" s="465"/>
      <c r="AF310" s="465"/>
      <c r="AG310" s="465"/>
      <c r="AH310" s="465">
        <v>0.65535665229554796</v>
      </c>
    </row>
    <row r="311" spans="1:34">
      <c r="A311" t="s">
        <v>417</v>
      </c>
      <c r="B311">
        <v>2014</v>
      </c>
      <c r="C311" s="465"/>
      <c r="D311" s="465"/>
      <c r="E311" s="465"/>
      <c r="F311" s="465"/>
      <c r="G311" s="465"/>
      <c r="H311" s="465"/>
      <c r="I311" s="465"/>
      <c r="J311" s="465"/>
      <c r="K311" s="465"/>
      <c r="L311" s="465"/>
      <c r="M311" s="465"/>
      <c r="N311" s="465"/>
      <c r="O311" s="465"/>
      <c r="P311" s="465"/>
      <c r="Q311" s="465"/>
      <c r="R311" s="465"/>
      <c r="S311" s="465"/>
      <c r="T311" s="465">
        <v>4.9638700485229501</v>
      </c>
      <c r="U311" s="465"/>
      <c r="V311" s="465"/>
      <c r="W311" s="465"/>
      <c r="X311" s="465"/>
      <c r="Y311" s="465"/>
      <c r="Z311" s="465"/>
      <c r="AA311" s="465"/>
      <c r="AB311" s="465"/>
      <c r="AC311" s="465"/>
      <c r="AD311" s="465"/>
      <c r="AE311" s="465"/>
      <c r="AF311" s="465"/>
      <c r="AG311" s="465">
        <v>4.9638700489999996</v>
      </c>
      <c r="AH311" s="465"/>
    </row>
    <row r="312" spans="1:34">
      <c r="B312">
        <v>2015</v>
      </c>
      <c r="C312" s="465"/>
      <c r="D312" s="465"/>
      <c r="E312" s="465"/>
      <c r="F312" s="465"/>
      <c r="G312" s="465"/>
      <c r="H312" s="465"/>
      <c r="I312" s="465"/>
      <c r="J312" s="465"/>
      <c r="K312" s="465">
        <v>310</v>
      </c>
      <c r="L312" s="465"/>
      <c r="M312" s="465"/>
      <c r="N312" s="465"/>
      <c r="O312" s="465"/>
      <c r="P312" s="465"/>
      <c r="Q312" s="465"/>
      <c r="R312" s="465"/>
      <c r="S312" s="465"/>
      <c r="T312" s="465">
        <v>5.2669100761413601</v>
      </c>
      <c r="U312" s="465"/>
      <c r="V312" s="465"/>
      <c r="W312" s="465"/>
      <c r="X312" s="465"/>
      <c r="Y312" s="465"/>
      <c r="Z312" s="465"/>
      <c r="AA312" s="465"/>
      <c r="AB312" s="465"/>
      <c r="AC312" s="465"/>
      <c r="AD312" s="465"/>
      <c r="AE312" s="465"/>
      <c r="AF312" s="465"/>
      <c r="AG312" s="465"/>
      <c r="AH312" s="465">
        <v>0.307</v>
      </c>
    </row>
    <row r="313" spans="1:34">
      <c r="B313">
        <v>2016</v>
      </c>
      <c r="C313" s="465"/>
      <c r="D313" s="465"/>
      <c r="E313" s="465"/>
      <c r="F313" s="465"/>
      <c r="G313" s="465"/>
      <c r="H313" s="465"/>
      <c r="I313" s="465"/>
      <c r="J313" s="465"/>
      <c r="K313" s="465"/>
      <c r="L313" s="465"/>
      <c r="M313" s="465"/>
      <c r="N313" s="465"/>
      <c r="O313" s="465"/>
      <c r="P313" s="465"/>
      <c r="Q313" s="465"/>
      <c r="R313" s="465"/>
      <c r="S313" s="465"/>
      <c r="T313" s="465">
        <v>5.2887902259826696</v>
      </c>
      <c r="U313" s="465"/>
      <c r="V313" s="465"/>
      <c r="W313" s="465"/>
      <c r="X313" s="465"/>
      <c r="Y313" s="465"/>
      <c r="Z313" s="465"/>
      <c r="AA313" s="465"/>
      <c r="AB313" s="465"/>
      <c r="AC313" s="465"/>
      <c r="AD313" s="465"/>
      <c r="AE313" s="465"/>
      <c r="AF313" s="465"/>
      <c r="AG313" s="465"/>
      <c r="AH313" s="465"/>
    </row>
    <row r="314" spans="1:34">
      <c r="B314">
        <v>2017</v>
      </c>
      <c r="C314" s="465"/>
      <c r="D314" s="465"/>
      <c r="E314" s="465"/>
      <c r="F314" s="465"/>
      <c r="G314" s="465"/>
      <c r="H314" s="465">
        <v>0.9</v>
      </c>
      <c r="I314" s="465"/>
      <c r="J314" s="465"/>
      <c r="K314" s="465"/>
      <c r="L314" s="465"/>
      <c r="M314" s="465"/>
      <c r="N314" s="465"/>
      <c r="O314" s="465"/>
      <c r="P314" s="465"/>
      <c r="Q314" s="465">
        <v>0.41</v>
      </c>
      <c r="R314" s="465"/>
      <c r="S314" s="465"/>
      <c r="T314" s="465">
        <v>5.1817498207092303</v>
      </c>
      <c r="U314" s="465"/>
      <c r="V314" s="465">
        <v>0.65400000000000003</v>
      </c>
      <c r="W314" s="465"/>
      <c r="X314" s="465">
        <v>0.16</v>
      </c>
      <c r="Y314" s="465"/>
      <c r="Z314" s="465"/>
      <c r="AA314" s="465">
        <v>-0.2</v>
      </c>
      <c r="AB314" s="465"/>
      <c r="AC314" s="465"/>
      <c r="AD314" s="465"/>
      <c r="AE314" s="465"/>
      <c r="AF314" s="465">
        <v>0.84</v>
      </c>
      <c r="AG314" s="465"/>
      <c r="AH314" s="465">
        <v>83.6</v>
      </c>
    </row>
    <row r="315" spans="1:34">
      <c r="B315">
        <v>2018</v>
      </c>
      <c r="C315" s="465">
        <v>5.3688468933105504</v>
      </c>
      <c r="D315" s="465"/>
      <c r="E315" s="465">
        <v>52</v>
      </c>
      <c r="F315" s="465">
        <v>6.4450697898864702</v>
      </c>
      <c r="G315" s="465"/>
      <c r="H315" s="465"/>
      <c r="I315" s="465"/>
      <c r="J315" s="465"/>
      <c r="K315" s="465">
        <v>190.45559692</v>
      </c>
      <c r="L315" s="465"/>
      <c r="M315" s="465">
        <v>3.73249685442604</v>
      </c>
      <c r="N315" s="465">
        <v>1.8</v>
      </c>
      <c r="O315" s="465">
        <v>7028.1714325698404</v>
      </c>
      <c r="P315" s="465"/>
      <c r="Q315" s="465"/>
      <c r="R315" s="465"/>
      <c r="S315" s="465"/>
      <c r="T315" s="465">
        <v>4.5311616843488904</v>
      </c>
      <c r="U315" s="465">
        <v>5.3688468933105504</v>
      </c>
      <c r="V315" s="465"/>
      <c r="W315" s="465"/>
      <c r="X315" s="465"/>
      <c r="Y315" s="465"/>
      <c r="Z315" s="465">
        <v>42.8</v>
      </c>
      <c r="AA315" s="465"/>
      <c r="AB315" s="465">
        <v>5.3688468933105504</v>
      </c>
      <c r="AC315" s="465">
        <v>10.5</v>
      </c>
      <c r="AD315" s="465">
        <v>37</v>
      </c>
      <c r="AE315" s="465">
        <v>53</v>
      </c>
      <c r="AF315" s="465"/>
      <c r="AG315" s="465"/>
      <c r="AH315" s="465">
        <v>114.4111111111111</v>
      </c>
    </row>
    <row r="316" spans="1:34">
      <c r="B316">
        <v>2019</v>
      </c>
      <c r="C316" s="465"/>
      <c r="D316" s="465"/>
      <c r="E316" s="465"/>
      <c r="F316" s="465"/>
      <c r="G316" s="465"/>
      <c r="H316" s="465"/>
      <c r="I316" s="465">
        <v>7474.51041918796</v>
      </c>
      <c r="J316" s="465">
        <v>177.89027404999999</v>
      </c>
      <c r="K316" s="465"/>
      <c r="L316" s="465"/>
      <c r="M316" s="465">
        <v>3.944045536725</v>
      </c>
      <c r="N316" s="465"/>
      <c r="O316" s="465"/>
      <c r="P316" s="465"/>
      <c r="Q316" s="465"/>
      <c r="R316" s="465"/>
      <c r="S316" s="465"/>
      <c r="T316" s="465"/>
      <c r="U316" s="465">
        <v>4.73345994949341</v>
      </c>
      <c r="V316" s="465"/>
      <c r="W316" s="465"/>
      <c r="X316" s="465"/>
      <c r="Y316" s="465"/>
      <c r="Z316" s="465"/>
      <c r="AA316" s="465"/>
      <c r="AB316" s="465"/>
      <c r="AC316" s="465"/>
      <c r="AD316" s="465"/>
      <c r="AE316" s="465"/>
      <c r="AF316" s="465"/>
      <c r="AG316" s="465"/>
      <c r="AH316" s="465">
        <v>1.18195567512973</v>
      </c>
    </row>
    <row r="317" spans="1:34">
      <c r="B317">
        <v>2020</v>
      </c>
      <c r="C317" s="465"/>
      <c r="D317" s="465"/>
      <c r="E317" s="465"/>
      <c r="F317" s="465"/>
      <c r="G317" s="465"/>
      <c r="H317" s="465"/>
      <c r="I317" s="465">
        <v>6376.1222791243099</v>
      </c>
      <c r="J317" s="465">
        <v>6.7</v>
      </c>
      <c r="K317" s="465"/>
      <c r="L317" s="465"/>
      <c r="M317" s="465"/>
      <c r="N317" s="465"/>
      <c r="O317" s="465">
        <v>3.3609813112475999</v>
      </c>
      <c r="P317" s="465">
        <v>94.1617431640625</v>
      </c>
      <c r="Q317" s="465"/>
      <c r="R317" s="465"/>
      <c r="S317" s="465"/>
      <c r="T317" s="465"/>
      <c r="U317" s="465">
        <v>7.5847949981689498</v>
      </c>
      <c r="V317" s="465"/>
      <c r="W317" s="465"/>
      <c r="X317" s="465"/>
      <c r="Y317" s="465"/>
      <c r="Z317" s="465"/>
      <c r="AA317" s="465"/>
      <c r="AB317" s="465"/>
      <c r="AC317" s="465"/>
      <c r="AD317" s="465"/>
      <c r="AE317" s="465"/>
      <c r="AF317" s="465"/>
      <c r="AG317" s="465"/>
      <c r="AH317" s="465"/>
    </row>
    <row r="318" spans="1:34">
      <c r="B318">
        <v>2021</v>
      </c>
      <c r="C318" s="465"/>
      <c r="D318" s="465"/>
      <c r="E318" s="465"/>
      <c r="F318" s="465"/>
      <c r="G318" s="465"/>
      <c r="H318" s="465"/>
      <c r="I318" s="465"/>
      <c r="J318" s="465"/>
      <c r="K318" s="465"/>
      <c r="L318" s="465"/>
      <c r="M318" s="465"/>
      <c r="N318" s="465"/>
      <c r="O318" s="465">
        <v>3.5946518125215401</v>
      </c>
      <c r="P318" s="465"/>
      <c r="Q318" s="465"/>
      <c r="R318" s="465"/>
      <c r="S318" s="465"/>
      <c r="T318" s="465">
        <v>7028.0468456410099</v>
      </c>
      <c r="U318" s="465"/>
      <c r="V318" s="465">
        <v>0.66200000000000003</v>
      </c>
      <c r="W318" s="465"/>
      <c r="X318" s="465"/>
      <c r="Y318" s="465"/>
      <c r="Z318" s="465"/>
      <c r="AA318" s="465"/>
      <c r="AB318" s="465"/>
      <c r="AC318" s="465"/>
      <c r="AD318" s="465"/>
      <c r="AE318" s="465"/>
      <c r="AF318" s="465"/>
      <c r="AG318" s="465"/>
      <c r="AH318" s="465">
        <v>38.8888888888889</v>
      </c>
    </row>
    <row r="319" spans="1:34">
      <c r="B319">
        <v>2022</v>
      </c>
      <c r="C319" s="465"/>
      <c r="D319" s="465"/>
      <c r="E319" s="465">
        <v>77.400000000000006</v>
      </c>
      <c r="F319" s="465"/>
      <c r="G319" s="465"/>
      <c r="H319" s="465"/>
      <c r="I319" s="465"/>
      <c r="J319" s="465"/>
      <c r="K319" s="465"/>
      <c r="L319" s="465"/>
      <c r="M319" s="465"/>
      <c r="N319" s="465"/>
      <c r="O319" s="465"/>
      <c r="P319" s="465"/>
      <c r="Q319" s="465"/>
      <c r="R319" s="465"/>
      <c r="S319" s="465"/>
      <c r="T319" s="465"/>
      <c r="U319" s="465"/>
      <c r="V319" s="465"/>
      <c r="W319" s="465"/>
      <c r="X319" s="465"/>
      <c r="Y319" s="465"/>
      <c r="Z319" s="465">
        <v>60.9</v>
      </c>
      <c r="AA319" s="465"/>
      <c r="AB319" s="465"/>
      <c r="AC319" s="465"/>
      <c r="AD319" s="465">
        <v>38</v>
      </c>
      <c r="AE319" s="465">
        <v>54</v>
      </c>
      <c r="AF319" s="465"/>
      <c r="AG319" s="465"/>
      <c r="AH319" s="465">
        <v>126.7</v>
      </c>
    </row>
    <row r="320" spans="1:34">
      <c r="B320" t="s">
        <v>1058</v>
      </c>
      <c r="C320" s="465"/>
      <c r="D320" s="465"/>
      <c r="E320" s="465"/>
      <c r="F320" s="465"/>
      <c r="G320" s="465"/>
      <c r="H320" s="465"/>
      <c r="I320" s="465"/>
      <c r="J320" s="465"/>
      <c r="K320" s="465"/>
      <c r="L320" s="465"/>
      <c r="M320" s="465"/>
      <c r="N320" s="465"/>
      <c r="O320" s="465"/>
      <c r="P320" s="465"/>
      <c r="Q320" s="465"/>
      <c r="R320" s="465"/>
      <c r="S320" s="465"/>
      <c r="T320" s="465"/>
      <c r="U320" s="465"/>
      <c r="V320" s="465"/>
      <c r="W320" s="465"/>
      <c r="X320" s="465"/>
      <c r="Y320" s="465"/>
      <c r="Z320" s="465"/>
      <c r="AA320" s="465"/>
      <c r="AB320" s="465"/>
      <c r="AC320" s="465"/>
      <c r="AD320" s="465"/>
      <c r="AE320" s="465"/>
      <c r="AF320" s="465"/>
      <c r="AG320" s="465">
        <v>58</v>
      </c>
      <c r="AH320" s="465"/>
    </row>
    <row r="321" spans="1:34">
      <c r="B321" t="s">
        <v>1057</v>
      </c>
      <c r="C321" s="465"/>
      <c r="D321" s="465"/>
      <c r="E321" s="465"/>
      <c r="F321" s="465"/>
      <c r="G321" s="465"/>
      <c r="H321" s="465"/>
      <c r="I321" s="465"/>
      <c r="J321" s="465"/>
      <c r="K321" s="465"/>
      <c r="L321" s="465"/>
      <c r="M321" s="465"/>
      <c r="N321" s="465"/>
      <c r="O321" s="465"/>
      <c r="P321" s="465"/>
      <c r="Q321" s="465"/>
      <c r="R321" s="465"/>
      <c r="S321" s="465"/>
      <c r="T321" s="465">
        <v>6.9524486938369998</v>
      </c>
      <c r="U321" s="465"/>
      <c r="V321" s="465"/>
      <c r="W321" s="465"/>
      <c r="X321" s="465"/>
      <c r="Y321" s="465">
        <v>7.58</v>
      </c>
      <c r="Z321" s="465"/>
      <c r="AA321" s="465"/>
      <c r="AB321" s="465">
        <v>7.5847949981689498</v>
      </c>
      <c r="AC321" s="465"/>
      <c r="AD321" s="465"/>
      <c r="AE321" s="465"/>
      <c r="AF321" s="465"/>
      <c r="AG321" s="465"/>
      <c r="AH321" s="465"/>
    </row>
    <row r="322" spans="1:34">
      <c r="B322" t="s">
        <v>1056</v>
      </c>
      <c r="C322" s="465"/>
      <c r="D322" s="465">
        <v>7.5847949981689498</v>
      </c>
      <c r="E322" s="465"/>
      <c r="F322" s="465"/>
      <c r="G322" s="465"/>
      <c r="H322" s="465"/>
      <c r="I322" s="465"/>
      <c r="J322" s="465"/>
      <c r="K322" s="465"/>
      <c r="L322" s="465"/>
      <c r="M322" s="465">
        <v>6.9524486938369998</v>
      </c>
      <c r="N322" s="465"/>
      <c r="O322" s="465"/>
      <c r="P322" s="465"/>
      <c r="Q322" s="465"/>
      <c r="R322" s="465"/>
      <c r="S322" s="465"/>
      <c r="T322" s="465"/>
      <c r="U322" s="465"/>
      <c r="V322" s="465"/>
      <c r="W322" s="465"/>
      <c r="X322" s="465"/>
      <c r="Y322" s="465"/>
      <c r="Z322" s="465"/>
      <c r="AA322" s="465"/>
      <c r="AB322" s="465"/>
      <c r="AC322" s="465"/>
      <c r="AD322" s="465"/>
      <c r="AE322" s="465"/>
      <c r="AF322" s="465"/>
      <c r="AG322" s="465"/>
      <c r="AH322" s="465">
        <v>0.18976545842217485</v>
      </c>
    </row>
    <row r="323" spans="1:34">
      <c r="A323" t="s">
        <v>419</v>
      </c>
      <c r="B323">
        <v>2014</v>
      </c>
      <c r="C323" s="465"/>
      <c r="D323" s="465"/>
      <c r="E323" s="465"/>
      <c r="F323" s="465"/>
      <c r="G323" s="465"/>
      <c r="H323" s="465"/>
      <c r="I323" s="465"/>
      <c r="J323" s="465"/>
      <c r="K323" s="465"/>
      <c r="L323" s="465"/>
      <c r="M323" s="465"/>
      <c r="N323" s="465"/>
      <c r="O323" s="465"/>
      <c r="P323" s="465"/>
      <c r="Q323" s="465"/>
      <c r="R323" s="465"/>
      <c r="S323" s="465"/>
      <c r="T323" s="465">
        <v>1.90938997268677</v>
      </c>
      <c r="U323" s="465"/>
      <c r="V323" s="465"/>
      <c r="W323" s="465"/>
      <c r="X323" s="465"/>
      <c r="Y323" s="465"/>
      <c r="Z323" s="465"/>
      <c r="AA323" s="465"/>
      <c r="AB323" s="465"/>
      <c r="AC323" s="465"/>
      <c r="AD323" s="465"/>
      <c r="AE323" s="465"/>
      <c r="AF323" s="465"/>
      <c r="AG323" s="465">
        <v>1.9008300300000001</v>
      </c>
      <c r="AH323" s="465"/>
    </row>
    <row r="324" spans="1:34">
      <c r="B324">
        <v>2015</v>
      </c>
      <c r="C324" s="465"/>
      <c r="D324" s="465"/>
      <c r="E324" s="465"/>
      <c r="F324" s="465"/>
      <c r="G324" s="465"/>
      <c r="H324" s="465"/>
      <c r="I324" s="465"/>
      <c r="J324" s="465"/>
      <c r="K324" s="465">
        <v>210</v>
      </c>
      <c r="L324" s="465"/>
      <c r="M324" s="465"/>
      <c r="N324" s="465"/>
      <c r="O324" s="465"/>
      <c r="P324" s="465"/>
      <c r="Q324" s="465"/>
      <c r="R324" s="465"/>
      <c r="S324" s="465"/>
      <c r="T324" s="465">
        <v>2.5999999046325701</v>
      </c>
      <c r="U324" s="465"/>
      <c r="V324" s="465"/>
      <c r="W324" s="465"/>
      <c r="X324" s="465"/>
      <c r="Y324" s="465"/>
      <c r="Z324" s="465"/>
      <c r="AA324" s="465"/>
      <c r="AB324" s="465"/>
      <c r="AC324" s="465"/>
      <c r="AD324" s="465"/>
      <c r="AE324" s="465"/>
      <c r="AF324" s="465"/>
      <c r="AG324" s="465"/>
      <c r="AH324" s="465">
        <v>0.47699999999999998</v>
      </c>
    </row>
    <row r="325" spans="1:34">
      <c r="B325">
        <v>2016</v>
      </c>
      <c r="C325" s="465"/>
      <c r="D325" s="465"/>
      <c r="E325" s="465"/>
      <c r="F325" s="465"/>
      <c r="G325" s="465"/>
      <c r="H325" s="465"/>
      <c r="I325" s="465"/>
      <c r="J325" s="465"/>
      <c r="K325" s="465"/>
      <c r="L325" s="465"/>
      <c r="M325" s="465"/>
      <c r="N325" s="465"/>
      <c r="O325" s="465"/>
      <c r="P325" s="465"/>
      <c r="Q325" s="465"/>
      <c r="R325" s="465"/>
      <c r="S325" s="465">
        <v>25.6</v>
      </c>
      <c r="T325" s="465">
        <v>2.7999999523162802</v>
      </c>
      <c r="U325" s="465"/>
      <c r="V325" s="465"/>
      <c r="W325" s="465"/>
      <c r="X325" s="465"/>
      <c r="Y325" s="465"/>
      <c r="Z325" s="465"/>
      <c r="AA325" s="465"/>
      <c r="AB325" s="465"/>
      <c r="AC325" s="465"/>
      <c r="AD325" s="465"/>
      <c r="AE325" s="465"/>
      <c r="AF325" s="465"/>
      <c r="AG325" s="465"/>
      <c r="AH325" s="465"/>
    </row>
    <row r="326" spans="1:34">
      <c r="B326">
        <v>2017</v>
      </c>
      <c r="C326" s="465"/>
      <c r="D326" s="465"/>
      <c r="E326" s="465"/>
      <c r="F326" s="465"/>
      <c r="G326" s="465"/>
      <c r="H326" s="465">
        <v>0.17</v>
      </c>
      <c r="I326" s="465"/>
      <c r="J326" s="465"/>
      <c r="K326" s="465"/>
      <c r="L326" s="465"/>
      <c r="M326" s="465"/>
      <c r="N326" s="465"/>
      <c r="O326" s="465"/>
      <c r="P326" s="465"/>
      <c r="Q326" s="465">
        <v>-1.06</v>
      </c>
      <c r="R326" s="465"/>
      <c r="S326" s="465"/>
      <c r="T326" s="465">
        <v>3.2000000476837198</v>
      </c>
      <c r="U326" s="465"/>
      <c r="V326" s="465">
        <v>0.58199999999999996</v>
      </c>
      <c r="W326" s="465"/>
      <c r="X326" s="465">
        <v>-0.66</v>
      </c>
      <c r="Y326" s="465"/>
      <c r="Z326" s="465"/>
      <c r="AA326" s="465">
        <v>-0.5</v>
      </c>
      <c r="AB326" s="465"/>
      <c r="AC326" s="465"/>
      <c r="AD326" s="465"/>
      <c r="AE326" s="465"/>
      <c r="AF326" s="465">
        <v>-1.29</v>
      </c>
      <c r="AG326" s="465"/>
      <c r="AH326" s="465">
        <v>79</v>
      </c>
    </row>
    <row r="327" spans="1:34">
      <c r="B327">
        <v>2018</v>
      </c>
      <c r="C327" s="465">
        <v>2.1628599166870099</v>
      </c>
      <c r="D327" s="465"/>
      <c r="E327" s="465">
        <v>24.5</v>
      </c>
      <c r="F327" s="465">
        <v>9.3097095489502006</v>
      </c>
      <c r="G327" s="465"/>
      <c r="H327" s="465"/>
      <c r="I327" s="465"/>
      <c r="J327" s="465"/>
      <c r="K327" s="465">
        <v>92.903587340000001</v>
      </c>
      <c r="L327" s="465"/>
      <c r="M327" s="465">
        <v>67.588392994156408</v>
      </c>
      <c r="N327" s="465">
        <v>45.4</v>
      </c>
      <c r="O327" s="465">
        <v>4258.7052369093799</v>
      </c>
      <c r="P327" s="465"/>
      <c r="Q327" s="465"/>
      <c r="R327" s="465"/>
      <c r="S327" s="465"/>
      <c r="T327" s="465">
        <v>7.4691692069990001</v>
      </c>
      <c r="U327" s="465">
        <v>2.1628599166870099</v>
      </c>
      <c r="V327" s="465"/>
      <c r="W327" s="465"/>
      <c r="X327" s="465"/>
      <c r="Y327" s="465"/>
      <c r="Z327" s="465">
        <v>17.7</v>
      </c>
      <c r="AA327" s="465"/>
      <c r="AB327" s="465">
        <v>2.1628599166870099</v>
      </c>
      <c r="AC327" s="465">
        <v>0.3</v>
      </c>
      <c r="AD327" s="465">
        <v>10</v>
      </c>
      <c r="AE327" s="465">
        <v>20</v>
      </c>
      <c r="AF327" s="465"/>
      <c r="AG327" s="465"/>
      <c r="AH327" s="465">
        <v>91.2</v>
      </c>
    </row>
    <row r="328" spans="1:34">
      <c r="B328">
        <v>2019</v>
      </c>
      <c r="C328" s="465"/>
      <c r="D328" s="465"/>
      <c r="E328" s="465"/>
      <c r="F328" s="465"/>
      <c r="G328" s="465"/>
      <c r="H328" s="465"/>
      <c r="I328" s="465">
        <v>4574.0284519543502</v>
      </c>
      <c r="J328" s="465">
        <v>113.31044006</v>
      </c>
      <c r="K328" s="465"/>
      <c r="L328" s="465"/>
      <c r="M328" s="465">
        <v>72.356150509808103</v>
      </c>
      <c r="N328" s="465"/>
      <c r="O328" s="465"/>
      <c r="P328" s="465"/>
      <c r="Q328" s="465"/>
      <c r="R328" s="465"/>
      <c r="S328" s="465">
        <v>48</v>
      </c>
      <c r="T328" s="465"/>
      <c r="U328" s="465"/>
      <c r="V328" s="465"/>
      <c r="W328" s="465"/>
      <c r="X328" s="465"/>
      <c r="Y328" s="465"/>
      <c r="Z328" s="465"/>
      <c r="AA328" s="465"/>
      <c r="AB328" s="465"/>
      <c r="AC328" s="465"/>
      <c r="AD328" s="465"/>
      <c r="AE328" s="465"/>
      <c r="AF328" s="465"/>
      <c r="AG328" s="465"/>
      <c r="AH328" s="465">
        <v>1.0044065499712309</v>
      </c>
    </row>
    <row r="329" spans="1:34">
      <c r="B329">
        <v>2020</v>
      </c>
      <c r="C329" s="465"/>
      <c r="D329" s="465"/>
      <c r="E329" s="465"/>
      <c r="F329" s="465"/>
      <c r="G329" s="465"/>
      <c r="H329" s="465"/>
      <c r="I329" s="465">
        <v>4423.4746311987701</v>
      </c>
      <c r="J329" s="465">
        <v>39.200000000000003</v>
      </c>
      <c r="K329" s="465"/>
      <c r="L329" s="465"/>
      <c r="M329" s="465"/>
      <c r="N329" s="465"/>
      <c r="O329" s="465">
        <v>70.115999220012796</v>
      </c>
      <c r="P329" s="465">
        <v>86.400001525878906</v>
      </c>
      <c r="Q329" s="465"/>
      <c r="R329" s="465"/>
      <c r="S329" s="465"/>
      <c r="T329" s="465"/>
      <c r="U329" s="465"/>
      <c r="V329" s="465"/>
      <c r="W329" s="465"/>
      <c r="X329" s="465"/>
      <c r="Y329" s="465"/>
      <c r="Z329" s="465"/>
      <c r="AA329" s="465"/>
      <c r="AB329" s="465"/>
      <c r="AC329" s="465"/>
      <c r="AD329" s="465"/>
      <c r="AE329" s="465"/>
      <c r="AF329" s="465"/>
      <c r="AG329" s="465"/>
      <c r="AH329" s="465"/>
    </row>
    <row r="330" spans="1:34">
      <c r="B330">
        <v>2021</v>
      </c>
      <c r="C330" s="465"/>
      <c r="D330" s="465"/>
      <c r="E330" s="465"/>
      <c r="F330" s="465"/>
      <c r="G330" s="465">
        <v>-0.90016573667526245</v>
      </c>
      <c r="H330" s="465">
        <v>-0.13211536407470703</v>
      </c>
      <c r="I330" s="465"/>
      <c r="J330" s="465"/>
      <c r="K330" s="465"/>
      <c r="L330" s="465">
        <v>-0.64423346519470215</v>
      </c>
      <c r="M330" s="465"/>
      <c r="N330" s="465"/>
      <c r="O330" s="465">
        <v>72.237982362012403</v>
      </c>
      <c r="P330" s="465"/>
      <c r="Q330" s="465"/>
      <c r="R330" s="465">
        <v>-0.422636479139328</v>
      </c>
      <c r="S330" s="465"/>
      <c r="T330" s="465">
        <v>4683.0047485941795</v>
      </c>
      <c r="U330" s="465"/>
      <c r="V330" s="465">
        <v>0.59299999999999997</v>
      </c>
      <c r="W330" s="465"/>
      <c r="X330" s="465"/>
      <c r="Y330" s="465"/>
      <c r="Z330" s="465"/>
      <c r="AA330" s="465"/>
      <c r="AB330" s="465"/>
      <c r="AC330" s="465">
        <v>15.4230003356934</v>
      </c>
      <c r="AD330" s="465"/>
      <c r="AE330" s="465"/>
      <c r="AF330" s="465">
        <v>-1.1769566535949707</v>
      </c>
      <c r="AG330" s="465"/>
      <c r="AH330" s="465">
        <v>21.623163644206141</v>
      </c>
    </row>
    <row r="331" spans="1:34">
      <c r="B331">
        <v>2022</v>
      </c>
      <c r="C331" s="465"/>
      <c r="D331" s="465"/>
      <c r="E331" s="465">
        <v>20.9</v>
      </c>
      <c r="F331" s="465"/>
      <c r="G331" s="465"/>
      <c r="H331" s="465"/>
      <c r="I331" s="465"/>
      <c r="J331" s="465"/>
      <c r="K331" s="465"/>
      <c r="L331" s="465"/>
      <c r="M331" s="465"/>
      <c r="N331" s="465"/>
      <c r="O331" s="465"/>
      <c r="P331" s="465"/>
      <c r="Q331" s="465"/>
      <c r="R331" s="465"/>
      <c r="S331" s="465"/>
      <c r="T331" s="465"/>
      <c r="U331" s="465"/>
      <c r="V331" s="465"/>
      <c r="W331" s="465"/>
      <c r="X331" s="465"/>
      <c r="Y331" s="465"/>
      <c r="Z331" s="465">
        <v>12.3</v>
      </c>
      <c r="AA331" s="465"/>
      <c r="AB331" s="465"/>
      <c r="AC331" s="465"/>
      <c r="AD331" s="465">
        <v>5</v>
      </c>
      <c r="AE331" s="465">
        <v>19</v>
      </c>
      <c r="AF331" s="465"/>
      <c r="AG331" s="465"/>
      <c r="AH331" s="465">
        <v>107.1</v>
      </c>
    </row>
    <row r="332" spans="1:34">
      <c r="B332" t="s">
        <v>1058</v>
      </c>
      <c r="C332" s="465"/>
      <c r="D332" s="465"/>
      <c r="E332" s="465"/>
      <c r="F332" s="465"/>
      <c r="G332" s="465"/>
      <c r="H332" s="465"/>
      <c r="I332" s="465"/>
      <c r="J332" s="465"/>
      <c r="K332" s="465"/>
      <c r="L332" s="465"/>
      <c r="M332" s="465"/>
      <c r="N332" s="465"/>
      <c r="O332" s="465"/>
      <c r="P332" s="465"/>
      <c r="Q332" s="465"/>
      <c r="R332" s="465"/>
      <c r="S332" s="465"/>
      <c r="T332" s="465"/>
      <c r="U332" s="465"/>
      <c r="V332" s="465"/>
      <c r="W332" s="465"/>
      <c r="X332" s="465"/>
      <c r="Y332" s="465"/>
      <c r="Z332" s="465"/>
      <c r="AA332" s="465"/>
      <c r="AB332" s="465"/>
      <c r="AC332" s="465"/>
      <c r="AD332" s="465"/>
      <c r="AE332" s="465"/>
      <c r="AF332" s="465"/>
      <c r="AG332" s="465">
        <v>160</v>
      </c>
      <c r="AH332" s="465"/>
    </row>
    <row r="333" spans="1:34">
      <c r="B333" t="s">
        <v>1057</v>
      </c>
      <c r="C333" s="465"/>
      <c r="D333" s="465"/>
      <c r="E333" s="465"/>
      <c r="F333" s="465"/>
      <c r="G333" s="465"/>
      <c r="H333" s="465"/>
      <c r="I333" s="465"/>
      <c r="J333" s="465"/>
      <c r="K333" s="465"/>
      <c r="L333" s="465"/>
      <c r="M333" s="465"/>
      <c r="N333" s="465"/>
      <c r="O333" s="465"/>
      <c r="P333" s="465"/>
      <c r="Q333" s="465"/>
      <c r="R333" s="465"/>
      <c r="S333" s="465"/>
      <c r="T333" s="465">
        <v>3.0263893627774601</v>
      </c>
      <c r="U333" s="465"/>
      <c r="V333" s="465"/>
      <c r="W333" s="465"/>
      <c r="X333" s="465"/>
      <c r="Y333" s="465">
        <v>2.16</v>
      </c>
      <c r="Z333" s="465"/>
      <c r="AA333" s="465"/>
      <c r="AB333" s="465"/>
      <c r="AC333" s="465"/>
      <c r="AD333" s="465"/>
      <c r="AE333" s="465"/>
      <c r="AF333" s="465"/>
      <c r="AG333" s="465"/>
      <c r="AH333" s="465"/>
    </row>
    <row r="334" spans="1:34">
      <c r="B334" t="s">
        <v>1056</v>
      </c>
      <c r="C334" s="465"/>
      <c r="D334" s="465"/>
      <c r="E334" s="465"/>
      <c r="F334" s="465">
        <v>10.846260070800801</v>
      </c>
      <c r="G334" s="465"/>
      <c r="H334" s="465"/>
      <c r="I334" s="465"/>
      <c r="J334" s="465"/>
      <c r="K334" s="465"/>
      <c r="L334" s="465"/>
      <c r="M334" s="465">
        <v>3.0263893627774601</v>
      </c>
      <c r="N334" s="465"/>
      <c r="O334" s="465"/>
      <c r="P334" s="465"/>
      <c r="Q334" s="465"/>
      <c r="R334" s="465"/>
      <c r="S334" s="465"/>
      <c r="T334" s="465"/>
      <c r="U334" s="465"/>
      <c r="V334" s="465"/>
      <c r="W334" s="465"/>
      <c r="X334" s="465"/>
      <c r="Y334" s="465"/>
      <c r="Z334" s="465"/>
      <c r="AA334" s="465"/>
      <c r="AB334" s="465"/>
      <c r="AC334" s="465"/>
      <c r="AD334" s="465"/>
      <c r="AE334" s="465"/>
      <c r="AF334" s="465"/>
      <c r="AG334" s="465"/>
      <c r="AH334" s="465">
        <v>0.50096643740029523</v>
      </c>
    </row>
    <row r="335" spans="1:34">
      <c r="A335" t="s">
        <v>421</v>
      </c>
      <c r="B335">
        <v>2014</v>
      </c>
      <c r="C335" s="465"/>
      <c r="D335" s="465"/>
      <c r="E335" s="465"/>
      <c r="F335" s="465"/>
      <c r="G335" s="465"/>
      <c r="H335" s="465"/>
      <c r="I335" s="465"/>
      <c r="J335" s="465"/>
      <c r="K335" s="465"/>
      <c r="L335" s="465"/>
      <c r="M335" s="465"/>
      <c r="N335" s="465"/>
      <c r="O335" s="465"/>
      <c r="P335" s="465"/>
      <c r="Q335" s="465"/>
      <c r="R335" s="465"/>
      <c r="S335" s="465"/>
      <c r="T335" s="465">
        <v>2.5839600563049299</v>
      </c>
      <c r="U335" s="465"/>
      <c r="V335" s="465"/>
      <c r="W335" s="465"/>
      <c r="X335" s="465"/>
      <c r="Y335" s="465"/>
      <c r="Z335" s="465"/>
      <c r="AA335" s="465"/>
      <c r="AB335" s="465"/>
      <c r="AC335" s="465"/>
      <c r="AD335" s="465"/>
      <c r="AE335" s="465"/>
      <c r="AF335" s="465"/>
      <c r="AG335" s="465"/>
      <c r="AH335" s="465"/>
    </row>
    <row r="336" spans="1:34">
      <c r="B336">
        <v>2015</v>
      </c>
      <c r="C336" s="465"/>
      <c r="D336" s="465"/>
      <c r="E336" s="465"/>
      <c r="F336" s="465"/>
      <c r="G336" s="465"/>
      <c r="H336" s="465"/>
      <c r="I336" s="465"/>
      <c r="J336" s="465"/>
      <c r="K336" s="465">
        <v>163</v>
      </c>
      <c r="L336" s="465"/>
      <c r="M336" s="465"/>
      <c r="N336" s="465"/>
      <c r="O336" s="465"/>
      <c r="P336" s="465"/>
      <c r="Q336" s="465"/>
      <c r="R336" s="465"/>
      <c r="S336" s="465"/>
      <c r="T336" s="465">
        <v>2.65791988372803</v>
      </c>
      <c r="U336" s="465"/>
      <c r="V336" s="465"/>
      <c r="W336" s="465"/>
      <c r="X336" s="465"/>
      <c r="Y336" s="465"/>
      <c r="Z336" s="465"/>
      <c r="AA336" s="465"/>
      <c r="AB336" s="465"/>
      <c r="AC336" s="465"/>
      <c r="AD336" s="465"/>
      <c r="AE336" s="465"/>
      <c r="AF336" s="465"/>
      <c r="AG336" s="465"/>
      <c r="AH336" s="465">
        <v>0.77</v>
      </c>
    </row>
    <row r="337" spans="1:34">
      <c r="B337">
        <v>2016</v>
      </c>
      <c r="C337" s="465"/>
      <c r="D337" s="465"/>
      <c r="E337" s="465"/>
      <c r="F337" s="465"/>
      <c r="G337" s="465"/>
      <c r="H337" s="465"/>
      <c r="I337" s="465"/>
      <c r="J337" s="465"/>
      <c r="K337" s="465"/>
      <c r="L337" s="465"/>
      <c r="M337" s="465"/>
      <c r="N337" s="465"/>
      <c r="O337" s="465"/>
      <c r="P337" s="465"/>
      <c r="Q337" s="465"/>
      <c r="R337" s="465"/>
      <c r="S337" s="465">
        <v>16.7</v>
      </c>
      <c r="T337" s="465">
        <v>2.5623400211334202</v>
      </c>
      <c r="U337" s="465"/>
      <c r="V337" s="465"/>
      <c r="W337" s="465"/>
      <c r="X337" s="465"/>
      <c r="Y337" s="465"/>
      <c r="Z337" s="465"/>
      <c r="AA337" s="465"/>
      <c r="AB337" s="465"/>
      <c r="AC337" s="465"/>
      <c r="AD337" s="465"/>
      <c r="AE337" s="465"/>
      <c r="AF337" s="465"/>
      <c r="AG337" s="465"/>
      <c r="AH337" s="465"/>
    </row>
    <row r="338" spans="1:34">
      <c r="B338">
        <v>2017</v>
      </c>
      <c r="C338" s="465"/>
      <c r="D338" s="465"/>
      <c r="E338" s="465"/>
      <c r="F338" s="465"/>
      <c r="G338" s="465"/>
      <c r="H338" s="465">
        <v>-1.08</v>
      </c>
      <c r="I338" s="465"/>
      <c r="J338" s="465"/>
      <c r="K338" s="465"/>
      <c r="L338" s="465"/>
      <c r="M338" s="465"/>
      <c r="N338" s="465"/>
      <c r="O338" s="465"/>
      <c r="P338" s="465"/>
      <c r="Q338" s="465">
        <v>-1.02</v>
      </c>
      <c r="R338" s="465"/>
      <c r="S338" s="465"/>
      <c r="T338" s="465">
        <v>3.0596299171447798</v>
      </c>
      <c r="U338" s="465"/>
      <c r="V338" s="465">
        <v>0.55600000000000005</v>
      </c>
      <c r="W338" s="465"/>
      <c r="X338" s="465">
        <v>-0.82</v>
      </c>
      <c r="Y338" s="465"/>
      <c r="Z338" s="465"/>
      <c r="AA338" s="465">
        <v>-0.82</v>
      </c>
      <c r="AB338" s="465"/>
      <c r="AC338" s="465"/>
      <c r="AD338" s="465"/>
      <c r="AE338" s="465"/>
      <c r="AF338" s="465">
        <v>-1.18</v>
      </c>
      <c r="AG338" s="465"/>
      <c r="AH338" s="465">
        <v>83</v>
      </c>
    </row>
    <row r="339" spans="1:34">
      <c r="B339">
        <v>2018</v>
      </c>
      <c r="C339" s="465">
        <v>3.0309600830078098</v>
      </c>
      <c r="D339" s="465"/>
      <c r="E339" s="465">
        <v>29.4</v>
      </c>
      <c r="F339" s="465"/>
      <c r="G339" s="465"/>
      <c r="H339" s="465"/>
      <c r="I339" s="465"/>
      <c r="J339" s="465"/>
      <c r="K339" s="465">
        <v>53.171768190000002</v>
      </c>
      <c r="L339" s="465"/>
      <c r="M339" s="465">
        <v>93.59898946511619</v>
      </c>
      <c r="N339" s="465">
        <v>38</v>
      </c>
      <c r="O339" s="465">
        <v>3800.52695041483</v>
      </c>
      <c r="P339" s="465"/>
      <c r="Q339" s="465"/>
      <c r="R339" s="465"/>
      <c r="S339" s="465"/>
      <c r="T339" s="465">
        <v>3.9555142403664001</v>
      </c>
      <c r="U339" s="465">
        <v>3.0309600830078098</v>
      </c>
      <c r="V339" s="465"/>
      <c r="W339" s="465"/>
      <c r="X339" s="465"/>
      <c r="Y339" s="465"/>
      <c r="Z339" s="465">
        <v>23.4</v>
      </c>
      <c r="AA339" s="465"/>
      <c r="AB339" s="465">
        <v>3.0309600830078098</v>
      </c>
      <c r="AC339" s="465">
        <v>4.5</v>
      </c>
      <c r="AD339" s="465">
        <v>9</v>
      </c>
      <c r="AE339" s="465">
        <v>13</v>
      </c>
      <c r="AF339" s="465"/>
      <c r="AG339" s="465"/>
      <c r="AH339" s="465">
        <v>102.71111111111109</v>
      </c>
    </row>
    <row r="340" spans="1:34">
      <c r="B340">
        <v>2019</v>
      </c>
      <c r="C340" s="465"/>
      <c r="D340" s="465"/>
      <c r="E340" s="465"/>
      <c r="F340" s="465"/>
      <c r="G340" s="465"/>
      <c r="H340" s="465"/>
      <c r="I340" s="465">
        <v>3900.8225146874602</v>
      </c>
      <c r="J340" s="465">
        <v>53.99584961</v>
      </c>
      <c r="K340" s="465"/>
      <c r="L340" s="465"/>
      <c r="M340" s="465">
        <v>96.851610488444905</v>
      </c>
      <c r="N340" s="465"/>
      <c r="O340" s="465"/>
      <c r="P340" s="465"/>
      <c r="Q340" s="465"/>
      <c r="R340" s="465"/>
      <c r="S340" s="465">
        <v>39.9</v>
      </c>
      <c r="T340" s="465"/>
      <c r="U340" s="465">
        <v>3.0808765888214098</v>
      </c>
      <c r="V340" s="465"/>
      <c r="W340" s="465"/>
      <c r="X340" s="465"/>
      <c r="Y340" s="465"/>
      <c r="Z340" s="465"/>
      <c r="AA340" s="465"/>
      <c r="AB340" s="465"/>
      <c r="AC340" s="465"/>
      <c r="AD340" s="465"/>
      <c r="AE340" s="465"/>
      <c r="AF340" s="465"/>
      <c r="AG340" s="465"/>
      <c r="AH340" s="465">
        <v>0.375424921654471</v>
      </c>
    </row>
    <row r="341" spans="1:34">
      <c r="B341">
        <v>2020</v>
      </c>
      <c r="C341" s="465"/>
      <c r="D341" s="465"/>
      <c r="E341" s="465"/>
      <c r="F341" s="465"/>
      <c r="G341" s="465"/>
      <c r="H341" s="465"/>
      <c r="I341" s="465">
        <v>3867.2038082583799</v>
      </c>
      <c r="J341" s="465">
        <v>63.8</v>
      </c>
      <c r="K341" s="465"/>
      <c r="L341" s="465"/>
      <c r="M341" s="465"/>
      <c r="N341" s="465"/>
      <c r="O341" s="465">
        <v>97.328037838458101</v>
      </c>
      <c r="P341" s="465">
        <v>64.721366882324205</v>
      </c>
      <c r="Q341" s="465"/>
      <c r="R341" s="465"/>
      <c r="S341" s="465"/>
      <c r="T341" s="465"/>
      <c r="U341" s="465">
        <v>3.1661612987518302</v>
      </c>
      <c r="V341" s="465"/>
      <c r="W341" s="465"/>
      <c r="X341" s="465"/>
      <c r="Y341" s="465"/>
      <c r="Z341" s="465"/>
      <c r="AA341" s="465"/>
      <c r="AB341" s="465"/>
      <c r="AC341" s="465"/>
      <c r="AD341" s="465"/>
      <c r="AE341" s="465"/>
      <c r="AF341" s="465"/>
      <c r="AG341" s="465"/>
      <c r="AH341" s="465"/>
    </row>
    <row r="342" spans="1:34">
      <c r="B342">
        <v>2021</v>
      </c>
      <c r="C342" s="465"/>
      <c r="D342" s="465"/>
      <c r="E342" s="465"/>
      <c r="F342" s="465"/>
      <c r="G342" s="465">
        <v>-1.0974478721618652</v>
      </c>
      <c r="H342" s="465">
        <v>-1.406510591506958</v>
      </c>
      <c r="I342" s="465"/>
      <c r="J342" s="465"/>
      <c r="K342" s="465"/>
      <c r="L342" s="465">
        <v>-0.92273032665252686</v>
      </c>
      <c r="M342" s="465"/>
      <c r="N342" s="465"/>
      <c r="O342" s="465">
        <v>100.72147646654101</v>
      </c>
      <c r="P342" s="465"/>
      <c r="Q342" s="465"/>
      <c r="R342" s="465">
        <v>-0.87531262636184692</v>
      </c>
      <c r="S342" s="465"/>
      <c r="T342" s="465">
        <v>4064.46689476455</v>
      </c>
      <c r="U342" s="465"/>
      <c r="V342" s="465">
        <v>0.57599999999999996</v>
      </c>
      <c r="W342" s="465"/>
      <c r="X342" s="465"/>
      <c r="Y342" s="465"/>
      <c r="Z342" s="465"/>
      <c r="AA342" s="465"/>
      <c r="AB342" s="465"/>
      <c r="AC342" s="465">
        <v>0.61199998855590798</v>
      </c>
      <c r="AD342" s="465"/>
      <c r="AE342" s="465"/>
      <c r="AF342" s="465">
        <v>-1.0927141904830933</v>
      </c>
      <c r="AG342" s="465"/>
      <c r="AH342" s="465">
        <v>33.899129782030052</v>
      </c>
    </row>
    <row r="343" spans="1:34">
      <c r="B343">
        <v>2022</v>
      </c>
      <c r="C343" s="465"/>
      <c r="D343" s="465"/>
      <c r="E343" s="465">
        <v>10.9</v>
      </c>
      <c r="F343" s="465"/>
      <c r="G343" s="465"/>
      <c r="H343" s="465"/>
      <c r="I343" s="465"/>
      <c r="J343" s="465"/>
      <c r="K343" s="465"/>
      <c r="L343" s="465"/>
      <c r="M343" s="465"/>
      <c r="N343" s="465"/>
      <c r="O343" s="465"/>
      <c r="P343" s="465"/>
      <c r="Q343" s="465"/>
      <c r="R343" s="465"/>
      <c r="S343" s="465"/>
      <c r="T343" s="465"/>
      <c r="U343" s="465"/>
      <c r="V343" s="465"/>
      <c r="W343" s="465"/>
      <c r="X343" s="465"/>
      <c r="Y343" s="465"/>
      <c r="Z343" s="465">
        <v>19.899999999999999</v>
      </c>
      <c r="AA343" s="465"/>
      <c r="AB343" s="465"/>
      <c r="AC343" s="465"/>
      <c r="AD343" s="465">
        <v>6</v>
      </c>
      <c r="AE343" s="465">
        <v>9</v>
      </c>
      <c r="AF343" s="465"/>
      <c r="AG343" s="465"/>
      <c r="AH343" s="465">
        <v>102.9</v>
      </c>
    </row>
    <row r="344" spans="1:34">
      <c r="B344" t="s">
        <v>1058</v>
      </c>
      <c r="C344" s="465"/>
      <c r="D344" s="465"/>
      <c r="E344" s="465"/>
      <c r="F344" s="465"/>
      <c r="G344" s="465"/>
      <c r="H344" s="465"/>
      <c r="I344" s="465"/>
      <c r="J344" s="465"/>
      <c r="K344" s="465"/>
      <c r="L344" s="465"/>
      <c r="M344" s="465"/>
      <c r="N344" s="465"/>
      <c r="O344" s="465"/>
      <c r="P344" s="465"/>
      <c r="Q344" s="465"/>
      <c r="R344" s="465"/>
      <c r="S344" s="465"/>
      <c r="T344" s="465"/>
      <c r="U344" s="465"/>
      <c r="V344" s="465"/>
      <c r="W344" s="465"/>
      <c r="X344" s="465"/>
      <c r="Y344" s="465"/>
      <c r="Z344" s="465"/>
      <c r="AA344" s="465"/>
      <c r="AB344" s="465"/>
      <c r="AC344" s="465"/>
      <c r="AD344" s="465"/>
      <c r="AE344" s="465"/>
      <c r="AF344" s="465"/>
      <c r="AG344" s="465">
        <v>529</v>
      </c>
      <c r="AH344" s="465"/>
    </row>
    <row r="345" spans="1:34">
      <c r="B345" t="s">
        <v>1057</v>
      </c>
      <c r="C345" s="465"/>
      <c r="D345" s="465"/>
      <c r="E345" s="465"/>
      <c r="F345" s="465"/>
      <c r="G345" s="465"/>
      <c r="H345" s="465"/>
      <c r="I345" s="465"/>
      <c r="J345" s="465"/>
      <c r="K345" s="465"/>
      <c r="L345" s="465"/>
      <c r="M345" s="465"/>
      <c r="N345" s="465"/>
      <c r="O345" s="465"/>
      <c r="P345" s="465"/>
      <c r="Q345" s="465"/>
      <c r="R345" s="465"/>
      <c r="S345" s="465"/>
      <c r="T345" s="465">
        <v>3.4865992405141499</v>
      </c>
      <c r="U345" s="465"/>
      <c r="V345" s="465"/>
      <c r="W345" s="465"/>
      <c r="X345" s="465"/>
      <c r="Y345" s="465">
        <v>3.17</v>
      </c>
      <c r="Z345" s="465"/>
      <c r="AA345" s="465"/>
      <c r="AB345" s="465">
        <v>3.1661612987518302</v>
      </c>
      <c r="AC345" s="465"/>
      <c r="AD345" s="465"/>
      <c r="AE345" s="465"/>
      <c r="AF345" s="465"/>
      <c r="AG345" s="465"/>
      <c r="AH345" s="465"/>
    </row>
    <row r="346" spans="1:34">
      <c r="B346" t="s">
        <v>1056</v>
      </c>
      <c r="C346" s="465"/>
      <c r="D346" s="465">
        <v>3.1661612987518302</v>
      </c>
      <c r="E346" s="465"/>
      <c r="F346" s="465"/>
      <c r="G346" s="465"/>
      <c r="H346" s="465"/>
      <c r="I346" s="465"/>
      <c r="J346" s="465"/>
      <c r="K346" s="465"/>
      <c r="L346" s="465"/>
      <c r="M346" s="465">
        <v>3.4865992405141499</v>
      </c>
      <c r="N346" s="465"/>
      <c r="O346" s="465"/>
      <c r="P346" s="465"/>
      <c r="Q346" s="465"/>
      <c r="R346" s="465"/>
      <c r="S346" s="465"/>
      <c r="T346" s="465"/>
      <c r="U346" s="465"/>
      <c r="V346" s="465"/>
      <c r="W346" s="465"/>
      <c r="X346" s="465"/>
      <c r="Y346" s="465"/>
      <c r="Z346" s="465"/>
      <c r="AA346" s="465"/>
      <c r="AB346" s="465"/>
      <c r="AC346" s="465"/>
      <c r="AD346" s="465"/>
      <c r="AE346" s="465"/>
      <c r="AF346" s="465"/>
      <c r="AG346" s="465"/>
      <c r="AH346" s="465">
        <v>0.6432522835456066</v>
      </c>
    </row>
    <row r="347" spans="1:34">
      <c r="A347" t="s">
        <v>423</v>
      </c>
      <c r="B347">
        <v>2015</v>
      </c>
      <c r="C347" s="465"/>
      <c r="D347" s="465"/>
      <c r="E347" s="465"/>
      <c r="F347" s="465"/>
      <c r="G347" s="465"/>
      <c r="H347" s="465"/>
      <c r="I347" s="465"/>
      <c r="J347" s="465"/>
      <c r="K347" s="465">
        <v>4600</v>
      </c>
      <c r="L347" s="465"/>
      <c r="M347" s="465"/>
      <c r="N347" s="465"/>
      <c r="O347" s="465"/>
      <c r="P347" s="465"/>
      <c r="Q347" s="465"/>
      <c r="R347" s="465"/>
      <c r="S347" s="465"/>
      <c r="T347" s="465"/>
      <c r="U347" s="465"/>
      <c r="V347" s="465"/>
      <c r="W347" s="465"/>
      <c r="X347" s="465"/>
      <c r="Y347" s="465"/>
      <c r="Z347" s="465"/>
      <c r="AA347" s="465"/>
      <c r="AB347" s="465"/>
      <c r="AC347" s="465"/>
      <c r="AD347" s="465"/>
      <c r="AE347" s="465"/>
      <c r="AF347" s="465"/>
      <c r="AG347" s="465"/>
      <c r="AH347" s="465">
        <v>0.64700000000000002</v>
      </c>
    </row>
    <row r="348" spans="1:34">
      <c r="B348">
        <v>2016</v>
      </c>
      <c r="C348" s="465"/>
      <c r="D348" s="465"/>
      <c r="E348" s="465"/>
      <c r="F348" s="465"/>
      <c r="G348" s="465"/>
      <c r="H348" s="465"/>
      <c r="I348" s="465"/>
      <c r="J348" s="465"/>
      <c r="K348" s="465"/>
      <c r="L348" s="465"/>
      <c r="M348" s="465"/>
      <c r="N348" s="465"/>
      <c r="O348" s="465"/>
      <c r="P348" s="465"/>
      <c r="Q348" s="465"/>
      <c r="R348" s="465"/>
      <c r="S348" s="465">
        <v>23.9</v>
      </c>
      <c r="T348" s="465"/>
      <c r="U348" s="465"/>
      <c r="V348" s="465"/>
      <c r="W348" s="465"/>
      <c r="X348" s="465"/>
      <c r="Y348" s="465"/>
      <c r="Z348" s="465"/>
      <c r="AA348" s="465"/>
      <c r="AB348" s="465"/>
      <c r="AC348" s="465"/>
      <c r="AD348" s="465"/>
      <c r="AE348" s="465"/>
      <c r="AF348" s="465"/>
      <c r="AG348" s="465"/>
      <c r="AH348" s="465"/>
    </row>
    <row r="349" spans="1:34">
      <c r="B349">
        <v>2017</v>
      </c>
      <c r="C349" s="465"/>
      <c r="D349" s="465"/>
      <c r="E349" s="465"/>
      <c r="F349" s="465"/>
      <c r="G349" s="465"/>
      <c r="H349" s="465">
        <v>1.1100000000000001</v>
      </c>
      <c r="I349" s="465"/>
      <c r="J349" s="465"/>
      <c r="K349" s="465"/>
      <c r="L349" s="465"/>
      <c r="M349" s="465"/>
      <c r="N349" s="465"/>
      <c r="O349" s="465"/>
      <c r="P349" s="465"/>
      <c r="Q349" s="465">
        <v>1.8</v>
      </c>
      <c r="R349" s="465"/>
      <c r="S349" s="465"/>
      <c r="T349" s="465"/>
      <c r="U349" s="465"/>
      <c r="V349" s="465">
        <v>0.92600000000000005</v>
      </c>
      <c r="W349" s="465"/>
      <c r="X349" s="465">
        <v>1.85</v>
      </c>
      <c r="Y349" s="465"/>
      <c r="Z349" s="465"/>
      <c r="AA349" s="465">
        <v>1.89</v>
      </c>
      <c r="AB349" s="465"/>
      <c r="AC349" s="465"/>
      <c r="AD349" s="465"/>
      <c r="AE349" s="465"/>
      <c r="AF349" s="465">
        <v>1.92</v>
      </c>
      <c r="AG349" s="465"/>
      <c r="AH349" s="465">
        <v>104</v>
      </c>
    </row>
    <row r="350" spans="1:34">
      <c r="B350">
        <v>2018</v>
      </c>
      <c r="C350" s="465"/>
      <c r="D350" s="465"/>
      <c r="E350" s="465">
        <v>77.099999999999994</v>
      </c>
      <c r="F350" s="465">
        <v>0.211909994482994</v>
      </c>
      <c r="G350" s="465"/>
      <c r="H350" s="465"/>
      <c r="I350" s="465"/>
      <c r="J350" s="465"/>
      <c r="K350" s="465">
        <v>5018.7114257800004</v>
      </c>
      <c r="L350" s="465"/>
      <c r="M350" s="465">
        <v>1814.7984900496699</v>
      </c>
      <c r="N350" s="465">
        <v>78.100000000000009</v>
      </c>
      <c r="O350" s="465">
        <v>49992.762275770801</v>
      </c>
      <c r="P350" s="465"/>
      <c r="Q350" s="465"/>
      <c r="R350" s="465"/>
      <c r="S350" s="465"/>
      <c r="T350" s="465">
        <v>2.7770405537955298</v>
      </c>
      <c r="U350" s="465"/>
      <c r="V350" s="465"/>
      <c r="W350" s="465"/>
      <c r="X350" s="465"/>
      <c r="Y350" s="465"/>
      <c r="Z350" s="465">
        <v>78.3</v>
      </c>
      <c r="AA350" s="465"/>
      <c r="AB350" s="465"/>
      <c r="AC350" s="465">
        <v>7.1</v>
      </c>
      <c r="AD350" s="465">
        <v>40</v>
      </c>
      <c r="AE350" s="465">
        <v>59</v>
      </c>
      <c r="AF350" s="465"/>
      <c r="AG350" s="465"/>
      <c r="AH350" s="465">
        <v>146.8461077844311</v>
      </c>
    </row>
    <row r="351" spans="1:34">
      <c r="B351">
        <v>2019</v>
      </c>
      <c r="C351" s="465"/>
      <c r="D351" s="465"/>
      <c r="E351" s="465"/>
      <c r="F351" s="465"/>
      <c r="G351" s="465"/>
      <c r="H351" s="465"/>
      <c r="I351" s="465">
        <v>49299.211771210001</v>
      </c>
      <c r="J351" s="465">
        <v>5048.3725585900002</v>
      </c>
      <c r="K351" s="465"/>
      <c r="L351" s="465"/>
      <c r="M351" s="465">
        <v>1848.90929778749</v>
      </c>
      <c r="N351" s="465"/>
      <c r="O351" s="465"/>
      <c r="P351" s="465"/>
      <c r="Q351" s="465"/>
      <c r="R351" s="465"/>
      <c r="S351" s="465">
        <v>40.200000000000003</v>
      </c>
      <c r="T351" s="465"/>
      <c r="U351" s="465"/>
      <c r="V351" s="465"/>
      <c r="W351" s="465"/>
      <c r="X351" s="465"/>
      <c r="Y351" s="465"/>
      <c r="Z351" s="465"/>
      <c r="AA351" s="465"/>
      <c r="AB351" s="465"/>
      <c r="AC351" s="465"/>
      <c r="AD351" s="465"/>
      <c r="AE351" s="465"/>
      <c r="AF351" s="465"/>
      <c r="AG351" s="465"/>
      <c r="AH351" s="465">
        <v>15.4436128276297</v>
      </c>
    </row>
    <row r="352" spans="1:34">
      <c r="B352">
        <v>2020</v>
      </c>
      <c r="C352" s="465"/>
      <c r="D352" s="465"/>
      <c r="E352" s="465"/>
      <c r="F352" s="465"/>
      <c r="G352" s="465"/>
      <c r="H352" s="465"/>
      <c r="I352" s="465">
        <v>46572.137432836404</v>
      </c>
      <c r="J352" s="465">
        <v>3.9265854739205301</v>
      </c>
      <c r="K352" s="465"/>
      <c r="L352" s="465"/>
      <c r="M352" s="465"/>
      <c r="N352" s="465"/>
      <c r="O352" s="465">
        <v>1752.1554248974298</v>
      </c>
      <c r="P352" s="465">
        <v>100</v>
      </c>
      <c r="Q352" s="465"/>
      <c r="R352" s="465"/>
      <c r="S352" s="465"/>
      <c r="T352" s="465"/>
      <c r="U352" s="465"/>
      <c r="V352" s="465"/>
      <c r="W352" s="465"/>
      <c r="X352" s="465"/>
      <c r="Y352" s="465"/>
      <c r="Z352" s="465"/>
      <c r="AA352" s="465"/>
      <c r="AB352" s="465"/>
      <c r="AC352" s="465"/>
      <c r="AD352" s="465"/>
      <c r="AE352" s="465"/>
      <c r="AF352" s="465"/>
      <c r="AG352" s="465"/>
      <c r="AH352" s="465"/>
    </row>
    <row r="353" spans="1:34">
      <c r="B353">
        <v>2021</v>
      </c>
      <c r="C353" s="465"/>
      <c r="D353" s="465"/>
      <c r="E353" s="465"/>
      <c r="F353" s="465"/>
      <c r="G353" s="465">
        <v>1.6271332502365112</v>
      </c>
      <c r="H353" s="465">
        <v>0.93690264225006104</v>
      </c>
      <c r="I353" s="465"/>
      <c r="J353" s="465"/>
      <c r="K353" s="465"/>
      <c r="L353" s="465">
        <v>1.6172455549240112</v>
      </c>
      <c r="M353" s="465"/>
      <c r="N353" s="465"/>
      <c r="O353" s="465">
        <v>1832.1044172438701</v>
      </c>
      <c r="P353" s="465"/>
      <c r="Q353" s="465"/>
      <c r="R353" s="465">
        <v>1.6038920879364014</v>
      </c>
      <c r="S353" s="465"/>
      <c r="T353" s="465">
        <v>52085.0356853372</v>
      </c>
      <c r="U353" s="465"/>
      <c r="V353" s="465">
        <v>0.93600000000000005</v>
      </c>
      <c r="W353" s="465"/>
      <c r="X353" s="465"/>
      <c r="Y353" s="465"/>
      <c r="Z353" s="465"/>
      <c r="AA353" s="465"/>
      <c r="AB353" s="465"/>
      <c r="AC353" s="465">
        <v>3.8650000095367401</v>
      </c>
      <c r="AD353" s="465"/>
      <c r="AE353" s="465"/>
      <c r="AF353" s="465">
        <v>1.6460946798324585</v>
      </c>
      <c r="AG353" s="465"/>
      <c r="AH353" s="465">
        <v>30.486524310587516</v>
      </c>
    </row>
    <row r="354" spans="1:34">
      <c r="B354">
        <v>2022</v>
      </c>
      <c r="C354" s="465"/>
      <c r="D354" s="465"/>
      <c r="E354" s="465">
        <v>96.4</v>
      </c>
      <c r="F354" s="465"/>
      <c r="G354" s="465"/>
      <c r="H354" s="465"/>
      <c r="I354" s="465"/>
      <c r="J354" s="465"/>
      <c r="K354" s="465"/>
      <c r="L354" s="465"/>
      <c r="M354" s="465"/>
      <c r="N354" s="465"/>
      <c r="O354" s="465"/>
      <c r="P354" s="465"/>
      <c r="Q354" s="465"/>
      <c r="R354" s="465"/>
      <c r="S354" s="465"/>
      <c r="T354" s="465"/>
      <c r="U354" s="465"/>
      <c r="V354" s="465"/>
      <c r="W354" s="465"/>
      <c r="X354" s="465"/>
      <c r="Y354" s="465"/>
      <c r="Z354" s="465">
        <v>86.7</v>
      </c>
      <c r="AA354" s="465"/>
      <c r="AB354" s="465"/>
      <c r="AC354" s="465"/>
      <c r="AD354" s="465">
        <v>40</v>
      </c>
      <c r="AE354" s="465">
        <v>58</v>
      </c>
      <c r="AF354" s="465"/>
      <c r="AG354" s="465"/>
      <c r="AH354" s="465">
        <v>156.6</v>
      </c>
    </row>
    <row r="355" spans="1:34">
      <c r="B355" t="s">
        <v>1058</v>
      </c>
      <c r="C355" s="465"/>
      <c r="D355" s="465"/>
      <c r="E355" s="465"/>
      <c r="F355" s="465"/>
      <c r="G355" s="465"/>
      <c r="H355" s="465"/>
      <c r="I355" s="465"/>
      <c r="J355" s="465"/>
      <c r="K355" s="465"/>
      <c r="L355" s="465"/>
      <c r="M355" s="465"/>
      <c r="N355" s="465"/>
      <c r="O355" s="465"/>
      <c r="P355" s="465"/>
      <c r="Q355" s="465"/>
      <c r="R355" s="465"/>
      <c r="S355" s="465"/>
      <c r="T355" s="465"/>
      <c r="U355" s="465"/>
      <c r="V355" s="465"/>
      <c r="W355" s="465"/>
      <c r="X355" s="465"/>
      <c r="Y355" s="465"/>
      <c r="Z355" s="465"/>
      <c r="AA355" s="465"/>
      <c r="AB355" s="465"/>
      <c r="AC355" s="465"/>
      <c r="AD355" s="465"/>
      <c r="AE355" s="465"/>
      <c r="AF355" s="465"/>
      <c r="AG355" s="465">
        <v>10</v>
      </c>
      <c r="AH355" s="465"/>
    </row>
    <row r="356" spans="1:34">
      <c r="B356" t="s">
        <v>1057</v>
      </c>
      <c r="C356" s="465"/>
      <c r="D356" s="465"/>
      <c r="E356" s="465"/>
      <c r="F356" s="465"/>
      <c r="G356" s="465"/>
      <c r="H356" s="465"/>
      <c r="I356" s="465"/>
      <c r="J356" s="465"/>
      <c r="K356" s="465"/>
      <c r="L356" s="465"/>
      <c r="M356" s="465"/>
      <c r="N356" s="465"/>
      <c r="O356" s="465"/>
      <c r="P356" s="465"/>
      <c r="Q356" s="465"/>
      <c r="R356" s="465"/>
      <c r="S356" s="465"/>
      <c r="T356" s="465">
        <v>4.5628938626327296</v>
      </c>
      <c r="U356" s="465"/>
      <c r="V356" s="465"/>
      <c r="W356" s="465"/>
      <c r="X356" s="465"/>
      <c r="Y356" s="465"/>
      <c r="Z356" s="465"/>
      <c r="AA356" s="465"/>
      <c r="AB356" s="465"/>
      <c r="AC356" s="465"/>
      <c r="AD356" s="465"/>
      <c r="AE356" s="465"/>
      <c r="AF356" s="465"/>
      <c r="AG356" s="465"/>
      <c r="AH356" s="465"/>
    </row>
    <row r="357" spans="1:34">
      <c r="B357" t="s">
        <v>1056</v>
      </c>
      <c r="C357" s="465"/>
      <c r="D357" s="465"/>
      <c r="E357" s="465"/>
      <c r="F357" s="465"/>
      <c r="G357" s="465"/>
      <c r="H357" s="465"/>
      <c r="I357" s="465"/>
      <c r="J357" s="465"/>
      <c r="K357" s="465"/>
      <c r="L357" s="465"/>
      <c r="M357" s="465">
        <v>4.5628938626327296</v>
      </c>
      <c r="N357" s="465"/>
      <c r="O357" s="465"/>
      <c r="P357" s="465"/>
      <c r="Q357" s="465"/>
      <c r="R357" s="465"/>
      <c r="S357" s="465"/>
      <c r="T357" s="465"/>
      <c r="U357" s="465"/>
      <c r="V357" s="465"/>
      <c r="W357" s="465"/>
      <c r="X357" s="465"/>
      <c r="Y357" s="465"/>
      <c r="Z357" s="465"/>
      <c r="AA357" s="465"/>
      <c r="AB357" s="465"/>
      <c r="AC357" s="465"/>
      <c r="AD357" s="465"/>
      <c r="AE357" s="465"/>
      <c r="AF357" s="465"/>
      <c r="AG357" s="465"/>
      <c r="AH357" s="465">
        <v>0.68822442839188003</v>
      </c>
    </row>
    <row r="358" spans="1:34">
      <c r="A358" t="s">
        <v>425</v>
      </c>
      <c r="B358">
        <v>2014</v>
      </c>
      <c r="C358" s="465"/>
      <c r="D358" s="465"/>
      <c r="E358" s="465"/>
      <c r="F358" s="465"/>
      <c r="G358" s="465"/>
      <c r="H358" s="465"/>
      <c r="I358" s="465"/>
      <c r="J358" s="465"/>
      <c r="K358" s="465"/>
      <c r="L358" s="465"/>
      <c r="M358" s="465"/>
      <c r="N358" s="465"/>
      <c r="O358" s="465"/>
      <c r="P358" s="465"/>
      <c r="Q358" s="465"/>
      <c r="R358" s="465"/>
      <c r="S358" s="465"/>
      <c r="T358" s="465">
        <v>2.22015333175659</v>
      </c>
      <c r="U358" s="465"/>
      <c r="V358" s="465"/>
      <c r="W358" s="465"/>
      <c r="X358" s="465"/>
      <c r="Y358" s="465"/>
      <c r="Z358" s="465"/>
      <c r="AA358" s="465"/>
      <c r="AB358" s="465"/>
      <c r="AC358" s="465"/>
      <c r="AD358" s="465"/>
      <c r="AE358" s="465"/>
      <c r="AF358" s="465"/>
      <c r="AG358" s="465"/>
      <c r="AH358" s="465"/>
    </row>
    <row r="359" spans="1:34">
      <c r="B359">
        <v>2015</v>
      </c>
      <c r="C359" s="465"/>
      <c r="D359" s="465"/>
      <c r="E359" s="465"/>
      <c r="F359" s="465"/>
      <c r="G359" s="465"/>
      <c r="H359" s="465"/>
      <c r="I359" s="465"/>
      <c r="J359" s="465"/>
      <c r="K359" s="465">
        <v>32</v>
      </c>
      <c r="L359" s="465"/>
      <c r="M359" s="465"/>
      <c r="N359" s="465"/>
      <c r="O359" s="465"/>
      <c r="P359" s="465"/>
      <c r="Q359" s="465"/>
      <c r="R359" s="465"/>
      <c r="S359" s="465"/>
      <c r="T359" s="465">
        <v>1.91022861003876</v>
      </c>
      <c r="U359" s="465"/>
      <c r="V359" s="465"/>
      <c r="W359" s="465"/>
      <c r="X359" s="465"/>
      <c r="Y359" s="465"/>
      <c r="Z359" s="465"/>
      <c r="AA359" s="465"/>
      <c r="AB359" s="465"/>
      <c r="AC359" s="465"/>
      <c r="AD359" s="465"/>
      <c r="AE359" s="465"/>
      <c r="AF359" s="465"/>
      <c r="AG359" s="465"/>
      <c r="AH359" s="465">
        <v>0.86199999999999999</v>
      </c>
    </row>
    <row r="360" spans="1:34">
      <c r="B360">
        <v>2016</v>
      </c>
      <c r="C360" s="465"/>
      <c r="D360" s="465"/>
      <c r="E360" s="465"/>
      <c r="F360" s="465"/>
      <c r="G360" s="465"/>
      <c r="H360" s="465"/>
      <c r="I360" s="465"/>
      <c r="J360" s="465"/>
      <c r="K360" s="465"/>
      <c r="L360" s="465"/>
      <c r="M360" s="465"/>
      <c r="N360" s="465"/>
      <c r="O360" s="465"/>
      <c r="P360" s="465"/>
      <c r="Q360" s="465"/>
      <c r="R360" s="465"/>
      <c r="S360" s="465"/>
      <c r="T360" s="465">
        <v>1.75408899784088</v>
      </c>
      <c r="U360" s="465"/>
      <c r="V360" s="465"/>
      <c r="W360" s="465"/>
      <c r="X360" s="465"/>
      <c r="Y360" s="465"/>
      <c r="Z360" s="465"/>
      <c r="AA360" s="465"/>
      <c r="AB360" s="465"/>
      <c r="AC360" s="465"/>
      <c r="AD360" s="465"/>
      <c r="AE360" s="465"/>
      <c r="AF360" s="465"/>
      <c r="AG360" s="465"/>
      <c r="AH360" s="465"/>
    </row>
    <row r="361" spans="1:34">
      <c r="B361">
        <v>2017</v>
      </c>
      <c r="C361" s="465"/>
      <c r="D361" s="465"/>
      <c r="E361" s="465"/>
      <c r="F361" s="465"/>
      <c r="G361" s="465"/>
      <c r="H361" s="465">
        <v>-1.94</v>
      </c>
      <c r="I361" s="465"/>
      <c r="J361" s="465"/>
      <c r="K361" s="465"/>
      <c r="L361" s="465"/>
      <c r="M361" s="465"/>
      <c r="N361" s="465"/>
      <c r="O361" s="465"/>
      <c r="P361" s="465"/>
      <c r="Q361" s="465">
        <v>-1.73</v>
      </c>
      <c r="R361" s="465"/>
      <c r="S361" s="465"/>
      <c r="T361" s="465">
        <v>1.75365018844604</v>
      </c>
      <c r="U361" s="465"/>
      <c r="V361" s="465">
        <v>0.36699999999999999</v>
      </c>
      <c r="W361" s="465"/>
      <c r="X361" s="465">
        <v>-1.77</v>
      </c>
      <c r="Y361" s="465"/>
      <c r="Z361" s="465"/>
      <c r="AA361" s="465">
        <v>-1.48</v>
      </c>
      <c r="AB361" s="465"/>
      <c r="AC361" s="465"/>
      <c r="AD361" s="465"/>
      <c r="AE361" s="465"/>
      <c r="AF361" s="465">
        <v>-1.17</v>
      </c>
      <c r="AG361" s="465"/>
      <c r="AH361" s="465">
        <v>57.800000000000004</v>
      </c>
    </row>
    <row r="362" spans="1:34">
      <c r="B362">
        <v>2018</v>
      </c>
      <c r="C362" s="465">
        <v>1.5658760070800799</v>
      </c>
      <c r="D362" s="465"/>
      <c r="E362" s="465">
        <v>28.2</v>
      </c>
      <c r="F362" s="465"/>
      <c r="G362" s="465"/>
      <c r="H362" s="465"/>
      <c r="I362" s="465"/>
      <c r="J362" s="465"/>
      <c r="K362" s="465">
        <v>53.690380099999999</v>
      </c>
      <c r="L362" s="465"/>
      <c r="M362" s="465">
        <v>4.3542409457506306</v>
      </c>
      <c r="N362" s="465">
        <v>20.400000000000002</v>
      </c>
      <c r="O362" s="465">
        <v>955.40204896797502</v>
      </c>
      <c r="P362" s="465"/>
      <c r="Q362" s="465"/>
      <c r="R362" s="465"/>
      <c r="S362" s="465"/>
      <c r="T362" s="465">
        <v>3.7894435927546199</v>
      </c>
      <c r="U362" s="465">
        <v>1.5658760070800799</v>
      </c>
      <c r="V362" s="465"/>
      <c r="W362" s="465"/>
      <c r="X362" s="465"/>
      <c r="Y362" s="465"/>
      <c r="Z362" s="465">
        <v>24.6</v>
      </c>
      <c r="AA362" s="465"/>
      <c r="AB362" s="465">
        <v>1.5658760070800799</v>
      </c>
      <c r="AC362" s="465">
        <v>6.9</v>
      </c>
      <c r="AD362" s="465">
        <v>4</v>
      </c>
      <c r="AE362" s="465">
        <v>5</v>
      </c>
      <c r="AF362" s="465"/>
      <c r="AG362" s="465"/>
      <c r="AH362" s="465">
        <v>51.971428571428568</v>
      </c>
    </row>
    <row r="363" spans="1:34">
      <c r="B363">
        <v>2019</v>
      </c>
      <c r="C363" s="465"/>
      <c r="D363" s="465"/>
      <c r="E363" s="465"/>
      <c r="F363" s="465"/>
      <c r="G363" s="465"/>
      <c r="H363" s="465"/>
      <c r="I363" s="465">
        <v>985.98771656576503</v>
      </c>
      <c r="J363" s="465">
        <v>37.19958115</v>
      </c>
      <c r="K363" s="465"/>
      <c r="L363" s="465"/>
      <c r="M363" s="465">
        <v>4.4892224150689</v>
      </c>
      <c r="N363" s="465"/>
      <c r="O363" s="465"/>
      <c r="P363" s="465"/>
      <c r="Q363" s="465"/>
      <c r="R363" s="465"/>
      <c r="S363" s="465">
        <v>25.2</v>
      </c>
      <c r="T363" s="465"/>
      <c r="U363" s="465">
        <v>1.7687122821807899</v>
      </c>
      <c r="V363" s="465"/>
      <c r="W363" s="465"/>
      <c r="X363" s="465"/>
      <c r="Y363" s="465"/>
      <c r="Z363" s="465"/>
      <c r="AA363" s="465"/>
      <c r="AB363" s="465"/>
      <c r="AC363" s="465"/>
      <c r="AD363" s="465"/>
      <c r="AE363" s="465"/>
      <c r="AF363" s="465"/>
      <c r="AG363" s="465"/>
      <c r="AH363" s="465">
        <v>6.5577648311176906E-2</v>
      </c>
    </row>
    <row r="364" spans="1:34">
      <c r="B364">
        <v>2020</v>
      </c>
      <c r="C364" s="465"/>
      <c r="D364" s="465"/>
      <c r="E364" s="465"/>
      <c r="F364" s="465"/>
      <c r="G364" s="465"/>
      <c r="H364" s="465"/>
      <c r="I364" s="465">
        <v>989.21874366609495</v>
      </c>
      <c r="J364" s="465">
        <v>4.4000000000000004</v>
      </c>
      <c r="K364" s="465"/>
      <c r="L364" s="465"/>
      <c r="M364" s="465"/>
      <c r="N364" s="465"/>
      <c r="O364" s="465">
        <v>4.5296254166634302</v>
      </c>
      <c r="P364" s="465">
        <v>15.465084075927701</v>
      </c>
      <c r="Q364" s="465"/>
      <c r="R364" s="465"/>
      <c r="S364" s="465"/>
      <c r="T364" s="465"/>
      <c r="U364" s="465">
        <v>2.16669702529907</v>
      </c>
      <c r="V364" s="465"/>
      <c r="W364" s="465"/>
      <c r="X364" s="465"/>
      <c r="Y364" s="465"/>
      <c r="Z364" s="465"/>
      <c r="AA364" s="465"/>
      <c r="AB364" s="465"/>
      <c r="AC364" s="465"/>
      <c r="AD364" s="465"/>
      <c r="AE364" s="465"/>
      <c r="AF364" s="465"/>
      <c r="AG364" s="465"/>
      <c r="AH364" s="465"/>
    </row>
    <row r="365" spans="1:34">
      <c r="B365">
        <v>2021</v>
      </c>
      <c r="C365" s="465"/>
      <c r="D365" s="465"/>
      <c r="E365" s="465"/>
      <c r="F365" s="465"/>
      <c r="G365" s="465">
        <v>-1.6667097806930542</v>
      </c>
      <c r="H365" s="465">
        <v>-2.1045353412628174</v>
      </c>
      <c r="I365" s="465"/>
      <c r="J365" s="465"/>
      <c r="K365" s="465"/>
      <c r="L365" s="465">
        <v>-1.4903345108032227</v>
      </c>
      <c r="M365" s="465"/>
      <c r="N365" s="465"/>
      <c r="O365" s="465">
        <v>4.5703920457249803</v>
      </c>
      <c r="P365" s="465"/>
      <c r="Q365" s="465"/>
      <c r="R365" s="465">
        <v>-1.6442670822143555</v>
      </c>
      <c r="S365" s="465"/>
      <c r="T365" s="465">
        <v>1020.53316475871</v>
      </c>
      <c r="U365" s="465"/>
      <c r="V365" s="465">
        <v>0.40400000000000003</v>
      </c>
      <c r="W365" s="465"/>
      <c r="X365" s="465"/>
      <c r="Y365" s="465"/>
      <c r="Z365" s="465"/>
      <c r="AA365" s="465"/>
      <c r="AB365" s="465"/>
      <c r="AC365" s="465">
        <v>7.5100002288818404</v>
      </c>
      <c r="AD365" s="465"/>
      <c r="AE365" s="465"/>
      <c r="AF365" s="465">
        <v>-1.2263349294662476</v>
      </c>
      <c r="AG365" s="465"/>
      <c r="AH365" s="465">
        <v>12.875729607927422</v>
      </c>
    </row>
    <row r="366" spans="1:34">
      <c r="B366">
        <v>2022</v>
      </c>
      <c r="C366" s="465"/>
      <c r="D366" s="465"/>
      <c r="E366" s="465">
        <v>12.3</v>
      </c>
      <c r="F366" s="465"/>
      <c r="G366" s="465"/>
      <c r="H366" s="465"/>
      <c r="I366" s="465"/>
      <c r="J366" s="465"/>
      <c r="K366" s="465"/>
      <c r="L366" s="465"/>
      <c r="M366" s="465"/>
      <c r="N366" s="465"/>
      <c r="O366" s="465"/>
      <c r="P366" s="465"/>
      <c r="Q366" s="465"/>
      <c r="R366" s="465"/>
      <c r="S366" s="465"/>
      <c r="T366" s="465"/>
      <c r="U366" s="465"/>
      <c r="V366" s="465"/>
      <c r="W366" s="465"/>
      <c r="X366" s="465"/>
      <c r="Y366" s="465"/>
      <c r="Z366" s="465">
        <v>18.3</v>
      </c>
      <c r="AA366" s="465"/>
      <c r="AB366" s="465"/>
      <c r="AC366" s="465"/>
      <c r="AD366" s="465">
        <v>3</v>
      </c>
      <c r="AE366" s="465">
        <v>4</v>
      </c>
      <c r="AF366" s="465"/>
      <c r="AG366" s="465"/>
      <c r="AH366" s="465">
        <v>75.7</v>
      </c>
    </row>
    <row r="367" spans="1:34">
      <c r="B367" t="s">
        <v>1058</v>
      </c>
      <c r="C367" s="465"/>
      <c r="D367" s="465"/>
      <c r="E367" s="465"/>
      <c r="F367" s="465"/>
      <c r="G367" s="465"/>
      <c r="H367" s="465"/>
      <c r="I367" s="465"/>
      <c r="J367" s="465"/>
      <c r="K367" s="465"/>
      <c r="L367" s="465"/>
      <c r="M367" s="465"/>
      <c r="N367" s="465"/>
      <c r="O367" s="465"/>
      <c r="P367" s="465"/>
      <c r="Q367" s="465"/>
      <c r="R367" s="465"/>
      <c r="S367" s="465"/>
      <c r="T367" s="465"/>
      <c r="U367" s="465"/>
      <c r="V367" s="465"/>
      <c r="W367" s="465"/>
      <c r="X367" s="465"/>
      <c r="Y367" s="465"/>
      <c r="Z367" s="465"/>
      <c r="AA367" s="465"/>
      <c r="AB367" s="465"/>
      <c r="AC367" s="465"/>
      <c r="AD367" s="465"/>
      <c r="AE367" s="465"/>
      <c r="AF367" s="465"/>
      <c r="AG367" s="465">
        <v>829</v>
      </c>
      <c r="AH367" s="465"/>
    </row>
    <row r="368" spans="1:34">
      <c r="B368" t="s">
        <v>1057</v>
      </c>
      <c r="C368" s="465"/>
      <c r="D368" s="465"/>
      <c r="E368" s="465"/>
      <c r="F368" s="465"/>
      <c r="G368" s="465"/>
      <c r="H368" s="465"/>
      <c r="I368" s="465"/>
      <c r="J368" s="465"/>
      <c r="K368" s="465"/>
      <c r="L368" s="465"/>
      <c r="M368" s="465"/>
      <c r="N368" s="465"/>
      <c r="O368" s="465"/>
      <c r="P368" s="465"/>
      <c r="Q368" s="465"/>
      <c r="R368" s="465"/>
      <c r="S368" s="465"/>
      <c r="T368" s="465">
        <v>0.90000000687875603</v>
      </c>
      <c r="U368" s="465"/>
      <c r="V368" s="465"/>
      <c r="W368" s="465"/>
      <c r="X368" s="465"/>
      <c r="Y368" s="465">
        <v>2.17</v>
      </c>
      <c r="Z368" s="465"/>
      <c r="AA368" s="465"/>
      <c r="AB368" s="465">
        <v>2.16669702529907</v>
      </c>
      <c r="AC368" s="465"/>
      <c r="AD368" s="465"/>
      <c r="AE368" s="465"/>
      <c r="AF368" s="465"/>
      <c r="AG368" s="465"/>
      <c r="AH368" s="465"/>
    </row>
    <row r="369" spans="1:34">
      <c r="B369" t="s">
        <v>1056</v>
      </c>
      <c r="C369" s="465"/>
      <c r="D369" s="465">
        <v>2.16669702529907</v>
      </c>
      <c r="E369" s="465"/>
      <c r="F369" s="465"/>
      <c r="G369" s="465"/>
      <c r="H369" s="465"/>
      <c r="I369" s="465"/>
      <c r="J369" s="465"/>
      <c r="K369" s="465"/>
      <c r="L369" s="465"/>
      <c r="M369" s="465">
        <v>0.90000000687875603</v>
      </c>
      <c r="N369" s="465"/>
      <c r="O369" s="465"/>
      <c r="P369" s="465"/>
      <c r="Q369" s="465"/>
      <c r="R369" s="465"/>
      <c r="S369" s="465"/>
      <c r="T369" s="465"/>
      <c r="U369" s="465"/>
      <c r="V369" s="465"/>
      <c r="W369" s="465"/>
      <c r="X369" s="465"/>
      <c r="Y369" s="465"/>
      <c r="Z369" s="465"/>
      <c r="AA369" s="465"/>
      <c r="AB369" s="465"/>
      <c r="AC369" s="465"/>
      <c r="AD369" s="465"/>
      <c r="AE369" s="465"/>
      <c r="AF369" s="465"/>
      <c r="AG369" s="465"/>
      <c r="AH369" s="465">
        <v>0.99377235987809731</v>
      </c>
    </row>
    <row r="370" spans="1:34">
      <c r="A370" t="s">
        <v>427</v>
      </c>
      <c r="B370">
        <v>2014</v>
      </c>
      <c r="C370" s="465"/>
      <c r="D370" s="465"/>
      <c r="E370" s="465"/>
      <c r="F370" s="465"/>
      <c r="G370" s="465"/>
      <c r="H370" s="465"/>
      <c r="I370" s="465"/>
      <c r="J370" s="465"/>
      <c r="K370" s="465"/>
      <c r="L370" s="465"/>
      <c r="M370" s="465"/>
      <c r="N370" s="465"/>
      <c r="O370" s="465"/>
      <c r="P370" s="465"/>
      <c r="Q370" s="465"/>
      <c r="R370" s="465"/>
      <c r="S370" s="465"/>
      <c r="T370" s="465">
        <v>2.5999999046325701</v>
      </c>
      <c r="U370" s="465"/>
      <c r="V370" s="465"/>
      <c r="W370" s="465"/>
      <c r="X370" s="465"/>
      <c r="Y370" s="465"/>
      <c r="Z370" s="465"/>
      <c r="AA370" s="465"/>
      <c r="AB370" s="465"/>
      <c r="AC370" s="465"/>
      <c r="AD370" s="465"/>
      <c r="AE370" s="465"/>
      <c r="AF370" s="465"/>
      <c r="AG370" s="465"/>
      <c r="AH370" s="465"/>
    </row>
    <row r="371" spans="1:34">
      <c r="B371">
        <v>2015</v>
      </c>
      <c r="C371" s="465"/>
      <c r="D371" s="465"/>
      <c r="E371" s="465"/>
      <c r="F371" s="465"/>
      <c r="G371" s="465"/>
      <c r="H371" s="465"/>
      <c r="I371" s="465"/>
      <c r="J371" s="465"/>
      <c r="K371" s="465">
        <v>100</v>
      </c>
      <c r="L371" s="465"/>
      <c r="M371" s="465"/>
      <c r="N371" s="465"/>
      <c r="O371" s="465"/>
      <c r="P371" s="465"/>
      <c r="Q371" s="465"/>
      <c r="R371" s="465"/>
      <c r="S371" s="465"/>
      <c r="T371" s="465">
        <v>2.4000000953674299</v>
      </c>
      <c r="U371" s="465"/>
      <c r="V371" s="465"/>
      <c r="W371" s="465"/>
      <c r="X371" s="465"/>
      <c r="Y371" s="465"/>
      <c r="Z371" s="465"/>
      <c r="AA371" s="465"/>
      <c r="AB371" s="465"/>
      <c r="AC371" s="465"/>
      <c r="AD371" s="465"/>
      <c r="AE371" s="465"/>
      <c r="AF371" s="465"/>
      <c r="AG371" s="465"/>
      <c r="AH371" s="465"/>
    </row>
    <row r="372" spans="1:34">
      <c r="B372">
        <v>2016</v>
      </c>
      <c r="C372" s="465"/>
      <c r="D372" s="465"/>
      <c r="E372" s="465"/>
      <c r="F372" s="465"/>
      <c r="G372" s="465"/>
      <c r="H372" s="465"/>
      <c r="I372" s="465"/>
      <c r="J372" s="465"/>
      <c r="K372" s="465"/>
      <c r="L372" s="465"/>
      <c r="M372" s="465"/>
      <c r="N372" s="465"/>
      <c r="O372" s="465"/>
      <c r="P372" s="465"/>
      <c r="Q372" s="465"/>
      <c r="R372" s="465"/>
      <c r="S372" s="465">
        <v>12.8</v>
      </c>
      <c r="T372" s="465">
        <v>2.2999999523162802</v>
      </c>
      <c r="U372" s="465"/>
      <c r="V372" s="465"/>
      <c r="W372" s="465"/>
      <c r="X372" s="465"/>
      <c r="Y372" s="465"/>
      <c r="Z372" s="465"/>
      <c r="AA372" s="465"/>
      <c r="AB372" s="465"/>
      <c r="AC372" s="465"/>
      <c r="AD372" s="465"/>
      <c r="AE372" s="465"/>
      <c r="AF372" s="465"/>
      <c r="AG372" s="465"/>
      <c r="AH372" s="465"/>
    </row>
    <row r="373" spans="1:34">
      <c r="B373">
        <v>2017</v>
      </c>
      <c r="C373" s="465"/>
      <c r="D373" s="465"/>
      <c r="E373" s="465"/>
      <c r="F373" s="465"/>
      <c r="G373" s="465"/>
      <c r="H373" s="465">
        <v>-1.34</v>
      </c>
      <c r="I373" s="465"/>
      <c r="J373" s="465"/>
      <c r="K373" s="465"/>
      <c r="L373" s="465"/>
      <c r="M373" s="465"/>
      <c r="N373" s="465"/>
      <c r="O373" s="465"/>
      <c r="P373" s="465"/>
      <c r="Q373" s="465">
        <v>-1.3</v>
      </c>
      <c r="R373" s="465"/>
      <c r="S373" s="465"/>
      <c r="T373" s="465">
        <v>2.4548199176788299</v>
      </c>
      <c r="U373" s="465"/>
      <c r="V373" s="465">
        <v>0.40400000000000003</v>
      </c>
      <c r="W373" s="465"/>
      <c r="X373" s="465">
        <v>-1.46</v>
      </c>
      <c r="Y373" s="465"/>
      <c r="Z373" s="465"/>
      <c r="AA373" s="465">
        <v>-1.21</v>
      </c>
      <c r="AB373" s="465"/>
      <c r="AC373" s="465"/>
      <c r="AD373" s="465"/>
      <c r="AE373" s="465"/>
      <c r="AF373" s="465">
        <v>-1.43</v>
      </c>
      <c r="AG373" s="465"/>
      <c r="AH373" s="465">
        <v>62.099999999999994</v>
      </c>
    </row>
    <row r="374" spans="1:34">
      <c r="B374">
        <v>2018</v>
      </c>
      <c r="C374" s="465">
        <v>2.2594799995422399</v>
      </c>
      <c r="D374" s="465"/>
      <c r="E374" s="465">
        <v>24.1</v>
      </c>
      <c r="F374" s="465">
        <v>25.721260070800799</v>
      </c>
      <c r="G374" s="465"/>
      <c r="H374" s="465"/>
      <c r="I374" s="465"/>
      <c r="J374" s="465"/>
      <c r="K374" s="465">
        <v>29.698799130000001</v>
      </c>
      <c r="L374" s="465"/>
      <c r="M374" s="465">
        <v>24.3978678770283</v>
      </c>
      <c r="N374" s="465">
        <v>22.2</v>
      </c>
      <c r="O374" s="465">
        <v>1613.9795977972201</v>
      </c>
      <c r="P374" s="465"/>
      <c r="Q374" s="465"/>
      <c r="R374" s="465"/>
      <c r="S374" s="465"/>
      <c r="T374" s="465">
        <v>2.3740378003778599</v>
      </c>
      <c r="U374" s="465">
        <v>2.2594799995422399</v>
      </c>
      <c r="V374" s="465"/>
      <c r="W374" s="465"/>
      <c r="X374" s="465"/>
      <c r="Y374" s="465"/>
      <c r="Z374" s="465">
        <v>23.1</v>
      </c>
      <c r="AA374" s="465"/>
      <c r="AB374" s="465">
        <v>2.2594799995422399</v>
      </c>
      <c r="AC374" s="465">
        <v>5.8</v>
      </c>
      <c r="AD374" s="465">
        <v>4</v>
      </c>
      <c r="AE374" s="465">
        <v>14</v>
      </c>
      <c r="AF374" s="465"/>
      <c r="AG374" s="465"/>
      <c r="AH374" s="465">
        <v>72.954237288135602</v>
      </c>
    </row>
    <row r="375" spans="1:34">
      <c r="B375">
        <v>2019</v>
      </c>
      <c r="C375" s="465"/>
      <c r="D375" s="465"/>
      <c r="E375" s="465"/>
      <c r="F375" s="465"/>
      <c r="G375" s="465"/>
      <c r="H375" s="465"/>
      <c r="I375" s="465">
        <v>1646.2935727044501</v>
      </c>
      <c r="J375" s="465">
        <v>29.850830080000001</v>
      </c>
      <c r="K375" s="465"/>
      <c r="L375" s="465"/>
      <c r="M375" s="465">
        <v>25.190111030970698</v>
      </c>
      <c r="N375" s="465"/>
      <c r="O375" s="465"/>
      <c r="P375" s="465"/>
      <c r="Q375" s="465"/>
      <c r="R375" s="465"/>
      <c r="S375" s="465">
        <v>30.4</v>
      </c>
      <c r="T375" s="465"/>
      <c r="U375" s="465">
        <v>2.3724598884582502</v>
      </c>
      <c r="V375" s="465"/>
      <c r="W375" s="465"/>
      <c r="X375" s="465"/>
      <c r="Y375" s="465"/>
      <c r="Z375" s="465"/>
      <c r="AA375" s="465"/>
      <c r="AB375" s="465"/>
      <c r="AC375" s="465"/>
      <c r="AD375" s="465"/>
      <c r="AE375" s="465"/>
      <c r="AF375" s="465"/>
      <c r="AG375" s="465"/>
      <c r="AH375" s="465">
        <v>0.16309341249279999</v>
      </c>
    </row>
    <row r="376" spans="1:34">
      <c r="B376">
        <v>2020</v>
      </c>
      <c r="C376" s="465"/>
      <c r="D376" s="465"/>
      <c r="E376" s="465"/>
      <c r="F376" s="465"/>
      <c r="G376" s="465"/>
      <c r="H376" s="465"/>
      <c r="I376" s="465">
        <v>1591.66995264718</v>
      </c>
      <c r="J376" s="465">
        <v>11.550729553852801</v>
      </c>
      <c r="K376" s="465"/>
      <c r="L376" s="465"/>
      <c r="M376" s="465"/>
      <c r="N376" s="465"/>
      <c r="O376" s="465">
        <v>24.7870675574035</v>
      </c>
      <c r="P376" s="465">
        <v>11.080117225646999</v>
      </c>
      <c r="Q376" s="465"/>
      <c r="R376" s="465"/>
      <c r="S376" s="465"/>
      <c r="T376" s="465"/>
      <c r="U376" s="465">
        <v>2.9085104465484601</v>
      </c>
      <c r="V376" s="465"/>
      <c r="W376" s="465"/>
      <c r="X376" s="465"/>
      <c r="Y376" s="465"/>
      <c r="Z376" s="465"/>
      <c r="AA376" s="465"/>
      <c r="AB376" s="465"/>
      <c r="AC376" s="465"/>
      <c r="AD376" s="465"/>
      <c r="AE376" s="465"/>
      <c r="AF376" s="465"/>
      <c r="AG376" s="465"/>
      <c r="AH376" s="465"/>
    </row>
    <row r="377" spans="1:34">
      <c r="B377">
        <v>2021</v>
      </c>
      <c r="C377" s="465"/>
      <c r="D377" s="465"/>
      <c r="E377" s="465"/>
      <c r="F377" s="465"/>
      <c r="G377" s="465">
        <v>-1.3250925540924072</v>
      </c>
      <c r="H377" s="465">
        <v>-1.335539698600769</v>
      </c>
      <c r="I377" s="465"/>
      <c r="J377" s="465"/>
      <c r="K377" s="465"/>
      <c r="L377" s="465">
        <v>-1.1549789905548096</v>
      </c>
      <c r="M377" s="465"/>
      <c r="N377" s="465"/>
      <c r="O377" s="465">
        <v>24.489625095386099</v>
      </c>
      <c r="P377" s="465"/>
      <c r="Q377" s="465"/>
      <c r="R377" s="465">
        <v>-1.4240238666534424</v>
      </c>
      <c r="S377" s="465"/>
      <c r="T377" s="465">
        <v>1590.55299027058</v>
      </c>
      <c r="U377" s="465"/>
      <c r="V377" s="465">
        <v>0.39400000000000002</v>
      </c>
      <c r="W377" s="465"/>
      <c r="X377" s="465"/>
      <c r="Y377" s="465"/>
      <c r="Z377" s="465"/>
      <c r="AA377" s="465"/>
      <c r="AB377" s="465"/>
      <c r="AC377" s="465">
        <v>1.8819999694824201</v>
      </c>
      <c r="AD377" s="465"/>
      <c r="AE377" s="465"/>
      <c r="AF377" s="465">
        <v>-1.4777220487594604</v>
      </c>
      <c r="AG377" s="465"/>
      <c r="AH377" s="465">
        <v>32.286005896562045</v>
      </c>
    </row>
    <row r="378" spans="1:34">
      <c r="B378">
        <v>2022</v>
      </c>
      <c r="C378" s="465"/>
      <c r="D378" s="465"/>
      <c r="E378" s="465">
        <v>13.6</v>
      </c>
      <c r="F378" s="465"/>
      <c r="G378" s="465"/>
      <c r="H378" s="465"/>
      <c r="I378" s="465"/>
      <c r="J378" s="465"/>
      <c r="K378" s="465"/>
      <c r="L378" s="465"/>
      <c r="M378" s="465"/>
      <c r="N378" s="465"/>
      <c r="O378" s="465"/>
      <c r="P378" s="465"/>
      <c r="Q378" s="465"/>
      <c r="R378" s="465"/>
      <c r="S378" s="465"/>
      <c r="T378" s="465"/>
      <c r="U378" s="465"/>
      <c r="V378" s="465"/>
      <c r="W378" s="465"/>
      <c r="X378" s="465"/>
      <c r="Y378" s="465"/>
      <c r="Z378" s="465">
        <v>13.1</v>
      </c>
      <c r="AA378" s="465"/>
      <c r="AB378" s="465"/>
      <c r="AC378" s="465"/>
      <c r="AD378" s="465">
        <v>1</v>
      </c>
      <c r="AE378" s="465">
        <v>14</v>
      </c>
      <c r="AF378" s="465"/>
      <c r="AG378" s="465"/>
      <c r="AH378" s="465">
        <v>89.8</v>
      </c>
    </row>
    <row r="379" spans="1:34">
      <c r="B379" t="s">
        <v>1058</v>
      </c>
      <c r="C379" s="465"/>
      <c r="D379" s="465"/>
      <c r="E379" s="465"/>
      <c r="F379" s="465"/>
      <c r="G379" s="465"/>
      <c r="H379" s="465"/>
      <c r="I379" s="465"/>
      <c r="J379" s="465"/>
      <c r="K379" s="465"/>
      <c r="L379" s="465"/>
      <c r="M379" s="465"/>
      <c r="N379" s="465"/>
      <c r="O379" s="465"/>
      <c r="P379" s="465"/>
      <c r="Q379" s="465"/>
      <c r="R379" s="465"/>
      <c r="S379" s="465"/>
      <c r="T379" s="465"/>
      <c r="U379" s="465"/>
      <c r="V379" s="465"/>
      <c r="W379" s="465"/>
      <c r="X379" s="465"/>
      <c r="Y379" s="465"/>
      <c r="Z379" s="465"/>
      <c r="AA379" s="465"/>
      <c r="AB379" s="465"/>
      <c r="AC379" s="465"/>
      <c r="AD379" s="465"/>
      <c r="AE379" s="465"/>
      <c r="AF379" s="465"/>
      <c r="AG379" s="465">
        <v>1140</v>
      </c>
      <c r="AH379" s="465"/>
    </row>
    <row r="380" spans="1:34">
      <c r="B380" t="s">
        <v>1057</v>
      </c>
      <c r="C380" s="465"/>
      <c r="D380" s="465"/>
      <c r="E380" s="465"/>
      <c r="F380" s="465"/>
      <c r="G380" s="465"/>
      <c r="H380" s="465"/>
      <c r="I380" s="465"/>
      <c r="J380" s="465"/>
      <c r="K380" s="465"/>
      <c r="L380" s="465"/>
      <c r="M380" s="465"/>
      <c r="N380" s="465"/>
      <c r="O380" s="465"/>
      <c r="P380" s="465"/>
      <c r="Q380" s="465"/>
      <c r="R380" s="465"/>
      <c r="S380" s="465"/>
      <c r="T380" s="465">
        <v>-1.1999905246095</v>
      </c>
      <c r="U380" s="465"/>
      <c r="V380" s="465"/>
      <c r="W380" s="465"/>
      <c r="X380" s="465"/>
      <c r="Y380" s="465">
        <v>2.91</v>
      </c>
      <c r="Z380" s="465"/>
      <c r="AA380" s="465"/>
      <c r="AB380" s="465">
        <v>2.9085104465484601</v>
      </c>
      <c r="AC380" s="465"/>
      <c r="AD380" s="465"/>
      <c r="AE380" s="465"/>
      <c r="AF380" s="465"/>
      <c r="AG380" s="465"/>
      <c r="AH380" s="465"/>
    </row>
    <row r="381" spans="1:34">
      <c r="B381" t="s">
        <v>1056</v>
      </c>
      <c r="C381" s="465"/>
      <c r="D381" s="465">
        <v>2.9085104465484601</v>
      </c>
      <c r="E381" s="465"/>
      <c r="F381" s="465"/>
      <c r="G381" s="465"/>
      <c r="H381" s="465"/>
      <c r="I381" s="465"/>
      <c r="J381" s="465"/>
      <c r="K381" s="465"/>
      <c r="L381" s="465"/>
      <c r="M381" s="465">
        <v>-1.1999905246095</v>
      </c>
      <c r="N381" s="465"/>
      <c r="O381" s="465"/>
      <c r="P381" s="465">
        <v>8.4</v>
      </c>
      <c r="Q381" s="465"/>
      <c r="R381" s="465"/>
      <c r="S381" s="465"/>
      <c r="T381" s="465"/>
      <c r="U381" s="465"/>
      <c r="V381" s="465"/>
      <c r="W381" s="465"/>
      <c r="X381" s="465"/>
      <c r="Y381" s="465"/>
      <c r="Z381" s="465"/>
      <c r="AA381" s="465"/>
      <c r="AB381" s="465"/>
      <c r="AC381" s="465"/>
      <c r="AD381" s="465"/>
      <c r="AE381" s="465"/>
      <c r="AF381" s="465"/>
      <c r="AG381" s="465"/>
      <c r="AH381" s="465"/>
    </row>
    <row r="382" spans="1:34">
      <c r="A382" t="s">
        <v>429</v>
      </c>
      <c r="B382">
        <v>2014</v>
      </c>
      <c r="C382" s="465"/>
      <c r="D382" s="465"/>
      <c r="E382" s="465"/>
      <c r="F382" s="465"/>
      <c r="G382" s="465"/>
      <c r="H382" s="465"/>
      <c r="I382" s="465"/>
      <c r="J382" s="465"/>
      <c r="K382" s="465"/>
      <c r="L382" s="465"/>
      <c r="M382" s="465"/>
      <c r="N382" s="465"/>
      <c r="O382" s="465"/>
      <c r="P382" s="465"/>
      <c r="Q382" s="465"/>
      <c r="R382" s="465"/>
      <c r="S382" s="465"/>
      <c r="T382" s="465">
        <v>4.7309498786926296</v>
      </c>
      <c r="U382" s="465"/>
      <c r="V382" s="465"/>
      <c r="W382" s="465"/>
      <c r="X382" s="465"/>
      <c r="Y382" s="465"/>
      <c r="Z382" s="465"/>
      <c r="AA382" s="465"/>
      <c r="AB382" s="465"/>
      <c r="AC382" s="465"/>
      <c r="AD382" s="465"/>
      <c r="AE382" s="465"/>
      <c r="AF382" s="465"/>
      <c r="AG382" s="465">
        <v>4.7228198050000003</v>
      </c>
      <c r="AH382" s="465"/>
    </row>
    <row r="383" spans="1:34">
      <c r="B383">
        <v>2015</v>
      </c>
      <c r="C383" s="465"/>
      <c r="D383" s="465"/>
      <c r="E383" s="465"/>
      <c r="F383" s="465"/>
      <c r="G383" s="465"/>
      <c r="H383" s="465"/>
      <c r="I383" s="465"/>
      <c r="J383" s="465"/>
      <c r="K383" s="465">
        <v>1903</v>
      </c>
      <c r="L383" s="465"/>
      <c r="M383" s="465"/>
      <c r="N383" s="465"/>
      <c r="O383" s="465"/>
      <c r="P383" s="465"/>
      <c r="Q383" s="465"/>
      <c r="R383" s="465"/>
      <c r="S383" s="465"/>
      <c r="T383" s="465">
        <v>4.8753099441528303</v>
      </c>
      <c r="U383" s="465"/>
      <c r="V383" s="465"/>
      <c r="W383" s="465"/>
      <c r="X383" s="465"/>
      <c r="Y383" s="465"/>
      <c r="Z383" s="465"/>
      <c r="AA383" s="465"/>
      <c r="AB383" s="465"/>
      <c r="AC383" s="465"/>
      <c r="AD383" s="465"/>
      <c r="AE383" s="465"/>
      <c r="AF383" s="465"/>
      <c r="AG383" s="465"/>
      <c r="AH383" s="465">
        <v>0.44700000000000001</v>
      </c>
    </row>
    <row r="384" spans="1:34">
      <c r="B384">
        <v>2016</v>
      </c>
      <c r="C384" s="465"/>
      <c r="D384" s="465"/>
      <c r="E384" s="465"/>
      <c r="F384" s="465"/>
      <c r="G384" s="465"/>
      <c r="H384" s="465"/>
      <c r="I384" s="465"/>
      <c r="J384" s="465"/>
      <c r="K384" s="465"/>
      <c r="L384" s="465"/>
      <c r="M384" s="465"/>
      <c r="N384" s="465"/>
      <c r="O384" s="465"/>
      <c r="P384" s="465"/>
      <c r="Q384" s="465"/>
      <c r="R384" s="465"/>
      <c r="S384" s="465">
        <v>31.7</v>
      </c>
      <c r="T384" s="465">
        <v>5.3420100212097203</v>
      </c>
      <c r="U384" s="465"/>
      <c r="V384" s="465"/>
      <c r="W384" s="465"/>
      <c r="X384" s="465"/>
      <c r="Y384" s="465"/>
      <c r="Z384" s="465"/>
      <c r="AA384" s="465"/>
      <c r="AB384" s="465"/>
      <c r="AC384" s="465"/>
      <c r="AD384" s="465"/>
      <c r="AE384" s="465"/>
      <c r="AF384" s="465"/>
      <c r="AG384" s="465"/>
      <c r="AH384" s="465"/>
    </row>
    <row r="385" spans="1:34">
      <c r="B385">
        <v>2017</v>
      </c>
      <c r="C385" s="465"/>
      <c r="D385" s="465"/>
      <c r="E385" s="465"/>
      <c r="F385" s="465"/>
      <c r="G385" s="465"/>
      <c r="H385" s="465">
        <v>0.38</v>
      </c>
      <c r="I385" s="465"/>
      <c r="J385" s="465"/>
      <c r="K385" s="465"/>
      <c r="L385" s="465"/>
      <c r="M385" s="465"/>
      <c r="N385" s="465"/>
      <c r="O385" s="465"/>
      <c r="P385" s="465"/>
      <c r="Q385" s="465">
        <v>1.01</v>
      </c>
      <c r="R385" s="465"/>
      <c r="S385" s="465"/>
      <c r="T385" s="465">
        <v>5.41966009140015</v>
      </c>
      <c r="U385" s="465"/>
      <c r="V385" s="465">
        <v>0.84299999999999997</v>
      </c>
      <c r="W385" s="465"/>
      <c r="X385" s="465">
        <v>0.85</v>
      </c>
      <c r="Y385" s="465"/>
      <c r="Z385" s="465"/>
      <c r="AA385" s="465">
        <v>1.34</v>
      </c>
      <c r="AB385" s="465"/>
      <c r="AC385" s="465"/>
      <c r="AD385" s="465"/>
      <c r="AE385" s="465"/>
      <c r="AF385" s="465">
        <v>1.04</v>
      </c>
      <c r="AG385" s="465"/>
      <c r="AH385" s="465">
        <v>91</v>
      </c>
    </row>
    <row r="386" spans="1:34">
      <c r="B386">
        <v>2018</v>
      </c>
      <c r="C386" s="465">
        <v>5.4331698417663601</v>
      </c>
      <c r="D386" s="465"/>
      <c r="E386" s="465">
        <v>63.4</v>
      </c>
      <c r="F386" s="465">
        <v>1.28386998176575</v>
      </c>
      <c r="G386" s="465"/>
      <c r="H386" s="465"/>
      <c r="I386" s="465"/>
      <c r="J386" s="465"/>
      <c r="K386" s="465">
        <v>1455.1166992200001</v>
      </c>
      <c r="L386" s="465"/>
      <c r="M386" s="465">
        <v>468.88256867953197</v>
      </c>
      <c r="N386" s="465">
        <v>64.7</v>
      </c>
      <c r="O386" s="465">
        <v>25526.705523562199</v>
      </c>
      <c r="P386" s="465"/>
      <c r="Q386" s="465"/>
      <c r="R386" s="465"/>
      <c r="S386" s="465"/>
      <c r="T386" s="465">
        <v>3.9900294778448901</v>
      </c>
      <c r="U386" s="465">
        <v>5.4331698417663601</v>
      </c>
      <c r="V386" s="465"/>
      <c r="W386" s="465"/>
      <c r="X386" s="465"/>
      <c r="Y386" s="465"/>
      <c r="Z386" s="465">
        <v>61.2</v>
      </c>
      <c r="AA386" s="465"/>
      <c r="AB386" s="465">
        <v>5.4331698417663601</v>
      </c>
      <c r="AC386" s="465">
        <v>6.6</v>
      </c>
      <c r="AD386" s="465">
        <v>37</v>
      </c>
      <c r="AE386" s="465">
        <v>57</v>
      </c>
      <c r="AF386" s="465"/>
      <c r="AG386" s="465"/>
      <c r="AH386" s="465">
        <v>117.58064516129031</v>
      </c>
    </row>
    <row r="387" spans="1:34">
      <c r="B387">
        <v>2019</v>
      </c>
      <c r="C387" s="465"/>
      <c r="D387" s="465"/>
      <c r="E387" s="465"/>
      <c r="F387" s="465"/>
      <c r="G387" s="465"/>
      <c r="H387" s="465"/>
      <c r="I387" s="465">
        <v>25322.711055365598</v>
      </c>
      <c r="J387" s="465">
        <v>1375.8029785199999</v>
      </c>
      <c r="K387" s="465"/>
      <c r="L387" s="465"/>
      <c r="M387" s="465">
        <v>472.49549447321101</v>
      </c>
      <c r="N387" s="465"/>
      <c r="O387" s="465"/>
      <c r="P387" s="465"/>
      <c r="Q387" s="465"/>
      <c r="R387" s="465"/>
      <c r="S387" s="465">
        <v>45.6</v>
      </c>
      <c r="T387" s="465"/>
      <c r="U387" s="465"/>
      <c r="V387" s="465"/>
      <c r="W387" s="465"/>
      <c r="X387" s="465"/>
      <c r="Y387" s="465"/>
      <c r="Z387" s="465"/>
      <c r="AA387" s="465"/>
      <c r="AB387" s="465"/>
      <c r="AC387" s="465"/>
      <c r="AD387" s="465"/>
      <c r="AE387" s="465"/>
      <c r="AF387" s="465"/>
      <c r="AG387" s="465"/>
      <c r="AH387" s="465">
        <v>4.83911829925293</v>
      </c>
    </row>
    <row r="388" spans="1:34">
      <c r="B388">
        <v>2020</v>
      </c>
      <c r="C388" s="465"/>
      <c r="D388" s="465"/>
      <c r="E388" s="465"/>
      <c r="F388" s="465"/>
      <c r="G388" s="465"/>
      <c r="H388" s="465"/>
      <c r="I388" s="465">
        <v>25089.031296535701</v>
      </c>
      <c r="J388" s="465">
        <v>5.5</v>
      </c>
      <c r="K388" s="465"/>
      <c r="L388" s="465"/>
      <c r="M388" s="465"/>
      <c r="N388" s="465"/>
      <c r="O388" s="465">
        <v>444.248655131958</v>
      </c>
      <c r="P388" s="465">
        <v>100</v>
      </c>
      <c r="Q388" s="465"/>
      <c r="R388" s="465"/>
      <c r="S388" s="465"/>
      <c r="T388" s="465"/>
      <c r="U388" s="465"/>
      <c r="V388" s="465"/>
      <c r="W388" s="465"/>
      <c r="X388" s="465"/>
      <c r="Y388" s="465"/>
      <c r="Z388" s="465"/>
      <c r="AA388" s="465"/>
      <c r="AB388" s="465"/>
      <c r="AC388" s="465"/>
      <c r="AD388" s="465"/>
      <c r="AE388" s="465"/>
      <c r="AF388" s="465"/>
      <c r="AG388" s="465"/>
      <c r="AH388" s="465"/>
    </row>
    <row r="389" spans="1:34">
      <c r="B389">
        <v>2021</v>
      </c>
      <c r="C389" s="465"/>
      <c r="D389" s="465"/>
      <c r="E389" s="465"/>
      <c r="F389" s="465"/>
      <c r="G389" s="465">
        <v>0.91434931755065918</v>
      </c>
      <c r="H389" s="465">
        <v>6.2636606395244598E-2</v>
      </c>
      <c r="I389" s="465"/>
      <c r="J389" s="465"/>
      <c r="K389" s="465"/>
      <c r="L389" s="465">
        <v>0.95336568355560303</v>
      </c>
      <c r="M389" s="465"/>
      <c r="N389" s="465"/>
      <c r="O389" s="465">
        <v>496.08458644668798</v>
      </c>
      <c r="P389" s="465"/>
      <c r="Q389" s="465"/>
      <c r="R389" s="465">
        <v>0.62606513500213623</v>
      </c>
      <c r="S389" s="465"/>
      <c r="T389" s="465">
        <v>29104.058092300002</v>
      </c>
      <c r="U389" s="465"/>
      <c r="V389" s="465">
        <v>0.85499999999999998</v>
      </c>
      <c r="W389" s="465"/>
      <c r="X389" s="465"/>
      <c r="Y389" s="465"/>
      <c r="Z389" s="465"/>
      <c r="AA389" s="465"/>
      <c r="AB389" s="465"/>
      <c r="AC389" s="465">
        <v>9.1280002593994105</v>
      </c>
      <c r="AD389" s="465"/>
      <c r="AE389" s="465"/>
      <c r="AF389" s="465">
        <v>0.98372668027877808</v>
      </c>
      <c r="AG389" s="465"/>
      <c r="AH389" s="465">
        <v>35.503504558337532</v>
      </c>
    </row>
    <row r="390" spans="1:34">
      <c r="B390">
        <v>2022</v>
      </c>
      <c r="C390" s="465"/>
      <c r="D390" s="465"/>
      <c r="E390" s="465">
        <v>91.4</v>
      </c>
      <c r="F390" s="465"/>
      <c r="G390" s="465"/>
      <c r="H390" s="465"/>
      <c r="I390" s="465"/>
      <c r="J390" s="465"/>
      <c r="K390" s="465"/>
      <c r="L390" s="465"/>
      <c r="M390" s="465"/>
      <c r="N390" s="465"/>
      <c r="O390" s="465"/>
      <c r="P390" s="465"/>
      <c r="Q390" s="465"/>
      <c r="R390" s="465"/>
      <c r="S390" s="465"/>
      <c r="T390" s="465"/>
      <c r="U390" s="465"/>
      <c r="V390" s="465"/>
      <c r="W390" s="465"/>
      <c r="X390" s="465"/>
      <c r="Y390" s="465"/>
      <c r="Z390" s="465">
        <v>71.400000000000006</v>
      </c>
      <c r="AA390" s="465"/>
      <c r="AB390" s="465"/>
      <c r="AC390" s="465"/>
      <c r="AD390" s="465">
        <v>38</v>
      </c>
      <c r="AE390" s="465">
        <v>56</v>
      </c>
      <c r="AF390" s="465"/>
      <c r="AG390" s="465"/>
      <c r="AH390" s="465">
        <v>144.4</v>
      </c>
    </row>
    <row r="391" spans="1:34">
      <c r="B391" t="s">
        <v>1058</v>
      </c>
      <c r="C391" s="465"/>
      <c r="D391" s="465"/>
      <c r="E391" s="465"/>
      <c r="F391" s="465"/>
      <c r="G391" s="465"/>
      <c r="H391" s="465"/>
      <c r="I391" s="465"/>
      <c r="J391" s="465"/>
      <c r="K391" s="465"/>
      <c r="L391" s="465"/>
      <c r="M391" s="465"/>
      <c r="N391" s="465"/>
      <c r="O391" s="465"/>
      <c r="P391" s="465"/>
      <c r="Q391" s="465"/>
      <c r="R391" s="465"/>
      <c r="S391" s="465"/>
      <c r="T391" s="465"/>
      <c r="U391" s="465"/>
      <c r="V391" s="465"/>
      <c r="W391" s="465"/>
      <c r="X391" s="465"/>
      <c r="Y391" s="465"/>
      <c r="Z391" s="465"/>
      <c r="AA391" s="465"/>
      <c r="AB391" s="465"/>
      <c r="AC391" s="465"/>
      <c r="AD391" s="465"/>
      <c r="AE391" s="465"/>
      <c r="AF391" s="465"/>
      <c r="AG391" s="465">
        <v>13</v>
      </c>
      <c r="AH391" s="465"/>
    </row>
    <row r="392" spans="1:34">
      <c r="B392" t="s">
        <v>1057</v>
      </c>
      <c r="C392" s="465"/>
      <c r="D392" s="465"/>
      <c r="E392" s="465"/>
      <c r="F392" s="465"/>
      <c r="G392" s="465"/>
      <c r="H392" s="465"/>
      <c r="I392" s="465"/>
      <c r="J392" s="465"/>
      <c r="K392" s="465"/>
      <c r="L392" s="465"/>
      <c r="M392" s="465"/>
      <c r="N392" s="465"/>
      <c r="O392" s="465"/>
      <c r="P392" s="465"/>
      <c r="Q392" s="465"/>
      <c r="R392" s="465"/>
      <c r="S392" s="465"/>
      <c r="T392" s="465">
        <v>11.668224701621901</v>
      </c>
      <c r="U392" s="465"/>
      <c r="V392" s="465"/>
      <c r="W392" s="465"/>
      <c r="X392" s="465"/>
      <c r="Y392" s="465">
        <v>5.4331698417663601</v>
      </c>
      <c r="Z392" s="465"/>
      <c r="AA392" s="465"/>
      <c r="AB392" s="465"/>
      <c r="AC392" s="465"/>
      <c r="AD392" s="465"/>
      <c r="AE392" s="465"/>
      <c r="AF392" s="465"/>
      <c r="AG392" s="465"/>
      <c r="AH392" s="465"/>
    </row>
    <row r="393" spans="1:34">
      <c r="B393" t="s">
        <v>1056</v>
      </c>
      <c r="C393" s="465"/>
      <c r="D393" s="465"/>
      <c r="E393" s="465"/>
      <c r="F393" s="465"/>
      <c r="G393" s="465"/>
      <c r="H393" s="465"/>
      <c r="I393" s="465"/>
      <c r="J393" s="465"/>
      <c r="K393" s="465"/>
      <c r="L393" s="465"/>
      <c r="M393" s="465">
        <v>11.668224701621901</v>
      </c>
      <c r="N393" s="465"/>
      <c r="O393" s="465"/>
      <c r="P393" s="465">
        <v>0.4</v>
      </c>
      <c r="Q393" s="465"/>
      <c r="R393" s="465"/>
      <c r="S393" s="465"/>
      <c r="T393" s="465"/>
      <c r="U393" s="465"/>
      <c r="V393" s="465"/>
      <c r="W393" s="465"/>
      <c r="X393" s="465"/>
      <c r="Y393" s="465"/>
      <c r="Z393" s="465"/>
      <c r="AA393" s="465"/>
      <c r="AB393" s="465"/>
      <c r="AC393" s="465"/>
      <c r="AD393" s="465"/>
      <c r="AE393" s="465"/>
      <c r="AF393" s="465"/>
      <c r="AG393" s="465"/>
      <c r="AH393" s="465">
        <v>0.48273150517368341</v>
      </c>
    </row>
    <row r="394" spans="1:34">
      <c r="A394" t="s">
        <v>431</v>
      </c>
      <c r="B394">
        <v>2014</v>
      </c>
      <c r="C394" s="465"/>
      <c r="D394" s="465"/>
      <c r="E394" s="465"/>
      <c r="F394" s="465"/>
      <c r="G394" s="465"/>
      <c r="H394" s="465"/>
      <c r="I394" s="465"/>
      <c r="J394" s="465"/>
      <c r="K394" s="465"/>
      <c r="L394" s="465"/>
      <c r="M394" s="465"/>
      <c r="N394" s="465"/>
      <c r="O394" s="465"/>
      <c r="P394" s="465"/>
      <c r="Q394" s="465"/>
      <c r="R394" s="465"/>
      <c r="S394" s="465"/>
      <c r="T394" s="465">
        <v>3.7266399860382098</v>
      </c>
      <c r="U394" s="465"/>
      <c r="V394" s="465"/>
      <c r="W394" s="465"/>
      <c r="X394" s="465"/>
      <c r="Y394" s="465"/>
      <c r="Z394" s="465"/>
      <c r="AA394" s="465"/>
      <c r="AB394" s="465"/>
      <c r="AC394" s="465"/>
      <c r="AD394" s="465"/>
      <c r="AE394" s="465"/>
      <c r="AF394" s="465"/>
      <c r="AG394" s="465"/>
      <c r="AH394" s="465"/>
    </row>
    <row r="395" spans="1:34">
      <c r="B395">
        <v>2015</v>
      </c>
      <c r="C395" s="465"/>
      <c r="D395" s="465"/>
      <c r="E395" s="465"/>
      <c r="F395" s="465"/>
      <c r="G395" s="465"/>
      <c r="H395" s="465"/>
      <c r="I395" s="465"/>
      <c r="J395" s="465"/>
      <c r="K395" s="465">
        <v>762</v>
      </c>
      <c r="L395" s="465"/>
      <c r="M395" s="465"/>
      <c r="N395" s="465"/>
      <c r="O395" s="465"/>
      <c r="P395" s="465"/>
      <c r="Q395" s="465"/>
      <c r="R395" s="465"/>
      <c r="S395" s="465"/>
      <c r="T395" s="465">
        <v>3.8248701095581099</v>
      </c>
      <c r="U395" s="465"/>
      <c r="V395" s="465"/>
      <c r="W395" s="465"/>
      <c r="X395" s="465"/>
      <c r="Y395" s="465"/>
      <c r="Z395" s="465"/>
      <c r="AA395" s="465"/>
      <c r="AB395" s="465"/>
      <c r="AC395" s="465"/>
      <c r="AD395" s="465"/>
      <c r="AE395" s="465"/>
      <c r="AF395" s="465"/>
      <c r="AG395" s="465"/>
      <c r="AH395" s="465">
        <v>0.25</v>
      </c>
    </row>
    <row r="396" spans="1:34">
      <c r="B396">
        <v>2016</v>
      </c>
      <c r="C396" s="465"/>
      <c r="D396" s="465"/>
      <c r="E396" s="465"/>
      <c r="F396" s="465"/>
      <c r="G396" s="465"/>
      <c r="H396" s="465"/>
      <c r="I396" s="465"/>
      <c r="J396" s="465"/>
      <c r="K396" s="465"/>
      <c r="L396" s="465"/>
      <c r="M396" s="465"/>
      <c r="N396" s="465"/>
      <c r="O396" s="465"/>
      <c r="P396" s="465"/>
      <c r="Q396" s="465"/>
      <c r="R396" s="465"/>
      <c r="S396" s="465">
        <v>25.7</v>
      </c>
      <c r="T396" s="465">
        <v>3.7936201095581099</v>
      </c>
      <c r="U396" s="465"/>
      <c r="V396" s="465"/>
      <c r="W396" s="465"/>
      <c r="X396" s="465"/>
      <c r="Y396" s="465"/>
      <c r="Z396" s="465"/>
      <c r="AA396" s="465"/>
      <c r="AB396" s="465"/>
      <c r="AC396" s="465"/>
      <c r="AD396" s="465"/>
      <c r="AE396" s="465"/>
      <c r="AF396" s="465"/>
      <c r="AG396" s="465"/>
      <c r="AH396" s="465"/>
    </row>
    <row r="397" spans="1:34">
      <c r="B397">
        <v>2017</v>
      </c>
      <c r="C397" s="465"/>
      <c r="D397" s="465"/>
      <c r="E397" s="465"/>
      <c r="F397" s="465"/>
      <c r="G397" s="465"/>
      <c r="H397" s="465">
        <v>-0.25</v>
      </c>
      <c r="I397" s="465"/>
      <c r="J397" s="465"/>
      <c r="K397" s="465"/>
      <c r="L397" s="465"/>
      <c r="M397" s="465"/>
      <c r="N397" s="465"/>
      <c r="O397" s="465"/>
      <c r="P397" s="465"/>
      <c r="Q397" s="465">
        <v>-0.26</v>
      </c>
      <c r="R397" s="465"/>
      <c r="S397" s="465"/>
      <c r="T397" s="465">
        <v>3.6674499511718799</v>
      </c>
      <c r="U397" s="465"/>
      <c r="V397" s="465">
        <v>0.752</v>
      </c>
      <c r="W397" s="465"/>
      <c r="X397" s="465">
        <v>0.42</v>
      </c>
      <c r="Y397" s="465"/>
      <c r="Z397" s="465"/>
      <c r="AA397" s="465">
        <v>-0.15</v>
      </c>
      <c r="AB397" s="465"/>
      <c r="AC397" s="465"/>
      <c r="AD397" s="465"/>
      <c r="AE397" s="465"/>
      <c r="AF397" s="465">
        <v>-0.27</v>
      </c>
      <c r="AG397" s="465"/>
      <c r="AH397" s="465">
        <v>82</v>
      </c>
    </row>
    <row r="398" spans="1:34">
      <c r="B398">
        <v>2018</v>
      </c>
      <c r="C398" s="465">
        <v>3.5424900054931601</v>
      </c>
      <c r="D398" s="465"/>
      <c r="E398" s="465">
        <v>65.400000000000006</v>
      </c>
      <c r="F398" s="465"/>
      <c r="G398" s="465"/>
      <c r="H398" s="465"/>
      <c r="I398" s="465"/>
      <c r="J398" s="465"/>
      <c r="K398" s="465">
        <v>501.05938721000001</v>
      </c>
      <c r="L398" s="465"/>
      <c r="M398" s="465">
        <v>21229.3636934321</v>
      </c>
      <c r="N398" s="465">
        <v>57.699999999999996</v>
      </c>
      <c r="O398" s="465">
        <v>15495.548422101499</v>
      </c>
      <c r="P398" s="465"/>
      <c r="Q398" s="465"/>
      <c r="R398" s="465"/>
      <c r="S398" s="465"/>
      <c r="T398" s="465">
        <v>6.7497738324771701</v>
      </c>
      <c r="U398" s="465">
        <v>3.5424900054931601</v>
      </c>
      <c r="V398" s="465"/>
      <c r="W398" s="465"/>
      <c r="X398" s="465"/>
      <c r="Y398" s="465"/>
      <c r="Z398" s="465">
        <v>47.3</v>
      </c>
      <c r="AA398" s="465"/>
      <c r="AB398" s="465">
        <v>3.5424900054931601</v>
      </c>
      <c r="AC398" s="465">
        <v>4.5999999999999996</v>
      </c>
      <c r="AD398" s="465">
        <v>0</v>
      </c>
      <c r="AE398" s="465">
        <v>14</v>
      </c>
      <c r="AF398" s="465"/>
      <c r="AG398" s="465"/>
      <c r="AH398" s="465">
        <v>75.599328859060407</v>
      </c>
    </row>
    <row r="399" spans="1:34">
      <c r="B399">
        <v>2019</v>
      </c>
      <c r="C399" s="465"/>
      <c r="D399" s="465"/>
      <c r="E399" s="465"/>
      <c r="F399" s="465"/>
      <c r="G399" s="465"/>
      <c r="H399" s="465"/>
      <c r="I399" s="465">
        <v>16652.098800853099</v>
      </c>
      <c r="J399" s="465">
        <v>535.13336182</v>
      </c>
      <c r="K399" s="465"/>
      <c r="L399" s="465"/>
      <c r="M399" s="465">
        <v>22492.617140030299</v>
      </c>
      <c r="N399" s="465"/>
      <c r="O399" s="465"/>
      <c r="P399" s="465"/>
      <c r="Q399" s="465"/>
      <c r="R399" s="465"/>
      <c r="S399" s="465">
        <v>41.9</v>
      </c>
      <c r="T399" s="465"/>
      <c r="U399" s="465">
        <v>3.53999996185303</v>
      </c>
      <c r="V399" s="465"/>
      <c r="W399" s="465"/>
      <c r="X399" s="465"/>
      <c r="Y399" s="465"/>
      <c r="Z399" s="465"/>
      <c r="AA399" s="465"/>
      <c r="AB399" s="465"/>
      <c r="AC399" s="465"/>
      <c r="AD399" s="465"/>
      <c r="AE399" s="465"/>
      <c r="AF399" s="465"/>
      <c r="AG399" s="465"/>
      <c r="AH399" s="465">
        <v>7.6249369605734705</v>
      </c>
    </row>
    <row r="400" spans="1:34">
      <c r="B400">
        <v>2020</v>
      </c>
      <c r="C400" s="465"/>
      <c r="D400" s="465"/>
      <c r="E400" s="465"/>
      <c r="F400" s="465"/>
      <c r="G400" s="465"/>
      <c r="H400" s="465"/>
      <c r="I400" s="465">
        <v>17189.281794248</v>
      </c>
      <c r="J400" s="465">
        <v>57.9</v>
      </c>
      <c r="K400" s="465"/>
      <c r="L400" s="465"/>
      <c r="M400" s="465"/>
      <c r="N400" s="465"/>
      <c r="O400" s="465">
        <v>22996.384703769501</v>
      </c>
      <c r="P400" s="465">
        <v>100</v>
      </c>
      <c r="Q400" s="465"/>
      <c r="R400" s="465"/>
      <c r="S400" s="465"/>
      <c r="T400" s="465"/>
      <c r="U400" s="465">
        <v>3.5699999332428001</v>
      </c>
      <c r="V400" s="465"/>
      <c r="W400" s="465"/>
      <c r="X400" s="465"/>
      <c r="Y400" s="465"/>
      <c r="Z400" s="465"/>
      <c r="AA400" s="465"/>
      <c r="AB400" s="465"/>
      <c r="AC400" s="465"/>
      <c r="AD400" s="465"/>
      <c r="AE400" s="465"/>
      <c r="AF400" s="465"/>
      <c r="AG400" s="465"/>
      <c r="AH400" s="465"/>
    </row>
    <row r="401" spans="1:34">
      <c r="B401">
        <v>2021</v>
      </c>
      <c r="C401" s="465"/>
      <c r="D401" s="465"/>
      <c r="E401" s="465"/>
      <c r="F401" s="465"/>
      <c r="G401" s="465">
        <v>3.5164542496204376E-2</v>
      </c>
      <c r="H401" s="465">
        <v>-0.48186013102531433</v>
      </c>
      <c r="I401" s="465"/>
      <c r="J401" s="465"/>
      <c r="K401" s="465"/>
      <c r="L401" s="465">
        <v>-0.31330329179763794</v>
      </c>
      <c r="M401" s="465"/>
      <c r="N401" s="465"/>
      <c r="O401" s="465">
        <v>24861.3438043233</v>
      </c>
      <c r="P401" s="465"/>
      <c r="Q401" s="465"/>
      <c r="R401" s="465">
        <v>0.84067487716674805</v>
      </c>
      <c r="S401" s="465"/>
      <c r="T401" s="465">
        <v>19338.234084501</v>
      </c>
      <c r="U401" s="465"/>
      <c r="V401" s="465">
        <v>0.76800000000000002</v>
      </c>
      <c r="W401" s="465"/>
      <c r="X401" s="465"/>
      <c r="Y401" s="465"/>
      <c r="Z401" s="465"/>
      <c r="AA401" s="465"/>
      <c r="AB401" s="465"/>
      <c r="AC401" s="465">
        <v>4.8169999122619602</v>
      </c>
      <c r="AD401" s="465"/>
      <c r="AE401" s="465"/>
      <c r="AF401" s="465">
        <v>5.36937415599823E-2</v>
      </c>
      <c r="AG401" s="465"/>
      <c r="AH401" s="465">
        <v>24.958539875690565</v>
      </c>
    </row>
    <row r="402" spans="1:34">
      <c r="B402">
        <v>2022</v>
      </c>
      <c r="C402" s="465"/>
      <c r="D402" s="465"/>
      <c r="E402" s="465">
        <v>37.4</v>
      </c>
      <c r="F402" s="465"/>
      <c r="G402" s="465"/>
      <c r="H402" s="465"/>
      <c r="I402" s="465"/>
      <c r="J402" s="465"/>
      <c r="K402" s="465"/>
      <c r="L402" s="465"/>
      <c r="M402" s="465"/>
      <c r="N402" s="465"/>
      <c r="O402" s="465"/>
      <c r="P402" s="465"/>
      <c r="Q402" s="465"/>
      <c r="R402" s="465"/>
      <c r="S402" s="465"/>
      <c r="T402" s="465"/>
      <c r="U402" s="465"/>
      <c r="V402" s="465"/>
      <c r="W402" s="465"/>
      <c r="X402" s="465"/>
      <c r="Y402" s="465"/>
      <c r="Z402" s="465">
        <v>39.299999999999997</v>
      </c>
      <c r="AA402" s="465"/>
      <c r="AB402" s="465"/>
      <c r="AC402" s="465"/>
      <c r="AD402" s="465">
        <v>-2</v>
      </c>
      <c r="AE402" s="465">
        <v>11</v>
      </c>
      <c r="AF402" s="465"/>
      <c r="AG402" s="465"/>
      <c r="AH402" s="465">
        <v>68</v>
      </c>
    </row>
    <row r="403" spans="1:34">
      <c r="B403" t="s">
        <v>1058</v>
      </c>
      <c r="C403" s="465"/>
      <c r="D403" s="465"/>
      <c r="E403" s="465"/>
      <c r="F403" s="465"/>
      <c r="G403" s="465"/>
      <c r="H403" s="465"/>
      <c r="I403" s="465"/>
      <c r="J403" s="465"/>
      <c r="K403" s="465"/>
      <c r="L403" s="465"/>
      <c r="M403" s="465"/>
      <c r="N403" s="465"/>
      <c r="O403" s="465"/>
      <c r="P403" s="465"/>
      <c r="Q403" s="465"/>
      <c r="R403" s="465"/>
      <c r="S403" s="465"/>
      <c r="T403" s="465"/>
      <c r="U403" s="465"/>
      <c r="V403" s="465"/>
      <c r="W403" s="465"/>
      <c r="X403" s="465"/>
      <c r="Y403" s="465"/>
      <c r="Z403" s="465"/>
      <c r="AA403" s="465"/>
      <c r="AB403" s="465"/>
      <c r="AC403" s="465"/>
      <c r="AD403" s="465"/>
      <c r="AE403" s="465"/>
      <c r="AF403" s="465"/>
      <c r="AG403" s="465">
        <v>29</v>
      </c>
      <c r="AH403" s="465"/>
    </row>
    <row r="404" spans="1:34">
      <c r="B404" t="s">
        <v>1057</v>
      </c>
      <c r="C404" s="465"/>
      <c r="D404" s="465"/>
      <c r="E404" s="465"/>
      <c r="F404" s="465"/>
      <c r="G404" s="465"/>
      <c r="H404" s="465"/>
      <c r="I404" s="465"/>
      <c r="J404" s="465"/>
      <c r="K404" s="465"/>
      <c r="L404" s="465"/>
      <c r="M404" s="465"/>
      <c r="N404" s="465"/>
      <c r="O404" s="465"/>
      <c r="P404" s="465"/>
      <c r="Q404" s="465"/>
      <c r="R404" s="465"/>
      <c r="S404" s="465"/>
      <c r="T404" s="465">
        <v>8.1097925807793292</v>
      </c>
      <c r="U404" s="465"/>
      <c r="V404" s="465"/>
      <c r="W404" s="465"/>
      <c r="X404" s="465"/>
      <c r="Y404" s="465">
        <v>3.57</v>
      </c>
      <c r="Z404" s="465"/>
      <c r="AA404" s="465"/>
      <c r="AB404" s="465">
        <v>3.5699999332428001</v>
      </c>
      <c r="AC404" s="465"/>
      <c r="AD404" s="465"/>
      <c r="AE404" s="465"/>
      <c r="AF404" s="465"/>
      <c r="AG404" s="465"/>
      <c r="AH404" s="465"/>
    </row>
    <row r="405" spans="1:34">
      <c r="B405" t="s">
        <v>1056</v>
      </c>
      <c r="C405" s="465"/>
      <c r="D405" s="465">
        <v>3.5699999332428001</v>
      </c>
      <c r="E405" s="465"/>
      <c r="F405" s="465"/>
      <c r="G405" s="465"/>
      <c r="H405" s="465"/>
      <c r="I405" s="465"/>
      <c r="J405" s="465"/>
      <c r="K405" s="465"/>
      <c r="L405" s="465"/>
      <c r="M405" s="465">
        <v>8.1097925807793292</v>
      </c>
      <c r="N405" s="465"/>
      <c r="O405" s="465"/>
      <c r="P405" s="465">
        <v>0.1</v>
      </c>
      <c r="Q405" s="465"/>
      <c r="R405" s="465"/>
      <c r="S405" s="465"/>
      <c r="T405" s="465"/>
      <c r="U405" s="465"/>
      <c r="V405" s="465"/>
      <c r="W405" s="465"/>
      <c r="X405" s="465"/>
      <c r="Y405" s="465"/>
      <c r="Z405" s="465"/>
      <c r="AA405" s="465"/>
      <c r="AB405" s="465"/>
      <c r="AC405" s="465"/>
      <c r="AD405" s="465"/>
      <c r="AE405" s="465"/>
      <c r="AF405" s="465"/>
      <c r="AG405" s="465"/>
      <c r="AH405" s="465">
        <v>0.29212322184723843</v>
      </c>
    </row>
    <row r="406" spans="1:34">
      <c r="A406" t="s">
        <v>433</v>
      </c>
      <c r="B406">
        <v>2014</v>
      </c>
      <c r="C406" s="465"/>
      <c r="D406" s="465"/>
      <c r="E406" s="465"/>
      <c r="F406" s="465"/>
      <c r="G406" s="465"/>
      <c r="H406" s="465"/>
      <c r="I406" s="465"/>
      <c r="J406" s="465"/>
      <c r="K406" s="465"/>
      <c r="L406" s="465"/>
      <c r="M406" s="465"/>
      <c r="N406" s="465"/>
      <c r="O406" s="465"/>
      <c r="P406" s="465"/>
      <c r="Q406" s="465"/>
      <c r="R406" s="465"/>
      <c r="S406" s="465"/>
      <c r="T406" s="465">
        <v>4.6294598579406703</v>
      </c>
      <c r="U406" s="465"/>
      <c r="V406" s="465"/>
      <c r="W406" s="465"/>
      <c r="X406" s="465"/>
      <c r="Y406" s="465"/>
      <c r="Z406" s="465"/>
      <c r="AA406" s="465"/>
      <c r="AB406" s="465"/>
      <c r="AC406" s="465"/>
      <c r="AD406" s="465"/>
      <c r="AE406" s="465"/>
      <c r="AF406" s="465"/>
      <c r="AG406" s="465">
        <v>4.6651601789999999</v>
      </c>
      <c r="AH406" s="465"/>
    </row>
    <row r="407" spans="1:34">
      <c r="B407">
        <v>2015</v>
      </c>
      <c r="C407" s="465"/>
      <c r="D407" s="465"/>
      <c r="E407" s="465"/>
      <c r="F407" s="465"/>
      <c r="G407" s="465"/>
      <c r="H407" s="465"/>
      <c r="I407" s="465"/>
      <c r="J407" s="465"/>
      <c r="K407" s="465">
        <v>853</v>
      </c>
      <c r="L407" s="465"/>
      <c r="M407" s="465"/>
      <c r="N407" s="465"/>
      <c r="O407" s="465"/>
      <c r="P407" s="465"/>
      <c r="Q407" s="465"/>
      <c r="R407" s="465"/>
      <c r="S407" s="465"/>
      <c r="T407" s="465">
        <v>4.4703898429870597</v>
      </c>
      <c r="U407" s="465"/>
      <c r="V407" s="465"/>
      <c r="W407" s="465"/>
      <c r="X407" s="465"/>
      <c r="Y407" s="465"/>
      <c r="Z407" s="465"/>
      <c r="AA407" s="465"/>
      <c r="AB407" s="465"/>
      <c r="AC407" s="465"/>
      <c r="AD407" s="465"/>
      <c r="AE407" s="465"/>
      <c r="AF407" s="465"/>
      <c r="AG407" s="465"/>
      <c r="AH407" s="465">
        <v>0.69399999999999995</v>
      </c>
    </row>
    <row r="408" spans="1:34">
      <c r="B408">
        <v>2016</v>
      </c>
      <c r="C408" s="465"/>
      <c r="D408" s="465"/>
      <c r="E408" s="465"/>
      <c r="F408" s="465"/>
      <c r="G408" s="465"/>
      <c r="H408" s="465"/>
      <c r="I408" s="465"/>
      <c r="J408" s="465"/>
      <c r="K408" s="465"/>
      <c r="L408" s="465"/>
      <c r="M408" s="465"/>
      <c r="N408" s="465"/>
      <c r="O408" s="465"/>
      <c r="P408" s="465"/>
      <c r="Q408" s="465"/>
      <c r="R408" s="465"/>
      <c r="S408" s="465">
        <v>40.700000000000003</v>
      </c>
      <c r="T408" s="465">
        <v>4.4772100448608398</v>
      </c>
      <c r="U408" s="465"/>
      <c r="V408" s="465"/>
      <c r="W408" s="465"/>
      <c r="X408" s="465"/>
      <c r="Y408" s="465"/>
      <c r="Z408" s="465"/>
      <c r="AA408" s="465"/>
      <c r="AB408" s="465"/>
      <c r="AC408" s="465"/>
      <c r="AD408" s="465"/>
      <c r="AE408" s="465"/>
      <c r="AF408" s="465"/>
      <c r="AG408" s="465"/>
      <c r="AH408" s="465"/>
    </row>
    <row r="409" spans="1:34">
      <c r="B409">
        <v>2017</v>
      </c>
      <c r="C409" s="465"/>
      <c r="D409" s="465"/>
      <c r="E409" s="465"/>
      <c r="F409" s="465"/>
      <c r="G409" s="465"/>
      <c r="H409" s="465">
        <v>-0.79</v>
      </c>
      <c r="I409" s="465"/>
      <c r="J409" s="465"/>
      <c r="K409" s="465"/>
      <c r="L409" s="465"/>
      <c r="M409" s="465"/>
      <c r="N409" s="465"/>
      <c r="O409" s="465"/>
      <c r="P409" s="465"/>
      <c r="Q409" s="465">
        <v>-0.36</v>
      </c>
      <c r="R409" s="465"/>
      <c r="S409" s="465"/>
      <c r="T409" s="465">
        <v>4.5355100631713903</v>
      </c>
      <c r="U409" s="465"/>
      <c r="V409" s="465">
        <v>0.84299999999999997</v>
      </c>
      <c r="W409" s="465"/>
      <c r="X409" s="465">
        <v>-7.0000000000000007E-2</v>
      </c>
      <c r="Y409" s="465"/>
      <c r="Z409" s="465"/>
      <c r="AA409" s="465">
        <v>0.34</v>
      </c>
      <c r="AB409" s="465"/>
      <c r="AC409" s="465"/>
      <c r="AD409" s="465"/>
      <c r="AE409" s="465"/>
      <c r="AF409" s="465">
        <v>-0.37</v>
      </c>
      <c r="AG409" s="465"/>
      <c r="AH409" s="465">
        <v>87.600000000000009</v>
      </c>
    </row>
    <row r="410" spans="1:34">
      <c r="B410">
        <v>2018</v>
      </c>
      <c r="C410" s="465">
        <v>4.4491000175476101</v>
      </c>
      <c r="D410" s="465"/>
      <c r="E410" s="465">
        <v>36.4</v>
      </c>
      <c r="F410" s="465">
        <v>2.28297996520996</v>
      </c>
      <c r="G410" s="465"/>
      <c r="H410" s="465"/>
      <c r="I410" s="465"/>
      <c r="J410" s="465"/>
      <c r="K410" s="465">
        <v>513.15869140999996</v>
      </c>
      <c r="L410" s="465"/>
      <c r="M410" s="465">
        <v>710.89084441781108</v>
      </c>
      <c r="N410" s="465">
        <v>52.2</v>
      </c>
      <c r="O410" s="465">
        <v>15044.055336532299</v>
      </c>
      <c r="P410" s="465"/>
      <c r="Q410" s="465"/>
      <c r="R410" s="465"/>
      <c r="S410" s="465"/>
      <c r="T410" s="465">
        <v>2.5643242827770401</v>
      </c>
      <c r="U410" s="465">
        <v>4.4491000175476101</v>
      </c>
      <c r="V410" s="465"/>
      <c r="W410" s="465"/>
      <c r="X410" s="465"/>
      <c r="Y410" s="465"/>
      <c r="Z410" s="465">
        <v>33.4</v>
      </c>
      <c r="AA410" s="465"/>
      <c r="AB410" s="465">
        <v>4.4491000175476101</v>
      </c>
      <c r="AC410" s="465">
        <v>9.9</v>
      </c>
      <c r="AD410" s="465">
        <v>29</v>
      </c>
      <c r="AE410" s="465">
        <v>36</v>
      </c>
      <c r="AF410" s="465"/>
      <c r="AG410" s="465"/>
      <c r="AH410" s="465">
        <v>117.3286549707602</v>
      </c>
    </row>
    <row r="411" spans="1:34">
      <c r="B411">
        <v>2019</v>
      </c>
      <c r="C411" s="465"/>
      <c r="D411" s="465"/>
      <c r="E411" s="465"/>
      <c r="F411" s="465"/>
      <c r="G411" s="465"/>
      <c r="H411" s="465"/>
      <c r="I411" s="465">
        <v>15673.0943538636</v>
      </c>
      <c r="J411" s="465">
        <v>495.32971191000001</v>
      </c>
      <c r="K411" s="465"/>
      <c r="L411" s="465"/>
      <c r="M411" s="465">
        <v>733.54590762761097</v>
      </c>
      <c r="N411" s="465"/>
      <c r="O411" s="465"/>
      <c r="P411" s="465"/>
      <c r="Q411" s="465"/>
      <c r="R411" s="465"/>
      <c r="S411" s="465">
        <v>60.2</v>
      </c>
      <c r="T411" s="465"/>
      <c r="U411" s="465">
        <v>4.5062198638915998</v>
      </c>
      <c r="V411" s="465"/>
      <c r="W411" s="465"/>
      <c r="X411" s="465"/>
      <c r="Y411" s="465"/>
      <c r="Z411" s="465"/>
      <c r="AA411" s="465"/>
      <c r="AB411" s="465"/>
      <c r="AC411" s="465"/>
      <c r="AD411" s="465"/>
      <c r="AE411" s="465"/>
      <c r="AF411" s="465"/>
      <c r="AG411" s="465"/>
      <c r="AH411" s="465">
        <v>1.64187083062336</v>
      </c>
    </row>
    <row r="412" spans="1:34">
      <c r="B412">
        <v>2020</v>
      </c>
      <c r="C412" s="465"/>
      <c r="D412" s="465"/>
      <c r="E412" s="465"/>
      <c r="F412" s="465"/>
      <c r="G412" s="465"/>
      <c r="H412" s="465"/>
      <c r="I412" s="465">
        <v>14868.4698189141</v>
      </c>
      <c r="J412" s="465">
        <v>47.2</v>
      </c>
      <c r="K412" s="465"/>
      <c r="L412" s="465"/>
      <c r="M412" s="465"/>
      <c r="N412" s="465"/>
      <c r="O412" s="465">
        <v>681.84448287890791</v>
      </c>
      <c r="P412" s="465">
        <v>100</v>
      </c>
      <c r="Q412" s="465"/>
      <c r="R412" s="465"/>
      <c r="S412" s="465"/>
      <c r="T412" s="465"/>
      <c r="U412" s="465">
        <v>4.9331002235412598</v>
      </c>
      <c r="V412" s="465"/>
      <c r="W412" s="465"/>
      <c r="X412" s="465"/>
      <c r="Y412" s="465"/>
      <c r="Z412" s="465"/>
      <c r="AA412" s="465"/>
      <c r="AB412" s="465"/>
      <c r="AC412" s="465"/>
      <c r="AD412" s="465"/>
      <c r="AE412" s="465"/>
      <c r="AF412" s="465"/>
      <c r="AG412" s="465"/>
      <c r="AH412" s="465"/>
    </row>
    <row r="413" spans="1:34">
      <c r="B413">
        <v>2021</v>
      </c>
      <c r="C413" s="465"/>
      <c r="D413" s="465"/>
      <c r="E413" s="465"/>
      <c r="F413" s="465"/>
      <c r="G413" s="465">
        <v>-0.45208734273910522</v>
      </c>
      <c r="H413" s="465">
        <v>-0.91407662630081177</v>
      </c>
      <c r="I413" s="465"/>
      <c r="J413" s="465"/>
      <c r="K413" s="465"/>
      <c r="L413" s="465">
        <v>0.22007560729980469</v>
      </c>
      <c r="M413" s="465"/>
      <c r="N413" s="465"/>
      <c r="O413" s="465">
        <v>753.86971133156294</v>
      </c>
      <c r="P413" s="465"/>
      <c r="Q413" s="465"/>
      <c r="R413" s="465">
        <v>-1.4559228904545307E-2</v>
      </c>
      <c r="S413" s="465"/>
      <c r="T413" s="465">
        <v>16893.817184912099</v>
      </c>
      <c r="U413" s="465"/>
      <c r="V413" s="465">
        <v>0.752</v>
      </c>
      <c r="W413" s="465"/>
      <c r="X413" s="465"/>
      <c r="Y413" s="465"/>
      <c r="Z413" s="465"/>
      <c r="AA413" s="465"/>
      <c r="AB413" s="465"/>
      <c r="AC413" s="465">
        <v>14.336000442504901</v>
      </c>
      <c r="AD413" s="465"/>
      <c r="AE413" s="465"/>
      <c r="AF413" s="465">
        <v>-0.34405016899108887</v>
      </c>
      <c r="AG413" s="465"/>
      <c r="AH413" s="465">
        <v>18.857548351520336</v>
      </c>
    </row>
    <row r="414" spans="1:34">
      <c r="B414">
        <v>2022</v>
      </c>
      <c r="C414" s="465"/>
      <c r="D414" s="465"/>
      <c r="E414" s="465">
        <v>59.1</v>
      </c>
      <c r="F414" s="465"/>
      <c r="G414" s="465"/>
      <c r="H414" s="465"/>
      <c r="I414" s="465"/>
      <c r="J414" s="465"/>
      <c r="K414" s="465"/>
      <c r="L414" s="465"/>
      <c r="M414" s="465"/>
      <c r="N414" s="465"/>
      <c r="O414" s="465"/>
      <c r="P414" s="465"/>
      <c r="Q414" s="465"/>
      <c r="R414" s="465"/>
      <c r="S414" s="465"/>
      <c r="T414" s="465"/>
      <c r="U414" s="465"/>
      <c r="V414" s="465"/>
      <c r="W414" s="465"/>
      <c r="X414" s="465"/>
      <c r="Y414" s="465"/>
      <c r="Z414" s="465">
        <v>42</v>
      </c>
      <c r="AA414" s="465"/>
      <c r="AB414" s="465"/>
      <c r="AC414" s="465"/>
      <c r="AD414" s="465">
        <v>29</v>
      </c>
      <c r="AE414" s="465">
        <v>35</v>
      </c>
      <c r="AF414" s="465"/>
      <c r="AG414" s="465"/>
      <c r="AH414" s="465">
        <v>135.1</v>
      </c>
    </row>
    <row r="415" spans="1:34">
      <c r="B415" t="s">
        <v>1058</v>
      </c>
      <c r="C415" s="465"/>
      <c r="D415" s="465"/>
      <c r="E415" s="465"/>
      <c r="F415" s="465"/>
      <c r="G415" s="465"/>
      <c r="H415" s="465"/>
      <c r="I415" s="465"/>
      <c r="J415" s="465"/>
      <c r="K415" s="465"/>
      <c r="L415" s="465"/>
      <c r="M415" s="465"/>
      <c r="N415" s="465"/>
      <c r="O415" s="465"/>
      <c r="P415" s="465"/>
      <c r="Q415" s="465"/>
      <c r="R415" s="465"/>
      <c r="S415" s="465"/>
      <c r="T415" s="465"/>
      <c r="U415" s="465"/>
      <c r="V415" s="465"/>
      <c r="W415" s="465"/>
      <c r="X415" s="465"/>
      <c r="Y415" s="465"/>
      <c r="Z415" s="465"/>
      <c r="AA415" s="465"/>
      <c r="AB415" s="465"/>
      <c r="AC415" s="465"/>
      <c r="AD415" s="465"/>
      <c r="AE415" s="465"/>
      <c r="AF415" s="465"/>
      <c r="AG415" s="465">
        <v>83</v>
      </c>
      <c r="AH415" s="465"/>
    </row>
    <row r="416" spans="1:34">
      <c r="B416" t="s">
        <v>1057</v>
      </c>
      <c r="C416" s="465"/>
      <c r="D416" s="465"/>
      <c r="E416" s="465"/>
      <c r="F416" s="465"/>
      <c r="G416" s="465"/>
      <c r="H416" s="465"/>
      <c r="I416" s="465"/>
      <c r="J416" s="465"/>
      <c r="K416" s="465"/>
      <c r="L416" s="465"/>
      <c r="M416" s="465"/>
      <c r="N416" s="465"/>
      <c r="O416" s="465"/>
      <c r="P416" s="465"/>
      <c r="Q416" s="465"/>
      <c r="R416" s="465"/>
      <c r="S416" s="465"/>
      <c r="T416" s="465">
        <v>10.5632926952121</v>
      </c>
      <c r="U416" s="465"/>
      <c r="V416" s="465"/>
      <c r="W416" s="465"/>
      <c r="X416" s="465"/>
      <c r="Y416" s="465">
        <v>4.93</v>
      </c>
      <c r="Z416" s="465"/>
      <c r="AA416" s="465"/>
      <c r="AB416" s="465">
        <v>4.9331002235412598</v>
      </c>
      <c r="AC416" s="465"/>
      <c r="AD416" s="465"/>
      <c r="AE416" s="465"/>
      <c r="AF416" s="465"/>
      <c r="AG416" s="465"/>
      <c r="AH416" s="465"/>
    </row>
    <row r="417" spans="1:34">
      <c r="B417" t="s">
        <v>1056</v>
      </c>
      <c r="C417" s="465"/>
      <c r="D417" s="465">
        <v>4.9331002235412598</v>
      </c>
      <c r="E417" s="465"/>
      <c r="F417" s="465">
        <v>1.20878005027771</v>
      </c>
      <c r="G417" s="465"/>
      <c r="H417" s="465"/>
      <c r="I417" s="465"/>
      <c r="J417" s="465"/>
      <c r="K417" s="465"/>
      <c r="L417" s="465"/>
      <c r="M417" s="465">
        <v>10.5632926952121</v>
      </c>
      <c r="N417" s="465"/>
      <c r="O417" s="465"/>
      <c r="P417" s="465">
        <v>5.6</v>
      </c>
      <c r="Q417" s="465"/>
      <c r="R417" s="465"/>
      <c r="S417" s="465"/>
      <c r="T417" s="465"/>
      <c r="U417" s="465"/>
      <c r="V417" s="465"/>
      <c r="W417" s="465"/>
      <c r="X417" s="465"/>
      <c r="Y417" s="465"/>
      <c r="Z417" s="465"/>
      <c r="AA417" s="465"/>
      <c r="AB417" s="465"/>
      <c r="AC417" s="465"/>
      <c r="AD417" s="465"/>
      <c r="AE417" s="465"/>
      <c r="AF417" s="465"/>
      <c r="AG417" s="465"/>
      <c r="AH417" s="465">
        <v>0.67104470763671809</v>
      </c>
    </row>
    <row r="418" spans="1:34">
      <c r="A418" t="s">
        <v>435</v>
      </c>
      <c r="B418">
        <v>2014</v>
      </c>
      <c r="C418" s="465"/>
      <c r="D418" s="465"/>
      <c r="E418" s="465"/>
      <c r="F418" s="465"/>
      <c r="G418" s="465"/>
      <c r="H418" s="465"/>
      <c r="I418" s="465"/>
      <c r="J418" s="465"/>
      <c r="K418" s="465"/>
      <c r="L418" s="465"/>
      <c r="M418" s="465"/>
      <c r="N418" s="465"/>
      <c r="O418" s="465"/>
      <c r="P418" s="465"/>
      <c r="Q418" s="465"/>
      <c r="R418" s="465"/>
      <c r="S418" s="465"/>
      <c r="T418" s="465">
        <v>2.74472999572754</v>
      </c>
      <c r="U418" s="465"/>
      <c r="V418" s="465"/>
      <c r="W418" s="465"/>
      <c r="X418" s="465"/>
      <c r="Y418" s="465"/>
      <c r="Z418" s="465"/>
      <c r="AA418" s="465"/>
      <c r="AB418" s="465"/>
      <c r="AC418" s="465"/>
      <c r="AD418" s="465"/>
      <c r="AE418" s="465"/>
      <c r="AF418" s="465"/>
      <c r="AG418" s="465">
        <v>4.8649301530000004</v>
      </c>
      <c r="AH418" s="465"/>
    </row>
    <row r="419" spans="1:34">
      <c r="B419">
        <v>2015</v>
      </c>
      <c r="C419" s="465"/>
      <c r="D419" s="465"/>
      <c r="E419" s="465"/>
      <c r="F419" s="465"/>
      <c r="G419" s="465"/>
      <c r="H419" s="465"/>
      <c r="I419" s="465"/>
      <c r="J419" s="465"/>
      <c r="K419" s="465">
        <v>121</v>
      </c>
      <c r="L419" s="465"/>
      <c r="M419" s="465"/>
      <c r="N419" s="465"/>
      <c r="O419" s="465"/>
      <c r="P419" s="465"/>
      <c r="Q419" s="465"/>
      <c r="R419" s="465"/>
      <c r="S419" s="465"/>
      <c r="T419" s="465">
        <v>2.5450599193572998</v>
      </c>
      <c r="U419" s="465"/>
      <c r="V419" s="465"/>
      <c r="W419" s="465"/>
      <c r="X419" s="465"/>
      <c r="Y419" s="465"/>
      <c r="Z419" s="465"/>
      <c r="AA419" s="465"/>
      <c r="AB419" s="465"/>
      <c r="AC419" s="465"/>
      <c r="AD419" s="465"/>
      <c r="AE419" s="465"/>
      <c r="AF419" s="465"/>
      <c r="AG419" s="465"/>
      <c r="AH419" s="465">
        <v>3.6999999999999998E-2</v>
      </c>
    </row>
    <row r="420" spans="1:34">
      <c r="B420">
        <v>2016</v>
      </c>
      <c r="C420" s="465"/>
      <c r="D420" s="465"/>
      <c r="E420" s="465"/>
      <c r="F420" s="465"/>
      <c r="G420" s="465"/>
      <c r="H420" s="465"/>
      <c r="I420" s="465"/>
      <c r="J420" s="465"/>
      <c r="K420" s="465"/>
      <c r="L420" s="465"/>
      <c r="M420" s="465"/>
      <c r="N420" s="465"/>
      <c r="O420" s="465"/>
      <c r="P420" s="465"/>
      <c r="Q420" s="465"/>
      <c r="R420" s="465"/>
      <c r="S420" s="465">
        <v>23.1</v>
      </c>
      <c r="T420" s="465"/>
      <c r="U420" s="465"/>
      <c r="V420" s="465"/>
      <c r="W420" s="465"/>
      <c r="X420" s="465"/>
      <c r="Y420" s="465"/>
      <c r="Z420" s="465"/>
      <c r="AA420" s="465"/>
      <c r="AB420" s="465"/>
      <c r="AC420" s="465"/>
      <c r="AD420" s="465"/>
      <c r="AE420" s="465"/>
      <c r="AF420" s="465"/>
      <c r="AG420" s="465"/>
      <c r="AH420" s="465"/>
    </row>
    <row r="421" spans="1:34">
      <c r="B421">
        <v>2017</v>
      </c>
      <c r="C421" s="465"/>
      <c r="D421" s="465"/>
      <c r="E421" s="465"/>
      <c r="F421" s="465"/>
      <c r="G421" s="465"/>
      <c r="H421" s="465">
        <v>0.03</v>
      </c>
      <c r="I421" s="465"/>
      <c r="J421" s="465"/>
      <c r="K421" s="465"/>
      <c r="L421" s="465"/>
      <c r="M421" s="465"/>
      <c r="N421" s="465"/>
      <c r="O421" s="465"/>
      <c r="P421" s="465"/>
      <c r="Q421" s="465">
        <v>-1.05</v>
      </c>
      <c r="R421" s="465"/>
      <c r="S421" s="465"/>
      <c r="T421" s="465"/>
      <c r="U421" s="465"/>
      <c r="V421" s="465">
        <v>0.752</v>
      </c>
      <c r="W421" s="465"/>
      <c r="X421" s="465">
        <v>-1.57</v>
      </c>
      <c r="Y421" s="465"/>
      <c r="Z421" s="465"/>
      <c r="AA421" s="465">
        <v>-1.04</v>
      </c>
      <c r="AB421" s="465"/>
      <c r="AC421" s="465"/>
      <c r="AD421" s="465"/>
      <c r="AE421" s="465"/>
      <c r="AF421" s="465">
        <v>-0.68</v>
      </c>
      <c r="AG421" s="465"/>
      <c r="AH421" s="465">
        <v>62.300000000000004</v>
      </c>
    </row>
    <row r="422" spans="1:34">
      <c r="B422">
        <v>2018</v>
      </c>
      <c r="C422" s="465"/>
      <c r="D422" s="465"/>
      <c r="E422" s="465">
        <v>28.2</v>
      </c>
      <c r="F422" s="465">
        <v>18.1545104980469</v>
      </c>
      <c r="G422" s="465"/>
      <c r="H422" s="465"/>
      <c r="I422" s="465"/>
      <c r="J422" s="465"/>
      <c r="K422" s="465">
        <v>69.416358950000003</v>
      </c>
      <c r="L422" s="465"/>
      <c r="M422" s="465">
        <v>2.5578208929613599</v>
      </c>
      <c r="N422" s="465">
        <v>1</v>
      </c>
      <c r="O422" s="465">
        <v>3146.5316460674499</v>
      </c>
      <c r="P422" s="465"/>
      <c r="Q422" s="465"/>
      <c r="R422" s="465"/>
      <c r="S422" s="465"/>
      <c r="T422" s="465">
        <v>3.6424511473368599</v>
      </c>
      <c r="U422" s="465"/>
      <c r="V422" s="465"/>
      <c r="W422" s="465"/>
      <c r="X422" s="465"/>
      <c r="Y422" s="465"/>
      <c r="Z422" s="465">
        <v>27.5</v>
      </c>
      <c r="AA422" s="465"/>
      <c r="AB422" s="465"/>
      <c r="AC422" s="465">
        <v>20</v>
      </c>
      <c r="AD422" s="465">
        <v>24</v>
      </c>
      <c r="AE422" s="465">
        <v>31</v>
      </c>
      <c r="AF422" s="465"/>
      <c r="AG422" s="465"/>
      <c r="AH422" s="465">
        <v>63.260606060606065</v>
      </c>
    </row>
    <row r="423" spans="1:34">
      <c r="B423">
        <v>2019</v>
      </c>
      <c r="C423" s="465"/>
      <c r="D423" s="465"/>
      <c r="E423" s="465"/>
      <c r="F423" s="465"/>
      <c r="G423" s="465"/>
      <c r="H423" s="465"/>
      <c r="I423" s="465">
        <v>3188.0831063546402</v>
      </c>
      <c r="J423" s="465">
        <v>72.323799129999998</v>
      </c>
      <c r="K423" s="465"/>
      <c r="L423" s="465"/>
      <c r="M423" s="465">
        <v>2.6028586404738498</v>
      </c>
      <c r="N423" s="465"/>
      <c r="O423" s="465"/>
      <c r="P423" s="465"/>
      <c r="Q423" s="465"/>
      <c r="R423" s="465"/>
      <c r="S423" s="465">
        <v>42.4</v>
      </c>
      <c r="T423" s="465"/>
      <c r="U423" s="465"/>
      <c r="V423" s="465"/>
      <c r="W423" s="465"/>
      <c r="X423" s="465"/>
      <c r="Y423" s="465"/>
      <c r="Z423" s="465"/>
      <c r="AA423" s="465"/>
      <c r="AB423" s="465"/>
      <c r="AC423" s="465"/>
      <c r="AD423" s="465"/>
      <c r="AE423" s="465"/>
      <c r="AF423" s="465"/>
      <c r="AG423" s="465"/>
      <c r="AH423" s="465">
        <v>0.37607636330322303</v>
      </c>
    </row>
    <row r="424" spans="1:34">
      <c r="B424">
        <v>2020</v>
      </c>
      <c r="C424" s="465"/>
      <c r="D424" s="465"/>
      <c r="E424" s="465"/>
      <c r="F424" s="465"/>
      <c r="G424" s="465"/>
      <c r="H424" s="465"/>
      <c r="I424" s="465">
        <v>3147.85659734717</v>
      </c>
      <c r="J424" s="465">
        <v>12.2</v>
      </c>
      <c r="K424" s="465"/>
      <c r="L424" s="465"/>
      <c r="M424" s="465"/>
      <c r="N424" s="465"/>
      <c r="O424" s="465">
        <v>2.5952309730132397</v>
      </c>
      <c r="P424" s="465">
        <v>86.737136840820298</v>
      </c>
      <c r="Q424" s="465"/>
      <c r="R424" s="465"/>
      <c r="S424" s="465"/>
      <c r="T424" s="465"/>
      <c r="U424" s="465"/>
      <c r="V424" s="465"/>
      <c r="W424" s="465"/>
      <c r="X424" s="465"/>
      <c r="Y424" s="465"/>
      <c r="Z424" s="465"/>
      <c r="AA424" s="465"/>
      <c r="AB424" s="465"/>
      <c r="AC424" s="465"/>
      <c r="AD424" s="465"/>
      <c r="AE424" s="465"/>
      <c r="AF424" s="465"/>
      <c r="AG424" s="465"/>
      <c r="AH424" s="465"/>
    </row>
    <row r="425" spans="1:34">
      <c r="B425">
        <v>2021</v>
      </c>
      <c r="C425" s="465"/>
      <c r="D425" s="465"/>
      <c r="E425" s="465"/>
      <c r="F425" s="465"/>
      <c r="G425" s="465">
        <v>-1.224855899810791</v>
      </c>
      <c r="H425" s="465">
        <v>-0.2274605929851532</v>
      </c>
      <c r="I425" s="465"/>
      <c r="J425" s="465"/>
      <c r="K425" s="465"/>
      <c r="L425" s="465">
        <v>-1.2474581003189087</v>
      </c>
      <c r="M425" s="465"/>
      <c r="N425" s="465"/>
      <c r="O425" s="465">
        <v>2.6561618983307298</v>
      </c>
      <c r="P425" s="465"/>
      <c r="Q425" s="465"/>
      <c r="R425" s="465">
        <v>-1.7901662588119507</v>
      </c>
      <c r="S425" s="465"/>
      <c r="T425" s="465">
        <v>3284.4014922526699</v>
      </c>
      <c r="U425" s="465"/>
      <c r="V425" s="465">
        <v>0.55800000000000005</v>
      </c>
      <c r="W425" s="465"/>
      <c r="X425" s="465"/>
      <c r="Y425" s="465"/>
      <c r="Z425" s="465"/>
      <c r="AA425" s="465"/>
      <c r="AB425" s="465"/>
      <c r="AC425" s="465">
        <v>9.4469995498657209</v>
      </c>
      <c r="AD425" s="465"/>
      <c r="AE425" s="465"/>
      <c r="AF425" s="465">
        <v>-1.2872785329818726</v>
      </c>
      <c r="AG425" s="465"/>
      <c r="AH425" s="465">
        <v>16.6666666666667</v>
      </c>
    </row>
    <row r="426" spans="1:34">
      <c r="B426">
        <v>2022</v>
      </c>
      <c r="C426" s="465"/>
      <c r="D426" s="465"/>
      <c r="E426" s="465">
        <v>21.2</v>
      </c>
      <c r="F426" s="465"/>
      <c r="G426" s="465"/>
      <c r="H426" s="465"/>
      <c r="I426" s="465"/>
      <c r="J426" s="465"/>
      <c r="K426" s="465"/>
      <c r="L426" s="465"/>
      <c r="M426" s="465"/>
      <c r="N426" s="465"/>
      <c r="O426" s="465"/>
      <c r="P426" s="465"/>
      <c r="Q426" s="465"/>
      <c r="R426" s="465"/>
      <c r="S426" s="465"/>
      <c r="T426" s="465"/>
      <c r="U426" s="465"/>
      <c r="V426" s="465"/>
      <c r="W426" s="465"/>
      <c r="X426" s="465"/>
      <c r="Y426" s="465"/>
      <c r="Z426" s="465">
        <v>20.100000000000001</v>
      </c>
      <c r="AA426" s="465"/>
      <c r="AB426" s="465"/>
      <c r="AC426" s="465"/>
      <c r="AD426" s="465">
        <v>16</v>
      </c>
      <c r="AE426" s="465">
        <v>26</v>
      </c>
      <c r="AF426" s="465"/>
      <c r="AG426" s="465"/>
      <c r="AH426" s="465">
        <v>80.400000000000006</v>
      </c>
    </row>
    <row r="427" spans="1:34">
      <c r="B427" t="s">
        <v>1058</v>
      </c>
      <c r="C427" s="465"/>
      <c r="D427" s="465"/>
      <c r="E427" s="465"/>
      <c r="F427" s="465"/>
      <c r="G427" s="465"/>
      <c r="H427" s="465"/>
      <c r="I427" s="465"/>
      <c r="J427" s="465"/>
      <c r="K427" s="465"/>
      <c r="L427" s="465"/>
      <c r="M427" s="465"/>
      <c r="N427" s="465"/>
      <c r="O427" s="465"/>
      <c r="P427" s="465"/>
      <c r="Q427" s="465"/>
      <c r="R427" s="465"/>
      <c r="S427" s="465"/>
      <c r="T427" s="465"/>
      <c r="U427" s="465"/>
      <c r="V427" s="465"/>
      <c r="W427" s="465"/>
      <c r="X427" s="465"/>
      <c r="Y427" s="465"/>
      <c r="Z427" s="465"/>
      <c r="AA427" s="465"/>
      <c r="AB427" s="465"/>
      <c r="AC427" s="465"/>
      <c r="AD427" s="465"/>
      <c r="AE427" s="465"/>
      <c r="AF427" s="465"/>
      <c r="AG427" s="465">
        <v>273</v>
      </c>
      <c r="AH427" s="465"/>
    </row>
    <row r="428" spans="1:34">
      <c r="B428" t="s">
        <v>1057</v>
      </c>
      <c r="C428" s="465"/>
      <c r="D428" s="465"/>
      <c r="E428" s="465"/>
      <c r="F428" s="465"/>
      <c r="G428" s="465"/>
      <c r="H428" s="465"/>
      <c r="I428" s="465"/>
      <c r="J428" s="465"/>
      <c r="K428" s="465"/>
      <c r="L428" s="465"/>
      <c r="M428" s="465"/>
      <c r="N428" s="465"/>
      <c r="O428" s="465"/>
      <c r="P428" s="465"/>
      <c r="Q428" s="465"/>
      <c r="R428" s="465"/>
      <c r="S428" s="465"/>
      <c r="T428" s="465">
        <v>2.3478035655049201</v>
      </c>
      <c r="U428" s="465"/>
      <c r="V428" s="465"/>
      <c r="W428" s="465"/>
      <c r="X428" s="465"/>
      <c r="Y428" s="465"/>
      <c r="Z428" s="465"/>
      <c r="AA428" s="465"/>
      <c r="AB428" s="465"/>
      <c r="AC428" s="465"/>
      <c r="AD428" s="465"/>
      <c r="AE428" s="465"/>
      <c r="AF428" s="465"/>
      <c r="AG428" s="465"/>
      <c r="AH428" s="465"/>
    </row>
    <row r="429" spans="1:34">
      <c r="B429" t="s">
        <v>1056</v>
      </c>
      <c r="C429" s="465"/>
      <c r="D429" s="465"/>
      <c r="E429" s="465"/>
      <c r="F429" s="465"/>
      <c r="G429" s="465"/>
      <c r="H429" s="465"/>
      <c r="I429" s="465"/>
      <c r="J429" s="465"/>
      <c r="K429" s="465"/>
      <c r="L429" s="465"/>
      <c r="M429" s="465">
        <v>2.3478035655049201</v>
      </c>
      <c r="N429" s="465"/>
      <c r="O429" s="465"/>
      <c r="P429" s="465"/>
      <c r="Q429" s="465"/>
      <c r="R429" s="465"/>
      <c r="S429" s="465"/>
      <c r="T429" s="465"/>
      <c r="U429" s="465"/>
      <c r="V429" s="465"/>
      <c r="W429" s="465"/>
      <c r="X429" s="465"/>
      <c r="Y429" s="465"/>
      <c r="Z429" s="465"/>
      <c r="AA429" s="465"/>
      <c r="AB429" s="465"/>
      <c r="AC429" s="465"/>
      <c r="AD429" s="465"/>
      <c r="AE429" s="465"/>
      <c r="AF429" s="465"/>
      <c r="AG429" s="465"/>
      <c r="AH429" s="465">
        <v>3.9102213185266289E-3</v>
      </c>
    </row>
    <row r="430" spans="1:34">
      <c r="A430" t="s">
        <v>437</v>
      </c>
      <c r="B430">
        <v>2014</v>
      </c>
      <c r="C430" s="465"/>
      <c r="D430" s="465"/>
      <c r="E430" s="465"/>
      <c r="F430" s="465"/>
      <c r="G430" s="465"/>
      <c r="H430" s="465"/>
      <c r="I430" s="465"/>
      <c r="J430" s="465"/>
      <c r="K430" s="465"/>
      <c r="L430" s="465"/>
      <c r="M430" s="465"/>
      <c r="N430" s="465"/>
      <c r="O430" s="465"/>
      <c r="P430" s="465"/>
      <c r="Q430" s="465"/>
      <c r="R430" s="465"/>
      <c r="S430" s="465"/>
      <c r="T430" s="465">
        <v>1.9514299631118801</v>
      </c>
      <c r="U430" s="465"/>
      <c r="V430" s="465"/>
      <c r="W430" s="465"/>
      <c r="X430" s="465"/>
      <c r="Y430" s="465"/>
      <c r="Z430" s="465"/>
      <c r="AA430" s="465"/>
      <c r="AB430" s="465"/>
      <c r="AC430" s="465"/>
      <c r="AD430" s="465"/>
      <c r="AE430" s="465"/>
      <c r="AF430" s="465"/>
      <c r="AG430" s="465"/>
      <c r="AH430" s="465"/>
    </row>
    <row r="431" spans="1:34">
      <c r="B431">
        <v>2015</v>
      </c>
      <c r="C431" s="465"/>
      <c r="D431" s="465"/>
      <c r="E431" s="465"/>
      <c r="F431" s="465"/>
      <c r="G431" s="465"/>
      <c r="H431" s="465"/>
      <c r="I431" s="465"/>
      <c r="J431" s="465"/>
      <c r="K431" s="465">
        <v>34</v>
      </c>
      <c r="L431" s="465"/>
      <c r="M431" s="465"/>
      <c r="N431" s="465"/>
      <c r="O431" s="465"/>
      <c r="P431" s="465"/>
      <c r="Q431" s="465"/>
      <c r="R431" s="465"/>
      <c r="S431" s="465"/>
      <c r="T431" s="465">
        <v>2.1704399585723899</v>
      </c>
      <c r="U431" s="465"/>
      <c r="V431" s="465"/>
      <c r="W431" s="465"/>
      <c r="X431" s="465"/>
      <c r="Y431" s="465"/>
      <c r="Z431" s="465"/>
      <c r="AA431" s="465"/>
      <c r="AB431" s="465"/>
      <c r="AC431" s="465"/>
      <c r="AD431" s="465"/>
      <c r="AE431" s="465"/>
      <c r="AF431" s="465"/>
      <c r="AG431" s="465"/>
      <c r="AH431" s="465">
        <v>0.54600000000000004</v>
      </c>
    </row>
    <row r="432" spans="1:34">
      <c r="B432">
        <v>2016</v>
      </c>
      <c r="C432" s="465"/>
      <c r="D432" s="465"/>
      <c r="E432" s="465"/>
      <c r="F432" s="465"/>
      <c r="G432" s="465"/>
      <c r="H432" s="465"/>
      <c r="I432" s="465"/>
      <c r="J432" s="465"/>
      <c r="K432" s="465"/>
      <c r="L432" s="465"/>
      <c r="M432" s="465"/>
      <c r="N432" s="465"/>
      <c r="O432" s="465"/>
      <c r="P432" s="465"/>
      <c r="Q432" s="465"/>
      <c r="R432" s="465"/>
      <c r="S432" s="465"/>
      <c r="T432" s="465">
        <v>2.1186900138854998</v>
      </c>
      <c r="U432" s="465"/>
      <c r="V432" s="465"/>
      <c r="W432" s="465"/>
      <c r="X432" s="465"/>
      <c r="Y432" s="465"/>
      <c r="Z432" s="465"/>
      <c r="AA432" s="465"/>
      <c r="AB432" s="465"/>
      <c r="AC432" s="465"/>
      <c r="AD432" s="465"/>
      <c r="AE432" s="465"/>
      <c r="AF432" s="465"/>
      <c r="AG432" s="465"/>
      <c r="AH432" s="465"/>
    </row>
    <row r="433" spans="1:34">
      <c r="B433">
        <v>2017</v>
      </c>
      <c r="C433" s="465"/>
      <c r="D433" s="465"/>
      <c r="E433" s="465"/>
      <c r="F433" s="465"/>
      <c r="G433" s="465"/>
      <c r="H433" s="465">
        <v>-2.2999999999999998</v>
      </c>
      <c r="I433" s="465"/>
      <c r="J433" s="465"/>
      <c r="K433" s="465"/>
      <c r="L433" s="465"/>
      <c r="M433" s="465"/>
      <c r="N433" s="465"/>
      <c r="O433" s="465"/>
      <c r="P433" s="465"/>
      <c r="Q433" s="465">
        <v>-1.69</v>
      </c>
      <c r="R433" s="465"/>
      <c r="S433" s="465"/>
      <c r="T433" s="465">
        <v>1.45494997501373</v>
      </c>
      <c r="U433" s="465"/>
      <c r="V433" s="465">
        <v>0.45700000000000002</v>
      </c>
      <c r="W433" s="465"/>
      <c r="X433" s="465">
        <v>-1.63</v>
      </c>
      <c r="Y433" s="465"/>
      <c r="Z433" s="465"/>
      <c r="AA433" s="465">
        <v>-1.47</v>
      </c>
      <c r="AB433" s="465"/>
      <c r="AC433" s="465"/>
      <c r="AD433" s="465"/>
      <c r="AE433" s="465"/>
      <c r="AF433" s="465">
        <v>-1.42</v>
      </c>
      <c r="AG433" s="465"/>
      <c r="AH433" s="465">
        <v>61</v>
      </c>
    </row>
    <row r="434" spans="1:34">
      <c r="B434">
        <v>2018</v>
      </c>
      <c r="C434" s="465"/>
      <c r="D434" s="465"/>
      <c r="E434" s="465">
        <v>23.9</v>
      </c>
      <c r="F434" s="465"/>
      <c r="G434" s="465"/>
      <c r="H434" s="465"/>
      <c r="I434" s="465"/>
      <c r="J434" s="465"/>
      <c r="K434" s="465">
        <v>18.520622249999999</v>
      </c>
      <c r="L434" s="465"/>
      <c r="M434" s="465">
        <v>91.289010440575197</v>
      </c>
      <c r="N434" s="465">
        <v>32.5</v>
      </c>
      <c r="O434" s="465">
        <v>1111.83580619542</v>
      </c>
      <c r="P434" s="465"/>
      <c r="Q434" s="465"/>
      <c r="R434" s="465"/>
      <c r="S434" s="465"/>
      <c r="T434" s="465">
        <v>5.8211210998933902</v>
      </c>
      <c r="U434" s="465"/>
      <c r="V434" s="465"/>
      <c r="W434" s="465"/>
      <c r="X434" s="465"/>
      <c r="Y434" s="465"/>
      <c r="Z434" s="465">
        <v>27.3</v>
      </c>
      <c r="AA434" s="465"/>
      <c r="AB434" s="465"/>
      <c r="AC434" s="465">
        <v>3.6</v>
      </c>
      <c r="AD434" s="465">
        <v>2</v>
      </c>
      <c r="AE434" s="465">
        <v>19</v>
      </c>
      <c r="AF434" s="465"/>
      <c r="AG434" s="465"/>
      <c r="AH434" s="465">
        <v>42.143089430894314</v>
      </c>
    </row>
    <row r="435" spans="1:34">
      <c r="B435">
        <v>2019</v>
      </c>
      <c r="C435" s="465"/>
      <c r="D435" s="465"/>
      <c r="E435" s="465"/>
      <c r="F435" s="465"/>
      <c r="G435" s="465"/>
      <c r="H435" s="465"/>
      <c r="I435" s="465">
        <v>1144.28732084886</v>
      </c>
      <c r="J435" s="465">
        <v>20.570732119999999</v>
      </c>
      <c r="K435" s="465"/>
      <c r="L435" s="465"/>
      <c r="M435" s="465">
        <v>95.291603468556787</v>
      </c>
      <c r="N435" s="465"/>
      <c r="O435" s="465"/>
      <c r="P435" s="465"/>
      <c r="Q435" s="465"/>
      <c r="R435" s="465"/>
      <c r="S435" s="465">
        <v>40.5</v>
      </c>
      <c r="T435" s="465"/>
      <c r="U435" s="465"/>
      <c r="V435" s="465"/>
      <c r="W435" s="465"/>
      <c r="X435" s="465"/>
      <c r="Y435" s="465"/>
      <c r="Z435" s="465"/>
      <c r="AA435" s="465"/>
      <c r="AB435" s="465"/>
      <c r="AC435" s="465"/>
      <c r="AD435" s="465"/>
      <c r="AE435" s="465"/>
      <c r="AF435" s="465"/>
      <c r="AG435" s="465"/>
      <c r="AH435" s="465">
        <v>6.3985586246502801E-2</v>
      </c>
    </row>
    <row r="436" spans="1:34">
      <c r="B436">
        <v>2020</v>
      </c>
      <c r="C436" s="465"/>
      <c r="D436" s="465"/>
      <c r="E436" s="465"/>
      <c r="F436" s="465"/>
      <c r="G436" s="465"/>
      <c r="H436" s="465"/>
      <c r="I436" s="465">
        <v>1141.72600679475</v>
      </c>
      <c r="J436" s="465">
        <v>33</v>
      </c>
      <c r="K436" s="465"/>
      <c r="L436" s="465"/>
      <c r="M436" s="465"/>
      <c r="N436" s="465"/>
      <c r="O436" s="465">
        <v>96.945315646950192</v>
      </c>
      <c r="P436" s="465">
        <v>19.100000381469702</v>
      </c>
      <c r="Q436" s="465"/>
      <c r="R436" s="465"/>
      <c r="S436" s="465"/>
      <c r="T436" s="465"/>
      <c r="U436" s="465">
        <v>2.4500000476837198</v>
      </c>
      <c r="V436" s="465"/>
      <c r="W436" s="465"/>
      <c r="X436" s="465"/>
      <c r="Y436" s="465"/>
      <c r="Z436" s="465"/>
      <c r="AA436" s="465"/>
      <c r="AB436" s="465"/>
      <c r="AC436" s="465"/>
      <c r="AD436" s="465"/>
      <c r="AE436" s="465"/>
      <c r="AF436" s="465"/>
      <c r="AG436" s="465"/>
      <c r="AH436" s="465"/>
    </row>
    <row r="437" spans="1:34">
      <c r="B437">
        <v>2021</v>
      </c>
      <c r="C437" s="465"/>
      <c r="D437" s="465"/>
      <c r="E437" s="465"/>
      <c r="F437" s="465"/>
      <c r="G437" s="465">
        <v>-1.703835129737854</v>
      </c>
      <c r="H437" s="465">
        <v>-1.6146669387817383</v>
      </c>
      <c r="I437" s="465"/>
      <c r="J437" s="465"/>
      <c r="K437" s="465"/>
      <c r="L437" s="465">
        <v>-1.4228891134262085</v>
      </c>
      <c r="M437" s="465"/>
      <c r="N437" s="465"/>
      <c r="O437" s="465">
        <v>102.48302953561999</v>
      </c>
      <c r="P437" s="465"/>
      <c r="Q437" s="465"/>
      <c r="R437" s="465">
        <v>-1.7188781499862671</v>
      </c>
      <c r="S437" s="465"/>
      <c r="T437" s="465">
        <v>1218.7681278114801</v>
      </c>
      <c r="U437" s="465"/>
      <c r="V437" s="465">
        <v>0.47899999999999998</v>
      </c>
      <c r="W437" s="465">
        <v>2.7000000476837198</v>
      </c>
      <c r="X437" s="465"/>
      <c r="Y437" s="465"/>
      <c r="Z437" s="465"/>
      <c r="AA437" s="465"/>
      <c r="AB437" s="465"/>
      <c r="AC437" s="465">
        <v>5.4260001182556197</v>
      </c>
      <c r="AD437" s="465"/>
      <c r="AE437" s="465"/>
      <c r="AF437" s="465">
        <v>-1.55</v>
      </c>
      <c r="AG437" s="465"/>
      <c r="AH437" s="465">
        <v>12.8056168578</v>
      </c>
    </row>
    <row r="438" spans="1:34">
      <c r="B438">
        <v>2022</v>
      </c>
      <c r="C438" s="465"/>
      <c r="D438" s="465"/>
      <c r="E438" s="465">
        <v>13.2</v>
      </c>
      <c r="F438" s="465"/>
      <c r="G438" s="465"/>
      <c r="H438" s="465"/>
      <c r="I438" s="465"/>
      <c r="J438" s="465"/>
      <c r="K438" s="465"/>
      <c r="L438" s="465"/>
      <c r="M438" s="465"/>
      <c r="N438" s="465"/>
      <c r="O438" s="465"/>
      <c r="P438" s="465"/>
      <c r="Q438" s="465"/>
      <c r="R438" s="465"/>
      <c r="S438" s="465"/>
      <c r="T438" s="465"/>
      <c r="U438" s="465"/>
      <c r="V438" s="465"/>
      <c r="W438" s="465"/>
      <c r="X438" s="465"/>
      <c r="Y438" s="465"/>
      <c r="Z438" s="465">
        <v>11.8</v>
      </c>
      <c r="AA438" s="465"/>
      <c r="AB438" s="465"/>
      <c r="AC438" s="465"/>
      <c r="AD438" s="465">
        <v>2</v>
      </c>
      <c r="AE438" s="465">
        <v>15</v>
      </c>
      <c r="AF438" s="465"/>
      <c r="AG438" s="465"/>
      <c r="AH438" s="465">
        <v>67.599999999999994</v>
      </c>
    </row>
    <row r="439" spans="1:34">
      <c r="B439" t="s">
        <v>1058</v>
      </c>
      <c r="C439" s="465"/>
      <c r="D439" s="465"/>
      <c r="E439" s="465"/>
      <c r="F439" s="465"/>
      <c r="G439" s="465"/>
      <c r="H439" s="465"/>
      <c r="I439" s="465"/>
      <c r="J439" s="465"/>
      <c r="K439" s="465"/>
      <c r="L439" s="465"/>
      <c r="M439" s="465"/>
      <c r="N439" s="465"/>
      <c r="O439" s="465"/>
      <c r="P439" s="465"/>
      <c r="Q439" s="465"/>
      <c r="R439" s="465"/>
      <c r="S439" s="465"/>
      <c r="T439" s="465"/>
      <c r="U439" s="465"/>
      <c r="V439" s="465"/>
      <c r="W439" s="465"/>
      <c r="X439" s="465"/>
      <c r="Y439" s="465"/>
      <c r="Z439" s="465"/>
      <c r="AA439" s="465"/>
      <c r="AB439" s="465"/>
      <c r="AC439" s="465"/>
      <c r="AD439" s="465"/>
      <c r="AE439" s="465"/>
      <c r="AF439" s="465"/>
      <c r="AG439" s="465">
        <v>473</v>
      </c>
      <c r="AH439" s="465"/>
    </row>
    <row r="440" spans="1:34">
      <c r="B440" t="s">
        <v>1057</v>
      </c>
      <c r="C440" s="465"/>
      <c r="D440" s="465"/>
      <c r="E440" s="465"/>
      <c r="F440" s="465"/>
      <c r="G440" s="465"/>
      <c r="H440" s="465"/>
      <c r="I440" s="465"/>
      <c r="J440" s="465"/>
      <c r="K440" s="465"/>
      <c r="L440" s="465"/>
      <c r="M440" s="465"/>
      <c r="N440" s="465"/>
      <c r="O440" s="465"/>
      <c r="P440" s="465"/>
      <c r="Q440" s="465"/>
      <c r="R440" s="465"/>
      <c r="S440" s="465"/>
      <c r="T440" s="465">
        <v>5.71220368071927</v>
      </c>
      <c r="U440" s="465"/>
      <c r="V440" s="465"/>
      <c r="W440" s="465"/>
      <c r="X440" s="465"/>
      <c r="Y440" s="465">
        <v>2.7</v>
      </c>
      <c r="Z440" s="465"/>
      <c r="AA440" s="465"/>
      <c r="AB440" s="465">
        <v>2.7000000476837198</v>
      </c>
      <c r="AC440" s="465"/>
      <c r="AD440" s="465"/>
      <c r="AE440" s="465"/>
      <c r="AF440" s="465"/>
      <c r="AG440" s="465"/>
      <c r="AH440" s="465"/>
    </row>
    <row r="441" spans="1:34">
      <c r="B441" t="s">
        <v>1056</v>
      </c>
      <c r="C441" s="465"/>
      <c r="D441" s="465">
        <v>2.7000000476837198</v>
      </c>
      <c r="E441" s="465"/>
      <c r="F441" s="465"/>
      <c r="G441" s="465"/>
      <c r="H441" s="465"/>
      <c r="I441" s="465"/>
      <c r="J441" s="465"/>
      <c r="K441" s="465"/>
      <c r="L441" s="465"/>
      <c r="M441" s="465">
        <v>5.71220368071927</v>
      </c>
      <c r="N441" s="465"/>
      <c r="O441" s="465"/>
      <c r="P441" s="465"/>
      <c r="Q441" s="465"/>
      <c r="R441" s="465"/>
      <c r="S441" s="465"/>
      <c r="T441" s="465"/>
      <c r="U441" s="465"/>
      <c r="V441" s="465"/>
      <c r="W441" s="465"/>
      <c r="X441" s="465"/>
      <c r="Y441" s="465"/>
      <c r="Z441" s="465"/>
      <c r="AA441" s="465"/>
      <c r="AB441" s="465"/>
      <c r="AC441" s="465"/>
      <c r="AD441" s="465"/>
      <c r="AE441" s="465"/>
      <c r="AF441" s="465"/>
      <c r="AG441" s="465"/>
      <c r="AH441" s="465">
        <v>0.28871192965241349</v>
      </c>
    </row>
    <row r="442" spans="1:34">
      <c r="A442" t="s">
        <v>439</v>
      </c>
      <c r="B442">
        <v>2014</v>
      </c>
      <c r="C442" s="465"/>
      <c r="D442" s="465"/>
      <c r="E442" s="465"/>
      <c r="F442" s="465"/>
      <c r="G442" s="465"/>
      <c r="H442" s="465"/>
      <c r="I442" s="465"/>
      <c r="J442" s="465"/>
      <c r="K442" s="465"/>
      <c r="L442" s="465"/>
      <c r="M442" s="465"/>
      <c r="N442" s="465"/>
      <c r="O442" s="465"/>
      <c r="P442" s="465"/>
      <c r="Q442" s="465"/>
      <c r="R442" s="465"/>
      <c r="S442" s="465"/>
      <c r="T442" s="465">
        <v>3.1837100982665998</v>
      </c>
      <c r="U442" s="465"/>
      <c r="V442" s="465"/>
      <c r="W442" s="465"/>
      <c r="X442" s="465"/>
      <c r="Y442" s="465"/>
      <c r="Z442" s="465"/>
      <c r="AA442" s="465"/>
      <c r="AB442" s="465"/>
      <c r="AC442" s="465"/>
      <c r="AD442" s="465"/>
      <c r="AE442" s="465"/>
      <c r="AF442" s="465"/>
      <c r="AG442" s="465"/>
      <c r="AH442" s="465"/>
    </row>
    <row r="443" spans="1:34">
      <c r="B443">
        <v>2015</v>
      </c>
      <c r="C443" s="465"/>
      <c r="D443" s="465"/>
      <c r="E443" s="465"/>
      <c r="F443" s="465"/>
      <c r="G443" s="465"/>
      <c r="H443" s="465"/>
      <c r="I443" s="465"/>
      <c r="J443" s="465"/>
      <c r="K443" s="465">
        <v>203</v>
      </c>
      <c r="L443" s="465"/>
      <c r="M443" s="465"/>
      <c r="N443" s="465"/>
      <c r="O443" s="465"/>
      <c r="P443" s="465"/>
      <c r="Q443" s="465"/>
      <c r="R443" s="465"/>
      <c r="S443" s="465"/>
      <c r="T443" s="465">
        <v>3.2825798988342298</v>
      </c>
      <c r="U443" s="465"/>
      <c r="V443" s="465"/>
      <c r="W443" s="465"/>
      <c r="X443" s="465"/>
      <c r="Y443" s="465"/>
      <c r="Z443" s="465"/>
      <c r="AA443" s="465"/>
      <c r="AB443" s="465"/>
      <c r="AC443" s="465"/>
      <c r="AD443" s="465"/>
      <c r="AE443" s="465"/>
      <c r="AF443" s="465"/>
      <c r="AG443" s="465"/>
      <c r="AH443" s="465">
        <v>0.998</v>
      </c>
    </row>
    <row r="444" spans="1:34">
      <c r="B444">
        <v>2016</v>
      </c>
      <c r="C444" s="465"/>
      <c r="D444" s="465"/>
      <c r="E444" s="465"/>
      <c r="F444" s="465"/>
      <c r="G444" s="465"/>
      <c r="H444" s="465"/>
      <c r="I444" s="465"/>
      <c r="J444" s="465"/>
      <c r="K444" s="465"/>
      <c r="L444" s="465"/>
      <c r="M444" s="465"/>
      <c r="N444" s="465"/>
      <c r="O444" s="465"/>
      <c r="P444" s="465"/>
      <c r="Q444" s="465"/>
      <c r="R444" s="465"/>
      <c r="S444" s="465">
        <v>18.8</v>
      </c>
      <c r="T444" s="465">
        <v>5.2399997711181596</v>
      </c>
      <c r="U444" s="465"/>
      <c r="V444" s="465"/>
      <c r="W444" s="465"/>
      <c r="X444" s="465"/>
      <c r="Y444" s="465"/>
      <c r="Z444" s="465"/>
      <c r="AA444" s="465"/>
      <c r="AB444" s="465"/>
      <c r="AC444" s="465"/>
      <c r="AD444" s="465"/>
      <c r="AE444" s="465"/>
      <c r="AF444" s="465"/>
      <c r="AG444" s="465"/>
      <c r="AH444" s="465"/>
    </row>
    <row r="445" spans="1:34">
      <c r="B445">
        <v>2017</v>
      </c>
      <c r="C445" s="465"/>
      <c r="D445" s="465"/>
      <c r="E445" s="465"/>
      <c r="F445" s="465"/>
      <c r="G445" s="465"/>
      <c r="H445" s="465">
        <v>-0.53</v>
      </c>
      <c r="I445" s="465"/>
      <c r="J445" s="465"/>
      <c r="K445" s="465"/>
      <c r="L445" s="465"/>
      <c r="M445" s="465"/>
      <c r="N445" s="465"/>
      <c r="O445" s="465"/>
      <c r="P445" s="465"/>
      <c r="Q445" s="465">
        <v>-1.1000000000000001</v>
      </c>
      <c r="R445" s="465"/>
      <c r="S445" s="465"/>
      <c r="T445" s="465">
        <v>4.4505200386047399</v>
      </c>
      <c r="U445" s="465"/>
      <c r="V445" s="465">
        <v>0.60599999999999998</v>
      </c>
      <c r="W445" s="465"/>
      <c r="X445" s="465">
        <v>-1.19</v>
      </c>
      <c r="Y445" s="465"/>
      <c r="Z445" s="465"/>
      <c r="AA445" s="465">
        <v>-1.33</v>
      </c>
      <c r="AB445" s="465"/>
      <c r="AC445" s="465"/>
      <c r="AD445" s="465"/>
      <c r="AE445" s="465"/>
      <c r="AF445" s="465">
        <v>-1.33</v>
      </c>
      <c r="AG445" s="465"/>
      <c r="AH445" s="465">
        <v>50.2</v>
      </c>
    </row>
    <row r="446" spans="1:34">
      <c r="B446">
        <v>2018</v>
      </c>
      <c r="C446" s="465">
        <v>2.9954800605773899</v>
      </c>
      <c r="D446" s="465"/>
      <c r="E446" s="465">
        <v>28.2</v>
      </c>
      <c r="F446" s="465">
        <v>15.6294898986816</v>
      </c>
      <c r="G446" s="465"/>
      <c r="H446" s="465"/>
      <c r="I446" s="465"/>
      <c r="J446" s="465"/>
      <c r="K446" s="465">
        <v>49.464099879999999</v>
      </c>
      <c r="L446" s="465"/>
      <c r="M446" s="465">
        <v>20.602102447462798</v>
      </c>
      <c r="N446" s="465">
        <v>35.200000000000003</v>
      </c>
      <c r="O446" s="465">
        <v>4022.2785720827901</v>
      </c>
      <c r="P446" s="465"/>
      <c r="Q446" s="465"/>
      <c r="R446" s="465"/>
      <c r="S446" s="465"/>
      <c r="T446" s="465">
        <v>-4.8053515575686596</v>
      </c>
      <c r="U446" s="465">
        <v>2.9954800605773899</v>
      </c>
      <c r="V446" s="465"/>
      <c r="W446" s="465"/>
      <c r="X446" s="465"/>
      <c r="Y446" s="465"/>
      <c r="Z446" s="465">
        <v>24.6</v>
      </c>
      <c r="AA446" s="465"/>
      <c r="AB446" s="465">
        <v>2.9954800605773899</v>
      </c>
      <c r="AC446" s="465">
        <v>11.2</v>
      </c>
      <c r="AD446" s="465">
        <v>4</v>
      </c>
      <c r="AE446" s="465">
        <v>13</v>
      </c>
      <c r="AF446" s="465"/>
      <c r="AG446" s="465"/>
      <c r="AH446" s="465">
        <v>88.358278145695394</v>
      </c>
    </row>
    <row r="447" spans="1:34">
      <c r="B447">
        <v>2019</v>
      </c>
      <c r="C447" s="465"/>
      <c r="D447" s="465"/>
      <c r="E447" s="465"/>
      <c r="F447" s="465"/>
      <c r="G447" s="465"/>
      <c r="H447" s="465"/>
      <c r="I447" s="465">
        <v>3987.16364226633</v>
      </c>
      <c r="J447" s="465">
        <v>48.558773039999998</v>
      </c>
      <c r="K447" s="465"/>
      <c r="L447" s="465"/>
      <c r="M447" s="465">
        <v>20.584202113406299</v>
      </c>
      <c r="N447" s="465"/>
      <c r="O447" s="465"/>
      <c r="P447" s="465"/>
      <c r="Q447" s="465"/>
      <c r="R447" s="465"/>
      <c r="S447" s="465">
        <v>47.2</v>
      </c>
      <c r="T447" s="465"/>
      <c r="U447" s="465">
        <v>3.57538986206055</v>
      </c>
      <c r="V447" s="465"/>
      <c r="W447" s="465"/>
      <c r="X447" s="465"/>
      <c r="Y447" s="465"/>
      <c r="Z447" s="465"/>
      <c r="AA447" s="465"/>
      <c r="AB447" s="465"/>
      <c r="AC447" s="465"/>
      <c r="AD447" s="465"/>
      <c r="AE447" s="465"/>
      <c r="AF447" s="465"/>
      <c r="AG447" s="465"/>
      <c r="AH447" s="465">
        <v>1.3563160173994599</v>
      </c>
    </row>
    <row r="448" spans="1:34">
      <c r="B448">
        <v>2020</v>
      </c>
      <c r="C448" s="465"/>
      <c r="D448" s="465"/>
      <c r="E448" s="465"/>
      <c r="F448" s="465"/>
      <c r="G448" s="465"/>
      <c r="H448" s="465"/>
      <c r="I448" s="465">
        <v>3689.1117289292802</v>
      </c>
      <c r="J448" s="465">
        <v>11.4</v>
      </c>
      <c r="K448" s="465"/>
      <c r="L448" s="465"/>
      <c r="M448" s="465"/>
      <c r="N448" s="465"/>
      <c r="O448" s="465">
        <v>19.299887949859002</v>
      </c>
      <c r="P448" s="465">
        <v>49.517101287841797</v>
      </c>
      <c r="Q448" s="465"/>
      <c r="R448" s="465"/>
      <c r="S448" s="465"/>
      <c r="T448" s="465"/>
      <c r="U448" s="465">
        <v>4.4486188888549796</v>
      </c>
      <c r="V448" s="465"/>
      <c r="W448" s="465"/>
      <c r="X448" s="465"/>
      <c r="Y448" s="465"/>
      <c r="Z448" s="465"/>
      <c r="AA448" s="465"/>
      <c r="AB448" s="465"/>
      <c r="AC448" s="465"/>
      <c r="AD448" s="465"/>
      <c r="AE448" s="465"/>
      <c r="AF448" s="465"/>
      <c r="AG448" s="465"/>
      <c r="AH448" s="465"/>
    </row>
    <row r="449" spans="1:34">
      <c r="B449">
        <v>2021</v>
      </c>
      <c r="C449" s="465"/>
      <c r="D449" s="465"/>
      <c r="E449" s="465"/>
      <c r="F449" s="465"/>
      <c r="G449" s="465">
        <v>-1.1358569860458374</v>
      </c>
      <c r="H449" s="465">
        <v>-0.6066163182258606</v>
      </c>
      <c r="I449" s="465"/>
      <c r="J449" s="465"/>
      <c r="K449" s="465"/>
      <c r="L449" s="465">
        <v>-1.3545694351196289</v>
      </c>
      <c r="M449" s="465"/>
      <c r="N449" s="465"/>
      <c r="O449" s="465">
        <v>18.624391871666599</v>
      </c>
      <c r="P449" s="465"/>
      <c r="Q449" s="465"/>
      <c r="R449" s="465">
        <v>-1.5510966777801514</v>
      </c>
      <c r="S449" s="465"/>
      <c r="T449" s="465">
        <v>3616.8645081239201</v>
      </c>
      <c r="U449" s="465"/>
      <c r="V449" s="465">
        <v>0.57099999999999995</v>
      </c>
      <c r="W449" s="465"/>
      <c r="X449" s="465"/>
      <c r="Y449" s="465"/>
      <c r="Z449" s="465"/>
      <c r="AA449" s="465"/>
      <c r="AB449" s="465"/>
      <c r="AC449" s="465">
        <v>23.010999679565401</v>
      </c>
      <c r="AD449" s="465"/>
      <c r="AE449" s="465"/>
      <c r="AF449" s="465">
        <v>-1.37</v>
      </c>
      <c r="AG449" s="465"/>
      <c r="AH449" s="465">
        <v>11.287405265321151</v>
      </c>
    </row>
    <row r="450" spans="1:34">
      <c r="B450">
        <v>2022</v>
      </c>
      <c r="C450" s="465"/>
      <c r="D450" s="465"/>
      <c r="E450" s="465">
        <v>14.9</v>
      </c>
      <c r="F450" s="465"/>
      <c r="G450" s="465"/>
      <c r="H450" s="465"/>
      <c r="I450" s="465"/>
      <c r="J450" s="465"/>
      <c r="K450" s="465"/>
      <c r="L450" s="465"/>
      <c r="M450" s="465"/>
      <c r="N450" s="465"/>
      <c r="O450" s="465"/>
      <c r="P450" s="465"/>
      <c r="Q450" s="465"/>
      <c r="R450" s="465"/>
      <c r="S450" s="465"/>
      <c r="T450" s="465"/>
      <c r="U450" s="465"/>
      <c r="V450" s="465"/>
      <c r="W450" s="465"/>
      <c r="X450" s="465"/>
      <c r="Y450" s="465"/>
      <c r="Z450" s="465">
        <v>13.4</v>
      </c>
      <c r="AA450" s="465"/>
      <c r="AB450" s="465"/>
      <c r="AC450" s="465"/>
      <c r="AD450" s="465">
        <v>4</v>
      </c>
      <c r="AE450" s="465">
        <v>15</v>
      </c>
      <c r="AF450" s="465"/>
      <c r="AG450" s="465"/>
      <c r="AH450" s="465">
        <v>78.5</v>
      </c>
    </row>
    <row r="451" spans="1:34">
      <c r="B451" t="s">
        <v>1058</v>
      </c>
      <c r="C451" s="465"/>
      <c r="D451" s="465"/>
      <c r="E451" s="465"/>
      <c r="F451" s="465"/>
      <c r="G451" s="465"/>
      <c r="H451" s="465"/>
      <c r="I451" s="465"/>
      <c r="J451" s="465"/>
      <c r="K451" s="465"/>
      <c r="L451" s="465"/>
      <c r="M451" s="465"/>
      <c r="N451" s="465"/>
      <c r="O451" s="465"/>
      <c r="P451" s="465"/>
      <c r="Q451" s="465"/>
      <c r="R451" s="465"/>
      <c r="S451" s="465"/>
      <c r="T451" s="465"/>
      <c r="U451" s="465"/>
      <c r="V451" s="465"/>
      <c r="W451" s="465"/>
      <c r="X451" s="465"/>
      <c r="Y451" s="465"/>
      <c r="Z451" s="465"/>
      <c r="AA451" s="465"/>
      <c r="AB451" s="465"/>
      <c r="AC451" s="465"/>
      <c r="AD451" s="465"/>
      <c r="AE451" s="465"/>
      <c r="AF451" s="465"/>
      <c r="AG451" s="465">
        <v>378</v>
      </c>
      <c r="AH451" s="465"/>
    </row>
    <row r="452" spans="1:34">
      <c r="B452" t="s">
        <v>1057</v>
      </c>
      <c r="C452" s="465"/>
      <c r="D452" s="465"/>
      <c r="E452" s="465"/>
      <c r="F452" s="465"/>
      <c r="G452" s="465"/>
      <c r="H452" s="465"/>
      <c r="I452" s="465"/>
      <c r="J452" s="465"/>
      <c r="K452" s="465"/>
      <c r="L452" s="465"/>
      <c r="M452" s="465"/>
      <c r="N452" s="465"/>
      <c r="O452" s="465"/>
      <c r="P452" s="465"/>
      <c r="Q452" s="465"/>
      <c r="R452" s="465"/>
      <c r="S452" s="465"/>
      <c r="T452" s="465">
        <v>-3.4999999997270499</v>
      </c>
      <c r="U452" s="465"/>
      <c r="V452" s="465"/>
      <c r="W452" s="465"/>
      <c r="X452" s="465"/>
      <c r="Y452" s="465">
        <v>4.45</v>
      </c>
      <c r="Z452" s="465"/>
      <c r="AA452" s="465"/>
      <c r="AB452" s="465">
        <v>4.4486188888549796</v>
      </c>
      <c r="AC452" s="465"/>
      <c r="AD452" s="465"/>
      <c r="AE452" s="465"/>
      <c r="AF452" s="465"/>
      <c r="AG452" s="465"/>
      <c r="AH452" s="465"/>
    </row>
    <row r="453" spans="1:34">
      <c r="B453" t="s">
        <v>1056</v>
      </c>
      <c r="C453" s="465"/>
      <c r="D453" s="465">
        <v>4.4486188888549796</v>
      </c>
      <c r="E453" s="465"/>
      <c r="F453" s="465"/>
      <c r="G453" s="465"/>
      <c r="H453" s="465"/>
      <c r="I453" s="465"/>
      <c r="J453" s="465"/>
      <c r="K453" s="465"/>
      <c r="L453" s="465"/>
      <c r="M453" s="465">
        <v>-3.4999999997270499</v>
      </c>
      <c r="N453" s="465"/>
      <c r="O453" s="465"/>
      <c r="P453" s="465"/>
      <c r="Q453" s="465"/>
      <c r="R453" s="465"/>
      <c r="S453" s="465"/>
      <c r="T453" s="465"/>
      <c r="U453" s="465"/>
      <c r="V453" s="465"/>
      <c r="W453" s="465"/>
      <c r="X453" s="465"/>
      <c r="Y453" s="465"/>
      <c r="Z453" s="465"/>
      <c r="AA453" s="465"/>
      <c r="AB453" s="465"/>
      <c r="AC453" s="465"/>
      <c r="AD453" s="465"/>
      <c r="AE453" s="465"/>
      <c r="AF453" s="465"/>
      <c r="AG453" s="465"/>
      <c r="AH453" s="465">
        <v>0.99948972390806345</v>
      </c>
    </row>
    <row r="454" spans="1:34">
      <c r="A454" t="s">
        <v>441</v>
      </c>
      <c r="B454">
        <v>2014</v>
      </c>
      <c r="C454" s="465"/>
      <c r="D454" s="465"/>
      <c r="E454" s="465"/>
      <c r="F454" s="465"/>
      <c r="G454" s="465"/>
      <c r="H454" s="465"/>
      <c r="I454" s="465"/>
      <c r="J454" s="465"/>
      <c r="K454" s="465"/>
      <c r="L454" s="465"/>
      <c r="M454" s="465"/>
      <c r="N454" s="465"/>
      <c r="O454" s="465"/>
      <c r="P454" s="465"/>
      <c r="Q454" s="465"/>
      <c r="R454" s="465"/>
      <c r="S454" s="465"/>
      <c r="T454" s="465">
        <v>6.6795201301574698</v>
      </c>
      <c r="U454" s="465"/>
      <c r="V454" s="465"/>
      <c r="W454" s="465"/>
      <c r="X454" s="465"/>
      <c r="Y454" s="465"/>
      <c r="Z454" s="465"/>
      <c r="AA454" s="465"/>
      <c r="AB454" s="465"/>
      <c r="AC454" s="465"/>
      <c r="AD454" s="465"/>
      <c r="AE454" s="465"/>
      <c r="AF454" s="465"/>
      <c r="AG454" s="465">
        <v>6.8589100839999997</v>
      </c>
      <c r="AH454" s="465"/>
    </row>
    <row r="455" spans="1:34">
      <c r="B455">
        <v>2015</v>
      </c>
      <c r="C455" s="465"/>
      <c r="D455" s="465"/>
      <c r="E455" s="465"/>
      <c r="F455" s="465"/>
      <c r="G455" s="465"/>
      <c r="H455" s="465"/>
      <c r="I455" s="465"/>
      <c r="J455" s="465"/>
      <c r="K455" s="465">
        <v>1286</v>
      </c>
      <c r="L455" s="465"/>
      <c r="M455" s="465"/>
      <c r="N455" s="465"/>
      <c r="O455" s="465"/>
      <c r="P455" s="465"/>
      <c r="Q455" s="465"/>
      <c r="R455" s="465"/>
      <c r="S455" s="465"/>
      <c r="T455" s="465">
        <v>6.8734998703002903</v>
      </c>
      <c r="U455" s="465"/>
      <c r="V455" s="465"/>
      <c r="W455" s="465"/>
      <c r="X455" s="465"/>
      <c r="Y455" s="465"/>
      <c r="Z455" s="465"/>
      <c r="AA455" s="465"/>
      <c r="AB455" s="465"/>
      <c r="AC455" s="465"/>
      <c r="AD455" s="465"/>
      <c r="AE455" s="465"/>
      <c r="AF455" s="465"/>
      <c r="AG455" s="465"/>
      <c r="AH455" s="465">
        <v>0.99099999999999999</v>
      </c>
    </row>
    <row r="456" spans="1:34">
      <c r="B456">
        <v>2016</v>
      </c>
      <c r="C456" s="465"/>
      <c r="D456" s="465"/>
      <c r="E456" s="465"/>
      <c r="F456" s="465"/>
      <c r="G456" s="465"/>
      <c r="H456" s="465"/>
      <c r="I456" s="465"/>
      <c r="J456" s="465"/>
      <c r="K456" s="465"/>
      <c r="L456" s="465"/>
      <c r="M456" s="465"/>
      <c r="N456" s="465"/>
      <c r="O456" s="465"/>
      <c r="P456" s="465"/>
      <c r="Q456" s="465"/>
      <c r="R456" s="465"/>
      <c r="S456" s="465">
        <v>44.7</v>
      </c>
      <c r="T456" s="465">
        <v>6.89395999908447</v>
      </c>
      <c r="U456" s="465"/>
      <c r="V456" s="465"/>
      <c r="W456" s="465"/>
      <c r="X456" s="465"/>
      <c r="Y456" s="465"/>
      <c r="Z456" s="465"/>
      <c r="AA456" s="465"/>
      <c r="AB456" s="465"/>
      <c r="AC456" s="465"/>
      <c r="AD456" s="465"/>
      <c r="AE456" s="465"/>
      <c r="AF456" s="465"/>
      <c r="AG456" s="465"/>
      <c r="AH456" s="465"/>
    </row>
    <row r="457" spans="1:34">
      <c r="B457">
        <v>2017</v>
      </c>
      <c r="C457" s="465"/>
      <c r="D457" s="465"/>
      <c r="E457" s="465"/>
      <c r="F457" s="465"/>
      <c r="G457" s="465"/>
      <c r="H457" s="465">
        <v>0.51</v>
      </c>
      <c r="I457" s="465"/>
      <c r="J457" s="465"/>
      <c r="K457" s="465"/>
      <c r="L457" s="465"/>
      <c r="M457" s="465"/>
      <c r="N457" s="465"/>
      <c r="O457" s="465"/>
      <c r="P457" s="465"/>
      <c r="Q457" s="465">
        <v>0.45</v>
      </c>
      <c r="R457" s="465"/>
      <c r="S457" s="465"/>
      <c r="T457" s="465">
        <v>7.0698099136352504</v>
      </c>
      <c r="U457" s="465"/>
      <c r="V457" s="465">
        <v>0.79400000000000004</v>
      </c>
      <c r="W457" s="465"/>
      <c r="X457" s="465">
        <v>0.25</v>
      </c>
      <c r="Y457" s="465"/>
      <c r="Z457" s="465"/>
      <c r="AA457" s="465">
        <v>0.45</v>
      </c>
      <c r="AB457" s="465"/>
      <c r="AC457" s="465"/>
      <c r="AD457" s="465"/>
      <c r="AE457" s="465"/>
      <c r="AF457" s="465">
        <v>0.47</v>
      </c>
      <c r="AG457" s="465"/>
      <c r="AH457" s="465">
        <v>100.69999999999999</v>
      </c>
    </row>
    <row r="458" spans="1:34">
      <c r="B458">
        <v>2018</v>
      </c>
      <c r="C458" s="465">
        <v>6.76991987228394</v>
      </c>
      <c r="D458" s="465"/>
      <c r="E458" s="465">
        <v>57.8</v>
      </c>
      <c r="F458" s="465">
        <v>0.119230002164841</v>
      </c>
      <c r="G458" s="465"/>
      <c r="H458" s="465"/>
      <c r="I458" s="465"/>
      <c r="J458" s="465"/>
      <c r="K458" s="465">
        <v>909.67309569999998</v>
      </c>
      <c r="L458" s="465"/>
      <c r="M458" s="465">
        <v>103.351564495896</v>
      </c>
      <c r="N458" s="465">
        <v>62.6</v>
      </c>
      <c r="O458" s="465">
        <v>21319.043993080399</v>
      </c>
      <c r="P458" s="465"/>
      <c r="Q458" s="465"/>
      <c r="R458" s="465"/>
      <c r="S458" s="465"/>
      <c r="T458" s="465">
        <v>2.6159044043379001</v>
      </c>
      <c r="U458" s="465">
        <v>6.76991987228394</v>
      </c>
      <c r="V458" s="465"/>
      <c r="W458" s="465"/>
      <c r="X458" s="465"/>
      <c r="Y458" s="465"/>
      <c r="Z458" s="465">
        <v>51.8</v>
      </c>
      <c r="AA458" s="465"/>
      <c r="AB458" s="465">
        <v>6.76991987228394</v>
      </c>
      <c r="AC458" s="465">
        <v>9</v>
      </c>
      <c r="AD458" s="465">
        <v>38</v>
      </c>
      <c r="AE458" s="465">
        <v>53</v>
      </c>
      <c r="AF458" s="465"/>
      <c r="AG458" s="465"/>
      <c r="AH458" s="465">
        <v>114.9140350877193</v>
      </c>
    </row>
    <row r="459" spans="1:34">
      <c r="B459">
        <v>2019</v>
      </c>
      <c r="C459" s="465"/>
      <c r="D459" s="465"/>
      <c r="E459" s="465"/>
      <c r="F459" s="465"/>
      <c r="G459" s="465"/>
      <c r="H459" s="465"/>
      <c r="I459" s="465">
        <v>22632.442069742701</v>
      </c>
      <c r="J459" s="465">
        <v>921.58575439000003</v>
      </c>
      <c r="K459" s="465"/>
      <c r="L459" s="465"/>
      <c r="M459" s="465">
        <v>105.85010078128501</v>
      </c>
      <c r="N459" s="465"/>
      <c r="O459" s="465"/>
      <c r="P459" s="465"/>
      <c r="Q459" s="465"/>
      <c r="R459" s="465"/>
      <c r="S459" s="465">
        <v>62.1</v>
      </c>
      <c r="T459" s="465"/>
      <c r="U459" s="465">
        <v>6.7958498001098597</v>
      </c>
      <c r="V459" s="465"/>
      <c r="W459" s="465"/>
      <c r="X459" s="465"/>
      <c r="Y459" s="465"/>
      <c r="Z459" s="465"/>
      <c r="AA459" s="465"/>
      <c r="AB459" s="465"/>
      <c r="AC459" s="465"/>
      <c r="AD459" s="465"/>
      <c r="AE459" s="465"/>
      <c r="AF459" s="465"/>
      <c r="AG459" s="465"/>
      <c r="AH459" s="465">
        <v>1.6324715582670799</v>
      </c>
    </row>
    <row r="460" spans="1:34">
      <c r="B460">
        <v>2020</v>
      </c>
      <c r="C460" s="465"/>
      <c r="D460" s="465"/>
      <c r="E460" s="465"/>
      <c r="F460" s="465"/>
      <c r="G460" s="465"/>
      <c r="H460" s="465"/>
      <c r="I460" s="465">
        <v>22243.8019575334</v>
      </c>
      <c r="J460" s="465">
        <v>14.049952176839399</v>
      </c>
      <c r="K460" s="465"/>
      <c r="L460" s="465"/>
      <c r="M460" s="465"/>
      <c r="N460" s="465"/>
      <c r="O460" s="465">
        <v>101.56221040007</v>
      </c>
      <c r="P460" s="465">
        <v>99.900001525878906</v>
      </c>
      <c r="Q460" s="465"/>
      <c r="R460" s="465"/>
      <c r="S460" s="465"/>
      <c r="T460" s="465"/>
      <c r="U460" s="465">
        <v>6.7106699943542498</v>
      </c>
      <c r="V460" s="465"/>
      <c r="W460" s="465"/>
      <c r="X460" s="465"/>
      <c r="Y460" s="465"/>
      <c r="Z460" s="465"/>
      <c r="AA460" s="465"/>
      <c r="AB460" s="465"/>
      <c r="AC460" s="465"/>
      <c r="AD460" s="465"/>
      <c r="AE460" s="465"/>
      <c r="AF460" s="465"/>
      <c r="AG460" s="465"/>
      <c r="AH460" s="465"/>
    </row>
    <row r="461" spans="1:34">
      <c r="B461">
        <v>2021</v>
      </c>
      <c r="C461" s="465"/>
      <c r="D461" s="465"/>
      <c r="E461" s="465"/>
      <c r="F461" s="465"/>
      <c r="G461" s="465">
        <v>0.4518451988697052</v>
      </c>
      <c r="H461" s="465">
        <v>0.87277275323867798</v>
      </c>
      <c r="I461" s="465"/>
      <c r="J461" s="465"/>
      <c r="K461" s="465"/>
      <c r="L461" s="465">
        <v>0.4563935399055481</v>
      </c>
      <c r="M461" s="465"/>
      <c r="N461" s="465"/>
      <c r="O461" s="465">
        <v>109.260184456532</v>
      </c>
      <c r="P461" s="465"/>
      <c r="Q461" s="465"/>
      <c r="R461" s="465">
        <v>0.25731039047241211</v>
      </c>
      <c r="S461" s="465"/>
      <c r="T461" s="465">
        <v>23387.132225379199</v>
      </c>
      <c r="U461" s="465"/>
      <c r="V461" s="465">
        <v>0.80900000000000005</v>
      </c>
      <c r="W461" s="465"/>
      <c r="X461" s="465"/>
      <c r="Y461" s="465"/>
      <c r="Z461" s="465"/>
      <c r="AA461" s="465"/>
      <c r="AB461" s="465"/>
      <c r="AC461" s="465">
        <v>17.9540004730225</v>
      </c>
      <c r="AD461" s="465"/>
      <c r="AE461" s="465"/>
      <c r="AF461" s="465">
        <v>0.49570488929748535</v>
      </c>
      <c r="AG461" s="465"/>
      <c r="AH461" s="465">
        <v>45.614035087719301</v>
      </c>
    </row>
    <row r="462" spans="1:34">
      <c r="B462">
        <v>2022</v>
      </c>
      <c r="C462" s="465"/>
      <c r="D462" s="465"/>
      <c r="E462" s="465">
        <v>78.400000000000006</v>
      </c>
      <c r="F462" s="465"/>
      <c r="G462" s="465"/>
      <c r="H462" s="465"/>
      <c r="I462" s="465"/>
      <c r="J462" s="465"/>
      <c r="K462" s="465"/>
      <c r="L462" s="465"/>
      <c r="M462" s="465"/>
      <c r="N462" s="465"/>
      <c r="O462" s="465"/>
      <c r="P462" s="465"/>
      <c r="Q462" s="465"/>
      <c r="R462" s="465"/>
      <c r="S462" s="465"/>
      <c r="T462" s="465"/>
      <c r="U462" s="465"/>
      <c r="V462" s="465"/>
      <c r="W462" s="465"/>
      <c r="X462" s="465"/>
      <c r="Y462" s="465"/>
      <c r="Z462" s="465">
        <v>63.1</v>
      </c>
      <c r="AA462" s="465"/>
      <c r="AB462" s="465"/>
      <c r="AC462" s="465"/>
      <c r="AD462" s="465">
        <v>38</v>
      </c>
      <c r="AE462" s="465">
        <v>53</v>
      </c>
      <c r="AF462" s="465"/>
      <c r="AG462" s="465"/>
      <c r="AH462" s="465">
        <v>115.4</v>
      </c>
    </row>
    <row r="463" spans="1:34">
      <c r="B463" t="s">
        <v>1058</v>
      </c>
      <c r="C463" s="465"/>
      <c r="D463" s="465"/>
      <c r="E463" s="465"/>
      <c r="F463" s="465"/>
      <c r="G463" s="465"/>
      <c r="H463" s="465"/>
      <c r="I463" s="465"/>
      <c r="J463" s="465"/>
      <c r="K463" s="465"/>
      <c r="L463" s="465"/>
      <c r="M463" s="465"/>
      <c r="N463" s="465"/>
      <c r="O463" s="465"/>
      <c r="P463" s="465"/>
      <c r="Q463" s="465"/>
      <c r="R463" s="465"/>
      <c r="S463" s="465"/>
      <c r="T463" s="465"/>
      <c r="U463" s="465"/>
      <c r="V463" s="465"/>
      <c r="W463" s="465"/>
      <c r="X463" s="465"/>
      <c r="Y463" s="465"/>
      <c r="Z463" s="465"/>
      <c r="AA463" s="465"/>
      <c r="AB463" s="465"/>
      <c r="AC463" s="465"/>
      <c r="AD463" s="465"/>
      <c r="AE463" s="465"/>
      <c r="AF463" s="465"/>
      <c r="AG463" s="465">
        <v>27</v>
      </c>
      <c r="AH463" s="465"/>
    </row>
    <row r="464" spans="1:34">
      <c r="B464" t="s">
        <v>1057</v>
      </c>
      <c r="C464" s="465"/>
      <c r="D464" s="465"/>
      <c r="E464" s="465"/>
      <c r="F464" s="465"/>
      <c r="G464" s="465"/>
      <c r="H464" s="465"/>
      <c r="I464" s="465"/>
      <c r="J464" s="465"/>
      <c r="K464" s="465"/>
      <c r="L464" s="465"/>
      <c r="M464" s="465"/>
      <c r="N464" s="465"/>
      <c r="O464" s="465"/>
      <c r="P464" s="465"/>
      <c r="Q464" s="465"/>
      <c r="R464" s="465"/>
      <c r="S464" s="465"/>
      <c r="T464" s="465">
        <v>7.5795652990792197</v>
      </c>
      <c r="U464" s="465"/>
      <c r="V464" s="465"/>
      <c r="W464" s="465"/>
      <c r="X464" s="465"/>
      <c r="Y464" s="465">
        <v>6.71</v>
      </c>
      <c r="Z464" s="465"/>
      <c r="AA464" s="465"/>
      <c r="AB464" s="465">
        <v>6.7958498001098597</v>
      </c>
      <c r="AC464" s="465"/>
      <c r="AD464" s="465"/>
      <c r="AE464" s="465"/>
      <c r="AF464" s="465"/>
      <c r="AG464" s="465"/>
      <c r="AH464" s="465"/>
    </row>
    <row r="465" spans="1:34">
      <c r="B465" t="s">
        <v>1056</v>
      </c>
      <c r="C465" s="465"/>
      <c r="D465" s="465">
        <v>6.7106699943542498</v>
      </c>
      <c r="E465" s="465"/>
      <c r="F465" s="465">
        <v>7.3770001530647306E-2</v>
      </c>
      <c r="G465" s="465"/>
      <c r="H465" s="465"/>
      <c r="I465" s="465"/>
      <c r="J465" s="465"/>
      <c r="K465" s="465"/>
      <c r="L465" s="465"/>
      <c r="M465" s="465">
        <v>7.5795652990792197</v>
      </c>
      <c r="N465" s="465"/>
      <c r="O465" s="465"/>
      <c r="P465" s="465">
        <v>0.9</v>
      </c>
      <c r="Q465" s="465"/>
      <c r="R465" s="465"/>
      <c r="S465" s="465"/>
      <c r="T465" s="465"/>
      <c r="U465" s="465"/>
      <c r="V465" s="465"/>
      <c r="W465" s="465"/>
      <c r="X465" s="465"/>
      <c r="Y465" s="465"/>
      <c r="Z465" s="465"/>
      <c r="AA465" s="465"/>
      <c r="AB465" s="465"/>
      <c r="AC465" s="465"/>
      <c r="AD465" s="465"/>
      <c r="AE465" s="465"/>
      <c r="AF465" s="465"/>
      <c r="AG465" s="465"/>
      <c r="AH465" s="465">
        <v>0.99806560480717799</v>
      </c>
    </row>
    <row r="466" spans="1:34">
      <c r="A466" t="s">
        <v>443</v>
      </c>
      <c r="B466">
        <v>2014</v>
      </c>
      <c r="C466" s="465"/>
      <c r="D466" s="465"/>
      <c r="E466" s="465"/>
      <c r="F466" s="465"/>
      <c r="G466" s="465"/>
      <c r="H466" s="465"/>
      <c r="I466" s="465"/>
      <c r="J466" s="465"/>
      <c r="K466" s="465"/>
      <c r="L466" s="465"/>
      <c r="M466" s="465"/>
      <c r="N466" s="465"/>
      <c r="O466" s="465"/>
      <c r="P466" s="465"/>
      <c r="Q466" s="465"/>
      <c r="R466" s="465"/>
      <c r="S466" s="465"/>
      <c r="T466" s="465">
        <v>3.31416988372803</v>
      </c>
      <c r="U466" s="465"/>
      <c r="V466" s="465"/>
      <c r="W466" s="465"/>
      <c r="X466" s="465"/>
      <c r="Y466" s="465"/>
      <c r="Z466" s="465"/>
      <c r="AA466" s="465"/>
      <c r="AB466" s="465"/>
      <c r="AC466" s="465"/>
      <c r="AD466" s="465"/>
      <c r="AE466" s="465"/>
      <c r="AF466" s="465"/>
      <c r="AG466" s="465">
        <v>4.5774297710000003</v>
      </c>
      <c r="AH466" s="465"/>
    </row>
    <row r="467" spans="1:34">
      <c r="B467">
        <v>2015</v>
      </c>
      <c r="C467" s="465"/>
      <c r="D467" s="465"/>
      <c r="E467" s="465"/>
      <c r="F467" s="465"/>
      <c r="G467" s="465"/>
      <c r="H467" s="465"/>
      <c r="I467" s="465"/>
      <c r="J467" s="465"/>
      <c r="K467" s="465">
        <v>190</v>
      </c>
      <c r="L467" s="465"/>
      <c r="M467" s="465"/>
      <c r="N467" s="465"/>
      <c r="O467" s="465"/>
      <c r="P467" s="465"/>
      <c r="Q467" s="465"/>
      <c r="R467" s="465"/>
      <c r="S467" s="465"/>
      <c r="T467" s="465">
        <v>3.4941599369049099</v>
      </c>
      <c r="U467" s="465"/>
      <c r="V467" s="465"/>
      <c r="W467" s="465"/>
      <c r="X467" s="465"/>
      <c r="Y467" s="465"/>
      <c r="Z467" s="465"/>
      <c r="AA467" s="465"/>
      <c r="AB467" s="465"/>
      <c r="AC467" s="465"/>
      <c r="AD467" s="465"/>
      <c r="AE467" s="465"/>
      <c r="AF467" s="465"/>
      <c r="AG467" s="465"/>
      <c r="AH467" s="465"/>
    </row>
    <row r="468" spans="1:34">
      <c r="B468">
        <v>2016</v>
      </c>
      <c r="C468" s="465"/>
      <c r="D468" s="465"/>
      <c r="E468" s="465"/>
      <c r="F468" s="465"/>
      <c r="G468" s="465"/>
      <c r="H468" s="465"/>
      <c r="I468" s="465"/>
      <c r="J468" s="465"/>
      <c r="K468" s="465"/>
      <c r="L468" s="465"/>
      <c r="M468" s="465"/>
      <c r="N468" s="465"/>
      <c r="O468" s="465"/>
      <c r="P468" s="465"/>
      <c r="Q468" s="465"/>
      <c r="R468" s="465"/>
      <c r="S468" s="465">
        <v>14.4</v>
      </c>
      <c r="T468" s="465">
        <v>3.9723200798034699</v>
      </c>
      <c r="U468" s="465"/>
      <c r="V468" s="465"/>
      <c r="W468" s="465"/>
      <c r="X468" s="465"/>
      <c r="Y468" s="465"/>
      <c r="Z468" s="465"/>
      <c r="AA468" s="465"/>
      <c r="AB468" s="465"/>
      <c r="AC468" s="465"/>
      <c r="AD468" s="465"/>
      <c r="AE468" s="465"/>
      <c r="AF468" s="465"/>
      <c r="AG468" s="465"/>
      <c r="AH468" s="465"/>
    </row>
    <row r="469" spans="1:34">
      <c r="B469">
        <v>2017</v>
      </c>
      <c r="C469" s="465"/>
      <c r="D469" s="465"/>
      <c r="E469" s="465"/>
      <c r="F469" s="465"/>
      <c r="G469" s="465"/>
      <c r="H469" s="465">
        <v>-1.0900000000000001</v>
      </c>
      <c r="I469" s="465"/>
      <c r="J469" s="465"/>
      <c r="K469" s="465"/>
      <c r="L469" s="465"/>
      <c r="M469" s="465"/>
      <c r="N469" s="465"/>
      <c r="O469" s="465"/>
      <c r="P469" s="465"/>
      <c r="Q469" s="465">
        <v>-0.63</v>
      </c>
      <c r="R469" s="465"/>
      <c r="S469" s="465"/>
      <c r="T469" s="465">
        <v>3.8034799098968501</v>
      </c>
      <c r="U469" s="465"/>
      <c r="V469" s="465">
        <v>0.79400000000000004</v>
      </c>
      <c r="W469" s="465"/>
      <c r="X469" s="465">
        <v>-0.74</v>
      </c>
      <c r="Y469" s="465"/>
      <c r="Z469" s="465"/>
      <c r="AA469" s="465">
        <v>-0.36</v>
      </c>
      <c r="AB469" s="465"/>
      <c r="AC469" s="465"/>
      <c r="AD469" s="465"/>
      <c r="AE469" s="465"/>
      <c r="AF469" s="465">
        <v>-0.52</v>
      </c>
      <c r="AG469" s="465"/>
      <c r="AH469" s="465">
        <v>72.599999999999994</v>
      </c>
    </row>
    <row r="470" spans="1:34">
      <c r="B470">
        <v>2018</v>
      </c>
      <c r="C470" s="465">
        <v>3.23993992805481</v>
      </c>
      <c r="D470" s="465"/>
      <c r="E470" s="465">
        <v>44.2</v>
      </c>
      <c r="F470" s="465">
        <v>6.1814699172973597</v>
      </c>
      <c r="G470" s="465"/>
      <c r="H470" s="465"/>
      <c r="I470" s="465"/>
      <c r="J470" s="465"/>
      <c r="K470" s="465">
        <v>72.173187260000006</v>
      </c>
      <c r="L470" s="465"/>
      <c r="M470" s="465">
        <v>126.18541825714399</v>
      </c>
      <c r="N470" s="465">
        <v>39.1</v>
      </c>
      <c r="O470" s="465">
        <v>5153.7291835300302</v>
      </c>
      <c r="P470" s="465"/>
      <c r="Q470" s="465"/>
      <c r="R470" s="465"/>
      <c r="S470" s="465"/>
      <c r="T470" s="465">
        <v>6.8902843196728396</v>
      </c>
      <c r="U470" s="465">
        <v>3.23993992805481</v>
      </c>
      <c r="V470" s="465"/>
      <c r="W470" s="465"/>
      <c r="X470" s="465"/>
      <c r="Y470" s="465"/>
      <c r="Z470" s="465">
        <v>36.6</v>
      </c>
      <c r="AA470" s="465"/>
      <c r="AB470" s="465">
        <v>3.23993992805481</v>
      </c>
      <c r="AC470" s="465">
        <v>9.3000000000000007</v>
      </c>
      <c r="AD470" s="465">
        <v>19</v>
      </c>
      <c r="AE470" s="465">
        <v>32</v>
      </c>
      <c r="AF470" s="465"/>
      <c r="AG470" s="465"/>
      <c r="AH470" s="465">
        <v>83.18823529411759</v>
      </c>
    </row>
    <row r="471" spans="1:34">
      <c r="B471">
        <v>2019</v>
      </c>
      <c r="C471" s="465"/>
      <c r="D471" s="465"/>
      <c r="E471" s="465"/>
      <c r="F471" s="465"/>
      <c r="G471" s="465"/>
      <c r="H471" s="465"/>
      <c r="I471" s="465">
        <v>5432.5477272400904</v>
      </c>
      <c r="J471" s="465">
        <v>75.087791440000004</v>
      </c>
      <c r="K471" s="465"/>
      <c r="L471" s="465"/>
      <c r="M471" s="465">
        <v>134.04892697075701</v>
      </c>
      <c r="N471" s="465"/>
      <c r="O471" s="465"/>
      <c r="P471" s="465"/>
      <c r="Q471" s="465"/>
      <c r="R471" s="465"/>
      <c r="S471" s="465">
        <v>39.6</v>
      </c>
      <c r="T471" s="465"/>
      <c r="U471" s="465">
        <v>3.71638154983521</v>
      </c>
      <c r="V471" s="465"/>
      <c r="W471" s="465"/>
      <c r="X471" s="465"/>
      <c r="Y471" s="465"/>
      <c r="Z471" s="465"/>
      <c r="AA471" s="465"/>
      <c r="AB471" s="465"/>
      <c r="AC471" s="465"/>
      <c r="AD471" s="465"/>
      <c r="AE471" s="465"/>
      <c r="AF471" s="465"/>
      <c r="AG471" s="465"/>
      <c r="AH471" s="465">
        <v>0.43212951539720701</v>
      </c>
    </row>
    <row r="472" spans="1:34">
      <c r="B472">
        <v>2020</v>
      </c>
      <c r="C472" s="465"/>
      <c r="D472" s="465"/>
      <c r="E472" s="465"/>
      <c r="F472" s="465"/>
      <c r="G472" s="465"/>
      <c r="H472" s="465"/>
      <c r="I472" s="465">
        <v>5465.0687814559396</v>
      </c>
      <c r="J472" s="465">
        <v>48.3</v>
      </c>
      <c r="K472" s="465"/>
      <c r="L472" s="465"/>
      <c r="M472" s="465"/>
      <c r="N472" s="465"/>
      <c r="O472" s="465">
        <v>136.67405064508401</v>
      </c>
      <c r="P472" s="465">
        <v>69.679122924804702</v>
      </c>
      <c r="Q472" s="465"/>
      <c r="R472" s="465"/>
      <c r="S472" s="465"/>
      <c r="T472" s="465"/>
      <c r="U472" s="465">
        <v>3.4430160522460902</v>
      </c>
      <c r="V472" s="465"/>
      <c r="W472" s="465"/>
      <c r="X472" s="465"/>
      <c r="Y472" s="465"/>
      <c r="Z472" s="465"/>
      <c r="AA472" s="465"/>
      <c r="AB472" s="465"/>
      <c r="AC472" s="465"/>
      <c r="AD472" s="465"/>
      <c r="AE472" s="465"/>
      <c r="AF472" s="465"/>
      <c r="AG472" s="465"/>
      <c r="AH472" s="465"/>
    </row>
    <row r="473" spans="1:34">
      <c r="B473">
        <v>2021</v>
      </c>
      <c r="C473" s="465"/>
      <c r="D473" s="465"/>
      <c r="E473" s="465"/>
      <c r="F473" s="465"/>
      <c r="G473" s="465">
        <v>-0.63373267650604248</v>
      </c>
      <c r="H473" s="465">
        <v>-0.95286029577255249</v>
      </c>
      <c r="I473" s="465"/>
      <c r="J473" s="465"/>
      <c r="K473" s="465"/>
      <c r="L473" s="465">
        <v>-0.25643140077590942</v>
      </c>
      <c r="M473" s="465"/>
      <c r="N473" s="465"/>
      <c r="O473" s="465">
        <v>146.27062162047699</v>
      </c>
      <c r="P473" s="465"/>
      <c r="Q473" s="465"/>
      <c r="R473" s="465">
        <v>-0.50190842151641846</v>
      </c>
      <c r="S473" s="465"/>
      <c r="T473" s="465">
        <v>5939.7641364133997</v>
      </c>
      <c r="U473" s="465"/>
      <c r="V473" s="465">
        <v>0.55000000000000004</v>
      </c>
      <c r="W473" s="465"/>
      <c r="X473" s="465"/>
      <c r="Y473" s="465"/>
      <c r="Z473" s="465"/>
      <c r="AA473" s="465"/>
      <c r="AB473" s="465"/>
      <c r="AC473" s="465">
        <v>3.46799993515015</v>
      </c>
      <c r="AD473" s="465"/>
      <c r="AE473" s="465"/>
      <c r="AF473" s="465">
        <v>-0.37</v>
      </c>
      <c r="AG473" s="465"/>
      <c r="AH473" s="465">
        <v>14.18574315974408</v>
      </c>
    </row>
    <row r="474" spans="1:34">
      <c r="B474">
        <v>2022</v>
      </c>
      <c r="C474" s="465"/>
      <c r="D474" s="465"/>
      <c r="E474" s="465">
        <v>30</v>
      </c>
      <c r="F474" s="465"/>
      <c r="G474" s="465"/>
      <c r="H474" s="465"/>
      <c r="I474" s="465"/>
      <c r="J474" s="465"/>
      <c r="K474" s="465"/>
      <c r="L474" s="465"/>
      <c r="M474" s="465"/>
      <c r="N474" s="465"/>
      <c r="O474" s="465"/>
      <c r="P474" s="465"/>
      <c r="Q474" s="465"/>
      <c r="R474" s="465"/>
      <c r="S474" s="465"/>
      <c r="T474" s="465"/>
      <c r="U474" s="465"/>
      <c r="V474" s="465"/>
      <c r="W474" s="465"/>
      <c r="X474" s="465"/>
      <c r="Y474" s="465"/>
      <c r="Z474" s="465">
        <v>33.799999999999997</v>
      </c>
      <c r="AA474" s="465"/>
      <c r="AB474" s="465"/>
      <c r="AC474" s="465"/>
      <c r="AD474" s="465">
        <v>19</v>
      </c>
      <c r="AE474" s="465">
        <v>30</v>
      </c>
      <c r="AF474" s="465"/>
      <c r="AG474" s="465"/>
      <c r="AH474" s="465">
        <v>111.6</v>
      </c>
    </row>
    <row r="475" spans="1:34">
      <c r="B475" t="s">
        <v>1058</v>
      </c>
      <c r="C475" s="465"/>
      <c r="D475" s="465"/>
      <c r="E475" s="465"/>
      <c r="F475" s="465"/>
      <c r="G475" s="465"/>
      <c r="H475" s="465"/>
      <c r="I475" s="465"/>
      <c r="J475" s="465"/>
      <c r="K475" s="465"/>
      <c r="L475" s="465"/>
      <c r="M475" s="465"/>
      <c r="N475" s="465"/>
      <c r="O475" s="465"/>
      <c r="P475" s="465"/>
      <c r="Q475" s="465"/>
      <c r="R475" s="465"/>
      <c r="S475" s="465"/>
      <c r="T475" s="465"/>
      <c r="U475" s="465"/>
      <c r="V475" s="465"/>
      <c r="W475" s="465"/>
      <c r="X475" s="465"/>
      <c r="Y475" s="465"/>
      <c r="Z475" s="465"/>
      <c r="AA475" s="465"/>
      <c r="AB475" s="465"/>
      <c r="AC475" s="465"/>
      <c r="AD475" s="465"/>
      <c r="AE475" s="465"/>
      <c r="AF475" s="465"/>
      <c r="AG475" s="465">
        <v>617</v>
      </c>
      <c r="AH475" s="465"/>
    </row>
    <row r="476" spans="1:34">
      <c r="B476" t="s">
        <v>1057</v>
      </c>
      <c r="C476" s="465"/>
      <c r="D476" s="465"/>
      <c r="E476" s="465"/>
      <c r="F476" s="465"/>
      <c r="G476" s="465"/>
      <c r="H476" s="465"/>
      <c r="I476" s="465"/>
      <c r="J476" s="465"/>
      <c r="K476" s="465"/>
      <c r="L476" s="465"/>
      <c r="M476" s="465"/>
      <c r="N476" s="465"/>
      <c r="O476" s="465"/>
      <c r="P476" s="465"/>
      <c r="Q476" s="465"/>
      <c r="R476" s="465"/>
      <c r="S476" s="465"/>
      <c r="T476" s="465">
        <v>7.0215018360097297</v>
      </c>
      <c r="U476" s="465"/>
      <c r="V476" s="465"/>
      <c r="W476" s="465"/>
      <c r="X476" s="465"/>
      <c r="Y476" s="465">
        <v>3.44</v>
      </c>
      <c r="Z476" s="465"/>
      <c r="AA476" s="465"/>
      <c r="AB476" s="465">
        <v>3.44</v>
      </c>
      <c r="AC476" s="465"/>
      <c r="AD476" s="465"/>
      <c r="AE476" s="465"/>
      <c r="AF476" s="465"/>
      <c r="AG476" s="465"/>
      <c r="AH476" s="465"/>
    </row>
    <row r="477" spans="1:34">
      <c r="B477" t="s">
        <v>1056</v>
      </c>
      <c r="C477" s="465"/>
      <c r="D477" s="465">
        <v>3.4430160522460902</v>
      </c>
      <c r="E477" s="465"/>
      <c r="F477" s="465">
        <v>3.33608841896057</v>
      </c>
      <c r="G477" s="465"/>
      <c r="H477" s="465"/>
      <c r="I477" s="465"/>
      <c r="J477" s="465"/>
      <c r="K477" s="465"/>
      <c r="L477" s="465"/>
      <c r="M477" s="465">
        <v>7.0215018360097297</v>
      </c>
      <c r="N477" s="465"/>
      <c r="O477" s="465"/>
      <c r="P477" s="465">
        <v>2.4</v>
      </c>
      <c r="Q477" s="465"/>
      <c r="R477" s="465"/>
      <c r="S477" s="465"/>
      <c r="T477" s="465"/>
      <c r="U477" s="465"/>
      <c r="V477" s="465"/>
      <c r="W477" s="465"/>
      <c r="X477" s="465"/>
      <c r="Y477" s="465"/>
      <c r="Z477" s="465"/>
      <c r="AA477" s="465"/>
      <c r="AB477" s="465"/>
      <c r="AC477" s="465"/>
      <c r="AD477" s="465"/>
      <c r="AE477" s="465"/>
      <c r="AF477" s="465"/>
      <c r="AG477" s="465"/>
      <c r="AH477" s="465"/>
    </row>
    <row r="478" spans="1:34">
      <c r="A478" t="s">
        <v>445</v>
      </c>
      <c r="B478">
        <v>2015</v>
      </c>
      <c r="C478" s="465"/>
      <c r="D478" s="465"/>
      <c r="E478" s="465"/>
      <c r="F478" s="465"/>
      <c r="G478" s="465"/>
      <c r="H478" s="465"/>
      <c r="I478" s="465"/>
      <c r="J478" s="465"/>
      <c r="K478" s="465">
        <v>1656</v>
      </c>
      <c r="L478" s="465"/>
      <c r="M478" s="465"/>
      <c r="N478" s="465"/>
      <c r="O478" s="465"/>
      <c r="P478" s="465"/>
      <c r="Q478" s="465"/>
      <c r="R478" s="465"/>
      <c r="S478" s="465"/>
      <c r="T478" s="465"/>
      <c r="U478" s="465"/>
      <c r="V478" s="465"/>
      <c r="W478" s="465"/>
      <c r="X478" s="465"/>
      <c r="Y478" s="465"/>
      <c r="Z478" s="465"/>
      <c r="AA478" s="465"/>
      <c r="AB478" s="465"/>
      <c r="AC478" s="465"/>
      <c r="AD478" s="465"/>
      <c r="AE478" s="465"/>
      <c r="AF478" s="465"/>
      <c r="AG478" s="465"/>
      <c r="AH478" s="465">
        <v>0.68500000000000005</v>
      </c>
    </row>
    <row r="479" spans="1:34">
      <c r="B479">
        <v>2016</v>
      </c>
      <c r="C479" s="465"/>
      <c r="D479" s="465"/>
      <c r="E479" s="465"/>
      <c r="F479" s="465"/>
      <c r="G479" s="465"/>
      <c r="H479" s="465"/>
      <c r="I479" s="465"/>
      <c r="J479" s="465"/>
      <c r="K479" s="465"/>
      <c r="L479" s="465"/>
      <c r="M479" s="465"/>
      <c r="N479" s="465"/>
      <c r="O479" s="465"/>
      <c r="P479" s="465"/>
      <c r="Q479" s="465"/>
      <c r="R479" s="465"/>
      <c r="S479" s="465">
        <v>30.2</v>
      </c>
      <c r="T479" s="465"/>
      <c r="U479" s="465"/>
      <c r="V479" s="465"/>
      <c r="W479" s="465"/>
      <c r="X479" s="465"/>
      <c r="Y479" s="465"/>
      <c r="Z479" s="465"/>
      <c r="AA479" s="465"/>
      <c r="AB479" s="465"/>
      <c r="AC479" s="465"/>
      <c r="AD479" s="465"/>
      <c r="AE479" s="465"/>
      <c r="AF479" s="465"/>
      <c r="AG479" s="465"/>
      <c r="AH479" s="465"/>
    </row>
    <row r="480" spans="1:34">
      <c r="B480">
        <v>2017</v>
      </c>
      <c r="C480" s="465"/>
      <c r="D480" s="465"/>
      <c r="E480" s="465"/>
      <c r="F480" s="465"/>
      <c r="G480" s="465"/>
      <c r="H480" s="465">
        <v>0.75</v>
      </c>
      <c r="I480" s="465"/>
      <c r="J480" s="465"/>
      <c r="K480" s="465"/>
      <c r="L480" s="465"/>
      <c r="M480" s="465"/>
      <c r="N480" s="465"/>
      <c r="O480" s="465"/>
      <c r="P480" s="465"/>
      <c r="Q480" s="465">
        <v>0.33</v>
      </c>
      <c r="R480" s="465"/>
      <c r="S480" s="465"/>
      <c r="T480" s="465">
        <v>3.8547599315643302</v>
      </c>
      <c r="U480" s="465"/>
      <c r="V480" s="465">
        <v>0.83099999999999996</v>
      </c>
      <c r="W480" s="465"/>
      <c r="X480" s="465">
        <v>0.57999999999999996</v>
      </c>
      <c r="Y480" s="465"/>
      <c r="Z480" s="465"/>
      <c r="AA480" s="465">
        <v>0.42</v>
      </c>
      <c r="AB480" s="465"/>
      <c r="AC480" s="465"/>
      <c r="AD480" s="465"/>
      <c r="AE480" s="465"/>
      <c r="AF480" s="465">
        <v>0.19</v>
      </c>
      <c r="AG480" s="465"/>
      <c r="AH480" s="465">
        <v>79.5</v>
      </c>
    </row>
    <row r="481" spans="1:34">
      <c r="B481">
        <v>2018</v>
      </c>
      <c r="C481" s="465">
        <v>3.9075500965118399</v>
      </c>
      <c r="D481" s="465"/>
      <c r="E481" s="465">
        <v>56.5</v>
      </c>
      <c r="F481" s="465">
        <v>1.6177999973297099</v>
      </c>
      <c r="G481" s="465"/>
      <c r="H481" s="465"/>
      <c r="I481" s="465"/>
      <c r="J481" s="465"/>
      <c r="K481" s="465">
        <v>1014.2223510699999</v>
      </c>
      <c r="L481" s="465"/>
      <c r="M481" s="465">
        <v>115.24581287194999</v>
      </c>
      <c r="N481" s="465">
        <v>66.099999999999994</v>
      </c>
      <c r="O481" s="465">
        <v>28877.238284256699</v>
      </c>
      <c r="P481" s="465"/>
      <c r="Q481" s="465"/>
      <c r="R481" s="465"/>
      <c r="S481" s="465"/>
      <c r="T481" s="465">
        <v>2.90000959900429</v>
      </c>
      <c r="U481" s="465">
        <v>3.9075500965118399</v>
      </c>
      <c r="V481" s="465"/>
      <c r="W481" s="465"/>
      <c r="X481" s="465"/>
      <c r="Y481" s="465"/>
      <c r="Z481" s="465">
        <v>40.5</v>
      </c>
      <c r="AA481" s="465"/>
      <c r="AB481" s="465">
        <v>3.9075500965118399</v>
      </c>
      <c r="AC481" s="465">
        <v>13.5</v>
      </c>
      <c r="AD481" s="465">
        <v>37</v>
      </c>
      <c r="AE481" s="465">
        <v>49</v>
      </c>
      <c r="AF481" s="465"/>
      <c r="AG481" s="465"/>
      <c r="AH481" s="465">
        <v>125.94304635761591</v>
      </c>
    </row>
    <row r="482" spans="1:34">
      <c r="B482">
        <v>2019</v>
      </c>
      <c r="C482" s="465"/>
      <c r="D482" s="465"/>
      <c r="E482" s="465"/>
      <c r="F482" s="465"/>
      <c r="G482" s="465"/>
      <c r="H482" s="465"/>
      <c r="I482" s="465">
        <v>30543.933753702899</v>
      </c>
      <c r="J482" s="465">
        <v>1040.0856933600001</v>
      </c>
      <c r="K482" s="465"/>
      <c r="L482" s="465"/>
      <c r="M482" s="465">
        <v>119.25860938634399</v>
      </c>
      <c r="N482" s="465"/>
      <c r="O482" s="465"/>
      <c r="P482" s="465"/>
      <c r="Q482" s="465"/>
      <c r="R482" s="465"/>
      <c r="S482" s="465">
        <v>46.2</v>
      </c>
      <c r="T482" s="465"/>
      <c r="U482" s="465"/>
      <c r="V482" s="465"/>
      <c r="W482" s="465"/>
      <c r="X482" s="465"/>
      <c r="Y482" s="465"/>
      <c r="Z482" s="465"/>
      <c r="AA482" s="465"/>
      <c r="AB482" s="465"/>
      <c r="AC482" s="465"/>
      <c r="AD482" s="465"/>
      <c r="AE482" s="465"/>
      <c r="AF482" s="465"/>
      <c r="AG482" s="465"/>
      <c r="AH482" s="465">
        <v>4.0807078326401101</v>
      </c>
    </row>
    <row r="483" spans="1:34">
      <c r="B483">
        <v>2020</v>
      </c>
      <c r="C483" s="465"/>
      <c r="D483" s="465"/>
      <c r="E483" s="465"/>
      <c r="F483" s="465"/>
      <c r="G483" s="465"/>
      <c r="H483" s="465"/>
      <c r="I483" s="465">
        <v>28780.316739860998</v>
      </c>
      <c r="J483" s="465">
        <v>46.7</v>
      </c>
      <c r="K483" s="465"/>
      <c r="L483" s="465"/>
      <c r="M483" s="465"/>
      <c r="N483" s="465"/>
      <c r="O483" s="465">
        <v>109.59894675386199</v>
      </c>
      <c r="P483" s="465">
        <v>100</v>
      </c>
      <c r="Q483" s="465"/>
      <c r="R483" s="465"/>
      <c r="S483" s="465"/>
      <c r="T483" s="465"/>
      <c r="U483" s="465"/>
      <c r="V483" s="465"/>
      <c r="W483" s="465"/>
      <c r="X483" s="465"/>
      <c r="Y483" s="465"/>
      <c r="Z483" s="465"/>
      <c r="AA483" s="465"/>
      <c r="AB483" s="465"/>
      <c r="AC483" s="465"/>
      <c r="AD483" s="465"/>
      <c r="AE483" s="465"/>
      <c r="AF483" s="465"/>
      <c r="AG483" s="465"/>
      <c r="AH483" s="465"/>
    </row>
    <row r="484" spans="1:34">
      <c r="B484">
        <v>2021</v>
      </c>
      <c r="C484" s="465"/>
      <c r="D484" s="465"/>
      <c r="E484" s="465"/>
      <c r="F484" s="465"/>
      <c r="G484" s="465">
        <v>0.30255672335624695</v>
      </c>
      <c r="H484" s="465">
        <v>0.70787429809570313</v>
      </c>
      <c r="I484" s="465"/>
      <c r="J484" s="465"/>
      <c r="K484" s="465"/>
      <c r="L484" s="465">
        <v>0.50200438499450684</v>
      </c>
      <c r="M484" s="465"/>
      <c r="N484" s="465"/>
      <c r="O484" s="465">
        <v>121.050800909844</v>
      </c>
      <c r="P484" s="465"/>
      <c r="Q484" s="465"/>
      <c r="R484" s="465">
        <v>0.59104108810424805</v>
      </c>
      <c r="S484" s="465"/>
      <c r="T484" s="465">
        <v>33800.551479439302</v>
      </c>
      <c r="U484" s="465"/>
      <c r="V484" s="465">
        <v>0.85799999999999998</v>
      </c>
      <c r="W484" s="465"/>
      <c r="X484" s="465"/>
      <c r="Y484" s="465"/>
      <c r="Z484" s="465"/>
      <c r="AA484" s="465"/>
      <c r="AB484" s="465"/>
      <c r="AC484" s="465">
        <v>8.6829996109008807</v>
      </c>
      <c r="AD484" s="465"/>
      <c r="AE484" s="465"/>
      <c r="AF484" s="465">
        <v>6.127568706870079E-2</v>
      </c>
      <c r="AG484" s="465"/>
      <c r="AH484" s="465">
        <v>31.153183500438264</v>
      </c>
    </row>
    <row r="485" spans="1:34">
      <c r="B485">
        <v>2022</v>
      </c>
      <c r="C485" s="465"/>
      <c r="D485" s="465"/>
      <c r="E485" s="465">
        <v>69.900000000000006</v>
      </c>
      <c r="F485" s="465"/>
      <c r="G485" s="465"/>
      <c r="H485" s="465"/>
      <c r="I485" s="465"/>
      <c r="J485" s="465"/>
      <c r="K485" s="465"/>
      <c r="L485" s="465"/>
      <c r="M485" s="465"/>
      <c r="N485" s="465"/>
      <c r="O485" s="465"/>
      <c r="P485" s="465"/>
      <c r="Q485" s="465"/>
      <c r="R485" s="465"/>
      <c r="S485" s="465"/>
      <c r="T485" s="465"/>
      <c r="U485" s="465"/>
      <c r="V485" s="465"/>
      <c r="W485" s="465"/>
      <c r="X485" s="465"/>
      <c r="Y485" s="465"/>
      <c r="Z485" s="465">
        <v>50</v>
      </c>
      <c r="AA485" s="465"/>
      <c r="AB485" s="465"/>
      <c r="AC485" s="465"/>
      <c r="AD485" s="465">
        <v>36</v>
      </c>
      <c r="AE485" s="465">
        <v>49</v>
      </c>
      <c r="AF485" s="465"/>
      <c r="AG485" s="465"/>
      <c r="AH485" s="465">
        <v>127.6</v>
      </c>
    </row>
    <row r="486" spans="1:34">
      <c r="B486" t="s">
        <v>1058</v>
      </c>
      <c r="C486" s="465"/>
      <c r="D486" s="465"/>
      <c r="E486" s="465"/>
      <c r="F486" s="465"/>
      <c r="G486" s="465"/>
      <c r="H486" s="465"/>
      <c r="I486" s="465"/>
      <c r="J486" s="465"/>
      <c r="K486" s="465"/>
      <c r="L486" s="465"/>
      <c r="M486" s="465"/>
      <c r="N486" s="465"/>
      <c r="O486" s="465"/>
      <c r="P486" s="465"/>
      <c r="Q486" s="465"/>
      <c r="R486" s="465"/>
      <c r="S486" s="465"/>
      <c r="T486" s="465"/>
      <c r="U486" s="465"/>
      <c r="V486" s="465"/>
      <c r="W486" s="465"/>
      <c r="X486" s="465"/>
      <c r="Y486" s="465"/>
      <c r="Z486" s="465"/>
      <c r="AA486" s="465"/>
      <c r="AB486" s="465"/>
      <c r="AC486" s="465"/>
      <c r="AD486" s="465"/>
      <c r="AE486" s="465"/>
      <c r="AF486" s="465"/>
      <c r="AG486" s="465">
        <v>8</v>
      </c>
      <c r="AH486" s="465"/>
    </row>
    <row r="487" spans="1:34">
      <c r="B487" t="s">
        <v>1057</v>
      </c>
      <c r="C487" s="465"/>
      <c r="D487" s="465"/>
      <c r="E487" s="465"/>
      <c r="F487" s="465"/>
      <c r="G487" s="465"/>
      <c r="H487" s="465"/>
      <c r="I487" s="465"/>
      <c r="J487" s="465"/>
      <c r="K487" s="465"/>
      <c r="L487" s="465"/>
      <c r="M487" s="465"/>
      <c r="N487" s="465"/>
      <c r="O487" s="465"/>
      <c r="P487" s="465"/>
      <c r="Q487" s="465"/>
      <c r="R487" s="465"/>
      <c r="S487" s="465"/>
      <c r="T487" s="465">
        <v>10.448872452852999</v>
      </c>
      <c r="U487" s="465"/>
      <c r="V487" s="465"/>
      <c r="W487" s="465"/>
      <c r="X487" s="465"/>
      <c r="Y487" s="465"/>
      <c r="Z487" s="465"/>
      <c r="AA487" s="465"/>
      <c r="AB487" s="465"/>
      <c r="AC487" s="465"/>
      <c r="AD487" s="465"/>
      <c r="AE487" s="465"/>
      <c r="AF487" s="465"/>
      <c r="AG487" s="465"/>
      <c r="AH487" s="465"/>
    </row>
    <row r="488" spans="1:34">
      <c r="B488" t="s">
        <v>1056</v>
      </c>
      <c r="C488" s="465"/>
      <c r="D488" s="465"/>
      <c r="E488" s="465"/>
      <c r="F488" s="465"/>
      <c r="G488" s="465"/>
      <c r="H488" s="465"/>
      <c r="I488" s="465"/>
      <c r="J488" s="465"/>
      <c r="K488" s="465"/>
      <c r="L488" s="465"/>
      <c r="M488" s="465">
        <v>10.448872452852999</v>
      </c>
      <c r="N488" s="465"/>
      <c r="O488" s="465"/>
      <c r="P488" s="465">
        <v>0.2</v>
      </c>
      <c r="Q488" s="465"/>
      <c r="R488" s="465"/>
      <c r="S488" s="465"/>
      <c r="T488" s="465"/>
      <c r="U488" s="465"/>
      <c r="V488" s="465"/>
      <c r="W488" s="465"/>
      <c r="X488" s="465"/>
      <c r="Y488" s="465"/>
      <c r="Z488" s="465"/>
      <c r="AA488" s="465"/>
      <c r="AB488" s="465"/>
      <c r="AC488" s="465"/>
      <c r="AD488" s="465"/>
      <c r="AE488" s="465"/>
      <c r="AF488" s="465"/>
      <c r="AG488" s="465"/>
      <c r="AH488" s="465">
        <v>0.5918444047730903</v>
      </c>
    </row>
    <row r="489" spans="1:34">
      <c r="A489" t="s">
        <v>447</v>
      </c>
      <c r="B489">
        <v>2015</v>
      </c>
      <c r="C489" s="465"/>
      <c r="D489" s="465"/>
      <c r="E489" s="465"/>
      <c r="F489" s="465"/>
      <c r="G489" s="465"/>
      <c r="H489" s="465"/>
      <c r="I489" s="465"/>
      <c r="J489" s="465"/>
      <c r="K489" s="465"/>
      <c r="L489" s="465"/>
      <c r="M489" s="465"/>
      <c r="N489" s="465"/>
      <c r="O489" s="465"/>
      <c r="P489" s="465"/>
      <c r="Q489" s="465"/>
      <c r="R489" s="465"/>
      <c r="S489" s="465"/>
      <c r="T489" s="465"/>
      <c r="U489" s="465"/>
      <c r="V489" s="465"/>
      <c r="W489" s="465"/>
      <c r="X489" s="465"/>
      <c r="Y489" s="465"/>
      <c r="Z489" s="465"/>
      <c r="AA489" s="465"/>
      <c r="AB489" s="465"/>
      <c r="AC489" s="465"/>
      <c r="AD489" s="465"/>
      <c r="AE489" s="465"/>
      <c r="AF489" s="465"/>
      <c r="AG489" s="465"/>
      <c r="AH489" s="465">
        <v>4.2000000000000003E-2</v>
      </c>
    </row>
    <row r="490" spans="1:34">
      <c r="B490">
        <v>2017</v>
      </c>
      <c r="C490" s="465"/>
      <c r="D490" s="465"/>
      <c r="E490" s="465"/>
      <c r="F490" s="465"/>
      <c r="G490" s="465"/>
      <c r="H490" s="465">
        <v>0.69</v>
      </c>
      <c r="I490" s="465"/>
      <c r="J490" s="465"/>
      <c r="K490" s="465"/>
      <c r="L490" s="465"/>
      <c r="M490" s="465"/>
      <c r="N490" s="465"/>
      <c r="O490" s="465"/>
      <c r="P490" s="465"/>
      <c r="Q490" s="465">
        <v>-0.43</v>
      </c>
      <c r="R490" s="465"/>
      <c r="S490" s="465"/>
      <c r="T490" s="465"/>
      <c r="U490" s="465"/>
      <c r="V490" s="465">
        <v>0.77700000000000002</v>
      </c>
      <c r="W490" s="465"/>
      <c r="X490" s="465">
        <v>-0.2</v>
      </c>
      <c r="Y490" s="465"/>
      <c r="Z490" s="465"/>
      <c r="AA490" s="465">
        <v>-1.33</v>
      </c>
      <c r="AB490" s="465"/>
      <c r="AC490" s="465"/>
      <c r="AD490" s="465"/>
      <c r="AE490" s="465"/>
      <c r="AF490" s="465">
        <v>0.27</v>
      </c>
      <c r="AG490" s="465"/>
      <c r="AH490" s="465">
        <v>80.8</v>
      </c>
    </row>
    <row r="491" spans="1:34">
      <c r="B491">
        <v>2018</v>
      </c>
      <c r="C491" s="465"/>
      <c r="D491" s="465"/>
      <c r="E491" s="465">
        <v>10</v>
      </c>
      <c r="F491" s="465">
        <v>2.1555800437927202</v>
      </c>
      <c r="G491" s="465"/>
      <c r="H491" s="465"/>
      <c r="I491" s="465"/>
      <c r="J491" s="465"/>
      <c r="K491" s="465">
        <v>986.93731689000003</v>
      </c>
      <c r="L491" s="465"/>
      <c r="M491" s="465">
        <v>0</v>
      </c>
      <c r="N491" s="465">
        <v>4.3</v>
      </c>
      <c r="O491" s="465"/>
      <c r="P491" s="465"/>
      <c r="Q491" s="465"/>
      <c r="R491" s="465"/>
      <c r="S491" s="465"/>
      <c r="T491" s="465">
        <v>2.2484803930358099</v>
      </c>
      <c r="U491" s="465"/>
      <c r="V491" s="465"/>
      <c r="W491" s="465"/>
      <c r="X491" s="465"/>
      <c r="Y491" s="465"/>
      <c r="Z491" s="465">
        <v>38.1</v>
      </c>
      <c r="AA491" s="465"/>
      <c r="AB491" s="465"/>
      <c r="AC491" s="465">
        <v>2.9</v>
      </c>
      <c r="AD491" s="465">
        <v>1</v>
      </c>
      <c r="AE491" s="465">
        <v>13</v>
      </c>
      <c r="AF491" s="465"/>
      <c r="AG491" s="465"/>
      <c r="AH491" s="465">
        <v>125.6231404958678</v>
      </c>
    </row>
    <row r="492" spans="1:34">
      <c r="B492">
        <v>2019</v>
      </c>
      <c r="C492" s="465"/>
      <c r="D492" s="465"/>
      <c r="E492" s="465"/>
      <c r="F492" s="465"/>
      <c r="G492" s="465"/>
      <c r="H492" s="465"/>
      <c r="I492" s="465"/>
      <c r="J492" s="465">
        <v>1031.9217529299999</v>
      </c>
      <c r="K492" s="465"/>
      <c r="L492" s="465"/>
      <c r="M492" s="465">
        <v>0</v>
      </c>
      <c r="N492" s="465"/>
      <c r="O492" s="465"/>
      <c r="P492" s="465"/>
      <c r="Q492" s="465"/>
      <c r="R492" s="465"/>
      <c r="S492" s="465"/>
      <c r="T492" s="465"/>
      <c r="U492" s="465"/>
      <c r="V492" s="465"/>
      <c r="W492" s="465"/>
      <c r="X492" s="465"/>
      <c r="Y492" s="465"/>
      <c r="Z492" s="465"/>
      <c r="AA492" s="465"/>
      <c r="AB492" s="465"/>
      <c r="AC492" s="465"/>
      <c r="AD492" s="465"/>
      <c r="AE492" s="465"/>
      <c r="AF492" s="465"/>
      <c r="AG492" s="465"/>
      <c r="AH492" s="465">
        <v>2.3151460648298499</v>
      </c>
    </row>
    <row r="493" spans="1:34">
      <c r="B493">
        <v>2020</v>
      </c>
      <c r="C493" s="465"/>
      <c r="D493" s="465"/>
      <c r="E493" s="465"/>
      <c r="F493" s="465"/>
      <c r="G493" s="465"/>
      <c r="H493" s="465"/>
      <c r="I493" s="465"/>
      <c r="J493" s="465"/>
      <c r="K493" s="465"/>
      <c r="L493" s="465"/>
      <c r="M493" s="465"/>
      <c r="N493" s="465"/>
      <c r="O493" s="465">
        <v>0</v>
      </c>
      <c r="P493" s="465">
        <v>100</v>
      </c>
      <c r="Q493" s="465"/>
      <c r="R493" s="465"/>
      <c r="S493" s="465"/>
      <c r="T493" s="465"/>
      <c r="U493" s="465"/>
      <c r="V493" s="465"/>
      <c r="W493" s="465"/>
      <c r="X493" s="465"/>
      <c r="Y493" s="465"/>
      <c r="Z493" s="465"/>
      <c r="AA493" s="465"/>
      <c r="AB493" s="465"/>
      <c r="AC493" s="465"/>
      <c r="AD493" s="465"/>
      <c r="AE493" s="465"/>
      <c r="AF493" s="465"/>
      <c r="AG493" s="465"/>
      <c r="AH493" s="465"/>
    </row>
    <row r="494" spans="1:34">
      <c r="B494">
        <v>2021</v>
      </c>
      <c r="C494" s="465"/>
      <c r="D494" s="465"/>
      <c r="E494" s="465"/>
      <c r="F494" s="465"/>
      <c r="G494" s="465">
        <v>-0.40411439538002014</v>
      </c>
      <c r="H494" s="465">
        <v>0.42731887102127075</v>
      </c>
      <c r="I494" s="465"/>
      <c r="J494" s="465"/>
      <c r="K494" s="465"/>
      <c r="L494" s="465">
        <v>-1.4433549642562866</v>
      </c>
      <c r="M494" s="465"/>
      <c r="N494" s="465"/>
      <c r="O494" s="465">
        <v>0</v>
      </c>
      <c r="P494" s="465"/>
      <c r="Q494" s="465"/>
      <c r="R494" s="465">
        <v>-0.21529518067836761</v>
      </c>
      <c r="S494" s="465"/>
      <c r="T494" s="465"/>
      <c r="U494" s="465"/>
      <c r="V494" s="465">
        <v>0.76400000000000001</v>
      </c>
      <c r="W494" s="465"/>
      <c r="X494" s="465"/>
      <c r="Y494" s="465"/>
      <c r="Z494" s="465"/>
      <c r="AA494" s="465"/>
      <c r="AB494" s="465"/>
      <c r="AC494" s="465">
        <v>2.7560000419616699</v>
      </c>
      <c r="AD494" s="465"/>
      <c r="AE494" s="465"/>
      <c r="AF494" s="465">
        <v>-9.7218751907348633E-3</v>
      </c>
      <c r="AG494" s="465"/>
      <c r="AH494" s="465">
        <v>53.412969283276396</v>
      </c>
    </row>
    <row r="495" spans="1:34">
      <c r="B495">
        <v>2022</v>
      </c>
      <c r="C495" s="465"/>
      <c r="D495" s="465"/>
      <c r="E495" s="465">
        <v>15.6</v>
      </c>
      <c r="F495" s="465"/>
      <c r="G495" s="465"/>
      <c r="H495" s="465"/>
      <c r="I495" s="465"/>
      <c r="J495" s="465"/>
      <c r="K495" s="465"/>
      <c r="L495" s="465"/>
      <c r="M495" s="465"/>
      <c r="N495" s="465"/>
      <c r="O495" s="465"/>
      <c r="P495" s="465"/>
      <c r="Q495" s="465"/>
      <c r="R495" s="465"/>
      <c r="S495" s="465"/>
      <c r="T495" s="465"/>
      <c r="U495" s="465"/>
      <c r="V495" s="465"/>
      <c r="W495" s="465"/>
      <c r="X495" s="465"/>
      <c r="Y495" s="465"/>
      <c r="Z495" s="465">
        <v>39.9</v>
      </c>
      <c r="AA495" s="465"/>
      <c r="AB495" s="465"/>
      <c r="AC495" s="465"/>
      <c r="AD495" s="465">
        <v>1</v>
      </c>
      <c r="AE495" s="465">
        <v>11</v>
      </c>
      <c r="AF495" s="465"/>
      <c r="AG495" s="465"/>
      <c r="AH495" s="465">
        <v>39.5</v>
      </c>
    </row>
    <row r="496" spans="1:34">
      <c r="B496" t="s">
        <v>1058</v>
      </c>
      <c r="C496" s="465"/>
      <c r="D496" s="465"/>
      <c r="E496" s="465"/>
      <c r="F496" s="465"/>
      <c r="G496" s="465"/>
      <c r="H496" s="465"/>
      <c r="I496" s="465"/>
      <c r="J496" s="465"/>
      <c r="K496" s="465"/>
      <c r="L496" s="465"/>
      <c r="M496" s="465"/>
      <c r="N496" s="465"/>
      <c r="O496" s="465"/>
      <c r="P496" s="465"/>
      <c r="Q496" s="465"/>
      <c r="R496" s="465"/>
      <c r="S496" s="465"/>
      <c r="T496" s="465"/>
      <c r="U496" s="465"/>
      <c r="V496" s="465"/>
      <c r="W496" s="465"/>
      <c r="X496" s="465"/>
      <c r="Y496" s="465"/>
      <c r="Z496" s="465"/>
      <c r="AA496" s="465"/>
      <c r="AB496" s="465"/>
      <c r="AC496" s="465"/>
      <c r="AD496" s="465"/>
      <c r="AE496" s="465"/>
      <c r="AF496" s="465"/>
      <c r="AG496" s="465">
        <v>36</v>
      </c>
      <c r="AH496" s="465"/>
    </row>
    <row r="497" spans="1:34">
      <c r="B497" t="s">
        <v>1057</v>
      </c>
      <c r="C497" s="465"/>
      <c r="D497" s="465"/>
      <c r="E497" s="465"/>
      <c r="F497" s="465"/>
      <c r="G497" s="465"/>
      <c r="H497" s="465"/>
      <c r="I497" s="465"/>
      <c r="J497" s="465"/>
      <c r="K497" s="465"/>
      <c r="L497" s="465"/>
      <c r="M497" s="465"/>
      <c r="N497" s="465"/>
      <c r="O497" s="465"/>
      <c r="P497" s="465"/>
      <c r="Q497" s="465"/>
      <c r="R497" s="465"/>
      <c r="S497" s="465"/>
      <c r="T497" s="465">
        <v>-10.95</v>
      </c>
      <c r="U497" s="465"/>
      <c r="V497" s="465"/>
      <c r="W497" s="465"/>
      <c r="X497" s="465"/>
      <c r="Y497" s="465"/>
      <c r="Z497" s="465"/>
      <c r="AA497" s="465"/>
      <c r="AB497" s="465"/>
      <c r="AC497" s="465"/>
      <c r="AD497" s="465"/>
      <c r="AE497" s="465"/>
      <c r="AF497" s="465"/>
      <c r="AG497" s="465"/>
      <c r="AH497" s="465"/>
    </row>
    <row r="498" spans="1:34">
      <c r="B498" t="s">
        <v>1056</v>
      </c>
      <c r="C498" s="465"/>
      <c r="D498" s="465"/>
      <c r="E498" s="465"/>
      <c r="F498" s="465">
        <v>0.19751000404357899</v>
      </c>
      <c r="G498" s="465"/>
      <c r="H498" s="465"/>
      <c r="I498" s="465"/>
      <c r="J498" s="465"/>
      <c r="K498" s="465"/>
      <c r="L498" s="465"/>
      <c r="M498" s="465">
        <v>-10.948340974161701</v>
      </c>
      <c r="N498" s="465"/>
      <c r="O498" s="465"/>
      <c r="P498" s="465"/>
      <c r="Q498" s="465"/>
      <c r="R498" s="465"/>
      <c r="S498" s="465"/>
      <c r="T498" s="465"/>
      <c r="U498" s="465"/>
      <c r="V498" s="465"/>
      <c r="W498" s="465"/>
      <c r="X498" s="465"/>
      <c r="Y498" s="465"/>
      <c r="Z498" s="465"/>
      <c r="AA498" s="465"/>
      <c r="AB498" s="465"/>
      <c r="AC498" s="465"/>
      <c r="AD498" s="465"/>
      <c r="AE498" s="465"/>
      <c r="AF498" s="465"/>
      <c r="AG498" s="465"/>
      <c r="AH498" s="465">
        <v>4.6398579158741522E-2</v>
      </c>
    </row>
    <row r="499" spans="1:34">
      <c r="A499" t="s">
        <v>449</v>
      </c>
      <c r="B499">
        <v>2014</v>
      </c>
      <c r="C499" s="465"/>
      <c r="D499" s="465"/>
      <c r="E499" s="465"/>
      <c r="F499" s="465"/>
      <c r="G499" s="465"/>
      <c r="H499" s="465"/>
      <c r="I499" s="465"/>
      <c r="J499" s="465"/>
      <c r="K499" s="465"/>
      <c r="L499" s="465"/>
      <c r="M499" s="465"/>
      <c r="N499" s="465"/>
      <c r="O499" s="465"/>
      <c r="P499" s="465"/>
      <c r="Q499" s="465"/>
      <c r="R499" s="465"/>
      <c r="S499" s="465"/>
      <c r="T499" s="465">
        <v>6.4404997825622603</v>
      </c>
      <c r="U499" s="465"/>
      <c r="V499" s="465"/>
      <c r="W499" s="465"/>
      <c r="X499" s="465"/>
      <c r="Y499" s="465"/>
      <c r="Z499" s="465"/>
      <c r="AA499" s="465"/>
      <c r="AB499" s="465"/>
      <c r="AC499" s="465"/>
      <c r="AD499" s="465"/>
      <c r="AE499" s="465"/>
      <c r="AF499" s="465"/>
      <c r="AG499" s="465"/>
      <c r="AH499" s="465"/>
    </row>
    <row r="500" spans="1:34">
      <c r="B500">
        <v>2015</v>
      </c>
      <c r="C500" s="465"/>
      <c r="D500" s="465"/>
      <c r="E500" s="465"/>
      <c r="F500" s="465"/>
      <c r="G500" s="465"/>
      <c r="H500" s="465"/>
      <c r="I500" s="465"/>
      <c r="J500" s="465"/>
      <c r="K500" s="465">
        <v>2137</v>
      </c>
      <c r="L500" s="465"/>
      <c r="M500" s="465"/>
      <c r="N500" s="465"/>
      <c r="O500" s="465"/>
      <c r="P500" s="465"/>
      <c r="Q500" s="465"/>
      <c r="R500" s="465"/>
      <c r="S500" s="465"/>
      <c r="T500" s="465">
        <v>6.3261299133300799</v>
      </c>
      <c r="U500" s="465"/>
      <c r="V500" s="465"/>
      <c r="W500" s="465"/>
      <c r="X500" s="465"/>
      <c r="Y500" s="465"/>
      <c r="Z500" s="465"/>
      <c r="AA500" s="465"/>
      <c r="AB500" s="465"/>
      <c r="AC500" s="465"/>
      <c r="AD500" s="465"/>
      <c r="AE500" s="465"/>
      <c r="AF500" s="465"/>
      <c r="AG500" s="465"/>
      <c r="AH500" s="465">
        <v>9.1999999999999998E-2</v>
      </c>
    </row>
    <row r="501" spans="1:34">
      <c r="B501">
        <v>2016</v>
      </c>
      <c r="C501" s="465"/>
      <c r="D501" s="465"/>
      <c r="E501" s="465"/>
      <c r="F501" s="465"/>
      <c r="G501" s="465"/>
      <c r="H501" s="465"/>
      <c r="I501" s="465"/>
      <c r="J501" s="465"/>
      <c r="K501" s="465"/>
      <c r="L501" s="465"/>
      <c r="M501" s="465"/>
      <c r="N501" s="465"/>
      <c r="O501" s="465"/>
      <c r="P501" s="465"/>
      <c r="Q501" s="465"/>
      <c r="R501" s="465"/>
      <c r="S501" s="465">
        <v>30.7</v>
      </c>
      <c r="T501" s="465">
        <v>6.1454100608825701</v>
      </c>
      <c r="U501" s="465"/>
      <c r="V501" s="465"/>
      <c r="W501" s="465"/>
      <c r="X501" s="465"/>
      <c r="Y501" s="465"/>
      <c r="Z501" s="465"/>
      <c r="AA501" s="465"/>
      <c r="AB501" s="465"/>
      <c r="AC501" s="465"/>
      <c r="AD501" s="465"/>
      <c r="AE501" s="465"/>
      <c r="AF501" s="465"/>
      <c r="AG501" s="465"/>
      <c r="AH501" s="465"/>
    </row>
    <row r="502" spans="1:34">
      <c r="B502">
        <v>2017</v>
      </c>
      <c r="C502" s="465"/>
      <c r="D502" s="465"/>
      <c r="E502" s="465"/>
      <c r="F502" s="465"/>
      <c r="G502" s="465"/>
      <c r="H502" s="465">
        <v>0.6</v>
      </c>
      <c r="I502" s="465"/>
      <c r="J502" s="465"/>
      <c r="K502" s="465"/>
      <c r="L502" s="465"/>
      <c r="M502" s="465"/>
      <c r="N502" s="465"/>
      <c r="O502" s="465"/>
      <c r="P502" s="465"/>
      <c r="Q502" s="465">
        <v>0.88</v>
      </c>
      <c r="R502" s="465"/>
      <c r="S502" s="465"/>
      <c r="T502" s="465">
        <v>5.7185301780700701</v>
      </c>
      <c r="U502" s="465"/>
      <c r="V502" s="465">
        <v>0.86899999999999999</v>
      </c>
      <c r="W502" s="465"/>
      <c r="X502" s="465">
        <v>0.92</v>
      </c>
      <c r="Y502" s="465"/>
      <c r="Z502" s="465"/>
      <c r="AA502" s="465">
        <v>1.03</v>
      </c>
      <c r="AB502" s="465"/>
      <c r="AC502" s="465"/>
      <c r="AD502" s="465"/>
      <c r="AE502" s="465"/>
      <c r="AF502" s="465">
        <v>0.78</v>
      </c>
      <c r="AG502" s="465"/>
      <c r="AH502" s="465">
        <v>85.699999999999989</v>
      </c>
    </row>
    <row r="503" spans="1:34">
      <c r="B503">
        <v>2018</v>
      </c>
      <c r="C503" s="465"/>
      <c r="D503" s="465"/>
      <c r="E503" s="465">
        <v>56.7</v>
      </c>
      <c r="F503" s="465">
        <v>0.57521998882293701</v>
      </c>
      <c r="G503" s="465"/>
      <c r="H503" s="465"/>
      <c r="I503" s="465"/>
      <c r="J503" s="465"/>
      <c r="K503" s="465">
        <v>1981.7784423799999</v>
      </c>
      <c r="L503" s="465"/>
      <c r="M503" s="465">
        <v>34.782707772984004</v>
      </c>
      <c r="N503" s="465">
        <v>67.5</v>
      </c>
      <c r="O503" s="465">
        <v>40559.125</v>
      </c>
      <c r="P503" s="465"/>
      <c r="Q503" s="465"/>
      <c r="R503" s="465"/>
      <c r="S503" s="465"/>
      <c r="T503" s="465">
        <v>5.6928417244882503</v>
      </c>
      <c r="U503" s="465"/>
      <c r="V503" s="465"/>
      <c r="W503" s="465"/>
      <c r="X503" s="465"/>
      <c r="Y503" s="465"/>
      <c r="Z503" s="465">
        <v>41.3</v>
      </c>
      <c r="AA503" s="465"/>
      <c r="AB503" s="465"/>
      <c r="AC503" s="465">
        <v>11.7</v>
      </c>
      <c r="AD503" s="465">
        <v>38</v>
      </c>
      <c r="AE503" s="465">
        <v>56</v>
      </c>
      <c r="AF503" s="465"/>
      <c r="AG503" s="465"/>
      <c r="AH503" s="465">
        <v>117.4571428571429</v>
      </c>
    </row>
    <row r="504" spans="1:34">
      <c r="B504">
        <v>2019</v>
      </c>
      <c r="C504" s="465"/>
      <c r="D504" s="465"/>
      <c r="E504" s="465"/>
      <c r="F504" s="465"/>
      <c r="G504" s="465"/>
      <c r="H504" s="465"/>
      <c r="I504" s="465">
        <v>42338.87890625</v>
      </c>
      <c r="J504" s="465">
        <v>1996.45825195</v>
      </c>
      <c r="K504" s="465"/>
      <c r="L504" s="465"/>
      <c r="M504" s="465">
        <v>36.620343406130502</v>
      </c>
      <c r="N504" s="465"/>
      <c r="O504" s="465"/>
      <c r="P504" s="465"/>
      <c r="Q504" s="465"/>
      <c r="R504" s="465"/>
      <c r="S504" s="465">
        <v>49.4</v>
      </c>
      <c r="T504" s="465"/>
      <c r="U504" s="465"/>
      <c r="V504" s="465"/>
      <c r="W504" s="465"/>
      <c r="X504" s="465"/>
      <c r="Y504" s="465"/>
      <c r="Z504" s="465"/>
      <c r="AA504" s="465"/>
      <c r="AB504" s="465"/>
      <c r="AC504" s="465"/>
      <c r="AD504" s="465"/>
      <c r="AE504" s="465"/>
      <c r="AF504" s="465"/>
      <c r="AG504" s="465"/>
      <c r="AH504" s="465">
        <v>6.0147952827447098</v>
      </c>
    </row>
    <row r="505" spans="1:34">
      <c r="B505">
        <v>2020</v>
      </c>
      <c r="C505" s="465"/>
      <c r="D505" s="465"/>
      <c r="E505" s="465"/>
      <c r="F505" s="465"/>
      <c r="G505" s="465"/>
      <c r="H505" s="465"/>
      <c r="I505" s="465">
        <v>39593.42578125</v>
      </c>
      <c r="J505" s="465">
        <v>2.2999999999999998</v>
      </c>
      <c r="K505" s="465"/>
      <c r="L505" s="465"/>
      <c r="M505" s="465"/>
      <c r="N505" s="465"/>
      <c r="O505" s="465">
        <v>34.795078318606699</v>
      </c>
      <c r="P505" s="465">
        <v>100</v>
      </c>
      <c r="Q505" s="465"/>
      <c r="R505" s="465"/>
      <c r="S505" s="465"/>
      <c r="T505" s="465"/>
      <c r="U505" s="465"/>
      <c r="V505" s="465"/>
      <c r="W505" s="465"/>
      <c r="X505" s="465"/>
      <c r="Y505" s="465"/>
      <c r="Z505" s="465"/>
      <c r="AA505" s="465"/>
      <c r="AB505" s="465"/>
      <c r="AC505" s="465"/>
      <c r="AD505" s="465"/>
      <c r="AE505" s="465"/>
      <c r="AF505" s="465"/>
      <c r="AG505" s="465"/>
      <c r="AH505" s="465"/>
    </row>
    <row r="506" spans="1:34">
      <c r="B506">
        <v>2021</v>
      </c>
      <c r="C506" s="465"/>
      <c r="D506" s="465"/>
      <c r="E506" s="465"/>
      <c r="F506" s="465"/>
      <c r="G506" s="465">
        <v>0.63703238964080811</v>
      </c>
      <c r="H506" s="465">
        <v>0.44311380386352539</v>
      </c>
      <c r="I506" s="465"/>
      <c r="J506" s="465"/>
      <c r="K506" s="465"/>
      <c r="L506" s="465">
        <v>0.85904860496520996</v>
      </c>
      <c r="M506" s="465"/>
      <c r="N506" s="465"/>
      <c r="O506" s="465">
        <v>36.713221508488296</v>
      </c>
      <c r="P506" s="465"/>
      <c r="Q506" s="465"/>
      <c r="R506" s="465">
        <v>0.73612618446350098</v>
      </c>
      <c r="S506" s="465"/>
      <c r="T506" s="465">
        <v>42556.109375</v>
      </c>
      <c r="U506" s="465"/>
      <c r="V506" s="465">
        <v>0.89600000000000002</v>
      </c>
      <c r="W506" s="465"/>
      <c r="X506" s="465"/>
      <c r="Y506" s="465"/>
      <c r="Z506" s="465"/>
      <c r="AA506" s="465"/>
      <c r="AB506" s="465"/>
      <c r="AC506" s="465">
        <v>6.1300001144409197</v>
      </c>
      <c r="AD506" s="465"/>
      <c r="AE506" s="465"/>
      <c r="AF506" s="465">
        <v>0.39452117681503296</v>
      </c>
      <c r="AG506" s="465"/>
      <c r="AH506" s="465">
        <v>14.305582407898067</v>
      </c>
    </row>
    <row r="507" spans="1:34">
      <c r="B507">
        <v>2022</v>
      </c>
      <c r="C507" s="465"/>
      <c r="D507" s="465"/>
      <c r="E507" s="465">
        <v>90.9</v>
      </c>
      <c r="F507" s="465"/>
      <c r="G507" s="465"/>
      <c r="H507" s="465"/>
      <c r="I507" s="465"/>
      <c r="J507" s="465"/>
      <c r="K507" s="465"/>
      <c r="L507" s="465"/>
      <c r="M507" s="465"/>
      <c r="N507" s="465"/>
      <c r="O507" s="465"/>
      <c r="P507" s="465"/>
      <c r="Q507" s="465"/>
      <c r="R507" s="465"/>
      <c r="S507" s="465"/>
      <c r="T507" s="465"/>
      <c r="U507" s="465"/>
      <c r="V507" s="465"/>
      <c r="W507" s="465"/>
      <c r="X507" s="465"/>
      <c r="Y507" s="465"/>
      <c r="Z507" s="465">
        <v>62.9</v>
      </c>
      <c r="AA507" s="465"/>
      <c r="AB507" s="465"/>
      <c r="AC507" s="465"/>
      <c r="AD507" s="465">
        <v>38</v>
      </c>
      <c r="AE507" s="465">
        <v>55</v>
      </c>
      <c r="AF507" s="465"/>
      <c r="AG507" s="465"/>
      <c r="AH507" s="465">
        <v>132.9</v>
      </c>
    </row>
    <row r="508" spans="1:34">
      <c r="B508" t="s">
        <v>1058</v>
      </c>
      <c r="C508" s="465"/>
      <c r="D508" s="465"/>
      <c r="E508" s="465"/>
      <c r="F508" s="465"/>
      <c r="G508" s="465"/>
      <c r="H508" s="465"/>
      <c r="I508" s="465"/>
      <c r="J508" s="465"/>
      <c r="K508" s="465"/>
      <c r="L508" s="465"/>
      <c r="M508" s="465"/>
      <c r="N508" s="465"/>
      <c r="O508" s="465"/>
      <c r="P508" s="465"/>
      <c r="Q508" s="465"/>
      <c r="R508" s="465"/>
      <c r="S508" s="465"/>
      <c r="T508" s="465"/>
      <c r="U508" s="465"/>
      <c r="V508" s="465"/>
      <c r="W508" s="465"/>
      <c r="X508" s="465"/>
      <c r="Y508" s="465"/>
      <c r="Z508" s="465"/>
      <c r="AA508" s="465"/>
      <c r="AB508" s="465"/>
      <c r="AC508" s="465"/>
      <c r="AD508" s="465"/>
      <c r="AE508" s="465"/>
      <c r="AF508" s="465"/>
      <c r="AG508" s="465">
        <v>6</v>
      </c>
      <c r="AH508" s="465"/>
    </row>
    <row r="509" spans="1:34">
      <c r="B509" t="s">
        <v>1057</v>
      </c>
      <c r="C509" s="465"/>
      <c r="D509" s="465"/>
      <c r="E509" s="465"/>
      <c r="F509" s="465"/>
      <c r="G509" s="465"/>
      <c r="H509" s="465"/>
      <c r="I509" s="465"/>
      <c r="J509" s="465"/>
      <c r="K509" s="465"/>
      <c r="L509" s="465"/>
      <c r="M509" s="465"/>
      <c r="N509" s="465"/>
      <c r="O509" s="465"/>
      <c r="P509" s="465"/>
      <c r="Q509" s="465"/>
      <c r="R509" s="465"/>
      <c r="S509" s="465"/>
      <c r="T509" s="465">
        <v>5.5126853640559501</v>
      </c>
      <c r="U509" s="465"/>
      <c r="V509" s="465"/>
      <c r="W509" s="465"/>
      <c r="X509" s="465"/>
      <c r="Y509" s="465"/>
      <c r="Z509" s="465"/>
      <c r="AA509" s="465"/>
      <c r="AB509" s="465"/>
      <c r="AC509" s="465"/>
      <c r="AD509" s="465"/>
      <c r="AE509" s="465"/>
      <c r="AF509" s="465"/>
      <c r="AG509" s="465"/>
      <c r="AH509" s="465"/>
    </row>
    <row r="510" spans="1:34">
      <c r="B510" t="s">
        <v>1056</v>
      </c>
      <c r="C510" s="465"/>
      <c r="D510" s="465"/>
      <c r="E510" s="465"/>
      <c r="F510" s="465"/>
      <c r="G510" s="465"/>
      <c r="H510" s="465"/>
      <c r="I510" s="465"/>
      <c r="J510" s="465"/>
      <c r="K510" s="465"/>
      <c r="L510" s="465"/>
      <c r="M510" s="465">
        <v>5.5126853640559501</v>
      </c>
      <c r="N510" s="465"/>
      <c r="O510" s="465"/>
      <c r="P510" s="465">
        <v>0.2</v>
      </c>
      <c r="Q510" s="465"/>
      <c r="R510" s="465"/>
      <c r="S510" s="465"/>
      <c r="T510" s="465"/>
      <c r="U510" s="465"/>
      <c r="V510" s="465"/>
      <c r="W510" s="465"/>
      <c r="X510" s="465"/>
      <c r="Y510" s="465"/>
      <c r="Z510" s="465"/>
      <c r="AA510" s="465"/>
      <c r="AB510" s="465"/>
      <c r="AC510" s="465"/>
      <c r="AD510" s="465"/>
      <c r="AE510" s="465"/>
      <c r="AF510" s="465"/>
      <c r="AG510" s="465"/>
      <c r="AH510" s="465">
        <v>0.13253012048192772</v>
      </c>
    </row>
    <row r="511" spans="1:34">
      <c r="A511" t="s">
        <v>451</v>
      </c>
      <c r="B511">
        <v>2014</v>
      </c>
      <c r="C511" s="465"/>
      <c r="D511" s="465"/>
      <c r="E511" s="465"/>
      <c r="F511" s="465"/>
      <c r="G511" s="465"/>
      <c r="H511" s="465"/>
      <c r="I511" s="465"/>
      <c r="J511" s="465"/>
      <c r="K511" s="465"/>
      <c r="L511" s="465"/>
      <c r="M511" s="465"/>
      <c r="N511" s="465"/>
      <c r="O511" s="465"/>
      <c r="P511" s="465"/>
      <c r="Q511" s="465"/>
      <c r="R511" s="465"/>
      <c r="S511" s="465"/>
      <c r="T511" s="465">
        <v>3.9652299880981401</v>
      </c>
      <c r="U511" s="465"/>
      <c r="V511" s="465"/>
      <c r="W511" s="465"/>
      <c r="X511" s="465"/>
      <c r="Y511" s="465"/>
      <c r="Z511" s="465"/>
      <c r="AA511" s="465"/>
      <c r="AB511" s="465"/>
      <c r="AC511" s="465"/>
      <c r="AD511" s="465"/>
      <c r="AE511" s="465"/>
      <c r="AF511" s="465"/>
      <c r="AG511" s="465"/>
      <c r="AH511" s="465"/>
    </row>
    <row r="512" spans="1:34">
      <c r="B512">
        <v>2015</v>
      </c>
      <c r="C512" s="465"/>
      <c r="D512" s="465"/>
      <c r="E512" s="465"/>
      <c r="F512" s="465"/>
      <c r="G512" s="465"/>
      <c r="H512" s="465"/>
      <c r="I512" s="465"/>
      <c r="J512" s="465"/>
      <c r="K512" s="465">
        <v>2470</v>
      </c>
      <c r="L512" s="465"/>
      <c r="M512" s="465"/>
      <c r="N512" s="465"/>
      <c r="O512" s="465"/>
      <c r="P512" s="465"/>
      <c r="Q512" s="465"/>
      <c r="R512" s="465"/>
      <c r="S512" s="465"/>
      <c r="T512" s="465">
        <v>5.7518200874328604</v>
      </c>
      <c r="U512" s="465"/>
      <c r="V512" s="465"/>
      <c r="W512" s="465"/>
      <c r="X512" s="465"/>
      <c r="Y512" s="465"/>
      <c r="Z512" s="465"/>
      <c r="AA512" s="465"/>
      <c r="AB512" s="465"/>
      <c r="AC512" s="465"/>
      <c r="AD512" s="465"/>
      <c r="AE512" s="465"/>
      <c r="AF512" s="465"/>
      <c r="AG512" s="465"/>
      <c r="AH512" s="465">
        <v>0.121</v>
      </c>
    </row>
    <row r="513" spans="1:34">
      <c r="B513">
        <v>2016</v>
      </c>
      <c r="C513" s="465"/>
      <c r="D513" s="465"/>
      <c r="E513" s="465"/>
      <c r="F513" s="465"/>
      <c r="G513" s="465"/>
      <c r="H513" s="465"/>
      <c r="I513" s="465"/>
      <c r="J513" s="465"/>
      <c r="K513" s="465"/>
      <c r="L513" s="465"/>
      <c r="M513" s="465"/>
      <c r="N513" s="465"/>
      <c r="O513" s="465"/>
      <c r="P513" s="465"/>
      <c r="Q513" s="465"/>
      <c r="R513" s="465"/>
      <c r="S513" s="465">
        <v>27.3</v>
      </c>
      <c r="T513" s="465">
        <v>5.5537300109863299</v>
      </c>
      <c r="U513" s="465"/>
      <c r="V513" s="465"/>
      <c r="W513" s="465"/>
      <c r="X513" s="465"/>
      <c r="Y513" s="465"/>
      <c r="Z513" s="465"/>
      <c r="AA513" s="465"/>
      <c r="AB513" s="465"/>
      <c r="AC513" s="465"/>
      <c r="AD513" s="465"/>
      <c r="AE513" s="465"/>
      <c r="AF513" s="465"/>
      <c r="AG513" s="465"/>
      <c r="AH513" s="465"/>
    </row>
    <row r="514" spans="1:34">
      <c r="B514">
        <v>2017</v>
      </c>
      <c r="C514" s="465"/>
      <c r="D514" s="465"/>
      <c r="E514" s="465"/>
      <c r="F514" s="465"/>
      <c r="G514" s="465"/>
      <c r="H514" s="465">
        <v>1.02</v>
      </c>
      <c r="I514" s="465"/>
      <c r="J514" s="465"/>
      <c r="K514" s="465"/>
      <c r="L514" s="465"/>
      <c r="M514" s="465"/>
      <c r="N514" s="465"/>
      <c r="O514" s="465"/>
      <c r="P514" s="465"/>
      <c r="Q514" s="465">
        <v>1.1200000000000001</v>
      </c>
      <c r="R514" s="465"/>
      <c r="S514" s="465"/>
      <c r="T514" s="465">
        <v>3.8061599731445299</v>
      </c>
      <c r="U514" s="465"/>
      <c r="V514" s="465">
        <v>0.88800000000000001</v>
      </c>
      <c r="W514" s="465"/>
      <c r="X514" s="465">
        <v>1.02</v>
      </c>
      <c r="Y514" s="465"/>
      <c r="Z514" s="465"/>
      <c r="AA514" s="465">
        <v>1.23</v>
      </c>
      <c r="AB514" s="465"/>
      <c r="AC514" s="465"/>
      <c r="AD514" s="465"/>
      <c r="AE514" s="465"/>
      <c r="AF514" s="465">
        <v>0.56999999999999995</v>
      </c>
      <c r="AG514" s="465"/>
      <c r="AH514" s="465">
        <v>94.2</v>
      </c>
    </row>
    <row r="515" spans="1:34">
      <c r="B515">
        <v>2018</v>
      </c>
      <c r="C515" s="465">
        <v>4.2669200897216797</v>
      </c>
      <c r="D515" s="465"/>
      <c r="E515" s="465">
        <v>57.9</v>
      </c>
      <c r="F515" s="465">
        <v>0.41093000769615201</v>
      </c>
      <c r="G515" s="465"/>
      <c r="H515" s="465"/>
      <c r="I515" s="465"/>
      <c r="J515" s="465"/>
      <c r="K515" s="465">
        <v>1765.58862305</v>
      </c>
      <c r="L515" s="465"/>
      <c r="M515" s="465">
        <v>424.48483183739597</v>
      </c>
      <c r="N515" s="465">
        <v>75.3</v>
      </c>
      <c r="O515" s="465">
        <v>41135.4929835656</v>
      </c>
      <c r="P515" s="465"/>
      <c r="Q515" s="465"/>
      <c r="R515" s="465"/>
      <c r="S515" s="465"/>
      <c r="T515" s="465">
        <v>3.1986561013144699</v>
      </c>
      <c r="U515" s="465">
        <v>4.2669200897216797</v>
      </c>
      <c r="V515" s="465"/>
      <c r="W515" s="465"/>
      <c r="X515" s="465"/>
      <c r="Y515" s="465"/>
      <c r="Z515" s="465">
        <v>51.1</v>
      </c>
      <c r="AA515" s="465"/>
      <c r="AB515" s="465">
        <v>4.2669200897216797</v>
      </c>
      <c r="AC515" s="465">
        <v>4</v>
      </c>
      <c r="AD515" s="465">
        <v>37</v>
      </c>
      <c r="AE515" s="465">
        <v>56</v>
      </c>
      <c r="AF515" s="465"/>
      <c r="AG515" s="465"/>
      <c r="AH515" s="465">
        <v>143.4</v>
      </c>
    </row>
    <row r="516" spans="1:34">
      <c r="B516">
        <v>2019</v>
      </c>
      <c r="C516" s="465"/>
      <c r="D516" s="465"/>
      <c r="E516" s="465"/>
      <c r="F516" s="465"/>
      <c r="G516" s="465"/>
      <c r="H516" s="465"/>
      <c r="I516" s="465">
        <v>42847.0047376207</v>
      </c>
      <c r="J516" s="465">
        <v>1844.21777344</v>
      </c>
      <c r="K516" s="465"/>
      <c r="L516" s="465"/>
      <c r="M516" s="465">
        <v>437.34450752289501</v>
      </c>
      <c r="N516" s="465"/>
      <c r="O516" s="465"/>
      <c r="P516" s="465"/>
      <c r="Q516" s="465"/>
      <c r="R516" s="465"/>
      <c r="S516" s="465">
        <v>46.8</v>
      </c>
      <c r="T516" s="465"/>
      <c r="U516" s="465"/>
      <c r="V516" s="465"/>
      <c r="W516" s="465"/>
      <c r="X516" s="465"/>
      <c r="Y516" s="465"/>
      <c r="Z516" s="465"/>
      <c r="AA516" s="465"/>
      <c r="AB516" s="465"/>
      <c r="AC516" s="465"/>
      <c r="AD516" s="465"/>
      <c r="AE516" s="465"/>
      <c r="AF516" s="465"/>
      <c r="AG516" s="465"/>
      <c r="AH516" s="465">
        <v>9.0347861579580098</v>
      </c>
    </row>
    <row r="517" spans="1:34">
      <c r="B517">
        <v>2020</v>
      </c>
      <c r="C517" s="465"/>
      <c r="D517" s="465"/>
      <c r="E517" s="465"/>
      <c r="F517" s="465"/>
      <c r="G517" s="465"/>
      <c r="H517" s="465"/>
      <c r="I517" s="465">
        <v>41608.025351970202</v>
      </c>
      <c r="J517" s="465">
        <v>3.1</v>
      </c>
      <c r="K517" s="465"/>
      <c r="L517" s="465"/>
      <c r="M517" s="465"/>
      <c r="N517" s="465"/>
      <c r="O517" s="465">
        <v>411.988086975881</v>
      </c>
      <c r="P517" s="465">
        <v>100</v>
      </c>
      <c r="Q517" s="465"/>
      <c r="R517" s="465"/>
      <c r="S517" s="465"/>
      <c r="T517" s="465"/>
      <c r="U517" s="465"/>
      <c r="V517" s="465"/>
      <c r="W517" s="465"/>
      <c r="X517" s="465"/>
      <c r="Y517" s="465"/>
      <c r="Z517" s="465"/>
      <c r="AA517" s="465"/>
      <c r="AB517" s="465"/>
      <c r="AC517" s="465"/>
      <c r="AD517" s="465"/>
      <c r="AE517" s="465"/>
      <c r="AF517" s="465"/>
      <c r="AG517" s="465"/>
      <c r="AH517" s="465"/>
    </row>
    <row r="518" spans="1:34">
      <c r="B518">
        <v>2021</v>
      </c>
      <c r="C518" s="465"/>
      <c r="D518" s="465"/>
      <c r="E518" s="465"/>
      <c r="F518" s="465"/>
      <c r="G518" s="465">
        <v>1.126015305519104</v>
      </c>
      <c r="H518" s="465">
        <v>0.95760065317153931</v>
      </c>
      <c r="I518" s="465"/>
      <c r="J518" s="465"/>
      <c r="K518" s="465"/>
      <c r="L518" s="465">
        <v>1.3485070466995239</v>
      </c>
      <c r="M518" s="465"/>
      <c r="N518" s="465"/>
      <c r="O518" s="465">
        <v>425.75941916197701</v>
      </c>
      <c r="P518" s="465"/>
      <c r="Q518" s="465"/>
      <c r="R518" s="465">
        <v>1.110251784324646</v>
      </c>
      <c r="S518" s="465"/>
      <c r="T518" s="465">
        <v>44260.856472371699</v>
      </c>
      <c r="U518" s="465"/>
      <c r="V518" s="465">
        <v>0.88900000000000001</v>
      </c>
      <c r="W518" s="465"/>
      <c r="X518" s="465"/>
      <c r="Y518" s="465"/>
      <c r="Z518" s="465"/>
      <c r="AA518" s="465"/>
      <c r="AB518" s="465"/>
      <c r="AC518" s="465">
        <v>2.8870000839233398</v>
      </c>
      <c r="AD518" s="465"/>
      <c r="AE518" s="465"/>
      <c r="AF518" s="465">
        <v>0.64110499620437622</v>
      </c>
      <c r="AG518" s="465"/>
      <c r="AH518" s="465">
        <v>25.014340913619414</v>
      </c>
    </row>
    <row r="519" spans="1:34">
      <c r="B519">
        <v>2022</v>
      </c>
      <c r="C519" s="465"/>
      <c r="D519" s="465"/>
      <c r="E519" s="465">
        <v>81.8</v>
      </c>
      <c r="F519" s="465"/>
      <c r="G519" s="465"/>
      <c r="H519" s="465"/>
      <c r="I519" s="465"/>
      <c r="J519" s="465"/>
      <c r="K519" s="465"/>
      <c r="L519" s="465"/>
      <c r="M519" s="465"/>
      <c r="N519" s="465"/>
      <c r="O519" s="465"/>
      <c r="P519" s="465"/>
      <c r="Q519" s="465"/>
      <c r="R519" s="465"/>
      <c r="S519" s="465"/>
      <c r="T519" s="465"/>
      <c r="U519" s="465"/>
      <c r="V519" s="465"/>
      <c r="W519" s="465"/>
      <c r="X519" s="465"/>
      <c r="Y519" s="465"/>
      <c r="Z519" s="465">
        <v>59.6</v>
      </c>
      <c r="AA519" s="465"/>
      <c r="AB519" s="465"/>
      <c r="AC519" s="465"/>
      <c r="AD519" s="465">
        <v>36</v>
      </c>
      <c r="AE519" s="465">
        <v>55</v>
      </c>
      <c r="AF519" s="465"/>
      <c r="AG519" s="465"/>
      <c r="AH519" s="465">
        <v>154.4</v>
      </c>
    </row>
    <row r="520" spans="1:34">
      <c r="B520" t="s">
        <v>1058</v>
      </c>
      <c r="C520" s="465"/>
      <c r="D520" s="465"/>
      <c r="E520" s="465"/>
      <c r="F520" s="465"/>
      <c r="G520" s="465"/>
      <c r="H520" s="465"/>
      <c r="I520" s="465"/>
      <c r="J520" s="465"/>
      <c r="K520" s="465"/>
      <c r="L520" s="465"/>
      <c r="M520" s="465"/>
      <c r="N520" s="465"/>
      <c r="O520" s="465"/>
      <c r="P520" s="465"/>
      <c r="Q520" s="465"/>
      <c r="R520" s="465"/>
      <c r="S520" s="465"/>
      <c r="T520" s="465"/>
      <c r="U520" s="465"/>
      <c r="V520" s="465"/>
      <c r="W520" s="465"/>
      <c r="X520" s="465"/>
      <c r="Y520" s="465"/>
      <c r="Z520" s="465"/>
      <c r="AA520" s="465"/>
      <c r="AB520" s="465"/>
      <c r="AC520" s="465"/>
      <c r="AD520" s="465"/>
      <c r="AE520" s="465"/>
      <c r="AF520" s="465"/>
      <c r="AG520" s="465">
        <v>3</v>
      </c>
      <c r="AH520" s="465"/>
    </row>
    <row r="521" spans="1:34">
      <c r="B521" t="s">
        <v>1057</v>
      </c>
      <c r="C521" s="465"/>
      <c r="D521" s="465"/>
      <c r="E521" s="465"/>
      <c r="F521" s="465"/>
      <c r="G521" s="465"/>
      <c r="H521" s="465"/>
      <c r="I521" s="465"/>
      <c r="J521" s="465"/>
      <c r="K521" s="465"/>
      <c r="L521" s="465"/>
      <c r="M521" s="465"/>
      <c r="N521" s="465"/>
      <c r="O521" s="465"/>
      <c r="P521" s="465"/>
      <c r="Q521" s="465"/>
      <c r="R521" s="465"/>
      <c r="S521" s="465"/>
      <c r="T521" s="465">
        <v>3.3426530090182398</v>
      </c>
      <c r="U521" s="465"/>
      <c r="V521" s="465"/>
      <c r="W521" s="465"/>
      <c r="X521" s="465"/>
      <c r="Y521" s="465">
        <v>4.2669200897216797</v>
      </c>
      <c r="Z521" s="465"/>
      <c r="AA521" s="465"/>
      <c r="AB521" s="465">
        <v>4.2699999999999996</v>
      </c>
      <c r="AC521" s="465"/>
      <c r="AD521" s="465"/>
      <c r="AE521" s="465"/>
      <c r="AF521" s="465"/>
      <c r="AG521" s="465"/>
      <c r="AH521" s="465"/>
    </row>
    <row r="522" spans="1:34">
      <c r="B522" t="s">
        <v>1056</v>
      </c>
      <c r="C522" s="465"/>
      <c r="D522" s="465"/>
      <c r="E522" s="465"/>
      <c r="F522" s="465"/>
      <c r="G522" s="465"/>
      <c r="H522" s="465"/>
      <c r="I522" s="465"/>
      <c r="J522" s="465"/>
      <c r="K522" s="465"/>
      <c r="L522" s="465"/>
      <c r="M522" s="465">
        <v>3.3426530090182398</v>
      </c>
      <c r="N522" s="465"/>
      <c r="O522" s="465"/>
      <c r="P522" s="465">
        <v>0</v>
      </c>
      <c r="Q522" s="465"/>
      <c r="R522" s="465"/>
      <c r="S522" s="465"/>
      <c r="T522" s="465"/>
      <c r="U522" s="465"/>
      <c r="V522" s="465"/>
      <c r="W522" s="465"/>
      <c r="X522" s="465"/>
      <c r="Y522" s="465"/>
      <c r="Z522" s="465"/>
      <c r="AA522" s="465"/>
      <c r="AB522" s="465"/>
      <c r="AC522" s="465"/>
      <c r="AD522" s="465"/>
      <c r="AE522" s="465"/>
      <c r="AF522" s="465"/>
      <c r="AG522" s="465"/>
      <c r="AH522" s="465">
        <v>0.15590532323944598</v>
      </c>
    </row>
    <row r="523" spans="1:34">
      <c r="A523" t="s">
        <v>453</v>
      </c>
      <c r="B523">
        <v>2014</v>
      </c>
      <c r="C523" s="465"/>
      <c r="D523" s="465"/>
      <c r="E523" s="465"/>
      <c r="F523" s="465"/>
      <c r="G523" s="465"/>
      <c r="H523" s="465"/>
      <c r="I523" s="465"/>
      <c r="J523" s="465"/>
      <c r="K523" s="465"/>
      <c r="L523" s="465"/>
      <c r="M523" s="465"/>
      <c r="N523" s="465"/>
      <c r="O523" s="465"/>
      <c r="P523" s="465"/>
      <c r="Q523" s="465"/>
      <c r="R523" s="465"/>
      <c r="S523" s="465"/>
      <c r="T523" s="465">
        <v>7.6348500251770002</v>
      </c>
      <c r="U523" s="465"/>
      <c r="V523" s="465"/>
      <c r="W523" s="465"/>
      <c r="X523" s="465"/>
      <c r="Y523" s="465"/>
      <c r="Z523" s="465"/>
      <c r="AA523" s="465"/>
      <c r="AB523" s="465"/>
      <c r="AC523" s="465"/>
      <c r="AD523" s="465"/>
      <c r="AE523" s="465"/>
      <c r="AF523" s="465"/>
      <c r="AG523" s="465"/>
      <c r="AH523" s="465"/>
    </row>
    <row r="524" spans="1:34">
      <c r="B524">
        <v>2015</v>
      </c>
      <c r="C524" s="465"/>
      <c r="D524" s="465"/>
      <c r="E524" s="465"/>
      <c r="F524" s="465"/>
      <c r="G524" s="465"/>
      <c r="H524" s="465"/>
      <c r="I524" s="465"/>
      <c r="J524" s="465"/>
      <c r="K524" s="465">
        <v>5083</v>
      </c>
      <c r="L524" s="465"/>
      <c r="M524" s="465"/>
      <c r="N524" s="465"/>
      <c r="O524" s="465"/>
      <c r="P524" s="465"/>
      <c r="Q524" s="465"/>
      <c r="R524" s="465"/>
      <c r="S524" s="465"/>
      <c r="T524" s="465"/>
      <c r="U524" s="465"/>
      <c r="V524" s="465"/>
      <c r="W524" s="465"/>
      <c r="X524" s="465"/>
      <c r="Y524" s="465"/>
      <c r="Z524" s="465"/>
      <c r="AA524" s="465"/>
      <c r="AB524" s="465"/>
      <c r="AC524" s="465"/>
      <c r="AD524" s="465"/>
      <c r="AE524" s="465"/>
      <c r="AF524" s="465"/>
      <c r="AG524" s="465"/>
      <c r="AH524" s="465">
        <v>0.69399999999999995</v>
      </c>
    </row>
    <row r="525" spans="1:34">
      <c r="B525">
        <v>2016</v>
      </c>
      <c r="C525" s="465"/>
      <c r="D525" s="465"/>
      <c r="E525" s="465"/>
      <c r="F525" s="465"/>
      <c r="G525" s="465"/>
      <c r="H525" s="465"/>
      <c r="I525" s="465"/>
      <c r="J525" s="465"/>
      <c r="K525" s="465"/>
      <c r="L525" s="465"/>
      <c r="M525" s="465"/>
      <c r="N525" s="465"/>
      <c r="O525" s="465"/>
      <c r="P525" s="465"/>
      <c r="Q525" s="465"/>
      <c r="R525" s="465"/>
      <c r="S525" s="465">
        <v>32.700000000000003</v>
      </c>
      <c r="T525" s="465"/>
      <c r="U525" s="465"/>
      <c r="V525" s="465"/>
      <c r="W525" s="465"/>
      <c r="X525" s="465"/>
      <c r="Y525" s="465"/>
      <c r="Z525" s="465"/>
      <c r="AA525" s="465"/>
      <c r="AB525" s="465"/>
      <c r="AC525" s="465"/>
      <c r="AD525" s="465"/>
      <c r="AE525" s="465"/>
      <c r="AF525" s="465"/>
      <c r="AG525" s="465"/>
      <c r="AH525" s="465"/>
    </row>
    <row r="526" spans="1:34">
      <c r="B526">
        <v>2017</v>
      </c>
      <c r="C526" s="465"/>
      <c r="D526" s="465"/>
      <c r="E526" s="465"/>
      <c r="F526" s="465"/>
      <c r="G526" s="465"/>
      <c r="H526" s="465">
        <v>0.87</v>
      </c>
      <c r="I526" s="465"/>
      <c r="J526" s="465"/>
      <c r="K526" s="465"/>
      <c r="L526" s="465"/>
      <c r="M526" s="465"/>
      <c r="N526" s="465"/>
      <c r="O526" s="465"/>
      <c r="P526" s="465"/>
      <c r="Q526" s="465">
        <v>1.86</v>
      </c>
      <c r="R526" s="465"/>
      <c r="S526" s="465"/>
      <c r="T526" s="465">
        <v>7.7524399757385298</v>
      </c>
      <c r="U526" s="465"/>
      <c r="V526" s="465">
        <v>0.92900000000000005</v>
      </c>
      <c r="W526" s="465"/>
      <c r="X526" s="465">
        <v>1.8</v>
      </c>
      <c r="Y526" s="465"/>
      <c r="Z526" s="465"/>
      <c r="AA526" s="465">
        <v>1.62</v>
      </c>
      <c r="AB526" s="465"/>
      <c r="AC526" s="465"/>
      <c r="AD526" s="465"/>
      <c r="AE526" s="465"/>
      <c r="AF526" s="465">
        <v>2.19</v>
      </c>
      <c r="AG526" s="465"/>
      <c r="AH526" s="465">
        <v>114</v>
      </c>
    </row>
    <row r="527" spans="1:34">
      <c r="B527">
        <v>2018</v>
      </c>
      <c r="C527" s="465">
        <v>6.7927799224853498</v>
      </c>
      <c r="D527" s="465"/>
      <c r="E527" s="465">
        <v>83.6</v>
      </c>
      <c r="F527" s="465">
        <v>0.60374999046325695</v>
      </c>
      <c r="G527" s="465"/>
      <c r="H527" s="465"/>
      <c r="I527" s="465"/>
      <c r="J527" s="465"/>
      <c r="K527" s="465">
        <v>6216.7685546900002</v>
      </c>
      <c r="L527" s="465"/>
      <c r="M527" s="465">
        <v>325.47937113215301</v>
      </c>
      <c r="N527" s="465">
        <v>83.2</v>
      </c>
      <c r="O527" s="465">
        <v>57482.962399906697</v>
      </c>
      <c r="P527" s="465"/>
      <c r="Q527" s="465"/>
      <c r="R527" s="465"/>
      <c r="S527" s="465"/>
      <c r="T527" s="465">
        <v>1.9895373149643201</v>
      </c>
      <c r="U527" s="465">
        <v>6.7927799224853498</v>
      </c>
      <c r="V527" s="465"/>
      <c r="W527" s="465"/>
      <c r="X527" s="465"/>
      <c r="Y527" s="465"/>
      <c r="Z527" s="465">
        <v>84.1</v>
      </c>
      <c r="AA527" s="465"/>
      <c r="AB527" s="465">
        <v>6.7927799224853498</v>
      </c>
      <c r="AC527" s="465">
        <v>6.1</v>
      </c>
      <c r="AD527" s="465">
        <v>40</v>
      </c>
      <c r="AE527" s="465">
        <v>57</v>
      </c>
      <c r="AF527" s="465"/>
      <c r="AG527" s="465"/>
      <c r="AH527" s="465">
        <v>172.0301675977654</v>
      </c>
    </row>
    <row r="528" spans="1:34">
      <c r="B528">
        <v>2019</v>
      </c>
      <c r="C528" s="465"/>
      <c r="D528" s="465"/>
      <c r="E528" s="465"/>
      <c r="F528" s="465"/>
      <c r="G528" s="465"/>
      <c r="H528" s="465"/>
      <c r="I528" s="465">
        <v>58700.974665631198</v>
      </c>
      <c r="J528" s="465">
        <v>6003.3251953099998</v>
      </c>
      <c r="K528" s="465"/>
      <c r="L528" s="465"/>
      <c r="M528" s="465">
        <v>332.36216689929</v>
      </c>
      <c r="N528" s="465"/>
      <c r="O528" s="465"/>
      <c r="P528" s="465"/>
      <c r="Q528" s="465"/>
      <c r="R528" s="465"/>
      <c r="S528" s="465">
        <v>45.3</v>
      </c>
      <c r="T528" s="465"/>
      <c r="U528" s="465"/>
      <c r="V528" s="465"/>
      <c r="W528" s="465"/>
      <c r="X528" s="465"/>
      <c r="Y528" s="465"/>
      <c r="Z528" s="465"/>
      <c r="AA528" s="465"/>
      <c r="AB528" s="465"/>
      <c r="AC528" s="465"/>
      <c r="AD528" s="465"/>
      <c r="AE528" s="465"/>
      <c r="AF528" s="465"/>
      <c r="AG528" s="465"/>
      <c r="AH528" s="465">
        <v>5.1209885090795799</v>
      </c>
    </row>
    <row r="529" spans="1:34">
      <c r="B529">
        <v>2020</v>
      </c>
      <c r="C529" s="465"/>
      <c r="D529" s="465"/>
      <c r="E529" s="465"/>
      <c r="F529" s="465"/>
      <c r="G529" s="465"/>
      <c r="H529" s="465"/>
      <c r="I529" s="465">
        <v>60229.914770301701</v>
      </c>
      <c r="J529" s="465">
        <v>27.9</v>
      </c>
      <c r="K529" s="465"/>
      <c r="L529" s="465"/>
      <c r="M529" s="465"/>
      <c r="N529" s="465"/>
      <c r="O529" s="465">
        <v>325.50844370217902</v>
      </c>
      <c r="P529" s="465">
        <v>100</v>
      </c>
      <c r="Q529" s="465"/>
      <c r="R529" s="465"/>
      <c r="S529" s="465"/>
      <c r="T529" s="465"/>
      <c r="U529" s="465"/>
      <c r="V529" s="465"/>
      <c r="W529" s="465"/>
      <c r="X529" s="465"/>
      <c r="Y529" s="465"/>
      <c r="Z529" s="465"/>
      <c r="AA529" s="465"/>
      <c r="AB529" s="465"/>
      <c r="AC529" s="465"/>
      <c r="AD529" s="465"/>
      <c r="AE529" s="465"/>
      <c r="AF529" s="465"/>
      <c r="AG529" s="465"/>
      <c r="AH529" s="465"/>
    </row>
    <row r="530" spans="1:34">
      <c r="B530">
        <v>2021</v>
      </c>
      <c r="C530" s="465"/>
      <c r="D530" s="465"/>
      <c r="E530" s="465"/>
      <c r="F530" s="465"/>
      <c r="G530" s="465">
        <v>1.9364374876022339</v>
      </c>
      <c r="H530" s="465">
        <v>0.94990700483322144</v>
      </c>
      <c r="I530" s="465"/>
      <c r="J530" s="465"/>
      <c r="K530" s="465"/>
      <c r="L530" s="465">
        <v>1.8088206052780151</v>
      </c>
      <c r="M530" s="465"/>
      <c r="N530" s="465"/>
      <c r="O530" s="465">
        <v>340.78596447316801</v>
      </c>
      <c r="P530" s="465"/>
      <c r="Q530" s="465"/>
      <c r="R530" s="465">
        <v>2.0040733814239502</v>
      </c>
      <c r="S530" s="465"/>
      <c r="T530" s="465">
        <v>64651.216446713697</v>
      </c>
      <c r="U530" s="465"/>
      <c r="V530" s="465">
        <v>0.94799999999999995</v>
      </c>
      <c r="W530" s="465"/>
      <c r="X530" s="465"/>
      <c r="Y530" s="465"/>
      <c r="Z530" s="465"/>
      <c r="AA530" s="465"/>
      <c r="AB530" s="465"/>
      <c r="AC530" s="465">
        <v>4.7979998588562003</v>
      </c>
      <c r="AD530" s="465"/>
      <c r="AE530" s="465"/>
      <c r="AF530" s="465">
        <v>2.3661751747131348</v>
      </c>
      <c r="AG530" s="465"/>
      <c r="AH530" s="465">
        <v>39.678520383965569</v>
      </c>
    </row>
    <row r="531" spans="1:34">
      <c r="B531">
        <v>2022</v>
      </c>
      <c r="C531" s="465"/>
      <c r="D531" s="465"/>
      <c r="E531" s="465">
        <v>89.6</v>
      </c>
      <c r="F531" s="465"/>
      <c r="G531" s="465"/>
      <c r="H531" s="465"/>
      <c r="I531" s="465"/>
      <c r="J531" s="465"/>
      <c r="K531" s="465"/>
      <c r="L531" s="465"/>
      <c r="M531" s="465"/>
      <c r="N531" s="465"/>
      <c r="O531" s="465"/>
      <c r="P531" s="465"/>
      <c r="Q531" s="465"/>
      <c r="R531" s="465"/>
      <c r="S531" s="465"/>
      <c r="T531" s="465"/>
      <c r="U531" s="465"/>
      <c r="V531" s="465"/>
      <c r="W531" s="465"/>
      <c r="X531" s="465"/>
      <c r="Y531" s="465"/>
      <c r="Z531" s="465">
        <v>99.5</v>
      </c>
      <c r="AA531" s="465"/>
      <c r="AB531" s="465"/>
      <c r="AC531" s="465"/>
      <c r="AD531" s="465">
        <v>40</v>
      </c>
      <c r="AE531" s="465">
        <v>57</v>
      </c>
      <c r="AF531" s="465"/>
      <c r="AG531" s="465"/>
      <c r="AH531" s="465">
        <v>158</v>
      </c>
    </row>
    <row r="532" spans="1:34">
      <c r="B532" t="s">
        <v>1058</v>
      </c>
      <c r="C532" s="465"/>
      <c r="D532" s="465"/>
      <c r="E532" s="465"/>
      <c r="F532" s="465"/>
      <c r="G532" s="465"/>
      <c r="H532" s="465"/>
      <c r="I532" s="465"/>
      <c r="J532" s="465"/>
      <c r="K532" s="465"/>
      <c r="L532" s="465"/>
      <c r="M532" s="465"/>
      <c r="N532" s="465"/>
      <c r="O532" s="465"/>
      <c r="P532" s="465"/>
      <c r="Q532" s="465"/>
      <c r="R532" s="465"/>
      <c r="S532" s="465"/>
      <c r="T532" s="465"/>
      <c r="U532" s="465"/>
      <c r="V532" s="465"/>
      <c r="W532" s="465"/>
      <c r="X532" s="465"/>
      <c r="Y532" s="465"/>
      <c r="Z532" s="465"/>
      <c r="AA532" s="465"/>
      <c r="AB532" s="465"/>
      <c r="AC532" s="465"/>
      <c r="AD532" s="465"/>
      <c r="AE532" s="465"/>
      <c r="AF532" s="465"/>
      <c r="AG532" s="465">
        <v>4</v>
      </c>
      <c r="AH532" s="465"/>
    </row>
    <row r="533" spans="1:34">
      <c r="B533" t="s">
        <v>1057</v>
      </c>
      <c r="C533" s="465"/>
      <c r="D533" s="465"/>
      <c r="E533" s="465"/>
      <c r="F533" s="465"/>
      <c r="G533" s="465"/>
      <c r="H533" s="465"/>
      <c r="I533" s="465"/>
      <c r="J533" s="465"/>
      <c r="K533" s="465"/>
      <c r="L533" s="465"/>
      <c r="M533" s="465"/>
      <c r="N533" s="465"/>
      <c r="O533" s="465"/>
      <c r="P533" s="465"/>
      <c r="Q533" s="465"/>
      <c r="R533" s="465"/>
      <c r="S533" s="465"/>
      <c r="T533" s="465">
        <v>4.6934330173527599</v>
      </c>
      <c r="U533" s="465"/>
      <c r="V533" s="465"/>
      <c r="W533" s="465"/>
      <c r="X533" s="465"/>
      <c r="Y533" s="465">
        <v>6.7927799224853498</v>
      </c>
      <c r="Z533" s="465"/>
      <c r="AA533" s="465"/>
      <c r="AB533" s="465">
        <v>6.79</v>
      </c>
      <c r="AC533" s="465"/>
      <c r="AD533" s="465"/>
      <c r="AE533" s="465"/>
      <c r="AF533" s="465"/>
      <c r="AG533" s="465"/>
      <c r="AH533" s="465"/>
    </row>
    <row r="534" spans="1:34">
      <c r="B534" t="s">
        <v>1056</v>
      </c>
      <c r="C534" s="465"/>
      <c r="D534" s="465"/>
      <c r="E534" s="465"/>
      <c r="F534" s="465"/>
      <c r="G534" s="465"/>
      <c r="H534" s="465"/>
      <c r="I534" s="465"/>
      <c r="J534" s="465"/>
      <c r="K534" s="465"/>
      <c r="L534" s="465"/>
      <c r="M534" s="465">
        <v>4.6934330173527599</v>
      </c>
      <c r="N534" s="465"/>
      <c r="O534" s="465"/>
      <c r="P534" s="465">
        <v>0.2</v>
      </c>
      <c r="Q534" s="465"/>
      <c r="R534" s="465"/>
      <c r="S534" s="465"/>
      <c r="T534" s="465"/>
      <c r="U534" s="465"/>
      <c r="V534" s="465"/>
      <c r="W534" s="465"/>
      <c r="X534" s="465"/>
      <c r="Y534" s="465"/>
      <c r="Z534" s="465"/>
      <c r="AA534" s="465"/>
      <c r="AB534" s="465"/>
      <c r="AC534" s="465"/>
      <c r="AD534" s="465"/>
      <c r="AE534" s="465"/>
      <c r="AF534" s="465"/>
      <c r="AG534" s="465"/>
      <c r="AH534" s="465">
        <v>0.85202234950978661</v>
      </c>
    </row>
    <row r="535" spans="1:34">
      <c r="A535" t="s">
        <v>455</v>
      </c>
      <c r="B535">
        <v>2015</v>
      </c>
      <c r="C535" s="465"/>
      <c r="D535" s="465"/>
      <c r="E535" s="465"/>
      <c r="F535" s="465"/>
      <c r="G535" s="465"/>
      <c r="H535" s="465"/>
      <c r="I535" s="465"/>
      <c r="J535" s="465"/>
      <c r="K535" s="465">
        <v>147</v>
      </c>
      <c r="L535" s="465"/>
      <c r="M535" s="465"/>
      <c r="N535" s="465"/>
      <c r="O535" s="465"/>
      <c r="P535" s="465"/>
      <c r="Q535" s="465"/>
      <c r="R535" s="465"/>
      <c r="S535" s="465"/>
      <c r="T535" s="465">
        <v>3.5902400016784699</v>
      </c>
      <c r="U535" s="465"/>
      <c r="V535" s="465"/>
      <c r="W535" s="465"/>
      <c r="X535" s="465"/>
      <c r="Y535" s="465"/>
      <c r="Z535" s="465"/>
      <c r="AA535" s="465"/>
      <c r="AB535" s="465"/>
      <c r="AC535" s="465"/>
      <c r="AD535" s="465"/>
      <c r="AE535" s="465"/>
      <c r="AF535" s="465"/>
      <c r="AG535" s="465"/>
      <c r="AH535" s="465"/>
    </row>
    <row r="536" spans="1:34">
      <c r="B536">
        <v>2016</v>
      </c>
      <c r="C536" s="465"/>
      <c r="D536" s="465"/>
      <c r="E536" s="465"/>
      <c r="F536" s="465"/>
      <c r="G536" s="465"/>
      <c r="H536" s="465"/>
      <c r="I536" s="465"/>
      <c r="J536" s="465"/>
      <c r="K536" s="465"/>
      <c r="L536" s="465"/>
      <c r="M536" s="465"/>
      <c r="N536" s="465"/>
      <c r="O536" s="465"/>
      <c r="P536" s="465"/>
      <c r="Q536" s="465"/>
      <c r="R536" s="465"/>
      <c r="S536" s="465">
        <v>16.399999999999999</v>
      </c>
      <c r="T536" s="465">
        <v>3.9243900775909402</v>
      </c>
      <c r="U536" s="465"/>
      <c r="V536" s="465"/>
      <c r="W536" s="465"/>
      <c r="X536" s="465"/>
      <c r="Y536" s="465"/>
      <c r="Z536" s="465"/>
      <c r="AA536" s="465"/>
      <c r="AB536" s="465"/>
      <c r="AC536" s="465"/>
      <c r="AD536" s="465"/>
      <c r="AE536" s="465"/>
      <c r="AF536" s="465"/>
      <c r="AG536" s="465"/>
      <c r="AH536" s="465"/>
    </row>
    <row r="537" spans="1:34">
      <c r="B537">
        <v>2017</v>
      </c>
      <c r="C537" s="465"/>
      <c r="D537" s="465"/>
      <c r="E537" s="465"/>
      <c r="F537" s="465"/>
      <c r="G537" s="465"/>
      <c r="H537" s="465">
        <v>-0.71</v>
      </c>
      <c r="I537" s="465"/>
      <c r="J537" s="465"/>
      <c r="K537" s="465"/>
      <c r="L537" s="465"/>
      <c r="M537" s="465"/>
      <c r="N537" s="465"/>
      <c r="O537" s="465"/>
      <c r="P537" s="465"/>
      <c r="Q537" s="465">
        <v>-0.91</v>
      </c>
      <c r="R537" s="465"/>
      <c r="S537" s="465"/>
      <c r="T537" s="465">
        <v>3.7485599517822301</v>
      </c>
      <c r="U537" s="465"/>
      <c r="V537" s="465">
        <v>0.47599999999999998</v>
      </c>
      <c r="W537" s="465"/>
      <c r="X537" s="465">
        <v>-1.03</v>
      </c>
      <c r="Y537" s="465"/>
      <c r="Z537" s="465"/>
      <c r="AA537" s="465">
        <v>-0.64</v>
      </c>
      <c r="AB537" s="465"/>
      <c r="AC537" s="465"/>
      <c r="AD537" s="465"/>
      <c r="AE537" s="465"/>
      <c r="AF537" s="465">
        <v>-0.64</v>
      </c>
      <c r="AG537" s="465"/>
      <c r="AH537" s="465">
        <v>55.900000000000006</v>
      </c>
    </row>
    <row r="538" spans="1:34">
      <c r="B538">
        <v>2018</v>
      </c>
      <c r="C538" s="465">
        <v>3.62773990631104</v>
      </c>
      <c r="D538" s="465"/>
      <c r="E538" s="465">
        <v>13.8</v>
      </c>
      <c r="F538" s="465">
        <v>37.893039703369098</v>
      </c>
      <c r="G538" s="465"/>
      <c r="H538" s="465"/>
      <c r="I538" s="465"/>
      <c r="J538" s="465"/>
      <c r="K538" s="465">
        <v>71.086303709999996</v>
      </c>
      <c r="L538" s="465"/>
      <c r="M538" s="465">
        <v>4.8518815877803894</v>
      </c>
      <c r="N538" s="465">
        <v>6.5</v>
      </c>
      <c r="O538" s="465">
        <v>5180.5969482730898</v>
      </c>
      <c r="P538" s="465"/>
      <c r="Q538" s="465"/>
      <c r="R538" s="465"/>
      <c r="S538" s="465"/>
      <c r="T538" s="465">
        <v>4.7744168883373996</v>
      </c>
      <c r="U538" s="465">
        <v>3.62773990631104</v>
      </c>
      <c r="V538" s="465"/>
      <c r="W538" s="465"/>
      <c r="X538" s="465"/>
      <c r="Y538" s="465"/>
      <c r="Z538" s="465">
        <v>29</v>
      </c>
      <c r="AA538" s="465"/>
      <c r="AB538" s="465">
        <v>3.62773990631104</v>
      </c>
      <c r="AC538" s="465">
        <v>6.6</v>
      </c>
      <c r="AD538" s="465">
        <v>7</v>
      </c>
      <c r="AE538" s="465">
        <v>19</v>
      </c>
      <c r="AF538" s="465"/>
      <c r="AG538" s="465"/>
      <c r="AH538" s="465">
        <v>125.4538461538462</v>
      </c>
    </row>
    <row r="539" spans="1:34">
      <c r="B539">
        <v>2019</v>
      </c>
      <c r="C539" s="465"/>
      <c r="D539" s="465"/>
      <c r="E539" s="465"/>
      <c r="F539" s="465"/>
      <c r="G539" s="465"/>
      <c r="H539" s="465"/>
      <c r="I539" s="465">
        <v>5482.0121355716701</v>
      </c>
      <c r="J539" s="465">
        <v>61.809432979999997</v>
      </c>
      <c r="K539" s="465"/>
      <c r="L539" s="465"/>
      <c r="M539" s="465">
        <v>5.1209247583775701</v>
      </c>
      <c r="N539" s="465"/>
      <c r="O539" s="465"/>
      <c r="P539" s="465"/>
      <c r="Q539" s="465"/>
      <c r="R539" s="465"/>
      <c r="S539" s="465"/>
      <c r="T539" s="465"/>
      <c r="U539" s="465"/>
      <c r="V539" s="465"/>
      <c r="W539" s="465"/>
      <c r="X539" s="465"/>
      <c r="Y539" s="465"/>
      <c r="Z539" s="465"/>
      <c r="AA539" s="465"/>
      <c r="AB539" s="465"/>
      <c r="AC539" s="465"/>
      <c r="AD539" s="465"/>
      <c r="AE539" s="465"/>
      <c r="AF539" s="465"/>
      <c r="AG539" s="465"/>
      <c r="AH539" s="465">
        <v>0.46840770071703897</v>
      </c>
    </row>
    <row r="540" spans="1:34">
      <c r="B540">
        <v>2020</v>
      </c>
      <c r="C540" s="465"/>
      <c r="D540" s="465"/>
      <c r="E540" s="465"/>
      <c r="F540" s="465"/>
      <c r="G540" s="465"/>
      <c r="H540" s="465"/>
      <c r="I540" s="465">
        <v>5532.6821230823298</v>
      </c>
      <c r="J540" s="465">
        <v>31.7</v>
      </c>
      <c r="K540" s="465"/>
      <c r="L540" s="465"/>
      <c r="M540" s="465"/>
      <c r="N540" s="465"/>
      <c r="O540" s="465">
        <v>5.1824794022648204</v>
      </c>
      <c r="P540" s="465">
        <v>61.767082214355497</v>
      </c>
      <c r="Q540" s="465"/>
      <c r="R540" s="465"/>
      <c r="S540" s="465"/>
      <c r="T540" s="465"/>
      <c r="U540" s="465"/>
      <c r="V540" s="465"/>
      <c r="W540" s="465"/>
      <c r="X540" s="465"/>
      <c r="Y540" s="465"/>
      <c r="Z540" s="465"/>
      <c r="AA540" s="465"/>
      <c r="AB540" s="465"/>
      <c r="AC540" s="465"/>
      <c r="AD540" s="465"/>
      <c r="AE540" s="465"/>
      <c r="AF540" s="465"/>
      <c r="AG540" s="465"/>
      <c r="AH540" s="465"/>
    </row>
    <row r="541" spans="1:34">
      <c r="B541">
        <v>2021</v>
      </c>
      <c r="C541" s="465"/>
      <c r="D541" s="465"/>
      <c r="E541" s="465"/>
      <c r="F541" s="465"/>
      <c r="G541" s="465">
        <v>-1.0092499256134033</v>
      </c>
      <c r="H541" s="465">
        <v>-0.70726156234741211</v>
      </c>
      <c r="I541" s="465"/>
      <c r="J541" s="465"/>
      <c r="K541" s="465"/>
      <c r="L541" s="465">
        <v>-0.8691372275352478</v>
      </c>
      <c r="M541" s="465"/>
      <c r="N541" s="465"/>
      <c r="O541" s="465">
        <v>5.4058267190005598</v>
      </c>
      <c r="P541" s="465"/>
      <c r="Q541" s="465"/>
      <c r="R541" s="465">
        <v>-0.79838061332702637</v>
      </c>
      <c r="S541" s="465"/>
      <c r="T541" s="465">
        <v>5925.7952962120698</v>
      </c>
      <c r="U541" s="465"/>
      <c r="V541" s="465">
        <v>0.50900000000000001</v>
      </c>
      <c r="W541" s="465"/>
      <c r="X541" s="465"/>
      <c r="Y541" s="465"/>
      <c r="Z541" s="465"/>
      <c r="AA541" s="465"/>
      <c r="AB541" s="465"/>
      <c r="AC541" s="465">
        <v>28.385999679565401</v>
      </c>
      <c r="AD541" s="465"/>
      <c r="AE541" s="465"/>
      <c r="AF541" s="465">
        <v>-0.78286600112915039</v>
      </c>
      <c r="AG541" s="465"/>
      <c r="AH541" s="465">
        <v>26.153846153846199</v>
      </c>
    </row>
    <row r="542" spans="1:34">
      <c r="B542">
        <v>2022</v>
      </c>
      <c r="C542" s="465"/>
      <c r="D542" s="465"/>
      <c r="E542" s="465">
        <v>28.3</v>
      </c>
      <c r="F542" s="465"/>
      <c r="G542" s="465"/>
      <c r="H542" s="465"/>
      <c r="I542" s="465"/>
      <c r="J542" s="465"/>
      <c r="K542" s="465"/>
      <c r="L542" s="465"/>
      <c r="M542" s="465"/>
      <c r="N542" s="465"/>
      <c r="O542" s="465"/>
      <c r="P542" s="465"/>
      <c r="Q542" s="465"/>
      <c r="R542" s="465"/>
      <c r="S542" s="465"/>
      <c r="T542" s="465"/>
      <c r="U542" s="465"/>
      <c r="V542" s="465"/>
      <c r="W542" s="465"/>
      <c r="X542" s="465"/>
      <c r="Y542" s="465"/>
      <c r="Z542" s="465">
        <v>24.5</v>
      </c>
      <c r="AA542" s="465"/>
      <c r="AB542" s="465"/>
      <c r="AC542" s="465"/>
      <c r="AD542" s="465">
        <v>5</v>
      </c>
      <c r="AE542" s="465">
        <v>19</v>
      </c>
      <c r="AF542" s="465"/>
      <c r="AG542" s="465"/>
      <c r="AH542" s="465">
        <v>105.3</v>
      </c>
    </row>
    <row r="543" spans="1:34">
      <c r="B543" t="s">
        <v>1058</v>
      </c>
      <c r="C543" s="465"/>
      <c r="D543" s="465"/>
      <c r="E543" s="465"/>
      <c r="F543" s="465"/>
      <c r="G543" s="465"/>
      <c r="H543" s="465"/>
      <c r="I543" s="465"/>
      <c r="J543" s="465"/>
      <c r="K543" s="465"/>
      <c r="L543" s="465"/>
      <c r="M543" s="465"/>
      <c r="N543" s="465"/>
      <c r="O543" s="465"/>
      <c r="P543" s="465"/>
      <c r="Q543" s="465"/>
      <c r="R543" s="465"/>
      <c r="S543" s="465"/>
      <c r="T543" s="465"/>
      <c r="U543" s="465"/>
      <c r="V543" s="465"/>
      <c r="W543" s="465"/>
      <c r="X543" s="465"/>
      <c r="Y543" s="465"/>
      <c r="Z543" s="465"/>
      <c r="AA543" s="465"/>
      <c r="AB543" s="465"/>
      <c r="AC543" s="465"/>
      <c r="AD543" s="465"/>
      <c r="AE543" s="465"/>
      <c r="AF543" s="465"/>
      <c r="AG543" s="465">
        <v>248</v>
      </c>
      <c r="AH543" s="465"/>
    </row>
    <row r="544" spans="1:34">
      <c r="B544" t="s">
        <v>1057</v>
      </c>
      <c r="C544" s="465"/>
      <c r="D544" s="465"/>
      <c r="E544" s="465"/>
      <c r="F544" s="465"/>
      <c r="G544" s="465"/>
      <c r="H544" s="465"/>
      <c r="I544" s="465"/>
      <c r="J544" s="465"/>
      <c r="K544" s="465"/>
      <c r="L544" s="465"/>
      <c r="M544" s="465"/>
      <c r="N544" s="465"/>
      <c r="O544" s="465"/>
      <c r="P544" s="465"/>
      <c r="Q544" s="465"/>
      <c r="R544" s="465"/>
      <c r="S544" s="465"/>
      <c r="T544" s="465">
        <v>4.3096614457962801</v>
      </c>
      <c r="U544" s="465"/>
      <c r="V544" s="465"/>
      <c r="W544" s="465"/>
      <c r="X544" s="465"/>
      <c r="Y544" s="465">
        <v>3.62773990631104</v>
      </c>
      <c r="Z544" s="465"/>
      <c r="AA544" s="465"/>
      <c r="AB544" s="465">
        <v>3.63</v>
      </c>
      <c r="AC544" s="465"/>
      <c r="AD544" s="465"/>
      <c r="AE544" s="465"/>
      <c r="AF544" s="465"/>
      <c r="AG544" s="465"/>
      <c r="AH544" s="465"/>
    </row>
    <row r="545" spans="1:34">
      <c r="B545" t="s">
        <v>1056</v>
      </c>
      <c r="C545" s="465"/>
      <c r="D545" s="465"/>
      <c r="E545" s="465"/>
      <c r="F545" s="465">
        <v>33.484668731689503</v>
      </c>
      <c r="G545" s="465"/>
      <c r="H545" s="465"/>
      <c r="I545" s="465"/>
      <c r="J545" s="465"/>
      <c r="K545" s="465"/>
      <c r="L545" s="465"/>
      <c r="M545" s="465">
        <v>4.3096614457962801</v>
      </c>
      <c r="N545" s="465"/>
      <c r="O545" s="465"/>
      <c r="P545" s="465"/>
      <c r="Q545" s="465"/>
      <c r="R545" s="465"/>
      <c r="S545" s="465"/>
      <c r="T545" s="465"/>
      <c r="U545" s="465"/>
      <c r="V545" s="465"/>
      <c r="W545" s="465"/>
      <c r="X545" s="465"/>
      <c r="Y545" s="465"/>
      <c r="Z545" s="465"/>
      <c r="AA545" s="465"/>
      <c r="AB545" s="465"/>
      <c r="AC545" s="465"/>
      <c r="AD545" s="465"/>
      <c r="AE545" s="465"/>
      <c r="AF545" s="465"/>
      <c r="AG545" s="465"/>
      <c r="AH545" s="465">
        <v>1.7421602787456445E-2</v>
      </c>
    </row>
    <row r="546" spans="1:34">
      <c r="A546" t="s">
        <v>457</v>
      </c>
      <c r="B546">
        <v>2014</v>
      </c>
      <c r="C546" s="465"/>
      <c r="D546" s="465"/>
      <c r="E546" s="465"/>
      <c r="F546" s="465"/>
      <c r="G546" s="465"/>
      <c r="H546" s="465"/>
      <c r="I546" s="465"/>
      <c r="J546" s="465"/>
      <c r="K546" s="465"/>
      <c r="L546" s="465"/>
      <c r="M546" s="465"/>
      <c r="N546" s="465"/>
      <c r="O546" s="465"/>
      <c r="P546" s="465"/>
      <c r="Q546" s="465"/>
      <c r="R546" s="465"/>
      <c r="S546" s="465"/>
      <c r="T546" s="465">
        <v>3.9637699127197301</v>
      </c>
      <c r="U546" s="465"/>
      <c r="V546" s="465"/>
      <c r="W546" s="465"/>
      <c r="X546" s="465"/>
      <c r="Y546" s="465"/>
      <c r="Z546" s="465"/>
      <c r="AA546" s="465"/>
      <c r="AB546" s="465"/>
      <c r="AC546" s="465"/>
      <c r="AD546" s="465"/>
      <c r="AE546" s="465"/>
      <c r="AF546" s="465"/>
      <c r="AG546" s="465"/>
      <c r="AH546" s="465"/>
    </row>
    <row r="547" spans="1:34">
      <c r="B547">
        <v>2015</v>
      </c>
      <c r="C547" s="465"/>
      <c r="D547" s="465"/>
      <c r="E547" s="465"/>
      <c r="F547" s="465"/>
      <c r="G547" s="465"/>
      <c r="H547" s="465"/>
      <c r="I547" s="465"/>
      <c r="J547" s="465"/>
      <c r="K547" s="465">
        <v>873</v>
      </c>
      <c r="L547" s="465"/>
      <c r="M547" s="465"/>
      <c r="N547" s="465"/>
      <c r="O547" s="465"/>
      <c r="P547" s="465"/>
      <c r="Q547" s="465"/>
      <c r="R547" s="465"/>
      <c r="S547" s="465"/>
      <c r="T547" s="465">
        <v>3.8162400722503702</v>
      </c>
      <c r="U547" s="465"/>
      <c r="V547" s="465"/>
      <c r="W547" s="465"/>
      <c r="X547" s="465"/>
      <c r="Y547" s="465"/>
      <c r="Z547" s="465"/>
      <c r="AA547" s="465"/>
      <c r="AB547" s="465"/>
      <c r="AC547" s="465"/>
      <c r="AD547" s="465"/>
      <c r="AE547" s="465"/>
      <c r="AF547" s="465"/>
      <c r="AG547" s="465"/>
      <c r="AH547" s="465">
        <v>0.122</v>
      </c>
    </row>
    <row r="548" spans="1:34">
      <c r="B548">
        <v>2016</v>
      </c>
      <c r="C548" s="465"/>
      <c r="D548" s="465"/>
      <c r="E548" s="465"/>
      <c r="F548" s="465"/>
      <c r="G548" s="465"/>
      <c r="H548" s="465"/>
      <c r="I548" s="465"/>
      <c r="J548" s="465"/>
      <c r="K548" s="465"/>
      <c r="L548" s="465"/>
      <c r="M548" s="465"/>
      <c r="N548" s="465"/>
      <c r="O548" s="465"/>
      <c r="P548" s="465"/>
      <c r="Q548" s="465"/>
      <c r="R548" s="465"/>
      <c r="S548" s="465">
        <v>30.3</v>
      </c>
      <c r="T548" s="465">
        <v>3.8505001068115199</v>
      </c>
      <c r="U548" s="465"/>
      <c r="V548" s="465"/>
      <c r="W548" s="465"/>
      <c r="X548" s="465"/>
      <c r="Y548" s="465"/>
      <c r="Z548" s="465"/>
      <c r="AA548" s="465"/>
      <c r="AB548" s="465"/>
      <c r="AC548" s="465"/>
      <c r="AD548" s="465"/>
      <c r="AE548" s="465"/>
      <c r="AF548" s="465"/>
      <c r="AG548" s="465"/>
      <c r="AH548" s="465"/>
    </row>
    <row r="549" spans="1:34">
      <c r="B549">
        <v>2017</v>
      </c>
      <c r="C549" s="465"/>
      <c r="D549" s="465"/>
      <c r="E549" s="465"/>
      <c r="F549" s="465"/>
      <c r="G549" s="465"/>
      <c r="H549" s="465">
        <v>0.16</v>
      </c>
      <c r="I549" s="465"/>
      <c r="J549" s="465"/>
      <c r="K549" s="465"/>
      <c r="L549" s="465"/>
      <c r="M549" s="465"/>
      <c r="N549" s="465"/>
      <c r="O549" s="465"/>
      <c r="P549" s="465"/>
      <c r="Q549" s="465">
        <v>-0.42</v>
      </c>
      <c r="R549" s="465"/>
      <c r="S549" s="465"/>
      <c r="T549" s="465">
        <v>3.9202699661254901</v>
      </c>
      <c r="U549" s="465"/>
      <c r="V549" s="465">
        <v>0.73599999999999999</v>
      </c>
      <c r="W549" s="465"/>
      <c r="X549" s="465">
        <v>-0.35</v>
      </c>
      <c r="Y549" s="465"/>
      <c r="Z549" s="465"/>
      <c r="AA549" s="465">
        <v>-0.08</v>
      </c>
      <c r="AB549" s="465"/>
      <c r="AC549" s="465"/>
      <c r="AD549" s="465"/>
      <c r="AE549" s="465"/>
      <c r="AF549" s="465">
        <v>-0.74</v>
      </c>
      <c r="AG549" s="465"/>
      <c r="AH549" s="465">
        <v>88.4</v>
      </c>
    </row>
    <row r="550" spans="1:34">
      <c r="B550">
        <v>2018</v>
      </c>
      <c r="C550" s="465">
        <v>5.5715498924255398</v>
      </c>
      <c r="D550" s="465"/>
      <c r="E550" s="465">
        <v>23.1</v>
      </c>
      <c r="F550" s="465">
        <v>5.6731400489807102</v>
      </c>
      <c r="G550" s="465"/>
      <c r="H550" s="465"/>
      <c r="I550" s="465"/>
      <c r="J550" s="465"/>
      <c r="K550" s="465">
        <v>461.53515625</v>
      </c>
      <c r="L550" s="465"/>
      <c r="M550" s="465">
        <v>188.22585477119299</v>
      </c>
      <c r="N550" s="465">
        <v>55.1</v>
      </c>
      <c r="O550" s="465">
        <v>18134.932258409201</v>
      </c>
      <c r="P550" s="465"/>
      <c r="Q550" s="465"/>
      <c r="R550" s="465"/>
      <c r="S550" s="465"/>
      <c r="T550" s="465">
        <v>6.9825275845805796</v>
      </c>
      <c r="U550" s="465">
        <v>3.9284899234771702</v>
      </c>
      <c r="V550" s="465"/>
      <c r="W550" s="465"/>
      <c r="X550" s="465"/>
      <c r="Y550" s="465"/>
      <c r="Z550" s="465">
        <v>26.2</v>
      </c>
      <c r="AA550" s="465"/>
      <c r="AB550" s="465">
        <v>3.9284899234771702</v>
      </c>
      <c r="AC550" s="465">
        <v>14.4</v>
      </c>
      <c r="AD550" s="465">
        <v>26</v>
      </c>
      <c r="AE550" s="465">
        <v>41</v>
      </c>
      <c r="AF550" s="465"/>
      <c r="AG550" s="465"/>
      <c r="AH550" s="465">
        <v>84.542105263157907</v>
      </c>
    </row>
    <row r="551" spans="1:34">
      <c r="B551">
        <v>2019</v>
      </c>
      <c r="C551" s="465"/>
      <c r="D551" s="465"/>
      <c r="E551" s="465"/>
      <c r="F551" s="465"/>
      <c r="G551" s="465"/>
      <c r="H551" s="465"/>
      <c r="I551" s="465">
        <v>19190.008883837701</v>
      </c>
      <c r="J551" s="465">
        <v>491.05935669000002</v>
      </c>
      <c r="K551" s="465"/>
      <c r="L551" s="465"/>
      <c r="M551" s="465">
        <v>197.73534121162101</v>
      </c>
      <c r="N551" s="465"/>
      <c r="O551" s="465"/>
      <c r="P551" s="465"/>
      <c r="Q551" s="465"/>
      <c r="R551" s="465"/>
      <c r="S551" s="465">
        <v>54.8</v>
      </c>
      <c r="T551" s="465"/>
      <c r="U551" s="465">
        <v>4.0427699089050302</v>
      </c>
      <c r="V551" s="465"/>
      <c r="W551" s="465"/>
      <c r="X551" s="465"/>
      <c r="Y551" s="465"/>
      <c r="Z551" s="465"/>
      <c r="AA551" s="465"/>
      <c r="AB551" s="465"/>
      <c r="AC551" s="465"/>
      <c r="AD551" s="465"/>
      <c r="AE551" s="465"/>
      <c r="AF551" s="465"/>
      <c r="AG551" s="465"/>
      <c r="AH551" s="465">
        <v>2.54262795178678</v>
      </c>
    </row>
    <row r="552" spans="1:34">
      <c r="B552">
        <v>2020</v>
      </c>
      <c r="C552" s="465"/>
      <c r="D552" s="465"/>
      <c r="E552" s="465"/>
      <c r="F552" s="465"/>
      <c r="G552" s="465"/>
      <c r="H552" s="465"/>
      <c r="I552" s="465">
        <v>17934.193252564601</v>
      </c>
      <c r="J552" s="465">
        <v>19.5</v>
      </c>
      <c r="K552" s="465"/>
      <c r="L552" s="465"/>
      <c r="M552" s="465"/>
      <c r="N552" s="465"/>
      <c r="O552" s="465">
        <v>184.44705295751001</v>
      </c>
      <c r="P552" s="465">
        <v>100</v>
      </c>
      <c r="Q552" s="465"/>
      <c r="R552" s="465"/>
      <c r="S552" s="465"/>
      <c r="T552" s="465"/>
      <c r="U552" s="465">
        <v>4.6187024116516104</v>
      </c>
      <c r="V552" s="465"/>
      <c r="W552" s="465"/>
      <c r="X552" s="465"/>
      <c r="Y552" s="465"/>
      <c r="Z552" s="465"/>
      <c r="AA552" s="465"/>
      <c r="AB552" s="465"/>
      <c r="AC552" s="465"/>
      <c r="AD552" s="465"/>
      <c r="AE552" s="465"/>
      <c r="AF552" s="465"/>
      <c r="AG552" s="465"/>
      <c r="AH552" s="465"/>
    </row>
    <row r="553" spans="1:34">
      <c r="B553">
        <v>2021</v>
      </c>
      <c r="C553" s="465"/>
      <c r="D553" s="465"/>
      <c r="E553" s="465"/>
      <c r="F553" s="465"/>
      <c r="G553" s="465">
        <v>-9.6047066152095795E-2</v>
      </c>
      <c r="H553" s="465">
        <v>0.13741050660610199</v>
      </c>
      <c r="I553" s="465"/>
      <c r="J553" s="465"/>
      <c r="K553" s="465"/>
      <c r="L553" s="465">
        <v>8.9125387370586395E-2</v>
      </c>
      <c r="M553" s="465"/>
      <c r="N553" s="465"/>
      <c r="O553" s="465">
        <v>207.08237726975602</v>
      </c>
      <c r="P553" s="465"/>
      <c r="Q553" s="465"/>
      <c r="R553" s="465">
        <v>3.099764883518219E-2</v>
      </c>
      <c r="S553" s="465"/>
      <c r="T553" s="465">
        <v>20769.180819658901</v>
      </c>
      <c r="U553" s="465"/>
      <c r="V553" s="465">
        <v>0.76700000000000002</v>
      </c>
      <c r="W553" s="465"/>
      <c r="X553" s="465"/>
      <c r="Y553" s="465"/>
      <c r="Z553" s="465"/>
      <c r="AA553" s="465"/>
      <c r="AB553" s="465"/>
      <c r="AC553" s="465">
        <v>8.4960002899169904</v>
      </c>
      <c r="AD553" s="465"/>
      <c r="AE553" s="465"/>
      <c r="AF553" s="465">
        <v>-0.56927454471588135</v>
      </c>
      <c r="AG553" s="465"/>
      <c r="AH553" s="465">
        <v>27.90124246936568</v>
      </c>
    </row>
    <row r="554" spans="1:34">
      <c r="B554">
        <v>2022</v>
      </c>
      <c r="C554" s="465"/>
      <c r="D554" s="465"/>
      <c r="E554" s="465">
        <v>55.9</v>
      </c>
      <c r="F554" s="465"/>
      <c r="G554" s="465"/>
      <c r="H554" s="465"/>
      <c r="I554" s="465"/>
      <c r="J554" s="465"/>
      <c r="K554" s="465"/>
      <c r="L554" s="465"/>
      <c r="M554" s="465"/>
      <c r="N554" s="465"/>
      <c r="O554" s="465"/>
      <c r="P554" s="465"/>
      <c r="Q554" s="465"/>
      <c r="R554" s="465"/>
      <c r="S554" s="465"/>
      <c r="T554" s="465"/>
      <c r="U554" s="465"/>
      <c r="V554" s="465"/>
      <c r="W554" s="465"/>
      <c r="X554" s="465"/>
      <c r="Y554" s="465"/>
      <c r="Z554" s="465">
        <v>30.8</v>
      </c>
      <c r="AA554" s="465"/>
      <c r="AB554" s="465"/>
      <c r="AC554" s="465"/>
      <c r="AD554" s="465">
        <v>27</v>
      </c>
      <c r="AE554" s="465">
        <v>41</v>
      </c>
      <c r="AF554" s="465"/>
      <c r="AG554" s="465"/>
      <c r="AH554" s="465">
        <v>103</v>
      </c>
    </row>
    <row r="555" spans="1:34">
      <c r="B555" t="s">
        <v>1058</v>
      </c>
      <c r="C555" s="465"/>
      <c r="D555" s="465"/>
      <c r="E555" s="465"/>
      <c r="F555" s="465"/>
      <c r="G555" s="465"/>
      <c r="H555" s="465"/>
      <c r="I555" s="465"/>
      <c r="J555" s="465"/>
      <c r="K555" s="465"/>
      <c r="L555" s="465"/>
      <c r="M555" s="465"/>
      <c r="N555" s="465"/>
      <c r="O555" s="465"/>
      <c r="P555" s="465"/>
      <c r="Q555" s="465"/>
      <c r="R555" s="465"/>
      <c r="S555" s="465"/>
      <c r="T555" s="465"/>
      <c r="U555" s="465"/>
      <c r="V555" s="465"/>
      <c r="W555" s="465"/>
      <c r="X555" s="465"/>
      <c r="Y555" s="465"/>
      <c r="Z555" s="465"/>
      <c r="AA555" s="465"/>
      <c r="AB555" s="465"/>
      <c r="AC555" s="465"/>
      <c r="AD555" s="465"/>
      <c r="AE555" s="465"/>
      <c r="AF555" s="465"/>
      <c r="AG555" s="465">
        <v>95</v>
      </c>
      <c r="AH555" s="465"/>
    </row>
    <row r="556" spans="1:34">
      <c r="B556" t="s">
        <v>1057</v>
      </c>
      <c r="C556" s="465"/>
      <c r="D556" s="465"/>
      <c r="E556" s="465"/>
      <c r="F556" s="465"/>
      <c r="G556" s="465"/>
      <c r="H556" s="465"/>
      <c r="I556" s="465"/>
      <c r="J556" s="465"/>
      <c r="K556" s="465"/>
      <c r="L556" s="465"/>
      <c r="M556" s="465"/>
      <c r="N556" s="465"/>
      <c r="O556" s="465"/>
      <c r="P556" s="465"/>
      <c r="Q556" s="465"/>
      <c r="R556" s="465"/>
      <c r="S556" s="465"/>
      <c r="T556" s="465">
        <v>12.271990226626601</v>
      </c>
      <c r="U556" s="465"/>
      <c r="V556" s="465"/>
      <c r="W556" s="465"/>
      <c r="X556" s="465"/>
      <c r="Y556" s="465">
        <v>4.6187024116516104</v>
      </c>
      <c r="Z556" s="465"/>
      <c r="AA556" s="465"/>
      <c r="AB556" s="465">
        <v>4.6187024116516104</v>
      </c>
      <c r="AC556" s="465"/>
      <c r="AD556" s="465"/>
      <c r="AE556" s="465"/>
      <c r="AF556" s="465"/>
      <c r="AG556" s="465"/>
      <c r="AH556" s="465"/>
    </row>
    <row r="557" spans="1:34">
      <c r="B557" t="s">
        <v>1056</v>
      </c>
      <c r="C557" s="465"/>
      <c r="D557" s="465">
        <v>4.6963000297546396</v>
      </c>
      <c r="E557" s="465"/>
      <c r="F557" s="465">
        <v>4.1098799705505398</v>
      </c>
      <c r="G557" s="465"/>
      <c r="H557" s="465"/>
      <c r="I557" s="465"/>
      <c r="J557" s="465"/>
      <c r="K557" s="465"/>
      <c r="L557" s="465"/>
      <c r="M557" s="465">
        <v>12.271990226626601</v>
      </c>
      <c r="N557" s="465"/>
      <c r="O557" s="465"/>
      <c r="P557" s="465">
        <v>0.4</v>
      </c>
      <c r="Q557" s="465"/>
      <c r="R557" s="465"/>
      <c r="S557" s="465"/>
      <c r="T557" s="465"/>
      <c r="U557" s="465"/>
      <c r="V557" s="465"/>
      <c r="W557" s="465"/>
      <c r="X557" s="465"/>
      <c r="Y557" s="465"/>
      <c r="Z557" s="465"/>
      <c r="AA557" s="465"/>
      <c r="AB557" s="465"/>
      <c r="AC557" s="465"/>
      <c r="AD557" s="465"/>
      <c r="AE557" s="465"/>
      <c r="AF557" s="465"/>
      <c r="AG557" s="465"/>
      <c r="AH557" s="465">
        <v>0.10921892338173521</v>
      </c>
    </row>
    <row r="558" spans="1:34">
      <c r="A558" t="s">
        <v>459</v>
      </c>
      <c r="B558">
        <v>2014</v>
      </c>
      <c r="C558" s="465"/>
      <c r="D558" s="465"/>
      <c r="E558" s="465"/>
      <c r="F558" s="465"/>
      <c r="G558" s="465"/>
      <c r="H558" s="465"/>
      <c r="I558" s="465"/>
      <c r="J558" s="465"/>
      <c r="K558" s="465"/>
      <c r="L558" s="465"/>
      <c r="M558" s="465"/>
      <c r="N558" s="465"/>
      <c r="O558" s="465"/>
      <c r="P558" s="465"/>
      <c r="Q558" s="465"/>
      <c r="R558" s="465"/>
      <c r="S558" s="465"/>
      <c r="T558" s="465">
        <v>5.2609901428222701</v>
      </c>
      <c r="U558" s="465"/>
      <c r="V558" s="465"/>
      <c r="W558" s="465"/>
      <c r="X558" s="465"/>
      <c r="Y558" s="465"/>
      <c r="Z558" s="465"/>
      <c r="AA558" s="465"/>
      <c r="AB558" s="465"/>
      <c r="AC558" s="465"/>
      <c r="AD558" s="465"/>
      <c r="AE558" s="465"/>
      <c r="AF558" s="465"/>
      <c r="AG558" s="465"/>
      <c r="AH558" s="465"/>
    </row>
    <row r="559" spans="1:34">
      <c r="B559">
        <v>2015</v>
      </c>
      <c r="C559" s="465"/>
      <c r="D559" s="465"/>
      <c r="E559" s="465"/>
      <c r="F559" s="465"/>
      <c r="G559" s="465"/>
      <c r="H559" s="465"/>
      <c r="I559" s="465"/>
      <c r="J559" s="465"/>
      <c r="K559" s="465">
        <v>980</v>
      </c>
      <c r="L559" s="465"/>
      <c r="M559" s="465"/>
      <c r="N559" s="465"/>
      <c r="O559" s="465"/>
      <c r="P559" s="465"/>
      <c r="Q559" s="465"/>
      <c r="R559" s="465"/>
      <c r="S559" s="465"/>
      <c r="T559" s="465">
        <v>4.9987001419067401</v>
      </c>
      <c r="U559" s="465"/>
      <c r="V559" s="465"/>
      <c r="W559" s="465"/>
      <c r="X559" s="465"/>
      <c r="Y559" s="465"/>
      <c r="Z559" s="465"/>
      <c r="AA559" s="465"/>
      <c r="AB559" s="465"/>
      <c r="AC559" s="465"/>
      <c r="AD559" s="465"/>
      <c r="AE559" s="465"/>
      <c r="AF559" s="465"/>
      <c r="AG559" s="465"/>
      <c r="AH559" s="465">
        <v>0.54100000000000004</v>
      </c>
    </row>
    <row r="560" spans="1:34">
      <c r="B560">
        <v>2016</v>
      </c>
      <c r="C560" s="465"/>
      <c r="D560" s="465"/>
      <c r="E560" s="465"/>
      <c r="F560" s="465"/>
      <c r="G560" s="465"/>
      <c r="H560" s="465"/>
      <c r="I560" s="465"/>
      <c r="J560" s="465"/>
      <c r="K560" s="465"/>
      <c r="L560" s="465"/>
      <c r="M560" s="465"/>
      <c r="N560" s="465"/>
      <c r="O560" s="465"/>
      <c r="P560" s="465"/>
      <c r="Q560" s="465"/>
      <c r="R560" s="465"/>
      <c r="S560" s="465">
        <v>37</v>
      </c>
      <c r="T560" s="465">
        <v>4.3627500534057599</v>
      </c>
      <c r="U560" s="465"/>
      <c r="V560" s="465"/>
      <c r="W560" s="465"/>
      <c r="X560" s="465"/>
      <c r="Y560" s="465"/>
      <c r="Z560" s="465"/>
      <c r="AA560" s="465"/>
      <c r="AB560" s="465"/>
      <c r="AC560" s="465"/>
      <c r="AD560" s="465"/>
      <c r="AE560" s="465"/>
      <c r="AF560" s="465"/>
      <c r="AG560" s="465"/>
      <c r="AH560" s="465"/>
    </row>
    <row r="561" spans="1:34">
      <c r="B561">
        <v>2017</v>
      </c>
      <c r="C561" s="465"/>
      <c r="D561" s="465"/>
      <c r="E561" s="465"/>
      <c r="F561" s="465"/>
      <c r="G561" s="465"/>
      <c r="H561" s="465">
        <v>-0.1</v>
      </c>
      <c r="I561" s="465"/>
      <c r="J561" s="465"/>
      <c r="K561" s="465"/>
      <c r="L561" s="465"/>
      <c r="M561" s="465"/>
      <c r="N561" s="465"/>
      <c r="O561" s="465"/>
      <c r="P561" s="465"/>
      <c r="Q561" s="465">
        <v>-0.7</v>
      </c>
      <c r="R561" s="465"/>
      <c r="S561" s="465"/>
      <c r="T561" s="465">
        <v>4.6142601966857901</v>
      </c>
      <c r="U561" s="465"/>
      <c r="V561" s="465">
        <v>0.752</v>
      </c>
      <c r="W561" s="465"/>
      <c r="X561" s="465">
        <v>-0.32</v>
      </c>
      <c r="Y561" s="465"/>
      <c r="Z561" s="465"/>
      <c r="AA561" s="465">
        <v>-1</v>
      </c>
      <c r="AB561" s="465"/>
      <c r="AC561" s="465"/>
      <c r="AD561" s="465"/>
      <c r="AE561" s="465"/>
      <c r="AF561" s="465">
        <v>-0.6</v>
      </c>
      <c r="AG561" s="465"/>
      <c r="AH561" s="465">
        <v>86.5</v>
      </c>
    </row>
    <row r="562" spans="1:34">
      <c r="B562">
        <v>2018</v>
      </c>
      <c r="C562" s="465">
        <v>4.6214599609375</v>
      </c>
      <c r="D562" s="465"/>
      <c r="E562" s="465">
        <v>23.3</v>
      </c>
      <c r="F562" s="465">
        <v>1.3120700120925901</v>
      </c>
      <c r="G562" s="465"/>
      <c r="H562" s="465"/>
      <c r="I562" s="465"/>
      <c r="J562" s="465"/>
      <c r="K562" s="465">
        <v>495.16958618000001</v>
      </c>
      <c r="L562" s="465"/>
      <c r="M562" s="465">
        <v>197.52505099057299</v>
      </c>
      <c r="N562" s="465">
        <v>48.1</v>
      </c>
      <c r="O562" s="465">
        <v>11837.959268778</v>
      </c>
      <c r="P562" s="465"/>
      <c r="Q562" s="465"/>
      <c r="R562" s="465"/>
      <c r="S562" s="465"/>
      <c r="T562" s="465">
        <v>1.2892919329050201</v>
      </c>
      <c r="U562" s="465">
        <v>4.6214599609375</v>
      </c>
      <c r="V562" s="465"/>
      <c r="W562" s="465"/>
      <c r="X562" s="465"/>
      <c r="Y562" s="465"/>
      <c r="Z562" s="465">
        <v>30.2</v>
      </c>
      <c r="AA562" s="465"/>
      <c r="AB562" s="465">
        <v>4.6214599609375</v>
      </c>
      <c r="AC562" s="465">
        <v>5.4</v>
      </c>
      <c r="AD562" s="465">
        <v>25</v>
      </c>
      <c r="AE562" s="465">
        <v>35</v>
      </c>
      <c r="AF562" s="465"/>
      <c r="AG562" s="465"/>
      <c r="AH562" s="465">
        <v>117.75620437956201</v>
      </c>
    </row>
    <row r="563" spans="1:34">
      <c r="B563">
        <v>2019</v>
      </c>
      <c r="C563" s="465"/>
      <c r="D563" s="465"/>
      <c r="E563" s="465"/>
      <c r="F563" s="465"/>
      <c r="G563" s="465"/>
      <c r="H563" s="465"/>
      <c r="I563" s="465">
        <v>11850.494950350099</v>
      </c>
      <c r="J563" s="465">
        <v>486.49215698</v>
      </c>
      <c r="K563" s="465"/>
      <c r="L563" s="465"/>
      <c r="M563" s="465">
        <v>197.548961601146</v>
      </c>
      <c r="N563" s="465"/>
      <c r="O563" s="465"/>
      <c r="P563" s="465"/>
      <c r="Q563" s="465"/>
      <c r="R563" s="465"/>
      <c r="S563" s="465">
        <v>58.8</v>
      </c>
      <c r="T563" s="465"/>
      <c r="U563" s="465">
        <v>4.2256598472595197</v>
      </c>
      <c r="V563" s="465"/>
      <c r="W563" s="465"/>
      <c r="X563" s="465"/>
      <c r="Y563" s="465"/>
      <c r="Z563" s="465"/>
      <c r="AA563" s="465"/>
      <c r="AB563" s="465"/>
      <c r="AC563" s="465"/>
      <c r="AD563" s="465"/>
      <c r="AE563" s="465"/>
      <c r="AF563" s="465"/>
      <c r="AG563" s="465"/>
      <c r="AH563" s="465">
        <v>2.2844698169491502</v>
      </c>
    </row>
    <row r="564" spans="1:34">
      <c r="B564">
        <v>2020</v>
      </c>
      <c r="C564" s="465"/>
      <c r="D564" s="465"/>
      <c r="E564" s="465"/>
      <c r="F564" s="465"/>
      <c r="G564" s="465"/>
      <c r="H564" s="465"/>
      <c r="I564" s="465">
        <v>10890.456636491101</v>
      </c>
      <c r="J564" s="465">
        <v>16.600000000000001</v>
      </c>
      <c r="K564" s="465"/>
      <c r="L564" s="465"/>
      <c r="M564" s="465"/>
      <c r="N564" s="465"/>
      <c r="O564" s="465">
        <v>182.164624659428</v>
      </c>
      <c r="P564" s="465">
        <v>98.849998474121094</v>
      </c>
      <c r="Q564" s="465"/>
      <c r="R564" s="465"/>
      <c r="S564" s="465"/>
      <c r="T564" s="465"/>
      <c r="U564" s="465">
        <v>4.1341300010681197</v>
      </c>
      <c r="V564" s="465"/>
      <c r="W564" s="465"/>
      <c r="X564" s="465"/>
      <c r="Y564" s="465"/>
      <c r="Z564" s="465"/>
      <c r="AA564" s="465"/>
      <c r="AB564" s="465"/>
      <c r="AC564" s="465"/>
      <c r="AD564" s="465"/>
      <c r="AE564" s="465"/>
      <c r="AF564" s="465"/>
      <c r="AG564" s="465"/>
      <c r="AH564" s="465"/>
    </row>
    <row r="565" spans="1:34">
      <c r="B565">
        <v>2021</v>
      </c>
      <c r="C565" s="465"/>
      <c r="D565" s="465"/>
      <c r="E565" s="465"/>
      <c r="F565" s="465"/>
      <c r="G565" s="465">
        <v>-0.33932256698608398</v>
      </c>
      <c r="H565" s="465">
        <v>-0.2662537693977356</v>
      </c>
      <c r="I565" s="465"/>
      <c r="J565" s="465"/>
      <c r="K565" s="465"/>
      <c r="L565" s="465">
        <v>-0.70278531312942505</v>
      </c>
      <c r="M565" s="465"/>
      <c r="N565" s="465"/>
      <c r="O565" s="465">
        <v>189.87975418730099</v>
      </c>
      <c r="P565" s="465"/>
      <c r="Q565" s="465"/>
      <c r="R565" s="465">
        <v>-0.20914836227893829</v>
      </c>
      <c r="S565" s="465"/>
      <c r="T565" s="465">
        <v>11661.193168490699</v>
      </c>
      <c r="U565" s="465"/>
      <c r="V565" s="465">
        <v>0.74</v>
      </c>
      <c r="W565" s="465"/>
      <c r="X565" s="465"/>
      <c r="Y565" s="465"/>
      <c r="Z565" s="465"/>
      <c r="AA565" s="465"/>
      <c r="AB565" s="465"/>
      <c r="AC565" s="465">
        <v>6.4270000457763699</v>
      </c>
      <c r="AD565" s="465"/>
      <c r="AE565" s="465"/>
      <c r="AF565" s="465">
        <v>-0.57339340448379517</v>
      </c>
      <c r="AG565" s="465"/>
      <c r="AH565" s="465">
        <v>39.440615514390565</v>
      </c>
    </row>
    <row r="566" spans="1:34">
      <c r="B566">
        <v>2022</v>
      </c>
      <c r="C566" s="465"/>
      <c r="D566" s="465"/>
      <c r="E566" s="465">
        <v>47.3</v>
      </c>
      <c r="F566" s="465"/>
      <c r="G566" s="465"/>
      <c r="H566" s="465"/>
      <c r="I566" s="465"/>
      <c r="J566" s="465"/>
      <c r="K566" s="465"/>
      <c r="L566" s="465"/>
      <c r="M566" s="465"/>
      <c r="N566" s="465"/>
      <c r="O566" s="465"/>
      <c r="P566" s="465"/>
      <c r="Q566" s="465"/>
      <c r="R566" s="465"/>
      <c r="S566" s="465"/>
      <c r="T566" s="465"/>
      <c r="U566" s="465"/>
      <c r="V566" s="465"/>
      <c r="W566" s="465"/>
      <c r="X566" s="465"/>
      <c r="Y566" s="465"/>
      <c r="Z566" s="465">
        <v>37.200000000000003</v>
      </c>
      <c r="AA566" s="465"/>
      <c r="AB566" s="465"/>
      <c r="AC566" s="465"/>
      <c r="AD566" s="465">
        <v>31</v>
      </c>
      <c r="AE566" s="465">
        <v>40</v>
      </c>
      <c r="AF566" s="465"/>
      <c r="AG566" s="465"/>
      <c r="AH566" s="465">
        <v>94.3</v>
      </c>
    </row>
    <row r="567" spans="1:34">
      <c r="B567" t="s">
        <v>1058</v>
      </c>
      <c r="C567" s="465"/>
      <c r="D567" s="465"/>
      <c r="E567" s="465"/>
      <c r="F567" s="465"/>
      <c r="G567" s="465"/>
      <c r="H567" s="465"/>
      <c r="I567" s="465"/>
      <c r="J567" s="465"/>
      <c r="K567" s="465"/>
      <c r="L567" s="465"/>
      <c r="M567" s="465"/>
      <c r="N567" s="465"/>
      <c r="O567" s="465"/>
      <c r="P567" s="465"/>
      <c r="Q567" s="465"/>
      <c r="R567" s="465"/>
      <c r="S567" s="465"/>
      <c r="T567" s="465"/>
      <c r="U567" s="465"/>
      <c r="V567" s="465"/>
      <c r="W567" s="465"/>
      <c r="X567" s="465"/>
      <c r="Y567" s="465"/>
      <c r="Z567" s="465"/>
      <c r="AA567" s="465"/>
      <c r="AB567" s="465"/>
      <c r="AC567" s="465"/>
      <c r="AD567" s="465"/>
      <c r="AE567" s="465"/>
      <c r="AF567" s="465"/>
      <c r="AG567" s="465">
        <v>59</v>
      </c>
      <c r="AH567" s="465"/>
    </row>
    <row r="568" spans="1:34">
      <c r="B568" t="s">
        <v>1057</v>
      </c>
      <c r="C568" s="465"/>
      <c r="D568" s="465"/>
      <c r="E568" s="465"/>
      <c r="F568" s="465"/>
      <c r="G568" s="465"/>
      <c r="H568" s="465"/>
      <c r="I568" s="465"/>
      <c r="J568" s="465"/>
      <c r="K568" s="465"/>
      <c r="L568" s="465"/>
      <c r="M568" s="465"/>
      <c r="N568" s="465"/>
      <c r="O568" s="465"/>
      <c r="P568" s="465"/>
      <c r="Q568" s="465"/>
      <c r="R568" s="465"/>
      <c r="S568" s="465"/>
      <c r="T568" s="465">
        <v>4.2352512417257202</v>
      </c>
      <c r="U568" s="465"/>
      <c r="V568" s="465"/>
      <c r="W568" s="465"/>
      <c r="X568" s="465"/>
      <c r="Y568" s="465">
        <v>4.1341300010681197</v>
      </c>
      <c r="Z568" s="465"/>
      <c r="AA568" s="465"/>
      <c r="AB568" s="465">
        <v>4.13</v>
      </c>
      <c r="AC568" s="465"/>
      <c r="AD568" s="465"/>
      <c r="AE568" s="465"/>
      <c r="AF568" s="465"/>
      <c r="AG568" s="465"/>
      <c r="AH568" s="465"/>
    </row>
    <row r="569" spans="1:34">
      <c r="B569" t="s">
        <v>1056</v>
      </c>
      <c r="C569" s="465"/>
      <c r="D569" s="465">
        <v>4.1341300010681197</v>
      </c>
      <c r="E569" s="465"/>
      <c r="F569" s="465">
        <v>1.3798600435257</v>
      </c>
      <c r="G569" s="465"/>
      <c r="H569" s="465"/>
      <c r="I569" s="465"/>
      <c r="J569" s="465"/>
      <c r="K569" s="465"/>
      <c r="L569" s="465"/>
      <c r="M569" s="465">
        <v>4.2352512417257202</v>
      </c>
      <c r="N569" s="465"/>
      <c r="O569" s="465"/>
      <c r="P569" s="465">
        <v>2.1</v>
      </c>
      <c r="Q569" s="465"/>
      <c r="R569" s="465"/>
      <c r="S569" s="465"/>
      <c r="T569" s="465"/>
      <c r="U569" s="465"/>
      <c r="V569" s="465"/>
      <c r="W569" s="465"/>
      <c r="X569" s="465"/>
      <c r="Y569" s="465"/>
      <c r="Z569" s="465"/>
      <c r="AA569" s="465"/>
      <c r="AB569" s="465"/>
      <c r="AC569" s="465"/>
      <c r="AD569" s="465"/>
      <c r="AE569" s="465"/>
      <c r="AF569" s="465"/>
      <c r="AG569" s="465"/>
      <c r="AH569" s="465">
        <v>0.81171302924802669</v>
      </c>
    </row>
    <row r="570" spans="1:34">
      <c r="A570" t="s">
        <v>461</v>
      </c>
      <c r="B570">
        <v>2014</v>
      </c>
      <c r="C570" s="465"/>
      <c r="D570" s="465"/>
      <c r="E570" s="465"/>
      <c r="F570" s="465"/>
      <c r="G570" s="465"/>
      <c r="H570" s="465"/>
      <c r="I570" s="465"/>
      <c r="J570" s="465"/>
      <c r="K570" s="465"/>
      <c r="L570" s="465"/>
      <c r="M570" s="465"/>
      <c r="N570" s="465"/>
      <c r="O570" s="465"/>
      <c r="P570" s="465"/>
      <c r="Q570" s="465"/>
      <c r="R570" s="465"/>
      <c r="S570" s="465"/>
      <c r="T570" s="465">
        <v>4.2513899803161603</v>
      </c>
      <c r="U570" s="465"/>
      <c r="V570" s="465"/>
      <c r="W570" s="465"/>
      <c r="X570" s="465"/>
      <c r="Y570" s="465"/>
      <c r="Z570" s="465"/>
      <c r="AA570" s="465"/>
      <c r="AB570" s="465"/>
      <c r="AC570" s="465"/>
      <c r="AD570" s="465"/>
      <c r="AE570" s="465"/>
      <c r="AF570" s="465"/>
      <c r="AG570" s="465"/>
      <c r="AH570" s="465"/>
    </row>
    <row r="571" spans="1:34">
      <c r="B571">
        <v>2015</v>
      </c>
      <c r="C571" s="465"/>
      <c r="D571" s="465"/>
      <c r="E571" s="465"/>
      <c r="F571" s="465"/>
      <c r="G571" s="465"/>
      <c r="H571" s="465"/>
      <c r="I571" s="465"/>
      <c r="J571" s="465"/>
      <c r="K571" s="465">
        <v>495</v>
      </c>
      <c r="L571" s="465"/>
      <c r="M571" s="465"/>
      <c r="N571" s="465"/>
      <c r="O571" s="465"/>
      <c r="P571" s="465"/>
      <c r="Q571" s="465"/>
      <c r="R571" s="465"/>
      <c r="S571" s="465"/>
      <c r="T571" s="465">
        <v>3.9308500289917001</v>
      </c>
      <c r="U571" s="465"/>
      <c r="V571" s="465"/>
      <c r="W571" s="465"/>
      <c r="X571" s="465"/>
      <c r="Y571" s="465"/>
      <c r="Z571" s="465"/>
      <c r="AA571" s="465"/>
      <c r="AB571" s="465"/>
      <c r="AC571" s="465"/>
      <c r="AD571" s="465"/>
      <c r="AE571" s="465"/>
      <c r="AF571" s="465"/>
      <c r="AG571" s="465"/>
      <c r="AH571" s="465">
        <v>8.6999999999999994E-2</v>
      </c>
    </row>
    <row r="572" spans="1:34">
      <c r="B572">
        <v>2016</v>
      </c>
      <c r="C572" s="465"/>
      <c r="D572" s="465"/>
      <c r="E572" s="465"/>
      <c r="F572" s="465"/>
      <c r="G572" s="465"/>
      <c r="H572" s="465"/>
      <c r="I572" s="465"/>
      <c r="J572" s="465"/>
      <c r="K572" s="465"/>
      <c r="L572" s="465"/>
      <c r="M572" s="465"/>
      <c r="N572" s="465"/>
      <c r="O572" s="465"/>
      <c r="P572" s="465"/>
      <c r="Q572" s="465"/>
      <c r="R572" s="465"/>
      <c r="S572" s="465">
        <v>23.8</v>
      </c>
      <c r="T572" s="465">
        <v>4.0500001907348597</v>
      </c>
      <c r="U572" s="465"/>
      <c r="V572" s="465"/>
      <c r="W572" s="465"/>
      <c r="X572" s="465"/>
      <c r="Y572" s="465"/>
      <c r="Z572" s="465"/>
      <c r="AA572" s="465"/>
      <c r="AB572" s="465"/>
      <c r="AC572" s="465"/>
      <c r="AD572" s="465"/>
      <c r="AE572" s="465"/>
      <c r="AF572" s="465"/>
      <c r="AG572" s="465"/>
      <c r="AH572" s="465"/>
    </row>
    <row r="573" spans="1:34">
      <c r="B573">
        <v>2017</v>
      </c>
      <c r="C573" s="465"/>
      <c r="D573" s="465"/>
      <c r="E573" s="465"/>
      <c r="F573" s="465"/>
      <c r="G573" s="465"/>
      <c r="H573" s="465">
        <v>-1.42</v>
      </c>
      <c r="I573" s="465"/>
      <c r="J573" s="465"/>
      <c r="K573" s="465"/>
      <c r="L573" s="465"/>
      <c r="M573" s="465"/>
      <c r="N573" s="465"/>
      <c r="O573" s="465"/>
      <c r="P573" s="465"/>
      <c r="Q573" s="465">
        <v>-0.53</v>
      </c>
      <c r="R573" s="465"/>
      <c r="S573" s="465"/>
      <c r="T573" s="465"/>
      <c r="U573" s="465"/>
      <c r="V573" s="465">
        <v>0.69599999999999995</v>
      </c>
      <c r="W573" s="465"/>
      <c r="X573" s="465">
        <v>-0.62</v>
      </c>
      <c r="Y573" s="465"/>
      <c r="Z573" s="465"/>
      <c r="AA573" s="465">
        <v>-0.86</v>
      </c>
      <c r="AB573" s="465"/>
      <c r="AC573" s="465"/>
      <c r="AD573" s="465"/>
      <c r="AE573" s="465"/>
      <c r="AF573" s="465">
        <v>-0.54</v>
      </c>
      <c r="AG573" s="465"/>
      <c r="AH573" s="465">
        <v>68.3</v>
      </c>
    </row>
    <row r="574" spans="1:34">
      <c r="B574">
        <v>2018</v>
      </c>
      <c r="C574" s="465"/>
      <c r="D574" s="465"/>
      <c r="E574" s="465">
        <v>52.5</v>
      </c>
      <c r="F574" s="465">
        <v>0.65192997455596902</v>
      </c>
      <c r="G574" s="465"/>
      <c r="H574" s="465"/>
      <c r="I574" s="465"/>
      <c r="J574" s="465"/>
      <c r="K574" s="465">
        <v>125.54537200999999</v>
      </c>
      <c r="L574" s="465"/>
      <c r="M574" s="465">
        <v>1118.7156834846999</v>
      </c>
      <c r="N574" s="465">
        <v>47.300000000000004</v>
      </c>
      <c r="O574" s="465">
        <v>11637.8785143941</v>
      </c>
      <c r="P574" s="465"/>
      <c r="Q574" s="465"/>
      <c r="R574" s="465"/>
      <c r="S574" s="465"/>
      <c r="T574" s="465">
        <v>5.3141210374639796</v>
      </c>
      <c r="U574" s="465"/>
      <c r="V574" s="465"/>
      <c r="W574" s="465"/>
      <c r="X574" s="465"/>
      <c r="Y574" s="465"/>
      <c r="Z574" s="465">
        <v>32.200000000000003</v>
      </c>
      <c r="AA574" s="465"/>
      <c r="AB574" s="465"/>
      <c r="AC574" s="465">
        <v>12</v>
      </c>
      <c r="AD574" s="465">
        <v>10</v>
      </c>
      <c r="AE574" s="465">
        <v>16</v>
      </c>
      <c r="AF574" s="465"/>
      <c r="AG574" s="465"/>
      <c r="AH574" s="465">
        <v>99.032885906040292</v>
      </c>
    </row>
    <row r="575" spans="1:34">
      <c r="B575">
        <v>2019</v>
      </c>
      <c r="C575" s="465"/>
      <c r="D575" s="465"/>
      <c r="E575" s="465"/>
      <c r="F575" s="465"/>
      <c r="G575" s="465"/>
      <c r="H575" s="465"/>
      <c r="I575" s="465">
        <v>12259.716567935</v>
      </c>
      <c r="J575" s="465">
        <v>149.84031676999999</v>
      </c>
      <c r="K575" s="465"/>
      <c r="L575" s="465"/>
      <c r="M575" s="465">
        <v>1180.89036477732</v>
      </c>
      <c r="N575" s="465"/>
      <c r="O575" s="465"/>
      <c r="P575" s="465"/>
      <c r="Q575" s="465"/>
      <c r="R575" s="465"/>
      <c r="S575" s="465">
        <v>43.2</v>
      </c>
      <c r="T575" s="465"/>
      <c r="U575" s="465">
        <v>2.6099998950958301</v>
      </c>
      <c r="V575" s="465"/>
      <c r="W575" s="465"/>
      <c r="X575" s="465"/>
      <c r="Y575" s="465"/>
      <c r="Z575" s="465"/>
      <c r="AA575" s="465"/>
      <c r="AB575" s="465"/>
      <c r="AC575" s="465"/>
      <c r="AD575" s="465"/>
      <c r="AE575" s="465"/>
      <c r="AF575" s="465"/>
      <c r="AG575" s="465"/>
      <c r="AH575" s="465">
        <v>2.49605991083232</v>
      </c>
    </row>
    <row r="576" spans="1:34">
      <c r="B576">
        <v>2020</v>
      </c>
      <c r="C576" s="465"/>
      <c r="D576" s="465"/>
      <c r="E576" s="465"/>
      <c r="F576" s="465"/>
      <c r="G576" s="465"/>
      <c r="H576" s="465"/>
      <c r="I576" s="465">
        <v>12605.9757372681</v>
      </c>
      <c r="J576" s="465">
        <v>3.0584404862993502</v>
      </c>
      <c r="K576" s="465"/>
      <c r="L576" s="465"/>
      <c r="M576" s="465"/>
      <c r="N576" s="465"/>
      <c r="O576" s="465">
        <v>1223.0442476625701</v>
      </c>
      <c r="P576" s="465">
        <v>100</v>
      </c>
      <c r="Q576" s="465"/>
      <c r="R576" s="465"/>
      <c r="S576" s="465"/>
      <c r="T576" s="465"/>
      <c r="U576" s="465">
        <v>2.4800000190734899</v>
      </c>
      <c r="V576" s="465"/>
      <c r="W576" s="465"/>
      <c r="X576" s="465"/>
      <c r="Y576" s="465"/>
      <c r="Z576" s="465"/>
      <c r="AA576" s="465"/>
      <c r="AB576" s="465"/>
      <c r="AC576" s="465"/>
      <c r="AD576" s="465"/>
      <c r="AE576" s="465"/>
      <c r="AF576" s="465"/>
      <c r="AG576" s="465"/>
      <c r="AH576" s="465"/>
    </row>
    <row r="577" spans="1:34">
      <c r="B577">
        <v>2021</v>
      </c>
      <c r="C577" s="465"/>
      <c r="D577" s="465"/>
      <c r="E577" s="465"/>
      <c r="F577" s="465"/>
      <c r="G577" s="465">
        <v>-0.2448304295539856</v>
      </c>
      <c r="H577" s="465">
        <v>-1.0242050886154175</v>
      </c>
      <c r="I577" s="465"/>
      <c r="J577" s="465"/>
      <c r="K577" s="465"/>
      <c r="L577" s="465">
        <v>-0.5065838098526001</v>
      </c>
      <c r="M577" s="465"/>
      <c r="N577" s="465"/>
      <c r="O577" s="465">
        <v>1263.7317754351002</v>
      </c>
      <c r="P577" s="465"/>
      <c r="Q577" s="465"/>
      <c r="R577" s="465">
        <v>-0.43211090564727783</v>
      </c>
      <c r="S577" s="465"/>
      <c r="T577" s="465">
        <v>13316.2449923351</v>
      </c>
      <c r="U577" s="465"/>
      <c r="V577" s="465">
        <v>0.73099999999999998</v>
      </c>
      <c r="W577" s="465"/>
      <c r="X577" s="465"/>
      <c r="Y577" s="465"/>
      <c r="Z577" s="465"/>
      <c r="AA577" s="465"/>
      <c r="AB577" s="465"/>
      <c r="AC577" s="465">
        <v>9.3290004730224592</v>
      </c>
      <c r="AD577" s="465"/>
      <c r="AE577" s="465"/>
      <c r="AF577" s="465">
        <v>-0.68</v>
      </c>
      <c r="AG577" s="465"/>
      <c r="AH577" s="465">
        <v>27.715710893790536</v>
      </c>
    </row>
    <row r="578" spans="1:34">
      <c r="B578">
        <v>2022</v>
      </c>
      <c r="C578" s="465"/>
      <c r="D578" s="465"/>
      <c r="E578" s="465">
        <v>22.1</v>
      </c>
      <c r="F578" s="465"/>
      <c r="G578" s="465"/>
      <c r="H578" s="465"/>
      <c r="I578" s="465"/>
      <c r="J578" s="465"/>
      <c r="K578" s="465"/>
      <c r="L578" s="465"/>
      <c r="M578" s="465"/>
      <c r="N578" s="465"/>
      <c r="O578" s="465"/>
      <c r="P578" s="465"/>
      <c r="Q578" s="465"/>
      <c r="R578" s="465"/>
      <c r="S578" s="465"/>
      <c r="T578" s="465"/>
      <c r="U578" s="465"/>
      <c r="V578" s="465"/>
      <c r="W578" s="465"/>
      <c r="X578" s="465"/>
      <c r="Y578" s="465"/>
      <c r="Z578" s="465">
        <v>28.7</v>
      </c>
      <c r="AA578" s="465"/>
      <c r="AB578" s="465"/>
      <c r="AC578" s="465"/>
      <c r="AD578" s="465">
        <v>6</v>
      </c>
      <c r="AE578" s="465">
        <v>12</v>
      </c>
      <c r="AF578" s="465"/>
      <c r="AG578" s="465"/>
      <c r="AH578" s="465">
        <v>99.1</v>
      </c>
    </row>
    <row r="579" spans="1:34">
      <c r="B579" t="s">
        <v>1058</v>
      </c>
      <c r="C579" s="465"/>
      <c r="D579" s="465"/>
      <c r="E579" s="465"/>
      <c r="F579" s="465"/>
      <c r="G579" s="465"/>
      <c r="H579" s="465"/>
      <c r="I579" s="465"/>
      <c r="J579" s="465"/>
      <c r="K579" s="465"/>
      <c r="L579" s="465"/>
      <c r="M579" s="465"/>
      <c r="N579" s="465"/>
      <c r="O579" s="465"/>
      <c r="P579" s="465"/>
      <c r="Q579" s="465"/>
      <c r="R579" s="465"/>
      <c r="S579" s="465"/>
      <c r="T579" s="465"/>
      <c r="U579" s="465"/>
      <c r="V579" s="465"/>
      <c r="W579" s="465"/>
      <c r="X579" s="465"/>
      <c r="Y579" s="465"/>
      <c r="Z579" s="465"/>
      <c r="AA579" s="465"/>
      <c r="AB579" s="465"/>
      <c r="AC579" s="465"/>
      <c r="AD579" s="465"/>
      <c r="AE579" s="465"/>
      <c r="AF579" s="465"/>
      <c r="AG579" s="465">
        <v>37</v>
      </c>
      <c r="AH579" s="465"/>
    </row>
    <row r="580" spans="1:34">
      <c r="B580" t="s">
        <v>1057</v>
      </c>
      <c r="C580" s="465"/>
      <c r="D580" s="465"/>
      <c r="E580" s="465"/>
      <c r="F580" s="465"/>
      <c r="G580" s="465"/>
      <c r="H580" s="465"/>
      <c r="I580" s="465"/>
      <c r="J580" s="465"/>
      <c r="K580" s="465"/>
      <c r="L580" s="465"/>
      <c r="M580" s="465"/>
      <c r="N580" s="465"/>
      <c r="O580" s="465"/>
      <c r="P580" s="465"/>
      <c r="Q580" s="465"/>
      <c r="R580" s="465"/>
      <c r="S580" s="465"/>
      <c r="T580" s="465">
        <v>3.3267420905086</v>
      </c>
      <c r="U580" s="465"/>
      <c r="V580" s="465"/>
      <c r="W580" s="465"/>
      <c r="X580" s="465"/>
      <c r="Y580" s="465">
        <v>2.4800000190734899</v>
      </c>
      <c r="Z580" s="465"/>
      <c r="AA580" s="465"/>
      <c r="AB580" s="465">
        <v>2.48</v>
      </c>
      <c r="AC580" s="465"/>
      <c r="AD580" s="465"/>
      <c r="AE580" s="465"/>
      <c r="AF580" s="465"/>
      <c r="AG580" s="465"/>
      <c r="AH580" s="465"/>
    </row>
    <row r="581" spans="1:34">
      <c r="B581" t="s">
        <v>1056</v>
      </c>
      <c r="C581" s="465"/>
      <c r="D581" s="465">
        <v>2.4800000190734899</v>
      </c>
      <c r="E581" s="465"/>
      <c r="F581" s="465"/>
      <c r="G581" s="465"/>
      <c r="H581" s="465"/>
      <c r="I581" s="465"/>
      <c r="J581" s="465"/>
      <c r="K581" s="465"/>
      <c r="L581" s="465"/>
      <c r="M581" s="465">
        <v>3.3267420905086</v>
      </c>
      <c r="N581" s="465"/>
      <c r="O581" s="465"/>
      <c r="P581" s="465"/>
      <c r="Q581" s="465"/>
      <c r="R581" s="465"/>
      <c r="S581" s="465"/>
      <c r="T581" s="465"/>
      <c r="U581" s="465"/>
      <c r="V581" s="465"/>
      <c r="W581" s="465"/>
      <c r="X581" s="465"/>
      <c r="Y581" s="465"/>
      <c r="Z581" s="465"/>
      <c r="AA581" s="465"/>
      <c r="AB581" s="465"/>
      <c r="AC581" s="465"/>
      <c r="AD581" s="465"/>
      <c r="AE581" s="465"/>
      <c r="AF581" s="465"/>
      <c r="AG581" s="465"/>
      <c r="AH581" s="465">
        <v>9.5907865494218966E-2</v>
      </c>
    </row>
    <row r="582" spans="1:34">
      <c r="A582" t="s">
        <v>463</v>
      </c>
      <c r="B582">
        <v>2014</v>
      </c>
      <c r="C582" s="465"/>
      <c r="D582" s="465"/>
      <c r="E582" s="465"/>
      <c r="F582" s="465"/>
      <c r="G582" s="465"/>
      <c r="H582" s="465"/>
      <c r="I582" s="465"/>
      <c r="J582" s="465"/>
      <c r="K582" s="465"/>
      <c r="L582" s="465"/>
      <c r="M582" s="465"/>
      <c r="N582" s="465"/>
      <c r="O582" s="465"/>
      <c r="P582" s="465"/>
      <c r="Q582" s="465"/>
      <c r="R582" s="465"/>
      <c r="S582" s="465"/>
      <c r="T582" s="465">
        <v>3.8241600990295401</v>
      </c>
      <c r="U582" s="465"/>
      <c r="V582" s="465"/>
      <c r="W582" s="465"/>
      <c r="X582" s="465"/>
      <c r="Y582" s="465"/>
      <c r="Z582" s="465"/>
      <c r="AA582" s="465"/>
      <c r="AB582" s="465"/>
      <c r="AC582" s="465"/>
      <c r="AD582" s="465"/>
      <c r="AE582" s="465"/>
      <c r="AF582" s="465"/>
      <c r="AG582" s="465">
        <v>3.448559999</v>
      </c>
      <c r="AH582" s="465"/>
    </row>
    <row r="583" spans="1:34">
      <c r="B583">
        <v>2015</v>
      </c>
      <c r="C583" s="465"/>
      <c r="D583" s="465"/>
      <c r="E583" s="465"/>
      <c r="F583" s="465"/>
      <c r="G583" s="465"/>
      <c r="H583" s="465"/>
      <c r="I583" s="465"/>
      <c r="J583" s="465"/>
      <c r="K583" s="465">
        <v>578</v>
      </c>
      <c r="L583" s="465"/>
      <c r="M583" s="465"/>
      <c r="N583" s="465"/>
      <c r="O583" s="465"/>
      <c r="P583" s="465"/>
      <c r="Q583" s="465"/>
      <c r="R583" s="465"/>
      <c r="S583" s="465"/>
      <c r="T583" s="465">
        <v>3.90987992286682</v>
      </c>
      <c r="U583" s="465"/>
      <c r="V583" s="465"/>
      <c r="W583" s="465"/>
      <c r="X583" s="465"/>
      <c r="Y583" s="465"/>
      <c r="Z583" s="465"/>
      <c r="AA583" s="465"/>
      <c r="AB583" s="465"/>
      <c r="AC583" s="465"/>
      <c r="AD583" s="465"/>
      <c r="AE583" s="465"/>
      <c r="AF583" s="465"/>
      <c r="AG583" s="465"/>
      <c r="AH583" s="465">
        <v>0.58399999999999996</v>
      </c>
    </row>
    <row r="584" spans="1:34">
      <c r="B584">
        <v>2016</v>
      </c>
      <c r="C584" s="465"/>
      <c r="D584" s="465"/>
      <c r="E584" s="465"/>
      <c r="F584" s="465"/>
      <c r="G584" s="465"/>
      <c r="H584" s="465"/>
      <c r="I584" s="465"/>
      <c r="J584" s="465"/>
      <c r="K584" s="465"/>
      <c r="L584" s="465"/>
      <c r="M584" s="465"/>
      <c r="N584" s="465"/>
      <c r="O584" s="465"/>
      <c r="P584" s="465"/>
      <c r="Q584" s="465"/>
      <c r="R584" s="465"/>
      <c r="S584" s="465">
        <v>35.6</v>
      </c>
      <c r="T584" s="465">
        <v>3.8252398967742902</v>
      </c>
      <c r="U584" s="465"/>
      <c r="V584" s="465"/>
      <c r="W584" s="465"/>
      <c r="X584" s="465"/>
      <c r="Y584" s="465"/>
      <c r="Z584" s="465"/>
      <c r="AA584" s="465"/>
      <c r="AB584" s="465"/>
      <c r="AC584" s="465"/>
      <c r="AD584" s="465"/>
      <c r="AE584" s="465"/>
      <c r="AF584" s="465"/>
      <c r="AG584" s="465"/>
      <c r="AH584" s="465"/>
    </row>
    <row r="585" spans="1:34">
      <c r="B585">
        <v>2017</v>
      </c>
      <c r="C585" s="465"/>
      <c r="D585" s="465"/>
      <c r="E585" s="465"/>
      <c r="F585" s="465"/>
      <c r="G585" s="465"/>
      <c r="H585" s="465">
        <v>-0.25</v>
      </c>
      <c r="I585" s="465"/>
      <c r="J585" s="465"/>
      <c r="K585" s="465"/>
      <c r="L585" s="465"/>
      <c r="M585" s="465"/>
      <c r="N585" s="465"/>
      <c r="O585" s="465"/>
      <c r="P585" s="465"/>
      <c r="Q585" s="465">
        <v>-0.86</v>
      </c>
      <c r="R585" s="465"/>
      <c r="S585" s="465"/>
      <c r="T585" s="465">
        <v>3.7252299785614</v>
      </c>
      <c r="U585" s="465"/>
      <c r="V585" s="465">
        <v>0.67400000000000004</v>
      </c>
      <c r="W585" s="465"/>
      <c r="X585" s="465">
        <v>-0.37</v>
      </c>
      <c r="Y585" s="465"/>
      <c r="Z585" s="465"/>
      <c r="AA585" s="465">
        <v>-0.15</v>
      </c>
      <c r="AB585" s="465"/>
      <c r="AC585" s="465"/>
      <c r="AD585" s="465"/>
      <c r="AE585" s="465"/>
      <c r="AF585" s="465">
        <v>-0.51</v>
      </c>
      <c r="AG585" s="465"/>
      <c r="AH585" s="465">
        <v>95.300000000000011</v>
      </c>
    </row>
    <row r="586" spans="1:34">
      <c r="B586">
        <v>2018</v>
      </c>
      <c r="C586" s="465">
        <v>3.6057500839233398</v>
      </c>
      <c r="D586" s="465"/>
      <c r="E586" s="465">
        <v>35.4</v>
      </c>
      <c r="F586" s="465"/>
      <c r="G586" s="465"/>
      <c r="H586" s="465"/>
      <c r="I586" s="465"/>
      <c r="J586" s="465"/>
      <c r="K586" s="465">
        <v>288.51745605000002</v>
      </c>
      <c r="L586" s="465"/>
      <c r="M586" s="465">
        <v>55.319103433410007</v>
      </c>
      <c r="N586" s="465">
        <v>49.6</v>
      </c>
      <c r="O586" s="465">
        <v>8821.5194573141307</v>
      </c>
      <c r="P586" s="465"/>
      <c r="Q586" s="465"/>
      <c r="R586" s="465"/>
      <c r="S586" s="465"/>
      <c r="T586" s="465">
        <v>2.4322875870882701</v>
      </c>
      <c r="U586" s="465">
        <v>3.6057500839233398</v>
      </c>
      <c r="V586" s="465"/>
      <c r="W586" s="465"/>
      <c r="X586" s="465"/>
      <c r="Y586" s="465"/>
      <c r="Z586" s="465">
        <v>25.2</v>
      </c>
      <c r="AA586" s="465"/>
      <c r="AB586" s="465">
        <v>3.6057500839233398</v>
      </c>
      <c r="AC586" s="465">
        <v>6.3</v>
      </c>
      <c r="AD586" s="465">
        <v>34</v>
      </c>
      <c r="AE586" s="465">
        <v>36</v>
      </c>
      <c r="AF586" s="465"/>
      <c r="AG586" s="465"/>
      <c r="AH586" s="465">
        <v>112.252380952381</v>
      </c>
    </row>
    <row r="587" spans="1:34">
      <c r="B587">
        <v>2019</v>
      </c>
      <c r="C587" s="465"/>
      <c r="D587" s="465"/>
      <c r="E587" s="465"/>
      <c r="F587" s="465"/>
      <c r="G587" s="465"/>
      <c r="H587" s="465"/>
      <c r="I587" s="465">
        <v>9146.51204255841</v>
      </c>
      <c r="J587" s="465">
        <v>300.05328369</v>
      </c>
      <c r="K587" s="465"/>
      <c r="L587" s="465"/>
      <c r="M587" s="465">
        <v>56.637126101441496</v>
      </c>
      <c r="N587" s="465"/>
      <c r="O587" s="465"/>
      <c r="P587" s="465"/>
      <c r="Q587" s="465"/>
      <c r="R587" s="465"/>
      <c r="S587" s="465">
        <v>56.3</v>
      </c>
      <c r="T587" s="465"/>
      <c r="U587" s="465">
        <v>3.38515996932983</v>
      </c>
      <c r="V587" s="465"/>
      <c r="W587" s="465"/>
      <c r="X587" s="465"/>
      <c r="Y587" s="465"/>
      <c r="Z587" s="465"/>
      <c r="AA587" s="465"/>
      <c r="AB587" s="465"/>
      <c r="AC587" s="465"/>
      <c r="AD587" s="465"/>
      <c r="AE587" s="465"/>
      <c r="AF587" s="465"/>
      <c r="AG587" s="465"/>
      <c r="AH587" s="465">
        <v>1.22063713626374</v>
      </c>
    </row>
    <row r="588" spans="1:34">
      <c r="B588">
        <v>2020</v>
      </c>
      <c r="C588" s="465"/>
      <c r="D588" s="465"/>
      <c r="E588" s="465"/>
      <c r="F588" s="465"/>
      <c r="G588" s="465"/>
      <c r="H588" s="465"/>
      <c r="I588" s="465">
        <v>8419.7994379587599</v>
      </c>
      <c r="J588" s="465">
        <v>1.6</v>
      </c>
      <c r="K588" s="465"/>
      <c r="L588" s="465"/>
      <c r="M588" s="465"/>
      <c r="N588" s="465"/>
      <c r="O588" s="465">
        <v>51.776917513075304</v>
      </c>
      <c r="P588" s="465">
        <v>100</v>
      </c>
      <c r="Q588" s="465"/>
      <c r="R588" s="465"/>
      <c r="S588" s="465"/>
      <c r="T588" s="465"/>
      <c r="U588" s="465"/>
      <c r="V588" s="465"/>
      <c r="W588" s="465"/>
      <c r="X588" s="465"/>
      <c r="Y588" s="465"/>
      <c r="Z588" s="465"/>
      <c r="AA588" s="465"/>
      <c r="AB588" s="465"/>
      <c r="AC588" s="465"/>
      <c r="AD588" s="465"/>
      <c r="AE588" s="465"/>
      <c r="AF588" s="465"/>
      <c r="AG588" s="465"/>
      <c r="AH588" s="465"/>
    </row>
    <row r="589" spans="1:34">
      <c r="B589">
        <v>2021</v>
      </c>
      <c r="C589" s="465"/>
      <c r="D589" s="465"/>
      <c r="E589" s="465"/>
      <c r="F589" s="465"/>
      <c r="G589" s="465">
        <v>-0.84753710031509399</v>
      </c>
      <c r="H589" s="465">
        <v>-0.21123439073562622</v>
      </c>
      <c r="I589" s="465"/>
      <c r="J589" s="465"/>
      <c r="K589" s="465"/>
      <c r="L589" s="465">
        <v>-0.34409224987030029</v>
      </c>
      <c r="M589" s="465"/>
      <c r="N589" s="465"/>
      <c r="O589" s="465">
        <v>57.369274335195101</v>
      </c>
      <c r="P589" s="465"/>
      <c r="Q589" s="465"/>
      <c r="R589" s="465">
        <v>-0.31267741322517395</v>
      </c>
      <c r="S589" s="465"/>
      <c r="T589" s="465">
        <v>9668.7272560740603</v>
      </c>
      <c r="U589" s="465"/>
      <c r="V589" s="465">
        <v>0.67500000000000004</v>
      </c>
      <c r="W589" s="465"/>
      <c r="X589" s="465"/>
      <c r="Y589" s="465"/>
      <c r="Z589" s="465"/>
      <c r="AA589" s="465"/>
      <c r="AB589" s="465"/>
      <c r="AC589" s="465">
        <v>5.9400000572204599</v>
      </c>
      <c r="AD589" s="465"/>
      <c r="AE589" s="465"/>
      <c r="AF589" s="465">
        <v>-0.53264683485031128</v>
      </c>
      <c r="AG589" s="465"/>
      <c r="AH589" s="465">
        <v>27.394701401277374</v>
      </c>
    </row>
    <row r="590" spans="1:34">
      <c r="B590">
        <v>2022</v>
      </c>
      <c r="C590" s="465"/>
      <c r="D590" s="465"/>
      <c r="E590" s="465">
        <v>46.8</v>
      </c>
      <c r="F590" s="465"/>
      <c r="G590" s="465"/>
      <c r="H590" s="465"/>
      <c r="I590" s="465"/>
      <c r="J590" s="465"/>
      <c r="K590" s="465"/>
      <c r="L590" s="465"/>
      <c r="M590" s="465"/>
      <c r="N590" s="465"/>
      <c r="O590" s="465"/>
      <c r="P590" s="465"/>
      <c r="Q590" s="465"/>
      <c r="R590" s="465"/>
      <c r="S590" s="465"/>
      <c r="T590" s="465"/>
      <c r="U590" s="465"/>
      <c r="V590" s="465"/>
      <c r="W590" s="465"/>
      <c r="X590" s="465"/>
      <c r="Y590" s="465"/>
      <c r="Z590" s="465">
        <v>36.1</v>
      </c>
      <c r="AA590" s="465"/>
      <c r="AB590" s="465"/>
      <c r="AC590" s="465"/>
      <c r="AD590" s="465">
        <v>26</v>
      </c>
      <c r="AE590" s="465">
        <v>33</v>
      </c>
      <c r="AF590" s="465"/>
      <c r="AG590" s="465"/>
      <c r="AH590" s="465">
        <v>119.6</v>
      </c>
    </row>
    <row r="591" spans="1:34">
      <c r="B591" t="s">
        <v>1058</v>
      </c>
      <c r="C591" s="465"/>
      <c r="D591" s="465"/>
      <c r="E591" s="465"/>
      <c r="F591" s="465"/>
      <c r="G591" s="465"/>
      <c r="H591" s="465"/>
      <c r="I591" s="465"/>
      <c r="J591" s="465"/>
      <c r="K591" s="465"/>
      <c r="L591" s="465"/>
      <c r="M591" s="465"/>
      <c r="N591" s="465"/>
      <c r="O591" s="465"/>
      <c r="P591" s="465"/>
      <c r="Q591" s="465"/>
      <c r="R591" s="465"/>
      <c r="S591" s="465"/>
      <c r="T591" s="465"/>
      <c r="U591" s="465"/>
      <c r="V591" s="465"/>
      <c r="W591" s="465"/>
      <c r="X591" s="465"/>
      <c r="Y591" s="465"/>
      <c r="Z591" s="465"/>
      <c r="AA591" s="465"/>
      <c r="AB591" s="465"/>
      <c r="AC591" s="465"/>
      <c r="AD591" s="465"/>
      <c r="AE591" s="465"/>
      <c r="AF591" s="465"/>
      <c r="AG591" s="465">
        <v>46</v>
      </c>
      <c r="AH591" s="465"/>
    </row>
    <row r="592" spans="1:34">
      <c r="B592" t="s">
        <v>1057</v>
      </c>
      <c r="C592" s="465"/>
      <c r="D592" s="465"/>
      <c r="E592" s="465"/>
      <c r="F592" s="465"/>
      <c r="G592" s="465"/>
      <c r="H592" s="465"/>
      <c r="I592" s="465"/>
      <c r="J592" s="465"/>
      <c r="K592" s="465"/>
      <c r="L592" s="465"/>
      <c r="M592" s="465"/>
      <c r="N592" s="465"/>
      <c r="O592" s="465"/>
      <c r="P592" s="465"/>
      <c r="Q592" s="465"/>
      <c r="R592" s="465"/>
      <c r="S592" s="465"/>
      <c r="T592" s="465">
        <v>10.800868593051201</v>
      </c>
      <c r="U592" s="465"/>
      <c r="V592" s="465"/>
      <c r="W592" s="465"/>
      <c r="X592" s="465"/>
      <c r="Y592" s="465">
        <v>3.38515996932983</v>
      </c>
      <c r="Z592" s="465"/>
      <c r="AA592" s="465"/>
      <c r="AB592" s="465">
        <v>3.39</v>
      </c>
      <c r="AC592" s="465"/>
      <c r="AD592" s="465"/>
      <c r="AE592" s="465"/>
      <c r="AF592" s="465"/>
      <c r="AG592" s="465"/>
      <c r="AH592" s="465"/>
    </row>
    <row r="593" spans="1:34">
      <c r="B593" t="s">
        <v>1056</v>
      </c>
      <c r="C593" s="465"/>
      <c r="D593" s="465">
        <v>3.38515996932983</v>
      </c>
      <c r="E593" s="465"/>
      <c r="F593" s="465"/>
      <c r="G593" s="465"/>
      <c r="H593" s="465"/>
      <c r="I593" s="465"/>
      <c r="J593" s="465"/>
      <c r="K593" s="465"/>
      <c r="L593" s="465"/>
      <c r="M593" s="465">
        <v>10.800868593051201</v>
      </c>
      <c r="N593" s="465"/>
      <c r="O593" s="465"/>
      <c r="P593" s="465">
        <v>0.3</v>
      </c>
      <c r="Q593" s="465"/>
      <c r="R593" s="465"/>
      <c r="S593" s="465"/>
      <c r="T593" s="465"/>
      <c r="U593" s="465"/>
      <c r="V593" s="465"/>
      <c r="W593" s="465"/>
      <c r="X593" s="465"/>
      <c r="Y593" s="465"/>
      <c r="Z593" s="465"/>
      <c r="AA593" s="465"/>
      <c r="AB593" s="465"/>
      <c r="AC593" s="465"/>
      <c r="AD593" s="465"/>
      <c r="AE593" s="465"/>
      <c r="AF593" s="465"/>
      <c r="AG593" s="465"/>
      <c r="AH593" s="465">
        <v>0.71212375987893062</v>
      </c>
    </row>
    <row r="594" spans="1:34">
      <c r="A594" t="s">
        <v>465</v>
      </c>
      <c r="B594">
        <v>2015</v>
      </c>
      <c r="C594" s="465"/>
      <c r="D594" s="465"/>
      <c r="E594" s="465"/>
      <c r="F594" s="465"/>
      <c r="G594" s="465"/>
      <c r="H594" s="465"/>
      <c r="I594" s="465"/>
      <c r="J594" s="465"/>
      <c r="K594" s="465">
        <v>790</v>
      </c>
      <c r="L594" s="465"/>
      <c r="M594" s="465"/>
      <c r="N594" s="465"/>
      <c r="O594" s="465"/>
      <c r="P594" s="465"/>
      <c r="Q594" s="465"/>
      <c r="R594" s="465"/>
      <c r="S594" s="465"/>
      <c r="T594" s="465"/>
      <c r="U594" s="465"/>
      <c r="V594" s="465"/>
      <c r="W594" s="465"/>
      <c r="X594" s="465"/>
      <c r="Y594" s="465"/>
      <c r="Z594" s="465"/>
      <c r="AA594" s="465"/>
      <c r="AB594" s="465"/>
      <c r="AC594" s="465"/>
      <c r="AD594" s="465"/>
      <c r="AE594" s="465"/>
      <c r="AF594" s="465"/>
      <c r="AG594" s="465"/>
      <c r="AH594" s="465">
        <v>0.45900000000000002</v>
      </c>
    </row>
    <row r="595" spans="1:34">
      <c r="B595">
        <v>2017</v>
      </c>
      <c r="C595" s="465"/>
      <c r="D595" s="465"/>
      <c r="E595" s="465"/>
      <c r="F595" s="465"/>
      <c r="G595" s="465"/>
      <c r="H595" s="465">
        <v>-0.15</v>
      </c>
      <c r="I595" s="465"/>
      <c r="J595" s="465"/>
      <c r="K595" s="465"/>
      <c r="L595" s="465"/>
      <c r="M595" s="465"/>
      <c r="N595" s="465"/>
      <c r="O595" s="465"/>
      <c r="P595" s="465"/>
      <c r="Q595" s="465">
        <v>-1.49</v>
      </c>
      <c r="R595" s="465"/>
      <c r="S595" s="465"/>
      <c r="T595" s="465"/>
      <c r="U595" s="465"/>
      <c r="V595" s="465">
        <v>0.59099999999999997</v>
      </c>
      <c r="W595" s="465"/>
      <c r="X595" s="465">
        <v>-1.44</v>
      </c>
      <c r="Y595" s="465"/>
      <c r="Z595" s="465"/>
      <c r="AA595" s="465">
        <v>-1.4</v>
      </c>
      <c r="AB595" s="465"/>
      <c r="AC595" s="465"/>
      <c r="AD595" s="465"/>
      <c r="AE595" s="465"/>
      <c r="AF595" s="465">
        <v>-1.83</v>
      </c>
      <c r="AG595" s="465"/>
      <c r="AH595" s="465">
        <v>66</v>
      </c>
    </row>
    <row r="596" spans="1:34">
      <c r="B596">
        <v>2018</v>
      </c>
      <c r="C596" s="465"/>
      <c r="D596" s="465"/>
      <c r="E596" s="465">
        <v>17.600000000000001</v>
      </c>
      <c r="F596" s="465"/>
      <c r="G596" s="465"/>
      <c r="H596" s="465"/>
      <c r="I596" s="465"/>
      <c r="J596" s="465"/>
      <c r="K596" s="465">
        <v>310.58486937999999</v>
      </c>
      <c r="L596" s="465"/>
      <c r="M596" s="465">
        <v>26.684599028365003</v>
      </c>
      <c r="N596" s="465">
        <v>-12.2</v>
      </c>
      <c r="O596" s="465">
        <v>20873.037959665398</v>
      </c>
      <c r="P596" s="465"/>
      <c r="Q596" s="465"/>
      <c r="R596" s="465"/>
      <c r="S596" s="465"/>
      <c r="T596" s="465">
        <v>-6.2365509822805896</v>
      </c>
      <c r="U596" s="465"/>
      <c r="V596" s="465"/>
      <c r="W596" s="465"/>
      <c r="X596" s="465"/>
      <c r="Y596" s="465"/>
      <c r="Z596" s="465">
        <v>26.2</v>
      </c>
      <c r="AA596" s="465"/>
      <c r="AB596" s="465"/>
      <c r="AC596" s="465">
        <v>7.3</v>
      </c>
      <c r="AD596" s="465">
        <v>1</v>
      </c>
      <c r="AE596" s="465">
        <v>6</v>
      </c>
      <c r="AF596" s="465"/>
      <c r="AG596" s="465"/>
      <c r="AH596" s="465">
        <v>86.1</v>
      </c>
    </row>
    <row r="597" spans="1:34">
      <c r="B597">
        <v>2019</v>
      </c>
      <c r="C597" s="465"/>
      <c r="D597" s="465"/>
      <c r="E597" s="465"/>
      <c r="F597" s="465"/>
      <c r="G597" s="465"/>
      <c r="H597" s="465"/>
      <c r="I597" s="465">
        <v>19385.413685476298</v>
      </c>
      <c r="J597" s="465">
        <v>254.89109801999999</v>
      </c>
      <c r="K597" s="465"/>
      <c r="L597" s="465"/>
      <c r="M597" s="465">
        <v>25.2217964400519</v>
      </c>
      <c r="N597" s="465"/>
      <c r="O597" s="465"/>
      <c r="P597" s="465"/>
      <c r="Q597" s="465"/>
      <c r="R597" s="465"/>
      <c r="S597" s="465"/>
      <c r="T597" s="465"/>
      <c r="U597" s="465"/>
      <c r="V597" s="465"/>
      <c r="W597" s="465"/>
      <c r="X597" s="465"/>
      <c r="Y597" s="465"/>
      <c r="Z597" s="465"/>
      <c r="AA597" s="465"/>
      <c r="AB597" s="465"/>
      <c r="AC597" s="465"/>
      <c r="AD597" s="465"/>
      <c r="AE597" s="465"/>
      <c r="AF597" s="465"/>
      <c r="AG597" s="465"/>
      <c r="AH597" s="465">
        <v>3.9564800319123501</v>
      </c>
    </row>
    <row r="598" spans="1:34">
      <c r="B598">
        <v>2020</v>
      </c>
      <c r="C598" s="465"/>
      <c r="D598" s="465"/>
      <c r="E598" s="465"/>
      <c r="F598" s="465"/>
      <c r="G598" s="465"/>
      <c r="H598" s="465"/>
      <c r="I598" s="465">
        <v>18157.5136718207</v>
      </c>
      <c r="J598" s="465">
        <v>3.6</v>
      </c>
      <c r="K598" s="465"/>
      <c r="L598" s="465"/>
      <c r="M598" s="465"/>
      <c r="N598" s="465"/>
      <c r="O598" s="465">
        <v>24.152019450949698</v>
      </c>
      <c r="P598" s="465">
        <v>66.747726440429702</v>
      </c>
      <c r="Q598" s="465"/>
      <c r="R598" s="465"/>
      <c r="S598" s="465"/>
      <c r="T598" s="465"/>
      <c r="U598" s="465"/>
      <c r="V598" s="465"/>
      <c r="W598" s="465"/>
      <c r="X598" s="465"/>
      <c r="Y598" s="465"/>
      <c r="Z598" s="465"/>
      <c r="AA598" s="465"/>
      <c r="AB598" s="465"/>
      <c r="AC598" s="465"/>
      <c r="AD598" s="465"/>
      <c r="AE598" s="465"/>
      <c r="AF598" s="465"/>
      <c r="AG598" s="465"/>
      <c r="AH598" s="465"/>
    </row>
    <row r="599" spans="1:34">
      <c r="B599">
        <v>2021</v>
      </c>
      <c r="C599" s="465"/>
      <c r="D599" s="465"/>
      <c r="E599" s="465"/>
      <c r="F599" s="465"/>
      <c r="G599" s="465">
        <v>-1.197231650352478</v>
      </c>
      <c r="H599" s="465">
        <v>-0.28674140572547913</v>
      </c>
      <c r="I599" s="465"/>
      <c r="J599" s="465"/>
      <c r="K599" s="465"/>
      <c r="L599" s="465">
        <v>-1.7128119468688965</v>
      </c>
      <c r="M599" s="465"/>
      <c r="N599" s="465"/>
      <c r="O599" s="465">
        <v>23.923688215330699</v>
      </c>
      <c r="P599" s="465"/>
      <c r="Q599" s="465"/>
      <c r="R599" s="465">
        <v>-1.1592848300933838</v>
      </c>
      <c r="S599" s="465"/>
      <c r="T599" s="465">
        <v>18127.1864841393</v>
      </c>
      <c r="U599" s="465"/>
      <c r="V599" s="465">
        <v>0.59599999999999997</v>
      </c>
      <c r="W599" s="465"/>
      <c r="X599" s="465"/>
      <c r="Y599" s="465"/>
      <c r="Z599" s="465"/>
      <c r="AA599" s="465"/>
      <c r="AB599" s="465"/>
      <c r="AC599" s="465">
        <v>9.2449998855590803</v>
      </c>
      <c r="AD599" s="465"/>
      <c r="AE599" s="465"/>
      <c r="AF599" s="465">
        <v>-1.5675820112228394</v>
      </c>
      <c r="AG599" s="465"/>
      <c r="AH599" s="465">
        <v>23.01305171549086</v>
      </c>
    </row>
    <row r="600" spans="1:34">
      <c r="B600">
        <v>2022</v>
      </c>
      <c r="C600" s="465"/>
      <c r="D600" s="465"/>
      <c r="E600" s="465">
        <v>6.9</v>
      </c>
      <c r="F600" s="465"/>
      <c r="G600" s="465"/>
      <c r="H600" s="465"/>
      <c r="I600" s="465"/>
      <c r="J600" s="465"/>
      <c r="K600" s="465"/>
      <c r="L600" s="465"/>
      <c r="M600" s="465"/>
      <c r="N600" s="465"/>
      <c r="O600" s="465"/>
      <c r="P600" s="465"/>
      <c r="Q600" s="465"/>
      <c r="R600" s="465"/>
      <c r="S600" s="465"/>
      <c r="T600" s="465"/>
      <c r="U600" s="465"/>
      <c r="V600" s="465"/>
      <c r="W600" s="465"/>
      <c r="X600" s="465"/>
      <c r="Y600" s="465"/>
      <c r="Z600" s="465">
        <v>6.5</v>
      </c>
      <c r="AA600" s="465"/>
      <c r="AB600" s="465"/>
      <c r="AC600" s="465"/>
      <c r="AD600" s="465">
        <v>0</v>
      </c>
      <c r="AE600" s="465">
        <v>5</v>
      </c>
      <c r="AF600" s="465"/>
      <c r="AG600" s="465"/>
      <c r="AH600" s="465">
        <v>77.2</v>
      </c>
    </row>
    <row r="601" spans="1:34">
      <c r="B601" t="s">
        <v>1058</v>
      </c>
      <c r="C601" s="465"/>
      <c r="D601" s="465"/>
      <c r="E601" s="465"/>
      <c r="F601" s="465"/>
      <c r="G601" s="465"/>
      <c r="H601" s="465"/>
      <c r="I601" s="465"/>
      <c r="J601" s="465"/>
      <c r="K601" s="465"/>
      <c r="L601" s="465"/>
      <c r="M601" s="465"/>
      <c r="N601" s="465"/>
      <c r="O601" s="465"/>
      <c r="P601" s="465"/>
      <c r="Q601" s="465"/>
      <c r="R601" s="465"/>
      <c r="S601" s="465"/>
      <c r="T601" s="465"/>
      <c r="U601" s="465"/>
      <c r="V601" s="465"/>
      <c r="W601" s="465"/>
      <c r="X601" s="465"/>
      <c r="Y601" s="465"/>
      <c r="Z601" s="465"/>
      <c r="AA601" s="465"/>
      <c r="AB601" s="465"/>
      <c r="AC601" s="465"/>
      <c r="AD601" s="465"/>
      <c r="AE601" s="465"/>
      <c r="AF601" s="465"/>
      <c r="AG601" s="465">
        <v>301</v>
      </c>
      <c r="AH601" s="465"/>
    </row>
    <row r="602" spans="1:34">
      <c r="B602" t="s">
        <v>1057</v>
      </c>
      <c r="C602" s="465"/>
      <c r="D602" s="465"/>
      <c r="E602" s="465"/>
      <c r="F602" s="465"/>
      <c r="G602" s="465"/>
      <c r="H602" s="465"/>
      <c r="I602" s="465"/>
      <c r="J602" s="465"/>
      <c r="K602" s="465"/>
      <c r="L602" s="465"/>
      <c r="M602" s="465"/>
      <c r="N602" s="465"/>
      <c r="O602" s="465"/>
      <c r="P602" s="465"/>
      <c r="Q602" s="465"/>
      <c r="R602" s="465"/>
      <c r="S602" s="465"/>
      <c r="T602" s="465">
        <v>-0.94539190017957297</v>
      </c>
      <c r="U602" s="465"/>
      <c r="V602" s="465"/>
      <c r="W602" s="465"/>
      <c r="X602" s="465"/>
      <c r="Y602" s="465"/>
      <c r="Z602" s="465"/>
      <c r="AA602" s="465"/>
      <c r="AB602" s="465"/>
      <c r="AC602" s="465"/>
      <c r="AD602" s="465"/>
      <c r="AE602" s="465"/>
      <c r="AF602" s="465"/>
      <c r="AG602" s="465"/>
      <c r="AH602" s="465"/>
    </row>
    <row r="603" spans="1:34">
      <c r="B603" t="s">
        <v>1056</v>
      </c>
      <c r="C603" s="465"/>
      <c r="D603" s="465"/>
      <c r="E603" s="465"/>
      <c r="F603" s="465"/>
      <c r="G603" s="465"/>
      <c r="H603" s="465"/>
      <c r="I603" s="465"/>
      <c r="J603" s="465"/>
      <c r="K603" s="465"/>
      <c r="L603" s="465"/>
      <c r="M603" s="465">
        <v>-0.94539190017957297</v>
      </c>
      <c r="N603" s="465"/>
      <c r="O603" s="465"/>
      <c r="P603" s="465"/>
      <c r="Q603" s="465"/>
      <c r="R603" s="465"/>
      <c r="S603" s="465"/>
      <c r="T603" s="465"/>
      <c r="U603" s="465"/>
      <c r="V603" s="465"/>
      <c r="W603" s="465"/>
      <c r="X603" s="465"/>
      <c r="Y603" s="465"/>
      <c r="Z603" s="465"/>
      <c r="AA603" s="465"/>
      <c r="AB603" s="465"/>
      <c r="AC603" s="465"/>
      <c r="AD603" s="465"/>
      <c r="AE603" s="465"/>
      <c r="AF603" s="465"/>
      <c r="AG603" s="465"/>
      <c r="AH603" s="465">
        <v>0.10579584927618006</v>
      </c>
    </row>
    <row r="604" spans="1:34">
      <c r="A604" t="s">
        <v>467</v>
      </c>
      <c r="B604">
        <v>2015</v>
      </c>
      <c r="C604" s="465"/>
      <c r="D604" s="465"/>
      <c r="E604" s="465"/>
      <c r="F604" s="465"/>
      <c r="G604" s="465"/>
      <c r="H604" s="465"/>
      <c r="I604" s="465"/>
      <c r="J604" s="465"/>
      <c r="K604" s="465">
        <v>56</v>
      </c>
      <c r="L604" s="465"/>
      <c r="M604" s="465"/>
      <c r="N604" s="465"/>
      <c r="O604" s="465"/>
      <c r="P604" s="465"/>
      <c r="Q604" s="465"/>
      <c r="R604" s="465"/>
      <c r="S604" s="465"/>
      <c r="T604" s="465"/>
      <c r="U604" s="465"/>
      <c r="V604" s="465"/>
      <c r="W604" s="465"/>
      <c r="X604" s="465"/>
      <c r="Y604" s="465"/>
      <c r="Z604" s="465"/>
      <c r="AA604" s="465"/>
      <c r="AB604" s="465"/>
      <c r="AC604" s="465"/>
      <c r="AD604" s="465"/>
      <c r="AE604" s="465"/>
      <c r="AF604" s="465"/>
      <c r="AG604" s="465"/>
      <c r="AH604" s="465">
        <v>0.01</v>
      </c>
    </row>
    <row r="605" spans="1:34">
      <c r="B605">
        <v>2017</v>
      </c>
      <c r="C605" s="465"/>
      <c r="D605" s="465"/>
      <c r="E605" s="465"/>
      <c r="F605" s="465"/>
      <c r="G605" s="465"/>
      <c r="H605" s="465">
        <v>-0.66</v>
      </c>
      <c r="I605" s="465"/>
      <c r="J605" s="465"/>
      <c r="K605" s="465"/>
      <c r="L605" s="465"/>
      <c r="M605" s="465"/>
      <c r="N605" s="465"/>
      <c r="O605" s="465"/>
      <c r="P605" s="465"/>
      <c r="Q605" s="465">
        <v>-1.56</v>
      </c>
      <c r="R605" s="465"/>
      <c r="S605" s="465"/>
      <c r="T605" s="465"/>
      <c r="U605" s="465"/>
      <c r="V605" s="465">
        <v>0.44</v>
      </c>
      <c r="W605" s="465"/>
      <c r="X605" s="465">
        <v>-1.73</v>
      </c>
      <c r="Y605" s="465"/>
      <c r="Z605" s="465"/>
      <c r="AA605" s="465">
        <v>-2.2000000000000002</v>
      </c>
      <c r="AB605" s="465"/>
      <c r="AC605" s="465"/>
      <c r="AD605" s="465"/>
      <c r="AE605" s="465"/>
      <c r="AF605" s="465">
        <v>-1.2</v>
      </c>
      <c r="AG605" s="465"/>
      <c r="AH605" s="465">
        <v>63.7</v>
      </c>
    </row>
    <row r="606" spans="1:34">
      <c r="B606">
        <v>2018</v>
      </c>
      <c r="C606" s="465"/>
      <c r="D606" s="465"/>
      <c r="E606" s="465">
        <v>13.8</v>
      </c>
      <c r="F606" s="465">
        <v>47.348178863525398</v>
      </c>
      <c r="G606" s="465"/>
      <c r="H606" s="465"/>
      <c r="I606" s="465"/>
      <c r="J606" s="465"/>
      <c r="K606" s="465">
        <v>23.979763030000001</v>
      </c>
      <c r="L606" s="465"/>
      <c r="M606" s="465">
        <v>0</v>
      </c>
      <c r="N606" s="465">
        <v>4.8</v>
      </c>
      <c r="O606" s="465"/>
      <c r="P606" s="465"/>
      <c r="Q606" s="465"/>
      <c r="R606" s="465"/>
      <c r="S606" s="465"/>
      <c r="T606" s="465"/>
      <c r="U606" s="465"/>
      <c r="V606" s="465"/>
      <c r="W606" s="465"/>
      <c r="X606" s="465"/>
      <c r="Y606" s="465"/>
      <c r="Z606" s="465">
        <v>23.4</v>
      </c>
      <c r="AA606" s="465"/>
      <c r="AB606" s="465"/>
      <c r="AC606" s="465">
        <v>7.3</v>
      </c>
      <c r="AD606" s="465">
        <v>1</v>
      </c>
      <c r="AE606" s="465">
        <v>2</v>
      </c>
      <c r="AF606" s="465"/>
      <c r="AG606" s="465"/>
      <c r="AH606" s="465">
        <v>70.5</v>
      </c>
    </row>
    <row r="607" spans="1:34">
      <c r="B607">
        <v>2019</v>
      </c>
      <c r="C607" s="465"/>
      <c r="D607" s="465"/>
      <c r="E607" s="465"/>
      <c r="F607" s="465"/>
      <c r="G607" s="465"/>
      <c r="H607" s="465"/>
      <c r="I607" s="465"/>
      <c r="J607" s="465">
        <v>25.267934799999999</v>
      </c>
      <c r="K607" s="465"/>
      <c r="L607" s="465"/>
      <c r="M607" s="465">
        <v>0</v>
      </c>
      <c r="N607" s="465"/>
      <c r="O607" s="465"/>
      <c r="P607" s="465"/>
      <c r="Q607" s="465"/>
      <c r="R607" s="465"/>
      <c r="S607" s="465"/>
      <c r="T607" s="465"/>
      <c r="U607" s="465"/>
      <c r="V607" s="465"/>
      <c r="W607" s="465"/>
      <c r="X607" s="465"/>
      <c r="Y607" s="465"/>
      <c r="Z607" s="465"/>
      <c r="AA607" s="465"/>
      <c r="AB607" s="465"/>
      <c r="AC607" s="465"/>
      <c r="AD607" s="465"/>
      <c r="AE607" s="465"/>
      <c r="AF607" s="465"/>
      <c r="AG607" s="465"/>
      <c r="AH607" s="465">
        <v>0.25163584610741602</v>
      </c>
    </row>
    <row r="608" spans="1:34">
      <c r="B608">
        <v>2020</v>
      </c>
      <c r="C608" s="465"/>
      <c r="D608" s="465"/>
      <c r="E608" s="465"/>
      <c r="F608" s="465"/>
      <c r="G608" s="465"/>
      <c r="H608" s="465"/>
      <c r="I608" s="465"/>
      <c r="J608" s="465">
        <v>2.7</v>
      </c>
      <c r="K608" s="465"/>
      <c r="L608" s="465"/>
      <c r="M608" s="465"/>
      <c r="N608" s="465"/>
      <c r="O608" s="465">
        <v>0</v>
      </c>
      <c r="P608" s="465">
        <v>52.171096801757798</v>
      </c>
      <c r="Q608" s="465"/>
      <c r="R608" s="465"/>
      <c r="S608" s="465"/>
      <c r="T608" s="465"/>
      <c r="U608" s="465"/>
      <c r="V608" s="465"/>
      <c r="W608" s="465"/>
      <c r="X608" s="465"/>
      <c r="Y608" s="465"/>
      <c r="Z608" s="465"/>
      <c r="AA608" s="465"/>
      <c r="AB608" s="465"/>
      <c r="AC608" s="465"/>
      <c r="AD608" s="465"/>
      <c r="AE608" s="465"/>
      <c r="AF608" s="465"/>
      <c r="AG608" s="465"/>
      <c r="AH608" s="465"/>
    </row>
    <row r="609" spans="1:34">
      <c r="B609">
        <v>2021</v>
      </c>
      <c r="C609" s="465"/>
      <c r="D609" s="465"/>
      <c r="E609" s="465"/>
      <c r="F609" s="465"/>
      <c r="G609" s="465">
        <v>-1.5718307495117188</v>
      </c>
      <c r="H609" s="465">
        <v>-1.0057859420776367</v>
      </c>
      <c r="I609" s="465"/>
      <c r="J609" s="465"/>
      <c r="K609" s="465"/>
      <c r="L609" s="465">
        <v>-2.2687420845031738</v>
      </c>
      <c r="M609" s="465"/>
      <c r="N609" s="465"/>
      <c r="O609" s="465">
        <v>0</v>
      </c>
      <c r="P609" s="465"/>
      <c r="Q609" s="465"/>
      <c r="R609" s="465">
        <v>-1.6768237352371216</v>
      </c>
      <c r="S609" s="465"/>
      <c r="T609" s="465"/>
      <c r="U609" s="465"/>
      <c r="V609" s="465">
        <v>0.49199999999999999</v>
      </c>
      <c r="W609" s="465"/>
      <c r="X609" s="465"/>
      <c r="Y609" s="465"/>
      <c r="Z609" s="465"/>
      <c r="AA609" s="465"/>
      <c r="AB609" s="465"/>
      <c r="AC609" s="465">
        <v>8.0469999313354492</v>
      </c>
      <c r="AD609" s="465"/>
      <c r="AE609" s="465"/>
      <c r="AF609" s="465">
        <v>-1.2368619441986084</v>
      </c>
      <c r="AG609" s="465"/>
      <c r="AH609" s="465">
        <v>22</v>
      </c>
    </row>
    <row r="610" spans="1:34">
      <c r="B610">
        <v>2022</v>
      </c>
      <c r="C610" s="465"/>
      <c r="D610" s="465"/>
      <c r="E610" s="465">
        <v>3.9</v>
      </c>
      <c r="F610" s="465"/>
      <c r="G610" s="465"/>
      <c r="H610" s="465"/>
      <c r="I610" s="465"/>
      <c r="J610" s="465"/>
      <c r="K610" s="465"/>
      <c r="L610" s="465"/>
      <c r="M610" s="465"/>
      <c r="N610" s="465"/>
      <c r="O610" s="465"/>
      <c r="P610" s="465"/>
      <c r="Q610" s="465"/>
      <c r="R610" s="465"/>
      <c r="S610" s="465"/>
      <c r="T610" s="465"/>
      <c r="U610" s="465"/>
      <c r="V610" s="465"/>
      <c r="W610" s="465"/>
      <c r="X610" s="465"/>
      <c r="Y610" s="465"/>
      <c r="Z610" s="465">
        <v>11.1</v>
      </c>
      <c r="AA610" s="465"/>
      <c r="AB610" s="465"/>
      <c r="AC610" s="465"/>
      <c r="AD610" s="465">
        <v>1</v>
      </c>
      <c r="AE610" s="465">
        <v>2</v>
      </c>
      <c r="AF610" s="465"/>
      <c r="AG610" s="465"/>
      <c r="AH610" s="465">
        <v>59.7</v>
      </c>
    </row>
    <row r="611" spans="1:34">
      <c r="B611" t="s">
        <v>1058</v>
      </c>
      <c r="C611" s="465"/>
      <c r="D611" s="465"/>
      <c r="E611" s="465"/>
      <c r="F611" s="465"/>
      <c r="G611" s="465"/>
      <c r="H611" s="465"/>
      <c r="I611" s="465"/>
      <c r="J611" s="465"/>
      <c r="K611" s="465"/>
      <c r="L611" s="465"/>
      <c r="M611" s="465"/>
      <c r="N611" s="465"/>
      <c r="O611" s="465"/>
      <c r="P611" s="465"/>
      <c r="Q611" s="465"/>
      <c r="R611" s="465"/>
      <c r="S611" s="465"/>
      <c r="T611" s="465"/>
      <c r="U611" s="465"/>
      <c r="V611" s="465"/>
      <c r="W611" s="465"/>
      <c r="X611" s="465"/>
      <c r="Y611" s="465"/>
      <c r="Z611" s="465"/>
      <c r="AA611" s="465"/>
      <c r="AB611" s="465"/>
      <c r="AC611" s="465"/>
      <c r="AD611" s="465"/>
      <c r="AE611" s="465"/>
      <c r="AF611" s="465"/>
      <c r="AG611" s="465">
        <v>480</v>
      </c>
      <c r="AH611" s="465"/>
    </row>
    <row r="612" spans="1:34">
      <c r="B612" t="s">
        <v>1056</v>
      </c>
      <c r="C612" s="465"/>
      <c r="D612" s="465"/>
      <c r="E612" s="465"/>
      <c r="F612" s="465"/>
      <c r="G612" s="465"/>
      <c r="H612" s="465"/>
      <c r="I612" s="465"/>
      <c r="J612" s="465"/>
      <c r="K612" s="465"/>
      <c r="L612" s="465"/>
      <c r="M612" s="465"/>
      <c r="N612" s="465"/>
      <c r="O612" s="465"/>
      <c r="P612" s="465"/>
      <c r="Q612" s="465"/>
      <c r="R612" s="465"/>
      <c r="S612" s="465"/>
      <c r="T612" s="465"/>
      <c r="U612" s="465"/>
      <c r="V612" s="465"/>
      <c r="W612" s="465"/>
      <c r="X612" s="465"/>
      <c r="Y612" s="465"/>
      <c r="Z612" s="465"/>
      <c r="AA612" s="465"/>
      <c r="AB612" s="465"/>
      <c r="AC612" s="465"/>
      <c r="AD612" s="465"/>
      <c r="AE612" s="465"/>
      <c r="AF612" s="465"/>
      <c r="AG612" s="465"/>
      <c r="AH612" s="465">
        <v>5.2693979712817814E-2</v>
      </c>
    </row>
    <row r="613" spans="1:34">
      <c r="A613" t="s">
        <v>469</v>
      </c>
      <c r="B613">
        <v>2014</v>
      </c>
      <c r="C613" s="465"/>
      <c r="D613" s="465"/>
      <c r="E613" s="465"/>
      <c r="F613" s="465"/>
      <c r="G613" s="465"/>
      <c r="H613" s="465"/>
      <c r="I613" s="465"/>
      <c r="J613" s="465"/>
      <c r="K613" s="465"/>
      <c r="L613" s="465"/>
      <c r="M613" s="465"/>
      <c r="N613" s="465"/>
      <c r="O613" s="465"/>
      <c r="P613" s="465"/>
      <c r="Q613" s="465"/>
      <c r="R613" s="465"/>
      <c r="S613" s="465"/>
      <c r="T613" s="465">
        <v>4.3943300247192401</v>
      </c>
      <c r="U613" s="465"/>
      <c r="V613" s="465"/>
      <c r="W613" s="465"/>
      <c r="X613" s="465"/>
      <c r="Y613" s="465"/>
      <c r="Z613" s="465"/>
      <c r="AA613" s="465"/>
      <c r="AB613" s="465"/>
      <c r="AC613" s="465"/>
      <c r="AD613" s="465"/>
      <c r="AE613" s="465"/>
      <c r="AF613" s="465"/>
      <c r="AG613" s="465"/>
      <c r="AH613" s="465"/>
    </row>
    <row r="614" spans="1:34">
      <c r="B614">
        <v>2015</v>
      </c>
      <c r="C614" s="465"/>
      <c r="D614" s="465"/>
      <c r="E614" s="465"/>
      <c r="F614" s="465"/>
      <c r="G614" s="465"/>
      <c r="H614" s="465"/>
      <c r="I614" s="465"/>
      <c r="J614" s="465"/>
      <c r="K614" s="465">
        <v>1887</v>
      </c>
      <c r="L614" s="465"/>
      <c r="M614" s="465"/>
      <c r="N614" s="465"/>
      <c r="O614" s="465"/>
      <c r="P614" s="465"/>
      <c r="Q614" s="465"/>
      <c r="R614" s="465"/>
      <c r="S614" s="465"/>
      <c r="T614" s="465">
        <v>5.1441898345947301</v>
      </c>
      <c r="U614" s="465"/>
      <c r="V614" s="465"/>
      <c r="W614" s="465"/>
      <c r="X614" s="465"/>
      <c r="Y614" s="465"/>
      <c r="Z614" s="465"/>
      <c r="AA614" s="465"/>
      <c r="AB614" s="465"/>
      <c r="AC614" s="465"/>
      <c r="AD614" s="465"/>
      <c r="AE614" s="465"/>
      <c r="AF614" s="465"/>
      <c r="AG614" s="465"/>
      <c r="AH614" s="465">
        <v>0.16500000000000001</v>
      </c>
    </row>
    <row r="615" spans="1:34">
      <c r="B615">
        <v>2016</v>
      </c>
      <c r="C615" s="465"/>
      <c r="D615" s="465"/>
      <c r="E615" s="465"/>
      <c r="F615" s="465"/>
      <c r="G615" s="465"/>
      <c r="H615" s="465"/>
      <c r="I615" s="465"/>
      <c r="J615" s="465"/>
      <c r="K615" s="465"/>
      <c r="L615" s="465"/>
      <c r="M615" s="465"/>
      <c r="N615" s="465"/>
      <c r="O615" s="465"/>
      <c r="P615" s="465"/>
      <c r="Q615" s="465"/>
      <c r="R615" s="465"/>
      <c r="S615" s="465">
        <v>17.899999999999999</v>
      </c>
      <c r="T615" s="465">
        <v>5.1576399803161603</v>
      </c>
      <c r="U615" s="465"/>
      <c r="V615" s="465"/>
      <c r="W615" s="465"/>
      <c r="X615" s="465"/>
      <c r="Y615" s="465"/>
      <c r="Z615" s="465"/>
      <c r="AA615" s="465"/>
      <c r="AB615" s="465"/>
      <c r="AC615" s="465"/>
      <c r="AD615" s="465"/>
      <c r="AE615" s="465"/>
      <c r="AF615" s="465"/>
      <c r="AG615" s="465"/>
      <c r="AH615" s="465"/>
    </row>
    <row r="616" spans="1:34">
      <c r="B616">
        <v>2017</v>
      </c>
      <c r="C616" s="465"/>
      <c r="D616" s="465"/>
      <c r="E616" s="465"/>
      <c r="F616" s="465"/>
      <c r="G616" s="465"/>
      <c r="H616" s="465">
        <v>0.66</v>
      </c>
      <c r="I616" s="465"/>
      <c r="J616" s="465"/>
      <c r="K616" s="465"/>
      <c r="L616" s="465"/>
      <c r="M616" s="465"/>
      <c r="N616" s="465"/>
      <c r="O616" s="465"/>
      <c r="P616" s="465"/>
      <c r="Q616" s="465">
        <v>1.28</v>
      </c>
      <c r="R616" s="465"/>
      <c r="S616" s="465"/>
      <c r="T616" s="465">
        <v>4.9613199234008798</v>
      </c>
      <c r="U616" s="465"/>
      <c r="V616" s="465">
        <v>0.871</v>
      </c>
      <c r="W616" s="465"/>
      <c r="X616" s="465">
        <v>1.1200000000000001</v>
      </c>
      <c r="Y616" s="465"/>
      <c r="Z616" s="465"/>
      <c r="AA616" s="465">
        <v>1.64</v>
      </c>
      <c r="AB616" s="465"/>
      <c r="AC616" s="465"/>
      <c r="AD616" s="465"/>
      <c r="AE616" s="465"/>
      <c r="AF616" s="465">
        <v>1.24</v>
      </c>
      <c r="AG616" s="465"/>
      <c r="AH616" s="465">
        <v>105.5</v>
      </c>
    </row>
    <row r="617" spans="1:34">
      <c r="B617">
        <v>2018</v>
      </c>
      <c r="C617" s="465">
        <v>5.2632098197937003</v>
      </c>
      <c r="D617" s="465"/>
      <c r="E617" s="465">
        <v>83.9</v>
      </c>
      <c r="F617" s="465">
        <v>2.1571600437164302</v>
      </c>
      <c r="G617" s="465"/>
      <c r="H617" s="465"/>
      <c r="I617" s="465"/>
      <c r="J617" s="465"/>
      <c r="K617" s="465">
        <v>1552.63244629</v>
      </c>
      <c r="L617" s="465"/>
      <c r="M617" s="465">
        <v>46.398357575857496</v>
      </c>
      <c r="N617" s="465">
        <v>71.899999999999991</v>
      </c>
      <c r="O617" s="465">
        <v>36249.358146287603</v>
      </c>
      <c r="P617" s="465"/>
      <c r="Q617" s="465"/>
      <c r="R617" s="465"/>
      <c r="S617" s="465"/>
      <c r="T617" s="465">
        <v>4.1338197983183296</v>
      </c>
      <c r="U617" s="465">
        <v>5.2632098197937003</v>
      </c>
      <c r="V617" s="465"/>
      <c r="W617" s="465"/>
      <c r="X617" s="465"/>
      <c r="Y617" s="465"/>
      <c r="Z617" s="465">
        <v>75.7</v>
      </c>
      <c r="AA617" s="465"/>
      <c r="AB617" s="465">
        <v>5.2632098197937003</v>
      </c>
      <c r="AC617" s="465">
        <v>6.9</v>
      </c>
      <c r="AD617" s="465">
        <v>38</v>
      </c>
      <c r="AE617" s="465">
        <v>56</v>
      </c>
      <c r="AF617" s="465"/>
      <c r="AG617" s="465"/>
      <c r="AH617" s="465">
        <v>146.53267326732669</v>
      </c>
    </row>
    <row r="618" spans="1:34">
      <c r="B618">
        <v>2019</v>
      </c>
      <c r="C618" s="465"/>
      <c r="D618" s="465"/>
      <c r="E618" s="465"/>
      <c r="F618" s="465"/>
      <c r="G618" s="465"/>
      <c r="H618" s="465"/>
      <c r="I618" s="465">
        <v>37851.300772613497</v>
      </c>
      <c r="J618" s="465">
        <v>1598.8188476600001</v>
      </c>
      <c r="K618" s="465"/>
      <c r="L618" s="465"/>
      <c r="M618" s="465">
        <v>48.298993283342597</v>
      </c>
      <c r="N618" s="465"/>
      <c r="O618" s="465"/>
      <c r="P618" s="465"/>
      <c r="Q618" s="465"/>
      <c r="R618" s="465"/>
      <c r="S618" s="465">
        <v>34.4</v>
      </c>
      <c r="T618" s="465"/>
      <c r="U618" s="465"/>
      <c r="V618" s="465"/>
      <c r="W618" s="465"/>
      <c r="X618" s="465"/>
      <c r="Y618" s="465"/>
      <c r="Z618" s="465"/>
      <c r="AA618" s="465"/>
      <c r="AB618" s="465"/>
      <c r="AC618" s="465"/>
      <c r="AD618" s="465"/>
      <c r="AE618" s="465"/>
      <c r="AF618" s="465"/>
      <c r="AG618" s="465"/>
      <c r="AH618" s="465">
        <v>7.6932779091730401</v>
      </c>
    </row>
    <row r="619" spans="1:34">
      <c r="B619">
        <v>2020</v>
      </c>
      <c r="C619" s="465"/>
      <c r="D619" s="465"/>
      <c r="E619" s="465"/>
      <c r="F619" s="465"/>
      <c r="G619" s="465"/>
      <c r="H619" s="465"/>
      <c r="I619" s="465">
        <v>37645.221360711199</v>
      </c>
      <c r="J619" s="465">
        <v>35.4</v>
      </c>
      <c r="K619" s="465"/>
      <c r="L619" s="465"/>
      <c r="M619" s="465"/>
      <c r="N619" s="465"/>
      <c r="O619" s="465">
        <v>46.873656514219903</v>
      </c>
      <c r="P619" s="465">
        <v>100</v>
      </c>
      <c r="Q619" s="465"/>
      <c r="R619" s="465"/>
      <c r="S619" s="465"/>
      <c r="T619" s="465"/>
      <c r="U619" s="465"/>
      <c r="V619" s="465"/>
      <c r="W619" s="465"/>
      <c r="X619" s="465"/>
      <c r="Y619" s="465"/>
      <c r="Z619" s="465"/>
      <c r="AA619" s="465"/>
      <c r="AB619" s="465"/>
      <c r="AC619" s="465"/>
      <c r="AD619" s="465"/>
      <c r="AE619" s="465"/>
      <c r="AF619" s="465"/>
      <c r="AG619" s="465"/>
      <c r="AH619" s="465"/>
    </row>
    <row r="620" spans="1:34">
      <c r="B620">
        <v>2021</v>
      </c>
      <c r="C620" s="465"/>
      <c r="D620" s="465"/>
      <c r="E620" s="465"/>
      <c r="F620" s="465"/>
      <c r="G620" s="465">
        <v>1.4276876449584961</v>
      </c>
      <c r="H620" s="465">
        <v>0.75560373067855835</v>
      </c>
      <c r="I620" s="465"/>
      <c r="J620" s="465"/>
      <c r="K620" s="465"/>
      <c r="L620" s="465">
        <v>1.5591089725494385</v>
      </c>
      <c r="M620" s="465"/>
      <c r="N620" s="465"/>
      <c r="O620" s="465">
        <v>50.787350724929297</v>
      </c>
      <c r="P620" s="465"/>
      <c r="Q620" s="465"/>
      <c r="R620" s="465">
        <v>1.3825619220733643</v>
      </c>
      <c r="S620" s="465"/>
      <c r="T620" s="465">
        <v>42191.514400030203</v>
      </c>
      <c r="U620" s="465"/>
      <c r="V620" s="465">
        <v>0.89</v>
      </c>
      <c r="W620" s="465"/>
      <c r="X620" s="465"/>
      <c r="Y620" s="465"/>
      <c r="Z620" s="465"/>
      <c r="AA620" s="465"/>
      <c r="AB620" s="465"/>
      <c r="AC620" s="465">
        <v>6.3309998512268102</v>
      </c>
      <c r="AD620" s="465"/>
      <c r="AE620" s="465"/>
      <c r="AF620" s="465">
        <v>1.5358254909515381</v>
      </c>
      <c r="AG620" s="465"/>
      <c r="AH620" s="465">
        <v>25.764129407888195</v>
      </c>
    </row>
    <row r="621" spans="1:34">
      <c r="B621">
        <v>2022</v>
      </c>
      <c r="C621" s="465"/>
      <c r="D621" s="465"/>
      <c r="E621" s="465">
        <v>92.3</v>
      </c>
      <c r="F621" s="465"/>
      <c r="G621" s="465"/>
      <c r="H621" s="465"/>
      <c r="I621" s="465"/>
      <c r="J621" s="465"/>
      <c r="K621" s="465"/>
      <c r="L621" s="465"/>
      <c r="M621" s="465"/>
      <c r="N621" s="465"/>
      <c r="O621" s="465"/>
      <c r="P621" s="465"/>
      <c r="Q621" s="465"/>
      <c r="R621" s="465"/>
      <c r="S621" s="465"/>
      <c r="T621" s="465"/>
      <c r="U621" s="465"/>
      <c r="V621" s="465"/>
      <c r="W621" s="465"/>
      <c r="X621" s="465"/>
      <c r="Y621" s="465"/>
      <c r="Z621" s="465">
        <v>83.9</v>
      </c>
      <c r="AA621" s="465"/>
      <c r="AB621" s="465"/>
      <c r="AC621" s="465"/>
      <c r="AD621" s="465">
        <v>38</v>
      </c>
      <c r="AE621" s="465">
        <v>56</v>
      </c>
      <c r="AF621" s="465"/>
      <c r="AG621" s="465"/>
      <c r="AH621" s="465">
        <v>150</v>
      </c>
    </row>
    <row r="622" spans="1:34">
      <c r="B622" t="s">
        <v>1058</v>
      </c>
      <c r="C622" s="465"/>
      <c r="D622" s="465"/>
      <c r="E622" s="465"/>
      <c r="F622" s="465"/>
      <c r="G622" s="465"/>
      <c r="H622" s="465"/>
      <c r="I622" s="465"/>
      <c r="J622" s="465"/>
      <c r="K622" s="465"/>
      <c r="L622" s="465"/>
      <c r="M622" s="465"/>
      <c r="N622" s="465"/>
      <c r="O622" s="465"/>
      <c r="P622" s="465"/>
      <c r="Q622" s="465"/>
      <c r="R622" s="465"/>
      <c r="S622" s="465"/>
      <c r="T622" s="465"/>
      <c r="U622" s="465"/>
      <c r="V622" s="465"/>
      <c r="W622" s="465"/>
      <c r="X622" s="465"/>
      <c r="Y622" s="465"/>
      <c r="Z622" s="465"/>
      <c r="AA622" s="465"/>
      <c r="AB622" s="465"/>
      <c r="AC622" s="465"/>
      <c r="AD622" s="465"/>
      <c r="AE622" s="465"/>
      <c r="AF622" s="465"/>
      <c r="AG622" s="465">
        <v>9</v>
      </c>
      <c r="AH622" s="465"/>
    </row>
    <row r="623" spans="1:34">
      <c r="B623" t="s">
        <v>1057</v>
      </c>
      <c r="C623" s="465"/>
      <c r="D623" s="465"/>
      <c r="E623" s="465"/>
      <c r="F623" s="465"/>
      <c r="G623" s="465"/>
      <c r="H623" s="465"/>
      <c r="I623" s="465"/>
      <c r="J623" s="465"/>
      <c r="K623" s="465"/>
      <c r="L623" s="465"/>
      <c r="M623" s="465"/>
      <c r="N623" s="465"/>
      <c r="O623" s="465"/>
      <c r="P623" s="465"/>
      <c r="Q623" s="465"/>
      <c r="R623" s="465"/>
      <c r="S623" s="465"/>
      <c r="T623" s="465">
        <v>8.3494536201205403</v>
      </c>
      <c r="U623" s="465"/>
      <c r="V623" s="465"/>
      <c r="W623" s="465"/>
      <c r="X623" s="465"/>
      <c r="Y623" s="465">
        <v>5.2632098197937003</v>
      </c>
      <c r="Z623" s="465"/>
      <c r="AA623" s="465"/>
      <c r="AB623" s="465"/>
      <c r="AC623" s="465"/>
      <c r="AD623" s="465"/>
      <c r="AE623" s="465"/>
      <c r="AF623" s="465"/>
      <c r="AG623" s="465"/>
      <c r="AH623" s="465"/>
    </row>
    <row r="624" spans="1:34">
      <c r="B624" t="s">
        <v>1056</v>
      </c>
      <c r="C624" s="465"/>
      <c r="D624" s="465"/>
      <c r="E624" s="465"/>
      <c r="F624" s="465"/>
      <c r="G624" s="465"/>
      <c r="H624" s="465"/>
      <c r="I624" s="465"/>
      <c r="J624" s="465"/>
      <c r="K624" s="465"/>
      <c r="L624" s="465"/>
      <c r="M624" s="465">
        <v>8.3494536201205403</v>
      </c>
      <c r="N624" s="465"/>
      <c r="O624" s="465"/>
      <c r="P624" s="465">
        <v>0.3</v>
      </c>
      <c r="Q624" s="465"/>
      <c r="R624" s="465"/>
      <c r="S624" s="465"/>
      <c r="T624" s="465"/>
      <c r="U624" s="465"/>
      <c r="V624" s="465"/>
      <c r="W624" s="465"/>
      <c r="X624" s="465"/>
      <c r="Y624" s="465"/>
      <c r="Z624" s="465"/>
      <c r="AA624" s="465"/>
      <c r="AB624" s="465"/>
      <c r="AC624" s="465"/>
      <c r="AD624" s="465"/>
      <c r="AE624" s="465"/>
      <c r="AF624" s="465"/>
      <c r="AG624" s="465"/>
      <c r="AH624" s="465">
        <v>0.44188410708234499</v>
      </c>
    </row>
    <row r="625" spans="1:34">
      <c r="A625" t="s">
        <v>471</v>
      </c>
      <c r="B625">
        <v>2014</v>
      </c>
      <c r="C625" s="465"/>
      <c r="D625" s="465"/>
      <c r="E625" s="465"/>
      <c r="F625" s="465"/>
      <c r="G625" s="465"/>
      <c r="H625" s="465"/>
      <c r="I625" s="465"/>
      <c r="J625" s="465"/>
      <c r="K625" s="465"/>
      <c r="L625" s="465"/>
      <c r="M625" s="465"/>
      <c r="N625" s="465"/>
      <c r="O625" s="465"/>
      <c r="P625" s="465"/>
      <c r="Q625" s="465"/>
      <c r="R625" s="465"/>
      <c r="S625" s="465"/>
      <c r="T625" s="465">
        <v>7.0705900192260698</v>
      </c>
      <c r="U625" s="465"/>
      <c r="V625" s="465"/>
      <c r="W625" s="465"/>
      <c r="X625" s="465"/>
      <c r="Y625" s="465"/>
      <c r="Z625" s="465"/>
      <c r="AA625" s="465"/>
      <c r="AB625" s="465"/>
      <c r="AC625" s="465"/>
      <c r="AD625" s="465"/>
      <c r="AE625" s="465"/>
      <c r="AF625" s="465"/>
      <c r="AG625" s="465"/>
      <c r="AH625" s="465"/>
    </row>
    <row r="626" spans="1:34">
      <c r="B626">
        <v>2015</v>
      </c>
      <c r="C626" s="465"/>
      <c r="D626" s="465"/>
      <c r="E626" s="465"/>
      <c r="F626" s="465"/>
      <c r="G626" s="465"/>
      <c r="H626" s="465"/>
      <c r="I626" s="465"/>
      <c r="J626" s="465"/>
      <c r="K626" s="465"/>
      <c r="L626" s="465"/>
      <c r="M626" s="465"/>
      <c r="N626" s="465"/>
      <c r="O626" s="465"/>
      <c r="P626" s="465"/>
      <c r="Q626" s="465"/>
      <c r="R626" s="465"/>
      <c r="S626" s="465"/>
      <c r="T626" s="465">
        <v>5.3557500839233398</v>
      </c>
      <c r="U626" s="465"/>
      <c r="V626" s="465"/>
      <c r="W626" s="465"/>
      <c r="X626" s="465"/>
      <c r="Y626" s="465"/>
      <c r="Z626" s="465"/>
      <c r="AA626" s="465"/>
      <c r="AB626" s="465"/>
      <c r="AC626" s="465"/>
      <c r="AD626" s="465"/>
      <c r="AE626" s="465"/>
      <c r="AF626" s="465"/>
      <c r="AG626" s="465"/>
      <c r="AH626" s="465">
        <v>0.53600000000000003</v>
      </c>
    </row>
    <row r="627" spans="1:34">
      <c r="B627">
        <v>2016</v>
      </c>
      <c r="C627" s="465"/>
      <c r="D627" s="465"/>
      <c r="E627" s="465"/>
      <c r="F627" s="465"/>
      <c r="G627" s="465"/>
      <c r="H627" s="465"/>
      <c r="I627" s="465"/>
      <c r="J627" s="465"/>
      <c r="K627" s="465"/>
      <c r="L627" s="465"/>
      <c r="M627" s="465"/>
      <c r="N627" s="465"/>
      <c r="O627" s="465"/>
      <c r="P627" s="465"/>
      <c r="Q627" s="465"/>
      <c r="R627" s="465"/>
      <c r="S627" s="465">
        <v>15.5</v>
      </c>
      <c r="T627" s="465">
        <v>5.4146699905395499</v>
      </c>
      <c r="U627" s="465"/>
      <c r="V627" s="465"/>
      <c r="W627" s="465"/>
      <c r="X627" s="465"/>
      <c r="Y627" s="465"/>
      <c r="Z627" s="465"/>
      <c r="AA627" s="465"/>
      <c r="AB627" s="465"/>
      <c r="AC627" s="465"/>
      <c r="AD627" s="465"/>
      <c r="AE627" s="465"/>
      <c r="AF627" s="465"/>
      <c r="AG627" s="465"/>
      <c r="AH627" s="465"/>
    </row>
    <row r="628" spans="1:34">
      <c r="B628">
        <v>2017</v>
      </c>
      <c r="C628" s="465"/>
      <c r="D628" s="465"/>
      <c r="E628" s="465"/>
      <c r="F628" s="465"/>
      <c r="G628" s="465"/>
      <c r="H628" s="465">
        <v>-0.3</v>
      </c>
      <c r="I628" s="465"/>
      <c r="J628" s="465"/>
      <c r="K628" s="465"/>
      <c r="L628" s="465"/>
      <c r="M628" s="465"/>
      <c r="N628" s="465"/>
      <c r="O628" s="465"/>
      <c r="P628" s="465"/>
      <c r="Q628" s="465">
        <v>-0.28999999999999998</v>
      </c>
      <c r="R628" s="465"/>
      <c r="S628" s="465"/>
      <c r="T628" s="465">
        <v>6.1380901336669904</v>
      </c>
      <c r="U628" s="465"/>
      <c r="V628" s="465">
        <v>0.58799999999999997</v>
      </c>
      <c r="W628" s="465"/>
      <c r="X628" s="465">
        <v>-0.57999999999999996</v>
      </c>
      <c r="Y628" s="465"/>
      <c r="Z628" s="465"/>
      <c r="AA628" s="465">
        <v>-0.56000000000000005</v>
      </c>
      <c r="AB628" s="465"/>
      <c r="AC628" s="465"/>
      <c r="AD628" s="465"/>
      <c r="AE628" s="465"/>
      <c r="AF628" s="465">
        <v>-0.3</v>
      </c>
      <c r="AG628" s="465"/>
      <c r="AH628" s="465">
        <v>62.1</v>
      </c>
    </row>
    <row r="629" spans="1:34">
      <c r="B629">
        <v>2018</v>
      </c>
      <c r="C629" s="465">
        <v>5.67916011810303</v>
      </c>
      <c r="D629" s="465"/>
      <c r="E629" s="465">
        <v>35.299999999999997</v>
      </c>
      <c r="F629" s="465">
        <v>16.3491401672363</v>
      </c>
      <c r="G629" s="465"/>
      <c r="H629" s="465"/>
      <c r="I629" s="465"/>
      <c r="J629" s="465"/>
      <c r="K629" s="465">
        <v>298.11892699999999</v>
      </c>
      <c r="L629" s="465"/>
      <c r="M629" s="465">
        <v>9.6827931603167503</v>
      </c>
      <c r="N629" s="465">
        <v>1.7</v>
      </c>
      <c r="O629" s="465">
        <v>8725.1104431372205</v>
      </c>
      <c r="P629" s="465"/>
      <c r="Q629" s="465"/>
      <c r="R629" s="465"/>
      <c r="S629" s="465"/>
      <c r="T629" s="465">
        <v>2.3829644230416398</v>
      </c>
      <c r="U629" s="465">
        <v>5.67916011810303</v>
      </c>
      <c r="V629" s="465"/>
      <c r="W629" s="465"/>
      <c r="X629" s="465"/>
      <c r="Y629" s="465"/>
      <c r="Z629" s="465">
        <v>26.9</v>
      </c>
      <c r="AA629" s="465"/>
      <c r="AB629" s="465">
        <v>5.67916011810303</v>
      </c>
      <c r="AC629" s="465">
        <v>25.3</v>
      </c>
      <c r="AD629" s="465">
        <v>1</v>
      </c>
      <c r="AE629" s="465">
        <v>15</v>
      </c>
      <c r="AF629" s="465"/>
      <c r="AG629" s="465"/>
      <c r="AH629" s="465">
        <v>81.346376811594197</v>
      </c>
    </row>
    <row r="630" spans="1:34">
      <c r="B630">
        <v>2019</v>
      </c>
      <c r="C630" s="465"/>
      <c r="D630" s="465"/>
      <c r="E630" s="465"/>
      <c r="F630" s="465"/>
      <c r="G630" s="465"/>
      <c r="H630" s="465"/>
      <c r="I630" s="465">
        <v>9018.1157728804701</v>
      </c>
      <c r="J630" s="465">
        <v>264.05514526000002</v>
      </c>
      <c r="K630" s="465"/>
      <c r="L630" s="465"/>
      <c r="M630" s="465">
        <v>9.9347061173480604</v>
      </c>
      <c r="N630" s="465"/>
      <c r="O630" s="465"/>
      <c r="P630" s="465"/>
      <c r="Q630" s="465"/>
      <c r="R630" s="465"/>
      <c r="S630" s="465">
        <v>35.299999999999997</v>
      </c>
      <c r="T630" s="465"/>
      <c r="U630" s="465">
        <v>5.6455497741699201</v>
      </c>
      <c r="V630" s="465"/>
      <c r="W630" s="465"/>
      <c r="X630" s="465"/>
      <c r="Y630" s="465"/>
      <c r="Z630" s="465"/>
      <c r="AA630" s="465"/>
      <c r="AB630" s="465"/>
      <c r="AC630" s="465"/>
      <c r="AD630" s="465"/>
      <c r="AE630" s="465"/>
      <c r="AF630" s="465"/>
      <c r="AG630" s="465"/>
      <c r="AH630" s="465">
        <v>0.85414004522326903</v>
      </c>
    </row>
    <row r="631" spans="1:34">
      <c r="B631">
        <v>2020</v>
      </c>
      <c r="C631" s="465"/>
      <c r="D631" s="465"/>
      <c r="E631" s="465"/>
      <c r="F631" s="465"/>
      <c r="G631" s="465"/>
      <c r="H631" s="465"/>
      <c r="I631" s="465">
        <v>8865.0171375337595</v>
      </c>
      <c r="J631" s="465"/>
      <c r="K631" s="465"/>
      <c r="L631" s="465"/>
      <c r="M631" s="465"/>
      <c r="N631" s="465"/>
      <c r="O631" s="465">
        <v>9.750861925764049</v>
      </c>
      <c r="P631" s="465">
        <v>79.730499267578097</v>
      </c>
      <c r="Q631" s="465"/>
      <c r="R631" s="465"/>
      <c r="S631" s="465"/>
      <c r="T631" s="465"/>
      <c r="U631" s="465">
        <v>5.3423399925231898</v>
      </c>
      <c r="V631" s="465"/>
      <c r="W631" s="465"/>
      <c r="X631" s="465"/>
      <c r="Y631" s="465"/>
      <c r="Z631" s="465"/>
      <c r="AA631" s="465"/>
      <c r="AB631" s="465"/>
      <c r="AC631" s="465"/>
      <c r="AD631" s="465"/>
      <c r="AE631" s="465"/>
      <c r="AF631" s="465"/>
      <c r="AG631" s="465"/>
      <c r="AH631" s="465"/>
    </row>
    <row r="632" spans="1:34">
      <c r="B632">
        <v>2021</v>
      </c>
      <c r="C632" s="465"/>
      <c r="D632" s="465"/>
      <c r="E632" s="465"/>
      <c r="F632" s="465"/>
      <c r="G632" s="465">
        <v>-0.56107908487319946</v>
      </c>
      <c r="H632" s="465">
        <v>-3.0135726556181908E-2</v>
      </c>
      <c r="I632" s="465"/>
      <c r="J632" s="465"/>
      <c r="K632" s="465"/>
      <c r="L632" s="465">
        <v>-0.58262795209884644</v>
      </c>
      <c r="M632" s="465"/>
      <c r="N632" s="465"/>
      <c r="O632" s="465">
        <v>10.474973831289699</v>
      </c>
      <c r="P632" s="465"/>
      <c r="Q632" s="465"/>
      <c r="R632" s="465">
        <v>-0.72866380214691162</v>
      </c>
      <c r="S632" s="465"/>
      <c r="T632" s="465">
        <v>9815.8122574268291</v>
      </c>
      <c r="U632" s="465"/>
      <c r="V632" s="465">
        <v>0.59699999999999998</v>
      </c>
      <c r="W632" s="465">
        <v>4.9952979087829599</v>
      </c>
      <c r="X632" s="465"/>
      <c r="Y632" s="465"/>
      <c r="Z632" s="465"/>
      <c r="AA632" s="465"/>
      <c r="AB632" s="465"/>
      <c r="AC632" s="465">
        <v>25.7560005187988</v>
      </c>
      <c r="AD632" s="465"/>
      <c r="AE632" s="465"/>
      <c r="AF632" s="465">
        <v>-0.65057039260864258</v>
      </c>
      <c r="AG632" s="465"/>
      <c r="AH632" s="465">
        <v>9.606021332156061</v>
      </c>
    </row>
    <row r="633" spans="1:34">
      <c r="B633">
        <v>2022</v>
      </c>
      <c r="C633" s="465"/>
      <c r="D633" s="465"/>
      <c r="E633" s="465">
        <v>36.9</v>
      </c>
      <c r="F633" s="465"/>
      <c r="G633" s="465"/>
      <c r="H633" s="465"/>
      <c r="I633" s="465"/>
      <c r="J633" s="465"/>
      <c r="K633" s="465"/>
      <c r="L633" s="465"/>
      <c r="M633" s="465"/>
      <c r="N633" s="465"/>
      <c r="O633" s="465"/>
      <c r="P633" s="465"/>
      <c r="Q633" s="465"/>
      <c r="R633" s="465"/>
      <c r="S633" s="465"/>
      <c r="T633" s="465"/>
      <c r="U633" s="465"/>
      <c r="V633" s="465"/>
      <c r="W633" s="465"/>
      <c r="X633" s="465"/>
      <c r="Y633" s="465"/>
      <c r="Z633" s="465">
        <v>32.1</v>
      </c>
      <c r="AA633" s="465"/>
      <c r="AB633" s="465"/>
      <c r="AC633" s="465"/>
      <c r="AD633" s="465">
        <v>1</v>
      </c>
      <c r="AE633" s="465">
        <v>16</v>
      </c>
      <c r="AF633" s="465"/>
      <c r="AG633" s="465"/>
      <c r="AH633" s="465">
        <v>91.4</v>
      </c>
    </row>
    <row r="634" spans="1:34">
      <c r="B634" t="s">
        <v>1058</v>
      </c>
      <c r="C634" s="465"/>
      <c r="D634" s="465"/>
      <c r="E634" s="465"/>
      <c r="F634" s="465"/>
      <c r="G634" s="465"/>
      <c r="H634" s="465"/>
      <c r="I634" s="465"/>
      <c r="J634" s="465"/>
      <c r="K634" s="465"/>
      <c r="L634" s="465"/>
      <c r="M634" s="465"/>
      <c r="N634" s="465"/>
      <c r="O634" s="465"/>
      <c r="P634" s="465"/>
      <c r="Q634" s="465"/>
      <c r="R634" s="465"/>
      <c r="S634" s="465"/>
      <c r="T634" s="465"/>
      <c r="U634" s="465"/>
      <c r="V634" s="465"/>
      <c r="W634" s="465"/>
      <c r="X634" s="465"/>
      <c r="Y634" s="465"/>
      <c r="Z634" s="465"/>
      <c r="AA634" s="465"/>
      <c r="AB634" s="465"/>
      <c r="AC634" s="465"/>
      <c r="AD634" s="465"/>
      <c r="AE634" s="465"/>
      <c r="AF634" s="465"/>
      <c r="AG634" s="465">
        <v>437</v>
      </c>
      <c r="AH634" s="465"/>
    </row>
    <row r="635" spans="1:34">
      <c r="B635" t="s">
        <v>1057</v>
      </c>
      <c r="C635" s="465"/>
      <c r="D635" s="465"/>
      <c r="E635" s="465"/>
      <c r="F635" s="465"/>
      <c r="G635" s="465"/>
      <c r="H635" s="465"/>
      <c r="I635" s="465"/>
      <c r="J635" s="465"/>
      <c r="K635" s="465"/>
      <c r="L635" s="465"/>
      <c r="M635" s="465"/>
      <c r="N635" s="465"/>
      <c r="O635" s="465"/>
      <c r="P635" s="465"/>
      <c r="Q635" s="465"/>
      <c r="R635" s="465"/>
      <c r="S635" s="465"/>
      <c r="T635" s="465">
        <v>7.4261322849049698</v>
      </c>
      <c r="U635" s="465"/>
      <c r="V635" s="465"/>
      <c r="W635" s="465"/>
      <c r="X635" s="465"/>
      <c r="Y635" s="465">
        <v>4.9952979087829599</v>
      </c>
      <c r="Z635" s="465"/>
      <c r="AA635" s="465"/>
      <c r="AB635" s="465">
        <v>5</v>
      </c>
      <c r="AC635" s="465"/>
      <c r="AD635" s="465"/>
      <c r="AE635" s="465"/>
      <c r="AF635" s="465"/>
      <c r="AG635" s="465"/>
      <c r="AH635" s="465"/>
    </row>
    <row r="636" spans="1:34">
      <c r="B636" t="s">
        <v>1056</v>
      </c>
      <c r="C636" s="465"/>
      <c r="D636" s="465">
        <v>4.9952979087829599</v>
      </c>
      <c r="E636" s="465"/>
      <c r="F636" s="465"/>
      <c r="G636" s="465"/>
      <c r="H636" s="465"/>
      <c r="I636" s="465"/>
      <c r="J636" s="465"/>
      <c r="K636" s="465"/>
      <c r="L636" s="465"/>
      <c r="M636" s="465">
        <v>7.4261322849049698</v>
      </c>
      <c r="N636" s="465"/>
      <c r="O636" s="465"/>
      <c r="P636" s="465"/>
      <c r="Q636" s="465"/>
      <c r="R636" s="465"/>
      <c r="S636" s="465"/>
      <c r="T636" s="465"/>
      <c r="U636" s="465"/>
      <c r="V636" s="465"/>
      <c r="W636" s="465"/>
      <c r="X636" s="465"/>
      <c r="Y636" s="465"/>
      <c r="Z636" s="465"/>
      <c r="AA636" s="465"/>
      <c r="AB636" s="465"/>
      <c r="AC636" s="465"/>
      <c r="AD636" s="465"/>
      <c r="AE636" s="465"/>
      <c r="AF636" s="465"/>
      <c r="AG636" s="465"/>
      <c r="AH636" s="465">
        <v>0.54614770169196136</v>
      </c>
    </row>
    <row r="637" spans="1:34">
      <c r="A637" t="s">
        <v>473</v>
      </c>
      <c r="B637">
        <v>2014</v>
      </c>
      <c r="C637" s="465"/>
      <c r="D637" s="465"/>
      <c r="E637" s="465"/>
      <c r="F637" s="465"/>
      <c r="G637" s="465"/>
      <c r="H637" s="465"/>
      <c r="I637" s="465"/>
      <c r="J637" s="465"/>
      <c r="K637" s="465"/>
      <c r="L637" s="465"/>
      <c r="M637" s="465"/>
      <c r="N637" s="465"/>
      <c r="O637" s="465"/>
      <c r="P637" s="465"/>
      <c r="Q637" s="465"/>
      <c r="R637" s="465"/>
      <c r="S637" s="465"/>
      <c r="T637" s="465">
        <v>4.6020197868347203</v>
      </c>
      <c r="U637" s="465"/>
      <c r="V637" s="465"/>
      <c r="W637" s="465"/>
      <c r="X637" s="465"/>
      <c r="Y637" s="465"/>
      <c r="Z637" s="465"/>
      <c r="AA637" s="465"/>
      <c r="AB637" s="465"/>
      <c r="AC637" s="465"/>
      <c r="AD637" s="465"/>
      <c r="AE637" s="465"/>
      <c r="AF637" s="465"/>
      <c r="AG637" s="465"/>
      <c r="AH637" s="465"/>
    </row>
    <row r="638" spans="1:34">
      <c r="B638">
        <v>2015</v>
      </c>
      <c r="C638" s="465"/>
      <c r="D638" s="465"/>
      <c r="E638" s="465"/>
      <c r="F638" s="465"/>
      <c r="G638" s="465"/>
      <c r="H638" s="465"/>
      <c r="I638" s="465"/>
      <c r="J638" s="465"/>
      <c r="K638" s="465">
        <v>66</v>
      </c>
      <c r="L638" s="465"/>
      <c r="M638" s="465"/>
      <c r="N638" s="465"/>
      <c r="O638" s="465"/>
      <c r="P638" s="465"/>
      <c r="Q638" s="465"/>
      <c r="R638" s="465"/>
      <c r="S638" s="465"/>
      <c r="T638" s="465">
        <v>4.7379198074340803</v>
      </c>
      <c r="U638" s="465"/>
      <c r="V638" s="465"/>
      <c r="W638" s="465"/>
      <c r="X638" s="465"/>
      <c r="Y638" s="465"/>
      <c r="Z638" s="465"/>
      <c r="AA638" s="465"/>
      <c r="AB638" s="465"/>
      <c r="AC638" s="465"/>
      <c r="AD638" s="465"/>
      <c r="AE638" s="465"/>
      <c r="AF638" s="465"/>
      <c r="AG638" s="465"/>
      <c r="AH638" s="465">
        <v>1</v>
      </c>
    </row>
    <row r="639" spans="1:34">
      <c r="B639">
        <v>2016</v>
      </c>
      <c r="C639" s="465"/>
      <c r="D639" s="465"/>
      <c r="E639" s="465"/>
      <c r="F639" s="465"/>
      <c r="G639" s="465"/>
      <c r="H639" s="465"/>
      <c r="I639" s="465"/>
      <c r="J639" s="465"/>
      <c r="K639" s="465"/>
      <c r="L639" s="465"/>
      <c r="M639" s="465"/>
      <c r="N639" s="465"/>
      <c r="O639" s="465"/>
      <c r="P639" s="465"/>
      <c r="Q639" s="465"/>
      <c r="R639" s="465"/>
      <c r="S639" s="465">
        <v>26.7</v>
      </c>
      <c r="T639" s="465">
        <v>5.0615100860595703</v>
      </c>
      <c r="U639" s="465"/>
      <c r="V639" s="465"/>
      <c r="W639" s="465"/>
      <c r="X639" s="465"/>
      <c r="Y639" s="465"/>
      <c r="Z639" s="465"/>
      <c r="AA639" s="465"/>
      <c r="AB639" s="465"/>
      <c r="AC639" s="465"/>
      <c r="AD639" s="465"/>
      <c r="AE639" s="465"/>
      <c r="AF639" s="465"/>
      <c r="AG639" s="465"/>
      <c r="AH639" s="465"/>
    </row>
    <row r="640" spans="1:34">
      <c r="B640">
        <v>2017</v>
      </c>
      <c r="C640" s="465"/>
      <c r="D640" s="465"/>
      <c r="E640" s="465"/>
      <c r="F640" s="465"/>
      <c r="G640" s="465"/>
      <c r="H640" s="465">
        <v>-1.69</v>
      </c>
      <c r="I640" s="465"/>
      <c r="J640" s="465"/>
      <c r="K640" s="465"/>
      <c r="L640" s="465"/>
      <c r="M640" s="465"/>
      <c r="N640" s="465"/>
      <c r="O640" s="465"/>
      <c r="P640" s="465"/>
      <c r="Q640" s="465">
        <v>-0.45</v>
      </c>
      <c r="R640" s="465"/>
      <c r="S640" s="465"/>
      <c r="T640" s="465">
        <v>5.6495199203491202</v>
      </c>
      <c r="U640" s="465"/>
      <c r="V640" s="465">
        <v>0.46300000000000002</v>
      </c>
      <c r="W640" s="465"/>
      <c r="X640" s="465">
        <v>-0.7</v>
      </c>
      <c r="Y640" s="465"/>
      <c r="Z640" s="465"/>
      <c r="AA640" s="465">
        <v>-1.01</v>
      </c>
      <c r="AB640" s="465"/>
      <c r="AC640" s="465"/>
      <c r="AD640" s="465"/>
      <c r="AE640" s="465"/>
      <c r="AF640" s="465">
        <v>-0.56000000000000005</v>
      </c>
      <c r="AG640" s="465"/>
      <c r="AH640" s="465">
        <v>91.6</v>
      </c>
    </row>
    <row r="641" spans="1:34">
      <c r="B641">
        <v>2018</v>
      </c>
      <c r="C641" s="465">
        <v>5.0686798095703098</v>
      </c>
      <c r="D641" s="465"/>
      <c r="E641" s="465">
        <v>37.6</v>
      </c>
      <c r="F641" s="465"/>
      <c r="G641" s="465"/>
      <c r="H641" s="465"/>
      <c r="I641" s="465"/>
      <c r="J641" s="465"/>
      <c r="K641" s="465">
        <v>24.29408836</v>
      </c>
      <c r="L641" s="465"/>
      <c r="M641" s="465">
        <v>229.75527855577499</v>
      </c>
      <c r="N641" s="465">
        <v>42.5</v>
      </c>
      <c r="O641" s="465">
        <v>2153.7690813597401</v>
      </c>
      <c r="P641" s="465"/>
      <c r="Q641" s="465"/>
      <c r="R641" s="465"/>
      <c r="S641" s="465"/>
      <c r="T641" s="465">
        <v>6.8161477968170301</v>
      </c>
      <c r="U641" s="465">
        <v>5.0686798095703098</v>
      </c>
      <c r="V641" s="465"/>
      <c r="W641" s="465"/>
      <c r="X641" s="465"/>
      <c r="Y641" s="465"/>
      <c r="Z641" s="465">
        <v>37.700000000000003</v>
      </c>
      <c r="AA641" s="465"/>
      <c r="AB641" s="465">
        <v>5.0686798095703098</v>
      </c>
      <c r="AC641" s="465">
        <v>5.7</v>
      </c>
      <c r="AD641" s="465">
        <v>4</v>
      </c>
      <c r="AE641" s="465">
        <v>8</v>
      </c>
      <c r="AF641" s="465"/>
      <c r="AG641" s="465"/>
      <c r="AH641" s="465">
        <v>76.456855575868403</v>
      </c>
    </row>
    <row r="642" spans="1:34">
      <c r="B642">
        <v>2019</v>
      </c>
      <c r="C642" s="465"/>
      <c r="D642" s="465"/>
      <c r="E642" s="465"/>
      <c r="F642" s="465"/>
      <c r="G642" s="465"/>
      <c r="H642" s="465"/>
      <c r="I642" s="465">
        <v>2315.15813781318</v>
      </c>
      <c r="J642" s="465">
        <v>26.74220467</v>
      </c>
      <c r="K642" s="465"/>
      <c r="L642" s="465"/>
      <c r="M642" s="465">
        <v>248.97220695233702</v>
      </c>
      <c r="N642" s="465"/>
      <c r="O642" s="465"/>
      <c r="P642" s="465"/>
      <c r="Q642" s="465"/>
      <c r="R642" s="465"/>
      <c r="S642" s="465">
        <v>41.7</v>
      </c>
      <c r="T642" s="465"/>
      <c r="U642" s="465"/>
      <c r="V642" s="465"/>
      <c r="W642" s="465"/>
      <c r="X642" s="465"/>
      <c r="Y642" s="465"/>
      <c r="Z642" s="465"/>
      <c r="AA642" s="465"/>
      <c r="AB642" s="465"/>
      <c r="AC642" s="465"/>
      <c r="AD642" s="465"/>
      <c r="AE642" s="465"/>
      <c r="AF642" s="465"/>
      <c r="AG642" s="465"/>
      <c r="AH642" s="465">
        <v>0.16981342920099002</v>
      </c>
    </row>
    <row r="643" spans="1:34">
      <c r="B643">
        <v>2020</v>
      </c>
      <c r="C643" s="465"/>
      <c r="D643" s="465"/>
      <c r="E643" s="465"/>
      <c r="F643" s="465"/>
      <c r="G643" s="465"/>
      <c r="H643" s="465"/>
      <c r="I643" s="465">
        <v>2422.6810259853401</v>
      </c>
      <c r="J643" s="465">
        <v>3.2244856014062</v>
      </c>
      <c r="K643" s="465"/>
      <c r="L643" s="465"/>
      <c r="M643" s="465"/>
      <c r="N643" s="465"/>
      <c r="O643" s="465">
        <v>264.058754731249</v>
      </c>
      <c r="P643" s="465">
        <v>51.093982696533203</v>
      </c>
      <c r="Q643" s="465"/>
      <c r="R643" s="465"/>
      <c r="S643" s="465"/>
      <c r="T643" s="465"/>
      <c r="U643" s="465"/>
      <c r="V643" s="465"/>
      <c r="W643" s="465"/>
      <c r="X643" s="465"/>
      <c r="Y643" s="465"/>
      <c r="Z643" s="465"/>
      <c r="AA643" s="465"/>
      <c r="AB643" s="465"/>
      <c r="AC643" s="465"/>
      <c r="AD643" s="465"/>
      <c r="AE643" s="465"/>
      <c r="AF643" s="465"/>
      <c r="AG643" s="465"/>
      <c r="AH643" s="465"/>
    </row>
    <row r="644" spans="1:34">
      <c r="B644">
        <v>2021</v>
      </c>
      <c r="C644" s="465"/>
      <c r="D644" s="465"/>
      <c r="E644" s="465"/>
      <c r="F644" s="465"/>
      <c r="G644" s="465">
        <v>-0.60626488924026489</v>
      </c>
      <c r="H644" s="465">
        <v>-2.0683600902557373</v>
      </c>
      <c r="I644" s="465"/>
      <c r="J644" s="465"/>
      <c r="K644" s="465"/>
      <c r="L644" s="465">
        <v>-0.92805385589599609</v>
      </c>
      <c r="M644" s="465"/>
      <c r="N644" s="465"/>
      <c r="O644" s="465">
        <v>278.94454685510902</v>
      </c>
      <c r="P644" s="465"/>
      <c r="Q644" s="465"/>
      <c r="R644" s="465">
        <v>-0.61323529481887817</v>
      </c>
      <c r="S644" s="465"/>
      <c r="T644" s="465">
        <v>2599.7361652958798</v>
      </c>
      <c r="U644" s="465"/>
      <c r="V644" s="465">
        <v>0.498</v>
      </c>
      <c r="W644" s="465"/>
      <c r="X644" s="465"/>
      <c r="Y644" s="465"/>
      <c r="Z644" s="465"/>
      <c r="AA644" s="465"/>
      <c r="AB644" s="465"/>
      <c r="AC644" s="465">
        <v>3.6940000057220499</v>
      </c>
      <c r="AD644" s="465"/>
      <c r="AE644" s="465"/>
      <c r="AF644" s="465">
        <v>-0.39718195796012878</v>
      </c>
      <c r="AG644" s="465"/>
      <c r="AH644" s="465">
        <v>42.593513576384964</v>
      </c>
    </row>
    <row r="645" spans="1:34">
      <c r="B645">
        <v>2022</v>
      </c>
      <c r="C645" s="465"/>
      <c r="D645" s="465"/>
      <c r="E645" s="465">
        <v>20.5</v>
      </c>
      <c r="F645" s="465"/>
      <c r="G645" s="465"/>
      <c r="H645" s="465"/>
      <c r="I645" s="465"/>
      <c r="J645" s="465"/>
      <c r="K645" s="465"/>
      <c r="L645" s="465"/>
      <c r="M645" s="465"/>
      <c r="N645" s="465"/>
      <c r="O645" s="465"/>
      <c r="P645" s="465"/>
      <c r="Q645" s="465"/>
      <c r="R645" s="465"/>
      <c r="S645" s="465"/>
      <c r="T645" s="465"/>
      <c r="U645" s="465"/>
      <c r="V645" s="465"/>
      <c r="W645" s="465"/>
      <c r="X645" s="465"/>
      <c r="Y645" s="465"/>
      <c r="Z645" s="465">
        <v>33.200000000000003</v>
      </c>
      <c r="AA645" s="465"/>
      <c r="AB645" s="465"/>
      <c r="AC645" s="465"/>
      <c r="AD645" s="465">
        <v>12</v>
      </c>
      <c r="AE645" s="465">
        <v>11</v>
      </c>
      <c r="AF645" s="465"/>
      <c r="AG645" s="465"/>
      <c r="AH645" s="465">
        <v>69.599999999999994</v>
      </c>
    </row>
    <row r="646" spans="1:34">
      <c r="B646" t="s">
        <v>1058</v>
      </c>
      <c r="C646" s="465"/>
      <c r="D646" s="465"/>
      <c r="E646" s="465"/>
      <c r="F646" s="465"/>
      <c r="G646" s="465"/>
      <c r="H646" s="465"/>
      <c r="I646" s="465"/>
      <c r="J646" s="465"/>
      <c r="K646" s="465"/>
      <c r="L646" s="465"/>
      <c r="M646" s="465"/>
      <c r="N646" s="465"/>
      <c r="O646" s="465"/>
      <c r="P646" s="465"/>
      <c r="Q646" s="465"/>
      <c r="R646" s="465"/>
      <c r="S646" s="465"/>
      <c r="T646" s="465"/>
      <c r="U646" s="465"/>
      <c r="V646" s="465"/>
      <c r="W646" s="465"/>
      <c r="X646" s="465"/>
      <c r="Y646" s="465"/>
      <c r="Z646" s="465"/>
      <c r="AA646" s="465"/>
      <c r="AB646" s="465"/>
      <c r="AC646" s="465"/>
      <c r="AD646" s="465"/>
      <c r="AE646" s="465"/>
      <c r="AF646" s="465"/>
      <c r="AG646" s="465">
        <v>401</v>
      </c>
      <c r="AH646" s="465"/>
    </row>
    <row r="647" spans="1:34">
      <c r="B647" t="s">
        <v>1057</v>
      </c>
      <c r="C647" s="465"/>
      <c r="D647" s="465"/>
      <c r="E647" s="465"/>
      <c r="F647" s="465"/>
      <c r="G647" s="465"/>
      <c r="H647" s="465"/>
      <c r="I647" s="465"/>
      <c r="J647" s="465"/>
      <c r="K647" s="465"/>
      <c r="L647" s="465"/>
      <c r="M647" s="465"/>
      <c r="N647" s="465"/>
      <c r="O647" s="465"/>
      <c r="P647" s="465"/>
      <c r="Q647" s="465"/>
      <c r="R647" s="465"/>
      <c r="S647" s="465"/>
      <c r="T647" s="465">
        <v>5.6373030081922497</v>
      </c>
      <c r="U647" s="465"/>
      <c r="V647" s="465"/>
      <c r="W647" s="465"/>
      <c r="X647" s="465"/>
      <c r="Y647" s="465">
        <v>5.0686798095703098</v>
      </c>
      <c r="Z647" s="465"/>
      <c r="AA647" s="465"/>
      <c r="AB647" s="465">
        <v>5.07</v>
      </c>
      <c r="AC647" s="465"/>
      <c r="AD647" s="465"/>
      <c r="AE647" s="465"/>
      <c r="AF647" s="465"/>
      <c r="AG647" s="465"/>
      <c r="AH647" s="465"/>
    </row>
    <row r="648" spans="1:34">
      <c r="B648" t="s">
        <v>1056</v>
      </c>
      <c r="C648" s="465"/>
      <c r="D648" s="465"/>
      <c r="E648" s="465"/>
      <c r="F648" s="465">
        <v>12.792030334472701</v>
      </c>
      <c r="G648" s="465"/>
      <c r="H648" s="465"/>
      <c r="I648" s="465"/>
      <c r="J648" s="465"/>
      <c r="K648" s="465"/>
      <c r="L648" s="465"/>
      <c r="M648" s="465">
        <v>5.6373030081922497</v>
      </c>
      <c r="N648" s="465"/>
      <c r="O648" s="465"/>
      <c r="P648" s="465"/>
      <c r="Q648" s="465"/>
      <c r="R648" s="465"/>
      <c r="S648" s="465"/>
      <c r="T648" s="465"/>
      <c r="U648" s="465"/>
      <c r="V648" s="465"/>
      <c r="W648" s="465"/>
      <c r="X648" s="465"/>
      <c r="Y648" s="465"/>
      <c r="Z648" s="465"/>
      <c r="AA648" s="465"/>
      <c r="AB648" s="465"/>
      <c r="AC648" s="465"/>
      <c r="AD648" s="465"/>
      <c r="AE648" s="465"/>
      <c r="AF648" s="465"/>
      <c r="AG648" s="465"/>
      <c r="AH648" s="465">
        <v>0.99964669554341756</v>
      </c>
    </row>
    <row r="649" spans="1:34">
      <c r="A649" t="s">
        <v>475</v>
      </c>
      <c r="B649">
        <v>2014</v>
      </c>
      <c r="C649" s="465"/>
      <c r="D649" s="465"/>
      <c r="E649" s="465"/>
      <c r="F649" s="465"/>
      <c r="G649" s="465"/>
      <c r="H649" s="465"/>
      <c r="I649" s="465"/>
      <c r="J649" s="465"/>
      <c r="K649" s="465"/>
      <c r="L649" s="465"/>
      <c r="M649" s="465"/>
      <c r="N649" s="465"/>
      <c r="O649" s="465"/>
      <c r="P649" s="465"/>
      <c r="Q649" s="465"/>
      <c r="R649" s="465"/>
      <c r="S649" s="465"/>
      <c r="T649" s="465">
        <v>4.2682199478149396</v>
      </c>
      <c r="U649" s="465"/>
      <c r="V649" s="465"/>
      <c r="W649" s="465"/>
      <c r="X649" s="465"/>
      <c r="Y649" s="465"/>
      <c r="Z649" s="465"/>
      <c r="AA649" s="465"/>
      <c r="AB649" s="465"/>
      <c r="AC649" s="465"/>
      <c r="AD649" s="465"/>
      <c r="AE649" s="465"/>
      <c r="AF649" s="465"/>
      <c r="AG649" s="465"/>
      <c r="AH649" s="465"/>
    </row>
    <row r="650" spans="1:34">
      <c r="B650">
        <v>2015</v>
      </c>
      <c r="C650" s="465"/>
      <c r="D650" s="465"/>
      <c r="E650" s="465"/>
      <c r="F650" s="465"/>
      <c r="G650" s="465"/>
      <c r="H650" s="465"/>
      <c r="I650" s="465"/>
      <c r="J650" s="465"/>
      <c r="K650" s="465">
        <v>331</v>
      </c>
      <c r="L650" s="465"/>
      <c r="M650" s="465"/>
      <c r="N650" s="465"/>
      <c r="O650" s="465"/>
      <c r="P650" s="465"/>
      <c r="Q650" s="465"/>
      <c r="R650" s="465"/>
      <c r="S650" s="465"/>
      <c r="T650" s="465">
        <v>4.8093199729919398</v>
      </c>
      <c r="U650" s="465"/>
      <c r="V650" s="465"/>
      <c r="W650" s="465"/>
      <c r="X650" s="465"/>
      <c r="Y650" s="465"/>
      <c r="Z650" s="465"/>
      <c r="AA650" s="465"/>
      <c r="AB650" s="465"/>
      <c r="AC650" s="465"/>
      <c r="AD650" s="465"/>
      <c r="AE650" s="465"/>
      <c r="AF650" s="465"/>
      <c r="AG650" s="465"/>
      <c r="AH650" s="465">
        <v>0.46200000000000002</v>
      </c>
    </row>
    <row r="651" spans="1:34">
      <c r="B651">
        <v>2016</v>
      </c>
      <c r="C651" s="465"/>
      <c r="D651" s="465"/>
      <c r="E651" s="465"/>
      <c r="F651" s="465"/>
      <c r="G651" s="465"/>
      <c r="H651" s="465"/>
      <c r="I651" s="465"/>
      <c r="J651" s="465"/>
      <c r="K651" s="465"/>
      <c r="L651" s="465"/>
      <c r="M651" s="465"/>
      <c r="N651" s="465"/>
      <c r="O651" s="465"/>
      <c r="P651" s="465"/>
      <c r="Q651" s="465"/>
      <c r="R651" s="465"/>
      <c r="S651" s="465"/>
      <c r="T651" s="465">
        <v>4.8358998298645002</v>
      </c>
      <c r="U651" s="465"/>
      <c r="V651" s="465"/>
      <c r="W651" s="465"/>
      <c r="X651" s="465"/>
      <c r="Y651" s="465"/>
      <c r="Z651" s="465"/>
      <c r="AA651" s="465"/>
      <c r="AB651" s="465"/>
      <c r="AC651" s="465"/>
      <c r="AD651" s="465"/>
      <c r="AE651" s="465"/>
      <c r="AF651" s="465"/>
      <c r="AG651" s="465"/>
      <c r="AH651" s="465"/>
    </row>
    <row r="652" spans="1:34">
      <c r="B652">
        <v>2017</v>
      </c>
      <c r="C652" s="465"/>
      <c r="D652" s="465"/>
      <c r="E652" s="465"/>
      <c r="F652" s="465"/>
      <c r="G652" s="465"/>
      <c r="H652" s="465">
        <v>0.79</v>
      </c>
      <c r="I652" s="465"/>
      <c r="J652" s="465"/>
      <c r="K652" s="465"/>
      <c r="L652" s="465"/>
      <c r="M652" s="465"/>
      <c r="N652" s="465"/>
      <c r="O652" s="465"/>
      <c r="P652" s="465"/>
      <c r="Q652" s="465">
        <v>-0.25</v>
      </c>
      <c r="R652" s="465"/>
      <c r="S652" s="465"/>
      <c r="T652" s="465">
        <v>4.6511898040771502</v>
      </c>
      <c r="U652" s="465"/>
      <c r="V652" s="465">
        <v>0.74099999999999999</v>
      </c>
      <c r="W652" s="465"/>
      <c r="X652" s="465">
        <v>0.09</v>
      </c>
      <c r="Y652" s="465"/>
      <c r="Z652" s="465"/>
      <c r="AA652" s="465">
        <v>-0.22</v>
      </c>
      <c r="AB652" s="465"/>
      <c r="AC652" s="465"/>
      <c r="AD652" s="465"/>
      <c r="AE652" s="465"/>
      <c r="AF652" s="465">
        <v>0.36</v>
      </c>
      <c r="AG652" s="465"/>
      <c r="AH652" s="465">
        <v>78</v>
      </c>
    </row>
    <row r="653" spans="1:34">
      <c r="B653">
        <v>2018</v>
      </c>
      <c r="C653" s="465">
        <v>4.8357100486755398</v>
      </c>
      <c r="D653" s="465"/>
      <c r="E653" s="465">
        <v>47.1</v>
      </c>
      <c r="F653" s="465"/>
      <c r="G653" s="465"/>
      <c r="H653" s="465"/>
      <c r="I653" s="465"/>
      <c r="J653" s="465"/>
      <c r="K653" s="465">
        <v>216.09642029</v>
      </c>
      <c r="L653" s="465"/>
      <c r="M653" s="465">
        <v>12.232909168461701</v>
      </c>
      <c r="N653" s="465">
        <v>53.3</v>
      </c>
      <c r="O653" s="465">
        <v>14176.906021606899</v>
      </c>
      <c r="P653" s="465"/>
      <c r="Q653" s="465"/>
      <c r="R653" s="465"/>
      <c r="S653" s="465"/>
      <c r="T653" s="465">
        <v>3.8123512220851801</v>
      </c>
      <c r="U653" s="465">
        <v>4.8357100486755398</v>
      </c>
      <c r="V653" s="465"/>
      <c r="W653" s="465"/>
      <c r="X653" s="465"/>
      <c r="Y653" s="465"/>
      <c r="Z653" s="465">
        <v>34.799999999999997</v>
      </c>
      <c r="AA653" s="465"/>
      <c r="AB653" s="465">
        <v>4.8357100486755398</v>
      </c>
      <c r="AC653" s="465">
        <v>7.9</v>
      </c>
      <c r="AD653" s="465">
        <v>24</v>
      </c>
      <c r="AE653" s="465">
        <v>35</v>
      </c>
      <c r="AF653" s="465"/>
      <c r="AG653" s="465"/>
      <c r="AH653" s="465">
        <v>102.2078431372549</v>
      </c>
    </row>
    <row r="654" spans="1:34">
      <c r="B654">
        <v>2019</v>
      </c>
      <c r="C654" s="465"/>
      <c r="D654" s="465"/>
      <c r="E654" s="465"/>
      <c r="F654" s="465"/>
      <c r="G654" s="465"/>
      <c r="H654" s="465"/>
      <c r="I654" s="465">
        <v>14261.8316137323</v>
      </c>
      <c r="J654" s="465">
        <v>235.67501831000001</v>
      </c>
      <c r="K654" s="465"/>
      <c r="L654" s="465"/>
      <c r="M654" s="465">
        <v>12.178403812960399</v>
      </c>
      <c r="N654" s="465"/>
      <c r="O654" s="465"/>
      <c r="P654" s="465"/>
      <c r="Q654" s="465"/>
      <c r="R654" s="465"/>
      <c r="S654" s="465"/>
      <c r="T654" s="465"/>
      <c r="U654" s="465">
        <v>5.0678801536560103</v>
      </c>
      <c r="V654" s="465"/>
      <c r="W654" s="465"/>
      <c r="X654" s="465"/>
      <c r="Y654" s="465"/>
      <c r="Z654" s="465"/>
      <c r="AA654" s="465"/>
      <c r="AB654" s="465"/>
      <c r="AC654" s="465"/>
      <c r="AD654" s="465"/>
      <c r="AE654" s="465"/>
      <c r="AF654" s="465"/>
      <c r="AG654" s="465"/>
      <c r="AH654" s="465">
        <v>1.8475532754258701</v>
      </c>
    </row>
    <row r="655" spans="1:34">
      <c r="B655">
        <v>2020</v>
      </c>
      <c r="C655" s="465"/>
      <c r="D655" s="465"/>
      <c r="E655" s="465"/>
      <c r="F655" s="465"/>
      <c r="G655" s="465"/>
      <c r="H655" s="465"/>
      <c r="I655" s="465">
        <v>12158.243307586899</v>
      </c>
      <c r="J655" s="465">
        <v>3.4</v>
      </c>
      <c r="K655" s="465"/>
      <c r="L655" s="465"/>
      <c r="M655" s="465"/>
      <c r="N655" s="465"/>
      <c r="O655" s="465">
        <v>10.333276180189801</v>
      </c>
      <c r="P655" s="465">
        <v>100</v>
      </c>
      <c r="Q655" s="465"/>
      <c r="R655" s="465"/>
      <c r="S655" s="465"/>
      <c r="T655" s="465"/>
      <c r="U655" s="465"/>
      <c r="V655" s="465"/>
      <c r="W655" s="465"/>
      <c r="X655" s="465"/>
      <c r="Y655" s="465"/>
      <c r="Z655" s="465"/>
      <c r="AA655" s="465"/>
      <c r="AB655" s="465"/>
      <c r="AC655" s="465"/>
      <c r="AD655" s="465"/>
      <c r="AE655" s="465"/>
      <c r="AF655" s="465"/>
      <c r="AG655" s="465"/>
      <c r="AH655" s="465"/>
    </row>
    <row r="656" spans="1:34">
      <c r="B656">
        <v>2021</v>
      </c>
      <c r="C656" s="465"/>
      <c r="D656" s="465"/>
      <c r="E656" s="465"/>
      <c r="F656" s="465"/>
      <c r="G656" s="465">
        <v>0.31096404790878296</v>
      </c>
      <c r="H656" s="465">
        <v>0.66794168949127197</v>
      </c>
      <c r="I656" s="465"/>
      <c r="J656" s="465"/>
      <c r="K656" s="465"/>
      <c r="L656" s="465">
        <v>-4.5408639125525951E-3</v>
      </c>
      <c r="M656" s="465"/>
      <c r="N656" s="465"/>
      <c r="O656" s="465">
        <v>9.9115312689734196</v>
      </c>
      <c r="P656" s="465"/>
      <c r="Q656" s="465"/>
      <c r="R656" s="465">
        <v>0.62380588054656982</v>
      </c>
      <c r="S656" s="465"/>
      <c r="T656" s="465">
        <v>12059.7750268817</v>
      </c>
      <c r="U656" s="465"/>
      <c r="V656" s="465">
        <v>0.73</v>
      </c>
      <c r="W656" s="465"/>
      <c r="X656" s="465"/>
      <c r="Y656" s="465"/>
      <c r="Z656" s="465"/>
      <c r="AA656" s="465"/>
      <c r="AB656" s="465"/>
      <c r="AC656" s="465">
        <v>5.2389998435974103</v>
      </c>
      <c r="AD656" s="465"/>
      <c r="AE656" s="465"/>
      <c r="AF656" s="465">
        <v>0.47165673971176147</v>
      </c>
      <c r="AG656" s="465"/>
      <c r="AH656" s="465">
        <v>21.58513372560332</v>
      </c>
    </row>
    <row r="657" spans="1:34">
      <c r="B657">
        <v>2022</v>
      </c>
      <c r="C657" s="465"/>
      <c r="D657" s="465"/>
      <c r="E657" s="465">
        <v>43.4</v>
      </c>
      <c r="F657" s="465"/>
      <c r="G657" s="465"/>
      <c r="H657" s="465"/>
      <c r="I657" s="465"/>
      <c r="J657" s="465"/>
      <c r="K657" s="465"/>
      <c r="L657" s="465"/>
      <c r="M657" s="465"/>
      <c r="N657" s="465"/>
      <c r="O657" s="465"/>
      <c r="P657" s="465"/>
      <c r="Q657" s="465"/>
      <c r="R657" s="465"/>
      <c r="S657" s="465"/>
      <c r="T657" s="465"/>
      <c r="U657" s="465"/>
      <c r="V657" s="465"/>
      <c r="W657" s="465"/>
      <c r="X657" s="465"/>
      <c r="Y657" s="465"/>
      <c r="Z657" s="465">
        <v>54.3</v>
      </c>
      <c r="AA657" s="465"/>
      <c r="AB657" s="465"/>
      <c r="AC657" s="465"/>
      <c r="AD657" s="465">
        <v>23</v>
      </c>
      <c r="AE657" s="465">
        <v>35</v>
      </c>
      <c r="AF657" s="465"/>
      <c r="AG657" s="465"/>
      <c r="AH657" s="465">
        <v>106.4</v>
      </c>
    </row>
    <row r="658" spans="1:34">
      <c r="B658" t="s">
        <v>1058</v>
      </c>
      <c r="C658" s="465"/>
      <c r="D658" s="465"/>
      <c r="E658" s="465"/>
      <c r="F658" s="465"/>
      <c r="G658" s="465"/>
      <c r="H658" s="465"/>
      <c r="I658" s="465"/>
      <c r="J658" s="465"/>
      <c r="K658" s="465"/>
      <c r="L658" s="465"/>
      <c r="M658" s="465"/>
      <c r="N658" s="465"/>
      <c r="O658" s="465"/>
      <c r="P658" s="465"/>
      <c r="Q658" s="465"/>
      <c r="R658" s="465"/>
      <c r="S658" s="465"/>
      <c r="T658" s="465"/>
      <c r="U658" s="465"/>
      <c r="V658" s="465"/>
      <c r="W658" s="465"/>
      <c r="X658" s="465"/>
      <c r="Y658" s="465"/>
      <c r="Z658" s="465"/>
      <c r="AA658" s="465"/>
      <c r="AB658" s="465"/>
      <c r="AC658" s="465"/>
      <c r="AD658" s="465"/>
      <c r="AE658" s="465"/>
      <c r="AF658" s="465"/>
      <c r="AG658" s="465">
        <v>34</v>
      </c>
      <c r="AH658" s="465"/>
    </row>
    <row r="659" spans="1:34">
      <c r="B659" t="s">
        <v>1057</v>
      </c>
      <c r="C659" s="465"/>
      <c r="D659" s="465"/>
      <c r="E659" s="465"/>
      <c r="F659" s="465"/>
      <c r="G659" s="465"/>
      <c r="H659" s="465"/>
      <c r="I659" s="465"/>
      <c r="J659" s="465"/>
      <c r="K659" s="465"/>
      <c r="L659" s="465"/>
      <c r="M659" s="465"/>
      <c r="N659" s="465"/>
      <c r="O659" s="465"/>
      <c r="P659" s="465"/>
      <c r="Q659" s="465"/>
      <c r="R659" s="465"/>
      <c r="S659" s="465"/>
      <c r="T659" s="465">
        <v>-4.0814249407648502</v>
      </c>
      <c r="U659" s="465"/>
      <c r="V659" s="465"/>
      <c r="W659" s="465"/>
      <c r="X659" s="465"/>
      <c r="Y659" s="465">
        <v>5.0678801536560103</v>
      </c>
      <c r="Z659" s="465"/>
      <c r="AA659" s="465"/>
      <c r="AB659" s="465">
        <v>5.07</v>
      </c>
      <c r="AC659" s="465"/>
      <c r="AD659" s="465"/>
      <c r="AE659" s="465"/>
      <c r="AF659" s="465"/>
      <c r="AG659" s="465"/>
      <c r="AH659" s="465"/>
    </row>
    <row r="660" spans="1:34">
      <c r="B660" t="s">
        <v>1056</v>
      </c>
      <c r="C660" s="465"/>
      <c r="D660" s="465">
        <v>5.0678801536560103</v>
      </c>
      <c r="E660" s="465"/>
      <c r="F660" s="465">
        <v>1.1782599687576301</v>
      </c>
      <c r="G660" s="465"/>
      <c r="H660" s="465"/>
      <c r="I660" s="465"/>
      <c r="J660" s="465"/>
      <c r="K660" s="465"/>
      <c r="L660" s="465"/>
      <c r="M660" s="465">
        <v>-4.0814249407648502</v>
      </c>
      <c r="N660" s="465"/>
      <c r="O660" s="465"/>
      <c r="P660" s="465">
        <v>0.2</v>
      </c>
      <c r="Q660" s="465"/>
      <c r="R660" s="465"/>
      <c r="S660" s="465"/>
      <c r="T660" s="465"/>
      <c r="U660" s="465"/>
      <c r="V660" s="465"/>
      <c r="W660" s="465"/>
      <c r="X660" s="465"/>
      <c r="Y660" s="465"/>
      <c r="Z660" s="465"/>
      <c r="AA660" s="465"/>
      <c r="AB660" s="465"/>
      <c r="AC660" s="465"/>
      <c r="AD660" s="465"/>
      <c r="AE660" s="465"/>
      <c r="AF660" s="465"/>
      <c r="AG660" s="465"/>
      <c r="AH660" s="465">
        <v>0.57901996228561747</v>
      </c>
    </row>
    <row r="661" spans="1:34">
      <c r="A661" t="s">
        <v>477</v>
      </c>
      <c r="B661">
        <v>2014</v>
      </c>
      <c r="C661" s="465"/>
      <c r="D661" s="465"/>
      <c r="E661" s="465"/>
      <c r="F661" s="465"/>
      <c r="G661" s="465"/>
      <c r="H661" s="465"/>
      <c r="I661" s="465"/>
      <c r="J661" s="465"/>
      <c r="K661" s="465"/>
      <c r="L661" s="465"/>
      <c r="M661" s="465"/>
      <c r="N661" s="465"/>
      <c r="O661" s="465"/>
      <c r="P661" s="465"/>
      <c r="Q661" s="465"/>
      <c r="R661" s="465"/>
      <c r="S661" s="465"/>
      <c r="T661" s="465">
        <v>7.1023697853088397</v>
      </c>
      <c r="U661" s="465"/>
      <c r="V661" s="465"/>
      <c r="W661" s="465"/>
      <c r="X661" s="465"/>
      <c r="Y661" s="465"/>
      <c r="Z661" s="465"/>
      <c r="AA661" s="465"/>
      <c r="AB661" s="465"/>
      <c r="AC661" s="465"/>
      <c r="AD661" s="465"/>
      <c r="AE661" s="465"/>
      <c r="AF661" s="465"/>
      <c r="AG661" s="465">
        <v>7.1515598300000001</v>
      </c>
      <c r="AH661" s="465"/>
    </row>
    <row r="662" spans="1:34">
      <c r="B662">
        <v>2015</v>
      </c>
      <c r="C662" s="465"/>
      <c r="D662" s="465"/>
      <c r="E662" s="465"/>
      <c r="F662" s="465"/>
      <c r="G662" s="465"/>
      <c r="H662" s="465"/>
      <c r="I662" s="465"/>
      <c r="J662" s="465"/>
      <c r="K662" s="465">
        <v>3669</v>
      </c>
      <c r="L662" s="465"/>
      <c r="M662" s="465"/>
      <c r="N662" s="465"/>
      <c r="O662" s="465"/>
      <c r="P662" s="465"/>
      <c r="Q662" s="465"/>
      <c r="R662" s="465"/>
      <c r="S662" s="465"/>
      <c r="T662" s="465">
        <v>7.0320801734924299</v>
      </c>
      <c r="U662" s="465"/>
      <c r="V662" s="465"/>
      <c r="W662" s="465"/>
      <c r="X662" s="465"/>
      <c r="Y662" s="465"/>
      <c r="Z662" s="465"/>
      <c r="AA662" s="465"/>
      <c r="AB662" s="465"/>
      <c r="AC662" s="465"/>
      <c r="AD662" s="465"/>
      <c r="AE662" s="465"/>
      <c r="AF662" s="465"/>
      <c r="AG662" s="465"/>
      <c r="AH662" s="465">
        <v>0.46300000000000002</v>
      </c>
    </row>
    <row r="663" spans="1:34">
      <c r="B663">
        <v>2016</v>
      </c>
      <c r="C663" s="465"/>
      <c r="D663" s="465"/>
      <c r="E663" s="465"/>
      <c r="F663" s="465"/>
      <c r="G663" s="465"/>
      <c r="H663" s="465"/>
      <c r="I663" s="465"/>
      <c r="J663" s="465"/>
      <c r="K663" s="465"/>
      <c r="L663" s="465"/>
      <c r="M663" s="465"/>
      <c r="N663" s="465"/>
      <c r="O663" s="465"/>
      <c r="P663" s="465"/>
      <c r="Q663" s="465"/>
      <c r="R663" s="465"/>
      <c r="S663" s="465">
        <v>31.3</v>
      </c>
      <c r="T663" s="465">
        <v>6.8515300750732404</v>
      </c>
      <c r="U663" s="465"/>
      <c r="V663" s="465"/>
      <c r="W663" s="465"/>
      <c r="X663" s="465"/>
      <c r="Y663" s="465"/>
      <c r="Z663" s="465"/>
      <c r="AA663" s="465"/>
      <c r="AB663" s="465"/>
      <c r="AC663" s="465"/>
      <c r="AD663" s="465"/>
      <c r="AE663" s="465"/>
      <c r="AF663" s="465"/>
      <c r="AG663" s="465"/>
      <c r="AH663" s="465"/>
    </row>
    <row r="664" spans="1:34">
      <c r="B664">
        <v>2017</v>
      </c>
      <c r="C664" s="465"/>
      <c r="D664" s="465"/>
      <c r="E664" s="465"/>
      <c r="F664" s="465"/>
      <c r="G664" s="465"/>
      <c r="H664" s="465">
        <v>1.07</v>
      </c>
      <c r="I664" s="465"/>
      <c r="J664" s="465"/>
      <c r="K664" s="465"/>
      <c r="L664" s="465"/>
      <c r="M664" s="465"/>
      <c r="N664" s="465"/>
      <c r="O664" s="465"/>
      <c r="P664" s="465"/>
      <c r="Q664" s="465">
        <v>2.0299999999999998</v>
      </c>
      <c r="R664" s="465"/>
      <c r="S664" s="465"/>
      <c r="T664" s="465">
        <v>6.3631100654602104</v>
      </c>
      <c r="U664" s="465"/>
      <c r="V664" s="465">
        <v>0.92</v>
      </c>
      <c r="W664" s="465"/>
      <c r="X664" s="465">
        <v>1.94</v>
      </c>
      <c r="Y664" s="465"/>
      <c r="Z664" s="465"/>
      <c r="AA664" s="465">
        <v>1.82</v>
      </c>
      <c r="AB664" s="465"/>
      <c r="AC664" s="465"/>
      <c r="AD664" s="465"/>
      <c r="AE664" s="465"/>
      <c r="AF664" s="465">
        <v>2.2200000000000002</v>
      </c>
      <c r="AG664" s="465"/>
      <c r="AH664" s="465">
        <v>116.1</v>
      </c>
    </row>
    <row r="665" spans="1:34">
      <c r="B665">
        <v>2018</v>
      </c>
      <c r="C665" s="465">
        <v>6.2754201889038104</v>
      </c>
      <c r="D665" s="465"/>
      <c r="E665" s="465">
        <v>82.7</v>
      </c>
      <c r="F665" s="465">
        <v>1.3271000385284399</v>
      </c>
      <c r="G665" s="465"/>
      <c r="H665" s="465"/>
      <c r="I665" s="465"/>
      <c r="J665" s="465"/>
      <c r="K665" s="465">
        <v>4515.6772460900002</v>
      </c>
      <c r="L665" s="465"/>
      <c r="M665" s="465">
        <v>265.018680600984</v>
      </c>
      <c r="N665" s="465">
        <v>81.7</v>
      </c>
      <c r="O665" s="465">
        <v>49580.605195283701</v>
      </c>
      <c r="P665" s="465"/>
      <c r="Q665" s="465"/>
      <c r="R665" s="465"/>
      <c r="S665" s="465"/>
      <c r="T665" s="465">
        <v>1.14194750876192</v>
      </c>
      <c r="U665" s="465">
        <v>6.2754201889038104</v>
      </c>
      <c r="V665" s="465"/>
      <c r="W665" s="465"/>
      <c r="X665" s="465"/>
      <c r="Y665" s="465"/>
      <c r="Z665" s="465">
        <v>89.8</v>
      </c>
      <c r="AA665" s="465"/>
      <c r="AB665" s="465">
        <v>6.2754201889038104</v>
      </c>
      <c r="AC665" s="465">
        <v>9</v>
      </c>
      <c r="AD665" s="465">
        <v>40</v>
      </c>
      <c r="AE665" s="465">
        <v>60</v>
      </c>
      <c r="AF665" s="465"/>
      <c r="AG665" s="465"/>
      <c r="AH665" s="465">
        <v>179.1</v>
      </c>
    </row>
    <row r="666" spans="1:34">
      <c r="B666">
        <v>2019</v>
      </c>
      <c r="C666" s="465"/>
      <c r="D666" s="465"/>
      <c r="E666" s="465"/>
      <c r="F666" s="465"/>
      <c r="G666" s="465"/>
      <c r="H666" s="465"/>
      <c r="I666" s="465">
        <v>50321.539690722901</v>
      </c>
      <c r="J666" s="465">
        <v>4450.3027343800004</v>
      </c>
      <c r="K666" s="465"/>
      <c r="L666" s="465"/>
      <c r="M666" s="465">
        <v>268.25390712421199</v>
      </c>
      <c r="N666" s="465"/>
      <c r="O666" s="465"/>
      <c r="P666" s="465"/>
      <c r="Q666" s="465"/>
      <c r="R666" s="465"/>
      <c r="S666" s="465">
        <v>51.3</v>
      </c>
      <c r="T666" s="465"/>
      <c r="U666" s="465"/>
      <c r="V666" s="465"/>
      <c r="W666" s="465"/>
      <c r="X666" s="465"/>
      <c r="Y666" s="465"/>
      <c r="Z666" s="465"/>
      <c r="AA666" s="465"/>
      <c r="AB666" s="465"/>
      <c r="AC666" s="465"/>
      <c r="AD666" s="465"/>
      <c r="AE666" s="465"/>
      <c r="AF666" s="465"/>
      <c r="AG666" s="465"/>
      <c r="AH666" s="465">
        <v>7.3878547608200797</v>
      </c>
    </row>
    <row r="667" spans="1:34">
      <c r="B667">
        <v>2020</v>
      </c>
      <c r="C667" s="465"/>
      <c r="D667" s="465"/>
      <c r="E667" s="465"/>
      <c r="F667" s="465"/>
      <c r="G667" s="465"/>
      <c r="H667" s="465"/>
      <c r="I667" s="465">
        <v>50937.160753972603</v>
      </c>
      <c r="J667" s="465">
        <v>23</v>
      </c>
      <c r="K667" s="465"/>
      <c r="L667" s="465"/>
      <c r="M667" s="465"/>
      <c r="N667" s="465"/>
      <c r="O667" s="465">
        <v>262.08606284247901</v>
      </c>
      <c r="P667" s="465">
        <v>100</v>
      </c>
      <c r="Q667" s="465"/>
      <c r="R667" s="465"/>
      <c r="S667" s="465"/>
      <c r="T667" s="465"/>
      <c r="U667" s="465"/>
      <c r="V667" s="465"/>
      <c r="W667" s="465"/>
      <c r="X667" s="465"/>
      <c r="Y667" s="465"/>
      <c r="Z667" s="465"/>
      <c r="AA667" s="465"/>
      <c r="AB667" s="465"/>
      <c r="AC667" s="465"/>
      <c r="AD667" s="465"/>
      <c r="AE667" s="465"/>
      <c r="AF667" s="465"/>
      <c r="AG667" s="465"/>
      <c r="AH667" s="465"/>
    </row>
    <row r="668" spans="1:34">
      <c r="B668">
        <v>2021</v>
      </c>
      <c r="C668" s="465"/>
      <c r="D668" s="465"/>
      <c r="E668" s="465"/>
      <c r="F668" s="465"/>
      <c r="G668" s="465">
        <v>2.057868480682373</v>
      </c>
      <c r="H668" s="465">
        <v>0.98190778493881226</v>
      </c>
      <c r="I668" s="465"/>
      <c r="J668" s="465"/>
      <c r="K668" s="465"/>
      <c r="L668" s="465">
        <v>1.8980755805969238</v>
      </c>
      <c r="M668" s="465"/>
      <c r="N668" s="465"/>
      <c r="O668" s="465">
        <v>271.19236675076201</v>
      </c>
      <c r="P668" s="465"/>
      <c r="Q668" s="465"/>
      <c r="R668" s="465">
        <v>1.9604417085647583</v>
      </c>
      <c r="S668" s="465"/>
      <c r="T668" s="465">
        <v>55006.645307223698</v>
      </c>
      <c r="U668" s="465"/>
      <c r="V668" s="465">
        <v>0.94</v>
      </c>
      <c r="W668" s="465"/>
      <c r="X668" s="465"/>
      <c r="Y668" s="465"/>
      <c r="Z668" s="465"/>
      <c r="AA668" s="465"/>
      <c r="AB668" s="465"/>
      <c r="AC668" s="465">
        <v>7.5250000953674299</v>
      </c>
      <c r="AD668" s="465"/>
      <c r="AE668" s="465"/>
      <c r="AF668" s="465">
        <v>2.2700767517089844</v>
      </c>
      <c r="AG668" s="465"/>
      <c r="AH668" s="465">
        <v>46.020302808319485</v>
      </c>
    </row>
    <row r="669" spans="1:34">
      <c r="B669">
        <v>2022</v>
      </c>
      <c r="C669" s="465"/>
      <c r="D669" s="465"/>
      <c r="E669" s="465">
        <v>97.8</v>
      </c>
      <c r="F669" s="465"/>
      <c r="G669" s="465"/>
      <c r="H669" s="465"/>
      <c r="I669" s="465"/>
      <c r="J669" s="465"/>
      <c r="K669" s="465"/>
      <c r="L669" s="465"/>
      <c r="M669" s="465"/>
      <c r="N669" s="465"/>
      <c r="O669" s="465"/>
      <c r="P669" s="465"/>
      <c r="Q669" s="465"/>
      <c r="R669" s="465"/>
      <c r="S669" s="465"/>
      <c r="T669" s="465"/>
      <c r="U669" s="465"/>
      <c r="V669" s="465"/>
      <c r="W669" s="465"/>
      <c r="X669" s="465"/>
      <c r="Y669" s="465"/>
      <c r="Z669" s="465">
        <v>96.4</v>
      </c>
      <c r="AA669" s="465"/>
      <c r="AB669" s="465"/>
      <c r="AC669" s="465"/>
      <c r="AD669" s="465">
        <v>40</v>
      </c>
      <c r="AE669" s="465">
        <v>60</v>
      </c>
      <c r="AF669" s="465"/>
      <c r="AG669" s="465"/>
      <c r="AH669" s="465">
        <v>158.30000000000001</v>
      </c>
    </row>
    <row r="670" spans="1:34">
      <c r="B670" t="s">
        <v>1058</v>
      </c>
      <c r="C670" s="465"/>
      <c r="D670" s="465"/>
      <c r="E670" s="465"/>
      <c r="F670" s="465"/>
      <c r="G670" s="465"/>
      <c r="H670" s="465"/>
      <c r="I670" s="465"/>
      <c r="J670" s="465"/>
      <c r="K670" s="465"/>
      <c r="L670" s="465"/>
      <c r="M670" s="465"/>
      <c r="N670" s="465"/>
      <c r="O670" s="465"/>
      <c r="P670" s="465"/>
      <c r="Q670" s="465"/>
      <c r="R670" s="465"/>
      <c r="S670" s="465"/>
      <c r="T670" s="465"/>
      <c r="U670" s="465"/>
      <c r="V670" s="465"/>
      <c r="W670" s="465"/>
      <c r="X670" s="465"/>
      <c r="Y670" s="465"/>
      <c r="Z670" s="465"/>
      <c r="AA670" s="465"/>
      <c r="AB670" s="465"/>
      <c r="AC670" s="465"/>
      <c r="AD670" s="465"/>
      <c r="AE670" s="465"/>
      <c r="AF670" s="465"/>
      <c r="AG670" s="465">
        <v>3</v>
      </c>
      <c r="AH670" s="465"/>
    </row>
    <row r="671" spans="1:34">
      <c r="B671" t="s">
        <v>1057</v>
      </c>
      <c r="C671" s="465"/>
      <c r="D671" s="465"/>
      <c r="E671" s="465"/>
      <c r="F671" s="465"/>
      <c r="G671" s="465"/>
      <c r="H671" s="465"/>
      <c r="I671" s="465"/>
      <c r="J671" s="465"/>
      <c r="K671" s="465"/>
      <c r="L671" s="465"/>
      <c r="M671" s="465"/>
      <c r="N671" s="465"/>
      <c r="O671" s="465"/>
      <c r="P671" s="465"/>
      <c r="Q671" s="465"/>
      <c r="R671" s="465"/>
      <c r="S671" s="465"/>
      <c r="T671" s="465">
        <v>3.4745471809983099</v>
      </c>
      <c r="U671" s="465"/>
      <c r="V671" s="465"/>
      <c r="W671" s="465"/>
      <c r="X671" s="465"/>
      <c r="Y671" s="465">
        <v>6.2754201889038104</v>
      </c>
      <c r="Z671" s="465"/>
      <c r="AA671" s="465"/>
      <c r="AB671" s="465"/>
      <c r="AC671" s="465"/>
      <c r="AD671" s="465"/>
      <c r="AE671" s="465"/>
      <c r="AF671" s="465"/>
      <c r="AG671" s="465"/>
      <c r="AH671" s="465"/>
    </row>
    <row r="672" spans="1:34">
      <c r="B672" t="s">
        <v>1056</v>
      </c>
      <c r="C672" s="465"/>
      <c r="D672" s="465"/>
      <c r="E672" s="465"/>
      <c r="F672" s="465"/>
      <c r="G672" s="465"/>
      <c r="H672" s="465"/>
      <c r="I672" s="465"/>
      <c r="J672" s="465"/>
      <c r="K672" s="465"/>
      <c r="L672" s="465"/>
      <c r="M672" s="465">
        <v>3.4745471809983099</v>
      </c>
      <c r="N672" s="465"/>
      <c r="O672" s="465"/>
      <c r="P672" s="465">
        <v>0</v>
      </c>
      <c r="Q672" s="465"/>
      <c r="R672" s="465"/>
      <c r="S672" s="465"/>
      <c r="T672" s="465"/>
      <c r="U672" s="465"/>
      <c r="V672" s="465"/>
      <c r="W672" s="465"/>
      <c r="X672" s="465"/>
      <c r="Y672" s="465"/>
      <c r="Z672" s="465"/>
      <c r="AA672" s="465"/>
      <c r="AB672" s="465"/>
      <c r="AC672" s="465"/>
      <c r="AD672" s="465"/>
      <c r="AE672" s="465"/>
      <c r="AF672" s="465"/>
      <c r="AG672" s="465"/>
      <c r="AH672" s="465">
        <v>0.5322108782613888</v>
      </c>
    </row>
    <row r="673" spans="1:34">
      <c r="A673" t="s">
        <v>479</v>
      </c>
      <c r="B673">
        <v>2014</v>
      </c>
      <c r="C673" s="465"/>
      <c r="D673" s="465"/>
      <c r="E673" s="465"/>
      <c r="F673" s="465"/>
      <c r="G673" s="465"/>
      <c r="H673" s="465"/>
      <c r="I673" s="465"/>
      <c r="J673" s="465"/>
      <c r="K673" s="465"/>
      <c r="L673" s="465"/>
      <c r="M673" s="465"/>
      <c r="N673" s="465"/>
      <c r="O673" s="465"/>
      <c r="P673" s="465"/>
      <c r="Q673" s="465"/>
      <c r="R673" s="465"/>
      <c r="S673" s="465"/>
      <c r="T673" s="465"/>
      <c r="U673" s="465"/>
      <c r="V673" s="465"/>
      <c r="W673" s="465"/>
      <c r="X673" s="465"/>
      <c r="Y673" s="465"/>
      <c r="Z673" s="465"/>
      <c r="AA673" s="465"/>
      <c r="AB673" s="465"/>
      <c r="AC673" s="465"/>
      <c r="AD673" s="465"/>
      <c r="AE673" s="465"/>
      <c r="AF673" s="465"/>
      <c r="AG673" s="465">
        <v>5.5176000600000004</v>
      </c>
      <c r="AH673" s="465"/>
    </row>
    <row r="674" spans="1:34">
      <c r="B674">
        <v>2015</v>
      </c>
      <c r="C674" s="465"/>
      <c r="D674" s="465"/>
      <c r="E674" s="465"/>
      <c r="F674" s="465"/>
      <c r="G674" s="465"/>
      <c r="H674" s="465"/>
      <c r="I674" s="465"/>
      <c r="J674" s="465"/>
      <c r="K674" s="465">
        <v>4542</v>
      </c>
      <c r="L674" s="465"/>
      <c r="M674" s="465"/>
      <c r="N674" s="465"/>
      <c r="O674" s="465"/>
      <c r="P674" s="465"/>
      <c r="Q674" s="465"/>
      <c r="R674" s="465"/>
      <c r="S674" s="465"/>
      <c r="T674" s="465"/>
      <c r="U674" s="465"/>
      <c r="V674" s="465"/>
      <c r="W674" s="465"/>
      <c r="X674" s="465"/>
      <c r="Y674" s="465"/>
      <c r="Z674" s="465"/>
      <c r="AA674" s="465"/>
      <c r="AB674" s="465"/>
      <c r="AC674" s="465"/>
      <c r="AD674" s="465"/>
      <c r="AE674" s="465"/>
      <c r="AF674" s="465"/>
      <c r="AG674" s="465"/>
      <c r="AH674" s="465">
        <v>0.16800000000000001</v>
      </c>
    </row>
    <row r="675" spans="1:34">
      <c r="B675">
        <v>2016</v>
      </c>
      <c r="C675" s="465"/>
      <c r="D675" s="465"/>
      <c r="E675" s="465"/>
      <c r="F675" s="465"/>
      <c r="G675" s="465"/>
      <c r="H675" s="465"/>
      <c r="I675" s="465"/>
      <c r="J675" s="465"/>
      <c r="K675" s="465"/>
      <c r="L675" s="465"/>
      <c r="M675" s="465"/>
      <c r="N675" s="465"/>
      <c r="O675" s="465"/>
      <c r="P675" s="465"/>
      <c r="Q675" s="465"/>
      <c r="R675" s="465"/>
      <c r="S675" s="465">
        <v>30.4</v>
      </c>
      <c r="T675" s="465"/>
      <c r="U675" s="465"/>
      <c r="V675" s="465"/>
      <c r="W675" s="465"/>
      <c r="X675" s="465"/>
      <c r="Y675" s="465"/>
      <c r="Z675" s="465"/>
      <c r="AA675" s="465"/>
      <c r="AB675" s="465"/>
      <c r="AC675" s="465"/>
      <c r="AD675" s="465"/>
      <c r="AE675" s="465"/>
      <c r="AF675" s="465"/>
      <c r="AG675" s="465"/>
      <c r="AH675" s="465"/>
    </row>
    <row r="676" spans="1:34">
      <c r="B676">
        <v>2017</v>
      </c>
      <c r="C676" s="465"/>
      <c r="D676" s="465"/>
      <c r="E676" s="465"/>
      <c r="F676" s="465"/>
      <c r="G676" s="465"/>
      <c r="H676" s="465">
        <v>0.21</v>
      </c>
      <c r="I676" s="465"/>
      <c r="J676" s="465"/>
      <c r="K676" s="465"/>
      <c r="L676" s="465"/>
      <c r="M676" s="465"/>
      <c r="N676" s="465"/>
      <c r="O676" s="465"/>
      <c r="P676" s="465"/>
      <c r="Q676" s="465">
        <v>1.44</v>
      </c>
      <c r="R676" s="465"/>
      <c r="S676" s="465"/>
      <c r="T676" s="465">
        <v>5.45160007476807</v>
      </c>
      <c r="U676" s="465"/>
      <c r="V676" s="465">
        <v>0.90100000000000002</v>
      </c>
      <c r="W676" s="465"/>
      <c r="X676" s="465">
        <v>1.35</v>
      </c>
      <c r="Y676" s="465"/>
      <c r="Z676" s="465"/>
      <c r="AA676" s="465">
        <v>1.1599999999999999</v>
      </c>
      <c r="AB676" s="465"/>
      <c r="AC676" s="465"/>
      <c r="AD676" s="465"/>
      <c r="AE676" s="465"/>
      <c r="AF676" s="465">
        <v>1.26</v>
      </c>
      <c r="AG676" s="465"/>
      <c r="AH676" s="465">
        <v>102.9</v>
      </c>
    </row>
    <row r="677" spans="1:34">
      <c r="B677">
        <v>2018</v>
      </c>
      <c r="C677" s="465">
        <v>5.4071698188781703</v>
      </c>
      <c r="D677" s="465"/>
      <c r="E677" s="465">
        <v>72.7</v>
      </c>
      <c r="F677" s="465">
        <v>1.47200003266335E-2</v>
      </c>
      <c r="G677" s="465"/>
      <c r="H677" s="465"/>
      <c r="I677" s="465"/>
      <c r="J677" s="465"/>
      <c r="K677" s="465">
        <v>4657.7529296900002</v>
      </c>
      <c r="L677" s="465"/>
      <c r="M677" s="465">
        <v>3038.6439856002698</v>
      </c>
      <c r="N677" s="465">
        <v>75</v>
      </c>
      <c r="O677" s="465">
        <v>46576.601848938197</v>
      </c>
      <c r="P677" s="465"/>
      <c r="Q677" s="465"/>
      <c r="R677" s="465"/>
      <c r="S677" s="465"/>
      <c r="T677" s="465">
        <v>1.86506607081999</v>
      </c>
      <c r="U677" s="465">
        <v>5.4071698188781703</v>
      </c>
      <c r="V677" s="465"/>
      <c r="W677" s="465"/>
      <c r="X677" s="465"/>
      <c r="Y677" s="465"/>
      <c r="Z677" s="465">
        <v>65.099999999999994</v>
      </c>
      <c r="AA677" s="465"/>
      <c r="AB677" s="465">
        <v>5.4071698188781703</v>
      </c>
      <c r="AC677" s="465">
        <v>10</v>
      </c>
      <c r="AD677" s="465">
        <v>38</v>
      </c>
      <c r="AE677" s="465">
        <v>52</v>
      </c>
      <c r="AF677" s="465"/>
      <c r="AG677" s="465"/>
      <c r="AH677" s="465">
        <v>166.58333333333331</v>
      </c>
    </row>
    <row r="678" spans="1:34">
      <c r="B678">
        <v>2019</v>
      </c>
      <c r="C678" s="465"/>
      <c r="D678" s="465"/>
      <c r="E678" s="465"/>
      <c r="F678" s="465"/>
      <c r="G678" s="465"/>
      <c r="H678" s="465"/>
      <c r="I678" s="465">
        <v>49072.363830084199</v>
      </c>
      <c r="J678" s="465">
        <v>4491.7353515599998</v>
      </c>
      <c r="K678" s="465"/>
      <c r="L678" s="465"/>
      <c r="M678" s="465">
        <v>3094.64533779663</v>
      </c>
      <c r="N678" s="465"/>
      <c r="O678" s="465"/>
      <c r="P678" s="465"/>
      <c r="Q678" s="465"/>
      <c r="R678" s="465"/>
      <c r="S678" s="465">
        <v>51.8</v>
      </c>
      <c r="T678" s="465"/>
      <c r="U678" s="465"/>
      <c r="V678" s="465"/>
      <c r="W678" s="465"/>
      <c r="X678" s="465"/>
      <c r="Y678" s="465"/>
      <c r="Z678" s="465"/>
      <c r="AA678" s="465"/>
      <c r="AB678" s="465"/>
      <c r="AC678" s="465"/>
      <c r="AD678" s="465"/>
      <c r="AE678" s="465"/>
      <c r="AF678" s="465"/>
      <c r="AG678" s="465"/>
      <c r="AH678" s="465">
        <v>4.4877700888140906</v>
      </c>
    </row>
    <row r="679" spans="1:34">
      <c r="B679">
        <v>2020</v>
      </c>
      <c r="C679" s="465"/>
      <c r="D679" s="465"/>
      <c r="E679" s="465"/>
      <c r="F679" s="465"/>
      <c r="G679" s="465"/>
      <c r="H679" s="465"/>
      <c r="I679" s="465">
        <v>46991.182028295698</v>
      </c>
      <c r="J679" s="465"/>
      <c r="K679" s="465"/>
      <c r="L679" s="465"/>
      <c r="M679" s="465"/>
      <c r="N679" s="465"/>
      <c r="O679" s="465">
        <v>2851.5530230744598</v>
      </c>
      <c r="P679" s="465">
        <v>100</v>
      </c>
      <c r="Q679" s="465"/>
      <c r="R679" s="465"/>
      <c r="S679" s="465"/>
      <c r="T679" s="465"/>
      <c r="U679" s="465"/>
      <c r="V679" s="465"/>
      <c r="W679" s="465"/>
      <c r="X679" s="465"/>
      <c r="Y679" s="465"/>
      <c r="Z679" s="465"/>
      <c r="AA679" s="465"/>
      <c r="AB679" s="465"/>
      <c r="AC679" s="465"/>
      <c r="AD679" s="465"/>
      <c r="AE679" s="465"/>
      <c r="AF679" s="465"/>
      <c r="AG679" s="465"/>
      <c r="AH679" s="465"/>
    </row>
    <row r="680" spans="1:34">
      <c r="B680">
        <v>2021</v>
      </c>
      <c r="C680" s="465"/>
      <c r="D680" s="465"/>
      <c r="E680" s="465"/>
      <c r="F680" s="465"/>
      <c r="G680" s="465">
        <v>1.2891280651092529</v>
      </c>
      <c r="H680" s="465">
        <v>0.37173369526863098</v>
      </c>
      <c r="I680" s="465"/>
      <c r="J680" s="465"/>
      <c r="K680" s="465"/>
      <c r="L680" s="465">
        <v>1.2355574369430542</v>
      </c>
      <c r="M680" s="465"/>
      <c r="N680" s="465"/>
      <c r="O680" s="465">
        <v>3050.1229363807797</v>
      </c>
      <c r="P680" s="465"/>
      <c r="Q680" s="465"/>
      <c r="R680" s="465">
        <v>1.2675246000289917</v>
      </c>
      <c r="S680" s="465"/>
      <c r="T680" s="465">
        <v>50728.667429396002</v>
      </c>
      <c r="U680" s="465"/>
      <c r="V680" s="465">
        <v>0.90300000000000002</v>
      </c>
      <c r="W680" s="465"/>
      <c r="X680" s="465"/>
      <c r="Y680" s="465"/>
      <c r="Z680" s="465"/>
      <c r="AA680" s="465"/>
      <c r="AB680" s="465"/>
      <c r="AC680" s="465">
        <v>8.0629997253418004</v>
      </c>
      <c r="AD680" s="465"/>
      <c r="AE680" s="465"/>
      <c r="AF680" s="465">
        <v>1.3104070425033569</v>
      </c>
      <c r="AG680" s="465"/>
      <c r="AH680" s="465">
        <v>39.534185191771087</v>
      </c>
    </row>
    <row r="681" spans="1:34">
      <c r="B681">
        <v>2022</v>
      </c>
      <c r="C681" s="465"/>
      <c r="D681" s="465"/>
      <c r="E681" s="465">
        <v>85.5</v>
      </c>
      <c r="F681" s="465"/>
      <c r="G681" s="465"/>
      <c r="H681" s="465"/>
      <c r="I681" s="465"/>
      <c r="J681" s="465"/>
      <c r="K681" s="465"/>
      <c r="L681" s="465"/>
      <c r="M681" s="465"/>
      <c r="N681" s="465"/>
      <c r="O681" s="465"/>
      <c r="P681" s="465"/>
      <c r="Q681" s="465"/>
      <c r="R681" s="465"/>
      <c r="S681" s="465"/>
      <c r="T681" s="465"/>
      <c r="U681" s="465"/>
      <c r="V681" s="465"/>
      <c r="W681" s="465"/>
      <c r="X681" s="465"/>
      <c r="Y681" s="465"/>
      <c r="Z681" s="465">
        <v>75.900000000000006</v>
      </c>
      <c r="AA681" s="465"/>
      <c r="AB681" s="465"/>
      <c r="AC681" s="465"/>
      <c r="AD681" s="465">
        <v>38</v>
      </c>
      <c r="AE681" s="465">
        <v>51</v>
      </c>
      <c r="AF681" s="465"/>
      <c r="AG681" s="465"/>
      <c r="AH681" s="465">
        <v>135.9</v>
      </c>
    </row>
    <row r="682" spans="1:34">
      <c r="B682" t="s">
        <v>1058</v>
      </c>
      <c r="C682" s="465"/>
      <c r="D682" s="465"/>
      <c r="E682" s="465"/>
      <c r="F682" s="465"/>
      <c r="G682" s="465"/>
      <c r="H682" s="465"/>
      <c r="I682" s="465"/>
      <c r="J682" s="465"/>
      <c r="K682" s="465"/>
      <c r="L682" s="465"/>
      <c r="M682" s="465"/>
      <c r="N682" s="465"/>
      <c r="O682" s="465"/>
      <c r="P682" s="465"/>
      <c r="Q682" s="465"/>
      <c r="R682" s="465"/>
      <c r="S682" s="465"/>
      <c r="T682" s="465"/>
      <c r="U682" s="465"/>
      <c r="V682" s="465"/>
      <c r="W682" s="465"/>
      <c r="X682" s="465"/>
      <c r="Y682" s="465"/>
      <c r="Z682" s="465"/>
      <c r="AA682" s="465"/>
      <c r="AB682" s="465"/>
      <c r="AC682" s="465"/>
      <c r="AD682" s="465"/>
      <c r="AE682" s="465"/>
      <c r="AF682" s="465"/>
      <c r="AG682" s="465">
        <v>8</v>
      </c>
      <c r="AH682" s="465"/>
    </row>
    <row r="683" spans="1:34">
      <c r="B683" t="s">
        <v>1057</v>
      </c>
      <c r="C683" s="465"/>
      <c r="D683" s="465"/>
      <c r="E683" s="465"/>
      <c r="F683" s="465"/>
      <c r="G683" s="465"/>
      <c r="H683" s="465"/>
      <c r="I683" s="465"/>
      <c r="J683" s="465"/>
      <c r="K683" s="465"/>
      <c r="L683" s="465"/>
      <c r="M683" s="465"/>
      <c r="N683" s="465"/>
      <c r="O683" s="465"/>
      <c r="P683" s="465"/>
      <c r="Q683" s="465"/>
      <c r="R683" s="465"/>
      <c r="S683" s="465"/>
      <c r="T683" s="465">
        <v>6.9635707875502799</v>
      </c>
      <c r="U683" s="465"/>
      <c r="V683" s="465"/>
      <c r="W683" s="465"/>
      <c r="X683" s="465"/>
      <c r="Y683" s="465">
        <v>5.4071698188781703</v>
      </c>
      <c r="Z683" s="465"/>
      <c r="AA683" s="465"/>
      <c r="AB683" s="465"/>
      <c r="AC683" s="465"/>
      <c r="AD683" s="465"/>
      <c r="AE683" s="465"/>
      <c r="AF683" s="465"/>
      <c r="AG683" s="465"/>
      <c r="AH683" s="465"/>
    </row>
    <row r="684" spans="1:34">
      <c r="B684" t="s">
        <v>1056</v>
      </c>
      <c r="C684" s="465"/>
      <c r="D684" s="465"/>
      <c r="E684" s="465"/>
      <c r="F684" s="465"/>
      <c r="G684" s="465"/>
      <c r="H684" s="465"/>
      <c r="I684" s="465"/>
      <c r="J684" s="465"/>
      <c r="K684" s="465"/>
      <c r="L684" s="465"/>
      <c r="M684" s="465">
        <v>6.9635707875502799</v>
      </c>
      <c r="N684" s="465"/>
      <c r="O684" s="465"/>
      <c r="P684" s="465">
        <v>0</v>
      </c>
      <c r="Q684" s="465"/>
      <c r="R684" s="465"/>
      <c r="S684" s="465"/>
      <c r="T684" s="465"/>
      <c r="U684" s="465"/>
      <c r="V684" s="465"/>
      <c r="W684" s="465"/>
      <c r="X684" s="465"/>
      <c r="Y684" s="465"/>
      <c r="Z684" s="465"/>
      <c r="AA684" s="465"/>
      <c r="AB684" s="465"/>
      <c r="AC684" s="465"/>
      <c r="AD684" s="465"/>
      <c r="AE684" s="465"/>
      <c r="AF684" s="465"/>
      <c r="AG684" s="465"/>
      <c r="AH684" s="465">
        <v>0.23694000874097457</v>
      </c>
    </row>
    <row r="685" spans="1:34">
      <c r="A685" t="s">
        <v>481</v>
      </c>
      <c r="B685">
        <v>2014</v>
      </c>
      <c r="C685" s="465"/>
      <c r="D685" s="465"/>
      <c r="E685" s="465"/>
      <c r="F685" s="465"/>
      <c r="G685" s="465"/>
      <c r="H685" s="465"/>
      <c r="I685" s="465"/>
      <c r="J685" s="465"/>
      <c r="K685" s="465"/>
      <c r="L685" s="465"/>
      <c r="M685" s="465"/>
      <c r="N685" s="465"/>
      <c r="O685" s="465"/>
      <c r="P685" s="465"/>
      <c r="Q685" s="465"/>
      <c r="R685" s="465"/>
      <c r="S685" s="465"/>
      <c r="T685" s="465">
        <v>2.6666700839996298</v>
      </c>
      <c r="U685" s="465"/>
      <c r="V685" s="465"/>
      <c r="W685" s="465"/>
      <c r="X685" s="465"/>
      <c r="Y685" s="465"/>
      <c r="Z685" s="465"/>
      <c r="AA685" s="465"/>
      <c r="AB685" s="465"/>
      <c r="AC685" s="465"/>
      <c r="AD685" s="465"/>
      <c r="AE685" s="465"/>
      <c r="AF685" s="465"/>
      <c r="AG685" s="465"/>
      <c r="AH685" s="465"/>
    </row>
    <row r="686" spans="1:34">
      <c r="B686">
        <v>2015</v>
      </c>
      <c r="C686" s="465"/>
      <c r="D686" s="465"/>
      <c r="E686" s="465"/>
      <c r="F686" s="465"/>
      <c r="G686" s="465"/>
      <c r="H686" s="465"/>
      <c r="I686" s="465"/>
      <c r="J686" s="465"/>
      <c r="K686" s="465">
        <v>481</v>
      </c>
      <c r="L686" s="465"/>
      <c r="M686" s="465"/>
      <c r="N686" s="465"/>
      <c r="O686" s="465"/>
      <c r="P686" s="465"/>
      <c r="Q686" s="465"/>
      <c r="R686" s="465"/>
      <c r="S686" s="465"/>
      <c r="T686" s="465">
        <v>2.9916639328002899</v>
      </c>
      <c r="U686" s="465"/>
      <c r="V686" s="465"/>
      <c r="W686" s="465"/>
      <c r="X686" s="465"/>
      <c r="Y686" s="465"/>
      <c r="Z686" s="465"/>
      <c r="AA686" s="465"/>
      <c r="AB686" s="465"/>
      <c r="AC686" s="465"/>
      <c r="AD686" s="465"/>
      <c r="AE686" s="465"/>
      <c r="AF686" s="465"/>
      <c r="AG686" s="465"/>
      <c r="AH686" s="465">
        <v>0.45</v>
      </c>
    </row>
    <row r="687" spans="1:34">
      <c r="B687">
        <v>2016</v>
      </c>
      <c r="C687" s="465"/>
      <c r="D687" s="465"/>
      <c r="E687" s="465"/>
      <c r="F687" s="465"/>
      <c r="G687" s="465"/>
      <c r="H687" s="465"/>
      <c r="I687" s="465"/>
      <c r="J687" s="465"/>
      <c r="K687" s="465"/>
      <c r="L687" s="465"/>
      <c r="M687" s="465"/>
      <c r="N687" s="465"/>
      <c r="O687" s="465"/>
      <c r="P687" s="465"/>
      <c r="Q687" s="465"/>
      <c r="R687" s="465"/>
      <c r="S687" s="465">
        <v>17.5</v>
      </c>
      <c r="T687" s="465">
        <v>2.66205835342407</v>
      </c>
      <c r="U687" s="465"/>
      <c r="V687" s="465"/>
      <c r="W687" s="465"/>
      <c r="X687" s="465"/>
      <c r="Y687" s="465"/>
      <c r="Z687" s="465"/>
      <c r="AA687" s="465"/>
      <c r="AB687" s="465"/>
      <c r="AC687" s="465"/>
      <c r="AD687" s="465"/>
      <c r="AE687" s="465"/>
      <c r="AF687" s="465"/>
      <c r="AG687" s="465"/>
      <c r="AH687" s="465"/>
    </row>
    <row r="688" spans="1:34">
      <c r="B688">
        <v>2017</v>
      </c>
      <c r="C688" s="465"/>
      <c r="D688" s="465"/>
      <c r="E688" s="465"/>
      <c r="F688" s="465"/>
      <c r="G688" s="465"/>
      <c r="H688" s="465">
        <v>-0.09</v>
      </c>
      <c r="I688" s="465"/>
      <c r="J688" s="465"/>
      <c r="K688" s="465"/>
      <c r="L688" s="465"/>
      <c r="M688" s="465"/>
      <c r="N688" s="465"/>
      <c r="O688" s="465"/>
      <c r="P688" s="465"/>
      <c r="Q688" s="465">
        <v>-0.68</v>
      </c>
      <c r="R688" s="465"/>
      <c r="S688" s="465"/>
      <c r="T688" s="465">
        <v>3.3268117904663099</v>
      </c>
      <c r="U688" s="465"/>
      <c r="V688" s="465">
        <v>0.70199999999999996</v>
      </c>
      <c r="W688" s="465"/>
      <c r="X688" s="465">
        <v>-0.94</v>
      </c>
      <c r="Y688" s="465"/>
      <c r="Z688" s="465"/>
      <c r="AA688" s="465">
        <v>-0.79</v>
      </c>
      <c r="AB688" s="465"/>
      <c r="AC688" s="465"/>
      <c r="AD688" s="465"/>
      <c r="AE688" s="465"/>
      <c r="AF688" s="465">
        <v>-0.81</v>
      </c>
      <c r="AG688" s="465"/>
      <c r="AH688" s="465">
        <v>75.099999999999994</v>
      </c>
    </row>
    <row r="689" spans="1:34">
      <c r="B689">
        <v>2018</v>
      </c>
      <c r="C689" s="465">
        <v>2.9334588050842298</v>
      </c>
      <c r="D689" s="465"/>
      <c r="E689" s="465">
        <v>27.8</v>
      </c>
      <c r="F689" s="465"/>
      <c r="G689" s="465"/>
      <c r="H689" s="465"/>
      <c r="I689" s="465"/>
      <c r="J689" s="465"/>
      <c r="K689" s="465">
        <v>218.47528076</v>
      </c>
      <c r="L689" s="465"/>
      <c r="M689" s="465">
        <v>31.245951093862399</v>
      </c>
      <c r="N689" s="465">
        <v>44.9</v>
      </c>
      <c r="O689" s="465">
        <v>15095.926800024699</v>
      </c>
      <c r="P689" s="465"/>
      <c r="Q689" s="465"/>
      <c r="R689" s="465"/>
      <c r="S689" s="465"/>
      <c r="T689" s="465">
        <v>0.83791658082156995</v>
      </c>
      <c r="U689" s="465">
        <v>2.9334588050842298</v>
      </c>
      <c r="V689" s="465"/>
      <c r="W689" s="465"/>
      <c r="X689" s="465"/>
      <c r="Y689" s="465"/>
      <c r="Z689" s="465">
        <v>33.4</v>
      </c>
      <c r="AA689" s="465"/>
      <c r="AB689" s="465">
        <v>2.9334588050842298</v>
      </c>
      <c r="AC689" s="465">
        <v>18.5</v>
      </c>
      <c r="AD689" s="465">
        <v>4</v>
      </c>
      <c r="AE689" s="465">
        <v>19</v>
      </c>
      <c r="AF689" s="465"/>
      <c r="AG689" s="465"/>
      <c r="AH689" s="465">
        <v>62.6</v>
      </c>
    </row>
    <row r="690" spans="1:34">
      <c r="B690">
        <v>2019</v>
      </c>
      <c r="C690" s="465"/>
      <c r="D690" s="465"/>
      <c r="E690" s="465"/>
      <c r="F690" s="465"/>
      <c r="G690" s="465"/>
      <c r="H690" s="465"/>
      <c r="I690" s="465">
        <v>15576.643158541499</v>
      </c>
      <c r="J690" s="465">
        <v>215.01914977999999</v>
      </c>
      <c r="K690" s="465"/>
      <c r="L690" s="465"/>
      <c r="M690" s="465">
        <v>32.471045092284598</v>
      </c>
      <c r="N690" s="465"/>
      <c r="O690" s="465"/>
      <c r="P690" s="465"/>
      <c r="Q690" s="465"/>
      <c r="R690" s="465"/>
      <c r="S690" s="465">
        <v>39.9</v>
      </c>
      <c r="T690" s="465"/>
      <c r="U690" s="465">
        <v>2.7323241233825701</v>
      </c>
      <c r="V690" s="465"/>
      <c r="W690" s="465"/>
      <c r="X690" s="465"/>
      <c r="Y690" s="465"/>
      <c r="Z690" s="465"/>
      <c r="AA690" s="465"/>
      <c r="AB690" s="465"/>
      <c r="AC690" s="465"/>
      <c r="AD690" s="465"/>
      <c r="AE690" s="465"/>
      <c r="AF690" s="465"/>
      <c r="AG690" s="465"/>
      <c r="AH690" s="465">
        <v>2.43248401116093</v>
      </c>
    </row>
    <row r="691" spans="1:34">
      <c r="B691">
        <v>2020</v>
      </c>
      <c r="C691" s="465"/>
      <c r="D691" s="465"/>
      <c r="E691" s="465"/>
      <c r="F691" s="465"/>
      <c r="G691" s="465"/>
      <c r="H691" s="465"/>
      <c r="I691" s="465">
        <v>15105.1343141622</v>
      </c>
      <c r="J691" s="465">
        <v>3.6</v>
      </c>
      <c r="K691" s="465"/>
      <c r="L691" s="465"/>
      <c r="M691" s="465"/>
      <c r="N691" s="465"/>
      <c r="O691" s="465">
        <v>31.874304912166</v>
      </c>
      <c r="P691" s="465">
        <v>91.571563720703097</v>
      </c>
      <c r="Q691" s="465"/>
      <c r="R691" s="465"/>
      <c r="S691" s="465"/>
      <c r="T691" s="465"/>
      <c r="U691" s="465">
        <v>3.1816093921661399</v>
      </c>
      <c r="V691" s="465"/>
      <c r="W691" s="465"/>
      <c r="X691" s="465"/>
      <c r="Y691" s="465"/>
      <c r="Z691" s="465"/>
      <c r="AA691" s="465"/>
      <c r="AB691" s="465"/>
      <c r="AC691" s="465"/>
      <c r="AD691" s="465"/>
      <c r="AE691" s="465"/>
      <c r="AF691" s="465"/>
      <c r="AG691" s="465"/>
      <c r="AH691" s="465"/>
    </row>
    <row r="692" spans="1:34">
      <c r="B692">
        <v>2021</v>
      </c>
      <c r="C692" s="465"/>
      <c r="D692" s="465"/>
      <c r="E692" s="465"/>
      <c r="F692" s="465"/>
      <c r="G692" s="465">
        <v>-0.69586026668548584</v>
      </c>
      <c r="H692" s="465">
        <v>-8.5975639522075653E-2</v>
      </c>
      <c r="I692" s="465"/>
      <c r="J692" s="465"/>
      <c r="K692" s="465"/>
      <c r="L692" s="465">
        <v>-0.8080253005027771</v>
      </c>
      <c r="M692" s="465"/>
      <c r="N692" s="465"/>
      <c r="O692" s="465">
        <v>32.354127757629698</v>
      </c>
      <c r="P692" s="465"/>
      <c r="Q692" s="465"/>
      <c r="R692" s="465">
        <v>-0.78358680009841919</v>
      </c>
      <c r="S692" s="465"/>
      <c r="T692" s="465">
        <v>15597.5210810635</v>
      </c>
      <c r="U692" s="465"/>
      <c r="V692" s="465">
        <v>0.70599999999999996</v>
      </c>
      <c r="W692" s="465"/>
      <c r="X692" s="465"/>
      <c r="Y692" s="465"/>
      <c r="Z692" s="465"/>
      <c r="AA692" s="465"/>
      <c r="AB692" s="465"/>
      <c r="AC692" s="465">
        <v>22.264999389648398</v>
      </c>
      <c r="AD692" s="465"/>
      <c r="AE692" s="465"/>
      <c r="AF692" s="465">
        <v>-0.85075497627258301</v>
      </c>
      <c r="AG692" s="465"/>
      <c r="AH692" s="465">
        <v>16.21428345962207</v>
      </c>
    </row>
    <row r="693" spans="1:34">
      <c r="B693">
        <v>2022</v>
      </c>
      <c r="C693" s="465"/>
      <c r="D693" s="465"/>
      <c r="E693" s="465">
        <v>18.600000000000001</v>
      </c>
      <c r="F693" s="465"/>
      <c r="G693" s="465"/>
      <c r="H693" s="465"/>
      <c r="I693" s="465"/>
      <c r="J693" s="465"/>
      <c r="K693" s="465"/>
      <c r="L693" s="465"/>
      <c r="M693" s="465"/>
      <c r="N693" s="465"/>
      <c r="O693" s="465"/>
      <c r="P693" s="465"/>
      <c r="Q693" s="465"/>
      <c r="R693" s="465"/>
      <c r="S693" s="465"/>
      <c r="T693" s="465"/>
      <c r="U693" s="465"/>
      <c r="V693" s="465"/>
      <c r="W693" s="465"/>
      <c r="X693" s="465"/>
      <c r="Y693" s="465"/>
      <c r="Z693" s="465">
        <v>24.4</v>
      </c>
      <c r="AA693" s="465"/>
      <c r="AB693" s="465"/>
      <c r="AC693" s="465"/>
      <c r="AD693" s="465">
        <v>3</v>
      </c>
      <c r="AE693" s="465">
        <v>18</v>
      </c>
      <c r="AF693" s="465"/>
      <c r="AG693" s="465"/>
      <c r="AH693" s="465">
        <v>95.8</v>
      </c>
    </row>
    <row r="694" spans="1:34">
      <c r="B694" t="s">
        <v>1058</v>
      </c>
      <c r="C694" s="465"/>
      <c r="D694" s="465"/>
      <c r="E694" s="465"/>
      <c r="F694" s="465"/>
      <c r="G694" s="465"/>
      <c r="H694" s="465"/>
      <c r="I694" s="465"/>
      <c r="J694" s="465"/>
      <c r="K694" s="465"/>
      <c r="L694" s="465"/>
      <c r="M694" s="465"/>
      <c r="N694" s="465"/>
      <c r="O694" s="465"/>
      <c r="P694" s="465"/>
      <c r="Q694" s="465"/>
      <c r="R694" s="465"/>
      <c r="S694" s="465"/>
      <c r="T694" s="465"/>
      <c r="U694" s="465"/>
      <c r="V694" s="465"/>
      <c r="W694" s="465"/>
      <c r="X694" s="465"/>
      <c r="Y694" s="465"/>
      <c r="Z694" s="465"/>
      <c r="AA694" s="465"/>
      <c r="AB694" s="465"/>
      <c r="AC694" s="465"/>
      <c r="AD694" s="465"/>
      <c r="AE694" s="465"/>
      <c r="AF694" s="465"/>
      <c r="AG694" s="465">
        <v>252</v>
      </c>
      <c r="AH694" s="465"/>
    </row>
    <row r="695" spans="1:34">
      <c r="B695" t="s">
        <v>1057</v>
      </c>
      <c r="C695" s="465"/>
      <c r="D695" s="465"/>
      <c r="E695" s="465"/>
      <c r="F695" s="465"/>
      <c r="G695" s="465"/>
      <c r="H695" s="465"/>
      <c r="I695" s="465"/>
      <c r="J695" s="465"/>
      <c r="K695" s="465"/>
      <c r="L695" s="465"/>
      <c r="M695" s="465"/>
      <c r="N695" s="465"/>
      <c r="O695" s="465"/>
      <c r="P695" s="465"/>
      <c r="Q695" s="465"/>
      <c r="R695" s="465"/>
      <c r="S695" s="465"/>
      <c r="T695" s="465">
        <v>1.5053594008903799</v>
      </c>
      <c r="U695" s="465"/>
      <c r="V695" s="465"/>
      <c r="W695" s="465"/>
      <c r="X695" s="465"/>
      <c r="Y695" s="465">
        <v>3.1816093921661399</v>
      </c>
      <c r="Z695" s="465"/>
      <c r="AA695" s="465"/>
      <c r="AB695" s="465">
        <v>3.1816093921661399</v>
      </c>
      <c r="AC695" s="465"/>
      <c r="AD695" s="465"/>
      <c r="AE695" s="465"/>
      <c r="AF695" s="465"/>
      <c r="AG695" s="465"/>
      <c r="AH695" s="465"/>
    </row>
    <row r="696" spans="1:34">
      <c r="B696" t="s">
        <v>1056</v>
      </c>
      <c r="C696" s="465"/>
      <c r="D696" s="465">
        <v>3.1816093921661399</v>
      </c>
      <c r="E696" s="465"/>
      <c r="F696" s="465"/>
      <c r="G696" s="465"/>
      <c r="H696" s="465"/>
      <c r="I696" s="465"/>
      <c r="J696" s="465"/>
      <c r="K696" s="465"/>
      <c r="L696" s="465"/>
      <c r="M696" s="465">
        <v>1.5053594008903799</v>
      </c>
      <c r="N696" s="465"/>
      <c r="O696" s="465"/>
      <c r="P696" s="465"/>
      <c r="Q696" s="465"/>
      <c r="R696" s="465"/>
      <c r="S696" s="465"/>
      <c r="T696" s="465"/>
      <c r="U696" s="465"/>
      <c r="V696" s="465"/>
      <c r="W696" s="465"/>
      <c r="X696" s="465"/>
      <c r="Y696" s="465"/>
      <c r="Z696" s="465"/>
      <c r="AA696" s="465"/>
      <c r="AB696" s="465"/>
      <c r="AC696" s="465"/>
      <c r="AD696" s="465"/>
      <c r="AE696" s="465"/>
      <c r="AF696" s="465"/>
      <c r="AG696" s="465"/>
      <c r="AH696" s="465">
        <v>0.58181214736143372</v>
      </c>
    </row>
    <row r="697" spans="1:34">
      <c r="A697" t="s">
        <v>483</v>
      </c>
      <c r="B697">
        <v>2014</v>
      </c>
      <c r="C697" s="465"/>
      <c r="D697" s="465"/>
      <c r="E697" s="465"/>
      <c r="F697" s="465"/>
      <c r="G697" s="465"/>
      <c r="H697" s="465"/>
      <c r="I697" s="465"/>
      <c r="J697" s="465"/>
      <c r="K697" s="465"/>
      <c r="L697" s="465"/>
      <c r="M697" s="465"/>
      <c r="N697" s="465"/>
      <c r="O697" s="465"/>
      <c r="P697" s="465"/>
      <c r="Q697" s="465"/>
      <c r="R697" s="465"/>
      <c r="S697" s="465"/>
      <c r="T697" s="465">
        <v>2.2309401035308798</v>
      </c>
      <c r="U697" s="465"/>
      <c r="V697" s="465"/>
      <c r="W697" s="465"/>
      <c r="X697" s="465"/>
      <c r="Y697" s="465"/>
      <c r="Z697" s="465"/>
      <c r="AA697" s="465"/>
      <c r="AB697" s="465"/>
      <c r="AC697" s="465"/>
      <c r="AD697" s="465"/>
      <c r="AE697" s="465"/>
      <c r="AF697" s="465"/>
      <c r="AG697" s="465"/>
      <c r="AH697" s="465"/>
    </row>
    <row r="698" spans="1:34">
      <c r="B698">
        <v>2015</v>
      </c>
      <c r="C698" s="465"/>
      <c r="D698" s="465"/>
      <c r="E698" s="465"/>
      <c r="F698" s="465"/>
      <c r="G698" s="465"/>
      <c r="H698" s="465"/>
      <c r="I698" s="465"/>
      <c r="J698" s="465"/>
      <c r="K698" s="465"/>
      <c r="L698" s="465"/>
      <c r="M698" s="465"/>
      <c r="N698" s="465"/>
      <c r="O698" s="465"/>
      <c r="P698" s="465"/>
      <c r="Q698" s="465"/>
      <c r="R698" s="465"/>
      <c r="S698" s="465"/>
      <c r="T698" s="465">
        <v>2.1600298881530802</v>
      </c>
      <c r="U698" s="465"/>
      <c r="V698" s="465"/>
      <c r="W698" s="465"/>
      <c r="X698" s="465"/>
      <c r="Y698" s="465"/>
      <c r="Z698" s="465"/>
      <c r="AA698" s="465"/>
      <c r="AB698" s="465"/>
      <c r="AC698" s="465"/>
      <c r="AD698" s="465"/>
      <c r="AE698" s="465"/>
      <c r="AF698" s="465"/>
      <c r="AG698" s="465"/>
      <c r="AH698" s="465"/>
    </row>
    <row r="699" spans="1:34">
      <c r="B699">
        <v>2016</v>
      </c>
      <c r="C699" s="465"/>
      <c r="D699" s="465"/>
      <c r="E699" s="465"/>
      <c r="F699" s="465"/>
      <c r="G699" s="465"/>
      <c r="H699" s="465"/>
      <c r="I699" s="465"/>
      <c r="J699" s="465"/>
      <c r="K699" s="465"/>
      <c r="L699" s="465"/>
      <c r="M699" s="465"/>
      <c r="N699" s="465"/>
      <c r="O699" s="465"/>
      <c r="P699" s="465"/>
      <c r="Q699" s="465"/>
      <c r="R699" s="465"/>
      <c r="S699" s="465"/>
      <c r="T699" s="465">
        <v>2.0244300365447998</v>
      </c>
      <c r="U699" s="465"/>
      <c r="V699" s="465"/>
      <c r="W699" s="465"/>
      <c r="X699" s="465"/>
      <c r="Y699" s="465"/>
      <c r="Z699" s="465"/>
      <c r="AA699" s="465"/>
      <c r="AB699" s="465"/>
      <c r="AC699" s="465"/>
      <c r="AD699" s="465"/>
      <c r="AE699" s="465"/>
      <c r="AF699" s="465"/>
      <c r="AG699" s="465"/>
      <c r="AH699" s="465"/>
    </row>
    <row r="700" spans="1:34">
      <c r="B700">
        <v>2017</v>
      </c>
      <c r="C700" s="465"/>
      <c r="D700" s="465"/>
      <c r="E700" s="465"/>
      <c r="F700" s="465"/>
      <c r="G700" s="465"/>
      <c r="H700" s="465"/>
      <c r="I700" s="465"/>
      <c r="J700" s="465"/>
      <c r="K700" s="465"/>
      <c r="L700" s="465"/>
      <c r="M700" s="465"/>
      <c r="N700" s="465"/>
      <c r="O700" s="465"/>
      <c r="P700" s="465"/>
      <c r="Q700" s="465"/>
      <c r="R700" s="465"/>
      <c r="S700" s="465"/>
      <c r="T700" s="465">
        <v>2.4591944217681898</v>
      </c>
      <c r="U700" s="465"/>
      <c r="V700" s="465">
        <v>0.46</v>
      </c>
      <c r="W700" s="465"/>
      <c r="X700" s="465"/>
      <c r="Y700" s="465"/>
      <c r="Z700" s="465"/>
      <c r="AA700" s="465"/>
      <c r="AB700" s="465"/>
      <c r="AC700" s="465"/>
      <c r="AD700" s="465"/>
      <c r="AE700" s="465"/>
      <c r="AF700" s="465"/>
      <c r="AG700" s="465"/>
      <c r="AH700" s="465">
        <v>62.599999999999994</v>
      </c>
    </row>
    <row r="701" spans="1:34">
      <c r="B701">
        <v>2018</v>
      </c>
      <c r="C701" s="465">
        <v>2.36543989181519</v>
      </c>
      <c r="D701" s="465"/>
      <c r="E701" s="465">
        <v>38.799999999999997</v>
      </c>
      <c r="F701" s="465">
        <v>18.191480636596701</v>
      </c>
      <c r="G701" s="465"/>
      <c r="H701" s="465"/>
      <c r="I701" s="465"/>
      <c r="J701" s="465"/>
      <c r="K701" s="465">
        <v>35.81452942</v>
      </c>
      <c r="L701" s="465"/>
      <c r="M701" s="465">
        <v>4.9206153757547195</v>
      </c>
      <c r="N701" s="465">
        <v>4.4000000000000004</v>
      </c>
      <c r="O701" s="465">
        <v>2209.6342661108101</v>
      </c>
      <c r="P701" s="465"/>
      <c r="Q701" s="465"/>
      <c r="R701" s="465"/>
      <c r="S701" s="465"/>
      <c r="T701" s="465">
        <v>7.2348903325857901</v>
      </c>
      <c r="U701" s="465">
        <v>2.36543989181519</v>
      </c>
      <c r="V701" s="465"/>
      <c r="W701" s="465"/>
      <c r="X701" s="465"/>
      <c r="Y701" s="465"/>
      <c r="Z701" s="465">
        <v>36.799999999999997</v>
      </c>
      <c r="AA701" s="465"/>
      <c r="AB701" s="465">
        <v>2.36543989181519</v>
      </c>
      <c r="AC701" s="465">
        <v>29.7</v>
      </c>
      <c r="AD701" s="465">
        <v>20</v>
      </c>
      <c r="AE701" s="465">
        <v>21</v>
      </c>
      <c r="AF701" s="465"/>
      <c r="AG701" s="465"/>
      <c r="AH701" s="465">
        <v>89.74482758620691</v>
      </c>
    </row>
    <row r="702" spans="1:34">
      <c r="B702">
        <v>2019</v>
      </c>
      <c r="C702" s="465"/>
      <c r="D702" s="465"/>
      <c r="E702" s="465"/>
      <c r="F702" s="465"/>
      <c r="G702" s="465"/>
      <c r="H702" s="465"/>
      <c r="I702" s="465">
        <v>2320.3058368310399</v>
      </c>
      <c r="J702" s="465">
        <v>29.725803379999999</v>
      </c>
      <c r="K702" s="465"/>
      <c r="L702" s="465"/>
      <c r="M702" s="465">
        <v>5.2267786802307903</v>
      </c>
      <c r="N702" s="465"/>
      <c r="O702" s="465"/>
      <c r="P702" s="465"/>
      <c r="Q702" s="465"/>
      <c r="R702" s="465"/>
      <c r="S702" s="465"/>
      <c r="T702" s="465"/>
      <c r="U702" s="465">
        <v>2.7889280319213898</v>
      </c>
      <c r="V702" s="465"/>
      <c r="W702" s="465"/>
      <c r="X702" s="465"/>
      <c r="Y702" s="465"/>
      <c r="Z702" s="465"/>
      <c r="AA702" s="465"/>
      <c r="AB702" s="465"/>
      <c r="AC702" s="465"/>
      <c r="AD702" s="465"/>
      <c r="AE702" s="465"/>
      <c r="AF702" s="465"/>
      <c r="AG702" s="465"/>
      <c r="AH702" s="465">
        <v>0.25505071836843402</v>
      </c>
    </row>
    <row r="703" spans="1:34">
      <c r="B703">
        <v>2020</v>
      </c>
      <c r="C703" s="465"/>
      <c r="D703" s="465"/>
      <c r="E703" s="465"/>
      <c r="F703" s="465"/>
      <c r="G703" s="465"/>
      <c r="H703" s="465"/>
      <c r="I703" s="465">
        <v>2276.6507082611301</v>
      </c>
      <c r="J703" s="465">
        <v>51.4</v>
      </c>
      <c r="K703" s="465"/>
      <c r="L703" s="465"/>
      <c r="M703" s="465"/>
      <c r="N703" s="465"/>
      <c r="O703" s="465">
        <v>5.2162298433255296</v>
      </c>
      <c r="P703" s="465">
        <v>62.273067474365199</v>
      </c>
      <c r="Q703" s="465"/>
      <c r="R703" s="465"/>
      <c r="S703" s="465"/>
      <c r="T703" s="465"/>
      <c r="U703" s="465">
        <v>2.7637171745300302</v>
      </c>
      <c r="V703" s="465"/>
      <c r="W703" s="465"/>
      <c r="X703" s="465"/>
      <c r="Y703" s="465"/>
      <c r="Z703" s="465"/>
      <c r="AA703" s="465"/>
      <c r="AB703" s="465"/>
      <c r="AC703" s="465"/>
      <c r="AD703" s="465"/>
      <c r="AE703" s="465"/>
      <c r="AF703" s="465"/>
      <c r="AG703" s="465"/>
      <c r="AH703" s="465"/>
    </row>
    <row r="704" spans="1:34">
      <c r="B704">
        <v>2021</v>
      </c>
      <c r="C704" s="465"/>
      <c r="D704" s="465"/>
      <c r="E704" s="465"/>
      <c r="F704" s="465"/>
      <c r="G704" s="465">
        <v>-0.38554275035858154</v>
      </c>
      <c r="H704" s="465">
        <v>0.17520067095756531</v>
      </c>
      <c r="I704" s="465"/>
      <c r="J704" s="465"/>
      <c r="K704" s="465"/>
      <c r="L704" s="465">
        <v>-0.87330234050750732</v>
      </c>
      <c r="M704" s="465"/>
      <c r="N704" s="465"/>
      <c r="O704" s="465">
        <v>5.5097209707642198</v>
      </c>
      <c r="P704" s="465"/>
      <c r="Q704" s="465"/>
      <c r="R704" s="465">
        <v>-0.63848394155502319</v>
      </c>
      <c r="S704" s="465"/>
      <c r="T704" s="465">
        <v>2433.8983959892798</v>
      </c>
      <c r="U704" s="465"/>
      <c r="V704" s="465">
        <v>0.5</v>
      </c>
      <c r="W704" s="465"/>
      <c r="X704" s="465"/>
      <c r="Y704" s="465"/>
      <c r="Z704" s="465"/>
      <c r="AA704" s="465"/>
      <c r="AB704" s="465"/>
      <c r="AC704" s="465">
        <v>11.2119998931885</v>
      </c>
      <c r="AD704" s="465"/>
      <c r="AE704" s="465"/>
      <c r="AF704" s="465">
        <v>-0.35845014452934265</v>
      </c>
      <c r="AG704" s="465"/>
      <c r="AH704" s="465">
        <v>8.6281761690031562</v>
      </c>
    </row>
    <row r="705" spans="1:34">
      <c r="B705">
        <v>2022</v>
      </c>
      <c r="C705" s="465"/>
      <c r="D705" s="465"/>
      <c r="E705" s="465">
        <v>37.200000000000003</v>
      </c>
      <c r="F705" s="465"/>
      <c r="G705" s="465"/>
      <c r="H705" s="465"/>
      <c r="I705" s="465"/>
      <c r="J705" s="465"/>
      <c r="K705" s="465"/>
      <c r="L705" s="465"/>
      <c r="M705" s="465"/>
      <c r="N705" s="465"/>
      <c r="O705" s="465"/>
      <c r="P705" s="465"/>
      <c r="Q705" s="465"/>
      <c r="R705" s="465"/>
      <c r="S705" s="465"/>
      <c r="T705" s="465"/>
      <c r="U705" s="465"/>
      <c r="V705" s="465"/>
      <c r="W705" s="465"/>
      <c r="X705" s="465"/>
      <c r="Y705" s="465"/>
      <c r="Z705" s="465">
        <v>38.1</v>
      </c>
      <c r="AA705" s="465"/>
      <c r="AB705" s="465"/>
      <c r="AC705" s="465"/>
      <c r="AD705" s="465">
        <v>21</v>
      </c>
      <c r="AE705" s="465">
        <v>26</v>
      </c>
      <c r="AF705" s="465"/>
      <c r="AG705" s="465"/>
      <c r="AH705" s="465">
        <v>108</v>
      </c>
    </row>
    <row r="706" spans="1:34">
      <c r="B706" t="s">
        <v>1058</v>
      </c>
      <c r="C706" s="465"/>
      <c r="D706" s="465"/>
      <c r="E706" s="465"/>
      <c r="F706" s="465"/>
      <c r="G706" s="465"/>
      <c r="H706" s="465"/>
      <c r="I706" s="465"/>
      <c r="J706" s="465"/>
      <c r="K706" s="465"/>
      <c r="L706" s="465"/>
      <c r="M706" s="465"/>
      <c r="N706" s="465"/>
      <c r="O706" s="465"/>
      <c r="P706" s="465"/>
      <c r="Q706" s="465"/>
      <c r="R706" s="465"/>
      <c r="S706" s="465"/>
      <c r="T706" s="465"/>
      <c r="U706" s="465"/>
      <c r="V706" s="465"/>
      <c r="W706" s="465"/>
      <c r="X706" s="465"/>
      <c r="Y706" s="465"/>
      <c r="Z706" s="465"/>
      <c r="AA706" s="465"/>
      <c r="AB706" s="465"/>
      <c r="AC706" s="465"/>
      <c r="AD706" s="465"/>
      <c r="AE706" s="465"/>
      <c r="AF706" s="465"/>
      <c r="AG706" s="465">
        <v>597</v>
      </c>
      <c r="AH706" s="465"/>
    </row>
    <row r="707" spans="1:34">
      <c r="B707" t="s">
        <v>1057</v>
      </c>
      <c r="C707" s="465"/>
      <c r="D707" s="465"/>
      <c r="E707" s="465"/>
      <c r="F707" s="465"/>
      <c r="G707" s="465"/>
      <c r="H707" s="465"/>
      <c r="I707" s="465"/>
      <c r="J707" s="465"/>
      <c r="K707" s="465"/>
      <c r="L707" s="465"/>
      <c r="M707" s="465"/>
      <c r="N707" s="465"/>
      <c r="O707" s="465"/>
      <c r="P707" s="465"/>
      <c r="Q707" s="465"/>
      <c r="R707" s="465"/>
      <c r="S707" s="465"/>
      <c r="T707" s="465">
        <v>5.6264991431354199</v>
      </c>
      <c r="U707" s="465"/>
      <c r="V707" s="465"/>
      <c r="W707" s="465"/>
      <c r="X707" s="465"/>
      <c r="Y707" s="465">
        <v>2.7637171745300302</v>
      </c>
      <c r="Z707" s="465"/>
      <c r="AA707" s="465"/>
      <c r="AB707" s="465">
        <v>2.76</v>
      </c>
      <c r="AC707" s="465"/>
      <c r="AD707" s="465"/>
      <c r="AE707" s="465"/>
      <c r="AF707" s="465"/>
      <c r="AG707" s="465"/>
      <c r="AH707" s="465"/>
    </row>
    <row r="708" spans="1:34">
      <c r="B708" t="s">
        <v>1056</v>
      </c>
      <c r="C708" s="465"/>
      <c r="D708" s="465">
        <v>2.7637171745300302</v>
      </c>
      <c r="E708" s="465"/>
      <c r="F708" s="465">
        <v>13.632399559021</v>
      </c>
      <c r="G708" s="465"/>
      <c r="H708" s="465"/>
      <c r="I708" s="465"/>
      <c r="J708" s="465"/>
      <c r="K708" s="465"/>
      <c r="L708" s="465"/>
      <c r="M708" s="465">
        <v>5.6264991431354199</v>
      </c>
      <c r="N708" s="465"/>
      <c r="O708" s="465"/>
      <c r="P708" s="465"/>
      <c r="Q708" s="465"/>
      <c r="R708" s="465"/>
      <c r="S708" s="465"/>
      <c r="T708" s="465"/>
      <c r="U708" s="465"/>
      <c r="V708" s="465"/>
      <c r="W708" s="465"/>
      <c r="X708" s="465"/>
      <c r="Y708" s="465"/>
      <c r="Z708" s="465"/>
      <c r="AA708" s="465"/>
      <c r="AB708" s="465"/>
      <c r="AC708" s="465"/>
      <c r="AD708" s="465"/>
      <c r="AE708" s="465"/>
      <c r="AF708" s="465"/>
      <c r="AG708" s="465"/>
      <c r="AH708" s="465">
        <v>1.0169425916224269E-2</v>
      </c>
    </row>
    <row r="709" spans="1:34">
      <c r="A709" t="s">
        <v>485</v>
      </c>
      <c r="B709">
        <v>2014</v>
      </c>
      <c r="C709" s="465"/>
      <c r="D709" s="465"/>
      <c r="E709" s="465"/>
      <c r="F709" s="465"/>
      <c r="G709" s="465"/>
      <c r="H709" s="465"/>
      <c r="I709" s="465"/>
      <c r="J709" s="465"/>
      <c r="K709" s="465"/>
      <c r="L709" s="465"/>
      <c r="M709" s="465"/>
      <c r="N709" s="465"/>
      <c r="O709" s="465"/>
      <c r="P709" s="465"/>
      <c r="Q709" s="465"/>
      <c r="R709" s="465"/>
      <c r="S709" s="465"/>
      <c r="T709" s="465">
        <v>2.99767994880676</v>
      </c>
      <c r="U709" s="465"/>
      <c r="V709" s="465"/>
      <c r="W709" s="465"/>
      <c r="X709" s="465"/>
      <c r="Y709" s="465"/>
      <c r="Z709" s="465"/>
      <c r="AA709" s="465"/>
      <c r="AB709" s="465"/>
      <c r="AC709" s="465"/>
      <c r="AD709" s="465"/>
      <c r="AE709" s="465"/>
      <c r="AF709" s="465"/>
      <c r="AG709" s="465"/>
      <c r="AH709" s="465"/>
    </row>
    <row r="710" spans="1:34">
      <c r="B710">
        <v>2015</v>
      </c>
      <c r="C710" s="465"/>
      <c r="D710" s="465"/>
      <c r="E710" s="465"/>
      <c r="F710" s="465"/>
      <c r="G710" s="465"/>
      <c r="H710" s="465"/>
      <c r="I710" s="465"/>
      <c r="J710" s="465"/>
      <c r="K710" s="465">
        <v>718</v>
      </c>
      <c r="L710" s="465"/>
      <c r="M710" s="465"/>
      <c r="N710" s="465"/>
      <c r="O710" s="465"/>
      <c r="P710" s="465"/>
      <c r="Q710" s="465"/>
      <c r="R710" s="465"/>
      <c r="S710" s="465"/>
      <c r="T710" s="465">
        <v>3.1648700237274201</v>
      </c>
      <c r="U710" s="465"/>
      <c r="V710" s="465"/>
      <c r="W710" s="465"/>
      <c r="X710" s="465"/>
      <c r="Y710" s="465"/>
      <c r="Z710" s="465"/>
      <c r="AA710" s="465"/>
      <c r="AB710" s="465"/>
      <c r="AC710" s="465"/>
      <c r="AD710" s="465"/>
      <c r="AE710" s="465"/>
      <c r="AF710" s="465"/>
      <c r="AG710" s="465"/>
      <c r="AH710" s="465">
        <v>0.78900000000000003</v>
      </c>
    </row>
    <row r="711" spans="1:34">
      <c r="B711">
        <v>2016</v>
      </c>
      <c r="C711" s="465"/>
      <c r="D711" s="465"/>
      <c r="E711" s="465"/>
      <c r="F711" s="465"/>
      <c r="G711" s="465"/>
      <c r="H711" s="465"/>
      <c r="I711" s="465"/>
      <c r="J711" s="465"/>
      <c r="K711" s="465"/>
      <c r="L711" s="465"/>
      <c r="M711" s="465"/>
      <c r="N711" s="465"/>
      <c r="O711" s="465"/>
      <c r="P711" s="465"/>
      <c r="Q711" s="465"/>
      <c r="R711" s="465"/>
      <c r="S711" s="465">
        <v>31.1</v>
      </c>
      <c r="T711" s="465">
        <v>3.5938699245452899</v>
      </c>
      <c r="U711" s="465"/>
      <c r="V711" s="465"/>
      <c r="W711" s="465"/>
      <c r="X711" s="465"/>
      <c r="Y711" s="465"/>
      <c r="Z711" s="465"/>
      <c r="AA711" s="465"/>
      <c r="AB711" s="465"/>
      <c r="AC711" s="465"/>
      <c r="AD711" s="465"/>
      <c r="AE711" s="465"/>
      <c r="AF711" s="465"/>
      <c r="AG711" s="465"/>
      <c r="AH711" s="465"/>
    </row>
    <row r="712" spans="1:34">
      <c r="B712">
        <v>2017</v>
      </c>
      <c r="C712" s="465"/>
      <c r="D712" s="465"/>
      <c r="E712" s="465"/>
      <c r="F712" s="465"/>
      <c r="G712" s="465"/>
      <c r="H712" s="465">
        <v>-0.37</v>
      </c>
      <c r="I712" s="465"/>
      <c r="J712" s="465"/>
      <c r="K712" s="465"/>
      <c r="L712" s="465"/>
      <c r="M712" s="465"/>
      <c r="N712" s="465"/>
      <c r="O712" s="465"/>
      <c r="P712" s="465"/>
      <c r="Q712" s="465">
        <v>0.33</v>
      </c>
      <c r="R712" s="465"/>
      <c r="S712" s="465"/>
      <c r="T712" s="465">
        <v>3.57442998886108</v>
      </c>
      <c r="U712" s="465"/>
      <c r="V712" s="465">
        <v>0.78</v>
      </c>
      <c r="W712" s="465"/>
      <c r="X712" s="465">
        <v>0.56999999999999995</v>
      </c>
      <c r="Y712" s="465"/>
      <c r="Z712" s="465"/>
      <c r="AA712" s="465">
        <v>1.05</v>
      </c>
      <c r="AB712" s="465"/>
      <c r="AC712" s="465"/>
      <c r="AD712" s="465"/>
      <c r="AE712" s="465"/>
      <c r="AF712" s="465">
        <v>0.74</v>
      </c>
      <c r="AG712" s="465"/>
      <c r="AH712" s="465">
        <v>92.2</v>
      </c>
    </row>
    <row r="713" spans="1:34">
      <c r="B713">
        <v>2018</v>
      </c>
      <c r="C713" s="465">
        <v>3.5210599899292001</v>
      </c>
      <c r="D713" s="465"/>
      <c r="E713" s="465">
        <v>64.2</v>
      </c>
      <c r="F713" s="465">
        <v>0.78621000051498402</v>
      </c>
      <c r="G713" s="465"/>
      <c r="H713" s="465"/>
      <c r="I713" s="465"/>
      <c r="J713" s="465"/>
      <c r="K713" s="465">
        <v>312.74691772</v>
      </c>
      <c r="L713" s="465"/>
      <c r="M713" s="465">
        <v>53.1160270027883</v>
      </c>
      <c r="N713" s="465">
        <v>58.199999999999996</v>
      </c>
      <c r="O713" s="465">
        <v>14593.924479142601</v>
      </c>
      <c r="P713" s="465"/>
      <c r="Q713" s="465"/>
      <c r="R713" s="465"/>
      <c r="S713" s="465"/>
      <c r="T713" s="465">
        <v>4.8429198850662702</v>
      </c>
      <c r="U713" s="465">
        <v>3.5210599899292001</v>
      </c>
      <c r="V713" s="465"/>
      <c r="W713" s="465"/>
      <c r="X713" s="465"/>
      <c r="Y713" s="465"/>
      <c r="Z713" s="465">
        <v>61.8</v>
      </c>
      <c r="AA713" s="465"/>
      <c r="AB713" s="465">
        <v>3.5210599899292001</v>
      </c>
      <c r="AC713" s="465">
        <v>11.6</v>
      </c>
      <c r="AD713" s="465">
        <v>26</v>
      </c>
      <c r="AE713" s="465">
        <v>38</v>
      </c>
      <c r="AF713" s="465"/>
      <c r="AG713" s="465"/>
      <c r="AH713" s="465">
        <v>105.8</v>
      </c>
    </row>
    <row r="714" spans="1:34">
      <c r="B714">
        <v>2019</v>
      </c>
      <c r="C714" s="465"/>
      <c r="D714" s="465"/>
      <c r="E714" s="465"/>
      <c r="F714" s="465"/>
      <c r="G714" s="465"/>
      <c r="H714" s="465"/>
      <c r="I714" s="465">
        <v>15621.8736565619</v>
      </c>
      <c r="J714" s="465">
        <v>291.12203978999997</v>
      </c>
      <c r="K714" s="465"/>
      <c r="L714" s="465"/>
      <c r="M714" s="465">
        <v>55.762453626521797</v>
      </c>
      <c r="N714" s="465"/>
      <c r="O714" s="465"/>
      <c r="P714" s="465"/>
      <c r="Q714" s="465"/>
      <c r="R714" s="465"/>
      <c r="S714" s="465">
        <v>44.3</v>
      </c>
      <c r="T714" s="465"/>
      <c r="U714" s="465">
        <v>3.8086400032043501</v>
      </c>
      <c r="V714" s="465"/>
      <c r="W714" s="465"/>
      <c r="X714" s="465"/>
      <c r="Y714" s="465"/>
      <c r="Z714" s="465"/>
      <c r="AA714" s="465"/>
      <c r="AB714" s="465"/>
      <c r="AC714" s="465"/>
      <c r="AD714" s="465"/>
      <c r="AE714" s="465"/>
      <c r="AF714" s="465"/>
      <c r="AG714" s="465"/>
      <c r="AH714" s="465">
        <v>2.7376242255851801</v>
      </c>
    </row>
    <row r="715" spans="1:34">
      <c r="B715">
        <v>2020</v>
      </c>
      <c r="C715" s="465"/>
      <c r="D715" s="465"/>
      <c r="E715" s="465"/>
      <c r="F715" s="465"/>
      <c r="G715" s="465"/>
      <c r="H715" s="465"/>
      <c r="I715" s="465">
        <v>14731.2005947457</v>
      </c>
      <c r="J715" s="465">
        <v>33</v>
      </c>
      <c r="K715" s="465"/>
      <c r="L715" s="465"/>
      <c r="M715" s="465"/>
      <c r="N715" s="465"/>
      <c r="O715" s="465">
        <v>51.992666508587504</v>
      </c>
      <c r="P715" s="465">
        <v>100</v>
      </c>
      <c r="Q715" s="465"/>
      <c r="R715" s="465"/>
      <c r="S715" s="465"/>
      <c r="T715" s="465"/>
      <c r="U715" s="465">
        <v>3.85008001327515</v>
      </c>
      <c r="V715" s="465"/>
      <c r="W715" s="465"/>
      <c r="X715" s="465"/>
      <c r="Y715" s="465"/>
      <c r="Z715" s="465"/>
      <c r="AA715" s="465"/>
      <c r="AB715" s="465"/>
      <c r="AC715" s="465"/>
      <c r="AD715" s="465"/>
      <c r="AE715" s="465"/>
      <c r="AF715" s="465"/>
      <c r="AG715" s="465"/>
      <c r="AH715" s="465"/>
    </row>
    <row r="716" spans="1:34">
      <c r="B716">
        <v>2021</v>
      </c>
      <c r="C716" s="465"/>
      <c r="D716" s="465"/>
      <c r="E716" s="465"/>
      <c r="F716" s="465"/>
      <c r="G716" s="465">
        <v>0.17099516093730927</v>
      </c>
      <c r="H716" s="465">
        <v>-0.42342817783355713</v>
      </c>
      <c r="I716" s="465"/>
      <c r="J716" s="465"/>
      <c r="K716" s="465"/>
      <c r="L716" s="465">
        <v>1.0605413913726807</v>
      </c>
      <c r="M716" s="465"/>
      <c r="N716" s="465"/>
      <c r="O716" s="465">
        <v>57.378557016936995</v>
      </c>
      <c r="P716" s="465"/>
      <c r="Q716" s="465"/>
      <c r="R716" s="465">
        <v>0.65421146154403687</v>
      </c>
      <c r="S716" s="465"/>
      <c r="T716" s="465">
        <v>16997.148938976399</v>
      </c>
      <c r="U716" s="465"/>
      <c r="V716" s="465">
        <v>0.80200000000000005</v>
      </c>
      <c r="W716" s="465"/>
      <c r="X716" s="465"/>
      <c r="Y716" s="465"/>
      <c r="Z716" s="465"/>
      <c r="AA716" s="465"/>
      <c r="AB716" s="465"/>
      <c r="AC716" s="465">
        <v>10.6590003967285</v>
      </c>
      <c r="AD716" s="465"/>
      <c r="AE716" s="465"/>
      <c r="AF716" s="465">
        <v>0.68803536891937256</v>
      </c>
      <c r="AG716" s="465"/>
      <c r="AH716" s="465">
        <v>19.350065550081283</v>
      </c>
    </row>
    <row r="717" spans="1:34">
      <c r="B717">
        <v>2022</v>
      </c>
      <c r="C717" s="465"/>
      <c r="D717" s="465"/>
      <c r="E717" s="465">
        <v>56.4</v>
      </c>
      <c r="F717" s="465"/>
      <c r="G717" s="465"/>
      <c r="H717" s="465"/>
      <c r="I717" s="465"/>
      <c r="J717" s="465"/>
      <c r="K717" s="465"/>
      <c r="L717" s="465"/>
      <c r="M717" s="465"/>
      <c r="N717" s="465"/>
      <c r="O717" s="465"/>
      <c r="P717" s="465"/>
      <c r="Q717" s="465"/>
      <c r="R717" s="465"/>
      <c r="S717" s="465"/>
      <c r="T717" s="465"/>
      <c r="U717" s="465"/>
      <c r="V717" s="465"/>
      <c r="W717" s="465"/>
      <c r="X717" s="465"/>
      <c r="Y717" s="465"/>
      <c r="Z717" s="465">
        <v>64.400000000000006</v>
      </c>
      <c r="AA717" s="465"/>
      <c r="AB717" s="465"/>
      <c r="AC717" s="465"/>
      <c r="AD717" s="465">
        <v>22</v>
      </c>
      <c r="AE717" s="465">
        <v>36</v>
      </c>
      <c r="AF717" s="465"/>
      <c r="AG717" s="465"/>
      <c r="AH717" s="465">
        <v>141.80000000000001</v>
      </c>
    </row>
    <row r="718" spans="1:34">
      <c r="B718" t="s">
        <v>1058</v>
      </c>
      <c r="C718" s="465"/>
      <c r="D718" s="465"/>
      <c r="E718" s="465"/>
      <c r="F718" s="465"/>
      <c r="G718" s="465"/>
      <c r="H718" s="465"/>
      <c r="I718" s="465"/>
      <c r="J718" s="465"/>
      <c r="K718" s="465"/>
      <c r="L718" s="465"/>
      <c r="M718" s="465"/>
      <c r="N718" s="465"/>
      <c r="O718" s="465"/>
      <c r="P718" s="465"/>
      <c r="Q718" s="465"/>
      <c r="R718" s="465"/>
      <c r="S718" s="465"/>
      <c r="T718" s="465"/>
      <c r="U718" s="465"/>
      <c r="V718" s="465"/>
      <c r="W718" s="465"/>
      <c r="X718" s="465"/>
      <c r="Y718" s="465"/>
      <c r="Z718" s="465"/>
      <c r="AA718" s="465"/>
      <c r="AB718" s="465"/>
      <c r="AC718" s="465"/>
      <c r="AD718" s="465"/>
      <c r="AE718" s="465"/>
      <c r="AF718" s="465"/>
      <c r="AG718" s="465">
        <v>25</v>
      </c>
      <c r="AH718" s="465"/>
    </row>
    <row r="719" spans="1:34">
      <c r="B719" t="s">
        <v>1057</v>
      </c>
      <c r="C719" s="465"/>
      <c r="D719" s="465"/>
      <c r="E719" s="465"/>
      <c r="F719" s="465"/>
      <c r="G719" s="465"/>
      <c r="H719" s="465"/>
      <c r="I719" s="465"/>
      <c r="J719" s="465"/>
      <c r="K719" s="465"/>
      <c r="L719" s="465"/>
      <c r="M719" s="465"/>
      <c r="N719" s="465"/>
      <c r="O719" s="465"/>
      <c r="P719" s="465"/>
      <c r="Q719" s="465"/>
      <c r="R719" s="465"/>
      <c r="S719" s="465"/>
      <c r="T719" s="465">
        <v>10.358942654845301</v>
      </c>
      <c r="U719" s="465"/>
      <c r="V719" s="465"/>
      <c r="W719" s="465"/>
      <c r="X719" s="465"/>
      <c r="Y719" s="465">
        <v>3.85008001327515</v>
      </c>
      <c r="Z719" s="465"/>
      <c r="AA719" s="465"/>
      <c r="AB719" s="465">
        <v>3.85008001327515</v>
      </c>
      <c r="AC719" s="465"/>
      <c r="AD719" s="465"/>
      <c r="AE719" s="465"/>
      <c r="AF719" s="465"/>
      <c r="AG719" s="465"/>
      <c r="AH719" s="465"/>
    </row>
    <row r="720" spans="1:34">
      <c r="B720" t="s">
        <v>1056</v>
      </c>
      <c r="C720" s="465"/>
      <c r="D720" s="465">
        <v>3.85008001327515</v>
      </c>
      <c r="E720" s="465"/>
      <c r="F720" s="465">
        <v>0.62309002876281705</v>
      </c>
      <c r="G720" s="465"/>
      <c r="H720" s="465"/>
      <c r="I720" s="465"/>
      <c r="J720" s="465"/>
      <c r="K720" s="465"/>
      <c r="L720" s="465"/>
      <c r="M720" s="465">
        <v>10.358942654845301</v>
      </c>
      <c r="N720" s="465"/>
      <c r="O720" s="465"/>
      <c r="P720" s="465">
        <v>1.5</v>
      </c>
      <c r="Q720" s="465"/>
      <c r="R720" s="465"/>
      <c r="S720" s="465"/>
      <c r="T720" s="465"/>
      <c r="U720" s="465"/>
      <c r="V720" s="465"/>
      <c r="W720" s="465"/>
      <c r="X720" s="465"/>
      <c r="Y720" s="465"/>
      <c r="Z720" s="465"/>
      <c r="AA720" s="465"/>
      <c r="AB720" s="465"/>
      <c r="AC720" s="465"/>
      <c r="AD720" s="465"/>
      <c r="AE720" s="465"/>
      <c r="AF720" s="465"/>
      <c r="AG720" s="465"/>
      <c r="AH720" s="465">
        <v>0.75877351779447155</v>
      </c>
    </row>
    <row r="721" spans="1:34">
      <c r="A721" t="s">
        <v>487</v>
      </c>
      <c r="B721">
        <v>2014</v>
      </c>
      <c r="C721" s="465"/>
      <c r="D721" s="465"/>
      <c r="E721" s="465"/>
      <c r="F721" s="465"/>
      <c r="G721" s="465"/>
      <c r="H721" s="465"/>
      <c r="I721" s="465"/>
      <c r="J721" s="465"/>
      <c r="K721" s="465"/>
      <c r="L721" s="465"/>
      <c r="M721" s="465"/>
      <c r="N721" s="465"/>
      <c r="O721" s="465"/>
      <c r="P721" s="465"/>
      <c r="Q721" s="465"/>
      <c r="R721" s="465"/>
      <c r="S721" s="465"/>
      <c r="T721" s="465">
        <v>4.92102003097534</v>
      </c>
      <c r="U721" s="465"/>
      <c r="V721" s="465"/>
      <c r="W721" s="465"/>
      <c r="X721" s="465"/>
      <c r="Y721" s="465"/>
      <c r="Z721" s="465"/>
      <c r="AA721" s="465"/>
      <c r="AB721" s="465"/>
      <c r="AC721" s="465"/>
      <c r="AD721" s="465"/>
      <c r="AE721" s="465"/>
      <c r="AF721" s="465"/>
      <c r="AG721" s="465">
        <v>4.9311299320000002</v>
      </c>
      <c r="AH721" s="465"/>
    </row>
    <row r="722" spans="1:34">
      <c r="B722">
        <v>2015</v>
      </c>
      <c r="C722" s="465"/>
      <c r="D722" s="465"/>
      <c r="E722" s="465"/>
      <c r="F722" s="465"/>
      <c r="G722" s="465"/>
      <c r="H722" s="465"/>
      <c r="I722" s="465"/>
      <c r="J722" s="465"/>
      <c r="K722" s="465">
        <v>5357</v>
      </c>
      <c r="L722" s="465"/>
      <c r="M722" s="465"/>
      <c r="N722" s="465"/>
      <c r="O722" s="465"/>
      <c r="P722" s="465"/>
      <c r="Q722" s="465"/>
      <c r="R722" s="465"/>
      <c r="S722" s="465"/>
      <c r="T722" s="465">
        <v>4.8551502227783203</v>
      </c>
      <c r="U722" s="465"/>
      <c r="V722" s="465"/>
      <c r="W722" s="465"/>
      <c r="X722" s="465"/>
      <c r="Y722" s="465"/>
      <c r="Z722" s="465"/>
      <c r="AA722" s="465"/>
      <c r="AB722" s="465"/>
      <c r="AC722" s="465"/>
      <c r="AD722" s="465"/>
      <c r="AE722" s="465"/>
      <c r="AF722" s="465"/>
      <c r="AG722" s="465"/>
      <c r="AH722" s="465">
        <v>0.318</v>
      </c>
    </row>
    <row r="723" spans="1:34">
      <c r="B723">
        <v>2016</v>
      </c>
      <c r="C723" s="465"/>
      <c r="D723" s="465"/>
      <c r="E723" s="465"/>
      <c r="F723" s="465"/>
      <c r="G723" s="465"/>
      <c r="H723" s="465"/>
      <c r="I723" s="465"/>
      <c r="J723" s="465"/>
      <c r="K723" s="465"/>
      <c r="L723" s="465"/>
      <c r="M723" s="465"/>
      <c r="N723" s="465"/>
      <c r="O723" s="465"/>
      <c r="P723" s="465"/>
      <c r="Q723" s="465"/>
      <c r="R723" s="465"/>
      <c r="S723" s="465">
        <v>29.8</v>
      </c>
      <c r="T723" s="465">
        <v>4.8392300605773899</v>
      </c>
      <c r="U723" s="465"/>
      <c r="V723" s="465"/>
      <c r="W723" s="465"/>
      <c r="X723" s="465"/>
      <c r="Y723" s="465"/>
      <c r="Z723" s="465"/>
      <c r="AA723" s="465"/>
      <c r="AB723" s="465"/>
      <c r="AC723" s="465"/>
      <c r="AD723" s="465"/>
      <c r="AE723" s="465"/>
      <c r="AF723" s="465"/>
      <c r="AG723" s="465"/>
      <c r="AH723" s="465"/>
    </row>
    <row r="724" spans="1:34">
      <c r="B724">
        <v>2017</v>
      </c>
      <c r="C724" s="465"/>
      <c r="D724" s="465"/>
      <c r="E724" s="465"/>
      <c r="F724" s="465"/>
      <c r="G724" s="465"/>
      <c r="H724" s="465">
        <v>0.57999999999999996</v>
      </c>
      <c r="I724" s="465"/>
      <c r="J724" s="465"/>
      <c r="K724" s="465"/>
      <c r="L724" s="465"/>
      <c r="M724" s="465"/>
      <c r="N724" s="465"/>
      <c r="O724" s="465"/>
      <c r="P724" s="465"/>
      <c r="Q724" s="465">
        <v>1.61</v>
      </c>
      <c r="R724" s="465"/>
      <c r="S724" s="465"/>
      <c r="T724" s="465">
        <v>4.8718299865722701</v>
      </c>
      <c r="U724" s="465"/>
      <c r="V724" s="465">
        <v>0.93600000000000005</v>
      </c>
      <c r="W724" s="465"/>
      <c r="X724" s="465">
        <v>1.72</v>
      </c>
      <c r="Y724" s="465"/>
      <c r="Z724" s="465"/>
      <c r="AA724" s="465">
        <v>1.78</v>
      </c>
      <c r="AB724" s="465"/>
      <c r="AC724" s="465"/>
      <c r="AD724" s="465"/>
      <c r="AE724" s="465"/>
      <c r="AF724" s="465">
        <v>1.84</v>
      </c>
      <c r="AG724" s="465"/>
      <c r="AH724" s="465">
        <v>111.2</v>
      </c>
    </row>
    <row r="725" spans="1:34">
      <c r="B725">
        <v>2018</v>
      </c>
      <c r="C725" s="465">
        <v>4.97576999664307</v>
      </c>
      <c r="D725" s="465"/>
      <c r="E725" s="465">
        <v>78</v>
      </c>
      <c r="F725" s="465">
        <v>0.688939988613129</v>
      </c>
      <c r="G725" s="465"/>
      <c r="H725" s="465"/>
      <c r="I725" s="465"/>
      <c r="J725" s="465"/>
      <c r="K725" s="465">
        <v>5481.9873046900002</v>
      </c>
      <c r="L725" s="465"/>
      <c r="M725" s="465">
        <v>4434.3683442232405</v>
      </c>
      <c r="N725" s="465">
        <v>81.099999999999994</v>
      </c>
      <c r="O725" s="465">
        <v>55235.366304832998</v>
      </c>
      <c r="P725" s="465"/>
      <c r="Q725" s="465"/>
      <c r="R725" s="465"/>
      <c r="S725" s="465"/>
      <c r="T725" s="465">
        <v>1.0860245141226701</v>
      </c>
      <c r="U725" s="465">
        <v>4.97576999664307</v>
      </c>
      <c r="V725" s="465"/>
      <c r="W725" s="465"/>
      <c r="X725" s="465"/>
      <c r="Y725" s="465"/>
      <c r="Z725" s="465">
        <v>75.3</v>
      </c>
      <c r="AA725" s="465"/>
      <c r="AB725" s="465">
        <v>4.97576999664307</v>
      </c>
      <c r="AC725" s="465">
        <v>4.3</v>
      </c>
      <c r="AD725" s="465">
        <v>39</v>
      </c>
      <c r="AE725" s="465">
        <v>55</v>
      </c>
      <c r="AF725" s="465"/>
      <c r="AG725" s="465"/>
      <c r="AH725" s="465">
        <v>144.94753173483781</v>
      </c>
    </row>
    <row r="726" spans="1:34">
      <c r="B726">
        <v>2019</v>
      </c>
      <c r="C726" s="465"/>
      <c r="D726" s="465"/>
      <c r="E726" s="465"/>
      <c r="F726" s="465"/>
      <c r="G726" s="465"/>
      <c r="H726" s="465"/>
      <c r="I726" s="465">
        <v>55652.887491393201</v>
      </c>
      <c r="J726" s="465">
        <v>5440.2514648400002</v>
      </c>
      <c r="K726" s="465"/>
      <c r="L726" s="465"/>
      <c r="M726" s="465">
        <v>4481.1734678047696</v>
      </c>
      <c r="N726" s="465"/>
      <c r="O726" s="465"/>
      <c r="P726" s="465"/>
      <c r="Q726" s="465"/>
      <c r="R726" s="465"/>
      <c r="S726" s="465">
        <v>52.7</v>
      </c>
      <c r="T726" s="465"/>
      <c r="U726" s="465"/>
      <c r="V726" s="465"/>
      <c r="W726" s="465"/>
      <c r="X726" s="465"/>
      <c r="Y726" s="465"/>
      <c r="Z726" s="465"/>
      <c r="AA726" s="465"/>
      <c r="AB726" s="465"/>
      <c r="AC726" s="465"/>
      <c r="AD726" s="465"/>
      <c r="AE726" s="465"/>
      <c r="AF726" s="465"/>
      <c r="AG726" s="465"/>
      <c r="AH726" s="465">
        <v>7.9246210156771495</v>
      </c>
    </row>
    <row r="727" spans="1:34">
      <c r="B727">
        <v>2020</v>
      </c>
      <c r="C727" s="465"/>
      <c r="D727" s="465"/>
      <c r="E727" s="465"/>
      <c r="F727" s="465"/>
      <c r="G727" s="465"/>
      <c r="H727" s="465"/>
      <c r="I727" s="465">
        <v>54844.545973362197</v>
      </c>
      <c r="J727" s="465">
        <v>47.2</v>
      </c>
      <c r="K727" s="465"/>
      <c r="L727" s="465"/>
      <c r="M727" s="465"/>
      <c r="N727" s="465"/>
      <c r="O727" s="465">
        <v>4276.4010158854298</v>
      </c>
      <c r="P727" s="465">
        <v>100</v>
      </c>
      <c r="Q727" s="465"/>
      <c r="R727" s="465"/>
      <c r="S727" s="465"/>
      <c r="T727" s="465"/>
      <c r="U727" s="465"/>
      <c r="V727" s="465"/>
      <c r="W727" s="465"/>
      <c r="X727" s="465"/>
      <c r="Y727" s="465"/>
      <c r="Z727" s="465"/>
      <c r="AA727" s="465"/>
      <c r="AB727" s="465"/>
      <c r="AC727" s="465"/>
      <c r="AD727" s="465"/>
      <c r="AE727" s="465"/>
      <c r="AF727" s="465"/>
      <c r="AG727" s="465"/>
      <c r="AH727" s="465"/>
    </row>
    <row r="728" spans="1:34">
      <c r="B728">
        <v>2021</v>
      </c>
      <c r="C728" s="465"/>
      <c r="D728" s="465"/>
      <c r="E728" s="465"/>
      <c r="F728" s="465"/>
      <c r="G728" s="465">
        <v>1.6085247993469238</v>
      </c>
      <c r="H728" s="465">
        <v>0.75599604845046997</v>
      </c>
      <c r="I728" s="465"/>
      <c r="J728" s="465"/>
      <c r="K728" s="465"/>
      <c r="L728" s="465">
        <v>1.6315360069274902</v>
      </c>
      <c r="M728" s="465"/>
      <c r="N728" s="465"/>
      <c r="O728" s="465">
        <v>4400.1002957251503</v>
      </c>
      <c r="P728" s="465"/>
      <c r="Q728" s="465"/>
      <c r="R728" s="465">
        <v>1.3311463594436646</v>
      </c>
      <c r="S728" s="465"/>
      <c r="T728" s="465">
        <v>57927.590074170301</v>
      </c>
      <c r="U728" s="465"/>
      <c r="V728" s="465">
        <v>0.94199999999999995</v>
      </c>
      <c r="W728" s="465"/>
      <c r="X728" s="465"/>
      <c r="Y728" s="465"/>
      <c r="Z728" s="465"/>
      <c r="AA728" s="465"/>
      <c r="AB728" s="465"/>
      <c r="AC728" s="465">
        <v>3.5350000858306898</v>
      </c>
      <c r="AD728" s="465"/>
      <c r="AE728" s="465"/>
      <c r="AF728" s="465">
        <v>1.8132318258285522</v>
      </c>
      <c r="AG728" s="465"/>
      <c r="AH728" s="465">
        <v>34.931852104231758</v>
      </c>
    </row>
    <row r="729" spans="1:34">
      <c r="B729">
        <v>2022</v>
      </c>
      <c r="C729" s="465"/>
      <c r="D729" s="465"/>
      <c r="E729" s="465">
        <v>95.3</v>
      </c>
      <c r="F729" s="465"/>
      <c r="G729" s="465"/>
      <c r="H729" s="465"/>
      <c r="I729" s="465"/>
      <c r="J729" s="465"/>
      <c r="K729" s="465"/>
      <c r="L729" s="465"/>
      <c r="M729" s="465"/>
      <c r="N729" s="465"/>
      <c r="O729" s="465"/>
      <c r="P729" s="465"/>
      <c r="Q729" s="465"/>
      <c r="R729" s="465"/>
      <c r="S729" s="465"/>
      <c r="T729" s="465"/>
      <c r="U729" s="465"/>
      <c r="V729" s="465"/>
      <c r="W729" s="465"/>
      <c r="X729" s="465"/>
      <c r="Y729" s="465"/>
      <c r="Z729" s="465">
        <v>89.4</v>
      </c>
      <c r="AA729" s="465"/>
      <c r="AB729" s="465"/>
      <c r="AC729" s="465"/>
      <c r="AD729" s="465">
        <v>39</v>
      </c>
      <c r="AE729" s="465">
        <v>55</v>
      </c>
      <c r="AF729" s="465"/>
      <c r="AG729" s="465"/>
      <c r="AH729" s="465">
        <v>146.1</v>
      </c>
    </row>
    <row r="730" spans="1:34">
      <c r="B730" t="s">
        <v>1058</v>
      </c>
      <c r="C730" s="465"/>
      <c r="D730" s="465"/>
      <c r="E730" s="465"/>
      <c r="F730" s="465"/>
      <c r="G730" s="465"/>
      <c r="H730" s="465"/>
      <c r="I730" s="465"/>
      <c r="J730" s="465"/>
      <c r="K730" s="465"/>
      <c r="L730" s="465"/>
      <c r="M730" s="465"/>
      <c r="N730" s="465"/>
      <c r="O730" s="465"/>
      <c r="P730" s="465"/>
      <c r="Q730" s="465"/>
      <c r="R730" s="465"/>
      <c r="S730" s="465"/>
      <c r="T730" s="465"/>
      <c r="U730" s="465"/>
      <c r="V730" s="465"/>
      <c r="W730" s="465"/>
      <c r="X730" s="465"/>
      <c r="Y730" s="465"/>
      <c r="Z730" s="465"/>
      <c r="AA730" s="465"/>
      <c r="AB730" s="465"/>
      <c r="AC730" s="465"/>
      <c r="AD730" s="465"/>
      <c r="AE730" s="465"/>
      <c r="AF730" s="465"/>
      <c r="AG730" s="465">
        <v>7</v>
      </c>
      <c r="AH730" s="465"/>
    </row>
    <row r="731" spans="1:34">
      <c r="B731" t="s">
        <v>1057</v>
      </c>
      <c r="C731" s="465"/>
      <c r="D731" s="465"/>
      <c r="E731" s="465"/>
      <c r="F731" s="465"/>
      <c r="G731" s="465"/>
      <c r="H731" s="465"/>
      <c r="I731" s="465"/>
      <c r="J731" s="465"/>
      <c r="K731" s="465"/>
      <c r="L731" s="465"/>
      <c r="M731" s="465"/>
      <c r="N731" s="465"/>
      <c r="O731" s="465"/>
      <c r="P731" s="465"/>
      <c r="Q731" s="465"/>
      <c r="R731" s="465"/>
      <c r="S731" s="465"/>
      <c r="T731" s="465">
        <v>2.8926024332193401</v>
      </c>
      <c r="U731" s="465"/>
      <c r="V731" s="465"/>
      <c r="W731" s="465"/>
      <c r="X731" s="465"/>
      <c r="Y731" s="465">
        <v>4.97576999664307</v>
      </c>
      <c r="Z731" s="465"/>
      <c r="AA731" s="465"/>
      <c r="AB731" s="465"/>
      <c r="AC731" s="465"/>
      <c r="AD731" s="465"/>
      <c r="AE731" s="465"/>
      <c r="AF731" s="465"/>
      <c r="AG731" s="465"/>
      <c r="AH731" s="465"/>
    </row>
    <row r="732" spans="1:34">
      <c r="B732" t="s">
        <v>1056</v>
      </c>
      <c r="C732" s="465"/>
      <c r="D732" s="465"/>
      <c r="E732" s="465"/>
      <c r="F732" s="465"/>
      <c r="G732" s="465"/>
      <c r="H732" s="465"/>
      <c r="I732" s="465"/>
      <c r="J732" s="465"/>
      <c r="K732" s="465"/>
      <c r="L732" s="465"/>
      <c r="M732" s="465">
        <v>2.8926024332193401</v>
      </c>
      <c r="N732" s="465"/>
      <c r="O732" s="465"/>
      <c r="P732" s="465">
        <v>0</v>
      </c>
      <c r="Q732" s="465"/>
      <c r="R732" s="465"/>
      <c r="S732" s="465"/>
      <c r="T732" s="465"/>
      <c r="U732" s="465"/>
      <c r="V732" s="465"/>
      <c r="W732" s="465"/>
      <c r="X732" s="465"/>
      <c r="Y732" s="465"/>
      <c r="Z732" s="465"/>
      <c r="AA732" s="465"/>
      <c r="AB732" s="465"/>
      <c r="AC732" s="465"/>
      <c r="AD732" s="465"/>
      <c r="AE732" s="465"/>
      <c r="AF732" s="465"/>
      <c r="AG732" s="465"/>
      <c r="AH732" s="465">
        <v>0.48578241212021162</v>
      </c>
    </row>
    <row r="733" spans="1:34">
      <c r="A733" t="s">
        <v>489</v>
      </c>
      <c r="B733">
        <v>2014</v>
      </c>
      <c r="C733" s="465"/>
      <c r="D733" s="465"/>
      <c r="E733" s="465"/>
      <c r="F733" s="465"/>
      <c r="G733" s="465"/>
      <c r="H733" s="465"/>
      <c r="I733" s="465"/>
      <c r="J733" s="465"/>
      <c r="K733" s="465"/>
      <c r="L733" s="465"/>
      <c r="M733" s="465"/>
      <c r="N733" s="465"/>
      <c r="O733" s="465"/>
      <c r="P733" s="465"/>
      <c r="Q733" s="465"/>
      <c r="R733" s="465"/>
      <c r="S733" s="465"/>
      <c r="T733" s="465">
        <v>4.3997898101806596</v>
      </c>
      <c r="U733" s="465"/>
      <c r="V733" s="465"/>
      <c r="W733" s="465"/>
      <c r="X733" s="465"/>
      <c r="Y733" s="465"/>
      <c r="Z733" s="465"/>
      <c r="AA733" s="465"/>
      <c r="AB733" s="465"/>
      <c r="AC733" s="465"/>
      <c r="AD733" s="465"/>
      <c r="AE733" s="465"/>
      <c r="AF733" s="465"/>
      <c r="AG733" s="465">
        <v>6.1598300930000001</v>
      </c>
      <c r="AH733" s="465"/>
    </row>
    <row r="734" spans="1:34">
      <c r="B734">
        <v>2015</v>
      </c>
      <c r="C734" s="465"/>
      <c r="D734" s="465"/>
      <c r="E734" s="465"/>
      <c r="F734" s="465"/>
      <c r="G734" s="465"/>
      <c r="H734" s="465"/>
      <c r="I734" s="465"/>
      <c r="J734" s="465"/>
      <c r="K734" s="465">
        <v>249</v>
      </c>
      <c r="L734" s="465"/>
      <c r="M734" s="465"/>
      <c r="N734" s="465"/>
      <c r="O734" s="465"/>
      <c r="P734" s="465"/>
      <c r="Q734" s="465"/>
      <c r="R734" s="465"/>
      <c r="S734" s="465"/>
      <c r="T734" s="465">
        <v>4.4340500831604004</v>
      </c>
      <c r="U734" s="465"/>
      <c r="V734" s="465"/>
      <c r="W734" s="465"/>
      <c r="X734" s="465"/>
      <c r="Y734" s="465"/>
      <c r="Z734" s="465"/>
      <c r="AA734" s="465"/>
      <c r="AB734" s="465"/>
      <c r="AC734" s="465"/>
      <c r="AD734" s="465"/>
      <c r="AE734" s="465"/>
      <c r="AF734" s="465"/>
      <c r="AG734" s="465"/>
      <c r="AH734" s="465">
        <v>0.52200000000000002</v>
      </c>
    </row>
    <row r="735" spans="1:34">
      <c r="B735">
        <v>2016</v>
      </c>
      <c r="C735" s="465"/>
      <c r="D735" s="465"/>
      <c r="E735" s="465"/>
      <c r="F735" s="465"/>
      <c r="G735" s="465"/>
      <c r="H735" s="465"/>
      <c r="I735" s="465"/>
      <c r="J735" s="465"/>
      <c r="K735" s="465"/>
      <c r="L735" s="465"/>
      <c r="M735" s="465"/>
      <c r="N735" s="465"/>
      <c r="O735" s="465"/>
      <c r="P735" s="465"/>
      <c r="Q735" s="465"/>
      <c r="R735" s="465"/>
      <c r="S735" s="465">
        <v>21.4</v>
      </c>
      <c r="T735" s="465">
        <v>4.3945298194885298</v>
      </c>
      <c r="U735" s="465"/>
      <c r="V735" s="465"/>
      <c r="W735" s="465"/>
      <c r="X735" s="465"/>
      <c r="Y735" s="465"/>
      <c r="Z735" s="465"/>
      <c r="AA735" s="465"/>
      <c r="AB735" s="465"/>
      <c r="AC735" s="465"/>
      <c r="AD735" s="465"/>
      <c r="AE735" s="465"/>
      <c r="AF735" s="465"/>
      <c r="AG735" s="465"/>
      <c r="AH735" s="465"/>
    </row>
    <row r="736" spans="1:34">
      <c r="B736">
        <v>2017</v>
      </c>
      <c r="C736" s="465"/>
      <c r="D736" s="465"/>
      <c r="E736" s="465"/>
      <c r="F736" s="465"/>
      <c r="G736" s="465"/>
      <c r="H736" s="465">
        <v>0.09</v>
      </c>
      <c r="I736" s="465"/>
      <c r="J736" s="465"/>
      <c r="K736" s="465"/>
      <c r="L736" s="465"/>
      <c r="M736" s="465"/>
      <c r="N736" s="465"/>
      <c r="O736" s="465"/>
      <c r="P736" s="465"/>
      <c r="Q736" s="465">
        <v>0.13</v>
      </c>
      <c r="R736" s="465"/>
      <c r="S736" s="465"/>
      <c r="T736" s="465">
        <v>3.53362989425659</v>
      </c>
      <c r="U736" s="465"/>
      <c r="V736" s="465">
        <v>0.59199999999999997</v>
      </c>
      <c r="W736" s="465"/>
      <c r="X736" s="465">
        <v>-0.11</v>
      </c>
      <c r="Y736" s="465"/>
      <c r="Z736" s="465"/>
      <c r="AA736" s="465">
        <v>-0.14000000000000001</v>
      </c>
      <c r="AB736" s="465"/>
      <c r="AC736" s="465"/>
      <c r="AD736" s="465"/>
      <c r="AE736" s="465"/>
      <c r="AF736" s="465">
        <v>-0.23</v>
      </c>
      <c r="AG736" s="465"/>
      <c r="AH736" s="465">
        <v>68.7</v>
      </c>
    </row>
    <row r="737" spans="1:34">
      <c r="B737">
        <v>2018</v>
      </c>
      <c r="C737" s="465">
        <v>3.8861300945282</v>
      </c>
      <c r="D737" s="465"/>
      <c r="E737" s="465">
        <v>43.7</v>
      </c>
      <c r="F737" s="465">
        <v>3.6235799789428702</v>
      </c>
      <c r="G737" s="465"/>
      <c r="H737" s="465"/>
      <c r="I737" s="465"/>
      <c r="J737" s="465"/>
      <c r="K737" s="465">
        <v>76.830741880000005</v>
      </c>
      <c r="L737" s="465"/>
      <c r="M737" s="465">
        <v>158.21973702954998</v>
      </c>
      <c r="N737" s="465">
        <v>43.7</v>
      </c>
      <c r="O737" s="465">
        <v>5442.2358995066797</v>
      </c>
      <c r="P737" s="465"/>
      <c r="Q737" s="465"/>
      <c r="R737" s="465"/>
      <c r="S737" s="465"/>
      <c r="T737" s="465">
        <v>6.2000776812728402</v>
      </c>
      <c r="U737" s="465">
        <v>3.8861300945282</v>
      </c>
      <c r="V737" s="465"/>
      <c r="W737" s="465"/>
      <c r="X737" s="465"/>
      <c r="Y737" s="465"/>
      <c r="Z737" s="465">
        <v>32.9</v>
      </c>
      <c r="AA737" s="465"/>
      <c r="AB737" s="465">
        <v>3.8861300945282</v>
      </c>
      <c r="AC737" s="465">
        <v>5.8</v>
      </c>
      <c r="AD737" s="465">
        <v>37</v>
      </c>
      <c r="AE737" s="465">
        <v>46</v>
      </c>
      <c r="AF737" s="465"/>
      <c r="AG737" s="465"/>
      <c r="AH737" s="465">
        <v>99.227272727272705</v>
      </c>
    </row>
    <row r="738" spans="1:34">
      <c r="B738">
        <v>2019</v>
      </c>
      <c r="C738" s="465"/>
      <c r="D738" s="465"/>
      <c r="E738" s="465"/>
      <c r="F738" s="465"/>
      <c r="G738" s="465"/>
      <c r="H738" s="465"/>
      <c r="I738" s="465">
        <v>5773.8609817280003</v>
      </c>
      <c r="J738" s="465">
        <v>75.281661990000003</v>
      </c>
      <c r="K738" s="465"/>
      <c r="L738" s="465"/>
      <c r="M738" s="465">
        <v>168.51632119495801</v>
      </c>
      <c r="N738" s="465"/>
      <c r="O738" s="465"/>
      <c r="P738" s="465"/>
      <c r="Q738" s="465"/>
      <c r="R738" s="465"/>
      <c r="S738" s="465">
        <v>39.5</v>
      </c>
      <c r="T738" s="465"/>
      <c r="U738" s="465"/>
      <c r="V738" s="465"/>
      <c r="W738" s="465"/>
      <c r="X738" s="465"/>
      <c r="Y738" s="465"/>
      <c r="Z738" s="465"/>
      <c r="AA738" s="465"/>
      <c r="AB738" s="465"/>
      <c r="AC738" s="465"/>
      <c r="AD738" s="465"/>
      <c r="AE738" s="465"/>
      <c r="AF738" s="465"/>
      <c r="AG738" s="465"/>
      <c r="AH738" s="465">
        <v>0.66282354094516804</v>
      </c>
    </row>
    <row r="739" spans="1:34">
      <c r="B739">
        <v>2020</v>
      </c>
      <c r="C739" s="465"/>
      <c r="D739" s="465"/>
      <c r="E739" s="465"/>
      <c r="F739" s="465"/>
      <c r="G739" s="465"/>
      <c r="H739" s="465"/>
      <c r="I739" s="465">
        <v>5749.65538548528</v>
      </c>
      <c r="J739" s="465"/>
      <c r="K739" s="465"/>
      <c r="L739" s="465"/>
      <c r="M739" s="465"/>
      <c r="N739" s="465"/>
      <c r="O739" s="465">
        <v>169.382396753796</v>
      </c>
      <c r="P739" s="465">
        <v>85.873550415039105</v>
      </c>
      <c r="Q739" s="465"/>
      <c r="R739" s="465"/>
      <c r="S739" s="465"/>
      <c r="T739" s="465"/>
      <c r="U739" s="465"/>
      <c r="V739" s="465"/>
      <c r="W739" s="465"/>
      <c r="X739" s="465"/>
      <c r="Y739" s="465"/>
      <c r="Z739" s="465"/>
      <c r="AA739" s="465"/>
      <c r="AB739" s="465"/>
      <c r="AC739" s="465"/>
      <c r="AD739" s="465"/>
      <c r="AE739" s="465"/>
      <c r="AF739" s="465"/>
      <c r="AG739" s="465"/>
      <c r="AH739" s="465"/>
    </row>
    <row r="740" spans="1:34">
      <c r="B740">
        <v>2021</v>
      </c>
      <c r="C740" s="465"/>
      <c r="D740" s="465"/>
      <c r="E740" s="465"/>
      <c r="F740" s="465"/>
      <c r="G740" s="465">
        <v>-8.1007681787014008E-2</v>
      </c>
      <c r="H740" s="465">
        <v>6.644786149263382E-2</v>
      </c>
      <c r="I740" s="465"/>
      <c r="J740" s="465"/>
      <c r="K740" s="465"/>
      <c r="L740" s="465">
        <v>-0.20025500655174255</v>
      </c>
      <c r="M740" s="465"/>
      <c r="N740" s="465"/>
      <c r="O740" s="465">
        <v>178.45532739731499</v>
      </c>
      <c r="P740" s="465"/>
      <c r="Q740" s="465"/>
      <c r="R740" s="465">
        <v>-0.14947880804538727</v>
      </c>
      <c r="S740" s="465"/>
      <c r="T740" s="465">
        <v>6178.2850654918402</v>
      </c>
      <c r="U740" s="465"/>
      <c r="V740" s="465">
        <v>0.63200000000000001</v>
      </c>
      <c r="W740" s="465"/>
      <c r="X740" s="465"/>
      <c r="Y740" s="465"/>
      <c r="Z740" s="465"/>
      <c r="AA740" s="465"/>
      <c r="AB740" s="465"/>
      <c r="AC740" s="465">
        <v>4.7039999961853001</v>
      </c>
      <c r="AD740" s="465"/>
      <c r="AE740" s="465"/>
      <c r="AF740" s="465">
        <v>-0.10609041154384613</v>
      </c>
      <c r="AG740" s="465"/>
      <c r="AH740" s="465">
        <v>14.550375551403658</v>
      </c>
    </row>
    <row r="741" spans="1:34">
      <c r="B741">
        <v>2022</v>
      </c>
      <c r="C741" s="465"/>
      <c r="D741" s="465"/>
      <c r="E741" s="465">
        <v>57</v>
      </c>
      <c r="F741" s="465"/>
      <c r="G741" s="465"/>
      <c r="H741" s="465"/>
      <c r="I741" s="465"/>
      <c r="J741" s="465"/>
      <c r="K741" s="465"/>
      <c r="L741" s="465"/>
      <c r="M741" s="465"/>
      <c r="N741" s="465"/>
      <c r="O741" s="465"/>
      <c r="P741" s="465"/>
      <c r="Q741" s="465"/>
      <c r="R741" s="465"/>
      <c r="S741" s="465"/>
      <c r="T741" s="465"/>
      <c r="U741" s="465"/>
      <c r="V741" s="465"/>
      <c r="W741" s="465"/>
      <c r="X741" s="465"/>
      <c r="Y741" s="465"/>
      <c r="Z741" s="465">
        <v>45.4</v>
      </c>
      <c r="AA741" s="465"/>
      <c r="AB741" s="465"/>
      <c r="AC741" s="465"/>
      <c r="AD741" s="465">
        <v>35</v>
      </c>
      <c r="AE741" s="465">
        <v>45</v>
      </c>
      <c r="AF741" s="465"/>
      <c r="AG741" s="465"/>
      <c r="AH741" s="465">
        <v>119.8</v>
      </c>
    </row>
    <row r="742" spans="1:34">
      <c r="B742" t="s">
        <v>1058</v>
      </c>
      <c r="C742" s="465"/>
      <c r="D742" s="465"/>
      <c r="E742" s="465"/>
      <c r="F742" s="465"/>
      <c r="G742" s="465"/>
      <c r="H742" s="465"/>
      <c r="I742" s="465"/>
      <c r="J742" s="465"/>
      <c r="K742" s="465"/>
      <c r="L742" s="465"/>
      <c r="M742" s="465"/>
      <c r="N742" s="465"/>
      <c r="O742" s="465"/>
      <c r="P742" s="465"/>
      <c r="Q742" s="465"/>
      <c r="R742" s="465"/>
      <c r="S742" s="465"/>
      <c r="T742" s="465"/>
      <c r="U742" s="465"/>
      <c r="V742" s="465"/>
      <c r="W742" s="465"/>
      <c r="X742" s="465"/>
      <c r="Y742" s="465"/>
      <c r="Z742" s="465"/>
      <c r="AA742" s="465"/>
      <c r="AB742" s="465"/>
      <c r="AC742" s="465"/>
      <c r="AD742" s="465"/>
      <c r="AE742" s="465"/>
      <c r="AF742" s="465"/>
      <c r="AG742" s="465">
        <v>308</v>
      </c>
      <c r="AH742" s="465"/>
    </row>
    <row r="743" spans="1:34">
      <c r="B743" t="s">
        <v>1057</v>
      </c>
      <c r="C743" s="465"/>
      <c r="D743" s="465"/>
      <c r="E743" s="465"/>
      <c r="F743" s="465"/>
      <c r="G743" s="465"/>
      <c r="H743" s="465"/>
      <c r="I743" s="465"/>
      <c r="J743" s="465"/>
      <c r="K743" s="465"/>
      <c r="L743" s="465"/>
      <c r="M743" s="465"/>
      <c r="N743" s="465"/>
      <c r="O743" s="465"/>
      <c r="P743" s="465"/>
      <c r="Q743" s="465"/>
      <c r="R743" s="465"/>
      <c r="S743" s="465"/>
      <c r="T743" s="465">
        <v>5.3564778969957798</v>
      </c>
      <c r="U743" s="465"/>
      <c r="V743" s="465"/>
      <c r="W743" s="465"/>
      <c r="X743" s="465"/>
      <c r="Y743" s="465">
        <v>3.8861300945282</v>
      </c>
      <c r="Z743" s="465"/>
      <c r="AA743" s="465"/>
      <c r="AB743" s="465"/>
      <c r="AC743" s="465"/>
      <c r="AD743" s="465"/>
      <c r="AE743" s="465"/>
      <c r="AF743" s="465"/>
      <c r="AG743" s="465"/>
      <c r="AH743" s="465"/>
    </row>
    <row r="744" spans="1:34">
      <c r="B744" t="s">
        <v>1056</v>
      </c>
      <c r="C744" s="465"/>
      <c r="D744" s="465"/>
      <c r="E744" s="465"/>
      <c r="F744" s="465">
        <v>5.9836997985839799</v>
      </c>
      <c r="G744" s="465"/>
      <c r="H744" s="465"/>
      <c r="I744" s="465"/>
      <c r="J744" s="465"/>
      <c r="K744" s="465"/>
      <c r="L744" s="465"/>
      <c r="M744" s="465">
        <v>5.3564778969957798</v>
      </c>
      <c r="N744" s="465"/>
      <c r="O744" s="465"/>
      <c r="P744" s="465"/>
      <c r="Q744" s="465"/>
      <c r="R744" s="465"/>
      <c r="S744" s="465"/>
      <c r="T744" s="465"/>
      <c r="U744" s="465"/>
      <c r="V744" s="465"/>
      <c r="W744" s="465"/>
      <c r="X744" s="465"/>
      <c r="Y744" s="465"/>
      <c r="Z744" s="465"/>
      <c r="AA744" s="465"/>
      <c r="AB744" s="465"/>
      <c r="AC744" s="465"/>
      <c r="AD744" s="465"/>
      <c r="AE744" s="465"/>
      <c r="AF744" s="465"/>
      <c r="AG744" s="465"/>
      <c r="AH744" s="465">
        <v>0.38527961167893421</v>
      </c>
    </row>
    <row r="745" spans="1:34">
      <c r="A745" t="s">
        <v>491</v>
      </c>
      <c r="B745">
        <v>2015</v>
      </c>
      <c r="C745" s="465"/>
      <c r="D745" s="465"/>
      <c r="E745" s="465"/>
      <c r="F745" s="465"/>
      <c r="G745" s="465"/>
      <c r="H745" s="465"/>
      <c r="I745" s="465"/>
      <c r="J745" s="465"/>
      <c r="K745" s="465">
        <v>2204</v>
      </c>
      <c r="L745" s="465"/>
      <c r="M745" s="465"/>
      <c r="N745" s="465"/>
      <c r="O745" s="465"/>
      <c r="P745" s="465"/>
      <c r="Q745" s="465"/>
      <c r="R745" s="465"/>
      <c r="S745" s="465"/>
      <c r="T745" s="465">
        <v>3.6613900661468501</v>
      </c>
      <c r="U745" s="465"/>
      <c r="V745" s="465"/>
      <c r="W745" s="465"/>
      <c r="X745" s="465"/>
      <c r="Y745" s="465"/>
      <c r="Z745" s="465"/>
      <c r="AA745" s="465"/>
      <c r="AB745" s="465"/>
      <c r="AC745" s="465"/>
      <c r="AD745" s="465"/>
      <c r="AE745" s="465"/>
      <c r="AF745" s="465"/>
      <c r="AG745" s="465"/>
      <c r="AH745" s="465">
        <v>0.29699999999999999</v>
      </c>
    </row>
    <row r="746" spans="1:34">
      <c r="B746">
        <v>2016</v>
      </c>
      <c r="C746" s="465"/>
      <c r="D746" s="465"/>
      <c r="E746" s="465"/>
      <c r="F746" s="465"/>
      <c r="G746" s="465"/>
      <c r="H746" s="465"/>
      <c r="I746" s="465"/>
      <c r="J746" s="465"/>
      <c r="K746" s="465"/>
      <c r="L746" s="465"/>
      <c r="M746" s="465"/>
      <c r="N746" s="465"/>
      <c r="O746" s="465"/>
      <c r="P746" s="465"/>
      <c r="Q746" s="465"/>
      <c r="R746" s="465"/>
      <c r="S746" s="465">
        <v>23.6</v>
      </c>
      <c r="T746" s="465"/>
      <c r="U746" s="465"/>
      <c r="V746" s="465"/>
      <c r="W746" s="465"/>
      <c r="X746" s="465"/>
      <c r="Y746" s="465"/>
      <c r="Z746" s="465"/>
      <c r="AA746" s="465"/>
      <c r="AB746" s="465"/>
      <c r="AC746" s="465"/>
      <c r="AD746" s="465"/>
      <c r="AE746" s="465"/>
      <c r="AF746" s="465"/>
      <c r="AG746" s="465"/>
      <c r="AH746" s="465"/>
    </row>
    <row r="747" spans="1:34">
      <c r="B747">
        <v>2017</v>
      </c>
      <c r="C747" s="465"/>
      <c r="D747" s="465"/>
      <c r="E747" s="465"/>
      <c r="F747" s="465"/>
      <c r="G747" s="465"/>
      <c r="H747" s="465">
        <v>-0.13</v>
      </c>
      <c r="I747" s="465"/>
      <c r="J747" s="465"/>
      <c r="K747" s="465"/>
      <c r="L747" s="465"/>
      <c r="M747" s="465"/>
      <c r="N747" s="465"/>
      <c r="O747" s="465"/>
      <c r="P747" s="465"/>
      <c r="Q747" s="465">
        <v>0.08</v>
      </c>
      <c r="R747" s="465"/>
      <c r="S747" s="465"/>
      <c r="T747" s="465">
        <v>3.47708988189697</v>
      </c>
      <c r="U747" s="465"/>
      <c r="V747" s="465">
        <v>0.87</v>
      </c>
      <c r="W747" s="465"/>
      <c r="X747" s="465">
        <v>0.31</v>
      </c>
      <c r="Y747" s="465"/>
      <c r="Z747" s="465"/>
      <c r="AA747" s="465">
        <v>0.24</v>
      </c>
      <c r="AB747" s="465"/>
      <c r="AC747" s="465"/>
      <c r="AD747" s="465"/>
      <c r="AE747" s="465"/>
      <c r="AF747" s="465">
        <v>-0.14000000000000001</v>
      </c>
      <c r="AG747" s="465"/>
      <c r="AH747" s="465">
        <v>75.599999999999994</v>
      </c>
    </row>
    <row r="748" spans="1:34">
      <c r="B748">
        <v>2018</v>
      </c>
      <c r="C748" s="465">
        <v>3.59734010696411</v>
      </c>
      <c r="D748" s="465"/>
      <c r="E748" s="465">
        <v>59</v>
      </c>
      <c r="F748" s="465">
        <v>1.4284199476242101</v>
      </c>
      <c r="G748" s="465"/>
      <c r="H748" s="465"/>
      <c r="I748" s="465"/>
      <c r="J748" s="465"/>
      <c r="K748" s="465">
        <v>1572.6842041</v>
      </c>
      <c r="L748" s="465"/>
      <c r="M748" s="465">
        <v>312.76878599350204</v>
      </c>
      <c r="N748" s="465">
        <v>63.899999999999991</v>
      </c>
      <c r="O748" s="465">
        <v>29617.5483399732</v>
      </c>
      <c r="P748" s="465"/>
      <c r="Q748" s="465"/>
      <c r="R748" s="465"/>
      <c r="S748" s="465"/>
      <c r="T748" s="465">
        <v>1.6684286360251399</v>
      </c>
      <c r="U748" s="465">
        <v>3.59734010696411</v>
      </c>
      <c r="V748" s="465"/>
      <c r="W748" s="465"/>
      <c r="X748" s="465"/>
      <c r="Y748" s="465"/>
      <c r="Z748" s="465">
        <v>37.9</v>
      </c>
      <c r="AA748" s="465"/>
      <c r="AB748" s="465">
        <v>3.59734010696411</v>
      </c>
      <c r="AC748" s="465">
        <v>23.9</v>
      </c>
      <c r="AD748" s="465">
        <v>35</v>
      </c>
      <c r="AE748" s="465">
        <v>50</v>
      </c>
      <c r="AF748" s="465"/>
      <c r="AG748" s="465"/>
      <c r="AH748" s="465">
        <v>109.9666666666667</v>
      </c>
    </row>
    <row r="749" spans="1:34">
      <c r="B749">
        <v>2019</v>
      </c>
      <c r="C749" s="465"/>
      <c r="D749" s="465"/>
      <c r="E749" s="465"/>
      <c r="F749" s="465"/>
      <c r="G749" s="465"/>
      <c r="H749" s="465"/>
      <c r="I749" s="465">
        <v>30356.266395386301</v>
      </c>
      <c r="J749" s="465">
        <v>1500.5949707</v>
      </c>
      <c r="K749" s="465"/>
      <c r="L749" s="465"/>
      <c r="M749" s="465">
        <v>318.40986898040302</v>
      </c>
      <c r="N749" s="465"/>
      <c r="O749" s="465"/>
      <c r="P749" s="465"/>
      <c r="Q749" s="465"/>
      <c r="R749" s="465"/>
      <c r="S749" s="465">
        <v>48.8</v>
      </c>
      <c r="T749" s="465"/>
      <c r="U749" s="465"/>
      <c r="V749" s="465"/>
      <c r="W749" s="465"/>
      <c r="X749" s="465"/>
      <c r="Y749" s="465"/>
      <c r="Z749" s="465"/>
      <c r="AA749" s="465"/>
      <c r="AB749" s="465"/>
      <c r="AC749" s="465"/>
      <c r="AD749" s="465"/>
      <c r="AE749" s="465"/>
      <c r="AF749" s="465"/>
      <c r="AG749" s="465"/>
      <c r="AH749" s="465">
        <v>5.6221890698592798</v>
      </c>
    </row>
    <row r="750" spans="1:34">
      <c r="B750">
        <v>2020</v>
      </c>
      <c r="C750" s="465"/>
      <c r="D750" s="465"/>
      <c r="E750" s="465"/>
      <c r="F750" s="465"/>
      <c r="G750" s="465"/>
      <c r="H750" s="465"/>
      <c r="I750" s="465">
        <v>27948.649728422701</v>
      </c>
      <c r="J750" s="465">
        <v>14.5</v>
      </c>
      <c r="K750" s="465"/>
      <c r="L750" s="465"/>
      <c r="M750" s="465"/>
      <c r="N750" s="465"/>
      <c r="O750" s="465">
        <v>289.69207187769001</v>
      </c>
      <c r="P750" s="465">
        <v>100</v>
      </c>
      <c r="Q750" s="465"/>
      <c r="R750" s="465"/>
      <c r="S750" s="465"/>
      <c r="T750" s="465"/>
      <c r="U750" s="465"/>
      <c r="V750" s="465"/>
      <c r="W750" s="465"/>
      <c r="X750" s="465"/>
      <c r="Y750" s="465"/>
      <c r="Z750" s="465"/>
      <c r="AA750" s="465"/>
      <c r="AB750" s="465"/>
      <c r="AC750" s="465"/>
      <c r="AD750" s="465"/>
      <c r="AE750" s="465"/>
      <c r="AF750" s="465"/>
      <c r="AG750" s="465"/>
      <c r="AH750" s="465"/>
    </row>
    <row r="751" spans="1:34">
      <c r="B751">
        <v>2021</v>
      </c>
      <c r="C751" s="465"/>
      <c r="D751" s="465"/>
      <c r="E751" s="465"/>
      <c r="F751" s="465"/>
      <c r="G751" s="465">
        <v>0.34976828098297119</v>
      </c>
      <c r="H751" s="465">
        <v>0.15448416769504547</v>
      </c>
      <c r="I751" s="465"/>
      <c r="J751" s="465"/>
      <c r="K751" s="465"/>
      <c r="L751" s="465">
        <v>0.4417077898979187</v>
      </c>
      <c r="M751" s="465"/>
      <c r="N751" s="465"/>
      <c r="O751" s="465">
        <v>313.84109850460499</v>
      </c>
      <c r="P751" s="465"/>
      <c r="Q751" s="465"/>
      <c r="R751" s="465">
        <v>0.44354957342147827</v>
      </c>
      <c r="S751" s="465"/>
      <c r="T751" s="465">
        <v>31295.145332501899</v>
      </c>
      <c r="U751" s="465"/>
      <c r="V751" s="465">
        <v>0.88700000000000001</v>
      </c>
      <c r="W751" s="465"/>
      <c r="X751" s="465"/>
      <c r="Y751" s="465"/>
      <c r="Z751" s="465"/>
      <c r="AA751" s="465"/>
      <c r="AB751" s="465"/>
      <c r="AC751" s="465">
        <v>14.795000076293899</v>
      </c>
      <c r="AD751" s="465"/>
      <c r="AE751" s="465"/>
      <c r="AF751" s="465">
        <v>0.20724400877952576</v>
      </c>
      <c r="AG751" s="465"/>
      <c r="AH751" s="465">
        <v>21.705340362967831</v>
      </c>
    </row>
    <row r="752" spans="1:34">
      <c r="B752">
        <v>2022</v>
      </c>
      <c r="C752" s="465"/>
      <c r="D752" s="465"/>
      <c r="E752" s="465">
        <v>69.900000000000006</v>
      </c>
      <c r="F752" s="465"/>
      <c r="G752" s="465"/>
      <c r="H752" s="465"/>
      <c r="I752" s="465"/>
      <c r="J752" s="465"/>
      <c r="K752" s="465"/>
      <c r="L752" s="465"/>
      <c r="M752" s="465"/>
      <c r="N752" s="465"/>
      <c r="O752" s="465"/>
      <c r="P752" s="465"/>
      <c r="Q752" s="465"/>
      <c r="R752" s="465"/>
      <c r="S752" s="465"/>
      <c r="T752" s="465"/>
      <c r="U752" s="465"/>
      <c r="V752" s="465"/>
      <c r="W752" s="465"/>
      <c r="X752" s="465"/>
      <c r="Y752" s="465"/>
      <c r="Z752" s="465">
        <v>52.3</v>
      </c>
      <c r="AA752" s="465"/>
      <c r="AB752" s="465"/>
      <c r="AC752" s="465"/>
      <c r="AD752" s="465">
        <v>37</v>
      </c>
      <c r="AE752" s="465">
        <v>50</v>
      </c>
      <c r="AF752" s="465"/>
      <c r="AG752" s="465"/>
      <c r="AH752" s="465">
        <v>111.5</v>
      </c>
    </row>
    <row r="753" spans="1:34">
      <c r="B753" t="s">
        <v>1058</v>
      </c>
      <c r="C753" s="465"/>
      <c r="D753" s="465"/>
      <c r="E753" s="465"/>
      <c r="F753" s="465"/>
      <c r="G753" s="465"/>
      <c r="H753" s="465"/>
      <c r="I753" s="465"/>
      <c r="J753" s="465"/>
      <c r="K753" s="465"/>
      <c r="L753" s="465"/>
      <c r="M753" s="465"/>
      <c r="N753" s="465"/>
      <c r="O753" s="465"/>
      <c r="P753" s="465"/>
      <c r="Q753" s="465"/>
      <c r="R753" s="465"/>
      <c r="S753" s="465"/>
      <c r="T753" s="465"/>
      <c r="U753" s="465"/>
      <c r="V753" s="465"/>
      <c r="W753" s="465"/>
      <c r="X753" s="465"/>
      <c r="Y753" s="465"/>
      <c r="Z753" s="465"/>
      <c r="AA753" s="465"/>
      <c r="AB753" s="465"/>
      <c r="AC753" s="465"/>
      <c r="AD753" s="465"/>
      <c r="AE753" s="465"/>
      <c r="AF753" s="465"/>
      <c r="AG753" s="465">
        <v>3</v>
      </c>
      <c r="AH753" s="465"/>
    </row>
    <row r="754" spans="1:34">
      <c r="B754" t="s">
        <v>1057</v>
      </c>
      <c r="C754" s="465"/>
      <c r="D754" s="465"/>
      <c r="E754" s="465"/>
      <c r="F754" s="465"/>
      <c r="G754" s="465"/>
      <c r="H754" s="465"/>
      <c r="I754" s="465"/>
      <c r="J754" s="465"/>
      <c r="K754" s="465"/>
      <c r="L754" s="465"/>
      <c r="M754" s="465"/>
      <c r="N754" s="465"/>
      <c r="O754" s="465"/>
      <c r="P754" s="465"/>
      <c r="Q754" s="465"/>
      <c r="R754" s="465"/>
      <c r="S754" s="465"/>
      <c r="T754" s="465">
        <v>8.3361020101066092</v>
      </c>
      <c r="U754" s="465"/>
      <c r="V754" s="465"/>
      <c r="W754" s="465"/>
      <c r="X754" s="465"/>
      <c r="Y754" s="465">
        <v>3.59734010696411</v>
      </c>
      <c r="Z754" s="465"/>
      <c r="AA754" s="465"/>
      <c r="AB754" s="465"/>
      <c r="AC754" s="465"/>
      <c r="AD754" s="465"/>
      <c r="AE754" s="465"/>
      <c r="AF754" s="465"/>
      <c r="AG754" s="465"/>
      <c r="AH754" s="465"/>
    </row>
    <row r="755" spans="1:34">
      <c r="B755" t="s">
        <v>1056</v>
      </c>
      <c r="C755" s="465"/>
      <c r="D755" s="465"/>
      <c r="E755" s="465"/>
      <c r="F755" s="465">
        <v>0.89269000291824296</v>
      </c>
      <c r="G755" s="465"/>
      <c r="H755" s="465"/>
      <c r="I755" s="465"/>
      <c r="J755" s="465"/>
      <c r="K755" s="465"/>
      <c r="L755" s="465"/>
      <c r="M755" s="465">
        <v>8.3361020101066092</v>
      </c>
      <c r="N755" s="465"/>
      <c r="O755" s="465"/>
      <c r="P755" s="465">
        <v>0.4</v>
      </c>
      <c r="Q755" s="465"/>
      <c r="R755" s="465"/>
      <c r="S755" s="465"/>
      <c r="T755" s="465"/>
      <c r="U755" s="465"/>
      <c r="V755" s="465"/>
      <c r="W755" s="465"/>
      <c r="X755" s="465"/>
      <c r="Y755" s="465"/>
      <c r="Z755" s="465"/>
      <c r="AA755" s="465"/>
      <c r="AB755" s="465"/>
      <c r="AC755" s="465"/>
      <c r="AD755" s="465"/>
      <c r="AE755" s="465"/>
      <c r="AF755" s="465"/>
      <c r="AG755" s="465"/>
      <c r="AH755" s="465">
        <v>0.4355220349009169</v>
      </c>
    </row>
    <row r="756" spans="1:34">
      <c r="A756" t="s">
        <v>493</v>
      </c>
      <c r="B756">
        <v>2014</v>
      </c>
      <c r="C756" s="465"/>
      <c r="D756" s="465"/>
      <c r="E756" s="465"/>
      <c r="F756" s="465"/>
      <c r="G756" s="465"/>
      <c r="H756" s="465"/>
      <c r="I756" s="465"/>
      <c r="J756" s="465"/>
      <c r="K756" s="465"/>
      <c r="L756" s="465"/>
      <c r="M756" s="465"/>
      <c r="N756" s="465"/>
      <c r="O756" s="465"/>
      <c r="P756" s="465"/>
      <c r="Q756" s="465"/>
      <c r="R756" s="465"/>
      <c r="S756" s="465"/>
      <c r="T756" s="465">
        <v>2.9856200218200701</v>
      </c>
      <c r="U756" s="465"/>
      <c r="V756" s="465"/>
      <c r="W756" s="465"/>
      <c r="X756" s="465"/>
      <c r="Y756" s="465"/>
      <c r="Z756" s="465"/>
      <c r="AA756" s="465"/>
      <c r="AB756" s="465"/>
      <c r="AC756" s="465"/>
      <c r="AD756" s="465"/>
      <c r="AE756" s="465"/>
      <c r="AF756" s="465"/>
      <c r="AG756" s="465">
        <v>2.9413900380000002</v>
      </c>
      <c r="AH756" s="465"/>
    </row>
    <row r="757" spans="1:34">
      <c r="B757">
        <v>2015</v>
      </c>
      <c r="C757" s="465"/>
      <c r="D757" s="465"/>
      <c r="E757" s="465"/>
      <c r="F757" s="465"/>
      <c r="G757" s="465"/>
      <c r="H757" s="465"/>
      <c r="I757" s="465"/>
      <c r="J757" s="465"/>
      <c r="K757" s="465">
        <v>444</v>
      </c>
      <c r="L757" s="465"/>
      <c r="M757" s="465"/>
      <c r="N757" s="465"/>
      <c r="O757" s="465"/>
      <c r="P757" s="465"/>
      <c r="Q757" s="465"/>
      <c r="R757" s="465"/>
      <c r="S757" s="465"/>
      <c r="T757" s="465">
        <v>3.0303299427032502</v>
      </c>
      <c r="U757" s="465"/>
      <c r="V757" s="465"/>
      <c r="W757" s="465"/>
      <c r="X757" s="465"/>
      <c r="Y757" s="465"/>
      <c r="Z757" s="465"/>
      <c r="AA757" s="465"/>
      <c r="AB757" s="465"/>
      <c r="AC757" s="465"/>
      <c r="AD757" s="465"/>
      <c r="AE757" s="465"/>
      <c r="AF757" s="465"/>
      <c r="AG757" s="465"/>
      <c r="AH757" s="465">
        <v>0.61699999999999999</v>
      </c>
    </row>
    <row r="758" spans="1:34">
      <c r="B758">
        <v>2016</v>
      </c>
      <c r="C758" s="465"/>
      <c r="D758" s="465"/>
      <c r="E758" s="465"/>
      <c r="F758" s="465"/>
      <c r="G758" s="465"/>
      <c r="H758" s="465"/>
      <c r="I758" s="465"/>
      <c r="J758" s="465"/>
      <c r="K758" s="465"/>
      <c r="L758" s="465"/>
      <c r="M758" s="465"/>
      <c r="N758" s="465"/>
      <c r="O758" s="465"/>
      <c r="P758" s="465"/>
      <c r="Q758" s="465"/>
      <c r="R758" s="465"/>
      <c r="S758" s="465">
        <v>34.200000000000003</v>
      </c>
      <c r="T758" s="465">
        <v>2.9447400569915798</v>
      </c>
      <c r="U758" s="465"/>
      <c r="V758" s="465"/>
      <c r="W758" s="465"/>
      <c r="X758" s="465"/>
      <c r="Y758" s="465"/>
      <c r="Z758" s="465"/>
      <c r="AA758" s="465"/>
      <c r="AB758" s="465"/>
      <c r="AC758" s="465"/>
      <c r="AD758" s="465"/>
      <c r="AE758" s="465"/>
      <c r="AF758" s="465"/>
      <c r="AG758" s="465"/>
      <c r="AH758" s="465"/>
    </row>
    <row r="759" spans="1:34">
      <c r="B759">
        <v>2017</v>
      </c>
      <c r="C759" s="465"/>
      <c r="D759" s="465"/>
      <c r="E759" s="465"/>
      <c r="F759" s="465"/>
      <c r="G759" s="465"/>
      <c r="H759" s="465">
        <v>-0.56999999999999995</v>
      </c>
      <c r="I759" s="465"/>
      <c r="J759" s="465"/>
      <c r="K759" s="465"/>
      <c r="L759" s="465"/>
      <c r="M759" s="465"/>
      <c r="N759" s="465"/>
      <c r="O759" s="465"/>
      <c r="P759" s="465"/>
      <c r="Q759" s="465">
        <v>-1.06</v>
      </c>
      <c r="R759" s="465"/>
      <c r="S759" s="465"/>
      <c r="T759" s="465">
        <v>2.9500999450683598</v>
      </c>
      <c r="U759" s="465"/>
      <c r="V759" s="465">
        <v>0.65</v>
      </c>
      <c r="W759" s="465"/>
      <c r="X759" s="465">
        <v>-0.64</v>
      </c>
      <c r="Y759" s="465"/>
      <c r="Z759" s="465"/>
      <c r="AA759" s="465">
        <v>-0.26</v>
      </c>
      <c r="AB759" s="465"/>
      <c r="AC759" s="465"/>
      <c r="AD759" s="465"/>
      <c r="AE759" s="465"/>
      <c r="AF759" s="465">
        <v>-0.74</v>
      </c>
      <c r="AG759" s="465"/>
      <c r="AH759" s="465">
        <v>76.099999999999994</v>
      </c>
    </row>
    <row r="760" spans="1:34">
      <c r="B760">
        <v>2018</v>
      </c>
      <c r="C760" s="465">
        <v>3.1370499134063698</v>
      </c>
      <c r="D760" s="465"/>
      <c r="E760" s="465">
        <v>33.1</v>
      </c>
      <c r="F760" s="465">
        <v>10.628720283508301</v>
      </c>
      <c r="G760" s="465"/>
      <c r="H760" s="465"/>
      <c r="I760" s="465"/>
      <c r="J760" s="465"/>
      <c r="K760" s="465">
        <v>259.62017822000001</v>
      </c>
      <c r="L760" s="465"/>
      <c r="M760" s="465">
        <v>138.33070432196899</v>
      </c>
      <c r="N760" s="465">
        <v>46.5</v>
      </c>
      <c r="O760" s="465">
        <v>8664.3343202623</v>
      </c>
      <c r="P760" s="465"/>
      <c r="Q760" s="465"/>
      <c r="R760" s="465"/>
      <c r="S760" s="465"/>
      <c r="T760" s="465">
        <v>3.3220979973495899</v>
      </c>
      <c r="U760" s="465">
        <v>3.1370499134063698</v>
      </c>
      <c r="V760" s="465"/>
      <c r="W760" s="465"/>
      <c r="X760" s="465"/>
      <c r="Y760" s="465"/>
      <c r="Z760" s="465">
        <v>27.3</v>
      </c>
      <c r="AA760" s="465"/>
      <c r="AB760" s="465">
        <v>3.1370499134063698</v>
      </c>
      <c r="AC760" s="465">
        <v>2.4</v>
      </c>
      <c r="AD760" s="465">
        <v>23</v>
      </c>
      <c r="AE760" s="465">
        <v>33</v>
      </c>
      <c r="AF760" s="465"/>
      <c r="AG760" s="465"/>
      <c r="AH760" s="465">
        <v>75.158227848101305</v>
      </c>
    </row>
    <row r="761" spans="1:34">
      <c r="B761">
        <v>2019</v>
      </c>
      <c r="C761" s="465"/>
      <c r="D761" s="465"/>
      <c r="E761" s="465"/>
      <c r="F761" s="465"/>
      <c r="G761" s="465"/>
      <c r="H761" s="465"/>
      <c r="I761" s="465">
        <v>9018.5175203511099</v>
      </c>
      <c r="J761" s="465">
        <v>271.02127074999999</v>
      </c>
      <c r="K761" s="465"/>
      <c r="L761" s="465"/>
      <c r="M761" s="465">
        <v>143.679754257155</v>
      </c>
      <c r="N761" s="465"/>
      <c r="O761" s="465"/>
      <c r="P761" s="465"/>
      <c r="Q761" s="465"/>
      <c r="R761" s="465"/>
      <c r="S761" s="465">
        <v>57.9</v>
      </c>
      <c r="T761" s="465"/>
      <c r="U761" s="465">
        <v>3.19928002357483</v>
      </c>
      <c r="V761" s="465"/>
      <c r="W761" s="465"/>
      <c r="X761" s="465"/>
      <c r="Y761" s="465"/>
      <c r="Z761" s="465"/>
      <c r="AA761" s="465"/>
      <c r="AB761" s="465"/>
      <c r="AC761" s="465"/>
      <c r="AD761" s="465"/>
      <c r="AE761" s="465"/>
      <c r="AF761" s="465"/>
      <c r="AG761" s="465"/>
      <c r="AH761" s="465">
        <v>1.1669709243976401</v>
      </c>
    </row>
    <row r="762" spans="1:34">
      <c r="B762">
        <v>2020</v>
      </c>
      <c r="C762" s="465"/>
      <c r="D762" s="465"/>
      <c r="E762" s="465"/>
      <c r="F762" s="465"/>
      <c r="G762" s="465"/>
      <c r="H762" s="465"/>
      <c r="I762" s="465">
        <v>8852.9477432628591</v>
      </c>
      <c r="J762" s="465"/>
      <c r="K762" s="465"/>
      <c r="L762" s="465"/>
      <c r="M762" s="465"/>
      <c r="N762" s="465"/>
      <c r="O762" s="465">
        <v>141.49678459666598</v>
      </c>
      <c r="P762" s="465">
        <v>97.055267333984403</v>
      </c>
      <c r="Q762" s="465"/>
      <c r="R762" s="465"/>
      <c r="S762" s="465"/>
      <c r="T762" s="465"/>
      <c r="U762" s="465">
        <v>3.2997200489044198</v>
      </c>
      <c r="V762" s="465"/>
      <c r="W762" s="465"/>
      <c r="X762" s="465"/>
      <c r="Y762" s="465"/>
      <c r="Z762" s="465"/>
      <c r="AA762" s="465"/>
      <c r="AB762" s="465"/>
      <c r="AC762" s="465"/>
      <c r="AD762" s="465"/>
      <c r="AE762" s="465"/>
      <c r="AF762" s="465"/>
      <c r="AG762" s="465"/>
      <c r="AH762" s="465"/>
    </row>
    <row r="763" spans="1:34">
      <c r="B763">
        <v>2021</v>
      </c>
      <c r="C763" s="465"/>
      <c r="D763" s="465"/>
      <c r="E763" s="465"/>
      <c r="F763" s="465"/>
      <c r="G763" s="465">
        <v>-1.0927810668945313</v>
      </c>
      <c r="H763" s="465">
        <v>-0.39217263460159302</v>
      </c>
      <c r="I763" s="465"/>
      <c r="J763" s="465"/>
      <c r="K763" s="465"/>
      <c r="L763" s="465">
        <v>-0.31521296501159668</v>
      </c>
      <c r="M763" s="465"/>
      <c r="N763" s="465"/>
      <c r="O763" s="465">
        <v>152.14813727076299</v>
      </c>
      <c r="P763" s="465"/>
      <c r="Q763" s="465"/>
      <c r="R763" s="465">
        <v>-0.75176900625228882</v>
      </c>
      <c r="S763" s="465"/>
      <c r="T763" s="465">
        <v>9769.2382265389497</v>
      </c>
      <c r="U763" s="465"/>
      <c r="V763" s="465">
        <v>0.627</v>
      </c>
      <c r="W763" s="465"/>
      <c r="X763" s="465"/>
      <c r="Y763" s="465"/>
      <c r="Z763" s="465"/>
      <c r="AA763" s="465"/>
      <c r="AB763" s="465"/>
      <c r="AC763" s="465">
        <v>3.57200002670288</v>
      </c>
      <c r="AD763" s="465"/>
      <c r="AE763" s="465"/>
      <c r="AF763" s="465">
        <v>-1.1736711263656616</v>
      </c>
      <c r="AG763" s="465"/>
      <c r="AH763" s="465">
        <v>19.379445675150865</v>
      </c>
    </row>
    <row r="764" spans="1:34">
      <c r="B764">
        <v>2022</v>
      </c>
      <c r="C764" s="465"/>
      <c r="D764" s="465"/>
      <c r="E764" s="465">
        <v>36.9</v>
      </c>
      <c r="F764" s="465"/>
      <c r="G764" s="465"/>
      <c r="H764" s="465"/>
      <c r="I764" s="465"/>
      <c r="J764" s="465"/>
      <c r="K764" s="465"/>
      <c r="L764" s="465"/>
      <c r="M764" s="465"/>
      <c r="N764" s="465"/>
      <c r="O764" s="465"/>
      <c r="P764" s="465"/>
      <c r="Q764" s="465"/>
      <c r="R764" s="465"/>
      <c r="S764" s="465"/>
      <c r="T764" s="465"/>
      <c r="U764" s="465"/>
      <c r="V764" s="465"/>
      <c r="W764" s="465"/>
      <c r="X764" s="465"/>
      <c r="Y764" s="465"/>
      <c r="Z764" s="465">
        <v>26.5</v>
      </c>
      <c r="AA764" s="465"/>
      <c r="AB764" s="465"/>
      <c r="AC764" s="465"/>
      <c r="AD764" s="465">
        <v>21</v>
      </c>
      <c r="AE764" s="465">
        <v>30</v>
      </c>
      <c r="AF764" s="465"/>
      <c r="AG764" s="465"/>
      <c r="AH764" s="465">
        <v>113.2</v>
      </c>
    </row>
    <row r="765" spans="1:34">
      <c r="B765" t="s">
        <v>1058</v>
      </c>
      <c r="C765" s="465"/>
      <c r="D765" s="465"/>
      <c r="E765" s="465"/>
      <c r="F765" s="465"/>
      <c r="G765" s="465"/>
      <c r="H765" s="465"/>
      <c r="I765" s="465"/>
      <c r="J765" s="465"/>
      <c r="K765" s="465"/>
      <c r="L765" s="465"/>
      <c r="M765" s="465"/>
      <c r="N765" s="465"/>
      <c r="O765" s="465"/>
      <c r="P765" s="465"/>
      <c r="Q765" s="465"/>
      <c r="R765" s="465"/>
      <c r="S765" s="465"/>
      <c r="T765" s="465"/>
      <c r="U765" s="465"/>
      <c r="V765" s="465"/>
      <c r="W765" s="465"/>
      <c r="X765" s="465"/>
      <c r="Y765" s="465"/>
      <c r="Z765" s="465"/>
      <c r="AA765" s="465"/>
      <c r="AB765" s="465"/>
      <c r="AC765" s="465"/>
      <c r="AD765" s="465"/>
      <c r="AE765" s="465"/>
      <c r="AF765" s="465"/>
      <c r="AG765" s="465">
        <v>95</v>
      </c>
      <c r="AH765" s="465"/>
    </row>
    <row r="766" spans="1:34">
      <c r="B766" t="s">
        <v>1057</v>
      </c>
      <c r="C766" s="465"/>
      <c r="D766" s="465"/>
      <c r="E766" s="465"/>
      <c r="F766" s="465"/>
      <c r="G766" s="465"/>
      <c r="H766" s="465"/>
      <c r="I766" s="465"/>
      <c r="J766" s="465"/>
      <c r="K766" s="465"/>
      <c r="L766" s="465"/>
      <c r="M766" s="465"/>
      <c r="N766" s="465"/>
      <c r="O766" s="465"/>
      <c r="P766" s="465"/>
      <c r="Q766" s="465"/>
      <c r="R766" s="465"/>
      <c r="S766" s="465"/>
      <c r="T766" s="465">
        <v>7.5276287757768596</v>
      </c>
      <c r="U766" s="465"/>
      <c r="V766" s="465"/>
      <c r="W766" s="465"/>
      <c r="X766" s="465"/>
      <c r="Y766" s="465">
        <v>3.2997200489044198</v>
      </c>
      <c r="Z766" s="465"/>
      <c r="AA766" s="465"/>
      <c r="AB766" s="465">
        <v>3.2997200489044198</v>
      </c>
      <c r="AC766" s="465"/>
      <c r="AD766" s="465"/>
      <c r="AE766" s="465"/>
      <c r="AF766" s="465"/>
      <c r="AG766" s="465"/>
      <c r="AH766" s="465"/>
    </row>
    <row r="767" spans="1:34">
      <c r="B767" t="s">
        <v>1056</v>
      </c>
      <c r="C767" s="465"/>
      <c r="D767" s="465">
        <v>3.2997200489044198</v>
      </c>
      <c r="E767" s="465"/>
      <c r="F767" s="465">
        <v>10.554539680481</v>
      </c>
      <c r="G767" s="465"/>
      <c r="H767" s="465"/>
      <c r="I767" s="465"/>
      <c r="J767" s="465"/>
      <c r="K767" s="465"/>
      <c r="L767" s="465"/>
      <c r="M767" s="465">
        <v>7.5276287757768596</v>
      </c>
      <c r="N767" s="465"/>
      <c r="O767" s="465"/>
      <c r="P767" s="465"/>
      <c r="Q767" s="465"/>
      <c r="R767" s="465"/>
      <c r="S767" s="465"/>
      <c r="T767" s="465"/>
      <c r="U767" s="465"/>
      <c r="V767" s="465"/>
      <c r="W767" s="465"/>
      <c r="X767" s="465"/>
      <c r="Y767" s="465"/>
      <c r="Z767" s="465"/>
      <c r="AA767" s="465"/>
      <c r="AB767" s="465"/>
      <c r="AC767" s="465"/>
      <c r="AD767" s="465"/>
      <c r="AE767" s="465"/>
      <c r="AF767" s="465"/>
      <c r="AG767" s="465"/>
      <c r="AH767" s="465">
        <v>0.75428562063653348</v>
      </c>
    </row>
    <row r="768" spans="1:34">
      <c r="A768" t="s">
        <v>495</v>
      </c>
      <c r="B768">
        <v>2014</v>
      </c>
      <c r="C768" s="465"/>
      <c r="D768" s="465"/>
      <c r="E768" s="465"/>
      <c r="F768" s="465"/>
      <c r="G768" s="465"/>
      <c r="H768" s="465"/>
      <c r="I768" s="465"/>
      <c r="J768" s="465"/>
      <c r="K768" s="465"/>
      <c r="L768" s="465"/>
      <c r="M768" s="465"/>
      <c r="N768" s="465"/>
      <c r="O768" s="465"/>
      <c r="P768" s="465"/>
      <c r="Q768" s="465"/>
      <c r="R768" s="465"/>
      <c r="S768" s="465"/>
      <c r="T768" s="465">
        <v>2.4228100776672399</v>
      </c>
      <c r="U768" s="465"/>
      <c r="V768" s="465"/>
      <c r="W768" s="465"/>
      <c r="X768" s="465"/>
      <c r="Y768" s="465"/>
      <c r="Z768" s="465"/>
      <c r="AA768" s="465"/>
      <c r="AB768" s="465"/>
      <c r="AC768" s="465"/>
      <c r="AD768" s="465"/>
      <c r="AE768" s="465"/>
      <c r="AF768" s="465"/>
      <c r="AG768" s="465">
        <v>2.4192600249999998</v>
      </c>
      <c r="AH768" s="465"/>
    </row>
    <row r="769" spans="1:34">
      <c r="B769">
        <v>2015</v>
      </c>
      <c r="C769" s="465"/>
      <c r="D769" s="465"/>
      <c r="E769" s="465"/>
      <c r="F769" s="465"/>
      <c r="G769" s="465"/>
      <c r="H769" s="465"/>
      <c r="I769" s="465"/>
      <c r="J769" s="465"/>
      <c r="K769" s="465">
        <v>57</v>
      </c>
      <c r="L769" s="465"/>
      <c r="M769" s="465"/>
      <c r="N769" s="465"/>
      <c r="O769" s="465"/>
      <c r="P769" s="465"/>
      <c r="Q769" s="465"/>
      <c r="R769" s="465"/>
      <c r="S769" s="465"/>
      <c r="T769" s="465">
        <v>2.51713991165161</v>
      </c>
      <c r="U769" s="465"/>
      <c r="V769" s="465"/>
      <c r="W769" s="465"/>
      <c r="X769" s="465"/>
      <c r="Y769" s="465"/>
      <c r="Z769" s="465"/>
      <c r="AA769" s="465"/>
      <c r="AB769" s="465"/>
      <c r="AC769" s="465"/>
      <c r="AD769" s="465"/>
      <c r="AE769" s="465"/>
      <c r="AF769" s="465"/>
      <c r="AG769" s="465"/>
      <c r="AH769" s="465">
        <v>0.5</v>
      </c>
    </row>
    <row r="770" spans="1:34">
      <c r="B770">
        <v>2016</v>
      </c>
      <c r="C770" s="465"/>
      <c r="D770" s="465"/>
      <c r="E770" s="465"/>
      <c r="F770" s="465"/>
      <c r="G770" s="465"/>
      <c r="H770" s="465"/>
      <c r="I770" s="465"/>
      <c r="J770" s="465"/>
      <c r="K770" s="465"/>
      <c r="L770" s="465"/>
      <c r="M770" s="465"/>
      <c r="N770" s="465"/>
      <c r="O770" s="465"/>
      <c r="P770" s="465"/>
      <c r="Q770" s="465"/>
      <c r="R770" s="465"/>
      <c r="S770" s="465"/>
      <c r="T770" s="465">
        <v>2.5445001125335698</v>
      </c>
      <c r="U770" s="465"/>
      <c r="V770" s="465"/>
      <c r="W770" s="465"/>
      <c r="X770" s="465"/>
      <c r="Y770" s="465"/>
      <c r="Z770" s="465"/>
      <c r="AA770" s="465"/>
      <c r="AB770" s="465"/>
      <c r="AC770" s="465"/>
      <c r="AD770" s="465"/>
      <c r="AE770" s="465"/>
      <c r="AF770" s="465"/>
      <c r="AG770" s="465"/>
      <c r="AH770" s="465"/>
    </row>
    <row r="771" spans="1:34">
      <c r="B771">
        <v>2017</v>
      </c>
      <c r="C771" s="465"/>
      <c r="D771" s="465"/>
      <c r="E771" s="465"/>
      <c r="F771" s="465"/>
      <c r="G771" s="465"/>
      <c r="H771" s="465">
        <v>-0.61</v>
      </c>
      <c r="I771" s="465"/>
      <c r="J771" s="465"/>
      <c r="K771" s="465"/>
      <c r="L771" s="465"/>
      <c r="M771" s="465"/>
      <c r="N771" s="465"/>
      <c r="O771" s="465"/>
      <c r="P771" s="465"/>
      <c r="Q771" s="465">
        <v>-1.23</v>
      </c>
      <c r="R771" s="465"/>
      <c r="S771" s="465"/>
      <c r="T771" s="465">
        <v>2.3203399181365998</v>
      </c>
      <c r="U771" s="465"/>
      <c r="V771" s="465">
        <v>0.45900000000000002</v>
      </c>
      <c r="W771" s="465"/>
      <c r="X771" s="465">
        <v>-1.04</v>
      </c>
      <c r="Y771" s="465"/>
      <c r="Z771" s="465"/>
      <c r="AA771" s="465">
        <v>-0.84</v>
      </c>
      <c r="AB771" s="465"/>
      <c r="AC771" s="465"/>
      <c r="AD771" s="465"/>
      <c r="AE771" s="465"/>
      <c r="AF771" s="465">
        <v>-1.01</v>
      </c>
      <c r="AG771" s="465"/>
      <c r="AH771" s="465">
        <v>74.099999999999994</v>
      </c>
    </row>
    <row r="772" spans="1:34">
      <c r="B772">
        <v>2018</v>
      </c>
      <c r="C772" s="465">
        <v>2.3843200206756601</v>
      </c>
      <c r="D772" s="465"/>
      <c r="E772" s="465">
        <v>28.2</v>
      </c>
      <c r="F772" s="465"/>
      <c r="G772" s="465"/>
      <c r="H772" s="465"/>
      <c r="I772" s="465"/>
      <c r="J772" s="465"/>
      <c r="K772" s="465">
        <v>35.706165310000003</v>
      </c>
      <c r="L772" s="465"/>
      <c r="M772" s="465">
        <v>31.032095919690498</v>
      </c>
      <c r="N772" s="465">
        <v>28.400000000000002</v>
      </c>
      <c r="O772" s="465">
        <v>2559.4255452944299</v>
      </c>
      <c r="P772" s="465"/>
      <c r="Q772" s="465"/>
      <c r="R772" s="465"/>
      <c r="S772" s="465"/>
      <c r="T772" s="465">
        <v>6.3584919273671501</v>
      </c>
      <c r="U772" s="465">
        <v>2.3843200206756601</v>
      </c>
      <c r="V772" s="465"/>
      <c r="W772" s="465"/>
      <c r="X772" s="465"/>
      <c r="Y772" s="465"/>
      <c r="Z772" s="465">
        <v>26.9</v>
      </c>
      <c r="AA772" s="465"/>
      <c r="AB772" s="465">
        <v>2.3843200206756601</v>
      </c>
      <c r="AC772" s="465">
        <v>6.8</v>
      </c>
      <c r="AD772" s="465">
        <v>17</v>
      </c>
      <c r="AE772" s="465">
        <v>24</v>
      </c>
      <c r="AF772" s="465"/>
      <c r="AG772" s="465"/>
      <c r="AH772" s="465">
        <v>87.329824561403512</v>
      </c>
    </row>
    <row r="773" spans="1:34">
      <c r="B773">
        <v>2019</v>
      </c>
      <c r="C773" s="465"/>
      <c r="D773" s="465"/>
      <c r="E773" s="465"/>
      <c r="F773" s="465"/>
      <c r="G773" s="465"/>
      <c r="H773" s="465"/>
      <c r="I773" s="465">
        <v>2674.6335985717601</v>
      </c>
      <c r="J773" s="465">
        <v>43.037822720000001</v>
      </c>
      <c r="K773" s="465"/>
      <c r="L773" s="465"/>
      <c r="M773" s="465">
        <v>32.775142205406098</v>
      </c>
      <c r="N773" s="465"/>
      <c r="O773" s="465"/>
      <c r="P773" s="465"/>
      <c r="Q773" s="465"/>
      <c r="R773" s="465"/>
      <c r="S773" s="465">
        <v>38.1</v>
      </c>
      <c r="T773" s="465"/>
      <c r="U773" s="465">
        <v>1.8483699560165401</v>
      </c>
      <c r="V773" s="465"/>
      <c r="W773" s="465"/>
      <c r="X773" s="465"/>
      <c r="Y773" s="465"/>
      <c r="Z773" s="465"/>
      <c r="AA773" s="465"/>
      <c r="AB773" s="465"/>
      <c r="AC773" s="465"/>
      <c r="AD773" s="465"/>
      <c r="AE773" s="465"/>
      <c r="AF773" s="465"/>
      <c r="AG773" s="465"/>
      <c r="AH773" s="465">
        <v>0.32928854143783004</v>
      </c>
    </row>
    <row r="774" spans="1:34">
      <c r="B774">
        <v>2020</v>
      </c>
      <c r="C774" s="465"/>
      <c r="D774" s="465"/>
      <c r="E774" s="465"/>
      <c r="F774" s="465"/>
      <c r="G774" s="465"/>
      <c r="H774" s="465"/>
      <c r="I774" s="465">
        <v>2754.4183836447201</v>
      </c>
      <c r="J774" s="465">
        <v>34.700000000000003</v>
      </c>
      <c r="K774" s="465"/>
      <c r="L774" s="465"/>
      <c r="M774" s="465"/>
      <c r="N774" s="465"/>
      <c r="O774" s="465">
        <v>34.295016512389601</v>
      </c>
      <c r="P774" s="465">
        <v>44.668678283691399</v>
      </c>
      <c r="Q774" s="465"/>
      <c r="R774" s="465"/>
      <c r="S774" s="465"/>
      <c r="T774" s="465"/>
      <c r="U774" s="465">
        <v>2.1994700431823699</v>
      </c>
      <c r="V774" s="465"/>
      <c r="W774" s="465"/>
      <c r="X774" s="465"/>
      <c r="Y774" s="465"/>
      <c r="Z774" s="465"/>
      <c r="AA774" s="465"/>
      <c r="AB774" s="465"/>
      <c r="AC774" s="465"/>
      <c r="AD774" s="465"/>
      <c r="AE774" s="465"/>
      <c r="AF774" s="465"/>
      <c r="AG774" s="465"/>
      <c r="AH774" s="465"/>
    </row>
    <row r="775" spans="1:34">
      <c r="B775">
        <v>2021</v>
      </c>
      <c r="C775" s="465"/>
      <c r="D775" s="465"/>
      <c r="E775" s="465"/>
      <c r="F775" s="465"/>
      <c r="G775" s="465">
        <v>-1.1305164098739624</v>
      </c>
      <c r="H775" s="465">
        <v>-0.97041082382202148</v>
      </c>
      <c r="I775" s="465"/>
      <c r="J775" s="465"/>
      <c r="K775" s="465"/>
      <c r="L775" s="465">
        <v>-0.96426087617874146</v>
      </c>
      <c r="M775" s="465"/>
      <c r="N775" s="465"/>
      <c r="O775" s="465">
        <v>35.366128756642503</v>
      </c>
      <c r="P775" s="465"/>
      <c r="Q775" s="465"/>
      <c r="R775" s="465">
        <v>-0.91567313671112061</v>
      </c>
      <c r="S775" s="465"/>
      <c r="T775" s="465">
        <v>2878.5930513685098</v>
      </c>
      <c r="U775" s="465"/>
      <c r="V775" s="465">
        <v>0.46500000000000002</v>
      </c>
      <c r="W775" s="465"/>
      <c r="X775" s="465"/>
      <c r="Y775" s="465"/>
      <c r="Z775" s="465"/>
      <c r="AA775" s="465"/>
      <c r="AB775" s="465"/>
      <c r="AC775" s="465">
        <v>6.3420000076293901</v>
      </c>
      <c r="AD775" s="465"/>
      <c r="AE775" s="465"/>
      <c r="AF775" s="465">
        <v>-0.99612736701965332</v>
      </c>
      <c r="AG775" s="465"/>
      <c r="AH775" s="465">
        <v>17.014845411173646</v>
      </c>
    </row>
    <row r="776" spans="1:34">
      <c r="B776">
        <v>2022</v>
      </c>
      <c r="C776" s="465"/>
      <c r="D776" s="465"/>
      <c r="E776" s="465">
        <v>27.8</v>
      </c>
      <c r="F776" s="465"/>
      <c r="G776" s="465"/>
      <c r="H776" s="465"/>
      <c r="I776" s="465"/>
      <c r="J776" s="465"/>
      <c r="K776" s="465"/>
      <c r="L776" s="465"/>
      <c r="M776" s="465"/>
      <c r="N776" s="465"/>
      <c r="O776" s="465"/>
      <c r="P776" s="465"/>
      <c r="Q776" s="465"/>
      <c r="R776" s="465"/>
      <c r="S776" s="465"/>
      <c r="T776" s="465"/>
      <c r="U776" s="465"/>
      <c r="V776" s="465"/>
      <c r="W776" s="465"/>
      <c r="X776" s="465"/>
      <c r="Y776" s="465"/>
      <c r="Z776" s="465">
        <v>25.6</v>
      </c>
      <c r="AA776" s="465"/>
      <c r="AB776" s="465"/>
      <c r="AC776" s="465"/>
      <c r="AD776" s="465">
        <v>10</v>
      </c>
      <c r="AE776" s="465">
        <v>24</v>
      </c>
      <c r="AF776" s="465"/>
      <c r="AG776" s="465"/>
      <c r="AH776" s="465">
        <v>94.2</v>
      </c>
    </row>
    <row r="777" spans="1:34">
      <c r="B777" t="s">
        <v>1058</v>
      </c>
      <c r="C777" s="465"/>
      <c r="D777" s="465"/>
      <c r="E777" s="465"/>
      <c r="F777" s="465"/>
      <c r="G777" s="465"/>
      <c r="H777" s="465"/>
      <c r="I777" s="465"/>
      <c r="J777" s="465"/>
      <c r="K777" s="465"/>
      <c r="L777" s="465"/>
      <c r="M777" s="465"/>
      <c r="N777" s="465"/>
      <c r="O777" s="465"/>
      <c r="P777" s="465"/>
      <c r="Q777" s="465"/>
      <c r="R777" s="465"/>
      <c r="S777" s="465"/>
      <c r="T777" s="465"/>
      <c r="U777" s="465"/>
      <c r="V777" s="465"/>
      <c r="W777" s="465"/>
      <c r="X777" s="465"/>
      <c r="Y777" s="465"/>
      <c r="Z777" s="465"/>
      <c r="AA777" s="465"/>
      <c r="AB777" s="465"/>
      <c r="AC777" s="465"/>
      <c r="AD777" s="465"/>
      <c r="AE777" s="465"/>
      <c r="AF777" s="465"/>
      <c r="AG777" s="465">
        <v>576</v>
      </c>
      <c r="AH777" s="465"/>
    </row>
    <row r="778" spans="1:34">
      <c r="B778" t="s">
        <v>1057</v>
      </c>
      <c r="C778" s="465"/>
      <c r="D778" s="465"/>
      <c r="E778" s="465"/>
      <c r="F778" s="465"/>
      <c r="G778" s="465"/>
      <c r="H778" s="465"/>
      <c r="I778" s="465"/>
      <c r="J778" s="465"/>
      <c r="K778" s="465"/>
      <c r="L778" s="465"/>
      <c r="M778" s="465"/>
      <c r="N778" s="465"/>
      <c r="O778" s="465"/>
      <c r="P778" s="465"/>
      <c r="Q778" s="465"/>
      <c r="R778" s="465"/>
      <c r="S778" s="465"/>
      <c r="T778" s="465">
        <v>3.1232300000960902</v>
      </c>
      <c r="U778" s="465"/>
      <c r="V778" s="465"/>
      <c r="W778" s="465"/>
      <c r="X778" s="465"/>
      <c r="Y778" s="465">
        <v>2.1994700431823699</v>
      </c>
      <c r="Z778" s="465"/>
      <c r="AA778" s="465"/>
      <c r="AB778" s="465">
        <v>2.2000000000000002</v>
      </c>
      <c r="AC778" s="465"/>
      <c r="AD778" s="465"/>
      <c r="AE778" s="465"/>
      <c r="AF778" s="465"/>
      <c r="AG778" s="465"/>
      <c r="AH778" s="465"/>
    </row>
    <row r="779" spans="1:34">
      <c r="B779" t="s">
        <v>1056</v>
      </c>
      <c r="C779" s="465"/>
      <c r="D779" s="465">
        <v>2.1994700431823699</v>
      </c>
      <c r="E779" s="465"/>
      <c r="F779" s="465">
        <v>14.4640197753906</v>
      </c>
      <c r="G779" s="465"/>
      <c r="H779" s="465"/>
      <c r="I779" s="465"/>
      <c r="J779" s="465"/>
      <c r="K779" s="465"/>
      <c r="L779" s="465"/>
      <c r="M779" s="465">
        <v>3.1232300000960902</v>
      </c>
      <c r="N779" s="465"/>
      <c r="O779" s="465"/>
      <c r="P779" s="465">
        <v>3.1</v>
      </c>
      <c r="Q779" s="465"/>
      <c r="R779" s="465"/>
      <c r="S779" s="465"/>
      <c r="T779" s="465"/>
      <c r="U779" s="465"/>
      <c r="V779" s="465"/>
      <c r="W779" s="465"/>
      <c r="X779" s="465"/>
      <c r="Y779" s="465"/>
      <c r="Z779" s="465"/>
      <c r="AA779" s="465"/>
      <c r="AB779" s="465"/>
      <c r="AC779" s="465"/>
      <c r="AD779" s="465"/>
      <c r="AE779" s="465"/>
      <c r="AF779" s="465"/>
      <c r="AG779" s="465"/>
      <c r="AH779" s="465">
        <v>0.63609898107714702</v>
      </c>
    </row>
    <row r="780" spans="1:34">
      <c r="A780" t="s">
        <v>497</v>
      </c>
      <c r="B780">
        <v>2014</v>
      </c>
      <c r="C780" s="465"/>
      <c r="D780" s="465"/>
      <c r="E780" s="465"/>
      <c r="F780" s="465"/>
      <c r="G780" s="465"/>
      <c r="H780" s="465"/>
      <c r="I780" s="465"/>
      <c r="J780" s="465"/>
      <c r="K780" s="465"/>
      <c r="L780" s="465"/>
      <c r="M780" s="465"/>
      <c r="N780" s="465"/>
      <c r="O780" s="465"/>
      <c r="P780" s="465"/>
      <c r="Q780" s="465"/>
      <c r="R780" s="465"/>
      <c r="S780" s="465"/>
      <c r="T780" s="465">
        <v>2.2000000476837198</v>
      </c>
      <c r="U780" s="465"/>
      <c r="V780" s="465"/>
      <c r="W780" s="465"/>
      <c r="X780" s="465"/>
      <c r="Y780" s="465"/>
      <c r="Z780" s="465"/>
      <c r="AA780" s="465"/>
      <c r="AB780" s="465"/>
      <c r="AC780" s="465"/>
      <c r="AD780" s="465"/>
      <c r="AE780" s="465"/>
      <c r="AF780" s="465"/>
      <c r="AG780" s="465"/>
      <c r="AH780" s="465"/>
    </row>
    <row r="781" spans="1:34">
      <c r="B781">
        <v>2015</v>
      </c>
      <c r="C781" s="465"/>
      <c r="D781" s="465"/>
      <c r="E781" s="465"/>
      <c r="F781" s="465"/>
      <c r="G781" s="465"/>
      <c r="H781" s="465"/>
      <c r="I781" s="465"/>
      <c r="J781" s="465"/>
      <c r="K781" s="465">
        <v>100</v>
      </c>
      <c r="L781" s="465"/>
      <c r="M781" s="465"/>
      <c r="N781" s="465"/>
      <c r="O781" s="465"/>
      <c r="P781" s="465"/>
      <c r="Q781" s="465"/>
      <c r="R781" s="465"/>
      <c r="S781" s="465"/>
      <c r="T781" s="465">
        <v>2.2999999523162802</v>
      </c>
      <c r="U781" s="465"/>
      <c r="V781" s="465"/>
      <c r="W781" s="465"/>
      <c r="X781" s="465"/>
      <c r="Y781" s="465"/>
      <c r="Z781" s="465"/>
      <c r="AA781" s="465"/>
      <c r="AB781" s="465"/>
      <c r="AC781" s="465"/>
      <c r="AD781" s="465"/>
      <c r="AE781" s="465"/>
      <c r="AF781" s="465"/>
      <c r="AG781" s="465"/>
      <c r="AH781" s="465"/>
    </row>
    <row r="782" spans="1:34">
      <c r="B782">
        <v>2016</v>
      </c>
      <c r="C782" s="465"/>
      <c r="D782" s="465"/>
      <c r="E782" s="465"/>
      <c r="F782" s="465"/>
      <c r="G782" s="465"/>
      <c r="H782" s="465"/>
      <c r="I782" s="465"/>
      <c r="J782" s="465"/>
      <c r="K782" s="465"/>
      <c r="L782" s="465"/>
      <c r="M782" s="465"/>
      <c r="N782" s="465"/>
      <c r="O782" s="465"/>
      <c r="P782" s="465"/>
      <c r="Q782" s="465"/>
      <c r="R782" s="465"/>
      <c r="S782" s="465"/>
      <c r="T782" s="465">
        <v>2.2999999523162802</v>
      </c>
      <c r="U782" s="465"/>
      <c r="V782" s="465"/>
      <c r="W782" s="465"/>
      <c r="X782" s="465"/>
      <c r="Y782" s="465"/>
      <c r="Z782" s="465"/>
      <c r="AA782" s="465"/>
      <c r="AB782" s="465"/>
      <c r="AC782" s="465"/>
      <c r="AD782" s="465"/>
      <c r="AE782" s="465"/>
      <c r="AF782" s="465"/>
      <c r="AG782" s="465"/>
      <c r="AH782" s="465"/>
    </row>
    <row r="783" spans="1:34">
      <c r="B783">
        <v>2017</v>
      </c>
      <c r="C783" s="465"/>
      <c r="D783" s="465"/>
      <c r="E783" s="465"/>
      <c r="F783" s="465"/>
      <c r="G783" s="465"/>
      <c r="H783" s="465">
        <v>-0.6</v>
      </c>
      <c r="I783" s="465"/>
      <c r="J783" s="465"/>
      <c r="K783" s="465"/>
      <c r="L783" s="465"/>
      <c r="M783" s="465"/>
      <c r="N783" s="465"/>
      <c r="O783" s="465"/>
      <c r="P783" s="465"/>
      <c r="Q783" s="465">
        <v>-1.44</v>
      </c>
      <c r="R783" s="465"/>
      <c r="S783" s="465"/>
      <c r="T783" s="465">
        <v>2.2000000476837198</v>
      </c>
      <c r="U783" s="465"/>
      <c r="V783" s="465">
        <v>0.45500000000000002</v>
      </c>
      <c r="W783" s="465"/>
      <c r="X783" s="465">
        <v>-1.77</v>
      </c>
      <c r="Y783" s="465"/>
      <c r="Z783" s="465"/>
      <c r="AA783" s="465">
        <v>-1.18</v>
      </c>
      <c r="AB783" s="465"/>
      <c r="AC783" s="465"/>
      <c r="AD783" s="465"/>
      <c r="AE783" s="465"/>
      <c r="AF783" s="465">
        <v>-1.56</v>
      </c>
      <c r="AG783" s="465"/>
      <c r="AH783" s="465">
        <v>70.599999999999994</v>
      </c>
    </row>
    <row r="784" spans="1:34">
      <c r="B784">
        <v>2018</v>
      </c>
      <c r="C784" s="465">
        <v>2.1378700733184801</v>
      </c>
      <c r="D784" s="465"/>
      <c r="E784" s="465">
        <v>53.5</v>
      </c>
      <c r="F784" s="465"/>
      <c r="G784" s="465"/>
      <c r="H784" s="465"/>
      <c r="I784" s="465"/>
      <c r="J784" s="465"/>
      <c r="K784" s="465">
        <v>61.235820769999997</v>
      </c>
      <c r="L784" s="465"/>
      <c r="M784" s="465">
        <v>3.5647982653413401</v>
      </c>
      <c r="N784" s="465">
        <v>4.8</v>
      </c>
      <c r="O784" s="465">
        <v>1947.36909498914</v>
      </c>
      <c r="P784" s="465"/>
      <c r="Q784" s="465"/>
      <c r="R784" s="465"/>
      <c r="S784" s="465"/>
      <c r="T784" s="465">
        <v>1.28373670309465</v>
      </c>
      <c r="U784" s="465">
        <v>2.1378700733184801</v>
      </c>
      <c r="V784" s="465"/>
      <c r="W784" s="465"/>
      <c r="X784" s="465"/>
      <c r="Y784" s="465"/>
      <c r="Z784" s="465">
        <v>27.3</v>
      </c>
      <c r="AA784" s="465"/>
      <c r="AB784" s="465">
        <v>2.1378700733184801</v>
      </c>
      <c r="AC784" s="465">
        <v>6.5</v>
      </c>
      <c r="AD784" s="465">
        <v>16</v>
      </c>
      <c r="AE784" s="465">
        <v>25</v>
      </c>
      <c r="AF784" s="465"/>
      <c r="AG784" s="465"/>
      <c r="AH784" s="465">
        <v>65.625490196078403</v>
      </c>
    </row>
    <row r="785" spans="1:34">
      <c r="B785">
        <v>2019</v>
      </c>
      <c r="C785" s="465"/>
      <c r="D785" s="465"/>
      <c r="E785" s="465"/>
      <c r="F785" s="465"/>
      <c r="G785" s="465"/>
      <c r="H785" s="465"/>
      <c r="I785" s="465">
        <v>2021.1364284487699</v>
      </c>
      <c r="J785" s="465">
        <v>62.575576779999999</v>
      </c>
      <c r="K785" s="465"/>
      <c r="L785" s="465"/>
      <c r="M785" s="465">
        <v>3.72521418697916</v>
      </c>
      <c r="N785" s="465"/>
      <c r="O785" s="465"/>
      <c r="P785" s="465"/>
      <c r="Q785" s="465"/>
      <c r="R785" s="465"/>
      <c r="S785" s="465"/>
      <c r="T785" s="465"/>
      <c r="U785" s="465">
        <v>2.9478199481964098</v>
      </c>
      <c r="V785" s="465"/>
      <c r="W785" s="465"/>
      <c r="X785" s="465"/>
      <c r="Y785" s="465"/>
      <c r="Z785" s="465"/>
      <c r="AA785" s="465"/>
      <c r="AB785" s="465"/>
      <c r="AC785" s="465"/>
      <c r="AD785" s="465"/>
      <c r="AE785" s="465"/>
      <c r="AF785" s="465"/>
      <c r="AG785" s="465"/>
      <c r="AH785" s="465">
        <v>0.18579295779725102</v>
      </c>
    </row>
    <row r="786" spans="1:34">
      <c r="B786">
        <v>2020</v>
      </c>
      <c r="C786" s="465"/>
      <c r="D786" s="465"/>
      <c r="E786" s="465"/>
      <c r="F786" s="465"/>
      <c r="G786" s="465"/>
      <c r="H786" s="465"/>
      <c r="I786" s="465">
        <v>1948.64340064163</v>
      </c>
      <c r="J786" s="465">
        <v>58.3</v>
      </c>
      <c r="K786" s="465"/>
      <c r="L786" s="465"/>
      <c r="M786" s="465"/>
      <c r="N786" s="465"/>
      <c r="O786" s="465">
        <v>3.6358090465208202</v>
      </c>
      <c r="P786" s="465">
        <v>33.3354682922363</v>
      </c>
      <c r="Q786" s="465"/>
      <c r="R786" s="465"/>
      <c r="S786" s="465"/>
      <c r="T786" s="465"/>
      <c r="U786" s="465">
        <v>2.7084276676178001</v>
      </c>
      <c r="V786" s="465"/>
      <c r="W786" s="465"/>
      <c r="X786" s="465"/>
      <c r="Y786" s="465"/>
      <c r="Z786" s="465"/>
      <c r="AA786" s="465"/>
      <c r="AB786" s="465"/>
      <c r="AC786" s="465"/>
      <c r="AD786" s="465"/>
      <c r="AE786" s="465"/>
      <c r="AF786" s="465"/>
      <c r="AG786" s="465"/>
      <c r="AH786" s="465"/>
    </row>
    <row r="787" spans="1:34">
      <c r="B787">
        <v>2021</v>
      </c>
      <c r="C787" s="465"/>
      <c r="D787" s="465"/>
      <c r="E787" s="465"/>
      <c r="F787" s="465"/>
      <c r="G787" s="465">
        <v>-1.43794846534729</v>
      </c>
      <c r="H787" s="465">
        <v>-0.28023931384086609</v>
      </c>
      <c r="I787" s="465"/>
      <c r="J787" s="465"/>
      <c r="K787" s="465"/>
      <c r="L787" s="465">
        <v>-1.2582888603210449</v>
      </c>
      <c r="M787" s="465"/>
      <c r="N787" s="465"/>
      <c r="O787" s="465">
        <v>3.77396987851392</v>
      </c>
      <c r="P787" s="465"/>
      <c r="Q787" s="465"/>
      <c r="R787" s="465">
        <v>-1.4238839149475098</v>
      </c>
      <c r="S787" s="465"/>
      <c r="T787" s="465">
        <v>2057.1000022070398</v>
      </c>
      <c r="U787" s="465"/>
      <c r="V787" s="465">
        <v>0.48299999999999998</v>
      </c>
      <c r="W787" s="465"/>
      <c r="X787" s="465"/>
      <c r="Y787" s="465"/>
      <c r="Z787" s="465"/>
      <c r="AA787" s="465"/>
      <c r="AB787" s="465"/>
      <c r="AC787" s="465">
        <v>6.7589998245239302</v>
      </c>
      <c r="AD787" s="465"/>
      <c r="AE787" s="465"/>
      <c r="AF787" s="465">
        <v>-1.300152063369751</v>
      </c>
      <c r="AG787" s="465"/>
      <c r="AH787" s="465">
        <v>13.743316582665246</v>
      </c>
    </row>
    <row r="788" spans="1:34">
      <c r="B788">
        <v>2022</v>
      </c>
      <c r="C788" s="465"/>
      <c r="D788" s="465"/>
      <c r="E788" s="465">
        <v>14</v>
      </c>
      <c r="F788" s="465"/>
      <c r="G788" s="465"/>
      <c r="H788" s="465"/>
      <c r="I788" s="465"/>
      <c r="J788" s="465"/>
      <c r="K788" s="465"/>
      <c r="L788" s="465"/>
      <c r="M788" s="465"/>
      <c r="N788" s="465"/>
      <c r="O788" s="465"/>
      <c r="P788" s="465"/>
      <c r="Q788" s="465"/>
      <c r="R788" s="465"/>
      <c r="S788" s="465"/>
      <c r="T788" s="465"/>
      <c r="U788" s="465"/>
      <c r="V788" s="465"/>
      <c r="W788" s="465"/>
      <c r="X788" s="465"/>
      <c r="Y788" s="465"/>
      <c r="Z788" s="465">
        <v>15.9</v>
      </c>
      <c r="AA788" s="465"/>
      <c r="AB788" s="465"/>
      <c r="AC788" s="465"/>
      <c r="AD788" s="465">
        <v>17</v>
      </c>
      <c r="AE788" s="465">
        <v>26</v>
      </c>
      <c r="AF788" s="465"/>
      <c r="AG788" s="465"/>
      <c r="AH788" s="465">
        <v>76</v>
      </c>
    </row>
    <row r="789" spans="1:34">
      <c r="B789" t="s">
        <v>1058</v>
      </c>
      <c r="C789" s="465"/>
      <c r="D789" s="465"/>
      <c r="E789" s="465"/>
      <c r="F789" s="465"/>
      <c r="G789" s="465"/>
      <c r="H789" s="465"/>
      <c r="I789" s="465"/>
      <c r="J789" s="465"/>
      <c r="K789" s="465"/>
      <c r="L789" s="465"/>
      <c r="M789" s="465"/>
      <c r="N789" s="465"/>
      <c r="O789" s="465"/>
      <c r="P789" s="465"/>
      <c r="Q789" s="465"/>
      <c r="R789" s="465"/>
      <c r="S789" s="465"/>
      <c r="T789" s="465"/>
      <c r="U789" s="465"/>
      <c r="V789" s="465"/>
      <c r="W789" s="465"/>
      <c r="X789" s="465"/>
      <c r="Y789" s="465"/>
      <c r="Z789" s="465"/>
      <c r="AA789" s="465"/>
      <c r="AB789" s="465"/>
      <c r="AC789" s="465"/>
      <c r="AD789" s="465"/>
      <c r="AE789" s="465"/>
      <c r="AF789" s="465"/>
      <c r="AG789" s="465">
        <v>667</v>
      </c>
      <c r="AH789" s="465"/>
    </row>
    <row r="790" spans="1:34">
      <c r="B790" t="s">
        <v>1057</v>
      </c>
      <c r="C790" s="465"/>
      <c r="D790" s="465"/>
      <c r="E790" s="465"/>
      <c r="F790" s="465"/>
      <c r="G790" s="465"/>
      <c r="H790" s="465"/>
      <c r="I790" s="465"/>
      <c r="J790" s="465"/>
      <c r="K790" s="465"/>
      <c r="L790" s="465"/>
      <c r="M790" s="465"/>
      <c r="N790" s="465"/>
      <c r="O790" s="465"/>
      <c r="P790" s="465"/>
      <c r="Q790" s="465"/>
      <c r="R790" s="465"/>
      <c r="S790" s="465"/>
      <c r="T790" s="465">
        <v>3.8000024265660701</v>
      </c>
      <c r="U790" s="465"/>
      <c r="V790" s="465"/>
      <c r="W790" s="465"/>
      <c r="X790" s="465"/>
      <c r="Y790" s="465">
        <v>2.7084276676178001</v>
      </c>
      <c r="Z790" s="465"/>
      <c r="AA790" s="465"/>
      <c r="AB790" s="465">
        <v>2.71</v>
      </c>
      <c r="AC790" s="465"/>
      <c r="AD790" s="465"/>
      <c r="AE790" s="465"/>
      <c r="AF790" s="465"/>
      <c r="AG790" s="465"/>
      <c r="AH790" s="465"/>
    </row>
    <row r="791" spans="1:34">
      <c r="B791" t="s">
        <v>1056</v>
      </c>
      <c r="C791" s="465"/>
      <c r="D791" s="465">
        <v>2.7084276676178001</v>
      </c>
      <c r="E791" s="465"/>
      <c r="F791" s="465"/>
      <c r="G791" s="465"/>
      <c r="H791" s="465"/>
      <c r="I791" s="465"/>
      <c r="J791" s="465"/>
      <c r="K791" s="465"/>
      <c r="L791" s="465"/>
      <c r="M791" s="465">
        <v>3.8000024265660701</v>
      </c>
      <c r="N791" s="465"/>
      <c r="O791" s="465"/>
      <c r="P791" s="465">
        <v>4.7</v>
      </c>
      <c r="Q791" s="465"/>
      <c r="R791" s="465"/>
      <c r="S791" s="465"/>
      <c r="T791" s="465"/>
      <c r="U791" s="465"/>
      <c r="V791" s="465"/>
      <c r="W791" s="465"/>
      <c r="X791" s="465"/>
      <c r="Y791" s="465"/>
      <c r="Z791" s="465"/>
      <c r="AA791" s="465"/>
      <c r="AB791" s="465"/>
      <c r="AC791" s="465"/>
      <c r="AD791" s="465"/>
      <c r="AE791" s="465"/>
      <c r="AF791" s="465"/>
      <c r="AG791" s="465"/>
      <c r="AH791" s="465">
        <v>2.4254772126415872E-2</v>
      </c>
    </row>
    <row r="792" spans="1:34">
      <c r="A792" t="s">
        <v>499</v>
      </c>
      <c r="B792">
        <v>2014</v>
      </c>
      <c r="C792" s="465"/>
      <c r="D792" s="465"/>
      <c r="E792" s="465"/>
      <c r="F792" s="465"/>
      <c r="G792" s="465"/>
      <c r="H792" s="465"/>
      <c r="I792" s="465"/>
      <c r="J792" s="465"/>
      <c r="K792" s="465"/>
      <c r="L792" s="465"/>
      <c r="M792" s="465"/>
      <c r="N792" s="465"/>
      <c r="O792" s="465"/>
      <c r="P792" s="465"/>
      <c r="Q792" s="465"/>
      <c r="R792" s="465"/>
      <c r="S792" s="465"/>
      <c r="T792" s="465">
        <v>4.36033010482788</v>
      </c>
      <c r="U792" s="465"/>
      <c r="V792" s="465"/>
      <c r="W792" s="465"/>
      <c r="X792" s="465"/>
      <c r="Y792" s="465"/>
      <c r="Z792" s="465"/>
      <c r="AA792" s="465"/>
      <c r="AB792" s="465"/>
      <c r="AC792" s="465"/>
      <c r="AD792" s="465"/>
      <c r="AE792" s="465"/>
      <c r="AF792" s="465"/>
      <c r="AG792" s="465"/>
      <c r="AH792" s="465"/>
    </row>
    <row r="793" spans="1:34">
      <c r="B793">
        <v>2015</v>
      </c>
      <c r="C793" s="465"/>
      <c r="D793" s="465"/>
      <c r="E793" s="465"/>
      <c r="F793" s="465"/>
      <c r="G793" s="465"/>
      <c r="H793" s="465"/>
      <c r="I793" s="465"/>
      <c r="J793" s="465"/>
      <c r="K793" s="465">
        <v>336</v>
      </c>
      <c r="L793" s="465"/>
      <c r="M793" s="465"/>
      <c r="N793" s="465"/>
      <c r="O793" s="465"/>
      <c r="P793" s="465"/>
      <c r="Q793" s="465"/>
      <c r="R793" s="465"/>
      <c r="S793" s="465"/>
      <c r="T793" s="465">
        <v>3.8956999778747599</v>
      </c>
      <c r="U793" s="465"/>
      <c r="V793" s="465"/>
      <c r="W793" s="465"/>
      <c r="X793" s="465"/>
      <c r="Y793" s="465"/>
      <c r="Z793" s="465"/>
      <c r="AA793" s="465"/>
      <c r="AB793" s="465"/>
      <c r="AC793" s="465"/>
      <c r="AD793" s="465"/>
      <c r="AE793" s="465"/>
      <c r="AF793" s="465"/>
      <c r="AG793" s="465"/>
      <c r="AH793" s="465"/>
    </row>
    <row r="794" spans="1:34">
      <c r="B794">
        <v>2016</v>
      </c>
      <c r="C794" s="465"/>
      <c r="D794" s="465"/>
      <c r="E794" s="465"/>
      <c r="F794" s="465"/>
      <c r="G794" s="465"/>
      <c r="H794" s="465"/>
      <c r="I794" s="465"/>
      <c r="J794" s="465"/>
      <c r="K794" s="465"/>
      <c r="L794" s="465"/>
      <c r="M794" s="465"/>
      <c r="N794" s="465"/>
      <c r="O794" s="465"/>
      <c r="P794" s="465"/>
      <c r="Q794" s="465"/>
      <c r="R794" s="465"/>
      <c r="S794" s="465"/>
      <c r="T794" s="465">
        <v>4.7377500534057599</v>
      </c>
      <c r="U794" s="465"/>
      <c r="V794" s="465"/>
      <c r="W794" s="465"/>
      <c r="X794" s="465"/>
      <c r="Y794" s="465"/>
      <c r="Z794" s="465"/>
      <c r="AA794" s="465"/>
      <c r="AB794" s="465"/>
      <c r="AC794" s="465"/>
      <c r="AD794" s="465"/>
      <c r="AE794" s="465"/>
      <c r="AF794" s="465"/>
      <c r="AG794" s="465"/>
      <c r="AH794" s="465"/>
    </row>
    <row r="795" spans="1:34">
      <c r="B795">
        <v>2017</v>
      </c>
      <c r="C795" s="465"/>
      <c r="D795" s="465"/>
      <c r="E795" s="465"/>
      <c r="F795" s="465"/>
      <c r="G795" s="465"/>
      <c r="H795" s="465">
        <v>-0.04</v>
      </c>
      <c r="I795" s="465"/>
      <c r="J795" s="465"/>
      <c r="K795" s="465"/>
      <c r="L795" s="465"/>
      <c r="M795" s="465"/>
      <c r="N795" s="465"/>
      <c r="O795" s="465"/>
      <c r="P795" s="465"/>
      <c r="Q795" s="465">
        <v>-0.28999999999999998</v>
      </c>
      <c r="R795" s="465"/>
      <c r="S795" s="465"/>
      <c r="T795" s="465">
        <v>4.6647801399231001</v>
      </c>
      <c r="U795" s="465"/>
      <c r="V795" s="465">
        <v>0.65400000000000003</v>
      </c>
      <c r="W795" s="465"/>
      <c r="X795" s="465">
        <v>-0.28999999999999998</v>
      </c>
      <c r="Y795" s="465"/>
      <c r="Z795" s="465"/>
      <c r="AA795" s="465">
        <v>-0.39</v>
      </c>
      <c r="AB795" s="465"/>
      <c r="AC795" s="465"/>
      <c r="AD795" s="465"/>
      <c r="AE795" s="465"/>
      <c r="AF795" s="465">
        <v>-0.51</v>
      </c>
      <c r="AG795" s="465"/>
      <c r="AH795" s="465">
        <v>90.6</v>
      </c>
    </row>
    <row r="796" spans="1:34">
      <c r="B796">
        <v>2018</v>
      </c>
      <c r="C796" s="465">
        <v>4.4505801200866699</v>
      </c>
      <c r="D796" s="465"/>
      <c r="E796" s="465">
        <v>42.5</v>
      </c>
      <c r="F796" s="465"/>
      <c r="G796" s="465"/>
      <c r="H796" s="465"/>
      <c r="I796" s="465"/>
      <c r="J796" s="465"/>
      <c r="K796" s="465">
        <v>301.44827271000003</v>
      </c>
      <c r="L796" s="465"/>
      <c r="M796" s="465">
        <v>9.72012265960009</v>
      </c>
      <c r="N796" s="465">
        <v>45.8</v>
      </c>
      <c r="O796" s="465">
        <v>12775.671398014199</v>
      </c>
      <c r="P796" s="465"/>
      <c r="Q796" s="465"/>
      <c r="R796" s="465"/>
      <c r="S796" s="465"/>
      <c r="T796" s="465">
        <v>4.4410135893477198</v>
      </c>
      <c r="U796" s="465">
        <v>4.4505801200866699</v>
      </c>
      <c r="V796" s="465"/>
      <c r="W796" s="465"/>
      <c r="X796" s="465"/>
      <c r="Y796" s="465"/>
      <c r="Z796" s="465">
        <v>34.799999999999997</v>
      </c>
      <c r="AA796" s="465"/>
      <c r="AB796" s="465">
        <v>4.4505801200866699</v>
      </c>
      <c r="AC796" s="465">
        <v>11.4</v>
      </c>
      <c r="AD796" s="465">
        <v>32</v>
      </c>
      <c r="AE796" s="465">
        <v>42</v>
      </c>
      <c r="AF796" s="465"/>
      <c r="AG796" s="465"/>
      <c r="AH796" s="465">
        <v>93.084057971014502</v>
      </c>
    </row>
    <row r="797" spans="1:34">
      <c r="B797">
        <v>2019</v>
      </c>
      <c r="C797" s="465"/>
      <c r="D797" s="465"/>
      <c r="E797" s="465"/>
      <c r="F797" s="465"/>
      <c r="G797" s="465"/>
      <c r="H797" s="465"/>
      <c r="I797" s="465">
        <v>13634.309590679</v>
      </c>
      <c r="J797" s="465">
        <v>325.88516234999997</v>
      </c>
      <c r="K797" s="465"/>
      <c r="L797" s="465"/>
      <c r="M797" s="465">
        <v>10.240404610916</v>
      </c>
      <c r="N797" s="465"/>
      <c r="O797" s="465"/>
      <c r="P797" s="465"/>
      <c r="Q797" s="465"/>
      <c r="R797" s="465"/>
      <c r="S797" s="465"/>
      <c r="T797" s="465"/>
      <c r="U797" s="465"/>
      <c r="V797" s="465"/>
      <c r="W797" s="465"/>
      <c r="X797" s="465"/>
      <c r="Y797" s="465"/>
      <c r="Z797" s="465"/>
      <c r="AA797" s="465"/>
      <c r="AB797" s="465"/>
      <c r="AC797" s="465"/>
      <c r="AD797" s="465"/>
      <c r="AE797" s="465"/>
      <c r="AF797" s="465"/>
      <c r="AG797" s="465"/>
      <c r="AH797" s="465">
        <v>3.6578928550765797</v>
      </c>
    </row>
    <row r="798" spans="1:34">
      <c r="B798">
        <v>2020</v>
      </c>
      <c r="C798" s="465"/>
      <c r="D798" s="465"/>
      <c r="E798" s="465"/>
      <c r="F798" s="465"/>
      <c r="G798" s="465"/>
      <c r="H798" s="465"/>
      <c r="I798" s="465">
        <v>19702.974420268001</v>
      </c>
      <c r="J798" s="465">
        <v>4.0999999999999996</v>
      </c>
      <c r="K798" s="465"/>
      <c r="L798" s="465"/>
      <c r="M798" s="465"/>
      <c r="N798" s="465"/>
      <c r="O798" s="465">
        <v>14.6928870621954</v>
      </c>
      <c r="P798" s="465">
        <v>92.540542602539105</v>
      </c>
      <c r="Q798" s="465"/>
      <c r="R798" s="465"/>
      <c r="S798" s="465"/>
      <c r="T798" s="465"/>
      <c r="U798" s="465"/>
      <c r="V798" s="465"/>
      <c r="W798" s="465"/>
      <c r="X798" s="465"/>
      <c r="Y798" s="465"/>
      <c r="Z798" s="465"/>
      <c r="AA798" s="465"/>
      <c r="AB798" s="465"/>
      <c r="AC798" s="465"/>
      <c r="AD798" s="465"/>
      <c r="AE798" s="465"/>
      <c r="AF798" s="465"/>
      <c r="AG798" s="465"/>
      <c r="AH798" s="465"/>
    </row>
    <row r="799" spans="1:34">
      <c r="B799">
        <v>2021</v>
      </c>
      <c r="C799" s="465"/>
      <c r="D799" s="465"/>
      <c r="E799" s="465"/>
      <c r="F799" s="465"/>
      <c r="G799" s="465">
        <v>-0.39758273959159851</v>
      </c>
      <c r="H799" s="465">
        <v>-0.14380228519439697</v>
      </c>
      <c r="I799" s="465"/>
      <c r="J799" s="465"/>
      <c r="K799" s="465"/>
      <c r="L799" s="465">
        <v>-0.51925671100616455</v>
      </c>
      <c r="M799" s="465"/>
      <c r="N799" s="465"/>
      <c r="O799" s="465">
        <v>17.620772294102</v>
      </c>
      <c r="P799" s="465"/>
      <c r="Q799" s="465"/>
      <c r="R799" s="465">
        <v>-0.23673155903816223</v>
      </c>
      <c r="S799" s="465"/>
      <c r="T799" s="465">
        <v>24493.714070261001</v>
      </c>
      <c r="U799" s="465"/>
      <c r="V799" s="465">
        <v>0.71399999999999997</v>
      </c>
      <c r="W799" s="465"/>
      <c r="X799" s="465"/>
      <c r="Y799" s="465"/>
      <c r="Z799" s="465"/>
      <c r="AA799" s="465"/>
      <c r="AB799" s="465"/>
      <c r="AC799" s="465">
        <v>16.424999237060501</v>
      </c>
      <c r="AD799" s="465"/>
      <c r="AE799" s="465"/>
      <c r="AF799" s="465">
        <v>-0.16520333290100098</v>
      </c>
      <c r="AG799" s="465"/>
      <c r="AH799" s="465">
        <v>35.723850876635971</v>
      </c>
    </row>
    <row r="800" spans="1:34">
      <c r="B800">
        <v>2022</v>
      </c>
      <c r="C800" s="465"/>
      <c r="D800" s="465"/>
      <c r="E800" s="465">
        <v>47.4</v>
      </c>
      <c r="F800" s="465"/>
      <c r="G800" s="465"/>
      <c r="H800" s="465"/>
      <c r="I800" s="465"/>
      <c r="J800" s="465"/>
      <c r="K800" s="465"/>
      <c r="L800" s="465"/>
      <c r="M800" s="465"/>
      <c r="N800" s="465"/>
      <c r="O800" s="465"/>
      <c r="P800" s="465"/>
      <c r="Q800" s="465"/>
      <c r="R800" s="465"/>
      <c r="S800" s="465"/>
      <c r="T800" s="465"/>
      <c r="U800" s="465"/>
      <c r="V800" s="465"/>
      <c r="W800" s="465"/>
      <c r="X800" s="465"/>
      <c r="Y800" s="465"/>
      <c r="Z800" s="465">
        <v>41.5</v>
      </c>
      <c r="AA800" s="465"/>
      <c r="AB800" s="465"/>
      <c r="AC800" s="465"/>
      <c r="AD800" s="465">
        <v>30</v>
      </c>
      <c r="AE800" s="465">
        <v>43</v>
      </c>
      <c r="AF800" s="465"/>
      <c r="AG800" s="465"/>
      <c r="AH800" s="465">
        <v>89.5</v>
      </c>
    </row>
    <row r="801" spans="1:34">
      <c r="B801" t="s">
        <v>1058</v>
      </c>
      <c r="C801" s="465"/>
      <c r="D801" s="465"/>
      <c r="E801" s="465"/>
      <c r="F801" s="465"/>
      <c r="G801" s="465"/>
      <c r="H801" s="465"/>
      <c r="I801" s="465"/>
      <c r="J801" s="465"/>
      <c r="K801" s="465"/>
      <c r="L801" s="465"/>
      <c r="M801" s="465"/>
      <c r="N801" s="465"/>
      <c r="O801" s="465"/>
      <c r="P801" s="465"/>
      <c r="Q801" s="465"/>
      <c r="R801" s="465"/>
      <c r="S801" s="465"/>
      <c r="T801" s="465"/>
      <c r="U801" s="465"/>
      <c r="V801" s="465"/>
      <c r="W801" s="465"/>
      <c r="X801" s="465"/>
      <c r="Y801" s="465"/>
      <c r="Z801" s="465"/>
      <c r="AA801" s="465"/>
      <c r="AB801" s="465"/>
      <c r="AC801" s="465"/>
      <c r="AD801" s="465"/>
      <c r="AE801" s="465"/>
      <c r="AF801" s="465"/>
      <c r="AG801" s="465">
        <v>169</v>
      </c>
      <c r="AH801" s="465"/>
    </row>
    <row r="802" spans="1:34">
      <c r="B802" t="s">
        <v>1057</v>
      </c>
      <c r="C802" s="465"/>
      <c r="D802" s="465"/>
      <c r="E802" s="465"/>
      <c r="F802" s="465"/>
      <c r="G802" s="465"/>
      <c r="H802" s="465"/>
      <c r="I802" s="465"/>
      <c r="J802" s="465"/>
      <c r="K802" s="465"/>
      <c r="L802" s="465"/>
      <c r="M802" s="465"/>
      <c r="N802" s="465"/>
      <c r="O802" s="465"/>
      <c r="P802" s="465"/>
      <c r="Q802" s="465"/>
      <c r="R802" s="465"/>
      <c r="S802" s="465"/>
      <c r="T802" s="465">
        <v>19.927228866</v>
      </c>
      <c r="U802" s="465"/>
      <c r="V802" s="465"/>
      <c r="W802" s="465"/>
      <c r="X802" s="465"/>
      <c r="Y802" s="465">
        <v>4.4505801200866699</v>
      </c>
      <c r="Z802" s="465"/>
      <c r="AA802" s="465"/>
      <c r="AB802" s="465"/>
      <c r="AC802" s="465"/>
      <c r="AD802" s="465"/>
      <c r="AE802" s="465"/>
      <c r="AF802" s="465"/>
      <c r="AG802" s="465"/>
      <c r="AH802" s="465"/>
    </row>
    <row r="803" spans="1:34">
      <c r="B803" t="s">
        <v>1056</v>
      </c>
      <c r="C803" s="465"/>
      <c r="D803" s="465"/>
      <c r="E803" s="465"/>
      <c r="F803" s="465"/>
      <c r="G803" s="465"/>
      <c r="H803" s="465"/>
      <c r="I803" s="465"/>
      <c r="J803" s="465"/>
      <c r="K803" s="465"/>
      <c r="L803" s="465"/>
      <c r="M803" s="465">
        <v>19.927228866</v>
      </c>
      <c r="N803" s="465"/>
      <c r="O803" s="465"/>
      <c r="P803" s="465"/>
      <c r="Q803" s="465"/>
      <c r="R803" s="465"/>
      <c r="S803" s="465"/>
      <c r="T803" s="465"/>
      <c r="U803" s="465"/>
      <c r="V803" s="465"/>
      <c r="W803" s="465"/>
      <c r="X803" s="465"/>
      <c r="Y803" s="465"/>
      <c r="Z803" s="465"/>
      <c r="AA803" s="465"/>
      <c r="AB803" s="465"/>
      <c r="AC803" s="465"/>
      <c r="AD803" s="465"/>
      <c r="AE803" s="465"/>
      <c r="AF803" s="465"/>
      <c r="AG803" s="465"/>
      <c r="AH803" s="465">
        <v>2.3776466504685873E-2</v>
      </c>
    </row>
    <row r="804" spans="1:34">
      <c r="A804" t="s">
        <v>501</v>
      </c>
      <c r="B804">
        <v>2014</v>
      </c>
      <c r="C804" s="465"/>
      <c r="D804" s="465"/>
      <c r="E804" s="465"/>
      <c r="F804" s="465"/>
      <c r="G804" s="465"/>
      <c r="H804" s="465"/>
      <c r="I804" s="465"/>
      <c r="J804" s="465"/>
      <c r="K804" s="465"/>
      <c r="L804" s="465"/>
      <c r="M804" s="465"/>
      <c r="N804" s="465"/>
      <c r="O804" s="465"/>
      <c r="P804" s="465"/>
      <c r="Q804" s="465"/>
      <c r="R804" s="465"/>
      <c r="S804" s="465"/>
      <c r="T804" s="465">
        <v>1.7531499862670901</v>
      </c>
      <c r="U804" s="465"/>
      <c r="V804" s="465"/>
      <c r="W804" s="465"/>
      <c r="X804" s="465"/>
      <c r="Y804" s="465"/>
      <c r="Z804" s="465"/>
      <c r="AA804" s="465"/>
      <c r="AB804" s="465"/>
      <c r="AC804" s="465"/>
      <c r="AD804" s="465"/>
      <c r="AE804" s="465"/>
      <c r="AF804" s="465"/>
      <c r="AG804" s="465"/>
      <c r="AH804" s="465"/>
    </row>
    <row r="805" spans="1:34">
      <c r="B805">
        <v>2015</v>
      </c>
      <c r="C805" s="465"/>
      <c r="D805" s="465"/>
      <c r="E805" s="465"/>
      <c r="F805" s="465"/>
      <c r="G805" s="465"/>
      <c r="H805" s="465"/>
      <c r="I805" s="465"/>
      <c r="J805" s="465"/>
      <c r="K805" s="465">
        <v>120</v>
      </c>
      <c r="L805" s="465"/>
      <c r="M805" s="465"/>
      <c r="N805" s="465"/>
      <c r="O805" s="465"/>
      <c r="P805" s="465"/>
      <c r="Q805" s="465"/>
      <c r="R805" s="465"/>
      <c r="S805" s="465"/>
      <c r="T805" s="465">
        <v>1.85704004764557</v>
      </c>
      <c r="U805" s="465"/>
      <c r="V805" s="465"/>
      <c r="W805" s="465"/>
      <c r="X805" s="465"/>
      <c r="Y805" s="465"/>
      <c r="Z805" s="465"/>
      <c r="AA805" s="465"/>
      <c r="AB805" s="465"/>
      <c r="AC805" s="465"/>
      <c r="AD805" s="465"/>
      <c r="AE805" s="465"/>
      <c r="AF805" s="465"/>
      <c r="AG805" s="465"/>
      <c r="AH805" s="465">
        <v>8.4000000000000005E-2</v>
      </c>
    </row>
    <row r="806" spans="1:34">
      <c r="B806">
        <v>2016</v>
      </c>
      <c r="C806" s="465"/>
      <c r="D806" s="465"/>
      <c r="E806" s="465"/>
      <c r="F806" s="465"/>
      <c r="G806" s="465"/>
      <c r="H806" s="465"/>
      <c r="I806" s="465"/>
      <c r="J806" s="465"/>
      <c r="K806" s="465"/>
      <c r="L806" s="465"/>
      <c r="M806" s="465"/>
      <c r="N806" s="465"/>
      <c r="O806" s="465"/>
      <c r="P806" s="465"/>
      <c r="Q806" s="465"/>
      <c r="R806" s="465"/>
      <c r="S806" s="465">
        <v>28.6</v>
      </c>
      <c r="T806" s="465">
        <v>1.3958599567413299</v>
      </c>
      <c r="U806" s="465"/>
      <c r="V806" s="465"/>
      <c r="W806" s="465"/>
      <c r="X806" s="465"/>
      <c r="Y806" s="465"/>
      <c r="Z806" s="465"/>
      <c r="AA806" s="465"/>
      <c r="AB806" s="465"/>
      <c r="AC806" s="465"/>
      <c r="AD806" s="465"/>
      <c r="AE806" s="465"/>
      <c r="AF806" s="465"/>
      <c r="AG806" s="465"/>
      <c r="AH806" s="465"/>
    </row>
    <row r="807" spans="1:34">
      <c r="B807">
        <v>2017</v>
      </c>
      <c r="C807" s="465"/>
      <c r="D807" s="465"/>
      <c r="E807" s="465"/>
      <c r="F807" s="465"/>
      <c r="G807" s="465"/>
      <c r="H807" s="465">
        <v>-0.7</v>
      </c>
      <c r="I807" s="465"/>
      <c r="J807" s="465"/>
      <c r="K807" s="465"/>
      <c r="L807" s="465"/>
      <c r="M807" s="465"/>
      <c r="N807" s="465"/>
      <c r="O807" s="465"/>
      <c r="P807" s="465"/>
      <c r="Q807" s="465">
        <v>-1.0900000000000001</v>
      </c>
      <c r="R807" s="465"/>
      <c r="S807" s="465"/>
      <c r="T807" s="465">
        <v>1.5042300224304199</v>
      </c>
      <c r="U807" s="465"/>
      <c r="V807" s="465">
        <v>0.498</v>
      </c>
      <c r="W807" s="465"/>
      <c r="X807" s="465">
        <v>-2.06</v>
      </c>
      <c r="Y807" s="465"/>
      <c r="Z807" s="465"/>
      <c r="AA807" s="465">
        <v>-1.32</v>
      </c>
      <c r="AB807" s="465"/>
      <c r="AC807" s="465"/>
      <c r="AD807" s="465"/>
      <c r="AE807" s="465"/>
      <c r="AF807" s="465">
        <v>-1.24</v>
      </c>
      <c r="AG807" s="465"/>
      <c r="AH807" s="465">
        <v>58.3</v>
      </c>
    </row>
    <row r="808" spans="1:34">
      <c r="B808">
        <v>2018</v>
      </c>
      <c r="C808" s="465">
        <v>1.63206994533539</v>
      </c>
      <c r="D808" s="465"/>
      <c r="E808" s="465">
        <v>42.5</v>
      </c>
      <c r="F808" s="465"/>
      <c r="G808" s="465"/>
      <c r="H808" s="465"/>
      <c r="I808" s="465"/>
      <c r="J808" s="465"/>
      <c r="K808" s="465">
        <v>63.138313289999999</v>
      </c>
      <c r="L808" s="465"/>
      <c r="M808" s="465">
        <v>35.208265608277003</v>
      </c>
      <c r="N808" s="465">
        <v>25.2</v>
      </c>
      <c r="O808" s="465">
        <v>3240.9243746958</v>
      </c>
      <c r="P808" s="465"/>
      <c r="Q808" s="465"/>
      <c r="R808" s="465"/>
      <c r="S808" s="465"/>
      <c r="T808" s="465">
        <v>1.6678109548465601</v>
      </c>
      <c r="U808" s="465">
        <v>1.63206994533539</v>
      </c>
      <c r="V808" s="465"/>
      <c r="W808" s="465"/>
      <c r="X808" s="465"/>
      <c r="Y808" s="465"/>
      <c r="Z808" s="465">
        <v>24.6</v>
      </c>
      <c r="AA808" s="465"/>
      <c r="AB808" s="465">
        <v>1.63206994533539</v>
      </c>
      <c r="AC808" s="465">
        <v>13.2</v>
      </c>
      <c r="AD808" s="465">
        <v>17</v>
      </c>
      <c r="AE808" s="465">
        <v>24</v>
      </c>
      <c r="AF808" s="465"/>
      <c r="AG808" s="465"/>
      <c r="AH808" s="465">
        <v>54.442372881355929</v>
      </c>
    </row>
    <row r="809" spans="1:34">
      <c r="B809">
        <v>2019</v>
      </c>
      <c r="C809" s="465"/>
      <c r="D809" s="465"/>
      <c r="E809" s="465"/>
      <c r="F809" s="465"/>
      <c r="G809" s="465"/>
      <c r="H809" s="465"/>
      <c r="I809" s="465">
        <v>3203.0377366295102</v>
      </c>
      <c r="J809" s="465">
        <v>56.99440002</v>
      </c>
      <c r="K809" s="465"/>
      <c r="L809" s="465"/>
      <c r="M809" s="465">
        <v>34.615148897618305</v>
      </c>
      <c r="N809" s="465"/>
      <c r="O809" s="465"/>
      <c r="P809" s="465"/>
      <c r="Q809" s="465"/>
      <c r="R809" s="465"/>
      <c r="S809" s="465">
        <v>38.200000000000003</v>
      </c>
      <c r="T809" s="465"/>
      <c r="U809" s="465"/>
      <c r="V809" s="465"/>
      <c r="W809" s="465"/>
      <c r="X809" s="465"/>
      <c r="Y809" s="465"/>
      <c r="Z809" s="465"/>
      <c r="AA809" s="465"/>
      <c r="AB809" s="465"/>
      <c r="AC809" s="465"/>
      <c r="AD809" s="465"/>
      <c r="AE809" s="465"/>
      <c r="AF809" s="465"/>
      <c r="AG809" s="465"/>
      <c r="AH809" s="465">
        <v>0.29476841396946601</v>
      </c>
    </row>
    <row r="810" spans="1:34">
      <c r="B810">
        <v>2020</v>
      </c>
      <c r="C810" s="465"/>
      <c r="D810" s="465"/>
      <c r="E810" s="465"/>
      <c r="F810" s="465"/>
      <c r="G810" s="465"/>
      <c r="H810" s="465"/>
      <c r="I810" s="465">
        <v>3094.9416211950102</v>
      </c>
      <c r="J810" s="465">
        <v>3.4</v>
      </c>
      <c r="K810" s="465"/>
      <c r="L810" s="465"/>
      <c r="M810" s="465"/>
      <c r="N810" s="465"/>
      <c r="O810" s="465">
        <v>33.457835489855398</v>
      </c>
      <c r="P810" s="465">
        <v>46.925533294677699</v>
      </c>
      <c r="Q810" s="465"/>
      <c r="R810" s="465"/>
      <c r="S810" s="465"/>
      <c r="T810" s="465"/>
      <c r="U810" s="465"/>
      <c r="V810" s="465"/>
      <c r="W810" s="465"/>
      <c r="X810" s="465"/>
      <c r="Y810" s="465"/>
      <c r="Z810" s="465"/>
      <c r="AA810" s="465"/>
      <c r="AB810" s="465"/>
      <c r="AC810" s="465"/>
      <c r="AD810" s="465"/>
      <c r="AE810" s="465"/>
      <c r="AF810" s="465"/>
      <c r="AG810" s="465"/>
      <c r="AH810" s="465"/>
    </row>
    <row r="811" spans="1:34">
      <c r="B811">
        <v>2021</v>
      </c>
      <c r="C811" s="465"/>
      <c r="D811" s="465"/>
      <c r="E811" s="465"/>
      <c r="F811" s="465"/>
      <c r="G811" s="465">
        <v>-1.2507338523864746</v>
      </c>
      <c r="H811" s="465">
        <v>-1.0953505039215088</v>
      </c>
      <c r="I811" s="465"/>
      <c r="J811" s="465"/>
      <c r="K811" s="465"/>
      <c r="L811" s="465">
        <v>-1.3187404870986938</v>
      </c>
      <c r="M811" s="465"/>
      <c r="N811" s="465"/>
      <c r="O811" s="465">
        <v>32.856183345975495</v>
      </c>
      <c r="P811" s="465"/>
      <c r="Q811" s="465"/>
      <c r="R811" s="465">
        <v>-2.1874878406524658</v>
      </c>
      <c r="S811" s="465"/>
      <c r="T811" s="465">
        <v>3127.4155712535498</v>
      </c>
      <c r="U811" s="465"/>
      <c r="V811" s="465">
        <v>0.53500000000000003</v>
      </c>
      <c r="W811" s="465"/>
      <c r="X811" s="465"/>
      <c r="Y811" s="465"/>
      <c r="Z811" s="465"/>
      <c r="AA811" s="465"/>
      <c r="AB811" s="465"/>
      <c r="AC811" s="465">
        <v>15.725999832153301</v>
      </c>
      <c r="AD811" s="465"/>
      <c r="AE811" s="465"/>
      <c r="AF811" s="465">
        <v>-1.4233770370483398</v>
      </c>
      <c r="AG811" s="465"/>
      <c r="AH811" s="465">
        <v>1.8854070211282803E-3</v>
      </c>
    </row>
    <row r="812" spans="1:34">
      <c r="B812">
        <v>2022</v>
      </c>
      <c r="C812" s="465"/>
      <c r="D812" s="465"/>
      <c r="E812" s="465">
        <v>18.600000000000001</v>
      </c>
      <c r="F812" s="465"/>
      <c r="G812" s="465"/>
      <c r="H812" s="465"/>
      <c r="I812" s="465"/>
      <c r="J812" s="465"/>
      <c r="K812" s="465"/>
      <c r="L812" s="465"/>
      <c r="M812" s="465"/>
      <c r="N812" s="465"/>
      <c r="O812" s="465"/>
      <c r="P812" s="465"/>
      <c r="Q812" s="465"/>
      <c r="R812" s="465"/>
      <c r="S812" s="465"/>
      <c r="T812" s="465"/>
      <c r="U812" s="465"/>
      <c r="V812" s="465"/>
      <c r="W812" s="465"/>
      <c r="X812" s="465"/>
      <c r="Y812" s="465"/>
      <c r="Z812" s="465">
        <v>14.3</v>
      </c>
      <c r="AA812" s="465"/>
      <c r="AB812" s="465"/>
      <c r="AC812" s="465"/>
      <c r="AD812" s="465">
        <v>11</v>
      </c>
      <c r="AE812" s="465">
        <v>22</v>
      </c>
      <c r="AF812" s="465"/>
      <c r="AG812" s="465"/>
      <c r="AH812" s="465">
        <v>80</v>
      </c>
    </row>
    <row r="813" spans="1:34">
      <c r="B813" t="s">
        <v>1058</v>
      </c>
      <c r="C813" s="465"/>
      <c r="D813" s="465"/>
      <c r="E813" s="465"/>
      <c r="F813" s="465"/>
      <c r="G813" s="465"/>
      <c r="H813" s="465"/>
      <c r="I813" s="465"/>
      <c r="J813" s="465"/>
      <c r="K813" s="465"/>
      <c r="L813" s="465"/>
      <c r="M813" s="465"/>
      <c r="N813" s="465"/>
      <c r="O813" s="465"/>
      <c r="P813" s="465"/>
      <c r="Q813" s="465"/>
      <c r="R813" s="465"/>
      <c r="S813" s="465"/>
      <c r="T813" s="465"/>
      <c r="U813" s="465"/>
      <c r="V813" s="465"/>
      <c r="W813" s="465"/>
      <c r="X813" s="465"/>
      <c r="Y813" s="465"/>
      <c r="Z813" s="465"/>
      <c r="AA813" s="465"/>
      <c r="AB813" s="465"/>
      <c r="AC813" s="465"/>
      <c r="AD813" s="465"/>
      <c r="AE813" s="465"/>
      <c r="AF813" s="465"/>
      <c r="AG813" s="465">
        <v>480</v>
      </c>
      <c r="AH813" s="465"/>
    </row>
    <row r="814" spans="1:34">
      <c r="B814" t="s">
        <v>1057</v>
      </c>
      <c r="C814" s="465"/>
      <c r="D814" s="465"/>
      <c r="E814" s="465"/>
      <c r="F814" s="465"/>
      <c r="G814" s="465"/>
      <c r="H814" s="465"/>
      <c r="I814" s="465"/>
      <c r="J814" s="465"/>
      <c r="K814" s="465"/>
      <c r="L814" s="465"/>
      <c r="M814" s="465"/>
      <c r="N814" s="465"/>
      <c r="O814" s="465"/>
      <c r="P814" s="465"/>
      <c r="Q814" s="465"/>
      <c r="R814" s="465"/>
      <c r="S814" s="465"/>
      <c r="T814" s="465">
        <v>-1.7982398893148599</v>
      </c>
      <c r="U814" s="465"/>
      <c r="V814" s="465"/>
      <c r="W814" s="465"/>
      <c r="X814" s="465"/>
      <c r="Y814" s="465">
        <v>1.63206994533539</v>
      </c>
      <c r="Z814" s="465"/>
      <c r="AA814" s="465"/>
      <c r="AB814" s="465"/>
      <c r="AC814" s="465"/>
      <c r="AD814" s="465"/>
      <c r="AE814" s="465"/>
      <c r="AF814" s="465"/>
      <c r="AG814" s="465"/>
      <c r="AH814" s="465"/>
    </row>
    <row r="815" spans="1:34">
      <c r="B815" t="s">
        <v>1056</v>
      </c>
      <c r="C815" s="465"/>
      <c r="D815" s="465"/>
      <c r="E815" s="465"/>
      <c r="F815" s="465"/>
      <c r="G815" s="465"/>
      <c r="H815" s="465"/>
      <c r="I815" s="465"/>
      <c r="J815" s="465"/>
      <c r="K815" s="465"/>
      <c r="L815" s="465"/>
      <c r="M815" s="465">
        <v>-1.7982398893148599</v>
      </c>
      <c r="N815" s="465"/>
      <c r="O815" s="465"/>
      <c r="P815" s="465"/>
      <c r="Q815" s="465"/>
      <c r="R815" s="465"/>
      <c r="S815" s="465"/>
      <c r="T815" s="465"/>
      <c r="U815" s="465"/>
      <c r="V815" s="465"/>
      <c r="W815" s="465"/>
      <c r="X815" s="465"/>
      <c r="Y815" s="465"/>
      <c r="Z815" s="465"/>
      <c r="AA815" s="465"/>
      <c r="AB815" s="465"/>
      <c r="AC815" s="465"/>
      <c r="AD815" s="465"/>
      <c r="AE815" s="465"/>
      <c r="AF815" s="465"/>
      <c r="AG815" s="465"/>
      <c r="AH815" s="465">
        <v>0.13645621181262729</v>
      </c>
    </row>
    <row r="816" spans="1:34">
      <c r="A816" t="s">
        <v>503</v>
      </c>
      <c r="B816">
        <v>2014</v>
      </c>
      <c r="C816" s="465"/>
      <c r="D816" s="465"/>
      <c r="E816" s="465"/>
      <c r="F816" s="465"/>
      <c r="G816" s="465"/>
      <c r="H816" s="465"/>
      <c r="I816" s="465"/>
      <c r="J816" s="465"/>
      <c r="K816" s="465"/>
      <c r="L816" s="465"/>
      <c r="M816" s="465"/>
      <c r="N816" s="465"/>
      <c r="O816" s="465"/>
      <c r="P816" s="465"/>
      <c r="Q816" s="465"/>
      <c r="R816" s="465"/>
      <c r="S816" s="465"/>
      <c r="T816" s="465">
        <v>7.0901198387145996</v>
      </c>
      <c r="U816" s="465"/>
      <c r="V816" s="465"/>
      <c r="W816" s="465"/>
      <c r="X816" s="465"/>
      <c r="Y816" s="465"/>
      <c r="Z816" s="465"/>
      <c r="AA816" s="465"/>
      <c r="AB816" s="465"/>
      <c r="AC816" s="465"/>
      <c r="AD816" s="465"/>
      <c r="AE816" s="465"/>
      <c r="AF816" s="465"/>
      <c r="AG816" s="465"/>
      <c r="AH816" s="465"/>
    </row>
    <row r="817" spans="1:34">
      <c r="B817">
        <v>2015</v>
      </c>
      <c r="C817" s="465"/>
      <c r="D817" s="465"/>
      <c r="E817" s="465"/>
      <c r="F817" s="465"/>
      <c r="G817" s="465"/>
      <c r="H817" s="465"/>
      <c r="I817" s="465"/>
      <c r="J817" s="465"/>
      <c r="K817" s="465">
        <v>353</v>
      </c>
      <c r="L817" s="465"/>
      <c r="M817" s="465"/>
      <c r="N817" s="465"/>
      <c r="O817" s="465"/>
      <c r="P817" s="465"/>
      <c r="Q817" s="465"/>
      <c r="R817" s="465"/>
      <c r="S817" s="465"/>
      <c r="T817" s="465">
        <v>6.4129700660705602</v>
      </c>
      <c r="U817" s="465"/>
      <c r="V817" s="465"/>
      <c r="W817" s="465"/>
      <c r="X817" s="465"/>
      <c r="Y817" s="465"/>
      <c r="Z817" s="465"/>
      <c r="AA817" s="465"/>
      <c r="AB817" s="465"/>
      <c r="AC817" s="465"/>
      <c r="AD817" s="465"/>
      <c r="AE817" s="465"/>
      <c r="AF817" s="465"/>
      <c r="AG817" s="465"/>
      <c r="AH817" s="465">
        <v>0.436</v>
      </c>
    </row>
    <row r="818" spans="1:34">
      <c r="B818">
        <v>2016</v>
      </c>
      <c r="C818" s="465"/>
      <c r="D818" s="465"/>
      <c r="E818" s="465"/>
      <c r="F818" s="465"/>
      <c r="G818" s="465"/>
      <c r="H818" s="465"/>
      <c r="I818" s="465"/>
      <c r="J818" s="465"/>
      <c r="K818" s="465"/>
      <c r="L818" s="465"/>
      <c r="M818" s="465"/>
      <c r="N818" s="465"/>
      <c r="O818" s="465"/>
      <c r="P818" s="465"/>
      <c r="Q818" s="465"/>
      <c r="R818" s="465"/>
      <c r="S818" s="465">
        <v>27.2</v>
      </c>
      <c r="T818" s="465">
        <v>5.1596198081970197</v>
      </c>
      <c r="U818" s="465"/>
      <c r="V818" s="465"/>
      <c r="W818" s="465"/>
      <c r="X818" s="465"/>
      <c r="Y818" s="465"/>
      <c r="Z818" s="465"/>
      <c r="AA818" s="465"/>
      <c r="AB818" s="465"/>
      <c r="AC818" s="465"/>
      <c r="AD818" s="465"/>
      <c r="AE818" s="465"/>
      <c r="AF818" s="465"/>
      <c r="AG818" s="465"/>
      <c r="AH818" s="465"/>
    </row>
    <row r="819" spans="1:34">
      <c r="B819">
        <v>2017</v>
      </c>
      <c r="C819" s="465"/>
      <c r="D819" s="465"/>
      <c r="E819" s="465"/>
      <c r="F819" s="465"/>
      <c r="G819" s="465"/>
      <c r="H819" s="465">
        <v>-0.55000000000000004</v>
      </c>
      <c r="I819" s="465"/>
      <c r="J819" s="465"/>
      <c r="K819" s="465"/>
      <c r="L819" s="465"/>
      <c r="M819" s="465"/>
      <c r="N819" s="465"/>
      <c r="O819" s="465"/>
      <c r="P819" s="465"/>
      <c r="Q819" s="465">
        <v>-1.05</v>
      </c>
      <c r="R819" s="465"/>
      <c r="S819" s="465"/>
      <c r="T819" s="465">
        <v>4.9370198249816903</v>
      </c>
      <c r="U819" s="465"/>
      <c r="V819" s="465">
        <v>0.61699999999999999</v>
      </c>
      <c r="W819" s="465"/>
      <c r="X819" s="465">
        <v>-0.51</v>
      </c>
      <c r="Y819" s="465"/>
      <c r="Z819" s="465"/>
      <c r="AA819" s="465">
        <v>-0.44</v>
      </c>
      <c r="AB819" s="465"/>
      <c r="AC819" s="465"/>
      <c r="AD819" s="465"/>
      <c r="AE819" s="465"/>
      <c r="AF819" s="465">
        <v>-0.72</v>
      </c>
      <c r="AG819" s="465"/>
      <c r="AH819" s="465">
        <v>86.4</v>
      </c>
    </row>
    <row r="820" spans="1:34">
      <c r="B820">
        <v>2018</v>
      </c>
      <c r="C820" s="465">
        <v>6.0564699172973597</v>
      </c>
      <c r="D820" s="465"/>
      <c r="E820" s="465">
        <v>34.5</v>
      </c>
      <c r="F820" s="465">
        <v>15.6980695724487</v>
      </c>
      <c r="G820" s="465"/>
      <c r="H820" s="465"/>
      <c r="I820" s="465"/>
      <c r="J820" s="465"/>
      <c r="K820" s="465">
        <v>180.88980103</v>
      </c>
      <c r="L820" s="465"/>
      <c r="M820" s="465">
        <v>54.460609798368601</v>
      </c>
      <c r="N820" s="465">
        <v>45.5</v>
      </c>
      <c r="O820" s="465">
        <v>5816.0673720268296</v>
      </c>
      <c r="P820" s="465"/>
      <c r="Q820" s="465"/>
      <c r="R820" s="465"/>
      <c r="S820" s="465"/>
      <c r="T820" s="465">
        <v>3.8449947696673501</v>
      </c>
      <c r="U820" s="465">
        <v>6.0564699172973597</v>
      </c>
      <c r="V820" s="465"/>
      <c r="W820" s="465"/>
      <c r="X820" s="465"/>
      <c r="Y820" s="465"/>
      <c r="Z820" s="465">
        <v>28.2</v>
      </c>
      <c r="AA820" s="465"/>
      <c r="AB820" s="465">
        <v>6.0564699172973597</v>
      </c>
      <c r="AC820" s="465">
        <v>6.3</v>
      </c>
      <c r="AD820" s="465">
        <v>20</v>
      </c>
      <c r="AE820" s="465">
        <v>26</v>
      </c>
      <c r="AF820" s="465"/>
      <c r="AG820" s="465"/>
      <c r="AH820" s="465">
        <v>108.99375000000001</v>
      </c>
    </row>
    <row r="821" spans="1:34">
      <c r="B821">
        <v>2019</v>
      </c>
      <c r="C821" s="465"/>
      <c r="D821" s="465"/>
      <c r="E821" s="465"/>
      <c r="F821" s="465"/>
      <c r="G821" s="465"/>
      <c r="H821" s="465"/>
      <c r="I821" s="465">
        <v>5978.2748278038098</v>
      </c>
      <c r="J821" s="465">
        <v>187.55433654999999</v>
      </c>
      <c r="K821" s="465"/>
      <c r="L821" s="465"/>
      <c r="M821" s="465">
        <v>55.905485859089403</v>
      </c>
      <c r="N821" s="465"/>
      <c r="O821" s="465"/>
      <c r="P821" s="465"/>
      <c r="Q821" s="465"/>
      <c r="R821" s="465"/>
      <c r="S821" s="465">
        <v>57.7</v>
      </c>
      <c r="T821" s="465"/>
      <c r="U821" s="465">
        <v>4.9128499031066903</v>
      </c>
      <c r="V821" s="465"/>
      <c r="W821" s="465"/>
      <c r="X821" s="465"/>
      <c r="Y821" s="465"/>
      <c r="Z821" s="465"/>
      <c r="AA821" s="465"/>
      <c r="AB821" s="465"/>
      <c r="AC821" s="465"/>
      <c r="AD821" s="465"/>
      <c r="AE821" s="465"/>
      <c r="AF821" s="465"/>
      <c r="AG821" s="465"/>
      <c r="AH821" s="465">
        <v>1.06462299152317</v>
      </c>
    </row>
    <row r="822" spans="1:34">
      <c r="B822">
        <v>2020</v>
      </c>
      <c r="C822" s="465"/>
      <c r="D822" s="465"/>
      <c r="E822" s="465"/>
      <c r="F822" s="465"/>
      <c r="G822" s="465"/>
      <c r="H822" s="465"/>
      <c r="I822" s="465">
        <v>5419.7921642584397</v>
      </c>
      <c r="J822" s="465">
        <v>45.631135717934797</v>
      </c>
      <c r="K822" s="465"/>
      <c r="L822" s="465"/>
      <c r="M822" s="465"/>
      <c r="N822" s="465"/>
      <c r="O822" s="465">
        <v>50.893693122096295</v>
      </c>
      <c r="P822" s="465">
        <v>93.206710815429702</v>
      </c>
      <c r="Q822" s="465"/>
      <c r="R822" s="465"/>
      <c r="S822" s="465"/>
      <c r="T822" s="465"/>
      <c r="U822" s="465">
        <v>6.4384388923645002</v>
      </c>
      <c r="V822" s="465"/>
      <c r="W822" s="465"/>
      <c r="X822" s="465"/>
      <c r="Y822" s="465"/>
      <c r="Z822" s="465"/>
      <c r="AA822" s="465"/>
      <c r="AB822" s="465"/>
      <c r="AC822" s="465"/>
      <c r="AD822" s="465"/>
      <c r="AE822" s="465"/>
      <c r="AF822" s="465"/>
      <c r="AG822" s="465"/>
      <c r="AH822" s="465"/>
    </row>
    <row r="823" spans="1:34">
      <c r="B823">
        <v>2021</v>
      </c>
      <c r="C823" s="465"/>
      <c r="D823" s="465"/>
      <c r="E823" s="465"/>
      <c r="F823" s="465"/>
      <c r="G823" s="465">
        <v>-1.0723836421966553</v>
      </c>
      <c r="H823" s="465">
        <v>-0.61199873685836792</v>
      </c>
      <c r="I823" s="465"/>
      <c r="J823" s="465"/>
      <c r="K823" s="465"/>
      <c r="L823" s="465">
        <v>-0.52195876836776733</v>
      </c>
      <c r="M823" s="465"/>
      <c r="N823" s="465"/>
      <c r="O823" s="465">
        <v>57.272757483993203</v>
      </c>
      <c r="P823" s="465"/>
      <c r="Q823" s="465"/>
      <c r="R823" s="465">
        <v>-0.78212553262710571</v>
      </c>
      <c r="S823" s="465"/>
      <c r="T823" s="465">
        <v>6252.5691347354596</v>
      </c>
      <c r="U823" s="465"/>
      <c r="V823" s="465">
        <v>0.621</v>
      </c>
      <c r="W823" s="465"/>
      <c r="X823" s="465"/>
      <c r="Y823" s="465"/>
      <c r="Z823" s="465"/>
      <c r="AA823" s="465"/>
      <c r="AB823" s="465"/>
      <c r="AC823" s="465">
        <v>8.51299953460693</v>
      </c>
      <c r="AD823" s="465"/>
      <c r="AE823" s="465"/>
      <c r="AF823" s="465">
        <v>-1.0723958015441895</v>
      </c>
      <c r="AG823" s="465"/>
      <c r="AH823" s="465">
        <v>27.359808807015369</v>
      </c>
    </row>
    <row r="824" spans="1:34">
      <c r="B824">
        <v>2022</v>
      </c>
      <c r="C824" s="465"/>
      <c r="D824" s="465"/>
      <c r="E824" s="465">
        <v>29</v>
      </c>
      <c r="F824" s="465"/>
      <c r="G824" s="465"/>
      <c r="H824" s="465"/>
      <c r="I824" s="465"/>
      <c r="J824" s="465"/>
      <c r="K824" s="465"/>
      <c r="L824" s="465"/>
      <c r="M824" s="465"/>
      <c r="N824" s="465"/>
      <c r="O824" s="465"/>
      <c r="P824" s="465"/>
      <c r="Q824" s="465"/>
      <c r="R824" s="465"/>
      <c r="S824" s="465"/>
      <c r="T824" s="465"/>
      <c r="U824" s="465"/>
      <c r="V824" s="465"/>
      <c r="W824" s="465"/>
      <c r="X824" s="465"/>
      <c r="Y824" s="465"/>
      <c r="Z824" s="465">
        <v>25.4</v>
      </c>
      <c r="AA824" s="465"/>
      <c r="AB824" s="465"/>
      <c r="AC824" s="465"/>
      <c r="AD824" s="465">
        <v>21</v>
      </c>
      <c r="AE824" s="465">
        <v>26</v>
      </c>
      <c r="AF824" s="465"/>
      <c r="AG824" s="465"/>
      <c r="AH824" s="465">
        <v>119.5</v>
      </c>
    </row>
    <row r="825" spans="1:34">
      <c r="B825" t="s">
        <v>1058</v>
      </c>
      <c r="C825" s="465"/>
      <c r="D825" s="465"/>
      <c r="E825" s="465"/>
      <c r="F825" s="465"/>
      <c r="G825" s="465"/>
      <c r="H825" s="465"/>
      <c r="I825" s="465"/>
      <c r="J825" s="465"/>
      <c r="K825" s="465"/>
      <c r="L825" s="465"/>
      <c r="M825" s="465"/>
      <c r="N825" s="465"/>
      <c r="O825" s="465"/>
      <c r="P825" s="465"/>
      <c r="Q825" s="465"/>
      <c r="R825" s="465"/>
      <c r="S825" s="465"/>
      <c r="T825" s="465"/>
      <c r="U825" s="465"/>
      <c r="V825" s="465"/>
      <c r="W825" s="465"/>
      <c r="X825" s="465"/>
      <c r="Y825" s="465"/>
      <c r="Z825" s="465"/>
      <c r="AA825" s="465"/>
      <c r="AB825" s="465"/>
      <c r="AC825" s="465"/>
      <c r="AD825" s="465"/>
      <c r="AE825" s="465"/>
      <c r="AF825" s="465"/>
      <c r="AG825" s="465">
        <v>65</v>
      </c>
      <c r="AH825" s="465"/>
    </row>
    <row r="826" spans="1:34">
      <c r="B826" t="s">
        <v>1057</v>
      </c>
      <c r="C826" s="465"/>
      <c r="D826" s="465"/>
      <c r="E826" s="465"/>
      <c r="F826" s="465"/>
      <c r="G826" s="465"/>
      <c r="H826" s="465"/>
      <c r="I826" s="465"/>
      <c r="J826" s="465"/>
      <c r="K826" s="465"/>
      <c r="L826" s="465"/>
      <c r="M826" s="465"/>
      <c r="N826" s="465"/>
      <c r="O826" s="465"/>
      <c r="P826" s="465"/>
      <c r="Q826" s="465"/>
      <c r="R826" s="465"/>
      <c r="S826" s="465"/>
      <c r="T826" s="465">
        <v>12.534096015773899</v>
      </c>
      <c r="U826" s="465"/>
      <c r="V826" s="465"/>
      <c r="W826" s="465"/>
      <c r="X826" s="465"/>
      <c r="Y826" s="465">
        <v>6.4384388923645002</v>
      </c>
      <c r="Z826" s="465"/>
      <c r="AA826" s="465"/>
      <c r="AB826" s="465">
        <v>6.4384388923645002</v>
      </c>
      <c r="AC826" s="465"/>
      <c r="AD826" s="465"/>
      <c r="AE826" s="465"/>
      <c r="AF826" s="465"/>
      <c r="AG826" s="465"/>
      <c r="AH826" s="465"/>
    </row>
    <row r="827" spans="1:34">
      <c r="B827" t="s">
        <v>1056</v>
      </c>
      <c r="C827" s="465"/>
      <c r="D827" s="465">
        <v>6.4384388923645002</v>
      </c>
      <c r="E827" s="465"/>
      <c r="F827" s="465"/>
      <c r="G827" s="465"/>
      <c r="H827" s="465"/>
      <c r="I827" s="465"/>
      <c r="J827" s="465"/>
      <c r="K827" s="465"/>
      <c r="L827" s="465"/>
      <c r="M827" s="465">
        <v>12.534096015773899</v>
      </c>
      <c r="N827" s="465"/>
      <c r="O827" s="465"/>
      <c r="P827" s="465">
        <v>4.3</v>
      </c>
      <c r="Q827" s="465"/>
      <c r="R827" s="465"/>
      <c r="S827" s="465"/>
      <c r="T827" s="465"/>
      <c r="U827" s="465"/>
      <c r="V827" s="465"/>
      <c r="W827" s="465"/>
      <c r="X827" s="465"/>
      <c r="Y827" s="465"/>
      <c r="Z827" s="465"/>
      <c r="AA827" s="465"/>
      <c r="AB827" s="465"/>
      <c r="AC827" s="465"/>
      <c r="AD827" s="465"/>
      <c r="AE827" s="465"/>
      <c r="AF827" s="465"/>
      <c r="AG827" s="465"/>
      <c r="AH827" s="465">
        <v>0.57547487307164802</v>
      </c>
    </row>
    <row r="828" spans="1:34">
      <c r="A828" t="s">
        <v>505</v>
      </c>
      <c r="B828">
        <v>2014</v>
      </c>
      <c r="C828" s="465"/>
      <c r="D828" s="465"/>
      <c r="E828" s="465"/>
      <c r="F828" s="465"/>
      <c r="G828" s="465"/>
      <c r="H828" s="465"/>
      <c r="I828" s="465"/>
      <c r="J828" s="465"/>
      <c r="K828" s="465"/>
      <c r="L828" s="465"/>
      <c r="M828" s="465"/>
      <c r="N828" s="465"/>
      <c r="O828" s="465"/>
      <c r="P828" s="465"/>
      <c r="Q828" s="465"/>
      <c r="R828" s="465"/>
      <c r="S828" s="465"/>
      <c r="T828" s="465">
        <v>4.6003999710082999</v>
      </c>
      <c r="U828" s="465"/>
      <c r="V828" s="465"/>
      <c r="W828" s="465"/>
      <c r="X828" s="465"/>
      <c r="Y828" s="465"/>
      <c r="Z828" s="465"/>
      <c r="AA828" s="465"/>
      <c r="AB828" s="465"/>
      <c r="AC828" s="465"/>
      <c r="AD828" s="465"/>
      <c r="AE828" s="465"/>
      <c r="AF828" s="465"/>
      <c r="AG828" s="465">
        <v>4.6319499019999997</v>
      </c>
      <c r="AH828" s="465"/>
    </row>
    <row r="829" spans="1:34">
      <c r="B829">
        <v>2015</v>
      </c>
      <c r="C829" s="465"/>
      <c r="D829" s="465"/>
      <c r="E829" s="465"/>
      <c r="F829" s="465"/>
      <c r="G829" s="465"/>
      <c r="H829" s="465"/>
      <c r="I829" s="465"/>
      <c r="J829" s="465"/>
      <c r="K829" s="465">
        <v>1912</v>
      </c>
      <c r="L829" s="465"/>
      <c r="M829" s="465"/>
      <c r="N829" s="465"/>
      <c r="O829" s="465"/>
      <c r="P829" s="465"/>
      <c r="Q829" s="465"/>
      <c r="R829" s="465"/>
      <c r="S829" s="465"/>
      <c r="T829" s="465">
        <v>4.4941000938415501</v>
      </c>
      <c r="U829" s="465"/>
      <c r="V829" s="465"/>
      <c r="W829" s="465"/>
      <c r="X829" s="465"/>
      <c r="Y829" s="465"/>
      <c r="Z829" s="465"/>
      <c r="AA829" s="465"/>
      <c r="AB829" s="465"/>
      <c r="AC829" s="465"/>
      <c r="AD829" s="465"/>
      <c r="AE829" s="465"/>
      <c r="AF829" s="465"/>
      <c r="AG829" s="465"/>
      <c r="AH829" s="465">
        <v>0.11600000000000001</v>
      </c>
    </row>
    <row r="830" spans="1:34">
      <c r="B830">
        <v>2016</v>
      </c>
      <c r="C830" s="465"/>
      <c r="D830" s="465"/>
      <c r="E830" s="465"/>
      <c r="F830" s="465"/>
      <c r="G830" s="465"/>
      <c r="H830" s="465"/>
      <c r="I830" s="465"/>
      <c r="J830" s="465"/>
      <c r="K830" s="465"/>
      <c r="L830" s="465"/>
      <c r="M830" s="465"/>
      <c r="N830" s="465"/>
      <c r="O830" s="465"/>
      <c r="P830" s="465"/>
      <c r="Q830" s="465"/>
      <c r="R830" s="465"/>
      <c r="S830" s="465">
        <v>26.4</v>
      </c>
      <c r="T830" s="465">
        <v>4.6145401000976598</v>
      </c>
      <c r="U830" s="465"/>
      <c r="V830" s="465"/>
      <c r="W830" s="465"/>
      <c r="X830" s="465"/>
      <c r="Y830" s="465"/>
      <c r="Z830" s="465"/>
      <c r="AA830" s="465"/>
      <c r="AB830" s="465"/>
      <c r="AC830" s="465"/>
      <c r="AD830" s="465"/>
      <c r="AE830" s="465"/>
      <c r="AF830" s="465"/>
      <c r="AG830" s="465"/>
      <c r="AH830" s="465"/>
    </row>
    <row r="831" spans="1:34">
      <c r="B831">
        <v>2017</v>
      </c>
      <c r="C831" s="465"/>
      <c r="D831" s="465"/>
      <c r="E831" s="465"/>
      <c r="F831" s="465"/>
      <c r="G831" s="465"/>
      <c r="H831" s="465">
        <v>0.81</v>
      </c>
      <c r="I831" s="465"/>
      <c r="J831" s="465"/>
      <c r="K831" s="465"/>
      <c r="L831" s="465"/>
      <c r="M831" s="465"/>
      <c r="N831" s="465"/>
      <c r="O831" s="465"/>
      <c r="P831" s="465"/>
      <c r="Q831" s="465">
        <v>0.53</v>
      </c>
      <c r="R831" s="465"/>
      <c r="S831" s="465"/>
      <c r="T831" s="465">
        <v>4.6140999794006303</v>
      </c>
      <c r="U831" s="465"/>
      <c r="V831" s="465">
        <v>0.83799999999999997</v>
      </c>
      <c r="W831" s="465"/>
      <c r="X831" s="465">
        <v>0.51</v>
      </c>
      <c r="Y831" s="465"/>
      <c r="Z831" s="465"/>
      <c r="AA831" s="465">
        <v>0.65</v>
      </c>
      <c r="AB831" s="465"/>
      <c r="AC831" s="465"/>
      <c r="AD831" s="465"/>
      <c r="AE831" s="465"/>
      <c r="AF831" s="465">
        <v>0.09</v>
      </c>
      <c r="AG831" s="465"/>
      <c r="AH831" s="465">
        <v>76.8</v>
      </c>
    </row>
    <row r="832" spans="1:34">
      <c r="B832">
        <v>2018</v>
      </c>
      <c r="C832" s="465">
        <v>4.6228299140930202</v>
      </c>
      <c r="D832" s="465"/>
      <c r="E832" s="465">
        <v>57.1</v>
      </c>
      <c r="F832" s="465">
        <v>2.4313900470733598</v>
      </c>
      <c r="G832" s="465"/>
      <c r="H832" s="465"/>
      <c r="I832" s="465"/>
      <c r="J832" s="465"/>
      <c r="K832" s="465">
        <v>1074.0175781299999</v>
      </c>
      <c r="L832" s="465"/>
      <c r="M832" s="465">
        <v>304.23182937184299</v>
      </c>
      <c r="N832" s="465">
        <v>69</v>
      </c>
      <c r="O832" s="465">
        <v>62513.955266956997</v>
      </c>
      <c r="P832" s="465"/>
      <c r="Q832" s="465"/>
      <c r="R832" s="465"/>
      <c r="S832" s="465"/>
      <c r="T832" s="465">
        <v>5.3594964894998496</v>
      </c>
      <c r="U832" s="465">
        <v>4.6228299140930202</v>
      </c>
      <c r="V832" s="465"/>
      <c r="W832" s="465"/>
      <c r="X832" s="465"/>
      <c r="Y832" s="465"/>
      <c r="Z832" s="465">
        <v>36.4</v>
      </c>
      <c r="AA832" s="465"/>
      <c r="AB832" s="465">
        <v>4.6228299140930202</v>
      </c>
      <c r="AC832" s="465">
        <v>5.2</v>
      </c>
      <c r="AD832" s="465">
        <v>28</v>
      </c>
      <c r="AE832" s="465">
        <v>44</v>
      </c>
      <c r="AF832" s="465"/>
      <c r="AG832" s="465"/>
      <c r="AH832" s="465">
        <v>131.06281407035181</v>
      </c>
    </row>
    <row r="833" spans="1:34">
      <c r="B833">
        <v>2019</v>
      </c>
      <c r="C833" s="465"/>
      <c r="D833" s="465"/>
      <c r="E833" s="465"/>
      <c r="F833" s="465"/>
      <c r="G833" s="465"/>
      <c r="H833" s="465"/>
      <c r="I833" s="465">
        <v>62103.413349985902</v>
      </c>
      <c r="J833" s="465">
        <v>1062.39416504</v>
      </c>
      <c r="K833" s="465"/>
      <c r="L833" s="465"/>
      <c r="M833" s="465">
        <v>318.08673876693297</v>
      </c>
      <c r="N833" s="465"/>
      <c r="O833" s="465"/>
      <c r="P833" s="465"/>
      <c r="Q833" s="465"/>
      <c r="R833" s="465"/>
      <c r="S833" s="465">
        <v>45.4</v>
      </c>
      <c r="T833" s="465"/>
      <c r="U833" s="465"/>
      <c r="V833" s="465"/>
      <c r="W833" s="465"/>
      <c r="X833" s="465"/>
      <c r="Y833" s="465"/>
      <c r="Z833" s="465"/>
      <c r="AA833" s="465"/>
      <c r="AB833" s="465"/>
      <c r="AC833" s="465"/>
      <c r="AD833" s="465"/>
      <c r="AE833" s="465"/>
      <c r="AF833" s="465"/>
      <c r="AG833" s="465"/>
      <c r="AH833" s="465">
        <v>4.7586310298986794</v>
      </c>
    </row>
    <row r="834" spans="1:34">
      <c r="B834">
        <v>2020</v>
      </c>
      <c r="C834" s="465"/>
      <c r="D834" s="465"/>
      <c r="E834" s="465"/>
      <c r="F834" s="465"/>
      <c r="G834" s="465"/>
      <c r="H834" s="465"/>
      <c r="I834" s="465">
        <v>58980.011051123598</v>
      </c>
      <c r="J834" s="465">
        <v>17.251109252422999</v>
      </c>
      <c r="K834" s="465"/>
      <c r="L834" s="465"/>
      <c r="M834" s="465"/>
      <c r="N834" s="465"/>
      <c r="O834" s="465">
        <v>303.88982505638302</v>
      </c>
      <c r="P834" s="465">
        <v>100</v>
      </c>
      <c r="Q834" s="465"/>
      <c r="R834" s="465"/>
      <c r="S834" s="465"/>
      <c r="T834" s="465"/>
      <c r="U834" s="465"/>
      <c r="V834" s="465"/>
      <c r="W834" s="465"/>
      <c r="X834" s="465"/>
      <c r="Y834" s="465"/>
      <c r="Z834" s="465"/>
      <c r="AA834" s="465"/>
      <c r="AB834" s="465"/>
      <c r="AC834" s="465"/>
      <c r="AD834" s="465"/>
      <c r="AE834" s="465"/>
      <c r="AF834" s="465"/>
      <c r="AG834" s="465"/>
      <c r="AH834" s="465"/>
    </row>
    <row r="835" spans="1:34">
      <c r="B835">
        <v>2021</v>
      </c>
      <c r="C835" s="465"/>
      <c r="D835" s="465"/>
      <c r="E835" s="465"/>
      <c r="F835" s="465"/>
      <c r="G835" s="465">
        <v>0.53084403276443481</v>
      </c>
      <c r="H835" s="465">
        <v>0.86137175559997559</v>
      </c>
      <c r="I835" s="465"/>
      <c r="J835" s="465"/>
      <c r="K835" s="465"/>
      <c r="L835" s="465">
        <v>0.49617576599121094</v>
      </c>
      <c r="M835" s="465"/>
      <c r="N835" s="465"/>
      <c r="O835" s="465">
        <v>325.45570755391805</v>
      </c>
      <c r="P835" s="465"/>
      <c r="Q835" s="465"/>
      <c r="R835" s="465">
        <v>0.63450783491134644</v>
      </c>
      <c r="S835" s="465"/>
      <c r="T835" s="465">
        <v>65972.558332657602</v>
      </c>
      <c r="U835" s="465"/>
      <c r="V835" s="465">
        <v>0.84599999999999997</v>
      </c>
      <c r="W835" s="465"/>
      <c r="X835" s="465"/>
      <c r="Y835" s="465"/>
      <c r="Z835" s="465"/>
      <c r="AA835" s="465"/>
      <c r="AB835" s="465"/>
      <c r="AC835" s="465">
        <v>4.1160001754760698</v>
      </c>
      <c r="AD835" s="465"/>
      <c r="AE835" s="465"/>
      <c r="AF835" s="465">
        <v>3.5607803612947464E-2</v>
      </c>
      <c r="AG835" s="465"/>
      <c r="AH835" s="465">
        <v>13.081687291885833</v>
      </c>
    </row>
    <row r="836" spans="1:34">
      <c r="B836">
        <v>2022</v>
      </c>
      <c r="C836" s="465"/>
      <c r="D836" s="465"/>
      <c r="E836" s="465">
        <v>62.2</v>
      </c>
      <c r="F836" s="465"/>
      <c r="G836" s="465"/>
      <c r="H836" s="465"/>
      <c r="I836" s="465"/>
      <c r="J836" s="465"/>
      <c r="K836" s="465"/>
      <c r="L836" s="465"/>
      <c r="M836" s="465"/>
      <c r="N836" s="465"/>
      <c r="O836" s="465"/>
      <c r="P836" s="465"/>
      <c r="Q836" s="465"/>
      <c r="R836" s="465"/>
      <c r="S836" s="465"/>
      <c r="T836" s="465"/>
      <c r="U836" s="465"/>
      <c r="V836" s="465"/>
      <c r="W836" s="465"/>
      <c r="X836" s="465"/>
      <c r="Y836" s="465"/>
      <c r="Z836" s="465">
        <v>44.4</v>
      </c>
      <c r="AA836" s="465"/>
      <c r="AB836" s="465"/>
      <c r="AC836" s="465"/>
      <c r="AD836" s="465">
        <v>26</v>
      </c>
      <c r="AE836" s="465">
        <v>43</v>
      </c>
      <c r="AF836" s="465"/>
      <c r="AG836" s="465"/>
      <c r="AH836" s="465">
        <v>136.9</v>
      </c>
    </row>
    <row r="837" spans="1:34">
      <c r="B837" t="s">
        <v>1058</v>
      </c>
      <c r="C837" s="465"/>
      <c r="D837" s="465"/>
      <c r="E837" s="465"/>
      <c r="F837" s="465"/>
      <c r="G837" s="465"/>
      <c r="H837" s="465"/>
      <c r="I837" s="465"/>
      <c r="J837" s="465"/>
      <c r="K837" s="465"/>
      <c r="L837" s="465"/>
      <c r="M837" s="465"/>
      <c r="N837" s="465"/>
      <c r="O837" s="465"/>
      <c r="P837" s="465"/>
      <c r="Q837" s="465"/>
      <c r="R837" s="465"/>
      <c r="S837" s="465"/>
      <c r="T837" s="465"/>
      <c r="U837" s="465"/>
      <c r="V837" s="465"/>
      <c r="W837" s="465"/>
      <c r="X837" s="465"/>
      <c r="Y837" s="465"/>
      <c r="Z837" s="465"/>
      <c r="AA837" s="465"/>
      <c r="AB837" s="465"/>
      <c r="AC837" s="465"/>
      <c r="AD837" s="465"/>
      <c r="AE837" s="465"/>
      <c r="AF837" s="465"/>
      <c r="AG837" s="465">
        <v>12</v>
      </c>
      <c r="AH837" s="465"/>
    </row>
    <row r="838" spans="1:34">
      <c r="B838" t="s">
        <v>1057</v>
      </c>
      <c r="C838" s="465"/>
      <c r="D838" s="465"/>
      <c r="E838" s="465"/>
      <c r="F838" s="465"/>
      <c r="G838" s="465"/>
      <c r="H838" s="465"/>
      <c r="I838" s="465"/>
      <c r="J838" s="465"/>
      <c r="K838" s="465"/>
      <c r="L838" s="465"/>
      <c r="M838" s="465"/>
      <c r="N838" s="465"/>
      <c r="O838" s="465"/>
      <c r="P838" s="465"/>
      <c r="Q838" s="465"/>
      <c r="R838" s="465"/>
      <c r="S838" s="465"/>
      <c r="T838" s="465">
        <v>7.0966122322568204</v>
      </c>
      <c r="U838" s="465"/>
      <c r="V838" s="465"/>
      <c r="W838" s="465"/>
      <c r="X838" s="465"/>
      <c r="Y838" s="465">
        <v>4.6228299140930202</v>
      </c>
      <c r="Z838" s="465"/>
      <c r="AA838" s="465"/>
      <c r="AB838" s="465"/>
      <c r="AC838" s="465"/>
      <c r="AD838" s="465"/>
      <c r="AE838" s="465"/>
      <c r="AF838" s="465"/>
      <c r="AG838" s="465"/>
      <c r="AH838" s="465"/>
    </row>
    <row r="839" spans="1:34">
      <c r="B839" t="s">
        <v>1056</v>
      </c>
      <c r="C839" s="465"/>
      <c r="D839" s="465"/>
      <c r="E839" s="465"/>
      <c r="F839" s="465">
        <v>2.46627998352051</v>
      </c>
      <c r="G839" s="465"/>
      <c r="H839" s="465"/>
      <c r="I839" s="465"/>
      <c r="J839" s="465"/>
      <c r="K839" s="465"/>
      <c r="L839" s="465"/>
      <c r="M839" s="465">
        <v>7.0966122322568204</v>
      </c>
      <c r="N839" s="465"/>
      <c r="O839" s="465"/>
      <c r="P839" s="465">
        <v>0.1</v>
      </c>
      <c r="Q839" s="465"/>
      <c r="R839" s="465"/>
      <c r="S839" s="465"/>
      <c r="T839" s="465"/>
      <c r="U839" s="465"/>
      <c r="V839" s="465"/>
      <c r="W839" s="465"/>
      <c r="X839" s="465"/>
      <c r="Y839" s="465"/>
      <c r="Z839" s="465"/>
      <c r="AA839" s="465"/>
      <c r="AB839" s="465"/>
      <c r="AC839" s="465"/>
      <c r="AD839" s="465"/>
      <c r="AE839" s="465"/>
      <c r="AF839" s="465"/>
      <c r="AG839" s="465"/>
      <c r="AH839" s="465">
        <v>0.17897193429108324</v>
      </c>
    </row>
    <row r="840" spans="1:34">
      <c r="A840" t="s">
        <v>507</v>
      </c>
      <c r="B840">
        <v>2014</v>
      </c>
      <c r="C840" s="465"/>
      <c r="D840" s="465"/>
      <c r="E840" s="465"/>
      <c r="F840" s="465"/>
      <c r="G840" s="465"/>
      <c r="H840" s="465"/>
      <c r="I840" s="465"/>
      <c r="J840" s="465"/>
      <c r="K840" s="465"/>
      <c r="L840" s="465"/>
      <c r="M840" s="465"/>
      <c r="N840" s="465"/>
      <c r="O840" s="465"/>
      <c r="P840" s="465"/>
      <c r="Q840" s="465"/>
      <c r="R840" s="465"/>
      <c r="S840" s="465"/>
      <c r="T840" s="465">
        <v>7.6414098739623997</v>
      </c>
      <c r="U840" s="465"/>
      <c r="V840" s="465"/>
      <c r="W840" s="465"/>
      <c r="X840" s="465"/>
      <c r="Y840" s="465"/>
      <c r="Z840" s="465"/>
      <c r="AA840" s="465"/>
      <c r="AB840" s="465"/>
      <c r="AC840" s="465"/>
      <c r="AD840" s="465"/>
      <c r="AE840" s="465"/>
      <c r="AF840" s="465"/>
      <c r="AG840" s="465"/>
      <c r="AH840" s="465"/>
    </row>
    <row r="841" spans="1:34">
      <c r="B841">
        <v>2015</v>
      </c>
      <c r="C841" s="465"/>
      <c r="D841" s="465"/>
      <c r="E841" s="465"/>
      <c r="F841" s="465"/>
      <c r="G841" s="465"/>
      <c r="H841" s="465"/>
      <c r="I841" s="465"/>
      <c r="J841" s="465"/>
      <c r="K841" s="465">
        <v>4116</v>
      </c>
      <c r="L841" s="465"/>
      <c r="M841" s="465"/>
      <c r="N841" s="465"/>
      <c r="O841" s="465"/>
      <c r="P841" s="465"/>
      <c r="Q841" s="465"/>
      <c r="R841" s="465"/>
      <c r="S841" s="465"/>
      <c r="T841" s="465">
        <v>7.4579701423645002</v>
      </c>
      <c r="U841" s="465"/>
      <c r="V841" s="465"/>
      <c r="W841" s="465"/>
      <c r="X841" s="465"/>
      <c r="Y841" s="465"/>
      <c r="Z841" s="465"/>
      <c r="AA841" s="465"/>
      <c r="AB841" s="465"/>
      <c r="AC841" s="465"/>
      <c r="AD841" s="465"/>
      <c r="AE841" s="465"/>
      <c r="AF841" s="465"/>
      <c r="AG841" s="465"/>
      <c r="AH841" s="465">
        <v>1</v>
      </c>
    </row>
    <row r="842" spans="1:34">
      <c r="B842">
        <v>2016</v>
      </c>
      <c r="C842" s="465"/>
      <c r="D842" s="465"/>
      <c r="E842" s="465"/>
      <c r="F842" s="465"/>
      <c r="G842" s="465"/>
      <c r="H842" s="465"/>
      <c r="I842" s="465"/>
      <c r="J842" s="465"/>
      <c r="K842" s="465"/>
      <c r="L842" s="465"/>
      <c r="M842" s="465"/>
      <c r="N842" s="465"/>
      <c r="O842" s="465"/>
      <c r="P842" s="465"/>
      <c r="Q842" s="465"/>
      <c r="R842" s="465"/>
      <c r="S842" s="465">
        <v>31.1</v>
      </c>
      <c r="T842" s="465">
        <v>7.4321999549865696</v>
      </c>
      <c r="U842" s="465"/>
      <c r="V842" s="465"/>
      <c r="W842" s="465"/>
      <c r="X842" s="465"/>
      <c r="Y842" s="465"/>
      <c r="Z842" s="465"/>
      <c r="AA842" s="465"/>
      <c r="AB842" s="465"/>
      <c r="AC842" s="465"/>
      <c r="AD842" s="465"/>
      <c r="AE842" s="465"/>
      <c r="AF842" s="465"/>
      <c r="AG842" s="465"/>
      <c r="AH842" s="465"/>
    </row>
    <row r="843" spans="1:34">
      <c r="B843">
        <v>2017</v>
      </c>
      <c r="C843" s="465"/>
      <c r="D843" s="465"/>
      <c r="E843" s="465"/>
      <c r="F843" s="465"/>
      <c r="G843" s="465"/>
      <c r="H843" s="465">
        <v>1.37</v>
      </c>
      <c r="I843" s="465"/>
      <c r="J843" s="465"/>
      <c r="K843" s="465"/>
      <c r="L843" s="465"/>
      <c r="M843" s="465"/>
      <c r="N843" s="465"/>
      <c r="O843" s="465"/>
      <c r="P843" s="465"/>
      <c r="Q843" s="465">
        <v>1.61</v>
      </c>
      <c r="R843" s="465"/>
      <c r="S843" s="465"/>
      <c r="T843" s="465">
        <v>7.5838599205017099</v>
      </c>
      <c r="U843" s="465"/>
      <c r="V843" s="465">
        <v>0.93500000000000005</v>
      </c>
      <c r="W843" s="465"/>
      <c r="X843" s="465">
        <v>1.45</v>
      </c>
      <c r="Y843" s="465"/>
      <c r="Z843" s="465"/>
      <c r="AA843" s="465">
        <v>1.43</v>
      </c>
      <c r="AB843" s="465"/>
      <c r="AC843" s="465"/>
      <c r="AD843" s="465"/>
      <c r="AE843" s="465"/>
      <c r="AF843" s="465">
        <v>1.84</v>
      </c>
      <c r="AG843" s="465"/>
      <c r="AH843" s="465">
        <v>124.6</v>
      </c>
    </row>
    <row r="844" spans="1:34">
      <c r="B844">
        <v>2018</v>
      </c>
      <c r="C844" s="465">
        <v>7.5617098808288601</v>
      </c>
      <c r="D844" s="465"/>
      <c r="E844" s="465">
        <v>72.599999999999994</v>
      </c>
      <c r="F844" s="465">
        <v>4.44464015960693</v>
      </c>
      <c r="G844" s="465"/>
      <c r="H844" s="465"/>
      <c r="I844" s="465"/>
      <c r="J844" s="465"/>
      <c r="K844" s="465">
        <v>6565.8793945300004</v>
      </c>
      <c r="L844" s="465"/>
      <c r="M844" s="465">
        <v>20.040970853944998</v>
      </c>
      <c r="N844" s="465">
        <v>87.7</v>
      </c>
      <c r="O844" s="465">
        <v>31913.074655247601</v>
      </c>
      <c r="P844" s="465"/>
      <c r="Q844" s="465"/>
      <c r="R844" s="465"/>
      <c r="S844" s="465"/>
      <c r="T844" s="465">
        <v>4.8921807313250403</v>
      </c>
      <c r="U844" s="465">
        <v>7.5617098808288601</v>
      </c>
      <c r="V844" s="465"/>
      <c r="W844" s="465"/>
      <c r="X844" s="465"/>
      <c r="Y844" s="465"/>
      <c r="Z844" s="465">
        <v>77.3</v>
      </c>
      <c r="AA844" s="465"/>
      <c r="AB844" s="465">
        <v>7.5617098808288601</v>
      </c>
      <c r="AC844" s="465">
        <v>3.8</v>
      </c>
      <c r="AD844" s="465">
        <v>37</v>
      </c>
      <c r="AE844" s="465">
        <v>58</v>
      </c>
      <c r="AF844" s="465"/>
      <c r="AG844" s="465"/>
      <c r="AH844" s="465">
        <v>151.1952380952381</v>
      </c>
    </row>
    <row r="845" spans="1:34">
      <c r="B845">
        <v>2019</v>
      </c>
      <c r="C845" s="465"/>
      <c r="D845" s="465"/>
      <c r="E845" s="465"/>
      <c r="F845" s="465"/>
      <c r="G845" s="465"/>
      <c r="H845" s="465"/>
      <c r="I845" s="465">
        <v>33514.941793589103</v>
      </c>
      <c r="J845" s="465">
        <v>6274.9594726599998</v>
      </c>
      <c r="K845" s="465"/>
      <c r="L845" s="465"/>
      <c r="M845" s="465">
        <v>20.528933021795101</v>
      </c>
      <c r="N845" s="465"/>
      <c r="O845" s="465"/>
      <c r="P845" s="465"/>
      <c r="Q845" s="465"/>
      <c r="R845" s="465"/>
      <c r="S845" s="465">
        <v>48</v>
      </c>
      <c r="T845" s="465"/>
      <c r="U845" s="465"/>
      <c r="V845" s="465"/>
      <c r="W845" s="465"/>
      <c r="X845" s="465"/>
      <c r="Y845" s="465"/>
      <c r="Z845" s="465"/>
      <c r="AA845" s="465"/>
      <c r="AB845" s="465"/>
      <c r="AC845" s="465"/>
      <c r="AD845" s="465"/>
      <c r="AE845" s="465"/>
      <c r="AF845" s="465"/>
      <c r="AG845" s="465"/>
      <c r="AH845" s="465">
        <v>4.5484422575108603</v>
      </c>
    </row>
    <row r="846" spans="1:34">
      <c r="B846">
        <v>2020</v>
      </c>
      <c r="C846" s="465"/>
      <c r="D846" s="465"/>
      <c r="E846" s="465"/>
      <c r="F846" s="465"/>
      <c r="G846" s="465"/>
      <c r="H846" s="465"/>
      <c r="I846" s="465">
        <v>33274.347656209102</v>
      </c>
      <c r="J846" s="465">
        <v>2.9</v>
      </c>
      <c r="K846" s="465"/>
      <c r="L846" s="465"/>
      <c r="M846" s="465"/>
      <c r="N846" s="465"/>
      <c r="O846" s="465">
        <v>19.1937492321123</v>
      </c>
      <c r="P846" s="465">
        <v>100</v>
      </c>
      <c r="Q846" s="465"/>
      <c r="R846" s="465"/>
      <c r="S846" s="465"/>
      <c r="T846" s="465"/>
      <c r="U846" s="465"/>
      <c r="V846" s="465"/>
      <c r="W846" s="465"/>
      <c r="X846" s="465"/>
      <c r="Y846" s="465"/>
      <c r="Z846" s="465"/>
      <c r="AA846" s="465"/>
      <c r="AB846" s="465"/>
      <c r="AC846" s="465"/>
      <c r="AD846" s="465"/>
      <c r="AE846" s="465"/>
      <c r="AF846" s="465"/>
      <c r="AG846" s="465"/>
      <c r="AH846" s="465"/>
    </row>
    <row r="847" spans="1:34">
      <c r="B847">
        <v>2021</v>
      </c>
      <c r="C847" s="465"/>
      <c r="D847" s="465"/>
      <c r="E847" s="465"/>
      <c r="F847" s="465"/>
      <c r="G847" s="465">
        <v>1.7547042369842529</v>
      </c>
      <c r="H847" s="465">
        <v>1.3734754323959351</v>
      </c>
      <c r="I847" s="465"/>
      <c r="J847" s="465"/>
      <c r="K847" s="465"/>
      <c r="L847" s="465">
        <v>1.5347356796264648</v>
      </c>
      <c r="M847" s="465"/>
      <c r="N847" s="465"/>
      <c r="O847" s="465">
        <v>19.903878107613302</v>
      </c>
      <c r="P847" s="465"/>
      <c r="Q847" s="465"/>
      <c r="R847" s="465">
        <v>1.6386305093765259</v>
      </c>
      <c r="S847" s="465"/>
      <c r="T847" s="465">
        <v>36752.515427891303</v>
      </c>
      <c r="U847" s="465"/>
      <c r="V847" s="465">
        <v>0.95899999999999996</v>
      </c>
      <c r="W847" s="465"/>
      <c r="X847" s="465"/>
      <c r="Y847" s="465"/>
      <c r="Z847" s="465"/>
      <c r="AA847" s="465"/>
      <c r="AB847" s="465"/>
      <c r="AC847" s="465">
        <v>5.40100002288818</v>
      </c>
      <c r="AD847" s="465"/>
      <c r="AE847" s="465"/>
      <c r="AF847" s="465">
        <v>1.790595531463623</v>
      </c>
      <c r="AG847" s="465"/>
      <c r="AH847" s="465">
        <v>47.619047619047599</v>
      </c>
    </row>
    <row r="848" spans="1:34">
      <c r="B848">
        <v>2022</v>
      </c>
      <c r="C848" s="465"/>
      <c r="D848" s="465"/>
      <c r="E848" s="465">
        <v>94.8</v>
      </c>
      <c r="F848" s="465"/>
      <c r="G848" s="465"/>
      <c r="H848" s="465"/>
      <c r="I848" s="465"/>
      <c r="J848" s="465"/>
      <c r="K848" s="465"/>
      <c r="L848" s="465"/>
      <c r="M848" s="465"/>
      <c r="N848" s="465"/>
      <c r="O848" s="465"/>
      <c r="P848" s="465"/>
      <c r="Q848" s="465"/>
      <c r="R848" s="465"/>
      <c r="S848" s="465"/>
      <c r="T848" s="465"/>
      <c r="U848" s="465"/>
      <c r="V848" s="465"/>
      <c r="W848" s="465"/>
      <c r="X848" s="465"/>
      <c r="Y848" s="465"/>
      <c r="Z848" s="465">
        <v>85.3</v>
      </c>
      <c r="AA848" s="465"/>
      <c r="AB848" s="465"/>
      <c r="AC848" s="465"/>
      <c r="AD848" s="465">
        <v>37</v>
      </c>
      <c r="AE848" s="465">
        <v>57</v>
      </c>
      <c r="AF848" s="465"/>
      <c r="AG848" s="465"/>
      <c r="AH848" s="465">
        <v>147</v>
      </c>
    </row>
    <row r="849" spans="1:34">
      <c r="B849" t="s">
        <v>1058</v>
      </c>
      <c r="C849" s="465"/>
      <c r="D849" s="465"/>
      <c r="E849" s="465"/>
      <c r="F849" s="465"/>
      <c r="G849" s="465"/>
      <c r="H849" s="465"/>
      <c r="I849" s="465"/>
      <c r="J849" s="465"/>
      <c r="K849" s="465"/>
      <c r="L849" s="465"/>
      <c r="M849" s="465"/>
      <c r="N849" s="465"/>
      <c r="O849" s="465"/>
      <c r="P849" s="465"/>
      <c r="Q849" s="465"/>
      <c r="R849" s="465"/>
      <c r="S849" s="465"/>
      <c r="T849" s="465"/>
      <c r="U849" s="465"/>
      <c r="V849" s="465"/>
      <c r="W849" s="465"/>
      <c r="X849" s="465"/>
      <c r="Y849" s="465"/>
      <c r="Z849" s="465"/>
      <c r="AA849" s="465"/>
      <c r="AB849" s="465"/>
      <c r="AC849" s="465"/>
      <c r="AD849" s="465"/>
      <c r="AE849" s="465"/>
      <c r="AF849" s="465"/>
      <c r="AG849" s="465">
        <v>4</v>
      </c>
      <c r="AH849" s="465"/>
    </row>
    <row r="850" spans="1:34">
      <c r="B850" t="s">
        <v>1057</v>
      </c>
      <c r="C850" s="465"/>
      <c r="D850" s="465"/>
      <c r="E850" s="465"/>
      <c r="F850" s="465"/>
      <c r="G850" s="465"/>
      <c r="H850" s="465"/>
      <c r="I850" s="465"/>
      <c r="J850" s="465"/>
      <c r="K850" s="465"/>
      <c r="L850" s="465"/>
      <c r="M850" s="465"/>
      <c r="N850" s="465"/>
      <c r="O850" s="465"/>
      <c r="P850" s="465"/>
      <c r="Q850" s="465"/>
      <c r="R850" s="465"/>
      <c r="S850" s="465"/>
      <c r="T850" s="465">
        <v>3.69979240070974</v>
      </c>
      <c r="U850" s="465"/>
      <c r="V850" s="465"/>
      <c r="W850" s="465"/>
      <c r="X850" s="465"/>
      <c r="Y850" s="465">
        <v>7.5617098808288601</v>
      </c>
      <c r="Z850" s="465"/>
      <c r="AA850" s="465"/>
      <c r="AB850" s="465"/>
      <c r="AC850" s="465"/>
      <c r="AD850" s="465"/>
      <c r="AE850" s="465"/>
      <c r="AF850" s="465"/>
      <c r="AG850" s="465"/>
      <c r="AH850" s="465"/>
    </row>
    <row r="851" spans="1:34">
      <c r="B851" t="s">
        <v>1056</v>
      </c>
      <c r="C851" s="465"/>
      <c r="D851" s="465"/>
      <c r="E851" s="465"/>
      <c r="F851" s="465">
        <v>5.4673099517822301</v>
      </c>
      <c r="G851" s="465"/>
      <c r="H851" s="465"/>
      <c r="I851" s="465"/>
      <c r="J851" s="465"/>
      <c r="K851" s="465"/>
      <c r="L851" s="465"/>
      <c r="M851" s="465">
        <v>3.69979240070974</v>
      </c>
      <c r="N851" s="465"/>
      <c r="O851" s="465"/>
      <c r="P851" s="465"/>
      <c r="Q851" s="465"/>
      <c r="R851" s="465"/>
      <c r="S851" s="465"/>
      <c r="T851" s="465"/>
      <c r="U851" s="465"/>
      <c r="V851" s="465"/>
      <c r="W851" s="465"/>
      <c r="X851" s="465"/>
      <c r="Y851" s="465"/>
      <c r="Z851" s="465"/>
      <c r="AA851" s="465"/>
      <c r="AB851" s="465"/>
      <c r="AC851" s="465"/>
      <c r="AD851" s="465"/>
      <c r="AE851" s="465"/>
      <c r="AF851" s="465"/>
      <c r="AG851" s="465"/>
      <c r="AH851" s="465">
        <v>0.99983365042477734</v>
      </c>
    </row>
    <row r="852" spans="1:34">
      <c r="A852" t="s">
        <v>509</v>
      </c>
      <c r="B852">
        <v>2015</v>
      </c>
      <c r="C852" s="465"/>
      <c r="D852" s="465"/>
      <c r="E852" s="465"/>
      <c r="F852" s="465"/>
      <c r="G852" s="465"/>
      <c r="H852" s="465"/>
      <c r="I852" s="465"/>
      <c r="J852" s="465"/>
      <c r="K852" s="465">
        <v>238</v>
      </c>
      <c r="L852" s="465"/>
      <c r="M852" s="465"/>
      <c r="N852" s="465"/>
      <c r="O852" s="465"/>
      <c r="P852" s="465"/>
      <c r="Q852" s="465"/>
      <c r="R852" s="465"/>
      <c r="S852" s="465"/>
      <c r="T852" s="465">
        <v>4.1145701408386204</v>
      </c>
      <c r="U852" s="465"/>
      <c r="V852" s="465"/>
      <c r="W852" s="465"/>
      <c r="X852" s="465"/>
      <c r="Y852" s="465"/>
      <c r="Z852" s="465"/>
      <c r="AA852" s="465"/>
      <c r="AB852" s="465"/>
      <c r="AC852" s="465"/>
      <c r="AD852" s="465"/>
      <c r="AE852" s="465"/>
      <c r="AF852" s="465"/>
      <c r="AG852" s="465"/>
      <c r="AH852" s="465">
        <v>0.151</v>
      </c>
    </row>
    <row r="853" spans="1:34">
      <c r="B853">
        <v>2016</v>
      </c>
      <c r="C853" s="465"/>
      <c r="D853" s="465"/>
      <c r="E853" s="465"/>
      <c r="F853" s="465"/>
      <c r="G853" s="465"/>
      <c r="H853" s="465"/>
      <c r="I853" s="465"/>
      <c r="J853" s="465"/>
      <c r="K853" s="465"/>
      <c r="L853" s="465"/>
      <c r="M853" s="465"/>
      <c r="N853" s="465"/>
      <c r="O853" s="465"/>
      <c r="P853" s="465"/>
      <c r="Q853" s="465"/>
      <c r="R853" s="465"/>
      <c r="S853" s="465">
        <v>29.2</v>
      </c>
      <c r="T853" s="465">
        <v>4.2540798187255904</v>
      </c>
      <c r="U853" s="465"/>
      <c r="V853" s="465"/>
      <c r="W853" s="465"/>
      <c r="X853" s="465"/>
      <c r="Y853" s="465"/>
      <c r="Z853" s="465"/>
      <c r="AA853" s="465"/>
      <c r="AB853" s="465"/>
      <c r="AC853" s="465"/>
      <c r="AD853" s="465"/>
      <c r="AE853" s="465"/>
      <c r="AF853" s="465"/>
      <c r="AG853" s="465"/>
      <c r="AH853" s="465"/>
    </row>
    <row r="854" spans="1:34">
      <c r="B854">
        <v>2017</v>
      </c>
      <c r="C854" s="465"/>
      <c r="D854" s="465"/>
      <c r="E854" s="465"/>
      <c r="F854" s="465"/>
      <c r="G854" s="465"/>
      <c r="H854" s="465">
        <v>-0.83</v>
      </c>
      <c r="I854" s="465"/>
      <c r="J854" s="465"/>
      <c r="K854" s="465"/>
      <c r="L854" s="465"/>
      <c r="M854" s="465"/>
      <c r="N854" s="465"/>
      <c r="O854" s="465"/>
      <c r="P854" s="465"/>
      <c r="Q854" s="465">
        <v>0</v>
      </c>
      <c r="R854" s="465"/>
      <c r="S854" s="465"/>
      <c r="T854" s="465">
        <v>4.3054499626159703</v>
      </c>
      <c r="U854" s="465"/>
      <c r="V854" s="465">
        <v>0.64</v>
      </c>
      <c r="W854" s="465"/>
      <c r="X854" s="465">
        <v>0.09</v>
      </c>
      <c r="Y854" s="465"/>
      <c r="Z854" s="465"/>
      <c r="AA854" s="465">
        <v>-0.25</v>
      </c>
      <c r="AB854" s="465"/>
      <c r="AC854" s="465"/>
      <c r="AD854" s="465"/>
      <c r="AE854" s="465"/>
      <c r="AF854" s="465">
        <v>-0.24</v>
      </c>
      <c r="AG854" s="465"/>
      <c r="AH854" s="465">
        <v>66.3</v>
      </c>
    </row>
    <row r="855" spans="1:34">
      <c r="B855">
        <v>2018</v>
      </c>
      <c r="C855" s="465">
        <v>4.3637399673461896</v>
      </c>
      <c r="D855" s="465"/>
      <c r="E855" s="465">
        <v>54.3</v>
      </c>
      <c r="F855" s="465"/>
      <c r="G855" s="465"/>
      <c r="H855" s="465"/>
      <c r="I855" s="465"/>
      <c r="J855" s="465"/>
      <c r="K855" s="465">
        <v>60.265674590000003</v>
      </c>
      <c r="L855" s="465"/>
      <c r="M855" s="465">
        <v>8811.1152857318593</v>
      </c>
      <c r="N855" s="465">
        <v>47.3</v>
      </c>
      <c r="O855" s="465">
        <v>6669.6227843001398</v>
      </c>
      <c r="P855" s="465"/>
      <c r="Q855" s="465"/>
      <c r="R855" s="465"/>
      <c r="S855" s="465"/>
      <c r="T855" s="465">
        <v>6.4538513449776902</v>
      </c>
      <c r="U855" s="465">
        <v>4.3637399673461896</v>
      </c>
      <c r="V855" s="465"/>
      <c r="W855" s="465"/>
      <c r="X855" s="465"/>
      <c r="Y855" s="465"/>
      <c r="Z855" s="465">
        <v>47.2</v>
      </c>
      <c r="AA855" s="465"/>
      <c r="AB855" s="465">
        <v>4.3637399673461896</v>
      </c>
      <c r="AC855" s="465">
        <v>3.5</v>
      </c>
      <c r="AD855" s="465">
        <v>35</v>
      </c>
      <c r="AE855" s="465">
        <v>42</v>
      </c>
      <c r="AF855" s="465"/>
      <c r="AG855" s="465"/>
      <c r="AH855" s="465">
        <v>79.108118081180791</v>
      </c>
    </row>
    <row r="856" spans="1:34">
      <c r="B856">
        <v>2019</v>
      </c>
      <c r="C856" s="465"/>
      <c r="D856" s="465"/>
      <c r="E856" s="465"/>
      <c r="F856" s="465"/>
      <c r="G856" s="465"/>
      <c r="H856" s="465"/>
      <c r="I856" s="465">
        <v>6971.6872764782602</v>
      </c>
      <c r="J856" s="465">
        <v>63.748321529999998</v>
      </c>
      <c r="K856" s="465"/>
      <c r="L856" s="465"/>
      <c r="M856" s="465">
        <v>9140.4675957768304</v>
      </c>
      <c r="N856" s="465"/>
      <c r="O856" s="465"/>
      <c r="P856" s="465"/>
      <c r="Q856" s="465"/>
      <c r="R856" s="465"/>
      <c r="S856" s="465">
        <v>36.4</v>
      </c>
      <c r="T856" s="465"/>
      <c r="U856" s="465">
        <v>4.4072299003601101</v>
      </c>
      <c r="V856" s="465"/>
      <c r="W856" s="465"/>
      <c r="X856" s="465"/>
      <c r="Y856" s="465"/>
      <c r="Z856" s="465"/>
      <c r="AA856" s="465"/>
      <c r="AB856" s="465"/>
      <c r="AC856" s="465"/>
      <c r="AD856" s="465"/>
      <c r="AE856" s="465"/>
      <c r="AF856" s="465"/>
      <c r="AG856" s="465"/>
      <c r="AH856" s="465">
        <v>1.8216201187685199</v>
      </c>
    </row>
    <row r="857" spans="1:34">
      <c r="B857">
        <v>2020</v>
      </c>
      <c r="C857" s="465"/>
      <c r="D857" s="465"/>
      <c r="E857" s="465"/>
      <c r="F857" s="465"/>
      <c r="G857" s="465"/>
      <c r="H857" s="465"/>
      <c r="I857" s="465">
        <v>6525.4280520948496</v>
      </c>
      <c r="J857" s="465"/>
      <c r="K857" s="465"/>
      <c r="L857" s="465"/>
      <c r="M857" s="465"/>
      <c r="N857" s="465"/>
      <c r="O857" s="465">
        <v>8537.5549930426605</v>
      </c>
      <c r="P857" s="465">
        <v>99</v>
      </c>
      <c r="Q857" s="465"/>
      <c r="R857" s="465"/>
      <c r="S857" s="465"/>
      <c r="T857" s="465"/>
      <c r="U857" s="465">
        <v>4.4742298126220703</v>
      </c>
      <c r="V857" s="465"/>
      <c r="W857" s="465"/>
      <c r="X857" s="465"/>
      <c r="Y857" s="465"/>
      <c r="Z857" s="465"/>
      <c r="AA857" s="465"/>
      <c r="AB857" s="465"/>
      <c r="AC857" s="465"/>
      <c r="AD857" s="465"/>
      <c r="AE857" s="465"/>
      <c r="AF857" s="465"/>
      <c r="AG857" s="465"/>
      <c r="AH857" s="465"/>
    </row>
    <row r="858" spans="1:34">
      <c r="B858">
        <v>2021</v>
      </c>
      <c r="C858" s="465"/>
      <c r="D858" s="465"/>
      <c r="E858" s="465"/>
      <c r="F858" s="465"/>
      <c r="G858" s="465">
        <v>-8.0926224589347839E-2</v>
      </c>
      <c r="H858" s="465">
        <v>-0.61504495143890381</v>
      </c>
      <c r="I858" s="465"/>
      <c r="J858" s="465"/>
      <c r="K858" s="465"/>
      <c r="L858" s="465">
        <v>-7.8795075416564941E-2</v>
      </c>
      <c r="M858" s="465"/>
      <c r="N858" s="465"/>
      <c r="O858" s="465">
        <v>9301.4922266838294</v>
      </c>
      <c r="P858" s="465"/>
      <c r="Q858" s="465"/>
      <c r="R858" s="465">
        <v>0.28236258029937744</v>
      </c>
      <c r="S858" s="465"/>
      <c r="T858" s="465">
        <v>7333.5056118419998</v>
      </c>
      <c r="U858" s="465"/>
      <c r="V858" s="465">
        <v>0.63300000000000001</v>
      </c>
      <c r="W858" s="465"/>
      <c r="X858" s="465"/>
      <c r="Y858" s="465"/>
      <c r="Z858" s="465"/>
      <c r="AA858" s="465"/>
      <c r="AB858" s="465"/>
      <c r="AC858" s="465">
        <v>5.9780001640319798</v>
      </c>
      <c r="AD858" s="465"/>
      <c r="AE858" s="465"/>
      <c r="AF858" s="465">
        <v>-0.29485920071601868</v>
      </c>
      <c r="AG858" s="465"/>
      <c r="AH858" s="465">
        <v>14.471022344750059</v>
      </c>
    </row>
    <row r="859" spans="1:34">
      <c r="B859">
        <v>2022</v>
      </c>
      <c r="C859" s="465"/>
      <c r="D859" s="465"/>
      <c r="E859" s="465">
        <v>51.5</v>
      </c>
      <c r="F859" s="465"/>
      <c r="G859" s="465"/>
      <c r="H859" s="465"/>
      <c r="I859" s="465"/>
      <c r="J859" s="465"/>
      <c r="K859" s="465"/>
      <c r="L859" s="465"/>
      <c r="M859" s="465"/>
      <c r="N859" s="465"/>
      <c r="O859" s="465"/>
      <c r="P859" s="465"/>
      <c r="Q859" s="465"/>
      <c r="R859" s="465"/>
      <c r="S859" s="465"/>
      <c r="T859" s="465"/>
      <c r="U859" s="465"/>
      <c r="V859" s="465"/>
      <c r="W859" s="465"/>
      <c r="X859" s="465"/>
      <c r="Y859" s="465"/>
      <c r="Z859" s="465">
        <v>42.4</v>
      </c>
      <c r="AA859" s="465"/>
      <c r="AB859" s="465"/>
      <c r="AC859" s="465"/>
      <c r="AD859" s="465">
        <v>33</v>
      </c>
      <c r="AE859" s="465">
        <v>33</v>
      </c>
      <c r="AF859" s="465"/>
      <c r="AG859" s="465"/>
      <c r="AH859" s="465">
        <v>93.9</v>
      </c>
    </row>
    <row r="860" spans="1:34">
      <c r="B860" t="s">
        <v>1058</v>
      </c>
      <c r="C860" s="465"/>
      <c r="D860" s="465"/>
      <c r="E860" s="465"/>
      <c r="F860" s="465"/>
      <c r="G860" s="465"/>
      <c r="H860" s="465"/>
      <c r="I860" s="465"/>
      <c r="J860" s="465"/>
      <c r="K860" s="465"/>
      <c r="L860" s="465"/>
      <c r="M860" s="465"/>
      <c r="N860" s="465"/>
      <c r="O860" s="465"/>
      <c r="P860" s="465"/>
      <c r="Q860" s="465"/>
      <c r="R860" s="465"/>
      <c r="S860" s="465"/>
      <c r="T860" s="465"/>
      <c r="U860" s="465"/>
      <c r="V860" s="465"/>
      <c r="W860" s="465"/>
      <c r="X860" s="465"/>
      <c r="Y860" s="465"/>
      <c r="Z860" s="465"/>
      <c r="AA860" s="465"/>
      <c r="AB860" s="465"/>
      <c r="AC860" s="465"/>
      <c r="AD860" s="465"/>
      <c r="AE860" s="465"/>
      <c r="AF860" s="465"/>
      <c r="AG860" s="465">
        <v>145</v>
      </c>
      <c r="AH860" s="465"/>
    </row>
    <row r="861" spans="1:34">
      <c r="B861" t="s">
        <v>1057</v>
      </c>
      <c r="C861" s="465"/>
      <c r="D861" s="465"/>
      <c r="E861" s="465"/>
      <c r="F861" s="465"/>
      <c r="G861" s="465"/>
      <c r="H861" s="465"/>
      <c r="I861" s="465"/>
      <c r="J861" s="465"/>
      <c r="K861" s="465"/>
      <c r="L861" s="465"/>
      <c r="M861" s="465"/>
      <c r="N861" s="465"/>
      <c r="O861" s="465"/>
      <c r="P861" s="465"/>
      <c r="Q861" s="465"/>
      <c r="R861" s="465"/>
      <c r="S861" s="465"/>
      <c r="T861" s="465">
        <v>8.9479626692151406</v>
      </c>
      <c r="U861" s="465"/>
      <c r="V861" s="465"/>
      <c r="W861" s="465"/>
      <c r="X861" s="465"/>
      <c r="Y861" s="465">
        <v>4.4742298126220703</v>
      </c>
      <c r="Z861" s="465"/>
      <c r="AA861" s="465"/>
      <c r="AB861" s="465">
        <v>4.4742298126220703</v>
      </c>
      <c r="AC861" s="465"/>
      <c r="AD861" s="465"/>
      <c r="AE861" s="465"/>
      <c r="AF861" s="465"/>
      <c r="AG861" s="465"/>
      <c r="AH861" s="465"/>
    </row>
    <row r="862" spans="1:34">
      <c r="B862" t="s">
        <v>1056</v>
      </c>
      <c r="C862" s="465"/>
      <c r="D862" s="465">
        <v>4.4742298126220703</v>
      </c>
      <c r="E862" s="465"/>
      <c r="F862" s="465">
        <v>5.37329006195068</v>
      </c>
      <c r="G862" s="465"/>
      <c r="H862" s="465"/>
      <c r="I862" s="465"/>
      <c r="J862" s="465"/>
      <c r="K862" s="465"/>
      <c r="L862" s="465"/>
      <c r="M862" s="465">
        <v>8.9479626692151406</v>
      </c>
      <c r="N862" s="465"/>
      <c r="O862" s="465"/>
      <c r="P862" s="465">
        <v>1.8</v>
      </c>
      <c r="Q862" s="465"/>
      <c r="R862" s="465"/>
      <c r="S862" s="465"/>
      <c r="T862" s="465"/>
      <c r="U862" s="465"/>
      <c r="V862" s="465"/>
      <c r="W862" s="465"/>
      <c r="X862" s="465"/>
      <c r="Y862" s="465"/>
      <c r="Z862" s="465"/>
      <c r="AA862" s="465"/>
      <c r="AB862" s="465"/>
      <c r="AC862" s="465"/>
      <c r="AD862" s="465"/>
      <c r="AE862" s="465"/>
      <c r="AF862" s="465"/>
      <c r="AG862" s="465"/>
      <c r="AH862" s="465">
        <v>0.21718385798441714</v>
      </c>
    </row>
    <row r="863" spans="1:34">
      <c r="A863" t="s">
        <v>511</v>
      </c>
      <c r="B863">
        <v>2014</v>
      </c>
      <c r="C863" s="465"/>
      <c r="D863" s="465"/>
      <c r="E863" s="465"/>
      <c r="F863" s="465"/>
      <c r="G863" s="465"/>
      <c r="H863" s="465"/>
      <c r="I863" s="465"/>
      <c r="J863" s="465"/>
      <c r="K863" s="465"/>
      <c r="L863" s="465"/>
      <c r="M863" s="465"/>
      <c r="N863" s="465"/>
      <c r="O863" s="465"/>
      <c r="P863" s="465"/>
      <c r="Q863" s="465"/>
      <c r="R863" s="465"/>
      <c r="S863" s="465"/>
      <c r="T863" s="465">
        <v>3.2880098819732702</v>
      </c>
      <c r="U863" s="465"/>
      <c r="V863" s="465"/>
      <c r="W863" s="465"/>
      <c r="X863" s="465"/>
      <c r="Y863" s="465"/>
      <c r="Z863" s="465"/>
      <c r="AA863" s="465"/>
      <c r="AB863" s="465"/>
      <c r="AC863" s="465"/>
      <c r="AD863" s="465"/>
      <c r="AE863" s="465"/>
      <c r="AF863" s="465"/>
      <c r="AG863" s="465">
        <v>3.2880098819999999</v>
      </c>
      <c r="AH863" s="465"/>
    </row>
    <row r="864" spans="1:34">
      <c r="B864">
        <v>2015</v>
      </c>
      <c r="C864" s="465"/>
      <c r="D864" s="465"/>
      <c r="E864" s="465"/>
      <c r="F864" s="465"/>
      <c r="G864" s="465"/>
      <c r="H864" s="465"/>
      <c r="I864" s="465"/>
      <c r="J864" s="465"/>
      <c r="K864" s="465">
        <v>369</v>
      </c>
      <c r="L864" s="465"/>
      <c r="M864" s="465"/>
      <c r="N864" s="465"/>
      <c r="O864" s="465"/>
      <c r="P864" s="465"/>
      <c r="Q864" s="465"/>
      <c r="R864" s="465"/>
      <c r="S864" s="465"/>
      <c r="T864" s="465">
        <v>3.5836000442504901</v>
      </c>
      <c r="U864" s="465"/>
      <c r="V864" s="465"/>
      <c r="W864" s="465"/>
      <c r="X864" s="465"/>
      <c r="Y864" s="465"/>
      <c r="Z864" s="465"/>
      <c r="AA864" s="465"/>
      <c r="AB864" s="465"/>
      <c r="AC864" s="465"/>
      <c r="AD864" s="465"/>
      <c r="AE864" s="465"/>
      <c r="AF864" s="465"/>
      <c r="AG864" s="465"/>
      <c r="AH864" s="465">
        <v>0.112</v>
      </c>
    </row>
    <row r="865" spans="1:34">
      <c r="B865">
        <v>2016</v>
      </c>
      <c r="C865" s="465"/>
      <c r="D865" s="465"/>
      <c r="E865" s="465"/>
      <c r="F865" s="465"/>
      <c r="G865" s="465"/>
      <c r="H865" s="465"/>
      <c r="I865" s="465"/>
      <c r="J865" s="465"/>
      <c r="K865" s="465"/>
      <c r="L865" s="465"/>
      <c r="M865" s="465"/>
      <c r="N865" s="465"/>
      <c r="O865" s="465"/>
      <c r="P865" s="465"/>
      <c r="Q865" s="465"/>
      <c r="R865" s="465"/>
      <c r="S865" s="465">
        <v>35.700000000000003</v>
      </c>
      <c r="T865" s="465">
        <v>3.5</v>
      </c>
      <c r="U865" s="465"/>
      <c r="V865" s="465"/>
      <c r="W865" s="465"/>
      <c r="X865" s="465"/>
      <c r="Y865" s="465"/>
      <c r="Z865" s="465"/>
      <c r="AA865" s="465"/>
      <c r="AB865" s="465"/>
      <c r="AC865" s="465"/>
      <c r="AD865" s="465"/>
      <c r="AE865" s="465"/>
      <c r="AF865" s="465"/>
      <c r="AG865" s="465"/>
      <c r="AH865" s="465"/>
    </row>
    <row r="866" spans="1:34">
      <c r="B866">
        <v>2017</v>
      </c>
      <c r="C866" s="465"/>
      <c r="D866" s="465"/>
      <c r="E866" s="465"/>
      <c r="F866" s="465"/>
      <c r="G866" s="465"/>
      <c r="H866" s="465">
        <v>-0.51</v>
      </c>
      <c r="I866" s="465"/>
      <c r="J866" s="465"/>
      <c r="K866" s="465"/>
      <c r="L866" s="465"/>
      <c r="M866" s="465"/>
      <c r="N866" s="465"/>
      <c r="O866" s="465"/>
      <c r="P866" s="465"/>
      <c r="Q866" s="465">
        <v>-0.35</v>
      </c>
      <c r="R866" s="465"/>
      <c r="S866" s="465"/>
      <c r="T866" s="465">
        <v>2.6699800491332999</v>
      </c>
      <c r="U866" s="465"/>
      <c r="V866" s="465">
        <v>0.69399999999999995</v>
      </c>
      <c r="W866" s="465"/>
      <c r="X866" s="465">
        <v>0.04</v>
      </c>
      <c r="Y866" s="465"/>
      <c r="Z866" s="465"/>
      <c r="AA866" s="465">
        <v>-0.11</v>
      </c>
      <c r="AB866" s="465"/>
      <c r="AC866" s="465"/>
      <c r="AD866" s="465"/>
      <c r="AE866" s="465"/>
      <c r="AF866" s="465">
        <v>-0.25</v>
      </c>
      <c r="AG866" s="465"/>
      <c r="AH866" s="465">
        <v>84</v>
      </c>
    </row>
    <row r="867" spans="1:34">
      <c r="B867">
        <v>2018</v>
      </c>
      <c r="C867" s="465">
        <v>3</v>
      </c>
      <c r="D867" s="465"/>
      <c r="E867" s="465">
        <v>45.2</v>
      </c>
      <c r="F867" s="465">
        <v>5.6233201026916504</v>
      </c>
      <c r="G867" s="465"/>
      <c r="H867" s="465"/>
      <c r="I867" s="465"/>
      <c r="J867" s="465"/>
      <c r="K867" s="465">
        <v>111.65946959999999</v>
      </c>
      <c r="L867" s="465"/>
      <c r="M867" s="465">
        <v>3043.8760226745298</v>
      </c>
      <c r="N867" s="465">
        <v>51.199999999999996</v>
      </c>
      <c r="O867" s="465">
        <v>11643.397318343899</v>
      </c>
      <c r="P867" s="465"/>
      <c r="Q867" s="465"/>
      <c r="R867" s="465"/>
      <c r="S867" s="465"/>
      <c r="T867" s="465">
        <v>5.1742915395502402</v>
      </c>
      <c r="U867" s="465">
        <v>3</v>
      </c>
      <c r="V867" s="465"/>
      <c r="W867" s="465"/>
      <c r="X867" s="465"/>
      <c r="Y867" s="465"/>
      <c r="Z867" s="465">
        <v>42.8</v>
      </c>
      <c r="AA867" s="465"/>
      <c r="AB867" s="465">
        <v>3</v>
      </c>
      <c r="AC867" s="465">
        <v>5.6</v>
      </c>
      <c r="AD867" s="465">
        <v>30</v>
      </c>
      <c r="AE867" s="465">
        <v>34</v>
      </c>
      <c r="AF867" s="465"/>
      <c r="AG867" s="465"/>
      <c r="AH867" s="465">
        <v>97.421428571428592</v>
      </c>
    </row>
    <row r="868" spans="1:34">
      <c r="B868">
        <v>2019</v>
      </c>
      <c r="C868" s="465"/>
      <c r="D868" s="465"/>
      <c r="E868" s="465"/>
      <c r="F868" s="465"/>
      <c r="G868" s="465"/>
      <c r="H868" s="465"/>
      <c r="I868" s="465">
        <v>12310.6273684591</v>
      </c>
      <c r="J868" s="465">
        <v>120.12496185000001</v>
      </c>
      <c r="K868" s="465"/>
      <c r="L868" s="465"/>
      <c r="M868" s="465">
        <v>3196.6569168891901</v>
      </c>
      <c r="N868" s="465"/>
      <c r="O868" s="465"/>
      <c r="P868" s="465"/>
      <c r="Q868" s="465"/>
      <c r="R868" s="465"/>
      <c r="S868" s="465">
        <v>49.6</v>
      </c>
      <c r="T868" s="465"/>
      <c r="U868" s="465">
        <v>2.8418500423431401</v>
      </c>
      <c r="V868" s="465"/>
      <c r="W868" s="465"/>
      <c r="X868" s="465"/>
      <c r="Y868" s="465"/>
      <c r="Z868" s="465"/>
      <c r="AA868" s="465"/>
      <c r="AB868" s="465"/>
      <c r="AC868" s="465"/>
      <c r="AD868" s="465"/>
      <c r="AE868" s="465"/>
      <c r="AF868" s="465"/>
      <c r="AG868" s="465"/>
      <c r="AH868" s="465">
        <v>2.2973971480842001</v>
      </c>
    </row>
    <row r="869" spans="1:34">
      <c r="B869">
        <v>2020</v>
      </c>
      <c r="C869" s="465"/>
      <c r="D869" s="465"/>
      <c r="E869" s="465"/>
      <c r="F869" s="465"/>
      <c r="G869" s="465"/>
      <c r="H869" s="465"/>
      <c r="I869" s="465">
        <v>12072.4399629246</v>
      </c>
      <c r="J869" s="465">
        <v>42.639577184076401</v>
      </c>
      <c r="K869" s="465"/>
      <c r="L869" s="465"/>
      <c r="M869" s="465"/>
      <c r="N869" s="465"/>
      <c r="O869" s="465">
        <v>3130.64579361088</v>
      </c>
      <c r="P869" s="465">
        <v>96.949996948242202</v>
      </c>
      <c r="Q869" s="465"/>
      <c r="R869" s="465"/>
      <c r="S869" s="465"/>
      <c r="T869" s="465"/>
      <c r="U869" s="465"/>
      <c r="V869" s="465"/>
      <c r="W869" s="465"/>
      <c r="X869" s="465"/>
      <c r="Y869" s="465"/>
      <c r="Z869" s="465"/>
      <c r="AA869" s="465"/>
      <c r="AB869" s="465"/>
      <c r="AC869" s="465"/>
      <c r="AD869" s="465"/>
      <c r="AE869" s="465"/>
      <c r="AF869" s="465"/>
      <c r="AG869" s="465"/>
      <c r="AH869" s="465"/>
    </row>
    <row r="870" spans="1:34">
      <c r="B870">
        <v>2021</v>
      </c>
      <c r="C870" s="465"/>
      <c r="D870" s="465"/>
      <c r="E870" s="465"/>
      <c r="F870" s="465"/>
      <c r="G870" s="465">
        <v>-0.22478073835372925</v>
      </c>
      <c r="H870" s="465">
        <v>-0.50647294521331787</v>
      </c>
      <c r="I870" s="465"/>
      <c r="J870" s="465"/>
      <c r="K870" s="465"/>
      <c r="L870" s="465">
        <v>0.29816204309463501</v>
      </c>
      <c r="M870" s="465"/>
      <c r="N870" s="465"/>
      <c r="O870" s="465">
        <v>3246.2054469065602</v>
      </c>
      <c r="P870" s="465"/>
      <c r="Q870" s="465"/>
      <c r="R870" s="465">
        <v>0.37900727987289429</v>
      </c>
      <c r="S870" s="465"/>
      <c r="T870" s="465">
        <v>12904.3350647553</v>
      </c>
      <c r="U870" s="465"/>
      <c r="V870" s="465">
        <v>0.70499999999999996</v>
      </c>
      <c r="W870" s="465"/>
      <c r="X870" s="465"/>
      <c r="Y870" s="465"/>
      <c r="Z870" s="465"/>
      <c r="AA870" s="465"/>
      <c r="AB870" s="465"/>
      <c r="AC870" s="465">
        <v>4.4130001068115199</v>
      </c>
      <c r="AD870" s="465"/>
      <c r="AE870" s="465"/>
      <c r="AF870" s="465">
        <v>-0.42790558934211731</v>
      </c>
      <c r="AG870" s="465"/>
      <c r="AH870" s="465">
        <v>21.050437520264573</v>
      </c>
    </row>
    <row r="871" spans="1:34">
      <c r="B871">
        <v>2022</v>
      </c>
      <c r="C871" s="465"/>
      <c r="D871" s="465"/>
      <c r="E871" s="465">
        <v>43.2</v>
      </c>
      <c r="F871" s="465"/>
      <c r="G871" s="465"/>
      <c r="H871" s="465"/>
      <c r="I871" s="465"/>
      <c r="J871" s="465"/>
      <c r="K871" s="465"/>
      <c r="L871" s="465"/>
      <c r="M871" s="465"/>
      <c r="N871" s="465"/>
      <c r="O871" s="465"/>
      <c r="P871" s="465"/>
      <c r="Q871" s="465"/>
      <c r="R871" s="465"/>
      <c r="S871" s="465"/>
      <c r="T871" s="465"/>
      <c r="U871" s="465"/>
      <c r="V871" s="465"/>
      <c r="W871" s="465"/>
      <c r="X871" s="465"/>
      <c r="Y871" s="465"/>
      <c r="Z871" s="465">
        <v>39.9</v>
      </c>
      <c r="AA871" s="465"/>
      <c r="AB871" s="465"/>
      <c r="AC871" s="465"/>
      <c r="AD871" s="465">
        <v>30</v>
      </c>
      <c r="AE871" s="465">
        <v>29</v>
      </c>
      <c r="AF871" s="465"/>
      <c r="AG871" s="465"/>
      <c r="AH871" s="465">
        <v>124.4</v>
      </c>
    </row>
    <row r="872" spans="1:34">
      <c r="B872" t="s">
        <v>1058</v>
      </c>
      <c r="C872" s="465"/>
      <c r="D872" s="465"/>
      <c r="E872" s="465"/>
      <c r="F872" s="465"/>
      <c r="G872" s="465"/>
      <c r="H872" s="465"/>
      <c r="I872" s="465"/>
      <c r="J872" s="465"/>
      <c r="K872" s="465"/>
      <c r="L872" s="465"/>
      <c r="M872" s="465"/>
      <c r="N872" s="465"/>
      <c r="O872" s="465"/>
      <c r="P872" s="465"/>
      <c r="Q872" s="465"/>
      <c r="R872" s="465"/>
      <c r="S872" s="465"/>
      <c r="T872" s="465"/>
      <c r="U872" s="465"/>
      <c r="V872" s="465"/>
      <c r="W872" s="465"/>
      <c r="X872" s="465"/>
      <c r="Y872" s="465"/>
      <c r="Z872" s="465"/>
      <c r="AA872" s="465"/>
      <c r="AB872" s="465"/>
      <c r="AC872" s="465"/>
      <c r="AD872" s="465"/>
      <c r="AE872" s="465"/>
      <c r="AF872" s="465"/>
      <c r="AG872" s="465">
        <v>177</v>
      </c>
      <c r="AH872" s="465"/>
    </row>
    <row r="873" spans="1:34">
      <c r="B873" t="s">
        <v>1057</v>
      </c>
      <c r="C873" s="465"/>
      <c r="D873" s="465"/>
      <c r="E873" s="465"/>
      <c r="F873" s="465"/>
      <c r="G873" s="465"/>
      <c r="H873" s="465"/>
      <c r="I873" s="465"/>
      <c r="J873" s="465"/>
      <c r="K873" s="465"/>
      <c r="L873" s="465"/>
      <c r="M873" s="465"/>
      <c r="N873" s="465"/>
      <c r="O873" s="465"/>
      <c r="P873" s="465"/>
      <c r="Q873" s="465"/>
      <c r="R873" s="465"/>
      <c r="S873" s="465"/>
      <c r="T873" s="465">
        <v>3.6912401119128901</v>
      </c>
      <c r="U873" s="465"/>
      <c r="V873" s="465"/>
      <c r="W873" s="465"/>
      <c r="X873" s="465"/>
      <c r="Y873" s="465">
        <v>2.8418500423431401</v>
      </c>
      <c r="Z873" s="465"/>
      <c r="AA873" s="465"/>
      <c r="AB873" s="465">
        <v>2.84</v>
      </c>
      <c r="AC873" s="465"/>
      <c r="AD873" s="465"/>
      <c r="AE873" s="465"/>
      <c r="AF873" s="465"/>
      <c r="AG873" s="465"/>
      <c r="AH873" s="465"/>
    </row>
    <row r="874" spans="1:34">
      <c r="B874" t="s">
        <v>1056</v>
      </c>
      <c r="C874" s="465"/>
      <c r="D874" s="465">
        <v>2.8418500423431401</v>
      </c>
      <c r="E874" s="465"/>
      <c r="F874" s="465"/>
      <c r="G874" s="465"/>
      <c r="H874" s="465"/>
      <c r="I874" s="465"/>
      <c r="J874" s="465"/>
      <c r="K874" s="465"/>
      <c r="L874" s="465"/>
      <c r="M874" s="465">
        <v>3.6912401119128901</v>
      </c>
      <c r="N874" s="465"/>
      <c r="O874" s="465"/>
      <c r="P874" s="465">
        <v>0.5</v>
      </c>
      <c r="Q874" s="465"/>
      <c r="R874" s="465"/>
      <c r="S874" s="465"/>
      <c r="T874" s="465"/>
      <c r="U874" s="465"/>
      <c r="V874" s="465"/>
      <c r="W874" s="465"/>
      <c r="X874" s="465"/>
      <c r="Y874" s="465"/>
      <c r="Z874" s="465"/>
      <c r="AA874" s="465"/>
      <c r="AB874" s="465"/>
      <c r="AC874" s="465"/>
      <c r="AD874" s="465"/>
      <c r="AE874" s="465"/>
      <c r="AF874" s="465"/>
      <c r="AG874" s="465"/>
      <c r="AH874" s="465">
        <v>0.17720890118610672</v>
      </c>
    </row>
    <row r="875" spans="1:34">
      <c r="A875" t="s">
        <v>513</v>
      </c>
      <c r="B875">
        <v>2014</v>
      </c>
      <c r="C875" s="465"/>
      <c r="D875" s="465"/>
      <c r="E875" s="465"/>
      <c r="F875" s="465"/>
      <c r="G875" s="465"/>
      <c r="H875" s="465"/>
      <c r="I875" s="465"/>
      <c r="J875" s="465"/>
      <c r="K875" s="465"/>
      <c r="L875" s="465"/>
      <c r="M875" s="465"/>
      <c r="N875" s="465"/>
      <c r="O875" s="465"/>
      <c r="P875" s="465"/>
      <c r="Q875" s="465"/>
      <c r="R875" s="465"/>
      <c r="S875" s="465"/>
      <c r="T875" s="465">
        <v>2.8013501167297399</v>
      </c>
      <c r="U875" s="465"/>
      <c r="V875" s="465"/>
      <c r="W875" s="465"/>
      <c r="X875" s="465"/>
      <c r="Y875" s="465"/>
      <c r="Z875" s="465"/>
      <c r="AA875" s="465"/>
      <c r="AB875" s="465"/>
      <c r="AC875" s="465"/>
      <c r="AD875" s="465"/>
      <c r="AE875" s="465"/>
      <c r="AF875" s="465"/>
      <c r="AG875" s="465">
        <v>2.8013501170000001</v>
      </c>
      <c r="AH875" s="465"/>
    </row>
    <row r="876" spans="1:34">
      <c r="B876">
        <v>2015</v>
      </c>
      <c r="C876" s="465"/>
      <c r="D876" s="465"/>
      <c r="E876" s="465"/>
      <c r="F876" s="465"/>
      <c r="G876" s="465"/>
      <c r="H876" s="465"/>
      <c r="I876" s="465"/>
      <c r="J876" s="465"/>
      <c r="K876" s="465">
        <v>1262</v>
      </c>
      <c r="L876" s="465"/>
      <c r="M876" s="465"/>
      <c r="N876" s="465"/>
      <c r="O876" s="465"/>
      <c r="P876" s="465"/>
      <c r="Q876" s="465"/>
      <c r="R876" s="465"/>
      <c r="S876" s="465"/>
      <c r="T876" s="465">
        <v>2.7973899841308598</v>
      </c>
      <c r="U876" s="465"/>
      <c r="V876" s="465"/>
      <c r="W876" s="465"/>
      <c r="X876" s="465"/>
      <c r="Y876" s="465"/>
      <c r="Z876" s="465"/>
      <c r="AA876" s="465"/>
      <c r="AB876" s="465"/>
      <c r="AC876" s="465"/>
      <c r="AD876" s="465"/>
      <c r="AE876" s="465"/>
      <c r="AF876" s="465"/>
      <c r="AG876" s="465"/>
      <c r="AH876" s="465">
        <v>5.3999999999999999E-2</v>
      </c>
    </row>
    <row r="877" spans="1:34">
      <c r="B877">
        <v>2016</v>
      </c>
      <c r="C877" s="465"/>
      <c r="D877" s="465"/>
      <c r="E877" s="465"/>
      <c r="F877" s="465"/>
      <c r="G877" s="465"/>
      <c r="H877" s="465"/>
      <c r="I877" s="465"/>
      <c r="J877" s="465"/>
      <c r="K877" s="465"/>
      <c r="L877" s="465"/>
      <c r="M877" s="465"/>
      <c r="N877" s="465"/>
      <c r="O877" s="465"/>
      <c r="P877" s="465"/>
      <c r="Q877" s="465"/>
      <c r="R877" s="465"/>
      <c r="S877" s="465">
        <v>24</v>
      </c>
      <c r="T877" s="465">
        <v>3.3657600879669198</v>
      </c>
      <c r="U877" s="465"/>
      <c r="V877" s="465"/>
      <c r="W877" s="465"/>
      <c r="X877" s="465"/>
      <c r="Y877" s="465"/>
      <c r="Z877" s="465"/>
      <c r="AA877" s="465"/>
      <c r="AB877" s="465"/>
      <c r="AC877" s="465"/>
      <c r="AD877" s="465"/>
      <c r="AE877" s="465"/>
      <c r="AF877" s="465"/>
      <c r="AG877" s="465"/>
      <c r="AH877" s="465"/>
    </row>
    <row r="878" spans="1:34">
      <c r="B878">
        <v>2017</v>
      </c>
      <c r="C878" s="465"/>
      <c r="D878" s="465"/>
      <c r="E878" s="465"/>
      <c r="F878" s="465"/>
      <c r="G878" s="465"/>
      <c r="H878" s="465">
        <v>-0.93</v>
      </c>
      <c r="I878" s="465"/>
      <c r="J878" s="465"/>
      <c r="K878" s="465"/>
      <c r="L878" s="465"/>
      <c r="M878" s="465"/>
      <c r="N878" s="465"/>
      <c r="O878" s="465"/>
      <c r="P878" s="465"/>
      <c r="Q878" s="465">
        <v>-0.68</v>
      </c>
      <c r="R878" s="465"/>
      <c r="S878" s="465"/>
      <c r="T878" s="465">
        <v>3.7904000282287602</v>
      </c>
      <c r="U878" s="465"/>
      <c r="V878" s="465">
        <v>0.79800000000000004</v>
      </c>
      <c r="W878" s="465"/>
      <c r="X878" s="465">
        <v>-0.19</v>
      </c>
      <c r="Y878" s="465"/>
      <c r="Z878" s="465"/>
      <c r="AA878" s="465">
        <v>-1.2</v>
      </c>
      <c r="AB878" s="465"/>
      <c r="AC878" s="465"/>
      <c r="AD878" s="465"/>
      <c r="AE878" s="465"/>
      <c r="AF878" s="465">
        <v>-0.81</v>
      </c>
      <c r="AG878" s="465"/>
      <c r="AH878" s="465">
        <v>56.8</v>
      </c>
    </row>
    <row r="879" spans="1:34">
      <c r="B879">
        <v>2018</v>
      </c>
      <c r="C879" s="465">
        <v>3.9553599357604998</v>
      </c>
      <c r="D879" s="465"/>
      <c r="E879" s="465">
        <v>35.299999999999997</v>
      </c>
      <c r="F879" s="465"/>
      <c r="G879" s="465"/>
      <c r="H879" s="465"/>
      <c r="I879" s="465"/>
      <c r="J879" s="465"/>
      <c r="K879" s="465">
        <v>484.28659058</v>
      </c>
      <c r="L879" s="465"/>
      <c r="M879" s="465">
        <v>1252.49472057144</v>
      </c>
      <c r="N879" s="465">
        <v>48</v>
      </c>
      <c r="O879" s="465">
        <v>15677.429800546601</v>
      </c>
      <c r="P879" s="465"/>
      <c r="Q879" s="465"/>
      <c r="R879" s="465"/>
      <c r="S879" s="465"/>
      <c r="T879" s="465">
        <v>-2.2538636068609899</v>
      </c>
      <c r="U879" s="465">
        <v>3.9553599357604998</v>
      </c>
      <c r="V879" s="465"/>
      <c r="W879" s="465"/>
      <c r="X879" s="465"/>
      <c r="Y879" s="465"/>
      <c r="Z879" s="465">
        <v>32.6</v>
      </c>
      <c r="AA879" s="465"/>
      <c r="AB879" s="465">
        <v>3.9553599357604998</v>
      </c>
      <c r="AC879" s="465">
        <v>11.3</v>
      </c>
      <c r="AD879" s="465">
        <v>7</v>
      </c>
      <c r="AE879" s="465">
        <v>11</v>
      </c>
      <c r="AF879" s="465"/>
      <c r="AG879" s="465"/>
      <c r="AH879" s="465">
        <v>33.082352941176467</v>
      </c>
    </row>
    <row r="880" spans="1:34">
      <c r="B880">
        <v>2019</v>
      </c>
      <c r="C880" s="465"/>
      <c r="D880" s="465"/>
      <c r="E880" s="465"/>
      <c r="F880" s="465"/>
      <c r="G880" s="465"/>
      <c r="H880" s="465"/>
      <c r="I880" s="465">
        <v>15532.516361279901</v>
      </c>
      <c r="J880" s="465">
        <v>470.43460083000002</v>
      </c>
      <c r="K880" s="465"/>
      <c r="L880" s="465"/>
      <c r="M880" s="465">
        <v>1235.70881557192</v>
      </c>
      <c r="N880" s="465"/>
      <c r="O880" s="465"/>
      <c r="P880" s="465"/>
      <c r="Q880" s="465"/>
      <c r="R880" s="465"/>
      <c r="S880" s="465">
        <v>43.6</v>
      </c>
      <c r="T880" s="465"/>
      <c r="U880" s="465">
        <v>3.6631999015808101</v>
      </c>
      <c r="V880" s="465"/>
      <c r="W880" s="465"/>
      <c r="X880" s="465"/>
      <c r="Y880" s="465"/>
      <c r="Z880" s="465"/>
      <c r="AA880" s="465"/>
      <c r="AB880" s="465"/>
      <c r="AC880" s="465"/>
      <c r="AD880" s="465"/>
      <c r="AE880" s="465"/>
      <c r="AF880" s="465"/>
      <c r="AG880" s="465"/>
      <c r="AH880" s="465">
        <v>7.6213648453899596</v>
      </c>
    </row>
    <row r="881" spans="1:34">
      <c r="B881">
        <v>2020</v>
      </c>
      <c r="C881" s="465"/>
      <c r="D881" s="465"/>
      <c r="E881" s="465"/>
      <c r="F881" s="465"/>
      <c r="G881" s="465"/>
      <c r="H881" s="465"/>
      <c r="I881" s="465">
        <v>15791.1595076543</v>
      </c>
      <c r="J881" s="465">
        <v>21.3</v>
      </c>
      <c r="K881" s="465"/>
      <c r="L881" s="465"/>
      <c r="M881" s="465"/>
      <c r="N881" s="465"/>
      <c r="O881" s="465">
        <v>1257.4794975334601</v>
      </c>
      <c r="P881" s="465">
        <v>100</v>
      </c>
      <c r="Q881" s="465"/>
      <c r="R881" s="465"/>
      <c r="S881" s="465"/>
      <c r="T881" s="465"/>
      <c r="U881" s="465">
        <v>3.5924301147460902</v>
      </c>
      <c r="V881" s="465"/>
      <c r="W881" s="465"/>
      <c r="X881" s="465"/>
      <c r="Y881" s="465"/>
      <c r="Z881" s="465"/>
      <c r="AA881" s="465"/>
      <c r="AB881" s="465"/>
      <c r="AC881" s="465"/>
      <c r="AD881" s="465"/>
      <c r="AE881" s="465"/>
      <c r="AF881" s="465"/>
      <c r="AG881" s="465"/>
      <c r="AH881" s="465"/>
    </row>
    <row r="882" spans="1:34">
      <c r="B882">
        <v>2021</v>
      </c>
      <c r="C882" s="465"/>
      <c r="D882" s="465"/>
      <c r="E882" s="465"/>
      <c r="F882" s="465"/>
      <c r="G882" s="465">
        <v>-0.94722515344619751</v>
      </c>
      <c r="H882" s="465">
        <v>-1.6216318607330322</v>
      </c>
      <c r="I882" s="465"/>
      <c r="J882" s="465"/>
      <c r="K882" s="465"/>
      <c r="L882" s="465">
        <v>-1.62226402759552</v>
      </c>
      <c r="M882" s="465"/>
      <c r="N882" s="465"/>
      <c r="O882" s="465">
        <v>0</v>
      </c>
      <c r="P882" s="465"/>
      <c r="Q882" s="465"/>
      <c r="R882" s="465">
        <v>-0.85806703567504883</v>
      </c>
      <c r="S882" s="465"/>
      <c r="T882" s="465"/>
      <c r="U882" s="465"/>
      <c r="V882" s="465">
        <v>0.77400000000000002</v>
      </c>
      <c r="W882" s="465"/>
      <c r="X882" s="465"/>
      <c r="Y882" s="465"/>
      <c r="Z882" s="465"/>
      <c r="AA882" s="465"/>
      <c r="AB882" s="465"/>
      <c r="AC882" s="465">
        <v>11.461000442504901</v>
      </c>
      <c r="AD882" s="465"/>
      <c r="AE882" s="465"/>
      <c r="AF882" s="465">
        <v>-1.1000000000000001</v>
      </c>
      <c r="AG882" s="465"/>
      <c r="AH882" s="465">
        <v>5.6173971968123597</v>
      </c>
    </row>
    <row r="883" spans="1:34">
      <c r="B883">
        <v>2022</v>
      </c>
      <c r="C883" s="465"/>
      <c r="D883" s="465"/>
      <c r="E883" s="465">
        <v>29.4</v>
      </c>
      <c r="F883" s="465"/>
      <c r="G883" s="465"/>
      <c r="H883" s="465"/>
      <c r="I883" s="465"/>
      <c r="J883" s="465"/>
      <c r="K883" s="465"/>
      <c r="L883" s="465"/>
      <c r="M883" s="465"/>
      <c r="N883" s="465"/>
      <c r="O883" s="465"/>
      <c r="P883" s="465"/>
      <c r="Q883" s="465"/>
      <c r="R883" s="465"/>
      <c r="S883" s="465"/>
      <c r="T883" s="465"/>
      <c r="U883" s="465"/>
      <c r="V883" s="465"/>
      <c r="W883" s="465"/>
      <c r="X883" s="465"/>
      <c r="Y883" s="465"/>
      <c r="Z883" s="465">
        <v>19.8</v>
      </c>
      <c r="AA883" s="465"/>
      <c r="AB883" s="465"/>
      <c r="AC883" s="465"/>
      <c r="AD883" s="465">
        <v>4</v>
      </c>
      <c r="AE883" s="465">
        <v>10</v>
      </c>
      <c r="AF883" s="465"/>
      <c r="AG883" s="465"/>
      <c r="AH883" s="465">
        <v>52.4</v>
      </c>
    </row>
    <row r="884" spans="1:34">
      <c r="B884" t="s">
        <v>1058</v>
      </c>
      <c r="C884" s="465"/>
      <c r="D884" s="465"/>
      <c r="E884" s="465"/>
      <c r="F884" s="465"/>
      <c r="G884" s="465"/>
      <c r="H884" s="465"/>
      <c r="I884" s="465"/>
      <c r="J884" s="465"/>
      <c r="K884" s="465"/>
      <c r="L884" s="465"/>
      <c r="M884" s="465"/>
      <c r="N884" s="465"/>
      <c r="O884" s="465"/>
      <c r="P884" s="465"/>
      <c r="Q884" s="465"/>
      <c r="R884" s="465"/>
      <c r="S884" s="465"/>
      <c r="T884" s="465"/>
      <c r="U884" s="465"/>
      <c r="V884" s="465"/>
      <c r="W884" s="465"/>
      <c r="X884" s="465"/>
      <c r="Y884" s="465"/>
      <c r="Z884" s="465"/>
      <c r="AA884" s="465"/>
      <c r="AB884" s="465"/>
      <c r="AC884" s="465"/>
      <c r="AD884" s="465"/>
      <c r="AE884" s="465"/>
      <c r="AF884" s="465"/>
      <c r="AG884" s="465">
        <v>16</v>
      </c>
      <c r="AH884" s="465"/>
    </row>
    <row r="885" spans="1:34">
      <c r="B885" t="s">
        <v>1057</v>
      </c>
      <c r="C885" s="465"/>
      <c r="D885" s="465"/>
      <c r="E885" s="465"/>
      <c r="F885" s="465"/>
      <c r="G885" s="465"/>
      <c r="H885" s="465"/>
      <c r="I885" s="465"/>
      <c r="J885" s="465"/>
      <c r="K885" s="465"/>
      <c r="L885" s="465"/>
      <c r="M885" s="465"/>
      <c r="N885" s="465"/>
      <c r="O885" s="465"/>
      <c r="P885" s="465"/>
      <c r="Q885" s="465"/>
      <c r="R885" s="465"/>
      <c r="S885" s="465"/>
      <c r="T885" s="465">
        <v>1.76</v>
      </c>
      <c r="U885" s="465"/>
      <c r="V885" s="465"/>
      <c r="W885" s="465"/>
      <c r="X885" s="465"/>
      <c r="Y885" s="465">
        <v>3.5924301147460902</v>
      </c>
      <c r="Z885" s="465"/>
      <c r="AA885" s="465"/>
      <c r="AB885" s="465">
        <v>3.59</v>
      </c>
      <c r="AC885" s="465"/>
      <c r="AD885" s="465"/>
      <c r="AE885" s="465"/>
      <c r="AF885" s="465"/>
      <c r="AG885" s="465"/>
      <c r="AH885" s="465"/>
    </row>
    <row r="886" spans="1:34">
      <c r="B886" t="s">
        <v>1056</v>
      </c>
      <c r="C886" s="465"/>
      <c r="D886" s="465">
        <v>3.5924301147460902</v>
      </c>
      <c r="E886" s="465"/>
      <c r="F886" s="465">
        <v>0.14106999337673201</v>
      </c>
      <c r="G886" s="465"/>
      <c r="H886" s="465"/>
      <c r="I886" s="465"/>
      <c r="J886" s="465"/>
      <c r="K886" s="465"/>
      <c r="L886" s="465"/>
      <c r="M886" s="465">
        <v>1.76179709064112</v>
      </c>
      <c r="N886" s="465"/>
      <c r="O886" s="465"/>
      <c r="P886" s="465">
        <v>0.2</v>
      </c>
      <c r="Q886" s="465"/>
      <c r="R886" s="465"/>
      <c r="S886" s="465"/>
      <c r="T886" s="465"/>
      <c r="U886" s="465"/>
      <c r="V886" s="465"/>
      <c r="W886" s="465"/>
      <c r="X886" s="465"/>
      <c r="Y886" s="465"/>
      <c r="Z886" s="465"/>
      <c r="AA886" s="465"/>
      <c r="AB886" s="465"/>
      <c r="AC886" s="465"/>
      <c r="AD886" s="465"/>
      <c r="AE886" s="465"/>
      <c r="AF886" s="465"/>
      <c r="AG886" s="465"/>
      <c r="AH886" s="465">
        <v>9.4347558635338405E-2</v>
      </c>
    </row>
    <row r="887" spans="1:34">
      <c r="A887" t="s">
        <v>515</v>
      </c>
      <c r="B887">
        <v>2015</v>
      </c>
      <c r="C887" s="465"/>
      <c r="D887" s="465"/>
      <c r="E887" s="465"/>
      <c r="F887" s="465"/>
      <c r="G887" s="465"/>
      <c r="H887" s="465"/>
      <c r="I887" s="465"/>
      <c r="J887" s="465"/>
      <c r="K887" s="465">
        <v>481</v>
      </c>
      <c r="L887" s="465"/>
      <c r="M887" s="465"/>
      <c r="N887" s="465"/>
      <c r="O887" s="465"/>
      <c r="P887" s="465"/>
      <c r="Q887" s="465"/>
      <c r="R887" s="465"/>
      <c r="S887" s="465"/>
      <c r="T887" s="465">
        <v>4.4899997711181596</v>
      </c>
      <c r="U887" s="465"/>
      <c r="V887" s="465"/>
      <c r="W887" s="465"/>
      <c r="X887" s="465"/>
      <c r="Y887" s="465"/>
      <c r="Z887" s="465"/>
      <c r="AA887" s="465"/>
      <c r="AB887" s="465"/>
      <c r="AC887" s="465"/>
      <c r="AD887" s="465"/>
      <c r="AE887" s="465"/>
      <c r="AF887" s="465"/>
      <c r="AG887" s="465"/>
      <c r="AH887" s="465">
        <v>3.9E-2</v>
      </c>
    </row>
    <row r="888" spans="1:34">
      <c r="B888">
        <v>2016</v>
      </c>
      <c r="C888" s="465"/>
      <c r="D888" s="465"/>
      <c r="E888" s="465"/>
      <c r="F888" s="465"/>
      <c r="G888" s="465"/>
      <c r="H888" s="465"/>
      <c r="I888" s="465"/>
      <c r="J888" s="465"/>
      <c r="K888" s="465"/>
      <c r="L888" s="465"/>
      <c r="M888" s="465"/>
      <c r="N888" s="465"/>
      <c r="O888" s="465"/>
      <c r="P888" s="465"/>
      <c r="Q888" s="465"/>
      <c r="R888" s="465"/>
      <c r="S888" s="465">
        <v>26.5</v>
      </c>
      <c r="T888" s="465">
        <v>4.71000003814697</v>
      </c>
      <c r="U888" s="465"/>
      <c r="V888" s="465"/>
      <c r="W888" s="465"/>
      <c r="X888" s="465"/>
      <c r="Y888" s="465"/>
      <c r="Z888" s="465"/>
      <c r="AA888" s="465"/>
      <c r="AB888" s="465"/>
      <c r="AC888" s="465"/>
      <c r="AD888" s="465"/>
      <c r="AE888" s="465"/>
      <c r="AF888" s="465"/>
      <c r="AG888" s="465"/>
      <c r="AH888" s="465"/>
    </row>
    <row r="889" spans="1:34">
      <c r="B889">
        <v>2017</v>
      </c>
      <c r="C889" s="465"/>
      <c r="D889" s="465"/>
      <c r="E889" s="465"/>
      <c r="F889" s="465"/>
      <c r="G889" s="465"/>
      <c r="H889" s="465">
        <v>-2.33</v>
      </c>
      <c r="I889" s="465"/>
      <c r="J889" s="465"/>
      <c r="K889" s="465"/>
      <c r="L889" s="465"/>
      <c r="M889" s="465"/>
      <c r="N889" s="465"/>
      <c r="O889" s="465"/>
      <c r="P889" s="465"/>
      <c r="Q889" s="465">
        <v>-1.64</v>
      </c>
      <c r="R889" s="465"/>
      <c r="S889" s="465"/>
      <c r="T889" s="465"/>
      <c r="U889" s="465"/>
      <c r="V889" s="465">
        <v>0.68500000000000005</v>
      </c>
      <c r="W889" s="465"/>
      <c r="X889" s="465">
        <v>-1.27</v>
      </c>
      <c r="Y889" s="465"/>
      <c r="Z889" s="465"/>
      <c r="AA889" s="465">
        <v>-1.2</v>
      </c>
      <c r="AB889" s="465"/>
      <c r="AC889" s="465"/>
      <c r="AD889" s="465"/>
      <c r="AE889" s="465"/>
      <c r="AF889" s="465">
        <v>-1.37</v>
      </c>
      <c r="AG889" s="465"/>
      <c r="AH889" s="465">
        <v>25.3</v>
      </c>
    </row>
    <row r="890" spans="1:34">
      <c r="B890">
        <v>2018</v>
      </c>
      <c r="C890" s="465"/>
      <c r="D890" s="465"/>
      <c r="E890" s="465">
        <v>11.4</v>
      </c>
      <c r="F890" s="465"/>
      <c r="G890" s="465"/>
      <c r="H890" s="465"/>
      <c r="I890" s="465"/>
      <c r="J890" s="465"/>
      <c r="K890" s="465">
        <v>239.41297913</v>
      </c>
      <c r="L890" s="465"/>
      <c r="M890" s="465">
        <v>405.70605627042102</v>
      </c>
      <c r="N890" s="465">
        <v>39.4</v>
      </c>
      <c r="O890" s="465">
        <v>10808.208830698301</v>
      </c>
      <c r="P890" s="465"/>
      <c r="Q890" s="465"/>
      <c r="R890" s="465"/>
      <c r="S890" s="465"/>
      <c r="T890" s="465">
        <v>2.63385099105624</v>
      </c>
      <c r="U890" s="465"/>
      <c r="V890" s="465"/>
      <c r="W890" s="465"/>
      <c r="X890" s="465"/>
      <c r="Y890" s="465"/>
      <c r="Z890" s="465">
        <v>23.4</v>
      </c>
      <c r="AA890" s="465"/>
      <c r="AB890" s="465"/>
      <c r="AC890" s="465">
        <v>16</v>
      </c>
      <c r="AD890" s="465">
        <v>16</v>
      </c>
      <c r="AE890" s="465">
        <v>15</v>
      </c>
      <c r="AF890" s="465"/>
      <c r="AG890" s="465"/>
      <c r="AH890" s="465">
        <v>67.927963525835906</v>
      </c>
    </row>
    <row r="891" spans="1:34">
      <c r="B891">
        <v>2019</v>
      </c>
      <c r="C891" s="465"/>
      <c r="D891" s="465"/>
      <c r="E891" s="465"/>
      <c r="F891" s="465"/>
      <c r="G891" s="465"/>
      <c r="H891" s="465"/>
      <c r="I891" s="465">
        <v>11349.4021516555</v>
      </c>
      <c r="J891" s="465">
        <v>253.31463622999999</v>
      </c>
      <c r="K891" s="465"/>
      <c r="L891" s="465"/>
      <c r="M891" s="465">
        <v>428.07583856498104</v>
      </c>
      <c r="N891" s="465"/>
      <c r="O891" s="465"/>
      <c r="P891" s="465"/>
      <c r="Q891" s="465"/>
      <c r="R891" s="465"/>
      <c r="S891" s="465">
        <v>45.3</v>
      </c>
      <c r="T891" s="465"/>
      <c r="U891" s="465"/>
      <c r="V891" s="465"/>
      <c r="W891" s="465"/>
      <c r="X891" s="465"/>
      <c r="Y891" s="465"/>
      <c r="Z891" s="465"/>
      <c r="AA891" s="465"/>
      <c r="AB891" s="465"/>
      <c r="AC891" s="465"/>
      <c r="AD891" s="465"/>
      <c r="AE891" s="465"/>
      <c r="AF891" s="465"/>
      <c r="AG891" s="465"/>
      <c r="AH891" s="465">
        <v>4.4756241294908499</v>
      </c>
    </row>
    <row r="892" spans="1:34">
      <c r="B892">
        <v>2020</v>
      </c>
      <c r="C892" s="465"/>
      <c r="D892" s="465"/>
      <c r="E892" s="465"/>
      <c r="F892" s="465"/>
      <c r="G892" s="465"/>
      <c r="H892" s="465"/>
      <c r="I892" s="465">
        <v>9954.3452632472108</v>
      </c>
      <c r="J892" s="465">
        <v>1.5</v>
      </c>
      <c r="K892" s="465"/>
      <c r="L892" s="465"/>
      <c r="M892" s="465"/>
      <c r="N892" s="465"/>
      <c r="O892" s="465">
        <v>379.59967761503805</v>
      </c>
      <c r="P892" s="465">
        <v>100</v>
      </c>
      <c r="Q892" s="465"/>
      <c r="R892" s="465"/>
      <c r="S892" s="465"/>
      <c r="T892" s="465"/>
      <c r="U892" s="465"/>
      <c r="V892" s="465"/>
      <c r="W892" s="465"/>
      <c r="X892" s="465"/>
      <c r="Y892" s="465"/>
      <c r="Z892" s="465"/>
      <c r="AA892" s="465"/>
      <c r="AB892" s="465"/>
      <c r="AC892" s="465"/>
      <c r="AD892" s="465"/>
      <c r="AE892" s="465"/>
      <c r="AF892" s="465"/>
      <c r="AG892" s="465"/>
      <c r="AH892" s="465"/>
    </row>
    <row r="893" spans="1:34">
      <c r="B893">
        <v>2021</v>
      </c>
      <c r="C893" s="465"/>
      <c r="D893" s="465"/>
      <c r="E893" s="465"/>
      <c r="F893" s="465"/>
      <c r="G893" s="465">
        <v>-1.7315572500228882</v>
      </c>
      <c r="H893" s="465">
        <v>-2.3969919681549072</v>
      </c>
      <c r="I893" s="465"/>
      <c r="J893" s="465"/>
      <c r="K893" s="465"/>
      <c r="L893" s="465">
        <v>-1.1121538877487183</v>
      </c>
      <c r="M893" s="465"/>
      <c r="N893" s="465"/>
      <c r="O893" s="465">
        <v>390.16520995450401</v>
      </c>
      <c r="P893" s="465"/>
      <c r="Q893" s="465"/>
      <c r="R893" s="465">
        <v>-1.291813850402832</v>
      </c>
      <c r="S893" s="465"/>
      <c r="T893" s="465">
        <v>10408.943877178601</v>
      </c>
      <c r="U893" s="465"/>
      <c r="V893" s="465">
        <v>0.68600000000000005</v>
      </c>
      <c r="W893" s="465"/>
      <c r="X893" s="465"/>
      <c r="Y893" s="465"/>
      <c r="Z893" s="465"/>
      <c r="AA893" s="465"/>
      <c r="AB893" s="465"/>
      <c r="AC893" s="465">
        <v>14.1920003890991</v>
      </c>
      <c r="AD893" s="465"/>
      <c r="AE893" s="465"/>
      <c r="AF893" s="465">
        <v>-1.2505284547805786</v>
      </c>
      <c r="AG893" s="465"/>
      <c r="AH893" s="465">
        <v>28.898209506316597</v>
      </c>
    </row>
    <row r="894" spans="1:34">
      <c r="B894">
        <v>2022</v>
      </c>
      <c r="C894" s="465"/>
      <c r="D894" s="465"/>
      <c r="E894" s="465"/>
      <c r="F894" s="465"/>
      <c r="G894" s="465"/>
      <c r="H894" s="465"/>
      <c r="I894" s="465"/>
      <c r="J894" s="465"/>
      <c r="K894" s="465"/>
      <c r="L894" s="465"/>
      <c r="M894" s="465"/>
      <c r="N894" s="465"/>
      <c r="O894" s="465"/>
      <c r="P894" s="465"/>
      <c r="Q894" s="465"/>
      <c r="R894" s="465"/>
      <c r="S894" s="465"/>
      <c r="T894" s="465"/>
      <c r="U894" s="465"/>
      <c r="V894" s="465"/>
      <c r="W894" s="465"/>
      <c r="X894" s="465"/>
      <c r="Y894" s="465"/>
      <c r="Z894" s="465"/>
      <c r="AA894" s="465"/>
      <c r="AB894" s="465"/>
      <c r="AC894" s="465"/>
      <c r="AD894" s="465">
        <v>16</v>
      </c>
      <c r="AE894" s="465">
        <v>13</v>
      </c>
      <c r="AF894" s="465"/>
      <c r="AG894" s="465"/>
      <c r="AH894" s="465"/>
    </row>
    <row r="895" spans="1:34">
      <c r="B895" t="s">
        <v>1058</v>
      </c>
      <c r="C895" s="465"/>
      <c r="D895" s="465"/>
      <c r="E895" s="465"/>
      <c r="F895" s="465"/>
      <c r="G895" s="465"/>
      <c r="H895" s="465"/>
      <c r="I895" s="465"/>
      <c r="J895" s="465"/>
      <c r="K895" s="465"/>
      <c r="L895" s="465"/>
      <c r="M895" s="465"/>
      <c r="N895" s="465"/>
      <c r="O895" s="465"/>
      <c r="P895" s="465"/>
      <c r="Q895" s="465"/>
      <c r="R895" s="465"/>
      <c r="S895" s="465"/>
      <c r="T895" s="465"/>
      <c r="U895" s="465"/>
      <c r="V895" s="465"/>
      <c r="W895" s="465"/>
      <c r="X895" s="465"/>
      <c r="Y895" s="465"/>
      <c r="Z895" s="465"/>
      <c r="AA895" s="465"/>
      <c r="AB895" s="465"/>
      <c r="AC895" s="465"/>
      <c r="AD895" s="465"/>
      <c r="AE895" s="465"/>
      <c r="AF895" s="465"/>
      <c r="AG895" s="465">
        <v>79</v>
      </c>
      <c r="AH895" s="465"/>
    </row>
    <row r="896" spans="1:34">
      <c r="B896" t="s">
        <v>1057</v>
      </c>
      <c r="C896" s="465"/>
      <c r="D896" s="465"/>
      <c r="E896" s="465"/>
      <c r="F896" s="465"/>
      <c r="G896" s="465"/>
      <c r="H896" s="465"/>
      <c r="I896" s="465"/>
      <c r="J896" s="465"/>
      <c r="K896" s="465"/>
      <c r="L896" s="465"/>
      <c r="M896" s="465"/>
      <c r="N896" s="465"/>
      <c r="O896" s="465"/>
      <c r="P896" s="465"/>
      <c r="Q896" s="465"/>
      <c r="R896" s="465"/>
      <c r="S896" s="465"/>
      <c r="T896" s="465">
        <v>2.7833354353322202</v>
      </c>
      <c r="U896" s="465"/>
      <c r="V896" s="465"/>
      <c r="W896" s="465"/>
      <c r="X896" s="465"/>
      <c r="Y896" s="465"/>
      <c r="Z896" s="465"/>
      <c r="AA896" s="465"/>
      <c r="AB896" s="465"/>
      <c r="AC896" s="465"/>
      <c r="AD896" s="465"/>
      <c r="AE896" s="465"/>
      <c r="AF896" s="465"/>
      <c r="AG896" s="465"/>
      <c r="AH896" s="465"/>
    </row>
    <row r="897" spans="1:34">
      <c r="B897" t="s">
        <v>1056</v>
      </c>
      <c r="C897" s="465"/>
      <c r="D897" s="465"/>
      <c r="E897" s="465"/>
      <c r="F897" s="465"/>
      <c r="G897" s="465"/>
      <c r="H897" s="465"/>
      <c r="I897" s="465"/>
      <c r="J897" s="465"/>
      <c r="K897" s="465"/>
      <c r="L897" s="465"/>
      <c r="M897" s="465">
        <v>2.7833354353322202</v>
      </c>
      <c r="N897" s="465"/>
      <c r="O897" s="465"/>
      <c r="P897" s="465"/>
      <c r="Q897" s="465"/>
      <c r="R897" s="465"/>
      <c r="S897" s="465"/>
      <c r="T897" s="465"/>
      <c r="U897" s="465"/>
      <c r="V897" s="465"/>
      <c r="W897" s="465"/>
      <c r="X897" s="465"/>
      <c r="Y897" s="465"/>
      <c r="Z897" s="465"/>
      <c r="AA897" s="465"/>
      <c r="AB897" s="465"/>
      <c r="AC897" s="465"/>
      <c r="AD897" s="465"/>
      <c r="AE897" s="465"/>
      <c r="AF897" s="465"/>
      <c r="AG897" s="465"/>
      <c r="AH897" s="465">
        <v>2.7638745954117038E-2</v>
      </c>
    </row>
    <row r="898" spans="1:34">
      <c r="A898" t="s">
        <v>517</v>
      </c>
      <c r="B898">
        <v>2014</v>
      </c>
      <c r="C898" s="465"/>
      <c r="D898" s="465"/>
      <c r="E898" s="465"/>
      <c r="F898" s="465"/>
      <c r="G898" s="465"/>
      <c r="H898" s="465"/>
      <c r="I898" s="465"/>
      <c r="J898" s="465"/>
      <c r="K898" s="465"/>
      <c r="L898" s="465"/>
      <c r="M898" s="465"/>
      <c r="N898" s="465"/>
      <c r="O898" s="465"/>
      <c r="P898" s="465"/>
      <c r="Q898" s="465"/>
      <c r="R898" s="465"/>
      <c r="S898" s="465"/>
      <c r="T898" s="465">
        <v>4.87849998474121</v>
      </c>
      <c r="U898" s="465"/>
      <c r="V898" s="465"/>
      <c r="W898" s="465"/>
      <c r="X898" s="465"/>
      <c r="Y898" s="465"/>
      <c r="Z898" s="465"/>
      <c r="AA898" s="465"/>
      <c r="AB898" s="465"/>
      <c r="AC898" s="465"/>
      <c r="AD898" s="465"/>
      <c r="AE898" s="465"/>
      <c r="AF898" s="465"/>
      <c r="AG898" s="465"/>
      <c r="AH898" s="465"/>
    </row>
    <row r="899" spans="1:34">
      <c r="B899">
        <v>2015</v>
      </c>
      <c r="C899" s="465"/>
      <c r="D899" s="465"/>
      <c r="E899" s="465"/>
      <c r="F899" s="465"/>
      <c r="G899" s="465"/>
      <c r="H899" s="465"/>
      <c r="I899" s="465"/>
      <c r="J899" s="465"/>
      <c r="K899" s="465">
        <v>5335</v>
      </c>
      <c r="L899" s="465"/>
      <c r="M899" s="465"/>
      <c r="N899" s="465"/>
      <c r="O899" s="465"/>
      <c r="P899" s="465"/>
      <c r="Q899" s="465"/>
      <c r="R899" s="465"/>
      <c r="S899" s="465"/>
      <c r="T899" s="465">
        <v>3.7587699890136701</v>
      </c>
      <c r="U899" s="465"/>
      <c r="V899" s="465"/>
      <c r="W899" s="465"/>
      <c r="X899" s="465"/>
      <c r="Y899" s="465"/>
      <c r="Z899" s="465"/>
      <c r="AA899" s="465"/>
      <c r="AB899" s="465"/>
      <c r="AC899" s="465"/>
      <c r="AD899" s="465"/>
      <c r="AE899" s="465"/>
      <c r="AF899" s="465"/>
      <c r="AG899" s="465"/>
      <c r="AH899" s="465">
        <v>0.29699999999999999</v>
      </c>
    </row>
    <row r="900" spans="1:34">
      <c r="B900">
        <v>2016</v>
      </c>
      <c r="C900" s="465"/>
      <c r="D900" s="465"/>
      <c r="E900" s="465"/>
      <c r="F900" s="465"/>
      <c r="G900" s="465"/>
      <c r="H900" s="465"/>
      <c r="I900" s="465"/>
      <c r="J900" s="465"/>
      <c r="K900" s="465"/>
      <c r="L900" s="465"/>
      <c r="M900" s="465"/>
      <c r="N900" s="465"/>
      <c r="O900" s="465"/>
      <c r="P900" s="465"/>
      <c r="Q900" s="465"/>
      <c r="R900" s="465"/>
      <c r="S900" s="465">
        <v>30</v>
      </c>
      <c r="T900" s="465">
        <v>3.7421200275421098</v>
      </c>
      <c r="U900" s="465"/>
      <c r="V900" s="465"/>
      <c r="W900" s="465"/>
      <c r="X900" s="465"/>
      <c r="Y900" s="465"/>
      <c r="Z900" s="465"/>
      <c r="AA900" s="465"/>
      <c r="AB900" s="465"/>
      <c r="AC900" s="465"/>
      <c r="AD900" s="465"/>
      <c r="AE900" s="465"/>
      <c r="AF900" s="465"/>
      <c r="AG900" s="465"/>
      <c r="AH900" s="465"/>
    </row>
    <row r="901" spans="1:34">
      <c r="B901">
        <v>2017</v>
      </c>
      <c r="C901" s="465"/>
      <c r="D901" s="465"/>
      <c r="E901" s="465"/>
      <c r="F901" s="465"/>
      <c r="G901" s="465"/>
      <c r="H901" s="465">
        <v>1.02</v>
      </c>
      <c r="I901" s="465"/>
      <c r="J901" s="465"/>
      <c r="K901" s="465"/>
      <c r="L901" s="465"/>
      <c r="M901" s="465"/>
      <c r="N901" s="465"/>
      <c r="O901" s="465"/>
      <c r="P901" s="465"/>
      <c r="Q901" s="465">
        <v>1.43</v>
      </c>
      <c r="R901" s="465"/>
      <c r="S901" s="465"/>
      <c r="T901" s="465">
        <v>3.5092899799346902</v>
      </c>
      <c r="U901" s="465"/>
      <c r="V901" s="465">
        <v>0.93799999999999994</v>
      </c>
      <c r="W901" s="465"/>
      <c r="X901" s="465">
        <v>1.29</v>
      </c>
      <c r="Y901" s="465"/>
      <c r="Z901" s="465"/>
      <c r="AA901" s="465">
        <v>1.59</v>
      </c>
      <c r="AB901" s="465"/>
      <c r="AC901" s="465"/>
      <c r="AD901" s="465"/>
      <c r="AE901" s="465"/>
      <c r="AF901" s="465">
        <v>1.55</v>
      </c>
      <c r="AG901" s="465"/>
      <c r="AH901" s="465">
        <v>102.60000000000001</v>
      </c>
    </row>
    <row r="902" spans="1:34">
      <c r="B902">
        <v>2018</v>
      </c>
      <c r="C902" s="465">
        <v>3.3928699493408199</v>
      </c>
      <c r="D902" s="465"/>
      <c r="E902" s="465">
        <v>79</v>
      </c>
      <c r="F902" s="465">
        <v>1.73999997787178E-3</v>
      </c>
      <c r="G902" s="465"/>
      <c r="H902" s="465"/>
      <c r="I902" s="465"/>
      <c r="J902" s="465"/>
      <c r="K902" s="465">
        <v>5484.2211914099998</v>
      </c>
      <c r="L902" s="465"/>
      <c r="M902" s="465">
        <v>407.52266606134197</v>
      </c>
      <c r="N902" s="465">
        <v>88.1</v>
      </c>
      <c r="O902" s="465">
        <v>84555.634801740307</v>
      </c>
      <c r="P902" s="465"/>
      <c r="Q902" s="465"/>
      <c r="R902" s="465"/>
      <c r="S902" s="465"/>
      <c r="T902" s="465">
        <v>9.0301611001803401</v>
      </c>
      <c r="U902" s="465">
        <v>3.3928699493408199</v>
      </c>
      <c r="V902" s="465"/>
      <c r="W902" s="465"/>
      <c r="X902" s="465"/>
      <c r="Y902" s="465"/>
      <c r="Z902" s="465">
        <v>79</v>
      </c>
      <c r="AA902" s="465"/>
      <c r="AB902" s="465">
        <v>3.3928699493408199</v>
      </c>
      <c r="AC902" s="465">
        <v>8.1</v>
      </c>
      <c r="AD902" s="465">
        <v>39</v>
      </c>
      <c r="AE902" s="465">
        <v>57</v>
      </c>
      <c r="AF902" s="465"/>
      <c r="AG902" s="465"/>
      <c r="AH902" s="465">
        <v>124.0518987341772</v>
      </c>
    </row>
    <row r="903" spans="1:34">
      <c r="B903">
        <v>2019</v>
      </c>
      <c r="C903" s="465"/>
      <c r="D903" s="465"/>
      <c r="E903" s="465"/>
      <c r="F903" s="465"/>
      <c r="G903" s="465"/>
      <c r="H903" s="465"/>
      <c r="I903" s="465">
        <v>87379.692965666807</v>
      </c>
      <c r="J903" s="465">
        <v>5428.5888671900002</v>
      </c>
      <c r="K903" s="465"/>
      <c r="L903" s="465"/>
      <c r="M903" s="465">
        <v>427.56058398974301</v>
      </c>
      <c r="N903" s="465"/>
      <c r="O903" s="465"/>
      <c r="P903" s="465"/>
      <c r="Q903" s="465"/>
      <c r="R903" s="465"/>
      <c r="S903" s="465">
        <v>51.1</v>
      </c>
      <c r="T903" s="465"/>
      <c r="U903" s="465"/>
      <c r="V903" s="465"/>
      <c r="W903" s="465"/>
      <c r="X903" s="465"/>
      <c r="Y903" s="465"/>
      <c r="Z903" s="465"/>
      <c r="AA903" s="465"/>
      <c r="AB903" s="465"/>
      <c r="AC903" s="465"/>
      <c r="AD903" s="465"/>
      <c r="AE903" s="465"/>
      <c r="AF903" s="465"/>
      <c r="AG903" s="465"/>
      <c r="AH903" s="465">
        <v>7.2481432207752201</v>
      </c>
    </row>
    <row r="904" spans="1:34">
      <c r="B904">
        <v>2020</v>
      </c>
      <c r="C904" s="465"/>
      <c r="D904" s="465"/>
      <c r="E904" s="465"/>
      <c r="F904" s="465"/>
      <c r="G904" s="465"/>
      <c r="H904" s="465"/>
      <c r="I904" s="465">
        <v>93350.087533654398</v>
      </c>
      <c r="J904" s="465">
        <v>11.1</v>
      </c>
      <c r="K904" s="465"/>
      <c r="L904" s="465"/>
      <c r="M904" s="465"/>
      <c r="N904" s="465"/>
      <c r="O904" s="465">
        <v>452.64545873904103</v>
      </c>
      <c r="P904" s="465">
        <v>100</v>
      </c>
      <c r="Q904" s="465"/>
      <c r="R904" s="465"/>
      <c r="S904" s="465"/>
      <c r="T904" s="465"/>
      <c r="U904" s="465"/>
      <c r="V904" s="465"/>
      <c r="W904" s="465"/>
      <c r="X904" s="465"/>
      <c r="Y904" s="465"/>
      <c r="Z904" s="465"/>
      <c r="AA904" s="465"/>
      <c r="AB904" s="465"/>
      <c r="AC904" s="465"/>
      <c r="AD904" s="465"/>
      <c r="AE904" s="465"/>
      <c r="AF904" s="465"/>
      <c r="AG904" s="465"/>
      <c r="AH904" s="465"/>
    </row>
    <row r="905" spans="1:34">
      <c r="B905">
        <v>2021</v>
      </c>
      <c r="C905" s="465"/>
      <c r="D905" s="465"/>
      <c r="E905" s="465"/>
      <c r="F905" s="465"/>
      <c r="G905" s="465">
        <v>1.5304106473922729</v>
      </c>
      <c r="H905" s="465">
        <v>0.85682249069213867</v>
      </c>
      <c r="I905" s="465"/>
      <c r="J905" s="465"/>
      <c r="K905" s="465"/>
      <c r="L905" s="465">
        <v>1.5622184276580811</v>
      </c>
      <c r="M905" s="465"/>
      <c r="N905" s="465"/>
      <c r="O905" s="465">
        <v>513.65599211386098</v>
      </c>
      <c r="P905" s="465"/>
      <c r="Q905" s="465"/>
      <c r="R905" s="465">
        <v>1.5044134855270386</v>
      </c>
      <c r="S905" s="465"/>
      <c r="T905" s="465">
        <v>106455.753025944</v>
      </c>
      <c r="U905" s="465"/>
      <c r="V905" s="465">
        <v>0.94499999999999995</v>
      </c>
      <c r="W905" s="465"/>
      <c r="X905" s="465"/>
      <c r="Y905" s="465"/>
      <c r="Z905" s="465"/>
      <c r="AA905" s="465"/>
      <c r="AB905" s="465"/>
      <c r="AC905" s="465">
        <v>6.6329998970031703</v>
      </c>
      <c r="AD905" s="465"/>
      <c r="AE905" s="465"/>
      <c r="AF905" s="465">
        <v>1.6491203308105469</v>
      </c>
      <c r="AG905" s="465"/>
      <c r="AH905" s="465">
        <v>22.502647912483248</v>
      </c>
    </row>
    <row r="906" spans="1:34">
      <c r="B906">
        <v>2022</v>
      </c>
      <c r="C906" s="465"/>
      <c r="D906" s="465"/>
      <c r="E906" s="465">
        <v>93</v>
      </c>
      <c r="F906" s="465"/>
      <c r="G906" s="465"/>
      <c r="H906" s="465"/>
      <c r="I906" s="465"/>
      <c r="J906" s="465"/>
      <c r="K906" s="465"/>
      <c r="L906" s="465"/>
      <c r="M906" s="465"/>
      <c r="N906" s="465"/>
      <c r="O906" s="465"/>
      <c r="P906" s="465"/>
      <c r="Q906" s="465"/>
      <c r="R906" s="465"/>
      <c r="S906" s="465"/>
      <c r="T906" s="465"/>
      <c r="U906" s="465"/>
      <c r="V906" s="465"/>
      <c r="W906" s="465"/>
      <c r="X906" s="465"/>
      <c r="Y906" s="465"/>
      <c r="Z906" s="465">
        <v>80.7</v>
      </c>
      <c r="AA906" s="465"/>
      <c r="AB906" s="465"/>
      <c r="AC906" s="465"/>
      <c r="AD906" s="465">
        <v>39</v>
      </c>
      <c r="AE906" s="465">
        <v>58</v>
      </c>
      <c r="AF906" s="465"/>
      <c r="AG906" s="465"/>
      <c r="AH906" s="465">
        <v>152</v>
      </c>
    </row>
    <row r="907" spans="1:34">
      <c r="B907" t="s">
        <v>1058</v>
      </c>
      <c r="C907" s="465"/>
      <c r="D907" s="465"/>
      <c r="E907" s="465"/>
      <c r="F907" s="465"/>
      <c r="G907" s="465"/>
      <c r="H907" s="465"/>
      <c r="I907" s="465"/>
      <c r="J907" s="465"/>
      <c r="K907" s="465"/>
      <c r="L907" s="465"/>
      <c r="M907" s="465"/>
      <c r="N907" s="465"/>
      <c r="O907" s="465"/>
      <c r="P907" s="465"/>
      <c r="Q907" s="465"/>
      <c r="R907" s="465"/>
      <c r="S907" s="465"/>
      <c r="T907" s="465"/>
      <c r="U907" s="465"/>
      <c r="V907" s="465"/>
      <c r="W907" s="465"/>
      <c r="X907" s="465"/>
      <c r="Y907" s="465"/>
      <c r="Z907" s="465"/>
      <c r="AA907" s="465"/>
      <c r="AB907" s="465"/>
      <c r="AC907" s="465"/>
      <c r="AD907" s="465"/>
      <c r="AE907" s="465"/>
      <c r="AF907" s="465"/>
      <c r="AG907" s="465">
        <v>5</v>
      </c>
      <c r="AH907" s="465"/>
    </row>
    <row r="908" spans="1:34">
      <c r="B908" t="s">
        <v>1057</v>
      </c>
      <c r="C908" s="465"/>
      <c r="D908" s="465"/>
      <c r="E908" s="465"/>
      <c r="F908" s="465"/>
      <c r="G908" s="465"/>
      <c r="H908" s="465"/>
      <c r="I908" s="465"/>
      <c r="J908" s="465"/>
      <c r="K908" s="465"/>
      <c r="L908" s="465"/>
      <c r="M908" s="465"/>
      <c r="N908" s="465"/>
      <c r="O908" s="465"/>
      <c r="P908" s="465"/>
      <c r="Q908" s="465"/>
      <c r="R908" s="465"/>
      <c r="S908" s="465"/>
      <c r="T908" s="465">
        <v>13.4786580085837</v>
      </c>
      <c r="U908" s="465"/>
      <c r="V908" s="465"/>
      <c r="W908" s="465"/>
      <c r="X908" s="465"/>
      <c r="Y908" s="465">
        <v>3.3928699493408199</v>
      </c>
      <c r="Z908" s="465"/>
      <c r="AA908" s="465"/>
      <c r="AB908" s="465"/>
      <c r="AC908" s="465"/>
      <c r="AD908" s="465"/>
      <c r="AE908" s="465"/>
      <c r="AF908" s="465"/>
      <c r="AG908" s="465"/>
      <c r="AH908" s="465"/>
    </row>
    <row r="909" spans="1:34">
      <c r="B909" t="s">
        <v>1056</v>
      </c>
      <c r="C909" s="465"/>
      <c r="D909" s="465"/>
      <c r="E909" s="465"/>
      <c r="F909" s="465">
        <v>0.1372299939394</v>
      </c>
      <c r="G909" s="465"/>
      <c r="H909" s="465"/>
      <c r="I909" s="465"/>
      <c r="J909" s="465"/>
      <c r="K909" s="465"/>
      <c r="L909" s="465"/>
      <c r="M909" s="465">
        <v>13.4786580085837</v>
      </c>
      <c r="N909" s="465"/>
      <c r="O909" s="465"/>
      <c r="P909" s="465"/>
      <c r="Q909" s="465"/>
      <c r="R909" s="465"/>
      <c r="S909" s="465"/>
      <c r="T909" s="465"/>
      <c r="U909" s="465"/>
      <c r="V909" s="465"/>
      <c r="W909" s="465"/>
      <c r="X909" s="465"/>
      <c r="Y909" s="465"/>
      <c r="Z909" s="465"/>
      <c r="AA909" s="465"/>
      <c r="AB909" s="465"/>
      <c r="AC909" s="465"/>
      <c r="AD909" s="465"/>
      <c r="AE909" s="465"/>
      <c r="AF909" s="465"/>
      <c r="AG909" s="465"/>
      <c r="AH909" s="465">
        <v>0.42362790135396516</v>
      </c>
    </row>
    <row r="910" spans="1:34">
      <c r="A910" t="s">
        <v>519</v>
      </c>
      <c r="B910">
        <v>2014</v>
      </c>
      <c r="C910" s="465"/>
      <c r="D910" s="465"/>
      <c r="E910" s="465"/>
      <c r="F910" s="465"/>
      <c r="G910" s="465"/>
      <c r="H910" s="465"/>
      <c r="I910" s="465"/>
      <c r="J910" s="465"/>
      <c r="K910" s="465"/>
      <c r="L910" s="465"/>
      <c r="M910" s="465"/>
      <c r="N910" s="465"/>
      <c r="O910" s="465"/>
      <c r="P910" s="465"/>
      <c r="Q910" s="465"/>
      <c r="R910" s="465"/>
      <c r="S910" s="465"/>
      <c r="T910" s="465">
        <v>5.7668199539184597</v>
      </c>
      <c r="U910" s="465"/>
      <c r="V910" s="465"/>
      <c r="W910" s="465"/>
      <c r="X910" s="465"/>
      <c r="Y910" s="465"/>
      <c r="Z910" s="465"/>
      <c r="AA910" s="465"/>
      <c r="AB910" s="465"/>
      <c r="AC910" s="465"/>
      <c r="AD910" s="465"/>
      <c r="AE910" s="465"/>
      <c r="AF910" s="465"/>
      <c r="AG910" s="465">
        <v>5.7390899659999999</v>
      </c>
      <c r="AH910" s="465"/>
    </row>
    <row r="911" spans="1:34">
      <c r="B911">
        <v>2015</v>
      </c>
      <c r="C911" s="465"/>
      <c r="D911" s="465"/>
      <c r="E911" s="465"/>
      <c r="F911" s="465"/>
      <c r="G911" s="465"/>
      <c r="H911" s="465"/>
      <c r="I911" s="465"/>
      <c r="J911" s="465"/>
      <c r="K911" s="465">
        <v>2819</v>
      </c>
      <c r="L911" s="465"/>
      <c r="M911" s="465"/>
      <c r="N911" s="465"/>
      <c r="O911" s="465"/>
      <c r="P911" s="465"/>
      <c r="Q911" s="465"/>
      <c r="R911" s="465"/>
      <c r="S911" s="465"/>
      <c r="T911" s="465">
        <v>5.8621101379394496</v>
      </c>
      <c r="U911" s="465"/>
      <c r="V911" s="465"/>
      <c r="W911" s="465"/>
      <c r="X911" s="465"/>
      <c r="Y911" s="465"/>
      <c r="Z911" s="465"/>
      <c r="AA911" s="465"/>
      <c r="AB911" s="465"/>
      <c r="AC911" s="465"/>
      <c r="AD911" s="465"/>
      <c r="AE911" s="465"/>
      <c r="AF911" s="465"/>
      <c r="AG911" s="465"/>
      <c r="AH911" s="465">
        <v>0.02</v>
      </c>
    </row>
    <row r="912" spans="1:34">
      <c r="B912">
        <v>2016</v>
      </c>
      <c r="C912" s="465"/>
      <c r="D912" s="465"/>
      <c r="E912" s="465"/>
      <c r="F912" s="465"/>
      <c r="G912" s="465"/>
      <c r="H912" s="465"/>
      <c r="I912" s="465"/>
      <c r="J912" s="465"/>
      <c r="K912" s="465"/>
      <c r="L912" s="465"/>
      <c r="M912" s="465"/>
      <c r="N912" s="465"/>
      <c r="O912" s="465"/>
      <c r="P912" s="465"/>
      <c r="Q912" s="465"/>
      <c r="R912" s="465"/>
      <c r="S912" s="465">
        <v>28.8</v>
      </c>
      <c r="T912" s="465">
        <v>5.8557801246643102</v>
      </c>
      <c r="U912" s="465"/>
      <c r="V912" s="465"/>
      <c r="W912" s="465"/>
      <c r="X912" s="465"/>
      <c r="Y912" s="465"/>
      <c r="Z912" s="465"/>
      <c r="AA912" s="465"/>
      <c r="AB912" s="465"/>
      <c r="AC912" s="465"/>
      <c r="AD912" s="465"/>
      <c r="AE912" s="465"/>
      <c r="AF912" s="465"/>
      <c r="AG912" s="465"/>
      <c r="AH912" s="465"/>
    </row>
    <row r="913" spans="1:34">
      <c r="B913">
        <v>2017</v>
      </c>
      <c r="C913" s="465"/>
      <c r="D913" s="465"/>
      <c r="E913" s="465"/>
      <c r="F913" s="465"/>
      <c r="G913" s="465"/>
      <c r="H913" s="465">
        <v>-0.88</v>
      </c>
      <c r="I913" s="465"/>
      <c r="J913" s="465"/>
      <c r="K913" s="465"/>
      <c r="L913" s="465"/>
      <c r="M913" s="465"/>
      <c r="N913" s="465"/>
      <c r="O913" s="465"/>
      <c r="P913" s="465"/>
      <c r="Q913" s="465">
        <v>1.02</v>
      </c>
      <c r="R913" s="465"/>
      <c r="S913" s="465"/>
      <c r="T913" s="465">
        <v>6.0579099655151403</v>
      </c>
      <c r="U913" s="465"/>
      <c r="V913" s="465">
        <v>0.90300000000000002</v>
      </c>
      <c r="W913" s="465"/>
      <c r="X913" s="465">
        <v>1.39</v>
      </c>
      <c r="Y913" s="465"/>
      <c r="Z913" s="465"/>
      <c r="AA913" s="465">
        <v>1.27</v>
      </c>
      <c r="AB913" s="465"/>
      <c r="AC913" s="465"/>
      <c r="AD913" s="465"/>
      <c r="AE913" s="465"/>
      <c r="AF913" s="465">
        <v>0.83</v>
      </c>
      <c r="AG913" s="465"/>
      <c r="AH913" s="465">
        <v>99.7</v>
      </c>
    </row>
    <row r="914" spans="1:34">
      <c r="B914">
        <v>2018</v>
      </c>
      <c r="C914" s="465">
        <v>6.1123399734497097</v>
      </c>
      <c r="D914" s="465"/>
      <c r="E914" s="465">
        <v>83.1</v>
      </c>
      <c r="F914" s="465">
        <v>0.31209999322891202</v>
      </c>
      <c r="G914" s="465"/>
      <c r="H914" s="465"/>
      <c r="I914" s="465"/>
      <c r="J914" s="465"/>
      <c r="K914" s="465">
        <v>3329.2329101599998</v>
      </c>
      <c r="L914" s="465"/>
      <c r="M914" s="465">
        <v>354.45410894285499</v>
      </c>
      <c r="N914" s="465">
        <v>69.099999999999994</v>
      </c>
      <c r="O914" s="465">
        <v>39906.1246843388</v>
      </c>
      <c r="P914" s="465"/>
      <c r="Q914" s="465"/>
      <c r="R914" s="465"/>
      <c r="S914" s="465"/>
      <c r="T914" s="465">
        <v>3.9834245935654899</v>
      </c>
      <c r="U914" s="465">
        <v>6.1123399734497097</v>
      </c>
      <c r="V914" s="465"/>
      <c r="W914" s="465"/>
      <c r="X914" s="465"/>
      <c r="Y914" s="465"/>
      <c r="Z914" s="465">
        <v>61.2</v>
      </c>
      <c r="AA914" s="465"/>
      <c r="AB914" s="465">
        <v>6.1123399734497097</v>
      </c>
      <c r="AC914" s="465">
        <v>5.6</v>
      </c>
      <c r="AD914" s="465">
        <v>36</v>
      </c>
      <c r="AE914" s="465">
        <v>43</v>
      </c>
      <c r="AF914" s="465"/>
      <c r="AG914" s="465"/>
      <c r="AH914" s="465">
        <v>137.6</v>
      </c>
    </row>
    <row r="915" spans="1:34">
      <c r="B915">
        <v>2019</v>
      </c>
      <c r="C915" s="465"/>
      <c r="D915" s="465"/>
      <c r="E915" s="465"/>
      <c r="F915" s="465"/>
      <c r="G915" s="465"/>
      <c r="H915" s="465"/>
      <c r="I915" s="465">
        <v>40004.030511217301</v>
      </c>
      <c r="J915" s="465">
        <v>3456.3869628900002</v>
      </c>
      <c r="K915" s="465"/>
      <c r="L915" s="465"/>
      <c r="M915" s="465">
        <v>367.829753077531</v>
      </c>
      <c r="N915" s="465"/>
      <c r="O915" s="465"/>
      <c r="P915" s="465"/>
      <c r="Q915" s="465"/>
      <c r="R915" s="465"/>
      <c r="S915" s="465">
        <v>48.2</v>
      </c>
      <c r="T915" s="465"/>
      <c r="U915" s="465"/>
      <c r="V915" s="465"/>
      <c r="W915" s="465"/>
      <c r="X915" s="465"/>
      <c r="Y915" s="465"/>
      <c r="Z915" s="465"/>
      <c r="AA915" s="465"/>
      <c r="AB915" s="465"/>
      <c r="AC915" s="465"/>
      <c r="AD915" s="465"/>
      <c r="AE915" s="465"/>
      <c r="AF915" s="465"/>
      <c r="AG915" s="465"/>
      <c r="AH915" s="465">
        <v>6.9725937183431501</v>
      </c>
    </row>
    <row r="916" spans="1:34">
      <c r="B916">
        <v>2020</v>
      </c>
      <c r="C916" s="465"/>
      <c r="D916" s="465"/>
      <c r="E916" s="465"/>
      <c r="F916" s="465"/>
      <c r="G916" s="465"/>
      <c r="H916" s="465"/>
      <c r="I916" s="465">
        <v>39489.280776998399</v>
      </c>
      <c r="J916" s="465">
        <v>2.5</v>
      </c>
      <c r="K916" s="465"/>
      <c r="L916" s="465"/>
      <c r="M916" s="465"/>
      <c r="N916" s="465"/>
      <c r="O916" s="465">
        <v>359.90880238227101</v>
      </c>
      <c r="P916" s="465">
        <v>100</v>
      </c>
      <c r="Q916" s="465"/>
      <c r="R916" s="465"/>
      <c r="S916" s="465"/>
      <c r="T916" s="465"/>
      <c r="U916" s="465"/>
      <c r="V916" s="465"/>
      <c r="W916" s="465"/>
      <c r="X916" s="465"/>
      <c r="Y916" s="465"/>
      <c r="Z916" s="465"/>
      <c r="AA916" s="465"/>
      <c r="AB916" s="465"/>
      <c r="AC916" s="465"/>
      <c r="AD916" s="465"/>
      <c r="AE916" s="465"/>
      <c r="AF916" s="465"/>
      <c r="AG916" s="465"/>
      <c r="AH916" s="465"/>
    </row>
    <row r="917" spans="1:34">
      <c r="B917">
        <v>2021</v>
      </c>
      <c r="C917" s="465"/>
      <c r="D917" s="465"/>
      <c r="E917" s="465"/>
      <c r="F917" s="465"/>
      <c r="G917" s="465">
        <v>0.94177830219268799</v>
      </c>
      <c r="H917" s="465">
        <v>-1.0613510608673096</v>
      </c>
      <c r="I917" s="465"/>
      <c r="J917" s="465"/>
      <c r="K917" s="465"/>
      <c r="L917" s="465">
        <v>1.2090375423431396</v>
      </c>
      <c r="M917" s="465"/>
      <c r="N917" s="465"/>
      <c r="O917" s="465">
        <v>389.37828073665099</v>
      </c>
      <c r="P917" s="465"/>
      <c r="Q917" s="465"/>
      <c r="R917" s="465">
        <v>1.291966438293457</v>
      </c>
      <c r="S917" s="465"/>
      <c r="T917" s="465">
        <v>43721.623038919897</v>
      </c>
      <c r="U917" s="465"/>
      <c r="V917" s="465">
        <v>0.91900000000000004</v>
      </c>
      <c r="W917" s="465"/>
      <c r="X917" s="465"/>
      <c r="Y917" s="465"/>
      <c r="Z917" s="465"/>
      <c r="AA917" s="465"/>
      <c r="AB917" s="465"/>
      <c r="AC917" s="465">
        <v>5.0450000762939498</v>
      </c>
      <c r="AD917" s="465"/>
      <c r="AE917" s="465"/>
      <c r="AF917" s="465">
        <v>0.85577130317687988</v>
      </c>
      <c r="AG917" s="465"/>
      <c r="AH917" s="465">
        <v>28.38504957595995</v>
      </c>
    </row>
    <row r="918" spans="1:34">
      <c r="B918">
        <v>2022</v>
      </c>
      <c r="C918" s="465"/>
      <c r="D918" s="465"/>
      <c r="E918" s="465">
        <v>85</v>
      </c>
      <c r="F918" s="465"/>
      <c r="G918" s="465"/>
      <c r="H918" s="465"/>
      <c r="I918" s="465"/>
      <c r="J918" s="465"/>
      <c r="K918" s="465"/>
      <c r="L918" s="465"/>
      <c r="M918" s="465"/>
      <c r="N918" s="465"/>
      <c r="O918" s="465"/>
      <c r="P918" s="465"/>
      <c r="Q918" s="465"/>
      <c r="R918" s="465"/>
      <c r="S918" s="465"/>
      <c r="T918" s="465"/>
      <c r="U918" s="465"/>
      <c r="V918" s="465"/>
      <c r="W918" s="465"/>
      <c r="X918" s="465"/>
      <c r="Y918" s="465"/>
      <c r="Z918" s="465">
        <v>65.2</v>
      </c>
      <c r="AA918" s="465"/>
      <c r="AB918" s="465"/>
      <c r="AC918" s="465"/>
      <c r="AD918" s="465">
        <v>34</v>
      </c>
      <c r="AE918" s="465">
        <v>42</v>
      </c>
      <c r="AF918" s="465"/>
      <c r="AG918" s="465"/>
      <c r="AH918" s="465">
        <v>138</v>
      </c>
    </row>
    <row r="919" spans="1:34">
      <c r="B919" t="s">
        <v>1058</v>
      </c>
      <c r="C919" s="465"/>
      <c r="D919" s="465"/>
      <c r="E919" s="465"/>
      <c r="F919" s="465"/>
      <c r="G919" s="465"/>
      <c r="H919" s="465"/>
      <c r="I919" s="465"/>
      <c r="J919" s="465"/>
      <c r="K919" s="465"/>
      <c r="L919" s="465"/>
      <c r="M919" s="465"/>
      <c r="N919" s="465"/>
      <c r="O919" s="465"/>
      <c r="P919" s="465"/>
      <c r="Q919" s="465"/>
      <c r="R919" s="465"/>
      <c r="S919" s="465"/>
      <c r="T919" s="465"/>
      <c r="U919" s="465"/>
      <c r="V919" s="465"/>
      <c r="W919" s="465"/>
      <c r="X919" s="465"/>
      <c r="Y919" s="465"/>
      <c r="Z919" s="465"/>
      <c r="AA919" s="465"/>
      <c r="AB919" s="465"/>
      <c r="AC919" s="465"/>
      <c r="AD919" s="465"/>
      <c r="AE919" s="465"/>
      <c r="AF919" s="465"/>
      <c r="AG919" s="465">
        <v>3</v>
      </c>
      <c r="AH919" s="465"/>
    </row>
    <row r="920" spans="1:34">
      <c r="B920" t="s">
        <v>1057</v>
      </c>
      <c r="C920" s="465"/>
      <c r="D920" s="465"/>
      <c r="E920" s="465"/>
      <c r="F920" s="465"/>
      <c r="G920" s="465"/>
      <c r="H920" s="465"/>
      <c r="I920" s="465"/>
      <c r="J920" s="465"/>
      <c r="K920" s="465"/>
      <c r="L920" s="465"/>
      <c r="M920" s="465"/>
      <c r="N920" s="465"/>
      <c r="O920" s="465"/>
      <c r="P920" s="465"/>
      <c r="Q920" s="465"/>
      <c r="R920" s="465"/>
      <c r="S920" s="465"/>
      <c r="T920" s="465">
        <v>8.1880404589493008</v>
      </c>
      <c r="U920" s="465"/>
      <c r="V920" s="465"/>
      <c r="W920" s="465"/>
      <c r="X920" s="465"/>
      <c r="Y920" s="465">
        <v>6.1123399734497097</v>
      </c>
      <c r="Z920" s="465"/>
      <c r="AA920" s="465"/>
      <c r="AB920" s="465"/>
      <c r="AC920" s="465"/>
      <c r="AD920" s="465"/>
      <c r="AE920" s="465"/>
      <c r="AF920" s="465"/>
      <c r="AG920" s="465"/>
      <c r="AH920" s="465"/>
    </row>
    <row r="921" spans="1:34">
      <c r="B921" t="s">
        <v>1056</v>
      </c>
      <c r="C921" s="465"/>
      <c r="D921" s="465"/>
      <c r="E921" s="465"/>
      <c r="F921" s="465">
        <v>0.49926000833511402</v>
      </c>
      <c r="G921" s="465"/>
      <c r="H921" s="465"/>
      <c r="I921" s="465"/>
      <c r="J921" s="465"/>
      <c r="K921" s="465"/>
      <c r="L921" s="465"/>
      <c r="M921" s="465">
        <v>8.1880404589493008</v>
      </c>
      <c r="N921" s="465"/>
      <c r="O921" s="465"/>
      <c r="P921" s="465">
        <v>0.2</v>
      </c>
      <c r="Q921" s="465"/>
      <c r="R921" s="465"/>
      <c r="S921" s="465"/>
      <c r="T921" s="465"/>
      <c r="U921" s="465"/>
      <c r="V921" s="465"/>
      <c r="W921" s="465"/>
      <c r="X921" s="465"/>
      <c r="Y921" s="465"/>
      <c r="Z921" s="465"/>
      <c r="AA921" s="465"/>
      <c r="AB921" s="465"/>
      <c r="AC921" s="465"/>
      <c r="AD921" s="465"/>
      <c r="AE921" s="465"/>
      <c r="AF921" s="465"/>
      <c r="AG921" s="465"/>
      <c r="AH921" s="465">
        <v>6.2951446379905046E-2</v>
      </c>
    </row>
    <row r="922" spans="1:34">
      <c r="A922" t="s">
        <v>521</v>
      </c>
      <c r="B922">
        <v>2014</v>
      </c>
      <c r="C922" s="465"/>
      <c r="D922" s="465"/>
      <c r="E922" s="465"/>
      <c r="F922" s="465"/>
      <c r="G922" s="465"/>
      <c r="H922" s="465"/>
      <c r="I922" s="465"/>
      <c r="J922" s="465"/>
      <c r="K922" s="465"/>
      <c r="L922" s="465"/>
      <c r="M922" s="465"/>
      <c r="N922" s="465"/>
      <c r="O922" s="465"/>
      <c r="P922" s="465"/>
      <c r="Q922" s="465"/>
      <c r="R922" s="465"/>
      <c r="S922" s="465"/>
      <c r="T922" s="465">
        <v>4.06127977371216</v>
      </c>
      <c r="U922" s="465"/>
      <c r="V922" s="465"/>
      <c r="W922" s="465"/>
      <c r="X922" s="465"/>
      <c r="Y922" s="465"/>
      <c r="Z922" s="465"/>
      <c r="AA922" s="465"/>
      <c r="AB922" s="465"/>
      <c r="AC922" s="465"/>
      <c r="AD922" s="465"/>
      <c r="AE922" s="465"/>
      <c r="AF922" s="465"/>
      <c r="AG922" s="465">
        <v>4.0752501490000004</v>
      </c>
      <c r="AH922" s="465"/>
    </row>
    <row r="923" spans="1:34">
      <c r="B923">
        <v>2015</v>
      </c>
      <c r="C923" s="465"/>
      <c r="D923" s="465"/>
      <c r="E923" s="465"/>
      <c r="F923" s="465"/>
      <c r="G923" s="465"/>
      <c r="H923" s="465"/>
      <c r="I923" s="465"/>
      <c r="J923" s="465"/>
      <c r="K923" s="465">
        <v>3351</v>
      </c>
      <c r="L923" s="465"/>
      <c r="M923" s="465"/>
      <c r="N923" s="465"/>
      <c r="O923" s="465"/>
      <c r="P923" s="465"/>
      <c r="Q923" s="465"/>
      <c r="R923" s="465"/>
      <c r="S923" s="465"/>
      <c r="T923" s="465">
        <v>4.07362985610962</v>
      </c>
      <c r="U923" s="465"/>
      <c r="V923" s="465"/>
      <c r="W923" s="465"/>
      <c r="X923" s="465"/>
      <c r="Y923" s="465"/>
      <c r="Z923" s="465"/>
      <c r="AA923" s="465"/>
      <c r="AB923" s="465"/>
      <c r="AC923" s="465"/>
      <c r="AD923" s="465"/>
      <c r="AE923" s="465"/>
      <c r="AF923" s="465"/>
      <c r="AG923" s="465"/>
      <c r="AH923" s="465">
        <v>0.40899999999999997</v>
      </c>
    </row>
    <row r="924" spans="1:34">
      <c r="B924">
        <v>2016</v>
      </c>
      <c r="C924" s="465"/>
      <c r="D924" s="465"/>
      <c r="E924" s="465"/>
      <c r="F924" s="465"/>
      <c r="G924" s="465"/>
      <c r="H924" s="465"/>
      <c r="I924" s="465"/>
      <c r="J924" s="465"/>
      <c r="K924" s="465"/>
      <c r="L924" s="465"/>
      <c r="M924" s="465"/>
      <c r="N924" s="465"/>
      <c r="O924" s="465"/>
      <c r="P924" s="465"/>
      <c r="Q924" s="465"/>
      <c r="R924" s="465"/>
      <c r="S924" s="465">
        <v>28.1</v>
      </c>
      <c r="T924" s="465">
        <v>3.8157899379730198</v>
      </c>
      <c r="U924" s="465"/>
      <c r="V924" s="465"/>
      <c r="W924" s="465"/>
      <c r="X924" s="465"/>
      <c r="Y924" s="465"/>
      <c r="Z924" s="465"/>
      <c r="AA924" s="465"/>
      <c r="AB924" s="465"/>
      <c r="AC924" s="465"/>
      <c r="AD924" s="465"/>
      <c r="AE924" s="465"/>
      <c r="AF924" s="465"/>
      <c r="AG924" s="465"/>
      <c r="AH924" s="465"/>
    </row>
    <row r="925" spans="1:34">
      <c r="B925">
        <v>2017</v>
      </c>
      <c r="C925" s="465"/>
      <c r="D925" s="465"/>
      <c r="E925" s="465"/>
      <c r="F925" s="465"/>
      <c r="G925" s="465"/>
      <c r="H925" s="465">
        <v>0.24</v>
      </c>
      <c r="I925" s="465"/>
      <c r="J925" s="465"/>
      <c r="K925" s="465"/>
      <c r="L925" s="465"/>
      <c r="M925" s="465"/>
      <c r="N925" s="465"/>
      <c r="O925" s="465"/>
      <c r="P925" s="465"/>
      <c r="Q925" s="465">
        <v>0.32</v>
      </c>
      <c r="R925" s="465"/>
      <c r="S925" s="465"/>
      <c r="T925" s="465">
        <v>4.0449399948120099</v>
      </c>
      <c r="U925" s="465"/>
      <c r="V925" s="465">
        <v>0.88</v>
      </c>
      <c r="W925" s="465"/>
      <c r="X925" s="465">
        <v>0.5</v>
      </c>
      <c r="Y925" s="465"/>
      <c r="Z925" s="465"/>
      <c r="AA925" s="465">
        <v>0.7</v>
      </c>
      <c r="AB925" s="465"/>
      <c r="AC925" s="465"/>
      <c r="AD925" s="465"/>
      <c r="AE925" s="465"/>
      <c r="AF925" s="465">
        <v>0.19</v>
      </c>
      <c r="AG925" s="465"/>
      <c r="AH925" s="465">
        <v>93.5</v>
      </c>
    </row>
    <row r="926" spans="1:34">
      <c r="B926">
        <v>2018</v>
      </c>
      <c r="C926" s="465">
        <v>4.2561402320861799</v>
      </c>
      <c r="D926" s="465"/>
      <c r="E926" s="465">
        <v>60.9</v>
      </c>
      <c r="F926" s="465">
        <v>3.1466000080108598</v>
      </c>
      <c r="G926" s="465"/>
      <c r="H926" s="465"/>
      <c r="I926" s="465"/>
      <c r="J926" s="465"/>
      <c r="K926" s="465">
        <v>3000.7109375</v>
      </c>
      <c r="L926" s="465"/>
      <c r="M926" s="465">
        <v>2540.4885760053903</v>
      </c>
      <c r="N926" s="465">
        <v>69.899999999999991</v>
      </c>
      <c r="O926" s="465">
        <v>43036.243777036703</v>
      </c>
      <c r="P926" s="465"/>
      <c r="Q926" s="465"/>
      <c r="R926" s="465"/>
      <c r="S926" s="465"/>
      <c r="T926" s="465">
        <v>0.92581094101274197</v>
      </c>
      <c r="U926" s="465">
        <v>4.2561402320861799</v>
      </c>
      <c r="V926" s="465"/>
      <c r="W926" s="465"/>
      <c r="X926" s="465"/>
      <c r="Y926" s="465"/>
      <c r="Z926" s="465">
        <v>40.1</v>
      </c>
      <c r="AA926" s="465"/>
      <c r="AB926" s="465">
        <v>4.2561402320861799</v>
      </c>
      <c r="AC926" s="465">
        <v>11.5</v>
      </c>
      <c r="AD926" s="465">
        <v>36</v>
      </c>
      <c r="AE926" s="465">
        <v>53</v>
      </c>
      <c r="AF926" s="465"/>
      <c r="AG926" s="465"/>
      <c r="AH926" s="465">
        <v>136.01428571428571</v>
      </c>
    </row>
    <row r="927" spans="1:34">
      <c r="B927">
        <v>2019</v>
      </c>
      <c r="C927" s="465"/>
      <c r="D927" s="465"/>
      <c r="E927" s="465"/>
      <c r="F927" s="465"/>
      <c r="G927" s="465"/>
      <c r="H927" s="465"/>
      <c r="I927" s="465">
        <v>44376.162502891202</v>
      </c>
      <c r="J927" s="465">
        <v>2905.5</v>
      </c>
      <c r="K927" s="465"/>
      <c r="L927" s="465"/>
      <c r="M927" s="465">
        <v>2553.1969614059303</v>
      </c>
      <c r="N927" s="465"/>
      <c r="O927" s="465"/>
      <c r="P927" s="465"/>
      <c r="Q927" s="465"/>
      <c r="R927" s="465"/>
      <c r="S927" s="465">
        <v>50.7</v>
      </c>
      <c r="T927" s="465"/>
      <c r="U927" s="465"/>
      <c r="V927" s="465"/>
      <c r="W927" s="465"/>
      <c r="X927" s="465"/>
      <c r="Y927" s="465"/>
      <c r="Z927" s="465"/>
      <c r="AA927" s="465"/>
      <c r="AB927" s="465"/>
      <c r="AC927" s="465"/>
      <c r="AD927" s="465"/>
      <c r="AE927" s="465"/>
      <c r="AF927" s="465"/>
      <c r="AG927" s="465"/>
      <c r="AH927" s="465">
        <v>5.3253154417087902</v>
      </c>
    </row>
    <row r="928" spans="1:34">
      <c r="B928">
        <v>2020</v>
      </c>
      <c r="C928" s="465"/>
      <c r="D928" s="465"/>
      <c r="E928" s="465"/>
      <c r="F928" s="465"/>
      <c r="G928" s="465"/>
      <c r="H928" s="465"/>
      <c r="I928" s="465">
        <v>41987.8159630472</v>
      </c>
      <c r="J928" s="465">
        <v>11.4</v>
      </c>
      <c r="K928" s="465"/>
      <c r="L928" s="465"/>
      <c r="M928" s="465"/>
      <c r="N928" s="465"/>
      <c r="O928" s="465">
        <v>2322.7538565958798</v>
      </c>
      <c r="P928" s="465">
        <v>100</v>
      </c>
      <c r="Q928" s="465"/>
      <c r="R928" s="465"/>
      <c r="S928" s="465"/>
      <c r="T928" s="465"/>
      <c r="U928" s="465"/>
      <c r="V928" s="465"/>
      <c r="W928" s="465"/>
      <c r="X928" s="465"/>
      <c r="Y928" s="465"/>
      <c r="Z928" s="465"/>
      <c r="AA928" s="465"/>
      <c r="AB928" s="465"/>
      <c r="AC928" s="465"/>
      <c r="AD928" s="465"/>
      <c r="AE928" s="465"/>
      <c r="AF928" s="465"/>
      <c r="AG928" s="465"/>
      <c r="AH928" s="465"/>
    </row>
    <row r="929" spans="1:34">
      <c r="B929">
        <v>2021</v>
      </c>
      <c r="C929" s="465"/>
      <c r="D929" s="465"/>
      <c r="E929" s="465"/>
      <c r="F929" s="465"/>
      <c r="G929" s="465">
        <v>0.26948639750480652</v>
      </c>
      <c r="H929" s="465">
        <v>0.57843351364135742</v>
      </c>
      <c r="I929" s="465"/>
      <c r="J929" s="465"/>
      <c r="K929" s="465"/>
      <c r="L929" s="465">
        <v>0.54515820741653442</v>
      </c>
      <c r="M929" s="465"/>
      <c r="N929" s="465"/>
      <c r="O929" s="465">
        <v>2477.0727494503999</v>
      </c>
      <c r="P929" s="465"/>
      <c r="Q929" s="465"/>
      <c r="R929" s="465">
        <v>0.36119598150253296</v>
      </c>
      <c r="S929" s="465"/>
      <c r="T929" s="465">
        <v>45935.996553967801</v>
      </c>
      <c r="U929" s="465"/>
      <c r="V929" s="465">
        <v>0.89500000000000002</v>
      </c>
      <c r="W929" s="465"/>
      <c r="X929" s="465"/>
      <c r="Y929" s="465"/>
      <c r="Z929" s="465"/>
      <c r="AA929" s="465"/>
      <c r="AB929" s="465"/>
      <c r="AC929" s="465">
        <v>9.8339996337890607</v>
      </c>
      <c r="AD929" s="465"/>
      <c r="AE929" s="465"/>
      <c r="AF929" s="465">
        <v>0.54255592823028564</v>
      </c>
      <c r="AG929" s="465"/>
      <c r="AH929" s="465">
        <v>35.729513015655051</v>
      </c>
    </row>
    <row r="930" spans="1:34">
      <c r="B930">
        <v>2022</v>
      </c>
      <c r="C930" s="465"/>
      <c r="D930" s="465"/>
      <c r="E930" s="465">
        <v>78.599999999999994</v>
      </c>
      <c r="F930" s="465"/>
      <c r="G930" s="465"/>
      <c r="H930" s="465"/>
      <c r="I930" s="465"/>
      <c r="J930" s="465"/>
      <c r="K930" s="465"/>
      <c r="L930" s="465"/>
      <c r="M930" s="465"/>
      <c r="N930" s="465"/>
      <c r="O930" s="465"/>
      <c r="P930" s="465"/>
      <c r="Q930" s="465"/>
      <c r="R930" s="465"/>
      <c r="S930" s="465"/>
      <c r="T930" s="465"/>
      <c r="U930" s="465"/>
      <c r="V930" s="465"/>
      <c r="W930" s="465"/>
      <c r="X930" s="465"/>
      <c r="Y930" s="465"/>
      <c r="Z930" s="465">
        <v>57.3</v>
      </c>
      <c r="AA930" s="465"/>
      <c r="AB930" s="465"/>
      <c r="AC930" s="465"/>
      <c r="AD930" s="465">
        <v>36</v>
      </c>
      <c r="AE930" s="465">
        <v>54</v>
      </c>
      <c r="AF930" s="465"/>
      <c r="AG930" s="465"/>
      <c r="AH930" s="465">
        <v>115.4</v>
      </c>
    </row>
    <row r="931" spans="1:34">
      <c r="B931" t="s">
        <v>1058</v>
      </c>
      <c r="C931" s="465"/>
      <c r="D931" s="465"/>
      <c r="E931" s="465"/>
      <c r="F931" s="465"/>
      <c r="G931" s="465"/>
      <c r="H931" s="465"/>
      <c r="I931" s="465"/>
      <c r="J931" s="465"/>
      <c r="K931" s="465"/>
      <c r="L931" s="465"/>
      <c r="M931" s="465"/>
      <c r="N931" s="465"/>
      <c r="O931" s="465"/>
      <c r="P931" s="465"/>
      <c r="Q931" s="465"/>
      <c r="R931" s="465"/>
      <c r="S931" s="465"/>
      <c r="T931" s="465"/>
      <c r="U931" s="465"/>
      <c r="V931" s="465"/>
      <c r="W931" s="465"/>
      <c r="X931" s="465"/>
      <c r="Y931" s="465"/>
      <c r="Z931" s="465"/>
      <c r="AA931" s="465"/>
      <c r="AB931" s="465"/>
      <c r="AC931" s="465"/>
      <c r="AD931" s="465"/>
      <c r="AE931" s="465"/>
      <c r="AF931" s="465"/>
      <c r="AG931" s="465">
        <v>2</v>
      </c>
      <c r="AH931" s="465"/>
    </row>
    <row r="932" spans="1:34">
      <c r="B932" t="s">
        <v>1057</v>
      </c>
      <c r="C932" s="465"/>
      <c r="D932" s="465"/>
      <c r="E932" s="465"/>
      <c r="F932" s="465"/>
      <c r="G932" s="465"/>
      <c r="H932" s="465"/>
      <c r="I932" s="465"/>
      <c r="J932" s="465"/>
      <c r="K932" s="465"/>
      <c r="L932" s="465"/>
      <c r="M932" s="465"/>
      <c r="N932" s="465"/>
      <c r="O932" s="465"/>
      <c r="P932" s="465"/>
      <c r="Q932" s="465"/>
      <c r="R932" s="465"/>
      <c r="S932" s="465"/>
      <c r="T932" s="465">
        <v>6.6437901896619298</v>
      </c>
      <c r="U932" s="465"/>
      <c r="V932" s="465"/>
      <c r="W932" s="465"/>
      <c r="X932" s="465"/>
      <c r="Y932" s="465">
        <v>4.2561402320861799</v>
      </c>
      <c r="Z932" s="465"/>
      <c r="AA932" s="465"/>
      <c r="AB932" s="465"/>
      <c r="AC932" s="465"/>
      <c r="AD932" s="465"/>
      <c r="AE932" s="465"/>
      <c r="AF932" s="465"/>
      <c r="AG932" s="465"/>
      <c r="AH932" s="465"/>
    </row>
    <row r="933" spans="1:34">
      <c r="B933" t="s">
        <v>1056</v>
      </c>
      <c r="C933" s="465"/>
      <c r="D933" s="465"/>
      <c r="E933" s="465"/>
      <c r="F933" s="465">
        <v>3.4989199638366699</v>
      </c>
      <c r="G933" s="465"/>
      <c r="H933" s="465"/>
      <c r="I933" s="465"/>
      <c r="J933" s="465"/>
      <c r="K933" s="465"/>
      <c r="L933" s="465"/>
      <c r="M933" s="465">
        <v>6.6437901896619298</v>
      </c>
      <c r="N933" s="465"/>
      <c r="O933" s="465"/>
      <c r="P933" s="465">
        <v>1</v>
      </c>
      <c r="Q933" s="465"/>
      <c r="R933" s="465"/>
      <c r="S933" s="465"/>
      <c r="T933" s="465"/>
      <c r="U933" s="465"/>
      <c r="V933" s="465"/>
      <c r="W933" s="465"/>
      <c r="X933" s="465"/>
      <c r="Y933" s="465"/>
      <c r="Z933" s="465"/>
      <c r="AA933" s="465"/>
      <c r="AB933" s="465"/>
      <c r="AC933" s="465"/>
      <c r="AD933" s="465"/>
      <c r="AE933" s="465"/>
      <c r="AF933" s="465"/>
      <c r="AG933" s="465"/>
      <c r="AH933" s="465">
        <v>0.44198295552768346</v>
      </c>
    </row>
    <row r="934" spans="1:34">
      <c r="A934" t="s">
        <v>523</v>
      </c>
      <c r="B934">
        <v>2014</v>
      </c>
      <c r="C934" s="465"/>
      <c r="D934" s="465"/>
      <c r="E934" s="465"/>
      <c r="F934" s="465"/>
      <c r="G934" s="465"/>
      <c r="H934" s="465"/>
      <c r="I934" s="465"/>
      <c r="J934" s="465"/>
      <c r="K934" s="465"/>
      <c r="L934" s="465"/>
      <c r="M934" s="465"/>
      <c r="N934" s="465"/>
      <c r="O934" s="465"/>
      <c r="P934" s="465"/>
      <c r="Q934" s="465"/>
      <c r="R934" s="465"/>
      <c r="S934" s="465"/>
      <c r="T934" s="465">
        <v>6.0158600807189897</v>
      </c>
      <c r="U934" s="465"/>
      <c r="V934" s="465"/>
      <c r="W934" s="465"/>
      <c r="X934" s="465"/>
      <c r="Y934" s="465"/>
      <c r="Z934" s="465"/>
      <c r="AA934" s="465"/>
      <c r="AB934" s="465"/>
      <c r="AC934" s="465"/>
      <c r="AD934" s="465"/>
      <c r="AE934" s="465"/>
      <c r="AF934" s="465"/>
      <c r="AG934" s="465">
        <v>6.0207200050000003</v>
      </c>
      <c r="AH934" s="465"/>
    </row>
    <row r="935" spans="1:34">
      <c r="B935">
        <v>2015</v>
      </c>
      <c r="C935" s="465"/>
      <c r="D935" s="465"/>
      <c r="E935" s="465"/>
      <c r="F935" s="465"/>
      <c r="G935" s="465"/>
      <c r="H935" s="465"/>
      <c r="I935" s="465"/>
      <c r="J935" s="465"/>
      <c r="K935" s="465">
        <v>511</v>
      </c>
      <c r="L935" s="465"/>
      <c r="M935" s="465"/>
      <c r="N935" s="465"/>
      <c r="O935" s="465"/>
      <c r="P935" s="465"/>
      <c r="Q935" s="465"/>
      <c r="R935" s="465"/>
      <c r="S935" s="465"/>
      <c r="T935" s="465">
        <v>5.4552102088928196</v>
      </c>
      <c r="U935" s="465"/>
      <c r="V935" s="465"/>
      <c r="W935" s="465"/>
      <c r="X935" s="465"/>
      <c r="Y935" s="465"/>
      <c r="Z935" s="465"/>
      <c r="AA935" s="465"/>
      <c r="AB935" s="465"/>
      <c r="AC935" s="465"/>
      <c r="AD935" s="465"/>
      <c r="AE935" s="465"/>
      <c r="AF935" s="465"/>
      <c r="AG935" s="465"/>
      <c r="AH935" s="465">
        <v>0.108</v>
      </c>
    </row>
    <row r="936" spans="1:34">
      <c r="B936">
        <v>2016</v>
      </c>
      <c r="C936" s="465"/>
      <c r="D936" s="465"/>
      <c r="E936" s="465"/>
      <c r="F936" s="465"/>
      <c r="G936" s="465"/>
      <c r="H936" s="465"/>
      <c r="I936" s="465"/>
      <c r="J936" s="465"/>
      <c r="K936" s="465"/>
      <c r="L936" s="465"/>
      <c r="M936" s="465"/>
      <c r="N936" s="465"/>
      <c r="O936" s="465"/>
      <c r="P936" s="465"/>
      <c r="Q936" s="465"/>
      <c r="R936" s="465"/>
      <c r="S936" s="465">
        <v>36.9</v>
      </c>
      <c r="T936" s="465">
        <v>5.3146100044250497</v>
      </c>
      <c r="U936" s="465"/>
      <c r="V936" s="465"/>
      <c r="W936" s="465"/>
      <c r="X936" s="465"/>
      <c r="Y936" s="465"/>
      <c r="Z936" s="465"/>
      <c r="AA936" s="465"/>
      <c r="AB936" s="465"/>
      <c r="AC936" s="465"/>
      <c r="AD936" s="465"/>
      <c r="AE936" s="465"/>
      <c r="AF936" s="465"/>
      <c r="AG936" s="465"/>
      <c r="AH936" s="465"/>
    </row>
    <row r="937" spans="1:34">
      <c r="B937">
        <v>2017</v>
      </c>
      <c r="C937" s="465"/>
      <c r="D937" s="465"/>
      <c r="E937" s="465"/>
      <c r="F937" s="465"/>
      <c r="G937" s="465"/>
      <c r="H937" s="465">
        <v>0.25</v>
      </c>
      <c r="I937" s="465"/>
      <c r="J937" s="465"/>
      <c r="K937" s="465"/>
      <c r="L937" s="465"/>
      <c r="M937" s="465"/>
      <c r="N937" s="465"/>
      <c r="O937" s="465"/>
      <c r="P937" s="465"/>
      <c r="Q937" s="465">
        <v>-0.16</v>
      </c>
      <c r="R937" s="465"/>
      <c r="S937" s="465"/>
      <c r="T937" s="465">
        <v>5.2601699829101598</v>
      </c>
      <c r="U937" s="465"/>
      <c r="V937" s="465">
        <v>0.73199999999999998</v>
      </c>
      <c r="W937" s="465"/>
      <c r="X937" s="465">
        <v>0.49</v>
      </c>
      <c r="Y937" s="465"/>
      <c r="Z937" s="465"/>
      <c r="AA937" s="465">
        <v>0.14000000000000001</v>
      </c>
      <c r="AB937" s="465"/>
      <c r="AC937" s="465"/>
      <c r="AD937" s="465"/>
      <c r="AE937" s="465"/>
      <c r="AF937" s="465">
        <v>-0.17</v>
      </c>
      <c r="AG937" s="465"/>
      <c r="AH937" s="465">
        <v>86.6</v>
      </c>
    </row>
    <row r="938" spans="1:34">
      <c r="B938">
        <v>2018</v>
      </c>
      <c r="C938" s="465">
        <v>5.4138097763061497</v>
      </c>
      <c r="D938" s="465"/>
      <c r="E938" s="465">
        <v>56.6</v>
      </c>
      <c r="F938" s="465">
        <v>26.455419540405298</v>
      </c>
      <c r="G938" s="465"/>
      <c r="H938" s="465"/>
      <c r="I938" s="465"/>
      <c r="J938" s="465"/>
      <c r="K938" s="465">
        <v>319.87716675000001</v>
      </c>
      <c r="L938" s="465"/>
      <c r="M938" s="465">
        <v>28.5703897899526</v>
      </c>
      <c r="N938" s="465">
        <v>50.800000000000004</v>
      </c>
      <c r="O938" s="465">
        <v>9967.4292082815791</v>
      </c>
      <c r="P938" s="465"/>
      <c r="Q938" s="465"/>
      <c r="R938" s="465"/>
      <c r="S938" s="465"/>
      <c r="T938" s="465">
        <v>1.88992368121086</v>
      </c>
      <c r="U938" s="465">
        <v>5.4138097763061497</v>
      </c>
      <c r="V938" s="465"/>
      <c r="W938" s="465"/>
      <c r="X938" s="465"/>
      <c r="Y938" s="465"/>
      <c r="Z938" s="465">
        <v>39.4</v>
      </c>
      <c r="AA938" s="465"/>
      <c r="AB938" s="465">
        <v>5.4138097763061497</v>
      </c>
      <c r="AC938" s="465">
        <v>13.3</v>
      </c>
      <c r="AD938" s="465">
        <v>34</v>
      </c>
      <c r="AE938" s="465">
        <v>43</v>
      </c>
      <c r="AF938" s="465"/>
      <c r="AG938" s="465"/>
      <c r="AH938" s="465">
        <v>95.060317460317492</v>
      </c>
    </row>
    <row r="939" spans="1:34">
      <c r="B939">
        <v>2019</v>
      </c>
      <c r="C939" s="465"/>
      <c r="D939" s="465"/>
      <c r="E939" s="465"/>
      <c r="F939" s="465"/>
      <c r="G939" s="465"/>
      <c r="H939" s="465"/>
      <c r="I939" s="465">
        <v>10189.640203470501</v>
      </c>
      <c r="J939" s="465">
        <v>327.40353393999999</v>
      </c>
      <c r="K939" s="465"/>
      <c r="L939" s="465"/>
      <c r="M939" s="465">
        <v>28.825320993512797</v>
      </c>
      <c r="N939" s="465"/>
      <c r="O939" s="465"/>
      <c r="P939" s="465"/>
      <c r="Q939" s="465"/>
      <c r="R939" s="465"/>
      <c r="S939" s="465">
        <v>57.9</v>
      </c>
      <c r="T939" s="465"/>
      <c r="U939" s="465">
        <v>5.1636400222778303</v>
      </c>
      <c r="V939" s="465"/>
      <c r="W939" s="465"/>
      <c r="X939" s="465"/>
      <c r="Y939" s="465"/>
      <c r="Z939" s="465"/>
      <c r="AA939" s="465"/>
      <c r="AB939" s="465"/>
      <c r="AC939" s="465"/>
      <c r="AD939" s="465"/>
      <c r="AE939" s="465"/>
      <c r="AF939" s="465"/>
      <c r="AG939" s="465"/>
      <c r="AH939" s="465">
        <v>2.8617300122487599</v>
      </c>
    </row>
    <row r="940" spans="1:34">
      <c r="B940">
        <v>2020</v>
      </c>
      <c r="C940" s="465"/>
      <c r="D940" s="465"/>
      <c r="E940" s="465"/>
      <c r="F940" s="465"/>
      <c r="G940" s="465"/>
      <c r="H940" s="465"/>
      <c r="I940" s="465">
        <v>9240.8218693355393</v>
      </c>
      <c r="J940" s="465">
        <v>12.9</v>
      </c>
      <c r="K940" s="465"/>
      <c r="L940" s="465"/>
      <c r="M940" s="465"/>
      <c r="N940" s="465"/>
      <c r="O940" s="465">
        <v>25.942788894161499</v>
      </c>
      <c r="P940" s="465">
        <v>100</v>
      </c>
      <c r="Q940" s="465"/>
      <c r="R940" s="465"/>
      <c r="S940" s="465"/>
      <c r="T940" s="465"/>
      <c r="U940" s="465">
        <v>5.6174950599670401</v>
      </c>
      <c r="V940" s="465"/>
      <c r="W940" s="465"/>
      <c r="X940" s="465"/>
      <c r="Y940" s="465"/>
      <c r="Z940" s="465"/>
      <c r="AA940" s="465"/>
      <c r="AB940" s="465"/>
      <c r="AC940" s="465"/>
      <c r="AD940" s="465"/>
      <c r="AE940" s="465"/>
      <c r="AF940" s="465"/>
      <c r="AG940" s="465"/>
      <c r="AH940" s="465"/>
    </row>
    <row r="941" spans="1:34">
      <c r="B941">
        <v>2021</v>
      </c>
      <c r="C941" s="465"/>
      <c r="D941" s="465"/>
      <c r="E941" s="465"/>
      <c r="F941" s="465"/>
      <c r="G941" s="465">
        <v>-0.16776852309703827</v>
      </c>
      <c r="H941" s="465">
        <v>0.22347360849380493</v>
      </c>
      <c r="I941" s="465"/>
      <c r="J941" s="465"/>
      <c r="K941" s="465"/>
      <c r="L941" s="465">
        <v>0.19580943882465363</v>
      </c>
      <c r="M941" s="465"/>
      <c r="N941" s="465"/>
      <c r="O941" s="465">
        <v>27.136157183292998</v>
      </c>
      <c r="P941" s="465"/>
      <c r="Q941" s="465"/>
      <c r="R941" s="465">
        <v>0.4140075147151947</v>
      </c>
      <c r="S941" s="465"/>
      <c r="T941" s="465">
        <v>10025.9047946926</v>
      </c>
      <c r="U941" s="465"/>
      <c r="V941" s="465">
        <v>0.70899999999999996</v>
      </c>
      <c r="W941" s="465">
        <v>6.0274701118469203</v>
      </c>
      <c r="X941" s="465"/>
      <c r="Y941" s="465"/>
      <c r="Z941" s="465"/>
      <c r="AA941" s="465"/>
      <c r="AB941" s="465"/>
      <c r="AC941" s="465">
        <v>9.1820001602172905</v>
      </c>
      <c r="AD941" s="465"/>
      <c r="AE941" s="465"/>
      <c r="AF941" s="465">
        <v>-2.9271552339196205E-2</v>
      </c>
      <c r="AG941" s="465"/>
      <c r="AH941" s="465">
        <v>28.585555774656186</v>
      </c>
    </row>
    <row r="942" spans="1:34">
      <c r="B942">
        <v>2022</v>
      </c>
      <c r="C942" s="465"/>
      <c r="D942" s="465"/>
      <c r="E942" s="465">
        <v>70.599999999999994</v>
      </c>
      <c r="F942" s="465"/>
      <c r="G942" s="465"/>
      <c r="H942" s="465"/>
      <c r="I942" s="465"/>
      <c r="J942" s="465"/>
      <c r="K942" s="465"/>
      <c r="L942" s="465"/>
      <c r="M942" s="465"/>
      <c r="N942" s="465"/>
      <c r="O942" s="465"/>
      <c r="P942" s="465"/>
      <c r="Q942" s="465"/>
      <c r="R942" s="465"/>
      <c r="S942" s="465"/>
      <c r="T942" s="465"/>
      <c r="U942" s="465"/>
      <c r="V942" s="465"/>
      <c r="W942" s="465"/>
      <c r="X942" s="465"/>
      <c r="Y942" s="465"/>
      <c r="Z942" s="465">
        <v>49</v>
      </c>
      <c r="AA942" s="465"/>
      <c r="AB942" s="465"/>
      <c r="AC942" s="465"/>
      <c r="AD942" s="465">
        <v>34</v>
      </c>
      <c r="AE942" s="465">
        <v>46</v>
      </c>
      <c r="AF942" s="465"/>
      <c r="AG942" s="465"/>
      <c r="AH942" s="465">
        <v>117.4</v>
      </c>
    </row>
    <row r="943" spans="1:34">
      <c r="B943" t="s">
        <v>1058</v>
      </c>
      <c r="C943" s="465"/>
      <c r="D943" s="465"/>
      <c r="E943" s="465"/>
      <c r="F943" s="465"/>
      <c r="G943" s="465"/>
      <c r="H943" s="465"/>
      <c r="I943" s="465"/>
      <c r="J943" s="465"/>
      <c r="K943" s="465"/>
      <c r="L943" s="465"/>
      <c r="M943" s="465"/>
      <c r="N943" s="465"/>
      <c r="O943" s="465"/>
      <c r="P943" s="465"/>
      <c r="Q943" s="465"/>
      <c r="R943" s="465"/>
      <c r="S943" s="465"/>
      <c r="T943" s="465"/>
      <c r="U943" s="465"/>
      <c r="V943" s="465"/>
      <c r="W943" s="465"/>
      <c r="X943" s="465"/>
      <c r="Y943" s="465"/>
      <c r="Z943" s="465"/>
      <c r="AA943" s="465"/>
      <c r="AB943" s="465"/>
      <c r="AC943" s="465"/>
      <c r="AD943" s="465"/>
      <c r="AE943" s="465"/>
      <c r="AF943" s="465"/>
      <c r="AG943" s="465">
        <v>80</v>
      </c>
      <c r="AH943" s="465"/>
    </row>
    <row r="944" spans="1:34">
      <c r="B944" t="s">
        <v>1057</v>
      </c>
      <c r="C944" s="465"/>
      <c r="D944" s="465"/>
      <c r="E944" s="465"/>
      <c r="F944" s="465"/>
      <c r="G944" s="465"/>
      <c r="H944" s="465"/>
      <c r="I944" s="465"/>
      <c r="J944" s="465"/>
      <c r="K944" s="465"/>
      <c r="L944" s="465"/>
      <c r="M944" s="465"/>
      <c r="N944" s="465"/>
      <c r="O944" s="465"/>
      <c r="P944" s="465"/>
      <c r="Q944" s="465"/>
      <c r="R944" s="465"/>
      <c r="S944" s="465"/>
      <c r="T944" s="465">
        <v>4.6000000000000103</v>
      </c>
      <c r="U944" s="465"/>
      <c r="V944" s="465"/>
      <c r="W944" s="465"/>
      <c r="X944" s="465"/>
      <c r="Y944" s="465">
        <v>6.0274701118469203</v>
      </c>
      <c r="Z944" s="465"/>
      <c r="AA944" s="465"/>
      <c r="AB944" s="465">
        <v>6.0274701118469203</v>
      </c>
      <c r="AC944" s="465"/>
      <c r="AD944" s="465"/>
      <c r="AE944" s="465"/>
      <c r="AF944" s="465"/>
      <c r="AG944" s="465"/>
      <c r="AH944" s="465"/>
    </row>
    <row r="945" spans="1:34">
      <c r="B945" t="s">
        <v>1056</v>
      </c>
      <c r="C945" s="465"/>
      <c r="D945" s="465">
        <v>6.0274701118469203</v>
      </c>
      <c r="E945" s="465"/>
      <c r="F945" s="465">
        <v>33.296531677246101</v>
      </c>
      <c r="G945" s="465"/>
      <c r="H945" s="465"/>
      <c r="I945" s="465"/>
      <c r="J945" s="465"/>
      <c r="K945" s="465"/>
      <c r="L945" s="465"/>
      <c r="M945" s="465">
        <v>4.6000000000000103</v>
      </c>
      <c r="N945" s="465"/>
      <c r="O945" s="465"/>
      <c r="P945" s="465"/>
      <c r="Q945" s="465"/>
      <c r="R945" s="465"/>
      <c r="S945" s="465"/>
      <c r="T945" s="465"/>
      <c r="U945" s="465"/>
      <c r="V945" s="465"/>
      <c r="W945" s="465"/>
      <c r="X945" s="465"/>
      <c r="Y945" s="465"/>
      <c r="Z945" s="465"/>
      <c r="AA945" s="465"/>
      <c r="AB945" s="465"/>
      <c r="AC945" s="465"/>
      <c r="AD945" s="465"/>
      <c r="AE945" s="465"/>
      <c r="AF945" s="465"/>
      <c r="AG945" s="465"/>
      <c r="AH945" s="465">
        <v>0.11881574749153528</v>
      </c>
    </row>
    <row r="946" spans="1:34">
      <c r="A946" t="s">
        <v>525</v>
      </c>
      <c r="B946">
        <v>2014</v>
      </c>
      <c r="C946" s="465"/>
      <c r="D946" s="465"/>
      <c r="E946" s="465"/>
      <c r="F946" s="465"/>
      <c r="G946" s="465"/>
      <c r="H946" s="465"/>
      <c r="I946" s="465"/>
      <c r="J946" s="465"/>
      <c r="K946" s="465"/>
      <c r="L946" s="465"/>
      <c r="M946" s="465"/>
      <c r="N946" s="465"/>
      <c r="O946" s="465"/>
      <c r="P946" s="465"/>
      <c r="Q946" s="465"/>
      <c r="R946" s="465"/>
      <c r="S946" s="465"/>
      <c r="T946" s="465">
        <v>3.5515899658203098</v>
      </c>
      <c r="U946" s="465"/>
      <c r="V946" s="465"/>
      <c r="W946" s="465"/>
      <c r="X946" s="465"/>
      <c r="Y946" s="465"/>
      <c r="Z946" s="465"/>
      <c r="AA946" s="465"/>
      <c r="AB946" s="465"/>
      <c r="AC946" s="465"/>
      <c r="AD946" s="465"/>
      <c r="AE946" s="465"/>
      <c r="AF946" s="465"/>
      <c r="AG946" s="465">
        <v>3.5905900000000002</v>
      </c>
      <c r="AH946" s="465"/>
    </row>
    <row r="947" spans="1:34">
      <c r="B947">
        <v>2015</v>
      </c>
      <c r="C947" s="465"/>
      <c r="D947" s="465"/>
      <c r="E947" s="465"/>
      <c r="F947" s="465"/>
      <c r="G947" s="465"/>
      <c r="H947" s="465"/>
      <c r="I947" s="465"/>
      <c r="J947" s="465"/>
      <c r="K947" s="465">
        <v>4405</v>
      </c>
      <c r="L947" s="465"/>
      <c r="M947" s="465"/>
      <c r="N947" s="465"/>
      <c r="O947" s="465"/>
      <c r="P947" s="465"/>
      <c r="Q947" s="465"/>
      <c r="R947" s="465"/>
      <c r="S947" s="465"/>
      <c r="T947" s="465"/>
      <c r="U947" s="465"/>
      <c r="V947" s="465"/>
      <c r="W947" s="465"/>
      <c r="X947" s="465"/>
      <c r="Y947" s="465"/>
      <c r="Z947" s="465"/>
      <c r="AA947" s="465"/>
      <c r="AB947" s="465"/>
      <c r="AC947" s="465"/>
      <c r="AD947" s="465"/>
      <c r="AE947" s="465"/>
      <c r="AF947" s="465"/>
      <c r="AG947" s="465"/>
      <c r="AH947" s="465">
        <v>0.17399999999999999</v>
      </c>
    </row>
    <row r="948" spans="1:34">
      <c r="B948">
        <v>2016</v>
      </c>
      <c r="C948" s="465"/>
      <c r="D948" s="465"/>
      <c r="E948" s="465"/>
      <c r="F948" s="465"/>
      <c r="G948" s="465"/>
      <c r="H948" s="465"/>
      <c r="I948" s="465"/>
      <c r="J948" s="465"/>
      <c r="K948" s="465"/>
      <c r="L948" s="465"/>
      <c r="M948" s="465"/>
      <c r="N948" s="465"/>
      <c r="O948" s="465"/>
      <c r="P948" s="465"/>
      <c r="Q948" s="465"/>
      <c r="R948" s="465"/>
      <c r="S948" s="465">
        <v>28.3</v>
      </c>
      <c r="T948" s="465">
        <v>3.14643001556396</v>
      </c>
      <c r="U948" s="465"/>
      <c r="V948" s="465"/>
      <c r="W948" s="465"/>
      <c r="X948" s="465"/>
      <c r="Y948" s="465"/>
      <c r="Z948" s="465"/>
      <c r="AA948" s="465"/>
      <c r="AB948" s="465"/>
      <c r="AC948" s="465"/>
      <c r="AD948" s="465"/>
      <c r="AE948" s="465"/>
      <c r="AF948" s="465"/>
      <c r="AG948" s="465"/>
      <c r="AH948" s="465"/>
    </row>
    <row r="949" spans="1:34">
      <c r="B949">
        <v>2017</v>
      </c>
      <c r="C949" s="465"/>
      <c r="D949" s="465"/>
      <c r="E949" s="465"/>
      <c r="F949" s="465"/>
      <c r="G949" s="465"/>
      <c r="H949" s="465">
        <v>1.1200000000000001</v>
      </c>
      <c r="I949" s="465"/>
      <c r="J949" s="465"/>
      <c r="K949" s="465"/>
      <c r="L949" s="465"/>
      <c r="M949" s="465"/>
      <c r="N949" s="465"/>
      <c r="O949" s="465"/>
      <c r="P949" s="465"/>
      <c r="Q949" s="465">
        <v>1.57</v>
      </c>
      <c r="R949" s="465"/>
      <c r="S949" s="465"/>
      <c r="T949" s="465">
        <v>3.1305799484252899</v>
      </c>
      <c r="U949" s="465"/>
      <c r="V949" s="465">
        <v>0.90900000000000003</v>
      </c>
      <c r="W949" s="465"/>
      <c r="X949" s="465">
        <v>1.62</v>
      </c>
      <c r="Y949" s="465"/>
      <c r="Z949" s="465"/>
      <c r="AA949" s="465">
        <v>1.37</v>
      </c>
      <c r="AB949" s="465"/>
      <c r="AC949" s="465"/>
      <c r="AD949" s="465"/>
      <c r="AE949" s="465"/>
      <c r="AF949" s="465">
        <v>1.52</v>
      </c>
      <c r="AG949" s="465"/>
      <c r="AH949" s="465">
        <v>81.599999999999994</v>
      </c>
    </row>
    <row r="950" spans="1:34">
      <c r="B950">
        <v>2018</v>
      </c>
      <c r="C950" s="465">
        <v>3.07782006263733</v>
      </c>
      <c r="D950" s="465"/>
      <c r="E950" s="465">
        <v>73.2</v>
      </c>
      <c r="F950" s="465"/>
      <c r="G950" s="465"/>
      <c r="H950" s="465"/>
      <c r="I950" s="465"/>
      <c r="J950" s="465"/>
      <c r="K950" s="465">
        <v>4256.0957031300004</v>
      </c>
      <c r="L950" s="465"/>
      <c r="M950" s="465">
        <v>5292.9901123438704</v>
      </c>
      <c r="N950" s="465">
        <v>75.7</v>
      </c>
      <c r="O950" s="465">
        <v>42116.4743457281</v>
      </c>
      <c r="P950" s="465"/>
      <c r="Q950" s="465"/>
      <c r="R950" s="465"/>
      <c r="S950" s="465"/>
      <c r="T950" s="465">
        <v>0.58406806724286797</v>
      </c>
      <c r="U950" s="465">
        <v>3.07782006263733</v>
      </c>
      <c r="V950" s="465"/>
      <c r="W950" s="465"/>
      <c r="X950" s="465"/>
      <c r="Y950" s="465"/>
      <c r="Z950" s="465">
        <v>79.2</v>
      </c>
      <c r="AA950" s="465"/>
      <c r="AB950" s="465">
        <v>3.07782006263733</v>
      </c>
      <c r="AC950" s="465">
        <v>3.1</v>
      </c>
      <c r="AD950" s="465">
        <v>40</v>
      </c>
      <c r="AE950" s="465">
        <v>56</v>
      </c>
      <c r="AF950" s="465"/>
      <c r="AG950" s="465"/>
      <c r="AH950" s="465">
        <v>109.2075268817204</v>
      </c>
    </row>
    <row r="951" spans="1:34">
      <c r="B951">
        <v>2019</v>
      </c>
      <c r="C951" s="465"/>
      <c r="D951" s="465"/>
      <c r="E951" s="465"/>
      <c r="F951" s="465"/>
      <c r="G951" s="465"/>
      <c r="H951" s="465"/>
      <c r="I951" s="465">
        <v>42282.550893969099</v>
      </c>
      <c r="J951" s="465">
        <v>4360.4736328099998</v>
      </c>
      <c r="K951" s="465"/>
      <c r="L951" s="465"/>
      <c r="M951" s="465">
        <v>5280.2683660989005</v>
      </c>
      <c r="N951" s="465"/>
      <c r="O951" s="465"/>
      <c r="P951" s="465"/>
      <c r="Q951" s="465"/>
      <c r="R951" s="465"/>
      <c r="S951" s="465">
        <v>47.1</v>
      </c>
      <c r="T951" s="465"/>
      <c r="U951" s="465"/>
      <c r="V951" s="465"/>
      <c r="W951" s="465"/>
      <c r="X951" s="465"/>
      <c r="Y951" s="465"/>
      <c r="Z951" s="465"/>
      <c r="AA951" s="465"/>
      <c r="AB951" s="465"/>
      <c r="AC951" s="465"/>
      <c r="AD951" s="465"/>
      <c r="AE951" s="465"/>
      <c r="AF951" s="465"/>
      <c r="AG951" s="465"/>
      <c r="AH951" s="465">
        <v>8.5499802049154603</v>
      </c>
    </row>
    <row r="952" spans="1:34">
      <c r="B952">
        <v>2020</v>
      </c>
      <c r="C952" s="465"/>
      <c r="D952" s="465"/>
      <c r="E952" s="465"/>
      <c r="F952" s="465"/>
      <c r="G952" s="465"/>
      <c r="H952" s="465"/>
      <c r="I952" s="465">
        <v>42100.257690920997</v>
      </c>
      <c r="J952" s="465">
        <v>8.9</v>
      </c>
      <c r="K952" s="465"/>
      <c r="L952" s="465"/>
      <c r="M952" s="465"/>
      <c r="N952" s="465"/>
      <c r="O952" s="465">
        <v>5042.2917112633304</v>
      </c>
      <c r="P952" s="465">
        <v>100</v>
      </c>
      <c r="Q952" s="465"/>
      <c r="R952" s="465"/>
      <c r="S952" s="465"/>
      <c r="T952" s="465"/>
      <c r="U952" s="465"/>
      <c r="V952" s="465"/>
      <c r="W952" s="465"/>
      <c r="X952" s="465"/>
      <c r="Y952" s="465"/>
      <c r="Z952" s="465"/>
      <c r="AA952" s="465"/>
      <c r="AB952" s="465"/>
      <c r="AC952" s="465"/>
      <c r="AD952" s="465"/>
      <c r="AE952" s="465"/>
      <c r="AF952" s="465"/>
      <c r="AG952" s="465"/>
      <c r="AH952" s="465"/>
    </row>
    <row r="953" spans="1:34">
      <c r="B953">
        <v>2021</v>
      </c>
      <c r="C953" s="465"/>
      <c r="D953" s="465"/>
      <c r="E953" s="465"/>
      <c r="F953" s="465"/>
      <c r="G953" s="465">
        <v>1.5794636011123657</v>
      </c>
      <c r="H953" s="465">
        <v>1.0273481607437134</v>
      </c>
      <c r="I953" s="465"/>
      <c r="J953" s="465"/>
      <c r="K953" s="465"/>
      <c r="L953" s="465">
        <v>1.3759349584579468</v>
      </c>
      <c r="M953" s="465"/>
      <c r="N953" s="465"/>
      <c r="O953" s="465">
        <v>5124.0169496977596</v>
      </c>
      <c r="P953" s="465"/>
      <c r="Q953" s="465"/>
      <c r="R953" s="465">
        <v>1.4027578830718994</v>
      </c>
      <c r="S953" s="465"/>
      <c r="T953" s="465">
        <v>42940.405252324403</v>
      </c>
      <c r="U953" s="465"/>
      <c r="V953" s="465">
        <v>0.92500000000000004</v>
      </c>
      <c r="W953" s="465"/>
      <c r="X953" s="465"/>
      <c r="Y953" s="465"/>
      <c r="Z953" s="465"/>
      <c r="AA953" s="465"/>
      <c r="AB953" s="465"/>
      <c r="AC953" s="465">
        <v>2.79900002479553</v>
      </c>
      <c r="AD953" s="465"/>
      <c r="AE953" s="465"/>
      <c r="AF953" s="465">
        <v>1.565421462059021</v>
      </c>
      <c r="AG953" s="465"/>
      <c r="AH953" s="465">
        <v>9.6881545067934791</v>
      </c>
    </row>
    <row r="954" spans="1:34">
      <c r="B954">
        <v>2022</v>
      </c>
      <c r="C954" s="465"/>
      <c r="D954" s="465"/>
      <c r="E954" s="465">
        <v>95.3</v>
      </c>
      <c r="F954" s="465"/>
      <c r="G954" s="465"/>
      <c r="H954" s="465"/>
      <c r="I954" s="465"/>
      <c r="J954" s="465"/>
      <c r="K954" s="465"/>
      <c r="L954" s="465"/>
      <c r="M954" s="465"/>
      <c r="N954" s="465"/>
      <c r="O954" s="465"/>
      <c r="P954" s="465"/>
      <c r="Q954" s="465"/>
      <c r="R954" s="465"/>
      <c r="S954" s="465"/>
      <c r="T954" s="465"/>
      <c r="U954" s="465"/>
      <c r="V954" s="465"/>
      <c r="W954" s="465"/>
      <c r="X954" s="465"/>
      <c r="Y954" s="465"/>
      <c r="Z954" s="465">
        <v>81.400000000000006</v>
      </c>
      <c r="AA954" s="465"/>
      <c r="AB954" s="465"/>
      <c r="AC954" s="465"/>
      <c r="AD954" s="465">
        <v>40</v>
      </c>
      <c r="AE954" s="465">
        <v>56</v>
      </c>
      <c r="AF954" s="465"/>
      <c r="AG954" s="465"/>
      <c r="AH954" s="465">
        <v>129.9</v>
      </c>
    </row>
    <row r="955" spans="1:34">
      <c r="B955" t="s">
        <v>1058</v>
      </c>
      <c r="C955" s="465"/>
      <c r="D955" s="465"/>
      <c r="E955" s="465"/>
      <c r="F955" s="465"/>
      <c r="G955" s="465"/>
      <c r="H955" s="465"/>
      <c r="I955" s="465"/>
      <c r="J955" s="465"/>
      <c r="K955" s="465"/>
      <c r="L955" s="465"/>
      <c r="M955" s="465"/>
      <c r="N955" s="465"/>
      <c r="O955" s="465"/>
      <c r="P955" s="465"/>
      <c r="Q955" s="465"/>
      <c r="R955" s="465"/>
      <c r="S955" s="465"/>
      <c r="T955" s="465"/>
      <c r="U955" s="465"/>
      <c r="V955" s="465"/>
      <c r="W955" s="465"/>
      <c r="X955" s="465"/>
      <c r="Y955" s="465"/>
      <c r="Z955" s="465"/>
      <c r="AA955" s="465"/>
      <c r="AB955" s="465"/>
      <c r="AC955" s="465"/>
      <c r="AD955" s="465"/>
      <c r="AE955" s="465"/>
      <c r="AF955" s="465"/>
      <c r="AG955" s="465">
        <v>5</v>
      </c>
      <c r="AH955" s="465"/>
    </row>
    <row r="956" spans="1:34">
      <c r="B956" t="s">
        <v>1057</v>
      </c>
      <c r="C956" s="465"/>
      <c r="D956" s="465"/>
      <c r="E956" s="465"/>
      <c r="F956" s="465"/>
      <c r="G956" s="465"/>
      <c r="H956" s="465"/>
      <c r="I956" s="465"/>
      <c r="J956" s="465"/>
      <c r="K956" s="465"/>
      <c r="L956" s="465"/>
      <c r="M956" s="465"/>
      <c r="N956" s="465"/>
      <c r="O956" s="465"/>
      <c r="P956" s="465"/>
      <c r="Q956" s="465"/>
      <c r="R956" s="465"/>
      <c r="S956" s="465"/>
      <c r="T956" s="465">
        <v>1.62079552541303</v>
      </c>
      <c r="U956" s="465"/>
      <c r="V956" s="465"/>
      <c r="W956" s="465"/>
      <c r="X956" s="465"/>
      <c r="Y956" s="465">
        <v>3.07782006263733</v>
      </c>
      <c r="Z956" s="465"/>
      <c r="AA956" s="465"/>
      <c r="AB956" s="465"/>
      <c r="AC956" s="465"/>
      <c r="AD956" s="465"/>
      <c r="AE956" s="465"/>
      <c r="AF956" s="465"/>
      <c r="AG956" s="465"/>
      <c r="AH956" s="465"/>
    </row>
    <row r="957" spans="1:34">
      <c r="B957" t="s">
        <v>1056</v>
      </c>
      <c r="C957" s="465"/>
      <c r="D957" s="465"/>
      <c r="E957" s="465"/>
      <c r="F957" s="465"/>
      <c r="G957" s="465"/>
      <c r="H957" s="465"/>
      <c r="I957" s="465"/>
      <c r="J957" s="465"/>
      <c r="K957" s="465"/>
      <c r="L957" s="465"/>
      <c r="M957" s="465">
        <v>1.62079552541303</v>
      </c>
      <c r="N957" s="465"/>
      <c r="O957" s="465"/>
      <c r="P957" s="465"/>
      <c r="Q957" s="465"/>
      <c r="R957" s="465"/>
      <c r="S957" s="465"/>
      <c r="T957" s="465"/>
      <c r="U957" s="465"/>
      <c r="V957" s="465"/>
      <c r="W957" s="465"/>
      <c r="X957" s="465"/>
      <c r="Y957" s="465"/>
      <c r="Z957" s="465"/>
      <c r="AA957" s="465"/>
      <c r="AB957" s="465"/>
      <c r="AC957" s="465"/>
      <c r="AD957" s="465"/>
      <c r="AE957" s="465"/>
      <c r="AF957" s="465"/>
      <c r="AG957" s="465"/>
      <c r="AH957" s="465">
        <v>0.25849659858868879</v>
      </c>
    </row>
    <row r="958" spans="1:34">
      <c r="A958" t="s">
        <v>527</v>
      </c>
      <c r="B958">
        <v>2014</v>
      </c>
      <c r="C958" s="465"/>
      <c r="D958" s="465"/>
      <c r="E958" s="465"/>
      <c r="F958" s="465"/>
      <c r="G958" s="465"/>
      <c r="H958" s="465"/>
      <c r="I958" s="465"/>
      <c r="J958" s="465"/>
      <c r="K958" s="465"/>
      <c r="L958" s="465"/>
      <c r="M958" s="465"/>
      <c r="N958" s="465"/>
      <c r="O958" s="465"/>
      <c r="P958" s="465"/>
      <c r="Q958" s="465"/>
      <c r="R958" s="465"/>
      <c r="S958" s="465"/>
      <c r="T958" s="465">
        <v>3.7999999523162802</v>
      </c>
      <c r="U958" s="465"/>
      <c r="V958" s="465"/>
      <c r="W958" s="465"/>
      <c r="X958" s="465"/>
      <c r="Y958" s="465"/>
      <c r="Z958" s="465"/>
      <c r="AA958" s="465"/>
      <c r="AB958" s="465"/>
      <c r="AC958" s="465"/>
      <c r="AD958" s="465"/>
      <c r="AE958" s="465"/>
      <c r="AF958" s="465"/>
      <c r="AG958" s="465"/>
      <c r="AH958" s="465"/>
    </row>
    <row r="959" spans="1:34">
      <c r="B959">
        <v>2015</v>
      </c>
      <c r="C959" s="465"/>
      <c r="D959" s="465"/>
      <c r="E959" s="465"/>
      <c r="F959" s="465"/>
      <c r="G959" s="465"/>
      <c r="H959" s="465"/>
      <c r="I959" s="465"/>
      <c r="J959" s="465"/>
      <c r="K959" s="465">
        <v>568</v>
      </c>
      <c r="L959" s="465"/>
      <c r="M959" s="465"/>
      <c r="N959" s="465"/>
      <c r="O959" s="465"/>
      <c r="P959" s="465"/>
      <c r="Q959" s="465"/>
      <c r="R959" s="465"/>
      <c r="S959" s="465"/>
      <c r="T959" s="465">
        <v>3.4500000476837198</v>
      </c>
      <c r="U959" s="465"/>
      <c r="V959" s="465"/>
      <c r="W959" s="465"/>
      <c r="X959" s="465"/>
      <c r="Y959" s="465"/>
      <c r="Z959" s="465"/>
      <c r="AA959" s="465"/>
      <c r="AB959" s="465"/>
      <c r="AC959" s="465"/>
      <c r="AD959" s="465"/>
      <c r="AE959" s="465"/>
      <c r="AF959" s="465"/>
      <c r="AG959" s="465"/>
      <c r="AH959" s="465">
        <v>0.01</v>
      </c>
    </row>
    <row r="960" spans="1:34">
      <c r="B960">
        <v>2016</v>
      </c>
      <c r="C960" s="465"/>
      <c r="D960" s="465"/>
      <c r="E960" s="465"/>
      <c r="F960" s="465"/>
      <c r="G960" s="465"/>
      <c r="H960" s="465"/>
      <c r="I960" s="465"/>
      <c r="J960" s="465"/>
      <c r="K960" s="465"/>
      <c r="L960" s="465"/>
      <c r="M960" s="465"/>
      <c r="N960" s="465"/>
      <c r="O960" s="465"/>
      <c r="P960" s="465"/>
      <c r="Q960" s="465"/>
      <c r="R960" s="465"/>
      <c r="S960" s="465"/>
      <c r="T960" s="465">
        <v>3.45282006263733</v>
      </c>
      <c r="U960" s="465"/>
      <c r="V960" s="465"/>
      <c r="W960" s="465"/>
      <c r="X960" s="465"/>
      <c r="Y960" s="465"/>
      <c r="Z960" s="465"/>
      <c r="AA960" s="465"/>
      <c r="AB960" s="465"/>
      <c r="AC960" s="465"/>
      <c r="AD960" s="465"/>
      <c r="AE960" s="465"/>
      <c r="AF960" s="465"/>
      <c r="AG960" s="465"/>
      <c r="AH960" s="465"/>
    </row>
    <row r="961" spans="1:34">
      <c r="B961">
        <v>2017</v>
      </c>
      <c r="C961" s="465"/>
      <c r="D961" s="465"/>
      <c r="E961" s="465"/>
      <c r="F961" s="465"/>
      <c r="G961" s="465"/>
      <c r="H961" s="465">
        <v>-0.53</v>
      </c>
      <c r="I961" s="465"/>
      <c r="J961" s="465"/>
      <c r="K961" s="465"/>
      <c r="L961" s="465"/>
      <c r="M961" s="465"/>
      <c r="N961" s="465"/>
      <c r="O961" s="465"/>
      <c r="P961" s="465"/>
      <c r="Q961" s="465">
        <v>0.26</v>
      </c>
      <c r="R961" s="465"/>
      <c r="S961" s="465"/>
      <c r="T961" s="465">
        <v>3.2285399436950701</v>
      </c>
      <c r="U961" s="465"/>
      <c r="V961" s="465">
        <v>0.73499999999999999</v>
      </c>
      <c r="W961" s="465"/>
      <c r="X961" s="465">
        <v>0.12</v>
      </c>
      <c r="Y961" s="465"/>
      <c r="Z961" s="465"/>
      <c r="AA961" s="465">
        <v>0.1</v>
      </c>
      <c r="AB961" s="465"/>
      <c r="AC961" s="465"/>
      <c r="AD961" s="465"/>
      <c r="AE961" s="465"/>
      <c r="AF961" s="465">
        <v>0.26</v>
      </c>
      <c r="AG961" s="465"/>
      <c r="AH961" s="465">
        <v>80.300000000000011</v>
      </c>
    </row>
    <row r="962" spans="1:34">
      <c r="B962">
        <v>2018</v>
      </c>
      <c r="C962" s="465">
        <v>2.9848101139068599</v>
      </c>
      <c r="D962" s="465"/>
      <c r="E962" s="465">
        <v>57.3</v>
      </c>
      <c r="F962" s="465">
        <v>19.023250579833999</v>
      </c>
      <c r="G962" s="465"/>
      <c r="H962" s="465"/>
      <c r="I962" s="465"/>
      <c r="J962" s="465"/>
      <c r="K962" s="465">
        <v>335.21057129000002</v>
      </c>
      <c r="L962" s="465"/>
      <c r="M962" s="465">
        <v>99.786732029218598</v>
      </c>
      <c r="N962" s="465">
        <v>51.2</v>
      </c>
      <c r="O962" s="465">
        <v>10252.618824277401</v>
      </c>
      <c r="P962" s="465"/>
      <c r="Q962" s="465"/>
      <c r="R962" s="465"/>
      <c r="S962" s="465"/>
      <c r="T962" s="465">
        <v>1.93409170141707</v>
      </c>
      <c r="U962" s="465">
        <v>2.9848101139068599</v>
      </c>
      <c r="V962" s="465"/>
      <c r="W962" s="465"/>
      <c r="X962" s="465"/>
      <c r="Y962" s="465"/>
      <c r="Z962" s="465">
        <v>51.9</v>
      </c>
      <c r="AA962" s="465"/>
      <c r="AB962" s="465">
        <v>2.9848101139068599</v>
      </c>
      <c r="AC962" s="465">
        <v>13.2</v>
      </c>
      <c r="AD962" s="465">
        <v>12</v>
      </c>
      <c r="AE962" s="465">
        <v>25</v>
      </c>
      <c r="AF962" s="465"/>
      <c r="AG962" s="465"/>
      <c r="AH962" s="465">
        <v>107.3846153846154</v>
      </c>
    </row>
    <row r="963" spans="1:34">
      <c r="B963">
        <v>2019</v>
      </c>
      <c r="C963" s="465"/>
      <c r="D963" s="465"/>
      <c r="E963" s="465"/>
      <c r="F963" s="465"/>
      <c r="G963" s="465"/>
      <c r="H963" s="465"/>
      <c r="I963" s="465">
        <v>10496.438348109799</v>
      </c>
      <c r="J963" s="465">
        <v>334.04421996999997</v>
      </c>
      <c r="K963" s="465"/>
      <c r="L963" s="465"/>
      <c r="M963" s="465">
        <v>101.738028003642</v>
      </c>
      <c r="N963" s="465"/>
      <c r="O963" s="465"/>
      <c r="P963" s="465"/>
      <c r="Q963" s="465"/>
      <c r="R963" s="465"/>
      <c r="S963" s="465">
        <v>43.9</v>
      </c>
      <c r="T963" s="465"/>
      <c r="U963" s="465">
        <v>2.9884700775146502</v>
      </c>
      <c r="V963" s="465"/>
      <c r="W963" s="465"/>
      <c r="X963" s="465"/>
      <c r="Y963" s="465"/>
      <c r="Z963" s="465"/>
      <c r="AA963" s="465"/>
      <c r="AB963" s="465"/>
      <c r="AC963" s="465"/>
      <c r="AD963" s="465"/>
      <c r="AE963" s="465"/>
      <c r="AF963" s="465"/>
      <c r="AG963" s="465"/>
      <c r="AH963" s="465">
        <v>2.4852041117216803</v>
      </c>
    </row>
    <row r="964" spans="1:34">
      <c r="B964">
        <v>2020</v>
      </c>
      <c r="C964" s="465"/>
      <c r="D964" s="465"/>
      <c r="E964" s="465"/>
      <c r="F964" s="465"/>
      <c r="G964" s="465"/>
      <c r="H964" s="465"/>
      <c r="I964" s="465">
        <v>10354.164026509299</v>
      </c>
      <c r="J964" s="465">
        <v>1.8</v>
      </c>
      <c r="K964" s="465"/>
      <c r="L964" s="465"/>
      <c r="M964" s="465"/>
      <c r="N964" s="465"/>
      <c r="O964" s="465">
        <v>100.15968004165499</v>
      </c>
      <c r="P964" s="465">
        <v>99.900001525878906</v>
      </c>
      <c r="Q964" s="465"/>
      <c r="R964" s="465"/>
      <c r="S964" s="465"/>
      <c r="T964" s="465"/>
      <c r="U964" s="465"/>
      <c r="V964" s="465"/>
      <c r="W964" s="465"/>
      <c r="X964" s="465"/>
      <c r="Y964" s="465"/>
      <c r="Z964" s="465"/>
      <c r="AA964" s="465"/>
      <c r="AB964" s="465"/>
      <c r="AC964" s="465"/>
      <c r="AD964" s="465"/>
      <c r="AE964" s="465"/>
      <c r="AF964" s="465"/>
      <c r="AG964" s="465"/>
      <c r="AH964" s="465"/>
    </row>
    <row r="965" spans="1:34">
      <c r="B965">
        <v>2021</v>
      </c>
      <c r="C965" s="465"/>
      <c r="D965" s="465"/>
      <c r="E965" s="465"/>
      <c r="F965" s="465"/>
      <c r="G965" s="465">
        <v>0.21281890571117401</v>
      </c>
      <c r="H965" s="465">
        <v>-0.27573004364967346</v>
      </c>
      <c r="I965" s="465"/>
      <c r="J965" s="465"/>
      <c r="K965" s="465"/>
      <c r="L965" s="465">
        <v>0.15067237615585327</v>
      </c>
      <c r="M965" s="465"/>
      <c r="N965" s="465"/>
      <c r="O965" s="465">
        <v>102.372973365972</v>
      </c>
      <c r="P965" s="465"/>
      <c r="Q965" s="465"/>
      <c r="R965" s="465">
        <v>0.22739881277084351</v>
      </c>
      <c r="S965" s="465"/>
      <c r="T965" s="465">
        <v>10952.010609113</v>
      </c>
      <c r="U965" s="465"/>
      <c r="V965" s="465">
        <v>0.72</v>
      </c>
      <c r="W965" s="465"/>
      <c r="X965" s="465"/>
      <c r="Y965" s="465"/>
      <c r="Z965" s="465"/>
      <c r="AA965" s="465"/>
      <c r="AB965" s="465"/>
      <c r="AC965" s="465">
        <v>19.252000808715799</v>
      </c>
      <c r="AD965" s="465"/>
      <c r="AE965" s="465"/>
      <c r="AF965" s="465">
        <v>5.0462540239095688E-2</v>
      </c>
      <c r="AG965" s="465"/>
      <c r="AH965" s="465">
        <v>11.588651091294418</v>
      </c>
    </row>
    <row r="966" spans="1:34">
      <c r="B966">
        <v>2022</v>
      </c>
      <c r="C966" s="465"/>
      <c r="D966" s="465"/>
      <c r="E966" s="465">
        <v>42.6</v>
      </c>
      <c r="F966" s="465"/>
      <c r="G966" s="465"/>
      <c r="H966" s="465"/>
      <c r="I966" s="465"/>
      <c r="J966" s="465"/>
      <c r="K966" s="465"/>
      <c r="L966" s="465"/>
      <c r="M966" s="465"/>
      <c r="N966" s="465"/>
      <c r="O966" s="465"/>
      <c r="P966" s="465"/>
      <c r="Q966" s="465"/>
      <c r="R966" s="465"/>
      <c r="S966" s="465"/>
      <c r="T966" s="465"/>
      <c r="U966" s="465"/>
      <c r="V966" s="465"/>
      <c r="W966" s="465"/>
      <c r="X966" s="465"/>
      <c r="Y966" s="465"/>
      <c r="Z966" s="465">
        <v>49.5</v>
      </c>
      <c r="AA966" s="465"/>
      <c r="AB966" s="465"/>
      <c r="AC966" s="465"/>
      <c r="AD966" s="465">
        <v>11</v>
      </c>
      <c r="AE966" s="465">
        <v>22</v>
      </c>
      <c r="AF966" s="465"/>
      <c r="AG966" s="465"/>
      <c r="AH966" s="465">
        <v>120.1</v>
      </c>
    </row>
    <row r="967" spans="1:34">
      <c r="B967" t="s">
        <v>1058</v>
      </c>
      <c r="C967" s="465"/>
      <c r="D967" s="465"/>
      <c r="E967" s="465"/>
      <c r="F967" s="465"/>
      <c r="G967" s="465"/>
      <c r="H967" s="465"/>
      <c r="I967" s="465"/>
      <c r="J967" s="465"/>
      <c r="K967" s="465"/>
      <c r="L967" s="465"/>
      <c r="M967" s="465"/>
      <c r="N967" s="465"/>
      <c r="O967" s="465"/>
      <c r="P967" s="465"/>
      <c r="Q967" s="465"/>
      <c r="R967" s="465"/>
      <c r="S967" s="465"/>
      <c r="T967" s="465"/>
      <c r="U967" s="465"/>
      <c r="V967" s="465"/>
      <c r="W967" s="465"/>
      <c r="X967" s="465"/>
      <c r="Y967" s="465"/>
      <c r="Z967" s="465"/>
      <c r="AA967" s="465"/>
      <c r="AB967" s="465"/>
      <c r="AC967" s="465"/>
      <c r="AD967" s="465"/>
      <c r="AE967" s="465"/>
      <c r="AF967" s="465"/>
      <c r="AG967" s="465">
        <v>46</v>
      </c>
      <c r="AH967" s="465"/>
    </row>
    <row r="968" spans="1:34">
      <c r="B968" t="s">
        <v>1057</v>
      </c>
      <c r="C968" s="465"/>
      <c r="D968" s="465"/>
      <c r="E968" s="465"/>
      <c r="F968" s="465"/>
      <c r="G968" s="465"/>
      <c r="H968" s="465"/>
      <c r="I968" s="465"/>
      <c r="J968" s="465"/>
      <c r="K968" s="465"/>
      <c r="L968" s="465"/>
      <c r="M968" s="465"/>
      <c r="N968" s="465"/>
      <c r="O968" s="465"/>
      <c r="P968" s="465"/>
      <c r="Q968" s="465"/>
      <c r="R968" s="465"/>
      <c r="S968" s="465"/>
      <c r="T968" s="465">
        <v>2.2097647710103998</v>
      </c>
      <c r="U968" s="465"/>
      <c r="V968" s="465"/>
      <c r="W968" s="465"/>
      <c r="X968" s="465"/>
      <c r="Y968" s="465">
        <v>2.9884700775146502</v>
      </c>
      <c r="Z968" s="465"/>
      <c r="AA968" s="465"/>
      <c r="AB968" s="465"/>
      <c r="AC968" s="465"/>
      <c r="AD968" s="465"/>
      <c r="AE968" s="465"/>
      <c r="AF968" s="465"/>
      <c r="AG968" s="465"/>
      <c r="AH968" s="465"/>
    </row>
    <row r="969" spans="1:34">
      <c r="B969" t="s">
        <v>1056</v>
      </c>
      <c r="C969" s="465"/>
      <c r="D969" s="465">
        <v>2.9884700775146502</v>
      </c>
      <c r="E969" s="465"/>
      <c r="F969" s="465">
        <v>20.084730148315401</v>
      </c>
      <c r="G969" s="465"/>
      <c r="H969" s="465"/>
      <c r="I969" s="465"/>
      <c r="J969" s="465"/>
      <c r="K969" s="465"/>
      <c r="L969" s="465"/>
      <c r="M969" s="465">
        <v>2.2097647710103998</v>
      </c>
      <c r="N969" s="465"/>
      <c r="O969" s="465"/>
      <c r="P969" s="465"/>
      <c r="Q969" s="465"/>
      <c r="R969" s="465"/>
      <c r="S969" s="465"/>
      <c r="T969" s="465"/>
      <c r="U969" s="465"/>
      <c r="V969" s="465"/>
      <c r="W969" s="465"/>
      <c r="X969" s="465"/>
      <c r="Y969" s="465"/>
      <c r="Z969" s="465"/>
      <c r="AA969" s="465"/>
      <c r="AB969" s="465"/>
      <c r="AC969" s="465"/>
      <c r="AD969" s="465"/>
      <c r="AE969" s="465"/>
      <c r="AF969" s="465"/>
      <c r="AG969" s="465"/>
      <c r="AH969" s="465">
        <v>0.15481863369346424</v>
      </c>
    </row>
    <row r="970" spans="1:34">
      <c r="A970" t="s">
        <v>529</v>
      </c>
      <c r="B970">
        <v>2014</v>
      </c>
      <c r="C970" s="465"/>
      <c r="D970" s="465"/>
      <c r="E970" s="465"/>
      <c r="F970" s="465"/>
      <c r="G970" s="465"/>
      <c r="H970" s="465"/>
      <c r="I970" s="465"/>
      <c r="J970" s="465"/>
      <c r="K970" s="465"/>
      <c r="L970" s="465"/>
      <c r="M970" s="465"/>
      <c r="N970" s="465"/>
      <c r="O970" s="465"/>
      <c r="P970" s="465"/>
      <c r="Q970" s="465"/>
      <c r="R970" s="465"/>
      <c r="S970" s="465"/>
      <c r="T970" s="465">
        <v>3.4216499328613299</v>
      </c>
      <c r="U970" s="465"/>
      <c r="V970" s="465"/>
      <c r="W970" s="465"/>
      <c r="X970" s="465"/>
      <c r="Y970" s="465"/>
      <c r="Z970" s="465"/>
      <c r="AA970" s="465"/>
      <c r="AB970" s="465"/>
      <c r="AC970" s="465"/>
      <c r="AD970" s="465"/>
      <c r="AE970" s="465"/>
      <c r="AF970" s="465"/>
      <c r="AG970" s="465"/>
      <c r="AH970" s="465"/>
    </row>
    <row r="971" spans="1:34">
      <c r="B971">
        <v>2015</v>
      </c>
      <c r="C971" s="465"/>
      <c r="D971" s="465"/>
      <c r="E971" s="465"/>
      <c r="F971" s="465"/>
      <c r="G971" s="465"/>
      <c r="H971" s="465"/>
      <c r="I971" s="465"/>
      <c r="J971" s="465"/>
      <c r="K971" s="465">
        <v>903</v>
      </c>
      <c r="L971" s="465"/>
      <c r="M971" s="465"/>
      <c r="N971" s="465"/>
      <c r="O971" s="465"/>
      <c r="P971" s="465"/>
      <c r="Q971" s="465"/>
      <c r="R971" s="465"/>
      <c r="S971" s="465"/>
      <c r="T971" s="465">
        <v>2.7885799407959002</v>
      </c>
      <c r="U971" s="465"/>
      <c r="V971" s="465"/>
      <c r="W971" s="465"/>
      <c r="X971" s="465"/>
      <c r="Y971" s="465"/>
      <c r="Z971" s="465"/>
      <c r="AA971" s="465"/>
      <c r="AB971" s="465"/>
      <c r="AC971" s="465"/>
      <c r="AD971" s="465"/>
      <c r="AE971" s="465"/>
      <c r="AF971" s="465"/>
      <c r="AG971" s="465"/>
      <c r="AH971" s="465">
        <v>9.2999999999999999E-2</v>
      </c>
    </row>
    <row r="972" spans="1:34">
      <c r="B972">
        <v>2016</v>
      </c>
      <c r="C972" s="465"/>
      <c r="D972" s="465"/>
      <c r="E972" s="465"/>
      <c r="F972" s="465"/>
      <c r="G972" s="465"/>
      <c r="H972" s="465"/>
      <c r="I972" s="465"/>
      <c r="J972" s="465"/>
      <c r="K972" s="465"/>
      <c r="L972" s="465"/>
      <c r="M972" s="465"/>
      <c r="N972" s="465"/>
      <c r="O972" s="465"/>
      <c r="P972" s="465"/>
      <c r="Q972" s="465"/>
      <c r="R972" s="465"/>
      <c r="S972" s="465">
        <v>19.100000000000001</v>
      </c>
      <c r="T972" s="465">
        <v>2.97810006141663</v>
      </c>
      <c r="U972" s="465"/>
      <c r="V972" s="465"/>
      <c r="W972" s="465"/>
      <c r="X972" s="465"/>
      <c r="Y972" s="465"/>
      <c r="Z972" s="465"/>
      <c r="AA972" s="465"/>
      <c r="AB972" s="465"/>
      <c r="AC972" s="465"/>
      <c r="AD972" s="465"/>
      <c r="AE972" s="465"/>
      <c r="AF972" s="465"/>
      <c r="AG972" s="465"/>
      <c r="AH972" s="465"/>
    </row>
    <row r="973" spans="1:34">
      <c r="B973">
        <v>2017</v>
      </c>
      <c r="C973" s="465"/>
      <c r="D973" s="465"/>
      <c r="E973" s="465"/>
      <c r="F973" s="465"/>
      <c r="G973" s="465"/>
      <c r="H973" s="465">
        <v>0.02</v>
      </c>
      <c r="I973" s="465"/>
      <c r="J973" s="465"/>
      <c r="K973" s="465"/>
      <c r="L973" s="465"/>
      <c r="M973" s="465"/>
      <c r="N973" s="465"/>
      <c r="O973" s="465"/>
      <c r="P973" s="465"/>
      <c r="Q973" s="465">
        <v>-0.41</v>
      </c>
      <c r="R973" s="465"/>
      <c r="S973" s="465"/>
      <c r="T973" s="465">
        <v>2.7508199214935298</v>
      </c>
      <c r="U973" s="465"/>
      <c r="V973" s="465">
        <v>0.8</v>
      </c>
      <c r="W973" s="465"/>
      <c r="X973" s="465">
        <v>0.01</v>
      </c>
      <c r="Y973" s="465"/>
      <c r="Z973" s="465"/>
      <c r="AA973" s="465">
        <v>0.17</v>
      </c>
      <c r="AB973" s="465"/>
      <c r="AC973" s="465"/>
      <c r="AD973" s="465"/>
      <c r="AE973" s="465"/>
      <c r="AF973" s="465">
        <v>-0.82</v>
      </c>
      <c r="AG973" s="465"/>
      <c r="AH973" s="465">
        <v>96.199999999999989</v>
      </c>
    </row>
    <row r="974" spans="1:34">
      <c r="B974">
        <v>2018</v>
      </c>
      <c r="C974" s="465">
        <v>2.6159501075744598</v>
      </c>
      <c r="D974" s="465"/>
      <c r="E974" s="465">
        <v>58.1</v>
      </c>
      <c r="F974" s="465">
        <v>0.99061000347137496</v>
      </c>
      <c r="G974" s="465"/>
      <c r="H974" s="465"/>
      <c r="I974" s="465"/>
      <c r="J974" s="465"/>
      <c r="K974" s="465">
        <v>275.85461426000001</v>
      </c>
      <c r="L974" s="465"/>
      <c r="M974" s="465">
        <v>466.85999081003303</v>
      </c>
      <c r="N974" s="465">
        <v>58.900000000000006</v>
      </c>
      <c r="O974" s="465">
        <v>26154.601935082199</v>
      </c>
      <c r="P974" s="465"/>
      <c r="Q974" s="465"/>
      <c r="R974" s="465"/>
      <c r="S974" s="465"/>
      <c r="T974" s="465">
        <v>4.0999999998712298</v>
      </c>
      <c r="U974" s="465">
        <v>2.6159501075744598</v>
      </c>
      <c r="V974" s="465"/>
      <c r="W974" s="465"/>
      <c r="X974" s="465"/>
      <c r="Y974" s="465"/>
      <c r="Z974" s="465">
        <v>44.6</v>
      </c>
      <c r="AA974" s="465"/>
      <c r="AB974" s="465">
        <v>2.6159501075744598</v>
      </c>
      <c r="AC974" s="465">
        <v>5.2</v>
      </c>
      <c r="AD974" s="465">
        <v>5</v>
      </c>
      <c r="AE974" s="465">
        <v>17</v>
      </c>
      <c r="AF974" s="465"/>
      <c r="AG974" s="465"/>
      <c r="AH974" s="465">
        <v>99.302803738317806</v>
      </c>
    </row>
    <row r="975" spans="1:34">
      <c r="B975">
        <v>2019</v>
      </c>
      <c r="C975" s="465"/>
      <c r="D975" s="465"/>
      <c r="E975" s="465"/>
      <c r="F975" s="465"/>
      <c r="G975" s="465"/>
      <c r="H975" s="465"/>
      <c r="I975" s="465">
        <v>27463.971546397901</v>
      </c>
      <c r="J975" s="465">
        <v>272.96524047999998</v>
      </c>
      <c r="K975" s="465"/>
      <c r="L975" s="465"/>
      <c r="M975" s="465">
        <v>487.86869039688003</v>
      </c>
      <c r="N975" s="465"/>
      <c r="O975" s="465"/>
      <c r="P975" s="465"/>
      <c r="Q975" s="465"/>
      <c r="R975" s="465"/>
      <c r="S975" s="465">
        <v>38.6</v>
      </c>
      <c r="T975" s="465"/>
      <c r="U975" s="465">
        <v>2.8569700717925999</v>
      </c>
      <c r="V975" s="465"/>
      <c r="W975" s="465"/>
      <c r="X975" s="465"/>
      <c r="Y975" s="465"/>
      <c r="Z975" s="465"/>
      <c r="AA975" s="465"/>
      <c r="AB975" s="465"/>
      <c r="AC975" s="465"/>
      <c r="AD975" s="465"/>
      <c r="AE975" s="465"/>
      <c r="AF975" s="465"/>
      <c r="AG975" s="465"/>
      <c r="AH975" s="465">
        <v>11.4679378323984</v>
      </c>
    </row>
    <row r="976" spans="1:34">
      <c r="B976">
        <v>2020</v>
      </c>
      <c r="C976" s="465"/>
      <c r="D976" s="465"/>
      <c r="E976" s="465"/>
      <c r="F976" s="465"/>
      <c r="G976" s="465"/>
      <c r="H976" s="465"/>
      <c r="I976" s="465">
        <v>26750.446226076099</v>
      </c>
      <c r="J976" s="465">
        <v>31.2</v>
      </c>
      <c r="K976" s="465"/>
      <c r="L976" s="465"/>
      <c r="M976" s="465"/>
      <c r="N976" s="465"/>
      <c r="O976" s="465">
        <v>475.67197313555602</v>
      </c>
      <c r="P976" s="465">
        <v>100</v>
      </c>
      <c r="Q976" s="465"/>
      <c r="R976" s="465"/>
      <c r="S976" s="465"/>
      <c r="T976" s="465"/>
      <c r="U976" s="465"/>
      <c r="V976" s="465"/>
      <c r="W976" s="465"/>
      <c r="X976" s="465"/>
      <c r="Y976" s="465"/>
      <c r="Z976" s="465"/>
      <c r="AA976" s="465"/>
      <c r="AB976" s="465"/>
      <c r="AC976" s="465"/>
      <c r="AD976" s="465"/>
      <c r="AE976" s="465"/>
      <c r="AF976" s="465"/>
      <c r="AG976" s="465"/>
      <c r="AH976" s="465"/>
    </row>
    <row r="977" spans="1:34">
      <c r="B977">
        <v>2021</v>
      </c>
      <c r="C977" s="465"/>
      <c r="D977" s="465"/>
      <c r="E977" s="465"/>
      <c r="F977" s="465"/>
      <c r="G977" s="465">
        <v>-0.48713758587837219</v>
      </c>
      <c r="H977" s="465">
        <v>-0.25426164269447327</v>
      </c>
      <c r="I977" s="465"/>
      <c r="J977" s="465"/>
      <c r="K977" s="465"/>
      <c r="L977" s="465">
        <v>8.9868895709514618E-2</v>
      </c>
      <c r="M977" s="465"/>
      <c r="N977" s="465"/>
      <c r="O977" s="465">
        <v>494.698852061374</v>
      </c>
      <c r="P977" s="465"/>
      <c r="Q977" s="465"/>
      <c r="R977" s="465">
        <v>6.4204692840576172E-2</v>
      </c>
      <c r="S977" s="465"/>
      <c r="T977" s="465">
        <v>28599.985878126699</v>
      </c>
      <c r="U977" s="465"/>
      <c r="V977" s="465">
        <v>0.81100000000000005</v>
      </c>
      <c r="W977" s="465"/>
      <c r="X977" s="465"/>
      <c r="Y977" s="465"/>
      <c r="Z977" s="465"/>
      <c r="AA977" s="465"/>
      <c r="AB977" s="465"/>
      <c r="AC977" s="465">
        <v>4.9000000953674299</v>
      </c>
      <c r="AD977" s="465"/>
      <c r="AE977" s="465"/>
      <c r="AF977" s="465">
        <v>-0.23696194589138031</v>
      </c>
      <c r="AG977" s="465"/>
      <c r="AH977" s="465">
        <v>27.11146742476507</v>
      </c>
    </row>
    <row r="978" spans="1:34">
      <c r="B978">
        <v>2022</v>
      </c>
      <c r="C978" s="465"/>
      <c r="D978" s="465"/>
      <c r="E978" s="465">
        <v>34.5</v>
      </c>
      <c r="F978" s="465"/>
      <c r="G978" s="465"/>
      <c r="H978" s="465"/>
      <c r="I978" s="465"/>
      <c r="J978" s="465"/>
      <c r="K978" s="465"/>
      <c r="L978" s="465"/>
      <c r="M978" s="465"/>
      <c r="N978" s="465"/>
      <c r="O978" s="465"/>
      <c r="P978" s="465"/>
      <c r="Q978" s="465"/>
      <c r="R978" s="465"/>
      <c r="S978" s="465"/>
      <c r="T978" s="465"/>
      <c r="U978" s="465"/>
      <c r="V978" s="465"/>
      <c r="W978" s="465"/>
      <c r="X978" s="465"/>
      <c r="Y978" s="465"/>
      <c r="Z978" s="465">
        <v>37.9</v>
      </c>
      <c r="AA978" s="465"/>
      <c r="AB978" s="465"/>
      <c r="AC978" s="465"/>
      <c r="AD978" s="465">
        <v>5</v>
      </c>
      <c r="AE978" s="465">
        <v>18</v>
      </c>
      <c r="AF978" s="465"/>
      <c r="AG978" s="465"/>
      <c r="AH978" s="465">
        <v>114.4</v>
      </c>
    </row>
    <row r="979" spans="1:34">
      <c r="B979" t="s">
        <v>1058</v>
      </c>
      <c r="C979" s="465"/>
      <c r="D979" s="465"/>
      <c r="E979" s="465"/>
      <c r="F979" s="465"/>
      <c r="G979" s="465"/>
      <c r="H979" s="465"/>
      <c r="I979" s="465"/>
      <c r="J979" s="465"/>
      <c r="K979" s="465"/>
      <c r="L979" s="465"/>
      <c r="M979" s="465"/>
      <c r="N979" s="465"/>
      <c r="O979" s="465"/>
      <c r="P979" s="465"/>
      <c r="Q979" s="465"/>
      <c r="R979" s="465"/>
      <c r="S979" s="465"/>
      <c r="T979" s="465"/>
      <c r="U979" s="465"/>
      <c r="V979" s="465"/>
      <c r="W979" s="465"/>
      <c r="X979" s="465"/>
      <c r="Y979" s="465"/>
      <c r="Z979" s="465"/>
      <c r="AA979" s="465"/>
      <c r="AB979" s="465"/>
      <c r="AC979" s="465"/>
      <c r="AD979" s="465"/>
      <c r="AE979" s="465"/>
      <c r="AF979" s="465"/>
      <c r="AG979" s="465">
        <v>10</v>
      </c>
      <c r="AH979" s="465"/>
    </row>
    <row r="980" spans="1:34">
      <c r="B980" t="s">
        <v>1057</v>
      </c>
      <c r="C980" s="465"/>
      <c r="D980" s="465"/>
      <c r="E980" s="465"/>
      <c r="F980" s="465"/>
      <c r="G980" s="465"/>
      <c r="H980" s="465"/>
      <c r="I980" s="465"/>
      <c r="J980" s="465"/>
      <c r="K980" s="465"/>
      <c r="L980" s="465"/>
      <c r="M980" s="465"/>
      <c r="N980" s="465"/>
      <c r="O980" s="465"/>
      <c r="P980" s="465"/>
      <c r="Q980" s="465"/>
      <c r="R980" s="465"/>
      <c r="S980" s="465"/>
      <c r="T980" s="465">
        <v>4.0000000000832499</v>
      </c>
      <c r="U980" s="465"/>
      <c r="V980" s="465"/>
      <c r="W980" s="465"/>
      <c r="X980" s="465"/>
      <c r="Y980" s="465">
        <v>2.8569700717925999</v>
      </c>
      <c r="Z980" s="465"/>
      <c r="AA980" s="465"/>
      <c r="AB980" s="465"/>
      <c r="AC980" s="465"/>
      <c r="AD980" s="465"/>
      <c r="AE980" s="465"/>
      <c r="AF980" s="465"/>
      <c r="AG980" s="465"/>
      <c r="AH980" s="465"/>
    </row>
    <row r="981" spans="1:34">
      <c r="B981" t="s">
        <v>1056</v>
      </c>
      <c r="C981" s="465"/>
      <c r="D981" s="465">
        <v>2.8569700717925999</v>
      </c>
      <c r="E981" s="465"/>
      <c r="F981" s="465">
        <v>9.6129598617553693</v>
      </c>
      <c r="G981" s="465"/>
      <c r="H981" s="465"/>
      <c r="I981" s="465"/>
      <c r="J981" s="465"/>
      <c r="K981" s="465"/>
      <c r="L981" s="465"/>
      <c r="M981" s="465">
        <v>4.0000000000832499</v>
      </c>
      <c r="N981" s="465"/>
      <c r="O981" s="465"/>
      <c r="P981" s="465">
        <v>0</v>
      </c>
      <c r="Q981" s="465"/>
      <c r="R981" s="465"/>
      <c r="S981" s="465"/>
      <c r="T981" s="465"/>
      <c r="U981" s="465"/>
      <c r="V981" s="465"/>
      <c r="W981" s="465"/>
      <c r="X981" s="465"/>
      <c r="Y981" s="465"/>
      <c r="Z981" s="465"/>
      <c r="AA981" s="465"/>
      <c r="AB981" s="465"/>
      <c r="AC981" s="465"/>
      <c r="AD981" s="465"/>
      <c r="AE981" s="465"/>
      <c r="AF981" s="465"/>
      <c r="AG981" s="465"/>
      <c r="AH981" s="465">
        <v>0.1112688716388406</v>
      </c>
    </row>
    <row r="982" spans="1:34">
      <c r="A982" t="s">
        <v>531</v>
      </c>
      <c r="B982">
        <v>2014</v>
      </c>
      <c r="C982" s="465"/>
      <c r="D982" s="465"/>
      <c r="E982" s="465"/>
      <c r="F982" s="465"/>
      <c r="G982" s="465"/>
      <c r="H982" s="465"/>
      <c r="I982" s="465"/>
      <c r="J982" s="465"/>
      <c r="K982" s="465"/>
      <c r="L982" s="465"/>
      <c r="M982" s="465"/>
      <c r="N982" s="465"/>
      <c r="O982" s="465"/>
      <c r="P982" s="465"/>
      <c r="Q982" s="465"/>
      <c r="R982" s="465"/>
      <c r="S982" s="465"/>
      <c r="T982" s="465">
        <v>4.7172999382018999</v>
      </c>
      <c r="U982" s="465"/>
      <c r="V982" s="465"/>
      <c r="W982" s="465"/>
      <c r="X982" s="465"/>
      <c r="Y982" s="465"/>
      <c r="Z982" s="465"/>
      <c r="AA982" s="465"/>
      <c r="AB982" s="465"/>
      <c r="AC982" s="465"/>
      <c r="AD982" s="465"/>
      <c r="AE982" s="465"/>
      <c r="AF982" s="465"/>
      <c r="AG982" s="465">
        <v>5.280149937</v>
      </c>
      <c r="AH982" s="465"/>
    </row>
    <row r="983" spans="1:34">
      <c r="B983">
        <v>2015</v>
      </c>
      <c r="C983" s="465"/>
      <c r="D983" s="465"/>
      <c r="E983" s="465"/>
      <c r="F983" s="465"/>
      <c r="G983" s="465"/>
      <c r="H983" s="465"/>
      <c r="I983" s="465"/>
      <c r="J983" s="465"/>
      <c r="K983" s="465">
        <v>157</v>
      </c>
      <c r="L983" s="465"/>
      <c r="M983" s="465"/>
      <c r="N983" s="465"/>
      <c r="O983" s="465"/>
      <c r="P983" s="465"/>
      <c r="Q983" s="465"/>
      <c r="R983" s="465"/>
      <c r="S983" s="465"/>
      <c r="T983" s="465">
        <v>4.7435002326965297</v>
      </c>
      <c r="U983" s="465"/>
      <c r="V983" s="465"/>
      <c r="W983" s="465"/>
      <c r="X983" s="465"/>
      <c r="Y983" s="465"/>
      <c r="Z983" s="465"/>
      <c r="AA983" s="465"/>
      <c r="AB983" s="465"/>
      <c r="AC983" s="465"/>
      <c r="AD983" s="465"/>
      <c r="AE983" s="465"/>
      <c r="AF983" s="465"/>
      <c r="AG983" s="465"/>
      <c r="AH983" s="465">
        <v>0.88200000000000001</v>
      </c>
    </row>
    <row r="984" spans="1:34">
      <c r="B984">
        <v>2016</v>
      </c>
      <c r="C984" s="465"/>
      <c r="D984" s="465"/>
      <c r="E984" s="465"/>
      <c r="F984" s="465"/>
      <c r="G984" s="465"/>
      <c r="H984" s="465"/>
      <c r="I984" s="465"/>
      <c r="J984" s="465"/>
      <c r="K984" s="465"/>
      <c r="L984" s="465"/>
      <c r="M984" s="465"/>
      <c r="N984" s="465"/>
      <c r="O984" s="465"/>
      <c r="P984" s="465"/>
      <c r="Q984" s="465"/>
      <c r="R984" s="465"/>
      <c r="S984" s="465">
        <v>24.2</v>
      </c>
      <c r="T984" s="465">
        <v>4.89518022537231</v>
      </c>
      <c r="U984" s="465"/>
      <c r="V984" s="465"/>
      <c r="W984" s="465"/>
      <c r="X984" s="465"/>
      <c r="Y984" s="465"/>
      <c r="Z984" s="465"/>
      <c r="AA984" s="465"/>
      <c r="AB984" s="465"/>
      <c r="AC984" s="465"/>
      <c r="AD984" s="465"/>
      <c r="AE984" s="465"/>
      <c r="AF984" s="465"/>
      <c r="AG984" s="465"/>
      <c r="AH984" s="465"/>
    </row>
    <row r="985" spans="1:34">
      <c r="B985">
        <v>2017</v>
      </c>
      <c r="C985" s="465"/>
      <c r="D985" s="465"/>
      <c r="E985" s="465"/>
      <c r="F985" s="465"/>
      <c r="G985" s="465"/>
      <c r="H985" s="465">
        <v>-1.08</v>
      </c>
      <c r="I985" s="465"/>
      <c r="J985" s="465"/>
      <c r="K985" s="465"/>
      <c r="L985" s="465"/>
      <c r="M985" s="465"/>
      <c r="N985" s="465"/>
      <c r="O985" s="465"/>
      <c r="P985" s="465"/>
      <c r="Q985" s="465">
        <v>-0.41</v>
      </c>
      <c r="R985" s="465"/>
      <c r="S985" s="465"/>
      <c r="T985" s="465">
        <v>4.9630899429321298</v>
      </c>
      <c r="U985" s="465"/>
      <c r="V985" s="465">
        <v>0.59</v>
      </c>
      <c r="W985" s="465"/>
      <c r="X985" s="465">
        <v>-0.31</v>
      </c>
      <c r="Y985" s="465"/>
      <c r="Z985" s="465"/>
      <c r="AA985" s="465">
        <v>-0.23</v>
      </c>
      <c r="AB985" s="465"/>
      <c r="AC985" s="465"/>
      <c r="AD985" s="465"/>
      <c r="AE985" s="465"/>
      <c r="AF985" s="465">
        <v>-0.96</v>
      </c>
      <c r="AG985" s="465"/>
      <c r="AH985" s="465">
        <v>76.5</v>
      </c>
    </row>
    <row r="986" spans="1:34">
      <c r="B986">
        <v>2018</v>
      </c>
      <c r="C986" s="465">
        <v>5.1076197624206499</v>
      </c>
      <c r="D986" s="465"/>
      <c r="E986" s="465">
        <v>44</v>
      </c>
      <c r="F986" s="465"/>
      <c r="G986" s="465"/>
      <c r="H986" s="465"/>
      <c r="I986" s="465"/>
      <c r="J986" s="465"/>
      <c r="K986" s="465">
        <v>73.540428160000005</v>
      </c>
      <c r="L986" s="465"/>
      <c r="M986" s="465">
        <v>223.032171628642</v>
      </c>
      <c r="N986" s="465">
        <v>41</v>
      </c>
      <c r="O986" s="465">
        <v>4443.4523220728097</v>
      </c>
      <c r="P986" s="465"/>
      <c r="Q986" s="465"/>
      <c r="R986" s="465"/>
      <c r="S986" s="465"/>
      <c r="T986" s="465">
        <v>5.6479464070921903</v>
      </c>
      <c r="U986" s="465">
        <v>5.1076197624206499</v>
      </c>
      <c r="V986" s="465"/>
      <c r="W986" s="465"/>
      <c r="X986" s="465"/>
      <c r="Y986" s="465"/>
      <c r="Z986" s="465">
        <v>27.5</v>
      </c>
      <c r="AA986" s="465"/>
      <c r="AB986" s="465">
        <v>5.1076197624206499</v>
      </c>
      <c r="AC986" s="465">
        <v>11</v>
      </c>
      <c r="AD986" s="465">
        <v>19</v>
      </c>
      <c r="AE986" s="465">
        <v>29</v>
      </c>
      <c r="AF986" s="465"/>
      <c r="AG986" s="465"/>
      <c r="AH986" s="465">
        <v>99.176504297994313</v>
      </c>
    </row>
    <row r="987" spans="1:34">
      <c r="B987">
        <v>2019</v>
      </c>
      <c r="C987" s="465"/>
      <c r="D987" s="465"/>
      <c r="E987" s="465"/>
      <c r="F987" s="465"/>
      <c r="G987" s="465"/>
      <c r="H987" s="465"/>
      <c r="I987" s="465">
        <v>4647.4097606186897</v>
      </c>
      <c r="J987" s="465">
        <v>83.411628719999996</v>
      </c>
      <c r="K987" s="465"/>
      <c r="L987" s="465"/>
      <c r="M987" s="465">
        <v>234.43839118945999</v>
      </c>
      <c r="N987" s="465"/>
      <c r="O987" s="465"/>
      <c r="P987" s="465"/>
      <c r="Q987" s="465"/>
      <c r="R987" s="465"/>
      <c r="S987" s="465">
        <v>45.2</v>
      </c>
      <c r="T987" s="465"/>
      <c r="U987" s="465">
        <v>4.9743900299072301</v>
      </c>
      <c r="V987" s="465"/>
      <c r="W987" s="465"/>
      <c r="X987" s="465"/>
      <c r="Y987" s="465"/>
      <c r="Z987" s="465"/>
      <c r="AA987" s="465"/>
      <c r="AB987" s="465"/>
      <c r="AC987" s="465"/>
      <c r="AD987" s="465"/>
      <c r="AE987" s="465"/>
      <c r="AF987" s="465"/>
      <c r="AG987" s="465"/>
      <c r="AH987" s="465">
        <v>0.43578389834355702</v>
      </c>
    </row>
    <row r="988" spans="1:34">
      <c r="B988">
        <v>2020</v>
      </c>
      <c r="C988" s="465"/>
      <c r="D988" s="465"/>
      <c r="E988" s="465"/>
      <c r="F988" s="465"/>
      <c r="G988" s="465"/>
      <c r="H988" s="465"/>
      <c r="I988" s="465">
        <v>4587.1863196792001</v>
      </c>
      <c r="J988" s="465">
        <v>15.7</v>
      </c>
      <c r="K988" s="465"/>
      <c r="L988" s="465"/>
      <c r="M988" s="465"/>
      <c r="N988" s="465"/>
      <c r="O988" s="465">
        <v>233.851930179264</v>
      </c>
      <c r="P988" s="465">
        <v>71.437942504882798</v>
      </c>
      <c r="Q988" s="465"/>
      <c r="R988" s="465"/>
      <c r="S988" s="465"/>
      <c r="T988" s="465"/>
      <c r="U988" s="465">
        <v>5.0799698829650897</v>
      </c>
      <c r="V988" s="465"/>
      <c r="W988" s="465"/>
      <c r="X988" s="465"/>
      <c r="Y988" s="465"/>
      <c r="Z988" s="465"/>
      <c r="AA988" s="465"/>
      <c r="AB988" s="465"/>
      <c r="AC988" s="465"/>
      <c r="AD988" s="465"/>
      <c r="AE988" s="465"/>
      <c r="AF988" s="465"/>
      <c r="AG988" s="465"/>
      <c r="AH988" s="465"/>
    </row>
    <row r="989" spans="1:34">
      <c r="B989">
        <v>2021</v>
      </c>
      <c r="C989" s="465"/>
      <c r="D989" s="465"/>
      <c r="E989" s="465"/>
      <c r="F989" s="465"/>
      <c r="G989" s="465">
        <v>-0.39034608006477356</v>
      </c>
      <c r="H989" s="465">
        <v>-1.0896649360656738</v>
      </c>
      <c r="I989" s="465"/>
      <c r="J989" s="465"/>
      <c r="K989" s="465"/>
      <c r="L989" s="465">
        <v>-0.4454348087310791</v>
      </c>
      <c r="M989" s="465"/>
      <c r="N989" s="465"/>
      <c r="O989" s="465">
        <v>251.43141085028901</v>
      </c>
      <c r="P989" s="465"/>
      <c r="Q989" s="465"/>
      <c r="R989" s="465">
        <v>-0.32999399304389954</v>
      </c>
      <c r="S989" s="465"/>
      <c r="T989" s="465">
        <v>5023.5112718075097</v>
      </c>
      <c r="U989" s="465"/>
      <c r="V989" s="465">
        <v>0.57499999999999996</v>
      </c>
      <c r="W989" s="465">
        <v>4.7990360260009801</v>
      </c>
      <c r="X989" s="465"/>
      <c r="Y989" s="465"/>
      <c r="Z989" s="465"/>
      <c r="AA989" s="465"/>
      <c r="AB989" s="465"/>
      <c r="AC989" s="465">
        <v>5.7420001029968297</v>
      </c>
      <c r="AD989" s="465"/>
      <c r="AE989" s="465"/>
      <c r="AF989" s="465">
        <v>-0.71326702833175659</v>
      </c>
      <c r="AG989" s="465"/>
      <c r="AH989" s="465">
        <v>21.625023944260384</v>
      </c>
    </row>
    <row r="990" spans="1:34">
      <c r="B990">
        <v>2022</v>
      </c>
      <c r="C990" s="465"/>
      <c r="D990" s="465"/>
      <c r="E990" s="465">
        <v>39</v>
      </c>
      <c r="F990" s="465"/>
      <c r="G990" s="465"/>
      <c r="H990" s="465"/>
      <c r="I990" s="465"/>
      <c r="J990" s="465"/>
      <c r="K990" s="465"/>
      <c r="L990" s="465"/>
      <c r="M990" s="465"/>
      <c r="N990" s="465"/>
      <c r="O990" s="465"/>
      <c r="P990" s="465"/>
      <c r="Q990" s="465"/>
      <c r="R990" s="465"/>
      <c r="S990" s="465"/>
      <c r="T990" s="465"/>
      <c r="U990" s="465"/>
      <c r="V990" s="465"/>
      <c r="W990" s="465"/>
      <c r="X990" s="465"/>
      <c r="Y990" s="465"/>
      <c r="Z990" s="465">
        <v>30.9</v>
      </c>
      <c r="AA990" s="465"/>
      <c r="AB990" s="465"/>
      <c r="AC990" s="465"/>
      <c r="AD990" s="465">
        <v>19</v>
      </c>
      <c r="AE990" s="465">
        <v>29</v>
      </c>
      <c r="AF990" s="465"/>
      <c r="AG990" s="465"/>
      <c r="AH990" s="465">
        <v>102.6</v>
      </c>
    </row>
    <row r="991" spans="1:34">
      <c r="B991" t="s">
        <v>1058</v>
      </c>
      <c r="C991" s="465"/>
      <c r="D991" s="465"/>
      <c r="E991" s="465"/>
      <c r="F991" s="465"/>
      <c r="G991" s="465"/>
      <c r="H991" s="465"/>
      <c r="I991" s="465"/>
      <c r="J991" s="465"/>
      <c r="K991" s="465"/>
      <c r="L991" s="465"/>
      <c r="M991" s="465"/>
      <c r="N991" s="465"/>
      <c r="O991" s="465"/>
      <c r="P991" s="465"/>
      <c r="Q991" s="465"/>
      <c r="R991" s="465"/>
      <c r="S991" s="465"/>
      <c r="T991" s="465"/>
      <c r="U991" s="465"/>
      <c r="V991" s="465"/>
      <c r="W991" s="465"/>
      <c r="X991" s="465"/>
      <c r="Y991" s="465"/>
      <c r="Z991" s="465"/>
      <c r="AA991" s="465"/>
      <c r="AB991" s="465"/>
      <c r="AC991" s="465"/>
      <c r="AD991" s="465"/>
      <c r="AE991" s="465"/>
      <c r="AF991" s="465"/>
      <c r="AG991" s="465">
        <v>342</v>
      </c>
      <c r="AH991" s="465"/>
    </row>
    <row r="992" spans="1:34">
      <c r="B992" t="s">
        <v>1057</v>
      </c>
      <c r="C992" s="465"/>
      <c r="D992" s="465"/>
      <c r="E992" s="465"/>
      <c r="F992" s="465"/>
      <c r="G992" s="465"/>
      <c r="H992" s="465"/>
      <c r="I992" s="465"/>
      <c r="J992" s="465"/>
      <c r="K992" s="465"/>
      <c r="L992" s="465"/>
      <c r="M992" s="465"/>
      <c r="N992" s="465"/>
      <c r="O992" s="465"/>
      <c r="P992" s="465"/>
      <c r="Q992" s="465"/>
      <c r="R992" s="465"/>
      <c r="S992" s="465"/>
      <c r="T992" s="465">
        <v>7.5173553870388599</v>
      </c>
      <c r="U992" s="465"/>
      <c r="V992" s="465"/>
      <c r="W992" s="465"/>
      <c r="X992" s="465"/>
      <c r="Y992" s="465">
        <v>4.7990360260009801</v>
      </c>
      <c r="Z992" s="465"/>
      <c r="AA992" s="465"/>
      <c r="AB992" s="465">
        <v>4.8</v>
      </c>
      <c r="AC992" s="465"/>
      <c r="AD992" s="465"/>
      <c r="AE992" s="465"/>
      <c r="AF992" s="465"/>
      <c r="AG992" s="465"/>
      <c r="AH992" s="465"/>
    </row>
    <row r="993" spans="1:34">
      <c r="B993" t="s">
        <v>1056</v>
      </c>
      <c r="C993" s="465"/>
      <c r="D993" s="465">
        <v>4.7990360260009801</v>
      </c>
      <c r="E993" s="465"/>
      <c r="F993" s="465"/>
      <c r="G993" s="465"/>
      <c r="H993" s="465"/>
      <c r="I993" s="465"/>
      <c r="J993" s="465"/>
      <c r="K993" s="465"/>
      <c r="L993" s="465"/>
      <c r="M993" s="465">
        <v>7.5173553870388599</v>
      </c>
      <c r="N993" s="465"/>
      <c r="O993" s="465"/>
      <c r="P993" s="465"/>
      <c r="Q993" s="465"/>
      <c r="R993" s="465"/>
      <c r="S993" s="465"/>
      <c r="T993" s="465"/>
      <c r="U993" s="465"/>
      <c r="V993" s="465"/>
      <c r="W993" s="465"/>
      <c r="X993" s="465"/>
      <c r="Y993" s="465"/>
      <c r="Z993" s="465"/>
      <c r="AA993" s="465"/>
      <c r="AB993" s="465"/>
      <c r="AC993" s="465"/>
      <c r="AD993" s="465"/>
      <c r="AE993" s="465"/>
      <c r="AF993" s="465"/>
      <c r="AG993" s="465"/>
      <c r="AH993" s="465">
        <v>0.88473753035680924</v>
      </c>
    </row>
    <row r="994" spans="1:34">
      <c r="A994" t="s">
        <v>533</v>
      </c>
      <c r="B994">
        <v>2014</v>
      </c>
      <c r="C994" s="465"/>
      <c r="D994" s="465"/>
      <c r="E994" s="465"/>
      <c r="F994" s="465"/>
      <c r="G994" s="465"/>
      <c r="H994" s="465"/>
      <c r="I994" s="465"/>
      <c r="J994" s="465"/>
      <c r="K994" s="465"/>
      <c r="L994" s="465"/>
      <c r="M994" s="465"/>
      <c r="N994" s="465"/>
      <c r="O994" s="465"/>
      <c r="P994" s="465"/>
      <c r="Q994" s="465"/>
      <c r="R994" s="465"/>
      <c r="S994" s="465"/>
      <c r="T994" s="465">
        <v>11.2323703765869</v>
      </c>
      <c r="U994" s="465"/>
      <c r="V994" s="465"/>
      <c r="W994" s="465"/>
      <c r="X994" s="465"/>
      <c r="Y994" s="465"/>
      <c r="Z994" s="465"/>
      <c r="AA994" s="465"/>
      <c r="AB994" s="465"/>
      <c r="AC994" s="465"/>
      <c r="AD994" s="465"/>
      <c r="AE994" s="465"/>
      <c r="AF994" s="465"/>
      <c r="AG994" s="465"/>
      <c r="AH994" s="465"/>
    </row>
    <row r="995" spans="1:34">
      <c r="B995">
        <v>2015</v>
      </c>
      <c r="C995" s="465"/>
      <c r="D995" s="465"/>
      <c r="E995" s="465"/>
      <c r="F995" s="465"/>
      <c r="G995" s="465"/>
      <c r="H995" s="465"/>
      <c r="I995" s="465"/>
      <c r="J995" s="465"/>
      <c r="K995" s="465"/>
      <c r="L995" s="465"/>
      <c r="M995" s="465"/>
      <c r="N995" s="465"/>
      <c r="O995" s="465"/>
      <c r="P995" s="465"/>
      <c r="Q995" s="465"/>
      <c r="R995" s="465"/>
      <c r="S995" s="465"/>
      <c r="T995" s="465">
        <v>9.8629598617553693</v>
      </c>
      <c r="U995" s="465"/>
      <c r="V995" s="465"/>
      <c r="W995" s="465"/>
      <c r="X995" s="465"/>
      <c r="Y995" s="465"/>
      <c r="Z995" s="465"/>
      <c r="AA995" s="465"/>
      <c r="AB995" s="465"/>
      <c r="AC995" s="465"/>
      <c r="AD995" s="465"/>
      <c r="AE995" s="465"/>
      <c r="AF995" s="465"/>
      <c r="AG995" s="465"/>
      <c r="AH995" s="465">
        <v>2.1000000000000001E-2</v>
      </c>
    </row>
    <row r="996" spans="1:34">
      <c r="B996">
        <v>2016</v>
      </c>
      <c r="C996" s="465"/>
      <c r="D996" s="465"/>
      <c r="E996" s="465"/>
      <c r="F996" s="465"/>
      <c r="G996" s="465"/>
      <c r="H996" s="465"/>
      <c r="I996" s="465"/>
      <c r="J996" s="465"/>
      <c r="K996" s="465"/>
      <c r="L996" s="465"/>
      <c r="M996" s="465"/>
      <c r="N996" s="465"/>
      <c r="O996" s="465"/>
      <c r="P996" s="465"/>
      <c r="Q996" s="465"/>
      <c r="R996" s="465"/>
      <c r="S996" s="465"/>
      <c r="T996" s="465">
        <v>10.093589782714799</v>
      </c>
      <c r="U996" s="465"/>
      <c r="V996" s="465"/>
      <c r="W996" s="465"/>
      <c r="X996" s="465"/>
      <c r="Y996" s="465"/>
      <c r="Z996" s="465"/>
      <c r="AA996" s="465"/>
      <c r="AB996" s="465"/>
      <c r="AC996" s="465"/>
      <c r="AD996" s="465"/>
      <c r="AE996" s="465"/>
      <c r="AF996" s="465"/>
      <c r="AG996" s="465"/>
      <c r="AH996" s="465"/>
    </row>
    <row r="997" spans="1:34">
      <c r="B997">
        <v>2017</v>
      </c>
      <c r="C997" s="465"/>
      <c r="D997" s="465"/>
      <c r="E997" s="465"/>
      <c r="F997" s="465"/>
      <c r="G997" s="465"/>
      <c r="H997" s="465">
        <v>-0.48</v>
      </c>
      <c r="I997" s="465"/>
      <c r="J997" s="465"/>
      <c r="K997" s="465"/>
      <c r="L997" s="465"/>
      <c r="M997" s="465"/>
      <c r="N997" s="465"/>
      <c r="O997" s="465"/>
      <c r="P997" s="465"/>
      <c r="Q997" s="465">
        <v>-1.71</v>
      </c>
      <c r="R997" s="465"/>
      <c r="S997" s="465"/>
      <c r="T997" s="465">
        <v>10.8631601333618</v>
      </c>
      <c r="U997" s="465"/>
      <c r="V997" s="465"/>
      <c r="W997" s="465"/>
      <c r="X997" s="465">
        <v>-1.69</v>
      </c>
      <c r="Y997" s="465"/>
      <c r="Z997" s="465"/>
      <c r="AA997" s="465">
        <v>-2.34</v>
      </c>
      <c r="AB997" s="465"/>
      <c r="AC997" s="465"/>
      <c r="AD997" s="465"/>
      <c r="AE997" s="465"/>
      <c r="AF997" s="465">
        <v>-1.48</v>
      </c>
      <c r="AG997" s="465"/>
      <c r="AH997" s="465">
        <v>22.1</v>
      </c>
    </row>
    <row r="998" spans="1:34">
      <c r="B998">
        <v>2018</v>
      </c>
      <c r="C998" s="465"/>
      <c r="D998" s="465"/>
      <c r="E998" s="465">
        <v>5</v>
      </c>
      <c r="F998" s="465"/>
      <c r="G998" s="465"/>
      <c r="H998" s="465"/>
      <c r="I998" s="465"/>
      <c r="J998" s="465"/>
      <c r="K998" s="465"/>
      <c r="L998" s="465"/>
      <c r="M998" s="465">
        <v>0</v>
      </c>
      <c r="N998" s="465">
        <v>1</v>
      </c>
      <c r="O998" s="465">
        <v>2197.6994840880502</v>
      </c>
      <c r="P998" s="465"/>
      <c r="Q998" s="465"/>
      <c r="R998" s="465"/>
      <c r="S998" s="465"/>
      <c r="T998" s="465"/>
      <c r="U998" s="465">
        <v>11.968290328979499</v>
      </c>
      <c r="V998" s="465"/>
      <c r="W998" s="465"/>
      <c r="X998" s="465"/>
      <c r="Y998" s="465"/>
      <c r="Z998" s="465">
        <v>25.2</v>
      </c>
      <c r="AA998" s="465"/>
      <c r="AB998" s="465"/>
      <c r="AC998" s="465">
        <v>4.3</v>
      </c>
      <c r="AD998" s="465">
        <v>0</v>
      </c>
      <c r="AE998" s="465">
        <v>3</v>
      </c>
      <c r="AF998" s="465"/>
      <c r="AG998" s="465"/>
      <c r="AH998" s="465">
        <v>16.302765647743801</v>
      </c>
    </row>
    <row r="999" spans="1:34">
      <c r="B999">
        <v>2019</v>
      </c>
      <c r="C999" s="465"/>
      <c r="D999" s="465"/>
      <c r="E999" s="465"/>
      <c r="F999" s="465"/>
      <c r="G999" s="465"/>
      <c r="H999" s="465"/>
      <c r="I999" s="465">
        <v>2191.5290887803699</v>
      </c>
      <c r="J999" s="465"/>
      <c r="K999" s="465"/>
      <c r="L999" s="465"/>
      <c r="M999" s="465">
        <v>0</v>
      </c>
      <c r="N999" s="465"/>
      <c r="O999" s="465"/>
      <c r="P999" s="465"/>
      <c r="Q999" s="465"/>
      <c r="R999" s="465"/>
      <c r="S999" s="465"/>
      <c r="T999" s="465"/>
      <c r="U999" s="465">
        <v>12.394659996032701</v>
      </c>
      <c r="V999" s="465"/>
      <c r="W999" s="465"/>
      <c r="X999" s="465"/>
      <c r="Y999" s="465"/>
      <c r="Z999" s="465"/>
      <c r="AA999" s="465"/>
      <c r="AB999" s="465"/>
      <c r="AC999" s="465"/>
      <c r="AD999" s="465"/>
      <c r="AE999" s="465"/>
      <c r="AF999" s="465"/>
      <c r="AG999" s="465"/>
      <c r="AH999" s="465">
        <v>2.18341993045969</v>
      </c>
    </row>
    <row r="1000" spans="1:34">
      <c r="B1000">
        <v>2020</v>
      </c>
      <c r="C1000" s="465"/>
      <c r="D1000" s="465"/>
      <c r="E1000" s="465"/>
      <c r="F1000" s="465"/>
      <c r="G1000" s="465"/>
      <c r="H1000" s="465"/>
      <c r="I1000" s="465">
        <v>2171.8679430644702</v>
      </c>
      <c r="J1000" s="465">
        <v>2.7</v>
      </c>
      <c r="K1000" s="465"/>
      <c r="L1000" s="465"/>
      <c r="M1000" s="465"/>
      <c r="N1000" s="465"/>
      <c r="O1000" s="465">
        <v>0</v>
      </c>
      <c r="P1000" s="465">
        <v>52.313545227050803</v>
      </c>
      <c r="Q1000" s="465"/>
      <c r="R1000" s="465"/>
      <c r="S1000" s="465"/>
      <c r="T1000" s="465"/>
      <c r="U1000" s="465"/>
      <c r="V1000" s="465"/>
      <c r="W1000" s="465"/>
      <c r="X1000" s="465"/>
      <c r="Y1000" s="465"/>
      <c r="Z1000" s="465"/>
      <c r="AA1000" s="465"/>
      <c r="AB1000" s="465"/>
      <c r="AC1000" s="465"/>
      <c r="AD1000" s="465"/>
      <c r="AE1000" s="465"/>
      <c r="AF1000" s="465"/>
      <c r="AG1000" s="465"/>
      <c r="AH1000" s="465"/>
    </row>
    <row r="1001" spans="1:34">
      <c r="B1001">
        <v>2021</v>
      </c>
      <c r="C1001" s="465"/>
      <c r="D1001" s="465"/>
      <c r="E1001" s="465"/>
      <c r="F1001" s="465"/>
      <c r="G1001" s="465">
        <v>-1.6264388561248779</v>
      </c>
      <c r="H1001" s="465">
        <v>-0.45330327749252319</v>
      </c>
      <c r="I1001" s="465"/>
      <c r="J1001" s="465"/>
      <c r="K1001" s="465"/>
      <c r="L1001" s="465">
        <v>-2.3273851871490479</v>
      </c>
      <c r="M1001" s="465"/>
      <c r="N1001" s="465"/>
      <c r="O1001" s="465">
        <v>0</v>
      </c>
      <c r="P1001" s="465"/>
      <c r="Q1001" s="465"/>
      <c r="R1001" s="465">
        <v>-1.556904673576355</v>
      </c>
      <c r="S1001" s="465"/>
      <c r="T1001" s="465"/>
      <c r="U1001" s="465"/>
      <c r="V1001" s="465"/>
      <c r="W1001" s="465"/>
      <c r="X1001" s="465"/>
      <c r="Y1001" s="465"/>
      <c r="Z1001" s="465"/>
      <c r="AA1001" s="465"/>
      <c r="AB1001" s="465"/>
      <c r="AC1001" s="465">
        <v>2.5920000076293901</v>
      </c>
      <c r="AD1001" s="465"/>
      <c r="AE1001" s="465"/>
      <c r="AF1001" s="465">
        <v>-1.61</v>
      </c>
      <c r="AG1001" s="465"/>
      <c r="AH1001" s="465">
        <v>17.612809315866102</v>
      </c>
    </row>
    <row r="1002" spans="1:34">
      <c r="B1002">
        <v>2022</v>
      </c>
      <c r="C1002" s="465"/>
      <c r="D1002" s="465"/>
      <c r="E1002" s="465">
        <v>6.5</v>
      </c>
      <c r="F1002" s="465"/>
      <c r="G1002" s="465"/>
      <c r="H1002" s="465"/>
      <c r="I1002" s="465"/>
      <c r="J1002" s="465"/>
      <c r="K1002" s="465"/>
      <c r="L1002" s="465"/>
      <c r="M1002" s="465"/>
      <c r="N1002" s="465"/>
      <c r="O1002" s="465"/>
      <c r="P1002" s="465"/>
      <c r="Q1002" s="465"/>
      <c r="R1002" s="465"/>
      <c r="S1002" s="465"/>
      <c r="T1002" s="465"/>
      <c r="U1002" s="465"/>
      <c r="V1002" s="465"/>
      <c r="W1002" s="465"/>
      <c r="X1002" s="465"/>
      <c r="Y1002" s="465"/>
      <c r="Z1002" s="465">
        <v>3.8</v>
      </c>
      <c r="AA1002" s="465"/>
      <c r="AB1002" s="465"/>
      <c r="AC1002" s="465"/>
      <c r="AD1002" s="465">
        <v>0</v>
      </c>
      <c r="AE1002" s="465">
        <v>3</v>
      </c>
      <c r="AF1002" s="465"/>
      <c r="AG1002" s="465"/>
      <c r="AH1002" s="465">
        <v>3</v>
      </c>
    </row>
    <row r="1003" spans="1:34">
      <c r="B1003" t="s">
        <v>1058</v>
      </c>
      <c r="C1003" s="465"/>
      <c r="D1003" s="465"/>
      <c r="E1003" s="465"/>
      <c r="F1003" s="465"/>
      <c r="G1003" s="465"/>
      <c r="H1003" s="465"/>
      <c r="I1003" s="465"/>
      <c r="J1003" s="465"/>
      <c r="K1003" s="465"/>
      <c r="L1003" s="465"/>
      <c r="M1003" s="465"/>
      <c r="N1003" s="465"/>
      <c r="O1003" s="465"/>
      <c r="P1003" s="465"/>
      <c r="Q1003" s="465"/>
      <c r="R1003" s="465"/>
      <c r="S1003" s="465"/>
      <c r="T1003" s="465"/>
      <c r="U1003" s="465"/>
      <c r="V1003" s="465"/>
      <c r="W1003" s="465"/>
      <c r="X1003" s="465"/>
      <c r="Y1003" s="465"/>
      <c r="Z1003" s="465"/>
      <c r="AA1003" s="465"/>
      <c r="AB1003" s="465"/>
      <c r="AC1003" s="465"/>
      <c r="AD1003" s="465"/>
      <c r="AE1003" s="465"/>
      <c r="AF1003" s="465"/>
      <c r="AG1003" s="465">
        <v>89</v>
      </c>
      <c r="AH1003" s="465"/>
    </row>
    <row r="1004" spans="1:34">
      <c r="B1004" t="s">
        <v>1057</v>
      </c>
      <c r="C1004" s="465"/>
      <c r="D1004" s="465"/>
      <c r="E1004" s="465"/>
      <c r="F1004" s="465"/>
      <c r="G1004" s="465"/>
      <c r="H1004" s="465"/>
      <c r="I1004" s="465"/>
      <c r="J1004" s="465"/>
      <c r="K1004" s="465"/>
      <c r="L1004" s="465"/>
      <c r="M1004" s="465"/>
      <c r="N1004" s="465"/>
      <c r="O1004" s="465"/>
      <c r="P1004" s="465"/>
      <c r="Q1004" s="465"/>
      <c r="R1004" s="465"/>
      <c r="S1004" s="465"/>
      <c r="T1004" s="465"/>
      <c r="U1004" s="465"/>
      <c r="V1004" s="465"/>
      <c r="W1004" s="465"/>
      <c r="X1004" s="465"/>
      <c r="Y1004" s="465">
        <v>12.394659996032701</v>
      </c>
      <c r="Z1004" s="465"/>
      <c r="AA1004" s="465"/>
      <c r="AB1004" s="465"/>
      <c r="AC1004" s="465"/>
      <c r="AD1004" s="465"/>
      <c r="AE1004" s="465"/>
      <c r="AF1004" s="465"/>
      <c r="AG1004" s="465"/>
      <c r="AH1004" s="465"/>
    </row>
    <row r="1005" spans="1:34">
      <c r="B1005" t="s">
        <v>1056</v>
      </c>
      <c r="C1005" s="465"/>
      <c r="D1005" s="465"/>
      <c r="E1005" s="465"/>
      <c r="F1005" s="465"/>
      <c r="G1005" s="465"/>
      <c r="H1005" s="465"/>
      <c r="I1005" s="465"/>
      <c r="J1005" s="465"/>
      <c r="K1005" s="465"/>
      <c r="L1005" s="465"/>
      <c r="M1005" s="465"/>
      <c r="N1005" s="465"/>
      <c r="O1005" s="465"/>
      <c r="P1005" s="465"/>
      <c r="Q1005" s="465"/>
      <c r="R1005" s="465"/>
      <c r="S1005" s="465"/>
      <c r="T1005" s="465"/>
      <c r="U1005" s="465"/>
      <c r="V1005" s="465"/>
      <c r="W1005" s="465"/>
      <c r="X1005" s="465"/>
      <c r="Y1005" s="465"/>
      <c r="Z1005" s="465"/>
      <c r="AA1005" s="465"/>
      <c r="AB1005" s="465"/>
      <c r="AC1005" s="465"/>
      <c r="AD1005" s="465"/>
      <c r="AE1005" s="465"/>
      <c r="AF1005" s="465"/>
      <c r="AG1005" s="465"/>
      <c r="AH1005" s="465">
        <v>7.5672706904202455E-2</v>
      </c>
    </row>
    <row r="1006" spans="1:34">
      <c r="A1006" t="s">
        <v>535</v>
      </c>
      <c r="B1006">
        <v>2014</v>
      </c>
      <c r="C1006" s="465"/>
      <c r="D1006" s="465"/>
      <c r="E1006" s="465"/>
      <c r="F1006" s="465"/>
      <c r="G1006" s="465"/>
      <c r="H1006" s="465"/>
      <c r="I1006" s="465"/>
      <c r="J1006" s="465"/>
      <c r="K1006" s="465"/>
      <c r="L1006" s="465"/>
      <c r="M1006" s="465"/>
      <c r="N1006" s="465"/>
      <c r="O1006" s="465"/>
      <c r="P1006" s="465"/>
      <c r="Q1006" s="465"/>
      <c r="R1006" s="465"/>
      <c r="S1006" s="465"/>
      <c r="T1006" s="465"/>
      <c r="U1006" s="465"/>
      <c r="V1006" s="465"/>
      <c r="W1006" s="465"/>
      <c r="X1006" s="465"/>
      <c r="Y1006" s="465"/>
      <c r="Z1006" s="465"/>
      <c r="AA1006" s="465"/>
      <c r="AB1006" s="465"/>
      <c r="AC1006" s="465"/>
      <c r="AD1006" s="465"/>
      <c r="AE1006" s="465"/>
      <c r="AF1006" s="465"/>
      <c r="AG1006" s="465">
        <v>5.0567197799999999</v>
      </c>
      <c r="AH1006" s="465"/>
    </row>
    <row r="1007" spans="1:34">
      <c r="B1007">
        <v>2015</v>
      </c>
      <c r="C1007" s="465"/>
      <c r="D1007" s="465"/>
      <c r="E1007" s="465"/>
      <c r="F1007" s="465"/>
      <c r="G1007" s="465"/>
      <c r="H1007" s="465"/>
      <c r="I1007" s="465"/>
      <c r="J1007" s="465"/>
      <c r="K1007" s="465"/>
      <c r="L1007" s="465"/>
      <c r="M1007" s="465"/>
      <c r="N1007" s="465"/>
      <c r="O1007" s="465"/>
      <c r="P1007" s="465"/>
      <c r="Q1007" s="465"/>
      <c r="R1007" s="465"/>
      <c r="S1007" s="465"/>
      <c r="T1007" s="465"/>
      <c r="U1007" s="465"/>
      <c r="V1007" s="465"/>
      <c r="W1007" s="465"/>
      <c r="X1007" s="465"/>
      <c r="Y1007" s="465"/>
      <c r="Z1007" s="465"/>
      <c r="AA1007" s="465"/>
      <c r="AB1007" s="465"/>
      <c r="AC1007" s="465"/>
      <c r="AD1007" s="465"/>
      <c r="AE1007" s="465"/>
      <c r="AF1007" s="465"/>
      <c r="AG1007" s="465"/>
      <c r="AH1007" s="465">
        <v>0.73799999999999999</v>
      </c>
    </row>
    <row r="1008" spans="1:34">
      <c r="B1008">
        <v>2016</v>
      </c>
      <c r="C1008" s="465"/>
      <c r="D1008" s="465"/>
      <c r="E1008" s="465"/>
      <c r="F1008" s="465"/>
      <c r="G1008" s="465"/>
      <c r="H1008" s="465"/>
      <c r="I1008" s="465"/>
      <c r="J1008" s="465"/>
      <c r="K1008" s="465"/>
      <c r="L1008" s="465"/>
      <c r="M1008" s="465"/>
      <c r="N1008" s="465"/>
      <c r="O1008" s="465"/>
      <c r="P1008" s="465"/>
      <c r="Q1008" s="465"/>
      <c r="R1008" s="465"/>
      <c r="S1008" s="465">
        <v>24.8</v>
      </c>
      <c r="T1008" s="465"/>
      <c r="U1008" s="465"/>
      <c r="V1008" s="465"/>
      <c r="W1008" s="465"/>
      <c r="X1008" s="465"/>
      <c r="Y1008" s="465"/>
      <c r="Z1008" s="465"/>
      <c r="AA1008" s="465"/>
      <c r="AB1008" s="465"/>
      <c r="AC1008" s="465"/>
      <c r="AD1008" s="465"/>
      <c r="AE1008" s="465"/>
      <c r="AF1008" s="465"/>
      <c r="AG1008" s="465"/>
      <c r="AH1008" s="465"/>
    </row>
    <row r="1009" spans="1:34">
      <c r="B1009">
        <v>2017</v>
      </c>
      <c r="C1009" s="465"/>
      <c r="D1009" s="465"/>
      <c r="E1009" s="465"/>
      <c r="F1009" s="465"/>
      <c r="G1009" s="465"/>
      <c r="H1009" s="465">
        <v>0.28999999999999998</v>
      </c>
      <c r="I1009" s="465"/>
      <c r="J1009" s="465"/>
      <c r="K1009" s="465"/>
      <c r="L1009" s="465"/>
      <c r="M1009" s="465"/>
      <c r="N1009" s="465"/>
      <c r="O1009" s="465"/>
      <c r="P1009" s="465"/>
      <c r="Q1009" s="465">
        <v>1.1599999999999999</v>
      </c>
      <c r="R1009" s="465"/>
      <c r="S1009" s="465"/>
      <c r="T1009" s="465"/>
      <c r="U1009" s="465"/>
      <c r="V1009" s="465">
        <v>0.90300000000000002</v>
      </c>
      <c r="W1009" s="465"/>
      <c r="X1009" s="465">
        <v>1.08</v>
      </c>
      <c r="Y1009" s="465"/>
      <c r="Z1009" s="465"/>
      <c r="AA1009" s="465">
        <v>1.1100000000000001</v>
      </c>
      <c r="AB1009" s="465"/>
      <c r="AC1009" s="465"/>
      <c r="AD1009" s="465"/>
      <c r="AE1009" s="465"/>
      <c r="AF1009" s="465">
        <v>0.48</v>
      </c>
      <c r="AG1009" s="465"/>
      <c r="AH1009" s="465">
        <v>90.8</v>
      </c>
    </row>
    <row r="1010" spans="1:34">
      <c r="B1010">
        <v>2018</v>
      </c>
      <c r="C1010" s="465">
        <v>4.4580798149108896</v>
      </c>
      <c r="D1010" s="465"/>
      <c r="E1010" s="465">
        <v>63.7</v>
      </c>
      <c r="F1010" s="465">
        <v>0.92399001121520996</v>
      </c>
      <c r="G1010" s="465"/>
      <c r="H1010" s="465"/>
      <c r="I1010" s="465"/>
      <c r="J1010" s="465"/>
      <c r="K1010" s="465">
        <v>2543.59643555</v>
      </c>
      <c r="L1010" s="465"/>
      <c r="M1010" s="465">
        <v>2164.8128972743202</v>
      </c>
      <c r="N1010" s="465">
        <v>2.6</v>
      </c>
      <c r="O1010" s="465"/>
      <c r="P1010" s="465"/>
      <c r="Q1010" s="465"/>
      <c r="R1010" s="465"/>
      <c r="S1010" s="465"/>
      <c r="T1010" s="465">
        <v>2.9074037737713501</v>
      </c>
      <c r="U1010" s="465"/>
      <c r="V1010" s="465"/>
      <c r="W1010" s="465"/>
      <c r="X1010" s="465"/>
      <c r="Y1010" s="465"/>
      <c r="Z1010" s="465">
        <v>49.9</v>
      </c>
      <c r="AA1010" s="465"/>
      <c r="AB1010" s="465">
        <v>4.4580798149108896</v>
      </c>
      <c r="AC1010" s="465">
        <v>3.7</v>
      </c>
      <c r="AD1010" s="465">
        <v>33</v>
      </c>
      <c r="AE1010" s="465">
        <v>51</v>
      </c>
      <c r="AF1010" s="465"/>
      <c r="AG1010" s="465"/>
      <c r="AH1010" s="465">
        <v>119.3</v>
      </c>
    </row>
    <row r="1011" spans="1:34">
      <c r="B1011">
        <v>2019</v>
      </c>
      <c r="C1011" s="465"/>
      <c r="D1011" s="465"/>
      <c r="E1011" s="465"/>
      <c r="F1011" s="465"/>
      <c r="G1011" s="465"/>
      <c r="H1011" s="465"/>
      <c r="I1011" s="465"/>
      <c r="J1011" s="465">
        <v>2624.5332031299999</v>
      </c>
      <c r="K1011" s="465"/>
      <c r="L1011" s="465"/>
      <c r="M1011" s="465">
        <v>2213.39081940197</v>
      </c>
      <c r="N1011" s="465"/>
      <c r="O1011" s="465"/>
      <c r="P1011" s="465"/>
      <c r="Q1011" s="465"/>
      <c r="R1011" s="465"/>
      <c r="S1011" s="465">
        <v>39.799999999999997</v>
      </c>
      <c r="T1011" s="465"/>
      <c r="U1011" s="465"/>
      <c r="V1011" s="465"/>
      <c r="W1011" s="465"/>
      <c r="X1011" s="465"/>
      <c r="Y1011" s="465"/>
      <c r="Z1011" s="465"/>
      <c r="AA1011" s="465"/>
      <c r="AB1011" s="465"/>
      <c r="AC1011" s="465"/>
      <c r="AD1011" s="465"/>
      <c r="AE1011" s="465"/>
      <c r="AF1011" s="465"/>
      <c r="AG1011" s="465"/>
      <c r="AH1011" s="465">
        <v>11.826325380223299</v>
      </c>
    </row>
    <row r="1012" spans="1:34">
      <c r="B1012">
        <v>2020</v>
      </c>
      <c r="C1012" s="465"/>
      <c r="D1012" s="465"/>
      <c r="E1012" s="465"/>
      <c r="F1012" s="465"/>
      <c r="G1012" s="465"/>
      <c r="H1012" s="465"/>
      <c r="I1012" s="465"/>
      <c r="J1012" s="465">
        <v>7.6</v>
      </c>
      <c r="K1012" s="465"/>
      <c r="L1012" s="465"/>
      <c r="M1012" s="465"/>
      <c r="N1012" s="465"/>
      <c r="O1012" s="465">
        <v>2194.5320339770801</v>
      </c>
      <c r="P1012" s="465">
        <v>100</v>
      </c>
      <c r="Q1012" s="465"/>
      <c r="R1012" s="465"/>
      <c r="S1012" s="465"/>
      <c r="T1012" s="465"/>
      <c r="U1012" s="465"/>
      <c r="V1012" s="465"/>
      <c r="W1012" s="465"/>
      <c r="X1012" s="465"/>
      <c r="Y1012" s="465"/>
      <c r="Z1012" s="465"/>
      <c r="AA1012" s="465"/>
      <c r="AB1012" s="465"/>
      <c r="AC1012" s="465"/>
      <c r="AD1012" s="465"/>
      <c r="AE1012" s="465"/>
      <c r="AF1012" s="465"/>
      <c r="AG1012" s="465"/>
      <c r="AH1012" s="465"/>
    </row>
    <row r="1013" spans="1:34">
      <c r="B1013">
        <v>2021</v>
      </c>
      <c r="C1013" s="465"/>
      <c r="D1013" s="465"/>
      <c r="E1013" s="465"/>
      <c r="F1013" s="465"/>
      <c r="G1013" s="465">
        <v>1.1266658306121826</v>
      </c>
      <c r="H1013" s="465">
        <v>0.66257119178771973</v>
      </c>
      <c r="I1013" s="465"/>
      <c r="J1013" s="465"/>
      <c r="K1013" s="465"/>
      <c r="L1013" s="465">
        <v>1.0995255708694458</v>
      </c>
      <c r="M1013" s="465"/>
      <c r="N1013" s="465"/>
      <c r="O1013" s="465">
        <v>2282.7776448141003</v>
      </c>
      <c r="P1013" s="465"/>
      <c r="Q1013" s="465"/>
      <c r="R1013" s="465">
        <v>1.406212329864502</v>
      </c>
      <c r="S1013" s="465"/>
      <c r="T1013" s="465"/>
      <c r="U1013" s="465"/>
      <c r="V1013" s="465">
        <v>0.92500000000000004</v>
      </c>
      <c r="W1013" s="465"/>
      <c r="X1013" s="465"/>
      <c r="Y1013" s="465"/>
      <c r="Z1013" s="465"/>
      <c r="AA1013" s="465"/>
      <c r="AB1013" s="465"/>
      <c r="AC1013" s="465">
        <v>3.53200006484985</v>
      </c>
      <c r="AD1013" s="465"/>
      <c r="AE1013" s="465"/>
      <c r="AF1013" s="465">
        <v>0.76</v>
      </c>
      <c r="AG1013" s="465"/>
      <c r="AH1013" s="465">
        <v>19.027770196327108</v>
      </c>
    </row>
    <row r="1014" spans="1:34">
      <c r="B1014">
        <v>2022</v>
      </c>
      <c r="C1014" s="465"/>
      <c r="D1014" s="465"/>
      <c r="E1014" s="465">
        <v>77.099999999999994</v>
      </c>
      <c r="F1014" s="465"/>
      <c r="G1014" s="465"/>
      <c r="H1014" s="465"/>
      <c r="I1014" s="465"/>
      <c r="J1014" s="465"/>
      <c r="K1014" s="465"/>
      <c r="L1014" s="465"/>
      <c r="M1014" s="465"/>
      <c r="N1014" s="465"/>
      <c r="O1014" s="465"/>
      <c r="P1014" s="465"/>
      <c r="Q1014" s="465"/>
      <c r="R1014" s="465"/>
      <c r="S1014" s="465"/>
      <c r="T1014" s="465"/>
      <c r="U1014" s="465"/>
      <c r="V1014" s="465"/>
      <c r="W1014" s="465"/>
      <c r="X1014" s="465"/>
      <c r="Y1014" s="465"/>
      <c r="Z1014" s="465">
        <v>69.2</v>
      </c>
      <c r="AA1014" s="465"/>
      <c r="AB1014" s="465"/>
      <c r="AC1014" s="465"/>
      <c r="AD1014" s="465">
        <v>33</v>
      </c>
      <c r="AE1014" s="465">
        <v>50</v>
      </c>
      <c r="AF1014" s="465"/>
      <c r="AG1014" s="465"/>
      <c r="AH1014" s="465">
        <v>134.6</v>
      </c>
    </row>
    <row r="1015" spans="1:34">
      <c r="B1015" t="s">
        <v>1058</v>
      </c>
      <c r="C1015" s="465"/>
      <c r="D1015" s="465"/>
      <c r="E1015" s="465"/>
      <c r="F1015" s="465"/>
      <c r="G1015" s="465"/>
      <c r="H1015" s="465"/>
      <c r="I1015" s="465"/>
      <c r="J1015" s="465"/>
      <c r="K1015" s="465"/>
      <c r="L1015" s="465"/>
      <c r="M1015" s="465"/>
      <c r="N1015" s="465"/>
      <c r="O1015" s="465"/>
      <c r="P1015" s="465"/>
      <c r="Q1015" s="465"/>
      <c r="R1015" s="465"/>
      <c r="S1015" s="465"/>
      <c r="T1015" s="465"/>
      <c r="U1015" s="465"/>
      <c r="V1015" s="465"/>
      <c r="W1015" s="465"/>
      <c r="X1015" s="465"/>
      <c r="Y1015" s="465"/>
      <c r="Z1015" s="465"/>
      <c r="AA1015" s="465"/>
      <c r="AB1015" s="465"/>
      <c r="AC1015" s="465"/>
      <c r="AD1015" s="465"/>
      <c r="AE1015" s="465"/>
      <c r="AF1015" s="465"/>
      <c r="AG1015" s="465">
        <v>11</v>
      </c>
      <c r="AH1015" s="465"/>
    </row>
    <row r="1016" spans="1:34">
      <c r="B1016" t="s">
        <v>1057</v>
      </c>
      <c r="C1016" s="465"/>
      <c r="D1016" s="465"/>
      <c r="E1016" s="465"/>
      <c r="F1016" s="465"/>
      <c r="G1016" s="465"/>
      <c r="H1016" s="465"/>
      <c r="I1016" s="465"/>
      <c r="J1016" s="465"/>
      <c r="K1016" s="465"/>
      <c r="L1016" s="465"/>
      <c r="M1016" s="465"/>
      <c r="N1016" s="465"/>
      <c r="O1016" s="465"/>
      <c r="P1016" s="465"/>
      <c r="Q1016" s="465"/>
      <c r="R1016" s="465"/>
      <c r="S1016" s="465"/>
      <c r="T1016" s="465">
        <v>4.0211584734580699</v>
      </c>
      <c r="U1016" s="465"/>
      <c r="V1016" s="465"/>
      <c r="W1016" s="465"/>
      <c r="X1016" s="465"/>
      <c r="Y1016" s="465"/>
      <c r="Z1016" s="465"/>
      <c r="AA1016" s="465"/>
      <c r="AB1016" s="465"/>
      <c r="AC1016" s="465"/>
      <c r="AD1016" s="465"/>
      <c r="AE1016" s="465"/>
      <c r="AF1016" s="465"/>
      <c r="AG1016" s="465"/>
      <c r="AH1016" s="465"/>
    </row>
    <row r="1017" spans="1:34">
      <c r="B1017" t="s">
        <v>1056</v>
      </c>
      <c r="C1017" s="465"/>
      <c r="D1017" s="465"/>
      <c r="E1017" s="465"/>
      <c r="F1017" s="465">
        <v>9.92999970912933E-3</v>
      </c>
      <c r="G1017" s="465"/>
      <c r="H1017" s="465"/>
      <c r="I1017" s="465"/>
      <c r="J1017" s="465"/>
      <c r="K1017" s="465"/>
      <c r="L1017" s="465"/>
      <c r="M1017" s="465">
        <v>4.0211584734580699</v>
      </c>
      <c r="N1017" s="465"/>
      <c r="O1017" s="465"/>
      <c r="P1017" s="465"/>
      <c r="Q1017" s="465"/>
      <c r="R1017" s="465"/>
      <c r="S1017" s="465"/>
      <c r="T1017" s="465"/>
      <c r="U1017" s="465"/>
      <c r="V1017" s="465"/>
      <c r="W1017" s="465"/>
      <c r="X1017" s="465"/>
      <c r="Y1017" s="465"/>
      <c r="Z1017" s="465"/>
      <c r="AA1017" s="465"/>
      <c r="AB1017" s="465"/>
      <c r="AC1017" s="465"/>
      <c r="AD1017" s="465"/>
      <c r="AE1017" s="465"/>
      <c r="AF1017" s="465"/>
      <c r="AG1017" s="465"/>
      <c r="AH1017" s="465">
        <v>0.85013858893080008</v>
      </c>
    </row>
    <row r="1018" spans="1:34">
      <c r="A1018" t="s">
        <v>537</v>
      </c>
      <c r="B1018">
        <v>2016</v>
      </c>
      <c r="C1018" s="465"/>
      <c r="D1018" s="465"/>
      <c r="E1018" s="465"/>
      <c r="F1018" s="465"/>
      <c r="G1018" s="465"/>
      <c r="H1018" s="465"/>
      <c r="I1018" s="465"/>
      <c r="J1018" s="465"/>
      <c r="K1018" s="465"/>
      <c r="L1018" s="465"/>
      <c r="M1018" s="465"/>
      <c r="N1018" s="465"/>
      <c r="O1018" s="465"/>
      <c r="P1018" s="465"/>
      <c r="Q1018" s="465"/>
      <c r="R1018" s="465"/>
      <c r="S1018" s="465"/>
      <c r="T1018" s="465">
        <v>4.3330998420715297</v>
      </c>
      <c r="U1018" s="465"/>
      <c r="V1018" s="465"/>
      <c r="W1018" s="465"/>
      <c r="X1018" s="465"/>
      <c r="Y1018" s="465"/>
      <c r="Z1018" s="465"/>
      <c r="AA1018" s="465"/>
      <c r="AB1018" s="465"/>
      <c r="AC1018" s="465"/>
      <c r="AD1018" s="465"/>
      <c r="AE1018" s="465"/>
      <c r="AF1018" s="465"/>
      <c r="AG1018" s="465"/>
      <c r="AH1018" s="465"/>
    </row>
    <row r="1019" spans="1:34">
      <c r="B1019">
        <v>2017</v>
      </c>
      <c r="C1019" s="465"/>
      <c r="D1019" s="465"/>
      <c r="E1019" s="465"/>
      <c r="F1019" s="465"/>
      <c r="G1019" s="465"/>
      <c r="H1019" s="465">
        <v>-0.21</v>
      </c>
      <c r="I1019" s="465"/>
      <c r="J1019" s="465"/>
      <c r="K1019" s="465"/>
      <c r="L1019" s="465"/>
      <c r="M1019" s="465"/>
      <c r="N1019" s="465"/>
      <c r="O1019" s="465"/>
      <c r="P1019" s="465"/>
      <c r="Q1019" s="465">
        <v>-0.42</v>
      </c>
      <c r="R1019" s="465"/>
      <c r="S1019" s="465"/>
      <c r="T1019" s="465">
        <v>4.3282399177551296</v>
      </c>
      <c r="U1019" s="465"/>
      <c r="V1019" s="465"/>
      <c r="W1019" s="465"/>
      <c r="X1019" s="465">
        <v>-0.41</v>
      </c>
      <c r="Y1019" s="465"/>
      <c r="Z1019" s="465"/>
      <c r="AA1019" s="465">
        <v>-0.13</v>
      </c>
      <c r="AB1019" s="465"/>
      <c r="AC1019" s="465"/>
      <c r="AD1019" s="465"/>
      <c r="AE1019" s="465"/>
      <c r="AF1019" s="465">
        <v>-0.5</v>
      </c>
      <c r="AG1019" s="465"/>
      <c r="AH1019" s="465">
        <v>66.599999999999994</v>
      </c>
    </row>
    <row r="1020" spans="1:34">
      <c r="B1020">
        <v>2018</v>
      </c>
      <c r="C1020" s="465"/>
      <c r="D1020" s="465"/>
      <c r="E1020" s="465">
        <v>59</v>
      </c>
      <c r="F1020" s="465"/>
      <c r="G1020" s="465"/>
      <c r="H1020" s="465"/>
      <c r="I1020" s="465"/>
      <c r="J1020" s="465"/>
      <c r="K1020" s="465"/>
      <c r="L1020" s="465"/>
      <c r="M1020" s="465">
        <v>19.327950257446702</v>
      </c>
      <c r="N1020" s="465">
        <v>3.3</v>
      </c>
      <c r="O1020" s="465">
        <v>43044.291763337103</v>
      </c>
      <c r="P1020" s="465"/>
      <c r="Q1020" s="465"/>
      <c r="R1020" s="465"/>
      <c r="S1020" s="465"/>
      <c r="T1020" s="465">
        <v>3.4066310083784499</v>
      </c>
      <c r="U1020" s="465">
        <v>4.4580798149108896</v>
      </c>
      <c r="V1020" s="465"/>
      <c r="W1020" s="465"/>
      <c r="X1020" s="465"/>
      <c r="Y1020" s="465"/>
      <c r="Z1020" s="465">
        <v>45.4</v>
      </c>
      <c r="AA1020" s="465"/>
      <c r="AB1020" s="465"/>
      <c r="AC1020" s="465"/>
      <c r="AD1020" s="465">
        <v>24</v>
      </c>
      <c r="AE1020" s="465">
        <v>28</v>
      </c>
      <c r="AF1020" s="465"/>
      <c r="AG1020" s="465"/>
      <c r="AH1020" s="465">
        <v>57.1</v>
      </c>
    </row>
    <row r="1021" spans="1:34">
      <c r="B1021">
        <v>2019</v>
      </c>
      <c r="C1021" s="465"/>
      <c r="D1021" s="465"/>
      <c r="E1021" s="465"/>
      <c r="F1021" s="465"/>
      <c r="G1021" s="465"/>
      <c r="H1021" s="465"/>
      <c r="I1021" s="465">
        <v>42998.388244765898</v>
      </c>
      <c r="J1021" s="465"/>
      <c r="K1021" s="465"/>
      <c r="L1021" s="465"/>
      <c r="M1021" s="465">
        <v>20.247348113406602</v>
      </c>
      <c r="N1021" s="465"/>
      <c r="O1021" s="465"/>
      <c r="P1021" s="465"/>
      <c r="Q1021" s="465"/>
      <c r="R1021" s="465"/>
      <c r="S1021" s="465"/>
      <c r="T1021" s="465"/>
      <c r="U1021" s="465"/>
      <c r="V1021" s="465"/>
      <c r="W1021" s="465"/>
      <c r="X1021" s="465"/>
      <c r="Y1021" s="465"/>
      <c r="Z1021" s="465"/>
      <c r="AA1021" s="465"/>
      <c r="AB1021" s="465"/>
      <c r="AC1021" s="465"/>
      <c r="AD1021" s="465"/>
      <c r="AE1021" s="465"/>
      <c r="AF1021" s="465"/>
      <c r="AG1021" s="465"/>
      <c r="AH1021" s="465">
        <v>8.0000000000000002E-3</v>
      </c>
    </row>
    <row r="1022" spans="1:34">
      <c r="B1022">
        <v>2020</v>
      </c>
      <c r="C1022" s="465"/>
      <c r="D1022" s="465"/>
      <c r="E1022" s="465"/>
      <c r="F1022" s="465"/>
      <c r="G1022" s="465"/>
      <c r="H1022" s="465"/>
      <c r="I1022" s="465">
        <v>45225.844543514497</v>
      </c>
      <c r="J1022" s="465">
        <v>45.7</v>
      </c>
      <c r="K1022" s="465"/>
      <c r="L1022" s="465"/>
      <c r="M1022" s="465"/>
      <c r="N1022" s="465"/>
      <c r="O1022" s="465">
        <v>19.166083982736001</v>
      </c>
      <c r="P1022" s="465"/>
      <c r="Q1022" s="465"/>
      <c r="R1022" s="465"/>
      <c r="S1022" s="465"/>
      <c r="T1022" s="465"/>
      <c r="U1022" s="465"/>
      <c r="V1022" s="465"/>
      <c r="W1022" s="465"/>
      <c r="X1022" s="465"/>
      <c r="Y1022" s="465"/>
      <c r="Z1022" s="465"/>
      <c r="AA1022" s="465"/>
      <c r="AB1022" s="465"/>
      <c r="AC1022" s="465"/>
      <c r="AD1022" s="465"/>
      <c r="AE1022" s="465"/>
      <c r="AF1022" s="465"/>
      <c r="AG1022" s="465"/>
      <c r="AH1022" s="465"/>
    </row>
    <row r="1023" spans="1:34">
      <c r="B1023">
        <v>2021</v>
      </c>
      <c r="C1023" s="465"/>
      <c r="D1023" s="465"/>
      <c r="E1023" s="465"/>
      <c r="F1023" s="465"/>
      <c r="G1023" s="465">
        <v>-0.27458375692367554</v>
      </c>
      <c r="H1023" s="465">
        <v>-0.12037922441959381</v>
      </c>
      <c r="I1023" s="465"/>
      <c r="J1023" s="465"/>
      <c r="K1023" s="465"/>
      <c r="L1023" s="465">
        <v>-0.27251902222633362</v>
      </c>
      <c r="M1023" s="465"/>
      <c r="N1023" s="465"/>
      <c r="O1023" s="465">
        <v>20.915483178056501</v>
      </c>
      <c r="P1023" s="465"/>
      <c r="Q1023" s="465"/>
      <c r="R1023" s="465">
        <v>-0.22340510785579681</v>
      </c>
      <c r="S1023" s="465"/>
      <c r="T1023" s="465">
        <v>46918.474822449301</v>
      </c>
      <c r="U1023" s="465"/>
      <c r="V1023" s="465"/>
      <c r="W1023" s="465"/>
      <c r="X1023" s="465"/>
      <c r="Y1023" s="465"/>
      <c r="Z1023" s="465"/>
      <c r="AA1023" s="465"/>
      <c r="AB1023" s="465"/>
      <c r="AC1023" s="465"/>
      <c r="AD1023" s="465"/>
      <c r="AE1023" s="465"/>
      <c r="AF1023" s="465">
        <v>-0.31853005290031433</v>
      </c>
      <c r="AG1023" s="465"/>
      <c r="AH1023" s="465">
        <v>9.398589339623559E-3</v>
      </c>
    </row>
    <row r="1024" spans="1:34">
      <c r="B1024">
        <v>2022</v>
      </c>
      <c r="C1024" s="465"/>
      <c r="D1024" s="465"/>
      <c r="E1024" s="465">
        <v>31</v>
      </c>
      <c r="F1024" s="465"/>
      <c r="G1024" s="465"/>
      <c r="H1024" s="465"/>
      <c r="I1024" s="465"/>
      <c r="J1024" s="465"/>
      <c r="K1024" s="465"/>
      <c r="L1024" s="465"/>
      <c r="M1024" s="465"/>
      <c r="N1024" s="465"/>
      <c r="O1024" s="465"/>
      <c r="P1024" s="465"/>
      <c r="Q1024" s="465"/>
      <c r="R1024" s="465"/>
      <c r="S1024" s="465"/>
      <c r="T1024" s="465"/>
      <c r="U1024" s="465"/>
      <c r="V1024" s="465"/>
      <c r="W1024" s="465"/>
      <c r="X1024" s="465"/>
      <c r="Y1024" s="465"/>
      <c r="Z1024" s="465">
        <v>37.5</v>
      </c>
      <c r="AA1024" s="465"/>
      <c r="AB1024" s="465"/>
      <c r="AC1024" s="465"/>
      <c r="AD1024" s="465">
        <v>25</v>
      </c>
      <c r="AE1024" s="465">
        <v>31</v>
      </c>
      <c r="AF1024" s="465"/>
      <c r="AG1024" s="465"/>
      <c r="AH1024" s="465">
        <v>90.1</v>
      </c>
    </row>
    <row r="1025" spans="1:34">
      <c r="B1025" t="s">
        <v>1057</v>
      </c>
      <c r="C1025" s="465"/>
      <c r="D1025" s="465"/>
      <c r="E1025" s="465"/>
      <c r="F1025" s="465"/>
      <c r="G1025" s="465"/>
      <c r="H1025" s="465"/>
      <c r="I1025" s="465"/>
      <c r="J1025" s="465"/>
      <c r="K1025" s="465"/>
      <c r="L1025" s="465"/>
      <c r="M1025" s="465"/>
      <c r="N1025" s="465"/>
      <c r="O1025" s="465"/>
      <c r="P1025" s="465"/>
      <c r="Q1025" s="465"/>
      <c r="R1025" s="465"/>
      <c r="S1025" s="465"/>
      <c r="T1025" s="465">
        <v>9.1275776360794794</v>
      </c>
      <c r="U1025" s="465"/>
      <c r="V1025" s="465"/>
      <c r="W1025" s="465"/>
      <c r="X1025" s="465"/>
      <c r="Y1025" s="465">
        <v>4.4580798149108896</v>
      </c>
      <c r="Z1025" s="465"/>
      <c r="AA1025" s="465"/>
      <c r="AB1025" s="465"/>
      <c r="AC1025" s="465"/>
      <c r="AD1025" s="465"/>
      <c r="AE1025" s="465"/>
      <c r="AF1025" s="465"/>
      <c r="AG1025" s="465"/>
      <c r="AH1025" s="465"/>
    </row>
    <row r="1026" spans="1:34">
      <c r="B1026" t="s">
        <v>1056</v>
      </c>
      <c r="C1026" s="465"/>
      <c r="D1026" s="465"/>
      <c r="E1026" s="465"/>
      <c r="F1026" s="465"/>
      <c r="G1026" s="465"/>
      <c r="H1026" s="465"/>
      <c r="I1026" s="465"/>
      <c r="J1026" s="465"/>
      <c r="K1026" s="465"/>
      <c r="L1026" s="465"/>
      <c r="M1026" s="465">
        <v>9.1275776360794794</v>
      </c>
      <c r="N1026" s="465"/>
      <c r="O1026" s="465"/>
      <c r="P1026" s="465"/>
      <c r="Q1026" s="465"/>
      <c r="R1026" s="465"/>
      <c r="S1026" s="465"/>
      <c r="T1026" s="465"/>
      <c r="U1026" s="465"/>
      <c r="V1026" s="465"/>
      <c r="W1026" s="465"/>
      <c r="X1026" s="465"/>
      <c r="Y1026" s="465"/>
      <c r="Z1026" s="465"/>
      <c r="AA1026" s="465"/>
      <c r="AB1026" s="465"/>
      <c r="AC1026" s="465"/>
      <c r="AD1026" s="465"/>
      <c r="AE1026" s="465"/>
      <c r="AF1026" s="465"/>
      <c r="AG1026" s="465"/>
      <c r="AH1026" s="465"/>
    </row>
    <row r="1027" spans="1:34">
      <c r="A1027" t="s">
        <v>538</v>
      </c>
      <c r="B1027">
        <v>2014</v>
      </c>
      <c r="C1027" s="465"/>
      <c r="D1027" s="465"/>
      <c r="E1027" s="465"/>
      <c r="F1027" s="465"/>
      <c r="G1027" s="465"/>
      <c r="H1027" s="465"/>
      <c r="I1027" s="465"/>
      <c r="J1027" s="465"/>
      <c r="K1027" s="465"/>
      <c r="L1027" s="465"/>
      <c r="M1027" s="465"/>
      <c r="N1027" s="465"/>
      <c r="O1027" s="465"/>
      <c r="P1027" s="465"/>
      <c r="Q1027" s="465"/>
      <c r="R1027" s="465"/>
      <c r="S1027" s="465"/>
      <c r="T1027" s="465">
        <v>4.4000000953674299</v>
      </c>
      <c r="U1027" s="465"/>
      <c r="V1027" s="465"/>
      <c r="W1027" s="465"/>
      <c r="X1027" s="465"/>
      <c r="Y1027" s="465"/>
      <c r="Z1027" s="465"/>
      <c r="AA1027" s="465"/>
      <c r="AB1027" s="465"/>
      <c r="AC1027" s="465"/>
      <c r="AD1027" s="465"/>
      <c r="AE1027" s="465"/>
      <c r="AF1027" s="465"/>
      <c r="AG1027" s="465"/>
      <c r="AH1027" s="465"/>
    </row>
    <row r="1028" spans="1:34">
      <c r="B1028">
        <v>2015</v>
      </c>
      <c r="C1028" s="465"/>
      <c r="D1028" s="465"/>
      <c r="E1028" s="465"/>
      <c r="F1028" s="465"/>
      <c r="G1028" s="465"/>
      <c r="H1028" s="465"/>
      <c r="I1028" s="465"/>
      <c r="J1028" s="465"/>
      <c r="K1028" s="465">
        <v>2978</v>
      </c>
      <c r="L1028" s="465"/>
      <c r="M1028" s="465"/>
      <c r="N1028" s="465"/>
      <c r="O1028" s="465"/>
      <c r="P1028" s="465"/>
      <c r="Q1028" s="465"/>
      <c r="R1028" s="465"/>
      <c r="S1028" s="465"/>
      <c r="T1028" s="465">
        <v>4.7714800834655797</v>
      </c>
      <c r="U1028" s="465"/>
      <c r="V1028" s="465"/>
      <c r="W1028" s="465"/>
      <c r="X1028" s="465"/>
      <c r="Y1028" s="465"/>
      <c r="Z1028" s="465"/>
      <c r="AA1028" s="465"/>
      <c r="AB1028" s="465"/>
      <c r="AC1028" s="465"/>
      <c r="AD1028" s="465"/>
      <c r="AE1028" s="465"/>
      <c r="AF1028" s="465"/>
      <c r="AG1028" s="465"/>
      <c r="AH1028" s="465"/>
    </row>
    <row r="1029" spans="1:34">
      <c r="B1029">
        <v>2016</v>
      </c>
      <c r="C1029" s="465"/>
      <c r="D1029" s="465"/>
      <c r="E1029" s="465"/>
      <c r="F1029" s="465"/>
      <c r="G1029" s="465"/>
      <c r="H1029" s="465"/>
      <c r="I1029" s="465"/>
      <c r="J1029" s="465"/>
      <c r="K1029" s="465"/>
      <c r="L1029" s="465"/>
      <c r="M1029" s="465"/>
      <c r="N1029" s="465"/>
      <c r="O1029" s="465"/>
      <c r="P1029" s="465"/>
      <c r="Q1029" s="465"/>
      <c r="R1029" s="465"/>
      <c r="S1029" s="465"/>
      <c r="T1029" s="465">
        <v>5.8477101325988796</v>
      </c>
      <c r="U1029" s="465"/>
      <c r="V1029" s="465"/>
      <c r="W1029" s="465"/>
      <c r="X1029" s="465"/>
      <c r="Y1029" s="465"/>
      <c r="Z1029" s="465"/>
      <c r="AA1029" s="465"/>
      <c r="AB1029" s="465"/>
      <c r="AC1029" s="465"/>
      <c r="AD1029" s="465"/>
      <c r="AE1029" s="465"/>
      <c r="AF1029" s="465"/>
      <c r="AG1029" s="465"/>
      <c r="AH1029" s="465"/>
    </row>
    <row r="1030" spans="1:34">
      <c r="B1030">
        <v>2017</v>
      </c>
      <c r="C1030" s="465"/>
      <c r="D1030" s="465"/>
      <c r="E1030" s="465"/>
      <c r="F1030" s="465"/>
      <c r="G1030" s="465"/>
      <c r="H1030" s="465">
        <v>-0.04</v>
      </c>
      <c r="I1030" s="465"/>
      <c r="J1030" s="465"/>
      <c r="K1030" s="465"/>
      <c r="L1030" s="465"/>
      <c r="M1030" s="465"/>
      <c r="N1030" s="465"/>
      <c r="O1030" s="465"/>
      <c r="P1030" s="465"/>
      <c r="Q1030" s="465">
        <v>0.1</v>
      </c>
      <c r="R1030" s="465"/>
      <c r="S1030" s="465"/>
      <c r="T1030" s="465">
        <v>6.3654899597168004</v>
      </c>
      <c r="U1030" s="465"/>
      <c r="V1030" s="465">
        <v>0.80300000000000005</v>
      </c>
      <c r="W1030" s="465"/>
      <c r="X1030" s="465">
        <v>-0.17</v>
      </c>
      <c r="Y1030" s="465"/>
      <c r="Z1030" s="465"/>
      <c r="AA1030" s="465">
        <v>-0.06</v>
      </c>
      <c r="AB1030" s="465"/>
      <c r="AC1030" s="465"/>
      <c r="AD1030" s="465"/>
      <c r="AE1030" s="465"/>
      <c r="AF1030" s="465">
        <v>-0.33</v>
      </c>
      <c r="AG1030" s="465"/>
      <c r="AH1030" s="465">
        <v>65.3</v>
      </c>
    </row>
    <row r="1031" spans="1:34">
      <c r="B1031">
        <v>2018</v>
      </c>
      <c r="C1031" s="465">
        <v>6.3891701698303196</v>
      </c>
      <c r="D1031" s="465"/>
      <c r="E1031" s="465">
        <v>53.5</v>
      </c>
      <c r="F1031" s="465"/>
      <c r="G1031" s="465"/>
      <c r="H1031" s="465"/>
      <c r="I1031" s="465"/>
      <c r="J1031" s="465"/>
      <c r="K1031" s="465">
        <v>1733.8090820299999</v>
      </c>
      <c r="L1031" s="465"/>
      <c r="M1031" s="465">
        <v>211.29601229151001</v>
      </c>
      <c r="N1031" s="465">
        <v>66.600000000000009</v>
      </c>
      <c r="O1031" s="465">
        <v>52290.905897321303</v>
      </c>
      <c r="P1031" s="465"/>
      <c r="Q1031" s="465"/>
      <c r="R1031" s="465"/>
      <c r="S1031" s="465"/>
      <c r="T1031" s="465">
        <v>2.4339812682941502</v>
      </c>
      <c r="U1031" s="465">
        <v>6.3891701698303196</v>
      </c>
      <c r="V1031" s="465"/>
      <c r="W1031" s="465"/>
      <c r="X1031" s="465"/>
      <c r="Y1031" s="465"/>
      <c r="Z1031" s="465">
        <v>36.6</v>
      </c>
      <c r="AA1031" s="465"/>
      <c r="AB1031" s="465">
        <v>6.3891701698303196</v>
      </c>
      <c r="AC1031" s="465">
        <v>2.4</v>
      </c>
      <c r="AD1031" s="465">
        <v>13</v>
      </c>
      <c r="AE1031" s="465">
        <v>23</v>
      </c>
      <c r="AF1031" s="465"/>
      <c r="AG1031" s="465"/>
      <c r="AH1031" s="465">
        <v>114.57692307692308</v>
      </c>
    </row>
    <row r="1032" spans="1:34">
      <c r="B1032">
        <v>2019</v>
      </c>
      <c r="C1032" s="465"/>
      <c r="D1032" s="465"/>
      <c r="E1032" s="465"/>
      <c r="F1032" s="465"/>
      <c r="G1032" s="465"/>
      <c r="H1032" s="465"/>
      <c r="I1032" s="465">
        <v>52054.712583397297</v>
      </c>
      <c r="J1032" s="465">
        <v>1758.67419434</v>
      </c>
      <c r="K1032" s="465"/>
      <c r="L1032" s="465"/>
      <c r="M1032" s="465">
        <v>210.12974432684101</v>
      </c>
      <c r="N1032" s="465"/>
      <c r="O1032" s="465"/>
      <c r="P1032" s="465"/>
      <c r="Q1032" s="465"/>
      <c r="R1032" s="465"/>
      <c r="S1032" s="465">
        <v>33.299999999999997</v>
      </c>
      <c r="T1032" s="465"/>
      <c r="U1032" s="465">
        <v>6.4924302101135298</v>
      </c>
      <c r="V1032" s="465"/>
      <c r="W1032" s="465"/>
      <c r="X1032" s="465"/>
      <c r="Y1032" s="465"/>
      <c r="Z1032" s="465"/>
      <c r="AA1032" s="465"/>
      <c r="AB1032" s="465"/>
      <c r="AC1032" s="465"/>
      <c r="AD1032" s="465"/>
      <c r="AE1032" s="465"/>
      <c r="AF1032" s="465"/>
      <c r="AG1032" s="465"/>
      <c r="AH1032" s="465">
        <v>22.0784164011923</v>
      </c>
    </row>
    <row r="1033" spans="1:34">
      <c r="B1033">
        <v>2020</v>
      </c>
      <c r="C1033" s="465"/>
      <c r="D1033" s="465"/>
      <c r="E1033" s="465"/>
      <c r="F1033" s="465"/>
      <c r="G1033" s="465"/>
      <c r="H1033" s="465"/>
      <c r="I1033" s="465">
        <v>47303.1298528111</v>
      </c>
      <c r="J1033" s="465">
        <v>13.671702187540401</v>
      </c>
      <c r="K1033" s="465"/>
      <c r="L1033" s="465"/>
      <c r="M1033" s="465"/>
      <c r="N1033" s="465"/>
      <c r="O1033" s="465">
        <v>191.52216936548098</v>
      </c>
      <c r="P1033" s="465">
        <v>100</v>
      </c>
      <c r="Q1033" s="465"/>
      <c r="R1033" s="465"/>
      <c r="S1033" s="465"/>
      <c r="T1033" s="465"/>
      <c r="U1033" s="465">
        <v>6.5512599945068404</v>
      </c>
      <c r="V1033" s="465"/>
      <c r="W1033" s="465"/>
      <c r="X1033" s="465"/>
      <c r="Y1033" s="465"/>
      <c r="Z1033" s="465"/>
      <c r="AA1033" s="465"/>
      <c r="AB1033" s="465"/>
      <c r="AC1033" s="465"/>
      <c r="AD1033" s="465"/>
      <c r="AE1033" s="465"/>
      <c r="AF1033" s="465"/>
      <c r="AG1033" s="465"/>
      <c r="AH1033" s="465"/>
    </row>
    <row r="1034" spans="1:34">
      <c r="B1034">
        <v>2021</v>
      </c>
      <c r="C1034" s="465"/>
      <c r="D1034" s="465"/>
      <c r="E1034" s="465"/>
      <c r="F1034" s="465"/>
      <c r="G1034" s="465">
        <v>0.26051658391952515</v>
      </c>
      <c r="H1034" s="465">
        <v>0.29901623725891113</v>
      </c>
      <c r="I1034" s="465"/>
      <c r="J1034" s="465"/>
      <c r="K1034" s="465"/>
      <c r="L1034" s="465">
        <v>0.17478491365909576</v>
      </c>
      <c r="M1034" s="465"/>
      <c r="N1034" s="465"/>
      <c r="O1034" s="465">
        <v>0</v>
      </c>
      <c r="P1034" s="465"/>
      <c r="Q1034" s="465"/>
      <c r="R1034" s="465">
        <v>-3.8367245346307755E-2</v>
      </c>
      <c r="S1034" s="465"/>
      <c r="T1034" s="465"/>
      <c r="U1034" s="465"/>
      <c r="V1034" s="465">
        <v>0.83099999999999996</v>
      </c>
      <c r="W1034" s="465"/>
      <c r="X1034" s="465"/>
      <c r="Y1034" s="465"/>
      <c r="Z1034" s="465"/>
      <c r="AA1034" s="465"/>
      <c r="AB1034" s="465"/>
      <c r="AC1034" s="465">
        <v>3.71399998664856</v>
      </c>
      <c r="AD1034" s="465"/>
      <c r="AE1034" s="465"/>
      <c r="AF1034" s="465">
        <v>-3.356601670384407E-2</v>
      </c>
      <c r="AG1034" s="465"/>
      <c r="AH1034" s="465">
        <v>1.6053677627659888</v>
      </c>
    </row>
    <row r="1035" spans="1:34">
      <c r="B1035">
        <v>2022</v>
      </c>
      <c r="C1035" s="465"/>
      <c r="D1035" s="465"/>
      <c r="E1035" s="465">
        <v>42</v>
      </c>
      <c r="F1035" s="465"/>
      <c r="G1035" s="465"/>
      <c r="H1035" s="465"/>
      <c r="I1035" s="465"/>
      <c r="J1035" s="465"/>
      <c r="K1035" s="465"/>
      <c r="L1035" s="465"/>
      <c r="M1035" s="465"/>
      <c r="N1035" s="465"/>
      <c r="O1035" s="465"/>
      <c r="P1035" s="465"/>
      <c r="Q1035" s="465"/>
      <c r="R1035" s="465"/>
      <c r="S1035" s="465"/>
      <c r="T1035" s="465"/>
      <c r="U1035" s="465"/>
      <c r="V1035" s="465"/>
      <c r="W1035" s="465"/>
      <c r="X1035" s="465"/>
      <c r="Y1035" s="465"/>
      <c r="Z1035" s="465">
        <v>43.8</v>
      </c>
      <c r="AA1035" s="465"/>
      <c r="AB1035" s="465"/>
      <c r="AC1035" s="465"/>
      <c r="AD1035" s="465">
        <v>14</v>
      </c>
      <c r="AE1035" s="465">
        <v>23</v>
      </c>
      <c r="AF1035" s="465"/>
      <c r="AG1035" s="465"/>
      <c r="AH1035" s="465">
        <v>118.3</v>
      </c>
    </row>
    <row r="1036" spans="1:34">
      <c r="B1036" t="s">
        <v>1058</v>
      </c>
      <c r="C1036" s="465"/>
      <c r="D1036" s="465"/>
      <c r="E1036" s="465"/>
      <c r="F1036" s="465"/>
      <c r="G1036" s="465"/>
      <c r="H1036" s="465"/>
      <c r="I1036" s="465"/>
      <c r="J1036" s="465"/>
      <c r="K1036" s="465"/>
      <c r="L1036" s="465"/>
      <c r="M1036" s="465"/>
      <c r="N1036" s="465"/>
      <c r="O1036" s="465"/>
      <c r="P1036" s="465"/>
      <c r="Q1036" s="465"/>
      <c r="R1036" s="465"/>
      <c r="S1036" s="465"/>
      <c r="T1036" s="465"/>
      <c r="U1036" s="465"/>
      <c r="V1036" s="465"/>
      <c r="W1036" s="465"/>
      <c r="X1036" s="465"/>
      <c r="Y1036" s="465"/>
      <c r="Z1036" s="465"/>
      <c r="AA1036" s="465"/>
      <c r="AB1036" s="465"/>
      <c r="AC1036" s="465"/>
      <c r="AD1036" s="465"/>
      <c r="AE1036" s="465"/>
      <c r="AF1036" s="465"/>
      <c r="AG1036" s="465">
        <v>12</v>
      </c>
      <c r="AH1036" s="465"/>
    </row>
    <row r="1037" spans="1:34">
      <c r="B1037" t="s">
        <v>1057</v>
      </c>
      <c r="C1037" s="465"/>
      <c r="D1037" s="465"/>
      <c r="E1037" s="465"/>
      <c r="F1037" s="465"/>
      <c r="G1037" s="465"/>
      <c r="H1037" s="465"/>
      <c r="I1037" s="465"/>
      <c r="J1037" s="465"/>
      <c r="K1037" s="465"/>
      <c r="L1037" s="465"/>
      <c r="M1037" s="465"/>
      <c r="N1037" s="465"/>
      <c r="O1037" s="465"/>
      <c r="P1037" s="465"/>
      <c r="Q1037" s="465"/>
      <c r="R1037" s="465"/>
      <c r="S1037" s="465"/>
      <c r="T1037" s="465"/>
      <c r="U1037" s="465"/>
      <c r="V1037" s="465"/>
      <c r="W1037" s="465"/>
      <c r="X1037" s="465"/>
      <c r="Y1037" s="465">
        <v>6.5512599945068404</v>
      </c>
      <c r="Z1037" s="465"/>
      <c r="AA1037" s="465"/>
      <c r="AB1037" s="465">
        <v>6.5512599945068404</v>
      </c>
      <c r="AC1037" s="465"/>
      <c r="AD1037" s="465"/>
      <c r="AE1037" s="465"/>
      <c r="AF1037" s="465"/>
      <c r="AG1037" s="465"/>
      <c r="AH1037" s="465"/>
    </row>
    <row r="1038" spans="1:34">
      <c r="B1038" t="s">
        <v>1056</v>
      </c>
      <c r="C1038" s="465"/>
      <c r="D1038" s="465">
        <v>6.5512599945068404</v>
      </c>
      <c r="E1038" s="465"/>
      <c r="F1038" s="465"/>
      <c r="G1038" s="465"/>
      <c r="H1038" s="465"/>
      <c r="I1038" s="465"/>
      <c r="J1038" s="465"/>
      <c r="K1038" s="465"/>
      <c r="L1038" s="465"/>
      <c r="M1038" s="465">
        <v>-8.8552789234908396</v>
      </c>
      <c r="N1038" s="465"/>
      <c r="O1038" s="465"/>
      <c r="P1038" s="465"/>
      <c r="Q1038" s="465"/>
      <c r="R1038" s="465"/>
      <c r="S1038" s="465"/>
      <c r="T1038" s="465"/>
      <c r="U1038" s="465"/>
      <c r="V1038" s="465"/>
      <c r="W1038" s="465"/>
      <c r="X1038" s="465"/>
      <c r="Y1038" s="465"/>
      <c r="Z1038" s="465"/>
      <c r="AA1038" s="465"/>
      <c r="AB1038" s="465"/>
      <c r="AC1038" s="465"/>
      <c r="AD1038" s="465"/>
      <c r="AE1038" s="465"/>
      <c r="AF1038" s="465"/>
      <c r="AG1038" s="465"/>
      <c r="AH1038" s="465">
        <v>7.9428838568828489E-4</v>
      </c>
    </row>
    <row r="1039" spans="1:34">
      <c r="A1039" t="s">
        <v>540</v>
      </c>
      <c r="B1039">
        <v>2014</v>
      </c>
      <c r="C1039" s="465"/>
      <c r="D1039" s="465"/>
      <c r="E1039" s="465"/>
      <c r="F1039" s="465"/>
      <c r="G1039" s="465"/>
      <c r="H1039" s="465"/>
      <c r="I1039" s="465"/>
      <c r="J1039" s="465"/>
      <c r="K1039" s="465"/>
      <c r="L1039" s="465"/>
      <c r="M1039" s="465"/>
      <c r="N1039" s="465"/>
      <c r="O1039" s="465"/>
      <c r="P1039" s="465"/>
      <c r="Q1039" s="465"/>
      <c r="R1039" s="465"/>
      <c r="S1039" s="465"/>
      <c r="T1039" s="465">
        <v>5.5315999984741202</v>
      </c>
      <c r="U1039" s="465"/>
      <c r="V1039" s="465"/>
      <c r="W1039" s="465"/>
      <c r="X1039" s="465"/>
      <c r="Y1039" s="465"/>
      <c r="Z1039" s="465"/>
      <c r="AA1039" s="465"/>
      <c r="AB1039" s="465"/>
      <c r="AC1039" s="465"/>
      <c r="AD1039" s="465"/>
      <c r="AE1039" s="465"/>
      <c r="AF1039" s="465"/>
      <c r="AG1039" s="465">
        <v>5.5315999979999999</v>
      </c>
      <c r="AH1039" s="465"/>
    </row>
    <row r="1040" spans="1:34">
      <c r="B1040">
        <v>2015</v>
      </c>
      <c r="C1040" s="465"/>
      <c r="D1040" s="465"/>
      <c r="E1040" s="465"/>
      <c r="F1040" s="465"/>
      <c r="G1040" s="465"/>
      <c r="H1040" s="465"/>
      <c r="I1040" s="465"/>
      <c r="J1040" s="465"/>
      <c r="K1040" s="465">
        <v>287</v>
      </c>
      <c r="L1040" s="465"/>
      <c r="M1040" s="465"/>
      <c r="N1040" s="465"/>
      <c r="O1040" s="465"/>
      <c r="P1040" s="465"/>
      <c r="Q1040" s="465"/>
      <c r="R1040" s="465"/>
      <c r="S1040" s="465"/>
      <c r="T1040" s="465">
        <v>5.9855098724365199</v>
      </c>
      <c r="U1040" s="465"/>
      <c r="V1040" s="465"/>
      <c r="W1040" s="465"/>
      <c r="X1040" s="465"/>
      <c r="Y1040" s="465"/>
      <c r="Z1040" s="465"/>
      <c r="AA1040" s="465"/>
      <c r="AB1040" s="465"/>
      <c r="AC1040" s="465"/>
      <c r="AD1040" s="465"/>
      <c r="AE1040" s="465"/>
      <c r="AF1040" s="465"/>
      <c r="AG1040" s="465"/>
      <c r="AH1040" s="465">
        <v>0.85799999999999998</v>
      </c>
    </row>
    <row r="1041" spans="1:34">
      <c r="B1041">
        <v>2016</v>
      </c>
      <c r="C1041" s="465"/>
      <c r="D1041" s="465"/>
      <c r="E1041" s="465"/>
      <c r="F1041" s="465"/>
      <c r="G1041" s="465"/>
      <c r="H1041" s="465"/>
      <c r="I1041" s="465"/>
      <c r="J1041" s="465"/>
      <c r="K1041" s="465"/>
      <c r="L1041" s="465"/>
      <c r="M1041" s="465"/>
      <c r="N1041" s="465"/>
      <c r="O1041" s="465"/>
      <c r="P1041" s="465"/>
      <c r="Q1041" s="465"/>
      <c r="R1041" s="465"/>
      <c r="S1041" s="465">
        <v>33.1</v>
      </c>
      <c r="T1041" s="465">
        <v>6.5861501693725604</v>
      </c>
      <c r="U1041" s="465"/>
      <c r="V1041" s="465"/>
      <c r="W1041" s="465"/>
      <c r="X1041" s="465"/>
      <c r="Y1041" s="465"/>
      <c r="Z1041" s="465"/>
      <c r="AA1041" s="465"/>
      <c r="AB1041" s="465"/>
      <c r="AC1041" s="465"/>
      <c r="AD1041" s="465"/>
      <c r="AE1041" s="465"/>
      <c r="AF1041" s="465"/>
      <c r="AG1041" s="465"/>
      <c r="AH1041" s="465"/>
    </row>
    <row r="1042" spans="1:34">
      <c r="B1042">
        <v>2017</v>
      </c>
      <c r="C1042" s="465"/>
      <c r="D1042" s="465"/>
      <c r="E1042" s="465"/>
      <c r="F1042" s="465"/>
      <c r="G1042" s="465"/>
      <c r="H1042" s="465">
        <v>-0.43</v>
      </c>
      <c r="I1042" s="465"/>
      <c r="J1042" s="465"/>
      <c r="K1042" s="465"/>
      <c r="L1042" s="465"/>
      <c r="M1042" s="465"/>
      <c r="N1042" s="465"/>
      <c r="O1042" s="465"/>
      <c r="P1042" s="465"/>
      <c r="Q1042" s="465">
        <v>-0.93</v>
      </c>
      <c r="R1042" s="465"/>
      <c r="S1042" s="465"/>
      <c r="T1042" s="465">
        <v>6.0261898040771502</v>
      </c>
      <c r="U1042" s="465"/>
      <c r="V1042" s="465">
        <v>0.67200000000000004</v>
      </c>
      <c r="W1042" s="465"/>
      <c r="X1042" s="465">
        <v>-0.71</v>
      </c>
      <c r="Y1042" s="465"/>
      <c r="Z1042" s="465"/>
      <c r="AA1042" s="465">
        <v>-0.35</v>
      </c>
      <c r="AB1042" s="465"/>
      <c r="AC1042" s="465"/>
      <c r="AD1042" s="465"/>
      <c r="AE1042" s="465"/>
      <c r="AF1042" s="465">
        <v>-1.05</v>
      </c>
      <c r="AG1042" s="465"/>
      <c r="AH1042" s="465">
        <v>82</v>
      </c>
    </row>
    <row r="1043" spans="1:34">
      <c r="B1043">
        <v>2018</v>
      </c>
      <c r="C1043" s="465">
        <v>5.5526700019836399</v>
      </c>
      <c r="D1043" s="465"/>
      <c r="E1043" s="465">
        <v>22.1</v>
      </c>
      <c r="F1043" s="465">
        <v>0.28764000535011303</v>
      </c>
      <c r="G1043" s="465"/>
      <c r="H1043" s="465"/>
      <c r="I1043" s="465"/>
      <c r="J1043" s="465"/>
      <c r="K1043" s="465">
        <v>65.737060549999995</v>
      </c>
      <c r="L1043" s="465"/>
      <c r="M1043" s="465">
        <v>32.455892924557304</v>
      </c>
      <c r="N1043" s="465">
        <v>48.9</v>
      </c>
      <c r="O1043" s="465">
        <v>5255.78347282087</v>
      </c>
      <c r="P1043" s="465"/>
      <c r="Q1043" s="465"/>
      <c r="R1043" s="465"/>
      <c r="S1043" s="465"/>
      <c r="T1043" s="465">
        <v>3.7579101248048401</v>
      </c>
      <c r="U1043" s="465">
        <v>5.5526700019836399</v>
      </c>
      <c r="V1043" s="465"/>
      <c r="W1043" s="465"/>
      <c r="X1043" s="465"/>
      <c r="Y1043" s="465"/>
      <c r="Z1043" s="465">
        <v>29.4</v>
      </c>
      <c r="AA1043" s="465"/>
      <c r="AB1043" s="465">
        <v>5.5526700019836399</v>
      </c>
      <c r="AC1043" s="465">
        <v>7.7</v>
      </c>
      <c r="AD1043" s="465">
        <v>12</v>
      </c>
      <c r="AE1043" s="465">
        <v>25</v>
      </c>
      <c r="AF1043" s="465"/>
      <c r="AG1043" s="465"/>
      <c r="AH1043" s="465">
        <v>106.4666666666667</v>
      </c>
    </row>
    <row r="1044" spans="1:34">
      <c r="B1044">
        <v>2019</v>
      </c>
      <c r="C1044" s="465"/>
      <c r="D1044" s="465"/>
      <c r="E1044" s="465"/>
      <c r="F1044" s="465"/>
      <c r="G1044" s="465"/>
      <c r="H1044" s="465"/>
      <c r="I1044" s="465">
        <v>5480.2939072558702</v>
      </c>
      <c r="J1044" s="465">
        <v>62.14477539</v>
      </c>
      <c r="K1044" s="465"/>
      <c r="L1044" s="465"/>
      <c r="M1044" s="465">
        <v>33.949067064725803</v>
      </c>
      <c r="N1044" s="465"/>
      <c r="O1044" s="465"/>
      <c r="P1044" s="465"/>
      <c r="Q1044" s="465"/>
      <c r="R1044" s="465"/>
      <c r="S1044" s="465">
        <v>53.7</v>
      </c>
      <c r="T1044" s="465"/>
      <c r="U1044" s="465">
        <v>5.3667497634887704</v>
      </c>
      <c r="V1044" s="465"/>
      <c r="W1044" s="465"/>
      <c r="X1044" s="465"/>
      <c r="Y1044" s="465"/>
      <c r="Z1044" s="465"/>
      <c r="AA1044" s="465"/>
      <c r="AB1044" s="465"/>
      <c r="AC1044" s="465"/>
      <c r="AD1044" s="465"/>
      <c r="AE1044" s="465"/>
      <c r="AF1044" s="465"/>
      <c r="AG1044" s="465"/>
      <c r="AH1044" s="465">
        <v>1.5716432562087499</v>
      </c>
    </row>
    <row r="1045" spans="1:34">
      <c r="B1045">
        <v>2020</v>
      </c>
      <c r="C1045" s="465"/>
      <c r="D1045" s="465"/>
      <c r="E1045" s="465"/>
      <c r="F1045" s="465"/>
      <c r="G1045" s="465"/>
      <c r="H1045" s="465"/>
      <c r="I1045" s="465">
        <v>4985.0295552853104</v>
      </c>
      <c r="J1045" s="465">
        <v>22</v>
      </c>
      <c r="K1045" s="465"/>
      <c r="L1045" s="465"/>
      <c r="M1045" s="465"/>
      <c r="N1045" s="465"/>
      <c r="O1045" s="465">
        <v>31.097900737666698</v>
      </c>
      <c r="P1045" s="465">
        <v>99.981048583984403</v>
      </c>
      <c r="Q1045" s="465"/>
      <c r="R1045" s="465"/>
      <c r="S1045" s="465"/>
      <c r="T1045" s="465"/>
      <c r="U1045" s="465"/>
      <c r="V1045" s="465"/>
      <c r="W1045" s="465"/>
      <c r="X1045" s="465"/>
      <c r="Y1045" s="465"/>
      <c r="Z1045" s="465"/>
      <c r="AA1045" s="465"/>
      <c r="AB1045" s="465"/>
      <c r="AC1045" s="465"/>
      <c r="AD1045" s="465"/>
      <c r="AE1045" s="465"/>
      <c r="AF1045" s="465"/>
      <c r="AG1045" s="465"/>
      <c r="AH1045" s="465"/>
    </row>
    <row r="1046" spans="1:34">
      <c r="B1046">
        <v>2021</v>
      </c>
      <c r="C1046" s="465"/>
      <c r="D1046" s="465"/>
      <c r="E1046" s="465"/>
      <c r="F1046" s="465"/>
      <c r="G1046" s="465">
        <v>-1.0735760927200317</v>
      </c>
      <c r="H1046" s="465">
        <v>-0.42594146728515625</v>
      </c>
      <c r="I1046" s="465"/>
      <c r="J1046" s="465"/>
      <c r="K1046" s="465"/>
      <c r="L1046" s="465">
        <v>-0.57763510942459106</v>
      </c>
      <c r="M1046" s="465"/>
      <c r="N1046" s="465"/>
      <c r="O1046" s="465">
        <v>32.220725489725602</v>
      </c>
      <c r="P1046" s="465"/>
      <c r="Q1046" s="465"/>
      <c r="R1046" s="465">
        <v>-0.72708505392074585</v>
      </c>
      <c r="S1046" s="465"/>
      <c r="T1046" s="465">
        <v>5287.7906697661301</v>
      </c>
      <c r="U1046" s="465"/>
      <c r="V1046" s="465">
        <v>0.69199999999999995</v>
      </c>
      <c r="W1046" s="465"/>
      <c r="X1046" s="465"/>
      <c r="Y1046" s="465"/>
      <c r="Z1046" s="465"/>
      <c r="AA1046" s="465"/>
      <c r="AB1046" s="465"/>
      <c r="AC1046" s="465">
        <v>9.1040000915527308</v>
      </c>
      <c r="AD1046" s="465"/>
      <c r="AE1046" s="465"/>
      <c r="AF1046" s="465">
        <v>-1.1200000000000001</v>
      </c>
      <c r="AG1046" s="465"/>
      <c r="AH1046" s="465">
        <v>20.47123759237672</v>
      </c>
    </row>
    <row r="1047" spans="1:34">
      <c r="B1047">
        <v>2022</v>
      </c>
      <c r="C1047" s="465"/>
      <c r="D1047" s="465"/>
      <c r="E1047" s="465">
        <v>11.8</v>
      </c>
      <c r="F1047" s="465"/>
      <c r="G1047" s="465"/>
      <c r="H1047" s="465"/>
      <c r="I1047" s="465"/>
      <c r="J1047" s="465"/>
      <c r="K1047" s="465"/>
      <c r="L1047" s="465"/>
      <c r="M1047" s="465"/>
      <c r="N1047" s="465"/>
      <c r="O1047" s="465"/>
      <c r="P1047" s="465"/>
      <c r="Q1047" s="465"/>
      <c r="R1047" s="465"/>
      <c r="S1047" s="465"/>
      <c r="T1047" s="465"/>
      <c r="U1047" s="465"/>
      <c r="V1047" s="465"/>
      <c r="W1047" s="465"/>
      <c r="X1047" s="465"/>
      <c r="Y1047" s="465"/>
      <c r="Z1047" s="465">
        <v>28.8</v>
      </c>
      <c r="AA1047" s="465"/>
      <c r="AB1047" s="465"/>
      <c r="AC1047" s="465"/>
      <c r="AD1047" s="465">
        <v>4</v>
      </c>
      <c r="AE1047" s="465">
        <v>23</v>
      </c>
      <c r="AF1047" s="465"/>
      <c r="AG1047" s="465"/>
      <c r="AH1047" s="465">
        <v>105.8</v>
      </c>
    </row>
    <row r="1048" spans="1:34">
      <c r="B1048" t="s">
        <v>1058</v>
      </c>
      <c r="C1048" s="465"/>
      <c r="D1048" s="465"/>
      <c r="E1048" s="465"/>
      <c r="F1048" s="465"/>
      <c r="G1048" s="465"/>
      <c r="H1048" s="465"/>
      <c r="I1048" s="465"/>
      <c r="J1048" s="465"/>
      <c r="K1048" s="465"/>
      <c r="L1048" s="465"/>
      <c r="M1048" s="465"/>
      <c r="N1048" s="465"/>
      <c r="O1048" s="465"/>
      <c r="P1048" s="465"/>
      <c r="Q1048" s="465"/>
      <c r="R1048" s="465"/>
      <c r="S1048" s="465"/>
      <c r="T1048" s="465"/>
      <c r="U1048" s="465"/>
      <c r="V1048" s="465"/>
      <c r="W1048" s="465"/>
      <c r="X1048" s="465"/>
      <c r="Y1048" s="465"/>
      <c r="Z1048" s="465"/>
      <c r="AA1048" s="465"/>
      <c r="AB1048" s="465"/>
      <c r="AC1048" s="465"/>
      <c r="AD1048" s="465"/>
      <c r="AE1048" s="465"/>
      <c r="AF1048" s="465"/>
      <c r="AG1048" s="465">
        <v>60</v>
      </c>
      <c r="AH1048" s="465"/>
    </row>
    <row r="1049" spans="1:34">
      <c r="B1049" t="s">
        <v>1057</v>
      </c>
      <c r="C1049" s="465"/>
      <c r="D1049" s="465"/>
      <c r="E1049" s="465"/>
      <c r="F1049" s="465"/>
      <c r="G1049" s="465"/>
      <c r="H1049" s="465"/>
      <c r="I1049" s="465"/>
      <c r="J1049" s="465"/>
      <c r="K1049" s="465"/>
      <c r="L1049" s="465"/>
      <c r="M1049" s="465"/>
      <c r="N1049" s="465"/>
      <c r="O1049" s="465"/>
      <c r="P1049" s="465"/>
      <c r="Q1049" s="465"/>
      <c r="R1049" s="465"/>
      <c r="S1049" s="465"/>
      <c r="T1049" s="465">
        <v>3.6106126954700501</v>
      </c>
      <c r="U1049" s="465"/>
      <c r="V1049" s="465"/>
      <c r="W1049" s="465"/>
      <c r="X1049" s="465"/>
      <c r="Y1049" s="465">
        <v>5.5526700019836399</v>
      </c>
      <c r="Z1049" s="465"/>
      <c r="AA1049" s="465"/>
      <c r="AB1049" s="465">
        <v>5.37</v>
      </c>
      <c r="AC1049" s="465"/>
      <c r="AD1049" s="465"/>
      <c r="AE1049" s="465"/>
      <c r="AF1049" s="465"/>
      <c r="AG1049" s="465"/>
      <c r="AH1049" s="465"/>
    </row>
    <row r="1050" spans="1:34">
      <c r="B1050" t="s">
        <v>1056</v>
      </c>
      <c r="C1050" s="465"/>
      <c r="D1050" s="465">
        <v>5.3667497634887704</v>
      </c>
      <c r="E1050" s="465"/>
      <c r="F1050" s="465">
        <v>0.116539999842644</v>
      </c>
      <c r="G1050" s="465"/>
      <c r="H1050" s="465"/>
      <c r="I1050" s="465"/>
      <c r="J1050" s="465"/>
      <c r="K1050" s="465"/>
      <c r="L1050" s="465"/>
      <c r="M1050" s="465">
        <v>3.6106126954700501</v>
      </c>
      <c r="N1050" s="465"/>
      <c r="O1050" s="465"/>
      <c r="P1050" s="465">
        <v>0.2</v>
      </c>
      <c r="Q1050" s="465"/>
      <c r="R1050" s="465"/>
      <c r="S1050" s="465"/>
      <c r="T1050" s="465"/>
      <c r="U1050" s="465"/>
      <c r="V1050" s="465"/>
      <c r="W1050" s="465"/>
      <c r="X1050" s="465"/>
      <c r="Y1050" s="465"/>
      <c r="Z1050" s="465"/>
      <c r="AA1050" s="465"/>
      <c r="AB1050" s="465"/>
      <c r="AC1050" s="465"/>
      <c r="AD1050" s="465"/>
      <c r="AE1050" s="465"/>
      <c r="AF1050" s="465"/>
      <c r="AG1050" s="465"/>
      <c r="AH1050" s="465">
        <v>0.92354654336145081</v>
      </c>
    </row>
    <row r="1051" spans="1:34">
      <c r="A1051" t="s">
        <v>542</v>
      </c>
      <c r="B1051">
        <v>2014</v>
      </c>
      <c r="C1051" s="465"/>
      <c r="D1051" s="465"/>
      <c r="E1051" s="465"/>
      <c r="F1051" s="465"/>
      <c r="G1051" s="465"/>
      <c r="H1051" s="465"/>
      <c r="I1051" s="465"/>
      <c r="J1051" s="465"/>
      <c r="K1051" s="465"/>
      <c r="L1051" s="465"/>
      <c r="M1051" s="465"/>
      <c r="N1051" s="465"/>
      <c r="O1051" s="465"/>
      <c r="P1051" s="465"/>
      <c r="Q1051" s="465"/>
      <c r="R1051" s="465"/>
      <c r="S1051" s="465"/>
      <c r="T1051" s="465">
        <v>2.9378099441528298</v>
      </c>
      <c r="U1051" s="465"/>
      <c r="V1051" s="465"/>
      <c r="W1051" s="465"/>
      <c r="X1051" s="465"/>
      <c r="Y1051" s="465"/>
      <c r="Z1051" s="465"/>
      <c r="AA1051" s="465"/>
      <c r="AB1051" s="465"/>
      <c r="AC1051" s="465"/>
      <c r="AD1051" s="465"/>
      <c r="AE1051" s="465"/>
      <c r="AF1051" s="465"/>
      <c r="AG1051" s="465">
        <v>2.9378099440000001</v>
      </c>
      <c r="AH1051" s="465"/>
    </row>
    <row r="1052" spans="1:34">
      <c r="B1052">
        <v>2015</v>
      </c>
      <c r="C1052" s="465"/>
      <c r="D1052" s="465"/>
      <c r="E1052" s="465"/>
      <c r="F1052" s="465"/>
      <c r="G1052" s="465"/>
      <c r="H1052" s="465"/>
      <c r="I1052" s="465"/>
      <c r="J1052" s="465"/>
      <c r="K1052" s="465"/>
      <c r="L1052" s="465"/>
      <c r="M1052" s="465"/>
      <c r="N1052" s="465"/>
      <c r="O1052" s="465"/>
      <c r="P1052" s="465"/>
      <c r="Q1052" s="465"/>
      <c r="R1052" s="465"/>
      <c r="S1052" s="465"/>
      <c r="T1052" s="465"/>
      <c r="U1052" s="465"/>
      <c r="V1052" s="465"/>
      <c r="W1052" s="465"/>
      <c r="X1052" s="465"/>
      <c r="Y1052" s="465"/>
      <c r="Z1052" s="465"/>
      <c r="AA1052" s="465"/>
      <c r="AB1052" s="465"/>
      <c r="AC1052" s="465"/>
      <c r="AD1052" s="465"/>
      <c r="AE1052" s="465"/>
      <c r="AF1052" s="465"/>
      <c r="AG1052" s="465"/>
      <c r="AH1052" s="465">
        <v>0.96499999999999997</v>
      </c>
    </row>
    <row r="1053" spans="1:34">
      <c r="B1053">
        <v>2017</v>
      </c>
      <c r="C1053" s="465"/>
      <c r="D1053" s="465"/>
      <c r="E1053" s="465"/>
      <c r="F1053" s="465"/>
      <c r="G1053" s="465"/>
      <c r="H1053" s="465">
        <v>0.43</v>
      </c>
      <c r="I1053" s="465"/>
      <c r="J1053" s="465"/>
      <c r="K1053" s="465"/>
      <c r="L1053" s="465"/>
      <c r="M1053" s="465"/>
      <c r="N1053" s="465"/>
      <c r="O1053" s="465"/>
      <c r="P1053" s="465"/>
      <c r="Q1053" s="465">
        <v>-0.88</v>
      </c>
      <c r="R1053" s="465"/>
      <c r="S1053" s="465"/>
      <c r="T1053" s="465">
        <v>2.5199999809265101</v>
      </c>
      <c r="U1053" s="465"/>
      <c r="V1053" s="465">
        <v>0.60099999999999998</v>
      </c>
      <c r="W1053" s="465"/>
      <c r="X1053" s="465">
        <v>-0.36</v>
      </c>
      <c r="Y1053" s="465"/>
      <c r="Z1053" s="465"/>
      <c r="AA1053" s="465">
        <v>-0.72</v>
      </c>
      <c r="AB1053" s="465"/>
      <c r="AC1053" s="465"/>
      <c r="AD1053" s="465"/>
      <c r="AE1053" s="465"/>
      <c r="AF1053" s="465">
        <v>-0.94</v>
      </c>
      <c r="AG1053" s="465"/>
      <c r="AH1053" s="465">
        <v>81.099999999999994</v>
      </c>
    </row>
    <row r="1054" spans="1:34">
      <c r="B1054">
        <v>2018</v>
      </c>
      <c r="C1054" s="465">
        <v>2.3699998855590798</v>
      </c>
      <c r="D1054" s="465"/>
      <c r="E1054" s="465">
        <v>41.4</v>
      </c>
      <c r="F1054" s="465">
        <v>8.5114002227783203</v>
      </c>
      <c r="G1054" s="465"/>
      <c r="H1054" s="465"/>
      <c r="I1054" s="465"/>
      <c r="J1054" s="465"/>
      <c r="K1054" s="465">
        <v>57.709533690000001</v>
      </c>
      <c r="L1054" s="465"/>
      <c r="M1054" s="465">
        <v>53.616750150258696</v>
      </c>
      <c r="N1054" s="465">
        <v>44.8</v>
      </c>
      <c r="O1054" s="465">
        <v>7774.2229979859003</v>
      </c>
      <c r="P1054" s="465"/>
      <c r="Q1054" s="465"/>
      <c r="R1054" s="465"/>
      <c r="S1054" s="465"/>
      <c r="T1054" s="465">
        <v>6.2479600075587198</v>
      </c>
      <c r="U1054" s="465">
        <v>2.3699998855590798</v>
      </c>
      <c r="V1054" s="465"/>
      <c r="W1054" s="465"/>
      <c r="X1054" s="465"/>
      <c r="Y1054" s="465"/>
      <c r="Z1054" s="465">
        <v>33.1</v>
      </c>
      <c r="AA1054" s="465"/>
      <c r="AB1054" s="465">
        <v>2.3699998855590798</v>
      </c>
      <c r="AC1054" s="465">
        <v>1.5</v>
      </c>
      <c r="AD1054" s="465">
        <v>1</v>
      </c>
      <c r="AE1054" s="465">
        <v>11</v>
      </c>
      <c r="AF1054" s="465"/>
      <c r="AG1054" s="465"/>
      <c r="AH1054" s="465">
        <v>73.816778523489901</v>
      </c>
    </row>
    <row r="1055" spans="1:34">
      <c r="B1055">
        <v>2019</v>
      </c>
      <c r="C1055" s="465"/>
      <c r="D1055" s="465"/>
      <c r="E1055" s="465"/>
      <c r="F1055" s="465"/>
      <c r="G1055" s="465"/>
      <c r="H1055" s="465"/>
      <c r="I1055" s="465">
        <v>8219.5057633775505</v>
      </c>
      <c r="J1055" s="465">
        <v>68.221313480000006</v>
      </c>
      <c r="K1055" s="465"/>
      <c r="L1055" s="465"/>
      <c r="M1055" s="465">
        <v>56.5430103386593</v>
      </c>
      <c r="N1055" s="465"/>
      <c r="O1055" s="465"/>
      <c r="P1055" s="465"/>
      <c r="Q1055" s="465"/>
      <c r="R1055" s="465"/>
      <c r="S1055" s="465">
        <v>42.8</v>
      </c>
      <c r="T1055" s="465"/>
      <c r="U1055" s="465">
        <v>2.2999999523162802</v>
      </c>
      <c r="V1055" s="465"/>
      <c r="W1055" s="465"/>
      <c r="X1055" s="465"/>
      <c r="Y1055" s="465"/>
      <c r="Z1055" s="465"/>
      <c r="AA1055" s="465"/>
      <c r="AB1055" s="465"/>
      <c r="AC1055" s="465"/>
      <c r="AD1055" s="465"/>
      <c r="AE1055" s="465"/>
      <c r="AF1055" s="465"/>
      <c r="AG1055" s="465"/>
      <c r="AH1055" s="465">
        <v>2.61168183422462</v>
      </c>
    </row>
    <row r="1056" spans="1:34">
      <c r="B1056">
        <v>2020</v>
      </c>
      <c r="C1056" s="465"/>
      <c r="D1056" s="465"/>
      <c r="E1056" s="465"/>
      <c r="F1056" s="465"/>
      <c r="G1056" s="465"/>
      <c r="H1056" s="465"/>
      <c r="I1056" s="465">
        <v>8238.4945676447005</v>
      </c>
      <c r="J1056" s="465">
        <v>6</v>
      </c>
      <c r="K1056" s="465"/>
      <c r="L1056" s="465"/>
      <c r="M1056" s="465"/>
      <c r="N1056" s="465"/>
      <c r="O1056" s="465">
        <v>56.827439678120399</v>
      </c>
      <c r="P1056" s="465">
        <v>100</v>
      </c>
      <c r="Q1056" s="465"/>
      <c r="R1056" s="465"/>
      <c r="S1056" s="465"/>
      <c r="T1056" s="465"/>
      <c r="U1056" s="465">
        <v>2.2300000190734899</v>
      </c>
      <c r="V1056" s="465"/>
      <c r="W1056" s="465"/>
      <c r="X1056" s="465"/>
      <c r="Y1056" s="465"/>
      <c r="Z1056" s="465"/>
      <c r="AA1056" s="465"/>
      <c r="AB1056" s="465"/>
      <c r="AC1056" s="465"/>
      <c r="AD1056" s="465"/>
      <c r="AE1056" s="465"/>
      <c r="AF1056" s="465"/>
      <c r="AG1056" s="465"/>
      <c r="AH1056" s="465"/>
    </row>
    <row r="1057" spans="1:34">
      <c r="B1057">
        <v>2021</v>
      </c>
      <c r="C1057" s="465"/>
      <c r="D1057" s="465"/>
      <c r="E1057" s="465"/>
      <c r="F1057" s="465"/>
      <c r="G1057" s="465">
        <v>-0.64192706346511841</v>
      </c>
      <c r="H1057" s="465">
        <v>0.72624576091766357</v>
      </c>
      <c r="I1057" s="465"/>
      <c r="J1057" s="465"/>
      <c r="K1057" s="465"/>
      <c r="L1057" s="465">
        <v>-0.88752710819244385</v>
      </c>
      <c r="M1057" s="465"/>
      <c r="N1057" s="465"/>
      <c r="O1057" s="465">
        <v>58.264236818084399</v>
      </c>
      <c r="P1057" s="465"/>
      <c r="Q1057" s="465"/>
      <c r="R1057" s="465">
        <v>-0.61771911382675171</v>
      </c>
      <c r="S1057" s="465"/>
      <c r="T1057" s="465">
        <v>8674.0336948313598</v>
      </c>
      <c r="U1057" s="465"/>
      <c r="V1057" s="465">
        <v>0.60699999999999998</v>
      </c>
      <c r="W1057" s="465"/>
      <c r="X1057" s="465"/>
      <c r="Y1057" s="465"/>
      <c r="Z1057" s="465"/>
      <c r="AA1057" s="465"/>
      <c r="AB1057" s="465"/>
      <c r="AC1057" s="465">
        <v>1.25800001621246</v>
      </c>
      <c r="AD1057" s="465"/>
      <c r="AE1057" s="465"/>
      <c r="AF1057" s="465">
        <v>-1.04</v>
      </c>
      <c r="AG1057" s="465"/>
      <c r="AH1057" s="465">
        <v>21.951219512195099</v>
      </c>
    </row>
    <row r="1058" spans="1:34">
      <c r="B1058">
        <v>2022</v>
      </c>
      <c r="C1058" s="465"/>
      <c r="D1058" s="465"/>
      <c r="E1058" s="465">
        <v>11.1</v>
      </c>
      <c r="F1058" s="465"/>
      <c r="G1058" s="465"/>
      <c r="H1058" s="465"/>
      <c r="I1058" s="465"/>
      <c r="J1058" s="465"/>
      <c r="K1058" s="465"/>
      <c r="L1058" s="465"/>
      <c r="M1058" s="465"/>
      <c r="N1058" s="465"/>
      <c r="O1058" s="465"/>
      <c r="P1058" s="465"/>
      <c r="Q1058" s="465"/>
      <c r="R1058" s="465"/>
      <c r="S1058" s="465"/>
      <c r="T1058" s="465"/>
      <c r="U1058" s="465"/>
      <c r="V1058" s="465"/>
      <c r="W1058" s="465"/>
      <c r="X1058" s="465"/>
      <c r="Y1058" s="465"/>
      <c r="Z1058" s="465">
        <v>20.399999999999999</v>
      </c>
      <c r="AA1058" s="465"/>
      <c r="AB1058" s="465"/>
      <c r="AC1058" s="465"/>
      <c r="AD1058" s="465">
        <v>2</v>
      </c>
      <c r="AE1058" s="465">
        <v>11</v>
      </c>
      <c r="AF1058" s="465"/>
      <c r="AG1058" s="465"/>
      <c r="AH1058" s="465">
        <v>69.2</v>
      </c>
    </row>
    <row r="1059" spans="1:34">
      <c r="B1059" t="s">
        <v>1058</v>
      </c>
      <c r="C1059" s="465"/>
      <c r="D1059" s="465"/>
      <c r="E1059" s="465"/>
      <c r="F1059" s="465"/>
      <c r="G1059" s="465"/>
      <c r="H1059" s="465"/>
      <c r="I1059" s="465"/>
      <c r="J1059" s="465"/>
      <c r="K1059" s="465"/>
      <c r="L1059" s="465"/>
      <c r="M1059" s="465"/>
      <c r="N1059" s="465"/>
      <c r="O1059" s="465"/>
      <c r="P1059" s="465"/>
      <c r="Q1059" s="465"/>
      <c r="R1059" s="465"/>
      <c r="S1059" s="465"/>
      <c r="T1059" s="465"/>
      <c r="U1059" s="465"/>
      <c r="V1059" s="465"/>
      <c r="W1059" s="465"/>
      <c r="X1059" s="465"/>
      <c r="Y1059" s="465"/>
      <c r="Z1059" s="465"/>
      <c r="AA1059" s="465"/>
      <c r="AB1059" s="465"/>
      <c r="AC1059" s="465"/>
      <c r="AD1059" s="465"/>
      <c r="AE1059" s="465"/>
      <c r="AF1059" s="465"/>
      <c r="AG1059" s="465">
        <v>185</v>
      </c>
      <c r="AH1059" s="465"/>
    </row>
    <row r="1060" spans="1:34">
      <c r="B1060" t="s">
        <v>1057</v>
      </c>
      <c r="C1060" s="465"/>
      <c r="D1060" s="465"/>
      <c r="E1060" s="465"/>
      <c r="F1060" s="465"/>
      <c r="G1060" s="465"/>
      <c r="H1060" s="465"/>
      <c r="I1060" s="465"/>
      <c r="J1060" s="465"/>
      <c r="K1060" s="465"/>
      <c r="L1060" s="465"/>
      <c r="M1060" s="465"/>
      <c r="N1060" s="465"/>
      <c r="O1060" s="465"/>
      <c r="P1060" s="465"/>
      <c r="Q1060" s="465"/>
      <c r="R1060" s="465"/>
      <c r="S1060" s="465"/>
      <c r="T1060" s="465">
        <v>2.5283510010344799</v>
      </c>
      <c r="U1060" s="465"/>
      <c r="V1060" s="465"/>
      <c r="W1060" s="465"/>
      <c r="X1060" s="465"/>
      <c r="Y1060" s="465">
        <v>2.2300000190734899</v>
      </c>
      <c r="Z1060" s="465"/>
      <c r="AA1060" s="465"/>
      <c r="AB1060" s="465">
        <v>2.23</v>
      </c>
      <c r="AC1060" s="465"/>
      <c r="AD1060" s="465"/>
      <c r="AE1060" s="465"/>
      <c r="AF1060" s="465"/>
      <c r="AG1060" s="465"/>
      <c r="AH1060" s="465"/>
    </row>
    <row r="1061" spans="1:34">
      <c r="B1061" t="s">
        <v>1056</v>
      </c>
      <c r="C1061" s="465"/>
      <c r="D1061" s="465">
        <v>2.2300000190734899</v>
      </c>
      <c r="E1061" s="465"/>
      <c r="F1061" s="465">
        <v>8.2396602630615199</v>
      </c>
      <c r="G1061" s="465"/>
      <c r="H1061" s="465"/>
      <c r="I1061" s="465"/>
      <c r="J1061" s="465"/>
      <c r="K1061" s="465"/>
      <c r="L1061" s="465"/>
      <c r="M1061" s="465">
        <v>2.5283510010344799</v>
      </c>
      <c r="N1061" s="465"/>
      <c r="O1061" s="465"/>
      <c r="P1061" s="465">
        <v>1.2</v>
      </c>
      <c r="Q1061" s="465"/>
      <c r="R1061" s="465"/>
      <c r="S1061" s="465"/>
      <c r="T1061" s="465"/>
      <c r="U1061" s="465"/>
      <c r="V1061" s="465"/>
      <c r="W1061" s="465"/>
      <c r="X1061" s="465"/>
      <c r="Y1061" s="465"/>
      <c r="Z1061" s="465"/>
      <c r="AA1061" s="465"/>
      <c r="AB1061" s="465"/>
      <c r="AC1061" s="465"/>
      <c r="AD1061" s="465"/>
      <c r="AE1061" s="465"/>
      <c r="AF1061" s="465"/>
      <c r="AG1061" s="465"/>
      <c r="AH1061" s="465">
        <v>0.64389781708631233</v>
      </c>
    </row>
    <row r="1062" spans="1:34">
      <c r="A1062" t="s">
        <v>544</v>
      </c>
      <c r="B1062">
        <v>2014</v>
      </c>
      <c r="C1062" s="465"/>
      <c r="D1062" s="465"/>
      <c r="E1062" s="465"/>
      <c r="F1062" s="465"/>
      <c r="G1062" s="465"/>
      <c r="H1062" s="465"/>
      <c r="I1062" s="465"/>
      <c r="J1062" s="465"/>
      <c r="K1062" s="465"/>
      <c r="L1062" s="465"/>
      <c r="M1062" s="465"/>
      <c r="N1062" s="465"/>
      <c r="O1062" s="465"/>
      <c r="P1062" s="465"/>
      <c r="Q1062" s="465"/>
      <c r="R1062" s="465"/>
      <c r="S1062" s="465"/>
      <c r="T1062" s="465">
        <v>5.2812299728393599</v>
      </c>
      <c r="U1062" s="465"/>
      <c r="V1062" s="465"/>
      <c r="W1062" s="465"/>
      <c r="X1062" s="465"/>
      <c r="Y1062" s="465"/>
      <c r="Z1062" s="465"/>
      <c r="AA1062" s="465"/>
      <c r="AB1062" s="465"/>
      <c r="AC1062" s="465"/>
      <c r="AD1062" s="465"/>
      <c r="AE1062" s="465"/>
      <c r="AF1062" s="465"/>
      <c r="AG1062" s="465">
        <v>5.2687997820000003</v>
      </c>
      <c r="AH1062" s="465"/>
    </row>
    <row r="1063" spans="1:34">
      <c r="B1063">
        <v>2015</v>
      </c>
      <c r="C1063" s="465"/>
      <c r="D1063" s="465"/>
      <c r="E1063" s="465"/>
      <c r="F1063" s="465"/>
      <c r="G1063" s="465"/>
      <c r="H1063" s="465"/>
      <c r="I1063" s="465"/>
      <c r="J1063" s="465"/>
      <c r="K1063" s="465">
        <v>1429</v>
      </c>
      <c r="L1063" s="465"/>
      <c r="M1063" s="465"/>
      <c r="N1063" s="465"/>
      <c r="O1063" s="465"/>
      <c r="P1063" s="465"/>
      <c r="Q1063" s="465"/>
      <c r="R1063" s="465"/>
      <c r="S1063" s="465"/>
      <c r="T1063" s="465">
        <v>5.2825198173522896</v>
      </c>
      <c r="U1063" s="465"/>
      <c r="V1063" s="465"/>
      <c r="W1063" s="465"/>
      <c r="X1063" s="465"/>
      <c r="Y1063" s="465"/>
      <c r="Z1063" s="465"/>
      <c r="AA1063" s="465"/>
      <c r="AB1063" s="465"/>
      <c r="AC1063" s="465"/>
      <c r="AD1063" s="465"/>
      <c r="AE1063" s="465"/>
      <c r="AF1063" s="465"/>
      <c r="AG1063" s="465"/>
      <c r="AH1063" s="465">
        <v>0.51500000000000001</v>
      </c>
    </row>
    <row r="1064" spans="1:34">
      <c r="B1064">
        <v>2016</v>
      </c>
      <c r="C1064" s="465"/>
      <c r="D1064" s="465"/>
      <c r="E1064" s="465"/>
      <c r="F1064" s="465"/>
      <c r="G1064" s="465"/>
      <c r="H1064" s="465"/>
      <c r="I1064" s="465"/>
      <c r="J1064" s="465"/>
      <c r="K1064" s="465"/>
      <c r="L1064" s="465"/>
      <c r="M1064" s="465"/>
      <c r="N1064" s="465"/>
      <c r="O1064" s="465"/>
      <c r="P1064" s="465"/>
      <c r="Q1064" s="465"/>
      <c r="R1064" s="465"/>
      <c r="S1064" s="465">
        <v>17.100000000000001</v>
      </c>
      <c r="T1064" s="465">
        <v>4.6574997901916504</v>
      </c>
      <c r="U1064" s="465"/>
      <c r="V1064" s="465"/>
      <c r="W1064" s="465"/>
      <c r="X1064" s="465"/>
      <c r="Y1064" s="465"/>
      <c r="Z1064" s="465"/>
      <c r="AA1064" s="465"/>
      <c r="AB1064" s="465"/>
      <c r="AC1064" s="465"/>
      <c r="AD1064" s="465"/>
      <c r="AE1064" s="465"/>
      <c r="AF1064" s="465"/>
      <c r="AG1064" s="465"/>
      <c r="AH1064" s="465"/>
    </row>
    <row r="1065" spans="1:34">
      <c r="B1065">
        <v>2017</v>
      </c>
      <c r="C1065" s="465"/>
      <c r="D1065" s="465"/>
      <c r="E1065" s="465"/>
      <c r="F1065" s="465"/>
      <c r="G1065" s="465"/>
      <c r="H1065" s="465">
        <v>0.46</v>
      </c>
      <c r="I1065" s="465"/>
      <c r="J1065" s="465"/>
      <c r="K1065" s="465"/>
      <c r="L1065" s="465"/>
      <c r="M1065" s="465"/>
      <c r="N1065" s="465"/>
      <c r="O1065" s="465"/>
      <c r="P1065" s="465"/>
      <c r="Q1065" s="465">
        <v>0.93</v>
      </c>
      <c r="R1065" s="465"/>
      <c r="S1065" s="465"/>
      <c r="T1065" s="465">
        <v>4.3667101860046396</v>
      </c>
      <c r="U1065" s="465"/>
      <c r="V1065" s="465">
        <v>0.84699999999999998</v>
      </c>
      <c r="W1065" s="465"/>
      <c r="X1065" s="465">
        <v>0.9</v>
      </c>
      <c r="Y1065" s="465"/>
      <c r="Z1065" s="465"/>
      <c r="AA1065" s="465">
        <v>1.1499999999999999</v>
      </c>
      <c r="AB1065" s="465"/>
      <c r="AC1065" s="465"/>
      <c r="AD1065" s="465"/>
      <c r="AE1065" s="465"/>
      <c r="AF1065" s="465">
        <v>0.54</v>
      </c>
      <c r="AG1065" s="465"/>
      <c r="AH1065" s="465">
        <v>89.6</v>
      </c>
    </row>
    <row r="1066" spans="1:34">
      <c r="B1066">
        <v>2018</v>
      </c>
      <c r="C1066" s="465">
        <v>4.24356985092163</v>
      </c>
      <c r="D1066" s="465"/>
      <c r="E1066" s="465">
        <v>58.9</v>
      </c>
      <c r="F1066" s="465">
        <v>1.1314400434494001</v>
      </c>
      <c r="G1066" s="465"/>
      <c r="H1066" s="465"/>
      <c r="I1066" s="465"/>
      <c r="J1066" s="465"/>
      <c r="K1066" s="465">
        <v>1101.49255371</v>
      </c>
      <c r="L1066" s="465"/>
      <c r="M1066" s="465">
        <v>57.912959510235801</v>
      </c>
      <c r="N1066" s="465">
        <v>68.8</v>
      </c>
      <c r="O1066" s="465">
        <v>30877.041926480699</v>
      </c>
      <c r="P1066" s="465"/>
      <c r="Q1066" s="465"/>
      <c r="R1066" s="465"/>
      <c r="S1066" s="465"/>
      <c r="T1066" s="465">
        <v>3.9894803874928</v>
      </c>
      <c r="U1066" s="465">
        <v>4.24356985092163</v>
      </c>
      <c r="V1066" s="465"/>
      <c r="W1066" s="465"/>
      <c r="X1066" s="465"/>
      <c r="Y1066" s="465"/>
      <c r="Z1066" s="465">
        <v>45.4</v>
      </c>
      <c r="AA1066" s="465"/>
      <c r="AB1066" s="465">
        <v>4.24356985092163</v>
      </c>
      <c r="AC1066" s="465">
        <v>9.9</v>
      </c>
      <c r="AD1066" s="465">
        <v>35</v>
      </c>
      <c r="AE1066" s="465">
        <v>52</v>
      </c>
      <c r="AF1066" s="465"/>
      <c r="AG1066" s="465"/>
      <c r="AH1066" s="465">
        <v>128</v>
      </c>
    </row>
    <row r="1067" spans="1:34">
      <c r="B1067">
        <v>2019</v>
      </c>
      <c r="C1067" s="465"/>
      <c r="D1067" s="465"/>
      <c r="E1067" s="465"/>
      <c r="F1067" s="465"/>
      <c r="G1067" s="465"/>
      <c r="H1067" s="465"/>
      <c r="I1067" s="465">
        <v>31883.259114803201</v>
      </c>
      <c r="J1067" s="465">
        <v>1166.79785156</v>
      </c>
      <c r="K1067" s="465"/>
      <c r="L1067" s="465"/>
      <c r="M1067" s="465">
        <v>59.351706426094701</v>
      </c>
      <c r="N1067" s="465"/>
      <c r="O1067" s="465"/>
      <c r="P1067" s="465"/>
      <c r="Q1067" s="465"/>
      <c r="R1067" s="465"/>
      <c r="S1067" s="465">
        <v>34.1</v>
      </c>
      <c r="T1067" s="465"/>
      <c r="U1067" s="465"/>
      <c r="V1067" s="465"/>
      <c r="W1067" s="465"/>
      <c r="X1067" s="465"/>
      <c r="Y1067" s="465"/>
      <c r="Z1067" s="465"/>
      <c r="AA1067" s="465"/>
      <c r="AB1067" s="465"/>
      <c r="AC1067" s="465"/>
      <c r="AD1067" s="465"/>
      <c r="AE1067" s="465"/>
      <c r="AF1067" s="465"/>
      <c r="AG1067" s="465"/>
      <c r="AH1067" s="465">
        <v>3.9754358616743799</v>
      </c>
    </row>
    <row r="1068" spans="1:34">
      <c r="B1068">
        <v>2020</v>
      </c>
      <c r="C1068" s="465"/>
      <c r="D1068" s="465"/>
      <c r="E1068" s="465"/>
      <c r="F1068" s="465"/>
      <c r="G1068" s="465"/>
      <c r="H1068" s="465"/>
      <c r="I1068" s="465">
        <v>31424.902210353401</v>
      </c>
      <c r="J1068" s="465"/>
      <c r="K1068" s="465"/>
      <c r="L1068" s="465"/>
      <c r="M1068" s="465"/>
      <c r="N1068" s="465"/>
      <c r="O1068" s="465">
        <v>57.114694079107103</v>
      </c>
      <c r="P1068" s="465">
        <v>100</v>
      </c>
      <c r="Q1068" s="465"/>
      <c r="R1068" s="465"/>
      <c r="S1068" s="465"/>
      <c r="T1068" s="465"/>
      <c r="U1068" s="465"/>
      <c r="V1068" s="465"/>
      <c r="W1068" s="465"/>
      <c r="X1068" s="465"/>
      <c r="Y1068" s="465"/>
      <c r="Z1068" s="465"/>
      <c r="AA1068" s="465"/>
      <c r="AB1068" s="465"/>
      <c r="AC1068" s="465"/>
      <c r="AD1068" s="465"/>
      <c r="AE1068" s="465"/>
      <c r="AF1068" s="465"/>
      <c r="AG1068" s="465"/>
      <c r="AH1068" s="465"/>
    </row>
    <row r="1069" spans="1:34">
      <c r="B1069">
        <v>2021</v>
      </c>
      <c r="C1069" s="465"/>
      <c r="D1069" s="465"/>
      <c r="E1069" s="465"/>
      <c r="F1069" s="465"/>
      <c r="G1069" s="465">
        <v>0.98128229379653931</v>
      </c>
      <c r="H1069" s="465">
        <v>0.68756729364395142</v>
      </c>
      <c r="I1069" s="465"/>
      <c r="J1069" s="465"/>
      <c r="K1069" s="465"/>
      <c r="L1069" s="465">
        <v>1.2234777212142944</v>
      </c>
      <c r="M1069" s="465"/>
      <c r="N1069" s="465"/>
      <c r="O1069" s="465">
        <v>59.674629154808699</v>
      </c>
      <c r="P1069" s="465"/>
      <c r="Q1069" s="465"/>
      <c r="R1069" s="465">
        <v>0.87273669242858887</v>
      </c>
      <c r="S1069" s="465"/>
      <c r="T1069" s="465">
        <v>34468.6021095498</v>
      </c>
      <c r="U1069" s="465"/>
      <c r="V1069" s="465">
        <v>0.86299999999999999</v>
      </c>
      <c r="W1069" s="465"/>
      <c r="X1069" s="465"/>
      <c r="Y1069" s="465"/>
      <c r="Z1069" s="465"/>
      <c r="AA1069" s="465"/>
      <c r="AB1069" s="465"/>
      <c r="AC1069" s="465">
        <v>7.5999999046325701</v>
      </c>
      <c r="AD1069" s="465"/>
      <c r="AE1069" s="465"/>
      <c r="AF1069" s="465">
        <v>0.74679017066955566</v>
      </c>
      <c r="AG1069" s="465"/>
      <c r="AH1069" s="465">
        <v>29.02280418981108</v>
      </c>
    </row>
    <row r="1070" spans="1:34">
      <c r="B1070">
        <v>2022</v>
      </c>
      <c r="C1070" s="465"/>
      <c r="D1070" s="465"/>
      <c r="E1070" s="465">
        <v>75.099999999999994</v>
      </c>
      <c r="F1070" s="465"/>
      <c r="G1070" s="465"/>
      <c r="H1070" s="465"/>
      <c r="I1070" s="465"/>
      <c r="J1070" s="465"/>
      <c r="K1070" s="465"/>
      <c r="L1070" s="465"/>
      <c r="M1070" s="465"/>
      <c r="N1070" s="465"/>
      <c r="O1070" s="465"/>
      <c r="P1070" s="465"/>
      <c r="Q1070" s="465"/>
      <c r="R1070" s="465"/>
      <c r="S1070" s="465"/>
      <c r="T1070" s="465"/>
      <c r="U1070" s="465"/>
      <c r="V1070" s="465"/>
      <c r="W1070" s="465"/>
      <c r="X1070" s="465"/>
      <c r="Y1070" s="465"/>
      <c r="Z1070" s="465">
        <v>61.1</v>
      </c>
      <c r="AA1070" s="465"/>
      <c r="AB1070" s="465"/>
      <c r="AC1070" s="465"/>
      <c r="AD1070" s="465">
        <v>37</v>
      </c>
      <c r="AE1070" s="465">
        <v>51</v>
      </c>
      <c r="AF1070" s="465"/>
      <c r="AG1070" s="465"/>
      <c r="AH1070" s="465">
        <v>134.80000000000001</v>
      </c>
    </row>
    <row r="1071" spans="1:34">
      <c r="B1071" t="s">
        <v>1058</v>
      </c>
      <c r="C1071" s="465"/>
      <c r="D1071" s="465"/>
      <c r="E1071" s="465"/>
      <c r="F1071" s="465"/>
      <c r="G1071" s="465"/>
      <c r="H1071" s="465"/>
      <c r="I1071" s="465"/>
      <c r="J1071" s="465"/>
      <c r="K1071" s="465"/>
      <c r="L1071" s="465"/>
      <c r="M1071" s="465"/>
      <c r="N1071" s="465"/>
      <c r="O1071" s="465"/>
      <c r="P1071" s="465"/>
      <c r="Q1071" s="465"/>
      <c r="R1071" s="465"/>
      <c r="S1071" s="465"/>
      <c r="T1071" s="465"/>
      <c r="U1071" s="465"/>
      <c r="V1071" s="465"/>
      <c r="W1071" s="465"/>
      <c r="X1071" s="465"/>
      <c r="Y1071" s="465"/>
      <c r="Z1071" s="465"/>
      <c r="AA1071" s="465"/>
      <c r="AB1071" s="465"/>
      <c r="AC1071" s="465"/>
      <c r="AD1071" s="465"/>
      <c r="AE1071" s="465"/>
      <c r="AF1071" s="465"/>
      <c r="AG1071" s="465">
        <v>19</v>
      </c>
      <c r="AH1071" s="465"/>
    </row>
    <row r="1072" spans="1:34">
      <c r="B1072" t="s">
        <v>1057</v>
      </c>
      <c r="C1072" s="465"/>
      <c r="D1072" s="465"/>
      <c r="E1072" s="465"/>
      <c r="F1072" s="465"/>
      <c r="G1072" s="465"/>
      <c r="H1072" s="465"/>
      <c r="I1072" s="465"/>
      <c r="J1072" s="465"/>
      <c r="K1072" s="465"/>
      <c r="L1072" s="465"/>
      <c r="M1072" s="465"/>
      <c r="N1072" s="465"/>
      <c r="O1072" s="465"/>
      <c r="P1072" s="465"/>
      <c r="Q1072" s="465"/>
      <c r="R1072" s="465"/>
      <c r="S1072" s="465"/>
      <c r="T1072" s="465">
        <v>4.4820953994010804</v>
      </c>
      <c r="U1072" s="465"/>
      <c r="V1072" s="465"/>
      <c r="W1072" s="465"/>
      <c r="X1072" s="465"/>
      <c r="Y1072" s="465">
        <v>4.24356985092163</v>
      </c>
      <c r="Z1072" s="465"/>
      <c r="AA1072" s="465"/>
      <c r="AB1072" s="465"/>
      <c r="AC1072" s="465"/>
      <c r="AD1072" s="465"/>
      <c r="AE1072" s="465"/>
      <c r="AF1072" s="465"/>
      <c r="AG1072" s="465"/>
      <c r="AH1072" s="465"/>
    </row>
    <row r="1073" spans="1:34">
      <c r="B1073" t="s">
        <v>1056</v>
      </c>
      <c r="C1073" s="465"/>
      <c r="D1073" s="465"/>
      <c r="E1073" s="465"/>
      <c r="F1073" s="465">
        <v>1.1762599945068399</v>
      </c>
      <c r="G1073" s="465"/>
      <c r="H1073" s="465"/>
      <c r="I1073" s="465"/>
      <c r="J1073" s="465"/>
      <c r="K1073" s="465"/>
      <c r="L1073" s="465"/>
      <c r="M1073" s="465">
        <v>4.4820953994010804</v>
      </c>
      <c r="N1073" s="465"/>
      <c r="O1073" s="465"/>
      <c r="P1073" s="465">
        <v>0.2</v>
      </c>
      <c r="Q1073" s="465"/>
      <c r="R1073" s="465"/>
      <c r="S1073" s="465"/>
      <c r="T1073" s="465"/>
      <c r="U1073" s="465"/>
      <c r="V1073" s="465"/>
      <c r="W1073" s="465"/>
      <c r="X1073" s="465"/>
      <c r="Y1073" s="465"/>
      <c r="Z1073" s="465"/>
      <c r="AA1073" s="465"/>
      <c r="AB1073" s="465"/>
      <c r="AC1073" s="465"/>
      <c r="AD1073" s="465"/>
      <c r="AE1073" s="465"/>
      <c r="AF1073" s="465"/>
      <c r="AG1073" s="465"/>
      <c r="AH1073" s="465">
        <v>0.66636130450714548</v>
      </c>
    </row>
    <row r="1074" spans="1:34">
      <c r="A1074" t="s">
        <v>546</v>
      </c>
      <c r="B1074">
        <v>2014</v>
      </c>
      <c r="C1074" s="465"/>
      <c r="D1074" s="465"/>
      <c r="E1074" s="465"/>
      <c r="F1074" s="465"/>
      <c r="G1074" s="465"/>
      <c r="H1074" s="465"/>
      <c r="I1074" s="465"/>
      <c r="J1074" s="465"/>
      <c r="K1074" s="465"/>
      <c r="L1074" s="465"/>
      <c r="M1074" s="465"/>
      <c r="N1074" s="465"/>
      <c r="O1074" s="465"/>
      <c r="P1074" s="465"/>
      <c r="Q1074" s="465"/>
      <c r="R1074" s="465"/>
      <c r="S1074" s="465"/>
      <c r="T1074" s="465">
        <v>2</v>
      </c>
      <c r="U1074" s="465"/>
      <c r="V1074" s="465"/>
      <c r="W1074" s="465"/>
      <c r="X1074" s="465"/>
      <c r="Y1074" s="465"/>
      <c r="Z1074" s="465"/>
      <c r="AA1074" s="465"/>
      <c r="AB1074" s="465"/>
      <c r="AC1074" s="465"/>
      <c r="AD1074" s="465"/>
      <c r="AE1074" s="465"/>
      <c r="AF1074" s="465"/>
      <c r="AG1074" s="465"/>
      <c r="AH1074" s="465"/>
    </row>
    <row r="1075" spans="1:34">
      <c r="B1075">
        <v>2015</v>
      </c>
      <c r="C1075" s="465"/>
      <c r="D1075" s="465"/>
      <c r="E1075" s="465"/>
      <c r="F1075" s="465"/>
      <c r="G1075" s="465"/>
      <c r="H1075" s="465"/>
      <c r="I1075" s="465"/>
      <c r="J1075" s="465"/>
      <c r="K1075" s="465">
        <v>1117</v>
      </c>
      <c r="L1075" s="465"/>
      <c r="M1075" s="465"/>
      <c r="N1075" s="465"/>
      <c r="O1075" s="465"/>
      <c r="P1075" s="465"/>
      <c r="Q1075" s="465"/>
      <c r="R1075" s="465"/>
      <c r="S1075" s="465"/>
      <c r="T1075" s="465">
        <v>2.0999999046325701</v>
      </c>
      <c r="U1075" s="465"/>
      <c r="V1075" s="465"/>
      <c r="W1075" s="465"/>
      <c r="X1075" s="465"/>
      <c r="Y1075" s="465"/>
      <c r="Z1075" s="465"/>
      <c r="AA1075" s="465"/>
      <c r="AB1075" s="465"/>
      <c r="AC1075" s="465"/>
      <c r="AD1075" s="465"/>
      <c r="AE1075" s="465"/>
      <c r="AF1075" s="465"/>
      <c r="AG1075" s="465"/>
      <c r="AH1075" s="465">
        <v>2.8000000000000001E-2</v>
      </c>
    </row>
    <row r="1076" spans="1:34">
      <c r="B1076">
        <v>2016</v>
      </c>
      <c r="C1076" s="465"/>
      <c r="D1076" s="465"/>
      <c r="E1076" s="465"/>
      <c r="F1076" s="465"/>
      <c r="G1076" s="465"/>
      <c r="H1076" s="465"/>
      <c r="I1076" s="465"/>
      <c r="J1076" s="465"/>
      <c r="K1076" s="465"/>
      <c r="L1076" s="465"/>
      <c r="M1076" s="465"/>
      <c r="N1076" s="465"/>
      <c r="O1076" s="465"/>
      <c r="P1076" s="465"/>
      <c r="Q1076" s="465"/>
      <c r="R1076" s="465"/>
      <c r="S1076" s="465">
        <v>21.9</v>
      </c>
      <c r="T1076" s="465">
        <v>2.12392997741699</v>
      </c>
      <c r="U1076" s="465"/>
      <c r="V1076" s="465"/>
      <c r="W1076" s="465"/>
      <c r="X1076" s="465"/>
      <c r="Y1076" s="465"/>
      <c r="Z1076" s="465"/>
      <c r="AA1076" s="465"/>
      <c r="AB1076" s="465"/>
      <c r="AC1076" s="465"/>
      <c r="AD1076" s="465"/>
      <c r="AE1076" s="465"/>
      <c r="AF1076" s="465"/>
      <c r="AG1076" s="465"/>
      <c r="AH1076" s="465"/>
    </row>
    <row r="1077" spans="1:34">
      <c r="B1077">
        <v>2017</v>
      </c>
      <c r="C1077" s="465"/>
      <c r="D1077" s="465"/>
      <c r="E1077" s="465"/>
      <c r="F1077" s="465"/>
      <c r="G1077" s="465"/>
      <c r="H1077" s="465">
        <v>-1.59</v>
      </c>
      <c r="I1077" s="465"/>
      <c r="J1077" s="465"/>
      <c r="K1077" s="465"/>
      <c r="L1077" s="465"/>
      <c r="M1077" s="465"/>
      <c r="N1077" s="465"/>
      <c r="O1077" s="465"/>
      <c r="P1077" s="465"/>
      <c r="Q1077" s="465">
        <v>-0.82</v>
      </c>
      <c r="R1077" s="465"/>
      <c r="S1077" s="465"/>
      <c r="T1077" s="465">
        <v>2.1329400539398198</v>
      </c>
      <c r="U1077" s="465"/>
      <c r="V1077" s="465">
        <v>0.75700000000000001</v>
      </c>
      <c r="W1077" s="465"/>
      <c r="X1077" s="465">
        <v>-0.51</v>
      </c>
      <c r="Y1077" s="465"/>
      <c r="Z1077" s="465"/>
      <c r="AA1077" s="465">
        <v>-0.31</v>
      </c>
      <c r="AB1077" s="465"/>
      <c r="AC1077" s="465"/>
      <c r="AD1077" s="465"/>
      <c r="AE1077" s="465"/>
      <c r="AF1077" s="465">
        <v>-1</v>
      </c>
      <c r="AG1077" s="465"/>
      <c r="AH1077" s="465">
        <v>56.300000000000004</v>
      </c>
    </row>
    <row r="1078" spans="1:34">
      <c r="B1078">
        <v>2018</v>
      </c>
      <c r="C1078" s="465">
        <v>2.5244700908660902</v>
      </c>
      <c r="D1078" s="465"/>
      <c r="E1078" s="465">
        <v>33.6</v>
      </c>
      <c r="F1078" s="465"/>
      <c r="G1078" s="465"/>
      <c r="H1078" s="465"/>
      <c r="I1078" s="465"/>
      <c r="J1078" s="465"/>
      <c r="K1078" s="465">
        <v>695.05877685999997</v>
      </c>
      <c r="L1078" s="465"/>
      <c r="M1078" s="465">
        <v>106.743582305644</v>
      </c>
      <c r="N1078" s="465">
        <v>45.8</v>
      </c>
      <c r="O1078" s="465">
        <v>15933.400974913</v>
      </c>
      <c r="P1078" s="465"/>
      <c r="Q1078" s="465"/>
      <c r="R1078" s="465"/>
      <c r="S1078" s="465"/>
      <c r="T1078" s="465">
        <v>-1.88470547404803</v>
      </c>
      <c r="U1078" s="465">
        <v>2.5244700908660902</v>
      </c>
      <c r="V1078" s="465"/>
      <c r="W1078" s="465"/>
      <c r="X1078" s="465"/>
      <c r="Y1078" s="465"/>
      <c r="Z1078" s="465">
        <v>20.2</v>
      </c>
      <c r="AA1078" s="465"/>
      <c r="AB1078" s="465">
        <v>2.5244700908660902</v>
      </c>
      <c r="AC1078" s="465">
        <v>6.8</v>
      </c>
      <c r="AD1078" s="465">
        <v>11</v>
      </c>
      <c r="AE1078" s="465">
        <v>32</v>
      </c>
      <c r="AF1078" s="465"/>
      <c r="AG1078" s="465"/>
      <c r="AH1078" s="465">
        <v>81.587500000000006</v>
      </c>
    </row>
    <row r="1079" spans="1:34">
      <c r="B1079">
        <v>2019</v>
      </c>
      <c r="C1079" s="465"/>
      <c r="D1079" s="465"/>
      <c r="E1079" s="465"/>
      <c r="F1079" s="465"/>
      <c r="G1079" s="465"/>
      <c r="H1079" s="465"/>
      <c r="I1079" s="465">
        <v>15105.0592123976</v>
      </c>
      <c r="J1079" s="465">
        <v>663.05108643000005</v>
      </c>
      <c r="K1079" s="465"/>
      <c r="L1079" s="465"/>
      <c r="M1079" s="465">
        <v>99.362343414100906</v>
      </c>
      <c r="N1079" s="465"/>
      <c r="O1079" s="465"/>
      <c r="P1079" s="465"/>
      <c r="Q1079" s="465"/>
      <c r="R1079" s="465"/>
      <c r="S1079" s="465">
        <v>39</v>
      </c>
      <c r="T1079" s="465"/>
      <c r="U1079" s="465">
        <v>2.59202003479004</v>
      </c>
      <c r="V1079" s="465"/>
      <c r="W1079" s="465"/>
      <c r="X1079" s="465"/>
      <c r="Y1079" s="465"/>
      <c r="Z1079" s="465"/>
      <c r="AA1079" s="465"/>
      <c r="AB1079" s="465"/>
      <c r="AC1079" s="465"/>
      <c r="AD1079" s="465"/>
      <c r="AE1079" s="465"/>
      <c r="AF1079" s="465"/>
      <c r="AG1079" s="465"/>
      <c r="AH1079" s="465">
        <v>4.1188942735083298</v>
      </c>
    </row>
    <row r="1080" spans="1:34">
      <c r="B1080">
        <v>2020</v>
      </c>
      <c r="C1080" s="465"/>
      <c r="D1080" s="465"/>
      <c r="E1080" s="465"/>
      <c r="F1080" s="465"/>
      <c r="G1080" s="465"/>
      <c r="H1080" s="465"/>
      <c r="I1080" s="465">
        <v>11376.7939846074</v>
      </c>
      <c r="J1080" s="465">
        <v>58.1</v>
      </c>
      <c r="K1080" s="465"/>
      <c r="L1080" s="465"/>
      <c r="M1080" s="465"/>
      <c r="N1080" s="465"/>
      <c r="O1080" s="465">
        <v>73.619814100848799</v>
      </c>
      <c r="P1080" s="465">
        <v>100</v>
      </c>
      <c r="Q1080" s="465"/>
      <c r="R1080" s="465"/>
      <c r="S1080" s="465"/>
      <c r="T1080" s="465"/>
      <c r="U1080" s="465"/>
      <c r="V1080" s="465"/>
      <c r="W1080" s="465"/>
      <c r="X1080" s="465"/>
      <c r="Y1080" s="465"/>
      <c r="Z1080" s="465"/>
      <c r="AA1080" s="465"/>
      <c r="AB1080" s="465"/>
      <c r="AC1080" s="465"/>
      <c r="AD1080" s="465"/>
      <c r="AE1080" s="465"/>
      <c r="AF1080" s="465"/>
      <c r="AG1080" s="465"/>
      <c r="AH1080" s="465"/>
    </row>
    <row r="1081" spans="1:34">
      <c r="B1081">
        <v>2021</v>
      </c>
      <c r="C1081" s="465"/>
      <c r="D1081" s="465"/>
      <c r="E1081" s="465"/>
      <c r="F1081" s="465"/>
      <c r="G1081" s="465">
        <v>-1.0735660791397095</v>
      </c>
      <c r="H1081" s="465">
        <v>-1.4934805631637573</v>
      </c>
      <c r="I1081" s="465"/>
      <c r="J1081" s="465"/>
      <c r="K1081" s="465"/>
      <c r="L1081" s="465">
        <v>-0.88277870416641235</v>
      </c>
      <c r="M1081" s="465"/>
      <c r="N1081" s="465"/>
      <c r="O1081" s="465">
        <v>65.875459168082898</v>
      </c>
      <c r="P1081" s="465"/>
      <c r="Q1081" s="465"/>
      <c r="R1081" s="465">
        <v>-1.2870392799377441</v>
      </c>
      <c r="S1081" s="465"/>
      <c r="T1081" s="465">
        <v>10691.215315789999</v>
      </c>
      <c r="U1081" s="465"/>
      <c r="V1081" s="465">
        <v>0.70599999999999996</v>
      </c>
      <c r="W1081" s="465"/>
      <c r="X1081" s="465"/>
      <c r="Y1081" s="465"/>
      <c r="Z1081" s="465"/>
      <c r="AA1081" s="465"/>
      <c r="AB1081" s="465"/>
      <c r="AC1081" s="465">
        <v>14.487999916076699</v>
      </c>
      <c r="AD1081" s="465"/>
      <c r="AE1081" s="465"/>
      <c r="AF1081" s="465">
        <v>-1.2297043800354004</v>
      </c>
      <c r="AG1081" s="465"/>
      <c r="AH1081" s="465">
        <v>4.6875</v>
      </c>
    </row>
    <row r="1082" spans="1:34">
      <c r="B1082">
        <v>2022</v>
      </c>
      <c r="C1082" s="465"/>
      <c r="D1082" s="465"/>
      <c r="E1082" s="465">
        <v>27.4</v>
      </c>
      <c r="F1082" s="465"/>
      <c r="G1082" s="465"/>
      <c r="H1082" s="465"/>
      <c r="I1082" s="465"/>
      <c r="J1082" s="465"/>
      <c r="K1082" s="465"/>
      <c r="L1082" s="465"/>
      <c r="M1082" s="465"/>
      <c r="N1082" s="465"/>
      <c r="O1082" s="465"/>
      <c r="P1082" s="465"/>
      <c r="Q1082" s="465"/>
      <c r="R1082" s="465"/>
      <c r="S1082" s="465"/>
      <c r="T1082" s="465"/>
      <c r="U1082" s="465"/>
      <c r="V1082" s="465"/>
      <c r="W1082" s="465"/>
      <c r="X1082" s="465"/>
      <c r="Y1082" s="465"/>
      <c r="Z1082" s="465">
        <v>22.8</v>
      </c>
      <c r="AA1082" s="465"/>
      <c r="AB1082" s="465"/>
      <c r="AC1082" s="465"/>
      <c r="AD1082" s="465">
        <v>13</v>
      </c>
      <c r="AE1082" s="465">
        <v>29</v>
      </c>
      <c r="AF1082" s="465"/>
      <c r="AG1082" s="465"/>
      <c r="AH1082" s="465">
        <v>97.3</v>
      </c>
    </row>
    <row r="1083" spans="1:34">
      <c r="B1083" t="s">
        <v>1058</v>
      </c>
      <c r="C1083" s="465"/>
      <c r="D1083" s="465"/>
      <c r="E1083" s="465"/>
      <c r="F1083" s="465"/>
      <c r="G1083" s="465"/>
      <c r="H1083" s="465"/>
      <c r="I1083" s="465"/>
      <c r="J1083" s="465"/>
      <c r="K1083" s="465"/>
      <c r="L1083" s="465"/>
      <c r="M1083" s="465"/>
      <c r="N1083" s="465"/>
      <c r="O1083" s="465"/>
      <c r="P1083" s="465"/>
      <c r="Q1083" s="465"/>
      <c r="R1083" s="465"/>
      <c r="S1083" s="465"/>
      <c r="T1083" s="465"/>
      <c r="U1083" s="465"/>
      <c r="V1083" s="465"/>
      <c r="W1083" s="465"/>
      <c r="X1083" s="465"/>
      <c r="Y1083" s="465"/>
      <c r="Z1083" s="465"/>
      <c r="AA1083" s="465"/>
      <c r="AB1083" s="465"/>
      <c r="AC1083" s="465"/>
      <c r="AD1083" s="465"/>
      <c r="AE1083" s="465"/>
      <c r="AF1083" s="465"/>
      <c r="AG1083" s="465">
        <v>29</v>
      </c>
      <c r="AH1083" s="465"/>
    </row>
    <row r="1084" spans="1:34">
      <c r="B1084" t="s">
        <v>1057</v>
      </c>
      <c r="C1084" s="465"/>
      <c r="D1084" s="465"/>
      <c r="E1084" s="465"/>
      <c r="F1084" s="465"/>
      <c r="G1084" s="465"/>
      <c r="H1084" s="465"/>
      <c r="I1084" s="465"/>
      <c r="J1084" s="465"/>
      <c r="K1084" s="465"/>
      <c r="L1084" s="465"/>
      <c r="M1084" s="465"/>
      <c r="N1084" s="465"/>
      <c r="O1084" s="465"/>
      <c r="P1084" s="465"/>
      <c r="Q1084" s="465"/>
      <c r="R1084" s="465"/>
      <c r="S1084" s="465"/>
      <c r="T1084" s="465">
        <v>-10.5193894162206</v>
      </c>
      <c r="U1084" s="465"/>
      <c r="V1084" s="465"/>
      <c r="W1084" s="465"/>
      <c r="X1084" s="465"/>
      <c r="Y1084" s="465">
        <v>2.5244700908660902</v>
      </c>
      <c r="Z1084" s="465"/>
      <c r="AA1084" s="465"/>
      <c r="AB1084" s="465"/>
      <c r="AC1084" s="465"/>
      <c r="AD1084" s="465"/>
      <c r="AE1084" s="465"/>
      <c r="AF1084" s="465"/>
      <c r="AG1084" s="465"/>
      <c r="AH1084" s="465"/>
    </row>
    <row r="1085" spans="1:34">
      <c r="B1085" t="s">
        <v>1056</v>
      </c>
      <c r="C1085" s="465"/>
      <c r="D1085" s="465">
        <v>2.59202003479004</v>
      </c>
      <c r="E1085" s="465"/>
      <c r="F1085" s="465"/>
      <c r="G1085" s="465"/>
      <c r="H1085" s="465"/>
      <c r="I1085" s="465"/>
      <c r="J1085" s="465"/>
      <c r="K1085" s="465"/>
      <c r="L1085" s="465"/>
      <c r="M1085" s="465">
        <v>-10.5193894162206</v>
      </c>
      <c r="N1085" s="465"/>
      <c r="O1085" s="465"/>
      <c r="P1085" s="465"/>
      <c r="Q1085" s="465"/>
      <c r="R1085" s="465"/>
      <c r="S1085" s="465"/>
      <c r="T1085" s="465"/>
      <c r="U1085" s="465"/>
      <c r="V1085" s="465"/>
      <c r="W1085" s="465"/>
      <c r="X1085" s="465"/>
      <c r="Y1085" s="465"/>
      <c r="Z1085" s="465"/>
      <c r="AA1085" s="465"/>
      <c r="AB1085" s="465"/>
      <c r="AC1085" s="465"/>
      <c r="AD1085" s="465"/>
      <c r="AE1085" s="465"/>
      <c r="AF1085" s="465"/>
      <c r="AG1085" s="465"/>
      <c r="AH1085" s="465">
        <v>3.9431743651738842E-2</v>
      </c>
    </row>
    <row r="1086" spans="1:34">
      <c r="A1086" t="s">
        <v>548</v>
      </c>
      <c r="B1086">
        <v>2014</v>
      </c>
      <c r="C1086" s="465"/>
      <c r="D1086" s="465"/>
      <c r="E1086" s="465"/>
      <c r="F1086" s="465"/>
      <c r="G1086" s="465"/>
      <c r="H1086" s="465"/>
      <c r="I1086" s="465"/>
      <c r="J1086" s="465"/>
      <c r="K1086" s="465"/>
      <c r="L1086" s="465"/>
      <c r="M1086" s="465"/>
      <c r="N1086" s="465"/>
      <c r="O1086" s="465"/>
      <c r="P1086" s="465"/>
      <c r="Q1086" s="465"/>
      <c r="R1086" s="465"/>
      <c r="S1086" s="465"/>
      <c r="T1086" s="465">
        <v>7.1985998153686497</v>
      </c>
      <c r="U1086" s="465"/>
      <c r="V1086" s="465"/>
      <c r="W1086" s="465"/>
      <c r="X1086" s="465"/>
      <c r="Y1086" s="465"/>
      <c r="Z1086" s="465"/>
      <c r="AA1086" s="465"/>
      <c r="AB1086" s="465"/>
      <c r="AC1086" s="465"/>
      <c r="AD1086" s="465"/>
      <c r="AE1086" s="465"/>
      <c r="AF1086" s="465"/>
      <c r="AG1086" s="465"/>
      <c r="AH1086" s="465"/>
    </row>
    <row r="1087" spans="1:34">
      <c r="B1087">
        <v>2015</v>
      </c>
      <c r="C1087" s="465"/>
      <c r="D1087" s="465"/>
      <c r="E1087" s="465"/>
      <c r="F1087" s="465"/>
      <c r="G1087" s="465"/>
      <c r="H1087" s="465"/>
      <c r="I1087" s="465"/>
      <c r="J1087" s="465"/>
      <c r="K1087" s="465">
        <v>251</v>
      </c>
      <c r="L1087" s="465"/>
      <c r="M1087" s="465"/>
      <c r="N1087" s="465"/>
      <c r="O1087" s="465"/>
      <c r="P1087" s="465"/>
      <c r="Q1087" s="465"/>
      <c r="R1087" s="465"/>
      <c r="S1087" s="465"/>
      <c r="T1087" s="465">
        <v>9</v>
      </c>
      <c r="U1087" s="465"/>
      <c r="V1087" s="465"/>
      <c r="W1087" s="465"/>
      <c r="X1087" s="465"/>
      <c r="Y1087" s="465"/>
      <c r="Z1087" s="465"/>
      <c r="AA1087" s="465"/>
      <c r="AB1087" s="465"/>
      <c r="AC1087" s="465"/>
      <c r="AD1087" s="465"/>
      <c r="AE1087" s="465"/>
      <c r="AF1087" s="465"/>
      <c r="AG1087" s="465"/>
      <c r="AH1087" s="465">
        <v>1</v>
      </c>
    </row>
    <row r="1088" spans="1:34">
      <c r="B1088">
        <v>2016</v>
      </c>
      <c r="C1088" s="465"/>
      <c r="D1088" s="465"/>
      <c r="E1088" s="465"/>
      <c r="F1088" s="465"/>
      <c r="G1088" s="465"/>
      <c r="H1088" s="465"/>
      <c r="I1088" s="465"/>
      <c r="J1088" s="465"/>
      <c r="K1088" s="465"/>
      <c r="L1088" s="465"/>
      <c r="M1088" s="465"/>
      <c r="N1088" s="465"/>
      <c r="O1088" s="465"/>
      <c r="P1088" s="465"/>
      <c r="Q1088" s="465"/>
      <c r="R1088" s="465"/>
      <c r="S1088" s="465">
        <v>16.7</v>
      </c>
      <c r="T1088" s="465">
        <v>7.7607498168945304</v>
      </c>
      <c r="U1088" s="465"/>
      <c r="V1088" s="465"/>
      <c r="W1088" s="465"/>
      <c r="X1088" s="465"/>
      <c r="Y1088" s="465"/>
      <c r="Z1088" s="465"/>
      <c r="AA1088" s="465"/>
      <c r="AB1088" s="465"/>
      <c r="AC1088" s="465"/>
      <c r="AD1088" s="465"/>
      <c r="AE1088" s="465"/>
      <c r="AF1088" s="465"/>
      <c r="AG1088" s="465"/>
      <c r="AH1088" s="465"/>
    </row>
    <row r="1089" spans="1:34">
      <c r="B1089">
        <v>2017</v>
      </c>
      <c r="C1089" s="465"/>
      <c r="D1089" s="465"/>
      <c r="E1089" s="465"/>
      <c r="F1089" s="465"/>
      <c r="G1089" s="465"/>
      <c r="H1089" s="465">
        <v>-0.25</v>
      </c>
      <c r="I1089" s="465"/>
      <c r="J1089" s="465"/>
      <c r="K1089" s="465"/>
      <c r="L1089" s="465"/>
      <c r="M1089" s="465"/>
      <c r="N1089" s="465"/>
      <c r="O1089" s="465"/>
      <c r="P1089" s="465"/>
      <c r="Q1089" s="465">
        <v>-0.27</v>
      </c>
      <c r="R1089" s="465"/>
      <c r="S1089" s="465"/>
      <c r="T1089" s="465">
        <v>8.1568899154663104</v>
      </c>
      <c r="U1089" s="465"/>
      <c r="V1089" s="465">
        <v>0.52</v>
      </c>
      <c r="W1089" s="465"/>
      <c r="X1089" s="465">
        <v>-0.85</v>
      </c>
      <c r="Y1089" s="465"/>
      <c r="Z1089" s="465"/>
      <c r="AA1089" s="465">
        <v>-0.32</v>
      </c>
      <c r="AB1089" s="465"/>
      <c r="AC1089" s="465"/>
      <c r="AD1089" s="465"/>
      <c r="AE1089" s="465"/>
      <c r="AF1089" s="465">
        <v>-0.03</v>
      </c>
      <c r="AG1089" s="465"/>
      <c r="AH1089" s="465">
        <v>76.8</v>
      </c>
    </row>
    <row r="1090" spans="1:34">
      <c r="B1090">
        <v>2018</v>
      </c>
      <c r="C1090" s="465">
        <v>7.2853598594665501</v>
      </c>
      <c r="D1090" s="465"/>
      <c r="E1090" s="465">
        <v>52.7</v>
      </c>
      <c r="F1090" s="465">
        <v>6.8180398941040004</v>
      </c>
      <c r="G1090" s="465"/>
      <c r="H1090" s="465"/>
      <c r="I1090" s="465"/>
      <c r="J1090" s="465"/>
      <c r="K1090" s="465">
        <v>124.68972778</v>
      </c>
      <c r="L1090" s="465"/>
      <c r="M1090" s="465">
        <v>5.5125558474934593</v>
      </c>
      <c r="N1090" s="465">
        <v>32</v>
      </c>
      <c r="O1090" s="465">
        <v>2677.12333389169</v>
      </c>
      <c r="P1090" s="465"/>
      <c r="Q1090" s="465"/>
      <c r="R1090" s="465"/>
      <c r="S1090" s="465"/>
      <c r="T1090" s="465">
        <v>-1.22313731083291</v>
      </c>
      <c r="U1090" s="465">
        <v>7.2853598594665501</v>
      </c>
      <c r="V1090" s="465"/>
      <c r="W1090" s="465"/>
      <c r="X1090" s="465"/>
      <c r="Y1090" s="465"/>
      <c r="Z1090" s="465">
        <v>32.9</v>
      </c>
      <c r="AA1090" s="465"/>
      <c r="AB1090" s="465">
        <v>7.2853598594665501</v>
      </c>
      <c r="AC1090" s="465">
        <v>27.4</v>
      </c>
      <c r="AD1090" s="465">
        <v>27</v>
      </c>
      <c r="AE1090" s="465">
        <v>37</v>
      </c>
      <c r="AF1090" s="465"/>
      <c r="AG1090" s="465"/>
      <c r="AH1090" s="465">
        <v>112.53114754098361</v>
      </c>
    </row>
    <row r="1091" spans="1:34">
      <c r="B1091">
        <v>2019</v>
      </c>
      <c r="C1091" s="465"/>
      <c r="D1091" s="465"/>
      <c r="E1091" s="465"/>
      <c r="F1091" s="465"/>
      <c r="G1091" s="465"/>
      <c r="H1091" s="465"/>
      <c r="I1091" s="465">
        <v>2768.2161359614602</v>
      </c>
      <c r="J1091" s="465">
        <v>124.19363403</v>
      </c>
      <c r="K1091" s="465"/>
      <c r="L1091" s="465"/>
      <c r="M1091" s="465">
        <v>5.6449553749670693</v>
      </c>
      <c r="N1091" s="465"/>
      <c r="O1091" s="465"/>
      <c r="P1091" s="465"/>
      <c r="Q1091" s="465"/>
      <c r="R1091" s="465"/>
      <c r="S1091" s="465">
        <v>27.3</v>
      </c>
      <c r="T1091" s="465"/>
      <c r="U1091" s="465">
        <v>7.9917120933532697</v>
      </c>
      <c r="V1091" s="465"/>
      <c r="W1091" s="465"/>
      <c r="X1091" s="465"/>
      <c r="Y1091" s="465"/>
      <c r="Z1091" s="465"/>
      <c r="AA1091" s="465"/>
      <c r="AB1091" s="465"/>
      <c r="AC1091" s="465"/>
      <c r="AD1091" s="465"/>
      <c r="AE1091" s="465"/>
      <c r="AF1091" s="465"/>
      <c r="AG1091" s="465"/>
      <c r="AH1091" s="465">
        <v>0.37730740934033902</v>
      </c>
    </row>
    <row r="1092" spans="1:34">
      <c r="B1092">
        <v>2020</v>
      </c>
      <c r="C1092" s="465"/>
      <c r="D1092" s="465"/>
      <c r="E1092" s="465"/>
      <c r="F1092" s="465"/>
      <c r="G1092" s="465"/>
      <c r="H1092" s="465"/>
      <c r="I1092" s="465">
        <v>2569.33774118471</v>
      </c>
      <c r="J1092" s="465">
        <v>7.6651699218227396</v>
      </c>
      <c r="K1092" s="465"/>
      <c r="L1092" s="465"/>
      <c r="M1092" s="465"/>
      <c r="N1092" s="465"/>
      <c r="O1092" s="465">
        <v>5.2183811340923496</v>
      </c>
      <c r="P1092" s="465">
        <v>47.352737426757798</v>
      </c>
      <c r="Q1092" s="465"/>
      <c r="R1092" s="465"/>
      <c r="S1092" s="465"/>
      <c r="T1092" s="465"/>
      <c r="U1092" s="465">
        <v>7.6693592071533203</v>
      </c>
      <c r="V1092" s="465"/>
      <c r="W1092" s="465"/>
      <c r="X1092" s="465"/>
      <c r="Y1092" s="465"/>
      <c r="Z1092" s="465"/>
      <c r="AA1092" s="465"/>
      <c r="AB1092" s="465"/>
      <c r="AC1092" s="465"/>
      <c r="AD1092" s="465"/>
      <c r="AE1092" s="465"/>
      <c r="AF1092" s="465"/>
      <c r="AG1092" s="465"/>
      <c r="AH1092" s="465"/>
    </row>
    <row r="1093" spans="1:34">
      <c r="B1093">
        <v>2021</v>
      </c>
      <c r="C1093" s="465"/>
      <c r="D1093" s="465"/>
      <c r="E1093" s="465"/>
      <c r="F1093" s="465"/>
      <c r="G1093" s="465">
        <v>-0.41029271483421326</v>
      </c>
      <c r="H1093" s="465">
        <v>-0.21959441900253296</v>
      </c>
      <c r="I1093" s="465"/>
      <c r="J1093" s="465"/>
      <c r="K1093" s="465"/>
      <c r="L1093" s="465">
        <v>-0.7372281551361084</v>
      </c>
      <c r="M1093" s="465"/>
      <c r="N1093" s="465"/>
      <c r="O1093" s="465">
        <v>5.2713931452608698</v>
      </c>
      <c r="P1093" s="465"/>
      <c r="Q1093" s="465"/>
      <c r="R1093" s="465">
        <v>-0.91377490758895874</v>
      </c>
      <c r="S1093" s="465"/>
      <c r="T1093" s="465">
        <v>2682.2355280965198</v>
      </c>
      <c r="U1093" s="465"/>
      <c r="V1093" s="465">
        <v>0.51400000000000001</v>
      </c>
      <c r="W1093" s="465">
        <v>8.7026405334472692</v>
      </c>
      <c r="X1093" s="465"/>
      <c r="Y1093" s="465"/>
      <c r="Z1093" s="465"/>
      <c r="AA1093" s="465"/>
      <c r="AB1093" s="465"/>
      <c r="AC1093" s="465">
        <v>24.597999572753899</v>
      </c>
      <c r="AD1093" s="465"/>
      <c r="AE1093" s="465"/>
      <c r="AF1093" s="465">
        <v>-0.3152766227722168</v>
      </c>
      <c r="AG1093" s="465"/>
      <c r="AH1093" s="465">
        <v>23.346205208281368</v>
      </c>
    </row>
    <row r="1094" spans="1:34">
      <c r="B1094">
        <v>2022</v>
      </c>
      <c r="C1094" s="465"/>
      <c r="D1094" s="465"/>
      <c r="E1094" s="465">
        <v>44.1</v>
      </c>
      <c r="F1094" s="465"/>
      <c r="G1094" s="465"/>
      <c r="H1094" s="465"/>
      <c r="I1094" s="465"/>
      <c r="J1094" s="465"/>
      <c r="K1094" s="465"/>
      <c r="L1094" s="465"/>
      <c r="M1094" s="465"/>
      <c r="N1094" s="465"/>
      <c r="O1094" s="465"/>
      <c r="P1094" s="465"/>
      <c r="Q1094" s="465"/>
      <c r="R1094" s="465"/>
      <c r="S1094" s="465"/>
      <c r="T1094" s="465"/>
      <c r="U1094" s="465"/>
      <c r="V1094" s="465"/>
      <c r="W1094" s="465"/>
      <c r="X1094" s="465"/>
      <c r="Y1094" s="465"/>
      <c r="Z1094" s="465">
        <v>42.8</v>
      </c>
      <c r="AA1094" s="465"/>
      <c r="AB1094" s="465"/>
      <c r="AC1094" s="465"/>
      <c r="AD1094" s="465">
        <v>27</v>
      </c>
      <c r="AE1094" s="465">
        <v>36</v>
      </c>
      <c r="AF1094" s="465"/>
      <c r="AG1094" s="465"/>
      <c r="AH1094" s="465">
        <v>88.1</v>
      </c>
    </row>
    <row r="1095" spans="1:34">
      <c r="B1095" t="s">
        <v>1058</v>
      </c>
      <c r="C1095" s="465"/>
      <c r="D1095" s="465"/>
      <c r="E1095" s="465"/>
      <c r="F1095" s="465"/>
      <c r="G1095" s="465"/>
      <c r="H1095" s="465"/>
      <c r="I1095" s="465"/>
      <c r="J1095" s="465"/>
      <c r="K1095" s="465"/>
      <c r="L1095" s="465"/>
      <c r="M1095" s="465"/>
      <c r="N1095" s="465"/>
      <c r="O1095" s="465"/>
      <c r="P1095" s="465"/>
      <c r="Q1095" s="465"/>
      <c r="R1095" s="465"/>
      <c r="S1095" s="465"/>
      <c r="T1095" s="465"/>
      <c r="U1095" s="465"/>
      <c r="V1095" s="465"/>
      <c r="W1095" s="465"/>
      <c r="X1095" s="465"/>
      <c r="Y1095" s="465"/>
      <c r="Z1095" s="465"/>
      <c r="AA1095" s="465"/>
      <c r="AB1095" s="465"/>
      <c r="AC1095" s="465"/>
      <c r="AD1095" s="465"/>
      <c r="AE1095" s="465"/>
      <c r="AF1095" s="465"/>
      <c r="AG1095" s="465">
        <v>544</v>
      </c>
      <c r="AH1095" s="465"/>
    </row>
    <row r="1096" spans="1:34">
      <c r="B1096" t="s">
        <v>1057</v>
      </c>
      <c r="C1096" s="465"/>
      <c r="D1096" s="465"/>
      <c r="E1096" s="465"/>
      <c r="F1096" s="465"/>
      <c r="G1096" s="465"/>
      <c r="H1096" s="465"/>
      <c r="I1096" s="465"/>
      <c r="J1096" s="465"/>
      <c r="K1096" s="465"/>
      <c r="L1096" s="465"/>
      <c r="M1096" s="465"/>
      <c r="N1096" s="465"/>
      <c r="O1096" s="465"/>
      <c r="P1096" s="465"/>
      <c r="Q1096" s="465"/>
      <c r="R1096" s="465"/>
      <c r="S1096" s="465"/>
      <c r="T1096" s="465">
        <v>1.0158708190588801</v>
      </c>
      <c r="U1096" s="465"/>
      <c r="V1096" s="465"/>
      <c r="W1096" s="465"/>
      <c r="X1096" s="465"/>
      <c r="Y1096" s="465">
        <v>8.7026405334472692</v>
      </c>
      <c r="Z1096" s="465"/>
      <c r="AA1096" s="465"/>
      <c r="AB1096" s="465">
        <v>8.7026405334472692</v>
      </c>
      <c r="AC1096" s="465"/>
      <c r="AD1096" s="465"/>
      <c r="AE1096" s="465"/>
      <c r="AF1096" s="465"/>
      <c r="AG1096" s="465"/>
      <c r="AH1096" s="465"/>
    </row>
    <row r="1097" spans="1:34">
      <c r="B1097" t="s">
        <v>1056</v>
      </c>
      <c r="C1097" s="465"/>
      <c r="D1097" s="465">
        <v>8.7026405334472692</v>
      </c>
      <c r="E1097" s="465"/>
      <c r="F1097" s="465"/>
      <c r="G1097" s="465"/>
      <c r="H1097" s="465"/>
      <c r="I1097" s="465"/>
      <c r="J1097" s="465"/>
      <c r="K1097" s="465"/>
      <c r="L1097" s="465"/>
      <c r="M1097" s="465">
        <v>1.0158708190588801</v>
      </c>
      <c r="N1097" s="465"/>
      <c r="O1097" s="465"/>
      <c r="P1097" s="465"/>
      <c r="Q1097" s="465"/>
      <c r="R1097" s="465"/>
      <c r="S1097" s="465"/>
      <c r="T1097" s="465"/>
      <c r="U1097" s="465"/>
      <c r="V1097" s="465"/>
      <c r="W1097" s="465"/>
      <c r="X1097" s="465"/>
      <c r="Y1097" s="465"/>
      <c r="Z1097" s="465"/>
      <c r="AA1097" s="465"/>
      <c r="AB1097" s="465"/>
      <c r="AC1097" s="465"/>
      <c r="AD1097" s="465"/>
      <c r="AE1097" s="465"/>
      <c r="AF1097" s="465"/>
      <c r="AG1097" s="465"/>
      <c r="AH1097" s="465">
        <v>1</v>
      </c>
    </row>
    <row r="1098" spans="1:34">
      <c r="A1098" t="s">
        <v>550</v>
      </c>
      <c r="B1098">
        <v>2014</v>
      </c>
      <c r="C1098" s="465"/>
      <c r="D1098" s="465"/>
      <c r="E1098" s="465"/>
      <c r="F1098" s="465"/>
      <c r="G1098" s="465"/>
      <c r="H1098" s="465"/>
      <c r="I1098" s="465"/>
      <c r="J1098" s="465"/>
      <c r="K1098" s="465"/>
      <c r="L1098" s="465"/>
      <c r="M1098" s="465"/>
      <c r="N1098" s="465"/>
      <c r="O1098" s="465"/>
      <c r="P1098" s="465"/>
      <c r="Q1098" s="465"/>
      <c r="R1098" s="465"/>
      <c r="S1098" s="465"/>
      <c r="T1098" s="465">
        <v>2.2000501155853298</v>
      </c>
      <c r="U1098" s="465"/>
      <c r="V1098" s="465"/>
      <c r="W1098" s="465"/>
      <c r="X1098" s="465"/>
      <c r="Y1098" s="465"/>
      <c r="Z1098" s="465"/>
      <c r="AA1098" s="465"/>
      <c r="AB1098" s="465"/>
      <c r="AC1098" s="465"/>
      <c r="AD1098" s="465"/>
      <c r="AE1098" s="465"/>
      <c r="AF1098" s="465"/>
      <c r="AG1098" s="465"/>
      <c r="AH1098" s="465"/>
    </row>
    <row r="1099" spans="1:34">
      <c r="B1099">
        <v>2015</v>
      </c>
      <c r="C1099" s="465"/>
      <c r="D1099" s="465"/>
      <c r="E1099" s="465"/>
      <c r="F1099" s="465"/>
      <c r="G1099" s="465"/>
      <c r="H1099" s="465"/>
      <c r="I1099" s="465"/>
      <c r="J1099" s="465"/>
      <c r="K1099" s="465">
        <v>128</v>
      </c>
      <c r="L1099" s="465"/>
      <c r="M1099" s="465"/>
      <c r="N1099" s="465"/>
      <c r="O1099" s="465"/>
      <c r="P1099" s="465"/>
      <c r="Q1099" s="465"/>
      <c r="R1099" s="465"/>
      <c r="S1099" s="465"/>
      <c r="T1099" s="465">
        <v>2.1708300113678001</v>
      </c>
      <c r="U1099" s="465"/>
      <c r="V1099" s="465"/>
      <c r="W1099" s="465"/>
      <c r="X1099" s="465"/>
      <c r="Y1099" s="465"/>
      <c r="Z1099" s="465"/>
      <c r="AA1099" s="465"/>
      <c r="AB1099" s="465"/>
      <c r="AC1099" s="465"/>
      <c r="AD1099" s="465"/>
      <c r="AE1099" s="465"/>
      <c r="AF1099" s="465"/>
      <c r="AG1099" s="465"/>
      <c r="AH1099" s="465"/>
    </row>
    <row r="1100" spans="1:34">
      <c r="B1100">
        <v>2016</v>
      </c>
      <c r="C1100" s="465"/>
      <c r="D1100" s="465"/>
      <c r="E1100" s="465"/>
      <c r="F1100" s="465"/>
      <c r="G1100" s="465"/>
      <c r="H1100" s="465"/>
      <c r="I1100" s="465"/>
      <c r="J1100" s="465"/>
      <c r="K1100" s="465"/>
      <c r="L1100" s="465"/>
      <c r="M1100" s="465"/>
      <c r="N1100" s="465"/>
      <c r="O1100" s="465"/>
      <c r="P1100" s="465"/>
      <c r="Q1100" s="465"/>
      <c r="R1100" s="465"/>
      <c r="S1100" s="465">
        <v>22.2</v>
      </c>
      <c r="T1100" s="465">
        <v>2.1481299400329599</v>
      </c>
      <c r="U1100" s="465"/>
      <c r="V1100" s="465"/>
      <c r="W1100" s="465"/>
      <c r="X1100" s="465"/>
      <c r="Y1100" s="465"/>
      <c r="Z1100" s="465"/>
      <c r="AA1100" s="465"/>
      <c r="AB1100" s="465"/>
      <c r="AC1100" s="465"/>
      <c r="AD1100" s="465"/>
      <c r="AE1100" s="465"/>
      <c r="AF1100" s="465"/>
      <c r="AG1100" s="465"/>
      <c r="AH1100" s="465"/>
    </row>
    <row r="1101" spans="1:34">
      <c r="B1101">
        <v>2017</v>
      </c>
      <c r="C1101" s="465"/>
      <c r="D1101" s="465"/>
      <c r="E1101" s="465"/>
      <c r="F1101" s="465"/>
      <c r="G1101" s="465"/>
      <c r="H1101" s="465">
        <v>-0.41</v>
      </c>
      <c r="I1101" s="465"/>
      <c r="J1101" s="465"/>
      <c r="K1101" s="465"/>
      <c r="L1101" s="465"/>
      <c r="M1101" s="465"/>
      <c r="N1101" s="465"/>
      <c r="O1101" s="465"/>
      <c r="P1101" s="465"/>
      <c r="Q1101" s="465">
        <v>-0.97</v>
      </c>
      <c r="R1101" s="465"/>
      <c r="S1101" s="465"/>
      <c r="T1101" s="465">
        <v>2.6633000373840301</v>
      </c>
      <c r="U1101" s="465"/>
      <c r="V1101" s="465">
        <v>0.435</v>
      </c>
      <c r="W1101" s="465"/>
      <c r="X1101" s="465">
        <v>-1.37</v>
      </c>
      <c r="Y1101" s="465"/>
      <c r="Z1101" s="465"/>
      <c r="AA1101" s="465">
        <v>-0.95</v>
      </c>
      <c r="AB1101" s="465"/>
      <c r="AC1101" s="465"/>
      <c r="AD1101" s="465"/>
      <c r="AE1101" s="465"/>
      <c r="AF1101" s="465">
        <v>-0.69</v>
      </c>
      <c r="AG1101" s="465"/>
      <c r="AH1101" s="465">
        <v>63.2</v>
      </c>
    </row>
    <row r="1102" spans="1:34">
      <c r="B1102">
        <v>2018</v>
      </c>
      <c r="C1102" s="465">
        <v>2.5039100646972701</v>
      </c>
      <c r="D1102" s="465"/>
      <c r="E1102" s="465">
        <v>42.4</v>
      </c>
      <c r="F1102" s="465"/>
      <c r="G1102" s="465"/>
      <c r="H1102" s="465"/>
      <c r="I1102" s="465"/>
      <c r="J1102" s="465"/>
      <c r="K1102" s="465">
        <v>61.221897130000002</v>
      </c>
      <c r="L1102" s="465"/>
      <c r="M1102" s="465">
        <v>7.4403499359407705</v>
      </c>
      <c r="N1102" s="465">
        <v>30.6</v>
      </c>
      <c r="O1102" s="465">
        <v>1580.85466837543</v>
      </c>
      <c r="P1102" s="465"/>
      <c r="Q1102" s="465"/>
      <c r="R1102" s="465"/>
      <c r="S1102" s="465"/>
      <c r="T1102" s="465">
        <v>1.15757512207355</v>
      </c>
      <c r="U1102" s="465">
        <v>2.5039100646972701</v>
      </c>
      <c r="V1102" s="465"/>
      <c r="W1102" s="465"/>
      <c r="X1102" s="465"/>
      <c r="Y1102" s="465"/>
      <c r="Z1102" s="465">
        <v>32</v>
      </c>
      <c r="AA1102" s="465"/>
      <c r="AB1102" s="465">
        <v>2.5039100646972701</v>
      </c>
      <c r="AC1102" s="465">
        <v>4</v>
      </c>
      <c r="AD1102" s="465">
        <v>27</v>
      </c>
      <c r="AE1102" s="465">
        <v>35</v>
      </c>
      <c r="AF1102" s="465"/>
      <c r="AG1102" s="465"/>
      <c r="AH1102" s="465">
        <v>69.128767123287702</v>
      </c>
    </row>
    <row r="1103" spans="1:34">
      <c r="B1103">
        <v>2019</v>
      </c>
      <c r="C1103" s="465"/>
      <c r="D1103" s="465"/>
      <c r="E1103" s="465"/>
      <c r="F1103" s="465"/>
      <c r="G1103" s="465"/>
      <c r="H1103" s="465"/>
      <c r="I1103" s="465">
        <v>1531.7947445423499</v>
      </c>
      <c r="J1103" s="465">
        <v>52.562870029999999</v>
      </c>
      <c r="K1103" s="465"/>
      <c r="L1103" s="465"/>
      <c r="M1103" s="465">
        <v>7.25677435791125</v>
      </c>
      <c r="N1103" s="465"/>
      <c r="O1103" s="465"/>
      <c r="P1103" s="465"/>
      <c r="Q1103" s="465"/>
      <c r="R1103" s="465"/>
      <c r="S1103" s="465">
        <v>46</v>
      </c>
      <c r="T1103" s="465"/>
      <c r="U1103" s="465">
        <v>2.2703900337219198</v>
      </c>
      <c r="V1103" s="465"/>
      <c r="W1103" s="465"/>
      <c r="X1103" s="465"/>
      <c r="Y1103" s="465"/>
      <c r="Z1103" s="465"/>
      <c r="AA1103" s="465"/>
      <c r="AB1103" s="465"/>
      <c r="AC1103" s="465"/>
      <c r="AD1103" s="465"/>
      <c r="AE1103" s="465"/>
      <c r="AF1103" s="465"/>
      <c r="AG1103" s="465"/>
      <c r="AH1103" s="465">
        <v>0.24399343001925899</v>
      </c>
    </row>
    <row r="1104" spans="1:34">
      <c r="B1104">
        <v>2020</v>
      </c>
      <c r="C1104" s="465"/>
      <c r="D1104" s="465"/>
      <c r="E1104" s="465"/>
      <c r="F1104" s="465"/>
      <c r="G1104" s="465"/>
      <c r="H1104" s="465"/>
      <c r="I1104" s="465">
        <v>1468.24523891743</v>
      </c>
      <c r="J1104" s="465">
        <v>9.5</v>
      </c>
      <c r="K1104" s="465"/>
      <c r="L1104" s="465"/>
      <c r="M1104" s="465"/>
      <c r="N1104" s="465"/>
      <c r="O1104" s="465">
        <v>7.0403416323584809</v>
      </c>
      <c r="P1104" s="465">
        <v>27.534709930419901</v>
      </c>
      <c r="Q1104" s="465"/>
      <c r="R1104" s="465"/>
      <c r="S1104" s="465"/>
      <c r="T1104" s="465"/>
      <c r="U1104" s="465">
        <v>2.3092899322509801</v>
      </c>
      <c r="V1104" s="465"/>
      <c r="W1104" s="465"/>
      <c r="X1104" s="465"/>
      <c r="Y1104" s="465"/>
      <c r="Z1104" s="465"/>
      <c r="AA1104" s="465"/>
      <c r="AB1104" s="465"/>
      <c r="AC1104" s="465"/>
      <c r="AD1104" s="465"/>
      <c r="AE1104" s="465"/>
      <c r="AF1104" s="465"/>
      <c r="AG1104" s="465"/>
      <c r="AH1104" s="465"/>
    </row>
    <row r="1105" spans="1:34">
      <c r="B1105">
        <v>2021</v>
      </c>
      <c r="C1105" s="465"/>
      <c r="D1105" s="465"/>
      <c r="E1105" s="465"/>
      <c r="F1105" s="465"/>
      <c r="G1105" s="465">
        <v>-0.92590397596359253</v>
      </c>
      <c r="H1105" s="465">
        <v>-0.24188198149204254</v>
      </c>
      <c r="I1105" s="465"/>
      <c r="J1105" s="465"/>
      <c r="K1105" s="465"/>
      <c r="L1105" s="465">
        <v>-0.95016711950302124</v>
      </c>
      <c r="M1105" s="465"/>
      <c r="N1105" s="465"/>
      <c r="O1105" s="465">
        <v>7.3219560015174201</v>
      </c>
      <c r="P1105" s="465"/>
      <c r="Q1105" s="465"/>
      <c r="R1105" s="465">
        <v>-1.3769851922988892</v>
      </c>
      <c r="S1105" s="465"/>
      <c r="T1105" s="465">
        <v>1552.8072116662599</v>
      </c>
      <c r="U1105" s="465"/>
      <c r="V1105" s="465">
        <v>0.48099999999999998</v>
      </c>
      <c r="W1105" s="465">
        <v>2.6921794414520299</v>
      </c>
      <c r="X1105" s="465"/>
      <c r="Y1105" s="465"/>
      <c r="Z1105" s="465"/>
      <c r="AA1105" s="465"/>
      <c r="AB1105" s="465"/>
      <c r="AC1105" s="465">
        <v>4.0949997901916504</v>
      </c>
      <c r="AD1105" s="465"/>
      <c r="AE1105" s="465"/>
      <c r="AF1105" s="465">
        <v>-0.91611737012863159</v>
      </c>
      <c r="AG1105" s="465"/>
      <c r="AH1105" s="465">
        <v>10.968417055322481</v>
      </c>
    </row>
    <row r="1106" spans="1:34">
      <c r="B1106">
        <v>2022</v>
      </c>
      <c r="C1106" s="465"/>
      <c r="D1106" s="465"/>
      <c r="E1106" s="465">
        <v>23.4</v>
      </c>
      <c r="F1106" s="465"/>
      <c r="G1106" s="465"/>
      <c r="H1106" s="465"/>
      <c r="I1106" s="465"/>
      <c r="J1106" s="465"/>
      <c r="K1106" s="465"/>
      <c r="L1106" s="465"/>
      <c r="M1106" s="465"/>
      <c r="N1106" s="465"/>
      <c r="O1106" s="465"/>
      <c r="P1106" s="465"/>
      <c r="Q1106" s="465"/>
      <c r="R1106" s="465"/>
      <c r="S1106" s="465"/>
      <c r="T1106" s="465"/>
      <c r="U1106" s="465"/>
      <c r="V1106" s="465"/>
      <c r="W1106" s="465"/>
      <c r="X1106" s="465"/>
      <c r="Y1106" s="465"/>
      <c r="Z1106" s="465">
        <v>25.1</v>
      </c>
      <c r="AA1106" s="465"/>
      <c r="AB1106" s="465"/>
      <c r="AC1106" s="465"/>
      <c r="AD1106" s="465">
        <v>27</v>
      </c>
      <c r="AE1106" s="465">
        <v>33</v>
      </c>
      <c r="AF1106" s="465"/>
      <c r="AG1106" s="465"/>
      <c r="AH1106" s="465">
        <v>67.900000000000006</v>
      </c>
    </row>
    <row r="1107" spans="1:34">
      <c r="B1107" t="s">
        <v>1058</v>
      </c>
      <c r="C1107" s="465"/>
      <c r="D1107" s="465"/>
      <c r="E1107" s="465"/>
      <c r="F1107" s="465"/>
      <c r="G1107" s="465"/>
      <c r="H1107" s="465"/>
      <c r="I1107" s="465"/>
      <c r="J1107" s="465"/>
      <c r="K1107" s="465"/>
      <c r="L1107" s="465"/>
      <c r="M1107" s="465"/>
      <c r="N1107" s="465"/>
      <c r="O1107" s="465"/>
      <c r="P1107" s="465"/>
      <c r="Q1107" s="465"/>
      <c r="R1107" s="465"/>
      <c r="S1107" s="465"/>
      <c r="T1107" s="465"/>
      <c r="U1107" s="465"/>
      <c r="V1107" s="465"/>
      <c r="W1107" s="465"/>
      <c r="X1107" s="465"/>
      <c r="Y1107" s="465"/>
      <c r="Z1107" s="465"/>
      <c r="AA1107" s="465"/>
      <c r="AB1107" s="465"/>
      <c r="AC1107" s="465"/>
      <c r="AD1107" s="465"/>
      <c r="AE1107" s="465"/>
      <c r="AF1107" s="465"/>
      <c r="AG1107" s="465">
        <v>661</v>
      </c>
      <c r="AH1107" s="465"/>
    </row>
    <row r="1108" spans="1:34">
      <c r="B1108" t="s">
        <v>1057</v>
      </c>
      <c r="C1108" s="465"/>
      <c r="D1108" s="465"/>
      <c r="E1108" s="465"/>
      <c r="F1108" s="465"/>
      <c r="G1108" s="465"/>
      <c r="H1108" s="465"/>
      <c r="I1108" s="465"/>
      <c r="J1108" s="465"/>
      <c r="K1108" s="465"/>
      <c r="L1108" s="465"/>
      <c r="M1108" s="465"/>
      <c r="N1108" s="465"/>
      <c r="O1108" s="465"/>
      <c r="P1108" s="465"/>
      <c r="Q1108" s="465"/>
      <c r="R1108" s="465"/>
      <c r="S1108" s="465"/>
      <c r="T1108" s="465">
        <v>4.0000099975915999</v>
      </c>
      <c r="U1108" s="465"/>
      <c r="V1108" s="465"/>
      <c r="W1108" s="465"/>
      <c r="X1108" s="465"/>
      <c r="Y1108" s="465">
        <v>2.6921794414520299</v>
      </c>
      <c r="Z1108" s="465"/>
      <c r="AA1108" s="465"/>
      <c r="AB1108" s="465">
        <v>2.6921794414520299</v>
      </c>
      <c r="AC1108" s="465"/>
      <c r="AD1108" s="465"/>
      <c r="AE1108" s="465"/>
      <c r="AF1108" s="465"/>
      <c r="AG1108" s="465"/>
      <c r="AH1108" s="465"/>
    </row>
    <row r="1109" spans="1:34">
      <c r="B1109" t="s">
        <v>1056</v>
      </c>
      <c r="C1109" s="465"/>
      <c r="D1109" s="465">
        <v>2.6921794414520299</v>
      </c>
      <c r="E1109" s="465"/>
      <c r="F1109" s="465"/>
      <c r="G1109" s="465"/>
      <c r="H1109" s="465"/>
      <c r="I1109" s="465"/>
      <c r="J1109" s="465"/>
      <c r="K1109" s="465"/>
      <c r="L1109" s="465"/>
      <c r="M1109" s="465">
        <v>4.0000099975915999</v>
      </c>
      <c r="N1109" s="465"/>
      <c r="O1109" s="465"/>
      <c r="P1109" s="465"/>
      <c r="Q1109" s="465"/>
      <c r="R1109" s="465"/>
      <c r="S1109" s="465"/>
      <c r="T1109" s="465"/>
      <c r="U1109" s="465"/>
      <c r="V1109" s="465"/>
      <c r="W1109" s="465"/>
      <c r="X1109" s="465"/>
      <c r="Y1109" s="465"/>
      <c r="Z1109" s="465"/>
      <c r="AA1109" s="465"/>
      <c r="AB1109" s="465"/>
      <c r="AC1109" s="465"/>
      <c r="AD1109" s="465"/>
      <c r="AE1109" s="465"/>
      <c r="AF1109" s="465"/>
      <c r="AG1109" s="465"/>
      <c r="AH1109" s="465">
        <v>1.2578616352201259E-2</v>
      </c>
    </row>
    <row r="1110" spans="1:34">
      <c r="A1110" t="s">
        <v>552</v>
      </c>
      <c r="B1110">
        <v>2017</v>
      </c>
      <c r="C1110" s="465"/>
      <c r="D1110" s="465"/>
      <c r="E1110" s="465"/>
      <c r="F1110" s="465"/>
      <c r="G1110" s="465"/>
      <c r="H1110" s="465">
        <v>-2.33</v>
      </c>
      <c r="I1110" s="465"/>
      <c r="J1110" s="465"/>
      <c r="K1110" s="465"/>
      <c r="L1110" s="465"/>
      <c r="M1110" s="465"/>
      <c r="N1110" s="465"/>
      <c r="O1110" s="465"/>
      <c r="P1110" s="465"/>
      <c r="Q1110" s="465">
        <v>-1.78</v>
      </c>
      <c r="R1110" s="465"/>
      <c r="S1110" s="465"/>
      <c r="T1110" s="465"/>
      <c r="U1110" s="465"/>
      <c r="V1110" s="465">
        <v>0.70599999999999996</v>
      </c>
      <c r="W1110" s="465"/>
      <c r="X1110" s="465">
        <v>-1.77</v>
      </c>
      <c r="Y1110" s="465"/>
      <c r="Z1110" s="465"/>
      <c r="AA1110" s="465">
        <v>-2.21</v>
      </c>
      <c r="AB1110" s="465"/>
      <c r="AC1110" s="465"/>
      <c r="AD1110" s="465"/>
      <c r="AE1110" s="465"/>
      <c r="AF1110" s="465">
        <v>-1.59</v>
      </c>
      <c r="AG1110" s="465"/>
      <c r="AH1110" s="465">
        <v>16</v>
      </c>
    </row>
    <row r="1111" spans="1:34">
      <c r="B1111">
        <v>2018</v>
      </c>
      <c r="C1111" s="465"/>
      <c r="D1111" s="465"/>
      <c r="E1111" s="465">
        <v>22.1</v>
      </c>
      <c r="F1111" s="465"/>
      <c r="G1111" s="465"/>
      <c r="H1111" s="465"/>
      <c r="I1111" s="465"/>
      <c r="J1111" s="465"/>
      <c r="K1111" s="465"/>
      <c r="L1111" s="465"/>
      <c r="M1111" s="465">
        <v>166.70061740143501</v>
      </c>
      <c r="N1111" s="465">
        <v>-6.4</v>
      </c>
      <c r="O1111" s="465">
        <v>25556.854400591499</v>
      </c>
      <c r="P1111" s="465"/>
      <c r="Q1111" s="465"/>
      <c r="R1111" s="465"/>
      <c r="S1111" s="465"/>
      <c r="T1111" s="465">
        <v>7.9413678529103997</v>
      </c>
      <c r="U1111" s="465"/>
      <c r="V1111" s="465"/>
      <c r="W1111" s="465"/>
      <c r="X1111" s="465"/>
      <c r="Y1111" s="465"/>
      <c r="Z1111" s="465">
        <v>23.1</v>
      </c>
      <c r="AA1111" s="465"/>
      <c r="AB1111" s="465"/>
      <c r="AC1111" s="465">
        <v>19.2</v>
      </c>
      <c r="AD1111" s="465">
        <v>1</v>
      </c>
      <c r="AE1111" s="465">
        <v>8</v>
      </c>
      <c r="AF1111" s="465"/>
      <c r="AG1111" s="465"/>
      <c r="AH1111" s="465">
        <v>108.8574468085106</v>
      </c>
    </row>
    <row r="1112" spans="1:34">
      <c r="B1112">
        <v>2019</v>
      </c>
      <c r="C1112" s="465"/>
      <c r="D1112" s="465"/>
      <c r="E1112" s="465"/>
      <c r="F1112" s="465"/>
      <c r="G1112" s="465"/>
      <c r="H1112" s="465"/>
      <c r="I1112" s="465">
        <v>22764.4780468399</v>
      </c>
      <c r="J1112" s="465"/>
      <c r="K1112" s="465"/>
      <c r="L1112" s="465"/>
      <c r="M1112" s="465">
        <v>148.037325396086</v>
      </c>
      <c r="N1112" s="465"/>
      <c r="O1112" s="465"/>
      <c r="P1112" s="465"/>
      <c r="Q1112" s="465"/>
      <c r="R1112" s="465"/>
      <c r="S1112" s="465">
        <v>42.7</v>
      </c>
      <c r="T1112" s="465"/>
      <c r="U1112" s="465"/>
      <c r="V1112" s="465"/>
      <c r="W1112" s="465"/>
      <c r="X1112" s="465"/>
      <c r="Y1112" s="465"/>
      <c r="Z1112" s="465"/>
      <c r="AA1112" s="465"/>
      <c r="AB1112" s="465"/>
      <c r="AC1112" s="465"/>
      <c r="AD1112" s="465"/>
      <c r="AE1112" s="465"/>
      <c r="AF1112" s="465"/>
      <c r="AG1112" s="465"/>
      <c r="AH1112" s="465">
        <v>8.53572934435112</v>
      </c>
    </row>
    <row r="1113" spans="1:34">
      <c r="B1113">
        <v>2020</v>
      </c>
      <c r="C1113" s="465"/>
      <c r="D1113" s="465"/>
      <c r="E1113" s="465"/>
      <c r="F1113" s="465"/>
      <c r="G1113" s="465"/>
      <c r="H1113" s="465"/>
      <c r="I1113" s="465">
        <v>17286.368137347799</v>
      </c>
      <c r="J1113" s="465">
        <v>22</v>
      </c>
      <c r="K1113" s="465"/>
      <c r="L1113" s="465"/>
      <c r="M1113" s="465"/>
      <c r="N1113" s="465"/>
      <c r="O1113" s="465">
        <v>112.61231548758701</v>
      </c>
      <c r="P1113" s="465">
        <v>69.707351684570298</v>
      </c>
      <c r="Q1113" s="465"/>
      <c r="R1113" s="465"/>
      <c r="S1113" s="465"/>
      <c r="T1113" s="465"/>
      <c r="U1113" s="465"/>
      <c r="V1113" s="465"/>
      <c r="W1113" s="465"/>
      <c r="X1113" s="465"/>
      <c r="Y1113" s="465"/>
      <c r="Z1113" s="465"/>
      <c r="AA1113" s="465"/>
      <c r="AB1113" s="465"/>
      <c r="AC1113" s="465"/>
      <c r="AD1113" s="465"/>
      <c r="AE1113" s="465"/>
      <c r="AF1113" s="465"/>
      <c r="AG1113" s="465"/>
      <c r="AH1113" s="465"/>
    </row>
    <row r="1114" spans="1:34">
      <c r="B1114">
        <v>2021</v>
      </c>
      <c r="C1114" s="465"/>
      <c r="D1114" s="465"/>
      <c r="E1114" s="465"/>
      <c r="F1114" s="465"/>
      <c r="G1114" s="465">
        <v>-1.7842632532119751</v>
      </c>
      <c r="H1114" s="465">
        <v>-2.3669097423553467</v>
      </c>
      <c r="I1114" s="465"/>
      <c r="J1114" s="465"/>
      <c r="K1114" s="465"/>
      <c r="L1114" s="465">
        <v>-1.9511920213699341</v>
      </c>
      <c r="M1114" s="465"/>
      <c r="N1114" s="465"/>
      <c r="O1114" s="465">
        <v>147.94152658164401</v>
      </c>
      <c r="P1114" s="465"/>
      <c r="Q1114" s="465"/>
      <c r="R1114" s="465">
        <v>-1.7227669954299927</v>
      </c>
      <c r="S1114" s="465"/>
      <c r="T1114" s="465">
        <v>23356.604957774998</v>
      </c>
      <c r="U1114" s="465"/>
      <c r="V1114" s="465">
        <v>0.71799999999999997</v>
      </c>
      <c r="W1114" s="465"/>
      <c r="X1114" s="465"/>
      <c r="Y1114" s="465"/>
      <c r="Z1114" s="465"/>
      <c r="AA1114" s="465"/>
      <c r="AB1114" s="465"/>
      <c r="AC1114" s="465">
        <v>19.583999633789102</v>
      </c>
      <c r="AD1114" s="465"/>
      <c r="AE1114" s="465"/>
      <c r="AF1114" s="465">
        <v>-1.5674046277999878</v>
      </c>
      <c r="AG1114" s="465"/>
      <c r="AH1114" s="465">
        <v>15.9574468085106</v>
      </c>
    </row>
    <row r="1115" spans="1:34">
      <c r="B1115">
        <v>2022</v>
      </c>
      <c r="C1115" s="465"/>
      <c r="D1115" s="465"/>
      <c r="E1115" s="465"/>
      <c r="F1115" s="465"/>
      <c r="G1115" s="465"/>
      <c r="H1115" s="465"/>
      <c r="I1115" s="465"/>
      <c r="J1115" s="465"/>
      <c r="K1115" s="465"/>
      <c r="L1115" s="465"/>
      <c r="M1115" s="465"/>
      <c r="N1115" s="465"/>
      <c r="O1115" s="465"/>
      <c r="P1115" s="465"/>
      <c r="Q1115" s="465"/>
      <c r="R1115" s="465"/>
      <c r="S1115" s="465"/>
      <c r="T1115" s="465"/>
      <c r="U1115" s="465"/>
      <c r="V1115" s="465"/>
      <c r="W1115" s="465"/>
      <c r="X1115" s="465"/>
      <c r="Y1115" s="465"/>
      <c r="Z1115" s="465"/>
      <c r="AA1115" s="465"/>
      <c r="AB1115" s="465"/>
      <c r="AC1115" s="465"/>
      <c r="AD1115" s="465">
        <v>1</v>
      </c>
      <c r="AE1115" s="465">
        <v>8</v>
      </c>
      <c r="AF1115" s="465"/>
      <c r="AG1115" s="465"/>
      <c r="AH1115" s="465"/>
    </row>
    <row r="1116" spans="1:34">
      <c r="B1116" t="s">
        <v>1058</v>
      </c>
      <c r="C1116" s="465"/>
      <c r="D1116" s="465"/>
      <c r="E1116" s="465"/>
      <c r="F1116" s="465"/>
      <c r="G1116" s="465"/>
      <c r="H1116" s="465"/>
      <c r="I1116" s="465"/>
      <c r="J1116" s="465"/>
      <c r="K1116" s="465"/>
      <c r="L1116" s="465"/>
      <c r="M1116" s="465"/>
      <c r="N1116" s="465"/>
      <c r="O1116" s="465"/>
      <c r="P1116" s="465"/>
      <c r="Q1116" s="465"/>
      <c r="R1116" s="465"/>
      <c r="S1116" s="465"/>
      <c r="T1116" s="465"/>
      <c r="U1116" s="465"/>
      <c r="V1116" s="465"/>
      <c r="W1116" s="465"/>
      <c r="X1116" s="465"/>
      <c r="Y1116" s="465"/>
      <c r="Z1116" s="465"/>
      <c r="AA1116" s="465"/>
      <c r="AB1116" s="465"/>
      <c r="AC1116" s="465"/>
      <c r="AD1116" s="465"/>
      <c r="AE1116" s="465"/>
      <c r="AF1116" s="465"/>
      <c r="AG1116" s="465">
        <v>72</v>
      </c>
      <c r="AH1116" s="465"/>
    </row>
    <row r="1117" spans="1:34">
      <c r="B1117" t="s">
        <v>1057</v>
      </c>
      <c r="C1117" s="465"/>
      <c r="D1117" s="465"/>
      <c r="E1117" s="465"/>
      <c r="F1117" s="465"/>
      <c r="G1117" s="465"/>
      <c r="H1117" s="465"/>
      <c r="I1117" s="465"/>
      <c r="J1117" s="465"/>
      <c r="K1117" s="465"/>
      <c r="L1117" s="465"/>
      <c r="M1117" s="465"/>
      <c r="N1117" s="465"/>
      <c r="O1117" s="465"/>
      <c r="P1117" s="465"/>
      <c r="Q1117" s="465"/>
      <c r="R1117" s="465"/>
      <c r="S1117" s="465"/>
      <c r="T1117" s="465">
        <v>31.372422226724801</v>
      </c>
      <c r="U1117" s="465"/>
      <c r="V1117" s="465"/>
      <c r="W1117" s="465"/>
      <c r="X1117" s="465"/>
      <c r="Y1117" s="465"/>
      <c r="Z1117" s="465"/>
      <c r="AA1117" s="465"/>
      <c r="AB1117" s="465"/>
      <c r="AC1117" s="465"/>
      <c r="AD1117" s="465"/>
      <c r="AE1117" s="465"/>
      <c r="AF1117" s="465"/>
      <c r="AG1117" s="465"/>
      <c r="AH1117" s="465"/>
    </row>
    <row r="1118" spans="1:34">
      <c r="B1118" t="s">
        <v>1056</v>
      </c>
      <c r="C1118" s="465"/>
      <c r="D1118" s="465"/>
      <c r="E1118" s="465"/>
      <c r="F1118" s="465"/>
      <c r="G1118" s="465"/>
      <c r="H1118" s="465"/>
      <c r="I1118" s="465"/>
      <c r="J1118" s="465"/>
      <c r="K1118" s="465"/>
      <c r="L1118" s="465"/>
      <c r="M1118" s="465">
        <v>31.372422226724801</v>
      </c>
      <c r="N1118" s="465"/>
      <c r="O1118" s="465"/>
      <c r="P1118" s="465"/>
      <c r="Q1118" s="465"/>
      <c r="R1118" s="465"/>
      <c r="S1118" s="465"/>
      <c r="T1118" s="465"/>
      <c r="U1118" s="465"/>
      <c r="V1118" s="465"/>
      <c r="W1118" s="465"/>
      <c r="X1118" s="465"/>
      <c r="Y1118" s="465"/>
      <c r="Z1118" s="465"/>
      <c r="AA1118" s="465"/>
      <c r="AB1118" s="465"/>
      <c r="AC1118" s="465"/>
      <c r="AD1118" s="465"/>
      <c r="AE1118" s="465"/>
      <c r="AF1118" s="465"/>
      <c r="AG1118" s="465"/>
      <c r="AH1118" s="465">
        <v>2.5239507148143919E-4</v>
      </c>
    </row>
    <row r="1119" spans="1:34">
      <c r="A1119" t="s">
        <v>554</v>
      </c>
      <c r="B1119">
        <v>2014</v>
      </c>
      <c r="C1119" s="465"/>
      <c r="D1119" s="465"/>
      <c r="E1119" s="465"/>
      <c r="F1119" s="465"/>
      <c r="G1119" s="465"/>
      <c r="H1119" s="465"/>
      <c r="I1119" s="465"/>
      <c r="J1119" s="465"/>
      <c r="K1119" s="465"/>
      <c r="L1119" s="465"/>
      <c r="M1119" s="465"/>
      <c r="N1119" s="465"/>
      <c r="O1119" s="465"/>
      <c r="P1119" s="465"/>
      <c r="Q1119" s="465"/>
      <c r="R1119" s="465"/>
      <c r="S1119" s="465"/>
      <c r="T1119" s="465">
        <v>4.4865798950195304</v>
      </c>
      <c r="U1119" s="465"/>
      <c r="V1119" s="465"/>
      <c r="W1119" s="465"/>
      <c r="X1119" s="465"/>
      <c r="Y1119" s="465"/>
      <c r="Z1119" s="465"/>
      <c r="AA1119" s="465"/>
      <c r="AB1119" s="465"/>
      <c r="AC1119" s="465"/>
      <c r="AD1119" s="465"/>
      <c r="AE1119" s="465"/>
      <c r="AF1119" s="465"/>
      <c r="AG1119" s="465">
        <v>4.4855098719999997</v>
      </c>
      <c r="AH1119" s="465"/>
    </row>
    <row r="1120" spans="1:34">
      <c r="B1120">
        <v>2015</v>
      </c>
      <c r="C1120" s="465"/>
      <c r="D1120" s="465"/>
      <c r="E1120" s="465"/>
      <c r="F1120" s="465"/>
      <c r="G1120" s="465"/>
      <c r="H1120" s="465"/>
      <c r="I1120" s="465"/>
      <c r="J1120" s="465"/>
      <c r="K1120" s="465">
        <v>1875</v>
      </c>
      <c r="L1120" s="465"/>
      <c r="M1120" s="465"/>
      <c r="N1120" s="465"/>
      <c r="O1120" s="465"/>
      <c r="P1120" s="465"/>
      <c r="Q1120" s="465"/>
      <c r="R1120" s="465"/>
      <c r="S1120" s="465"/>
      <c r="T1120" s="465">
        <v>4.2271900177001998</v>
      </c>
      <c r="U1120" s="465"/>
      <c r="V1120" s="465"/>
      <c r="W1120" s="465"/>
      <c r="X1120" s="465"/>
      <c r="Y1120" s="465"/>
      <c r="Z1120" s="465"/>
      <c r="AA1120" s="465"/>
      <c r="AB1120" s="465"/>
      <c r="AC1120" s="465"/>
      <c r="AD1120" s="465"/>
      <c r="AE1120" s="465"/>
      <c r="AF1120" s="465"/>
      <c r="AG1120" s="465"/>
      <c r="AH1120" s="465">
        <v>0.48099999999999998</v>
      </c>
    </row>
    <row r="1121" spans="1:34">
      <c r="B1121">
        <v>2016</v>
      </c>
      <c r="C1121" s="465"/>
      <c r="D1121" s="465"/>
      <c r="E1121" s="465"/>
      <c r="F1121" s="465"/>
      <c r="G1121" s="465"/>
      <c r="H1121" s="465"/>
      <c r="I1121" s="465"/>
      <c r="J1121" s="465"/>
      <c r="K1121" s="465"/>
      <c r="L1121" s="465"/>
      <c r="M1121" s="465"/>
      <c r="N1121" s="465"/>
      <c r="O1121" s="465"/>
      <c r="P1121" s="465"/>
      <c r="Q1121" s="465"/>
      <c r="R1121" s="465"/>
      <c r="S1121" s="465">
        <v>21</v>
      </c>
      <c r="T1121" s="465">
        <v>4.0043101310729998</v>
      </c>
      <c r="U1121" s="465"/>
      <c r="V1121" s="465"/>
      <c r="W1121" s="465"/>
      <c r="X1121" s="465"/>
      <c r="Y1121" s="465"/>
      <c r="Z1121" s="465"/>
      <c r="AA1121" s="465"/>
      <c r="AB1121" s="465"/>
      <c r="AC1121" s="465"/>
      <c r="AD1121" s="465"/>
      <c r="AE1121" s="465"/>
      <c r="AF1121" s="465"/>
      <c r="AG1121" s="465"/>
      <c r="AH1121" s="465"/>
    </row>
    <row r="1122" spans="1:34">
      <c r="B1122">
        <v>2017</v>
      </c>
      <c r="C1122" s="465"/>
      <c r="D1122" s="465"/>
      <c r="E1122" s="465"/>
      <c r="F1122" s="465"/>
      <c r="G1122" s="465"/>
      <c r="H1122" s="465">
        <v>0.78</v>
      </c>
      <c r="I1122" s="465"/>
      <c r="J1122" s="465"/>
      <c r="K1122" s="465"/>
      <c r="L1122" s="465"/>
      <c r="M1122" s="465"/>
      <c r="N1122" s="465"/>
      <c r="O1122" s="465"/>
      <c r="P1122" s="465"/>
      <c r="Q1122" s="465">
        <v>0.99</v>
      </c>
      <c r="R1122" s="465"/>
      <c r="S1122" s="465"/>
      <c r="T1122" s="465">
        <v>3.8122000694274898</v>
      </c>
      <c r="U1122" s="465"/>
      <c r="V1122" s="465">
        <v>0.85799999999999998</v>
      </c>
      <c r="W1122" s="465"/>
      <c r="X1122" s="465">
        <v>0.98</v>
      </c>
      <c r="Y1122" s="465"/>
      <c r="Z1122" s="465"/>
      <c r="AA1122" s="465">
        <v>1.1599999999999999</v>
      </c>
      <c r="AB1122" s="465"/>
      <c r="AC1122" s="465"/>
      <c r="AD1122" s="465"/>
      <c r="AE1122" s="465"/>
      <c r="AF1122" s="465">
        <v>2.06</v>
      </c>
      <c r="AG1122" s="465"/>
      <c r="AH1122" s="465">
        <v>96.6</v>
      </c>
    </row>
    <row r="1123" spans="1:34">
      <c r="B1123">
        <v>2018</v>
      </c>
      <c r="C1123" s="465"/>
      <c r="D1123" s="465"/>
      <c r="E1123" s="465">
        <v>66.7</v>
      </c>
      <c r="F1123" s="465">
        <v>0.17949999868869801</v>
      </c>
      <c r="G1123" s="465"/>
      <c r="H1123" s="465"/>
      <c r="I1123" s="465"/>
      <c r="J1123" s="465"/>
      <c r="K1123" s="465">
        <v>1249.0310058600001</v>
      </c>
      <c r="L1123" s="465"/>
      <c r="M1123" s="465">
        <v>99.305476902731101</v>
      </c>
      <c r="N1123" s="465">
        <v>69</v>
      </c>
      <c r="O1123" s="465">
        <v>36376.1898152469</v>
      </c>
      <c r="P1123" s="465"/>
      <c r="Q1123" s="465"/>
      <c r="R1123" s="465"/>
      <c r="S1123" s="465"/>
      <c r="T1123" s="465">
        <v>3.99331032795327</v>
      </c>
      <c r="U1123" s="465">
        <v>3.8929300308227499</v>
      </c>
      <c r="V1123" s="465"/>
      <c r="W1123" s="465"/>
      <c r="X1123" s="465"/>
      <c r="Y1123" s="465"/>
      <c r="Z1123" s="465">
        <v>50.9</v>
      </c>
      <c r="AA1123" s="465"/>
      <c r="AB1123" s="465">
        <v>3.8929300308227499</v>
      </c>
      <c r="AC1123" s="465">
        <v>9.1999999999999993</v>
      </c>
      <c r="AD1123" s="465">
        <v>38</v>
      </c>
      <c r="AE1123" s="465">
        <v>53</v>
      </c>
      <c r="AF1123" s="465"/>
      <c r="AG1123" s="465"/>
      <c r="AH1123" s="465">
        <v>125.97659574468091</v>
      </c>
    </row>
    <row r="1124" spans="1:34">
      <c r="B1124">
        <v>2019</v>
      </c>
      <c r="C1124" s="465"/>
      <c r="D1124" s="465"/>
      <c r="E1124" s="465"/>
      <c r="F1124" s="465"/>
      <c r="G1124" s="465"/>
      <c r="H1124" s="465"/>
      <c r="I1124" s="465">
        <v>38540.781454233897</v>
      </c>
      <c r="J1124" s="465">
        <v>1369.97949219</v>
      </c>
      <c r="K1124" s="465"/>
      <c r="L1124" s="465"/>
      <c r="M1124" s="465">
        <v>103.84748273830201</v>
      </c>
      <c r="N1124" s="465"/>
      <c r="O1124" s="465"/>
      <c r="P1124" s="465"/>
      <c r="Q1124" s="465"/>
      <c r="R1124" s="465"/>
      <c r="S1124" s="465">
        <v>36.9</v>
      </c>
      <c r="T1124" s="465"/>
      <c r="U1124" s="465"/>
      <c r="V1124" s="465"/>
      <c r="W1124" s="465"/>
      <c r="X1124" s="465"/>
      <c r="Y1124" s="465"/>
      <c r="Z1124" s="465"/>
      <c r="AA1124" s="465"/>
      <c r="AB1124" s="465"/>
      <c r="AC1124" s="465"/>
      <c r="AD1124" s="465"/>
      <c r="AE1124" s="465"/>
      <c r="AF1124" s="465"/>
      <c r="AG1124" s="465"/>
      <c r="AH1124" s="465">
        <v>4.2180760221264393</v>
      </c>
    </row>
    <row r="1125" spans="1:34">
      <c r="B1125">
        <v>2020</v>
      </c>
      <c r="C1125" s="465"/>
      <c r="D1125" s="465"/>
      <c r="E1125" s="465"/>
      <c r="F1125" s="465"/>
      <c r="G1125" s="465"/>
      <c r="H1125" s="465"/>
      <c r="I1125" s="465">
        <v>38880.545269382201</v>
      </c>
      <c r="J1125" s="465">
        <v>2.2999999999999998</v>
      </c>
      <c r="K1125" s="465"/>
      <c r="L1125" s="465"/>
      <c r="M1125" s="465"/>
      <c r="N1125" s="465"/>
      <c r="O1125" s="465">
        <v>103.709955999877</v>
      </c>
      <c r="P1125" s="465">
        <v>100</v>
      </c>
      <c r="Q1125" s="465"/>
      <c r="R1125" s="465"/>
      <c r="S1125" s="465"/>
      <c r="T1125" s="465"/>
      <c r="U1125" s="465"/>
      <c r="V1125" s="465"/>
      <c r="W1125" s="465"/>
      <c r="X1125" s="465"/>
      <c r="Y1125" s="465"/>
      <c r="Z1125" s="465"/>
      <c r="AA1125" s="465"/>
      <c r="AB1125" s="465"/>
      <c r="AC1125" s="465"/>
      <c r="AD1125" s="465"/>
      <c r="AE1125" s="465"/>
      <c r="AF1125" s="465"/>
      <c r="AG1125" s="465"/>
      <c r="AH1125" s="465"/>
    </row>
    <row r="1126" spans="1:34">
      <c r="B1126">
        <v>2021</v>
      </c>
      <c r="C1126" s="465"/>
      <c r="D1126" s="465"/>
      <c r="E1126" s="465"/>
      <c r="F1126" s="465"/>
      <c r="G1126" s="465">
        <v>1.1098674535751343</v>
      </c>
      <c r="H1126" s="465">
        <v>0.81542974710464478</v>
      </c>
      <c r="I1126" s="465"/>
      <c r="J1126" s="465"/>
      <c r="K1126" s="465"/>
      <c r="L1126" s="465">
        <v>1.2768882513046265</v>
      </c>
      <c r="M1126" s="465"/>
      <c r="N1126" s="465"/>
      <c r="O1126" s="465">
        <v>108.89908444262399</v>
      </c>
      <c r="P1126" s="465"/>
      <c r="Q1126" s="465"/>
      <c r="R1126" s="465">
        <v>1.0566054582595825</v>
      </c>
      <c r="S1126" s="465"/>
      <c r="T1126" s="465">
        <v>42665.322930541101</v>
      </c>
      <c r="U1126" s="465"/>
      <c r="V1126" s="465">
        <v>0.875</v>
      </c>
      <c r="W1126" s="465"/>
      <c r="X1126" s="465"/>
      <c r="Y1126" s="465"/>
      <c r="Z1126" s="465"/>
      <c r="AA1126" s="465"/>
      <c r="AB1126" s="465"/>
      <c r="AC1126" s="465">
        <v>7.9029998779296902</v>
      </c>
      <c r="AD1126" s="465"/>
      <c r="AE1126" s="465"/>
      <c r="AF1126" s="465">
        <v>0.85123997926712036</v>
      </c>
      <c r="AG1126" s="465"/>
      <c r="AH1126" s="465">
        <v>27.679791729812198</v>
      </c>
    </row>
    <row r="1127" spans="1:34">
      <c r="B1127">
        <v>2022</v>
      </c>
      <c r="C1127" s="465"/>
      <c r="D1127" s="465"/>
      <c r="E1127" s="465">
        <v>74.599999999999994</v>
      </c>
      <c r="F1127" s="465"/>
      <c r="G1127" s="465"/>
      <c r="H1127" s="465"/>
      <c r="I1127" s="465"/>
      <c r="J1127" s="465"/>
      <c r="K1127" s="465"/>
      <c r="L1127" s="465"/>
      <c r="M1127" s="465"/>
      <c r="N1127" s="465"/>
      <c r="O1127" s="465"/>
      <c r="P1127" s="465"/>
      <c r="Q1127" s="465"/>
      <c r="R1127" s="465"/>
      <c r="S1127" s="465"/>
      <c r="T1127" s="465"/>
      <c r="U1127" s="465"/>
      <c r="V1127" s="465"/>
      <c r="W1127" s="465"/>
      <c r="X1127" s="465"/>
      <c r="Y1127" s="465"/>
      <c r="Z1127" s="465">
        <v>66.599999999999994</v>
      </c>
      <c r="AA1127" s="465"/>
      <c r="AB1127" s="465"/>
      <c r="AC1127" s="465"/>
      <c r="AD1127" s="465">
        <v>38</v>
      </c>
      <c r="AE1127" s="465">
        <v>51</v>
      </c>
      <c r="AF1127" s="465"/>
      <c r="AG1127" s="465"/>
      <c r="AH1127" s="465">
        <v>145.80000000000001</v>
      </c>
    </row>
    <row r="1128" spans="1:34">
      <c r="B1128" t="s">
        <v>1058</v>
      </c>
      <c r="C1128" s="465"/>
      <c r="D1128" s="465"/>
      <c r="E1128" s="465"/>
      <c r="F1128" s="465"/>
      <c r="G1128" s="465"/>
      <c r="H1128" s="465"/>
      <c r="I1128" s="465"/>
      <c r="J1128" s="465"/>
      <c r="K1128" s="465"/>
      <c r="L1128" s="465"/>
      <c r="M1128" s="465"/>
      <c r="N1128" s="465"/>
      <c r="O1128" s="465"/>
      <c r="P1128" s="465"/>
      <c r="Q1128" s="465"/>
      <c r="R1128" s="465"/>
      <c r="S1128" s="465"/>
      <c r="T1128" s="465"/>
      <c r="U1128" s="465"/>
      <c r="V1128" s="465"/>
      <c r="W1128" s="465"/>
      <c r="X1128" s="465"/>
      <c r="Y1128" s="465"/>
      <c r="Z1128" s="465"/>
      <c r="AA1128" s="465"/>
      <c r="AB1128" s="465"/>
      <c r="AC1128" s="465"/>
      <c r="AD1128" s="465"/>
      <c r="AE1128" s="465"/>
      <c r="AF1128" s="465"/>
      <c r="AG1128" s="465">
        <v>8</v>
      </c>
      <c r="AH1128" s="465"/>
    </row>
    <row r="1129" spans="1:34">
      <c r="B1129" t="s">
        <v>1057</v>
      </c>
      <c r="C1129" s="465"/>
      <c r="D1129" s="465"/>
      <c r="E1129" s="465"/>
      <c r="F1129" s="465"/>
      <c r="G1129" s="465"/>
      <c r="H1129" s="465"/>
      <c r="I1129" s="465"/>
      <c r="J1129" s="465"/>
      <c r="K1129" s="465"/>
      <c r="L1129" s="465"/>
      <c r="M1129" s="465"/>
      <c r="N1129" s="465"/>
      <c r="O1129" s="465"/>
      <c r="P1129" s="465"/>
      <c r="Q1129" s="465"/>
      <c r="R1129" s="465"/>
      <c r="S1129" s="465"/>
      <c r="T1129" s="465">
        <v>5.0035007658790098</v>
      </c>
      <c r="U1129" s="465"/>
      <c r="V1129" s="465"/>
      <c r="W1129" s="465"/>
      <c r="X1129" s="465"/>
      <c r="Y1129" s="465">
        <v>3.8929300308227499</v>
      </c>
      <c r="Z1129" s="465"/>
      <c r="AA1129" s="465"/>
      <c r="AB1129" s="465"/>
      <c r="AC1129" s="465"/>
      <c r="AD1129" s="465"/>
      <c r="AE1129" s="465"/>
      <c r="AF1129" s="465"/>
      <c r="AG1129" s="465"/>
      <c r="AH1129" s="465"/>
    </row>
    <row r="1130" spans="1:34">
      <c r="B1130" t="s">
        <v>1056</v>
      </c>
      <c r="C1130" s="465"/>
      <c r="D1130" s="465"/>
      <c r="E1130" s="465"/>
      <c r="F1130" s="465">
        <v>0.101929999887943</v>
      </c>
      <c r="G1130" s="465"/>
      <c r="H1130" s="465"/>
      <c r="I1130" s="465"/>
      <c r="J1130" s="465"/>
      <c r="K1130" s="465"/>
      <c r="L1130" s="465"/>
      <c r="M1130" s="465">
        <v>5.0035007658790098</v>
      </c>
      <c r="N1130" s="465"/>
      <c r="O1130" s="465"/>
      <c r="P1130" s="465">
        <v>0.4</v>
      </c>
      <c r="Q1130" s="465"/>
      <c r="R1130" s="465"/>
      <c r="S1130" s="465"/>
      <c r="T1130" s="465"/>
      <c r="U1130" s="465"/>
      <c r="V1130" s="465"/>
      <c r="W1130" s="465"/>
      <c r="X1130" s="465"/>
      <c r="Y1130" s="465"/>
      <c r="Z1130" s="465"/>
      <c r="AA1130" s="465"/>
      <c r="AB1130" s="465"/>
      <c r="AC1130" s="465"/>
      <c r="AD1130" s="465"/>
      <c r="AE1130" s="465"/>
      <c r="AF1130" s="465"/>
      <c r="AG1130" s="465"/>
      <c r="AH1130" s="465">
        <v>0.71331689272503085</v>
      </c>
    </row>
    <row r="1131" spans="1:34">
      <c r="A1131" t="s">
        <v>556</v>
      </c>
      <c r="B1131">
        <v>2014</v>
      </c>
      <c r="C1131" s="465"/>
      <c r="D1131" s="465"/>
      <c r="E1131" s="465"/>
      <c r="F1131" s="465"/>
      <c r="G1131" s="465"/>
      <c r="H1131" s="465"/>
      <c r="I1131" s="465"/>
      <c r="J1131" s="465"/>
      <c r="K1131" s="465"/>
      <c r="L1131" s="465"/>
      <c r="M1131" s="465"/>
      <c r="N1131" s="465"/>
      <c r="O1131" s="465"/>
      <c r="P1131" s="465"/>
      <c r="Q1131" s="465"/>
      <c r="R1131" s="465"/>
      <c r="S1131" s="465"/>
      <c r="T1131" s="465">
        <v>3.8556900024414098</v>
      </c>
      <c r="U1131" s="465"/>
      <c r="V1131" s="465"/>
      <c r="W1131" s="465"/>
      <c r="X1131" s="465"/>
      <c r="Y1131" s="465"/>
      <c r="Z1131" s="465"/>
      <c r="AA1131" s="465"/>
      <c r="AB1131" s="465"/>
      <c r="AC1131" s="465"/>
      <c r="AD1131" s="465"/>
      <c r="AE1131" s="465"/>
      <c r="AF1131" s="465"/>
      <c r="AG1131" s="465">
        <v>3.9943900110000001</v>
      </c>
      <c r="AH1131" s="465"/>
    </row>
    <row r="1132" spans="1:34">
      <c r="B1132">
        <v>2015</v>
      </c>
      <c r="C1132" s="465"/>
      <c r="D1132" s="465"/>
      <c r="E1132" s="465"/>
      <c r="F1132" s="465"/>
      <c r="G1132" s="465"/>
      <c r="H1132" s="465"/>
      <c r="I1132" s="465"/>
      <c r="J1132" s="465"/>
      <c r="K1132" s="465">
        <v>6382</v>
      </c>
      <c r="L1132" s="465"/>
      <c r="M1132" s="465"/>
      <c r="N1132" s="465"/>
      <c r="O1132" s="465"/>
      <c r="P1132" s="465"/>
      <c r="Q1132" s="465"/>
      <c r="R1132" s="465"/>
      <c r="S1132" s="465"/>
      <c r="T1132" s="465">
        <v>3.7679200172424299</v>
      </c>
      <c r="U1132" s="465"/>
      <c r="V1132" s="465"/>
      <c r="W1132" s="465"/>
      <c r="X1132" s="465"/>
      <c r="Y1132" s="465"/>
      <c r="Z1132" s="465"/>
      <c r="AA1132" s="465"/>
      <c r="AB1132" s="465"/>
      <c r="AC1132" s="465"/>
      <c r="AD1132" s="465"/>
      <c r="AE1132" s="465"/>
      <c r="AF1132" s="465"/>
      <c r="AG1132" s="465"/>
      <c r="AH1132" s="465"/>
    </row>
    <row r="1133" spans="1:34">
      <c r="B1133">
        <v>2016</v>
      </c>
      <c r="C1133" s="465"/>
      <c r="D1133" s="465"/>
      <c r="E1133" s="465"/>
      <c r="F1133" s="465"/>
      <c r="G1133" s="465"/>
      <c r="H1133" s="465"/>
      <c r="I1133" s="465"/>
      <c r="J1133" s="465"/>
      <c r="K1133" s="465"/>
      <c r="L1133" s="465"/>
      <c r="M1133" s="465"/>
      <c r="N1133" s="465"/>
      <c r="O1133" s="465"/>
      <c r="P1133" s="465"/>
      <c r="Q1133" s="465"/>
      <c r="R1133" s="465"/>
      <c r="S1133" s="465">
        <v>13.2</v>
      </c>
      <c r="T1133" s="465"/>
      <c r="U1133" s="465"/>
      <c r="V1133" s="465"/>
      <c r="W1133" s="465"/>
      <c r="X1133" s="465"/>
      <c r="Y1133" s="465"/>
      <c r="Z1133" s="465"/>
      <c r="AA1133" s="465"/>
      <c r="AB1133" s="465"/>
      <c r="AC1133" s="465"/>
      <c r="AD1133" s="465"/>
      <c r="AE1133" s="465"/>
      <c r="AF1133" s="465"/>
      <c r="AG1133" s="465"/>
      <c r="AH1133" s="465"/>
    </row>
    <row r="1134" spans="1:34">
      <c r="B1134">
        <v>2017</v>
      </c>
      <c r="C1134" s="465"/>
      <c r="D1134" s="465"/>
      <c r="E1134" s="465"/>
      <c r="F1134" s="465"/>
      <c r="G1134" s="465"/>
      <c r="H1134" s="465">
        <v>1.34</v>
      </c>
      <c r="I1134" s="465"/>
      <c r="J1134" s="465"/>
      <c r="K1134" s="465"/>
      <c r="L1134" s="465"/>
      <c r="M1134" s="465"/>
      <c r="N1134" s="465"/>
      <c r="O1134" s="465"/>
      <c r="P1134" s="465"/>
      <c r="Q1134" s="465">
        <v>1.74</v>
      </c>
      <c r="R1134" s="465"/>
      <c r="S1134" s="465"/>
      <c r="T1134" s="465">
        <v>3.4864599704742401</v>
      </c>
      <c r="U1134" s="465"/>
      <c r="V1134" s="465">
        <v>0.90400000000000003</v>
      </c>
      <c r="W1134" s="465"/>
      <c r="X1134" s="465">
        <v>1.68</v>
      </c>
      <c r="Y1134" s="465"/>
      <c r="Z1134" s="465"/>
      <c r="AA1134" s="465">
        <v>1.69</v>
      </c>
      <c r="AB1134" s="465"/>
      <c r="AC1134" s="465"/>
      <c r="AD1134" s="465"/>
      <c r="AE1134" s="465"/>
      <c r="AF1134" s="465">
        <v>1.99</v>
      </c>
      <c r="AG1134" s="465"/>
      <c r="AH1134" s="465">
        <v>104.7</v>
      </c>
    </row>
    <row r="1135" spans="1:34">
      <c r="B1135">
        <v>2018</v>
      </c>
      <c r="C1135" s="465">
        <v>3.8929300308227499</v>
      </c>
      <c r="D1135" s="465"/>
      <c r="E1135" s="465">
        <v>77.900000000000006</v>
      </c>
      <c r="F1135" s="465">
        <v>0.99738997220992998</v>
      </c>
      <c r="G1135" s="465"/>
      <c r="H1135" s="465"/>
      <c r="I1135" s="465"/>
      <c r="J1135" s="465"/>
      <c r="K1135" s="465">
        <v>6227.0839843800004</v>
      </c>
      <c r="L1135" s="465"/>
      <c r="M1135" s="465">
        <v>69.944602559653504</v>
      </c>
      <c r="N1135" s="465">
        <v>87.7</v>
      </c>
      <c r="O1135" s="465">
        <v>116965.58611077401</v>
      </c>
      <c r="P1135" s="465"/>
      <c r="Q1135" s="465"/>
      <c r="R1135" s="465"/>
      <c r="S1135" s="465"/>
      <c r="T1135" s="465">
        <v>2.0043771198304099</v>
      </c>
      <c r="U1135" s="465">
        <v>3.6474900245666499</v>
      </c>
      <c r="V1135" s="465"/>
      <c r="W1135" s="465"/>
      <c r="X1135" s="465"/>
      <c r="Y1135" s="465"/>
      <c r="Z1135" s="465">
        <v>79</v>
      </c>
      <c r="AA1135" s="465"/>
      <c r="AB1135" s="465">
        <v>3.6474900245666499</v>
      </c>
      <c r="AC1135" s="465">
        <v>5.9</v>
      </c>
      <c r="AD1135" s="465">
        <v>38</v>
      </c>
      <c r="AE1135" s="465">
        <v>60</v>
      </c>
      <c r="AF1135" s="465"/>
      <c r="AG1135" s="465"/>
      <c r="AH1135" s="465">
        <v>141.4</v>
      </c>
    </row>
    <row r="1136" spans="1:34">
      <c r="B1136">
        <v>2019</v>
      </c>
      <c r="C1136" s="465"/>
      <c r="D1136" s="465"/>
      <c r="E1136" s="465"/>
      <c r="F1136" s="465"/>
      <c r="G1136" s="465"/>
      <c r="H1136" s="465"/>
      <c r="I1136" s="465">
        <v>117341.91506435401</v>
      </c>
      <c r="J1136" s="465">
        <v>6220.7412109400002</v>
      </c>
      <c r="K1136" s="465"/>
      <c r="L1136" s="465"/>
      <c r="M1136" s="465">
        <v>72.2414481438705</v>
      </c>
      <c r="N1136" s="465"/>
      <c r="O1136" s="465"/>
      <c r="P1136" s="465"/>
      <c r="Q1136" s="465"/>
      <c r="R1136" s="465"/>
      <c r="S1136" s="465">
        <v>31.7</v>
      </c>
      <c r="T1136" s="465"/>
      <c r="U1136" s="465"/>
      <c r="V1136" s="465"/>
      <c r="W1136" s="465"/>
      <c r="X1136" s="465"/>
      <c r="Y1136" s="465"/>
      <c r="Z1136" s="465"/>
      <c r="AA1136" s="465"/>
      <c r="AB1136" s="465"/>
      <c r="AC1136" s="465"/>
      <c r="AD1136" s="465"/>
      <c r="AE1136" s="465"/>
      <c r="AF1136" s="465"/>
      <c r="AG1136" s="465"/>
      <c r="AH1136" s="465">
        <v>15.3124265559542</v>
      </c>
    </row>
    <row r="1137" spans="1:34">
      <c r="B1137">
        <v>2020</v>
      </c>
      <c r="C1137" s="465"/>
      <c r="D1137" s="465"/>
      <c r="E1137" s="465"/>
      <c r="F1137" s="465"/>
      <c r="G1137" s="465"/>
      <c r="H1137" s="465"/>
      <c r="I1137" s="465">
        <v>117846.13649183</v>
      </c>
      <c r="J1137" s="465">
        <v>3.4</v>
      </c>
      <c r="K1137" s="465"/>
      <c r="L1137" s="465"/>
      <c r="M1137" s="465"/>
      <c r="N1137" s="465"/>
      <c r="O1137" s="465">
        <v>70.958266479913803</v>
      </c>
      <c r="P1137" s="465">
        <v>100</v>
      </c>
      <c r="Q1137" s="465"/>
      <c r="R1137" s="465"/>
      <c r="S1137" s="465"/>
      <c r="T1137" s="465"/>
      <c r="U1137" s="465"/>
      <c r="V1137" s="465"/>
      <c r="W1137" s="465"/>
      <c r="X1137" s="465"/>
      <c r="Y1137" s="465"/>
      <c r="Z1137" s="465"/>
      <c r="AA1137" s="465"/>
      <c r="AB1137" s="465"/>
      <c r="AC1137" s="465"/>
      <c r="AD1137" s="465"/>
      <c r="AE1137" s="465"/>
      <c r="AF1137" s="465"/>
      <c r="AG1137" s="465"/>
      <c r="AH1137" s="465"/>
    </row>
    <row r="1138" spans="1:34">
      <c r="B1138">
        <v>2021</v>
      </c>
      <c r="C1138" s="465"/>
      <c r="D1138" s="465"/>
      <c r="E1138" s="465"/>
      <c r="F1138" s="465"/>
      <c r="G1138" s="465">
        <v>1.7868796586990356</v>
      </c>
      <c r="H1138" s="465">
        <v>1.2063800096511841</v>
      </c>
      <c r="I1138" s="465"/>
      <c r="J1138" s="465"/>
      <c r="K1138" s="465"/>
      <c r="L1138" s="465">
        <v>1.915203332901001</v>
      </c>
      <c r="M1138" s="465"/>
      <c r="N1138" s="465"/>
      <c r="O1138" s="465">
        <v>75.84485554578059</v>
      </c>
      <c r="P1138" s="465"/>
      <c r="Q1138" s="465"/>
      <c r="R1138" s="465">
        <v>1.7190432548522949</v>
      </c>
      <c r="S1138" s="465"/>
      <c r="T1138" s="465">
        <v>134753.797686064</v>
      </c>
      <c r="U1138" s="465"/>
      <c r="V1138" s="465">
        <v>0.93</v>
      </c>
      <c r="W1138" s="465"/>
      <c r="X1138" s="465"/>
      <c r="Y1138" s="465"/>
      <c r="Z1138" s="465"/>
      <c r="AA1138" s="465"/>
      <c r="AB1138" s="465"/>
      <c r="AC1138" s="465">
        <v>5.2270002365112296</v>
      </c>
      <c r="AD1138" s="465"/>
      <c r="AE1138" s="465"/>
      <c r="AF1138" s="465">
        <v>1.8715908527374268</v>
      </c>
      <c r="AG1138" s="465"/>
      <c r="AH1138" s="465">
        <v>35.006268807820582</v>
      </c>
    </row>
    <row r="1139" spans="1:34">
      <c r="B1139">
        <v>2022</v>
      </c>
      <c r="C1139" s="465"/>
      <c r="D1139" s="465"/>
      <c r="E1139" s="465">
        <v>96.4</v>
      </c>
      <c r="F1139" s="465"/>
      <c r="G1139" s="465"/>
      <c r="H1139" s="465"/>
      <c r="I1139" s="465"/>
      <c r="J1139" s="465"/>
      <c r="K1139" s="465"/>
      <c r="L1139" s="465"/>
      <c r="M1139" s="465"/>
      <c r="N1139" s="465"/>
      <c r="O1139" s="465"/>
      <c r="P1139" s="465"/>
      <c r="Q1139" s="465"/>
      <c r="R1139" s="465"/>
      <c r="S1139" s="465"/>
      <c r="T1139" s="465"/>
      <c r="U1139" s="465"/>
      <c r="V1139" s="465"/>
      <c r="W1139" s="465"/>
      <c r="X1139" s="465"/>
      <c r="Y1139" s="465"/>
      <c r="Z1139" s="465">
        <v>89.5</v>
      </c>
      <c r="AA1139" s="465"/>
      <c r="AB1139" s="465"/>
      <c r="AC1139" s="465"/>
      <c r="AD1139" s="465">
        <v>38</v>
      </c>
      <c r="AE1139" s="465">
        <v>59</v>
      </c>
      <c r="AF1139" s="465"/>
      <c r="AG1139" s="465"/>
      <c r="AH1139" s="465">
        <v>160.6</v>
      </c>
    </row>
    <row r="1140" spans="1:34">
      <c r="B1140" t="s">
        <v>1058</v>
      </c>
      <c r="C1140" s="465"/>
      <c r="D1140" s="465"/>
      <c r="E1140" s="465"/>
      <c r="F1140" s="465"/>
      <c r="G1140" s="465"/>
      <c r="H1140" s="465"/>
      <c r="I1140" s="465"/>
      <c r="J1140" s="465"/>
      <c r="K1140" s="465"/>
      <c r="L1140" s="465"/>
      <c r="M1140" s="465"/>
      <c r="N1140" s="465"/>
      <c r="O1140" s="465"/>
      <c r="P1140" s="465"/>
      <c r="Q1140" s="465"/>
      <c r="R1140" s="465"/>
      <c r="S1140" s="465"/>
      <c r="T1140" s="465"/>
      <c r="U1140" s="465"/>
      <c r="V1140" s="465"/>
      <c r="W1140" s="465"/>
      <c r="X1140" s="465"/>
      <c r="Y1140" s="465"/>
      <c r="Z1140" s="465"/>
      <c r="AA1140" s="465"/>
      <c r="AB1140" s="465"/>
      <c r="AC1140" s="465"/>
      <c r="AD1140" s="465"/>
      <c r="AE1140" s="465"/>
      <c r="AF1140" s="465"/>
      <c r="AG1140" s="465">
        <v>5</v>
      </c>
      <c r="AH1140" s="465"/>
    </row>
    <row r="1141" spans="1:34">
      <c r="B1141" t="s">
        <v>1057</v>
      </c>
      <c r="C1141" s="465"/>
      <c r="D1141" s="465"/>
      <c r="E1141" s="465"/>
      <c r="F1141" s="465"/>
      <c r="G1141" s="465"/>
      <c r="H1141" s="465"/>
      <c r="I1141" s="465"/>
      <c r="J1141" s="465"/>
      <c r="K1141" s="465"/>
      <c r="L1141" s="465"/>
      <c r="M1141" s="465"/>
      <c r="N1141" s="465"/>
      <c r="O1141" s="465"/>
      <c r="P1141" s="465"/>
      <c r="Q1141" s="465"/>
      <c r="R1141" s="465"/>
      <c r="S1141" s="465"/>
      <c r="T1141" s="465">
        <v>6.8865677084290402</v>
      </c>
      <c r="U1141" s="465"/>
      <c r="V1141" s="465"/>
      <c r="W1141" s="465"/>
      <c r="X1141" s="465"/>
      <c r="Y1141" s="465">
        <v>3.6474900245666499</v>
      </c>
      <c r="Z1141" s="465"/>
      <c r="AA1141" s="465"/>
      <c r="AB1141" s="465"/>
      <c r="AC1141" s="465"/>
      <c r="AD1141" s="465"/>
      <c r="AE1141" s="465"/>
      <c r="AF1141" s="465"/>
      <c r="AG1141" s="465"/>
      <c r="AH1141" s="465"/>
    </row>
    <row r="1142" spans="1:34">
      <c r="B1142" t="s">
        <v>1056</v>
      </c>
      <c r="C1142" s="465"/>
      <c r="D1142" s="465"/>
      <c r="E1142" s="465"/>
      <c r="F1142" s="465">
        <v>0.62120997905731201</v>
      </c>
      <c r="G1142" s="465"/>
      <c r="H1142" s="465"/>
      <c r="I1142" s="465"/>
      <c r="J1142" s="465"/>
      <c r="K1142" s="465"/>
      <c r="L1142" s="465"/>
      <c r="M1142" s="465">
        <v>6.8865677084290402</v>
      </c>
      <c r="N1142" s="465"/>
      <c r="O1142" s="465"/>
      <c r="P1142" s="465">
        <v>0.1</v>
      </c>
      <c r="Q1142" s="465"/>
      <c r="R1142" s="465"/>
      <c r="S1142" s="465"/>
      <c r="T1142" s="465"/>
      <c r="U1142" s="465"/>
      <c r="V1142" s="465"/>
      <c r="W1142" s="465"/>
      <c r="X1142" s="465"/>
      <c r="Y1142" s="465"/>
      <c r="Z1142" s="465"/>
      <c r="AA1142" s="465"/>
      <c r="AB1142" s="465"/>
      <c r="AC1142" s="465"/>
      <c r="AD1142" s="465"/>
      <c r="AE1142" s="465"/>
      <c r="AF1142" s="465"/>
      <c r="AG1142" s="465"/>
      <c r="AH1142" s="465"/>
    </row>
    <row r="1143" spans="1:34">
      <c r="A1143" t="s">
        <v>558</v>
      </c>
      <c r="B1143">
        <v>2014</v>
      </c>
      <c r="C1143" s="465"/>
      <c r="D1143" s="465"/>
      <c r="E1143" s="465"/>
      <c r="F1143" s="465"/>
      <c r="G1143" s="465"/>
      <c r="H1143" s="465"/>
      <c r="I1143" s="465"/>
      <c r="J1143" s="465"/>
      <c r="K1143" s="465"/>
      <c r="L1143" s="465"/>
      <c r="M1143" s="465"/>
      <c r="N1143" s="465"/>
      <c r="O1143" s="465"/>
      <c r="P1143" s="465"/>
      <c r="Q1143" s="465"/>
      <c r="R1143" s="465"/>
      <c r="S1143" s="465"/>
      <c r="T1143" s="465">
        <v>2.0485301017761199</v>
      </c>
      <c r="U1143" s="465"/>
      <c r="V1143" s="465"/>
      <c r="W1143" s="465"/>
      <c r="X1143" s="465"/>
      <c r="Y1143" s="465"/>
      <c r="Z1143" s="465"/>
      <c r="AA1143" s="465"/>
      <c r="AB1143" s="465"/>
      <c r="AC1143" s="465"/>
      <c r="AD1143" s="465"/>
      <c r="AE1143" s="465"/>
      <c r="AF1143" s="465"/>
      <c r="AG1143" s="465"/>
      <c r="AH1143" s="465"/>
    </row>
    <row r="1144" spans="1:34">
      <c r="B1144">
        <v>2015</v>
      </c>
      <c r="C1144" s="465"/>
      <c r="D1144" s="465"/>
      <c r="E1144" s="465"/>
      <c r="F1144" s="465"/>
      <c r="G1144" s="465"/>
      <c r="H1144" s="465"/>
      <c r="I1144" s="465"/>
      <c r="J1144" s="465"/>
      <c r="K1144" s="465">
        <v>857</v>
      </c>
      <c r="L1144" s="465"/>
      <c r="M1144" s="465"/>
      <c r="N1144" s="465"/>
      <c r="O1144" s="465"/>
      <c r="P1144" s="465"/>
      <c r="Q1144" s="465"/>
      <c r="R1144" s="465"/>
      <c r="S1144" s="465"/>
      <c r="T1144" s="465">
        <v>3.00247001647949</v>
      </c>
      <c r="U1144" s="465"/>
      <c r="V1144" s="465"/>
      <c r="W1144" s="465"/>
      <c r="X1144" s="465"/>
      <c r="Y1144" s="465"/>
      <c r="Z1144" s="465"/>
      <c r="AA1144" s="465"/>
      <c r="AB1144" s="465"/>
      <c r="AC1144" s="465"/>
      <c r="AD1144" s="465"/>
      <c r="AE1144" s="465"/>
      <c r="AF1144" s="465"/>
      <c r="AG1144" s="465"/>
      <c r="AH1144" s="465">
        <v>0.32700000000000001</v>
      </c>
    </row>
    <row r="1145" spans="1:34">
      <c r="B1145">
        <v>2016</v>
      </c>
      <c r="C1145" s="465"/>
      <c r="D1145" s="465"/>
      <c r="E1145" s="465"/>
      <c r="F1145" s="465"/>
      <c r="G1145" s="465"/>
      <c r="H1145" s="465"/>
      <c r="I1145" s="465"/>
      <c r="J1145" s="465"/>
      <c r="K1145" s="465"/>
      <c r="L1145" s="465"/>
      <c r="M1145" s="465"/>
      <c r="N1145" s="465"/>
      <c r="O1145" s="465"/>
      <c r="P1145" s="465"/>
      <c r="Q1145" s="465"/>
      <c r="R1145" s="465"/>
      <c r="S1145" s="465">
        <v>23.4</v>
      </c>
      <c r="T1145" s="465">
        <v>3.0995299816131601</v>
      </c>
      <c r="U1145" s="465"/>
      <c r="V1145" s="465"/>
      <c r="W1145" s="465"/>
      <c r="X1145" s="465"/>
      <c r="Y1145" s="465"/>
      <c r="Z1145" s="465"/>
      <c r="AA1145" s="465"/>
      <c r="AB1145" s="465"/>
      <c r="AC1145" s="465"/>
      <c r="AD1145" s="465"/>
      <c r="AE1145" s="465"/>
      <c r="AF1145" s="465"/>
      <c r="AG1145" s="465"/>
      <c r="AH1145" s="465"/>
    </row>
    <row r="1146" spans="1:34">
      <c r="B1146">
        <v>2017</v>
      </c>
      <c r="C1146" s="465"/>
      <c r="D1146" s="465"/>
      <c r="E1146" s="465"/>
      <c r="F1146" s="465"/>
      <c r="G1146" s="465"/>
      <c r="H1146" s="465">
        <v>-0.25</v>
      </c>
      <c r="I1146" s="465"/>
      <c r="J1146" s="465"/>
      <c r="K1146" s="465"/>
      <c r="L1146" s="465"/>
      <c r="M1146" s="465"/>
      <c r="N1146" s="465"/>
      <c r="O1146" s="465"/>
      <c r="P1146" s="465"/>
      <c r="Q1146" s="465">
        <v>-0.24</v>
      </c>
      <c r="R1146" s="465"/>
      <c r="S1146" s="465"/>
      <c r="T1146" s="465">
        <v>2.7064299583435099</v>
      </c>
      <c r="U1146" s="465"/>
      <c r="V1146" s="465"/>
      <c r="W1146" s="465"/>
      <c r="X1146" s="465">
        <v>0.14000000000000001</v>
      </c>
      <c r="Y1146" s="465"/>
      <c r="Z1146" s="465"/>
      <c r="AA1146" s="465">
        <v>0.5</v>
      </c>
      <c r="AB1146" s="465"/>
      <c r="AC1146" s="465"/>
      <c r="AD1146" s="465"/>
      <c r="AE1146" s="465"/>
      <c r="AF1146" s="465">
        <v>-0.31</v>
      </c>
      <c r="AG1146" s="465"/>
      <c r="AH1146" s="465">
        <v>105.5</v>
      </c>
    </row>
    <row r="1147" spans="1:34">
      <c r="B1147">
        <v>2018</v>
      </c>
      <c r="C1147" s="465">
        <v>3.6474900245666499</v>
      </c>
      <c r="D1147" s="465"/>
      <c r="E1147" s="465">
        <v>57</v>
      </c>
      <c r="F1147" s="465">
        <v>3.0020599365234402</v>
      </c>
      <c r="G1147" s="465"/>
      <c r="H1147" s="465"/>
      <c r="I1147" s="465"/>
      <c r="J1147" s="465"/>
      <c r="K1147" s="465">
        <v>399.09707642000001</v>
      </c>
      <c r="L1147" s="465"/>
      <c r="M1147" s="465">
        <v>33.521636109229696</v>
      </c>
      <c r="N1147" s="465">
        <v>56.2</v>
      </c>
      <c r="O1147" s="465">
        <v>16796.270231799299</v>
      </c>
      <c r="P1147" s="465"/>
      <c r="Q1147" s="465"/>
      <c r="R1147" s="465"/>
      <c r="S1147" s="465"/>
      <c r="T1147" s="465">
        <v>2.8805967096426701</v>
      </c>
      <c r="U1147" s="465">
        <v>2.7287800312042201</v>
      </c>
      <c r="V1147" s="465"/>
      <c r="W1147" s="465"/>
      <c r="X1147" s="465"/>
      <c r="Y1147" s="465"/>
      <c r="Z1147" s="465">
        <v>47.4</v>
      </c>
      <c r="AA1147" s="465"/>
      <c r="AB1147" s="465"/>
      <c r="AC1147" s="465">
        <v>26.7</v>
      </c>
      <c r="AD1147" s="465">
        <v>21</v>
      </c>
      <c r="AE1147" s="465">
        <v>37</v>
      </c>
      <c r="AF1147" s="465"/>
      <c r="AG1147" s="465"/>
      <c r="AH1147" s="465">
        <v>91.5</v>
      </c>
    </row>
    <row r="1148" spans="1:34">
      <c r="B1148">
        <v>2019</v>
      </c>
      <c r="C1148" s="465"/>
      <c r="D1148" s="465"/>
      <c r="E1148" s="465"/>
      <c r="F1148" s="465"/>
      <c r="G1148" s="465"/>
      <c r="H1148" s="465"/>
      <c r="I1148" s="465">
        <v>17546.416922602901</v>
      </c>
      <c r="J1148" s="465">
        <v>436.88717651000002</v>
      </c>
      <c r="K1148" s="465"/>
      <c r="L1148" s="465"/>
      <c r="M1148" s="465">
        <v>34.832472717236996</v>
      </c>
      <c r="N1148" s="465"/>
      <c r="O1148" s="465"/>
      <c r="P1148" s="465"/>
      <c r="Q1148" s="465"/>
      <c r="R1148" s="465"/>
      <c r="S1148" s="465">
        <v>43.9</v>
      </c>
      <c r="T1148" s="465"/>
      <c r="U1148" s="465">
        <v>3.0586299896240199</v>
      </c>
      <c r="V1148" s="465"/>
      <c r="W1148" s="465"/>
      <c r="X1148" s="465"/>
      <c r="Y1148" s="465"/>
      <c r="Z1148" s="465"/>
      <c r="AA1148" s="465"/>
      <c r="AB1148" s="465"/>
      <c r="AC1148" s="465"/>
      <c r="AD1148" s="465"/>
      <c r="AE1148" s="465"/>
      <c r="AF1148" s="465"/>
      <c r="AG1148" s="465"/>
      <c r="AH1148" s="465">
        <v>4.00873721344351</v>
      </c>
    </row>
    <row r="1149" spans="1:34">
      <c r="B1149">
        <v>2020</v>
      </c>
      <c r="C1149" s="465"/>
      <c r="D1149" s="465"/>
      <c r="E1149" s="465"/>
      <c r="F1149" s="465"/>
      <c r="G1149" s="465"/>
      <c r="H1149" s="465"/>
      <c r="I1149" s="465">
        <v>16719.690095952199</v>
      </c>
      <c r="J1149" s="465"/>
      <c r="K1149" s="465"/>
      <c r="L1149" s="465"/>
      <c r="M1149" s="465"/>
      <c r="N1149" s="465"/>
      <c r="O1149" s="465">
        <v>32.703899770837204</v>
      </c>
      <c r="P1149" s="465">
        <v>100</v>
      </c>
      <c r="Q1149" s="465"/>
      <c r="R1149" s="465"/>
      <c r="S1149" s="465"/>
      <c r="T1149" s="465"/>
      <c r="U1149" s="465">
        <v>6.3000001907348597</v>
      </c>
      <c r="V1149" s="465"/>
      <c r="W1149" s="465"/>
      <c r="X1149" s="465"/>
      <c r="Y1149" s="465"/>
      <c r="Z1149" s="465"/>
      <c r="AA1149" s="465"/>
      <c r="AB1149" s="465"/>
      <c r="AC1149" s="465"/>
      <c r="AD1149" s="465"/>
      <c r="AE1149" s="465"/>
      <c r="AF1149" s="465"/>
      <c r="AG1149" s="465"/>
      <c r="AH1149" s="465"/>
    </row>
    <row r="1150" spans="1:34">
      <c r="B1150">
        <v>2021</v>
      </c>
      <c r="C1150" s="465"/>
      <c r="D1150" s="465"/>
      <c r="E1150" s="465"/>
      <c r="F1150" s="465"/>
      <c r="G1150" s="465">
        <v>-7.5887896120548248E-2</v>
      </c>
      <c r="H1150" s="465">
        <v>0.12491182237863541</v>
      </c>
      <c r="I1150" s="465"/>
      <c r="J1150" s="465"/>
      <c r="K1150" s="465"/>
      <c r="L1150" s="465">
        <v>0.41672489047050476</v>
      </c>
      <c r="M1150" s="465"/>
      <c r="N1150" s="465"/>
      <c r="O1150" s="465">
        <v>34.0003687521194</v>
      </c>
      <c r="P1150" s="465"/>
      <c r="Q1150" s="465"/>
      <c r="R1150" s="465">
        <v>-8.4261909127235413E-2</v>
      </c>
      <c r="S1150" s="465"/>
      <c r="T1150" s="465">
        <v>17918.077067676801</v>
      </c>
      <c r="U1150" s="465"/>
      <c r="V1150" s="465"/>
      <c r="W1150" s="465"/>
      <c r="X1150" s="465"/>
      <c r="Y1150" s="465"/>
      <c r="Z1150" s="465"/>
      <c r="AA1150" s="465"/>
      <c r="AB1150" s="465"/>
      <c r="AC1150" s="465">
        <v>16.202999114990199</v>
      </c>
      <c r="AD1150" s="465"/>
      <c r="AE1150" s="465"/>
      <c r="AF1150" s="465">
        <v>-0.35</v>
      </c>
      <c r="AG1150" s="465"/>
      <c r="AH1150" s="465">
        <v>1.5410425171060664E-2</v>
      </c>
    </row>
    <row r="1151" spans="1:34">
      <c r="B1151">
        <v>2022</v>
      </c>
      <c r="C1151" s="465"/>
      <c r="D1151" s="465"/>
      <c r="E1151" s="465">
        <v>50.2</v>
      </c>
      <c r="F1151" s="465"/>
      <c r="G1151" s="465"/>
      <c r="H1151" s="465"/>
      <c r="I1151" s="465"/>
      <c r="J1151" s="465"/>
      <c r="K1151" s="465"/>
      <c r="L1151" s="465"/>
      <c r="M1151" s="465"/>
      <c r="N1151" s="465"/>
      <c r="O1151" s="465"/>
      <c r="P1151" s="465"/>
      <c r="Q1151" s="465"/>
      <c r="R1151" s="465"/>
      <c r="S1151" s="465"/>
      <c r="T1151" s="465"/>
      <c r="U1151" s="465"/>
      <c r="V1151" s="465"/>
      <c r="W1151" s="465"/>
      <c r="X1151" s="465"/>
      <c r="Y1151" s="465"/>
      <c r="Z1151" s="465">
        <v>38.700000000000003</v>
      </c>
      <c r="AA1151" s="465"/>
      <c r="AB1151" s="465"/>
      <c r="AC1151" s="465"/>
      <c r="AD1151" s="465">
        <v>28</v>
      </c>
      <c r="AE1151" s="465">
        <v>39</v>
      </c>
      <c r="AF1151" s="465"/>
      <c r="AG1151" s="465"/>
      <c r="AH1151" s="465">
        <v>125.7</v>
      </c>
    </row>
    <row r="1152" spans="1:34">
      <c r="B1152" t="s">
        <v>1057</v>
      </c>
      <c r="C1152" s="465"/>
      <c r="D1152" s="465"/>
      <c r="E1152" s="465"/>
      <c r="F1152" s="465"/>
      <c r="G1152" s="465"/>
      <c r="H1152" s="465"/>
      <c r="I1152" s="465"/>
      <c r="J1152" s="465"/>
      <c r="K1152" s="465"/>
      <c r="L1152" s="465"/>
      <c r="M1152" s="465"/>
      <c r="N1152" s="465"/>
      <c r="O1152" s="465"/>
      <c r="P1152" s="465"/>
      <c r="Q1152" s="465"/>
      <c r="R1152" s="465"/>
      <c r="S1152" s="465"/>
      <c r="T1152" s="465">
        <v>3.9642641714499298</v>
      </c>
      <c r="U1152" s="465"/>
      <c r="V1152" s="465"/>
      <c r="W1152" s="465"/>
      <c r="X1152" s="465"/>
      <c r="Y1152" s="465">
        <v>6.3000001907348597</v>
      </c>
      <c r="Z1152" s="465"/>
      <c r="AA1152" s="465"/>
      <c r="AB1152" s="465"/>
      <c r="AC1152" s="465"/>
      <c r="AD1152" s="465"/>
      <c r="AE1152" s="465"/>
      <c r="AF1152" s="465"/>
      <c r="AG1152" s="465"/>
      <c r="AH1152" s="465"/>
    </row>
    <row r="1153" spans="1:34">
      <c r="B1153" t="s">
        <v>1056</v>
      </c>
      <c r="C1153" s="465"/>
      <c r="D1153" s="465"/>
      <c r="E1153" s="465"/>
      <c r="F1153" s="465">
        <v>3.5275900363922101</v>
      </c>
      <c r="G1153" s="465"/>
      <c r="H1153" s="465"/>
      <c r="I1153" s="465"/>
      <c r="J1153" s="465"/>
      <c r="K1153" s="465"/>
      <c r="L1153" s="465"/>
      <c r="M1153" s="465">
        <v>3.9642641714499298</v>
      </c>
      <c r="N1153" s="465"/>
      <c r="O1153" s="465"/>
      <c r="P1153" s="465">
        <v>1.2</v>
      </c>
      <c r="Q1153" s="465"/>
      <c r="R1153" s="465"/>
      <c r="S1153" s="465"/>
      <c r="T1153" s="465"/>
      <c r="U1153" s="465"/>
      <c r="V1153" s="465"/>
      <c r="W1153" s="465"/>
      <c r="X1153" s="465"/>
      <c r="Y1153" s="465"/>
      <c r="Z1153" s="465"/>
      <c r="AA1153" s="465"/>
      <c r="AB1153" s="465"/>
      <c r="AC1153" s="465"/>
      <c r="AD1153" s="465"/>
      <c r="AE1153" s="465"/>
      <c r="AF1153" s="465"/>
      <c r="AG1153" s="465"/>
      <c r="AH1153" s="465">
        <v>0.28610322238178743</v>
      </c>
    </row>
    <row r="1154" spans="1:34">
      <c r="A1154" t="s">
        <v>560</v>
      </c>
      <c r="B1154">
        <v>2014</v>
      </c>
      <c r="C1154" s="465"/>
      <c r="D1154" s="465"/>
      <c r="E1154" s="465"/>
      <c r="F1154" s="465"/>
      <c r="G1154" s="465"/>
      <c r="H1154" s="465"/>
      <c r="I1154" s="465"/>
      <c r="J1154" s="465"/>
      <c r="K1154" s="465"/>
      <c r="L1154" s="465"/>
      <c r="M1154" s="465"/>
      <c r="N1154" s="465"/>
      <c r="O1154" s="465"/>
      <c r="P1154" s="465"/>
      <c r="Q1154" s="465"/>
      <c r="R1154" s="465"/>
      <c r="S1154" s="465"/>
      <c r="T1154" s="465">
        <v>2.3812301158904998</v>
      </c>
      <c r="U1154" s="465"/>
      <c r="V1154" s="465"/>
      <c r="W1154" s="465"/>
      <c r="X1154" s="465"/>
      <c r="Y1154" s="465"/>
      <c r="Z1154" s="465"/>
      <c r="AA1154" s="465"/>
      <c r="AB1154" s="465"/>
      <c r="AC1154" s="465"/>
      <c r="AD1154" s="465"/>
      <c r="AE1154" s="465"/>
      <c r="AF1154" s="465"/>
      <c r="AG1154" s="465"/>
      <c r="AH1154" s="465"/>
    </row>
    <row r="1155" spans="1:34">
      <c r="B1155">
        <v>2015</v>
      </c>
      <c r="C1155" s="465"/>
      <c r="D1155" s="465"/>
      <c r="E1155" s="465"/>
      <c r="F1155" s="465"/>
      <c r="G1155" s="465"/>
      <c r="H1155" s="465"/>
      <c r="I1155" s="465"/>
      <c r="J1155" s="465"/>
      <c r="K1155" s="465">
        <v>77</v>
      </c>
      <c r="L1155" s="465"/>
      <c r="M1155" s="465"/>
      <c r="N1155" s="465"/>
      <c r="O1155" s="465"/>
      <c r="P1155" s="465"/>
      <c r="Q1155" s="465"/>
      <c r="R1155" s="465"/>
      <c r="S1155" s="465"/>
      <c r="T1155" s="465">
        <v>2.2101199626922599</v>
      </c>
      <c r="U1155" s="465"/>
      <c r="V1155" s="465"/>
      <c r="W1155" s="465"/>
      <c r="X1155" s="465"/>
      <c r="Y1155" s="465"/>
      <c r="Z1155" s="465"/>
      <c r="AA1155" s="465"/>
      <c r="AB1155" s="465"/>
      <c r="AC1155" s="465"/>
      <c r="AD1155" s="465"/>
      <c r="AE1155" s="465"/>
      <c r="AF1155" s="465"/>
      <c r="AG1155" s="465"/>
      <c r="AH1155" s="465">
        <v>0.59699999999999998</v>
      </c>
    </row>
    <row r="1156" spans="1:34">
      <c r="B1156">
        <v>2016</v>
      </c>
      <c r="C1156" s="465"/>
      <c r="D1156" s="465"/>
      <c r="E1156" s="465"/>
      <c r="F1156" s="465"/>
      <c r="G1156" s="465"/>
      <c r="H1156" s="465"/>
      <c r="I1156" s="465"/>
      <c r="J1156" s="465"/>
      <c r="K1156" s="465"/>
      <c r="L1156" s="465"/>
      <c r="M1156" s="465"/>
      <c r="N1156" s="465"/>
      <c r="O1156" s="465"/>
      <c r="P1156" s="465"/>
      <c r="Q1156" s="465"/>
      <c r="R1156" s="465"/>
      <c r="S1156" s="465"/>
      <c r="T1156" s="465">
        <v>2.6871900558471702</v>
      </c>
      <c r="U1156" s="465"/>
      <c r="V1156" s="465"/>
      <c r="W1156" s="465"/>
      <c r="X1156" s="465"/>
      <c r="Y1156" s="465"/>
      <c r="Z1156" s="465"/>
      <c r="AA1156" s="465"/>
      <c r="AB1156" s="465"/>
      <c r="AC1156" s="465"/>
      <c r="AD1156" s="465"/>
      <c r="AE1156" s="465"/>
      <c r="AF1156" s="465"/>
      <c r="AG1156" s="465"/>
      <c r="AH1156" s="465"/>
    </row>
    <row r="1157" spans="1:34">
      <c r="B1157">
        <v>2017</v>
      </c>
      <c r="C1157" s="465"/>
      <c r="D1157" s="465"/>
      <c r="E1157" s="465"/>
      <c r="F1157" s="465"/>
      <c r="G1157" s="465"/>
      <c r="H1157" s="465">
        <v>-0.33</v>
      </c>
      <c r="I1157" s="465"/>
      <c r="J1157" s="465"/>
      <c r="K1157" s="465"/>
      <c r="L1157" s="465"/>
      <c r="M1157" s="465"/>
      <c r="N1157" s="465"/>
      <c r="O1157" s="465"/>
      <c r="P1157" s="465"/>
      <c r="Q1157" s="465">
        <v>-0.86</v>
      </c>
      <c r="R1157" s="465"/>
      <c r="S1157" s="465"/>
      <c r="T1157" s="465">
        <v>2.7013742923736599</v>
      </c>
      <c r="U1157" s="465"/>
      <c r="V1157" s="465">
        <v>0.51900000000000002</v>
      </c>
      <c r="W1157" s="465"/>
      <c r="X1157" s="465">
        <v>-1.1399999999999999</v>
      </c>
      <c r="Y1157" s="465"/>
      <c r="Z1157" s="465"/>
      <c r="AA1157" s="465">
        <v>-0.69</v>
      </c>
      <c r="AB1157" s="465"/>
      <c r="AC1157" s="465"/>
      <c r="AD1157" s="465"/>
      <c r="AE1157" s="465"/>
      <c r="AF1157" s="465">
        <v>-1.05</v>
      </c>
      <c r="AG1157" s="465"/>
      <c r="AH1157" s="465">
        <v>76</v>
      </c>
    </row>
    <row r="1158" spans="1:34">
      <c r="B1158">
        <v>2018</v>
      </c>
      <c r="C1158" s="465">
        <v>2.8440999984741202</v>
      </c>
      <c r="D1158" s="465"/>
      <c r="E1158" s="465">
        <v>21.4</v>
      </c>
      <c r="F1158" s="465">
        <v>1.9599299430847199</v>
      </c>
      <c r="G1158" s="465"/>
      <c r="H1158" s="465"/>
      <c r="I1158" s="465"/>
      <c r="J1158" s="465"/>
      <c r="K1158" s="465">
        <v>22.337013240000001</v>
      </c>
      <c r="L1158" s="465"/>
      <c r="M1158" s="465">
        <v>41.811015226350406</v>
      </c>
      <c r="N1158" s="465">
        <v>34.1</v>
      </c>
      <c r="O1158" s="465">
        <v>1630.08813940303</v>
      </c>
      <c r="P1158" s="465"/>
      <c r="Q1158" s="465"/>
      <c r="R1158" s="465"/>
      <c r="S1158" s="465"/>
      <c r="T1158" s="465">
        <v>3.2000128803528298</v>
      </c>
      <c r="U1158" s="465">
        <v>2.8440999984741202</v>
      </c>
      <c r="V1158" s="465"/>
      <c r="W1158" s="465"/>
      <c r="X1158" s="465"/>
      <c r="Y1158" s="465"/>
      <c r="Z1158" s="465">
        <v>17.8</v>
      </c>
      <c r="AA1158" s="465"/>
      <c r="AB1158" s="465">
        <v>2.8440999984741202</v>
      </c>
      <c r="AC1158" s="465">
        <v>2.1</v>
      </c>
      <c r="AD1158" s="465">
        <v>24</v>
      </c>
      <c r="AE1158" s="465">
        <v>32</v>
      </c>
      <c r="AF1158" s="465"/>
      <c r="AG1158" s="465"/>
      <c r="AH1158" s="465">
        <v>84.605298013245005</v>
      </c>
    </row>
    <row r="1159" spans="1:34">
      <c r="B1159">
        <v>2019</v>
      </c>
      <c r="C1159" s="465"/>
      <c r="D1159" s="465"/>
      <c r="E1159" s="465"/>
      <c r="F1159" s="465"/>
      <c r="G1159" s="465"/>
      <c r="H1159" s="465"/>
      <c r="I1159" s="465">
        <v>1686.8420638057901</v>
      </c>
      <c r="J1159" s="465">
        <v>19.84997559</v>
      </c>
      <c r="K1159" s="465"/>
      <c r="L1159" s="465"/>
      <c r="M1159" s="465">
        <v>43.650699896319395</v>
      </c>
      <c r="N1159" s="465"/>
      <c r="O1159" s="465"/>
      <c r="P1159" s="465"/>
      <c r="Q1159" s="465"/>
      <c r="R1159" s="465"/>
      <c r="S1159" s="465">
        <v>44.2</v>
      </c>
      <c r="T1159" s="465"/>
      <c r="U1159" s="465">
        <v>2.9948587417602499</v>
      </c>
      <c r="V1159" s="465"/>
      <c r="W1159" s="465"/>
      <c r="X1159" s="465"/>
      <c r="Y1159" s="465"/>
      <c r="Z1159" s="465"/>
      <c r="AA1159" s="465"/>
      <c r="AB1159" s="465"/>
      <c r="AC1159" s="465"/>
      <c r="AD1159" s="465"/>
      <c r="AE1159" s="465"/>
      <c r="AF1159" s="465"/>
      <c r="AG1159" s="465"/>
      <c r="AH1159" s="465">
        <v>0.15876625529626501</v>
      </c>
    </row>
    <row r="1160" spans="1:34">
      <c r="B1160">
        <v>2020</v>
      </c>
      <c r="C1160" s="465"/>
      <c r="D1160" s="465"/>
      <c r="E1160" s="465"/>
      <c r="F1160" s="465"/>
      <c r="G1160" s="465"/>
      <c r="H1160" s="465"/>
      <c r="I1160" s="465">
        <v>1543.9529380182901</v>
      </c>
      <c r="J1160" s="465">
        <v>5.5</v>
      </c>
      <c r="K1160" s="465"/>
      <c r="L1160" s="465"/>
      <c r="M1160" s="465"/>
      <c r="N1160" s="465"/>
      <c r="O1160" s="465">
        <v>40.5337736545072</v>
      </c>
      <c r="P1160" s="465">
        <v>33.735076904296903</v>
      </c>
      <c r="Q1160" s="465"/>
      <c r="R1160" s="465"/>
      <c r="S1160" s="465"/>
      <c r="T1160" s="465"/>
      <c r="U1160" s="465">
        <v>3.0957062244415301</v>
      </c>
      <c r="V1160" s="465"/>
      <c r="W1160" s="465"/>
      <c r="X1160" s="465"/>
      <c r="Y1160" s="465"/>
      <c r="Z1160" s="465"/>
      <c r="AA1160" s="465"/>
      <c r="AB1160" s="465"/>
      <c r="AC1160" s="465"/>
      <c r="AD1160" s="465"/>
      <c r="AE1160" s="465"/>
      <c r="AF1160" s="465"/>
      <c r="AG1160" s="465"/>
      <c r="AH1160" s="465"/>
    </row>
    <row r="1161" spans="1:34">
      <c r="B1161">
        <v>2021</v>
      </c>
      <c r="C1161" s="465"/>
      <c r="D1161" s="465"/>
      <c r="E1161" s="465"/>
      <c r="F1161" s="465"/>
      <c r="G1161" s="465">
        <v>-0.86676615476608276</v>
      </c>
      <c r="H1161" s="465">
        <v>-0.6359250545501709</v>
      </c>
      <c r="I1161" s="465"/>
      <c r="J1161" s="465"/>
      <c r="K1161" s="465"/>
      <c r="L1161" s="465">
        <v>-0.82008236646652222</v>
      </c>
      <c r="M1161" s="465"/>
      <c r="N1161" s="465"/>
      <c r="O1161" s="465">
        <v>42.318208185559499</v>
      </c>
      <c r="P1161" s="465"/>
      <c r="Q1161" s="465"/>
      <c r="R1161" s="465">
        <v>-1.0003610849380493</v>
      </c>
      <c r="S1161" s="465"/>
      <c r="T1161" s="465">
        <v>1635.4180120781</v>
      </c>
      <c r="U1161" s="465"/>
      <c r="V1161" s="465">
        <v>0.501</v>
      </c>
      <c r="W1161" s="465"/>
      <c r="X1161" s="465"/>
      <c r="Y1161" s="465"/>
      <c r="Z1161" s="465"/>
      <c r="AA1161" s="465"/>
      <c r="AB1161" s="465"/>
      <c r="AC1161" s="465">
        <v>2.5940001010894802</v>
      </c>
      <c r="AD1161" s="465"/>
      <c r="AE1161" s="465"/>
      <c r="AF1161" s="465">
        <v>-0.93338382244110107</v>
      </c>
      <c r="AG1161" s="465"/>
      <c r="AH1161" s="465">
        <v>17.888495045020512</v>
      </c>
    </row>
    <row r="1162" spans="1:34">
      <c r="B1162">
        <v>2022</v>
      </c>
      <c r="C1162" s="465"/>
      <c r="D1162" s="465"/>
      <c r="E1162" s="465">
        <v>33.4</v>
      </c>
      <c r="F1162" s="465"/>
      <c r="G1162" s="465"/>
      <c r="H1162" s="465"/>
      <c r="I1162" s="465"/>
      <c r="J1162" s="465"/>
      <c r="K1162" s="465"/>
      <c r="L1162" s="465"/>
      <c r="M1162" s="465"/>
      <c r="N1162" s="465"/>
      <c r="O1162" s="465"/>
      <c r="P1162" s="465"/>
      <c r="Q1162" s="465"/>
      <c r="R1162" s="465"/>
      <c r="S1162" s="465"/>
      <c r="T1162" s="465"/>
      <c r="U1162" s="465"/>
      <c r="V1162" s="465"/>
      <c r="W1162" s="465"/>
      <c r="X1162" s="465"/>
      <c r="Y1162" s="465"/>
      <c r="Z1162" s="465">
        <v>23</v>
      </c>
      <c r="AA1162" s="465"/>
      <c r="AB1162" s="465"/>
      <c r="AC1162" s="465"/>
      <c r="AD1162" s="465">
        <v>27</v>
      </c>
      <c r="AE1162" s="465">
        <v>34</v>
      </c>
      <c r="AF1162" s="465"/>
      <c r="AG1162" s="465"/>
      <c r="AH1162" s="465">
        <v>108.9</v>
      </c>
    </row>
    <row r="1163" spans="1:34">
      <c r="B1163" t="s">
        <v>1058</v>
      </c>
      <c r="C1163" s="465"/>
      <c r="D1163" s="465"/>
      <c r="E1163" s="465"/>
      <c r="F1163" s="465"/>
      <c r="G1163" s="465"/>
      <c r="H1163" s="465"/>
      <c r="I1163" s="465"/>
      <c r="J1163" s="465"/>
      <c r="K1163" s="465"/>
      <c r="L1163" s="465"/>
      <c r="M1163" s="465"/>
      <c r="N1163" s="465"/>
      <c r="O1163" s="465"/>
      <c r="P1163" s="465"/>
      <c r="Q1163" s="465"/>
      <c r="R1163" s="465"/>
      <c r="S1163" s="465"/>
      <c r="T1163" s="465"/>
      <c r="U1163" s="465"/>
      <c r="V1163" s="465"/>
      <c r="W1163" s="465"/>
      <c r="X1163" s="465"/>
      <c r="Y1163" s="465"/>
      <c r="Z1163" s="465"/>
      <c r="AA1163" s="465"/>
      <c r="AB1163" s="465"/>
      <c r="AC1163" s="465"/>
      <c r="AD1163" s="465"/>
      <c r="AE1163" s="465"/>
      <c r="AF1163" s="465"/>
      <c r="AG1163" s="465">
        <v>335</v>
      </c>
      <c r="AH1163" s="465"/>
    </row>
    <row r="1164" spans="1:34">
      <c r="B1164" t="s">
        <v>1057</v>
      </c>
      <c r="C1164" s="465"/>
      <c r="D1164" s="465"/>
      <c r="E1164" s="465"/>
      <c r="F1164" s="465"/>
      <c r="G1164" s="465"/>
      <c r="H1164" s="465"/>
      <c r="I1164" s="465"/>
      <c r="J1164" s="465"/>
      <c r="K1164" s="465"/>
      <c r="L1164" s="465"/>
      <c r="M1164" s="465"/>
      <c r="N1164" s="465"/>
      <c r="O1164" s="465"/>
      <c r="P1164" s="465"/>
      <c r="Q1164" s="465"/>
      <c r="R1164" s="465"/>
      <c r="S1164" s="465"/>
      <c r="T1164" s="465">
        <v>4.4023399998777801</v>
      </c>
      <c r="U1164" s="465"/>
      <c r="V1164" s="465"/>
      <c r="W1164" s="465"/>
      <c r="X1164" s="465"/>
      <c r="Y1164" s="465">
        <v>3.0957062244415301</v>
      </c>
      <c r="Z1164" s="465"/>
      <c r="AA1164" s="465"/>
      <c r="AB1164" s="465">
        <v>3.0957062244415301</v>
      </c>
      <c r="AC1164" s="465"/>
      <c r="AD1164" s="465"/>
      <c r="AE1164" s="465"/>
      <c r="AF1164" s="465"/>
      <c r="AG1164" s="465"/>
      <c r="AH1164" s="465"/>
    </row>
    <row r="1165" spans="1:34">
      <c r="B1165" t="s">
        <v>1056</v>
      </c>
      <c r="C1165" s="465"/>
      <c r="D1165" s="465">
        <v>3.0957062244415301</v>
      </c>
      <c r="E1165" s="465"/>
      <c r="F1165" s="465">
        <v>2.32186007499695</v>
      </c>
      <c r="G1165" s="465"/>
      <c r="H1165" s="465"/>
      <c r="I1165" s="465"/>
      <c r="J1165" s="465"/>
      <c r="K1165" s="465"/>
      <c r="L1165" s="465"/>
      <c r="M1165" s="465">
        <v>4.4023399998777801</v>
      </c>
      <c r="N1165" s="465"/>
      <c r="O1165" s="465"/>
      <c r="P1165" s="465"/>
      <c r="Q1165" s="465"/>
      <c r="R1165" s="465"/>
      <c r="S1165" s="465"/>
      <c r="T1165" s="465"/>
      <c r="U1165" s="465"/>
      <c r="V1165" s="465"/>
      <c r="W1165" s="465"/>
      <c r="X1165" s="465"/>
      <c r="Y1165" s="465"/>
      <c r="Z1165" s="465"/>
      <c r="AA1165" s="465"/>
      <c r="AB1165" s="465"/>
      <c r="AC1165" s="465"/>
      <c r="AD1165" s="465"/>
      <c r="AE1165" s="465"/>
      <c r="AF1165" s="465"/>
      <c r="AG1165" s="465"/>
      <c r="AH1165" s="465">
        <v>0.41298875287660575</v>
      </c>
    </row>
    <row r="1166" spans="1:34">
      <c r="A1166" t="s">
        <v>562</v>
      </c>
      <c r="B1166">
        <v>2014</v>
      </c>
      <c r="C1166" s="465"/>
      <c r="D1166" s="465"/>
      <c r="E1166" s="465"/>
      <c r="F1166" s="465"/>
      <c r="G1166" s="465"/>
      <c r="H1166" s="465"/>
      <c r="I1166" s="465"/>
      <c r="J1166" s="465"/>
      <c r="K1166" s="465"/>
      <c r="L1166" s="465"/>
      <c r="M1166" s="465"/>
      <c r="N1166" s="465"/>
      <c r="O1166" s="465"/>
      <c r="P1166" s="465"/>
      <c r="Q1166" s="465"/>
      <c r="R1166" s="465"/>
      <c r="S1166" s="465"/>
      <c r="T1166" s="465">
        <v>4.8398399353027299</v>
      </c>
      <c r="U1166" s="465"/>
      <c r="V1166" s="465"/>
      <c r="W1166" s="465"/>
      <c r="X1166" s="465"/>
      <c r="Y1166" s="465"/>
      <c r="Z1166" s="465"/>
      <c r="AA1166" s="465"/>
      <c r="AB1166" s="465"/>
      <c r="AC1166" s="465"/>
      <c r="AD1166" s="465"/>
      <c r="AE1166" s="465"/>
      <c r="AF1166" s="465"/>
      <c r="AG1166" s="465">
        <v>4.8398399349999996</v>
      </c>
      <c r="AH1166" s="465"/>
    </row>
    <row r="1167" spans="1:34">
      <c r="B1167">
        <v>2015</v>
      </c>
      <c r="C1167" s="465"/>
      <c r="D1167" s="465"/>
      <c r="E1167" s="465"/>
      <c r="F1167" s="465"/>
      <c r="G1167" s="465"/>
      <c r="H1167" s="465"/>
      <c r="I1167" s="465"/>
      <c r="J1167" s="465"/>
      <c r="K1167" s="465">
        <v>108</v>
      </c>
      <c r="L1167" s="465"/>
      <c r="M1167" s="465"/>
      <c r="N1167" s="465"/>
      <c r="O1167" s="465"/>
      <c r="P1167" s="465"/>
      <c r="Q1167" s="465"/>
      <c r="R1167" s="465"/>
      <c r="S1167" s="465"/>
      <c r="T1167" s="465">
        <v>5.60866022109985</v>
      </c>
      <c r="U1167" s="465"/>
      <c r="V1167" s="465"/>
      <c r="W1167" s="465"/>
      <c r="X1167" s="465"/>
      <c r="Y1167" s="465"/>
      <c r="Z1167" s="465"/>
      <c r="AA1167" s="465"/>
      <c r="AB1167" s="465"/>
      <c r="AC1167" s="465"/>
      <c r="AD1167" s="465"/>
      <c r="AE1167" s="465"/>
      <c r="AF1167" s="465"/>
      <c r="AG1167" s="465"/>
      <c r="AH1167" s="465">
        <v>0.99099999999999999</v>
      </c>
    </row>
    <row r="1168" spans="1:34">
      <c r="B1168">
        <v>2016</v>
      </c>
      <c r="C1168" s="465"/>
      <c r="D1168" s="465"/>
      <c r="E1168" s="465"/>
      <c r="F1168" s="465"/>
      <c r="G1168" s="465"/>
      <c r="H1168" s="465"/>
      <c r="I1168" s="465"/>
      <c r="J1168" s="465"/>
      <c r="K1168" s="465"/>
      <c r="L1168" s="465"/>
      <c r="M1168" s="465"/>
      <c r="N1168" s="465"/>
      <c r="O1168" s="465"/>
      <c r="P1168" s="465"/>
      <c r="Q1168" s="465"/>
      <c r="R1168" s="465"/>
      <c r="S1168" s="465">
        <v>22.1</v>
      </c>
      <c r="T1168" s="465">
        <v>4.7485699653625497</v>
      </c>
      <c r="U1168" s="465"/>
      <c r="V1168" s="465"/>
      <c r="W1168" s="465"/>
      <c r="X1168" s="465"/>
      <c r="Y1168" s="465"/>
      <c r="Z1168" s="465"/>
      <c r="AA1168" s="465"/>
      <c r="AB1168" s="465"/>
      <c r="AC1168" s="465"/>
      <c r="AD1168" s="465"/>
      <c r="AE1168" s="465"/>
      <c r="AF1168" s="465"/>
      <c r="AG1168" s="465"/>
      <c r="AH1168" s="465"/>
    </row>
    <row r="1169" spans="1:34">
      <c r="B1169">
        <v>2017</v>
      </c>
      <c r="C1169" s="465"/>
      <c r="D1169" s="465"/>
      <c r="E1169" s="465"/>
      <c r="F1169" s="465"/>
      <c r="G1169" s="465"/>
      <c r="H1169" s="465">
        <v>-0.27</v>
      </c>
      <c r="I1169" s="465"/>
      <c r="J1169" s="465"/>
      <c r="K1169" s="465"/>
      <c r="L1169" s="465"/>
      <c r="M1169" s="465"/>
      <c r="N1169" s="465"/>
      <c r="O1169" s="465"/>
      <c r="P1169" s="465"/>
      <c r="Q1169" s="465">
        <v>-0.37</v>
      </c>
      <c r="R1169" s="465"/>
      <c r="S1169" s="465"/>
      <c r="T1169" s="465">
        <v>4.0313301086425799</v>
      </c>
      <c r="U1169" s="465"/>
      <c r="V1169" s="465">
        <v>0.47699999999999998</v>
      </c>
      <c r="W1169" s="465"/>
      <c r="X1169" s="465">
        <v>-0.67</v>
      </c>
      <c r="Y1169" s="465"/>
      <c r="Z1169" s="465"/>
      <c r="AA1169" s="465">
        <v>-0.75</v>
      </c>
      <c r="AB1169" s="465"/>
      <c r="AC1169" s="465"/>
      <c r="AD1169" s="465"/>
      <c r="AE1169" s="465"/>
      <c r="AF1169" s="465">
        <v>-0.65</v>
      </c>
      <c r="AG1169" s="465"/>
      <c r="AH1169" s="465">
        <v>68.7</v>
      </c>
    </row>
    <row r="1170" spans="1:34">
      <c r="B1170">
        <v>2018</v>
      </c>
      <c r="C1170" s="465">
        <v>3.3229598999023402</v>
      </c>
      <c r="D1170" s="465"/>
      <c r="E1170" s="465">
        <v>47.1</v>
      </c>
      <c r="F1170" s="465"/>
      <c r="G1170" s="465"/>
      <c r="H1170" s="465"/>
      <c r="I1170" s="465"/>
      <c r="J1170" s="465"/>
      <c r="K1170" s="465">
        <v>37.433494570000001</v>
      </c>
      <c r="L1170" s="465"/>
      <c r="M1170" s="465">
        <v>27.1555344056584</v>
      </c>
      <c r="N1170" s="465">
        <v>35.5</v>
      </c>
      <c r="O1170" s="465">
        <v>1532.48931243263</v>
      </c>
      <c r="P1170" s="465"/>
      <c r="Q1170" s="465"/>
      <c r="R1170" s="465"/>
      <c r="S1170" s="465"/>
      <c r="T1170" s="465">
        <v>4.3916882960988604</v>
      </c>
      <c r="U1170" s="465">
        <v>3.3229598999023402</v>
      </c>
      <c r="V1170" s="465"/>
      <c r="W1170" s="465"/>
      <c r="X1170" s="465"/>
      <c r="Y1170" s="465"/>
      <c r="Z1170" s="465">
        <v>28.9</v>
      </c>
      <c r="AA1170" s="465"/>
      <c r="AB1170" s="465">
        <v>3.3229598999023402</v>
      </c>
      <c r="AC1170" s="465">
        <v>6.7</v>
      </c>
      <c r="AD1170" s="465">
        <v>26</v>
      </c>
      <c r="AE1170" s="465">
        <v>37</v>
      </c>
      <c r="AF1170" s="465"/>
      <c r="AG1170" s="465"/>
      <c r="AH1170" s="465">
        <v>97.966666666666697</v>
      </c>
    </row>
    <row r="1171" spans="1:34">
      <c r="B1171">
        <v>2019</v>
      </c>
      <c r="C1171" s="465"/>
      <c r="D1171" s="465"/>
      <c r="E1171" s="465"/>
      <c r="F1171" s="465"/>
      <c r="G1171" s="465"/>
      <c r="H1171" s="465"/>
      <c r="I1171" s="465">
        <v>1602.01559022436</v>
      </c>
      <c r="J1171" s="465">
        <v>30.400287630000001</v>
      </c>
      <c r="K1171" s="465"/>
      <c r="L1171" s="465"/>
      <c r="M1171" s="465">
        <v>28.6350171628855</v>
      </c>
      <c r="N1171" s="465"/>
      <c r="O1171" s="465"/>
      <c r="P1171" s="465"/>
      <c r="Q1171" s="465"/>
      <c r="R1171" s="465"/>
      <c r="S1171" s="465">
        <v>38.700000000000003</v>
      </c>
      <c r="T1171" s="465"/>
      <c r="U1171" s="465">
        <v>3.7113199234008798</v>
      </c>
      <c r="V1171" s="465"/>
      <c r="W1171" s="465"/>
      <c r="X1171" s="465"/>
      <c r="Y1171" s="465"/>
      <c r="Z1171" s="465"/>
      <c r="AA1171" s="465"/>
      <c r="AB1171" s="465"/>
      <c r="AC1171" s="465"/>
      <c r="AD1171" s="465"/>
      <c r="AE1171" s="465"/>
      <c r="AF1171" s="465"/>
      <c r="AG1171" s="465"/>
      <c r="AH1171" s="465">
        <v>8.6836683917085392E-2</v>
      </c>
    </row>
    <row r="1172" spans="1:34">
      <c r="B1172">
        <v>2020</v>
      </c>
      <c r="C1172" s="465"/>
      <c r="D1172" s="465"/>
      <c r="E1172" s="465"/>
      <c r="F1172" s="465"/>
      <c r="G1172" s="465"/>
      <c r="H1172" s="465"/>
      <c r="I1172" s="465">
        <v>1591.47559107047</v>
      </c>
      <c r="J1172" s="465">
        <v>7.4</v>
      </c>
      <c r="K1172" s="465"/>
      <c r="L1172" s="465"/>
      <c r="M1172" s="465"/>
      <c r="N1172" s="465"/>
      <c r="O1172" s="465">
        <v>28.864096822242299</v>
      </c>
      <c r="P1172" s="465">
        <v>14.866768836975099</v>
      </c>
      <c r="Q1172" s="465"/>
      <c r="R1172" s="465"/>
      <c r="S1172" s="465"/>
      <c r="T1172" s="465"/>
      <c r="U1172" s="465">
        <v>2.9076199531555198</v>
      </c>
      <c r="V1172" s="465"/>
      <c r="W1172" s="465"/>
      <c r="X1172" s="465"/>
      <c r="Y1172" s="465"/>
      <c r="Z1172" s="465"/>
      <c r="AA1172" s="465"/>
      <c r="AB1172" s="465"/>
      <c r="AC1172" s="465"/>
      <c r="AD1172" s="465"/>
      <c r="AE1172" s="465"/>
      <c r="AF1172" s="465"/>
      <c r="AG1172" s="465"/>
      <c r="AH1172" s="465"/>
    </row>
    <row r="1173" spans="1:34">
      <c r="B1173">
        <v>2021</v>
      </c>
      <c r="C1173" s="465"/>
      <c r="D1173" s="465"/>
      <c r="E1173" s="465"/>
      <c r="F1173" s="465"/>
      <c r="G1173" s="465">
        <v>-0.23820182681083679</v>
      </c>
      <c r="H1173" s="465">
        <v>-0.11253020912408829</v>
      </c>
      <c r="I1173" s="465"/>
      <c r="J1173" s="465"/>
      <c r="K1173" s="465"/>
      <c r="L1173" s="465">
        <v>-0.78595876693725586</v>
      </c>
      <c r="M1173" s="465"/>
      <c r="N1173" s="465"/>
      <c r="O1173" s="465">
        <v>29.658268318123501</v>
      </c>
      <c r="P1173" s="465"/>
      <c r="Q1173" s="465"/>
      <c r="R1173" s="465">
        <v>-0.76874643564224243</v>
      </c>
      <c r="S1173" s="465"/>
      <c r="T1173" s="465">
        <v>1658.33441792543</v>
      </c>
      <c r="U1173" s="465"/>
      <c r="V1173" s="465">
        <v>0.51200000000000001</v>
      </c>
      <c r="W1173" s="465"/>
      <c r="X1173" s="465"/>
      <c r="Y1173" s="465"/>
      <c r="Z1173" s="465"/>
      <c r="AA1173" s="465"/>
      <c r="AB1173" s="465"/>
      <c r="AC1173" s="465">
        <v>7.0209999084472701</v>
      </c>
      <c r="AD1173" s="465"/>
      <c r="AE1173" s="465"/>
      <c r="AF1173" s="465">
        <v>-0.30020365118980408</v>
      </c>
      <c r="AG1173" s="465"/>
      <c r="AH1173" s="465">
        <v>22.926156363049039</v>
      </c>
    </row>
    <row r="1174" spans="1:34">
      <c r="B1174">
        <v>2022</v>
      </c>
      <c r="C1174" s="465"/>
      <c r="D1174" s="465"/>
      <c r="E1174" s="465">
        <v>53</v>
      </c>
      <c r="F1174" s="465"/>
      <c r="G1174" s="465"/>
      <c r="H1174" s="465"/>
      <c r="I1174" s="465"/>
      <c r="J1174" s="465"/>
      <c r="K1174" s="465"/>
      <c r="L1174" s="465"/>
      <c r="M1174" s="465"/>
      <c r="N1174" s="465"/>
      <c r="O1174" s="465"/>
      <c r="P1174" s="465"/>
      <c r="Q1174" s="465"/>
      <c r="R1174" s="465"/>
      <c r="S1174" s="465"/>
      <c r="T1174" s="465"/>
      <c r="U1174" s="465"/>
      <c r="V1174" s="465"/>
      <c r="W1174" s="465"/>
      <c r="X1174" s="465"/>
      <c r="Y1174" s="465"/>
      <c r="Z1174" s="465">
        <v>29.4</v>
      </c>
      <c r="AA1174" s="465"/>
      <c r="AB1174" s="465"/>
      <c r="AC1174" s="465"/>
      <c r="AD1174" s="465">
        <v>29</v>
      </c>
      <c r="AE1174" s="465">
        <v>37</v>
      </c>
      <c r="AF1174" s="465"/>
      <c r="AG1174" s="465"/>
      <c r="AH1174" s="465">
        <v>103</v>
      </c>
    </row>
    <row r="1175" spans="1:34">
      <c r="B1175" t="s">
        <v>1058</v>
      </c>
      <c r="C1175" s="465"/>
      <c r="D1175" s="465"/>
      <c r="E1175" s="465"/>
      <c r="F1175" s="465"/>
      <c r="G1175" s="465"/>
      <c r="H1175" s="465"/>
      <c r="I1175" s="465"/>
      <c r="J1175" s="465"/>
      <c r="K1175" s="465"/>
      <c r="L1175" s="465"/>
      <c r="M1175" s="465"/>
      <c r="N1175" s="465"/>
      <c r="O1175" s="465"/>
      <c r="P1175" s="465"/>
      <c r="Q1175" s="465"/>
      <c r="R1175" s="465"/>
      <c r="S1175" s="465"/>
      <c r="T1175" s="465"/>
      <c r="U1175" s="465"/>
      <c r="V1175" s="465"/>
      <c r="W1175" s="465"/>
      <c r="X1175" s="465"/>
      <c r="Y1175" s="465"/>
      <c r="Z1175" s="465"/>
      <c r="AA1175" s="465"/>
      <c r="AB1175" s="465"/>
      <c r="AC1175" s="465"/>
      <c r="AD1175" s="465"/>
      <c r="AE1175" s="465"/>
      <c r="AF1175" s="465"/>
      <c r="AG1175" s="465">
        <v>349</v>
      </c>
      <c r="AH1175" s="465"/>
    </row>
    <row r="1176" spans="1:34">
      <c r="B1176" t="s">
        <v>1057</v>
      </c>
      <c r="C1176" s="465"/>
      <c r="D1176" s="465"/>
      <c r="E1176" s="465"/>
      <c r="F1176" s="465"/>
      <c r="G1176" s="465"/>
      <c r="H1176" s="465"/>
      <c r="I1176" s="465"/>
      <c r="J1176" s="465"/>
      <c r="K1176" s="465"/>
      <c r="L1176" s="465"/>
      <c r="M1176" s="465"/>
      <c r="N1176" s="465"/>
      <c r="O1176" s="465"/>
      <c r="P1176" s="465"/>
      <c r="Q1176" s="465"/>
      <c r="R1176" s="465"/>
      <c r="S1176" s="465"/>
      <c r="T1176" s="465">
        <v>2.75141640762955</v>
      </c>
      <c r="U1176" s="465"/>
      <c r="V1176" s="465"/>
      <c r="W1176" s="465"/>
      <c r="X1176" s="465"/>
      <c r="Y1176" s="465">
        <v>2.9076199531555198</v>
      </c>
      <c r="Z1176" s="465"/>
      <c r="AA1176" s="465"/>
      <c r="AB1176" s="465">
        <v>3.71</v>
      </c>
      <c r="AC1176" s="465"/>
      <c r="AD1176" s="465"/>
      <c r="AE1176" s="465"/>
      <c r="AF1176" s="465"/>
      <c r="AG1176" s="465"/>
      <c r="AH1176" s="465"/>
    </row>
    <row r="1177" spans="1:34">
      <c r="B1177" t="s">
        <v>1056</v>
      </c>
      <c r="C1177" s="465"/>
      <c r="D1177" s="465">
        <v>2.9076199531555198</v>
      </c>
      <c r="E1177" s="465"/>
      <c r="F1177" s="465"/>
      <c r="G1177" s="465"/>
      <c r="H1177" s="465"/>
      <c r="I1177" s="465"/>
      <c r="J1177" s="465"/>
      <c r="K1177" s="465"/>
      <c r="L1177" s="465"/>
      <c r="M1177" s="465">
        <v>2.75141640762955</v>
      </c>
      <c r="N1177" s="465"/>
      <c r="O1177" s="465"/>
      <c r="P1177" s="465">
        <v>29.3</v>
      </c>
      <c r="Q1177" s="465"/>
      <c r="R1177" s="465"/>
      <c r="S1177" s="465"/>
      <c r="T1177" s="465"/>
      <c r="U1177" s="465"/>
      <c r="V1177" s="465"/>
      <c r="W1177" s="465"/>
      <c r="X1177" s="465"/>
      <c r="Y1177" s="465"/>
      <c r="Z1177" s="465"/>
      <c r="AA1177" s="465"/>
      <c r="AB1177" s="465"/>
      <c r="AC1177" s="465"/>
      <c r="AD1177" s="465"/>
      <c r="AE1177" s="465"/>
      <c r="AF1177" s="465"/>
      <c r="AG1177" s="465"/>
      <c r="AH1177" s="465">
        <v>0.88754883103479321</v>
      </c>
    </row>
    <row r="1178" spans="1:34">
      <c r="A1178" t="s">
        <v>564</v>
      </c>
      <c r="B1178">
        <v>2014</v>
      </c>
      <c r="C1178" s="465"/>
      <c r="D1178" s="465"/>
      <c r="E1178" s="465"/>
      <c r="F1178" s="465"/>
      <c r="G1178" s="465"/>
      <c r="H1178" s="465"/>
      <c r="I1178" s="465"/>
      <c r="J1178" s="465"/>
      <c r="K1178" s="465"/>
      <c r="L1178" s="465"/>
      <c r="M1178" s="465"/>
      <c r="N1178" s="465"/>
      <c r="O1178" s="465"/>
      <c r="P1178" s="465"/>
      <c r="Q1178" s="465"/>
      <c r="R1178" s="465"/>
      <c r="S1178" s="465"/>
      <c r="T1178" s="465">
        <v>5.2126398086547896</v>
      </c>
      <c r="U1178" s="465"/>
      <c r="V1178" s="465"/>
      <c r="W1178" s="465"/>
      <c r="X1178" s="465"/>
      <c r="Y1178" s="465"/>
      <c r="Z1178" s="465"/>
      <c r="AA1178" s="465"/>
      <c r="AB1178" s="465"/>
      <c r="AC1178" s="465"/>
      <c r="AD1178" s="465"/>
      <c r="AE1178" s="465"/>
      <c r="AF1178" s="465"/>
      <c r="AG1178" s="465">
        <v>5.2126398089999997</v>
      </c>
      <c r="AH1178" s="465"/>
    </row>
    <row r="1179" spans="1:34">
      <c r="B1179">
        <v>2015</v>
      </c>
      <c r="C1179" s="465"/>
      <c r="D1179" s="465"/>
      <c r="E1179" s="465"/>
      <c r="F1179" s="465"/>
      <c r="G1179" s="465"/>
      <c r="H1179" s="465"/>
      <c r="I1179" s="465"/>
      <c r="J1179" s="465"/>
      <c r="K1179" s="465">
        <v>1064</v>
      </c>
      <c r="L1179" s="465"/>
      <c r="M1179" s="465"/>
      <c r="N1179" s="465"/>
      <c r="O1179" s="465"/>
      <c r="P1179" s="465"/>
      <c r="Q1179" s="465"/>
      <c r="R1179" s="465"/>
      <c r="S1179" s="465"/>
      <c r="T1179" s="465">
        <v>4.8948698043823198</v>
      </c>
      <c r="U1179" s="465"/>
      <c r="V1179" s="465"/>
      <c r="W1179" s="465"/>
      <c r="X1179" s="465"/>
      <c r="Y1179" s="465"/>
      <c r="Z1179" s="465"/>
      <c r="AA1179" s="465"/>
      <c r="AB1179" s="465"/>
      <c r="AC1179" s="465"/>
      <c r="AD1179" s="465"/>
      <c r="AE1179" s="465"/>
      <c r="AF1179" s="465"/>
      <c r="AG1179" s="465"/>
      <c r="AH1179" s="465">
        <v>0.104</v>
      </c>
    </row>
    <row r="1180" spans="1:34">
      <c r="B1180">
        <v>2016</v>
      </c>
      <c r="C1180" s="465"/>
      <c r="D1180" s="465"/>
      <c r="E1180" s="465"/>
      <c r="F1180" s="465"/>
      <c r="G1180" s="465"/>
      <c r="H1180" s="465"/>
      <c r="I1180" s="465"/>
      <c r="J1180" s="465"/>
      <c r="K1180" s="465"/>
      <c r="L1180" s="465"/>
      <c r="M1180" s="465"/>
      <c r="N1180" s="465"/>
      <c r="O1180" s="465"/>
      <c r="P1180" s="465"/>
      <c r="Q1180" s="465"/>
      <c r="R1180" s="465"/>
      <c r="S1180" s="465">
        <v>30.3</v>
      </c>
      <c r="T1180" s="465">
        <v>4.7519202232360804</v>
      </c>
      <c r="U1180" s="465"/>
      <c r="V1180" s="465"/>
      <c r="W1180" s="465"/>
      <c r="X1180" s="465"/>
      <c r="Y1180" s="465"/>
      <c r="Z1180" s="465"/>
      <c r="AA1180" s="465"/>
      <c r="AB1180" s="465"/>
      <c r="AC1180" s="465"/>
      <c r="AD1180" s="465"/>
      <c r="AE1180" s="465"/>
      <c r="AF1180" s="465"/>
      <c r="AG1180" s="465"/>
      <c r="AH1180" s="465"/>
    </row>
    <row r="1181" spans="1:34">
      <c r="B1181">
        <v>2017</v>
      </c>
      <c r="C1181" s="465"/>
      <c r="D1181" s="465"/>
      <c r="E1181" s="465"/>
      <c r="F1181" s="465"/>
      <c r="G1181" s="465"/>
      <c r="H1181" s="465">
        <v>0.16</v>
      </c>
      <c r="I1181" s="465"/>
      <c r="J1181" s="465"/>
      <c r="K1181" s="465"/>
      <c r="L1181" s="465"/>
      <c r="M1181" s="465"/>
      <c r="N1181" s="465"/>
      <c r="O1181" s="465"/>
      <c r="P1181" s="465"/>
      <c r="Q1181" s="465">
        <v>0.41</v>
      </c>
      <c r="R1181" s="465"/>
      <c r="S1181" s="465"/>
      <c r="T1181" s="465">
        <v>4.6753101348876998</v>
      </c>
      <c r="U1181" s="465"/>
      <c r="V1181" s="465">
        <v>0.80200000000000005</v>
      </c>
      <c r="W1181" s="465"/>
      <c r="X1181" s="465">
        <v>0.84</v>
      </c>
      <c r="Y1181" s="465"/>
      <c r="Z1181" s="465"/>
      <c r="AA1181" s="465">
        <v>0.68</v>
      </c>
      <c r="AB1181" s="465"/>
      <c r="AC1181" s="465"/>
      <c r="AD1181" s="465"/>
      <c r="AE1181" s="465"/>
      <c r="AF1181" s="465">
        <v>0.03</v>
      </c>
      <c r="AG1181" s="465"/>
      <c r="AH1181" s="465">
        <v>84.9</v>
      </c>
    </row>
    <row r="1182" spans="1:34">
      <c r="B1182">
        <v>2018</v>
      </c>
      <c r="C1182" s="465">
        <v>4.4786500930786097</v>
      </c>
      <c r="D1182" s="465"/>
      <c r="E1182" s="465">
        <v>65.2</v>
      </c>
      <c r="F1182" s="465">
        <v>0.26282000541687001</v>
      </c>
      <c r="G1182" s="465"/>
      <c r="H1182" s="465"/>
      <c r="I1182" s="465"/>
      <c r="J1182" s="465"/>
      <c r="K1182" s="465">
        <v>426.46859740999997</v>
      </c>
      <c r="L1182" s="465"/>
      <c r="M1182" s="465">
        <v>869.46056447145304</v>
      </c>
      <c r="N1182" s="465">
        <v>64.8</v>
      </c>
      <c r="O1182" s="465">
        <v>28236.207189556801</v>
      </c>
      <c r="P1182" s="465"/>
      <c r="Q1182" s="465"/>
      <c r="R1182" s="465"/>
      <c r="S1182" s="465"/>
      <c r="T1182" s="465">
        <v>4.8430869763488102</v>
      </c>
      <c r="U1182" s="465">
        <v>4.4786500930786097</v>
      </c>
      <c r="V1182" s="465"/>
      <c r="W1182" s="465"/>
      <c r="X1182" s="465"/>
      <c r="Y1182" s="465"/>
      <c r="Z1182" s="465">
        <v>54.8</v>
      </c>
      <c r="AA1182" s="465"/>
      <c r="AB1182" s="465">
        <v>4.4786500930786097</v>
      </c>
      <c r="AC1182" s="465">
        <v>3.3</v>
      </c>
      <c r="AD1182" s="465">
        <v>18</v>
      </c>
      <c r="AE1182" s="465">
        <v>27</v>
      </c>
      <c r="AF1182" s="465"/>
      <c r="AG1182" s="465"/>
      <c r="AH1182" s="465">
        <v>88.801345291479805</v>
      </c>
    </row>
    <row r="1183" spans="1:34">
      <c r="B1183">
        <v>2019</v>
      </c>
      <c r="C1183" s="465"/>
      <c r="D1183" s="465"/>
      <c r="E1183" s="465"/>
      <c r="F1183" s="465"/>
      <c r="G1183" s="465"/>
      <c r="H1183" s="465"/>
      <c r="I1183" s="465">
        <v>29620.978655087602</v>
      </c>
      <c r="J1183" s="465">
        <v>436.61203003000003</v>
      </c>
      <c r="K1183" s="465"/>
      <c r="L1183" s="465"/>
      <c r="M1183" s="465">
        <v>908.059729351839</v>
      </c>
      <c r="N1183" s="465"/>
      <c r="O1183" s="465"/>
      <c r="P1183" s="465"/>
      <c r="Q1183" s="465"/>
      <c r="R1183" s="465"/>
      <c r="S1183" s="465">
        <v>41.7</v>
      </c>
      <c r="T1183" s="465"/>
      <c r="U1183" s="465">
        <v>4.1566100120544398</v>
      </c>
      <c r="V1183" s="465"/>
      <c r="W1183" s="465"/>
      <c r="X1183" s="465"/>
      <c r="Y1183" s="465"/>
      <c r="Z1183" s="465"/>
      <c r="AA1183" s="465"/>
      <c r="AB1183" s="465"/>
      <c r="AC1183" s="465"/>
      <c r="AD1183" s="465"/>
      <c r="AE1183" s="465"/>
      <c r="AF1183" s="465"/>
      <c r="AG1183" s="465"/>
      <c r="AH1183" s="465">
        <v>7.9371260374352097</v>
      </c>
    </row>
    <row r="1184" spans="1:34">
      <c r="B1184">
        <v>2020</v>
      </c>
      <c r="C1184" s="465"/>
      <c r="D1184" s="465"/>
      <c r="E1184" s="465"/>
      <c r="F1184" s="465"/>
      <c r="G1184" s="465"/>
      <c r="H1184" s="465"/>
      <c r="I1184" s="465">
        <v>27921.410953386701</v>
      </c>
      <c r="J1184" s="465">
        <v>5.3</v>
      </c>
      <c r="K1184" s="465"/>
      <c r="L1184" s="465"/>
      <c r="M1184" s="465"/>
      <c r="N1184" s="465"/>
      <c r="O1184" s="465">
        <v>856.78214188842389</v>
      </c>
      <c r="P1184" s="465">
        <v>100</v>
      </c>
      <c r="Q1184" s="465"/>
      <c r="R1184" s="465"/>
      <c r="S1184" s="465"/>
      <c r="T1184" s="465"/>
      <c r="U1184" s="465">
        <v>3.91697001457214</v>
      </c>
      <c r="V1184" s="465"/>
      <c r="W1184" s="465"/>
      <c r="X1184" s="465"/>
      <c r="Y1184" s="465"/>
      <c r="Z1184" s="465"/>
      <c r="AA1184" s="465"/>
      <c r="AB1184" s="465"/>
      <c r="AC1184" s="465"/>
      <c r="AD1184" s="465"/>
      <c r="AE1184" s="465"/>
      <c r="AF1184" s="465"/>
      <c r="AG1184" s="465"/>
      <c r="AH1184" s="465"/>
    </row>
    <row r="1185" spans="1:34">
      <c r="B1185">
        <v>2021</v>
      </c>
      <c r="C1185" s="465"/>
      <c r="D1185" s="465"/>
      <c r="E1185" s="465"/>
      <c r="F1185" s="465"/>
      <c r="G1185" s="465">
        <v>0.557822585105896</v>
      </c>
      <c r="H1185" s="465">
        <v>0.13885347545146942</v>
      </c>
      <c r="I1185" s="465"/>
      <c r="J1185" s="465"/>
      <c r="K1185" s="465"/>
      <c r="L1185" s="465">
        <v>0.72238963842391968</v>
      </c>
      <c r="M1185" s="465"/>
      <c r="N1185" s="465"/>
      <c r="O1185" s="465">
        <v>883.62161068166893</v>
      </c>
      <c r="P1185" s="465"/>
      <c r="Q1185" s="465"/>
      <c r="R1185" s="465">
        <v>0.99168664216995239</v>
      </c>
      <c r="S1185" s="465"/>
      <c r="T1185" s="465">
        <v>29617.296756602602</v>
      </c>
      <c r="U1185" s="465"/>
      <c r="V1185" s="465">
        <v>0.80300000000000005</v>
      </c>
      <c r="W1185" s="465"/>
      <c r="X1185" s="465"/>
      <c r="Y1185" s="465"/>
      <c r="Z1185" s="465"/>
      <c r="AA1185" s="465"/>
      <c r="AB1185" s="465"/>
      <c r="AC1185" s="465">
        <v>4.6090002059936497</v>
      </c>
      <c r="AD1185" s="465"/>
      <c r="AE1185" s="465"/>
      <c r="AF1185" s="465">
        <v>0.17052732408046722</v>
      </c>
      <c r="AG1185" s="465"/>
      <c r="AH1185" s="465">
        <v>14.875444801450705</v>
      </c>
    </row>
    <row r="1186" spans="1:34">
      <c r="B1186">
        <v>2022</v>
      </c>
      <c r="C1186" s="465"/>
      <c r="D1186" s="465"/>
      <c r="E1186" s="465">
        <v>57.6</v>
      </c>
      <c r="F1186" s="465"/>
      <c r="G1186" s="465"/>
      <c r="H1186" s="465"/>
      <c r="I1186" s="465"/>
      <c r="J1186" s="465"/>
      <c r="K1186" s="465"/>
      <c r="L1186" s="465"/>
      <c r="M1186" s="465"/>
      <c r="N1186" s="465"/>
      <c r="O1186" s="465"/>
      <c r="P1186" s="465"/>
      <c r="Q1186" s="465"/>
      <c r="R1186" s="465"/>
      <c r="S1186" s="465"/>
      <c r="T1186" s="465"/>
      <c r="U1186" s="465"/>
      <c r="V1186" s="465"/>
      <c r="W1186" s="465"/>
      <c r="X1186" s="465"/>
      <c r="Y1186" s="465"/>
      <c r="Z1186" s="465">
        <v>53.9</v>
      </c>
      <c r="AA1186" s="465"/>
      <c r="AB1186" s="465"/>
      <c r="AC1186" s="465"/>
      <c r="AD1186" s="465">
        <v>20</v>
      </c>
      <c r="AE1186" s="465">
        <v>30</v>
      </c>
      <c r="AF1186" s="465"/>
      <c r="AG1186" s="465"/>
      <c r="AH1186" s="465">
        <v>118.1</v>
      </c>
    </row>
    <row r="1187" spans="1:34">
      <c r="B1187" t="s">
        <v>1058</v>
      </c>
      <c r="C1187" s="465"/>
      <c r="D1187" s="465"/>
      <c r="E1187" s="465"/>
      <c r="F1187" s="465"/>
      <c r="G1187" s="465"/>
      <c r="H1187" s="465"/>
      <c r="I1187" s="465"/>
      <c r="J1187" s="465"/>
      <c r="K1187" s="465"/>
      <c r="L1187" s="465"/>
      <c r="M1187" s="465"/>
      <c r="N1187" s="465"/>
      <c r="O1187" s="465"/>
      <c r="P1187" s="465"/>
      <c r="Q1187" s="465"/>
      <c r="R1187" s="465"/>
      <c r="S1187" s="465"/>
      <c r="T1187" s="465"/>
      <c r="U1187" s="465"/>
      <c r="V1187" s="465"/>
      <c r="W1187" s="465"/>
      <c r="X1187" s="465"/>
      <c r="Y1187" s="465"/>
      <c r="Z1187" s="465"/>
      <c r="AA1187" s="465"/>
      <c r="AB1187" s="465"/>
      <c r="AC1187" s="465"/>
      <c r="AD1187" s="465"/>
      <c r="AE1187" s="465"/>
      <c r="AF1187" s="465"/>
      <c r="AG1187" s="465">
        <v>29</v>
      </c>
      <c r="AH1187" s="465"/>
    </row>
    <row r="1188" spans="1:34">
      <c r="B1188" t="s">
        <v>1057</v>
      </c>
      <c r="C1188" s="465"/>
      <c r="D1188" s="465"/>
      <c r="E1188" s="465"/>
      <c r="F1188" s="465"/>
      <c r="G1188" s="465"/>
      <c r="H1188" s="465"/>
      <c r="I1188" s="465"/>
      <c r="J1188" s="465"/>
      <c r="K1188" s="465"/>
      <c r="L1188" s="465"/>
      <c r="M1188" s="465"/>
      <c r="N1188" s="465"/>
      <c r="O1188" s="465"/>
      <c r="P1188" s="465"/>
      <c r="Q1188" s="465"/>
      <c r="R1188" s="465"/>
      <c r="S1188" s="465"/>
      <c r="T1188" s="465">
        <v>3.13258966090125</v>
      </c>
      <c r="U1188" s="465"/>
      <c r="V1188" s="465"/>
      <c r="W1188" s="465"/>
      <c r="X1188" s="465"/>
      <c r="Y1188" s="465">
        <v>3.91697001457214</v>
      </c>
      <c r="Z1188" s="465"/>
      <c r="AA1188" s="465"/>
      <c r="AB1188" s="465">
        <v>3.92</v>
      </c>
      <c r="AC1188" s="465"/>
      <c r="AD1188" s="465"/>
      <c r="AE1188" s="465"/>
      <c r="AF1188" s="465"/>
      <c r="AG1188" s="465"/>
      <c r="AH1188" s="465"/>
    </row>
    <row r="1189" spans="1:34">
      <c r="B1189" t="s">
        <v>1056</v>
      </c>
      <c r="C1189" s="465"/>
      <c r="D1189" s="465">
        <v>3.91697001457214</v>
      </c>
      <c r="E1189" s="465"/>
      <c r="F1189" s="465">
        <v>1.6043399572372401</v>
      </c>
      <c r="G1189" s="465"/>
      <c r="H1189" s="465"/>
      <c r="I1189" s="465"/>
      <c r="J1189" s="465"/>
      <c r="K1189" s="465"/>
      <c r="L1189" s="465"/>
      <c r="M1189" s="465">
        <v>3.13258966090125</v>
      </c>
      <c r="N1189" s="465"/>
      <c r="O1189" s="465"/>
      <c r="P1189" s="465"/>
      <c r="Q1189" s="465"/>
      <c r="R1189" s="465"/>
      <c r="S1189" s="465"/>
      <c r="T1189" s="465"/>
      <c r="U1189" s="465"/>
      <c r="V1189" s="465"/>
      <c r="W1189" s="465"/>
      <c r="X1189" s="465"/>
      <c r="Y1189" s="465"/>
      <c r="Z1189" s="465"/>
      <c r="AA1189" s="465"/>
      <c r="AB1189" s="465"/>
      <c r="AC1189" s="465"/>
      <c r="AD1189" s="465"/>
      <c r="AE1189" s="465"/>
      <c r="AF1189" s="465"/>
      <c r="AG1189" s="465"/>
      <c r="AH1189" s="465">
        <v>0.17860915276720135</v>
      </c>
    </row>
    <row r="1190" spans="1:34">
      <c r="A1190" t="s">
        <v>566</v>
      </c>
      <c r="B1190">
        <v>2014</v>
      </c>
      <c r="C1190" s="465"/>
      <c r="D1190" s="465"/>
      <c r="E1190" s="465"/>
      <c r="F1190" s="465"/>
      <c r="G1190" s="465"/>
      <c r="H1190" s="465"/>
      <c r="I1190" s="465"/>
      <c r="J1190" s="465"/>
      <c r="K1190" s="465"/>
      <c r="L1190" s="465"/>
      <c r="M1190" s="465"/>
      <c r="N1190" s="465"/>
      <c r="O1190" s="465"/>
      <c r="P1190" s="465"/>
      <c r="Q1190" s="465"/>
      <c r="R1190" s="465"/>
      <c r="S1190" s="465"/>
      <c r="T1190" s="465">
        <v>3.0885899066925</v>
      </c>
      <c r="U1190" s="465"/>
      <c r="V1190" s="465"/>
      <c r="W1190" s="465"/>
      <c r="X1190" s="465"/>
      <c r="Y1190" s="465"/>
      <c r="Z1190" s="465"/>
      <c r="AA1190" s="465"/>
      <c r="AB1190" s="465"/>
      <c r="AC1190" s="465"/>
      <c r="AD1190" s="465"/>
      <c r="AE1190" s="465"/>
      <c r="AF1190" s="465"/>
      <c r="AG1190" s="465">
        <v>3.4704599379999999</v>
      </c>
      <c r="AH1190" s="465"/>
    </row>
    <row r="1191" spans="1:34">
      <c r="B1191">
        <v>2015</v>
      </c>
      <c r="C1191" s="465"/>
      <c r="D1191" s="465"/>
      <c r="E1191" s="465"/>
      <c r="F1191" s="465"/>
      <c r="G1191" s="465"/>
      <c r="H1191" s="465"/>
      <c r="I1191" s="465"/>
      <c r="J1191" s="465"/>
      <c r="K1191" s="465">
        <v>1514</v>
      </c>
      <c r="L1191" s="465"/>
      <c r="M1191" s="465"/>
      <c r="N1191" s="465"/>
      <c r="O1191" s="465"/>
      <c r="P1191" s="465"/>
      <c r="Q1191" s="465"/>
      <c r="R1191" s="465"/>
      <c r="S1191" s="465"/>
      <c r="T1191" s="465">
        <v>3.8875100612640399</v>
      </c>
      <c r="U1191" s="465"/>
      <c r="V1191" s="465"/>
      <c r="W1191" s="465"/>
      <c r="X1191" s="465"/>
      <c r="Y1191" s="465"/>
      <c r="Z1191" s="465"/>
      <c r="AA1191" s="465"/>
      <c r="AB1191" s="465"/>
      <c r="AC1191" s="465"/>
      <c r="AD1191" s="465"/>
      <c r="AE1191" s="465"/>
      <c r="AF1191" s="465"/>
      <c r="AG1191" s="465"/>
      <c r="AH1191" s="465"/>
    </row>
    <row r="1192" spans="1:34">
      <c r="B1192">
        <v>2016</v>
      </c>
      <c r="C1192" s="465"/>
      <c r="D1192" s="465"/>
      <c r="E1192" s="465"/>
      <c r="F1192" s="465"/>
      <c r="G1192" s="465"/>
      <c r="H1192" s="465"/>
      <c r="I1192" s="465"/>
      <c r="J1192" s="465"/>
      <c r="K1192" s="465"/>
      <c r="L1192" s="465"/>
      <c r="M1192" s="465"/>
      <c r="N1192" s="465"/>
      <c r="O1192" s="465"/>
      <c r="P1192" s="465"/>
      <c r="Q1192" s="465"/>
      <c r="R1192" s="465"/>
      <c r="S1192" s="465"/>
      <c r="T1192" s="465">
        <v>3.6869900226593</v>
      </c>
      <c r="U1192" s="465"/>
      <c r="V1192" s="465"/>
      <c r="W1192" s="465"/>
      <c r="X1192" s="465"/>
      <c r="Y1192" s="465"/>
      <c r="Z1192" s="465"/>
      <c r="AA1192" s="465"/>
      <c r="AB1192" s="465"/>
      <c r="AC1192" s="465"/>
      <c r="AD1192" s="465"/>
      <c r="AE1192" s="465"/>
      <c r="AF1192" s="465"/>
      <c r="AG1192" s="465"/>
      <c r="AH1192" s="465"/>
    </row>
    <row r="1193" spans="1:34">
      <c r="B1193">
        <v>2017</v>
      </c>
      <c r="C1193" s="465"/>
      <c r="D1193" s="465"/>
      <c r="E1193" s="465"/>
      <c r="F1193" s="465"/>
      <c r="G1193" s="465"/>
      <c r="H1193" s="465">
        <v>0.26</v>
      </c>
      <c r="I1193" s="465"/>
      <c r="J1193" s="465"/>
      <c r="K1193" s="465"/>
      <c r="L1193" s="465"/>
      <c r="M1193" s="465"/>
      <c r="N1193" s="465"/>
      <c r="O1193" s="465"/>
      <c r="P1193" s="465"/>
      <c r="Q1193" s="465">
        <v>-0.62</v>
      </c>
      <c r="R1193" s="465"/>
      <c r="S1193" s="465"/>
      <c r="T1193" s="465">
        <v>3.8874700069427499</v>
      </c>
      <c r="U1193" s="465"/>
      <c r="V1193" s="465">
        <v>0.71699999999999997</v>
      </c>
      <c r="W1193" s="465"/>
      <c r="X1193" s="465">
        <v>-0.45</v>
      </c>
      <c r="Y1193" s="465"/>
      <c r="Z1193" s="465"/>
      <c r="AA1193" s="465">
        <v>-0.42</v>
      </c>
      <c r="AB1193" s="465"/>
      <c r="AC1193" s="465"/>
      <c r="AD1193" s="465"/>
      <c r="AE1193" s="465"/>
      <c r="AF1193" s="465">
        <v>-0.79</v>
      </c>
      <c r="AG1193" s="465"/>
      <c r="AH1193" s="465">
        <v>57</v>
      </c>
    </row>
    <row r="1194" spans="1:34">
      <c r="B1194">
        <v>2018</v>
      </c>
      <c r="C1194" s="465">
        <v>3.9124898910522501</v>
      </c>
      <c r="D1194" s="465"/>
      <c r="E1194" s="465">
        <v>38.799999999999997</v>
      </c>
      <c r="F1194" s="465">
        <v>3.4171800613403298</v>
      </c>
      <c r="G1194" s="465"/>
      <c r="H1194" s="465"/>
      <c r="I1194" s="465"/>
      <c r="J1194" s="465"/>
      <c r="K1194" s="465">
        <v>786.43768310999997</v>
      </c>
      <c r="L1194" s="465"/>
      <c r="M1194" s="465">
        <v>9.6920609014209713</v>
      </c>
      <c r="N1194" s="465">
        <v>1.9</v>
      </c>
      <c r="O1194" s="465">
        <v>19242.831725396802</v>
      </c>
      <c r="P1194" s="465"/>
      <c r="Q1194" s="465"/>
      <c r="R1194" s="465"/>
      <c r="S1194" s="465"/>
      <c r="T1194" s="465">
        <v>8.1231289081731397</v>
      </c>
      <c r="U1194" s="465">
        <v>3.9124898910522501</v>
      </c>
      <c r="V1194" s="465"/>
      <c r="W1194" s="465"/>
      <c r="X1194" s="465"/>
      <c r="Y1194" s="465"/>
      <c r="Z1194" s="465">
        <v>36.6</v>
      </c>
      <c r="AA1194" s="465"/>
      <c r="AB1194" s="465">
        <v>3.9124898910522501</v>
      </c>
      <c r="AC1194" s="465">
        <v>3.2</v>
      </c>
      <c r="AD1194" s="465">
        <v>14</v>
      </c>
      <c r="AE1194" s="465">
        <v>21</v>
      </c>
      <c r="AF1194" s="465"/>
      <c r="AG1194" s="465"/>
      <c r="AH1194" s="465">
        <v>78.482352941176458</v>
      </c>
    </row>
    <row r="1195" spans="1:34">
      <c r="B1195">
        <v>2019</v>
      </c>
      <c r="C1195" s="465"/>
      <c r="D1195" s="465"/>
      <c r="E1195" s="465"/>
      <c r="F1195" s="465"/>
      <c r="G1195" s="465"/>
      <c r="H1195" s="465"/>
      <c r="I1195" s="465">
        <v>20333.9241518872</v>
      </c>
      <c r="J1195" s="465">
        <v>854.37060546999999</v>
      </c>
      <c r="K1195" s="465"/>
      <c r="L1195" s="465"/>
      <c r="M1195" s="465">
        <v>10.3592322165971</v>
      </c>
      <c r="N1195" s="465"/>
      <c r="O1195" s="465"/>
      <c r="P1195" s="465"/>
      <c r="Q1195" s="465"/>
      <c r="R1195" s="465"/>
      <c r="S1195" s="465"/>
      <c r="T1195" s="465"/>
      <c r="U1195" s="465">
        <v>4.1215901374816903</v>
      </c>
      <c r="V1195" s="465"/>
      <c r="W1195" s="465"/>
      <c r="X1195" s="465"/>
      <c r="Y1195" s="465"/>
      <c r="Z1195" s="465"/>
      <c r="AA1195" s="465"/>
      <c r="AB1195" s="465"/>
      <c r="AC1195" s="465"/>
      <c r="AD1195" s="465"/>
      <c r="AE1195" s="465"/>
      <c r="AF1195" s="465"/>
      <c r="AG1195" s="465"/>
      <c r="AH1195" s="465">
        <v>3.9739562621753399</v>
      </c>
    </row>
    <row r="1196" spans="1:34">
      <c r="B1196">
        <v>2020</v>
      </c>
      <c r="C1196" s="465"/>
      <c r="D1196" s="465"/>
      <c r="E1196" s="465"/>
      <c r="F1196" s="465"/>
      <c r="G1196" s="465"/>
      <c r="H1196" s="465"/>
      <c r="I1196" s="465">
        <v>13442.386147274099</v>
      </c>
      <c r="J1196" s="465">
        <v>17.8</v>
      </c>
      <c r="K1196" s="465"/>
      <c r="L1196" s="465"/>
      <c r="M1196" s="465"/>
      <c r="N1196" s="465"/>
      <c r="O1196" s="465">
        <v>6.8888995657846497</v>
      </c>
      <c r="P1196" s="465">
        <v>100</v>
      </c>
      <c r="Q1196" s="465"/>
      <c r="R1196" s="465"/>
      <c r="S1196" s="465"/>
      <c r="T1196" s="465"/>
      <c r="U1196" s="465"/>
      <c r="V1196" s="465"/>
      <c r="W1196" s="465"/>
      <c r="X1196" s="465"/>
      <c r="Y1196" s="465"/>
      <c r="Z1196" s="465"/>
      <c r="AA1196" s="465"/>
      <c r="AB1196" s="465"/>
      <c r="AC1196" s="465"/>
      <c r="AD1196" s="465"/>
      <c r="AE1196" s="465"/>
      <c r="AF1196" s="465"/>
      <c r="AG1196" s="465"/>
      <c r="AH1196" s="465"/>
    </row>
    <row r="1197" spans="1:34">
      <c r="B1197">
        <v>2021</v>
      </c>
      <c r="C1197" s="465"/>
      <c r="D1197" s="465"/>
      <c r="E1197" s="465"/>
      <c r="F1197" s="465"/>
      <c r="G1197" s="465">
        <v>-0.17186473309993744</v>
      </c>
      <c r="H1197" s="465">
        <v>0.50279414653778076</v>
      </c>
      <c r="I1197" s="465"/>
      <c r="J1197" s="465"/>
      <c r="K1197" s="465"/>
      <c r="L1197" s="465">
        <v>-0.52277117967605591</v>
      </c>
      <c r="M1197" s="465"/>
      <c r="N1197" s="465"/>
      <c r="O1197" s="465">
        <v>9.0218986714485094</v>
      </c>
      <c r="P1197" s="465"/>
      <c r="Q1197" s="465"/>
      <c r="R1197" s="465">
        <v>0.38639795780181885</v>
      </c>
      <c r="S1197" s="465"/>
      <c r="T1197" s="465">
        <v>18232.2447260345</v>
      </c>
      <c r="U1197" s="465"/>
      <c r="V1197" s="465">
        <v>0.747</v>
      </c>
      <c r="W1197" s="465"/>
      <c r="X1197" s="465"/>
      <c r="Y1197" s="465"/>
      <c r="Z1197" s="465"/>
      <c r="AA1197" s="465"/>
      <c r="AB1197" s="465"/>
      <c r="AC1197" s="465">
        <v>6.0780000686645499</v>
      </c>
      <c r="AD1197" s="465"/>
      <c r="AE1197" s="465"/>
      <c r="AF1197" s="465">
        <v>-0.37121647596359253</v>
      </c>
      <c r="AG1197" s="465"/>
      <c r="AH1197" s="465">
        <v>4.5977011494252897</v>
      </c>
    </row>
    <row r="1198" spans="1:34">
      <c r="B1198">
        <v>2022</v>
      </c>
      <c r="C1198" s="465"/>
      <c r="D1198" s="465"/>
      <c r="E1198" s="465">
        <v>32.1</v>
      </c>
      <c r="F1198" s="465"/>
      <c r="G1198" s="465"/>
      <c r="H1198" s="465"/>
      <c r="I1198" s="465"/>
      <c r="J1198" s="465"/>
      <c r="K1198" s="465"/>
      <c r="L1198" s="465"/>
      <c r="M1198" s="465"/>
      <c r="N1198" s="465"/>
      <c r="O1198" s="465"/>
      <c r="P1198" s="465"/>
      <c r="Q1198" s="465"/>
      <c r="R1198" s="465"/>
      <c r="S1198" s="465"/>
      <c r="T1198" s="465"/>
      <c r="U1198" s="465"/>
      <c r="V1198" s="465"/>
      <c r="W1198" s="465"/>
      <c r="X1198" s="465"/>
      <c r="Y1198" s="465"/>
      <c r="Z1198" s="465">
        <v>43.1</v>
      </c>
      <c r="AA1198" s="465"/>
      <c r="AB1198" s="465"/>
      <c r="AC1198" s="465"/>
      <c r="AD1198" s="465">
        <v>19</v>
      </c>
      <c r="AE1198" s="465">
        <v>21</v>
      </c>
      <c r="AF1198" s="465"/>
      <c r="AG1198" s="465"/>
      <c r="AH1198" s="465">
        <v>77.3</v>
      </c>
    </row>
    <row r="1199" spans="1:34">
      <c r="B1199" t="s">
        <v>1058</v>
      </c>
      <c r="C1199" s="465"/>
      <c r="D1199" s="465"/>
      <c r="E1199" s="465"/>
      <c r="F1199" s="465"/>
      <c r="G1199" s="465"/>
      <c r="H1199" s="465"/>
      <c r="I1199" s="465"/>
      <c r="J1199" s="465"/>
      <c r="K1199" s="465"/>
      <c r="L1199" s="465"/>
      <c r="M1199" s="465"/>
      <c r="N1199" s="465"/>
      <c r="O1199" s="465"/>
      <c r="P1199" s="465"/>
      <c r="Q1199" s="465"/>
      <c r="R1199" s="465"/>
      <c r="S1199" s="465"/>
      <c r="T1199" s="465"/>
      <c r="U1199" s="465"/>
      <c r="V1199" s="465"/>
      <c r="W1199" s="465"/>
      <c r="X1199" s="465"/>
      <c r="Y1199" s="465"/>
      <c r="Z1199" s="465"/>
      <c r="AA1199" s="465"/>
      <c r="AB1199" s="465"/>
      <c r="AC1199" s="465"/>
      <c r="AD1199" s="465"/>
      <c r="AE1199" s="465"/>
      <c r="AF1199" s="465"/>
      <c r="AG1199" s="465">
        <v>53</v>
      </c>
      <c r="AH1199" s="465"/>
    </row>
    <row r="1200" spans="1:34">
      <c r="B1200" t="s">
        <v>1057</v>
      </c>
      <c r="C1200" s="465"/>
      <c r="D1200" s="465"/>
      <c r="E1200" s="465"/>
      <c r="F1200" s="465"/>
      <c r="G1200" s="465"/>
      <c r="H1200" s="465"/>
      <c r="I1200" s="465"/>
      <c r="J1200" s="465"/>
      <c r="K1200" s="465"/>
      <c r="L1200" s="465"/>
      <c r="M1200" s="465"/>
      <c r="N1200" s="465"/>
      <c r="O1200" s="465"/>
      <c r="P1200" s="465"/>
      <c r="Q1200" s="465"/>
      <c r="R1200" s="465"/>
      <c r="S1200" s="465"/>
      <c r="T1200" s="465">
        <v>30.962842255066501</v>
      </c>
      <c r="U1200" s="465"/>
      <c r="V1200" s="465"/>
      <c r="W1200" s="465"/>
      <c r="X1200" s="465"/>
      <c r="Y1200" s="465">
        <v>4.1215901374816903</v>
      </c>
      <c r="Z1200" s="465"/>
      <c r="AA1200" s="465"/>
      <c r="AB1200" s="465">
        <v>4.1215901374816903</v>
      </c>
      <c r="AC1200" s="465"/>
      <c r="AD1200" s="465"/>
      <c r="AE1200" s="465"/>
      <c r="AF1200" s="465"/>
      <c r="AG1200" s="465"/>
      <c r="AH1200" s="465"/>
    </row>
    <row r="1201" spans="1:34">
      <c r="B1201" t="s">
        <v>1056</v>
      </c>
      <c r="C1201" s="465"/>
      <c r="D1201" s="465">
        <v>4.1215901374816903</v>
      </c>
      <c r="E1201" s="465"/>
      <c r="F1201" s="465">
        <v>2.00353002548218</v>
      </c>
      <c r="G1201" s="465"/>
      <c r="H1201" s="465"/>
      <c r="I1201" s="465"/>
      <c r="J1201" s="465"/>
      <c r="K1201" s="465"/>
      <c r="L1201" s="465"/>
      <c r="M1201" s="465">
        <v>30.962842255066501</v>
      </c>
      <c r="N1201" s="465"/>
      <c r="O1201" s="465"/>
      <c r="P1201" s="465"/>
      <c r="Q1201" s="465"/>
      <c r="R1201" s="465"/>
      <c r="S1201" s="465"/>
      <c r="T1201" s="465"/>
      <c r="U1201" s="465"/>
      <c r="V1201" s="465"/>
      <c r="W1201" s="465"/>
      <c r="X1201" s="465"/>
      <c r="Y1201" s="465"/>
      <c r="Z1201" s="465"/>
      <c r="AA1201" s="465"/>
      <c r="AB1201" s="465"/>
      <c r="AC1201" s="465"/>
      <c r="AD1201" s="465"/>
      <c r="AE1201" s="465"/>
      <c r="AF1201" s="465"/>
      <c r="AG1201" s="465"/>
      <c r="AH1201" s="465">
        <v>4.1152263374485592E-3</v>
      </c>
    </row>
    <row r="1202" spans="1:34">
      <c r="A1202" t="s">
        <v>568</v>
      </c>
      <c r="B1202">
        <v>2014</v>
      </c>
      <c r="C1202" s="465"/>
      <c r="D1202" s="465"/>
      <c r="E1202" s="465"/>
      <c r="F1202" s="465"/>
      <c r="G1202" s="465"/>
      <c r="H1202" s="465"/>
      <c r="I1202" s="465"/>
      <c r="J1202" s="465"/>
      <c r="K1202" s="465"/>
      <c r="L1202" s="465"/>
      <c r="M1202" s="465"/>
      <c r="N1202" s="465"/>
      <c r="O1202" s="465"/>
      <c r="P1202" s="465"/>
      <c r="Q1202" s="465"/>
      <c r="R1202" s="465"/>
      <c r="S1202" s="465"/>
      <c r="T1202" s="465">
        <v>3.6481900215148899</v>
      </c>
      <c r="U1202" s="465"/>
      <c r="V1202" s="465"/>
      <c r="W1202" s="465"/>
      <c r="X1202" s="465"/>
      <c r="Y1202" s="465"/>
      <c r="Z1202" s="465"/>
      <c r="AA1202" s="465"/>
      <c r="AB1202" s="465"/>
      <c r="AC1202" s="465"/>
      <c r="AD1202" s="465"/>
      <c r="AE1202" s="465"/>
      <c r="AF1202" s="465"/>
      <c r="AG1202" s="465">
        <v>3.637409925</v>
      </c>
      <c r="AH1202" s="465"/>
    </row>
    <row r="1203" spans="1:34">
      <c r="B1203">
        <v>2015</v>
      </c>
      <c r="C1203" s="465"/>
      <c r="D1203" s="465"/>
      <c r="E1203" s="465"/>
      <c r="F1203" s="465"/>
      <c r="G1203" s="465"/>
      <c r="H1203" s="465"/>
      <c r="I1203" s="465"/>
      <c r="J1203" s="465"/>
      <c r="K1203" s="465">
        <v>118</v>
      </c>
      <c r="L1203" s="465"/>
      <c r="M1203" s="465"/>
      <c r="N1203" s="465"/>
      <c r="O1203" s="465"/>
      <c r="P1203" s="465"/>
      <c r="Q1203" s="465"/>
      <c r="R1203" s="465"/>
      <c r="S1203" s="465"/>
      <c r="T1203" s="465">
        <v>3.8015201091766402</v>
      </c>
      <c r="U1203" s="465"/>
      <c r="V1203" s="465"/>
      <c r="W1203" s="465"/>
      <c r="X1203" s="465"/>
      <c r="Y1203" s="465"/>
      <c r="Z1203" s="465"/>
      <c r="AA1203" s="465"/>
      <c r="AB1203" s="465"/>
      <c r="AC1203" s="465"/>
      <c r="AD1203" s="465"/>
      <c r="AE1203" s="465"/>
      <c r="AF1203" s="465"/>
      <c r="AG1203" s="465"/>
      <c r="AH1203" s="465">
        <v>0.54</v>
      </c>
    </row>
    <row r="1204" spans="1:34">
      <c r="B1204">
        <v>2016</v>
      </c>
      <c r="C1204" s="465"/>
      <c r="D1204" s="465"/>
      <c r="E1204" s="465"/>
      <c r="F1204" s="465"/>
      <c r="G1204" s="465"/>
      <c r="H1204" s="465"/>
      <c r="I1204" s="465"/>
      <c r="J1204" s="465"/>
      <c r="K1204" s="465"/>
      <c r="L1204" s="465"/>
      <c r="M1204" s="465"/>
      <c r="N1204" s="465"/>
      <c r="O1204" s="465"/>
      <c r="P1204" s="465"/>
      <c r="Q1204" s="465"/>
      <c r="R1204" s="465"/>
      <c r="S1204" s="465"/>
      <c r="T1204" s="465">
        <v>3.0947799682617201</v>
      </c>
      <c r="U1204" s="465"/>
      <c r="V1204" s="465"/>
      <c r="W1204" s="465"/>
      <c r="X1204" s="465"/>
      <c r="Y1204" s="465"/>
      <c r="Z1204" s="465"/>
      <c r="AA1204" s="465"/>
      <c r="AB1204" s="465"/>
      <c r="AC1204" s="465"/>
      <c r="AD1204" s="465"/>
      <c r="AE1204" s="465"/>
      <c r="AF1204" s="465"/>
      <c r="AG1204" s="465"/>
      <c r="AH1204" s="465"/>
    </row>
    <row r="1205" spans="1:34">
      <c r="B1205">
        <v>2017</v>
      </c>
      <c r="C1205" s="465"/>
      <c r="D1205" s="465"/>
      <c r="E1205" s="465"/>
      <c r="F1205" s="465"/>
      <c r="G1205" s="465"/>
      <c r="H1205" s="465">
        <v>-1.91</v>
      </c>
      <c r="I1205" s="465"/>
      <c r="J1205" s="465"/>
      <c r="K1205" s="465"/>
      <c r="L1205" s="465"/>
      <c r="M1205" s="465"/>
      <c r="N1205" s="465"/>
      <c r="O1205" s="465"/>
      <c r="P1205" s="465"/>
      <c r="Q1205" s="465">
        <v>-0.78</v>
      </c>
      <c r="R1205" s="465"/>
      <c r="S1205" s="465"/>
      <c r="T1205" s="465">
        <v>3.7897698879241899</v>
      </c>
      <c r="U1205" s="465"/>
      <c r="V1205" s="465">
        <v>0.42699999999999999</v>
      </c>
      <c r="W1205" s="465"/>
      <c r="X1205" s="465">
        <v>-0.94</v>
      </c>
      <c r="Y1205" s="465"/>
      <c r="Z1205" s="465"/>
      <c r="AA1205" s="465">
        <v>-0.56999999999999995</v>
      </c>
      <c r="AB1205" s="465"/>
      <c r="AC1205" s="465"/>
      <c r="AD1205" s="465"/>
      <c r="AE1205" s="465"/>
      <c r="AF1205" s="465">
        <v>-0.63</v>
      </c>
      <c r="AG1205" s="465"/>
      <c r="AH1205" s="465">
        <v>66.400000000000006</v>
      </c>
    </row>
    <row r="1206" spans="1:34">
      <c r="B1206">
        <v>2018</v>
      </c>
      <c r="C1206" s="465">
        <v>3.9055650234222399</v>
      </c>
      <c r="D1206" s="465"/>
      <c r="E1206" s="465">
        <v>32.4</v>
      </c>
      <c r="F1206" s="465">
        <v>40.988410949707003</v>
      </c>
      <c r="G1206" s="465"/>
      <c r="H1206" s="465"/>
      <c r="I1206" s="465"/>
      <c r="J1206" s="465"/>
      <c r="K1206" s="465">
        <v>33.398612980000003</v>
      </c>
      <c r="L1206" s="465"/>
      <c r="M1206" s="465">
        <v>43.567915125389504</v>
      </c>
      <c r="N1206" s="465">
        <v>35.799999999999997</v>
      </c>
      <c r="O1206" s="465">
        <v>2338.2603122640298</v>
      </c>
      <c r="P1206" s="465"/>
      <c r="Q1206" s="465"/>
      <c r="R1206" s="465"/>
      <c r="S1206" s="465"/>
      <c r="T1206" s="465">
        <v>4.7464843272456099</v>
      </c>
      <c r="U1206" s="465">
        <v>3.9055650234222399</v>
      </c>
      <c r="V1206" s="465"/>
      <c r="W1206" s="465"/>
      <c r="X1206" s="465"/>
      <c r="Y1206" s="465"/>
      <c r="Z1206" s="465">
        <v>31.4</v>
      </c>
      <c r="AA1206" s="465"/>
      <c r="AB1206" s="465">
        <v>3.9055650234222399</v>
      </c>
      <c r="AC1206" s="465">
        <v>8.1</v>
      </c>
      <c r="AD1206" s="465">
        <v>17</v>
      </c>
      <c r="AE1206" s="465">
        <v>27</v>
      </c>
      <c r="AF1206" s="465"/>
      <c r="AG1206" s="465"/>
      <c r="AH1206" s="465">
        <v>71.043537414965996</v>
      </c>
    </row>
    <row r="1207" spans="1:34">
      <c r="B1207">
        <v>2019</v>
      </c>
      <c r="C1207" s="465"/>
      <c r="D1207" s="465"/>
      <c r="E1207" s="465"/>
      <c r="F1207" s="465"/>
      <c r="G1207" s="465"/>
      <c r="H1207" s="465"/>
      <c r="I1207" s="465">
        <v>2419.68868873067</v>
      </c>
      <c r="J1207" s="465">
        <v>34.281776430000001</v>
      </c>
      <c r="K1207" s="465"/>
      <c r="L1207" s="465"/>
      <c r="M1207" s="465">
        <v>45.640075229318803</v>
      </c>
      <c r="N1207" s="465"/>
      <c r="O1207" s="465"/>
      <c r="P1207" s="465"/>
      <c r="Q1207" s="465"/>
      <c r="R1207" s="465"/>
      <c r="S1207" s="465">
        <v>39.299999999999997</v>
      </c>
      <c r="T1207" s="465"/>
      <c r="U1207" s="465">
        <v>3.48410224914551</v>
      </c>
      <c r="V1207" s="465"/>
      <c r="W1207" s="465"/>
      <c r="X1207" s="465"/>
      <c r="Y1207" s="465"/>
      <c r="Z1207" s="465"/>
      <c r="AA1207" s="465"/>
      <c r="AB1207" s="465"/>
      <c r="AC1207" s="465"/>
      <c r="AD1207" s="465"/>
      <c r="AE1207" s="465"/>
      <c r="AF1207" s="465"/>
      <c r="AG1207" s="465"/>
      <c r="AH1207" s="465">
        <v>0.32357101956316003</v>
      </c>
    </row>
    <row r="1208" spans="1:34">
      <c r="B1208">
        <v>2020</v>
      </c>
      <c r="C1208" s="465"/>
      <c r="D1208" s="465"/>
      <c r="E1208" s="465"/>
      <c r="F1208" s="465"/>
      <c r="G1208" s="465"/>
      <c r="H1208" s="465"/>
      <c r="I1208" s="465">
        <v>2347.7966744096798</v>
      </c>
      <c r="J1208" s="465">
        <v>5.6</v>
      </c>
      <c r="K1208" s="465"/>
      <c r="L1208" s="465"/>
      <c r="M1208" s="465"/>
      <c r="N1208" s="465"/>
      <c r="O1208" s="465">
        <v>45.076214715851897</v>
      </c>
      <c r="P1208" s="465">
        <v>50.561416625976598</v>
      </c>
      <c r="Q1208" s="465"/>
      <c r="R1208" s="465"/>
      <c r="S1208" s="465"/>
      <c r="T1208" s="465"/>
      <c r="U1208" s="465">
        <v>3.7634313106536901</v>
      </c>
      <c r="V1208" s="465"/>
      <c r="W1208" s="465"/>
      <c r="X1208" s="465"/>
      <c r="Y1208" s="465"/>
      <c r="Z1208" s="465"/>
      <c r="AA1208" s="465"/>
      <c r="AB1208" s="465"/>
      <c r="AC1208" s="465"/>
      <c r="AD1208" s="465"/>
      <c r="AE1208" s="465"/>
      <c r="AF1208" s="465"/>
      <c r="AG1208" s="465"/>
      <c r="AH1208" s="465"/>
    </row>
    <row r="1209" spans="1:34">
      <c r="B1209">
        <v>2021</v>
      </c>
      <c r="C1209" s="465"/>
      <c r="D1209" s="465"/>
      <c r="E1209" s="465"/>
      <c r="F1209" s="465"/>
      <c r="G1209" s="465">
        <v>-0.90203243494033813</v>
      </c>
      <c r="H1209" s="465">
        <v>-2.3524365425109863</v>
      </c>
      <c r="I1209" s="465"/>
      <c r="J1209" s="465"/>
      <c r="K1209" s="465"/>
      <c r="L1209" s="465">
        <v>-0.62164795398712158</v>
      </c>
      <c r="M1209" s="465"/>
      <c r="N1209" s="465"/>
      <c r="O1209" s="465">
        <v>46.4599959295358</v>
      </c>
      <c r="P1209" s="465"/>
      <c r="Q1209" s="465"/>
      <c r="R1209" s="465">
        <v>-1.2231879234313965</v>
      </c>
      <c r="S1209" s="465"/>
      <c r="T1209" s="465">
        <v>2447.324282737</v>
      </c>
      <c r="U1209" s="465"/>
      <c r="V1209" s="465">
        <v>0.42799999999999999</v>
      </c>
      <c r="W1209" s="465"/>
      <c r="X1209" s="465"/>
      <c r="Y1209" s="465"/>
      <c r="Z1209" s="465"/>
      <c r="AA1209" s="465"/>
      <c r="AB1209" s="465"/>
      <c r="AC1209" s="465">
        <v>7.7199997901916504</v>
      </c>
      <c r="AD1209" s="465"/>
      <c r="AE1209" s="465"/>
      <c r="AF1209" s="465">
        <v>-0.86700701713562012</v>
      </c>
      <c r="AG1209" s="465"/>
      <c r="AH1209" s="465">
        <v>27.300946755804404</v>
      </c>
    </row>
    <row r="1210" spans="1:34">
      <c r="B1210">
        <v>2022</v>
      </c>
      <c r="C1210" s="465"/>
      <c r="D1210" s="465"/>
      <c r="E1210" s="465">
        <v>34.1</v>
      </c>
      <c r="F1210" s="465"/>
      <c r="G1210" s="465"/>
      <c r="H1210" s="465"/>
      <c r="I1210" s="465"/>
      <c r="J1210" s="465"/>
      <c r="K1210" s="465"/>
      <c r="L1210" s="465"/>
      <c r="M1210" s="465"/>
      <c r="N1210" s="465"/>
      <c r="O1210" s="465"/>
      <c r="P1210" s="465"/>
      <c r="Q1210" s="465"/>
      <c r="R1210" s="465"/>
      <c r="S1210" s="465"/>
      <c r="T1210" s="465"/>
      <c r="U1210" s="465"/>
      <c r="V1210" s="465"/>
      <c r="W1210" s="465"/>
      <c r="X1210" s="465"/>
      <c r="Y1210" s="465"/>
      <c r="Z1210" s="465">
        <v>28.3</v>
      </c>
      <c r="AA1210" s="465"/>
      <c r="AB1210" s="465"/>
      <c r="AC1210" s="465"/>
      <c r="AD1210" s="465">
        <v>8</v>
      </c>
      <c r="AE1210" s="465">
        <v>24</v>
      </c>
      <c r="AF1210" s="465"/>
      <c r="AG1210" s="465"/>
      <c r="AH1210" s="465">
        <v>95.9</v>
      </c>
    </row>
    <row r="1211" spans="1:34">
      <c r="B1211" t="s">
        <v>1058</v>
      </c>
      <c r="C1211" s="465"/>
      <c r="D1211" s="465"/>
      <c r="E1211" s="465"/>
      <c r="F1211" s="465"/>
      <c r="G1211" s="465"/>
      <c r="H1211" s="465"/>
      <c r="I1211" s="465"/>
      <c r="J1211" s="465"/>
      <c r="K1211" s="465"/>
      <c r="L1211" s="465"/>
      <c r="M1211" s="465"/>
      <c r="N1211" s="465"/>
      <c r="O1211" s="465"/>
      <c r="P1211" s="465"/>
      <c r="Q1211" s="465"/>
      <c r="R1211" s="465"/>
      <c r="S1211" s="465"/>
      <c r="T1211" s="465"/>
      <c r="U1211" s="465"/>
      <c r="V1211" s="465"/>
      <c r="W1211" s="465"/>
      <c r="X1211" s="465"/>
      <c r="Y1211" s="465"/>
      <c r="Z1211" s="465"/>
      <c r="AA1211" s="465"/>
      <c r="AB1211" s="465"/>
      <c r="AC1211" s="465"/>
      <c r="AD1211" s="465"/>
      <c r="AE1211" s="465"/>
      <c r="AF1211" s="465"/>
      <c r="AG1211" s="465">
        <v>562</v>
      </c>
      <c r="AH1211" s="465"/>
    </row>
    <row r="1212" spans="1:34">
      <c r="B1212" t="s">
        <v>1057</v>
      </c>
      <c r="C1212" s="465"/>
      <c r="D1212" s="465"/>
      <c r="E1212" s="465"/>
      <c r="F1212" s="465"/>
      <c r="G1212" s="465"/>
      <c r="H1212" s="465"/>
      <c r="I1212" s="465"/>
      <c r="J1212" s="465"/>
      <c r="K1212" s="465"/>
      <c r="L1212" s="465"/>
      <c r="M1212" s="465"/>
      <c r="N1212" s="465"/>
      <c r="O1212" s="465"/>
      <c r="P1212" s="465"/>
      <c r="Q1212" s="465"/>
      <c r="R1212" s="465"/>
      <c r="S1212" s="465"/>
      <c r="T1212" s="465">
        <v>3.0698700465575799</v>
      </c>
      <c r="U1212" s="465"/>
      <c r="V1212" s="465"/>
      <c r="W1212" s="465"/>
      <c r="X1212" s="465"/>
      <c r="Y1212" s="465">
        <v>3.7634313106536901</v>
      </c>
      <c r="Z1212" s="465"/>
      <c r="AA1212" s="465"/>
      <c r="AB1212" s="465">
        <v>3.76</v>
      </c>
      <c r="AC1212" s="465"/>
      <c r="AD1212" s="465"/>
      <c r="AE1212" s="465"/>
      <c r="AF1212" s="465"/>
      <c r="AG1212" s="465"/>
      <c r="AH1212" s="465"/>
    </row>
    <row r="1213" spans="1:34">
      <c r="B1213" t="s">
        <v>1056</v>
      </c>
      <c r="C1213" s="465"/>
      <c r="D1213" s="465">
        <v>3.7634313106536901</v>
      </c>
      <c r="E1213" s="465"/>
      <c r="F1213" s="465"/>
      <c r="G1213" s="465"/>
      <c r="H1213" s="465"/>
      <c r="I1213" s="465"/>
      <c r="J1213" s="465"/>
      <c r="K1213" s="465"/>
      <c r="L1213" s="465"/>
      <c r="M1213" s="465">
        <v>3.0698700465575799</v>
      </c>
      <c r="N1213" s="465"/>
      <c r="O1213" s="465"/>
      <c r="P1213" s="465">
        <v>3</v>
      </c>
      <c r="Q1213" s="465"/>
      <c r="R1213" s="465"/>
      <c r="S1213" s="465"/>
      <c r="T1213" s="465"/>
      <c r="U1213" s="465"/>
      <c r="V1213" s="465"/>
      <c r="W1213" s="465"/>
      <c r="X1213" s="465"/>
      <c r="Y1213" s="465"/>
      <c r="Z1213" s="465"/>
      <c r="AA1213" s="465"/>
      <c r="AB1213" s="465"/>
      <c r="AC1213" s="465"/>
      <c r="AD1213" s="465"/>
      <c r="AE1213" s="465"/>
      <c r="AF1213" s="465"/>
      <c r="AG1213" s="465"/>
      <c r="AH1213" s="465">
        <v>0.3150456137812106</v>
      </c>
    </row>
    <row r="1214" spans="1:34">
      <c r="A1214" t="s">
        <v>570</v>
      </c>
      <c r="B1214">
        <v>2014</v>
      </c>
      <c r="C1214" s="465"/>
      <c r="D1214" s="465"/>
      <c r="E1214" s="465"/>
      <c r="F1214" s="465"/>
      <c r="G1214" s="465"/>
      <c r="H1214" s="465"/>
      <c r="I1214" s="465"/>
      <c r="J1214" s="465"/>
      <c r="K1214" s="465"/>
      <c r="L1214" s="465"/>
      <c r="M1214" s="465"/>
      <c r="N1214" s="465"/>
      <c r="O1214" s="465"/>
      <c r="P1214" s="465"/>
      <c r="Q1214" s="465"/>
      <c r="R1214" s="465"/>
      <c r="S1214" s="465"/>
      <c r="T1214" s="465">
        <v>7.0042099952697798</v>
      </c>
      <c r="U1214" s="465"/>
      <c r="V1214" s="465"/>
      <c r="W1214" s="465"/>
      <c r="X1214" s="465"/>
      <c r="Y1214" s="465"/>
      <c r="Z1214" s="465"/>
      <c r="AA1214" s="465"/>
      <c r="AB1214" s="465"/>
      <c r="AC1214" s="465"/>
      <c r="AD1214" s="465"/>
      <c r="AE1214" s="465"/>
      <c r="AF1214" s="465"/>
      <c r="AG1214" s="465">
        <v>7.2496399880000002</v>
      </c>
      <c r="AH1214" s="465"/>
    </row>
    <row r="1215" spans="1:34">
      <c r="B1215">
        <v>2015</v>
      </c>
      <c r="C1215" s="465"/>
      <c r="D1215" s="465"/>
      <c r="E1215" s="465"/>
      <c r="F1215" s="465"/>
      <c r="G1215" s="465"/>
      <c r="H1215" s="465"/>
      <c r="I1215" s="465"/>
      <c r="J1215" s="465"/>
      <c r="K1215" s="465">
        <v>3471</v>
      </c>
      <c r="L1215" s="465"/>
      <c r="M1215" s="465"/>
      <c r="N1215" s="465"/>
      <c r="O1215" s="465"/>
      <c r="P1215" s="465"/>
      <c r="Q1215" s="465"/>
      <c r="R1215" s="465"/>
      <c r="S1215" s="465"/>
      <c r="T1215" s="465">
        <v>5.0239801406860396</v>
      </c>
      <c r="U1215" s="465"/>
      <c r="V1215" s="465"/>
      <c r="W1215" s="465"/>
      <c r="X1215" s="465"/>
      <c r="Y1215" s="465"/>
      <c r="Z1215" s="465"/>
      <c r="AA1215" s="465"/>
      <c r="AB1215" s="465"/>
      <c r="AC1215" s="465"/>
      <c r="AD1215" s="465"/>
      <c r="AE1215" s="465"/>
      <c r="AF1215" s="465"/>
      <c r="AG1215" s="465"/>
      <c r="AH1215" s="465">
        <v>7.9000000000000001E-2</v>
      </c>
    </row>
    <row r="1216" spans="1:34">
      <c r="B1216">
        <v>2016</v>
      </c>
      <c r="C1216" s="465"/>
      <c r="D1216" s="465"/>
      <c r="E1216" s="465"/>
      <c r="F1216" s="465"/>
      <c r="G1216" s="465"/>
      <c r="H1216" s="465"/>
      <c r="I1216" s="465"/>
      <c r="J1216" s="465"/>
      <c r="K1216" s="465"/>
      <c r="L1216" s="465"/>
      <c r="M1216" s="465"/>
      <c r="N1216" s="465"/>
      <c r="O1216" s="465"/>
      <c r="P1216" s="465"/>
      <c r="Q1216" s="465"/>
      <c r="R1216" s="465"/>
      <c r="S1216" s="465">
        <v>29</v>
      </c>
      <c r="T1216" s="465">
        <v>5.0844597816467303</v>
      </c>
      <c r="U1216" s="465"/>
      <c r="V1216" s="465"/>
      <c r="W1216" s="465"/>
      <c r="X1216" s="465"/>
      <c r="Y1216" s="465"/>
      <c r="Z1216" s="465"/>
      <c r="AA1216" s="465"/>
      <c r="AB1216" s="465"/>
      <c r="AC1216" s="465"/>
      <c r="AD1216" s="465"/>
      <c r="AE1216" s="465"/>
      <c r="AF1216" s="465"/>
      <c r="AG1216" s="465"/>
      <c r="AH1216" s="465"/>
    </row>
    <row r="1217" spans="1:34">
      <c r="B1217">
        <v>2017</v>
      </c>
      <c r="C1217" s="465"/>
      <c r="D1217" s="465"/>
      <c r="E1217" s="465"/>
      <c r="F1217" s="465"/>
      <c r="G1217" s="465"/>
      <c r="H1217" s="465">
        <v>1.27</v>
      </c>
      <c r="I1217" s="465"/>
      <c r="J1217" s="465"/>
      <c r="K1217" s="465"/>
      <c r="L1217" s="465"/>
      <c r="M1217" s="465"/>
      <c r="N1217" s="465"/>
      <c r="O1217" s="465"/>
      <c r="P1217" s="465"/>
      <c r="Q1217" s="465">
        <v>1.1399999999999999</v>
      </c>
      <c r="R1217" s="465"/>
      <c r="S1217" s="465"/>
      <c r="T1217" s="465">
        <v>4.6516299247741699</v>
      </c>
      <c r="U1217" s="465"/>
      <c r="V1217" s="465">
        <v>0.878</v>
      </c>
      <c r="W1217" s="465"/>
      <c r="X1217" s="465">
        <v>1</v>
      </c>
      <c r="Y1217" s="465"/>
      <c r="Z1217" s="465"/>
      <c r="AA1217" s="465">
        <v>1.28</v>
      </c>
      <c r="AB1217" s="465"/>
      <c r="AC1217" s="465"/>
      <c r="AD1217" s="465"/>
      <c r="AE1217" s="465"/>
      <c r="AF1217" s="465">
        <v>0.74</v>
      </c>
      <c r="AG1217" s="465"/>
      <c r="AH1217" s="465">
        <v>80.400000000000006</v>
      </c>
    </row>
    <row r="1218" spans="1:34">
      <c r="B1218">
        <v>2018</v>
      </c>
      <c r="C1218" s="465"/>
      <c r="D1218" s="465"/>
      <c r="E1218" s="465">
        <v>62.8</v>
      </c>
      <c r="F1218" s="465"/>
      <c r="G1218" s="465"/>
      <c r="H1218" s="465"/>
      <c r="I1218" s="465"/>
      <c r="J1218" s="465"/>
      <c r="K1218" s="465">
        <v>2753.5109863299999</v>
      </c>
      <c r="L1218" s="465"/>
      <c r="M1218" s="465">
        <v>21.615834127248402</v>
      </c>
      <c r="N1218" s="465">
        <v>75.099999999999994</v>
      </c>
      <c r="O1218" s="465">
        <v>45568.723207274503</v>
      </c>
      <c r="P1218" s="465"/>
      <c r="Q1218" s="465"/>
      <c r="R1218" s="465"/>
      <c r="S1218" s="465"/>
      <c r="T1218" s="465">
        <v>6.0342138072466902</v>
      </c>
      <c r="U1218" s="465"/>
      <c r="V1218" s="465"/>
      <c r="W1218" s="465"/>
      <c r="X1218" s="465"/>
      <c r="Y1218" s="465"/>
      <c r="Z1218" s="465">
        <v>49.9</v>
      </c>
      <c r="AA1218" s="465"/>
      <c r="AB1218" s="465"/>
      <c r="AC1218" s="465">
        <v>5.3</v>
      </c>
      <c r="AD1218" s="465">
        <v>36</v>
      </c>
      <c r="AE1218" s="465">
        <v>56</v>
      </c>
      <c r="AF1218" s="465"/>
      <c r="AG1218" s="465"/>
      <c r="AH1218" s="465">
        <v>112.34029850746271</v>
      </c>
    </row>
    <row r="1219" spans="1:34">
      <c r="B1219">
        <v>2019</v>
      </c>
      <c r="C1219" s="465"/>
      <c r="D1219" s="465"/>
      <c r="E1219" s="465"/>
      <c r="F1219" s="465"/>
      <c r="G1219" s="465"/>
      <c r="H1219" s="465"/>
      <c r="I1219" s="465">
        <v>47407.880786759502</v>
      </c>
      <c r="J1219" s="465">
        <v>2531.9108886700001</v>
      </c>
      <c r="K1219" s="465"/>
      <c r="L1219" s="465"/>
      <c r="M1219" s="465">
        <v>22.882767669537497</v>
      </c>
      <c r="N1219" s="465"/>
      <c r="O1219" s="465"/>
      <c r="P1219" s="465"/>
      <c r="Q1219" s="465"/>
      <c r="R1219" s="465"/>
      <c r="S1219" s="465">
        <v>43.5</v>
      </c>
      <c r="T1219" s="465"/>
      <c r="U1219" s="465"/>
      <c r="V1219" s="465"/>
      <c r="W1219" s="465"/>
      <c r="X1219" s="465"/>
      <c r="Y1219" s="465"/>
      <c r="Z1219" s="465"/>
      <c r="AA1219" s="465"/>
      <c r="AB1219" s="465"/>
      <c r="AC1219" s="465"/>
      <c r="AD1219" s="465"/>
      <c r="AE1219" s="465"/>
      <c r="AF1219" s="465"/>
      <c r="AG1219" s="465"/>
      <c r="AH1219" s="465">
        <v>3.2992456059401398</v>
      </c>
    </row>
    <row r="1220" spans="1:34">
      <c r="B1220">
        <v>2020</v>
      </c>
      <c r="C1220" s="465"/>
      <c r="D1220" s="465"/>
      <c r="E1220" s="465"/>
      <c r="F1220" s="465"/>
      <c r="G1220" s="465"/>
      <c r="H1220" s="465"/>
      <c r="I1220" s="465">
        <v>43243.172648436397</v>
      </c>
      <c r="J1220" s="465">
        <v>35</v>
      </c>
      <c r="K1220" s="465"/>
      <c r="L1220" s="465"/>
      <c r="M1220" s="465"/>
      <c r="N1220" s="465"/>
      <c r="O1220" s="465">
        <v>20.972331579812501</v>
      </c>
      <c r="P1220" s="465">
        <v>100</v>
      </c>
      <c r="Q1220" s="465"/>
      <c r="R1220" s="465"/>
      <c r="S1220" s="465"/>
      <c r="T1220" s="465"/>
      <c r="U1220" s="465"/>
      <c r="V1220" s="465"/>
      <c r="W1220" s="465"/>
      <c r="X1220" s="465"/>
      <c r="Y1220" s="465"/>
      <c r="Z1220" s="465"/>
      <c r="AA1220" s="465"/>
      <c r="AB1220" s="465"/>
      <c r="AC1220" s="465"/>
      <c r="AD1220" s="465"/>
      <c r="AE1220" s="465"/>
      <c r="AF1220" s="465"/>
      <c r="AG1220" s="465"/>
      <c r="AH1220" s="465"/>
    </row>
    <row r="1221" spans="1:34">
      <c r="B1221">
        <v>2021</v>
      </c>
      <c r="C1221" s="465"/>
      <c r="D1221" s="465"/>
      <c r="E1221" s="465"/>
      <c r="F1221" s="465"/>
      <c r="G1221" s="465">
        <v>0.86445069313049316</v>
      </c>
      <c r="H1221" s="465">
        <v>0.97267550230026245</v>
      </c>
      <c r="I1221" s="465"/>
      <c r="J1221" s="465"/>
      <c r="K1221" s="465"/>
      <c r="L1221" s="465">
        <v>0.81372320652008057</v>
      </c>
      <c r="M1221" s="465"/>
      <c r="N1221" s="465"/>
      <c r="O1221" s="465">
        <v>22.946570060365101</v>
      </c>
      <c r="P1221" s="465"/>
      <c r="Q1221" s="465"/>
      <c r="R1221" s="465">
        <v>0.89264053106307983</v>
      </c>
      <c r="S1221" s="465"/>
      <c r="T1221" s="465">
        <v>47714.452168633303</v>
      </c>
      <c r="U1221" s="465"/>
      <c r="V1221" s="465">
        <v>0.91800000000000004</v>
      </c>
      <c r="W1221" s="465"/>
      <c r="X1221" s="465"/>
      <c r="Y1221" s="465"/>
      <c r="Z1221" s="465"/>
      <c r="AA1221" s="465"/>
      <c r="AB1221" s="465"/>
      <c r="AC1221" s="465">
        <v>3.4990000724792498</v>
      </c>
      <c r="AD1221" s="465"/>
      <c r="AE1221" s="465"/>
      <c r="AF1221" s="465">
        <v>0.31758075952529907</v>
      </c>
      <c r="AG1221" s="465"/>
      <c r="AH1221" s="465">
        <v>13.437972421209118</v>
      </c>
    </row>
    <row r="1222" spans="1:34">
      <c r="B1222">
        <v>2022</v>
      </c>
      <c r="C1222" s="465"/>
      <c r="D1222" s="465"/>
      <c r="E1222" s="465">
        <v>89.9</v>
      </c>
      <c r="F1222" s="465"/>
      <c r="G1222" s="465"/>
      <c r="H1222" s="465"/>
      <c r="I1222" s="465"/>
      <c r="J1222" s="465"/>
      <c r="K1222" s="465"/>
      <c r="L1222" s="465"/>
      <c r="M1222" s="465"/>
      <c r="N1222" s="465"/>
      <c r="O1222" s="465"/>
      <c r="P1222" s="465"/>
      <c r="Q1222" s="465"/>
      <c r="R1222" s="465"/>
      <c r="S1222" s="465"/>
      <c r="T1222" s="465"/>
      <c r="U1222" s="465"/>
      <c r="V1222" s="465"/>
      <c r="W1222" s="465"/>
      <c r="X1222" s="465"/>
      <c r="Y1222" s="465"/>
      <c r="Z1222" s="465">
        <v>55.8</v>
      </c>
      <c r="AA1222" s="465"/>
      <c r="AB1222" s="465"/>
      <c r="AC1222" s="465"/>
      <c r="AD1222" s="465">
        <v>35</v>
      </c>
      <c r="AE1222" s="465">
        <v>54</v>
      </c>
      <c r="AF1222" s="465"/>
      <c r="AG1222" s="465"/>
      <c r="AH1222" s="465">
        <v>121.5</v>
      </c>
    </row>
    <row r="1223" spans="1:34">
      <c r="B1223" t="s">
        <v>1058</v>
      </c>
      <c r="C1223" s="465"/>
      <c r="D1223" s="465"/>
      <c r="E1223" s="465"/>
      <c r="F1223" s="465"/>
      <c r="G1223" s="465"/>
      <c r="H1223" s="465"/>
      <c r="I1223" s="465"/>
      <c r="J1223" s="465"/>
      <c r="K1223" s="465"/>
      <c r="L1223" s="465"/>
      <c r="M1223" s="465"/>
      <c r="N1223" s="465"/>
      <c r="O1223" s="465"/>
      <c r="P1223" s="465"/>
      <c r="Q1223" s="465"/>
      <c r="R1223" s="465"/>
      <c r="S1223" s="465"/>
      <c r="T1223" s="465"/>
      <c r="U1223" s="465"/>
      <c r="V1223" s="465"/>
      <c r="W1223" s="465"/>
      <c r="X1223" s="465"/>
      <c r="Y1223" s="465"/>
      <c r="Z1223" s="465"/>
      <c r="AA1223" s="465"/>
      <c r="AB1223" s="465"/>
      <c r="AC1223" s="465"/>
      <c r="AD1223" s="465"/>
      <c r="AE1223" s="465"/>
      <c r="AF1223" s="465"/>
      <c r="AG1223" s="465">
        <v>6</v>
      </c>
      <c r="AH1223" s="465"/>
    </row>
    <row r="1224" spans="1:34">
      <c r="B1224" t="s">
        <v>1057</v>
      </c>
      <c r="C1224" s="465"/>
      <c r="D1224" s="465"/>
      <c r="E1224" s="465"/>
      <c r="F1224" s="465"/>
      <c r="G1224" s="465"/>
      <c r="H1224" s="465"/>
      <c r="I1224" s="465"/>
      <c r="J1224" s="465"/>
      <c r="K1224" s="465"/>
      <c r="L1224" s="465"/>
      <c r="M1224" s="465"/>
      <c r="N1224" s="465"/>
      <c r="O1224" s="465"/>
      <c r="P1224" s="465"/>
      <c r="Q1224" s="465"/>
      <c r="R1224" s="465"/>
      <c r="S1224" s="465"/>
      <c r="T1224" s="465">
        <v>9.4135383709694995</v>
      </c>
      <c r="U1224" s="465"/>
      <c r="V1224" s="465"/>
      <c r="W1224" s="465"/>
      <c r="X1224" s="465"/>
      <c r="Y1224" s="465"/>
      <c r="Z1224" s="465"/>
      <c r="AA1224" s="465"/>
      <c r="AB1224" s="465"/>
      <c r="AC1224" s="465"/>
      <c r="AD1224" s="465"/>
      <c r="AE1224" s="465"/>
      <c r="AF1224" s="465"/>
      <c r="AG1224" s="465"/>
      <c r="AH1224" s="465"/>
    </row>
    <row r="1225" spans="1:34">
      <c r="B1225" t="s">
        <v>1056</v>
      </c>
      <c r="C1225" s="465"/>
      <c r="D1225" s="465"/>
      <c r="E1225" s="465"/>
      <c r="F1225" s="465"/>
      <c r="G1225" s="465"/>
      <c r="H1225" s="465"/>
      <c r="I1225" s="465"/>
      <c r="J1225" s="465"/>
      <c r="K1225" s="465"/>
      <c r="L1225" s="465"/>
      <c r="M1225" s="465">
        <v>9.4135383709694995</v>
      </c>
      <c r="N1225" s="465"/>
      <c r="O1225" s="465"/>
      <c r="P1225" s="465">
        <v>0.1</v>
      </c>
      <c r="Q1225" s="465"/>
      <c r="R1225" s="465"/>
      <c r="S1225" s="465"/>
      <c r="T1225" s="465"/>
      <c r="U1225" s="465"/>
      <c r="V1225" s="465"/>
      <c r="W1225" s="465"/>
      <c r="X1225" s="465"/>
      <c r="Y1225" s="465"/>
      <c r="Z1225" s="465"/>
      <c r="AA1225" s="465"/>
      <c r="AB1225" s="465"/>
      <c r="AC1225" s="465"/>
      <c r="AD1225" s="465"/>
      <c r="AE1225" s="465"/>
      <c r="AF1225" s="465"/>
      <c r="AG1225" s="465"/>
      <c r="AH1225" s="465">
        <v>0.11486763468467497</v>
      </c>
    </row>
    <row r="1226" spans="1:34">
      <c r="A1226" t="s">
        <v>572</v>
      </c>
      <c r="B1226">
        <v>2015</v>
      </c>
      <c r="C1226" s="465"/>
      <c r="D1226" s="465"/>
      <c r="E1226" s="465"/>
      <c r="F1226" s="465"/>
      <c r="G1226" s="465"/>
      <c r="H1226" s="465"/>
      <c r="I1226" s="465"/>
      <c r="J1226" s="465"/>
      <c r="K1226" s="465">
        <v>177</v>
      </c>
      <c r="L1226" s="465"/>
      <c r="M1226" s="465"/>
      <c r="N1226" s="465"/>
      <c r="O1226" s="465"/>
      <c r="P1226" s="465"/>
      <c r="Q1226" s="465"/>
      <c r="R1226" s="465"/>
      <c r="S1226" s="465"/>
      <c r="T1226" s="465"/>
      <c r="U1226" s="465"/>
      <c r="V1226" s="465"/>
      <c r="W1226" s="465"/>
      <c r="X1226" s="465"/>
      <c r="Y1226" s="465"/>
      <c r="Z1226" s="465"/>
      <c r="AA1226" s="465"/>
      <c r="AB1226" s="465"/>
      <c r="AC1226" s="465"/>
      <c r="AD1226" s="465"/>
      <c r="AE1226" s="465"/>
      <c r="AF1226" s="465"/>
      <c r="AG1226" s="465"/>
      <c r="AH1226" s="465"/>
    </row>
    <row r="1227" spans="1:34">
      <c r="B1227">
        <v>2016</v>
      </c>
      <c r="C1227" s="465"/>
      <c r="D1227" s="465"/>
      <c r="E1227" s="465"/>
      <c r="F1227" s="465"/>
      <c r="G1227" s="465"/>
      <c r="H1227" s="465"/>
      <c r="I1227" s="465"/>
      <c r="J1227" s="465"/>
      <c r="K1227" s="465"/>
      <c r="L1227" s="465"/>
      <c r="M1227" s="465"/>
      <c r="N1227" s="465"/>
      <c r="O1227" s="465"/>
      <c r="P1227" s="465"/>
      <c r="Q1227" s="465"/>
      <c r="R1227" s="465"/>
      <c r="S1227" s="465">
        <v>18</v>
      </c>
      <c r="T1227" s="465">
        <v>1.9440599679946899</v>
      </c>
      <c r="U1227" s="465"/>
      <c r="V1227" s="465"/>
      <c r="W1227" s="465"/>
      <c r="X1227" s="465"/>
      <c r="Y1227" s="465"/>
      <c r="Z1227" s="465"/>
      <c r="AA1227" s="465"/>
      <c r="AB1227" s="465"/>
      <c r="AC1227" s="465"/>
      <c r="AD1227" s="465"/>
      <c r="AE1227" s="465"/>
      <c r="AF1227" s="465"/>
      <c r="AG1227" s="465"/>
      <c r="AH1227" s="465"/>
    </row>
    <row r="1228" spans="1:34">
      <c r="B1228">
        <v>2017</v>
      </c>
      <c r="C1228" s="465"/>
      <c r="D1228" s="465"/>
      <c r="E1228" s="465"/>
      <c r="F1228" s="465"/>
      <c r="G1228" s="465"/>
      <c r="H1228" s="465">
        <v>-0.62</v>
      </c>
      <c r="I1228" s="465"/>
      <c r="J1228" s="465"/>
      <c r="K1228" s="465"/>
      <c r="L1228" s="465"/>
      <c r="M1228" s="465"/>
      <c r="N1228" s="465"/>
      <c r="O1228" s="465"/>
      <c r="P1228" s="465"/>
      <c r="Q1228" s="465">
        <v>-0.6</v>
      </c>
      <c r="R1228" s="465"/>
      <c r="S1228" s="465"/>
      <c r="T1228" s="465"/>
      <c r="U1228" s="465"/>
      <c r="V1228" s="465">
        <v>0.52</v>
      </c>
      <c r="W1228" s="465"/>
      <c r="X1228" s="465">
        <v>-0.72</v>
      </c>
      <c r="Y1228" s="465"/>
      <c r="Z1228" s="465"/>
      <c r="AA1228" s="465">
        <v>-0.78</v>
      </c>
      <c r="AB1228" s="465"/>
      <c r="AC1228" s="465"/>
      <c r="AD1228" s="465"/>
      <c r="AE1228" s="465"/>
      <c r="AF1228" s="465">
        <v>-0.75</v>
      </c>
      <c r="AG1228" s="465"/>
      <c r="AH1228" s="465">
        <v>79.2</v>
      </c>
    </row>
    <row r="1229" spans="1:34">
      <c r="B1229">
        <v>2018</v>
      </c>
      <c r="C1229" s="465">
        <v>15.199999809265099</v>
      </c>
      <c r="D1229" s="465"/>
      <c r="E1229" s="465">
        <v>17.600000000000001</v>
      </c>
      <c r="F1229" s="465">
        <v>19.6911106109619</v>
      </c>
      <c r="G1229" s="465"/>
      <c r="H1229" s="465"/>
      <c r="I1229" s="465"/>
      <c r="J1229" s="465"/>
      <c r="K1229" s="465">
        <v>57.29694748</v>
      </c>
      <c r="L1229" s="465"/>
      <c r="M1229" s="465">
        <v>22.868132165296199</v>
      </c>
      <c r="N1229" s="465">
        <v>30.799999999999997</v>
      </c>
      <c r="O1229" s="465">
        <v>5317.4642936396904</v>
      </c>
      <c r="P1229" s="465"/>
      <c r="Q1229" s="465"/>
      <c r="R1229" s="465"/>
      <c r="S1229" s="465"/>
      <c r="T1229" s="465">
        <v>4.5267462250106503</v>
      </c>
      <c r="U1229" s="465"/>
      <c r="V1229" s="465"/>
      <c r="W1229" s="465"/>
      <c r="X1229" s="465"/>
      <c r="Y1229" s="465"/>
      <c r="Z1229" s="465">
        <v>28.9</v>
      </c>
      <c r="AA1229" s="465"/>
      <c r="AB1229" s="465">
        <v>15.199999809265099</v>
      </c>
      <c r="AC1229" s="465">
        <v>11.7</v>
      </c>
      <c r="AD1229" s="465">
        <v>9</v>
      </c>
      <c r="AE1229" s="465">
        <v>21</v>
      </c>
      <c r="AF1229" s="465"/>
      <c r="AG1229" s="465"/>
      <c r="AH1229" s="465">
        <v>90.361437908496697</v>
      </c>
    </row>
    <row r="1230" spans="1:34">
      <c r="B1230">
        <v>2019</v>
      </c>
      <c r="C1230" s="465"/>
      <c r="D1230" s="465"/>
      <c r="E1230" s="465"/>
      <c r="F1230" s="465"/>
      <c r="G1230" s="465"/>
      <c r="H1230" s="465"/>
      <c r="I1230" s="465">
        <v>5569.5391631675902</v>
      </c>
      <c r="J1230" s="465">
        <v>57.884845730000002</v>
      </c>
      <c r="K1230" s="465"/>
      <c r="L1230" s="465"/>
      <c r="M1230" s="465">
        <v>24.185320705186601</v>
      </c>
      <c r="N1230" s="465"/>
      <c r="O1230" s="465"/>
      <c r="P1230" s="465"/>
      <c r="Q1230" s="465"/>
      <c r="R1230" s="465"/>
      <c r="S1230" s="465">
        <v>34.700000000000003</v>
      </c>
      <c r="T1230" s="465"/>
      <c r="U1230" s="465">
        <v>1.8243700265884399</v>
      </c>
      <c r="V1230" s="465"/>
      <c r="W1230" s="465"/>
      <c r="X1230" s="465"/>
      <c r="Y1230" s="465"/>
      <c r="Z1230" s="465"/>
      <c r="AA1230" s="465"/>
      <c r="AB1230" s="465"/>
      <c r="AC1230" s="465"/>
      <c r="AD1230" s="465"/>
      <c r="AE1230" s="465"/>
      <c r="AF1230" s="465"/>
      <c r="AG1230" s="465"/>
      <c r="AH1230" s="465">
        <v>0.90079355531096406</v>
      </c>
    </row>
    <row r="1231" spans="1:34">
      <c r="B1231">
        <v>2020</v>
      </c>
      <c r="C1231" s="465"/>
      <c r="D1231" s="465"/>
      <c r="E1231" s="465"/>
      <c r="F1231" s="465"/>
      <c r="G1231" s="465"/>
      <c r="H1231" s="465"/>
      <c r="I1231" s="465">
        <v>5389.6464884458401</v>
      </c>
      <c r="J1231" s="465">
        <v>14.8</v>
      </c>
      <c r="K1231" s="465"/>
      <c r="L1231" s="465"/>
      <c r="M1231" s="465"/>
      <c r="N1231" s="465"/>
      <c r="O1231" s="465">
        <v>23.758855674201399</v>
      </c>
      <c r="P1231" s="465">
        <v>47.348419189453097</v>
      </c>
      <c r="Q1231" s="465"/>
      <c r="R1231" s="465"/>
      <c r="S1231" s="465"/>
      <c r="T1231" s="465"/>
      <c r="U1231" s="465">
        <v>1.88116002082825</v>
      </c>
      <c r="V1231" s="465"/>
      <c r="W1231" s="465"/>
      <c r="X1231" s="465"/>
      <c r="Y1231" s="465"/>
      <c r="Z1231" s="465"/>
      <c r="AA1231" s="465"/>
      <c r="AB1231" s="465"/>
      <c r="AC1231" s="465"/>
      <c r="AD1231" s="465"/>
      <c r="AE1231" s="465"/>
      <c r="AF1231" s="465"/>
      <c r="AG1231" s="465"/>
      <c r="AH1231" s="465"/>
    </row>
    <row r="1232" spans="1:34">
      <c r="B1232">
        <v>2021</v>
      </c>
      <c r="C1232" s="465"/>
      <c r="D1232" s="465"/>
      <c r="E1232" s="465"/>
      <c r="F1232" s="465"/>
      <c r="G1232" s="465">
        <v>-0.67055898904800415</v>
      </c>
      <c r="H1232" s="465">
        <v>-0.67025464773178101</v>
      </c>
      <c r="I1232" s="465"/>
      <c r="J1232" s="465"/>
      <c r="K1232" s="465"/>
      <c r="L1232" s="465">
        <v>-1.0552239418029785</v>
      </c>
      <c r="M1232" s="465"/>
      <c r="N1232" s="465"/>
      <c r="O1232" s="465">
        <v>24.305249610997301</v>
      </c>
      <c r="P1232" s="465"/>
      <c r="Q1232" s="465"/>
      <c r="R1232" s="465">
        <v>-0.73371624946594238</v>
      </c>
      <c r="S1232" s="465"/>
      <c r="T1232" s="465">
        <v>5591.83473986426</v>
      </c>
      <c r="U1232" s="465"/>
      <c r="V1232" s="465">
        <v>0.55600000000000005</v>
      </c>
      <c r="W1232" s="465"/>
      <c r="X1232" s="465"/>
      <c r="Y1232" s="465"/>
      <c r="Z1232" s="465"/>
      <c r="AA1232" s="465"/>
      <c r="AB1232" s="465"/>
      <c r="AC1232" s="465">
        <v>11.463000297546399</v>
      </c>
      <c r="AD1232" s="465"/>
      <c r="AE1232" s="465"/>
      <c r="AF1232" s="465">
        <v>-0.82105439901351929</v>
      </c>
      <c r="AG1232" s="465"/>
      <c r="AH1232" s="465">
        <v>20.285219530480479</v>
      </c>
    </row>
    <row r="1233" spans="1:34">
      <c r="B1233">
        <v>2022</v>
      </c>
      <c r="C1233" s="465"/>
      <c r="D1233" s="465"/>
      <c r="E1233" s="465">
        <v>29.9</v>
      </c>
      <c r="F1233" s="465"/>
      <c r="G1233" s="465"/>
      <c r="H1233" s="465"/>
      <c r="I1233" s="465"/>
      <c r="J1233" s="465"/>
      <c r="K1233" s="465"/>
      <c r="L1233" s="465"/>
      <c r="M1233" s="465"/>
      <c r="N1233" s="465"/>
      <c r="O1233" s="465"/>
      <c r="P1233" s="465"/>
      <c r="Q1233" s="465"/>
      <c r="R1233" s="465"/>
      <c r="S1233" s="465"/>
      <c r="T1233" s="465"/>
      <c r="U1233" s="465"/>
      <c r="V1233" s="465"/>
      <c r="W1233" s="465"/>
      <c r="X1233" s="465"/>
      <c r="Y1233" s="465"/>
      <c r="Z1233" s="465">
        <v>23.5</v>
      </c>
      <c r="AA1233" s="465"/>
      <c r="AB1233" s="465"/>
      <c r="AC1233" s="465"/>
      <c r="AD1233" s="465">
        <v>14</v>
      </c>
      <c r="AE1233" s="465">
        <v>21</v>
      </c>
      <c r="AF1233" s="465"/>
      <c r="AG1233" s="465"/>
      <c r="AH1233" s="465">
        <v>95.3</v>
      </c>
    </row>
    <row r="1234" spans="1:34">
      <c r="B1234" t="s">
        <v>1058</v>
      </c>
      <c r="C1234" s="465"/>
      <c r="D1234" s="465"/>
      <c r="E1234" s="465"/>
      <c r="F1234" s="465"/>
      <c r="G1234" s="465"/>
      <c r="H1234" s="465"/>
      <c r="I1234" s="465"/>
      <c r="J1234" s="465"/>
      <c r="K1234" s="465"/>
      <c r="L1234" s="465"/>
      <c r="M1234" s="465"/>
      <c r="N1234" s="465"/>
      <c r="O1234" s="465"/>
      <c r="P1234" s="465"/>
      <c r="Q1234" s="465"/>
      <c r="R1234" s="465"/>
      <c r="S1234" s="465"/>
      <c r="T1234" s="465"/>
      <c r="U1234" s="465"/>
      <c r="V1234" s="465"/>
      <c r="W1234" s="465"/>
      <c r="X1234" s="465"/>
      <c r="Y1234" s="465"/>
      <c r="Z1234" s="465"/>
      <c r="AA1234" s="465"/>
      <c r="AB1234" s="465"/>
      <c r="AC1234" s="465"/>
      <c r="AD1234" s="465"/>
      <c r="AE1234" s="465"/>
      <c r="AF1234" s="465"/>
      <c r="AG1234" s="465">
        <v>766</v>
      </c>
      <c r="AH1234" s="465"/>
    </row>
    <row r="1235" spans="1:34">
      <c r="B1235" t="s">
        <v>1057</v>
      </c>
      <c r="C1235" s="465"/>
      <c r="D1235" s="465"/>
      <c r="E1235" s="465"/>
      <c r="F1235" s="465"/>
      <c r="G1235" s="465"/>
      <c r="H1235" s="465"/>
      <c r="I1235" s="465"/>
      <c r="J1235" s="465"/>
      <c r="K1235" s="465"/>
      <c r="L1235" s="465"/>
      <c r="M1235" s="465"/>
      <c r="N1235" s="465"/>
      <c r="O1235" s="465"/>
      <c r="P1235" s="465"/>
      <c r="Q1235" s="465"/>
      <c r="R1235" s="465"/>
      <c r="S1235" s="465"/>
      <c r="T1235" s="465">
        <v>2.2997485412952599</v>
      </c>
      <c r="U1235" s="465"/>
      <c r="V1235" s="465"/>
      <c r="W1235" s="465"/>
      <c r="X1235" s="465"/>
      <c r="Y1235" s="465">
        <v>1.88116002082825</v>
      </c>
      <c r="Z1235" s="465"/>
      <c r="AA1235" s="465"/>
      <c r="AB1235" s="465">
        <v>15.75</v>
      </c>
      <c r="AC1235" s="465"/>
      <c r="AD1235" s="465"/>
      <c r="AE1235" s="465"/>
      <c r="AF1235" s="465"/>
      <c r="AG1235" s="465"/>
      <c r="AH1235" s="465"/>
    </row>
    <row r="1236" spans="1:34">
      <c r="B1236" t="s">
        <v>1056</v>
      </c>
      <c r="C1236" s="465"/>
      <c r="D1236" s="465">
        <v>15.75</v>
      </c>
      <c r="E1236" s="465"/>
      <c r="F1236" s="465">
        <v>23.142400741577099</v>
      </c>
      <c r="G1236" s="465"/>
      <c r="H1236" s="465"/>
      <c r="I1236" s="465"/>
      <c r="J1236" s="465"/>
      <c r="K1236" s="465"/>
      <c r="L1236" s="465"/>
      <c r="M1236" s="465">
        <v>2.2997485412952599</v>
      </c>
      <c r="N1236" s="465"/>
      <c r="O1236" s="465"/>
      <c r="P1236" s="465"/>
      <c r="Q1236" s="465"/>
      <c r="R1236" s="465"/>
      <c r="S1236" s="465"/>
      <c r="T1236" s="465"/>
      <c r="U1236" s="465"/>
      <c r="V1236" s="465"/>
      <c r="W1236" s="465"/>
      <c r="X1236" s="465"/>
      <c r="Y1236" s="465"/>
      <c r="Z1236" s="465"/>
      <c r="AA1236" s="465"/>
      <c r="AB1236" s="465"/>
      <c r="AC1236" s="465"/>
      <c r="AD1236" s="465"/>
      <c r="AE1236" s="465"/>
      <c r="AF1236" s="465"/>
      <c r="AG1236" s="465"/>
      <c r="AH1236" s="465"/>
    </row>
    <row r="1237" spans="1:34">
      <c r="A1237" t="s">
        <v>574</v>
      </c>
      <c r="B1237">
        <v>2014</v>
      </c>
      <c r="C1237" s="465"/>
      <c r="D1237" s="465"/>
      <c r="E1237" s="465"/>
      <c r="F1237" s="465"/>
      <c r="G1237" s="465"/>
      <c r="H1237" s="465"/>
      <c r="I1237" s="465"/>
      <c r="J1237" s="465"/>
      <c r="K1237" s="465"/>
      <c r="L1237" s="465"/>
      <c r="M1237" s="465"/>
      <c r="N1237" s="465"/>
      <c r="O1237" s="465"/>
      <c r="P1237" s="465"/>
      <c r="Q1237" s="465"/>
      <c r="R1237" s="465"/>
      <c r="S1237" s="465"/>
      <c r="T1237" s="465">
        <v>4.9169502258300799</v>
      </c>
      <c r="U1237" s="465"/>
      <c r="V1237" s="465"/>
      <c r="W1237" s="465"/>
      <c r="X1237" s="465"/>
      <c r="Y1237" s="465"/>
      <c r="Z1237" s="465"/>
      <c r="AA1237" s="465"/>
      <c r="AB1237" s="465"/>
      <c r="AC1237" s="465"/>
      <c r="AD1237" s="465"/>
      <c r="AE1237" s="465"/>
      <c r="AF1237" s="465"/>
      <c r="AG1237" s="465">
        <v>4.916950226</v>
      </c>
      <c r="AH1237" s="465"/>
    </row>
    <row r="1238" spans="1:34">
      <c r="B1238">
        <v>2015</v>
      </c>
      <c r="C1238" s="465"/>
      <c r="D1238" s="465"/>
      <c r="E1238" s="465"/>
      <c r="F1238" s="465"/>
      <c r="G1238" s="465"/>
      <c r="H1238" s="465"/>
      <c r="I1238" s="465"/>
      <c r="J1238" s="465"/>
      <c r="K1238" s="465">
        <v>1099</v>
      </c>
      <c r="L1238" s="465"/>
      <c r="M1238" s="465"/>
      <c r="N1238" s="465"/>
      <c r="O1238" s="465"/>
      <c r="P1238" s="465"/>
      <c r="Q1238" s="465"/>
      <c r="R1238" s="465"/>
      <c r="S1238" s="465"/>
      <c r="T1238" s="465">
        <v>4.8866701126098597</v>
      </c>
      <c r="U1238" s="465"/>
      <c r="V1238" s="465"/>
      <c r="W1238" s="465"/>
      <c r="X1238" s="465"/>
      <c r="Y1238" s="465"/>
      <c r="Z1238" s="465"/>
      <c r="AA1238" s="465"/>
      <c r="AB1238" s="465"/>
      <c r="AC1238" s="465"/>
      <c r="AD1238" s="465"/>
      <c r="AE1238" s="465"/>
      <c r="AF1238" s="465"/>
      <c r="AG1238" s="465"/>
      <c r="AH1238" s="465">
        <v>0.23799999999999999</v>
      </c>
    </row>
    <row r="1239" spans="1:34">
      <c r="B1239">
        <v>2016</v>
      </c>
      <c r="C1239" s="465"/>
      <c r="D1239" s="465"/>
      <c r="E1239" s="465"/>
      <c r="F1239" s="465"/>
      <c r="G1239" s="465"/>
      <c r="H1239" s="465"/>
      <c r="I1239" s="465"/>
      <c r="J1239" s="465"/>
      <c r="K1239" s="465"/>
      <c r="L1239" s="465"/>
      <c r="M1239" s="465"/>
      <c r="N1239" s="465"/>
      <c r="O1239" s="465"/>
      <c r="P1239" s="465"/>
      <c r="Q1239" s="465"/>
      <c r="R1239" s="465"/>
      <c r="S1239" s="465">
        <v>27.4</v>
      </c>
      <c r="T1239" s="465">
        <v>5.0135998725891104</v>
      </c>
      <c r="U1239" s="465"/>
      <c r="V1239" s="465"/>
      <c r="W1239" s="465"/>
      <c r="X1239" s="465"/>
      <c r="Y1239" s="465"/>
      <c r="Z1239" s="465"/>
      <c r="AA1239" s="465"/>
      <c r="AB1239" s="465"/>
      <c r="AC1239" s="465"/>
      <c r="AD1239" s="465"/>
      <c r="AE1239" s="465"/>
      <c r="AF1239" s="465"/>
      <c r="AG1239" s="465"/>
      <c r="AH1239" s="465"/>
    </row>
    <row r="1240" spans="1:34">
      <c r="B1240">
        <v>2017</v>
      </c>
      <c r="C1240" s="465"/>
      <c r="D1240" s="465"/>
      <c r="E1240" s="465"/>
      <c r="F1240" s="465"/>
      <c r="G1240" s="465"/>
      <c r="H1240" s="465">
        <v>0.99</v>
      </c>
      <c r="I1240" s="465"/>
      <c r="J1240" s="465"/>
      <c r="K1240" s="465"/>
      <c r="L1240" s="465"/>
      <c r="M1240" s="465"/>
      <c r="N1240" s="465"/>
      <c r="O1240" s="465"/>
      <c r="P1240" s="465"/>
      <c r="Q1240" s="465">
        <v>0.68</v>
      </c>
      <c r="R1240" s="465"/>
      <c r="S1240" s="465"/>
      <c r="T1240" s="465">
        <v>5.0231299400329599</v>
      </c>
      <c r="U1240" s="465"/>
      <c r="V1240" s="465">
        <v>0.79</v>
      </c>
      <c r="W1240" s="465"/>
      <c r="X1240" s="465">
        <v>0.9</v>
      </c>
      <c r="Y1240" s="465"/>
      <c r="Z1240" s="465"/>
      <c r="AA1240" s="465">
        <v>1</v>
      </c>
      <c r="AB1240" s="465"/>
      <c r="AC1240" s="465"/>
      <c r="AD1240" s="465"/>
      <c r="AE1240" s="465"/>
      <c r="AF1240" s="465">
        <v>0.2</v>
      </c>
      <c r="AG1240" s="465"/>
      <c r="AH1240" s="465">
        <v>86.699999999999989</v>
      </c>
    </row>
    <row r="1241" spans="1:34">
      <c r="B1241">
        <v>2018</v>
      </c>
      <c r="C1241" s="465"/>
      <c r="D1241" s="465"/>
      <c r="E1241" s="465">
        <v>69.599999999999994</v>
      </c>
      <c r="F1241" s="465">
        <v>1.3039799928665201</v>
      </c>
      <c r="G1241" s="465"/>
      <c r="H1241" s="465"/>
      <c r="I1241" s="465"/>
      <c r="J1241" s="465"/>
      <c r="K1241" s="465">
        <v>656.62249756000006</v>
      </c>
      <c r="L1241" s="465"/>
      <c r="M1241" s="465">
        <v>28.100023784090801</v>
      </c>
      <c r="N1241" s="465">
        <v>63.6</v>
      </c>
      <c r="O1241" s="465">
        <v>22738.692955943301</v>
      </c>
      <c r="P1241" s="465"/>
      <c r="Q1241" s="465"/>
      <c r="R1241" s="465"/>
      <c r="S1241" s="465"/>
      <c r="T1241" s="465">
        <v>3.7596772314415299</v>
      </c>
      <c r="U1241" s="465">
        <v>4.8345899581909197</v>
      </c>
      <c r="V1241" s="465"/>
      <c r="W1241" s="465"/>
      <c r="X1241" s="465"/>
      <c r="Y1241" s="465"/>
      <c r="Z1241" s="465">
        <v>52.1</v>
      </c>
      <c r="AA1241" s="465"/>
      <c r="AB1241" s="465"/>
      <c r="AC1241" s="465">
        <v>7.8</v>
      </c>
      <c r="AD1241" s="465">
        <v>37</v>
      </c>
      <c r="AE1241" s="465">
        <v>52</v>
      </c>
      <c r="AF1241" s="465"/>
      <c r="AG1241" s="465"/>
      <c r="AH1241" s="465">
        <v>106.99420289855071</v>
      </c>
    </row>
    <row r="1242" spans="1:34">
      <c r="B1242">
        <v>2019</v>
      </c>
      <c r="C1242" s="465"/>
      <c r="D1242" s="465"/>
      <c r="E1242" s="465"/>
      <c r="F1242" s="465"/>
      <c r="G1242" s="465"/>
      <c r="H1242" s="465"/>
      <c r="I1242" s="465">
        <v>23834.965001621698</v>
      </c>
      <c r="J1242" s="465">
        <v>685.94561768000005</v>
      </c>
      <c r="K1242" s="465"/>
      <c r="L1242" s="465"/>
      <c r="M1242" s="465">
        <v>28.9465021303083</v>
      </c>
      <c r="N1242" s="465"/>
      <c r="O1242" s="465"/>
      <c r="P1242" s="465"/>
      <c r="Q1242" s="465"/>
      <c r="R1242" s="465"/>
      <c r="S1242" s="465">
        <v>51.5</v>
      </c>
      <c r="T1242" s="465"/>
      <c r="U1242" s="465">
        <v>4.71929979324341</v>
      </c>
      <c r="V1242" s="465"/>
      <c r="W1242" s="465"/>
      <c r="X1242" s="465"/>
      <c r="Y1242" s="465"/>
      <c r="Z1242" s="465"/>
      <c r="AA1242" s="465"/>
      <c r="AB1242" s="465"/>
      <c r="AC1242" s="465"/>
      <c r="AD1242" s="465"/>
      <c r="AE1242" s="465"/>
      <c r="AF1242" s="465"/>
      <c r="AG1242" s="465"/>
      <c r="AH1242" s="465">
        <v>3.2965910056039296</v>
      </c>
    </row>
    <row r="1243" spans="1:34">
      <c r="B1243">
        <v>2020</v>
      </c>
      <c r="C1243" s="465"/>
      <c r="D1243" s="465"/>
      <c r="E1243" s="465"/>
      <c r="F1243" s="465"/>
      <c r="G1243" s="465"/>
      <c r="H1243" s="465"/>
      <c r="I1243" s="465">
        <v>20528.833649978598</v>
      </c>
      <c r="J1243" s="465">
        <v>29</v>
      </c>
      <c r="K1243" s="465"/>
      <c r="L1243" s="465"/>
      <c r="M1243" s="465"/>
      <c r="N1243" s="465"/>
      <c r="O1243" s="465">
        <v>24.6350145207883</v>
      </c>
      <c r="P1243" s="465">
        <v>99.661651611328097</v>
      </c>
      <c r="Q1243" s="465"/>
      <c r="R1243" s="465"/>
      <c r="S1243" s="465"/>
      <c r="T1243" s="465"/>
      <c r="U1243" s="465">
        <v>4.6081700325012198</v>
      </c>
      <c r="V1243" s="465"/>
      <c r="W1243" s="465"/>
      <c r="X1243" s="465"/>
      <c r="Y1243" s="465"/>
      <c r="Z1243" s="465"/>
      <c r="AA1243" s="465"/>
      <c r="AB1243" s="465"/>
      <c r="AC1243" s="465"/>
      <c r="AD1243" s="465"/>
      <c r="AE1243" s="465"/>
      <c r="AF1243" s="465"/>
      <c r="AG1243" s="465"/>
      <c r="AH1243" s="465"/>
    </row>
    <row r="1244" spans="1:34">
      <c r="B1244">
        <v>2021</v>
      </c>
      <c r="C1244" s="465"/>
      <c r="D1244" s="465"/>
      <c r="E1244" s="465"/>
      <c r="F1244" s="465"/>
      <c r="G1244" s="465">
        <v>0.87342691421508789</v>
      </c>
      <c r="H1244" s="465">
        <v>0.85580950975418091</v>
      </c>
      <c r="I1244" s="465"/>
      <c r="J1244" s="465"/>
      <c r="K1244" s="465"/>
      <c r="L1244" s="465">
        <v>1.1671998500823975</v>
      </c>
      <c r="M1244" s="465"/>
      <c r="N1244" s="465"/>
      <c r="O1244" s="465">
        <v>25.6303232388927</v>
      </c>
      <c r="P1244" s="465"/>
      <c r="Q1244" s="465"/>
      <c r="R1244" s="465">
        <v>0.84940254688262939</v>
      </c>
      <c r="S1244" s="465"/>
      <c r="T1244" s="465">
        <v>22240.1349561848</v>
      </c>
      <c r="U1244" s="465"/>
      <c r="V1244" s="465">
        <v>0.80200000000000005</v>
      </c>
      <c r="W1244" s="465"/>
      <c r="X1244" s="465"/>
      <c r="Y1244" s="465"/>
      <c r="Z1244" s="465"/>
      <c r="AA1244" s="465"/>
      <c r="AB1244" s="465"/>
      <c r="AC1244" s="465">
        <v>7.4140000343322798</v>
      </c>
      <c r="AD1244" s="465"/>
      <c r="AE1244" s="465"/>
      <c r="AF1244" s="465">
        <v>0.46755355596542358</v>
      </c>
      <c r="AG1244" s="465"/>
      <c r="AH1244" s="465">
        <v>20.001695576645982</v>
      </c>
    </row>
    <row r="1245" spans="1:34">
      <c r="B1245">
        <v>2022</v>
      </c>
      <c r="C1245" s="465"/>
      <c r="D1245" s="465"/>
      <c r="E1245" s="465">
        <v>81.7</v>
      </c>
      <c r="F1245" s="465"/>
      <c r="G1245" s="465"/>
      <c r="H1245" s="465"/>
      <c r="I1245" s="465"/>
      <c r="J1245" s="465"/>
      <c r="K1245" s="465"/>
      <c r="L1245" s="465"/>
      <c r="M1245" s="465"/>
      <c r="N1245" s="465"/>
      <c r="O1245" s="465"/>
      <c r="P1245" s="465"/>
      <c r="Q1245" s="465"/>
      <c r="R1245" s="465"/>
      <c r="S1245" s="465"/>
      <c r="T1245" s="465"/>
      <c r="U1245" s="465"/>
      <c r="V1245" s="465"/>
      <c r="W1245" s="465"/>
      <c r="X1245" s="465"/>
      <c r="Y1245" s="465"/>
      <c r="Z1245" s="465">
        <v>56.5</v>
      </c>
      <c r="AA1245" s="465"/>
      <c r="AB1245" s="465"/>
      <c r="AC1245" s="465"/>
      <c r="AD1245" s="465">
        <v>36</v>
      </c>
      <c r="AE1245" s="465">
        <v>50</v>
      </c>
      <c r="AF1245" s="465"/>
      <c r="AG1245" s="465"/>
      <c r="AH1245" s="465">
        <v>140.9</v>
      </c>
    </row>
    <row r="1246" spans="1:34">
      <c r="B1246" t="s">
        <v>1058</v>
      </c>
      <c r="C1246" s="465"/>
      <c r="D1246" s="465"/>
      <c r="E1246" s="465"/>
      <c r="F1246" s="465"/>
      <c r="G1246" s="465"/>
      <c r="H1246" s="465"/>
      <c r="I1246" s="465"/>
      <c r="J1246" s="465"/>
      <c r="K1246" s="465"/>
      <c r="L1246" s="465"/>
      <c r="M1246" s="465"/>
      <c r="N1246" s="465"/>
      <c r="O1246" s="465"/>
      <c r="P1246" s="465"/>
      <c r="Q1246" s="465"/>
      <c r="R1246" s="465"/>
      <c r="S1246" s="465"/>
      <c r="T1246" s="465"/>
      <c r="U1246" s="465"/>
      <c r="V1246" s="465"/>
      <c r="W1246" s="465"/>
      <c r="X1246" s="465"/>
      <c r="Y1246" s="465"/>
      <c r="Z1246" s="465"/>
      <c r="AA1246" s="465"/>
      <c r="AB1246" s="465"/>
      <c r="AC1246" s="465"/>
      <c r="AD1246" s="465"/>
      <c r="AE1246" s="465"/>
      <c r="AF1246" s="465"/>
      <c r="AG1246" s="465">
        <v>61</v>
      </c>
      <c r="AH1246" s="465"/>
    </row>
    <row r="1247" spans="1:34">
      <c r="B1247" t="s">
        <v>1057</v>
      </c>
      <c r="C1247" s="465"/>
      <c r="D1247" s="465"/>
      <c r="E1247" s="465"/>
      <c r="F1247" s="465"/>
      <c r="G1247" s="465"/>
      <c r="H1247" s="465"/>
      <c r="I1247" s="465"/>
      <c r="J1247" s="465"/>
      <c r="K1247" s="465"/>
      <c r="L1247" s="465"/>
      <c r="M1247" s="465"/>
      <c r="N1247" s="465"/>
      <c r="O1247" s="465"/>
      <c r="P1247" s="465"/>
      <c r="Q1247" s="465"/>
      <c r="R1247" s="465"/>
      <c r="S1247" s="465"/>
      <c r="T1247" s="465">
        <v>4.0402197338449204</v>
      </c>
      <c r="U1247" s="465"/>
      <c r="V1247" s="465"/>
      <c r="W1247" s="465"/>
      <c r="X1247" s="465"/>
      <c r="Y1247" s="465">
        <v>4.6081700325012198</v>
      </c>
      <c r="Z1247" s="465"/>
      <c r="AA1247" s="465"/>
      <c r="AB1247" s="465">
        <v>1.88</v>
      </c>
      <c r="AC1247" s="465"/>
      <c r="AD1247" s="465"/>
      <c r="AE1247" s="465"/>
      <c r="AF1247" s="465"/>
      <c r="AG1247" s="465"/>
      <c r="AH1247" s="465"/>
    </row>
    <row r="1248" spans="1:34">
      <c r="B1248" t="s">
        <v>1056</v>
      </c>
      <c r="C1248" s="465"/>
      <c r="D1248" s="465">
        <v>1.88116002082825</v>
      </c>
      <c r="E1248" s="465"/>
      <c r="F1248" s="465">
        <v>0.33243998885154702</v>
      </c>
      <c r="G1248" s="465"/>
      <c r="H1248" s="465"/>
      <c r="I1248" s="465"/>
      <c r="J1248" s="465"/>
      <c r="K1248" s="465"/>
      <c r="L1248" s="465"/>
      <c r="M1248" s="465">
        <v>4.0402197338449204</v>
      </c>
      <c r="N1248" s="465"/>
      <c r="O1248" s="465"/>
      <c r="P1248" s="465"/>
      <c r="Q1248" s="465"/>
      <c r="R1248" s="465"/>
      <c r="S1248" s="465"/>
      <c r="T1248" s="465"/>
      <c r="U1248" s="465"/>
      <c r="V1248" s="465"/>
      <c r="W1248" s="465"/>
      <c r="X1248" s="465"/>
      <c r="Y1248" s="465"/>
      <c r="Z1248" s="465"/>
      <c r="AA1248" s="465"/>
      <c r="AB1248" s="465"/>
      <c r="AC1248" s="465"/>
      <c r="AD1248" s="465"/>
      <c r="AE1248" s="465"/>
      <c r="AF1248" s="465"/>
      <c r="AG1248" s="465"/>
      <c r="AH1248" s="465">
        <v>0.24595256368088297</v>
      </c>
    </row>
    <row r="1249" spans="1:34">
      <c r="A1249" t="s">
        <v>576</v>
      </c>
      <c r="B1249">
        <v>2014</v>
      </c>
      <c r="C1249" s="465"/>
      <c r="D1249" s="465"/>
      <c r="E1249" s="465"/>
      <c r="F1249" s="465"/>
      <c r="G1249" s="465"/>
      <c r="H1249" s="465"/>
      <c r="I1249" s="465"/>
      <c r="J1249" s="465"/>
      <c r="K1249" s="465"/>
      <c r="L1249" s="465"/>
      <c r="M1249" s="465"/>
      <c r="N1249" s="465"/>
      <c r="O1249" s="465"/>
      <c r="P1249" s="465"/>
      <c r="Q1249" s="465"/>
      <c r="R1249" s="465"/>
      <c r="S1249" s="465"/>
      <c r="T1249" s="465">
        <v>5.2574701309204102</v>
      </c>
      <c r="U1249" s="465"/>
      <c r="V1249" s="465"/>
      <c r="W1249" s="465"/>
      <c r="X1249" s="465"/>
      <c r="Y1249" s="465"/>
      <c r="Z1249" s="465"/>
      <c r="AA1249" s="465"/>
      <c r="AB1249" s="465"/>
      <c r="AC1249" s="465"/>
      <c r="AD1249" s="465"/>
      <c r="AE1249" s="465"/>
      <c r="AF1249" s="465"/>
      <c r="AG1249" s="465">
        <v>5.3258600229999997</v>
      </c>
      <c r="AH1249" s="465"/>
    </row>
    <row r="1250" spans="1:34">
      <c r="B1250">
        <v>2015</v>
      </c>
      <c r="C1250" s="465"/>
      <c r="D1250" s="465"/>
      <c r="E1250" s="465"/>
      <c r="F1250" s="465"/>
      <c r="G1250" s="465"/>
      <c r="H1250" s="465"/>
      <c r="I1250" s="465"/>
      <c r="J1250" s="465"/>
      <c r="K1250" s="465">
        <v>1009</v>
      </c>
      <c r="L1250" s="465"/>
      <c r="M1250" s="465"/>
      <c r="N1250" s="465"/>
      <c r="O1250" s="465"/>
      <c r="P1250" s="465"/>
      <c r="Q1250" s="465"/>
      <c r="R1250" s="465"/>
      <c r="S1250" s="465"/>
      <c r="T1250" s="465">
        <v>5.2294201850891104</v>
      </c>
      <c r="U1250" s="465"/>
      <c r="V1250" s="465"/>
      <c r="W1250" s="465"/>
      <c r="X1250" s="465"/>
      <c r="Y1250" s="465"/>
      <c r="Z1250" s="465"/>
      <c r="AA1250" s="465"/>
      <c r="AB1250" s="465"/>
      <c r="AC1250" s="465"/>
      <c r="AD1250" s="465"/>
      <c r="AE1250" s="465"/>
      <c r="AF1250" s="465"/>
      <c r="AG1250" s="465"/>
      <c r="AH1250" s="465">
        <v>0.16</v>
      </c>
    </row>
    <row r="1251" spans="1:34">
      <c r="B1251">
        <v>2016</v>
      </c>
      <c r="C1251" s="465"/>
      <c r="D1251" s="465"/>
      <c r="E1251" s="465"/>
      <c r="F1251" s="465"/>
      <c r="G1251" s="465"/>
      <c r="H1251" s="465"/>
      <c r="I1251" s="465"/>
      <c r="J1251" s="465"/>
      <c r="K1251" s="465"/>
      <c r="L1251" s="465"/>
      <c r="M1251" s="465"/>
      <c r="N1251" s="465"/>
      <c r="O1251" s="465"/>
      <c r="P1251" s="465"/>
      <c r="Q1251" s="465"/>
      <c r="R1251" s="465"/>
      <c r="S1251" s="465">
        <v>40.700000000000003</v>
      </c>
      <c r="T1251" s="465">
        <v>4.9068198204040501</v>
      </c>
      <c r="U1251" s="465"/>
      <c r="V1251" s="465"/>
      <c r="W1251" s="465"/>
      <c r="X1251" s="465"/>
      <c r="Y1251" s="465"/>
      <c r="Z1251" s="465"/>
      <c r="AA1251" s="465"/>
      <c r="AB1251" s="465"/>
      <c r="AC1251" s="465"/>
      <c r="AD1251" s="465"/>
      <c r="AE1251" s="465"/>
      <c r="AF1251" s="465"/>
      <c r="AG1251" s="465"/>
      <c r="AH1251" s="465"/>
    </row>
    <row r="1252" spans="1:34">
      <c r="B1252">
        <v>2017</v>
      </c>
      <c r="C1252" s="465"/>
      <c r="D1252" s="465"/>
      <c r="E1252" s="465"/>
      <c r="F1252" s="465"/>
      <c r="G1252" s="465"/>
      <c r="H1252" s="465">
        <v>-0.65</v>
      </c>
      <c r="I1252" s="465"/>
      <c r="J1252" s="465"/>
      <c r="K1252" s="465"/>
      <c r="L1252" s="465"/>
      <c r="M1252" s="465"/>
      <c r="N1252" s="465"/>
      <c r="O1252" s="465"/>
      <c r="P1252" s="465"/>
      <c r="Q1252" s="465">
        <v>-0.56999999999999995</v>
      </c>
      <c r="R1252" s="465"/>
      <c r="S1252" s="465"/>
      <c r="T1252" s="465">
        <v>4.5182199478149396</v>
      </c>
      <c r="U1252" s="465"/>
      <c r="V1252" s="465">
        <v>0.77400000000000002</v>
      </c>
      <c r="W1252" s="465"/>
      <c r="X1252" s="465">
        <v>-0.03</v>
      </c>
      <c r="Y1252" s="465"/>
      <c r="Z1252" s="465"/>
      <c r="AA1252" s="465">
        <v>0.2</v>
      </c>
      <c r="AB1252" s="465"/>
      <c r="AC1252" s="465"/>
      <c r="AD1252" s="465"/>
      <c r="AE1252" s="465"/>
      <c r="AF1252" s="465">
        <v>-0.93</v>
      </c>
      <c r="AG1252" s="465"/>
      <c r="AH1252" s="465">
        <v>107.4</v>
      </c>
    </row>
    <row r="1253" spans="1:34">
      <c r="B1253">
        <v>2018</v>
      </c>
      <c r="C1253" s="465">
        <v>4.8345899581909197</v>
      </c>
      <c r="D1253" s="465"/>
      <c r="E1253" s="465">
        <v>39</v>
      </c>
      <c r="F1253" s="465">
        <v>0.699460029602051</v>
      </c>
      <c r="G1253" s="465"/>
      <c r="H1253" s="465"/>
      <c r="I1253" s="465"/>
      <c r="J1253" s="465"/>
      <c r="K1253" s="465">
        <v>521.00830078000001</v>
      </c>
      <c r="L1253" s="465"/>
      <c r="M1253" s="465">
        <v>2514.7798984319597</v>
      </c>
      <c r="N1253" s="465">
        <v>51.6</v>
      </c>
      <c r="O1253" s="465">
        <v>20096.1566534339</v>
      </c>
      <c r="P1253" s="465"/>
      <c r="Q1253" s="465"/>
      <c r="R1253" s="465"/>
      <c r="S1253" s="465"/>
      <c r="T1253" s="465">
        <v>2.1949947252269801</v>
      </c>
      <c r="U1253" s="465">
        <v>4.2542200088501003</v>
      </c>
      <c r="V1253" s="465"/>
      <c r="W1253" s="465"/>
      <c r="X1253" s="465"/>
      <c r="Y1253" s="465"/>
      <c r="Z1253" s="465">
        <v>26.9</v>
      </c>
      <c r="AA1253" s="465"/>
      <c r="AB1253" s="465">
        <v>4.2542200088501003</v>
      </c>
      <c r="AC1253" s="465">
        <v>4</v>
      </c>
      <c r="AD1253" s="465">
        <v>26</v>
      </c>
      <c r="AE1253" s="465">
        <v>36</v>
      </c>
      <c r="AF1253" s="465"/>
      <c r="AG1253" s="465"/>
      <c r="AH1253" s="465">
        <v>135.19999999999999</v>
      </c>
    </row>
    <row r="1254" spans="1:34">
      <c r="B1254">
        <v>2019</v>
      </c>
      <c r="C1254" s="465"/>
      <c r="D1254" s="465"/>
      <c r="E1254" s="465"/>
      <c r="F1254" s="465"/>
      <c r="G1254" s="465"/>
      <c r="H1254" s="465"/>
      <c r="I1254" s="465">
        <v>19862.563197621799</v>
      </c>
      <c r="J1254" s="465">
        <v>540.37231444999998</v>
      </c>
      <c r="K1254" s="465"/>
      <c r="L1254" s="465"/>
      <c r="M1254" s="465">
        <v>2510.1047518881401</v>
      </c>
      <c r="N1254" s="465"/>
      <c r="O1254" s="465"/>
      <c r="P1254" s="465"/>
      <c r="Q1254" s="465"/>
      <c r="R1254" s="465"/>
      <c r="S1254" s="465">
        <v>54.3</v>
      </c>
      <c r="T1254" s="465"/>
      <c r="U1254" s="465"/>
      <c r="V1254" s="465"/>
      <c r="W1254" s="465"/>
      <c r="X1254" s="465"/>
      <c r="Y1254" s="465"/>
      <c r="Z1254" s="465"/>
      <c r="AA1254" s="465"/>
      <c r="AB1254" s="465"/>
      <c r="AC1254" s="465"/>
      <c r="AD1254" s="465"/>
      <c r="AE1254" s="465"/>
      <c r="AF1254" s="465"/>
      <c r="AG1254" s="465"/>
      <c r="AH1254" s="465">
        <v>3.5266000477150401</v>
      </c>
    </row>
    <row r="1255" spans="1:34">
      <c r="B1255">
        <v>2020</v>
      </c>
      <c r="C1255" s="465"/>
      <c r="D1255" s="465"/>
      <c r="E1255" s="465"/>
      <c r="F1255" s="465"/>
      <c r="G1255" s="465"/>
      <c r="H1255" s="465"/>
      <c r="I1255" s="465">
        <v>18670.810403011201</v>
      </c>
      <c r="J1255" s="465">
        <v>25.5</v>
      </c>
      <c r="K1255" s="465"/>
      <c r="L1255" s="465"/>
      <c r="M1255" s="465"/>
      <c r="N1255" s="465"/>
      <c r="O1255" s="465">
        <v>2305.0955103658903</v>
      </c>
      <c r="P1255" s="465">
        <v>99.400001525878906</v>
      </c>
      <c r="Q1255" s="465"/>
      <c r="R1255" s="465"/>
      <c r="S1255" s="465"/>
      <c r="T1255" s="465"/>
      <c r="U1255" s="465"/>
      <c r="V1255" s="465"/>
      <c r="W1255" s="465"/>
      <c r="X1255" s="465"/>
      <c r="Y1255" s="465"/>
      <c r="Z1255" s="465"/>
      <c r="AA1255" s="465"/>
      <c r="AB1255" s="465"/>
      <c r="AC1255" s="465"/>
      <c r="AD1255" s="465"/>
      <c r="AE1255" s="465"/>
      <c r="AF1255" s="465"/>
      <c r="AG1255" s="465"/>
      <c r="AH1255" s="465"/>
    </row>
    <row r="1256" spans="1:34">
      <c r="B1256">
        <v>2021</v>
      </c>
      <c r="C1256" s="465"/>
      <c r="D1256" s="465"/>
      <c r="E1256" s="465"/>
      <c r="F1256" s="465"/>
      <c r="G1256" s="465">
        <v>-0.79971349239349365</v>
      </c>
      <c r="H1256" s="465">
        <v>-0.63674020767211914</v>
      </c>
      <c r="I1256" s="465"/>
      <c r="J1256" s="465"/>
      <c r="K1256" s="465"/>
      <c r="L1256" s="465">
        <v>-0.2307237833738327</v>
      </c>
      <c r="M1256" s="465"/>
      <c r="N1256" s="465"/>
      <c r="O1256" s="465">
        <v>2415.6753620037798</v>
      </c>
      <c r="P1256" s="465"/>
      <c r="Q1256" s="465"/>
      <c r="R1256" s="465">
        <v>-0.31216228008270264</v>
      </c>
      <c r="S1256" s="465"/>
      <c r="T1256" s="465">
        <v>20036.455388427501</v>
      </c>
      <c r="U1256" s="465"/>
      <c r="V1256" s="465">
        <v>0.75800000000000001</v>
      </c>
      <c r="W1256" s="465"/>
      <c r="X1256" s="465"/>
      <c r="Y1256" s="465"/>
      <c r="Z1256" s="465"/>
      <c r="AA1256" s="465"/>
      <c r="AB1256" s="465"/>
      <c r="AC1256" s="465">
        <v>4.3790001869201696</v>
      </c>
      <c r="AD1256" s="465"/>
      <c r="AE1256" s="465"/>
      <c r="AF1256" s="465">
        <v>-1.0016288757324219</v>
      </c>
      <c r="AG1256" s="465"/>
      <c r="AH1256" s="465">
        <v>50.006801307633431</v>
      </c>
    </row>
    <row r="1257" spans="1:34">
      <c r="B1257">
        <v>2022</v>
      </c>
      <c r="C1257" s="465"/>
      <c r="D1257" s="465"/>
      <c r="E1257" s="465">
        <v>40.700000000000003</v>
      </c>
      <c r="F1257" s="465"/>
      <c r="G1257" s="465"/>
      <c r="H1257" s="465"/>
      <c r="I1257" s="465"/>
      <c r="J1257" s="465"/>
      <c r="K1257" s="465"/>
      <c r="L1257" s="465"/>
      <c r="M1257" s="465"/>
      <c r="N1257" s="465"/>
      <c r="O1257" s="465"/>
      <c r="P1257" s="465"/>
      <c r="Q1257" s="465"/>
      <c r="R1257" s="465"/>
      <c r="S1257" s="465"/>
      <c r="T1257" s="465"/>
      <c r="U1257" s="465"/>
      <c r="V1257" s="465"/>
      <c r="W1257" s="465"/>
      <c r="X1257" s="465"/>
      <c r="Y1257" s="465"/>
      <c r="Z1257" s="465">
        <v>32</v>
      </c>
      <c r="AA1257" s="465"/>
      <c r="AB1257" s="465"/>
      <c r="AC1257" s="465"/>
      <c r="AD1257" s="465">
        <v>27</v>
      </c>
      <c r="AE1257" s="465">
        <v>33</v>
      </c>
      <c r="AF1257" s="465"/>
      <c r="AG1257" s="465"/>
      <c r="AH1257" s="465">
        <v>123.7</v>
      </c>
    </row>
    <row r="1258" spans="1:34">
      <c r="B1258" t="s">
        <v>1058</v>
      </c>
      <c r="C1258" s="465"/>
      <c r="D1258" s="465"/>
      <c r="E1258" s="465"/>
      <c r="F1258" s="465"/>
      <c r="G1258" s="465"/>
      <c r="H1258" s="465"/>
      <c r="I1258" s="465"/>
      <c r="J1258" s="465"/>
      <c r="K1258" s="465"/>
      <c r="L1258" s="465"/>
      <c r="M1258" s="465"/>
      <c r="N1258" s="465"/>
      <c r="O1258" s="465"/>
      <c r="P1258" s="465"/>
      <c r="Q1258" s="465"/>
      <c r="R1258" s="465"/>
      <c r="S1258" s="465"/>
      <c r="T1258" s="465"/>
      <c r="U1258" s="465"/>
      <c r="V1258" s="465"/>
      <c r="W1258" s="465"/>
      <c r="X1258" s="465"/>
      <c r="Y1258" s="465"/>
      <c r="Z1258" s="465"/>
      <c r="AA1258" s="465"/>
      <c r="AB1258" s="465"/>
      <c r="AC1258" s="465"/>
      <c r="AD1258" s="465"/>
      <c r="AE1258" s="465"/>
      <c r="AF1258" s="465"/>
      <c r="AG1258" s="465">
        <v>33</v>
      </c>
      <c r="AH1258" s="465"/>
    </row>
    <row r="1259" spans="1:34">
      <c r="B1259" t="s">
        <v>1057</v>
      </c>
      <c r="C1259" s="465"/>
      <c r="D1259" s="465"/>
      <c r="E1259" s="465"/>
      <c r="F1259" s="465"/>
      <c r="G1259" s="465"/>
      <c r="H1259" s="465"/>
      <c r="I1259" s="465"/>
      <c r="J1259" s="465"/>
      <c r="K1259" s="465"/>
      <c r="L1259" s="465"/>
      <c r="M1259" s="465"/>
      <c r="N1259" s="465"/>
      <c r="O1259" s="465"/>
      <c r="P1259" s="465"/>
      <c r="Q1259" s="465"/>
      <c r="R1259" s="465"/>
      <c r="S1259" s="465"/>
      <c r="T1259" s="465">
        <v>4.7971917493490501</v>
      </c>
      <c r="U1259" s="465"/>
      <c r="V1259" s="465"/>
      <c r="W1259" s="465"/>
      <c r="X1259" s="465"/>
      <c r="Y1259" s="465">
        <v>4.2542200088501003</v>
      </c>
      <c r="Z1259" s="465"/>
      <c r="AA1259" s="465"/>
      <c r="AB1259" s="465"/>
      <c r="AC1259" s="465"/>
      <c r="AD1259" s="465"/>
      <c r="AE1259" s="465"/>
      <c r="AF1259" s="465"/>
      <c r="AG1259" s="465"/>
      <c r="AH1259" s="465"/>
    </row>
    <row r="1260" spans="1:34">
      <c r="B1260" t="s">
        <v>1056</v>
      </c>
      <c r="C1260" s="465"/>
      <c r="D1260" s="465">
        <v>4.6081700325012198</v>
      </c>
      <c r="E1260" s="465"/>
      <c r="F1260" s="465">
        <v>0.79264998435974099</v>
      </c>
      <c r="G1260" s="465"/>
      <c r="H1260" s="465"/>
      <c r="I1260" s="465"/>
      <c r="J1260" s="465"/>
      <c r="K1260" s="465"/>
      <c r="L1260" s="465"/>
      <c r="M1260" s="465">
        <v>4.7971917493490501</v>
      </c>
      <c r="N1260" s="465"/>
      <c r="O1260" s="465"/>
      <c r="P1260" s="465">
        <v>1</v>
      </c>
      <c r="Q1260" s="465"/>
      <c r="R1260" s="465"/>
      <c r="S1260" s="465"/>
      <c r="T1260" s="465"/>
      <c r="U1260" s="465"/>
      <c r="V1260" s="465"/>
      <c r="W1260" s="465"/>
      <c r="X1260" s="465"/>
      <c r="Y1260" s="465"/>
      <c r="Z1260" s="465"/>
      <c r="AA1260" s="465"/>
      <c r="AB1260" s="465"/>
      <c r="AC1260" s="465"/>
      <c r="AD1260" s="465"/>
      <c r="AE1260" s="465"/>
      <c r="AF1260" s="465"/>
      <c r="AG1260" s="465"/>
      <c r="AH1260" s="465">
        <v>0.21909228129475056</v>
      </c>
    </row>
    <row r="1261" spans="1:34">
      <c r="A1261" t="s">
        <v>578</v>
      </c>
      <c r="B1261">
        <v>2014</v>
      </c>
      <c r="C1261" s="465"/>
      <c r="D1261" s="465"/>
      <c r="E1261" s="465"/>
      <c r="F1261" s="465"/>
      <c r="G1261" s="465"/>
      <c r="H1261" s="465"/>
      <c r="I1261" s="465"/>
      <c r="J1261" s="465"/>
      <c r="K1261" s="465"/>
      <c r="L1261" s="465"/>
      <c r="M1261" s="465"/>
      <c r="N1261" s="465"/>
      <c r="O1261" s="465"/>
      <c r="P1261" s="465"/>
      <c r="Q1261" s="465"/>
      <c r="R1261" s="465"/>
      <c r="S1261" s="465"/>
      <c r="T1261" s="465">
        <v>6.2660198211669904</v>
      </c>
      <c r="U1261" s="465"/>
      <c r="V1261" s="465"/>
      <c r="W1261" s="465"/>
      <c r="X1261" s="465"/>
      <c r="Y1261" s="465"/>
      <c r="Z1261" s="465"/>
      <c r="AA1261" s="465"/>
      <c r="AB1261" s="465"/>
      <c r="AC1261" s="465"/>
      <c r="AD1261" s="465"/>
      <c r="AE1261" s="465"/>
      <c r="AF1261" s="465"/>
      <c r="AG1261" s="465">
        <v>7.4645099640000003</v>
      </c>
      <c r="AH1261" s="465"/>
    </row>
    <row r="1262" spans="1:34">
      <c r="B1262">
        <v>2015</v>
      </c>
      <c r="C1262" s="465"/>
      <c r="D1262" s="465"/>
      <c r="E1262" s="465"/>
      <c r="F1262" s="465"/>
      <c r="G1262" s="465"/>
      <c r="H1262" s="465"/>
      <c r="I1262" s="465"/>
      <c r="J1262" s="465"/>
      <c r="K1262" s="465">
        <v>515</v>
      </c>
      <c r="L1262" s="465"/>
      <c r="M1262" s="465"/>
      <c r="N1262" s="465"/>
      <c r="O1262" s="465"/>
      <c r="P1262" s="465"/>
      <c r="Q1262" s="465"/>
      <c r="R1262" s="465"/>
      <c r="S1262" s="465"/>
      <c r="T1262" s="465">
        <v>5.8056898117065403</v>
      </c>
      <c r="U1262" s="465"/>
      <c r="V1262" s="465"/>
      <c r="W1262" s="465"/>
      <c r="X1262" s="465"/>
      <c r="Y1262" s="465"/>
      <c r="Z1262" s="465"/>
      <c r="AA1262" s="465"/>
      <c r="AB1262" s="465"/>
      <c r="AC1262" s="465"/>
      <c r="AD1262" s="465"/>
      <c r="AE1262" s="465"/>
      <c r="AF1262" s="465"/>
      <c r="AG1262" s="465"/>
      <c r="AH1262" s="465">
        <v>5.6000000000000001E-2</v>
      </c>
    </row>
    <row r="1263" spans="1:34">
      <c r="B1263">
        <v>2016</v>
      </c>
      <c r="C1263" s="465"/>
      <c r="D1263" s="465"/>
      <c r="E1263" s="465"/>
      <c r="F1263" s="465"/>
      <c r="G1263" s="465"/>
      <c r="H1263" s="465"/>
      <c r="I1263" s="465"/>
      <c r="J1263" s="465"/>
      <c r="K1263" s="465"/>
      <c r="L1263" s="465"/>
      <c r="M1263" s="465"/>
      <c r="N1263" s="465"/>
      <c r="O1263" s="465"/>
      <c r="P1263" s="465"/>
      <c r="Q1263" s="465"/>
      <c r="R1263" s="465"/>
      <c r="S1263" s="465"/>
      <c r="T1263" s="465">
        <v>5.6084499359130904</v>
      </c>
      <c r="U1263" s="465"/>
      <c r="V1263" s="465"/>
      <c r="W1263" s="465"/>
      <c r="X1263" s="465"/>
      <c r="Y1263" s="465"/>
      <c r="Z1263" s="465"/>
      <c r="AA1263" s="465"/>
      <c r="AB1263" s="465"/>
      <c r="AC1263" s="465"/>
      <c r="AD1263" s="465"/>
      <c r="AE1263" s="465"/>
      <c r="AF1263" s="465"/>
      <c r="AG1263" s="465"/>
      <c r="AH1263" s="465"/>
    </row>
    <row r="1264" spans="1:34">
      <c r="B1264">
        <v>2017</v>
      </c>
      <c r="C1264" s="465"/>
      <c r="D1264" s="465"/>
      <c r="E1264" s="465"/>
      <c r="F1264" s="465"/>
      <c r="G1264" s="465"/>
      <c r="H1264" s="465">
        <v>-0.24</v>
      </c>
      <c r="I1264" s="465"/>
      <c r="J1264" s="465"/>
      <c r="K1264" s="465"/>
      <c r="L1264" s="465"/>
      <c r="M1264" s="465"/>
      <c r="N1264" s="465"/>
      <c r="O1264" s="465"/>
      <c r="P1264" s="465"/>
      <c r="Q1264" s="465">
        <v>-0.41</v>
      </c>
      <c r="R1264" s="465"/>
      <c r="S1264" s="465"/>
      <c r="T1264" s="465">
        <v>5.6184401512145996</v>
      </c>
      <c r="U1264" s="465"/>
      <c r="V1264" s="465">
        <v>0.7</v>
      </c>
      <c r="W1264" s="465"/>
      <c r="X1264" s="465">
        <v>-0.51</v>
      </c>
      <c r="Y1264" s="465"/>
      <c r="Z1264" s="465"/>
      <c r="AA1264" s="465">
        <v>-0.04</v>
      </c>
      <c r="AB1264" s="465"/>
      <c r="AC1264" s="465"/>
      <c r="AD1264" s="465"/>
      <c r="AE1264" s="465"/>
      <c r="AF1264" s="465">
        <v>-0.8</v>
      </c>
      <c r="AG1264" s="465"/>
      <c r="AH1264" s="465">
        <v>81.2</v>
      </c>
    </row>
    <row r="1265" spans="1:34">
      <c r="B1265">
        <v>2018</v>
      </c>
      <c r="C1265" s="465">
        <v>5.4397301673889196</v>
      </c>
      <c r="D1265" s="465"/>
      <c r="E1265" s="465">
        <v>26.3</v>
      </c>
      <c r="F1265" s="465">
        <v>0.64781999588012695</v>
      </c>
      <c r="G1265" s="465"/>
      <c r="H1265" s="465"/>
      <c r="I1265" s="465"/>
      <c r="J1265" s="465"/>
      <c r="K1265" s="465">
        <v>276.47143555000002</v>
      </c>
      <c r="L1265" s="465"/>
      <c r="M1265" s="465">
        <v>33.482047332433702</v>
      </c>
      <c r="N1265" s="465">
        <v>47.6</v>
      </c>
      <c r="O1265" s="465">
        <v>12658.503755763601</v>
      </c>
      <c r="P1265" s="465"/>
      <c r="Q1265" s="465"/>
      <c r="R1265" s="465"/>
      <c r="S1265" s="465"/>
      <c r="T1265" s="465">
        <v>4.3014777570272704</v>
      </c>
      <c r="U1265" s="465">
        <v>5.4397301673889196</v>
      </c>
      <c r="V1265" s="465"/>
      <c r="W1265" s="465"/>
      <c r="X1265" s="465"/>
      <c r="Y1265" s="465"/>
      <c r="Z1265" s="465">
        <v>26.6</v>
      </c>
      <c r="AA1265" s="465"/>
      <c r="AB1265" s="465">
        <v>5.4397301673889196</v>
      </c>
      <c r="AC1265" s="465">
        <v>5</v>
      </c>
      <c r="AD1265" s="465">
        <v>26</v>
      </c>
      <c r="AE1265" s="465">
        <v>35</v>
      </c>
      <c r="AF1265" s="465"/>
      <c r="AG1265" s="465"/>
      <c r="AH1265" s="465">
        <v>110.7722772277228</v>
      </c>
    </row>
    <row r="1266" spans="1:34">
      <c r="B1266">
        <v>2019</v>
      </c>
      <c r="C1266" s="465"/>
      <c r="D1266" s="465"/>
      <c r="E1266" s="465"/>
      <c r="F1266" s="465"/>
      <c r="G1266" s="465"/>
      <c r="H1266" s="465"/>
      <c r="I1266" s="465">
        <v>13576.2947361716</v>
      </c>
      <c r="J1266" s="465">
        <v>284.30712891000002</v>
      </c>
      <c r="K1266" s="465"/>
      <c r="L1266" s="465"/>
      <c r="M1266" s="465">
        <v>34.715326369093496</v>
      </c>
      <c r="N1266" s="465"/>
      <c r="O1266" s="465"/>
      <c r="P1266" s="465"/>
      <c r="Q1266" s="465"/>
      <c r="R1266" s="465"/>
      <c r="S1266" s="465">
        <v>51</v>
      </c>
      <c r="T1266" s="465"/>
      <c r="U1266" s="465">
        <v>6.1037898063659703</v>
      </c>
      <c r="V1266" s="465"/>
      <c r="W1266" s="465"/>
      <c r="X1266" s="465"/>
      <c r="Y1266" s="465"/>
      <c r="Z1266" s="465"/>
      <c r="AA1266" s="465"/>
      <c r="AB1266" s="465"/>
      <c r="AC1266" s="465"/>
      <c r="AD1266" s="465"/>
      <c r="AE1266" s="465"/>
      <c r="AF1266" s="465"/>
      <c r="AG1266" s="465"/>
      <c r="AH1266" s="465">
        <v>3.3286101675578301</v>
      </c>
    </row>
    <row r="1267" spans="1:34">
      <c r="B1267">
        <v>2020</v>
      </c>
      <c r="C1267" s="465"/>
      <c r="D1267" s="465"/>
      <c r="E1267" s="465"/>
      <c r="F1267" s="465"/>
      <c r="G1267" s="465"/>
      <c r="H1267" s="465"/>
      <c r="I1267" s="465">
        <v>12941.8927818422</v>
      </c>
      <c r="J1267" s="465">
        <v>36.299999999999997</v>
      </c>
      <c r="K1267" s="465"/>
      <c r="L1267" s="465"/>
      <c r="M1267" s="465"/>
      <c r="N1267" s="465"/>
      <c r="O1267" s="465">
        <v>32.153272047801302</v>
      </c>
      <c r="P1267" s="465">
        <v>100</v>
      </c>
      <c r="Q1267" s="465"/>
      <c r="R1267" s="465"/>
      <c r="S1267" s="465"/>
      <c r="T1267" s="465"/>
      <c r="U1267" s="465">
        <v>6.3887200355529803</v>
      </c>
      <c r="V1267" s="465"/>
      <c r="W1267" s="465"/>
      <c r="X1267" s="465"/>
      <c r="Y1267" s="465"/>
      <c r="Z1267" s="465"/>
      <c r="AA1267" s="465"/>
      <c r="AB1267" s="465"/>
      <c r="AC1267" s="465"/>
      <c r="AD1267" s="465"/>
      <c r="AE1267" s="465"/>
      <c r="AF1267" s="465"/>
      <c r="AG1267" s="465"/>
      <c r="AH1267" s="465"/>
    </row>
    <row r="1268" spans="1:34">
      <c r="B1268">
        <v>2021</v>
      </c>
      <c r="C1268" s="465"/>
      <c r="D1268" s="465"/>
      <c r="E1268" s="465"/>
      <c r="F1268" s="465"/>
      <c r="G1268" s="465">
        <v>-0.33191844820976257</v>
      </c>
      <c r="H1268" s="465">
        <v>-0.20552045106887817</v>
      </c>
      <c r="I1268" s="465"/>
      <c r="J1268" s="465"/>
      <c r="K1268" s="465"/>
      <c r="L1268" s="465">
        <v>1.3904042541980743E-2</v>
      </c>
      <c r="M1268" s="465"/>
      <c r="N1268" s="465"/>
      <c r="O1268" s="465">
        <v>36.636913878043401</v>
      </c>
      <c r="P1268" s="465"/>
      <c r="Q1268" s="465"/>
      <c r="R1268" s="465">
        <v>-0.40499061346054077</v>
      </c>
      <c r="S1268" s="465"/>
      <c r="T1268" s="465">
        <v>15637.240372066301</v>
      </c>
      <c r="U1268" s="465"/>
      <c r="V1268" s="465">
        <v>0.76700000000000002</v>
      </c>
      <c r="W1268" s="465"/>
      <c r="X1268" s="465"/>
      <c r="Y1268" s="465"/>
      <c r="Z1268" s="465"/>
      <c r="AA1268" s="465"/>
      <c r="AB1268" s="465"/>
      <c r="AC1268" s="465">
        <v>3.9619998931884801</v>
      </c>
      <c r="AD1268" s="465"/>
      <c r="AE1268" s="465"/>
      <c r="AF1268" s="465">
        <v>-0.44789087772369385</v>
      </c>
      <c r="AG1268" s="465"/>
      <c r="AH1268" s="465">
        <v>39.608076532130212</v>
      </c>
    </row>
    <row r="1269" spans="1:34">
      <c r="B1269">
        <v>2022</v>
      </c>
      <c r="C1269" s="465"/>
      <c r="D1269" s="465"/>
      <c r="E1269" s="465">
        <v>30.7</v>
      </c>
      <c r="F1269" s="465"/>
      <c r="G1269" s="465"/>
      <c r="H1269" s="465"/>
      <c r="I1269" s="465"/>
      <c r="J1269" s="465"/>
      <c r="K1269" s="465"/>
      <c r="L1269" s="465"/>
      <c r="M1269" s="465"/>
      <c r="N1269" s="465"/>
      <c r="O1269" s="465"/>
      <c r="P1269" s="465"/>
      <c r="Q1269" s="465"/>
      <c r="R1269" s="465"/>
      <c r="S1269" s="465"/>
      <c r="T1269" s="465"/>
      <c r="U1269" s="465"/>
      <c r="V1269" s="465"/>
      <c r="W1269" s="465"/>
      <c r="X1269" s="465"/>
      <c r="Y1269" s="465"/>
      <c r="Z1269" s="465">
        <v>34.700000000000003</v>
      </c>
      <c r="AA1269" s="465"/>
      <c r="AB1269" s="465"/>
      <c r="AC1269" s="465"/>
      <c r="AD1269" s="465">
        <v>27</v>
      </c>
      <c r="AE1269" s="465">
        <v>35</v>
      </c>
      <c r="AF1269" s="465"/>
      <c r="AG1269" s="465"/>
      <c r="AH1269" s="465">
        <v>111.3</v>
      </c>
    </row>
    <row r="1270" spans="1:34">
      <c r="B1270" t="s">
        <v>1058</v>
      </c>
      <c r="C1270" s="465"/>
      <c r="D1270" s="465"/>
      <c r="E1270" s="465"/>
      <c r="F1270" s="465"/>
      <c r="G1270" s="465"/>
      <c r="H1270" s="465"/>
      <c r="I1270" s="465"/>
      <c r="J1270" s="465"/>
      <c r="K1270" s="465"/>
      <c r="L1270" s="465"/>
      <c r="M1270" s="465"/>
      <c r="N1270" s="465"/>
      <c r="O1270" s="465"/>
      <c r="P1270" s="465"/>
      <c r="Q1270" s="465"/>
      <c r="R1270" s="465"/>
      <c r="S1270" s="465"/>
      <c r="T1270" s="465"/>
      <c r="U1270" s="465"/>
      <c r="V1270" s="465"/>
      <c r="W1270" s="465"/>
      <c r="X1270" s="465"/>
      <c r="Y1270" s="465"/>
      <c r="Z1270" s="465"/>
      <c r="AA1270" s="465"/>
      <c r="AB1270" s="465"/>
      <c r="AC1270" s="465"/>
      <c r="AD1270" s="465"/>
      <c r="AE1270" s="465"/>
      <c r="AF1270" s="465"/>
      <c r="AG1270" s="465">
        <v>19</v>
      </c>
      <c r="AH1270" s="465"/>
    </row>
    <row r="1271" spans="1:34">
      <c r="B1271" t="s">
        <v>1057</v>
      </c>
      <c r="C1271" s="465"/>
      <c r="D1271" s="465"/>
      <c r="E1271" s="465"/>
      <c r="F1271" s="465"/>
      <c r="G1271" s="465"/>
      <c r="H1271" s="465"/>
      <c r="I1271" s="465"/>
      <c r="J1271" s="465"/>
      <c r="K1271" s="465"/>
      <c r="L1271" s="465"/>
      <c r="M1271" s="465"/>
      <c r="N1271" s="465"/>
      <c r="O1271" s="465"/>
      <c r="P1271" s="465"/>
      <c r="Q1271" s="465"/>
      <c r="R1271" s="465"/>
      <c r="S1271" s="465"/>
      <c r="T1271" s="465">
        <v>13.944589600636499</v>
      </c>
      <c r="U1271" s="465"/>
      <c r="V1271" s="465"/>
      <c r="W1271" s="465"/>
      <c r="X1271" s="465"/>
      <c r="Y1271" s="465">
        <v>6.3887200355529803</v>
      </c>
      <c r="Z1271" s="465"/>
      <c r="AA1271" s="465"/>
      <c r="AB1271" s="465">
        <v>6.3887200355529803</v>
      </c>
      <c r="AC1271" s="465"/>
      <c r="AD1271" s="465"/>
      <c r="AE1271" s="465"/>
      <c r="AF1271" s="465"/>
      <c r="AG1271" s="465"/>
      <c r="AH1271" s="465"/>
    </row>
    <row r="1272" spans="1:34">
      <c r="B1272" t="s">
        <v>1056</v>
      </c>
      <c r="C1272" s="465"/>
      <c r="D1272" s="465">
        <v>6.3887200355529803</v>
      </c>
      <c r="E1272" s="465"/>
      <c r="F1272" s="465">
        <v>0.79092997312545799</v>
      </c>
      <c r="G1272" s="465"/>
      <c r="H1272" s="465"/>
      <c r="I1272" s="465"/>
      <c r="J1272" s="465"/>
      <c r="K1272" s="465"/>
      <c r="L1272" s="465"/>
      <c r="M1272" s="465">
        <v>13.944589600636499</v>
      </c>
      <c r="N1272" s="465"/>
      <c r="O1272" s="465"/>
      <c r="P1272" s="465"/>
      <c r="Q1272" s="465"/>
      <c r="R1272" s="465"/>
      <c r="S1272" s="465"/>
      <c r="T1272" s="465"/>
      <c r="U1272" s="465"/>
      <c r="V1272" s="465"/>
      <c r="W1272" s="465"/>
      <c r="X1272" s="465"/>
      <c r="Y1272" s="465"/>
      <c r="Z1272" s="465"/>
      <c r="AA1272" s="465"/>
      <c r="AB1272" s="465"/>
      <c r="AC1272" s="465"/>
      <c r="AD1272" s="465"/>
      <c r="AE1272" s="465"/>
      <c r="AF1272" s="465"/>
      <c r="AG1272" s="465"/>
      <c r="AH1272" s="465">
        <v>4.9176852472917976E-2</v>
      </c>
    </row>
    <row r="1273" spans="1:34">
      <c r="A1273" t="s">
        <v>580</v>
      </c>
      <c r="B1273">
        <v>2014</v>
      </c>
      <c r="C1273" s="465"/>
      <c r="D1273" s="465"/>
      <c r="E1273" s="465"/>
      <c r="F1273" s="465"/>
      <c r="G1273" s="465"/>
      <c r="H1273" s="465"/>
      <c r="I1273" s="465"/>
      <c r="J1273" s="465"/>
      <c r="K1273" s="465"/>
      <c r="L1273" s="465"/>
      <c r="M1273" s="465"/>
      <c r="N1273" s="465"/>
      <c r="O1273" s="465"/>
      <c r="P1273" s="465"/>
      <c r="Q1273" s="465"/>
      <c r="R1273" s="465"/>
      <c r="S1273" s="465"/>
      <c r="T1273" s="465">
        <v>4.7148499488830602</v>
      </c>
      <c r="U1273" s="465"/>
      <c r="V1273" s="465"/>
      <c r="W1273" s="465"/>
      <c r="X1273" s="465"/>
      <c r="Y1273" s="465"/>
      <c r="Z1273" s="465"/>
      <c r="AA1273" s="465"/>
      <c r="AB1273" s="465"/>
      <c r="AC1273" s="465"/>
      <c r="AD1273" s="465"/>
      <c r="AE1273" s="465"/>
      <c r="AF1273" s="465"/>
      <c r="AG1273" s="465">
        <v>4.7148499490000004</v>
      </c>
      <c r="AH1273" s="465"/>
    </row>
    <row r="1274" spans="1:34">
      <c r="B1274">
        <v>2015</v>
      </c>
      <c r="C1274" s="465"/>
      <c r="D1274" s="465"/>
      <c r="E1274" s="465"/>
      <c r="F1274" s="465"/>
      <c r="G1274" s="465"/>
      <c r="H1274" s="465"/>
      <c r="I1274" s="465"/>
      <c r="J1274" s="465"/>
      <c r="K1274" s="465">
        <v>470</v>
      </c>
      <c r="L1274" s="465"/>
      <c r="M1274" s="465"/>
      <c r="N1274" s="465"/>
      <c r="O1274" s="465"/>
      <c r="P1274" s="465"/>
      <c r="Q1274" s="465"/>
      <c r="R1274" s="465"/>
      <c r="S1274" s="465"/>
      <c r="T1274" s="465">
        <v>4.2236199378967303</v>
      </c>
      <c r="U1274" s="465"/>
      <c r="V1274" s="465"/>
      <c r="W1274" s="465"/>
      <c r="X1274" s="465"/>
      <c r="Y1274" s="465"/>
      <c r="Z1274" s="465"/>
      <c r="AA1274" s="465"/>
      <c r="AB1274" s="465"/>
      <c r="AC1274" s="465"/>
      <c r="AD1274" s="465"/>
      <c r="AE1274" s="465"/>
      <c r="AF1274" s="465"/>
      <c r="AG1274" s="465"/>
      <c r="AH1274" s="465">
        <v>3.3000000000000002E-2</v>
      </c>
    </row>
    <row r="1275" spans="1:34">
      <c r="B1275">
        <v>2016</v>
      </c>
      <c r="C1275" s="465"/>
      <c r="D1275" s="465"/>
      <c r="E1275" s="465"/>
      <c r="F1275" s="465"/>
      <c r="G1275" s="465"/>
      <c r="H1275" s="465"/>
      <c r="I1275" s="465"/>
      <c r="J1275" s="465"/>
      <c r="K1275" s="465"/>
      <c r="L1275" s="465"/>
      <c r="M1275" s="465"/>
      <c r="N1275" s="465"/>
      <c r="O1275" s="465"/>
      <c r="P1275" s="465"/>
      <c r="Q1275" s="465"/>
      <c r="R1275" s="465"/>
      <c r="S1275" s="465">
        <v>14.3</v>
      </c>
      <c r="T1275" s="465">
        <v>5.1831002235412598</v>
      </c>
      <c r="U1275" s="465"/>
      <c r="V1275" s="465"/>
      <c r="W1275" s="465"/>
      <c r="X1275" s="465"/>
      <c r="Y1275" s="465"/>
      <c r="Z1275" s="465"/>
      <c r="AA1275" s="465"/>
      <c r="AB1275" s="465"/>
      <c r="AC1275" s="465"/>
      <c r="AD1275" s="465"/>
      <c r="AE1275" s="465"/>
      <c r="AF1275" s="465"/>
      <c r="AG1275" s="465"/>
      <c r="AH1275" s="465"/>
    </row>
    <row r="1276" spans="1:34">
      <c r="B1276">
        <v>2017</v>
      </c>
      <c r="C1276" s="465"/>
      <c r="D1276" s="465"/>
      <c r="E1276" s="465"/>
      <c r="F1276" s="465"/>
      <c r="G1276" s="465"/>
      <c r="H1276" s="465">
        <v>0.82</v>
      </c>
      <c r="I1276" s="465"/>
      <c r="J1276" s="465"/>
      <c r="K1276" s="465"/>
      <c r="L1276" s="465"/>
      <c r="M1276" s="465"/>
      <c r="N1276" s="465"/>
      <c r="O1276" s="465"/>
      <c r="P1276" s="465"/>
      <c r="Q1276" s="465">
        <v>-0.3</v>
      </c>
      <c r="R1276" s="465"/>
      <c r="S1276" s="465"/>
      <c r="T1276" s="465">
        <v>4.06897020339966</v>
      </c>
      <c r="U1276" s="465"/>
      <c r="V1276" s="465">
        <v>0.74099999999999999</v>
      </c>
      <c r="W1276" s="465"/>
      <c r="X1276" s="465">
        <v>-0.26</v>
      </c>
      <c r="Y1276" s="465"/>
      <c r="Z1276" s="465"/>
      <c r="AA1276" s="465">
        <v>-0.12</v>
      </c>
      <c r="AB1276" s="465"/>
      <c r="AC1276" s="465"/>
      <c r="AD1276" s="465"/>
      <c r="AE1276" s="465"/>
      <c r="AF1276" s="465">
        <v>-0.45</v>
      </c>
      <c r="AG1276" s="465"/>
      <c r="AH1276" s="465">
        <v>72.800000000000011</v>
      </c>
    </row>
    <row r="1277" spans="1:34">
      <c r="B1277">
        <v>2018</v>
      </c>
      <c r="C1277" s="465">
        <v>6.1730198860168501</v>
      </c>
      <c r="D1277" s="465"/>
      <c r="E1277" s="465">
        <v>30.9</v>
      </c>
      <c r="F1277" s="465"/>
      <c r="G1277" s="465"/>
      <c r="H1277" s="465"/>
      <c r="I1277" s="465"/>
      <c r="J1277" s="465"/>
      <c r="K1277" s="465">
        <v>159.37991332999999</v>
      </c>
      <c r="L1277" s="465"/>
      <c r="M1277" s="465">
        <v>38.133349151736503</v>
      </c>
      <c r="N1277" s="465">
        <v>52.9</v>
      </c>
      <c r="O1277" s="465">
        <v>12316.001070225801</v>
      </c>
      <c r="P1277" s="465"/>
      <c r="Q1277" s="465"/>
      <c r="R1277" s="465"/>
      <c r="S1277" s="465"/>
      <c r="T1277" s="465">
        <v>7.7448806201857003</v>
      </c>
      <c r="U1277" s="465">
        <v>6.1730198860168501</v>
      </c>
      <c r="V1277" s="465"/>
      <c r="W1277" s="465"/>
      <c r="X1277" s="465"/>
      <c r="Y1277" s="465"/>
      <c r="Z1277" s="465">
        <v>34.799999999999997</v>
      </c>
      <c r="AA1277" s="465"/>
      <c r="AB1277" s="465">
        <v>6.1730198860168501</v>
      </c>
      <c r="AC1277" s="465">
        <v>6.7</v>
      </c>
      <c r="AD1277" s="465">
        <v>36</v>
      </c>
      <c r="AE1277" s="465">
        <v>49</v>
      </c>
      <c r="AF1277" s="465"/>
      <c r="AG1277" s="465"/>
      <c r="AH1277" s="465">
        <v>114.90526315789469</v>
      </c>
    </row>
    <row r="1278" spans="1:34">
      <c r="B1278">
        <v>2019</v>
      </c>
      <c r="C1278" s="465"/>
      <c r="D1278" s="465"/>
      <c r="E1278" s="465"/>
      <c r="F1278" s="465"/>
      <c r="G1278" s="465"/>
      <c r="H1278" s="465"/>
      <c r="I1278" s="465">
        <v>13013.047241843</v>
      </c>
      <c r="J1278" s="465">
        <v>163.44186400999999</v>
      </c>
      <c r="K1278" s="465"/>
      <c r="L1278" s="465"/>
      <c r="M1278" s="465">
        <v>40.269672499990094</v>
      </c>
      <c r="N1278" s="465"/>
      <c r="O1278" s="465"/>
      <c r="P1278" s="465"/>
      <c r="Q1278" s="465"/>
      <c r="R1278" s="465"/>
      <c r="S1278" s="465">
        <v>24.5</v>
      </c>
      <c r="T1278" s="465"/>
      <c r="U1278" s="465">
        <v>4.9408898353576696</v>
      </c>
      <c r="V1278" s="465"/>
      <c r="W1278" s="465"/>
      <c r="X1278" s="465"/>
      <c r="Y1278" s="465"/>
      <c r="Z1278" s="465"/>
      <c r="AA1278" s="465"/>
      <c r="AB1278" s="465"/>
      <c r="AC1278" s="465"/>
      <c r="AD1278" s="465"/>
      <c r="AE1278" s="465"/>
      <c r="AF1278" s="465"/>
      <c r="AG1278" s="465"/>
      <c r="AH1278" s="465">
        <v>7.0000000000000001E-3</v>
      </c>
    </row>
    <row r="1279" spans="1:34">
      <c r="B1279">
        <v>2020</v>
      </c>
      <c r="C1279" s="465"/>
      <c r="D1279" s="465"/>
      <c r="E1279" s="465"/>
      <c r="F1279" s="465"/>
      <c r="G1279" s="465"/>
      <c r="H1279" s="465"/>
      <c r="I1279" s="465">
        <v>12365.9384827552</v>
      </c>
      <c r="J1279" s="465"/>
      <c r="K1279" s="465"/>
      <c r="L1279" s="465"/>
      <c r="M1279" s="465"/>
      <c r="N1279" s="465"/>
      <c r="O1279" s="465">
        <v>38.434280706949401</v>
      </c>
      <c r="P1279" s="465">
        <v>98.099998474121094</v>
      </c>
      <c r="Q1279" s="465"/>
      <c r="R1279" s="465"/>
      <c r="S1279" s="465"/>
      <c r="T1279" s="465"/>
      <c r="U1279" s="465"/>
      <c r="V1279" s="465"/>
      <c r="W1279" s="465"/>
      <c r="X1279" s="465"/>
      <c r="Y1279" s="465"/>
      <c r="Z1279" s="465"/>
      <c r="AA1279" s="465"/>
      <c r="AB1279" s="465"/>
      <c r="AC1279" s="465"/>
      <c r="AD1279" s="465"/>
      <c r="AE1279" s="465"/>
      <c r="AF1279" s="465"/>
      <c r="AG1279" s="465"/>
      <c r="AH1279" s="465"/>
    </row>
    <row r="1280" spans="1:34">
      <c r="B1280">
        <v>2021</v>
      </c>
      <c r="C1280" s="465"/>
      <c r="D1280" s="465"/>
      <c r="E1280" s="465"/>
      <c r="F1280" s="465"/>
      <c r="G1280" s="465">
        <v>-0.22534237802028656</v>
      </c>
      <c r="H1280" s="465">
        <v>0.65430158376693726</v>
      </c>
      <c r="I1280" s="465"/>
      <c r="J1280" s="465"/>
      <c r="K1280" s="465"/>
      <c r="L1280" s="465">
        <v>-0.208566814661026</v>
      </c>
      <c r="M1280" s="465"/>
      <c r="N1280" s="465"/>
      <c r="O1280" s="465">
        <v>38.9804353321097</v>
      </c>
      <c r="P1280" s="465"/>
      <c r="Q1280" s="465"/>
      <c r="R1280" s="465">
        <v>-0.46717989444732666</v>
      </c>
      <c r="S1280" s="465"/>
      <c r="T1280" s="465">
        <v>12862.746927421</v>
      </c>
      <c r="U1280" s="465"/>
      <c r="V1280" s="465">
        <v>0.73899999999999999</v>
      </c>
      <c r="W1280" s="465"/>
      <c r="X1280" s="465"/>
      <c r="Y1280" s="465"/>
      <c r="Z1280" s="465"/>
      <c r="AA1280" s="465"/>
      <c r="AB1280" s="465"/>
      <c r="AC1280" s="465">
        <v>7.0819997787475604</v>
      </c>
      <c r="AD1280" s="465"/>
      <c r="AE1280" s="465"/>
      <c r="AF1280" s="465">
        <v>-0.52864581346511841</v>
      </c>
      <c r="AG1280" s="465"/>
      <c r="AH1280" s="465">
        <v>17.11181748827854</v>
      </c>
    </row>
    <row r="1281" spans="1:34">
      <c r="B1281">
        <v>2022</v>
      </c>
      <c r="C1281" s="465"/>
      <c r="D1281" s="465"/>
      <c r="E1281" s="465">
        <v>57.1</v>
      </c>
      <c r="F1281" s="465"/>
      <c r="G1281" s="465"/>
      <c r="H1281" s="465"/>
      <c r="I1281" s="465"/>
      <c r="J1281" s="465"/>
      <c r="K1281" s="465"/>
      <c r="L1281" s="465"/>
      <c r="M1281" s="465"/>
      <c r="N1281" s="465"/>
      <c r="O1281" s="465"/>
      <c r="P1281" s="465"/>
      <c r="Q1281" s="465"/>
      <c r="R1281" s="465"/>
      <c r="S1281" s="465"/>
      <c r="T1281" s="465"/>
      <c r="U1281" s="465"/>
      <c r="V1281" s="465"/>
      <c r="W1281" s="465"/>
      <c r="X1281" s="465"/>
      <c r="Y1281" s="465"/>
      <c r="Z1281" s="465">
        <v>37</v>
      </c>
      <c r="AA1281" s="465"/>
      <c r="AB1281" s="465"/>
      <c r="AC1281" s="465"/>
      <c r="AD1281" s="465">
        <v>36</v>
      </c>
      <c r="AE1281" s="465">
        <v>48</v>
      </c>
      <c r="AF1281" s="465"/>
      <c r="AG1281" s="465"/>
      <c r="AH1281" s="465">
        <v>113.9</v>
      </c>
    </row>
    <row r="1282" spans="1:34">
      <c r="B1282" t="s">
        <v>1057</v>
      </c>
      <c r="C1282" s="465"/>
      <c r="D1282" s="465"/>
      <c r="E1282" s="465"/>
      <c r="F1282" s="465"/>
      <c r="G1282" s="465"/>
      <c r="H1282" s="465"/>
      <c r="I1282" s="465"/>
      <c r="J1282" s="465"/>
      <c r="K1282" s="465"/>
      <c r="L1282" s="465"/>
      <c r="M1282" s="465"/>
      <c r="N1282" s="465"/>
      <c r="O1282" s="465"/>
      <c r="P1282" s="465"/>
      <c r="Q1282" s="465"/>
      <c r="R1282" s="465"/>
      <c r="S1282" s="465"/>
      <c r="T1282" s="465">
        <v>1.4210090968650499</v>
      </c>
      <c r="U1282" s="465"/>
      <c r="V1282" s="465"/>
      <c r="W1282" s="465"/>
      <c r="X1282" s="465"/>
      <c r="Y1282" s="465">
        <v>4.9408898353576696</v>
      </c>
      <c r="Z1282" s="465"/>
      <c r="AA1282" s="465"/>
      <c r="AB1282" s="465">
        <v>4.9400000000000004</v>
      </c>
      <c r="AC1282" s="465"/>
      <c r="AD1282" s="465"/>
      <c r="AE1282" s="465"/>
      <c r="AF1282" s="465"/>
      <c r="AG1282" s="465"/>
      <c r="AH1282" s="465"/>
    </row>
    <row r="1283" spans="1:34">
      <c r="B1283" t="s">
        <v>1056</v>
      </c>
      <c r="C1283" s="465"/>
      <c r="D1283" s="465">
        <v>4.9408898353576696</v>
      </c>
      <c r="E1283" s="465"/>
      <c r="F1283" s="465"/>
      <c r="G1283" s="465"/>
      <c r="H1283" s="465"/>
      <c r="I1283" s="465"/>
      <c r="J1283" s="465"/>
      <c r="K1283" s="465"/>
      <c r="L1283" s="465"/>
      <c r="M1283" s="465">
        <v>1.4210090968650499</v>
      </c>
      <c r="N1283" s="465"/>
      <c r="O1283" s="465"/>
      <c r="P1283" s="465">
        <v>0.1</v>
      </c>
      <c r="Q1283" s="465"/>
      <c r="R1283" s="465"/>
      <c r="S1283" s="465"/>
      <c r="T1283" s="465"/>
      <c r="U1283" s="465"/>
      <c r="V1283" s="465"/>
      <c r="W1283" s="465"/>
      <c r="X1283" s="465"/>
      <c r="Y1283" s="465"/>
      <c r="Z1283" s="465"/>
      <c r="AA1283" s="465"/>
      <c r="AB1283" s="465"/>
      <c r="AC1283" s="465"/>
      <c r="AD1283" s="465"/>
      <c r="AE1283" s="465"/>
      <c r="AF1283" s="465"/>
      <c r="AG1283" s="465"/>
      <c r="AH1283" s="465">
        <v>9.9088447542851552E-2</v>
      </c>
    </row>
    <row r="1284" spans="1:34">
      <c r="A1284" t="s">
        <v>582</v>
      </c>
      <c r="B1284">
        <v>2015</v>
      </c>
      <c r="C1284" s="465"/>
      <c r="D1284" s="465"/>
      <c r="E1284" s="465"/>
      <c r="F1284" s="465"/>
      <c r="G1284" s="465"/>
      <c r="H1284" s="465"/>
      <c r="I1284" s="465"/>
      <c r="J1284" s="465"/>
      <c r="K1284" s="465">
        <v>957</v>
      </c>
      <c r="L1284" s="465"/>
      <c r="M1284" s="465"/>
      <c r="N1284" s="465"/>
      <c r="O1284" s="465"/>
      <c r="P1284" s="465"/>
      <c r="Q1284" s="465"/>
      <c r="R1284" s="465"/>
      <c r="S1284" s="465"/>
      <c r="T1284" s="465"/>
      <c r="U1284" s="465"/>
      <c r="V1284" s="465"/>
      <c r="W1284" s="465"/>
      <c r="X1284" s="465"/>
      <c r="Y1284" s="465"/>
      <c r="Z1284" s="465"/>
      <c r="AA1284" s="465"/>
      <c r="AB1284" s="465"/>
      <c r="AC1284" s="465"/>
      <c r="AD1284" s="465"/>
      <c r="AE1284" s="465"/>
      <c r="AF1284" s="465"/>
      <c r="AG1284" s="465"/>
      <c r="AH1284" s="465">
        <v>0.50900000000000001</v>
      </c>
    </row>
    <row r="1285" spans="1:34">
      <c r="B1285">
        <v>2016</v>
      </c>
      <c r="C1285" s="465"/>
      <c r="D1285" s="465"/>
      <c r="E1285" s="465"/>
      <c r="F1285" s="465"/>
      <c r="G1285" s="465"/>
      <c r="H1285" s="465"/>
      <c r="I1285" s="465"/>
      <c r="J1285" s="465"/>
      <c r="K1285" s="465"/>
      <c r="L1285" s="465"/>
      <c r="M1285" s="465"/>
      <c r="N1285" s="465"/>
      <c r="O1285" s="465"/>
      <c r="P1285" s="465"/>
      <c r="Q1285" s="465"/>
      <c r="R1285" s="465"/>
      <c r="S1285" s="465">
        <v>25.1</v>
      </c>
      <c r="T1285" s="465"/>
      <c r="U1285" s="465"/>
      <c r="V1285" s="465"/>
      <c r="W1285" s="465"/>
      <c r="X1285" s="465"/>
      <c r="Y1285" s="465"/>
      <c r="Z1285" s="465"/>
      <c r="AA1285" s="465"/>
      <c r="AB1285" s="465"/>
      <c r="AC1285" s="465"/>
      <c r="AD1285" s="465"/>
      <c r="AE1285" s="465"/>
      <c r="AF1285" s="465"/>
      <c r="AG1285" s="465"/>
      <c r="AH1285" s="465"/>
    </row>
    <row r="1286" spans="1:34">
      <c r="B1286">
        <v>2017</v>
      </c>
      <c r="C1286" s="465"/>
      <c r="D1286" s="465"/>
      <c r="E1286" s="465"/>
      <c r="F1286" s="465"/>
      <c r="G1286" s="465"/>
      <c r="H1286" s="465">
        <v>0.01</v>
      </c>
      <c r="I1286" s="465"/>
      <c r="J1286" s="465"/>
      <c r="K1286" s="465"/>
      <c r="L1286" s="465"/>
      <c r="M1286" s="465"/>
      <c r="N1286" s="465"/>
      <c r="O1286" s="465"/>
      <c r="P1286" s="465"/>
      <c r="Q1286" s="465">
        <v>0.01</v>
      </c>
      <c r="R1286" s="465"/>
      <c r="S1286" s="465"/>
      <c r="T1286" s="465"/>
      <c r="U1286" s="465"/>
      <c r="V1286" s="465">
        <v>0.81399999999999995</v>
      </c>
      <c r="W1286" s="465"/>
      <c r="X1286" s="465">
        <v>0.15</v>
      </c>
      <c r="Y1286" s="465"/>
      <c r="Z1286" s="465"/>
      <c r="AA1286" s="465">
        <v>0.3</v>
      </c>
      <c r="AB1286" s="465"/>
      <c r="AC1286" s="465"/>
      <c r="AD1286" s="465"/>
      <c r="AE1286" s="465"/>
      <c r="AF1286" s="465">
        <v>-0.09</v>
      </c>
      <c r="AG1286" s="465"/>
      <c r="AH1286" s="465">
        <v>87.8</v>
      </c>
    </row>
    <row r="1287" spans="1:34">
      <c r="B1287">
        <v>2018</v>
      </c>
      <c r="C1287" s="465"/>
      <c r="D1287" s="465"/>
      <c r="E1287" s="465">
        <v>51.3</v>
      </c>
      <c r="F1287" s="465">
        <v>0.71943998336792003</v>
      </c>
      <c r="G1287" s="465"/>
      <c r="H1287" s="465"/>
      <c r="I1287" s="465"/>
      <c r="J1287" s="465"/>
      <c r="K1287" s="465">
        <v>731.48107909999999</v>
      </c>
      <c r="L1287" s="465"/>
      <c r="M1287" s="465">
        <v>12.871737112306199</v>
      </c>
      <c r="N1287" s="465">
        <v>4.0999999999999996</v>
      </c>
      <c r="O1287" s="465">
        <v>21513.299753046798</v>
      </c>
      <c r="P1287" s="465"/>
      <c r="Q1287" s="465"/>
      <c r="R1287" s="465"/>
      <c r="S1287" s="465"/>
      <c r="T1287" s="465">
        <v>5.0778888113381004</v>
      </c>
      <c r="U1287" s="465"/>
      <c r="V1287" s="465"/>
      <c r="W1287" s="465"/>
      <c r="X1287" s="465"/>
      <c r="Y1287" s="465"/>
      <c r="Z1287" s="465">
        <v>38.1</v>
      </c>
      <c r="AA1287" s="465"/>
      <c r="AB1287" s="465"/>
      <c r="AC1287" s="465">
        <v>17.5</v>
      </c>
      <c r="AD1287" s="465">
        <v>25</v>
      </c>
      <c r="AE1287" s="465">
        <v>42</v>
      </c>
      <c r="AF1287" s="465"/>
      <c r="AG1287" s="465"/>
      <c r="AH1287" s="465">
        <v>119.7567901234568</v>
      </c>
    </row>
    <row r="1288" spans="1:34">
      <c r="B1288">
        <v>2019</v>
      </c>
      <c r="C1288" s="465"/>
      <c r="D1288" s="465"/>
      <c r="E1288" s="465"/>
      <c r="F1288" s="465"/>
      <c r="G1288" s="465"/>
      <c r="H1288" s="465"/>
      <c r="I1288" s="465">
        <v>23072.5827371011</v>
      </c>
      <c r="J1288" s="465">
        <v>735.15887451000003</v>
      </c>
      <c r="K1288" s="465"/>
      <c r="L1288" s="465"/>
      <c r="M1288" s="465">
        <v>13.3947087106518</v>
      </c>
      <c r="N1288" s="465"/>
      <c r="O1288" s="465"/>
      <c r="P1288" s="465"/>
      <c r="Q1288" s="465"/>
      <c r="R1288" s="465"/>
      <c r="S1288" s="465">
        <v>41.3</v>
      </c>
      <c r="T1288" s="465"/>
      <c r="U1288" s="465"/>
      <c r="V1288" s="465"/>
      <c r="W1288" s="465"/>
      <c r="X1288" s="465"/>
      <c r="Y1288" s="465"/>
      <c r="Z1288" s="465"/>
      <c r="AA1288" s="465"/>
      <c r="AB1288" s="465"/>
      <c r="AC1288" s="465"/>
      <c r="AD1288" s="465"/>
      <c r="AE1288" s="465"/>
      <c r="AF1288" s="465"/>
      <c r="AG1288" s="465"/>
      <c r="AH1288" s="465">
        <v>7.1691200858573501</v>
      </c>
    </row>
    <row r="1289" spans="1:34">
      <c r="B1289">
        <v>2020</v>
      </c>
      <c r="C1289" s="465"/>
      <c r="D1289" s="465"/>
      <c r="E1289" s="465"/>
      <c r="F1289" s="465"/>
      <c r="G1289" s="465"/>
      <c r="H1289" s="465"/>
      <c r="I1289" s="465">
        <v>19989.653665296199</v>
      </c>
      <c r="J1289" s="465">
        <v>13.2</v>
      </c>
      <c r="K1289" s="465"/>
      <c r="L1289" s="465"/>
      <c r="M1289" s="465"/>
      <c r="N1289" s="465"/>
      <c r="O1289" s="465">
        <v>11.344394879247298</v>
      </c>
      <c r="P1289" s="465">
        <v>100</v>
      </c>
      <c r="Q1289" s="465"/>
      <c r="R1289" s="465"/>
      <c r="S1289" s="465"/>
      <c r="T1289" s="465"/>
      <c r="U1289" s="465"/>
      <c r="V1289" s="465"/>
      <c r="W1289" s="465"/>
      <c r="X1289" s="465"/>
      <c r="Y1289" s="465"/>
      <c r="Z1289" s="465"/>
      <c r="AA1289" s="465"/>
      <c r="AB1289" s="465"/>
      <c r="AC1289" s="465"/>
      <c r="AD1289" s="465"/>
      <c r="AE1289" s="465"/>
      <c r="AF1289" s="465"/>
      <c r="AG1289" s="465"/>
      <c r="AH1289" s="465"/>
    </row>
    <row r="1290" spans="1:34">
      <c r="B1290">
        <v>2021</v>
      </c>
      <c r="C1290" s="465"/>
      <c r="D1290" s="465"/>
      <c r="E1290" s="465"/>
      <c r="F1290" s="465"/>
      <c r="G1290" s="465">
        <v>-5.9087976813316345E-2</v>
      </c>
      <c r="H1290" s="465">
        <v>-0.14891977608203888</v>
      </c>
      <c r="I1290" s="465"/>
      <c r="J1290" s="465"/>
      <c r="K1290" s="465"/>
      <c r="L1290" s="465">
        <v>0.43062078952789307</v>
      </c>
      <c r="M1290" s="465"/>
      <c r="N1290" s="465"/>
      <c r="O1290" s="465">
        <v>12.7549976632286</v>
      </c>
      <c r="P1290" s="465"/>
      <c r="Q1290" s="465"/>
      <c r="R1290" s="465">
        <v>6.1326394788920879E-3</v>
      </c>
      <c r="S1290" s="465"/>
      <c r="T1290" s="465">
        <v>22795.407270257099</v>
      </c>
      <c r="U1290" s="465"/>
      <c r="V1290" s="465">
        <v>0.83199999999999996</v>
      </c>
      <c r="W1290" s="465"/>
      <c r="X1290" s="465"/>
      <c r="Y1290" s="465"/>
      <c r="Z1290" s="465"/>
      <c r="AA1290" s="465"/>
      <c r="AB1290" s="465"/>
      <c r="AC1290" s="465">
        <v>18.4869995117188</v>
      </c>
      <c r="AD1290" s="465"/>
      <c r="AE1290" s="465"/>
      <c r="AF1290" s="465">
        <v>-1.9546320661902428E-2</v>
      </c>
      <c r="AG1290" s="465"/>
      <c r="AH1290" s="465">
        <v>24.708787480921831</v>
      </c>
    </row>
    <row r="1291" spans="1:34">
      <c r="B1291">
        <v>2022</v>
      </c>
      <c r="C1291" s="465"/>
      <c r="D1291" s="465"/>
      <c r="E1291" s="465">
        <v>43</v>
      </c>
      <c r="F1291" s="465"/>
      <c r="G1291" s="465"/>
      <c r="H1291" s="465"/>
      <c r="I1291" s="465"/>
      <c r="J1291" s="465"/>
      <c r="K1291" s="465"/>
      <c r="L1291" s="465"/>
      <c r="M1291" s="465"/>
      <c r="N1291" s="465"/>
      <c r="O1291" s="465"/>
      <c r="P1291" s="465"/>
      <c r="Q1291" s="465"/>
      <c r="R1291" s="465"/>
      <c r="S1291" s="465"/>
      <c r="T1291" s="465"/>
      <c r="U1291" s="465"/>
      <c r="V1291" s="465"/>
      <c r="W1291" s="465"/>
      <c r="X1291" s="465"/>
      <c r="Y1291" s="465"/>
      <c r="Z1291" s="465">
        <v>46.4</v>
      </c>
      <c r="AA1291" s="465"/>
      <c r="AB1291" s="465"/>
      <c r="AC1291" s="465"/>
      <c r="AD1291" s="465">
        <v>26</v>
      </c>
      <c r="AE1291" s="465">
        <v>41</v>
      </c>
      <c r="AF1291" s="465"/>
      <c r="AG1291" s="465"/>
      <c r="AH1291" s="465">
        <v>107.8</v>
      </c>
    </row>
    <row r="1292" spans="1:34">
      <c r="B1292" t="s">
        <v>1058</v>
      </c>
      <c r="C1292" s="465"/>
      <c r="D1292" s="465"/>
      <c r="E1292" s="465"/>
      <c r="F1292" s="465"/>
      <c r="G1292" s="465"/>
      <c r="H1292" s="465"/>
      <c r="I1292" s="465"/>
      <c r="J1292" s="465"/>
      <c r="K1292" s="465"/>
      <c r="L1292" s="465"/>
      <c r="M1292" s="465"/>
      <c r="N1292" s="465"/>
      <c r="O1292" s="465"/>
      <c r="P1292" s="465"/>
      <c r="Q1292" s="465"/>
      <c r="R1292" s="465"/>
      <c r="S1292" s="465"/>
      <c r="T1292" s="465"/>
      <c r="U1292" s="465"/>
      <c r="V1292" s="465"/>
      <c r="W1292" s="465"/>
      <c r="X1292" s="465"/>
      <c r="Y1292" s="465"/>
      <c r="Z1292" s="465"/>
      <c r="AA1292" s="465"/>
      <c r="AB1292" s="465"/>
      <c r="AC1292" s="465"/>
      <c r="AD1292" s="465"/>
      <c r="AE1292" s="465"/>
      <c r="AF1292" s="465"/>
      <c r="AG1292" s="465">
        <v>45</v>
      </c>
      <c r="AH1292" s="465"/>
    </row>
    <row r="1293" spans="1:34">
      <c r="B1293" t="s">
        <v>1057</v>
      </c>
      <c r="C1293" s="465"/>
      <c r="D1293" s="465"/>
      <c r="E1293" s="465"/>
      <c r="F1293" s="465"/>
      <c r="G1293" s="465"/>
      <c r="H1293" s="465"/>
      <c r="I1293" s="465"/>
      <c r="J1293" s="465"/>
      <c r="K1293" s="465"/>
      <c r="L1293" s="465"/>
      <c r="M1293" s="465"/>
      <c r="N1293" s="465"/>
      <c r="O1293" s="465"/>
      <c r="P1293" s="465"/>
      <c r="Q1293" s="465"/>
      <c r="R1293" s="465"/>
      <c r="S1293" s="465"/>
      <c r="T1293" s="465">
        <v>12.4343589851741</v>
      </c>
      <c r="U1293" s="465"/>
      <c r="V1293" s="465"/>
      <c r="W1293" s="465"/>
      <c r="X1293" s="465"/>
      <c r="Y1293" s="465"/>
      <c r="Z1293" s="465"/>
      <c r="AA1293" s="465"/>
      <c r="AB1293" s="465"/>
      <c r="AC1293" s="465"/>
      <c r="AD1293" s="465"/>
      <c r="AE1293" s="465"/>
      <c r="AF1293" s="465"/>
      <c r="AG1293" s="465"/>
      <c r="AH1293" s="465"/>
    </row>
    <row r="1294" spans="1:34">
      <c r="B1294" t="s">
        <v>1056</v>
      </c>
      <c r="C1294" s="465"/>
      <c r="D1294" s="465"/>
      <c r="E1294" s="465"/>
      <c r="F1294" s="465">
        <v>0.61611998081207298</v>
      </c>
      <c r="G1294" s="465"/>
      <c r="H1294" s="465"/>
      <c r="I1294" s="465"/>
      <c r="J1294" s="465"/>
      <c r="K1294" s="465"/>
      <c r="L1294" s="465"/>
      <c r="M1294" s="465">
        <v>12.4343589851741</v>
      </c>
      <c r="N1294" s="465"/>
      <c r="O1294" s="465"/>
      <c r="P1294" s="465">
        <v>1</v>
      </c>
      <c r="Q1294" s="465"/>
      <c r="R1294" s="465"/>
      <c r="S1294" s="465"/>
      <c r="T1294" s="465"/>
      <c r="U1294" s="465"/>
      <c r="V1294" s="465"/>
      <c r="W1294" s="465"/>
      <c r="X1294" s="465"/>
      <c r="Y1294" s="465"/>
      <c r="Z1294" s="465"/>
      <c r="AA1294" s="465"/>
      <c r="AB1294" s="465"/>
      <c r="AC1294" s="465"/>
      <c r="AD1294" s="465"/>
      <c r="AE1294" s="465"/>
      <c r="AF1294" s="465"/>
      <c r="AG1294" s="465"/>
      <c r="AH1294" s="465">
        <v>0.59453475432780001</v>
      </c>
    </row>
    <row r="1295" spans="1:34">
      <c r="A1295" t="s">
        <v>584</v>
      </c>
      <c r="B1295">
        <v>2015</v>
      </c>
      <c r="C1295" s="465"/>
      <c r="D1295" s="465"/>
      <c r="E1295" s="465"/>
      <c r="F1295" s="465"/>
      <c r="G1295" s="465"/>
      <c r="H1295" s="465"/>
      <c r="I1295" s="465"/>
      <c r="J1295" s="465"/>
      <c r="K1295" s="465">
        <v>435</v>
      </c>
      <c r="L1295" s="465"/>
      <c r="M1295" s="465"/>
      <c r="N1295" s="465"/>
      <c r="O1295" s="465"/>
      <c r="P1295" s="465"/>
      <c r="Q1295" s="465"/>
      <c r="R1295" s="465"/>
      <c r="S1295" s="465"/>
      <c r="T1295" s="465">
        <v>4.6459841728210396</v>
      </c>
      <c r="U1295" s="465"/>
      <c r="V1295" s="465"/>
      <c r="W1295" s="465"/>
      <c r="X1295" s="465"/>
      <c r="Y1295" s="465"/>
      <c r="Z1295" s="465"/>
      <c r="AA1295" s="465"/>
      <c r="AB1295" s="465"/>
      <c r="AC1295" s="465"/>
      <c r="AD1295" s="465"/>
      <c r="AE1295" s="465"/>
      <c r="AF1295" s="465"/>
      <c r="AG1295" s="465"/>
      <c r="AH1295" s="465">
        <v>0.157</v>
      </c>
    </row>
    <row r="1296" spans="1:34">
      <c r="B1296">
        <v>2016</v>
      </c>
      <c r="C1296" s="465"/>
      <c r="D1296" s="465"/>
      <c r="E1296" s="465"/>
      <c r="F1296" s="465"/>
      <c r="G1296" s="465"/>
      <c r="H1296" s="465"/>
      <c r="I1296" s="465"/>
      <c r="J1296" s="465"/>
      <c r="K1296" s="465"/>
      <c r="L1296" s="465"/>
      <c r="M1296" s="465"/>
      <c r="N1296" s="465"/>
      <c r="O1296" s="465"/>
      <c r="P1296" s="465"/>
      <c r="Q1296" s="465"/>
      <c r="R1296" s="465"/>
      <c r="S1296" s="465">
        <v>32.700000000000003</v>
      </c>
      <c r="T1296" s="465"/>
      <c r="U1296" s="465"/>
      <c r="V1296" s="465"/>
      <c r="W1296" s="465"/>
      <c r="X1296" s="465"/>
      <c r="Y1296" s="465"/>
      <c r="Z1296" s="465"/>
      <c r="AA1296" s="465"/>
      <c r="AB1296" s="465"/>
      <c r="AC1296" s="465"/>
      <c r="AD1296" s="465"/>
      <c r="AE1296" s="465"/>
      <c r="AF1296" s="465"/>
      <c r="AG1296" s="465"/>
      <c r="AH1296" s="465"/>
    </row>
    <row r="1297" spans="1:34">
      <c r="B1297">
        <v>2017</v>
      </c>
      <c r="C1297" s="465"/>
      <c r="D1297" s="465"/>
      <c r="E1297" s="465"/>
      <c r="F1297" s="465"/>
      <c r="G1297" s="465"/>
      <c r="H1297" s="465">
        <v>-0.41</v>
      </c>
      <c r="I1297" s="465"/>
      <c r="J1297" s="465"/>
      <c r="K1297" s="465"/>
      <c r="L1297" s="465"/>
      <c r="M1297" s="465"/>
      <c r="N1297" s="465"/>
      <c r="O1297" s="465"/>
      <c r="P1297" s="465"/>
      <c r="Q1297" s="465">
        <v>-0.17</v>
      </c>
      <c r="R1297" s="465"/>
      <c r="S1297" s="465"/>
      <c r="T1297" s="465">
        <v>5.1183156967163104</v>
      </c>
      <c r="U1297" s="465"/>
      <c r="V1297" s="465">
        <v>0.66700000000000004</v>
      </c>
      <c r="W1297" s="465"/>
      <c r="X1297" s="465">
        <v>-0.16</v>
      </c>
      <c r="Y1297" s="465"/>
      <c r="Z1297" s="465"/>
      <c r="AA1297" s="465">
        <v>-0.23</v>
      </c>
      <c r="AB1297" s="465"/>
      <c r="AC1297" s="465"/>
      <c r="AD1297" s="465"/>
      <c r="AE1297" s="465"/>
      <c r="AF1297" s="465">
        <v>-0.13</v>
      </c>
      <c r="AG1297" s="465"/>
      <c r="AH1297" s="465">
        <v>82.4</v>
      </c>
    </row>
    <row r="1298" spans="1:34">
      <c r="B1298">
        <v>2018</v>
      </c>
      <c r="C1298" s="465">
        <v>5.3488478660583496</v>
      </c>
      <c r="D1298" s="465"/>
      <c r="E1298" s="465">
        <v>44.3</v>
      </c>
      <c r="F1298" s="465">
        <v>0.20558999478817</v>
      </c>
      <c r="G1298" s="465"/>
      <c r="H1298" s="465"/>
      <c r="I1298" s="465"/>
      <c r="J1298" s="465"/>
      <c r="K1298" s="465">
        <v>174.78184508999999</v>
      </c>
      <c r="L1298" s="465"/>
      <c r="M1298" s="465">
        <v>272.53168971535996</v>
      </c>
      <c r="N1298" s="465">
        <v>50.3</v>
      </c>
      <c r="O1298" s="465">
        <v>7624.84423828125</v>
      </c>
      <c r="P1298" s="465"/>
      <c r="Q1298" s="465"/>
      <c r="R1298" s="465"/>
      <c r="S1298" s="465"/>
      <c r="T1298" s="465">
        <v>3.1485026559140001</v>
      </c>
      <c r="U1298" s="465">
        <v>5.3488478660583496</v>
      </c>
      <c r="V1298" s="465"/>
      <c r="W1298" s="465"/>
      <c r="X1298" s="465"/>
      <c r="Y1298" s="465"/>
      <c r="Z1298" s="465">
        <v>41.3</v>
      </c>
      <c r="AA1298" s="465"/>
      <c r="AB1298" s="465">
        <v>5.3488478660583496</v>
      </c>
      <c r="AC1298" s="465">
        <v>10</v>
      </c>
      <c r="AD1298" s="465">
        <v>14</v>
      </c>
      <c r="AE1298" s="465">
        <v>25</v>
      </c>
      <c r="AF1298" s="465"/>
      <c r="AG1298" s="465"/>
      <c r="AH1298" s="465">
        <v>121.9063291139241</v>
      </c>
    </row>
    <row r="1299" spans="1:34">
      <c r="B1299">
        <v>2019</v>
      </c>
      <c r="C1299" s="465"/>
      <c r="D1299" s="465"/>
      <c r="E1299" s="465"/>
      <c r="F1299" s="465"/>
      <c r="G1299" s="465"/>
      <c r="H1299" s="465"/>
      <c r="I1299" s="465">
        <v>7865.26220703125</v>
      </c>
      <c r="J1299" s="465">
        <v>174.22377014</v>
      </c>
      <c r="K1299" s="465"/>
      <c r="L1299" s="465"/>
      <c r="M1299" s="465">
        <v>279.639140385546</v>
      </c>
      <c r="N1299" s="465"/>
      <c r="O1299" s="465"/>
      <c r="P1299" s="465"/>
      <c r="Q1299" s="465"/>
      <c r="R1299" s="465"/>
      <c r="S1299" s="465">
        <v>50.9</v>
      </c>
      <c r="T1299" s="465"/>
      <c r="U1299" s="465">
        <v>5.93135690689087</v>
      </c>
      <c r="V1299" s="465"/>
      <c r="W1299" s="465"/>
      <c r="X1299" s="465"/>
      <c r="Y1299" s="465"/>
      <c r="Z1299" s="465"/>
      <c r="AA1299" s="465"/>
      <c r="AB1299" s="465"/>
      <c r="AC1299" s="465"/>
      <c r="AD1299" s="465"/>
      <c r="AE1299" s="465"/>
      <c r="AF1299" s="465"/>
      <c r="AG1299" s="465"/>
      <c r="AH1299" s="465">
        <v>1.9908722846854598</v>
      </c>
    </row>
    <row r="1300" spans="1:34">
      <c r="B1300">
        <v>2020</v>
      </c>
      <c r="C1300" s="465"/>
      <c r="D1300" s="465"/>
      <c r="E1300" s="465"/>
      <c r="F1300" s="465"/>
      <c r="G1300" s="465"/>
      <c r="H1300" s="465"/>
      <c r="I1300" s="465">
        <v>7368.8916015625</v>
      </c>
      <c r="J1300" s="465">
        <v>2.5</v>
      </c>
      <c r="K1300" s="465"/>
      <c r="L1300" s="465"/>
      <c r="M1300" s="465"/>
      <c r="N1300" s="465"/>
      <c r="O1300" s="465">
        <v>262.04074134790397</v>
      </c>
      <c r="P1300" s="465">
        <v>100</v>
      </c>
      <c r="Q1300" s="465"/>
      <c r="R1300" s="465"/>
      <c r="S1300" s="465"/>
      <c r="T1300" s="465"/>
      <c r="U1300" s="465">
        <v>6.7543020248413104</v>
      </c>
      <c r="V1300" s="465"/>
      <c r="W1300" s="465"/>
      <c r="X1300" s="465"/>
      <c r="Y1300" s="465"/>
      <c r="Z1300" s="465"/>
      <c r="AA1300" s="465"/>
      <c r="AB1300" s="465"/>
      <c r="AC1300" s="465"/>
      <c r="AD1300" s="465"/>
      <c r="AE1300" s="465"/>
      <c r="AF1300" s="465"/>
      <c r="AG1300" s="465"/>
      <c r="AH1300" s="465"/>
    </row>
    <row r="1301" spans="1:34">
      <c r="B1301">
        <v>2021</v>
      </c>
      <c r="C1301" s="465"/>
      <c r="D1301" s="465"/>
      <c r="E1301" s="465"/>
      <c r="F1301" s="465"/>
      <c r="G1301" s="465">
        <v>-0.25322034955024719</v>
      </c>
      <c r="H1301" s="465">
        <v>-0.39607644081115723</v>
      </c>
      <c r="I1301" s="465"/>
      <c r="J1301" s="465"/>
      <c r="K1301" s="465"/>
      <c r="L1301" s="465">
        <v>-0.12172675877809525</v>
      </c>
      <c r="M1301" s="465"/>
      <c r="N1301" s="465"/>
      <c r="O1301" s="465">
        <v>281.36029145691401</v>
      </c>
      <c r="P1301" s="465"/>
      <c r="Q1301" s="465"/>
      <c r="R1301" s="465">
        <v>-6.677517294883728E-2</v>
      </c>
      <c r="S1301" s="465"/>
      <c r="T1301" s="465">
        <v>8143.525390625</v>
      </c>
      <c r="U1301" s="465"/>
      <c r="V1301" s="465">
        <v>0.68300000000000005</v>
      </c>
      <c r="W1301" s="465"/>
      <c r="X1301" s="465"/>
      <c r="Y1301" s="465"/>
      <c r="Z1301" s="465"/>
      <c r="AA1301" s="465"/>
      <c r="AB1301" s="465"/>
      <c r="AC1301" s="465">
        <v>11.4670000076294</v>
      </c>
      <c r="AD1301" s="465"/>
      <c r="AE1301" s="465"/>
      <c r="AF1301" s="465">
        <v>-0.43399402499198914</v>
      </c>
      <c r="AG1301" s="465"/>
      <c r="AH1301" s="465">
        <v>22.826645256509831</v>
      </c>
    </row>
    <row r="1302" spans="1:34">
      <c r="B1302">
        <v>2022</v>
      </c>
      <c r="C1302" s="465"/>
      <c r="D1302" s="465"/>
      <c r="E1302" s="465">
        <v>32.700000000000003</v>
      </c>
      <c r="F1302" s="465"/>
      <c r="G1302" s="465"/>
      <c r="H1302" s="465"/>
      <c r="I1302" s="465"/>
      <c r="J1302" s="465"/>
      <c r="K1302" s="465"/>
      <c r="L1302" s="465"/>
      <c r="M1302" s="465"/>
      <c r="N1302" s="465"/>
      <c r="O1302" s="465"/>
      <c r="P1302" s="465"/>
      <c r="Q1302" s="465"/>
      <c r="R1302" s="465"/>
      <c r="S1302" s="465"/>
      <c r="T1302" s="465"/>
      <c r="U1302" s="465"/>
      <c r="V1302" s="465"/>
      <c r="W1302" s="465"/>
      <c r="X1302" s="465"/>
      <c r="Y1302" s="465"/>
      <c r="Z1302" s="465">
        <v>41</v>
      </c>
      <c r="AA1302" s="465"/>
      <c r="AB1302" s="465"/>
      <c r="AC1302" s="465"/>
      <c r="AD1302" s="465">
        <v>13</v>
      </c>
      <c r="AE1302" s="465">
        <v>24</v>
      </c>
      <c r="AF1302" s="465"/>
      <c r="AG1302" s="465"/>
      <c r="AH1302" s="465">
        <v>129.19999999999999</v>
      </c>
    </row>
    <row r="1303" spans="1:34">
      <c r="B1303" t="s">
        <v>1058</v>
      </c>
      <c r="C1303" s="465"/>
      <c r="D1303" s="465"/>
      <c r="E1303" s="465"/>
      <c r="F1303" s="465"/>
      <c r="G1303" s="465"/>
      <c r="H1303" s="465"/>
      <c r="I1303" s="465"/>
      <c r="J1303" s="465"/>
      <c r="K1303" s="465"/>
      <c r="L1303" s="465"/>
      <c r="M1303" s="465"/>
      <c r="N1303" s="465"/>
      <c r="O1303" s="465"/>
      <c r="P1303" s="465"/>
      <c r="Q1303" s="465"/>
      <c r="R1303" s="465"/>
      <c r="S1303" s="465"/>
      <c r="T1303" s="465"/>
      <c r="U1303" s="465"/>
      <c r="V1303" s="465"/>
      <c r="W1303" s="465"/>
      <c r="X1303" s="465"/>
      <c r="Y1303" s="465"/>
      <c r="Z1303" s="465"/>
      <c r="AA1303" s="465"/>
      <c r="AB1303" s="465"/>
      <c r="AC1303" s="465"/>
      <c r="AD1303" s="465"/>
      <c r="AE1303" s="465"/>
      <c r="AF1303" s="465"/>
      <c r="AG1303" s="465">
        <v>70</v>
      </c>
      <c r="AH1303" s="465"/>
    </row>
    <row r="1304" spans="1:34">
      <c r="B1304" t="s">
        <v>1057</v>
      </c>
      <c r="C1304" s="465"/>
      <c r="D1304" s="465"/>
      <c r="E1304" s="465"/>
      <c r="F1304" s="465"/>
      <c r="G1304" s="465"/>
      <c r="H1304" s="465"/>
      <c r="I1304" s="465"/>
      <c r="J1304" s="465"/>
      <c r="K1304" s="465"/>
      <c r="L1304" s="465"/>
      <c r="M1304" s="465"/>
      <c r="N1304" s="465"/>
      <c r="O1304" s="465"/>
      <c r="P1304" s="465"/>
      <c r="Q1304" s="465"/>
      <c r="R1304" s="465"/>
      <c r="S1304" s="465"/>
      <c r="T1304" s="465">
        <v>7.3727276184738999</v>
      </c>
      <c r="U1304" s="465"/>
      <c r="V1304" s="465"/>
      <c r="W1304" s="465"/>
      <c r="X1304" s="465"/>
      <c r="Y1304" s="465">
        <v>6.7543020248413104</v>
      </c>
      <c r="Z1304" s="465"/>
      <c r="AA1304" s="465"/>
      <c r="AB1304" s="465">
        <v>6.7543020248413104</v>
      </c>
      <c r="AC1304" s="465"/>
      <c r="AD1304" s="465"/>
      <c r="AE1304" s="465"/>
      <c r="AF1304" s="465"/>
      <c r="AG1304" s="465"/>
      <c r="AH1304" s="465"/>
    </row>
    <row r="1305" spans="1:34">
      <c r="B1305" t="s">
        <v>1056</v>
      </c>
      <c r="C1305" s="465"/>
      <c r="D1305" s="465">
        <v>6.7543020248413104</v>
      </c>
      <c r="E1305" s="465"/>
      <c r="F1305" s="465">
        <v>0.447120010852814</v>
      </c>
      <c r="G1305" s="465"/>
      <c r="H1305" s="465"/>
      <c r="I1305" s="465"/>
      <c r="J1305" s="465"/>
      <c r="K1305" s="465"/>
      <c r="L1305" s="465"/>
      <c r="M1305" s="465">
        <v>7.3727276184738999</v>
      </c>
      <c r="N1305" s="465"/>
      <c r="O1305" s="465"/>
      <c r="P1305" s="465"/>
      <c r="Q1305" s="465"/>
      <c r="R1305" s="465"/>
      <c r="S1305" s="465"/>
      <c r="T1305" s="465"/>
      <c r="U1305" s="465"/>
      <c r="V1305" s="465"/>
      <c r="W1305" s="465"/>
      <c r="X1305" s="465"/>
      <c r="Y1305" s="465"/>
      <c r="Z1305" s="465"/>
      <c r="AA1305" s="465"/>
      <c r="AB1305" s="465"/>
      <c r="AC1305" s="465"/>
      <c r="AD1305" s="465"/>
      <c r="AE1305" s="465"/>
      <c r="AF1305" s="465"/>
      <c r="AG1305" s="465"/>
      <c r="AH1305" s="465">
        <v>0.18190690660521258</v>
      </c>
    </row>
    <row r="1306" spans="1:34">
      <c r="A1306" t="s">
        <v>586</v>
      </c>
      <c r="B1306">
        <v>2014</v>
      </c>
      <c r="C1306" s="465"/>
      <c r="D1306" s="465"/>
      <c r="E1306" s="465"/>
      <c r="F1306" s="465"/>
      <c r="G1306" s="465"/>
      <c r="H1306" s="465"/>
      <c r="I1306" s="465"/>
      <c r="J1306" s="465"/>
      <c r="K1306" s="465"/>
      <c r="L1306" s="465"/>
      <c r="M1306" s="465"/>
      <c r="N1306" s="465"/>
      <c r="O1306" s="465"/>
      <c r="P1306" s="465"/>
      <c r="Q1306" s="465"/>
      <c r="R1306" s="465"/>
      <c r="S1306" s="465"/>
      <c r="T1306" s="465">
        <v>6.8763298988342303</v>
      </c>
      <c r="U1306" s="465"/>
      <c r="V1306" s="465"/>
      <c r="W1306" s="465"/>
      <c r="X1306" s="465"/>
      <c r="Y1306" s="465"/>
      <c r="Z1306" s="465"/>
      <c r="AA1306" s="465"/>
      <c r="AB1306" s="465"/>
      <c r="AC1306" s="465"/>
      <c r="AD1306" s="465"/>
      <c r="AE1306" s="465"/>
      <c r="AF1306" s="465"/>
      <c r="AG1306" s="465"/>
      <c r="AH1306" s="465"/>
    </row>
    <row r="1307" spans="1:34">
      <c r="B1307">
        <v>2015</v>
      </c>
      <c r="C1307" s="465"/>
      <c r="D1307" s="465"/>
      <c r="E1307" s="465"/>
      <c r="F1307" s="465"/>
      <c r="G1307" s="465"/>
      <c r="H1307" s="465"/>
      <c r="I1307" s="465"/>
      <c r="J1307" s="465"/>
      <c r="K1307" s="465">
        <v>64</v>
      </c>
      <c r="L1307" s="465"/>
      <c r="M1307" s="465"/>
      <c r="N1307" s="465"/>
      <c r="O1307" s="465"/>
      <c r="P1307" s="465"/>
      <c r="Q1307" s="465"/>
      <c r="R1307" s="465"/>
      <c r="S1307" s="465"/>
      <c r="T1307" s="465">
        <v>6.0108299255371103</v>
      </c>
      <c r="U1307" s="465"/>
      <c r="V1307" s="465"/>
      <c r="W1307" s="465"/>
      <c r="X1307" s="465"/>
      <c r="Y1307" s="465"/>
      <c r="Z1307" s="465"/>
      <c r="AA1307" s="465"/>
      <c r="AB1307" s="465"/>
      <c r="AC1307" s="465"/>
      <c r="AD1307" s="465"/>
      <c r="AE1307" s="465"/>
      <c r="AF1307" s="465"/>
      <c r="AG1307" s="465"/>
      <c r="AH1307" s="465">
        <v>0.87</v>
      </c>
    </row>
    <row r="1308" spans="1:34">
      <c r="B1308">
        <v>2016</v>
      </c>
      <c r="C1308" s="465"/>
      <c r="D1308" s="465"/>
      <c r="E1308" s="465"/>
      <c r="F1308" s="465"/>
      <c r="G1308" s="465"/>
      <c r="H1308" s="465"/>
      <c r="I1308" s="465"/>
      <c r="J1308" s="465"/>
      <c r="K1308" s="465"/>
      <c r="L1308" s="465"/>
      <c r="M1308" s="465"/>
      <c r="N1308" s="465"/>
      <c r="O1308" s="465"/>
      <c r="P1308" s="465"/>
      <c r="Q1308" s="465"/>
      <c r="R1308" s="465"/>
      <c r="S1308" s="465">
        <v>23.7</v>
      </c>
      <c r="T1308" s="465">
        <v>5.8650398254394496</v>
      </c>
      <c r="U1308" s="465"/>
      <c r="V1308" s="465"/>
      <c r="W1308" s="465"/>
      <c r="X1308" s="465"/>
      <c r="Y1308" s="465"/>
      <c r="Z1308" s="465"/>
      <c r="AA1308" s="465"/>
      <c r="AB1308" s="465"/>
      <c r="AC1308" s="465"/>
      <c r="AD1308" s="465"/>
      <c r="AE1308" s="465"/>
      <c r="AF1308" s="465"/>
      <c r="AG1308" s="465"/>
      <c r="AH1308" s="465"/>
    </row>
    <row r="1309" spans="1:34">
      <c r="B1309">
        <v>2017</v>
      </c>
      <c r="C1309" s="465"/>
      <c r="D1309" s="465"/>
      <c r="E1309" s="465"/>
      <c r="F1309" s="465"/>
      <c r="G1309" s="465"/>
      <c r="H1309" s="465">
        <v>-0.98</v>
      </c>
      <c r="I1309" s="465"/>
      <c r="J1309" s="465"/>
      <c r="K1309" s="465"/>
      <c r="L1309" s="465"/>
      <c r="M1309" s="465"/>
      <c r="N1309" s="465"/>
      <c r="O1309" s="465"/>
      <c r="P1309" s="465"/>
      <c r="Q1309" s="465">
        <v>-1.01</v>
      </c>
      <c r="R1309" s="465"/>
      <c r="S1309" s="465"/>
      <c r="T1309" s="465">
        <v>5.5055599212646502</v>
      </c>
      <c r="U1309" s="465"/>
      <c r="V1309" s="465">
        <v>0.437</v>
      </c>
      <c r="W1309" s="465"/>
      <c r="X1309" s="465">
        <v>-0.89</v>
      </c>
      <c r="Y1309" s="465"/>
      <c r="Z1309" s="465"/>
      <c r="AA1309" s="465">
        <v>-0.73</v>
      </c>
      <c r="AB1309" s="465"/>
      <c r="AC1309" s="465"/>
      <c r="AD1309" s="465"/>
      <c r="AE1309" s="465"/>
      <c r="AF1309" s="465">
        <v>-0.86</v>
      </c>
      <c r="AG1309" s="465"/>
      <c r="AH1309" s="465">
        <v>85.9</v>
      </c>
    </row>
    <row r="1310" spans="1:34">
      <c r="B1310">
        <v>2018</v>
      </c>
      <c r="C1310" s="465">
        <v>5.4521899223327601</v>
      </c>
      <c r="D1310" s="465"/>
      <c r="E1310" s="465">
        <v>36.299999999999997</v>
      </c>
      <c r="F1310" s="465">
        <v>6.0706601142883301</v>
      </c>
      <c r="G1310" s="465"/>
      <c r="H1310" s="465"/>
      <c r="I1310" s="465"/>
      <c r="J1310" s="465"/>
      <c r="K1310" s="465">
        <v>40.726505279999998</v>
      </c>
      <c r="L1310" s="465"/>
      <c r="M1310" s="465">
        <v>38.042063129995498</v>
      </c>
      <c r="N1310" s="465">
        <v>33</v>
      </c>
      <c r="O1310" s="465">
        <v>1320.54788029461</v>
      </c>
      <c r="P1310" s="465"/>
      <c r="Q1310" s="465"/>
      <c r="R1310" s="465"/>
      <c r="S1310" s="465"/>
      <c r="T1310" s="465">
        <v>3.4438138397146201</v>
      </c>
      <c r="U1310" s="465">
        <v>5.4521899223327601</v>
      </c>
      <c r="V1310" s="465"/>
      <c r="W1310" s="465"/>
      <c r="X1310" s="465"/>
      <c r="Y1310" s="465"/>
      <c r="Z1310" s="465">
        <v>28.2</v>
      </c>
      <c r="AA1310" s="465"/>
      <c r="AB1310" s="465">
        <v>5.4521899223327601</v>
      </c>
      <c r="AC1310" s="465">
        <v>24.4</v>
      </c>
      <c r="AD1310" s="465">
        <v>20</v>
      </c>
      <c r="AE1310" s="465">
        <v>32</v>
      </c>
      <c r="AF1310" s="465"/>
      <c r="AG1310" s="465"/>
      <c r="AH1310" s="465">
        <v>125.80000000000001</v>
      </c>
    </row>
    <row r="1311" spans="1:34">
      <c r="B1311">
        <v>2019</v>
      </c>
      <c r="C1311" s="465"/>
      <c r="D1311" s="465"/>
      <c r="E1311" s="465"/>
      <c r="F1311" s="465"/>
      <c r="G1311" s="465"/>
      <c r="H1311" s="465"/>
      <c r="I1311" s="465">
        <v>1335.8770136586099</v>
      </c>
      <c r="J1311" s="465">
        <v>39.460941310000003</v>
      </c>
      <c r="K1311" s="465"/>
      <c r="L1311" s="465"/>
      <c r="M1311" s="465">
        <v>38.922587009606595</v>
      </c>
      <c r="N1311" s="465"/>
      <c r="O1311" s="465"/>
      <c r="P1311" s="465"/>
      <c r="Q1311" s="465"/>
      <c r="R1311" s="465"/>
      <c r="S1311" s="465">
        <v>44.2</v>
      </c>
      <c r="T1311" s="465"/>
      <c r="U1311" s="465">
        <v>6.0844202041626003</v>
      </c>
      <c r="V1311" s="465"/>
      <c r="W1311" s="465"/>
      <c r="X1311" s="465"/>
      <c r="Y1311" s="465"/>
      <c r="Z1311" s="465"/>
      <c r="AA1311" s="465"/>
      <c r="AB1311" s="465"/>
      <c r="AC1311" s="465"/>
      <c r="AD1311" s="465"/>
      <c r="AE1311" s="465"/>
      <c r="AF1311" s="465"/>
      <c r="AG1311" s="465"/>
      <c r="AH1311" s="465">
        <v>0.25598641176263898</v>
      </c>
    </row>
    <row r="1312" spans="1:34">
      <c r="B1312">
        <v>2020</v>
      </c>
      <c r="C1312" s="465"/>
      <c r="D1312" s="465"/>
      <c r="E1312" s="465"/>
      <c r="F1312" s="465"/>
      <c r="G1312" s="465"/>
      <c r="H1312" s="465"/>
      <c r="I1312" s="465">
        <v>1297.2987162224299</v>
      </c>
      <c r="J1312" s="465">
        <v>49</v>
      </c>
      <c r="K1312" s="465"/>
      <c r="L1312" s="465"/>
      <c r="M1312" s="465"/>
      <c r="N1312" s="465"/>
      <c r="O1312" s="465">
        <v>38.442318985742801</v>
      </c>
      <c r="P1312" s="465">
        <v>30.603832244873001</v>
      </c>
      <c r="Q1312" s="465"/>
      <c r="R1312" s="465"/>
      <c r="S1312" s="465"/>
      <c r="T1312" s="465"/>
      <c r="U1312" s="465">
        <v>6.2605886459350604</v>
      </c>
      <c r="V1312" s="465"/>
      <c r="W1312" s="465"/>
      <c r="X1312" s="465"/>
      <c r="Y1312" s="465"/>
      <c r="Z1312" s="465"/>
      <c r="AA1312" s="465"/>
      <c r="AB1312" s="465"/>
      <c r="AC1312" s="465"/>
      <c r="AD1312" s="465"/>
      <c r="AE1312" s="465"/>
      <c r="AF1312" s="465"/>
      <c r="AG1312" s="465"/>
      <c r="AH1312" s="465"/>
    </row>
    <row r="1313" spans="1:34">
      <c r="B1313">
        <v>2021</v>
      </c>
      <c r="C1313" s="465"/>
      <c r="D1313" s="465"/>
      <c r="E1313" s="465"/>
      <c r="F1313" s="465"/>
      <c r="G1313" s="465">
        <v>-1.03502357006073</v>
      </c>
      <c r="H1313" s="465">
        <v>-1.2281886339187622</v>
      </c>
      <c r="I1313" s="465"/>
      <c r="J1313" s="465"/>
      <c r="K1313" s="465"/>
      <c r="L1313" s="465">
        <v>-0.77828586101531982</v>
      </c>
      <c r="M1313" s="465"/>
      <c r="N1313" s="465"/>
      <c r="O1313" s="465">
        <v>39.297591105635298</v>
      </c>
      <c r="P1313" s="465"/>
      <c r="Q1313" s="465"/>
      <c r="R1313" s="465">
        <v>-0.76534479856491089</v>
      </c>
      <c r="S1313" s="465"/>
      <c r="T1313" s="465">
        <v>1342.2901210627299</v>
      </c>
      <c r="U1313" s="465"/>
      <c r="V1313" s="465">
        <v>0.44600000000000001</v>
      </c>
      <c r="W1313" s="465"/>
      <c r="X1313" s="465"/>
      <c r="Y1313" s="465"/>
      <c r="Z1313" s="465"/>
      <c r="AA1313" s="465"/>
      <c r="AB1313" s="465"/>
      <c r="AC1313" s="465">
        <v>3.9820001125335698</v>
      </c>
      <c r="AD1313" s="465"/>
      <c r="AE1313" s="465"/>
      <c r="AF1313" s="465">
        <v>-0.81155568361282349</v>
      </c>
      <c r="AG1313" s="465"/>
      <c r="AH1313" s="465">
        <v>42.415111900140531</v>
      </c>
    </row>
    <row r="1314" spans="1:34">
      <c r="B1314">
        <v>2022</v>
      </c>
      <c r="C1314" s="465"/>
      <c r="D1314" s="465"/>
      <c r="E1314" s="465">
        <v>44.1</v>
      </c>
      <c r="F1314" s="465"/>
      <c r="G1314" s="465"/>
      <c r="H1314" s="465"/>
      <c r="I1314" s="465"/>
      <c r="J1314" s="465"/>
      <c r="K1314" s="465"/>
      <c r="L1314" s="465"/>
      <c r="M1314" s="465"/>
      <c r="N1314" s="465"/>
      <c r="O1314" s="465"/>
      <c r="P1314" s="465"/>
      <c r="Q1314" s="465"/>
      <c r="R1314" s="465"/>
      <c r="S1314" s="465"/>
      <c r="T1314" s="465"/>
      <c r="U1314" s="465"/>
      <c r="V1314" s="465"/>
      <c r="W1314" s="465"/>
      <c r="X1314" s="465"/>
      <c r="Y1314" s="465"/>
      <c r="Z1314" s="465">
        <v>26.3</v>
      </c>
      <c r="AA1314" s="465"/>
      <c r="AB1314" s="465"/>
      <c r="AC1314" s="465"/>
      <c r="AD1314" s="465">
        <v>14</v>
      </c>
      <c r="AE1314" s="465">
        <v>29</v>
      </c>
      <c r="AF1314" s="465"/>
      <c r="AG1314" s="465"/>
      <c r="AH1314" s="465">
        <v>101.3</v>
      </c>
    </row>
    <row r="1315" spans="1:34">
      <c r="B1315" t="s">
        <v>1058</v>
      </c>
      <c r="C1315" s="465"/>
      <c r="D1315" s="465"/>
      <c r="E1315" s="465"/>
      <c r="F1315" s="465"/>
      <c r="G1315" s="465"/>
      <c r="H1315" s="465"/>
      <c r="I1315" s="465"/>
      <c r="J1315" s="465"/>
      <c r="K1315" s="465"/>
      <c r="L1315" s="465"/>
      <c r="M1315" s="465"/>
      <c r="N1315" s="465"/>
      <c r="O1315" s="465"/>
      <c r="P1315" s="465"/>
      <c r="Q1315" s="465"/>
      <c r="R1315" s="465"/>
      <c r="S1315" s="465"/>
      <c r="T1315" s="465"/>
      <c r="U1315" s="465"/>
      <c r="V1315" s="465"/>
      <c r="W1315" s="465"/>
      <c r="X1315" s="465"/>
      <c r="Y1315" s="465"/>
      <c r="Z1315" s="465"/>
      <c r="AA1315" s="465"/>
      <c r="AB1315" s="465"/>
      <c r="AC1315" s="465"/>
      <c r="AD1315" s="465"/>
      <c r="AE1315" s="465"/>
      <c r="AF1315" s="465"/>
      <c r="AG1315" s="465">
        <v>289</v>
      </c>
      <c r="AH1315" s="465"/>
    </row>
    <row r="1316" spans="1:34">
      <c r="B1316" t="s">
        <v>1057</v>
      </c>
      <c r="C1316" s="465"/>
      <c r="D1316" s="465"/>
      <c r="E1316" s="465"/>
      <c r="F1316" s="465"/>
      <c r="G1316" s="465"/>
      <c r="H1316" s="465"/>
      <c r="I1316" s="465"/>
      <c r="J1316" s="465"/>
      <c r="K1316" s="465"/>
      <c r="L1316" s="465"/>
      <c r="M1316" s="465"/>
      <c r="N1316" s="465"/>
      <c r="O1316" s="465"/>
      <c r="P1316" s="465"/>
      <c r="Q1316" s="465"/>
      <c r="R1316" s="465"/>
      <c r="S1316" s="465"/>
      <c r="T1316" s="465">
        <v>2.2248192680825398</v>
      </c>
      <c r="U1316" s="465"/>
      <c r="V1316" s="465"/>
      <c r="W1316" s="465"/>
      <c r="X1316" s="465"/>
      <c r="Y1316" s="465">
        <v>6.2605886459350604</v>
      </c>
      <c r="Z1316" s="465"/>
      <c r="AA1316" s="465"/>
      <c r="AB1316" s="465">
        <v>6.2605886459350604</v>
      </c>
      <c r="AC1316" s="465"/>
      <c r="AD1316" s="465"/>
      <c r="AE1316" s="465"/>
      <c r="AF1316" s="465"/>
      <c r="AG1316" s="465"/>
      <c r="AH1316" s="465"/>
    </row>
    <row r="1317" spans="1:34">
      <c r="B1317" t="s">
        <v>1056</v>
      </c>
      <c r="C1317" s="465"/>
      <c r="D1317" s="465">
        <v>6.2605886459350604</v>
      </c>
      <c r="E1317" s="465"/>
      <c r="F1317" s="465">
        <v>0.86715000867843595</v>
      </c>
      <c r="G1317" s="465"/>
      <c r="H1317" s="465"/>
      <c r="I1317" s="465"/>
      <c r="J1317" s="465"/>
      <c r="K1317" s="465"/>
      <c r="L1317" s="465"/>
      <c r="M1317" s="465">
        <v>2.2248192680825398</v>
      </c>
      <c r="N1317" s="465"/>
      <c r="O1317" s="465"/>
      <c r="P1317" s="465"/>
      <c r="Q1317" s="465"/>
      <c r="R1317" s="465"/>
      <c r="S1317" s="465"/>
      <c r="T1317" s="465"/>
      <c r="U1317" s="465"/>
      <c r="V1317" s="465"/>
      <c r="W1317" s="465"/>
      <c r="X1317" s="465"/>
      <c r="Y1317" s="465"/>
      <c r="Z1317" s="465"/>
      <c r="AA1317" s="465"/>
      <c r="AB1317" s="465"/>
      <c r="AC1317" s="465"/>
      <c r="AD1317" s="465"/>
      <c r="AE1317" s="465"/>
      <c r="AF1317" s="465"/>
      <c r="AG1317" s="465"/>
      <c r="AH1317" s="465">
        <v>0.79540337241689874</v>
      </c>
    </row>
    <row r="1318" spans="1:34">
      <c r="A1318" t="s">
        <v>588</v>
      </c>
      <c r="B1318">
        <v>2014</v>
      </c>
      <c r="C1318" s="465"/>
      <c r="D1318" s="465"/>
      <c r="E1318" s="465"/>
      <c r="F1318" s="465"/>
      <c r="G1318" s="465"/>
      <c r="H1318" s="465"/>
      <c r="I1318" s="465"/>
      <c r="J1318" s="465"/>
      <c r="K1318" s="465"/>
      <c r="L1318" s="465"/>
      <c r="M1318" s="465"/>
      <c r="N1318" s="465"/>
      <c r="O1318" s="465"/>
      <c r="P1318" s="465"/>
      <c r="Q1318" s="465"/>
      <c r="R1318" s="465"/>
      <c r="S1318" s="465"/>
      <c r="T1318" s="465">
        <v>1.8999999761581401</v>
      </c>
      <c r="U1318" s="465"/>
      <c r="V1318" s="465"/>
      <c r="W1318" s="465"/>
      <c r="X1318" s="465"/>
      <c r="Y1318" s="465"/>
      <c r="Z1318" s="465"/>
      <c r="AA1318" s="465"/>
      <c r="AB1318" s="465"/>
      <c r="AC1318" s="465"/>
      <c r="AD1318" s="465"/>
      <c r="AE1318" s="465"/>
      <c r="AF1318" s="465"/>
      <c r="AG1318" s="465"/>
      <c r="AH1318" s="465"/>
    </row>
    <row r="1319" spans="1:34">
      <c r="B1319">
        <v>2015</v>
      </c>
      <c r="C1319" s="465"/>
      <c r="D1319" s="465"/>
      <c r="E1319" s="465"/>
      <c r="F1319" s="465"/>
      <c r="G1319" s="465"/>
      <c r="H1319" s="465"/>
      <c r="I1319" s="465"/>
      <c r="J1319" s="465"/>
      <c r="K1319" s="465">
        <v>267</v>
      </c>
      <c r="L1319" s="465"/>
      <c r="M1319" s="465"/>
      <c r="N1319" s="465"/>
      <c r="O1319" s="465"/>
      <c r="P1319" s="465"/>
      <c r="Q1319" s="465"/>
      <c r="R1319" s="465"/>
      <c r="S1319" s="465"/>
      <c r="T1319" s="465">
        <v>2.0999999046325701</v>
      </c>
      <c r="U1319" s="465"/>
      <c r="V1319" s="465"/>
      <c r="W1319" s="465"/>
      <c r="X1319" s="465"/>
      <c r="Y1319" s="465"/>
      <c r="Z1319" s="465"/>
      <c r="AA1319" s="465"/>
      <c r="AB1319" s="465"/>
      <c r="AC1319" s="465"/>
      <c r="AD1319" s="465"/>
      <c r="AE1319" s="465"/>
      <c r="AF1319" s="465"/>
      <c r="AG1319" s="465"/>
      <c r="AH1319" s="465">
        <v>0.60099999999999998</v>
      </c>
    </row>
    <row r="1320" spans="1:34">
      <c r="B1320">
        <v>2016</v>
      </c>
      <c r="C1320" s="465"/>
      <c r="D1320" s="465"/>
      <c r="E1320" s="465"/>
      <c r="F1320" s="465"/>
      <c r="G1320" s="465"/>
      <c r="H1320" s="465"/>
      <c r="I1320" s="465"/>
      <c r="J1320" s="465"/>
      <c r="K1320" s="465"/>
      <c r="L1320" s="465"/>
      <c r="M1320" s="465"/>
      <c r="N1320" s="465"/>
      <c r="O1320" s="465"/>
      <c r="P1320" s="465"/>
      <c r="Q1320" s="465"/>
      <c r="R1320" s="465"/>
      <c r="S1320" s="465">
        <v>24.7</v>
      </c>
      <c r="T1320" s="465">
        <v>1.8999999761581401</v>
      </c>
      <c r="U1320" s="465"/>
      <c r="V1320" s="465"/>
      <c r="W1320" s="465"/>
      <c r="X1320" s="465"/>
      <c r="Y1320" s="465"/>
      <c r="Z1320" s="465"/>
      <c r="AA1320" s="465"/>
      <c r="AB1320" s="465"/>
      <c r="AC1320" s="465"/>
      <c r="AD1320" s="465"/>
      <c r="AE1320" s="465"/>
      <c r="AF1320" s="465"/>
      <c r="AG1320" s="465"/>
      <c r="AH1320" s="465"/>
    </row>
    <row r="1321" spans="1:34">
      <c r="B1321">
        <v>2017</v>
      </c>
      <c r="C1321" s="465"/>
      <c r="D1321" s="465"/>
      <c r="E1321" s="465"/>
      <c r="F1321" s="465"/>
      <c r="G1321" s="465"/>
      <c r="H1321" s="465">
        <v>-1.08</v>
      </c>
      <c r="I1321" s="465"/>
      <c r="J1321" s="465"/>
      <c r="K1321" s="465"/>
      <c r="L1321" s="465"/>
      <c r="M1321" s="465"/>
      <c r="N1321" s="465"/>
      <c r="O1321" s="465"/>
      <c r="P1321" s="465"/>
      <c r="Q1321" s="465">
        <v>-0.95</v>
      </c>
      <c r="R1321" s="465"/>
      <c r="S1321" s="465"/>
      <c r="T1321" s="465">
        <v>2.3263399600982702</v>
      </c>
      <c r="U1321" s="465"/>
      <c r="V1321" s="465">
        <v>0.57799999999999996</v>
      </c>
      <c r="W1321" s="465"/>
      <c r="X1321" s="465">
        <v>-1.05</v>
      </c>
      <c r="Y1321" s="465"/>
      <c r="Z1321" s="465"/>
      <c r="AA1321" s="465">
        <v>-0.83</v>
      </c>
      <c r="AB1321" s="465"/>
      <c r="AC1321" s="465"/>
      <c r="AD1321" s="465"/>
      <c r="AE1321" s="465"/>
      <c r="AF1321" s="465">
        <v>-0.56000000000000005</v>
      </c>
      <c r="AG1321" s="465"/>
      <c r="AH1321" s="465">
        <v>64.099999999999994</v>
      </c>
    </row>
    <row r="1322" spans="1:34">
      <c r="B1322">
        <v>2018</v>
      </c>
      <c r="C1322" s="465">
        <v>2.1574800014495898</v>
      </c>
      <c r="D1322" s="465"/>
      <c r="E1322" s="465">
        <v>17.600000000000001</v>
      </c>
      <c r="F1322" s="465">
        <v>1.94719994068146</v>
      </c>
      <c r="G1322" s="465"/>
      <c r="H1322" s="465"/>
      <c r="I1322" s="465"/>
      <c r="J1322" s="465"/>
      <c r="K1322" s="465">
        <v>59.206054690000002</v>
      </c>
      <c r="L1322" s="465"/>
      <c r="M1322" s="465">
        <v>239.961167803758</v>
      </c>
      <c r="N1322" s="465">
        <v>44</v>
      </c>
      <c r="O1322" s="465">
        <v>4574.59617785102</v>
      </c>
      <c r="P1322" s="465"/>
      <c r="Q1322" s="465"/>
      <c r="R1322" s="465"/>
      <c r="S1322" s="465"/>
      <c r="T1322" s="465">
        <v>6.4049773251469997</v>
      </c>
      <c r="U1322" s="465">
        <v>2.1574800014495898</v>
      </c>
      <c r="V1322" s="465"/>
      <c r="W1322" s="465"/>
      <c r="X1322" s="465"/>
      <c r="Y1322" s="465"/>
      <c r="Z1322" s="465">
        <v>28.2</v>
      </c>
      <c r="AA1322" s="465"/>
      <c r="AB1322" s="465">
        <v>2.1574800014495898</v>
      </c>
      <c r="AC1322" s="465">
        <v>0.8</v>
      </c>
      <c r="AD1322" s="465">
        <v>13</v>
      </c>
      <c r="AE1322" s="465">
        <v>18</v>
      </c>
      <c r="AF1322" s="465"/>
      <c r="AG1322" s="465"/>
      <c r="AH1322" s="465">
        <v>52.761662817552001</v>
      </c>
    </row>
    <row r="1323" spans="1:34">
      <c r="B1323">
        <v>2019</v>
      </c>
      <c r="C1323" s="465"/>
      <c r="D1323" s="465"/>
      <c r="E1323" s="465"/>
      <c r="F1323" s="465"/>
      <c r="G1323" s="465"/>
      <c r="H1323" s="465"/>
      <c r="I1323" s="465">
        <v>4939.7479746147301</v>
      </c>
      <c r="J1323" s="465">
        <v>60.015872960000003</v>
      </c>
      <c r="K1323" s="465"/>
      <c r="L1323" s="465"/>
      <c r="M1323" s="465">
        <v>256.15965080276402</v>
      </c>
      <c r="N1323" s="465"/>
      <c r="O1323" s="465"/>
      <c r="P1323" s="465"/>
      <c r="Q1323" s="465"/>
      <c r="R1323" s="465"/>
      <c r="S1323" s="465">
        <v>40</v>
      </c>
      <c r="T1323" s="465"/>
      <c r="U1323" s="465">
        <v>2.1398699283599898</v>
      </c>
      <c r="V1323" s="465"/>
      <c r="W1323" s="465"/>
      <c r="X1323" s="465"/>
      <c r="Y1323" s="465"/>
      <c r="Z1323" s="465"/>
      <c r="AA1323" s="465"/>
      <c r="AB1323" s="465"/>
      <c r="AC1323" s="465"/>
      <c r="AD1323" s="465"/>
      <c r="AE1323" s="465"/>
      <c r="AF1323" s="465"/>
      <c r="AG1323" s="465"/>
      <c r="AH1323" s="465">
        <v>0.67942852256206099</v>
      </c>
    </row>
    <row r="1324" spans="1:34">
      <c r="B1324">
        <v>2020</v>
      </c>
      <c r="C1324" s="465"/>
      <c r="D1324" s="465"/>
      <c r="E1324" s="465"/>
      <c r="F1324" s="465"/>
      <c r="G1324" s="465"/>
      <c r="H1324" s="465"/>
      <c r="I1324" s="465">
        <v>5123.4077086044199</v>
      </c>
      <c r="J1324" s="465">
        <v>19.1306991631138</v>
      </c>
      <c r="K1324" s="465"/>
      <c r="L1324" s="465"/>
      <c r="M1324" s="465"/>
      <c r="N1324" s="465"/>
      <c r="O1324" s="465">
        <v>264.28958022412399</v>
      </c>
      <c r="P1324" s="465">
        <v>70.397193908691406</v>
      </c>
      <c r="Q1324" s="465"/>
      <c r="R1324" s="465"/>
      <c r="S1324" s="465"/>
      <c r="T1324" s="465"/>
      <c r="U1324" s="465"/>
      <c r="V1324" s="465"/>
      <c r="W1324" s="465"/>
      <c r="X1324" s="465"/>
      <c r="Y1324" s="465"/>
      <c r="Z1324" s="465"/>
      <c r="AA1324" s="465"/>
      <c r="AB1324" s="465"/>
      <c r="AC1324" s="465"/>
      <c r="AD1324" s="465"/>
      <c r="AE1324" s="465"/>
      <c r="AF1324" s="465"/>
      <c r="AG1324" s="465"/>
      <c r="AH1324" s="465"/>
    </row>
    <row r="1325" spans="1:34">
      <c r="B1325">
        <v>2021</v>
      </c>
      <c r="C1325" s="465"/>
      <c r="D1325" s="465"/>
      <c r="E1325" s="465"/>
      <c r="F1325" s="465"/>
      <c r="G1325" s="465">
        <v>-1.4561725854873657</v>
      </c>
      <c r="H1325" s="465">
        <v>-2.0657570362091064</v>
      </c>
      <c r="I1325" s="465"/>
      <c r="J1325" s="465"/>
      <c r="K1325" s="465"/>
      <c r="L1325" s="465">
        <v>-1.1309021711349487</v>
      </c>
      <c r="M1325" s="465"/>
      <c r="N1325" s="465"/>
      <c r="O1325" s="465">
        <v>216.75778019641399</v>
      </c>
      <c r="P1325" s="465"/>
      <c r="Q1325" s="465"/>
      <c r="R1325" s="465">
        <v>-1.4102435111999512</v>
      </c>
      <c r="S1325" s="465"/>
      <c r="T1325" s="465">
        <v>4344.9431682041104</v>
      </c>
      <c r="U1325" s="465"/>
      <c r="V1325" s="465">
        <v>0.58499999999999996</v>
      </c>
      <c r="W1325" s="465"/>
      <c r="X1325" s="465"/>
      <c r="Y1325" s="465"/>
      <c r="Z1325" s="465"/>
      <c r="AA1325" s="465"/>
      <c r="AB1325" s="465"/>
      <c r="AC1325" s="465">
        <v>2.1730000972747798</v>
      </c>
      <c r="AD1325" s="465"/>
      <c r="AE1325" s="465"/>
      <c r="AF1325" s="465">
        <v>-1.0275595188140869</v>
      </c>
      <c r="AG1325" s="465"/>
      <c r="AH1325" s="465">
        <v>15.327467045362146</v>
      </c>
    </row>
    <row r="1326" spans="1:34">
      <c r="B1326">
        <v>2022</v>
      </c>
      <c r="C1326" s="465"/>
      <c r="D1326" s="465"/>
      <c r="E1326" s="465">
        <v>16.7</v>
      </c>
      <c r="F1326" s="465"/>
      <c r="G1326" s="465"/>
      <c r="H1326" s="465"/>
      <c r="I1326" s="465"/>
      <c r="J1326" s="465"/>
      <c r="K1326" s="465"/>
      <c r="L1326" s="465"/>
      <c r="M1326" s="465"/>
      <c r="N1326" s="465"/>
      <c r="O1326" s="465"/>
      <c r="P1326" s="465"/>
      <c r="Q1326" s="465"/>
      <c r="R1326" s="465"/>
      <c r="S1326" s="465"/>
      <c r="T1326" s="465"/>
      <c r="U1326" s="465"/>
      <c r="V1326" s="465"/>
      <c r="W1326" s="465"/>
      <c r="X1326" s="465"/>
      <c r="Y1326" s="465"/>
      <c r="Z1326" s="465">
        <v>29.8</v>
      </c>
      <c r="AA1326" s="465"/>
      <c r="AB1326" s="465"/>
      <c r="AC1326" s="465"/>
      <c r="AD1326" s="465">
        <v>0</v>
      </c>
      <c r="AE1326" s="465">
        <v>9</v>
      </c>
      <c r="AF1326" s="465"/>
      <c r="AG1326" s="465"/>
      <c r="AH1326" s="465">
        <v>69.599999999999994</v>
      </c>
    </row>
    <row r="1327" spans="1:34">
      <c r="B1327" t="s">
        <v>1058</v>
      </c>
      <c r="C1327" s="465"/>
      <c r="D1327" s="465"/>
      <c r="E1327" s="465"/>
      <c r="F1327" s="465"/>
      <c r="G1327" s="465"/>
      <c r="H1327" s="465"/>
      <c r="I1327" s="465"/>
      <c r="J1327" s="465"/>
      <c r="K1327" s="465"/>
      <c r="L1327" s="465"/>
      <c r="M1327" s="465"/>
      <c r="N1327" s="465"/>
      <c r="O1327" s="465"/>
      <c r="P1327" s="465"/>
      <c r="Q1327" s="465"/>
      <c r="R1327" s="465"/>
      <c r="S1327" s="465"/>
      <c r="T1327" s="465"/>
      <c r="U1327" s="465"/>
      <c r="V1327" s="465"/>
      <c r="W1327" s="465"/>
      <c r="X1327" s="465"/>
      <c r="Y1327" s="465"/>
      <c r="Z1327" s="465"/>
      <c r="AA1327" s="465"/>
      <c r="AB1327" s="465"/>
      <c r="AC1327" s="465"/>
      <c r="AD1327" s="465"/>
      <c r="AE1327" s="465"/>
      <c r="AF1327" s="465"/>
      <c r="AG1327" s="465">
        <v>250</v>
      </c>
      <c r="AH1327" s="465"/>
    </row>
    <row r="1328" spans="1:34">
      <c r="B1328" t="s">
        <v>1057</v>
      </c>
      <c r="C1328" s="465"/>
      <c r="D1328" s="465"/>
      <c r="E1328" s="465"/>
      <c r="F1328" s="465"/>
      <c r="G1328" s="465"/>
      <c r="H1328" s="465"/>
      <c r="I1328" s="465"/>
      <c r="J1328" s="465"/>
      <c r="K1328" s="465"/>
      <c r="L1328" s="465"/>
      <c r="M1328" s="465"/>
      <c r="N1328" s="465"/>
      <c r="O1328" s="465"/>
      <c r="P1328" s="465"/>
      <c r="Q1328" s="465"/>
      <c r="R1328" s="465"/>
      <c r="S1328" s="465"/>
      <c r="T1328" s="465">
        <v>-17.9847423373262</v>
      </c>
      <c r="U1328" s="465"/>
      <c r="V1328" s="465"/>
      <c r="W1328" s="465"/>
      <c r="X1328" s="465"/>
      <c r="Y1328" s="465">
        <v>2.1574800014495898</v>
      </c>
      <c r="Z1328" s="465"/>
      <c r="AA1328" s="465"/>
      <c r="AB1328" s="465">
        <v>2.14</v>
      </c>
      <c r="AC1328" s="465"/>
      <c r="AD1328" s="465"/>
      <c r="AE1328" s="465"/>
      <c r="AF1328" s="465"/>
      <c r="AG1328" s="465"/>
      <c r="AH1328" s="465"/>
    </row>
    <row r="1329" spans="1:34">
      <c r="B1329" t="s">
        <v>1056</v>
      </c>
      <c r="C1329" s="465"/>
      <c r="D1329" s="465">
        <v>2.1398699283599898</v>
      </c>
      <c r="E1329" s="465"/>
      <c r="F1329" s="465"/>
      <c r="G1329" s="465"/>
      <c r="H1329" s="465"/>
      <c r="I1329" s="465"/>
      <c r="J1329" s="465"/>
      <c r="K1329" s="465"/>
      <c r="L1329" s="465"/>
      <c r="M1329" s="465">
        <v>-17.9847423373262</v>
      </c>
      <c r="N1329" s="465"/>
      <c r="O1329" s="465"/>
      <c r="P1329" s="465"/>
      <c r="Q1329" s="465"/>
      <c r="R1329" s="465"/>
      <c r="S1329" s="465"/>
      <c r="T1329" s="465"/>
      <c r="U1329" s="465"/>
      <c r="V1329" s="465"/>
      <c r="W1329" s="465"/>
      <c r="X1329" s="465"/>
      <c r="Y1329" s="465"/>
      <c r="Z1329" s="465"/>
      <c r="AA1329" s="465"/>
      <c r="AB1329" s="465"/>
      <c r="AC1329" s="465"/>
      <c r="AD1329" s="465"/>
      <c r="AE1329" s="465"/>
      <c r="AF1329" s="465"/>
      <c r="AG1329" s="465"/>
      <c r="AH1329" s="465">
        <v>0.4827264404144786</v>
      </c>
    </row>
    <row r="1330" spans="1:34">
      <c r="A1330" t="s">
        <v>590</v>
      </c>
      <c r="B1330">
        <v>2014</v>
      </c>
      <c r="C1330" s="465"/>
      <c r="D1330" s="465"/>
      <c r="E1330" s="465"/>
      <c r="F1330" s="465"/>
      <c r="G1330" s="465"/>
      <c r="H1330" s="465"/>
      <c r="I1330" s="465"/>
      <c r="J1330" s="465"/>
      <c r="K1330" s="465"/>
      <c r="L1330" s="465"/>
      <c r="M1330" s="465"/>
      <c r="N1330" s="465"/>
      <c r="O1330" s="465"/>
      <c r="P1330" s="465"/>
      <c r="Q1330" s="465"/>
      <c r="R1330" s="465"/>
      <c r="S1330" s="465"/>
      <c r="T1330" s="465">
        <v>9.5778541564941406</v>
      </c>
      <c r="U1330" s="465"/>
      <c r="V1330" s="465"/>
      <c r="W1330" s="465"/>
      <c r="X1330" s="465"/>
      <c r="Y1330" s="465"/>
      <c r="Z1330" s="465"/>
      <c r="AA1330" s="465"/>
      <c r="AB1330" s="465"/>
      <c r="AC1330" s="465"/>
      <c r="AD1330" s="465"/>
      <c r="AE1330" s="465"/>
      <c r="AF1330" s="465"/>
      <c r="AG1330" s="465"/>
      <c r="AH1330" s="465"/>
    </row>
    <row r="1331" spans="1:34">
      <c r="B1331">
        <v>2015</v>
      </c>
      <c r="C1331" s="465"/>
      <c r="D1331" s="465"/>
      <c r="E1331" s="465"/>
      <c r="F1331" s="465"/>
      <c r="G1331" s="465"/>
      <c r="H1331" s="465"/>
      <c r="I1331" s="465"/>
      <c r="J1331" s="465"/>
      <c r="K1331" s="465">
        <v>942</v>
      </c>
      <c r="L1331" s="465"/>
      <c r="M1331" s="465"/>
      <c r="N1331" s="465"/>
      <c r="O1331" s="465"/>
      <c r="P1331" s="465"/>
      <c r="Q1331" s="465"/>
      <c r="R1331" s="465"/>
      <c r="S1331" s="465"/>
      <c r="T1331" s="465">
        <v>9.85076808929443</v>
      </c>
      <c r="U1331" s="465"/>
      <c r="V1331" s="465"/>
      <c r="W1331" s="465"/>
      <c r="X1331" s="465"/>
      <c r="Y1331" s="465"/>
      <c r="Z1331" s="465"/>
      <c r="AA1331" s="465"/>
      <c r="AB1331" s="465"/>
      <c r="AC1331" s="465"/>
      <c r="AD1331" s="465"/>
      <c r="AE1331" s="465"/>
      <c r="AF1331" s="465"/>
      <c r="AG1331" s="465"/>
      <c r="AH1331" s="465">
        <v>0.97899999999999998</v>
      </c>
    </row>
    <row r="1332" spans="1:34">
      <c r="B1332">
        <v>2016</v>
      </c>
      <c r="C1332" s="465"/>
      <c r="D1332" s="465"/>
      <c r="E1332" s="465"/>
      <c r="F1332" s="465"/>
      <c r="G1332" s="465"/>
      <c r="H1332" s="465"/>
      <c r="I1332" s="465"/>
      <c r="J1332" s="465"/>
      <c r="K1332" s="465"/>
      <c r="L1332" s="465"/>
      <c r="M1332" s="465"/>
      <c r="N1332" s="465"/>
      <c r="O1332" s="465"/>
      <c r="P1332" s="465"/>
      <c r="Q1332" s="465"/>
      <c r="R1332" s="465"/>
      <c r="S1332" s="465">
        <v>21.6</v>
      </c>
      <c r="T1332" s="465">
        <v>10.638795852661101</v>
      </c>
      <c r="U1332" s="465"/>
      <c r="V1332" s="465"/>
      <c r="W1332" s="465"/>
      <c r="X1332" s="465"/>
      <c r="Y1332" s="465"/>
      <c r="Z1332" s="465"/>
      <c r="AA1332" s="465"/>
      <c r="AB1332" s="465"/>
      <c r="AC1332" s="465"/>
      <c r="AD1332" s="465"/>
      <c r="AE1332" s="465"/>
      <c r="AF1332" s="465"/>
      <c r="AG1332" s="465"/>
      <c r="AH1332" s="465"/>
    </row>
    <row r="1333" spans="1:34">
      <c r="B1333">
        <v>2017</v>
      </c>
      <c r="C1333" s="465"/>
      <c r="D1333" s="465"/>
      <c r="E1333" s="465"/>
      <c r="F1333" s="465"/>
      <c r="G1333" s="465"/>
      <c r="H1333" s="465">
        <v>0.65</v>
      </c>
      <c r="I1333" s="465"/>
      <c r="J1333" s="465"/>
      <c r="K1333" s="465"/>
      <c r="L1333" s="465"/>
      <c r="M1333" s="465"/>
      <c r="N1333" s="465"/>
      <c r="O1333" s="465"/>
      <c r="P1333" s="465"/>
      <c r="Q1333" s="465">
        <v>0.24</v>
      </c>
      <c r="R1333" s="465"/>
      <c r="S1333" s="465"/>
      <c r="T1333" s="465">
        <v>9.7086725234985405</v>
      </c>
      <c r="U1333" s="465"/>
      <c r="V1333" s="465">
        <v>0.64700000000000002</v>
      </c>
      <c r="W1333" s="465"/>
      <c r="X1333" s="465">
        <v>0.2</v>
      </c>
      <c r="Y1333" s="465"/>
      <c r="Z1333" s="465"/>
      <c r="AA1333" s="465">
        <v>-0.19</v>
      </c>
      <c r="AB1333" s="465"/>
      <c r="AC1333" s="465"/>
      <c r="AD1333" s="465"/>
      <c r="AE1333" s="465"/>
      <c r="AF1333" s="465">
        <v>0.32</v>
      </c>
      <c r="AG1333" s="465"/>
      <c r="AH1333" s="465">
        <v>99.8</v>
      </c>
    </row>
    <row r="1334" spans="1:34">
      <c r="B1334">
        <v>2018</v>
      </c>
      <c r="C1334" s="465">
        <v>8.8811225891113299</v>
      </c>
      <c r="D1334" s="465"/>
      <c r="E1334" s="465">
        <v>54.2</v>
      </c>
      <c r="F1334" s="465">
        <v>1.51895999908447</v>
      </c>
      <c r="G1334" s="465"/>
      <c r="H1334" s="465"/>
      <c r="I1334" s="465"/>
      <c r="J1334" s="465"/>
      <c r="K1334" s="465">
        <v>464.48406982</v>
      </c>
      <c r="L1334" s="465"/>
      <c r="M1334" s="465">
        <v>24.697121179785501</v>
      </c>
      <c r="N1334" s="465">
        <v>43.6</v>
      </c>
      <c r="O1334" s="465">
        <v>10328.4475329955</v>
      </c>
      <c r="P1334" s="465"/>
      <c r="Q1334" s="465"/>
      <c r="R1334" s="465"/>
      <c r="S1334" s="465"/>
      <c r="T1334" s="465">
        <v>1.0599434707292801</v>
      </c>
      <c r="U1334" s="465">
        <v>8.8811225891113299</v>
      </c>
      <c r="V1334" s="465"/>
      <c r="W1334" s="465"/>
      <c r="X1334" s="465"/>
      <c r="Y1334" s="465"/>
      <c r="Z1334" s="465">
        <v>45.4</v>
      </c>
      <c r="AA1334" s="465"/>
      <c r="AB1334" s="465">
        <v>8.8811225891113299</v>
      </c>
      <c r="AC1334" s="465">
        <v>25.6</v>
      </c>
      <c r="AD1334" s="465">
        <v>30</v>
      </c>
      <c r="AE1334" s="465">
        <v>47</v>
      </c>
      <c r="AF1334" s="465"/>
      <c r="AG1334" s="465"/>
      <c r="AH1334" s="465">
        <v>126.85384615384621</v>
      </c>
    </row>
    <row r="1335" spans="1:34">
      <c r="B1335">
        <v>2019</v>
      </c>
      <c r="C1335" s="465"/>
      <c r="D1335" s="465"/>
      <c r="E1335" s="465"/>
      <c r="F1335" s="465"/>
      <c r="G1335" s="465"/>
      <c r="H1335" s="465"/>
      <c r="I1335" s="465">
        <v>10223.2125267306</v>
      </c>
      <c r="J1335" s="465">
        <v>427.25622558999999</v>
      </c>
      <c r="K1335" s="465"/>
      <c r="L1335" s="465"/>
      <c r="M1335" s="465">
        <v>24.469330923694802</v>
      </c>
      <c r="N1335" s="465"/>
      <c r="O1335" s="465"/>
      <c r="P1335" s="465"/>
      <c r="Q1335" s="465"/>
      <c r="R1335" s="465"/>
      <c r="S1335" s="465">
        <v>36.799999999999997</v>
      </c>
      <c r="T1335" s="465"/>
      <c r="U1335" s="465">
        <v>8.9270267486572301</v>
      </c>
      <c r="V1335" s="465"/>
      <c r="W1335" s="465"/>
      <c r="X1335" s="465"/>
      <c r="Y1335" s="465"/>
      <c r="Z1335" s="465"/>
      <c r="AA1335" s="465"/>
      <c r="AB1335" s="465"/>
      <c r="AC1335" s="465"/>
      <c r="AD1335" s="465"/>
      <c r="AE1335" s="465"/>
      <c r="AF1335" s="465"/>
      <c r="AG1335" s="465"/>
      <c r="AH1335" s="465">
        <v>1.72170542764537</v>
      </c>
    </row>
    <row r="1336" spans="1:34">
      <c r="B1336">
        <v>2020</v>
      </c>
      <c r="C1336" s="465"/>
      <c r="D1336" s="465"/>
      <c r="E1336" s="465"/>
      <c r="F1336" s="465"/>
      <c r="G1336" s="465"/>
      <c r="H1336" s="465"/>
      <c r="I1336" s="465">
        <v>9358.5371675685892</v>
      </c>
      <c r="J1336" s="465"/>
      <c r="K1336" s="465"/>
      <c r="L1336" s="465"/>
      <c r="M1336" s="465"/>
      <c r="N1336" s="465"/>
      <c r="O1336" s="465">
        <v>22.5445888605935</v>
      </c>
      <c r="P1336" s="465">
        <v>56.258693695068402</v>
      </c>
      <c r="Q1336" s="465"/>
      <c r="R1336" s="465"/>
      <c r="S1336" s="465"/>
      <c r="T1336" s="465"/>
      <c r="U1336" s="465">
        <v>9.4468965530395508</v>
      </c>
      <c r="V1336" s="465"/>
      <c r="W1336" s="465"/>
      <c r="X1336" s="465"/>
      <c r="Y1336" s="465"/>
      <c r="Z1336" s="465"/>
      <c r="AA1336" s="465"/>
      <c r="AB1336" s="465"/>
      <c r="AC1336" s="465"/>
      <c r="AD1336" s="465"/>
      <c r="AE1336" s="465"/>
      <c r="AF1336" s="465"/>
      <c r="AG1336" s="465"/>
      <c r="AH1336" s="465"/>
    </row>
    <row r="1337" spans="1:34">
      <c r="B1337">
        <v>2021</v>
      </c>
      <c r="C1337" s="465"/>
      <c r="D1337" s="465"/>
      <c r="E1337" s="465"/>
      <c r="F1337" s="465"/>
      <c r="G1337" s="465">
        <v>0.36227929592132568</v>
      </c>
      <c r="H1337" s="465">
        <v>0.54781919717788696</v>
      </c>
      <c r="I1337" s="465"/>
      <c r="J1337" s="465"/>
      <c r="K1337" s="465"/>
      <c r="L1337" s="465">
        <v>-4.6402993611991405E-3</v>
      </c>
      <c r="M1337" s="465"/>
      <c r="N1337" s="465"/>
      <c r="O1337" s="465">
        <v>23.092566623338001</v>
      </c>
      <c r="P1337" s="465"/>
      <c r="Q1337" s="465"/>
      <c r="R1337" s="465">
        <v>5.9346284717321396E-2</v>
      </c>
      <c r="S1337" s="465"/>
      <c r="T1337" s="465">
        <v>9805.1818789701592</v>
      </c>
      <c r="U1337" s="465"/>
      <c r="V1337" s="465">
        <v>0.61499999999999999</v>
      </c>
      <c r="W1337" s="465">
        <v>9.6404914855956996</v>
      </c>
      <c r="X1337" s="465"/>
      <c r="Y1337" s="465"/>
      <c r="Z1337" s="465"/>
      <c r="AA1337" s="465"/>
      <c r="AB1337" s="465"/>
      <c r="AC1337" s="465">
        <v>21.67799949646</v>
      </c>
      <c r="AD1337" s="465"/>
      <c r="AE1337" s="465"/>
      <c r="AF1337" s="465">
        <v>0.25866082310676575</v>
      </c>
      <c r="AG1337" s="465"/>
      <c r="AH1337" s="465">
        <v>44.260786430002632</v>
      </c>
    </row>
    <row r="1338" spans="1:34">
      <c r="B1338">
        <v>2022</v>
      </c>
      <c r="C1338" s="465"/>
      <c r="D1338" s="465"/>
      <c r="E1338" s="465">
        <v>67.599999999999994</v>
      </c>
      <c r="F1338" s="465"/>
      <c r="G1338" s="465"/>
      <c r="H1338" s="465"/>
      <c r="I1338" s="465"/>
      <c r="J1338" s="465"/>
      <c r="K1338" s="465"/>
      <c r="L1338" s="465"/>
      <c r="M1338" s="465"/>
      <c r="N1338" s="465"/>
      <c r="O1338" s="465"/>
      <c r="P1338" s="465"/>
      <c r="Q1338" s="465"/>
      <c r="R1338" s="465"/>
      <c r="S1338" s="465"/>
      <c r="T1338" s="465"/>
      <c r="U1338" s="465"/>
      <c r="V1338" s="465"/>
      <c r="W1338" s="465"/>
      <c r="X1338" s="465"/>
      <c r="Y1338" s="465"/>
      <c r="Z1338" s="465">
        <v>53.9</v>
      </c>
      <c r="AA1338" s="465"/>
      <c r="AB1338" s="465"/>
      <c r="AC1338" s="465"/>
      <c r="AD1338" s="465">
        <v>31</v>
      </c>
      <c r="AE1338" s="465">
        <v>46</v>
      </c>
      <c r="AF1338" s="465"/>
      <c r="AG1338" s="465"/>
      <c r="AH1338" s="465">
        <v>99.2</v>
      </c>
    </row>
    <row r="1339" spans="1:34">
      <c r="B1339" t="s">
        <v>1058</v>
      </c>
      <c r="C1339" s="465"/>
      <c r="D1339" s="465"/>
      <c r="E1339" s="465"/>
      <c r="F1339" s="465"/>
      <c r="G1339" s="465"/>
      <c r="H1339" s="465"/>
      <c r="I1339" s="465"/>
      <c r="J1339" s="465"/>
      <c r="K1339" s="465"/>
      <c r="L1339" s="465"/>
      <c r="M1339" s="465"/>
      <c r="N1339" s="465"/>
      <c r="O1339" s="465"/>
      <c r="P1339" s="465"/>
      <c r="Q1339" s="465"/>
      <c r="R1339" s="465"/>
      <c r="S1339" s="465"/>
      <c r="T1339" s="465"/>
      <c r="U1339" s="465"/>
      <c r="V1339" s="465"/>
      <c r="W1339" s="465"/>
      <c r="X1339" s="465"/>
      <c r="Y1339" s="465"/>
      <c r="Z1339" s="465"/>
      <c r="AA1339" s="465"/>
      <c r="AB1339" s="465"/>
      <c r="AC1339" s="465"/>
      <c r="AD1339" s="465"/>
      <c r="AE1339" s="465"/>
      <c r="AF1339" s="465"/>
      <c r="AG1339" s="465">
        <v>195</v>
      </c>
      <c r="AH1339" s="465"/>
    </row>
    <row r="1340" spans="1:34">
      <c r="B1340" t="s">
        <v>1057</v>
      </c>
      <c r="C1340" s="465"/>
      <c r="D1340" s="465"/>
      <c r="E1340" s="465"/>
      <c r="F1340" s="465"/>
      <c r="G1340" s="465"/>
      <c r="H1340" s="465"/>
      <c r="I1340" s="465"/>
      <c r="J1340" s="465"/>
      <c r="K1340" s="465"/>
      <c r="L1340" s="465"/>
      <c r="M1340" s="465"/>
      <c r="N1340" s="465"/>
      <c r="O1340" s="465"/>
      <c r="P1340" s="465"/>
      <c r="Q1340" s="465"/>
      <c r="R1340" s="465"/>
      <c r="S1340" s="465"/>
      <c r="T1340" s="465">
        <v>2.4306398583400699</v>
      </c>
      <c r="U1340" s="465"/>
      <c r="V1340" s="465"/>
      <c r="W1340" s="465"/>
      <c r="X1340" s="465"/>
      <c r="Y1340" s="465">
        <v>9.6404914855956996</v>
      </c>
      <c r="Z1340" s="465"/>
      <c r="AA1340" s="465"/>
      <c r="AB1340" s="465">
        <v>9.6404914855956996</v>
      </c>
      <c r="AC1340" s="465"/>
      <c r="AD1340" s="465"/>
      <c r="AE1340" s="465"/>
      <c r="AF1340" s="465"/>
      <c r="AG1340" s="465"/>
      <c r="AH1340" s="465"/>
    </row>
    <row r="1341" spans="1:34">
      <c r="B1341" t="s">
        <v>1056</v>
      </c>
      <c r="C1341" s="465"/>
      <c r="D1341" s="465">
        <v>9.6404914855956996</v>
      </c>
      <c r="E1341" s="465"/>
      <c r="F1341" s="465">
        <v>1.60896003246307</v>
      </c>
      <c r="G1341" s="465"/>
      <c r="H1341" s="465"/>
      <c r="I1341" s="465"/>
      <c r="J1341" s="465"/>
      <c r="K1341" s="465"/>
      <c r="L1341" s="465"/>
      <c r="M1341" s="465">
        <v>2.4306398583400699</v>
      </c>
      <c r="N1341" s="465"/>
      <c r="O1341" s="465"/>
      <c r="P1341" s="465"/>
      <c r="Q1341" s="465"/>
      <c r="R1341" s="465"/>
      <c r="S1341" s="465"/>
      <c r="T1341" s="465"/>
      <c r="U1341" s="465"/>
      <c r="V1341" s="465"/>
      <c r="W1341" s="465"/>
      <c r="X1341" s="465"/>
      <c r="Y1341" s="465"/>
      <c r="Z1341" s="465"/>
      <c r="AA1341" s="465"/>
      <c r="AB1341" s="465"/>
      <c r="AC1341" s="465"/>
      <c r="AD1341" s="465"/>
      <c r="AE1341" s="465"/>
      <c r="AF1341" s="465"/>
      <c r="AG1341" s="465"/>
      <c r="AH1341" s="465">
        <v>0.96012955965142277</v>
      </c>
    </row>
    <row r="1342" spans="1:34">
      <c r="A1342" t="s">
        <v>592</v>
      </c>
      <c r="B1342">
        <v>2014</v>
      </c>
      <c r="C1342" s="465"/>
      <c r="D1342" s="465"/>
      <c r="E1342" s="465"/>
      <c r="F1342" s="465"/>
      <c r="G1342" s="465"/>
      <c r="H1342" s="465"/>
      <c r="I1342" s="465"/>
      <c r="J1342" s="465"/>
      <c r="K1342" s="465"/>
      <c r="L1342" s="465"/>
      <c r="M1342" s="465"/>
      <c r="N1342" s="465"/>
      <c r="O1342" s="465"/>
      <c r="P1342" s="465"/>
      <c r="Q1342" s="465"/>
      <c r="R1342" s="465"/>
      <c r="S1342" s="465"/>
      <c r="T1342" s="465">
        <v>3.4721300601959202</v>
      </c>
      <c r="U1342" s="465"/>
      <c r="V1342" s="465"/>
      <c r="W1342" s="465"/>
      <c r="X1342" s="465"/>
      <c r="Y1342" s="465"/>
      <c r="Z1342" s="465"/>
      <c r="AA1342" s="465"/>
      <c r="AB1342" s="465"/>
      <c r="AC1342" s="465"/>
      <c r="AD1342" s="465"/>
      <c r="AE1342" s="465"/>
      <c r="AF1342" s="465"/>
      <c r="AG1342" s="465">
        <v>3.9930200579999999</v>
      </c>
      <c r="AH1342" s="465"/>
    </row>
    <row r="1343" spans="1:34">
      <c r="B1343">
        <v>2015</v>
      </c>
      <c r="C1343" s="465"/>
      <c r="D1343" s="465"/>
      <c r="E1343" s="465"/>
      <c r="F1343" s="465"/>
      <c r="G1343" s="465"/>
      <c r="H1343" s="465"/>
      <c r="I1343" s="465"/>
      <c r="J1343" s="465"/>
      <c r="K1343" s="465">
        <v>151</v>
      </c>
      <c r="L1343" s="465"/>
      <c r="M1343" s="465"/>
      <c r="N1343" s="465"/>
      <c r="O1343" s="465"/>
      <c r="P1343" s="465"/>
      <c r="Q1343" s="465"/>
      <c r="R1343" s="465"/>
      <c r="S1343" s="465"/>
      <c r="T1343" s="465">
        <v>3.2590200901031499</v>
      </c>
      <c r="U1343" s="465"/>
      <c r="V1343" s="465"/>
      <c r="W1343" s="465"/>
      <c r="X1343" s="465"/>
      <c r="Y1343" s="465"/>
      <c r="Z1343" s="465"/>
      <c r="AA1343" s="465"/>
      <c r="AB1343" s="465"/>
      <c r="AC1343" s="465"/>
      <c r="AD1343" s="465"/>
      <c r="AE1343" s="465"/>
      <c r="AF1343" s="465"/>
      <c r="AG1343" s="465"/>
      <c r="AH1343" s="465">
        <v>1</v>
      </c>
    </row>
    <row r="1344" spans="1:34">
      <c r="B1344">
        <v>2016</v>
      </c>
      <c r="C1344" s="465"/>
      <c r="D1344" s="465"/>
      <c r="E1344" s="465"/>
      <c r="F1344" s="465"/>
      <c r="G1344" s="465"/>
      <c r="H1344" s="465"/>
      <c r="I1344" s="465"/>
      <c r="J1344" s="465"/>
      <c r="K1344" s="465"/>
      <c r="L1344" s="465"/>
      <c r="M1344" s="465"/>
      <c r="N1344" s="465"/>
      <c r="O1344" s="465"/>
      <c r="P1344" s="465"/>
      <c r="Q1344" s="465"/>
      <c r="R1344" s="465"/>
      <c r="S1344" s="465">
        <v>30.5</v>
      </c>
      <c r="T1344" s="465">
        <v>3.90320992469788</v>
      </c>
      <c r="U1344" s="465"/>
      <c r="V1344" s="465"/>
      <c r="W1344" s="465"/>
      <c r="X1344" s="465"/>
      <c r="Y1344" s="465"/>
      <c r="Z1344" s="465"/>
      <c r="AA1344" s="465"/>
      <c r="AB1344" s="465"/>
      <c r="AC1344" s="465"/>
      <c r="AD1344" s="465"/>
      <c r="AE1344" s="465"/>
      <c r="AF1344" s="465"/>
      <c r="AG1344" s="465"/>
      <c r="AH1344" s="465"/>
    </row>
    <row r="1345" spans="1:34">
      <c r="B1345">
        <v>2017</v>
      </c>
      <c r="C1345" s="465"/>
      <c r="D1345" s="465"/>
      <c r="E1345" s="465"/>
      <c r="F1345" s="465"/>
      <c r="G1345" s="465"/>
      <c r="H1345" s="465">
        <v>-0.66</v>
      </c>
      <c r="I1345" s="465"/>
      <c r="J1345" s="465"/>
      <c r="K1345" s="465"/>
      <c r="L1345" s="465"/>
      <c r="M1345" s="465"/>
      <c r="N1345" s="465"/>
      <c r="O1345" s="465"/>
      <c r="P1345" s="465"/>
      <c r="Q1345" s="465">
        <v>-0.68</v>
      </c>
      <c r="R1345" s="465"/>
      <c r="S1345" s="465"/>
      <c r="T1345" s="465">
        <v>4.7672200202941903</v>
      </c>
      <c r="U1345" s="465"/>
      <c r="V1345" s="465">
        <v>0.57399999999999995</v>
      </c>
      <c r="W1345" s="465"/>
      <c r="X1345" s="465">
        <v>-0.88</v>
      </c>
      <c r="Y1345" s="465"/>
      <c r="Z1345" s="465"/>
      <c r="AA1345" s="465">
        <v>-0.72</v>
      </c>
      <c r="AB1345" s="465"/>
      <c r="AC1345" s="465"/>
      <c r="AD1345" s="465"/>
      <c r="AE1345" s="465"/>
      <c r="AF1345" s="465">
        <v>-0.75</v>
      </c>
      <c r="AG1345" s="465"/>
      <c r="AH1345" s="465">
        <v>83.7</v>
      </c>
    </row>
    <row r="1346" spans="1:34">
      <c r="B1346">
        <v>2018</v>
      </c>
      <c r="C1346" s="465">
        <v>4.4344501495361301</v>
      </c>
      <c r="D1346" s="465"/>
      <c r="E1346" s="465">
        <v>36.200000000000003</v>
      </c>
      <c r="F1346" s="465"/>
      <c r="G1346" s="465"/>
      <c r="H1346" s="465"/>
      <c r="I1346" s="465"/>
      <c r="J1346" s="465"/>
      <c r="K1346" s="465">
        <v>51.136276250000002</v>
      </c>
      <c r="L1346" s="465"/>
      <c r="M1346" s="465">
        <v>106.025235593668</v>
      </c>
      <c r="N1346" s="465">
        <v>45.1</v>
      </c>
      <c r="O1346" s="465">
        <v>13960.443323994699</v>
      </c>
      <c r="P1346" s="465"/>
      <c r="Q1346" s="465"/>
      <c r="R1346" s="465"/>
      <c r="S1346" s="465"/>
      <c r="T1346" s="465">
        <v>7.6223761076816903</v>
      </c>
      <c r="U1346" s="465">
        <v>4.4344501495361301</v>
      </c>
      <c r="V1346" s="465"/>
      <c r="W1346" s="465"/>
      <c r="X1346" s="465"/>
      <c r="Y1346" s="465"/>
      <c r="Z1346" s="465">
        <v>24.6</v>
      </c>
      <c r="AA1346" s="465"/>
      <c r="AB1346" s="465">
        <v>4.4344501495361301</v>
      </c>
      <c r="AC1346" s="465">
        <v>3.2</v>
      </c>
      <c r="AD1346" s="465">
        <v>25</v>
      </c>
      <c r="AE1346" s="465">
        <v>30</v>
      </c>
      <c r="AF1346" s="465"/>
      <c r="AG1346" s="465"/>
      <c r="AH1346" s="465">
        <v>83.027272727272702</v>
      </c>
    </row>
    <row r="1347" spans="1:34">
      <c r="B1347">
        <v>2019</v>
      </c>
      <c r="C1347" s="465"/>
      <c r="D1347" s="465"/>
      <c r="E1347" s="465"/>
      <c r="F1347" s="465"/>
      <c r="G1347" s="465"/>
      <c r="H1347" s="465"/>
      <c r="I1347" s="465">
        <v>14096.622548555601</v>
      </c>
      <c r="J1347" s="465">
        <v>53.246402740000001</v>
      </c>
      <c r="K1347" s="465"/>
      <c r="L1347" s="465"/>
      <c r="M1347" s="465">
        <v>113.083394294836</v>
      </c>
      <c r="N1347" s="465"/>
      <c r="O1347" s="465"/>
      <c r="P1347" s="465"/>
      <c r="Q1347" s="465"/>
      <c r="R1347" s="465"/>
      <c r="S1347" s="465">
        <v>53.1</v>
      </c>
      <c r="T1347" s="465"/>
      <c r="U1347" s="465">
        <v>4.2399997711181596</v>
      </c>
      <c r="V1347" s="465"/>
      <c r="W1347" s="465"/>
      <c r="X1347" s="465"/>
      <c r="Y1347" s="465"/>
      <c r="Z1347" s="465"/>
      <c r="AA1347" s="465"/>
      <c r="AB1347" s="465"/>
      <c r="AC1347" s="465"/>
      <c r="AD1347" s="465"/>
      <c r="AE1347" s="465"/>
      <c r="AF1347" s="465"/>
      <c r="AG1347" s="465"/>
      <c r="AH1347" s="465">
        <v>0.48613645349905099</v>
      </c>
    </row>
    <row r="1348" spans="1:34">
      <c r="B1348">
        <v>2020</v>
      </c>
      <c r="C1348" s="465"/>
      <c r="D1348" s="465"/>
      <c r="E1348" s="465"/>
      <c r="F1348" s="465"/>
      <c r="G1348" s="465"/>
      <c r="H1348" s="465"/>
      <c r="I1348" s="465">
        <v>14337.265408813901</v>
      </c>
      <c r="J1348" s="465">
        <v>23.8</v>
      </c>
      <c r="K1348" s="465"/>
      <c r="L1348" s="465"/>
      <c r="M1348" s="465"/>
      <c r="N1348" s="465"/>
      <c r="O1348" s="465">
        <v>110.40374685844701</v>
      </c>
      <c r="P1348" s="465">
        <v>89.900001525878906</v>
      </c>
      <c r="Q1348" s="465"/>
      <c r="R1348" s="465"/>
      <c r="S1348" s="465"/>
      <c r="T1348" s="465"/>
      <c r="U1348" s="465">
        <v>4.3899998664856001</v>
      </c>
      <c r="V1348" s="465"/>
      <c r="W1348" s="465"/>
      <c r="X1348" s="465"/>
      <c r="Y1348" s="465"/>
      <c r="Z1348" s="465"/>
      <c r="AA1348" s="465"/>
      <c r="AB1348" s="465"/>
      <c r="AC1348" s="465"/>
      <c r="AD1348" s="465"/>
      <c r="AE1348" s="465"/>
      <c r="AF1348" s="465"/>
      <c r="AG1348" s="465"/>
      <c r="AH1348" s="465"/>
    </row>
    <row r="1349" spans="1:34">
      <c r="B1349">
        <v>2021</v>
      </c>
      <c r="C1349" s="465"/>
      <c r="D1349" s="465"/>
      <c r="E1349" s="465"/>
      <c r="F1349" s="465"/>
      <c r="G1349" s="465">
        <v>-0.4666343629360199</v>
      </c>
      <c r="H1349" s="465">
        <v>-0.24300608038902283</v>
      </c>
      <c r="I1349" s="465"/>
      <c r="J1349" s="465"/>
      <c r="K1349" s="465"/>
      <c r="L1349" s="465">
        <v>-0.61668568849563599</v>
      </c>
      <c r="M1349" s="465"/>
      <c r="N1349" s="465"/>
      <c r="O1349" s="465">
        <v>115.09252790144799</v>
      </c>
      <c r="P1349" s="465"/>
      <c r="Q1349" s="465"/>
      <c r="R1349" s="465">
        <v>-0.87152624130249023</v>
      </c>
      <c r="S1349" s="465"/>
      <c r="T1349" s="465">
        <v>15102.6610390683</v>
      </c>
      <c r="U1349" s="465"/>
      <c r="V1349" s="465">
        <v>0.60199999999999998</v>
      </c>
      <c r="W1349" s="465"/>
      <c r="X1349" s="465"/>
      <c r="Y1349" s="465"/>
      <c r="Z1349" s="465"/>
      <c r="AA1349" s="465"/>
      <c r="AB1349" s="465"/>
      <c r="AC1349" s="465">
        <v>5.0520000457763699</v>
      </c>
      <c r="AD1349" s="465"/>
      <c r="AE1349" s="465"/>
      <c r="AF1349" s="465">
        <v>-0.53073513507843018</v>
      </c>
      <c r="AG1349" s="465"/>
      <c r="AH1349" s="465">
        <v>32.740642646177349</v>
      </c>
    </row>
    <row r="1350" spans="1:34">
      <c r="B1350">
        <v>2022</v>
      </c>
      <c r="C1350" s="465"/>
      <c r="D1350" s="465"/>
      <c r="E1350" s="465">
        <v>34.1</v>
      </c>
      <c r="F1350" s="465"/>
      <c r="G1350" s="465"/>
      <c r="H1350" s="465"/>
      <c r="I1350" s="465"/>
      <c r="J1350" s="465"/>
      <c r="K1350" s="465"/>
      <c r="L1350" s="465"/>
      <c r="M1350" s="465"/>
      <c r="N1350" s="465"/>
      <c r="O1350" s="465"/>
      <c r="P1350" s="465"/>
      <c r="Q1350" s="465"/>
      <c r="R1350" s="465"/>
      <c r="S1350" s="465"/>
      <c r="T1350" s="465"/>
      <c r="U1350" s="465"/>
      <c r="V1350" s="465"/>
      <c r="W1350" s="465"/>
      <c r="X1350" s="465"/>
      <c r="Y1350" s="465"/>
      <c r="Z1350" s="465">
        <v>33.799999999999997</v>
      </c>
      <c r="AA1350" s="465"/>
      <c r="AB1350" s="465"/>
      <c r="AC1350" s="465"/>
      <c r="AD1350" s="465">
        <v>25</v>
      </c>
      <c r="AE1350" s="465">
        <v>32</v>
      </c>
      <c r="AF1350" s="465"/>
      <c r="AG1350" s="465"/>
      <c r="AH1350" s="465">
        <v>79.7</v>
      </c>
    </row>
    <row r="1351" spans="1:34">
      <c r="B1351" t="s">
        <v>1058</v>
      </c>
      <c r="C1351" s="465"/>
      <c r="D1351" s="465"/>
      <c r="E1351" s="465"/>
      <c r="F1351" s="465"/>
      <c r="G1351" s="465"/>
      <c r="H1351" s="465"/>
      <c r="I1351" s="465"/>
      <c r="J1351" s="465"/>
      <c r="K1351" s="465"/>
      <c r="L1351" s="465"/>
      <c r="M1351" s="465"/>
      <c r="N1351" s="465"/>
      <c r="O1351" s="465"/>
      <c r="P1351" s="465"/>
      <c r="Q1351" s="465"/>
      <c r="R1351" s="465"/>
      <c r="S1351" s="465"/>
      <c r="T1351" s="465"/>
      <c r="U1351" s="465"/>
      <c r="V1351" s="465"/>
      <c r="W1351" s="465"/>
      <c r="X1351" s="465"/>
      <c r="Y1351" s="465"/>
      <c r="Z1351" s="465"/>
      <c r="AA1351" s="465"/>
      <c r="AB1351" s="465"/>
      <c r="AC1351" s="465"/>
      <c r="AD1351" s="465"/>
      <c r="AE1351" s="465"/>
      <c r="AF1351" s="465"/>
      <c r="AG1351" s="465">
        <v>186</v>
      </c>
      <c r="AH1351" s="465"/>
    </row>
    <row r="1352" spans="1:34">
      <c r="B1352" t="s">
        <v>1057</v>
      </c>
      <c r="C1352" s="465"/>
      <c r="D1352" s="465"/>
      <c r="E1352" s="465"/>
      <c r="F1352" s="465"/>
      <c r="G1352" s="465"/>
      <c r="H1352" s="465"/>
      <c r="I1352" s="465"/>
      <c r="J1352" s="465"/>
      <c r="K1352" s="465"/>
      <c r="L1352" s="465"/>
      <c r="M1352" s="465"/>
      <c r="N1352" s="465"/>
      <c r="O1352" s="465"/>
      <c r="P1352" s="465"/>
      <c r="Q1352" s="465"/>
      <c r="R1352" s="465"/>
      <c r="S1352" s="465"/>
      <c r="T1352" s="465">
        <v>4.24694014145481</v>
      </c>
      <c r="U1352" s="465"/>
      <c r="V1352" s="465"/>
      <c r="W1352" s="465"/>
      <c r="X1352" s="465"/>
      <c r="Y1352" s="465">
        <v>4.3899998664856001</v>
      </c>
      <c r="Z1352" s="465"/>
      <c r="AA1352" s="465"/>
      <c r="AB1352" s="465">
        <v>4.3899999999999997</v>
      </c>
      <c r="AC1352" s="465"/>
      <c r="AD1352" s="465"/>
      <c r="AE1352" s="465"/>
      <c r="AF1352" s="465"/>
      <c r="AG1352" s="465"/>
      <c r="AH1352" s="465"/>
    </row>
    <row r="1353" spans="1:34">
      <c r="B1353" t="s">
        <v>1056</v>
      </c>
      <c r="C1353" s="465"/>
      <c r="D1353" s="465">
        <v>4.3899998664856001</v>
      </c>
      <c r="E1353" s="465"/>
      <c r="F1353" s="465">
        <v>4.34500980377197</v>
      </c>
      <c r="G1353" s="465"/>
      <c r="H1353" s="465"/>
      <c r="I1353" s="465"/>
      <c r="J1353" s="465"/>
      <c r="K1353" s="465"/>
      <c r="L1353" s="465"/>
      <c r="M1353" s="465">
        <v>4.24694014145481</v>
      </c>
      <c r="N1353" s="465"/>
      <c r="O1353" s="465"/>
      <c r="P1353" s="465"/>
      <c r="Q1353" s="465"/>
      <c r="R1353" s="465"/>
      <c r="S1353" s="465"/>
      <c r="T1353" s="465"/>
      <c r="U1353" s="465"/>
      <c r="V1353" s="465"/>
      <c r="W1353" s="465"/>
      <c r="X1353" s="465"/>
      <c r="Y1353" s="465"/>
      <c r="Z1353" s="465"/>
      <c r="AA1353" s="465"/>
      <c r="AB1353" s="465"/>
      <c r="AC1353" s="465"/>
      <c r="AD1353" s="465"/>
      <c r="AE1353" s="465"/>
      <c r="AF1353" s="465"/>
      <c r="AG1353" s="465"/>
      <c r="AH1353" s="465">
        <v>1</v>
      </c>
    </row>
    <row r="1354" spans="1:34">
      <c r="A1354" t="s">
        <v>594</v>
      </c>
      <c r="B1354">
        <v>2014</v>
      </c>
      <c r="C1354" s="465"/>
      <c r="D1354" s="465"/>
      <c r="E1354" s="465"/>
      <c r="F1354" s="465"/>
      <c r="G1354" s="465"/>
      <c r="H1354" s="465"/>
      <c r="I1354" s="465"/>
      <c r="J1354" s="465"/>
      <c r="K1354" s="465"/>
      <c r="L1354" s="465"/>
      <c r="M1354" s="465"/>
      <c r="N1354" s="465"/>
      <c r="O1354" s="465"/>
      <c r="P1354" s="465"/>
      <c r="Q1354" s="465"/>
      <c r="R1354" s="465"/>
      <c r="S1354" s="465"/>
      <c r="T1354" s="465">
        <v>5.4588999748229998</v>
      </c>
      <c r="U1354" s="465"/>
      <c r="V1354" s="465"/>
      <c r="W1354" s="465"/>
      <c r="X1354" s="465"/>
      <c r="Y1354" s="465"/>
      <c r="Z1354" s="465"/>
      <c r="AA1354" s="465"/>
      <c r="AB1354" s="465"/>
      <c r="AC1354" s="465"/>
      <c r="AD1354" s="465"/>
      <c r="AE1354" s="465"/>
      <c r="AF1354" s="465"/>
      <c r="AG1354" s="465">
        <v>5.5293102259999998</v>
      </c>
      <c r="AH1354" s="465"/>
    </row>
    <row r="1355" spans="1:34">
      <c r="B1355">
        <v>2015</v>
      </c>
      <c r="C1355" s="465"/>
      <c r="D1355" s="465"/>
      <c r="E1355" s="465"/>
      <c r="F1355" s="465"/>
      <c r="G1355" s="465"/>
      <c r="H1355" s="465"/>
      <c r="I1355" s="465"/>
      <c r="J1355" s="465"/>
      <c r="K1355" s="465">
        <v>5313</v>
      </c>
      <c r="L1355" s="465"/>
      <c r="M1355" s="465"/>
      <c r="N1355" s="465"/>
      <c r="O1355" s="465"/>
      <c r="P1355" s="465"/>
      <c r="Q1355" s="465"/>
      <c r="R1355" s="465"/>
      <c r="S1355" s="465"/>
      <c r="T1355" s="465">
        <v>5.3481597900390598</v>
      </c>
      <c r="U1355" s="465"/>
      <c r="V1355" s="465"/>
      <c r="W1355" s="465"/>
      <c r="X1355" s="465"/>
      <c r="Y1355" s="465"/>
      <c r="Z1355" s="465"/>
      <c r="AA1355" s="465"/>
      <c r="AB1355" s="465"/>
      <c r="AC1355" s="465"/>
      <c r="AD1355" s="465"/>
      <c r="AE1355" s="465"/>
      <c r="AF1355" s="465"/>
      <c r="AG1355" s="465"/>
      <c r="AH1355" s="465">
        <v>0.14699999999999999</v>
      </c>
    </row>
    <row r="1356" spans="1:34">
      <c r="B1356">
        <v>2016</v>
      </c>
      <c r="C1356" s="465"/>
      <c r="D1356" s="465"/>
      <c r="E1356" s="465"/>
      <c r="F1356" s="465"/>
      <c r="G1356" s="465"/>
      <c r="H1356" s="465"/>
      <c r="I1356" s="465"/>
      <c r="J1356" s="465"/>
      <c r="K1356" s="465"/>
      <c r="L1356" s="465"/>
      <c r="M1356" s="465"/>
      <c r="N1356" s="465"/>
      <c r="O1356" s="465"/>
      <c r="P1356" s="465"/>
      <c r="Q1356" s="465"/>
      <c r="R1356" s="465"/>
      <c r="S1356" s="465">
        <v>35.299999999999997</v>
      </c>
      <c r="T1356" s="465">
        <v>5.4795999526977504</v>
      </c>
      <c r="U1356" s="465"/>
      <c r="V1356" s="465"/>
      <c r="W1356" s="465"/>
      <c r="X1356" s="465"/>
      <c r="Y1356" s="465"/>
      <c r="Z1356" s="465"/>
      <c r="AA1356" s="465"/>
      <c r="AB1356" s="465"/>
      <c r="AC1356" s="465"/>
      <c r="AD1356" s="465"/>
      <c r="AE1356" s="465"/>
      <c r="AF1356" s="465"/>
      <c r="AG1356" s="465"/>
      <c r="AH1356" s="465"/>
    </row>
    <row r="1357" spans="1:34">
      <c r="B1357">
        <v>2017</v>
      </c>
      <c r="C1357" s="465"/>
      <c r="D1357" s="465"/>
      <c r="E1357" s="465"/>
      <c r="F1357" s="465"/>
      <c r="G1357" s="465"/>
      <c r="H1357" s="465">
        <v>0.92</v>
      </c>
      <c r="I1357" s="465"/>
      <c r="J1357" s="465"/>
      <c r="K1357" s="465"/>
      <c r="L1357" s="465"/>
      <c r="M1357" s="465"/>
      <c r="N1357" s="465"/>
      <c r="O1357" s="465"/>
      <c r="P1357" s="465"/>
      <c r="Q1357" s="465">
        <v>1.83</v>
      </c>
      <c r="R1357" s="465"/>
      <c r="S1357" s="465"/>
      <c r="T1357" s="465">
        <v>5.1750998497009304</v>
      </c>
      <c r="U1357" s="465"/>
      <c r="V1357" s="465">
        <v>0.93100000000000005</v>
      </c>
      <c r="W1357" s="465"/>
      <c r="X1357" s="465">
        <v>1.85</v>
      </c>
      <c r="Y1357" s="465"/>
      <c r="Z1357" s="465"/>
      <c r="AA1357" s="465">
        <v>2.0499999999999998</v>
      </c>
      <c r="AB1357" s="465"/>
      <c r="AC1357" s="465"/>
      <c r="AD1357" s="465"/>
      <c r="AE1357" s="465"/>
      <c r="AF1357" s="465">
        <v>1.87</v>
      </c>
      <c r="AG1357" s="465"/>
      <c r="AH1357" s="465">
        <v>112.2</v>
      </c>
    </row>
    <row r="1358" spans="1:34">
      <c r="B1358">
        <v>2018</v>
      </c>
      <c r="C1358" s="465">
        <v>5.3576498031616202</v>
      </c>
      <c r="D1358" s="465"/>
      <c r="E1358" s="465">
        <v>74.099999999999994</v>
      </c>
      <c r="F1358" s="465"/>
      <c r="G1358" s="465"/>
      <c r="H1358" s="465"/>
      <c r="I1358" s="465"/>
      <c r="J1358" s="465"/>
      <c r="K1358" s="465">
        <v>5336.984375</v>
      </c>
      <c r="L1358" s="465"/>
      <c r="M1358" s="465">
        <v>966.02058471591295</v>
      </c>
      <c r="N1358" s="465">
        <v>82.2</v>
      </c>
      <c r="O1358" s="465">
        <v>57826.628497667502</v>
      </c>
      <c r="P1358" s="465"/>
      <c r="Q1358" s="465"/>
      <c r="R1358" s="465"/>
      <c r="S1358" s="465"/>
      <c r="T1358" s="465">
        <v>2.3609150947851298</v>
      </c>
      <c r="U1358" s="465">
        <v>5.3576498031616202</v>
      </c>
      <c r="V1358" s="465"/>
      <c r="W1358" s="465"/>
      <c r="X1358" s="465"/>
      <c r="Y1358" s="465"/>
      <c r="Z1358" s="465">
        <v>86</v>
      </c>
      <c r="AA1358" s="465"/>
      <c r="AB1358" s="465">
        <v>5.3576498031616202</v>
      </c>
      <c r="AC1358" s="465">
        <v>6.2</v>
      </c>
      <c r="AD1358" s="465">
        <v>40</v>
      </c>
      <c r="AE1358" s="465">
        <v>59</v>
      </c>
      <c r="AF1358" s="465"/>
      <c r="AG1358" s="465"/>
      <c r="AH1358" s="465">
        <v>161</v>
      </c>
    </row>
    <row r="1359" spans="1:34">
      <c r="B1359">
        <v>2019</v>
      </c>
      <c r="C1359" s="465"/>
      <c r="D1359" s="465"/>
      <c r="E1359" s="465"/>
      <c r="F1359" s="465"/>
      <c r="G1359" s="465"/>
      <c r="H1359" s="465"/>
      <c r="I1359" s="465">
        <v>59004.324966401597</v>
      </c>
      <c r="J1359" s="465">
        <v>5335.3012695300004</v>
      </c>
      <c r="K1359" s="465"/>
      <c r="L1359" s="465"/>
      <c r="M1359" s="465">
        <v>984.91197136428605</v>
      </c>
      <c r="N1359" s="465"/>
      <c r="O1359" s="465"/>
      <c r="P1359" s="465"/>
      <c r="Q1359" s="465"/>
      <c r="R1359" s="465"/>
      <c r="S1359" s="465">
        <v>54.9</v>
      </c>
      <c r="T1359" s="465"/>
      <c r="U1359" s="465"/>
      <c r="V1359" s="465"/>
      <c r="W1359" s="465"/>
      <c r="X1359" s="465"/>
      <c r="Y1359" s="465"/>
      <c r="Z1359" s="465"/>
      <c r="AA1359" s="465"/>
      <c r="AB1359" s="465"/>
      <c r="AC1359" s="465"/>
      <c r="AD1359" s="465"/>
      <c r="AE1359" s="465"/>
      <c r="AF1359" s="465"/>
      <c r="AG1359" s="465"/>
      <c r="AH1359" s="465">
        <v>8.4500746272294105</v>
      </c>
    </row>
    <row r="1360" spans="1:34">
      <c r="B1360">
        <v>2020</v>
      </c>
      <c r="C1360" s="465"/>
      <c r="D1360" s="465"/>
      <c r="E1360" s="465"/>
      <c r="F1360" s="465"/>
      <c r="G1360" s="465"/>
      <c r="H1360" s="465"/>
      <c r="I1360" s="465">
        <v>59266.908580533898</v>
      </c>
      <c r="J1360" s="465">
        <v>1.8</v>
      </c>
      <c r="K1360" s="465"/>
      <c r="L1360" s="465"/>
      <c r="M1360" s="465"/>
      <c r="N1360" s="465"/>
      <c r="O1360" s="465">
        <v>947.49875072379507</v>
      </c>
      <c r="P1360" s="465">
        <v>100</v>
      </c>
      <c r="Q1360" s="465"/>
      <c r="R1360" s="465"/>
      <c r="S1360" s="465"/>
      <c r="T1360" s="465"/>
      <c r="U1360" s="465"/>
      <c r="V1360" s="465"/>
      <c r="W1360" s="465"/>
      <c r="X1360" s="465"/>
      <c r="Y1360" s="465"/>
      <c r="Z1360" s="465"/>
      <c r="AA1360" s="465"/>
      <c r="AB1360" s="465"/>
      <c r="AC1360" s="465"/>
      <c r="AD1360" s="465"/>
      <c r="AE1360" s="465"/>
      <c r="AF1360" s="465"/>
      <c r="AG1360" s="465"/>
      <c r="AH1360" s="465"/>
    </row>
    <row r="1361" spans="1:34">
      <c r="B1361">
        <v>2021</v>
      </c>
      <c r="C1361" s="465"/>
      <c r="D1361" s="465"/>
      <c r="E1361" s="465"/>
      <c r="F1361" s="465"/>
      <c r="G1361" s="465">
        <v>1.7393475770950317</v>
      </c>
      <c r="H1361" s="465">
        <v>0.91517287492752075</v>
      </c>
      <c r="I1361" s="465"/>
      <c r="J1361" s="465"/>
      <c r="K1361" s="465"/>
      <c r="L1361" s="465">
        <v>1.752583384513855</v>
      </c>
      <c r="M1361" s="465"/>
      <c r="N1361" s="465"/>
      <c r="O1361" s="465">
        <v>995.21385949350497</v>
      </c>
      <c r="P1361" s="465"/>
      <c r="Q1361" s="465"/>
      <c r="R1361" s="465">
        <v>1.7666821479797363</v>
      </c>
      <c r="S1361" s="465"/>
      <c r="T1361" s="465">
        <v>63766.887113212499</v>
      </c>
      <c r="U1361" s="465"/>
      <c r="V1361" s="465">
        <v>0.94099999999999995</v>
      </c>
      <c r="W1361" s="465"/>
      <c r="X1361" s="465"/>
      <c r="Y1361" s="465"/>
      <c r="Z1361" s="465"/>
      <c r="AA1361" s="465"/>
      <c r="AB1361" s="465"/>
      <c r="AC1361" s="465">
        <v>4.0100002288818404</v>
      </c>
      <c r="AD1361" s="465"/>
      <c r="AE1361" s="465"/>
      <c r="AF1361" s="465">
        <v>2.0356419086456299</v>
      </c>
      <c r="AG1361" s="465"/>
      <c r="AH1361" s="465">
        <v>39.347557840362434</v>
      </c>
    </row>
    <row r="1362" spans="1:34">
      <c r="B1362">
        <v>2022</v>
      </c>
      <c r="C1362" s="465"/>
      <c r="D1362" s="465"/>
      <c r="E1362" s="465">
        <v>96.9</v>
      </c>
      <c r="F1362" s="465"/>
      <c r="G1362" s="465"/>
      <c r="H1362" s="465"/>
      <c r="I1362" s="465"/>
      <c r="J1362" s="465"/>
      <c r="K1362" s="465"/>
      <c r="L1362" s="465"/>
      <c r="M1362" s="465"/>
      <c r="N1362" s="465"/>
      <c r="O1362" s="465"/>
      <c r="P1362" s="465"/>
      <c r="Q1362" s="465"/>
      <c r="R1362" s="465"/>
      <c r="S1362" s="465"/>
      <c r="T1362" s="465"/>
      <c r="U1362" s="465"/>
      <c r="V1362" s="465"/>
      <c r="W1362" s="465"/>
      <c r="X1362" s="465"/>
      <c r="Y1362" s="465"/>
      <c r="Z1362" s="465">
        <v>92.3</v>
      </c>
      <c r="AA1362" s="465"/>
      <c r="AB1362" s="465"/>
      <c r="AC1362" s="465"/>
      <c r="AD1362" s="465">
        <v>39</v>
      </c>
      <c r="AE1362" s="465">
        <v>58</v>
      </c>
      <c r="AF1362" s="465"/>
      <c r="AG1362" s="465"/>
      <c r="AH1362" s="465">
        <v>159.5</v>
      </c>
    </row>
    <row r="1363" spans="1:34">
      <c r="B1363" t="s">
        <v>1058</v>
      </c>
      <c r="C1363" s="465"/>
      <c r="D1363" s="465"/>
      <c r="E1363" s="465"/>
      <c r="F1363" s="465"/>
      <c r="G1363" s="465"/>
      <c r="H1363" s="465"/>
      <c r="I1363" s="465"/>
      <c r="J1363" s="465"/>
      <c r="K1363" s="465"/>
      <c r="L1363" s="465"/>
      <c r="M1363" s="465"/>
      <c r="N1363" s="465"/>
      <c r="O1363" s="465"/>
      <c r="P1363" s="465"/>
      <c r="Q1363" s="465"/>
      <c r="R1363" s="465"/>
      <c r="S1363" s="465"/>
      <c r="T1363" s="465"/>
      <c r="U1363" s="465"/>
      <c r="V1363" s="465"/>
      <c r="W1363" s="465"/>
      <c r="X1363" s="465"/>
      <c r="Y1363" s="465"/>
      <c r="Z1363" s="465"/>
      <c r="AA1363" s="465"/>
      <c r="AB1363" s="465"/>
      <c r="AC1363" s="465"/>
      <c r="AD1363" s="465"/>
      <c r="AE1363" s="465"/>
      <c r="AF1363" s="465"/>
      <c r="AG1363" s="465">
        <v>5</v>
      </c>
      <c r="AH1363" s="465"/>
    </row>
    <row r="1364" spans="1:34">
      <c r="B1364" t="s">
        <v>1057</v>
      </c>
      <c r="C1364" s="465"/>
      <c r="D1364" s="465"/>
      <c r="E1364" s="465"/>
      <c r="F1364" s="465"/>
      <c r="G1364" s="465"/>
      <c r="H1364" s="465"/>
      <c r="I1364" s="465"/>
      <c r="J1364" s="465"/>
      <c r="K1364" s="465"/>
      <c r="L1364" s="465"/>
      <c r="M1364" s="465"/>
      <c r="N1364" s="465"/>
      <c r="O1364" s="465"/>
      <c r="P1364" s="465"/>
      <c r="Q1364" s="465"/>
      <c r="R1364" s="465"/>
      <c r="S1364" s="465"/>
      <c r="T1364" s="465">
        <v>5.0359020244892196</v>
      </c>
      <c r="U1364" s="465"/>
      <c r="V1364" s="465"/>
      <c r="W1364" s="465"/>
      <c r="X1364" s="465"/>
      <c r="Y1364" s="465">
        <v>5.3576498031616202</v>
      </c>
      <c r="Z1364" s="465"/>
      <c r="AA1364" s="465"/>
      <c r="AB1364" s="465"/>
      <c r="AC1364" s="465"/>
      <c r="AD1364" s="465"/>
      <c r="AE1364" s="465"/>
      <c r="AF1364" s="465"/>
      <c r="AG1364" s="465"/>
      <c r="AH1364" s="465"/>
    </row>
    <row r="1365" spans="1:34">
      <c r="B1365" t="s">
        <v>1056</v>
      </c>
      <c r="C1365" s="465"/>
      <c r="D1365" s="465"/>
      <c r="E1365" s="465"/>
      <c r="F1365" s="465"/>
      <c r="G1365" s="465"/>
      <c r="H1365" s="465"/>
      <c r="I1365" s="465"/>
      <c r="J1365" s="465"/>
      <c r="K1365" s="465"/>
      <c r="L1365" s="465"/>
      <c r="M1365" s="465">
        <v>5.0359020244892196</v>
      </c>
      <c r="N1365" s="465"/>
      <c r="O1365" s="465"/>
      <c r="P1365" s="465"/>
      <c r="Q1365" s="465"/>
      <c r="R1365" s="465"/>
      <c r="S1365" s="465"/>
      <c r="T1365" s="465"/>
      <c r="U1365" s="465"/>
      <c r="V1365" s="465"/>
      <c r="W1365" s="465"/>
      <c r="X1365" s="465"/>
      <c r="Y1365" s="465"/>
      <c r="Z1365" s="465"/>
      <c r="AA1365" s="465"/>
      <c r="AB1365" s="465"/>
      <c r="AC1365" s="465"/>
      <c r="AD1365" s="465"/>
      <c r="AE1365" s="465"/>
      <c r="AF1365" s="465"/>
      <c r="AG1365" s="465"/>
      <c r="AH1365" s="465">
        <v>0.29126900560165103</v>
      </c>
    </row>
    <row r="1366" spans="1:34">
      <c r="A1366" t="s">
        <v>596</v>
      </c>
      <c r="B1366">
        <v>2014</v>
      </c>
      <c r="C1366" s="465"/>
      <c r="D1366" s="465"/>
      <c r="E1366" s="465"/>
      <c r="F1366" s="465"/>
      <c r="G1366" s="465"/>
      <c r="H1366" s="465"/>
      <c r="I1366" s="465"/>
      <c r="J1366" s="465"/>
      <c r="K1366" s="465"/>
      <c r="L1366" s="465"/>
      <c r="M1366" s="465"/>
      <c r="N1366" s="465"/>
      <c r="O1366" s="465"/>
      <c r="P1366" s="465"/>
      <c r="Q1366" s="465"/>
      <c r="R1366" s="465"/>
      <c r="S1366" s="465"/>
      <c r="T1366" s="465">
        <v>6.3424301147460902</v>
      </c>
      <c r="U1366" s="465"/>
      <c r="V1366" s="465"/>
      <c r="W1366" s="465"/>
      <c r="X1366" s="465"/>
      <c r="Y1366" s="465"/>
      <c r="Z1366" s="465"/>
      <c r="AA1366" s="465"/>
      <c r="AB1366" s="465"/>
      <c r="AC1366" s="465"/>
      <c r="AD1366" s="465"/>
      <c r="AE1366" s="465"/>
      <c r="AF1366" s="465"/>
      <c r="AG1366" s="465">
        <v>6.3552598949999997</v>
      </c>
      <c r="AH1366" s="465"/>
    </row>
    <row r="1367" spans="1:34">
      <c r="B1367">
        <v>2015</v>
      </c>
      <c r="C1367" s="465"/>
      <c r="D1367" s="465"/>
      <c r="E1367" s="465"/>
      <c r="F1367" s="465"/>
      <c r="G1367" s="465"/>
      <c r="H1367" s="465"/>
      <c r="I1367" s="465"/>
      <c r="J1367" s="465"/>
      <c r="K1367" s="465">
        <v>3530</v>
      </c>
      <c r="L1367" s="465"/>
      <c r="M1367" s="465"/>
      <c r="N1367" s="465"/>
      <c r="O1367" s="465"/>
      <c r="P1367" s="465"/>
      <c r="Q1367" s="465"/>
      <c r="R1367" s="465"/>
      <c r="S1367" s="465"/>
      <c r="T1367" s="465">
        <v>6.3250598907470703</v>
      </c>
      <c r="U1367" s="465"/>
      <c r="V1367" s="465"/>
      <c r="W1367" s="465"/>
      <c r="X1367" s="465"/>
      <c r="Y1367" s="465"/>
      <c r="Z1367" s="465"/>
      <c r="AA1367" s="465"/>
      <c r="AB1367" s="465"/>
      <c r="AC1367" s="465"/>
      <c r="AD1367" s="465"/>
      <c r="AE1367" s="465"/>
      <c r="AF1367" s="465"/>
      <c r="AG1367" s="465"/>
      <c r="AH1367" s="465">
        <v>0.80800000000000005</v>
      </c>
    </row>
    <row r="1368" spans="1:34">
      <c r="B1368">
        <v>2016</v>
      </c>
      <c r="C1368" s="465"/>
      <c r="D1368" s="465"/>
      <c r="E1368" s="465"/>
      <c r="F1368" s="465"/>
      <c r="G1368" s="465"/>
      <c r="H1368" s="465"/>
      <c r="I1368" s="465"/>
      <c r="J1368" s="465"/>
      <c r="K1368" s="465"/>
      <c r="L1368" s="465"/>
      <c r="M1368" s="465"/>
      <c r="N1368" s="465"/>
      <c r="O1368" s="465"/>
      <c r="P1368" s="465"/>
      <c r="Q1368" s="465"/>
      <c r="R1368" s="465"/>
      <c r="S1368" s="465">
        <v>31.3</v>
      </c>
      <c r="T1368" s="465">
        <v>6.4117898941040004</v>
      </c>
      <c r="U1368" s="465"/>
      <c r="V1368" s="465"/>
      <c r="W1368" s="465"/>
      <c r="X1368" s="465"/>
      <c r="Y1368" s="465"/>
      <c r="Z1368" s="465"/>
      <c r="AA1368" s="465"/>
      <c r="AB1368" s="465"/>
      <c r="AC1368" s="465"/>
      <c r="AD1368" s="465"/>
      <c r="AE1368" s="465"/>
      <c r="AF1368" s="465"/>
      <c r="AG1368" s="465"/>
      <c r="AH1368" s="465"/>
    </row>
    <row r="1369" spans="1:34">
      <c r="B1369">
        <v>2017</v>
      </c>
      <c r="C1369" s="465"/>
      <c r="D1369" s="465"/>
      <c r="E1369" s="465"/>
      <c r="F1369" s="465"/>
      <c r="G1369" s="465"/>
      <c r="H1369" s="465">
        <v>1.59</v>
      </c>
      <c r="I1369" s="465"/>
      <c r="J1369" s="465"/>
      <c r="K1369" s="465"/>
      <c r="L1369" s="465"/>
      <c r="M1369" s="465"/>
      <c r="N1369" s="465"/>
      <c r="O1369" s="465"/>
      <c r="P1369" s="465"/>
      <c r="Q1369" s="465">
        <v>1.92</v>
      </c>
      <c r="R1369" s="465"/>
      <c r="S1369" s="465"/>
      <c r="T1369" s="465">
        <v>6.2597398757934597</v>
      </c>
      <c r="U1369" s="465"/>
      <c r="V1369" s="465">
        <v>0.91700000000000004</v>
      </c>
      <c r="W1369" s="465"/>
      <c r="X1369" s="465">
        <v>1.77</v>
      </c>
      <c r="Y1369" s="465"/>
      <c r="Z1369" s="465"/>
      <c r="AA1369" s="465">
        <v>2.09</v>
      </c>
      <c r="AB1369" s="465"/>
      <c r="AC1369" s="465"/>
      <c r="AD1369" s="465"/>
      <c r="AE1369" s="465"/>
      <c r="AF1369" s="465">
        <v>2.2400000000000002</v>
      </c>
      <c r="AG1369" s="465"/>
      <c r="AH1369" s="465">
        <v>118.4</v>
      </c>
    </row>
    <row r="1370" spans="1:34">
      <c r="B1370">
        <v>2018</v>
      </c>
      <c r="C1370" s="465">
        <v>6.0485000610351598</v>
      </c>
      <c r="D1370" s="465"/>
      <c r="E1370" s="465">
        <v>88.4</v>
      </c>
      <c r="F1370" s="465">
        <v>0.38073000311851501</v>
      </c>
      <c r="G1370" s="465"/>
      <c r="H1370" s="465"/>
      <c r="I1370" s="465"/>
      <c r="J1370" s="465"/>
      <c r="K1370" s="465">
        <v>4037.4628906299999</v>
      </c>
      <c r="L1370" s="465"/>
      <c r="M1370" s="465">
        <v>210.04986502967802</v>
      </c>
      <c r="N1370" s="465">
        <v>82</v>
      </c>
      <c r="O1370" s="465">
        <v>42520.754416501302</v>
      </c>
      <c r="P1370" s="465"/>
      <c r="Q1370" s="465"/>
      <c r="R1370" s="465"/>
      <c r="S1370" s="465"/>
      <c r="T1370" s="465">
        <v>3.35921954753083</v>
      </c>
      <c r="U1370" s="465">
        <v>6.0485000610351598</v>
      </c>
      <c r="V1370" s="465"/>
      <c r="W1370" s="465"/>
      <c r="X1370" s="465"/>
      <c r="Y1370" s="465"/>
      <c r="Z1370" s="465">
        <v>95.7</v>
      </c>
      <c r="AA1370" s="465"/>
      <c r="AB1370" s="465">
        <v>6.0485000610351598</v>
      </c>
      <c r="AC1370" s="465">
        <v>5.2</v>
      </c>
      <c r="AD1370" s="465">
        <v>40</v>
      </c>
      <c r="AE1370" s="465">
        <v>58</v>
      </c>
      <c r="AF1370" s="465"/>
      <c r="AG1370" s="465"/>
      <c r="AH1370" s="465">
        <v>159.33333333333331</v>
      </c>
    </row>
    <row r="1371" spans="1:34">
      <c r="B1371">
        <v>2019</v>
      </c>
      <c r="C1371" s="465"/>
      <c r="D1371" s="465"/>
      <c r="E1371" s="465"/>
      <c r="F1371" s="465"/>
      <c r="G1371" s="465"/>
      <c r="H1371" s="465"/>
      <c r="I1371" s="465">
        <v>45554.809398511999</v>
      </c>
      <c r="J1371" s="465">
        <v>4211.0463867199996</v>
      </c>
      <c r="K1371" s="465"/>
      <c r="L1371" s="465"/>
      <c r="M1371" s="465">
        <v>214.65516046360997</v>
      </c>
      <c r="N1371" s="465"/>
      <c r="O1371" s="465"/>
      <c r="P1371" s="465"/>
      <c r="Q1371" s="465"/>
      <c r="R1371" s="465"/>
      <c r="S1371" s="465">
        <v>57.4</v>
      </c>
      <c r="T1371" s="465"/>
      <c r="U1371" s="465"/>
      <c r="V1371" s="465"/>
      <c r="W1371" s="465"/>
      <c r="X1371" s="465"/>
      <c r="Y1371" s="465"/>
      <c r="Z1371" s="465"/>
      <c r="AA1371" s="465"/>
      <c r="AB1371" s="465"/>
      <c r="AC1371" s="465"/>
      <c r="AD1371" s="465"/>
      <c r="AE1371" s="465"/>
      <c r="AF1371" s="465"/>
      <c r="AG1371" s="465"/>
      <c r="AH1371" s="465">
        <v>6.84541418732592</v>
      </c>
    </row>
    <row r="1372" spans="1:34">
      <c r="B1372">
        <v>2020</v>
      </c>
      <c r="C1372" s="465"/>
      <c r="D1372" s="465"/>
      <c r="E1372" s="465"/>
      <c r="F1372" s="465"/>
      <c r="G1372" s="465"/>
      <c r="H1372" s="465"/>
      <c r="I1372" s="465">
        <v>44657.773724826497</v>
      </c>
      <c r="J1372" s="465">
        <v>5.7495511800386598</v>
      </c>
      <c r="K1372" s="465"/>
      <c r="L1372" s="465"/>
      <c r="M1372" s="465"/>
      <c r="N1372" s="465"/>
      <c r="O1372" s="465">
        <v>211.96625140790499</v>
      </c>
      <c r="P1372" s="465">
        <v>100</v>
      </c>
      <c r="Q1372" s="465"/>
      <c r="R1372" s="465"/>
      <c r="S1372" s="465"/>
      <c r="T1372" s="465"/>
      <c r="U1372" s="465"/>
      <c r="V1372" s="465"/>
      <c r="W1372" s="465"/>
      <c r="X1372" s="465"/>
      <c r="Y1372" s="465"/>
      <c r="Z1372" s="465"/>
      <c r="AA1372" s="465"/>
      <c r="AB1372" s="465"/>
      <c r="AC1372" s="465"/>
      <c r="AD1372" s="465"/>
      <c r="AE1372" s="465"/>
      <c r="AF1372" s="465"/>
      <c r="AG1372" s="465"/>
      <c r="AH1372" s="465"/>
    </row>
    <row r="1373" spans="1:34">
      <c r="B1373">
        <v>2021</v>
      </c>
      <c r="C1373" s="465"/>
      <c r="D1373" s="465"/>
      <c r="E1373" s="465"/>
      <c r="F1373" s="465"/>
      <c r="G1373" s="465">
        <v>1.8183180093765259</v>
      </c>
      <c r="H1373" s="465">
        <v>1.4386235475540161</v>
      </c>
      <c r="I1373" s="465"/>
      <c r="J1373" s="465"/>
      <c r="K1373" s="465"/>
      <c r="L1373" s="465">
        <v>1.8081653118133545</v>
      </c>
      <c r="M1373" s="465"/>
      <c r="N1373" s="465"/>
      <c r="O1373" s="465">
        <v>221.81591348502201</v>
      </c>
      <c r="P1373" s="465"/>
      <c r="Q1373" s="465"/>
      <c r="R1373" s="465">
        <v>1.3507512807846069</v>
      </c>
      <c r="S1373" s="465"/>
      <c r="T1373" s="465">
        <v>46419.508699758102</v>
      </c>
      <c r="U1373" s="465"/>
      <c r="V1373" s="465">
        <v>0.93700000000000006</v>
      </c>
      <c r="W1373" s="465"/>
      <c r="X1373" s="465"/>
      <c r="Y1373" s="465"/>
      <c r="Z1373" s="465"/>
      <c r="AA1373" s="465"/>
      <c r="AB1373" s="465"/>
      <c r="AC1373" s="465">
        <v>4.1240000724792498</v>
      </c>
      <c r="AD1373" s="465"/>
      <c r="AE1373" s="465"/>
      <c r="AF1373" s="465">
        <v>2.2016952037811279</v>
      </c>
      <c r="AG1373" s="465"/>
      <c r="AH1373" s="465">
        <v>49.180376473257816</v>
      </c>
    </row>
    <row r="1374" spans="1:34">
      <c r="B1374">
        <v>2022</v>
      </c>
      <c r="C1374" s="465"/>
      <c r="D1374" s="465"/>
      <c r="E1374" s="465">
        <v>95.9</v>
      </c>
      <c r="F1374" s="465"/>
      <c r="G1374" s="465"/>
      <c r="H1374" s="465"/>
      <c r="I1374" s="465"/>
      <c r="J1374" s="465"/>
      <c r="K1374" s="465"/>
      <c r="L1374" s="465"/>
      <c r="M1374" s="465"/>
      <c r="N1374" s="465"/>
      <c r="O1374" s="465"/>
      <c r="P1374" s="465"/>
      <c r="Q1374" s="465"/>
      <c r="R1374" s="465"/>
      <c r="S1374" s="465"/>
      <c r="T1374" s="465"/>
      <c r="U1374" s="465"/>
      <c r="V1374" s="465"/>
      <c r="W1374" s="465"/>
      <c r="X1374" s="465"/>
      <c r="Y1374" s="465"/>
      <c r="Z1374" s="465">
        <v>97.5</v>
      </c>
      <c r="AA1374" s="465"/>
      <c r="AB1374" s="465"/>
      <c r="AC1374" s="465"/>
      <c r="AD1374" s="465">
        <v>40</v>
      </c>
      <c r="AE1374" s="465">
        <v>59</v>
      </c>
      <c r="AF1374" s="465"/>
      <c r="AG1374" s="465"/>
      <c r="AH1374" s="465">
        <v>160.6</v>
      </c>
    </row>
    <row r="1375" spans="1:34">
      <c r="B1375" t="s">
        <v>1058</v>
      </c>
      <c r="C1375" s="465"/>
      <c r="D1375" s="465"/>
      <c r="E1375" s="465"/>
      <c r="F1375" s="465"/>
      <c r="G1375" s="465"/>
      <c r="H1375" s="465"/>
      <c r="I1375" s="465"/>
      <c r="J1375" s="465"/>
      <c r="K1375" s="465"/>
      <c r="L1375" s="465"/>
      <c r="M1375" s="465"/>
      <c r="N1375" s="465"/>
      <c r="O1375" s="465"/>
      <c r="P1375" s="465"/>
      <c r="Q1375" s="465"/>
      <c r="R1375" s="465"/>
      <c r="S1375" s="465"/>
      <c r="T1375" s="465"/>
      <c r="U1375" s="465"/>
      <c r="V1375" s="465"/>
      <c r="W1375" s="465"/>
      <c r="X1375" s="465"/>
      <c r="Y1375" s="465"/>
      <c r="Z1375" s="465"/>
      <c r="AA1375" s="465"/>
      <c r="AB1375" s="465"/>
      <c r="AC1375" s="465"/>
      <c r="AD1375" s="465"/>
      <c r="AE1375" s="465"/>
      <c r="AF1375" s="465"/>
      <c r="AG1375" s="465">
        <v>9</v>
      </c>
      <c r="AH1375" s="465"/>
    </row>
    <row r="1376" spans="1:34">
      <c r="B1376" t="s">
        <v>1057</v>
      </c>
      <c r="C1376" s="465"/>
      <c r="D1376" s="465"/>
      <c r="E1376" s="465"/>
      <c r="F1376" s="465"/>
      <c r="G1376" s="465"/>
      <c r="H1376" s="465"/>
      <c r="I1376" s="465"/>
      <c r="J1376" s="465"/>
      <c r="K1376" s="465"/>
      <c r="L1376" s="465"/>
      <c r="M1376" s="465"/>
      <c r="N1376" s="465"/>
      <c r="O1376" s="465"/>
      <c r="P1376" s="465"/>
      <c r="Q1376" s="465"/>
      <c r="R1376" s="465"/>
      <c r="S1376" s="465"/>
      <c r="T1376" s="465">
        <v>4.6468067495151404</v>
      </c>
      <c r="U1376" s="465"/>
      <c r="V1376" s="465"/>
      <c r="W1376" s="465"/>
      <c r="X1376" s="465"/>
      <c r="Y1376" s="465">
        <v>6.0485000610351598</v>
      </c>
      <c r="Z1376" s="465"/>
      <c r="AA1376" s="465"/>
      <c r="AB1376" s="465"/>
      <c r="AC1376" s="465"/>
      <c r="AD1376" s="465"/>
      <c r="AE1376" s="465"/>
      <c r="AF1376" s="465"/>
      <c r="AG1376" s="465"/>
      <c r="AH1376" s="465"/>
    </row>
    <row r="1377" spans="1:34">
      <c r="B1377" t="s">
        <v>1056</v>
      </c>
      <c r="C1377" s="465"/>
      <c r="D1377" s="465"/>
      <c r="E1377" s="465"/>
      <c r="F1377" s="465">
        <v>0.407299995422363</v>
      </c>
      <c r="G1377" s="465"/>
      <c r="H1377" s="465"/>
      <c r="I1377" s="465"/>
      <c r="J1377" s="465"/>
      <c r="K1377" s="465"/>
      <c r="L1377" s="465"/>
      <c r="M1377" s="465">
        <v>4.6468067495151404</v>
      </c>
      <c r="N1377" s="465"/>
      <c r="O1377" s="465"/>
      <c r="P1377" s="465"/>
      <c r="Q1377" s="465"/>
      <c r="R1377" s="465"/>
      <c r="S1377" s="465"/>
      <c r="T1377" s="465"/>
      <c r="U1377" s="465"/>
      <c r="V1377" s="465"/>
      <c r="W1377" s="465"/>
      <c r="X1377" s="465"/>
      <c r="Y1377" s="465"/>
      <c r="Z1377" s="465"/>
      <c r="AA1377" s="465"/>
      <c r="AB1377" s="465"/>
      <c r="AC1377" s="465"/>
      <c r="AD1377" s="465"/>
      <c r="AE1377" s="465"/>
      <c r="AF1377" s="465"/>
      <c r="AG1377" s="465"/>
      <c r="AH1377" s="465">
        <v>0.80981430582556824</v>
      </c>
    </row>
    <row r="1378" spans="1:34">
      <c r="A1378" t="s">
        <v>598</v>
      </c>
      <c r="B1378">
        <v>2014</v>
      </c>
      <c r="C1378" s="465"/>
      <c r="D1378" s="465"/>
      <c r="E1378" s="465"/>
      <c r="F1378" s="465"/>
      <c r="G1378" s="465"/>
      <c r="H1378" s="465"/>
      <c r="I1378" s="465"/>
      <c r="J1378" s="465"/>
      <c r="K1378" s="465"/>
      <c r="L1378" s="465"/>
      <c r="M1378" s="465"/>
      <c r="N1378" s="465"/>
      <c r="O1378" s="465"/>
      <c r="P1378" s="465"/>
      <c r="Q1378" s="465"/>
      <c r="R1378" s="465"/>
      <c r="S1378" s="465"/>
      <c r="T1378" s="465">
        <v>4.0832901000976598</v>
      </c>
      <c r="U1378" s="465"/>
      <c r="V1378" s="465"/>
      <c r="W1378" s="465"/>
      <c r="X1378" s="465"/>
      <c r="Y1378" s="465"/>
      <c r="Z1378" s="465"/>
      <c r="AA1378" s="465"/>
      <c r="AB1378" s="465"/>
      <c r="AC1378" s="465"/>
      <c r="AD1378" s="465"/>
      <c r="AE1378" s="465"/>
      <c r="AF1378" s="465"/>
      <c r="AG1378" s="465"/>
      <c r="AH1378" s="465"/>
    </row>
    <row r="1379" spans="1:34">
      <c r="B1379">
        <v>2015</v>
      </c>
      <c r="C1379" s="465"/>
      <c r="D1379" s="465"/>
      <c r="E1379" s="465"/>
      <c r="F1379" s="465"/>
      <c r="G1379" s="465"/>
      <c r="H1379" s="465"/>
      <c r="I1379" s="465"/>
      <c r="J1379" s="465"/>
      <c r="K1379" s="465">
        <v>406</v>
      </c>
      <c r="L1379" s="465"/>
      <c r="M1379" s="465"/>
      <c r="N1379" s="465"/>
      <c r="O1379" s="465"/>
      <c r="P1379" s="465"/>
      <c r="Q1379" s="465"/>
      <c r="R1379" s="465"/>
      <c r="S1379" s="465"/>
      <c r="T1379" s="465">
        <v>4.07843017578125</v>
      </c>
      <c r="U1379" s="465"/>
      <c r="V1379" s="465"/>
      <c r="W1379" s="465"/>
      <c r="X1379" s="465"/>
      <c r="Y1379" s="465"/>
      <c r="Z1379" s="465"/>
      <c r="AA1379" s="465"/>
      <c r="AB1379" s="465"/>
      <c r="AC1379" s="465"/>
      <c r="AD1379" s="465"/>
      <c r="AE1379" s="465"/>
      <c r="AF1379" s="465"/>
      <c r="AG1379" s="465"/>
      <c r="AH1379" s="465">
        <v>0.51600000000000001</v>
      </c>
    </row>
    <row r="1380" spans="1:34">
      <c r="B1380">
        <v>2016</v>
      </c>
      <c r="C1380" s="465"/>
      <c r="D1380" s="465"/>
      <c r="E1380" s="465"/>
      <c r="F1380" s="465"/>
      <c r="G1380" s="465"/>
      <c r="H1380" s="465"/>
      <c r="I1380" s="465"/>
      <c r="J1380" s="465"/>
      <c r="K1380" s="465"/>
      <c r="L1380" s="465"/>
      <c r="M1380" s="465"/>
      <c r="N1380" s="465"/>
      <c r="O1380" s="465"/>
      <c r="P1380" s="465"/>
      <c r="Q1380" s="465"/>
      <c r="R1380" s="465"/>
      <c r="S1380" s="465">
        <v>38.700000000000003</v>
      </c>
      <c r="T1380" s="465">
        <v>4.0811400413513201</v>
      </c>
      <c r="U1380" s="465"/>
      <c r="V1380" s="465"/>
      <c r="W1380" s="465"/>
      <c r="X1380" s="465"/>
      <c r="Y1380" s="465"/>
      <c r="Z1380" s="465"/>
      <c r="AA1380" s="465"/>
      <c r="AB1380" s="465"/>
      <c r="AC1380" s="465"/>
      <c r="AD1380" s="465"/>
      <c r="AE1380" s="465"/>
      <c r="AF1380" s="465"/>
      <c r="AG1380" s="465"/>
      <c r="AH1380" s="465"/>
    </row>
    <row r="1381" spans="1:34">
      <c r="B1381">
        <v>2017</v>
      </c>
      <c r="C1381" s="465"/>
      <c r="D1381" s="465"/>
      <c r="E1381" s="465"/>
      <c r="F1381" s="465"/>
      <c r="G1381" s="465"/>
      <c r="H1381" s="465">
        <v>-0.05</v>
      </c>
      <c r="I1381" s="465"/>
      <c r="J1381" s="465"/>
      <c r="K1381" s="465"/>
      <c r="L1381" s="465"/>
      <c r="M1381" s="465"/>
      <c r="N1381" s="465"/>
      <c r="O1381" s="465"/>
      <c r="P1381" s="465"/>
      <c r="Q1381" s="465">
        <v>-0.64</v>
      </c>
      <c r="R1381" s="465"/>
      <c r="S1381" s="465"/>
      <c r="T1381" s="465">
        <v>4.3576998710632298</v>
      </c>
      <c r="U1381" s="465"/>
      <c r="V1381" s="465">
        <v>0.65800000000000003</v>
      </c>
      <c r="W1381" s="465"/>
      <c r="X1381" s="465">
        <v>-0.64</v>
      </c>
      <c r="Y1381" s="465"/>
      <c r="Z1381" s="465"/>
      <c r="AA1381" s="465">
        <v>-0.67</v>
      </c>
      <c r="AB1381" s="465"/>
      <c r="AC1381" s="465"/>
      <c r="AD1381" s="465"/>
      <c r="AE1381" s="465"/>
      <c r="AF1381" s="465">
        <v>-0.87</v>
      </c>
      <c r="AG1381" s="465"/>
      <c r="AH1381" s="465">
        <v>104.6</v>
      </c>
    </row>
    <row r="1382" spans="1:34">
      <c r="B1382">
        <v>2018</v>
      </c>
      <c r="C1382" s="465">
        <v>4.4699997901916504</v>
      </c>
      <c r="D1382" s="465"/>
      <c r="E1382" s="465">
        <v>19</v>
      </c>
      <c r="F1382" s="465"/>
      <c r="G1382" s="465"/>
      <c r="H1382" s="465"/>
      <c r="I1382" s="465"/>
      <c r="J1382" s="465"/>
      <c r="K1382" s="465">
        <v>173.49383545000001</v>
      </c>
      <c r="L1382" s="465"/>
      <c r="M1382" s="465">
        <v>37.0453106710195</v>
      </c>
      <c r="N1382" s="465">
        <v>48</v>
      </c>
      <c r="O1382" s="465">
        <v>5866.5710997078204</v>
      </c>
      <c r="P1382" s="465"/>
      <c r="Q1382" s="465"/>
      <c r="R1382" s="465"/>
      <c r="S1382" s="465"/>
      <c r="T1382" s="465">
        <v>-3.3637057173864</v>
      </c>
      <c r="U1382" s="465">
        <v>4.4699997901916504</v>
      </c>
      <c r="V1382" s="465"/>
      <c r="W1382" s="465"/>
      <c r="X1382" s="465"/>
      <c r="Y1382" s="465"/>
      <c r="Z1382" s="465">
        <v>24.2</v>
      </c>
      <c r="AA1382" s="465"/>
      <c r="AB1382" s="465">
        <v>4.4699997901916504</v>
      </c>
      <c r="AC1382" s="465">
        <v>5.9</v>
      </c>
      <c r="AD1382" s="465">
        <v>12</v>
      </c>
      <c r="AE1382" s="465">
        <v>32</v>
      </c>
      <c r="AF1382" s="465"/>
      <c r="AG1382" s="465"/>
      <c r="AH1382" s="465">
        <v>121.4521739130435</v>
      </c>
    </row>
    <row r="1383" spans="1:34">
      <c r="B1383">
        <v>2019</v>
      </c>
      <c r="C1383" s="465"/>
      <c r="D1383" s="465"/>
      <c r="E1383" s="465"/>
      <c r="F1383" s="465"/>
      <c r="G1383" s="465"/>
      <c r="H1383" s="465"/>
      <c r="I1383" s="465">
        <v>5675.5643155309499</v>
      </c>
      <c r="J1383" s="465">
        <v>160.75878906</v>
      </c>
      <c r="K1383" s="465"/>
      <c r="L1383" s="465"/>
      <c r="M1383" s="465">
        <v>35.645038994601897</v>
      </c>
      <c r="N1383" s="465"/>
      <c r="O1383" s="465"/>
      <c r="P1383" s="465"/>
      <c r="Q1383" s="465"/>
      <c r="R1383" s="465"/>
      <c r="S1383" s="465">
        <v>55.2</v>
      </c>
      <c r="T1383" s="465"/>
      <c r="U1383" s="465">
        <v>4.5999999046325701</v>
      </c>
      <c r="V1383" s="465"/>
      <c r="W1383" s="465"/>
      <c r="X1383" s="465"/>
      <c r="Y1383" s="465"/>
      <c r="Z1383" s="465"/>
      <c r="AA1383" s="465"/>
      <c r="AB1383" s="465"/>
      <c r="AC1383" s="465"/>
      <c r="AD1383" s="465"/>
      <c r="AE1383" s="465"/>
      <c r="AF1383" s="465"/>
      <c r="AG1383" s="465"/>
      <c r="AH1383" s="465">
        <v>0.80754959429675</v>
      </c>
    </row>
    <row r="1384" spans="1:34">
      <c r="B1384">
        <v>2020</v>
      </c>
      <c r="C1384" s="465"/>
      <c r="D1384" s="465"/>
      <c r="E1384" s="465"/>
      <c r="F1384" s="465"/>
      <c r="G1384" s="465"/>
      <c r="H1384" s="465"/>
      <c r="I1384" s="465">
        <v>5573.86872875058</v>
      </c>
      <c r="J1384" s="465">
        <v>3.6</v>
      </c>
      <c r="K1384" s="465"/>
      <c r="L1384" s="465"/>
      <c r="M1384" s="465"/>
      <c r="N1384" s="465"/>
      <c r="O1384" s="465">
        <v>35.007203815624798</v>
      </c>
      <c r="P1384" s="465">
        <v>88.907379150390597</v>
      </c>
      <c r="Q1384" s="465"/>
      <c r="R1384" s="465"/>
      <c r="S1384" s="465"/>
      <c r="T1384" s="465"/>
      <c r="U1384" s="465">
        <v>4.6300001144409197</v>
      </c>
      <c r="V1384" s="465"/>
      <c r="W1384" s="465"/>
      <c r="X1384" s="465"/>
      <c r="Y1384" s="465"/>
      <c r="Z1384" s="465"/>
      <c r="AA1384" s="465"/>
      <c r="AB1384" s="465"/>
      <c r="AC1384" s="465"/>
      <c r="AD1384" s="465"/>
      <c r="AE1384" s="465"/>
      <c r="AF1384" s="465"/>
      <c r="AG1384" s="465"/>
      <c r="AH1384" s="465"/>
    </row>
    <row r="1385" spans="1:34">
      <c r="B1385">
        <v>2021</v>
      </c>
      <c r="C1385" s="465"/>
      <c r="D1385" s="465"/>
      <c r="E1385" s="465"/>
      <c r="F1385" s="465"/>
      <c r="G1385" s="465">
        <v>-1.3559924364089966</v>
      </c>
      <c r="H1385" s="465">
        <v>-0.46714112162590027</v>
      </c>
      <c r="I1385" s="465"/>
      <c r="J1385" s="465"/>
      <c r="K1385" s="465"/>
      <c r="L1385" s="465">
        <v>-0.83588147163391113</v>
      </c>
      <c r="M1385" s="465"/>
      <c r="N1385" s="465"/>
      <c r="O1385" s="465">
        <v>38.628674202170899</v>
      </c>
      <c r="P1385" s="465"/>
      <c r="Q1385" s="465"/>
      <c r="R1385" s="465">
        <v>-0.85229897499084473</v>
      </c>
      <c r="S1385" s="465"/>
      <c r="T1385" s="465">
        <v>6331.6724991679703</v>
      </c>
      <c r="U1385" s="465"/>
      <c r="V1385" s="465">
        <v>0.66700000000000004</v>
      </c>
      <c r="W1385" s="465"/>
      <c r="X1385" s="465"/>
      <c r="Y1385" s="465"/>
      <c r="Z1385" s="465"/>
      <c r="AA1385" s="465"/>
      <c r="AB1385" s="465"/>
      <c r="AC1385" s="465">
        <v>5.9569997787475604</v>
      </c>
      <c r="AD1385" s="465"/>
      <c r="AE1385" s="465"/>
      <c r="AF1385" s="465">
        <v>-1.2362905740737915</v>
      </c>
      <c r="AG1385" s="465"/>
      <c r="AH1385" s="465">
        <v>50.555486365667527</v>
      </c>
    </row>
    <row r="1386" spans="1:34">
      <c r="B1386">
        <v>2022</v>
      </c>
      <c r="C1386" s="465"/>
      <c r="D1386" s="465"/>
      <c r="E1386" s="465">
        <v>19.5</v>
      </c>
      <c r="F1386" s="465"/>
      <c r="G1386" s="465"/>
      <c r="H1386" s="465"/>
      <c r="I1386" s="465"/>
      <c r="J1386" s="465"/>
      <c r="K1386" s="465"/>
      <c r="L1386" s="465"/>
      <c r="M1386" s="465"/>
      <c r="N1386" s="465"/>
      <c r="O1386" s="465"/>
      <c r="P1386" s="465"/>
      <c r="Q1386" s="465"/>
      <c r="R1386" s="465"/>
      <c r="S1386" s="465"/>
      <c r="T1386" s="465"/>
      <c r="U1386" s="465"/>
      <c r="V1386" s="465"/>
      <c r="W1386" s="465"/>
      <c r="X1386" s="465"/>
      <c r="Y1386" s="465"/>
      <c r="Z1386" s="465">
        <v>19</v>
      </c>
      <c r="AA1386" s="465"/>
      <c r="AB1386" s="465"/>
      <c r="AC1386" s="465"/>
      <c r="AD1386" s="465">
        <v>5</v>
      </c>
      <c r="AE1386" s="465">
        <v>18</v>
      </c>
      <c r="AF1386" s="465"/>
      <c r="AG1386" s="465"/>
      <c r="AH1386" s="465">
        <v>104.8</v>
      </c>
    </row>
    <row r="1387" spans="1:34">
      <c r="B1387" t="s">
        <v>1058</v>
      </c>
      <c r="C1387" s="465"/>
      <c r="D1387" s="465"/>
      <c r="E1387" s="465"/>
      <c r="F1387" s="465"/>
      <c r="G1387" s="465"/>
      <c r="H1387" s="465"/>
      <c r="I1387" s="465"/>
      <c r="J1387" s="465"/>
      <c r="K1387" s="465"/>
      <c r="L1387" s="465"/>
      <c r="M1387" s="465"/>
      <c r="N1387" s="465"/>
      <c r="O1387" s="465"/>
      <c r="P1387" s="465"/>
      <c r="Q1387" s="465"/>
      <c r="R1387" s="465"/>
      <c r="S1387" s="465"/>
      <c r="T1387" s="465"/>
      <c r="U1387" s="465"/>
      <c r="V1387" s="465"/>
      <c r="W1387" s="465"/>
      <c r="X1387" s="465"/>
      <c r="Y1387" s="465"/>
      <c r="Z1387" s="465"/>
      <c r="AA1387" s="465"/>
      <c r="AB1387" s="465"/>
      <c r="AC1387" s="465"/>
      <c r="AD1387" s="465"/>
      <c r="AE1387" s="465"/>
      <c r="AF1387" s="465"/>
      <c r="AG1387" s="465">
        <v>98</v>
      </c>
      <c r="AH1387" s="465"/>
    </row>
    <row r="1388" spans="1:34">
      <c r="B1388" t="s">
        <v>1057</v>
      </c>
      <c r="C1388" s="465"/>
      <c r="D1388" s="465"/>
      <c r="E1388" s="465"/>
      <c r="F1388" s="465"/>
      <c r="G1388" s="465"/>
      <c r="H1388" s="465"/>
      <c r="I1388" s="465"/>
      <c r="J1388" s="465"/>
      <c r="K1388" s="465"/>
      <c r="L1388" s="465"/>
      <c r="M1388" s="465"/>
      <c r="N1388" s="465"/>
      <c r="O1388" s="465"/>
      <c r="P1388" s="465"/>
      <c r="Q1388" s="465"/>
      <c r="R1388" s="465"/>
      <c r="S1388" s="465"/>
      <c r="T1388" s="465">
        <v>10.3449290198086</v>
      </c>
      <c r="U1388" s="465"/>
      <c r="V1388" s="465"/>
      <c r="W1388" s="465"/>
      <c r="X1388" s="465"/>
      <c r="Y1388" s="465">
        <v>4.6300001144409197</v>
      </c>
      <c r="Z1388" s="465"/>
      <c r="AA1388" s="465"/>
      <c r="AB1388" s="465">
        <v>4.6300001144409197</v>
      </c>
      <c r="AC1388" s="465"/>
      <c r="AD1388" s="465"/>
      <c r="AE1388" s="465"/>
      <c r="AF1388" s="465"/>
      <c r="AG1388" s="465"/>
      <c r="AH1388" s="465"/>
    </row>
    <row r="1389" spans="1:34">
      <c r="B1389" t="s">
        <v>1056</v>
      </c>
      <c r="C1389" s="465"/>
      <c r="D1389" s="465">
        <v>4.6300001144409197</v>
      </c>
      <c r="E1389" s="465"/>
      <c r="F1389" s="465"/>
      <c r="G1389" s="465"/>
      <c r="H1389" s="465"/>
      <c r="I1389" s="465"/>
      <c r="J1389" s="465"/>
      <c r="K1389" s="465"/>
      <c r="L1389" s="465"/>
      <c r="M1389" s="465">
        <v>10.3449290198086</v>
      </c>
      <c r="N1389" s="465"/>
      <c r="O1389" s="465"/>
      <c r="P1389" s="465"/>
      <c r="Q1389" s="465"/>
      <c r="R1389" s="465"/>
      <c r="S1389" s="465"/>
      <c r="T1389" s="465"/>
      <c r="U1389" s="465"/>
      <c r="V1389" s="465"/>
      <c r="W1389" s="465"/>
      <c r="X1389" s="465"/>
      <c r="Y1389" s="465"/>
      <c r="Z1389" s="465"/>
      <c r="AA1389" s="465"/>
      <c r="AB1389" s="465"/>
      <c r="AC1389" s="465"/>
      <c r="AD1389" s="465"/>
      <c r="AE1389" s="465"/>
      <c r="AF1389" s="465"/>
      <c r="AG1389" s="465"/>
      <c r="AH1389" s="465">
        <v>0.60017850136462991</v>
      </c>
    </row>
    <row r="1390" spans="1:34">
      <c r="A1390" t="s">
        <v>600</v>
      </c>
      <c r="B1390">
        <v>2014</v>
      </c>
      <c r="C1390" s="465"/>
      <c r="D1390" s="465"/>
      <c r="E1390" s="465"/>
      <c r="F1390" s="465"/>
      <c r="G1390" s="465"/>
      <c r="H1390" s="465"/>
      <c r="I1390" s="465"/>
      <c r="J1390" s="465"/>
      <c r="K1390" s="465"/>
      <c r="L1390" s="465"/>
      <c r="M1390" s="465"/>
      <c r="N1390" s="465"/>
      <c r="O1390" s="465"/>
      <c r="P1390" s="465"/>
      <c r="Q1390" s="465"/>
      <c r="R1390" s="465"/>
      <c r="S1390" s="465"/>
      <c r="T1390" s="465">
        <v>5.1036801338195801</v>
      </c>
      <c r="U1390" s="465"/>
      <c r="V1390" s="465"/>
      <c r="W1390" s="465"/>
      <c r="X1390" s="465"/>
      <c r="Y1390" s="465"/>
      <c r="Z1390" s="465"/>
      <c r="AA1390" s="465"/>
      <c r="AB1390" s="465"/>
      <c r="AC1390" s="465"/>
      <c r="AD1390" s="465"/>
      <c r="AE1390" s="465"/>
      <c r="AF1390" s="465"/>
      <c r="AG1390" s="465">
        <v>6.7277097699999997</v>
      </c>
      <c r="AH1390" s="465"/>
    </row>
    <row r="1391" spans="1:34">
      <c r="B1391">
        <v>2015</v>
      </c>
      <c r="C1391" s="465"/>
      <c r="D1391" s="465"/>
      <c r="E1391" s="465"/>
      <c r="F1391" s="465"/>
      <c r="G1391" s="465"/>
      <c r="H1391" s="465"/>
      <c r="I1391" s="465"/>
      <c r="J1391" s="465"/>
      <c r="K1391" s="465">
        <v>68</v>
      </c>
      <c r="L1391" s="465"/>
      <c r="M1391" s="465"/>
      <c r="N1391" s="465"/>
      <c r="O1391" s="465"/>
      <c r="P1391" s="465"/>
      <c r="Q1391" s="465"/>
      <c r="R1391" s="465"/>
      <c r="S1391" s="465"/>
      <c r="T1391" s="465">
        <v>4.4866900444030797</v>
      </c>
      <c r="U1391" s="465"/>
      <c r="V1391" s="465"/>
      <c r="W1391" s="465"/>
      <c r="X1391" s="465"/>
      <c r="Y1391" s="465"/>
      <c r="Z1391" s="465"/>
      <c r="AA1391" s="465"/>
      <c r="AB1391" s="465"/>
      <c r="AC1391" s="465"/>
      <c r="AD1391" s="465"/>
      <c r="AE1391" s="465"/>
      <c r="AF1391" s="465"/>
      <c r="AG1391" s="465"/>
      <c r="AH1391" s="465">
        <v>8.0000000000000002E-3</v>
      </c>
    </row>
    <row r="1392" spans="1:34">
      <c r="B1392">
        <v>2016</v>
      </c>
      <c r="C1392" s="465"/>
      <c r="D1392" s="465"/>
      <c r="E1392" s="465"/>
      <c r="F1392" s="465"/>
      <c r="G1392" s="465"/>
      <c r="H1392" s="465"/>
      <c r="I1392" s="465"/>
      <c r="J1392" s="465"/>
      <c r="K1392" s="465"/>
      <c r="L1392" s="465"/>
      <c r="M1392" s="465"/>
      <c r="N1392" s="465"/>
      <c r="O1392" s="465"/>
      <c r="P1392" s="465"/>
      <c r="Q1392" s="465"/>
      <c r="R1392" s="465"/>
      <c r="S1392" s="465">
        <v>16.8</v>
      </c>
      <c r="T1392" s="465">
        <v>2.9584300518035902</v>
      </c>
      <c r="U1392" s="465"/>
      <c r="V1392" s="465"/>
      <c r="W1392" s="465"/>
      <c r="X1392" s="465"/>
      <c r="Y1392" s="465"/>
      <c r="Z1392" s="465"/>
      <c r="AA1392" s="465"/>
      <c r="AB1392" s="465"/>
      <c r="AC1392" s="465"/>
      <c r="AD1392" s="465"/>
      <c r="AE1392" s="465"/>
      <c r="AF1392" s="465"/>
      <c r="AG1392" s="465"/>
      <c r="AH1392" s="465"/>
    </row>
    <row r="1393" spans="1:34">
      <c r="B1393">
        <v>2017</v>
      </c>
      <c r="C1393" s="465"/>
      <c r="D1393" s="465"/>
      <c r="E1393" s="465"/>
      <c r="F1393" s="465"/>
      <c r="G1393" s="465"/>
      <c r="H1393" s="465">
        <v>-1.3</v>
      </c>
      <c r="I1393" s="465"/>
      <c r="J1393" s="465"/>
      <c r="K1393" s="465"/>
      <c r="L1393" s="465"/>
      <c r="M1393" s="465"/>
      <c r="N1393" s="465"/>
      <c r="O1393" s="465"/>
      <c r="P1393" s="465"/>
      <c r="Q1393" s="465">
        <v>-0.68</v>
      </c>
      <c r="R1393" s="465"/>
      <c r="S1393" s="465"/>
      <c r="T1393" s="465">
        <v>2.5781800746917698</v>
      </c>
      <c r="U1393" s="465"/>
      <c r="V1393" s="465">
        <v>0.35399999999999998</v>
      </c>
      <c r="W1393" s="465"/>
      <c r="X1393" s="465">
        <v>-0.67</v>
      </c>
      <c r="Y1393" s="465"/>
      <c r="Z1393" s="465"/>
      <c r="AA1393" s="465">
        <v>-0.68</v>
      </c>
      <c r="AB1393" s="465"/>
      <c r="AC1393" s="465"/>
      <c r="AD1393" s="465"/>
      <c r="AE1393" s="465"/>
      <c r="AF1393" s="465">
        <v>-0.65</v>
      </c>
      <c r="AG1393" s="465"/>
      <c r="AH1393" s="465">
        <v>66.5</v>
      </c>
    </row>
    <row r="1394" spans="1:34">
      <c r="B1394">
        <v>2018</v>
      </c>
      <c r="C1394" s="465">
        <v>3.4572799205779998</v>
      </c>
      <c r="D1394" s="465"/>
      <c r="E1394" s="465">
        <v>32.6</v>
      </c>
      <c r="F1394" s="465">
        <v>41.304859161377003</v>
      </c>
      <c r="G1394" s="465"/>
      <c r="H1394" s="465"/>
      <c r="I1394" s="465"/>
      <c r="J1394" s="465"/>
      <c r="K1394" s="465">
        <v>30.266143799999998</v>
      </c>
      <c r="L1394" s="465"/>
      <c r="M1394" s="465">
        <v>26.940427030893698</v>
      </c>
      <c r="N1394" s="465">
        <v>4</v>
      </c>
      <c r="O1394" s="465">
        <v>1229.0800909781799</v>
      </c>
      <c r="P1394" s="465"/>
      <c r="Q1394" s="465"/>
      <c r="R1394" s="465"/>
      <c r="S1394" s="465"/>
      <c r="T1394" s="465">
        <v>7.2108030082462298</v>
      </c>
      <c r="U1394" s="465">
        <v>3.4572799205779998</v>
      </c>
      <c r="V1394" s="465"/>
      <c r="W1394" s="465"/>
      <c r="X1394" s="465"/>
      <c r="Y1394" s="465"/>
      <c r="Z1394" s="465">
        <v>30.4</v>
      </c>
      <c r="AA1394" s="465"/>
      <c r="AB1394" s="465">
        <v>3.4572799205779998</v>
      </c>
      <c r="AC1394" s="465">
        <v>2.6</v>
      </c>
      <c r="AD1394" s="465">
        <v>20</v>
      </c>
      <c r="AE1394" s="465">
        <v>29</v>
      </c>
      <c r="AF1394" s="465"/>
      <c r="AG1394" s="465"/>
      <c r="AH1394" s="465">
        <v>87.059064327485402</v>
      </c>
    </row>
    <row r="1395" spans="1:34">
      <c r="B1395">
        <v>2019</v>
      </c>
      <c r="C1395" s="465"/>
      <c r="D1395" s="465"/>
      <c r="E1395" s="465"/>
      <c r="F1395" s="465"/>
      <c r="G1395" s="465"/>
      <c r="H1395" s="465"/>
      <c r="I1395" s="465">
        <v>1276.04938545306</v>
      </c>
      <c r="J1395" s="465">
        <v>31.39763641</v>
      </c>
      <c r="K1395" s="465"/>
      <c r="L1395" s="465"/>
      <c r="M1395" s="465">
        <v>28.541064717378202</v>
      </c>
      <c r="N1395" s="465"/>
      <c r="O1395" s="465"/>
      <c r="P1395" s="465"/>
      <c r="Q1395" s="465"/>
      <c r="R1395" s="465"/>
      <c r="S1395" s="465">
        <v>41.4</v>
      </c>
      <c r="T1395" s="465"/>
      <c r="U1395" s="465">
        <v>3.5275287628173801</v>
      </c>
      <c r="V1395" s="465"/>
      <c r="W1395" s="465"/>
      <c r="X1395" s="465"/>
      <c r="Y1395" s="465"/>
      <c r="Z1395" s="465"/>
      <c r="AA1395" s="465"/>
      <c r="AB1395" s="465"/>
      <c r="AC1395" s="465"/>
      <c r="AD1395" s="465"/>
      <c r="AE1395" s="465"/>
      <c r="AF1395" s="465"/>
      <c r="AG1395" s="465"/>
      <c r="AH1395" s="465">
        <v>0.1102322514104962</v>
      </c>
    </row>
    <row r="1396" spans="1:34">
      <c r="B1396">
        <v>2020</v>
      </c>
      <c r="C1396" s="465"/>
      <c r="D1396" s="465"/>
      <c r="E1396" s="465"/>
      <c r="F1396" s="465"/>
      <c r="G1396" s="465"/>
      <c r="H1396" s="465"/>
      <c r="I1396" s="465">
        <v>1288.1535124372101</v>
      </c>
      <c r="J1396" s="465">
        <v>72.2</v>
      </c>
      <c r="K1396" s="465"/>
      <c r="L1396" s="465"/>
      <c r="M1396" s="465"/>
      <c r="N1396" s="465"/>
      <c r="O1396" s="465">
        <v>29.562836661692902</v>
      </c>
      <c r="P1396" s="465">
        <v>19.251909255981399</v>
      </c>
      <c r="Q1396" s="465"/>
      <c r="R1396" s="465"/>
      <c r="S1396" s="465"/>
      <c r="T1396" s="465"/>
      <c r="U1396" s="465">
        <v>3.8376126289367698</v>
      </c>
      <c r="V1396" s="465"/>
      <c r="W1396" s="465"/>
      <c r="X1396" s="465"/>
      <c r="Y1396" s="465"/>
      <c r="Z1396" s="465"/>
      <c r="AA1396" s="465"/>
      <c r="AB1396" s="465"/>
      <c r="AC1396" s="465"/>
      <c r="AD1396" s="465"/>
      <c r="AE1396" s="465"/>
      <c r="AF1396" s="465"/>
      <c r="AG1396" s="465"/>
      <c r="AH1396" s="465"/>
    </row>
    <row r="1397" spans="1:34">
      <c r="B1397">
        <v>2021</v>
      </c>
      <c r="C1397" s="465"/>
      <c r="D1397" s="465"/>
      <c r="E1397" s="465"/>
      <c r="F1397" s="465"/>
      <c r="G1397" s="465">
        <v>-0.40480777621269226</v>
      </c>
      <c r="H1397" s="465">
        <v>-1.6162995100021362</v>
      </c>
      <c r="I1397" s="465"/>
      <c r="J1397" s="465"/>
      <c r="K1397" s="465"/>
      <c r="L1397" s="465">
        <v>-0.74551361799240112</v>
      </c>
      <c r="M1397" s="465"/>
      <c r="N1397" s="465"/>
      <c r="O1397" s="465">
        <v>29.9625421030285</v>
      </c>
      <c r="P1397" s="465"/>
      <c r="Q1397" s="465"/>
      <c r="R1397" s="465">
        <v>-0.61455732583999634</v>
      </c>
      <c r="S1397" s="465"/>
      <c r="T1397" s="465">
        <v>1309.8144985003</v>
      </c>
      <c r="U1397" s="465"/>
      <c r="V1397" s="465">
        <v>0.4</v>
      </c>
      <c r="W1397" s="465"/>
      <c r="X1397" s="465"/>
      <c r="Y1397" s="465"/>
      <c r="Z1397" s="465"/>
      <c r="AA1397" s="465"/>
      <c r="AB1397" s="465"/>
      <c r="AC1397" s="465">
        <v>0.75099998712539695</v>
      </c>
      <c r="AD1397" s="465"/>
      <c r="AE1397" s="465"/>
      <c r="AF1397" s="465">
        <v>-0.54667460918426514</v>
      </c>
      <c r="AG1397" s="465"/>
      <c r="AH1397" s="465">
        <v>25.922031173852901</v>
      </c>
    </row>
    <row r="1398" spans="1:34">
      <c r="B1398">
        <v>2022</v>
      </c>
      <c r="C1398" s="465"/>
      <c r="D1398" s="465"/>
      <c r="E1398" s="465">
        <v>35.9</v>
      </c>
      <c r="F1398" s="465"/>
      <c r="G1398" s="465"/>
      <c r="H1398" s="465"/>
      <c r="I1398" s="465"/>
      <c r="J1398" s="465"/>
      <c r="K1398" s="465"/>
      <c r="L1398" s="465"/>
      <c r="M1398" s="465"/>
      <c r="N1398" s="465"/>
      <c r="O1398" s="465"/>
      <c r="P1398" s="465"/>
      <c r="Q1398" s="465"/>
      <c r="R1398" s="465"/>
      <c r="S1398" s="465"/>
      <c r="T1398" s="465"/>
      <c r="U1398" s="465"/>
      <c r="V1398" s="465"/>
      <c r="W1398" s="465"/>
      <c r="X1398" s="465"/>
      <c r="Y1398" s="465"/>
      <c r="Z1398" s="465">
        <v>32.5</v>
      </c>
      <c r="AA1398" s="465"/>
      <c r="AB1398" s="465"/>
      <c r="AC1398" s="465"/>
      <c r="AD1398" s="465">
        <v>23</v>
      </c>
      <c r="AE1398" s="465">
        <v>28</v>
      </c>
      <c r="AF1398" s="465"/>
      <c r="AG1398" s="465"/>
      <c r="AH1398" s="465">
        <v>94.9</v>
      </c>
    </row>
    <row r="1399" spans="1:34">
      <c r="B1399" t="s">
        <v>1058</v>
      </c>
      <c r="C1399" s="465"/>
      <c r="D1399" s="465"/>
      <c r="E1399" s="465"/>
      <c r="F1399" s="465"/>
      <c r="G1399" s="465"/>
      <c r="H1399" s="465"/>
      <c r="I1399" s="465"/>
      <c r="J1399" s="465"/>
      <c r="K1399" s="465"/>
      <c r="L1399" s="465"/>
      <c r="M1399" s="465"/>
      <c r="N1399" s="465"/>
      <c r="O1399" s="465"/>
      <c r="P1399" s="465"/>
      <c r="Q1399" s="465"/>
      <c r="R1399" s="465"/>
      <c r="S1399" s="465"/>
      <c r="T1399" s="465"/>
      <c r="U1399" s="465"/>
      <c r="V1399" s="465"/>
      <c r="W1399" s="465"/>
      <c r="X1399" s="465"/>
      <c r="Y1399" s="465"/>
      <c r="Z1399" s="465"/>
      <c r="AA1399" s="465"/>
      <c r="AB1399" s="465"/>
      <c r="AC1399" s="465"/>
      <c r="AD1399" s="465"/>
      <c r="AE1399" s="465"/>
      <c r="AF1399" s="465"/>
      <c r="AG1399" s="465">
        <v>509</v>
      </c>
      <c r="AH1399" s="465"/>
    </row>
    <row r="1400" spans="1:34">
      <c r="B1400" t="s">
        <v>1057</v>
      </c>
      <c r="C1400" s="465"/>
      <c r="D1400" s="465"/>
      <c r="E1400" s="465"/>
      <c r="F1400" s="465"/>
      <c r="G1400" s="465"/>
      <c r="H1400" s="465"/>
      <c r="I1400" s="465"/>
      <c r="J1400" s="465"/>
      <c r="K1400" s="465"/>
      <c r="L1400" s="465"/>
      <c r="M1400" s="465"/>
      <c r="N1400" s="465"/>
      <c r="O1400" s="465"/>
      <c r="P1400" s="465"/>
      <c r="Q1400" s="465"/>
      <c r="R1400" s="465"/>
      <c r="S1400" s="465"/>
      <c r="T1400" s="465">
        <v>1.35205374879854</v>
      </c>
      <c r="U1400" s="465"/>
      <c r="V1400" s="465"/>
      <c r="W1400" s="465"/>
      <c r="X1400" s="465"/>
      <c r="Y1400" s="465">
        <v>3.8376126289367698</v>
      </c>
      <c r="Z1400" s="465"/>
      <c r="AA1400" s="465"/>
      <c r="AB1400" s="465">
        <v>3.8376126289367698</v>
      </c>
      <c r="AC1400" s="465"/>
      <c r="AD1400" s="465"/>
      <c r="AE1400" s="465"/>
      <c r="AF1400" s="465"/>
      <c r="AG1400" s="465"/>
      <c r="AH1400" s="465"/>
    </row>
    <row r="1401" spans="1:34">
      <c r="B1401" t="s">
        <v>1056</v>
      </c>
      <c r="C1401" s="465"/>
      <c r="D1401" s="465">
        <v>3.8376126289367698</v>
      </c>
      <c r="E1401" s="465"/>
      <c r="F1401" s="465">
        <v>41.025360107421903</v>
      </c>
      <c r="G1401" s="465"/>
      <c r="H1401" s="465"/>
      <c r="I1401" s="465"/>
      <c r="J1401" s="465"/>
      <c r="K1401" s="465"/>
      <c r="L1401" s="465"/>
      <c r="M1401" s="465">
        <v>1.35205374879854</v>
      </c>
      <c r="N1401" s="465"/>
      <c r="O1401" s="465"/>
      <c r="P1401" s="465">
        <v>15.6</v>
      </c>
      <c r="Q1401" s="465"/>
      <c r="R1401" s="465"/>
      <c r="S1401" s="465"/>
      <c r="T1401" s="465"/>
      <c r="U1401" s="465"/>
      <c r="V1401" s="465"/>
      <c r="W1401" s="465"/>
      <c r="X1401" s="465"/>
      <c r="Y1401" s="465"/>
      <c r="Z1401" s="465"/>
      <c r="AA1401" s="465"/>
      <c r="AB1401" s="465"/>
      <c r="AC1401" s="465"/>
      <c r="AD1401" s="465"/>
      <c r="AE1401" s="465"/>
      <c r="AF1401" s="465"/>
      <c r="AG1401" s="465"/>
      <c r="AH1401" s="465">
        <v>4.1278249802208386E-2</v>
      </c>
    </row>
    <row r="1402" spans="1:34">
      <c r="A1402" t="s">
        <v>602</v>
      </c>
      <c r="B1402">
        <v>2015</v>
      </c>
      <c r="C1402" s="465"/>
      <c r="D1402" s="465"/>
      <c r="E1402" s="465"/>
      <c r="F1402" s="465"/>
      <c r="G1402" s="465"/>
      <c r="H1402" s="465"/>
      <c r="I1402" s="465"/>
      <c r="J1402" s="465"/>
      <c r="K1402" s="465">
        <v>215</v>
      </c>
      <c r="L1402" s="465"/>
      <c r="M1402" s="465"/>
      <c r="N1402" s="465"/>
      <c r="O1402" s="465"/>
      <c r="P1402" s="465"/>
      <c r="Q1402" s="465"/>
      <c r="R1402" s="465"/>
      <c r="S1402" s="465"/>
      <c r="T1402" s="465"/>
      <c r="U1402" s="465"/>
      <c r="V1402" s="465"/>
      <c r="W1402" s="465"/>
      <c r="X1402" s="465"/>
      <c r="Y1402" s="465"/>
      <c r="Z1402" s="465"/>
      <c r="AA1402" s="465"/>
      <c r="AB1402" s="465"/>
      <c r="AC1402" s="465"/>
      <c r="AD1402" s="465"/>
      <c r="AE1402" s="465"/>
      <c r="AF1402" s="465"/>
      <c r="AG1402" s="465"/>
      <c r="AH1402" s="465">
        <v>0.19</v>
      </c>
    </row>
    <row r="1403" spans="1:34">
      <c r="B1403">
        <v>2016</v>
      </c>
      <c r="C1403" s="465"/>
      <c r="D1403" s="465"/>
      <c r="E1403" s="465"/>
      <c r="F1403" s="465"/>
      <c r="G1403" s="465"/>
      <c r="H1403" s="465"/>
      <c r="I1403" s="465"/>
      <c r="J1403" s="465"/>
      <c r="K1403" s="465"/>
      <c r="L1403" s="465"/>
      <c r="M1403" s="465"/>
      <c r="N1403" s="465"/>
      <c r="O1403" s="465"/>
      <c r="P1403" s="465"/>
      <c r="Q1403" s="465"/>
      <c r="R1403" s="465"/>
      <c r="S1403" s="465">
        <v>22.2</v>
      </c>
      <c r="T1403" s="465"/>
      <c r="U1403" s="465"/>
      <c r="V1403" s="465"/>
      <c r="W1403" s="465"/>
      <c r="X1403" s="465"/>
      <c r="Y1403" s="465"/>
      <c r="Z1403" s="465"/>
      <c r="AA1403" s="465"/>
      <c r="AB1403" s="465"/>
      <c r="AC1403" s="465"/>
      <c r="AD1403" s="465"/>
      <c r="AE1403" s="465"/>
      <c r="AF1403" s="465"/>
      <c r="AG1403" s="465"/>
      <c r="AH1403" s="465"/>
    </row>
    <row r="1404" spans="1:34">
      <c r="B1404">
        <v>2017</v>
      </c>
      <c r="C1404" s="465"/>
      <c r="D1404" s="465"/>
      <c r="E1404" s="465"/>
      <c r="F1404" s="465"/>
      <c r="G1404" s="465"/>
      <c r="H1404" s="465">
        <v>-1.94</v>
      </c>
      <c r="I1404" s="465"/>
      <c r="J1404" s="465"/>
      <c r="K1404" s="465"/>
      <c r="L1404" s="465"/>
      <c r="M1404" s="465"/>
      <c r="N1404" s="465"/>
      <c r="O1404" s="465"/>
      <c r="P1404" s="465"/>
      <c r="Q1404" s="465">
        <v>-0.87</v>
      </c>
      <c r="R1404" s="465"/>
      <c r="S1404" s="465"/>
      <c r="T1404" s="465"/>
      <c r="U1404" s="465"/>
      <c r="V1404" s="465">
        <v>0.53200000000000003</v>
      </c>
      <c r="W1404" s="465"/>
      <c r="X1404" s="465">
        <v>-0.96</v>
      </c>
      <c r="Y1404" s="465"/>
      <c r="Z1404" s="465"/>
      <c r="AA1404" s="465">
        <v>-0.89</v>
      </c>
      <c r="AB1404" s="465"/>
      <c r="AC1404" s="465"/>
      <c r="AD1404" s="465"/>
      <c r="AE1404" s="465"/>
      <c r="AF1404" s="465">
        <v>-1.07</v>
      </c>
      <c r="AG1404" s="465"/>
      <c r="AH1404" s="465">
        <v>64.099999999999994</v>
      </c>
    </row>
    <row r="1405" spans="1:34">
      <c r="B1405">
        <v>2018</v>
      </c>
      <c r="C1405" s="465"/>
      <c r="D1405" s="465"/>
      <c r="E1405" s="465">
        <v>39.6</v>
      </c>
      <c r="F1405" s="465"/>
      <c r="G1405" s="465"/>
      <c r="H1405" s="465"/>
      <c r="I1405" s="465"/>
      <c r="J1405" s="465"/>
      <c r="K1405" s="465">
        <v>66.545654299999995</v>
      </c>
      <c r="L1405" s="465"/>
      <c r="M1405" s="465">
        <v>1009.7488864119699</v>
      </c>
      <c r="N1405" s="465">
        <v>29.2</v>
      </c>
      <c r="O1405" s="465">
        <v>5278.2313207064099</v>
      </c>
      <c r="P1405" s="465"/>
      <c r="Q1405" s="465"/>
      <c r="R1405" s="465"/>
      <c r="S1405" s="465"/>
      <c r="T1405" s="465">
        <v>1.9227573415730199</v>
      </c>
      <c r="U1405" s="465"/>
      <c r="V1405" s="465"/>
      <c r="W1405" s="465"/>
      <c r="X1405" s="465"/>
      <c r="Y1405" s="465"/>
      <c r="Z1405" s="465">
        <v>14.4</v>
      </c>
      <c r="AA1405" s="465"/>
      <c r="AB1405" s="465"/>
      <c r="AC1405" s="465">
        <v>5</v>
      </c>
      <c r="AD1405" s="465">
        <v>25</v>
      </c>
      <c r="AE1405" s="465">
        <v>25</v>
      </c>
      <c r="AF1405" s="465"/>
      <c r="AG1405" s="465"/>
      <c r="AH1405" s="465">
        <v>56.555555555555557</v>
      </c>
    </row>
    <row r="1406" spans="1:34">
      <c r="B1406">
        <v>2019</v>
      </c>
      <c r="C1406" s="465"/>
      <c r="D1406" s="465"/>
      <c r="E1406" s="465"/>
      <c r="F1406" s="465"/>
      <c r="G1406" s="465"/>
      <c r="H1406" s="465"/>
      <c r="I1406" s="465">
        <v>5352.2411187236803</v>
      </c>
      <c r="J1406" s="465">
        <v>71.465728760000005</v>
      </c>
      <c r="K1406" s="465"/>
      <c r="L1406" s="465"/>
      <c r="M1406" s="465">
        <v>1032.0484764452701</v>
      </c>
      <c r="N1406" s="465"/>
      <c r="O1406" s="465"/>
      <c r="P1406" s="465"/>
      <c r="Q1406" s="465"/>
      <c r="R1406" s="465"/>
      <c r="S1406" s="465">
        <v>34.1</v>
      </c>
      <c r="T1406" s="465"/>
      <c r="U1406" s="465"/>
      <c r="V1406" s="465"/>
      <c r="W1406" s="465"/>
      <c r="X1406" s="465"/>
      <c r="Y1406" s="465"/>
      <c r="Z1406" s="465"/>
      <c r="AA1406" s="465"/>
      <c r="AB1406" s="465"/>
      <c r="AC1406" s="465"/>
      <c r="AD1406" s="465"/>
      <c r="AE1406" s="465"/>
      <c r="AF1406" s="465"/>
      <c r="AG1406" s="465"/>
      <c r="AH1406" s="465">
        <v>0.57863620605118704</v>
      </c>
    </row>
    <row r="1407" spans="1:34">
      <c r="B1407">
        <v>2020</v>
      </c>
      <c r="C1407" s="465"/>
      <c r="D1407" s="465"/>
      <c r="E1407" s="465"/>
      <c r="F1407" s="465"/>
      <c r="G1407" s="465"/>
      <c r="H1407" s="465"/>
      <c r="I1407" s="465">
        <v>5185.9885837260699</v>
      </c>
      <c r="J1407" s="465">
        <v>13.8</v>
      </c>
      <c r="K1407" s="465"/>
      <c r="L1407" s="465"/>
      <c r="M1407" s="465"/>
      <c r="N1407" s="465"/>
      <c r="O1407" s="465">
        <v>1013.53091484545</v>
      </c>
      <c r="P1407" s="465">
        <v>55.400001525878899</v>
      </c>
      <c r="Q1407" s="465"/>
      <c r="R1407" s="465"/>
      <c r="S1407" s="465"/>
      <c r="T1407" s="465"/>
      <c r="U1407" s="465"/>
      <c r="V1407" s="465"/>
      <c r="W1407" s="465"/>
      <c r="X1407" s="465"/>
      <c r="Y1407" s="465"/>
      <c r="Z1407" s="465"/>
      <c r="AA1407" s="465"/>
      <c r="AB1407" s="465"/>
      <c r="AC1407" s="465"/>
      <c r="AD1407" s="465"/>
      <c r="AE1407" s="465"/>
      <c r="AF1407" s="465"/>
      <c r="AG1407" s="465"/>
      <c r="AH1407" s="465"/>
    </row>
    <row r="1408" spans="1:34">
      <c r="B1408">
        <v>2021</v>
      </c>
      <c r="C1408" s="465"/>
      <c r="D1408" s="465"/>
      <c r="E1408" s="465"/>
      <c r="F1408" s="465"/>
      <c r="G1408" s="465">
        <v>-0.85566401481628418</v>
      </c>
      <c r="H1408" s="465">
        <v>-1.7793031930923462</v>
      </c>
      <c r="I1408" s="465"/>
      <c r="J1408" s="465"/>
      <c r="K1408" s="465"/>
      <c r="L1408" s="465">
        <v>-0.93263781070709229</v>
      </c>
      <c r="M1408" s="465"/>
      <c r="N1408" s="465"/>
      <c r="O1408" s="465">
        <v>1050.4962779606401</v>
      </c>
      <c r="P1408" s="465"/>
      <c r="Q1408" s="465"/>
      <c r="R1408" s="465">
        <v>-0.99599868059158325</v>
      </c>
      <c r="S1408" s="465"/>
      <c r="T1408" s="465">
        <v>5459.1585983833702</v>
      </c>
      <c r="U1408" s="465"/>
      <c r="V1408" s="465">
        <v>0.53500000000000003</v>
      </c>
      <c r="W1408" s="465"/>
      <c r="X1408" s="465"/>
      <c r="Y1408" s="465"/>
      <c r="Z1408" s="465"/>
      <c r="AA1408" s="465"/>
      <c r="AB1408" s="465"/>
      <c r="AC1408" s="465">
        <v>9.7880001068115199</v>
      </c>
      <c r="AD1408" s="465"/>
      <c r="AE1408" s="465"/>
      <c r="AF1408" s="465">
        <v>-1.0701168775558472</v>
      </c>
      <c r="AG1408" s="465"/>
      <c r="AH1408" s="465">
        <v>3.6208136031536284</v>
      </c>
    </row>
    <row r="1409" spans="1:34">
      <c r="B1409">
        <v>2022</v>
      </c>
      <c r="C1409" s="465"/>
      <c r="D1409" s="465"/>
      <c r="E1409" s="465">
        <v>33.799999999999997</v>
      </c>
      <c r="F1409" s="465"/>
      <c r="G1409" s="465"/>
      <c r="H1409" s="465"/>
      <c r="I1409" s="465"/>
      <c r="J1409" s="465"/>
      <c r="K1409" s="465"/>
      <c r="L1409" s="465"/>
      <c r="M1409" s="465"/>
      <c r="N1409" s="465"/>
      <c r="O1409" s="465"/>
      <c r="P1409" s="465"/>
      <c r="Q1409" s="465"/>
      <c r="R1409" s="465"/>
      <c r="S1409" s="465"/>
      <c r="T1409" s="465"/>
      <c r="U1409" s="465"/>
      <c r="V1409" s="465"/>
      <c r="W1409" s="465"/>
      <c r="X1409" s="465"/>
      <c r="Y1409" s="465"/>
      <c r="Z1409" s="465">
        <v>22.7</v>
      </c>
      <c r="AA1409" s="465"/>
      <c r="AB1409" s="465"/>
      <c r="AC1409" s="465"/>
      <c r="AD1409" s="465">
        <v>20</v>
      </c>
      <c r="AE1409" s="465">
        <v>23</v>
      </c>
      <c r="AF1409" s="465"/>
      <c r="AG1409" s="465"/>
      <c r="AH1409" s="465">
        <v>94.4</v>
      </c>
    </row>
    <row r="1410" spans="1:34">
      <c r="B1410" t="s">
        <v>1058</v>
      </c>
      <c r="C1410" s="465"/>
      <c r="D1410" s="465"/>
      <c r="E1410" s="465"/>
      <c r="F1410" s="465"/>
      <c r="G1410" s="465"/>
      <c r="H1410" s="465"/>
      <c r="I1410" s="465"/>
      <c r="J1410" s="465"/>
      <c r="K1410" s="465"/>
      <c r="L1410" s="465"/>
      <c r="M1410" s="465"/>
      <c r="N1410" s="465"/>
      <c r="O1410" s="465"/>
      <c r="P1410" s="465"/>
      <c r="Q1410" s="465"/>
      <c r="R1410" s="465"/>
      <c r="S1410" s="465"/>
      <c r="T1410" s="465"/>
      <c r="U1410" s="465"/>
      <c r="V1410" s="465"/>
      <c r="W1410" s="465"/>
      <c r="X1410" s="465"/>
      <c r="Y1410" s="465"/>
      <c r="Z1410" s="465"/>
      <c r="AA1410" s="465"/>
      <c r="AB1410" s="465"/>
      <c r="AC1410" s="465"/>
      <c r="AD1410" s="465"/>
      <c r="AE1410" s="465"/>
      <c r="AF1410" s="465"/>
      <c r="AG1410" s="465">
        <v>917</v>
      </c>
      <c r="AH1410" s="465"/>
    </row>
    <row r="1411" spans="1:34">
      <c r="B1411" t="s">
        <v>1057</v>
      </c>
      <c r="C1411" s="465"/>
      <c r="D1411" s="465"/>
      <c r="E1411" s="465"/>
      <c r="F1411" s="465"/>
      <c r="G1411" s="465"/>
      <c r="H1411" s="465"/>
      <c r="I1411" s="465"/>
      <c r="J1411" s="465"/>
      <c r="K1411" s="465"/>
      <c r="L1411" s="465"/>
      <c r="M1411" s="465"/>
      <c r="N1411" s="465"/>
      <c r="O1411" s="465"/>
      <c r="P1411" s="465"/>
      <c r="Q1411" s="465"/>
      <c r="R1411" s="465"/>
      <c r="S1411" s="465"/>
      <c r="T1411" s="465">
        <v>3.6471865410069602</v>
      </c>
      <c r="U1411" s="465"/>
      <c r="V1411" s="465"/>
      <c r="W1411" s="465"/>
      <c r="X1411" s="465"/>
      <c r="Y1411" s="465"/>
      <c r="Z1411" s="465"/>
      <c r="AA1411" s="465"/>
      <c r="AB1411" s="465"/>
      <c r="AC1411" s="465"/>
      <c r="AD1411" s="465"/>
      <c r="AE1411" s="465"/>
      <c r="AF1411" s="465"/>
      <c r="AG1411" s="465"/>
      <c r="AH1411" s="465"/>
    </row>
    <row r="1412" spans="1:34">
      <c r="B1412" t="s">
        <v>1056</v>
      </c>
      <c r="C1412" s="465"/>
      <c r="D1412" s="465"/>
      <c r="E1412" s="465"/>
      <c r="F1412" s="465"/>
      <c r="G1412" s="465"/>
      <c r="H1412" s="465"/>
      <c r="I1412" s="465"/>
      <c r="J1412" s="465"/>
      <c r="K1412" s="465"/>
      <c r="L1412" s="465"/>
      <c r="M1412" s="465">
        <v>3.6471865410069602</v>
      </c>
      <c r="N1412" s="465"/>
      <c r="O1412" s="465"/>
      <c r="P1412" s="465">
        <v>9</v>
      </c>
      <c r="Q1412" s="465"/>
      <c r="R1412" s="465"/>
      <c r="S1412" s="465"/>
      <c r="T1412" s="465"/>
      <c r="U1412" s="465"/>
      <c r="V1412" s="465"/>
      <c r="W1412" s="465"/>
      <c r="X1412" s="465"/>
      <c r="Y1412" s="465"/>
      <c r="Z1412" s="465"/>
      <c r="AA1412" s="465"/>
      <c r="AB1412" s="465"/>
      <c r="AC1412" s="465"/>
      <c r="AD1412" s="465"/>
      <c r="AE1412" s="465"/>
      <c r="AF1412" s="465"/>
      <c r="AG1412" s="465"/>
      <c r="AH1412" s="465">
        <v>0.21038599831949278</v>
      </c>
    </row>
    <row r="1413" spans="1:34">
      <c r="A1413" t="s">
        <v>604</v>
      </c>
      <c r="B1413">
        <v>2014</v>
      </c>
      <c r="C1413" s="465"/>
      <c r="D1413" s="465"/>
      <c r="E1413" s="465"/>
      <c r="F1413" s="465"/>
      <c r="G1413" s="465"/>
      <c r="H1413" s="465"/>
      <c r="I1413" s="465"/>
      <c r="J1413" s="465"/>
      <c r="K1413" s="465"/>
      <c r="L1413" s="465"/>
      <c r="M1413" s="465"/>
      <c r="N1413" s="465"/>
      <c r="O1413" s="465"/>
      <c r="P1413" s="465"/>
      <c r="Q1413" s="465"/>
      <c r="R1413" s="465"/>
      <c r="S1413" s="465"/>
      <c r="T1413" s="465">
        <v>7.6950402259826696</v>
      </c>
      <c r="U1413" s="465"/>
      <c r="V1413" s="465"/>
      <c r="W1413" s="465"/>
      <c r="X1413" s="465"/>
      <c r="Y1413" s="465"/>
      <c r="Z1413" s="465"/>
      <c r="AA1413" s="465"/>
      <c r="AB1413" s="465"/>
      <c r="AC1413" s="465"/>
      <c r="AD1413" s="465"/>
      <c r="AE1413" s="465"/>
      <c r="AF1413" s="465"/>
      <c r="AG1413" s="465">
        <v>7.68073988</v>
      </c>
      <c r="AH1413" s="465"/>
    </row>
    <row r="1414" spans="1:34">
      <c r="B1414">
        <v>2015</v>
      </c>
      <c r="C1414" s="465"/>
      <c r="D1414" s="465"/>
      <c r="E1414" s="465"/>
      <c r="F1414" s="465"/>
      <c r="G1414" s="465"/>
      <c r="H1414" s="465"/>
      <c r="I1414" s="465"/>
      <c r="J1414" s="465"/>
      <c r="K1414" s="465">
        <v>6222</v>
      </c>
      <c r="L1414" s="465"/>
      <c r="M1414" s="465"/>
      <c r="N1414" s="465"/>
      <c r="O1414" s="465"/>
      <c r="P1414" s="465"/>
      <c r="Q1414" s="465"/>
      <c r="R1414" s="465"/>
      <c r="S1414" s="465"/>
      <c r="T1414" s="465">
        <v>7.5693302154540998</v>
      </c>
      <c r="U1414" s="465"/>
      <c r="V1414" s="465"/>
      <c r="W1414" s="465"/>
      <c r="X1414" s="465"/>
      <c r="Y1414" s="465"/>
      <c r="Z1414" s="465"/>
      <c r="AA1414" s="465"/>
      <c r="AB1414" s="465"/>
      <c r="AC1414" s="465"/>
      <c r="AD1414" s="465"/>
      <c r="AE1414" s="465"/>
      <c r="AF1414" s="465"/>
      <c r="AG1414" s="465"/>
      <c r="AH1414" s="465">
        <v>0.98499999999999999</v>
      </c>
    </row>
    <row r="1415" spans="1:34">
      <c r="B1415">
        <v>2016</v>
      </c>
      <c r="C1415" s="465"/>
      <c r="D1415" s="465"/>
      <c r="E1415" s="465"/>
      <c r="F1415" s="465"/>
      <c r="G1415" s="465"/>
      <c r="H1415" s="465"/>
      <c r="I1415" s="465"/>
      <c r="J1415" s="465"/>
      <c r="K1415" s="465"/>
      <c r="L1415" s="465"/>
      <c r="M1415" s="465"/>
      <c r="N1415" s="465"/>
      <c r="O1415" s="465"/>
      <c r="P1415" s="465"/>
      <c r="Q1415" s="465"/>
      <c r="R1415" s="465"/>
      <c r="S1415" s="465">
        <v>36.799999999999997</v>
      </c>
      <c r="T1415" s="465">
        <v>8.0305500030517596</v>
      </c>
      <c r="U1415" s="465"/>
      <c r="V1415" s="465"/>
      <c r="W1415" s="465"/>
      <c r="X1415" s="465"/>
      <c r="Y1415" s="465"/>
      <c r="Z1415" s="465"/>
      <c r="AA1415" s="465"/>
      <c r="AB1415" s="465"/>
      <c r="AC1415" s="465"/>
      <c r="AD1415" s="465"/>
      <c r="AE1415" s="465"/>
      <c r="AF1415" s="465"/>
      <c r="AG1415" s="465"/>
      <c r="AH1415" s="465"/>
    </row>
    <row r="1416" spans="1:34">
      <c r="B1416">
        <v>2017</v>
      </c>
      <c r="C1416" s="465"/>
      <c r="D1416" s="465"/>
      <c r="E1416" s="465"/>
      <c r="F1416" s="465"/>
      <c r="G1416" s="465"/>
      <c r="H1416" s="465">
        <v>1.1499999999999999</v>
      </c>
      <c r="I1416" s="465"/>
      <c r="J1416" s="465"/>
      <c r="K1416" s="465"/>
      <c r="L1416" s="465"/>
      <c r="M1416" s="465"/>
      <c r="N1416" s="465"/>
      <c r="O1416" s="465"/>
      <c r="P1416" s="465"/>
      <c r="Q1416" s="465">
        <v>2.02</v>
      </c>
      <c r="R1416" s="465"/>
      <c r="S1416" s="465"/>
      <c r="T1416" s="465">
        <v>7.9119801521301296</v>
      </c>
      <c r="U1416" s="465"/>
      <c r="V1416" s="465">
        <v>0.95299999999999996</v>
      </c>
      <c r="W1416" s="465"/>
      <c r="X1416" s="465">
        <v>1.98</v>
      </c>
      <c r="Y1416" s="465"/>
      <c r="Z1416" s="465"/>
      <c r="AA1416" s="465">
        <v>1.81</v>
      </c>
      <c r="AB1416" s="465"/>
      <c r="AC1416" s="465"/>
      <c r="AD1416" s="465"/>
      <c r="AE1416" s="465"/>
      <c r="AF1416" s="465">
        <v>2.2400000000000002</v>
      </c>
      <c r="AG1416" s="465"/>
      <c r="AH1416" s="465">
        <v>113.9</v>
      </c>
    </row>
    <row r="1417" spans="1:34">
      <c r="B1417">
        <v>2018</v>
      </c>
      <c r="C1417" s="465">
        <v>7.6441102027893102</v>
      </c>
      <c r="D1417" s="465"/>
      <c r="E1417" s="465">
        <v>86</v>
      </c>
      <c r="F1417" s="465">
        <v>4.6999999904073802E-4</v>
      </c>
      <c r="G1417" s="465"/>
      <c r="H1417" s="465"/>
      <c r="I1417" s="465"/>
      <c r="J1417" s="465"/>
      <c r="K1417" s="465">
        <v>8271.8583984399993</v>
      </c>
      <c r="L1417" s="465"/>
      <c r="M1417" s="465">
        <v>341.77536144965802</v>
      </c>
      <c r="N1417" s="465">
        <v>86.899999999999991</v>
      </c>
      <c r="O1417" s="465">
        <v>69808.329410683902</v>
      </c>
      <c r="P1417" s="465"/>
      <c r="Q1417" s="465"/>
      <c r="R1417" s="465"/>
      <c r="S1417" s="465"/>
      <c r="T1417" s="465">
        <v>1.11882847945122</v>
      </c>
      <c r="U1417" s="465">
        <v>7.6441102027893102</v>
      </c>
      <c r="V1417" s="465"/>
      <c r="W1417" s="465"/>
      <c r="X1417" s="465"/>
      <c r="Y1417" s="465"/>
      <c r="Z1417" s="465">
        <v>93.6</v>
      </c>
      <c r="AA1417" s="465"/>
      <c r="AB1417" s="465">
        <v>7.6441102027893102</v>
      </c>
      <c r="AC1417" s="465">
        <v>4.8</v>
      </c>
      <c r="AD1417" s="465">
        <v>40</v>
      </c>
      <c r="AE1417" s="465">
        <v>60</v>
      </c>
      <c r="AF1417" s="465"/>
      <c r="AG1417" s="465"/>
      <c r="AH1417" s="465">
        <v>150.02011834319529</v>
      </c>
    </row>
    <row r="1418" spans="1:34">
      <c r="B1418">
        <v>2019</v>
      </c>
      <c r="C1418" s="465"/>
      <c r="D1418" s="465"/>
      <c r="E1418" s="465"/>
      <c r="F1418" s="465"/>
      <c r="G1418" s="465"/>
      <c r="H1418" s="465"/>
      <c r="I1418" s="465">
        <v>66799.164715942097</v>
      </c>
      <c r="J1418" s="465">
        <v>8007.3979492199996</v>
      </c>
      <c r="K1418" s="465"/>
      <c r="L1418" s="465"/>
      <c r="M1418" s="465">
        <v>344.32431600916198</v>
      </c>
      <c r="N1418" s="465"/>
      <c r="O1418" s="465"/>
      <c r="P1418" s="465"/>
      <c r="Q1418" s="465"/>
      <c r="R1418" s="465"/>
      <c r="S1418" s="465">
        <v>50.9</v>
      </c>
      <c r="T1418" s="465"/>
      <c r="U1418" s="465"/>
      <c r="V1418" s="465"/>
      <c r="W1418" s="465"/>
      <c r="X1418" s="465"/>
      <c r="Y1418" s="465"/>
      <c r="Z1418" s="465"/>
      <c r="AA1418" s="465"/>
      <c r="AB1418" s="465"/>
      <c r="AC1418" s="465"/>
      <c r="AD1418" s="465"/>
      <c r="AE1418" s="465"/>
      <c r="AF1418" s="465"/>
      <c r="AG1418" s="465"/>
      <c r="AH1418" s="465">
        <v>6.7392699848575006</v>
      </c>
    </row>
    <row r="1419" spans="1:34">
      <c r="B1419">
        <v>2020</v>
      </c>
      <c r="C1419" s="465"/>
      <c r="D1419" s="465"/>
      <c r="E1419" s="465"/>
      <c r="F1419" s="465"/>
      <c r="G1419" s="465"/>
      <c r="H1419" s="465"/>
      <c r="I1419" s="465">
        <v>62644.8457362642</v>
      </c>
      <c r="J1419" s="465">
        <v>23.6</v>
      </c>
      <c r="K1419" s="465"/>
      <c r="L1419" s="465"/>
      <c r="M1419" s="465"/>
      <c r="N1419" s="465"/>
      <c r="O1419" s="465">
        <v>341.854881688749</v>
      </c>
      <c r="P1419" s="465">
        <v>100</v>
      </c>
      <c r="Q1419" s="465"/>
      <c r="R1419" s="465"/>
      <c r="S1419" s="465"/>
      <c r="T1419" s="465"/>
      <c r="U1419" s="465"/>
      <c r="V1419" s="465"/>
      <c r="W1419" s="465"/>
      <c r="X1419" s="465"/>
      <c r="Y1419" s="465"/>
      <c r="Z1419" s="465"/>
      <c r="AA1419" s="465"/>
      <c r="AB1419" s="465"/>
      <c r="AC1419" s="465"/>
      <c r="AD1419" s="465"/>
      <c r="AE1419" s="465"/>
      <c r="AF1419" s="465"/>
      <c r="AG1419" s="465"/>
      <c r="AH1419" s="465"/>
    </row>
    <row r="1420" spans="1:34">
      <c r="B1420">
        <v>2021</v>
      </c>
      <c r="C1420" s="465"/>
      <c r="D1420" s="465"/>
      <c r="E1420" s="465"/>
      <c r="F1420" s="465"/>
      <c r="G1420" s="465">
        <v>1.949851393699646</v>
      </c>
      <c r="H1420" s="465">
        <v>1.1037452220916748</v>
      </c>
      <c r="I1420" s="465"/>
      <c r="J1420" s="465"/>
      <c r="K1420" s="465"/>
      <c r="L1420" s="465">
        <v>1.6354141235351563</v>
      </c>
      <c r="M1420" s="465"/>
      <c r="N1420" s="465"/>
      <c r="O1420" s="465">
        <v>355.26470420051896</v>
      </c>
      <c r="P1420" s="465"/>
      <c r="Q1420" s="465"/>
      <c r="R1420" s="465">
        <v>1.8393557071685791</v>
      </c>
      <c r="S1420" s="465"/>
      <c r="T1420" s="465">
        <v>79201.230246780004</v>
      </c>
      <c r="U1420" s="465"/>
      <c r="V1420" s="465">
        <v>0.96099999999999997</v>
      </c>
      <c r="W1420" s="465"/>
      <c r="X1420" s="465"/>
      <c r="Y1420" s="465"/>
      <c r="Z1420" s="465"/>
      <c r="AA1420" s="465"/>
      <c r="AB1420" s="465"/>
      <c r="AC1420" s="465">
        <v>4.9850001335143999</v>
      </c>
      <c r="AD1420" s="465"/>
      <c r="AE1420" s="465"/>
      <c r="AF1420" s="465">
        <v>2.1409175395965576</v>
      </c>
      <c r="AG1420" s="465"/>
      <c r="AH1420" s="465">
        <v>44.988827753674371</v>
      </c>
    </row>
    <row r="1421" spans="1:34">
      <c r="B1421">
        <v>2022</v>
      </c>
      <c r="C1421" s="465"/>
      <c r="D1421" s="465"/>
      <c r="E1421" s="465">
        <v>97.3</v>
      </c>
      <c r="F1421" s="465"/>
      <c r="G1421" s="465"/>
      <c r="H1421" s="465"/>
      <c r="I1421" s="465"/>
      <c r="J1421" s="465"/>
      <c r="K1421" s="465"/>
      <c r="L1421" s="465"/>
      <c r="M1421" s="465"/>
      <c r="N1421" s="465"/>
      <c r="O1421" s="465"/>
      <c r="P1421" s="465"/>
      <c r="Q1421" s="465"/>
      <c r="R1421" s="465"/>
      <c r="S1421" s="465"/>
      <c r="T1421" s="465"/>
      <c r="U1421" s="465"/>
      <c r="V1421" s="465"/>
      <c r="W1421" s="465"/>
      <c r="X1421" s="465"/>
      <c r="Y1421" s="465"/>
      <c r="Z1421" s="465">
        <v>96</v>
      </c>
      <c r="AA1421" s="465"/>
      <c r="AB1421" s="465"/>
      <c r="AC1421" s="465"/>
      <c r="AD1421" s="465">
        <v>40</v>
      </c>
      <c r="AE1421" s="465">
        <v>60</v>
      </c>
      <c r="AF1421" s="465"/>
      <c r="AG1421" s="465"/>
      <c r="AH1421" s="465">
        <v>136.9</v>
      </c>
    </row>
    <row r="1422" spans="1:34">
      <c r="B1422" t="s">
        <v>1058</v>
      </c>
      <c r="C1422" s="465"/>
      <c r="D1422" s="465"/>
      <c r="E1422" s="465"/>
      <c r="F1422" s="465"/>
      <c r="G1422" s="465"/>
      <c r="H1422" s="465"/>
      <c r="I1422" s="465"/>
      <c r="J1422" s="465"/>
      <c r="K1422" s="465"/>
      <c r="L1422" s="465"/>
      <c r="M1422" s="465"/>
      <c r="N1422" s="465"/>
      <c r="O1422" s="465"/>
      <c r="P1422" s="465"/>
      <c r="Q1422" s="465"/>
      <c r="R1422" s="465"/>
      <c r="S1422" s="465"/>
      <c r="T1422" s="465"/>
      <c r="U1422" s="465"/>
      <c r="V1422" s="465"/>
      <c r="W1422" s="465"/>
      <c r="X1422" s="465"/>
      <c r="Y1422" s="465"/>
      <c r="Z1422" s="465"/>
      <c r="AA1422" s="465"/>
      <c r="AB1422" s="465"/>
      <c r="AC1422" s="465"/>
      <c r="AD1422" s="465"/>
      <c r="AE1422" s="465"/>
      <c r="AF1422" s="465"/>
      <c r="AG1422" s="465">
        <v>2</v>
      </c>
      <c r="AH1422" s="465"/>
    </row>
    <row r="1423" spans="1:34">
      <c r="B1423" t="s">
        <v>1057</v>
      </c>
      <c r="C1423" s="465"/>
      <c r="D1423" s="465"/>
      <c r="E1423" s="465"/>
      <c r="F1423" s="465"/>
      <c r="G1423" s="465"/>
      <c r="H1423" s="465"/>
      <c r="I1423" s="465"/>
      <c r="J1423" s="465"/>
      <c r="K1423" s="465"/>
      <c r="L1423" s="465"/>
      <c r="M1423" s="465"/>
      <c r="N1423" s="465"/>
      <c r="O1423" s="465"/>
      <c r="P1423" s="465"/>
      <c r="Q1423" s="465"/>
      <c r="R1423" s="465"/>
      <c r="S1423" s="465"/>
      <c r="T1423" s="465">
        <v>3.9226652097305701</v>
      </c>
      <c r="U1423" s="465"/>
      <c r="V1423" s="465"/>
      <c r="W1423" s="465"/>
      <c r="X1423" s="465"/>
      <c r="Y1423" s="465">
        <v>7.6441102027893102</v>
      </c>
      <c r="Z1423" s="465"/>
      <c r="AA1423" s="465"/>
      <c r="AB1423" s="465"/>
      <c r="AC1423" s="465"/>
      <c r="AD1423" s="465"/>
      <c r="AE1423" s="465"/>
      <c r="AF1423" s="465"/>
      <c r="AG1423" s="465"/>
      <c r="AH1423" s="465"/>
    </row>
    <row r="1424" spans="1:34">
      <c r="B1424" t="s">
        <v>1056</v>
      </c>
      <c r="C1424" s="465"/>
      <c r="D1424" s="465"/>
      <c r="E1424" s="465"/>
      <c r="F1424" s="465">
        <v>8.9600002393126505E-3</v>
      </c>
      <c r="G1424" s="465"/>
      <c r="H1424" s="465"/>
      <c r="I1424" s="465"/>
      <c r="J1424" s="465"/>
      <c r="K1424" s="465"/>
      <c r="L1424" s="465"/>
      <c r="M1424" s="465">
        <v>3.9226652097305701</v>
      </c>
      <c r="N1424" s="465"/>
      <c r="O1424" s="465"/>
      <c r="P1424" s="465">
        <v>0.2</v>
      </c>
      <c r="Q1424" s="465"/>
      <c r="R1424" s="465"/>
      <c r="S1424" s="465"/>
      <c r="T1424" s="465"/>
      <c r="U1424" s="465"/>
      <c r="V1424" s="465"/>
      <c r="W1424" s="465"/>
      <c r="X1424" s="465"/>
      <c r="Y1424" s="465"/>
      <c r="Z1424" s="465"/>
      <c r="AA1424" s="465"/>
      <c r="AB1424" s="465"/>
      <c r="AC1424" s="465"/>
      <c r="AD1424" s="465"/>
      <c r="AE1424" s="465"/>
      <c r="AF1424" s="465"/>
      <c r="AG1424" s="465"/>
      <c r="AH1424" s="465">
        <v>0.98953595064717015</v>
      </c>
    </row>
    <row r="1425" spans="1:34">
      <c r="A1425" t="s">
        <v>606</v>
      </c>
      <c r="B1425">
        <v>2015</v>
      </c>
      <c r="C1425" s="465"/>
      <c r="D1425" s="465"/>
      <c r="E1425" s="465"/>
      <c r="F1425" s="465"/>
      <c r="G1425" s="465"/>
      <c r="H1425" s="465"/>
      <c r="I1425" s="465"/>
      <c r="J1425" s="465"/>
      <c r="K1425" s="465">
        <v>1636</v>
      </c>
      <c r="L1425" s="465"/>
      <c r="M1425" s="465"/>
      <c r="N1425" s="465"/>
      <c r="O1425" s="465"/>
      <c r="P1425" s="465"/>
      <c r="Q1425" s="465"/>
      <c r="R1425" s="465"/>
      <c r="S1425" s="465"/>
      <c r="T1425" s="465"/>
      <c r="U1425" s="465"/>
      <c r="V1425" s="465"/>
      <c r="W1425" s="465"/>
      <c r="X1425" s="465"/>
      <c r="Y1425" s="465"/>
      <c r="Z1425" s="465"/>
      <c r="AA1425" s="465"/>
      <c r="AB1425" s="465"/>
      <c r="AC1425" s="465"/>
      <c r="AD1425" s="465"/>
      <c r="AE1425" s="465"/>
      <c r="AF1425" s="465"/>
      <c r="AG1425" s="465"/>
      <c r="AH1425" s="465"/>
    </row>
    <row r="1426" spans="1:34">
      <c r="B1426">
        <v>2016</v>
      </c>
      <c r="C1426" s="465"/>
      <c r="D1426" s="465"/>
      <c r="E1426" s="465"/>
      <c r="F1426" s="465"/>
      <c r="G1426" s="465"/>
      <c r="H1426" s="465"/>
      <c r="I1426" s="465"/>
      <c r="J1426" s="465"/>
      <c r="K1426" s="465"/>
      <c r="L1426" s="465"/>
      <c r="M1426" s="465"/>
      <c r="N1426" s="465"/>
      <c r="O1426" s="465"/>
      <c r="P1426" s="465"/>
      <c r="Q1426" s="465"/>
      <c r="R1426" s="465"/>
      <c r="S1426" s="465">
        <v>21.1</v>
      </c>
      <c r="T1426" s="465"/>
      <c r="U1426" s="465"/>
      <c r="V1426" s="465"/>
      <c r="W1426" s="465"/>
      <c r="X1426" s="465"/>
      <c r="Y1426" s="465"/>
      <c r="Z1426" s="465"/>
      <c r="AA1426" s="465"/>
      <c r="AB1426" s="465"/>
      <c r="AC1426" s="465"/>
      <c r="AD1426" s="465"/>
      <c r="AE1426" s="465"/>
      <c r="AF1426" s="465"/>
      <c r="AG1426" s="465"/>
      <c r="AH1426" s="465"/>
    </row>
    <row r="1427" spans="1:34">
      <c r="B1427">
        <v>2017</v>
      </c>
      <c r="C1427" s="465"/>
      <c r="D1427" s="465"/>
      <c r="E1427" s="465"/>
      <c r="F1427" s="465"/>
      <c r="G1427" s="465"/>
      <c r="H1427" s="465">
        <v>0.74</v>
      </c>
      <c r="I1427" s="465"/>
      <c r="J1427" s="465"/>
      <c r="K1427" s="465"/>
      <c r="L1427" s="465"/>
      <c r="M1427" s="465"/>
      <c r="N1427" s="465"/>
      <c r="O1427" s="465"/>
      <c r="P1427" s="465"/>
      <c r="Q1427" s="465">
        <v>0.43</v>
      </c>
      <c r="R1427" s="465"/>
      <c r="S1427" s="465"/>
      <c r="T1427" s="465">
        <v>5.8401899337768599</v>
      </c>
      <c r="U1427" s="465"/>
      <c r="V1427" s="465">
        <v>0.82099999999999995</v>
      </c>
      <c r="W1427" s="465"/>
      <c r="X1427" s="465">
        <v>0.21</v>
      </c>
      <c r="Y1427" s="465"/>
      <c r="Z1427" s="465"/>
      <c r="AA1427" s="465">
        <v>0.42</v>
      </c>
      <c r="AB1427" s="465"/>
      <c r="AC1427" s="465"/>
      <c r="AD1427" s="465"/>
      <c r="AE1427" s="465"/>
      <c r="AF1427" s="465">
        <v>0.25</v>
      </c>
      <c r="AG1427" s="465"/>
      <c r="AH1427" s="465">
        <v>62.2</v>
      </c>
    </row>
    <row r="1428" spans="1:34">
      <c r="B1428">
        <v>2018</v>
      </c>
      <c r="C1428" s="465">
        <v>5.2072300910949698</v>
      </c>
      <c r="D1428" s="465"/>
      <c r="E1428" s="465">
        <v>57.4</v>
      </c>
      <c r="F1428" s="465">
        <v>3.2391400337219198</v>
      </c>
      <c r="G1428" s="465"/>
      <c r="H1428" s="465"/>
      <c r="I1428" s="465"/>
      <c r="J1428" s="465"/>
      <c r="K1428" s="465">
        <v>677.96423340000001</v>
      </c>
      <c r="L1428" s="465"/>
      <c r="M1428" s="465">
        <v>157.41527454298497</v>
      </c>
      <c r="N1428" s="465">
        <v>66.2</v>
      </c>
      <c r="O1428" s="465">
        <v>33373.381004294097</v>
      </c>
      <c r="P1428" s="465"/>
      <c r="Q1428" s="465"/>
      <c r="R1428" s="465"/>
      <c r="S1428" s="465"/>
      <c r="T1428" s="465">
        <v>1.2871039154328801</v>
      </c>
      <c r="U1428" s="465">
        <v>5.2072300910949698</v>
      </c>
      <c r="V1428" s="465"/>
      <c r="W1428" s="465"/>
      <c r="X1428" s="465"/>
      <c r="Y1428" s="465"/>
      <c r="Z1428" s="465">
        <v>51.5</v>
      </c>
      <c r="AA1428" s="465"/>
      <c r="AB1428" s="465">
        <v>5.2072300910949698</v>
      </c>
      <c r="AC1428" s="465">
        <v>17.5</v>
      </c>
      <c r="AD1428" s="465">
        <v>6</v>
      </c>
      <c r="AE1428" s="465">
        <v>17</v>
      </c>
      <c r="AF1428" s="465"/>
      <c r="AG1428" s="465"/>
      <c r="AH1428" s="465">
        <v>111.17647058823529</v>
      </c>
    </row>
    <row r="1429" spans="1:34">
      <c r="B1429">
        <v>2019</v>
      </c>
      <c r="C1429" s="465"/>
      <c r="D1429" s="465"/>
      <c r="E1429" s="465"/>
      <c r="F1429" s="465"/>
      <c r="G1429" s="465"/>
      <c r="H1429" s="465"/>
      <c r="I1429" s="465">
        <v>32604.345442328799</v>
      </c>
      <c r="J1429" s="465">
        <v>624.74444579999999</v>
      </c>
      <c r="K1429" s="465"/>
      <c r="L1429" s="465"/>
      <c r="M1429" s="465">
        <v>155.63773109778501</v>
      </c>
      <c r="N1429" s="465"/>
      <c r="O1429" s="465"/>
      <c r="P1429" s="465"/>
      <c r="Q1429" s="465"/>
      <c r="R1429" s="465"/>
      <c r="S1429" s="465"/>
      <c r="T1429" s="465"/>
      <c r="U1429" s="465">
        <v>5.4132099151611301</v>
      </c>
      <c r="V1429" s="465"/>
      <c r="W1429" s="465"/>
      <c r="X1429" s="465"/>
      <c r="Y1429" s="465"/>
      <c r="Z1429" s="465"/>
      <c r="AA1429" s="465"/>
      <c r="AB1429" s="465"/>
      <c r="AC1429" s="465"/>
      <c r="AD1429" s="465"/>
      <c r="AE1429" s="465"/>
      <c r="AF1429" s="465"/>
      <c r="AG1429" s="465"/>
      <c r="AH1429" s="465">
        <v>15.3704363897061</v>
      </c>
    </row>
    <row r="1430" spans="1:34">
      <c r="B1430">
        <v>2020</v>
      </c>
      <c r="C1430" s="465"/>
      <c r="D1430" s="465"/>
      <c r="E1430" s="465"/>
      <c r="F1430" s="465"/>
      <c r="G1430" s="465"/>
      <c r="H1430" s="465"/>
      <c r="I1430" s="465">
        <v>31117.757706069198</v>
      </c>
      <c r="J1430" s="465">
        <v>35.3120657231634</v>
      </c>
      <c r="K1430" s="465"/>
      <c r="L1430" s="465"/>
      <c r="M1430" s="465"/>
      <c r="N1430" s="465"/>
      <c r="O1430" s="465">
        <v>150.65586694920498</v>
      </c>
      <c r="P1430" s="465">
        <v>100</v>
      </c>
      <c r="Q1430" s="465"/>
      <c r="R1430" s="465"/>
      <c r="S1430" s="465"/>
      <c r="T1430" s="465"/>
      <c r="U1430" s="465"/>
      <c r="V1430" s="465"/>
      <c r="W1430" s="465"/>
      <c r="X1430" s="465"/>
      <c r="Y1430" s="465"/>
      <c r="Z1430" s="465"/>
      <c r="AA1430" s="465"/>
      <c r="AB1430" s="465"/>
      <c r="AC1430" s="465"/>
      <c r="AD1430" s="465"/>
      <c r="AE1430" s="465"/>
      <c r="AF1430" s="465"/>
      <c r="AG1430" s="465"/>
      <c r="AH1430" s="465"/>
    </row>
    <row r="1431" spans="1:34">
      <c r="B1431">
        <v>2021</v>
      </c>
      <c r="C1431" s="465"/>
      <c r="D1431" s="465"/>
      <c r="E1431" s="465"/>
      <c r="F1431" s="465"/>
      <c r="G1431" s="465">
        <v>0.40581822395324707</v>
      </c>
      <c r="H1431" s="465">
        <v>0.50666642189025879</v>
      </c>
      <c r="I1431" s="465"/>
      <c r="J1431" s="465"/>
      <c r="K1431" s="465"/>
      <c r="L1431" s="465">
        <v>0.32979366183280945</v>
      </c>
      <c r="M1431" s="465"/>
      <c r="N1431" s="465"/>
      <c r="O1431" s="465">
        <v>0</v>
      </c>
      <c r="P1431" s="465"/>
      <c r="Q1431" s="465"/>
      <c r="R1431" s="465">
        <v>-0.11808235198259354</v>
      </c>
      <c r="S1431" s="465"/>
      <c r="T1431" s="465"/>
      <c r="U1431" s="465"/>
      <c r="V1431" s="465">
        <v>0.81599999999999995</v>
      </c>
      <c r="W1431" s="465"/>
      <c r="X1431" s="465"/>
      <c r="Y1431" s="465"/>
      <c r="Z1431" s="465"/>
      <c r="AA1431" s="465"/>
      <c r="AB1431" s="465"/>
      <c r="AC1431" s="465">
        <v>3.1219999790191699</v>
      </c>
      <c r="AD1431" s="465"/>
      <c r="AE1431" s="465"/>
      <c r="AF1431" s="465">
        <v>8.6335800588130951E-2</v>
      </c>
      <c r="AG1431" s="465"/>
      <c r="AH1431" s="465">
        <v>2.3990252330053652</v>
      </c>
    </row>
    <row r="1432" spans="1:34">
      <c r="B1432">
        <v>2022</v>
      </c>
      <c r="C1432" s="465"/>
      <c r="D1432" s="465"/>
      <c r="E1432" s="465">
        <v>27.1</v>
      </c>
      <c r="F1432" s="465"/>
      <c r="G1432" s="465"/>
      <c r="H1432" s="465"/>
      <c r="I1432" s="465"/>
      <c r="J1432" s="465"/>
      <c r="K1432" s="465"/>
      <c r="L1432" s="465"/>
      <c r="M1432" s="465"/>
      <c r="N1432" s="465"/>
      <c r="O1432" s="465"/>
      <c r="P1432" s="465"/>
      <c r="Q1432" s="465"/>
      <c r="R1432" s="465"/>
      <c r="S1432" s="465"/>
      <c r="T1432" s="465"/>
      <c r="U1432" s="465"/>
      <c r="V1432" s="465"/>
      <c r="W1432" s="465"/>
      <c r="X1432" s="465"/>
      <c r="Y1432" s="465"/>
      <c r="Z1432" s="465">
        <v>53.3</v>
      </c>
      <c r="AA1432" s="465"/>
      <c r="AB1432" s="465"/>
      <c r="AC1432" s="465"/>
      <c r="AD1432" s="465">
        <v>6</v>
      </c>
      <c r="AE1432" s="465">
        <v>18</v>
      </c>
      <c r="AF1432" s="465"/>
      <c r="AG1432" s="465"/>
      <c r="AH1432" s="465">
        <v>116.6</v>
      </c>
    </row>
    <row r="1433" spans="1:34">
      <c r="B1433" t="s">
        <v>1058</v>
      </c>
      <c r="C1433" s="465"/>
      <c r="D1433" s="465"/>
      <c r="E1433" s="465"/>
      <c r="F1433" s="465"/>
      <c r="G1433" s="465"/>
      <c r="H1433" s="465"/>
      <c r="I1433" s="465"/>
      <c r="J1433" s="465"/>
      <c r="K1433" s="465"/>
      <c r="L1433" s="465"/>
      <c r="M1433" s="465"/>
      <c r="N1433" s="465"/>
      <c r="O1433" s="465"/>
      <c r="P1433" s="465"/>
      <c r="Q1433" s="465"/>
      <c r="R1433" s="465"/>
      <c r="S1433" s="465"/>
      <c r="T1433" s="465"/>
      <c r="U1433" s="465"/>
      <c r="V1433" s="465"/>
      <c r="W1433" s="465"/>
      <c r="X1433" s="465"/>
      <c r="Y1433" s="465"/>
      <c r="Z1433" s="465"/>
      <c r="AA1433" s="465"/>
      <c r="AB1433" s="465"/>
      <c r="AC1433" s="465"/>
      <c r="AD1433" s="465"/>
      <c r="AE1433" s="465"/>
      <c r="AF1433" s="465"/>
      <c r="AG1433" s="465">
        <v>19</v>
      </c>
      <c r="AH1433" s="465"/>
    </row>
    <row r="1434" spans="1:34">
      <c r="B1434" t="s">
        <v>1057</v>
      </c>
      <c r="C1434" s="465"/>
      <c r="D1434" s="465"/>
      <c r="E1434" s="465"/>
      <c r="F1434" s="465"/>
      <c r="G1434" s="465"/>
      <c r="H1434" s="465"/>
      <c r="I1434" s="465"/>
      <c r="J1434" s="465"/>
      <c r="K1434" s="465"/>
      <c r="L1434" s="465"/>
      <c r="M1434" s="465"/>
      <c r="N1434" s="465"/>
      <c r="O1434" s="465"/>
      <c r="P1434" s="465"/>
      <c r="Q1434" s="465"/>
      <c r="R1434" s="465"/>
      <c r="S1434" s="465"/>
      <c r="T1434" s="465">
        <v>-3.2</v>
      </c>
      <c r="U1434" s="465"/>
      <c r="V1434" s="465"/>
      <c r="W1434" s="465"/>
      <c r="X1434" s="465"/>
      <c r="Y1434" s="465">
        <v>5.4132099151611301</v>
      </c>
      <c r="Z1434" s="465"/>
      <c r="AA1434" s="465"/>
      <c r="AB1434" s="465">
        <v>5.4132099151611301</v>
      </c>
      <c r="AC1434" s="465"/>
      <c r="AD1434" s="465"/>
      <c r="AE1434" s="465"/>
      <c r="AF1434" s="465"/>
      <c r="AG1434" s="465"/>
      <c r="AH1434" s="465"/>
    </row>
    <row r="1435" spans="1:34">
      <c r="B1435" t="s">
        <v>1056</v>
      </c>
      <c r="C1435" s="465"/>
      <c r="D1435" s="465">
        <v>5.4132099151611301</v>
      </c>
      <c r="E1435" s="465"/>
      <c r="F1435" s="465">
        <v>1.6287699937820399</v>
      </c>
      <c r="G1435" s="465"/>
      <c r="H1435" s="465"/>
      <c r="I1435" s="465"/>
      <c r="J1435" s="465"/>
      <c r="K1435" s="465"/>
      <c r="L1435" s="465"/>
      <c r="M1435" s="465">
        <v>-3.2009359899041998</v>
      </c>
      <c r="N1435" s="465"/>
      <c r="O1435" s="465"/>
      <c r="P1435" s="465"/>
      <c r="Q1435" s="465"/>
      <c r="R1435" s="465"/>
      <c r="S1435" s="465"/>
      <c r="T1435" s="465"/>
      <c r="U1435" s="465"/>
      <c r="V1435" s="465"/>
      <c r="W1435" s="465"/>
      <c r="X1435" s="465"/>
      <c r="Y1435" s="465"/>
      <c r="Z1435" s="465"/>
      <c r="AA1435" s="465"/>
      <c r="AB1435" s="465"/>
      <c r="AC1435" s="465"/>
      <c r="AD1435" s="465"/>
      <c r="AE1435" s="465"/>
      <c r="AF1435" s="465"/>
      <c r="AG1435" s="465"/>
      <c r="AH1435" s="465">
        <v>1.1099696922775524E-4</v>
      </c>
    </row>
    <row r="1436" spans="1:34">
      <c r="A1436" t="s">
        <v>608</v>
      </c>
      <c r="B1436">
        <v>2014</v>
      </c>
      <c r="C1436" s="465"/>
      <c r="D1436" s="465"/>
      <c r="E1436" s="465"/>
      <c r="F1436" s="465"/>
      <c r="G1436" s="465"/>
      <c r="H1436" s="465"/>
      <c r="I1436" s="465"/>
      <c r="J1436" s="465"/>
      <c r="K1436" s="465"/>
      <c r="L1436" s="465"/>
      <c r="M1436" s="465"/>
      <c r="N1436" s="465"/>
      <c r="O1436" s="465"/>
      <c r="P1436" s="465"/>
      <c r="Q1436" s="465"/>
      <c r="R1436" s="465"/>
      <c r="S1436" s="465"/>
      <c r="T1436" s="465">
        <v>2.4659299850463898</v>
      </c>
      <c r="U1436" s="465"/>
      <c r="V1436" s="465"/>
      <c r="W1436" s="465"/>
      <c r="X1436" s="465"/>
      <c r="Y1436" s="465"/>
      <c r="Z1436" s="465"/>
      <c r="AA1436" s="465"/>
      <c r="AB1436" s="465"/>
      <c r="AC1436" s="465"/>
      <c r="AD1436" s="465"/>
      <c r="AE1436" s="465"/>
      <c r="AF1436" s="465"/>
      <c r="AG1436" s="465">
        <v>2.4659299849999998</v>
      </c>
      <c r="AH1436" s="465"/>
    </row>
    <row r="1437" spans="1:34">
      <c r="B1437">
        <v>2015</v>
      </c>
      <c r="C1437" s="465"/>
      <c r="D1437" s="465"/>
      <c r="E1437" s="465"/>
      <c r="F1437" s="465"/>
      <c r="G1437" s="465"/>
      <c r="H1437" s="465"/>
      <c r="I1437" s="465"/>
      <c r="J1437" s="465"/>
      <c r="K1437" s="465">
        <v>134</v>
      </c>
      <c r="L1437" s="465"/>
      <c r="M1437" s="465"/>
      <c r="N1437" s="465"/>
      <c r="O1437" s="465"/>
      <c r="P1437" s="465"/>
      <c r="Q1437" s="465"/>
      <c r="R1437" s="465"/>
      <c r="S1437" s="465"/>
      <c r="T1437" s="465">
        <v>2.6500198841095002</v>
      </c>
      <c r="U1437" s="465"/>
      <c r="V1437" s="465"/>
      <c r="W1437" s="465"/>
      <c r="X1437" s="465"/>
      <c r="Y1437" s="465"/>
      <c r="Z1437" s="465"/>
      <c r="AA1437" s="465"/>
      <c r="AB1437" s="465"/>
      <c r="AC1437" s="465"/>
      <c r="AD1437" s="465"/>
      <c r="AE1437" s="465"/>
      <c r="AF1437" s="465"/>
      <c r="AG1437" s="465"/>
      <c r="AH1437" s="465">
        <v>0.33</v>
      </c>
    </row>
    <row r="1438" spans="1:34">
      <c r="B1438">
        <v>2016</v>
      </c>
      <c r="C1438" s="465"/>
      <c r="D1438" s="465"/>
      <c r="E1438" s="465"/>
      <c r="F1438" s="465"/>
      <c r="G1438" s="465"/>
      <c r="H1438" s="465"/>
      <c r="I1438" s="465"/>
      <c r="J1438" s="465"/>
      <c r="K1438" s="465"/>
      <c r="L1438" s="465"/>
      <c r="M1438" s="465"/>
      <c r="N1438" s="465"/>
      <c r="O1438" s="465"/>
      <c r="P1438" s="465"/>
      <c r="Q1438" s="465"/>
      <c r="R1438" s="465"/>
      <c r="S1438" s="465">
        <v>31.5</v>
      </c>
      <c r="T1438" s="465">
        <v>3.0029199123382599</v>
      </c>
      <c r="U1438" s="465"/>
      <c r="V1438" s="465"/>
      <c r="W1438" s="465"/>
      <c r="X1438" s="465"/>
      <c r="Y1438" s="465"/>
      <c r="Z1438" s="465"/>
      <c r="AA1438" s="465"/>
      <c r="AB1438" s="465"/>
      <c r="AC1438" s="465"/>
      <c r="AD1438" s="465"/>
      <c r="AE1438" s="465"/>
      <c r="AF1438" s="465"/>
      <c r="AG1438" s="465"/>
      <c r="AH1438" s="465"/>
    </row>
    <row r="1439" spans="1:34">
      <c r="B1439">
        <v>2017</v>
      </c>
      <c r="C1439" s="465"/>
      <c r="D1439" s="465"/>
      <c r="E1439" s="465"/>
      <c r="F1439" s="465"/>
      <c r="G1439" s="465"/>
      <c r="H1439" s="465">
        <v>-2.4</v>
      </c>
      <c r="I1439" s="465"/>
      <c r="J1439" s="465"/>
      <c r="K1439" s="465"/>
      <c r="L1439" s="465"/>
      <c r="M1439" s="465"/>
      <c r="N1439" s="465"/>
      <c r="O1439" s="465"/>
      <c r="P1439" s="465"/>
      <c r="Q1439" s="465">
        <v>-0.72</v>
      </c>
      <c r="R1439" s="465"/>
      <c r="S1439" s="465"/>
      <c r="T1439" s="465">
        <v>2.8995199203491202</v>
      </c>
      <c r="U1439" s="465"/>
      <c r="V1439" s="465">
        <v>0.56200000000000006</v>
      </c>
      <c r="W1439" s="465"/>
      <c r="X1439" s="465">
        <v>-0.57999999999999996</v>
      </c>
      <c r="Y1439" s="465"/>
      <c r="Z1439" s="465"/>
      <c r="AA1439" s="465">
        <v>-0.59</v>
      </c>
      <c r="AB1439" s="465"/>
      <c r="AC1439" s="465"/>
      <c r="AD1439" s="465"/>
      <c r="AE1439" s="465"/>
      <c r="AF1439" s="465">
        <v>-0.78</v>
      </c>
      <c r="AG1439" s="465"/>
      <c r="AH1439" s="465">
        <v>75</v>
      </c>
    </row>
    <row r="1440" spans="1:34">
      <c r="B1440">
        <v>2018</v>
      </c>
      <c r="C1440" s="465"/>
      <c r="D1440" s="465"/>
      <c r="E1440" s="465">
        <v>34</v>
      </c>
      <c r="F1440" s="465"/>
      <c r="G1440" s="465"/>
      <c r="H1440" s="465"/>
      <c r="I1440" s="465"/>
      <c r="J1440" s="465"/>
      <c r="K1440" s="465">
        <v>42.873134610000001</v>
      </c>
      <c r="L1440" s="465"/>
      <c r="M1440" s="465">
        <v>1123.5824798215301</v>
      </c>
      <c r="N1440" s="465">
        <v>32.1</v>
      </c>
      <c r="O1440" s="465">
        <v>5420.69579177178</v>
      </c>
      <c r="P1440" s="465"/>
      <c r="Q1440" s="465"/>
      <c r="R1440" s="465"/>
      <c r="S1440" s="465"/>
      <c r="T1440" s="465">
        <v>6.1517026109951898</v>
      </c>
      <c r="U1440" s="465"/>
      <c r="V1440" s="465"/>
      <c r="W1440" s="465"/>
      <c r="X1440" s="465"/>
      <c r="Y1440" s="465"/>
      <c r="Z1440" s="465">
        <v>27.3</v>
      </c>
      <c r="AA1440" s="465"/>
      <c r="AB1440" s="465"/>
      <c r="AC1440" s="465">
        <v>5.9</v>
      </c>
      <c r="AD1440" s="465">
        <v>19</v>
      </c>
      <c r="AE1440" s="465">
        <v>24</v>
      </c>
      <c r="AF1440" s="465"/>
      <c r="AG1440" s="465"/>
      <c r="AH1440" s="465">
        <v>80.034604105571802</v>
      </c>
    </row>
    <row r="1441" spans="1:34">
      <c r="B1441">
        <v>2019</v>
      </c>
      <c r="C1441" s="465"/>
      <c r="D1441" s="465"/>
      <c r="E1441" s="465"/>
      <c r="F1441" s="465"/>
      <c r="G1441" s="465"/>
      <c r="H1441" s="465"/>
      <c r="I1441" s="465">
        <v>5542.2088507070903</v>
      </c>
      <c r="J1441" s="465">
        <v>39.499286650000002</v>
      </c>
      <c r="K1441" s="465"/>
      <c r="L1441" s="465"/>
      <c r="M1441" s="465">
        <v>1151.6454907702</v>
      </c>
      <c r="N1441" s="465"/>
      <c r="O1441" s="465"/>
      <c r="P1441" s="465"/>
      <c r="Q1441" s="465"/>
      <c r="R1441" s="465"/>
      <c r="S1441" s="465">
        <v>45.1</v>
      </c>
      <c r="T1441" s="465"/>
      <c r="U1441" s="465">
        <v>2.5075500011444101</v>
      </c>
      <c r="V1441" s="465"/>
      <c r="W1441" s="465"/>
      <c r="X1441" s="465"/>
      <c r="Y1441" s="465"/>
      <c r="Z1441" s="465"/>
      <c r="AA1441" s="465"/>
      <c r="AB1441" s="465"/>
      <c r="AC1441" s="465"/>
      <c r="AD1441" s="465"/>
      <c r="AE1441" s="465"/>
      <c r="AF1441" s="465"/>
      <c r="AG1441" s="465"/>
      <c r="AH1441" s="465">
        <v>0.91996549938889305</v>
      </c>
    </row>
    <row r="1442" spans="1:34">
      <c r="B1442">
        <v>2020</v>
      </c>
      <c r="C1442" s="465"/>
      <c r="D1442" s="465"/>
      <c r="E1442" s="465"/>
      <c r="F1442" s="465"/>
      <c r="G1442" s="465"/>
      <c r="H1442" s="465"/>
      <c r="I1442" s="465">
        <v>5426.0197879010902</v>
      </c>
      <c r="J1442" s="465">
        <v>12.3</v>
      </c>
      <c r="K1442" s="465"/>
      <c r="L1442" s="465"/>
      <c r="M1442" s="465"/>
      <c r="N1442" s="465"/>
      <c r="O1442" s="465">
        <v>1136.334136723</v>
      </c>
      <c r="P1442" s="465">
        <v>75.379692077636705</v>
      </c>
      <c r="Q1442" s="465"/>
      <c r="R1442" s="465"/>
      <c r="S1442" s="465"/>
      <c r="T1442" s="465"/>
      <c r="U1442" s="465"/>
      <c r="V1442" s="465"/>
      <c r="W1442" s="465"/>
      <c r="X1442" s="465"/>
      <c r="Y1442" s="465"/>
      <c r="Z1442" s="465"/>
      <c r="AA1442" s="465"/>
      <c r="AB1442" s="465"/>
      <c r="AC1442" s="465"/>
      <c r="AD1442" s="465"/>
      <c r="AE1442" s="465"/>
      <c r="AF1442" s="465"/>
      <c r="AG1442" s="465"/>
      <c r="AH1442" s="465"/>
    </row>
    <row r="1443" spans="1:34">
      <c r="B1443">
        <v>2021</v>
      </c>
      <c r="C1443" s="465"/>
      <c r="D1443" s="465"/>
      <c r="E1443" s="465"/>
      <c r="F1443" s="465"/>
      <c r="G1443" s="465">
        <v>-0.63702172040939331</v>
      </c>
      <c r="H1443" s="465">
        <v>-1.6667789220809937</v>
      </c>
      <c r="I1443" s="465"/>
      <c r="J1443" s="465"/>
      <c r="K1443" s="465"/>
      <c r="L1443" s="465">
        <v>-0.73160690069198608</v>
      </c>
      <c r="M1443" s="465"/>
      <c r="N1443" s="465"/>
      <c r="O1443" s="465">
        <v>1204.8522679984198</v>
      </c>
      <c r="P1443" s="465"/>
      <c r="Q1443" s="465"/>
      <c r="R1443" s="465">
        <v>-0.40269464254379272</v>
      </c>
      <c r="S1443" s="465"/>
      <c r="T1443" s="465">
        <v>5877.6425797728698</v>
      </c>
      <c r="U1443" s="465"/>
      <c r="V1443" s="465">
        <v>0.54400000000000004</v>
      </c>
      <c r="W1443" s="465"/>
      <c r="X1443" s="465"/>
      <c r="Y1443" s="465"/>
      <c r="Z1443" s="465"/>
      <c r="AA1443" s="465"/>
      <c r="AB1443" s="465"/>
      <c r="AC1443" s="465">
        <v>4.3520002365112296</v>
      </c>
      <c r="AD1443" s="465"/>
      <c r="AE1443" s="465"/>
      <c r="AF1443" s="465">
        <v>-0.78567665815353394</v>
      </c>
      <c r="AG1443" s="465"/>
      <c r="AH1443" s="465">
        <v>20.213771337443607</v>
      </c>
    </row>
    <row r="1444" spans="1:34">
      <c r="B1444">
        <v>2022</v>
      </c>
      <c r="C1444" s="465"/>
      <c r="D1444" s="465"/>
      <c r="E1444" s="465">
        <v>28.5</v>
      </c>
      <c r="F1444" s="465"/>
      <c r="G1444" s="465"/>
      <c r="H1444" s="465"/>
      <c r="I1444" s="465"/>
      <c r="J1444" s="465"/>
      <c r="K1444" s="465"/>
      <c r="L1444" s="465"/>
      <c r="M1444" s="465"/>
      <c r="N1444" s="465"/>
      <c r="O1444" s="465"/>
      <c r="P1444" s="465"/>
      <c r="Q1444" s="465"/>
      <c r="R1444" s="465"/>
      <c r="S1444" s="465"/>
      <c r="T1444" s="465"/>
      <c r="U1444" s="465"/>
      <c r="V1444" s="465"/>
      <c r="W1444" s="465"/>
      <c r="X1444" s="465"/>
      <c r="Y1444" s="465"/>
      <c r="Z1444" s="465">
        <v>27.4</v>
      </c>
      <c r="AA1444" s="465"/>
      <c r="AB1444" s="465"/>
      <c r="AC1444" s="465"/>
      <c r="AD1444" s="465">
        <v>15</v>
      </c>
      <c r="AE1444" s="465">
        <v>22</v>
      </c>
      <c r="AF1444" s="465"/>
      <c r="AG1444" s="465"/>
      <c r="AH1444" s="465">
        <v>88.8</v>
      </c>
    </row>
    <row r="1445" spans="1:34">
      <c r="B1445" t="s">
        <v>1058</v>
      </c>
      <c r="C1445" s="465"/>
      <c r="D1445" s="465"/>
      <c r="E1445" s="465"/>
      <c r="F1445" s="465"/>
      <c r="G1445" s="465"/>
      <c r="H1445" s="465"/>
      <c r="I1445" s="465"/>
      <c r="J1445" s="465"/>
      <c r="K1445" s="465"/>
      <c r="L1445" s="465"/>
      <c r="M1445" s="465"/>
      <c r="N1445" s="465"/>
      <c r="O1445" s="465"/>
      <c r="P1445" s="465"/>
      <c r="Q1445" s="465"/>
      <c r="R1445" s="465"/>
      <c r="S1445" s="465"/>
      <c r="T1445" s="465"/>
      <c r="U1445" s="465"/>
      <c r="V1445" s="465"/>
      <c r="W1445" s="465"/>
      <c r="X1445" s="465"/>
      <c r="Y1445" s="465"/>
      <c r="Z1445" s="465"/>
      <c r="AA1445" s="465"/>
      <c r="AB1445" s="465"/>
      <c r="AC1445" s="465"/>
      <c r="AD1445" s="465"/>
      <c r="AE1445" s="465"/>
      <c r="AF1445" s="465"/>
      <c r="AG1445" s="465">
        <v>140</v>
      </c>
      <c r="AH1445" s="465"/>
    </row>
    <row r="1446" spans="1:34">
      <c r="B1446" t="s">
        <v>1057</v>
      </c>
      <c r="C1446" s="465"/>
      <c r="D1446" s="465"/>
      <c r="E1446" s="465"/>
      <c r="F1446" s="465"/>
      <c r="G1446" s="465"/>
      <c r="H1446" s="465"/>
      <c r="I1446" s="465"/>
      <c r="J1446" s="465"/>
      <c r="K1446" s="465"/>
      <c r="L1446" s="465"/>
      <c r="M1446" s="465"/>
      <c r="N1446" s="465"/>
      <c r="O1446" s="465"/>
      <c r="P1446" s="465"/>
      <c r="Q1446" s="465"/>
      <c r="R1446" s="465"/>
      <c r="S1446" s="465"/>
      <c r="T1446" s="465">
        <v>6.0297520826942996</v>
      </c>
      <c r="U1446" s="465"/>
      <c r="V1446" s="465"/>
      <c r="W1446" s="465"/>
      <c r="X1446" s="465"/>
      <c r="Y1446" s="465">
        <v>2.5075500011444101</v>
      </c>
      <c r="Z1446" s="465"/>
      <c r="AA1446" s="465"/>
      <c r="AB1446" s="465">
        <v>2.5075500011444101</v>
      </c>
      <c r="AC1446" s="465"/>
      <c r="AD1446" s="465"/>
      <c r="AE1446" s="465"/>
      <c r="AF1446" s="465"/>
      <c r="AG1446" s="465"/>
      <c r="AH1446" s="465"/>
    </row>
    <row r="1447" spans="1:34">
      <c r="B1447" t="s">
        <v>1056</v>
      </c>
      <c r="C1447" s="465"/>
      <c r="D1447" s="465">
        <v>2.5075500011444101</v>
      </c>
      <c r="E1447" s="465"/>
      <c r="F1447" s="465"/>
      <c r="G1447" s="465"/>
      <c r="H1447" s="465"/>
      <c r="I1447" s="465"/>
      <c r="J1447" s="465"/>
      <c r="K1447" s="465"/>
      <c r="L1447" s="465"/>
      <c r="M1447" s="465">
        <v>6.0297520826942996</v>
      </c>
      <c r="N1447" s="465"/>
      <c r="O1447" s="465"/>
      <c r="P1447" s="465">
        <v>0.6</v>
      </c>
      <c r="Q1447" s="465"/>
      <c r="R1447" s="465"/>
      <c r="S1447" s="465"/>
      <c r="T1447" s="465"/>
      <c r="U1447" s="465"/>
      <c r="V1447" s="465"/>
      <c r="W1447" s="465"/>
      <c r="X1447" s="465"/>
      <c r="Y1447" s="465"/>
      <c r="Z1447" s="465"/>
      <c r="AA1447" s="465"/>
      <c r="AB1447" s="465"/>
      <c r="AC1447" s="465"/>
      <c r="AD1447" s="465"/>
      <c r="AE1447" s="465"/>
      <c r="AF1447" s="465"/>
      <c r="AG1447" s="465"/>
      <c r="AH1447" s="465">
        <v>0.3375042526499325</v>
      </c>
    </row>
    <row r="1448" spans="1:34">
      <c r="A1448" t="s">
        <v>610</v>
      </c>
      <c r="B1448">
        <v>2015</v>
      </c>
      <c r="C1448" s="465"/>
      <c r="D1448" s="465"/>
      <c r="E1448" s="465"/>
      <c r="F1448" s="465"/>
      <c r="G1448" s="465"/>
      <c r="H1448" s="465"/>
      <c r="I1448" s="465"/>
      <c r="J1448" s="465"/>
      <c r="K1448" s="465">
        <v>1543</v>
      </c>
      <c r="L1448" s="465"/>
      <c r="M1448" s="465"/>
      <c r="N1448" s="465"/>
      <c r="O1448" s="465"/>
      <c r="P1448" s="465"/>
      <c r="Q1448" s="465"/>
      <c r="R1448" s="465"/>
      <c r="S1448" s="465"/>
      <c r="T1448" s="465">
        <v>2.8362898826599099</v>
      </c>
      <c r="U1448" s="465"/>
      <c r="V1448" s="465"/>
      <c r="W1448" s="465"/>
      <c r="X1448" s="465"/>
      <c r="Y1448" s="465"/>
      <c r="Z1448" s="465"/>
      <c r="AA1448" s="465"/>
      <c r="AB1448" s="465"/>
      <c r="AC1448" s="465"/>
      <c r="AD1448" s="465"/>
      <c r="AE1448" s="465"/>
      <c r="AF1448" s="465"/>
      <c r="AG1448" s="465"/>
      <c r="AH1448" s="465">
        <v>0.66500000000000004</v>
      </c>
    </row>
    <row r="1449" spans="1:34">
      <c r="B1449">
        <v>2016</v>
      </c>
      <c r="C1449" s="465"/>
      <c r="D1449" s="465"/>
      <c r="E1449" s="465"/>
      <c r="F1449" s="465"/>
      <c r="G1449" s="465"/>
      <c r="H1449" s="465"/>
      <c r="I1449" s="465"/>
      <c r="J1449" s="465"/>
      <c r="K1449" s="465"/>
      <c r="L1449" s="465"/>
      <c r="M1449" s="465"/>
      <c r="N1449" s="465"/>
      <c r="O1449" s="465"/>
      <c r="P1449" s="465"/>
      <c r="Q1449" s="465"/>
      <c r="R1449" s="465"/>
      <c r="S1449" s="465">
        <v>39.5</v>
      </c>
      <c r="T1449" s="465">
        <v>2.84608006477356</v>
      </c>
      <c r="U1449" s="465"/>
      <c r="V1449" s="465"/>
      <c r="W1449" s="465"/>
      <c r="X1449" s="465"/>
      <c r="Y1449" s="465"/>
      <c r="Z1449" s="465"/>
      <c r="AA1449" s="465"/>
      <c r="AB1449" s="465"/>
      <c r="AC1449" s="465"/>
      <c r="AD1449" s="465"/>
      <c r="AE1449" s="465"/>
      <c r="AF1449" s="465"/>
      <c r="AG1449" s="465"/>
      <c r="AH1449" s="465"/>
    </row>
    <row r="1450" spans="1:34">
      <c r="B1450">
        <v>2017</v>
      </c>
      <c r="C1450" s="465"/>
      <c r="D1450" s="465"/>
      <c r="E1450" s="465"/>
      <c r="F1450" s="465"/>
      <c r="G1450" s="465"/>
      <c r="H1450" s="465">
        <v>0.39</v>
      </c>
      <c r="I1450" s="465"/>
      <c r="J1450" s="465"/>
      <c r="K1450" s="465"/>
      <c r="L1450" s="465"/>
      <c r="M1450" s="465"/>
      <c r="N1450" s="465"/>
      <c r="O1450" s="465"/>
      <c r="P1450" s="465"/>
      <c r="Q1450" s="465">
        <v>0.04</v>
      </c>
      <c r="R1450" s="465"/>
      <c r="S1450" s="465"/>
      <c r="T1450" s="465">
        <v>2.8822400569915798</v>
      </c>
      <c r="U1450" s="465"/>
      <c r="V1450" s="465">
        <v>0.78900000000000003</v>
      </c>
      <c r="W1450" s="465"/>
      <c r="X1450" s="465">
        <v>0.01</v>
      </c>
      <c r="Y1450" s="465"/>
      <c r="Z1450" s="465"/>
      <c r="AA1450" s="465">
        <v>0.39</v>
      </c>
      <c r="AB1450" s="465"/>
      <c r="AC1450" s="465"/>
      <c r="AD1450" s="465"/>
      <c r="AE1450" s="465"/>
      <c r="AF1450" s="465">
        <v>-0.54</v>
      </c>
      <c r="AG1450" s="465"/>
      <c r="AH1450" s="465">
        <v>85.3</v>
      </c>
    </row>
    <row r="1451" spans="1:34">
      <c r="B1451">
        <v>2018</v>
      </c>
      <c r="C1451" s="465">
        <v>2.8829300403595002</v>
      </c>
      <c r="D1451" s="465"/>
      <c r="E1451" s="465">
        <v>29.4</v>
      </c>
      <c r="F1451" s="465"/>
      <c r="G1451" s="465"/>
      <c r="H1451" s="465"/>
      <c r="I1451" s="465"/>
      <c r="J1451" s="465"/>
      <c r="K1451" s="465">
        <v>1131.66015625</v>
      </c>
      <c r="L1451" s="465"/>
      <c r="M1451" s="465">
        <v>129.64610773493399</v>
      </c>
      <c r="N1451" s="465">
        <v>60.3</v>
      </c>
      <c r="O1451" s="465">
        <v>31780.599092692799</v>
      </c>
      <c r="P1451" s="465"/>
      <c r="Q1451" s="465"/>
      <c r="R1451" s="465"/>
      <c r="S1451" s="465"/>
      <c r="T1451" s="465">
        <v>3.6853445223761301</v>
      </c>
      <c r="U1451" s="465">
        <v>2.8829300403595002</v>
      </c>
      <c r="V1451" s="465"/>
      <c r="W1451" s="465"/>
      <c r="X1451" s="465"/>
      <c r="Y1451" s="465"/>
      <c r="Z1451" s="465">
        <v>38.799999999999997</v>
      </c>
      <c r="AA1451" s="465"/>
      <c r="AB1451" s="465">
        <v>2.8829300403595002</v>
      </c>
      <c r="AC1451" s="465">
        <v>5.8</v>
      </c>
      <c r="AD1451" s="465">
        <v>35</v>
      </c>
      <c r="AE1451" s="465">
        <v>48</v>
      </c>
      <c r="AF1451" s="465"/>
      <c r="AG1451" s="465"/>
      <c r="AH1451" s="465">
        <v>111.40985915492959</v>
      </c>
    </row>
    <row r="1452" spans="1:34">
      <c r="B1452">
        <v>2019</v>
      </c>
      <c r="C1452" s="465"/>
      <c r="D1452" s="465"/>
      <c r="E1452" s="465"/>
      <c r="F1452" s="465"/>
      <c r="G1452" s="465"/>
      <c r="H1452" s="465"/>
      <c r="I1452" s="465">
        <v>32767.1869680409</v>
      </c>
      <c r="J1452" s="465">
        <v>1192.8208007799999</v>
      </c>
      <c r="K1452" s="465"/>
      <c r="L1452" s="465"/>
      <c r="M1452" s="465">
        <v>133.50919267872899</v>
      </c>
      <c r="N1452" s="465"/>
      <c r="O1452" s="465"/>
      <c r="P1452" s="465"/>
      <c r="Q1452" s="465"/>
      <c r="R1452" s="465"/>
      <c r="S1452" s="465">
        <v>57.9</v>
      </c>
      <c r="T1452" s="465"/>
      <c r="U1452" s="465">
        <v>3.1273601055145299</v>
      </c>
      <c r="V1452" s="465"/>
      <c r="W1452" s="465"/>
      <c r="X1452" s="465"/>
      <c r="Y1452" s="465"/>
      <c r="Z1452" s="465"/>
      <c r="AA1452" s="465"/>
      <c r="AB1452" s="465"/>
      <c r="AC1452" s="465"/>
      <c r="AD1452" s="465"/>
      <c r="AE1452" s="465"/>
      <c r="AF1452" s="465"/>
      <c r="AG1452" s="465"/>
      <c r="AH1452" s="465">
        <v>3.1414549958525</v>
      </c>
    </row>
    <row r="1453" spans="1:34">
      <c r="B1453">
        <v>2020</v>
      </c>
      <c r="C1453" s="465"/>
      <c r="D1453" s="465"/>
      <c r="E1453" s="465"/>
      <c r="F1453" s="465"/>
      <c r="G1453" s="465"/>
      <c r="H1453" s="465"/>
      <c r="I1453" s="465">
        <v>26780.300603350799</v>
      </c>
      <c r="J1453" s="465">
        <v>10</v>
      </c>
      <c r="K1453" s="465"/>
      <c r="L1453" s="465"/>
      <c r="M1453" s="465"/>
      <c r="N1453" s="465"/>
      <c r="O1453" s="465">
        <v>109.551149498039</v>
      </c>
      <c r="P1453" s="465">
        <v>96.704635620117202</v>
      </c>
      <c r="Q1453" s="465"/>
      <c r="R1453" s="465"/>
      <c r="S1453" s="465"/>
      <c r="T1453" s="465"/>
      <c r="U1453" s="465">
        <v>3.9060714244842498</v>
      </c>
      <c r="V1453" s="465"/>
      <c r="W1453" s="465"/>
      <c r="X1453" s="465"/>
      <c r="Y1453" s="465"/>
      <c r="Z1453" s="465"/>
      <c r="AA1453" s="465"/>
      <c r="AB1453" s="465"/>
      <c r="AC1453" s="465"/>
      <c r="AD1453" s="465"/>
      <c r="AE1453" s="465"/>
      <c r="AF1453" s="465"/>
      <c r="AG1453" s="465"/>
      <c r="AH1453" s="465"/>
    </row>
    <row r="1454" spans="1:34">
      <c r="B1454">
        <v>2021</v>
      </c>
      <c r="C1454" s="465"/>
      <c r="D1454" s="465"/>
      <c r="E1454" s="465"/>
      <c r="F1454" s="465"/>
      <c r="G1454" s="465">
        <v>-0.24741660058498383</v>
      </c>
      <c r="H1454" s="465">
        <v>0.28578639030456543</v>
      </c>
      <c r="I1454" s="465"/>
      <c r="J1454" s="465"/>
      <c r="K1454" s="465"/>
      <c r="L1454" s="465">
        <v>0.19262981414794922</v>
      </c>
      <c r="M1454" s="465"/>
      <c r="N1454" s="465"/>
      <c r="O1454" s="465">
        <v>126.351715567665</v>
      </c>
      <c r="P1454" s="465"/>
      <c r="Q1454" s="465"/>
      <c r="R1454" s="465">
        <v>0.15939678251743317</v>
      </c>
      <c r="S1454" s="465"/>
      <c r="T1454" s="465">
        <v>31680.1860110126</v>
      </c>
      <c r="U1454" s="465"/>
      <c r="V1454" s="465">
        <v>0.80500000000000005</v>
      </c>
      <c r="W1454" s="465"/>
      <c r="X1454" s="465"/>
      <c r="Y1454" s="465"/>
      <c r="Z1454" s="465"/>
      <c r="AA1454" s="465"/>
      <c r="AB1454" s="465"/>
      <c r="AC1454" s="465">
        <v>12.088000297546399</v>
      </c>
      <c r="AD1454" s="465"/>
      <c r="AE1454" s="465"/>
      <c r="AF1454" s="465">
        <v>-0.57050985097885132</v>
      </c>
      <c r="AG1454" s="465"/>
      <c r="AH1454" s="465">
        <v>22.5352112676056</v>
      </c>
    </row>
    <row r="1455" spans="1:34">
      <c r="B1455">
        <v>2022</v>
      </c>
      <c r="C1455" s="465"/>
      <c r="D1455" s="465"/>
      <c r="E1455" s="465">
        <v>50.7</v>
      </c>
      <c r="F1455" s="465"/>
      <c r="G1455" s="465"/>
      <c r="H1455" s="465"/>
      <c r="I1455" s="465"/>
      <c r="J1455" s="465"/>
      <c r="K1455" s="465"/>
      <c r="L1455" s="465"/>
      <c r="M1455" s="465"/>
      <c r="N1455" s="465"/>
      <c r="O1455" s="465"/>
      <c r="P1455" s="465"/>
      <c r="Q1455" s="465"/>
      <c r="R1455" s="465"/>
      <c r="S1455" s="465"/>
      <c r="T1455" s="465"/>
      <c r="U1455" s="465"/>
      <c r="V1455" s="465"/>
      <c r="W1455" s="465"/>
      <c r="X1455" s="465"/>
      <c r="Y1455" s="465"/>
      <c r="Z1455" s="465">
        <v>38</v>
      </c>
      <c r="AA1455" s="465"/>
      <c r="AB1455" s="465"/>
      <c r="AC1455" s="465"/>
      <c r="AD1455" s="465">
        <v>35</v>
      </c>
      <c r="AE1455" s="465">
        <v>48</v>
      </c>
      <c r="AF1455" s="465"/>
      <c r="AG1455" s="465"/>
      <c r="AH1455" s="465">
        <v>135.4</v>
      </c>
    </row>
    <row r="1456" spans="1:34">
      <c r="B1456" t="s">
        <v>1058</v>
      </c>
      <c r="C1456" s="465"/>
      <c r="D1456" s="465"/>
      <c r="E1456" s="465"/>
      <c r="F1456" s="465"/>
      <c r="G1456" s="465"/>
      <c r="H1456" s="465"/>
      <c r="I1456" s="465"/>
      <c r="J1456" s="465"/>
      <c r="K1456" s="465"/>
      <c r="L1456" s="465"/>
      <c r="M1456" s="465"/>
      <c r="N1456" s="465"/>
      <c r="O1456" s="465"/>
      <c r="P1456" s="465"/>
      <c r="Q1456" s="465"/>
      <c r="R1456" s="465"/>
      <c r="S1456" s="465"/>
      <c r="T1456" s="465"/>
      <c r="U1456" s="465"/>
      <c r="V1456" s="465"/>
      <c r="W1456" s="465"/>
      <c r="X1456" s="465"/>
      <c r="Y1456" s="465"/>
      <c r="Z1456" s="465"/>
      <c r="AA1456" s="465"/>
      <c r="AB1456" s="465"/>
      <c r="AC1456" s="465"/>
      <c r="AD1456" s="465"/>
      <c r="AE1456" s="465"/>
      <c r="AF1456" s="465"/>
      <c r="AG1456" s="465">
        <v>52</v>
      </c>
      <c r="AH1456" s="465"/>
    </row>
    <row r="1457" spans="1:34">
      <c r="B1457" t="s">
        <v>1057</v>
      </c>
      <c r="C1457" s="465"/>
      <c r="D1457" s="465"/>
      <c r="E1457" s="465"/>
      <c r="F1457" s="465"/>
      <c r="G1457" s="465"/>
      <c r="H1457" s="465"/>
      <c r="I1457" s="465"/>
      <c r="J1457" s="465"/>
      <c r="K1457" s="465"/>
      <c r="L1457" s="465"/>
      <c r="M1457" s="465"/>
      <c r="N1457" s="465"/>
      <c r="O1457" s="465"/>
      <c r="P1457" s="465"/>
      <c r="Q1457" s="465"/>
      <c r="R1457" s="465"/>
      <c r="S1457" s="465"/>
      <c r="T1457" s="465">
        <v>15.335819064068</v>
      </c>
      <c r="U1457" s="465"/>
      <c r="V1457" s="465"/>
      <c r="W1457" s="465"/>
      <c r="X1457" s="465"/>
      <c r="Y1457" s="465">
        <v>3.9060714244842498</v>
      </c>
      <c r="Z1457" s="465"/>
      <c r="AA1457" s="465"/>
      <c r="AB1457" s="465">
        <v>3.9060714244842498</v>
      </c>
      <c r="AC1457" s="465"/>
      <c r="AD1457" s="465"/>
      <c r="AE1457" s="465"/>
      <c r="AF1457" s="465"/>
      <c r="AG1457" s="465"/>
      <c r="AH1457" s="465"/>
    </row>
    <row r="1458" spans="1:34">
      <c r="B1458" t="s">
        <v>1056</v>
      </c>
      <c r="C1458" s="465"/>
      <c r="D1458" s="465">
        <v>3.9060714244842498</v>
      </c>
      <c r="E1458" s="465"/>
      <c r="F1458" s="465">
        <v>10.510479927063001</v>
      </c>
      <c r="G1458" s="465"/>
      <c r="H1458" s="465"/>
      <c r="I1458" s="465"/>
      <c r="J1458" s="465"/>
      <c r="K1458" s="465"/>
      <c r="L1458" s="465"/>
      <c r="M1458" s="465">
        <v>15.335819064068</v>
      </c>
      <c r="N1458" s="465"/>
      <c r="O1458" s="465"/>
      <c r="P1458" s="465">
        <v>0.4</v>
      </c>
      <c r="Q1458" s="465"/>
      <c r="R1458" s="465"/>
      <c r="S1458" s="465"/>
      <c r="T1458" s="465"/>
      <c r="U1458" s="465"/>
      <c r="V1458" s="465"/>
      <c r="W1458" s="465"/>
      <c r="X1458" s="465"/>
      <c r="Y1458" s="465"/>
      <c r="Z1458" s="465"/>
      <c r="AA1458" s="465"/>
      <c r="AB1458" s="465"/>
      <c r="AC1458" s="465"/>
      <c r="AD1458" s="465"/>
      <c r="AE1458" s="465"/>
      <c r="AF1458" s="465"/>
      <c r="AG1458" s="465"/>
      <c r="AH1458" s="465">
        <v>0.66547532920856811</v>
      </c>
    </row>
    <row r="1459" spans="1:34">
      <c r="A1459" t="s">
        <v>612</v>
      </c>
      <c r="B1459">
        <v>2015</v>
      </c>
      <c r="C1459" s="465"/>
      <c r="D1459" s="465"/>
      <c r="E1459" s="465"/>
      <c r="F1459" s="465"/>
      <c r="G1459" s="465"/>
      <c r="H1459" s="465"/>
      <c r="I1459" s="465"/>
      <c r="J1459" s="465"/>
      <c r="K1459" s="465">
        <v>99</v>
      </c>
      <c r="L1459" s="465"/>
      <c r="M1459" s="465"/>
      <c r="N1459" s="465"/>
      <c r="O1459" s="465"/>
      <c r="P1459" s="465"/>
      <c r="Q1459" s="465"/>
      <c r="R1459" s="465"/>
      <c r="S1459" s="465"/>
      <c r="T1459" s="465"/>
      <c r="U1459" s="465"/>
      <c r="V1459" s="465"/>
      <c r="W1459" s="465"/>
      <c r="X1459" s="465"/>
      <c r="Y1459" s="465"/>
      <c r="Z1459" s="465"/>
      <c r="AA1459" s="465"/>
      <c r="AB1459" s="465"/>
      <c r="AC1459" s="465"/>
      <c r="AD1459" s="465"/>
      <c r="AE1459" s="465"/>
      <c r="AF1459" s="465"/>
      <c r="AG1459" s="465"/>
      <c r="AH1459" s="465">
        <v>0.23799999999999999</v>
      </c>
    </row>
    <row r="1460" spans="1:34">
      <c r="B1460">
        <v>2017</v>
      </c>
      <c r="C1460" s="465"/>
      <c r="D1460" s="465"/>
      <c r="E1460" s="465"/>
      <c r="F1460" s="465"/>
      <c r="G1460" s="465"/>
      <c r="H1460" s="465">
        <v>-0.57999999999999996</v>
      </c>
      <c r="I1460" s="465"/>
      <c r="J1460" s="465"/>
      <c r="K1460" s="465"/>
      <c r="L1460" s="465"/>
      <c r="M1460" s="465"/>
      <c r="N1460" s="465"/>
      <c r="O1460" s="465"/>
      <c r="P1460" s="465"/>
      <c r="Q1460" s="465">
        <v>-0.82</v>
      </c>
      <c r="R1460" s="465"/>
      <c r="S1460" s="465"/>
      <c r="T1460" s="465">
        <v>1.9649300575256301</v>
      </c>
      <c r="U1460" s="465"/>
      <c r="V1460" s="465">
        <v>0.54400000000000004</v>
      </c>
      <c r="W1460" s="465"/>
      <c r="X1460" s="465">
        <v>-0.66</v>
      </c>
      <c r="Y1460" s="465"/>
      <c r="Z1460" s="465"/>
      <c r="AA1460" s="465">
        <v>-0.65</v>
      </c>
      <c r="AB1460" s="465"/>
      <c r="AC1460" s="465"/>
      <c r="AD1460" s="465"/>
      <c r="AE1460" s="465"/>
      <c r="AF1460" s="465">
        <v>-0.9</v>
      </c>
      <c r="AG1460" s="465"/>
      <c r="AH1460" s="465">
        <v>55.7</v>
      </c>
    </row>
    <row r="1461" spans="1:34">
      <c r="B1461">
        <v>2018</v>
      </c>
      <c r="C1461" s="465">
        <v>1.8748300075530999</v>
      </c>
      <c r="D1461" s="465"/>
      <c r="E1461" s="465">
        <v>55.1</v>
      </c>
      <c r="F1461" s="465"/>
      <c r="G1461" s="465"/>
      <c r="H1461" s="465"/>
      <c r="I1461" s="465"/>
      <c r="J1461" s="465"/>
      <c r="K1461" s="465">
        <v>63.488563540000001</v>
      </c>
      <c r="L1461" s="465"/>
      <c r="M1461" s="465">
        <v>36.056944774670598</v>
      </c>
      <c r="N1461" s="465">
        <v>9</v>
      </c>
      <c r="O1461" s="465">
        <v>4289.6768833043698</v>
      </c>
      <c r="P1461" s="465"/>
      <c r="Q1461" s="465"/>
      <c r="R1461" s="465"/>
      <c r="S1461" s="465"/>
      <c r="T1461" s="465">
        <v>-0.27925228495995202</v>
      </c>
      <c r="U1461" s="465">
        <v>1.8748300075530999</v>
      </c>
      <c r="V1461" s="465"/>
      <c r="W1461" s="465"/>
      <c r="X1461" s="465"/>
      <c r="Y1461" s="465"/>
      <c r="Z1461" s="465">
        <v>33.1</v>
      </c>
      <c r="AA1461" s="465"/>
      <c r="AB1461" s="465">
        <v>1.8748300075530999</v>
      </c>
      <c r="AC1461" s="465">
        <v>2.5</v>
      </c>
      <c r="AD1461" s="465">
        <v>25</v>
      </c>
      <c r="AE1461" s="465">
        <v>38</v>
      </c>
      <c r="AF1461" s="465"/>
      <c r="AG1461" s="465"/>
      <c r="AH1461" s="465">
        <v>54.5</v>
      </c>
    </row>
    <row r="1462" spans="1:34">
      <c r="B1462">
        <v>2019</v>
      </c>
      <c r="C1462" s="465"/>
      <c r="D1462" s="465"/>
      <c r="E1462" s="465"/>
      <c r="F1462" s="465"/>
      <c r="G1462" s="465"/>
      <c r="H1462" s="465"/>
      <c r="I1462" s="465">
        <v>4473.7772503760998</v>
      </c>
      <c r="J1462" s="465">
        <v>65.080718989999994</v>
      </c>
      <c r="K1462" s="465"/>
      <c r="L1462" s="465"/>
      <c r="M1462" s="465">
        <v>37.6724511696112</v>
      </c>
      <c r="N1462" s="465"/>
      <c r="O1462" s="465"/>
      <c r="P1462" s="465"/>
      <c r="Q1462" s="465"/>
      <c r="R1462" s="465"/>
      <c r="S1462" s="465"/>
      <c r="T1462" s="465"/>
      <c r="U1462" s="465"/>
      <c r="V1462" s="465"/>
      <c r="W1462" s="465"/>
      <c r="X1462" s="465"/>
      <c r="Y1462" s="465"/>
      <c r="Z1462" s="465"/>
      <c r="AA1462" s="465"/>
      <c r="AB1462" s="465"/>
      <c r="AC1462" s="465"/>
      <c r="AD1462" s="465"/>
      <c r="AE1462" s="465"/>
      <c r="AF1462" s="465"/>
      <c r="AG1462" s="465"/>
      <c r="AH1462" s="465">
        <v>0.867707513959878</v>
      </c>
    </row>
    <row r="1463" spans="1:34">
      <c r="B1463">
        <v>2020</v>
      </c>
      <c r="C1463" s="465"/>
      <c r="D1463" s="465"/>
      <c r="E1463" s="465"/>
      <c r="F1463" s="465"/>
      <c r="G1463" s="465"/>
      <c r="H1463" s="465"/>
      <c r="I1463" s="465">
        <v>4285.7654748600899</v>
      </c>
      <c r="J1463" s="465">
        <v>3.7</v>
      </c>
      <c r="K1463" s="465"/>
      <c r="L1463" s="465"/>
      <c r="M1463" s="465"/>
      <c r="N1463" s="465"/>
      <c r="O1463" s="465">
        <v>36.353915383547601</v>
      </c>
      <c r="P1463" s="465">
        <v>60.400001525878899</v>
      </c>
      <c r="Q1463" s="465"/>
      <c r="R1463" s="465"/>
      <c r="S1463" s="465"/>
      <c r="T1463" s="465"/>
      <c r="U1463" s="465"/>
      <c r="V1463" s="465"/>
      <c r="W1463" s="465"/>
      <c r="X1463" s="465"/>
      <c r="Y1463" s="465"/>
      <c r="Z1463" s="465"/>
      <c r="AA1463" s="465"/>
      <c r="AB1463" s="465"/>
      <c r="AC1463" s="465"/>
      <c r="AD1463" s="465"/>
      <c r="AE1463" s="465"/>
      <c r="AF1463" s="465"/>
      <c r="AG1463" s="465"/>
      <c r="AH1463" s="465"/>
    </row>
    <row r="1464" spans="1:34">
      <c r="B1464">
        <v>2021</v>
      </c>
      <c r="C1464" s="465"/>
      <c r="D1464" s="465"/>
      <c r="E1464" s="465"/>
      <c r="F1464" s="465"/>
      <c r="G1464" s="465">
        <v>-0.74027162790298462</v>
      </c>
      <c r="H1464" s="465">
        <v>-0.58185100555419922</v>
      </c>
      <c r="I1464" s="465"/>
      <c r="J1464" s="465"/>
      <c r="K1464" s="465"/>
      <c r="L1464" s="465">
        <v>-0.83468616008758545</v>
      </c>
      <c r="M1464" s="465"/>
      <c r="N1464" s="465"/>
      <c r="O1464" s="465">
        <v>36.899224114300793</v>
      </c>
      <c r="P1464" s="465"/>
      <c r="Q1464" s="465"/>
      <c r="R1464" s="465">
        <v>-0.88745880126953125</v>
      </c>
      <c r="S1464" s="465"/>
      <c r="T1464" s="465">
        <v>4445.3647687992698</v>
      </c>
      <c r="U1464" s="465"/>
      <c r="V1464" s="465">
        <v>0.55800000000000005</v>
      </c>
      <c r="W1464" s="465"/>
      <c r="X1464" s="465"/>
      <c r="Y1464" s="465"/>
      <c r="Z1464" s="465"/>
      <c r="AA1464" s="465"/>
      <c r="AB1464" s="465"/>
      <c r="AC1464" s="465">
        <v>2.7520000934600799</v>
      </c>
      <c r="AD1464" s="465"/>
      <c r="AE1464" s="465"/>
      <c r="AF1464" s="465">
        <v>-0.75558263063430786</v>
      </c>
      <c r="AG1464" s="465"/>
      <c r="AH1464" s="465">
        <v>3.7526140880535922E-3</v>
      </c>
    </row>
    <row r="1465" spans="1:34">
      <c r="B1465">
        <v>2022</v>
      </c>
      <c r="C1465" s="465"/>
      <c r="D1465" s="465"/>
      <c r="E1465" s="465">
        <v>44.2</v>
      </c>
      <c r="F1465" s="465"/>
      <c r="G1465" s="465"/>
      <c r="H1465" s="465"/>
      <c r="I1465" s="465"/>
      <c r="J1465" s="465"/>
      <c r="K1465" s="465"/>
      <c r="L1465" s="465"/>
      <c r="M1465" s="465"/>
      <c r="N1465" s="465"/>
      <c r="O1465" s="465"/>
      <c r="P1465" s="465"/>
      <c r="Q1465" s="465"/>
      <c r="R1465" s="465"/>
      <c r="S1465" s="465"/>
      <c r="T1465" s="465"/>
      <c r="U1465" s="465"/>
      <c r="V1465" s="465"/>
      <c r="W1465" s="465"/>
      <c r="X1465" s="465"/>
      <c r="Y1465" s="465"/>
      <c r="Z1465" s="465">
        <v>26.2</v>
      </c>
      <c r="AA1465" s="465"/>
      <c r="AB1465" s="465"/>
      <c r="AC1465" s="465"/>
      <c r="AD1465" s="465">
        <v>23</v>
      </c>
      <c r="AE1465" s="465">
        <v>39</v>
      </c>
      <c r="AF1465" s="465"/>
      <c r="AG1465" s="465"/>
      <c r="AH1465" s="465">
        <v>84.6</v>
      </c>
    </row>
    <row r="1466" spans="1:34">
      <c r="B1466" t="s">
        <v>1058</v>
      </c>
      <c r="C1466" s="465"/>
      <c r="D1466" s="465"/>
      <c r="E1466" s="465"/>
      <c r="F1466" s="465"/>
      <c r="G1466" s="465"/>
      <c r="H1466" s="465"/>
      <c r="I1466" s="465"/>
      <c r="J1466" s="465"/>
      <c r="K1466" s="465"/>
      <c r="L1466" s="465"/>
      <c r="M1466" s="465"/>
      <c r="N1466" s="465"/>
      <c r="O1466" s="465"/>
      <c r="P1466" s="465"/>
      <c r="Q1466" s="465"/>
      <c r="R1466" s="465"/>
      <c r="S1466" s="465"/>
      <c r="T1466" s="465"/>
      <c r="U1466" s="465"/>
      <c r="V1466" s="465"/>
      <c r="W1466" s="465"/>
      <c r="X1466" s="465"/>
      <c r="Y1466" s="465"/>
      <c r="Z1466" s="465"/>
      <c r="AA1466" s="465"/>
      <c r="AB1466" s="465"/>
      <c r="AC1466" s="465"/>
      <c r="AD1466" s="465"/>
      <c r="AE1466" s="465"/>
      <c r="AF1466" s="465"/>
      <c r="AG1466" s="465">
        <v>145</v>
      </c>
      <c r="AH1466" s="465"/>
    </row>
    <row r="1467" spans="1:34">
      <c r="B1467" t="s">
        <v>1057</v>
      </c>
      <c r="C1467" s="465"/>
      <c r="D1467" s="465"/>
      <c r="E1467" s="465"/>
      <c r="F1467" s="465"/>
      <c r="G1467" s="465"/>
      <c r="H1467" s="465"/>
      <c r="I1467" s="465"/>
      <c r="J1467" s="465"/>
      <c r="K1467" s="465"/>
      <c r="L1467" s="465"/>
      <c r="M1467" s="465"/>
      <c r="N1467" s="465"/>
      <c r="O1467" s="465"/>
      <c r="P1467" s="465"/>
      <c r="Q1467" s="465"/>
      <c r="R1467" s="465"/>
      <c r="S1467" s="465"/>
      <c r="T1467" s="465">
        <v>1.49999999999999</v>
      </c>
      <c r="U1467" s="465"/>
      <c r="V1467" s="465"/>
      <c r="W1467" s="465"/>
      <c r="X1467" s="465"/>
      <c r="Y1467" s="465">
        <v>1.8748300075530999</v>
      </c>
      <c r="Z1467" s="465"/>
      <c r="AA1467" s="465"/>
      <c r="AB1467" s="465"/>
      <c r="AC1467" s="465"/>
      <c r="AD1467" s="465"/>
      <c r="AE1467" s="465"/>
      <c r="AF1467" s="465"/>
      <c r="AG1467" s="465"/>
      <c r="AH1467" s="465"/>
    </row>
    <row r="1468" spans="1:34">
      <c r="B1468" t="s">
        <v>1056</v>
      </c>
      <c r="C1468" s="465"/>
      <c r="D1468" s="465"/>
      <c r="E1468" s="465"/>
      <c r="F1468" s="465"/>
      <c r="G1468" s="465"/>
      <c r="H1468" s="465"/>
      <c r="I1468" s="465"/>
      <c r="J1468" s="465"/>
      <c r="K1468" s="465"/>
      <c r="L1468" s="465"/>
      <c r="M1468" s="465">
        <v>1.49999999999999</v>
      </c>
      <c r="N1468" s="465"/>
      <c r="O1468" s="465"/>
      <c r="P1468" s="465"/>
      <c r="Q1468" s="465"/>
      <c r="R1468" s="465"/>
      <c r="S1468" s="465"/>
      <c r="T1468" s="465"/>
      <c r="U1468" s="465"/>
      <c r="V1468" s="465"/>
      <c r="W1468" s="465"/>
      <c r="X1468" s="465"/>
      <c r="Y1468" s="465"/>
      <c r="Z1468" s="465"/>
      <c r="AA1468" s="465"/>
      <c r="AB1468" s="465"/>
      <c r="AC1468" s="465"/>
      <c r="AD1468" s="465"/>
      <c r="AE1468" s="465"/>
      <c r="AF1468" s="465"/>
      <c r="AG1468" s="465"/>
      <c r="AH1468" s="465">
        <v>0.20825258128215079</v>
      </c>
    </row>
    <row r="1469" spans="1:34">
      <c r="A1469" t="s">
        <v>614</v>
      </c>
      <c r="B1469">
        <v>2014</v>
      </c>
      <c r="C1469" s="465"/>
      <c r="D1469" s="465"/>
      <c r="E1469" s="465"/>
      <c r="F1469" s="465"/>
      <c r="G1469" s="465"/>
      <c r="H1469" s="465"/>
      <c r="I1469" s="465"/>
      <c r="J1469" s="465"/>
      <c r="K1469" s="465"/>
      <c r="L1469" s="465"/>
      <c r="M1469" s="465"/>
      <c r="N1469" s="465"/>
      <c r="O1469" s="465"/>
      <c r="P1469" s="465"/>
      <c r="Q1469" s="465"/>
      <c r="R1469" s="465"/>
      <c r="S1469" s="465"/>
      <c r="T1469" s="465">
        <v>4.7891101837158203</v>
      </c>
      <c r="U1469" s="465"/>
      <c r="V1469" s="465"/>
      <c r="W1469" s="465"/>
      <c r="X1469" s="465"/>
      <c r="Y1469" s="465"/>
      <c r="Z1469" s="465"/>
      <c r="AA1469" s="465"/>
      <c r="AB1469" s="465"/>
      <c r="AC1469" s="465"/>
      <c r="AD1469" s="465"/>
      <c r="AE1469" s="465"/>
      <c r="AF1469" s="465"/>
      <c r="AG1469" s="465"/>
      <c r="AH1469" s="465"/>
    </row>
    <row r="1470" spans="1:34">
      <c r="B1470">
        <v>2015</v>
      </c>
      <c r="C1470" s="465"/>
      <c r="D1470" s="465"/>
      <c r="E1470" s="465"/>
      <c r="F1470" s="465"/>
      <c r="G1470" s="465"/>
      <c r="H1470" s="465"/>
      <c r="I1470" s="465"/>
      <c r="J1470" s="465"/>
      <c r="K1470" s="465">
        <v>724</v>
      </c>
      <c r="L1470" s="465"/>
      <c r="M1470" s="465"/>
      <c r="N1470" s="465"/>
      <c r="O1470" s="465"/>
      <c r="P1470" s="465"/>
      <c r="Q1470" s="465"/>
      <c r="R1470" s="465"/>
      <c r="S1470" s="465"/>
      <c r="T1470" s="465">
        <v>3.3381500244140598</v>
      </c>
      <c r="U1470" s="465"/>
      <c r="V1470" s="465"/>
      <c r="W1470" s="465"/>
      <c r="X1470" s="465"/>
      <c r="Y1470" s="465"/>
      <c r="Z1470" s="465"/>
      <c r="AA1470" s="465"/>
      <c r="AB1470" s="465"/>
      <c r="AC1470" s="465"/>
      <c r="AD1470" s="465"/>
      <c r="AE1470" s="465"/>
      <c r="AF1470" s="465"/>
      <c r="AG1470" s="465"/>
      <c r="AH1470" s="465">
        <v>1</v>
      </c>
    </row>
    <row r="1471" spans="1:34">
      <c r="B1471">
        <v>2016</v>
      </c>
      <c r="C1471" s="465"/>
      <c r="D1471" s="465"/>
      <c r="E1471" s="465"/>
      <c r="F1471" s="465"/>
      <c r="G1471" s="465"/>
      <c r="H1471" s="465"/>
      <c r="I1471" s="465"/>
      <c r="J1471" s="465"/>
      <c r="K1471" s="465"/>
      <c r="L1471" s="465"/>
      <c r="M1471" s="465"/>
      <c r="N1471" s="465"/>
      <c r="O1471" s="465"/>
      <c r="P1471" s="465"/>
      <c r="Q1471" s="465"/>
      <c r="R1471" s="465"/>
      <c r="S1471" s="465">
        <v>23.3</v>
      </c>
      <c r="T1471" s="465"/>
      <c r="U1471" s="465"/>
      <c r="V1471" s="465"/>
      <c r="W1471" s="465"/>
      <c r="X1471" s="465"/>
      <c r="Y1471" s="465"/>
      <c r="Z1471" s="465"/>
      <c r="AA1471" s="465"/>
      <c r="AB1471" s="465"/>
      <c r="AC1471" s="465"/>
      <c r="AD1471" s="465"/>
      <c r="AE1471" s="465"/>
      <c r="AF1471" s="465"/>
      <c r="AG1471" s="465"/>
      <c r="AH1471" s="465"/>
    </row>
    <row r="1472" spans="1:34">
      <c r="B1472">
        <v>2017</v>
      </c>
      <c r="C1472" s="465"/>
      <c r="D1472" s="465"/>
      <c r="E1472" s="465"/>
      <c r="F1472" s="465"/>
      <c r="G1472" s="465"/>
      <c r="H1472" s="465">
        <v>0.12</v>
      </c>
      <c r="I1472" s="465"/>
      <c r="J1472" s="465"/>
      <c r="K1472" s="465"/>
      <c r="L1472" s="465"/>
      <c r="M1472" s="465"/>
      <c r="N1472" s="465"/>
      <c r="O1472" s="465"/>
      <c r="P1472" s="465"/>
      <c r="Q1472" s="465">
        <v>-0.65</v>
      </c>
      <c r="R1472" s="465"/>
      <c r="S1472" s="465"/>
      <c r="T1472" s="465">
        <v>3.0896899700164799</v>
      </c>
      <c r="U1472" s="465"/>
      <c r="V1472" s="465">
        <v>0.70199999999999996</v>
      </c>
      <c r="W1472" s="465"/>
      <c r="X1472" s="465">
        <v>-0.81</v>
      </c>
      <c r="Y1472" s="465"/>
      <c r="Z1472" s="465"/>
      <c r="AA1472" s="465">
        <v>-0.23</v>
      </c>
      <c r="AB1472" s="465"/>
      <c r="AC1472" s="465"/>
      <c r="AD1472" s="465"/>
      <c r="AE1472" s="465"/>
      <c r="AF1472" s="465">
        <v>-0.72</v>
      </c>
      <c r="AG1472" s="465"/>
      <c r="AH1472" s="465">
        <v>75.900000000000006</v>
      </c>
    </row>
    <row r="1473" spans="1:34">
      <c r="B1473">
        <v>2018</v>
      </c>
      <c r="C1473" s="465">
        <v>3.2832000255584699</v>
      </c>
      <c r="D1473" s="465"/>
      <c r="E1473" s="465">
        <v>28.2</v>
      </c>
      <c r="F1473" s="465"/>
      <c r="G1473" s="465"/>
      <c r="H1473" s="465"/>
      <c r="I1473" s="465"/>
      <c r="J1473" s="465"/>
      <c r="K1473" s="465">
        <v>390.04763794000002</v>
      </c>
      <c r="L1473" s="465"/>
      <c r="M1473" s="465">
        <v>89.230422105398105</v>
      </c>
      <c r="N1473" s="465">
        <v>49.2</v>
      </c>
      <c r="O1473" s="465">
        <v>13134.163362868199</v>
      </c>
      <c r="P1473" s="465"/>
      <c r="Q1473" s="465"/>
      <c r="R1473" s="465"/>
      <c r="S1473" s="465"/>
      <c r="T1473" s="465">
        <v>3.2042503407663898</v>
      </c>
      <c r="U1473" s="465">
        <v>3.2832000255584699</v>
      </c>
      <c r="V1473" s="465"/>
      <c r="W1473" s="465"/>
      <c r="X1473" s="465"/>
      <c r="Y1473" s="465"/>
      <c r="Z1473" s="465">
        <v>28.3</v>
      </c>
      <c r="AA1473" s="465"/>
      <c r="AB1473" s="465">
        <v>3.2832000255584699</v>
      </c>
      <c r="AC1473" s="465">
        <v>5.4</v>
      </c>
      <c r="AD1473" s="465">
        <v>27</v>
      </c>
      <c r="AE1473" s="465">
        <v>37</v>
      </c>
      <c r="AF1473" s="465"/>
      <c r="AG1473" s="465"/>
      <c r="AH1473" s="465">
        <v>99.4</v>
      </c>
    </row>
    <row r="1474" spans="1:34">
      <c r="B1474">
        <v>2019</v>
      </c>
      <c r="C1474" s="465"/>
      <c r="D1474" s="465"/>
      <c r="E1474" s="465"/>
      <c r="F1474" s="465"/>
      <c r="G1474" s="465"/>
      <c r="H1474" s="465"/>
      <c r="I1474" s="465">
        <v>13147.961860875999</v>
      </c>
      <c r="J1474" s="465">
        <v>388.39324950999998</v>
      </c>
      <c r="K1474" s="465"/>
      <c r="L1474" s="465"/>
      <c r="M1474" s="465">
        <v>88.871845102809203</v>
      </c>
      <c r="N1474" s="465"/>
      <c r="O1474" s="465"/>
      <c r="P1474" s="465"/>
      <c r="Q1474" s="465"/>
      <c r="R1474" s="465"/>
      <c r="S1474" s="465">
        <v>47.6</v>
      </c>
      <c r="T1474" s="465"/>
      <c r="U1474" s="465">
        <v>3.4697101116180402</v>
      </c>
      <c r="V1474" s="465"/>
      <c r="W1474" s="465"/>
      <c r="X1474" s="465"/>
      <c r="Y1474" s="465"/>
      <c r="Z1474" s="465"/>
      <c r="AA1474" s="465"/>
      <c r="AB1474" s="465"/>
      <c r="AC1474" s="465"/>
      <c r="AD1474" s="465"/>
      <c r="AE1474" s="465"/>
      <c r="AF1474" s="465"/>
      <c r="AG1474" s="465"/>
      <c r="AH1474" s="465">
        <v>1.17542523160477</v>
      </c>
    </row>
    <row r="1475" spans="1:34">
      <c r="B1475">
        <v>2020</v>
      </c>
      <c r="C1475" s="465"/>
      <c r="D1475" s="465"/>
      <c r="E1475" s="465"/>
      <c r="F1475" s="465"/>
      <c r="G1475" s="465"/>
      <c r="H1475" s="465"/>
      <c r="I1475" s="465">
        <v>13034.716544749601</v>
      </c>
      <c r="J1475" s="465">
        <v>14.2</v>
      </c>
      <c r="K1475" s="465"/>
      <c r="L1475" s="465"/>
      <c r="M1475" s="465"/>
      <c r="N1475" s="465"/>
      <c r="O1475" s="465">
        <v>88.143286699987897</v>
      </c>
      <c r="P1475" s="465">
        <v>100</v>
      </c>
      <c r="Q1475" s="465"/>
      <c r="R1475" s="465"/>
      <c r="S1475" s="465"/>
      <c r="T1475" s="465"/>
      <c r="U1475" s="465">
        <v>3.30362153053284</v>
      </c>
      <c r="V1475" s="465"/>
      <c r="W1475" s="465"/>
      <c r="X1475" s="465"/>
      <c r="Y1475" s="465"/>
      <c r="Z1475" s="465"/>
      <c r="AA1475" s="465"/>
      <c r="AB1475" s="465"/>
      <c r="AC1475" s="465"/>
      <c r="AD1475" s="465"/>
      <c r="AE1475" s="465"/>
      <c r="AF1475" s="465"/>
      <c r="AG1475" s="465"/>
      <c r="AH1475" s="465"/>
    </row>
    <row r="1476" spans="1:34">
      <c r="B1476">
        <v>2021</v>
      </c>
      <c r="C1476" s="465"/>
      <c r="D1476" s="465"/>
      <c r="E1476" s="465"/>
      <c r="F1476" s="465"/>
      <c r="G1476" s="465">
        <v>-0.55747675895690918</v>
      </c>
      <c r="H1476" s="465">
        <v>-2.9874381143599749E-3</v>
      </c>
      <c r="I1476" s="465"/>
      <c r="J1476" s="465"/>
      <c r="K1476" s="465"/>
      <c r="L1476" s="465">
        <v>-0.20768792927265167</v>
      </c>
      <c r="M1476" s="465"/>
      <c r="N1476" s="465"/>
      <c r="O1476" s="465">
        <v>91.845200438035207</v>
      </c>
      <c r="P1476" s="465"/>
      <c r="Q1476" s="465"/>
      <c r="R1476" s="465">
        <v>-0.62293362617492676</v>
      </c>
      <c r="S1476" s="465"/>
      <c r="T1476" s="465">
        <v>13975.858226826</v>
      </c>
      <c r="U1476" s="465"/>
      <c r="V1476" s="465">
        <v>0.71699999999999997</v>
      </c>
      <c r="W1476" s="465"/>
      <c r="X1476" s="465"/>
      <c r="Y1476" s="465"/>
      <c r="Z1476" s="465"/>
      <c r="AA1476" s="465"/>
      <c r="AB1476" s="465"/>
      <c r="AC1476" s="465">
        <v>7.2059998512268102</v>
      </c>
      <c r="AD1476" s="465"/>
      <c r="AE1476" s="465"/>
      <c r="AF1476" s="465">
        <v>-1.0071554183959961</v>
      </c>
      <c r="AG1476" s="465"/>
      <c r="AH1476" s="465">
        <v>16.259739598424037</v>
      </c>
    </row>
    <row r="1477" spans="1:34">
      <c r="B1477">
        <v>2022</v>
      </c>
      <c r="C1477" s="465"/>
      <c r="D1477" s="465"/>
      <c r="E1477" s="465">
        <v>37.9</v>
      </c>
      <c r="F1477" s="465"/>
      <c r="G1477" s="465"/>
      <c r="H1477" s="465"/>
      <c r="I1477" s="465"/>
      <c r="J1477" s="465"/>
      <c r="K1477" s="465"/>
      <c r="L1477" s="465"/>
      <c r="M1477" s="465"/>
      <c r="N1477" s="465"/>
      <c r="O1477" s="465"/>
      <c r="P1477" s="465"/>
      <c r="Q1477" s="465"/>
      <c r="R1477" s="465"/>
      <c r="S1477" s="465"/>
      <c r="T1477" s="465"/>
      <c r="U1477" s="465"/>
      <c r="V1477" s="465"/>
      <c r="W1477" s="465"/>
      <c r="X1477" s="465"/>
      <c r="Y1477" s="465"/>
      <c r="Z1477" s="465">
        <v>29.5</v>
      </c>
      <c r="AA1477" s="465"/>
      <c r="AB1477" s="465"/>
      <c r="AC1477" s="465"/>
      <c r="AD1477" s="465">
        <v>28</v>
      </c>
      <c r="AE1477" s="465">
        <v>37</v>
      </c>
      <c r="AF1477" s="465"/>
      <c r="AG1477" s="465"/>
      <c r="AH1477" s="465">
        <v>122.9</v>
      </c>
    </row>
    <row r="1478" spans="1:34">
      <c r="B1478" t="s">
        <v>1058</v>
      </c>
      <c r="C1478" s="465"/>
      <c r="D1478" s="465"/>
      <c r="E1478" s="465"/>
      <c r="F1478" s="465"/>
      <c r="G1478" s="465"/>
      <c r="H1478" s="465"/>
      <c r="I1478" s="465"/>
      <c r="J1478" s="465"/>
      <c r="K1478" s="465"/>
      <c r="L1478" s="465"/>
      <c r="M1478" s="465"/>
      <c r="N1478" s="465"/>
      <c r="O1478" s="465"/>
      <c r="P1478" s="465"/>
      <c r="Q1478" s="465"/>
      <c r="R1478" s="465"/>
      <c r="S1478" s="465"/>
      <c r="T1478" s="465"/>
      <c r="U1478" s="465"/>
      <c r="V1478" s="465"/>
      <c r="W1478" s="465"/>
      <c r="X1478" s="465"/>
      <c r="Y1478" s="465"/>
      <c r="Z1478" s="465"/>
      <c r="AA1478" s="465"/>
      <c r="AB1478" s="465"/>
      <c r="AC1478" s="465"/>
      <c r="AD1478" s="465"/>
      <c r="AE1478" s="465"/>
      <c r="AF1478" s="465"/>
      <c r="AG1478" s="465">
        <v>129</v>
      </c>
      <c r="AH1478" s="465"/>
    </row>
    <row r="1479" spans="1:34">
      <c r="B1479" t="s">
        <v>1057</v>
      </c>
      <c r="C1479" s="465"/>
      <c r="D1479" s="465"/>
      <c r="E1479" s="465"/>
      <c r="F1479" s="465"/>
      <c r="G1479" s="465"/>
      <c r="H1479" s="465"/>
      <c r="I1479" s="465"/>
      <c r="J1479" s="465"/>
      <c r="K1479" s="465"/>
      <c r="L1479" s="465"/>
      <c r="M1479" s="465"/>
      <c r="N1479" s="465"/>
      <c r="O1479" s="465"/>
      <c r="P1479" s="465"/>
      <c r="Q1479" s="465"/>
      <c r="R1479" s="465"/>
      <c r="S1479" s="465"/>
      <c r="T1479" s="465">
        <v>4.19988166614141</v>
      </c>
      <c r="U1479" s="465"/>
      <c r="V1479" s="465"/>
      <c r="W1479" s="465"/>
      <c r="X1479" s="465"/>
      <c r="Y1479" s="465">
        <v>3.30362153053284</v>
      </c>
      <c r="Z1479" s="465"/>
      <c r="AA1479" s="465"/>
      <c r="AB1479" s="465">
        <v>3.3</v>
      </c>
      <c r="AC1479" s="465"/>
      <c r="AD1479" s="465"/>
      <c r="AE1479" s="465"/>
      <c r="AF1479" s="465"/>
      <c r="AG1479" s="465"/>
      <c r="AH1479" s="465"/>
    </row>
    <row r="1480" spans="1:34">
      <c r="B1480" t="s">
        <v>1056</v>
      </c>
      <c r="C1480" s="465"/>
      <c r="D1480" s="465">
        <v>3.30362153053284</v>
      </c>
      <c r="E1480" s="465"/>
      <c r="F1480" s="465"/>
      <c r="G1480" s="465"/>
      <c r="H1480" s="465"/>
      <c r="I1480" s="465"/>
      <c r="J1480" s="465"/>
      <c r="K1480" s="465"/>
      <c r="L1480" s="465"/>
      <c r="M1480" s="465">
        <v>4.19988166614141</v>
      </c>
      <c r="N1480" s="465"/>
      <c r="O1480" s="465"/>
      <c r="P1480" s="465">
        <v>0.2</v>
      </c>
      <c r="Q1480" s="465"/>
      <c r="R1480" s="465"/>
      <c r="S1480" s="465"/>
      <c r="T1480" s="465"/>
      <c r="U1480" s="465"/>
      <c r="V1480" s="465"/>
      <c r="W1480" s="465"/>
      <c r="X1480" s="465"/>
      <c r="Y1480" s="465"/>
      <c r="Z1480" s="465"/>
      <c r="AA1480" s="465"/>
      <c r="AB1480" s="465"/>
      <c r="AC1480" s="465"/>
      <c r="AD1480" s="465"/>
      <c r="AE1480" s="465"/>
      <c r="AF1480" s="465"/>
      <c r="AG1480" s="465"/>
      <c r="AH1480" s="465">
        <v>0.99996158293824722</v>
      </c>
    </row>
    <row r="1481" spans="1:34">
      <c r="A1481" t="s">
        <v>616</v>
      </c>
      <c r="B1481">
        <v>2014</v>
      </c>
      <c r="C1481" s="465"/>
      <c r="D1481" s="465"/>
      <c r="E1481" s="465"/>
      <c r="F1481" s="465"/>
      <c r="G1481" s="465"/>
      <c r="H1481" s="465"/>
      <c r="I1481" s="465"/>
      <c r="J1481" s="465"/>
      <c r="K1481" s="465"/>
      <c r="L1481" s="465"/>
      <c r="M1481" s="465"/>
      <c r="N1481" s="465"/>
      <c r="O1481" s="465"/>
      <c r="P1481" s="465"/>
      <c r="Q1481" s="465"/>
      <c r="R1481" s="465"/>
      <c r="S1481" s="465"/>
      <c r="T1481" s="465">
        <v>3.6959900856018102</v>
      </c>
      <c r="U1481" s="465"/>
      <c r="V1481" s="465"/>
      <c r="W1481" s="465"/>
      <c r="X1481" s="465"/>
      <c r="Y1481" s="465"/>
      <c r="Z1481" s="465"/>
      <c r="AA1481" s="465"/>
      <c r="AB1481" s="465"/>
      <c r="AC1481" s="465"/>
      <c r="AD1481" s="465"/>
      <c r="AE1481" s="465"/>
      <c r="AF1481" s="465"/>
      <c r="AG1481" s="465">
        <v>3.6912100319999999</v>
      </c>
      <c r="AH1481" s="465"/>
    </row>
    <row r="1482" spans="1:34">
      <c r="B1482">
        <v>2015</v>
      </c>
      <c r="C1482" s="465"/>
      <c r="D1482" s="465"/>
      <c r="E1482" s="465"/>
      <c r="F1482" s="465"/>
      <c r="G1482" s="465"/>
      <c r="H1482" s="465"/>
      <c r="I1482" s="465"/>
      <c r="J1482" s="465"/>
      <c r="K1482" s="465">
        <v>671</v>
      </c>
      <c r="L1482" s="465"/>
      <c r="M1482" s="465"/>
      <c r="N1482" s="465"/>
      <c r="O1482" s="465"/>
      <c r="P1482" s="465"/>
      <c r="Q1482" s="465"/>
      <c r="R1482" s="465"/>
      <c r="S1482" s="465"/>
      <c r="T1482" s="465">
        <v>3.9693300724029501</v>
      </c>
      <c r="U1482" s="465"/>
      <c r="V1482" s="465"/>
      <c r="W1482" s="465"/>
      <c r="X1482" s="465"/>
      <c r="Y1482" s="465"/>
      <c r="Z1482" s="465"/>
      <c r="AA1482" s="465"/>
      <c r="AB1482" s="465"/>
      <c r="AC1482" s="465"/>
      <c r="AD1482" s="465"/>
      <c r="AE1482" s="465"/>
      <c r="AF1482" s="465"/>
      <c r="AG1482" s="465"/>
      <c r="AH1482" s="465">
        <v>0.54</v>
      </c>
    </row>
    <row r="1483" spans="1:34">
      <c r="B1483">
        <v>2016</v>
      </c>
      <c r="C1483" s="465"/>
      <c r="D1483" s="465"/>
      <c r="E1483" s="465"/>
      <c r="F1483" s="465"/>
      <c r="G1483" s="465"/>
      <c r="H1483" s="465"/>
      <c r="I1483" s="465"/>
      <c r="J1483" s="465"/>
      <c r="K1483" s="465"/>
      <c r="L1483" s="465"/>
      <c r="M1483" s="465"/>
      <c r="N1483" s="465"/>
      <c r="O1483" s="465"/>
      <c r="P1483" s="465"/>
      <c r="Q1483" s="465"/>
      <c r="R1483" s="465"/>
      <c r="S1483" s="465">
        <v>34.6</v>
      </c>
      <c r="T1483" s="465">
        <v>3.8131699562072798</v>
      </c>
      <c r="U1483" s="465"/>
      <c r="V1483" s="465"/>
      <c r="W1483" s="465"/>
      <c r="X1483" s="465"/>
      <c r="Y1483" s="465"/>
      <c r="Z1483" s="465"/>
      <c r="AA1483" s="465"/>
      <c r="AB1483" s="465"/>
      <c r="AC1483" s="465"/>
      <c r="AD1483" s="465"/>
      <c r="AE1483" s="465"/>
      <c r="AF1483" s="465"/>
      <c r="AG1483" s="465"/>
      <c r="AH1483" s="465"/>
    </row>
    <row r="1484" spans="1:34">
      <c r="B1484">
        <v>2017</v>
      </c>
      <c r="C1484" s="465"/>
      <c r="D1484" s="465"/>
      <c r="E1484" s="465"/>
      <c r="F1484" s="465"/>
      <c r="G1484" s="465"/>
      <c r="H1484" s="465">
        <v>-0.26</v>
      </c>
      <c r="I1484" s="465"/>
      <c r="J1484" s="465"/>
      <c r="K1484" s="465"/>
      <c r="L1484" s="465"/>
      <c r="M1484" s="465"/>
      <c r="N1484" s="465"/>
      <c r="O1484" s="465"/>
      <c r="P1484" s="465"/>
      <c r="Q1484" s="465">
        <v>-0.5</v>
      </c>
      <c r="R1484" s="465"/>
      <c r="S1484" s="465"/>
      <c r="T1484" s="465">
        <v>3.9313099384307901</v>
      </c>
      <c r="U1484" s="465"/>
      <c r="V1484" s="465">
        <v>0.75</v>
      </c>
      <c r="W1484" s="465"/>
      <c r="X1484" s="465">
        <v>-0.13</v>
      </c>
      <c r="Y1484" s="465"/>
      <c r="Z1484" s="465"/>
      <c r="AA1484" s="465">
        <v>0.42</v>
      </c>
      <c r="AB1484" s="465"/>
      <c r="AC1484" s="465"/>
      <c r="AD1484" s="465"/>
      <c r="AE1484" s="465"/>
      <c r="AF1484" s="465">
        <v>-0.5</v>
      </c>
      <c r="AG1484" s="465"/>
      <c r="AH1484" s="465">
        <v>96.4</v>
      </c>
    </row>
    <row r="1485" spans="1:34">
      <c r="B1485">
        <v>2018</v>
      </c>
      <c r="C1485" s="465">
        <v>3.7142999172210698</v>
      </c>
      <c r="D1485" s="465"/>
      <c r="E1485" s="465">
        <v>33.5</v>
      </c>
      <c r="F1485" s="465">
        <v>1.41640996932983</v>
      </c>
      <c r="G1485" s="465"/>
      <c r="H1485" s="465"/>
      <c r="I1485" s="465"/>
      <c r="J1485" s="465"/>
      <c r="K1485" s="465">
        <v>365.86383057</v>
      </c>
      <c r="L1485" s="465"/>
      <c r="M1485" s="465">
        <v>408.868882462974</v>
      </c>
      <c r="N1485" s="465">
        <v>52.599999999999994</v>
      </c>
      <c r="O1485" s="465">
        <v>13086.790353050699</v>
      </c>
      <c r="P1485" s="465"/>
      <c r="Q1485" s="465"/>
      <c r="R1485" s="465"/>
      <c r="S1485" s="465"/>
      <c r="T1485" s="465">
        <v>3.9693513413649999</v>
      </c>
      <c r="U1485" s="465">
        <v>3.7142999172210698</v>
      </c>
      <c r="V1485" s="465"/>
      <c r="W1485" s="465"/>
      <c r="X1485" s="465"/>
      <c r="Y1485" s="465"/>
      <c r="Z1485" s="465">
        <v>36.6</v>
      </c>
      <c r="AA1485" s="465"/>
      <c r="AB1485" s="465">
        <v>3.7142999172210698</v>
      </c>
      <c r="AC1485" s="465">
        <v>4.9000000000000004</v>
      </c>
      <c r="AD1485" s="465">
        <v>31</v>
      </c>
      <c r="AE1485" s="465">
        <v>42</v>
      </c>
      <c r="AF1485" s="465"/>
      <c r="AG1485" s="465"/>
      <c r="AH1485" s="465">
        <v>109.59230769230771</v>
      </c>
    </row>
    <row r="1486" spans="1:34">
      <c r="B1486">
        <v>2019</v>
      </c>
      <c r="C1486" s="465"/>
      <c r="D1486" s="465"/>
      <c r="E1486" s="465"/>
      <c r="F1486" s="465"/>
      <c r="G1486" s="465"/>
      <c r="H1486" s="465"/>
      <c r="I1486" s="465">
        <v>13401.006689932899</v>
      </c>
      <c r="J1486" s="465">
        <v>370.10995482999999</v>
      </c>
      <c r="K1486" s="465"/>
      <c r="L1486" s="465"/>
      <c r="M1486" s="465">
        <v>418.030128535975</v>
      </c>
      <c r="N1486" s="465"/>
      <c r="O1486" s="465"/>
      <c r="P1486" s="465"/>
      <c r="Q1486" s="465"/>
      <c r="R1486" s="465"/>
      <c r="S1486" s="465">
        <v>55.9</v>
      </c>
      <c r="T1486" s="465"/>
      <c r="U1486" s="465">
        <v>3.8199601173400901</v>
      </c>
      <c r="V1486" s="465"/>
      <c r="W1486" s="465"/>
      <c r="X1486" s="465"/>
      <c r="Y1486" s="465"/>
      <c r="Z1486" s="465"/>
      <c r="AA1486" s="465"/>
      <c r="AB1486" s="465"/>
      <c r="AC1486" s="465"/>
      <c r="AD1486" s="465"/>
      <c r="AE1486" s="465"/>
      <c r="AF1486" s="465"/>
      <c r="AG1486" s="465"/>
      <c r="AH1486" s="465">
        <v>1.75759192668502</v>
      </c>
    </row>
    <row r="1487" spans="1:34">
      <c r="B1487">
        <v>2020</v>
      </c>
      <c r="C1487" s="465"/>
      <c r="D1487" s="465"/>
      <c r="E1487" s="465"/>
      <c r="F1487" s="465"/>
      <c r="G1487" s="465"/>
      <c r="H1487" s="465"/>
      <c r="I1487" s="465">
        <v>11908.0607001648</v>
      </c>
      <c r="J1487" s="465">
        <v>20.9</v>
      </c>
      <c r="K1487" s="465"/>
      <c r="L1487" s="465"/>
      <c r="M1487" s="465"/>
      <c r="N1487" s="465"/>
      <c r="O1487" s="465">
        <v>372.24454711028005</v>
      </c>
      <c r="P1487" s="465">
        <v>99.311813354492202</v>
      </c>
      <c r="Q1487" s="465"/>
      <c r="R1487" s="465"/>
      <c r="S1487" s="465"/>
      <c r="T1487" s="465"/>
      <c r="U1487" s="465">
        <v>4.2466797828674299</v>
      </c>
      <c r="V1487" s="465"/>
      <c r="W1487" s="465"/>
      <c r="X1487" s="465"/>
      <c r="Y1487" s="465"/>
      <c r="Z1487" s="465"/>
      <c r="AA1487" s="465"/>
      <c r="AB1487" s="465"/>
      <c r="AC1487" s="465"/>
      <c r="AD1487" s="465"/>
      <c r="AE1487" s="465"/>
      <c r="AF1487" s="465"/>
      <c r="AG1487" s="465"/>
      <c r="AH1487" s="465"/>
    </row>
    <row r="1488" spans="1:34">
      <c r="B1488">
        <v>2021</v>
      </c>
      <c r="C1488" s="465"/>
      <c r="D1488" s="465"/>
      <c r="E1488" s="465"/>
      <c r="F1488" s="465"/>
      <c r="G1488" s="465">
        <v>-0.51561743021011353</v>
      </c>
      <c r="H1488" s="465">
        <v>-0.40597254037857056</v>
      </c>
      <c r="I1488" s="465"/>
      <c r="J1488" s="465"/>
      <c r="K1488" s="465"/>
      <c r="L1488" s="465">
        <v>8.2626044750213623E-2</v>
      </c>
      <c r="M1488" s="465"/>
      <c r="N1488" s="465"/>
      <c r="O1488" s="465">
        <v>421.93736671837405</v>
      </c>
      <c r="P1488" s="465"/>
      <c r="Q1488" s="465"/>
      <c r="R1488" s="465">
        <v>-0.26079308986663818</v>
      </c>
      <c r="S1488" s="465"/>
      <c r="T1488" s="465">
        <v>13895.275816413699</v>
      </c>
      <c r="U1488" s="465"/>
      <c r="V1488" s="465">
        <v>0.76200000000000001</v>
      </c>
      <c r="W1488" s="465"/>
      <c r="X1488" s="465"/>
      <c r="Y1488" s="465"/>
      <c r="Z1488" s="465"/>
      <c r="AA1488" s="465"/>
      <c r="AB1488" s="465"/>
      <c r="AC1488" s="465">
        <v>4.8330001831054696</v>
      </c>
      <c r="AD1488" s="465"/>
      <c r="AE1488" s="465"/>
      <c r="AF1488" s="465">
        <v>-0.63322556018829346</v>
      </c>
      <c r="AG1488" s="465"/>
      <c r="AH1488" s="465">
        <v>40.011151564864811</v>
      </c>
    </row>
    <row r="1489" spans="1:34">
      <c r="B1489">
        <v>2022</v>
      </c>
      <c r="C1489" s="465"/>
      <c r="D1489" s="465"/>
      <c r="E1489" s="465">
        <v>49.7</v>
      </c>
      <c r="F1489" s="465"/>
      <c r="G1489" s="465"/>
      <c r="H1489" s="465"/>
      <c r="I1489" s="465"/>
      <c r="J1489" s="465"/>
      <c r="K1489" s="465"/>
      <c r="L1489" s="465"/>
      <c r="M1489" s="465"/>
      <c r="N1489" s="465"/>
      <c r="O1489" s="465"/>
      <c r="P1489" s="465"/>
      <c r="Q1489" s="465"/>
      <c r="R1489" s="465"/>
      <c r="S1489" s="465"/>
      <c r="T1489" s="465"/>
      <c r="U1489" s="465"/>
      <c r="V1489" s="465"/>
      <c r="W1489" s="465"/>
      <c r="X1489" s="465"/>
      <c r="Y1489" s="465"/>
      <c r="Z1489" s="465">
        <v>39.700000000000003</v>
      </c>
      <c r="AA1489" s="465"/>
      <c r="AB1489" s="465"/>
      <c r="AC1489" s="465"/>
      <c r="AD1489" s="465">
        <v>30</v>
      </c>
      <c r="AE1489" s="465">
        <v>42</v>
      </c>
      <c r="AF1489" s="465"/>
      <c r="AG1489" s="465"/>
      <c r="AH1489" s="465">
        <v>126.5</v>
      </c>
    </row>
    <row r="1490" spans="1:34">
      <c r="B1490" t="s">
        <v>1058</v>
      </c>
      <c r="C1490" s="465"/>
      <c r="D1490" s="465"/>
      <c r="E1490" s="465"/>
      <c r="F1490" s="465"/>
      <c r="G1490" s="465"/>
      <c r="H1490" s="465"/>
      <c r="I1490" s="465"/>
      <c r="J1490" s="465"/>
      <c r="K1490" s="465"/>
      <c r="L1490" s="465"/>
      <c r="M1490" s="465"/>
      <c r="N1490" s="465"/>
      <c r="O1490" s="465"/>
      <c r="P1490" s="465"/>
      <c r="Q1490" s="465"/>
      <c r="R1490" s="465"/>
      <c r="S1490" s="465"/>
      <c r="T1490" s="465"/>
      <c r="U1490" s="465"/>
      <c r="V1490" s="465"/>
      <c r="W1490" s="465"/>
      <c r="X1490" s="465"/>
      <c r="Y1490" s="465"/>
      <c r="Z1490" s="465"/>
      <c r="AA1490" s="465"/>
      <c r="AB1490" s="465"/>
      <c r="AC1490" s="465"/>
      <c r="AD1490" s="465"/>
      <c r="AE1490" s="465"/>
      <c r="AF1490" s="465"/>
      <c r="AG1490" s="465">
        <v>88</v>
      </c>
      <c r="AH1490" s="465"/>
    </row>
    <row r="1491" spans="1:34">
      <c r="B1491" t="s">
        <v>1057</v>
      </c>
      <c r="C1491" s="465"/>
      <c r="D1491" s="465"/>
      <c r="E1491" s="465"/>
      <c r="F1491" s="465"/>
      <c r="G1491" s="465"/>
      <c r="H1491" s="465"/>
      <c r="I1491" s="465"/>
      <c r="J1491" s="465"/>
      <c r="K1491" s="465"/>
      <c r="L1491" s="465"/>
      <c r="M1491" s="465"/>
      <c r="N1491" s="465"/>
      <c r="O1491" s="465"/>
      <c r="P1491" s="465"/>
      <c r="Q1491" s="465"/>
      <c r="R1491" s="465"/>
      <c r="S1491" s="465"/>
      <c r="T1491" s="465">
        <v>13.3495090777977</v>
      </c>
      <c r="U1491" s="465"/>
      <c r="V1491" s="465"/>
      <c r="W1491" s="465"/>
      <c r="X1491" s="465"/>
      <c r="Y1491" s="465">
        <v>4.2466797828674299</v>
      </c>
      <c r="Z1491" s="465"/>
      <c r="AA1491" s="465"/>
      <c r="AB1491" s="465">
        <v>4.2466797828674299</v>
      </c>
      <c r="AC1491" s="465"/>
      <c r="AD1491" s="465"/>
      <c r="AE1491" s="465"/>
      <c r="AF1491" s="465"/>
      <c r="AG1491" s="465"/>
      <c r="AH1491" s="465"/>
    </row>
    <row r="1492" spans="1:34">
      <c r="B1492" t="s">
        <v>1056</v>
      </c>
      <c r="C1492" s="465"/>
      <c r="D1492" s="465">
        <v>4.2466797828674299</v>
      </c>
      <c r="E1492" s="465"/>
      <c r="F1492" s="465"/>
      <c r="G1492" s="465"/>
      <c r="H1492" s="465"/>
      <c r="I1492" s="465"/>
      <c r="J1492" s="465"/>
      <c r="K1492" s="465"/>
      <c r="L1492" s="465"/>
      <c r="M1492" s="465">
        <v>13.3495090777977</v>
      </c>
      <c r="N1492" s="465"/>
      <c r="O1492" s="465"/>
      <c r="P1492" s="465">
        <v>1.8</v>
      </c>
      <c r="Q1492" s="465"/>
      <c r="R1492" s="465"/>
      <c r="S1492" s="465"/>
      <c r="T1492" s="465"/>
      <c r="U1492" s="465"/>
      <c r="V1492" s="465"/>
      <c r="W1492" s="465"/>
      <c r="X1492" s="465"/>
      <c r="Y1492" s="465"/>
      <c r="Z1492" s="465"/>
      <c r="AA1492" s="465"/>
      <c r="AB1492" s="465"/>
      <c r="AC1492" s="465"/>
      <c r="AD1492" s="465"/>
      <c r="AE1492" s="465"/>
      <c r="AF1492" s="465"/>
      <c r="AG1492" s="465"/>
      <c r="AH1492" s="465">
        <v>0.61647157701628852</v>
      </c>
    </row>
    <row r="1493" spans="1:34">
      <c r="A1493" t="s">
        <v>618</v>
      </c>
      <c r="B1493">
        <v>2014</v>
      </c>
      <c r="C1493" s="465"/>
      <c r="D1493" s="465"/>
      <c r="E1493" s="465"/>
      <c r="F1493" s="465"/>
      <c r="G1493" s="465"/>
      <c r="H1493" s="465"/>
      <c r="I1493" s="465"/>
      <c r="J1493" s="465"/>
      <c r="K1493" s="465"/>
      <c r="L1493" s="465"/>
      <c r="M1493" s="465"/>
      <c r="N1493" s="465"/>
      <c r="O1493" s="465"/>
      <c r="P1493" s="465"/>
      <c r="Q1493" s="465"/>
      <c r="R1493" s="465"/>
      <c r="S1493" s="465"/>
      <c r="T1493" s="465">
        <v>2.78999996185303</v>
      </c>
      <c r="U1493" s="465"/>
      <c r="V1493" s="465"/>
      <c r="W1493" s="465"/>
      <c r="X1493" s="465"/>
      <c r="Y1493" s="465"/>
      <c r="Z1493" s="465"/>
      <c r="AA1493" s="465"/>
      <c r="AB1493" s="465"/>
      <c r="AC1493" s="465"/>
      <c r="AD1493" s="465"/>
      <c r="AE1493" s="465"/>
      <c r="AF1493" s="465"/>
      <c r="AG1493" s="465"/>
      <c r="AH1493" s="465"/>
    </row>
    <row r="1494" spans="1:34">
      <c r="B1494">
        <v>2015</v>
      </c>
      <c r="C1494" s="465"/>
      <c r="D1494" s="465"/>
      <c r="E1494" s="465"/>
      <c r="F1494" s="465"/>
      <c r="G1494" s="465"/>
      <c r="H1494" s="465"/>
      <c r="I1494" s="465"/>
      <c r="J1494" s="465"/>
      <c r="K1494" s="465">
        <v>323</v>
      </c>
      <c r="L1494" s="465"/>
      <c r="M1494" s="465"/>
      <c r="N1494" s="465"/>
      <c r="O1494" s="465"/>
      <c r="P1494" s="465"/>
      <c r="Q1494" s="465"/>
      <c r="R1494" s="465"/>
      <c r="S1494" s="465"/>
      <c r="T1494" s="465">
        <v>3.3299999237060498</v>
      </c>
      <c r="U1494" s="465"/>
      <c r="V1494" s="465"/>
      <c r="W1494" s="465"/>
      <c r="X1494" s="465"/>
      <c r="Y1494" s="465"/>
      <c r="Z1494" s="465"/>
      <c r="AA1494" s="465"/>
      <c r="AB1494" s="465"/>
      <c r="AC1494" s="465"/>
      <c r="AD1494" s="465"/>
      <c r="AE1494" s="465"/>
      <c r="AF1494" s="465"/>
      <c r="AG1494" s="465"/>
      <c r="AH1494" s="465">
        <v>0.26500000000000001</v>
      </c>
    </row>
    <row r="1495" spans="1:34">
      <c r="B1495">
        <v>2016</v>
      </c>
      <c r="C1495" s="465"/>
      <c r="D1495" s="465"/>
      <c r="E1495" s="465"/>
      <c r="F1495" s="465"/>
      <c r="G1495" s="465"/>
      <c r="H1495" s="465"/>
      <c r="I1495" s="465"/>
      <c r="J1495" s="465"/>
      <c r="K1495" s="465"/>
      <c r="L1495" s="465"/>
      <c r="M1495" s="465"/>
      <c r="N1495" s="465"/>
      <c r="O1495" s="465"/>
      <c r="P1495" s="465"/>
      <c r="Q1495" s="465"/>
      <c r="R1495" s="465"/>
      <c r="S1495" s="465">
        <v>35</v>
      </c>
      <c r="T1495" s="465">
        <v>3.5699999332428001</v>
      </c>
      <c r="U1495" s="465"/>
      <c r="V1495" s="465"/>
      <c r="W1495" s="465"/>
      <c r="X1495" s="465"/>
      <c r="Y1495" s="465"/>
      <c r="Z1495" s="465"/>
      <c r="AA1495" s="465"/>
      <c r="AB1495" s="465"/>
      <c r="AC1495" s="465"/>
      <c r="AD1495" s="465"/>
      <c r="AE1495" s="465"/>
      <c r="AF1495" s="465"/>
      <c r="AG1495" s="465"/>
      <c r="AH1495" s="465"/>
    </row>
    <row r="1496" spans="1:34">
      <c r="B1496">
        <v>2017</v>
      </c>
      <c r="C1496" s="465"/>
      <c r="D1496" s="465"/>
      <c r="E1496" s="465"/>
      <c r="F1496" s="465"/>
      <c r="G1496" s="465"/>
      <c r="H1496" s="465">
        <v>-1.24</v>
      </c>
      <c r="I1496" s="465"/>
      <c r="J1496" s="465"/>
      <c r="K1496" s="465"/>
      <c r="L1496" s="465"/>
      <c r="M1496" s="465"/>
      <c r="N1496" s="465"/>
      <c r="O1496" s="465"/>
      <c r="P1496" s="465"/>
      <c r="Q1496" s="465">
        <v>-0.41</v>
      </c>
      <c r="R1496" s="465"/>
      <c r="S1496" s="465"/>
      <c r="T1496" s="465">
        <v>4.4000000953674299</v>
      </c>
      <c r="U1496" s="465"/>
      <c r="V1496" s="465">
        <v>0.69899999999999995</v>
      </c>
      <c r="W1496" s="465"/>
      <c r="X1496" s="465">
        <v>-0.06</v>
      </c>
      <c r="Y1496" s="465"/>
      <c r="Z1496" s="465"/>
      <c r="AA1496" s="465">
        <v>0.02</v>
      </c>
      <c r="AB1496" s="465"/>
      <c r="AC1496" s="465"/>
      <c r="AD1496" s="465"/>
      <c r="AE1496" s="465"/>
      <c r="AF1496" s="465">
        <v>-0.48</v>
      </c>
      <c r="AG1496" s="465"/>
      <c r="AH1496" s="465">
        <v>94.5</v>
      </c>
    </row>
    <row r="1497" spans="1:34">
      <c r="B1497">
        <v>2018</v>
      </c>
      <c r="C1497" s="465">
        <v>3.1331000328064</v>
      </c>
      <c r="D1497" s="465"/>
      <c r="E1497" s="465">
        <v>38.200000000000003</v>
      </c>
      <c r="F1497" s="465">
        <v>3.8014099597930899</v>
      </c>
      <c r="G1497" s="465"/>
      <c r="H1497" s="465"/>
      <c r="I1497" s="465"/>
      <c r="J1497" s="465"/>
      <c r="K1497" s="465">
        <v>128.58248900999999</v>
      </c>
      <c r="L1497" s="465"/>
      <c r="M1497" s="465">
        <v>908.25783444419699</v>
      </c>
      <c r="N1497" s="465">
        <v>50.3</v>
      </c>
      <c r="O1497" s="465">
        <v>8719.5879788104194</v>
      </c>
      <c r="P1497" s="465"/>
      <c r="Q1497" s="465"/>
      <c r="R1497" s="465"/>
      <c r="S1497" s="465"/>
      <c r="T1497" s="465">
        <v>6.3414855715347302</v>
      </c>
      <c r="U1497" s="465">
        <v>3.1331000328064</v>
      </c>
      <c r="V1497" s="465"/>
      <c r="W1497" s="465"/>
      <c r="X1497" s="465"/>
      <c r="Y1497" s="465"/>
      <c r="Z1497" s="465">
        <v>34.4</v>
      </c>
      <c r="AA1497" s="465"/>
      <c r="AB1497" s="465">
        <v>3.1331000328064</v>
      </c>
      <c r="AC1497" s="465">
        <v>5.9</v>
      </c>
      <c r="AD1497" s="465">
        <v>27</v>
      </c>
      <c r="AE1497" s="465">
        <v>35</v>
      </c>
      <c r="AF1497" s="465"/>
      <c r="AG1497" s="465"/>
      <c r="AH1497" s="465">
        <v>108.35205479452051</v>
      </c>
    </row>
    <row r="1498" spans="1:34">
      <c r="B1498">
        <v>2019</v>
      </c>
      <c r="C1498" s="465"/>
      <c r="D1498" s="465"/>
      <c r="E1498" s="465"/>
      <c r="F1498" s="465"/>
      <c r="G1498" s="465"/>
      <c r="H1498" s="465"/>
      <c r="I1498" s="465">
        <v>9290.9660618345097</v>
      </c>
      <c r="J1498" s="465">
        <v>142.07876587000001</v>
      </c>
      <c r="K1498" s="465"/>
      <c r="L1498" s="465"/>
      <c r="M1498" s="465">
        <v>963.82982312372496</v>
      </c>
      <c r="N1498" s="465"/>
      <c r="O1498" s="465"/>
      <c r="P1498" s="465"/>
      <c r="Q1498" s="465"/>
      <c r="R1498" s="465"/>
      <c r="S1498" s="465">
        <v>57.1</v>
      </c>
      <c r="T1498" s="465"/>
      <c r="U1498" s="465">
        <v>3.2343699932098402</v>
      </c>
      <c r="V1498" s="465"/>
      <c r="W1498" s="465"/>
      <c r="X1498" s="465"/>
      <c r="Y1498" s="465"/>
      <c r="Z1498" s="465"/>
      <c r="AA1498" s="465"/>
      <c r="AB1498" s="465"/>
      <c r="AC1498" s="465"/>
      <c r="AD1498" s="465"/>
      <c r="AE1498" s="465"/>
      <c r="AF1498" s="465"/>
      <c r="AG1498" s="465"/>
      <c r="AH1498" s="465">
        <v>1.3550290573168799</v>
      </c>
    </row>
    <row r="1499" spans="1:34">
      <c r="B1499">
        <v>2020</v>
      </c>
      <c r="C1499" s="465"/>
      <c r="D1499" s="465"/>
      <c r="E1499" s="465"/>
      <c r="F1499" s="465"/>
      <c r="G1499" s="465"/>
      <c r="H1499" s="465"/>
      <c r="I1499" s="465">
        <v>8394.2422578487694</v>
      </c>
      <c r="J1499" s="465">
        <v>15.7</v>
      </c>
      <c r="K1499" s="465"/>
      <c r="L1499" s="465"/>
      <c r="M1499" s="465"/>
      <c r="N1499" s="465"/>
      <c r="O1499" s="465">
        <v>872.08965976109494</v>
      </c>
      <c r="P1499" s="465">
        <v>96.842384338378906</v>
      </c>
      <c r="Q1499" s="465"/>
      <c r="R1499" s="465"/>
      <c r="S1499" s="465"/>
      <c r="T1499" s="465"/>
      <c r="U1499" s="465">
        <v>3.8800001144409202</v>
      </c>
      <c r="V1499" s="465"/>
      <c r="W1499" s="465"/>
      <c r="X1499" s="465"/>
      <c r="Y1499" s="465"/>
      <c r="Z1499" s="465"/>
      <c r="AA1499" s="465"/>
      <c r="AB1499" s="465"/>
      <c r="AC1499" s="465"/>
      <c r="AD1499" s="465"/>
      <c r="AE1499" s="465"/>
      <c r="AF1499" s="465"/>
      <c r="AG1499" s="465"/>
      <c r="AH1499" s="465"/>
    </row>
    <row r="1500" spans="1:34">
      <c r="B1500">
        <v>2021</v>
      </c>
      <c r="C1500" s="465"/>
      <c r="D1500" s="465"/>
      <c r="E1500" s="465"/>
      <c r="F1500" s="465"/>
      <c r="G1500" s="465">
        <v>-0.64197486639022827</v>
      </c>
      <c r="H1500" s="465">
        <v>-0.92891699075698853</v>
      </c>
      <c r="I1500" s="465"/>
      <c r="J1500" s="465"/>
      <c r="K1500" s="465"/>
      <c r="L1500" s="465">
        <v>7.6462887227535248E-2</v>
      </c>
      <c r="M1500" s="465"/>
      <c r="N1500" s="465"/>
      <c r="O1500" s="465">
        <v>921.82629324161303</v>
      </c>
      <c r="P1500" s="465"/>
      <c r="Q1500" s="465"/>
      <c r="R1500" s="465">
        <v>7.0326045155525208E-2</v>
      </c>
      <c r="S1500" s="465"/>
      <c r="T1500" s="465">
        <v>9119.6933580354307</v>
      </c>
      <c r="U1500" s="465"/>
      <c r="V1500" s="465">
        <v>0.69899999999999995</v>
      </c>
      <c r="W1500" s="465"/>
      <c r="X1500" s="465"/>
      <c r="Y1500" s="465"/>
      <c r="Z1500" s="465"/>
      <c r="AA1500" s="465"/>
      <c r="AB1500" s="465"/>
      <c r="AC1500" s="465">
        <v>2.4059998989105198</v>
      </c>
      <c r="AD1500" s="465"/>
      <c r="AE1500" s="465"/>
      <c r="AF1500" s="465">
        <v>-0.50851976871490479</v>
      </c>
      <c r="AG1500" s="465"/>
      <c r="AH1500" s="465">
        <v>27.970904790425131</v>
      </c>
    </row>
    <row r="1501" spans="1:34">
      <c r="B1501">
        <v>2022</v>
      </c>
      <c r="C1501" s="465"/>
      <c r="D1501" s="465"/>
      <c r="E1501" s="465">
        <v>25.6</v>
      </c>
      <c r="F1501" s="465"/>
      <c r="G1501" s="465"/>
      <c r="H1501" s="465"/>
      <c r="I1501" s="465"/>
      <c r="J1501" s="465"/>
      <c r="K1501" s="465"/>
      <c r="L1501" s="465"/>
      <c r="M1501" s="465"/>
      <c r="N1501" s="465"/>
      <c r="O1501" s="465"/>
      <c r="P1501" s="465"/>
      <c r="Q1501" s="465"/>
      <c r="R1501" s="465"/>
      <c r="S1501" s="465"/>
      <c r="T1501" s="465"/>
      <c r="U1501" s="465"/>
      <c r="V1501" s="465"/>
      <c r="W1501" s="465"/>
      <c r="X1501" s="465"/>
      <c r="Y1501" s="465"/>
      <c r="Z1501" s="465">
        <v>34.700000000000003</v>
      </c>
      <c r="AA1501" s="465"/>
      <c r="AB1501" s="465"/>
      <c r="AC1501" s="465"/>
      <c r="AD1501" s="465">
        <v>25</v>
      </c>
      <c r="AE1501" s="465">
        <v>30</v>
      </c>
      <c r="AF1501" s="465"/>
      <c r="AG1501" s="465"/>
      <c r="AH1501" s="465">
        <v>121.1</v>
      </c>
    </row>
    <row r="1502" spans="1:34">
      <c r="B1502" t="s">
        <v>1058</v>
      </c>
      <c r="C1502" s="465"/>
      <c r="D1502" s="465"/>
      <c r="E1502" s="465"/>
      <c r="F1502" s="465"/>
      <c r="G1502" s="465"/>
      <c r="H1502" s="465"/>
      <c r="I1502" s="465"/>
      <c r="J1502" s="465"/>
      <c r="K1502" s="465"/>
      <c r="L1502" s="465"/>
      <c r="M1502" s="465"/>
      <c r="N1502" s="465"/>
      <c r="O1502" s="465"/>
      <c r="P1502" s="465"/>
      <c r="Q1502" s="465"/>
      <c r="R1502" s="465"/>
      <c r="S1502" s="465"/>
      <c r="T1502" s="465"/>
      <c r="U1502" s="465"/>
      <c r="V1502" s="465"/>
      <c r="W1502" s="465"/>
      <c r="X1502" s="465"/>
      <c r="Y1502" s="465"/>
      <c r="Z1502" s="465"/>
      <c r="AA1502" s="465"/>
      <c r="AB1502" s="465"/>
      <c r="AC1502" s="465"/>
      <c r="AD1502" s="465"/>
      <c r="AE1502" s="465"/>
      <c r="AF1502" s="465"/>
      <c r="AG1502" s="465">
        <v>121</v>
      </c>
      <c r="AH1502" s="465"/>
    </row>
    <row r="1503" spans="1:34">
      <c r="B1503" t="s">
        <v>1057</v>
      </c>
      <c r="C1503" s="465"/>
      <c r="D1503" s="465"/>
      <c r="E1503" s="465"/>
      <c r="F1503" s="465"/>
      <c r="G1503" s="465"/>
      <c r="H1503" s="465"/>
      <c r="I1503" s="465"/>
      <c r="J1503" s="465"/>
      <c r="K1503" s="465"/>
      <c r="L1503" s="465"/>
      <c r="M1503" s="465"/>
      <c r="N1503" s="465"/>
      <c r="O1503" s="465"/>
      <c r="P1503" s="465"/>
      <c r="Q1503" s="465"/>
      <c r="R1503" s="465"/>
      <c r="S1503" s="465"/>
      <c r="T1503" s="465">
        <v>5.7031559684062101</v>
      </c>
      <c r="U1503" s="465"/>
      <c r="V1503" s="465"/>
      <c r="W1503" s="465"/>
      <c r="X1503" s="465"/>
      <c r="Y1503" s="465">
        <v>3.8800001144409202</v>
      </c>
      <c r="Z1503" s="465"/>
      <c r="AA1503" s="465"/>
      <c r="AB1503" s="465">
        <v>3.8800001144409202</v>
      </c>
      <c r="AC1503" s="465"/>
      <c r="AD1503" s="465"/>
      <c r="AE1503" s="465"/>
      <c r="AF1503" s="465"/>
      <c r="AG1503" s="465"/>
      <c r="AH1503" s="465"/>
    </row>
    <row r="1504" spans="1:34">
      <c r="B1504" t="s">
        <v>1056</v>
      </c>
      <c r="C1504" s="465"/>
      <c r="D1504" s="465">
        <v>3.8800001144409202</v>
      </c>
      <c r="E1504" s="465"/>
      <c r="F1504" s="465">
        <v>3.5616900920867902</v>
      </c>
      <c r="G1504" s="465"/>
      <c r="H1504" s="465"/>
      <c r="I1504" s="465"/>
      <c r="J1504" s="465"/>
      <c r="K1504" s="465"/>
      <c r="L1504" s="465"/>
      <c r="M1504" s="465">
        <v>5.7031559684062101</v>
      </c>
      <c r="N1504" s="465"/>
      <c r="O1504" s="465"/>
      <c r="P1504" s="465">
        <v>0.5</v>
      </c>
      <c r="Q1504" s="465"/>
      <c r="R1504" s="465"/>
      <c r="S1504" s="465"/>
      <c r="T1504" s="465"/>
      <c r="U1504" s="465"/>
      <c r="V1504" s="465"/>
      <c r="W1504" s="465"/>
      <c r="X1504" s="465"/>
      <c r="Y1504" s="465"/>
      <c r="Z1504" s="465"/>
      <c r="AA1504" s="465"/>
      <c r="AB1504" s="465"/>
      <c r="AC1504" s="465"/>
      <c r="AD1504" s="465"/>
      <c r="AE1504" s="465"/>
      <c r="AF1504" s="465"/>
      <c r="AG1504" s="465"/>
      <c r="AH1504" s="465">
        <v>0.21764302946294917</v>
      </c>
    </row>
    <row r="1505" spans="1:34">
      <c r="A1505" t="s">
        <v>620</v>
      </c>
      <c r="B1505">
        <v>2014</v>
      </c>
      <c r="C1505" s="465"/>
      <c r="D1505" s="465"/>
      <c r="E1505" s="465"/>
      <c r="F1505" s="465"/>
      <c r="G1505" s="465"/>
      <c r="H1505" s="465"/>
      <c r="I1505" s="465"/>
      <c r="J1505" s="465"/>
      <c r="K1505" s="465"/>
      <c r="L1505" s="465"/>
      <c r="M1505" s="465"/>
      <c r="N1505" s="465"/>
      <c r="O1505" s="465"/>
      <c r="P1505" s="465"/>
      <c r="Q1505" s="465"/>
      <c r="R1505" s="465"/>
      <c r="S1505" s="465"/>
      <c r="T1505" s="465">
        <v>4.9355401992797896</v>
      </c>
      <c r="U1505" s="465"/>
      <c r="V1505" s="465"/>
      <c r="W1505" s="465"/>
      <c r="X1505" s="465"/>
      <c r="Y1505" s="465"/>
      <c r="Z1505" s="465"/>
      <c r="AA1505" s="465"/>
      <c r="AB1505" s="465"/>
      <c r="AC1505" s="465"/>
      <c r="AD1505" s="465"/>
      <c r="AE1505" s="465"/>
      <c r="AF1505" s="465"/>
      <c r="AG1505" s="465">
        <v>4.9124097820000001</v>
      </c>
      <c r="AH1505" s="465"/>
    </row>
    <row r="1506" spans="1:34">
      <c r="B1506">
        <v>2015</v>
      </c>
      <c r="C1506" s="465"/>
      <c r="D1506" s="465"/>
      <c r="E1506" s="465"/>
      <c r="F1506" s="465"/>
      <c r="G1506" s="465"/>
      <c r="H1506" s="465"/>
      <c r="I1506" s="465"/>
      <c r="J1506" s="465"/>
      <c r="K1506" s="465">
        <v>1704</v>
      </c>
      <c r="L1506" s="465"/>
      <c r="M1506" s="465"/>
      <c r="N1506" s="465"/>
      <c r="O1506" s="465"/>
      <c r="P1506" s="465"/>
      <c r="Q1506" s="465"/>
      <c r="R1506" s="465"/>
      <c r="S1506" s="465"/>
      <c r="T1506" s="465">
        <v>4.8099398612976101</v>
      </c>
      <c r="U1506" s="465"/>
      <c r="V1506" s="465"/>
      <c r="W1506" s="465"/>
      <c r="X1506" s="465"/>
      <c r="Y1506" s="465"/>
      <c r="Z1506" s="465"/>
      <c r="AA1506" s="465"/>
      <c r="AB1506" s="465"/>
      <c r="AC1506" s="465"/>
      <c r="AD1506" s="465"/>
      <c r="AE1506" s="465"/>
      <c r="AF1506" s="465"/>
      <c r="AG1506" s="465"/>
      <c r="AH1506" s="465">
        <v>0.14599999999999999</v>
      </c>
    </row>
    <row r="1507" spans="1:34">
      <c r="B1507">
        <v>2016</v>
      </c>
      <c r="C1507" s="465"/>
      <c r="D1507" s="465"/>
      <c r="E1507" s="465"/>
      <c r="F1507" s="465"/>
      <c r="G1507" s="465"/>
      <c r="H1507" s="465"/>
      <c r="I1507" s="465"/>
      <c r="J1507" s="465"/>
      <c r="K1507" s="465"/>
      <c r="L1507" s="465"/>
      <c r="M1507" s="465"/>
      <c r="N1507" s="465"/>
      <c r="O1507" s="465"/>
      <c r="P1507" s="465"/>
      <c r="Q1507" s="465"/>
      <c r="R1507" s="465"/>
      <c r="S1507" s="465">
        <v>27.5</v>
      </c>
      <c r="T1507" s="465">
        <v>4.6333999633789098</v>
      </c>
      <c r="U1507" s="465"/>
      <c r="V1507" s="465"/>
      <c r="W1507" s="465"/>
      <c r="X1507" s="465"/>
      <c r="Y1507" s="465"/>
      <c r="Z1507" s="465"/>
      <c r="AA1507" s="465"/>
      <c r="AB1507" s="465"/>
      <c r="AC1507" s="465"/>
      <c r="AD1507" s="465"/>
      <c r="AE1507" s="465"/>
      <c r="AF1507" s="465"/>
      <c r="AG1507" s="465"/>
      <c r="AH1507" s="465"/>
    </row>
    <row r="1508" spans="1:34">
      <c r="B1508">
        <v>2017</v>
      </c>
      <c r="C1508" s="465"/>
      <c r="D1508" s="465"/>
      <c r="E1508" s="465"/>
      <c r="F1508" s="465"/>
      <c r="G1508" s="465"/>
      <c r="H1508" s="465">
        <v>0.52</v>
      </c>
      <c r="I1508" s="465"/>
      <c r="J1508" s="465"/>
      <c r="K1508" s="465"/>
      <c r="L1508" s="465"/>
      <c r="M1508" s="465"/>
      <c r="N1508" s="465"/>
      <c r="O1508" s="465"/>
      <c r="P1508" s="465"/>
      <c r="Q1508" s="465">
        <v>0.47</v>
      </c>
      <c r="R1508" s="465"/>
      <c r="S1508" s="465"/>
      <c r="T1508" s="465">
        <v>4.5584602355956996</v>
      </c>
      <c r="U1508" s="465"/>
      <c r="V1508" s="465">
        <v>0.86499999999999999</v>
      </c>
      <c r="W1508" s="465"/>
      <c r="X1508" s="465">
        <v>0.63</v>
      </c>
      <c r="Y1508" s="465"/>
      <c r="Z1508" s="465"/>
      <c r="AA1508" s="465">
        <v>0.88</v>
      </c>
      <c r="AB1508" s="465"/>
      <c r="AC1508" s="465"/>
      <c r="AD1508" s="465"/>
      <c r="AE1508" s="465"/>
      <c r="AF1508" s="465">
        <v>0.73</v>
      </c>
      <c r="AG1508" s="465"/>
      <c r="AH1508" s="465">
        <v>96.5</v>
      </c>
    </row>
    <row r="1509" spans="1:34">
      <c r="B1509">
        <v>2018</v>
      </c>
      <c r="C1509" s="465">
        <v>4.6157999038696298</v>
      </c>
      <c r="D1509" s="465"/>
      <c r="E1509" s="465">
        <v>56.6</v>
      </c>
      <c r="F1509" s="465">
        <v>2.1577401161193799</v>
      </c>
      <c r="G1509" s="465"/>
      <c r="H1509" s="465"/>
      <c r="I1509" s="465"/>
      <c r="J1509" s="465"/>
      <c r="K1509" s="465">
        <v>978.73565673999997</v>
      </c>
      <c r="L1509" s="465"/>
      <c r="M1509" s="465">
        <v>1202.8172140167701</v>
      </c>
      <c r="N1509" s="465">
        <v>71.3</v>
      </c>
      <c r="O1509" s="465">
        <v>31953.035033707201</v>
      </c>
      <c r="P1509" s="465"/>
      <c r="Q1509" s="465"/>
      <c r="R1509" s="465"/>
      <c r="S1509" s="465"/>
      <c r="T1509" s="465">
        <v>5.3537033547169797</v>
      </c>
      <c r="U1509" s="465">
        <v>4.6157999038696298</v>
      </c>
      <c r="V1509" s="465"/>
      <c r="W1509" s="465"/>
      <c r="X1509" s="465"/>
      <c r="Y1509" s="465"/>
      <c r="Z1509" s="465">
        <v>50.9</v>
      </c>
      <c r="AA1509" s="465"/>
      <c r="AB1509" s="465">
        <v>4.6157999038696298</v>
      </c>
      <c r="AC1509" s="465">
        <v>6.2</v>
      </c>
      <c r="AD1509" s="465">
        <v>36</v>
      </c>
      <c r="AE1509" s="465">
        <v>49</v>
      </c>
      <c r="AF1509" s="465"/>
      <c r="AG1509" s="465"/>
      <c r="AH1509" s="465">
        <v>139.74347826086961</v>
      </c>
    </row>
    <row r="1510" spans="1:34">
      <c r="B1510">
        <v>2019</v>
      </c>
      <c r="C1510" s="465"/>
      <c r="D1510" s="465"/>
      <c r="E1510" s="465"/>
      <c r="F1510" s="465"/>
      <c r="G1510" s="465"/>
      <c r="H1510" s="465"/>
      <c r="I1510" s="465">
        <v>33797.7673600747</v>
      </c>
      <c r="J1510" s="465">
        <v>1014.0382080099999</v>
      </c>
      <c r="K1510" s="465"/>
      <c r="L1510" s="465"/>
      <c r="M1510" s="465">
        <v>1259.8902912883898</v>
      </c>
      <c r="N1510" s="465"/>
      <c r="O1510" s="465"/>
      <c r="P1510" s="465"/>
      <c r="Q1510" s="465"/>
      <c r="R1510" s="465"/>
      <c r="S1510" s="465">
        <v>45</v>
      </c>
      <c r="T1510" s="465"/>
      <c r="U1510" s="465"/>
      <c r="V1510" s="465"/>
      <c r="W1510" s="465"/>
      <c r="X1510" s="465"/>
      <c r="Y1510" s="465"/>
      <c r="Z1510" s="465"/>
      <c r="AA1510" s="465"/>
      <c r="AB1510" s="465"/>
      <c r="AC1510" s="465"/>
      <c r="AD1510" s="465"/>
      <c r="AE1510" s="465"/>
      <c r="AF1510" s="465"/>
      <c r="AG1510" s="465"/>
      <c r="AH1510" s="465">
        <v>7.7936418386129196</v>
      </c>
    </row>
    <row r="1511" spans="1:34">
      <c r="B1511">
        <v>2020</v>
      </c>
      <c r="C1511" s="465"/>
      <c r="D1511" s="465"/>
      <c r="E1511" s="465"/>
      <c r="F1511" s="465"/>
      <c r="G1511" s="465"/>
      <c r="H1511" s="465"/>
      <c r="I1511" s="465">
        <v>34286.985084538399</v>
      </c>
      <c r="J1511" s="465">
        <v>52.428797032708701</v>
      </c>
      <c r="K1511" s="465"/>
      <c r="L1511" s="465"/>
      <c r="M1511" s="465"/>
      <c r="N1511" s="465"/>
      <c r="O1511" s="465">
        <v>1227.88077921848</v>
      </c>
      <c r="P1511" s="465">
        <v>100</v>
      </c>
      <c r="Q1511" s="465"/>
      <c r="R1511" s="465"/>
      <c r="S1511" s="465"/>
      <c r="T1511" s="465"/>
      <c r="U1511" s="465"/>
      <c r="V1511" s="465"/>
      <c r="W1511" s="465"/>
      <c r="X1511" s="465"/>
      <c r="Y1511" s="465"/>
      <c r="Z1511" s="465"/>
      <c r="AA1511" s="465"/>
      <c r="AB1511" s="465"/>
      <c r="AC1511" s="465"/>
      <c r="AD1511" s="465"/>
      <c r="AE1511" s="465"/>
      <c r="AF1511" s="465"/>
      <c r="AG1511" s="465"/>
      <c r="AH1511" s="465"/>
    </row>
    <row r="1512" spans="1:34">
      <c r="B1512">
        <v>2021</v>
      </c>
      <c r="C1512" s="465"/>
      <c r="D1512" s="465"/>
      <c r="E1512" s="465"/>
      <c r="F1512" s="465"/>
      <c r="G1512" s="465">
        <v>0.44452887773513794</v>
      </c>
      <c r="H1512" s="465">
        <v>0.51242965459823608</v>
      </c>
      <c r="I1512" s="465"/>
      <c r="J1512" s="465"/>
      <c r="K1512" s="465"/>
      <c r="L1512" s="465">
        <v>0.84002357721328735</v>
      </c>
      <c r="M1512" s="465"/>
      <c r="N1512" s="465"/>
      <c r="O1512" s="465">
        <v>1298.27004801311</v>
      </c>
      <c r="P1512" s="465"/>
      <c r="Q1512" s="465"/>
      <c r="R1512" s="465">
        <v>0.29277676343917847</v>
      </c>
      <c r="S1512" s="465"/>
      <c r="T1512" s="465">
        <v>37502.559871180398</v>
      </c>
      <c r="U1512" s="465"/>
      <c r="V1512" s="465">
        <v>0.876</v>
      </c>
      <c r="W1512" s="465"/>
      <c r="X1512" s="465"/>
      <c r="Y1512" s="465"/>
      <c r="Z1512" s="465"/>
      <c r="AA1512" s="465"/>
      <c r="AB1512" s="465"/>
      <c r="AC1512" s="465">
        <v>3.3680000305175799</v>
      </c>
      <c r="AD1512" s="465"/>
      <c r="AE1512" s="465"/>
      <c r="AF1512" s="465">
        <v>0.57201039791107178</v>
      </c>
      <c r="AG1512" s="465"/>
      <c r="AH1512" s="465">
        <v>28.343644230970284</v>
      </c>
    </row>
    <row r="1513" spans="1:34">
      <c r="B1513">
        <v>2022</v>
      </c>
      <c r="C1513" s="465"/>
      <c r="D1513" s="465"/>
      <c r="E1513" s="465">
        <v>54.7</v>
      </c>
      <c r="F1513" s="465"/>
      <c r="G1513" s="465"/>
      <c r="H1513" s="465"/>
      <c r="I1513" s="465"/>
      <c r="J1513" s="465"/>
      <c r="K1513" s="465"/>
      <c r="L1513" s="465"/>
      <c r="M1513" s="465"/>
      <c r="N1513" s="465"/>
      <c r="O1513" s="465"/>
      <c r="P1513" s="465"/>
      <c r="Q1513" s="465"/>
      <c r="R1513" s="465"/>
      <c r="S1513" s="465"/>
      <c r="T1513" s="465"/>
      <c r="U1513" s="465"/>
      <c r="V1513" s="465"/>
      <c r="W1513" s="465"/>
      <c r="X1513" s="465"/>
      <c r="Y1513" s="465"/>
      <c r="Z1513" s="465">
        <v>60.6</v>
      </c>
      <c r="AA1513" s="465"/>
      <c r="AB1513" s="465"/>
      <c r="AC1513" s="465"/>
      <c r="AD1513" s="465">
        <v>34</v>
      </c>
      <c r="AE1513" s="465">
        <v>47</v>
      </c>
      <c r="AF1513" s="465"/>
      <c r="AG1513" s="465"/>
      <c r="AH1513" s="465">
        <v>138.69999999999999</v>
      </c>
    </row>
    <row r="1514" spans="1:34">
      <c r="B1514" t="s">
        <v>1058</v>
      </c>
      <c r="C1514" s="465"/>
      <c r="D1514" s="465"/>
      <c r="E1514" s="465"/>
      <c r="F1514" s="465"/>
      <c r="G1514" s="465"/>
      <c r="H1514" s="465"/>
      <c r="I1514" s="465"/>
      <c r="J1514" s="465"/>
      <c r="K1514" s="465"/>
      <c r="L1514" s="465"/>
      <c r="M1514" s="465"/>
      <c r="N1514" s="465"/>
      <c r="O1514" s="465"/>
      <c r="P1514" s="465"/>
      <c r="Q1514" s="465"/>
      <c r="R1514" s="465"/>
      <c r="S1514" s="465"/>
      <c r="T1514" s="465"/>
      <c r="U1514" s="465"/>
      <c r="V1514" s="465"/>
      <c r="W1514" s="465"/>
      <c r="X1514" s="465"/>
      <c r="Y1514" s="465"/>
      <c r="Z1514" s="465"/>
      <c r="AA1514" s="465"/>
      <c r="AB1514" s="465"/>
      <c r="AC1514" s="465"/>
      <c r="AD1514" s="465"/>
      <c r="AE1514" s="465"/>
      <c r="AF1514" s="465"/>
      <c r="AG1514" s="465">
        <v>2</v>
      </c>
      <c r="AH1514" s="465"/>
    </row>
    <row r="1515" spans="1:34">
      <c r="B1515" t="s">
        <v>1057</v>
      </c>
      <c r="C1515" s="465"/>
      <c r="D1515" s="465"/>
      <c r="E1515" s="465"/>
      <c r="F1515" s="465"/>
      <c r="G1515" s="465"/>
      <c r="H1515" s="465"/>
      <c r="I1515" s="465"/>
      <c r="J1515" s="465"/>
      <c r="K1515" s="465"/>
      <c r="L1515" s="465"/>
      <c r="M1515" s="465"/>
      <c r="N1515" s="465"/>
      <c r="O1515" s="465"/>
      <c r="P1515" s="465"/>
      <c r="Q1515" s="465"/>
      <c r="R1515" s="465"/>
      <c r="S1515" s="465"/>
      <c r="T1515" s="465">
        <v>5.7325816957108904</v>
      </c>
      <c r="U1515" s="465"/>
      <c r="V1515" s="465"/>
      <c r="W1515" s="465"/>
      <c r="X1515" s="465"/>
      <c r="Y1515" s="465">
        <v>4.6157999038696298</v>
      </c>
      <c r="Z1515" s="465"/>
      <c r="AA1515" s="465"/>
      <c r="AB1515" s="465"/>
      <c r="AC1515" s="465"/>
      <c r="AD1515" s="465"/>
      <c r="AE1515" s="465"/>
      <c r="AF1515" s="465"/>
      <c r="AG1515" s="465"/>
      <c r="AH1515" s="465"/>
    </row>
    <row r="1516" spans="1:34">
      <c r="B1516" t="s">
        <v>1056</v>
      </c>
      <c r="C1516" s="465"/>
      <c r="D1516" s="465"/>
      <c r="E1516" s="465"/>
      <c r="F1516" s="465">
        <v>1.14250004291534</v>
      </c>
      <c r="G1516" s="465"/>
      <c r="H1516" s="465"/>
      <c r="I1516" s="465"/>
      <c r="J1516" s="465"/>
      <c r="K1516" s="465"/>
      <c r="L1516" s="465"/>
      <c r="M1516" s="465">
        <v>5.7325816957108904</v>
      </c>
      <c r="N1516" s="465"/>
      <c r="O1516" s="465"/>
      <c r="P1516" s="465">
        <v>0.1</v>
      </c>
      <c r="Q1516" s="465"/>
      <c r="R1516" s="465"/>
      <c r="S1516" s="465"/>
      <c r="T1516" s="465"/>
      <c r="U1516" s="465"/>
      <c r="V1516" s="465"/>
      <c r="W1516" s="465"/>
      <c r="X1516" s="465"/>
      <c r="Y1516" s="465"/>
      <c r="Z1516" s="465"/>
      <c r="AA1516" s="465"/>
      <c r="AB1516" s="465"/>
      <c r="AC1516" s="465"/>
      <c r="AD1516" s="465"/>
      <c r="AE1516" s="465"/>
      <c r="AF1516" s="465"/>
      <c r="AG1516" s="465"/>
      <c r="AH1516" s="465">
        <v>0.20363847758437914</v>
      </c>
    </row>
    <row r="1517" spans="1:34">
      <c r="A1517" t="s">
        <v>622</v>
      </c>
      <c r="B1517">
        <v>2014</v>
      </c>
      <c r="C1517" s="465"/>
      <c r="D1517" s="465"/>
      <c r="E1517" s="465"/>
      <c r="F1517" s="465"/>
      <c r="G1517" s="465"/>
      <c r="H1517" s="465"/>
      <c r="I1517" s="465"/>
      <c r="J1517" s="465"/>
      <c r="K1517" s="465"/>
      <c r="L1517" s="465"/>
      <c r="M1517" s="465"/>
      <c r="N1517" s="465"/>
      <c r="O1517" s="465"/>
      <c r="P1517" s="465"/>
      <c r="Q1517" s="465"/>
      <c r="R1517" s="465"/>
      <c r="S1517" s="465"/>
      <c r="T1517" s="465">
        <v>5.1240000724792498</v>
      </c>
      <c r="U1517" s="465"/>
      <c r="V1517" s="465"/>
      <c r="W1517" s="465"/>
      <c r="X1517" s="465"/>
      <c r="Y1517" s="465"/>
      <c r="Z1517" s="465"/>
      <c r="AA1517" s="465"/>
      <c r="AB1517" s="465"/>
      <c r="AC1517" s="465"/>
      <c r="AD1517" s="465"/>
      <c r="AE1517" s="465"/>
      <c r="AF1517" s="465"/>
      <c r="AG1517" s="465">
        <v>5.1232500080000003</v>
      </c>
      <c r="AH1517" s="465"/>
    </row>
    <row r="1518" spans="1:34">
      <c r="B1518">
        <v>2015</v>
      </c>
      <c r="C1518" s="465"/>
      <c r="D1518" s="465"/>
      <c r="E1518" s="465"/>
      <c r="F1518" s="465"/>
      <c r="G1518" s="465"/>
      <c r="H1518" s="465"/>
      <c r="I1518" s="465"/>
      <c r="J1518" s="465"/>
      <c r="K1518" s="465">
        <v>2661</v>
      </c>
      <c r="L1518" s="465"/>
      <c r="M1518" s="465"/>
      <c r="N1518" s="465"/>
      <c r="O1518" s="465"/>
      <c r="P1518" s="465"/>
      <c r="Q1518" s="465"/>
      <c r="R1518" s="465"/>
      <c r="S1518" s="465"/>
      <c r="T1518" s="465">
        <v>4.8855400085449201</v>
      </c>
      <c r="U1518" s="465"/>
      <c r="V1518" s="465"/>
      <c r="W1518" s="465"/>
      <c r="X1518" s="465"/>
      <c r="Y1518" s="465"/>
      <c r="Z1518" s="465"/>
      <c r="AA1518" s="465"/>
      <c r="AB1518" s="465"/>
      <c r="AC1518" s="465"/>
      <c r="AD1518" s="465"/>
      <c r="AE1518" s="465"/>
      <c r="AF1518" s="465"/>
      <c r="AG1518" s="465"/>
      <c r="AH1518" s="465">
        <v>0.498</v>
      </c>
    </row>
    <row r="1519" spans="1:34">
      <c r="B1519">
        <v>2016</v>
      </c>
      <c r="C1519" s="465"/>
      <c r="D1519" s="465"/>
      <c r="E1519" s="465"/>
      <c r="F1519" s="465"/>
      <c r="G1519" s="465"/>
      <c r="H1519" s="465"/>
      <c r="I1519" s="465"/>
      <c r="J1519" s="465"/>
      <c r="K1519" s="465"/>
      <c r="L1519" s="465"/>
      <c r="M1519" s="465"/>
      <c r="N1519" s="465"/>
      <c r="O1519" s="465"/>
      <c r="P1519" s="465"/>
      <c r="Q1519" s="465"/>
      <c r="R1519" s="465"/>
      <c r="S1519" s="465">
        <v>24.8</v>
      </c>
      <c r="T1519" s="465"/>
      <c r="U1519" s="465"/>
      <c r="V1519" s="465"/>
      <c r="W1519" s="465"/>
      <c r="X1519" s="465"/>
      <c r="Y1519" s="465"/>
      <c r="Z1519" s="465"/>
      <c r="AA1519" s="465"/>
      <c r="AB1519" s="465"/>
      <c r="AC1519" s="465"/>
      <c r="AD1519" s="465"/>
      <c r="AE1519" s="465"/>
      <c r="AF1519" s="465"/>
      <c r="AG1519" s="465"/>
      <c r="AH1519" s="465"/>
    </row>
    <row r="1520" spans="1:34">
      <c r="B1520">
        <v>2017</v>
      </c>
      <c r="C1520" s="465"/>
      <c r="D1520" s="465"/>
      <c r="E1520" s="465"/>
      <c r="F1520" s="465"/>
      <c r="G1520" s="465"/>
      <c r="H1520" s="465">
        <v>1.08</v>
      </c>
      <c r="I1520" s="465"/>
      <c r="J1520" s="465"/>
      <c r="K1520" s="465"/>
      <c r="L1520" s="465"/>
      <c r="M1520" s="465"/>
      <c r="N1520" s="465"/>
      <c r="O1520" s="465"/>
      <c r="P1520" s="465"/>
      <c r="Q1520" s="465">
        <v>1.1299999999999999</v>
      </c>
      <c r="R1520" s="465"/>
      <c r="S1520" s="465"/>
      <c r="T1520" s="465">
        <v>5.0156102180481001</v>
      </c>
      <c r="U1520" s="465"/>
      <c r="V1520" s="465">
        <v>0.84699999999999998</v>
      </c>
      <c r="W1520" s="465"/>
      <c r="X1520" s="465">
        <v>1.33</v>
      </c>
      <c r="Y1520" s="465"/>
      <c r="Z1520" s="465"/>
      <c r="AA1520" s="465">
        <v>0.91</v>
      </c>
      <c r="AB1520" s="465"/>
      <c r="AC1520" s="465"/>
      <c r="AD1520" s="465"/>
      <c r="AE1520" s="465"/>
      <c r="AF1520" s="465">
        <v>0.87</v>
      </c>
      <c r="AG1520" s="465"/>
      <c r="AH1520" s="465">
        <v>98.199999999999989</v>
      </c>
    </row>
    <row r="1521" spans="1:34">
      <c r="B1521">
        <v>2018</v>
      </c>
      <c r="C1521" s="465">
        <v>4.6751599311828604</v>
      </c>
      <c r="D1521" s="465"/>
      <c r="E1521" s="465">
        <v>70.099999999999994</v>
      </c>
      <c r="F1521" s="465">
        <v>0.41675001382827798</v>
      </c>
      <c r="G1521" s="465"/>
      <c r="H1521" s="465"/>
      <c r="I1521" s="465"/>
      <c r="J1521" s="465"/>
      <c r="K1521" s="465">
        <v>2216.3066406299999</v>
      </c>
      <c r="L1521" s="465"/>
      <c r="M1521" s="465">
        <v>350.06876063455798</v>
      </c>
      <c r="N1521" s="465">
        <v>72.3</v>
      </c>
      <c r="O1521" s="465">
        <v>34928.543533774602</v>
      </c>
      <c r="P1521" s="465"/>
      <c r="Q1521" s="465"/>
      <c r="R1521" s="465"/>
      <c r="S1521" s="465"/>
      <c r="T1521" s="465">
        <v>2.84932593436179</v>
      </c>
      <c r="U1521" s="465">
        <v>4.6751599311828604</v>
      </c>
      <c r="V1521" s="465"/>
      <c r="W1521" s="465"/>
      <c r="X1521" s="465"/>
      <c r="Y1521" s="465"/>
      <c r="Z1521" s="465">
        <v>56.8</v>
      </c>
      <c r="AA1521" s="465"/>
      <c r="AB1521" s="465">
        <v>4.6751599311828604</v>
      </c>
      <c r="AC1521" s="465">
        <v>11.2</v>
      </c>
      <c r="AD1521" s="465">
        <v>39</v>
      </c>
      <c r="AE1521" s="465">
        <v>58</v>
      </c>
      <c r="AF1521" s="465"/>
      <c r="AG1521" s="465"/>
      <c r="AH1521" s="465">
        <v>143.18260869565222</v>
      </c>
    </row>
    <row r="1522" spans="1:34">
      <c r="B1522">
        <v>2019</v>
      </c>
      <c r="C1522" s="465"/>
      <c r="D1522" s="465"/>
      <c r="E1522" s="465"/>
      <c r="F1522" s="465"/>
      <c r="G1522" s="465"/>
      <c r="H1522" s="465"/>
      <c r="I1522" s="465">
        <v>36172.072539317101</v>
      </c>
      <c r="J1522" s="465">
        <v>2221.4392089799999</v>
      </c>
      <c r="K1522" s="465"/>
      <c r="L1522" s="465"/>
      <c r="M1522" s="465">
        <v>359.460263247851</v>
      </c>
      <c r="N1522" s="465"/>
      <c r="O1522" s="465"/>
      <c r="P1522" s="465"/>
      <c r="Q1522" s="465"/>
      <c r="R1522" s="465"/>
      <c r="S1522" s="465">
        <v>46.3</v>
      </c>
      <c r="T1522" s="465"/>
      <c r="U1522" s="465"/>
      <c r="V1522" s="465"/>
      <c r="W1522" s="465"/>
      <c r="X1522" s="465"/>
      <c r="Y1522" s="465"/>
      <c r="Z1522" s="465"/>
      <c r="AA1522" s="465"/>
      <c r="AB1522" s="465"/>
      <c r="AC1522" s="465"/>
      <c r="AD1522" s="465"/>
      <c r="AE1522" s="465"/>
      <c r="AF1522" s="465"/>
      <c r="AG1522" s="465"/>
      <c r="AH1522" s="465">
        <v>4.3587684260696404</v>
      </c>
    </row>
    <row r="1523" spans="1:34">
      <c r="B1523">
        <v>2020</v>
      </c>
      <c r="C1523" s="465"/>
      <c r="D1523" s="465"/>
      <c r="E1523" s="465"/>
      <c r="F1523" s="465"/>
      <c r="G1523" s="465"/>
      <c r="H1523" s="465"/>
      <c r="I1523" s="465">
        <v>34177.085710564003</v>
      </c>
      <c r="J1523" s="465">
        <v>16.2</v>
      </c>
      <c r="K1523" s="465"/>
      <c r="L1523" s="465"/>
      <c r="M1523" s="465"/>
      <c r="N1523" s="465"/>
      <c r="O1523" s="465">
        <v>329.11298878845002</v>
      </c>
      <c r="P1523" s="465">
        <v>100</v>
      </c>
      <c r="Q1523" s="465"/>
      <c r="R1523" s="465"/>
      <c r="S1523" s="465"/>
      <c r="T1523" s="465"/>
      <c r="U1523" s="465"/>
      <c r="V1523" s="465"/>
      <c r="W1523" s="465"/>
      <c r="X1523" s="465"/>
      <c r="Y1523" s="465"/>
      <c r="Z1523" s="465"/>
      <c r="AA1523" s="465"/>
      <c r="AB1523" s="465"/>
      <c r="AC1523" s="465"/>
      <c r="AD1523" s="465"/>
      <c r="AE1523" s="465"/>
      <c r="AF1523" s="465"/>
      <c r="AG1523" s="465"/>
      <c r="AH1523" s="465"/>
    </row>
    <row r="1524" spans="1:34">
      <c r="B1524">
        <v>2021</v>
      </c>
      <c r="C1524" s="465"/>
      <c r="D1524" s="465"/>
      <c r="E1524" s="465"/>
      <c r="F1524" s="465"/>
      <c r="G1524" s="465">
        <v>1.1334091424942017</v>
      </c>
      <c r="H1524" s="465">
        <v>0.95288586616516113</v>
      </c>
      <c r="I1524" s="465"/>
      <c r="J1524" s="465"/>
      <c r="K1524" s="465"/>
      <c r="L1524" s="465">
        <v>0.73607003688812256</v>
      </c>
      <c r="M1524" s="465"/>
      <c r="N1524" s="465"/>
      <c r="O1524" s="465">
        <v>345.17768524769394</v>
      </c>
      <c r="P1524" s="465"/>
      <c r="Q1524" s="465"/>
      <c r="R1524" s="465">
        <v>0.99130862951278687</v>
      </c>
      <c r="S1524" s="465"/>
      <c r="T1524" s="465">
        <v>35888.165378098602</v>
      </c>
      <c r="U1524" s="465"/>
      <c r="V1524" s="465">
        <v>0.86599999999999999</v>
      </c>
      <c r="W1524" s="465"/>
      <c r="X1524" s="465"/>
      <c r="Y1524" s="465"/>
      <c r="Z1524" s="465"/>
      <c r="AA1524" s="465"/>
      <c r="AB1524" s="465"/>
      <c r="AC1524" s="465">
        <v>6.6469998359680202</v>
      </c>
      <c r="AD1524" s="465"/>
      <c r="AE1524" s="465"/>
      <c r="AF1524" s="465">
        <v>0.76855564117431641</v>
      </c>
      <c r="AG1524" s="465"/>
      <c r="AH1524" s="465">
        <v>40.020727573615886</v>
      </c>
    </row>
    <row r="1525" spans="1:34">
      <c r="B1525">
        <v>2022</v>
      </c>
      <c r="C1525" s="465"/>
      <c r="D1525" s="465"/>
      <c r="E1525" s="465">
        <v>92.1</v>
      </c>
      <c r="F1525" s="465"/>
      <c r="G1525" s="465"/>
      <c r="H1525" s="465"/>
      <c r="I1525" s="465"/>
      <c r="J1525" s="465"/>
      <c r="K1525" s="465"/>
      <c r="L1525" s="465"/>
      <c r="M1525" s="465"/>
      <c r="N1525" s="465"/>
      <c r="O1525" s="465"/>
      <c r="P1525" s="465"/>
      <c r="Q1525" s="465"/>
      <c r="R1525" s="465"/>
      <c r="S1525" s="465"/>
      <c r="T1525" s="465"/>
      <c r="U1525" s="465"/>
      <c r="V1525" s="465"/>
      <c r="W1525" s="465"/>
      <c r="X1525" s="465"/>
      <c r="Y1525" s="465"/>
      <c r="Z1525" s="465">
        <v>67.8</v>
      </c>
      <c r="AA1525" s="465"/>
      <c r="AB1525" s="465"/>
      <c r="AC1525" s="465"/>
      <c r="AD1525" s="465">
        <v>39</v>
      </c>
      <c r="AE1525" s="465">
        <v>56</v>
      </c>
      <c r="AF1525" s="465"/>
      <c r="AG1525" s="465"/>
      <c r="AH1525" s="465">
        <v>130.80000000000001</v>
      </c>
    </row>
    <row r="1526" spans="1:34">
      <c r="B1526" t="s">
        <v>1058</v>
      </c>
      <c r="C1526" s="465"/>
      <c r="D1526" s="465"/>
      <c r="E1526" s="465"/>
      <c r="F1526" s="465"/>
      <c r="G1526" s="465"/>
      <c r="H1526" s="465"/>
      <c r="I1526" s="465"/>
      <c r="J1526" s="465"/>
      <c r="K1526" s="465"/>
      <c r="L1526" s="465"/>
      <c r="M1526" s="465"/>
      <c r="N1526" s="465"/>
      <c r="O1526" s="465"/>
      <c r="P1526" s="465"/>
      <c r="Q1526" s="465"/>
      <c r="R1526" s="465"/>
      <c r="S1526" s="465"/>
      <c r="T1526" s="465"/>
      <c r="U1526" s="465"/>
      <c r="V1526" s="465"/>
      <c r="W1526" s="465"/>
      <c r="X1526" s="465"/>
      <c r="Y1526" s="465"/>
      <c r="Z1526" s="465"/>
      <c r="AA1526" s="465"/>
      <c r="AB1526" s="465"/>
      <c r="AC1526" s="465"/>
      <c r="AD1526" s="465"/>
      <c r="AE1526" s="465"/>
      <c r="AF1526" s="465"/>
      <c r="AG1526" s="465">
        <v>8</v>
      </c>
      <c r="AH1526" s="465"/>
    </row>
    <row r="1527" spans="1:34">
      <c r="B1527" t="s">
        <v>1057</v>
      </c>
      <c r="C1527" s="465"/>
      <c r="D1527" s="465"/>
      <c r="E1527" s="465"/>
      <c r="F1527" s="465"/>
      <c r="G1527" s="465"/>
      <c r="H1527" s="465"/>
      <c r="I1527" s="465"/>
      <c r="J1527" s="465"/>
      <c r="K1527" s="465"/>
      <c r="L1527" s="465"/>
      <c r="M1527" s="465"/>
      <c r="N1527" s="465"/>
      <c r="O1527" s="465"/>
      <c r="P1527" s="465"/>
      <c r="Q1527" s="465"/>
      <c r="R1527" s="465"/>
      <c r="S1527" s="465"/>
      <c r="T1527" s="465">
        <v>4.8812101030658104</v>
      </c>
      <c r="U1527" s="465"/>
      <c r="V1527" s="465"/>
      <c r="W1527" s="465"/>
      <c r="X1527" s="465"/>
      <c r="Y1527" s="465">
        <v>4.6751599311828604</v>
      </c>
      <c r="Z1527" s="465"/>
      <c r="AA1527" s="465"/>
      <c r="AB1527" s="465"/>
      <c r="AC1527" s="465"/>
      <c r="AD1527" s="465"/>
      <c r="AE1527" s="465"/>
      <c r="AF1527" s="465"/>
      <c r="AG1527" s="465"/>
      <c r="AH1527" s="465"/>
    </row>
    <row r="1528" spans="1:34">
      <c r="B1528" t="s">
        <v>1056</v>
      </c>
      <c r="C1528" s="465"/>
      <c r="D1528" s="465"/>
      <c r="E1528" s="465"/>
      <c r="F1528" s="465">
        <v>0.35708999633789101</v>
      </c>
      <c r="G1528" s="465"/>
      <c r="H1528" s="465"/>
      <c r="I1528" s="465"/>
      <c r="J1528" s="465"/>
      <c r="K1528" s="465"/>
      <c r="L1528" s="465"/>
      <c r="M1528" s="465">
        <v>4.8812101030658104</v>
      </c>
      <c r="N1528" s="465"/>
      <c r="O1528" s="465"/>
      <c r="P1528" s="465">
        <v>0.2</v>
      </c>
      <c r="Q1528" s="465"/>
      <c r="R1528" s="465"/>
      <c r="S1528" s="465"/>
      <c r="T1528" s="465"/>
      <c r="U1528" s="465"/>
      <c r="V1528" s="465"/>
      <c r="W1528" s="465"/>
      <c r="X1528" s="465"/>
      <c r="Y1528" s="465"/>
      <c r="Z1528" s="465"/>
      <c r="AA1528" s="465"/>
      <c r="AB1528" s="465"/>
      <c r="AC1528" s="465"/>
      <c r="AD1528" s="465"/>
      <c r="AE1528" s="465"/>
      <c r="AF1528" s="465"/>
      <c r="AG1528" s="465"/>
      <c r="AH1528" s="465">
        <v>0.61583240779747994</v>
      </c>
    </row>
    <row r="1529" spans="1:34">
      <c r="A1529" t="s">
        <v>624</v>
      </c>
      <c r="B1529">
        <v>2014</v>
      </c>
      <c r="C1529" s="465"/>
      <c r="D1529" s="465"/>
      <c r="E1529" s="465"/>
      <c r="F1529" s="465"/>
      <c r="G1529" s="465"/>
      <c r="H1529" s="465"/>
      <c r="I1529" s="465"/>
      <c r="J1529" s="465"/>
      <c r="K1529" s="465"/>
      <c r="L1529" s="465"/>
      <c r="M1529" s="465"/>
      <c r="N1529" s="465"/>
      <c r="O1529" s="465"/>
      <c r="P1529" s="465"/>
      <c r="Q1529" s="465"/>
      <c r="R1529" s="465"/>
      <c r="S1529" s="465"/>
      <c r="T1529" s="465">
        <v>3.6053500175476101</v>
      </c>
      <c r="U1529" s="465"/>
      <c r="V1529" s="465"/>
      <c r="W1529" s="465"/>
      <c r="X1529" s="465"/>
      <c r="Y1529" s="465"/>
      <c r="Z1529" s="465"/>
      <c r="AA1529" s="465"/>
      <c r="AB1529" s="465"/>
      <c r="AC1529" s="465"/>
      <c r="AD1529" s="465"/>
      <c r="AE1529" s="465"/>
      <c r="AF1529" s="465"/>
      <c r="AG1529" s="465">
        <v>3.6053500180000002</v>
      </c>
      <c r="AH1529" s="465"/>
    </row>
    <row r="1530" spans="1:34">
      <c r="B1530">
        <v>2015</v>
      </c>
      <c r="C1530" s="465"/>
      <c r="D1530" s="465"/>
      <c r="E1530" s="465"/>
      <c r="F1530" s="465"/>
      <c r="G1530" s="465"/>
      <c r="H1530" s="465"/>
      <c r="I1530" s="465"/>
      <c r="J1530" s="465"/>
      <c r="K1530" s="465">
        <v>3900</v>
      </c>
      <c r="L1530" s="465"/>
      <c r="M1530" s="465"/>
      <c r="N1530" s="465"/>
      <c r="O1530" s="465"/>
      <c r="P1530" s="465"/>
      <c r="Q1530" s="465"/>
      <c r="R1530" s="465"/>
      <c r="S1530" s="465"/>
      <c r="T1530" s="465"/>
      <c r="U1530" s="465"/>
      <c r="V1530" s="465"/>
      <c r="W1530" s="465"/>
      <c r="X1530" s="465"/>
      <c r="Y1530" s="465"/>
      <c r="Z1530" s="465"/>
      <c r="AA1530" s="465"/>
      <c r="AB1530" s="465"/>
      <c r="AC1530" s="465"/>
      <c r="AD1530" s="465"/>
      <c r="AE1530" s="465"/>
      <c r="AF1530" s="465"/>
      <c r="AG1530" s="465"/>
      <c r="AH1530" s="465"/>
    </row>
    <row r="1531" spans="1:34">
      <c r="B1531">
        <v>2017</v>
      </c>
      <c r="C1531" s="465"/>
      <c r="D1531" s="465"/>
      <c r="E1531" s="465"/>
      <c r="F1531" s="465"/>
      <c r="G1531" s="465"/>
      <c r="H1531" s="465">
        <v>0.55000000000000004</v>
      </c>
      <c r="I1531" s="465"/>
      <c r="J1531" s="465"/>
      <c r="K1531" s="465"/>
      <c r="L1531" s="465"/>
      <c r="M1531" s="465"/>
      <c r="N1531" s="465"/>
      <c r="O1531" s="465"/>
      <c r="P1531" s="465"/>
      <c r="Q1531" s="465">
        <v>0.72</v>
      </c>
      <c r="R1531" s="465"/>
      <c r="S1531" s="465"/>
      <c r="T1531" s="465">
        <v>2.9674599170684801</v>
      </c>
      <c r="U1531" s="465"/>
      <c r="V1531" s="465">
        <v>0.85599999999999998</v>
      </c>
      <c r="W1531" s="465"/>
      <c r="X1531" s="465">
        <v>0.74</v>
      </c>
      <c r="Y1531" s="465"/>
      <c r="Z1531" s="465"/>
      <c r="AA1531" s="465">
        <v>0.42</v>
      </c>
      <c r="AB1531" s="465"/>
      <c r="AC1531" s="465"/>
      <c r="AD1531" s="465"/>
      <c r="AE1531" s="465"/>
      <c r="AF1531" s="465">
        <v>0.73</v>
      </c>
      <c r="AG1531" s="465"/>
      <c r="AH1531" s="465">
        <v>72.599999999999994</v>
      </c>
    </row>
    <row r="1532" spans="1:34">
      <c r="B1532">
        <v>2018</v>
      </c>
      <c r="C1532" s="465"/>
      <c r="D1532" s="465"/>
      <c r="E1532" s="465">
        <v>59.8</v>
      </c>
      <c r="F1532" s="465">
        <v>1.33929002285004</v>
      </c>
      <c r="G1532" s="465"/>
      <c r="H1532" s="465"/>
      <c r="I1532" s="465"/>
      <c r="J1532" s="465"/>
      <c r="K1532" s="465">
        <v>1730.1818847699999</v>
      </c>
      <c r="L1532" s="465"/>
      <c r="M1532" s="465">
        <v>253.04978094897399</v>
      </c>
      <c r="N1532" s="465">
        <v>74.099999999999994</v>
      </c>
      <c r="O1532" s="465">
        <v>93143.345565958894</v>
      </c>
      <c r="P1532" s="465"/>
      <c r="Q1532" s="465"/>
      <c r="R1532" s="465"/>
      <c r="S1532" s="465"/>
      <c r="T1532" s="465">
        <v>1.2348721915002701</v>
      </c>
      <c r="U1532" s="465"/>
      <c r="V1532" s="465"/>
      <c r="W1532" s="465"/>
      <c r="X1532" s="465"/>
      <c r="Y1532" s="465"/>
      <c r="Z1532" s="465">
        <v>71.599999999999994</v>
      </c>
      <c r="AA1532" s="465"/>
      <c r="AB1532" s="465"/>
      <c r="AC1532" s="465">
        <v>0.2</v>
      </c>
      <c r="AD1532" s="465">
        <v>7</v>
      </c>
      <c r="AE1532" s="465">
        <v>17</v>
      </c>
      <c r="AF1532" s="465"/>
      <c r="AG1532" s="465"/>
      <c r="AH1532" s="465">
        <v>106.15609756097561</v>
      </c>
    </row>
    <row r="1533" spans="1:34">
      <c r="B1533">
        <v>2019</v>
      </c>
      <c r="C1533" s="465"/>
      <c r="D1533" s="465"/>
      <c r="E1533" s="465"/>
      <c r="F1533" s="465"/>
      <c r="G1533" s="465"/>
      <c r="H1533" s="465"/>
      <c r="I1533" s="465">
        <v>93844.060629756306</v>
      </c>
      <c r="J1533" s="465">
        <v>1807.15393066</v>
      </c>
      <c r="K1533" s="465"/>
      <c r="L1533" s="465"/>
      <c r="M1533" s="465">
        <v>255.01043188613698</v>
      </c>
      <c r="N1533" s="465"/>
      <c r="O1533" s="465"/>
      <c r="P1533" s="465"/>
      <c r="Q1533" s="465"/>
      <c r="R1533" s="465"/>
      <c r="S1533" s="465">
        <v>24.3</v>
      </c>
      <c r="T1533" s="465"/>
      <c r="U1533" s="465">
        <v>2.8037800788879399</v>
      </c>
      <c r="V1533" s="465"/>
      <c r="W1533" s="465"/>
      <c r="X1533" s="465"/>
      <c r="Y1533" s="465"/>
      <c r="Z1533" s="465"/>
      <c r="AA1533" s="465"/>
      <c r="AB1533" s="465"/>
      <c r="AC1533" s="465"/>
      <c r="AD1533" s="465"/>
      <c r="AE1533" s="465"/>
      <c r="AF1533" s="465"/>
      <c r="AG1533" s="465"/>
      <c r="AH1533" s="465">
        <v>32.489468761801199</v>
      </c>
    </row>
    <row r="1534" spans="1:34">
      <c r="B1534">
        <v>2020</v>
      </c>
      <c r="C1534" s="465"/>
      <c r="D1534" s="465"/>
      <c r="E1534" s="465"/>
      <c r="F1534" s="465"/>
      <c r="G1534" s="465"/>
      <c r="H1534" s="465"/>
      <c r="I1534" s="465">
        <v>89961.433232873605</v>
      </c>
      <c r="J1534" s="465">
        <v>5.6</v>
      </c>
      <c r="K1534" s="465"/>
      <c r="L1534" s="465"/>
      <c r="M1534" s="465"/>
      <c r="N1534" s="465"/>
      <c r="O1534" s="465">
        <v>245.72690511498999</v>
      </c>
      <c r="P1534" s="465">
        <v>100</v>
      </c>
      <c r="Q1534" s="465"/>
      <c r="R1534" s="465"/>
      <c r="S1534" s="465"/>
      <c r="T1534" s="465"/>
      <c r="U1534" s="465">
        <v>3.2336699962615998</v>
      </c>
      <c r="V1534" s="465"/>
      <c r="W1534" s="465"/>
      <c r="X1534" s="465"/>
      <c r="Y1534" s="465"/>
      <c r="Z1534" s="465"/>
      <c r="AA1534" s="465"/>
      <c r="AB1534" s="465"/>
      <c r="AC1534" s="465"/>
      <c r="AD1534" s="465"/>
      <c r="AE1534" s="465"/>
      <c r="AF1534" s="465"/>
      <c r="AG1534" s="465"/>
      <c r="AH1534" s="465"/>
    </row>
    <row r="1535" spans="1:34">
      <c r="B1535">
        <v>2021</v>
      </c>
      <c r="C1535" s="465"/>
      <c r="D1535" s="465"/>
      <c r="E1535" s="465"/>
      <c r="F1535" s="465"/>
      <c r="G1535" s="465">
        <v>0.92777246236801147</v>
      </c>
      <c r="H1535" s="465">
        <v>0.95788049697875977</v>
      </c>
      <c r="I1535" s="465"/>
      <c r="J1535" s="465"/>
      <c r="K1535" s="465"/>
      <c r="L1535" s="465">
        <v>0.86345475912094116</v>
      </c>
      <c r="M1535" s="465"/>
      <c r="N1535" s="465"/>
      <c r="O1535" s="465">
        <v>249.47030229029801</v>
      </c>
      <c r="P1535" s="465"/>
      <c r="Q1535" s="465"/>
      <c r="R1535" s="465">
        <v>1.1136432886123657</v>
      </c>
      <c r="S1535" s="465"/>
      <c r="T1535" s="465">
        <v>93521.4417979602</v>
      </c>
      <c r="U1535" s="465"/>
      <c r="V1535" s="465">
        <v>0.85499999999999998</v>
      </c>
      <c r="W1535" s="465"/>
      <c r="X1535" s="465"/>
      <c r="Y1535" s="465"/>
      <c r="Z1535" s="465"/>
      <c r="AA1535" s="465"/>
      <c r="AB1535" s="465"/>
      <c r="AC1535" s="465">
        <v>0.25799998641014099</v>
      </c>
      <c r="AD1535" s="465"/>
      <c r="AE1535" s="465"/>
      <c r="AF1535" s="465">
        <v>0.80612516403198242</v>
      </c>
      <c r="AG1535" s="465"/>
      <c r="AH1535" s="465">
        <v>4.4925125586054477</v>
      </c>
    </row>
    <row r="1536" spans="1:34">
      <c r="B1536">
        <v>2022</v>
      </c>
      <c r="C1536" s="465"/>
      <c r="D1536" s="465"/>
      <c r="E1536" s="465">
        <v>38.799999999999997</v>
      </c>
      <c r="F1536" s="465"/>
      <c r="G1536" s="465"/>
      <c r="H1536" s="465"/>
      <c r="I1536" s="465"/>
      <c r="J1536" s="465"/>
      <c r="K1536" s="465"/>
      <c r="L1536" s="465"/>
      <c r="M1536" s="465"/>
      <c r="N1536" s="465"/>
      <c r="O1536" s="465"/>
      <c r="P1536" s="465"/>
      <c r="Q1536" s="465"/>
      <c r="R1536" s="465"/>
      <c r="S1536" s="465"/>
      <c r="T1536" s="465"/>
      <c r="U1536" s="465"/>
      <c r="V1536" s="465"/>
      <c r="W1536" s="465"/>
      <c r="X1536" s="465"/>
      <c r="Y1536" s="465"/>
      <c r="Z1536" s="465">
        <v>60</v>
      </c>
      <c r="AA1536" s="465"/>
      <c r="AB1536" s="465"/>
      <c r="AC1536" s="465"/>
      <c r="AD1536" s="465">
        <v>7</v>
      </c>
      <c r="AE1536" s="465">
        <v>18</v>
      </c>
      <c r="AF1536" s="465"/>
      <c r="AG1536" s="465"/>
      <c r="AH1536" s="465">
        <v>127.7</v>
      </c>
    </row>
    <row r="1537" spans="1:34">
      <c r="B1537" t="s">
        <v>1058</v>
      </c>
      <c r="C1537" s="465"/>
      <c r="D1537" s="465"/>
      <c r="E1537" s="465"/>
      <c r="F1537" s="465"/>
      <c r="G1537" s="465"/>
      <c r="H1537" s="465"/>
      <c r="I1537" s="465"/>
      <c r="J1537" s="465"/>
      <c r="K1537" s="465"/>
      <c r="L1537" s="465"/>
      <c r="M1537" s="465"/>
      <c r="N1537" s="465"/>
      <c r="O1537" s="465"/>
      <c r="P1537" s="465"/>
      <c r="Q1537" s="465"/>
      <c r="R1537" s="465"/>
      <c r="S1537" s="465"/>
      <c r="T1537" s="465"/>
      <c r="U1537" s="465"/>
      <c r="V1537" s="465"/>
      <c r="W1537" s="465"/>
      <c r="X1537" s="465"/>
      <c r="Y1537" s="465"/>
      <c r="Z1537" s="465"/>
      <c r="AA1537" s="465"/>
      <c r="AB1537" s="465"/>
      <c r="AC1537" s="465"/>
      <c r="AD1537" s="465"/>
      <c r="AE1537" s="465"/>
      <c r="AF1537" s="465"/>
      <c r="AG1537" s="465">
        <v>9</v>
      </c>
      <c r="AH1537" s="465"/>
    </row>
    <row r="1538" spans="1:34">
      <c r="B1538" t="s">
        <v>1057</v>
      </c>
      <c r="C1538" s="465"/>
      <c r="D1538" s="465"/>
      <c r="E1538" s="465"/>
      <c r="F1538" s="465"/>
      <c r="G1538" s="465"/>
      <c r="H1538" s="465"/>
      <c r="I1538" s="465"/>
      <c r="J1538" s="465"/>
      <c r="K1538" s="465"/>
      <c r="L1538" s="465"/>
      <c r="M1538" s="465"/>
      <c r="N1538" s="465"/>
      <c r="O1538" s="465"/>
      <c r="P1538" s="465"/>
      <c r="Q1538" s="465"/>
      <c r="R1538" s="465"/>
      <c r="S1538" s="465"/>
      <c r="T1538" s="465">
        <v>1.5233973559209799</v>
      </c>
      <c r="U1538" s="465"/>
      <c r="V1538" s="465"/>
      <c r="W1538" s="465"/>
      <c r="X1538" s="465"/>
      <c r="Y1538" s="465">
        <v>3.2336699962615998</v>
      </c>
      <c r="Z1538" s="465"/>
      <c r="AA1538" s="465"/>
      <c r="AB1538" s="465">
        <v>3.2336699962615998</v>
      </c>
      <c r="AC1538" s="465"/>
      <c r="AD1538" s="465"/>
      <c r="AE1538" s="465"/>
      <c r="AF1538" s="465"/>
      <c r="AG1538" s="465"/>
      <c r="AH1538" s="465"/>
    </row>
    <row r="1539" spans="1:34">
      <c r="B1539" t="s">
        <v>1056</v>
      </c>
      <c r="C1539" s="465"/>
      <c r="D1539" s="465">
        <v>3.2336699962615998</v>
      </c>
      <c r="E1539" s="465"/>
      <c r="F1539" s="465">
        <v>1.9190200567245499</v>
      </c>
      <c r="G1539" s="465"/>
      <c r="H1539" s="465"/>
      <c r="I1539" s="465"/>
      <c r="J1539" s="465"/>
      <c r="K1539" s="465"/>
      <c r="L1539" s="465"/>
      <c r="M1539" s="465">
        <v>1.5233973559209799</v>
      </c>
      <c r="N1539" s="465"/>
      <c r="O1539" s="465"/>
      <c r="P1539" s="465"/>
      <c r="Q1539" s="465"/>
      <c r="R1539" s="465"/>
      <c r="S1539" s="465"/>
      <c r="T1539" s="465"/>
      <c r="U1539" s="465"/>
      <c r="V1539" s="465"/>
      <c r="W1539" s="465"/>
      <c r="X1539" s="465"/>
      <c r="Y1539" s="465"/>
      <c r="Z1539" s="465"/>
      <c r="AA1539" s="465"/>
      <c r="AB1539" s="465"/>
      <c r="AC1539" s="465"/>
      <c r="AD1539" s="465"/>
      <c r="AE1539" s="465"/>
      <c r="AF1539" s="465"/>
      <c r="AG1539" s="465"/>
      <c r="AH1539" s="465">
        <v>1.7837878508947859E-4</v>
      </c>
    </row>
    <row r="1540" spans="1:34">
      <c r="A1540" t="s">
        <v>626</v>
      </c>
      <c r="B1540">
        <v>2014</v>
      </c>
      <c r="C1540" s="465"/>
      <c r="D1540" s="465"/>
      <c r="E1540" s="465"/>
      <c r="F1540" s="465"/>
      <c r="G1540" s="465"/>
      <c r="H1540" s="465"/>
      <c r="I1540" s="465"/>
      <c r="J1540" s="465"/>
      <c r="K1540" s="465"/>
      <c r="L1540" s="465"/>
      <c r="M1540" s="465"/>
      <c r="N1540" s="465"/>
      <c r="O1540" s="465"/>
      <c r="P1540" s="465"/>
      <c r="Q1540" s="465"/>
      <c r="R1540" s="465"/>
      <c r="S1540" s="465"/>
      <c r="T1540" s="465">
        <v>3.1212201118469198</v>
      </c>
      <c r="U1540" s="465"/>
      <c r="V1540" s="465"/>
      <c r="W1540" s="465"/>
      <c r="X1540" s="465"/>
      <c r="Y1540" s="465"/>
      <c r="Z1540" s="465"/>
      <c r="AA1540" s="465"/>
      <c r="AB1540" s="465"/>
      <c r="AC1540" s="465"/>
      <c r="AD1540" s="465"/>
      <c r="AE1540" s="465"/>
      <c r="AF1540" s="465"/>
      <c r="AG1540" s="465">
        <v>3.1285099980000002</v>
      </c>
      <c r="AH1540" s="465"/>
    </row>
    <row r="1541" spans="1:34">
      <c r="B1541">
        <v>2015</v>
      </c>
      <c r="C1541" s="465"/>
      <c r="D1541" s="465"/>
      <c r="E1541" s="465"/>
      <c r="F1541" s="465"/>
      <c r="G1541" s="465"/>
      <c r="H1541" s="465"/>
      <c r="I1541" s="465"/>
      <c r="J1541" s="465"/>
      <c r="K1541" s="465">
        <v>1090</v>
      </c>
      <c r="L1541" s="465"/>
      <c r="M1541" s="465"/>
      <c r="N1541" s="465"/>
      <c r="O1541" s="465"/>
      <c r="P1541" s="465"/>
      <c r="Q1541" s="465"/>
      <c r="R1541" s="465"/>
      <c r="S1541" s="465"/>
      <c r="T1541" s="465">
        <v>3.10963010787964</v>
      </c>
      <c r="U1541" s="465"/>
      <c r="V1541" s="465"/>
      <c r="W1541" s="465"/>
      <c r="X1541" s="465"/>
      <c r="Y1541" s="465"/>
      <c r="Z1541" s="465"/>
      <c r="AA1541" s="465"/>
      <c r="AB1541" s="465"/>
      <c r="AC1541" s="465"/>
      <c r="AD1541" s="465"/>
      <c r="AE1541" s="465"/>
      <c r="AF1541" s="465"/>
      <c r="AG1541" s="465"/>
      <c r="AH1541" s="465">
        <v>0.41299999999999998</v>
      </c>
    </row>
    <row r="1542" spans="1:34">
      <c r="B1542">
        <v>2016</v>
      </c>
      <c r="C1542" s="465"/>
      <c r="D1542" s="465"/>
      <c r="E1542" s="465"/>
      <c r="F1542" s="465"/>
      <c r="G1542" s="465"/>
      <c r="H1542" s="465"/>
      <c r="I1542" s="465"/>
      <c r="J1542" s="465"/>
      <c r="K1542" s="465"/>
      <c r="L1542" s="465"/>
      <c r="M1542" s="465"/>
      <c r="N1542" s="465"/>
      <c r="O1542" s="465"/>
      <c r="P1542" s="465"/>
      <c r="Q1542" s="465"/>
      <c r="R1542" s="465"/>
      <c r="S1542" s="465">
        <v>28.8</v>
      </c>
      <c r="T1542" s="465">
        <v>2.9798901081085201</v>
      </c>
      <c r="U1542" s="465"/>
      <c r="V1542" s="465"/>
      <c r="W1542" s="465"/>
      <c r="X1542" s="465"/>
      <c r="Y1542" s="465"/>
      <c r="Z1542" s="465"/>
      <c r="AA1542" s="465"/>
      <c r="AB1542" s="465"/>
      <c r="AC1542" s="465"/>
      <c r="AD1542" s="465"/>
      <c r="AE1542" s="465"/>
      <c r="AF1542" s="465"/>
      <c r="AG1542" s="465"/>
      <c r="AH1542" s="465"/>
    </row>
    <row r="1543" spans="1:34">
      <c r="B1543">
        <v>2017</v>
      </c>
      <c r="C1543" s="465"/>
      <c r="D1543" s="465"/>
      <c r="E1543" s="465"/>
      <c r="F1543" s="465"/>
      <c r="G1543" s="465"/>
      <c r="H1543" s="465">
        <v>0.06</v>
      </c>
      <c r="I1543" s="465"/>
      <c r="J1543" s="465"/>
      <c r="K1543" s="465"/>
      <c r="L1543" s="465"/>
      <c r="M1543" s="465"/>
      <c r="N1543" s="465"/>
      <c r="O1543" s="465"/>
      <c r="P1543" s="465"/>
      <c r="Q1543" s="465">
        <v>0.39</v>
      </c>
      <c r="R1543" s="465"/>
      <c r="S1543" s="465"/>
      <c r="T1543" s="465">
        <v>3.0953900814056401</v>
      </c>
      <c r="U1543" s="465"/>
      <c r="V1543" s="465">
        <v>0.81100000000000005</v>
      </c>
      <c r="W1543" s="465"/>
      <c r="X1543" s="465">
        <v>-0.17</v>
      </c>
      <c r="Y1543" s="465"/>
      <c r="Z1543" s="465"/>
      <c r="AA1543" s="465">
        <v>0.49</v>
      </c>
      <c r="AB1543" s="465"/>
      <c r="AC1543" s="465"/>
      <c r="AD1543" s="465"/>
      <c r="AE1543" s="465"/>
      <c r="AF1543" s="465">
        <v>-0.03</v>
      </c>
      <c r="AG1543" s="465"/>
      <c r="AH1543" s="465">
        <v>90.100000000000009</v>
      </c>
    </row>
    <row r="1544" spans="1:34">
      <c r="B1544">
        <v>2018</v>
      </c>
      <c r="C1544" s="465">
        <v>3.3447499275207502</v>
      </c>
      <c r="D1544" s="465"/>
      <c r="E1544" s="465">
        <v>59.7</v>
      </c>
      <c r="F1544" s="465">
        <v>12.501059532165501</v>
      </c>
      <c r="G1544" s="465"/>
      <c r="H1544" s="465"/>
      <c r="I1544" s="465"/>
      <c r="J1544" s="465"/>
      <c r="K1544" s="465">
        <v>687.15411376999998</v>
      </c>
      <c r="L1544" s="465"/>
      <c r="M1544" s="465">
        <v>555.46488452408801</v>
      </c>
      <c r="N1544" s="465">
        <v>63.7</v>
      </c>
      <c r="O1544" s="465">
        <v>29342.0411489328</v>
      </c>
      <c r="P1544" s="465"/>
      <c r="Q1544" s="465"/>
      <c r="R1544" s="465"/>
      <c r="S1544" s="465"/>
      <c r="T1544" s="465">
        <v>4.4745237749734299</v>
      </c>
      <c r="U1544" s="465">
        <v>3.3447499275207502</v>
      </c>
      <c r="V1544" s="465"/>
      <c r="W1544" s="465"/>
      <c r="X1544" s="465"/>
      <c r="Y1544" s="465"/>
      <c r="Z1544" s="465">
        <v>40</v>
      </c>
      <c r="AA1544" s="465"/>
      <c r="AB1544" s="465">
        <v>3.3447499275207502</v>
      </c>
      <c r="AC1544" s="465">
        <v>6.4</v>
      </c>
      <c r="AD1544" s="465">
        <v>35</v>
      </c>
      <c r="AE1544" s="465">
        <v>49</v>
      </c>
      <c r="AF1544" s="465"/>
      <c r="AG1544" s="465"/>
      <c r="AH1544" s="465">
        <v>103.8686930091185</v>
      </c>
    </row>
    <row r="1545" spans="1:34">
      <c r="B1545">
        <v>2019</v>
      </c>
      <c r="C1545" s="465"/>
      <c r="D1545" s="465"/>
      <c r="E1545" s="465"/>
      <c r="F1545" s="465"/>
      <c r="G1545" s="465"/>
      <c r="H1545" s="465"/>
      <c r="I1545" s="465">
        <v>31867.263187681099</v>
      </c>
      <c r="J1545" s="465">
        <v>738.55816649999997</v>
      </c>
      <c r="K1545" s="465"/>
      <c r="L1545" s="465"/>
      <c r="M1545" s="465">
        <v>578.72919999178407</v>
      </c>
      <c r="N1545" s="465"/>
      <c r="O1545" s="465"/>
      <c r="P1545" s="465"/>
      <c r="Q1545" s="465"/>
      <c r="R1545" s="465"/>
      <c r="S1545" s="465">
        <v>46.2</v>
      </c>
      <c r="T1545" s="465"/>
      <c r="U1545" s="465"/>
      <c r="V1545" s="465"/>
      <c r="W1545" s="465"/>
      <c r="X1545" s="465"/>
      <c r="Y1545" s="465"/>
      <c r="Z1545" s="465"/>
      <c r="AA1545" s="465"/>
      <c r="AB1545" s="465"/>
      <c r="AC1545" s="465"/>
      <c r="AD1545" s="465"/>
      <c r="AE1545" s="465"/>
      <c r="AF1545" s="465"/>
      <c r="AG1545" s="465"/>
      <c r="AH1545" s="465">
        <v>3.8374344768314099</v>
      </c>
    </row>
    <row r="1546" spans="1:34">
      <c r="B1546">
        <v>2020</v>
      </c>
      <c r="C1546" s="465"/>
      <c r="D1546" s="465"/>
      <c r="E1546" s="465"/>
      <c r="F1546" s="465"/>
      <c r="G1546" s="465"/>
      <c r="H1546" s="465"/>
      <c r="I1546" s="465">
        <v>32202.208655627299</v>
      </c>
      <c r="J1546" s="465">
        <v>4.4000000000000004</v>
      </c>
      <c r="K1546" s="465"/>
      <c r="L1546" s="465"/>
      <c r="M1546" s="465"/>
      <c r="N1546" s="465"/>
      <c r="O1546" s="465">
        <v>557.03896377339504</v>
      </c>
      <c r="P1546" s="465">
        <v>100</v>
      </c>
      <c r="Q1546" s="465"/>
      <c r="R1546" s="465"/>
      <c r="S1546" s="465"/>
      <c r="T1546" s="465"/>
      <c r="U1546" s="465"/>
      <c r="V1546" s="465"/>
      <c r="W1546" s="465"/>
      <c r="X1546" s="465"/>
      <c r="Y1546" s="465"/>
      <c r="Z1546" s="465"/>
      <c r="AA1546" s="465"/>
      <c r="AB1546" s="465"/>
      <c r="AC1546" s="465"/>
      <c r="AD1546" s="465"/>
      <c r="AE1546" s="465"/>
      <c r="AF1546" s="465"/>
      <c r="AG1546" s="465"/>
      <c r="AH1546" s="465"/>
    </row>
    <row r="1547" spans="1:34">
      <c r="B1547">
        <v>2021</v>
      </c>
      <c r="C1547" s="465"/>
      <c r="D1547" s="465"/>
      <c r="E1547" s="465"/>
      <c r="F1547" s="465"/>
      <c r="G1547" s="465">
        <v>0.40766468644142151</v>
      </c>
      <c r="H1547" s="465">
        <v>0.53303223848342896</v>
      </c>
      <c r="I1547" s="465"/>
      <c r="J1547" s="465"/>
      <c r="K1547" s="465"/>
      <c r="L1547" s="465">
        <v>0.30902037024497986</v>
      </c>
      <c r="M1547" s="465"/>
      <c r="N1547" s="465"/>
      <c r="O1547" s="465">
        <v>589.79100483586808</v>
      </c>
      <c r="P1547" s="465"/>
      <c r="Q1547" s="465"/>
      <c r="R1547" s="465">
        <v>-0.12963785231113434</v>
      </c>
      <c r="S1547" s="465"/>
      <c r="T1547" s="465">
        <v>35413.990577993798</v>
      </c>
      <c r="U1547" s="465"/>
      <c r="V1547" s="465">
        <v>0.82099999999999995</v>
      </c>
      <c r="W1547" s="465"/>
      <c r="X1547" s="465"/>
      <c r="Y1547" s="465"/>
      <c r="Z1547" s="465"/>
      <c r="AA1547" s="465"/>
      <c r="AB1547" s="465"/>
      <c r="AC1547" s="465">
        <v>5.1690001487731898</v>
      </c>
      <c r="AD1547" s="465"/>
      <c r="AE1547" s="465"/>
      <c r="AF1547" s="465">
        <v>-3.7915125489234924E-2</v>
      </c>
      <c r="AG1547" s="465"/>
      <c r="AH1547" s="465">
        <v>18.560572663848589</v>
      </c>
    </row>
    <row r="1548" spans="1:34">
      <c r="B1548">
        <v>2022</v>
      </c>
      <c r="C1548" s="465"/>
      <c r="D1548" s="465"/>
      <c r="E1548" s="465">
        <v>64.8</v>
      </c>
      <c r="F1548" s="465"/>
      <c r="G1548" s="465"/>
      <c r="H1548" s="465"/>
      <c r="I1548" s="465"/>
      <c r="J1548" s="465"/>
      <c r="K1548" s="465"/>
      <c r="L1548" s="465"/>
      <c r="M1548" s="465"/>
      <c r="N1548" s="465"/>
      <c r="O1548" s="465"/>
      <c r="P1548" s="465"/>
      <c r="Q1548" s="465"/>
      <c r="R1548" s="465"/>
      <c r="S1548" s="465"/>
      <c r="T1548" s="465"/>
      <c r="U1548" s="465"/>
      <c r="V1548" s="465"/>
      <c r="W1548" s="465"/>
      <c r="X1548" s="465"/>
      <c r="Y1548" s="465"/>
      <c r="Z1548" s="465">
        <v>45.4</v>
      </c>
      <c r="AA1548" s="465"/>
      <c r="AB1548" s="465"/>
      <c r="AC1548" s="465"/>
      <c r="AD1548" s="465">
        <v>35</v>
      </c>
      <c r="AE1548" s="465">
        <v>48</v>
      </c>
      <c r="AF1548" s="465"/>
      <c r="AG1548" s="465"/>
      <c r="AH1548" s="465">
        <v>117.1</v>
      </c>
    </row>
    <row r="1549" spans="1:34">
      <c r="B1549" t="s">
        <v>1058</v>
      </c>
      <c r="C1549" s="465"/>
      <c r="D1549" s="465"/>
      <c r="E1549" s="465"/>
      <c r="F1549" s="465"/>
      <c r="G1549" s="465"/>
      <c r="H1549" s="465"/>
      <c r="I1549" s="465"/>
      <c r="J1549" s="465"/>
      <c r="K1549" s="465"/>
      <c r="L1549" s="465"/>
      <c r="M1549" s="465"/>
      <c r="N1549" s="465"/>
      <c r="O1549" s="465"/>
      <c r="P1549" s="465"/>
      <c r="Q1549" s="465"/>
      <c r="R1549" s="465"/>
      <c r="S1549" s="465"/>
      <c r="T1549" s="465"/>
      <c r="U1549" s="465"/>
      <c r="V1549" s="465"/>
      <c r="W1549" s="465"/>
      <c r="X1549" s="465"/>
      <c r="Y1549" s="465"/>
      <c r="Z1549" s="465"/>
      <c r="AA1549" s="465"/>
      <c r="AB1549" s="465"/>
      <c r="AC1549" s="465"/>
      <c r="AD1549" s="465"/>
      <c r="AE1549" s="465"/>
      <c r="AF1549" s="465"/>
      <c r="AG1549" s="465">
        <v>19</v>
      </c>
      <c r="AH1549" s="465"/>
    </row>
    <row r="1550" spans="1:34">
      <c r="B1550" t="s">
        <v>1057</v>
      </c>
      <c r="C1550" s="465"/>
      <c r="D1550" s="465"/>
      <c r="E1550" s="465"/>
      <c r="F1550" s="465"/>
      <c r="G1550" s="465"/>
      <c r="H1550" s="465"/>
      <c r="I1550" s="465"/>
      <c r="J1550" s="465"/>
      <c r="K1550" s="465"/>
      <c r="L1550" s="465"/>
      <c r="M1550" s="465"/>
      <c r="N1550" s="465"/>
      <c r="O1550" s="465"/>
      <c r="P1550" s="465"/>
      <c r="Q1550" s="465"/>
      <c r="R1550" s="465"/>
      <c r="S1550" s="465"/>
      <c r="T1550" s="465">
        <v>5.8796678854582201</v>
      </c>
      <c r="U1550" s="465"/>
      <c r="V1550" s="465"/>
      <c r="W1550" s="465"/>
      <c r="X1550" s="465"/>
      <c r="Y1550" s="465">
        <v>3.3447499275207502</v>
      </c>
      <c r="Z1550" s="465"/>
      <c r="AA1550" s="465"/>
      <c r="AB1550" s="465"/>
      <c r="AC1550" s="465"/>
      <c r="AD1550" s="465"/>
      <c r="AE1550" s="465"/>
      <c r="AF1550" s="465"/>
      <c r="AG1550" s="465"/>
      <c r="AH1550" s="465"/>
    </row>
    <row r="1551" spans="1:34">
      <c r="B1551" t="s">
        <v>1056</v>
      </c>
      <c r="C1551" s="465"/>
      <c r="D1551" s="465"/>
      <c r="E1551" s="465"/>
      <c r="F1551" s="465">
        <v>12.682970046997101</v>
      </c>
      <c r="G1551" s="465"/>
      <c r="H1551" s="465"/>
      <c r="I1551" s="465"/>
      <c r="J1551" s="465"/>
      <c r="K1551" s="465"/>
      <c r="L1551" s="465"/>
      <c r="M1551" s="465">
        <v>5.8796678854582201</v>
      </c>
      <c r="N1551" s="465"/>
      <c r="O1551" s="465"/>
      <c r="P1551" s="465">
        <v>0.8</v>
      </c>
      <c r="Q1551" s="465"/>
      <c r="R1551" s="465"/>
      <c r="S1551" s="465"/>
      <c r="T1551" s="465"/>
      <c r="U1551" s="465"/>
      <c r="V1551" s="465"/>
      <c r="W1551" s="465"/>
      <c r="X1551" s="465"/>
      <c r="Y1551" s="465"/>
      <c r="Z1551" s="465"/>
      <c r="AA1551" s="465"/>
      <c r="AB1551" s="465"/>
      <c r="AC1551" s="465"/>
      <c r="AD1551" s="465"/>
      <c r="AE1551" s="465"/>
      <c r="AF1551" s="465"/>
      <c r="AG1551" s="465"/>
      <c r="AH1551" s="465">
        <v>0.4767586252290848</v>
      </c>
    </row>
    <row r="1552" spans="1:34">
      <c r="A1552" t="s">
        <v>628</v>
      </c>
      <c r="B1552">
        <v>2014</v>
      </c>
      <c r="C1552" s="465"/>
      <c r="D1552" s="465"/>
      <c r="E1552" s="465"/>
      <c r="F1552" s="465"/>
      <c r="G1552" s="465"/>
      <c r="H1552" s="465"/>
      <c r="I1552" s="465"/>
      <c r="J1552" s="465"/>
      <c r="K1552" s="465"/>
      <c r="L1552" s="465"/>
      <c r="M1552" s="465"/>
      <c r="N1552" s="465"/>
      <c r="O1552" s="465"/>
      <c r="P1552" s="465"/>
      <c r="Q1552" s="465"/>
      <c r="R1552" s="465"/>
      <c r="S1552" s="465"/>
      <c r="T1552" s="465">
        <v>4.0138797760009801</v>
      </c>
      <c r="U1552" s="465"/>
      <c r="V1552" s="465"/>
      <c r="W1552" s="465"/>
      <c r="X1552" s="465"/>
      <c r="Y1552" s="465"/>
      <c r="Z1552" s="465"/>
      <c r="AA1552" s="465"/>
      <c r="AB1552" s="465"/>
      <c r="AC1552" s="465"/>
      <c r="AD1552" s="465"/>
      <c r="AE1552" s="465"/>
      <c r="AF1552" s="465"/>
      <c r="AG1552" s="465"/>
      <c r="AH1552" s="465"/>
    </row>
    <row r="1553" spans="1:34">
      <c r="B1553">
        <v>2015</v>
      </c>
      <c r="C1553" s="465"/>
      <c r="D1553" s="465"/>
      <c r="E1553" s="465"/>
      <c r="F1553" s="465"/>
      <c r="G1553" s="465"/>
      <c r="H1553" s="465"/>
      <c r="I1553" s="465"/>
      <c r="J1553" s="465"/>
      <c r="K1553" s="465">
        <v>1414</v>
      </c>
      <c r="L1553" s="465"/>
      <c r="M1553" s="465"/>
      <c r="N1553" s="465"/>
      <c r="O1553" s="465"/>
      <c r="P1553" s="465"/>
      <c r="Q1553" s="465"/>
      <c r="R1553" s="465"/>
      <c r="S1553" s="465"/>
      <c r="T1553" s="465">
        <v>3.8340299129486102</v>
      </c>
      <c r="U1553" s="465"/>
      <c r="V1553" s="465"/>
      <c r="W1553" s="465"/>
      <c r="X1553" s="465"/>
      <c r="Y1553" s="465"/>
      <c r="Z1553" s="465"/>
      <c r="AA1553" s="465"/>
      <c r="AB1553" s="465"/>
      <c r="AC1553" s="465"/>
      <c r="AD1553" s="465"/>
      <c r="AE1553" s="465"/>
      <c r="AF1553" s="465"/>
      <c r="AG1553" s="465"/>
      <c r="AH1553" s="465">
        <v>0.16900000000000001</v>
      </c>
    </row>
    <row r="1554" spans="1:34">
      <c r="B1554">
        <v>2016</v>
      </c>
      <c r="C1554" s="465"/>
      <c r="D1554" s="465"/>
      <c r="E1554" s="465"/>
      <c r="F1554" s="465"/>
      <c r="G1554" s="465"/>
      <c r="H1554" s="465"/>
      <c r="I1554" s="465"/>
      <c r="J1554" s="465"/>
      <c r="K1554" s="465"/>
      <c r="L1554" s="465"/>
      <c r="M1554" s="465"/>
      <c r="N1554" s="465"/>
      <c r="O1554" s="465"/>
      <c r="P1554" s="465"/>
      <c r="Q1554" s="465"/>
      <c r="R1554" s="465"/>
      <c r="S1554" s="465">
        <v>18.7</v>
      </c>
      <c r="T1554" s="465">
        <v>3.7604401111602801</v>
      </c>
      <c r="U1554" s="465"/>
      <c r="V1554" s="465"/>
      <c r="W1554" s="465"/>
      <c r="X1554" s="465"/>
      <c r="Y1554" s="465"/>
      <c r="Z1554" s="465"/>
      <c r="AA1554" s="465"/>
      <c r="AB1554" s="465"/>
      <c r="AC1554" s="465"/>
      <c r="AD1554" s="465"/>
      <c r="AE1554" s="465"/>
      <c r="AF1554" s="465"/>
      <c r="AG1554" s="465"/>
      <c r="AH1554" s="465"/>
    </row>
    <row r="1555" spans="1:34">
      <c r="B1555">
        <v>2017</v>
      </c>
      <c r="C1555" s="465"/>
      <c r="D1555" s="465"/>
      <c r="E1555" s="465"/>
      <c r="F1555" s="465"/>
      <c r="G1555" s="465"/>
      <c r="H1555" s="465">
        <v>-0.67</v>
      </c>
      <c r="I1555" s="465"/>
      <c r="J1555" s="465"/>
      <c r="K1555" s="465"/>
      <c r="L1555" s="465"/>
      <c r="M1555" s="465"/>
      <c r="N1555" s="465"/>
      <c r="O1555" s="465"/>
      <c r="P1555" s="465"/>
      <c r="Q1555" s="465">
        <v>-0.79</v>
      </c>
      <c r="R1555" s="465"/>
      <c r="S1555" s="465"/>
      <c r="T1555" s="465">
        <v>4.6899099349975604</v>
      </c>
      <c r="U1555" s="465"/>
      <c r="V1555" s="465">
        <v>0.81599999999999995</v>
      </c>
      <c r="W1555" s="465"/>
      <c r="X1555" s="465">
        <v>-0.08</v>
      </c>
      <c r="Y1555" s="465"/>
      <c r="Z1555" s="465"/>
      <c r="AA1555" s="465">
        <v>-0.48</v>
      </c>
      <c r="AB1555" s="465"/>
      <c r="AC1555" s="465"/>
      <c r="AD1555" s="465"/>
      <c r="AE1555" s="465"/>
      <c r="AF1555" s="465">
        <v>-0.89</v>
      </c>
      <c r="AG1555" s="465"/>
      <c r="AH1555" s="465">
        <v>74</v>
      </c>
    </row>
    <row r="1556" spans="1:34">
      <c r="B1556">
        <v>2018</v>
      </c>
      <c r="C1556" s="465">
        <v>4.6781997680664098</v>
      </c>
      <c r="D1556" s="465"/>
      <c r="E1556" s="465">
        <v>46.9</v>
      </c>
      <c r="F1556" s="465">
        <v>0.16377000510692599</v>
      </c>
      <c r="G1556" s="465"/>
      <c r="H1556" s="465"/>
      <c r="I1556" s="465"/>
      <c r="J1556" s="465"/>
      <c r="K1556" s="465">
        <v>609.00915526999995</v>
      </c>
      <c r="L1556" s="465"/>
      <c r="M1556" s="465">
        <v>3913.9759404413103</v>
      </c>
      <c r="N1556" s="465">
        <v>53.3</v>
      </c>
      <c r="O1556" s="465">
        <v>28821.26171875</v>
      </c>
      <c r="P1556" s="465"/>
      <c r="Q1556" s="465"/>
      <c r="R1556" s="465"/>
      <c r="S1556" s="465"/>
      <c r="T1556" s="465">
        <v>2.80724541049418</v>
      </c>
      <c r="U1556" s="465">
        <v>4.6781997680664098</v>
      </c>
      <c r="V1556" s="465"/>
      <c r="W1556" s="465"/>
      <c r="X1556" s="465"/>
      <c r="Y1556" s="465"/>
      <c r="Z1556" s="465">
        <v>38.1</v>
      </c>
      <c r="AA1556" s="465"/>
      <c r="AB1556" s="465">
        <v>4.6781997680664098</v>
      </c>
      <c r="AC1556" s="465">
        <v>5.7</v>
      </c>
      <c r="AD1556" s="465">
        <v>5</v>
      </c>
      <c r="AE1556" s="465">
        <v>15</v>
      </c>
      <c r="AF1556" s="465"/>
      <c r="AG1556" s="465"/>
      <c r="AH1556" s="465">
        <v>81.077777777777797</v>
      </c>
    </row>
    <row r="1557" spans="1:34">
      <c r="B1557">
        <v>2019</v>
      </c>
      <c r="C1557" s="465"/>
      <c r="D1557" s="465"/>
      <c r="E1557" s="465"/>
      <c r="F1557" s="465"/>
      <c r="G1557" s="465"/>
      <c r="H1557" s="465"/>
      <c r="I1557" s="465">
        <v>30067.740234375</v>
      </c>
      <c r="J1557" s="465">
        <v>653.41723633000004</v>
      </c>
      <c r="K1557" s="465"/>
      <c r="L1557" s="465"/>
      <c r="M1557" s="465">
        <v>4000.00809608491</v>
      </c>
      <c r="N1557" s="465"/>
      <c r="O1557" s="465"/>
      <c r="P1557" s="465"/>
      <c r="Q1557" s="465"/>
      <c r="R1557" s="465"/>
      <c r="S1557" s="465">
        <v>34.9</v>
      </c>
      <c r="T1557" s="465"/>
      <c r="U1557" s="465"/>
      <c r="V1557" s="465"/>
      <c r="W1557" s="465"/>
      <c r="X1557" s="465"/>
      <c r="Y1557" s="465"/>
      <c r="Z1557" s="465"/>
      <c r="AA1557" s="465"/>
      <c r="AB1557" s="465"/>
      <c r="AC1557" s="465"/>
      <c r="AD1557" s="465"/>
      <c r="AE1557" s="465"/>
      <c r="AF1557" s="465"/>
      <c r="AG1557" s="465"/>
      <c r="AH1557" s="465">
        <v>11.8362029330523</v>
      </c>
    </row>
    <row r="1558" spans="1:34">
      <c r="B1558">
        <v>2020</v>
      </c>
      <c r="C1558" s="465"/>
      <c r="D1558" s="465"/>
      <c r="E1558" s="465"/>
      <c r="F1558" s="465"/>
      <c r="G1558" s="465"/>
      <c r="H1558" s="465"/>
      <c r="I1558" s="465">
        <v>29916.013671875</v>
      </c>
      <c r="J1558" s="465">
        <v>30.3</v>
      </c>
      <c r="K1558" s="465"/>
      <c r="L1558" s="465"/>
      <c r="M1558" s="465"/>
      <c r="N1558" s="465"/>
      <c r="O1558" s="465">
        <v>3892.6760301852</v>
      </c>
      <c r="P1558" s="465">
        <v>100</v>
      </c>
      <c r="Q1558" s="465"/>
      <c r="R1558" s="465"/>
      <c r="S1558" s="465"/>
      <c r="T1558" s="465"/>
      <c r="U1558" s="465"/>
      <c r="V1558" s="465"/>
      <c r="W1558" s="465"/>
      <c r="X1558" s="465"/>
      <c r="Y1558" s="465"/>
      <c r="Z1558" s="465"/>
      <c r="AA1558" s="465"/>
      <c r="AB1558" s="465"/>
      <c r="AC1558" s="465"/>
      <c r="AD1558" s="465"/>
      <c r="AE1558" s="465"/>
      <c r="AF1558" s="465"/>
      <c r="AG1558" s="465"/>
      <c r="AH1558" s="465"/>
    </row>
    <row r="1559" spans="1:34">
      <c r="B1559">
        <v>2021</v>
      </c>
      <c r="C1559" s="465"/>
      <c r="D1559" s="465"/>
      <c r="E1559" s="465"/>
      <c r="F1559" s="465"/>
      <c r="G1559" s="465">
        <v>-0.86981755495071411</v>
      </c>
      <c r="H1559" s="465">
        <v>-0.64544439315795898</v>
      </c>
      <c r="I1559" s="465"/>
      <c r="J1559" s="465"/>
      <c r="K1559" s="465"/>
      <c r="L1559" s="465">
        <v>-0.52982211112976074</v>
      </c>
      <c r="M1559" s="465"/>
      <c r="N1559" s="465"/>
      <c r="O1559" s="465">
        <v>4080.2949048246901</v>
      </c>
      <c r="P1559" s="465"/>
      <c r="Q1559" s="465"/>
      <c r="R1559" s="465">
        <v>-0.1761007159948349</v>
      </c>
      <c r="S1559" s="465"/>
      <c r="T1559" s="465">
        <v>32803.35546875</v>
      </c>
      <c r="U1559" s="465"/>
      <c r="V1559" s="465">
        <v>0.82199999999999995</v>
      </c>
      <c r="W1559" s="465"/>
      <c r="X1559" s="465"/>
      <c r="Y1559" s="465"/>
      <c r="Z1559" s="465"/>
      <c r="AA1559" s="465"/>
      <c r="AB1559" s="465"/>
      <c r="AC1559" s="465">
        <v>5.0100002288818404</v>
      </c>
      <c r="AD1559" s="465"/>
      <c r="AE1559" s="465"/>
      <c r="AF1559" s="465">
        <v>-0.9</v>
      </c>
      <c r="AG1559" s="465"/>
      <c r="AH1559" s="465">
        <v>16.263022884187148</v>
      </c>
    </row>
    <row r="1560" spans="1:34">
      <c r="B1560">
        <v>2022</v>
      </c>
      <c r="C1560" s="465"/>
      <c r="D1560" s="465"/>
      <c r="E1560" s="465">
        <v>34.700000000000003</v>
      </c>
      <c r="F1560" s="465"/>
      <c r="G1560" s="465"/>
      <c r="H1560" s="465"/>
      <c r="I1560" s="465"/>
      <c r="J1560" s="465"/>
      <c r="K1560" s="465"/>
      <c r="L1560" s="465"/>
      <c r="M1560" s="465"/>
      <c r="N1560" s="465"/>
      <c r="O1560" s="465"/>
      <c r="P1560" s="465"/>
      <c r="Q1560" s="465"/>
      <c r="R1560" s="465"/>
      <c r="S1560" s="465"/>
      <c r="T1560" s="465"/>
      <c r="U1560" s="465"/>
      <c r="V1560" s="465"/>
      <c r="W1560" s="465"/>
      <c r="X1560" s="465"/>
      <c r="Y1560" s="465"/>
      <c r="Z1560" s="465">
        <v>29.7</v>
      </c>
      <c r="AA1560" s="465"/>
      <c r="AB1560" s="465"/>
      <c r="AC1560" s="465"/>
      <c r="AD1560" s="465">
        <v>5</v>
      </c>
      <c r="AE1560" s="465">
        <v>14</v>
      </c>
      <c r="AF1560" s="465"/>
      <c r="AG1560" s="465"/>
      <c r="AH1560" s="465">
        <v>86.1</v>
      </c>
    </row>
    <row r="1561" spans="1:34">
      <c r="B1561" t="s">
        <v>1058</v>
      </c>
      <c r="C1561" s="465"/>
      <c r="D1561" s="465"/>
      <c r="E1561" s="465"/>
      <c r="F1561" s="465"/>
      <c r="G1561" s="465"/>
      <c r="H1561" s="465"/>
      <c r="I1561" s="465"/>
      <c r="J1561" s="465"/>
      <c r="K1561" s="465"/>
      <c r="L1561" s="465"/>
      <c r="M1561" s="465"/>
      <c r="N1561" s="465"/>
      <c r="O1561" s="465"/>
      <c r="P1561" s="465"/>
      <c r="Q1561" s="465"/>
      <c r="R1561" s="465"/>
      <c r="S1561" s="465"/>
      <c r="T1561" s="465"/>
      <c r="U1561" s="465"/>
      <c r="V1561" s="465"/>
      <c r="W1561" s="465"/>
      <c r="X1561" s="465"/>
      <c r="Y1561" s="465"/>
      <c r="Z1561" s="465"/>
      <c r="AA1561" s="465"/>
      <c r="AB1561" s="465"/>
      <c r="AC1561" s="465"/>
      <c r="AD1561" s="465"/>
      <c r="AE1561" s="465"/>
      <c r="AF1561" s="465"/>
      <c r="AG1561" s="465">
        <v>17</v>
      </c>
      <c r="AH1561" s="465"/>
    </row>
    <row r="1562" spans="1:34">
      <c r="B1562" t="s">
        <v>1057</v>
      </c>
      <c r="C1562" s="465"/>
      <c r="D1562" s="465"/>
      <c r="E1562" s="465"/>
      <c r="F1562" s="465"/>
      <c r="G1562" s="465"/>
      <c r="H1562" s="465"/>
      <c r="I1562" s="465"/>
      <c r="J1562" s="465"/>
      <c r="K1562" s="465"/>
      <c r="L1562" s="465"/>
      <c r="M1562" s="465"/>
      <c r="N1562" s="465"/>
      <c r="O1562" s="465"/>
      <c r="P1562" s="465"/>
      <c r="Q1562" s="465"/>
      <c r="R1562" s="465"/>
      <c r="S1562" s="465"/>
      <c r="T1562" s="465">
        <v>4.8197916596352597</v>
      </c>
      <c r="U1562" s="465"/>
      <c r="V1562" s="465"/>
      <c r="W1562" s="465"/>
      <c r="X1562" s="465"/>
      <c r="Y1562" s="465">
        <v>4.6781997680664098</v>
      </c>
      <c r="Z1562" s="465"/>
      <c r="AA1562" s="465"/>
      <c r="AB1562" s="465"/>
      <c r="AC1562" s="465"/>
      <c r="AD1562" s="465"/>
      <c r="AE1562" s="465"/>
      <c r="AF1562" s="465"/>
      <c r="AG1562" s="465"/>
      <c r="AH1562" s="465"/>
    </row>
    <row r="1563" spans="1:34">
      <c r="B1563" t="s">
        <v>1056</v>
      </c>
      <c r="C1563" s="465"/>
      <c r="D1563" s="465"/>
      <c r="E1563" s="465"/>
      <c r="F1563" s="465">
        <v>7.1309998631477398E-2</v>
      </c>
      <c r="G1563" s="465"/>
      <c r="H1563" s="465"/>
      <c r="I1563" s="465"/>
      <c r="J1563" s="465"/>
      <c r="K1563" s="465"/>
      <c r="L1563" s="465"/>
      <c r="M1563" s="465">
        <v>4.8197916596352597</v>
      </c>
      <c r="N1563" s="465"/>
      <c r="O1563" s="465"/>
      <c r="P1563" s="465">
        <v>0</v>
      </c>
      <c r="Q1563" s="465"/>
      <c r="R1563" s="465"/>
      <c r="S1563" s="465"/>
      <c r="T1563" s="465"/>
      <c r="U1563" s="465"/>
      <c r="V1563" s="465"/>
      <c r="W1563" s="465"/>
      <c r="X1563" s="465"/>
      <c r="Y1563" s="465"/>
      <c r="Z1563" s="465"/>
      <c r="AA1563" s="465"/>
      <c r="AB1563" s="465"/>
      <c r="AC1563" s="465"/>
      <c r="AD1563" s="465"/>
      <c r="AE1563" s="465"/>
      <c r="AF1563" s="465"/>
      <c r="AG1563" s="465"/>
      <c r="AH1563" s="465">
        <v>0.19695617763248602</v>
      </c>
    </row>
    <row r="1564" spans="1:34">
      <c r="A1564" t="s">
        <v>630</v>
      </c>
      <c r="B1564">
        <v>2014</v>
      </c>
      <c r="C1564" s="465"/>
      <c r="D1564" s="465"/>
      <c r="E1564" s="465"/>
      <c r="F1564" s="465"/>
      <c r="G1564" s="465"/>
      <c r="H1564" s="465"/>
      <c r="I1564" s="465"/>
      <c r="J1564" s="465"/>
      <c r="K1564" s="465"/>
      <c r="L1564" s="465"/>
      <c r="M1564" s="465"/>
      <c r="N1564" s="465"/>
      <c r="O1564" s="465"/>
      <c r="P1564" s="465"/>
      <c r="Q1564" s="465"/>
      <c r="R1564" s="465"/>
      <c r="S1564" s="465"/>
      <c r="T1564" s="465">
        <v>4.1987800598144496</v>
      </c>
      <c r="U1564" s="465"/>
      <c r="V1564" s="465"/>
      <c r="W1564" s="465"/>
      <c r="X1564" s="465"/>
      <c r="Y1564" s="465"/>
      <c r="Z1564" s="465"/>
      <c r="AA1564" s="465"/>
      <c r="AB1564" s="465"/>
      <c r="AC1564" s="465"/>
      <c r="AD1564" s="465"/>
      <c r="AE1564" s="465"/>
      <c r="AF1564" s="465"/>
      <c r="AG1564" s="465"/>
      <c r="AH1564" s="465"/>
    </row>
    <row r="1565" spans="1:34">
      <c r="B1565">
        <v>2015</v>
      </c>
      <c r="C1565" s="465"/>
      <c r="D1565" s="465"/>
      <c r="E1565" s="465"/>
      <c r="F1565" s="465"/>
      <c r="G1565" s="465"/>
      <c r="H1565" s="465"/>
      <c r="I1565" s="465"/>
      <c r="J1565" s="465"/>
      <c r="K1565" s="465">
        <v>143</v>
      </c>
      <c r="L1565" s="465"/>
      <c r="M1565" s="465"/>
      <c r="N1565" s="465"/>
      <c r="O1565" s="465"/>
      <c r="P1565" s="465"/>
      <c r="Q1565" s="465"/>
      <c r="R1565" s="465"/>
      <c r="S1565" s="465"/>
      <c r="T1565" s="465">
        <v>3.64915990829468</v>
      </c>
      <c r="U1565" s="465"/>
      <c r="V1565" s="465"/>
      <c r="W1565" s="465"/>
      <c r="X1565" s="465"/>
      <c r="Y1565" s="465"/>
      <c r="Z1565" s="465"/>
      <c r="AA1565" s="465"/>
      <c r="AB1565" s="465"/>
      <c r="AC1565" s="465"/>
      <c r="AD1565" s="465"/>
      <c r="AE1565" s="465"/>
      <c r="AF1565" s="465"/>
      <c r="AG1565" s="465"/>
      <c r="AH1565" s="465">
        <v>0.5</v>
      </c>
    </row>
    <row r="1566" spans="1:34">
      <c r="B1566">
        <v>2016</v>
      </c>
      <c r="C1566" s="465"/>
      <c r="D1566" s="465"/>
      <c r="E1566" s="465"/>
      <c r="F1566" s="465"/>
      <c r="G1566" s="465"/>
      <c r="H1566" s="465"/>
      <c r="I1566" s="465"/>
      <c r="J1566" s="465"/>
      <c r="K1566" s="465"/>
      <c r="L1566" s="465"/>
      <c r="M1566" s="465"/>
      <c r="N1566" s="465"/>
      <c r="O1566" s="465"/>
      <c r="P1566" s="465"/>
      <c r="Q1566" s="465"/>
      <c r="R1566" s="465"/>
      <c r="S1566" s="465">
        <v>19.600000000000001</v>
      </c>
      <c r="T1566" s="465">
        <v>3.4367299079895002</v>
      </c>
      <c r="U1566" s="465"/>
      <c r="V1566" s="465"/>
      <c r="W1566" s="465"/>
      <c r="X1566" s="465"/>
      <c r="Y1566" s="465"/>
      <c r="Z1566" s="465"/>
      <c r="AA1566" s="465"/>
      <c r="AB1566" s="465"/>
      <c r="AC1566" s="465"/>
      <c r="AD1566" s="465"/>
      <c r="AE1566" s="465"/>
      <c r="AF1566" s="465"/>
      <c r="AG1566" s="465"/>
      <c r="AH1566" s="465"/>
    </row>
    <row r="1567" spans="1:34">
      <c r="B1567">
        <v>2017</v>
      </c>
      <c r="C1567" s="465"/>
      <c r="D1567" s="465"/>
      <c r="E1567" s="465"/>
      <c r="F1567" s="465"/>
      <c r="G1567" s="465"/>
      <c r="H1567" s="465">
        <v>0.04</v>
      </c>
      <c r="I1567" s="465"/>
      <c r="J1567" s="465"/>
      <c r="K1567" s="465"/>
      <c r="L1567" s="465"/>
      <c r="M1567" s="465"/>
      <c r="N1567" s="465"/>
      <c r="O1567" s="465"/>
      <c r="P1567" s="465"/>
      <c r="Q1567" s="465">
        <v>0.13</v>
      </c>
      <c r="R1567" s="465"/>
      <c r="S1567" s="465"/>
      <c r="T1567" s="465">
        <v>3.1264600753784202</v>
      </c>
      <c r="U1567" s="465"/>
      <c r="V1567" s="465">
        <v>0.52400000000000002</v>
      </c>
      <c r="W1567" s="465"/>
      <c r="X1567" s="465">
        <v>0.26</v>
      </c>
      <c r="Y1567" s="465"/>
      <c r="Z1567" s="465"/>
      <c r="AA1567" s="465">
        <v>0.15</v>
      </c>
      <c r="AB1567" s="465"/>
      <c r="AC1567" s="465"/>
      <c r="AD1567" s="465"/>
      <c r="AE1567" s="465"/>
      <c r="AF1567" s="465">
        <v>0.63</v>
      </c>
      <c r="AG1567" s="465"/>
      <c r="AH1567" s="465">
        <v>130.39999999999998</v>
      </c>
    </row>
    <row r="1568" spans="1:34">
      <c r="B1568">
        <v>2018</v>
      </c>
      <c r="C1568" s="465">
        <v>3.0737500190734899</v>
      </c>
      <c r="D1568" s="465"/>
      <c r="E1568" s="465">
        <v>79.599999999999994</v>
      </c>
      <c r="F1568" s="465">
        <v>4.3201098442077601</v>
      </c>
      <c r="G1568" s="465"/>
      <c r="H1568" s="465"/>
      <c r="I1568" s="465"/>
      <c r="J1568" s="465"/>
      <c r="K1568" s="465">
        <v>52.295345310000002</v>
      </c>
      <c r="L1568" s="465"/>
      <c r="M1568" s="465">
        <v>25.6957312822469</v>
      </c>
      <c r="N1568" s="465">
        <v>44.9</v>
      </c>
      <c r="O1568" s="465">
        <v>2138.6499268223602</v>
      </c>
      <c r="P1568" s="465"/>
      <c r="Q1568" s="465"/>
      <c r="R1568" s="465"/>
      <c r="S1568" s="465"/>
      <c r="T1568" s="465">
        <v>8.5794375372519198</v>
      </c>
      <c r="U1568" s="465">
        <v>3.0737500190734899</v>
      </c>
      <c r="V1568" s="465"/>
      <c r="W1568" s="465"/>
      <c r="X1568" s="465"/>
      <c r="Y1568" s="465"/>
      <c r="Z1568" s="465">
        <v>61.2</v>
      </c>
      <c r="AA1568" s="465"/>
      <c r="AB1568" s="465">
        <v>3.0737500190734899</v>
      </c>
      <c r="AC1568" s="465">
        <v>2.5</v>
      </c>
      <c r="AD1568" s="465">
        <v>8</v>
      </c>
      <c r="AE1568" s="465">
        <v>15</v>
      </c>
      <c r="AF1568" s="465"/>
      <c r="AG1568" s="465"/>
      <c r="AH1568" s="465">
        <v>128.44999999999999</v>
      </c>
    </row>
    <row r="1569" spans="1:34">
      <c r="B1569">
        <v>2019</v>
      </c>
      <c r="C1569" s="465"/>
      <c r="D1569" s="465"/>
      <c r="E1569" s="465"/>
      <c r="F1569" s="465"/>
      <c r="G1569" s="465"/>
      <c r="H1569" s="465"/>
      <c r="I1569" s="465">
        <v>2321.5269526066299</v>
      </c>
      <c r="J1569" s="465">
        <v>51.399124149999999</v>
      </c>
      <c r="K1569" s="465"/>
      <c r="L1569" s="465"/>
      <c r="M1569" s="465">
        <v>28.1267010092985</v>
      </c>
      <c r="N1569" s="465"/>
      <c r="O1569" s="465"/>
      <c r="P1569" s="465"/>
      <c r="Q1569" s="465"/>
      <c r="R1569" s="465"/>
      <c r="S1569" s="465">
        <v>39.200000000000003</v>
      </c>
      <c r="T1569" s="465"/>
      <c r="U1569" s="465">
        <v>3.2370741367340101</v>
      </c>
      <c r="V1569" s="465"/>
      <c r="W1569" s="465"/>
      <c r="X1569" s="465"/>
      <c r="Y1569" s="465"/>
      <c r="Z1569" s="465"/>
      <c r="AA1569" s="465"/>
      <c r="AB1569" s="465"/>
      <c r="AC1569" s="465"/>
      <c r="AD1569" s="465"/>
      <c r="AE1569" s="465"/>
      <c r="AF1569" s="465"/>
      <c r="AG1569" s="465"/>
      <c r="AH1569" s="465">
        <v>0.117330369319572</v>
      </c>
    </row>
    <row r="1570" spans="1:34">
      <c r="B1570">
        <v>2020</v>
      </c>
      <c r="C1570" s="465"/>
      <c r="D1570" s="465"/>
      <c r="E1570" s="465"/>
      <c r="F1570" s="465"/>
      <c r="G1570" s="465"/>
      <c r="H1570" s="465"/>
      <c r="I1570" s="465">
        <v>2213.5685976089999</v>
      </c>
      <c r="J1570" s="465">
        <v>31.8</v>
      </c>
      <c r="K1570" s="465"/>
      <c r="L1570" s="465"/>
      <c r="M1570" s="465"/>
      <c r="N1570" s="465"/>
      <c r="O1570" s="465">
        <v>27.181966378742601</v>
      </c>
      <c r="P1570" s="465">
        <v>100</v>
      </c>
      <c r="Q1570" s="465"/>
      <c r="R1570" s="465"/>
      <c r="S1570" s="465"/>
      <c r="T1570" s="465"/>
      <c r="U1570" s="465">
        <v>3.3305497169494598</v>
      </c>
      <c r="V1570" s="465"/>
      <c r="W1570" s="465"/>
      <c r="X1570" s="465"/>
      <c r="Y1570" s="465"/>
      <c r="Z1570" s="465"/>
      <c r="AA1570" s="465"/>
      <c r="AB1570" s="465"/>
      <c r="AC1570" s="465"/>
      <c r="AD1570" s="465"/>
      <c r="AE1570" s="465"/>
      <c r="AF1570" s="465"/>
      <c r="AG1570" s="465"/>
      <c r="AH1570" s="465"/>
    </row>
    <row r="1571" spans="1:34">
      <c r="B1571">
        <v>2021</v>
      </c>
      <c r="C1571" s="465"/>
      <c r="D1571" s="465"/>
      <c r="E1571" s="465"/>
      <c r="F1571" s="465"/>
      <c r="G1571" s="465">
        <v>0.20117996633052826</v>
      </c>
      <c r="H1571" s="465">
        <v>0.17043863236904144</v>
      </c>
      <c r="I1571" s="465"/>
      <c r="J1571" s="465"/>
      <c r="K1571" s="465"/>
      <c r="L1571" s="465">
        <v>7.0984154939651489E-2</v>
      </c>
      <c r="M1571" s="465"/>
      <c r="N1571" s="465"/>
      <c r="O1571" s="465">
        <v>30.140592717521802</v>
      </c>
      <c r="P1571" s="465"/>
      <c r="Q1571" s="465"/>
      <c r="R1571" s="465">
        <v>0.26119261980056763</v>
      </c>
      <c r="S1571" s="465"/>
      <c r="T1571" s="465">
        <v>2494.0505716971602</v>
      </c>
      <c r="U1571" s="465"/>
      <c r="V1571" s="465">
        <v>0.53400000000000003</v>
      </c>
      <c r="W1571" s="465">
        <v>3.82156157493591</v>
      </c>
      <c r="X1571" s="465"/>
      <c r="Y1571" s="465"/>
      <c r="Z1571" s="465"/>
      <c r="AA1571" s="465"/>
      <c r="AB1571" s="465"/>
      <c r="AC1571" s="465">
        <v>1.60699999332428</v>
      </c>
      <c r="AD1571" s="465"/>
      <c r="AE1571" s="465"/>
      <c r="AF1571" s="465">
        <v>0.59922045469284058</v>
      </c>
      <c r="AG1571" s="465"/>
      <c r="AH1571" s="465">
        <v>61.265453244209183</v>
      </c>
    </row>
    <row r="1572" spans="1:34">
      <c r="B1572">
        <v>2022</v>
      </c>
      <c r="C1572" s="465"/>
      <c r="D1572" s="465"/>
      <c r="E1572" s="465">
        <v>26.6</v>
      </c>
      <c r="F1572" s="465"/>
      <c r="G1572" s="465"/>
      <c r="H1572" s="465"/>
      <c r="I1572" s="465"/>
      <c r="J1572" s="465"/>
      <c r="K1572" s="465"/>
      <c r="L1572" s="465"/>
      <c r="M1572" s="465"/>
      <c r="N1572" s="465"/>
      <c r="O1572" s="465"/>
      <c r="P1572" s="465"/>
      <c r="Q1572" s="465"/>
      <c r="R1572" s="465"/>
      <c r="S1572" s="465"/>
      <c r="T1572" s="465"/>
      <c r="U1572" s="465"/>
      <c r="V1572" s="465"/>
      <c r="W1572" s="465"/>
      <c r="X1572" s="465"/>
      <c r="Y1572" s="465"/>
      <c r="Z1572" s="465">
        <v>54.7</v>
      </c>
      <c r="AA1572" s="465"/>
      <c r="AB1572" s="465"/>
      <c r="AC1572" s="465"/>
      <c r="AD1572" s="465">
        <v>8</v>
      </c>
      <c r="AE1572" s="465">
        <v>14</v>
      </c>
      <c r="AF1572" s="465"/>
      <c r="AG1572" s="465"/>
      <c r="AH1572" s="465">
        <v>97.1</v>
      </c>
    </row>
    <row r="1573" spans="1:34">
      <c r="B1573" t="s">
        <v>1058</v>
      </c>
      <c r="C1573" s="465"/>
      <c r="D1573" s="465"/>
      <c r="E1573" s="465"/>
      <c r="F1573" s="465"/>
      <c r="G1573" s="465"/>
      <c r="H1573" s="465"/>
      <c r="I1573" s="465"/>
      <c r="J1573" s="465"/>
      <c r="K1573" s="465"/>
      <c r="L1573" s="465"/>
      <c r="M1573" s="465"/>
      <c r="N1573" s="465"/>
      <c r="O1573" s="465"/>
      <c r="P1573" s="465"/>
      <c r="Q1573" s="465"/>
      <c r="R1573" s="465"/>
      <c r="S1573" s="465"/>
      <c r="T1573" s="465"/>
      <c r="U1573" s="465"/>
      <c r="V1573" s="465"/>
      <c r="W1573" s="465"/>
      <c r="X1573" s="465"/>
      <c r="Y1573" s="465"/>
      <c r="Z1573" s="465"/>
      <c r="AA1573" s="465"/>
      <c r="AB1573" s="465"/>
      <c r="AC1573" s="465"/>
      <c r="AD1573" s="465"/>
      <c r="AE1573" s="465"/>
      <c r="AF1573" s="465"/>
      <c r="AG1573" s="465">
        <v>248</v>
      </c>
      <c r="AH1573" s="465"/>
    </row>
    <row r="1574" spans="1:34">
      <c r="B1574" t="s">
        <v>1057</v>
      </c>
      <c r="C1574" s="465"/>
      <c r="D1574" s="465"/>
      <c r="E1574" s="465"/>
      <c r="F1574" s="465"/>
      <c r="G1574" s="465"/>
      <c r="H1574" s="465"/>
      <c r="I1574" s="465"/>
      <c r="J1574" s="465"/>
      <c r="K1574" s="465"/>
      <c r="L1574" s="465"/>
      <c r="M1574" s="465"/>
      <c r="N1574" s="465"/>
      <c r="O1574" s="465"/>
      <c r="P1574" s="465"/>
      <c r="Q1574" s="465"/>
      <c r="R1574" s="465"/>
      <c r="S1574" s="465"/>
      <c r="T1574" s="465">
        <v>10.884519160809999</v>
      </c>
      <c r="U1574" s="465"/>
      <c r="V1574" s="465"/>
      <c r="W1574" s="465"/>
      <c r="X1574" s="465"/>
      <c r="Y1574" s="465">
        <v>3.82156157493591</v>
      </c>
      <c r="Z1574" s="465"/>
      <c r="AA1574" s="465"/>
      <c r="AB1574" s="465">
        <v>3.82156157493591</v>
      </c>
      <c r="AC1574" s="465"/>
      <c r="AD1574" s="465"/>
      <c r="AE1574" s="465"/>
      <c r="AF1574" s="465"/>
      <c r="AG1574" s="465"/>
      <c r="AH1574" s="465"/>
    </row>
    <row r="1575" spans="1:34">
      <c r="B1575" t="s">
        <v>1056</v>
      </c>
      <c r="C1575" s="465"/>
      <c r="D1575" s="465">
        <v>3.82156157493591</v>
      </c>
      <c r="E1575" s="465"/>
      <c r="F1575" s="465">
        <v>6.3421502113342303</v>
      </c>
      <c r="G1575" s="465"/>
      <c r="H1575" s="465"/>
      <c r="I1575" s="465"/>
      <c r="J1575" s="465"/>
      <c r="K1575" s="465"/>
      <c r="L1575" s="465"/>
      <c r="M1575" s="465">
        <v>10.884519160809999</v>
      </c>
      <c r="N1575" s="465"/>
      <c r="O1575" s="465"/>
      <c r="P1575" s="465"/>
      <c r="Q1575" s="465"/>
      <c r="R1575" s="465"/>
      <c r="S1575" s="465"/>
      <c r="T1575" s="465"/>
      <c r="U1575" s="465"/>
      <c r="V1575" s="465"/>
      <c r="W1575" s="465"/>
      <c r="X1575" s="465"/>
      <c r="Y1575" s="465"/>
      <c r="Z1575" s="465"/>
      <c r="AA1575" s="465"/>
      <c r="AB1575" s="465"/>
      <c r="AC1575" s="465"/>
      <c r="AD1575" s="465"/>
      <c r="AE1575" s="465"/>
      <c r="AF1575" s="465"/>
      <c r="AG1575" s="465"/>
      <c r="AH1575" s="465">
        <v>0.48026117149758457</v>
      </c>
    </row>
    <row r="1576" spans="1:34">
      <c r="A1576" t="s">
        <v>632</v>
      </c>
      <c r="B1576">
        <v>2015</v>
      </c>
      <c r="C1576" s="465"/>
      <c r="D1576" s="465"/>
      <c r="E1576" s="465"/>
      <c r="F1576" s="465"/>
      <c r="G1576" s="465"/>
      <c r="H1576" s="465"/>
      <c r="I1576" s="465"/>
      <c r="J1576" s="465"/>
      <c r="K1576" s="465">
        <v>3121</v>
      </c>
      <c r="L1576" s="465"/>
      <c r="M1576" s="465"/>
      <c r="N1576" s="465"/>
      <c r="O1576" s="465"/>
      <c r="P1576" s="465"/>
      <c r="Q1576" s="465"/>
      <c r="R1576" s="465"/>
      <c r="S1576" s="465"/>
      <c r="T1576" s="465"/>
      <c r="U1576" s="465"/>
      <c r="V1576" s="465"/>
      <c r="W1576" s="465"/>
      <c r="X1576" s="465"/>
      <c r="Y1576" s="465"/>
      <c r="Z1576" s="465"/>
      <c r="AA1576" s="465"/>
      <c r="AB1576" s="465"/>
      <c r="AC1576" s="465"/>
      <c r="AD1576" s="465"/>
      <c r="AE1576" s="465"/>
      <c r="AF1576" s="465"/>
      <c r="AG1576" s="465"/>
      <c r="AH1576" s="465">
        <v>0</v>
      </c>
    </row>
    <row r="1577" spans="1:34">
      <c r="B1577">
        <v>2016</v>
      </c>
      <c r="C1577" s="465"/>
      <c r="D1577" s="465"/>
      <c r="E1577" s="465"/>
      <c r="F1577" s="465"/>
      <c r="G1577" s="465"/>
      <c r="H1577" s="465"/>
      <c r="I1577" s="465"/>
      <c r="J1577" s="465"/>
      <c r="K1577" s="465"/>
      <c r="L1577" s="465"/>
      <c r="M1577" s="465"/>
      <c r="N1577" s="465"/>
      <c r="O1577" s="465"/>
      <c r="P1577" s="465"/>
      <c r="Q1577" s="465"/>
      <c r="R1577" s="465"/>
      <c r="S1577" s="465"/>
      <c r="T1577" s="465">
        <v>8.5104579925537092</v>
      </c>
      <c r="U1577" s="465"/>
      <c r="V1577" s="465"/>
      <c r="W1577" s="465"/>
      <c r="X1577" s="465"/>
      <c r="Y1577" s="465"/>
      <c r="Z1577" s="465"/>
      <c r="AA1577" s="465"/>
      <c r="AB1577" s="465"/>
      <c r="AC1577" s="465"/>
      <c r="AD1577" s="465"/>
      <c r="AE1577" s="465"/>
      <c r="AF1577" s="465"/>
      <c r="AG1577" s="465"/>
      <c r="AH1577" s="465"/>
    </row>
    <row r="1578" spans="1:34">
      <c r="B1578">
        <v>2017</v>
      </c>
      <c r="C1578" s="465"/>
      <c r="D1578" s="465"/>
      <c r="E1578" s="465"/>
      <c r="F1578" s="465"/>
      <c r="G1578" s="465"/>
      <c r="H1578" s="465">
        <v>-0.62</v>
      </c>
      <c r="I1578" s="465"/>
      <c r="J1578" s="465"/>
      <c r="K1578" s="465"/>
      <c r="L1578" s="465"/>
      <c r="M1578" s="465"/>
      <c r="N1578" s="465"/>
      <c r="O1578" s="465"/>
      <c r="P1578" s="465"/>
      <c r="Q1578" s="465">
        <v>0.1</v>
      </c>
      <c r="R1578" s="465"/>
      <c r="S1578" s="465"/>
      <c r="T1578" s="465">
        <v>8.0164251327514595</v>
      </c>
      <c r="U1578" s="465"/>
      <c r="V1578" s="465">
        <v>0.85299999999999998</v>
      </c>
      <c r="W1578" s="465"/>
      <c r="X1578" s="465">
        <v>0.25</v>
      </c>
      <c r="Y1578" s="465"/>
      <c r="Z1578" s="465"/>
      <c r="AA1578" s="465">
        <v>0</v>
      </c>
      <c r="AB1578" s="465"/>
      <c r="AC1578" s="465"/>
      <c r="AD1578" s="465"/>
      <c r="AE1578" s="465"/>
      <c r="AF1578" s="465">
        <v>0.36</v>
      </c>
      <c r="AG1578" s="465"/>
      <c r="AH1578" s="465">
        <v>79.5</v>
      </c>
    </row>
    <row r="1579" spans="1:34">
      <c r="B1579">
        <v>2018</v>
      </c>
      <c r="C1579" s="465">
        <v>7.0858130455017099</v>
      </c>
      <c r="D1579" s="465"/>
      <c r="E1579" s="465">
        <v>60.2</v>
      </c>
      <c r="F1579" s="465"/>
      <c r="G1579" s="465"/>
      <c r="H1579" s="465"/>
      <c r="I1579" s="465"/>
      <c r="J1579" s="465"/>
      <c r="K1579" s="465">
        <v>1341.5197753899999</v>
      </c>
      <c r="L1579" s="465"/>
      <c r="M1579" s="465">
        <v>1605.26069179246</v>
      </c>
      <c r="N1579" s="465">
        <v>66</v>
      </c>
      <c r="O1579" s="465">
        <v>48767.836547637598</v>
      </c>
      <c r="P1579" s="465"/>
      <c r="Q1579" s="465"/>
      <c r="R1579" s="465"/>
      <c r="S1579" s="465"/>
      <c r="T1579" s="465">
        <v>2.5141657996922802</v>
      </c>
      <c r="U1579" s="465">
        <v>7.0858130455017099</v>
      </c>
      <c r="V1579" s="465"/>
      <c r="W1579" s="465"/>
      <c r="X1579" s="465"/>
      <c r="Y1579" s="465"/>
      <c r="Z1579" s="465">
        <v>49.9</v>
      </c>
      <c r="AA1579" s="465"/>
      <c r="AB1579" s="465">
        <v>7.0858130455017099</v>
      </c>
      <c r="AC1579" s="465">
        <v>5.5</v>
      </c>
      <c r="AD1579" s="465">
        <v>0</v>
      </c>
      <c r="AE1579" s="465">
        <v>7</v>
      </c>
      <c r="AF1579" s="465"/>
      <c r="AG1579" s="465"/>
      <c r="AH1579" s="465">
        <v>109.8675496688742</v>
      </c>
    </row>
    <row r="1580" spans="1:34">
      <c r="B1580">
        <v>2019</v>
      </c>
      <c r="C1580" s="465"/>
      <c r="D1580" s="465"/>
      <c r="E1580" s="465"/>
      <c r="F1580" s="465"/>
      <c r="G1580" s="465"/>
      <c r="H1580" s="465"/>
      <c r="I1580" s="465">
        <v>48983.551260422901</v>
      </c>
      <c r="J1580" s="465">
        <v>1316.2602539100001</v>
      </c>
      <c r="K1580" s="465"/>
      <c r="L1580" s="465"/>
      <c r="M1580" s="465">
        <v>1610.6187430539198</v>
      </c>
      <c r="N1580" s="465"/>
      <c r="O1580" s="465"/>
      <c r="P1580" s="465"/>
      <c r="Q1580" s="465"/>
      <c r="R1580" s="465"/>
      <c r="S1580" s="465">
        <v>41.6</v>
      </c>
      <c r="T1580" s="465"/>
      <c r="U1580" s="465">
        <v>6.7947354316711399</v>
      </c>
      <c r="V1580" s="465"/>
      <c r="W1580" s="465"/>
      <c r="X1580" s="465"/>
      <c r="Y1580" s="465"/>
      <c r="Z1580" s="465"/>
      <c r="AA1580" s="465"/>
      <c r="AB1580" s="465"/>
      <c r="AC1580" s="465"/>
      <c r="AD1580" s="465"/>
      <c r="AE1580" s="465"/>
      <c r="AF1580" s="465"/>
      <c r="AG1580" s="465"/>
      <c r="AH1580" s="465">
        <v>15.3645787251876</v>
      </c>
    </row>
    <row r="1581" spans="1:34">
      <c r="B1581">
        <v>2020</v>
      </c>
      <c r="C1581" s="465"/>
      <c r="D1581" s="465"/>
      <c r="E1581" s="465"/>
      <c r="F1581" s="465"/>
      <c r="G1581" s="465"/>
      <c r="H1581" s="465"/>
      <c r="I1581" s="465">
        <v>46778.298372036501</v>
      </c>
      <c r="J1581" s="465">
        <v>39.9</v>
      </c>
      <c r="K1581" s="465"/>
      <c r="L1581" s="465"/>
      <c r="M1581" s="465"/>
      <c r="N1581" s="465"/>
      <c r="O1581" s="465">
        <v>1543.9766484599099</v>
      </c>
      <c r="P1581" s="465">
        <v>100</v>
      </c>
      <c r="Q1581" s="465"/>
      <c r="R1581" s="465"/>
      <c r="S1581" s="465"/>
      <c r="T1581" s="465"/>
      <c r="U1581" s="465">
        <v>7.8093137741088903</v>
      </c>
      <c r="V1581" s="465"/>
      <c r="W1581" s="465"/>
      <c r="X1581" s="465"/>
      <c r="Y1581" s="465"/>
      <c r="Z1581" s="465"/>
      <c r="AA1581" s="465"/>
      <c r="AB1581" s="465"/>
      <c r="AC1581" s="465"/>
      <c r="AD1581" s="465"/>
      <c r="AE1581" s="465"/>
      <c r="AF1581" s="465"/>
      <c r="AG1581" s="465"/>
      <c r="AH1581" s="465"/>
    </row>
    <row r="1582" spans="1:34">
      <c r="B1582">
        <v>2021</v>
      </c>
      <c r="C1582" s="465"/>
      <c r="D1582" s="465"/>
      <c r="E1582" s="465"/>
      <c r="F1582" s="465"/>
      <c r="G1582" s="465">
        <v>0.23015663027763367</v>
      </c>
      <c r="H1582" s="465">
        <v>-0.58385926485061646</v>
      </c>
      <c r="I1582" s="465"/>
      <c r="J1582" s="465"/>
      <c r="K1582" s="465"/>
      <c r="L1582" s="465">
        <v>0.33570998907089233</v>
      </c>
      <c r="M1582" s="465"/>
      <c r="N1582" s="465"/>
      <c r="O1582" s="465">
        <v>1594.01584727823</v>
      </c>
      <c r="P1582" s="465"/>
      <c r="Q1582" s="465"/>
      <c r="R1582" s="465">
        <v>0.49630540609359741</v>
      </c>
      <c r="S1582" s="465"/>
      <c r="T1582" s="465">
        <v>49551.334571007603</v>
      </c>
      <c r="U1582" s="465"/>
      <c r="V1582" s="465">
        <v>0.875</v>
      </c>
      <c r="W1582" s="465"/>
      <c r="X1582" s="465"/>
      <c r="Y1582" s="465"/>
      <c r="Z1582" s="465"/>
      <c r="AA1582" s="465"/>
      <c r="AB1582" s="465"/>
      <c r="AC1582" s="465">
        <v>7.3579998016357404</v>
      </c>
      <c r="AD1582" s="465"/>
      <c r="AE1582" s="465"/>
      <c r="AF1582" s="465">
        <v>0.30692571401596069</v>
      </c>
      <c r="AG1582" s="465"/>
      <c r="AH1582" s="465">
        <v>19.933494427681484</v>
      </c>
    </row>
    <row r="1583" spans="1:34">
      <c r="B1583">
        <v>2022</v>
      </c>
      <c r="C1583" s="465"/>
      <c r="D1583" s="465"/>
      <c r="E1583" s="465">
        <v>35.799999999999997</v>
      </c>
      <c r="F1583" s="465"/>
      <c r="G1583" s="465"/>
      <c r="H1583" s="465"/>
      <c r="I1583" s="465"/>
      <c r="J1583" s="465"/>
      <c r="K1583" s="465"/>
      <c r="L1583" s="465"/>
      <c r="M1583" s="465"/>
      <c r="N1583" s="465"/>
      <c r="O1583" s="465"/>
      <c r="P1583" s="465"/>
      <c r="Q1583" s="465"/>
      <c r="R1583" s="465"/>
      <c r="S1583" s="465"/>
      <c r="T1583" s="465"/>
      <c r="U1583" s="465"/>
      <c r="V1583" s="465"/>
      <c r="W1583" s="465"/>
      <c r="X1583" s="465"/>
      <c r="Y1583" s="465"/>
      <c r="Z1583" s="465">
        <v>50.7</v>
      </c>
      <c r="AA1583" s="465"/>
      <c r="AB1583" s="465"/>
      <c r="AC1583" s="465"/>
      <c r="AD1583" s="465">
        <v>1</v>
      </c>
      <c r="AE1583" s="465">
        <v>6</v>
      </c>
      <c r="AF1583" s="465"/>
      <c r="AG1583" s="465"/>
      <c r="AH1583" s="465">
        <v>105.5</v>
      </c>
    </row>
    <row r="1584" spans="1:34">
      <c r="B1584" t="s">
        <v>1058</v>
      </c>
      <c r="C1584" s="465"/>
      <c r="D1584" s="465"/>
      <c r="E1584" s="465"/>
      <c r="F1584" s="465"/>
      <c r="G1584" s="465"/>
      <c r="H1584" s="465"/>
      <c r="I1584" s="465"/>
      <c r="J1584" s="465"/>
      <c r="K1584" s="465"/>
      <c r="L1584" s="465"/>
      <c r="M1584" s="465"/>
      <c r="N1584" s="465"/>
      <c r="O1584" s="465"/>
      <c r="P1584" s="465"/>
      <c r="Q1584" s="465"/>
      <c r="R1584" s="465"/>
      <c r="S1584" s="465"/>
      <c r="T1584" s="465"/>
      <c r="U1584" s="465"/>
      <c r="V1584" s="465"/>
      <c r="W1584" s="465"/>
      <c r="X1584" s="465"/>
      <c r="Y1584" s="465"/>
      <c r="Z1584" s="465"/>
      <c r="AA1584" s="465"/>
      <c r="AB1584" s="465"/>
      <c r="AC1584" s="465"/>
      <c r="AD1584" s="465"/>
      <c r="AE1584" s="465"/>
      <c r="AF1584" s="465"/>
      <c r="AG1584" s="465">
        <v>17</v>
      </c>
      <c r="AH1584" s="465"/>
    </row>
    <row r="1585" spans="1:34">
      <c r="B1585" t="s">
        <v>1057</v>
      </c>
      <c r="C1585" s="465"/>
      <c r="D1585" s="465"/>
      <c r="E1585" s="465"/>
      <c r="F1585" s="465"/>
      <c r="G1585" s="465"/>
      <c r="H1585" s="465"/>
      <c r="I1585" s="465"/>
      <c r="J1585" s="465"/>
      <c r="K1585" s="465"/>
      <c r="L1585" s="465"/>
      <c r="M1585" s="465"/>
      <c r="N1585" s="465"/>
      <c r="O1585" s="465"/>
      <c r="P1585" s="465"/>
      <c r="Q1585" s="465"/>
      <c r="R1585" s="465"/>
      <c r="S1585" s="465"/>
      <c r="T1585" s="465">
        <v>3.2409297684805001</v>
      </c>
      <c r="U1585" s="465"/>
      <c r="V1585" s="465"/>
      <c r="W1585" s="465"/>
      <c r="X1585" s="465"/>
      <c r="Y1585" s="465">
        <v>7.8093137741088903</v>
      </c>
      <c r="Z1585" s="465"/>
      <c r="AA1585" s="465"/>
      <c r="AB1585" s="465">
        <v>7.8093137741088903</v>
      </c>
      <c r="AC1585" s="465"/>
      <c r="AD1585" s="465"/>
      <c r="AE1585" s="465"/>
      <c r="AF1585" s="465"/>
      <c r="AG1585" s="465"/>
      <c r="AH1585" s="465"/>
    </row>
    <row r="1586" spans="1:34">
      <c r="B1586" t="s">
        <v>1056</v>
      </c>
      <c r="C1586" s="465"/>
      <c r="D1586" s="465">
        <v>7.8093137741088903</v>
      </c>
      <c r="E1586" s="465"/>
      <c r="F1586" s="465">
        <v>5.1759200096130398</v>
      </c>
      <c r="G1586" s="465"/>
      <c r="H1586" s="465"/>
      <c r="I1586" s="465"/>
      <c r="J1586" s="465"/>
      <c r="K1586" s="465"/>
      <c r="L1586" s="465"/>
      <c r="M1586" s="465">
        <v>3.2409297684805001</v>
      </c>
      <c r="N1586" s="465"/>
      <c r="O1586" s="465"/>
      <c r="P1586" s="465"/>
      <c r="Q1586" s="465"/>
      <c r="R1586" s="465"/>
      <c r="S1586" s="465"/>
      <c r="T1586" s="465"/>
      <c r="U1586" s="465"/>
      <c r="V1586" s="465"/>
      <c r="W1586" s="465"/>
      <c r="X1586" s="465"/>
      <c r="Y1586" s="465"/>
      <c r="Z1586" s="465"/>
      <c r="AA1586" s="465"/>
      <c r="AB1586" s="465"/>
      <c r="AC1586" s="465"/>
      <c r="AD1586" s="465"/>
      <c r="AE1586" s="465"/>
      <c r="AF1586" s="465"/>
      <c r="AG1586" s="465"/>
      <c r="AH1586" s="465">
        <v>1.2079357349494325E-3</v>
      </c>
    </row>
    <row r="1587" spans="1:34">
      <c r="A1587" t="s">
        <v>634</v>
      </c>
      <c r="B1587">
        <v>2014</v>
      </c>
      <c r="C1587" s="465"/>
      <c r="D1587" s="465"/>
      <c r="E1587" s="465"/>
      <c r="F1587" s="465"/>
      <c r="G1587" s="465"/>
      <c r="H1587" s="465"/>
      <c r="I1587" s="465"/>
      <c r="J1587" s="465"/>
      <c r="K1587" s="465"/>
      <c r="L1587" s="465"/>
      <c r="M1587" s="465"/>
      <c r="N1587" s="465"/>
      <c r="O1587" s="465"/>
      <c r="P1587" s="465"/>
      <c r="Q1587" s="465"/>
      <c r="R1587" s="465"/>
      <c r="S1587" s="465"/>
      <c r="T1587" s="465">
        <v>5.7202100753784197</v>
      </c>
      <c r="U1587" s="465"/>
      <c r="V1587" s="465"/>
      <c r="W1587" s="465"/>
      <c r="X1587" s="465"/>
      <c r="Y1587" s="465"/>
      <c r="Z1587" s="465"/>
      <c r="AA1587" s="465"/>
      <c r="AB1587" s="465"/>
      <c r="AC1587" s="465"/>
      <c r="AD1587" s="465"/>
      <c r="AE1587" s="465"/>
      <c r="AF1587" s="465"/>
      <c r="AG1587" s="465">
        <v>7.401400089</v>
      </c>
      <c r="AH1587" s="465"/>
    </row>
    <row r="1588" spans="1:34">
      <c r="B1588">
        <v>2015</v>
      </c>
      <c r="C1588" s="465"/>
      <c r="D1588" s="465"/>
      <c r="E1588" s="465"/>
      <c r="F1588" s="465"/>
      <c r="G1588" s="465"/>
      <c r="H1588" s="465"/>
      <c r="I1588" s="465"/>
      <c r="J1588" s="465"/>
      <c r="K1588" s="465">
        <v>97</v>
      </c>
      <c r="L1588" s="465"/>
      <c r="M1588" s="465"/>
      <c r="N1588" s="465"/>
      <c r="O1588" s="465"/>
      <c r="P1588" s="465"/>
      <c r="Q1588" s="465"/>
      <c r="R1588" s="465"/>
      <c r="S1588" s="465"/>
      <c r="T1588" s="465">
        <v>5.4563798904418901</v>
      </c>
      <c r="U1588" s="465"/>
      <c r="V1588" s="465"/>
      <c r="W1588" s="465"/>
      <c r="X1588" s="465"/>
      <c r="Y1588" s="465"/>
      <c r="Z1588" s="465"/>
      <c r="AA1588" s="465"/>
      <c r="AB1588" s="465"/>
      <c r="AC1588" s="465"/>
      <c r="AD1588" s="465"/>
      <c r="AE1588" s="465"/>
      <c r="AF1588" s="465"/>
      <c r="AG1588" s="465"/>
      <c r="AH1588" s="465">
        <v>0.111</v>
      </c>
    </row>
    <row r="1589" spans="1:34">
      <c r="B1589">
        <v>2016</v>
      </c>
      <c r="C1589" s="465"/>
      <c r="D1589" s="465"/>
      <c r="E1589" s="465"/>
      <c r="F1589" s="465"/>
      <c r="G1589" s="465"/>
      <c r="H1589" s="465"/>
      <c r="I1589" s="465"/>
      <c r="J1589" s="465"/>
      <c r="K1589" s="465"/>
      <c r="L1589" s="465"/>
      <c r="M1589" s="465"/>
      <c r="N1589" s="465"/>
      <c r="O1589" s="465"/>
      <c r="P1589" s="465"/>
      <c r="Q1589" s="465"/>
      <c r="R1589" s="465"/>
      <c r="S1589" s="465">
        <v>21.9</v>
      </c>
      <c r="T1589" s="465">
        <v>5.1130900382995597</v>
      </c>
      <c r="U1589" s="465"/>
      <c r="V1589" s="465"/>
      <c r="W1589" s="465"/>
      <c r="X1589" s="465"/>
      <c r="Y1589" s="465"/>
      <c r="Z1589" s="465"/>
      <c r="AA1589" s="465"/>
      <c r="AB1589" s="465"/>
      <c r="AC1589" s="465"/>
      <c r="AD1589" s="465"/>
      <c r="AE1589" s="465"/>
      <c r="AF1589" s="465"/>
      <c r="AG1589" s="465"/>
      <c r="AH1589" s="465"/>
    </row>
    <row r="1590" spans="1:34">
      <c r="B1590">
        <v>2017</v>
      </c>
      <c r="C1590" s="465"/>
      <c r="D1590" s="465"/>
      <c r="E1590" s="465"/>
      <c r="F1590" s="465"/>
      <c r="G1590" s="465"/>
      <c r="H1590" s="465">
        <v>-0.04</v>
      </c>
      <c r="I1590" s="465"/>
      <c r="J1590" s="465"/>
      <c r="K1590" s="465"/>
      <c r="L1590" s="465"/>
      <c r="M1590" s="465"/>
      <c r="N1590" s="465"/>
      <c r="O1590" s="465"/>
      <c r="P1590" s="465"/>
      <c r="Q1590" s="465">
        <v>-0.15</v>
      </c>
      <c r="R1590" s="465"/>
      <c r="S1590" s="465"/>
      <c r="T1590" s="465">
        <v>4.6249699592590297</v>
      </c>
      <c r="U1590" s="465"/>
      <c r="V1590" s="465">
        <v>0.505</v>
      </c>
      <c r="W1590" s="465"/>
      <c r="X1590" s="465">
        <v>-0.32</v>
      </c>
      <c r="Y1590" s="465"/>
      <c r="Z1590" s="465"/>
      <c r="AA1590" s="465">
        <v>-0.15</v>
      </c>
      <c r="AB1590" s="465"/>
      <c r="AC1590" s="465"/>
      <c r="AD1590" s="465"/>
      <c r="AE1590" s="465"/>
      <c r="AF1590" s="465">
        <v>-0.09</v>
      </c>
      <c r="AG1590" s="465"/>
      <c r="AH1590" s="465">
        <v>97.5</v>
      </c>
    </row>
    <row r="1591" spans="1:34">
      <c r="B1591">
        <v>2018</v>
      </c>
      <c r="C1591" s="465">
        <v>4.8582201004028303</v>
      </c>
      <c r="D1591" s="465"/>
      <c r="E1591" s="465">
        <v>40.4</v>
      </c>
      <c r="F1591" s="465"/>
      <c r="G1591" s="465"/>
      <c r="H1591" s="465"/>
      <c r="I1591" s="465"/>
      <c r="J1591" s="465"/>
      <c r="K1591" s="465">
        <v>61.79673004</v>
      </c>
      <c r="L1591" s="465"/>
      <c r="M1591" s="465">
        <v>52.469666065124898</v>
      </c>
      <c r="N1591" s="465">
        <v>44.9</v>
      </c>
      <c r="O1591" s="465">
        <v>3388.5501584899998</v>
      </c>
      <c r="P1591" s="465"/>
      <c r="Q1591" s="465"/>
      <c r="R1591" s="465"/>
      <c r="S1591" s="465"/>
      <c r="T1591" s="465">
        <v>6.2092410338908604</v>
      </c>
      <c r="U1591" s="465">
        <v>4.8582201004028303</v>
      </c>
      <c r="V1591" s="465"/>
      <c r="W1591" s="465"/>
      <c r="X1591" s="465"/>
      <c r="Y1591" s="465"/>
      <c r="Z1591" s="465">
        <v>42.6</v>
      </c>
      <c r="AA1591" s="465"/>
      <c r="AB1591" s="465">
        <v>4.8582201004028303</v>
      </c>
      <c r="AC1591" s="465">
        <v>9.5</v>
      </c>
      <c r="AD1591" s="465">
        <v>31</v>
      </c>
      <c r="AE1591" s="465">
        <v>44</v>
      </c>
      <c r="AF1591" s="465"/>
      <c r="AG1591" s="465"/>
      <c r="AH1591" s="465">
        <v>112.0181818181818</v>
      </c>
    </row>
    <row r="1592" spans="1:34">
      <c r="B1592">
        <v>2019</v>
      </c>
      <c r="C1592" s="465"/>
      <c r="D1592" s="465"/>
      <c r="E1592" s="465"/>
      <c r="F1592" s="465"/>
      <c r="G1592" s="465"/>
      <c r="H1592" s="465"/>
      <c r="I1592" s="465">
        <v>3510.4184021522201</v>
      </c>
      <c r="J1592" s="465">
        <v>59.09758377</v>
      </c>
      <c r="K1592" s="465"/>
      <c r="L1592" s="465"/>
      <c r="M1592" s="465">
        <v>54.8904213213684</v>
      </c>
      <c r="N1592" s="465"/>
      <c r="O1592" s="465"/>
      <c r="P1592" s="465"/>
      <c r="Q1592" s="465"/>
      <c r="R1592" s="465"/>
      <c r="S1592" s="465">
        <v>51.2</v>
      </c>
      <c r="T1592" s="465"/>
      <c r="U1592" s="465">
        <v>5.3488750457763699</v>
      </c>
      <c r="V1592" s="465"/>
      <c r="W1592" s="465"/>
      <c r="X1592" s="465"/>
      <c r="Y1592" s="465"/>
      <c r="Z1592" s="465"/>
      <c r="AA1592" s="465"/>
      <c r="AB1592" s="465"/>
      <c r="AC1592" s="465"/>
      <c r="AD1592" s="465"/>
      <c r="AE1592" s="465"/>
      <c r="AF1592" s="465"/>
      <c r="AG1592" s="465"/>
      <c r="AH1592" s="465">
        <v>0.66667918370732704</v>
      </c>
    </row>
    <row r="1593" spans="1:34">
      <c r="B1593">
        <v>2020</v>
      </c>
      <c r="C1593" s="465"/>
      <c r="D1593" s="465"/>
      <c r="E1593" s="465"/>
      <c r="F1593" s="465"/>
      <c r="G1593" s="465"/>
      <c r="H1593" s="465"/>
      <c r="I1593" s="465">
        <v>3503.5950167704</v>
      </c>
      <c r="J1593" s="465">
        <v>1.8</v>
      </c>
      <c r="K1593" s="465"/>
      <c r="L1593" s="465"/>
      <c r="M1593" s="465"/>
      <c r="N1593" s="465"/>
      <c r="O1593" s="465">
        <v>55.617996677830298</v>
      </c>
      <c r="P1593" s="465">
        <v>70.368942260742202</v>
      </c>
      <c r="Q1593" s="465"/>
      <c r="R1593" s="465"/>
      <c r="S1593" s="465"/>
      <c r="T1593" s="465"/>
      <c r="U1593" s="465">
        <v>5.4978580474853498</v>
      </c>
      <c r="V1593" s="465"/>
      <c r="W1593" s="465"/>
      <c r="X1593" s="465"/>
      <c r="Y1593" s="465"/>
      <c r="Z1593" s="465"/>
      <c r="AA1593" s="465"/>
      <c r="AB1593" s="465"/>
      <c r="AC1593" s="465"/>
      <c r="AD1593" s="465"/>
      <c r="AE1593" s="465"/>
      <c r="AF1593" s="465"/>
      <c r="AG1593" s="465"/>
      <c r="AH1593" s="465"/>
    </row>
    <row r="1594" spans="1:34">
      <c r="B1594">
        <v>2021</v>
      </c>
      <c r="C1594" s="465"/>
      <c r="D1594" s="465"/>
      <c r="E1594" s="465"/>
      <c r="F1594" s="465"/>
      <c r="G1594" s="465">
        <v>-0.36444362998008728</v>
      </c>
      <c r="H1594" s="465">
        <v>-0.16955210268497467</v>
      </c>
      <c r="I1594" s="465"/>
      <c r="J1594" s="465"/>
      <c r="K1594" s="465"/>
      <c r="L1594" s="465">
        <v>-0.31205412745475769</v>
      </c>
      <c r="M1594" s="465"/>
      <c r="N1594" s="465"/>
      <c r="O1594" s="465">
        <v>58.990947843573501</v>
      </c>
      <c r="P1594" s="465"/>
      <c r="Q1594" s="465"/>
      <c r="R1594" s="465">
        <v>5.9229929000139236E-2</v>
      </c>
      <c r="S1594" s="465"/>
      <c r="T1594" s="465">
        <v>3768.66714912817</v>
      </c>
      <c r="U1594" s="465"/>
      <c r="V1594" s="465">
        <v>0.51100000000000001</v>
      </c>
      <c r="W1594" s="465"/>
      <c r="X1594" s="465"/>
      <c r="Y1594" s="465"/>
      <c r="Z1594" s="465"/>
      <c r="AA1594" s="465"/>
      <c r="AB1594" s="465"/>
      <c r="AC1594" s="465">
        <v>3.72300004959106</v>
      </c>
      <c r="AD1594" s="465"/>
      <c r="AE1594" s="465"/>
      <c r="AF1594" s="465">
        <v>5.8420013636350632E-2</v>
      </c>
      <c r="AG1594" s="465"/>
      <c r="AH1594" s="465">
        <v>43.047882168168009</v>
      </c>
    </row>
    <row r="1595" spans="1:34">
      <c r="B1595">
        <v>2022</v>
      </c>
      <c r="C1595" s="465"/>
      <c r="D1595" s="465"/>
      <c r="E1595" s="465">
        <v>49.8</v>
      </c>
      <c r="F1595" s="465"/>
      <c r="G1595" s="465"/>
      <c r="H1595" s="465"/>
      <c r="I1595" s="465"/>
      <c r="J1595" s="465"/>
      <c r="K1595" s="465"/>
      <c r="L1595" s="465"/>
      <c r="M1595" s="465"/>
      <c r="N1595" s="465"/>
      <c r="O1595" s="465"/>
      <c r="P1595" s="465"/>
      <c r="Q1595" s="465"/>
      <c r="R1595" s="465"/>
      <c r="S1595" s="465"/>
      <c r="T1595" s="465"/>
      <c r="U1595" s="465"/>
      <c r="V1595" s="465"/>
      <c r="W1595" s="465"/>
      <c r="X1595" s="465"/>
      <c r="Y1595" s="465"/>
      <c r="Z1595" s="465">
        <v>47.8</v>
      </c>
      <c r="AA1595" s="465"/>
      <c r="AB1595" s="465"/>
      <c r="AC1595" s="465"/>
      <c r="AD1595" s="465">
        <v>29</v>
      </c>
      <c r="AE1595" s="465">
        <v>39</v>
      </c>
      <c r="AF1595" s="465"/>
      <c r="AG1595" s="465"/>
      <c r="AH1595" s="465">
        <v>100</v>
      </c>
    </row>
    <row r="1596" spans="1:34">
      <c r="B1596" t="s">
        <v>1058</v>
      </c>
      <c r="C1596" s="465"/>
      <c r="D1596" s="465"/>
      <c r="E1596" s="465"/>
      <c r="F1596" s="465"/>
      <c r="G1596" s="465"/>
      <c r="H1596" s="465"/>
      <c r="I1596" s="465"/>
      <c r="J1596" s="465"/>
      <c r="K1596" s="465"/>
      <c r="L1596" s="465"/>
      <c r="M1596" s="465"/>
      <c r="N1596" s="465"/>
      <c r="O1596" s="465"/>
      <c r="P1596" s="465"/>
      <c r="Q1596" s="465"/>
      <c r="R1596" s="465"/>
      <c r="S1596" s="465"/>
      <c r="T1596" s="465"/>
      <c r="U1596" s="465"/>
      <c r="V1596" s="465"/>
      <c r="W1596" s="465"/>
      <c r="X1596" s="465"/>
      <c r="Y1596" s="465"/>
      <c r="Z1596" s="465"/>
      <c r="AA1596" s="465"/>
      <c r="AB1596" s="465"/>
      <c r="AC1596" s="465"/>
      <c r="AD1596" s="465"/>
      <c r="AE1596" s="465"/>
      <c r="AF1596" s="465"/>
      <c r="AG1596" s="465">
        <v>315</v>
      </c>
      <c r="AH1596" s="465"/>
    </row>
    <row r="1597" spans="1:34">
      <c r="B1597" t="s">
        <v>1057</v>
      </c>
      <c r="C1597" s="465"/>
      <c r="D1597" s="465"/>
      <c r="E1597" s="465"/>
      <c r="F1597" s="465"/>
      <c r="G1597" s="465"/>
      <c r="H1597" s="465"/>
      <c r="I1597" s="465"/>
      <c r="J1597" s="465"/>
      <c r="K1597" s="465"/>
      <c r="L1597" s="465"/>
      <c r="M1597" s="465"/>
      <c r="N1597" s="465"/>
      <c r="O1597" s="465"/>
      <c r="P1597" s="465"/>
      <c r="Q1597" s="465"/>
      <c r="R1597" s="465"/>
      <c r="S1597" s="465"/>
      <c r="T1597" s="465">
        <v>6.0644959675213697</v>
      </c>
      <c r="U1597" s="465"/>
      <c r="V1597" s="465"/>
      <c r="W1597" s="465"/>
      <c r="X1597" s="465"/>
      <c r="Y1597" s="465">
        <v>5.4978580474853498</v>
      </c>
      <c r="Z1597" s="465"/>
      <c r="AA1597" s="465"/>
      <c r="AB1597" s="465">
        <v>5.4978580474853498</v>
      </c>
      <c r="AC1597" s="465"/>
      <c r="AD1597" s="465"/>
      <c r="AE1597" s="465"/>
      <c r="AF1597" s="465"/>
      <c r="AG1597" s="465"/>
      <c r="AH1597" s="465"/>
    </row>
    <row r="1598" spans="1:34">
      <c r="B1598" t="s">
        <v>1056</v>
      </c>
      <c r="C1598" s="465"/>
      <c r="D1598" s="465">
        <v>5.4978580474853498</v>
      </c>
      <c r="E1598" s="465"/>
      <c r="F1598" s="465">
        <v>24.6449794769287</v>
      </c>
      <c r="G1598" s="465"/>
      <c r="H1598" s="465"/>
      <c r="I1598" s="465"/>
      <c r="J1598" s="465"/>
      <c r="K1598" s="465"/>
      <c r="L1598" s="465"/>
      <c r="M1598" s="465">
        <v>6.0644959675213697</v>
      </c>
      <c r="N1598" s="465"/>
      <c r="O1598" s="465"/>
      <c r="P1598" s="465">
        <v>1.8</v>
      </c>
      <c r="Q1598" s="465"/>
      <c r="R1598" s="465"/>
      <c r="S1598" s="465"/>
      <c r="T1598" s="465"/>
      <c r="U1598" s="465"/>
      <c r="V1598" s="465"/>
      <c r="W1598" s="465"/>
      <c r="X1598" s="465"/>
      <c r="Y1598" s="465"/>
      <c r="Z1598" s="465"/>
      <c r="AA1598" s="465"/>
      <c r="AB1598" s="465"/>
      <c r="AC1598" s="465"/>
      <c r="AD1598" s="465"/>
      <c r="AE1598" s="465"/>
      <c r="AF1598" s="465"/>
      <c r="AG1598" s="465"/>
      <c r="AH1598" s="465">
        <v>0.1433544951873848</v>
      </c>
    </row>
    <row r="1599" spans="1:34">
      <c r="A1599" t="s">
        <v>636</v>
      </c>
      <c r="B1599">
        <v>2014</v>
      </c>
      <c r="C1599" s="465"/>
      <c r="D1599" s="465"/>
      <c r="E1599" s="465"/>
      <c r="F1599" s="465"/>
      <c r="G1599" s="465"/>
      <c r="H1599" s="465"/>
      <c r="I1599" s="465"/>
      <c r="J1599" s="465"/>
      <c r="K1599" s="465"/>
      <c r="L1599" s="465"/>
      <c r="M1599" s="465"/>
      <c r="N1599" s="465"/>
      <c r="O1599" s="465"/>
      <c r="P1599" s="465"/>
      <c r="Q1599" s="465"/>
      <c r="R1599" s="465"/>
      <c r="S1599" s="465"/>
      <c r="T1599" s="465">
        <v>3.92698001861572</v>
      </c>
      <c r="U1599" s="465"/>
      <c r="V1599" s="465"/>
      <c r="W1599" s="465"/>
      <c r="X1599" s="465"/>
      <c r="Y1599" s="465"/>
      <c r="Z1599" s="465"/>
      <c r="AA1599" s="465"/>
      <c r="AB1599" s="465"/>
      <c r="AC1599" s="465"/>
      <c r="AD1599" s="465"/>
      <c r="AE1599" s="465"/>
      <c r="AF1599" s="465"/>
      <c r="AG1599" s="465">
        <v>4.1802501679999997</v>
      </c>
      <c r="AH1599" s="465"/>
    </row>
    <row r="1600" spans="1:34">
      <c r="B1600">
        <v>2015</v>
      </c>
      <c r="C1600" s="465"/>
      <c r="D1600" s="465"/>
      <c r="E1600" s="465"/>
      <c r="F1600" s="465"/>
      <c r="G1600" s="465"/>
      <c r="H1600" s="465"/>
      <c r="I1600" s="465"/>
      <c r="J1600" s="465"/>
      <c r="K1600" s="465">
        <v>1324</v>
      </c>
      <c r="L1600" s="465"/>
      <c r="M1600" s="465"/>
      <c r="N1600" s="465"/>
      <c r="O1600" s="465"/>
      <c r="P1600" s="465"/>
      <c r="Q1600" s="465"/>
      <c r="R1600" s="465"/>
      <c r="S1600" s="465"/>
      <c r="T1600" s="465">
        <v>3.7864000797271702</v>
      </c>
      <c r="U1600" s="465"/>
      <c r="V1600" s="465"/>
      <c r="W1600" s="465"/>
      <c r="X1600" s="465"/>
      <c r="Y1600" s="465"/>
      <c r="Z1600" s="465"/>
      <c r="AA1600" s="465"/>
      <c r="AB1600" s="465"/>
      <c r="AC1600" s="465"/>
      <c r="AD1600" s="465"/>
      <c r="AE1600" s="465"/>
      <c r="AF1600" s="465"/>
      <c r="AG1600" s="465"/>
      <c r="AH1600" s="465">
        <v>0.28299999999999997</v>
      </c>
    </row>
    <row r="1601" spans="1:34">
      <c r="B1601">
        <v>2016</v>
      </c>
      <c r="C1601" s="465"/>
      <c r="D1601" s="465"/>
      <c r="E1601" s="465"/>
      <c r="F1601" s="465"/>
      <c r="G1601" s="465"/>
      <c r="H1601" s="465"/>
      <c r="I1601" s="465"/>
      <c r="J1601" s="465"/>
      <c r="K1601" s="465"/>
      <c r="L1601" s="465"/>
      <c r="M1601" s="465"/>
      <c r="N1601" s="465"/>
      <c r="O1601" s="465"/>
      <c r="P1601" s="465"/>
      <c r="Q1601" s="465"/>
      <c r="R1601" s="465"/>
      <c r="S1601" s="465">
        <v>29</v>
      </c>
      <c r="T1601" s="465">
        <v>3.6347000598907502</v>
      </c>
      <c r="U1601" s="465"/>
      <c r="V1601" s="465"/>
      <c r="W1601" s="465"/>
      <c r="X1601" s="465"/>
      <c r="Y1601" s="465"/>
      <c r="Z1601" s="465"/>
      <c r="AA1601" s="465"/>
      <c r="AB1601" s="465"/>
      <c r="AC1601" s="465"/>
      <c r="AD1601" s="465"/>
      <c r="AE1601" s="465"/>
      <c r="AF1601" s="465"/>
      <c r="AG1601" s="465"/>
      <c r="AH1601" s="465"/>
    </row>
    <row r="1602" spans="1:34">
      <c r="B1602">
        <v>2017</v>
      </c>
      <c r="C1602" s="465"/>
      <c r="D1602" s="465"/>
      <c r="E1602" s="465"/>
      <c r="F1602" s="465"/>
      <c r="G1602" s="465"/>
      <c r="H1602" s="465">
        <v>0.1</v>
      </c>
      <c r="I1602" s="465"/>
      <c r="J1602" s="465"/>
      <c r="K1602" s="465"/>
      <c r="L1602" s="465"/>
      <c r="M1602" s="465"/>
      <c r="N1602" s="465"/>
      <c r="O1602" s="465"/>
      <c r="P1602" s="465"/>
      <c r="Q1602" s="465">
        <v>-0.19</v>
      </c>
      <c r="R1602" s="465"/>
      <c r="S1602" s="465"/>
      <c r="T1602" s="465">
        <v>3.7101600170135498</v>
      </c>
      <c r="U1602" s="465"/>
      <c r="V1602" s="465">
        <v>0.78700000000000003</v>
      </c>
      <c r="W1602" s="465"/>
      <c r="X1602" s="465">
        <v>0.19</v>
      </c>
      <c r="Y1602" s="465"/>
      <c r="Z1602" s="465"/>
      <c r="AA1602" s="465">
        <v>0.01</v>
      </c>
      <c r="AB1602" s="465"/>
      <c r="AC1602" s="465"/>
      <c r="AD1602" s="465"/>
      <c r="AE1602" s="465"/>
      <c r="AF1602" s="465">
        <v>-0.37</v>
      </c>
      <c r="AG1602" s="465"/>
      <c r="AH1602" s="465">
        <v>96.9</v>
      </c>
    </row>
    <row r="1603" spans="1:34">
      <c r="B1603">
        <v>2018</v>
      </c>
      <c r="C1603" s="465">
        <v>3.5823199748992902</v>
      </c>
      <c r="D1603" s="465"/>
      <c r="E1603" s="465">
        <v>48.2</v>
      </c>
      <c r="F1603" s="465">
        <v>1.4344500303268399</v>
      </c>
      <c r="G1603" s="465"/>
      <c r="H1603" s="465"/>
      <c r="I1603" s="465"/>
      <c r="J1603" s="465"/>
      <c r="K1603" s="465">
        <v>617.08654784999999</v>
      </c>
      <c r="L1603" s="465"/>
      <c r="M1603" s="465">
        <v>121.86601294530499</v>
      </c>
      <c r="N1603" s="465">
        <v>55.6</v>
      </c>
      <c r="O1603" s="465">
        <v>17717.905801077501</v>
      </c>
      <c r="P1603" s="465"/>
      <c r="Q1603" s="465"/>
      <c r="R1603" s="465"/>
      <c r="S1603" s="465"/>
      <c r="T1603" s="465">
        <v>4.4951212927626996</v>
      </c>
      <c r="U1603" s="465">
        <v>3.5823199748992902</v>
      </c>
      <c r="V1603" s="465"/>
      <c r="W1603" s="465"/>
      <c r="X1603" s="465"/>
      <c r="Y1603" s="465"/>
      <c r="Z1603" s="465">
        <v>36.5</v>
      </c>
      <c r="AA1603" s="465"/>
      <c r="AB1603" s="465">
        <v>3.5823199748992902</v>
      </c>
      <c r="AC1603" s="465">
        <v>16.5</v>
      </c>
      <c r="AD1603" s="465">
        <v>28</v>
      </c>
      <c r="AE1603" s="465">
        <v>45</v>
      </c>
      <c r="AF1603" s="465"/>
      <c r="AG1603" s="465"/>
      <c r="AH1603" s="465">
        <v>128.9</v>
      </c>
    </row>
    <row r="1604" spans="1:34">
      <c r="B1604">
        <v>2019</v>
      </c>
      <c r="C1604" s="465"/>
      <c r="D1604" s="465"/>
      <c r="E1604" s="465"/>
      <c r="F1604" s="465"/>
      <c r="G1604" s="465"/>
      <c r="H1604" s="465"/>
      <c r="I1604" s="465">
        <v>18822.3607718475</v>
      </c>
      <c r="J1604" s="465">
        <v>641.02502441000001</v>
      </c>
      <c r="K1604" s="465"/>
      <c r="L1604" s="465"/>
      <c r="M1604" s="465">
        <v>127.144925566708</v>
      </c>
      <c r="N1604" s="465"/>
      <c r="O1604" s="465"/>
      <c r="P1604" s="465"/>
      <c r="Q1604" s="465"/>
      <c r="R1604" s="465"/>
      <c r="S1604" s="465">
        <v>53.2</v>
      </c>
      <c r="T1604" s="465"/>
      <c r="U1604" s="465">
        <v>3.6164700984954798</v>
      </c>
      <c r="V1604" s="465"/>
      <c r="W1604" s="465"/>
      <c r="X1604" s="465"/>
      <c r="Y1604" s="465"/>
      <c r="Z1604" s="465"/>
      <c r="AA1604" s="465"/>
      <c r="AB1604" s="465"/>
      <c r="AC1604" s="465"/>
      <c r="AD1604" s="465"/>
      <c r="AE1604" s="465"/>
      <c r="AF1604" s="465"/>
      <c r="AG1604" s="465"/>
      <c r="AH1604" s="465">
        <v>6.6380469390797403</v>
      </c>
    </row>
    <row r="1605" spans="1:34">
      <c r="B1605">
        <v>2020</v>
      </c>
      <c r="C1605" s="465"/>
      <c r="D1605" s="465"/>
      <c r="E1605" s="465"/>
      <c r="F1605" s="465"/>
      <c r="G1605" s="465"/>
      <c r="H1605" s="465"/>
      <c r="I1605" s="465">
        <v>19093.955306515301</v>
      </c>
      <c r="J1605" s="465">
        <v>50.262233041508999</v>
      </c>
      <c r="K1605" s="465"/>
      <c r="L1605" s="465"/>
      <c r="M1605" s="465"/>
      <c r="N1605" s="465"/>
      <c r="O1605" s="465">
        <v>125.943919030161</v>
      </c>
      <c r="P1605" s="465">
        <v>100</v>
      </c>
      <c r="Q1605" s="465"/>
      <c r="R1605" s="465"/>
      <c r="S1605" s="465"/>
      <c r="T1605" s="465"/>
      <c r="U1605" s="465"/>
      <c r="V1605" s="465"/>
      <c r="W1605" s="465"/>
      <c r="X1605" s="465"/>
      <c r="Y1605" s="465"/>
      <c r="Z1605" s="465"/>
      <c r="AA1605" s="465"/>
      <c r="AB1605" s="465"/>
      <c r="AC1605" s="465"/>
      <c r="AD1605" s="465"/>
      <c r="AE1605" s="465"/>
      <c r="AF1605" s="465"/>
      <c r="AG1605" s="465"/>
      <c r="AH1605" s="465"/>
    </row>
    <row r="1606" spans="1:34">
      <c r="B1606">
        <v>2021</v>
      </c>
      <c r="C1606" s="465"/>
      <c r="D1606" s="465"/>
      <c r="E1606" s="465"/>
      <c r="F1606" s="465"/>
      <c r="G1606" s="465">
        <v>-9.1587141156196594E-2</v>
      </c>
      <c r="H1606" s="465">
        <v>-0.13422563672065735</v>
      </c>
      <c r="I1606" s="465"/>
      <c r="J1606" s="465"/>
      <c r="K1606" s="465"/>
      <c r="L1606" s="465">
        <v>5.21240234375E-2</v>
      </c>
      <c r="M1606" s="465"/>
      <c r="N1606" s="465"/>
      <c r="O1606" s="465">
        <v>135.25025637706301</v>
      </c>
      <c r="P1606" s="465"/>
      <c r="Q1606" s="465"/>
      <c r="R1606" s="465">
        <v>4.7427158802747726E-2</v>
      </c>
      <c r="S1606" s="465"/>
      <c r="T1606" s="465">
        <v>21432.4103390487</v>
      </c>
      <c r="U1606" s="465"/>
      <c r="V1606" s="465">
        <v>0.80200000000000005</v>
      </c>
      <c r="W1606" s="465"/>
      <c r="X1606" s="465"/>
      <c r="Y1606" s="465"/>
      <c r="Z1606" s="465"/>
      <c r="AA1606" s="465"/>
      <c r="AB1606" s="465"/>
      <c r="AC1606" s="465">
        <v>11.807000160217299</v>
      </c>
      <c r="AD1606" s="465"/>
      <c r="AE1606" s="465"/>
      <c r="AF1606" s="465">
        <v>-0.43725544214248657</v>
      </c>
      <c r="AG1606" s="465"/>
      <c r="AH1606" s="465">
        <v>39.220865005345615</v>
      </c>
    </row>
    <row r="1607" spans="1:34">
      <c r="B1607">
        <v>2022</v>
      </c>
      <c r="C1607" s="465"/>
      <c r="D1607" s="465"/>
      <c r="E1607" s="465">
        <v>50.4</v>
      </c>
      <c r="F1607" s="465"/>
      <c r="G1607" s="465"/>
      <c r="H1607" s="465"/>
      <c r="I1607" s="465"/>
      <c r="J1607" s="465"/>
      <c r="K1607" s="465"/>
      <c r="L1607" s="465"/>
      <c r="M1607" s="465"/>
      <c r="N1607" s="465"/>
      <c r="O1607" s="465"/>
      <c r="P1607" s="465"/>
      <c r="Q1607" s="465"/>
      <c r="R1607" s="465"/>
      <c r="S1607" s="465"/>
      <c r="T1607" s="465"/>
      <c r="U1607" s="465"/>
      <c r="V1607" s="465"/>
      <c r="W1607" s="465"/>
      <c r="X1607" s="465"/>
      <c r="Y1607" s="465"/>
      <c r="Z1607" s="465">
        <v>37.9</v>
      </c>
      <c r="AA1607" s="465"/>
      <c r="AB1607" s="465"/>
      <c r="AC1607" s="465"/>
      <c r="AD1607" s="465">
        <v>21</v>
      </c>
      <c r="AE1607" s="465">
        <v>41</v>
      </c>
      <c r="AF1607" s="465"/>
      <c r="AG1607" s="465"/>
      <c r="AH1607" s="465">
        <v>115.2</v>
      </c>
    </row>
    <row r="1608" spans="1:34">
      <c r="B1608" t="s">
        <v>1058</v>
      </c>
      <c r="C1608" s="465"/>
      <c r="D1608" s="465"/>
      <c r="E1608" s="465"/>
      <c r="F1608" s="465"/>
      <c r="G1608" s="465"/>
      <c r="H1608" s="465"/>
      <c r="I1608" s="465"/>
      <c r="J1608" s="465"/>
      <c r="K1608" s="465"/>
      <c r="L1608" s="465"/>
      <c r="M1608" s="465"/>
      <c r="N1608" s="465"/>
      <c r="O1608" s="465"/>
      <c r="P1608" s="465"/>
      <c r="Q1608" s="465"/>
      <c r="R1608" s="465"/>
      <c r="S1608" s="465"/>
      <c r="T1608" s="465"/>
      <c r="U1608" s="465"/>
      <c r="V1608" s="465"/>
      <c r="W1608" s="465"/>
      <c r="X1608" s="465"/>
      <c r="Y1608" s="465"/>
      <c r="Z1608" s="465"/>
      <c r="AA1608" s="465"/>
      <c r="AB1608" s="465"/>
      <c r="AC1608" s="465"/>
      <c r="AD1608" s="465"/>
      <c r="AE1608" s="465"/>
      <c r="AF1608" s="465"/>
      <c r="AG1608" s="465">
        <v>12</v>
      </c>
      <c r="AH1608" s="465"/>
    </row>
    <row r="1609" spans="1:34">
      <c r="B1609" t="s">
        <v>1057</v>
      </c>
      <c r="C1609" s="465"/>
      <c r="D1609" s="465"/>
      <c r="E1609" s="465"/>
      <c r="F1609" s="465"/>
      <c r="G1609" s="465"/>
      <c r="H1609" s="465"/>
      <c r="I1609" s="465"/>
      <c r="J1609" s="465"/>
      <c r="K1609" s="465"/>
      <c r="L1609" s="465"/>
      <c r="M1609" s="465"/>
      <c r="N1609" s="465"/>
      <c r="O1609" s="465"/>
      <c r="P1609" s="465"/>
      <c r="Q1609" s="465"/>
      <c r="R1609" s="465"/>
      <c r="S1609" s="465"/>
      <c r="T1609" s="465">
        <v>7.3892708902236999</v>
      </c>
      <c r="U1609" s="465"/>
      <c r="V1609" s="465"/>
      <c r="W1609" s="465"/>
      <c r="X1609" s="465"/>
      <c r="Y1609" s="465">
        <v>3.5823199748992902</v>
      </c>
      <c r="Z1609" s="465"/>
      <c r="AA1609" s="465"/>
      <c r="AB1609" s="465">
        <v>3.6164700984954798</v>
      </c>
      <c r="AC1609" s="465"/>
      <c r="AD1609" s="465"/>
      <c r="AE1609" s="465"/>
      <c r="AF1609" s="465"/>
      <c r="AG1609" s="465"/>
      <c r="AH1609" s="465"/>
    </row>
    <row r="1610" spans="1:34">
      <c r="B1610" t="s">
        <v>1056</v>
      </c>
      <c r="C1610" s="465"/>
      <c r="D1610" s="465">
        <v>3.6164700984954798</v>
      </c>
      <c r="E1610" s="465"/>
      <c r="F1610" s="465">
        <v>2.8929500579834002</v>
      </c>
      <c r="G1610" s="465"/>
      <c r="H1610" s="465"/>
      <c r="I1610" s="465"/>
      <c r="J1610" s="465"/>
      <c r="K1610" s="465"/>
      <c r="L1610" s="465"/>
      <c r="M1610" s="465">
        <v>7.3892708902236999</v>
      </c>
      <c r="N1610" s="465"/>
      <c r="O1610" s="465"/>
      <c r="P1610" s="465">
        <v>1.2</v>
      </c>
      <c r="Q1610" s="465"/>
      <c r="R1610" s="465"/>
      <c r="S1610" s="465"/>
      <c r="T1610" s="465"/>
      <c r="U1610" s="465"/>
      <c r="V1610" s="465"/>
      <c r="W1610" s="465"/>
      <c r="X1610" s="465"/>
      <c r="Y1610" s="465"/>
      <c r="Z1610" s="465"/>
      <c r="AA1610" s="465"/>
      <c r="AB1610" s="465"/>
      <c r="AC1610" s="465"/>
      <c r="AD1610" s="465"/>
      <c r="AE1610" s="465"/>
      <c r="AF1610" s="465"/>
      <c r="AG1610" s="465"/>
      <c r="AH1610" s="465">
        <v>0.31076331170644855</v>
      </c>
    </row>
    <row r="1611" spans="1:34">
      <c r="A1611" t="s">
        <v>638</v>
      </c>
      <c r="B1611">
        <v>2014</v>
      </c>
      <c r="C1611" s="465"/>
      <c r="D1611" s="465"/>
      <c r="E1611" s="465"/>
      <c r="F1611" s="465"/>
      <c r="G1611" s="465"/>
      <c r="H1611" s="465"/>
      <c r="I1611" s="465"/>
      <c r="J1611" s="465"/>
      <c r="K1611" s="465"/>
      <c r="L1611" s="465"/>
      <c r="M1611" s="465"/>
      <c r="N1611" s="465"/>
      <c r="O1611" s="465"/>
      <c r="P1611" s="465"/>
      <c r="Q1611" s="465"/>
      <c r="R1611" s="465"/>
      <c r="S1611" s="465"/>
      <c r="T1611" s="465">
        <v>2.6629199981689502</v>
      </c>
      <c r="U1611" s="465"/>
      <c r="V1611" s="465"/>
      <c r="W1611" s="465"/>
      <c r="X1611" s="465"/>
      <c r="Y1611" s="465"/>
      <c r="Z1611" s="465"/>
      <c r="AA1611" s="465"/>
      <c r="AB1611" s="465"/>
      <c r="AC1611" s="465"/>
      <c r="AD1611" s="465"/>
      <c r="AE1611" s="465"/>
      <c r="AF1611" s="465"/>
      <c r="AG1611" s="465">
        <v>2.6629099850000002</v>
      </c>
      <c r="AH1611" s="465"/>
    </row>
    <row r="1612" spans="1:34">
      <c r="B1612">
        <v>2015</v>
      </c>
      <c r="C1612" s="465"/>
      <c r="D1612" s="465"/>
      <c r="E1612" s="465"/>
      <c r="F1612" s="465"/>
      <c r="G1612" s="465"/>
      <c r="H1612" s="465"/>
      <c r="I1612" s="465"/>
      <c r="J1612" s="465"/>
      <c r="K1612" s="465">
        <v>256</v>
      </c>
      <c r="L1612" s="465"/>
      <c r="M1612" s="465"/>
      <c r="N1612" s="465"/>
      <c r="O1612" s="465"/>
      <c r="P1612" s="465"/>
      <c r="Q1612" s="465"/>
      <c r="R1612" s="465"/>
      <c r="S1612" s="465"/>
      <c r="T1612" s="465">
        <v>3.05729007720947</v>
      </c>
      <c r="U1612" s="465"/>
      <c r="V1612" s="465"/>
      <c r="W1612" s="465"/>
      <c r="X1612" s="465"/>
      <c r="Y1612" s="465"/>
      <c r="Z1612" s="465"/>
      <c r="AA1612" s="465"/>
      <c r="AB1612" s="465"/>
      <c r="AC1612" s="465"/>
      <c r="AD1612" s="465"/>
      <c r="AE1612" s="465"/>
      <c r="AF1612" s="465"/>
      <c r="AG1612" s="465"/>
      <c r="AH1612" s="465">
        <v>0.629</v>
      </c>
    </row>
    <row r="1613" spans="1:34">
      <c r="B1613">
        <v>2016</v>
      </c>
      <c r="C1613" s="465"/>
      <c r="D1613" s="465"/>
      <c r="E1613" s="465"/>
      <c r="F1613" s="465"/>
      <c r="G1613" s="465"/>
      <c r="H1613" s="465"/>
      <c r="I1613" s="465"/>
      <c r="J1613" s="465"/>
      <c r="K1613" s="465"/>
      <c r="L1613" s="465"/>
      <c r="M1613" s="465"/>
      <c r="N1613" s="465"/>
      <c r="O1613" s="465"/>
      <c r="P1613" s="465"/>
      <c r="Q1613" s="465"/>
      <c r="R1613" s="465"/>
      <c r="S1613" s="465">
        <v>15.3</v>
      </c>
      <c r="T1613" s="465">
        <v>3.06023001670837</v>
      </c>
      <c r="U1613" s="465"/>
      <c r="V1613" s="465"/>
      <c r="W1613" s="465"/>
      <c r="X1613" s="465"/>
      <c r="Y1613" s="465"/>
      <c r="Z1613" s="465"/>
      <c r="AA1613" s="465"/>
      <c r="AB1613" s="465"/>
      <c r="AC1613" s="465"/>
      <c r="AD1613" s="465"/>
      <c r="AE1613" s="465"/>
      <c r="AF1613" s="465"/>
      <c r="AG1613" s="465"/>
      <c r="AH1613" s="465"/>
    </row>
    <row r="1614" spans="1:34">
      <c r="B1614">
        <v>2017</v>
      </c>
      <c r="C1614" s="465"/>
      <c r="D1614" s="465"/>
      <c r="E1614" s="465"/>
      <c r="F1614" s="465"/>
      <c r="G1614" s="465"/>
      <c r="H1614" s="465">
        <v>0.03</v>
      </c>
      <c r="I1614" s="465"/>
      <c r="J1614" s="465"/>
      <c r="K1614" s="465"/>
      <c r="L1614" s="465"/>
      <c r="M1614" s="465"/>
      <c r="N1614" s="465"/>
      <c r="O1614" s="465"/>
      <c r="P1614" s="465"/>
      <c r="Q1614" s="465">
        <v>-0.79</v>
      </c>
      <c r="R1614" s="465"/>
      <c r="S1614" s="465"/>
      <c r="T1614" s="465">
        <v>4.6609601974487296</v>
      </c>
      <c r="U1614" s="465"/>
      <c r="V1614" s="465">
        <v>0.41899999999999998</v>
      </c>
      <c r="W1614" s="465"/>
      <c r="X1614" s="465">
        <v>-1.21</v>
      </c>
      <c r="Y1614" s="465"/>
      <c r="Z1614" s="465"/>
      <c r="AA1614" s="465">
        <v>-0.92</v>
      </c>
      <c r="AB1614" s="465"/>
      <c r="AC1614" s="465"/>
      <c r="AD1614" s="465"/>
      <c r="AE1614" s="465"/>
      <c r="AF1614" s="465">
        <v>-0.59</v>
      </c>
      <c r="AG1614" s="465"/>
      <c r="AH1614" s="465">
        <v>64.2</v>
      </c>
    </row>
    <row r="1615" spans="1:34">
      <c r="B1615">
        <v>2018</v>
      </c>
      <c r="C1615" s="465">
        <v>6.9896302223205602</v>
      </c>
      <c r="D1615" s="465"/>
      <c r="E1615" s="465">
        <v>29.6</v>
      </c>
      <c r="F1615" s="465"/>
      <c r="G1615" s="465"/>
      <c r="H1615" s="465"/>
      <c r="I1615" s="465"/>
      <c r="J1615" s="465"/>
      <c r="K1615" s="465">
        <v>44.267227169999998</v>
      </c>
      <c r="L1615" s="465"/>
      <c r="M1615" s="465">
        <v>12.657935335341801</v>
      </c>
      <c r="N1615" s="465">
        <v>11.399999999999999</v>
      </c>
      <c r="O1615" s="465">
        <v>1694.1284136210299</v>
      </c>
      <c r="P1615" s="465"/>
      <c r="Q1615" s="465"/>
      <c r="R1615" s="465"/>
      <c r="S1615" s="465"/>
      <c r="T1615" s="465">
        <v>3.4646021399665701</v>
      </c>
      <c r="U1615" s="465">
        <v>6.9896302223205602</v>
      </c>
      <c r="V1615" s="465"/>
      <c r="W1615" s="465"/>
      <c r="X1615" s="465"/>
      <c r="Y1615" s="465"/>
      <c r="Z1615" s="465">
        <v>22</v>
      </c>
      <c r="AA1615" s="465"/>
      <c r="AB1615" s="465">
        <v>6.9896302223205602</v>
      </c>
      <c r="AC1615" s="465">
        <v>3</v>
      </c>
      <c r="AD1615" s="465">
        <v>28</v>
      </c>
      <c r="AE1615" s="465">
        <v>38</v>
      </c>
      <c r="AF1615" s="465"/>
      <c r="AG1615" s="465"/>
      <c r="AH1615" s="465">
        <v>50.728767123287696</v>
      </c>
    </row>
    <row r="1616" spans="1:34">
      <c r="B1616">
        <v>2019</v>
      </c>
      <c r="C1616" s="465"/>
      <c r="D1616" s="465"/>
      <c r="E1616" s="465"/>
      <c r="F1616" s="465"/>
      <c r="G1616" s="465"/>
      <c r="H1616" s="465"/>
      <c r="I1616" s="465">
        <v>1777.15835825302</v>
      </c>
      <c r="J1616" s="465">
        <v>46.157955170000001</v>
      </c>
      <c r="K1616" s="465"/>
      <c r="L1616" s="465"/>
      <c r="M1616" s="465">
        <v>13.3230137891191</v>
      </c>
      <c r="N1616" s="465"/>
      <c r="O1616" s="465"/>
      <c r="P1616" s="465"/>
      <c r="Q1616" s="465"/>
      <c r="R1616" s="465"/>
      <c r="S1616" s="465">
        <v>29</v>
      </c>
      <c r="T1616" s="465"/>
      <c r="U1616" s="465">
        <v>7.4470100402831996</v>
      </c>
      <c r="V1616" s="465"/>
      <c r="W1616" s="465"/>
      <c r="X1616" s="465"/>
      <c r="Y1616" s="465"/>
      <c r="Z1616" s="465"/>
      <c r="AA1616" s="465"/>
      <c r="AB1616" s="465"/>
      <c r="AC1616" s="465"/>
      <c r="AD1616" s="465"/>
      <c r="AE1616" s="465"/>
      <c r="AF1616" s="465"/>
      <c r="AG1616" s="465"/>
      <c r="AH1616" s="465">
        <v>0.12218957275266601</v>
      </c>
    </row>
    <row r="1617" spans="1:34">
      <c r="B1617">
        <v>2020</v>
      </c>
      <c r="C1617" s="465"/>
      <c r="D1617" s="465"/>
      <c r="E1617" s="465"/>
      <c r="F1617" s="465"/>
      <c r="G1617" s="465"/>
      <c r="H1617" s="465"/>
      <c r="I1617" s="465">
        <v>1726.9641567097201</v>
      </c>
      <c r="J1617" s="465">
        <v>11.1</v>
      </c>
      <c r="K1617" s="465"/>
      <c r="L1617" s="465"/>
      <c r="M1617" s="465"/>
      <c r="N1617" s="465"/>
      <c r="O1617" s="465">
        <v>13.0606905994989</v>
      </c>
      <c r="P1617" s="465">
        <v>26.200885772705099</v>
      </c>
      <c r="Q1617" s="465"/>
      <c r="R1617" s="465"/>
      <c r="S1617" s="465"/>
      <c r="T1617" s="465"/>
      <c r="U1617" s="465">
        <v>8.8095502853393608</v>
      </c>
      <c r="V1617" s="465"/>
      <c r="W1617" s="465"/>
      <c r="X1617" s="465"/>
      <c r="Y1617" s="465"/>
      <c r="Z1617" s="465"/>
      <c r="AA1617" s="465"/>
      <c r="AB1617" s="465"/>
      <c r="AC1617" s="465"/>
      <c r="AD1617" s="465"/>
      <c r="AE1617" s="465"/>
      <c r="AF1617" s="465"/>
      <c r="AG1617" s="465"/>
      <c r="AH1617" s="465"/>
    </row>
    <row r="1618" spans="1:34">
      <c r="B1618">
        <v>2021</v>
      </c>
      <c r="C1618" s="465"/>
      <c r="D1618" s="465"/>
      <c r="E1618" s="465"/>
      <c r="F1618" s="465"/>
      <c r="G1618" s="465">
        <v>-0.81865203380584717</v>
      </c>
      <c r="H1618" s="465">
        <v>-0.16454775631427765</v>
      </c>
      <c r="I1618" s="465"/>
      <c r="J1618" s="465"/>
      <c r="K1618" s="465"/>
      <c r="L1618" s="465">
        <v>-0.96490222215652466</v>
      </c>
      <c r="M1618" s="465"/>
      <c r="N1618" s="465"/>
      <c r="O1618" s="465">
        <v>13.4590681361049</v>
      </c>
      <c r="P1618" s="465"/>
      <c r="Q1618" s="465"/>
      <c r="R1618" s="465">
        <v>-1.1145081520080566</v>
      </c>
      <c r="S1618" s="465"/>
      <c r="T1618" s="465">
        <v>1816.1702705093401</v>
      </c>
      <c r="U1618" s="465"/>
      <c r="V1618" s="465">
        <v>0.47699999999999998</v>
      </c>
      <c r="W1618" s="465"/>
      <c r="X1618" s="465"/>
      <c r="Y1618" s="465"/>
      <c r="Z1618" s="465"/>
      <c r="AA1618" s="465"/>
      <c r="AB1618" s="465"/>
      <c r="AC1618" s="465">
        <v>5.3330001831054696</v>
      </c>
      <c r="AD1618" s="465"/>
      <c r="AE1618" s="465"/>
      <c r="AF1618" s="465">
        <v>-0.43121495842933655</v>
      </c>
      <c r="AG1618" s="465"/>
      <c r="AH1618" s="465">
        <v>12.334857781792927</v>
      </c>
    </row>
    <row r="1619" spans="1:34">
      <c r="B1619">
        <v>2022</v>
      </c>
      <c r="C1619" s="465"/>
      <c r="D1619" s="465"/>
      <c r="E1619" s="465">
        <v>41.9</v>
      </c>
      <c r="F1619" s="465"/>
      <c r="G1619" s="465"/>
      <c r="H1619" s="465"/>
      <c r="I1619" s="465"/>
      <c r="J1619" s="465"/>
      <c r="K1619" s="465"/>
      <c r="L1619" s="465"/>
      <c r="M1619" s="465"/>
      <c r="N1619" s="465"/>
      <c r="O1619" s="465"/>
      <c r="P1619" s="465"/>
      <c r="Q1619" s="465"/>
      <c r="R1619" s="465"/>
      <c r="S1619" s="465"/>
      <c r="T1619" s="465"/>
      <c r="U1619" s="465"/>
      <c r="V1619" s="465"/>
      <c r="W1619" s="465"/>
      <c r="X1619" s="465"/>
      <c r="Y1619" s="465"/>
      <c r="Z1619" s="465">
        <v>32.4</v>
      </c>
      <c r="AA1619" s="465"/>
      <c r="AB1619" s="465"/>
      <c r="AC1619" s="465"/>
      <c r="AD1619" s="465">
        <v>28</v>
      </c>
      <c r="AE1619" s="465">
        <v>37</v>
      </c>
      <c r="AF1619" s="465"/>
      <c r="AG1619" s="465"/>
      <c r="AH1619" s="465">
        <v>72</v>
      </c>
    </row>
    <row r="1620" spans="1:34">
      <c r="B1620" t="s">
        <v>1058</v>
      </c>
      <c r="C1620" s="465"/>
      <c r="D1620" s="465"/>
      <c r="E1620" s="465"/>
      <c r="F1620" s="465"/>
      <c r="G1620" s="465"/>
      <c r="H1620" s="465"/>
      <c r="I1620" s="465"/>
      <c r="J1620" s="465"/>
      <c r="K1620" s="465"/>
      <c r="L1620" s="465"/>
      <c r="M1620" s="465"/>
      <c r="N1620" s="465"/>
      <c r="O1620" s="465"/>
      <c r="P1620" s="465"/>
      <c r="Q1620" s="465"/>
      <c r="R1620" s="465"/>
      <c r="S1620" s="465"/>
      <c r="T1620" s="465"/>
      <c r="U1620" s="465"/>
      <c r="V1620" s="465"/>
      <c r="W1620" s="465"/>
      <c r="X1620" s="465"/>
      <c r="Y1620" s="465"/>
      <c r="Z1620" s="465"/>
      <c r="AA1620" s="465"/>
      <c r="AB1620" s="465"/>
      <c r="AC1620" s="465"/>
      <c r="AD1620" s="465"/>
      <c r="AE1620" s="465"/>
      <c r="AF1620" s="465"/>
      <c r="AG1620" s="465">
        <v>1120</v>
      </c>
      <c r="AH1620" s="465"/>
    </row>
    <row r="1621" spans="1:34">
      <c r="B1621" t="s">
        <v>1057</v>
      </c>
      <c r="C1621" s="465"/>
      <c r="D1621" s="465"/>
      <c r="E1621" s="465"/>
      <c r="F1621" s="465"/>
      <c r="G1621" s="465"/>
      <c r="H1621" s="465"/>
      <c r="I1621" s="465"/>
      <c r="J1621" s="465"/>
      <c r="K1621" s="465"/>
      <c r="L1621" s="465"/>
      <c r="M1621" s="465"/>
      <c r="N1621" s="465"/>
      <c r="O1621" s="465"/>
      <c r="P1621" s="465"/>
      <c r="Q1621" s="465"/>
      <c r="R1621" s="465"/>
      <c r="S1621" s="465"/>
      <c r="T1621" s="465">
        <v>3.05020269465146</v>
      </c>
      <c r="U1621" s="465"/>
      <c r="V1621" s="465"/>
      <c r="W1621" s="465"/>
      <c r="X1621" s="465"/>
      <c r="Y1621" s="465">
        <v>8.8095502853393608</v>
      </c>
      <c r="Z1621" s="465"/>
      <c r="AA1621" s="465"/>
      <c r="AB1621" s="465">
        <v>8.8095502853393608</v>
      </c>
      <c r="AC1621" s="465"/>
      <c r="AD1621" s="465"/>
      <c r="AE1621" s="465"/>
      <c r="AF1621" s="465"/>
      <c r="AG1621" s="465"/>
      <c r="AH1621" s="465"/>
    </row>
    <row r="1622" spans="1:34">
      <c r="B1622" t="s">
        <v>1056</v>
      </c>
      <c r="C1622" s="465"/>
      <c r="D1622" s="465">
        <v>8.8095502853393608</v>
      </c>
      <c r="E1622" s="465"/>
      <c r="F1622" s="465"/>
      <c r="G1622" s="465"/>
      <c r="H1622" s="465"/>
      <c r="I1622" s="465"/>
      <c r="J1622" s="465"/>
      <c r="K1622" s="465"/>
      <c r="L1622" s="465"/>
      <c r="M1622" s="465">
        <v>3.05020269465146</v>
      </c>
      <c r="N1622" s="465"/>
      <c r="O1622" s="465"/>
      <c r="P1622" s="465">
        <v>6</v>
      </c>
      <c r="Q1622" s="465"/>
      <c r="R1622" s="465"/>
      <c r="S1622" s="465"/>
      <c r="T1622" s="465"/>
      <c r="U1622" s="465"/>
      <c r="V1622" s="465"/>
      <c r="W1622" s="465"/>
      <c r="X1622" s="465"/>
      <c r="Y1622" s="465"/>
      <c r="Z1622" s="465"/>
      <c r="AA1622" s="465"/>
      <c r="AB1622" s="465"/>
      <c r="AC1622" s="465"/>
      <c r="AD1622" s="465"/>
      <c r="AE1622" s="465"/>
      <c r="AF1622" s="465"/>
      <c r="AG1622" s="465"/>
      <c r="AH1622" s="465">
        <v>0.91446646253394182</v>
      </c>
    </row>
    <row r="1623" spans="1:34">
      <c r="A1623" t="s">
        <v>640</v>
      </c>
      <c r="B1623">
        <v>2014</v>
      </c>
      <c r="C1623" s="465"/>
      <c r="D1623" s="465"/>
      <c r="E1623" s="465"/>
      <c r="F1623" s="465"/>
      <c r="G1623" s="465"/>
      <c r="H1623" s="465"/>
      <c r="I1623" s="465"/>
      <c r="J1623" s="465"/>
      <c r="K1623" s="465"/>
      <c r="L1623" s="465"/>
      <c r="M1623" s="465"/>
      <c r="N1623" s="465"/>
      <c r="O1623" s="465"/>
      <c r="P1623" s="465"/>
      <c r="Q1623" s="465"/>
      <c r="R1623" s="465"/>
      <c r="S1623" s="465"/>
      <c r="T1623" s="465">
        <v>2.9243700504303001</v>
      </c>
      <c r="U1623" s="465"/>
      <c r="V1623" s="465"/>
      <c r="W1623" s="465"/>
      <c r="X1623" s="465"/>
      <c r="Y1623" s="465"/>
      <c r="Z1623" s="465"/>
      <c r="AA1623" s="465"/>
      <c r="AB1623" s="465"/>
      <c r="AC1623" s="465"/>
      <c r="AD1623" s="465"/>
      <c r="AE1623" s="465"/>
      <c r="AF1623" s="465"/>
      <c r="AG1623" s="465"/>
      <c r="AH1623" s="465"/>
    </row>
    <row r="1624" spans="1:34">
      <c r="B1624">
        <v>2015</v>
      </c>
      <c r="C1624" s="465"/>
      <c r="D1624" s="465"/>
      <c r="E1624" s="465"/>
      <c r="F1624" s="465"/>
      <c r="G1624" s="465"/>
      <c r="H1624" s="465"/>
      <c r="I1624" s="465"/>
      <c r="J1624" s="465"/>
      <c r="K1624" s="465">
        <v>3681</v>
      </c>
      <c r="L1624" s="465"/>
      <c r="M1624" s="465"/>
      <c r="N1624" s="465"/>
      <c r="O1624" s="465"/>
      <c r="P1624" s="465"/>
      <c r="Q1624" s="465"/>
      <c r="R1624" s="465"/>
      <c r="S1624" s="465"/>
      <c r="T1624" s="465">
        <v>2.8630900382995601</v>
      </c>
      <c r="U1624" s="465"/>
      <c r="V1624" s="465"/>
      <c r="W1624" s="465"/>
      <c r="X1624" s="465"/>
      <c r="Y1624" s="465"/>
      <c r="Z1624" s="465"/>
      <c r="AA1624" s="465"/>
      <c r="AB1624" s="465"/>
      <c r="AC1624" s="465"/>
      <c r="AD1624" s="465"/>
      <c r="AE1624" s="465"/>
      <c r="AF1624" s="465"/>
      <c r="AG1624" s="465"/>
      <c r="AH1624" s="465">
        <v>3.3000000000000002E-2</v>
      </c>
    </row>
    <row r="1625" spans="1:34">
      <c r="B1625">
        <v>2016</v>
      </c>
      <c r="C1625" s="465"/>
      <c r="D1625" s="465"/>
      <c r="E1625" s="465"/>
      <c r="F1625" s="465"/>
      <c r="G1625" s="465"/>
      <c r="H1625" s="465"/>
      <c r="I1625" s="465"/>
      <c r="J1625" s="465"/>
      <c r="K1625" s="465"/>
      <c r="L1625" s="465"/>
      <c r="M1625" s="465"/>
      <c r="N1625" s="465"/>
      <c r="O1625" s="465"/>
      <c r="P1625" s="465"/>
      <c r="Q1625" s="465"/>
      <c r="R1625" s="465"/>
      <c r="S1625" s="465"/>
      <c r="T1625" s="465">
        <v>2.8748300075531001</v>
      </c>
      <c r="U1625" s="465"/>
      <c r="V1625" s="465"/>
      <c r="W1625" s="465"/>
      <c r="X1625" s="465"/>
      <c r="Y1625" s="465"/>
      <c r="Z1625" s="465"/>
      <c r="AA1625" s="465"/>
      <c r="AB1625" s="465"/>
      <c r="AC1625" s="465"/>
      <c r="AD1625" s="465"/>
      <c r="AE1625" s="465"/>
      <c r="AF1625" s="465"/>
      <c r="AG1625" s="465"/>
      <c r="AH1625" s="465"/>
    </row>
    <row r="1626" spans="1:34">
      <c r="B1626">
        <v>2017</v>
      </c>
      <c r="C1626" s="465"/>
      <c r="D1626" s="465"/>
      <c r="E1626" s="465"/>
      <c r="F1626" s="465"/>
      <c r="G1626" s="465"/>
      <c r="H1626" s="465">
        <v>1.59</v>
      </c>
      <c r="I1626" s="465"/>
      <c r="J1626" s="465"/>
      <c r="K1626" s="465"/>
      <c r="L1626" s="465"/>
      <c r="M1626" s="465"/>
      <c r="N1626" s="465"/>
      <c r="O1626" s="465"/>
      <c r="P1626" s="465"/>
      <c r="Q1626" s="465">
        <v>1.82</v>
      </c>
      <c r="R1626" s="465"/>
      <c r="S1626" s="465"/>
      <c r="T1626" s="465">
        <v>2.76826000213623</v>
      </c>
      <c r="U1626" s="465"/>
      <c r="V1626" s="465">
        <v>0.93200000000000005</v>
      </c>
      <c r="W1626" s="465"/>
      <c r="X1626" s="465">
        <v>2.21</v>
      </c>
      <c r="Y1626" s="465"/>
      <c r="Z1626" s="465"/>
      <c r="AA1626" s="465">
        <v>2.12</v>
      </c>
      <c r="AB1626" s="465"/>
      <c r="AC1626" s="465"/>
      <c r="AD1626" s="465"/>
      <c r="AE1626" s="465"/>
      <c r="AF1626" s="465">
        <v>2.13</v>
      </c>
      <c r="AG1626" s="465"/>
      <c r="AH1626" s="465">
        <v>111.8</v>
      </c>
    </row>
    <row r="1627" spans="1:34">
      <c r="B1627">
        <v>2018</v>
      </c>
      <c r="C1627" s="465">
        <v>2.8559799194335902</v>
      </c>
      <c r="D1627" s="465"/>
      <c r="E1627" s="465">
        <v>90.9</v>
      </c>
      <c r="F1627" s="465">
        <v>0.20433999598026301</v>
      </c>
      <c r="G1627" s="465"/>
      <c r="H1627" s="465"/>
      <c r="I1627" s="465"/>
      <c r="J1627" s="465"/>
      <c r="K1627" s="465">
        <v>2667.6748046900002</v>
      </c>
      <c r="L1627" s="465"/>
      <c r="M1627" s="465">
        <v>554.49023649579897</v>
      </c>
      <c r="N1627" s="465">
        <v>83.8</v>
      </c>
      <c r="O1627" s="465">
        <v>100686.237096513</v>
      </c>
      <c r="P1627" s="465"/>
      <c r="Q1627" s="465"/>
      <c r="R1627" s="465"/>
      <c r="S1627" s="465"/>
      <c r="T1627" s="465">
        <v>3.6613049943623501</v>
      </c>
      <c r="U1627" s="465">
        <v>2.8559799194335902</v>
      </c>
      <c r="V1627" s="465"/>
      <c r="W1627" s="465"/>
      <c r="X1627" s="465"/>
      <c r="Y1627" s="465"/>
      <c r="Z1627" s="465">
        <v>91.2</v>
      </c>
      <c r="AA1627" s="465"/>
      <c r="AB1627" s="465">
        <v>2.8559799194335902</v>
      </c>
      <c r="AC1627" s="465">
        <v>1.8</v>
      </c>
      <c r="AD1627" s="465">
        <v>19</v>
      </c>
      <c r="AE1627" s="465">
        <v>33</v>
      </c>
      <c r="AF1627" s="465"/>
      <c r="AG1627" s="465"/>
      <c r="AH1627" s="465">
        <v>120.7</v>
      </c>
    </row>
    <row r="1628" spans="1:34">
      <c r="B1628">
        <v>2019</v>
      </c>
      <c r="C1628" s="465"/>
      <c r="D1628" s="465"/>
      <c r="E1628" s="465"/>
      <c r="F1628" s="465"/>
      <c r="G1628" s="465"/>
      <c r="H1628" s="465"/>
      <c r="I1628" s="465">
        <v>102431.31567293601</v>
      </c>
      <c r="J1628" s="465">
        <v>2632.7138671900002</v>
      </c>
      <c r="K1628" s="465"/>
      <c r="L1628" s="465"/>
      <c r="M1628" s="465">
        <v>560.56563390558404</v>
      </c>
      <c r="N1628" s="465"/>
      <c r="O1628" s="465"/>
      <c r="P1628" s="465"/>
      <c r="Q1628" s="465"/>
      <c r="R1628" s="465"/>
      <c r="S1628" s="465">
        <v>45.5</v>
      </c>
      <c r="T1628" s="465"/>
      <c r="U1628" s="465">
        <v>2.7362101078033398</v>
      </c>
      <c r="V1628" s="465"/>
      <c r="W1628" s="465"/>
      <c r="X1628" s="465"/>
      <c r="Y1628" s="465"/>
      <c r="Z1628" s="465"/>
      <c r="AA1628" s="465"/>
      <c r="AB1628" s="465"/>
      <c r="AC1628" s="465"/>
      <c r="AD1628" s="465"/>
      <c r="AE1628" s="465"/>
      <c r="AF1628" s="465"/>
      <c r="AG1628" s="465"/>
      <c r="AH1628" s="465">
        <v>8.3390794914754593</v>
      </c>
    </row>
    <row r="1629" spans="1:34">
      <c r="B1629">
        <v>2020</v>
      </c>
      <c r="C1629" s="465"/>
      <c r="D1629" s="465"/>
      <c r="E1629" s="465"/>
      <c r="F1629" s="465"/>
      <c r="G1629" s="465"/>
      <c r="H1629" s="465"/>
      <c r="I1629" s="465">
        <v>99681.294150515605</v>
      </c>
      <c r="J1629" s="465">
        <v>16.600000000000001</v>
      </c>
      <c r="K1629" s="465"/>
      <c r="L1629" s="465"/>
      <c r="M1629" s="465"/>
      <c r="N1629" s="465"/>
      <c r="O1629" s="465">
        <v>537.34080761638393</v>
      </c>
      <c r="P1629" s="465">
        <v>100</v>
      </c>
      <c r="Q1629" s="465"/>
      <c r="R1629" s="465"/>
      <c r="S1629" s="465"/>
      <c r="T1629" s="465"/>
      <c r="U1629" s="465">
        <v>2.5066599845886199</v>
      </c>
      <c r="V1629" s="465"/>
      <c r="W1629" s="465"/>
      <c r="X1629" s="465"/>
      <c r="Y1629" s="465"/>
      <c r="Z1629" s="465"/>
      <c r="AA1629" s="465"/>
      <c r="AB1629" s="465"/>
      <c r="AC1629" s="465"/>
      <c r="AD1629" s="465"/>
      <c r="AE1629" s="465"/>
      <c r="AF1629" s="465"/>
      <c r="AG1629" s="465"/>
      <c r="AH1629" s="465"/>
    </row>
    <row r="1630" spans="1:34">
      <c r="B1630">
        <v>2021</v>
      </c>
      <c r="C1630" s="465"/>
      <c r="D1630" s="465"/>
      <c r="E1630" s="465"/>
      <c r="F1630" s="465"/>
      <c r="G1630" s="465">
        <v>1.8577128648757935</v>
      </c>
      <c r="H1630" s="465">
        <v>1.4931896924972534</v>
      </c>
      <c r="I1630" s="465"/>
      <c r="J1630" s="465"/>
      <c r="K1630" s="465"/>
      <c r="L1630" s="465">
        <v>2.2310440540313721</v>
      </c>
      <c r="M1630" s="465"/>
      <c r="N1630" s="465"/>
      <c r="O1630" s="465">
        <v>578.25373582357702</v>
      </c>
      <c r="P1630" s="465"/>
      <c r="Q1630" s="465"/>
      <c r="R1630" s="465">
        <v>2.291487455368042</v>
      </c>
      <c r="S1630" s="465"/>
      <c r="T1630" s="465">
        <v>116486.473211409</v>
      </c>
      <c r="U1630" s="465"/>
      <c r="V1630" s="465">
        <v>0.93899999999999995</v>
      </c>
      <c r="W1630" s="465"/>
      <c r="X1630" s="465"/>
      <c r="Y1630" s="465"/>
      <c r="Z1630" s="465"/>
      <c r="AA1630" s="465"/>
      <c r="AB1630" s="465"/>
      <c r="AC1630" s="465">
        <v>3.6240000724792498</v>
      </c>
      <c r="AD1630" s="465"/>
      <c r="AE1630" s="465"/>
      <c r="AF1630" s="465">
        <v>2.1715395450592041</v>
      </c>
      <c r="AG1630" s="465"/>
      <c r="AH1630" s="465">
        <v>29.837474620806802</v>
      </c>
    </row>
    <row r="1631" spans="1:34">
      <c r="B1631">
        <v>2022</v>
      </c>
      <c r="C1631" s="465"/>
      <c r="D1631" s="465"/>
      <c r="E1631" s="465">
        <v>58.3</v>
      </c>
      <c r="F1631" s="465"/>
      <c r="G1631" s="465"/>
      <c r="H1631" s="465"/>
      <c r="I1631" s="465"/>
      <c r="J1631" s="465"/>
      <c r="K1631" s="465"/>
      <c r="L1631" s="465"/>
      <c r="M1631" s="465"/>
      <c r="N1631" s="465"/>
      <c r="O1631" s="465"/>
      <c r="P1631" s="465"/>
      <c r="Q1631" s="465"/>
      <c r="R1631" s="465"/>
      <c r="S1631" s="465"/>
      <c r="T1631" s="465"/>
      <c r="U1631" s="465"/>
      <c r="V1631" s="465"/>
      <c r="W1631" s="465"/>
      <c r="X1631" s="465"/>
      <c r="Y1631" s="465"/>
      <c r="Z1631" s="465">
        <v>92.8</v>
      </c>
      <c r="AA1631" s="465"/>
      <c r="AB1631" s="465"/>
      <c r="AC1631" s="465"/>
      <c r="AD1631" s="465">
        <v>19</v>
      </c>
      <c r="AE1631" s="465">
        <v>28</v>
      </c>
      <c r="AF1631" s="465"/>
      <c r="AG1631" s="465"/>
      <c r="AH1631" s="465">
        <v>164.4</v>
      </c>
    </row>
    <row r="1632" spans="1:34">
      <c r="B1632" t="s">
        <v>1058</v>
      </c>
      <c r="C1632" s="465"/>
      <c r="D1632" s="465"/>
      <c r="E1632" s="465"/>
      <c r="F1632" s="465"/>
      <c r="G1632" s="465"/>
      <c r="H1632" s="465"/>
      <c r="I1632" s="465"/>
      <c r="J1632" s="465"/>
      <c r="K1632" s="465"/>
      <c r="L1632" s="465"/>
      <c r="M1632" s="465"/>
      <c r="N1632" s="465"/>
      <c r="O1632" s="465"/>
      <c r="P1632" s="465"/>
      <c r="Q1632" s="465"/>
      <c r="R1632" s="465"/>
      <c r="S1632" s="465"/>
      <c r="T1632" s="465"/>
      <c r="U1632" s="465"/>
      <c r="V1632" s="465"/>
      <c r="W1632" s="465"/>
      <c r="X1632" s="465"/>
      <c r="Y1632" s="465"/>
      <c r="Z1632" s="465"/>
      <c r="AA1632" s="465"/>
      <c r="AB1632" s="465"/>
      <c r="AC1632" s="465"/>
      <c r="AD1632" s="465"/>
      <c r="AE1632" s="465"/>
      <c r="AF1632" s="465"/>
      <c r="AG1632" s="465">
        <v>8</v>
      </c>
      <c r="AH1632" s="465"/>
    </row>
    <row r="1633" spans="1:34">
      <c r="B1633" t="s">
        <v>1057</v>
      </c>
      <c r="C1633" s="465"/>
      <c r="D1633" s="465"/>
      <c r="E1633" s="465"/>
      <c r="F1633" s="465"/>
      <c r="G1633" s="465"/>
      <c r="H1633" s="465"/>
      <c r="I1633" s="465"/>
      <c r="J1633" s="465"/>
      <c r="K1633" s="465"/>
      <c r="L1633" s="465"/>
      <c r="M1633" s="465"/>
      <c r="N1633" s="465"/>
      <c r="O1633" s="465"/>
      <c r="P1633" s="465"/>
      <c r="Q1633" s="465"/>
      <c r="R1633" s="465"/>
      <c r="S1633" s="465"/>
      <c r="T1633" s="465">
        <v>7.6139626150264696</v>
      </c>
      <c r="U1633" s="465"/>
      <c r="V1633" s="465"/>
      <c r="W1633" s="465"/>
      <c r="X1633" s="465"/>
      <c r="Y1633" s="465">
        <v>2.5066599845886199</v>
      </c>
      <c r="Z1633" s="465"/>
      <c r="AA1633" s="465"/>
      <c r="AB1633" s="465">
        <v>2.5099999999999998</v>
      </c>
      <c r="AC1633" s="465"/>
      <c r="AD1633" s="465"/>
      <c r="AE1633" s="465"/>
      <c r="AF1633" s="465"/>
      <c r="AG1633" s="465"/>
      <c r="AH1633" s="465"/>
    </row>
    <row r="1634" spans="1:34">
      <c r="B1634" t="s">
        <v>1056</v>
      </c>
      <c r="C1634" s="465"/>
      <c r="D1634" s="465">
        <v>2.5066599845886199</v>
      </c>
      <c r="E1634" s="465"/>
      <c r="F1634" s="465">
        <v>0.101080000400543</v>
      </c>
      <c r="G1634" s="465"/>
      <c r="H1634" s="465"/>
      <c r="I1634" s="465"/>
      <c r="J1634" s="465"/>
      <c r="K1634" s="465"/>
      <c r="L1634" s="465"/>
      <c r="M1634" s="465">
        <v>7.6139626150264696</v>
      </c>
      <c r="N1634" s="465"/>
      <c r="O1634" s="465"/>
      <c r="P1634" s="465"/>
      <c r="Q1634" s="465"/>
      <c r="R1634" s="465"/>
      <c r="S1634" s="465"/>
      <c r="T1634" s="465"/>
      <c r="U1634" s="465"/>
      <c r="V1634" s="465"/>
      <c r="W1634" s="465"/>
      <c r="X1634" s="465"/>
      <c r="Y1634" s="465"/>
      <c r="Z1634" s="465"/>
      <c r="AA1634" s="465"/>
      <c r="AB1634" s="465"/>
      <c r="AC1634" s="465"/>
      <c r="AD1634" s="465"/>
      <c r="AE1634" s="465"/>
      <c r="AF1634" s="465"/>
      <c r="AG1634" s="465"/>
      <c r="AH1634" s="465">
        <v>3.5117970145551763E-2</v>
      </c>
    </row>
    <row r="1635" spans="1:34">
      <c r="A1635" t="s">
        <v>642</v>
      </c>
      <c r="B1635">
        <v>2014</v>
      </c>
      <c r="C1635" s="465"/>
      <c r="D1635" s="465"/>
      <c r="E1635" s="465"/>
      <c r="F1635" s="465"/>
      <c r="G1635" s="465"/>
      <c r="H1635" s="465"/>
      <c r="I1635" s="465"/>
      <c r="J1635" s="465"/>
      <c r="K1635" s="465"/>
      <c r="L1635" s="465"/>
      <c r="M1635" s="465"/>
      <c r="N1635" s="465"/>
      <c r="O1635" s="465"/>
      <c r="P1635" s="465"/>
      <c r="Q1635" s="465"/>
      <c r="R1635" s="465"/>
      <c r="S1635" s="465"/>
      <c r="T1635" s="465">
        <v>4.2304100990295401</v>
      </c>
      <c r="U1635" s="465"/>
      <c r="V1635" s="465"/>
      <c r="W1635" s="465"/>
      <c r="X1635" s="465"/>
      <c r="Y1635" s="465"/>
      <c r="Z1635" s="465"/>
      <c r="AA1635" s="465"/>
      <c r="AB1635" s="465"/>
      <c r="AC1635" s="465"/>
      <c r="AD1635" s="465"/>
      <c r="AE1635" s="465"/>
      <c r="AF1635" s="465"/>
      <c r="AG1635" s="465">
        <v>4.2306799890000004</v>
      </c>
      <c r="AH1635" s="465"/>
    </row>
    <row r="1636" spans="1:34">
      <c r="B1636">
        <v>2015</v>
      </c>
      <c r="C1636" s="465"/>
      <c r="D1636" s="465"/>
      <c r="E1636" s="465"/>
      <c r="F1636" s="465"/>
      <c r="G1636" s="465"/>
      <c r="H1636" s="465"/>
      <c r="I1636" s="465"/>
      <c r="J1636" s="465"/>
      <c r="K1636" s="465">
        <v>2062</v>
      </c>
      <c r="L1636" s="465"/>
      <c r="M1636" s="465"/>
      <c r="N1636" s="465"/>
      <c r="O1636" s="465"/>
      <c r="P1636" s="465"/>
      <c r="Q1636" s="465"/>
      <c r="R1636" s="465"/>
      <c r="S1636" s="465"/>
      <c r="T1636" s="465">
        <v>4.5920600891113299</v>
      </c>
      <c r="U1636" s="465"/>
      <c r="V1636" s="465"/>
      <c r="W1636" s="465"/>
      <c r="X1636" s="465"/>
      <c r="Y1636" s="465"/>
      <c r="Z1636" s="465"/>
      <c r="AA1636" s="465"/>
      <c r="AB1636" s="465"/>
      <c r="AC1636" s="465"/>
      <c r="AD1636" s="465"/>
      <c r="AE1636" s="465"/>
      <c r="AF1636" s="465"/>
      <c r="AG1636" s="465"/>
      <c r="AH1636" s="465">
        <v>0.23699999999999999</v>
      </c>
    </row>
    <row r="1637" spans="1:34">
      <c r="B1637">
        <v>2016</v>
      </c>
      <c r="C1637" s="465"/>
      <c r="D1637" s="465"/>
      <c r="E1637" s="465"/>
      <c r="F1637" s="465"/>
      <c r="G1637" s="465"/>
      <c r="H1637" s="465"/>
      <c r="I1637" s="465"/>
      <c r="J1637" s="465"/>
      <c r="K1637" s="465"/>
      <c r="L1637" s="465"/>
      <c r="M1637" s="465"/>
      <c r="N1637" s="465"/>
      <c r="O1637" s="465"/>
      <c r="P1637" s="465"/>
      <c r="Q1637" s="465"/>
      <c r="R1637" s="465"/>
      <c r="S1637" s="465">
        <v>28.2</v>
      </c>
      <c r="T1637" s="465">
        <v>3.91286993026733</v>
      </c>
      <c r="U1637" s="465"/>
      <c r="V1637" s="465"/>
      <c r="W1637" s="465"/>
      <c r="X1637" s="465"/>
      <c r="Y1637" s="465"/>
      <c r="Z1637" s="465"/>
      <c r="AA1637" s="465"/>
      <c r="AB1637" s="465"/>
      <c r="AC1637" s="465"/>
      <c r="AD1637" s="465"/>
      <c r="AE1637" s="465"/>
      <c r="AF1637" s="465"/>
      <c r="AG1637" s="465"/>
      <c r="AH1637" s="465"/>
    </row>
    <row r="1638" spans="1:34">
      <c r="B1638">
        <v>2017</v>
      </c>
      <c r="C1638" s="465"/>
      <c r="D1638" s="465"/>
      <c r="E1638" s="465"/>
      <c r="F1638" s="465"/>
      <c r="G1638" s="465"/>
      <c r="H1638" s="465">
        <v>0.88</v>
      </c>
      <c r="I1638" s="465"/>
      <c r="J1638" s="465"/>
      <c r="K1638" s="465"/>
      <c r="L1638" s="465"/>
      <c r="M1638" s="465"/>
      <c r="N1638" s="465"/>
      <c r="O1638" s="465"/>
      <c r="P1638" s="465"/>
      <c r="Q1638" s="465">
        <v>0.56999999999999995</v>
      </c>
      <c r="R1638" s="465"/>
      <c r="S1638" s="465"/>
      <c r="T1638" s="465">
        <v>3.9427800178527801</v>
      </c>
      <c r="U1638" s="465"/>
      <c r="V1638" s="465">
        <v>0.85499999999999998</v>
      </c>
      <c r="W1638" s="465"/>
      <c r="X1638" s="465">
        <v>0.81</v>
      </c>
      <c r="Y1638" s="465"/>
      <c r="Z1638" s="465"/>
      <c r="AA1638" s="465">
        <v>0.82</v>
      </c>
      <c r="AB1638" s="465"/>
      <c r="AC1638" s="465"/>
      <c r="AD1638" s="465"/>
      <c r="AE1638" s="465"/>
      <c r="AF1638" s="465">
        <v>0.22</v>
      </c>
      <c r="AG1638" s="465"/>
      <c r="AH1638" s="465">
        <v>85.3</v>
      </c>
    </row>
    <row r="1639" spans="1:34">
      <c r="B1639">
        <v>2018</v>
      </c>
      <c r="C1639" s="465">
        <v>3.9725699424743701</v>
      </c>
      <c r="D1639" s="465"/>
      <c r="E1639" s="465">
        <v>38.799999999999997</v>
      </c>
      <c r="F1639" s="465">
        <v>4.4305801391601598</v>
      </c>
      <c r="G1639" s="465"/>
      <c r="H1639" s="465"/>
      <c r="I1639" s="465"/>
      <c r="J1639" s="465"/>
      <c r="K1639" s="465">
        <v>1299.91137695</v>
      </c>
      <c r="L1639" s="465"/>
      <c r="M1639" s="465">
        <v>169.71605993602199</v>
      </c>
      <c r="N1639" s="465">
        <v>71</v>
      </c>
      <c r="O1639" s="465">
        <v>31214.592573648199</v>
      </c>
      <c r="P1639" s="465"/>
      <c r="Q1639" s="465"/>
      <c r="R1639" s="465"/>
      <c r="S1639" s="465"/>
      <c r="T1639" s="465">
        <v>3.79441055314645</v>
      </c>
      <c r="U1639" s="465">
        <v>3.9725699424743701</v>
      </c>
      <c r="V1639" s="465"/>
      <c r="W1639" s="465"/>
      <c r="X1639" s="465"/>
      <c r="Y1639" s="465"/>
      <c r="Z1639" s="465">
        <v>38.200000000000003</v>
      </c>
      <c r="AA1639" s="465"/>
      <c r="AB1639" s="465">
        <v>3.9725699424743701</v>
      </c>
      <c r="AC1639" s="465">
        <v>10</v>
      </c>
      <c r="AD1639" s="465">
        <v>36</v>
      </c>
      <c r="AE1639" s="465">
        <v>53</v>
      </c>
      <c r="AF1639" s="465"/>
      <c r="AG1639" s="465"/>
      <c r="AH1639" s="465">
        <v>133.1</v>
      </c>
    </row>
    <row r="1640" spans="1:34">
      <c r="B1640">
        <v>2019</v>
      </c>
      <c r="C1640" s="465"/>
      <c r="D1640" s="465"/>
      <c r="E1640" s="465"/>
      <c r="F1640" s="465"/>
      <c r="G1640" s="465"/>
      <c r="H1640" s="465"/>
      <c r="I1640" s="465">
        <v>31966.554843408401</v>
      </c>
      <c r="J1640" s="465">
        <v>1342.0748291</v>
      </c>
      <c r="K1640" s="465"/>
      <c r="L1640" s="465"/>
      <c r="M1640" s="465">
        <v>174.13779010578</v>
      </c>
      <c r="N1640" s="465"/>
      <c r="O1640" s="465"/>
      <c r="P1640" s="465"/>
      <c r="Q1640" s="465"/>
      <c r="R1640" s="465"/>
      <c r="S1640" s="465">
        <v>46.6</v>
      </c>
      <c r="T1640" s="465"/>
      <c r="U1640" s="465"/>
      <c r="V1640" s="465"/>
      <c r="W1640" s="465"/>
      <c r="X1640" s="465"/>
      <c r="Y1640" s="465"/>
      <c r="Z1640" s="465"/>
      <c r="AA1640" s="465"/>
      <c r="AB1640" s="465"/>
      <c r="AC1640" s="465"/>
      <c r="AD1640" s="465"/>
      <c r="AE1640" s="465"/>
      <c r="AF1640" s="465"/>
      <c r="AG1640" s="465"/>
      <c r="AH1640" s="465">
        <v>5.7164162553202402</v>
      </c>
    </row>
    <row r="1641" spans="1:34">
      <c r="B1641">
        <v>2020</v>
      </c>
      <c r="C1641" s="465"/>
      <c r="D1641" s="465"/>
      <c r="E1641" s="465"/>
      <c r="F1641" s="465"/>
      <c r="G1641" s="465"/>
      <c r="H1641" s="465"/>
      <c r="I1641" s="465">
        <v>31356.458282424999</v>
      </c>
      <c r="J1641" s="465">
        <v>1.8</v>
      </c>
      <c r="K1641" s="465"/>
      <c r="L1641" s="465"/>
      <c r="M1641" s="465"/>
      <c r="N1641" s="465"/>
      <c r="O1641" s="465">
        <v>166.547552548504</v>
      </c>
      <c r="P1641" s="465">
        <v>100</v>
      </c>
      <c r="Q1641" s="465"/>
      <c r="R1641" s="465"/>
      <c r="S1641" s="465"/>
      <c r="T1641" s="465"/>
      <c r="U1641" s="465"/>
      <c r="V1641" s="465"/>
      <c r="W1641" s="465"/>
      <c r="X1641" s="465"/>
      <c r="Y1641" s="465"/>
      <c r="Z1641" s="465"/>
      <c r="AA1641" s="465"/>
      <c r="AB1641" s="465"/>
      <c r="AC1641" s="465"/>
      <c r="AD1641" s="465"/>
      <c r="AE1641" s="465"/>
      <c r="AF1641" s="465"/>
      <c r="AG1641" s="465"/>
      <c r="AH1641" s="465"/>
    </row>
    <row r="1642" spans="1:34">
      <c r="B1642">
        <v>2021</v>
      </c>
      <c r="C1642" s="465"/>
      <c r="D1642" s="465"/>
      <c r="E1642" s="465"/>
      <c r="F1642" s="465"/>
      <c r="G1642" s="465">
        <v>0.7057306170463562</v>
      </c>
      <c r="H1642" s="465">
        <v>0.55957746505737305</v>
      </c>
      <c r="I1642" s="465"/>
      <c r="J1642" s="465"/>
      <c r="K1642" s="465"/>
      <c r="L1642" s="465">
        <v>0.87423503398895264</v>
      </c>
      <c r="M1642" s="465"/>
      <c r="N1642" s="465"/>
      <c r="O1642" s="465">
        <v>171.57807432514002</v>
      </c>
      <c r="P1642" s="465"/>
      <c r="Q1642" s="465"/>
      <c r="R1642" s="465">
        <v>0.52920651435852051</v>
      </c>
      <c r="S1642" s="465"/>
      <c r="T1642" s="465">
        <v>33010.290748465399</v>
      </c>
      <c r="U1642" s="465"/>
      <c r="V1642" s="465">
        <v>0.84799999999999998</v>
      </c>
      <c r="W1642" s="465"/>
      <c r="X1642" s="465"/>
      <c r="Y1642" s="465"/>
      <c r="Z1642" s="465"/>
      <c r="AA1642" s="465"/>
      <c r="AB1642" s="465"/>
      <c r="AC1642" s="465">
        <v>6.7399997711181596</v>
      </c>
      <c r="AD1642" s="465"/>
      <c r="AE1642" s="465"/>
      <c r="AF1642" s="465">
        <v>0.24</v>
      </c>
      <c r="AG1642" s="465"/>
      <c r="AH1642" s="465">
        <v>22.683724824686909</v>
      </c>
    </row>
    <row r="1643" spans="1:34">
      <c r="B1643">
        <v>2022</v>
      </c>
      <c r="C1643" s="465"/>
      <c r="D1643" s="465"/>
      <c r="E1643" s="465">
        <v>71.900000000000006</v>
      </c>
      <c r="F1643" s="465"/>
      <c r="G1643" s="465"/>
      <c r="H1643" s="465"/>
      <c r="I1643" s="465"/>
      <c r="J1643" s="465"/>
      <c r="K1643" s="465"/>
      <c r="L1643" s="465"/>
      <c r="M1643" s="465"/>
      <c r="N1643" s="465"/>
      <c r="O1643" s="465"/>
      <c r="P1643" s="465"/>
      <c r="Q1643" s="465"/>
      <c r="R1643" s="465"/>
      <c r="S1643" s="465"/>
      <c r="T1643" s="465"/>
      <c r="U1643" s="465"/>
      <c r="V1643" s="465"/>
      <c r="W1643" s="465"/>
      <c r="X1643" s="465"/>
      <c r="Y1643" s="465"/>
      <c r="Z1643" s="465">
        <v>53.7</v>
      </c>
      <c r="AA1643" s="465"/>
      <c r="AB1643" s="465"/>
      <c r="AC1643" s="465"/>
      <c r="AD1643" s="465">
        <v>37</v>
      </c>
      <c r="AE1643" s="465">
        <v>53</v>
      </c>
      <c r="AF1643" s="465"/>
      <c r="AG1643" s="465"/>
      <c r="AH1643" s="465">
        <v>139.69999999999999</v>
      </c>
    </row>
    <row r="1644" spans="1:34">
      <c r="B1644" t="s">
        <v>1058</v>
      </c>
      <c r="C1644" s="465"/>
      <c r="D1644" s="465"/>
      <c r="E1644" s="465"/>
      <c r="F1644" s="465"/>
      <c r="G1644" s="465"/>
      <c r="H1644" s="465"/>
      <c r="I1644" s="465"/>
      <c r="J1644" s="465"/>
      <c r="K1644" s="465"/>
      <c r="L1644" s="465"/>
      <c r="M1644" s="465"/>
      <c r="N1644" s="465"/>
      <c r="O1644" s="465"/>
      <c r="P1644" s="465"/>
      <c r="Q1644" s="465"/>
      <c r="R1644" s="465"/>
      <c r="S1644" s="465"/>
      <c r="T1644" s="465"/>
      <c r="U1644" s="465"/>
      <c r="V1644" s="465"/>
      <c r="W1644" s="465"/>
      <c r="X1644" s="465"/>
      <c r="Y1644" s="465"/>
      <c r="Z1644" s="465"/>
      <c r="AA1644" s="465"/>
      <c r="AB1644" s="465"/>
      <c r="AC1644" s="465"/>
      <c r="AD1644" s="465"/>
      <c r="AE1644" s="465"/>
      <c r="AF1644" s="465"/>
      <c r="AG1644" s="465">
        <v>5</v>
      </c>
      <c r="AH1644" s="465"/>
    </row>
    <row r="1645" spans="1:34">
      <c r="B1645" t="s">
        <v>1057</v>
      </c>
      <c r="C1645" s="465"/>
      <c r="D1645" s="465"/>
      <c r="E1645" s="465"/>
      <c r="F1645" s="465"/>
      <c r="G1645" s="465"/>
      <c r="H1645" s="465"/>
      <c r="I1645" s="465"/>
      <c r="J1645" s="465"/>
      <c r="K1645" s="465"/>
      <c r="L1645" s="465"/>
      <c r="M1645" s="465"/>
      <c r="N1645" s="465"/>
      <c r="O1645" s="465"/>
      <c r="P1645" s="465"/>
      <c r="Q1645" s="465"/>
      <c r="R1645" s="465"/>
      <c r="S1645" s="465"/>
      <c r="T1645" s="465">
        <v>3.0204717509561601</v>
      </c>
      <c r="U1645" s="465"/>
      <c r="V1645" s="465"/>
      <c r="W1645" s="465"/>
      <c r="X1645" s="465"/>
      <c r="Y1645" s="465">
        <v>3.9725699424743701</v>
      </c>
      <c r="Z1645" s="465"/>
      <c r="AA1645" s="465"/>
      <c r="AB1645" s="465"/>
      <c r="AC1645" s="465"/>
      <c r="AD1645" s="465"/>
      <c r="AE1645" s="465"/>
      <c r="AF1645" s="465"/>
      <c r="AG1645" s="465"/>
      <c r="AH1645" s="465"/>
    </row>
    <row r="1646" spans="1:34">
      <c r="B1646" t="s">
        <v>1056</v>
      </c>
      <c r="C1646" s="465"/>
      <c r="D1646" s="465"/>
      <c r="E1646" s="465"/>
      <c r="F1646" s="465">
        <v>3.2885301113128702</v>
      </c>
      <c r="G1646" s="465"/>
      <c r="H1646" s="465"/>
      <c r="I1646" s="465"/>
      <c r="J1646" s="465"/>
      <c r="K1646" s="465"/>
      <c r="L1646" s="465"/>
      <c r="M1646" s="465">
        <v>3.0204717509561601</v>
      </c>
      <c r="N1646" s="465"/>
      <c r="O1646" s="465"/>
      <c r="P1646" s="465">
        <v>0.1</v>
      </c>
      <c r="Q1646" s="465"/>
      <c r="R1646" s="465"/>
      <c r="S1646" s="465"/>
      <c r="T1646" s="465"/>
      <c r="U1646" s="465"/>
      <c r="V1646" s="465"/>
      <c r="W1646" s="465"/>
      <c r="X1646" s="465"/>
      <c r="Y1646" s="465"/>
      <c r="Z1646" s="465"/>
      <c r="AA1646" s="465"/>
      <c r="AB1646" s="465"/>
      <c r="AC1646" s="465"/>
      <c r="AD1646" s="465"/>
      <c r="AE1646" s="465"/>
      <c r="AF1646" s="465"/>
      <c r="AG1646" s="465"/>
      <c r="AH1646" s="465">
        <v>0.24983797796500323</v>
      </c>
    </row>
    <row r="1647" spans="1:34">
      <c r="A1647" t="s">
        <v>644</v>
      </c>
      <c r="B1647">
        <v>2014</v>
      </c>
      <c r="C1647" s="465"/>
      <c r="D1647" s="465"/>
      <c r="E1647" s="465"/>
      <c r="F1647" s="465"/>
      <c r="G1647" s="465"/>
      <c r="H1647" s="465"/>
      <c r="I1647" s="465"/>
      <c r="J1647" s="465"/>
      <c r="K1647" s="465"/>
      <c r="L1647" s="465"/>
      <c r="M1647" s="465"/>
      <c r="N1647" s="465"/>
      <c r="O1647" s="465"/>
      <c r="P1647" s="465"/>
      <c r="Q1647" s="465"/>
      <c r="R1647" s="465"/>
      <c r="S1647" s="465"/>
      <c r="T1647" s="465">
        <v>5.2916998863220197</v>
      </c>
      <c r="U1647" s="465"/>
      <c r="V1647" s="465"/>
      <c r="W1647" s="465"/>
      <c r="X1647" s="465"/>
      <c r="Y1647" s="465"/>
      <c r="Z1647" s="465"/>
      <c r="AA1647" s="465"/>
      <c r="AB1647" s="465"/>
      <c r="AC1647" s="465"/>
      <c r="AD1647" s="465"/>
      <c r="AE1647" s="465"/>
      <c r="AF1647" s="465"/>
      <c r="AG1647" s="465">
        <v>5.2944397929999996</v>
      </c>
      <c r="AH1647" s="465"/>
    </row>
    <row r="1648" spans="1:34">
      <c r="B1648">
        <v>2015</v>
      </c>
      <c r="C1648" s="465"/>
      <c r="D1648" s="465"/>
      <c r="E1648" s="465"/>
      <c r="F1648" s="465"/>
      <c r="G1648" s="465"/>
      <c r="H1648" s="465"/>
      <c r="I1648" s="465"/>
      <c r="J1648" s="465"/>
      <c r="K1648" s="465">
        <v>2734</v>
      </c>
      <c r="L1648" s="465"/>
      <c r="M1648" s="465"/>
      <c r="N1648" s="465"/>
      <c r="O1648" s="465"/>
      <c r="P1648" s="465"/>
      <c r="Q1648" s="465"/>
      <c r="R1648" s="465"/>
      <c r="S1648" s="465"/>
      <c r="T1648" s="465">
        <v>4.9095301628112802</v>
      </c>
      <c r="U1648" s="465"/>
      <c r="V1648" s="465"/>
      <c r="W1648" s="465"/>
      <c r="X1648" s="465"/>
      <c r="Y1648" s="465"/>
      <c r="Z1648" s="465"/>
      <c r="AA1648" s="465"/>
      <c r="AB1648" s="465"/>
      <c r="AC1648" s="465"/>
      <c r="AD1648" s="465"/>
      <c r="AE1648" s="465"/>
      <c r="AF1648" s="465"/>
      <c r="AG1648" s="465"/>
      <c r="AH1648" s="465">
        <v>0.30499999999999999</v>
      </c>
    </row>
    <row r="1649" spans="1:34">
      <c r="B1649">
        <v>2016</v>
      </c>
      <c r="C1649" s="465"/>
      <c r="D1649" s="465"/>
      <c r="E1649" s="465"/>
      <c r="F1649" s="465"/>
      <c r="G1649" s="465"/>
      <c r="H1649" s="465"/>
      <c r="I1649" s="465"/>
      <c r="J1649" s="465"/>
      <c r="K1649" s="465"/>
      <c r="L1649" s="465"/>
      <c r="M1649" s="465"/>
      <c r="N1649" s="465"/>
      <c r="O1649" s="465"/>
      <c r="P1649" s="465"/>
      <c r="Q1649" s="465"/>
      <c r="R1649" s="465"/>
      <c r="S1649" s="465">
        <v>24.6</v>
      </c>
      <c r="T1649" s="465">
        <v>4.7926697731018102</v>
      </c>
      <c r="U1649" s="465"/>
      <c r="V1649" s="465"/>
      <c r="W1649" s="465"/>
      <c r="X1649" s="465"/>
      <c r="Y1649" s="465"/>
      <c r="Z1649" s="465"/>
      <c r="AA1649" s="465"/>
      <c r="AB1649" s="465"/>
      <c r="AC1649" s="465"/>
      <c r="AD1649" s="465"/>
      <c r="AE1649" s="465"/>
      <c r="AF1649" s="465"/>
      <c r="AG1649" s="465"/>
      <c r="AH1649" s="465"/>
    </row>
    <row r="1650" spans="1:34">
      <c r="B1650">
        <v>2017</v>
      </c>
      <c r="C1650" s="465"/>
      <c r="D1650" s="465"/>
      <c r="E1650" s="465"/>
      <c r="F1650" s="465"/>
      <c r="G1650" s="465"/>
      <c r="H1650" s="465">
        <v>0.89</v>
      </c>
      <c r="I1650" s="465"/>
      <c r="J1650" s="465"/>
      <c r="K1650" s="465"/>
      <c r="L1650" s="465"/>
      <c r="M1650" s="465"/>
      <c r="N1650" s="465"/>
      <c r="O1650" s="465"/>
      <c r="P1650" s="465"/>
      <c r="Q1650" s="465">
        <v>1.02</v>
      </c>
      <c r="R1650" s="465"/>
      <c r="S1650" s="465"/>
      <c r="T1650" s="465">
        <v>4.78053998947144</v>
      </c>
      <c r="U1650" s="465"/>
      <c r="V1650" s="465">
        <v>0.89600000000000002</v>
      </c>
      <c r="W1650" s="465"/>
      <c r="X1650" s="465">
        <v>1.17</v>
      </c>
      <c r="Y1650" s="465"/>
      <c r="Z1650" s="465"/>
      <c r="AA1650" s="465">
        <v>0.57999999999999996</v>
      </c>
      <c r="AB1650" s="465"/>
      <c r="AC1650" s="465"/>
      <c r="AD1650" s="465"/>
      <c r="AE1650" s="465"/>
      <c r="AF1650" s="465">
        <v>0.81</v>
      </c>
      <c r="AG1650" s="465"/>
      <c r="AH1650" s="465">
        <v>101.5</v>
      </c>
    </row>
    <row r="1651" spans="1:34">
      <c r="B1651">
        <v>2018</v>
      </c>
      <c r="C1651" s="465">
        <v>4.9358701705932599</v>
      </c>
      <c r="D1651" s="465"/>
      <c r="E1651" s="465">
        <v>57.7</v>
      </c>
      <c r="F1651" s="465">
        <v>0.23271000385284399</v>
      </c>
      <c r="G1651" s="465"/>
      <c r="H1651" s="465"/>
      <c r="I1651" s="465"/>
      <c r="J1651" s="465"/>
      <c r="K1651" s="465">
        <v>2169.5791015599998</v>
      </c>
      <c r="L1651" s="465"/>
      <c r="M1651" s="465">
        <v>78.775065367274195</v>
      </c>
      <c r="N1651" s="465">
        <v>75.5</v>
      </c>
      <c r="O1651" s="465">
        <v>38961.5443523867</v>
      </c>
      <c r="P1651" s="465"/>
      <c r="Q1651" s="465"/>
      <c r="R1651" s="465"/>
      <c r="S1651" s="465"/>
      <c r="T1651" s="465">
        <v>4.4225215682918</v>
      </c>
      <c r="U1651" s="465">
        <v>4.9358701705932599</v>
      </c>
      <c r="V1651" s="465"/>
      <c r="W1651" s="465"/>
      <c r="X1651" s="465"/>
      <c r="Y1651" s="465"/>
      <c r="Z1651" s="465">
        <v>52.1</v>
      </c>
      <c r="AA1651" s="465"/>
      <c r="AB1651" s="465">
        <v>4.9358701705932599</v>
      </c>
      <c r="AC1651" s="465">
        <v>8.6999999999999993</v>
      </c>
      <c r="AD1651" s="465">
        <v>39</v>
      </c>
      <c r="AE1651" s="465">
        <v>54</v>
      </c>
      <c r="AF1651" s="465"/>
      <c r="AG1651" s="465"/>
      <c r="AH1651" s="465">
        <v>122.34444444444441</v>
      </c>
    </row>
    <row r="1652" spans="1:34">
      <c r="B1652">
        <v>2019</v>
      </c>
      <c r="C1652" s="465"/>
      <c r="D1652" s="465"/>
      <c r="E1652" s="465"/>
      <c r="F1652" s="465"/>
      <c r="G1652" s="465"/>
      <c r="H1652" s="465"/>
      <c r="I1652" s="465">
        <v>40670.877867310301</v>
      </c>
      <c r="J1652" s="465">
        <v>2219.1005859400002</v>
      </c>
      <c r="K1652" s="465"/>
      <c r="L1652" s="465"/>
      <c r="M1652" s="465">
        <v>81.335673551662595</v>
      </c>
      <c r="N1652" s="465"/>
      <c r="O1652" s="465"/>
      <c r="P1652" s="465"/>
      <c r="Q1652" s="465"/>
      <c r="R1652" s="465"/>
      <c r="S1652" s="465">
        <v>47.9</v>
      </c>
      <c r="T1652" s="465"/>
      <c r="U1652" s="465"/>
      <c r="V1652" s="465"/>
      <c r="W1652" s="465"/>
      <c r="X1652" s="465"/>
      <c r="Y1652" s="465"/>
      <c r="Z1652" s="465"/>
      <c r="AA1652" s="465"/>
      <c r="AB1652" s="465"/>
      <c r="AC1652" s="465"/>
      <c r="AD1652" s="465"/>
      <c r="AE1652" s="465"/>
      <c r="AF1652" s="465"/>
      <c r="AG1652" s="465"/>
      <c r="AH1652" s="465">
        <v>6.5232093778061504</v>
      </c>
    </row>
    <row r="1653" spans="1:34">
      <c r="B1653">
        <v>2020</v>
      </c>
      <c r="C1653" s="465"/>
      <c r="D1653" s="465"/>
      <c r="E1653" s="465"/>
      <c r="F1653" s="465"/>
      <c r="G1653" s="465"/>
      <c r="H1653" s="465"/>
      <c r="I1653" s="465">
        <v>39725.259194249003</v>
      </c>
      <c r="J1653" s="465">
        <v>2.1</v>
      </c>
      <c r="K1653" s="465"/>
      <c r="L1653" s="465"/>
      <c r="M1653" s="465"/>
      <c r="N1653" s="465"/>
      <c r="O1653" s="465">
        <v>77.895775314593394</v>
      </c>
      <c r="P1653" s="465">
        <v>100</v>
      </c>
      <c r="Q1653" s="465"/>
      <c r="R1653" s="465"/>
      <c r="S1653" s="465"/>
      <c r="T1653" s="465"/>
      <c r="U1653" s="465"/>
      <c r="V1653" s="465"/>
      <c r="W1653" s="465"/>
      <c r="X1653" s="465"/>
      <c r="Y1653" s="465"/>
      <c r="Z1653" s="465"/>
      <c r="AA1653" s="465"/>
      <c r="AB1653" s="465"/>
      <c r="AC1653" s="465"/>
      <c r="AD1653" s="465"/>
      <c r="AE1653" s="465"/>
      <c r="AF1653" s="465"/>
      <c r="AG1653" s="465"/>
      <c r="AH1653" s="465"/>
    </row>
    <row r="1654" spans="1:34">
      <c r="B1654">
        <v>2021</v>
      </c>
      <c r="C1654" s="465"/>
      <c r="D1654" s="465"/>
      <c r="E1654" s="465"/>
      <c r="F1654" s="465"/>
      <c r="G1654" s="465">
        <v>1.0299999713897705</v>
      </c>
      <c r="H1654" s="465">
        <v>0.76004350185394287</v>
      </c>
      <c r="I1654" s="465"/>
      <c r="J1654" s="465"/>
      <c r="K1654" s="465"/>
      <c r="L1654" s="465">
        <v>0.83426952362060547</v>
      </c>
      <c r="M1654" s="465"/>
      <c r="N1654" s="465"/>
      <c r="O1654" s="465">
        <v>84.216673258806196</v>
      </c>
      <c r="P1654" s="465"/>
      <c r="Q1654" s="465"/>
      <c r="R1654" s="465">
        <v>1.1782032251358032</v>
      </c>
      <c r="S1654" s="465"/>
      <c r="T1654" s="465">
        <v>43624.673214967203</v>
      </c>
      <c r="U1654" s="465"/>
      <c r="V1654" s="465">
        <v>0.91800000000000004</v>
      </c>
      <c r="W1654" s="465"/>
      <c r="X1654" s="465"/>
      <c r="Y1654" s="465"/>
      <c r="Z1654" s="465"/>
      <c r="AA1654" s="465"/>
      <c r="AB1654" s="465"/>
      <c r="AC1654" s="465">
        <v>4.4229998588562003</v>
      </c>
      <c r="AD1654" s="465"/>
      <c r="AE1654" s="465"/>
      <c r="AF1654" s="465">
        <v>0.71923094987869263</v>
      </c>
      <c r="AG1654" s="465"/>
      <c r="AH1654" s="465">
        <v>26.678847424533085</v>
      </c>
    </row>
    <row r="1655" spans="1:34">
      <c r="B1655">
        <v>2022</v>
      </c>
      <c r="C1655" s="465"/>
      <c r="D1655" s="465"/>
      <c r="E1655" s="465">
        <v>91.6</v>
      </c>
      <c r="F1655" s="465"/>
      <c r="G1655" s="465"/>
      <c r="H1655" s="465"/>
      <c r="I1655" s="465"/>
      <c r="J1655" s="465"/>
      <c r="K1655" s="465"/>
      <c r="L1655" s="465"/>
      <c r="M1655" s="465"/>
      <c r="N1655" s="465"/>
      <c r="O1655" s="465"/>
      <c r="P1655" s="465"/>
      <c r="Q1655" s="465"/>
      <c r="R1655" s="465"/>
      <c r="S1655" s="465"/>
      <c r="T1655" s="465"/>
      <c r="U1655" s="465"/>
      <c r="V1655" s="465"/>
      <c r="W1655" s="465"/>
      <c r="X1655" s="465"/>
      <c r="Y1655" s="465"/>
      <c r="Z1655" s="465">
        <v>66.7</v>
      </c>
      <c r="AA1655" s="465"/>
      <c r="AB1655" s="465"/>
      <c r="AC1655" s="465"/>
      <c r="AD1655" s="465">
        <v>38</v>
      </c>
      <c r="AE1655" s="465">
        <v>52</v>
      </c>
      <c r="AF1655" s="465"/>
      <c r="AG1655" s="465"/>
      <c r="AH1655" s="465">
        <v>120.5</v>
      </c>
    </row>
    <row r="1656" spans="1:34">
      <c r="B1656" t="s">
        <v>1058</v>
      </c>
      <c r="C1656" s="465"/>
      <c r="D1656" s="465"/>
      <c r="E1656" s="465"/>
      <c r="F1656" s="465"/>
      <c r="G1656" s="465"/>
      <c r="H1656" s="465"/>
      <c r="I1656" s="465"/>
      <c r="J1656" s="465"/>
      <c r="K1656" s="465"/>
      <c r="L1656" s="465"/>
      <c r="M1656" s="465"/>
      <c r="N1656" s="465"/>
      <c r="O1656" s="465"/>
      <c r="P1656" s="465"/>
      <c r="Q1656" s="465"/>
      <c r="R1656" s="465"/>
      <c r="S1656" s="465"/>
      <c r="T1656" s="465"/>
      <c r="U1656" s="465"/>
      <c r="V1656" s="465"/>
      <c r="W1656" s="465"/>
      <c r="X1656" s="465"/>
      <c r="Y1656" s="465"/>
      <c r="Z1656" s="465"/>
      <c r="AA1656" s="465"/>
      <c r="AB1656" s="465"/>
      <c r="AC1656" s="465"/>
      <c r="AD1656" s="465"/>
      <c r="AE1656" s="465"/>
      <c r="AF1656" s="465"/>
      <c r="AG1656" s="465">
        <v>7</v>
      </c>
      <c r="AH1656" s="465"/>
    </row>
    <row r="1657" spans="1:34">
      <c r="B1657" t="s">
        <v>1057</v>
      </c>
      <c r="C1657" s="465"/>
      <c r="D1657" s="465"/>
      <c r="E1657" s="465"/>
      <c r="F1657" s="465"/>
      <c r="G1657" s="465"/>
      <c r="H1657" s="465"/>
      <c r="I1657" s="465"/>
      <c r="J1657" s="465"/>
      <c r="K1657" s="465"/>
      <c r="L1657" s="465"/>
      <c r="M1657" s="465"/>
      <c r="N1657" s="465"/>
      <c r="O1657" s="465"/>
      <c r="P1657" s="465"/>
      <c r="Q1657" s="465"/>
      <c r="R1657" s="465"/>
      <c r="S1657" s="465"/>
      <c r="T1657" s="465">
        <v>8.1145580985424903</v>
      </c>
      <c r="U1657" s="465"/>
      <c r="V1657" s="465"/>
      <c r="W1657" s="465"/>
      <c r="X1657" s="465"/>
      <c r="Y1657" s="465">
        <v>4.9358701705932599</v>
      </c>
      <c r="Z1657" s="465"/>
      <c r="AA1657" s="465"/>
      <c r="AB1657" s="465"/>
      <c r="AC1657" s="465"/>
      <c r="AD1657" s="465"/>
      <c r="AE1657" s="465"/>
      <c r="AF1657" s="465"/>
      <c r="AG1657" s="465"/>
      <c r="AH1657" s="465"/>
    </row>
    <row r="1658" spans="1:34">
      <c r="B1658" t="s">
        <v>1056</v>
      </c>
      <c r="C1658" s="465"/>
      <c r="D1658" s="465"/>
      <c r="E1658" s="465"/>
      <c r="F1658" s="465">
        <v>0.10858000069856601</v>
      </c>
      <c r="G1658" s="465"/>
      <c r="H1658" s="465"/>
      <c r="I1658" s="465"/>
      <c r="J1658" s="465"/>
      <c r="K1658" s="465"/>
      <c r="L1658" s="465"/>
      <c r="M1658" s="465">
        <v>8.1145580985424903</v>
      </c>
      <c r="N1658" s="465"/>
      <c r="O1658" s="465"/>
      <c r="P1658" s="465">
        <v>0</v>
      </c>
      <c r="Q1658" s="465"/>
      <c r="R1658" s="465"/>
      <c r="S1658" s="465"/>
      <c r="T1658" s="465"/>
      <c r="U1658" s="465"/>
      <c r="V1658" s="465"/>
      <c r="W1658" s="465"/>
      <c r="X1658" s="465"/>
      <c r="Y1658" s="465"/>
      <c r="Z1658" s="465"/>
      <c r="AA1658" s="465"/>
      <c r="AB1658" s="465"/>
      <c r="AC1658" s="465"/>
      <c r="AD1658" s="465"/>
      <c r="AE1658" s="465"/>
      <c r="AF1658" s="465"/>
      <c r="AG1658" s="465"/>
      <c r="AH1658" s="465">
        <v>0.36170082218677141</v>
      </c>
    </row>
    <row r="1659" spans="1:34">
      <c r="A1659" t="s">
        <v>646</v>
      </c>
      <c r="B1659">
        <v>2014</v>
      </c>
      <c r="C1659" s="465"/>
      <c r="D1659" s="465"/>
      <c r="E1659" s="465"/>
      <c r="F1659" s="465"/>
      <c r="G1659" s="465"/>
      <c r="H1659" s="465"/>
      <c r="I1659" s="465"/>
      <c r="J1659" s="465"/>
      <c r="K1659" s="465"/>
      <c r="L1659" s="465"/>
      <c r="M1659" s="465"/>
      <c r="N1659" s="465"/>
      <c r="O1659" s="465"/>
      <c r="P1659" s="465"/>
      <c r="Q1659" s="465"/>
      <c r="R1659" s="465"/>
      <c r="S1659" s="465"/>
      <c r="T1659" s="465">
        <v>9.8120002746581996</v>
      </c>
      <c r="U1659" s="465"/>
      <c r="V1659" s="465"/>
      <c r="W1659" s="465"/>
      <c r="X1659" s="465"/>
      <c r="Y1659" s="465"/>
      <c r="Z1659" s="465"/>
      <c r="AA1659" s="465"/>
      <c r="AB1659" s="465"/>
      <c r="AC1659" s="465"/>
      <c r="AD1659" s="465"/>
      <c r="AE1659" s="465"/>
      <c r="AF1659" s="465"/>
      <c r="AG1659" s="465"/>
      <c r="AH1659" s="465"/>
    </row>
    <row r="1660" spans="1:34">
      <c r="B1660">
        <v>2015</v>
      </c>
      <c r="C1660" s="465"/>
      <c r="D1660" s="465"/>
      <c r="E1660" s="465"/>
      <c r="F1660" s="465"/>
      <c r="G1660" s="465"/>
      <c r="H1660" s="465"/>
      <c r="I1660" s="465"/>
      <c r="J1660" s="465"/>
      <c r="K1660" s="465">
        <v>173</v>
      </c>
      <c r="L1660" s="465"/>
      <c r="M1660" s="465"/>
      <c r="N1660" s="465"/>
      <c r="O1660" s="465"/>
      <c r="P1660" s="465"/>
      <c r="Q1660" s="465"/>
      <c r="R1660" s="465"/>
      <c r="S1660" s="465"/>
      <c r="T1660" s="465">
        <v>10.134900093078601</v>
      </c>
      <c r="U1660" s="465"/>
      <c r="V1660" s="465"/>
      <c r="W1660" s="465"/>
      <c r="X1660" s="465"/>
      <c r="Y1660" s="465"/>
      <c r="Z1660" s="465"/>
      <c r="AA1660" s="465"/>
      <c r="AB1660" s="465"/>
      <c r="AC1660" s="465"/>
      <c r="AD1660" s="465"/>
      <c r="AE1660" s="465"/>
      <c r="AF1660" s="465"/>
      <c r="AG1660" s="465"/>
      <c r="AH1660" s="465"/>
    </row>
    <row r="1661" spans="1:34">
      <c r="B1661">
        <v>2016</v>
      </c>
      <c r="C1661" s="465"/>
      <c r="D1661" s="465"/>
      <c r="E1661" s="465"/>
      <c r="F1661" s="465"/>
      <c r="G1661" s="465"/>
      <c r="H1661" s="465"/>
      <c r="I1661" s="465"/>
      <c r="J1661" s="465"/>
      <c r="K1661" s="465"/>
      <c r="L1661" s="465"/>
      <c r="M1661" s="465"/>
      <c r="N1661" s="465"/>
      <c r="O1661" s="465"/>
      <c r="P1661" s="465"/>
      <c r="Q1661" s="465"/>
      <c r="R1661" s="465"/>
      <c r="S1661" s="465"/>
      <c r="T1661" s="465">
        <v>12</v>
      </c>
      <c r="U1661" s="465"/>
      <c r="V1661" s="465"/>
      <c r="W1661" s="465"/>
      <c r="X1661" s="465"/>
      <c r="Y1661" s="465"/>
      <c r="Z1661" s="465"/>
      <c r="AA1661" s="465"/>
      <c r="AB1661" s="465"/>
      <c r="AC1661" s="465"/>
      <c r="AD1661" s="465"/>
      <c r="AE1661" s="465"/>
      <c r="AF1661" s="465"/>
      <c r="AG1661" s="465"/>
      <c r="AH1661" s="465"/>
    </row>
    <row r="1662" spans="1:34">
      <c r="B1662">
        <v>2017</v>
      </c>
      <c r="C1662" s="465"/>
      <c r="D1662" s="465"/>
      <c r="E1662" s="465"/>
      <c r="F1662" s="465"/>
      <c r="G1662" s="465"/>
      <c r="H1662" s="465">
        <v>0.21</v>
      </c>
      <c r="I1662" s="465"/>
      <c r="J1662" s="465"/>
      <c r="K1662" s="465"/>
      <c r="L1662" s="465"/>
      <c r="M1662" s="465"/>
      <c r="N1662" s="465"/>
      <c r="O1662" s="465"/>
      <c r="P1662" s="465"/>
      <c r="Q1662" s="465">
        <v>-0.21</v>
      </c>
      <c r="R1662" s="465"/>
      <c r="S1662" s="465"/>
      <c r="T1662" s="465">
        <v>12.1099996566772</v>
      </c>
      <c r="U1662" s="465"/>
      <c r="V1662" s="465">
        <v>0.54600000000000004</v>
      </c>
      <c r="W1662" s="465"/>
      <c r="X1662" s="465">
        <v>-1.01</v>
      </c>
      <c r="Y1662" s="465"/>
      <c r="Z1662" s="465"/>
      <c r="AA1662" s="465">
        <v>-0.8</v>
      </c>
      <c r="AB1662" s="465"/>
      <c r="AC1662" s="465"/>
      <c r="AD1662" s="465"/>
      <c r="AE1662" s="465"/>
      <c r="AF1662" s="465">
        <v>0.11</v>
      </c>
      <c r="AG1662" s="465"/>
      <c r="AH1662" s="465">
        <v>59.5</v>
      </c>
    </row>
    <row r="1663" spans="1:34">
      <c r="B1663">
        <v>2018</v>
      </c>
      <c r="C1663" s="465">
        <v>10.810000419616699</v>
      </c>
      <c r="D1663" s="465"/>
      <c r="E1663" s="465">
        <v>57.3</v>
      </c>
      <c r="F1663" s="465">
        <v>4.3831300735473597</v>
      </c>
      <c r="G1663" s="465"/>
      <c r="H1663" s="465"/>
      <c r="I1663" s="465"/>
      <c r="J1663" s="465"/>
      <c r="K1663" s="465">
        <v>96.380607600000005</v>
      </c>
      <c r="L1663" s="465"/>
      <c r="M1663" s="465">
        <v>833.90530762978506</v>
      </c>
      <c r="N1663" s="465">
        <v>3.3</v>
      </c>
      <c r="O1663" s="465">
        <v>2761.59959455233</v>
      </c>
      <c r="P1663" s="465"/>
      <c r="Q1663" s="465"/>
      <c r="R1663" s="465"/>
      <c r="S1663" s="465"/>
      <c r="T1663" s="465">
        <v>3.9431237506231702</v>
      </c>
      <c r="U1663" s="465">
        <v>10.810000419616699</v>
      </c>
      <c r="V1663" s="465"/>
      <c r="W1663" s="465"/>
      <c r="X1663" s="465"/>
      <c r="Y1663" s="465"/>
      <c r="Z1663" s="465">
        <v>36.799999999999997</v>
      </c>
      <c r="AA1663" s="465"/>
      <c r="AB1663" s="465">
        <v>10.810000419616699</v>
      </c>
      <c r="AC1663" s="465">
        <v>31.4</v>
      </c>
      <c r="AD1663" s="465">
        <v>28</v>
      </c>
      <c r="AE1663" s="465">
        <v>44</v>
      </c>
      <c r="AF1663" s="465"/>
      <c r="AG1663" s="465"/>
      <c r="AH1663" s="465">
        <v>78.340816326530614</v>
      </c>
    </row>
    <row r="1664" spans="1:34">
      <c r="B1664">
        <v>2019</v>
      </c>
      <c r="C1664" s="465"/>
      <c r="D1664" s="465"/>
      <c r="E1664" s="465"/>
      <c r="F1664" s="465"/>
      <c r="G1664" s="465"/>
      <c r="H1664" s="465"/>
      <c r="I1664" s="465">
        <v>2772.8008329065001</v>
      </c>
      <c r="J1664" s="465">
        <v>111.90448761</v>
      </c>
      <c r="K1664" s="465"/>
      <c r="L1664" s="465"/>
      <c r="M1664" s="465">
        <v>850.94337840254002</v>
      </c>
      <c r="N1664" s="465"/>
      <c r="O1664" s="465"/>
      <c r="P1664" s="465"/>
      <c r="Q1664" s="465"/>
      <c r="R1664" s="465"/>
      <c r="S1664" s="465"/>
      <c r="T1664" s="465"/>
      <c r="U1664" s="465">
        <v>11.1300001144409</v>
      </c>
      <c r="V1664" s="465"/>
      <c r="W1664" s="465"/>
      <c r="X1664" s="465"/>
      <c r="Y1664" s="465"/>
      <c r="Z1664" s="465"/>
      <c r="AA1664" s="465"/>
      <c r="AB1664" s="465"/>
      <c r="AC1664" s="465"/>
      <c r="AD1664" s="465"/>
      <c r="AE1664" s="465"/>
      <c r="AF1664" s="465"/>
      <c r="AG1664" s="465"/>
      <c r="AH1664" s="465">
        <v>0.53745704345655798</v>
      </c>
    </row>
    <row r="1665" spans="1:34">
      <c r="B1665">
        <v>2020</v>
      </c>
      <c r="C1665" s="465"/>
      <c r="D1665" s="465"/>
      <c r="E1665" s="465"/>
      <c r="F1665" s="465"/>
      <c r="G1665" s="465"/>
      <c r="H1665" s="465"/>
      <c r="I1665" s="465">
        <v>2618.32370212961</v>
      </c>
      <c r="J1665" s="465">
        <v>80.099999999999994</v>
      </c>
      <c r="K1665" s="465"/>
      <c r="L1665" s="465"/>
      <c r="M1665" s="465"/>
      <c r="N1665" s="465"/>
      <c r="O1665" s="465">
        <v>801.90986621999696</v>
      </c>
      <c r="P1665" s="465">
        <v>73.346481323242202</v>
      </c>
      <c r="Q1665" s="465"/>
      <c r="R1665" s="465"/>
      <c r="S1665" s="465"/>
      <c r="T1665" s="465"/>
      <c r="U1665" s="465">
        <v>12.75</v>
      </c>
      <c r="V1665" s="465"/>
      <c r="W1665" s="465"/>
      <c r="X1665" s="465"/>
      <c r="Y1665" s="465"/>
      <c r="Z1665" s="465"/>
      <c r="AA1665" s="465"/>
      <c r="AB1665" s="465"/>
      <c r="AC1665" s="465"/>
      <c r="AD1665" s="465"/>
      <c r="AE1665" s="465"/>
      <c r="AF1665" s="465"/>
      <c r="AG1665" s="465"/>
      <c r="AH1665" s="465"/>
    </row>
    <row r="1666" spans="1:34">
      <c r="B1666">
        <v>2021</v>
      </c>
      <c r="C1666" s="465"/>
      <c r="D1666" s="465"/>
      <c r="E1666" s="465"/>
      <c r="F1666" s="465"/>
      <c r="G1666" s="465">
        <v>-0.35153684020042419</v>
      </c>
      <c r="H1666" s="465">
        <v>0.49097532033920288</v>
      </c>
      <c r="I1666" s="465"/>
      <c r="J1666" s="465"/>
      <c r="K1666" s="465"/>
      <c r="L1666" s="465">
        <v>-0.86314421892166138</v>
      </c>
      <c r="M1666" s="465"/>
      <c r="N1666" s="465"/>
      <c r="O1666" s="465">
        <v>832.05943709377698</v>
      </c>
      <c r="P1666" s="465"/>
      <c r="Q1666" s="465"/>
      <c r="R1666" s="465">
        <v>-0.91164422035217285</v>
      </c>
      <c r="S1666" s="465"/>
      <c r="T1666" s="465">
        <v>2656.1006030774902</v>
      </c>
      <c r="U1666" s="465"/>
      <c r="V1666" s="465">
        <v>0.56399999999999995</v>
      </c>
      <c r="W1666" s="465"/>
      <c r="X1666" s="465"/>
      <c r="Y1666" s="465"/>
      <c r="Z1666" s="465"/>
      <c r="AA1666" s="465"/>
      <c r="AB1666" s="465"/>
      <c r="AC1666" s="465">
        <v>1.0290000438690201</v>
      </c>
      <c r="AD1666" s="465"/>
      <c r="AE1666" s="465"/>
      <c r="AF1666" s="465">
        <v>-0.14097841084003448</v>
      </c>
      <c r="AG1666" s="465"/>
      <c r="AH1666" s="465">
        <v>8</v>
      </c>
    </row>
    <row r="1667" spans="1:34">
      <c r="B1667">
        <v>2022</v>
      </c>
      <c r="C1667" s="465"/>
      <c r="D1667" s="465"/>
      <c r="E1667" s="465">
        <v>59.5</v>
      </c>
      <c r="F1667" s="465"/>
      <c r="G1667" s="465"/>
      <c r="H1667" s="465"/>
      <c r="I1667" s="465"/>
      <c r="J1667" s="465"/>
      <c r="K1667" s="465"/>
      <c r="L1667" s="465"/>
      <c r="M1667" s="465"/>
      <c r="N1667" s="465"/>
      <c r="O1667" s="465"/>
      <c r="P1667" s="465"/>
      <c r="Q1667" s="465"/>
      <c r="R1667" s="465"/>
      <c r="S1667" s="465"/>
      <c r="T1667" s="465"/>
      <c r="U1667" s="465"/>
      <c r="V1667" s="465"/>
      <c r="W1667" s="465"/>
      <c r="X1667" s="465"/>
      <c r="Y1667" s="465"/>
      <c r="Z1667" s="465">
        <v>42.3</v>
      </c>
      <c r="AA1667" s="465"/>
      <c r="AB1667" s="465"/>
      <c r="AC1667" s="465"/>
      <c r="AD1667" s="465">
        <v>30</v>
      </c>
      <c r="AE1667" s="465">
        <v>49</v>
      </c>
      <c r="AF1667" s="465"/>
      <c r="AG1667" s="465"/>
      <c r="AH1667" s="465">
        <v>86.5</v>
      </c>
    </row>
    <row r="1668" spans="1:34">
      <c r="B1668" t="s">
        <v>1058</v>
      </c>
      <c r="C1668" s="465"/>
      <c r="D1668" s="465"/>
      <c r="E1668" s="465"/>
      <c r="F1668" s="465"/>
      <c r="G1668" s="465"/>
      <c r="H1668" s="465"/>
      <c r="I1668" s="465"/>
      <c r="J1668" s="465"/>
      <c r="K1668" s="465"/>
      <c r="L1668" s="465"/>
      <c r="M1668" s="465"/>
      <c r="N1668" s="465"/>
      <c r="O1668" s="465"/>
      <c r="P1668" s="465"/>
      <c r="Q1668" s="465"/>
      <c r="R1668" s="465"/>
      <c r="S1668" s="465"/>
      <c r="T1668" s="465"/>
      <c r="U1668" s="465"/>
      <c r="V1668" s="465"/>
      <c r="W1668" s="465"/>
      <c r="X1668" s="465"/>
      <c r="Y1668" s="465"/>
      <c r="Z1668" s="465"/>
      <c r="AA1668" s="465"/>
      <c r="AB1668" s="465"/>
      <c r="AC1668" s="465"/>
      <c r="AD1668" s="465"/>
      <c r="AE1668" s="465"/>
      <c r="AF1668" s="465"/>
      <c r="AG1668" s="465">
        <v>104</v>
      </c>
      <c r="AH1668" s="465"/>
    </row>
    <row r="1669" spans="1:34">
      <c r="B1669" t="s">
        <v>1057</v>
      </c>
      <c r="C1669" s="465"/>
      <c r="D1669" s="465"/>
      <c r="E1669" s="465"/>
      <c r="F1669" s="465"/>
      <c r="G1669" s="465"/>
      <c r="H1669" s="465"/>
      <c r="I1669" s="465"/>
      <c r="J1669" s="465"/>
      <c r="K1669" s="465"/>
      <c r="L1669" s="465"/>
      <c r="M1669" s="465"/>
      <c r="N1669" s="465"/>
      <c r="O1669" s="465"/>
      <c r="P1669" s="465"/>
      <c r="Q1669" s="465"/>
      <c r="R1669" s="465"/>
      <c r="S1669" s="465"/>
      <c r="T1669" s="465">
        <v>-0.17726001622332899</v>
      </c>
      <c r="U1669" s="465"/>
      <c r="V1669" s="465"/>
      <c r="W1669" s="465"/>
      <c r="X1669" s="465"/>
      <c r="Y1669" s="465">
        <v>12.75</v>
      </c>
      <c r="Z1669" s="465"/>
      <c r="AA1669" s="465"/>
      <c r="AB1669" s="465">
        <v>12.75</v>
      </c>
      <c r="AC1669" s="465"/>
      <c r="AD1669" s="465"/>
      <c r="AE1669" s="465"/>
      <c r="AF1669" s="465"/>
      <c r="AG1669" s="465"/>
      <c r="AH1669" s="465"/>
    </row>
    <row r="1670" spans="1:34">
      <c r="B1670" t="s">
        <v>1056</v>
      </c>
      <c r="C1670" s="465"/>
      <c r="D1670" s="465">
        <v>12.75</v>
      </c>
      <c r="E1670" s="465"/>
      <c r="F1670" s="465">
        <v>6.6477098464965803</v>
      </c>
      <c r="G1670" s="465"/>
      <c r="H1670" s="465"/>
      <c r="I1670" s="465"/>
      <c r="J1670" s="465"/>
      <c r="K1670" s="465"/>
      <c r="L1670" s="465"/>
      <c r="M1670" s="465">
        <v>-0.17726001622332899</v>
      </c>
      <c r="N1670" s="465"/>
      <c r="O1670" s="465"/>
      <c r="P1670" s="465"/>
      <c r="Q1670" s="465"/>
      <c r="R1670" s="465"/>
      <c r="S1670" s="465"/>
      <c r="T1670" s="465"/>
      <c r="U1670" s="465"/>
      <c r="V1670" s="465"/>
      <c r="W1670" s="465"/>
      <c r="X1670" s="465"/>
      <c r="Y1670" s="465"/>
      <c r="Z1670" s="465"/>
      <c r="AA1670" s="465"/>
      <c r="AB1670" s="465"/>
      <c r="AC1670" s="465"/>
      <c r="AD1670" s="465"/>
      <c r="AE1670" s="465"/>
      <c r="AF1670" s="465"/>
      <c r="AG1670" s="465"/>
      <c r="AH1670" s="465">
        <v>5.2554115114623025E-2</v>
      </c>
    </row>
    <row r="1671" spans="1:34">
      <c r="A1671" t="s">
        <v>648</v>
      </c>
      <c r="B1671">
        <v>2015</v>
      </c>
      <c r="C1671" s="465"/>
      <c r="D1671" s="465"/>
      <c r="E1671" s="465"/>
      <c r="F1671" s="465"/>
      <c r="G1671" s="465"/>
      <c r="H1671" s="465"/>
      <c r="I1671" s="465"/>
      <c r="J1671" s="465"/>
      <c r="K1671" s="465"/>
      <c r="L1671" s="465"/>
      <c r="M1671" s="465"/>
      <c r="N1671" s="465"/>
      <c r="O1671" s="465"/>
      <c r="P1671" s="465"/>
      <c r="Q1671" s="465"/>
      <c r="R1671" s="465"/>
      <c r="S1671" s="465"/>
      <c r="T1671" s="465"/>
      <c r="U1671" s="465"/>
      <c r="V1671" s="465"/>
      <c r="W1671" s="465"/>
      <c r="X1671" s="465"/>
      <c r="Y1671" s="465"/>
      <c r="Z1671" s="465"/>
      <c r="AA1671" s="465"/>
      <c r="AB1671" s="465"/>
      <c r="AC1671" s="465"/>
      <c r="AD1671" s="465"/>
      <c r="AE1671" s="465"/>
      <c r="AF1671" s="465"/>
      <c r="AG1671" s="465"/>
      <c r="AH1671" s="465">
        <v>1.4E-2</v>
      </c>
    </row>
    <row r="1672" spans="1:34">
      <c r="B1672">
        <v>2017</v>
      </c>
      <c r="C1672" s="465"/>
      <c r="D1672" s="465"/>
      <c r="E1672" s="465"/>
      <c r="F1672" s="465"/>
      <c r="G1672" s="465"/>
      <c r="H1672" s="465">
        <v>-2.33</v>
      </c>
      <c r="I1672" s="465"/>
      <c r="J1672" s="465"/>
      <c r="K1672" s="465"/>
      <c r="L1672" s="465"/>
      <c r="M1672" s="465"/>
      <c r="N1672" s="465"/>
      <c r="O1672" s="465"/>
      <c r="P1672" s="465"/>
      <c r="Q1672" s="465">
        <v>-2.31</v>
      </c>
      <c r="R1672" s="465"/>
      <c r="S1672" s="465"/>
      <c r="T1672" s="465"/>
      <c r="U1672" s="465"/>
      <c r="V1672" s="465"/>
      <c r="W1672" s="465"/>
      <c r="X1672" s="465">
        <v>-2.21</v>
      </c>
      <c r="Y1672" s="465"/>
      <c r="Z1672" s="465"/>
      <c r="AA1672" s="465">
        <v>-2.29</v>
      </c>
      <c r="AB1672" s="465"/>
      <c r="AC1672" s="465"/>
      <c r="AD1672" s="465"/>
      <c r="AE1672" s="465"/>
      <c r="AF1672" s="465">
        <v>-1.72</v>
      </c>
      <c r="AG1672" s="465"/>
      <c r="AH1672" s="465">
        <v>24.4</v>
      </c>
    </row>
    <row r="1673" spans="1:34">
      <c r="B1673">
        <v>2018</v>
      </c>
      <c r="C1673" s="465"/>
      <c r="D1673" s="465"/>
      <c r="E1673" s="465">
        <v>25.4</v>
      </c>
      <c r="F1673" s="465"/>
      <c r="G1673" s="465"/>
      <c r="H1673" s="465"/>
      <c r="I1673" s="465"/>
      <c r="J1673" s="465"/>
      <c r="K1673" s="465"/>
      <c r="L1673" s="465"/>
      <c r="M1673" s="465">
        <v>1.76085973404394</v>
      </c>
      <c r="N1673" s="465">
        <v>3.7</v>
      </c>
      <c r="O1673" s="465">
        <v>1156.51609418775</v>
      </c>
      <c r="P1673" s="465"/>
      <c r="Q1673" s="465"/>
      <c r="R1673" s="465"/>
      <c r="S1673" s="465"/>
      <c r="T1673" s="465">
        <v>7.6788798020291003</v>
      </c>
      <c r="U1673" s="465"/>
      <c r="V1673" s="465"/>
      <c r="W1673" s="465"/>
      <c r="X1673" s="465"/>
      <c r="Y1673" s="465"/>
      <c r="Z1673" s="465">
        <v>17.8</v>
      </c>
      <c r="AA1673" s="465"/>
      <c r="AB1673" s="465"/>
      <c r="AC1673" s="465">
        <v>6.6</v>
      </c>
      <c r="AD1673" s="465">
        <v>1</v>
      </c>
      <c r="AE1673" s="465">
        <v>6</v>
      </c>
      <c r="AF1673" s="465"/>
      <c r="AG1673" s="465"/>
      <c r="AH1673" s="465">
        <v>24.363636363636399</v>
      </c>
    </row>
    <row r="1674" spans="1:34">
      <c r="B1674">
        <v>2019</v>
      </c>
      <c r="C1674" s="465"/>
      <c r="D1674" s="465"/>
      <c r="E1674" s="465"/>
      <c r="F1674" s="465"/>
      <c r="G1674" s="465"/>
      <c r="H1674" s="465"/>
      <c r="I1674" s="465">
        <v>1236.5245439380899</v>
      </c>
      <c r="J1674" s="465"/>
      <c r="K1674" s="465"/>
      <c r="L1674" s="465"/>
      <c r="M1674" s="465">
        <v>1.7820687457761</v>
      </c>
      <c r="N1674" s="465"/>
      <c r="O1674" s="465"/>
      <c r="P1674" s="465"/>
      <c r="Q1674" s="465"/>
      <c r="R1674" s="465"/>
      <c r="S1674" s="465"/>
      <c r="T1674" s="465"/>
      <c r="U1674" s="465"/>
      <c r="V1674" s="465"/>
      <c r="W1674" s="465"/>
      <c r="X1674" s="465"/>
      <c r="Y1674" s="465"/>
      <c r="Z1674" s="465"/>
      <c r="AA1674" s="465"/>
      <c r="AB1674" s="465"/>
      <c r="AC1674" s="465"/>
      <c r="AD1674" s="465"/>
      <c r="AE1674" s="465"/>
      <c r="AF1674" s="465"/>
      <c r="AG1674" s="465"/>
      <c r="AH1674" s="465">
        <v>4.46807095514156E-2</v>
      </c>
    </row>
    <row r="1675" spans="1:34">
      <c r="B1675">
        <v>2020</v>
      </c>
      <c r="C1675" s="465"/>
      <c r="D1675" s="465"/>
      <c r="E1675" s="465"/>
      <c r="F1675" s="465"/>
      <c r="G1675" s="465"/>
      <c r="H1675" s="465"/>
      <c r="I1675" s="465">
        <v>1245.64228299398</v>
      </c>
      <c r="J1675" s="465">
        <v>4.9000000000000004</v>
      </c>
      <c r="K1675" s="465"/>
      <c r="L1675" s="465"/>
      <c r="M1675" s="465"/>
      <c r="N1675" s="465"/>
      <c r="O1675" s="465">
        <v>1.7050887378673401</v>
      </c>
      <c r="P1675" s="465">
        <v>49.730869293212898</v>
      </c>
      <c r="Q1675" s="465"/>
      <c r="R1675" s="465"/>
      <c r="S1675" s="465"/>
      <c r="T1675" s="465"/>
      <c r="U1675" s="465"/>
      <c r="V1675" s="465"/>
      <c r="W1675" s="465"/>
      <c r="X1675" s="465"/>
      <c r="Y1675" s="465"/>
      <c r="Z1675" s="465"/>
      <c r="AA1675" s="465"/>
      <c r="AB1675" s="465"/>
      <c r="AC1675" s="465"/>
      <c r="AD1675" s="465"/>
      <c r="AE1675" s="465"/>
      <c r="AF1675" s="465"/>
      <c r="AG1675" s="465"/>
      <c r="AH1675" s="465"/>
    </row>
    <row r="1676" spans="1:34">
      <c r="B1676">
        <v>2021</v>
      </c>
      <c r="C1676" s="465"/>
      <c r="D1676" s="465"/>
      <c r="E1676" s="465"/>
      <c r="F1676" s="465"/>
      <c r="G1676" s="465">
        <v>-2.2729775905609131</v>
      </c>
      <c r="H1676" s="465">
        <v>-2.683239221572876</v>
      </c>
      <c r="I1676" s="465"/>
      <c r="J1676" s="465"/>
      <c r="K1676" s="465"/>
      <c r="L1676" s="465">
        <v>-1.8171982765197754</v>
      </c>
      <c r="M1676" s="465"/>
      <c r="N1676" s="465"/>
      <c r="O1676" s="465">
        <v>1.70206629729398</v>
      </c>
      <c r="P1676" s="465"/>
      <c r="Q1676" s="465"/>
      <c r="R1676" s="465">
        <v>-2.0549530982971191</v>
      </c>
      <c r="S1676" s="465"/>
      <c r="T1676" s="465">
        <v>1302.4525190992299</v>
      </c>
      <c r="U1676" s="465"/>
      <c r="V1676" s="465"/>
      <c r="W1676" s="465"/>
      <c r="X1676" s="465"/>
      <c r="Y1676" s="465"/>
      <c r="Z1676" s="465"/>
      <c r="AA1676" s="465"/>
      <c r="AB1676" s="465"/>
      <c r="AC1676" s="465">
        <v>19.8649997711182</v>
      </c>
      <c r="AD1676" s="465"/>
      <c r="AE1676" s="465"/>
      <c r="AF1676" s="465">
        <v>-1.778052806854248</v>
      </c>
      <c r="AG1676" s="465"/>
      <c r="AH1676" s="465">
        <v>24.363636363636399</v>
      </c>
    </row>
    <row r="1677" spans="1:34">
      <c r="B1677">
        <v>2022</v>
      </c>
      <c r="C1677" s="465"/>
      <c r="D1677" s="465"/>
      <c r="E1677" s="465"/>
      <c r="F1677" s="465"/>
      <c r="G1677" s="465"/>
      <c r="H1677" s="465"/>
      <c r="I1677" s="465"/>
      <c r="J1677" s="465"/>
      <c r="K1677" s="465"/>
      <c r="L1677" s="465"/>
      <c r="M1677" s="465"/>
      <c r="N1677" s="465"/>
      <c r="O1677" s="465"/>
      <c r="P1677" s="465"/>
      <c r="Q1677" s="465"/>
      <c r="R1677" s="465"/>
      <c r="S1677" s="465"/>
      <c r="T1677" s="465"/>
      <c r="U1677" s="465"/>
      <c r="V1677" s="465"/>
      <c r="W1677" s="465"/>
      <c r="X1677" s="465"/>
      <c r="Y1677" s="465"/>
      <c r="Z1677" s="465"/>
      <c r="AA1677" s="465"/>
      <c r="AB1677" s="465"/>
      <c r="AC1677" s="465"/>
      <c r="AD1677" s="465">
        <v>1</v>
      </c>
      <c r="AE1677" s="465">
        <v>6</v>
      </c>
      <c r="AF1677" s="465"/>
      <c r="AG1677" s="465"/>
      <c r="AH1677" s="465"/>
    </row>
    <row r="1678" spans="1:34">
      <c r="B1678" t="s">
        <v>1058</v>
      </c>
      <c r="C1678" s="465"/>
      <c r="D1678" s="465"/>
      <c r="E1678" s="465"/>
      <c r="F1678" s="465"/>
      <c r="G1678" s="465"/>
      <c r="H1678" s="465"/>
      <c r="I1678" s="465"/>
      <c r="J1678" s="465"/>
      <c r="K1678" s="465"/>
      <c r="L1678" s="465"/>
      <c r="M1678" s="465"/>
      <c r="N1678" s="465"/>
      <c r="O1678" s="465"/>
      <c r="P1678" s="465"/>
      <c r="Q1678" s="465"/>
      <c r="R1678" s="465"/>
      <c r="S1678" s="465"/>
      <c r="T1678" s="465"/>
      <c r="U1678" s="465"/>
      <c r="V1678" s="465"/>
      <c r="W1678" s="465"/>
      <c r="X1678" s="465"/>
      <c r="Y1678" s="465"/>
      <c r="Z1678" s="465"/>
      <c r="AA1678" s="465"/>
      <c r="AB1678" s="465"/>
      <c r="AC1678" s="465"/>
      <c r="AD1678" s="465"/>
      <c r="AE1678" s="465"/>
      <c r="AF1678" s="465"/>
      <c r="AG1678" s="465">
        <v>829</v>
      </c>
      <c r="AH1678" s="465"/>
    </row>
    <row r="1679" spans="1:34">
      <c r="B1679" t="s">
        <v>1057</v>
      </c>
      <c r="C1679" s="465"/>
      <c r="D1679" s="465"/>
      <c r="E1679" s="465"/>
      <c r="F1679" s="465"/>
      <c r="G1679" s="465"/>
      <c r="H1679" s="465"/>
      <c r="I1679" s="465"/>
      <c r="J1679" s="465"/>
      <c r="K1679" s="465"/>
      <c r="L1679" s="465"/>
      <c r="M1679" s="465"/>
      <c r="N1679" s="465"/>
      <c r="O1679" s="465"/>
      <c r="P1679" s="465"/>
      <c r="Q1679" s="465"/>
      <c r="R1679" s="465"/>
      <c r="S1679" s="465"/>
      <c r="T1679" s="465">
        <v>3.3344308065164801</v>
      </c>
      <c r="U1679" s="465"/>
      <c r="V1679" s="465"/>
      <c r="W1679" s="465"/>
      <c r="X1679" s="465"/>
      <c r="Y1679" s="465"/>
      <c r="Z1679" s="465"/>
      <c r="AA1679" s="465"/>
      <c r="AB1679" s="465"/>
      <c r="AC1679" s="465"/>
      <c r="AD1679" s="465"/>
      <c r="AE1679" s="465"/>
      <c r="AF1679" s="465"/>
      <c r="AG1679" s="465"/>
      <c r="AH1679" s="465"/>
    </row>
    <row r="1680" spans="1:34">
      <c r="B1680" t="s">
        <v>1056</v>
      </c>
      <c r="C1680" s="465"/>
      <c r="D1680" s="465"/>
      <c r="E1680" s="465"/>
      <c r="F1680" s="465"/>
      <c r="G1680" s="465"/>
      <c r="H1680" s="465"/>
      <c r="I1680" s="465"/>
      <c r="J1680" s="465"/>
      <c r="K1680" s="465"/>
      <c r="L1680" s="465"/>
      <c r="M1680" s="465">
        <v>3.3344308065164801</v>
      </c>
      <c r="N1680" s="465"/>
      <c r="O1680" s="465"/>
      <c r="P1680" s="465"/>
      <c r="Q1680" s="465"/>
      <c r="R1680" s="465"/>
      <c r="S1680" s="465"/>
      <c r="T1680" s="465"/>
      <c r="U1680" s="465"/>
      <c r="V1680" s="465"/>
      <c r="W1680" s="465"/>
      <c r="X1680" s="465"/>
      <c r="Y1680" s="465"/>
      <c r="Z1680" s="465"/>
      <c r="AA1680" s="465"/>
      <c r="AB1680" s="465"/>
      <c r="AC1680" s="465"/>
      <c r="AD1680" s="465"/>
      <c r="AE1680" s="465"/>
      <c r="AF1680" s="465"/>
      <c r="AG1680" s="465"/>
      <c r="AH1680" s="465">
        <v>4.9682264586943962E-2</v>
      </c>
    </row>
    <row r="1681" spans="1:34">
      <c r="A1681" t="s">
        <v>650</v>
      </c>
      <c r="B1681">
        <v>2014</v>
      </c>
      <c r="C1681" s="465"/>
      <c r="D1681" s="465"/>
      <c r="E1681" s="465"/>
      <c r="F1681" s="465"/>
      <c r="G1681" s="465"/>
      <c r="H1681" s="465"/>
      <c r="I1681" s="465"/>
      <c r="J1681" s="465"/>
      <c r="K1681" s="465"/>
      <c r="L1681" s="465"/>
      <c r="M1681" s="465"/>
      <c r="N1681" s="465"/>
      <c r="O1681" s="465"/>
      <c r="P1681" s="465"/>
      <c r="Q1681" s="465"/>
      <c r="R1681" s="465"/>
      <c r="S1681" s="465"/>
      <c r="T1681" s="465">
        <v>5.4897799491882298</v>
      </c>
      <c r="U1681" s="465"/>
      <c r="V1681" s="465"/>
      <c r="W1681" s="465"/>
      <c r="X1681" s="465"/>
      <c r="Y1681" s="465"/>
      <c r="Z1681" s="465"/>
      <c r="AA1681" s="465"/>
      <c r="AB1681" s="465"/>
      <c r="AC1681" s="465"/>
      <c r="AD1681" s="465"/>
      <c r="AE1681" s="465"/>
      <c r="AF1681" s="465"/>
      <c r="AG1681" s="465">
        <v>6.0469398500000002</v>
      </c>
      <c r="AH1681" s="465"/>
    </row>
    <row r="1682" spans="1:34">
      <c r="B1682">
        <v>2015</v>
      </c>
      <c r="C1682" s="465"/>
      <c r="D1682" s="465"/>
      <c r="E1682" s="465"/>
      <c r="F1682" s="465"/>
      <c r="G1682" s="465"/>
      <c r="H1682" s="465"/>
      <c r="I1682" s="465"/>
      <c r="J1682" s="465"/>
      <c r="K1682" s="465">
        <v>1086</v>
      </c>
      <c r="L1682" s="465"/>
      <c r="M1682" s="465"/>
      <c r="N1682" s="465"/>
      <c r="O1682" s="465"/>
      <c r="P1682" s="465"/>
      <c r="Q1682" s="465"/>
      <c r="R1682" s="465"/>
      <c r="S1682" s="465"/>
      <c r="T1682" s="465">
        <v>5.48285007476807</v>
      </c>
      <c r="U1682" s="465"/>
      <c r="V1682" s="465"/>
      <c r="W1682" s="465"/>
      <c r="X1682" s="465"/>
      <c r="Y1682" s="465"/>
      <c r="Z1682" s="465"/>
      <c r="AA1682" s="465"/>
      <c r="AB1682" s="465"/>
      <c r="AC1682" s="465"/>
      <c r="AD1682" s="465"/>
      <c r="AE1682" s="465"/>
      <c r="AF1682" s="465"/>
      <c r="AG1682" s="465"/>
      <c r="AH1682" s="465">
        <v>2.4E-2</v>
      </c>
    </row>
    <row r="1683" spans="1:34">
      <c r="B1683">
        <v>2016</v>
      </c>
      <c r="C1683" s="465"/>
      <c r="D1683" s="465"/>
      <c r="E1683" s="465"/>
      <c r="F1683" s="465"/>
      <c r="G1683" s="465"/>
      <c r="H1683" s="465"/>
      <c r="I1683" s="465"/>
      <c r="J1683" s="465"/>
      <c r="K1683" s="465"/>
      <c r="L1683" s="465"/>
      <c r="M1683" s="465"/>
      <c r="N1683" s="465"/>
      <c r="O1683" s="465"/>
      <c r="P1683" s="465"/>
      <c r="Q1683" s="465"/>
      <c r="R1683" s="465"/>
      <c r="S1683" s="465">
        <v>15.9</v>
      </c>
      <c r="T1683" s="465">
        <v>5.4442400932312003</v>
      </c>
      <c r="U1683" s="465"/>
      <c r="V1683" s="465"/>
      <c r="W1683" s="465"/>
      <c r="X1683" s="465"/>
      <c r="Y1683" s="465"/>
      <c r="Z1683" s="465"/>
      <c r="AA1683" s="465"/>
      <c r="AB1683" s="465"/>
      <c r="AC1683" s="465"/>
      <c r="AD1683" s="465"/>
      <c r="AE1683" s="465"/>
      <c r="AF1683" s="465"/>
      <c r="AG1683" s="465"/>
      <c r="AH1683" s="465"/>
    </row>
    <row r="1684" spans="1:34">
      <c r="B1684">
        <v>2017</v>
      </c>
      <c r="C1684" s="465"/>
      <c r="D1684" s="465"/>
      <c r="E1684" s="465"/>
      <c r="F1684" s="465"/>
      <c r="G1684" s="465"/>
      <c r="H1684" s="465">
        <v>-0.27</v>
      </c>
      <c r="I1684" s="465"/>
      <c r="J1684" s="465"/>
      <c r="K1684" s="465"/>
      <c r="L1684" s="465"/>
      <c r="M1684" s="465"/>
      <c r="N1684" s="465"/>
      <c r="O1684" s="465"/>
      <c r="P1684" s="465"/>
      <c r="Q1684" s="465">
        <v>-0.01</v>
      </c>
      <c r="R1684" s="465"/>
      <c r="S1684" s="465"/>
      <c r="T1684" s="465">
        <v>5.5986700057983398</v>
      </c>
      <c r="U1684" s="465"/>
      <c r="V1684" s="465">
        <v>0.69899999999999995</v>
      </c>
      <c r="W1684" s="465"/>
      <c r="X1684" s="465">
        <v>0.28000000000000003</v>
      </c>
      <c r="Y1684" s="465"/>
      <c r="Z1684" s="465"/>
      <c r="AA1684" s="465">
        <v>0.23</v>
      </c>
      <c r="AB1684" s="465"/>
      <c r="AC1684" s="465"/>
      <c r="AD1684" s="465"/>
      <c r="AE1684" s="465"/>
      <c r="AF1684" s="465">
        <v>-0.01</v>
      </c>
      <c r="AG1684" s="465"/>
      <c r="AH1684" s="465">
        <v>105</v>
      </c>
    </row>
    <row r="1685" spans="1:34">
      <c r="B1685">
        <v>2018</v>
      </c>
      <c r="C1685" s="465">
        <v>5.6440100669860804</v>
      </c>
      <c r="D1685" s="465"/>
      <c r="E1685" s="465">
        <v>65.900000000000006</v>
      </c>
      <c r="F1685" s="465">
        <v>11.007960319519</v>
      </c>
      <c r="G1685" s="465"/>
      <c r="H1685" s="465"/>
      <c r="I1685" s="465"/>
      <c r="J1685" s="465"/>
      <c r="K1685" s="465">
        <v>564.50329590000001</v>
      </c>
      <c r="L1685" s="465"/>
      <c r="M1685" s="465">
        <v>16.952262363220299</v>
      </c>
      <c r="N1685" s="465">
        <v>39.799999999999997</v>
      </c>
      <c r="O1685" s="465">
        <v>14207.4328532031</v>
      </c>
      <c r="P1685" s="465"/>
      <c r="Q1685" s="465"/>
      <c r="R1685" s="465"/>
      <c r="S1685" s="465"/>
      <c r="T1685" s="465">
        <v>1.4876173727156801</v>
      </c>
      <c r="U1685" s="465">
        <v>5.6440100669860804</v>
      </c>
      <c r="V1685" s="465"/>
      <c r="W1685" s="465"/>
      <c r="X1685" s="465"/>
      <c r="Y1685" s="465"/>
      <c r="Z1685" s="465">
        <v>45.4</v>
      </c>
      <c r="AA1685" s="465"/>
      <c r="AB1685" s="465">
        <v>5.6440100669860804</v>
      </c>
      <c r="AC1685" s="465">
        <v>25.9</v>
      </c>
      <c r="AD1685" s="465">
        <v>32</v>
      </c>
      <c r="AE1685" s="465">
        <v>46</v>
      </c>
      <c r="AF1685" s="465"/>
      <c r="AG1685" s="465"/>
      <c r="AH1685" s="465">
        <v>125.3480916030534</v>
      </c>
    </row>
    <row r="1686" spans="1:34">
      <c r="B1686">
        <v>2019</v>
      </c>
      <c r="C1686" s="465"/>
      <c r="D1686" s="465"/>
      <c r="E1686" s="465"/>
      <c r="F1686" s="465"/>
      <c r="G1686" s="465"/>
      <c r="H1686" s="465"/>
      <c r="I1686" s="465">
        <v>14288.589885661</v>
      </c>
      <c r="J1686" s="465">
        <v>546.68841553000004</v>
      </c>
      <c r="K1686" s="465"/>
      <c r="L1686" s="465"/>
      <c r="M1686" s="465">
        <v>18.3222492784613</v>
      </c>
      <c r="N1686" s="465"/>
      <c r="O1686" s="465"/>
      <c r="P1686" s="465"/>
      <c r="Q1686" s="465"/>
      <c r="R1686" s="465"/>
      <c r="S1686" s="465">
        <v>36.200000000000003</v>
      </c>
      <c r="T1686" s="465"/>
      <c r="U1686" s="465">
        <v>5.9177098274231001</v>
      </c>
      <c r="V1686" s="465"/>
      <c r="W1686" s="465"/>
      <c r="X1686" s="465"/>
      <c r="Y1686" s="465"/>
      <c r="Z1686" s="465"/>
      <c r="AA1686" s="465"/>
      <c r="AB1686" s="465"/>
      <c r="AC1686" s="465"/>
      <c r="AD1686" s="465"/>
      <c r="AE1686" s="465"/>
      <c r="AF1686" s="465"/>
      <c r="AG1686" s="465"/>
      <c r="AH1686" s="465">
        <v>7.5177360921291996</v>
      </c>
    </row>
    <row r="1687" spans="1:34">
      <c r="B1687">
        <v>2020</v>
      </c>
      <c r="C1687" s="465"/>
      <c r="D1687" s="465"/>
      <c r="E1687" s="465"/>
      <c r="F1687" s="465"/>
      <c r="G1687" s="465"/>
      <c r="H1687" s="465"/>
      <c r="I1687" s="465">
        <v>13359.484331928699</v>
      </c>
      <c r="J1687" s="465">
        <v>41.7</v>
      </c>
      <c r="K1687" s="465"/>
      <c r="L1687" s="465"/>
      <c r="M1687" s="465"/>
      <c r="N1687" s="465"/>
      <c r="O1687" s="465">
        <v>18.769350815792098</v>
      </c>
      <c r="P1687" s="465">
        <v>84.385536193847699</v>
      </c>
      <c r="Q1687" s="465"/>
      <c r="R1687" s="465"/>
      <c r="S1687" s="465"/>
      <c r="T1687" s="465"/>
      <c r="U1687" s="465">
        <v>6.1928801536560103</v>
      </c>
      <c r="V1687" s="465"/>
      <c r="W1687" s="465"/>
      <c r="X1687" s="465"/>
      <c r="Y1687" s="465"/>
      <c r="Z1687" s="465"/>
      <c r="AA1687" s="465"/>
      <c r="AB1687" s="465"/>
      <c r="AC1687" s="465"/>
      <c r="AD1687" s="465"/>
      <c r="AE1687" s="465"/>
      <c r="AF1687" s="465"/>
      <c r="AG1687" s="465"/>
      <c r="AH1687" s="465"/>
    </row>
    <row r="1688" spans="1:34">
      <c r="B1688">
        <v>2021</v>
      </c>
      <c r="C1688" s="465"/>
      <c r="D1688" s="465"/>
      <c r="E1688" s="465"/>
      <c r="F1688" s="465"/>
      <c r="G1688" s="465">
        <v>0.13061243295669556</v>
      </c>
      <c r="H1688" s="465">
        <v>-0.70657682418823242</v>
      </c>
      <c r="I1688" s="465"/>
      <c r="J1688" s="465"/>
      <c r="K1688" s="465"/>
      <c r="L1688" s="465">
        <v>-7.3147527873516083E-2</v>
      </c>
      <c r="M1688" s="465"/>
      <c r="N1688" s="465"/>
      <c r="O1688" s="465">
        <v>19.395201831577001</v>
      </c>
      <c r="P1688" s="465"/>
      <c r="Q1688" s="465"/>
      <c r="R1688" s="465">
        <v>-1.7443843185901642E-2</v>
      </c>
      <c r="S1688" s="465"/>
      <c r="T1688" s="465">
        <v>14420.1743171499</v>
      </c>
      <c r="U1688" s="465"/>
      <c r="V1688" s="465">
        <v>0.71299999999999997</v>
      </c>
      <c r="W1688" s="465"/>
      <c r="X1688" s="465"/>
      <c r="Y1688" s="465"/>
      <c r="Z1688" s="465"/>
      <c r="AA1688" s="465"/>
      <c r="AB1688" s="465"/>
      <c r="AC1688" s="465">
        <v>33.558998107910199</v>
      </c>
      <c r="AD1688" s="465"/>
      <c r="AE1688" s="465"/>
      <c r="AF1688" s="465">
        <v>2.2103222087025642E-2</v>
      </c>
      <c r="AG1688" s="465"/>
      <c r="AH1688" s="465">
        <v>46.5822784810127</v>
      </c>
    </row>
    <row r="1689" spans="1:34">
      <c r="B1689">
        <v>2022</v>
      </c>
      <c r="C1689" s="465"/>
      <c r="D1689" s="465"/>
      <c r="E1689" s="465">
        <v>61.3</v>
      </c>
      <c r="F1689" s="465"/>
      <c r="G1689" s="465"/>
      <c r="H1689" s="465"/>
      <c r="I1689" s="465"/>
      <c r="J1689" s="465"/>
      <c r="K1689" s="465"/>
      <c r="L1689" s="465"/>
      <c r="M1689" s="465"/>
      <c r="N1689" s="465"/>
      <c r="O1689" s="465"/>
      <c r="P1689" s="465"/>
      <c r="Q1689" s="465"/>
      <c r="R1689" s="465"/>
      <c r="S1689" s="465"/>
      <c r="T1689" s="465"/>
      <c r="U1689" s="465"/>
      <c r="V1689" s="465"/>
      <c r="W1689" s="465"/>
      <c r="X1689" s="465"/>
      <c r="Y1689" s="465"/>
      <c r="Z1689" s="465">
        <v>48.4</v>
      </c>
      <c r="AA1689" s="465"/>
      <c r="AB1689" s="465"/>
      <c r="AC1689" s="465"/>
      <c r="AD1689" s="465">
        <v>33</v>
      </c>
      <c r="AE1689" s="465">
        <v>46</v>
      </c>
      <c r="AF1689" s="465"/>
      <c r="AG1689" s="465"/>
      <c r="AH1689" s="465">
        <v>106.2</v>
      </c>
    </row>
    <row r="1690" spans="1:34">
      <c r="B1690" t="s">
        <v>1058</v>
      </c>
      <c r="C1690" s="465"/>
      <c r="D1690" s="465"/>
      <c r="E1690" s="465"/>
      <c r="F1690" s="465"/>
      <c r="G1690" s="465"/>
      <c r="H1690" s="465"/>
      <c r="I1690" s="465"/>
      <c r="J1690" s="465"/>
      <c r="K1690" s="465"/>
      <c r="L1690" s="465"/>
      <c r="M1690" s="465"/>
      <c r="N1690" s="465"/>
      <c r="O1690" s="465"/>
      <c r="P1690" s="465"/>
      <c r="Q1690" s="465"/>
      <c r="R1690" s="465"/>
      <c r="S1690" s="465"/>
      <c r="T1690" s="465"/>
      <c r="U1690" s="465"/>
      <c r="V1690" s="465"/>
      <c r="W1690" s="465"/>
      <c r="X1690" s="465"/>
      <c r="Y1690" s="465"/>
      <c r="Z1690" s="465"/>
      <c r="AA1690" s="465"/>
      <c r="AB1690" s="465"/>
      <c r="AC1690" s="465"/>
      <c r="AD1690" s="465"/>
      <c r="AE1690" s="465"/>
      <c r="AF1690" s="465"/>
      <c r="AG1690" s="465">
        <v>119</v>
      </c>
      <c r="AH1690" s="465"/>
    </row>
    <row r="1691" spans="1:34">
      <c r="B1691" t="s">
        <v>1057</v>
      </c>
      <c r="C1691" s="465"/>
      <c r="D1691" s="465"/>
      <c r="E1691" s="465"/>
      <c r="F1691" s="465"/>
      <c r="G1691" s="465"/>
      <c r="H1691" s="465"/>
      <c r="I1691" s="465"/>
      <c r="J1691" s="465"/>
      <c r="K1691" s="465"/>
      <c r="L1691" s="465"/>
      <c r="M1691" s="465"/>
      <c r="N1691" s="465"/>
      <c r="O1691" s="465"/>
      <c r="P1691" s="465"/>
      <c r="Q1691" s="465"/>
      <c r="R1691" s="465"/>
      <c r="S1691" s="465"/>
      <c r="T1691" s="465">
        <v>4.9146026607803197</v>
      </c>
      <c r="U1691" s="465"/>
      <c r="V1691" s="465"/>
      <c r="W1691" s="465"/>
      <c r="X1691" s="465"/>
      <c r="Y1691" s="465">
        <v>6.1928801536560103</v>
      </c>
      <c r="Z1691" s="465"/>
      <c r="AA1691" s="465"/>
      <c r="AB1691" s="465">
        <v>6.1928801536560103</v>
      </c>
      <c r="AC1691" s="465"/>
      <c r="AD1691" s="465"/>
      <c r="AE1691" s="465"/>
      <c r="AF1691" s="465"/>
      <c r="AG1691" s="465"/>
      <c r="AH1691" s="465"/>
    </row>
    <row r="1692" spans="1:34">
      <c r="B1692" t="s">
        <v>1056</v>
      </c>
      <c r="C1692" s="465"/>
      <c r="D1692" s="465">
        <v>6.1928801536560103</v>
      </c>
      <c r="E1692" s="465"/>
      <c r="F1692" s="465">
        <v>10.787039756774901</v>
      </c>
      <c r="G1692" s="465"/>
      <c r="H1692" s="465"/>
      <c r="I1692" s="465"/>
      <c r="J1692" s="465"/>
      <c r="K1692" s="465"/>
      <c r="L1692" s="465"/>
      <c r="M1692" s="465">
        <v>4.9146026607803197</v>
      </c>
      <c r="N1692" s="465"/>
      <c r="O1692" s="465"/>
      <c r="P1692" s="465"/>
      <c r="Q1692" s="465"/>
      <c r="R1692" s="465"/>
      <c r="S1692" s="465"/>
      <c r="T1692" s="465"/>
      <c r="U1692" s="465"/>
      <c r="V1692" s="465"/>
      <c r="W1692" s="465"/>
      <c r="X1692" s="465"/>
      <c r="Y1692" s="465"/>
      <c r="Z1692" s="465"/>
      <c r="AA1692" s="465"/>
      <c r="AB1692" s="465"/>
      <c r="AC1692" s="465"/>
      <c r="AD1692" s="465"/>
      <c r="AE1692" s="465"/>
      <c r="AF1692" s="465"/>
      <c r="AG1692" s="465"/>
      <c r="AH1692" s="465">
        <v>7.0122318914442705E-2</v>
      </c>
    </row>
    <row r="1693" spans="1:34">
      <c r="A1693" t="s">
        <v>652</v>
      </c>
      <c r="B1693">
        <v>2014</v>
      </c>
      <c r="C1693" s="465"/>
      <c r="D1693" s="465"/>
      <c r="E1693" s="465"/>
      <c r="F1693" s="465"/>
      <c r="G1693" s="465"/>
      <c r="H1693" s="465"/>
      <c r="I1693" s="465"/>
      <c r="J1693" s="465"/>
      <c r="K1693" s="465"/>
      <c r="L1693" s="465"/>
      <c r="M1693" s="465"/>
      <c r="N1693" s="465"/>
      <c r="O1693" s="465"/>
      <c r="P1693" s="465"/>
      <c r="Q1693" s="465"/>
      <c r="R1693" s="465"/>
      <c r="S1693" s="465"/>
      <c r="T1693" s="465">
        <v>1.23246002197266</v>
      </c>
      <c r="U1693" s="465"/>
      <c r="V1693" s="465"/>
      <c r="W1693" s="465"/>
      <c r="X1693" s="465"/>
      <c r="Y1693" s="465"/>
      <c r="Z1693" s="465"/>
      <c r="AA1693" s="465"/>
      <c r="AB1693" s="465"/>
      <c r="AC1693" s="465"/>
      <c r="AD1693" s="465"/>
      <c r="AE1693" s="465"/>
      <c r="AF1693" s="465"/>
      <c r="AG1693" s="465">
        <v>1.712970018</v>
      </c>
      <c r="AH1693" s="465"/>
    </row>
    <row r="1694" spans="1:34">
      <c r="B1694">
        <v>2015</v>
      </c>
      <c r="C1694" s="465"/>
      <c r="D1694" s="465"/>
      <c r="E1694" s="465"/>
      <c r="F1694" s="465"/>
      <c r="G1694" s="465"/>
      <c r="H1694" s="465"/>
      <c r="I1694" s="465"/>
      <c r="J1694" s="465"/>
      <c r="K1694" s="465">
        <v>71</v>
      </c>
      <c r="L1694" s="465"/>
      <c r="M1694" s="465"/>
      <c r="N1694" s="465"/>
      <c r="O1694" s="465"/>
      <c r="P1694" s="465"/>
      <c r="Q1694" s="465"/>
      <c r="R1694" s="465"/>
      <c r="S1694" s="465"/>
      <c r="T1694" s="465">
        <v>1.46555995941162</v>
      </c>
      <c r="U1694" s="465"/>
      <c r="V1694" s="465"/>
      <c r="W1694" s="465"/>
      <c r="X1694" s="465"/>
      <c r="Y1694" s="465"/>
      <c r="Z1694" s="465"/>
      <c r="AA1694" s="465"/>
      <c r="AB1694" s="465"/>
      <c r="AC1694" s="465"/>
      <c r="AD1694" s="465"/>
      <c r="AE1694" s="465"/>
      <c r="AF1694" s="465"/>
      <c r="AG1694" s="465"/>
      <c r="AH1694" s="465">
        <v>6.0000000000000001E-3</v>
      </c>
    </row>
    <row r="1695" spans="1:34">
      <c r="B1695">
        <v>2016</v>
      </c>
      <c r="C1695" s="465"/>
      <c r="D1695" s="465"/>
      <c r="E1695" s="465"/>
      <c r="F1695" s="465"/>
      <c r="G1695" s="465"/>
      <c r="H1695" s="465"/>
      <c r="I1695" s="465"/>
      <c r="J1695" s="465"/>
      <c r="K1695" s="465"/>
      <c r="L1695" s="465"/>
      <c r="M1695" s="465"/>
      <c r="N1695" s="465"/>
      <c r="O1695" s="465"/>
      <c r="P1695" s="465"/>
      <c r="Q1695" s="465"/>
      <c r="R1695" s="465"/>
      <c r="S1695" s="465"/>
      <c r="T1695" s="465">
        <v>1.54390001296997</v>
      </c>
      <c r="U1695" s="465"/>
      <c r="V1695" s="465"/>
      <c r="W1695" s="465"/>
      <c r="X1695" s="465"/>
      <c r="Y1695" s="465"/>
      <c r="Z1695" s="465"/>
      <c r="AA1695" s="465"/>
      <c r="AB1695" s="465"/>
      <c r="AC1695" s="465"/>
      <c r="AD1695" s="465"/>
      <c r="AE1695" s="465"/>
      <c r="AF1695" s="465"/>
      <c r="AG1695" s="465"/>
      <c r="AH1695" s="465"/>
    </row>
    <row r="1696" spans="1:34">
      <c r="B1696">
        <v>2017</v>
      </c>
      <c r="C1696" s="465"/>
      <c r="D1696" s="465"/>
      <c r="E1696" s="465"/>
      <c r="F1696" s="465"/>
      <c r="G1696" s="465"/>
      <c r="H1696" s="465">
        <v>-2.46</v>
      </c>
      <c r="I1696" s="465"/>
      <c r="J1696" s="465"/>
      <c r="K1696" s="465"/>
      <c r="L1696" s="465"/>
      <c r="M1696" s="465"/>
      <c r="N1696" s="465"/>
      <c r="O1696" s="465"/>
      <c r="P1696" s="465"/>
      <c r="Q1696" s="465">
        <v>-1.94</v>
      </c>
      <c r="R1696" s="465"/>
      <c r="S1696" s="465"/>
      <c r="T1696" s="465"/>
      <c r="U1696" s="465"/>
      <c r="V1696" s="465">
        <v>0.38800000000000001</v>
      </c>
      <c r="W1696" s="465"/>
      <c r="X1696" s="465">
        <v>-2.48</v>
      </c>
      <c r="Y1696" s="465"/>
      <c r="Z1696" s="465"/>
      <c r="AA1696" s="465">
        <v>-1.94</v>
      </c>
      <c r="AB1696" s="465"/>
      <c r="AC1696" s="465"/>
      <c r="AD1696" s="465"/>
      <c r="AE1696" s="465"/>
      <c r="AF1696" s="465">
        <v>-1.71</v>
      </c>
      <c r="AG1696" s="465"/>
      <c r="AH1696" s="465">
        <v>28.5</v>
      </c>
    </row>
    <row r="1697" spans="1:34">
      <c r="B1697">
        <v>2018</v>
      </c>
      <c r="C1697" s="465"/>
      <c r="D1697" s="465"/>
      <c r="E1697" s="465"/>
      <c r="F1697" s="465"/>
      <c r="G1697" s="465"/>
      <c r="H1697" s="465"/>
      <c r="I1697" s="465"/>
      <c r="J1697" s="465"/>
      <c r="K1697" s="465">
        <v>26.703239440000001</v>
      </c>
      <c r="L1697" s="465"/>
      <c r="M1697" s="465">
        <v>801.92526537374192</v>
      </c>
      <c r="N1697" s="465"/>
      <c r="O1697" s="465"/>
      <c r="P1697" s="465"/>
      <c r="Q1697" s="465"/>
      <c r="R1697" s="465"/>
      <c r="S1697" s="465"/>
      <c r="T1697" s="465"/>
      <c r="U1697" s="465"/>
      <c r="V1697" s="465"/>
      <c r="W1697" s="465"/>
      <c r="X1697" s="465"/>
      <c r="Y1697" s="465"/>
      <c r="Z1697" s="465"/>
      <c r="AA1697" s="465"/>
      <c r="AB1697" s="465"/>
      <c r="AC1697" s="465"/>
      <c r="AD1697" s="465">
        <v>-2</v>
      </c>
      <c r="AE1697" s="465">
        <v>4</v>
      </c>
      <c r="AF1697" s="465"/>
      <c r="AG1697" s="465"/>
      <c r="AH1697" s="465">
        <v>28.4595300261097</v>
      </c>
    </row>
    <row r="1698" spans="1:34">
      <c r="B1698">
        <v>2019</v>
      </c>
      <c r="C1698" s="465"/>
      <c r="D1698" s="465"/>
      <c r="E1698" s="465"/>
      <c r="F1698" s="465"/>
      <c r="G1698" s="465"/>
      <c r="H1698" s="465"/>
      <c r="I1698" s="465"/>
      <c r="J1698" s="465">
        <v>22.63818741</v>
      </c>
      <c r="K1698" s="465"/>
      <c r="L1698" s="465"/>
      <c r="M1698" s="465">
        <v>802.831871531356</v>
      </c>
      <c r="N1698" s="465"/>
      <c r="O1698" s="465"/>
      <c r="P1698" s="465"/>
      <c r="Q1698" s="465"/>
      <c r="R1698" s="465"/>
      <c r="S1698" s="465"/>
      <c r="T1698" s="465"/>
      <c r="U1698" s="465"/>
      <c r="V1698" s="465"/>
      <c r="W1698" s="465"/>
      <c r="X1698" s="465"/>
      <c r="Y1698" s="465"/>
      <c r="Z1698" s="465"/>
      <c r="AA1698" s="465"/>
      <c r="AB1698" s="465"/>
      <c r="AC1698" s="465"/>
      <c r="AD1698" s="465"/>
      <c r="AE1698" s="465"/>
      <c r="AF1698" s="465"/>
      <c r="AG1698" s="465"/>
      <c r="AH1698" s="465">
        <v>0.18767768291700102</v>
      </c>
    </row>
    <row r="1699" spans="1:34">
      <c r="B1699">
        <v>2020</v>
      </c>
      <c r="C1699" s="465"/>
      <c r="D1699" s="465"/>
      <c r="E1699" s="465"/>
      <c r="F1699" s="465"/>
      <c r="G1699" s="465"/>
      <c r="H1699" s="465"/>
      <c r="I1699" s="465"/>
      <c r="J1699" s="465">
        <v>50.3</v>
      </c>
      <c r="K1699" s="465"/>
      <c r="L1699" s="465"/>
      <c r="M1699" s="465"/>
      <c r="N1699" s="465"/>
      <c r="O1699" s="465">
        <v>751.19392765891507</v>
      </c>
      <c r="P1699" s="465">
        <v>7.2413382530212402</v>
      </c>
      <c r="Q1699" s="465"/>
      <c r="R1699" s="465"/>
      <c r="S1699" s="465"/>
      <c r="T1699" s="465"/>
      <c r="U1699" s="465"/>
      <c r="V1699" s="465"/>
      <c r="W1699" s="465"/>
      <c r="X1699" s="465"/>
      <c r="Y1699" s="465"/>
      <c r="Z1699" s="465"/>
      <c r="AA1699" s="465"/>
      <c r="AB1699" s="465"/>
      <c r="AC1699" s="465"/>
      <c r="AD1699" s="465"/>
      <c r="AE1699" s="465"/>
      <c r="AF1699" s="465"/>
      <c r="AG1699" s="465"/>
      <c r="AH1699" s="465"/>
    </row>
    <row r="1700" spans="1:34">
      <c r="B1700">
        <v>2021</v>
      </c>
      <c r="C1700" s="465"/>
      <c r="D1700" s="465"/>
      <c r="E1700" s="465"/>
      <c r="F1700" s="465"/>
      <c r="G1700" s="465">
        <v>-2.0450780391693115</v>
      </c>
      <c r="H1700" s="465">
        <v>-2.3024449348449707</v>
      </c>
      <c r="I1700" s="465"/>
      <c r="J1700" s="465"/>
      <c r="K1700" s="465"/>
      <c r="L1700" s="465">
        <v>-1.9845567941665649</v>
      </c>
      <c r="M1700" s="465"/>
      <c r="N1700" s="465"/>
      <c r="O1700" s="465">
        <v>788.11212441526004</v>
      </c>
      <c r="P1700" s="465"/>
      <c r="Q1700" s="465"/>
      <c r="R1700" s="465">
        <v>-2.3826055526733398</v>
      </c>
      <c r="S1700" s="465"/>
      <c r="T1700" s="465"/>
      <c r="U1700" s="465"/>
      <c r="V1700" s="465">
        <v>0.38500000000000001</v>
      </c>
      <c r="W1700" s="465"/>
      <c r="X1700" s="465"/>
      <c r="Y1700" s="465"/>
      <c r="Z1700" s="465"/>
      <c r="AA1700" s="465"/>
      <c r="AB1700" s="465"/>
      <c r="AC1700" s="465">
        <v>13.914999961853001</v>
      </c>
      <c r="AD1700" s="465"/>
      <c r="AE1700" s="465"/>
      <c r="AF1700" s="465">
        <v>-1.817446231842041</v>
      </c>
      <c r="AG1700" s="465"/>
      <c r="AH1700" s="465">
        <v>32.387318513885475</v>
      </c>
    </row>
    <row r="1701" spans="1:34">
      <c r="B1701">
        <v>2022</v>
      </c>
      <c r="C1701" s="465"/>
      <c r="D1701" s="465"/>
      <c r="E1701" s="465"/>
      <c r="F1701" s="465"/>
      <c r="G1701" s="465"/>
      <c r="H1701" s="465"/>
      <c r="I1701" s="465"/>
      <c r="J1701" s="465"/>
      <c r="K1701" s="465"/>
      <c r="L1701" s="465"/>
      <c r="M1701" s="465"/>
      <c r="N1701" s="465"/>
      <c r="O1701" s="465"/>
      <c r="P1701" s="465"/>
      <c r="Q1701" s="465"/>
      <c r="R1701" s="465"/>
      <c r="S1701" s="465"/>
      <c r="T1701" s="465"/>
      <c r="U1701" s="465"/>
      <c r="V1701" s="465"/>
      <c r="W1701" s="465"/>
      <c r="X1701" s="465"/>
      <c r="Y1701" s="465"/>
      <c r="Z1701" s="465"/>
      <c r="AA1701" s="465"/>
      <c r="AB1701" s="465"/>
      <c r="AC1701" s="465"/>
      <c r="AD1701" s="465">
        <v>-3</v>
      </c>
      <c r="AE1701" s="465">
        <v>4</v>
      </c>
      <c r="AF1701" s="465"/>
      <c r="AG1701" s="465"/>
      <c r="AH1701" s="465"/>
    </row>
    <row r="1702" spans="1:34">
      <c r="B1702" t="s">
        <v>1058</v>
      </c>
      <c r="C1702" s="465"/>
      <c r="D1702" s="465"/>
      <c r="E1702" s="465"/>
      <c r="F1702" s="465"/>
      <c r="G1702" s="465"/>
      <c r="H1702" s="465"/>
      <c r="I1702" s="465"/>
      <c r="J1702" s="465"/>
      <c r="K1702" s="465"/>
      <c r="L1702" s="465"/>
      <c r="M1702" s="465"/>
      <c r="N1702" s="465"/>
      <c r="O1702" s="465"/>
      <c r="P1702" s="465"/>
      <c r="Q1702" s="465"/>
      <c r="R1702" s="465"/>
      <c r="S1702" s="465"/>
      <c r="T1702" s="465"/>
      <c r="U1702" s="465"/>
      <c r="V1702" s="465"/>
      <c r="W1702" s="465"/>
      <c r="X1702" s="465"/>
      <c r="Y1702" s="465"/>
      <c r="Z1702" s="465"/>
      <c r="AA1702" s="465"/>
      <c r="AB1702" s="465"/>
      <c r="AC1702" s="465"/>
      <c r="AD1702" s="465"/>
      <c r="AE1702" s="465"/>
      <c r="AF1702" s="465"/>
      <c r="AG1702" s="465">
        <v>1150</v>
      </c>
      <c r="AH1702" s="465"/>
    </row>
    <row r="1703" spans="1:34">
      <c r="B1703" t="s">
        <v>1056</v>
      </c>
      <c r="C1703" s="465"/>
      <c r="D1703" s="465"/>
      <c r="E1703" s="465"/>
      <c r="F1703" s="465"/>
      <c r="G1703" s="465"/>
      <c r="H1703" s="465"/>
      <c r="I1703" s="465"/>
      <c r="J1703" s="465"/>
      <c r="K1703" s="465"/>
      <c r="L1703" s="465"/>
      <c r="M1703" s="465"/>
      <c r="N1703" s="465"/>
      <c r="O1703" s="465"/>
      <c r="P1703" s="465"/>
      <c r="Q1703" s="465"/>
      <c r="R1703" s="465"/>
      <c r="S1703" s="465"/>
      <c r="T1703" s="465"/>
      <c r="U1703" s="465"/>
      <c r="V1703" s="465"/>
      <c r="W1703" s="465"/>
      <c r="X1703" s="465"/>
      <c r="Y1703" s="465"/>
      <c r="Z1703" s="465"/>
      <c r="AA1703" s="465"/>
      <c r="AB1703" s="465"/>
      <c r="AC1703" s="465"/>
      <c r="AD1703" s="465"/>
      <c r="AE1703" s="465"/>
      <c r="AF1703" s="465"/>
      <c r="AG1703" s="465"/>
      <c r="AH1703" s="465">
        <v>7.1728293225262699E-3</v>
      </c>
    </row>
    <row r="1704" spans="1:34">
      <c r="A1704" t="s">
        <v>654</v>
      </c>
      <c r="B1704">
        <v>2014</v>
      </c>
      <c r="C1704" s="465"/>
      <c r="D1704" s="465"/>
      <c r="E1704" s="465"/>
      <c r="F1704" s="465"/>
      <c r="G1704" s="465"/>
      <c r="H1704" s="465"/>
      <c r="I1704" s="465"/>
      <c r="J1704" s="465"/>
      <c r="K1704" s="465"/>
      <c r="L1704" s="465"/>
      <c r="M1704" s="465"/>
      <c r="N1704" s="465"/>
      <c r="O1704" s="465"/>
      <c r="P1704" s="465"/>
      <c r="Q1704" s="465"/>
      <c r="R1704" s="465"/>
      <c r="S1704" s="465"/>
      <c r="T1704" s="465">
        <v>4.3033800125122097</v>
      </c>
      <c r="U1704" s="465"/>
      <c r="V1704" s="465"/>
      <c r="W1704" s="465"/>
      <c r="X1704" s="465"/>
      <c r="Y1704" s="465"/>
      <c r="Z1704" s="465"/>
      <c r="AA1704" s="465"/>
      <c r="AB1704" s="465"/>
      <c r="AC1704" s="465"/>
      <c r="AD1704" s="465"/>
      <c r="AE1704" s="465"/>
      <c r="AF1704" s="465"/>
      <c r="AG1704" s="465">
        <v>4.2799000740000004</v>
      </c>
      <c r="AH1704" s="465"/>
    </row>
    <row r="1705" spans="1:34">
      <c r="B1705">
        <v>2015</v>
      </c>
      <c r="C1705" s="465"/>
      <c r="D1705" s="465"/>
      <c r="E1705" s="465"/>
      <c r="F1705" s="465"/>
      <c r="G1705" s="465"/>
      <c r="H1705" s="465"/>
      <c r="I1705" s="465"/>
      <c r="J1705" s="465"/>
      <c r="K1705" s="465">
        <v>3183</v>
      </c>
      <c r="L1705" s="465"/>
      <c r="M1705" s="465"/>
      <c r="N1705" s="465"/>
      <c r="O1705" s="465"/>
      <c r="P1705" s="465"/>
      <c r="Q1705" s="465"/>
      <c r="R1705" s="465"/>
      <c r="S1705" s="465"/>
      <c r="T1705" s="465">
        <v>4.2865700721740696</v>
      </c>
      <c r="U1705" s="465"/>
      <c r="V1705" s="465"/>
      <c r="W1705" s="465"/>
      <c r="X1705" s="465"/>
      <c r="Y1705" s="465"/>
      <c r="Z1705" s="465"/>
      <c r="AA1705" s="465"/>
      <c r="AB1705" s="465"/>
      <c r="AC1705" s="465"/>
      <c r="AD1705" s="465"/>
      <c r="AE1705" s="465"/>
      <c r="AF1705" s="465"/>
      <c r="AG1705" s="465"/>
      <c r="AH1705" s="465">
        <v>0.36199999999999999</v>
      </c>
    </row>
    <row r="1706" spans="1:34">
      <c r="B1706">
        <v>2016</v>
      </c>
      <c r="C1706" s="465"/>
      <c r="D1706" s="465"/>
      <c r="E1706" s="465"/>
      <c r="F1706" s="465"/>
      <c r="G1706" s="465"/>
      <c r="H1706" s="465"/>
      <c r="I1706" s="465"/>
      <c r="J1706" s="465"/>
      <c r="K1706" s="465"/>
      <c r="L1706" s="465"/>
      <c r="M1706" s="465"/>
      <c r="N1706" s="465"/>
      <c r="O1706" s="465"/>
      <c r="P1706" s="465"/>
      <c r="Q1706" s="465"/>
      <c r="R1706" s="465"/>
      <c r="S1706" s="465">
        <v>36</v>
      </c>
      <c r="T1706" s="465">
        <v>4.22764015197754</v>
      </c>
      <c r="U1706" s="465"/>
      <c r="V1706" s="465"/>
      <c r="W1706" s="465"/>
      <c r="X1706" s="465"/>
      <c r="Y1706" s="465"/>
      <c r="Z1706" s="465"/>
      <c r="AA1706" s="465"/>
      <c r="AB1706" s="465"/>
      <c r="AC1706" s="465"/>
      <c r="AD1706" s="465"/>
      <c r="AE1706" s="465"/>
      <c r="AF1706" s="465"/>
      <c r="AG1706" s="465"/>
      <c r="AH1706" s="465"/>
    </row>
    <row r="1707" spans="1:34">
      <c r="B1707">
        <v>2017</v>
      </c>
      <c r="C1707" s="465"/>
      <c r="D1707" s="465"/>
      <c r="E1707" s="465"/>
      <c r="F1707" s="465"/>
      <c r="G1707" s="465"/>
      <c r="H1707" s="465">
        <v>0.27</v>
      </c>
      <c r="I1707" s="465"/>
      <c r="J1707" s="465"/>
      <c r="K1707" s="465"/>
      <c r="L1707" s="465"/>
      <c r="M1707" s="465"/>
      <c r="N1707" s="465"/>
      <c r="O1707" s="465"/>
      <c r="P1707" s="465"/>
      <c r="Q1707" s="465">
        <v>1.01</v>
      </c>
      <c r="R1707" s="465"/>
      <c r="S1707" s="465"/>
      <c r="T1707" s="465">
        <v>4.2077798843383798</v>
      </c>
      <c r="U1707" s="465"/>
      <c r="V1707" s="465">
        <v>0.89100000000000001</v>
      </c>
      <c r="W1707" s="465"/>
      <c r="X1707" s="465">
        <v>1.03</v>
      </c>
      <c r="Y1707" s="465"/>
      <c r="Z1707" s="465"/>
      <c r="AA1707" s="465">
        <v>0.94</v>
      </c>
      <c r="AB1707" s="465"/>
      <c r="AC1707" s="465"/>
      <c r="AD1707" s="465"/>
      <c r="AE1707" s="465"/>
      <c r="AF1707" s="465">
        <v>0.49</v>
      </c>
      <c r="AG1707" s="465"/>
      <c r="AH1707" s="465">
        <v>104.19999999999999</v>
      </c>
    </row>
    <row r="1708" spans="1:34">
      <c r="B1708">
        <v>2018</v>
      </c>
      <c r="C1708" s="465">
        <v>4.1815700531005904</v>
      </c>
      <c r="D1708" s="465"/>
      <c r="E1708" s="465">
        <v>62</v>
      </c>
      <c r="F1708" s="465">
        <v>3.0759000778198202</v>
      </c>
      <c r="G1708" s="465"/>
      <c r="H1708" s="465"/>
      <c r="I1708" s="465"/>
      <c r="J1708" s="465"/>
      <c r="K1708" s="465">
        <v>2740.2692871099998</v>
      </c>
      <c r="L1708" s="465"/>
      <c r="M1708" s="465">
        <v>1883.93495879644</v>
      </c>
      <c r="N1708" s="465">
        <v>75</v>
      </c>
      <c r="O1708" s="465">
        <v>40696.387681548702</v>
      </c>
      <c r="P1708" s="465"/>
      <c r="Q1708" s="465"/>
      <c r="R1708" s="465"/>
      <c r="S1708" s="465"/>
      <c r="T1708" s="465">
        <v>2.28878567617447</v>
      </c>
      <c r="U1708" s="465">
        <v>4.1815700531005904</v>
      </c>
      <c r="V1708" s="465"/>
      <c r="W1708" s="465"/>
      <c r="X1708" s="465"/>
      <c r="Y1708" s="465"/>
      <c r="Z1708" s="465">
        <v>51.5</v>
      </c>
      <c r="AA1708" s="465"/>
      <c r="AB1708" s="465">
        <v>4.1815700531005904</v>
      </c>
      <c r="AC1708" s="465">
        <v>19.399999999999999</v>
      </c>
      <c r="AD1708" s="465">
        <v>38</v>
      </c>
      <c r="AE1708" s="465">
        <v>56</v>
      </c>
      <c r="AF1708" s="465"/>
      <c r="AG1708" s="465"/>
      <c r="AH1708" s="465">
        <v>152.8428571428571</v>
      </c>
    </row>
    <row r="1709" spans="1:34">
      <c r="B1709">
        <v>2019</v>
      </c>
      <c r="C1709" s="465"/>
      <c r="D1709" s="465"/>
      <c r="E1709" s="465"/>
      <c r="F1709" s="465"/>
      <c r="G1709" s="465"/>
      <c r="H1709" s="465"/>
      <c r="I1709" s="465">
        <v>41695.146947632697</v>
      </c>
      <c r="J1709" s="465">
        <v>2711.1928710900002</v>
      </c>
      <c r="K1709" s="465"/>
      <c r="L1709" s="465"/>
      <c r="M1709" s="465">
        <v>1923.2186089377099</v>
      </c>
      <c r="N1709" s="465"/>
      <c r="O1709" s="465"/>
      <c r="P1709" s="465"/>
      <c r="Q1709" s="465"/>
      <c r="R1709" s="465"/>
      <c r="S1709" s="465">
        <v>52.3</v>
      </c>
      <c r="T1709" s="465"/>
      <c r="U1709" s="465"/>
      <c r="V1709" s="465"/>
      <c r="W1709" s="465"/>
      <c r="X1709" s="465"/>
      <c r="Y1709" s="465"/>
      <c r="Z1709" s="465"/>
      <c r="AA1709" s="465"/>
      <c r="AB1709" s="465"/>
      <c r="AC1709" s="465"/>
      <c r="AD1709" s="465"/>
      <c r="AE1709" s="465"/>
      <c r="AF1709" s="465"/>
      <c r="AG1709" s="465"/>
      <c r="AH1709" s="465">
        <v>5.10335092007508</v>
      </c>
    </row>
    <row r="1710" spans="1:34">
      <c r="B1710">
        <v>2020</v>
      </c>
      <c r="C1710" s="465"/>
      <c r="D1710" s="465"/>
      <c r="E1710" s="465"/>
      <c r="F1710" s="465"/>
      <c r="G1710" s="465"/>
      <c r="H1710" s="465"/>
      <c r="I1710" s="465">
        <v>37756.350999763898</v>
      </c>
      <c r="J1710" s="465">
        <v>1.7</v>
      </c>
      <c r="K1710" s="465"/>
      <c r="L1710" s="465"/>
      <c r="M1710" s="465"/>
      <c r="N1710" s="465"/>
      <c r="O1710" s="465">
        <v>1715.07084186154</v>
      </c>
      <c r="P1710" s="465">
        <v>100</v>
      </c>
      <c r="Q1710" s="465"/>
      <c r="R1710" s="465"/>
      <c r="S1710" s="465"/>
      <c r="T1710" s="465"/>
      <c r="U1710" s="465"/>
      <c r="V1710" s="465"/>
      <c r="W1710" s="465"/>
      <c r="X1710" s="465"/>
      <c r="Y1710" s="465"/>
      <c r="Z1710" s="465"/>
      <c r="AA1710" s="465"/>
      <c r="AB1710" s="465"/>
      <c r="AC1710" s="465"/>
      <c r="AD1710" s="465"/>
      <c r="AE1710" s="465"/>
      <c r="AF1710" s="465"/>
      <c r="AG1710" s="465"/>
      <c r="AH1710" s="465"/>
    </row>
    <row r="1711" spans="1:34">
      <c r="B1711">
        <v>2021</v>
      </c>
      <c r="C1711" s="465"/>
      <c r="D1711" s="465"/>
      <c r="E1711" s="465"/>
      <c r="F1711" s="465"/>
      <c r="G1711" s="465">
        <v>0.87586724758148193</v>
      </c>
      <c r="H1711" s="465">
        <v>0.57905089855194092</v>
      </c>
      <c r="I1711" s="465"/>
      <c r="J1711" s="465"/>
      <c r="K1711" s="465"/>
      <c r="L1711" s="465">
        <v>0.81100159883499146</v>
      </c>
      <c r="M1711" s="465"/>
      <c r="N1711" s="465"/>
      <c r="O1711" s="465">
        <v>1803.04463109936</v>
      </c>
      <c r="P1711" s="465"/>
      <c r="Q1711" s="465"/>
      <c r="R1711" s="465">
        <v>0.94726735353469849</v>
      </c>
      <c r="S1711" s="465"/>
      <c r="T1711" s="465">
        <v>40775.278624571598</v>
      </c>
      <c r="U1711" s="465"/>
      <c r="V1711" s="465">
        <v>0.90500000000000003</v>
      </c>
      <c r="W1711" s="465"/>
      <c r="X1711" s="465"/>
      <c r="Y1711" s="465"/>
      <c r="Z1711" s="465"/>
      <c r="AA1711" s="465"/>
      <c r="AB1711" s="465"/>
      <c r="AC1711" s="465">
        <v>14.7329998016357</v>
      </c>
      <c r="AD1711" s="465"/>
      <c r="AE1711" s="465"/>
      <c r="AF1711" s="465">
        <v>0.74164223670959473</v>
      </c>
      <c r="AG1711" s="465"/>
      <c r="AH1711" s="465">
        <v>43.44227924378778</v>
      </c>
    </row>
    <row r="1712" spans="1:34">
      <c r="B1712">
        <v>2022</v>
      </c>
      <c r="C1712" s="465"/>
      <c r="D1712" s="465"/>
      <c r="E1712" s="465">
        <v>74.3</v>
      </c>
      <c r="F1712" s="465"/>
      <c r="G1712" s="465"/>
      <c r="H1712" s="465"/>
      <c r="I1712" s="465"/>
      <c r="J1712" s="465"/>
      <c r="K1712" s="465"/>
      <c r="L1712" s="465"/>
      <c r="M1712" s="465"/>
      <c r="N1712" s="465"/>
      <c r="O1712" s="465"/>
      <c r="P1712" s="465"/>
      <c r="Q1712" s="465"/>
      <c r="R1712" s="465"/>
      <c r="S1712" s="465"/>
      <c r="T1712" s="465"/>
      <c r="U1712" s="465"/>
      <c r="V1712" s="465"/>
      <c r="W1712" s="465"/>
      <c r="X1712" s="465"/>
      <c r="Y1712" s="465"/>
      <c r="Z1712" s="465">
        <v>67.2</v>
      </c>
      <c r="AA1712" s="465"/>
      <c r="AB1712" s="465"/>
      <c r="AC1712" s="465"/>
      <c r="AD1712" s="465">
        <v>37</v>
      </c>
      <c r="AE1712" s="465">
        <v>53</v>
      </c>
      <c r="AF1712" s="465"/>
      <c r="AG1712" s="465"/>
      <c r="AH1712" s="465">
        <v>138.19999999999999</v>
      </c>
    </row>
    <row r="1713" spans="1:34">
      <c r="B1713" t="s">
        <v>1058</v>
      </c>
      <c r="C1713" s="465"/>
      <c r="D1713" s="465"/>
      <c r="E1713" s="465"/>
      <c r="F1713" s="465"/>
      <c r="G1713" s="465"/>
      <c r="H1713" s="465"/>
      <c r="I1713" s="465"/>
      <c r="J1713" s="465"/>
      <c r="K1713" s="465"/>
      <c r="L1713" s="465"/>
      <c r="M1713" s="465"/>
      <c r="N1713" s="465"/>
      <c r="O1713" s="465"/>
      <c r="P1713" s="465"/>
      <c r="Q1713" s="465"/>
      <c r="R1713" s="465"/>
      <c r="S1713" s="465"/>
      <c r="T1713" s="465"/>
      <c r="U1713" s="465"/>
      <c r="V1713" s="465"/>
      <c r="W1713" s="465"/>
      <c r="X1713" s="465"/>
      <c r="Y1713" s="465"/>
      <c r="Z1713" s="465"/>
      <c r="AA1713" s="465"/>
      <c r="AB1713" s="465"/>
      <c r="AC1713" s="465"/>
      <c r="AD1713" s="465"/>
      <c r="AE1713" s="465"/>
      <c r="AF1713" s="465"/>
      <c r="AG1713" s="465">
        <v>4</v>
      </c>
      <c r="AH1713" s="465"/>
    </row>
    <row r="1714" spans="1:34">
      <c r="B1714" t="s">
        <v>1057</v>
      </c>
      <c r="C1714" s="465"/>
      <c r="D1714" s="465"/>
      <c r="E1714" s="465"/>
      <c r="F1714" s="465"/>
      <c r="G1714" s="465"/>
      <c r="H1714" s="465"/>
      <c r="I1714" s="465"/>
      <c r="J1714" s="465"/>
      <c r="K1714" s="465"/>
      <c r="L1714" s="465"/>
      <c r="M1714" s="465"/>
      <c r="N1714" s="465"/>
      <c r="O1714" s="465"/>
      <c r="P1714" s="465"/>
      <c r="Q1714" s="465"/>
      <c r="R1714" s="465"/>
      <c r="S1714" s="465"/>
      <c r="T1714" s="465">
        <v>5.1294551274825997</v>
      </c>
      <c r="U1714" s="465"/>
      <c r="V1714" s="465"/>
      <c r="W1714" s="465"/>
      <c r="X1714" s="465"/>
      <c r="Y1714" s="465"/>
      <c r="Z1714" s="465"/>
      <c r="AA1714" s="465"/>
      <c r="AB1714" s="465"/>
      <c r="AC1714" s="465"/>
      <c r="AD1714" s="465"/>
      <c r="AE1714" s="465"/>
      <c r="AF1714" s="465"/>
      <c r="AG1714" s="465"/>
      <c r="AH1714" s="465"/>
    </row>
    <row r="1715" spans="1:34">
      <c r="B1715" t="s">
        <v>1056</v>
      </c>
      <c r="C1715" s="465"/>
      <c r="D1715" s="465"/>
      <c r="E1715" s="465"/>
      <c r="F1715" s="465">
        <v>2.8001899719238299</v>
      </c>
      <c r="G1715" s="465"/>
      <c r="H1715" s="465"/>
      <c r="I1715" s="465"/>
      <c r="J1715" s="465"/>
      <c r="K1715" s="465"/>
      <c r="L1715" s="465"/>
      <c r="M1715" s="465">
        <v>5.1294551274825997</v>
      </c>
      <c r="N1715" s="465"/>
      <c r="O1715" s="465"/>
      <c r="P1715" s="465">
        <v>0.6</v>
      </c>
      <c r="Q1715" s="465"/>
      <c r="R1715" s="465"/>
      <c r="S1715" s="465"/>
      <c r="T1715" s="465"/>
      <c r="U1715" s="465"/>
      <c r="V1715" s="465"/>
      <c r="W1715" s="465"/>
      <c r="X1715" s="465"/>
      <c r="Y1715" s="465"/>
      <c r="Z1715" s="465"/>
      <c r="AA1715" s="465"/>
      <c r="AB1715" s="465"/>
      <c r="AC1715" s="465"/>
      <c r="AD1715" s="465"/>
      <c r="AE1715" s="465"/>
      <c r="AF1715" s="465"/>
      <c r="AG1715" s="465"/>
      <c r="AH1715" s="465">
        <v>0.46027286214047636</v>
      </c>
    </row>
    <row r="1716" spans="1:34">
      <c r="A1716" t="s">
        <v>656</v>
      </c>
      <c r="B1716">
        <v>2014</v>
      </c>
      <c r="C1716" s="465"/>
      <c r="D1716" s="465"/>
      <c r="E1716" s="465"/>
      <c r="F1716" s="465"/>
      <c r="G1716" s="465"/>
      <c r="H1716" s="465"/>
      <c r="I1716" s="465"/>
      <c r="J1716" s="465"/>
      <c r="K1716" s="465"/>
      <c r="L1716" s="465"/>
      <c r="M1716" s="465"/>
      <c r="N1716" s="465"/>
      <c r="O1716" s="465"/>
      <c r="P1716" s="465"/>
      <c r="Q1716" s="465"/>
      <c r="R1716" s="465"/>
      <c r="S1716" s="465"/>
      <c r="T1716" s="465">
        <v>1.9328800439834599</v>
      </c>
      <c r="U1716" s="465"/>
      <c r="V1716" s="465"/>
      <c r="W1716" s="465"/>
      <c r="X1716" s="465"/>
      <c r="Y1716" s="465"/>
      <c r="Z1716" s="465"/>
      <c r="AA1716" s="465"/>
      <c r="AB1716" s="465"/>
      <c r="AC1716" s="465"/>
      <c r="AD1716" s="465"/>
      <c r="AE1716" s="465"/>
      <c r="AF1716" s="465"/>
      <c r="AG1716" s="465">
        <v>1.932880044</v>
      </c>
      <c r="AH1716" s="465"/>
    </row>
    <row r="1717" spans="1:34">
      <c r="B1717">
        <v>2015</v>
      </c>
      <c r="C1717" s="465"/>
      <c r="D1717" s="465"/>
      <c r="E1717" s="465"/>
      <c r="F1717" s="465"/>
      <c r="G1717" s="465"/>
      <c r="H1717" s="465"/>
      <c r="I1717" s="465"/>
      <c r="J1717" s="465"/>
      <c r="K1717" s="465">
        <v>353</v>
      </c>
      <c r="L1717" s="465"/>
      <c r="M1717" s="465"/>
      <c r="N1717" s="465"/>
      <c r="O1717" s="465"/>
      <c r="P1717" s="465"/>
      <c r="Q1717" s="465"/>
      <c r="R1717" s="465"/>
      <c r="S1717" s="465"/>
      <c r="T1717" s="465">
        <v>2.2287499904632599</v>
      </c>
      <c r="U1717" s="465"/>
      <c r="V1717" s="465"/>
      <c r="W1717" s="465"/>
      <c r="X1717" s="465"/>
      <c r="Y1717" s="465"/>
      <c r="Z1717" s="465"/>
      <c r="AA1717" s="465"/>
      <c r="AB1717" s="465"/>
      <c r="AC1717" s="465"/>
      <c r="AD1717" s="465"/>
      <c r="AE1717" s="465"/>
      <c r="AF1717" s="465"/>
      <c r="AG1717" s="465"/>
      <c r="AH1717" s="465">
        <v>0.498</v>
      </c>
    </row>
    <row r="1718" spans="1:34">
      <c r="B1718">
        <v>2016</v>
      </c>
      <c r="C1718" s="465"/>
      <c r="D1718" s="465"/>
      <c r="E1718" s="465"/>
      <c r="F1718" s="465"/>
      <c r="G1718" s="465"/>
      <c r="H1718" s="465"/>
      <c r="I1718" s="465"/>
      <c r="J1718" s="465"/>
      <c r="K1718" s="465"/>
      <c r="L1718" s="465"/>
      <c r="M1718" s="465"/>
      <c r="N1718" s="465"/>
      <c r="O1718" s="465"/>
      <c r="P1718" s="465"/>
      <c r="Q1718" s="465"/>
      <c r="R1718" s="465"/>
      <c r="S1718" s="465">
        <v>33.799999999999997</v>
      </c>
      <c r="T1718" s="465"/>
      <c r="U1718" s="465"/>
      <c r="V1718" s="465"/>
      <c r="W1718" s="465"/>
      <c r="X1718" s="465"/>
      <c r="Y1718" s="465"/>
      <c r="Z1718" s="465"/>
      <c r="AA1718" s="465"/>
      <c r="AB1718" s="465"/>
      <c r="AC1718" s="465"/>
      <c r="AD1718" s="465"/>
      <c r="AE1718" s="465"/>
      <c r="AF1718" s="465"/>
      <c r="AG1718" s="465"/>
      <c r="AH1718" s="465"/>
    </row>
    <row r="1719" spans="1:34">
      <c r="B1719">
        <v>2017</v>
      </c>
      <c r="C1719" s="465"/>
      <c r="D1719" s="465"/>
      <c r="E1719" s="465"/>
      <c r="F1719" s="465"/>
      <c r="G1719" s="465"/>
      <c r="H1719" s="465">
        <v>-0.06</v>
      </c>
      <c r="I1719" s="465"/>
      <c r="J1719" s="465"/>
      <c r="K1719" s="465"/>
      <c r="L1719" s="465"/>
      <c r="M1719" s="465"/>
      <c r="N1719" s="465"/>
      <c r="O1719" s="465"/>
      <c r="P1719" s="465"/>
      <c r="Q1719" s="465">
        <v>0.06</v>
      </c>
      <c r="R1719" s="465"/>
      <c r="S1719" s="465"/>
      <c r="T1719" s="465"/>
      <c r="U1719" s="465"/>
      <c r="V1719" s="465">
        <v>0.77</v>
      </c>
      <c r="W1719" s="465"/>
      <c r="X1719" s="465">
        <v>-0.15</v>
      </c>
      <c r="Y1719" s="465"/>
      <c r="Z1719" s="465"/>
      <c r="AA1719" s="465">
        <v>-0.13</v>
      </c>
      <c r="AB1719" s="465"/>
      <c r="AC1719" s="465"/>
      <c r="AD1719" s="465"/>
      <c r="AE1719" s="465"/>
      <c r="AF1719" s="465">
        <v>-0.45</v>
      </c>
      <c r="AG1719" s="465"/>
      <c r="AH1719" s="465">
        <v>63.599999999999994</v>
      </c>
    </row>
    <row r="1720" spans="1:34">
      <c r="B1720">
        <v>2018</v>
      </c>
      <c r="C1720" s="465">
        <v>2.1353900432586701</v>
      </c>
      <c r="D1720" s="465"/>
      <c r="E1720" s="465">
        <v>52</v>
      </c>
      <c r="F1720" s="465">
        <v>0.53961998224258401</v>
      </c>
      <c r="G1720" s="465"/>
      <c r="H1720" s="465"/>
      <c r="I1720" s="465"/>
      <c r="J1720" s="465"/>
      <c r="K1720" s="465">
        <v>162.10839844</v>
      </c>
      <c r="L1720" s="465"/>
      <c r="M1720" s="465">
        <v>278.68315239338898</v>
      </c>
      <c r="N1720" s="465">
        <v>54.5</v>
      </c>
      <c r="O1720" s="465">
        <v>13167.555295850399</v>
      </c>
      <c r="P1720" s="465"/>
      <c r="Q1720" s="465"/>
      <c r="R1720" s="465"/>
      <c r="S1720" s="465"/>
      <c r="T1720" s="465">
        <v>3.2720004784002201</v>
      </c>
      <c r="U1720" s="465">
        <v>2.1353900432586701</v>
      </c>
      <c r="V1720" s="465"/>
      <c r="W1720" s="465"/>
      <c r="X1720" s="465"/>
      <c r="Y1720" s="465"/>
      <c r="Z1720" s="465">
        <v>30.7</v>
      </c>
      <c r="AA1720" s="465"/>
      <c r="AB1720" s="465">
        <v>2.1353900432586701</v>
      </c>
      <c r="AC1720" s="465">
        <v>5</v>
      </c>
      <c r="AD1720" s="465">
        <v>24</v>
      </c>
      <c r="AE1720" s="465">
        <v>31</v>
      </c>
      <c r="AF1720" s="465"/>
      <c r="AG1720" s="465"/>
      <c r="AH1720" s="465">
        <v>64.677777777777777</v>
      </c>
    </row>
    <row r="1721" spans="1:34">
      <c r="B1721">
        <v>2019</v>
      </c>
      <c r="C1721" s="465"/>
      <c r="D1721" s="465"/>
      <c r="E1721" s="465"/>
      <c r="F1721" s="465"/>
      <c r="G1721" s="465"/>
      <c r="H1721" s="465"/>
      <c r="I1721" s="465">
        <v>13631.555196127099</v>
      </c>
      <c r="J1721" s="465">
        <v>160.69696045000001</v>
      </c>
      <c r="K1721" s="465"/>
      <c r="L1721" s="465"/>
      <c r="M1721" s="465">
        <v>285.17318074407802</v>
      </c>
      <c r="N1721" s="465"/>
      <c r="O1721" s="465"/>
      <c r="P1721" s="465"/>
      <c r="Q1721" s="465"/>
      <c r="R1721" s="465"/>
      <c r="S1721" s="465">
        <v>46.8</v>
      </c>
      <c r="T1721" s="465"/>
      <c r="U1721" s="465">
        <v>1.9299999475479099</v>
      </c>
      <c r="V1721" s="465"/>
      <c r="W1721" s="465"/>
      <c r="X1721" s="465"/>
      <c r="Y1721" s="465"/>
      <c r="Z1721" s="465"/>
      <c r="AA1721" s="465"/>
      <c r="AB1721" s="465"/>
      <c r="AC1721" s="465"/>
      <c r="AD1721" s="465"/>
      <c r="AE1721" s="465"/>
      <c r="AF1721" s="465"/>
      <c r="AG1721" s="465"/>
      <c r="AH1721" s="465">
        <v>1.1096756265947598</v>
      </c>
    </row>
    <row r="1722" spans="1:34">
      <c r="B1722">
        <v>2020</v>
      </c>
      <c r="C1722" s="465"/>
      <c r="D1722" s="465"/>
      <c r="E1722" s="465"/>
      <c r="F1722" s="465"/>
      <c r="G1722" s="465"/>
      <c r="H1722" s="465"/>
      <c r="I1722" s="465">
        <v>13226.730057925701</v>
      </c>
      <c r="J1722" s="465">
        <v>33.9</v>
      </c>
      <c r="K1722" s="465"/>
      <c r="L1722" s="465"/>
      <c r="M1722" s="465"/>
      <c r="N1722" s="465"/>
      <c r="O1722" s="465">
        <v>274.86362446932702</v>
      </c>
      <c r="P1722" s="465">
        <v>100</v>
      </c>
      <c r="Q1722" s="465"/>
      <c r="R1722" s="465"/>
      <c r="S1722" s="465"/>
      <c r="T1722" s="465"/>
      <c r="U1722" s="465"/>
      <c r="V1722" s="465"/>
      <c r="W1722" s="465"/>
      <c r="X1722" s="465"/>
      <c r="Y1722" s="465"/>
      <c r="Z1722" s="465"/>
      <c r="AA1722" s="465"/>
      <c r="AB1722" s="465"/>
      <c r="AC1722" s="465"/>
      <c r="AD1722" s="465"/>
      <c r="AE1722" s="465"/>
      <c r="AF1722" s="465"/>
      <c r="AG1722" s="465"/>
      <c r="AH1722" s="465"/>
    </row>
    <row r="1723" spans="1:34">
      <c r="B1723">
        <v>2021</v>
      </c>
      <c r="C1723" s="465"/>
      <c r="D1723" s="465"/>
      <c r="E1723" s="465"/>
      <c r="F1723" s="465"/>
      <c r="G1723" s="465">
        <v>3.8458108901977539E-2</v>
      </c>
      <c r="H1723" s="465">
        <v>-0.31793302297592163</v>
      </c>
      <c r="I1723" s="465"/>
      <c r="J1723" s="465"/>
      <c r="K1723" s="465"/>
      <c r="L1723" s="465">
        <v>-0.36996269226074219</v>
      </c>
      <c r="M1723" s="465"/>
      <c r="N1723" s="465"/>
      <c r="O1723" s="465">
        <v>284.91162778677398</v>
      </c>
      <c r="P1723" s="465"/>
      <c r="Q1723" s="465"/>
      <c r="R1723" s="465">
        <v>-8.3028435707092285E-2</v>
      </c>
      <c r="S1723" s="465"/>
      <c r="T1723" s="465">
        <v>14127.211279458699</v>
      </c>
      <c r="U1723" s="465"/>
      <c r="V1723" s="465">
        <v>0.78200000000000003</v>
      </c>
      <c r="W1723" s="465"/>
      <c r="X1723" s="465"/>
      <c r="Y1723" s="465"/>
      <c r="Z1723" s="465"/>
      <c r="AA1723" s="465"/>
      <c r="AB1723" s="465"/>
      <c r="AC1723" s="465">
        <v>5.3949999809265101</v>
      </c>
      <c r="AD1723" s="465"/>
      <c r="AE1723" s="465"/>
      <c r="AF1723" s="465">
        <v>-0.33456358313560486</v>
      </c>
      <c r="AG1723" s="465"/>
      <c r="AH1723" s="465">
        <v>5.3999213071409473</v>
      </c>
    </row>
    <row r="1724" spans="1:34">
      <c r="B1724">
        <v>2022</v>
      </c>
      <c r="C1724" s="465"/>
      <c r="D1724" s="465"/>
      <c r="E1724" s="465">
        <v>57.7</v>
      </c>
      <c r="F1724" s="465"/>
      <c r="G1724" s="465"/>
      <c r="H1724" s="465"/>
      <c r="I1724" s="465"/>
      <c r="J1724" s="465"/>
      <c r="K1724" s="465"/>
      <c r="L1724" s="465"/>
      <c r="M1724" s="465"/>
      <c r="N1724" s="465"/>
      <c r="O1724" s="465"/>
      <c r="P1724" s="465"/>
      <c r="Q1724" s="465"/>
      <c r="R1724" s="465"/>
      <c r="S1724" s="465"/>
      <c r="T1724" s="465"/>
      <c r="U1724" s="465"/>
      <c r="V1724" s="465"/>
      <c r="W1724" s="465"/>
      <c r="X1724" s="465"/>
      <c r="Y1724" s="465"/>
      <c r="Z1724" s="465">
        <v>40.1</v>
      </c>
      <c r="AA1724" s="465"/>
      <c r="AB1724" s="465"/>
      <c r="AC1724" s="465"/>
      <c r="AD1724" s="465">
        <v>23</v>
      </c>
      <c r="AE1724" s="465">
        <v>32</v>
      </c>
      <c r="AF1724" s="465"/>
      <c r="AG1724" s="465"/>
      <c r="AH1724" s="465">
        <v>93.3</v>
      </c>
    </row>
    <row r="1725" spans="1:34">
      <c r="B1725" t="s">
        <v>1058</v>
      </c>
      <c r="C1725" s="465"/>
      <c r="D1725" s="465"/>
      <c r="E1725" s="465"/>
      <c r="F1725" s="465"/>
      <c r="G1725" s="465"/>
      <c r="H1725" s="465"/>
      <c r="I1725" s="465"/>
      <c r="J1725" s="465"/>
      <c r="K1725" s="465"/>
      <c r="L1725" s="465"/>
      <c r="M1725" s="465"/>
      <c r="N1725" s="465"/>
      <c r="O1725" s="465"/>
      <c r="P1725" s="465"/>
      <c r="Q1725" s="465"/>
      <c r="R1725" s="465"/>
      <c r="S1725" s="465"/>
      <c r="T1725" s="465"/>
      <c r="U1725" s="465"/>
      <c r="V1725" s="465"/>
      <c r="W1725" s="465"/>
      <c r="X1725" s="465"/>
      <c r="Y1725" s="465"/>
      <c r="Z1725" s="465"/>
      <c r="AA1725" s="465"/>
      <c r="AB1725" s="465"/>
      <c r="AC1725" s="465"/>
      <c r="AD1725" s="465"/>
      <c r="AE1725" s="465"/>
      <c r="AF1725" s="465"/>
      <c r="AG1725" s="465">
        <v>36</v>
      </c>
      <c r="AH1725" s="465"/>
    </row>
    <row r="1726" spans="1:34">
      <c r="B1726" t="s">
        <v>1057</v>
      </c>
      <c r="C1726" s="465"/>
      <c r="D1726" s="465"/>
      <c r="E1726" s="465"/>
      <c r="F1726" s="465"/>
      <c r="G1726" s="465"/>
      <c r="H1726" s="465"/>
      <c r="I1726" s="465"/>
      <c r="J1726" s="465"/>
      <c r="K1726" s="465"/>
      <c r="L1726" s="465"/>
      <c r="M1726" s="465"/>
      <c r="N1726" s="465"/>
      <c r="O1726" s="465"/>
      <c r="P1726" s="465"/>
      <c r="Q1726" s="465"/>
      <c r="R1726" s="465"/>
      <c r="S1726" s="465"/>
      <c r="T1726" s="465">
        <v>3.6556322564857302</v>
      </c>
      <c r="U1726" s="465"/>
      <c r="V1726" s="465"/>
      <c r="W1726" s="465"/>
      <c r="X1726" s="465"/>
      <c r="Y1726" s="465">
        <v>1.9299999475479099</v>
      </c>
      <c r="Z1726" s="465"/>
      <c r="AA1726" s="465"/>
      <c r="AB1726" s="465">
        <v>1.93</v>
      </c>
      <c r="AC1726" s="465"/>
      <c r="AD1726" s="465"/>
      <c r="AE1726" s="465"/>
      <c r="AF1726" s="465"/>
      <c r="AG1726" s="465"/>
      <c r="AH1726" s="465"/>
    </row>
    <row r="1727" spans="1:34">
      <c r="B1727" t="s">
        <v>1056</v>
      </c>
      <c r="C1727" s="465"/>
      <c r="D1727" s="465">
        <v>1.9299999475479099</v>
      </c>
      <c r="E1727" s="465"/>
      <c r="F1727" s="465"/>
      <c r="G1727" s="465"/>
      <c r="H1727" s="465"/>
      <c r="I1727" s="465"/>
      <c r="J1727" s="465"/>
      <c r="K1727" s="465"/>
      <c r="L1727" s="465"/>
      <c r="M1727" s="465">
        <v>3.6556322564857302</v>
      </c>
      <c r="N1727" s="465"/>
      <c r="O1727" s="465"/>
      <c r="P1727" s="465"/>
      <c r="Q1727" s="465"/>
      <c r="R1727" s="465"/>
      <c r="S1727" s="465"/>
      <c r="T1727" s="465"/>
      <c r="U1727" s="465"/>
      <c r="V1727" s="465"/>
      <c r="W1727" s="465"/>
      <c r="X1727" s="465"/>
      <c r="Y1727" s="465"/>
      <c r="Z1727" s="465"/>
      <c r="AA1727" s="465"/>
      <c r="AB1727" s="465"/>
      <c r="AC1727" s="465"/>
      <c r="AD1727" s="465"/>
      <c r="AE1727" s="465"/>
      <c r="AF1727" s="465"/>
      <c r="AG1727" s="465"/>
      <c r="AH1727" s="465">
        <v>0.33199768795479251</v>
      </c>
    </row>
    <row r="1728" spans="1:34">
      <c r="A1728" t="s">
        <v>658</v>
      </c>
      <c r="B1728">
        <v>2015</v>
      </c>
      <c r="C1728" s="465"/>
      <c r="D1728" s="465"/>
      <c r="E1728" s="465"/>
      <c r="F1728" s="465"/>
      <c r="G1728" s="465"/>
      <c r="H1728" s="465"/>
      <c r="I1728" s="465"/>
      <c r="J1728" s="465"/>
      <c r="K1728" s="465">
        <v>277</v>
      </c>
      <c r="L1728" s="465"/>
      <c r="M1728" s="465"/>
      <c r="N1728" s="465"/>
      <c r="O1728" s="465"/>
      <c r="P1728" s="465"/>
      <c r="Q1728" s="465"/>
      <c r="R1728" s="465"/>
      <c r="S1728" s="465"/>
      <c r="T1728" s="465"/>
      <c r="U1728" s="465"/>
      <c r="V1728" s="465"/>
      <c r="W1728" s="465"/>
      <c r="X1728" s="465"/>
      <c r="Y1728" s="465"/>
      <c r="Z1728" s="465"/>
      <c r="AA1728" s="465"/>
      <c r="AB1728" s="465"/>
      <c r="AC1728" s="465"/>
      <c r="AD1728" s="465"/>
      <c r="AE1728" s="465"/>
      <c r="AF1728" s="465"/>
      <c r="AG1728" s="465"/>
      <c r="AH1728" s="465">
        <v>0.65700000000000003</v>
      </c>
    </row>
    <row r="1729" spans="1:34">
      <c r="B1729">
        <v>2017</v>
      </c>
      <c r="C1729" s="465"/>
      <c r="D1729" s="465"/>
      <c r="E1729" s="465"/>
      <c r="F1729" s="465"/>
      <c r="G1729" s="465"/>
      <c r="H1729" s="465">
        <v>-2.0099999999999998</v>
      </c>
      <c r="I1729" s="465"/>
      <c r="J1729" s="465"/>
      <c r="K1729" s="465"/>
      <c r="L1729" s="465"/>
      <c r="M1729" s="465"/>
      <c r="N1729" s="465"/>
      <c r="O1729" s="465"/>
      <c r="P1729" s="465"/>
      <c r="Q1729" s="465">
        <v>-1.1100000000000001</v>
      </c>
      <c r="R1729" s="465"/>
      <c r="S1729" s="465"/>
      <c r="T1729" s="465"/>
      <c r="U1729" s="465"/>
      <c r="V1729" s="465">
        <v>0.502</v>
      </c>
      <c r="W1729" s="465"/>
      <c r="X1729" s="465">
        <v>-1.41</v>
      </c>
      <c r="Y1729" s="465"/>
      <c r="Z1729" s="465"/>
      <c r="AA1729" s="465">
        <v>-0.56000000000000005</v>
      </c>
      <c r="AB1729" s="465"/>
      <c r="AC1729" s="465"/>
      <c r="AD1729" s="465"/>
      <c r="AE1729" s="465"/>
      <c r="AF1729" s="465">
        <v>-1.54</v>
      </c>
      <c r="AG1729" s="465"/>
      <c r="AH1729" s="465">
        <v>79.900000000000006</v>
      </c>
    </row>
    <row r="1730" spans="1:34">
      <c r="B1730">
        <v>2018</v>
      </c>
      <c r="C1730" s="465"/>
      <c r="D1730" s="465"/>
      <c r="E1730" s="465">
        <v>21.4</v>
      </c>
      <c r="F1730" s="465">
        <v>32.867599487304702</v>
      </c>
      <c r="G1730" s="465"/>
      <c r="H1730" s="465"/>
      <c r="I1730" s="465"/>
      <c r="J1730" s="465"/>
      <c r="K1730" s="465">
        <v>59.514205930000003</v>
      </c>
      <c r="L1730" s="465"/>
      <c r="M1730" s="465">
        <v>182.66273198425901</v>
      </c>
      <c r="N1730" s="465">
        <v>30</v>
      </c>
      <c r="O1730" s="465">
        <v>4474.15576171875</v>
      </c>
      <c r="P1730" s="465"/>
      <c r="Q1730" s="465"/>
      <c r="R1730" s="465"/>
      <c r="S1730" s="465"/>
      <c r="T1730" s="465">
        <v>-2.6809305497998999</v>
      </c>
      <c r="U1730" s="465"/>
      <c r="V1730" s="465"/>
      <c r="W1730" s="465"/>
      <c r="X1730" s="465"/>
      <c r="Y1730" s="465"/>
      <c r="Z1730" s="465">
        <v>21.2</v>
      </c>
      <c r="AA1730" s="465"/>
      <c r="AB1730" s="465"/>
      <c r="AC1730" s="465">
        <v>13.3</v>
      </c>
      <c r="AD1730" s="465">
        <v>4</v>
      </c>
      <c r="AE1730" s="465">
        <v>4</v>
      </c>
      <c r="AF1730" s="465"/>
      <c r="AG1730" s="465"/>
      <c r="AH1730" s="465">
        <v>63.016431924882596</v>
      </c>
    </row>
    <row r="1731" spans="1:34">
      <c r="B1731">
        <v>2019</v>
      </c>
      <c r="C1731" s="465"/>
      <c r="D1731" s="465"/>
      <c r="E1731" s="465"/>
      <c r="F1731" s="465"/>
      <c r="G1731" s="465"/>
      <c r="H1731" s="465"/>
      <c r="I1731" s="465">
        <v>4349.7099609375</v>
      </c>
      <c r="J1731" s="465">
        <v>46.928840639999997</v>
      </c>
      <c r="K1731" s="465"/>
      <c r="L1731" s="465"/>
      <c r="M1731" s="465">
        <v>178.68387911543601</v>
      </c>
      <c r="N1731" s="465"/>
      <c r="O1731" s="465"/>
      <c r="P1731" s="465"/>
      <c r="Q1731" s="465"/>
      <c r="R1731" s="465"/>
      <c r="S1731" s="465">
        <v>39.6</v>
      </c>
      <c r="T1731" s="465"/>
      <c r="U1731" s="465"/>
      <c r="V1731" s="465"/>
      <c r="W1731" s="465"/>
      <c r="X1731" s="465"/>
      <c r="Y1731" s="465"/>
      <c r="Z1731" s="465"/>
      <c r="AA1731" s="465"/>
      <c r="AB1731" s="465"/>
      <c r="AC1731" s="465"/>
      <c r="AD1731" s="465"/>
      <c r="AE1731" s="465"/>
      <c r="AF1731" s="465"/>
      <c r="AG1731" s="465"/>
      <c r="AH1731" s="465">
        <v>0.497626765087475</v>
      </c>
    </row>
    <row r="1732" spans="1:34">
      <c r="B1732">
        <v>2020</v>
      </c>
      <c r="C1732" s="465"/>
      <c r="D1732" s="465"/>
      <c r="E1732" s="465"/>
      <c r="F1732" s="465"/>
      <c r="G1732" s="465"/>
      <c r="H1732" s="465"/>
      <c r="I1732" s="465">
        <v>4142.11083984375</v>
      </c>
      <c r="J1732" s="465">
        <v>28.9</v>
      </c>
      <c r="K1732" s="465"/>
      <c r="L1732" s="465"/>
      <c r="M1732" s="465"/>
      <c r="N1732" s="465"/>
      <c r="O1732" s="465">
        <v>172.19800161826902</v>
      </c>
      <c r="P1732" s="465">
        <v>55.389701843261697</v>
      </c>
      <c r="Q1732" s="465"/>
      <c r="R1732" s="465"/>
      <c r="S1732" s="465"/>
      <c r="T1732" s="465"/>
      <c r="U1732" s="465"/>
      <c r="V1732" s="465"/>
      <c r="W1732" s="465"/>
      <c r="X1732" s="465"/>
      <c r="Y1732" s="465"/>
      <c r="Z1732" s="465"/>
      <c r="AA1732" s="465"/>
      <c r="AB1732" s="465"/>
      <c r="AC1732" s="465"/>
      <c r="AD1732" s="465"/>
      <c r="AE1732" s="465"/>
      <c r="AF1732" s="465"/>
      <c r="AG1732" s="465"/>
      <c r="AH1732" s="465"/>
    </row>
    <row r="1733" spans="1:34">
      <c r="B1733">
        <v>2021</v>
      </c>
      <c r="C1733" s="465"/>
      <c r="D1733" s="465"/>
      <c r="E1733" s="465"/>
      <c r="F1733" s="465"/>
      <c r="G1733" s="465">
        <v>-1.2101054191589355</v>
      </c>
      <c r="H1733" s="465">
        <v>-1.9350351095199585</v>
      </c>
      <c r="I1733" s="465"/>
      <c r="J1733" s="465"/>
      <c r="K1733" s="465"/>
      <c r="L1733" s="465">
        <v>-1.4654042720794678</v>
      </c>
      <c r="M1733" s="465"/>
      <c r="N1733" s="465"/>
      <c r="O1733" s="465">
        <v>172.39532023277599</v>
      </c>
      <c r="P1733" s="465"/>
      <c r="Q1733" s="465"/>
      <c r="R1733" s="465">
        <v>-1.6374993324279785</v>
      </c>
      <c r="S1733" s="465"/>
      <c r="T1733" s="465">
        <v>4217.220703125</v>
      </c>
      <c r="U1733" s="465"/>
      <c r="V1733" s="465">
        <v>0.50800000000000001</v>
      </c>
      <c r="W1733" s="465"/>
      <c r="X1733" s="465"/>
      <c r="Y1733" s="465"/>
      <c r="Z1733" s="465"/>
      <c r="AA1733" s="465"/>
      <c r="AB1733" s="465"/>
      <c r="AC1733" s="465">
        <v>19.805000305175799</v>
      </c>
      <c r="AD1733" s="465"/>
      <c r="AE1733" s="465"/>
      <c r="AF1733" s="465">
        <v>-1.2896872758865356</v>
      </c>
      <c r="AG1733" s="465"/>
      <c r="AH1733" s="465">
        <v>1.016447116102729E-2</v>
      </c>
    </row>
    <row r="1734" spans="1:34">
      <c r="B1734">
        <v>2022</v>
      </c>
      <c r="C1734" s="465"/>
      <c r="D1734" s="465"/>
      <c r="E1734" s="465">
        <v>13.2</v>
      </c>
      <c r="F1734" s="465"/>
      <c r="G1734" s="465"/>
      <c r="H1734" s="465"/>
      <c r="I1734" s="465"/>
      <c r="J1734" s="465"/>
      <c r="K1734" s="465"/>
      <c r="L1734" s="465"/>
      <c r="M1734" s="465"/>
      <c r="N1734" s="465"/>
      <c r="O1734" s="465"/>
      <c r="P1734" s="465"/>
      <c r="Q1734" s="465"/>
      <c r="R1734" s="465"/>
      <c r="S1734" s="465"/>
      <c r="T1734" s="465"/>
      <c r="U1734" s="465"/>
      <c r="V1734" s="465"/>
      <c r="W1734" s="465"/>
      <c r="X1734" s="465"/>
      <c r="Y1734" s="465"/>
      <c r="Z1734" s="465">
        <v>14.6</v>
      </c>
      <c r="AA1734" s="465"/>
      <c r="AB1734" s="465"/>
      <c r="AC1734" s="465"/>
      <c r="AD1734" s="465">
        <v>0</v>
      </c>
      <c r="AE1734" s="465">
        <v>10</v>
      </c>
      <c r="AF1734" s="465"/>
      <c r="AG1734" s="465"/>
      <c r="AH1734" s="465">
        <v>52</v>
      </c>
    </row>
    <row r="1735" spans="1:34">
      <c r="B1735" t="s">
        <v>1058</v>
      </c>
      <c r="C1735" s="465"/>
      <c r="D1735" s="465"/>
      <c r="E1735" s="465"/>
      <c r="F1735" s="465"/>
      <c r="G1735" s="465"/>
      <c r="H1735" s="465"/>
      <c r="I1735" s="465"/>
      <c r="J1735" s="465"/>
      <c r="K1735" s="465"/>
      <c r="L1735" s="465"/>
      <c r="M1735" s="465"/>
      <c r="N1735" s="465"/>
      <c r="O1735" s="465"/>
      <c r="P1735" s="465"/>
      <c r="Q1735" s="465"/>
      <c r="R1735" s="465"/>
      <c r="S1735" s="465"/>
      <c r="T1735" s="465"/>
      <c r="U1735" s="465"/>
      <c r="V1735" s="465"/>
      <c r="W1735" s="465"/>
      <c r="X1735" s="465"/>
      <c r="Y1735" s="465"/>
      <c r="Z1735" s="465"/>
      <c r="AA1735" s="465"/>
      <c r="AB1735" s="465"/>
      <c r="AC1735" s="465"/>
      <c r="AD1735" s="465"/>
      <c r="AE1735" s="465"/>
      <c r="AF1735" s="465"/>
      <c r="AG1735" s="465">
        <v>295</v>
      </c>
      <c r="AH1735" s="465"/>
    </row>
    <row r="1736" spans="1:34">
      <c r="B1736" t="s">
        <v>1057</v>
      </c>
      <c r="C1736" s="465"/>
      <c r="D1736" s="465"/>
      <c r="E1736" s="465"/>
      <c r="F1736" s="465"/>
      <c r="G1736" s="465"/>
      <c r="H1736" s="465"/>
      <c r="I1736" s="465"/>
      <c r="J1736" s="465"/>
      <c r="K1736" s="465"/>
      <c r="L1736" s="465"/>
      <c r="M1736" s="465"/>
      <c r="N1736" s="465"/>
      <c r="O1736" s="465"/>
      <c r="P1736" s="465"/>
      <c r="Q1736" s="465"/>
      <c r="R1736" s="465"/>
      <c r="S1736" s="465"/>
      <c r="T1736" s="465">
        <v>0.1145882139473</v>
      </c>
      <c r="U1736" s="465"/>
      <c r="V1736" s="465"/>
      <c r="W1736" s="465"/>
      <c r="X1736" s="465"/>
      <c r="Y1736" s="465"/>
      <c r="Z1736" s="465"/>
      <c r="AA1736" s="465"/>
      <c r="AB1736" s="465"/>
      <c r="AC1736" s="465"/>
      <c r="AD1736" s="465"/>
      <c r="AE1736" s="465"/>
      <c r="AF1736" s="465"/>
      <c r="AG1736" s="465"/>
      <c r="AH1736" s="465"/>
    </row>
    <row r="1737" spans="1:34">
      <c r="B1737" t="s">
        <v>1056</v>
      </c>
      <c r="C1737" s="465"/>
      <c r="D1737" s="465"/>
      <c r="E1737" s="465"/>
      <c r="F1737" s="465"/>
      <c r="G1737" s="465"/>
      <c r="H1737" s="465"/>
      <c r="I1737" s="465"/>
      <c r="J1737" s="465"/>
      <c r="K1737" s="465"/>
      <c r="L1737" s="465"/>
      <c r="M1737" s="465">
        <v>0.1145882139473</v>
      </c>
      <c r="N1737" s="465"/>
      <c r="O1737" s="465"/>
      <c r="P1737" s="465"/>
      <c r="Q1737" s="465"/>
      <c r="R1737" s="465"/>
      <c r="S1737" s="465"/>
      <c r="T1737" s="465"/>
      <c r="U1737" s="465"/>
      <c r="V1737" s="465"/>
      <c r="W1737" s="465"/>
      <c r="X1737" s="465"/>
      <c r="Y1737" s="465"/>
      <c r="Z1737" s="465"/>
      <c r="AA1737" s="465"/>
      <c r="AB1737" s="465"/>
      <c r="AC1737" s="465"/>
      <c r="AD1737" s="465"/>
      <c r="AE1737" s="465"/>
      <c r="AF1737" s="465"/>
      <c r="AG1737" s="465"/>
      <c r="AH1737" s="465">
        <v>0.55247999798334291</v>
      </c>
    </row>
    <row r="1738" spans="1:34">
      <c r="A1738" t="s">
        <v>660</v>
      </c>
      <c r="B1738">
        <v>2015</v>
      </c>
      <c r="C1738" s="465"/>
      <c r="D1738" s="465"/>
      <c r="E1738" s="465"/>
      <c r="F1738" s="465"/>
      <c r="G1738" s="465"/>
      <c r="H1738" s="465"/>
      <c r="I1738" s="465"/>
      <c r="J1738" s="465"/>
      <c r="K1738" s="465">
        <v>1017</v>
      </c>
      <c r="L1738" s="465"/>
      <c r="M1738" s="465"/>
      <c r="N1738" s="465"/>
      <c r="O1738" s="465"/>
      <c r="P1738" s="465"/>
      <c r="Q1738" s="465"/>
      <c r="R1738" s="465"/>
      <c r="S1738" s="465"/>
      <c r="T1738" s="465">
        <v>5.5346846580505398</v>
      </c>
      <c r="U1738" s="465"/>
      <c r="V1738" s="465"/>
      <c r="W1738" s="465"/>
      <c r="X1738" s="465"/>
      <c r="Y1738" s="465"/>
      <c r="Z1738" s="465"/>
      <c r="AA1738" s="465"/>
      <c r="AB1738" s="465"/>
      <c r="AC1738" s="465"/>
      <c r="AD1738" s="465"/>
      <c r="AE1738" s="465"/>
      <c r="AF1738" s="465"/>
      <c r="AG1738" s="465"/>
      <c r="AH1738" s="465">
        <v>0.61299999999999999</v>
      </c>
    </row>
    <row r="1739" spans="1:34">
      <c r="B1739">
        <v>2016</v>
      </c>
      <c r="C1739" s="465"/>
      <c r="D1739" s="465"/>
      <c r="E1739" s="465"/>
      <c r="F1739" s="465"/>
      <c r="G1739" s="465"/>
      <c r="H1739" s="465"/>
      <c r="I1739" s="465"/>
      <c r="J1739" s="465"/>
      <c r="K1739" s="465"/>
      <c r="L1739" s="465"/>
      <c r="M1739" s="465"/>
      <c r="N1739" s="465"/>
      <c r="O1739" s="465"/>
      <c r="P1739" s="465"/>
      <c r="Q1739" s="465"/>
      <c r="R1739" s="465"/>
      <c r="S1739" s="465">
        <v>25.4</v>
      </c>
      <c r="T1739" s="465">
        <v>5.6405167579650897</v>
      </c>
      <c r="U1739" s="465"/>
      <c r="V1739" s="465"/>
      <c r="W1739" s="465"/>
      <c r="X1739" s="465"/>
      <c r="Y1739" s="465"/>
      <c r="Z1739" s="465"/>
      <c r="AA1739" s="465"/>
      <c r="AB1739" s="465"/>
      <c r="AC1739" s="465"/>
      <c r="AD1739" s="465"/>
      <c r="AE1739" s="465"/>
      <c r="AF1739" s="465"/>
      <c r="AG1739" s="465"/>
      <c r="AH1739" s="465"/>
    </row>
    <row r="1740" spans="1:34">
      <c r="B1740">
        <v>2017</v>
      </c>
      <c r="C1740" s="465"/>
      <c r="D1740" s="465"/>
      <c r="E1740" s="465"/>
      <c r="F1740" s="465"/>
      <c r="G1740" s="465"/>
      <c r="H1740" s="465">
        <v>0.14000000000000001</v>
      </c>
      <c r="I1740" s="465"/>
      <c r="J1740" s="465"/>
      <c r="K1740" s="465"/>
      <c r="L1740" s="465"/>
      <c r="M1740" s="465"/>
      <c r="N1740" s="465"/>
      <c r="O1740" s="465"/>
      <c r="P1740" s="465"/>
      <c r="Q1740" s="465">
        <v>-0.15</v>
      </c>
      <c r="R1740" s="465"/>
      <c r="S1740" s="465"/>
      <c r="T1740" s="465">
        <v>5.4586696624755904</v>
      </c>
      <c r="U1740" s="465"/>
      <c r="V1740" s="465">
        <v>0.72</v>
      </c>
      <c r="W1740" s="465"/>
      <c r="X1740" s="465">
        <v>-0.62</v>
      </c>
      <c r="Y1740" s="465"/>
      <c r="Z1740" s="465"/>
      <c r="AA1740" s="465">
        <v>-0.54</v>
      </c>
      <c r="AB1740" s="465"/>
      <c r="AC1740" s="465"/>
      <c r="AD1740" s="465"/>
      <c r="AE1740" s="465"/>
      <c r="AF1740" s="465">
        <v>-0.17</v>
      </c>
      <c r="AG1740" s="465"/>
      <c r="AH1740" s="465">
        <v>73.599999999999994</v>
      </c>
    </row>
    <row r="1741" spans="1:34">
      <c r="B1741">
        <v>2018</v>
      </c>
      <c r="C1741" s="465">
        <v>4.9225401878356898</v>
      </c>
      <c r="D1741" s="465"/>
      <c r="E1741" s="465">
        <v>21.4</v>
      </c>
      <c r="F1741" s="465">
        <v>13.829979896545399</v>
      </c>
      <c r="G1741" s="465"/>
      <c r="H1741" s="465"/>
      <c r="I1741" s="465"/>
      <c r="J1741" s="465"/>
      <c r="K1741" s="465">
        <v>475.03878784</v>
      </c>
      <c r="L1741" s="465"/>
      <c r="M1741" s="465">
        <v>10.9470098300286</v>
      </c>
      <c r="N1741" s="465">
        <v>52.800000000000004</v>
      </c>
      <c r="O1741" s="465">
        <v>19459.701499040599</v>
      </c>
      <c r="P1741" s="465"/>
      <c r="Q1741" s="465"/>
      <c r="R1741" s="465"/>
      <c r="S1741" s="465"/>
      <c r="T1741" s="465">
        <v>4.9482707655926799</v>
      </c>
      <c r="U1741" s="465">
        <v>4.9225401878356898</v>
      </c>
      <c r="V1741" s="465"/>
      <c r="W1741" s="465"/>
      <c r="X1741" s="465"/>
      <c r="Y1741" s="465"/>
      <c r="Z1741" s="465">
        <v>39.9</v>
      </c>
      <c r="AA1741" s="465"/>
      <c r="AB1741" s="465">
        <v>4.9225401878356898</v>
      </c>
      <c r="AC1741" s="465">
        <v>10</v>
      </c>
      <c r="AD1741" s="465">
        <v>34</v>
      </c>
      <c r="AE1741" s="465">
        <v>44</v>
      </c>
      <c r="AF1741" s="465"/>
      <c r="AG1741" s="465"/>
      <c r="AH1741" s="465">
        <v>83.590196078431404</v>
      </c>
    </row>
    <row r="1742" spans="1:34">
      <c r="B1742">
        <v>2019</v>
      </c>
      <c r="C1742" s="465"/>
      <c r="D1742" s="465"/>
      <c r="E1742" s="465"/>
      <c r="F1742" s="465"/>
      <c r="G1742" s="465"/>
      <c r="H1742" s="465"/>
      <c r="I1742" s="465">
        <v>19840.183059221799</v>
      </c>
      <c r="J1742" s="465">
        <v>619.24713135000002</v>
      </c>
      <c r="K1742" s="465"/>
      <c r="L1742" s="465"/>
      <c r="M1742" s="465">
        <v>11.0672592056964</v>
      </c>
      <c r="N1742" s="465"/>
      <c r="O1742" s="465"/>
      <c r="P1742" s="465"/>
      <c r="Q1742" s="465"/>
      <c r="R1742" s="465"/>
      <c r="S1742" s="465"/>
      <c r="T1742" s="465"/>
      <c r="U1742" s="465">
        <v>6.8322587013244602</v>
      </c>
      <c r="V1742" s="465"/>
      <c r="W1742" s="465"/>
      <c r="X1742" s="465"/>
      <c r="Y1742" s="465"/>
      <c r="Z1742" s="465"/>
      <c r="AA1742" s="465"/>
      <c r="AB1742" s="465"/>
      <c r="AC1742" s="465"/>
      <c r="AD1742" s="465"/>
      <c r="AE1742" s="465"/>
      <c r="AF1742" s="465"/>
      <c r="AG1742" s="465"/>
      <c r="AH1742" s="465">
        <v>4.5582537852725897</v>
      </c>
    </row>
    <row r="1743" spans="1:34">
      <c r="B1743">
        <v>2020</v>
      </c>
      <c r="C1743" s="465"/>
      <c r="D1743" s="465"/>
      <c r="E1743" s="465"/>
      <c r="F1743" s="465"/>
      <c r="G1743" s="465"/>
      <c r="H1743" s="465"/>
      <c r="I1743" s="465">
        <v>16733.382678317099</v>
      </c>
      <c r="J1743" s="465">
        <v>4.7</v>
      </c>
      <c r="K1743" s="465"/>
      <c r="L1743" s="465"/>
      <c r="M1743" s="465"/>
      <c r="N1743" s="465"/>
      <c r="O1743" s="465">
        <v>9.3066850132262005</v>
      </c>
      <c r="P1743" s="465">
        <v>98.204772949218807</v>
      </c>
      <c r="Q1743" s="465"/>
      <c r="R1743" s="465"/>
      <c r="S1743" s="465"/>
      <c r="T1743" s="465"/>
      <c r="U1743" s="465">
        <v>5.0070724487304696</v>
      </c>
      <c r="V1743" s="465"/>
      <c r="W1743" s="465"/>
      <c r="X1743" s="465"/>
      <c r="Y1743" s="465"/>
      <c r="Z1743" s="465"/>
      <c r="AA1743" s="465"/>
      <c r="AB1743" s="465"/>
      <c r="AC1743" s="465"/>
      <c r="AD1743" s="465"/>
      <c r="AE1743" s="465"/>
      <c r="AF1743" s="465"/>
      <c r="AG1743" s="465"/>
      <c r="AH1743" s="465"/>
    </row>
    <row r="1744" spans="1:34">
      <c r="B1744">
        <v>2021</v>
      </c>
      <c r="C1744" s="465"/>
      <c r="D1744" s="465"/>
      <c r="E1744" s="465"/>
      <c r="F1744" s="465"/>
      <c r="G1744" s="465">
        <v>-0.10268057882785797</v>
      </c>
      <c r="H1744" s="465">
        <v>0.3749220073223114</v>
      </c>
      <c r="I1744" s="465"/>
      <c r="J1744" s="465"/>
      <c r="K1744" s="465"/>
      <c r="L1744" s="465">
        <v>-0.70495635271072388</v>
      </c>
      <c r="M1744" s="465"/>
      <c r="N1744" s="465"/>
      <c r="O1744" s="465">
        <v>8.98293669412047</v>
      </c>
      <c r="P1744" s="465"/>
      <c r="Q1744" s="465"/>
      <c r="R1744" s="465">
        <v>-0.64506703615188599</v>
      </c>
      <c r="S1744" s="465"/>
      <c r="T1744" s="465">
        <v>16675.638383404501</v>
      </c>
      <c r="U1744" s="465"/>
      <c r="V1744" s="465">
        <v>0.73</v>
      </c>
      <c r="W1744" s="465"/>
      <c r="X1744" s="465"/>
      <c r="Y1744" s="465"/>
      <c r="Z1744" s="465"/>
      <c r="AA1744" s="465"/>
      <c r="AB1744" s="465"/>
      <c r="AC1744" s="465">
        <v>10.064999580383301</v>
      </c>
      <c r="AD1744" s="465"/>
      <c r="AE1744" s="465"/>
      <c r="AF1744" s="465">
        <v>-0.39651745557785034</v>
      </c>
      <c r="AG1744" s="465"/>
      <c r="AH1744" s="465">
        <v>29.411764705882401</v>
      </c>
    </row>
    <row r="1745" spans="1:34">
      <c r="B1745">
        <v>2022</v>
      </c>
      <c r="C1745" s="465"/>
      <c r="D1745" s="465"/>
      <c r="E1745" s="465">
        <v>45.8</v>
      </c>
      <c r="F1745" s="465"/>
      <c r="G1745" s="465"/>
      <c r="H1745" s="465"/>
      <c r="I1745" s="465"/>
      <c r="J1745" s="465"/>
      <c r="K1745" s="465"/>
      <c r="L1745" s="465"/>
      <c r="M1745" s="465"/>
      <c r="N1745" s="465"/>
      <c r="O1745" s="465"/>
      <c r="P1745" s="465"/>
      <c r="Q1745" s="465"/>
      <c r="R1745" s="465"/>
      <c r="S1745" s="465"/>
      <c r="T1745" s="465"/>
      <c r="U1745" s="465"/>
      <c r="V1745" s="465"/>
      <c r="W1745" s="465"/>
      <c r="X1745" s="465"/>
      <c r="Y1745" s="465"/>
      <c r="Z1745" s="465">
        <v>37.6</v>
      </c>
      <c r="AA1745" s="465"/>
      <c r="AB1745" s="465"/>
      <c r="AC1745" s="465"/>
      <c r="AD1745" s="465">
        <v>34</v>
      </c>
      <c r="AE1745" s="465">
        <v>45</v>
      </c>
      <c r="AF1745" s="465"/>
      <c r="AG1745" s="465"/>
      <c r="AH1745" s="465">
        <v>78.099999999999994</v>
      </c>
    </row>
    <row r="1746" spans="1:34">
      <c r="B1746" t="s">
        <v>1058</v>
      </c>
      <c r="C1746" s="465"/>
      <c r="D1746" s="465"/>
      <c r="E1746" s="465"/>
      <c r="F1746" s="465"/>
      <c r="G1746" s="465"/>
      <c r="H1746" s="465"/>
      <c r="I1746" s="465"/>
      <c r="J1746" s="465"/>
      <c r="K1746" s="465"/>
      <c r="L1746" s="465"/>
      <c r="M1746" s="465"/>
      <c r="N1746" s="465"/>
      <c r="O1746" s="465"/>
      <c r="P1746" s="465"/>
      <c r="Q1746" s="465"/>
      <c r="R1746" s="465"/>
      <c r="S1746" s="465"/>
      <c r="T1746" s="465"/>
      <c r="U1746" s="465"/>
      <c r="V1746" s="465"/>
      <c r="W1746" s="465"/>
      <c r="X1746" s="465"/>
      <c r="Y1746" s="465"/>
      <c r="Z1746" s="465"/>
      <c r="AA1746" s="465"/>
      <c r="AB1746" s="465"/>
      <c r="AC1746" s="465"/>
      <c r="AD1746" s="465"/>
      <c r="AE1746" s="465"/>
      <c r="AF1746" s="465"/>
      <c r="AG1746" s="465">
        <v>120</v>
      </c>
      <c r="AH1746" s="465"/>
    </row>
    <row r="1747" spans="1:34">
      <c r="B1747" t="s">
        <v>1057</v>
      </c>
      <c r="C1747" s="465"/>
      <c r="D1747" s="465"/>
      <c r="E1747" s="465"/>
      <c r="F1747" s="465"/>
      <c r="G1747" s="465"/>
      <c r="H1747" s="465"/>
      <c r="I1747" s="465"/>
      <c r="J1747" s="465"/>
      <c r="K1747" s="465"/>
      <c r="L1747" s="465"/>
      <c r="M1747" s="465"/>
      <c r="N1747" s="465"/>
      <c r="O1747" s="465"/>
      <c r="P1747" s="465"/>
      <c r="Q1747" s="465"/>
      <c r="R1747" s="465"/>
      <c r="S1747" s="465"/>
      <c r="T1747" s="465">
        <v>-3.47866419294991</v>
      </c>
      <c r="U1747" s="465"/>
      <c r="V1747" s="465"/>
      <c r="W1747" s="465"/>
      <c r="X1747" s="465"/>
      <c r="Y1747" s="465">
        <v>5.0070724487304696</v>
      </c>
      <c r="Z1747" s="465"/>
      <c r="AA1747" s="465"/>
      <c r="AB1747" s="465">
        <v>5.01</v>
      </c>
      <c r="AC1747" s="465"/>
      <c r="AD1747" s="465"/>
      <c r="AE1747" s="465"/>
      <c r="AF1747" s="465"/>
      <c r="AG1747" s="465"/>
      <c r="AH1747" s="465"/>
    </row>
    <row r="1748" spans="1:34">
      <c r="B1748" t="s">
        <v>1056</v>
      </c>
      <c r="C1748" s="465"/>
      <c r="D1748" s="465">
        <v>5.0070724487304696</v>
      </c>
      <c r="E1748" s="465"/>
      <c r="F1748" s="465">
        <v>11.769499778747599</v>
      </c>
      <c r="G1748" s="465"/>
      <c r="H1748" s="465"/>
      <c r="I1748" s="465"/>
      <c r="J1748" s="465"/>
      <c r="K1748" s="465"/>
      <c r="L1748" s="465"/>
      <c r="M1748" s="465">
        <v>-3.47866419294991</v>
      </c>
      <c r="N1748" s="465"/>
      <c r="O1748" s="465"/>
      <c r="P1748" s="465"/>
      <c r="Q1748" s="465"/>
      <c r="R1748" s="465"/>
      <c r="S1748" s="465"/>
      <c r="T1748" s="465"/>
      <c r="U1748" s="465"/>
      <c r="V1748" s="465"/>
      <c r="W1748" s="465"/>
      <c r="X1748" s="465"/>
      <c r="Y1748" s="465"/>
      <c r="Z1748" s="465"/>
      <c r="AA1748" s="465"/>
      <c r="AB1748" s="465"/>
      <c r="AC1748" s="465"/>
      <c r="AD1748" s="465"/>
      <c r="AE1748" s="465"/>
      <c r="AF1748" s="465"/>
      <c r="AG1748" s="465"/>
      <c r="AH1748" s="465">
        <v>0.58215878845757751</v>
      </c>
    </row>
    <row r="1749" spans="1:34">
      <c r="A1749" t="s">
        <v>662</v>
      </c>
      <c r="B1749">
        <v>2014</v>
      </c>
      <c r="C1749" s="465"/>
      <c r="D1749" s="465"/>
      <c r="E1749" s="465"/>
      <c r="F1749" s="465"/>
      <c r="G1749" s="465"/>
      <c r="H1749" s="465"/>
      <c r="I1749" s="465"/>
      <c r="J1749" s="465"/>
      <c r="K1749" s="465"/>
      <c r="L1749" s="465"/>
      <c r="M1749" s="465"/>
      <c r="N1749" s="465"/>
      <c r="O1749" s="465"/>
      <c r="P1749" s="465"/>
      <c r="Q1749" s="465"/>
      <c r="R1749" s="465"/>
      <c r="S1749" s="465"/>
      <c r="T1749" s="465">
        <v>7.57372999191284</v>
      </c>
      <c r="U1749" s="465"/>
      <c r="V1749" s="465"/>
      <c r="W1749" s="465"/>
      <c r="X1749" s="465"/>
      <c r="Y1749" s="465"/>
      <c r="Z1749" s="465"/>
      <c r="AA1749" s="465"/>
      <c r="AB1749" s="465"/>
      <c r="AC1749" s="465"/>
      <c r="AD1749" s="465"/>
      <c r="AE1749" s="465"/>
      <c r="AF1749" s="465"/>
      <c r="AG1749" s="465">
        <v>7.6812500950000002</v>
      </c>
      <c r="AH1749" s="465"/>
    </row>
    <row r="1750" spans="1:34">
      <c r="B1750">
        <v>2015</v>
      </c>
      <c r="C1750" s="465"/>
      <c r="D1750" s="465"/>
      <c r="E1750" s="465"/>
      <c r="F1750" s="465"/>
      <c r="G1750" s="465"/>
      <c r="H1750" s="465"/>
      <c r="I1750" s="465"/>
      <c r="J1750" s="465"/>
      <c r="K1750" s="465">
        <v>5299</v>
      </c>
      <c r="L1750" s="465"/>
      <c r="M1750" s="465"/>
      <c r="N1750" s="465"/>
      <c r="O1750" s="465"/>
      <c r="P1750" s="465"/>
      <c r="Q1750" s="465"/>
      <c r="R1750" s="465"/>
      <c r="S1750" s="465"/>
      <c r="T1750" s="465">
        <v>7.4439001083373997</v>
      </c>
      <c r="U1750" s="465"/>
      <c r="V1750" s="465"/>
      <c r="W1750" s="465"/>
      <c r="X1750" s="465"/>
      <c r="Y1750" s="465"/>
      <c r="Z1750" s="465"/>
      <c r="AA1750" s="465"/>
      <c r="AB1750" s="465"/>
      <c r="AC1750" s="465"/>
      <c r="AD1750" s="465"/>
      <c r="AE1750" s="465"/>
      <c r="AF1750" s="465"/>
      <c r="AG1750" s="465"/>
      <c r="AH1750" s="465">
        <v>0.64700000000000002</v>
      </c>
    </row>
    <row r="1751" spans="1:34">
      <c r="B1751">
        <v>2016</v>
      </c>
      <c r="C1751" s="465"/>
      <c r="D1751" s="465"/>
      <c r="E1751" s="465"/>
      <c r="F1751" s="465"/>
      <c r="G1751" s="465"/>
      <c r="H1751" s="465"/>
      <c r="I1751" s="465"/>
      <c r="J1751" s="465"/>
      <c r="K1751" s="465"/>
      <c r="L1751" s="465"/>
      <c r="M1751" s="465"/>
      <c r="N1751" s="465"/>
      <c r="O1751" s="465"/>
      <c r="P1751" s="465"/>
      <c r="Q1751" s="465"/>
      <c r="R1751" s="465"/>
      <c r="S1751" s="465">
        <v>28</v>
      </c>
      <c r="T1751" s="465">
        <v>7.6186199188232404</v>
      </c>
      <c r="U1751" s="465"/>
      <c r="V1751" s="465"/>
      <c r="W1751" s="465"/>
      <c r="X1751" s="465"/>
      <c r="Y1751" s="465"/>
      <c r="Z1751" s="465"/>
      <c r="AA1751" s="465"/>
      <c r="AB1751" s="465"/>
      <c r="AC1751" s="465"/>
      <c r="AD1751" s="465"/>
      <c r="AE1751" s="465"/>
      <c r="AF1751" s="465"/>
      <c r="AG1751" s="465"/>
      <c r="AH1751" s="465"/>
    </row>
    <row r="1752" spans="1:34">
      <c r="B1752">
        <v>2017</v>
      </c>
      <c r="C1752" s="465"/>
      <c r="D1752" s="465"/>
      <c r="E1752" s="465"/>
      <c r="F1752" s="465"/>
      <c r="G1752" s="465"/>
      <c r="H1752" s="465">
        <v>0.98</v>
      </c>
      <c r="I1752" s="465"/>
      <c r="J1752" s="465"/>
      <c r="K1752" s="465"/>
      <c r="L1752" s="465"/>
      <c r="M1752" s="465"/>
      <c r="N1752" s="465"/>
      <c r="O1752" s="465"/>
      <c r="P1752" s="465"/>
      <c r="Q1752" s="465">
        <v>1.94</v>
      </c>
      <c r="R1752" s="465"/>
      <c r="S1752" s="465"/>
      <c r="T1752" s="465">
        <v>7.56883001327515</v>
      </c>
      <c r="U1752" s="465"/>
      <c r="V1752" s="465">
        <v>0.93300000000000005</v>
      </c>
      <c r="W1752" s="465"/>
      <c r="X1752" s="465">
        <v>1.84</v>
      </c>
      <c r="Y1752" s="465"/>
      <c r="Z1752" s="465"/>
      <c r="AA1752" s="465">
        <v>1.8</v>
      </c>
      <c r="AB1752" s="465"/>
      <c r="AC1752" s="465"/>
      <c r="AD1752" s="465"/>
      <c r="AE1752" s="465"/>
      <c r="AF1752" s="465">
        <v>2.14</v>
      </c>
      <c r="AG1752" s="465"/>
      <c r="AH1752" s="465">
        <v>119.9</v>
      </c>
    </row>
    <row r="1753" spans="1:34">
      <c r="B1753">
        <v>2018</v>
      </c>
      <c r="C1753" s="465">
        <v>7.6408400535583496</v>
      </c>
      <c r="D1753" s="465"/>
      <c r="E1753" s="465">
        <v>88.2</v>
      </c>
      <c r="F1753" s="465">
        <v>0.128470003604889</v>
      </c>
      <c r="G1753" s="465"/>
      <c r="H1753" s="465"/>
      <c r="I1753" s="465"/>
      <c r="J1753" s="465"/>
      <c r="K1753" s="465">
        <v>6005.0659179699996</v>
      </c>
      <c r="L1753" s="465"/>
      <c r="M1753" s="465">
        <v>532.665253199002</v>
      </c>
      <c r="N1753" s="465">
        <v>86</v>
      </c>
      <c r="O1753" s="465">
        <v>53521.630642828801</v>
      </c>
      <c r="P1753" s="465"/>
      <c r="Q1753" s="465"/>
      <c r="R1753" s="465"/>
      <c r="S1753" s="465"/>
      <c r="T1753" s="465">
        <v>1.9500228456998301</v>
      </c>
      <c r="U1753" s="465">
        <v>7.6408400535583496</v>
      </c>
      <c r="V1753" s="465"/>
      <c r="W1753" s="465"/>
      <c r="X1753" s="465"/>
      <c r="Y1753" s="465"/>
      <c r="Z1753" s="465">
        <v>92.9</v>
      </c>
      <c r="AA1753" s="465"/>
      <c r="AB1753" s="465">
        <v>7.6408400535583496</v>
      </c>
      <c r="AC1753" s="465">
        <v>7.1</v>
      </c>
      <c r="AD1753" s="465">
        <v>40</v>
      </c>
      <c r="AE1753" s="465">
        <v>60</v>
      </c>
      <c r="AF1753" s="465"/>
      <c r="AG1753" s="465"/>
      <c r="AH1753" s="465">
        <v>176.7318051575931</v>
      </c>
    </row>
    <row r="1754" spans="1:34">
      <c r="B1754">
        <v>2019</v>
      </c>
      <c r="C1754" s="465"/>
      <c r="D1754" s="465"/>
      <c r="E1754" s="465"/>
      <c r="F1754" s="465"/>
      <c r="G1754" s="465"/>
      <c r="H1754" s="465"/>
      <c r="I1754" s="465">
        <v>54598.780354148403</v>
      </c>
      <c r="J1754" s="465">
        <v>5671.3857421900002</v>
      </c>
      <c r="K1754" s="465"/>
      <c r="L1754" s="465"/>
      <c r="M1754" s="465">
        <v>543.24502847922702</v>
      </c>
      <c r="N1754" s="465"/>
      <c r="O1754" s="465"/>
      <c r="P1754" s="465"/>
      <c r="Q1754" s="465"/>
      <c r="R1754" s="465"/>
      <c r="S1754" s="465">
        <v>50.5</v>
      </c>
      <c r="T1754" s="465"/>
      <c r="U1754" s="465"/>
      <c r="V1754" s="465"/>
      <c r="W1754" s="465"/>
      <c r="X1754" s="465"/>
      <c r="Y1754" s="465"/>
      <c r="Z1754" s="465"/>
      <c r="AA1754" s="465"/>
      <c r="AB1754" s="465"/>
      <c r="AC1754" s="465"/>
      <c r="AD1754" s="465"/>
      <c r="AE1754" s="465"/>
      <c r="AF1754" s="465"/>
      <c r="AG1754" s="465"/>
      <c r="AH1754" s="465">
        <v>3.4160379189887</v>
      </c>
    </row>
    <row r="1755" spans="1:34">
      <c r="B1755">
        <v>2020</v>
      </c>
      <c r="C1755" s="465"/>
      <c r="D1755" s="465"/>
      <c r="E1755" s="465"/>
      <c r="F1755" s="465"/>
      <c r="G1755" s="465"/>
      <c r="H1755" s="465"/>
      <c r="I1755" s="465">
        <v>55064.8850101551</v>
      </c>
      <c r="J1755" s="465">
        <v>37.4</v>
      </c>
      <c r="K1755" s="465"/>
      <c r="L1755" s="465"/>
      <c r="M1755" s="465"/>
      <c r="N1755" s="465"/>
      <c r="O1755" s="465">
        <v>527.25090657201702</v>
      </c>
      <c r="P1755" s="465">
        <v>100</v>
      </c>
      <c r="Q1755" s="465"/>
      <c r="R1755" s="465"/>
      <c r="S1755" s="465"/>
      <c r="T1755" s="465"/>
      <c r="U1755" s="465"/>
      <c r="V1755" s="465"/>
      <c r="W1755" s="465"/>
      <c r="X1755" s="465"/>
      <c r="Y1755" s="465"/>
      <c r="Z1755" s="465"/>
      <c r="AA1755" s="465"/>
      <c r="AB1755" s="465"/>
      <c r="AC1755" s="465"/>
      <c r="AD1755" s="465"/>
      <c r="AE1755" s="465"/>
      <c r="AF1755" s="465"/>
      <c r="AG1755" s="465"/>
      <c r="AH1755" s="465"/>
    </row>
    <row r="1756" spans="1:34">
      <c r="B1756">
        <v>2021</v>
      </c>
      <c r="C1756" s="465"/>
      <c r="D1756" s="465"/>
      <c r="E1756" s="465"/>
      <c r="F1756" s="465"/>
      <c r="G1756" s="465">
        <v>1.733830451965332</v>
      </c>
      <c r="H1756" s="465">
        <v>1.0340354442596436</v>
      </c>
      <c r="I1756" s="465"/>
      <c r="J1756" s="465"/>
      <c r="K1756" s="465"/>
      <c r="L1756" s="465">
        <v>1.7525709867477417</v>
      </c>
      <c r="M1756" s="465"/>
      <c r="N1756" s="465"/>
      <c r="O1756" s="465">
        <v>552.56217465875898</v>
      </c>
      <c r="P1756" s="465"/>
      <c r="Q1756" s="465"/>
      <c r="R1756" s="465">
        <v>1.6523367166519165</v>
      </c>
      <c r="S1756" s="465"/>
      <c r="T1756" s="465">
        <v>59323.964611532399</v>
      </c>
      <c r="U1756" s="465"/>
      <c r="V1756" s="465">
        <v>0.94699999999999995</v>
      </c>
      <c r="W1756" s="465"/>
      <c r="X1756" s="465"/>
      <c r="Y1756" s="465"/>
      <c r="Z1756" s="465"/>
      <c r="AA1756" s="465"/>
      <c r="AB1756" s="465"/>
      <c r="AC1756" s="465">
        <v>8.6610002517700195</v>
      </c>
      <c r="AD1756" s="465"/>
      <c r="AE1756" s="465"/>
      <c r="AF1756" s="465">
        <v>2.1303448677062988</v>
      </c>
      <c r="AG1756" s="465"/>
      <c r="AH1756" s="465">
        <v>47.004172509615827</v>
      </c>
    </row>
    <row r="1757" spans="1:34">
      <c r="B1757">
        <v>2022</v>
      </c>
      <c r="C1757" s="465"/>
      <c r="D1757" s="465"/>
      <c r="E1757" s="465">
        <v>97.1</v>
      </c>
      <c r="F1757" s="465"/>
      <c r="G1757" s="465"/>
      <c r="H1757" s="465"/>
      <c r="I1757" s="465"/>
      <c r="J1757" s="465"/>
      <c r="K1757" s="465"/>
      <c r="L1757" s="465"/>
      <c r="M1757" s="465"/>
      <c r="N1757" s="465"/>
      <c r="O1757" s="465"/>
      <c r="P1757" s="465"/>
      <c r="Q1757" s="465"/>
      <c r="R1757" s="465"/>
      <c r="S1757" s="465"/>
      <c r="T1757" s="465"/>
      <c r="U1757" s="465"/>
      <c r="V1757" s="465"/>
      <c r="W1757" s="465"/>
      <c r="X1757" s="465"/>
      <c r="Y1757" s="465"/>
      <c r="Z1757" s="465">
        <v>95.7</v>
      </c>
      <c r="AA1757" s="465"/>
      <c r="AB1757" s="465"/>
      <c r="AC1757" s="465"/>
      <c r="AD1757" s="465">
        <v>40</v>
      </c>
      <c r="AE1757" s="465">
        <v>60</v>
      </c>
      <c r="AF1757" s="465"/>
      <c r="AG1757" s="465"/>
      <c r="AH1757" s="465">
        <v>157.9</v>
      </c>
    </row>
    <row r="1758" spans="1:34">
      <c r="B1758" t="s">
        <v>1058</v>
      </c>
      <c r="C1758" s="465"/>
      <c r="D1758" s="465"/>
      <c r="E1758" s="465"/>
      <c r="F1758" s="465"/>
      <c r="G1758" s="465"/>
      <c r="H1758" s="465"/>
      <c r="I1758" s="465"/>
      <c r="J1758" s="465"/>
      <c r="K1758" s="465"/>
      <c r="L1758" s="465"/>
      <c r="M1758" s="465"/>
      <c r="N1758" s="465"/>
      <c r="O1758" s="465"/>
      <c r="P1758" s="465"/>
      <c r="Q1758" s="465"/>
      <c r="R1758" s="465"/>
      <c r="S1758" s="465"/>
      <c r="T1758" s="465"/>
      <c r="U1758" s="465"/>
      <c r="V1758" s="465"/>
      <c r="W1758" s="465"/>
      <c r="X1758" s="465"/>
      <c r="Y1758" s="465"/>
      <c r="Z1758" s="465"/>
      <c r="AA1758" s="465"/>
      <c r="AB1758" s="465"/>
      <c r="AC1758" s="465"/>
      <c r="AD1758" s="465"/>
      <c r="AE1758" s="465"/>
      <c r="AF1758" s="465"/>
      <c r="AG1758" s="465">
        <v>4</v>
      </c>
      <c r="AH1758" s="465"/>
    </row>
    <row r="1759" spans="1:34">
      <c r="B1759" t="s">
        <v>1057</v>
      </c>
      <c r="C1759" s="465"/>
      <c r="D1759" s="465"/>
      <c r="E1759" s="465"/>
      <c r="F1759" s="465"/>
      <c r="G1759" s="465"/>
      <c r="H1759" s="465"/>
      <c r="I1759" s="465"/>
      <c r="J1759" s="465"/>
      <c r="K1759" s="465"/>
      <c r="L1759" s="465"/>
      <c r="M1759" s="465"/>
      <c r="N1759" s="465"/>
      <c r="O1759" s="465"/>
      <c r="P1759" s="465"/>
      <c r="Q1759" s="465"/>
      <c r="R1759" s="465"/>
      <c r="S1759" s="465"/>
      <c r="T1759" s="465">
        <v>4.8006115819328299</v>
      </c>
      <c r="U1759" s="465"/>
      <c r="V1759" s="465"/>
      <c r="W1759" s="465"/>
      <c r="X1759" s="465"/>
      <c r="Y1759" s="465">
        <v>7.6408400535583496</v>
      </c>
      <c r="Z1759" s="465"/>
      <c r="AA1759" s="465"/>
      <c r="AB1759" s="465"/>
      <c r="AC1759" s="465"/>
      <c r="AD1759" s="465"/>
      <c r="AE1759" s="465"/>
      <c r="AF1759" s="465"/>
      <c r="AG1759" s="465"/>
      <c r="AH1759" s="465"/>
    </row>
    <row r="1760" spans="1:34">
      <c r="B1760" t="s">
        <v>1056</v>
      </c>
      <c r="C1760" s="465"/>
      <c r="D1760" s="465"/>
      <c r="E1760" s="465"/>
      <c r="F1760" s="465">
        <v>0.124930001795292</v>
      </c>
      <c r="G1760" s="465"/>
      <c r="H1760" s="465"/>
      <c r="I1760" s="465"/>
      <c r="J1760" s="465"/>
      <c r="K1760" s="465"/>
      <c r="L1760" s="465"/>
      <c r="M1760" s="465">
        <v>4.8006115819328299</v>
      </c>
      <c r="N1760" s="465"/>
      <c r="O1760" s="465"/>
      <c r="P1760" s="465">
        <v>0.2</v>
      </c>
      <c r="Q1760" s="465"/>
      <c r="R1760" s="465"/>
      <c r="S1760" s="465"/>
      <c r="T1760" s="465"/>
      <c r="U1760" s="465"/>
      <c r="V1760" s="465"/>
      <c r="W1760" s="465"/>
      <c r="X1760" s="465"/>
      <c r="Y1760" s="465"/>
      <c r="Z1760" s="465"/>
      <c r="AA1760" s="465"/>
      <c r="AB1760" s="465"/>
      <c r="AC1760" s="465"/>
      <c r="AD1760" s="465"/>
      <c r="AE1760" s="465"/>
      <c r="AF1760" s="465"/>
      <c r="AG1760" s="465"/>
      <c r="AH1760" s="465">
        <v>0.701209982354424</v>
      </c>
    </row>
    <row r="1761" spans="1:34">
      <c r="A1761" t="s">
        <v>664</v>
      </c>
      <c r="B1761">
        <v>2014</v>
      </c>
      <c r="C1761" s="465"/>
      <c r="D1761" s="465"/>
      <c r="E1761" s="465"/>
      <c r="F1761" s="465"/>
      <c r="G1761" s="465"/>
      <c r="H1761" s="465"/>
      <c r="I1761" s="465"/>
      <c r="J1761" s="465"/>
      <c r="K1761" s="465"/>
      <c r="L1761" s="465"/>
      <c r="M1761" s="465"/>
      <c r="N1761" s="465"/>
      <c r="O1761" s="465"/>
      <c r="P1761" s="465"/>
      <c r="Q1761" s="465"/>
      <c r="R1761" s="465"/>
      <c r="S1761" s="465"/>
      <c r="T1761" s="465">
        <v>4.8777999877929696</v>
      </c>
      <c r="U1761" s="465"/>
      <c r="V1761" s="465"/>
      <c r="W1761" s="465"/>
      <c r="X1761" s="465"/>
      <c r="Y1761" s="465"/>
      <c r="Z1761" s="465"/>
      <c r="AA1761" s="465"/>
      <c r="AB1761" s="465"/>
      <c r="AC1761" s="465"/>
      <c r="AD1761" s="465"/>
      <c r="AE1761" s="465"/>
      <c r="AF1761" s="465"/>
      <c r="AG1761" s="465">
        <v>5.0512299540000001</v>
      </c>
      <c r="AH1761" s="465"/>
    </row>
    <row r="1762" spans="1:34">
      <c r="B1762">
        <v>2015</v>
      </c>
      <c r="C1762" s="465"/>
      <c r="D1762" s="465"/>
      <c r="E1762" s="465"/>
      <c r="F1762" s="465"/>
      <c r="G1762" s="465"/>
      <c r="H1762" s="465"/>
      <c r="I1762" s="465"/>
      <c r="J1762" s="465"/>
      <c r="K1762" s="465">
        <v>7583</v>
      </c>
      <c r="L1762" s="465"/>
      <c r="M1762" s="465"/>
      <c r="N1762" s="465"/>
      <c r="O1762" s="465"/>
      <c r="P1762" s="465"/>
      <c r="Q1762" s="465"/>
      <c r="R1762" s="465"/>
      <c r="S1762" s="465"/>
      <c r="T1762" s="465">
        <v>4.9384498596191397</v>
      </c>
      <c r="U1762" s="465"/>
      <c r="V1762" s="465"/>
      <c r="W1762" s="465"/>
      <c r="X1762" s="465"/>
      <c r="Y1762" s="465"/>
      <c r="Z1762" s="465"/>
      <c r="AA1762" s="465"/>
      <c r="AB1762" s="465"/>
      <c r="AC1762" s="465"/>
      <c r="AD1762" s="465"/>
      <c r="AE1762" s="465"/>
      <c r="AF1762" s="465"/>
      <c r="AG1762" s="465"/>
      <c r="AH1762" s="465">
        <v>0.65400000000000003</v>
      </c>
    </row>
    <row r="1763" spans="1:34">
      <c r="B1763">
        <v>2016</v>
      </c>
      <c r="C1763" s="465"/>
      <c r="D1763" s="465"/>
      <c r="E1763" s="465"/>
      <c r="F1763" s="465"/>
      <c r="G1763" s="465"/>
      <c r="H1763" s="465"/>
      <c r="I1763" s="465"/>
      <c r="J1763" s="465"/>
      <c r="K1763" s="465"/>
      <c r="L1763" s="465"/>
      <c r="M1763" s="465"/>
      <c r="N1763" s="465"/>
      <c r="O1763" s="465"/>
      <c r="P1763" s="465"/>
      <c r="Q1763" s="465"/>
      <c r="R1763" s="465"/>
      <c r="S1763" s="465">
        <v>34.299999999999997</v>
      </c>
      <c r="T1763" s="465">
        <v>4.9264597892761204</v>
      </c>
      <c r="U1763" s="465"/>
      <c r="V1763" s="465"/>
      <c r="W1763" s="465"/>
      <c r="X1763" s="465"/>
      <c r="Y1763" s="465"/>
      <c r="Z1763" s="465"/>
      <c r="AA1763" s="465"/>
      <c r="AB1763" s="465"/>
      <c r="AC1763" s="465"/>
      <c r="AD1763" s="465"/>
      <c r="AE1763" s="465"/>
      <c r="AF1763" s="465"/>
      <c r="AG1763" s="465"/>
      <c r="AH1763" s="465"/>
    </row>
    <row r="1764" spans="1:34">
      <c r="B1764">
        <v>2017</v>
      </c>
      <c r="C1764" s="465"/>
      <c r="D1764" s="465"/>
      <c r="E1764" s="465"/>
      <c r="F1764" s="465"/>
      <c r="G1764" s="465"/>
      <c r="H1764" s="465">
        <v>1.21</v>
      </c>
      <c r="I1764" s="465"/>
      <c r="J1764" s="465"/>
      <c r="K1764" s="465"/>
      <c r="L1764" s="465"/>
      <c r="M1764" s="465"/>
      <c r="N1764" s="465"/>
      <c r="O1764" s="465"/>
      <c r="P1764" s="465"/>
      <c r="Q1764" s="465">
        <v>1.93</v>
      </c>
      <c r="R1764" s="465"/>
      <c r="S1764" s="465"/>
      <c r="T1764" s="465">
        <v>4.9515700340270996</v>
      </c>
      <c r="U1764" s="465"/>
      <c r="V1764" s="465">
        <v>0.94399999999999995</v>
      </c>
      <c r="W1764" s="465"/>
      <c r="X1764" s="465">
        <v>2.06</v>
      </c>
      <c r="Y1764" s="465"/>
      <c r="Z1764" s="465"/>
      <c r="AA1764" s="465">
        <v>1.88</v>
      </c>
      <c r="AB1764" s="465"/>
      <c r="AC1764" s="465"/>
      <c r="AD1764" s="465"/>
      <c r="AE1764" s="465"/>
      <c r="AF1764" s="465">
        <v>1.99</v>
      </c>
      <c r="AG1764" s="465"/>
      <c r="AH1764" s="465">
        <v>114.2</v>
      </c>
    </row>
    <row r="1765" spans="1:34">
      <c r="B1765">
        <v>2018</v>
      </c>
      <c r="C1765" s="465">
        <v>4.86325979232788</v>
      </c>
      <c r="D1765" s="465"/>
      <c r="E1765" s="465">
        <v>82.1</v>
      </c>
      <c r="F1765" s="465">
        <v>8.2479998469352694E-2</v>
      </c>
      <c r="G1765" s="465"/>
      <c r="H1765" s="465"/>
      <c r="I1765" s="465"/>
      <c r="J1765" s="465"/>
      <c r="K1765" s="465">
        <v>9870.6640625</v>
      </c>
      <c r="L1765" s="465"/>
      <c r="M1765" s="465">
        <v>601.08857118434491</v>
      </c>
      <c r="N1765" s="465">
        <v>84.7</v>
      </c>
      <c r="O1765" s="465">
        <v>71660.206839890205</v>
      </c>
      <c r="P1765" s="465"/>
      <c r="Q1765" s="465"/>
      <c r="R1765" s="465"/>
      <c r="S1765" s="465"/>
      <c r="T1765" s="465">
        <v>2.9169050982661102</v>
      </c>
      <c r="U1765" s="465">
        <v>4.86325979232788</v>
      </c>
      <c r="V1765" s="465"/>
      <c r="W1765" s="465"/>
      <c r="X1765" s="465"/>
      <c r="Y1765" s="465"/>
      <c r="Z1765" s="465">
        <v>82.8</v>
      </c>
      <c r="AA1765" s="465"/>
      <c r="AB1765" s="465">
        <v>4.86325979232788</v>
      </c>
      <c r="AC1765" s="465">
        <v>4.5999999999999996</v>
      </c>
      <c r="AD1765" s="465">
        <v>39</v>
      </c>
      <c r="AE1765" s="465">
        <v>57</v>
      </c>
      <c r="AF1765" s="465"/>
      <c r="AG1765" s="465"/>
      <c r="AH1765" s="465">
        <v>156.5</v>
      </c>
    </row>
    <row r="1766" spans="1:34">
      <c r="B1766">
        <v>2019</v>
      </c>
      <c r="C1766" s="465"/>
      <c r="D1766" s="465"/>
      <c r="E1766" s="465"/>
      <c r="F1766" s="465"/>
      <c r="G1766" s="465"/>
      <c r="H1766" s="465"/>
      <c r="I1766" s="465">
        <v>72033.9294404588</v>
      </c>
      <c r="J1766" s="465">
        <v>9666.3378906300004</v>
      </c>
      <c r="K1766" s="465"/>
      <c r="L1766" s="465"/>
      <c r="M1766" s="465">
        <v>608.36770693927406</v>
      </c>
      <c r="N1766" s="465"/>
      <c r="O1766" s="465"/>
      <c r="P1766" s="465"/>
      <c r="Q1766" s="465"/>
      <c r="R1766" s="465"/>
      <c r="S1766" s="465">
        <v>60.1</v>
      </c>
      <c r="T1766" s="465"/>
      <c r="U1766" s="465"/>
      <c r="V1766" s="465"/>
      <c r="W1766" s="465"/>
      <c r="X1766" s="465"/>
      <c r="Y1766" s="465"/>
      <c r="Z1766" s="465"/>
      <c r="AA1766" s="465"/>
      <c r="AB1766" s="465"/>
      <c r="AC1766" s="465"/>
      <c r="AD1766" s="465"/>
      <c r="AE1766" s="465"/>
      <c r="AF1766" s="465"/>
      <c r="AG1766" s="465"/>
      <c r="AH1766" s="465">
        <v>4.3660414619831895</v>
      </c>
    </row>
    <row r="1767" spans="1:34">
      <c r="B1767">
        <v>2020</v>
      </c>
      <c r="C1767" s="465"/>
      <c r="D1767" s="465"/>
      <c r="E1767" s="465"/>
      <c r="F1767" s="465"/>
      <c r="G1767" s="465"/>
      <c r="H1767" s="465"/>
      <c r="I1767" s="465">
        <v>71745.299395282302</v>
      </c>
      <c r="J1767" s="465"/>
      <c r="K1767" s="465"/>
      <c r="L1767" s="465"/>
      <c r="M1767" s="465"/>
      <c r="N1767" s="465"/>
      <c r="O1767" s="465">
        <v>593.81052601896204</v>
      </c>
      <c r="P1767" s="465">
        <v>100</v>
      </c>
      <c r="Q1767" s="465"/>
      <c r="R1767" s="465"/>
      <c r="S1767" s="465"/>
      <c r="T1767" s="465"/>
      <c r="U1767" s="465"/>
      <c r="V1767" s="465"/>
      <c r="W1767" s="465"/>
      <c r="X1767" s="465"/>
      <c r="Y1767" s="465"/>
      <c r="Z1767" s="465"/>
      <c r="AA1767" s="465"/>
      <c r="AB1767" s="465"/>
      <c r="AC1767" s="465"/>
      <c r="AD1767" s="465"/>
      <c r="AE1767" s="465"/>
      <c r="AF1767" s="465"/>
      <c r="AG1767" s="465"/>
      <c r="AH1767" s="465"/>
    </row>
    <row r="1768" spans="1:34">
      <c r="B1768">
        <v>2021</v>
      </c>
      <c r="C1768" s="465"/>
      <c r="D1768" s="465"/>
      <c r="E1768" s="465"/>
      <c r="F1768" s="465"/>
      <c r="G1768" s="465">
        <v>1.8081638813018799</v>
      </c>
      <c r="H1768" s="465">
        <v>1.1314451694488525</v>
      </c>
      <c r="I1768" s="465"/>
      <c r="J1768" s="465"/>
      <c r="K1768" s="465"/>
      <c r="L1768" s="465">
        <v>1.7329297065734863</v>
      </c>
      <c r="M1768" s="465"/>
      <c r="N1768" s="465"/>
      <c r="O1768" s="465">
        <v>615.73491697165605</v>
      </c>
      <c r="P1768" s="465"/>
      <c r="Q1768" s="465"/>
      <c r="R1768" s="465">
        <v>2.0322489738464355</v>
      </c>
      <c r="S1768" s="465"/>
      <c r="T1768" s="465">
        <v>77324.088108600597</v>
      </c>
      <c r="U1768" s="465"/>
      <c r="V1768" s="465">
        <v>0.96199999999999997</v>
      </c>
      <c r="W1768" s="465"/>
      <c r="X1768" s="465"/>
      <c r="Y1768" s="465"/>
      <c r="Z1768" s="465"/>
      <c r="AA1768" s="465"/>
      <c r="AB1768" s="465"/>
      <c r="AC1768" s="465">
        <v>5.3210000991821298</v>
      </c>
      <c r="AD1768" s="465"/>
      <c r="AE1768" s="465"/>
      <c r="AF1768" s="465">
        <v>1.9896974563598633</v>
      </c>
      <c r="AG1768" s="465"/>
      <c r="AH1768" s="465">
        <v>42.507116427999847</v>
      </c>
    </row>
    <row r="1769" spans="1:34">
      <c r="B1769">
        <v>2022</v>
      </c>
      <c r="C1769" s="465"/>
      <c r="D1769" s="465"/>
      <c r="E1769" s="465">
        <v>98</v>
      </c>
      <c r="F1769" s="465"/>
      <c r="G1769" s="465"/>
      <c r="H1769" s="465"/>
      <c r="I1769" s="465"/>
      <c r="J1769" s="465"/>
      <c r="K1769" s="465"/>
      <c r="L1769" s="465"/>
      <c r="M1769" s="465"/>
      <c r="N1769" s="465"/>
      <c r="O1769" s="465"/>
      <c r="P1769" s="465"/>
      <c r="Q1769" s="465"/>
      <c r="R1769" s="465"/>
      <c r="S1769" s="465"/>
      <c r="T1769" s="465"/>
      <c r="U1769" s="465"/>
      <c r="V1769" s="465"/>
      <c r="W1769" s="465"/>
      <c r="X1769" s="465"/>
      <c r="Y1769" s="465"/>
      <c r="Z1769" s="465">
        <v>92.3</v>
      </c>
      <c r="AA1769" s="465"/>
      <c r="AB1769" s="465"/>
      <c r="AC1769" s="465"/>
      <c r="AD1769" s="465">
        <v>39</v>
      </c>
      <c r="AE1769" s="465">
        <v>57</v>
      </c>
      <c r="AF1769" s="465"/>
      <c r="AG1769" s="465"/>
      <c r="AH1769" s="465">
        <v>174.2</v>
      </c>
    </row>
    <row r="1770" spans="1:34">
      <c r="B1770" t="s">
        <v>1058</v>
      </c>
      <c r="C1770" s="465"/>
      <c r="D1770" s="465"/>
      <c r="E1770" s="465"/>
      <c r="F1770" s="465"/>
      <c r="G1770" s="465"/>
      <c r="H1770" s="465"/>
      <c r="I1770" s="465"/>
      <c r="J1770" s="465"/>
      <c r="K1770" s="465"/>
      <c r="L1770" s="465"/>
      <c r="M1770" s="465"/>
      <c r="N1770" s="465"/>
      <c r="O1770" s="465"/>
      <c r="P1770" s="465"/>
      <c r="Q1770" s="465"/>
      <c r="R1770" s="465"/>
      <c r="S1770" s="465"/>
      <c r="T1770" s="465"/>
      <c r="U1770" s="465"/>
      <c r="V1770" s="465"/>
      <c r="W1770" s="465"/>
      <c r="X1770" s="465"/>
      <c r="Y1770" s="465"/>
      <c r="Z1770" s="465"/>
      <c r="AA1770" s="465"/>
      <c r="AB1770" s="465"/>
      <c r="AC1770" s="465"/>
      <c r="AD1770" s="465"/>
      <c r="AE1770" s="465"/>
      <c r="AF1770" s="465"/>
      <c r="AG1770" s="465">
        <v>5</v>
      </c>
      <c r="AH1770" s="465"/>
    </row>
    <row r="1771" spans="1:34">
      <c r="B1771" t="s">
        <v>1057</v>
      </c>
      <c r="C1771" s="465"/>
      <c r="D1771" s="465"/>
      <c r="E1771" s="465"/>
      <c r="F1771" s="465"/>
      <c r="G1771" s="465"/>
      <c r="H1771" s="465"/>
      <c r="I1771" s="465"/>
      <c r="J1771" s="465"/>
      <c r="K1771" s="465"/>
      <c r="L1771" s="465"/>
      <c r="M1771" s="465"/>
      <c r="N1771" s="465"/>
      <c r="O1771" s="465"/>
      <c r="P1771" s="465"/>
      <c r="Q1771" s="465"/>
      <c r="R1771" s="465"/>
      <c r="S1771" s="465"/>
      <c r="T1771" s="465">
        <v>3.6921526298431102</v>
      </c>
      <c r="U1771" s="465"/>
      <c r="V1771" s="465"/>
      <c r="W1771" s="465"/>
      <c r="X1771" s="465"/>
      <c r="Y1771" s="465">
        <v>4.86325979232788</v>
      </c>
      <c r="Z1771" s="465"/>
      <c r="AA1771" s="465"/>
      <c r="AB1771" s="465"/>
      <c r="AC1771" s="465"/>
      <c r="AD1771" s="465"/>
      <c r="AE1771" s="465"/>
      <c r="AF1771" s="465"/>
      <c r="AG1771" s="465"/>
      <c r="AH1771" s="465"/>
    </row>
    <row r="1772" spans="1:34">
      <c r="B1772" t="s">
        <v>1056</v>
      </c>
      <c r="C1772" s="465"/>
      <c r="D1772" s="465"/>
      <c r="E1772" s="465"/>
      <c r="F1772" s="465">
        <v>8.4849998354911804E-2</v>
      </c>
      <c r="G1772" s="465"/>
      <c r="H1772" s="465"/>
      <c r="I1772" s="465"/>
      <c r="J1772" s="465"/>
      <c r="K1772" s="465"/>
      <c r="L1772" s="465"/>
      <c r="M1772" s="465">
        <v>3.6921526298431102</v>
      </c>
      <c r="N1772" s="465"/>
      <c r="O1772" s="465"/>
      <c r="P1772" s="465"/>
      <c r="Q1772" s="465"/>
      <c r="R1772" s="465"/>
      <c r="S1772" s="465"/>
      <c r="T1772" s="465"/>
      <c r="U1772" s="465"/>
      <c r="V1772" s="465"/>
      <c r="W1772" s="465"/>
      <c r="X1772" s="465"/>
      <c r="Y1772" s="465"/>
      <c r="Z1772" s="465"/>
      <c r="AA1772" s="465"/>
      <c r="AB1772" s="465"/>
      <c r="AC1772" s="465"/>
      <c r="AD1772" s="465"/>
      <c r="AE1772" s="465"/>
      <c r="AF1772" s="465"/>
      <c r="AG1772" s="465"/>
      <c r="AH1772" s="465">
        <v>0.67440139312146274</v>
      </c>
    </row>
    <row r="1773" spans="1:34">
      <c r="A1773" t="s">
        <v>666</v>
      </c>
      <c r="B1773">
        <v>2015</v>
      </c>
      <c r="C1773" s="465"/>
      <c r="D1773" s="465"/>
      <c r="E1773" s="465"/>
      <c r="F1773" s="465"/>
      <c r="G1773" s="465"/>
      <c r="H1773" s="465"/>
      <c r="I1773" s="465"/>
      <c r="J1773" s="465"/>
      <c r="K1773" s="465"/>
      <c r="L1773" s="465"/>
      <c r="M1773" s="465"/>
      <c r="N1773" s="465"/>
      <c r="O1773" s="465"/>
      <c r="P1773" s="465"/>
      <c r="Q1773" s="465"/>
      <c r="R1773" s="465"/>
      <c r="S1773" s="465"/>
      <c r="T1773" s="465"/>
      <c r="U1773" s="465"/>
      <c r="V1773" s="465"/>
      <c r="W1773" s="465"/>
      <c r="X1773" s="465"/>
      <c r="Y1773" s="465"/>
      <c r="Z1773" s="465"/>
      <c r="AA1773" s="465"/>
      <c r="AB1773" s="465"/>
      <c r="AC1773" s="465"/>
      <c r="AD1773" s="465"/>
      <c r="AE1773" s="465"/>
      <c r="AF1773" s="465"/>
      <c r="AG1773" s="465"/>
      <c r="AH1773" s="465">
        <v>2.4E-2</v>
      </c>
    </row>
    <row r="1774" spans="1:34">
      <c r="B1774">
        <v>2016</v>
      </c>
      <c r="C1774" s="465"/>
      <c r="D1774" s="465"/>
      <c r="E1774" s="465"/>
      <c r="F1774" s="465"/>
      <c r="G1774" s="465"/>
      <c r="H1774" s="465"/>
      <c r="I1774" s="465"/>
      <c r="J1774" s="465"/>
      <c r="K1774" s="465"/>
      <c r="L1774" s="465"/>
      <c r="M1774" s="465"/>
      <c r="N1774" s="465"/>
      <c r="O1774" s="465"/>
      <c r="P1774" s="465"/>
      <c r="Q1774" s="465"/>
      <c r="R1774" s="465"/>
      <c r="S1774" s="465">
        <v>19.100000000000001</v>
      </c>
      <c r="T1774" s="465"/>
      <c r="U1774" s="465"/>
      <c r="V1774" s="465"/>
      <c r="W1774" s="465"/>
      <c r="X1774" s="465"/>
      <c r="Y1774" s="465"/>
      <c r="Z1774" s="465"/>
      <c r="AA1774" s="465"/>
      <c r="AB1774" s="465"/>
      <c r="AC1774" s="465"/>
      <c r="AD1774" s="465"/>
      <c r="AE1774" s="465"/>
      <c r="AF1774" s="465"/>
      <c r="AG1774" s="465"/>
      <c r="AH1774" s="465"/>
    </row>
    <row r="1775" spans="1:34">
      <c r="B1775">
        <v>2017</v>
      </c>
      <c r="C1775" s="465"/>
      <c r="D1775" s="465"/>
      <c r="E1775" s="465"/>
      <c r="F1775" s="465"/>
      <c r="G1775" s="465"/>
      <c r="H1775" s="465">
        <v>-2.63</v>
      </c>
      <c r="I1775" s="465"/>
      <c r="J1775" s="465"/>
      <c r="K1775" s="465"/>
      <c r="L1775" s="465"/>
      <c r="M1775" s="465"/>
      <c r="N1775" s="465"/>
      <c r="O1775" s="465"/>
      <c r="P1775" s="465"/>
      <c r="Q1775" s="465">
        <v>-2.09</v>
      </c>
      <c r="R1775" s="465"/>
      <c r="S1775" s="465"/>
      <c r="T1775" s="465"/>
      <c r="U1775" s="465"/>
      <c r="V1775" s="465">
        <v>0.53600000000000003</v>
      </c>
      <c r="W1775" s="465"/>
      <c r="X1775" s="465">
        <v>-1.79</v>
      </c>
      <c r="Y1775" s="465"/>
      <c r="Z1775" s="465"/>
      <c r="AA1775" s="465">
        <v>-1.83</v>
      </c>
      <c r="AB1775" s="465"/>
      <c r="AC1775" s="465"/>
      <c r="AD1775" s="465"/>
      <c r="AE1775" s="465"/>
      <c r="AF1775" s="465">
        <v>-1.56</v>
      </c>
      <c r="AG1775" s="465"/>
      <c r="AH1775" s="465">
        <v>13.2</v>
      </c>
    </row>
    <row r="1776" spans="1:34">
      <c r="B1776">
        <v>2018</v>
      </c>
      <c r="C1776" s="465"/>
      <c r="D1776" s="465"/>
      <c r="E1776" s="465">
        <v>22.1</v>
      </c>
      <c r="F1776" s="465"/>
      <c r="G1776" s="465"/>
      <c r="H1776" s="465"/>
      <c r="I1776" s="465"/>
      <c r="J1776" s="465"/>
      <c r="K1776" s="465"/>
      <c r="L1776" s="465"/>
      <c r="M1776" s="465">
        <v>0</v>
      </c>
      <c r="N1776" s="465">
        <v>-4.8</v>
      </c>
      <c r="O1776" s="465"/>
      <c r="P1776" s="465"/>
      <c r="Q1776" s="465"/>
      <c r="R1776" s="465"/>
      <c r="S1776" s="465"/>
      <c r="T1776" s="465">
        <v>1.4757664755075099</v>
      </c>
      <c r="U1776" s="465"/>
      <c r="V1776" s="465"/>
      <c r="W1776" s="465"/>
      <c r="X1776" s="465"/>
      <c r="Y1776" s="465"/>
      <c r="Z1776" s="465">
        <v>23.1</v>
      </c>
      <c r="AA1776" s="465"/>
      <c r="AB1776" s="465"/>
      <c r="AC1776" s="465">
        <v>14.3</v>
      </c>
      <c r="AD1776" s="465">
        <v>-3</v>
      </c>
      <c r="AE1776" s="465">
        <v>2</v>
      </c>
      <c r="AF1776" s="465"/>
      <c r="AG1776" s="465"/>
      <c r="AH1776" s="465">
        <v>13.2</v>
      </c>
    </row>
    <row r="1777" spans="1:34">
      <c r="B1777">
        <v>2019</v>
      </c>
      <c r="C1777" s="465"/>
      <c r="D1777" s="465"/>
      <c r="E1777" s="465"/>
      <c r="F1777" s="465"/>
      <c r="G1777" s="465"/>
      <c r="H1777" s="465"/>
      <c r="I1777" s="465"/>
      <c r="J1777" s="465"/>
      <c r="K1777" s="465"/>
      <c r="L1777" s="465"/>
      <c r="M1777" s="465">
        <v>0</v>
      </c>
      <c r="N1777" s="465"/>
      <c r="O1777" s="465"/>
      <c r="P1777" s="465"/>
      <c r="Q1777" s="465"/>
      <c r="R1777" s="465"/>
      <c r="S1777" s="465"/>
      <c r="T1777" s="465"/>
      <c r="U1777" s="465"/>
      <c r="V1777" s="465"/>
      <c r="W1777" s="465"/>
      <c r="X1777" s="465"/>
      <c r="Y1777" s="465"/>
      <c r="Z1777" s="465"/>
      <c r="AA1777" s="465"/>
      <c r="AB1777" s="465"/>
      <c r="AC1777" s="465"/>
      <c r="AD1777" s="465"/>
      <c r="AE1777" s="465"/>
      <c r="AF1777" s="465"/>
      <c r="AG1777" s="465"/>
      <c r="AH1777" s="465">
        <v>1.54713944194882</v>
      </c>
    </row>
    <row r="1778" spans="1:34">
      <c r="B1778">
        <v>2020</v>
      </c>
      <c r="C1778" s="465"/>
      <c r="D1778" s="465"/>
      <c r="E1778" s="465"/>
      <c r="F1778" s="465"/>
      <c r="G1778" s="465"/>
      <c r="H1778" s="465"/>
      <c r="I1778" s="465"/>
      <c r="J1778" s="465"/>
      <c r="K1778" s="465"/>
      <c r="L1778" s="465"/>
      <c r="M1778" s="465"/>
      <c r="N1778" s="465"/>
      <c r="O1778" s="465">
        <v>0</v>
      </c>
      <c r="P1778" s="465">
        <v>89.140319824218807</v>
      </c>
      <c r="Q1778" s="465"/>
      <c r="R1778" s="465"/>
      <c r="S1778" s="465"/>
      <c r="T1778" s="465"/>
      <c r="U1778" s="465"/>
      <c r="V1778" s="465"/>
      <c r="W1778" s="465"/>
      <c r="X1778" s="465"/>
      <c r="Y1778" s="465"/>
      <c r="Z1778" s="465"/>
      <c r="AA1778" s="465"/>
      <c r="AB1778" s="465"/>
      <c r="AC1778" s="465"/>
      <c r="AD1778" s="465"/>
      <c r="AE1778" s="465"/>
      <c r="AF1778" s="465"/>
      <c r="AG1778" s="465"/>
      <c r="AH1778" s="465"/>
    </row>
    <row r="1779" spans="1:34">
      <c r="B1779">
        <v>2021</v>
      </c>
      <c r="C1779" s="465"/>
      <c r="D1779" s="465"/>
      <c r="E1779" s="465"/>
      <c r="F1779" s="465"/>
      <c r="G1779" s="465">
        <v>-2.0701375007629395</v>
      </c>
      <c r="H1779" s="465">
        <v>-2.6634445190429688</v>
      </c>
      <c r="I1779" s="465"/>
      <c r="J1779" s="465"/>
      <c r="K1779" s="465"/>
      <c r="L1779" s="465">
        <v>-1.628919243812561</v>
      </c>
      <c r="M1779" s="465"/>
      <c r="N1779" s="465"/>
      <c r="O1779" s="465">
        <v>0</v>
      </c>
      <c r="P1779" s="465"/>
      <c r="Q1779" s="465"/>
      <c r="R1779" s="465">
        <v>-1.7397807836532593</v>
      </c>
      <c r="S1779" s="465"/>
      <c r="T1779" s="465"/>
      <c r="U1779" s="465"/>
      <c r="V1779" s="465">
        <v>0.57699999999999996</v>
      </c>
      <c r="W1779" s="465"/>
      <c r="X1779" s="465"/>
      <c r="Y1779" s="465"/>
      <c r="Z1779" s="465"/>
      <c r="AA1779" s="465"/>
      <c r="AB1779" s="465"/>
      <c r="AC1779" s="465">
        <v>10.572999954223601</v>
      </c>
      <c r="AD1779" s="465"/>
      <c r="AE1779" s="465"/>
      <c r="AF1779" s="465">
        <v>-1.78</v>
      </c>
      <c r="AG1779" s="465"/>
      <c r="AH1779" s="465">
        <v>11.2</v>
      </c>
    </row>
    <row r="1780" spans="1:34">
      <c r="B1780">
        <v>2022</v>
      </c>
      <c r="C1780" s="465"/>
      <c r="D1780" s="465"/>
      <c r="E1780" s="465"/>
      <c r="F1780" s="465"/>
      <c r="G1780" s="465"/>
      <c r="H1780" s="465"/>
      <c r="I1780" s="465"/>
      <c r="J1780" s="465"/>
      <c r="K1780" s="465"/>
      <c r="L1780" s="465"/>
      <c r="M1780" s="465"/>
      <c r="N1780" s="465"/>
      <c r="O1780" s="465"/>
      <c r="P1780" s="465"/>
      <c r="Q1780" s="465"/>
      <c r="R1780" s="465"/>
      <c r="S1780" s="465"/>
      <c r="T1780" s="465"/>
      <c r="U1780" s="465"/>
      <c r="V1780" s="465"/>
      <c r="W1780" s="465"/>
      <c r="X1780" s="465"/>
      <c r="Y1780" s="465"/>
      <c r="Z1780" s="465"/>
      <c r="AA1780" s="465"/>
      <c r="AB1780" s="465"/>
      <c r="AC1780" s="465"/>
      <c r="AD1780" s="465">
        <v>-3</v>
      </c>
      <c r="AE1780" s="465">
        <v>4</v>
      </c>
      <c r="AF1780" s="465"/>
      <c r="AG1780" s="465"/>
      <c r="AH1780" s="465"/>
    </row>
    <row r="1781" spans="1:34">
      <c r="B1781" t="s">
        <v>1058</v>
      </c>
      <c r="C1781" s="465"/>
      <c r="D1781" s="465"/>
      <c r="E1781" s="465"/>
      <c r="F1781" s="465"/>
      <c r="G1781" s="465"/>
      <c r="H1781" s="465"/>
      <c r="I1781" s="465"/>
      <c r="J1781" s="465"/>
      <c r="K1781" s="465"/>
      <c r="L1781" s="465"/>
      <c r="M1781" s="465"/>
      <c r="N1781" s="465"/>
      <c r="O1781" s="465"/>
      <c r="P1781" s="465"/>
      <c r="Q1781" s="465"/>
      <c r="R1781" s="465"/>
      <c r="S1781" s="465"/>
      <c r="T1781" s="465"/>
      <c r="U1781" s="465"/>
      <c r="V1781" s="465"/>
      <c r="W1781" s="465"/>
      <c r="X1781" s="465"/>
      <c r="Y1781" s="465"/>
      <c r="Z1781" s="465"/>
      <c r="AA1781" s="465"/>
      <c r="AB1781" s="465"/>
      <c r="AC1781" s="465"/>
      <c r="AD1781" s="465"/>
      <c r="AE1781" s="465"/>
      <c r="AF1781" s="465"/>
      <c r="AG1781" s="465">
        <v>31</v>
      </c>
      <c r="AH1781" s="465"/>
    </row>
    <row r="1782" spans="1:34">
      <c r="B1782" t="s">
        <v>1056</v>
      </c>
      <c r="C1782" s="465"/>
      <c r="D1782" s="465"/>
      <c r="E1782" s="465"/>
      <c r="F1782" s="465"/>
      <c r="G1782" s="465"/>
      <c r="H1782" s="465"/>
      <c r="I1782" s="465"/>
      <c r="J1782" s="465"/>
      <c r="K1782" s="465"/>
      <c r="L1782" s="465"/>
      <c r="M1782" s="465"/>
      <c r="N1782" s="465"/>
      <c r="O1782" s="465"/>
      <c r="P1782" s="465"/>
      <c r="Q1782" s="465"/>
      <c r="R1782" s="465"/>
      <c r="S1782" s="465"/>
      <c r="T1782" s="465"/>
      <c r="U1782" s="465"/>
      <c r="V1782" s="465"/>
      <c r="W1782" s="465"/>
      <c r="X1782" s="465"/>
      <c r="Y1782" s="465"/>
      <c r="Z1782" s="465"/>
      <c r="AA1782" s="465"/>
      <c r="AB1782" s="465"/>
      <c r="AC1782" s="465"/>
      <c r="AD1782" s="465"/>
      <c r="AE1782" s="465"/>
      <c r="AF1782" s="465"/>
      <c r="AG1782" s="465"/>
      <c r="AH1782" s="465">
        <v>7.5006956997570304E-2</v>
      </c>
    </row>
    <row r="1783" spans="1:34">
      <c r="A1783" t="s">
        <v>668</v>
      </c>
      <c r="B1783">
        <v>2015</v>
      </c>
      <c r="C1783" s="465"/>
      <c r="D1783" s="465"/>
      <c r="E1783" s="465"/>
      <c r="F1783" s="465"/>
      <c r="G1783" s="465"/>
      <c r="H1783" s="465"/>
      <c r="I1783" s="465"/>
      <c r="J1783" s="465"/>
      <c r="K1783" s="465"/>
      <c r="L1783" s="465"/>
      <c r="M1783" s="465"/>
      <c r="N1783" s="465"/>
      <c r="O1783" s="465"/>
      <c r="P1783" s="465"/>
      <c r="Q1783" s="465"/>
      <c r="R1783" s="465"/>
      <c r="S1783" s="465"/>
      <c r="T1783" s="465"/>
      <c r="U1783" s="465"/>
      <c r="V1783" s="465"/>
      <c r="W1783" s="465"/>
      <c r="X1783" s="465"/>
      <c r="Y1783" s="465"/>
      <c r="Z1783" s="465"/>
      <c r="AA1783" s="465"/>
      <c r="AB1783" s="465"/>
      <c r="AC1783" s="465"/>
      <c r="AD1783" s="465"/>
      <c r="AE1783" s="465"/>
      <c r="AF1783" s="465"/>
      <c r="AG1783" s="465"/>
      <c r="AH1783" s="465">
        <v>4.3999999999999997E-2</v>
      </c>
    </row>
    <row r="1784" spans="1:34">
      <c r="B1784">
        <v>2017</v>
      </c>
      <c r="C1784" s="465"/>
      <c r="D1784" s="465"/>
      <c r="E1784" s="465"/>
      <c r="F1784" s="465"/>
      <c r="G1784" s="465"/>
      <c r="H1784" s="465">
        <v>0.89</v>
      </c>
      <c r="I1784" s="465"/>
      <c r="J1784" s="465"/>
      <c r="K1784" s="465"/>
      <c r="L1784" s="465"/>
      <c r="M1784" s="465"/>
      <c r="N1784" s="465"/>
      <c r="O1784" s="465"/>
      <c r="P1784" s="465"/>
      <c r="Q1784" s="465">
        <v>1.1399999999999999</v>
      </c>
      <c r="R1784" s="465"/>
      <c r="S1784" s="465"/>
      <c r="T1784" s="465"/>
      <c r="U1784" s="465"/>
      <c r="V1784" s="465"/>
      <c r="W1784" s="465"/>
      <c r="X1784" s="465">
        <v>1.27</v>
      </c>
      <c r="Y1784" s="465"/>
      <c r="Z1784" s="465"/>
      <c r="AA1784" s="465">
        <v>1.37</v>
      </c>
      <c r="AB1784" s="465"/>
      <c r="AC1784" s="465"/>
      <c r="AD1784" s="465"/>
      <c r="AE1784" s="465"/>
      <c r="AF1784" s="465">
        <v>0.96</v>
      </c>
      <c r="AG1784" s="465"/>
      <c r="AH1784" s="465">
        <v>76.599999999999994</v>
      </c>
    </row>
    <row r="1785" spans="1:34">
      <c r="B1785">
        <v>2018</v>
      </c>
      <c r="C1785" s="465"/>
      <c r="D1785" s="465"/>
      <c r="E1785" s="465">
        <v>69.2</v>
      </c>
      <c r="F1785" s="465"/>
      <c r="G1785" s="465"/>
      <c r="H1785" s="465"/>
      <c r="I1785" s="465"/>
      <c r="J1785" s="465"/>
      <c r="K1785" s="465"/>
      <c r="L1785" s="465"/>
      <c r="M1785" s="465">
        <v>0</v>
      </c>
      <c r="N1785" s="465">
        <v>0.7</v>
      </c>
      <c r="O1785" s="465"/>
      <c r="P1785" s="465"/>
      <c r="Q1785" s="465"/>
      <c r="R1785" s="465"/>
      <c r="S1785" s="465"/>
      <c r="T1785" s="465"/>
      <c r="U1785" s="465"/>
      <c r="V1785" s="465"/>
      <c r="W1785" s="465"/>
      <c r="X1785" s="465"/>
      <c r="Y1785" s="465"/>
      <c r="Z1785" s="465">
        <v>70.900000000000006</v>
      </c>
      <c r="AA1785" s="465"/>
      <c r="AB1785" s="465"/>
      <c r="AC1785" s="465">
        <v>4</v>
      </c>
      <c r="AD1785" s="465">
        <v>37</v>
      </c>
      <c r="AE1785" s="465">
        <v>56</v>
      </c>
      <c r="AF1785" s="465"/>
      <c r="AG1785" s="465"/>
      <c r="AH1785" s="465">
        <v>96.847619047618991</v>
      </c>
    </row>
    <row r="1786" spans="1:34">
      <c r="B1786">
        <v>2019</v>
      </c>
      <c r="C1786" s="465"/>
      <c r="D1786" s="465"/>
      <c r="E1786" s="465"/>
      <c r="F1786" s="465"/>
      <c r="G1786" s="465"/>
      <c r="H1786" s="465"/>
      <c r="I1786" s="465"/>
      <c r="J1786" s="465"/>
      <c r="K1786" s="465"/>
      <c r="L1786" s="465"/>
      <c r="M1786" s="465">
        <v>0</v>
      </c>
      <c r="N1786" s="465"/>
      <c r="O1786" s="465"/>
      <c r="P1786" s="465"/>
      <c r="Q1786" s="465"/>
      <c r="R1786" s="465"/>
      <c r="S1786" s="465">
        <v>43.2</v>
      </c>
      <c r="T1786" s="465"/>
      <c r="U1786" s="465"/>
      <c r="V1786" s="465"/>
      <c r="W1786" s="465"/>
      <c r="X1786" s="465"/>
      <c r="Y1786" s="465"/>
      <c r="Z1786" s="465"/>
      <c r="AA1786" s="465"/>
      <c r="AB1786" s="465"/>
      <c r="AC1786" s="465"/>
      <c r="AD1786" s="465"/>
      <c r="AE1786" s="465"/>
      <c r="AF1786" s="465"/>
      <c r="AG1786" s="465"/>
      <c r="AH1786" s="465">
        <v>1.7000000000000001E-2</v>
      </c>
    </row>
    <row r="1787" spans="1:34">
      <c r="B1787">
        <v>2020</v>
      </c>
      <c r="C1787" s="465"/>
      <c r="D1787" s="465"/>
      <c r="E1787" s="465"/>
      <c r="F1787" s="465"/>
      <c r="G1787" s="465"/>
      <c r="H1787" s="465"/>
      <c r="I1787" s="465"/>
      <c r="J1787" s="465"/>
      <c r="K1787" s="465"/>
      <c r="L1787" s="465"/>
      <c r="M1787" s="465"/>
      <c r="N1787" s="465"/>
      <c r="O1787" s="465">
        <v>0</v>
      </c>
      <c r="P1787" s="465"/>
      <c r="Q1787" s="465"/>
      <c r="R1787" s="465"/>
      <c r="S1787" s="465"/>
      <c r="T1787" s="465"/>
      <c r="U1787" s="465"/>
      <c r="V1787" s="465"/>
      <c r="W1787" s="465"/>
      <c r="X1787" s="465"/>
      <c r="Y1787" s="465"/>
      <c r="Z1787" s="465"/>
      <c r="AA1787" s="465"/>
      <c r="AB1787" s="465"/>
      <c r="AC1787" s="465"/>
      <c r="AD1787" s="465"/>
      <c r="AE1787" s="465"/>
      <c r="AF1787" s="465"/>
      <c r="AG1787" s="465"/>
      <c r="AH1787" s="465"/>
    </row>
    <row r="1788" spans="1:34">
      <c r="B1788">
        <v>2021</v>
      </c>
      <c r="C1788" s="465"/>
      <c r="D1788" s="465"/>
      <c r="E1788" s="465"/>
      <c r="F1788" s="465"/>
      <c r="G1788" s="465">
        <v>1.2962020635604858</v>
      </c>
      <c r="H1788" s="465">
        <v>0.78021645545959473</v>
      </c>
      <c r="I1788" s="465"/>
      <c r="J1788" s="465"/>
      <c r="K1788" s="465"/>
      <c r="L1788" s="465">
        <v>1.4735562801361084</v>
      </c>
      <c r="M1788" s="465"/>
      <c r="N1788" s="465"/>
      <c r="O1788" s="465">
        <v>0</v>
      </c>
      <c r="P1788" s="465"/>
      <c r="Q1788" s="465"/>
      <c r="R1788" s="465">
        <v>1.4700591564178467</v>
      </c>
      <c r="S1788" s="465"/>
      <c r="T1788" s="465"/>
      <c r="U1788" s="465"/>
      <c r="V1788" s="465"/>
      <c r="W1788" s="465"/>
      <c r="X1788" s="465"/>
      <c r="Y1788" s="465"/>
      <c r="Z1788" s="465"/>
      <c r="AA1788" s="465"/>
      <c r="AB1788" s="465"/>
      <c r="AC1788" s="465"/>
      <c r="AD1788" s="465"/>
      <c r="AE1788" s="465"/>
      <c r="AF1788" s="465">
        <v>1.21</v>
      </c>
      <c r="AG1788" s="465"/>
      <c r="AH1788" s="465">
        <v>23.826952043389024</v>
      </c>
    </row>
    <row r="1789" spans="1:34">
      <c r="B1789">
        <v>2022</v>
      </c>
      <c r="C1789" s="465"/>
      <c r="D1789" s="465"/>
      <c r="E1789" s="465">
        <v>94.2</v>
      </c>
      <c r="F1789" s="465"/>
      <c r="G1789" s="465"/>
      <c r="H1789" s="465"/>
      <c r="I1789" s="465"/>
      <c r="J1789" s="465"/>
      <c r="K1789" s="465"/>
      <c r="L1789" s="465"/>
      <c r="M1789" s="465"/>
      <c r="N1789" s="465"/>
      <c r="O1789" s="465"/>
      <c r="P1789" s="465"/>
      <c r="Q1789" s="465"/>
      <c r="R1789" s="465"/>
      <c r="S1789" s="465"/>
      <c r="T1789" s="465"/>
      <c r="U1789" s="465"/>
      <c r="V1789" s="465"/>
      <c r="W1789" s="465"/>
      <c r="X1789" s="465"/>
      <c r="Y1789" s="465"/>
      <c r="Z1789" s="465">
        <v>73.8</v>
      </c>
      <c r="AA1789" s="465"/>
      <c r="AB1789" s="465"/>
      <c r="AC1789" s="465"/>
      <c r="AD1789" s="465">
        <v>38</v>
      </c>
      <c r="AE1789" s="465">
        <v>56</v>
      </c>
      <c r="AF1789" s="465"/>
      <c r="AG1789" s="465"/>
      <c r="AH1789" s="465">
        <v>140.1</v>
      </c>
    </row>
    <row r="1790" spans="1:34">
      <c r="B1790" t="s">
        <v>1056</v>
      </c>
      <c r="C1790" s="465"/>
      <c r="D1790" s="465"/>
      <c r="E1790" s="465"/>
      <c r="F1790" s="465"/>
      <c r="G1790" s="465"/>
      <c r="H1790" s="465"/>
      <c r="I1790" s="465"/>
      <c r="J1790" s="465"/>
      <c r="K1790" s="465"/>
      <c r="L1790" s="465"/>
      <c r="M1790" s="465"/>
      <c r="N1790" s="465"/>
      <c r="O1790" s="465"/>
      <c r="P1790" s="465"/>
      <c r="Q1790" s="465"/>
      <c r="R1790" s="465"/>
      <c r="S1790" s="465"/>
      <c r="T1790" s="465"/>
      <c r="U1790" s="465"/>
      <c r="V1790" s="465"/>
      <c r="W1790" s="465"/>
      <c r="X1790" s="465"/>
      <c r="Y1790" s="465"/>
      <c r="Z1790" s="465"/>
      <c r="AA1790" s="465"/>
      <c r="AB1790" s="465"/>
      <c r="AC1790" s="465"/>
      <c r="AD1790" s="465"/>
      <c r="AE1790" s="465"/>
      <c r="AF1790" s="465"/>
      <c r="AG1790" s="465"/>
      <c r="AH1790" s="465">
        <v>6.6151993882573312E-2</v>
      </c>
    </row>
    <row r="1791" spans="1:34">
      <c r="A1791" t="s">
        <v>670</v>
      </c>
      <c r="B1791">
        <v>2015</v>
      </c>
      <c r="C1791" s="465"/>
      <c r="D1791" s="465"/>
      <c r="E1791" s="465"/>
      <c r="F1791" s="465"/>
      <c r="G1791" s="465"/>
      <c r="H1791" s="465"/>
      <c r="I1791" s="465"/>
      <c r="J1791" s="465"/>
      <c r="K1791" s="465">
        <v>193</v>
      </c>
      <c r="L1791" s="465"/>
      <c r="M1791" s="465"/>
      <c r="N1791" s="465"/>
      <c r="O1791" s="465"/>
      <c r="P1791" s="465"/>
      <c r="Q1791" s="465"/>
      <c r="R1791" s="465"/>
      <c r="S1791" s="465"/>
      <c r="T1791" s="465">
        <v>4.9677400588989302</v>
      </c>
      <c r="U1791" s="465"/>
      <c r="V1791" s="465"/>
      <c r="W1791" s="465"/>
      <c r="X1791" s="465"/>
      <c r="Y1791" s="465"/>
      <c r="Z1791" s="465"/>
      <c r="AA1791" s="465"/>
      <c r="AB1791" s="465"/>
      <c r="AC1791" s="465"/>
      <c r="AD1791" s="465"/>
      <c r="AE1791" s="465"/>
      <c r="AF1791" s="465"/>
      <c r="AG1791" s="465"/>
      <c r="AH1791" s="465">
        <v>0.98499999999999999</v>
      </c>
    </row>
    <row r="1792" spans="1:34">
      <c r="B1792">
        <v>2016</v>
      </c>
      <c r="C1792" s="465"/>
      <c r="D1792" s="465"/>
      <c r="E1792" s="465"/>
      <c r="F1792" s="465"/>
      <c r="G1792" s="465"/>
      <c r="H1792" s="465"/>
      <c r="I1792" s="465"/>
      <c r="J1792" s="465"/>
      <c r="K1792" s="465"/>
      <c r="L1792" s="465"/>
      <c r="M1792" s="465"/>
      <c r="N1792" s="465"/>
      <c r="O1792" s="465"/>
      <c r="P1792" s="465"/>
      <c r="Q1792" s="465"/>
      <c r="R1792" s="465"/>
      <c r="S1792" s="465">
        <v>34.200000000000003</v>
      </c>
      <c r="T1792" s="465">
        <v>5.7636799812316903</v>
      </c>
      <c r="U1792" s="465"/>
      <c r="V1792" s="465"/>
      <c r="W1792" s="465"/>
      <c r="X1792" s="465"/>
      <c r="Y1792" s="465"/>
      <c r="Z1792" s="465"/>
      <c r="AA1792" s="465"/>
      <c r="AB1792" s="465"/>
      <c r="AC1792" s="465"/>
      <c r="AD1792" s="465"/>
      <c r="AE1792" s="465"/>
      <c r="AF1792" s="465"/>
      <c r="AG1792" s="465"/>
      <c r="AH1792" s="465"/>
    </row>
    <row r="1793" spans="1:34">
      <c r="B1793">
        <v>2017</v>
      </c>
      <c r="C1793" s="465"/>
      <c r="D1793" s="465"/>
      <c r="E1793" s="465"/>
      <c r="F1793" s="465"/>
      <c r="G1793" s="465"/>
      <c r="H1793" s="465">
        <v>-0.67</v>
      </c>
      <c r="I1793" s="465"/>
      <c r="J1793" s="465"/>
      <c r="K1793" s="465"/>
      <c r="L1793" s="465"/>
      <c r="M1793" s="465"/>
      <c r="N1793" s="465"/>
      <c r="O1793" s="465"/>
      <c r="P1793" s="465"/>
      <c r="Q1793" s="465">
        <v>-1.35</v>
      </c>
      <c r="R1793" s="465"/>
      <c r="S1793" s="465"/>
      <c r="T1793" s="465">
        <v>5.8379697799682599</v>
      </c>
      <c r="U1793" s="465"/>
      <c r="V1793" s="465">
        <v>0.65</v>
      </c>
      <c r="W1793" s="465"/>
      <c r="X1793" s="465">
        <v>-1.1200000000000001</v>
      </c>
      <c r="Y1793" s="465"/>
      <c r="Z1793" s="465"/>
      <c r="AA1793" s="465">
        <v>-1.06</v>
      </c>
      <c r="AB1793" s="465"/>
      <c r="AC1793" s="465"/>
      <c r="AD1793" s="465"/>
      <c r="AE1793" s="465"/>
      <c r="AF1793" s="465">
        <v>-1.33</v>
      </c>
      <c r="AG1793" s="465"/>
      <c r="AH1793" s="465">
        <v>77.3</v>
      </c>
    </row>
    <row r="1794" spans="1:34">
      <c r="B1794">
        <v>2018</v>
      </c>
      <c r="C1794" s="465">
        <v>5.5583600997924796</v>
      </c>
      <c r="D1794" s="465"/>
      <c r="E1794" s="465">
        <v>50.3</v>
      </c>
      <c r="F1794" s="465"/>
      <c r="G1794" s="465"/>
      <c r="H1794" s="465"/>
      <c r="I1794" s="465"/>
      <c r="J1794" s="465"/>
      <c r="K1794" s="465">
        <v>59.843116760000001</v>
      </c>
      <c r="L1794" s="465"/>
      <c r="M1794" s="465">
        <v>31.0821178918032</v>
      </c>
      <c r="N1794" s="465">
        <v>44.3</v>
      </c>
      <c r="O1794" s="465">
        <v>3496.8913414344402</v>
      </c>
      <c r="P1794" s="465"/>
      <c r="Q1794" s="465"/>
      <c r="R1794" s="465"/>
      <c r="S1794" s="465"/>
      <c r="T1794" s="465">
        <v>7.5992788423185402</v>
      </c>
      <c r="U1794" s="465">
        <v>5.5583600997924796</v>
      </c>
      <c r="V1794" s="465"/>
      <c r="W1794" s="465"/>
      <c r="X1794" s="465"/>
      <c r="Y1794" s="465"/>
      <c r="Z1794" s="465">
        <v>38.200000000000003</v>
      </c>
      <c r="AA1794" s="465"/>
      <c r="AB1794" s="465">
        <v>5.5583600997924796</v>
      </c>
      <c r="AC1794" s="465">
        <v>10.8</v>
      </c>
      <c r="AD1794" s="465">
        <v>1</v>
      </c>
      <c r="AE1794" s="465">
        <v>10</v>
      </c>
      <c r="AF1794" s="465"/>
      <c r="AG1794" s="465"/>
      <c r="AH1794" s="465">
        <v>98.079487179487188</v>
      </c>
    </row>
    <row r="1795" spans="1:34">
      <c r="B1795">
        <v>2019</v>
      </c>
      <c r="C1795" s="465"/>
      <c r="D1795" s="465"/>
      <c r="E1795" s="465"/>
      <c r="F1795" s="465"/>
      <c r="G1795" s="465"/>
      <c r="H1795" s="465"/>
      <c r="I1795" s="465">
        <v>3732.5610937800202</v>
      </c>
      <c r="J1795" s="465">
        <v>61.87225342</v>
      </c>
      <c r="K1795" s="465"/>
      <c r="L1795" s="465"/>
      <c r="M1795" s="465">
        <v>33.382397405415098</v>
      </c>
      <c r="N1795" s="465"/>
      <c r="O1795" s="465"/>
      <c r="P1795" s="465"/>
      <c r="Q1795" s="465"/>
      <c r="R1795" s="465"/>
      <c r="S1795" s="465">
        <v>55.2</v>
      </c>
      <c r="T1795" s="465"/>
      <c r="U1795" s="465">
        <v>5.7129001617431596</v>
      </c>
      <c r="V1795" s="465"/>
      <c r="W1795" s="465"/>
      <c r="X1795" s="465"/>
      <c r="Y1795" s="465"/>
      <c r="Z1795" s="465"/>
      <c r="AA1795" s="465"/>
      <c r="AB1795" s="465"/>
      <c r="AC1795" s="465"/>
      <c r="AD1795" s="465"/>
      <c r="AE1795" s="465"/>
      <c r="AF1795" s="465"/>
      <c r="AG1795" s="465"/>
      <c r="AH1795" s="465">
        <v>1.0226186924218501</v>
      </c>
    </row>
    <row r="1796" spans="1:34">
      <c r="B1796">
        <v>2020</v>
      </c>
      <c r="C1796" s="465"/>
      <c r="D1796" s="465"/>
      <c r="E1796" s="465"/>
      <c r="F1796" s="465"/>
      <c r="G1796" s="465"/>
      <c r="H1796" s="465"/>
      <c r="I1796" s="465">
        <v>3854.1904350755799</v>
      </c>
      <c r="J1796" s="465">
        <v>36.1</v>
      </c>
      <c r="K1796" s="465"/>
      <c r="L1796" s="465"/>
      <c r="M1796" s="465"/>
      <c r="N1796" s="465"/>
      <c r="O1796" s="465">
        <v>34.851239483131302</v>
      </c>
      <c r="P1796" s="465">
        <v>99.779296875</v>
      </c>
      <c r="Q1796" s="465"/>
      <c r="R1796" s="465"/>
      <c r="S1796" s="465"/>
      <c r="T1796" s="465"/>
      <c r="U1796" s="465"/>
      <c r="V1796" s="465"/>
      <c r="W1796" s="465"/>
      <c r="X1796" s="465"/>
      <c r="Y1796" s="465"/>
      <c r="Z1796" s="465"/>
      <c r="AA1796" s="465"/>
      <c r="AB1796" s="465"/>
      <c r="AC1796" s="465"/>
      <c r="AD1796" s="465"/>
      <c r="AE1796" s="465"/>
      <c r="AF1796" s="465"/>
      <c r="AG1796" s="465"/>
      <c r="AH1796" s="465"/>
    </row>
    <row r="1797" spans="1:34">
      <c r="B1797">
        <v>2021</v>
      </c>
      <c r="C1797" s="465"/>
      <c r="D1797" s="465"/>
      <c r="E1797" s="465"/>
      <c r="F1797" s="465"/>
      <c r="G1797" s="465">
        <v>-1.1851832866668701</v>
      </c>
      <c r="H1797" s="465">
        <v>-0.60783100128173828</v>
      </c>
      <c r="I1797" s="465"/>
      <c r="J1797" s="465"/>
      <c r="K1797" s="465"/>
      <c r="L1797" s="465">
        <v>-1.1257730722427368</v>
      </c>
      <c r="M1797" s="465"/>
      <c r="N1797" s="465"/>
      <c r="O1797" s="465">
        <v>38.057619883090894</v>
      </c>
      <c r="P1797" s="465"/>
      <c r="Q1797" s="465"/>
      <c r="R1797" s="465">
        <v>-0.59192222356796265</v>
      </c>
      <c r="S1797" s="465"/>
      <c r="T1797" s="465">
        <v>4288.3609745869999</v>
      </c>
      <c r="U1797" s="465"/>
      <c r="V1797" s="465">
        <v>0.68500000000000005</v>
      </c>
      <c r="W1797" s="465"/>
      <c r="X1797" s="465"/>
      <c r="Y1797" s="465"/>
      <c r="Z1797" s="465"/>
      <c r="AA1797" s="465"/>
      <c r="AB1797" s="465"/>
      <c r="AC1797" s="465">
        <v>7.7540001869201696</v>
      </c>
      <c r="AD1797" s="465"/>
      <c r="AE1797" s="465"/>
      <c r="AF1797" s="465">
        <v>-1.3382151126861572</v>
      </c>
      <c r="AG1797" s="465"/>
      <c r="AH1797" s="465">
        <v>36.865762231413903</v>
      </c>
    </row>
    <row r="1798" spans="1:34">
      <c r="B1798">
        <v>2022</v>
      </c>
      <c r="C1798" s="465"/>
      <c r="D1798" s="465"/>
      <c r="E1798" s="465">
        <v>9.1</v>
      </c>
      <c r="F1798" s="465"/>
      <c r="G1798" s="465"/>
      <c r="H1798" s="465"/>
      <c r="I1798" s="465"/>
      <c r="J1798" s="465"/>
      <c r="K1798" s="465"/>
      <c r="L1798" s="465"/>
      <c r="M1798" s="465"/>
      <c r="N1798" s="465"/>
      <c r="O1798" s="465"/>
      <c r="P1798" s="465"/>
      <c r="Q1798" s="465"/>
      <c r="R1798" s="465"/>
      <c r="S1798" s="465"/>
      <c r="T1798" s="465"/>
      <c r="U1798" s="465"/>
      <c r="V1798" s="465"/>
      <c r="W1798" s="465"/>
      <c r="X1798" s="465"/>
      <c r="Y1798" s="465"/>
      <c r="Z1798" s="465">
        <v>17.8</v>
      </c>
      <c r="AA1798" s="465"/>
      <c r="AB1798" s="465"/>
      <c r="AC1798" s="465"/>
      <c r="AD1798" s="465">
        <v>0</v>
      </c>
      <c r="AE1798" s="465">
        <v>8</v>
      </c>
      <c r="AF1798" s="465"/>
      <c r="AG1798" s="465"/>
      <c r="AH1798" s="465">
        <v>79.7</v>
      </c>
    </row>
    <row r="1799" spans="1:34">
      <c r="B1799" t="s">
        <v>1058</v>
      </c>
      <c r="C1799" s="465"/>
      <c r="D1799" s="465"/>
      <c r="E1799" s="465"/>
      <c r="F1799" s="465"/>
      <c r="G1799" s="465"/>
      <c r="H1799" s="465"/>
      <c r="I1799" s="465"/>
      <c r="J1799" s="465"/>
      <c r="K1799" s="465"/>
      <c r="L1799" s="465"/>
      <c r="M1799" s="465"/>
      <c r="N1799" s="465"/>
      <c r="O1799" s="465"/>
      <c r="P1799" s="465"/>
      <c r="Q1799" s="465"/>
      <c r="R1799" s="465"/>
      <c r="S1799" s="465"/>
      <c r="T1799" s="465"/>
      <c r="U1799" s="465"/>
      <c r="V1799" s="465"/>
      <c r="W1799" s="465"/>
      <c r="X1799" s="465"/>
      <c r="Y1799" s="465"/>
      <c r="Z1799" s="465"/>
      <c r="AA1799" s="465"/>
      <c r="AB1799" s="465"/>
      <c r="AC1799" s="465"/>
      <c r="AD1799" s="465"/>
      <c r="AE1799" s="465"/>
      <c r="AF1799" s="465"/>
      <c r="AG1799" s="465">
        <v>17</v>
      </c>
      <c r="AH1799" s="465"/>
    </row>
    <row r="1800" spans="1:34">
      <c r="B1800" t="s">
        <v>1057</v>
      </c>
      <c r="C1800" s="465"/>
      <c r="D1800" s="465"/>
      <c r="E1800" s="465"/>
      <c r="F1800" s="465"/>
      <c r="G1800" s="465"/>
      <c r="H1800" s="465"/>
      <c r="I1800" s="465"/>
      <c r="J1800" s="465"/>
      <c r="K1800" s="465"/>
      <c r="L1800" s="465"/>
      <c r="M1800" s="465"/>
      <c r="N1800" s="465"/>
      <c r="O1800" s="465"/>
      <c r="P1800" s="465"/>
      <c r="Q1800" s="465"/>
      <c r="R1800" s="465"/>
      <c r="S1800" s="465"/>
      <c r="T1800" s="465">
        <v>9.2001904308497995</v>
      </c>
      <c r="U1800" s="465"/>
      <c r="V1800" s="465"/>
      <c r="W1800" s="465"/>
      <c r="X1800" s="465"/>
      <c r="Y1800" s="465">
        <v>5.7129001617431596</v>
      </c>
      <c r="Z1800" s="465"/>
      <c r="AA1800" s="465"/>
      <c r="AB1800" s="465">
        <v>5.71</v>
      </c>
      <c r="AC1800" s="465"/>
      <c r="AD1800" s="465"/>
      <c r="AE1800" s="465"/>
      <c r="AF1800" s="465"/>
      <c r="AG1800" s="465"/>
      <c r="AH1800" s="465"/>
    </row>
    <row r="1801" spans="1:34">
      <c r="B1801" t="s">
        <v>1056</v>
      </c>
      <c r="C1801" s="465"/>
      <c r="D1801" s="465">
        <v>5.7129001617431596</v>
      </c>
      <c r="E1801" s="465"/>
      <c r="F1801" s="465"/>
      <c r="G1801" s="465"/>
      <c r="H1801" s="465"/>
      <c r="I1801" s="465"/>
      <c r="J1801" s="465"/>
      <c r="K1801" s="465"/>
      <c r="L1801" s="465"/>
      <c r="M1801" s="465">
        <v>9.2001904308497995</v>
      </c>
      <c r="N1801" s="465"/>
      <c r="O1801" s="465"/>
      <c r="P1801" s="465"/>
      <c r="Q1801" s="465"/>
      <c r="R1801" s="465"/>
      <c r="S1801" s="465"/>
      <c r="T1801" s="465"/>
      <c r="U1801" s="465"/>
      <c r="V1801" s="465"/>
      <c r="W1801" s="465"/>
      <c r="X1801" s="465"/>
      <c r="Y1801" s="465"/>
      <c r="Z1801" s="465"/>
      <c r="AA1801" s="465"/>
      <c r="AB1801" s="465"/>
      <c r="AC1801" s="465"/>
      <c r="AD1801" s="465"/>
      <c r="AE1801" s="465"/>
      <c r="AF1801" s="465"/>
      <c r="AG1801" s="465"/>
      <c r="AH1801" s="465">
        <v>0.93053899967097986</v>
      </c>
    </row>
    <row r="1802" spans="1:34">
      <c r="A1802" t="s">
        <v>672</v>
      </c>
      <c r="B1802">
        <v>2014</v>
      </c>
      <c r="C1802" s="465"/>
      <c r="D1802" s="465"/>
      <c r="E1802" s="465"/>
      <c r="F1802" s="465"/>
      <c r="G1802" s="465"/>
      <c r="H1802" s="465"/>
      <c r="I1802" s="465"/>
      <c r="J1802" s="465"/>
      <c r="K1802" s="465"/>
      <c r="L1802" s="465"/>
      <c r="M1802" s="465"/>
      <c r="N1802" s="465"/>
      <c r="O1802" s="465"/>
      <c r="P1802" s="465"/>
      <c r="Q1802" s="465"/>
      <c r="R1802" s="465"/>
      <c r="S1802" s="465"/>
      <c r="T1802" s="465">
        <v>3.3848800659179701</v>
      </c>
      <c r="U1802" s="465"/>
      <c r="V1802" s="465"/>
      <c r="W1802" s="465"/>
      <c r="X1802" s="465"/>
      <c r="Y1802" s="465"/>
      <c r="Z1802" s="465"/>
      <c r="AA1802" s="465"/>
      <c r="AB1802" s="465"/>
      <c r="AC1802" s="465"/>
      <c r="AD1802" s="465"/>
      <c r="AE1802" s="465"/>
      <c r="AF1802" s="465"/>
      <c r="AG1802" s="465">
        <v>3.4814300540000001</v>
      </c>
      <c r="AH1802" s="465"/>
    </row>
    <row r="1803" spans="1:34">
      <c r="B1803">
        <v>2015</v>
      </c>
      <c r="C1803" s="465"/>
      <c r="D1803" s="465"/>
      <c r="E1803" s="465"/>
      <c r="F1803" s="465"/>
      <c r="G1803" s="465"/>
      <c r="H1803" s="465"/>
      <c r="I1803" s="465"/>
      <c r="J1803" s="465"/>
      <c r="K1803" s="465">
        <v>96</v>
      </c>
      <c r="L1803" s="465"/>
      <c r="M1803" s="465"/>
      <c r="N1803" s="465"/>
      <c r="O1803" s="465"/>
      <c r="P1803" s="465"/>
      <c r="Q1803" s="465"/>
      <c r="R1803" s="465"/>
      <c r="S1803" s="465"/>
      <c r="T1803" s="465">
        <v>4.1948699951171902</v>
      </c>
      <c r="U1803" s="465"/>
      <c r="V1803" s="465"/>
      <c r="W1803" s="465"/>
      <c r="X1803" s="465"/>
      <c r="Y1803" s="465"/>
      <c r="Z1803" s="465"/>
      <c r="AA1803" s="465"/>
      <c r="AB1803" s="465"/>
      <c r="AC1803" s="465"/>
      <c r="AD1803" s="465"/>
      <c r="AE1803" s="465"/>
      <c r="AF1803" s="465"/>
      <c r="AG1803" s="465"/>
      <c r="AH1803" s="465">
        <v>0.35299999999999998</v>
      </c>
    </row>
    <row r="1804" spans="1:34">
      <c r="B1804">
        <v>2016</v>
      </c>
      <c r="C1804" s="465"/>
      <c r="D1804" s="465"/>
      <c r="E1804" s="465"/>
      <c r="F1804" s="465"/>
      <c r="G1804" s="465"/>
      <c r="H1804" s="465"/>
      <c r="I1804" s="465"/>
      <c r="J1804" s="465"/>
      <c r="K1804" s="465"/>
      <c r="L1804" s="465"/>
      <c r="M1804" s="465"/>
      <c r="N1804" s="465"/>
      <c r="O1804" s="465"/>
      <c r="P1804" s="465"/>
      <c r="Q1804" s="465"/>
      <c r="R1804" s="465"/>
      <c r="S1804" s="465">
        <v>22.1</v>
      </c>
      <c r="T1804" s="465">
        <v>4.1019701957702601</v>
      </c>
      <c r="U1804" s="465"/>
      <c r="V1804" s="465"/>
      <c r="W1804" s="465"/>
      <c r="X1804" s="465"/>
      <c r="Y1804" s="465"/>
      <c r="Z1804" s="465"/>
      <c r="AA1804" s="465"/>
      <c r="AB1804" s="465"/>
      <c r="AC1804" s="465"/>
      <c r="AD1804" s="465"/>
      <c r="AE1804" s="465"/>
      <c r="AF1804" s="465"/>
      <c r="AG1804" s="465"/>
      <c r="AH1804" s="465"/>
    </row>
    <row r="1805" spans="1:34">
      <c r="B1805">
        <v>2017</v>
      </c>
      <c r="C1805" s="465"/>
      <c r="D1805" s="465"/>
      <c r="E1805" s="465"/>
      <c r="F1805" s="465"/>
      <c r="G1805" s="465"/>
      <c r="H1805" s="465">
        <v>-0.57999999999999996</v>
      </c>
      <c r="I1805" s="465"/>
      <c r="J1805" s="465"/>
      <c r="K1805" s="465"/>
      <c r="L1805" s="465"/>
      <c r="M1805" s="465"/>
      <c r="N1805" s="465"/>
      <c r="O1805" s="465"/>
      <c r="P1805" s="465"/>
      <c r="Q1805" s="465">
        <v>-0.45</v>
      </c>
      <c r="R1805" s="465"/>
      <c r="S1805" s="465"/>
      <c r="T1805" s="465">
        <v>4.4305100440979004</v>
      </c>
      <c r="U1805" s="465"/>
      <c r="V1805" s="465">
        <v>0.53800000000000003</v>
      </c>
      <c r="W1805" s="465"/>
      <c r="X1805" s="465">
        <v>-0.63</v>
      </c>
      <c r="Y1805" s="465"/>
      <c r="Z1805" s="465"/>
      <c r="AA1805" s="465">
        <v>-0.57999999999999996</v>
      </c>
      <c r="AB1805" s="465"/>
      <c r="AC1805" s="465"/>
      <c r="AD1805" s="465"/>
      <c r="AE1805" s="465"/>
      <c r="AF1805" s="465">
        <v>-0.48</v>
      </c>
      <c r="AG1805" s="465"/>
      <c r="AH1805" s="465">
        <v>96.3</v>
      </c>
    </row>
    <row r="1806" spans="1:34">
      <c r="B1806">
        <v>2018</v>
      </c>
      <c r="C1806" s="465">
        <v>3.69643998146057</v>
      </c>
      <c r="D1806" s="465"/>
      <c r="E1806" s="465">
        <v>34.700000000000003</v>
      </c>
      <c r="F1806" s="465">
        <v>17.6490592956543</v>
      </c>
      <c r="G1806" s="465"/>
      <c r="H1806" s="465"/>
      <c r="I1806" s="465"/>
      <c r="J1806" s="465"/>
      <c r="K1806" s="465">
        <v>42.03595352</v>
      </c>
      <c r="L1806" s="465"/>
      <c r="M1806" s="465">
        <v>141.585727399869</v>
      </c>
      <c r="N1806" s="465">
        <v>43</v>
      </c>
      <c r="O1806" s="465">
        <v>2652.08129882813</v>
      </c>
      <c r="P1806" s="465"/>
      <c r="Q1806" s="465"/>
      <c r="R1806" s="465"/>
      <c r="S1806" s="465"/>
      <c r="T1806" s="465">
        <v>5.4449676008757102</v>
      </c>
      <c r="U1806" s="465">
        <v>3.69643998146057</v>
      </c>
      <c r="V1806" s="465"/>
      <c r="W1806" s="465"/>
      <c r="X1806" s="465"/>
      <c r="Y1806" s="465"/>
      <c r="Z1806" s="465">
        <v>31.8</v>
      </c>
      <c r="AA1806" s="465"/>
      <c r="AB1806" s="465">
        <v>3.69643998146057</v>
      </c>
      <c r="AC1806" s="465">
        <v>2.6</v>
      </c>
      <c r="AD1806" s="465">
        <v>22</v>
      </c>
      <c r="AE1806" s="465">
        <v>30</v>
      </c>
      <c r="AF1806" s="465"/>
      <c r="AG1806" s="465"/>
      <c r="AH1806" s="465">
        <v>68.5</v>
      </c>
    </row>
    <row r="1807" spans="1:34">
      <c r="B1807">
        <v>2019</v>
      </c>
      <c r="C1807" s="465"/>
      <c r="D1807" s="465"/>
      <c r="E1807" s="465"/>
      <c r="F1807" s="465"/>
      <c r="G1807" s="465"/>
      <c r="H1807" s="465"/>
      <c r="I1807" s="465">
        <v>2772.92846679688</v>
      </c>
      <c r="J1807" s="465">
        <v>40.343303679999998</v>
      </c>
      <c r="K1807" s="465"/>
      <c r="L1807" s="465"/>
      <c r="M1807" s="465">
        <v>149.79769955663699</v>
      </c>
      <c r="N1807" s="465"/>
      <c r="O1807" s="465"/>
      <c r="P1807" s="465"/>
      <c r="Q1807" s="465"/>
      <c r="R1807" s="465"/>
      <c r="S1807" s="465">
        <v>37</v>
      </c>
      <c r="T1807" s="465"/>
      <c r="U1807" s="465">
        <v>3.5968363285064702</v>
      </c>
      <c r="V1807" s="465"/>
      <c r="W1807" s="465"/>
      <c r="X1807" s="465"/>
      <c r="Y1807" s="465"/>
      <c r="Z1807" s="465"/>
      <c r="AA1807" s="465"/>
      <c r="AB1807" s="465"/>
      <c r="AC1807" s="465"/>
      <c r="AD1807" s="465"/>
      <c r="AE1807" s="465"/>
      <c r="AF1807" s="465"/>
      <c r="AG1807" s="465"/>
      <c r="AH1807" s="465">
        <v>0.227634960133583</v>
      </c>
    </row>
    <row r="1808" spans="1:34">
      <c r="B1808">
        <v>2020</v>
      </c>
      <c r="C1808" s="465"/>
      <c r="D1808" s="465"/>
      <c r="E1808" s="465"/>
      <c r="F1808" s="465"/>
      <c r="G1808" s="465"/>
      <c r="H1808" s="465"/>
      <c r="I1808" s="465">
        <v>2779.68359375</v>
      </c>
      <c r="J1808" s="465">
        <v>31.9</v>
      </c>
      <c r="K1808" s="465"/>
      <c r="L1808" s="465"/>
      <c r="M1808" s="465"/>
      <c r="N1808" s="465"/>
      <c r="O1808" s="465">
        <v>152.78817620428899</v>
      </c>
      <c r="P1808" s="465">
        <v>39.900001525878899</v>
      </c>
      <c r="Q1808" s="465"/>
      <c r="R1808" s="465"/>
      <c r="S1808" s="465"/>
      <c r="T1808" s="465"/>
      <c r="U1808" s="465">
        <v>3.2251534461975102</v>
      </c>
      <c r="V1808" s="465"/>
      <c r="W1808" s="465"/>
      <c r="X1808" s="465"/>
      <c r="Y1808" s="465"/>
      <c r="Z1808" s="465"/>
      <c r="AA1808" s="465"/>
      <c r="AB1808" s="465"/>
      <c r="AC1808" s="465"/>
      <c r="AD1808" s="465"/>
      <c r="AE1808" s="465"/>
      <c r="AF1808" s="465"/>
      <c r="AG1808" s="465"/>
      <c r="AH1808" s="465"/>
    </row>
    <row r="1809" spans="1:34">
      <c r="B1809">
        <v>2021</v>
      </c>
      <c r="C1809" s="465"/>
      <c r="D1809" s="465"/>
      <c r="E1809" s="465"/>
      <c r="F1809" s="465"/>
      <c r="G1809" s="465">
        <v>-0.52306884527206421</v>
      </c>
      <c r="H1809" s="465">
        <v>-0.43696555495262146</v>
      </c>
      <c r="I1809" s="465"/>
      <c r="J1809" s="465"/>
      <c r="K1809" s="465"/>
      <c r="L1809" s="465">
        <v>-0.62681740522384644</v>
      </c>
      <c r="M1809" s="465"/>
      <c r="N1809" s="465"/>
      <c r="O1809" s="465">
        <v>159.32611143388701</v>
      </c>
      <c r="P1809" s="465"/>
      <c r="Q1809" s="465"/>
      <c r="R1809" s="465">
        <v>-0.63177984952926636</v>
      </c>
      <c r="S1809" s="465"/>
      <c r="T1809" s="465">
        <v>2932.62622070313</v>
      </c>
      <c r="U1809" s="465"/>
      <c r="V1809" s="465">
        <v>0.54900000000000004</v>
      </c>
      <c r="W1809" s="465">
        <v>3.29779028892517</v>
      </c>
      <c r="X1809" s="465"/>
      <c r="Y1809" s="465"/>
      <c r="Z1809" s="465"/>
      <c r="AA1809" s="465"/>
      <c r="AB1809" s="465"/>
      <c r="AC1809" s="465">
        <v>2.6489999294281001</v>
      </c>
      <c r="AD1809" s="465"/>
      <c r="AE1809" s="465"/>
      <c r="AF1809" s="465">
        <v>-0.35509321093559265</v>
      </c>
      <c r="AG1809" s="465"/>
      <c r="AH1809" s="465">
        <v>1.0674273512766945E-2</v>
      </c>
    </row>
    <row r="1810" spans="1:34">
      <c r="B1810">
        <v>2022</v>
      </c>
      <c r="C1810" s="465"/>
      <c r="D1810" s="465"/>
      <c r="E1810" s="465">
        <v>27</v>
      </c>
      <c r="F1810" s="465"/>
      <c r="G1810" s="465"/>
      <c r="H1810" s="465"/>
      <c r="I1810" s="465"/>
      <c r="J1810" s="465"/>
      <c r="K1810" s="465"/>
      <c r="L1810" s="465"/>
      <c r="M1810" s="465"/>
      <c r="N1810" s="465"/>
      <c r="O1810" s="465"/>
      <c r="P1810" s="465"/>
      <c r="Q1810" s="465"/>
      <c r="R1810" s="465"/>
      <c r="S1810" s="465"/>
      <c r="T1810" s="465"/>
      <c r="U1810" s="465"/>
      <c r="V1810" s="465"/>
      <c r="W1810" s="465"/>
      <c r="X1810" s="465"/>
      <c r="Y1810" s="465"/>
      <c r="Z1810" s="465">
        <v>36.9</v>
      </c>
      <c r="AA1810" s="465"/>
      <c r="AB1810" s="465"/>
      <c r="AC1810" s="465"/>
      <c r="AD1810" s="465">
        <v>12</v>
      </c>
      <c r="AE1810" s="465">
        <v>22</v>
      </c>
      <c r="AF1810" s="465"/>
      <c r="AG1810" s="465"/>
      <c r="AH1810" s="465">
        <v>109.5</v>
      </c>
    </row>
    <row r="1811" spans="1:34">
      <c r="B1811" t="s">
        <v>1058</v>
      </c>
      <c r="C1811" s="465"/>
      <c r="D1811" s="465"/>
      <c r="E1811" s="465"/>
      <c r="F1811" s="465"/>
      <c r="G1811" s="465"/>
      <c r="H1811" s="465"/>
      <c r="I1811" s="465"/>
      <c r="J1811" s="465"/>
      <c r="K1811" s="465"/>
      <c r="L1811" s="465"/>
      <c r="M1811" s="465"/>
      <c r="N1811" s="465"/>
      <c r="O1811" s="465"/>
      <c r="P1811" s="465"/>
      <c r="Q1811" s="465"/>
      <c r="R1811" s="465"/>
      <c r="S1811" s="465"/>
      <c r="T1811" s="465"/>
      <c r="U1811" s="465"/>
      <c r="V1811" s="465"/>
      <c r="W1811" s="465"/>
      <c r="X1811" s="465"/>
      <c r="Y1811" s="465"/>
      <c r="Z1811" s="465"/>
      <c r="AA1811" s="465"/>
      <c r="AB1811" s="465"/>
      <c r="AC1811" s="465"/>
      <c r="AD1811" s="465"/>
      <c r="AE1811" s="465"/>
      <c r="AF1811" s="465"/>
      <c r="AG1811" s="465">
        <v>524</v>
      </c>
      <c r="AH1811" s="465"/>
    </row>
    <row r="1812" spans="1:34">
      <c r="B1812" t="s">
        <v>1057</v>
      </c>
      <c r="C1812" s="465"/>
      <c r="D1812" s="465"/>
      <c r="E1812" s="465"/>
      <c r="F1812" s="465"/>
      <c r="G1812" s="465"/>
      <c r="H1812" s="465"/>
      <c r="I1812" s="465"/>
      <c r="J1812" s="465"/>
      <c r="K1812" s="465"/>
      <c r="L1812" s="465"/>
      <c r="M1812" s="465"/>
      <c r="N1812" s="465"/>
      <c r="O1812" s="465"/>
      <c r="P1812" s="465"/>
      <c r="Q1812" s="465"/>
      <c r="R1812" s="465"/>
      <c r="S1812" s="465"/>
      <c r="T1812" s="465">
        <v>4.2790845417621304</v>
      </c>
      <c r="U1812" s="465"/>
      <c r="V1812" s="465"/>
      <c r="W1812" s="465"/>
      <c r="X1812" s="465"/>
      <c r="Y1812" s="465">
        <v>3.29779028892517</v>
      </c>
      <c r="Z1812" s="465"/>
      <c r="AA1812" s="465"/>
      <c r="AB1812" s="465">
        <v>3.3</v>
      </c>
      <c r="AC1812" s="465"/>
      <c r="AD1812" s="465"/>
      <c r="AE1812" s="465"/>
      <c r="AF1812" s="465"/>
      <c r="AG1812" s="465"/>
      <c r="AH1812" s="465"/>
    </row>
    <row r="1813" spans="1:34">
      <c r="B1813" t="s">
        <v>1056</v>
      </c>
      <c r="C1813" s="465"/>
      <c r="D1813" s="465">
        <v>3.29779028892517</v>
      </c>
      <c r="E1813" s="465"/>
      <c r="F1813" s="465">
        <v>16.078929901123001</v>
      </c>
      <c r="G1813" s="465"/>
      <c r="H1813" s="465"/>
      <c r="I1813" s="465"/>
      <c r="J1813" s="465"/>
      <c r="K1813" s="465"/>
      <c r="L1813" s="465"/>
      <c r="M1813" s="465">
        <v>4.2790845417621304</v>
      </c>
      <c r="N1813" s="465"/>
      <c r="O1813" s="465"/>
      <c r="P1813" s="465">
        <v>13.6</v>
      </c>
      <c r="Q1813" s="465"/>
      <c r="R1813" s="465"/>
      <c r="S1813" s="465"/>
      <c r="T1813" s="465"/>
      <c r="U1813" s="465"/>
      <c r="V1813" s="465"/>
      <c r="W1813" s="465"/>
      <c r="X1813" s="465"/>
      <c r="Y1813" s="465"/>
      <c r="Z1813" s="465"/>
      <c r="AA1813" s="465"/>
      <c r="AB1813" s="465"/>
      <c r="AC1813" s="465"/>
      <c r="AD1813" s="465"/>
      <c r="AE1813" s="465"/>
      <c r="AF1813" s="465"/>
      <c r="AG1813" s="465"/>
      <c r="AH1813" s="465">
        <v>0.3346678512996652</v>
      </c>
    </row>
    <row r="1814" spans="1:34">
      <c r="A1814" t="s">
        <v>674</v>
      </c>
      <c r="B1814">
        <v>2014</v>
      </c>
      <c r="C1814" s="465"/>
      <c r="D1814" s="465"/>
      <c r="E1814" s="465"/>
      <c r="F1814" s="465"/>
      <c r="G1814" s="465"/>
      <c r="H1814" s="465"/>
      <c r="I1814" s="465"/>
      <c r="J1814" s="465"/>
      <c r="K1814" s="465"/>
      <c r="L1814" s="465"/>
      <c r="M1814" s="465"/>
      <c r="N1814" s="465"/>
      <c r="O1814" s="465"/>
      <c r="P1814" s="465"/>
      <c r="Q1814" s="465"/>
      <c r="R1814" s="465"/>
      <c r="S1814" s="465"/>
      <c r="T1814" s="465">
        <v>3.72356009483337</v>
      </c>
      <c r="U1814" s="465"/>
      <c r="V1814" s="465"/>
      <c r="W1814" s="465"/>
      <c r="X1814" s="465"/>
      <c r="Y1814" s="465"/>
      <c r="Z1814" s="465"/>
      <c r="AA1814" s="465"/>
      <c r="AB1814" s="465"/>
      <c r="AC1814" s="465"/>
      <c r="AD1814" s="465"/>
      <c r="AE1814" s="465"/>
      <c r="AF1814" s="465"/>
      <c r="AG1814" s="465"/>
      <c r="AH1814" s="465"/>
    </row>
    <row r="1815" spans="1:34">
      <c r="B1815">
        <v>2015</v>
      </c>
      <c r="C1815" s="465"/>
      <c r="D1815" s="465"/>
      <c r="E1815" s="465"/>
      <c r="F1815" s="465"/>
      <c r="G1815" s="465"/>
      <c r="H1815" s="465"/>
      <c r="I1815" s="465"/>
      <c r="J1815" s="465"/>
      <c r="K1815" s="465">
        <v>610</v>
      </c>
      <c r="L1815" s="465"/>
      <c r="M1815" s="465"/>
      <c r="N1815" s="465"/>
      <c r="O1815" s="465"/>
      <c r="P1815" s="465"/>
      <c r="Q1815" s="465"/>
      <c r="R1815" s="465"/>
      <c r="S1815" s="465"/>
      <c r="T1815" s="465">
        <v>3.7596700191497798</v>
      </c>
      <c r="U1815" s="465"/>
      <c r="V1815" s="465"/>
      <c r="W1815" s="465"/>
      <c r="X1815" s="465"/>
      <c r="Y1815" s="465"/>
      <c r="Z1815" s="465"/>
      <c r="AA1815" s="465"/>
      <c r="AB1815" s="465"/>
      <c r="AC1815" s="465"/>
      <c r="AD1815" s="465"/>
      <c r="AE1815" s="465"/>
      <c r="AF1815" s="465"/>
      <c r="AG1815" s="465"/>
      <c r="AH1815" s="465">
        <v>0.09</v>
      </c>
    </row>
    <row r="1816" spans="1:34">
      <c r="B1816">
        <v>2016</v>
      </c>
      <c r="C1816" s="465"/>
      <c r="D1816" s="465"/>
      <c r="E1816" s="465"/>
      <c r="F1816" s="465"/>
      <c r="G1816" s="465"/>
      <c r="H1816" s="465"/>
      <c r="I1816" s="465"/>
      <c r="J1816" s="465"/>
      <c r="K1816" s="465"/>
      <c r="L1816" s="465"/>
      <c r="M1816" s="465"/>
      <c r="N1816" s="465"/>
      <c r="O1816" s="465"/>
      <c r="P1816" s="465"/>
      <c r="Q1816" s="465"/>
      <c r="R1816" s="465"/>
      <c r="S1816" s="465">
        <v>37.299999999999997</v>
      </c>
      <c r="T1816" s="465">
        <v>3.6375200748443599</v>
      </c>
      <c r="U1816" s="465"/>
      <c r="V1816" s="465"/>
      <c r="W1816" s="465"/>
      <c r="X1816" s="465"/>
      <c r="Y1816" s="465"/>
      <c r="Z1816" s="465"/>
      <c r="AA1816" s="465"/>
      <c r="AB1816" s="465"/>
      <c r="AC1816" s="465"/>
      <c r="AD1816" s="465"/>
      <c r="AE1816" s="465"/>
      <c r="AF1816" s="465"/>
      <c r="AG1816" s="465"/>
      <c r="AH1816" s="465"/>
    </row>
    <row r="1817" spans="1:34">
      <c r="B1817">
        <v>2017</v>
      </c>
      <c r="C1817" s="465"/>
      <c r="D1817" s="465"/>
      <c r="E1817" s="465"/>
      <c r="F1817" s="465"/>
      <c r="G1817" s="465"/>
      <c r="H1817" s="465">
        <v>-0.76</v>
      </c>
      <c r="I1817" s="465"/>
      <c r="J1817" s="465"/>
      <c r="K1817" s="465"/>
      <c r="L1817" s="465"/>
      <c r="M1817" s="465"/>
      <c r="N1817" s="465"/>
      <c r="O1817" s="465"/>
      <c r="P1817" s="465"/>
      <c r="Q1817" s="465">
        <v>0.04</v>
      </c>
      <c r="R1817" s="465"/>
      <c r="S1817" s="465"/>
      <c r="T1817" s="465">
        <v>3.3557300567627002</v>
      </c>
      <c r="U1817" s="465"/>
      <c r="V1817" s="465">
        <v>0.755</v>
      </c>
      <c r="W1817" s="465"/>
      <c r="X1817" s="465">
        <v>0.38</v>
      </c>
      <c r="Y1817" s="465"/>
      <c r="Z1817" s="465"/>
      <c r="AA1817" s="465">
        <v>0.14000000000000001</v>
      </c>
      <c r="AB1817" s="465"/>
      <c r="AC1817" s="465"/>
      <c r="AD1817" s="465"/>
      <c r="AE1817" s="465"/>
      <c r="AF1817" s="465">
        <v>-0.39</v>
      </c>
      <c r="AG1817" s="465"/>
      <c r="AH1817" s="465">
        <v>71.899999999999991</v>
      </c>
    </row>
    <row r="1818" spans="1:34">
      <c r="B1818">
        <v>2018</v>
      </c>
      <c r="C1818" s="465">
        <v>3.0567700862884499</v>
      </c>
      <c r="D1818" s="465"/>
      <c r="E1818" s="465">
        <v>45.3</v>
      </c>
      <c r="F1818" s="465"/>
      <c r="G1818" s="465"/>
      <c r="H1818" s="465"/>
      <c r="I1818" s="465"/>
      <c r="J1818" s="465"/>
      <c r="K1818" s="465">
        <v>278.63082886000001</v>
      </c>
      <c r="L1818" s="465"/>
      <c r="M1818" s="465">
        <v>1256.7603751916499</v>
      </c>
      <c r="N1818" s="465">
        <v>55.199999999999996</v>
      </c>
      <c r="O1818" s="465">
        <v>18533.964726539001</v>
      </c>
      <c r="P1818" s="465"/>
      <c r="Q1818" s="465"/>
      <c r="R1818" s="465"/>
      <c r="S1818" s="465"/>
      <c r="T1818" s="465">
        <v>4.2228702874607098</v>
      </c>
      <c r="U1818" s="465">
        <v>3.0567700862884499</v>
      </c>
      <c r="V1818" s="465"/>
      <c r="W1818" s="465"/>
      <c r="X1818" s="465"/>
      <c r="Y1818" s="465"/>
      <c r="Z1818" s="465">
        <v>34.700000000000003</v>
      </c>
      <c r="AA1818" s="465"/>
      <c r="AB1818" s="465">
        <v>3.0567700862884499</v>
      </c>
      <c r="AC1818" s="465">
        <v>0.6</v>
      </c>
      <c r="AD1818" s="465">
        <v>6</v>
      </c>
      <c r="AE1818" s="465">
        <v>25</v>
      </c>
      <c r="AF1818" s="465"/>
      <c r="AG1818" s="465"/>
      <c r="AH1818" s="465">
        <v>87.284552845528466</v>
      </c>
    </row>
    <row r="1819" spans="1:34">
      <c r="B1819">
        <v>2019</v>
      </c>
      <c r="C1819" s="465"/>
      <c r="D1819" s="465"/>
      <c r="E1819" s="465"/>
      <c r="F1819" s="465"/>
      <c r="G1819" s="465"/>
      <c r="H1819" s="465"/>
      <c r="I1819" s="465">
        <v>19216.842935242399</v>
      </c>
      <c r="J1819" s="465">
        <v>296.16510010000002</v>
      </c>
      <c r="K1819" s="465"/>
      <c r="L1819" s="465"/>
      <c r="M1819" s="465">
        <v>1283.80153674092</v>
      </c>
      <c r="N1819" s="465"/>
      <c r="O1819" s="465"/>
      <c r="P1819" s="465"/>
      <c r="Q1819" s="465"/>
      <c r="R1819" s="465"/>
      <c r="S1819" s="465">
        <v>52.9</v>
      </c>
      <c r="T1819" s="465"/>
      <c r="U1819" s="465">
        <v>2.9689800739288299</v>
      </c>
      <c r="V1819" s="465"/>
      <c r="W1819" s="465"/>
      <c r="X1819" s="465"/>
      <c r="Y1819" s="465"/>
      <c r="Z1819" s="465"/>
      <c r="AA1819" s="465"/>
      <c r="AB1819" s="465"/>
      <c r="AC1819" s="465"/>
      <c r="AD1819" s="465"/>
      <c r="AE1819" s="465"/>
      <c r="AF1819" s="465"/>
      <c r="AG1819" s="465"/>
      <c r="AH1819" s="465">
        <v>3.8490900189528201</v>
      </c>
    </row>
    <row r="1820" spans="1:34">
      <c r="B1820">
        <v>2020</v>
      </c>
      <c r="C1820" s="465"/>
      <c r="D1820" s="465"/>
      <c r="E1820" s="465"/>
      <c r="F1820" s="465"/>
      <c r="G1820" s="465"/>
      <c r="H1820" s="465"/>
      <c r="I1820" s="465">
        <v>18197.942414692301</v>
      </c>
      <c r="J1820" s="465">
        <v>28.4</v>
      </c>
      <c r="K1820" s="465"/>
      <c r="L1820" s="465"/>
      <c r="M1820" s="465"/>
      <c r="N1820" s="465"/>
      <c r="O1820" s="465">
        <v>1204.2637517016101</v>
      </c>
      <c r="P1820" s="465">
        <v>100</v>
      </c>
      <c r="Q1820" s="465"/>
      <c r="R1820" s="465"/>
      <c r="S1820" s="465"/>
      <c r="T1820" s="465"/>
      <c r="U1820" s="465"/>
      <c r="V1820" s="465"/>
      <c r="W1820" s="465"/>
      <c r="X1820" s="465"/>
      <c r="Y1820" s="465"/>
      <c r="Z1820" s="465"/>
      <c r="AA1820" s="465"/>
      <c r="AB1820" s="465"/>
      <c r="AC1820" s="465"/>
      <c r="AD1820" s="465"/>
      <c r="AE1820" s="465"/>
      <c r="AF1820" s="465"/>
      <c r="AG1820" s="465"/>
      <c r="AH1820" s="465"/>
    </row>
    <row r="1821" spans="1:34">
      <c r="B1821">
        <v>2021</v>
      </c>
      <c r="C1821" s="465"/>
      <c r="D1821" s="465"/>
      <c r="E1821" s="465"/>
      <c r="F1821" s="465"/>
      <c r="G1821" s="465">
        <v>0.11490961164236069</v>
      </c>
      <c r="H1821" s="465">
        <v>-0.5457838773727417</v>
      </c>
      <c r="I1821" s="465"/>
      <c r="J1821" s="465"/>
      <c r="K1821" s="465"/>
      <c r="L1821" s="465">
        <v>9.4138965010643005E-2</v>
      </c>
      <c r="M1821" s="465"/>
      <c r="N1821" s="465"/>
      <c r="O1821" s="465">
        <v>1223.1260787003798</v>
      </c>
      <c r="P1821" s="465"/>
      <c r="Q1821" s="465"/>
      <c r="R1821" s="465">
        <v>0.25308486819267273</v>
      </c>
      <c r="S1821" s="465"/>
      <c r="T1821" s="465">
        <v>19209.492439249101</v>
      </c>
      <c r="U1821" s="465"/>
      <c r="V1821" s="465">
        <v>0.8</v>
      </c>
      <c r="W1821" s="465"/>
      <c r="X1821" s="465"/>
      <c r="Y1821" s="465"/>
      <c r="Z1821" s="465"/>
      <c r="AA1821" s="465"/>
      <c r="AB1821" s="465"/>
      <c r="AC1821" s="465">
        <v>1.4179999828338601</v>
      </c>
      <c r="AD1821" s="465"/>
      <c r="AE1821" s="465"/>
      <c r="AF1821" s="465">
        <v>-0.45705693960189819</v>
      </c>
      <c r="AG1821" s="465"/>
      <c r="AH1821" s="465">
        <v>15.759605695344357</v>
      </c>
    </row>
    <row r="1822" spans="1:34">
      <c r="B1822">
        <v>2022</v>
      </c>
      <c r="C1822" s="465"/>
      <c r="D1822" s="465"/>
      <c r="E1822" s="465">
        <v>36.200000000000003</v>
      </c>
      <c r="F1822" s="465"/>
      <c r="G1822" s="465"/>
      <c r="H1822" s="465"/>
      <c r="I1822" s="465"/>
      <c r="J1822" s="465"/>
      <c r="K1822" s="465"/>
      <c r="L1822" s="465"/>
      <c r="M1822" s="465"/>
      <c r="N1822" s="465"/>
      <c r="O1822" s="465"/>
      <c r="P1822" s="465"/>
      <c r="Q1822" s="465"/>
      <c r="R1822" s="465"/>
      <c r="S1822" s="465"/>
      <c r="T1822" s="465"/>
      <c r="U1822" s="465"/>
      <c r="V1822" s="465"/>
      <c r="W1822" s="465"/>
      <c r="X1822" s="465"/>
      <c r="Y1822" s="465"/>
      <c r="Z1822" s="465">
        <v>38.5</v>
      </c>
      <c r="AA1822" s="465"/>
      <c r="AB1822" s="465"/>
      <c r="AC1822" s="465"/>
      <c r="AD1822" s="465">
        <v>5</v>
      </c>
      <c r="AE1822" s="465">
        <v>24</v>
      </c>
      <c r="AF1822" s="465"/>
      <c r="AG1822" s="465"/>
      <c r="AH1822" s="465">
        <v>123.2</v>
      </c>
    </row>
    <row r="1823" spans="1:34">
      <c r="B1823" t="s">
        <v>1058</v>
      </c>
      <c r="C1823" s="465"/>
      <c r="D1823" s="465"/>
      <c r="E1823" s="465"/>
      <c r="F1823" s="465"/>
      <c r="G1823" s="465"/>
      <c r="H1823" s="465"/>
      <c r="I1823" s="465"/>
      <c r="J1823" s="465"/>
      <c r="K1823" s="465"/>
      <c r="L1823" s="465"/>
      <c r="M1823" s="465"/>
      <c r="N1823" s="465"/>
      <c r="O1823" s="465"/>
      <c r="P1823" s="465"/>
      <c r="Q1823" s="465"/>
      <c r="R1823" s="465"/>
      <c r="S1823" s="465"/>
      <c r="T1823" s="465"/>
      <c r="U1823" s="465"/>
      <c r="V1823" s="465"/>
      <c r="W1823" s="465"/>
      <c r="X1823" s="465"/>
      <c r="Y1823" s="465"/>
      <c r="Z1823" s="465"/>
      <c r="AA1823" s="465"/>
      <c r="AB1823" s="465"/>
      <c r="AC1823" s="465"/>
      <c r="AD1823" s="465"/>
      <c r="AE1823" s="465"/>
      <c r="AF1823" s="465"/>
      <c r="AG1823" s="465">
        <v>37</v>
      </c>
      <c r="AH1823" s="465"/>
    </row>
    <row r="1824" spans="1:34">
      <c r="B1824" t="s">
        <v>1057</v>
      </c>
      <c r="C1824" s="465"/>
      <c r="D1824" s="465"/>
      <c r="E1824" s="465"/>
      <c r="F1824" s="465"/>
      <c r="G1824" s="465"/>
      <c r="H1824" s="465"/>
      <c r="I1824" s="465"/>
      <c r="J1824" s="465"/>
      <c r="K1824" s="465"/>
      <c r="L1824" s="465"/>
      <c r="M1824" s="465"/>
      <c r="N1824" s="465"/>
      <c r="O1824" s="465"/>
      <c r="P1824" s="465"/>
      <c r="Q1824" s="465"/>
      <c r="R1824" s="465"/>
      <c r="S1824" s="465"/>
      <c r="T1824" s="465">
        <v>1.5662953378874001</v>
      </c>
      <c r="U1824" s="465"/>
      <c r="V1824" s="465"/>
      <c r="W1824" s="465"/>
      <c r="X1824" s="465"/>
      <c r="Y1824" s="465">
        <v>2.9689800739288299</v>
      </c>
      <c r="Z1824" s="465"/>
      <c r="AA1824" s="465"/>
      <c r="AB1824" s="465">
        <v>2.97</v>
      </c>
      <c r="AC1824" s="465"/>
      <c r="AD1824" s="465"/>
      <c r="AE1824" s="465"/>
      <c r="AF1824" s="465"/>
      <c r="AG1824" s="465"/>
      <c r="AH1824" s="465"/>
    </row>
    <row r="1825" spans="1:34">
      <c r="B1825" t="s">
        <v>1056</v>
      </c>
      <c r="C1825" s="465"/>
      <c r="D1825" s="465">
        <v>2.9689800739288299</v>
      </c>
      <c r="E1825" s="465"/>
      <c r="F1825" s="465"/>
      <c r="G1825" s="465"/>
      <c r="H1825" s="465"/>
      <c r="I1825" s="465"/>
      <c r="J1825" s="465"/>
      <c r="K1825" s="465"/>
      <c r="L1825" s="465"/>
      <c r="M1825" s="465">
        <v>1.5662953378874001</v>
      </c>
      <c r="N1825" s="465"/>
      <c r="O1825" s="465"/>
      <c r="P1825" s="465">
        <v>0</v>
      </c>
      <c r="Q1825" s="465"/>
      <c r="R1825" s="465"/>
      <c r="S1825" s="465"/>
      <c r="T1825" s="465"/>
      <c r="U1825" s="465"/>
      <c r="V1825" s="465"/>
      <c r="W1825" s="465"/>
      <c r="X1825" s="465"/>
      <c r="Y1825" s="465"/>
      <c r="Z1825" s="465"/>
      <c r="AA1825" s="465"/>
      <c r="AB1825" s="465"/>
      <c r="AC1825" s="465"/>
      <c r="AD1825" s="465"/>
      <c r="AE1825" s="465"/>
      <c r="AF1825" s="465"/>
      <c r="AG1825" s="465"/>
      <c r="AH1825" s="465">
        <v>0.16717706416701678</v>
      </c>
    </row>
    <row r="1826" spans="1:34">
      <c r="A1826" t="s">
        <v>676</v>
      </c>
      <c r="B1826">
        <v>2014</v>
      </c>
      <c r="C1826" s="465"/>
      <c r="D1826" s="465"/>
      <c r="E1826" s="465"/>
      <c r="F1826" s="465"/>
      <c r="G1826" s="465"/>
      <c r="H1826" s="465"/>
      <c r="I1826" s="465"/>
      <c r="J1826" s="465"/>
      <c r="K1826" s="465"/>
      <c r="L1826" s="465"/>
      <c r="M1826" s="465"/>
      <c r="N1826" s="465"/>
      <c r="O1826" s="465"/>
      <c r="P1826" s="465"/>
      <c r="Q1826" s="465"/>
      <c r="R1826" s="465"/>
      <c r="S1826" s="465"/>
      <c r="T1826" s="465">
        <v>7.5154900550842303</v>
      </c>
      <c r="U1826" s="465"/>
      <c r="V1826" s="465"/>
      <c r="W1826" s="465"/>
      <c r="X1826" s="465"/>
      <c r="Y1826" s="465"/>
      <c r="Z1826" s="465"/>
      <c r="AA1826" s="465"/>
      <c r="AB1826" s="465"/>
      <c r="AC1826" s="465"/>
      <c r="AD1826" s="465"/>
      <c r="AE1826" s="465"/>
      <c r="AF1826" s="465"/>
      <c r="AG1826" s="465"/>
      <c r="AH1826" s="465"/>
    </row>
    <row r="1827" spans="1:34">
      <c r="B1827">
        <v>2015</v>
      </c>
      <c r="C1827" s="465"/>
      <c r="D1827" s="465"/>
      <c r="E1827" s="465"/>
      <c r="F1827" s="465"/>
      <c r="G1827" s="465"/>
      <c r="H1827" s="465"/>
      <c r="I1827" s="465"/>
      <c r="J1827" s="465"/>
      <c r="K1827" s="465">
        <v>141</v>
      </c>
      <c r="L1827" s="465"/>
      <c r="M1827" s="465"/>
      <c r="N1827" s="465"/>
      <c r="O1827" s="465"/>
      <c r="P1827" s="465"/>
      <c r="Q1827" s="465"/>
      <c r="R1827" s="465"/>
      <c r="S1827" s="465"/>
      <c r="T1827" s="465">
        <v>8.4451503753662092</v>
      </c>
      <c r="U1827" s="465"/>
      <c r="V1827" s="465"/>
      <c r="W1827" s="465"/>
      <c r="X1827" s="465"/>
      <c r="Y1827" s="465"/>
      <c r="Z1827" s="465"/>
      <c r="AA1827" s="465"/>
      <c r="AB1827" s="465"/>
      <c r="AC1827" s="465"/>
      <c r="AD1827" s="465"/>
      <c r="AE1827" s="465"/>
      <c r="AF1827" s="465"/>
      <c r="AG1827" s="465"/>
      <c r="AH1827" s="465"/>
    </row>
    <row r="1828" spans="1:34">
      <c r="B1828">
        <v>2016</v>
      </c>
      <c r="C1828" s="465"/>
      <c r="D1828" s="465"/>
      <c r="E1828" s="465"/>
      <c r="F1828" s="465"/>
      <c r="G1828" s="465"/>
      <c r="H1828" s="465"/>
      <c r="I1828" s="465"/>
      <c r="J1828" s="465"/>
      <c r="K1828" s="465"/>
      <c r="L1828" s="465"/>
      <c r="M1828" s="465"/>
      <c r="N1828" s="465"/>
      <c r="O1828" s="465"/>
      <c r="P1828" s="465"/>
      <c r="Q1828" s="465"/>
      <c r="R1828" s="465"/>
      <c r="S1828" s="465"/>
      <c r="T1828" s="465">
        <v>8.0783796310424805</v>
      </c>
      <c r="U1828" s="465"/>
      <c r="V1828" s="465"/>
      <c r="W1828" s="465"/>
      <c r="X1828" s="465"/>
      <c r="Y1828" s="465"/>
      <c r="Z1828" s="465"/>
      <c r="AA1828" s="465"/>
      <c r="AB1828" s="465"/>
      <c r="AC1828" s="465"/>
      <c r="AD1828" s="465"/>
      <c r="AE1828" s="465"/>
      <c r="AF1828" s="465"/>
      <c r="AG1828" s="465"/>
      <c r="AH1828" s="465"/>
    </row>
    <row r="1829" spans="1:34">
      <c r="B1829">
        <v>2017</v>
      </c>
      <c r="C1829" s="465"/>
      <c r="D1829" s="465"/>
      <c r="E1829" s="465"/>
      <c r="F1829" s="465"/>
      <c r="G1829" s="465"/>
      <c r="H1829" s="465">
        <v>0.03</v>
      </c>
      <c r="I1829" s="465"/>
      <c r="J1829" s="465"/>
      <c r="K1829" s="465"/>
      <c r="L1829" s="465"/>
      <c r="M1829" s="465"/>
      <c r="N1829" s="465"/>
      <c r="O1829" s="465"/>
      <c r="P1829" s="465"/>
      <c r="Q1829" s="465">
        <v>-1.17</v>
      </c>
      <c r="R1829" s="465"/>
      <c r="S1829" s="465"/>
      <c r="T1829" s="465">
        <v>7.0345301628112802</v>
      </c>
      <c r="U1829" s="465"/>
      <c r="V1829" s="465">
        <v>0.625</v>
      </c>
      <c r="W1829" s="465"/>
      <c r="X1829" s="465">
        <v>-1</v>
      </c>
      <c r="Y1829" s="465"/>
      <c r="Z1829" s="465"/>
      <c r="AA1829" s="465">
        <v>-0.74</v>
      </c>
      <c r="AB1829" s="465"/>
      <c r="AC1829" s="465"/>
      <c r="AD1829" s="465"/>
      <c r="AE1829" s="465"/>
      <c r="AF1829" s="465">
        <v>-0.54</v>
      </c>
      <c r="AG1829" s="465"/>
      <c r="AH1829" s="465">
        <v>80.400000000000006</v>
      </c>
    </row>
    <row r="1830" spans="1:34">
      <c r="B1830">
        <v>2018</v>
      </c>
      <c r="C1830" s="465">
        <v>6.7274799346923801</v>
      </c>
      <c r="D1830" s="465"/>
      <c r="E1830" s="465">
        <v>13.8</v>
      </c>
      <c r="F1830" s="465">
        <v>4.1865301132202104</v>
      </c>
      <c r="G1830" s="465"/>
      <c r="H1830" s="465"/>
      <c r="I1830" s="465"/>
      <c r="J1830" s="465"/>
      <c r="K1830" s="465">
        <v>93.646858219999999</v>
      </c>
      <c r="L1830" s="465"/>
      <c r="M1830" s="465">
        <v>3.9232792166011201</v>
      </c>
      <c r="N1830" s="465">
        <v>4.3</v>
      </c>
      <c r="O1830" s="465">
        <v>3168.0488845989098</v>
      </c>
      <c r="P1830" s="465"/>
      <c r="Q1830" s="465"/>
      <c r="R1830" s="465"/>
      <c r="S1830" s="465"/>
      <c r="T1830" s="465">
        <v>-0.68754247735475404</v>
      </c>
      <c r="U1830" s="465">
        <v>6.7274799346923801</v>
      </c>
      <c r="V1830" s="465"/>
      <c r="W1830" s="465"/>
      <c r="X1830" s="465"/>
      <c r="Y1830" s="465"/>
      <c r="Z1830" s="465">
        <v>32</v>
      </c>
      <c r="AA1830" s="465"/>
      <c r="AB1830" s="465">
        <v>6.7274799346923801</v>
      </c>
      <c r="AC1830" s="465">
        <v>4</v>
      </c>
      <c r="AD1830" s="465">
        <v>32</v>
      </c>
      <c r="AE1830" s="465">
        <v>37</v>
      </c>
      <c r="AF1830" s="465"/>
      <c r="AG1830" s="465"/>
      <c r="AH1830" s="465">
        <v>101.8461538461538</v>
      </c>
    </row>
    <row r="1831" spans="1:34">
      <c r="B1831">
        <v>2019</v>
      </c>
      <c r="C1831" s="465"/>
      <c r="D1831" s="465"/>
      <c r="E1831" s="465"/>
      <c r="F1831" s="465"/>
      <c r="G1831" s="465"/>
      <c r="H1831" s="465"/>
      <c r="I1831" s="465">
        <v>3779.7354165427701</v>
      </c>
      <c r="J1831" s="465">
        <v>92.670043949999993</v>
      </c>
      <c r="K1831" s="465"/>
      <c r="L1831" s="465"/>
      <c r="M1831" s="465">
        <v>4.6897235996938598</v>
      </c>
      <c r="N1831" s="465"/>
      <c r="O1831" s="465"/>
      <c r="P1831" s="465"/>
      <c r="Q1831" s="465"/>
      <c r="R1831" s="465"/>
      <c r="S1831" s="465"/>
      <c r="T1831" s="465"/>
      <c r="U1831" s="465"/>
      <c r="V1831" s="465"/>
      <c r="W1831" s="465"/>
      <c r="X1831" s="465"/>
      <c r="Y1831" s="465"/>
      <c r="Z1831" s="465"/>
      <c r="AA1831" s="465"/>
      <c r="AB1831" s="465"/>
      <c r="AC1831" s="465"/>
      <c r="AD1831" s="465"/>
      <c r="AE1831" s="465"/>
      <c r="AF1831" s="465"/>
      <c r="AG1831" s="465"/>
      <c r="AH1831" s="465">
        <v>0.48946053325938199</v>
      </c>
    </row>
    <row r="1832" spans="1:34">
      <c r="B1832">
        <v>2020</v>
      </c>
      <c r="C1832" s="465"/>
      <c r="D1832" s="465"/>
      <c r="E1832" s="465"/>
      <c r="F1832" s="465"/>
      <c r="G1832" s="465"/>
      <c r="H1832" s="465"/>
      <c r="I1832" s="465">
        <v>4140.9550704167204</v>
      </c>
      <c r="J1832" s="465">
        <v>19.211223434857001</v>
      </c>
      <c r="K1832" s="465"/>
      <c r="L1832" s="465"/>
      <c r="M1832" s="465"/>
      <c r="N1832" s="465"/>
      <c r="O1832" s="465">
        <v>5.1761349424048202</v>
      </c>
      <c r="P1832" s="465">
        <v>96.123313903808594</v>
      </c>
      <c r="Q1832" s="465"/>
      <c r="R1832" s="465"/>
      <c r="S1832" s="465"/>
      <c r="T1832" s="465"/>
      <c r="U1832" s="465"/>
      <c r="V1832" s="465"/>
      <c r="W1832" s="465"/>
      <c r="X1832" s="465"/>
      <c r="Y1832" s="465"/>
      <c r="Z1832" s="465"/>
      <c r="AA1832" s="465"/>
      <c r="AB1832" s="465"/>
      <c r="AC1832" s="465"/>
      <c r="AD1832" s="465"/>
      <c r="AE1832" s="465"/>
      <c r="AF1832" s="465"/>
      <c r="AG1832" s="465"/>
      <c r="AH1832" s="465"/>
    </row>
    <row r="1833" spans="1:34">
      <c r="B1833">
        <v>2021</v>
      </c>
      <c r="C1833" s="465"/>
      <c r="D1833" s="465"/>
      <c r="E1833" s="465"/>
      <c r="F1833" s="465"/>
      <c r="G1833" s="465">
        <v>-0.99819809198379517</v>
      </c>
      <c r="H1833" s="465">
        <v>0.17216983437538147</v>
      </c>
      <c r="I1833" s="465"/>
      <c r="J1833" s="465"/>
      <c r="K1833" s="465"/>
      <c r="L1833" s="465">
        <v>-0.78674960136413574</v>
      </c>
      <c r="M1833" s="465"/>
      <c r="N1833" s="465"/>
      <c r="O1833" s="465">
        <v>5.4038848000799602</v>
      </c>
      <c r="P1833" s="465"/>
      <c r="Q1833" s="465"/>
      <c r="R1833" s="465">
        <v>-0.75872993469238281</v>
      </c>
      <c r="S1833" s="465"/>
      <c r="T1833" s="465">
        <v>4417.58413992239</v>
      </c>
      <c r="U1833" s="465"/>
      <c r="V1833" s="465">
        <v>0.60699999999999998</v>
      </c>
      <c r="W1833" s="465"/>
      <c r="X1833" s="465"/>
      <c r="Y1833" s="465"/>
      <c r="Z1833" s="465"/>
      <c r="AA1833" s="465"/>
      <c r="AB1833" s="465"/>
      <c r="AC1833" s="465">
        <v>5.0739998817443803</v>
      </c>
      <c r="AD1833" s="465"/>
      <c r="AE1833" s="465"/>
      <c r="AF1833" s="465">
        <v>-5.2512504160404205E-2</v>
      </c>
      <c r="AG1833" s="465"/>
      <c r="AH1833" s="465">
        <v>38.472954268677512</v>
      </c>
    </row>
    <row r="1834" spans="1:34">
      <c r="B1834">
        <v>2022</v>
      </c>
      <c r="C1834" s="465"/>
      <c r="D1834" s="465"/>
      <c r="E1834" s="465">
        <v>35.299999999999997</v>
      </c>
      <c r="F1834" s="465"/>
      <c r="G1834" s="465"/>
      <c r="H1834" s="465"/>
      <c r="I1834" s="465"/>
      <c r="J1834" s="465"/>
      <c r="K1834" s="465"/>
      <c r="L1834" s="465"/>
      <c r="M1834" s="465"/>
      <c r="N1834" s="465"/>
      <c r="O1834" s="465"/>
      <c r="P1834" s="465"/>
      <c r="Q1834" s="465"/>
      <c r="R1834" s="465"/>
      <c r="S1834" s="465"/>
      <c r="T1834" s="465"/>
      <c r="U1834" s="465"/>
      <c r="V1834" s="465"/>
      <c r="W1834" s="465"/>
      <c r="X1834" s="465"/>
      <c r="Y1834" s="465"/>
      <c r="Z1834" s="465">
        <v>38.200000000000003</v>
      </c>
      <c r="AA1834" s="465"/>
      <c r="AB1834" s="465"/>
      <c r="AC1834" s="465"/>
      <c r="AD1834" s="465">
        <v>33</v>
      </c>
      <c r="AE1834" s="465">
        <v>39</v>
      </c>
      <c r="AF1834" s="465"/>
      <c r="AG1834" s="465"/>
      <c r="AH1834" s="465">
        <v>66.3</v>
      </c>
    </row>
    <row r="1835" spans="1:34">
      <c r="B1835" t="s">
        <v>1058</v>
      </c>
      <c r="C1835" s="465"/>
      <c r="D1835" s="465"/>
      <c r="E1835" s="465"/>
      <c r="F1835" s="465"/>
      <c r="G1835" s="465"/>
      <c r="H1835" s="465"/>
      <c r="I1835" s="465"/>
      <c r="J1835" s="465"/>
      <c r="K1835" s="465"/>
      <c r="L1835" s="465"/>
      <c r="M1835" s="465"/>
      <c r="N1835" s="465"/>
      <c r="O1835" s="465"/>
      <c r="P1835" s="465"/>
      <c r="Q1835" s="465"/>
      <c r="R1835" s="465"/>
      <c r="S1835" s="465"/>
      <c r="T1835" s="465"/>
      <c r="U1835" s="465"/>
      <c r="V1835" s="465"/>
      <c r="W1835" s="465"/>
      <c r="X1835" s="465"/>
      <c r="Y1835" s="465"/>
      <c r="Z1835" s="465"/>
      <c r="AA1835" s="465"/>
      <c r="AB1835" s="465"/>
      <c r="AC1835" s="465"/>
      <c r="AD1835" s="465"/>
      <c r="AE1835" s="465"/>
      <c r="AF1835" s="465"/>
      <c r="AG1835" s="465">
        <v>142</v>
      </c>
      <c r="AH1835" s="465"/>
    </row>
    <row r="1836" spans="1:34">
      <c r="B1836" t="s">
        <v>1057</v>
      </c>
      <c r="C1836" s="465"/>
      <c r="D1836" s="465"/>
      <c r="E1836" s="465"/>
      <c r="F1836" s="465"/>
      <c r="G1836" s="465"/>
      <c r="H1836" s="465"/>
      <c r="I1836" s="465"/>
      <c r="J1836" s="465"/>
      <c r="K1836" s="465"/>
      <c r="L1836" s="465"/>
      <c r="M1836" s="465"/>
      <c r="N1836" s="465"/>
      <c r="O1836" s="465"/>
      <c r="P1836" s="465"/>
      <c r="Q1836" s="465"/>
      <c r="R1836" s="465"/>
      <c r="S1836" s="465"/>
      <c r="T1836" s="465">
        <v>4.3999984584893497</v>
      </c>
      <c r="U1836" s="465"/>
      <c r="V1836" s="465"/>
      <c r="W1836" s="465"/>
      <c r="X1836" s="465"/>
      <c r="Y1836" s="465"/>
      <c r="Z1836" s="465"/>
      <c r="AA1836" s="465"/>
      <c r="AB1836" s="465"/>
      <c r="AC1836" s="465"/>
      <c r="AD1836" s="465"/>
      <c r="AE1836" s="465"/>
      <c r="AF1836" s="465"/>
      <c r="AG1836" s="465"/>
      <c r="AH1836" s="465"/>
    </row>
    <row r="1837" spans="1:34">
      <c r="B1837" t="s">
        <v>1056</v>
      </c>
      <c r="C1837" s="465"/>
      <c r="D1837" s="465"/>
      <c r="E1837" s="465"/>
      <c r="F1837" s="465">
        <v>4.9043002128601101</v>
      </c>
      <c r="G1837" s="465"/>
      <c r="H1837" s="465"/>
      <c r="I1837" s="465"/>
      <c r="J1837" s="465"/>
      <c r="K1837" s="465"/>
      <c r="L1837" s="465"/>
      <c r="M1837" s="465">
        <v>4.3999984584893497</v>
      </c>
      <c r="N1837" s="465"/>
      <c r="O1837" s="465"/>
      <c r="P1837" s="465"/>
      <c r="Q1837" s="465"/>
      <c r="R1837" s="465"/>
      <c r="S1837" s="465"/>
      <c r="T1837" s="465"/>
      <c r="U1837" s="465"/>
      <c r="V1837" s="465"/>
      <c r="W1837" s="465"/>
      <c r="X1837" s="465"/>
      <c r="Y1837" s="465"/>
      <c r="Z1837" s="465"/>
      <c r="AA1837" s="465"/>
      <c r="AB1837" s="465"/>
      <c r="AC1837" s="465"/>
      <c r="AD1837" s="465"/>
      <c r="AE1837" s="465"/>
      <c r="AF1837" s="465"/>
      <c r="AG1837" s="465"/>
      <c r="AH1837" s="465">
        <v>0</v>
      </c>
    </row>
    <row r="1838" spans="1:34">
      <c r="A1838" t="s">
        <v>678</v>
      </c>
      <c r="B1838">
        <v>2014</v>
      </c>
      <c r="C1838" s="465"/>
      <c r="D1838" s="465"/>
      <c r="E1838" s="465"/>
      <c r="F1838" s="465"/>
      <c r="G1838" s="465"/>
      <c r="H1838" s="465"/>
      <c r="I1838" s="465"/>
      <c r="J1838" s="465"/>
      <c r="K1838" s="465"/>
      <c r="L1838" s="465"/>
      <c r="M1838" s="465"/>
      <c r="N1838" s="465"/>
      <c r="O1838" s="465"/>
      <c r="P1838" s="465"/>
      <c r="Q1838" s="465"/>
      <c r="R1838" s="465"/>
      <c r="S1838" s="465"/>
      <c r="T1838" s="465">
        <v>4.7845501899719203</v>
      </c>
      <c r="U1838" s="465"/>
      <c r="V1838" s="465"/>
      <c r="W1838" s="465"/>
      <c r="X1838" s="465"/>
      <c r="Y1838" s="465"/>
      <c r="Z1838" s="465"/>
      <c r="AA1838" s="465"/>
      <c r="AB1838" s="465"/>
      <c r="AC1838" s="465"/>
      <c r="AD1838" s="465"/>
      <c r="AE1838" s="465"/>
      <c r="AF1838" s="465"/>
      <c r="AG1838" s="465">
        <v>4.8763599400000004</v>
      </c>
      <c r="AH1838" s="465"/>
    </row>
    <row r="1839" spans="1:34">
      <c r="B1839">
        <v>2015</v>
      </c>
      <c r="C1839" s="465"/>
      <c r="D1839" s="465"/>
      <c r="E1839" s="465"/>
      <c r="F1839" s="465"/>
      <c r="G1839" s="465"/>
      <c r="H1839" s="465"/>
      <c r="I1839" s="465"/>
      <c r="J1839" s="465"/>
      <c r="K1839" s="465">
        <v>96</v>
      </c>
      <c r="L1839" s="465"/>
      <c r="M1839" s="465"/>
      <c r="N1839" s="465"/>
      <c r="O1839" s="465"/>
      <c r="P1839" s="465"/>
      <c r="Q1839" s="465"/>
      <c r="R1839" s="465"/>
      <c r="S1839" s="465"/>
      <c r="T1839" s="465">
        <v>5.1086001396179199</v>
      </c>
      <c r="U1839" s="465"/>
      <c r="V1839" s="465"/>
      <c r="W1839" s="465"/>
      <c r="X1839" s="465"/>
      <c r="Y1839" s="465"/>
      <c r="Z1839" s="465"/>
      <c r="AA1839" s="465"/>
      <c r="AB1839" s="465"/>
      <c r="AC1839" s="465"/>
      <c r="AD1839" s="465"/>
      <c r="AE1839" s="465"/>
      <c r="AF1839" s="465"/>
      <c r="AG1839" s="465"/>
      <c r="AH1839" s="465">
        <v>0.76100000000000001</v>
      </c>
    </row>
    <row r="1840" spans="1:34">
      <c r="B1840">
        <v>2016</v>
      </c>
      <c r="C1840" s="465"/>
      <c r="D1840" s="465"/>
      <c r="E1840" s="465"/>
      <c r="F1840" s="465"/>
      <c r="G1840" s="465"/>
      <c r="H1840" s="465"/>
      <c r="I1840" s="465"/>
      <c r="J1840" s="465"/>
      <c r="K1840" s="465"/>
      <c r="L1840" s="465"/>
      <c r="M1840" s="465"/>
      <c r="N1840" s="465"/>
      <c r="O1840" s="465"/>
      <c r="P1840" s="465"/>
      <c r="Q1840" s="465"/>
      <c r="R1840" s="465"/>
      <c r="S1840" s="465">
        <v>13.2</v>
      </c>
      <c r="T1840" s="465">
        <v>3.6864900588989298</v>
      </c>
      <c r="U1840" s="465"/>
      <c r="V1840" s="465"/>
      <c r="W1840" s="465"/>
      <c r="X1840" s="465"/>
      <c r="Y1840" s="465"/>
      <c r="Z1840" s="465"/>
      <c r="AA1840" s="465"/>
      <c r="AB1840" s="465"/>
      <c r="AC1840" s="465"/>
      <c r="AD1840" s="465"/>
      <c r="AE1840" s="465"/>
      <c r="AF1840" s="465"/>
      <c r="AG1840" s="465"/>
      <c r="AH1840" s="465"/>
    </row>
    <row r="1841" spans="1:34">
      <c r="B1841">
        <v>2017</v>
      </c>
      <c r="C1841" s="465"/>
      <c r="D1841" s="465"/>
      <c r="E1841" s="465"/>
      <c r="F1841" s="465"/>
      <c r="G1841" s="465"/>
      <c r="H1841" s="465">
        <v>-0.74</v>
      </c>
      <c r="I1841" s="465"/>
      <c r="J1841" s="465"/>
      <c r="K1841" s="465"/>
      <c r="L1841" s="465"/>
      <c r="M1841" s="465"/>
      <c r="N1841" s="465"/>
      <c r="O1841" s="465"/>
      <c r="P1841" s="465"/>
      <c r="Q1841" s="465">
        <v>-0.71</v>
      </c>
      <c r="R1841" s="465"/>
      <c r="S1841" s="465"/>
      <c r="T1841" s="465">
        <v>3.7605299949646001</v>
      </c>
      <c r="U1841" s="465"/>
      <c r="V1841" s="465">
        <v>0.503</v>
      </c>
      <c r="W1841" s="465"/>
      <c r="X1841" s="465">
        <v>-1.1299999999999999</v>
      </c>
      <c r="Y1841" s="465"/>
      <c r="Z1841" s="465"/>
      <c r="AA1841" s="465">
        <v>-0.79</v>
      </c>
      <c r="AB1841" s="465"/>
      <c r="AC1841" s="465"/>
      <c r="AD1841" s="465"/>
      <c r="AE1841" s="465"/>
      <c r="AF1841" s="465">
        <v>-0.71</v>
      </c>
      <c r="AG1841" s="465"/>
      <c r="AH1841" s="465">
        <v>65.400000000000006</v>
      </c>
    </row>
    <row r="1842" spans="1:34">
      <c r="B1842">
        <v>2018</v>
      </c>
      <c r="C1842" s="465">
        <v>4.0439400672912598</v>
      </c>
      <c r="D1842" s="465"/>
      <c r="E1842" s="465">
        <v>28.2</v>
      </c>
      <c r="F1842" s="465">
        <v>5.3080000877380398</v>
      </c>
      <c r="G1842" s="465"/>
      <c r="H1842" s="465"/>
      <c r="I1842" s="465"/>
      <c r="J1842" s="465"/>
      <c r="K1842" s="465">
        <v>54.893272400000001</v>
      </c>
      <c r="L1842" s="465"/>
      <c r="M1842" s="465">
        <v>16.2620611390691</v>
      </c>
      <c r="N1842" s="465">
        <v>40.199999999999996</v>
      </c>
      <c r="O1842" s="465">
        <v>2110.5796737282199</v>
      </c>
      <c r="P1842" s="465"/>
      <c r="Q1842" s="465"/>
      <c r="R1842" s="465"/>
      <c r="S1842" s="465"/>
      <c r="T1842" s="465">
        <v>4.9762130997398399</v>
      </c>
      <c r="U1842" s="465">
        <v>4.0439400672912598</v>
      </c>
      <c r="V1842" s="465"/>
      <c r="W1842" s="465"/>
      <c r="X1842" s="465"/>
      <c r="Y1842" s="465"/>
      <c r="Z1842" s="465">
        <v>31.4</v>
      </c>
      <c r="AA1842" s="465"/>
      <c r="AB1842" s="465">
        <v>4.0439400672912598</v>
      </c>
      <c r="AC1842" s="465">
        <v>6.8</v>
      </c>
      <c r="AD1842" s="465">
        <v>18</v>
      </c>
      <c r="AE1842" s="465">
        <v>29</v>
      </c>
      <c r="AF1842" s="465"/>
      <c r="AG1842" s="465"/>
      <c r="AH1842" s="465">
        <v>77.382417582417602</v>
      </c>
    </row>
    <row r="1843" spans="1:34">
      <c r="B1843">
        <v>2019</v>
      </c>
      <c r="C1843" s="465"/>
      <c r="D1843" s="465"/>
      <c r="E1843" s="465"/>
      <c r="F1843" s="465"/>
      <c r="G1843" s="465"/>
      <c r="H1843" s="465"/>
      <c r="I1843" s="465">
        <v>2211.4538347345701</v>
      </c>
      <c r="J1843" s="465">
        <v>51.155029300000002</v>
      </c>
      <c r="K1843" s="465"/>
      <c r="L1843" s="465"/>
      <c r="M1843" s="465">
        <v>17.149956903146201</v>
      </c>
      <c r="N1843" s="465"/>
      <c r="O1843" s="465"/>
      <c r="P1843" s="465"/>
      <c r="Q1843" s="465"/>
      <c r="R1843" s="465"/>
      <c r="S1843" s="465">
        <v>37.299999999999997</v>
      </c>
      <c r="T1843" s="465"/>
      <c r="U1843" s="465">
        <v>4.0691432952880904</v>
      </c>
      <c r="V1843" s="465"/>
      <c r="W1843" s="465"/>
      <c r="X1843" s="465"/>
      <c r="Y1843" s="465"/>
      <c r="Z1843" s="465"/>
      <c r="AA1843" s="465"/>
      <c r="AB1843" s="465"/>
      <c r="AC1843" s="465"/>
      <c r="AD1843" s="465"/>
      <c r="AE1843" s="465"/>
      <c r="AF1843" s="465"/>
      <c r="AG1843" s="465"/>
      <c r="AH1843" s="465">
        <v>0.32423120707198005</v>
      </c>
    </row>
    <row r="1844" spans="1:34">
      <c r="B1844">
        <v>2020</v>
      </c>
      <c r="C1844" s="465"/>
      <c r="D1844" s="465"/>
      <c r="E1844" s="465"/>
      <c r="F1844" s="465"/>
      <c r="G1844" s="465"/>
      <c r="H1844" s="465"/>
      <c r="I1844" s="465">
        <v>2223.31695636514</v>
      </c>
      <c r="J1844" s="465">
        <v>7.4</v>
      </c>
      <c r="K1844" s="465"/>
      <c r="L1844" s="465"/>
      <c r="M1844" s="465"/>
      <c r="N1844" s="465"/>
      <c r="O1844" s="465">
        <v>17.450565629606899</v>
      </c>
      <c r="P1844" s="465">
        <v>53.997432708740199</v>
      </c>
      <c r="Q1844" s="465"/>
      <c r="R1844" s="465"/>
      <c r="S1844" s="465"/>
      <c r="T1844" s="465"/>
      <c r="U1844" s="465">
        <v>3.9912462234497101</v>
      </c>
      <c r="V1844" s="465"/>
      <c r="W1844" s="465"/>
      <c r="X1844" s="465"/>
      <c r="Y1844" s="465"/>
      <c r="Z1844" s="465"/>
      <c r="AA1844" s="465"/>
      <c r="AB1844" s="465"/>
      <c r="AC1844" s="465"/>
      <c r="AD1844" s="465"/>
      <c r="AE1844" s="465"/>
      <c r="AF1844" s="465"/>
      <c r="AG1844" s="465"/>
      <c r="AH1844" s="465"/>
    </row>
    <row r="1845" spans="1:34">
      <c r="B1845">
        <v>2021</v>
      </c>
      <c r="C1845" s="465"/>
      <c r="D1845" s="465"/>
      <c r="E1845" s="465"/>
      <c r="F1845" s="465"/>
      <c r="G1845" s="465">
        <v>-0.55933398008346558</v>
      </c>
      <c r="H1845" s="465">
        <v>-0.80181980133056641</v>
      </c>
      <c r="I1845" s="465"/>
      <c r="J1845" s="465"/>
      <c r="K1845" s="465"/>
      <c r="L1845" s="465">
        <v>-0.63328516483306885</v>
      </c>
      <c r="M1845" s="465"/>
      <c r="N1845" s="465"/>
      <c r="O1845" s="465">
        <v>18.368569199452597</v>
      </c>
      <c r="P1845" s="465"/>
      <c r="Q1845" s="465"/>
      <c r="R1845" s="465">
        <v>-0.64720457792282104</v>
      </c>
      <c r="S1845" s="465"/>
      <c r="T1845" s="465">
        <v>2380.1654278727201</v>
      </c>
      <c r="U1845" s="465"/>
      <c r="V1845" s="465">
        <v>0.53900000000000003</v>
      </c>
      <c r="W1845" s="465"/>
      <c r="X1845" s="465"/>
      <c r="Y1845" s="465"/>
      <c r="Z1845" s="465"/>
      <c r="AA1845" s="465"/>
      <c r="AB1845" s="465"/>
      <c r="AC1845" s="465">
        <v>4.0040001869201696</v>
      </c>
      <c r="AD1845" s="465"/>
      <c r="AE1845" s="465"/>
      <c r="AF1845" s="465">
        <v>-0.66800254583358765</v>
      </c>
      <c r="AG1845" s="465"/>
      <c r="AH1845" s="465">
        <v>18.699155985366417</v>
      </c>
    </row>
    <row r="1846" spans="1:34">
      <c r="B1846">
        <v>2022</v>
      </c>
      <c r="C1846" s="465"/>
      <c r="D1846" s="465"/>
      <c r="E1846" s="465">
        <v>35.1</v>
      </c>
      <c r="F1846" s="465"/>
      <c r="G1846" s="465"/>
      <c r="H1846" s="465"/>
      <c r="I1846" s="465"/>
      <c r="J1846" s="465"/>
      <c r="K1846" s="465"/>
      <c r="L1846" s="465"/>
      <c r="M1846" s="465"/>
      <c r="N1846" s="465"/>
      <c r="O1846" s="465"/>
      <c r="P1846" s="465"/>
      <c r="Q1846" s="465"/>
      <c r="R1846" s="465"/>
      <c r="S1846" s="465"/>
      <c r="T1846" s="465"/>
      <c r="U1846" s="465"/>
      <c r="V1846" s="465"/>
      <c r="W1846" s="465"/>
      <c r="X1846" s="465"/>
      <c r="Y1846" s="465"/>
      <c r="Z1846" s="465">
        <v>28.8</v>
      </c>
      <c r="AA1846" s="465"/>
      <c r="AB1846" s="465"/>
      <c r="AC1846" s="465"/>
      <c r="AD1846" s="465">
        <v>15</v>
      </c>
      <c r="AE1846" s="465">
        <v>27</v>
      </c>
      <c r="AF1846" s="465"/>
      <c r="AG1846" s="465"/>
      <c r="AH1846" s="465">
        <v>87.2</v>
      </c>
    </row>
    <row r="1847" spans="1:34">
      <c r="B1847" t="s">
        <v>1058</v>
      </c>
      <c r="C1847" s="465"/>
      <c r="D1847" s="465"/>
      <c r="E1847" s="465"/>
      <c r="F1847" s="465"/>
      <c r="G1847" s="465"/>
      <c r="H1847" s="465"/>
      <c r="I1847" s="465"/>
      <c r="J1847" s="465"/>
      <c r="K1847" s="465"/>
      <c r="L1847" s="465"/>
      <c r="M1847" s="465"/>
      <c r="N1847" s="465"/>
      <c r="O1847" s="465"/>
      <c r="P1847" s="465"/>
      <c r="Q1847" s="465"/>
      <c r="R1847" s="465"/>
      <c r="S1847" s="465"/>
      <c r="T1847" s="465"/>
      <c r="U1847" s="465"/>
      <c r="V1847" s="465"/>
      <c r="W1847" s="465"/>
      <c r="X1847" s="465"/>
      <c r="Y1847" s="465"/>
      <c r="Z1847" s="465"/>
      <c r="AA1847" s="465"/>
      <c r="AB1847" s="465"/>
      <c r="AC1847" s="465"/>
      <c r="AD1847" s="465"/>
      <c r="AE1847" s="465"/>
      <c r="AF1847" s="465"/>
      <c r="AG1847" s="465">
        <v>396</v>
      </c>
      <c r="AH1847" s="465"/>
    </row>
    <row r="1848" spans="1:34">
      <c r="B1848" t="s">
        <v>1057</v>
      </c>
      <c r="C1848" s="465"/>
      <c r="D1848" s="465"/>
      <c r="E1848" s="465"/>
      <c r="F1848" s="465"/>
      <c r="G1848" s="465"/>
      <c r="H1848" s="465"/>
      <c r="I1848" s="465"/>
      <c r="J1848" s="465"/>
      <c r="K1848" s="465"/>
      <c r="L1848" s="465"/>
      <c r="M1848" s="465"/>
      <c r="N1848" s="465"/>
      <c r="O1848" s="465"/>
      <c r="P1848" s="465"/>
      <c r="Q1848" s="465"/>
      <c r="R1848" s="465"/>
      <c r="S1848" s="465"/>
      <c r="T1848" s="465">
        <v>5.2605949247180899</v>
      </c>
      <c r="U1848" s="465"/>
      <c r="V1848" s="465"/>
      <c r="W1848" s="465"/>
      <c r="X1848" s="465"/>
      <c r="Y1848" s="465">
        <v>3.9912462234497101</v>
      </c>
      <c r="Z1848" s="465"/>
      <c r="AA1848" s="465"/>
      <c r="AB1848" s="465">
        <v>3.99</v>
      </c>
      <c r="AC1848" s="465"/>
      <c r="AD1848" s="465"/>
      <c r="AE1848" s="465"/>
      <c r="AF1848" s="465"/>
      <c r="AG1848" s="465"/>
      <c r="AH1848" s="465"/>
    </row>
    <row r="1849" spans="1:34">
      <c r="B1849" t="s">
        <v>1056</v>
      </c>
      <c r="C1849" s="465"/>
      <c r="D1849" s="465">
        <v>3.9912462234497101</v>
      </c>
      <c r="E1849" s="465"/>
      <c r="F1849" s="465">
        <v>1.21732997894287</v>
      </c>
      <c r="G1849" s="465"/>
      <c r="H1849" s="465"/>
      <c r="I1849" s="465"/>
      <c r="J1849" s="465"/>
      <c r="K1849" s="465"/>
      <c r="L1849" s="465"/>
      <c r="M1849" s="465">
        <v>5.2605949247180899</v>
      </c>
      <c r="N1849" s="465"/>
      <c r="O1849" s="465"/>
      <c r="P1849" s="465">
        <v>8.5</v>
      </c>
      <c r="Q1849" s="465"/>
      <c r="R1849" s="465"/>
      <c r="S1849" s="465"/>
      <c r="T1849" s="465"/>
      <c r="U1849" s="465"/>
      <c r="V1849" s="465"/>
      <c r="W1849" s="465"/>
      <c r="X1849" s="465"/>
      <c r="Y1849" s="465"/>
      <c r="Z1849" s="465"/>
      <c r="AA1849" s="465"/>
      <c r="AB1849" s="465"/>
      <c r="AC1849" s="465"/>
      <c r="AD1849" s="465"/>
      <c r="AE1849" s="465"/>
      <c r="AF1849" s="465"/>
      <c r="AG1849" s="465"/>
      <c r="AH1849" s="465">
        <v>0.17059837839820965</v>
      </c>
    </row>
    <row r="1850" spans="1:34">
      <c r="A1850" t="s">
        <v>680</v>
      </c>
      <c r="B1850">
        <v>2014</v>
      </c>
      <c r="C1850" s="465"/>
      <c r="D1850" s="465"/>
      <c r="E1850" s="465"/>
      <c r="F1850" s="465"/>
      <c r="G1850" s="465"/>
      <c r="H1850" s="465"/>
      <c r="I1850" s="465"/>
      <c r="J1850" s="465"/>
      <c r="K1850" s="465"/>
      <c r="L1850" s="465"/>
      <c r="M1850" s="465"/>
      <c r="N1850" s="465"/>
      <c r="O1850" s="465"/>
      <c r="P1850" s="465"/>
      <c r="Q1850" s="465"/>
      <c r="R1850" s="465"/>
      <c r="S1850" s="465"/>
      <c r="T1850" s="465">
        <v>5.3319401741027797</v>
      </c>
      <c r="U1850" s="465"/>
      <c r="V1850" s="465"/>
      <c r="W1850" s="465"/>
      <c r="X1850" s="465"/>
      <c r="Y1850" s="465"/>
      <c r="Z1850" s="465"/>
      <c r="AA1850" s="465"/>
      <c r="AB1850" s="465"/>
      <c r="AC1850" s="465"/>
      <c r="AD1850" s="465"/>
      <c r="AE1850" s="465"/>
      <c r="AF1850" s="465"/>
      <c r="AG1850" s="465"/>
      <c r="AH1850" s="465"/>
    </row>
    <row r="1851" spans="1:34">
      <c r="B1851">
        <v>2015</v>
      </c>
      <c r="C1851" s="465"/>
      <c r="D1851" s="465"/>
      <c r="E1851" s="465"/>
      <c r="F1851" s="465"/>
      <c r="G1851" s="465"/>
      <c r="H1851" s="465"/>
      <c r="I1851" s="465"/>
      <c r="J1851" s="465"/>
      <c r="K1851" s="465">
        <v>2204</v>
      </c>
      <c r="L1851" s="465"/>
      <c r="M1851" s="465"/>
      <c r="N1851" s="465"/>
      <c r="O1851" s="465"/>
      <c r="P1851" s="465"/>
      <c r="Q1851" s="465"/>
      <c r="R1851" s="465"/>
      <c r="S1851" s="465"/>
      <c r="T1851" s="465">
        <v>3.3872082233428999</v>
      </c>
      <c r="U1851" s="465"/>
      <c r="V1851" s="465"/>
      <c r="W1851" s="465"/>
      <c r="X1851" s="465"/>
      <c r="Y1851" s="465"/>
      <c r="Z1851" s="465"/>
      <c r="AA1851" s="465"/>
      <c r="AB1851" s="465"/>
      <c r="AC1851" s="465"/>
      <c r="AD1851" s="465"/>
      <c r="AE1851" s="465"/>
      <c r="AF1851" s="465"/>
      <c r="AG1851" s="465"/>
      <c r="AH1851" s="465"/>
    </row>
    <row r="1852" spans="1:34">
      <c r="B1852">
        <v>2016</v>
      </c>
      <c r="C1852" s="465"/>
      <c r="D1852" s="465"/>
      <c r="E1852" s="465"/>
      <c r="F1852" s="465"/>
      <c r="G1852" s="465"/>
      <c r="H1852" s="465"/>
      <c r="I1852" s="465"/>
      <c r="J1852" s="465"/>
      <c r="K1852" s="465"/>
      <c r="L1852" s="465"/>
      <c r="M1852" s="465"/>
      <c r="N1852" s="465"/>
      <c r="O1852" s="465"/>
      <c r="P1852" s="465"/>
      <c r="Q1852" s="465"/>
      <c r="R1852" s="465"/>
      <c r="S1852" s="465">
        <v>15.7</v>
      </c>
      <c r="T1852" s="465">
        <v>3.9539127349853498</v>
      </c>
      <c r="U1852" s="465"/>
      <c r="V1852" s="465"/>
      <c r="W1852" s="465"/>
      <c r="X1852" s="465"/>
      <c r="Y1852" s="465"/>
      <c r="Z1852" s="465"/>
      <c r="AA1852" s="465"/>
      <c r="AB1852" s="465"/>
      <c r="AC1852" s="465"/>
      <c r="AD1852" s="465"/>
      <c r="AE1852" s="465"/>
      <c r="AF1852" s="465"/>
      <c r="AG1852" s="465"/>
      <c r="AH1852" s="465"/>
    </row>
    <row r="1853" spans="1:34">
      <c r="B1853">
        <v>2017</v>
      </c>
      <c r="C1853" s="465"/>
      <c r="D1853" s="465"/>
      <c r="E1853" s="465"/>
      <c r="F1853" s="465"/>
      <c r="G1853" s="465"/>
      <c r="H1853" s="465">
        <v>0.28999999999999998</v>
      </c>
      <c r="I1853" s="465"/>
      <c r="J1853" s="465"/>
      <c r="K1853" s="465"/>
      <c r="L1853" s="465"/>
      <c r="M1853" s="465"/>
      <c r="N1853" s="465"/>
      <c r="O1853" s="465"/>
      <c r="P1853" s="465"/>
      <c r="Q1853" s="465">
        <v>-0.11</v>
      </c>
      <c r="R1853" s="465"/>
      <c r="S1853" s="465"/>
      <c r="T1853" s="465">
        <v>3.5754969120025599</v>
      </c>
      <c r="U1853" s="465"/>
      <c r="V1853" s="465">
        <v>0.78400000000000003</v>
      </c>
      <c r="W1853" s="465"/>
      <c r="X1853" s="465">
        <v>0.26</v>
      </c>
      <c r="Y1853" s="465"/>
      <c r="Z1853" s="465"/>
      <c r="AA1853" s="465">
        <v>0.03</v>
      </c>
      <c r="AB1853" s="465"/>
      <c r="AC1853" s="465"/>
      <c r="AD1853" s="465"/>
      <c r="AE1853" s="465"/>
      <c r="AF1853" s="465">
        <v>-0.36</v>
      </c>
      <c r="AG1853" s="465"/>
      <c r="AH1853" s="465">
        <v>88.7</v>
      </c>
    </row>
    <row r="1854" spans="1:34">
      <c r="B1854">
        <v>2018</v>
      </c>
      <c r="C1854" s="465">
        <v>3.30403780937195</v>
      </c>
      <c r="D1854" s="465"/>
      <c r="E1854" s="465">
        <v>49.8</v>
      </c>
      <c r="F1854" s="465"/>
      <c r="G1854" s="465"/>
      <c r="H1854" s="465"/>
      <c r="I1854" s="465"/>
      <c r="J1854" s="465"/>
      <c r="K1854" s="465">
        <v>1143.1705322299999</v>
      </c>
      <c r="L1854" s="465"/>
      <c r="M1854" s="465">
        <v>37.487511127060898</v>
      </c>
      <c r="N1854" s="465">
        <v>56.900000000000006</v>
      </c>
      <c r="O1854" s="465">
        <v>27616.894199702201</v>
      </c>
      <c r="P1854" s="465"/>
      <c r="Q1854" s="465"/>
      <c r="R1854" s="465"/>
      <c r="S1854" s="465"/>
      <c r="T1854" s="465">
        <v>-0.70643530832504098</v>
      </c>
      <c r="U1854" s="465">
        <v>3.30403780937195</v>
      </c>
      <c r="V1854" s="465"/>
      <c r="W1854" s="465"/>
      <c r="X1854" s="465"/>
      <c r="Y1854" s="465"/>
      <c r="Z1854" s="465">
        <v>33.1</v>
      </c>
      <c r="AA1854" s="465"/>
      <c r="AB1854" s="465">
        <v>3.30403780937195</v>
      </c>
      <c r="AC1854" s="465">
        <v>3.9</v>
      </c>
      <c r="AD1854" s="465">
        <v>33</v>
      </c>
      <c r="AE1854" s="465">
        <v>48</v>
      </c>
      <c r="AF1854" s="465"/>
      <c r="AG1854" s="465"/>
      <c r="AH1854" s="465">
        <v>119.95238095238099</v>
      </c>
    </row>
    <row r="1855" spans="1:34">
      <c r="B1855">
        <v>2019</v>
      </c>
      <c r="C1855" s="465"/>
      <c r="D1855" s="465"/>
      <c r="E1855" s="465"/>
      <c r="F1855" s="465"/>
      <c r="G1855" s="465"/>
      <c r="H1855" s="465"/>
      <c r="I1855" s="465">
        <v>27959.529076287799</v>
      </c>
      <c r="J1855" s="465">
        <v>1167.9331054700001</v>
      </c>
      <c r="K1855" s="465"/>
      <c r="L1855" s="465"/>
      <c r="M1855" s="465">
        <v>37.423243657723802</v>
      </c>
      <c r="N1855" s="465"/>
      <c r="O1855" s="465"/>
      <c r="P1855" s="465"/>
      <c r="Q1855" s="465"/>
      <c r="R1855" s="465"/>
      <c r="S1855" s="465">
        <v>31.6</v>
      </c>
      <c r="T1855" s="465"/>
      <c r="U1855" s="465">
        <v>3.69809150695801</v>
      </c>
      <c r="V1855" s="465"/>
      <c r="W1855" s="465"/>
      <c r="X1855" s="465"/>
      <c r="Y1855" s="465"/>
      <c r="Z1855" s="465"/>
      <c r="AA1855" s="465"/>
      <c r="AB1855" s="465"/>
      <c r="AC1855" s="465"/>
      <c r="AD1855" s="465"/>
      <c r="AE1855" s="465"/>
      <c r="AF1855" s="465"/>
      <c r="AG1855" s="465"/>
      <c r="AH1855" s="465">
        <v>12.3298548692176</v>
      </c>
    </row>
    <row r="1856" spans="1:34">
      <c r="B1856">
        <v>2020</v>
      </c>
      <c r="C1856" s="465"/>
      <c r="D1856" s="465"/>
      <c r="E1856" s="465"/>
      <c r="F1856" s="465"/>
      <c r="G1856" s="465"/>
      <c r="H1856" s="465"/>
      <c r="I1856" s="465">
        <v>26125.153291498202</v>
      </c>
      <c r="J1856" s="465">
        <v>14.3</v>
      </c>
      <c r="K1856" s="465"/>
      <c r="L1856" s="465"/>
      <c r="M1856" s="465"/>
      <c r="N1856" s="465"/>
      <c r="O1856" s="465">
        <v>34.663546914983201</v>
      </c>
      <c r="P1856" s="465">
        <v>100</v>
      </c>
      <c r="Q1856" s="465"/>
      <c r="R1856" s="465"/>
      <c r="S1856" s="465"/>
      <c r="T1856" s="465"/>
      <c r="U1856" s="465">
        <v>4.1037402153015101</v>
      </c>
      <c r="V1856" s="465"/>
      <c r="W1856" s="465"/>
      <c r="X1856" s="465"/>
      <c r="Y1856" s="465"/>
      <c r="Z1856" s="465"/>
      <c r="AA1856" s="465"/>
      <c r="AB1856" s="465"/>
      <c r="AC1856" s="465"/>
      <c r="AD1856" s="465"/>
      <c r="AE1856" s="465"/>
      <c r="AF1856" s="465"/>
      <c r="AG1856" s="465"/>
      <c r="AH1856" s="465"/>
    </row>
    <row r="1857" spans="1:34">
      <c r="B1857">
        <v>2021</v>
      </c>
      <c r="C1857" s="465"/>
      <c r="D1857" s="465"/>
      <c r="E1857" s="465"/>
      <c r="F1857" s="465"/>
      <c r="G1857" s="465">
        <v>-0.13617318868637085</v>
      </c>
      <c r="H1857" s="465">
        <v>0.15486317873001099</v>
      </c>
      <c r="I1857" s="465"/>
      <c r="J1857" s="465"/>
      <c r="K1857" s="465"/>
      <c r="L1857" s="465">
        <v>-8.5432320833206177E-2</v>
      </c>
      <c r="M1857" s="465"/>
      <c r="N1857" s="465"/>
      <c r="O1857" s="465">
        <v>34.322004327506399</v>
      </c>
      <c r="P1857" s="465"/>
      <c r="Q1857" s="465"/>
      <c r="R1857" s="465">
        <v>0.19269450008869171</v>
      </c>
      <c r="S1857" s="465"/>
      <c r="T1857" s="465">
        <v>26868.092718878401</v>
      </c>
      <c r="U1857" s="465"/>
      <c r="V1857" s="465">
        <v>0.81</v>
      </c>
      <c r="W1857" s="465"/>
      <c r="X1857" s="465"/>
      <c r="Y1857" s="465"/>
      <c r="Z1857" s="465"/>
      <c r="AA1857" s="465"/>
      <c r="AB1857" s="465"/>
      <c r="AC1857" s="465">
        <v>4.8049998283386204</v>
      </c>
      <c r="AD1857" s="465"/>
      <c r="AE1857" s="465"/>
      <c r="AF1857" s="465">
        <v>-0.27776047587394714</v>
      </c>
      <c r="AG1857" s="465"/>
      <c r="AH1857" s="465">
        <v>26.199356351271646</v>
      </c>
    </row>
    <row r="1858" spans="1:34">
      <c r="B1858">
        <v>2022</v>
      </c>
      <c r="C1858" s="465"/>
      <c r="D1858" s="465"/>
      <c r="E1858" s="465">
        <v>59.3</v>
      </c>
      <c r="F1858" s="465"/>
      <c r="G1858" s="465"/>
      <c r="H1858" s="465"/>
      <c r="I1858" s="465"/>
      <c r="J1858" s="465"/>
      <c r="K1858" s="465"/>
      <c r="L1858" s="465"/>
      <c r="M1858" s="465"/>
      <c r="N1858" s="465"/>
      <c r="O1858" s="465"/>
      <c r="P1858" s="465"/>
      <c r="Q1858" s="465"/>
      <c r="R1858" s="465"/>
      <c r="S1858" s="465"/>
      <c r="T1858" s="465"/>
      <c r="U1858" s="465"/>
      <c r="V1858" s="465"/>
      <c r="W1858" s="465"/>
      <c r="X1858" s="465"/>
      <c r="Y1858" s="465"/>
      <c r="Z1858" s="465">
        <v>44.2</v>
      </c>
      <c r="AA1858" s="465"/>
      <c r="AB1858" s="465"/>
      <c r="AC1858" s="465"/>
      <c r="AD1858" s="465">
        <v>33</v>
      </c>
      <c r="AE1858" s="465">
        <v>49</v>
      </c>
      <c r="AF1858" s="465"/>
      <c r="AG1858" s="465"/>
      <c r="AH1858" s="465">
        <v>108.8</v>
      </c>
    </row>
    <row r="1859" spans="1:34">
      <c r="B1859" t="s">
        <v>1058</v>
      </c>
      <c r="C1859" s="465"/>
      <c r="D1859" s="465"/>
      <c r="E1859" s="465"/>
      <c r="F1859" s="465"/>
      <c r="G1859" s="465"/>
      <c r="H1859" s="465"/>
      <c r="I1859" s="465"/>
      <c r="J1859" s="465"/>
      <c r="K1859" s="465"/>
      <c r="L1859" s="465"/>
      <c r="M1859" s="465"/>
      <c r="N1859" s="465"/>
      <c r="O1859" s="465"/>
      <c r="P1859" s="465"/>
      <c r="Q1859" s="465"/>
      <c r="R1859" s="465"/>
      <c r="S1859" s="465"/>
      <c r="T1859" s="465"/>
      <c r="U1859" s="465"/>
      <c r="V1859" s="465"/>
      <c r="W1859" s="465"/>
      <c r="X1859" s="465"/>
      <c r="Y1859" s="465"/>
      <c r="Z1859" s="465"/>
      <c r="AA1859" s="465"/>
      <c r="AB1859" s="465"/>
      <c r="AC1859" s="465"/>
      <c r="AD1859" s="465"/>
      <c r="AE1859" s="465"/>
      <c r="AF1859" s="465"/>
      <c r="AG1859" s="465">
        <v>67</v>
      </c>
      <c r="AH1859" s="465"/>
    </row>
    <row r="1860" spans="1:34">
      <c r="B1860" t="s">
        <v>1057</v>
      </c>
      <c r="C1860" s="465"/>
      <c r="D1860" s="465"/>
      <c r="E1860" s="465"/>
      <c r="F1860" s="465"/>
      <c r="G1860" s="465"/>
      <c r="H1860" s="465"/>
      <c r="I1860" s="465"/>
      <c r="J1860" s="465"/>
      <c r="K1860" s="465"/>
      <c r="L1860" s="465"/>
      <c r="M1860" s="465"/>
      <c r="N1860" s="465"/>
      <c r="O1860" s="465"/>
      <c r="P1860" s="465"/>
      <c r="Q1860" s="465"/>
      <c r="R1860" s="465"/>
      <c r="S1860" s="465"/>
      <c r="T1860" s="465">
        <v>-0.98530767296969701</v>
      </c>
      <c r="U1860" s="465"/>
      <c r="V1860" s="465"/>
      <c r="W1860" s="465"/>
      <c r="X1860" s="465"/>
      <c r="Y1860" s="465">
        <v>4.1037402153015101</v>
      </c>
      <c r="Z1860" s="465"/>
      <c r="AA1860" s="465"/>
      <c r="AB1860" s="465">
        <v>4.1037402153015101</v>
      </c>
      <c r="AC1860" s="465"/>
      <c r="AD1860" s="465"/>
      <c r="AE1860" s="465"/>
      <c r="AF1860" s="465"/>
      <c r="AG1860" s="465"/>
      <c r="AH1860" s="465"/>
    </row>
    <row r="1861" spans="1:34">
      <c r="B1861" t="s">
        <v>1056</v>
      </c>
      <c r="C1861" s="465"/>
      <c r="D1861" s="465">
        <v>4.1037402153015101</v>
      </c>
      <c r="E1861" s="465"/>
      <c r="F1861" s="465"/>
      <c r="G1861" s="465"/>
      <c r="H1861" s="465"/>
      <c r="I1861" s="465"/>
      <c r="J1861" s="465"/>
      <c r="K1861" s="465"/>
      <c r="L1861" s="465"/>
      <c r="M1861" s="465">
        <v>-0.98530767296969701</v>
      </c>
      <c r="N1861" s="465"/>
      <c r="O1861" s="465"/>
      <c r="P1861" s="465"/>
      <c r="Q1861" s="465"/>
      <c r="R1861" s="465"/>
      <c r="S1861" s="465"/>
      <c r="T1861" s="465"/>
      <c r="U1861" s="465"/>
      <c r="V1861" s="465"/>
      <c r="W1861" s="465"/>
      <c r="X1861" s="465"/>
      <c r="Y1861" s="465"/>
      <c r="Z1861" s="465"/>
      <c r="AA1861" s="465"/>
      <c r="AB1861" s="465"/>
      <c r="AC1861" s="465"/>
      <c r="AD1861" s="465"/>
      <c r="AE1861" s="465"/>
      <c r="AF1861" s="465"/>
      <c r="AG1861" s="465"/>
      <c r="AH1861" s="465">
        <v>5.7890337176479849E-4</v>
      </c>
    </row>
    <row r="1862" spans="1:34">
      <c r="A1862" t="s">
        <v>682</v>
      </c>
      <c r="B1862">
        <v>2014</v>
      </c>
      <c r="C1862" s="465"/>
      <c r="D1862" s="465"/>
      <c r="E1862" s="465"/>
      <c r="F1862" s="465"/>
      <c r="G1862" s="465"/>
      <c r="H1862" s="465"/>
      <c r="I1862" s="465"/>
      <c r="J1862" s="465"/>
      <c r="K1862" s="465"/>
      <c r="L1862" s="465"/>
      <c r="M1862" s="465"/>
      <c r="N1862" s="465"/>
      <c r="O1862" s="465"/>
      <c r="P1862" s="465"/>
      <c r="Q1862" s="465"/>
      <c r="R1862" s="465"/>
      <c r="S1862" s="465"/>
      <c r="T1862" s="465">
        <v>6.8818697929382298</v>
      </c>
      <c r="U1862" s="465"/>
      <c r="V1862" s="465"/>
      <c r="W1862" s="465"/>
      <c r="X1862" s="465"/>
      <c r="Y1862" s="465"/>
      <c r="Z1862" s="465"/>
      <c r="AA1862" s="465"/>
      <c r="AB1862" s="465"/>
      <c r="AC1862" s="465"/>
      <c r="AD1862" s="465"/>
      <c r="AE1862" s="465"/>
      <c r="AF1862" s="465"/>
      <c r="AG1862" s="465"/>
      <c r="AH1862" s="465"/>
    </row>
    <row r="1863" spans="1:34">
      <c r="B1863">
        <v>2015</v>
      </c>
      <c r="C1863" s="465"/>
      <c r="D1863" s="465"/>
      <c r="E1863" s="465"/>
      <c r="F1863" s="465"/>
      <c r="G1863" s="465"/>
      <c r="H1863" s="465"/>
      <c r="I1863" s="465"/>
      <c r="J1863" s="465"/>
      <c r="K1863" s="465">
        <v>774</v>
      </c>
      <c r="L1863" s="465"/>
      <c r="M1863" s="465"/>
      <c r="N1863" s="465"/>
      <c r="O1863" s="465"/>
      <c r="P1863" s="465"/>
      <c r="Q1863" s="465"/>
      <c r="R1863" s="465"/>
      <c r="S1863" s="465"/>
      <c r="T1863" s="465">
        <v>6.2204499244689897</v>
      </c>
      <c r="U1863" s="465"/>
      <c r="V1863" s="465"/>
      <c r="W1863" s="465"/>
      <c r="X1863" s="465"/>
      <c r="Y1863" s="465"/>
      <c r="Z1863" s="465"/>
      <c r="AA1863" s="465"/>
      <c r="AB1863" s="465"/>
      <c r="AC1863" s="465"/>
      <c r="AD1863" s="465"/>
      <c r="AE1863" s="465"/>
      <c r="AF1863" s="465"/>
      <c r="AG1863" s="465"/>
      <c r="AH1863" s="465">
        <v>0.03</v>
      </c>
    </row>
    <row r="1864" spans="1:34">
      <c r="B1864">
        <v>2016</v>
      </c>
      <c r="C1864" s="465"/>
      <c r="D1864" s="465"/>
      <c r="E1864" s="465"/>
      <c r="F1864" s="465"/>
      <c r="G1864" s="465"/>
      <c r="H1864" s="465"/>
      <c r="I1864" s="465"/>
      <c r="J1864" s="465"/>
      <c r="K1864" s="465"/>
      <c r="L1864" s="465"/>
      <c r="M1864" s="465"/>
      <c r="N1864" s="465"/>
      <c r="O1864" s="465"/>
      <c r="P1864" s="465"/>
      <c r="Q1864" s="465"/>
      <c r="R1864" s="465"/>
      <c r="S1864" s="465">
        <v>26.2</v>
      </c>
      <c r="T1864" s="465">
        <v>7.3243498802185103</v>
      </c>
      <c r="U1864" s="465"/>
      <c r="V1864" s="465"/>
      <c r="W1864" s="465"/>
      <c r="X1864" s="465"/>
      <c r="Y1864" s="465"/>
      <c r="Z1864" s="465"/>
      <c r="AA1864" s="465"/>
      <c r="AB1864" s="465"/>
      <c r="AC1864" s="465"/>
      <c r="AD1864" s="465"/>
      <c r="AE1864" s="465"/>
      <c r="AF1864" s="465"/>
      <c r="AG1864" s="465"/>
      <c r="AH1864" s="465"/>
    </row>
    <row r="1865" spans="1:34">
      <c r="B1865">
        <v>2017</v>
      </c>
      <c r="C1865" s="465"/>
      <c r="D1865" s="465"/>
      <c r="E1865" s="465"/>
      <c r="F1865" s="465"/>
      <c r="G1865" s="465"/>
      <c r="H1865" s="465">
        <v>-1.05</v>
      </c>
      <c r="I1865" s="465"/>
      <c r="J1865" s="465"/>
      <c r="K1865" s="465"/>
      <c r="L1865" s="465"/>
      <c r="M1865" s="465"/>
      <c r="N1865" s="465"/>
      <c r="O1865" s="465"/>
      <c r="P1865" s="465"/>
      <c r="Q1865" s="465">
        <v>7.0000000000000007E-2</v>
      </c>
      <c r="R1865" s="465"/>
      <c r="S1865" s="465"/>
      <c r="T1865" s="465"/>
      <c r="U1865" s="465"/>
      <c r="V1865" s="465">
        <v>0.73499999999999999</v>
      </c>
      <c r="W1865" s="465"/>
      <c r="X1865" s="465">
        <v>-7.0000000000000007E-2</v>
      </c>
      <c r="Y1865" s="465"/>
      <c r="Z1865" s="465"/>
      <c r="AA1865" s="465">
        <v>-0.41</v>
      </c>
      <c r="AB1865" s="465"/>
      <c r="AC1865" s="465"/>
      <c r="AD1865" s="465"/>
      <c r="AE1865" s="465"/>
      <c r="AF1865" s="465">
        <v>-0.11</v>
      </c>
      <c r="AG1865" s="465"/>
      <c r="AH1865" s="465">
        <v>90.2</v>
      </c>
    </row>
    <row r="1866" spans="1:34">
      <c r="B1866">
        <v>2018</v>
      </c>
      <c r="C1866" s="465"/>
      <c r="D1866" s="465"/>
      <c r="E1866" s="465">
        <v>41.7</v>
      </c>
      <c r="F1866" s="465"/>
      <c r="G1866" s="465"/>
      <c r="H1866" s="465"/>
      <c r="I1866" s="465"/>
      <c r="J1866" s="465"/>
      <c r="K1866" s="465">
        <v>236.73283386</v>
      </c>
      <c r="L1866" s="465"/>
      <c r="M1866" s="465">
        <v>131.82050547338801</v>
      </c>
      <c r="N1866" s="465">
        <v>50.099999999999994</v>
      </c>
      <c r="O1866" s="465">
        <v>11670.3279404936</v>
      </c>
      <c r="P1866" s="465"/>
      <c r="Q1866" s="465"/>
      <c r="R1866" s="465"/>
      <c r="S1866" s="465"/>
      <c r="T1866" s="465">
        <v>2.6248283947353901</v>
      </c>
      <c r="U1866" s="465"/>
      <c r="V1866" s="465"/>
      <c r="W1866" s="465"/>
      <c r="X1866" s="465"/>
      <c r="Y1866" s="465"/>
      <c r="Z1866" s="465">
        <v>36.799999999999997</v>
      </c>
      <c r="AA1866" s="465"/>
      <c r="AB1866" s="465"/>
      <c r="AC1866" s="465">
        <v>14.8</v>
      </c>
      <c r="AD1866" s="465">
        <v>30</v>
      </c>
      <c r="AE1866" s="465">
        <v>40</v>
      </c>
      <c r="AF1866" s="465"/>
      <c r="AG1866" s="465"/>
      <c r="AH1866" s="465">
        <v>89.936405529953902</v>
      </c>
    </row>
    <row r="1867" spans="1:34">
      <c r="B1867">
        <v>2019</v>
      </c>
      <c r="C1867" s="465"/>
      <c r="D1867" s="465"/>
      <c r="E1867" s="465"/>
      <c r="F1867" s="465"/>
      <c r="G1867" s="465"/>
      <c r="H1867" s="465"/>
      <c r="I1867" s="465">
        <v>11902.8620118831</v>
      </c>
      <c r="J1867" s="465">
        <v>233.05931090999999</v>
      </c>
      <c r="K1867" s="465"/>
      <c r="L1867" s="465"/>
      <c r="M1867" s="465">
        <v>133.563651181832</v>
      </c>
      <c r="N1867" s="465"/>
      <c r="O1867" s="465"/>
      <c r="P1867" s="465"/>
      <c r="Q1867" s="465"/>
      <c r="R1867" s="465"/>
      <c r="S1867" s="465">
        <v>43.9</v>
      </c>
      <c r="T1867" s="465"/>
      <c r="U1867" s="465"/>
      <c r="V1867" s="465"/>
      <c r="W1867" s="465"/>
      <c r="X1867" s="465"/>
      <c r="Y1867" s="465"/>
      <c r="Z1867" s="465"/>
      <c r="AA1867" s="465"/>
      <c r="AB1867" s="465"/>
      <c r="AC1867" s="465"/>
      <c r="AD1867" s="465"/>
      <c r="AE1867" s="465"/>
      <c r="AF1867" s="465"/>
      <c r="AG1867" s="465"/>
      <c r="AH1867" s="465">
        <v>2.5835642075952099</v>
      </c>
    </row>
    <row r="1868" spans="1:34">
      <c r="B1868">
        <v>2020</v>
      </c>
      <c r="C1868" s="465"/>
      <c r="D1868" s="465"/>
      <c r="E1868" s="465"/>
      <c r="F1868" s="465"/>
      <c r="G1868" s="465"/>
      <c r="H1868" s="465"/>
      <c r="I1868" s="465">
        <v>10878.8231940284</v>
      </c>
      <c r="J1868" s="465">
        <v>8.1</v>
      </c>
      <c r="K1868" s="465"/>
      <c r="L1868" s="465"/>
      <c r="M1868" s="465"/>
      <c r="N1868" s="465"/>
      <c r="O1868" s="465">
        <v>121.89689866729401</v>
      </c>
      <c r="P1868" s="465">
        <v>100</v>
      </c>
      <c r="Q1868" s="465"/>
      <c r="R1868" s="465"/>
      <c r="S1868" s="465"/>
      <c r="T1868" s="465"/>
      <c r="U1868" s="465"/>
      <c r="V1868" s="465"/>
      <c r="W1868" s="465"/>
      <c r="X1868" s="465"/>
      <c r="Y1868" s="465"/>
      <c r="Z1868" s="465"/>
      <c r="AA1868" s="465"/>
      <c r="AB1868" s="465"/>
      <c r="AC1868" s="465"/>
      <c r="AD1868" s="465"/>
      <c r="AE1868" s="465"/>
      <c r="AF1868" s="465"/>
      <c r="AG1868" s="465"/>
      <c r="AH1868" s="465"/>
    </row>
    <row r="1869" spans="1:34">
      <c r="B1869">
        <v>2021</v>
      </c>
      <c r="C1869" s="465"/>
      <c r="D1869" s="465"/>
      <c r="E1869" s="465"/>
      <c r="F1869" s="465"/>
      <c r="G1869" s="465">
        <v>9.5635317265987396E-2</v>
      </c>
      <c r="H1869" s="465">
        <v>-0.69575119018554688</v>
      </c>
      <c r="I1869" s="465"/>
      <c r="J1869" s="465"/>
      <c r="K1869" s="465"/>
      <c r="L1869" s="465">
        <v>-0.38852021098136902</v>
      </c>
      <c r="M1869" s="465"/>
      <c r="N1869" s="465"/>
      <c r="O1869" s="465">
        <v>125.97167120520101</v>
      </c>
      <c r="P1869" s="465"/>
      <c r="Q1869" s="465"/>
      <c r="R1869" s="465">
        <v>-0.16706490516662598</v>
      </c>
      <c r="S1869" s="465"/>
      <c r="T1869" s="465">
        <v>11594.720674923001</v>
      </c>
      <c r="U1869" s="465"/>
      <c r="V1869" s="465">
        <v>0.73099999999999998</v>
      </c>
      <c r="W1869" s="465"/>
      <c r="X1869" s="465"/>
      <c r="Y1869" s="465"/>
      <c r="Z1869" s="465"/>
      <c r="AA1869" s="465"/>
      <c r="AB1869" s="465"/>
      <c r="AC1869" s="465">
        <v>16.823999404907202</v>
      </c>
      <c r="AD1869" s="465"/>
      <c r="AE1869" s="465"/>
      <c r="AF1869" s="465">
        <v>-0.22955596446990967</v>
      </c>
      <c r="AG1869" s="465"/>
      <c r="AH1869" s="465">
        <v>26.295570880848821</v>
      </c>
    </row>
    <row r="1870" spans="1:34">
      <c r="B1870">
        <v>2022</v>
      </c>
      <c r="C1870" s="465"/>
      <c r="D1870" s="465"/>
      <c r="E1870" s="465">
        <v>49.5</v>
      </c>
      <c r="F1870" s="465"/>
      <c r="G1870" s="465"/>
      <c r="H1870" s="465"/>
      <c r="I1870" s="465"/>
      <c r="J1870" s="465"/>
      <c r="K1870" s="465"/>
      <c r="L1870" s="465"/>
      <c r="M1870" s="465"/>
      <c r="N1870" s="465"/>
      <c r="O1870" s="465"/>
      <c r="P1870" s="465"/>
      <c r="Q1870" s="465"/>
      <c r="R1870" s="465"/>
      <c r="S1870" s="465"/>
      <c r="T1870" s="465"/>
      <c r="U1870" s="465"/>
      <c r="V1870" s="465"/>
      <c r="W1870" s="465"/>
      <c r="X1870" s="465"/>
      <c r="Y1870" s="465"/>
      <c r="Z1870" s="465">
        <v>47.3</v>
      </c>
      <c r="AA1870" s="465"/>
      <c r="AB1870" s="465"/>
      <c r="AC1870" s="465"/>
      <c r="AD1870" s="465">
        <v>26</v>
      </c>
      <c r="AE1870" s="465">
        <v>38</v>
      </c>
      <c r="AF1870" s="465"/>
      <c r="AG1870" s="465"/>
      <c r="AH1870" s="465">
        <v>84.2</v>
      </c>
    </row>
    <row r="1871" spans="1:34">
      <c r="B1871" t="s">
        <v>1058</v>
      </c>
      <c r="C1871" s="465"/>
      <c r="D1871" s="465"/>
      <c r="E1871" s="465"/>
      <c r="F1871" s="465"/>
      <c r="G1871" s="465"/>
      <c r="H1871" s="465"/>
      <c r="I1871" s="465"/>
      <c r="J1871" s="465"/>
      <c r="K1871" s="465"/>
      <c r="L1871" s="465"/>
      <c r="M1871" s="465"/>
      <c r="N1871" s="465"/>
      <c r="O1871" s="465"/>
      <c r="P1871" s="465"/>
      <c r="Q1871" s="465"/>
      <c r="R1871" s="465"/>
      <c r="S1871" s="465"/>
      <c r="T1871" s="465"/>
      <c r="U1871" s="465"/>
      <c r="V1871" s="465"/>
      <c r="W1871" s="465"/>
      <c r="X1871" s="465"/>
      <c r="Y1871" s="465"/>
      <c r="Z1871" s="465"/>
      <c r="AA1871" s="465"/>
      <c r="AB1871" s="465"/>
      <c r="AC1871" s="465"/>
      <c r="AD1871" s="465"/>
      <c r="AE1871" s="465"/>
      <c r="AF1871" s="465"/>
      <c r="AG1871" s="465">
        <v>43</v>
      </c>
      <c r="AH1871" s="465"/>
    </row>
    <row r="1872" spans="1:34">
      <c r="B1872" t="s">
        <v>1057</v>
      </c>
      <c r="C1872" s="465"/>
      <c r="D1872" s="465"/>
      <c r="E1872" s="465"/>
      <c r="F1872" s="465"/>
      <c r="G1872" s="465"/>
      <c r="H1872" s="465"/>
      <c r="I1872" s="465"/>
      <c r="J1872" s="465"/>
      <c r="K1872" s="465"/>
      <c r="L1872" s="465"/>
      <c r="M1872" s="465"/>
      <c r="N1872" s="465"/>
      <c r="O1872" s="465"/>
      <c r="P1872" s="465"/>
      <c r="Q1872" s="465"/>
      <c r="R1872" s="465"/>
      <c r="S1872" s="465"/>
      <c r="T1872" s="465">
        <v>3.3428024686897699</v>
      </c>
      <c r="U1872" s="465"/>
      <c r="V1872" s="465"/>
      <c r="W1872" s="465"/>
      <c r="X1872" s="465"/>
      <c r="Y1872" s="465"/>
      <c r="Z1872" s="465"/>
      <c r="AA1872" s="465"/>
      <c r="AB1872" s="465"/>
      <c r="AC1872" s="465"/>
      <c r="AD1872" s="465"/>
      <c r="AE1872" s="465"/>
      <c r="AF1872" s="465"/>
      <c r="AG1872" s="465"/>
      <c r="AH1872" s="465"/>
    </row>
    <row r="1873" spans="1:34">
      <c r="B1873" t="s">
        <v>1056</v>
      </c>
      <c r="C1873" s="465"/>
      <c r="D1873" s="465"/>
      <c r="E1873" s="465"/>
      <c r="F1873" s="465"/>
      <c r="G1873" s="465"/>
      <c r="H1873" s="465"/>
      <c r="I1873" s="465"/>
      <c r="J1873" s="465"/>
      <c r="K1873" s="465"/>
      <c r="L1873" s="465"/>
      <c r="M1873" s="465">
        <v>3.3428024686897699</v>
      </c>
      <c r="N1873" s="465"/>
      <c r="O1873" s="465"/>
      <c r="P1873" s="465"/>
      <c r="Q1873" s="465"/>
      <c r="R1873" s="465"/>
      <c r="S1873" s="465"/>
      <c r="T1873" s="465"/>
      <c r="U1873" s="465"/>
      <c r="V1873" s="465"/>
      <c r="W1873" s="465"/>
      <c r="X1873" s="465"/>
      <c r="Y1873" s="465"/>
      <c r="Z1873" s="465"/>
      <c r="AA1873" s="465"/>
      <c r="AB1873" s="465"/>
      <c r="AC1873" s="465"/>
      <c r="AD1873" s="465"/>
      <c r="AE1873" s="465"/>
      <c r="AF1873" s="465"/>
      <c r="AG1873" s="465"/>
      <c r="AH1873" s="465">
        <v>3.945721856652179E-2</v>
      </c>
    </row>
    <row r="1874" spans="1:34">
      <c r="A1874" t="s">
        <v>684</v>
      </c>
      <c r="B1874">
        <v>2014</v>
      </c>
      <c r="C1874" s="465"/>
      <c r="D1874" s="465"/>
      <c r="E1874" s="465"/>
      <c r="F1874" s="465"/>
      <c r="G1874" s="465"/>
      <c r="H1874" s="465"/>
      <c r="I1874" s="465"/>
      <c r="J1874" s="465"/>
      <c r="K1874" s="465"/>
      <c r="L1874" s="465"/>
      <c r="M1874" s="465"/>
      <c r="N1874" s="465"/>
      <c r="O1874" s="465"/>
      <c r="P1874" s="465"/>
      <c r="Q1874" s="465"/>
      <c r="R1874" s="465"/>
      <c r="S1874" s="465"/>
      <c r="T1874" s="465"/>
      <c r="U1874" s="465"/>
      <c r="V1874" s="465"/>
      <c r="W1874" s="465"/>
      <c r="X1874" s="465"/>
      <c r="Y1874" s="465"/>
      <c r="Z1874" s="465"/>
      <c r="AA1874" s="465"/>
      <c r="AB1874" s="465"/>
      <c r="AC1874" s="465"/>
      <c r="AD1874" s="465"/>
      <c r="AE1874" s="465"/>
      <c r="AF1874" s="465"/>
      <c r="AG1874" s="465">
        <v>4.3711600300000004</v>
      </c>
      <c r="AH1874" s="465"/>
    </row>
    <row r="1875" spans="1:34">
      <c r="B1875">
        <v>2015</v>
      </c>
      <c r="C1875" s="465"/>
      <c r="D1875" s="465"/>
      <c r="E1875" s="465"/>
      <c r="F1875" s="465"/>
      <c r="G1875" s="465"/>
      <c r="H1875" s="465"/>
      <c r="I1875" s="465"/>
      <c r="J1875" s="465"/>
      <c r="K1875" s="465">
        <v>996</v>
      </c>
      <c r="L1875" s="465"/>
      <c r="M1875" s="465"/>
      <c r="N1875" s="465"/>
      <c r="O1875" s="465"/>
      <c r="P1875" s="465"/>
      <c r="Q1875" s="465"/>
      <c r="R1875" s="465"/>
      <c r="S1875" s="465"/>
      <c r="T1875" s="465"/>
      <c r="U1875" s="465"/>
      <c r="V1875" s="465"/>
      <c r="W1875" s="465"/>
      <c r="X1875" s="465"/>
      <c r="Y1875" s="465"/>
      <c r="Z1875" s="465"/>
      <c r="AA1875" s="465"/>
      <c r="AB1875" s="465"/>
      <c r="AC1875" s="465"/>
      <c r="AD1875" s="465"/>
      <c r="AE1875" s="465"/>
      <c r="AF1875" s="465"/>
      <c r="AG1875" s="465"/>
      <c r="AH1875" s="465">
        <v>0.32900000000000001</v>
      </c>
    </row>
    <row r="1876" spans="1:34">
      <c r="B1876">
        <v>2016</v>
      </c>
      <c r="C1876" s="465"/>
      <c r="D1876" s="465"/>
      <c r="E1876" s="465"/>
      <c r="F1876" s="465"/>
      <c r="G1876" s="465"/>
      <c r="H1876" s="465"/>
      <c r="I1876" s="465"/>
      <c r="J1876" s="465"/>
      <c r="K1876" s="465"/>
      <c r="L1876" s="465"/>
      <c r="M1876" s="465"/>
      <c r="N1876" s="465"/>
      <c r="O1876" s="465"/>
      <c r="P1876" s="465"/>
      <c r="Q1876" s="465"/>
      <c r="R1876" s="465"/>
      <c r="S1876" s="465">
        <v>26.4</v>
      </c>
      <c r="T1876" s="465"/>
      <c r="U1876" s="465"/>
      <c r="V1876" s="465"/>
      <c r="W1876" s="465"/>
      <c r="X1876" s="465"/>
      <c r="Y1876" s="465"/>
      <c r="Z1876" s="465"/>
      <c r="AA1876" s="465"/>
      <c r="AB1876" s="465"/>
      <c r="AC1876" s="465"/>
      <c r="AD1876" s="465"/>
      <c r="AE1876" s="465"/>
      <c r="AF1876" s="465"/>
      <c r="AG1876" s="465"/>
      <c r="AH1876" s="465"/>
    </row>
    <row r="1877" spans="1:34">
      <c r="B1877">
        <v>2017</v>
      </c>
      <c r="C1877" s="465"/>
      <c r="D1877" s="465"/>
      <c r="E1877" s="465"/>
      <c r="F1877" s="465"/>
      <c r="G1877" s="465"/>
      <c r="H1877" s="465">
        <v>-1.8</v>
      </c>
      <c r="I1877" s="465"/>
      <c r="J1877" s="465"/>
      <c r="K1877" s="465"/>
      <c r="L1877" s="465"/>
      <c r="M1877" s="465"/>
      <c r="N1877" s="465"/>
      <c r="O1877" s="465"/>
      <c r="P1877" s="465"/>
      <c r="Q1877" s="465">
        <v>-0.25</v>
      </c>
      <c r="R1877" s="465"/>
      <c r="S1877" s="465"/>
      <c r="T1877" s="465"/>
      <c r="U1877" s="465"/>
      <c r="V1877" s="465">
        <v>0.79100000000000004</v>
      </c>
      <c r="W1877" s="465"/>
      <c r="X1877" s="465">
        <v>7.0000000000000007E-2</v>
      </c>
      <c r="Y1877" s="465"/>
      <c r="Z1877" s="465"/>
      <c r="AA1877" s="465">
        <v>0.04</v>
      </c>
      <c r="AB1877" s="465"/>
      <c r="AC1877" s="465"/>
      <c r="AD1877" s="465"/>
      <c r="AE1877" s="465"/>
      <c r="AF1877" s="465">
        <v>-0.19</v>
      </c>
      <c r="AG1877" s="465"/>
      <c r="AH1877" s="465">
        <v>80</v>
      </c>
    </row>
    <row r="1878" spans="1:34">
      <c r="B1878">
        <v>2018</v>
      </c>
      <c r="C1878" s="465">
        <v>4.2940697669982901</v>
      </c>
      <c r="D1878" s="465"/>
      <c r="E1878" s="465">
        <v>54.5</v>
      </c>
      <c r="F1878" s="465">
        <v>4.9562001228332502</v>
      </c>
      <c r="G1878" s="465"/>
      <c r="H1878" s="465"/>
      <c r="I1878" s="465"/>
      <c r="J1878" s="465"/>
      <c r="K1878" s="465">
        <v>389.86557006999999</v>
      </c>
      <c r="L1878" s="465"/>
      <c r="M1878" s="465">
        <v>2331.7425527556402</v>
      </c>
      <c r="N1878" s="465">
        <v>57.099999999999994</v>
      </c>
      <c r="O1878" s="465">
        <v>27960.980283621</v>
      </c>
      <c r="P1878" s="465"/>
      <c r="Q1878" s="465"/>
      <c r="R1878" s="465"/>
      <c r="S1878" s="465"/>
      <c r="T1878" s="465">
        <v>2.9798852346789602</v>
      </c>
      <c r="U1878" s="465">
        <v>4.2940697669982901</v>
      </c>
      <c r="V1878" s="465"/>
      <c r="W1878" s="465"/>
      <c r="X1878" s="465"/>
      <c r="Y1878" s="465"/>
      <c r="Z1878" s="465">
        <v>42</v>
      </c>
      <c r="AA1878" s="465"/>
      <c r="AB1878" s="465">
        <v>4.2940697669982901</v>
      </c>
      <c r="AC1878" s="465">
        <v>10.3</v>
      </c>
      <c r="AD1878" s="465">
        <v>16</v>
      </c>
      <c r="AE1878" s="465">
        <v>16</v>
      </c>
      <c r="AF1878" s="465"/>
      <c r="AG1878" s="465"/>
      <c r="AH1878" s="465">
        <v>110.0496644295302</v>
      </c>
    </row>
    <row r="1879" spans="1:34">
      <c r="B1879">
        <v>2019</v>
      </c>
      <c r="C1879" s="465"/>
      <c r="D1879" s="465"/>
      <c r="E1879" s="465"/>
      <c r="F1879" s="465"/>
      <c r="G1879" s="465"/>
      <c r="H1879" s="465"/>
      <c r="I1879" s="465">
        <v>26867.470307977001</v>
      </c>
      <c r="J1879" s="465">
        <v>396.46682738999999</v>
      </c>
      <c r="K1879" s="465"/>
      <c r="L1879" s="465"/>
      <c r="M1879" s="465">
        <v>2352.48538848815</v>
      </c>
      <c r="N1879" s="465"/>
      <c r="O1879" s="465"/>
      <c r="P1879" s="465"/>
      <c r="Q1879" s="465"/>
      <c r="R1879" s="465"/>
      <c r="S1879" s="465">
        <v>41.3</v>
      </c>
      <c r="T1879" s="465"/>
      <c r="U1879" s="465"/>
      <c r="V1879" s="465"/>
      <c r="W1879" s="465"/>
      <c r="X1879" s="465"/>
      <c r="Y1879" s="465"/>
      <c r="Z1879" s="465"/>
      <c r="AA1879" s="465"/>
      <c r="AB1879" s="465"/>
      <c r="AC1879" s="465"/>
      <c r="AD1879" s="465"/>
      <c r="AE1879" s="465"/>
      <c r="AF1879" s="465"/>
      <c r="AG1879" s="465"/>
      <c r="AH1879" s="465">
        <v>4.7835847497986101</v>
      </c>
    </row>
    <row r="1880" spans="1:34">
      <c r="B1880">
        <v>2020</v>
      </c>
      <c r="C1880" s="465"/>
      <c r="D1880" s="465"/>
      <c r="E1880" s="465"/>
      <c r="F1880" s="465"/>
      <c r="G1880" s="465"/>
      <c r="H1880" s="465"/>
      <c r="I1880" s="465">
        <v>27235.425830809399</v>
      </c>
      <c r="J1880" s="465">
        <v>18.7</v>
      </c>
      <c r="K1880" s="465"/>
      <c r="L1880" s="465"/>
      <c r="M1880" s="465"/>
      <c r="N1880" s="465"/>
      <c r="O1880" s="465">
        <v>2394.6784230184703</v>
      </c>
      <c r="P1880" s="465">
        <v>100</v>
      </c>
      <c r="Q1880" s="465"/>
      <c r="R1880" s="465"/>
      <c r="S1880" s="465"/>
      <c r="T1880" s="465"/>
      <c r="U1880" s="465"/>
      <c r="V1880" s="465"/>
      <c r="W1880" s="465"/>
      <c r="X1880" s="465"/>
      <c r="Y1880" s="465"/>
      <c r="Z1880" s="465"/>
      <c r="AA1880" s="465"/>
      <c r="AB1880" s="465"/>
      <c r="AC1880" s="465"/>
      <c r="AD1880" s="465"/>
      <c r="AE1880" s="465"/>
      <c r="AF1880" s="465"/>
      <c r="AG1880" s="465"/>
      <c r="AH1880" s="465"/>
    </row>
    <row r="1881" spans="1:34">
      <c r="B1881">
        <v>2021</v>
      </c>
      <c r="C1881" s="465"/>
      <c r="D1881" s="465"/>
      <c r="E1881" s="465"/>
      <c r="F1881" s="465"/>
      <c r="G1881" s="465">
        <v>-0.41648322343826294</v>
      </c>
      <c r="H1881" s="465">
        <v>-1.0980939865112305</v>
      </c>
      <c r="I1881" s="465"/>
      <c r="J1881" s="465"/>
      <c r="K1881" s="465"/>
      <c r="L1881" s="465">
        <v>-8.1912130117416382E-2</v>
      </c>
      <c r="M1881" s="465"/>
      <c r="N1881" s="465"/>
      <c r="O1881" s="465">
        <v>2657.7621288177102</v>
      </c>
      <c r="P1881" s="465"/>
      <c r="Q1881" s="465"/>
      <c r="R1881" s="465">
        <v>-8.6595356464385986E-2</v>
      </c>
      <c r="S1881" s="465"/>
      <c r="T1881" s="465">
        <v>30472.379933224202</v>
      </c>
      <c r="U1881" s="465"/>
      <c r="V1881" s="465">
        <v>0.83799999999999997</v>
      </c>
      <c r="W1881" s="465"/>
      <c r="X1881" s="465"/>
      <c r="Y1881" s="465"/>
      <c r="Z1881" s="465"/>
      <c r="AA1881" s="465"/>
      <c r="AB1881" s="465"/>
      <c r="AC1881" s="465">
        <v>13.385999679565399</v>
      </c>
      <c r="AD1881" s="465"/>
      <c r="AE1881" s="465"/>
      <c r="AF1881" s="465">
        <v>-0.39</v>
      </c>
      <c r="AG1881" s="465"/>
      <c r="AH1881" s="465">
        <v>17.353972297958038</v>
      </c>
    </row>
    <row r="1882" spans="1:34">
      <c r="B1882">
        <v>2022</v>
      </c>
      <c r="C1882" s="465"/>
      <c r="D1882" s="465"/>
      <c r="E1882" s="465">
        <v>25.6</v>
      </c>
      <c r="F1882" s="465"/>
      <c r="G1882" s="465"/>
      <c r="H1882" s="465"/>
      <c r="I1882" s="465"/>
      <c r="J1882" s="465"/>
      <c r="K1882" s="465"/>
      <c r="L1882" s="465"/>
      <c r="M1882" s="465"/>
      <c r="N1882" s="465"/>
      <c r="O1882" s="465"/>
      <c r="P1882" s="465"/>
      <c r="Q1882" s="465"/>
      <c r="R1882" s="465"/>
      <c r="S1882" s="465"/>
      <c r="T1882" s="465"/>
      <c r="U1882" s="465"/>
      <c r="V1882" s="465"/>
      <c r="W1882" s="465"/>
      <c r="X1882" s="465"/>
      <c r="Y1882" s="465"/>
      <c r="Z1882" s="465">
        <v>39.4</v>
      </c>
      <c r="AA1882" s="465"/>
      <c r="AB1882" s="465"/>
      <c r="AC1882" s="465"/>
      <c r="AD1882" s="465">
        <v>16</v>
      </c>
      <c r="AE1882" s="465">
        <v>16</v>
      </c>
      <c r="AF1882" s="465"/>
      <c r="AG1882" s="465"/>
      <c r="AH1882" s="465">
        <v>116.9</v>
      </c>
    </row>
    <row r="1883" spans="1:34">
      <c r="B1883" t="s">
        <v>1058</v>
      </c>
      <c r="C1883" s="465"/>
      <c r="D1883" s="465"/>
      <c r="E1883" s="465"/>
      <c r="F1883" s="465"/>
      <c r="G1883" s="465"/>
      <c r="H1883" s="465"/>
      <c r="I1883" s="465"/>
      <c r="J1883" s="465"/>
      <c r="K1883" s="465"/>
      <c r="L1883" s="465"/>
      <c r="M1883" s="465"/>
      <c r="N1883" s="465"/>
      <c r="O1883" s="465"/>
      <c r="P1883" s="465"/>
      <c r="Q1883" s="465"/>
      <c r="R1883" s="465"/>
      <c r="S1883" s="465"/>
      <c r="T1883" s="465"/>
      <c r="U1883" s="465"/>
      <c r="V1883" s="465"/>
      <c r="W1883" s="465"/>
      <c r="X1883" s="465"/>
      <c r="Y1883" s="465"/>
      <c r="Z1883" s="465"/>
      <c r="AA1883" s="465"/>
      <c r="AB1883" s="465"/>
      <c r="AC1883" s="465"/>
      <c r="AD1883" s="465"/>
      <c r="AE1883" s="465"/>
      <c r="AF1883" s="465"/>
      <c r="AG1883" s="465">
        <v>17</v>
      </c>
      <c r="AH1883" s="465"/>
    </row>
    <row r="1884" spans="1:34">
      <c r="B1884" t="s">
        <v>1057</v>
      </c>
      <c r="C1884" s="465"/>
      <c r="D1884" s="465"/>
      <c r="E1884" s="465"/>
      <c r="F1884" s="465"/>
      <c r="G1884" s="465"/>
      <c r="H1884" s="465"/>
      <c r="I1884" s="465"/>
      <c r="J1884" s="465"/>
      <c r="K1884" s="465"/>
      <c r="L1884" s="465"/>
      <c r="M1884" s="465"/>
      <c r="N1884" s="465"/>
      <c r="O1884" s="465"/>
      <c r="P1884" s="465"/>
      <c r="Q1884" s="465"/>
      <c r="R1884" s="465"/>
      <c r="S1884" s="465"/>
      <c r="T1884" s="465">
        <v>10.9861809949254</v>
      </c>
      <c r="U1884" s="465"/>
      <c r="V1884" s="465"/>
      <c r="W1884" s="465"/>
      <c r="X1884" s="465"/>
      <c r="Y1884" s="465"/>
      <c r="Z1884" s="465"/>
      <c r="AA1884" s="465"/>
      <c r="AB1884" s="465"/>
      <c r="AC1884" s="465"/>
      <c r="AD1884" s="465"/>
      <c r="AE1884" s="465"/>
      <c r="AF1884" s="465"/>
      <c r="AG1884" s="465"/>
      <c r="AH1884" s="465"/>
    </row>
    <row r="1885" spans="1:34">
      <c r="B1885" t="s">
        <v>1056</v>
      </c>
      <c r="C1885" s="465"/>
      <c r="D1885" s="465"/>
      <c r="E1885" s="465"/>
      <c r="F1885" s="465">
        <v>4.7820301055908203</v>
      </c>
      <c r="G1885" s="465"/>
      <c r="H1885" s="465"/>
      <c r="I1885" s="465"/>
      <c r="J1885" s="465"/>
      <c r="K1885" s="465"/>
      <c r="L1885" s="465"/>
      <c r="M1885" s="465">
        <v>10.9861809949254</v>
      </c>
      <c r="N1885" s="465"/>
      <c r="O1885" s="465"/>
      <c r="P1885" s="465">
        <v>0</v>
      </c>
      <c r="Q1885" s="465"/>
      <c r="R1885" s="465"/>
      <c r="S1885" s="465"/>
      <c r="T1885" s="465"/>
      <c r="U1885" s="465"/>
      <c r="V1885" s="465"/>
      <c r="W1885" s="465"/>
      <c r="X1885" s="465"/>
      <c r="Y1885" s="465"/>
      <c r="Z1885" s="465"/>
      <c r="AA1885" s="465"/>
      <c r="AB1885" s="465"/>
      <c r="AC1885" s="465"/>
      <c r="AD1885" s="465"/>
      <c r="AE1885" s="465"/>
      <c r="AF1885" s="465"/>
      <c r="AG1885" s="465"/>
      <c r="AH1885" s="465">
        <v>0.43828767659441231</v>
      </c>
    </row>
    <row r="1886" spans="1:34">
      <c r="A1886" t="s">
        <v>686</v>
      </c>
      <c r="B1886">
        <v>2015</v>
      </c>
      <c r="C1886" s="465"/>
      <c r="D1886" s="465"/>
      <c r="E1886" s="465"/>
      <c r="F1886" s="465"/>
      <c r="G1886" s="465"/>
      <c r="H1886" s="465"/>
      <c r="I1886" s="465"/>
      <c r="J1886" s="465"/>
      <c r="K1886" s="465">
        <v>1004</v>
      </c>
      <c r="L1886" s="465"/>
      <c r="M1886" s="465"/>
      <c r="N1886" s="465"/>
      <c r="O1886" s="465"/>
      <c r="P1886" s="465"/>
      <c r="Q1886" s="465"/>
      <c r="R1886" s="465"/>
      <c r="S1886" s="465"/>
      <c r="T1886" s="465"/>
      <c r="U1886" s="465"/>
      <c r="V1886" s="465"/>
      <c r="W1886" s="465"/>
      <c r="X1886" s="465"/>
      <c r="Y1886" s="465"/>
      <c r="Z1886" s="465"/>
      <c r="AA1886" s="465"/>
      <c r="AB1886" s="465"/>
      <c r="AC1886" s="465"/>
      <c r="AD1886" s="465"/>
      <c r="AE1886" s="465"/>
      <c r="AF1886" s="465"/>
      <c r="AG1886" s="465"/>
      <c r="AH1886" s="465">
        <v>0</v>
      </c>
    </row>
    <row r="1887" spans="1:34">
      <c r="B1887">
        <v>2016</v>
      </c>
      <c r="C1887" s="465"/>
      <c r="D1887" s="465"/>
      <c r="E1887" s="465"/>
      <c r="F1887" s="465"/>
      <c r="G1887" s="465"/>
      <c r="H1887" s="465"/>
      <c r="I1887" s="465"/>
      <c r="J1887" s="465"/>
      <c r="K1887" s="465"/>
      <c r="L1887" s="465"/>
      <c r="M1887" s="465"/>
      <c r="N1887" s="465"/>
      <c r="O1887" s="465"/>
      <c r="P1887" s="465"/>
      <c r="Q1887" s="465"/>
      <c r="R1887" s="465"/>
      <c r="S1887" s="465">
        <v>14.6</v>
      </c>
      <c r="T1887" s="465"/>
      <c r="U1887" s="465"/>
      <c r="V1887" s="465"/>
      <c r="W1887" s="465"/>
      <c r="X1887" s="465"/>
      <c r="Y1887" s="465"/>
      <c r="Z1887" s="465"/>
      <c r="AA1887" s="465"/>
      <c r="AB1887" s="465"/>
      <c r="AC1887" s="465"/>
      <c r="AD1887" s="465"/>
      <c r="AE1887" s="465"/>
      <c r="AF1887" s="465"/>
      <c r="AG1887" s="465"/>
      <c r="AH1887" s="465"/>
    </row>
    <row r="1888" spans="1:34">
      <c r="B1888">
        <v>2017</v>
      </c>
      <c r="C1888" s="465"/>
      <c r="D1888" s="465"/>
      <c r="E1888" s="465"/>
      <c r="F1888" s="465"/>
      <c r="G1888" s="465"/>
      <c r="H1888" s="465">
        <v>-0.15</v>
      </c>
      <c r="I1888" s="465"/>
      <c r="J1888" s="465"/>
      <c r="K1888" s="465"/>
      <c r="L1888" s="465"/>
      <c r="M1888" s="465"/>
      <c r="N1888" s="465"/>
      <c r="O1888" s="465"/>
      <c r="P1888" s="465"/>
      <c r="Q1888" s="465">
        <v>-1.49</v>
      </c>
      <c r="R1888" s="465"/>
      <c r="S1888" s="465"/>
      <c r="T1888" s="465"/>
      <c r="U1888" s="465"/>
      <c r="V1888" s="465">
        <v>0.70599999999999996</v>
      </c>
      <c r="W1888" s="465"/>
      <c r="X1888" s="465">
        <v>-1.21</v>
      </c>
      <c r="Y1888" s="465"/>
      <c r="Z1888" s="465"/>
      <c r="AA1888" s="465">
        <v>-2</v>
      </c>
      <c r="AB1888" s="465"/>
      <c r="AC1888" s="465"/>
      <c r="AD1888" s="465"/>
      <c r="AE1888" s="465"/>
      <c r="AF1888" s="465">
        <v>-1.48</v>
      </c>
      <c r="AG1888" s="465"/>
      <c r="AH1888" s="465">
        <v>72.900000000000006</v>
      </c>
    </row>
    <row r="1889" spans="1:34">
      <c r="B1889">
        <v>2018</v>
      </c>
      <c r="C1889" s="465"/>
      <c r="D1889" s="465"/>
      <c r="E1889" s="465">
        <v>5</v>
      </c>
      <c r="F1889" s="465"/>
      <c r="G1889" s="465"/>
      <c r="H1889" s="465"/>
      <c r="I1889" s="465"/>
      <c r="J1889" s="465"/>
      <c r="K1889" s="465">
        <v>460.32406615999997</v>
      </c>
      <c r="L1889" s="465"/>
      <c r="M1889" s="465">
        <v>86.8586567017867</v>
      </c>
      <c r="N1889" s="465">
        <v>6.5</v>
      </c>
      <c r="O1889" s="465">
        <v>15200.001550516999</v>
      </c>
      <c r="P1889" s="465"/>
      <c r="Q1889" s="465"/>
      <c r="R1889" s="465"/>
      <c r="S1889" s="465"/>
      <c r="T1889" s="465">
        <v>6.1999999413711899</v>
      </c>
      <c r="U1889" s="465"/>
      <c r="V1889" s="465"/>
      <c r="W1889" s="465"/>
      <c r="X1889" s="465"/>
      <c r="Y1889" s="465"/>
      <c r="Z1889" s="465">
        <v>27.3</v>
      </c>
      <c r="AA1889" s="465"/>
      <c r="AB1889" s="465"/>
      <c r="AC1889" s="465">
        <v>8.6</v>
      </c>
      <c r="AD1889" s="465">
        <v>0</v>
      </c>
      <c r="AE1889" s="465">
        <v>4</v>
      </c>
      <c r="AF1889" s="465"/>
      <c r="AG1889" s="465"/>
      <c r="AH1889" s="465">
        <v>50.900000000000006</v>
      </c>
    </row>
    <row r="1890" spans="1:34">
      <c r="B1890">
        <v>2019</v>
      </c>
      <c r="C1890" s="465"/>
      <c r="D1890" s="465"/>
      <c r="E1890" s="465"/>
      <c r="F1890" s="465"/>
      <c r="G1890" s="465"/>
      <c r="H1890" s="465"/>
      <c r="I1890" s="465">
        <v>16194.2126155691</v>
      </c>
      <c r="J1890" s="465">
        <v>500.00643921</v>
      </c>
      <c r="K1890" s="465"/>
      <c r="L1890" s="465"/>
      <c r="M1890" s="465">
        <v>92.330752073999292</v>
      </c>
      <c r="N1890" s="465"/>
      <c r="O1890" s="465"/>
      <c r="P1890" s="465"/>
      <c r="Q1890" s="465"/>
      <c r="R1890" s="465"/>
      <c r="S1890" s="465">
        <v>33</v>
      </c>
      <c r="T1890" s="465"/>
      <c r="U1890" s="465">
        <v>3.1206500530242902</v>
      </c>
      <c r="V1890" s="465"/>
      <c r="W1890" s="465"/>
      <c r="X1890" s="465"/>
      <c r="Y1890" s="465"/>
      <c r="Z1890" s="465"/>
      <c r="AA1890" s="465"/>
      <c r="AB1890" s="465"/>
      <c r="AC1890" s="465"/>
      <c r="AD1890" s="465"/>
      <c r="AE1890" s="465"/>
      <c r="AF1890" s="465"/>
      <c r="AG1890" s="465"/>
      <c r="AH1890" s="465">
        <v>12.263354088067601</v>
      </c>
    </row>
    <row r="1891" spans="1:34">
      <c r="B1891">
        <v>2020</v>
      </c>
      <c r="C1891" s="465"/>
      <c r="D1891" s="465"/>
      <c r="E1891" s="465"/>
      <c r="F1891" s="465"/>
      <c r="G1891" s="465"/>
      <c r="H1891" s="465"/>
      <c r="I1891" s="465"/>
      <c r="J1891" s="465">
        <v>13.9215504694254</v>
      </c>
      <c r="K1891" s="465"/>
      <c r="L1891" s="465"/>
      <c r="M1891" s="465"/>
      <c r="N1891" s="465"/>
      <c r="O1891" s="465">
        <v>0</v>
      </c>
      <c r="P1891" s="465">
        <v>100</v>
      </c>
      <c r="Q1891" s="465"/>
      <c r="R1891" s="465"/>
      <c r="S1891" s="465"/>
      <c r="T1891" s="465"/>
      <c r="U1891" s="465"/>
      <c r="V1891" s="465"/>
      <c r="W1891" s="465"/>
      <c r="X1891" s="465"/>
      <c r="Y1891" s="465"/>
      <c r="Z1891" s="465"/>
      <c r="AA1891" s="465"/>
      <c r="AB1891" s="465"/>
      <c r="AC1891" s="465"/>
      <c r="AD1891" s="465"/>
      <c r="AE1891" s="465"/>
      <c r="AF1891" s="465"/>
      <c r="AG1891" s="465"/>
      <c r="AH1891" s="465"/>
    </row>
    <row r="1892" spans="1:34">
      <c r="B1892">
        <v>2021</v>
      </c>
      <c r="C1892" s="465"/>
      <c r="D1892" s="465"/>
      <c r="E1892" s="465"/>
      <c r="F1892" s="465"/>
      <c r="G1892" s="465">
        <v>-1.4419482946395874</v>
      </c>
      <c r="H1892" s="465">
        <v>-0.3190249502658844</v>
      </c>
      <c r="I1892" s="465"/>
      <c r="J1892" s="465"/>
      <c r="K1892" s="465"/>
      <c r="L1892" s="465">
        <v>-2.0188047885894775</v>
      </c>
      <c r="M1892" s="465"/>
      <c r="N1892" s="465"/>
      <c r="O1892" s="465">
        <v>0</v>
      </c>
      <c r="P1892" s="465"/>
      <c r="Q1892" s="465"/>
      <c r="R1892" s="465">
        <v>-0.92822021245956421</v>
      </c>
      <c r="S1892" s="465"/>
      <c r="T1892" s="465"/>
      <c r="U1892" s="465"/>
      <c r="V1892" s="465">
        <v>0.745</v>
      </c>
      <c r="W1892" s="465"/>
      <c r="X1892" s="465"/>
      <c r="Y1892" s="465"/>
      <c r="Z1892" s="465"/>
      <c r="AA1892" s="465"/>
      <c r="AB1892" s="465"/>
      <c r="AC1892" s="465">
        <v>5.0809998512268102</v>
      </c>
      <c r="AD1892" s="465"/>
      <c r="AE1892" s="465"/>
      <c r="AF1892" s="465">
        <v>-1.4195034503936768</v>
      </c>
      <c r="AG1892" s="465"/>
      <c r="AH1892" s="465">
        <v>25</v>
      </c>
    </row>
    <row r="1893" spans="1:34">
      <c r="B1893">
        <v>2022</v>
      </c>
      <c r="C1893" s="465"/>
      <c r="D1893" s="465"/>
      <c r="E1893" s="465">
        <v>8.3000000000000007</v>
      </c>
      <c r="F1893" s="465"/>
      <c r="G1893" s="465"/>
      <c r="H1893" s="465"/>
      <c r="I1893" s="465"/>
      <c r="J1893" s="465"/>
      <c r="K1893" s="465"/>
      <c r="L1893" s="465"/>
      <c r="M1893" s="465"/>
      <c r="N1893" s="465"/>
      <c r="O1893" s="465"/>
      <c r="P1893" s="465"/>
      <c r="Q1893" s="465"/>
      <c r="R1893" s="465"/>
      <c r="S1893" s="465"/>
      <c r="T1893" s="465"/>
      <c r="U1893" s="465"/>
      <c r="V1893" s="465"/>
      <c r="W1893" s="465"/>
      <c r="X1893" s="465"/>
      <c r="Y1893" s="465"/>
      <c r="Z1893" s="465">
        <v>7.4</v>
      </c>
      <c r="AA1893" s="465"/>
      <c r="AB1893" s="465"/>
      <c r="AC1893" s="465"/>
      <c r="AD1893" s="465">
        <v>0</v>
      </c>
      <c r="AE1893" s="465">
        <v>2</v>
      </c>
      <c r="AF1893" s="465"/>
      <c r="AG1893" s="465"/>
      <c r="AH1893" s="465">
        <v>56.2</v>
      </c>
    </row>
    <row r="1894" spans="1:34">
      <c r="B1894" t="s">
        <v>1058</v>
      </c>
      <c r="C1894" s="465"/>
      <c r="D1894" s="465"/>
      <c r="E1894" s="465"/>
      <c r="F1894" s="465"/>
      <c r="G1894" s="465"/>
      <c r="H1894" s="465"/>
      <c r="I1894" s="465"/>
      <c r="J1894" s="465"/>
      <c r="K1894" s="465"/>
      <c r="L1894" s="465"/>
      <c r="M1894" s="465"/>
      <c r="N1894" s="465"/>
      <c r="O1894" s="465"/>
      <c r="P1894" s="465"/>
      <c r="Q1894" s="465"/>
      <c r="R1894" s="465"/>
      <c r="S1894" s="465"/>
      <c r="T1894" s="465"/>
      <c r="U1894" s="465"/>
      <c r="V1894" s="465"/>
      <c r="W1894" s="465"/>
      <c r="X1894" s="465"/>
      <c r="Y1894" s="465"/>
      <c r="Z1894" s="465"/>
      <c r="AA1894" s="465"/>
      <c r="AB1894" s="465"/>
      <c r="AC1894" s="465"/>
      <c r="AD1894" s="465"/>
      <c r="AE1894" s="465"/>
      <c r="AF1894" s="465"/>
      <c r="AG1894" s="465">
        <v>7</v>
      </c>
      <c r="AH1894" s="465"/>
    </row>
    <row r="1895" spans="1:34">
      <c r="B1895" t="s">
        <v>1057</v>
      </c>
      <c r="C1895" s="465"/>
      <c r="D1895" s="465"/>
      <c r="E1895" s="465"/>
      <c r="F1895" s="465"/>
      <c r="G1895" s="465"/>
      <c r="H1895" s="465"/>
      <c r="I1895" s="465"/>
      <c r="J1895" s="465"/>
      <c r="K1895" s="465"/>
      <c r="L1895" s="465"/>
      <c r="M1895" s="465"/>
      <c r="N1895" s="465"/>
      <c r="O1895" s="465"/>
      <c r="P1895" s="465"/>
      <c r="Q1895" s="465"/>
      <c r="R1895" s="465"/>
      <c r="S1895" s="465"/>
      <c r="T1895" s="465">
        <v>6.3</v>
      </c>
      <c r="U1895" s="465"/>
      <c r="V1895" s="465"/>
      <c r="W1895" s="465"/>
      <c r="X1895" s="465"/>
      <c r="Y1895" s="465">
        <v>3.1206500530242902</v>
      </c>
      <c r="Z1895" s="465"/>
      <c r="AA1895" s="465"/>
      <c r="AB1895" s="465">
        <v>3.12</v>
      </c>
      <c r="AC1895" s="465"/>
      <c r="AD1895" s="465"/>
      <c r="AE1895" s="465"/>
      <c r="AF1895" s="465"/>
      <c r="AG1895" s="465"/>
      <c r="AH1895" s="465"/>
    </row>
    <row r="1896" spans="1:34">
      <c r="B1896" t="s">
        <v>1056</v>
      </c>
      <c r="C1896" s="465"/>
      <c r="D1896" s="465">
        <v>3.1206500530242902</v>
      </c>
      <c r="E1896" s="465"/>
      <c r="F1896" s="465"/>
      <c r="G1896" s="465"/>
      <c r="H1896" s="465"/>
      <c r="I1896" s="465"/>
      <c r="J1896" s="465"/>
      <c r="K1896" s="465"/>
      <c r="L1896" s="465"/>
      <c r="M1896" s="465"/>
      <c r="N1896" s="465"/>
      <c r="O1896" s="465"/>
      <c r="P1896" s="465"/>
      <c r="Q1896" s="465"/>
      <c r="R1896" s="465"/>
      <c r="S1896" s="465"/>
      <c r="T1896" s="465"/>
      <c r="U1896" s="465"/>
      <c r="V1896" s="465"/>
      <c r="W1896" s="465"/>
      <c r="X1896" s="465"/>
      <c r="Y1896" s="465"/>
      <c r="Z1896" s="465"/>
      <c r="AA1896" s="465"/>
      <c r="AB1896" s="465"/>
      <c r="AC1896" s="465"/>
      <c r="AD1896" s="465"/>
      <c r="AE1896" s="465"/>
      <c r="AF1896" s="465"/>
      <c r="AG1896" s="465"/>
      <c r="AH1896" s="465">
        <v>1.4162767971372323E-5</v>
      </c>
    </row>
    <row r="1897" spans="1:34">
      <c r="A1897" t="s">
        <v>688</v>
      </c>
      <c r="B1897">
        <v>2014</v>
      </c>
      <c r="C1897" s="465"/>
      <c r="D1897" s="465"/>
      <c r="E1897" s="465"/>
      <c r="F1897" s="465"/>
      <c r="G1897" s="465"/>
      <c r="H1897" s="465"/>
      <c r="I1897" s="465"/>
      <c r="J1897" s="465"/>
      <c r="K1897" s="465"/>
      <c r="L1897" s="465"/>
      <c r="M1897" s="465"/>
      <c r="N1897" s="465"/>
      <c r="O1897" s="465"/>
      <c r="P1897" s="465"/>
      <c r="Q1897" s="465"/>
      <c r="R1897" s="465"/>
      <c r="S1897" s="465"/>
      <c r="T1897" s="465">
        <v>1.9147200584411601</v>
      </c>
      <c r="U1897" s="465"/>
      <c r="V1897" s="465"/>
      <c r="W1897" s="465"/>
      <c r="X1897" s="465"/>
      <c r="Y1897" s="465"/>
      <c r="Z1897" s="465"/>
      <c r="AA1897" s="465"/>
      <c r="AB1897" s="465"/>
      <c r="AC1897" s="465"/>
      <c r="AD1897" s="465"/>
      <c r="AE1897" s="465"/>
      <c r="AF1897" s="465"/>
      <c r="AG1897" s="465">
        <v>2.2506799700000002</v>
      </c>
      <c r="AH1897" s="465"/>
    </row>
    <row r="1898" spans="1:34">
      <c r="B1898">
        <v>2015</v>
      </c>
      <c r="C1898" s="465"/>
      <c r="D1898" s="465"/>
      <c r="E1898" s="465"/>
      <c r="F1898" s="465"/>
      <c r="G1898" s="465"/>
      <c r="H1898" s="465"/>
      <c r="I1898" s="465"/>
      <c r="J1898" s="465"/>
      <c r="K1898" s="465">
        <v>139</v>
      </c>
      <c r="L1898" s="465"/>
      <c r="M1898" s="465"/>
      <c r="N1898" s="465"/>
      <c r="O1898" s="465"/>
      <c r="P1898" s="465"/>
      <c r="Q1898" s="465"/>
      <c r="R1898" s="465"/>
      <c r="S1898" s="465"/>
      <c r="T1898" s="465">
        <v>2.3215200901031499</v>
      </c>
      <c r="U1898" s="465"/>
      <c r="V1898" s="465"/>
      <c r="W1898" s="465"/>
      <c r="X1898" s="465"/>
      <c r="Y1898" s="465"/>
      <c r="Z1898" s="465"/>
      <c r="AA1898" s="465"/>
      <c r="AB1898" s="465"/>
      <c r="AC1898" s="465"/>
      <c r="AD1898" s="465"/>
      <c r="AE1898" s="465"/>
      <c r="AF1898" s="465"/>
      <c r="AG1898" s="465"/>
      <c r="AH1898" s="465">
        <v>0.80800000000000005</v>
      </c>
    </row>
    <row r="1899" spans="1:34">
      <c r="B1899">
        <v>2016</v>
      </c>
      <c r="C1899" s="465"/>
      <c r="D1899" s="465"/>
      <c r="E1899" s="465"/>
      <c r="F1899" s="465"/>
      <c r="G1899" s="465"/>
      <c r="H1899" s="465"/>
      <c r="I1899" s="465"/>
      <c r="J1899" s="465"/>
      <c r="K1899" s="465"/>
      <c r="L1899" s="465"/>
      <c r="M1899" s="465"/>
      <c r="N1899" s="465"/>
      <c r="O1899" s="465"/>
      <c r="P1899" s="465"/>
      <c r="Q1899" s="465"/>
      <c r="R1899" s="465"/>
      <c r="S1899" s="465">
        <v>19.399999999999999</v>
      </c>
      <c r="T1899" s="465">
        <v>2.13789010047913</v>
      </c>
      <c r="U1899" s="465"/>
      <c r="V1899" s="465"/>
      <c r="W1899" s="465"/>
      <c r="X1899" s="465"/>
      <c r="Y1899" s="465"/>
      <c r="Z1899" s="465"/>
      <c r="AA1899" s="465"/>
      <c r="AB1899" s="465"/>
      <c r="AC1899" s="465"/>
      <c r="AD1899" s="465"/>
      <c r="AE1899" s="465"/>
      <c r="AF1899" s="465"/>
      <c r="AG1899" s="465"/>
      <c r="AH1899" s="465"/>
    </row>
    <row r="1900" spans="1:34">
      <c r="B1900">
        <v>2017</v>
      </c>
      <c r="C1900" s="465"/>
      <c r="D1900" s="465"/>
      <c r="E1900" s="465"/>
      <c r="F1900" s="465"/>
      <c r="G1900" s="465"/>
      <c r="H1900" s="465">
        <v>-0.56000000000000005</v>
      </c>
      <c r="I1900" s="465"/>
      <c r="J1900" s="465"/>
      <c r="K1900" s="465"/>
      <c r="L1900" s="465"/>
      <c r="M1900" s="465"/>
      <c r="N1900" s="465"/>
      <c r="O1900" s="465"/>
      <c r="P1900" s="465"/>
      <c r="Q1900" s="465">
        <v>-0.3</v>
      </c>
      <c r="R1900" s="465"/>
      <c r="S1900" s="465"/>
      <c r="T1900" s="465">
        <v>2.25363993644714</v>
      </c>
      <c r="U1900" s="465"/>
      <c r="V1900" s="465">
        <v>0.51600000000000001</v>
      </c>
      <c r="W1900" s="465"/>
      <c r="X1900" s="465">
        <v>-0.57999999999999996</v>
      </c>
      <c r="Y1900" s="465"/>
      <c r="Z1900" s="465"/>
      <c r="AA1900" s="465">
        <v>-0.22</v>
      </c>
      <c r="AB1900" s="465"/>
      <c r="AC1900" s="465"/>
      <c r="AD1900" s="465"/>
      <c r="AE1900" s="465"/>
      <c r="AF1900" s="465">
        <v>-1.04</v>
      </c>
      <c r="AG1900" s="465"/>
      <c r="AH1900" s="465">
        <v>96.3</v>
      </c>
    </row>
    <row r="1901" spans="1:34">
      <c r="B1901">
        <v>2018</v>
      </c>
      <c r="C1901" s="465">
        <v>2.1305201053619398</v>
      </c>
      <c r="D1901" s="465"/>
      <c r="E1901" s="465">
        <v>40.299999999999997</v>
      </c>
      <c r="F1901" s="465"/>
      <c r="G1901" s="465"/>
      <c r="H1901" s="465"/>
      <c r="I1901" s="465"/>
      <c r="J1901" s="465"/>
      <c r="K1901" s="465">
        <v>32.054531099999998</v>
      </c>
      <c r="L1901" s="465"/>
      <c r="M1901" s="465">
        <v>90.790314035040097</v>
      </c>
      <c r="N1901" s="465">
        <v>35.9</v>
      </c>
      <c r="O1901" s="465">
        <v>2175.5537201765901</v>
      </c>
      <c r="P1901" s="465"/>
      <c r="Q1901" s="465"/>
      <c r="R1901" s="465"/>
      <c r="S1901" s="465"/>
      <c r="T1901" s="465">
        <v>6.3039237808841202</v>
      </c>
      <c r="U1901" s="465">
        <v>2.1305201053619398</v>
      </c>
      <c r="V1901" s="465"/>
      <c r="W1901" s="465"/>
      <c r="X1901" s="465"/>
      <c r="Y1901" s="465"/>
      <c r="Z1901" s="465">
        <v>28.3</v>
      </c>
      <c r="AA1901" s="465"/>
      <c r="AB1901" s="465">
        <v>2.1305201053619398</v>
      </c>
      <c r="AC1901" s="465">
        <v>2.2999999999999998</v>
      </c>
      <c r="AD1901" s="465">
        <v>11</v>
      </c>
      <c r="AE1901" s="465">
        <v>26</v>
      </c>
      <c r="AF1901" s="465"/>
      <c r="AG1901" s="465"/>
      <c r="AH1901" s="465">
        <v>91.698440979955507</v>
      </c>
    </row>
    <row r="1902" spans="1:34">
      <c r="B1902">
        <v>2019</v>
      </c>
      <c r="C1902" s="465"/>
      <c r="D1902" s="465"/>
      <c r="E1902" s="465"/>
      <c r="F1902" s="465"/>
      <c r="G1902" s="465"/>
      <c r="H1902" s="465"/>
      <c r="I1902" s="465">
        <v>2275.02815035804</v>
      </c>
      <c r="J1902" s="465">
        <v>32.40844345</v>
      </c>
      <c r="K1902" s="465"/>
      <c r="L1902" s="465"/>
      <c r="M1902" s="465">
        <v>96.636070871004705</v>
      </c>
      <c r="N1902" s="465"/>
      <c r="O1902" s="465"/>
      <c r="P1902" s="465"/>
      <c r="Q1902" s="465"/>
      <c r="R1902" s="465"/>
      <c r="S1902" s="465">
        <v>44.8</v>
      </c>
      <c r="T1902" s="465"/>
      <c r="U1902" s="465">
        <v>1.5299999713897701</v>
      </c>
      <c r="V1902" s="465"/>
      <c r="W1902" s="465"/>
      <c r="X1902" s="465"/>
      <c r="Y1902" s="465"/>
      <c r="Z1902" s="465"/>
      <c r="AA1902" s="465"/>
      <c r="AB1902" s="465"/>
      <c r="AC1902" s="465"/>
      <c r="AD1902" s="465"/>
      <c r="AE1902" s="465"/>
      <c r="AF1902" s="465"/>
      <c r="AG1902" s="465"/>
      <c r="AH1902" s="465">
        <v>0.153370788404111</v>
      </c>
    </row>
    <row r="1903" spans="1:34">
      <c r="B1903">
        <v>2020</v>
      </c>
      <c r="C1903" s="465"/>
      <c r="D1903" s="465"/>
      <c r="E1903" s="465"/>
      <c r="F1903" s="465"/>
      <c r="G1903" s="465"/>
      <c r="H1903" s="465"/>
      <c r="I1903" s="465">
        <v>2294.14798353267</v>
      </c>
      <c r="J1903" s="465">
        <v>6.9</v>
      </c>
      <c r="K1903" s="465"/>
      <c r="L1903" s="465"/>
      <c r="M1903" s="465"/>
      <c r="N1903" s="465"/>
      <c r="O1903" s="465">
        <v>99.488097436196796</v>
      </c>
      <c r="P1903" s="465">
        <v>42.074417114257798</v>
      </c>
      <c r="Q1903" s="465"/>
      <c r="R1903" s="465"/>
      <c r="S1903" s="465"/>
      <c r="T1903" s="465"/>
      <c r="U1903" s="465">
        <v>2.58627581596375</v>
      </c>
      <c r="V1903" s="465"/>
      <c r="W1903" s="465"/>
      <c r="X1903" s="465"/>
      <c r="Y1903" s="465"/>
      <c r="Z1903" s="465"/>
      <c r="AA1903" s="465"/>
      <c r="AB1903" s="465"/>
      <c r="AC1903" s="465"/>
      <c r="AD1903" s="465"/>
      <c r="AE1903" s="465"/>
      <c r="AF1903" s="465"/>
      <c r="AG1903" s="465"/>
      <c r="AH1903" s="465"/>
    </row>
    <row r="1904" spans="1:34">
      <c r="B1904">
        <v>2021</v>
      </c>
      <c r="C1904" s="465"/>
      <c r="D1904" s="465"/>
      <c r="E1904" s="465"/>
      <c r="F1904" s="465"/>
      <c r="G1904" s="465">
        <v>-0.35207366943359375</v>
      </c>
      <c r="H1904" s="465">
        <v>-0.85965830087661743</v>
      </c>
      <c r="I1904" s="465"/>
      <c r="J1904" s="465"/>
      <c r="K1904" s="465"/>
      <c r="L1904" s="465">
        <v>-0.47688472270965576</v>
      </c>
      <c r="M1904" s="465"/>
      <c r="N1904" s="465"/>
      <c r="O1904" s="465">
        <v>102.850430427584</v>
      </c>
      <c r="P1904" s="465"/>
      <c r="Q1904" s="465"/>
      <c r="R1904" s="465">
        <v>-0.57022738456726074</v>
      </c>
      <c r="S1904" s="465"/>
      <c r="T1904" s="465">
        <v>2397.7610047930698</v>
      </c>
      <c r="U1904" s="465"/>
      <c r="V1904" s="465">
        <v>0.52500000000000002</v>
      </c>
      <c r="W1904" s="465">
        <v>2.6650531291961701</v>
      </c>
      <c r="X1904" s="465"/>
      <c r="Y1904" s="465"/>
      <c r="Z1904" s="465"/>
      <c r="AA1904" s="465"/>
      <c r="AB1904" s="465"/>
      <c r="AC1904" s="465">
        <v>2.9360001087188698</v>
      </c>
      <c r="AD1904" s="465"/>
      <c r="AE1904" s="465"/>
      <c r="AF1904" s="465">
        <v>-0.99855655431747437</v>
      </c>
      <c r="AG1904" s="465"/>
      <c r="AH1904" s="465">
        <v>33.837188179983123</v>
      </c>
    </row>
    <row r="1905" spans="1:34">
      <c r="B1905">
        <v>2022</v>
      </c>
      <c r="C1905" s="465"/>
      <c r="D1905" s="465"/>
      <c r="E1905" s="465">
        <v>29.2</v>
      </c>
      <c r="F1905" s="465"/>
      <c r="G1905" s="465"/>
      <c r="H1905" s="465"/>
      <c r="I1905" s="465"/>
      <c r="J1905" s="465"/>
      <c r="K1905" s="465"/>
      <c r="L1905" s="465"/>
      <c r="M1905" s="465"/>
      <c r="N1905" s="465"/>
      <c r="O1905" s="465"/>
      <c r="P1905" s="465"/>
      <c r="Q1905" s="465"/>
      <c r="R1905" s="465"/>
      <c r="S1905" s="465"/>
      <c r="T1905" s="465"/>
      <c r="U1905" s="465"/>
      <c r="V1905" s="465"/>
      <c r="W1905" s="465"/>
      <c r="X1905" s="465"/>
      <c r="Y1905" s="465"/>
      <c r="Z1905" s="465">
        <v>24</v>
      </c>
      <c r="AA1905" s="465"/>
      <c r="AB1905" s="465"/>
      <c r="AC1905" s="465"/>
      <c r="AD1905" s="465">
        <v>11</v>
      </c>
      <c r="AE1905" s="465">
        <v>23</v>
      </c>
      <c r="AF1905" s="465"/>
      <c r="AG1905" s="465"/>
      <c r="AH1905" s="465">
        <v>94.2</v>
      </c>
    </row>
    <row r="1906" spans="1:34">
      <c r="B1906" t="s">
        <v>1057</v>
      </c>
      <c r="C1906" s="465"/>
      <c r="D1906" s="465"/>
      <c r="E1906" s="465"/>
      <c r="F1906" s="465"/>
      <c r="G1906" s="465"/>
      <c r="H1906" s="465"/>
      <c r="I1906" s="465"/>
      <c r="J1906" s="465"/>
      <c r="K1906" s="465"/>
      <c r="L1906" s="465"/>
      <c r="M1906" s="465"/>
      <c r="N1906" s="465"/>
      <c r="O1906" s="465"/>
      <c r="P1906" s="465"/>
      <c r="Q1906" s="465"/>
      <c r="R1906" s="465"/>
      <c r="S1906" s="465"/>
      <c r="T1906" s="465">
        <v>3.3796334215190602</v>
      </c>
      <c r="U1906" s="465"/>
      <c r="V1906" s="465"/>
      <c r="W1906" s="465"/>
      <c r="X1906" s="465"/>
      <c r="Y1906" s="465">
        <v>2.6650531291961701</v>
      </c>
      <c r="Z1906" s="465"/>
      <c r="AA1906" s="465"/>
      <c r="AB1906" s="465">
        <v>2.6650531291961701</v>
      </c>
      <c r="AC1906" s="465"/>
      <c r="AD1906" s="465"/>
      <c r="AE1906" s="465"/>
      <c r="AF1906" s="465"/>
      <c r="AG1906" s="465"/>
      <c r="AH1906" s="465"/>
    </row>
    <row r="1907" spans="1:34">
      <c r="B1907" t="s">
        <v>1056</v>
      </c>
      <c r="C1907" s="465"/>
      <c r="D1907" s="465">
        <v>2.6650531291961701</v>
      </c>
      <c r="E1907" s="465"/>
      <c r="F1907" s="465"/>
      <c r="G1907" s="465"/>
      <c r="H1907" s="465"/>
      <c r="I1907" s="465"/>
      <c r="J1907" s="465"/>
      <c r="K1907" s="465"/>
      <c r="L1907" s="465"/>
      <c r="M1907" s="465">
        <v>3.3796334215190602</v>
      </c>
      <c r="N1907" s="465"/>
      <c r="O1907" s="465"/>
      <c r="P1907" s="465">
        <v>13.7</v>
      </c>
      <c r="Q1907" s="465"/>
      <c r="R1907" s="465"/>
      <c r="S1907" s="465"/>
      <c r="T1907" s="465"/>
      <c r="U1907" s="465"/>
      <c r="V1907" s="465"/>
      <c r="W1907" s="465"/>
      <c r="X1907" s="465"/>
      <c r="Y1907" s="465"/>
      <c r="Z1907" s="465"/>
      <c r="AA1907" s="465"/>
      <c r="AB1907" s="465"/>
      <c r="AC1907" s="465"/>
      <c r="AD1907" s="465"/>
      <c r="AE1907" s="465"/>
      <c r="AF1907" s="465"/>
      <c r="AG1907" s="465"/>
      <c r="AH1907" s="465">
        <v>0.98883979967764213</v>
      </c>
    </row>
    <row r="1908" spans="1:34">
      <c r="A1908" t="s">
        <v>690</v>
      </c>
      <c r="B1908">
        <v>2014</v>
      </c>
      <c r="C1908" s="465"/>
      <c r="D1908" s="465"/>
      <c r="E1908" s="465"/>
      <c r="F1908" s="465"/>
      <c r="G1908" s="465"/>
      <c r="H1908" s="465"/>
      <c r="I1908" s="465"/>
      <c r="J1908" s="465"/>
      <c r="K1908" s="465"/>
      <c r="L1908" s="465"/>
      <c r="M1908" s="465"/>
      <c r="N1908" s="465"/>
      <c r="O1908" s="465"/>
      <c r="P1908" s="465"/>
      <c r="Q1908" s="465"/>
      <c r="R1908" s="465"/>
      <c r="S1908" s="465"/>
      <c r="T1908" s="465">
        <v>5.87493991851807</v>
      </c>
      <c r="U1908" s="465"/>
      <c r="V1908" s="465"/>
      <c r="W1908" s="465"/>
      <c r="X1908" s="465"/>
      <c r="Y1908" s="465"/>
      <c r="Z1908" s="465"/>
      <c r="AA1908" s="465"/>
      <c r="AB1908" s="465"/>
      <c r="AC1908" s="465"/>
      <c r="AD1908" s="465"/>
      <c r="AE1908" s="465"/>
      <c r="AF1908" s="465"/>
      <c r="AG1908" s="465">
        <v>5.874939919</v>
      </c>
      <c r="AH1908" s="465"/>
    </row>
    <row r="1909" spans="1:34">
      <c r="B1909">
        <v>2015</v>
      </c>
      <c r="C1909" s="465"/>
      <c r="D1909" s="465"/>
      <c r="E1909" s="465"/>
      <c r="F1909" s="465"/>
      <c r="G1909" s="465"/>
      <c r="H1909" s="465"/>
      <c r="I1909" s="465"/>
      <c r="J1909" s="465"/>
      <c r="K1909" s="465">
        <v>469</v>
      </c>
      <c r="L1909" s="465"/>
      <c r="M1909" s="465"/>
      <c r="N1909" s="465"/>
      <c r="O1909" s="465"/>
      <c r="P1909" s="465"/>
      <c r="Q1909" s="465"/>
      <c r="R1909" s="465"/>
      <c r="S1909" s="465"/>
      <c r="T1909" s="465">
        <v>5.7425599098205602</v>
      </c>
      <c r="U1909" s="465"/>
      <c r="V1909" s="465"/>
      <c r="W1909" s="465"/>
      <c r="X1909" s="465"/>
      <c r="Y1909" s="465"/>
      <c r="Z1909" s="465"/>
      <c r="AA1909" s="465"/>
      <c r="AB1909" s="465"/>
      <c r="AC1909" s="465"/>
      <c r="AD1909" s="465"/>
      <c r="AE1909" s="465"/>
      <c r="AF1909" s="465"/>
      <c r="AG1909" s="465"/>
      <c r="AH1909" s="465">
        <v>4.5999999999999999E-2</v>
      </c>
    </row>
    <row r="1910" spans="1:34">
      <c r="B1910">
        <v>2016</v>
      </c>
      <c r="C1910" s="465"/>
      <c r="D1910" s="465"/>
      <c r="E1910" s="465"/>
      <c r="F1910" s="465"/>
      <c r="G1910" s="465"/>
      <c r="H1910" s="465"/>
      <c r="I1910" s="465"/>
      <c r="J1910" s="465"/>
      <c r="K1910" s="465"/>
      <c r="L1910" s="465"/>
      <c r="M1910" s="465"/>
      <c r="N1910" s="465"/>
      <c r="O1910" s="465"/>
      <c r="P1910" s="465"/>
      <c r="Q1910" s="465"/>
      <c r="R1910" s="465"/>
      <c r="S1910" s="465">
        <v>26.4</v>
      </c>
      <c r="T1910" s="465">
        <v>5.0097799301147496</v>
      </c>
      <c r="U1910" s="465"/>
      <c r="V1910" s="465"/>
      <c r="W1910" s="465"/>
      <c r="X1910" s="465"/>
      <c r="Y1910" s="465"/>
      <c r="Z1910" s="465"/>
      <c r="AA1910" s="465"/>
      <c r="AB1910" s="465"/>
      <c r="AC1910" s="465"/>
      <c r="AD1910" s="465"/>
      <c r="AE1910" s="465"/>
      <c r="AF1910" s="465"/>
      <c r="AG1910" s="465"/>
      <c r="AH1910" s="465"/>
    </row>
    <row r="1911" spans="1:34">
      <c r="B1911">
        <v>2017</v>
      </c>
      <c r="C1911" s="465"/>
      <c r="D1911" s="465"/>
      <c r="E1911" s="465"/>
      <c r="F1911" s="465"/>
      <c r="G1911" s="465"/>
      <c r="H1911" s="465">
        <v>-1.89</v>
      </c>
      <c r="I1911" s="465"/>
      <c r="J1911" s="465"/>
      <c r="K1911" s="465"/>
      <c r="L1911" s="465"/>
      <c r="M1911" s="465"/>
      <c r="N1911" s="465"/>
      <c r="O1911" s="465"/>
      <c r="P1911" s="465"/>
      <c r="Q1911" s="465">
        <v>-0.71</v>
      </c>
      <c r="R1911" s="465"/>
      <c r="S1911" s="465"/>
      <c r="T1911" s="465">
        <v>5.4170799255371103</v>
      </c>
      <c r="U1911" s="465"/>
      <c r="V1911" s="465">
        <v>0.751</v>
      </c>
      <c r="W1911" s="465"/>
      <c r="X1911" s="465">
        <v>-0.46</v>
      </c>
      <c r="Y1911" s="465"/>
      <c r="Z1911" s="465"/>
      <c r="AA1911" s="465">
        <v>-0.32</v>
      </c>
      <c r="AB1911" s="465"/>
      <c r="AC1911" s="465"/>
      <c r="AD1911" s="465"/>
      <c r="AE1911" s="465"/>
      <c r="AF1911" s="465">
        <v>-0.78</v>
      </c>
      <c r="AG1911" s="465"/>
      <c r="AH1911" s="465">
        <v>64.2</v>
      </c>
    </row>
    <row r="1912" spans="1:34">
      <c r="B1912">
        <v>2018</v>
      </c>
      <c r="C1912" s="465">
        <v>5.3199200630187997</v>
      </c>
      <c r="D1912" s="465"/>
      <c r="E1912" s="465">
        <v>29.5</v>
      </c>
      <c r="F1912" s="465"/>
      <c r="G1912" s="465"/>
      <c r="H1912" s="465"/>
      <c r="I1912" s="465"/>
      <c r="J1912" s="465"/>
      <c r="K1912" s="465">
        <v>222.47535705999999</v>
      </c>
      <c r="L1912" s="465"/>
      <c r="M1912" s="465">
        <v>521.47945274326094</v>
      </c>
      <c r="N1912" s="465">
        <v>42.6</v>
      </c>
      <c r="O1912" s="465">
        <v>12631.6572265625</v>
      </c>
      <c r="P1912" s="465"/>
      <c r="Q1912" s="465"/>
      <c r="R1912" s="465"/>
      <c r="S1912" s="465"/>
      <c r="T1912" s="465">
        <v>3.48836234022659</v>
      </c>
      <c r="U1912" s="465">
        <v>5.3199200630187997</v>
      </c>
      <c r="V1912" s="465"/>
      <c r="W1912" s="465"/>
      <c r="X1912" s="465"/>
      <c r="Y1912" s="465"/>
      <c r="Z1912" s="465">
        <v>29</v>
      </c>
      <c r="AA1912" s="465"/>
      <c r="AB1912" s="465">
        <v>5.3199200630187997</v>
      </c>
      <c r="AC1912" s="465">
        <v>8.9</v>
      </c>
      <c r="AD1912" s="465">
        <v>26</v>
      </c>
      <c r="AE1912" s="465">
        <v>36</v>
      </c>
      <c r="AF1912" s="465"/>
      <c r="AG1912" s="465"/>
      <c r="AH1912" s="465">
        <v>85.093144208037799</v>
      </c>
    </row>
    <row r="1913" spans="1:34">
      <c r="B1913">
        <v>2019</v>
      </c>
      <c r="C1913" s="465"/>
      <c r="D1913" s="465"/>
      <c r="E1913" s="465"/>
      <c r="F1913" s="465"/>
      <c r="G1913" s="465"/>
      <c r="H1913" s="465"/>
      <c r="I1913" s="465">
        <v>13345.3828125</v>
      </c>
      <c r="J1913" s="465">
        <v>248.13348389000001</v>
      </c>
      <c r="K1913" s="465"/>
      <c r="L1913" s="465"/>
      <c r="M1913" s="465">
        <v>538.16420798135607</v>
      </c>
      <c r="N1913" s="465"/>
      <c r="O1913" s="465"/>
      <c r="P1913" s="465"/>
      <c r="Q1913" s="465"/>
      <c r="R1913" s="465"/>
      <c r="S1913" s="465">
        <v>40.9</v>
      </c>
      <c r="T1913" s="465"/>
      <c r="U1913" s="465">
        <v>5.4412999153137198</v>
      </c>
      <c r="V1913" s="465"/>
      <c r="W1913" s="465"/>
      <c r="X1913" s="465"/>
      <c r="Y1913" s="465"/>
      <c r="Z1913" s="465"/>
      <c r="AA1913" s="465"/>
      <c r="AB1913" s="465"/>
      <c r="AC1913" s="465"/>
      <c r="AD1913" s="465"/>
      <c r="AE1913" s="465"/>
      <c r="AF1913" s="465"/>
      <c r="AG1913" s="465"/>
      <c r="AH1913" s="465">
        <v>3.9705835308674398</v>
      </c>
    </row>
    <row r="1914" spans="1:34">
      <c r="B1914">
        <v>2020</v>
      </c>
      <c r="C1914" s="465"/>
      <c r="D1914" s="465"/>
      <c r="E1914" s="465"/>
      <c r="F1914" s="465"/>
      <c r="G1914" s="465"/>
      <c r="H1914" s="465"/>
      <c r="I1914" s="465">
        <v>13087.3095703125</v>
      </c>
      <c r="J1914" s="465">
        <v>9.1</v>
      </c>
      <c r="K1914" s="465"/>
      <c r="L1914" s="465"/>
      <c r="M1914" s="465"/>
      <c r="N1914" s="465"/>
      <c r="O1914" s="465">
        <v>517.96795951977094</v>
      </c>
      <c r="P1914" s="465">
        <v>100</v>
      </c>
      <c r="Q1914" s="465"/>
      <c r="R1914" s="465"/>
      <c r="S1914" s="465"/>
      <c r="T1914" s="465"/>
      <c r="U1914" s="465"/>
      <c r="V1914" s="465"/>
      <c r="W1914" s="465"/>
      <c r="X1914" s="465"/>
      <c r="Y1914" s="465"/>
      <c r="Z1914" s="465"/>
      <c r="AA1914" s="465"/>
      <c r="AB1914" s="465"/>
      <c r="AC1914" s="465"/>
      <c r="AD1914" s="465"/>
      <c r="AE1914" s="465"/>
      <c r="AF1914" s="465"/>
      <c r="AG1914" s="465"/>
      <c r="AH1914" s="465"/>
    </row>
    <row r="1915" spans="1:34">
      <c r="B1915">
        <v>2021</v>
      </c>
      <c r="C1915" s="465"/>
      <c r="D1915" s="465"/>
      <c r="E1915" s="465"/>
      <c r="F1915" s="465"/>
      <c r="G1915" s="465">
        <v>-0.6599079966545105</v>
      </c>
      <c r="H1915" s="465">
        <v>-1.0988188982009888</v>
      </c>
      <c r="I1915" s="465"/>
      <c r="J1915" s="465"/>
      <c r="K1915" s="465"/>
      <c r="L1915" s="465">
        <v>-0.27816343307495117</v>
      </c>
      <c r="M1915" s="465"/>
      <c r="N1915" s="465"/>
      <c r="O1915" s="465">
        <v>535.57887014344294</v>
      </c>
      <c r="P1915" s="465"/>
      <c r="Q1915" s="465"/>
      <c r="R1915" s="465">
        <v>-0.40896737575531006</v>
      </c>
      <c r="S1915" s="465"/>
      <c r="T1915" s="465">
        <v>14219.7900390625</v>
      </c>
      <c r="U1915" s="465"/>
      <c r="V1915" s="465">
        <v>0.77300000000000002</v>
      </c>
      <c r="W1915" s="465"/>
      <c r="X1915" s="465"/>
      <c r="Y1915" s="465"/>
      <c r="Z1915" s="465"/>
      <c r="AA1915" s="465"/>
      <c r="AB1915" s="465"/>
      <c r="AC1915" s="465">
        <v>8.8789997100830096</v>
      </c>
      <c r="AD1915" s="465"/>
      <c r="AE1915" s="465"/>
      <c r="AF1915" s="465">
        <v>-0.76665651798248291</v>
      </c>
      <c r="AG1915" s="465"/>
      <c r="AH1915" s="465">
        <v>20.836065975277908</v>
      </c>
    </row>
    <row r="1916" spans="1:34">
      <c r="B1916">
        <v>2022</v>
      </c>
      <c r="C1916" s="465"/>
      <c r="D1916" s="465"/>
      <c r="E1916" s="465">
        <v>31.4</v>
      </c>
      <c r="F1916" s="465"/>
      <c r="G1916" s="465"/>
      <c r="H1916" s="465"/>
      <c r="I1916" s="465"/>
      <c r="J1916" s="465"/>
      <c r="K1916" s="465"/>
      <c r="L1916" s="465"/>
      <c r="M1916" s="465"/>
      <c r="N1916" s="465"/>
      <c r="O1916" s="465"/>
      <c r="P1916" s="465"/>
      <c r="Q1916" s="465"/>
      <c r="R1916" s="465"/>
      <c r="S1916" s="465"/>
      <c r="T1916" s="465"/>
      <c r="U1916" s="465"/>
      <c r="V1916" s="465"/>
      <c r="W1916" s="465"/>
      <c r="X1916" s="465"/>
      <c r="Y1916" s="465"/>
      <c r="Z1916" s="465">
        <v>33.799999999999997</v>
      </c>
      <c r="AA1916" s="465"/>
      <c r="AB1916" s="465"/>
      <c r="AC1916" s="465"/>
      <c r="AD1916" s="465">
        <v>26</v>
      </c>
      <c r="AE1916" s="465">
        <v>35</v>
      </c>
      <c r="AF1916" s="465"/>
      <c r="AG1916" s="465"/>
      <c r="AH1916" s="465">
        <v>84.1</v>
      </c>
    </row>
    <row r="1917" spans="1:34">
      <c r="B1917" t="s">
        <v>1058</v>
      </c>
      <c r="C1917" s="465"/>
      <c r="D1917" s="465"/>
      <c r="E1917" s="465"/>
      <c r="F1917" s="465"/>
      <c r="G1917" s="465"/>
      <c r="H1917" s="465"/>
      <c r="I1917" s="465"/>
      <c r="J1917" s="465"/>
      <c r="K1917" s="465"/>
      <c r="L1917" s="465"/>
      <c r="M1917" s="465"/>
      <c r="N1917" s="465"/>
      <c r="O1917" s="465"/>
      <c r="P1917" s="465"/>
      <c r="Q1917" s="465"/>
      <c r="R1917" s="465"/>
      <c r="S1917" s="465"/>
      <c r="T1917" s="465"/>
      <c r="U1917" s="465"/>
      <c r="V1917" s="465"/>
      <c r="W1917" s="465"/>
      <c r="X1917" s="465"/>
      <c r="Y1917" s="465"/>
      <c r="Z1917" s="465"/>
      <c r="AA1917" s="465"/>
      <c r="AB1917" s="465"/>
      <c r="AC1917" s="465"/>
      <c r="AD1917" s="465"/>
      <c r="AE1917" s="465"/>
      <c r="AF1917" s="465"/>
      <c r="AG1917" s="465">
        <v>19</v>
      </c>
      <c r="AH1917" s="465"/>
    </row>
    <row r="1918" spans="1:34">
      <c r="B1918" t="s">
        <v>1057</v>
      </c>
      <c r="C1918" s="465"/>
      <c r="D1918" s="465"/>
      <c r="E1918" s="465"/>
      <c r="F1918" s="465"/>
      <c r="G1918" s="465"/>
      <c r="H1918" s="465"/>
      <c r="I1918" s="465"/>
      <c r="J1918" s="465"/>
      <c r="K1918" s="465"/>
      <c r="L1918" s="465"/>
      <c r="M1918" s="465"/>
      <c r="N1918" s="465"/>
      <c r="O1918" s="465"/>
      <c r="P1918" s="465"/>
      <c r="Q1918" s="465"/>
      <c r="R1918" s="465"/>
      <c r="S1918" s="465"/>
      <c r="T1918" s="465">
        <v>3.4000000000000101</v>
      </c>
      <c r="U1918" s="465"/>
      <c r="V1918" s="465"/>
      <c r="W1918" s="465"/>
      <c r="X1918" s="465"/>
      <c r="Y1918" s="465">
        <v>5.4412999153137198</v>
      </c>
      <c r="Z1918" s="465"/>
      <c r="AA1918" s="465"/>
      <c r="AB1918" s="465">
        <v>5.4412999153137198</v>
      </c>
      <c r="AC1918" s="465"/>
      <c r="AD1918" s="465"/>
      <c r="AE1918" s="465"/>
      <c r="AF1918" s="465"/>
      <c r="AG1918" s="465"/>
      <c r="AH1918" s="465"/>
    </row>
    <row r="1919" spans="1:34">
      <c r="B1919" t="s">
        <v>1056</v>
      </c>
      <c r="C1919" s="465"/>
      <c r="D1919" s="465">
        <v>5.4412999153137198</v>
      </c>
      <c r="E1919" s="465"/>
      <c r="F1919" s="465"/>
      <c r="G1919" s="465"/>
      <c r="H1919" s="465"/>
      <c r="I1919" s="465"/>
      <c r="J1919" s="465"/>
      <c r="K1919" s="465"/>
      <c r="L1919" s="465"/>
      <c r="M1919" s="465">
        <v>3.4000000000000101</v>
      </c>
      <c r="N1919" s="465"/>
      <c r="O1919" s="465"/>
      <c r="P1919" s="465">
        <v>0</v>
      </c>
      <c r="Q1919" s="465"/>
      <c r="R1919" s="465"/>
      <c r="S1919" s="465"/>
      <c r="T1919" s="465"/>
      <c r="U1919" s="465"/>
      <c r="V1919" s="465"/>
      <c r="W1919" s="465"/>
      <c r="X1919" s="465"/>
      <c r="Y1919" s="465"/>
      <c r="Z1919" s="465"/>
      <c r="AA1919" s="465"/>
      <c r="AB1919" s="465"/>
      <c r="AC1919" s="465"/>
      <c r="AD1919" s="465"/>
      <c r="AE1919" s="465"/>
      <c r="AF1919" s="465"/>
      <c r="AG1919" s="465"/>
      <c r="AH1919" s="465">
        <v>6.4587849382397505E-2</v>
      </c>
    </row>
    <row r="1920" spans="1:34">
      <c r="A1920" t="s">
        <v>692</v>
      </c>
      <c r="B1920">
        <v>2015</v>
      </c>
      <c r="C1920" s="465"/>
      <c r="D1920" s="465"/>
      <c r="E1920" s="465"/>
      <c r="F1920" s="465"/>
      <c r="G1920" s="465"/>
      <c r="H1920" s="465"/>
      <c r="I1920" s="465"/>
      <c r="J1920" s="465"/>
      <c r="K1920" s="465">
        <v>2426</v>
      </c>
      <c r="L1920" s="465"/>
      <c r="M1920" s="465"/>
      <c r="N1920" s="465"/>
      <c r="O1920" s="465"/>
      <c r="P1920" s="465"/>
      <c r="Q1920" s="465"/>
      <c r="R1920" s="465"/>
      <c r="S1920" s="465"/>
      <c r="T1920" s="465"/>
      <c r="U1920" s="465"/>
      <c r="V1920" s="465"/>
      <c r="W1920" s="465"/>
      <c r="X1920" s="465"/>
      <c r="Y1920" s="465"/>
      <c r="Z1920" s="465"/>
      <c r="AA1920" s="465"/>
      <c r="AB1920" s="465"/>
      <c r="AC1920" s="465"/>
      <c r="AD1920" s="465"/>
      <c r="AE1920" s="465"/>
      <c r="AF1920" s="465"/>
      <c r="AG1920" s="465"/>
      <c r="AH1920" s="465">
        <v>2E-3</v>
      </c>
    </row>
    <row r="1921" spans="1:34">
      <c r="B1921">
        <v>2017</v>
      </c>
      <c r="C1921" s="465"/>
      <c r="D1921" s="465"/>
      <c r="E1921" s="465"/>
      <c r="F1921" s="465"/>
      <c r="G1921" s="465"/>
      <c r="H1921" s="465">
        <v>0.63</v>
      </c>
      <c r="I1921" s="465"/>
      <c r="J1921" s="465"/>
      <c r="K1921" s="465"/>
      <c r="L1921" s="465"/>
      <c r="M1921" s="465"/>
      <c r="N1921" s="465"/>
      <c r="O1921" s="465"/>
      <c r="P1921" s="465"/>
      <c r="Q1921" s="465">
        <v>0.8</v>
      </c>
      <c r="R1921" s="465"/>
      <c r="S1921" s="465"/>
      <c r="T1921" s="465"/>
      <c r="U1921" s="465"/>
      <c r="V1921" s="465">
        <v>0.86299999999999999</v>
      </c>
      <c r="W1921" s="465"/>
      <c r="X1921" s="465">
        <v>1.4</v>
      </c>
      <c r="Y1921" s="465"/>
      <c r="Z1921" s="465"/>
      <c r="AA1921" s="465">
        <v>1.01</v>
      </c>
      <c r="AB1921" s="465"/>
      <c r="AC1921" s="465"/>
      <c r="AD1921" s="465"/>
      <c r="AE1921" s="465"/>
      <c r="AF1921" s="465">
        <v>1.1299999999999999</v>
      </c>
      <c r="AG1921" s="465"/>
      <c r="AH1921" s="465">
        <v>100.1</v>
      </c>
    </row>
    <row r="1922" spans="1:34">
      <c r="B1922">
        <v>2018</v>
      </c>
      <c r="C1922" s="465"/>
      <c r="D1922" s="465"/>
      <c r="E1922" s="465">
        <v>83.4</v>
      </c>
      <c r="F1922" s="465"/>
      <c r="G1922" s="465"/>
      <c r="H1922" s="465"/>
      <c r="I1922" s="465"/>
      <c r="J1922" s="465"/>
      <c r="K1922" s="465">
        <v>1817.34765625</v>
      </c>
      <c r="L1922" s="465"/>
      <c r="M1922" s="465">
        <v>644.96866127337398</v>
      </c>
      <c r="N1922" s="465">
        <v>74.300000000000011</v>
      </c>
      <c r="O1922" s="465">
        <v>68568.099279735499</v>
      </c>
      <c r="P1922" s="465"/>
      <c r="Q1922" s="465"/>
      <c r="R1922" s="465"/>
      <c r="S1922" s="465"/>
      <c r="T1922" s="465">
        <v>1.1898556416366499</v>
      </c>
      <c r="U1922" s="465"/>
      <c r="V1922" s="465"/>
      <c r="W1922" s="465"/>
      <c r="X1922" s="465"/>
      <c r="Y1922" s="465"/>
      <c r="Z1922" s="465">
        <v>77.3</v>
      </c>
      <c r="AA1922" s="465"/>
      <c r="AB1922" s="465"/>
      <c r="AC1922" s="465">
        <v>3.7</v>
      </c>
      <c r="AD1922" s="465">
        <v>5</v>
      </c>
      <c r="AE1922" s="465">
        <v>12</v>
      </c>
      <c r="AF1922" s="465"/>
      <c r="AG1922" s="465"/>
      <c r="AH1922" s="465">
        <v>113.7</v>
      </c>
    </row>
    <row r="1923" spans="1:34">
      <c r="B1923">
        <v>2019</v>
      </c>
      <c r="C1923" s="465"/>
      <c r="D1923" s="465"/>
      <c r="E1923" s="465"/>
      <c r="F1923" s="465"/>
      <c r="G1923" s="465"/>
      <c r="H1923" s="465"/>
      <c r="I1923" s="465">
        <v>71144.715978485401</v>
      </c>
      <c r="J1923" s="465">
        <v>1842.6944580100001</v>
      </c>
      <c r="K1923" s="465"/>
      <c r="L1923" s="465"/>
      <c r="M1923" s="465">
        <v>666.97201666752096</v>
      </c>
      <c r="N1923" s="465"/>
      <c r="O1923" s="465"/>
      <c r="P1923" s="465"/>
      <c r="Q1923" s="465"/>
      <c r="R1923" s="465"/>
      <c r="S1923" s="465">
        <v>34.299999999999997</v>
      </c>
      <c r="T1923" s="465"/>
      <c r="U1923" s="465">
        <v>3.86736989021301</v>
      </c>
      <c r="V1923" s="465"/>
      <c r="W1923" s="465"/>
      <c r="X1923" s="465"/>
      <c r="Y1923" s="465"/>
      <c r="Z1923" s="465"/>
      <c r="AA1923" s="465"/>
      <c r="AB1923" s="465"/>
      <c r="AC1923" s="465"/>
      <c r="AD1923" s="465"/>
      <c r="AE1923" s="465"/>
      <c r="AF1923" s="465"/>
      <c r="AG1923" s="465"/>
      <c r="AH1923" s="465">
        <v>19.3855632814806</v>
      </c>
    </row>
    <row r="1924" spans="1:34">
      <c r="B1924">
        <v>2020</v>
      </c>
      <c r="C1924" s="465"/>
      <c r="D1924" s="465"/>
      <c r="E1924" s="465"/>
      <c r="F1924" s="465"/>
      <c r="G1924" s="465"/>
      <c r="H1924" s="465"/>
      <c r="I1924" s="465">
        <v>66766.053932133596</v>
      </c>
      <c r="J1924" s="465">
        <v>7.6</v>
      </c>
      <c r="K1924" s="465"/>
      <c r="L1924" s="465"/>
      <c r="M1924" s="465"/>
      <c r="N1924" s="465"/>
      <c r="O1924" s="465">
        <v>626.056612952401</v>
      </c>
      <c r="P1924" s="465">
        <v>100</v>
      </c>
      <c r="Q1924" s="465"/>
      <c r="R1924" s="465"/>
      <c r="S1924" s="465"/>
      <c r="T1924" s="465"/>
      <c r="U1924" s="465">
        <v>3.8798699378967298</v>
      </c>
      <c r="V1924" s="465"/>
      <c r="W1924" s="465"/>
      <c r="X1924" s="465"/>
      <c r="Y1924" s="465"/>
      <c r="Z1924" s="465"/>
      <c r="AA1924" s="465"/>
      <c r="AB1924" s="465"/>
      <c r="AC1924" s="465"/>
      <c r="AD1924" s="465"/>
      <c r="AE1924" s="465"/>
      <c r="AF1924" s="465"/>
      <c r="AG1924" s="465"/>
      <c r="AH1924" s="465"/>
    </row>
    <row r="1925" spans="1:34">
      <c r="B1925">
        <v>2021</v>
      </c>
      <c r="C1925" s="465"/>
      <c r="D1925" s="465"/>
      <c r="E1925" s="465"/>
      <c r="F1925" s="465"/>
      <c r="G1925" s="465">
        <v>0.8301016092300415</v>
      </c>
      <c r="H1925" s="465">
        <v>0.6492995023727417</v>
      </c>
      <c r="I1925" s="465"/>
      <c r="J1925" s="465"/>
      <c r="K1925" s="465"/>
      <c r="L1925" s="465">
        <v>1.0138957500457764</v>
      </c>
      <c r="M1925" s="465"/>
      <c r="N1925" s="465"/>
      <c r="O1925" s="465">
        <v>0</v>
      </c>
      <c r="P1925" s="465"/>
      <c r="Q1925" s="465"/>
      <c r="R1925" s="465">
        <v>1.3986275196075439</v>
      </c>
      <c r="S1925" s="465"/>
      <c r="T1925" s="465"/>
      <c r="U1925" s="465"/>
      <c r="V1925" s="465">
        <v>0.91100000000000003</v>
      </c>
      <c r="W1925" s="465"/>
      <c r="X1925" s="465"/>
      <c r="Y1925" s="465"/>
      <c r="Z1925" s="465"/>
      <c r="AA1925" s="465"/>
      <c r="AB1925" s="465"/>
      <c r="AC1925" s="465">
        <v>3.35800004005432</v>
      </c>
      <c r="AD1925" s="465"/>
      <c r="AE1925" s="465"/>
      <c r="AF1925" s="465">
        <v>1.1782252788543701</v>
      </c>
      <c r="AG1925" s="465"/>
      <c r="AH1925" s="465">
        <v>50</v>
      </c>
    </row>
    <row r="1926" spans="1:34">
      <c r="B1926">
        <v>2022</v>
      </c>
      <c r="C1926" s="465"/>
      <c r="D1926" s="465"/>
      <c r="E1926" s="465">
        <v>35.4</v>
      </c>
      <c r="F1926" s="465"/>
      <c r="G1926" s="465"/>
      <c r="H1926" s="465"/>
      <c r="I1926" s="465"/>
      <c r="J1926" s="465"/>
      <c r="K1926" s="465"/>
      <c r="L1926" s="465"/>
      <c r="M1926" s="465"/>
      <c r="N1926" s="465"/>
      <c r="O1926" s="465"/>
      <c r="P1926" s="465"/>
      <c r="Q1926" s="465"/>
      <c r="R1926" s="465"/>
      <c r="S1926" s="465"/>
      <c r="T1926" s="465"/>
      <c r="U1926" s="465"/>
      <c r="V1926" s="465"/>
      <c r="W1926" s="465"/>
      <c r="X1926" s="465"/>
      <c r="Y1926" s="465"/>
      <c r="Z1926" s="465">
        <v>71.8</v>
      </c>
      <c r="AA1926" s="465"/>
      <c r="AB1926" s="465"/>
      <c r="AC1926" s="465"/>
      <c r="AD1926" s="465">
        <v>5</v>
      </c>
      <c r="AE1926" s="465">
        <v>12</v>
      </c>
      <c r="AF1926" s="465"/>
      <c r="AG1926" s="465"/>
      <c r="AH1926" s="465">
        <v>130.19999999999999</v>
      </c>
    </row>
    <row r="1927" spans="1:34">
      <c r="B1927" t="s">
        <v>1058</v>
      </c>
      <c r="C1927" s="465"/>
      <c r="D1927" s="465"/>
      <c r="E1927" s="465"/>
      <c r="F1927" s="465"/>
      <c r="G1927" s="465"/>
      <c r="H1927" s="465"/>
      <c r="I1927" s="465"/>
      <c r="J1927" s="465"/>
      <c r="K1927" s="465"/>
      <c r="L1927" s="465"/>
      <c r="M1927" s="465"/>
      <c r="N1927" s="465"/>
      <c r="O1927" s="465"/>
      <c r="P1927" s="465"/>
      <c r="Q1927" s="465"/>
      <c r="R1927" s="465"/>
      <c r="S1927" s="465"/>
      <c r="T1927" s="465"/>
      <c r="U1927" s="465"/>
      <c r="V1927" s="465"/>
      <c r="W1927" s="465"/>
      <c r="X1927" s="465"/>
      <c r="Y1927" s="465"/>
      <c r="Z1927" s="465"/>
      <c r="AA1927" s="465"/>
      <c r="AB1927" s="465"/>
      <c r="AC1927" s="465"/>
      <c r="AD1927" s="465"/>
      <c r="AE1927" s="465"/>
      <c r="AF1927" s="465"/>
      <c r="AG1927" s="465">
        <v>3</v>
      </c>
      <c r="AH1927" s="465"/>
    </row>
    <row r="1928" spans="1:34">
      <c r="B1928" t="s">
        <v>1057</v>
      </c>
      <c r="C1928" s="465"/>
      <c r="D1928" s="465"/>
      <c r="E1928" s="465"/>
      <c r="F1928" s="465"/>
      <c r="G1928" s="465"/>
      <c r="H1928" s="465"/>
      <c r="I1928" s="465"/>
      <c r="J1928" s="465"/>
      <c r="K1928" s="465"/>
      <c r="L1928" s="465"/>
      <c r="M1928" s="465"/>
      <c r="N1928" s="465"/>
      <c r="O1928" s="465"/>
      <c r="P1928" s="465"/>
      <c r="Q1928" s="465"/>
      <c r="R1928" s="465"/>
      <c r="S1928" s="465"/>
      <c r="T1928" s="465">
        <v>-6.13</v>
      </c>
      <c r="U1928" s="465"/>
      <c r="V1928" s="465"/>
      <c r="W1928" s="465"/>
      <c r="X1928" s="465"/>
      <c r="Y1928" s="465">
        <v>3.8798699378967298</v>
      </c>
      <c r="Z1928" s="465"/>
      <c r="AA1928" s="465"/>
      <c r="AB1928" s="465">
        <v>3.8798699378967298</v>
      </c>
      <c r="AC1928" s="465"/>
      <c r="AD1928" s="465"/>
      <c r="AE1928" s="465"/>
      <c r="AF1928" s="465"/>
      <c r="AG1928" s="465"/>
      <c r="AH1928" s="465"/>
    </row>
    <row r="1929" spans="1:34">
      <c r="B1929" t="s">
        <v>1056</v>
      </c>
      <c r="C1929" s="465"/>
      <c r="D1929" s="465">
        <v>3.8798699378967298</v>
      </c>
      <c r="E1929" s="465"/>
      <c r="F1929" s="465">
        <v>0.23627999424934401</v>
      </c>
      <c r="G1929" s="465"/>
      <c r="H1929" s="465"/>
      <c r="I1929" s="465"/>
      <c r="J1929" s="465"/>
      <c r="K1929" s="465"/>
      <c r="L1929" s="465"/>
      <c r="M1929" s="465">
        <v>-6.13450080253007</v>
      </c>
      <c r="N1929" s="465"/>
      <c r="O1929" s="465"/>
      <c r="P1929" s="465">
        <v>0</v>
      </c>
      <c r="Q1929" s="465"/>
      <c r="R1929" s="465"/>
      <c r="S1929" s="465"/>
      <c r="T1929" s="465"/>
      <c r="U1929" s="465"/>
      <c r="V1929" s="465"/>
      <c r="W1929" s="465"/>
      <c r="X1929" s="465"/>
      <c r="Y1929" s="465"/>
      <c r="Z1929" s="465"/>
      <c r="AA1929" s="465"/>
      <c r="AB1929" s="465"/>
      <c r="AC1929" s="465"/>
      <c r="AD1929" s="465"/>
      <c r="AE1929" s="465"/>
      <c r="AF1929" s="465"/>
      <c r="AG1929" s="465"/>
      <c r="AH1929" s="465">
        <v>2.7486496302421008E-2</v>
      </c>
    </row>
    <row r="1930" spans="1:34">
      <c r="A1930" t="s">
        <v>694</v>
      </c>
      <c r="B1930">
        <v>2014</v>
      </c>
      <c r="C1930" s="465"/>
      <c r="D1930" s="465"/>
      <c r="E1930" s="465"/>
      <c r="F1930" s="465"/>
      <c r="G1930" s="465"/>
      <c r="H1930" s="465"/>
      <c r="I1930" s="465"/>
      <c r="J1930" s="465"/>
      <c r="K1930" s="465"/>
      <c r="L1930" s="465"/>
      <c r="M1930" s="465"/>
      <c r="N1930" s="465"/>
      <c r="O1930" s="465"/>
      <c r="P1930" s="465"/>
      <c r="Q1930" s="465"/>
      <c r="R1930" s="465"/>
      <c r="S1930" s="465"/>
      <c r="T1930" s="465">
        <v>5.5645098686218297</v>
      </c>
      <c r="U1930" s="465"/>
      <c r="V1930" s="465"/>
      <c r="W1930" s="465"/>
      <c r="X1930" s="465"/>
      <c r="Y1930" s="465"/>
      <c r="Z1930" s="465"/>
      <c r="AA1930" s="465"/>
      <c r="AB1930" s="465"/>
      <c r="AC1930" s="465"/>
      <c r="AD1930" s="465"/>
      <c r="AE1930" s="465"/>
      <c r="AF1930" s="465"/>
      <c r="AG1930" s="465">
        <v>5.6934199330000004</v>
      </c>
      <c r="AH1930" s="465"/>
    </row>
    <row r="1931" spans="1:34">
      <c r="B1931">
        <v>2015</v>
      </c>
      <c r="C1931" s="465"/>
      <c r="D1931" s="465"/>
      <c r="E1931" s="465"/>
      <c r="F1931" s="465"/>
      <c r="G1931" s="465"/>
      <c r="H1931" s="465"/>
      <c r="I1931" s="465"/>
      <c r="J1931" s="465"/>
      <c r="K1931" s="465">
        <v>4145</v>
      </c>
      <c r="L1931" s="465"/>
      <c r="M1931" s="465"/>
      <c r="N1931" s="465"/>
      <c r="O1931" s="465"/>
      <c r="P1931" s="465"/>
      <c r="Q1931" s="465"/>
      <c r="R1931" s="465"/>
      <c r="S1931" s="465"/>
      <c r="T1931" s="465">
        <v>5.5141100883483896</v>
      </c>
      <c r="U1931" s="465"/>
      <c r="V1931" s="465"/>
      <c r="W1931" s="465"/>
      <c r="X1931" s="465"/>
      <c r="Y1931" s="465"/>
      <c r="Z1931" s="465"/>
      <c r="AA1931" s="465"/>
      <c r="AB1931" s="465"/>
      <c r="AC1931" s="465"/>
      <c r="AD1931" s="465"/>
      <c r="AE1931" s="465"/>
      <c r="AF1931" s="465"/>
      <c r="AG1931" s="465"/>
      <c r="AH1931" s="465">
        <v>0.27400000000000002</v>
      </c>
    </row>
    <row r="1932" spans="1:34">
      <c r="B1932">
        <v>2016</v>
      </c>
      <c r="C1932" s="465"/>
      <c r="D1932" s="465"/>
      <c r="E1932" s="465"/>
      <c r="F1932" s="465"/>
      <c r="G1932" s="465"/>
      <c r="H1932" s="465"/>
      <c r="I1932" s="465"/>
      <c r="J1932" s="465"/>
      <c r="K1932" s="465"/>
      <c r="L1932" s="465"/>
      <c r="M1932" s="465"/>
      <c r="N1932" s="465"/>
      <c r="O1932" s="465"/>
      <c r="P1932" s="465"/>
      <c r="Q1932" s="465"/>
      <c r="R1932" s="465"/>
      <c r="S1932" s="465">
        <v>31.9</v>
      </c>
      <c r="T1932" s="465">
        <v>5.3753299713134801</v>
      </c>
      <c r="U1932" s="465"/>
      <c r="V1932" s="465"/>
      <c r="W1932" s="465"/>
      <c r="X1932" s="465"/>
      <c r="Y1932" s="465"/>
      <c r="Z1932" s="465"/>
      <c r="AA1932" s="465"/>
      <c r="AB1932" s="465"/>
      <c r="AC1932" s="465"/>
      <c r="AD1932" s="465"/>
      <c r="AE1932" s="465"/>
      <c r="AF1932" s="465"/>
      <c r="AG1932" s="465"/>
      <c r="AH1932" s="465"/>
    </row>
    <row r="1933" spans="1:34">
      <c r="B1933">
        <v>2017</v>
      </c>
      <c r="C1933" s="465"/>
      <c r="D1933" s="465"/>
      <c r="E1933" s="465"/>
      <c r="F1933" s="465"/>
      <c r="G1933" s="465"/>
      <c r="H1933" s="465">
        <v>0.26</v>
      </c>
      <c r="I1933" s="465"/>
      <c r="J1933" s="465"/>
      <c r="K1933" s="465"/>
      <c r="L1933" s="465"/>
      <c r="M1933" s="465"/>
      <c r="N1933" s="465"/>
      <c r="O1933" s="465"/>
      <c r="P1933" s="465"/>
      <c r="Q1933" s="465">
        <v>1.68</v>
      </c>
      <c r="R1933" s="465"/>
      <c r="S1933" s="465"/>
      <c r="T1933" s="465">
        <v>5.3849902153015101</v>
      </c>
      <c r="U1933" s="465"/>
      <c r="V1933" s="465">
        <v>0.92200000000000004</v>
      </c>
      <c r="W1933" s="465"/>
      <c r="X1933" s="465">
        <v>1.41</v>
      </c>
      <c r="Y1933" s="465"/>
      <c r="Z1933" s="465"/>
      <c r="AA1933" s="465">
        <v>1.71</v>
      </c>
      <c r="AB1933" s="465"/>
      <c r="AC1933" s="465"/>
      <c r="AD1933" s="465"/>
      <c r="AE1933" s="465"/>
      <c r="AF1933" s="465">
        <v>1.84</v>
      </c>
      <c r="AG1933" s="465"/>
      <c r="AH1933" s="465">
        <v>110</v>
      </c>
    </row>
    <row r="1934" spans="1:34">
      <c r="B1934">
        <v>2018</v>
      </c>
      <c r="C1934" s="465">
        <v>5.16799020767212</v>
      </c>
      <c r="D1934" s="465"/>
      <c r="E1934" s="465">
        <v>93.8</v>
      </c>
      <c r="F1934" s="465">
        <v>0.66308999061584495</v>
      </c>
      <c r="G1934" s="465"/>
      <c r="H1934" s="465"/>
      <c r="I1934" s="465"/>
      <c r="J1934" s="465"/>
      <c r="K1934" s="465">
        <v>4270.2211914099998</v>
      </c>
      <c r="L1934" s="465"/>
      <c r="M1934" s="465">
        <v>3113.8798635629</v>
      </c>
      <c r="N1934" s="465">
        <v>76.8</v>
      </c>
      <c r="O1934" s="465">
        <v>47573.488015517702</v>
      </c>
      <c r="P1934" s="465"/>
      <c r="Q1934" s="465"/>
      <c r="R1934" s="465"/>
      <c r="S1934" s="465"/>
      <c r="T1934" s="465">
        <v>1.65092549602133</v>
      </c>
      <c r="U1934" s="465">
        <v>5.16799020767212</v>
      </c>
      <c r="V1934" s="465"/>
      <c r="W1934" s="465"/>
      <c r="X1934" s="465"/>
      <c r="Y1934" s="465"/>
      <c r="Z1934" s="465">
        <v>79</v>
      </c>
      <c r="AA1934" s="465"/>
      <c r="AB1934" s="465">
        <v>5.16799020767212</v>
      </c>
      <c r="AC1934" s="465">
        <v>4.8</v>
      </c>
      <c r="AD1934" s="465">
        <v>40</v>
      </c>
      <c r="AE1934" s="465">
        <v>54</v>
      </c>
      <c r="AF1934" s="465"/>
      <c r="AG1934" s="465"/>
      <c r="AH1934" s="465">
        <v>155.15384615384619</v>
      </c>
    </row>
    <row r="1935" spans="1:34">
      <c r="B1935">
        <v>2019</v>
      </c>
      <c r="C1935" s="465"/>
      <c r="D1935" s="465"/>
      <c r="E1935" s="465"/>
      <c r="F1935" s="465"/>
      <c r="G1935" s="465"/>
      <c r="H1935" s="465"/>
      <c r="I1935" s="465">
        <v>49041.4635475451</v>
      </c>
      <c r="J1935" s="465">
        <v>4312.8891601599998</v>
      </c>
      <c r="K1935" s="465"/>
      <c r="L1935" s="465"/>
      <c r="M1935" s="465">
        <v>3165.9421972509999</v>
      </c>
      <c r="N1935" s="465"/>
      <c r="O1935" s="465"/>
      <c r="P1935" s="465"/>
      <c r="Q1935" s="465"/>
      <c r="R1935" s="465"/>
      <c r="S1935" s="465">
        <v>56</v>
      </c>
      <c r="T1935" s="465"/>
      <c r="U1935" s="465"/>
      <c r="V1935" s="465"/>
      <c r="W1935" s="465"/>
      <c r="X1935" s="465"/>
      <c r="Y1935" s="465"/>
      <c r="Z1935" s="465"/>
      <c r="AA1935" s="465"/>
      <c r="AB1935" s="465"/>
      <c r="AC1935" s="465"/>
      <c r="AD1935" s="465"/>
      <c r="AE1935" s="465"/>
      <c r="AF1935" s="465"/>
      <c r="AG1935" s="465"/>
      <c r="AH1935" s="465">
        <v>5.2375144879929403</v>
      </c>
    </row>
    <row r="1936" spans="1:34">
      <c r="B1936">
        <v>2020</v>
      </c>
      <c r="C1936" s="465"/>
      <c r="D1936" s="465"/>
      <c r="E1936" s="465"/>
      <c r="F1936" s="465"/>
      <c r="G1936" s="465"/>
      <c r="H1936" s="465"/>
      <c r="I1936" s="465">
        <v>46526.911865281902</v>
      </c>
      <c r="J1936" s="465">
        <v>8.1999999999999993</v>
      </c>
      <c r="K1936" s="465"/>
      <c r="L1936" s="465"/>
      <c r="M1936" s="465"/>
      <c r="N1936" s="465"/>
      <c r="O1936" s="465">
        <v>2872.4463487819799</v>
      </c>
      <c r="P1936" s="465">
        <v>100</v>
      </c>
      <c r="Q1936" s="465"/>
      <c r="R1936" s="465"/>
      <c r="S1936" s="465"/>
      <c r="T1936" s="465"/>
      <c r="U1936" s="465"/>
      <c r="V1936" s="465"/>
      <c r="W1936" s="465"/>
      <c r="X1936" s="465"/>
      <c r="Y1936" s="465"/>
      <c r="Z1936" s="465"/>
      <c r="AA1936" s="465"/>
      <c r="AB1936" s="465"/>
      <c r="AC1936" s="465"/>
      <c r="AD1936" s="465"/>
      <c r="AE1936" s="465"/>
      <c r="AF1936" s="465"/>
      <c r="AG1936" s="465"/>
      <c r="AH1936" s="465"/>
    </row>
    <row r="1937" spans="1:34">
      <c r="B1937">
        <v>2021</v>
      </c>
      <c r="C1937" s="465"/>
      <c r="D1937" s="465"/>
      <c r="E1937" s="465"/>
      <c r="F1937" s="465"/>
      <c r="G1937" s="465">
        <v>1.4266424179077148</v>
      </c>
      <c r="H1937" s="465">
        <v>0.54211747646331787</v>
      </c>
      <c r="I1937" s="465"/>
      <c r="J1937" s="465"/>
      <c r="K1937" s="465"/>
      <c r="L1937" s="465">
        <v>1.4655966758728027</v>
      </c>
      <c r="M1937" s="465"/>
      <c r="N1937" s="465"/>
      <c r="O1937" s="465">
        <v>3086.1929260372699</v>
      </c>
      <c r="P1937" s="465"/>
      <c r="Q1937" s="465"/>
      <c r="R1937" s="465">
        <v>1.279481053352356</v>
      </c>
      <c r="S1937" s="465"/>
      <c r="T1937" s="465">
        <v>49675.304674277497</v>
      </c>
      <c r="U1937" s="465"/>
      <c r="V1937" s="465">
        <v>0.92900000000000005</v>
      </c>
      <c r="W1937" s="465"/>
      <c r="X1937" s="465"/>
      <c r="Y1937" s="465"/>
      <c r="Z1937" s="465"/>
      <c r="AA1937" s="465"/>
      <c r="AB1937" s="465"/>
      <c r="AC1937" s="465">
        <v>4.52600002288818</v>
      </c>
      <c r="AD1937" s="465"/>
      <c r="AE1937" s="465"/>
      <c r="AF1937" s="465">
        <v>1.6705653667449951</v>
      </c>
      <c r="AG1937" s="465"/>
      <c r="AH1937" s="465">
        <v>34.281491541962104</v>
      </c>
    </row>
    <row r="1938" spans="1:34">
      <c r="B1938">
        <v>2022</v>
      </c>
      <c r="C1938" s="465"/>
      <c r="D1938" s="465"/>
      <c r="E1938" s="465">
        <v>85.9</v>
      </c>
      <c r="F1938" s="465"/>
      <c r="G1938" s="465"/>
      <c r="H1938" s="465"/>
      <c r="I1938" s="465"/>
      <c r="J1938" s="465"/>
      <c r="K1938" s="465"/>
      <c r="L1938" s="465"/>
      <c r="M1938" s="465"/>
      <c r="N1938" s="465"/>
      <c r="O1938" s="465"/>
      <c r="P1938" s="465"/>
      <c r="Q1938" s="465"/>
      <c r="R1938" s="465"/>
      <c r="S1938" s="465"/>
      <c r="T1938" s="465"/>
      <c r="U1938" s="465"/>
      <c r="V1938" s="465"/>
      <c r="W1938" s="465"/>
      <c r="X1938" s="465"/>
      <c r="Y1938" s="465"/>
      <c r="Z1938" s="465">
        <v>87.1</v>
      </c>
      <c r="AA1938" s="465"/>
      <c r="AB1938" s="465"/>
      <c r="AC1938" s="465"/>
      <c r="AD1938" s="465">
        <v>39</v>
      </c>
      <c r="AE1938" s="465">
        <v>54</v>
      </c>
      <c r="AF1938" s="465"/>
      <c r="AG1938" s="465"/>
      <c r="AH1938" s="465">
        <v>152.69999999999999</v>
      </c>
    </row>
    <row r="1939" spans="1:34">
      <c r="B1939" t="s">
        <v>1058</v>
      </c>
      <c r="C1939" s="465"/>
      <c r="D1939" s="465"/>
      <c r="E1939" s="465"/>
      <c r="F1939" s="465"/>
      <c r="G1939" s="465"/>
      <c r="H1939" s="465"/>
      <c r="I1939" s="465"/>
      <c r="J1939" s="465"/>
      <c r="K1939" s="465"/>
      <c r="L1939" s="465"/>
      <c r="M1939" s="465"/>
      <c r="N1939" s="465"/>
      <c r="O1939" s="465"/>
      <c r="P1939" s="465"/>
      <c r="Q1939" s="465"/>
      <c r="R1939" s="465"/>
      <c r="S1939" s="465"/>
      <c r="T1939" s="465"/>
      <c r="U1939" s="465"/>
      <c r="V1939" s="465"/>
      <c r="W1939" s="465"/>
      <c r="X1939" s="465"/>
      <c r="Y1939" s="465"/>
      <c r="Z1939" s="465"/>
      <c r="AA1939" s="465"/>
      <c r="AB1939" s="465"/>
      <c r="AC1939" s="465"/>
      <c r="AD1939" s="465"/>
      <c r="AE1939" s="465"/>
      <c r="AF1939" s="465"/>
      <c r="AG1939" s="465">
        <v>7</v>
      </c>
      <c r="AH1939" s="465"/>
    </row>
    <row r="1940" spans="1:34">
      <c r="B1940" t="s">
        <v>1057</v>
      </c>
      <c r="C1940" s="465"/>
      <c r="D1940" s="465"/>
      <c r="E1940" s="465"/>
      <c r="F1940" s="465"/>
      <c r="G1940" s="465"/>
      <c r="H1940" s="465"/>
      <c r="I1940" s="465"/>
      <c r="J1940" s="465"/>
      <c r="K1940" s="465"/>
      <c r="L1940" s="465"/>
      <c r="M1940" s="465"/>
      <c r="N1940" s="465"/>
      <c r="O1940" s="465"/>
      <c r="P1940" s="465"/>
      <c r="Q1940" s="465"/>
      <c r="R1940" s="465"/>
      <c r="S1940" s="465"/>
      <c r="T1940" s="465">
        <v>7.4412730927393804</v>
      </c>
      <c r="U1940" s="465"/>
      <c r="V1940" s="465"/>
      <c r="W1940" s="465"/>
      <c r="X1940" s="465"/>
      <c r="Y1940" s="465"/>
      <c r="Z1940" s="465"/>
      <c r="AA1940" s="465"/>
      <c r="AB1940" s="465"/>
      <c r="AC1940" s="465"/>
      <c r="AD1940" s="465"/>
      <c r="AE1940" s="465"/>
      <c r="AF1940" s="465"/>
      <c r="AG1940" s="465"/>
      <c r="AH1940" s="465"/>
    </row>
    <row r="1941" spans="1:34">
      <c r="B1941" t="s">
        <v>1056</v>
      </c>
      <c r="C1941" s="465"/>
      <c r="D1941" s="465"/>
      <c r="E1941" s="465"/>
      <c r="F1941" s="465">
        <v>1.1342300176620499</v>
      </c>
      <c r="G1941" s="465"/>
      <c r="H1941" s="465"/>
      <c r="I1941" s="465"/>
      <c r="J1941" s="465"/>
      <c r="K1941" s="465"/>
      <c r="L1941" s="465"/>
      <c r="M1941" s="465">
        <v>7.4412730927393804</v>
      </c>
      <c r="N1941" s="465"/>
      <c r="O1941" s="465"/>
      <c r="P1941" s="465"/>
      <c r="Q1941" s="465"/>
      <c r="R1941" s="465"/>
      <c r="S1941" s="465"/>
      <c r="T1941" s="465"/>
      <c r="U1941" s="465"/>
      <c r="V1941" s="465"/>
      <c r="W1941" s="465"/>
      <c r="X1941" s="465"/>
      <c r="Y1941" s="465"/>
      <c r="Z1941" s="465"/>
      <c r="AA1941" s="465"/>
      <c r="AB1941" s="465"/>
      <c r="AC1941" s="465"/>
      <c r="AD1941" s="465"/>
      <c r="AE1941" s="465"/>
      <c r="AF1941" s="465"/>
      <c r="AG1941" s="465"/>
      <c r="AH1941" s="465">
        <v>0.4707836433808309</v>
      </c>
    </row>
    <row r="1942" spans="1:34">
      <c r="A1942" t="s">
        <v>696</v>
      </c>
      <c r="B1942">
        <v>2014</v>
      </c>
      <c r="C1942" s="465"/>
      <c r="D1942" s="465"/>
      <c r="E1942" s="465"/>
      <c r="F1942" s="465"/>
      <c r="G1942" s="465"/>
      <c r="H1942" s="465"/>
      <c r="I1942" s="465"/>
      <c r="J1942" s="465"/>
      <c r="K1942" s="465"/>
      <c r="L1942" s="465"/>
      <c r="M1942" s="465"/>
      <c r="N1942" s="465"/>
      <c r="O1942" s="465"/>
      <c r="P1942" s="465"/>
      <c r="Q1942" s="465"/>
      <c r="R1942" s="465"/>
      <c r="S1942" s="465"/>
      <c r="T1942" s="465"/>
      <c r="U1942" s="465"/>
      <c r="V1942" s="465"/>
      <c r="W1942" s="465"/>
      <c r="X1942" s="465"/>
      <c r="Y1942" s="465"/>
      <c r="Z1942" s="465"/>
      <c r="AA1942" s="465"/>
      <c r="AB1942" s="465"/>
      <c r="AC1942" s="465"/>
      <c r="AD1942" s="465"/>
      <c r="AE1942" s="465"/>
      <c r="AF1942" s="465"/>
      <c r="AG1942" s="465">
        <v>4.9894800190000002</v>
      </c>
      <c r="AH1942" s="465"/>
    </row>
    <row r="1943" spans="1:34">
      <c r="B1943">
        <v>2015</v>
      </c>
      <c r="C1943" s="465"/>
      <c r="D1943" s="465"/>
      <c r="E1943" s="465"/>
      <c r="F1943" s="465"/>
      <c r="G1943" s="465"/>
      <c r="H1943" s="465"/>
      <c r="I1943" s="465"/>
      <c r="J1943" s="465"/>
      <c r="K1943" s="465">
        <v>9536</v>
      </c>
      <c r="L1943" s="465"/>
      <c r="M1943" s="465"/>
      <c r="N1943" s="465"/>
      <c r="O1943" s="465"/>
      <c r="P1943" s="465"/>
      <c r="Q1943" s="465"/>
      <c r="R1943" s="465"/>
      <c r="S1943" s="465"/>
      <c r="T1943" s="465">
        <v>4.9534101486206099</v>
      </c>
      <c r="U1943" s="465"/>
      <c r="V1943" s="465"/>
      <c r="W1943" s="465"/>
      <c r="X1943" s="465"/>
      <c r="Y1943" s="465"/>
      <c r="Z1943" s="465"/>
      <c r="AA1943" s="465"/>
      <c r="AB1943" s="465"/>
      <c r="AC1943" s="465"/>
      <c r="AD1943" s="465"/>
      <c r="AE1943" s="465"/>
      <c r="AF1943" s="465"/>
      <c r="AG1943" s="465"/>
      <c r="AH1943" s="465">
        <v>0.14000000000000001</v>
      </c>
    </row>
    <row r="1944" spans="1:34">
      <c r="B1944">
        <v>2016</v>
      </c>
      <c r="C1944" s="465"/>
      <c r="D1944" s="465"/>
      <c r="E1944" s="465"/>
      <c r="F1944" s="465"/>
      <c r="G1944" s="465"/>
      <c r="H1944" s="465"/>
      <c r="I1944" s="465"/>
      <c r="J1944" s="465"/>
      <c r="K1944" s="465"/>
      <c r="L1944" s="465"/>
      <c r="M1944" s="465"/>
      <c r="N1944" s="465"/>
      <c r="O1944" s="465"/>
      <c r="P1944" s="465"/>
      <c r="Q1944" s="465"/>
      <c r="R1944" s="465"/>
      <c r="S1944" s="465">
        <v>20.7</v>
      </c>
      <c r="T1944" s="465">
        <v>4.7981500625610396</v>
      </c>
      <c r="U1944" s="465"/>
      <c r="V1944" s="465"/>
      <c r="W1944" s="465"/>
      <c r="X1944" s="465"/>
      <c r="Y1944" s="465"/>
      <c r="Z1944" s="465"/>
      <c r="AA1944" s="465"/>
      <c r="AB1944" s="465"/>
      <c r="AC1944" s="465"/>
      <c r="AD1944" s="465"/>
      <c r="AE1944" s="465"/>
      <c r="AF1944" s="465"/>
      <c r="AG1944" s="465"/>
      <c r="AH1944" s="465"/>
    </row>
    <row r="1945" spans="1:34">
      <c r="B1945">
        <v>2017</v>
      </c>
      <c r="C1945" s="465"/>
      <c r="D1945" s="465"/>
      <c r="E1945" s="465"/>
      <c r="F1945" s="465"/>
      <c r="G1945" s="465"/>
      <c r="H1945" s="465">
        <v>0.3</v>
      </c>
      <c r="I1945" s="465"/>
      <c r="J1945" s="465"/>
      <c r="K1945" s="465"/>
      <c r="L1945" s="465"/>
      <c r="M1945" s="465"/>
      <c r="N1945" s="465"/>
      <c r="O1945" s="465"/>
      <c r="P1945" s="465"/>
      <c r="Q1945" s="465">
        <v>1.64</v>
      </c>
      <c r="R1945" s="465"/>
      <c r="S1945" s="465"/>
      <c r="T1945" s="465">
        <v>5.1092200279235804</v>
      </c>
      <c r="U1945" s="465"/>
      <c r="V1945" s="465">
        <v>0.92400000000000004</v>
      </c>
      <c r="W1945" s="465"/>
      <c r="X1945" s="465">
        <v>1.55</v>
      </c>
      <c r="Y1945" s="465"/>
      <c r="Z1945" s="465"/>
      <c r="AA1945" s="465">
        <v>1.63</v>
      </c>
      <c r="AB1945" s="465"/>
      <c r="AC1945" s="465"/>
      <c r="AD1945" s="465"/>
      <c r="AE1945" s="465"/>
      <c r="AF1945" s="465">
        <v>1.38</v>
      </c>
      <c r="AG1945" s="465"/>
      <c r="AH1945" s="465">
        <v>95.1</v>
      </c>
    </row>
    <row r="1946" spans="1:34">
      <c r="B1946">
        <v>2018</v>
      </c>
      <c r="C1946" s="465">
        <v>4.9123301506042498</v>
      </c>
      <c r="D1946" s="465"/>
      <c r="E1946" s="465">
        <v>76.900000000000006</v>
      </c>
      <c r="F1946" s="465">
        <v>0.57420998811721802</v>
      </c>
      <c r="G1946" s="465"/>
      <c r="H1946" s="465"/>
      <c r="I1946" s="465"/>
      <c r="J1946" s="465"/>
      <c r="K1946" s="465">
        <v>10515.323242189999</v>
      </c>
      <c r="L1946" s="465"/>
      <c r="M1946" s="465">
        <v>20048.202289450397</v>
      </c>
      <c r="N1946" s="465">
        <v>78.400000000000006</v>
      </c>
      <c r="O1946" s="465">
        <v>62805.253757991697</v>
      </c>
      <c r="P1946" s="465"/>
      <c r="Q1946" s="465"/>
      <c r="R1946" s="465"/>
      <c r="S1946" s="465"/>
      <c r="T1946" s="465">
        <v>2.91885689667409</v>
      </c>
      <c r="U1946" s="465">
        <v>4.9123301506042498</v>
      </c>
      <c r="V1946" s="465"/>
      <c r="W1946" s="465"/>
      <c r="X1946" s="465"/>
      <c r="Y1946" s="465"/>
      <c r="Z1946" s="465">
        <v>71.900000000000006</v>
      </c>
      <c r="AA1946" s="465"/>
      <c r="AB1946" s="465">
        <v>4.9123301506042498</v>
      </c>
      <c r="AC1946" s="465">
        <v>4.9000000000000004</v>
      </c>
      <c r="AD1946" s="465">
        <v>33</v>
      </c>
      <c r="AE1946" s="465">
        <v>53</v>
      </c>
      <c r="AF1946" s="465"/>
      <c r="AG1946" s="465"/>
      <c r="AH1946" s="465">
        <v>141.60230414746539</v>
      </c>
    </row>
    <row r="1947" spans="1:34">
      <c r="B1947">
        <v>2019</v>
      </c>
      <c r="C1947" s="465"/>
      <c r="D1947" s="465"/>
      <c r="E1947" s="465"/>
      <c r="F1947" s="465"/>
      <c r="G1947" s="465"/>
      <c r="H1947" s="465"/>
      <c r="I1947" s="465">
        <v>65094.799428792903</v>
      </c>
      <c r="J1947" s="465">
        <v>10921.012695310001</v>
      </c>
      <c r="K1947" s="465"/>
      <c r="L1947" s="465"/>
      <c r="M1947" s="465">
        <v>20507.079550683899</v>
      </c>
      <c r="N1947" s="465"/>
      <c r="O1947" s="465"/>
      <c r="P1947" s="465"/>
      <c r="Q1947" s="465"/>
      <c r="R1947" s="465"/>
      <c r="S1947" s="465">
        <v>37.4</v>
      </c>
      <c r="T1947" s="465"/>
      <c r="U1947" s="465"/>
      <c r="V1947" s="465"/>
      <c r="W1947" s="465"/>
      <c r="X1947" s="465"/>
      <c r="Y1947" s="465"/>
      <c r="Z1947" s="465"/>
      <c r="AA1947" s="465"/>
      <c r="AB1947" s="465"/>
      <c r="AC1947" s="465"/>
      <c r="AD1947" s="465"/>
      <c r="AE1947" s="465"/>
      <c r="AF1947" s="465"/>
      <c r="AG1947" s="465"/>
      <c r="AH1947" s="465">
        <v>14.707410606688502</v>
      </c>
    </row>
    <row r="1948" spans="1:34">
      <c r="B1948">
        <v>2020</v>
      </c>
      <c r="C1948" s="465"/>
      <c r="D1948" s="465"/>
      <c r="E1948" s="465"/>
      <c r="F1948" s="465"/>
      <c r="G1948" s="465"/>
      <c r="H1948" s="465"/>
      <c r="I1948" s="465">
        <v>63027.679526715299</v>
      </c>
      <c r="J1948" s="465">
        <v>12.5</v>
      </c>
      <c r="K1948" s="465"/>
      <c r="L1948" s="465"/>
      <c r="M1948" s="465"/>
      <c r="N1948" s="465"/>
      <c r="O1948" s="465">
        <v>19808.897642463602</v>
      </c>
      <c r="P1948" s="465">
        <v>100</v>
      </c>
      <c r="Q1948" s="465"/>
      <c r="R1948" s="465"/>
      <c r="S1948" s="465"/>
      <c r="T1948" s="465"/>
      <c r="U1948" s="465"/>
      <c r="V1948" s="465"/>
      <c r="W1948" s="465"/>
      <c r="X1948" s="465"/>
      <c r="Y1948" s="465"/>
      <c r="Z1948" s="465"/>
      <c r="AA1948" s="465"/>
      <c r="AB1948" s="465"/>
      <c r="AC1948" s="465"/>
      <c r="AD1948" s="465"/>
      <c r="AE1948" s="465"/>
      <c r="AF1948" s="465"/>
      <c r="AG1948" s="465"/>
      <c r="AH1948" s="465"/>
    </row>
    <row r="1949" spans="1:34">
      <c r="B1949">
        <v>2021</v>
      </c>
      <c r="C1949" s="465"/>
      <c r="D1949" s="465"/>
      <c r="E1949" s="465"/>
      <c r="F1949" s="465"/>
      <c r="G1949" s="465">
        <v>1.416656494140625</v>
      </c>
      <c r="H1949" s="465">
        <v>4.9543241038918495E-3</v>
      </c>
      <c r="I1949" s="465"/>
      <c r="J1949" s="465"/>
      <c r="K1949" s="465"/>
      <c r="L1949" s="465">
        <v>1.4517408609390259</v>
      </c>
      <c r="M1949" s="465"/>
      <c r="N1949" s="465"/>
      <c r="O1949" s="465">
        <v>20932.281461072002</v>
      </c>
      <c r="P1949" s="465"/>
      <c r="Q1949" s="465"/>
      <c r="R1949" s="465">
        <v>1.3364114761352539</v>
      </c>
      <c r="S1949" s="465"/>
      <c r="T1949" s="465">
        <v>69287.536587951996</v>
      </c>
      <c r="U1949" s="465"/>
      <c r="V1949" s="465">
        <v>0.92100000000000004</v>
      </c>
      <c r="W1949" s="465"/>
      <c r="X1949" s="465"/>
      <c r="Y1949" s="465"/>
      <c r="Z1949" s="465"/>
      <c r="AA1949" s="465"/>
      <c r="AB1949" s="465"/>
      <c r="AC1949" s="465">
        <v>5.4640002250671396</v>
      </c>
      <c r="AD1949" s="465"/>
      <c r="AE1949" s="465"/>
      <c r="AF1949" s="465">
        <v>1.046862006187439</v>
      </c>
      <c r="AG1949" s="465"/>
      <c r="AH1949" s="465">
        <v>27.684601742811374</v>
      </c>
    </row>
    <row r="1950" spans="1:34">
      <c r="B1950">
        <v>2022</v>
      </c>
      <c r="C1950" s="465"/>
      <c r="D1950" s="465"/>
      <c r="E1950" s="465">
        <v>77.900000000000006</v>
      </c>
      <c r="F1950" s="465"/>
      <c r="G1950" s="465"/>
      <c r="H1950" s="465"/>
      <c r="I1950" s="465"/>
      <c r="J1950" s="465"/>
      <c r="K1950" s="465"/>
      <c r="L1950" s="465"/>
      <c r="M1950" s="465"/>
      <c r="N1950" s="465"/>
      <c r="O1950" s="465"/>
      <c r="P1950" s="465"/>
      <c r="Q1950" s="465"/>
      <c r="R1950" s="465"/>
      <c r="S1950" s="465"/>
      <c r="T1950" s="465"/>
      <c r="U1950" s="465"/>
      <c r="V1950" s="465"/>
      <c r="W1950" s="465"/>
      <c r="X1950" s="465"/>
      <c r="Y1950" s="465"/>
      <c r="Z1950" s="465">
        <v>75.7</v>
      </c>
      <c r="AA1950" s="465"/>
      <c r="AB1950" s="465"/>
      <c r="AC1950" s="465"/>
      <c r="AD1950" s="465">
        <v>32</v>
      </c>
      <c r="AE1950" s="465">
        <v>51</v>
      </c>
      <c r="AF1950" s="465"/>
      <c r="AG1950" s="465"/>
      <c r="AH1950" s="465">
        <v>152.1</v>
      </c>
    </row>
    <row r="1951" spans="1:34">
      <c r="B1951" t="s">
        <v>1058</v>
      </c>
      <c r="C1951" s="465"/>
      <c r="D1951" s="465"/>
      <c r="E1951" s="465"/>
      <c r="F1951" s="465"/>
      <c r="G1951" s="465"/>
      <c r="H1951" s="465"/>
      <c r="I1951" s="465"/>
      <c r="J1951" s="465"/>
      <c r="K1951" s="465"/>
      <c r="L1951" s="465"/>
      <c r="M1951" s="465"/>
      <c r="N1951" s="465"/>
      <c r="O1951" s="465"/>
      <c r="P1951" s="465"/>
      <c r="Q1951" s="465"/>
      <c r="R1951" s="465"/>
      <c r="S1951" s="465"/>
      <c r="T1951" s="465"/>
      <c r="U1951" s="465"/>
      <c r="V1951" s="465"/>
      <c r="W1951" s="465"/>
      <c r="X1951" s="465"/>
      <c r="Y1951" s="465"/>
      <c r="Z1951" s="465"/>
      <c r="AA1951" s="465"/>
      <c r="AB1951" s="465"/>
      <c r="AC1951" s="465"/>
      <c r="AD1951" s="465"/>
      <c r="AE1951" s="465"/>
      <c r="AF1951" s="465"/>
      <c r="AG1951" s="465">
        <v>19</v>
      </c>
      <c r="AH1951" s="465"/>
    </row>
    <row r="1952" spans="1:34">
      <c r="B1952" t="s">
        <v>1057</v>
      </c>
      <c r="C1952" s="465"/>
      <c r="D1952" s="465"/>
      <c r="E1952" s="465"/>
      <c r="F1952" s="465"/>
      <c r="G1952" s="465"/>
      <c r="H1952" s="465"/>
      <c r="I1952" s="465"/>
      <c r="J1952" s="465"/>
      <c r="K1952" s="465"/>
      <c r="L1952" s="465"/>
      <c r="M1952" s="465"/>
      <c r="N1952" s="465"/>
      <c r="O1952" s="465"/>
      <c r="P1952" s="465"/>
      <c r="Q1952" s="465"/>
      <c r="R1952" s="465"/>
      <c r="S1952" s="465"/>
      <c r="T1952" s="465">
        <v>5.6711071907416697</v>
      </c>
      <c r="U1952" s="465"/>
      <c r="V1952" s="465"/>
      <c r="W1952" s="465"/>
      <c r="X1952" s="465"/>
      <c r="Y1952" s="465"/>
      <c r="Z1952" s="465"/>
      <c r="AA1952" s="465"/>
      <c r="AB1952" s="465"/>
      <c r="AC1952" s="465"/>
      <c r="AD1952" s="465"/>
      <c r="AE1952" s="465"/>
      <c r="AF1952" s="465"/>
      <c r="AG1952" s="465"/>
      <c r="AH1952" s="465"/>
    </row>
    <row r="1953" spans="1:34">
      <c r="B1953" t="s">
        <v>1056</v>
      </c>
      <c r="C1953" s="465"/>
      <c r="D1953" s="465"/>
      <c r="E1953" s="465"/>
      <c r="F1953" s="465">
        <v>0.91657000780105602</v>
      </c>
      <c r="G1953" s="465"/>
      <c r="H1953" s="465"/>
      <c r="I1953" s="465"/>
      <c r="J1953" s="465"/>
      <c r="K1953" s="465"/>
      <c r="L1953" s="465"/>
      <c r="M1953" s="465">
        <v>5.6711071907416697</v>
      </c>
      <c r="N1953" s="465"/>
      <c r="O1953" s="465"/>
      <c r="P1953" s="465">
        <v>0.8</v>
      </c>
      <c r="Q1953" s="465"/>
      <c r="R1953" s="465"/>
      <c r="S1953" s="465"/>
      <c r="T1953" s="465"/>
      <c r="U1953" s="465"/>
      <c r="V1953" s="465"/>
      <c r="W1953" s="465"/>
      <c r="X1953" s="465"/>
      <c r="Y1953" s="465"/>
      <c r="Z1953" s="465"/>
      <c r="AA1953" s="465"/>
      <c r="AB1953" s="465"/>
      <c r="AC1953" s="465"/>
      <c r="AD1953" s="465"/>
      <c r="AE1953" s="465"/>
      <c r="AF1953" s="465"/>
      <c r="AG1953" s="465"/>
      <c r="AH1953" s="465">
        <v>0.20909252834988459</v>
      </c>
    </row>
    <row r="1954" spans="1:34">
      <c r="A1954" t="s">
        <v>698</v>
      </c>
      <c r="B1954">
        <v>2014</v>
      </c>
      <c r="C1954" s="465"/>
      <c r="D1954" s="465"/>
      <c r="E1954" s="465"/>
      <c r="F1954" s="465"/>
      <c r="G1954" s="465"/>
      <c r="H1954" s="465"/>
      <c r="I1954" s="465"/>
      <c r="J1954" s="465"/>
      <c r="K1954" s="465"/>
      <c r="L1954" s="465"/>
      <c r="M1954" s="465"/>
      <c r="N1954" s="465"/>
      <c r="O1954" s="465"/>
      <c r="P1954" s="465"/>
      <c r="Q1954" s="465"/>
      <c r="R1954" s="465"/>
      <c r="S1954" s="465"/>
      <c r="T1954" s="465">
        <v>4.5849800109863299</v>
      </c>
      <c r="U1954" s="465"/>
      <c r="V1954" s="465"/>
      <c r="W1954" s="465"/>
      <c r="X1954" s="465"/>
      <c r="Y1954" s="465"/>
      <c r="Z1954" s="465"/>
      <c r="AA1954" s="465"/>
      <c r="AB1954" s="465"/>
      <c r="AC1954" s="465"/>
      <c r="AD1954" s="465"/>
      <c r="AE1954" s="465"/>
      <c r="AF1954" s="465"/>
      <c r="AG1954" s="465"/>
      <c r="AH1954" s="465"/>
    </row>
    <row r="1955" spans="1:34">
      <c r="B1955">
        <v>2015</v>
      </c>
      <c r="C1955" s="465"/>
      <c r="D1955" s="465"/>
      <c r="E1955" s="465"/>
      <c r="F1955" s="465"/>
      <c r="G1955" s="465"/>
      <c r="H1955" s="465"/>
      <c r="I1955" s="465"/>
      <c r="J1955" s="465"/>
      <c r="K1955" s="465">
        <v>1748</v>
      </c>
      <c r="L1955" s="465"/>
      <c r="M1955" s="465"/>
      <c r="N1955" s="465"/>
      <c r="O1955" s="465"/>
      <c r="P1955" s="465"/>
      <c r="Q1955" s="465"/>
      <c r="R1955" s="465"/>
      <c r="S1955" s="465"/>
      <c r="T1955" s="465">
        <v>4.5542497634887704</v>
      </c>
      <c r="U1955" s="465"/>
      <c r="V1955" s="465"/>
      <c r="W1955" s="465"/>
      <c r="X1955" s="465"/>
      <c r="Y1955" s="465"/>
      <c r="Z1955" s="465"/>
      <c r="AA1955" s="465"/>
      <c r="AB1955" s="465"/>
      <c r="AC1955" s="465"/>
      <c r="AD1955" s="465"/>
      <c r="AE1955" s="465"/>
      <c r="AF1955" s="465"/>
      <c r="AG1955" s="465"/>
      <c r="AH1955" s="465">
        <v>0.89100000000000001</v>
      </c>
    </row>
    <row r="1956" spans="1:34">
      <c r="B1956">
        <v>2016</v>
      </c>
      <c r="C1956" s="465"/>
      <c r="D1956" s="465"/>
      <c r="E1956" s="465"/>
      <c r="F1956" s="465"/>
      <c r="G1956" s="465"/>
      <c r="H1956" s="465"/>
      <c r="I1956" s="465"/>
      <c r="J1956" s="465"/>
      <c r="K1956" s="465"/>
      <c r="L1956" s="465"/>
      <c r="M1956" s="465"/>
      <c r="N1956" s="465"/>
      <c r="O1956" s="465"/>
      <c r="P1956" s="465"/>
      <c r="Q1956" s="465"/>
      <c r="R1956" s="465"/>
      <c r="S1956" s="465">
        <v>36.1</v>
      </c>
      <c r="T1956" s="465">
        <v>4.3828101158142099</v>
      </c>
      <c r="U1956" s="465"/>
      <c r="V1956" s="465"/>
      <c r="W1956" s="465"/>
      <c r="X1956" s="465"/>
      <c r="Y1956" s="465"/>
      <c r="Z1956" s="465"/>
      <c r="AA1956" s="465"/>
      <c r="AB1956" s="465"/>
      <c r="AC1956" s="465"/>
      <c r="AD1956" s="465"/>
      <c r="AE1956" s="465"/>
      <c r="AF1956" s="465"/>
      <c r="AG1956" s="465"/>
      <c r="AH1956" s="465"/>
    </row>
    <row r="1957" spans="1:34">
      <c r="B1957">
        <v>2017</v>
      </c>
      <c r="C1957" s="465"/>
      <c r="D1957" s="465"/>
      <c r="E1957" s="465"/>
      <c r="F1957" s="465"/>
      <c r="G1957" s="465"/>
      <c r="H1957" s="465">
        <v>1.06</v>
      </c>
      <c r="I1957" s="465"/>
      <c r="J1957" s="465"/>
      <c r="K1957" s="465"/>
      <c r="L1957" s="465"/>
      <c r="M1957" s="465"/>
      <c r="N1957" s="465"/>
      <c r="O1957" s="465"/>
      <c r="P1957" s="465"/>
      <c r="Q1957" s="465">
        <v>0.59</v>
      </c>
      <c r="R1957" s="465"/>
      <c r="S1957" s="465"/>
      <c r="T1957" s="465">
        <v>4.4709701538085902</v>
      </c>
      <c r="U1957" s="465"/>
      <c r="V1957" s="465">
        <v>0.80400000000000005</v>
      </c>
      <c r="W1957" s="465"/>
      <c r="X1957" s="465">
        <v>0.42</v>
      </c>
      <c r="Y1957" s="465"/>
      <c r="Z1957" s="465"/>
      <c r="AA1957" s="465">
        <v>0.66</v>
      </c>
      <c r="AB1957" s="465"/>
      <c r="AC1957" s="465"/>
      <c r="AD1957" s="465"/>
      <c r="AE1957" s="465"/>
      <c r="AF1957" s="465">
        <v>1.29</v>
      </c>
      <c r="AG1957" s="465"/>
      <c r="AH1957" s="465">
        <v>89.4</v>
      </c>
    </row>
    <row r="1958" spans="1:34">
      <c r="B1958">
        <v>2018</v>
      </c>
      <c r="C1958" s="465">
        <v>4.6627998352050799</v>
      </c>
      <c r="D1958" s="465"/>
      <c r="E1958" s="465">
        <v>67</v>
      </c>
      <c r="F1958" s="465">
        <v>0.15282000601291701</v>
      </c>
      <c r="G1958" s="465"/>
      <c r="H1958" s="465"/>
      <c r="I1958" s="465"/>
      <c r="J1958" s="465"/>
      <c r="K1958" s="465">
        <v>1686.07128906</v>
      </c>
      <c r="L1958" s="465"/>
      <c r="M1958" s="465">
        <v>79.454682779551305</v>
      </c>
      <c r="N1958" s="465">
        <v>65.7</v>
      </c>
      <c r="O1958" s="465">
        <v>23585.394039401999</v>
      </c>
      <c r="P1958" s="465"/>
      <c r="Q1958" s="465"/>
      <c r="R1958" s="465"/>
      <c r="S1958" s="465"/>
      <c r="T1958" s="465">
        <v>0.477907183899063</v>
      </c>
      <c r="U1958" s="465">
        <v>4.6627998352050799</v>
      </c>
      <c r="V1958" s="465"/>
      <c r="W1958" s="465"/>
      <c r="X1958" s="465"/>
      <c r="Y1958" s="465"/>
      <c r="Z1958" s="465">
        <v>71.599999999999994</v>
      </c>
      <c r="AA1958" s="465"/>
      <c r="AB1958" s="465">
        <v>4.6627998352050799</v>
      </c>
      <c r="AC1958" s="465">
        <v>8.1999999999999993</v>
      </c>
      <c r="AD1958" s="465">
        <v>40</v>
      </c>
      <c r="AE1958" s="465">
        <v>58</v>
      </c>
      <c r="AF1958" s="465"/>
      <c r="AG1958" s="465"/>
      <c r="AH1958" s="465">
        <v>82.602020202020199</v>
      </c>
    </row>
    <row r="1959" spans="1:34">
      <c r="B1959">
        <v>2019</v>
      </c>
      <c r="C1959" s="465"/>
      <c r="D1959" s="465"/>
      <c r="E1959" s="465"/>
      <c r="F1959" s="465"/>
      <c r="G1959" s="465"/>
      <c r="H1959" s="465"/>
      <c r="I1959" s="465">
        <v>24004.821142448702</v>
      </c>
      <c r="J1959" s="465">
        <v>1660.9528808600001</v>
      </c>
      <c r="K1959" s="465"/>
      <c r="L1959" s="465"/>
      <c r="M1959" s="465">
        <v>79.733129453345796</v>
      </c>
      <c r="N1959" s="465"/>
      <c r="O1959" s="465"/>
      <c r="P1959" s="465"/>
      <c r="Q1959" s="465"/>
      <c r="R1959" s="465"/>
      <c r="S1959" s="465">
        <v>57.5</v>
      </c>
      <c r="T1959" s="465"/>
      <c r="U1959" s="465">
        <v>4.7032599449157697</v>
      </c>
      <c r="V1959" s="465"/>
      <c r="W1959" s="465"/>
      <c r="X1959" s="465"/>
      <c r="Y1959" s="465"/>
      <c r="Z1959" s="465"/>
      <c r="AA1959" s="465"/>
      <c r="AB1959" s="465"/>
      <c r="AC1959" s="465"/>
      <c r="AD1959" s="465"/>
      <c r="AE1959" s="465"/>
      <c r="AF1959" s="465"/>
      <c r="AG1959" s="465"/>
      <c r="AH1959" s="465">
        <v>1.8947845430849901</v>
      </c>
    </row>
    <row r="1960" spans="1:34">
      <c r="B1960">
        <v>2020</v>
      </c>
      <c r="C1960" s="465"/>
      <c r="D1960" s="465"/>
      <c r="E1960" s="465"/>
      <c r="F1960" s="465"/>
      <c r="G1960" s="465"/>
      <c r="H1960" s="465"/>
      <c r="I1960" s="465">
        <v>22728.2153251936</v>
      </c>
      <c r="J1960" s="465">
        <v>5.4</v>
      </c>
      <c r="K1960" s="465"/>
      <c r="L1960" s="465"/>
      <c r="M1960" s="465"/>
      <c r="N1960" s="465"/>
      <c r="O1960" s="465">
        <v>74.852284848327301</v>
      </c>
      <c r="P1960" s="465">
        <v>100</v>
      </c>
      <c r="Q1960" s="465"/>
      <c r="R1960" s="465"/>
      <c r="S1960" s="465"/>
      <c r="T1960" s="465"/>
      <c r="U1960" s="465"/>
      <c r="V1960" s="465"/>
      <c r="W1960" s="465"/>
      <c r="X1960" s="465"/>
      <c r="Y1960" s="465"/>
      <c r="Z1960" s="465"/>
      <c r="AA1960" s="465"/>
      <c r="AB1960" s="465"/>
      <c r="AC1960" s="465"/>
      <c r="AD1960" s="465"/>
      <c r="AE1960" s="465"/>
      <c r="AF1960" s="465"/>
      <c r="AG1960" s="465"/>
      <c r="AH1960" s="465"/>
    </row>
    <row r="1961" spans="1:34">
      <c r="B1961">
        <v>2021</v>
      </c>
      <c r="C1961" s="465"/>
      <c r="D1961" s="465"/>
      <c r="E1961" s="465"/>
      <c r="F1961" s="465"/>
      <c r="G1961" s="465">
        <v>0.73200094699859619</v>
      </c>
      <c r="H1961" s="465">
        <v>1.0463106632232666</v>
      </c>
      <c r="I1961" s="465"/>
      <c r="J1961" s="465"/>
      <c r="K1961" s="465"/>
      <c r="L1961" s="465">
        <v>0.72256249189376831</v>
      </c>
      <c r="M1961" s="465"/>
      <c r="N1961" s="465"/>
      <c r="O1961" s="465">
        <v>78.121091098632604</v>
      </c>
      <c r="P1961" s="465"/>
      <c r="Q1961" s="465"/>
      <c r="R1961" s="465">
        <v>0.8399541974067688</v>
      </c>
      <c r="S1961" s="465"/>
      <c r="T1961" s="465">
        <v>24625.4513438955</v>
      </c>
      <c r="U1961" s="465"/>
      <c r="V1961" s="465">
        <v>0.80900000000000005</v>
      </c>
      <c r="W1961" s="465"/>
      <c r="X1961" s="465"/>
      <c r="Y1961" s="465"/>
      <c r="Z1961" s="465"/>
      <c r="AA1961" s="465"/>
      <c r="AB1961" s="465"/>
      <c r="AC1961" s="465">
        <v>10.4469995498657</v>
      </c>
      <c r="AD1961" s="465"/>
      <c r="AE1961" s="465"/>
      <c r="AF1961" s="465">
        <v>1.6152908802032471</v>
      </c>
      <c r="AG1961" s="465"/>
      <c r="AH1961" s="465">
        <v>24.264987307804102</v>
      </c>
    </row>
    <row r="1962" spans="1:34">
      <c r="B1962">
        <v>2022</v>
      </c>
      <c r="C1962" s="465"/>
      <c r="D1962" s="465"/>
      <c r="E1962" s="465">
        <v>80.400000000000006</v>
      </c>
      <c r="F1962" s="465"/>
      <c r="G1962" s="465"/>
      <c r="H1962" s="465"/>
      <c r="I1962" s="465"/>
      <c r="J1962" s="465"/>
      <c r="K1962" s="465"/>
      <c r="L1962" s="465"/>
      <c r="M1962" s="465"/>
      <c r="N1962" s="465"/>
      <c r="O1962" s="465"/>
      <c r="P1962" s="465"/>
      <c r="Q1962" s="465"/>
      <c r="R1962" s="465"/>
      <c r="S1962" s="465"/>
      <c r="T1962" s="465"/>
      <c r="U1962" s="465"/>
      <c r="V1962" s="465"/>
      <c r="W1962" s="465"/>
      <c r="X1962" s="465"/>
      <c r="Y1962" s="465"/>
      <c r="Z1962" s="465">
        <v>75.2</v>
      </c>
      <c r="AA1962" s="465"/>
      <c r="AB1962" s="465"/>
      <c r="AC1962" s="465"/>
      <c r="AD1962" s="465">
        <v>40</v>
      </c>
      <c r="AE1962" s="465">
        <v>57</v>
      </c>
      <c r="AF1962" s="465"/>
      <c r="AG1962" s="465"/>
      <c r="AH1962" s="465">
        <v>100</v>
      </c>
    </row>
    <row r="1963" spans="1:34">
      <c r="B1963" t="s">
        <v>1058</v>
      </c>
      <c r="C1963" s="465"/>
      <c r="D1963" s="465"/>
      <c r="E1963" s="465"/>
      <c r="F1963" s="465"/>
      <c r="G1963" s="465"/>
      <c r="H1963" s="465"/>
      <c r="I1963" s="465"/>
      <c r="J1963" s="465"/>
      <c r="K1963" s="465"/>
      <c r="L1963" s="465"/>
      <c r="M1963" s="465"/>
      <c r="N1963" s="465"/>
      <c r="O1963" s="465"/>
      <c r="P1963" s="465"/>
      <c r="Q1963" s="465"/>
      <c r="R1963" s="465"/>
      <c r="S1963" s="465"/>
      <c r="T1963" s="465"/>
      <c r="U1963" s="465"/>
      <c r="V1963" s="465"/>
      <c r="W1963" s="465"/>
      <c r="X1963" s="465"/>
      <c r="Y1963" s="465"/>
      <c r="Z1963" s="465"/>
      <c r="AA1963" s="465"/>
      <c r="AB1963" s="465"/>
      <c r="AC1963" s="465"/>
      <c r="AD1963" s="465"/>
      <c r="AE1963" s="465"/>
      <c r="AF1963" s="465"/>
      <c r="AG1963" s="465">
        <v>17</v>
      </c>
      <c r="AH1963" s="465"/>
    </row>
    <row r="1964" spans="1:34">
      <c r="B1964" t="s">
        <v>1057</v>
      </c>
      <c r="C1964" s="465"/>
      <c r="D1964" s="465"/>
      <c r="E1964" s="465"/>
      <c r="F1964" s="465"/>
      <c r="G1964" s="465"/>
      <c r="H1964" s="465"/>
      <c r="I1964" s="465"/>
      <c r="J1964" s="465"/>
      <c r="K1964" s="465"/>
      <c r="L1964" s="465"/>
      <c r="M1964" s="465"/>
      <c r="N1964" s="465"/>
      <c r="O1964" s="465"/>
      <c r="P1964" s="465"/>
      <c r="Q1964" s="465"/>
      <c r="R1964" s="465"/>
      <c r="S1964" s="465"/>
      <c r="T1964" s="465">
        <v>4.3670093129806098</v>
      </c>
      <c r="U1964" s="465"/>
      <c r="V1964" s="465"/>
      <c r="W1964" s="465"/>
      <c r="X1964" s="465"/>
      <c r="Y1964" s="465">
        <v>4.7032599449157697</v>
      </c>
      <c r="Z1964" s="465"/>
      <c r="AA1964" s="465"/>
      <c r="AB1964" s="465">
        <v>4.7</v>
      </c>
      <c r="AC1964" s="465"/>
      <c r="AD1964" s="465"/>
      <c r="AE1964" s="465"/>
      <c r="AF1964" s="465"/>
      <c r="AG1964" s="465"/>
      <c r="AH1964" s="465"/>
    </row>
    <row r="1965" spans="1:34">
      <c r="B1965" t="s">
        <v>1056</v>
      </c>
      <c r="C1965" s="465"/>
      <c r="D1965" s="465">
        <v>4.7032599449157697</v>
      </c>
      <c r="E1965" s="465"/>
      <c r="F1965" s="465">
        <v>0.56477999687194802</v>
      </c>
      <c r="G1965" s="465"/>
      <c r="H1965" s="465"/>
      <c r="I1965" s="465"/>
      <c r="J1965" s="465"/>
      <c r="K1965" s="465"/>
      <c r="L1965" s="465"/>
      <c r="M1965" s="465">
        <v>4.3670093129806098</v>
      </c>
      <c r="N1965" s="465"/>
      <c r="O1965" s="465"/>
      <c r="P1965" s="465">
        <v>0.1</v>
      </c>
      <c r="Q1965" s="465"/>
      <c r="R1965" s="465"/>
      <c r="S1965" s="465"/>
      <c r="T1965" s="465"/>
      <c r="U1965" s="465"/>
      <c r="V1965" s="465"/>
      <c r="W1965" s="465"/>
      <c r="X1965" s="465"/>
      <c r="Y1965" s="465"/>
      <c r="Z1965" s="465"/>
      <c r="AA1965" s="465"/>
      <c r="AB1965" s="465"/>
      <c r="AC1965" s="465"/>
      <c r="AD1965" s="465"/>
      <c r="AE1965" s="465"/>
      <c r="AF1965" s="465"/>
      <c r="AG1965" s="465"/>
      <c r="AH1965" s="465">
        <v>0.98280922325735043</v>
      </c>
    </row>
    <row r="1966" spans="1:34">
      <c r="A1966" t="s">
        <v>700</v>
      </c>
      <c r="B1966">
        <v>2014</v>
      </c>
      <c r="C1966" s="465"/>
      <c r="D1966" s="465"/>
      <c r="E1966" s="465"/>
      <c r="F1966" s="465"/>
      <c r="G1966" s="465"/>
      <c r="H1966" s="465"/>
      <c r="I1966" s="465"/>
      <c r="J1966" s="465"/>
      <c r="K1966" s="465"/>
      <c r="L1966" s="465"/>
      <c r="M1966" s="465"/>
      <c r="N1966" s="465"/>
      <c r="O1966" s="465"/>
      <c r="P1966" s="465"/>
      <c r="Q1966" s="465"/>
      <c r="R1966" s="465"/>
      <c r="S1966" s="465"/>
      <c r="T1966" s="465">
        <v>5.7132301330566397</v>
      </c>
      <c r="U1966" s="465"/>
      <c r="V1966" s="465"/>
      <c r="W1966" s="465"/>
      <c r="X1966" s="465"/>
      <c r="Y1966" s="465"/>
      <c r="Z1966" s="465"/>
      <c r="AA1966" s="465"/>
      <c r="AB1966" s="465"/>
      <c r="AC1966" s="465"/>
      <c r="AD1966" s="465"/>
      <c r="AE1966" s="465"/>
      <c r="AF1966" s="465"/>
      <c r="AG1966" s="465"/>
      <c r="AH1966" s="465"/>
    </row>
    <row r="1967" spans="1:34">
      <c r="B1967">
        <v>2015</v>
      </c>
      <c r="C1967" s="465"/>
      <c r="D1967" s="465"/>
      <c r="E1967" s="465"/>
      <c r="F1967" s="465"/>
      <c r="G1967" s="465"/>
      <c r="H1967" s="465"/>
      <c r="I1967" s="465"/>
      <c r="J1967" s="465"/>
      <c r="K1967" s="465">
        <v>383</v>
      </c>
      <c r="L1967" s="465"/>
      <c r="M1967" s="465"/>
      <c r="N1967" s="465"/>
      <c r="O1967" s="465"/>
      <c r="P1967" s="465"/>
      <c r="Q1967" s="465"/>
      <c r="R1967" s="465"/>
      <c r="S1967" s="465"/>
      <c r="T1967" s="465">
        <v>5.4944400787353498</v>
      </c>
      <c r="U1967" s="465"/>
      <c r="V1967" s="465"/>
      <c r="W1967" s="465"/>
      <c r="X1967" s="465"/>
      <c r="Y1967" s="465"/>
      <c r="Z1967" s="465"/>
      <c r="AA1967" s="465"/>
      <c r="AB1967" s="465"/>
      <c r="AC1967" s="465"/>
      <c r="AD1967" s="465"/>
      <c r="AE1967" s="465"/>
      <c r="AF1967" s="465"/>
      <c r="AG1967" s="465"/>
      <c r="AH1967" s="465">
        <v>0.215</v>
      </c>
    </row>
    <row r="1968" spans="1:34">
      <c r="B1968">
        <v>2016</v>
      </c>
      <c r="C1968" s="465"/>
      <c r="D1968" s="465"/>
      <c r="E1968" s="465"/>
      <c r="F1968" s="465"/>
      <c r="G1968" s="465"/>
      <c r="H1968" s="465"/>
      <c r="I1968" s="465"/>
      <c r="J1968" s="465"/>
      <c r="K1968" s="465"/>
      <c r="L1968" s="465"/>
      <c r="M1968" s="465"/>
      <c r="N1968" s="465"/>
      <c r="O1968" s="465"/>
      <c r="P1968" s="465"/>
      <c r="Q1968" s="465"/>
      <c r="R1968" s="465"/>
      <c r="S1968" s="465">
        <v>29.1</v>
      </c>
      <c r="T1968" s="465">
        <v>5.3808999061584499</v>
      </c>
      <c r="U1968" s="465"/>
      <c r="V1968" s="465"/>
      <c r="W1968" s="465"/>
      <c r="X1968" s="465"/>
      <c r="Y1968" s="465"/>
      <c r="Z1968" s="465"/>
      <c r="AA1968" s="465"/>
      <c r="AB1968" s="465"/>
      <c r="AC1968" s="465"/>
      <c r="AD1968" s="465"/>
      <c r="AE1968" s="465"/>
      <c r="AF1968" s="465"/>
      <c r="AG1968" s="465"/>
      <c r="AH1968" s="465"/>
    </row>
    <row r="1969" spans="1:34">
      <c r="B1969">
        <v>2017</v>
      </c>
      <c r="C1969" s="465"/>
      <c r="D1969" s="465"/>
      <c r="E1969" s="465"/>
      <c r="F1969" s="465"/>
      <c r="G1969" s="465"/>
      <c r="H1969" s="465">
        <v>-0.28000000000000003</v>
      </c>
      <c r="I1969" s="465"/>
      <c r="J1969" s="465"/>
      <c r="K1969" s="465"/>
      <c r="L1969" s="465"/>
      <c r="M1969" s="465"/>
      <c r="N1969" s="465"/>
      <c r="O1969" s="465"/>
      <c r="P1969" s="465"/>
      <c r="Q1969" s="465">
        <v>-1.1100000000000001</v>
      </c>
      <c r="R1969" s="465"/>
      <c r="S1969" s="465"/>
      <c r="T1969" s="465">
        <v>5.0328202247619602</v>
      </c>
      <c r="U1969" s="465"/>
      <c r="V1969" s="465">
        <v>0.71</v>
      </c>
      <c r="W1969" s="465"/>
      <c r="X1969" s="465">
        <v>-0.56000000000000005</v>
      </c>
      <c r="Y1969" s="465"/>
      <c r="Z1969" s="465"/>
      <c r="AA1969" s="465">
        <v>-1.26</v>
      </c>
      <c r="AB1969" s="465"/>
      <c r="AC1969" s="465"/>
      <c r="AD1969" s="465"/>
      <c r="AE1969" s="465"/>
      <c r="AF1969" s="465">
        <v>-1.1599999999999999</v>
      </c>
      <c r="AG1969" s="465"/>
      <c r="AH1969" s="465">
        <v>67.5</v>
      </c>
    </row>
    <row r="1970" spans="1:34">
      <c r="B1970">
        <v>2018</v>
      </c>
      <c r="C1970" s="465">
        <v>5.9000000953674299</v>
      </c>
      <c r="D1970" s="465"/>
      <c r="E1970" s="465">
        <v>35.299999999999997</v>
      </c>
      <c r="F1970" s="465">
        <v>0.72653001546859697</v>
      </c>
      <c r="G1970" s="465"/>
      <c r="H1970" s="465"/>
      <c r="I1970" s="465"/>
      <c r="J1970" s="465"/>
      <c r="K1970" s="465">
        <v>82.269264219999997</v>
      </c>
      <c r="L1970" s="465"/>
      <c r="M1970" s="465">
        <v>233.425600850829</v>
      </c>
      <c r="N1970" s="465">
        <v>51.1</v>
      </c>
      <c r="O1970" s="465">
        <v>7252.1373549131304</v>
      </c>
      <c r="P1970" s="465"/>
      <c r="Q1970" s="465"/>
      <c r="R1970" s="465"/>
      <c r="S1970" s="465"/>
      <c r="T1970" s="465">
        <v>5.3549968882173404</v>
      </c>
      <c r="U1970" s="465">
        <v>5.9000000953674299</v>
      </c>
      <c r="V1970" s="465"/>
      <c r="W1970" s="465"/>
      <c r="X1970" s="465"/>
      <c r="Y1970" s="465"/>
      <c r="Z1970" s="465">
        <v>24.2</v>
      </c>
      <c r="AA1970" s="465"/>
      <c r="AB1970" s="465">
        <v>5.9000000953674299</v>
      </c>
      <c r="AC1970" s="465">
        <v>8.9</v>
      </c>
      <c r="AD1970" s="465">
        <v>1</v>
      </c>
      <c r="AE1970" s="465">
        <v>6</v>
      </c>
      <c r="AF1970" s="465"/>
      <c r="AG1970" s="465"/>
      <c r="AH1970" s="465">
        <v>59.9</v>
      </c>
    </row>
    <row r="1971" spans="1:34">
      <c r="B1971">
        <v>2019</v>
      </c>
      <c r="C1971" s="465"/>
      <c r="D1971" s="465"/>
      <c r="E1971" s="465"/>
      <c r="F1971" s="465"/>
      <c r="G1971" s="465"/>
      <c r="H1971" s="465"/>
      <c r="I1971" s="465">
        <v>7658.2724097378696</v>
      </c>
      <c r="J1971" s="465">
        <v>98.573165889999999</v>
      </c>
      <c r="K1971" s="465"/>
      <c r="L1971" s="465"/>
      <c r="M1971" s="465">
        <v>246.75334417102999</v>
      </c>
      <c r="N1971" s="465"/>
      <c r="O1971" s="465"/>
      <c r="P1971" s="465"/>
      <c r="Q1971" s="465"/>
      <c r="R1971" s="465"/>
      <c r="S1971" s="465">
        <v>54.1</v>
      </c>
      <c r="T1971" s="465"/>
      <c r="U1971" s="465">
        <v>7.0018601417541504</v>
      </c>
      <c r="V1971" s="465"/>
      <c r="W1971" s="465"/>
      <c r="X1971" s="465"/>
      <c r="Y1971" s="465"/>
      <c r="Z1971" s="465"/>
      <c r="AA1971" s="465"/>
      <c r="AB1971" s="465"/>
      <c r="AC1971" s="465"/>
      <c r="AD1971" s="465"/>
      <c r="AE1971" s="465"/>
      <c r="AF1971" s="465"/>
      <c r="AG1971" s="465"/>
      <c r="AH1971" s="465">
        <v>3.51154445038462</v>
      </c>
    </row>
    <row r="1972" spans="1:34">
      <c r="B1972">
        <v>2020</v>
      </c>
      <c r="C1972" s="465"/>
      <c r="D1972" s="465"/>
      <c r="E1972" s="465"/>
      <c r="F1972" s="465"/>
      <c r="G1972" s="465"/>
      <c r="H1972" s="465"/>
      <c r="I1972" s="465">
        <v>7746.4309687382201</v>
      </c>
      <c r="J1972" s="465">
        <v>12.9</v>
      </c>
      <c r="K1972" s="465"/>
      <c r="L1972" s="465"/>
      <c r="M1972" s="465"/>
      <c r="N1972" s="465"/>
      <c r="O1972" s="465">
        <v>251.40771742635999</v>
      </c>
      <c r="P1972" s="465">
        <v>100</v>
      </c>
      <c r="Q1972" s="465"/>
      <c r="R1972" s="465"/>
      <c r="S1972" s="465"/>
      <c r="T1972" s="465"/>
      <c r="U1972" s="465">
        <v>4.92279005050659</v>
      </c>
      <c r="V1972" s="465"/>
      <c r="W1972" s="465"/>
      <c r="X1972" s="465"/>
      <c r="Y1972" s="465"/>
      <c r="Z1972" s="465"/>
      <c r="AA1972" s="465"/>
      <c r="AB1972" s="465"/>
      <c r="AC1972" s="465"/>
      <c r="AD1972" s="465"/>
      <c r="AE1972" s="465"/>
      <c r="AF1972" s="465"/>
      <c r="AG1972" s="465"/>
      <c r="AH1972" s="465"/>
    </row>
    <row r="1973" spans="1:34">
      <c r="B1973">
        <v>2021</v>
      </c>
      <c r="C1973" s="465"/>
      <c r="D1973" s="465"/>
      <c r="E1973" s="465"/>
      <c r="F1973" s="465"/>
      <c r="G1973" s="465">
        <v>-0.88604515790939331</v>
      </c>
      <c r="H1973" s="465">
        <v>-0.23979763686656952</v>
      </c>
      <c r="I1973" s="465"/>
      <c r="J1973" s="465"/>
      <c r="K1973" s="465"/>
      <c r="L1973" s="465">
        <v>-0.58123362064361572</v>
      </c>
      <c r="M1973" s="465"/>
      <c r="N1973" s="465"/>
      <c r="O1973" s="465">
        <v>270.06244721525502</v>
      </c>
      <c r="P1973" s="465"/>
      <c r="Q1973" s="465"/>
      <c r="R1973" s="465">
        <v>-0.19680148363113403</v>
      </c>
      <c r="S1973" s="465"/>
      <c r="T1973" s="465">
        <v>8497.4483075116095</v>
      </c>
      <c r="U1973" s="465"/>
      <c r="V1973" s="465">
        <v>0.72699999999999998</v>
      </c>
      <c r="W1973" s="465"/>
      <c r="X1973" s="465"/>
      <c r="Y1973" s="465"/>
      <c r="Z1973" s="465"/>
      <c r="AA1973" s="465"/>
      <c r="AB1973" s="465"/>
      <c r="AC1973" s="465">
        <v>7.1609997749328604</v>
      </c>
      <c r="AD1973" s="465"/>
      <c r="AE1973" s="465"/>
      <c r="AF1973" s="465">
        <v>-0.80807715654373169</v>
      </c>
      <c r="AG1973" s="465"/>
      <c r="AH1973" s="465">
        <v>32.653061224489797</v>
      </c>
    </row>
    <row r="1974" spans="1:34">
      <c r="B1974">
        <v>2022</v>
      </c>
      <c r="C1974" s="465"/>
      <c r="D1974" s="465"/>
      <c r="E1974" s="465">
        <v>13.1</v>
      </c>
      <c r="F1974" s="465"/>
      <c r="G1974" s="465"/>
      <c r="H1974" s="465"/>
      <c r="I1974" s="465"/>
      <c r="J1974" s="465"/>
      <c r="K1974" s="465"/>
      <c r="L1974" s="465"/>
      <c r="M1974" s="465"/>
      <c r="N1974" s="465"/>
      <c r="O1974" s="465"/>
      <c r="P1974" s="465"/>
      <c r="Q1974" s="465"/>
      <c r="R1974" s="465"/>
      <c r="S1974" s="465"/>
      <c r="T1974" s="465"/>
      <c r="U1974" s="465"/>
      <c r="V1974" s="465"/>
      <c r="W1974" s="465"/>
      <c r="X1974" s="465"/>
      <c r="Y1974" s="465"/>
      <c r="Z1974" s="465">
        <v>23.8</v>
      </c>
      <c r="AA1974" s="465"/>
      <c r="AB1974" s="465"/>
      <c r="AC1974" s="465"/>
      <c r="AD1974" s="465">
        <v>2</v>
      </c>
      <c r="AE1974" s="465">
        <v>9</v>
      </c>
      <c r="AF1974" s="465"/>
      <c r="AG1974" s="465"/>
      <c r="AH1974" s="465">
        <v>95.7</v>
      </c>
    </row>
    <row r="1975" spans="1:34">
      <c r="B1975" t="s">
        <v>1058</v>
      </c>
      <c r="C1975" s="465"/>
      <c r="D1975" s="465"/>
      <c r="E1975" s="465"/>
      <c r="F1975" s="465"/>
      <c r="G1975" s="465"/>
      <c r="H1975" s="465"/>
      <c r="I1975" s="465"/>
      <c r="J1975" s="465"/>
      <c r="K1975" s="465"/>
      <c r="L1975" s="465"/>
      <c r="M1975" s="465"/>
      <c r="N1975" s="465"/>
      <c r="O1975" s="465"/>
      <c r="P1975" s="465"/>
      <c r="Q1975" s="465"/>
      <c r="R1975" s="465"/>
      <c r="S1975" s="465"/>
      <c r="T1975" s="465"/>
      <c r="U1975" s="465"/>
      <c r="V1975" s="465"/>
      <c r="W1975" s="465"/>
      <c r="X1975" s="465"/>
      <c r="Y1975" s="465"/>
      <c r="Z1975" s="465"/>
      <c r="AA1975" s="465"/>
      <c r="AB1975" s="465"/>
      <c r="AC1975" s="465"/>
      <c r="AD1975" s="465"/>
      <c r="AE1975" s="465"/>
      <c r="AF1975" s="465"/>
      <c r="AG1975" s="465">
        <v>29</v>
      </c>
      <c r="AH1975" s="465"/>
    </row>
    <row r="1976" spans="1:34">
      <c r="B1976" t="s">
        <v>1057</v>
      </c>
      <c r="C1976" s="465"/>
      <c r="D1976" s="465"/>
      <c r="E1976" s="465"/>
      <c r="F1976" s="465"/>
      <c r="G1976" s="465"/>
      <c r="H1976" s="465"/>
      <c r="I1976" s="465"/>
      <c r="J1976" s="465"/>
      <c r="K1976" s="465"/>
      <c r="L1976" s="465"/>
      <c r="M1976" s="465"/>
      <c r="N1976" s="465"/>
      <c r="O1976" s="465"/>
      <c r="P1976" s="465"/>
      <c r="Q1976" s="465"/>
      <c r="R1976" s="465"/>
      <c r="S1976" s="465"/>
      <c r="T1976" s="465">
        <v>7.4201102415873503</v>
      </c>
      <c r="U1976" s="465"/>
      <c r="V1976" s="465"/>
      <c r="W1976" s="465"/>
      <c r="X1976" s="465"/>
      <c r="Y1976" s="465">
        <v>4.92279005050659</v>
      </c>
      <c r="Z1976" s="465"/>
      <c r="AA1976" s="465"/>
      <c r="AB1976" s="465">
        <v>4.92</v>
      </c>
      <c r="AC1976" s="465"/>
      <c r="AD1976" s="465"/>
      <c r="AE1976" s="465"/>
      <c r="AF1976" s="465"/>
      <c r="AG1976" s="465"/>
      <c r="AH1976" s="465"/>
    </row>
    <row r="1977" spans="1:34">
      <c r="B1977" t="s">
        <v>1056</v>
      </c>
      <c r="C1977" s="465"/>
      <c r="D1977" s="465">
        <v>4.92279005050659</v>
      </c>
      <c r="E1977" s="465"/>
      <c r="F1977" s="465">
        <v>0.93532997369766202</v>
      </c>
      <c r="G1977" s="465"/>
      <c r="H1977" s="465"/>
      <c r="I1977" s="465"/>
      <c r="J1977" s="465"/>
      <c r="K1977" s="465"/>
      <c r="L1977" s="465"/>
      <c r="M1977" s="465">
        <v>7.4201102415873503</v>
      </c>
      <c r="N1977" s="465"/>
      <c r="O1977" s="465"/>
      <c r="P1977" s="465"/>
      <c r="Q1977" s="465"/>
      <c r="R1977" s="465"/>
      <c r="S1977" s="465"/>
      <c r="T1977" s="465"/>
      <c r="U1977" s="465"/>
      <c r="V1977" s="465"/>
      <c r="W1977" s="465"/>
      <c r="X1977" s="465"/>
      <c r="Y1977" s="465"/>
      <c r="Z1977" s="465"/>
      <c r="AA1977" s="465"/>
      <c r="AB1977" s="465"/>
      <c r="AC1977" s="465"/>
      <c r="AD1977" s="465"/>
      <c r="AE1977" s="465"/>
      <c r="AF1977" s="465"/>
      <c r="AG1977" s="465"/>
      <c r="AH1977" s="465">
        <v>0.10817364108175387</v>
      </c>
    </row>
    <row r="1978" spans="1:34">
      <c r="A1978" t="s">
        <v>702</v>
      </c>
      <c r="B1978">
        <v>2015</v>
      </c>
      <c r="C1978" s="465"/>
      <c r="D1978" s="465"/>
      <c r="E1978" s="465"/>
      <c r="F1978" s="465"/>
      <c r="G1978" s="465"/>
      <c r="H1978" s="465"/>
      <c r="I1978" s="465"/>
      <c r="J1978" s="465"/>
      <c r="K1978" s="465">
        <v>579</v>
      </c>
      <c r="L1978" s="465"/>
      <c r="M1978" s="465"/>
      <c r="N1978" s="465"/>
      <c r="O1978" s="465"/>
      <c r="P1978" s="465"/>
      <c r="Q1978" s="465"/>
      <c r="R1978" s="465"/>
      <c r="S1978" s="465"/>
      <c r="T1978" s="465">
        <v>1.9301799535751301</v>
      </c>
      <c r="U1978" s="465"/>
      <c r="V1978" s="465"/>
      <c r="W1978" s="465"/>
      <c r="X1978" s="465"/>
      <c r="Y1978" s="465"/>
      <c r="Z1978" s="465"/>
      <c r="AA1978" s="465"/>
      <c r="AB1978" s="465"/>
      <c r="AC1978" s="465"/>
      <c r="AD1978" s="465"/>
      <c r="AE1978" s="465"/>
      <c r="AF1978" s="465"/>
      <c r="AG1978" s="465"/>
      <c r="AH1978" s="465">
        <v>0.64900000000000002</v>
      </c>
    </row>
    <row r="1979" spans="1:34">
      <c r="B1979">
        <v>2016</v>
      </c>
      <c r="C1979" s="465"/>
      <c r="D1979" s="465"/>
      <c r="E1979" s="465"/>
      <c r="F1979" s="465"/>
      <c r="G1979" s="465"/>
      <c r="H1979" s="465"/>
      <c r="I1979" s="465"/>
      <c r="J1979" s="465"/>
      <c r="K1979" s="465"/>
      <c r="L1979" s="465"/>
      <c r="M1979" s="465"/>
      <c r="N1979" s="465"/>
      <c r="O1979" s="465"/>
      <c r="P1979" s="465"/>
      <c r="Q1979" s="465"/>
      <c r="R1979" s="465"/>
      <c r="S1979" s="465">
        <v>33.6</v>
      </c>
      <c r="T1979" s="465">
        <v>1.19023001194</v>
      </c>
      <c r="U1979" s="465"/>
      <c r="V1979" s="465"/>
      <c r="W1979" s="465"/>
      <c r="X1979" s="465"/>
      <c r="Y1979" s="465"/>
      <c r="Z1979" s="465"/>
      <c r="AA1979" s="465"/>
      <c r="AB1979" s="465"/>
      <c r="AC1979" s="465"/>
      <c r="AD1979" s="465"/>
      <c r="AE1979" s="465"/>
      <c r="AF1979" s="465"/>
      <c r="AG1979" s="465"/>
      <c r="AH1979" s="465"/>
    </row>
    <row r="1980" spans="1:34">
      <c r="B1980">
        <v>2017</v>
      </c>
      <c r="C1980" s="465"/>
      <c r="D1980" s="465"/>
      <c r="E1980" s="465"/>
      <c r="F1980" s="465"/>
      <c r="G1980" s="465"/>
      <c r="H1980" s="465">
        <v>-1.18</v>
      </c>
      <c r="I1980" s="465"/>
      <c r="J1980" s="465"/>
      <c r="K1980" s="465"/>
      <c r="L1980" s="465"/>
      <c r="M1980" s="465"/>
      <c r="N1980" s="465"/>
      <c r="O1980" s="465"/>
      <c r="P1980" s="465"/>
      <c r="Q1980" s="465">
        <v>-2.2599999999999998</v>
      </c>
      <c r="R1980" s="465"/>
      <c r="S1980" s="465"/>
      <c r="T1980" s="465">
        <v>1.3440799713134799</v>
      </c>
      <c r="U1980" s="465"/>
      <c r="V1980" s="465">
        <v>0.76100000000000001</v>
      </c>
      <c r="W1980" s="465"/>
      <c r="X1980" s="465">
        <v>-1.4</v>
      </c>
      <c r="Y1980" s="465"/>
      <c r="Z1980" s="465"/>
      <c r="AA1980" s="465">
        <v>-1.96</v>
      </c>
      <c r="AB1980" s="465"/>
      <c r="AC1980" s="465"/>
      <c r="AD1980" s="465"/>
      <c r="AE1980" s="465"/>
      <c r="AF1980" s="465">
        <v>-1.36</v>
      </c>
      <c r="AG1980" s="465"/>
      <c r="AH1980" s="465">
        <v>47.4</v>
      </c>
    </row>
    <row r="1981" spans="1:34">
      <c r="B1981">
        <v>2018</v>
      </c>
      <c r="C1981" s="465"/>
      <c r="D1981" s="465"/>
      <c r="E1981" s="465">
        <v>13.8</v>
      </c>
      <c r="F1981" s="465"/>
      <c r="G1981" s="465"/>
      <c r="H1981" s="465"/>
      <c r="I1981" s="465"/>
      <c r="J1981" s="465"/>
      <c r="K1981" s="465">
        <v>464.04434204</v>
      </c>
      <c r="L1981" s="465"/>
      <c r="M1981" s="465">
        <v>0</v>
      </c>
      <c r="N1981" s="465">
        <v>37.4</v>
      </c>
      <c r="O1981" s="465"/>
      <c r="P1981" s="465"/>
      <c r="Q1981" s="465"/>
      <c r="R1981" s="465"/>
      <c r="S1981" s="465"/>
      <c r="T1981" s="465"/>
      <c r="U1981" s="465"/>
      <c r="V1981" s="465"/>
      <c r="W1981" s="465"/>
      <c r="X1981" s="465"/>
      <c r="Y1981" s="465"/>
      <c r="Z1981" s="465">
        <v>7.5</v>
      </c>
      <c r="AA1981" s="465"/>
      <c r="AB1981" s="465"/>
      <c r="AC1981" s="465">
        <v>6.9</v>
      </c>
      <c r="AD1981" s="465">
        <v>8</v>
      </c>
      <c r="AE1981" s="465">
        <v>18</v>
      </c>
      <c r="AF1981" s="465"/>
      <c r="AG1981" s="465"/>
      <c r="AH1981" s="465">
        <v>69.855688622754499</v>
      </c>
    </row>
    <row r="1982" spans="1:34">
      <c r="B1982">
        <v>2019</v>
      </c>
      <c r="C1982" s="465"/>
      <c r="D1982" s="465"/>
      <c r="E1982" s="465"/>
      <c r="F1982" s="465"/>
      <c r="G1982" s="465"/>
      <c r="H1982" s="465"/>
      <c r="I1982" s="465"/>
      <c r="J1982" s="465">
        <v>338.82537841999999</v>
      </c>
      <c r="K1982" s="465"/>
      <c r="L1982" s="465"/>
      <c r="M1982" s="465">
        <v>0</v>
      </c>
      <c r="N1982" s="465"/>
      <c r="O1982" s="465"/>
      <c r="P1982" s="465"/>
      <c r="Q1982" s="465"/>
      <c r="R1982" s="465"/>
      <c r="S1982" s="465">
        <v>48.9</v>
      </c>
      <c r="T1982" s="465"/>
      <c r="U1982" s="465"/>
      <c r="V1982" s="465"/>
      <c r="W1982" s="465"/>
      <c r="X1982" s="465"/>
      <c r="Y1982" s="465"/>
      <c r="Z1982" s="465"/>
      <c r="AA1982" s="465"/>
      <c r="AB1982" s="465"/>
      <c r="AC1982" s="465"/>
      <c r="AD1982" s="465"/>
      <c r="AE1982" s="465"/>
      <c r="AF1982" s="465"/>
      <c r="AG1982" s="465"/>
      <c r="AH1982" s="465">
        <v>3.9445662085745798</v>
      </c>
    </row>
    <row r="1983" spans="1:34">
      <c r="B1983">
        <v>2020</v>
      </c>
      <c r="C1983" s="465"/>
      <c r="D1983" s="465"/>
      <c r="E1983" s="465"/>
      <c r="F1983" s="465"/>
      <c r="G1983" s="465"/>
      <c r="H1983" s="465"/>
      <c r="I1983" s="465"/>
      <c r="J1983" s="465"/>
      <c r="K1983" s="465"/>
      <c r="L1983" s="465"/>
      <c r="M1983" s="465"/>
      <c r="N1983" s="465"/>
      <c r="O1983" s="465">
        <v>0</v>
      </c>
      <c r="P1983" s="465">
        <v>100</v>
      </c>
      <c r="Q1983" s="465"/>
      <c r="R1983" s="465"/>
      <c r="S1983" s="465"/>
      <c r="T1983" s="465"/>
      <c r="U1983" s="465"/>
      <c r="V1983" s="465"/>
      <c r="W1983" s="465"/>
      <c r="X1983" s="465"/>
      <c r="Y1983" s="465"/>
      <c r="Z1983" s="465"/>
      <c r="AA1983" s="465"/>
      <c r="AB1983" s="465"/>
      <c r="AC1983" s="465"/>
      <c r="AD1983" s="465"/>
      <c r="AE1983" s="465"/>
      <c r="AF1983" s="465"/>
      <c r="AG1983" s="465"/>
      <c r="AH1983" s="465"/>
    </row>
    <row r="1984" spans="1:34">
      <c r="B1984">
        <v>2021</v>
      </c>
      <c r="C1984" s="465"/>
      <c r="D1984" s="465"/>
      <c r="E1984" s="465"/>
      <c r="F1984" s="465"/>
      <c r="G1984" s="465">
        <v>-2.2959744930267334</v>
      </c>
      <c r="H1984" s="465">
        <v>-1.5260483026504517</v>
      </c>
      <c r="I1984" s="465"/>
      <c r="J1984" s="465"/>
      <c r="K1984" s="465"/>
      <c r="L1984" s="465">
        <v>-2.1957111358642578</v>
      </c>
      <c r="M1984" s="465"/>
      <c r="N1984" s="465"/>
      <c r="O1984" s="465">
        <v>0</v>
      </c>
      <c r="P1984" s="465"/>
      <c r="Q1984" s="465"/>
      <c r="R1984" s="465">
        <v>-1.8518474102020264</v>
      </c>
      <c r="S1984" s="465"/>
      <c r="T1984" s="465"/>
      <c r="U1984" s="465"/>
      <c r="V1984" s="465">
        <v>0.69099999999999995</v>
      </c>
      <c r="W1984" s="465"/>
      <c r="X1984" s="465"/>
      <c r="Y1984" s="465"/>
      <c r="Z1984" s="465"/>
      <c r="AA1984" s="465"/>
      <c r="AB1984" s="465"/>
      <c r="AC1984" s="465">
        <v>6.4130001068115199</v>
      </c>
      <c r="AD1984" s="465"/>
      <c r="AE1984" s="465"/>
      <c r="AF1984" s="465">
        <v>-1.61</v>
      </c>
      <c r="AG1984" s="465"/>
      <c r="AH1984" s="465">
        <v>22.1556886227545</v>
      </c>
    </row>
    <row r="1985" spans="1:34">
      <c r="B1985">
        <v>2022</v>
      </c>
      <c r="C1985" s="465"/>
      <c r="D1985" s="465"/>
      <c r="E1985" s="465">
        <v>4.5999999999999996</v>
      </c>
      <c r="F1985" s="465"/>
      <c r="G1985" s="465"/>
      <c r="H1985" s="465"/>
      <c r="I1985" s="465"/>
      <c r="J1985" s="465"/>
      <c r="K1985" s="465"/>
      <c r="L1985" s="465"/>
      <c r="M1985" s="465"/>
      <c r="N1985" s="465"/>
      <c r="O1985" s="465"/>
      <c r="P1985" s="465"/>
      <c r="Q1985" s="465"/>
      <c r="R1985" s="465"/>
      <c r="S1985" s="465"/>
      <c r="T1985" s="465"/>
      <c r="U1985" s="465"/>
      <c r="V1985" s="465"/>
      <c r="W1985" s="465"/>
      <c r="X1985" s="465"/>
      <c r="Y1985" s="465"/>
      <c r="Z1985" s="465">
        <v>7.1</v>
      </c>
      <c r="AA1985" s="465"/>
      <c r="AB1985" s="465"/>
      <c r="AC1985" s="465"/>
      <c r="AD1985" s="465">
        <v>1</v>
      </c>
      <c r="AE1985" s="465">
        <v>13</v>
      </c>
      <c r="AF1985" s="465"/>
      <c r="AG1985" s="465"/>
      <c r="AH1985" s="465">
        <v>34.799999999999997</v>
      </c>
    </row>
    <row r="1986" spans="1:34">
      <c r="B1986" t="s">
        <v>1058</v>
      </c>
      <c r="C1986" s="465"/>
      <c r="D1986" s="465"/>
      <c r="E1986" s="465"/>
      <c r="F1986" s="465"/>
      <c r="G1986" s="465"/>
      <c r="H1986" s="465"/>
      <c r="I1986" s="465"/>
      <c r="J1986" s="465"/>
      <c r="K1986" s="465"/>
      <c r="L1986" s="465"/>
      <c r="M1986" s="465"/>
      <c r="N1986" s="465"/>
      <c r="O1986" s="465"/>
      <c r="P1986" s="465"/>
      <c r="Q1986" s="465"/>
      <c r="R1986" s="465"/>
      <c r="S1986" s="465"/>
      <c r="T1986" s="465"/>
      <c r="U1986" s="465"/>
      <c r="V1986" s="465"/>
      <c r="W1986" s="465"/>
      <c r="X1986" s="465"/>
      <c r="Y1986" s="465"/>
      <c r="Z1986" s="465"/>
      <c r="AA1986" s="465"/>
      <c r="AB1986" s="465"/>
      <c r="AC1986" s="465"/>
      <c r="AD1986" s="465"/>
      <c r="AE1986" s="465"/>
      <c r="AF1986" s="465"/>
      <c r="AG1986" s="465">
        <v>125</v>
      </c>
      <c r="AH1986" s="465"/>
    </row>
    <row r="1987" spans="1:34">
      <c r="B1987" t="s">
        <v>1056</v>
      </c>
      <c r="C1987" s="465"/>
      <c r="D1987" s="465"/>
      <c r="E1987" s="465"/>
      <c r="F1987" s="465"/>
      <c r="G1987" s="465"/>
      <c r="H1987" s="465"/>
      <c r="I1987" s="465"/>
      <c r="J1987" s="465"/>
      <c r="K1987" s="465"/>
      <c r="L1987" s="465"/>
      <c r="M1987" s="465"/>
      <c r="N1987" s="465"/>
      <c r="O1987" s="465"/>
      <c r="P1987" s="465"/>
      <c r="Q1987" s="465"/>
      <c r="R1987" s="465"/>
      <c r="S1987" s="465"/>
      <c r="T1987" s="465"/>
      <c r="U1987" s="465"/>
      <c r="V1987" s="465"/>
      <c r="W1987" s="465"/>
      <c r="X1987" s="465"/>
      <c r="Y1987" s="465"/>
      <c r="Z1987" s="465"/>
      <c r="AA1987" s="465"/>
      <c r="AB1987" s="465"/>
      <c r="AC1987" s="465"/>
      <c r="AD1987" s="465"/>
      <c r="AE1987" s="465"/>
      <c r="AF1987" s="465"/>
      <c r="AG1987" s="465"/>
      <c r="AH1987" s="465">
        <v>0.68400616978365714</v>
      </c>
    </row>
    <row r="1988" spans="1:34">
      <c r="A1988" t="s">
        <v>704</v>
      </c>
      <c r="B1988">
        <v>2015</v>
      </c>
      <c r="C1988" s="465"/>
      <c r="D1988" s="465"/>
      <c r="E1988" s="465"/>
      <c r="F1988" s="465"/>
      <c r="G1988" s="465"/>
      <c r="H1988" s="465"/>
      <c r="I1988" s="465"/>
      <c r="J1988" s="465"/>
      <c r="K1988" s="465">
        <v>334</v>
      </c>
      <c r="L1988" s="465"/>
      <c r="M1988" s="465"/>
      <c r="N1988" s="465"/>
      <c r="O1988" s="465"/>
      <c r="P1988" s="465"/>
      <c r="Q1988" s="465"/>
      <c r="R1988" s="465"/>
      <c r="S1988" s="465"/>
      <c r="T1988" s="465">
        <v>4.46576023101807</v>
      </c>
      <c r="U1988" s="465"/>
      <c r="V1988" s="465"/>
      <c r="W1988" s="465"/>
      <c r="X1988" s="465"/>
      <c r="Y1988" s="465"/>
      <c r="Z1988" s="465"/>
      <c r="AA1988" s="465"/>
      <c r="AB1988" s="465"/>
      <c r="AC1988" s="465"/>
      <c r="AD1988" s="465"/>
      <c r="AE1988" s="465"/>
      <c r="AF1988" s="465"/>
      <c r="AG1988" s="465"/>
      <c r="AH1988" s="465">
        <v>0.379</v>
      </c>
    </row>
    <row r="1989" spans="1:34">
      <c r="B1989">
        <v>2016</v>
      </c>
      <c r="C1989" s="465"/>
      <c r="D1989" s="465"/>
      <c r="E1989" s="465"/>
      <c r="F1989" s="465"/>
      <c r="G1989" s="465"/>
      <c r="H1989" s="465"/>
      <c r="I1989" s="465"/>
      <c r="J1989" s="465"/>
      <c r="K1989" s="465"/>
      <c r="L1989" s="465"/>
      <c r="M1989" s="465"/>
      <c r="N1989" s="465"/>
      <c r="O1989" s="465"/>
      <c r="P1989" s="465"/>
      <c r="Q1989" s="465"/>
      <c r="R1989" s="465"/>
      <c r="S1989" s="465">
        <v>40.299999999999997</v>
      </c>
      <c r="T1989" s="465">
        <v>4.34481000900269</v>
      </c>
      <c r="U1989" s="465"/>
      <c r="V1989" s="465"/>
      <c r="W1989" s="465"/>
      <c r="X1989" s="465"/>
      <c r="Y1989" s="465"/>
      <c r="Z1989" s="465"/>
      <c r="AA1989" s="465"/>
      <c r="AB1989" s="465"/>
      <c r="AC1989" s="465"/>
      <c r="AD1989" s="465"/>
      <c r="AE1989" s="465"/>
      <c r="AF1989" s="465"/>
      <c r="AG1989" s="465"/>
      <c r="AH1989" s="465"/>
    </row>
    <row r="1990" spans="1:34">
      <c r="B1990">
        <v>2017</v>
      </c>
      <c r="C1990" s="465"/>
      <c r="D1990" s="465"/>
      <c r="E1990" s="465"/>
      <c r="F1990" s="465"/>
      <c r="G1990" s="465"/>
      <c r="H1990" s="465">
        <v>0.31</v>
      </c>
      <c r="I1990" s="465"/>
      <c r="J1990" s="465"/>
      <c r="K1990" s="465"/>
      <c r="L1990" s="465"/>
      <c r="M1990" s="465"/>
      <c r="N1990" s="465"/>
      <c r="O1990" s="465"/>
      <c r="P1990" s="465"/>
      <c r="Q1990" s="465">
        <v>7.0000000000000007E-2</v>
      </c>
      <c r="R1990" s="465"/>
      <c r="S1990" s="465"/>
      <c r="T1990" s="465">
        <v>4.0855398178100604</v>
      </c>
      <c r="U1990" s="465"/>
      <c r="V1990" s="465">
        <v>0.69399999999999995</v>
      </c>
      <c r="W1990" s="465"/>
      <c r="X1990" s="465">
        <v>0</v>
      </c>
      <c r="Y1990" s="465"/>
      <c r="Z1990" s="465"/>
      <c r="AA1990" s="465">
        <v>-0.4</v>
      </c>
      <c r="AB1990" s="465"/>
      <c r="AC1990" s="465"/>
      <c r="AD1990" s="465"/>
      <c r="AE1990" s="465"/>
      <c r="AF1990" s="465">
        <v>-0.57999999999999996</v>
      </c>
      <c r="AG1990" s="465"/>
      <c r="AH1990" s="465">
        <v>79.8</v>
      </c>
    </row>
    <row r="1991" spans="1:34">
      <c r="B1991">
        <v>2018</v>
      </c>
      <c r="C1991" s="465">
        <v>4.1674499511718803</v>
      </c>
      <c r="D1991" s="465"/>
      <c r="E1991" s="465">
        <v>36.299999999999997</v>
      </c>
      <c r="F1991" s="465"/>
      <c r="G1991" s="465"/>
      <c r="H1991" s="465"/>
      <c r="I1991" s="465"/>
      <c r="J1991" s="465"/>
      <c r="K1991" s="465">
        <v>163.1509552</v>
      </c>
      <c r="L1991" s="465"/>
      <c r="M1991" s="465">
        <v>912.33970026911595</v>
      </c>
      <c r="N1991" s="465">
        <v>57.5</v>
      </c>
      <c r="O1991" s="465">
        <v>9776.8194999213902</v>
      </c>
      <c r="P1991" s="465"/>
      <c r="Q1991" s="465"/>
      <c r="R1991" s="465"/>
      <c r="S1991" s="465"/>
      <c r="T1991" s="465">
        <v>7.2000000000004301</v>
      </c>
      <c r="U1991" s="465">
        <v>4.1674499511718803</v>
      </c>
      <c r="V1991" s="465"/>
      <c r="W1991" s="465"/>
      <c r="X1991" s="465"/>
      <c r="Y1991" s="465"/>
      <c r="Z1991" s="465">
        <v>30.4</v>
      </c>
      <c r="AA1991" s="465"/>
      <c r="AB1991" s="465">
        <v>4.1674499511718803</v>
      </c>
      <c r="AC1991" s="465">
        <v>2.2000000000000002</v>
      </c>
      <c r="AD1991" s="465">
        <v>3</v>
      </c>
      <c r="AE1991" s="465">
        <v>17</v>
      </c>
      <c r="AF1991" s="465"/>
      <c r="AG1991" s="465"/>
      <c r="AH1991" s="465">
        <v>96.120647773279401</v>
      </c>
    </row>
    <row r="1992" spans="1:34">
      <c r="B1992">
        <v>2019</v>
      </c>
      <c r="C1992" s="465"/>
      <c r="D1992" s="465"/>
      <c r="E1992" s="465"/>
      <c r="F1992" s="465"/>
      <c r="G1992" s="465"/>
      <c r="H1992" s="465"/>
      <c r="I1992" s="465">
        <v>10561.9712758892</v>
      </c>
      <c r="J1992" s="465">
        <v>180.71818542</v>
      </c>
      <c r="K1992" s="465"/>
      <c r="L1992" s="465"/>
      <c r="M1992" s="465">
        <v>977.57198883835804</v>
      </c>
      <c r="N1992" s="465"/>
      <c r="O1992" s="465"/>
      <c r="P1992" s="465"/>
      <c r="Q1992" s="465"/>
      <c r="R1992" s="465"/>
      <c r="S1992" s="465">
        <v>48.4</v>
      </c>
      <c r="T1992" s="465"/>
      <c r="U1992" s="465">
        <v>4.0619702339172399</v>
      </c>
      <c r="V1992" s="465"/>
      <c r="W1992" s="465"/>
      <c r="X1992" s="465"/>
      <c r="Y1992" s="465"/>
      <c r="Z1992" s="465"/>
      <c r="AA1992" s="465"/>
      <c r="AB1992" s="465"/>
      <c r="AC1992" s="465"/>
      <c r="AD1992" s="465"/>
      <c r="AE1992" s="465"/>
      <c r="AF1992" s="465"/>
      <c r="AG1992" s="465"/>
      <c r="AH1992" s="465">
        <v>3.5083126360287999</v>
      </c>
    </row>
    <row r="1993" spans="1:34">
      <c r="B1993">
        <v>2020</v>
      </c>
      <c r="C1993" s="465"/>
      <c r="D1993" s="465"/>
      <c r="E1993" s="465"/>
      <c r="F1993" s="465"/>
      <c r="G1993" s="465"/>
      <c r="H1993" s="465"/>
      <c r="I1993" s="465">
        <v>10904.452145544899</v>
      </c>
      <c r="J1993" s="465">
        <v>21.1</v>
      </c>
      <c r="K1993" s="465"/>
      <c r="L1993" s="465"/>
      <c r="M1993" s="465"/>
      <c r="N1993" s="465"/>
      <c r="O1993" s="465">
        <v>1006.31260531019</v>
      </c>
      <c r="P1993" s="465">
        <v>100</v>
      </c>
      <c r="Q1993" s="465"/>
      <c r="R1993" s="465"/>
      <c r="S1993" s="465"/>
      <c r="T1993" s="465"/>
      <c r="U1993" s="465"/>
      <c r="V1993" s="465"/>
      <c r="W1993" s="465"/>
      <c r="X1993" s="465"/>
      <c r="Y1993" s="465"/>
      <c r="Z1993" s="465"/>
      <c r="AA1993" s="465"/>
      <c r="AB1993" s="465"/>
      <c r="AC1993" s="465"/>
      <c r="AD1993" s="465"/>
      <c r="AE1993" s="465"/>
      <c r="AF1993" s="465"/>
      <c r="AG1993" s="465"/>
      <c r="AH1993" s="465"/>
    </row>
    <row r="1994" spans="1:34">
      <c r="B1994">
        <v>2021</v>
      </c>
      <c r="C1994" s="465"/>
      <c r="D1994" s="465"/>
      <c r="E1994" s="465"/>
      <c r="F1994" s="465"/>
      <c r="G1994" s="465">
        <v>-0.14635619521141052</v>
      </c>
      <c r="H1994" s="465">
        <v>-0.11460209637880325</v>
      </c>
      <c r="I1994" s="465"/>
      <c r="J1994" s="465"/>
      <c r="K1994" s="465"/>
      <c r="L1994" s="465">
        <v>-0.39817187190055847</v>
      </c>
      <c r="M1994" s="465"/>
      <c r="N1994" s="465"/>
      <c r="O1994" s="465">
        <v>1032.36527891124</v>
      </c>
      <c r="P1994" s="465"/>
      <c r="Q1994" s="465"/>
      <c r="R1994" s="465">
        <v>0.27797889709472656</v>
      </c>
      <c r="S1994" s="465"/>
      <c r="T1994" s="465">
        <v>11553.0699243664</v>
      </c>
      <c r="U1994" s="465"/>
      <c r="V1994" s="465">
        <v>0.70299999999999996</v>
      </c>
      <c r="W1994" s="465"/>
      <c r="X1994" s="465"/>
      <c r="Y1994" s="465"/>
      <c r="Z1994" s="465"/>
      <c r="AA1994" s="465"/>
      <c r="AB1994" s="465"/>
      <c r="AC1994" s="465">
        <v>2.1659998893737802</v>
      </c>
      <c r="AD1994" s="465"/>
      <c r="AE1994" s="465"/>
      <c r="AF1994" s="465">
        <v>-0.28578424453735352</v>
      </c>
      <c r="AG1994" s="465"/>
      <c r="AH1994" s="465">
        <v>30.2605210420842</v>
      </c>
    </row>
    <row r="1995" spans="1:34">
      <c r="B1995">
        <v>2022</v>
      </c>
      <c r="C1995" s="465"/>
      <c r="D1995" s="465"/>
      <c r="E1995" s="465">
        <v>33.799999999999997</v>
      </c>
      <c r="F1995" s="465"/>
      <c r="G1995" s="465"/>
      <c r="H1995" s="465"/>
      <c r="I1995" s="465"/>
      <c r="J1995" s="465"/>
      <c r="K1995" s="465"/>
      <c r="L1995" s="465"/>
      <c r="M1995" s="465"/>
      <c r="N1995" s="465"/>
      <c r="O1995" s="465"/>
      <c r="P1995" s="465"/>
      <c r="Q1995" s="465"/>
      <c r="R1995" s="465"/>
      <c r="S1995" s="465"/>
      <c r="T1995" s="465"/>
      <c r="U1995" s="465"/>
      <c r="V1995" s="465"/>
      <c r="W1995" s="465"/>
      <c r="X1995" s="465"/>
      <c r="Y1995" s="465"/>
      <c r="Z1995" s="465">
        <v>33.6</v>
      </c>
      <c r="AA1995" s="465"/>
      <c r="AB1995" s="465"/>
      <c r="AC1995" s="465"/>
      <c r="AD1995" s="465">
        <v>3</v>
      </c>
      <c r="AE1995" s="465">
        <v>16</v>
      </c>
      <c r="AF1995" s="465"/>
      <c r="AG1995" s="465"/>
      <c r="AH1995" s="465">
        <v>110.6</v>
      </c>
    </row>
    <row r="1996" spans="1:34">
      <c r="B1996" t="s">
        <v>1058</v>
      </c>
      <c r="C1996" s="465"/>
      <c r="D1996" s="465"/>
      <c r="E1996" s="465"/>
      <c r="F1996" s="465"/>
      <c r="G1996" s="465"/>
      <c r="H1996" s="465"/>
      <c r="I1996" s="465"/>
      <c r="J1996" s="465"/>
      <c r="K1996" s="465"/>
      <c r="L1996" s="465"/>
      <c r="M1996" s="465"/>
      <c r="N1996" s="465"/>
      <c r="O1996" s="465"/>
      <c r="P1996" s="465"/>
      <c r="Q1996" s="465"/>
      <c r="R1996" s="465"/>
      <c r="S1996" s="465"/>
      <c r="T1996" s="465"/>
      <c r="U1996" s="465"/>
      <c r="V1996" s="465"/>
      <c r="W1996" s="465"/>
      <c r="X1996" s="465"/>
      <c r="Y1996" s="465"/>
      <c r="Z1996" s="465"/>
      <c r="AA1996" s="465"/>
      <c r="AB1996" s="465"/>
      <c r="AC1996" s="465"/>
      <c r="AD1996" s="465"/>
      <c r="AE1996" s="465"/>
      <c r="AF1996" s="465"/>
      <c r="AG1996" s="465">
        <v>43</v>
      </c>
      <c r="AH1996" s="465"/>
    </row>
    <row r="1997" spans="1:34">
      <c r="B1997" t="s">
        <v>1057</v>
      </c>
      <c r="C1997" s="465"/>
      <c r="D1997" s="465"/>
      <c r="E1997" s="465"/>
      <c r="F1997" s="465"/>
      <c r="G1997" s="465"/>
      <c r="H1997" s="465"/>
      <c r="I1997" s="465"/>
      <c r="J1997" s="465"/>
      <c r="K1997" s="465"/>
      <c r="L1997" s="465"/>
      <c r="M1997" s="465"/>
      <c r="N1997" s="465"/>
      <c r="O1997" s="465"/>
      <c r="P1997" s="465"/>
      <c r="Q1997" s="465"/>
      <c r="R1997" s="465"/>
      <c r="S1997" s="465"/>
      <c r="T1997" s="465">
        <v>2.5889245015491702</v>
      </c>
      <c r="U1997" s="465"/>
      <c r="V1997" s="465"/>
      <c r="W1997" s="465"/>
      <c r="X1997" s="465"/>
      <c r="Y1997" s="465">
        <v>4.0619702339172399</v>
      </c>
      <c r="Z1997" s="465"/>
      <c r="AA1997" s="465"/>
      <c r="AB1997" s="465">
        <v>4.0599999999999996</v>
      </c>
      <c r="AC1997" s="465"/>
      <c r="AD1997" s="465"/>
      <c r="AE1997" s="465"/>
      <c r="AF1997" s="465"/>
      <c r="AG1997" s="465"/>
      <c r="AH1997" s="465"/>
    </row>
    <row r="1998" spans="1:34">
      <c r="B1998" t="s">
        <v>1056</v>
      </c>
      <c r="C1998" s="465"/>
      <c r="D1998" s="465">
        <v>4.0619702339172399</v>
      </c>
      <c r="E1998" s="465"/>
      <c r="F1998" s="465"/>
      <c r="G1998" s="465"/>
      <c r="H1998" s="465"/>
      <c r="I1998" s="465"/>
      <c r="J1998" s="465"/>
      <c r="K1998" s="465"/>
      <c r="L1998" s="465"/>
      <c r="M1998" s="465">
        <v>2.5889245015491702</v>
      </c>
      <c r="N1998" s="465"/>
      <c r="O1998" s="465"/>
      <c r="P1998" s="465">
        <v>0.2</v>
      </c>
      <c r="Q1998" s="465"/>
      <c r="R1998" s="465"/>
      <c r="S1998" s="465"/>
      <c r="T1998" s="465"/>
      <c r="U1998" s="465"/>
      <c r="V1998" s="465"/>
      <c r="W1998" s="465"/>
      <c r="X1998" s="465"/>
      <c r="Y1998" s="465"/>
      <c r="Z1998" s="465"/>
      <c r="AA1998" s="465"/>
      <c r="AB1998" s="465"/>
      <c r="AC1998" s="465"/>
      <c r="AD1998" s="465"/>
      <c r="AE1998" s="465"/>
      <c r="AF1998" s="465"/>
      <c r="AG1998" s="465"/>
      <c r="AH1998" s="465">
        <v>0.2819647038226159</v>
      </c>
    </row>
    <row r="1999" spans="1:34">
      <c r="A1999" t="s">
        <v>706</v>
      </c>
      <c r="B1999">
        <v>2015</v>
      </c>
      <c r="C1999" s="465"/>
      <c r="D1999" s="465"/>
      <c r="E1999" s="465"/>
      <c r="F1999" s="465"/>
      <c r="G1999" s="465"/>
      <c r="H1999" s="465"/>
      <c r="I1999" s="465"/>
      <c r="J1999" s="465"/>
      <c r="K1999" s="465">
        <v>144</v>
      </c>
      <c r="L1999" s="465"/>
      <c r="M1999" s="465"/>
      <c r="N1999" s="465"/>
      <c r="O1999" s="465"/>
      <c r="P1999" s="465"/>
      <c r="Q1999" s="465"/>
      <c r="R1999" s="465"/>
      <c r="S1999" s="465"/>
      <c r="T1999" s="465"/>
      <c r="U1999" s="465"/>
      <c r="V1999" s="465"/>
      <c r="W1999" s="465"/>
      <c r="X1999" s="465"/>
      <c r="Y1999" s="465"/>
      <c r="Z1999" s="465"/>
      <c r="AA1999" s="465"/>
      <c r="AB1999" s="465"/>
      <c r="AC1999" s="465"/>
      <c r="AD1999" s="465"/>
      <c r="AE1999" s="465"/>
      <c r="AF1999" s="465"/>
      <c r="AG1999" s="465"/>
      <c r="AH1999" s="465"/>
    </row>
    <row r="2000" spans="1:34">
      <c r="B2000">
        <v>2016</v>
      </c>
      <c r="C2000" s="465"/>
      <c r="D2000" s="465"/>
      <c r="E2000" s="465"/>
      <c r="F2000" s="465"/>
      <c r="G2000" s="465"/>
      <c r="H2000" s="465"/>
      <c r="I2000" s="465"/>
      <c r="J2000" s="465"/>
      <c r="K2000" s="465"/>
      <c r="L2000" s="465"/>
      <c r="M2000" s="465"/>
      <c r="N2000" s="465"/>
      <c r="O2000" s="465"/>
      <c r="P2000" s="465"/>
      <c r="Q2000" s="465"/>
      <c r="R2000" s="465"/>
      <c r="S2000" s="465">
        <v>22.8</v>
      </c>
      <c r="T2000" s="465"/>
      <c r="U2000" s="465"/>
      <c r="V2000" s="465"/>
      <c r="W2000" s="465"/>
      <c r="X2000" s="465"/>
      <c r="Y2000" s="465"/>
      <c r="Z2000" s="465"/>
      <c r="AA2000" s="465"/>
      <c r="AB2000" s="465"/>
      <c r="AC2000" s="465"/>
      <c r="AD2000" s="465"/>
      <c r="AE2000" s="465"/>
      <c r="AF2000" s="465"/>
      <c r="AG2000" s="465"/>
      <c r="AH2000" s="465"/>
    </row>
    <row r="2001" spans="1:34">
      <c r="B2001">
        <v>2017</v>
      </c>
      <c r="C2001" s="465"/>
      <c r="D2001" s="465"/>
      <c r="E2001" s="465"/>
      <c r="F2001" s="465"/>
      <c r="G2001" s="465"/>
      <c r="H2001" s="465">
        <v>-2.96</v>
      </c>
      <c r="I2001" s="465"/>
      <c r="J2001" s="465"/>
      <c r="K2001" s="465"/>
      <c r="L2001" s="465"/>
      <c r="M2001" s="465"/>
      <c r="N2001" s="465"/>
      <c r="O2001" s="465"/>
      <c r="P2001" s="465"/>
      <c r="Q2001" s="465">
        <v>-1.75</v>
      </c>
      <c r="R2001" s="465"/>
      <c r="S2001" s="465"/>
      <c r="T2001" s="465"/>
      <c r="U2001" s="465"/>
      <c r="V2001" s="465">
        <v>0.45200000000000001</v>
      </c>
      <c r="W2001" s="465"/>
      <c r="X2001" s="465">
        <v>-1.92</v>
      </c>
      <c r="Y2001" s="465"/>
      <c r="Z2001" s="465"/>
      <c r="AA2001" s="465">
        <v>-1.45</v>
      </c>
      <c r="AB2001" s="465"/>
      <c r="AC2001" s="465"/>
      <c r="AD2001" s="465"/>
      <c r="AE2001" s="465"/>
      <c r="AF2001" s="465">
        <v>-1.59</v>
      </c>
      <c r="AG2001" s="465"/>
      <c r="AH2001" s="465">
        <v>0</v>
      </c>
    </row>
    <row r="2002" spans="1:34">
      <c r="B2002">
        <v>2018</v>
      </c>
      <c r="C2002" s="465"/>
      <c r="D2002" s="465"/>
      <c r="E2002" s="465">
        <v>16.600000000000001</v>
      </c>
      <c r="F2002" s="465"/>
      <c r="G2002" s="465"/>
      <c r="H2002" s="465"/>
      <c r="I2002" s="465"/>
      <c r="J2002" s="465"/>
      <c r="K2002" s="465"/>
      <c r="L2002" s="465"/>
      <c r="M2002" s="465">
        <v>0</v>
      </c>
      <c r="N2002" s="465">
        <v>-4.2000000000000028</v>
      </c>
      <c r="O2002" s="465"/>
      <c r="P2002" s="465"/>
      <c r="Q2002" s="465"/>
      <c r="R2002" s="465"/>
      <c r="S2002" s="465"/>
      <c r="T2002" s="465">
        <v>0.752447587579127</v>
      </c>
      <c r="U2002" s="465"/>
      <c r="V2002" s="465"/>
      <c r="W2002" s="465"/>
      <c r="X2002" s="465"/>
      <c r="Y2002" s="465"/>
      <c r="Z2002" s="465">
        <v>21.2</v>
      </c>
      <c r="AA2002" s="465"/>
      <c r="AB2002" s="465"/>
      <c r="AC2002" s="465">
        <v>17.100000000000001</v>
      </c>
      <c r="AD2002" s="465">
        <v>1</v>
      </c>
      <c r="AE2002" s="465">
        <v>12</v>
      </c>
      <c r="AF2002" s="465"/>
      <c r="AG2002" s="465"/>
      <c r="AH2002" s="465">
        <v>25.2</v>
      </c>
    </row>
    <row r="2003" spans="1:34">
      <c r="B2003">
        <v>2019</v>
      </c>
      <c r="C2003" s="465"/>
      <c r="D2003" s="465"/>
      <c r="E2003" s="465"/>
      <c r="F2003" s="465"/>
      <c r="G2003" s="465"/>
      <c r="H2003" s="465"/>
      <c r="I2003" s="465"/>
      <c r="J2003" s="465"/>
      <c r="K2003" s="465"/>
      <c r="L2003" s="465"/>
      <c r="M2003" s="465">
        <v>0</v>
      </c>
      <c r="N2003" s="465"/>
      <c r="O2003" s="465"/>
      <c r="P2003" s="465"/>
      <c r="Q2003" s="465"/>
      <c r="R2003" s="465"/>
      <c r="S2003" s="465">
        <v>44.6</v>
      </c>
      <c r="T2003" s="465"/>
      <c r="U2003" s="465"/>
      <c r="V2003" s="465"/>
      <c r="W2003" s="465"/>
      <c r="X2003" s="465"/>
      <c r="Y2003" s="465"/>
      <c r="Z2003" s="465"/>
      <c r="AA2003" s="465"/>
      <c r="AB2003" s="465"/>
      <c r="AC2003" s="465"/>
      <c r="AD2003" s="465"/>
      <c r="AE2003" s="465"/>
      <c r="AF2003" s="465"/>
      <c r="AG2003" s="465"/>
      <c r="AH2003" s="465">
        <v>0.42063336091049497</v>
      </c>
    </row>
    <row r="2004" spans="1:34">
      <c r="B2004">
        <v>2020</v>
      </c>
      <c r="C2004" s="465"/>
      <c r="D2004" s="465"/>
      <c r="E2004" s="465"/>
      <c r="F2004" s="465"/>
      <c r="G2004" s="465"/>
      <c r="H2004" s="465"/>
      <c r="I2004" s="465"/>
      <c r="J2004" s="465">
        <v>25.8</v>
      </c>
      <c r="K2004" s="465"/>
      <c r="L2004" s="465"/>
      <c r="M2004" s="465"/>
      <c r="N2004" s="465"/>
      <c r="O2004" s="465">
        <v>0</v>
      </c>
      <c r="P2004" s="465">
        <v>73.757926940917997</v>
      </c>
      <c r="Q2004" s="465"/>
      <c r="R2004" s="465"/>
      <c r="S2004" s="465"/>
      <c r="T2004" s="465"/>
      <c r="U2004" s="465"/>
      <c r="V2004" s="465"/>
      <c r="W2004" s="465"/>
      <c r="X2004" s="465"/>
      <c r="Y2004" s="465"/>
      <c r="Z2004" s="465"/>
      <c r="AA2004" s="465"/>
      <c r="AB2004" s="465"/>
      <c r="AC2004" s="465"/>
      <c r="AD2004" s="465"/>
      <c r="AE2004" s="465"/>
      <c r="AF2004" s="465"/>
      <c r="AG2004" s="465"/>
      <c r="AH2004" s="465"/>
    </row>
    <row r="2005" spans="1:34">
      <c r="B2005">
        <v>2021</v>
      </c>
      <c r="C2005" s="465"/>
      <c r="D2005" s="465"/>
      <c r="E2005" s="465"/>
      <c r="F2005" s="465"/>
      <c r="G2005" s="465">
        <v>-1.7988783121109009</v>
      </c>
      <c r="H2005" s="465">
        <v>-2.5880379676818848</v>
      </c>
      <c r="I2005" s="465"/>
      <c r="J2005" s="465"/>
      <c r="K2005" s="465"/>
      <c r="L2005" s="465">
        <v>-2.007948637008667</v>
      </c>
      <c r="M2005" s="465"/>
      <c r="N2005" s="465"/>
      <c r="O2005" s="465">
        <v>0</v>
      </c>
      <c r="P2005" s="465"/>
      <c r="Q2005" s="465"/>
      <c r="R2005" s="465">
        <v>-2.3044636249542236</v>
      </c>
      <c r="S2005" s="465"/>
      <c r="T2005" s="465"/>
      <c r="U2005" s="465"/>
      <c r="V2005" s="465">
        <v>0.45500000000000002</v>
      </c>
      <c r="W2005" s="465"/>
      <c r="X2005" s="465"/>
      <c r="Y2005" s="465"/>
      <c r="Z2005" s="465"/>
      <c r="AA2005" s="465"/>
      <c r="AB2005" s="465"/>
      <c r="AC2005" s="465">
        <v>13.5740003585815</v>
      </c>
      <c r="AD2005" s="465"/>
      <c r="AE2005" s="465"/>
      <c r="AF2005" s="465">
        <v>-1.65</v>
      </c>
      <c r="AG2005" s="465"/>
      <c r="AH2005" s="465">
        <v>0</v>
      </c>
    </row>
    <row r="2006" spans="1:34">
      <c r="B2006">
        <v>2022</v>
      </c>
      <c r="C2006" s="465"/>
      <c r="D2006" s="465"/>
      <c r="E2006" s="465"/>
      <c r="F2006" s="465"/>
      <c r="G2006" s="465"/>
      <c r="H2006" s="465"/>
      <c r="I2006" s="465"/>
      <c r="J2006" s="465"/>
      <c r="K2006" s="465"/>
      <c r="L2006" s="465"/>
      <c r="M2006" s="465"/>
      <c r="N2006" s="465"/>
      <c r="O2006" s="465"/>
      <c r="P2006" s="465"/>
      <c r="Q2006" s="465"/>
      <c r="R2006" s="465"/>
      <c r="S2006" s="465"/>
      <c r="T2006" s="465"/>
      <c r="U2006" s="465"/>
      <c r="V2006" s="465"/>
      <c r="W2006" s="465"/>
      <c r="X2006" s="465"/>
      <c r="Y2006" s="465"/>
      <c r="Z2006" s="465"/>
      <c r="AA2006" s="465"/>
      <c r="AB2006" s="465"/>
      <c r="AC2006" s="465"/>
      <c r="AD2006" s="465">
        <v>1</v>
      </c>
      <c r="AE2006" s="465">
        <v>8</v>
      </c>
      <c r="AF2006" s="465"/>
      <c r="AG2006" s="465"/>
      <c r="AH2006" s="465"/>
    </row>
    <row r="2007" spans="1:34">
      <c r="B2007" t="s">
        <v>1058</v>
      </c>
      <c r="C2007" s="465"/>
      <c r="D2007" s="465"/>
      <c r="E2007" s="465"/>
      <c r="F2007" s="465"/>
      <c r="G2007" s="465"/>
      <c r="H2007" s="465"/>
      <c r="I2007" s="465"/>
      <c r="J2007" s="465"/>
      <c r="K2007" s="465"/>
      <c r="L2007" s="465"/>
      <c r="M2007" s="465"/>
      <c r="N2007" s="465"/>
      <c r="O2007" s="465"/>
      <c r="P2007" s="465"/>
      <c r="Q2007" s="465"/>
      <c r="R2007" s="465"/>
      <c r="S2007" s="465"/>
      <c r="T2007" s="465"/>
      <c r="U2007" s="465"/>
      <c r="V2007" s="465"/>
      <c r="W2007" s="465"/>
      <c r="X2007" s="465"/>
      <c r="Y2007" s="465"/>
      <c r="Z2007" s="465"/>
      <c r="AA2007" s="465"/>
      <c r="AB2007" s="465"/>
      <c r="AC2007" s="465"/>
      <c r="AD2007" s="465"/>
      <c r="AE2007" s="465"/>
      <c r="AF2007" s="465"/>
      <c r="AG2007" s="465">
        <v>164</v>
      </c>
      <c r="AH2007" s="465"/>
    </row>
    <row r="2008" spans="1:34">
      <c r="B2008" t="s">
        <v>1057</v>
      </c>
      <c r="C2008" s="465"/>
      <c r="D2008" s="465"/>
      <c r="E2008" s="465"/>
      <c r="F2008" s="465"/>
      <c r="G2008" s="465"/>
      <c r="H2008" s="465"/>
      <c r="I2008" s="465"/>
      <c r="J2008" s="465"/>
      <c r="K2008" s="465"/>
      <c r="L2008" s="465"/>
      <c r="M2008" s="465"/>
      <c r="N2008" s="465"/>
      <c r="O2008" s="465"/>
      <c r="P2008" s="465"/>
      <c r="Q2008" s="465"/>
      <c r="R2008" s="465"/>
      <c r="S2008" s="465"/>
      <c r="T2008" s="465">
        <v>-2.0615130508999</v>
      </c>
      <c r="U2008" s="465"/>
      <c r="V2008" s="465"/>
      <c r="W2008" s="465"/>
      <c r="X2008" s="465"/>
      <c r="Y2008" s="465"/>
      <c r="Z2008" s="465"/>
      <c r="AA2008" s="465"/>
      <c r="AB2008" s="465"/>
      <c r="AC2008" s="465"/>
      <c r="AD2008" s="465"/>
      <c r="AE2008" s="465"/>
      <c r="AF2008" s="465"/>
      <c r="AG2008" s="465"/>
      <c r="AH2008" s="465"/>
    </row>
    <row r="2009" spans="1:34">
      <c r="B2009" t="s">
        <v>1056</v>
      </c>
      <c r="C2009" s="465"/>
      <c r="D2009" s="465"/>
      <c r="E2009" s="465"/>
      <c r="F2009" s="465"/>
      <c r="G2009" s="465"/>
      <c r="H2009" s="465"/>
      <c r="I2009" s="465"/>
      <c r="J2009" s="465"/>
      <c r="K2009" s="465"/>
      <c r="L2009" s="465"/>
      <c r="M2009" s="465">
        <v>-2.0615130508999</v>
      </c>
      <c r="N2009" s="465"/>
      <c r="O2009" s="465"/>
      <c r="P2009" s="465"/>
      <c r="Q2009" s="465"/>
      <c r="R2009" s="465"/>
      <c r="S2009" s="465"/>
      <c r="T2009" s="465"/>
      <c r="U2009" s="465"/>
      <c r="V2009" s="465"/>
      <c r="W2009" s="465"/>
      <c r="X2009" s="465"/>
      <c r="Y2009" s="465"/>
      <c r="Z2009" s="465"/>
      <c r="AA2009" s="465"/>
      <c r="AB2009" s="465"/>
      <c r="AC2009" s="465"/>
      <c r="AD2009" s="465"/>
      <c r="AE2009" s="465"/>
      <c r="AF2009" s="465"/>
      <c r="AG2009" s="465"/>
      <c r="AH2009" s="465">
        <v>0.14573350588180431</v>
      </c>
    </row>
    <row r="2010" spans="1:34">
      <c r="A2010" t="s">
        <v>708</v>
      </c>
      <c r="B2010">
        <v>2014</v>
      </c>
      <c r="C2010" s="465"/>
      <c r="D2010" s="465"/>
      <c r="E2010" s="465"/>
      <c r="F2010" s="465"/>
      <c r="G2010" s="465"/>
      <c r="H2010" s="465"/>
      <c r="I2010" s="465"/>
      <c r="J2010" s="465"/>
      <c r="K2010" s="465"/>
      <c r="L2010" s="465"/>
      <c r="M2010" s="465"/>
      <c r="N2010" s="465"/>
      <c r="O2010" s="465"/>
      <c r="P2010" s="465"/>
      <c r="Q2010" s="465"/>
      <c r="R2010" s="465"/>
      <c r="S2010" s="465"/>
      <c r="T2010" s="465">
        <v>5.1999998092651403</v>
      </c>
      <c r="U2010" s="465"/>
      <c r="V2010" s="465"/>
      <c r="W2010" s="465"/>
      <c r="X2010" s="465"/>
      <c r="Y2010" s="465"/>
      <c r="Z2010" s="465"/>
      <c r="AA2010" s="465"/>
      <c r="AB2010" s="465"/>
      <c r="AC2010" s="465"/>
      <c r="AD2010" s="465"/>
      <c r="AE2010" s="465"/>
      <c r="AF2010" s="465"/>
      <c r="AG2010" s="465"/>
      <c r="AH2010" s="465"/>
    </row>
    <row r="2011" spans="1:34">
      <c r="B2011">
        <v>2015</v>
      </c>
      <c r="C2011" s="465"/>
      <c r="D2011" s="465"/>
      <c r="E2011" s="465"/>
      <c r="F2011" s="465"/>
      <c r="G2011" s="465"/>
      <c r="H2011" s="465"/>
      <c r="I2011" s="465"/>
      <c r="J2011" s="465"/>
      <c r="K2011" s="465">
        <v>203</v>
      </c>
      <c r="L2011" s="465"/>
      <c r="M2011" s="465"/>
      <c r="N2011" s="465"/>
      <c r="O2011" s="465"/>
      <c r="P2011" s="465"/>
      <c r="Q2011" s="465"/>
      <c r="R2011" s="465"/>
      <c r="S2011" s="465"/>
      <c r="T2011" s="465">
        <v>4.6243300437927202</v>
      </c>
      <c r="U2011" s="465"/>
      <c r="V2011" s="465"/>
      <c r="W2011" s="465"/>
      <c r="X2011" s="465"/>
      <c r="Y2011" s="465"/>
      <c r="Z2011" s="465"/>
      <c r="AA2011" s="465"/>
      <c r="AB2011" s="465"/>
      <c r="AC2011" s="465"/>
      <c r="AD2011" s="465"/>
      <c r="AE2011" s="465"/>
      <c r="AF2011" s="465"/>
      <c r="AG2011" s="465"/>
      <c r="AH2011" s="465">
        <v>0.97099999999999997</v>
      </c>
    </row>
    <row r="2012" spans="1:34">
      <c r="B2012">
        <v>2016</v>
      </c>
      <c r="C2012" s="465"/>
      <c r="D2012" s="465"/>
      <c r="E2012" s="465"/>
      <c r="F2012" s="465"/>
      <c r="G2012" s="465"/>
      <c r="H2012" s="465"/>
      <c r="I2012" s="465"/>
      <c r="J2012" s="465"/>
      <c r="K2012" s="465"/>
      <c r="L2012" s="465"/>
      <c r="M2012" s="465"/>
      <c r="N2012" s="465"/>
      <c r="O2012" s="465"/>
      <c r="P2012" s="465"/>
      <c r="Q2012" s="465"/>
      <c r="R2012" s="465"/>
      <c r="S2012" s="465">
        <v>25.2</v>
      </c>
      <c r="T2012" s="465">
        <v>3.7479200363159202</v>
      </c>
      <c r="U2012" s="465"/>
      <c r="V2012" s="465"/>
      <c r="W2012" s="465"/>
      <c r="X2012" s="465"/>
      <c r="Y2012" s="465"/>
      <c r="Z2012" s="465"/>
      <c r="AA2012" s="465"/>
      <c r="AB2012" s="465"/>
      <c r="AC2012" s="465"/>
      <c r="AD2012" s="465"/>
      <c r="AE2012" s="465"/>
      <c r="AF2012" s="465"/>
      <c r="AG2012" s="465"/>
      <c r="AH2012" s="465"/>
    </row>
    <row r="2013" spans="1:34">
      <c r="B2013">
        <v>2017</v>
      </c>
      <c r="C2013" s="465"/>
      <c r="D2013" s="465"/>
      <c r="E2013" s="465"/>
      <c r="F2013" s="465"/>
      <c r="G2013" s="465"/>
      <c r="H2013" s="465">
        <v>0.11</v>
      </c>
      <c r="I2013" s="465"/>
      <c r="J2013" s="465"/>
      <c r="K2013" s="465"/>
      <c r="L2013" s="465"/>
      <c r="M2013" s="465"/>
      <c r="N2013" s="465"/>
      <c r="O2013" s="465"/>
      <c r="P2013" s="465"/>
      <c r="Q2013" s="465">
        <v>-0.33</v>
      </c>
      <c r="R2013" s="465"/>
      <c r="S2013" s="465"/>
      <c r="T2013" s="465">
        <v>3.7296400070190399</v>
      </c>
      <c r="U2013" s="465"/>
      <c r="V2013" s="465">
        <v>0.58799999999999997</v>
      </c>
      <c r="W2013" s="465"/>
      <c r="X2013" s="465">
        <v>-0.62</v>
      </c>
      <c r="Y2013" s="465"/>
      <c r="Z2013" s="465"/>
      <c r="AA2013" s="465">
        <v>-0.47</v>
      </c>
      <c r="AB2013" s="465"/>
      <c r="AC2013" s="465"/>
      <c r="AD2013" s="465"/>
      <c r="AE2013" s="465"/>
      <c r="AF2013" s="465">
        <v>-0.54</v>
      </c>
      <c r="AG2013" s="465"/>
      <c r="AH2013" s="465">
        <v>72.3</v>
      </c>
    </row>
    <row r="2014" spans="1:34">
      <c r="B2014">
        <v>2018</v>
      </c>
      <c r="C2014" s="465">
        <v>4.7397499084472701</v>
      </c>
      <c r="D2014" s="465"/>
      <c r="E2014" s="465">
        <v>40.6</v>
      </c>
      <c r="F2014" s="465"/>
      <c r="G2014" s="465"/>
      <c r="H2014" s="465"/>
      <c r="I2014" s="465"/>
      <c r="J2014" s="465"/>
      <c r="K2014" s="465">
        <v>76.314422609999994</v>
      </c>
      <c r="L2014" s="465"/>
      <c r="M2014" s="465">
        <v>61.104858650031098</v>
      </c>
      <c r="N2014" s="465">
        <v>36.800000000000004</v>
      </c>
      <c r="O2014" s="465">
        <v>3605.6760951307001</v>
      </c>
      <c r="P2014" s="465"/>
      <c r="Q2014" s="465"/>
      <c r="R2014" s="465"/>
      <c r="S2014" s="465"/>
      <c r="T2014" s="465">
        <v>4.0344938966716501</v>
      </c>
      <c r="U2014" s="465">
        <v>4.7397499084472701</v>
      </c>
      <c r="V2014" s="465"/>
      <c r="W2014" s="465"/>
      <c r="X2014" s="465"/>
      <c r="Y2014" s="465"/>
      <c r="Z2014" s="465">
        <v>36.299999999999997</v>
      </c>
      <c r="AA2014" s="465"/>
      <c r="AB2014" s="465">
        <v>4.7397499084472701</v>
      </c>
      <c r="AC2014" s="465">
        <v>7.5</v>
      </c>
      <c r="AD2014" s="465">
        <v>22</v>
      </c>
      <c r="AE2014" s="465">
        <v>33</v>
      </c>
      <c r="AF2014" s="465"/>
      <c r="AG2014" s="465"/>
      <c r="AH2014" s="465">
        <v>93.664071856287407</v>
      </c>
    </row>
    <row r="2015" spans="1:34">
      <c r="B2015">
        <v>2019</v>
      </c>
      <c r="C2015" s="465"/>
      <c r="D2015" s="465"/>
      <c r="E2015" s="465"/>
      <c r="F2015" s="465"/>
      <c r="G2015" s="465"/>
      <c r="H2015" s="465"/>
      <c r="I2015" s="465">
        <v>3616.9038193501801</v>
      </c>
      <c r="J2015" s="465">
        <v>69.324378969999998</v>
      </c>
      <c r="K2015" s="465"/>
      <c r="L2015" s="465"/>
      <c r="M2015" s="465">
        <v>61.9855666599559</v>
      </c>
      <c r="N2015" s="465"/>
      <c r="O2015" s="465"/>
      <c r="P2015" s="465"/>
      <c r="Q2015" s="465"/>
      <c r="R2015" s="465"/>
      <c r="S2015" s="465">
        <v>34.4</v>
      </c>
      <c r="T2015" s="465"/>
      <c r="U2015" s="465">
        <v>4.4651799201965297</v>
      </c>
      <c r="V2015" s="465"/>
      <c r="W2015" s="465"/>
      <c r="X2015" s="465"/>
      <c r="Y2015" s="465"/>
      <c r="Z2015" s="465"/>
      <c r="AA2015" s="465"/>
      <c r="AB2015" s="465"/>
      <c r="AC2015" s="465"/>
      <c r="AD2015" s="465"/>
      <c r="AE2015" s="465"/>
      <c r="AF2015" s="465"/>
      <c r="AG2015" s="465"/>
      <c r="AH2015" s="465">
        <v>0.39271705091289</v>
      </c>
    </row>
    <row r="2016" spans="1:34">
      <c r="B2016">
        <v>2020</v>
      </c>
      <c r="C2016" s="465"/>
      <c r="D2016" s="465"/>
      <c r="E2016" s="465"/>
      <c r="F2016" s="465"/>
      <c r="G2016" s="465"/>
      <c r="H2016" s="465"/>
      <c r="I2016" s="465">
        <v>3457.3281021265998</v>
      </c>
      <c r="J2016" s="465">
        <v>37.9</v>
      </c>
      <c r="K2016" s="465"/>
      <c r="L2016" s="465"/>
      <c r="M2016" s="465"/>
      <c r="N2016" s="465"/>
      <c r="O2016" s="465">
        <v>60.259234495843806</v>
      </c>
      <c r="P2016" s="465">
        <v>44.5244750976563</v>
      </c>
      <c r="Q2016" s="465"/>
      <c r="R2016" s="465"/>
      <c r="S2016" s="465"/>
      <c r="T2016" s="465"/>
      <c r="U2016" s="465">
        <v>3.7024028301239</v>
      </c>
      <c r="V2016" s="465"/>
      <c r="W2016" s="465"/>
      <c r="X2016" s="465"/>
      <c r="Y2016" s="465"/>
      <c r="Z2016" s="465"/>
      <c r="AA2016" s="465"/>
      <c r="AB2016" s="465"/>
      <c r="AC2016" s="465"/>
      <c r="AD2016" s="465"/>
      <c r="AE2016" s="465"/>
      <c r="AF2016" s="465"/>
      <c r="AG2016" s="465"/>
      <c r="AH2016" s="465"/>
    </row>
    <row r="2017" spans="1:34">
      <c r="B2017">
        <v>2021</v>
      </c>
      <c r="C2017" s="465"/>
      <c r="D2017" s="465"/>
      <c r="E2017" s="465"/>
      <c r="F2017" s="465"/>
      <c r="G2017" s="465">
        <v>-0.59312695264816284</v>
      </c>
      <c r="H2017" s="465">
        <v>6.0216367244720459E-2</v>
      </c>
      <c r="I2017" s="465"/>
      <c r="J2017" s="465"/>
      <c r="K2017" s="465"/>
      <c r="L2017" s="465">
        <v>-0.55287265777587891</v>
      </c>
      <c r="M2017" s="465"/>
      <c r="N2017" s="465"/>
      <c r="O2017" s="465">
        <v>62.412185647574404</v>
      </c>
      <c r="P2017" s="465"/>
      <c r="Q2017" s="465"/>
      <c r="R2017" s="465">
        <v>-0.81693243980407715</v>
      </c>
      <c r="S2017" s="465"/>
      <c r="T2017" s="465">
        <v>3623.8549132704402</v>
      </c>
      <c r="U2017" s="465"/>
      <c r="V2017" s="465">
        <v>0.56499999999999995</v>
      </c>
      <c r="W2017" s="465"/>
      <c r="X2017" s="465"/>
      <c r="Y2017" s="465"/>
      <c r="Z2017" s="465"/>
      <c r="AA2017" s="465"/>
      <c r="AB2017" s="465"/>
      <c r="AC2017" s="465">
        <v>13.0260000228882</v>
      </c>
      <c r="AD2017" s="465"/>
      <c r="AE2017" s="465"/>
      <c r="AF2017" s="465">
        <v>-0.75342404842376709</v>
      </c>
      <c r="AG2017" s="465"/>
      <c r="AH2017" s="465">
        <v>15.073288616573626</v>
      </c>
    </row>
    <row r="2018" spans="1:34">
      <c r="B2018">
        <v>2022</v>
      </c>
      <c r="C2018" s="465"/>
      <c r="D2018" s="465"/>
      <c r="E2018" s="465">
        <v>45.2</v>
      </c>
      <c r="F2018" s="465"/>
      <c r="G2018" s="465"/>
      <c r="H2018" s="465"/>
      <c r="I2018" s="465"/>
      <c r="J2018" s="465"/>
      <c r="K2018" s="465"/>
      <c r="L2018" s="465"/>
      <c r="M2018" s="465"/>
      <c r="N2018" s="465"/>
      <c r="O2018" s="465"/>
      <c r="P2018" s="465"/>
      <c r="Q2018" s="465"/>
      <c r="R2018" s="465"/>
      <c r="S2018" s="465"/>
      <c r="T2018" s="465"/>
      <c r="U2018" s="465"/>
      <c r="V2018" s="465"/>
      <c r="W2018" s="465"/>
      <c r="X2018" s="465"/>
      <c r="Y2018" s="465"/>
      <c r="Z2018" s="465">
        <v>30.8</v>
      </c>
      <c r="AA2018" s="465"/>
      <c r="AB2018" s="465"/>
      <c r="AC2018" s="465"/>
      <c r="AD2018" s="465">
        <v>21</v>
      </c>
      <c r="AE2018" s="465">
        <v>30</v>
      </c>
      <c r="AF2018" s="465"/>
      <c r="AG2018" s="465"/>
      <c r="AH2018" s="465">
        <v>98.7</v>
      </c>
    </row>
    <row r="2019" spans="1:34">
      <c r="B2019" t="s">
        <v>1058</v>
      </c>
      <c r="C2019" s="465"/>
      <c r="D2019" s="465"/>
      <c r="E2019" s="465"/>
      <c r="F2019" s="465"/>
      <c r="G2019" s="465"/>
      <c r="H2019" s="465"/>
      <c r="I2019" s="465"/>
      <c r="J2019" s="465"/>
      <c r="K2019" s="465"/>
      <c r="L2019" s="465"/>
      <c r="M2019" s="465"/>
      <c r="N2019" s="465"/>
      <c r="O2019" s="465"/>
      <c r="P2019" s="465"/>
      <c r="Q2019" s="465"/>
      <c r="R2019" s="465"/>
      <c r="S2019" s="465"/>
      <c r="T2019" s="465"/>
      <c r="U2019" s="465"/>
      <c r="V2019" s="465"/>
      <c r="W2019" s="465"/>
      <c r="X2019" s="465"/>
      <c r="Y2019" s="465"/>
      <c r="Z2019" s="465"/>
      <c r="AA2019" s="465"/>
      <c r="AB2019" s="465"/>
      <c r="AC2019" s="465"/>
      <c r="AD2019" s="465"/>
      <c r="AE2019" s="465"/>
      <c r="AF2019" s="465"/>
      <c r="AG2019" s="465">
        <v>213</v>
      </c>
      <c r="AH2019" s="465"/>
    </row>
    <row r="2020" spans="1:34">
      <c r="B2020" t="s">
        <v>1057</v>
      </c>
      <c r="C2020" s="465"/>
      <c r="D2020" s="465"/>
      <c r="E2020" s="465"/>
      <c r="F2020" s="465"/>
      <c r="G2020" s="465"/>
      <c r="H2020" s="465"/>
      <c r="I2020" s="465"/>
      <c r="J2020" s="465"/>
      <c r="K2020" s="465"/>
      <c r="L2020" s="465"/>
      <c r="M2020" s="465"/>
      <c r="N2020" s="465"/>
      <c r="O2020" s="465"/>
      <c r="P2020" s="465"/>
      <c r="Q2020" s="465"/>
      <c r="R2020" s="465"/>
      <c r="S2020" s="465"/>
      <c r="T2020" s="465">
        <v>3.5728153033192598</v>
      </c>
      <c r="U2020" s="465"/>
      <c r="V2020" s="465"/>
      <c r="W2020" s="465"/>
      <c r="X2020" s="465"/>
      <c r="Y2020" s="465">
        <v>3.7024028301239</v>
      </c>
      <c r="Z2020" s="465"/>
      <c r="AA2020" s="465"/>
      <c r="AB2020" s="465">
        <v>3.7</v>
      </c>
      <c r="AC2020" s="465"/>
      <c r="AD2020" s="465"/>
      <c r="AE2020" s="465"/>
      <c r="AF2020" s="465"/>
      <c r="AG2020" s="465"/>
      <c r="AH2020" s="465"/>
    </row>
    <row r="2021" spans="1:34">
      <c r="B2021" t="s">
        <v>1056</v>
      </c>
      <c r="C2021" s="465"/>
      <c r="D2021" s="465">
        <v>3.7024028301239</v>
      </c>
      <c r="E2021" s="465"/>
      <c r="F2021" s="465"/>
      <c r="G2021" s="465"/>
      <c r="H2021" s="465"/>
      <c r="I2021" s="465"/>
      <c r="J2021" s="465"/>
      <c r="K2021" s="465"/>
      <c r="L2021" s="465"/>
      <c r="M2021" s="465">
        <v>3.5728153033192598</v>
      </c>
      <c r="N2021" s="465"/>
      <c r="O2021" s="465"/>
      <c r="P2021" s="465"/>
      <c r="Q2021" s="465"/>
      <c r="R2021" s="465"/>
      <c r="S2021" s="465"/>
      <c r="T2021" s="465"/>
      <c r="U2021" s="465"/>
      <c r="V2021" s="465"/>
      <c r="W2021" s="465"/>
      <c r="X2021" s="465"/>
      <c r="Y2021" s="465"/>
      <c r="Z2021" s="465"/>
      <c r="AA2021" s="465"/>
      <c r="AB2021" s="465"/>
      <c r="AC2021" s="465"/>
      <c r="AD2021" s="465"/>
      <c r="AE2021" s="465"/>
      <c r="AF2021" s="465"/>
      <c r="AG2021" s="465"/>
      <c r="AH2021" s="465">
        <v>0.86960688036785738</v>
      </c>
    </row>
    <row r="2022" spans="1:34">
      <c r="A2022" t="s">
        <v>710</v>
      </c>
      <c r="B2022">
        <v>2014</v>
      </c>
      <c r="C2022" s="465"/>
      <c r="D2022" s="465"/>
      <c r="E2022" s="465"/>
      <c r="F2022" s="465"/>
      <c r="G2022" s="465"/>
      <c r="H2022" s="465"/>
      <c r="I2022" s="465"/>
      <c r="J2022" s="465"/>
      <c r="K2022" s="465"/>
      <c r="L2022" s="465"/>
      <c r="M2022" s="465"/>
      <c r="N2022" s="465"/>
      <c r="O2022" s="465"/>
      <c r="P2022" s="465"/>
      <c r="Q2022" s="465"/>
      <c r="R2022" s="465"/>
      <c r="S2022" s="465"/>
      <c r="T2022" s="465">
        <v>6.1383500099182102</v>
      </c>
      <c r="U2022" s="465"/>
      <c r="V2022" s="465"/>
      <c r="W2022" s="465"/>
      <c r="X2022" s="465"/>
      <c r="Y2022" s="465"/>
      <c r="Z2022" s="465"/>
      <c r="AA2022" s="465"/>
      <c r="AB2022" s="465"/>
      <c r="AC2022" s="465"/>
      <c r="AD2022" s="465"/>
      <c r="AE2022" s="465"/>
      <c r="AF2022" s="465"/>
      <c r="AG2022" s="465">
        <v>7.5306801800000001</v>
      </c>
      <c r="AH2022" s="465"/>
    </row>
    <row r="2023" spans="1:34">
      <c r="B2023">
        <v>2015</v>
      </c>
      <c r="C2023" s="465"/>
      <c r="D2023" s="465"/>
      <c r="E2023" s="465"/>
      <c r="F2023" s="465"/>
      <c r="G2023" s="465"/>
      <c r="H2023" s="465"/>
      <c r="I2023" s="465"/>
      <c r="J2023" s="465"/>
      <c r="K2023" s="465">
        <v>182</v>
      </c>
      <c r="L2023" s="465"/>
      <c r="M2023" s="465"/>
      <c r="N2023" s="465"/>
      <c r="O2023" s="465"/>
      <c r="P2023" s="465"/>
      <c r="Q2023" s="465"/>
      <c r="R2023" s="465"/>
      <c r="S2023" s="465"/>
      <c r="T2023" s="465">
        <v>5.8127899169921902</v>
      </c>
      <c r="U2023" s="465"/>
      <c r="V2023" s="465"/>
      <c r="W2023" s="465"/>
      <c r="X2023" s="465"/>
      <c r="Y2023" s="465"/>
      <c r="Z2023" s="465"/>
      <c r="AA2023" s="465"/>
      <c r="AB2023" s="465"/>
      <c r="AC2023" s="465"/>
      <c r="AD2023" s="465"/>
      <c r="AE2023" s="465"/>
      <c r="AF2023" s="465"/>
      <c r="AG2023" s="465"/>
      <c r="AH2023" s="465">
        <v>0.54</v>
      </c>
    </row>
    <row r="2024" spans="1:34">
      <c r="B2024">
        <v>2016</v>
      </c>
      <c r="C2024" s="465"/>
      <c r="D2024" s="465"/>
      <c r="E2024" s="465"/>
      <c r="F2024" s="465"/>
      <c r="G2024" s="465"/>
      <c r="H2024" s="465"/>
      <c r="I2024" s="465"/>
      <c r="J2024" s="465"/>
      <c r="K2024" s="465"/>
      <c r="L2024" s="465"/>
      <c r="M2024" s="465"/>
      <c r="N2024" s="465"/>
      <c r="O2024" s="465"/>
      <c r="P2024" s="465"/>
      <c r="Q2024" s="465"/>
      <c r="R2024" s="465"/>
      <c r="S2024" s="465">
        <v>22.1</v>
      </c>
      <c r="T2024" s="465">
        <v>5.4726200103759801</v>
      </c>
      <c r="U2024" s="465"/>
      <c r="V2024" s="465"/>
      <c r="W2024" s="465"/>
      <c r="X2024" s="465"/>
      <c r="Y2024" s="465"/>
      <c r="Z2024" s="465"/>
      <c r="AA2024" s="465"/>
      <c r="AB2024" s="465"/>
      <c r="AC2024" s="465"/>
      <c r="AD2024" s="465"/>
      <c r="AE2024" s="465"/>
      <c r="AF2024" s="465"/>
      <c r="AG2024" s="465"/>
      <c r="AH2024" s="465"/>
    </row>
    <row r="2025" spans="1:34">
      <c r="B2025">
        <v>2017</v>
      </c>
      <c r="C2025" s="465"/>
      <c r="D2025" s="465"/>
      <c r="E2025" s="465"/>
      <c r="F2025" s="465"/>
      <c r="G2025" s="465"/>
      <c r="H2025" s="465">
        <v>-0.77</v>
      </c>
      <c r="I2025" s="465"/>
      <c r="J2025" s="465"/>
      <c r="K2025" s="465"/>
      <c r="L2025" s="465"/>
      <c r="M2025" s="465"/>
      <c r="N2025" s="465"/>
      <c r="O2025" s="465"/>
      <c r="P2025" s="465"/>
      <c r="Q2025" s="465">
        <v>-1.38</v>
      </c>
      <c r="R2025" s="465"/>
      <c r="S2025" s="465"/>
      <c r="T2025" s="465">
        <v>5.8187799453735396</v>
      </c>
      <c r="U2025" s="465"/>
      <c r="V2025" s="465">
        <v>0.53500000000000003</v>
      </c>
      <c r="W2025" s="465"/>
      <c r="X2025" s="465">
        <v>-1.19</v>
      </c>
      <c r="Y2025" s="465"/>
      <c r="Z2025" s="465"/>
      <c r="AA2025" s="465">
        <v>-1.56</v>
      </c>
      <c r="AB2025" s="465"/>
      <c r="AC2025" s="465"/>
      <c r="AD2025" s="465"/>
      <c r="AE2025" s="465"/>
      <c r="AF2025" s="465">
        <v>-1.27</v>
      </c>
      <c r="AG2025" s="465"/>
      <c r="AH2025" s="465">
        <v>76.599999999999994</v>
      </c>
    </row>
    <row r="2026" spans="1:34">
      <c r="B2026">
        <v>2018</v>
      </c>
      <c r="C2026" s="465">
        <v>3.86611008644104</v>
      </c>
      <c r="D2026" s="465"/>
      <c r="E2026" s="465">
        <v>33</v>
      </c>
      <c r="F2026" s="465">
        <v>15.3025102615356</v>
      </c>
      <c r="G2026" s="465"/>
      <c r="H2026" s="465"/>
      <c r="I2026" s="465"/>
      <c r="J2026" s="465"/>
      <c r="K2026" s="465">
        <v>141.36930784</v>
      </c>
      <c r="L2026" s="465"/>
      <c r="M2026" s="465">
        <v>36.0556861727406</v>
      </c>
      <c r="N2026" s="465">
        <v>31.2</v>
      </c>
      <c r="O2026" s="465">
        <v>2556.7934843226999</v>
      </c>
      <c r="P2026" s="465"/>
      <c r="Q2026" s="465"/>
      <c r="R2026" s="465"/>
      <c r="S2026" s="465"/>
      <c r="T2026" s="465">
        <v>4.8242105395636097</v>
      </c>
      <c r="U2026" s="465">
        <v>3.86611008644104</v>
      </c>
      <c r="V2026" s="465"/>
      <c r="W2026" s="465"/>
      <c r="X2026" s="465"/>
      <c r="Y2026" s="465"/>
      <c r="Z2026" s="465">
        <v>18.899999999999999</v>
      </c>
      <c r="AA2026" s="465"/>
      <c r="AB2026" s="465">
        <v>3.86611008644104</v>
      </c>
      <c r="AC2026" s="465">
        <v>5.0999999999999996</v>
      </c>
      <c r="AD2026" s="465">
        <v>10</v>
      </c>
      <c r="AE2026" s="465">
        <v>20</v>
      </c>
      <c r="AF2026" s="465"/>
      <c r="AG2026" s="465"/>
      <c r="AH2026" s="465">
        <v>72.081481481481504</v>
      </c>
    </row>
    <row r="2027" spans="1:34">
      <c r="B2027">
        <v>2019</v>
      </c>
      <c r="C2027" s="465"/>
      <c r="D2027" s="465"/>
      <c r="E2027" s="465"/>
      <c r="F2027" s="465"/>
      <c r="G2027" s="465"/>
      <c r="H2027" s="465"/>
      <c r="I2027" s="465">
        <v>2408.1541969407999</v>
      </c>
      <c r="J2027" s="465">
        <v>103.02827223</v>
      </c>
      <c r="K2027" s="465"/>
      <c r="L2027" s="465"/>
      <c r="M2027" s="465">
        <v>33.840339609512199</v>
      </c>
      <c r="N2027" s="465"/>
      <c r="O2027" s="465"/>
      <c r="P2027" s="465"/>
      <c r="Q2027" s="465"/>
      <c r="R2027" s="465"/>
      <c r="S2027" s="465">
        <v>28.6</v>
      </c>
      <c r="T2027" s="465"/>
      <c r="U2027" s="465"/>
      <c r="V2027" s="465"/>
      <c r="W2027" s="465"/>
      <c r="X2027" s="465"/>
      <c r="Y2027" s="465"/>
      <c r="Z2027" s="465"/>
      <c r="AA2027" s="465"/>
      <c r="AB2027" s="465"/>
      <c r="AC2027" s="465"/>
      <c r="AD2027" s="465"/>
      <c r="AE2027" s="465"/>
      <c r="AF2027" s="465"/>
      <c r="AG2027" s="465"/>
      <c r="AH2027" s="465">
        <v>0.80997851963414202</v>
      </c>
    </row>
    <row r="2028" spans="1:34">
      <c r="B2028">
        <v>2020</v>
      </c>
      <c r="C2028" s="465"/>
      <c r="D2028" s="465"/>
      <c r="E2028" s="465"/>
      <c r="F2028" s="465"/>
      <c r="G2028" s="465"/>
      <c r="H2028" s="465"/>
      <c r="I2028" s="465">
        <v>2251.4556739773402</v>
      </c>
      <c r="J2028" s="465"/>
      <c r="K2028" s="465"/>
      <c r="L2028" s="465"/>
      <c r="M2028" s="465"/>
      <c r="N2028" s="465"/>
      <c r="O2028" s="465">
        <v>31.725741989240699</v>
      </c>
      <c r="P2028" s="465">
        <v>52.747669219970703</v>
      </c>
      <c r="Q2028" s="465"/>
      <c r="R2028" s="465"/>
      <c r="S2028" s="465"/>
      <c r="T2028" s="465"/>
      <c r="U2028" s="465"/>
      <c r="V2028" s="465"/>
      <c r="W2028" s="465"/>
      <c r="X2028" s="465"/>
      <c r="Y2028" s="465"/>
      <c r="Z2028" s="465"/>
      <c r="AA2028" s="465"/>
      <c r="AB2028" s="465"/>
      <c r="AC2028" s="465"/>
      <c r="AD2028" s="465"/>
      <c r="AE2028" s="465"/>
      <c r="AF2028" s="465"/>
      <c r="AG2028" s="465"/>
      <c r="AH2028" s="465"/>
    </row>
    <row r="2029" spans="1:34">
      <c r="B2029">
        <v>2021</v>
      </c>
      <c r="C2029" s="465"/>
      <c r="D2029" s="465"/>
      <c r="E2029" s="465"/>
      <c r="F2029" s="465"/>
      <c r="G2029" s="465">
        <v>-1.2606887817382813</v>
      </c>
      <c r="H2029" s="465">
        <v>-1.0267831087112427</v>
      </c>
      <c r="I2029" s="465"/>
      <c r="J2029" s="465"/>
      <c r="K2029" s="465"/>
      <c r="L2029" s="465">
        <v>-1.3724973201751709</v>
      </c>
      <c r="M2029" s="465"/>
      <c r="N2029" s="465"/>
      <c r="O2029" s="465">
        <v>33.5815138106814</v>
      </c>
      <c r="P2029" s="465"/>
      <c r="Q2029" s="465"/>
      <c r="R2029" s="465">
        <v>-1.2429304122924805</v>
      </c>
      <c r="S2029" s="465"/>
      <c r="T2029" s="465">
        <v>2444.4782373025701</v>
      </c>
      <c r="U2029" s="465"/>
      <c r="V2029" s="465">
        <v>0.59299999999999997</v>
      </c>
      <c r="W2029" s="465"/>
      <c r="X2029" s="465"/>
      <c r="Y2029" s="465"/>
      <c r="Z2029" s="465"/>
      <c r="AA2029" s="465"/>
      <c r="AB2029" s="465"/>
      <c r="AC2029" s="465">
        <v>5.1739997863769496</v>
      </c>
      <c r="AD2029" s="465"/>
      <c r="AE2029" s="465"/>
      <c r="AF2029" s="465">
        <v>-1.2578967809677124</v>
      </c>
      <c r="AG2029" s="465"/>
      <c r="AH2029" s="465">
        <v>31.851987152558763</v>
      </c>
    </row>
    <row r="2030" spans="1:34">
      <c r="B2030">
        <v>2022</v>
      </c>
      <c r="C2030" s="465"/>
      <c r="D2030" s="465"/>
      <c r="E2030" s="465">
        <v>16.3</v>
      </c>
      <c r="F2030" s="465"/>
      <c r="G2030" s="465"/>
      <c r="H2030" s="465"/>
      <c r="I2030" s="465"/>
      <c r="J2030" s="465"/>
      <c r="K2030" s="465"/>
      <c r="L2030" s="465"/>
      <c r="M2030" s="465"/>
      <c r="N2030" s="465"/>
      <c r="O2030" s="465"/>
      <c r="P2030" s="465"/>
      <c r="Q2030" s="465"/>
      <c r="R2030" s="465"/>
      <c r="S2030" s="465"/>
      <c r="T2030" s="465"/>
      <c r="U2030" s="465"/>
      <c r="V2030" s="465"/>
      <c r="W2030" s="465"/>
      <c r="X2030" s="465"/>
      <c r="Y2030" s="465"/>
      <c r="Z2030" s="465">
        <v>20.6</v>
      </c>
      <c r="AA2030" s="465"/>
      <c r="AB2030" s="465"/>
      <c r="AC2030" s="465"/>
      <c r="AD2030" s="465">
        <v>11</v>
      </c>
      <c r="AE2030" s="465">
        <v>17</v>
      </c>
      <c r="AF2030" s="465"/>
      <c r="AG2030" s="465"/>
      <c r="AH2030" s="465">
        <v>43.1</v>
      </c>
    </row>
    <row r="2031" spans="1:34">
      <c r="B2031" t="s">
        <v>1058</v>
      </c>
      <c r="C2031" s="465"/>
      <c r="D2031" s="465"/>
      <c r="E2031" s="465"/>
      <c r="F2031" s="465"/>
      <c r="G2031" s="465"/>
      <c r="H2031" s="465"/>
      <c r="I2031" s="465"/>
      <c r="J2031" s="465"/>
      <c r="K2031" s="465"/>
      <c r="L2031" s="465"/>
      <c r="M2031" s="465"/>
      <c r="N2031" s="465"/>
      <c r="O2031" s="465"/>
      <c r="P2031" s="465"/>
      <c r="Q2031" s="465"/>
      <c r="R2031" s="465"/>
      <c r="S2031" s="465"/>
      <c r="T2031" s="465"/>
      <c r="U2031" s="465"/>
      <c r="V2031" s="465"/>
      <c r="W2031" s="465"/>
      <c r="X2031" s="465"/>
      <c r="Y2031" s="465"/>
      <c r="Z2031" s="465"/>
      <c r="AA2031" s="465"/>
      <c r="AB2031" s="465"/>
      <c r="AC2031" s="465"/>
      <c r="AD2031" s="465"/>
      <c r="AE2031" s="465"/>
      <c r="AF2031" s="465"/>
      <c r="AG2031" s="465">
        <v>458</v>
      </c>
      <c r="AH2031" s="465"/>
    </row>
    <row r="2032" spans="1:34">
      <c r="B2032" t="s">
        <v>1057</v>
      </c>
      <c r="C2032" s="465"/>
      <c r="D2032" s="465"/>
      <c r="E2032" s="465"/>
      <c r="F2032" s="465"/>
      <c r="G2032" s="465"/>
      <c r="H2032" s="465"/>
      <c r="I2032" s="465"/>
      <c r="J2032" s="465"/>
      <c r="K2032" s="465"/>
      <c r="L2032" s="465"/>
      <c r="M2032" s="465"/>
      <c r="N2032" s="465"/>
      <c r="O2032" s="465"/>
      <c r="P2032" s="465"/>
      <c r="Q2032" s="465"/>
      <c r="R2032" s="465"/>
      <c r="S2032" s="465"/>
      <c r="T2032" s="465">
        <v>5.8494197616247403</v>
      </c>
      <c r="U2032" s="465"/>
      <c r="V2032" s="465"/>
      <c r="W2032" s="465"/>
      <c r="X2032" s="465"/>
      <c r="Y2032" s="465">
        <v>3.86611008644104</v>
      </c>
      <c r="Z2032" s="465"/>
      <c r="AA2032" s="465"/>
      <c r="AB2032" s="465"/>
      <c r="AC2032" s="465"/>
      <c r="AD2032" s="465"/>
      <c r="AE2032" s="465"/>
      <c r="AF2032" s="465"/>
      <c r="AG2032" s="465"/>
      <c r="AH2032" s="465"/>
    </row>
    <row r="2033" spans="2:34">
      <c r="B2033" t="s">
        <v>1056</v>
      </c>
      <c r="C2033" s="465"/>
      <c r="D2033" s="465"/>
      <c r="E2033" s="465"/>
      <c r="F2033" s="465">
        <v>13.637169837951699</v>
      </c>
      <c r="G2033" s="465"/>
      <c r="H2033" s="465"/>
      <c r="I2033" s="465"/>
      <c r="J2033" s="465"/>
      <c r="K2033" s="465"/>
      <c r="L2033" s="465"/>
      <c r="M2033" s="465">
        <v>5.8494197616247403</v>
      </c>
      <c r="N2033" s="465"/>
      <c r="O2033" s="465"/>
      <c r="P2033" s="465">
        <v>13.5</v>
      </c>
      <c r="Q2033" s="465"/>
      <c r="R2033" s="465"/>
      <c r="S2033" s="465"/>
      <c r="T2033" s="465"/>
      <c r="U2033" s="465"/>
      <c r="V2033" s="465"/>
      <c r="W2033" s="465"/>
      <c r="X2033" s="465"/>
      <c r="Y2033" s="465"/>
      <c r="Z2033" s="465"/>
      <c r="AA2033" s="465"/>
      <c r="AB2033" s="465"/>
      <c r="AC2033" s="465"/>
      <c r="AD2033" s="465"/>
      <c r="AE2033" s="465"/>
      <c r="AF2033" s="465"/>
      <c r="AG2033" s="465"/>
      <c r="AH2033" s="465">
        <v>0.65960937969665578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2903C-FD9D-42A4-8504-0B0567D197F2}">
  <dimension ref="A1:AG2030"/>
  <sheetViews>
    <sheetView workbookViewId="0">
      <selection activeCell="AH12" sqref="AH12"/>
    </sheetView>
  </sheetViews>
  <sheetFormatPr defaultRowHeight="12.75"/>
  <sheetData>
    <row r="1" spans="1:33">
      <c r="A1" t="s">
        <v>1056</v>
      </c>
      <c r="B1" t="s">
        <v>977</v>
      </c>
      <c r="C1" t="s">
        <v>1093</v>
      </c>
      <c r="D1" t="s">
        <v>1091</v>
      </c>
      <c r="E1" t="s">
        <v>1073</v>
      </c>
      <c r="F1" t="s">
        <v>1081</v>
      </c>
      <c r="G1" t="s">
        <v>1088</v>
      </c>
      <c r="H1" t="s">
        <v>1071</v>
      </c>
      <c r="I1" t="s">
        <v>1077</v>
      </c>
      <c r="J1" t="s">
        <v>1078</v>
      </c>
      <c r="K1" t="s">
        <v>1062</v>
      </c>
      <c r="L1" t="s">
        <v>1084</v>
      </c>
      <c r="M1" t="s">
        <v>1075</v>
      </c>
      <c r="N1" t="s">
        <v>1074</v>
      </c>
      <c r="O1" t="s">
        <v>1076</v>
      </c>
      <c r="P1" t="s">
        <v>1068</v>
      </c>
      <c r="Q1" t="s">
        <v>1085</v>
      </c>
      <c r="R1" t="s">
        <v>1083</v>
      </c>
      <c r="S1" t="s">
        <v>1065</v>
      </c>
      <c r="T1" t="s">
        <v>1061</v>
      </c>
      <c r="U1" t="s">
        <v>1063</v>
      </c>
      <c r="V1" t="s">
        <v>1066</v>
      </c>
      <c r="W1" t="s">
        <v>1090</v>
      </c>
      <c r="X1" t="s">
        <v>1082</v>
      </c>
      <c r="Y1" t="s">
        <v>1092</v>
      </c>
      <c r="Z1" t="s">
        <v>1089</v>
      </c>
      <c r="AA1" t="s">
        <v>1072</v>
      </c>
      <c r="AB1" t="s">
        <v>1080</v>
      </c>
      <c r="AC1" t="s">
        <v>1067</v>
      </c>
      <c r="AD1" t="s">
        <v>1069</v>
      </c>
      <c r="AE1" t="s">
        <v>1070</v>
      </c>
      <c r="AF1" t="s">
        <v>1064</v>
      </c>
      <c r="AG1" t="s">
        <v>1079</v>
      </c>
    </row>
    <row r="2" spans="1:33">
      <c r="A2">
        <v>2014</v>
      </c>
      <c r="B2" t="s">
        <v>364</v>
      </c>
      <c r="T2">
        <v>3.6952199935913099</v>
      </c>
      <c r="AG2">
        <v>3.78</v>
      </c>
    </row>
    <row r="3" spans="1:33">
      <c r="A3">
        <v>2014</v>
      </c>
      <c r="B3" t="s">
        <v>367</v>
      </c>
      <c r="T3">
        <v>3.0499999523162802</v>
      </c>
    </row>
    <row r="4" spans="1:33">
      <c r="A4">
        <v>2014</v>
      </c>
      <c r="B4" t="s">
        <v>371</v>
      </c>
      <c r="T4">
        <v>3.1229176521301301</v>
      </c>
    </row>
    <row r="5" spans="1:33">
      <c r="A5">
        <v>2014</v>
      </c>
      <c r="B5" t="s">
        <v>373</v>
      </c>
      <c r="T5">
        <v>5.3614401817321804</v>
      </c>
      <c r="AG5">
        <v>5.3614401819999999</v>
      </c>
    </row>
    <row r="6" spans="1:33">
      <c r="A6">
        <v>2014</v>
      </c>
      <c r="B6" t="s">
        <v>375</v>
      </c>
      <c r="T6">
        <v>2.2472400665283199</v>
      </c>
      <c r="AG6">
        <v>2.2472400669999999</v>
      </c>
    </row>
    <row r="7" spans="1:33">
      <c r="A7">
        <v>2014</v>
      </c>
      <c r="B7" t="s">
        <v>377</v>
      </c>
      <c r="T7">
        <v>5.1646900177001998</v>
      </c>
      <c r="AG7">
        <v>5.1926698680000003</v>
      </c>
    </row>
    <row r="8" spans="1:33">
      <c r="A8">
        <v>2014</v>
      </c>
      <c r="B8" t="s">
        <v>379</v>
      </c>
      <c r="T8">
        <v>5.4476199150085396</v>
      </c>
      <c r="AG8">
        <v>5.4489798550000001</v>
      </c>
    </row>
    <row r="9" spans="1:33">
      <c r="A9">
        <v>2014</v>
      </c>
      <c r="B9" t="s">
        <v>381</v>
      </c>
      <c r="T9">
        <v>2.6330399513244598</v>
      </c>
      <c r="AG9">
        <v>2.6330399510000002</v>
      </c>
    </row>
    <row r="10" spans="1:33">
      <c r="A10">
        <v>2014</v>
      </c>
      <c r="B10" t="s">
        <v>383</v>
      </c>
      <c r="T10">
        <v>2.5</v>
      </c>
    </row>
    <row r="11" spans="1:33">
      <c r="A11">
        <v>2014</v>
      </c>
      <c r="B11" t="s">
        <v>385</v>
      </c>
      <c r="T11">
        <v>2.4674599170684801</v>
      </c>
      <c r="AG11">
        <v>2.4674599169999998</v>
      </c>
    </row>
    <row r="12" spans="1:33">
      <c r="A12">
        <v>2014</v>
      </c>
      <c r="B12" t="s">
        <v>389</v>
      </c>
      <c r="T12">
        <v>6.1434998512268102</v>
      </c>
      <c r="AG12">
        <v>6.2294101719999997</v>
      </c>
    </row>
    <row r="13" spans="1:33">
      <c r="A13">
        <v>2014</v>
      </c>
      <c r="B13" t="s">
        <v>391</v>
      </c>
      <c r="T13">
        <v>4.8183097839355504</v>
      </c>
      <c r="AG13">
        <v>4.8183097840000002</v>
      </c>
    </row>
    <row r="14" spans="1:33">
      <c r="A14">
        <v>2014</v>
      </c>
      <c r="B14" t="s">
        <v>393</v>
      </c>
      <c r="T14">
        <v>6.5904698371887198</v>
      </c>
      <c r="AG14">
        <v>6.5968499180000002</v>
      </c>
    </row>
    <row r="15" spans="1:33">
      <c r="A15">
        <v>2014</v>
      </c>
      <c r="B15" t="s">
        <v>395</v>
      </c>
      <c r="T15">
        <v>6.6146898269653303</v>
      </c>
      <c r="AG15">
        <v>6.4741101260000002</v>
      </c>
    </row>
    <row r="16" spans="1:33">
      <c r="A16">
        <v>2014</v>
      </c>
      <c r="B16" t="s">
        <v>397</v>
      </c>
      <c r="T16">
        <v>3.1617898941039999</v>
      </c>
      <c r="AG16">
        <v>4.3211297990000004</v>
      </c>
    </row>
    <row r="17" spans="1:33">
      <c r="A17">
        <v>2014</v>
      </c>
      <c r="B17" t="s">
        <v>399</v>
      </c>
      <c r="T17">
        <v>6.04489994049072</v>
      </c>
      <c r="AG17">
        <v>5.9033298490000004</v>
      </c>
    </row>
    <row r="18" spans="1:33">
      <c r="A18">
        <v>2014</v>
      </c>
      <c r="B18" t="s">
        <v>401</v>
      </c>
      <c r="T18">
        <v>8.2600002288818395</v>
      </c>
      <c r="AG18">
        <v>7.2853498459999999</v>
      </c>
    </row>
    <row r="19" spans="1:33">
      <c r="A19">
        <v>2014</v>
      </c>
      <c r="B19" t="s">
        <v>407</v>
      </c>
      <c r="T19">
        <v>5.9484801292419398</v>
      </c>
      <c r="AG19">
        <v>5.948480129</v>
      </c>
    </row>
    <row r="20" spans="1:33">
      <c r="A20">
        <v>2014</v>
      </c>
      <c r="B20" t="s">
        <v>409</v>
      </c>
      <c r="T20">
        <v>3.3531899452209499</v>
      </c>
      <c r="AG20">
        <v>3.353189945</v>
      </c>
    </row>
    <row r="21" spans="1:33">
      <c r="A21">
        <v>2014</v>
      </c>
      <c r="B21" t="s">
        <v>413</v>
      </c>
      <c r="T21">
        <v>4.0532999038696298</v>
      </c>
      <c r="AG21">
        <v>4.5599398610000001</v>
      </c>
    </row>
    <row r="22" spans="1:33">
      <c r="A22">
        <v>2014</v>
      </c>
      <c r="B22" t="s">
        <v>415</v>
      </c>
      <c r="T22">
        <v>6.7845201492309597</v>
      </c>
    </row>
    <row r="23" spans="1:33">
      <c r="A23">
        <v>2014</v>
      </c>
      <c r="B23" t="s">
        <v>417</v>
      </c>
      <c r="T23">
        <v>4.9638700485229501</v>
      </c>
      <c r="AG23">
        <v>4.9638700489999996</v>
      </c>
    </row>
    <row r="24" spans="1:33">
      <c r="A24">
        <v>2014</v>
      </c>
      <c r="B24" t="s">
        <v>419</v>
      </c>
      <c r="T24">
        <v>1.90938997268677</v>
      </c>
      <c r="AG24">
        <v>1.9008300300000001</v>
      </c>
    </row>
    <row r="25" spans="1:33">
      <c r="A25">
        <v>2014</v>
      </c>
      <c r="B25" t="s">
        <v>421</v>
      </c>
      <c r="T25">
        <v>2.5839600563049299</v>
      </c>
    </row>
    <row r="26" spans="1:33">
      <c r="A26">
        <v>2014</v>
      </c>
      <c r="B26" t="s">
        <v>425</v>
      </c>
      <c r="T26">
        <v>2.22015333175659</v>
      </c>
    </row>
    <row r="27" spans="1:33">
      <c r="A27">
        <v>2014</v>
      </c>
      <c r="B27" t="s">
        <v>427</v>
      </c>
      <c r="T27">
        <v>2.5999999046325701</v>
      </c>
    </row>
    <row r="28" spans="1:33">
      <c r="A28">
        <v>2014</v>
      </c>
      <c r="B28" t="s">
        <v>429</v>
      </c>
      <c r="T28">
        <v>4.7309498786926296</v>
      </c>
      <c r="AG28">
        <v>4.7228198050000003</v>
      </c>
    </row>
    <row r="29" spans="1:33">
      <c r="A29">
        <v>2014</v>
      </c>
      <c r="B29" t="s">
        <v>431</v>
      </c>
      <c r="T29">
        <v>3.7266399860382098</v>
      </c>
    </row>
    <row r="30" spans="1:33">
      <c r="A30">
        <v>2014</v>
      </c>
      <c r="B30" t="s">
        <v>433</v>
      </c>
      <c r="T30">
        <v>4.6294598579406703</v>
      </c>
      <c r="AG30">
        <v>4.6651601789999999</v>
      </c>
    </row>
    <row r="31" spans="1:33">
      <c r="A31">
        <v>2014</v>
      </c>
      <c r="B31" t="s">
        <v>435</v>
      </c>
      <c r="T31">
        <v>2.74472999572754</v>
      </c>
      <c r="AG31">
        <v>4.8649301530000004</v>
      </c>
    </row>
    <row r="32" spans="1:33">
      <c r="A32">
        <v>2014</v>
      </c>
      <c r="B32" t="s">
        <v>437</v>
      </c>
      <c r="T32">
        <v>1.9514299631118801</v>
      </c>
    </row>
    <row r="33" spans="1:33">
      <c r="A33">
        <v>2014</v>
      </c>
      <c r="B33" t="s">
        <v>439</v>
      </c>
      <c r="T33">
        <v>3.1837100982665998</v>
      </c>
    </row>
    <row r="34" spans="1:33">
      <c r="A34">
        <v>2014</v>
      </c>
      <c r="B34" t="s">
        <v>441</v>
      </c>
      <c r="T34">
        <v>6.6795201301574698</v>
      </c>
      <c r="AG34">
        <v>6.8589100839999997</v>
      </c>
    </row>
    <row r="35" spans="1:33">
      <c r="A35">
        <v>2014</v>
      </c>
      <c r="B35" t="s">
        <v>443</v>
      </c>
      <c r="T35">
        <v>3.31416988372803</v>
      </c>
      <c r="AG35">
        <v>4.5774297710000003</v>
      </c>
    </row>
    <row r="36" spans="1:33">
      <c r="A36">
        <v>2014</v>
      </c>
      <c r="B36" t="s">
        <v>449</v>
      </c>
      <c r="T36">
        <v>6.4404997825622603</v>
      </c>
    </row>
    <row r="37" spans="1:33">
      <c r="A37">
        <v>2014</v>
      </c>
      <c r="B37" t="s">
        <v>451</v>
      </c>
      <c r="T37">
        <v>3.9652299880981401</v>
      </c>
    </row>
    <row r="38" spans="1:33">
      <c r="A38">
        <v>2014</v>
      </c>
      <c r="B38" t="s">
        <v>453</v>
      </c>
      <c r="T38">
        <v>7.6348500251770002</v>
      </c>
    </row>
    <row r="39" spans="1:33">
      <c r="A39">
        <v>2014</v>
      </c>
      <c r="B39" t="s">
        <v>457</v>
      </c>
      <c r="T39">
        <v>3.9637699127197301</v>
      </c>
    </row>
    <row r="40" spans="1:33">
      <c r="A40">
        <v>2014</v>
      </c>
      <c r="B40" t="s">
        <v>459</v>
      </c>
      <c r="T40">
        <v>5.2609901428222701</v>
      </c>
    </row>
    <row r="41" spans="1:33">
      <c r="A41">
        <v>2014</v>
      </c>
      <c r="B41" t="s">
        <v>461</v>
      </c>
      <c r="T41">
        <v>4.2513899803161603</v>
      </c>
    </row>
    <row r="42" spans="1:33">
      <c r="A42">
        <v>2014</v>
      </c>
      <c r="B42" t="s">
        <v>463</v>
      </c>
      <c r="T42">
        <v>3.8241600990295401</v>
      </c>
      <c r="AG42">
        <v>3.448559999</v>
      </c>
    </row>
    <row r="43" spans="1:33">
      <c r="A43">
        <v>2014</v>
      </c>
      <c r="B43" t="s">
        <v>469</v>
      </c>
      <c r="T43">
        <v>4.3943300247192401</v>
      </c>
    </row>
    <row r="44" spans="1:33">
      <c r="A44">
        <v>2014</v>
      </c>
      <c r="B44" t="s">
        <v>471</v>
      </c>
      <c r="T44">
        <v>7.0705900192260698</v>
      </c>
    </row>
    <row r="45" spans="1:33">
      <c r="A45">
        <v>2014</v>
      </c>
      <c r="B45" t="s">
        <v>473</v>
      </c>
      <c r="T45">
        <v>4.6020197868347203</v>
      </c>
    </row>
    <row r="46" spans="1:33">
      <c r="A46">
        <v>2014</v>
      </c>
      <c r="B46" t="s">
        <v>475</v>
      </c>
      <c r="T46">
        <v>4.2682199478149396</v>
      </c>
    </row>
    <row r="47" spans="1:33">
      <c r="A47">
        <v>2014</v>
      </c>
      <c r="B47" t="s">
        <v>477</v>
      </c>
      <c r="T47">
        <v>7.1023697853088397</v>
      </c>
      <c r="AG47">
        <v>7.1515598300000001</v>
      </c>
    </row>
    <row r="48" spans="1:33">
      <c r="A48">
        <v>2014</v>
      </c>
      <c r="B48" t="s">
        <v>479</v>
      </c>
      <c r="AG48">
        <v>5.5176000600000004</v>
      </c>
    </row>
    <row r="49" spans="1:33">
      <c r="A49">
        <v>2014</v>
      </c>
      <c r="B49" t="s">
        <v>481</v>
      </c>
      <c r="T49">
        <v>2.6666700839996298</v>
      </c>
    </row>
    <row r="50" spans="1:33">
      <c r="A50">
        <v>2014</v>
      </c>
      <c r="B50" t="s">
        <v>483</v>
      </c>
      <c r="T50">
        <v>2.2309401035308798</v>
      </c>
    </row>
    <row r="51" spans="1:33">
      <c r="A51">
        <v>2014</v>
      </c>
      <c r="B51" t="s">
        <v>485</v>
      </c>
      <c r="T51">
        <v>2.99767994880676</v>
      </c>
    </row>
    <row r="52" spans="1:33">
      <c r="A52">
        <v>2014</v>
      </c>
      <c r="B52" t="s">
        <v>487</v>
      </c>
      <c r="T52">
        <v>4.92102003097534</v>
      </c>
      <c r="AG52">
        <v>4.9311299320000002</v>
      </c>
    </row>
    <row r="53" spans="1:33">
      <c r="A53">
        <v>2014</v>
      </c>
      <c r="B53" t="s">
        <v>489</v>
      </c>
      <c r="T53">
        <v>4.3997898101806596</v>
      </c>
      <c r="AG53">
        <v>6.1598300930000001</v>
      </c>
    </row>
    <row r="54" spans="1:33">
      <c r="A54">
        <v>2014</v>
      </c>
      <c r="B54" t="s">
        <v>493</v>
      </c>
      <c r="T54">
        <v>2.9856200218200701</v>
      </c>
      <c r="AG54">
        <v>2.9413900380000002</v>
      </c>
    </row>
    <row r="55" spans="1:33">
      <c r="A55">
        <v>2014</v>
      </c>
      <c r="B55" t="s">
        <v>495</v>
      </c>
      <c r="T55">
        <v>2.4228100776672399</v>
      </c>
      <c r="AG55">
        <v>2.4192600249999998</v>
      </c>
    </row>
    <row r="56" spans="1:33">
      <c r="A56">
        <v>2014</v>
      </c>
      <c r="B56" t="s">
        <v>497</v>
      </c>
      <c r="T56">
        <v>2.2000000476837198</v>
      </c>
    </row>
    <row r="57" spans="1:33">
      <c r="A57">
        <v>2014</v>
      </c>
      <c r="B57" t="s">
        <v>499</v>
      </c>
      <c r="T57">
        <v>4.36033010482788</v>
      </c>
    </row>
    <row r="58" spans="1:33">
      <c r="A58">
        <v>2014</v>
      </c>
      <c r="B58" t="s">
        <v>501</v>
      </c>
      <c r="T58">
        <v>1.7531499862670901</v>
      </c>
    </row>
    <row r="59" spans="1:33">
      <c r="A59">
        <v>2014</v>
      </c>
      <c r="B59" t="s">
        <v>503</v>
      </c>
      <c r="T59">
        <v>7.0901198387145996</v>
      </c>
    </row>
    <row r="60" spans="1:33">
      <c r="A60">
        <v>2014</v>
      </c>
      <c r="B60" t="s">
        <v>505</v>
      </c>
      <c r="T60">
        <v>4.6003999710082999</v>
      </c>
      <c r="AG60">
        <v>4.6319499019999997</v>
      </c>
    </row>
    <row r="61" spans="1:33">
      <c r="A61">
        <v>2014</v>
      </c>
      <c r="B61" t="s">
        <v>507</v>
      </c>
      <c r="T61">
        <v>7.6414098739623997</v>
      </c>
    </row>
    <row r="62" spans="1:33">
      <c r="A62">
        <v>2014</v>
      </c>
      <c r="B62" t="s">
        <v>511</v>
      </c>
      <c r="T62">
        <v>3.2880098819732702</v>
      </c>
      <c r="AG62">
        <v>3.2880098819999999</v>
      </c>
    </row>
    <row r="63" spans="1:33">
      <c r="A63">
        <v>2014</v>
      </c>
      <c r="B63" t="s">
        <v>513</v>
      </c>
      <c r="T63">
        <v>2.8013501167297399</v>
      </c>
      <c r="AG63">
        <v>2.8013501170000001</v>
      </c>
    </row>
    <row r="64" spans="1:33">
      <c r="A64">
        <v>2014</v>
      </c>
      <c r="B64" t="s">
        <v>517</v>
      </c>
      <c r="T64">
        <v>4.87849998474121</v>
      </c>
    </row>
    <row r="65" spans="1:33">
      <c r="A65">
        <v>2014</v>
      </c>
      <c r="B65" t="s">
        <v>519</v>
      </c>
      <c r="T65">
        <v>5.7668199539184597</v>
      </c>
      <c r="AG65">
        <v>5.7390899659999999</v>
      </c>
    </row>
    <row r="66" spans="1:33">
      <c r="A66">
        <v>2014</v>
      </c>
      <c r="B66" t="s">
        <v>521</v>
      </c>
      <c r="T66">
        <v>4.06127977371216</v>
      </c>
      <c r="AG66">
        <v>4.0752501490000004</v>
      </c>
    </row>
    <row r="67" spans="1:33">
      <c r="A67">
        <v>2014</v>
      </c>
      <c r="B67" t="s">
        <v>523</v>
      </c>
      <c r="T67">
        <v>6.0158600807189897</v>
      </c>
      <c r="AG67">
        <v>6.0207200050000003</v>
      </c>
    </row>
    <row r="68" spans="1:33">
      <c r="A68">
        <v>2014</v>
      </c>
      <c r="B68" t="s">
        <v>525</v>
      </c>
      <c r="T68">
        <v>3.5515899658203098</v>
      </c>
      <c r="AG68">
        <v>3.5905900000000002</v>
      </c>
    </row>
    <row r="69" spans="1:33">
      <c r="A69">
        <v>2014</v>
      </c>
      <c r="B69" t="s">
        <v>527</v>
      </c>
      <c r="T69">
        <v>3.7999999523162802</v>
      </c>
    </row>
    <row r="70" spans="1:33">
      <c r="A70">
        <v>2014</v>
      </c>
      <c r="B70" t="s">
        <v>529</v>
      </c>
      <c r="T70">
        <v>3.4216499328613299</v>
      </c>
    </row>
    <row r="71" spans="1:33">
      <c r="A71">
        <v>2014</v>
      </c>
      <c r="B71" t="s">
        <v>531</v>
      </c>
      <c r="T71">
        <v>4.7172999382018999</v>
      </c>
      <c r="AG71">
        <v>5.280149937</v>
      </c>
    </row>
    <row r="72" spans="1:33">
      <c r="A72">
        <v>2014</v>
      </c>
      <c r="B72" t="s">
        <v>533</v>
      </c>
      <c r="T72">
        <v>11.2323703765869</v>
      </c>
    </row>
    <row r="73" spans="1:33">
      <c r="A73">
        <v>2014</v>
      </c>
      <c r="B73" t="s">
        <v>535</v>
      </c>
      <c r="AG73">
        <v>5.0567197799999999</v>
      </c>
    </row>
    <row r="74" spans="1:33">
      <c r="A74">
        <v>2014</v>
      </c>
      <c r="B74" t="s">
        <v>538</v>
      </c>
      <c r="T74">
        <v>4.4000000953674299</v>
      </c>
    </row>
    <row r="75" spans="1:33">
      <c r="A75">
        <v>2014</v>
      </c>
      <c r="B75" t="s">
        <v>540</v>
      </c>
      <c r="T75">
        <v>5.5315999984741202</v>
      </c>
      <c r="AG75">
        <v>5.5315999979999999</v>
      </c>
    </row>
    <row r="76" spans="1:33">
      <c r="A76">
        <v>2014</v>
      </c>
      <c r="B76" t="s">
        <v>542</v>
      </c>
      <c r="T76">
        <v>2.9378099441528298</v>
      </c>
      <c r="AG76">
        <v>2.9378099440000001</v>
      </c>
    </row>
    <row r="77" spans="1:33">
      <c r="A77">
        <v>2014</v>
      </c>
      <c r="B77" t="s">
        <v>544</v>
      </c>
      <c r="T77">
        <v>5.2812299728393599</v>
      </c>
      <c r="AG77">
        <v>5.2687997820000003</v>
      </c>
    </row>
    <row r="78" spans="1:33">
      <c r="A78">
        <v>2014</v>
      </c>
      <c r="B78" t="s">
        <v>546</v>
      </c>
      <c r="T78">
        <v>2</v>
      </c>
    </row>
    <row r="79" spans="1:33">
      <c r="A79">
        <v>2014</v>
      </c>
      <c r="B79" t="s">
        <v>548</v>
      </c>
      <c r="T79">
        <v>7.1985998153686497</v>
      </c>
    </row>
    <row r="80" spans="1:33">
      <c r="A80">
        <v>2014</v>
      </c>
      <c r="B80" t="s">
        <v>550</v>
      </c>
      <c r="T80">
        <v>2.2000501155853298</v>
      </c>
    </row>
    <row r="81" spans="1:33">
      <c r="A81">
        <v>2014</v>
      </c>
      <c r="B81" t="s">
        <v>554</v>
      </c>
      <c r="T81">
        <v>4.4865798950195304</v>
      </c>
      <c r="AG81">
        <v>4.4855098719999997</v>
      </c>
    </row>
    <row r="82" spans="1:33">
      <c r="A82">
        <v>2014</v>
      </c>
      <c r="B82" t="s">
        <v>556</v>
      </c>
      <c r="T82">
        <v>3.8556900024414098</v>
      </c>
      <c r="AG82">
        <v>3.9943900110000001</v>
      </c>
    </row>
    <row r="83" spans="1:33">
      <c r="A83">
        <v>2014</v>
      </c>
      <c r="B83" t="s">
        <v>558</v>
      </c>
      <c r="T83">
        <v>2.0485301017761199</v>
      </c>
    </row>
    <row r="84" spans="1:33">
      <c r="A84">
        <v>2014</v>
      </c>
      <c r="B84" t="s">
        <v>560</v>
      </c>
      <c r="T84">
        <v>2.3812301158904998</v>
      </c>
    </row>
    <row r="85" spans="1:33">
      <c r="A85">
        <v>2014</v>
      </c>
      <c r="B85" t="s">
        <v>562</v>
      </c>
      <c r="T85">
        <v>4.8398399353027299</v>
      </c>
      <c r="AG85">
        <v>4.8398399349999996</v>
      </c>
    </row>
    <row r="86" spans="1:33">
      <c r="A86">
        <v>2014</v>
      </c>
      <c r="B86" t="s">
        <v>564</v>
      </c>
      <c r="T86">
        <v>5.2126398086547896</v>
      </c>
      <c r="AG86">
        <v>5.2126398089999997</v>
      </c>
    </row>
    <row r="87" spans="1:33">
      <c r="A87">
        <v>2014</v>
      </c>
      <c r="B87" t="s">
        <v>566</v>
      </c>
      <c r="T87">
        <v>3.0885899066925</v>
      </c>
      <c r="AG87">
        <v>3.4704599379999999</v>
      </c>
    </row>
    <row r="88" spans="1:33">
      <c r="A88">
        <v>2014</v>
      </c>
      <c r="B88" t="s">
        <v>568</v>
      </c>
      <c r="T88">
        <v>3.6481900215148899</v>
      </c>
      <c r="AG88">
        <v>3.637409925</v>
      </c>
    </row>
    <row r="89" spans="1:33">
      <c r="A89">
        <v>2014</v>
      </c>
      <c r="B89" t="s">
        <v>570</v>
      </c>
      <c r="T89">
        <v>7.0042099952697798</v>
      </c>
      <c r="AG89">
        <v>7.2496399880000002</v>
      </c>
    </row>
    <row r="90" spans="1:33">
      <c r="A90">
        <v>2014</v>
      </c>
      <c r="B90" t="s">
        <v>574</v>
      </c>
      <c r="T90">
        <v>4.9169502258300799</v>
      </c>
      <c r="AG90">
        <v>4.916950226</v>
      </c>
    </row>
    <row r="91" spans="1:33">
      <c r="A91">
        <v>2014</v>
      </c>
      <c r="B91" t="s">
        <v>576</v>
      </c>
      <c r="T91">
        <v>5.2574701309204102</v>
      </c>
      <c r="AG91">
        <v>5.3258600229999997</v>
      </c>
    </row>
    <row r="92" spans="1:33">
      <c r="A92">
        <v>2014</v>
      </c>
      <c r="B92" t="s">
        <v>578</v>
      </c>
      <c r="T92">
        <v>6.2660198211669904</v>
      </c>
      <c r="AG92">
        <v>7.4645099640000003</v>
      </c>
    </row>
    <row r="93" spans="1:33">
      <c r="A93">
        <v>2014</v>
      </c>
      <c r="B93" t="s">
        <v>580</v>
      </c>
      <c r="T93">
        <v>4.7148499488830602</v>
      </c>
      <c r="AG93">
        <v>4.7148499490000004</v>
      </c>
    </row>
    <row r="94" spans="1:33">
      <c r="A94">
        <v>2014</v>
      </c>
      <c r="B94" t="s">
        <v>586</v>
      </c>
      <c r="T94">
        <v>6.8763298988342303</v>
      </c>
    </row>
    <row r="95" spans="1:33">
      <c r="A95">
        <v>2014</v>
      </c>
      <c r="B95" t="s">
        <v>588</v>
      </c>
      <c r="T95">
        <v>1.8999999761581401</v>
      </c>
    </row>
    <row r="96" spans="1:33">
      <c r="A96">
        <v>2014</v>
      </c>
      <c r="B96" t="s">
        <v>590</v>
      </c>
      <c r="T96">
        <v>9.5778541564941406</v>
      </c>
    </row>
    <row r="97" spans="1:33">
      <c r="A97">
        <v>2014</v>
      </c>
      <c r="B97" t="s">
        <v>592</v>
      </c>
      <c r="T97">
        <v>3.4721300601959202</v>
      </c>
      <c r="AG97">
        <v>3.9930200579999999</v>
      </c>
    </row>
    <row r="98" spans="1:33">
      <c r="A98">
        <v>2014</v>
      </c>
      <c r="B98" t="s">
        <v>594</v>
      </c>
      <c r="T98">
        <v>5.4588999748229998</v>
      </c>
      <c r="AG98">
        <v>5.5293102259999998</v>
      </c>
    </row>
    <row r="99" spans="1:33">
      <c r="A99">
        <v>2014</v>
      </c>
      <c r="B99" t="s">
        <v>596</v>
      </c>
      <c r="T99">
        <v>6.3424301147460902</v>
      </c>
      <c r="AG99">
        <v>6.3552598949999997</v>
      </c>
    </row>
    <row r="100" spans="1:33">
      <c r="A100">
        <v>2014</v>
      </c>
      <c r="B100" t="s">
        <v>598</v>
      </c>
      <c r="T100">
        <v>4.0832901000976598</v>
      </c>
    </row>
    <row r="101" spans="1:33">
      <c r="A101">
        <v>2014</v>
      </c>
      <c r="B101" t="s">
        <v>600</v>
      </c>
      <c r="T101">
        <v>5.1036801338195801</v>
      </c>
      <c r="AG101">
        <v>6.7277097699999997</v>
      </c>
    </row>
    <row r="102" spans="1:33">
      <c r="A102">
        <v>2014</v>
      </c>
      <c r="B102" t="s">
        <v>604</v>
      </c>
      <c r="T102">
        <v>7.6950402259826696</v>
      </c>
      <c r="AG102">
        <v>7.68073988</v>
      </c>
    </row>
    <row r="103" spans="1:33">
      <c r="A103">
        <v>2014</v>
      </c>
      <c r="B103" t="s">
        <v>608</v>
      </c>
      <c r="T103">
        <v>2.4659299850463898</v>
      </c>
      <c r="AG103">
        <v>2.4659299849999998</v>
      </c>
    </row>
    <row r="104" spans="1:33">
      <c r="A104">
        <v>2014</v>
      </c>
      <c r="B104" t="s">
        <v>614</v>
      </c>
      <c r="T104">
        <v>4.7891101837158203</v>
      </c>
    </row>
    <row r="105" spans="1:33">
      <c r="A105">
        <v>2014</v>
      </c>
      <c r="B105" t="s">
        <v>616</v>
      </c>
      <c r="T105">
        <v>3.6959900856018102</v>
      </c>
      <c r="AG105">
        <v>3.6912100319999999</v>
      </c>
    </row>
    <row r="106" spans="1:33">
      <c r="A106">
        <v>2014</v>
      </c>
      <c r="B106" t="s">
        <v>618</v>
      </c>
      <c r="T106">
        <v>2.78999996185303</v>
      </c>
    </row>
    <row r="107" spans="1:33">
      <c r="A107">
        <v>2014</v>
      </c>
      <c r="B107" t="s">
        <v>620</v>
      </c>
      <c r="T107">
        <v>4.9355401992797896</v>
      </c>
      <c r="AG107">
        <v>4.9124097820000001</v>
      </c>
    </row>
    <row r="108" spans="1:33">
      <c r="A108">
        <v>2014</v>
      </c>
      <c r="B108" t="s">
        <v>622</v>
      </c>
      <c r="T108">
        <v>5.1240000724792498</v>
      </c>
      <c r="AG108">
        <v>5.1232500080000003</v>
      </c>
    </row>
    <row r="109" spans="1:33">
      <c r="A109">
        <v>2014</v>
      </c>
      <c r="B109" t="s">
        <v>624</v>
      </c>
      <c r="T109">
        <v>3.6053500175476101</v>
      </c>
      <c r="AG109">
        <v>3.6053500180000002</v>
      </c>
    </row>
    <row r="110" spans="1:33">
      <c r="A110">
        <v>2014</v>
      </c>
      <c r="B110" t="s">
        <v>626</v>
      </c>
      <c r="T110">
        <v>3.1212201118469198</v>
      </c>
      <c r="AG110">
        <v>3.1285099980000002</v>
      </c>
    </row>
    <row r="111" spans="1:33">
      <c r="A111">
        <v>2014</v>
      </c>
      <c r="B111" t="s">
        <v>628</v>
      </c>
      <c r="T111">
        <v>4.0138797760009801</v>
      </c>
    </row>
    <row r="112" spans="1:33">
      <c r="A112">
        <v>2014</v>
      </c>
      <c r="B112" t="s">
        <v>630</v>
      </c>
      <c r="T112">
        <v>4.1987800598144496</v>
      </c>
    </row>
    <row r="113" spans="1:33">
      <c r="A113">
        <v>2014</v>
      </c>
      <c r="B113" t="s">
        <v>634</v>
      </c>
      <c r="T113">
        <v>5.7202100753784197</v>
      </c>
      <c r="AG113">
        <v>7.401400089</v>
      </c>
    </row>
    <row r="114" spans="1:33">
      <c r="A114">
        <v>2014</v>
      </c>
      <c r="B114" t="s">
        <v>636</v>
      </c>
      <c r="T114">
        <v>3.92698001861572</v>
      </c>
      <c r="AG114">
        <v>4.1802501679999997</v>
      </c>
    </row>
    <row r="115" spans="1:33">
      <c r="A115">
        <v>2014</v>
      </c>
      <c r="B115" t="s">
        <v>638</v>
      </c>
      <c r="T115">
        <v>2.6629199981689502</v>
      </c>
      <c r="AG115">
        <v>2.6629099850000002</v>
      </c>
    </row>
    <row r="116" spans="1:33">
      <c r="A116">
        <v>2014</v>
      </c>
      <c r="B116" t="s">
        <v>640</v>
      </c>
      <c r="T116">
        <v>2.9243700504303001</v>
      </c>
    </row>
    <row r="117" spans="1:33">
      <c r="A117">
        <v>2014</v>
      </c>
      <c r="B117" t="s">
        <v>642</v>
      </c>
      <c r="T117">
        <v>4.2304100990295401</v>
      </c>
      <c r="AG117">
        <v>4.2306799890000004</v>
      </c>
    </row>
    <row r="118" spans="1:33">
      <c r="A118">
        <v>2014</v>
      </c>
      <c r="B118" t="s">
        <v>644</v>
      </c>
      <c r="T118">
        <v>5.2916998863220197</v>
      </c>
      <c r="AG118">
        <v>5.2944397929999996</v>
      </c>
    </row>
    <row r="119" spans="1:33">
      <c r="A119">
        <v>2014</v>
      </c>
      <c r="B119" t="s">
        <v>646</v>
      </c>
      <c r="T119">
        <v>9.8120002746581996</v>
      </c>
    </row>
    <row r="120" spans="1:33">
      <c r="A120">
        <v>2014</v>
      </c>
      <c r="B120" t="s">
        <v>650</v>
      </c>
      <c r="T120">
        <v>5.4897799491882298</v>
      </c>
      <c r="AG120">
        <v>6.0469398500000002</v>
      </c>
    </row>
    <row r="121" spans="1:33">
      <c r="A121">
        <v>2014</v>
      </c>
      <c r="B121" t="s">
        <v>652</v>
      </c>
      <c r="T121">
        <v>1.23246002197266</v>
      </c>
      <c r="AG121">
        <v>1.712970018</v>
      </c>
    </row>
    <row r="122" spans="1:33">
      <c r="A122">
        <v>2014</v>
      </c>
      <c r="B122" t="s">
        <v>654</v>
      </c>
      <c r="T122">
        <v>4.3033800125122097</v>
      </c>
      <c r="AG122">
        <v>4.2799000740000004</v>
      </c>
    </row>
    <row r="123" spans="1:33">
      <c r="A123">
        <v>2014</v>
      </c>
      <c r="B123" t="s">
        <v>656</v>
      </c>
      <c r="T123">
        <v>1.9328800439834599</v>
      </c>
      <c r="AG123">
        <v>1.932880044</v>
      </c>
    </row>
    <row r="124" spans="1:33">
      <c r="A124">
        <v>2014</v>
      </c>
      <c r="B124" t="s">
        <v>662</v>
      </c>
      <c r="T124">
        <v>7.57372999191284</v>
      </c>
      <c r="AG124">
        <v>7.6812500950000002</v>
      </c>
    </row>
    <row r="125" spans="1:33">
      <c r="A125">
        <v>2014</v>
      </c>
      <c r="B125" t="s">
        <v>664</v>
      </c>
      <c r="T125">
        <v>4.8777999877929696</v>
      </c>
      <c r="AG125">
        <v>5.0512299540000001</v>
      </c>
    </row>
    <row r="126" spans="1:33">
      <c r="A126">
        <v>2014</v>
      </c>
      <c r="B126" t="s">
        <v>672</v>
      </c>
      <c r="T126">
        <v>3.3848800659179701</v>
      </c>
      <c r="AG126">
        <v>3.4814300540000001</v>
      </c>
    </row>
    <row r="127" spans="1:33">
      <c r="A127">
        <v>2014</v>
      </c>
      <c r="B127" t="s">
        <v>674</v>
      </c>
      <c r="T127">
        <v>3.72356009483337</v>
      </c>
    </row>
    <row r="128" spans="1:33">
      <c r="A128">
        <v>2014</v>
      </c>
      <c r="B128" t="s">
        <v>676</v>
      </c>
      <c r="T128">
        <v>7.5154900550842303</v>
      </c>
    </row>
    <row r="129" spans="1:33">
      <c r="A129">
        <v>2014</v>
      </c>
      <c r="B129" t="s">
        <v>678</v>
      </c>
      <c r="T129">
        <v>4.7845501899719203</v>
      </c>
      <c r="AG129">
        <v>4.8763599400000004</v>
      </c>
    </row>
    <row r="130" spans="1:33">
      <c r="A130">
        <v>2014</v>
      </c>
      <c r="B130" t="s">
        <v>680</v>
      </c>
      <c r="T130">
        <v>5.3319401741027797</v>
      </c>
    </row>
    <row r="131" spans="1:33">
      <c r="A131">
        <v>2014</v>
      </c>
      <c r="B131" t="s">
        <v>682</v>
      </c>
      <c r="T131">
        <v>6.8818697929382298</v>
      </c>
    </row>
    <row r="132" spans="1:33">
      <c r="A132">
        <v>2014</v>
      </c>
      <c r="B132" t="s">
        <v>684</v>
      </c>
      <c r="AG132">
        <v>4.3711600300000004</v>
      </c>
    </row>
    <row r="133" spans="1:33">
      <c r="A133">
        <v>2014</v>
      </c>
      <c r="B133" t="s">
        <v>688</v>
      </c>
      <c r="T133">
        <v>1.9147200584411601</v>
      </c>
      <c r="AG133">
        <v>2.2506799700000002</v>
      </c>
    </row>
    <row r="134" spans="1:33">
      <c r="A134">
        <v>2014</v>
      </c>
      <c r="B134" t="s">
        <v>690</v>
      </c>
      <c r="T134">
        <v>5.87493991851807</v>
      </c>
      <c r="AG134">
        <v>5.874939919</v>
      </c>
    </row>
    <row r="135" spans="1:33">
      <c r="A135">
        <v>2014</v>
      </c>
      <c r="B135" t="s">
        <v>694</v>
      </c>
      <c r="T135">
        <v>5.5645098686218297</v>
      </c>
      <c r="AG135">
        <v>5.6934199330000004</v>
      </c>
    </row>
    <row r="136" spans="1:33">
      <c r="A136">
        <v>2014</v>
      </c>
      <c r="B136" t="s">
        <v>696</v>
      </c>
      <c r="AG136">
        <v>4.9894800190000002</v>
      </c>
    </row>
    <row r="137" spans="1:33">
      <c r="A137">
        <v>2014</v>
      </c>
      <c r="B137" t="s">
        <v>698</v>
      </c>
      <c r="T137">
        <v>4.5849800109863299</v>
      </c>
    </row>
    <row r="138" spans="1:33">
      <c r="A138">
        <v>2014</v>
      </c>
      <c r="B138" t="s">
        <v>700</v>
      </c>
      <c r="T138">
        <v>5.7132301330566397</v>
      </c>
    </row>
    <row r="139" spans="1:33">
      <c r="A139">
        <v>2014</v>
      </c>
      <c r="B139" t="s">
        <v>708</v>
      </c>
      <c r="T139">
        <v>5.1999998092651403</v>
      </c>
    </row>
    <row r="140" spans="1:33">
      <c r="A140">
        <v>2014</v>
      </c>
      <c r="B140" t="s">
        <v>710</v>
      </c>
      <c r="T140">
        <v>6.1383500099182102</v>
      </c>
      <c r="AG140">
        <v>7.5306801800000001</v>
      </c>
    </row>
    <row r="141" spans="1:33">
      <c r="A141">
        <v>2015</v>
      </c>
      <c r="B141" t="s">
        <v>364</v>
      </c>
      <c r="K141">
        <v>184</v>
      </c>
      <c r="T141">
        <v>3.2558000087738002</v>
      </c>
    </row>
    <row r="142" spans="1:33">
      <c r="A142">
        <v>2015</v>
      </c>
      <c r="B142" t="s">
        <v>367</v>
      </c>
      <c r="K142">
        <v>774</v>
      </c>
      <c r="T142">
        <v>3.4379699230194101</v>
      </c>
    </row>
    <row r="143" spans="1:33">
      <c r="A143">
        <v>2015</v>
      </c>
      <c r="B143" t="s">
        <v>369</v>
      </c>
      <c r="K143">
        <v>1031</v>
      </c>
    </row>
    <row r="144" spans="1:33">
      <c r="A144">
        <v>2015</v>
      </c>
      <c r="B144" t="s">
        <v>371</v>
      </c>
      <c r="K144">
        <v>196</v>
      </c>
      <c r="T144">
        <v>3.4868957996368399</v>
      </c>
    </row>
    <row r="145" spans="1:20">
      <c r="A145">
        <v>2015</v>
      </c>
      <c r="B145" t="s">
        <v>373</v>
      </c>
      <c r="K145">
        <v>1390</v>
      </c>
      <c r="T145">
        <v>5.7761101722717303</v>
      </c>
    </row>
    <row r="146" spans="1:20">
      <c r="A146">
        <v>2015</v>
      </c>
      <c r="B146" t="s">
        <v>375</v>
      </c>
      <c r="K146">
        <v>883</v>
      </c>
      <c r="T146">
        <v>2.8059101104736301</v>
      </c>
    </row>
    <row r="147" spans="1:20">
      <c r="A147">
        <v>2015</v>
      </c>
      <c r="B147" t="s">
        <v>377</v>
      </c>
      <c r="K147">
        <v>4492</v>
      </c>
      <c r="T147">
        <v>5.3158397674560502</v>
      </c>
    </row>
    <row r="148" spans="1:20">
      <c r="A148">
        <v>2015</v>
      </c>
      <c r="B148" t="s">
        <v>379</v>
      </c>
      <c r="K148">
        <v>5138</v>
      </c>
      <c r="T148">
        <v>5.4565801620483398</v>
      </c>
    </row>
    <row r="149" spans="1:20">
      <c r="A149">
        <v>2015</v>
      </c>
      <c r="B149" t="s">
        <v>381</v>
      </c>
      <c r="K149">
        <v>1191</v>
      </c>
      <c r="T149">
        <v>2.9516799449920699</v>
      </c>
    </row>
    <row r="150" spans="1:20">
      <c r="A150">
        <v>2015</v>
      </c>
      <c r="B150" t="s">
        <v>383</v>
      </c>
      <c r="K150">
        <v>1699</v>
      </c>
      <c r="T150">
        <v>2.2499010562896702</v>
      </c>
    </row>
    <row r="151" spans="1:20">
      <c r="A151">
        <v>2015</v>
      </c>
      <c r="B151" t="s">
        <v>385</v>
      </c>
      <c r="K151">
        <v>2453</v>
      </c>
      <c r="T151">
        <v>2.6745400428771999</v>
      </c>
    </row>
    <row r="152" spans="1:20">
      <c r="A152">
        <v>2015</v>
      </c>
      <c r="B152" t="s">
        <v>387</v>
      </c>
      <c r="K152">
        <v>88</v>
      </c>
    </row>
    <row r="153" spans="1:20">
      <c r="A153">
        <v>2015</v>
      </c>
      <c r="B153" t="s">
        <v>389</v>
      </c>
      <c r="K153">
        <v>1234</v>
      </c>
      <c r="T153">
        <v>5.3829188346862802</v>
      </c>
    </row>
    <row r="154" spans="1:20">
      <c r="A154">
        <v>2015</v>
      </c>
      <c r="B154" t="s">
        <v>391</v>
      </c>
      <c r="K154">
        <v>1085</v>
      </c>
      <c r="T154">
        <v>4.7875199317932102</v>
      </c>
    </row>
    <row r="155" spans="1:20">
      <c r="A155">
        <v>2015</v>
      </c>
      <c r="B155" t="s">
        <v>393</v>
      </c>
      <c r="K155">
        <v>4782</v>
      </c>
      <c r="T155">
        <v>6.4515700340270996</v>
      </c>
    </row>
    <row r="156" spans="1:20">
      <c r="A156">
        <v>2015</v>
      </c>
      <c r="B156" t="s">
        <v>395</v>
      </c>
      <c r="K156">
        <v>524</v>
      </c>
      <c r="T156">
        <v>6.8701500892639196</v>
      </c>
    </row>
    <row r="157" spans="1:20">
      <c r="A157">
        <v>2015</v>
      </c>
      <c r="B157" t="s">
        <v>397</v>
      </c>
      <c r="K157">
        <v>84</v>
      </c>
      <c r="T157">
        <v>3.1729800701141402</v>
      </c>
    </row>
    <row r="158" spans="1:20">
      <c r="A158">
        <v>2015</v>
      </c>
      <c r="B158" t="s">
        <v>399</v>
      </c>
      <c r="K158">
        <v>287</v>
      </c>
      <c r="T158">
        <v>7.5900998115539604</v>
      </c>
    </row>
    <row r="159" spans="1:20">
      <c r="A159">
        <v>2015</v>
      </c>
      <c r="B159" t="s">
        <v>401</v>
      </c>
      <c r="K159">
        <v>446</v>
      </c>
      <c r="T159">
        <v>8.9399995803833008</v>
      </c>
    </row>
    <row r="160" spans="1:20">
      <c r="A160">
        <v>2015</v>
      </c>
      <c r="B160" t="s">
        <v>403</v>
      </c>
      <c r="K160">
        <v>1102</v>
      </c>
    </row>
    <row r="161" spans="1:20">
      <c r="A161">
        <v>2015</v>
      </c>
      <c r="B161" t="s">
        <v>405</v>
      </c>
      <c r="K161">
        <v>970</v>
      </c>
      <c r="T161">
        <v>7.8065085411071804</v>
      </c>
    </row>
    <row r="162" spans="1:20">
      <c r="A162">
        <v>2015</v>
      </c>
      <c r="B162" t="s">
        <v>407</v>
      </c>
      <c r="K162">
        <v>1392</v>
      </c>
      <c r="T162">
        <v>6.2410597801208496</v>
      </c>
    </row>
    <row r="163" spans="1:20">
      <c r="A163">
        <v>2015</v>
      </c>
      <c r="B163" t="s">
        <v>409</v>
      </c>
      <c r="K163">
        <v>2083</v>
      </c>
    </row>
    <row r="164" spans="1:20">
      <c r="A164">
        <v>2015</v>
      </c>
      <c r="B164" t="s">
        <v>411</v>
      </c>
      <c r="K164">
        <v>1492</v>
      </c>
    </row>
    <row r="165" spans="1:20">
      <c r="A165">
        <v>2015</v>
      </c>
      <c r="B165" t="s">
        <v>413</v>
      </c>
      <c r="K165">
        <v>96</v>
      </c>
      <c r="T165">
        <v>3.6700899600982702</v>
      </c>
    </row>
    <row r="166" spans="1:20">
      <c r="A166">
        <v>2015</v>
      </c>
      <c r="B166" t="s">
        <v>415</v>
      </c>
      <c r="K166">
        <v>64</v>
      </c>
      <c r="T166">
        <v>6.3705401420593297</v>
      </c>
    </row>
    <row r="167" spans="1:20">
      <c r="A167">
        <v>2015</v>
      </c>
      <c r="B167" t="s">
        <v>417</v>
      </c>
      <c r="K167">
        <v>310</v>
      </c>
      <c r="T167">
        <v>5.2669100761413601</v>
      </c>
    </row>
    <row r="168" spans="1:20">
      <c r="A168">
        <v>2015</v>
      </c>
      <c r="B168" t="s">
        <v>419</v>
      </c>
      <c r="K168">
        <v>210</v>
      </c>
      <c r="T168">
        <v>2.5999999046325701</v>
      </c>
    </row>
    <row r="169" spans="1:20">
      <c r="A169">
        <v>2015</v>
      </c>
      <c r="B169" t="s">
        <v>421</v>
      </c>
      <c r="K169">
        <v>163</v>
      </c>
      <c r="T169">
        <v>2.65791988372803</v>
      </c>
    </row>
    <row r="170" spans="1:20">
      <c r="A170">
        <v>2015</v>
      </c>
      <c r="B170" t="s">
        <v>423</v>
      </c>
      <c r="K170">
        <v>4600</v>
      </c>
    </row>
    <row r="171" spans="1:20">
      <c r="A171">
        <v>2015</v>
      </c>
      <c r="B171" t="s">
        <v>425</v>
      </c>
      <c r="K171">
        <v>32</v>
      </c>
      <c r="T171">
        <v>1.91022861003876</v>
      </c>
    </row>
    <row r="172" spans="1:20">
      <c r="A172">
        <v>2015</v>
      </c>
      <c r="B172" t="s">
        <v>427</v>
      </c>
      <c r="K172">
        <v>100</v>
      </c>
      <c r="T172">
        <v>2.4000000953674299</v>
      </c>
    </row>
    <row r="173" spans="1:20">
      <c r="A173">
        <v>2015</v>
      </c>
      <c r="B173" t="s">
        <v>429</v>
      </c>
      <c r="K173">
        <v>1903</v>
      </c>
      <c r="T173">
        <v>4.8753099441528303</v>
      </c>
    </row>
    <row r="174" spans="1:20">
      <c r="A174">
        <v>2015</v>
      </c>
      <c r="B174" t="s">
        <v>431</v>
      </c>
      <c r="K174">
        <v>762</v>
      </c>
      <c r="T174">
        <v>3.8248701095581099</v>
      </c>
    </row>
    <row r="175" spans="1:20">
      <c r="A175">
        <v>2015</v>
      </c>
      <c r="B175" t="s">
        <v>433</v>
      </c>
      <c r="K175">
        <v>853</v>
      </c>
      <c r="T175">
        <v>4.4703898429870597</v>
      </c>
    </row>
    <row r="176" spans="1:20">
      <c r="A176">
        <v>2015</v>
      </c>
      <c r="B176" t="s">
        <v>435</v>
      </c>
      <c r="K176">
        <v>121</v>
      </c>
      <c r="T176">
        <v>2.5450599193572998</v>
      </c>
    </row>
    <row r="177" spans="1:20">
      <c r="A177">
        <v>2015</v>
      </c>
      <c r="B177" t="s">
        <v>437</v>
      </c>
      <c r="K177">
        <v>34</v>
      </c>
      <c r="T177">
        <v>2.1704399585723899</v>
      </c>
    </row>
    <row r="178" spans="1:20">
      <c r="A178">
        <v>2015</v>
      </c>
      <c r="B178" t="s">
        <v>439</v>
      </c>
      <c r="K178">
        <v>203</v>
      </c>
      <c r="T178">
        <v>3.2825798988342298</v>
      </c>
    </row>
    <row r="179" spans="1:20">
      <c r="A179">
        <v>2015</v>
      </c>
      <c r="B179" t="s">
        <v>441</v>
      </c>
      <c r="K179">
        <v>1286</v>
      </c>
      <c r="T179">
        <v>6.8734998703002903</v>
      </c>
    </row>
    <row r="180" spans="1:20">
      <c r="A180">
        <v>2015</v>
      </c>
      <c r="B180" t="s">
        <v>443</v>
      </c>
      <c r="K180">
        <v>190</v>
      </c>
      <c r="T180">
        <v>3.4941599369049099</v>
      </c>
    </row>
    <row r="181" spans="1:20">
      <c r="A181">
        <v>2015</v>
      </c>
      <c r="B181" t="s">
        <v>445</v>
      </c>
      <c r="K181">
        <v>1656</v>
      </c>
    </row>
    <row r="182" spans="1:20">
      <c r="A182">
        <v>2015</v>
      </c>
      <c r="B182" t="s">
        <v>447</v>
      </c>
    </row>
    <row r="183" spans="1:20">
      <c r="A183">
        <v>2015</v>
      </c>
      <c r="B183" t="s">
        <v>449</v>
      </c>
      <c r="K183">
        <v>2137</v>
      </c>
      <c r="T183">
        <v>6.3261299133300799</v>
      </c>
    </row>
    <row r="184" spans="1:20">
      <c r="A184">
        <v>2015</v>
      </c>
      <c r="B184" t="s">
        <v>451</v>
      </c>
      <c r="K184">
        <v>2470</v>
      </c>
      <c r="T184">
        <v>5.7518200874328604</v>
      </c>
    </row>
    <row r="185" spans="1:20">
      <c r="A185">
        <v>2015</v>
      </c>
      <c r="B185" t="s">
        <v>453</v>
      </c>
      <c r="K185">
        <v>5083</v>
      </c>
    </row>
    <row r="186" spans="1:20">
      <c r="A186">
        <v>2015</v>
      </c>
      <c r="B186" t="s">
        <v>455</v>
      </c>
      <c r="K186">
        <v>147</v>
      </c>
      <c r="T186">
        <v>3.5902400016784699</v>
      </c>
    </row>
    <row r="187" spans="1:20">
      <c r="A187">
        <v>2015</v>
      </c>
      <c r="B187" t="s">
        <v>457</v>
      </c>
      <c r="K187">
        <v>873</v>
      </c>
      <c r="T187">
        <v>3.8162400722503702</v>
      </c>
    </row>
    <row r="188" spans="1:20">
      <c r="A188">
        <v>2015</v>
      </c>
      <c r="B188" t="s">
        <v>459</v>
      </c>
      <c r="K188">
        <v>980</v>
      </c>
      <c r="T188">
        <v>4.9987001419067401</v>
      </c>
    </row>
    <row r="189" spans="1:20">
      <c r="A189">
        <v>2015</v>
      </c>
      <c r="B189" t="s">
        <v>461</v>
      </c>
      <c r="K189">
        <v>495</v>
      </c>
      <c r="T189">
        <v>3.9308500289917001</v>
      </c>
    </row>
    <row r="190" spans="1:20">
      <c r="A190">
        <v>2015</v>
      </c>
      <c r="B190" t="s">
        <v>463</v>
      </c>
      <c r="K190">
        <v>578</v>
      </c>
      <c r="T190">
        <v>3.90987992286682</v>
      </c>
    </row>
    <row r="191" spans="1:20">
      <c r="A191">
        <v>2015</v>
      </c>
      <c r="B191" t="s">
        <v>465</v>
      </c>
      <c r="K191">
        <v>790</v>
      </c>
    </row>
    <row r="192" spans="1:20">
      <c r="A192">
        <v>2015</v>
      </c>
      <c r="B192" t="s">
        <v>467</v>
      </c>
      <c r="K192">
        <v>56</v>
      </c>
    </row>
    <row r="193" spans="1:20">
      <c r="A193">
        <v>2015</v>
      </c>
      <c r="B193" t="s">
        <v>469</v>
      </c>
      <c r="K193">
        <v>1887</v>
      </c>
      <c r="T193">
        <v>5.1441898345947301</v>
      </c>
    </row>
    <row r="194" spans="1:20">
      <c r="A194">
        <v>2015</v>
      </c>
      <c r="B194" t="s">
        <v>471</v>
      </c>
      <c r="T194">
        <v>5.3557500839233398</v>
      </c>
    </row>
    <row r="195" spans="1:20">
      <c r="A195">
        <v>2015</v>
      </c>
      <c r="B195" t="s">
        <v>473</v>
      </c>
      <c r="K195">
        <v>66</v>
      </c>
      <c r="T195">
        <v>4.7379198074340803</v>
      </c>
    </row>
    <row r="196" spans="1:20">
      <c r="A196">
        <v>2015</v>
      </c>
      <c r="B196" t="s">
        <v>475</v>
      </c>
      <c r="K196">
        <v>331</v>
      </c>
      <c r="T196">
        <v>4.8093199729919398</v>
      </c>
    </row>
    <row r="197" spans="1:20">
      <c r="A197">
        <v>2015</v>
      </c>
      <c r="B197" t="s">
        <v>477</v>
      </c>
      <c r="K197">
        <v>3669</v>
      </c>
      <c r="T197">
        <v>7.0320801734924299</v>
      </c>
    </row>
    <row r="198" spans="1:20">
      <c r="A198">
        <v>2015</v>
      </c>
      <c r="B198" t="s">
        <v>479</v>
      </c>
      <c r="K198">
        <v>4542</v>
      </c>
    </row>
    <row r="199" spans="1:20">
      <c r="A199">
        <v>2015</v>
      </c>
      <c r="B199" t="s">
        <v>481</v>
      </c>
      <c r="K199">
        <v>481</v>
      </c>
      <c r="T199">
        <v>2.9916639328002899</v>
      </c>
    </row>
    <row r="200" spans="1:20">
      <c r="A200">
        <v>2015</v>
      </c>
      <c r="B200" t="s">
        <v>483</v>
      </c>
      <c r="T200">
        <v>2.1600298881530802</v>
      </c>
    </row>
    <row r="201" spans="1:20">
      <c r="A201">
        <v>2015</v>
      </c>
      <c r="B201" t="s">
        <v>485</v>
      </c>
      <c r="K201">
        <v>718</v>
      </c>
      <c r="T201">
        <v>3.1648700237274201</v>
      </c>
    </row>
    <row r="202" spans="1:20">
      <c r="A202">
        <v>2015</v>
      </c>
      <c r="B202" t="s">
        <v>487</v>
      </c>
      <c r="K202">
        <v>5357</v>
      </c>
      <c r="T202">
        <v>4.8551502227783203</v>
      </c>
    </row>
    <row r="203" spans="1:20">
      <c r="A203">
        <v>2015</v>
      </c>
      <c r="B203" t="s">
        <v>489</v>
      </c>
      <c r="K203">
        <v>249</v>
      </c>
      <c r="T203">
        <v>4.4340500831604004</v>
      </c>
    </row>
    <row r="204" spans="1:20">
      <c r="A204">
        <v>2015</v>
      </c>
      <c r="B204" t="s">
        <v>491</v>
      </c>
      <c r="K204">
        <v>2204</v>
      </c>
      <c r="T204">
        <v>3.6613900661468501</v>
      </c>
    </row>
    <row r="205" spans="1:20">
      <c r="A205">
        <v>2015</v>
      </c>
      <c r="B205" t="s">
        <v>493</v>
      </c>
      <c r="K205">
        <v>444</v>
      </c>
      <c r="T205">
        <v>3.0303299427032502</v>
      </c>
    </row>
    <row r="206" spans="1:20">
      <c r="A206">
        <v>2015</v>
      </c>
      <c r="B206" t="s">
        <v>495</v>
      </c>
      <c r="K206">
        <v>57</v>
      </c>
      <c r="T206">
        <v>2.51713991165161</v>
      </c>
    </row>
    <row r="207" spans="1:20">
      <c r="A207">
        <v>2015</v>
      </c>
      <c r="B207" t="s">
        <v>497</v>
      </c>
      <c r="K207">
        <v>100</v>
      </c>
      <c r="T207">
        <v>2.2999999523162802</v>
      </c>
    </row>
    <row r="208" spans="1:20">
      <c r="A208">
        <v>2015</v>
      </c>
      <c r="B208" t="s">
        <v>499</v>
      </c>
      <c r="K208">
        <v>336</v>
      </c>
      <c r="T208">
        <v>3.8956999778747599</v>
      </c>
    </row>
    <row r="209" spans="1:20">
      <c r="A209">
        <v>2015</v>
      </c>
      <c r="B209" t="s">
        <v>501</v>
      </c>
      <c r="K209">
        <v>120</v>
      </c>
      <c r="T209">
        <v>1.85704004764557</v>
      </c>
    </row>
    <row r="210" spans="1:20">
      <c r="A210">
        <v>2015</v>
      </c>
      <c r="B210" t="s">
        <v>503</v>
      </c>
      <c r="K210">
        <v>353</v>
      </c>
      <c r="T210">
        <v>6.4129700660705602</v>
      </c>
    </row>
    <row r="211" spans="1:20">
      <c r="A211">
        <v>2015</v>
      </c>
      <c r="B211" t="s">
        <v>505</v>
      </c>
      <c r="K211">
        <v>1912</v>
      </c>
      <c r="T211">
        <v>4.4941000938415501</v>
      </c>
    </row>
    <row r="212" spans="1:20">
      <c r="A212">
        <v>2015</v>
      </c>
      <c r="B212" t="s">
        <v>507</v>
      </c>
      <c r="K212">
        <v>4116</v>
      </c>
      <c r="T212">
        <v>7.4579701423645002</v>
      </c>
    </row>
    <row r="213" spans="1:20">
      <c r="A213">
        <v>2015</v>
      </c>
      <c r="B213" t="s">
        <v>509</v>
      </c>
      <c r="K213">
        <v>238</v>
      </c>
      <c r="T213">
        <v>4.1145701408386204</v>
      </c>
    </row>
    <row r="214" spans="1:20">
      <c r="A214">
        <v>2015</v>
      </c>
      <c r="B214" t="s">
        <v>511</v>
      </c>
      <c r="K214">
        <v>369</v>
      </c>
      <c r="T214">
        <v>3.5836000442504901</v>
      </c>
    </row>
    <row r="215" spans="1:20">
      <c r="A215">
        <v>2015</v>
      </c>
      <c r="B215" t="s">
        <v>513</v>
      </c>
      <c r="K215">
        <v>1262</v>
      </c>
      <c r="T215">
        <v>2.7973899841308598</v>
      </c>
    </row>
    <row r="216" spans="1:20">
      <c r="A216">
        <v>2015</v>
      </c>
      <c r="B216" t="s">
        <v>515</v>
      </c>
      <c r="K216">
        <v>481</v>
      </c>
      <c r="T216">
        <v>4.4899997711181596</v>
      </c>
    </row>
    <row r="217" spans="1:20">
      <c r="A217">
        <v>2015</v>
      </c>
      <c r="B217" t="s">
        <v>517</v>
      </c>
      <c r="K217">
        <v>5335</v>
      </c>
      <c r="T217">
        <v>3.7587699890136701</v>
      </c>
    </row>
    <row r="218" spans="1:20">
      <c r="A218">
        <v>2015</v>
      </c>
      <c r="B218" t="s">
        <v>519</v>
      </c>
      <c r="K218">
        <v>2819</v>
      </c>
      <c r="T218">
        <v>5.8621101379394496</v>
      </c>
    </row>
    <row r="219" spans="1:20">
      <c r="A219">
        <v>2015</v>
      </c>
      <c r="B219" t="s">
        <v>521</v>
      </c>
      <c r="K219">
        <v>3351</v>
      </c>
      <c r="T219">
        <v>4.07362985610962</v>
      </c>
    </row>
    <row r="220" spans="1:20">
      <c r="A220">
        <v>2015</v>
      </c>
      <c r="B220" t="s">
        <v>523</v>
      </c>
      <c r="K220">
        <v>511</v>
      </c>
      <c r="T220">
        <v>5.4552102088928196</v>
      </c>
    </row>
    <row r="221" spans="1:20">
      <c r="A221">
        <v>2015</v>
      </c>
      <c r="B221" t="s">
        <v>525</v>
      </c>
      <c r="K221">
        <v>4405</v>
      </c>
    </row>
    <row r="222" spans="1:20">
      <c r="A222">
        <v>2015</v>
      </c>
      <c r="B222" t="s">
        <v>527</v>
      </c>
      <c r="K222">
        <v>568</v>
      </c>
      <c r="T222">
        <v>3.4500000476837198</v>
      </c>
    </row>
    <row r="223" spans="1:20">
      <c r="A223">
        <v>2015</v>
      </c>
      <c r="B223" t="s">
        <v>529</v>
      </c>
      <c r="K223">
        <v>903</v>
      </c>
      <c r="T223">
        <v>2.7885799407959002</v>
      </c>
    </row>
    <row r="224" spans="1:20">
      <c r="A224">
        <v>2015</v>
      </c>
      <c r="B224" t="s">
        <v>531</v>
      </c>
      <c r="K224">
        <v>157</v>
      </c>
      <c r="T224">
        <v>4.7435002326965297</v>
      </c>
    </row>
    <row r="225" spans="1:20">
      <c r="A225">
        <v>2015</v>
      </c>
      <c r="B225" t="s">
        <v>533</v>
      </c>
      <c r="T225">
        <v>9.8629598617553693</v>
      </c>
    </row>
    <row r="226" spans="1:20">
      <c r="A226">
        <v>2015</v>
      </c>
      <c r="B226" t="s">
        <v>535</v>
      </c>
    </row>
    <row r="227" spans="1:20">
      <c r="A227">
        <v>2015</v>
      </c>
      <c r="B227" t="s">
        <v>538</v>
      </c>
      <c r="K227">
        <v>2978</v>
      </c>
      <c r="T227">
        <v>4.7714800834655797</v>
      </c>
    </row>
    <row r="228" spans="1:20">
      <c r="A228">
        <v>2015</v>
      </c>
      <c r="B228" t="s">
        <v>540</v>
      </c>
      <c r="K228">
        <v>287</v>
      </c>
      <c r="T228">
        <v>5.9855098724365199</v>
      </c>
    </row>
    <row r="229" spans="1:20">
      <c r="A229">
        <v>2015</v>
      </c>
      <c r="B229" t="s">
        <v>542</v>
      </c>
    </row>
    <row r="230" spans="1:20">
      <c r="A230">
        <v>2015</v>
      </c>
      <c r="B230" t="s">
        <v>544</v>
      </c>
      <c r="K230">
        <v>1429</v>
      </c>
      <c r="T230">
        <v>5.2825198173522896</v>
      </c>
    </row>
    <row r="231" spans="1:20">
      <c r="A231">
        <v>2015</v>
      </c>
      <c r="B231" t="s">
        <v>546</v>
      </c>
      <c r="K231">
        <v>1117</v>
      </c>
      <c r="T231">
        <v>2.0999999046325701</v>
      </c>
    </row>
    <row r="232" spans="1:20">
      <c r="A232">
        <v>2015</v>
      </c>
      <c r="B232" t="s">
        <v>548</v>
      </c>
      <c r="K232">
        <v>251</v>
      </c>
      <c r="T232">
        <v>9</v>
      </c>
    </row>
    <row r="233" spans="1:20">
      <c r="A233">
        <v>2015</v>
      </c>
      <c r="B233" t="s">
        <v>550</v>
      </c>
      <c r="K233">
        <v>128</v>
      </c>
      <c r="T233">
        <v>2.1708300113678001</v>
      </c>
    </row>
    <row r="234" spans="1:20">
      <c r="A234">
        <v>2015</v>
      </c>
      <c r="B234" t="s">
        <v>554</v>
      </c>
      <c r="K234">
        <v>1875</v>
      </c>
      <c r="T234">
        <v>4.2271900177001998</v>
      </c>
    </row>
    <row r="235" spans="1:20">
      <c r="A235">
        <v>2015</v>
      </c>
      <c r="B235" t="s">
        <v>556</v>
      </c>
      <c r="K235">
        <v>6382</v>
      </c>
      <c r="T235">
        <v>3.7679200172424299</v>
      </c>
    </row>
    <row r="236" spans="1:20">
      <c r="A236">
        <v>2015</v>
      </c>
      <c r="B236" t="s">
        <v>558</v>
      </c>
      <c r="K236">
        <v>857</v>
      </c>
      <c r="T236">
        <v>3.00247001647949</v>
      </c>
    </row>
    <row r="237" spans="1:20">
      <c r="A237">
        <v>2015</v>
      </c>
      <c r="B237" t="s">
        <v>560</v>
      </c>
      <c r="K237">
        <v>77</v>
      </c>
      <c r="T237">
        <v>2.2101199626922599</v>
      </c>
    </row>
    <row r="238" spans="1:20">
      <c r="A238">
        <v>2015</v>
      </c>
      <c r="B238" t="s">
        <v>562</v>
      </c>
      <c r="K238">
        <v>108</v>
      </c>
      <c r="T238">
        <v>5.60866022109985</v>
      </c>
    </row>
    <row r="239" spans="1:20">
      <c r="A239">
        <v>2015</v>
      </c>
      <c r="B239" t="s">
        <v>564</v>
      </c>
      <c r="K239">
        <v>1064</v>
      </c>
      <c r="T239">
        <v>4.8948698043823198</v>
      </c>
    </row>
    <row r="240" spans="1:20">
      <c r="A240">
        <v>2015</v>
      </c>
      <c r="B240" t="s">
        <v>566</v>
      </c>
      <c r="K240">
        <v>1514</v>
      </c>
      <c r="T240">
        <v>3.8875100612640399</v>
      </c>
    </row>
    <row r="241" spans="1:20">
      <c r="A241">
        <v>2015</v>
      </c>
      <c r="B241" t="s">
        <v>568</v>
      </c>
      <c r="K241">
        <v>118</v>
      </c>
      <c r="T241">
        <v>3.8015201091766402</v>
      </c>
    </row>
    <row r="242" spans="1:20">
      <c r="A242">
        <v>2015</v>
      </c>
      <c r="B242" t="s">
        <v>570</v>
      </c>
      <c r="K242">
        <v>3471</v>
      </c>
      <c r="T242">
        <v>5.0239801406860396</v>
      </c>
    </row>
    <row r="243" spans="1:20">
      <c r="A243">
        <v>2015</v>
      </c>
      <c r="B243" t="s">
        <v>572</v>
      </c>
      <c r="K243">
        <v>177</v>
      </c>
    </row>
    <row r="244" spans="1:20">
      <c r="A244">
        <v>2015</v>
      </c>
      <c r="B244" t="s">
        <v>574</v>
      </c>
      <c r="K244">
        <v>1099</v>
      </c>
      <c r="T244">
        <v>4.8866701126098597</v>
      </c>
    </row>
    <row r="245" spans="1:20">
      <c r="A245">
        <v>2015</v>
      </c>
      <c r="B245" t="s">
        <v>576</v>
      </c>
      <c r="K245">
        <v>1009</v>
      </c>
      <c r="T245">
        <v>5.2294201850891104</v>
      </c>
    </row>
    <row r="246" spans="1:20">
      <c r="A246">
        <v>2015</v>
      </c>
      <c r="B246" t="s">
        <v>578</v>
      </c>
      <c r="K246">
        <v>515</v>
      </c>
      <c r="T246">
        <v>5.8056898117065403</v>
      </c>
    </row>
    <row r="247" spans="1:20">
      <c r="A247">
        <v>2015</v>
      </c>
      <c r="B247" t="s">
        <v>580</v>
      </c>
      <c r="K247">
        <v>470</v>
      </c>
      <c r="T247">
        <v>4.2236199378967303</v>
      </c>
    </row>
    <row r="248" spans="1:20">
      <c r="A248">
        <v>2015</v>
      </c>
      <c r="B248" t="s">
        <v>582</v>
      </c>
      <c r="K248">
        <v>957</v>
      </c>
    </row>
    <row r="249" spans="1:20">
      <c r="A249">
        <v>2015</v>
      </c>
      <c r="B249" t="s">
        <v>584</v>
      </c>
      <c r="K249">
        <v>435</v>
      </c>
      <c r="T249">
        <v>4.6459841728210396</v>
      </c>
    </row>
    <row r="250" spans="1:20">
      <c r="A250">
        <v>2015</v>
      </c>
      <c r="B250" t="s">
        <v>586</v>
      </c>
      <c r="K250">
        <v>64</v>
      </c>
      <c r="T250">
        <v>6.0108299255371103</v>
      </c>
    </row>
    <row r="251" spans="1:20">
      <c r="A251">
        <v>2015</v>
      </c>
      <c r="B251" t="s">
        <v>588</v>
      </c>
      <c r="K251">
        <v>267</v>
      </c>
      <c r="T251">
        <v>2.0999999046325701</v>
      </c>
    </row>
    <row r="252" spans="1:20">
      <c r="A252">
        <v>2015</v>
      </c>
      <c r="B252" t="s">
        <v>590</v>
      </c>
      <c r="K252">
        <v>942</v>
      </c>
      <c r="T252">
        <v>9.85076808929443</v>
      </c>
    </row>
    <row r="253" spans="1:20">
      <c r="A253">
        <v>2015</v>
      </c>
      <c r="B253" t="s">
        <v>592</v>
      </c>
      <c r="K253">
        <v>151</v>
      </c>
      <c r="T253">
        <v>3.2590200901031499</v>
      </c>
    </row>
    <row r="254" spans="1:20">
      <c r="A254">
        <v>2015</v>
      </c>
      <c r="B254" t="s">
        <v>594</v>
      </c>
      <c r="K254">
        <v>5313</v>
      </c>
      <c r="T254">
        <v>5.3481597900390598</v>
      </c>
    </row>
    <row r="255" spans="1:20">
      <c r="A255">
        <v>2015</v>
      </c>
      <c r="B255" t="s">
        <v>596</v>
      </c>
      <c r="K255">
        <v>3530</v>
      </c>
      <c r="T255">
        <v>6.3250598907470703</v>
      </c>
    </row>
    <row r="256" spans="1:20">
      <c r="A256">
        <v>2015</v>
      </c>
      <c r="B256" t="s">
        <v>598</v>
      </c>
      <c r="K256">
        <v>406</v>
      </c>
      <c r="T256">
        <v>4.07843017578125</v>
      </c>
    </row>
    <row r="257" spans="1:20">
      <c r="A257">
        <v>2015</v>
      </c>
      <c r="B257" t="s">
        <v>600</v>
      </c>
      <c r="K257">
        <v>68</v>
      </c>
      <c r="T257">
        <v>4.4866900444030797</v>
      </c>
    </row>
    <row r="258" spans="1:20">
      <c r="A258">
        <v>2015</v>
      </c>
      <c r="B258" t="s">
        <v>602</v>
      </c>
      <c r="K258">
        <v>215</v>
      </c>
    </row>
    <row r="259" spans="1:20">
      <c r="A259">
        <v>2015</v>
      </c>
      <c r="B259" t="s">
        <v>604</v>
      </c>
      <c r="K259">
        <v>6222</v>
      </c>
      <c r="T259">
        <v>7.5693302154540998</v>
      </c>
    </row>
    <row r="260" spans="1:20">
      <c r="A260">
        <v>2015</v>
      </c>
      <c r="B260" t="s">
        <v>606</v>
      </c>
      <c r="K260">
        <v>1636</v>
      </c>
    </row>
    <row r="261" spans="1:20">
      <c r="A261">
        <v>2015</v>
      </c>
      <c r="B261" t="s">
        <v>608</v>
      </c>
      <c r="K261">
        <v>134</v>
      </c>
      <c r="T261">
        <v>2.6500198841095002</v>
      </c>
    </row>
    <row r="262" spans="1:20">
      <c r="A262">
        <v>2015</v>
      </c>
      <c r="B262" t="s">
        <v>610</v>
      </c>
      <c r="K262">
        <v>1543</v>
      </c>
      <c r="T262">
        <v>2.8362898826599099</v>
      </c>
    </row>
    <row r="263" spans="1:20">
      <c r="A263">
        <v>2015</v>
      </c>
      <c r="B263" t="s">
        <v>612</v>
      </c>
      <c r="K263">
        <v>99</v>
      </c>
    </row>
    <row r="264" spans="1:20">
      <c r="A264">
        <v>2015</v>
      </c>
      <c r="B264" t="s">
        <v>614</v>
      </c>
      <c r="K264">
        <v>724</v>
      </c>
      <c r="T264">
        <v>3.3381500244140598</v>
      </c>
    </row>
    <row r="265" spans="1:20">
      <c r="A265">
        <v>2015</v>
      </c>
      <c r="B265" t="s">
        <v>616</v>
      </c>
      <c r="K265">
        <v>671</v>
      </c>
      <c r="T265">
        <v>3.9693300724029501</v>
      </c>
    </row>
    <row r="266" spans="1:20">
      <c r="A266">
        <v>2015</v>
      </c>
      <c r="B266" t="s">
        <v>618</v>
      </c>
      <c r="K266">
        <v>323</v>
      </c>
      <c r="T266">
        <v>3.3299999237060498</v>
      </c>
    </row>
    <row r="267" spans="1:20">
      <c r="A267">
        <v>2015</v>
      </c>
      <c r="B267" t="s">
        <v>620</v>
      </c>
      <c r="K267">
        <v>1704</v>
      </c>
      <c r="T267">
        <v>4.8099398612976101</v>
      </c>
    </row>
    <row r="268" spans="1:20">
      <c r="A268">
        <v>2015</v>
      </c>
      <c r="B268" t="s">
        <v>622</v>
      </c>
      <c r="K268">
        <v>2661</v>
      </c>
      <c r="T268">
        <v>4.8855400085449201</v>
      </c>
    </row>
    <row r="269" spans="1:20">
      <c r="A269">
        <v>2015</v>
      </c>
      <c r="B269" t="s">
        <v>624</v>
      </c>
      <c r="K269">
        <v>3900</v>
      </c>
    </row>
    <row r="270" spans="1:20">
      <c r="A270">
        <v>2015</v>
      </c>
      <c r="B270" t="s">
        <v>626</v>
      </c>
      <c r="K270">
        <v>1090</v>
      </c>
      <c r="T270">
        <v>3.10963010787964</v>
      </c>
    </row>
    <row r="271" spans="1:20">
      <c r="A271">
        <v>2015</v>
      </c>
      <c r="B271" t="s">
        <v>628</v>
      </c>
      <c r="K271">
        <v>1414</v>
      </c>
      <c r="T271">
        <v>3.8340299129486102</v>
      </c>
    </row>
    <row r="272" spans="1:20">
      <c r="A272">
        <v>2015</v>
      </c>
      <c r="B272" t="s">
        <v>630</v>
      </c>
      <c r="K272">
        <v>143</v>
      </c>
      <c r="T272">
        <v>3.64915990829468</v>
      </c>
    </row>
    <row r="273" spans="1:20">
      <c r="A273">
        <v>2015</v>
      </c>
      <c r="B273" t="s">
        <v>632</v>
      </c>
      <c r="K273">
        <v>3121</v>
      </c>
    </row>
    <row r="274" spans="1:20">
      <c r="A274">
        <v>2015</v>
      </c>
      <c r="B274" t="s">
        <v>634</v>
      </c>
      <c r="K274">
        <v>97</v>
      </c>
      <c r="T274">
        <v>5.4563798904418901</v>
      </c>
    </row>
    <row r="275" spans="1:20">
      <c r="A275">
        <v>2015</v>
      </c>
      <c r="B275" t="s">
        <v>636</v>
      </c>
      <c r="K275">
        <v>1324</v>
      </c>
      <c r="T275">
        <v>3.7864000797271702</v>
      </c>
    </row>
    <row r="276" spans="1:20">
      <c r="A276">
        <v>2015</v>
      </c>
      <c r="B276" t="s">
        <v>638</v>
      </c>
      <c r="K276">
        <v>256</v>
      </c>
      <c r="T276">
        <v>3.05729007720947</v>
      </c>
    </row>
    <row r="277" spans="1:20">
      <c r="A277">
        <v>2015</v>
      </c>
      <c r="B277" t="s">
        <v>640</v>
      </c>
      <c r="K277">
        <v>3681</v>
      </c>
      <c r="T277">
        <v>2.8630900382995601</v>
      </c>
    </row>
    <row r="278" spans="1:20">
      <c r="A278">
        <v>2015</v>
      </c>
      <c r="B278" t="s">
        <v>642</v>
      </c>
      <c r="K278">
        <v>2062</v>
      </c>
      <c r="T278">
        <v>4.5920600891113299</v>
      </c>
    </row>
    <row r="279" spans="1:20">
      <c r="A279">
        <v>2015</v>
      </c>
      <c r="B279" t="s">
        <v>644</v>
      </c>
      <c r="K279">
        <v>2734</v>
      </c>
      <c r="T279">
        <v>4.9095301628112802</v>
      </c>
    </row>
    <row r="280" spans="1:20">
      <c r="A280">
        <v>2015</v>
      </c>
      <c r="B280" t="s">
        <v>646</v>
      </c>
      <c r="K280">
        <v>173</v>
      </c>
      <c r="T280">
        <v>10.134900093078601</v>
      </c>
    </row>
    <row r="281" spans="1:20">
      <c r="A281">
        <v>2015</v>
      </c>
      <c r="B281" t="s">
        <v>648</v>
      </c>
    </row>
    <row r="282" spans="1:20">
      <c r="A282">
        <v>2015</v>
      </c>
      <c r="B282" t="s">
        <v>650</v>
      </c>
      <c r="K282">
        <v>1086</v>
      </c>
      <c r="T282">
        <v>5.48285007476807</v>
      </c>
    </row>
    <row r="283" spans="1:20">
      <c r="A283">
        <v>2015</v>
      </c>
      <c r="B283" t="s">
        <v>652</v>
      </c>
      <c r="K283">
        <v>71</v>
      </c>
      <c r="T283">
        <v>1.46555995941162</v>
      </c>
    </row>
    <row r="284" spans="1:20">
      <c r="A284">
        <v>2015</v>
      </c>
      <c r="B284" t="s">
        <v>654</v>
      </c>
      <c r="K284">
        <v>3183</v>
      </c>
      <c r="T284">
        <v>4.2865700721740696</v>
      </c>
    </row>
    <row r="285" spans="1:20">
      <c r="A285">
        <v>2015</v>
      </c>
      <c r="B285" t="s">
        <v>656</v>
      </c>
      <c r="K285">
        <v>353</v>
      </c>
      <c r="T285">
        <v>2.2287499904632599</v>
      </c>
    </row>
    <row r="286" spans="1:20">
      <c r="A286">
        <v>2015</v>
      </c>
      <c r="B286" t="s">
        <v>658</v>
      </c>
      <c r="K286">
        <v>277</v>
      </c>
    </row>
    <row r="287" spans="1:20">
      <c r="A287">
        <v>2015</v>
      </c>
      <c r="B287" t="s">
        <v>660</v>
      </c>
      <c r="K287">
        <v>1017</v>
      </c>
      <c r="T287">
        <v>5.5346846580505398</v>
      </c>
    </row>
    <row r="288" spans="1:20">
      <c r="A288">
        <v>2015</v>
      </c>
      <c r="B288" t="s">
        <v>662</v>
      </c>
      <c r="K288">
        <v>5299</v>
      </c>
      <c r="T288">
        <v>7.4439001083373997</v>
      </c>
    </row>
    <row r="289" spans="1:20">
      <c r="A289">
        <v>2015</v>
      </c>
      <c r="B289" t="s">
        <v>664</v>
      </c>
      <c r="K289">
        <v>7583</v>
      </c>
      <c r="T289">
        <v>4.9384498596191397</v>
      </c>
    </row>
    <row r="290" spans="1:20">
      <c r="A290">
        <v>2015</v>
      </c>
      <c r="B290" t="s">
        <v>666</v>
      </c>
    </row>
    <row r="291" spans="1:20">
      <c r="A291">
        <v>2015</v>
      </c>
      <c r="B291" t="s">
        <v>668</v>
      </c>
    </row>
    <row r="292" spans="1:20">
      <c r="A292">
        <v>2015</v>
      </c>
      <c r="B292" t="s">
        <v>670</v>
      </c>
      <c r="K292">
        <v>193</v>
      </c>
      <c r="T292">
        <v>4.9677400588989302</v>
      </c>
    </row>
    <row r="293" spans="1:20">
      <c r="A293">
        <v>2015</v>
      </c>
      <c r="B293" t="s">
        <v>672</v>
      </c>
      <c r="K293">
        <v>96</v>
      </c>
      <c r="T293">
        <v>4.1948699951171902</v>
      </c>
    </row>
    <row r="294" spans="1:20">
      <c r="A294">
        <v>2015</v>
      </c>
      <c r="B294" t="s">
        <v>674</v>
      </c>
      <c r="K294">
        <v>610</v>
      </c>
      <c r="T294">
        <v>3.7596700191497798</v>
      </c>
    </row>
    <row r="295" spans="1:20">
      <c r="A295">
        <v>2015</v>
      </c>
      <c r="B295" t="s">
        <v>676</v>
      </c>
      <c r="K295">
        <v>141</v>
      </c>
      <c r="T295">
        <v>8.4451503753662092</v>
      </c>
    </row>
    <row r="296" spans="1:20">
      <c r="A296">
        <v>2015</v>
      </c>
      <c r="B296" t="s">
        <v>678</v>
      </c>
      <c r="K296">
        <v>96</v>
      </c>
      <c r="T296">
        <v>5.1086001396179199</v>
      </c>
    </row>
    <row r="297" spans="1:20">
      <c r="A297">
        <v>2015</v>
      </c>
      <c r="B297" t="s">
        <v>680</v>
      </c>
      <c r="K297">
        <v>2204</v>
      </c>
      <c r="T297">
        <v>3.3872082233428999</v>
      </c>
    </row>
    <row r="298" spans="1:20">
      <c r="A298">
        <v>2015</v>
      </c>
      <c r="B298" t="s">
        <v>682</v>
      </c>
      <c r="K298">
        <v>774</v>
      </c>
      <c r="T298">
        <v>6.2204499244689897</v>
      </c>
    </row>
    <row r="299" spans="1:20">
      <c r="A299">
        <v>2015</v>
      </c>
      <c r="B299" t="s">
        <v>684</v>
      </c>
      <c r="K299">
        <v>996</v>
      </c>
    </row>
    <row r="300" spans="1:20">
      <c r="A300">
        <v>2015</v>
      </c>
      <c r="B300" t="s">
        <v>686</v>
      </c>
      <c r="K300">
        <v>1004</v>
      </c>
    </row>
    <row r="301" spans="1:20">
      <c r="A301">
        <v>2015</v>
      </c>
      <c r="B301" t="s">
        <v>688</v>
      </c>
      <c r="K301">
        <v>139</v>
      </c>
      <c r="T301">
        <v>2.3215200901031499</v>
      </c>
    </row>
    <row r="302" spans="1:20">
      <c r="A302">
        <v>2015</v>
      </c>
      <c r="B302" t="s">
        <v>690</v>
      </c>
      <c r="K302">
        <v>469</v>
      </c>
      <c r="T302">
        <v>5.7425599098205602</v>
      </c>
    </row>
    <row r="303" spans="1:20">
      <c r="A303">
        <v>2015</v>
      </c>
      <c r="B303" t="s">
        <v>692</v>
      </c>
      <c r="K303">
        <v>2426</v>
      </c>
    </row>
    <row r="304" spans="1:20">
      <c r="A304">
        <v>2015</v>
      </c>
      <c r="B304" t="s">
        <v>694</v>
      </c>
      <c r="K304">
        <v>4145</v>
      </c>
      <c r="T304">
        <v>5.5141100883483896</v>
      </c>
    </row>
    <row r="305" spans="1:20">
      <c r="A305">
        <v>2015</v>
      </c>
      <c r="B305" t="s">
        <v>696</v>
      </c>
      <c r="K305">
        <v>9536</v>
      </c>
      <c r="T305">
        <v>4.9534101486206099</v>
      </c>
    </row>
    <row r="306" spans="1:20">
      <c r="A306">
        <v>2015</v>
      </c>
      <c r="B306" t="s">
        <v>698</v>
      </c>
      <c r="K306">
        <v>1748</v>
      </c>
      <c r="T306">
        <v>4.5542497634887704</v>
      </c>
    </row>
    <row r="307" spans="1:20">
      <c r="A307">
        <v>2015</v>
      </c>
      <c r="B307" t="s">
        <v>700</v>
      </c>
      <c r="K307">
        <v>383</v>
      </c>
      <c r="T307">
        <v>5.4944400787353498</v>
      </c>
    </row>
    <row r="308" spans="1:20">
      <c r="A308">
        <v>2015</v>
      </c>
      <c r="B308" t="s">
        <v>702</v>
      </c>
      <c r="K308">
        <v>579</v>
      </c>
      <c r="T308">
        <v>1.9301799535751301</v>
      </c>
    </row>
    <row r="309" spans="1:20">
      <c r="A309">
        <v>2015</v>
      </c>
      <c r="B309" t="s">
        <v>704</v>
      </c>
      <c r="K309">
        <v>334</v>
      </c>
      <c r="T309">
        <v>4.46576023101807</v>
      </c>
    </row>
    <row r="310" spans="1:20">
      <c r="A310">
        <v>2015</v>
      </c>
      <c r="B310" t="s">
        <v>706</v>
      </c>
      <c r="K310">
        <v>144</v>
      </c>
    </row>
    <row r="311" spans="1:20">
      <c r="A311">
        <v>2015</v>
      </c>
      <c r="B311" t="s">
        <v>708</v>
      </c>
      <c r="K311">
        <v>203</v>
      </c>
      <c r="T311">
        <v>4.6243300437927202</v>
      </c>
    </row>
    <row r="312" spans="1:20">
      <c r="A312">
        <v>2015</v>
      </c>
      <c r="B312" t="s">
        <v>710</v>
      </c>
      <c r="K312">
        <v>182</v>
      </c>
      <c r="T312">
        <v>5.8127899169921902</v>
      </c>
    </row>
    <row r="313" spans="1:20">
      <c r="A313">
        <v>2016</v>
      </c>
      <c r="B313" t="s">
        <v>364</v>
      </c>
      <c r="S313">
        <v>20.2</v>
      </c>
      <c r="T313">
        <v>3.5119800567627002</v>
      </c>
    </row>
    <row r="314" spans="1:20">
      <c r="A314">
        <v>2016</v>
      </c>
      <c r="B314" t="s">
        <v>367</v>
      </c>
      <c r="S314">
        <v>36.799999999999997</v>
      </c>
      <c r="T314">
        <v>3.9620900154113801</v>
      </c>
    </row>
    <row r="315" spans="1:20">
      <c r="A315">
        <v>2016</v>
      </c>
      <c r="B315" t="s">
        <v>369</v>
      </c>
      <c r="S315">
        <v>33.299999999999997</v>
      </c>
      <c r="T315">
        <v>7.34435987472534</v>
      </c>
    </row>
    <row r="316" spans="1:20">
      <c r="A316">
        <v>2016</v>
      </c>
      <c r="B316" t="s">
        <v>371</v>
      </c>
      <c r="T316">
        <v>2.7549364566803001</v>
      </c>
    </row>
    <row r="317" spans="1:20">
      <c r="A317">
        <v>2016</v>
      </c>
      <c r="B317" t="s">
        <v>373</v>
      </c>
      <c r="S317">
        <v>35.200000000000003</v>
      </c>
      <c r="T317">
        <v>5.5454897880554199</v>
      </c>
    </row>
    <row r="318" spans="1:20">
      <c r="A318">
        <v>2016</v>
      </c>
      <c r="B318" t="s">
        <v>375</v>
      </c>
      <c r="S318">
        <v>25.7</v>
      </c>
      <c r="T318">
        <v>2.7581200599670401</v>
      </c>
    </row>
    <row r="319" spans="1:20">
      <c r="A319">
        <v>2016</v>
      </c>
      <c r="B319" t="s">
        <v>377</v>
      </c>
      <c r="S319">
        <v>21.2</v>
      </c>
      <c r="T319">
        <v>5.2862300872802699</v>
      </c>
    </row>
    <row r="320" spans="1:20">
      <c r="A320">
        <v>2016</v>
      </c>
      <c r="B320" t="s">
        <v>379</v>
      </c>
      <c r="S320">
        <v>30.5</v>
      </c>
      <c r="T320">
        <v>5.4796199798584002</v>
      </c>
    </row>
    <row r="321" spans="1:20">
      <c r="A321">
        <v>2016</v>
      </c>
      <c r="B321" t="s">
        <v>381</v>
      </c>
      <c r="T321">
        <v>2.90340995788574</v>
      </c>
    </row>
    <row r="322" spans="1:20">
      <c r="A322">
        <v>2016</v>
      </c>
      <c r="B322" t="s">
        <v>383</v>
      </c>
      <c r="T322">
        <v>2.3311815261840798</v>
      </c>
    </row>
    <row r="323" spans="1:20">
      <c r="A323">
        <v>2016</v>
      </c>
      <c r="B323" t="s">
        <v>385</v>
      </c>
      <c r="T323">
        <v>2.8699998855590798</v>
      </c>
    </row>
    <row r="324" spans="1:20">
      <c r="A324">
        <v>2016</v>
      </c>
      <c r="B324" t="s">
        <v>387</v>
      </c>
      <c r="S324">
        <v>38.4</v>
      </c>
      <c r="T324">
        <v>1.53553998470306</v>
      </c>
    </row>
    <row r="325" spans="1:20">
      <c r="A325">
        <v>2016</v>
      </c>
      <c r="B325" t="s">
        <v>389</v>
      </c>
      <c r="T325">
        <v>4.7073202133178702</v>
      </c>
    </row>
    <row r="326" spans="1:20">
      <c r="A326">
        <v>2016</v>
      </c>
      <c r="B326" t="s">
        <v>391</v>
      </c>
      <c r="S326">
        <v>21.7</v>
      </c>
      <c r="T326">
        <v>4.9465498924255398</v>
      </c>
    </row>
    <row r="327" spans="1:20">
      <c r="A327">
        <v>2016</v>
      </c>
      <c r="B327" t="s">
        <v>393</v>
      </c>
      <c r="S327">
        <v>23.7</v>
      </c>
      <c r="T327">
        <v>6.46173000335693</v>
      </c>
    </row>
    <row r="328" spans="1:20">
      <c r="A328">
        <v>2016</v>
      </c>
      <c r="B328" t="s">
        <v>395</v>
      </c>
      <c r="S328">
        <v>33.799999999999997</v>
      </c>
      <c r="T328">
        <v>7.2936501502990696</v>
      </c>
    </row>
    <row r="329" spans="1:20">
      <c r="A329">
        <v>2016</v>
      </c>
      <c r="B329" t="s">
        <v>397</v>
      </c>
      <c r="S329">
        <v>13.4</v>
      </c>
      <c r="T329">
        <v>2.8991000652313201</v>
      </c>
    </row>
    <row r="330" spans="1:20">
      <c r="A330">
        <v>2016</v>
      </c>
      <c r="B330" t="s">
        <v>399</v>
      </c>
      <c r="S330">
        <v>28.6</v>
      </c>
      <c r="T330">
        <v>6.9933300018310502</v>
      </c>
    </row>
    <row r="331" spans="1:20">
      <c r="A331">
        <v>2016</v>
      </c>
      <c r="B331" t="s">
        <v>401</v>
      </c>
      <c r="S331">
        <v>23.3</v>
      </c>
      <c r="T331">
        <v>8.8500003814697301</v>
      </c>
    </row>
    <row r="332" spans="1:20">
      <c r="A332">
        <v>2016</v>
      </c>
      <c r="B332" t="s">
        <v>403</v>
      </c>
      <c r="S332">
        <v>25.3</v>
      </c>
    </row>
    <row r="333" spans="1:20">
      <c r="A333">
        <v>2016</v>
      </c>
      <c r="B333" t="s">
        <v>405</v>
      </c>
      <c r="S333">
        <v>16.600000000000001</v>
      </c>
      <c r="T333">
        <v>7.9748249053955096</v>
      </c>
    </row>
    <row r="334" spans="1:20">
      <c r="A334">
        <v>2016</v>
      </c>
      <c r="B334" t="s">
        <v>407</v>
      </c>
      <c r="S334">
        <v>34.299999999999997</v>
      </c>
      <c r="T334">
        <v>6.3140401840209996</v>
      </c>
    </row>
    <row r="335" spans="1:20">
      <c r="A335">
        <v>2016</v>
      </c>
      <c r="B335" t="s">
        <v>409</v>
      </c>
      <c r="T335">
        <v>4.4254097938537598</v>
      </c>
    </row>
    <row r="336" spans="1:20">
      <c r="A336">
        <v>2016</v>
      </c>
      <c r="B336" t="s">
        <v>411</v>
      </c>
      <c r="S336">
        <v>20.399999999999999</v>
      </c>
    </row>
    <row r="337" spans="1:20">
      <c r="A337">
        <v>2016</v>
      </c>
      <c r="B337" t="s">
        <v>413</v>
      </c>
      <c r="S337">
        <v>17.899999999999999</v>
      </c>
    </row>
    <row r="338" spans="1:20">
      <c r="A338">
        <v>2016</v>
      </c>
      <c r="B338" t="s">
        <v>415</v>
      </c>
      <c r="S338">
        <v>15.6</v>
      </c>
      <c r="T338">
        <v>4.6919999122619602</v>
      </c>
    </row>
    <row r="339" spans="1:20">
      <c r="A339">
        <v>2016</v>
      </c>
      <c r="B339" t="s">
        <v>417</v>
      </c>
      <c r="T339">
        <v>5.2887902259826696</v>
      </c>
    </row>
    <row r="340" spans="1:20">
      <c r="A340">
        <v>2016</v>
      </c>
      <c r="B340" t="s">
        <v>419</v>
      </c>
      <c r="S340">
        <v>25.6</v>
      </c>
      <c r="T340">
        <v>2.7999999523162802</v>
      </c>
    </row>
    <row r="341" spans="1:20">
      <c r="A341">
        <v>2016</v>
      </c>
      <c r="B341" t="s">
        <v>421</v>
      </c>
      <c r="S341">
        <v>16.7</v>
      </c>
      <c r="T341">
        <v>2.5623400211334202</v>
      </c>
    </row>
    <row r="342" spans="1:20">
      <c r="A342">
        <v>2016</v>
      </c>
      <c r="B342" t="s">
        <v>423</v>
      </c>
      <c r="S342">
        <v>23.9</v>
      </c>
    </row>
    <row r="343" spans="1:20">
      <c r="A343">
        <v>2016</v>
      </c>
      <c r="B343" t="s">
        <v>425</v>
      </c>
      <c r="T343">
        <v>1.75408899784088</v>
      </c>
    </row>
    <row r="344" spans="1:20">
      <c r="A344">
        <v>2016</v>
      </c>
      <c r="B344" t="s">
        <v>427</v>
      </c>
      <c r="S344">
        <v>12.8</v>
      </c>
      <c r="T344">
        <v>2.2999999523162802</v>
      </c>
    </row>
    <row r="345" spans="1:20">
      <c r="A345">
        <v>2016</v>
      </c>
      <c r="B345" t="s">
        <v>429</v>
      </c>
      <c r="S345">
        <v>31.7</v>
      </c>
      <c r="T345">
        <v>5.3420100212097203</v>
      </c>
    </row>
    <row r="346" spans="1:20">
      <c r="A346">
        <v>2016</v>
      </c>
      <c r="B346" t="s">
        <v>431</v>
      </c>
      <c r="S346">
        <v>25.7</v>
      </c>
      <c r="T346">
        <v>3.7936201095581099</v>
      </c>
    </row>
    <row r="347" spans="1:20">
      <c r="A347">
        <v>2016</v>
      </c>
      <c r="B347" t="s">
        <v>433</v>
      </c>
      <c r="S347">
        <v>40.700000000000003</v>
      </c>
      <c r="T347">
        <v>4.4772100448608398</v>
      </c>
    </row>
    <row r="348" spans="1:20">
      <c r="A348">
        <v>2016</v>
      </c>
      <c r="B348" t="s">
        <v>435</v>
      </c>
      <c r="S348">
        <v>23.1</v>
      </c>
    </row>
    <row r="349" spans="1:20">
      <c r="A349">
        <v>2016</v>
      </c>
      <c r="B349" t="s">
        <v>437</v>
      </c>
      <c r="T349">
        <v>2.1186900138854998</v>
      </c>
    </row>
    <row r="350" spans="1:20">
      <c r="A350">
        <v>2016</v>
      </c>
      <c r="B350" t="s">
        <v>439</v>
      </c>
      <c r="S350">
        <v>18.8</v>
      </c>
      <c r="T350">
        <v>5.2399997711181596</v>
      </c>
    </row>
    <row r="351" spans="1:20">
      <c r="A351">
        <v>2016</v>
      </c>
      <c r="B351" t="s">
        <v>441</v>
      </c>
      <c r="S351">
        <v>44.7</v>
      </c>
      <c r="T351">
        <v>6.89395999908447</v>
      </c>
    </row>
    <row r="352" spans="1:20">
      <c r="A352">
        <v>2016</v>
      </c>
      <c r="B352" t="s">
        <v>443</v>
      </c>
      <c r="S352">
        <v>14.4</v>
      </c>
      <c r="T352">
        <v>3.9723200798034699</v>
      </c>
    </row>
    <row r="353" spans="1:20">
      <c r="A353">
        <v>2016</v>
      </c>
      <c r="B353" t="s">
        <v>445</v>
      </c>
      <c r="S353">
        <v>30.2</v>
      </c>
    </row>
    <row r="354" spans="1:20">
      <c r="A354">
        <v>2016</v>
      </c>
      <c r="B354" t="s">
        <v>449</v>
      </c>
      <c r="S354">
        <v>30.7</v>
      </c>
      <c r="T354">
        <v>6.1454100608825701</v>
      </c>
    </row>
    <row r="355" spans="1:20">
      <c r="A355">
        <v>2016</v>
      </c>
      <c r="B355" t="s">
        <v>451</v>
      </c>
      <c r="S355">
        <v>27.3</v>
      </c>
      <c r="T355">
        <v>5.5537300109863299</v>
      </c>
    </row>
    <row r="356" spans="1:20">
      <c r="A356">
        <v>2016</v>
      </c>
      <c r="B356" t="s">
        <v>453</v>
      </c>
      <c r="S356">
        <v>32.700000000000003</v>
      </c>
    </row>
    <row r="357" spans="1:20">
      <c r="A357">
        <v>2016</v>
      </c>
      <c r="B357" t="s">
        <v>455</v>
      </c>
      <c r="S357">
        <v>16.399999999999999</v>
      </c>
      <c r="T357">
        <v>3.9243900775909402</v>
      </c>
    </row>
    <row r="358" spans="1:20">
      <c r="A358">
        <v>2016</v>
      </c>
      <c r="B358" t="s">
        <v>457</v>
      </c>
      <c r="S358">
        <v>30.3</v>
      </c>
      <c r="T358">
        <v>3.8505001068115199</v>
      </c>
    </row>
    <row r="359" spans="1:20">
      <c r="A359">
        <v>2016</v>
      </c>
      <c r="B359" t="s">
        <v>459</v>
      </c>
      <c r="S359">
        <v>37</v>
      </c>
      <c r="T359">
        <v>4.3627500534057599</v>
      </c>
    </row>
    <row r="360" spans="1:20">
      <c r="A360">
        <v>2016</v>
      </c>
      <c r="B360" t="s">
        <v>461</v>
      </c>
      <c r="S360">
        <v>23.8</v>
      </c>
      <c r="T360">
        <v>4.0500001907348597</v>
      </c>
    </row>
    <row r="361" spans="1:20">
      <c r="A361">
        <v>2016</v>
      </c>
      <c r="B361" t="s">
        <v>463</v>
      </c>
      <c r="S361">
        <v>35.6</v>
      </c>
      <c r="T361">
        <v>3.8252398967742902</v>
      </c>
    </row>
    <row r="362" spans="1:20">
      <c r="A362">
        <v>2016</v>
      </c>
      <c r="B362" t="s">
        <v>469</v>
      </c>
      <c r="S362">
        <v>17.899999999999999</v>
      </c>
      <c r="T362">
        <v>5.1576399803161603</v>
      </c>
    </row>
    <row r="363" spans="1:20">
      <c r="A363">
        <v>2016</v>
      </c>
      <c r="B363" t="s">
        <v>471</v>
      </c>
      <c r="S363">
        <v>15.5</v>
      </c>
      <c r="T363">
        <v>5.4146699905395499</v>
      </c>
    </row>
    <row r="364" spans="1:20">
      <c r="A364">
        <v>2016</v>
      </c>
      <c r="B364" t="s">
        <v>473</v>
      </c>
      <c r="S364">
        <v>26.7</v>
      </c>
      <c r="T364">
        <v>5.0615100860595703</v>
      </c>
    </row>
    <row r="365" spans="1:20">
      <c r="A365">
        <v>2016</v>
      </c>
      <c r="B365" t="s">
        <v>475</v>
      </c>
      <c r="T365">
        <v>4.8358998298645002</v>
      </c>
    </row>
    <row r="366" spans="1:20">
      <c r="A366">
        <v>2016</v>
      </c>
      <c r="B366" t="s">
        <v>477</v>
      </c>
      <c r="S366">
        <v>31.3</v>
      </c>
      <c r="T366">
        <v>6.8515300750732404</v>
      </c>
    </row>
    <row r="367" spans="1:20">
      <c r="A367">
        <v>2016</v>
      </c>
      <c r="B367" t="s">
        <v>479</v>
      </c>
      <c r="S367">
        <v>30.4</v>
      </c>
    </row>
    <row r="368" spans="1:20">
      <c r="A368">
        <v>2016</v>
      </c>
      <c r="B368" t="s">
        <v>481</v>
      </c>
      <c r="S368">
        <v>17.5</v>
      </c>
      <c r="T368">
        <v>2.66205835342407</v>
      </c>
    </row>
    <row r="369" spans="1:20">
      <c r="A369">
        <v>2016</v>
      </c>
      <c r="B369" t="s">
        <v>483</v>
      </c>
      <c r="T369">
        <v>2.0244300365447998</v>
      </c>
    </row>
    <row r="370" spans="1:20">
      <c r="A370">
        <v>2016</v>
      </c>
      <c r="B370" t="s">
        <v>485</v>
      </c>
      <c r="S370">
        <v>31.1</v>
      </c>
      <c r="T370">
        <v>3.5938699245452899</v>
      </c>
    </row>
    <row r="371" spans="1:20">
      <c r="A371">
        <v>2016</v>
      </c>
      <c r="B371" t="s">
        <v>487</v>
      </c>
      <c r="S371">
        <v>29.8</v>
      </c>
      <c r="T371">
        <v>4.8392300605773899</v>
      </c>
    </row>
    <row r="372" spans="1:20">
      <c r="A372">
        <v>2016</v>
      </c>
      <c r="B372" t="s">
        <v>489</v>
      </c>
      <c r="S372">
        <v>21.4</v>
      </c>
      <c r="T372">
        <v>4.3945298194885298</v>
      </c>
    </row>
    <row r="373" spans="1:20">
      <c r="A373">
        <v>2016</v>
      </c>
      <c r="B373" t="s">
        <v>491</v>
      </c>
      <c r="S373">
        <v>23.6</v>
      </c>
    </row>
    <row r="374" spans="1:20">
      <c r="A374">
        <v>2016</v>
      </c>
      <c r="B374" t="s">
        <v>493</v>
      </c>
      <c r="S374">
        <v>34.200000000000003</v>
      </c>
      <c r="T374">
        <v>2.9447400569915798</v>
      </c>
    </row>
    <row r="375" spans="1:20">
      <c r="A375">
        <v>2016</v>
      </c>
      <c r="B375" t="s">
        <v>495</v>
      </c>
      <c r="T375">
        <v>2.5445001125335698</v>
      </c>
    </row>
    <row r="376" spans="1:20">
      <c r="A376">
        <v>2016</v>
      </c>
      <c r="B376" t="s">
        <v>497</v>
      </c>
      <c r="T376">
        <v>2.2999999523162802</v>
      </c>
    </row>
    <row r="377" spans="1:20">
      <c r="A377">
        <v>2016</v>
      </c>
      <c r="B377" t="s">
        <v>499</v>
      </c>
      <c r="T377">
        <v>4.7377500534057599</v>
      </c>
    </row>
    <row r="378" spans="1:20">
      <c r="A378">
        <v>2016</v>
      </c>
      <c r="B378" t="s">
        <v>501</v>
      </c>
      <c r="S378">
        <v>28.6</v>
      </c>
      <c r="T378">
        <v>1.3958599567413299</v>
      </c>
    </row>
    <row r="379" spans="1:20">
      <c r="A379">
        <v>2016</v>
      </c>
      <c r="B379" t="s">
        <v>503</v>
      </c>
      <c r="S379">
        <v>27.2</v>
      </c>
      <c r="T379">
        <v>5.1596198081970197</v>
      </c>
    </row>
    <row r="380" spans="1:20">
      <c r="A380">
        <v>2016</v>
      </c>
      <c r="B380" t="s">
        <v>505</v>
      </c>
      <c r="S380">
        <v>26.4</v>
      </c>
      <c r="T380">
        <v>4.6145401000976598</v>
      </c>
    </row>
    <row r="381" spans="1:20">
      <c r="A381">
        <v>2016</v>
      </c>
      <c r="B381" t="s">
        <v>507</v>
      </c>
      <c r="S381">
        <v>31.1</v>
      </c>
      <c r="T381">
        <v>7.4321999549865696</v>
      </c>
    </row>
    <row r="382" spans="1:20">
      <c r="A382">
        <v>2016</v>
      </c>
      <c r="B382" t="s">
        <v>509</v>
      </c>
      <c r="S382">
        <v>29.2</v>
      </c>
      <c r="T382">
        <v>4.2540798187255904</v>
      </c>
    </row>
    <row r="383" spans="1:20">
      <c r="A383">
        <v>2016</v>
      </c>
      <c r="B383" t="s">
        <v>511</v>
      </c>
      <c r="S383">
        <v>35.700000000000003</v>
      </c>
      <c r="T383">
        <v>3.5</v>
      </c>
    </row>
    <row r="384" spans="1:20">
      <c r="A384">
        <v>2016</v>
      </c>
      <c r="B384" t="s">
        <v>513</v>
      </c>
      <c r="S384">
        <v>24</v>
      </c>
      <c r="T384">
        <v>3.3657600879669198</v>
      </c>
    </row>
    <row r="385" spans="1:20">
      <c r="A385">
        <v>2016</v>
      </c>
      <c r="B385" t="s">
        <v>515</v>
      </c>
      <c r="S385">
        <v>26.5</v>
      </c>
      <c r="T385">
        <v>4.71000003814697</v>
      </c>
    </row>
    <row r="386" spans="1:20">
      <c r="A386">
        <v>2016</v>
      </c>
      <c r="B386" t="s">
        <v>517</v>
      </c>
      <c r="S386">
        <v>30</v>
      </c>
      <c r="T386">
        <v>3.7421200275421098</v>
      </c>
    </row>
    <row r="387" spans="1:20">
      <c r="A387">
        <v>2016</v>
      </c>
      <c r="B387" t="s">
        <v>519</v>
      </c>
      <c r="S387">
        <v>28.8</v>
      </c>
      <c r="T387">
        <v>5.8557801246643102</v>
      </c>
    </row>
    <row r="388" spans="1:20">
      <c r="A388">
        <v>2016</v>
      </c>
      <c r="B388" t="s">
        <v>521</v>
      </c>
      <c r="S388">
        <v>28.1</v>
      </c>
      <c r="T388">
        <v>3.8157899379730198</v>
      </c>
    </row>
    <row r="389" spans="1:20">
      <c r="A389">
        <v>2016</v>
      </c>
      <c r="B389" t="s">
        <v>523</v>
      </c>
      <c r="S389">
        <v>36.9</v>
      </c>
      <c r="T389">
        <v>5.3146100044250497</v>
      </c>
    </row>
    <row r="390" spans="1:20">
      <c r="A390">
        <v>2016</v>
      </c>
      <c r="B390" t="s">
        <v>525</v>
      </c>
      <c r="S390">
        <v>28.3</v>
      </c>
      <c r="T390">
        <v>3.14643001556396</v>
      </c>
    </row>
    <row r="391" spans="1:20">
      <c r="A391">
        <v>2016</v>
      </c>
      <c r="B391" t="s">
        <v>527</v>
      </c>
      <c r="T391">
        <v>3.45282006263733</v>
      </c>
    </row>
    <row r="392" spans="1:20">
      <c r="A392">
        <v>2016</v>
      </c>
      <c r="B392" t="s">
        <v>529</v>
      </c>
      <c r="S392">
        <v>19.100000000000001</v>
      </c>
      <c r="T392">
        <v>2.97810006141663</v>
      </c>
    </row>
    <row r="393" spans="1:20">
      <c r="A393">
        <v>2016</v>
      </c>
      <c r="B393" t="s">
        <v>531</v>
      </c>
      <c r="S393">
        <v>24.2</v>
      </c>
      <c r="T393">
        <v>4.89518022537231</v>
      </c>
    </row>
    <row r="394" spans="1:20">
      <c r="A394">
        <v>2016</v>
      </c>
      <c r="B394" t="s">
        <v>533</v>
      </c>
      <c r="T394">
        <v>10.093589782714799</v>
      </c>
    </row>
    <row r="395" spans="1:20">
      <c r="A395">
        <v>2016</v>
      </c>
      <c r="B395" t="s">
        <v>535</v>
      </c>
      <c r="S395">
        <v>24.8</v>
      </c>
    </row>
    <row r="396" spans="1:20">
      <c r="A396">
        <v>2016</v>
      </c>
      <c r="B396" t="s">
        <v>537</v>
      </c>
      <c r="T396">
        <v>4.3330998420715297</v>
      </c>
    </row>
    <row r="397" spans="1:20">
      <c r="A397">
        <v>2016</v>
      </c>
      <c r="B397" t="s">
        <v>538</v>
      </c>
      <c r="T397">
        <v>5.8477101325988796</v>
      </c>
    </row>
    <row r="398" spans="1:20">
      <c r="A398">
        <v>2016</v>
      </c>
      <c r="B398" t="s">
        <v>540</v>
      </c>
      <c r="S398">
        <v>33.1</v>
      </c>
      <c r="T398">
        <v>6.5861501693725604</v>
      </c>
    </row>
    <row r="399" spans="1:20">
      <c r="A399">
        <v>2016</v>
      </c>
      <c r="B399" t="s">
        <v>544</v>
      </c>
      <c r="S399">
        <v>17.100000000000001</v>
      </c>
      <c r="T399">
        <v>4.6574997901916504</v>
      </c>
    </row>
    <row r="400" spans="1:20">
      <c r="A400">
        <v>2016</v>
      </c>
      <c r="B400" t="s">
        <v>546</v>
      </c>
      <c r="S400">
        <v>21.9</v>
      </c>
      <c r="T400">
        <v>2.12392997741699</v>
      </c>
    </row>
    <row r="401" spans="1:20">
      <c r="A401">
        <v>2016</v>
      </c>
      <c r="B401" t="s">
        <v>548</v>
      </c>
      <c r="S401">
        <v>16.7</v>
      </c>
      <c r="T401">
        <v>7.7607498168945304</v>
      </c>
    </row>
    <row r="402" spans="1:20">
      <c r="A402">
        <v>2016</v>
      </c>
      <c r="B402" t="s">
        <v>550</v>
      </c>
      <c r="S402">
        <v>22.2</v>
      </c>
      <c r="T402">
        <v>2.1481299400329599</v>
      </c>
    </row>
    <row r="403" spans="1:20">
      <c r="A403">
        <v>2016</v>
      </c>
      <c r="B403" t="s">
        <v>554</v>
      </c>
      <c r="S403">
        <v>21</v>
      </c>
      <c r="T403">
        <v>4.0043101310729998</v>
      </c>
    </row>
    <row r="404" spans="1:20">
      <c r="A404">
        <v>2016</v>
      </c>
      <c r="B404" t="s">
        <v>556</v>
      </c>
      <c r="S404">
        <v>13.2</v>
      </c>
    </row>
    <row r="405" spans="1:20">
      <c r="A405">
        <v>2016</v>
      </c>
      <c r="B405" t="s">
        <v>558</v>
      </c>
      <c r="S405">
        <v>23.4</v>
      </c>
      <c r="T405">
        <v>3.0995299816131601</v>
      </c>
    </row>
    <row r="406" spans="1:20">
      <c r="A406">
        <v>2016</v>
      </c>
      <c r="B406" t="s">
        <v>560</v>
      </c>
      <c r="T406">
        <v>2.6871900558471702</v>
      </c>
    </row>
    <row r="407" spans="1:20">
      <c r="A407">
        <v>2016</v>
      </c>
      <c r="B407" t="s">
        <v>562</v>
      </c>
      <c r="S407">
        <v>22.1</v>
      </c>
      <c r="T407">
        <v>4.7485699653625497</v>
      </c>
    </row>
    <row r="408" spans="1:20">
      <c r="A408">
        <v>2016</v>
      </c>
      <c r="B408" t="s">
        <v>564</v>
      </c>
      <c r="S408">
        <v>30.3</v>
      </c>
      <c r="T408">
        <v>4.7519202232360804</v>
      </c>
    </row>
    <row r="409" spans="1:20">
      <c r="A409">
        <v>2016</v>
      </c>
      <c r="B409" t="s">
        <v>566</v>
      </c>
      <c r="T409">
        <v>3.6869900226593</v>
      </c>
    </row>
    <row r="410" spans="1:20">
      <c r="A410">
        <v>2016</v>
      </c>
      <c r="B410" t="s">
        <v>568</v>
      </c>
      <c r="T410">
        <v>3.0947799682617201</v>
      </c>
    </row>
    <row r="411" spans="1:20">
      <c r="A411">
        <v>2016</v>
      </c>
      <c r="B411" t="s">
        <v>570</v>
      </c>
      <c r="S411">
        <v>29</v>
      </c>
      <c r="T411">
        <v>5.0844597816467303</v>
      </c>
    </row>
    <row r="412" spans="1:20">
      <c r="A412">
        <v>2016</v>
      </c>
      <c r="B412" t="s">
        <v>572</v>
      </c>
      <c r="S412">
        <v>18</v>
      </c>
      <c r="T412">
        <v>1.9440599679946899</v>
      </c>
    </row>
    <row r="413" spans="1:20">
      <c r="A413">
        <v>2016</v>
      </c>
      <c r="B413" t="s">
        <v>574</v>
      </c>
      <c r="S413">
        <v>27.4</v>
      </c>
      <c r="T413">
        <v>5.0135998725891104</v>
      </c>
    </row>
    <row r="414" spans="1:20">
      <c r="A414">
        <v>2016</v>
      </c>
      <c r="B414" t="s">
        <v>576</v>
      </c>
      <c r="S414">
        <v>40.700000000000003</v>
      </c>
      <c r="T414">
        <v>4.9068198204040501</v>
      </c>
    </row>
    <row r="415" spans="1:20">
      <c r="A415">
        <v>2016</v>
      </c>
      <c r="B415" t="s">
        <v>578</v>
      </c>
      <c r="T415">
        <v>5.6084499359130904</v>
      </c>
    </row>
    <row r="416" spans="1:20">
      <c r="A416">
        <v>2016</v>
      </c>
      <c r="B416" t="s">
        <v>580</v>
      </c>
      <c r="S416">
        <v>14.3</v>
      </c>
      <c r="T416">
        <v>5.1831002235412598</v>
      </c>
    </row>
    <row r="417" spans="1:20">
      <c r="A417">
        <v>2016</v>
      </c>
      <c r="B417" t="s">
        <v>582</v>
      </c>
      <c r="S417">
        <v>25.1</v>
      </c>
    </row>
    <row r="418" spans="1:20">
      <c r="A418">
        <v>2016</v>
      </c>
      <c r="B418" t="s">
        <v>584</v>
      </c>
      <c r="S418">
        <v>32.700000000000003</v>
      </c>
    </row>
    <row r="419" spans="1:20">
      <c r="A419">
        <v>2016</v>
      </c>
      <c r="B419" t="s">
        <v>586</v>
      </c>
      <c r="S419">
        <v>23.7</v>
      </c>
      <c r="T419">
        <v>5.8650398254394496</v>
      </c>
    </row>
    <row r="420" spans="1:20">
      <c r="A420">
        <v>2016</v>
      </c>
      <c r="B420" t="s">
        <v>588</v>
      </c>
      <c r="S420">
        <v>24.7</v>
      </c>
      <c r="T420">
        <v>1.8999999761581401</v>
      </c>
    </row>
    <row r="421" spans="1:20">
      <c r="A421">
        <v>2016</v>
      </c>
      <c r="B421" t="s">
        <v>590</v>
      </c>
      <c r="S421">
        <v>21.6</v>
      </c>
      <c r="T421">
        <v>10.638795852661101</v>
      </c>
    </row>
    <row r="422" spans="1:20">
      <c r="A422">
        <v>2016</v>
      </c>
      <c r="B422" t="s">
        <v>592</v>
      </c>
      <c r="S422">
        <v>30.5</v>
      </c>
      <c r="T422">
        <v>3.90320992469788</v>
      </c>
    </row>
    <row r="423" spans="1:20">
      <c r="A423">
        <v>2016</v>
      </c>
      <c r="B423" t="s">
        <v>594</v>
      </c>
      <c r="S423">
        <v>35.299999999999997</v>
      </c>
      <c r="T423">
        <v>5.4795999526977504</v>
      </c>
    </row>
    <row r="424" spans="1:20">
      <c r="A424">
        <v>2016</v>
      </c>
      <c r="B424" t="s">
        <v>596</v>
      </c>
      <c r="S424">
        <v>31.3</v>
      </c>
      <c r="T424">
        <v>6.4117898941040004</v>
      </c>
    </row>
    <row r="425" spans="1:20">
      <c r="A425">
        <v>2016</v>
      </c>
      <c r="B425" t="s">
        <v>598</v>
      </c>
      <c r="S425">
        <v>38.700000000000003</v>
      </c>
      <c r="T425">
        <v>4.0811400413513201</v>
      </c>
    </row>
    <row r="426" spans="1:20">
      <c r="A426">
        <v>2016</v>
      </c>
      <c r="B426" t="s">
        <v>600</v>
      </c>
      <c r="S426">
        <v>16.8</v>
      </c>
      <c r="T426">
        <v>2.9584300518035902</v>
      </c>
    </row>
    <row r="427" spans="1:20">
      <c r="A427">
        <v>2016</v>
      </c>
      <c r="B427" t="s">
        <v>602</v>
      </c>
      <c r="S427">
        <v>22.2</v>
      </c>
    </row>
    <row r="428" spans="1:20">
      <c r="A428">
        <v>2016</v>
      </c>
      <c r="B428" t="s">
        <v>604</v>
      </c>
      <c r="S428">
        <v>36.799999999999997</v>
      </c>
      <c r="T428">
        <v>8.0305500030517596</v>
      </c>
    </row>
    <row r="429" spans="1:20">
      <c r="A429">
        <v>2016</v>
      </c>
      <c r="B429" t="s">
        <v>606</v>
      </c>
      <c r="S429">
        <v>21.1</v>
      </c>
    </row>
    <row r="430" spans="1:20">
      <c r="A430">
        <v>2016</v>
      </c>
      <c r="B430" t="s">
        <v>608</v>
      </c>
      <c r="S430">
        <v>31.5</v>
      </c>
      <c r="T430">
        <v>3.0029199123382599</v>
      </c>
    </row>
    <row r="431" spans="1:20">
      <c r="A431">
        <v>2016</v>
      </c>
      <c r="B431" t="s">
        <v>610</v>
      </c>
      <c r="S431">
        <v>39.5</v>
      </c>
      <c r="T431">
        <v>2.84608006477356</v>
      </c>
    </row>
    <row r="432" spans="1:20">
      <c r="A432">
        <v>2016</v>
      </c>
      <c r="B432" t="s">
        <v>614</v>
      </c>
      <c r="S432">
        <v>23.3</v>
      </c>
    </row>
    <row r="433" spans="1:20">
      <c r="A433">
        <v>2016</v>
      </c>
      <c r="B433" t="s">
        <v>616</v>
      </c>
      <c r="S433">
        <v>34.6</v>
      </c>
      <c r="T433">
        <v>3.8131699562072798</v>
      </c>
    </row>
    <row r="434" spans="1:20">
      <c r="A434">
        <v>2016</v>
      </c>
      <c r="B434" t="s">
        <v>618</v>
      </c>
      <c r="S434">
        <v>35</v>
      </c>
      <c r="T434">
        <v>3.5699999332428001</v>
      </c>
    </row>
    <row r="435" spans="1:20">
      <c r="A435">
        <v>2016</v>
      </c>
      <c r="B435" t="s">
        <v>620</v>
      </c>
      <c r="S435">
        <v>27.5</v>
      </c>
      <c r="T435">
        <v>4.6333999633789098</v>
      </c>
    </row>
    <row r="436" spans="1:20">
      <c r="A436">
        <v>2016</v>
      </c>
      <c r="B436" t="s">
        <v>622</v>
      </c>
      <c r="S436">
        <v>24.8</v>
      </c>
    </row>
    <row r="437" spans="1:20">
      <c r="A437">
        <v>2016</v>
      </c>
      <c r="B437" t="s">
        <v>626</v>
      </c>
      <c r="S437">
        <v>28.8</v>
      </c>
      <c r="T437">
        <v>2.9798901081085201</v>
      </c>
    </row>
    <row r="438" spans="1:20">
      <c r="A438">
        <v>2016</v>
      </c>
      <c r="B438" t="s">
        <v>628</v>
      </c>
      <c r="S438">
        <v>18.7</v>
      </c>
      <c r="T438">
        <v>3.7604401111602801</v>
      </c>
    </row>
    <row r="439" spans="1:20">
      <c r="A439">
        <v>2016</v>
      </c>
      <c r="B439" t="s">
        <v>630</v>
      </c>
      <c r="S439">
        <v>19.600000000000001</v>
      </c>
      <c r="T439">
        <v>3.4367299079895002</v>
      </c>
    </row>
    <row r="440" spans="1:20">
      <c r="A440">
        <v>2016</v>
      </c>
      <c r="B440" t="s">
        <v>632</v>
      </c>
      <c r="T440">
        <v>8.5104579925537092</v>
      </c>
    </row>
    <row r="441" spans="1:20">
      <c r="A441">
        <v>2016</v>
      </c>
      <c r="B441" t="s">
        <v>634</v>
      </c>
      <c r="S441">
        <v>21.9</v>
      </c>
      <c r="T441">
        <v>5.1130900382995597</v>
      </c>
    </row>
    <row r="442" spans="1:20">
      <c r="A442">
        <v>2016</v>
      </c>
      <c r="B442" t="s">
        <v>636</v>
      </c>
      <c r="S442">
        <v>29</v>
      </c>
      <c r="T442">
        <v>3.6347000598907502</v>
      </c>
    </row>
    <row r="443" spans="1:20">
      <c r="A443">
        <v>2016</v>
      </c>
      <c r="B443" t="s">
        <v>638</v>
      </c>
      <c r="S443">
        <v>15.3</v>
      </c>
      <c r="T443">
        <v>3.06023001670837</v>
      </c>
    </row>
    <row r="444" spans="1:20">
      <c r="A444">
        <v>2016</v>
      </c>
      <c r="B444" t="s">
        <v>640</v>
      </c>
      <c r="T444">
        <v>2.8748300075531001</v>
      </c>
    </row>
    <row r="445" spans="1:20">
      <c r="A445">
        <v>2016</v>
      </c>
      <c r="B445" t="s">
        <v>642</v>
      </c>
      <c r="S445">
        <v>28.2</v>
      </c>
      <c r="T445">
        <v>3.91286993026733</v>
      </c>
    </row>
    <row r="446" spans="1:20">
      <c r="A446">
        <v>2016</v>
      </c>
      <c r="B446" t="s">
        <v>644</v>
      </c>
      <c r="S446">
        <v>24.6</v>
      </c>
      <c r="T446">
        <v>4.7926697731018102</v>
      </c>
    </row>
    <row r="447" spans="1:20">
      <c r="A447">
        <v>2016</v>
      </c>
      <c r="B447" t="s">
        <v>646</v>
      </c>
      <c r="T447">
        <v>12</v>
      </c>
    </row>
    <row r="448" spans="1:20">
      <c r="A448">
        <v>2016</v>
      </c>
      <c r="B448" t="s">
        <v>650</v>
      </c>
      <c r="S448">
        <v>15.9</v>
      </c>
      <c r="T448">
        <v>5.4442400932312003</v>
      </c>
    </row>
    <row r="449" spans="1:20">
      <c r="A449">
        <v>2016</v>
      </c>
      <c r="B449" t="s">
        <v>652</v>
      </c>
      <c r="T449">
        <v>1.54390001296997</v>
      </c>
    </row>
    <row r="450" spans="1:20">
      <c r="A450">
        <v>2016</v>
      </c>
      <c r="B450" t="s">
        <v>654</v>
      </c>
      <c r="S450">
        <v>36</v>
      </c>
      <c r="T450">
        <v>4.22764015197754</v>
      </c>
    </row>
    <row r="451" spans="1:20">
      <c r="A451">
        <v>2016</v>
      </c>
      <c r="B451" t="s">
        <v>656</v>
      </c>
      <c r="S451">
        <v>33.799999999999997</v>
      </c>
    </row>
    <row r="452" spans="1:20">
      <c r="A452">
        <v>2016</v>
      </c>
      <c r="B452" t="s">
        <v>660</v>
      </c>
      <c r="S452">
        <v>25.4</v>
      </c>
      <c r="T452">
        <v>5.6405167579650897</v>
      </c>
    </row>
    <row r="453" spans="1:20">
      <c r="A453">
        <v>2016</v>
      </c>
      <c r="B453" t="s">
        <v>662</v>
      </c>
      <c r="S453">
        <v>28</v>
      </c>
      <c r="T453">
        <v>7.6186199188232404</v>
      </c>
    </row>
    <row r="454" spans="1:20">
      <c r="A454">
        <v>2016</v>
      </c>
      <c r="B454" t="s">
        <v>664</v>
      </c>
      <c r="S454">
        <v>34.299999999999997</v>
      </c>
      <c r="T454">
        <v>4.9264597892761204</v>
      </c>
    </row>
    <row r="455" spans="1:20">
      <c r="A455">
        <v>2016</v>
      </c>
      <c r="B455" t="s">
        <v>666</v>
      </c>
      <c r="S455">
        <v>19.100000000000001</v>
      </c>
    </row>
    <row r="456" spans="1:20">
      <c r="A456">
        <v>2016</v>
      </c>
      <c r="B456" t="s">
        <v>670</v>
      </c>
      <c r="S456">
        <v>34.200000000000003</v>
      </c>
      <c r="T456">
        <v>5.7636799812316903</v>
      </c>
    </row>
    <row r="457" spans="1:20">
      <c r="A457">
        <v>2016</v>
      </c>
      <c r="B457" t="s">
        <v>672</v>
      </c>
      <c r="S457">
        <v>22.1</v>
      </c>
      <c r="T457">
        <v>4.1019701957702601</v>
      </c>
    </row>
    <row r="458" spans="1:20">
      <c r="A458">
        <v>2016</v>
      </c>
      <c r="B458" t="s">
        <v>674</v>
      </c>
      <c r="S458">
        <v>37.299999999999997</v>
      </c>
      <c r="T458">
        <v>3.6375200748443599</v>
      </c>
    </row>
    <row r="459" spans="1:20">
      <c r="A459">
        <v>2016</v>
      </c>
      <c r="B459" t="s">
        <v>676</v>
      </c>
      <c r="T459">
        <v>8.0783796310424805</v>
      </c>
    </row>
    <row r="460" spans="1:20">
      <c r="A460">
        <v>2016</v>
      </c>
      <c r="B460" t="s">
        <v>678</v>
      </c>
      <c r="S460">
        <v>13.2</v>
      </c>
      <c r="T460">
        <v>3.6864900588989298</v>
      </c>
    </row>
    <row r="461" spans="1:20">
      <c r="A461">
        <v>2016</v>
      </c>
      <c r="B461" t="s">
        <v>680</v>
      </c>
      <c r="S461">
        <v>15.7</v>
      </c>
      <c r="T461">
        <v>3.9539127349853498</v>
      </c>
    </row>
    <row r="462" spans="1:20">
      <c r="A462">
        <v>2016</v>
      </c>
      <c r="B462" t="s">
        <v>682</v>
      </c>
      <c r="S462">
        <v>26.2</v>
      </c>
      <c r="T462">
        <v>7.3243498802185103</v>
      </c>
    </row>
    <row r="463" spans="1:20">
      <c r="A463">
        <v>2016</v>
      </c>
      <c r="B463" t="s">
        <v>684</v>
      </c>
      <c r="S463">
        <v>26.4</v>
      </c>
    </row>
    <row r="464" spans="1:20">
      <c r="A464">
        <v>2016</v>
      </c>
      <c r="B464" t="s">
        <v>686</v>
      </c>
      <c r="S464">
        <v>14.6</v>
      </c>
    </row>
    <row r="465" spans="1:32">
      <c r="A465">
        <v>2016</v>
      </c>
      <c r="B465" t="s">
        <v>688</v>
      </c>
      <c r="S465">
        <v>19.399999999999999</v>
      </c>
      <c r="T465">
        <v>2.13789010047913</v>
      </c>
    </row>
    <row r="466" spans="1:32">
      <c r="A466">
        <v>2016</v>
      </c>
      <c r="B466" t="s">
        <v>690</v>
      </c>
      <c r="S466">
        <v>26.4</v>
      </c>
      <c r="T466">
        <v>5.0097799301147496</v>
      </c>
    </row>
    <row r="467" spans="1:32">
      <c r="A467">
        <v>2016</v>
      </c>
      <c r="B467" t="s">
        <v>694</v>
      </c>
      <c r="S467">
        <v>31.9</v>
      </c>
      <c r="T467">
        <v>5.3753299713134801</v>
      </c>
    </row>
    <row r="468" spans="1:32">
      <c r="A468">
        <v>2016</v>
      </c>
      <c r="B468" t="s">
        <v>696</v>
      </c>
      <c r="S468">
        <v>20.7</v>
      </c>
      <c r="T468">
        <v>4.7981500625610396</v>
      </c>
    </row>
    <row r="469" spans="1:32">
      <c r="A469">
        <v>2016</v>
      </c>
      <c r="B469" t="s">
        <v>698</v>
      </c>
      <c r="S469">
        <v>36.1</v>
      </c>
      <c r="T469">
        <v>4.3828101158142099</v>
      </c>
    </row>
    <row r="470" spans="1:32">
      <c r="A470">
        <v>2016</v>
      </c>
      <c r="B470" t="s">
        <v>700</v>
      </c>
      <c r="S470">
        <v>29.1</v>
      </c>
      <c r="T470">
        <v>5.3808999061584499</v>
      </c>
    </row>
    <row r="471" spans="1:32">
      <c r="A471">
        <v>2016</v>
      </c>
      <c r="B471" t="s">
        <v>702</v>
      </c>
      <c r="S471">
        <v>33.6</v>
      </c>
      <c r="T471">
        <v>1.19023001194</v>
      </c>
    </row>
    <row r="472" spans="1:32">
      <c r="A472">
        <v>2016</v>
      </c>
      <c r="B472" t="s">
        <v>704</v>
      </c>
      <c r="S472">
        <v>40.299999999999997</v>
      </c>
      <c r="T472">
        <v>4.34481000900269</v>
      </c>
    </row>
    <row r="473" spans="1:32">
      <c r="A473">
        <v>2016</v>
      </c>
      <c r="B473" t="s">
        <v>706</v>
      </c>
      <c r="S473">
        <v>22.8</v>
      </c>
    </row>
    <row r="474" spans="1:32">
      <c r="A474">
        <v>2016</v>
      </c>
      <c r="B474" t="s">
        <v>708</v>
      </c>
      <c r="S474">
        <v>25.2</v>
      </c>
      <c r="T474">
        <v>3.7479200363159202</v>
      </c>
    </row>
    <row r="475" spans="1:32">
      <c r="A475">
        <v>2016</v>
      </c>
      <c r="B475" t="s">
        <v>710</v>
      </c>
      <c r="S475">
        <v>22.1</v>
      </c>
      <c r="T475">
        <v>5.4726200103759801</v>
      </c>
    </row>
    <row r="476" spans="1:32">
      <c r="A476">
        <v>2017</v>
      </c>
      <c r="B476" t="s">
        <v>364</v>
      </c>
      <c r="H476">
        <v>-2.78</v>
      </c>
      <c r="Q476">
        <v>-1.57</v>
      </c>
      <c r="T476">
        <v>3.3733100891113299</v>
      </c>
      <c r="V476">
        <v>0.498</v>
      </c>
      <c r="X476">
        <v>-1.33</v>
      </c>
      <c r="AA476">
        <v>-1.34</v>
      </c>
      <c r="AF476">
        <v>-1.52</v>
      </c>
    </row>
    <row r="477" spans="1:32">
      <c r="A477">
        <v>2017</v>
      </c>
      <c r="B477" t="s">
        <v>367</v>
      </c>
      <c r="H477">
        <v>0.4</v>
      </c>
      <c r="Q477">
        <v>-0.4</v>
      </c>
      <c r="T477">
        <v>3.6117300987243701</v>
      </c>
      <c r="V477">
        <v>0.78500000000000003</v>
      </c>
      <c r="X477">
        <v>0.08</v>
      </c>
      <c r="AA477">
        <v>0.22</v>
      </c>
      <c r="AF477">
        <v>-0.42</v>
      </c>
    </row>
    <row r="478" spans="1:32">
      <c r="A478">
        <v>2017</v>
      </c>
      <c r="B478" t="s">
        <v>369</v>
      </c>
      <c r="H478">
        <v>-0.96</v>
      </c>
      <c r="Q478">
        <v>-0.86</v>
      </c>
      <c r="T478">
        <v>6.5053801536560103</v>
      </c>
      <c r="V478">
        <v>0.754</v>
      </c>
      <c r="X478">
        <v>-0.6</v>
      </c>
      <c r="AA478">
        <v>-1.2</v>
      </c>
      <c r="AF478">
        <v>-0.61</v>
      </c>
    </row>
    <row r="479" spans="1:32">
      <c r="A479">
        <v>2017</v>
      </c>
      <c r="B479" t="s">
        <v>371</v>
      </c>
      <c r="H479">
        <v>-0.28999999999999998</v>
      </c>
      <c r="Q479">
        <v>-1.1000000000000001</v>
      </c>
      <c r="T479">
        <v>2.46687889099121</v>
      </c>
      <c r="V479">
        <v>0.58099999999999996</v>
      </c>
      <c r="X479">
        <v>-1.03</v>
      </c>
      <c r="AA479">
        <v>-1.04</v>
      </c>
      <c r="AF479">
        <v>-1.41</v>
      </c>
    </row>
    <row r="480" spans="1:32">
      <c r="A480">
        <v>2017</v>
      </c>
      <c r="B480" t="s">
        <v>373</v>
      </c>
      <c r="H480">
        <v>0.18</v>
      </c>
      <c r="Q480">
        <v>-0.25</v>
      </c>
      <c r="T480">
        <v>5.4543199539184597</v>
      </c>
      <c r="V480">
        <v>0.82499999999999996</v>
      </c>
      <c r="X480">
        <v>0.16</v>
      </c>
      <c r="AA480">
        <v>-0.28999999999999998</v>
      </c>
      <c r="AF480">
        <v>-0.26</v>
      </c>
    </row>
    <row r="481" spans="1:32">
      <c r="A481">
        <v>2017</v>
      </c>
      <c r="B481" t="s">
        <v>375</v>
      </c>
      <c r="H481">
        <v>-0.71</v>
      </c>
      <c r="Q481">
        <v>-0.16</v>
      </c>
      <c r="T481">
        <v>2.7075901031494101</v>
      </c>
      <c r="V481">
        <v>0.755</v>
      </c>
      <c r="X481">
        <v>-0.1</v>
      </c>
      <c r="AA481">
        <v>0.28000000000000003</v>
      </c>
      <c r="AF481">
        <v>-0.56000000000000005</v>
      </c>
    </row>
    <row r="482" spans="1:32">
      <c r="A482">
        <v>2017</v>
      </c>
      <c r="B482" t="s">
        <v>377</v>
      </c>
      <c r="H482">
        <v>0.9</v>
      </c>
      <c r="Q482">
        <v>1.68</v>
      </c>
      <c r="T482">
        <v>5.1368098258972203</v>
      </c>
      <c r="V482">
        <v>0.93899999999999995</v>
      </c>
      <c r="X482">
        <v>1.54</v>
      </c>
      <c r="AA482">
        <v>1.93</v>
      </c>
      <c r="AF482">
        <v>1.8</v>
      </c>
    </row>
    <row r="483" spans="1:32">
      <c r="A483">
        <v>2017</v>
      </c>
      <c r="B483" t="s">
        <v>379</v>
      </c>
      <c r="H483">
        <v>1.04</v>
      </c>
      <c r="Q483">
        <v>1.81</v>
      </c>
      <c r="T483">
        <v>5.3715901374816903</v>
      </c>
      <c r="V483">
        <v>0.90800000000000003</v>
      </c>
      <c r="X483">
        <v>1.46</v>
      </c>
      <c r="AA483">
        <v>1.44</v>
      </c>
      <c r="AF483">
        <v>1.53</v>
      </c>
    </row>
    <row r="484" spans="1:32">
      <c r="A484">
        <v>2017</v>
      </c>
      <c r="B484" t="s">
        <v>381</v>
      </c>
      <c r="H484">
        <v>-0.76</v>
      </c>
      <c r="Q484">
        <v>-0.56000000000000005</v>
      </c>
      <c r="T484">
        <v>2.4738199710845898</v>
      </c>
      <c r="V484">
        <v>0.75700000000000001</v>
      </c>
      <c r="X484">
        <v>-0.16</v>
      </c>
      <c r="AA484">
        <v>-0.25</v>
      </c>
      <c r="AF484">
        <v>-0.88</v>
      </c>
    </row>
    <row r="485" spans="1:32">
      <c r="A485">
        <v>2017</v>
      </c>
      <c r="B485" t="s">
        <v>383</v>
      </c>
      <c r="H485">
        <v>1</v>
      </c>
      <c r="Q485">
        <v>0.19</v>
      </c>
      <c r="T485">
        <v>2.42276906967163</v>
      </c>
      <c r="V485">
        <v>0.80700000000000005</v>
      </c>
      <c r="X485">
        <v>0.57999999999999996</v>
      </c>
      <c r="AA485">
        <v>0.12</v>
      </c>
      <c r="AF485">
        <v>1.17</v>
      </c>
    </row>
    <row r="486" spans="1:32">
      <c r="A486">
        <v>2017</v>
      </c>
      <c r="B486" t="s">
        <v>385</v>
      </c>
      <c r="H486">
        <v>-0.95</v>
      </c>
      <c r="Q486">
        <v>0.45</v>
      </c>
      <c r="T486">
        <v>2.3245201110839799</v>
      </c>
      <c r="V486">
        <v>0.84599999999999997</v>
      </c>
      <c r="X486">
        <v>0.19</v>
      </c>
      <c r="AA486">
        <v>0.41</v>
      </c>
      <c r="AF486">
        <v>-0.14000000000000001</v>
      </c>
    </row>
    <row r="487" spans="1:32">
      <c r="A487">
        <v>2017</v>
      </c>
      <c r="B487" t="s">
        <v>387</v>
      </c>
      <c r="H487">
        <v>-1.25</v>
      </c>
      <c r="Q487">
        <v>-0.67</v>
      </c>
      <c r="V487">
        <v>0.60799999999999998</v>
      </c>
      <c r="X487">
        <v>-0.74</v>
      </c>
      <c r="AA487">
        <v>-0.81</v>
      </c>
      <c r="AF487">
        <v>-0.83</v>
      </c>
    </row>
    <row r="488" spans="1:32">
      <c r="A488">
        <v>2017</v>
      </c>
      <c r="B488" t="s">
        <v>389</v>
      </c>
      <c r="H488">
        <v>0.98</v>
      </c>
      <c r="Q488">
        <v>0.66</v>
      </c>
      <c r="T488">
        <v>4.3663802146911603</v>
      </c>
      <c r="V488">
        <v>0.8</v>
      </c>
      <c r="X488">
        <v>0.84</v>
      </c>
      <c r="AA488">
        <v>0.49</v>
      </c>
      <c r="AF488">
        <v>1.42</v>
      </c>
    </row>
    <row r="489" spans="1:32">
      <c r="A489">
        <v>2017</v>
      </c>
      <c r="B489" t="s">
        <v>391</v>
      </c>
      <c r="H489">
        <v>0.03</v>
      </c>
      <c r="Q489">
        <v>-0.82</v>
      </c>
      <c r="T489">
        <v>4.7949900627136204</v>
      </c>
      <c r="V489">
        <v>0.80800000000000005</v>
      </c>
      <c r="X489">
        <v>-0.35</v>
      </c>
      <c r="AA489">
        <v>-0.74</v>
      </c>
      <c r="AF489">
        <v>-0.26</v>
      </c>
    </row>
    <row r="490" spans="1:32">
      <c r="A490">
        <v>2017</v>
      </c>
      <c r="B490" t="s">
        <v>393</v>
      </c>
      <c r="H490">
        <v>0.42</v>
      </c>
      <c r="Q490">
        <v>1.34</v>
      </c>
      <c r="T490">
        <v>6.4253401756286603</v>
      </c>
      <c r="V490">
        <v>0.91600000000000004</v>
      </c>
      <c r="X490">
        <v>1.18</v>
      </c>
      <c r="AA490">
        <v>1.24</v>
      </c>
      <c r="AF490">
        <v>1.5</v>
      </c>
    </row>
    <row r="491" spans="1:32">
      <c r="A491">
        <v>2017</v>
      </c>
      <c r="B491" t="s">
        <v>395</v>
      </c>
      <c r="H491">
        <v>0.05</v>
      </c>
      <c r="Q491">
        <v>-0.96</v>
      </c>
      <c r="T491">
        <v>7.4502801895141602</v>
      </c>
      <c r="V491">
        <v>0.70799999999999996</v>
      </c>
      <c r="X491">
        <v>-0.64</v>
      </c>
      <c r="AA491">
        <v>-0.54</v>
      </c>
      <c r="AF491">
        <v>-0.27</v>
      </c>
    </row>
    <row r="492" spans="1:32">
      <c r="A492">
        <v>2017</v>
      </c>
      <c r="B492" t="s">
        <v>397</v>
      </c>
      <c r="H492">
        <v>0.05</v>
      </c>
      <c r="Q492">
        <v>-0.62</v>
      </c>
      <c r="T492">
        <v>3.5355899333953902</v>
      </c>
      <c r="V492">
        <v>0.51500000000000001</v>
      </c>
      <c r="X492">
        <v>-0.64</v>
      </c>
      <c r="AA492">
        <v>-0.47</v>
      </c>
      <c r="AF492">
        <v>-0.55000000000000004</v>
      </c>
    </row>
    <row r="493" spans="1:32">
      <c r="A493">
        <v>2017</v>
      </c>
      <c r="B493" t="s">
        <v>399</v>
      </c>
      <c r="H493">
        <v>1.1299999999999999</v>
      </c>
      <c r="Q493">
        <v>0.63</v>
      </c>
      <c r="T493">
        <v>7.2257399559020996</v>
      </c>
      <c r="V493">
        <v>0.61199999999999999</v>
      </c>
      <c r="X493">
        <v>0.56000000000000005</v>
      </c>
      <c r="AA493">
        <v>-0.33</v>
      </c>
      <c r="AF493">
        <v>1.57</v>
      </c>
    </row>
    <row r="494" spans="1:32">
      <c r="A494">
        <v>2017</v>
      </c>
      <c r="B494" t="s">
        <v>401</v>
      </c>
      <c r="H494">
        <v>-0.3</v>
      </c>
      <c r="Q494">
        <v>-1.21</v>
      </c>
      <c r="T494">
        <v>8.6599998474121094</v>
      </c>
      <c r="V494">
        <v>0.69299999999999995</v>
      </c>
      <c r="X494">
        <v>-0.39</v>
      </c>
      <c r="AA494">
        <v>-0.9</v>
      </c>
      <c r="AF494">
        <v>-0.66</v>
      </c>
    </row>
    <row r="495" spans="1:32">
      <c r="A495">
        <v>2017</v>
      </c>
      <c r="B495" t="s">
        <v>403</v>
      </c>
      <c r="H495">
        <v>-0.38</v>
      </c>
      <c r="Q495">
        <v>-0.21</v>
      </c>
      <c r="V495">
        <v>0.76800000000000002</v>
      </c>
      <c r="X495">
        <v>-0.48</v>
      </c>
      <c r="AA495">
        <v>-0.15</v>
      </c>
      <c r="AF495">
        <v>-0.52</v>
      </c>
    </row>
    <row r="496" spans="1:32">
      <c r="A496">
        <v>2017</v>
      </c>
      <c r="B496" t="s">
        <v>405</v>
      </c>
      <c r="H496">
        <v>1.03</v>
      </c>
      <c r="Q496">
        <v>0.51</v>
      </c>
      <c r="T496">
        <v>7.2997541427612296</v>
      </c>
      <c r="V496">
        <v>0.71699999999999997</v>
      </c>
      <c r="X496">
        <v>0.43</v>
      </c>
      <c r="AA496">
        <v>0.46</v>
      </c>
      <c r="AF496">
        <v>0.8</v>
      </c>
    </row>
    <row r="497" spans="1:32">
      <c r="A497">
        <v>2017</v>
      </c>
      <c r="B497" t="s">
        <v>407</v>
      </c>
      <c r="H497">
        <v>-0.41</v>
      </c>
      <c r="Q497">
        <v>-0.28000000000000003</v>
      </c>
      <c r="T497">
        <v>6.3204798698425302</v>
      </c>
      <c r="V497">
        <v>0.75900000000000001</v>
      </c>
      <c r="X497">
        <v>-0.28999999999999998</v>
      </c>
      <c r="AA497">
        <v>-0.11</v>
      </c>
      <c r="AF497">
        <v>-0.53</v>
      </c>
    </row>
    <row r="498" spans="1:32">
      <c r="A498">
        <v>2017</v>
      </c>
      <c r="B498" t="s">
        <v>409</v>
      </c>
      <c r="H498">
        <v>1.19</v>
      </c>
      <c r="Q498">
        <v>0.65</v>
      </c>
      <c r="V498">
        <v>0.85299999999999998</v>
      </c>
      <c r="X498">
        <v>1.1399999999999999</v>
      </c>
      <c r="AA498">
        <v>0.72</v>
      </c>
      <c r="AF498">
        <v>0.71</v>
      </c>
    </row>
    <row r="499" spans="1:32">
      <c r="A499">
        <v>2017</v>
      </c>
      <c r="B499" t="s">
        <v>411</v>
      </c>
      <c r="H499">
        <v>0.37</v>
      </c>
      <c r="Q499">
        <v>-0.04</v>
      </c>
      <c r="T499">
        <v>4.0752701759338397</v>
      </c>
      <c r="V499">
        <v>0.81299999999999994</v>
      </c>
      <c r="X499">
        <v>0.26</v>
      </c>
      <c r="AA499">
        <v>0.63</v>
      </c>
      <c r="AF499">
        <v>-0.16</v>
      </c>
    </row>
    <row r="500" spans="1:32">
      <c r="A500">
        <v>2017</v>
      </c>
      <c r="B500" t="s">
        <v>413</v>
      </c>
      <c r="H500">
        <v>-0.92</v>
      </c>
      <c r="Q500">
        <v>-0.4</v>
      </c>
      <c r="T500">
        <v>5.6284699440002397</v>
      </c>
      <c r="V500">
        <v>0.42299999999999999</v>
      </c>
      <c r="X500">
        <v>-0.59</v>
      </c>
      <c r="AA500">
        <v>-0.44</v>
      </c>
      <c r="AF500">
        <v>-0.11</v>
      </c>
    </row>
    <row r="501" spans="1:32">
      <c r="A501">
        <v>2017</v>
      </c>
      <c r="B501" t="s">
        <v>415</v>
      </c>
      <c r="H501">
        <v>-1.97</v>
      </c>
      <c r="Q501">
        <v>-1.4</v>
      </c>
      <c r="T501">
        <v>4.7620201110839799</v>
      </c>
      <c r="V501">
        <v>0.41699999999999998</v>
      </c>
      <c r="X501">
        <v>-1.34</v>
      </c>
      <c r="AA501">
        <v>-0.84</v>
      </c>
      <c r="AF501">
        <v>-1.28</v>
      </c>
    </row>
    <row r="502" spans="1:32">
      <c r="A502">
        <v>2017</v>
      </c>
      <c r="B502" t="s">
        <v>417</v>
      </c>
      <c r="H502">
        <v>0.9</v>
      </c>
      <c r="Q502">
        <v>0.41</v>
      </c>
      <c r="T502">
        <v>5.1817498207092303</v>
      </c>
      <c r="V502">
        <v>0.65400000000000003</v>
      </c>
      <c r="X502">
        <v>0.16</v>
      </c>
      <c r="AA502">
        <v>-0.2</v>
      </c>
      <c r="AF502">
        <v>0.84</v>
      </c>
    </row>
    <row r="503" spans="1:32">
      <c r="A503">
        <v>2017</v>
      </c>
      <c r="B503" t="s">
        <v>419</v>
      </c>
      <c r="H503">
        <v>0.17</v>
      </c>
      <c r="Q503">
        <v>-1.06</v>
      </c>
      <c r="T503">
        <v>3.2000000476837198</v>
      </c>
      <c r="V503">
        <v>0.58199999999999996</v>
      </c>
      <c r="X503">
        <v>-0.66</v>
      </c>
      <c r="AA503">
        <v>-0.5</v>
      </c>
      <c r="AF503">
        <v>-1.29</v>
      </c>
    </row>
    <row r="504" spans="1:32">
      <c r="A504">
        <v>2017</v>
      </c>
      <c r="B504" t="s">
        <v>421</v>
      </c>
      <c r="H504">
        <v>-1.08</v>
      </c>
      <c r="Q504">
        <v>-1.02</v>
      </c>
      <c r="T504">
        <v>3.0596299171447798</v>
      </c>
      <c r="V504">
        <v>0.55600000000000005</v>
      </c>
      <c r="X504">
        <v>-0.82</v>
      </c>
      <c r="AA504">
        <v>-0.82</v>
      </c>
      <c r="AF504">
        <v>-1.18</v>
      </c>
    </row>
    <row r="505" spans="1:32">
      <c r="A505">
        <v>2017</v>
      </c>
      <c r="B505" t="s">
        <v>423</v>
      </c>
      <c r="H505">
        <v>1.1100000000000001</v>
      </c>
      <c r="Q505">
        <v>1.8</v>
      </c>
      <c r="V505">
        <v>0.92600000000000005</v>
      </c>
      <c r="X505">
        <v>1.85</v>
      </c>
      <c r="AA505">
        <v>1.89</v>
      </c>
      <c r="AF505">
        <v>1.92</v>
      </c>
    </row>
    <row r="506" spans="1:32">
      <c r="A506">
        <v>2017</v>
      </c>
      <c r="B506" t="s">
        <v>425</v>
      </c>
      <c r="H506">
        <v>-1.94</v>
      </c>
      <c r="Q506">
        <v>-1.73</v>
      </c>
      <c r="T506">
        <v>1.75365018844604</v>
      </c>
      <c r="V506">
        <v>0.36699999999999999</v>
      </c>
      <c r="X506">
        <v>-1.77</v>
      </c>
      <c r="AA506">
        <v>-1.48</v>
      </c>
      <c r="AF506">
        <v>-1.17</v>
      </c>
    </row>
    <row r="507" spans="1:32">
      <c r="A507">
        <v>2017</v>
      </c>
      <c r="B507" t="s">
        <v>427</v>
      </c>
      <c r="H507">
        <v>-1.34</v>
      </c>
      <c r="Q507">
        <v>-1.3</v>
      </c>
      <c r="T507">
        <v>2.4548199176788299</v>
      </c>
      <c r="V507">
        <v>0.40400000000000003</v>
      </c>
      <c r="X507">
        <v>-1.46</v>
      </c>
      <c r="AA507">
        <v>-1.21</v>
      </c>
      <c r="AF507">
        <v>-1.43</v>
      </c>
    </row>
    <row r="508" spans="1:32">
      <c r="A508">
        <v>2017</v>
      </c>
      <c r="B508" t="s">
        <v>429</v>
      </c>
      <c r="H508">
        <v>0.38</v>
      </c>
      <c r="Q508">
        <v>1.01</v>
      </c>
      <c r="T508">
        <v>5.41966009140015</v>
      </c>
      <c r="V508">
        <v>0.84299999999999997</v>
      </c>
      <c r="X508">
        <v>0.85</v>
      </c>
      <c r="AA508">
        <v>1.34</v>
      </c>
      <c r="AF508">
        <v>1.04</v>
      </c>
    </row>
    <row r="509" spans="1:32">
      <c r="A509">
        <v>2017</v>
      </c>
      <c r="B509" t="s">
        <v>431</v>
      </c>
      <c r="H509">
        <v>-0.25</v>
      </c>
      <c r="Q509">
        <v>-0.26</v>
      </c>
      <c r="T509">
        <v>3.6674499511718799</v>
      </c>
      <c r="V509">
        <v>0.752</v>
      </c>
      <c r="X509">
        <v>0.42</v>
      </c>
      <c r="AA509">
        <v>-0.15</v>
      </c>
      <c r="AF509">
        <v>-0.27</v>
      </c>
    </row>
    <row r="510" spans="1:32">
      <c r="A510">
        <v>2017</v>
      </c>
      <c r="B510" t="s">
        <v>433</v>
      </c>
      <c r="H510">
        <v>-0.79</v>
      </c>
      <c r="Q510">
        <v>-0.36</v>
      </c>
      <c r="T510">
        <v>4.5355100631713903</v>
      </c>
      <c r="V510">
        <v>0.84299999999999997</v>
      </c>
      <c r="X510">
        <v>-7.0000000000000007E-2</v>
      </c>
      <c r="AA510">
        <v>0.34</v>
      </c>
      <c r="AF510">
        <v>-0.37</v>
      </c>
    </row>
    <row r="511" spans="1:32">
      <c r="A511">
        <v>2017</v>
      </c>
      <c r="B511" t="s">
        <v>435</v>
      </c>
      <c r="H511">
        <v>0.03</v>
      </c>
      <c r="Q511">
        <v>-1.05</v>
      </c>
      <c r="V511">
        <v>0.752</v>
      </c>
      <c r="X511">
        <v>-1.57</v>
      </c>
      <c r="AA511">
        <v>-1.04</v>
      </c>
      <c r="AF511">
        <v>-0.68</v>
      </c>
    </row>
    <row r="512" spans="1:32">
      <c r="A512">
        <v>2017</v>
      </c>
      <c r="B512" t="s">
        <v>437</v>
      </c>
      <c r="H512">
        <v>-2.2999999999999998</v>
      </c>
      <c r="Q512">
        <v>-1.69</v>
      </c>
      <c r="T512">
        <v>1.45494997501373</v>
      </c>
      <c r="V512">
        <v>0.45700000000000002</v>
      </c>
      <c r="X512">
        <v>-1.63</v>
      </c>
      <c r="AA512">
        <v>-1.47</v>
      </c>
      <c r="AF512">
        <v>-1.42</v>
      </c>
    </row>
    <row r="513" spans="1:32">
      <c r="A513">
        <v>2017</v>
      </c>
      <c r="B513" t="s">
        <v>439</v>
      </c>
      <c r="H513">
        <v>-0.53</v>
      </c>
      <c r="Q513">
        <v>-1.1000000000000001</v>
      </c>
      <c r="T513">
        <v>4.4505200386047399</v>
      </c>
      <c r="V513">
        <v>0.60599999999999998</v>
      </c>
      <c r="X513">
        <v>-1.19</v>
      </c>
      <c r="AA513">
        <v>-1.33</v>
      </c>
      <c r="AF513">
        <v>-1.33</v>
      </c>
    </row>
    <row r="514" spans="1:32">
      <c r="A514">
        <v>2017</v>
      </c>
      <c r="B514" t="s">
        <v>441</v>
      </c>
      <c r="H514">
        <v>0.51</v>
      </c>
      <c r="Q514">
        <v>0.45</v>
      </c>
      <c r="T514">
        <v>7.0698099136352504</v>
      </c>
      <c r="V514">
        <v>0.79400000000000004</v>
      </c>
      <c r="X514">
        <v>0.25</v>
      </c>
      <c r="AA514">
        <v>0.45</v>
      </c>
      <c r="AF514">
        <v>0.47</v>
      </c>
    </row>
    <row r="515" spans="1:32">
      <c r="A515">
        <v>2017</v>
      </c>
      <c r="B515" t="s">
        <v>443</v>
      </c>
      <c r="H515">
        <v>-1.0900000000000001</v>
      </c>
      <c r="Q515">
        <v>-0.63</v>
      </c>
      <c r="T515">
        <v>3.8034799098968501</v>
      </c>
      <c r="V515">
        <v>0.79400000000000004</v>
      </c>
      <c r="X515">
        <v>-0.74</v>
      </c>
      <c r="AA515">
        <v>-0.36</v>
      </c>
      <c r="AF515">
        <v>-0.52</v>
      </c>
    </row>
    <row r="516" spans="1:32">
      <c r="A516">
        <v>2017</v>
      </c>
      <c r="B516" t="s">
        <v>445</v>
      </c>
      <c r="H516">
        <v>0.75</v>
      </c>
      <c r="Q516">
        <v>0.33</v>
      </c>
      <c r="T516">
        <v>3.8547599315643302</v>
      </c>
      <c r="V516">
        <v>0.83099999999999996</v>
      </c>
      <c r="X516">
        <v>0.57999999999999996</v>
      </c>
      <c r="AA516">
        <v>0.42</v>
      </c>
      <c r="AF516">
        <v>0.19</v>
      </c>
    </row>
    <row r="517" spans="1:32">
      <c r="A517">
        <v>2017</v>
      </c>
      <c r="B517" t="s">
        <v>447</v>
      </c>
      <c r="H517">
        <v>0.69</v>
      </c>
      <c r="Q517">
        <v>-0.43</v>
      </c>
      <c r="V517">
        <v>0.77700000000000002</v>
      </c>
      <c r="X517">
        <v>-0.2</v>
      </c>
      <c r="AA517">
        <v>-1.33</v>
      </c>
      <c r="AF517">
        <v>0.27</v>
      </c>
    </row>
    <row r="518" spans="1:32">
      <c r="A518">
        <v>2017</v>
      </c>
      <c r="B518" t="s">
        <v>449</v>
      </c>
      <c r="H518">
        <v>0.6</v>
      </c>
      <c r="Q518">
        <v>0.88</v>
      </c>
      <c r="T518">
        <v>5.7185301780700701</v>
      </c>
      <c r="V518">
        <v>0.86899999999999999</v>
      </c>
      <c r="X518">
        <v>0.92</v>
      </c>
      <c r="AA518">
        <v>1.03</v>
      </c>
      <c r="AF518">
        <v>0.78</v>
      </c>
    </row>
    <row r="519" spans="1:32">
      <c r="A519">
        <v>2017</v>
      </c>
      <c r="B519" t="s">
        <v>451</v>
      </c>
      <c r="H519">
        <v>1.02</v>
      </c>
      <c r="Q519">
        <v>1.1200000000000001</v>
      </c>
      <c r="T519">
        <v>3.8061599731445299</v>
      </c>
      <c r="V519">
        <v>0.88800000000000001</v>
      </c>
      <c r="X519">
        <v>1.02</v>
      </c>
      <c r="AA519">
        <v>1.23</v>
      </c>
      <c r="AF519">
        <v>0.56999999999999995</v>
      </c>
    </row>
    <row r="520" spans="1:32">
      <c r="A520">
        <v>2017</v>
      </c>
      <c r="B520" t="s">
        <v>453</v>
      </c>
      <c r="H520">
        <v>0.87</v>
      </c>
      <c r="Q520">
        <v>1.86</v>
      </c>
      <c r="T520">
        <v>7.7524399757385298</v>
      </c>
      <c r="V520">
        <v>0.92900000000000005</v>
      </c>
      <c r="X520">
        <v>1.8</v>
      </c>
      <c r="AA520">
        <v>1.62</v>
      </c>
      <c r="AF520">
        <v>2.19</v>
      </c>
    </row>
    <row r="521" spans="1:32">
      <c r="A521">
        <v>2017</v>
      </c>
      <c r="B521" t="s">
        <v>455</v>
      </c>
      <c r="H521">
        <v>-0.71</v>
      </c>
      <c r="Q521">
        <v>-0.91</v>
      </c>
      <c r="T521">
        <v>3.7485599517822301</v>
      </c>
      <c r="V521">
        <v>0.47599999999999998</v>
      </c>
      <c r="X521">
        <v>-1.03</v>
      </c>
      <c r="AA521">
        <v>-0.64</v>
      </c>
      <c r="AF521">
        <v>-0.64</v>
      </c>
    </row>
    <row r="522" spans="1:32">
      <c r="A522">
        <v>2017</v>
      </c>
      <c r="B522" t="s">
        <v>457</v>
      </c>
      <c r="H522">
        <v>0.16</v>
      </c>
      <c r="Q522">
        <v>-0.42</v>
      </c>
      <c r="T522">
        <v>3.9202699661254901</v>
      </c>
      <c r="V522">
        <v>0.73599999999999999</v>
      </c>
      <c r="X522">
        <v>-0.35</v>
      </c>
      <c r="AA522">
        <v>-0.08</v>
      </c>
      <c r="AF522">
        <v>-0.74</v>
      </c>
    </row>
    <row r="523" spans="1:32">
      <c r="A523">
        <v>2017</v>
      </c>
      <c r="B523" t="s">
        <v>459</v>
      </c>
      <c r="H523">
        <v>-0.1</v>
      </c>
      <c r="Q523">
        <v>-0.7</v>
      </c>
      <c r="T523">
        <v>4.6142601966857901</v>
      </c>
      <c r="V523">
        <v>0.752</v>
      </c>
      <c r="X523">
        <v>-0.32</v>
      </c>
      <c r="AA523">
        <v>-1</v>
      </c>
      <c r="AF523">
        <v>-0.6</v>
      </c>
    </row>
    <row r="524" spans="1:32">
      <c r="A524">
        <v>2017</v>
      </c>
      <c r="B524" t="s">
        <v>461</v>
      </c>
      <c r="H524">
        <v>-1.42</v>
      </c>
      <c r="Q524">
        <v>-0.53</v>
      </c>
      <c r="V524">
        <v>0.69599999999999995</v>
      </c>
      <c r="X524">
        <v>-0.62</v>
      </c>
      <c r="AA524">
        <v>-0.86</v>
      </c>
      <c r="AF524">
        <v>-0.54</v>
      </c>
    </row>
    <row r="525" spans="1:32">
      <c r="A525">
        <v>2017</v>
      </c>
      <c r="B525" t="s">
        <v>463</v>
      </c>
      <c r="H525">
        <v>-0.25</v>
      </c>
      <c r="Q525">
        <v>-0.86</v>
      </c>
      <c r="T525">
        <v>3.7252299785614</v>
      </c>
      <c r="V525">
        <v>0.67400000000000004</v>
      </c>
      <c r="X525">
        <v>-0.37</v>
      </c>
      <c r="AA525">
        <v>-0.15</v>
      </c>
      <c r="AF525">
        <v>-0.51</v>
      </c>
    </row>
    <row r="526" spans="1:32">
      <c r="A526">
        <v>2017</v>
      </c>
      <c r="B526" t="s">
        <v>465</v>
      </c>
      <c r="H526">
        <v>-0.15</v>
      </c>
      <c r="Q526">
        <v>-1.49</v>
      </c>
      <c r="V526">
        <v>0.59099999999999997</v>
      </c>
      <c r="X526">
        <v>-1.44</v>
      </c>
      <c r="AA526">
        <v>-1.4</v>
      </c>
      <c r="AF526">
        <v>-1.83</v>
      </c>
    </row>
    <row r="527" spans="1:32">
      <c r="A527">
        <v>2017</v>
      </c>
      <c r="B527" t="s">
        <v>467</v>
      </c>
      <c r="H527">
        <v>-0.66</v>
      </c>
      <c r="Q527">
        <v>-1.56</v>
      </c>
      <c r="V527">
        <v>0.44</v>
      </c>
      <c r="X527">
        <v>-1.73</v>
      </c>
      <c r="AA527">
        <v>-2.2000000000000002</v>
      </c>
      <c r="AF527">
        <v>-1.2</v>
      </c>
    </row>
    <row r="528" spans="1:32">
      <c r="A528">
        <v>2017</v>
      </c>
      <c r="B528" t="s">
        <v>469</v>
      </c>
      <c r="H528">
        <v>0.66</v>
      </c>
      <c r="Q528">
        <v>1.28</v>
      </c>
      <c r="T528">
        <v>4.9613199234008798</v>
      </c>
      <c r="V528">
        <v>0.871</v>
      </c>
      <c r="X528">
        <v>1.1200000000000001</v>
      </c>
      <c r="AA528">
        <v>1.64</v>
      </c>
      <c r="AF528">
        <v>1.24</v>
      </c>
    </row>
    <row r="529" spans="1:32">
      <c r="A529">
        <v>2017</v>
      </c>
      <c r="B529" t="s">
        <v>471</v>
      </c>
      <c r="H529">
        <v>-0.3</v>
      </c>
      <c r="Q529">
        <v>-0.28999999999999998</v>
      </c>
      <c r="T529">
        <v>6.1380901336669904</v>
      </c>
      <c r="V529">
        <v>0.58799999999999997</v>
      </c>
      <c r="X529">
        <v>-0.57999999999999996</v>
      </c>
      <c r="AA529">
        <v>-0.56000000000000005</v>
      </c>
      <c r="AF529">
        <v>-0.3</v>
      </c>
    </row>
    <row r="530" spans="1:32">
      <c r="A530">
        <v>2017</v>
      </c>
      <c r="B530" t="s">
        <v>473</v>
      </c>
      <c r="H530">
        <v>-1.69</v>
      </c>
      <c r="Q530">
        <v>-0.45</v>
      </c>
      <c r="T530">
        <v>5.6495199203491202</v>
      </c>
      <c r="V530">
        <v>0.46300000000000002</v>
      </c>
      <c r="X530">
        <v>-0.7</v>
      </c>
      <c r="AA530">
        <v>-1.01</v>
      </c>
      <c r="AF530">
        <v>-0.56000000000000005</v>
      </c>
    </row>
    <row r="531" spans="1:32">
      <c r="A531">
        <v>2017</v>
      </c>
      <c r="B531" t="s">
        <v>475</v>
      </c>
      <c r="H531">
        <v>0.79</v>
      </c>
      <c r="Q531">
        <v>-0.25</v>
      </c>
      <c r="T531">
        <v>4.6511898040771502</v>
      </c>
      <c r="V531">
        <v>0.74099999999999999</v>
      </c>
      <c r="X531">
        <v>0.09</v>
      </c>
      <c r="AA531">
        <v>-0.22</v>
      </c>
      <c r="AF531">
        <v>0.36</v>
      </c>
    </row>
    <row r="532" spans="1:32">
      <c r="A532">
        <v>2017</v>
      </c>
      <c r="B532" t="s">
        <v>477</v>
      </c>
      <c r="H532">
        <v>1.07</v>
      </c>
      <c r="Q532">
        <v>2.0299999999999998</v>
      </c>
      <c r="T532">
        <v>6.3631100654602104</v>
      </c>
      <c r="V532">
        <v>0.92</v>
      </c>
      <c r="X532">
        <v>1.94</v>
      </c>
      <c r="AA532">
        <v>1.82</v>
      </c>
      <c r="AF532">
        <v>2.2200000000000002</v>
      </c>
    </row>
    <row r="533" spans="1:32">
      <c r="A533">
        <v>2017</v>
      </c>
      <c r="B533" t="s">
        <v>479</v>
      </c>
      <c r="H533">
        <v>0.21</v>
      </c>
      <c r="Q533">
        <v>1.44</v>
      </c>
      <c r="T533">
        <v>5.45160007476807</v>
      </c>
      <c r="V533">
        <v>0.90100000000000002</v>
      </c>
      <c r="X533">
        <v>1.35</v>
      </c>
      <c r="AA533">
        <v>1.1599999999999999</v>
      </c>
      <c r="AF533">
        <v>1.26</v>
      </c>
    </row>
    <row r="534" spans="1:32">
      <c r="A534">
        <v>2017</v>
      </c>
      <c r="B534" t="s">
        <v>481</v>
      </c>
      <c r="H534">
        <v>-0.09</v>
      </c>
      <c r="Q534">
        <v>-0.68</v>
      </c>
      <c r="T534">
        <v>3.3268117904663099</v>
      </c>
      <c r="V534">
        <v>0.70199999999999996</v>
      </c>
      <c r="X534">
        <v>-0.94</v>
      </c>
      <c r="AA534">
        <v>-0.79</v>
      </c>
      <c r="AF534">
        <v>-0.81</v>
      </c>
    </row>
    <row r="535" spans="1:32">
      <c r="A535">
        <v>2017</v>
      </c>
      <c r="B535" t="s">
        <v>483</v>
      </c>
      <c r="T535">
        <v>2.4591944217681898</v>
      </c>
      <c r="V535">
        <v>0.46</v>
      </c>
    </row>
    <row r="536" spans="1:32">
      <c r="A536">
        <v>2017</v>
      </c>
      <c r="B536" t="s">
        <v>485</v>
      </c>
      <c r="H536">
        <v>-0.37</v>
      </c>
      <c r="Q536">
        <v>0.33</v>
      </c>
      <c r="T536">
        <v>3.57442998886108</v>
      </c>
      <c r="V536">
        <v>0.78</v>
      </c>
      <c r="X536">
        <v>0.56999999999999995</v>
      </c>
      <c r="AA536">
        <v>1.05</v>
      </c>
      <c r="AF536">
        <v>0.74</v>
      </c>
    </row>
    <row r="537" spans="1:32">
      <c r="A537">
        <v>2017</v>
      </c>
      <c r="B537" t="s">
        <v>487</v>
      </c>
      <c r="H537">
        <v>0.57999999999999996</v>
      </c>
      <c r="Q537">
        <v>1.61</v>
      </c>
      <c r="T537">
        <v>4.8718299865722701</v>
      </c>
      <c r="V537">
        <v>0.93600000000000005</v>
      </c>
      <c r="X537">
        <v>1.72</v>
      </c>
      <c r="AA537">
        <v>1.78</v>
      </c>
      <c r="AF537">
        <v>1.84</v>
      </c>
    </row>
    <row r="538" spans="1:32">
      <c r="A538">
        <v>2017</v>
      </c>
      <c r="B538" t="s">
        <v>489</v>
      </c>
      <c r="H538">
        <v>0.09</v>
      </c>
      <c r="Q538">
        <v>0.13</v>
      </c>
      <c r="T538">
        <v>3.53362989425659</v>
      </c>
      <c r="V538">
        <v>0.59199999999999997</v>
      </c>
      <c r="X538">
        <v>-0.11</v>
      </c>
      <c r="AA538">
        <v>-0.14000000000000001</v>
      </c>
      <c r="AF538">
        <v>-0.23</v>
      </c>
    </row>
    <row r="539" spans="1:32">
      <c r="A539">
        <v>2017</v>
      </c>
      <c r="B539" t="s">
        <v>491</v>
      </c>
      <c r="H539">
        <v>-0.13</v>
      </c>
      <c r="Q539">
        <v>0.08</v>
      </c>
      <c r="T539">
        <v>3.47708988189697</v>
      </c>
      <c r="V539">
        <v>0.87</v>
      </c>
      <c r="X539">
        <v>0.31</v>
      </c>
      <c r="AA539">
        <v>0.24</v>
      </c>
      <c r="AF539">
        <v>-0.14000000000000001</v>
      </c>
    </row>
    <row r="540" spans="1:32">
      <c r="A540">
        <v>2017</v>
      </c>
      <c r="B540" t="s">
        <v>493</v>
      </c>
      <c r="H540">
        <v>-0.56999999999999995</v>
      </c>
      <c r="Q540">
        <v>-1.06</v>
      </c>
      <c r="T540">
        <v>2.9500999450683598</v>
      </c>
      <c r="V540">
        <v>0.65</v>
      </c>
      <c r="X540">
        <v>-0.64</v>
      </c>
      <c r="AA540">
        <v>-0.26</v>
      </c>
      <c r="AF540">
        <v>-0.74</v>
      </c>
    </row>
    <row r="541" spans="1:32">
      <c r="A541">
        <v>2017</v>
      </c>
      <c r="B541" t="s">
        <v>495</v>
      </c>
      <c r="H541">
        <v>-0.61</v>
      </c>
      <c r="Q541">
        <v>-1.23</v>
      </c>
      <c r="T541">
        <v>2.3203399181365998</v>
      </c>
      <c r="V541">
        <v>0.45900000000000002</v>
      </c>
      <c r="X541">
        <v>-1.04</v>
      </c>
      <c r="AA541">
        <v>-0.84</v>
      </c>
      <c r="AF541">
        <v>-1.01</v>
      </c>
    </row>
    <row r="542" spans="1:32">
      <c r="A542">
        <v>2017</v>
      </c>
      <c r="B542" t="s">
        <v>497</v>
      </c>
      <c r="H542">
        <v>-0.6</v>
      </c>
      <c r="Q542">
        <v>-1.44</v>
      </c>
      <c r="T542">
        <v>2.2000000476837198</v>
      </c>
      <c r="V542">
        <v>0.45500000000000002</v>
      </c>
      <c r="X542">
        <v>-1.77</v>
      </c>
      <c r="AA542">
        <v>-1.18</v>
      </c>
      <c r="AF542">
        <v>-1.56</v>
      </c>
    </row>
    <row r="543" spans="1:32">
      <c r="A543">
        <v>2017</v>
      </c>
      <c r="B543" t="s">
        <v>499</v>
      </c>
      <c r="H543">
        <v>-0.04</v>
      </c>
      <c r="Q543">
        <v>-0.28999999999999998</v>
      </c>
      <c r="T543">
        <v>4.6647801399231001</v>
      </c>
      <c r="V543">
        <v>0.65400000000000003</v>
      </c>
      <c r="X543">
        <v>-0.28999999999999998</v>
      </c>
      <c r="AA543">
        <v>-0.39</v>
      </c>
      <c r="AF543">
        <v>-0.51</v>
      </c>
    </row>
    <row r="544" spans="1:32">
      <c r="A544">
        <v>2017</v>
      </c>
      <c r="B544" t="s">
        <v>501</v>
      </c>
      <c r="H544">
        <v>-0.7</v>
      </c>
      <c r="Q544">
        <v>-1.0900000000000001</v>
      </c>
      <c r="T544">
        <v>1.5042300224304199</v>
      </c>
      <c r="V544">
        <v>0.498</v>
      </c>
      <c r="X544">
        <v>-2.06</v>
      </c>
      <c r="AA544">
        <v>-1.32</v>
      </c>
      <c r="AF544">
        <v>-1.24</v>
      </c>
    </row>
    <row r="545" spans="1:32">
      <c r="A545">
        <v>2017</v>
      </c>
      <c r="B545" t="s">
        <v>503</v>
      </c>
      <c r="H545">
        <v>-0.55000000000000004</v>
      </c>
      <c r="Q545">
        <v>-1.05</v>
      </c>
      <c r="T545">
        <v>4.9370198249816903</v>
      </c>
      <c r="V545">
        <v>0.61699999999999999</v>
      </c>
      <c r="X545">
        <v>-0.51</v>
      </c>
      <c r="AA545">
        <v>-0.44</v>
      </c>
      <c r="AF545">
        <v>-0.72</v>
      </c>
    </row>
    <row r="546" spans="1:32">
      <c r="A546">
        <v>2017</v>
      </c>
      <c r="B546" t="s">
        <v>505</v>
      </c>
      <c r="H546">
        <v>0.81</v>
      </c>
      <c r="Q546">
        <v>0.53</v>
      </c>
      <c r="T546">
        <v>4.6140999794006303</v>
      </c>
      <c r="V546">
        <v>0.83799999999999997</v>
      </c>
      <c r="X546">
        <v>0.51</v>
      </c>
      <c r="AA546">
        <v>0.65</v>
      </c>
      <c r="AF546">
        <v>0.09</v>
      </c>
    </row>
    <row r="547" spans="1:32">
      <c r="A547">
        <v>2017</v>
      </c>
      <c r="B547" t="s">
        <v>507</v>
      </c>
      <c r="H547">
        <v>1.37</v>
      </c>
      <c r="Q547">
        <v>1.61</v>
      </c>
      <c r="T547">
        <v>7.5838599205017099</v>
      </c>
      <c r="V547">
        <v>0.93500000000000005</v>
      </c>
      <c r="X547">
        <v>1.45</v>
      </c>
      <c r="AA547">
        <v>1.43</v>
      </c>
      <c r="AF547">
        <v>1.84</v>
      </c>
    </row>
    <row r="548" spans="1:32">
      <c r="A548">
        <v>2017</v>
      </c>
      <c r="B548" t="s">
        <v>509</v>
      </c>
      <c r="H548">
        <v>-0.83</v>
      </c>
      <c r="Q548">
        <v>0</v>
      </c>
      <c r="T548">
        <v>4.3054499626159703</v>
      </c>
      <c r="V548">
        <v>0.64</v>
      </c>
      <c r="X548">
        <v>0.09</v>
      </c>
      <c r="AA548">
        <v>-0.25</v>
      </c>
      <c r="AF548">
        <v>-0.24</v>
      </c>
    </row>
    <row r="549" spans="1:32">
      <c r="A549">
        <v>2017</v>
      </c>
      <c r="B549" t="s">
        <v>511</v>
      </c>
      <c r="H549">
        <v>-0.51</v>
      </c>
      <c r="Q549">
        <v>-0.35</v>
      </c>
      <c r="T549">
        <v>2.6699800491332999</v>
      </c>
      <c r="V549">
        <v>0.69399999999999995</v>
      </c>
      <c r="X549">
        <v>0.04</v>
      </c>
      <c r="AA549">
        <v>-0.11</v>
      </c>
      <c r="AF549">
        <v>-0.25</v>
      </c>
    </row>
    <row r="550" spans="1:32">
      <c r="A550">
        <v>2017</v>
      </c>
      <c r="B550" t="s">
        <v>513</v>
      </c>
      <c r="H550">
        <v>-0.93</v>
      </c>
      <c r="Q550">
        <v>-0.68</v>
      </c>
      <c r="T550">
        <v>3.7904000282287602</v>
      </c>
      <c r="V550">
        <v>0.79800000000000004</v>
      </c>
      <c r="X550">
        <v>-0.19</v>
      </c>
      <c r="AA550">
        <v>-1.2</v>
      </c>
      <c r="AF550">
        <v>-0.81</v>
      </c>
    </row>
    <row r="551" spans="1:32">
      <c r="A551">
        <v>2017</v>
      </c>
      <c r="B551" t="s">
        <v>515</v>
      </c>
      <c r="H551">
        <v>-2.33</v>
      </c>
      <c r="Q551">
        <v>-1.64</v>
      </c>
      <c r="V551">
        <v>0.68500000000000005</v>
      </c>
      <c r="X551">
        <v>-1.27</v>
      </c>
      <c r="AA551">
        <v>-1.2</v>
      </c>
      <c r="AF551">
        <v>-1.37</v>
      </c>
    </row>
    <row r="552" spans="1:32">
      <c r="A552">
        <v>2017</v>
      </c>
      <c r="B552" t="s">
        <v>517</v>
      </c>
      <c r="H552">
        <v>1.02</v>
      </c>
      <c r="Q552">
        <v>1.43</v>
      </c>
      <c r="T552">
        <v>3.5092899799346902</v>
      </c>
      <c r="V552">
        <v>0.93799999999999994</v>
      </c>
      <c r="X552">
        <v>1.29</v>
      </c>
      <c r="AA552">
        <v>1.59</v>
      </c>
      <c r="AF552">
        <v>1.55</v>
      </c>
    </row>
    <row r="553" spans="1:32">
      <c r="A553">
        <v>2017</v>
      </c>
      <c r="B553" t="s">
        <v>519</v>
      </c>
      <c r="H553">
        <v>-0.88</v>
      </c>
      <c r="Q553">
        <v>1.02</v>
      </c>
      <c r="T553">
        <v>6.0579099655151403</v>
      </c>
      <c r="V553">
        <v>0.90300000000000002</v>
      </c>
      <c r="X553">
        <v>1.39</v>
      </c>
      <c r="AA553">
        <v>1.27</v>
      </c>
      <c r="AF553">
        <v>0.83</v>
      </c>
    </row>
    <row r="554" spans="1:32">
      <c r="A554">
        <v>2017</v>
      </c>
      <c r="B554" t="s">
        <v>521</v>
      </c>
      <c r="H554">
        <v>0.24</v>
      </c>
      <c r="Q554">
        <v>0.32</v>
      </c>
      <c r="T554">
        <v>4.0449399948120099</v>
      </c>
      <c r="V554">
        <v>0.88</v>
      </c>
      <c r="X554">
        <v>0.5</v>
      </c>
      <c r="AA554">
        <v>0.7</v>
      </c>
      <c r="AF554">
        <v>0.19</v>
      </c>
    </row>
    <row r="555" spans="1:32">
      <c r="A555">
        <v>2017</v>
      </c>
      <c r="B555" t="s">
        <v>523</v>
      </c>
      <c r="H555">
        <v>0.25</v>
      </c>
      <c r="Q555">
        <v>-0.16</v>
      </c>
      <c r="T555">
        <v>5.2601699829101598</v>
      </c>
      <c r="V555">
        <v>0.73199999999999998</v>
      </c>
      <c r="X555">
        <v>0.49</v>
      </c>
      <c r="AA555">
        <v>0.14000000000000001</v>
      </c>
      <c r="AF555">
        <v>-0.17</v>
      </c>
    </row>
    <row r="556" spans="1:32">
      <c r="A556">
        <v>2017</v>
      </c>
      <c r="B556" t="s">
        <v>525</v>
      </c>
      <c r="H556">
        <v>1.1200000000000001</v>
      </c>
      <c r="Q556">
        <v>1.57</v>
      </c>
      <c r="T556">
        <v>3.1305799484252899</v>
      </c>
      <c r="V556">
        <v>0.90900000000000003</v>
      </c>
      <c r="X556">
        <v>1.62</v>
      </c>
      <c r="AA556">
        <v>1.37</v>
      </c>
      <c r="AF556">
        <v>1.52</v>
      </c>
    </row>
    <row r="557" spans="1:32">
      <c r="A557">
        <v>2017</v>
      </c>
      <c r="B557" t="s">
        <v>527</v>
      </c>
      <c r="H557">
        <v>-0.53</v>
      </c>
      <c r="Q557">
        <v>0.26</v>
      </c>
      <c r="T557">
        <v>3.2285399436950701</v>
      </c>
      <c r="V557">
        <v>0.73499999999999999</v>
      </c>
      <c r="X557">
        <v>0.12</v>
      </c>
      <c r="AA557">
        <v>0.1</v>
      </c>
      <c r="AF557">
        <v>0.26</v>
      </c>
    </row>
    <row r="558" spans="1:32">
      <c r="A558">
        <v>2017</v>
      </c>
      <c r="B558" t="s">
        <v>529</v>
      </c>
      <c r="H558">
        <v>0.02</v>
      </c>
      <c r="Q558">
        <v>-0.41</v>
      </c>
      <c r="T558">
        <v>2.7508199214935298</v>
      </c>
      <c r="V558">
        <v>0.8</v>
      </c>
      <c r="X558">
        <v>0.01</v>
      </c>
      <c r="AA558">
        <v>0.17</v>
      </c>
      <c r="AF558">
        <v>-0.82</v>
      </c>
    </row>
    <row r="559" spans="1:32">
      <c r="A559">
        <v>2017</v>
      </c>
      <c r="B559" t="s">
        <v>531</v>
      </c>
      <c r="H559">
        <v>-1.08</v>
      </c>
      <c r="Q559">
        <v>-0.41</v>
      </c>
      <c r="T559">
        <v>4.9630899429321298</v>
      </c>
      <c r="V559">
        <v>0.59</v>
      </c>
      <c r="X559">
        <v>-0.31</v>
      </c>
      <c r="AA559">
        <v>-0.23</v>
      </c>
      <c r="AF559">
        <v>-0.96</v>
      </c>
    </row>
    <row r="560" spans="1:32">
      <c r="A560">
        <v>2017</v>
      </c>
      <c r="B560" t="s">
        <v>533</v>
      </c>
      <c r="H560">
        <v>-0.48</v>
      </c>
      <c r="Q560">
        <v>-1.71</v>
      </c>
      <c r="T560">
        <v>10.8631601333618</v>
      </c>
      <c r="X560">
        <v>-1.69</v>
      </c>
      <c r="AA560">
        <v>-2.34</v>
      </c>
      <c r="AF560">
        <v>-1.48</v>
      </c>
    </row>
    <row r="561" spans="1:32">
      <c r="A561">
        <v>2017</v>
      </c>
      <c r="B561" t="s">
        <v>535</v>
      </c>
      <c r="H561">
        <v>0.28999999999999998</v>
      </c>
      <c r="Q561">
        <v>1.1599999999999999</v>
      </c>
      <c r="V561">
        <v>0.90300000000000002</v>
      </c>
      <c r="X561">
        <v>1.08</v>
      </c>
      <c r="AA561">
        <v>1.1100000000000001</v>
      </c>
      <c r="AF561">
        <v>0.48</v>
      </c>
    </row>
    <row r="562" spans="1:32">
      <c r="A562">
        <v>2017</v>
      </c>
      <c r="B562" t="s">
        <v>537</v>
      </c>
      <c r="H562">
        <v>-0.21</v>
      </c>
      <c r="Q562">
        <v>-0.42</v>
      </c>
      <c r="T562">
        <v>4.3282399177551296</v>
      </c>
      <c r="X562">
        <v>-0.41</v>
      </c>
      <c r="AA562">
        <v>-0.13</v>
      </c>
      <c r="AF562">
        <v>-0.5</v>
      </c>
    </row>
    <row r="563" spans="1:32">
      <c r="A563">
        <v>2017</v>
      </c>
      <c r="B563" t="s">
        <v>538</v>
      </c>
      <c r="H563">
        <v>-0.04</v>
      </c>
      <c r="Q563">
        <v>0.1</v>
      </c>
      <c r="T563">
        <v>6.3654899597168004</v>
      </c>
      <c r="V563">
        <v>0.80300000000000005</v>
      </c>
      <c r="X563">
        <v>-0.17</v>
      </c>
      <c r="AA563">
        <v>-0.06</v>
      </c>
      <c r="AF563">
        <v>-0.33</v>
      </c>
    </row>
    <row r="564" spans="1:32">
      <c r="A564">
        <v>2017</v>
      </c>
      <c r="B564" t="s">
        <v>540</v>
      </c>
      <c r="H564">
        <v>-0.43</v>
      </c>
      <c r="Q564">
        <v>-0.93</v>
      </c>
      <c r="T564">
        <v>6.0261898040771502</v>
      </c>
      <c r="V564">
        <v>0.67200000000000004</v>
      </c>
      <c r="X564">
        <v>-0.71</v>
      </c>
      <c r="AA564">
        <v>-0.35</v>
      </c>
      <c r="AF564">
        <v>-1.05</v>
      </c>
    </row>
    <row r="565" spans="1:32">
      <c r="A565">
        <v>2017</v>
      </c>
      <c r="B565" t="s">
        <v>542</v>
      </c>
      <c r="H565">
        <v>0.43</v>
      </c>
      <c r="Q565">
        <v>-0.88</v>
      </c>
      <c r="T565">
        <v>2.5199999809265101</v>
      </c>
      <c r="V565">
        <v>0.60099999999999998</v>
      </c>
      <c r="X565">
        <v>-0.36</v>
      </c>
      <c r="AA565">
        <v>-0.72</v>
      </c>
      <c r="AF565">
        <v>-0.94</v>
      </c>
    </row>
    <row r="566" spans="1:32">
      <c r="A566">
        <v>2017</v>
      </c>
      <c r="B566" t="s">
        <v>544</v>
      </c>
      <c r="H566">
        <v>0.46</v>
      </c>
      <c r="Q566">
        <v>0.93</v>
      </c>
      <c r="T566">
        <v>4.3667101860046396</v>
      </c>
      <c r="V566">
        <v>0.84699999999999998</v>
      </c>
      <c r="X566">
        <v>0.9</v>
      </c>
      <c r="AA566">
        <v>1.1499999999999999</v>
      </c>
      <c r="AF566">
        <v>0.54</v>
      </c>
    </row>
    <row r="567" spans="1:32">
      <c r="A567">
        <v>2017</v>
      </c>
      <c r="B567" t="s">
        <v>546</v>
      </c>
      <c r="H567">
        <v>-1.59</v>
      </c>
      <c r="Q567">
        <v>-0.82</v>
      </c>
      <c r="T567">
        <v>2.1329400539398198</v>
      </c>
      <c r="V567">
        <v>0.75700000000000001</v>
      </c>
      <c r="X567">
        <v>-0.51</v>
      </c>
      <c r="AA567">
        <v>-0.31</v>
      </c>
      <c r="AF567">
        <v>-1</v>
      </c>
    </row>
    <row r="568" spans="1:32">
      <c r="A568">
        <v>2017</v>
      </c>
      <c r="B568" t="s">
        <v>548</v>
      </c>
      <c r="H568">
        <v>-0.25</v>
      </c>
      <c r="Q568">
        <v>-0.27</v>
      </c>
      <c r="T568">
        <v>8.1568899154663104</v>
      </c>
      <c r="V568">
        <v>0.52</v>
      </c>
      <c r="X568">
        <v>-0.85</v>
      </c>
      <c r="AA568">
        <v>-0.32</v>
      </c>
      <c r="AF568">
        <v>-0.03</v>
      </c>
    </row>
    <row r="569" spans="1:32">
      <c r="A569">
        <v>2017</v>
      </c>
      <c r="B569" t="s">
        <v>550</v>
      </c>
      <c r="H569">
        <v>-0.41</v>
      </c>
      <c r="Q569">
        <v>-0.97</v>
      </c>
      <c r="T569">
        <v>2.6633000373840301</v>
      </c>
      <c r="V569">
        <v>0.435</v>
      </c>
      <c r="X569">
        <v>-1.37</v>
      </c>
      <c r="AA569">
        <v>-0.95</v>
      </c>
      <c r="AF569">
        <v>-0.69</v>
      </c>
    </row>
    <row r="570" spans="1:32">
      <c r="A570">
        <v>2017</v>
      </c>
      <c r="B570" t="s">
        <v>552</v>
      </c>
      <c r="H570">
        <v>-2.33</v>
      </c>
      <c r="Q570">
        <v>-1.78</v>
      </c>
      <c r="V570">
        <v>0.70599999999999996</v>
      </c>
      <c r="X570">
        <v>-1.77</v>
      </c>
      <c r="AA570">
        <v>-2.21</v>
      </c>
      <c r="AF570">
        <v>-1.59</v>
      </c>
    </row>
    <row r="571" spans="1:32">
      <c r="A571">
        <v>2017</v>
      </c>
      <c r="B571" t="s">
        <v>554</v>
      </c>
      <c r="H571">
        <v>0.78</v>
      </c>
      <c r="Q571">
        <v>0.99</v>
      </c>
      <c r="T571">
        <v>3.8122000694274898</v>
      </c>
      <c r="V571">
        <v>0.85799999999999998</v>
      </c>
      <c r="X571">
        <v>0.98</v>
      </c>
      <c r="AA571">
        <v>1.1599999999999999</v>
      </c>
      <c r="AF571">
        <v>2.06</v>
      </c>
    </row>
    <row r="572" spans="1:32">
      <c r="A572">
        <v>2017</v>
      </c>
      <c r="B572" t="s">
        <v>556</v>
      </c>
      <c r="H572">
        <v>1.34</v>
      </c>
      <c r="Q572">
        <v>1.74</v>
      </c>
      <c r="T572">
        <v>3.4864599704742401</v>
      </c>
      <c r="V572">
        <v>0.90400000000000003</v>
      </c>
      <c r="X572">
        <v>1.68</v>
      </c>
      <c r="AA572">
        <v>1.69</v>
      </c>
      <c r="AF572">
        <v>1.99</v>
      </c>
    </row>
    <row r="573" spans="1:32">
      <c r="A573">
        <v>2017</v>
      </c>
      <c r="B573" t="s">
        <v>558</v>
      </c>
      <c r="H573">
        <v>-0.25</v>
      </c>
      <c r="Q573">
        <v>-0.24</v>
      </c>
      <c r="T573">
        <v>2.7064299583435099</v>
      </c>
      <c r="X573">
        <v>0.14000000000000001</v>
      </c>
      <c r="AA573">
        <v>0.5</v>
      </c>
      <c r="AF573">
        <v>-0.31</v>
      </c>
    </row>
    <row r="574" spans="1:32">
      <c r="A574">
        <v>2017</v>
      </c>
      <c r="B574" t="s">
        <v>560</v>
      </c>
      <c r="H574">
        <v>-0.33</v>
      </c>
      <c r="Q574">
        <v>-0.86</v>
      </c>
      <c r="T574">
        <v>2.7013742923736599</v>
      </c>
      <c r="V574">
        <v>0.51900000000000002</v>
      </c>
      <c r="X574">
        <v>-1.1399999999999999</v>
      </c>
      <c r="AA574">
        <v>-0.69</v>
      </c>
      <c r="AF574">
        <v>-1.05</v>
      </c>
    </row>
    <row r="575" spans="1:32">
      <c r="A575">
        <v>2017</v>
      </c>
      <c r="B575" t="s">
        <v>562</v>
      </c>
      <c r="H575">
        <v>-0.27</v>
      </c>
      <c r="Q575">
        <v>-0.37</v>
      </c>
      <c r="T575">
        <v>4.0313301086425799</v>
      </c>
      <c r="V575">
        <v>0.47699999999999998</v>
      </c>
      <c r="X575">
        <v>-0.67</v>
      </c>
      <c r="AA575">
        <v>-0.75</v>
      </c>
      <c r="AF575">
        <v>-0.65</v>
      </c>
    </row>
    <row r="576" spans="1:32">
      <c r="A576">
        <v>2017</v>
      </c>
      <c r="B576" t="s">
        <v>564</v>
      </c>
      <c r="H576">
        <v>0.16</v>
      </c>
      <c r="Q576">
        <v>0.41</v>
      </c>
      <c r="T576">
        <v>4.6753101348876998</v>
      </c>
      <c r="V576">
        <v>0.80200000000000005</v>
      </c>
      <c r="X576">
        <v>0.84</v>
      </c>
      <c r="AA576">
        <v>0.68</v>
      </c>
      <c r="AF576">
        <v>0.03</v>
      </c>
    </row>
    <row r="577" spans="1:32">
      <c r="A577">
        <v>2017</v>
      </c>
      <c r="B577" t="s">
        <v>566</v>
      </c>
      <c r="H577">
        <v>0.26</v>
      </c>
      <c r="Q577">
        <v>-0.62</v>
      </c>
      <c r="T577">
        <v>3.8874700069427499</v>
      </c>
      <c r="V577">
        <v>0.71699999999999997</v>
      </c>
      <c r="X577">
        <v>-0.45</v>
      </c>
      <c r="AA577">
        <v>-0.42</v>
      </c>
      <c r="AF577">
        <v>-0.79</v>
      </c>
    </row>
    <row r="578" spans="1:32">
      <c r="A578">
        <v>2017</v>
      </c>
      <c r="B578" t="s">
        <v>568</v>
      </c>
      <c r="H578">
        <v>-1.91</v>
      </c>
      <c r="Q578">
        <v>-0.78</v>
      </c>
      <c r="T578">
        <v>3.7897698879241899</v>
      </c>
      <c r="V578">
        <v>0.42699999999999999</v>
      </c>
      <c r="X578">
        <v>-0.94</v>
      </c>
      <c r="AA578">
        <v>-0.56999999999999995</v>
      </c>
      <c r="AF578">
        <v>-0.63</v>
      </c>
    </row>
    <row r="579" spans="1:32">
      <c r="A579">
        <v>2017</v>
      </c>
      <c r="B579" t="s">
        <v>570</v>
      </c>
      <c r="H579">
        <v>1.27</v>
      </c>
      <c r="Q579">
        <v>1.1399999999999999</v>
      </c>
      <c r="T579">
        <v>4.6516299247741699</v>
      </c>
      <c r="V579">
        <v>0.878</v>
      </c>
      <c r="X579">
        <v>1</v>
      </c>
      <c r="AA579">
        <v>1.28</v>
      </c>
      <c r="AF579">
        <v>0.74</v>
      </c>
    </row>
    <row r="580" spans="1:32">
      <c r="A580">
        <v>2017</v>
      </c>
      <c r="B580" t="s">
        <v>572</v>
      </c>
      <c r="H580">
        <v>-0.62</v>
      </c>
      <c r="Q580">
        <v>-0.6</v>
      </c>
      <c r="V580">
        <v>0.52</v>
      </c>
      <c r="X580">
        <v>-0.72</v>
      </c>
      <c r="AA580">
        <v>-0.78</v>
      </c>
      <c r="AF580">
        <v>-0.75</v>
      </c>
    </row>
    <row r="581" spans="1:32">
      <c r="A581">
        <v>2017</v>
      </c>
      <c r="B581" t="s">
        <v>574</v>
      </c>
      <c r="H581">
        <v>0.99</v>
      </c>
      <c r="Q581">
        <v>0.68</v>
      </c>
      <c r="T581">
        <v>5.0231299400329599</v>
      </c>
      <c r="V581">
        <v>0.79</v>
      </c>
      <c r="X581">
        <v>0.9</v>
      </c>
      <c r="AA581">
        <v>1</v>
      </c>
      <c r="AF581">
        <v>0.2</v>
      </c>
    </row>
    <row r="582" spans="1:32">
      <c r="A582">
        <v>2017</v>
      </c>
      <c r="B582" t="s">
        <v>576</v>
      </c>
      <c r="H582">
        <v>-0.65</v>
      </c>
      <c r="Q582">
        <v>-0.56999999999999995</v>
      </c>
      <c r="T582">
        <v>4.5182199478149396</v>
      </c>
      <c r="V582">
        <v>0.77400000000000002</v>
      </c>
      <c r="X582">
        <v>-0.03</v>
      </c>
      <c r="AA582">
        <v>0.2</v>
      </c>
      <c r="AF582">
        <v>-0.93</v>
      </c>
    </row>
    <row r="583" spans="1:32">
      <c r="A583">
        <v>2017</v>
      </c>
      <c r="B583" t="s">
        <v>578</v>
      </c>
      <c r="H583">
        <v>-0.24</v>
      </c>
      <c r="Q583">
        <v>-0.41</v>
      </c>
      <c r="T583">
        <v>5.6184401512145996</v>
      </c>
      <c r="V583">
        <v>0.7</v>
      </c>
      <c r="X583">
        <v>-0.51</v>
      </c>
      <c r="AA583">
        <v>-0.04</v>
      </c>
      <c r="AF583">
        <v>-0.8</v>
      </c>
    </row>
    <row r="584" spans="1:32">
      <c r="A584">
        <v>2017</v>
      </c>
      <c r="B584" t="s">
        <v>580</v>
      </c>
      <c r="H584">
        <v>0.82</v>
      </c>
      <c r="Q584">
        <v>-0.3</v>
      </c>
      <c r="T584">
        <v>4.06897020339966</v>
      </c>
      <c r="V584">
        <v>0.74099999999999999</v>
      </c>
      <c r="X584">
        <v>-0.26</v>
      </c>
      <c r="AA584">
        <v>-0.12</v>
      </c>
      <c r="AF584">
        <v>-0.45</v>
      </c>
    </row>
    <row r="585" spans="1:32">
      <c r="A585">
        <v>2017</v>
      </c>
      <c r="B585" t="s">
        <v>582</v>
      </c>
      <c r="H585">
        <v>0.01</v>
      </c>
      <c r="Q585">
        <v>0.01</v>
      </c>
      <c r="V585">
        <v>0.81399999999999995</v>
      </c>
      <c r="X585">
        <v>0.15</v>
      </c>
      <c r="AA585">
        <v>0.3</v>
      </c>
      <c r="AF585">
        <v>-0.09</v>
      </c>
    </row>
    <row r="586" spans="1:32">
      <c r="A586">
        <v>2017</v>
      </c>
      <c r="B586" t="s">
        <v>584</v>
      </c>
      <c r="H586">
        <v>-0.41</v>
      </c>
      <c r="Q586">
        <v>-0.17</v>
      </c>
      <c r="T586">
        <v>5.1183156967163104</v>
      </c>
      <c r="V586">
        <v>0.66700000000000004</v>
      </c>
      <c r="X586">
        <v>-0.16</v>
      </c>
      <c r="AA586">
        <v>-0.23</v>
      </c>
      <c r="AF586">
        <v>-0.13</v>
      </c>
    </row>
    <row r="587" spans="1:32">
      <c r="A587">
        <v>2017</v>
      </c>
      <c r="B587" t="s">
        <v>586</v>
      </c>
      <c r="H587">
        <v>-0.98</v>
      </c>
      <c r="Q587">
        <v>-1.01</v>
      </c>
      <c r="T587">
        <v>5.5055599212646502</v>
      </c>
      <c r="V587">
        <v>0.437</v>
      </c>
      <c r="X587">
        <v>-0.89</v>
      </c>
      <c r="AA587">
        <v>-0.73</v>
      </c>
      <c r="AF587">
        <v>-0.86</v>
      </c>
    </row>
    <row r="588" spans="1:32">
      <c r="A588">
        <v>2017</v>
      </c>
      <c r="B588" t="s">
        <v>588</v>
      </c>
      <c r="H588">
        <v>-1.08</v>
      </c>
      <c r="Q588">
        <v>-0.95</v>
      </c>
      <c r="T588">
        <v>2.3263399600982702</v>
      </c>
      <c r="V588">
        <v>0.57799999999999996</v>
      </c>
      <c r="X588">
        <v>-1.05</v>
      </c>
      <c r="AA588">
        <v>-0.83</v>
      </c>
      <c r="AF588">
        <v>-0.56000000000000005</v>
      </c>
    </row>
    <row r="589" spans="1:32">
      <c r="A589">
        <v>2017</v>
      </c>
      <c r="B589" t="s">
        <v>590</v>
      </c>
      <c r="H589">
        <v>0.65</v>
      </c>
      <c r="Q589">
        <v>0.24</v>
      </c>
      <c r="T589">
        <v>9.7086725234985405</v>
      </c>
      <c r="V589">
        <v>0.64700000000000002</v>
      </c>
      <c r="X589">
        <v>0.2</v>
      </c>
      <c r="AA589">
        <v>-0.19</v>
      </c>
      <c r="AF589">
        <v>0.32</v>
      </c>
    </row>
    <row r="590" spans="1:32">
      <c r="A590">
        <v>2017</v>
      </c>
      <c r="B590" t="s">
        <v>592</v>
      </c>
      <c r="H590">
        <v>-0.66</v>
      </c>
      <c r="Q590">
        <v>-0.68</v>
      </c>
      <c r="T590">
        <v>4.7672200202941903</v>
      </c>
      <c r="V590">
        <v>0.57399999999999995</v>
      </c>
      <c r="X590">
        <v>-0.88</v>
      </c>
      <c r="AA590">
        <v>-0.72</v>
      </c>
      <c r="AF590">
        <v>-0.75</v>
      </c>
    </row>
    <row r="591" spans="1:32">
      <c r="A591">
        <v>2017</v>
      </c>
      <c r="B591" t="s">
        <v>594</v>
      </c>
      <c r="H591">
        <v>0.92</v>
      </c>
      <c r="Q591">
        <v>1.83</v>
      </c>
      <c r="T591">
        <v>5.1750998497009304</v>
      </c>
      <c r="V591">
        <v>0.93100000000000005</v>
      </c>
      <c r="X591">
        <v>1.85</v>
      </c>
      <c r="AA591">
        <v>2.0499999999999998</v>
      </c>
      <c r="AF591">
        <v>1.87</v>
      </c>
    </row>
    <row r="592" spans="1:32">
      <c r="A592">
        <v>2017</v>
      </c>
      <c r="B592" t="s">
        <v>596</v>
      </c>
      <c r="H592">
        <v>1.59</v>
      </c>
      <c r="Q592">
        <v>1.92</v>
      </c>
      <c r="T592">
        <v>6.2597398757934597</v>
      </c>
      <c r="V592">
        <v>0.91700000000000004</v>
      </c>
      <c r="X592">
        <v>1.77</v>
      </c>
      <c r="AA592">
        <v>2.09</v>
      </c>
      <c r="AF592">
        <v>2.2400000000000002</v>
      </c>
    </row>
    <row r="593" spans="1:32">
      <c r="A593">
        <v>2017</v>
      </c>
      <c r="B593" t="s">
        <v>598</v>
      </c>
      <c r="H593">
        <v>-0.05</v>
      </c>
      <c r="Q593">
        <v>-0.64</v>
      </c>
      <c r="T593">
        <v>4.3576998710632298</v>
      </c>
      <c r="V593">
        <v>0.65800000000000003</v>
      </c>
      <c r="X593">
        <v>-0.64</v>
      </c>
      <c r="AA593">
        <v>-0.67</v>
      </c>
      <c r="AF593">
        <v>-0.87</v>
      </c>
    </row>
    <row r="594" spans="1:32">
      <c r="A594">
        <v>2017</v>
      </c>
      <c r="B594" t="s">
        <v>600</v>
      </c>
      <c r="H594">
        <v>-1.3</v>
      </c>
      <c r="Q594">
        <v>-0.68</v>
      </c>
      <c r="T594">
        <v>2.5781800746917698</v>
      </c>
      <c r="V594">
        <v>0.35399999999999998</v>
      </c>
      <c r="X594">
        <v>-0.67</v>
      </c>
      <c r="AA594">
        <v>-0.68</v>
      </c>
      <c r="AF594">
        <v>-0.65</v>
      </c>
    </row>
    <row r="595" spans="1:32">
      <c r="A595">
        <v>2017</v>
      </c>
      <c r="B595" t="s">
        <v>602</v>
      </c>
      <c r="H595">
        <v>-1.94</v>
      </c>
      <c r="Q595">
        <v>-0.87</v>
      </c>
      <c r="V595">
        <v>0.53200000000000003</v>
      </c>
      <c r="X595">
        <v>-0.96</v>
      </c>
      <c r="AA595">
        <v>-0.89</v>
      </c>
      <c r="AF595">
        <v>-1.07</v>
      </c>
    </row>
    <row r="596" spans="1:32">
      <c r="A596">
        <v>2017</v>
      </c>
      <c r="B596" t="s">
        <v>604</v>
      </c>
      <c r="H596">
        <v>1.1499999999999999</v>
      </c>
      <c r="Q596">
        <v>2.02</v>
      </c>
      <c r="T596">
        <v>7.9119801521301296</v>
      </c>
      <c r="V596">
        <v>0.95299999999999996</v>
      </c>
      <c r="X596">
        <v>1.98</v>
      </c>
      <c r="AA596">
        <v>1.81</v>
      </c>
      <c r="AF596">
        <v>2.2400000000000002</v>
      </c>
    </row>
    <row r="597" spans="1:32">
      <c r="A597">
        <v>2017</v>
      </c>
      <c r="B597" t="s">
        <v>606</v>
      </c>
      <c r="H597">
        <v>0.74</v>
      </c>
      <c r="Q597">
        <v>0.43</v>
      </c>
      <c r="T597">
        <v>5.8401899337768599</v>
      </c>
      <c r="V597">
        <v>0.82099999999999995</v>
      </c>
      <c r="X597">
        <v>0.21</v>
      </c>
      <c r="AA597">
        <v>0.42</v>
      </c>
      <c r="AF597">
        <v>0.25</v>
      </c>
    </row>
    <row r="598" spans="1:32">
      <c r="A598">
        <v>2017</v>
      </c>
      <c r="B598" t="s">
        <v>608</v>
      </c>
      <c r="H598">
        <v>-2.4</v>
      </c>
      <c r="Q598">
        <v>-0.72</v>
      </c>
      <c r="T598">
        <v>2.8995199203491202</v>
      </c>
      <c r="V598">
        <v>0.56200000000000006</v>
      </c>
      <c r="X598">
        <v>-0.57999999999999996</v>
      </c>
      <c r="AA598">
        <v>-0.59</v>
      </c>
      <c r="AF598">
        <v>-0.78</v>
      </c>
    </row>
    <row r="599" spans="1:32">
      <c r="A599">
        <v>2017</v>
      </c>
      <c r="B599" t="s">
        <v>610</v>
      </c>
      <c r="H599">
        <v>0.39</v>
      </c>
      <c r="Q599">
        <v>0.04</v>
      </c>
      <c r="T599">
        <v>2.8822400569915798</v>
      </c>
      <c r="V599">
        <v>0.78900000000000003</v>
      </c>
      <c r="X599">
        <v>0.01</v>
      </c>
      <c r="AA599">
        <v>0.39</v>
      </c>
      <c r="AF599">
        <v>-0.54</v>
      </c>
    </row>
    <row r="600" spans="1:32">
      <c r="A600">
        <v>2017</v>
      </c>
      <c r="B600" t="s">
        <v>612</v>
      </c>
      <c r="H600">
        <v>-0.57999999999999996</v>
      </c>
      <c r="Q600">
        <v>-0.82</v>
      </c>
      <c r="T600">
        <v>1.9649300575256301</v>
      </c>
      <c r="V600">
        <v>0.54400000000000004</v>
      </c>
      <c r="X600">
        <v>-0.66</v>
      </c>
      <c r="AA600">
        <v>-0.65</v>
      </c>
      <c r="AF600">
        <v>-0.9</v>
      </c>
    </row>
    <row r="601" spans="1:32">
      <c r="A601">
        <v>2017</v>
      </c>
      <c r="B601" t="s">
        <v>614</v>
      </c>
      <c r="H601">
        <v>0.12</v>
      </c>
      <c r="Q601">
        <v>-0.65</v>
      </c>
      <c r="T601">
        <v>3.0896899700164799</v>
      </c>
      <c r="V601">
        <v>0.70199999999999996</v>
      </c>
      <c r="X601">
        <v>-0.81</v>
      </c>
      <c r="AA601">
        <v>-0.23</v>
      </c>
      <c r="AF601">
        <v>-0.72</v>
      </c>
    </row>
    <row r="602" spans="1:32">
      <c r="A602">
        <v>2017</v>
      </c>
      <c r="B602" t="s">
        <v>616</v>
      </c>
      <c r="H602">
        <v>-0.26</v>
      </c>
      <c r="Q602">
        <v>-0.5</v>
      </c>
      <c r="T602">
        <v>3.9313099384307901</v>
      </c>
      <c r="V602">
        <v>0.75</v>
      </c>
      <c r="X602">
        <v>-0.13</v>
      </c>
      <c r="AA602">
        <v>0.42</v>
      </c>
      <c r="AF602">
        <v>-0.5</v>
      </c>
    </row>
    <row r="603" spans="1:32">
      <c r="A603">
        <v>2017</v>
      </c>
      <c r="B603" t="s">
        <v>618</v>
      </c>
      <c r="H603">
        <v>-1.24</v>
      </c>
      <c r="Q603">
        <v>-0.41</v>
      </c>
      <c r="T603">
        <v>4.4000000953674299</v>
      </c>
      <c r="V603">
        <v>0.69899999999999995</v>
      </c>
      <c r="X603">
        <v>-0.06</v>
      </c>
      <c r="AA603">
        <v>0.02</v>
      </c>
      <c r="AF603">
        <v>-0.48</v>
      </c>
    </row>
    <row r="604" spans="1:32">
      <c r="A604">
        <v>2017</v>
      </c>
      <c r="B604" t="s">
        <v>620</v>
      </c>
      <c r="H604">
        <v>0.52</v>
      </c>
      <c r="Q604">
        <v>0.47</v>
      </c>
      <c r="T604">
        <v>4.5584602355956996</v>
      </c>
      <c r="V604">
        <v>0.86499999999999999</v>
      </c>
      <c r="X604">
        <v>0.63</v>
      </c>
      <c r="AA604">
        <v>0.88</v>
      </c>
      <c r="AF604">
        <v>0.73</v>
      </c>
    </row>
    <row r="605" spans="1:32">
      <c r="A605">
        <v>2017</v>
      </c>
      <c r="B605" t="s">
        <v>622</v>
      </c>
      <c r="H605">
        <v>1.08</v>
      </c>
      <c r="Q605">
        <v>1.1299999999999999</v>
      </c>
      <c r="T605">
        <v>5.0156102180481001</v>
      </c>
      <c r="V605">
        <v>0.84699999999999998</v>
      </c>
      <c r="X605">
        <v>1.33</v>
      </c>
      <c r="AA605">
        <v>0.91</v>
      </c>
      <c r="AF605">
        <v>0.87</v>
      </c>
    </row>
    <row r="606" spans="1:32">
      <c r="A606">
        <v>2017</v>
      </c>
      <c r="B606" t="s">
        <v>624</v>
      </c>
      <c r="H606">
        <v>0.55000000000000004</v>
      </c>
      <c r="Q606">
        <v>0.72</v>
      </c>
      <c r="T606">
        <v>2.9674599170684801</v>
      </c>
      <c r="V606">
        <v>0.85599999999999998</v>
      </c>
      <c r="X606">
        <v>0.74</v>
      </c>
      <c r="AA606">
        <v>0.42</v>
      </c>
      <c r="AF606">
        <v>0.73</v>
      </c>
    </row>
    <row r="607" spans="1:32">
      <c r="A607">
        <v>2017</v>
      </c>
      <c r="B607" t="s">
        <v>626</v>
      </c>
      <c r="H607">
        <v>0.06</v>
      </c>
      <c r="Q607">
        <v>0.39</v>
      </c>
      <c r="T607">
        <v>3.0953900814056401</v>
      </c>
      <c r="V607">
        <v>0.81100000000000005</v>
      </c>
      <c r="X607">
        <v>-0.17</v>
      </c>
      <c r="AA607">
        <v>0.49</v>
      </c>
      <c r="AF607">
        <v>-0.03</v>
      </c>
    </row>
    <row r="608" spans="1:32">
      <c r="A608">
        <v>2017</v>
      </c>
      <c r="B608" t="s">
        <v>628</v>
      </c>
      <c r="H608">
        <v>-0.67</v>
      </c>
      <c r="Q608">
        <v>-0.79</v>
      </c>
      <c r="T608">
        <v>4.6899099349975604</v>
      </c>
      <c r="V608">
        <v>0.81599999999999995</v>
      </c>
      <c r="X608">
        <v>-0.08</v>
      </c>
      <c r="AA608">
        <v>-0.48</v>
      </c>
      <c r="AF608">
        <v>-0.89</v>
      </c>
    </row>
    <row r="609" spans="1:32">
      <c r="A609">
        <v>2017</v>
      </c>
      <c r="B609" t="s">
        <v>630</v>
      </c>
      <c r="H609">
        <v>0.04</v>
      </c>
      <c r="Q609">
        <v>0.13</v>
      </c>
      <c r="T609">
        <v>3.1264600753784202</v>
      </c>
      <c r="V609">
        <v>0.52400000000000002</v>
      </c>
      <c r="X609">
        <v>0.26</v>
      </c>
      <c r="AA609">
        <v>0.15</v>
      </c>
      <c r="AF609">
        <v>0.63</v>
      </c>
    </row>
    <row r="610" spans="1:32">
      <c r="A610">
        <v>2017</v>
      </c>
      <c r="B610" t="s">
        <v>632</v>
      </c>
      <c r="H610">
        <v>-0.62</v>
      </c>
      <c r="Q610">
        <v>0.1</v>
      </c>
      <c r="T610">
        <v>8.0164251327514595</v>
      </c>
      <c r="V610">
        <v>0.85299999999999998</v>
      </c>
      <c r="X610">
        <v>0.25</v>
      </c>
      <c r="AA610">
        <v>0</v>
      </c>
      <c r="AF610">
        <v>0.36</v>
      </c>
    </row>
    <row r="611" spans="1:32">
      <c r="A611">
        <v>2017</v>
      </c>
      <c r="B611" t="s">
        <v>634</v>
      </c>
      <c r="H611">
        <v>-0.04</v>
      </c>
      <c r="Q611">
        <v>-0.15</v>
      </c>
      <c r="T611">
        <v>4.6249699592590297</v>
      </c>
      <c r="V611">
        <v>0.505</v>
      </c>
      <c r="X611">
        <v>-0.32</v>
      </c>
      <c r="AA611">
        <v>-0.15</v>
      </c>
      <c r="AF611">
        <v>-0.09</v>
      </c>
    </row>
    <row r="612" spans="1:32">
      <c r="A612">
        <v>2017</v>
      </c>
      <c r="B612" t="s">
        <v>636</v>
      </c>
      <c r="H612">
        <v>0.1</v>
      </c>
      <c r="Q612">
        <v>-0.19</v>
      </c>
      <c r="T612">
        <v>3.7101600170135498</v>
      </c>
      <c r="V612">
        <v>0.78700000000000003</v>
      </c>
      <c r="X612">
        <v>0.19</v>
      </c>
      <c r="AA612">
        <v>0.01</v>
      </c>
      <c r="AF612">
        <v>-0.37</v>
      </c>
    </row>
    <row r="613" spans="1:32">
      <c r="A613">
        <v>2017</v>
      </c>
      <c r="B613" t="s">
        <v>638</v>
      </c>
      <c r="H613">
        <v>0.03</v>
      </c>
      <c r="Q613">
        <v>-0.79</v>
      </c>
      <c r="T613">
        <v>4.6609601974487296</v>
      </c>
      <c r="V613">
        <v>0.41899999999999998</v>
      </c>
      <c r="X613">
        <v>-1.21</v>
      </c>
      <c r="AA613">
        <v>-0.92</v>
      </c>
      <c r="AF613">
        <v>-0.59</v>
      </c>
    </row>
    <row r="614" spans="1:32">
      <c r="A614">
        <v>2017</v>
      </c>
      <c r="B614" t="s">
        <v>640</v>
      </c>
      <c r="H614">
        <v>1.59</v>
      </c>
      <c r="Q614">
        <v>1.82</v>
      </c>
      <c r="T614">
        <v>2.76826000213623</v>
      </c>
      <c r="V614">
        <v>0.93200000000000005</v>
      </c>
      <c r="X614">
        <v>2.21</v>
      </c>
      <c r="AA614">
        <v>2.12</v>
      </c>
      <c r="AF614">
        <v>2.13</v>
      </c>
    </row>
    <row r="615" spans="1:32">
      <c r="A615">
        <v>2017</v>
      </c>
      <c r="B615" t="s">
        <v>642</v>
      </c>
      <c r="H615">
        <v>0.88</v>
      </c>
      <c r="Q615">
        <v>0.56999999999999995</v>
      </c>
      <c r="T615">
        <v>3.9427800178527801</v>
      </c>
      <c r="V615">
        <v>0.85499999999999998</v>
      </c>
      <c r="X615">
        <v>0.81</v>
      </c>
      <c r="AA615">
        <v>0.82</v>
      </c>
      <c r="AF615">
        <v>0.22</v>
      </c>
    </row>
    <row r="616" spans="1:32">
      <c r="A616">
        <v>2017</v>
      </c>
      <c r="B616" t="s">
        <v>644</v>
      </c>
      <c r="H616">
        <v>0.89</v>
      </c>
      <c r="Q616">
        <v>1.02</v>
      </c>
      <c r="T616">
        <v>4.78053998947144</v>
      </c>
      <c r="V616">
        <v>0.89600000000000002</v>
      </c>
      <c r="X616">
        <v>1.17</v>
      </c>
      <c r="AA616">
        <v>0.57999999999999996</v>
      </c>
      <c r="AF616">
        <v>0.81</v>
      </c>
    </row>
    <row r="617" spans="1:32">
      <c r="A617">
        <v>2017</v>
      </c>
      <c r="B617" t="s">
        <v>646</v>
      </c>
      <c r="H617">
        <v>0.21</v>
      </c>
      <c r="Q617">
        <v>-0.21</v>
      </c>
      <c r="T617">
        <v>12.1099996566772</v>
      </c>
      <c r="V617">
        <v>0.54600000000000004</v>
      </c>
      <c r="X617">
        <v>-1.01</v>
      </c>
      <c r="AA617">
        <v>-0.8</v>
      </c>
      <c r="AF617">
        <v>0.11</v>
      </c>
    </row>
    <row r="618" spans="1:32">
      <c r="A618">
        <v>2017</v>
      </c>
      <c r="B618" t="s">
        <v>648</v>
      </c>
      <c r="H618">
        <v>-2.33</v>
      </c>
      <c r="Q618">
        <v>-2.31</v>
      </c>
      <c r="X618">
        <v>-2.21</v>
      </c>
      <c r="AA618">
        <v>-2.29</v>
      </c>
      <c r="AF618">
        <v>-1.72</v>
      </c>
    </row>
    <row r="619" spans="1:32">
      <c r="A619">
        <v>2017</v>
      </c>
      <c r="B619" t="s">
        <v>650</v>
      </c>
      <c r="H619">
        <v>-0.27</v>
      </c>
      <c r="Q619">
        <v>-0.01</v>
      </c>
      <c r="T619">
        <v>5.5986700057983398</v>
      </c>
      <c r="V619">
        <v>0.69899999999999995</v>
      </c>
      <c r="X619">
        <v>0.28000000000000003</v>
      </c>
      <c r="AA619">
        <v>0.23</v>
      </c>
      <c r="AF619">
        <v>-0.01</v>
      </c>
    </row>
    <row r="620" spans="1:32">
      <c r="A620">
        <v>2017</v>
      </c>
      <c r="B620" t="s">
        <v>652</v>
      </c>
      <c r="H620">
        <v>-2.46</v>
      </c>
      <c r="Q620">
        <v>-1.94</v>
      </c>
      <c r="V620">
        <v>0.38800000000000001</v>
      </c>
      <c r="X620">
        <v>-2.48</v>
      </c>
      <c r="AA620">
        <v>-1.94</v>
      </c>
      <c r="AF620">
        <v>-1.71</v>
      </c>
    </row>
    <row r="621" spans="1:32">
      <c r="A621">
        <v>2017</v>
      </c>
      <c r="B621" t="s">
        <v>654</v>
      </c>
      <c r="H621">
        <v>0.27</v>
      </c>
      <c r="Q621">
        <v>1.01</v>
      </c>
      <c r="T621">
        <v>4.2077798843383798</v>
      </c>
      <c r="V621">
        <v>0.89100000000000001</v>
      </c>
      <c r="X621">
        <v>1.03</v>
      </c>
      <c r="AA621">
        <v>0.94</v>
      </c>
      <c r="AF621">
        <v>0.49</v>
      </c>
    </row>
    <row r="622" spans="1:32">
      <c r="A622">
        <v>2017</v>
      </c>
      <c r="B622" t="s">
        <v>656</v>
      </c>
      <c r="H622">
        <v>-0.06</v>
      </c>
      <c r="Q622">
        <v>0.06</v>
      </c>
      <c r="V622">
        <v>0.77</v>
      </c>
      <c r="X622">
        <v>-0.15</v>
      </c>
      <c r="AA622">
        <v>-0.13</v>
      </c>
      <c r="AF622">
        <v>-0.45</v>
      </c>
    </row>
    <row r="623" spans="1:32">
      <c r="A623">
        <v>2017</v>
      </c>
      <c r="B623" t="s">
        <v>658</v>
      </c>
      <c r="H623">
        <v>-2.0099999999999998</v>
      </c>
      <c r="Q623">
        <v>-1.1100000000000001</v>
      </c>
      <c r="V623">
        <v>0.502</v>
      </c>
      <c r="X623">
        <v>-1.41</v>
      </c>
      <c r="AA623">
        <v>-0.56000000000000005</v>
      </c>
      <c r="AF623">
        <v>-1.54</v>
      </c>
    </row>
    <row r="624" spans="1:32">
      <c r="A624">
        <v>2017</v>
      </c>
      <c r="B624" t="s">
        <v>660</v>
      </c>
      <c r="H624">
        <v>0.14000000000000001</v>
      </c>
      <c r="Q624">
        <v>-0.15</v>
      </c>
      <c r="T624">
        <v>5.4586696624755904</v>
      </c>
      <c r="V624">
        <v>0.72</v>
      </c>
      <c r="X624">
        <v>-0.62</v>
      </c>
      <c r="AA624">
        <v>-0.54</v>
      </c>
      <c r="AF624">
        <v>-0.17</v>
      </c>
    </row>
    <row r="625" spans="1:32">
      <c r="A625">
        <v>2017</v>
      </c>
      <c r="B625" t="s">
        <v>662</v>
      </c>
      <c r="H625">
        <v>0.98</v>
      </c>
      <c r="Q625">
        <v>1.94</v>
      </c>
      <c r="T625">
        <v>7.56883001327515</v>
      </c>
      <c r="V625">
        <v>0.93300000000000005</v>
      </c>
      <c r="X625">
        <v>1.84</v>
      </c>
      <c r="AA625">
        <v>1.8</v>
      </c>
      <c r="AF625">
        <v>2.14</v>
      </c>
    </row>
    <row r="626" spans="1:32">
      <c r="A626">
        <v>2017</v>
      </c>
      <c r="B626" t="s">
        <v>664</v>
      </c>
      <c r="H626">
        <v>1.21</v>
      </c>
      <c r="Q626">
        <v>1.93</v>
      </c>
      <c r="T626">
        <v>4.9515700340270996</v>
      </c>
      <c r="V626">
        <v>0.94399999999999995</v>
      </c>
      <c r="X626">
        <v>2.06</v>
      </c>
      <c r="AA626">
        <v>1.88</v>
      </c>
      <c r="AF626">
        <v>1.99</v>
      </c>
    </row>
    <row r="627" spans="1:32">
      <c r="A627">
        <v>2017</v>
      </c>
      <c r="B627" t="s">
        <v>666</v>
      </c>
      <c r="H627">
        <v>-2.63</v>
      </c>
      <c r="Q627">
        <v>-2.09</v>
      </c>
      <c r="V627">
        <v>0.53600000000000003</v>
      </c>
      <c r="X627">
        <v>-1.79</v>
      </c>
      <c r="AA627">
        <v>-1.83</v>
      </c>
      <c r="AF627">
        <v>-1.56</v>
      </c>
    </row>
    <row r="628" spans="1:32">
      <c r="A628">
        <v>2017</v>
      </c>
      <c r="B628" t="s">
        <v>668</v>
      </c>
      <c r="H628">
        <v>0.89</v>
      </c>
      <c r="Q628">
        <v>1.1399999999999999</v>
      </c>
      <c r="X628">
        <v>1.27</v>
      </c>
      <c r="AA628">
        <v>1.37</v>
      </c>
      <c r="AF628">
        <v>0.96</v>
      </c>
    </row>
    <row r="629" spans="1:32">
      <c r="A629">
        <v>2017</v>
      </c>
      <c r="B629" t="s">
        <v>670</v>
      </c>
      <c r="H629">
        <v>-0.67</v>
      </c>
      <c r="Q629">
        <v>-1.35</v>
      </c>
      <c r="T629">
        <v>5.8379697799682599</v>
      </c>
      <c r="V629">
        <v>0.65</v>
      </c>
      <c r="X629">
        <v>-1.1200000000000001</v>
      </c>
      <c r="AA629">
        <v>-1.06</v>
      </c>
      <c r="AF629">
        <v>-1.33</v>
      </c>
    </row>
    <row r="630" spans="1:32">
      <c r="A630">
        <v>2017</v>
      </c>
      <c r="B630" t="s">
        <v>672</v>
      </c>
      <c r="H630">
        <v>-0.57999999999999996</v>
      </c>
      <c r="Q630">
        <v>-0.45</v>
      </c>
      <c r="T630">
        <v>4.4305100440979004</v>
      </c>
      <c r="V630">
        <v>0.53800000000000003</v>
      </c>
      <c r="X630">
        <v>-0.63</v>
      </c>
      <c r="AA630">
        <v>-0.57999999999999996</v>
      </c>
      <c r="AF630">
        <v>-0.48</v>
      </c>
    </row>
    <row r="631" spans="1:32">
      <c r="A631">
        <v>2017</v>
      </c>
      <c r="B631" t="s">
        <v>674</v>
      </c>
      <c r="H631">
        <v>-0.76</v>
      </c>
      <c r="Q631">
        <v>0.04</v>
      </c>
      <c r="T631">
        <v>3.3557300567627002</v>
      </c>
      <c r="V631">
        <v>0.755</v>
      </c>
      <c r="X631">
        <v>0.38</v>
      </c>
      <c r="AA631">
        <v>0.14000000000000001</v>
      </c>
      <c r="AF631">
        <v>-0.39</v>
      </c>
    </row>
    <row r="632" spans="1:32">
      <c r="A632">
        <v>2017</v>
      </c>
      <c r="B632" t="s">
        <v>676</v>
      </c>
      <c r="H632">
        <v>0.03</v>
      </c>
      <c r="Q632">
        <v>-1.17</v>
      </c>
      <c r="T632">
        <v>7.0345301628112802</v>
      </c>
      <c r="V632">
        <v>0.625</v>
      </c>
      <c r="X632">
        <v>-1</v>
      </c>
      <c r="AA632">
        <v>-0.74</v>
      </c>
      <c r="AF632">
        <v>-0.54</v>
      </c>
    </row>
    <row r="633" spans="1:32">
      <c r="A633">
        <v>2017</v>
      </c>
      <c r="B633" t="s">
        <v>678</v>
      </c>
      <c r="H633">
        <v>-0.74</v>
      </c>
      <c r="Q633">
        <v>-0.71</v>
      </c>
      <c r="T633">
        <v>3.7605299949646001</v>
      </c>
      <c r="V633">
        <v>0.503</v>
      </c>
      <c r="X633">
        <v>-1.1299999999999999</v>
      </c>
      <c r="AA633">
        <v>-0.79</v>
      </c>
      <c r="AF633">
        <v>-0.71</v>
      </c>
    </row>
    <row r="634" spans="1:32">
      <c r="A634">
        <v>2017</v>
      </c>
      <c r="B634" t="s">
        <v>680</v>
      </c>
      <c r="H634">
        <v>0.28999999999999998</v>
      </c>
      <c r="Q634">
        <v>-0.11</v>
      </c>
      <c r="T634">
        <v>3.5754969120025599</v>
      </c>
      <c r="V634">
        <v>0.78400000000000003</v>
      </c>
      <c r="X634">
        <v>0.26</v>
      </c>
      <c r="AA634">
        <v>0.03</v>
      </c>
      <c r="AF634">
        <v>-0.36</v>
      </c>
    </row>
    <row r="635" spans="1:32">
      <c r="A635">
        <v>2017</v>
      </c>
      <c r="B635" t="s">
        <v>682</v>
      </c>
      <c r="H635">
        <v>-1.05</v>
      </c>
      <c r="Q635">
        <v>7.0000000000000007E-2</v>
      </c>
      <c r="V635">
        <v>0.73499999999999999</v>
      </c>
      <c r="X635">
        <v>-7.0000000000000007E-2</v>
      </c>
      <c r="AA635">
        <v>-0.41</v>
      </c>
      <c r="AF635">
        <v>-0.11</v>
      </c>
    </row>
    <row r="636" spans="1:32">
      <c r="A636">
        <v>2017</v>
      </c>
      <c r="B636" t="s">
        <v>684</v>
      </c>
      <c r="H636">
        <v>-1.8</v>
      </c>
      <c r="Q636">
        <v>-0.25</v>
      </c>
      <c r="V636">
        <v>0.79100000000000004</v>
      </c>
      <c r="X636">
        <v>7.0000000000000007E-2</v>
      </c>
      <c r="AA636">
        <v>0.04</v>
      </c>
      <c r="AF636">
        <v>-0.19</v>
      </c>
    </row>
    <row r="637" spans="1:32">
      <c r="A637">
        <v>2017</v>
      </c>
      <c r="B637" t="s">
        <v>686</v>
      </c>
      <c r="H637">
        <v>-0.15</v>
      </c>
      <c r="Q637">
        <v>-1.49</v>
      </c>
      <c r="V637">
        <v>0.70599999999999996</v>
      </c>
      <c r="X637">
        <v>-1.21</v>
      </c>
      <c r="AA637">
        <v>-2</v>
      </c>
      <c r="AF637">
        <v>-1.48</v>
      </c>
    </row>
    <row r="638" spans="1:32">
      <c r="A638">
        <v>2017</v>
      </c>
      <c r="B638" t="s">
        <v>688</v>
      </c>
      <c r="H638">
        <v>-0.56000000000000005</v>
      </c>
      <c r="Q638">
        <v>-0.3</v>
      </c>
      <c r="T638">
        <v>2.25363993644714</v>
      </c>
      <c r="V638">
        <v>0.51600000000000001</v>
      </c>
      <c r="X638">
        <v>-0.57999999999999996</v>
      </c>
      <c r="AA638">
        <v>-0.22</v>
      </c>
      <c r="AF638">
        <v>-1.04</v>
      </c>
    </row>
    <row r="639" spans="1:32">
      <c r="A639">
        <v>2017</v>
      </c>
      <c r="B639" t="s">
        <v>690</v>
      </c>
      <c r="H639">
        <v>-1.89</v>
      </c>
      <c r="Q639">
        <v>-0.71</v>
      </c>
      <c r="T639">
        <v>5.4170799255371103</v>
      </c>
      <c r="V639">
        <v>0.751</v>
      </c>
      <c r="X639">
        <v>-0.46</v>
      </c>
      <c r="AA639">
        <v>-0.32</v>
      </c>
      <c r="AF639">
        <v>-0.78</v>
      </c>
    </row>
    <row r="640" spans="1:32">
      <c r="A640">
        <v>2017</v>
      </c>
      <c r="B640" t="s">
        <v>692</v>
      </c>
      <c r="H640">
        <v>0.63</v>
      </c>
      <c r="Q640">
        <v>0.8</v>
      </c>
      <c r="V640">
        <v>0.86299999999999999</v>
      </c>
      <c r="X640">
        <v>1.4</v>
      </c>
      <c r="AA640">
        <v>1.01</v>
      </c>
      <c r="AF640">
        <v>1.1299999999999999</v>
      </c>
    </row>
    <row r="641" spans="1:32">
      <c r="A641">
        <v>2017</v>
      </c>
      <c r="B641" t="s">
        <v>694</v>
      </c>
      <c r="H641">
        <v>0.26</v>
      </c>
      <c r="Q641">
        <v>1.68</v>
      </c>
      <c r="T641">
        <v>5.3849902153015101</v>
      </c>
      <c r="V641">
        <v>0.92200000000000004</v>
      </c>
      <c r="X641">
        <v>1.41</v>
      </c>
      <c r="AA641">
        <v>1.71</v>
      </c>
      <c r="AF641">
        <v>1.84</v>
      </c>
    </row>
    <row r="642" spans="1:32">
      <c r="A642">
        <v>2017</v>
      </c>
      <c r="B642" t="s">
        <v>696</v>
      </c>
      <c r="H642">
        <v>0.3</v>
      </c>
      <c r="Q642">
        <v>1.64</v>
      </c>
      <c r="T642">
        <v>5.1092200279235804</v>
      </c>
      <c r="V642">
        <v>0.92400000000000004</v>
      </c>
      <c r="X642">
        <v>1.55</v>
      </c>
      <c r="AA642">
        <v>1.63</v>
      </c>
      <c r="AF642">
        <v>1.38</v>
      </c>
    </row>
    <row r="643" spans="1:32">
      <c r="A643">
        <v>2017</v>
      </c>
      <c r="B643" t="s">
        <v>698</v>
      </c>
      <c r="H643">
        <v>1.06</v>
      </c>
      <c r="Q643">
        <v>0.59</v>
      </c>
      <c r="T643">
        <v>4.4709701538085902</v>
      </c>
      <c r="V643">
        <v>0.80400000000000005</v>
      </c>
      <c r="X643">
        <v>0.42</v>
      </c>
      <c r="AA643">
        <v>0.66</v>
      </c>
      <c r="AF643">
        <v>1.29</v>
      </c>
    </row>
    <row r="644" spans="1:32">
      <c r="A644">
        <v>2017</v>
      </c>
      <c r="B644" t="s">
        <v>700</v>
      </c>
      <c r="H644">
        <v>-0.28000000000000003</v>
      </c>
      <c r="Q644">
        <v>-1.1100000000000001</v>
      </c>
      <c r="T644">
        <v>5.0328202247619602</v>
      </c>
      <c r="V644">
        <v>0.71</v>
      </c>
      <c r="X644">
        <v>-0.56000000000000005</v>
      </c>
      <c r="AA644">
        <v>-1.26</v>
      </c>
      <c r="AF644">
        <v>-1.1599999999999999</v>
      </c>
    </row>
    <row r="645" spans="1:32">
      <c r="A645">
        <v>2017</v>
      </c>
      <c r="B645" t="s">
        <v>702</v>
      </c>
      <c r="H645">
        <v>-1.18</v>
      </c>
      <c r="Q645">
        <v>-2.2599999999999998</v>
      </c>
      <c r="T645">
        <v>1.3440799713134799</v>
      </c>
      <c r="V645">
        <v>0.76100000000000001</v>
      </c>
      <c r="X645">
        <v>-1.4</v>
      </c>
      <c r="AA645">
        <v>-1.96</v>
      </c>
      <c r="AF645">
        <v>-1.36</v>
      </c>
    </row>
    <row r="646" spans="1:32">
      <c r="A646">
        <v>2017</v>
      </c>
      <c r="B646" t="s">
        <v>704</v>
      </c>
      <c r="H646">
        <v>0.31</v>
      </c>
      <c r="Q646">
        <v>7.0000000000000007E-2</v>
      </c>
      <c r="T646">
        <v>4.0855398178100604</v>
      </c>
      <c r="V646">
        <v>0.69399999999999995</v>
      </c>
      <c r="X646">
        <v>0</v>
      </c>
      <c r="AA646">
        <v>-0.4</v>
      </c>
      <c r="AF646">
        <v>-0.57999999999999996</v>
      </c>
    </row>
    <row r="647" spans="1:32">
      <c r="A647">
        <v>2017</v>
      </c>
      <c r="B647" t="s">
        <v>706</v>
      </c>
      <c r="H647">
        <v>-2.96</v>
      </c>
      <c r="Q647">
        <v>-1.75</v>
      </c>
      <c r="V647">
        <v>0.45200000000000001</v>
      </c>
      <c r="X647">
        <v>-1.92</v>
      </c>
      <c r="AA647">
        <v>-1.45</v>
      </c>
      <c r="AF647">
        <v>-1.59</v>
      </c>
    </row>
    <row r="648" spans="1:32">
      <c r="A648">
        <v>2017</v>
      </c>
      <c r="B648" t="s">
        <v>708</v>
      </c>
      <c r="H648">
        <v>0.11</v>
      </c>
      <c r="Q648">
        <v>-0.33</v>
      </c>
      <c r="T648">
        <v>3.7296400070190399</v>
      </c>
      <c r="V648">
        <v>0.58799999999999997</v>
      </c>
      <c r="X648">
        <v>-0.62</v>
      </c>
      <c r="AA648">
        <v>-0.47</v>
      </c>
      <c r="AF648">
        <v>-0.54</v>
      </c>
    </row>
    <row r="649" spans="1:32">
      <c r="A649">
        <v>2017</v>
      </c>
      <c r="B649" t="s">
        <v>710</v>
      </c>
      <c r="H649">
        <v>-0.77</v>
      </c>
      <c r="Q649">
        <v>-1.38</v>
      </c>
      <c r="T649">
        <v>5.8187799453735396</v>
      </c>
      <c r="V649">
        <v>0.53500000000000003</v>
      </c>
      <c r="X649">
        <v>-1.19</v>
      </c>
      <c r="AA649">
        <v>-1.56</v>
      </c>
      <c r="AF649">
        <v>-1.27</v>
      </c>
    </row>
    <row r="650" spans="1:32">
      <c r="A650">
        <v>2018</v>
      </c>
      <c r="B650" t="s">
        <v>364</v>
      </c>
      <c r="C650">
        <v>3.19979000091553</v>
      </c>
      <c r="E650">
        <v>28.2</v>
      </c>
      <c r="K650">
        <v>69.99860382</v>
      </c>
      <c r="M650">
        <v>75.600418108830311</v>
      </c>
      <c r="N650">
        <v>1.5</v>
      </c>
      <c r="O650">
        <v>2082.3921973316001</v>
      </c>
      <c r="T650">
        <v>1.1892281283803401</v>
      </c>
      <c r="U650">
        <v>3.19979000091553</v>
      </c>
      <c r="Z650">
        <v>26.2</v>
      </c>
      <c r="AB650">
        <v>3.19979000091553</v>
      </c>
      <c r="AC650">
        <v>8.5</v>
      </c>
      <c r="AD650">
        <v>12</v>
      </c>
      <c r="AE650">
        <v>14</v>
      </c>
    </row>
    <row r="651" spans="1:32">
      <c r="A651">
        <v>2018</v>
      </c>
      <c r="B651" t="s">
        <v>367</v>
      </c>
      <c r="E651">
        <v>25.4</v>
      </c>
      <c r="F651">
        <v>2.55779004096985</v>
      </c>
      <c r="K651">
        <v>274.91409302</v>
      </c>
      <c r="M651">
        <v>38.171793796467597</v>
      </c>
      <c r="N651">
        <v>55.7</v>
      </c>
      <c r="O651">
        <v>13498.138167155999</v>
      </c>
      <c r="T651">
        <v>4.0193596851443898</v>
      </c>
      <c r="Z651">
        <v>39.9</v>
      </c>
      <c r="AC651">
        <v>16.3</v>
      </c>
      <c r="AD651">
        <v>28</v>
      </c>
      <c r="AE651">
        <v>40</v>
      </c>
    </row>
    <row r="652" spans="1:32">
      <c r="A652">
        <v>2018</v>
      </c>
      <c r="B652" t="s">
        <v>369</v>
      </c>
      <c r="C652">
        <v>5.8663501739501998</v>
      </c>
      <c r="E652">
        <v>35.200000000000003</v>
      </c>
      <c r="F652">
        <v>0.35249999165535001</v>
      </c>
      <c r="K652">
        <v>256.00946045000001</v>
      </c>
      <c r="M652">
        <v>491.14515680214896</v>
      </c>
      <c r="N652">
        <v>49.5</v>
      </c>
      <c r="O652">
        <v>11908.5376066966</v>
      </c>
      <c r="T652">
        <v>1.1000000001386601</v>
      </c>
      <c r="U652">
        <v>5.8663501739501998</v>
      </c>
      <c r="Z652">
        <v>29</v>
      </c>
      <c r="AB652">
        <v>5.8663501739501998</v>
      </c>
      <c r="AC652">
        <v>11.2</v>
      </c>
      <c r="AD652">
        <v>10</v>
      </c>
      <c r="AE652">
        <v>25</v>
      </c>
    </row>
    <row r="653" spans="1:32">
      <c r="A653">
        <v>2018</v>
      </c>
      <c r="B653" t="s">
        <v>371</v>
      </c>
      <c r="C653">
        <v>2.0447013378143302</v>
      </c>
      <c r="E653">
        <v>25.4</v>
      </c>
      <c r="K653">
        <v>87.310737610000004</v>
      </c>
      <c r="M653">
        <v>215.11792024170498</v>
      </c>
      <c r="N653">
        <v>31.4</v>
      </c>
      <c r="O653">
        <v>7148.9332525770697</v>
      </c>
      <c r="T653">
        <v>-1.3163121021316599</v>
      </c>
      <c r="U653">
        <v>2.0447013378143302</v>
      </c>
      <c r="Z653">
        <v>18.899999999999999</v>
      </c>
      <c r="AB653">
        <v>2.0447013378143302</v>
      </c>
      <c r="AC653">
        <v>6.6</v>
      </c>
      <c r="AD653">
        <v>10</v>
      </c>
      <c r="AE653">
        <v>16</v>
      </c>
    </row>
    <row r="654" spans="1:32">
      <c r="A654">
        <v>2018</v>
      </c>
      <c r="B654" t="s">
        <v>373</v>
      </c>
      <c r="C654">
        <v>4.8777399063110396</v>
      </c>
      <c r="E654">
        <v>44.5</v>
      </c>
      <c r="F654">
        <v>0.40345001220703097</v>
      </c>
      <c r="K654">
        <v>1127.9284668</v>
      </c>
      <c r="M654">
        <v>1012.1271894278101</v>
      </c>
      <c r="N654">
        <v>58.5</v>
      </c>
      <c r="O654">
        <v>23290.675738644299</v>
      </c>
      <c r="T654">
        <v>-2.6173964628203801</v>
      </c>
      <c r="U654">
        <v>4.8777399063110396</v>
      </c>
      <c r="Z654">
        <v>32.6</v>
      </c>
      <c r="AB654">
        <v>4.8777399063110396</v>
      </c>
      <c r="AC654">
        <v>6.6</v>
      </c>
      <c r="AD654">
        <v>33</v>
      </c>
      <c r="AE654">
        <v>50</v>
      </c>
    </row>
    <row r="655" spans="1:32">
      <c r="A655">
        <v>2018</v>
      </c>
      <c r="B655" t="s">
        <v>375</v>
      </c>
      <c r="C655">
        <v>2.25587010383606</v>
      </c>
      <c r="E655">
        <v>47.4</v>
      </c>
      <c r="F655">
        <v>6.9052200317382804</v>
      </c>
      <c r="K655">
        <v>422.28268433</v>
      </c>
      <c r="M655">
        <v>37.531708418915301</v>
      </c>
      <c r="N655">
        <v>54.7</v>
      </c>
      <c r="O655">
        <v>13018.8742919449</v>
      </c>
      <c r="T655">
        <v>5.1999999996532402</v>
      </c>
      <c r="U655">
        <v>2.25587010383606</v>
      </c>
      <c r="Z655">
        <v>40.5</v>
      </c>
      <c r="AB655">
        <v>2.25587010383606</v>
      </c>
      <c r="AC655">
        <v>16.8</v>
      </c>
      <c r="AD655">
        <v>15</v>
      </c>
      <c r="AE655">
        <v>30</v>
      </c>
    </row>
    <row r="656" spans="1:32">
      <c r="A656">
        <v>2018</v>
      </c>
      <c r="B656" t="s">
        <v>377</v>
      </c>
      <c r="C656">
        <v>5.1234498023986799</v>
      </c>
      <c r="E656">
        <v>93.4</v>
      </c>
      <c r="F656">
        <v>0.42838001251220698</v>
      </c>
      <c r="K656">
        <v>5364.54296875</v>
      </c>
      <c r="M656">
        <v>1224.8788508978</v>
      </c>
      <c r="N656">
        <v>81.400000000000006</v>
      </c>
      <c r="O656">
        <v>50169.1872936523</v>
      </c>
      <c r="T656">
        <v>2.8709724802166798</v>
      </c>
      <c r="U656">
        <v>5.1234498023986799</v>
      </c>
      <c r="Z656">
        <v>77.400000000000006</v>
      </c>
      <c r="AB656">
        <v>5.1234498023986799</v>
      </c>
      <c r="AC656">
        <v>5.7</v>
      </c>
      <c r="AD656">
        <v>40</v>
      </c>
      <c r="AE656">
        <v>58</v>
      </c>
    </row>
    <row r="657" spans="1:31">
      <c r="A657">
        <v>2018</v>
      </c>
      <c r="B657" t="s">
        <v>379</v>
      </c>
      <c r="C657">
        <v>5.2245202064514196</v>
      </c>
      <c r="E657">
        <v>80.900000000000006</v>
      </c>
      <c r="F657">
        <v>4.3699998408555998E-2</v>
      </c>
      <c r="K657">
        <v>5322.2626953099998</v>
      </c>
      <c r="M657">
        <v>488.51278954223295</v>
      </c>
      <c r="N657">
        <v>81.2</v>
      </c>
      <c r="O657">
        <v>56960.091425892897</v>
      </c>
      <c r="T657">
        <v>2.5015951187208598</v>
      </c>
      <c r="U657">
        <v>5.2245202064514196</v>
      </c>
      <c r="Z657">
        <v>73.5</v>
      </c>
      <c r="AB657">
        <v>5.2245202064514196</v>
      </c>
      <c r="AC657">
        <v>6.1</v>
      </c>
      <c r="AD657">
        <v>37</v>
      </c>
      <c r="AE657">
        <v>57</v>
      </c>
    </row>
    <row r="658" spans="1:31">
      <c r="A658">
        <v>2018</v>
      </c>
      <c r="B658" t="s">
        <v>381</v>
      </c>
      <c r="C658">
        <v>2.4554300308227499</v>
      </c>
      <c r="E658">
        <v>36.799999999999997</v>
      </c>
      <c r="F658">
        <v>3.8941900730133101</v>
      </c>
      <c r="K658">
        <v>168.39164733999999</v>
      </c>
      <c r="M658">
        <v>141.24010209867001</v>
      </c>
      <c r="N658">
        <v>52.2</v>
      </c>
      <c r="O658">
        <v>14549.061897212599</v>
      </c>
      <c r="T658">
        <v>1.49999999999999</v>
      </c>
      <c r="U658">
        <v>2.4554300308227499</v>
      </c>
      <c r="Z658">
        <v>39.9</v>
      </c>
      <c r="AB658">
        <v>2.4554300308227499</v>
      </c>
      <c r="AC658">
        <v>5.0999999999999996</v>
      </c>
      <c r="AD658">
        <v>3</v>
      </c>
      <c r="AE658">
        <v>9</v>
      </c>
    </row>
    <row r="659" spans="1:31">
      <c r="A659">
        <v>2018</v>
      </c>
      <c r="B659" t="s">
        <v>383</v>
      </c>
      <c r="C659">
        <v>2.24967384338379</v>
      </c>
      <c r="E659">
        <v>53.5</v>
      </c>
      <c r="K659">
        <v>2002.4129638700001</v>
      </c>
      <c r="M659">
        <v>13.960255356445101</v>
      </c>
      <c r="N659">
        <v>60.9</v>
      </c>
      <c r="O659">
        <v>37065.534449943698</v>
      </c>
      <c r="T659">
        <v>1.8310077944387999</v>
      </c>
      <c r="U659">
        <v>2.24967384338379</v>
      </c>
      <c r="Z659">
        <v>50.9</v>
      </c>
      <c r="AB659">
        <v>2.24967384338379</v>
      </c>
      <c r="AC659">
        <v>15.3</v>
      </c>
      <c r="AD659">
        <v>38</v>
      </c>
      <c r="AE659">
        <v>53</v>
      </c>
    </row>
    <row r="660" spans="1:31">
      <c r="A660">
        <v>2018</v>
      </c>
      <c r="B660" t="s">
        <v>385</v>
      </c>
      <c r="C660">
        <v>2.3666071891784699</v>
      </c>
      <c r="E660">
        <v>55.1</v>
      </c>
      <c r="F660">
        <v>1.0365799665451001</v>
      </c>
      <c r="K660">
        <v>994.17901611000002</v>
      </c>
      <c r="M660">
        <v>72.786939763373098</v>
      </c>
      <c r="N660">
        <v>67.099999999999994</v>
      </c>
      <c r="O660">
        <v>47485.617598006698</v>
      </c>
      <c r="T660">
        <v>2.1111304730487199</v>
      </c>
      <c r="U660">
        <v>2.3666071891784699</v>
      </c>
      <c r="Z660">
        <v>51.8</v>
      </c>
      <c r="AB660">
        <v>2.3666071891784699</v>
      </c>
      <c r="AC660">
        <v>1.3</v>
      </c>
      <c r="AD660">
        <v>2</v>
      </c>
      <c r="AE660">
        <v>10</v>
      </c>
    </row>
    <row r="661" spans="1:31">
      <c r="A661">
        <v>2018</v>
      </c>
      <c r="B661" t="s">
        <v>387</v>
      </c>
      <c r="E661">
        <v>32.6</v>
      </c>
      <c r="K661">
        <v>41.90407562</v>
      </c>
      <c r="M661">
        <v>838.79823891700403</v>
      </c>
      <c r="N661">
        <v>41.699999999999996</v>
      </c>
      <c r="O661">
        <v>5321.9402245179599</v>
      </c>
      <c r="T661">
        <v>7.3194126301413602</v>
      </c>
      <c r="Z661">
        <v>21.2</v>
      </c>
      <c r="AC661">
        <v>4.0999999999999996</v>
      </c>
      <c r="AD661">
        <v>19</v>
      </c>
      <c r="AE661">
        <v>26</v>
      </c>
    </row>
    <row r="662" spans="1:31">
      <c r="A662">
        <v>2018</v>
      </c>
      <c r="B662" t="s">
        <v>389</v>
      </c>
      <c r="C662">
        <v>5.4288601875305202</v>
      </c>
      <c r="E662">
        <v>54.4</v>
      </c>
      <c r="F662">
        <v>1.6117899417877199</v>
      </c>
      <c r="K662">
        <v>1164.54455566</v>
      </c>
      <c r="M662">
        <v>4.4760868747734301</v>
      </c>
      <c r="N662">
        <v>61.3</v>
      </c>
      <c r="O662">
        <v>15988.7701569663</v>
      </c>
      <c r="T662">
        <v>-1.0271391156918399</v>
      </c>
      <c r="U662">
        <v>5.4288601875305202</v>
      </c>
      <c r="Z662">
        <v>53.8</v>
      </c>
      <c r="AB662">
        <v>5.4288601875305202</v>
      </c>
      <c r="AC662">
        <v>11.4</v>
      </c>
      <c r="AD662">
        <v>38</v>
      </c>
      <c r="AE662">
        <v>58</v>
      </c>
    </row>
    <row r="663" spans="1:31">
      <c r="A663">
        <v>2018</v>
      </c>
      <c r="B663" t="s">
        <v>391</v>
      </c>
      <c r="C663">
        <v>5.3811101913452104</v>
      </c>
      <c r="E663">
        <v>57.3</v>
      </c>
      <c r="F663">
        <v>1.3025599718093901</v>
      </c>
      <c r="K663">
        <v>351.00680541999998</v>
      </c>
      <c r="M663">
        <v>179.09811197870002</v>
      </c>
      <c r="N663">
        <v>56</v>
      </c>
      <c r="O663">
        <v>19428.007458911499</v>
      </c>
      <c r="T663">
        <v>3.1491975937496299</v>
      </c>
      <c r="U663">
        <v>5.3811101913452104</v>
      </c>
      <c r="Z663">
        <v>42</v>
      </c>
      <c r="AB663">
        <v>5.3811101913452104</v>
      </c>
      <c r="AC663">
        <v>0.5</v>
      </c>
      <c r="AD663">
        <v>6</v>
      </c>
      <c r="AE663">
        <v>15</v>
      </c>
    </row>
    <row r="664" spans="1:31">
      <c r="A664">
        <v>2018</v>
      </c>
      <c r="B664" t="s">
        <v>393</v>
      </c>
      <c r="C664">
        <v>6.38137006759644</v>
      </c>
      <c r="E664">
        <v>69.5</v>
      </c>
      <c r="F664">
        <v>0.51987999677658103</v>
      </c>
      <c r="K664">
        <v>5134.4145507800004</v>
      </c>
      <c r="M664">
        <v>584.36888712580401</v>
      </c>
      <c r="N664">
        <v>78.900000000000006</v>
      </c>
      <c r="O664">
        <v>52535.232218539997</v>
      </c>
      <c r="T664">
        <v>1.84389968611099</v>
      </c>
      <c r="U664">
        <v>6.38137006759644</v>
      </c>
      <c r="Z664">
        <v>70.900000000000006</v>
      </c>
      <c r="AB664">
        <v>6.38137006759644</v>
      </c>
      <c r="AC664">
        <v>8.3000000000000007</v>
      </c>
      <c r="AD664">
        <v>39</v>
      </c>
      <c r="AE664">
        <v>56</v>
      </c>
    </row>
    <row r="665" spans="1:31">
      <c r="A665">
        <v>2018</v>
      </c>
      <c r="B665" t="s">
        <v>395</v>
      </c>
      <c r="C665">
        <v>7.4722700119018599</v>
      </c>
      <c r="E665">
        <v>53.5</v>
      </c>
      <c r="F665">
        <v>0.66481000185012795</v>
      </c>
      <c r="K665">
        <v>285.97033691000001</v>
      </c>
      <c r="M665">
        <v>2.7382406467079301</v>
      </c>
      <c r="N665">
        <v>50</v>
      </c>
      <c r="O665">
        <v>7318.8978388729101</v>
      </c>
      <c r="T665">
        <v>2.0447031766566099</v>
      </c>
      <c r="U665">
        <v>7.4722700119018599</v>
      </c>
      <c r="Z665">
        <v>34.700000000000003</v>
      </c>
      <c r="AB665">
        <v>7.4722700119018599</v>
      </c>
      <c r="AC665">
        <v>11</v>
      </c>
      <c r="AD665">
        <v>36</v>
      </c>
      <c r="AE665">
        <v>50</v>
      </c>
    </row>
    <row r="666" spans="1:31">
      <c r="A666">
        <v>2018</v>
      </c>
      <c r="B666" t="s">
        <v>397</v>
      </c>
      <c r="C666">
        <v>2.9316198825836199</v>
      </c>
      <c r="E666">
        <v>31.3</v>
      </c>
      <c r="F666">
        <v>2.7889699935913099</v>
      </c>
      <c r="K666">
        <v>31.07242012</v>
      </c>
      <c r="M666">
        <v>36.301676624939205</v>
      </c>
      <c r="N666">
        <v>39.700000000000003</v>
      </c>
      <c r="O666">
        <v>3236.2920647484102</v>
      </c>
      <c r="T666">
        <v>6.6972594608798603</v>
      </c>
      <c r="U666">
        <v>2.9316198825836199</v>
      </c>
      <c r="Z666">
        <v>30.2</v>
      </c>
      <c r="AB666">
        <v>2.9316198825836199</v>
      </c>
      <c r="AC666">
        <v>1</v>
      </c>
      <c r="AD666">
        <v>33</v>
      </c>
      <c r="AE666">
        <v>49</v>
      </c>
    </row>
    <row r="667" spans="1:31">
      <c r="A667">
        <v>2018</v>
      </c>
      <c r="B667" t="s">
        <v>399</v>
      </c>
      <c r="C667">
        <v>6.8508400917053196</v>
      </c>
      <c r="E667">
        <v>51.6</v>
      </c>
      <c r="F667">
        <v>8.1361904144287092</v>
      </c>
      <c r="K667">
        <v>102.73851775999999</v>
      </c>
      <c r="M667">
        <v>8.5612192148964503</v>
      </c>
      <c r="N667">
        <v>55.400000000000006</v>
      </c>
      <c r="O667">
        <v>11619.5574665237</v>
      </c>
      <c r="T667">
        <v>3.0551298367253801</v>
      </c>
      <c r="U667">
        <v>6.8508400917053196</v>
      </c>
      <c r="Z667">
        <v>50.9</v>
      </c>
      <c r="AB667">
        <v>6.8508400917053196</v>
      </c>
      <c r="AC667">
        <v>2.4</v>
      </c>
      <c r="AD667">
        <v>28</v>
      </c>
      <c r="AE667">
        <v>27</v>
      </c>
    </row>
    <row r="668" spans="1:31">
      <c r="A668">
        <v>2018</v>
      </c>
      <c r="B668" t="s">
        <v>401</v>
      </c>
      <c r="C668">
        <v>8.8999996185302699</v>
      </c>
      <c r="E668">
        <v>11.4</v>
      </c>
      <c r="F668">
        <v>6.7870898246765101</v>
      </c>
      <c r="K668">
        <v>235.70088196</v>
      </c>
      <c r="M668">
        <v>98.267460868983392</v>
      </c>
      <c r="N668">
        <v>49.599999999999994</v>
      </c>
      <c r="O668">
        <v>8862.3130881357501</v>
      </c>
      <c r="T668">
        <v>4.2236236527184401</v>
      </c>
      <c r="U668">
        <v>8.8999996185302699</v>
      </c>
      <c r="Z668">
        <v>23.1</v>
      </c>
      <c r="AB668">
        <v>8.8999996185302699</v>
      </c>
      <c r="AC668">
        <v>3.7</v>
      </c>
      <c r="AD668">
        <v>28</v>
      </c>
      <c r="AE668">
        <v>39</v>
      </c>
    </row>
    <row r="669" spans="1:31">
      <c r="A669">
        <v>2018</v>
      </c>
      <c r="B669" t="s">
        <v>403</v>
      </c>
      <c r="E669">
        <v>43.7</v>
      </c>
      <c r="F669">
        <v>13.284740447998001</v>
      </c>
      <c r="K669">
        <v>539.91003418000003</v>
      </c>
      <c r="M669">
        <v>47.820496563892199</v>
      </c>
      <c r="N669">
        <v>53</v>
      </c>
      <c r="O669">
        <v>14918.485156210299</v>
      </c>
      <c r="T669">
        <v>3.7400729681404199</v>
      </c>
      <c r="Z669">
        <v>28.4</v>
      </c>
      <c r="AC669">
        <v>25.8</v>
      </c>
      <c r="AD669">
        <v>21</v>
      </c>
      <c r="AE669">
        <v>34</v>
      </c>
    </row>
    <row r="670" spans="1:31">
      <c r="A670">
        <v>2018</v>
      </c>
      <c r="B670" t="s">
        <v>405</v>
      </c>
      <c r="C670">
        <v>6.7213072776794398</v>
      </c>
      <c r="E670">
        <v>54.7</v>
      </c>
      <c r="K670">
        <v>494.19546509000003</v>
      </c>
      <c r="M670">
        <v>36.566393289352504</v>
      </c>
      <c r="N670">
        <v>43.800000000000004</v>
      </c>
      <c r="O670">
        <v>16609.962529161501</v>
      </c>
      <c r="T670">
        <v>3.98039539042554</v>
      </c>
      <c r="U670">
        <v>6.7213072776794398</v>
      </c>
      <c r="Z670">
        <v>56.6</v>
      </c>
      <c r="AB670">
        <v>6.7213072776794398</v>
      </c>
      <c r="AC670">
        <v>18.399999999999999</v>
      </c>
      <c r="AD670">
        <v>28</v>
      </c>
      <c r="AE670">
        <v>44</v>
      </c>
    </row>
    <row r="671" spans="1:31">
      <c r="A671">
        <v>2018</v>
      </c>
      <c r="B671" t="s">
        <v>407</v>
      </c>
      <c r="C671">
        <v>6.0885100364685103</v>
      </c>
      <c r="E671">
        <v>55.5</v>
      </c>
      <c r="F671">
        <v>0.51906001567840598</v>
      </c>
      <c r="K671">
        <v>866.15539550999995</v>
      </c>
      <c r="M671">
        <v>3072.5496441812202</v>
      </c>
      <c r="N671">
        <v>47.800000000000004</v>
      </c>
      <c r="O671">
        <v>15018.682401194301</v>
      </c>
      <c r="T671">
        <v>1.7836667613700301</v>
      </c>
      <c r="U671">
        <v>6.0885100364685103</v>
      </c>
      <c r="Z671">
        <v>31.4</v>
      </c>
      <c r="AB671">
        <v>6.0885100364685103</v>
      </c>
      <c r="AC671">
        <v>11.5</v>
      </c>
      <c r="AD671">
        <v>31</v>
      </c>
      <c r="AE671">
        <v>47</v>
      </c>
    </row>
    <row r="672" spans="1:31">
      <c r="A672">
        <v>2018</v>
      </c>
      <c r="B672" t="s">
        <v>409</v>
      </c>
      <c r="E672">
        <v>57.1</v>
      </c>
      <c r="F672">
        <v>0.77021002769470204</v>
      </c>
      <c r="K672">
        <v>763.14569091999999</v>
      </c>
      <c r="M672">
        <v>25.904544646288201</v>
      </c>
      <c r="N672">
        <v>72.3</v>
      </c>
      <c r="O672">
        <v>61831.888846687798</v>
      </c>
      <c r="T672">
        <v>5.2237790776771903E-2</v>
      </c>
      <c r="Z672">
        <v>45.4</v>
      </c>
      <c r="AC672">
        <v>2</v>
      </c>
      <c r="AD672">
        <v>6</v>
      </c>
      <c r="AE672">
        <v>22</v>
      </c>
    </row>
    <row r="673" spans="1:31">
      <c r="A673">
        <v>2018</v>
      </c>
      <c r="B673" t="s">
        <v>411</v>
      </c>
      <c r="E673">
        <v>42.5</v>
      </c>
      <c r="F673">
        <v>13.304960250854499</v>
      </c>
      <c r="K673">
        <v>689.90539550999995</v>
      </c>
      <c r="M673">
        <v>155.99860935532502</v>
      </c>
      <c r="N673">
        <v>62.9</v>
      </c>
      <c r="O673">
        <v>23016.090640831</v>
      </c>
      <c r="T673">
        <v>2.6845761309141101</v>
      </c>
      <c r="Z673">
        <v>38.200000000000003</v>
      </c>
      <c r="AC673">
        <v>8</v>
      </c>
      <c r="AD673">
        <v>33</v>
      </c>
      <c r="AE673">
        <v>47</v>
      </c>
    </row>
    <row r="674" spans="1:31">
      <c r="A674">
        <v>2018</v>
      </c>
      <c r="B674" t="s">
        <v>413</v>
      </c>
      <c r="C674">
        <v>5.4886097908020002</v>
      </c>
      <c r="E674">
        <v>47.1</v>
      </c>
      <c r="F674">
        <v>20.658319473266602</v>
      </c>
      <c r="K674">
        <v>40.269115450000001</v>
      </c>
      <c r="M674">
        <v>41.829929267888602</v>
      </c>
      <c r="N674">
        <v>37.4</v>
      </c>
      <c r="O674">
        <v>2168.4087062014</v>
      </c>
      <c r="T674">
        <v>6.6045690681234097</v>
      </c>
      <c r="U674">
        <v>5.4886097908020002</v>
      </c>
      <c r="Z674">
        <v>31.8</v>
      </c>
      <c r="AB674">
        <v>5.4886097908020002</v>
      </c>
      <c r="AC674">
        <v>3</v>
      </c>
      <c r="AD674">
        <v>23</v>
      </c>
      <c r="AE674">
        <v>37</v>
      </c>
    </row>
    <row r="675" spans="1:31">
      <c r="A675">
        <v>2018</v>
      </c>
      <c r="B675" t="s">
        <v>415</v>
      </c>
      <c r="C675">
        <v>5.0786499977111799</v>
      </c>
      <c r="E675">
        <v>21.7</v>
      </c>
      <c r="F675">
        <v>6.39089012145996</v>
      </c>
      <c r="K675">
        <v>22.40539742</v>
      </c>
      <c r="M675">
        <v>8.5103209131130892</v>
      </c>
      <c r="N675">
        <v>24.200000000000003</v>
      </c>
      <c r="O675">
        <v>779.71703749450603</v>
      </c>
      <c r="T675">
        <v>1.60993542127714</v>
      </c>
      <c r="U675">
        <v>5.0786499977111799</v>
      </c>
      <c r="Z675">
        <v>26.2</v>
      </c>
      <c r="AB675">
        <v>5.0786499977111799</v>
      </c>
      <c r="AC675">
        <v>1.6</v>
      </c>
      <c r="AD675">
        <v>4</v>
      </c>
      <c r="AE675">
        <v>14</v>
      </c>
    </row>
    <row r="676" spans="1:31">
      <c r="A676">
        <v>2018</v>
      </c>
      <c r="B676" t="s">
        <v>417</v>
      </c>
      <c r="C676">
        <v>5.3688468933105504</v>
      </c>
      <c r="E676">
        <v>52</v>
      </c>
      <c r="F676">
        <v>6.4450697898864702</v>
      </c>
      <c r="K676">
        <v>190.45559692</v>
      </c>
      <c r="M676">
        <v>3.73249685442604</v>
      </c>
      <c r="N676">
        <v>1.8</v>
      </c>
      <c r="O676">
        <v>7028.1714325698404</v>
      </c>
      <c r="T676">
        <v>4.5311616843488904</v>
      </c>
      <c r="U676">
        <v>5.3688468933105504</v>
      </c>
      <c r="Z676">
        <v>42.8</v>
      </c>
      <c r="AB676">
        <v>5.3688468933105504</v>
      </c>
      <c r="AC676">
        <v>10.5</v>
      </c>
      <c r="AD676">
        <v>37</v>
      </c>
      <c r="AE676">
        <v>53</v>
      </c>
    </row>
    <row r="677" spans="1:31">
      <c r="A677">
        <v>2018</v>
      </c>
      <c r="B677" t="s">
        <v>419</v>
      </c>
      <c r="C677">
        <v>2.1628599166870099</v>
      </c>
      <c r="E677">
        <v>24.5</v>
      </c>
      <c r="F677">
        <v>9.3097095489502006</v>
      </c>
      <c r="K677">
        <v>92.903587340000001</v>
      </c>
      <c r="M677">
        <v>67.588392994156408</v>
      </c>
      <c r="N677">
        <v>45.4</v>
      </c>
      <c r="O677">
        <v>4258.7052369093799</v>
      </c>
      <c r="T677">
        <v>7.4691692069990001</v>
      </c>
      <c r="U677">
        <v>2.1628599166870099</v>
      </c>
      <c r="Z677">
        <v>17.7</v>
      </c>
      <c r="AB677">
        <v>2.1628599166870099</v>
      </c>
      <c r="AC677">
        <v>0.3</v>
      </c>
      <c r="AD677">
        <v>10</v>
      </c>
      <c r="AE677">
        <v>20</v>
      </c>
    </row>
    <row r="678" spans="1:31">
      <c r="A678">
        <v>2018</v>
      </c>
      <c r="B678" t="s">
        <v>421</v>
      </c>
      <c r="C678">
        <v>3.0309600830078098</v>
      </c>
      <c r="E678">
        <v>29.4</v>
      </c>
      <c r="K678">
        <v>53.171768190000002</v>
      </c>
      <c r="M678">
        <v>93.59898946511619</v>
      </c>
      <c r="N678">
        <v>38</v>
      </c>
      <c r="O678">
        <v>3800.52695041483</v>
      </c>
      <c r="T678">
        <v>3.9555142403664001</v>
      </c>
      <c r="U678">
        <v>3.0309600830078098</v>
      </c>
      <c r="Z678">
        <v>23.4</v>
      </c>
      <c r="AB678">
        <v>3.0309600830078098</v>
      </c>
      <c r="AC678">
        <v>4.5</v>
      </c>
      <c r="AD678">
        <v>9</v>
      </c>
      <c r="AE678">
        <v>13</v>
      </c>
    </row>
    <row r="679" spans="1:31">
      <c r="A679">
        <v>2018</v>
      </c>
      <c r="B679" t="s">
        <v>423</v>
      </c>
      <c r="E679">
        <v>77.099999999999994</v>
      </c>
      <c r="F679">
        <v>0.211909994482994</v>
      </c>
      <c r="K679">
        <v>5018.7114257800004</v>
      </c>
      <c r="M679">
        <v>1814.7984900496699</v>
      </c>
      <c r="N679">
        <v>78.100000000000009</v>
      </c>
      <c r="O679">
        <v>49992.762275770801</v>
      </c>
      <c r="T679">
        <v>2.7770405537955298</v>
      </c>
      <c r="Z679">
        <v>78.3</v>
      </c>
      <c r="AC679">
        <v>7.1</v>
      </c>
      <c r="AD679">
        <v>40</v>
      </c>
      <c r="AE679">
        <v>59</v>
      </c>
    </row>
    <row r="680" spans="1:31">
      <c r="A680">
        <v>2018</v>
      </c>
      <c r="B680" t="s">
        <v>425</v>
      </c>
      <c r="C680">
        <v>1.5658760070800799</v>
      </c>
      <c r="E680">
        <v>28.2</v>
      </c>
      <c r="K680">
        <v>53.690380099999999</v>
      </c>
      <c r="M680">
        <v>4.3542409457506306</v>
      </c>
      <c r="N680">
        <v>20.400000000000002</v>
      </c>
      <c r="O680">
        <v>955.40204896797502</v>
      </c>
      <c r="T680">
        <v>3.7894435927546199</v>
      </c>
      <c r="U680">
        <v>1.5658760070800799</v>
      </c>
      <c r="Z680">
        <v>24.6</v>
      </c>
      <c r="AB680">
        <v>1.5658760070800799</v>
      </c>
      <c r="AC680">
        <v>6.9</v>
      </c>
      <c r="AD680">
        <v>4</v>
      </c>
      <c r="AE680">
        <v>5</v>
      </c>
    </row>
    <row r="681" spans="1:31">
      <c r="A681">
        <v>2018</v>
      </c>
      <c r="B681" t="s">
        <v>427</v>
      </c>
      <c r="C681">
        <v>2.2594799995422399</v>
      </c>
      <c r="E681">
        <v>24.1</v>
      </c>
      <c r="F681">
        <v>25.721260070800799</v>
      </c>
      <c r="K681">
        <v>29.698799130000001</v>
      </c>
      <c r="M681">
        <v>24.3978678770283</v>
      </c>
      <c r="N681">
        <v>22.2</v>
      </c>
      <c r="O681">
        <v>1613.9795977972201</v>
      </c>
      <c r="T681">
        <v>2.3740378003778599</v>
      </c>
      <c r="U681">
        <v>2.2594799995422399</v>
      </c>
      <c r="Z681">
        <v>23.1</v>
      </c>
      <c r="AB681">
        <v>2.2594799995422399</v>
      </c>
      <c r="AC681">
        <v>5.8</v>
      </c>
      <c r="AD681">
        <v>4</v>
      </c>
      <c r="AE681">
        <v>14</v>
      </c>
    </row>
    <row r="682" spans="1:31">
      <c r="A682">
        <v>2018</v>
      </c>
      <c r="B682" t="s">
        <v>429</v>
      </c>
      <c r="C682">
        <v>5.4331698417663601</v>
      </c>
      <c r="E682">
        <v>63.4</v>
      </c>
      <c r="F682">
        <v>1.28386998176575</v>
      </c>
      <c r="K682">
        <v>1455.1166992200001</v>
      </c>
      <c r="M682">
        <v>468.88256867953197</v>
      </c>
      <c r="N682">
        <v>64.7</v>
      </c>
      <c r="O682">
        <v>25526.705523562199</v>
      </c>
      <c r="T682">
        <v>3.9900294778448901</v>
      </c>
      <c r="U682">
        <v>5.4331698417663601</v>
      </c>
      <c r="Z682">
        <v>61.2</v>
      </c>
      <c r="AB682">
        <v>5.4331698417663601</v>
      </c>
      <c r="AC682">
        <v>6.6</v>
      </c>
      <c r="AD682">
        <v>37</v>
      </c>
      <c r="AE682">
        <v>57</v>
      </c>
    </row>
    <row r="683" spans="1:31">
      <c r="A683">
        <v>2018</v>
      </c>
      <c r="B683" t="s">
        <v>431</v>
      </c>
      <c r="C683">
        <v>3.5424900054931601</v>
      </c>
      <c r="E683">
        <v>65.400000000000006</v>
      </c>
      <c r="K683">
        <v>501.05938721000001</v>
      </c>
      <c r="M683">
        <v>21229.3636934321</v>
      </c>
      <c r="N683">
        <v>57.699999999999996</v>
      </c>
      <c r="O683">
        <v>15495.548422101499</v>
      </c>
      <c r="T683">
        <v>6.7497738324771701</v>
      </c>
      <c r="U683">
        <v>3.5424900054931601</v>
      </c>
      <c r="Z683">
        <v>47.3</v>
      </c>
      <c r="AB683">
        <v>3.5424900054931601</v>
      </c>
      <c r="AC683">
        <v>4.5999999999999996</v>
      </c>
      <c r="AD683">
        <v>0</v>
      </c>
      <c r="AE683">
        <v>14</v>
      </c>
    </row>
    <row r="684" spans="1:31">
      <c r="A684">
        <v>2018</v>
      </c>
      <c r="B684" t="s">
        <v>433</v>
      </c>
      <c r="C684">
        <v>4.4491000175476101</v>
      </c>
      <c r="E684">
        <v>36.4</v>
      </c>
      <c r="F684">
        <v>2.28297996520996</v>
      </c>
      <c r="K684">
        <v>513.15869140999996</v>
      </c>
      <c r="M684">
        <v>710.89084441781108</v>
      </c>
      <c r="N684">
        <v>52.2</v>
      </c>
      <c r="O684">
        <v>15044.055336532299</v>
      </c>
      <c r="T684">
        <v>2.5643242827770401</v>
      </c>
      <c r="U684">
        <v>4.4491000175476101</v>
      </c>
      <c r="Z684">
        <v>33.4</v>
      </c>
      <c r="AB684">
        <v>4.4491000175476101</v>
      </c>
      <c r="AC684">
        <v>9.9</v>
      </c>
      <c r="AD684">
        <v>29</v>
      </c>
      <c r="AE684">
        <v>36</v>
      </c>
    </row>
    <row r="685" spans="1:31">
      <c r="A685">
        <v>2018</v>
      </c>
      <c r="B685" t="s">
        <v>435</v>
      </c>
      <c r="E685">
        <v>28.2</v>
      </c>
      <c r="F685">
        <v>18.1545104980469</v>
      </c>
      <c r="K685">
        <v>69.416358950000003</v>
      </c>
      <c r="M685">
        <v>2.5578208929613599</v>
      </c>
      <c r="N685">
        <v>1</v>
      </c>
      <c r="O685">
        <v>3146.5316460674499</v>
      </c>
      <c r="T685">
        <v>3.6424511473368599</v>
      </c>
      <c r="Z685">
        <v>27.5</v>
      </c>
      <c r="AC685">
        <v>20</v>
      </c>
      <c r="AD685">
        <v>24</v>
      </c>
      <c r="AE685">
        <v>31</v>
      </c>
    </row>
    <row r="686" spans="1:31">
      <c r="A686">
        <v>2018</v>
      </c>
      <c r="B686" t="s">
        <v>437</v>
      </c>
      <c r="E686">
        <v>23.9</v>
      </c>
      <c r="K686">
        <v>18.520622249999999</v>
      </c>
      <c r="M686">
        <v>91.289010440575197</v>
      </c>
      <c r="N686">
        <v>32.5</v>
      </c>
      <c r="O686">
        <v>1111.83580619542</v>
      </c>
      <c r="T686">
        <v>5.8211210998933902</v>
      </c>
      <c r="Z686">
        <v>27.3</v>
      </c>
      <c r="AC686">
        <v>3.6</v>
      </c>
      <c r="AD686">
        <v>2</v>
      </c>
      <c r="AE686">
        <v>19</v>
      </c>
    </row>
    <row r="687" spans="1:31">
      <c r="A687">
        <v>2018</v>
      </c>
      <c r="B687" t="s">
        <v>439</v>
      </c>
      <c r="C687">
        <v>2.9954800605773899</v>
      </c>
      <c r="E687">
        <v>28.2</v>
      </c>
      <c r="F687">
        <v>15.6294898986816</v>
      </c>
      <c r="K687">
        <v>49.464099879999999</v>
      </c>
      <c r="M687">
        <v>20.602102447462798</v>
      </c>
      <c r="N687">
        <v>35.200000000000003</v>
      </c>
      <c r="O687">
        <v>4022.2785720827901</v>
      </c>
      <c r="T687">
        <v>-4.8053515575686596</v>
      </c>
      <c r="U687">
        <v>2.9954800605773899</v>
      </c>
      <c r="Z687">
        <v>24.6</v>
      </c>
      <c r="AB687">
        <v>2.9954800605773899</v>
      </c>
      <c r="AC687">
        <v>11.2</v>
      </c>
      <c r="AD687">
        <v>4</v>
      </c>
      <c r="AE687">
        <v>13</v>
      </c>
    </row>
    <row r="688" spans="1:31">
      <c r="A688">
        <v>2018</v>
      </c>
      <c r="B688" t="s">
        <v>441</v>
      </c>
      <c r="C688">
        <v>6.76991987228394</v>
      </c>
      <c r="E688">
        <v>57.8</v>
      </c>
      <c r="F688">
        <v>0.119230002164841</v>
      </c>
      <c r="K688">
        <v>909.67309569999998</v>
      </c>
      <c r="M688">
        <v>103.351564495896</v>
      </c>
      <c r="N688">
        <v>62.6</v>
      </c>
      <c r="O688">
        <v>21319.043993080399</v>
      </c>
      <c r="T688">
        <v>2.6159044043379001</v>
      </c>
      <c r="U688">
        <v>6.76991987228394</v>
      </c>
      <c r="Z688">
        <v>51.8</v>
      </c>
      <c r="AB688">
        <v>6.76991987228394</v>
      </c>
      <c r="AC688">
        <v>9</v>
      </c>
      <c r="AD688">
        <v>38</v>
      </c>
      <c r="AE688">
        <v>53</v>
      </c>
    </row>
    <row r="689" spans="1:31">
      <c r="A689">
        <v>2018</v>
      </c>
      <c r="B689" t="s">
        <v>443</v>
      </c>
      <c r="C689">
        <v>3.23993992805481</v>
      </c>
      <c r="E689">
        <v>44.2</v>
      </c>
      <c r="F689">
        <v>6.1814699172973597</v>
      </c>
      <c r="K689">
        <v>72.173187260000006</v>
      </c>
      <c r="M689">
        <v>126.18541825714399</v>
      </c>
      <c r="N689">
        <v>39.1</v>
      </c>
      <c r="O689">
        <v>5153.7291835300302</v>
      </c>
      <c r="T689">
        <v>6.8902843196728396</v>
      </c>
      <c r="U689">
        <v>3.23993992805481</v>
      </c>
      <c r="Z689">
        <v>36.6</v>
      </c>
      <c r="AB689">
        <v>3.23993992805481</v>
      </c>
      <c r="AC689">
        <v>9.3000000000000007</v>
      </c>
      <c r="AD689">
        <v>19</v>
      </c>
      <c r="AE689">
        <v>32</v>
      </c>
    </row>
    <row r="690" spans="1:31">
      <c r="A690">
        <v>2018</v>
      </c>
      <c r="B690" t="s">
        <v>445</v>
      </c>
      <c r="C690">
        <v>3.9075500965118399</v>
      </c>
      <c r="E690">
        <v>56.5</v>
      </c>
      <c r="F690">
        <v>1.6177999973297099</v>
      </c>
      <c r="K690">
        <v>1014.2223510699999</v>
      </c>
      <c r="M690">
        <v>115.24581287194999</v>
      </c>
      <c r="N690">
        <v>66.099999999999994</v>
      </c>
      <c r="O690">
        <v>28877.238284256699</v>
      </c>
      <c r="T690">
        <v>2.90000959900429</v>
      </c>
      <c r="U690">
        <v>3.9075500965118399</v>
      </c>
      <c r="Z690">
        <v>40.5</v>
      </c>
      <c r="AB690">
        <v>3.9075500965118399</v>
      </c>
      <c r="AC690">
        <v>13.5</v>
      </c>
      <c r="AD690">
        <v>37</v>
      </c>
      <c r="AE690">
        <v>49</v>
      </c>
    </row>
    <row r="691" spans="1:31">
      <c r="A691">
        <v>2018</v>
      </c>
      <c r="B691" t="s">
        <v>447</v>
      </c>
      <c r="E691">
        <v>10</v>
      </c>
      <c r="F691">
        <v>2.1555800437927202</v>
      </c>
      <c r="K691">
        <v>986.93731689000003</v>
      </c>
      <c r="M691">
        <v>0</v>
      </c>
      <c r="N691">
        <v>4.3</v>
      </c>
      <c r="T691">
        <v>2.2484803930358099</v>
      </c>
      <c r="Z691">
        <v>38.1</v>
      </c>
      <c r="AC691">
        <v>2.9</v>
      </c>
      <c r="AD691">
        <v>1</v>
      </c>
      <c r="AE691">
        <v>13</v>
      </c>
    </row>
    <row r="692" spans="1:31">
      <c r="A692">
        <v>2018</v>
      </c>
      <c r="B692" t="s">
        <v>449</v>
      </c>
      <c r="E692">
        <v>56.7</v>
      </c>
      <c r="F692">
        <v>0.57521998882293701</v>
      </c>
      <c r="K692">
        <v>1981.7784423799999</v>
      </c>
      <c r="M692">
        <v>34.782707772984004</v>
      </c>
      <c r="N692">
        <v>67.5</v>
      </c>
      <c r="O692">
        <v>40559.125</v>
      </c>
      <c r="T692">
        <v>5.6928417244882503</v>
      </c>
      <c r="Z692">
        <v>41.3</v>
      </c>
      <c r="AC692">
        <v>11.7</v>
      </c>
      <c r="AD692">
        <v>38</v>
      </c>
      <c r="AE692">
        <v>56</v>
      </c>
    </row>
    <row r="693" spans="1:31">
      <c r="A693">
        <v>2018</v>
      </c>
      <c r="B693" t="s">
        <v>451</v>
      </c>
      <c r="C693">
        <v>4.2669200897216797</v>
      </c>
      <c r="E693">
        <v>57.9</v>
      </c>
      <c r="F693">
        <v>0.41093000769615201</v>
      </c>
      <c r="K693">
        <v>1765.58862305</v>
      </c>
      <c r="M693">
        <v>424.48483183739597</v>
      </c>
      <c r="N693">
        <v>75.3</v>
      </c>
      <c r="O693">
        <v>41135.4929835656</v>
      </c>
      <c r="T693">
        <v>3.1986561013144699</v>
      </c>
      <c r="U693">
        <v>4.2669200897216797</v>
      </c>
      <c r="Z693">
        <v>51.1</v>
      </c>
      <c r="AB693">
        <v>4.2669200897216797</v>
      </c>
      <c r="AC693">
        <v>4</v>
      </c>
      <c r="AD693">
        <v>37</v>
      </c>
      <c r="AE693">
        <v>56</v>
      </c>
    </row>
    <row r="694" spans="1:31">
      <c r="A694">
        <v>2018</v>
      </c>
      <c r="B694" t="s">
        <v>453</v>
      </c>
      <c r="C694">
        <v>6.7927799224853498</v>
      </c>
      <c r="E694">
        <v>83.6</v>
      </c>
      <c r="F694">
        <v>0.60374999046325695</v>
      </c>
      <c r="K694">
        <v>6216.7685546900002</v>
      </c>
      <c r="M694">
        <v>325.47937113215301</v>
      </c>
      <c r="N694">
        <v>83.2</v>
      </c>
      <c r="O694">
        <v>57482.962399906697</v>
      </c>
      <c r="T694">
        <v>1.9895373149643201</v>
      </c>
      <c r="U694">
        <v>6.7927799224853498</v>
      </c>
      <c r="Z694">
        <v>84.1</v>
      </c>
      <c r="AB694">
        <v>6.7927799224853498</v>
      </c>
      <c r="AC694">
        <v>6.1</v>
      </c>
      <c r="AD694">
        <v>40</v>
      </c>
      <c r="AE694">
        <v>57</v>
      </c>
    </row>
    <row r="695" spans="1:31">
      <c r="A695">
        <v>2018</v>
      </c>
      <c r="B695" t="s">
        <v>455</v>
      </c>
      <c r="C695">
        <v>3.62773990631104</v>
      </c>
      <c r="E695">
        <v>13.8</v>
      </c>
      <c r="F695">
        <v>37.893039703369098</v>
      </c>
      <c r="K695">
        <v>71.086303709999996</v>
      </c>
      <c r="M695">
        <v>4.8518815877803894</v>
      </c>
      <c r="N695">
        <v>6.5</v>
      </c>
      <c r="O695">
        <v>5180.5969482730898</v>
      </c>
      <c r="T695">
        <v>4.7744168883373996</v>
      </c>
      <c r="U695">
        <v>3.62773990631104</v>
      </c>
      <c r="Z695">
        <v>29</v>
      </c>
      <c r="AB695">
        <v>3.62773990631104</v>
      </c>
      <c r="AC695">
        <v>6.6</v>
      </c>
      <c r="AD695">
        <v>7</v>
      </c>
      <c r="AE695">
        <v>19</v>
      </c>
    </row>
    <row r="696" spans="1:31">
      <c r="A696">
        <v>2018</v>
      </c>
      <c r="B696" t="s">
        <v>457</v>
      </c>
      <c r="C696">
        <v>5.5715498924255398</v>
      </c>
      <c r="E696">
        <v>23.1</v>
      </c>
      <c r="F696">
        <v>5.6731400489807102</v>
      </c>
      <c r="K696">
        <v>461.53515625</v>
      </c>
      <c r="M696">
        <v>188.22585477119299</v>
      </c>
      <c r="N696">
        <v>55.1</v>
      </c>
      <c r="O696">
        <v>18134.932258409201</v>
      </c>
      <c r="T696">
        <v>6.9825275845805796</v>
      </c>
      <c r="U696">
        <v>3.9284899234771702</v>
      </c>
      <c r="Z696">
        <v>26.2</v>
      </c>
      <c r="AB696">
        <v>3.9284899234771702</v>
      </c>
      <c r="AC696">
        <v>14.4</v>
      </c>
      <c r="AD696">
        <v>26</v>
      </c>
      <c r="AE696">
        <v>41</v>
      </c>
    </row>
    <row r="697" spans="1:31">
      <c r="A697">
        <v>2018</v>
      </c>
      <c r="B697" t="s">
        <v>459</v>
      </c>
      <c r="C697">
        <v>4.6214599609375</v>
      </c>
      <c r="E697">
        <v>23.3</v>
      </c>
      <c r="F697">
        <v>1.3120700120925901</v>
      </c>
      <c r="K697">
        <v>495.16958618000001</v>
      </c>
      <c r="M697">
        <v>197.52505099057299</v>
      </c>
      <c r="N697">
        <v>48.1</v>
      </c>
      <c r="O697">
        <v>11837.959268778</v>
      </c>
      <c r="T697">
        <v>1.2892919329050201</v>
      </c>
      <c r="U697">
        <v>4.6214599609375</v>
      </c>
      <c r="Z697">
        <v>30.2</v>
      </c>
      <c r="AB697">
        <v>4.6214599609375</v>
      </c>
      <c r="AC697">
        <v>5.4</v>
      </c>
      <c r="AD697">
        <v>25</v>
      </c>
      <c r="AE697">
        <v>35</v>
      </c>
    </row>
    <row r="698" spans="1:31">
      <c r="A698">
        <v>2018</v>
      </c>
      <c r="B698" t="s">
        <v>461</v>
      </c>
      <c r="E698">
        <v>52.5</v>
      </c>
      <c r="F698">
        <v>0.65192997455596902</v>
      </c>
      <c r="K698">
        <v>125.54537200999999</v>
      </c>
      <c r="M698">
        <v>1118.7156834846999</v>
      </c>
      <c r="N698">
        <v>47.300000000000004</v>
      </c>
      <c r="O698">
        <v>11637.8785143941</v>
      </c>
      <c r="T698">
        <v>5.3141210374639796</v>
      </c>
      <c r="Z698">
        <v>32.200000000000003</v>
      </c>
      <c r="AC698">
        <v>12</v>
      </c>
      <c r="AD698">
        <v>10</v>
      </c>
      <c r="AE698">
        <v>16</v>
      </c>
    </row>
    <row r="699" spans="1:31">
      <c r="A699">
        <v>2018</v>
      </c>
      <c r="B699" t="s">
        <v>463</v>
      </c>
      <c r="C699">
        <v>3.6057500839233398</v>
      </c>
      <c r="E699">
        <v>35.4</v>
      </c>
      <c r="K699">
        <v>288.51745605000002</v>
      </c>
      <c r="M699">
        <v>55.319103433410007</v>
      </c>
      <c r="N699">
        <v>49.6</v>
      </c>
      <c r="O699">
        <v>8821.5194573141307</v>
      </c>
      <c r="T699">
        <v>2.4322875870882701</v>
      </c>
      <c r="U699">
        <v>3.6057500839233398</v>
      </c>
      <c r="Z699">
        <v>25.2</v>
      </c>
      <c r="AB699">
        <v>3.6057500839233398</v>
      </c>
      <c r="AC699">
        <v>6.3</v>
      </c>
      <c r="AD699">
        <v>34</v>
      </c>
      <c r="AE699">
        <v>36</v>
      </c>
    </row>
    <row r="700" spans="1:31">
      <c r="A700">
        <v>2018</v>
      </c>
      <c r="B700" t="s">
        <v>465</v>
      </c>
      <c r="E700">
        <v>17.600000000000001</v>
      </c>
      <c r="K700">
        <v>310.58486937999999</v>
      </c>
      <c r="M700">
        <v>26.684599028365003</v>
      </c>
      <c r="N700">
        <v>-12.2</v>
      </c>
      <c r="O700">
        <v>20873.037959665398</v>
      </c>
      <c r="T700">
        <v>-6.2365509822805896</v>
      </c>
      <c r="Z700">
        <v>26.2</v>
      </c>
      <c r="AC700">
        <v>7.3</v>
      </c>
      <c r="AD700">
        <v>1</v>
      </c>
      <c r="AE700">
        <v>6</v>
      </c>
    </row>
    <row r="701" spans="1:31">
      <c r="A701">
        <v>2018</v>
      </c>
      <c r="B701" t="s">
        <v>467</v>
      </c>
      <c r="E701">
        <v>13.8</v>
      </c>
      <c r="F701">
        <v>47.348178863525398</v>
      </c>
      <c r="K701">
        <v>23.979763030000001</v>
      </c>
      <c r="M701">
        <v>0</v>
      </c>
      <c r="N701">
        <v>4.8</v>
      </c>
      <c r="Z701">
        <v>23.4</v>
      </c>
      <c r="AC701">
        <v>7.3</v>
      </c>
      <c r="AD701">
        <v>1</v>
      </c>
      <c r="AE701">
        <v>2</v>
      </c>
    </row>
    <row r="702" spans="1:31">
      <c r="A702">
        <v>2018</v>
      </c>
      <c r="B702" t="s">
        <v>469</v>
      </c>
      <c r="C702">
        <v>5.2632098197937003</v>
      </c>
      <c r="E702">
        <v>83.9</v>
      </c>
      <c r="F702">
        <v>2.1571600437164302</v>
      </c>
      <c r="K702">
        <v>1552.63244629</v>
      </c>
      <c r="M702">
        <v>46.398357575857496</v>
      </c>
      <c r="N702">
        <v>71.899999999999991</v>
      </c>
      <c r="O702">
        <v>36249.358146287603</v>
      </c>
      <c r="T702">
        <v>4.1338197983183296</v>
      </c>
      <c r="U702">
        <v>5.2632098197937003</v>
      </c>
      <c r="Z702">
        <v>75.7</v>
      </c>
      <c r="AB702">
        <v>5.2632098197937003</v>
      </c>
      <c r="AC702">
        <v>6.9</v>
      </c>
      <c r="AD702">
        <v>38</v>
      </c>
      <c r="AE702">
        <v>56</v>
      </c>
    </row>
    <row r="703" spans="1:31">
      <c r="A703">
        <v>2018</v>
      </c>
      <c r="B703" t="s">
        <v>471</v>
      </c>
      <c r="C703">
        <v>5.67916011810303</v>
      </c>
      <c r="E703">
        <v>35.299999999999997</v>
      </c>
      <c r="F703">
        <v>16.3491401672363</v>
      </c>
      <c r="K703">
        <v>298.11892699999999</v>
      </c>
      <c r="M703">
        <v>9.6827931603167503</v>
      </c>
      <c r="N703">
        <v>1.7</v>
      </c>
      <c r="O703">
        <v>8725.1104431372205</v>
      </c>
      <c r="T703">
        <v>2.3829644230416398</v>
      </c>
      <c r="U703">
        <v>5.67916011810303</v>
      </c>
      <c r="Z703">
        <v>26.9</v>
      </c>
      <c r="AB703">
        <v>5.67916011810303</v>
      </c>
      <c r="AC703">
        <v>25.3</v>
      </c>
      <c r="AD703">
        <v>1</v>
      </c>
      <c r="AE703">
        <v>15</v>
      </c>
    </row>
    <row r="704" spans="1:31">
      <c r="A704">
        <v>2018</v>
      </c>
      <c r="B704" t="s">
        <v>473</v>
      </c>
      <c r="C704">
        <v>5.0686798095703098</v>
      </c>
      <c r="E704">
        <v>37.6</v>
      </c>
      <c r="K704">
        <v>24.29408836</v>
      </c>
      <c r="M704">
        <v>229.75527855577499</v>
      </c>
      <c r="N704">
        <v>42.5</v>
      </c>
      <c r="O704">
        <v>2153.7690813597401</v>
      </c>
      <c r="T704">
        <v>6.8161477968170301</v>
      </c>
      <c r="U704">
        <v>5.0686798095703098</v>
      </c>
      <c r="Z704">
        <v>37.700000000000003</v>
      </c>
      <c r="AB704">
        <v>5.0686798095703098</v>
      </c>
      <c r="AC704">
        <v>5.7</v>
      </c>
      <c r="AD704">
        <v>4</v>
      </c>
      <c r="AE704">
        <v>8</v>
      </c>
    </row>
    <row r="705" spans="1:31">
      <c r="A705">
        <v>2018</v>
      </c>
      <c r="B705" t="s">
        <v>475</v>
      </c>
      <c r="C705">
        <v>4.8357100486755398</v>
      </c>
      <c r="E705">
        <v>47.1</v>
      </c>
      <c r="K705">
        <v>216.09642029</v>
      </c>
      <c r="M705">
        <v>12.232909168461701</v>
      </c>
      <c r="N705">
        <v>53.3</v>
      </c>
      <c r="O705">
        <v>14176.906021606899</v>
      </c>
      <c r="T705">
        <v>3.8123512220851801</v>
      </c>
      <c r="U705">
        <v>4.8357100486755398</v>
      </c>
      <c r="Z705">
        <v>34.799999999999997</v>
      </c>
      <c r="AB705">
        <v>4.8357100486755398</v>
      </c>
      <c r="AC705">
        <v>7.9</v>
      </c>
      <c r="AD705">
        <v>24</v>
      </c>
      <c r="AE705">
        <v>35</v>
      </c>
    </row>
    <row r="706" spans="1:31">
      <c r="A706">
        <v>2018</v>
      </c>
      <c r="B706" t="s">
        <v>477</v>
      </c>
      <c r="C706">
        <v>6.2754201889038104</v>
      </c>
      <c r="E706">
        <v>82.7</v>
      </c>
      <c r="F706">
        <v>1.3271000385284399</v>
      </c>
      <c r="K706">
        <v>4515.6772460900002</v>
      </c>
      <c r="M706">
        <v>265.018680600984</v>
      </c>
      <c r="N706">
        <v>81.7</v>
      </c>
      <c r="O706">
        <v>49580.605195283701</v>
      </c>
      <c r="T706">
        <v>1.14194750876192</v>
      </c>
      <c r="U706">
        <v>6.2754201889038104</v>
      </c>
      <c r="Z706">
        <v>89.8</v>
      </c>
      <c r="AB706">
        <v>6.2754201889038104</v>
      </c>
      <c r="AC706">
        <v>9</v>
      </c>
      <c r="AD706">
        <v>40</v>
      </c>
      <c r="AE706">
        <v>60</v>
      </c>
    </row>
    <row r="707" spans="1:31">
      <c r="A707">
        <v>2018</v>
      </c>
      <c r="B707" t="s">
        <v>479</v>
      </c>
      <c r="C707">
        <v>5.4071698188781703</v>
      </c>
      <c r="E707">
        <v>72.7</v>
      </c>
      <c r="F707">
        <v>1.47200003266335E-2</v>
      </c>
      <c r="K707">
        <v>4657.7529296900002</v>
      </c>
      <c r="M707">
        <v>3038.6439856002698</v>
      </c>
      <c r="N707">
        <v>75</v>
      </c>
      <c r="O707">
        <v>46576.601848938197</v>
      </c>
      <c r="T707">
        <v>1.86506607081999</v>
      </c>
      <c r="U707">
        <v>5.4071698188781703</v>
      </c>
      <c r="Z707">
        <v>65.099999999999994</v>
      </c>
      <c r="AB707">
        <v>5.4071698188781703</v>
      </c>
      <c r="AC707">
        <v>10</v>
      </c>
      <c r="AD707">
        <v>38</v>
      </c>
      <c r="AE707">
        <v>52</v>
      </c>
    </row>
    <row r="708" spans="1:31">
      <c r="A708">
        <v>2018</v>
      </c>
      <c r="B708" t="s">
        <v>481</v>
      </c>
      <c r="C708">
        <v>2.9334588050842298</v>
      </c>
      <c r="E708">
        <v>27.8</v>
      </c>
      <c r="K708">
        <v>218.47528076</v>
      </c>
      <c r="M708">
        <v>31.245951093862399</v>
      </c>
      <c r="N708">
        <v>44.9</v>
      </c>
      <c r="O708">
        <v>15095.926800024699</v>
      </c>
      <c r="T708">
        <v>0.83791658082156995</v>
      </c>
      <c r="U708">
        <v>2.9334588050842298</v>
      </c>
      <c r="Z708">
        <v>33.4</v>
      </c>
      <c r="AB708">
        <v>2.9334588050842298</v>
      </c>
      <c r="AC708">
        <v>18.5</v>
      </c>
      <c r="AD708">
        <v>4</v>
      </c>
      <c r="AE708">
        <v>19</v>
      </c>
    </row>
    <row r="709" spans="1:31">
      <c r="A709">
        <v>2018</v>
      </c>
      <c r="B709" t="s">
        <v>483</v>
      </c>
      <c r="C709">
        <v>2.36543989181519</v>
      </c>
      <c r="E709">
        <v>38.799999999999997</v>
      </c>
      <c r="F709">
        <v>18.191480636596701</v>
      </c>
      <c r="K709">
        <v>35.81452942</v>
      </c>
      <c r="M709">
        <v>4.9206153757547195</v>
      </c>
      <c r="N709">
        <v>4.4000000000000004</v>
      </c>
      <c r="O709">
        <v>2209.6342661108101</v>
      </c>
      <c r="T709">
        <v>7.2348903325857901</v>
      </c>
      <c r="U709">
        <v>2.36543989181519</v>
      </c>
      <c r="Z709">
        <v>36.799999999999997</v>
      </c>
      <c r="AB709">
        <v>2.36543989181519</v>
      </c>
      <c r="AC709">
        <v>29.7</v>
      </c>
      <c r="AD709">
        <v>20</v>
      </c>
      <c r="AE709">
        <v>21</v>
      </c>
    </row>
    <row r="710" spans="1:31">
      <c r="A710">
        <v>2018</v>
      </c>
      <c r="B710" t="s">
        <v>485</v>
      </c>
      <c r="C710">
        <v>3.5210599899292001</v>
      </c>
      <c r="E710">
        <v>64.2</v>
      </c>
      <c r="F710">
        <v>0.78621000051498402</v>
      </c>
      <c r="K710">
        <v>312.74691772</v>
      </c>
      <c r="M710">
        <v>53.1160270027883</v>
      </c>
      <c r="N710">
        <v>58.199999999999996</v>
      </c>
      <c r="O710">
        <v>14593.924479142601</v>
      </c>
      <c r="T710">
        <v>4.8429198850662702</v>
      </c>
      <c r="U710">
        <v>3.5210599899292001</v>
      </c>
      <c r="Z710">
        <v>61.8</v>
      </c>
      <c r="AB710">
        <v>3.5210599899292001</v>
      </c>
      <c r="AC710">
        <v>11.6</v>
      </c>
      <c r="AD710">
        <v>26</v>
      </c>
      <c r="AE710">
        <v>38</v>
      </c>
    </row>
    <row r="711" spans="1:31">
      <c r="A711">
        <v>2018</v>
      </c>
      <c r="B711" t="s">
        <v>487</v>
      </c>
      <c r="C711">
        <v>4.97576999664307</v>
      </c>
      <c r="E711">
        <v>78</v>
      </c>
      <c r="F711">
        <v>0.688939988613129</v>
      </c>
      <c r="K711">
        <v>5481.9873046900002</v>
      </c>
      <c r="M711">
        <v>4434.3683442232405</v>
      </c>
      <c r="N711">
        <v>81.099999999999994</v>
      </c>
      <c r="O711">
        <v>55235.366304832998</v>
      </c>
      <c r="T711">
        <v>1.0860245141226701</v>
      </c>
      <c r="U711">
        <v>4.97576999664307</v>
      </c>
      <c r="Z711">
        <v>75.3</v>
      </c>
      <c r="AB711">
        <v>4.97576999664307</v>
      </c>
      <c r="AC711">
        <v>4.3</v>
      </c>
      <c r="AD711">
        <v>39</v>
      </c>
      <c r="AE711">
        <v>55</v>
      </c>
    </row>
    <row r="712" spans="1:31">
      <c r="A712">
        <v>2018</v>
      </c>
      <c r="B712" t="s">
        <v>489</v>
      </c>
      <c r="C712">
        <v>3.8861300945282</v>
      </c>
      <c r="E712">
        <v>43.7</v>
      </c>
      <c r="F712">
        <v>3.6235799789428702</v>
      </c>
      <c r="K712">
        <v>76.830741880000005</v>
      </c>
      <c r="M712">
        <v>158.21973702954998</v>
      </c>
      <c r="N712">
        <v>43.7</v>
      </c>
      <c r="O712">
        <v>5442.2358995066797</v>
      </c>
      <c r="T712">
        <v>6.2000776812728402</v>
      </c>
      <c r="U712">
        <v>3.8861300945282</v>
      </c>
      <c r="Z712">
        <v>32.9</v>
      </c>
      <c r="AB712">
        <v>3.8861300945282</v>
      </c>
      <c r="AC712">
        <v>5.8</v>
      </c>
      <c r="AD712">
        <v>37</v>
      </c>
      <c r="AE712">
        <v>46</v>
      </c>
    </row>
    <row r="713" spans="1:31">
      <c r="A713">
        <v>2018</v>
      </c>
      <c r="B713" t="s">
        <v>491</v>
      </c>
      <c r="C713">
        <v>3.59734010696411</v>
      </c>
      <c r="E713">
        <v>59</v>
      </c>
      <c r="F713">
        <v>1.4284199476242101</v>
      </c>
      <c r="K713">
        <v>1572.6842041</v>
      </c>
      <c r="M713">
        <v>312.76878599350204</v>
      </c>
      <c r="N713">
        <v>63.899999999999991</v>
      </c>
      <c r="O713">
        <v>29617.5483399732</v>
      </c>
      <c r="T713">
        <v>1.6684286360251399</v>
      </c>
      <c r="U713">
        <v>3.59734010696411</v>
      </c>
      <c r="Z713">
        <v>37.9</v>
      </c>
      <c r="AB713">
        <v>3.59734010696411</v>
      </c>
      <c r="AC713">
        <v>23.9</v>
      </c>
      <c r="AD713">
        <v>35</v>
      </c>
      <c r="AE713">
        <v>50</v>
      </c>
    </row>
    <row r="714" spans="1:31">
      <c r="A714">
        <v>2018</v>
      </c>
      <c r="B714" t="s">
        <v>493</v>
      </c>
      <c r="C714">
        <v>3.1370499134063698</v>
      </c>
      <c r="E714">
        <v>33.1</v>
      </c>
      <c r="F714">
        <v>10.628720283508301</v>
      </c>
      <c r="K714">
        <v>259.62017822000001</v>
      </c>
      <c r="M714">
        <v>138.33070432196899</v>
      </c>
      <c r="N714">
        <v>46.5</v>
      </c>
      <c r="O714">
        <v>8664.3343202623</v>
      </c>
      <c r="T714">
        <v>3.3220979973495899</v>
      </c>
      <c r="U714">
        <v>3.1370499134063698</v>
      </c>
      <c r="Z714">
        <v>27.3</v>
      </c>
      <c r="AB714">
        <v>3.1370499134063698</v>
      </c>
      <c r="AC714">
        <v>2.4</v>
      </c>
      <c r="AD714">
        <v>23</v>
      </c>
      <c r="AE714">
        <v>33</v>
      </c>
    </row>
    <row r="715" spans="1:31">
      <c r="A715">
        <v>2018</v>
      </c>
      <c r="B715" t="s">
        <v>495</v>
      </c>
      <c r="C715">
        <v>2.3843200206756601</v>
      </c>
      <c r="E715">
        <v>28.2</v>
      </c>
      <c r="K715">
        <v>35.706165310000003</v>
      </c>
      <c r="M715">
        <v>31.032095919690498</v>
      </c>
      <c r="N715">
        <v>28.400000000000002</v>
      </c>
      <c r="O715">
        <v>2559.4255452944299</v>
      </c>
      <c r="T715">
        <v>6.3584919273671501</v>
      </c>
      <c r="U715">
        <v>2.3843200206756601</v>
      </c>
      <c r="Z715">
        <v>26.9</v>
      </c>
      <c r="AB715">
        <v>2.3843200206756601</v>
      </c>
      <c r="AC715">
        <v>6.8</v>
      </c>
      <c r="AD715">
        <v>17</v>
      </c>
      <c r="AE715">
        <v>24</v>
      </c>
    </row>
    <row r="716" spans="1:31">
      <c r="A716">
        <v>2018</v>
      </c>
      <c r="B716" t="s">
        <v>497</v>
      </c>
      <c r="C716">
        <v>2.1378700733184801</v>
      </c>
      <c r="E716">
        <v>53.5</v>
      </c>
      <c r="K716">
        <v>61.235820769999997</v>
      </c>
      <c r="M716">
        <v>3.5647982653413401</v>
      </c>
      <c r="N716">
        <v>4.8</v>
      </c>
      <c r="O716">
        <v>1947.36909498914</v>
      </c>
      <c r="T716">
        <v>1.28373670309465</v>
      </c>
      <c r="U716">
        <v>2.1378700733184801</v>
      </c>
      <c r="Z716">
        <v>27.3</v>
      </c>
      <c r="AB716">
        <v>2.1378700733184801</v>
      </c>
      <c r="AC716">
        <v>6.5</v>
      </c>
      <c r="AD716">
        <v>16</v>
      </c>
      <c r="AE716">
        <v>25</v>
      </c>
    </row>
    <row r="717" spans="1:31">
      <c r="A717">
        <v>2018</v>
      </c>
      <c r="B717" t="s">
        <v>499</v>
      </c>
      <c r="C717">
        <v>4.4505801200866699</v>
      </c>
      <c r="E717">
        <v>42.5</v>
      </c>
      <c r="K717">
        <v>301.44827271000003</v>
      </c>
      <c r="M717">
        <v>9.72012265960009</v>
      </c>
      <c r="N717">
        <v>45.8</v>
      </c>
      <c r="O717">
        <v>12775.671398014199</v>
      </c>
      <c r="T717">
        <v>4.4410135893477198</v>
      </c>
      <c r="U717">
        <v>4.4505801200866699</v>
      </c>
      <c r="Z717">
        <v>34.799999999999997</v>
      </c>
      <c r="AB717">
        <v>4.4505801200866699</v>
      </c>
      <c r="AC717">
        <v>11.4</v>
      </c>
      <c r="AD717">
        <v>32</v>
      </c>
      <c r="AE717">
        <v>42</v>
      </c>
    </row>
    <row r="718" spans="1:31">
      <c r="A718">
        <v>2018</v>
      </c>
      <c r="B718" t="s">
        <v>501</v>
      </c>
      <c r="C718">
        <v>1.63206994533539</v>
      </c>
      <c r="E718">
        <v>42.5</v>
      </c>
      <c r="K718">
        <v>63.138313289999999</v>
      </c>
      <c r="M718">
        <v>35.208265608277003</v>
      </c>
      <c r="N718">
        <v>25.2</v>
      </c>
      <c r="O718">
        <v>3240.9243746958</v>
      </c>
      <c r="T718">
        <v>1.6678109548465601</v>
      </c>
      <c r="U718">
        <v>1.63206994533539</v>
      </c>
      <c r="Z718">
        <v>24.6</v>
      </c>
      <c r="AB718">
        <v>1.63206994533539</v>
      </c>
      <c r="AC718">
        <v>13.2</v>
      </c>
      <c r="AD718">
        <v>17</v>
      </c>
      <c r="AE718">
        <v>24</v>
      </c>
    </row>
    <row r="719" spans="1:31">
      <c r="A719">
        <v>2018</v>
      </c>
      <c r="B719" t="s">
        <v>503</v>
      </c>
      <c r="C719">
        <v>6.0564699172973597</v>
      </c>
      <c r="E719">
        <v>34.5</v>
      </c>
      <c r="F719">
        <v>15.6980695724487</v>
      </c>
      <c r="K719">
        <v>180.88980103</v>
      </c>
      <c r="M719">
        <v>54.460609798368601</v>
      </c>
      <c r="N719">
        <v>45.5</v>
      </c>
      <c r="O719">
        <v>5816.0673720268296</v>
      </c>
      <c r="T719">
        <v>3.8449947696673501</v>
      </c>
      <c r="U719">
        <v>6.0564699172973597</v>
      </c>
      <c r="Z719">
        <v>28.2</v>
      </c>
      <c r="AB719">
        <v>6.0564699172973597</v>
      </c>
      <c r="AC719">
        <v>6.3</v>
      </c>
      <c r="AD719">
        <v>20</v>
      </c>
      <c r="AE719">
        <v>26</v>
      </c>
    </row>
    <row r="720" spans="1:31">
      <c r="A720">
        <v>2018</v>
      </c>
      <c r="B720" t="s">
        <v>505</v>
      </c>
      <c r="C720">
        <v>4.6228299140930202</v>
      </c>
      <c r="E720">
        <v>57.1</v>
      </c>
      <c r="F720">
        <v>2.4313900470733598</v>
      </c>
      <c r="K720">
        <v>1074.0175781299999</v>
      </c>
      <c r="M720">
        <v>304.23182937184299</v>
      </c>
      <c r="N720">
        <v>69</v>
      </c>
      <c r="O720">
        <v>62513.955266956997</v>
      </c>
      <c r="T720">
        <v>5.3594964894998496</v>
      </c>
      <c r="U720">
        <v>4.6228299140930202</v>
      </c>
      <c r="Z720">
        <v>36.4</v>
      </c>
      <c r="AB720">
        <v>4.6228299140930202</v>
      </c>
      <c r="AC720">
        <v>5.2</v>
      </c>
      <c r="AD720">
        <v>28</v>
      </c>
      <c r="AE720">
        <v>44</v>
      </c>
    </row>
    <row r="721" spans="1:31">
      <c r="A721">
        <v>2018</v>
      </c>
      <c r="B721" t="s">
        <v>507</v>
      </c>
      <c r="C721">
        <v>7.5617098808288601</v>
      </c>
      <c r="E721">
        <v>72.599999999999994</v>
      </c>
      <c r="F721">
        <v>4.44464015960693</v>
      </c>
      <c r="K721">
        <v>6565.8793945300004</v>
      </c>
      <c r="M721">
        <v>20.040970853944998</v>
      </c>
      <c r="N721">
        <v>87.7</v>
      </c>
      <c r="O721">
        <v>31913.074655247601</v>
      </c>
      <c r="T721">
        <v>4.8921807313250403</v>
      </c>
      <c r="U721">
        <v>7.5617098808288601</v>
      </c>
      <c r="Z721">
        <v>77.3</v>
      </c>
      <c r="AB721">
        <v>7.5617098808288601</v>
      </c>
      <c r="AC721">
        <v>3.8</v>
      </c>
      <c r="AD721">
        <v>37</v>
      </c>
      <c r="AE721">
        <v>58</v>
      </c>
    </row>
    <row r="722" spans="1:31">
      <c r="A722">
        <v>2018</v>
      </c>
      <c r="B722" t="s">
        <v>509</v>
      </c>
      <c r="C722">
        <v>4.3637399673461896</v>
      </c>
      <c r="E722">
        <v>54.3</v>
      </c>
      <c r="K722">
        <v>60.265674590000003</v>
      </c>
      <c r="M722">
        <v>8811.1152857318593</v>
      </c>
      <c r="N722">
        <v>47.3</v>
      </c>
      <c r="O722">
        <v>6669.6227843001398</v>
      </c>
      <c r="T722">
        <v>6.4538513449776902</v>
      </c>
      <c r="U722">
        <v>4.3637399673461896</v>
      </c>
      <c r="Z722">
        <v>47.2</v>
      </c>
      <c r="AB722">
        <v>4.3637399673461896</v>
      </c>
      <c r="AC722">
        <v>3.5</v>
      </c>
      <c r="AD722">
        <v>35</v>
      </c>
      <c r="AE722">
        <v>42</v>
      </c>
    </row>
    <row r="723" spans="1:31">
      <c r="A723">
        <v>2018</v>
      </c>
      <c r="B723" t="s">
        <v>511</v>
      </c>
      <c r="C723">
        <v>3</v>
      </c>
      <c r="E723">
        <v>45.2</v>
      </c>
      <c r="F723">
        <v>5.6233201026916504</v>
      </c>
      <c r="K723">
        <v>111.65946959999999</v>
      </c>
      <c r="M723">
        <v>3043.8760226745298</v>
      </c>
      <c r="N723">
        <v>51.199999999999996</v>
      </c>
      <c r="O723">
        <v>11643.397318343899</v>
      </c>
      <c r="T723">
        <v>5.1742915395502402</v>
      </c>
      <c r="U723">
        <v>3</v>
      </c>
      <c r="Z723">
        <v>42.8</v>
      </c>
      <c r="AB723">
        <v>3</v>
      </c>
      <c r="AC723">
        <v>5.6</v>
      </c>
      <c r="AD723">
        <v>30</v>
      </c>
      <c r="AE723">
        <v>34</v>
      </c>
    </row>
    <row r="724" spans="1:31">
      <c r="A724">
        <v>2018</v>
      </c>
      <c r="B724" t="s">
        <v>513</v>
      </c>
      <c r="C724">
        <v>3.9553599357604998</v>
      </c>
      <c r="E724">
        <v>35.299999999999997</v>
      </c>
      <c r="K724">
        <v>484.28659058</v>
      </c>
      <c r="M724">
        <v>1252.49472057144</v>
      </c>
      <c r="N724">
        <v>48</v>
      </c>
      <c r="O724">
        <v>15677.429800546601</v>
      </c>
      <c r="T724">
        <v>-2.2538636068609899</v>
      </c>
      <c r="U724">
        <v>3.9553599357604998</v>
      </c>
      <c r="Z724">
        <v>32.6</v>
      </c>
      <c r="AB724">
        <v>3.9553599357604998</v>
      </c>
      <c r="AC724">
        <v>11.3</v>
      </c>
      <c r="AD724">
        <v>7</v>
      </c>
      <c r="AE724">
        <v>11</v>
      </c>
    </row>
    <row r="725" spans="1:31">
      <c r="A725">
        <v>2018</v>
      </c>
      <c r="B725" t="s">
        <v>515</v>
      </c>
      <c r="E725">
        <v>11.4</v>
      </c>
      <c r="K725">
        <v>239.41297913</v>
      </c>
      <c r="M725">
        <v>405.70605627042102</v>
      </c>
      <c r="N725">
        <v>39.4</v>
      </c>
      <c r="O725">
        <v>10808.208830698301</v>
      </c>
      <c r="T725">
        <v>2.63385099105624</v>
      </c>
      <c r="Z725">
        <v>23.4</v>
      </c>
      <c r="AC725">
        <v>16</v>
      </c>
      <c r="AD725">
        <v>16</v>
      </c>
      <c r="AE725">
        <v>15</v>
      </c>
    </row>
    <row r="726" spans="1:31">
      <c r="A726">
        <v>2018</v>
      </c>
      <c r="B726" t="s">
        <v>517</v>
      </c>
      <c r="C726">
        <v>3.3928699493408199</v>
      </c>
      <c r="E726">
        <v>79</v>
      </c>
      <c r="F726">
        <v>1.73999997787178E-3</v>
      </c>
      <c r="K726">
        <v>5484.2211914099998</v>
      </c>
      <c r="M726">
        <v>407.52266606134197</v>
      </c>
      <c r="N726">
        <v>88.1</v>
      </c>
      <c r="O726">
        <v>84555.634801740307</v>
      </c>
      <c r="T726">
        <v>9.0301611001803401</v>
      </c>
      <c r="U726">
        <v>3.3928699493408199</v>
      </c>
      <c r="Z726">
        <v>79</v>
      </c>
      <c r="AB726">
        <v>3.3928699493408199</v>
      </c>
      <c r="AC726">
        <v>8.1</v>
      </c>
      <c r="AD726">
        <v>39</v>
      </c>
      <c r="AE726">
        <v>57</v>
      </c>
    </row>
    <row r="727" spans="1:31">
      <c r="A727">
        <v>2018</v>
      </c>
      <c r="B727" t="s">
        <v>519</v>
      </c>
      <c r="C727">
        <v>6.1123399734497097</v>
      </c>
      <c r="E727">
        <v>83.1</v>
      </c>
      <c r="F727">
        <v>0.31209999322891202</v>
      </c>
      <c r="K727">
        <v>3329.2329101599998</v>
      </c>
      <c r="M727">
        <v>354.45410894285499</v>
      </c>
      <c r="N727">
        <v>69.099999999999994</v>
      </c>
      <c r="O727">
        <v>39906.1246843388</v>
      </c>
      <c r="T727">
        <v>3.9834245935654899</v>
      </c>
      <c r="U727">
        <v>6.1123399734497097</v>
      </c>
      <c r="Z727">
        <v>61.2</v>
      </c>
      <c r="AB727">
        <v>6.1123399734497097</v>
      </c>
      <c r="AC727">
        <v>5.6</v>
      </c>
      <c r="AD727">
        <v>36</v>
      </c>
      <c r="AE727">
        <v>43</v>
      </c>
    </row>
    <row r="728" spans="1:31">
      <c r="A728">
        <v>2018</v>
      </c>
      <c r="B728" t="s">
        <v>521</v>
      </c>
      <c r="C728">
        <v>4.2561402320861799</v>
      </c>
      <c r="E728">
        <v>60.9</v>
      </c>
      <c r="F728">
        <v>3.1466000080108598</v>
      </c>
      <c r="K728">
        <v>3000.7109375</v>
      </c>
      <c r="M728">
        <v>2540.4885760053903</v>
      </c>
      <c r="N728">
        <v>69.899999999999991</v>
      </c>
      <c r="O728">
        <v>43036.243777036703</v>
      </c>
      <c r="T728">
        <v>0.92581094101274197</v>
      </c>
      <c r="U728">
        <v>4.2561402320861799</v>
      </c>
      <c r="Z728">
        <v>40.1</v>
      </c>
      <c r="AB728">
        <v>4.2561402320861799</v>
      </c>
      <c r="AC728">
        <v>11.5</v>
      </c>
      <c r="AD728">
        <v>36</v>
      </c>
      <c r="AE728">
        <v>53</v>
      </c>
    </row>
    <row r="729" spans="1:31">
      <c r="A729">
        <v>2018</v>
      </c>
      <c r="B729" t="s">
        <v>523</v>
      </c>
      <c r="C729">
        <v>5.4138097763061497</v>
      </c>
      <c r="E729">
        <v>56.6</v>
      </c>
      <c r="F729">
        <v>26.455419540405298</v>
      </c>
      <c r="K729">
        <v>319.87716675000001</v>
      </c>
      <c r="M729">
        <v>28.5703897899526</v>
      </c>
      <c r="N729">
        <v>50.800000000000004</v>
      </c>
      <c r="O729">
        <v>9967.4292082815791</v>
      </c>
      <c r="T729">
        <v>1.88992368121086</v>
      </c>
      <c r="U729">
        <v>5.4138097763061497</v>
      </c>
      <c r="Z729">
        <v>39.4</v>
      </c>
      <c r="AB729">
        <v>5.4138097763061497</v>
      </c>
      <c r="AC729">
        <v>13.3</v>
      </c>
      <c r="AD729">
        <v>34</v>
      </c>
      <c r="AE729">
        <v>43</v>
      </c>
    </row>
    <row r="730" spans="1:31">
      <c r="A730">
        <v>2018</v>
      </c>
      <c r="B730" t="s">
        <v>525</v>
      </c>
      <c r="C730">
        <v>3.07782006263733</v>
      </c>
      <c r="E730">
        <v>73.2</v>
      </c>
      <c r="K730">
        <v>4256.0957031300004</v>
      </c>
      <c r="M730">
        <v>5292.9901123438704</v>
      </c>
      <c r="N730">
        <v>75.7</v>
      </c>
      <c r="O730">
        <v>42116.4743457281</v>
      </c>
      <c r="T730">
        <v>0.58406806724286797</v>
      </c>
      <c r="U730">
        <v>3.07782006263733</v>
      </c>
      <c r="Z730">
        <v>79.2</v>
      </c>
      <c r="AB730">
        <v>3.07782006263733</v>
      </c>
      <c r="AC730">
        <v>3.1</v>
      </c>
      <c r="AD730">
        <v>40</v>
      </c>
      <c r="AE730">
        <v>56</v>
      </c>
    </row>
    <row r="731" spans="1:31">
      <c r="A731">
        <v>2018</v>
      </c>
      <c r="B731" t="s">
        <v>527</v>
      </c>
      <c r="C731">
        <v>2.9848101139068599</v>
      </c>
      <c r="E731">
        <v>57.3</v>
      </c>
      <c r="F731">
        <v>19.023250579833999</v>
      </c>
      <c r="K731">
        <v>335.21057129000002</v>
      </c>
      <c r="M731">
        <v>99.786732029218598</v>
      </c>
      <c r="N731">
        <v>51.2</v>
      </c>
      <c r="O731">
        <v>10252.618824277401</v>
      </c>
      <c r="T731">
        <v>1.93409170141707</v>
      </c>
      <c r="U731">
        <v>2.9848101139068599</v>
      </c>
      <c r="Z731">
        <v>51.9</v>
      </c>
      <c r="AB731">
        <v>2.9848101139068599</v>
      </c>
      <c r="AC731">
        <v>13.2</v>
      </c>
      <c r="AD731">
        <v>12</v>
      </c>
      <c r="AE731">
        <v>25</v>
      </c>
    </row>
    <row r="732" spans="1:31">
      <c r="A732">
        <v>2018</v>
      </c>
      <c r="B732" t="s">
        <v>529</v>
      </c>
      <c r="C732">
        <v>2.6159501075744598</v>
      </c>
      <c r="E732">
        <v>58.1</v>
      </c>
      <c r="F732">
        <v>0.99061000347137496</v>
      </c>
      <c r="K732">
        <v>275.85461426000001</v>
      </c>
      <c r="M732">
        <v>466.85999081003303</v>
      </c>
      <c r="N732">
        <v>58.900000000000006</v>
      </c>
      <c r="O732">
        <v>26154.601935082199</v>
      </c>
      <c r="T732">
        <v>4.0999999998712298</v>
      </c>
      <c r="U732">
        <v>2.6159501075744598</v>
      </c>
      <c r="Z732">
        <v>44.6</v>
      </c>
      <c r="AB732">
        <v>2.6159501075744598</v>
      </c>
      <c r="AC732">
        <v>5.2</v>
      </c>
      <c r="AD732">
        <v>5</v>
      </c>
      <c r="AE732">
        <v>17</v>
      </c>
    </row>
    <row r="733" spans="1:31">
      <c r="A733">
        <v>2018</v>
      </c>
      <c r="B733" t="s">
        <v>531</v>
      </c>
      <c r="C733">
        <v>5.1076197624206499</v>
      </c>
      <c r="E733">
        <v>44</v>
      </c>
      <c r="K733">
        <v>73.540428160000005</v>
      </c>
      <c r="M733">
        <v>223.032171628642</v>
      </c>
      <c r="N733">
        <v>41</v>
      </c>
      <c r="O733">
        <v>4443.4523220728097</v>
      </c>
      <c r="T733">
        <v>5.6479464070921903</v>
      </c>
      <c r="U733">
        <v>5.1076197624206499</v>
      </c>
      <c r="Z733">
        <v>27.5</v>
      </c>
      <c r="AB733">
        <v>5.1076197624206499</v>
      </c>
      <c r="AC733">
        <v>11</v>
      </c>
      <c r="AD733">
        <v>19</v>
      </c>
      <c r="AE733">
        <v>29</v>
      </c>
    </row>
    <row r="734" spans="1:31">
      <c r="A734">
        <v>2018</v>
      </c>
      <c r="B734" t="s">
        <v>533</v>
      </c>
      <c r="E734">
        <v>5</v>
      </c>
      <c r="M734">
        <v>0</v>
      </c>
      <c r="N734">
        <v>1</v>
      </c>
      <c r="O734">
        <v>2197.6994840880502</v>
      </c>
      <c r="U734">
        <v>11.968290328979499</v>
      </c>
      <c r="Z734">
        <v>25.2</v>
      </c>
      <c r="AC734">
        <v>4.3</v>
      </c>
      <c r="AD734">
        <v>0</v>
      </c>
      <c r="AE734">
        <v>3</v>
      </c>
    </row>
    <row r="735" spans="1:31">
      <c r="A735">
        <v>2018</v>
      </c>
      <c r="B735" t="s">
        <v>535</v>
      </c>
      <c r="C735">
        <v>4.4580798149108896</v>
      </c>
      <c r="E735">
        <v>63.7</v>
      </c>
      <c r="F735">
        <v>0.92399001121520996</v>
      </c>
      <c r="K735">
        <v>2543.59643555</v>
      </c>
      <c r="M735">
        <v>2164.8128972743202</v>
      </c>
      <c r="N735">
        <v>2.6</v>
      </c>
      <c r="T735">
        <v>2.9074037737713501</v>
      </c>
      <c r="Z735">
        <v>49.9</v>
      </c>
      <c r="AB735">
        <v>4.4580798149108896</v>
      </c>
      <c r="AC735">
        <v>3.7</v>
      </c>
      <c r="AD735">
        <v>33</v>
      </c>
      <c r="AE735">
        <v>51</v>
      </c>
    </row>
    <row r="736" spans="1:31">
      <c r="A736">
        <v>2018</v>
      </c>
      <c r="B736" t="s">
        <v>537</v>
      </c>
      <c r="E736">
        <v>59</v>
      </c>
      <c r="M736">
        <v>19.327950257446702</v>
      </c>
      <c r="N736">
        <v>3.3</v>
      </c>
      <c r="O736">
        <v>43044.291763337103</v>
      </c>
      <c r="T736">
        <v>3.4066310083784499</v>
      </c>
      <c r="U736">
        <v>4.4580798149108896</v>
      </c>
      <c r="Z736">
        <v>45.4</v>
      </c>
      <c r="AD736">
        <v>24</v>
      </c>
      <c r="AE736">
        <v>28</v>
      </c>
    </row>
    <row r="737" spans="1:31">
      <c r="A737">
        <v>2018</v>
      </c>
      <c r="B737" t="s">
        <v>538</v>
      </c>
      <c r="C737">
        <v>6.3891701698303196</v>
      </c>
      <c r="E737">
        <v>53.5</v>
      </c>
      <c r="K737">
        <v>1733.8090820299999</v>
      </c>
      <c r="M737">
        <v>211.29601229151001</v>
      </c>
      <c r="N737">
        <v>66.600000000000009</v>
      </c>
      <c r="O737">
        <v>52290.905897321303</v>
      </c>
      <c r="T737">
        <v>2.4339812682941502</v>
      </c>
      <c r="U737">
        <v>6.3891701698303196</v>
      </c>
      <c r="Z737">
        <v>36.6</v>
      </c>
      <c r="AB737">
        <v>6.3891701698303196</v>
      </c>
      <c r="AC737">
        <v>2.4</v>
      </c>
      <c r="AD737">
        <v>13</v>
      </c>
      <c r="AE737">
        <v>23</v>
      </c>
    </row>
    <row r="738" spans="1:31">
      <c r="A738">
        <v>2018</v>
      </c>
      <c r="B738" t="s">
        <v>540</v>
      </c>
      <c r="C738">
        <v>5.5526700019836399</v>
      </c>
      <c r="E738">
        <v>22.1</v>
      </c>
      <c r="F738">
        <v>0.28764000535011303</v>
      </c>
      <c r="K738">
        <v>65.737060549999995</v>
      </c>
      <c r="M738">
        <v>32.455892924557304</v>
      </c>
      <c r="N738">
        <v>48.9</v>
      </c>
      <c r="O738">
        <v>5255.78347282087</v>
      </c>
      <c r="T738">
        <v>3.7579101248048401</v>
      </c>
      <c r="U738">
        <v>5.5526700019836399</v>
      </c>
      <c r="Z738">
        <v>29.4</v>
      </c>
      <c r="AB738">
        <v>5.5526700019836399</v>
      </c>
      <c r="AC738">
        <v>7.7</v>
      </c>
      <c r="AD738">
        <v>12</v>
      </c>
      <c r="AE738">
        <v>25</v>
      </c>
    </row>
    <row r="739" spans="1:31">
      <c r="A739">
        <v>2018</v>
      </c>
      <c r="B739" t="s">
        <v>542</v>
      </c>
      <c r="C739">
        <v>2.3699998855590798</v>
      </c>
      <c r="E739">
        <v>41.4</v>
      </c>
      <c r="F739">
        <v>8.5114002227783203</v>
      </c>
      <c r="K739">
        <v>57.709533690000001</v>
      </c>
      <c r="M739">
        <v>53.616750150258696</v>
      </c>
      <c r="N739">
        <v>44.8</v>
      </c>
      <c r="O739">
        <v>7774.2229979859003</v>
      </c>
      <c r="T739">
        <v>6.2479600075587198</v>
      </c>
      <c r="U739">
        <v>2.3699998855590798</v>
      </c>
      <c r="Z739">
        <v>33.1</v>
      </c>
      <c r="AB739">
        <v>2.3699998855590798</v>
      </c>
      <c r="AC739">
        <v>1.5</v>
      </c>
      <c r="AD739">
        <v>1</v>
      </c>
      <c r="AE739">
        <v>11</v>
      </c>
    </row>
    <row r="740" spans="1:31">
      <c r="A740">
        <v>2018</v>
      </c>
      <c r="B740" t="s">
        <v>544</v>
      </c>
      <c r="C740">
        <v>4.24356985092163</v>
      </c>
      <c r="E740">
        <v>58.9</v>
      </c>
      <c r="F740">
        <v>1.1314400434494001</v>
      </c>
      <c r="K740">
        <v>1101.49255371</v>
      </c>
      <c r="M740">
        <v>57.912959510235801</v>
      </c>
      <c r="N740">
        <v>68.8</v>
      </c>
      <c r="O740">
        <v>30877.041926480699</v>
      </c>
      <c r="T740">
        <v>3.9894803874928</v>
      </c>
      <c r="U740">
        <v>4.24356985092163</v>
      </c>
      <c r="Z740">
        <v>45.4</v>
      </c>
      <c r="AB740">
        <v>4.24356985092163</v>
      </c>
      <c r="AC740">
        <v>9.9</v>
      </c>
      <c r="AD740">
        <v>35</v>
      </c>
      <c r="AE740">
        <v>52</v>
      </c>
    </row>
    <row r="741" spans="1:31">
      <c r="A741">
        <v>2018</v>
      </c>
      <c r="B741" t="s">
        <v>546</v>
      </c>
      <c r="C741">
        <v>2.5244700908660902</v>
      </c>
      <c r="E741">
        <v>33.6</v>
      </c>
      <c r="K741">
        <v>695.05877685999997</v>
      </c>
      <c r="M741">
        <v>106.743582305644</v>
      </c>
      <c r="N741">
        <v>45.8</v>
      </c>
      <c r="O741">
        <v>15933.400974913</v>
      </c>
      <c r="T741">
        <v>-1.88470547404803</v>
      </c>
      <c r="U741">
        <v>2.5244700908660902</v>
      </c>
      <c r="Z741">
        <v>20.2</v>
      </c>
      <c r="AB741">
        <v>2.5244700908660902</v>
      </c>
      <c r="AC741">
        <v>6.8</v>
      </c>
      <c r="AD741">
        <v>11</v>
      </c>
      <c r="AE741">
        <v>32</v>
      </c>
    </row>
    <row r="742" spans="1:31">
      <c r="A742">
        <v>2018</v>
      </c>
      <c r="B742" t="s">
        <v>548</v>
      </c>
      <c r="C742">
        <v>7.2853598594665501</v>
      </c>
      <c r="E742">
        <v>52.7</v>
      </c>
      <c r="F742">
        <v>6.8180398941040004</v>
      </c>
      <c r="K742">
        <v>124.68972778</v>
      </c>
      <c r="M742">
        <v>5.5125558474934593</v>
      </c>
      <c r="N742">
        <v>32</v>
      </c>
      <c r="O742">
        <v>2677.12333389169</v>
      </c>
      <c r="T742">
        <v>-1.22313731083291</v>
      </c>
      <c r="U742">
        <v>7.2853598594665501</v>
      </c>
      <c r="Z742">
        <v>32.9</v>
      </c>
      <c r="AB742">
        <v>7.2853598594665501</v>
      </c>
      <c r="AC742">
        <v>27.4</v>
      </c>
      <c r="AD742">
        <v>27</v>
      </c>
      <c r="AE742">
        <v>37</v>
      </c>
    </row>
    <row r="743" spans="1:31">
      <c r="A743">
        <v>2018</v>
      </c>
      <c r="B743" t="s">
        <v>550</v>
      </c>
      <c r="C743">
        <v>2.5039100646972701</v>
      </c>
      <c r="E743">
        <v>42.4</v>
      </c>
      <c r="K743">
        <v>61.221897130000002</v>
      </c>
      <c r="M743">
        <v>7.4403499359407705</v>
      </c>
      <c r="N743">
        <v>30.6</v>
      </c>
      <c r="O743">
        <v>1580.85466837543</v>
      </c>
      <c r="T743">
        <v>1.15757512207355</v>
      </c>
      <c r="U743">
        <v>2.5039100646972701</v>
      </c>
      <c r="Z743">
        <v>32</v>
      </c>
      <c r="AB743">
        <v>2.5039100646972701</v>
      </c>
      <c r="AC743">
        <v>4</v>
      </c>
      <c r="AD743">
        <v>27</v>
      </c>
      <c r="AE743">
        <v>35</v>
      </c>
    </row>
    <row r="744" spans="1:31">
      <c r="A744">
        <v>2018</v>
      </c>
      <c r="B744" t="s">
        <v>552</v>
      </c>
      <c r="E744">
        <v>22.1</v>
      </c>
      <c r="M744">
        <v>166.70061740143501</v>
      </c>
      <c r="N744">
        <v>-6.4</v>
      </c>
      <c r="O744">
        <v>25556.854400591499</v>
      </c>
      <c r="T744">
        <v>7.9413678529103997</v>
      </c>
      <c r="Z744">
        <v>23.1</v>
      </c>
      <c r="AC744">
        <v>19.2</v>
      </c>
      <c r="AD744">
        <v>1</v>
      </c>
      <c r="AE744">
        <v>8</v>
      </c>
    </row>
    <row r="745" spans="1:31">
      <c r="A745">
        <v>2018</v>
      </c>
      <c r="B745" t="s">
        <v>554</v>
      </c>
      <c r="E745">
        <v>66.7</v>
      </c>
      <c r="F745">
        <v>0.17949999868869801</v>
      </c>
      <c r="K745">
        <v>1249.0310058600001</v>
      </c>
      <c r="M745">
        <v>99.305476902731101</v>
      </c>
      <c r="N745">
        <v>69</v>
      </c>
      <c r="O745">
        <v>36376.1898152469</v>
      </c>
      <c r="T745">
        <v>3.99331032795327</v>
      </c>
      <c r="U745">
        <v>3.8929300308227499</v>
      </c>
      <c r="Z745">
        <v>50.9</v>
      </c>
      <c r="AB745">
        <v>3.8929300308227499</v>
      </c>
      <c r="AC745">
        <v>9.1999999999999993</v>
      </c>
      <c r="AD745">
        <v>38</v>
      </c>
      <c r="AE745">
        <v>53</v>
      </c>
    </row>
    <row r="746" spans="1:31">
      <c r="A746">
        <v>2018</v>
      </c>
      <c r="B746" t="s">
        <v>556</v>
      </c>
      <c r="C746">
        <v>3.8929300308227499</v>
      </c>
      <c r="E746">
        <v>77.900000000000006</v>
      </c>
      <c r="F746">
        <v>0.99738997220992998</v>
      </c>
      <c r="K746">
        <v>6227.0839843800004</v>
      </c>
      <c r="M746">
        <v>69.944602559653504</v>
      </c>
      <c r="N746">
        <v>87.7</v>
      </c>
      <c r="O746">
        <v>116965.58611077401</v>
      </c>
      <c r="T746">
        <v>2.0043771198304099</v>
      </c>
      <c r="U746">
        <v>3.6474900245666499</v>
      </c>
      <c r="Z746">
        <v>79</v>
      </c>
      <c r="AB746">
        <v>3.6474900245666499</v>
      </c>
      <c r="AC746">
        <v>5.9</v>
      </c>
      <c r="AD746">
        <v>38</v>
      </c>
      <c r="AE746">
        <v>60</v>
      </c>
    </row>
    <row r="747" spans="1:31">
      <c r="A747">
        <v>2018</v>
      </c>
      <c r="B747" t="s">
        <v>558</v>
      </c>
      <c r="C747">
        <v>3.6474900245666499</v>
      </c>
      <c r="E747">
        <v>57</v>
      </c>
      <c r="F747">
        <v>3.0020599365234402</v>
      </c>
      <c r="K747">
        <v>399.09707642000001</v>
      </c>
      <c r="M747">
        <v>33.521636109229696</v>
      </c>
      <c r="N747">
        <v>56.2</v>
      </c>
      <c r="O747">
        <v>16796.270231799299</v>
      </c>
      <c r="T747">
        <v>2.8805967096426701</v>
      </c>
      <c r="U747">
        <v>2.7287800312042201</v>
      </c>
      <c r="Z747">
        <v>47.4</v>
      </c>
      <c r="AC747">
        <v>26.7</v>
      </c>
      <c r="AD747">
        <v>21</v>
      </c>
      <c r="AE747">
        <v>37</v>
      </c>
    </row>
    <row r="748" spans="1:31">
      <c r="A748">
        <v>2018</v>
      </c>
      <c r="B748" t="s">
        <v>560</v>
      </c>
      <c r="C748">
        <v>2.8440999984741202</v>
      </c>
      <c r="E748">
        <v>21.4</v>
      </c>
      <c r="F748">
        <v>1.9599299430847199</v>
      </c>
      <c r="K748">
        <v>22.337013240000001</v>
      </c>
      <c r="M748">
        <v>41.811015226350406</v>
      </c>
      <c r="N748">
        <v>34.1</v>
      </c>
      <c r="O748">
        <v>1630.08813940303</v>
      </c>
      <c r="T748">
        <v>3.2000128803528298</v>
      </c>
      <c r="U748">
        <v>2.8440999984741202</v>
      </c>
      <c r="Z748">
        <v>17.8</v>
      </c>
      <c r="AB748">
        <v>2.8440999984741202</v>
      </c>
      <c r="AC748">
        <v>2.1</v>
      </c>
      <c r="AD748">
        <v>24</v>
      </c>
      <c r="AE748">
        <v>32</v>
      </c>
    </row>
    <row r="749" spans="1:31">
      <c r="A749">
        <v>2018</v>
      </c>
      <c r="B749" t="s">
        <v>562</v>
      </c>
      <c r="C749">
        <v>3.3229598999023402</v>
      </c>
      <c r="E749">
        <v>47.1</v>
      </c>
      <c r="K749">
        <v>37.433494570000001</v>
      </c>
      <c r="M749">
        <v>27.1555344056584</v>
      </c>
      <c r="N749">
        <v>35.5</v>
      </c>
      <c r="O749">
        <v>1532.48931243263</v>
      </c>
      <c r="T749">
        <v>4.3916882960988604</v>
      </c>
      <c r="U749">
        <v>3.3229598999023402</v>
      </c>
      <c r="Z749">
        <v>28.9</v>
      </c>
      <c r="AB749">
        <v>3.3229598999023402</v>
      </c>
      <c r="AC749">
        <v>6.7</v>
      </c>
      <c r="AD749">
        <v>26</v>
      </c>
      <c r="AE749">
        <v>37</v>
      </c>
    </row>
    <row r="750" spans="1:31">
      <c r="A750">
        <v>2018</v>
      </c>
      <c r="B750" t="s">
        <v>564</v>
      </c>
      <c r="C750">
        <v>4.4786500930786097</v>
      </c>
      <c r="E750">
        <v>65.2</v>
      </c>
      <c r="F750">
        <v>0.26282000541687001</v>
      </c>
      <c r="K750">
        <v>426.46859740999997</v>
      </c>
      <c r="M750">
        <v>869.46056447145304</v>
      </c>
      <c r="N750">
        <v>64.8</v>
      </c>
      <c r="O750">
        <v>28236.207189556801</v>
      </c>
      <c r="T750">
        <v>4.8430869763488102</v>
      </c>
      <c r="U750">
        <v>4.4786500930786097</v>
      </c>
      <c r="Z750">
        <v>54.8</v>
      </c>
      <c r="AB750">
        <v>4.4786500930786097</v>
      </c>
      <c r="AC750">
        <v>3.3</v>
      </c>
      <c r="AD750">
        <v>18</v>
      </c>
      <c r="AE750">
        <v>27</v>
      </c>
    </row>
    <row r="751" spans="1:31">
      <c r="A751">
        <v>2018</v>
      </c>
      <c r="B751" t="s">
        <v>566</v>
      </c>
      <c r="C751">
        <v>3.9124898910522501</v>
      </c>
      <c r="E751">
        <v>38.799999999999997</v>
      </c>
      <c r="F751">
        <v>3.4171800613403298</v>
      </c>
      <c r="K751">
        <v>786.43768310999997</v>
      </c>
      <c r="M751">
        <v>9.6920609014209713</v>
      </c>
      <c r="N751">
        <v>1.9</v>
      </c>
      <c r="O751">
        <v>19242.831725396802</v>
      </c>
      <c r="T751">
        <v>8.1231289081731397</v>
      </c>
      <c r="U751">
        <v>3.9124898910522501</v>
      </c>
      <c r="Z751">
        <v>36.6</v>
      </c>
      <c r="AB751">
        <v>3.9124898910522501</v>
      </c>
      <c r="AC751">
        <v>3.2</v>
      </c>
      <c r="AD751">
        <v>14</v>
      </c>
      <c r="AE751">
        <v>21</v>
      </c>
    </row>
    <row r="752" spans="1:31">
      <c r="A752">
        <v>2018</v>
      </c>
      <c r="B752" t="s">
        <v>568</v>
      </c>
      <c r="C752">
        <v>3.9055650234222399</v>
      </c>
      <c r="E752">
        <v>32.4</v>
      </c>
      <c r="F752">
        <v>40.988410949707003</v>
      </c>
      <c r="K752">
        <v>33.398612980000003</v>
      </c>
      <c r="M752">
        <v>43.567915125389504</v>
      </c>
      <c r="N752">
        <v>35.799999999999997</v>
      </c>
      <c r="O752">
        <v>2338.2603122640298</v>
      </c>
      <c r="T752">
        <v>4.7464843272456099</v>
      </c>
      <c r="U752">
        <v>3.9055650234222399</v>
      </c>
      <c r="Z752">
        <v>31.4</v>
      </c>
      <c r="AB752">
        <v>3.9055650234222399</v>
      </c>
      <c r="AC752">
        <v>8.1</v>
      </c>
      <c r="AD752">
        <v>17</v>
      </c>
      <c r="AE752">
        <v>27</v>
      </c>
    </row>
    <row r="753" spans="1:31">
      <c r="A753">
        <v>2018</v>
      </c>
      <c r="B753" t="s">
        <v>570</v>
      </c>
      <c r="E753">
        <v>62.8</v>
      </c>
      <c r="K753">
        <v>2753.5109863299999</v>
      </c>
      <c r="M753">
        <v>21.615834127248402</v>
      </c>
      <c r="N753">
        <v>75.099999999999994</v>
      </c>
      <c r="O753">
        <v>45568.723207274503</v>
      </c>
      <c r="T753">
        <v>6.0342138072466902</v>
      </c>
      <c r="Z753">
        <v>49.9</v>
      </c>
      <c r="AC753">
        <v>5.3</v>
      </c>
      <c r="AD753">
        <v>36</v>
      </c>
      <c r="AE753">
        <v>56</v>
      </c>
    </row>
    <row r="754" spans="1:31">
      <c r="A754">
        <v>2018</v>
      </c>
      <c r="B754" t="s">
        <v>572</v>
      </c>
      <c r="C754">
        <v>15.199999809265099</v>
      </c>
      <c r="E754">
        <v>17.600000000000001</v>
      </c>
      <c r="F754">
        <v>19.6911106109619</v>
      </c>
      <c r="K754">
        <v>57.29694748</v>
      </c>
      <c r="M754">
        <v>22.868132165296199</v>
      </c>
      <c r="N754">
        <v>30.799999999999997</v>
      </c>
      <c r="O754">
        <v>5317.4642936396904</v>
      </c>
      <c r="T754">
        <v>4.5267462250106503</v>
      </c>
      <c r="Z754">
        <v>28.9</v>
      </c>
      <c r="AB754">
        <v>15.199999809265099</v>
      </c>
      <c r="AC754">
        <v>11.7</v>
      </c>
      <c r="AD754">
        <v>9</v>
      </c>
      <c r="AE754">
        <v>21</v>
      </c>
    </row>
    <row r="755" spans="1:31">
      <c r="A755">
        <v>2018</v>
      </c>
      <c r="B755" t="s">
        <v>574</v>
      </c>
      <c r="E755">
        <v>69.599999999999994</v>
      </c>
      <c r="F755">
        <v>1.3039799928665201</v>
      </c>
      <c r="K755">
        <v>656.62249756000006</v>
      </c>
      <c r="M755">
        <v>28.100023784090801</v>
      </c>
      <c r="N755">
        <v>63.6</v>
      </c>
      <c r="O755">
        <v>22738.692955943301</v>
      </c>
      <c r="T755">
        <v>3.7596772314415299</v>
      </c>
      <c r="U755">
        <v>4.8345899581909197</v>
      </c>
      <c r="Z755">
        <v>52.1</v>
      </c>
      <c r="AC755">
        <v>7.8</v>
      </c>
      <c r="AD755">
        <v>37</v>
      </c>
      <c r="AE755">
        <v>52</v>
      </c>
    </row>
    <row r="756" spans="1:31">
      <c r="A756">
        <v>2018</v>
      </c>
      <c r="B756" t="s">
        <v>576</v>
      </c>
      <c r="C756">
        <v>4.8345899581909197</v>
      </c>
      <c r="E756">
        <v>39</v>
      </c>
      <c r="F756">
        <v>0.699460029602051</v>
      </c>
      <c r="K756">
        <v>521.00830078000001</v>
      </c>
      <c r="M756">
        <v>2514.7798984319597</v>
      </c>
      <c r="N756">
        <v>51.6</v>
      </c>
      <c r="O756">
        <v>20096.1566534339</v>
      </c>
      <c r="T756">
        <v>2.1949947252269801</v>
      </c>
      <c r="U756">
        <v>4.2542200088501003</v>
      </c>
      <c r="Z756">
        <v>26.9</v>
      </c>
      <c r="AB756">
        <v>4.2542200088501003</v>
      </c>
      <c r="AC756">
        <v>4</v>
      </c>
      <c r="AD756">
        <v>26</v>
      </c>
      <c r="AE756">
        <v>36</v>
      </c>
    </row>
    <row r="757" spans="1:31">
      <c r="A757">
        <v>2018</v>
      </c>
      <c r="B757" t="s">
        <v>578</v>
      </c>
      <c r="C757">
        <v>5.4397301673889196</v>
      </c>
      <c r="E757">
        <v>26.3</v>
      </c>
      <c r="F757">
        <v>0.64781999588012695</v>
      </c>
      <c r="K757">
        <v>276.47143555000002</v>
      </c>
      <c r="M757">
        <v>33.482047332433702</v>
      </c>
      <c r="N757">
        <v>47.6</v>
      </c>
      <c r="O757">
        <v>12658.503755763601</v>
      </c>
      <c r="T757">
        <v>4.3014777570272704</v>
      </c>
      <c r="U757">
        <v>5.4397301673889196</v>
      </c>
      <c r="Z757">
        <v>26.6</v>
      </c>
      <c r="AB757">
        <v>5.4397301673889196</v>
      </c>
      <c r="AC757">
        <v>5</v>
      </c>
      <c r="AD757">
        <v>26</v>
      </c>
      <c r="AE757">
        <v>35</v>
      </c>
    </row>
    <row r="758" spans="1:31">
      <c r="A758">
        <v>2018</v>
      </c>
      <c r="B758" t="s">
        <v>580</v>
      </c>
      <c r="C758">
        <v>6.1730198860168501</v>
      </c>
      <c r="E758">
        <v>30.9</v>
      </c>
      <c r="K758">
        <v>159.37991332999999</v>
      </c>
      <c r="M758">
        <v>38.133349151736503</v>
      </c>
      <c r="N758">
        <v>52.9</v>
      </c>
      <c r="O758">
        <v>12316.001070225801</v>
      </c>
      <c r="T758">
        <v>7.7448806201857003</v>
      </c>
      <c r="U758">
        <v>6.1730198860168501</v>
      </c>
      <c r="Z758">
        <v>34.799999999999997</v>
      </c>
      <c r="AB758">
        <v>6.1730198860168501</v>
      </c>
      <c r="AC758">
        <v>6.7</v>
      </c>
      <c r="AD758">
        <v>36</v>
      </c>
      <c r="AE758">
        <v>49</v>
      </c>
    </row>
    <row r="759" spans="1:31">
      <c r="A759">
        <v>2018</v>
      </c>
      <c r="B759" t="s">
        <v>582</v>
      </c>
      <c r="E759">
        <v>51.3</v>
      </c>
      <c r="F759">
        <v>0.71943998336792003</v>
      </c>
      <c r="K759">
        <v>731.48107909999999</v>
      </c>
      <c r="M759">
        <v>12.871737112306199</v>
      </c>
      <c r="N759">
        <v>4.0999999999999996</v>
      </c>
      <c r="O759">
        <v>21513.299753046798</v>
      </c>
      <c r="T759">
        <v>5.0778888113381004</v>
      </c>
      <c r="Z759">
        <v>38.1</v>
      </c>
      <c r="AC759">
        <v>17.5</v>
      </c>
      <c r="AD759">
        <v>25</v>
      </c>
      <c r="AE759">
        <v>42</v>
      </c>
    </row>
    <row r="760" spans="1:31">
      <c r="A760">
        <v>2018</v>
      </c>
      <c r="B760" t="s">
        <v>584</v>
      </c>
      <c r="C760">
        <v>5.3488478660583496</v>
      </c>
      <c r="E760">
        <v>44.3</v>
      </c>
      <c r="F760">
        <v>0.20558999478817</v>
      </c>
      <c r="K760">
        <v>174.78184508999999</v>
      </c>
      <c r="M760">
        <v>272.53168971535996</v>
      </c>
      <c r="N760">
        <v>50.3</v>
      </c>
      <c r="O760">
        <v>7624.84423828125</v>
      </c>
      <c r="T760">
        <v>3.1485026559140001</v>
      </c>
      <c r="U760">
        <v>5.3488478660583496</v>
      </c>
      <c r="Z760">
        <v>41.3</v>
      </c>
      <c r="AB760">
        <v>5.3488478660583496</v>
      </c>
      <c r="AC760">
        <v>10</v>
      </c>
      <c r="AD760">
        <v>14</v>
      </c>
      <c r="AE760">
        <v>25</v>
      </c>
    </row>
    <row r="761" spans="1:31">
      <c r="A761">
        <v>2018</v>
      </c>
      <c r="B761" t="s">
        <v>586</v>
      </c>
      <c r="C761">
        <v>5.4521899223327601</v>
      </c>
      <c r="E761">
        <v>36.299999999999997</v>
      </c>
      <c r="F761">
        <v>6.0706601142883301</v>
      </c>
      <c r="K761">
        <v>40.726505279999998</v>
      </c>
      <c r="M761">
        <v>38.042063129995498</v>
      </c>
      <c r="N761">
        <v>33</v>
      </c>
      <c r="O761">
        <v>1320.54788029461</v>
      </c>
      <c r="T761">
        <v>3.4438138397146201</v>
      </c>
      <c r="U761">
        <v>5.4521899223327601</v>
      </c>
      <c r="Z761">
        <v>28.2</v>
      </c>
      <c r="AB761">
        <v>5.4521899223327601</v>
      </c>
      <c r="AC761">
        <v>24.4</v>
      </c>
      <c r="AD761">
        <v>20</v>
      </c>
      <c r="AE761">
        <v>32</v>
      </c>
    </row>
    <row r="762" spans="1:31">
      <c r="A762">
        <v>2018</v>
      </c>
      <c r="B762" t="s">
        <v>588</v>
      </c>
      <c r="C762">
        <v>2.1574800014495898</v>
      </c>
      <c r="E762">
        <v>17.600000000000001</v>
      </c>
      <c r="F762">
        <v>1.94719994068146</v>
      </c>
      <c r="K762">
        <v>59.206054690000002</v>
      </c>
      <c r="M762">
        <v>239.961167803758</v>
      </c>
      <c r="N762">
        <v>44</v>
      </c>
      <c r="O762">
        <v>4574.59617785102</v>
      </c>
      <c r="T762">
        <v>6.4049773251469997</v>
      </c>
      <c r="U762">
        <v>2.1574800014495898</v>
      </c>
      <c r="Z762">
        <v>28.2</v>
      </c>
      <c r="AB762">
        <v>2.1574800014495898</v>
      </c>
      <c r="AC762">
        <v>0.8</v>
      </c>
      <c r="AD762">
        <v>13</v>
      </c>
      <c r="AE762">
        <v>18</v>
      </c>
    </row>
    <row r="763" spans="1:31">
      <c r="A763">
        <v>2018</v>
      </c>
      <c r="B763" t="s">
        <v>590</v>
      </c>
      <c r="C763">
        <v>8.8811225891113299</v>
      </c>
      <c r="E763">
        <v>54.2</v>
      </c>
      <c r="F763">
        <v>1.51895999908447</v>
      </c>
      <c r="K763">
        <v>464.48406982</v>
      </c>
      <c r="M763">
        <v>24.697121179785501</v>
      </c>
      <c r="N763">
        <v>43.6</v>
      </c>
      <c r="O763">
        <v>10328.4475329955</v>
      </c>
      <c r="T763">
        <v>1.0599434707292801</v>
      </c>
      <c r="U763">
        <v>8.8811225891113299</v>
      </c>
      <c r="Z763">
        <v>45.4</v>
      </c>
      <c r="AB763">
        <v>8.8811225891113299</v>
      </c>
      <c r="AC763">
        <v>25.6</v>
      </c>
      <c r="AD763">
        <v>30</v>
      </c>
      <c r="AE763">
        <v>47</v>
      </c>
    </row>
    <row r="764" spans="1:31">
      <c r="A764">
        <v>2018</v>
      </c>
      <c r="B764" t="s">
        <v>592</v>
      </c>
      <c r="C764">
        <v>4.4344501495361301</v>
      </c>
      <c r="E764">
        <v>36.200000000000003</v>
      </c>
      <c r="K764">
        <v>51.136276250000002</v>
      </c>
      <c r="M764">
        <v>106.025235593668</v>
      </c>
      <c r="N764">
        <v>45.1</v>
      </c>
      <c r="O764">
        <v>13960.443323994699</v>
      </c>
      <c r="T764">
        <v>7.6223761076816903</v>
      </c>
      <c r="U764">
        <v>4.4344501495361301</v>
      </c>
      <c r="Z764">
        <v>24.6</v>
      </c>
      <c r="AB764">
        <v>4.4344501495361301</v>
      </c>
      <c r="AC764">
        <v>3.2</v>
      </c>
      <c r="AD764">
        <v>25</v>
      </c>
      <c r="AE764">
        <v>30</v>
      </c>
    </row>
    <row r="765" spans="1:31">
      <c r="A765">
        <v>2018</v>
      </c>
      <c r="B765" t="s">
        <v>594</v>
      </c>
      <c r="C765">
        <v>5.3576498031616202</v>
      </c>
      <c r="E765">
        <v>74.099999999999994</v>
      </c>
      <c r="K765">
        <v>5336.984375</v>
      </c>
      <c r="M765">
        <v>966.02058471591295</v>
      </c>
      <c r="N765">
        <v>82.2</v>
      </c>
      <c r="O765">
        <v>57826.628497667502</v>
      </c>
      <c r="T765">
        <v>2.3609150947851298</v>
      </c>
      <c r="U765">
        <v>5.3576498031616202</v>
      </c>
      <c r="Z765">
        <v>86</v>
      </c>
      <c r="AB765">
        <v>5.3576498031616202</v>
      </c>
      <c r="AC765">
        <v>6.2</v>
      </c>
      <c r="AD765">
        <v>40</v>
      </c>
      <c r="AE765">
        <v>59</v>
      </c>
    </row>
    <row r="766" spans="1:31">
      <c r="A766">
        <v>2018</v>
      </c>
      <c r="B766" t="s">
        <v>596</v>
      </c>
      <c r="C766">
        <v>6.0485000610351598</v>
      </c>
      <c r="E766">
        <v>88.4</v>
      </c>
      <c r="F766">
        <v>0.38073000311851501</v>
      </c>
      <c r="K766">
        <v>4037.4628906299999</v>
      </c>
      <c r="M766">
        <v>210.04986502967802</v>
      </c>
      <c r="N766">
        <v>82</v>
      </c>
      <c r="O766">
        <v>42520.754416501302</v>
      </c>
      <c r="T766">
        <v>3.35921954753083</v>
      </c>
      <c r="U766">
        <v>6.0485000610351598</v>
      </c>
      <c r="Z766">
        <v>95.7</v>
      </c>
      <c r="AB766">
        <v>6.0485000610351598</v>
      </c>
      <c r="AC766">
        <v>5.2</v>
      </c>
      <c r="AD766">
        <v>40</v>
      </c>
      <c r="AE766">
        <v>58</v>
      </c>
    </row>
    <row r="767" spans="1:31">
      <c r="A767">
        <v>2018</v>
      </c>
      <c r="B767" t="s">
        <v>598</v>
      </c>
      <c r="C767">
        <v>4.4699997901916504</v>
      </c>
      <c r="E767">
        <v>19</v>
      </c>
      <c r="K767">
        <v>173.49383545000001</v>
      </c>
      <c r="M767">
        <v>37.0453106710195</v>
      </c>
      <c r="N767">
        <v>48</v>
      </c>
      <c r="O767">
        <v>5866.5710997078204</v>
      </c>
      <c r="T767">
        <v>-3.3637057173864</v>
      </c>
      <c r="U767">
        <v>4.4699997901916504</v>
      </c>
      <c r="Z767">
        <v>24.2</v>
      </c>
      <c r="AB767">
        <v>4.4699997901916504</v>
      </c>
      <c r="AC767">
        <v>5.9</v>
      </c>
      <c r="AD767">
        <v>12</v>
      </c>
      <c r="AE767">
        <v>32</v>
      </c>
    </row>
    <row r="768" spans="1:31">
      <c r="A768">
        <v>2018</v>
      </c>
      <c r="B768" t="s">
        <v>600</v>
      </c>
      <c r="C768">
        <v>3.4572799205779998</v>
      </c>
      <c r="E768">
        <v>32.6</v>
      </c>
      <c r="F768">
        <v>41.304859161377003</v>
      </c>
      <c r="K768">
        <v>30.266143799999998</v>
      </c>
      <c r="M768">
        <v>26.940427030893698</v>
      </c>
      <c r="N768">
        <v>4</v>
      </c>
      <c r="O768">
        <v>1229.0800909781799</v>
      </c>
      <c r="T768">
        <v>7.2108030082462298</v>
      </c>
      <c r="U768">
        <v>3.4572799205779998</v>
      </c>
      <c r="Z768">
        <v>30.4</v>
      </c>
      <c r="AB768">
        <v>3.4572799205779998</v>
      </c>
      <c r="AC768">
        <v>2.6</v>
      </c>
      <c r="AD768">
        <v>20</v>
      </c>
      <c r="AE768">
        <v>29</v>
      </c>
    </row>
    <row r="769" spans="1:31">
      <c r="A769">
        <v>2018</v>
      </c>
      <c r="B769" t="s">
        <v>602</v>
      </c>
      <c r="E769">
        <v>39.6</v>
      </c>
      <c r="K769">
        <v>66.545654299999995</v>
      </c>
      <c r="M769">
        <v>1009.7488864119699</v>
      </c>
      <c r="N769">
        <v>29.2</v>
      </c>
      <c r="O769">
        <v>5278.2313207064099</v>
      </c>
      <c r="T769">
        <v>1.9227573415730199</v>
      </c>
      <c r="Z769">
        <v>14.4</v>
      </c>
      <c r="AC769">
        <v>5</v>
      </c>
      <c r="AD769">
        <v>25</v>
      </c>
      <c r="AE769">
        <v>25</v>
      </c>
    </row>
    <row r="770" spans="1:31">
      <c r="A770">
        <v>2018</v>
      </c>
      <c r="B770" t="s">
        <v>604</v>
      </c>
      <c r="C770">
        <v>7.6441102027893102</v>
      </c>
      <c r="E770">
        <v>86</v>
      </c>
      <c r="F770">
        <v>4.6999999904073802E-4</v>
      </c>
      <c r="K770">
        <v>8271.8583984399993</v>
      </c>
      <c r="M770">
        <v>341.77536144965802</v>
      </c>
      <c r="N770">
        <v>86.899999999999991</v>
      </c>
      <c r="O770">
        <v>69808.329410683902</v>
      </c>
      <c r="T770">
        <v>1.11882847945122</v>
      </c>
      <c r="U770">
        <v>7.6441102027893102</v>
      </c>
      <c r="Z770">
        <v>93.6</v>
      </c>
      <c r="AB770">
        <v>7.6441102027893102</v>
      </c>
      <c r="AC770">
        <v>4.8</v>
      </c>
      <c r="AD770">
        <v>40</v>
      </c>
      <c r="AE770">
        <v>60</v>
      </c>
    </row>
    <row r="771" spans="1:31">
      <c r="A771">
        <v>2018</v>
      </c>
      <c r="B771" t="s">
        <v>606</v>
      </c>
      <c r="C771">
        <v>5.2072300910949698</v>
      </c>
      <c r="E771">
        <v>57.4</v>
      </c>
      <c r="F771">
        <v>3.2391400337219198</v>
      </c>
      <c r="K771">
        <v>677.96423340000001</v>
      </c>
      <c r="M771">
        <v>157.41527454298497</v>
      </c>
      <c r="N771">
        <v>66.2</v>
      </c>
      <c r="O771">
        <v>33373.381004294097</v>
      </c>
      <c r="T771">
        <v>1.2871039154328801</v>
      </c>
      <c r="U771">
        <v>5.2072300910949698</v>
      </c>
      <c r="Z771">
        <v>51.5</v>
      </c>
      <c r="AB771">
        <v>5.2072300910949698</v>
      </c>
      <c r="AC771">
        <v>17.5</v>
      </c>
      <c r="AD771">
        <v>6</v>
      </c>
      <c r="AE771">
        <v>17</v>
      </c>
    </row>
    <row r="772" spans="1:31">
      <c r="A772">
        <v>2018</v>
      </c>
      <c r="B772" t="s">
        <v>608</v>
      </c>
      <c r="E772">
        <v>34</v>
      </c>
      <c r="K772">
        <v>42.873134610000001</v>
      </c>
      <c r="M772">
        <v>1123.5824798215301</v>
      </c>
      <c r="N772">
        <v>32.1</v>
      </c>
      <c r="O772">
        <v>5420.69579177178</v>
      </c>
      <c r="T772">
        <v>6.1517026109951898</v>
      </c>
      <c r="Z772">
        <v>27.3</v>
      </c>
      <c r="AC772">
        <v>5.9</v>
      </c>
      <c r="AD772">
        <v>19</v>
      </c>
      <c r="AE772">
        <v>24</v>
      </c>
    </row>
    <row r="773" spans="1:31">
      <c r="A773">
        <v>2018</v>
      </c>
      <c r="B773" t="s">
        <v>610</v>
      </c>
      <c r="C773">
        <v>2.8829300403595002</v>
      </c>
      <c r="E773">
        <v>29.4</v>
      </c>
      <c r="K773">
        <v>1131.66015625</v>
      </c>
      <c r="M773">
        <v>129.64610773493399</v>
      </c>
      <c r="N773">
        <v>60.3</v>
      </c>
      <c r="O773">
        <v>31780.599092692799</v>
      </c>
      <c r="T773">
        <v>3.6853445223761301</v>
      </c>
      <c r="U773">
        <v>2.8829300403595002</v>
      </c>
      <c r="Z773">
        <v>38.799999999999997</v>
      </c>
      <c r="AB773">
        <v>2.8829300403595002</v>
      </c>
      <c r="AC773">
        <v>5.8</v>
      </c>
      <c r="AD773">
        <v>35</v>
      </c>
      <c r="AE773">
        <v>48</v>
      </c>
    </row>
    <row r="774" spans="1:31">
      <c r="A774">
        <v>2018</v>
      </c>
      <c r="B774" t="s">
        <v>612</v>
      </c>
      <c r="C774">
        <v>1.8748300075530999</v>
      </c>
      <c r="E774">
        <v>55.1</v>
      </c>
      <c r="K774">
        <v>63.488563540000001</v>
      </c>
      <c r="M774">
        <v>36.056944774670598</v>
      </c>
      <c r="N774">
        <v>9</v>
      </c>
      <c r="O774">
        <v>4289.6768833043698</v>
      </c>
      <c r="T774">
        <v>-0.27925228495995202</v>
      </c>
      <c r="U774">
        <v>1.8748300075530999</v>
      </c>
      <c r="Z774">
        <v>33.1</v>
      </c>
      <c r="AB774">
        <v>1.8748300075530999</v>
      </c>
      <c r="AC774">
        <v>2.5</v>
      </c>
      <c r="AD774">
        <v>25</v>
      </c>
      <c r="AE774">
        <v>38</v>
      </c>
    </row>
    <row r="775" spans="1:31">
      <c r="A775">
        <v>2018</v>
      </c>
      <c r="B775" t="s">
        <v>614</v>
      </c>
      <c r="C775">
        <v>3.2832000255584699</v>
      </c>
      <c r="E775">
        <v>28.2</v>
      </c>
      <c r="K775">
        <v>390.04763794000002</v>
      </c>
      <c r="M775">
        <v>89.230422105398105</v>
      </c>
      <c r="N775">
        <v>49.2</v>
      </c>
      <c r="O775">
        <v>13134.163362868199</v>
      </c>
      <c r="T775">
        <v>3.2042503407663898</v>
      </c>
      <c r="U775">
        <v>3.2832000255584699</v>
      </c>
      <c r="Z775">
        <v>28.3</v>
      </c>
      <c r="AB775">
        <v>3.2832000255584699</v>
      </c>
      <c r="AC775">
        <v>5.4</v>
      </c>
      <c r="AD775">
        <v>27</v>
      </c>
      <c r="AE775">
        <v>37</v>
      </c>
    </row>
    <row r="776" spans="1:31">
      <c r="A776">
        <v>2018</v>
      </c>
      <c r="B776" t="s">
        <v>616</v>
      </c>
      <c r="C776">
        <v>3.7142999172210698</v>
      </c>
      <c r="E776">
        <v>33.5</v>
      </c>
      <c r="F776">
        <v>1.41640996932983</v>
      </c>
      <c r="K776">
        <v>365.86383057</v>
      </c>
      <c r="M776">
        <v>408.868882462974</v>
      </c>
      <c r="N776">
        <v>52.599999999999994</v>
      </c>
      <c r="O776">
        <v>13086.790353050699</v>
      </c>
      <c r="T776">
        <v>3.9693513413649999</v>
      </c>
      <c r="U776">
        <v>3.7142999172210698</v>
      </c>
      <c r="Z776">
        <v>36.6</v>
      </c>
      <c r="AB776">
        <v>3.7142999172210698</v>
      </c>
      <c r="AC776">
        <v>4.9000000000000004</v>
      </c>
      <c r="AD776">
        <v>31</v>
      </c>
      <c r="AE776">
        <v>42</v>
      </c>
    </row>
    <row r="777" spans="1:31">
      <c r="A777">
        <v>2018</v>
      </c>
      <c r="B777" t="s">
        <v>618</v>
      </c>
      <c r="C777">
        <v>3.1331000328064</v>
      </c>
      <c r="E777">
        <v>38.200000000000003</v>
      </c>
      <c r="F777">
        <v>3.8014099597930899</v>
      </c>
      <c r="K777">
        <v>128.58248900999999</v>
      </c>
      <c r="M777">
        <v>908.25783444419699</v>
      </c>
      <c r="N777">
        <v>50.3</v>
      </c>
      <c r="O777">
        <v>8719.5879788104194</v>
      </c>
      <c r="T777">
        <v>6.3414855715347302</v>
      </c>
      <c r="U777">
        <v>3.1331000328064</v>
      </c>
      <c r="Z777">
        <v>34.4</v>
      </c>
      <c r="AB777">
        <v>3.1331000328064</v>
      </c>
      <c r="AC777">
        <v>5.9</v>
      </c>
      <c r="AD777">
        <v>27</v>
      </c>
      <c r="AE777">
        <v>35</v>
      </c>
    </row>
    <row r="778" spans="1:31">
      <c r="A778">
        <v>2018</v>
      </c>
      <c r="B778" t="s">
        <v>620</v>
      </c>
      <c r="C778">
        <v>4.6157999038696298</v>
      </c>
      <c r="E778">
        <v>56.6</v>
      </c>
      <c r="F778">
        <v>2.1577401161193799</v>
      </c>
      <c r="K778">
        <v>978.73565673999997</v>
      </c>
      <c r="M778">
        <v>1202.8172140167701</v>
      </c>
      <c r="N778">
        <v>71.3</v>
      </c>
      <c r="O778">
        <v>31953.035033707201</v>
      </c>
      <c r="T778">
        <v>5.3537033547169797</v>
      </c>
      <c r="U778">
        <v>4.6157999038696298</v>
      </c>
      <c r="Z778">
        <v>50.9</v>
      </c>
      <c r="AB778">
        <v>4.6157999038696298</v>
      </c>
      <c r="AC778">
        <v>6.2</v>
      </c>
      <c r="AD778">
        <v>36</v>
      </c>
      <c r="AE778">
        <v>49</v>
      </c>
    </row>
    <row r="779" spans="1:31">
      <c r="A779">
        <v>2018</v>
      </c>
      <c r="B779" t="s">
        <v>622</v>
      </c>
      <c r="C779">
        <v>4.6751599311828604</v>
      </c>
      <c r="E779">
        <v>70.099999999999994</v>
      </c>
      <c r="F779">
        <v>0.41675001382827798</v>
      </c>
      <c r="K779">
        <v>2216.3066406299999</v>
      </c>
      <c r="M779">
        <v>350.06876063455798</v>
      </c>
      <c r="N779">
        <v>72.3</v>
      </c>
      <c r="O779">
        <v>34928.543533774602</v>
      </c>
      <c r="T779">
        <v>2.84932593436179</v>
      </c>
      <c r="U779">
        <v>4.6751599311828604</v>
      </c>
      <c r="Z779">
        <v>56.8</v>
      </c>
      <c r="AB779">
        <v>4.6751599311828604</v>
      </c>
      <c r="AC779">
        <v>11.2</v>
      </c>
      <c r="AD779">
        <v>39</v>
      </c>
      <c r="AE779">
        <v>58</v>
      </c>
    </row>
    <row r="780" spans="1:31">
      <c r="A780">
        <v>2018</v>
      </c>
      <c r="B780" t="s">
        <v>624</v>
      </c>
      <c r="E780">
        <v>59.8</v>
      </c>
      <c r="F780">
        <v>1.33929002285004</v>
      </c>
      <c r="K780">
        <v>1730.1818847699999</v>
      </c>
      <c r="M780">
        <v>253.04978094897399</v>
      </c>
      <c r="N780">
        <v>74.099999999999994</v>
      </c>
      <c r="O780">
        <v>93143.345565958894</v>
      </c>
      <c r="T780">
        <v>1.2348721915002701</v>
      </c>
      <c r="Z780">
        <v>71.599999999999994</v>
      </c>
      <c r="AC780">
        <v>0.2</v>
      </c>
      <c r="AD780">
        <v>7</v>
      </c>
      <c r="AE780">
        <v>17</v>
      </c>
    </row>
    <row r="781" spans="1:31">
      <c r="A781">
        <v>2018</v>
      </c>
      <c r="B781" t="s">
        <v>626</v>
      </c>
      <c r="C781">
        <v>3.3447499275207502</v>
      </c>
      <c r="E781">
        <v>59.7</v>
      </c>
      <c r="F781">
        <v>12.501059532165501</v>
      </c>
      <c r="K781">
        <v>687.15411376999998</v>
      </c>
      <c r="M781">
        <v>555.46488452408801</v>
      </c>
      <c r="N781">
        <v>63.7</v>
      </c>
      <c r="O781">
        <v>29342.0411489328</v>
      </c>
      <c r="T781">
        <v>4.4745237749734299</v>
      </c>
      <c r="U781">
        <v>3.3447499275207502</v>
      </c>
      <c r="Z781">
        <v>40</v>
      </c>
      <c r="AB781">
        <v>3.3447499275207502</v>
      </c>
      <c r="AC781">
        <v>6.4</v>
      </c>
      <c r="AD781">
        <v>35</v>
      </c>
      <c r="AE781">
        <v>49</v>
      </c>
    </row>
    <row r="782" spans="1:31">
      <c r="A782">
        <v>2018</v>
      </c>
      <c r="B782" t="s">
        <v>628</v>
      </c>
      <c r="C782">
        <v>4.6781997680664098</v>
      </c>
      <c r="E782">
        <v>46.9</v>
      </c>
      <c r="F782">
        <v>0.16377000510692599</v>
      </c>
      <c r="K782">
        <v>609.00915526999995</v>
      </c>
      <c r="M782">
        <v>3913.9759404413103</v>
      </c>
      <c r="N782">
        <v>53.3</v>
      </c>
      <c r="O782">
        <v>28821.26171875</v>
      </c>
      <c r="T782">
        <v>2.80724541049418</v>
      </c>
      <c r="U782">
        <v>4.6781997680664098</v>
      </c>
      <c r="Z782">
        <v>38.1</v>
      </c>
      <c r="AB782">
        <v>4.6781997680664098</v>
      </c>
      <c r="AC782">
        <v>5.7</v>
      </c>
      <c r="AD782">
        <v>5</v>
      </c>
      <c r="AE782">
        <v>15</v>
      </c>
    </row>
    <row r="783" spans="1:31">
      <c r="A783">
        <v>2018</v>
      </c>
      <c r="B783" t="s">
        <v>630</v>
      </c>
      <c r="C783">
        <v>3.0737500190734899</v>
      </c>
      <c r="E783">
        <v>79.599999999999994</v>
      </c>
      <c r="F783">
        <v>4.3201098442077601</v>
      </c>
      <c r="K783">
        <v>52.295345310000002</v>
      </c>
      <c r="M783">
        <v>25.6957312822469</v>
      </c>
      <c r="N783">
        <v>44.9</v>
      </c>
      <c r="O783">
        <v>2138.6499268223602</v>
      </c>
      <c r="T783">
        <v>8.5794375372519198</v>
      </c>
      <c r="U783">
        <v>3.0737500190734899</v>
      </c>
      <c r="Z783">
        <v>61.2</v>
      </c>
      <c r="AB783">
        <v>3.0737500190734899</v>
      </c>
      <c r="AC783">
        <v>2.5</v>
      </c>
      <c r="AD783">
        <v>8</v>
      </c>
      <c r="AE783">
        <v>15</v>
      </c>
    </row>
    <row r="784" spans="1:31">
      <c r="A784">
        <v>2018</v>
      </c>
      <c r="B784" t="s">
        <v>632</v>
      </c>
      <c r="C784">
        <v>7.0858130455017099</v>
      </c>
      <c r="E784">
        <v>60.2</v>
      </c>
      <c r="K784">
        <v>1341.5197753899999</v>
      </c>
      <c r="M784">
        <v>1605.26069179246</v>
      </c>
      <c r="N784">
        <v>66</v>
      </c>
      <c r="O784">
        <v>48767.836547637598</v>
      </c>
      <c r="T784">
        <v>2.5141657996922802</v>
      </c>
      <c r="U784">
        <v>7.0858130455017099</v>
      </c>
      <c r="Z784">
        <v>49.9</v>
      </c>
      <c r="AB784">
        <v>7.0858130455017099</v>
      </c>
      <c r="AC784">
        <v>5.5</v>
      </c>
      <c r="AD784">
        <v>0</v>
      </c>
      <c r="AE784">
        <v>7</v>
      </c>
    </row>
    <row r="785" spans="1:31">
      <c r="A785">
        <v>2018</v>
      </c>
      <c r="B785" t="s">
        <v>634</v>
      </c>
      <c r="C785">
        <v>4.8582201004028303</v>
      </c>
      <c r="E785">
        <v>40.4</v>
      </c>
      <c r="K785">
        <v>61.79673004</v>
      </c>
      <c r="M785">
        <v>52.469666065124898</v>
      </c>
      <c r="N785">
        <v>44.9</v>
      </c>
      <c r="O785">
        <v>3388.5501584899998</v>
      </c>
      <c r="T785">
        <v>6.2092410338908604</v>
      </c>
      <c r="U785">
        <v>4.8582201004028303</v>
      </c>
      <c r="Z785">
        <v>42.6</v>
      </c>
      <c r="AB785">
        <v>4.8582201004028303</v>
      </c>
      <c r="AC785">
        <v>9.5</v>
      </c>
      <c r="AD785">
        <v>31</v>
      </c>
      <c r="AE785">
        <v>44</v>
      </c>
    </row>
    <row r="786" spans="1:31">
      <c r="A786">
        <v>2018</v>
      </c>
      <c r="B786" t="s">
        <v>636</v>
      </c>
      <c r="C786">
        <v>3.5823199748992902</v>
      </c>
      <c r="E786">
        <v>48.2</v>
      </c>
      <c r="F786">
        <v>1.4344500303268399</v>
      </c>
      <c r="K786">
        <v>617.08654784999999</v>
      </c>
      <c r="M786">
        <v>121.86601294530499</v>
      </c>
      <c r="N786">
        <v>55.6</v>
      </c>
      <c r="O786">
        <v>17717.905801077501</v>
      </c>
      <c r="T786">
        <v>4.4951212927626996</v>
      </c>
      <c r="U786">
        <v>3.5823199748992902</v>
      </c>
      <c r="Z786">
        <v>36.5</v>
      </c>
      <c r="AB786">
        <v>3.5823199748992902</v>
      </c>
      <c r="AC786">
        <v>16.5</v>
      </c>
      <c r="AD786">
        <v>28</v>
      </c>
      <c r="AE786">
        <v>45</v>
      </c>
    </row>
    <row r="787" spans="1:31">
      <c r="A787">
        <v>2018</v>
      </c>
      <c r="B787" t="s">
        <v>638</v>
      </c>
      <c r="C787">
        <v>6.9896302223205602</v>
      </c>
      <c r="E787">
        <v>29.6</v>
      </c>
      <c r="K787">
        <v>44.267227169999998</v>
      </c>
      <c r="M787">
        <v>12.657935335341801</v>
      </c>
      <c r="N787">
        <v>11.399999999999999</v>
      </c>
      <c r="O787">
        <v>1694.1284136210299</v>
      </c>
      <c r="T787">
        <v>3.4646021399665701</v>
      </c>
      <c r="U787">
        <v>6.9896302223205602</v>
      </c>
      <c r="Z787">
        <v>22</v>
      </c>
      <c r="AB787">
        <v>6.9896302223205602</v>
      </c>
      <c r="AC787">
        <v>3</v>
      </c>
      <c r="AD787">
        <v>28</v>
      </c>
      <c r="AE787">
        <v>38</v>
      </c>
    </row>
    <row r="788" spans="1:31">
      <c r="A788">
        <v>2018</v>
      </c>
      <c r="B788" t="s">
        <v>640</v>
      </c>
      <c r="C788">
        <v>2.8559799194335902</v>
      </c>
      <c r="E788">
        <v>90.9</v>
      </c>
      <c r="F788">
        <v>0.20433999598026301</v>
      </c>
      <c r="K788">
        <v>2667.6748046900002</v>
      </c>
      <c r="M788">
        <v>554.49023649579897</v>
      </c>
      <c r="N788">
        <v>83.8</v>
      </c>
      <c r="O788">
        <v>100686.237096513</v>
      </c>
      <c r="T788">
        <v>3.6613049943623501</v>
      </c>
      <c r="U788">
        <v>2.8559799194335902</v>
      </c>
      <c r="Z788">
        <v>91.2</v>
      </c>
      <c r="AB788">
        <v>2.8559799194335902</v>
      </c>
      <c r="AC788">
        <v>1.8</v>
      </c>
      <c r="AD788">
        <v>19</v>
      </c>
      <c r="AE788">
        <v>33</v>
      </c>
    </row>
    <row r="789" spans="1:31">
      <c r="A789">
        <v>2018</v>
      </c>
      <c r="B789" t="s">
        <v>642</v>
      </c>
      <c r="C789">
        <v>3.9725699424743701</v>
      </c>
      <c r="E789">
        <v>38.799999999999997</v>
      </c>
      <c r="F789">
        <v>4.4305801391601598</v>
      </c>
      <c r="K789">
        <v>1299.91137695</v>
      </c>
      <c r="M789">
        <v>169.71605993602199</v>
      </c>
      <c r="N789">
        <v>71</v>
      </c>
      <c r="O789">
        <v>31214.592573648199</v>
      </c>
      <c r="T789">
        <v>3.79441055314645</v>
      </c>
      <c r="U789">
        <v>3.9725699424743701</v>
      </c>
      <c r="Z789">
        <v>38.200000000000003</v>
      </c>
      <c r="AB789">
        <v>3.9725699424743701</v>
      </c>
      <c r="AC789">
        <v>10</v>
      </c>
      <c r="AD789">
        <v>36</v>
      </c>
      <c r="AE789">
        <v>53</v>
      </c>
    </row>
    <row r="790" spans="1:31">
      <c r="A790">
        <v>2018</v>
      </c>
      <c r="B790" t="s">
        <v>644</v>
      </c>
      <c r="C790">
        <v>4.9358701705932599</v>
      </c>
      <c r="E790">
        <v>57.7</v>
      </c>
      <c r="F790">
        <v>0.23271000385284399</v>
      </c>
      <c r="K790">
        <v>2169.5791015599998</v>
      </c>
      <c r="M790">
        <v>78.775065367274195</v>
      </c>
      <c r="N790">
        <v>75.5</v>
      </c>
      <c r="O790">
        <v>38961.5443523867</v>
      </c>
      <c r="T790">
        <v>4.4225215682918</v>
      </c>
      <c r="U790">
        <v>4.9358701705932599</v>
      </c>
      <c r="Z790">
        <v>52.1</v>
      </c>
      <c r="AB790">
        <v>4.9358701705932599</v>
      </c>
      <c r="AC790">
        <v>8.6999999999999993</v>
      </c>
      <c r="AD790">
        <v>39</v>
      </c>
      <c r="AE790">
        <v>54</v>
      </c>
    </row>
    <row r="791" spans="1:31">
      <c r="A791">
        <v>2018</v>
      </c>
      <c r="B791" t="s">
        <v>646</v>
      </c>
      <c r="C791">
        <v>10.810000419616699</v>
      </c>
      <c r="E791">
        <v>57.3</v>
      </c>
      <c r="F791">
        <v>4.3831300735473597</v>
      </c>
      <c r="K791">
        <v>96.380607600000005</v>
      </c>
      <c r="M791">
        <v>833.90530762978506</v>
      </c>
      <c r="N791">
        <v>3.3</v>
      </c>
      <c r="O791">
        <v>2761.59959455233</v>
      </c>
      <c r="T791">
        <v>3.9431237506231702</v>
      </c>
      <c r="U791">
        <v>10.810000419616699</v>
      </c>
      <c r="Z791">
        <v>36.799999999999997</v>
      </c>
      <c r="AB791">
        <v>10.810000419616699</v>
      </c>
      <c r="AC791">
        <v>31.4</v>
      </c>
      <c r="AD791">
        <v>28</v>
      </c>
      <c r="AE791">
        <v>44</v>
      </c>
    </row>
    <row r="792" spans="1:31">
      <c r="A792">
        <v>2018</v>
      </c>
      <c r="B792" t="s">
        <v>648</v>
      </c>
      <c r="E792">
        <v>25.4</v>
      </c>
      <c r="M792">
        <v>1.76085973404394</v>
      </c>
      <c r="N792">
        <v>3.7</v>
      </c>
      <c r="O792">
        <v>1156.51609418775</v>
      </c>
      <c r="T792">
        <v>7.6788798020291003</v>
      </c>
      <c r="Z792">
        <v>17.8</v>
      </c>
      <c r="AC792">
        <v>6.6</v>
      </c>
      <c r="AD792">
        <v>1</v>
      </c>
      <c r="AE792">
        <v>6</v>
      </c>
    </row>
    <row r="793" spans="1:31">
      <c r="A793">
        <v>2018</v>
      </c>
      <c r="B793" t="s">
        <v>650</v>
      </c>
      <c r="C793">
        <v>5.6440100669860804</v>
      </c>
      <c r="E793">
        <v>65.900000000000006</v>
      </c>
      <c r="F793">
        <v>11.007960319519</v>
      </c>
      <c r="K793">
        <v>564.50329590000001</v>
      </c>
      <c r="M793">
        <v>16.952262363220299</v>
      </c>
      <c r="N793">
        <v>39.799999999999997</v>
      </c>
      <c r="O793">
        <v>14207.4328532031</v>
      </c>
      <c r="T793">
        <v>1.4876173727156801</v>
      </c>
      <c r="U793">
        <v>5.6440100669860804</v>
      </c>
      <c r="Z793">
        <v>45.4</v>
      </c>
      <c r="AB793">
        <v>5.6440100669860804</v>
      </c>
      <c r="AC793">
        <v>25.9</v>
      </c>
      <c r="AD793">
        <v>32</v>
      </c>
      <c r="AE793">
        <v>46</v>
      </c>
    </row>
    <row r="794" spans="1:31">
      <c r="A794">
        <v>2018</v>
      </c>
      <c r="B794" t="s">
        <v>652</v>
      </c>
      <c r="K794">
        <v>26.703239440000001</v>
      </c>
      <c r="M794">
        <v>801.92526537374192</v>
      </c>
      <c r="AD794">
        <v>-2</v>
      </c>
      <c r="AE794">
        <v>4</v>
      </c>
    </row>
    <row r="795" spans="1:31">
      <c r="A795">
        <v>2018</v>
      </c>
      <c r="B795" t="s">
        <v>654</v>
      </c>
      <c r="C795">
        <v>4.1815700531005904</v>
      </c>
      <c r="E795">
        <v>62</v>
      </c>
      <c r="F795">
        <v>3.0759000778198202</v>
      </c>
      <c r="K795">
        <v>2740.2692871099998</v>
      </c>
      <c r="M795">
        <v>1883.93495879644</v>
      </c>
      <c r="N795">
        <v>75</v>
      </c>
      <c r="O795">
        <v>40696.387681548702</v>
      </c>
      <c r="T795">
        <v>2.28878567617447</v>
      </c>
      <c r="U795">
        <v>4.1815700531005904</v>
      </c>
      <c r="Z795">
        <v>51.5</v>
      </c>
      <c r="AB795">
        <v>4.1815700531005904</v>
      </c>
      <c r="AC795">
        <v>19.399999999999999</v>
      </c>
      <c r="AD795">
        <v>38</v>
      </c>
      <c r="AE795">
        <v>56</v>
      </c>
    </row>
    <row r="796" spans="1:31">
      <c r="A796">
        <v>2018</v>
      </c>
      <c r="B796" t="s">
        <v>656</v>
      </c>
      <c r="C796">
        <v>2.1353900432586701</v>
      </c>
      <c r="E796">
        <v>52</v>
      </c>
      <c r="F796">
        <v>0.53961998224258401</v>
      </c>
      <c r="K796">
        <v>162.10839844</v>
      </c>
      <c r="M796">
        <v>278.68315239338898</v>
      </c>
      <c r="N796">
        <v>54.5</v>
      </c>
      <c r="O796">
        <v>13167.555295850399</v>
      </c>
      <c r="T796">
        <v>3.2720004784002201</v>
      </c>
      <c r="U796">
        <v>2.1353900432586701</v>
      </c>
      <c r="Z796">
        <v>30.7</v>
      </c>
      <c r="AB796">
        <v>2.1353900432586701</v>
      </c>
      <c r="AC796">
        <v>5</v>
      </c>
      <c r="AD796">
        <v>24</v>
      </c>
      <c r="AE796">
        <v>31</v>
      </c>
    </row>
    <row r="797" spans="1:31">
      <c r="A797">
        <v>2018</v>
      </c>
      <c r="B797" t="s">
        <v>658</v>
      </c>
      <c r="E797">
        <v>21.4</v>
      </c>
      <c r="F797">
        <v>32.867599487304702</v>
      </c>
      <c r="K797">
        <v>59.514205930000003</v>
      </c>
      <c r="M797">
        <v>182.66273198425901</v>
      </c>
      <c r="N797">
        <v>30</v>
      </c>
      <c r="O797">
        <v>4474.15576171875</v>
      </c>
      <c r="T797">
        <v>-2.6809305497998999</v>
      </c>
      <c r="Z797">
        <v>21.2</v>
      </c>
      <c r="AC797">
        <v>13.3</v>
      </c>
      <c r="AD797">
        <v>4</v>
      </c>
      <c r="AE797">
        <v>4</v>
      </c>
    </row>
    <row r="798" spans="1:31">
      <c r="A798">
        <v>2018</v>
      </c>
      <c r="B798" t="s">
        <v>660</v>
      </c>
      <c r="C798">
        <v>4.9225401878356898</v>
      </c>
      <c r="E798">
        <v>21.4</v>
      </c>
      <c r="F798">
        <v>13.829979896545399</v>
      </c>
      <c r="K798">
        <v>475.03878784</v>
      </c>
      <c r="M798">
        <v>10.9470098300286</v>
      </c>
      <c r="N798">
        <v>52.800000000000004</v>
      </c>
      <c r="O798">
        <v>19459.701499040599</v>
      </c>
      <c r="T798">
        <v>4.9482707655926799</v>
      </c>
      <c r="U798">
        <v>4.9225401878356898</v>
      </c>
      <c r="Z798">
        <v>39.9</v>
      </c>
      <c r="AB798">
        <v>4.9225401878356898</v>
      </c>
      <c r="AC798">
        <v>10</v>
      </c>
      <c r="AD798">
        <v>34</v>
      </c>
      <c r="AE798">
        <v>44</v>
      </c>
    </row>
    <row r="799" spans="1:31">
      <c r="A799">
        <v>2018</v>
      </c>
      <c r="B799" t="s">
        <v>662</v>
      </c>
      <c r="C799">
        <v>7.6408400535583496</v>
      </c>
      <c r="E799">
        <v>88.2</v>
      </c>
      <c r="F799">
        <v>0.128470003604889</v>
      </c>
      <c r="K799">
        <v>6005.0659179699996</v>
      </c>
      <c r="M799">
        <v>532.665253199002</v>
      </c>
      <c r="N799">
        <v>86</v>
      </c>
      <c r="O799">
        <v>53521.630642828801</v>
      </c>
      <c r="T799">
        <v>1.9500228456998301</v>
      </c>
      <c r="U799">
        <v>7.6408400535583496</v>
      </c>
      <c r="Z799">
        <v>92.9</v>
      </c>
      <c r="AB799">
        <v>7.6408400535583496</v>
      </c>
      <c r="AC799">
        <v>7.1</v>
      </c>
      <c r="AD799">
        <v>40</v>
      </c>
      <c r="AE799">
        <v>60</v>
      </c>
    </row>
    <row r="800" spans="1:31">
      <c r="A800">
        <v>2018</v>
      </c>
      <c r="B800" t="s">
        <v>664</v>
      </c>
      <c r="C800">
        <v>4.86325979232788</v>
      </c>
      <c r="E800">
        <v>82.1</v>
      </c>
      <c r="F800">
        <v>8.2479998469352694E-2</v>
      </c>
      <c r="K800">
        <v>9870.6640625</v>
      </c>
      <c r="M800">
        <v>601.08857118434491</v>
      </c>
      <c r="N800">
        <v>84.7</v>
      </c>
      <c r="O800">
        <v>71660.206839890205</v>
      </c>
      <c r="T800">
        <v>2.9169050982661102</v>
      </c>
      <c r="U800">
        <v>4.86325979232788</v>
      </c>
      <c r="Z800">
        <v>82.8</v>
      </c>
      <c r="AB800">
        <v>4.86325979232788</v>
      </c>
      <c r="AC800">
        <v>4.5999999999999996</v>
      </c>
      <c r="AD800">
        <v>39</v>
      </c>
      <c r="AE800">
        <v>57</v>
      </c>
    </row>
    <row r="801" spans="1:31">
      <c r="A801">
        <v>2018</v>
      </c>
      <c r="B801" t="s">
        <v>666</v>
      </c>
      <c r="E801">
        <v>22.1</v>
      </c>
      <c r="M801">
        <v>0</v>
      </c>
      <c r="N801">
        <v>-4.8</v>
      </c>
      <c r="T801">
        <v>1.4757664755075099</v>
      </c>
      <c r="Z801">
        <v>23.1</v>
      </c>
      <c r="AC801">
        <v>14.3</v>
      </c>
      <c r="AD801">
        <v>-3</v>
      </c>
      <c r="AE801">
        <v>2</v>
      </c>
    </row>
    <row r="802" spans="1:31">
      <c r="A802">
        <v>2018</v>
      </c>
      <c r="B802" t="s">
        <v>668</v>
      </c>
      <c r="E802">
        <v>69.2</v>
      </c>
      <c r="M802">
        <v>0</v>
      </c>
      <c r="N802">
        <v>0.7</v>
      </c>
      <c r="Z802">
        <v>70.900000000000006</v>
      </c>
      <c r="AC802">
        <v>4</v>
      </c>
      <c r="AD802">
        <v>37</v>
      </c>
      <c r="AE802">
        <v>56</v>
      </c>
    </row>
    <row r="803" spans="1:31">
      <c r="A803">
        <v>2018</v>
      </c>
      <c r="B803" t="s">
        <v>670</v>
      </c>
      <c r="C803">
        <v>5.5583600997924796</v>
      </c>
      <c r="E803">
        <v>50.3</v>
      </c>
      <c r="K803">
        <v>59.843116760000001</v>
      </c>
      <c r="M803">
        <v>31.0821178918032</v>
      </c>
      <c r="N803">
        <v>44.3</v>
      </c>
      <c r="O803">
        <v>3496.8913414344402</v>
      </c>
      <c r="T803">
        <v>7.5992788423185402</v>
      </c>
      <c r="U803">
        <v>5.5583600997924796</v>
      </c>
      <c r="Z803">
        <v>38.200000000000003</v>
      </c>
      <c r="AB803">
        <v>5.5583600997924796</v>
      </c>
      <c r="AC803">
        <v>10.8</v>
      </c>
      <c r="AD803">
        <v>1</v>
      </c>
      <c r="AE803">
        <v>10</v>
      </c>
    </row>
    <row r="804" spans="1:31">
      <c r="A804">
        <v>2018</v>
      </c>
      <c r="B804" t="s">
        <v>672</v>
      </c>
      <c r="C804">
        <v>3.69643998146057</v>
      </c>
      <c r="E804">
        <v>34.700000000000003</v>
      </c>
      <c r="F804">
        <v>17.6490592956543</v>
      </c>
      <c r="K804">
        <v>42.03595352</v>
      </c>
      <c r="M804">
        <v>141.585727399869</v>
      </c>
      <c r="N804">
        <v>43</v>
      </c>
      <c r="O804">
        <v>2652.08129882813</v>
      </c>
      <c r="T804">
        <v>5.4449676008757102</v>
      </c>
      <c r="U804">
        <v>3.69643998146057</v>
      </c>
      <c r="Z804">
        <v>31.8</v>
      </c>
      <c r="AB804">
        <v>3.69643998146057</v>
      </c>
      <c r="AC804">
        <v>2.6</v>
      </c>
      <c r="AD804">
        <v>22</v>
      </c>
      <c r="AE804">
        <v>30</v>
      </c>
    </row>
    <row r="805" spans="1:31">
      <c r="A805">
        <v>2018</v>
      </c>
      <c r="B805" t="s">
        <v>674</v>
      </c>
      <c r="C805">
        <v>3.0567700862884499</v>
      </c>
      <c r="E805">
        <v>45.3</v>
      </c>
      <c r="K805">
        <v>278.63082886000001</v>
      </c>
      <c r="M805">
        <v>1256.7603751916499</v>
      </c>
      <c r="N805">
        <v>55.199999999999996</v>
      </c>
      <c r="O805">
        <v>18533.964726539001</v>
      </c>
      <c r="T805">
        <v>4.2228702874607098</v>
      </c>
      <c r="U805">
        <v>3.0567700862884499</v>
      </c>
      <c r="Z805">
        <v>34.700000000000003</v>
      </c>
      <c r="AB805">
        <v>3.0567700862884499</v>
      </c>
      <c r="AC805">
        <v>0.6</v>
      </c>
      <c r="AD805">
        <v>6</v>
      </c>
      <c r="AE805">
        <v>25</v>
      </c>
    </row>
    <row r="806" spans="1:31">
      <c r="A806">
        <v>2018</v>
      </c>
      <c r="B806" t="s">
        <v>676</v>
      </c>
      <c r="C806">
        <v>6.7274799346923801</v>
      </c>
      <c r="E806">
        <v>13.8</v>
      </c>
      <c r="F806">
        <v>4.1865301132202104</v>
      </c>
      <c r="K806">
        <v>93.646858219999999</v>
      </c>
      <c r="M806">
        <v>3.9232792166011201</v>
      </c>
      <c r="N806">
        <v>4.3</v>
      </c>
      <c r="O806">
        <v>3168.0488845989098</v>
      </c>
      <c r="T806">
        <v>-0.68754247735475404</v>
      </c>
      <c r="U806">
        <v>6.7274799346923801</v>
      </c>
      <c r="Z806">
        <v>32</v>
      </c>
      <c r="AB806">
        <v>6.7274799346923801</v>
      </c>
      <c r="AC806">
        <v>4</v>
      </c>
      <c r="AD806">
        <v>32</v>
      </c>
      <c r="AE806">
        <v>37</v>
      </c>
    </row>
    <row r="807" spans="1:31">
      <c r="A807">
        <v>2018</v>
      </c>
      <c r="B807" t="s">
        <v>678</v>
      </c>
      <c r="C807">
        <v>4.0439400672912598</v>
      </c>
      <c r="E807">
        <v>28.2</v>
      </c>
      <c r="F807">
        <v>5.3080000877380398</v>
      </c>
      <c r="K807">
        <v>54.893272400000001</v>
      </c>
      <c r="M807">
        <v>16.2620611390691</v>
      </c>
      <c r="N807">
        <v>40.199999999999996</v>
      </c>
      <c r="O807">
        <v>2110.5796737282199</v>
      </c>
      <c r="T807">
        <v>4.9762130997398399</v>
      </c>
      <c r="U807">
        <v>4.0439400672912598</v>
      </c>
      <c r="Z807">
        <v>31.4</v>
      </c>
      <c r="AB807">
        <v>4.0439400672912598</v>
      </c>
      <c r="AC807">
        <v>6.8</v>
      </c>
      <c r="AD807">
        <v>18</v>
      </c>
      <c r="AE807">
        <v>29</v>
      </c>
    </row>
    <row r="808" spans="1:31">
      <c r="A808">
        <v>2018</v>
      </c>
      <c r="B808" t="s">
        <v>680</v>
      </c>
      <c r="C808">
        <v>3.30403780937195</v>
      </c>
      <c r="E808">
        <v>49.8</v>
      </c>
      <c r="K808">
        <v>1143.1705322299999</v>
      </c>
      <c r="M808">
        <v>37.487511127060898</v>
      </c>
      <c r="N808">
        <v>56.900000000000006</v>
      </c>
      <c r="O808">
        <v>27616.894199702201</v>
      </c>
      <c r="T808">
        <v>-0.70643530832504098</v>
      </c>
      <c r="U808">
        <v>3.30403780937195</v>
      </c>
      <c r="Z808">
        <v>33.1</v>
      </c>
      <c r="AB808">
        <v>3.30403780937195</v>
      </c>
      <c r="AC808">
        <v>3.9</v>
      </c>
      <c r="AD808">
        <v>33</v>
      </c>
      <c r="AE808">
        <v>48</v>
      </c>
    </row>
    <row r="809" spans="1:31">
      <c r="A809">
        <v>2018</v>
      </c>
      <c r="B809" t="s">
        <v>682</v>
      </c>
      <c r="E809">
        <v>41.7</v>
      </c>
      <c r="K809">
        <v>236.73283386</v>
      </c>
      <c r="M809">
        <v>131.82050547338801</v>
      </c>
      <c r="N809">
        <v>50.099999999999994</v>
      </c>
      <c r="O809">
        <v>11670.3279404936</v>
      </c>
      <c r="T809">
        <v>2.6248283947353901</v>
      </c>
      <c r="Z809">
        <v>36.799999999999997</v>
      </c>
      <c r="AC809">
        <v>14.8</v>
      </c>
      <c r="AD809">
        <v>30</v>
      </c>
      <c r="AE809">
        <v>40</v>
      </c>
    </row>
    <row r="810" spans="1:31">
      <c r="A810">
        <v>2018</v>
      </c>
      <c r="B810" t="s">
        <v>684</v>
      </c>
      <c r="C810">
        <v>4.2940697669982901</v>
      </c>
      <c r="E810">
        <v>54.5</v>
      </c>
      <c r="F810">
        <v>4.9562001228332502</v>
      </c>
      <c r="K810">
        <v>389.86557006999999</v>
      </c>
      <c r="M810">
        <v>2331.7425527556402</v>
      </c>
      <c r="N810">
        <v>57.099999999999994</v>
      </c>
      <c r="O810">
        <v>27960.980283621</v>
      </c>
      <c r="T810">
        <v>2.9798852346789602</v>
      </c>
      <c r="U810">
        <v>4.2940697669982901</v>
      </c>
      <c r="Z810">
        <v>42</v>
      </c>
      <c r="AB810">
        <v>4.2940697669982901</v>
      </c>
      <c r="AC810">
        <v>10.3</v>
      </c>
      <c r="AD810">
        <v>16</v>
      </c>
      <c r="AE810">
        <v>16</v>
      </c>
    </row>
    <row r="811" spans="1:31">
      <c r="A811">
        <v>2018</v>
      </c>
      <c r="B811" t="s">
        <v>686</v>
      </c>
      <c r="E811">
        <v>5</v>
      </c>
      <c r="K811">
        <v>460.32406615999997</v>
      </c>
      <c r="M811">
        <v>86.8586567017867</v>
      </c>
      <c r="N811">
        <v>6.5</v>
      </c>
      <c r="O811">
        <v>15200.001550516999</v>
      </c>
      <c r="T811">
        <v>6.1999999413711899</v>
      </c>
      <c r="Z811">
        <v>27.3</v>
      </c>
      <c r="AC811">
        <v>8.6</v>
      </c>
      <c r="AD811">
        <v>0</v>
      </c>
      <c r="AE811">
        <v>4</v>
      </c>
    </row>
    <row r="812" spans="1:31">
      <c r="A812">
        <v>2018</v>
      </c>
      <c r="B812" t="s">
        <v>688</v>
      </c>
      <c r="C812">
        <v>2.1305201053619398</v>
      </c>
      <c r="E812">
        <v>40.299999999999997</v>
      </c>
      <c r="K812">
        <v>32.054531099999998</v>
      </c>
      <c r="M812">
        <v>90.790314035040097</v>
      </c>
      <c r="N812">
        <v>35.9</v>
      </c>
      <c r="O812">
        <v>2175.5537201765901</v>
      </c>
      <c r="T812">
        <v>6.3039237808841202</v>
      </c>
      <c r="U812">
        <v>2.1305201053619398</v>
      </c>
      <c r="Z812">
        <v>28.3</v>
      </c>
      <c r="AB812">
        <v>2.1305201053619398</v>
      </c>
      <c r="AC812">
        <v>2.2999999999999998</v>
      </c>
      <c r="AD812">
        <v>11</v>
      </c>
      <c r="AE812">
        <v>26</v>
      </c>
    </row>
    <row r="813" spans="1:31">
      <c r="A813">
        <v>2018</v>
      </c>
      <c r="B813" t="s">
        <v>690</v>
      </c>
      <c r="C813">
        <v>5.3199200630187997</v>
      </c>
      <c r="E813">
        <v>29.5</v>
      </c>
      <c r="K813">
        <v>222.47535705999999</v>
      </c>
      <c r="M813">
        <v>521.47945274326094</v>
      </c>
      <c r="N813">
        <v>42.6</v>
      </c>
      <c r="O813">
        <v>12631.6572265625</v>
      </c>
      <c r="T813">
        <v>3.48836234022659</v>
      </c>
      <c r="U813">
        <v>5.3199200630187997</v>
      </c>
      <c r="Z813">
        <v>29</v>
      </c>
      <c r="AB813">
        <v>5.3199200630187997</v>
      </c>
      <c r="AC813">
        <v>8.9</v>
      </c>
      <c r="AD813">
        <v>26</v>
      </c>
      <c r="AE813">
        <v>36</v>
      </c>
    </row>
    <row r="814" spans="1:31">
      <c r="A814">
        <v>2018</v>
      </c>
      <c r="B814" t="s">
        <v>692</v>
      </c>
      <c r="E814">
        <v>83.4</v>
      </c>
      <c r="K814">
        <v>1817.34765625</v>
      </c>
      <c r="M814">
        <v>644.96866127337398</v>
      </c>
      <c r="N814">
        <v>74.300000000000011</v>
      </c>
      <c r="O814">
        <v>68568.099279735499</v>
      </c>
      <c r="T814">
        <v>1.1898556416366499</v>
      </c>
      <c r="Z814">
        <v>77.3</v>
      </c>
      <c r="AC814">
        <v>3.7</v>
      </c>
      <c r="AD814">
        <v>5</v>
      </c>
      <c r="AE814">
        <v>12</v>
      </c>
    </row>
    <row r="815" spans="1:31">
      <c r="A815">
        <v>2018</v>
      </c>
      <c r="B815" t="s">
        <v>694</v>
      </c>
      <c r="C815">
        <v>5.16799020767212</v>
      </c>
      <c r="E815">
        <v>93.8</v>
      </c>
      <c r="F815">
        <v>0.66308999061584495</v>
      </c>
      <c r="K815">
        <v>4270.2211914099998</v>
      </c>
      <c r="M815">
        <v>3113.8798635629</v>
      </c>
      <c r="N815">
        <v>76.8</v>
      </c>
      <c r="O815">
        <v>47573.488015517702</v>
      </c>
      <c r="T815">
        <v>1.65092549602133</v>
      </c>
      <c r="U815">
        <v>5.16799020767212</v>
      </c>
      <c r="Z815">
        <v>79</v>
      </c>
      <c r="AB815">
        <v>5.16799020767212</v>
      </c>
      <c r="AC815">
        <v>4.8</v>
      </c>
      <c r="AD815">
        <v>40</v>
      </c>
      <c r="AE815">
        <v>54</v>
      </c>
    </row>
    <row r="816" spans="1:31">
      <c r="A816">
        <v>2018</v>
      </c>
      <c r="B816" t="s">
        <v>696</v>
      </c>
      <c r="C816">
        <v>4.9123301506042498</v>
      </c>
      <c r="E816">
        <v>76.900000000000006</v>
      </c>
      <c r="F816">
        <v>0.57420998811721802</v>
      </c>
      <c r="K816">
        <v>10515.323242189999</v>
      </c>
      <c r="M816">
        <v>20048.202289450397</v>
      </c>
      <c r="N816">
        <v>78.400000000000006</v>
      </c>
      <c r="O816">
        <v>62805.253757991697</v>
      </c>
      <c r="T816">
        <v>2.91885689667409</v>
      </c>
      <c r="U816">
        <v>4.9123301506042498</v>
      </c>
      <c r="Z816">
        <v>71.900000000000006</v>
      </c>
      <c r="AB816">
        <v>4.9123301506042498</v>
      </c>
      <c r="AC816">
        <v>4.9000000000000004</v>
      </c>
      <c r="AD816">
        <v>33</v>
      </c>
      <c r="AE816">
        <v>53</v>
      </c>
    </row>
    <row r="817" spans="1:31">
      <c r="A817">
        <v>2018</v>
      </c>
      <c r="B817" t="s">
        <v>698</v>
      </c>
      <c r="C817">
        <v>4.6627998352050799</v>
      </c>
      <c r="E817">
        <v>67</v>
      </c>
      <c r="F817">
        <v>0.15282000601291701</v>
      </c>
      <c r="K817">
        <v>1686.07128906</v>
      </c>
      <c r="M817">
        <v>79.454682779551305</v>
      </c>
      <c r="N817">
        <v>65.7</v>
      </c>
      <c r="O817">
        <v>23585.394039401999</v>
      </c>
      <c r="T817">
        <v>0.477907183899063</v>
      </c>
      <c r="U817">
        <v>4.6627998352050799</v>
      </c>
      <c r="Z817">
        <v>71.599999999999994</v>
      </c>
      <c r="AB817">
        <v>4.6627998352050799</v>
      </c>
      <c r="AC817">
        <v>8.1999999999999993</v>
      </c>
      <c r="AD817">
        <v>40</v>
      </c>
      <c r="AE817">
        <v>58</v>
      </c>
    </row>
    <row r="818" spans="1:31">
      <c r="A818">
        <v>2018</v>
      </c>
      <c r="B818" t="s">
        <v>700</v>
      </c>
      <c r="C818">
        <v>5.9000000953674299</v>
      </c>
      <c r="E818">
        <v>35.299999999999997</v>
      </c>
      <c r="F818">
        <v>0.72653001546859697</v>
      </c>
      <c r="K818">
        <v>82.269264219999997</v>
      </c>
      <c r="M818">
        <v>233.425600850829</v>
      </c>
      <c r="N818">
        <v>51.1</v>
      </c>
      <c r="O818">
        <v>7252.1373549131304</v>
      </c>
      <c r="T818">
        <v>5.3549968882173404</v>
      </c>
      <c r="U818">
        <v>5.9000000953674299</v>
      </c>
      <c r="Z818">
        <v>24.2</v>
      </c>
      <c r="AB818">
        <v>5.9000000953674299</v>
      </c>
      <c r="AC818">
        <v>8.9</v>
      </c>
      <c r="AD818">
        <v>1</v>
      </c>
      <c r="AE818">
        <v>6</v>
      </c>
    </row>
    <row r="819" spans="1:31">
      <c r="A819">
        <v>2018</v>
      </c>
      <c r="B819" t="s">
        <v>702</v>
      </c>
      <c r="E819">
        <v>13.8</v>
      </c>
      <c r="K819">
        <v>464.04434204</v>
      </c>
      <c r="M819">
        <v>0</v>
      </c>
      <c r="N819">
        <v>37.4</v>
      </c>
      <c r="Z819">
        <v>7.5</v>
      </c>
      <c r="AC819">
        <v>6.9</v>
      </c>
      <c r="AD819">
        <v>8</v>
      </c>
      <c r="AE819">
        <v>18</v>
      </c>
    </row>
    <row r="820" spans="1:31">
      <c r="A820">
        <v>2018</v>
      </c>
      <c r="B820" t="s">
        <v>704</v>
      </c>
      <c r="C820">
        <v>4.1674499511718803</v>
      </c>
      <c r="E820">
        <v>36.299999999999997</v>
      </c>
      <c r="K820">
        <v>163.1509552</v>
      </c>
      <c r="M820">
        <v>912.33970026911595</v>
      </c>
      <c r="N820">
        <v>57.5</v>
      </c>
      <c r="O820">
        <v>9776.8194999213902</v>
      </c>
      <c r="T820">
        <v>7.2000000000004301</v>
      </c>
      <c r="U820">
        <v>4.1674499511718803</v>
      </c>
      <c r="Z820">
        <v>30.4</v>
      </c>
      <c r="AB820">
        <v>4.1674499511718803</v>
      </c>
      <c r="AC820">
        <v>2.2000000000000002</v>
      </c>
      <c r="AD820">
        <v>3</v>
      </c>
      <c r="AE820">
        <v>17</v>
      </c>
    </row>
    <row r="821" spans="1:31">
      <c r="A821">
        <v>2018</v>
      </c>
      <c r="B821" t="s">
        <v>706</v>
      </c>
      <c r="E821">
        <v>16.600000000000001</v>
      </c>
      <c r="M821">
        <v>0</v>
      </c>
      <c r="N821">
        <v>-4.2000000000000028</v>
      </c>
      <c r="T821">
        <v>0.752447587579127</v>
      </c>
      <c r="Z821">
        <v>21.2</v>
      </c>
      <c r="AC821">
        <v>17.100000000000001</v>
      </c>
      <c r="AD821">
        <v>1</v>
      </c>
      <c r="AE821">
        <v>12</v>
      </c>
    </row>
    <row r="822" spans="1:31">
      <c r="A822">
        <v>2018</v>
      </c>
      <c r="B822" t="s">
        <v>708</v>
      </c>
      <c r="C822">
        <v>4.7397499084472701</v>
      </c>
      <c r="E822">
        <v>40.6</v>
      </c>
      <c r="K822">
        <v>76.314422609999994</v>
      </c>
      <c r="M822">
        <v>61.104858650031098</v>
      </c>
      <c r="N822">
        <v>36.800000000000004</v>
      </c>
      <c r="O822">
        <v>3605.6760951307001</v>
      </c>
      <c r="T822">
        <v>4.0344938966716501</v>
      </c>
      <c r="U822">
        <v>4.7397499084472701</v>
      </c>
      <c r="Z822">
        <v>36.299999999999997</v>
      </c>
      <c r="AB822">
        <v>4.7397499084472701</v>
      </c>
      <c r="AC822">
        <v>7.5</v>
      </c>
      <c r="AD822">
        <v>22</v>
      </c>
      <c r="AE822">
        <v>33</v>
      </c>
    </row>
    <row r="823" spans="1:31">
      <c r="A823">
        <v>2018</v>
      </c>
      <c r="B823" t="s">
        <v>710</v>
      </c>
      <c r="C823">
        <v>3.86611008644104</v>
      </c>
      <c r="E823">
        <v>33</v>
      </c>
      <c r="F823">
        <v>15.3025102615356</v>
      </c>
      <c r="K823">
        <v>141.36930784</v>
      </c>
      <c r="M823">
        <v>36.0556861727406</v>
      </c>
      <c r="N823">
        <v>31.2</v>
      </c>
      <c r="O823">
        <v>2556.7934843226999</v>
      </c>
      <c r="T823">
        <v>4.8242105395636097</v>
      </c>
      <c r="U823">
        <v>3.86611008644104</v>
      </c>
      <c r="Z823">
        <v>18.899999999999999</v>
      </c>
      <c r="AB823">
        <v>3.86611008644104</v>
      </c>
      <c r="AC823">
        <v>5.0999999999999996</v>
      </c>
      <c r="AD823">
        <v>10</v>
      </c>
      <c r="AE823">
        <v>20</v>
      </c>
    </row>
    <row r="824" spans="1:31">
      <c r="A824">
        <v>2019</v>
      </c>
      <c r="B824" t="s">
        <v>364</v>
      </c>
      <c r="I824">
        <v>2152.1902428294502</v>
      </c>
      <c r="J824">
        <v>65.806030269999994</v>
      </c>
      <c r="M824">
        <v>78.557606648673399</v>
      </c>
      <c r="S824">
        <v>29.4</v>
      </c>
      <c r="U824">
        <v>3.2137799263000502</v>
      </c>
    </row>
    <row r="825" spans="1:31">
      <c r="A825">
        <v>2019</v>
      </c>
      <c r="B825" t="s">
        <v>367</v>
      </c>
      <c r="I825">
        <v>13999.4239709594</v>
      </c>
      <c r="M825">
        <v>38.968845042751099</v>
      </c>
      <c r="S825">
        <v>51</v>
      </c>
      <c r="U825">
        <v>3.9166500568389901</v>
      </c>
    </row>
    <row r="826" spans="1:31">
      <c r="A826">
        <v>2019</v>
      </c>
      <c r="B826" t="s">
        <v>369</v>
      </c>
      <c r="I826">
        <v>12008.264830337999</v>
      </c>
      <c r="J826">
        <v>248.20587158000001</v>
      </c>
      <c r="M826">
        <v>496.05660837066199</v>
      </c>
      <c r="S826">
        <v>46.5</v>
      </c>
      <c r="U826">
        <v>6.1003599166870099</v>
      </c>
    </row>
    <row r="827" spans="1:31">
      <c r="A827">
        <v>2019</v>
      </c>
      <c r="B827" t="s">
        <v>371</v>
      </c>
      <c r="I827">
        <v>6995.29973633804</v>
      </c>
      <c r="J827">
        <v>71.326004030000007</v>
      </c>
      <c r="M827">
        <v>213.61209480474</v>
      </c>
      <c r="U827">
        <v>1.92745733261108</v>
      </c>
    </row>
    <row r="828" spans="1:31">
      <c r="A828">
        <v>2019</v>
      </c>
      <c r="B828" t="s">
        <v>373</v>
      </c>
      <c r="I828">
        <v>22997.3917562633</v>
      </c>
      <c r="J828">
        <v>945.99194336000005</v>
      </c>
      <c r="M828">
        <v>991.62215817886204</v>
      </c>
      <c r="S828">
        <v>50</v>
      </c>
      <c r="U828">
        <v>4.7241702079772896</v>
      </c>
    </row>
    <row r="829" spans="1:31">
      <c r="A829">
        <v>2019</v>
      </c>
      <c r="B829" t="s">
        <v>375</v>
      </c>
      <c r="I829">
        <v>14230.014867936899</v>
      </c>
      <c r="J829">
        <v>523.99908446999996</v>
      </c>
      <c r="M829">
        <v>40.384118258204595</v>
      </c>
      <c r="S829">
        <v>54.7</v>
      </c>
      <c r="U829">
        <v>2.56185007095337</v>
      </c>
    </row>
    <row r="830" spans="1:31">
      <c r="A830">
        <v>2019</v>
      </c>
      <c r="B830" t="s">
        <v>377</v>
      </c>
      <c r="I830">
        <v>51748.397721532201</v>
      </c>
      <c r="J830">
        <v>5427.4624023400002</v>
      </c>
      <c r="M830">
        <v>1250.7623712878899</v>
      </c>
      <c r="S830">
        <v>43.1</v>
      </c>
    </row>
    <row r="831" spans="1:31">
      <c r="A831">
        <v>2019</v>
      </c>
      <c r="B831" t="s">
        <v>379</v>
      </c>
      <c r="I831">
        <v>58076.348801448003</v>
      </c>
      <c r="J831">
        <v>5242.1831054699996</v>
      </c>
      <c r="M831">
        <v>495.79754526126203</v>
      </c>
      <c r="S831">
        <v>46.8</v>
      </c>
    </row>
    <row r="832" spans="1:31">
      <c r="A832">
        <v>2019</v>
      </c>
      <c r="B832" t="s">
        <v>381</v>
      </c>
      <c r="I832">
        <v>15051.561281603301</v>
      </c>
      <c r="J832">
        <v>193.10884093999999</v>
      </c>
      <c r="M832">
        <v>144.77110474638502</v>
      </c>
      <c r="S832">
        <v>48</v>
      </c>
      <c r="U832">
        <v>2.68108010292053</v>
      </c>
    </row>
    <row r="833" spans="1:21">
      <c r="A833">
        <v>2019</v>
      </c>
      <c r="B833" t="s">
        <v>383</v>
      </c>
      <c r="I833">
        <v>38063.816038266501</v>
      </c>
      <c r="J833">
        <v>2004.6163330100001</v>
      </c>
      <c r="M833">
        <v>14.2249646513685</v>
      </c>
      <c r="U833">
        <v>2.2884173393249498</v>
      </c>
    </row>
    <row r="834" spans="1:21">
      <c r="A834">
        <v>2019</v>
      </c>
      <c r="B834" t="s">
        <v>385</v>
      </c>
      <c r="I834">
        <v>47224.237130760797</v>
      </c>
      <c r="J834">
        <v>940.39569091999999</v>
      </c>
      <c r="M834">
        <v>74.364207031563396</v>
      </c>
      <c r="S834">
        <v>33.6</v>
      </c>
      <c r="U834">
        <v>2.0949122905731201</v>
      </c>
    </row>
    <row r="835" spans="1:21">
      <c r="A835">
        <v>2019</v>
      </c>
      <c r="B835" t="s">
        <v>387</v>
      </c>
      <c r="I835">
        <v>5784.2696358565299</v>
      </c>
      <c r="J835">
        <v>45.85716248</v>
      </c>
      <c r="M835">
        <v>904.91160439801195</v>
      </c>
      <c r="S835">
        <v>54.5</v>
      </c>
      <c r="U835">
        <v>1.3263200521469101</v>
      </c>
    </row>
    <row r="836" spans="1:21">
      <c r="A836">
        <v>2019</v>
      </c>
      <c r="B836" t="s">
        <v>389</v>
      </c>
      <c r="I836">
        <v>16153.971257420701</v>
      </c>
      <c r="J836">
        <v>1143.3220214800001</v>
      </c>
      <c r="M836">
        <v>4.4487704510009296</v>
      </c>
      <c r="U836">
        <v>3.20398998260498</v>
      </c>
    </row>
    <row r="837" spans="1:21">
      <c r="A837">
        <v>2019</v>
      </c>
      <c r="B837" t="s">
        <v>391</v>
      </c>
      <c r="I837">
        <v>20092.880371387499</v>
      </c>
      <c r="J837">
        <v>399.39709472999999</v>
      </c>
      <c r="M837">
        <v>181.60548554640101</v>
      </c>
      <c r="S837">
        <v>42.9</v>
      </c>
      <c r="U837">
        <v>4.9794797897338903</v>
      </c>
    </row>
    <row r="838" spans="1:21">
      <c r="A838">
        <v>2019</v>
      </c>
      <c r="B838" t="s">
        <v>393</v>
      </c>
      <c r="I838">
        <v>54278.389450563598</v>
      </c>
      <c r="J838">
        <v>4960.3935546900002</v>
      </c>
      <c r="M838">
        <v>596.70802109587601</v>
      </c>
      <c r="S838">
        <v>42.5</v>
      </c>
    </row>
    <row r="839" spans="1:21">
      <c r="A839">
        <v>2019</v>
      </c>
      <c r="B839" t="s">
        <v>395</v>
      </c>
      <c r="I839">
        <v>7454.5323880696396</v>
      </c>
      <c r="J839">
        <v>293.41259766000002</v>
      </c>
      <c r="M839">
        <v>2.7920469741672802</v>
      </c>
      <c r="U839">
        <v>7.1383900642395002</v>
      </c>
    </row>
    <row r="840" spans="1:21">
      <c r="A840">
        <v>2019</v>
      </c>
      <c r="B840" t="s">
        <v>397</v>
      </c>
      <c r="I840">
        <v>3426.0490893523101</v>
      </c>
      <c r="J840">
        <v>29.125291820000001</v>
      </c>
      <c r="M840">
        <v>38.794036239552298</v>
      </c>
      <c r="S840">
        <v>41.4</v>
      </c>
      <c r="U840">
        <v>2.96519994735718</v>
      </c>
    </row>
    <row r="841" spans="1:21">
      <c r="A841">
        <v>2019</v>
      </c>
      <c r="B841" t="s">
        <v>399</v>
      </c>
      <c r="I841">
        <v>12365.5138425313</v>
      </c>
      <c r="J841">
        <v>115.98075867</v>
      </c>
      <c r="M841">
        <v>9.0539319341952211</v>
      </c>
      <c r="S841">
        <v>36.700000000000003</v>
      </c>
      <c r="U841">
        <v>5.6758918762206996</v>
      </c>
    </row>
    <row r="842" spans="1:21">
      <c r="A842">
        <v>2019</v>
      </c>
      <c r="B842" t="s">
        <v>401</v>
      </c>
      <c r="I842">
        <v>9092.6870442088093</v>
      </c>
      <c r="J842">
        <v>245.92347717000001</v>
      </c>
      <c r="M842">
        <v>100.44576121596801</v>
      </c>
      <c r="S842">
        <v>45</v>
      </c>
    </row>
    <row r="843" spans="1:21">
      <c r="A843">
        <v>2019</v>
      </c>
      <c r="B843" t="s">
        <v>403</v>
      </c>
      <c r="I843">
        <v>15711.2377020718</v>
      </c>
      <c r="J843">
        <v>553.82293701000003</v>
      </c>
      <c r="M843">
        <v>49.174295492315302</v>
      </c>
      <c r="S843">
        <v>47.8</v>
      </c>
    </row>
    <row r="844" spans="1:21">
      <c r="A844">
        <v>2019</v>
      </c>
      <c r="B844" t="s">
        <v>405</v>
      </c>
      <c r="I844">
        <v>17096.787778158901</v>
      </c>
      <c r="J844">
        <v>481.53305053999998</v>
      </c>
      <c r="M844">
        <v>37.790968941735201</v>
      </c>
      <c r="S844">
        <v>31.9</v>
      </c>
      <c r="U844">
        <v>6.91436862945557</v>
      </c>
    </row>
    <row r="845" spans="1:21">
      <c r="A845">
        <v>2019</v>
      </c>
      <c r="B845" t="s">
        <v>407</v>
      </c>
      <c r="I845">
        <v>15358.089488228101</v>
      </c>
      <c r="J845">
        <v>853.38793944999998</v>
      </c>
      <c r="M845">
        <v>3110.0586488294198</v>
      </c>
      <c r="S845">
        <v>54.6</v>
      </c>
    </row>
    <row r="846" spans="1:21">
      <c r="A846">
        <v>2019</v>
      </c>
      <c r="B846" t="s">
        <v>409</v>
      </c>
      <c r="I846">
        <v>64718.832495000199</v>
      </c>
      <c r="J846">
        <v>671.56268310999997</v>
      </c>
      <c r="M846">
        <v>26.906819938698799</v>
      </c>
    </row>
    <row r="847" spans="1:21">
      <c r="A847">
        <v>2019</v>
      </c>
      <c r="B847" t="s">
        <v>411</v>
      </c>
      <c r="I847">
        <v>24497.627266198298</v>
      </c>
      <c r="J847">
        <v>697.89636229999996</v>
      </c>
      <c r="M847">
        <v>162.297196854872</v>
      </c>
      <c r="S847">
        <v>40.1</v>
      </c>
    </row>
    <row r="848" spans="1:21">
      <c r="A848">
        <v>2019</v>
      </c>
      <c r="B848" t="s">
        <v>413</v>
      </c>
      <c r="I848">
        <v>2267.3209627900301</v>
      </c>
      <c r="J848">
        <v>42.344528199999999</v>
      </c>
      <c r="M848">
        <v>44.209263811573997</v>
      </c>
      <c r="S848">
        <v>41.5</v>
      </c>
      <c r="U848">
        <v>5.6968450546264604</v>
      </c>
    </row>
    <row r="849" spans="1:21">
      <c r="A849">
        <v>2019</v>
      </c>
      <c r="B849" t="s">
        <v>415</v>
      </c>
      <c r="I849">
        <v>783.15776556083301</v>
      </c>
      <c r="J849">
        <v>20.567541120000001</v>
      </c>
      <c r="M849">
        <v>8.6645760389466204</v>
      </c>
      <c r="S849">
        <v>37.700000000000003</v>
      </c>
      <c r="U849">
        <v>5.3466844558715803</v>
      </c>
    </row>
    <row r="850" spans="1:21">
      <c r="A850">
        <v>2019</v>
      </c>
      <c r="B850" t="s">
        <v>417</v>
      </c>
      <c r="I850">
        <v>7474.51041918796</v>
      </c>
      <c r="J850">
        <v>177.89027404999999</v>
      </c>
      <c r="M850">
        <v>3.944045536725</v>
      </c>
      <c r="U850">
        <v>4.73345994949341</v>
      </c>
    </row>
    <row r="851" spans="1:21">
      <c r="A851">
        <v>2019</v>
      </c>
      <c r="B851" t="s">
        <v>419</v>
      </c>
      <c r="I851">
        <v>4574.0284519543502</v>
      </c>
      <c r="J851">
        <v>113.31044006</v>
      </c>
      <c r="M851">
        <v>72.356150509808103</v>
      </c>
      <c r="S851">
        <v>48</v>
      </c>
    </row>
    <row r="852" spans="1:21">
      <c r="A852">
        <v>2019</v>
      </c>
      <c r="B852" t="s">
        <v>421</v>
      </c>
      <c r="I852">
        <v>3900.8225146874602</v>
      </c>
      <c r="J852">
        <v>53.99584961</v>
      </c>
      <c r="M852">
        <v>96.851610488444905</v>
      </c>
      <c r="S852">
        <v>39.9</v>
      </c>
      <c r="U852">
        <v>3.0808765888214098</v>
      </c>
    </row>
    <row r="853" spans="1:21">
      <c r="A853">
        <v>2019</v>
      </c>
      <c r="B853" t="s">
        <v>423</v>
      </c>
      <c r="I853">
        <v>49299.211771210001</v>
      </c>
      <c r="J853">
        <v>5048.3725585900002</v>
      </c>
      <c r="M853">
        <v>1848.90929778749</v>
      </c>
      <c r="S853">
        <v>40.200000000000003</v>
      </c>
    </row>
    <row r="854" spans="1:21">
      <c r="A854">
        <v>2019</v>
      </c>
      <c r="B854" t="s">
        <v>425</v>
      </c>
      <c r="I854">
        <v>985.98771656576503</v>
      </c>
      <c r="J854">
        <v>37.19958115</v>
      </c>
      <c r="M854">
        <v>4.4892224150689</v>
      </c>
      <c r="S854">
        <v>25.2</v>
      </c>
      <c r="U854">
        <v>1.7687122821807899</v>
      </c>
    </row>
    <row r="855" spans="1:21">
      <c r="A855">
        <v>2019</v>
      </c>
      <c r="B855" t="s">
        <v>427</v>
      </c>
      <c r="I855">
        <v>1646.2935727044501</v>
      </c>
      <c r="J855">
        <v>29.850830080000001</v>
      </c>
      <c r="M855">
        <v>25.190111030970698</v>
      </c>
      <c r="S855">
        <v>30.4</v>
      </c>
      <c r="U855">
        <v>2.3724598884582502</v>
      </c>
    </row>
    <row r="856" spans="1:21">
      <c r="A856">
        <v>2019</v>
      </c>
      <c r="B856" t="s">
        <v>429</v>
      </c>
      <c r="I856">
        <v>25322.711055365598</v>
      </c>
      <c r="J856">
        <v>1375.8029785199999</v>
      </c>
      <c r="M856">
        <v>472.49549447321101</v>
      </c>
      <c r="S856">
        <v>45.6</v>
      </c>
    </row>
    <row r="857" spans="1:21">
      <c r="A857">
        <v>2019</v>
      </c>
      <c r="B857" t="s">
        <v>431</v>
      </c>
      <c r="I857">
        <v>16652.098800853099</v>
      </c>
      <c r="J857">
        <v>535.13336182</v>
      </c>
      <c r="M857">
        <v>22492.617140030299</v>
      </c>
      <c r="S857">
        <v>41.9</v>
      </c>
      <c r="U857">
        <v>3.53999996185303</v>
      </c>
    </row>
    <row r="858" spans="1:21">
      <c r="A858">
        <v>2019</v>
      </c>
      <c r="B858" t="s">
        <v>433</v>
      </c>
      <c r="I858">
        <v>15673.0943538636</v>
      </c>
      <c r="J858">
        <v>495.32971191000001</v>
      </c>
      <c r="M858">
        <v>733.54590762761097</v>
      </c>
      <c r="S858">
        <v>60.2</v>
      </c>
      <c r="U858">
        <v>4.5062198638915998</v>
      </c>
    </row>
    <row r="859" spans="1:21">
      <c r="A859">
        <v>2019</v>
      </c>
      <c r="B859" t="s">
        <v>435</v>
      </c>
      <c r="I859">
        <v>3188.0831063546402</v>
      </c>
      <c r="J859">
        <v>72.323799129999998</v>
      </c>
      <c r="M859">
        <v>2.6028586404738498</v>
      </c>
      <c r="S859">
        <v>42.4</v>
      </c>
    </row>
    <row r="860" spans="1:21">
      <c r="A860">
        <v>2019</v>
      </c>
      <c r="B860" t="s">
        <v>437</v>
      </c>
      <c r="I860">
        <v>1144.28732084886</v>
      </c>
      <c r="J860">
        <v>20.570732119999999</v>
      </c>
      <c r="M860">
        <v>95.291603468556787</v>
      </c>
      <c r="S860">
        <v>40.5</v>
      </c>
    </row>
    <row r="861" spans="1:21">
      <c r="A861">
        <v>2019</v>
      </c>
      <c r="B861" t="s">
        <v>439</v>
      </c>
      <c r="I861">
        <v>3987.16364226633</v>
      </c>
      <c r="J861">
        <v>48.558773039999998</v>
      </c>
      <c r="M861">
        <v>20.584202113406299</v>
      </c>
      <c r="S861">
        <v>47.2</v>
      </c>
      <c r="U861">
        <v>3.57538986206055</v>
      </c>
    </row>
    <row r="862" spans="1:21">
      <c r="A862">
        <v>2019</v>
      </c>
      <c r="B862" t="s">
        <v>441</v>
      </c>
      <c r="I862">
        <v>22632.442069742701</v>
      </c>
      <c r="J862">
        <v>921.58575439000003</v>
      </c>
      <c r="M862">
        <v>105.85010078128501</v>
      </c>
      <c r="S862">
        <v>62.1</v>
      </c>
      <c r="U862">
        <v>6.7958498001098597</v>
      </c>
    </row>
    <row r="863" spans="1:21">
      <c r="A863">
        <v>2019</v>
      </c>
      <c r="B863" t="s">
        <v>443</v>
      </c>
      <c r="I863">
        <v>5432.5477272400904</v>
      </c>
      <c r="J863">
        <v>75.087791440000004</v>
      </c>
      <c r="M863">
        <v>134.04892697075701</v>
      </c>
      <c r="S863">
        <v>39.6</v>
      </c>
      <c r="U863">
        <v>3.71638154983521</v>
      </c>
    </row>
    <row r="864" spans="1:21">
      <c r="A864">
        <v>2019</v>
      </c>
      <c r="B864" t="s">
        <v>445</v>
      </c>
      <c r="I864">
        <v>30543.933753702899</v>
      </c>
      <c r="J864">
        <v>1040.0856933600001</v>
      </c>
      <c r="M864">
        <v>119.25860938634399</v>
      </c>
      <c r="S864">
        <v>46.2</v>
      </c>
    </row>
    <row r="865" spans="1:21">
      <c r="A865">
        <v>2019</v>
      </c>
      <c r="B865" t="s">
        <v>447</v>
      </c>
      <c r="J865">
        <v>1031.9217529299999</v>
      </c>
      <c r="M865">
        <v>0</v>
      </c>
    </row>
    <row r="866" spans="1:21">
      <c r="A866">
        <v>2019</v>
      </c>
      <c r="B866" t="s">
        <v>449</v>
      </c>
      <c r="I866">
        <v>42338.87890625</v>
      </c>
      <c r="J866">
        <v>1996.45825195</v>
      </c>
      <c r="M866">
        <v>36.620343406130502</v>
      </c>
      <c r="S866">
        <v>49.4</v>
      </c>
    </row>
    <row r="867" spans="1:21">
      <c r="A867">
        <v>2019</v>
      </c>
      <c r="B867" t="s">
        <v>451</v>
      </c>
      <c r="I867">
        <v>42847.0047376207</v>
      </c>
      <c r="J867">
        <v>1844.21777344</v>
      </c>
      <c r="M867">
        <v>437.34450752289501</v>
      </c>
      <c r="S867">
        <v>46.8</v>
      </c>
    </row>
    <row r="868" spans="1:21">
      <c r="A868">
        <v>2019</v>
      </c>
      <c r="B868" t="s">
        <v>453</v>
      </c>
      <c r="I868">
        <v>58700.974665631198</v>
      </c>
      <c r="J868">
        <v>6003.3251953099998</v>
      </c>
      <c r="M868">
        <v>332.36216689929</v>
      </c>
      <c r="S868">
        <v>45.3</v>
      </c>
    </row>
    <row r="869" spans="1:21">
      <c r="A869">
        <v>2019</v>
      </c>
      <c r="B869" t="s">
        <v>455</v>
      </c>
      <c r="I869">
        <v>5482.0121355716701</v>
      </c>
      <c r="J869">
        <v>61.809432979999997</v>
      </c>
      <c r="M869">
        <v>5.1209247583775701</v>
      </c>
    </row>
    <row r="870" spans="1:21">
      <c r="A870">
        <v>2019</v>
      </c>
      <c r="B870" t="s">
        <v>457</v>
      </c>
      <c r="I870">
        <v>19190.008883837701</v>
      </c>
      <c r="J870">
        <v>491.05935669000002</v>
      </c>
      <c r="M870">
        <v>197.73534121162101</v>
      </c>
      <c r="S870">
        <v>54.8</v>
      </c>
      <c r="U870">
        <v>4.0427699089050302</v>
      </c>
    </row>
    <row r="871" spans="1:21">
      <c r="A871">
        <v>2019</v>
      </c>
      <c r="B871" t="s">
        <v>459</v>
      </c>
      <c r="I871">
        <v>11850.494950350099</v>
      </c>
      <c r="J871">
        <v>486.49215698</v>
      </c>
      <c r="M871">
        <v>197.548961601146</v>
      </c>
      <c r="S871">
        <v>58.8</v>
      </c>
      <c r="U871">
        <v>4.2256598472595197</v>
      </c>
    </row>
    <row r="872" spans="1:21">
      <c r="A872">
        <v>2019</v>
      </c>
      <c r="B872" t="s">
        <v>461</v>
      </c>
      <c r="I872">
        <v>12259.716567935</v>
      </c>
      <c r="J872">
        <v>149.84031676999999</v>
      </c>
      <c r="M872">
        <v>1180.89036477732</v>
      </c>
      <c r="S872">
        <v>43.2</v>
      </c>
      <c r="U872">
        <v>2.6099998950958301</v>
      </c>
    </row>
    <row r="873" spans="1:21">
      <c r="A873">
        <v>2019</v>
      </c>
      <c r="B873" t="s">
        <v>463</v>
      </c>
      <c r="I873">
        <v>9146.51204255841</v>
      </c>
      <c r="J873">
        <v>300.05328369</v>
      </c>
      <c r="M873">
        <v>56.637126101441496</v>
      </c>
      <c r="S873">
        <v>56.3</v>
      </c>
      <c r="U873">
        <v>3.38515996932983</v>
      </c>
    </row>
    <row r="874" spans="1:21">
      <c r="A874">
        <v>2019</v>
      </c>
      <c r="B874" t="s">
        <v>465</v>
      </c>
      <c r="I874">
        <v>19385.413685476298</v>
      </c>
      <c r="J874">
        <v>254.89109801999999</v>
      </c>
      <c r="M874">
        <v>25.2217964400519</v>
      </c>
    </row>
    <row r="875" spans="1:21">
      <c r="A875">
        <v>2019</v>
      </c>
      <c r="B875" t="s">
        <v>467</v>
      </c>
      <c r="J875">
        <v>25.267934799999999</v>
      </c>
      <c r="M875">
        <v>0</v>
      </c>
    </row>
    <row r="876" spans="1:21">
      <c r="A876">
        <v>2019</v>
      </c>
      <c r="B876" t="s">
        <v>469</v>
      </c>
      <c r="I876">
        <v>37851.300772613497</v>
      </c>
      <c r="J876">
        <v>1598.8188476600001</v>
      </c>
      <c r="M876">
        <v>48.298993283342597</v>
      </c>
      <c r="S876">
        <v>34.4</v>
      </c>
    </row>
    <row r="877" spans="1:21">
      <c r="A877">
        <v>2019</v>
      </c>
      <c r="B877" t="s">
        <v>471</v>
      </c>
      <c r="I877">
        <v>9018.1157728804701</v>
      </c>
      <c r="J877">
        <v>264.05514526000002</v>
      </c>
      <c r="M877">
        <v>9.9347061173480604</v>
      </c>
      <c r="S877">
        <v>35.299999999999997</v>
      </c>
      <c r="U877">
        <v>5.6455497741699201</v>
      </c>
    </row>
    <row r="878" spans="1:21">
      <c r="A878">
        <v>2019</v>
      </c>
      <c r="B878" t="s">
        <v>473</v>
      </c>
      <c r="I878">
        <v>2315.15813781318</v>
      </c>
      <c r="J878">
        <v>26.74220467</v>
      </c>
      <c r="M878">
        <v>248.97220695233702</v>
      </c>
      <c r="S878">
        <v>41.7</v>
      </c>
    </row>
    <row r="879" spans="1:21">
      <c r="A879">
        <v>2019</v>
      </c>
      <c r="B879" t="s">
        <v>475</v>
      </c>
      <c r="I879">
        <v>14261.8316137323</v>
      </c>
      <c r="J879">
        <v>235.67501831000001</v>
      </c>
      <c r="M879">
        <v>12.178403812960399</v>
      </c>
      <c r="U879">
        <v>5.0678801536560103</v>
      </c>
    </row>
    <row r="880" spans="1:21">
      <c r="A880">
        <v>2019</v>
      </c>
      <c r="B880" t="s">
        <v>477</v>
      </c>
      <c r="I880">
        <v>50321.539690722901</v>
      </c>
      <c r="J880">
        <v>4450.3027343800004</v>
      </c>
      <c r="M880">
        <v>268.25390712421199</v>
      </c>
      <c r="S880">
        <v>51.3</v>
      </c>
    </row>
    <row r="881" spans="1:21">
      <c r="A881">
        <v>2019</v>
      </c>
      <c r="B881" t="s">
        <v>479</v>
      </c>
      <c r="I881">
        <v>49072.363830084199</v>
      </c>
      <c r="J881">
        <v>4491.7353515599998</v>
      </c>
      <c r="M881">
        <v>3094.64533779663</v>
      </c>
      <c r="S881">
        <v>51.8</v>
      </c>
    </row>
    <row r="882" spans="1:21">
      <c r="A882">
        <v>2019</v>
      </c>
      <c r="B882" t="s">
        <v>481</v>
      </c>
      <c r="I882">
        <v>15576.643158541499</v>
      </c>
      <c r="J882">
        <v>215.01914977999999</v>
      </c>
      <c r="M882">
        <v>32.471045092284598</v>
      </c>
      <c r="S882">
        <v>39.9</v>
      </c>
      <c r="U882">
        <v>2.7323241233825701</v>
      </c>
    </row>
    <row r="883" spans="1:21">
      <c r="A883">
        <v>2019</v>
      </c>
      <c r="B883" t="s">
        <v>483</v>
      </c>
      <c r="I883">
        <v>2320.3058368310399</v>
      </c>
      <c r="J883">
        <v>29.725803379999999</v>
      </c>
      <c r="M883">
        <v>5.2267786802307903</v>
      </c>
      <c r="U883">
        <v>2.7889280319213898</v>
      </c>
    </row>
    <row r="884" spans="1:21">
      <c r="A884">
        <v>2019</v>
      </c>
      <c r="B884" t="s">
        <v>485</v>
      </c>
      <c r="I884">
        <v>15621.8736565619</v>
      </c>
      <c r="J884">
        <v>291.12203978999997</v>
      </c>
      <c r="M884">
        <v>55.762453626521797</v>
      </c>
      <c r="S884">
        <v>44.3</v>
      </c>
      <c r="U884">
        <v>3.8086400032043501</v>
      </c>
    </row>
    <row r="885" spans="1:21">
      <c r="A885">
        <v>2019</v>
      </c>
      <c r="B885" t="s">
        <v>487</v>
      </c>
      <c r="I885">
        <v>55652.887491393201</v>
      </c>
      <c r="J885">
        <v>5440.2514648400002</v>
      </c>
      <c r="M885">
        <v>4481.1734678047696</v>
      </c>
      <c r="S885">
        <v>52.7</v>
      </c>
    </row>
    <row r="886" spans="1:21">
      <c r="A886">
        <v>2019</v>
      </c>
      <c r="B886" t="s">
        <v>489</v>
      </c>
      <c r="I886">
        <v>5773.8609817280003</v>
      </c>
      <c r="J886">
        <v>75.281661990000003</v>
      </c>
      <c r="M886">
        <v>168.51632119495801</v>
      </c>
      <c r="S886">
        <v>39.5</v>
      </c>
    </row>
    <row r="887" spans="1:21">
      <c r="A887">
        <v>2019</v>
      </c>
      <c r="B887" t="s">
        <v>491</v>
      </c>
      <c r="I887">
        <v>30356.266395386301</v>
      </c>
      <c r="J887">
        <v>1500.5949707</v>
      </c>
      <c r="M887">
        <v>318.40986898040302</v>
      </c>
      <c r="S887">
        <v>48.8</v>
      </c>
    </row>
    <row r="888" spans="1:21">
      <c r="A888">
        <v>2019</v>
      </c>
      <c r="B888" t="s">
        <v>493</v>
      </c>
      <c r="I888">
        <v>9018.5175203511099</v>
      </c>
      <c r="J888">
        <v>271.02127074999999</v>
      </c>
      <c r="M888">
        <v>143.679754257155</v>
      </c>
      <c r="S888">
        <v>57.9</v>
      </c>
      <c r="U888">
        <v>3.19928002357483</v>
      </c>
    </row>
    <row r="889" spans="1:21">
      <c r="A889">
        <v>2019</v>
      </c>
      <c r="B889" t="s">
        <v>495</v>
      </c>
      <c r="I889">
        <v>2674.6335985717601</v>
      </c>
      <c r="J889">
        <v>43.037822720000001</v>
      </c>
      <c r="M889">
        <v>32.775142205406098</v>
      </c>
      <c r="S889">
        <v>38.1</v>
      </c>
      <c r="U889">
        <v>1.8483699560165401</v>
      </c>
    </row>
    <row r="890" spans="1:21">
      <c r="A890">
        <v>2019</v>
      </c>
      <c r="B890" t="s">
        <v>497</v>
      </c>
      <c r="I890">
        <v>2021.1364284487699</v>
      </c>
      <c r="J890">
        <v>62.575576779999999</v>
      </c>
      <c r="M890">
        <v>3.72521418697916</v>
      </c>
      <c r="U890">
        <v>2.9478199481964098</v>
      </c>
    </row>
    <row r="891" spans="1:21">
      <c r="A891">
        <v>2019</v>
      </c>
      <c r="B891" t="s">
        <v>499</v>
      </c>
      <c r="I891">
        <v>13634.309590679</v>
      </c>
      <c r="J891">
        <v>325.88516234999997</v>
      </c>
      <c r="M891">
        <v>10.240404610916</v>
      </c>
    </row>
    <row r="892" spans="1:21">
      <c r="A892">
        <v>2019</v>
      </c>
      <c r="B892" t="s">
        <v>501</v>
      </c>
      <c r="I892">
        <v>3203.0377366295102</v>
      </c>
      <c r="J892">
        <v>56.99440002</v>
      </c>
      <c r="M892">
        <v>34.615148897618305</v>
      </c>
      <c r="S892">
        <v>38.200000000000003</v>
      </c>
    </row>
    <row r="893" spans="1:21">
      <c r="A893">
        <v>2019</v>
      </c>
      <c r="B893" t="s">
        <v>503</v>
      </c>
      <c r="I893">
        <v>5978.2748278038098</v>
      </c>
      <c r="J893">
        <v>187.55433654999999</v>
      </c>
      <c r="M893">
        <v>55.905485859089403</v>
      </c>
      <c r="S893">
        <v>57.7</v>
      </c>
      <c r="U893">
        <v>4.9128499031066903</v>
      </c>
    </row>
    <row r="894" spans="1:21">
      <c r="A894">
        <v>2019</v>
      </c>
      <c r="B894" t="s">
        <v>505</v>
      </c>
      <c r="I894">
        <v>62103.413349985902</v>
      </c>
      <c r="J894">
        <v>1062.39416504</v>
      </c>
      <c r="M894">
        <v>318.08673876693297</v>
      </c>
      <c r="S894">
        <v>45.4</v>
      </c>
    </row>
    <row r="895" spans="1:21">
      <c r="A895">
        <v>2019</v>
      </c>
      <c r="B895" t="s">
        <v>507</v>
      </c>
      <c r="I895">
        <v>33514.941793589103</v>
      </c>
      <c r="J895">
        <v>6274.9594726599998</v>
      </c>
      <c r="M895">
        <v>20.528933021795101</v>
      </c>
      <c r="S895">
        <v>48</v>
      </c>
    </row>
    <row r="896" spans="1:21">
      <c r="A896">
        <v>2019</v>
      </c>
      <c r="B896" t="s">
        <v>509</v>
      </c>
      <c r="I896">
        <v>6971.6872764782602</v>
      </c>
      <c r="J896">
        <v>63.748321529999998</v>
      </c>
      <c r="M896">
        <v>9140.4675957768304</v>
      </c>
      <c r="S896">
        <v>36.4</v>
      </c>
      <c r="U896">
        <v>4.4072299003601101</v>
      </c>
    </row>
    <row r="897" spans="1:21">
      <c r="A897">
        <v>2019</v>
      </c>
      <c r="B897" t="s">
        <v>511</v>
      </c>
      <c r="I897">
        <v>12310.6273684591</v>
      </c>
      <c r="J897">
        <v>120.12496185000001</v>
      </c>
      <c r="M897">
        <v>3196.6569168891901</v>
      </c>
      <c r="S897">
        <v>49.6</v>
      </c>
      <c r="U897">
        <v>2.8418500423431401</v>
      </c>
    </row>
    <row r="898" spans="1:21">
      <c r="A898">
        <v>2019</v>
      </c>
      <c r="B898" t="s">
        <v>513</v>
      </c>
      <c r="I898">
        <v>15532.516361279901</v>
      </c>
      <c r="J898">
        <v>470.43460083000002</v>
      </c>
      <c r="M898">
        <v>1235.70881557192</v>
      </c>
      <c r="S898">
        <v>43.6</v>
      </c>
      <c r="U898">
        <v>3.6631999015808101</v>
      </c>
    </row>
    <row r="899" spans="1:21">
      <c r="A899">
        <v>2019</v>
      </c>
      <c r="B899" t="s">
        <v>515</v>
      </c>
      <c r="I899">
        <v>11349.4021516555</v>
      </c>
      <c r="J899">
        <v>253.31463622999999</v>
      </c>
      <c r="M899">
        <v>428.07583856498104</v>
      </c>
      <c r="S899">
        <v>45.3</v>
      </c>
    </row>
    <row r="900" spans="1:21">
      <c r="A900">
        <v>2019</v>
      </c>
      <c r="B900" t="s">
        <v>517</v>
      </c>
      <c r="I900">
        <v>87379.692965666807</v>
      </c>
      <c r="J900">
        <v>5428.5888671900002</v>
      </c>
      <c r="M900">
        <v>427.56058398974301</v>
      </c>
      <c r="S900">
        <v>51.1</v>
      </c>
    </row>
    <row r="901" spans="1:21">
      <c r="A901">
        <v>2019</v>
      </c>
      <c r="B901" t="s">
        <v>519</v>
      </c>
      <c r="I901">
        <v>40004.030511217301</v>
      </c>
      <c r="J901">
        <v>3456.3869628900002</v>
      </c>
      <c r="M901">
        <v>367.829753077531</v>
      </c>
      <c r="S901">
        <v>48.2</v>
      </c>
    </row>
    <row r="902" spans="1:21">
      <c r="A902">
        <v>2019</v>
      </c>
      <c r="B902" t="s">
        <v>521</v>
      </c>
      <c r="I902">
        <v>44376.162502891202</v>
      </c>
      <c r="J902">
        <v>2905.5</v>
      </c>
      <c r="M902">
        <v>2553.1969614059303</v>
      </c>
      <c r="S902">
        <v>50.7</v>
      </c>
    </row>
    <row r="903" spans="1:21">
      <c r="A903">
        <v>2019</v>
      </c>
      <c r="B903" t="s">
        <v>523</v>
      </c>
      <c r="I903">
        <v>10189.640203470501</v>
      </c>
      <c r="J903">
        <v>327.40353393999999</v>
      </c>
      <c r="M903">
        <v>28.825320993512797</v>
      </c>
      <c r="S903">
        <v>57.9</v>
      </c>
      <c r="U903">
        <v>5.1636400222778303</v>
      </c>
    </row>
    <row r="904" spans="1:21">
      <c r="A904">
        <v>2019</v>
      </c>
      <c r="B904" t="s">
        <v>525</v>
      </c>
      <c r="I904">
        <v>42282.550893969099</v>
      </c>
      <c r="J904">
        <v>4360.4736328099998</v>
      </c>
      <c r="M904">
        <v>5280.2683660989005</v>
      </c>
      <c r="S904">
        <v>47.1</v>
      </c>
    </row>
    <row r="905" spans="1:21">
      <c r="A905">
        <v>2019</v>
      </c>
      <c r="B905" t="s">
        <v>527</v>
      </c>
      <c r="I905">
        <v>10496.438348109799</v>
      </c>
      <c r="J905">
        <v>334.04421996999997</v>
      </c>
      <c r="M905">
        <v>101.738028003642</v>
      </c>
      <c r="S905">
        <v>43.9</v>
      </c>
      <c r="U905">
        <v>2.9884700775146502</v>
      </c>
    </row>
    <row r="906" spans="1:21">
      <c r="A906">
        <v>2019</v>
      </c>
      <c r="B906" t="s">
        <v>529</v>
      </c>
      <c r="I906">
        <v>27463.971546397901</v>
      </c>
      <c r="J906">
        <v>272.96524047999998</v>
      </c>
      <c r="M906">
        <v>487.86869039688003</v>
      </c>
      <c r="S906">
        <v>38.6</v>
      </c>
      <c r="U906">
        <v>2.8569700717925999</v>
      </c>
    </row>
    <row r="907" spans="1:21">
      <c r="A907">
        <v>2019</v>
      </c>
      <c r="B907" t="s">
        <v>531</v>
      </c>
      <c r="I907">
        <v>4647.4097606186897</v>
      </c>
      <c r="J907">
        <v>83.411628719999996</v>
      </c>
      <c r="M907">
        <v>234.43839118945999</v>
      </c>
      <c r="S907">
        <v>45.2</v>
      </c>
      <c r="U907">
        <v>4.9743900299072301</v>
      </c>
    </row>
    <row r="908" spans="1:21">
      <c r="A908">
        <v>2019</v>
      </c>
      <c r="B908" t="s">
        <v>533</v>
      </c>
      <c r="I908">
        <v>2191.5290887803699</v>
      </c>
      <c r="M908">
        <v>0</v>
      </c>
      <c r="U908">
        <v>12.394659996032701</v>
      </c>
    </row>
    <row r="909" spans="1:21">
      <c r="A909">
        <v>2019</v>
      </c>
      <c r="B909" t="s">
        <v>535</v>
      </c>
      <c r="J909">
        <v>2624.5332031299999</v>
      </c>
      <c r="M909">
        <v>2213.39081940197</v>
      </c>
      <c r="S909">
        <v>39.799999999999997</v>
      </c>
    </row>
    <row r="910" spans="1:21">
      <c r="A910">
        <v>2019</v>
      </c>
      <c r="B910" t="s">
        <v>537</v>
      </c>
      <c r="I910">
        <v>42998.388244765898</v>
      </c>
      <c r="M910">
        <v>20.247348113406602</v>
      </c>
    </row>
    <row r="911" spans="1:21">
      <c r="A911">
        <v>2019</v>
      </c>
      <c r="B911" t="s">
        <v>538</v>
      </c>
      <c r="I911">
        <v>52054.712583397297</v>
      </c>
      <c r="J911">
        <v>1758.67419434</v>
      </c>
      <c r="M911">
        <v>210.12974432684101</v>
      </c>
      <c r="S911">
        <v>33.299999999999997</v>
      </c>
      <c r="U911">
        <v>6.4924302101135298</v>
      </c>
    </row>
    <row r="912" spans="1:21">
      <c r="A912">
        <v>2019</v>
      </c>
      <c r="B912" t="s">
        <v>540</v>
      </c>
      <c r="I912">
        <v>5480.2939072558702</v>
      </c>
      <c r="J912">
        <v>62.14477539</v>
      </c>
      <c r="M912">
        <v>33.949067064725803</v>
      </c>
      <c r="S912">
        <v>53.7</v>
      </c>
      <c r="U912">
        <v>5.3667497634887704</v>
      </c>
    </row>
    <row r="913" spans="1:21">
      <c r="A913">
        <v>2019</v>
      </c>
      <c r="B913" t="s">
        <v>542</v>
      </c>
      <c r="I913">
        <v>8219.5057633775505</v>
      </c>
      <c r="J913">
        <v>68.221313480000006</v>
      </c>
      <c r="M913">
        <v>56.5430103386593</v>
      </c>
      <c r="S913">
        <v>42.8</v>
      </c>
      <c r="U913">
        <v>2.2999999523162802</v>
      </c>
    </row>
    <row r="914" spans="1:21">
      <c r="A914">
        <v>2019</v>
      </c>
      <c r="B914" t="s">
        <v>544</v>
      </c>
      <c r="I914">
        <v>31883.259114803201</v>
      </c>
      <c r="J914">
        <v>1166.79785156</v>
      </c>
      <c r="M914">
        <v>59.351706426094701</v>
      </c>
      <c r="S914">
        <v>34.1</v>
      </c>
    </row>
    <row r="915" spans="1:21">
      <c r="A915">
        <v>2019</v>
      </c>
      <c r="B915" t="s">
        <v>546</v>
      </c>
      <c r="I915">
        <v>15105.0592123976</v>
      </c>
      <c r="J915">
        <v>663.05108643000005</v>
      </c>
      <c r="M915">
        <v>99.362343414100906</v>
      </c>
      <c r="S915">
        <v>39</v>
      </c>
      <c r="U915">
        <v>2.59202003479004</v>
      </c>
    </row>
    <row r="916" spans="1:21">
      <c r="A916">
        <v>2019</v>
      </c>
      <c r="B916" t="s">
        <v>548</v>
      </c>
      <c r="I916">
        <v>2768.2161359614602</v>
      </c>
      <c r="J916">
        <v>124.19363403</v>
      </c>
      <c r="M916">
        <v>5.6449553749670693</v>
      </c>
      <c r="S916">
        <v>27.3</v>
      </c>
      <c r="U916">
        <v>7.9917120933532697</v>
      </c>
    </row>
    <row r="917" spans="1:21">
      <c r="A917">
        <v>2019</v>
      </c>
      <c r="B917" t="s">
        <v>550</v>
      </c>
      <c r="I917">
        <v>1531.7947445423499</v>
      </c>
      <c r="J917">
        <v>52.562870029999999</v>
      </c>
      <c r="M917">
        <v>7.25677435791125</v>
      </c>
      <c r="S917">
        <v>46</v>
      </c>
      <c r="U917">
        <v>2.2703900337219198</v>
      </c>
    </row>
    <row r="918" spans="1:21">
      <c r="A918">
        <v>2019</v>
      </c>
      <c r="B918" t="s">
        <v>552</v>
      </c>
      <c r="I918">
        <v>22764.4780468399</v>
      </c>
      <c r="M918">
        <v>148.037325396086</v>
      </c>
      <c r="S918">
        <v>42.7</v>
      </c>
    </row>
    <row r="919" spans="1:21">
      <c r="A919">
        <v>2019</v>
      </c>
      <c r="B919" t="s">
        <v>554</v>
      </c>
      <c r="I919">
        <v>38540.781454233897</v>
      </c>
      <c r="J919">
        <v>1369.97949219</v>
      </c>
      <c r="M919">
        <v>103.84748273830201</v>
      </c>
      <c r="S919">
        <v>36.9</v>
      </c>
    </row>
    <row r="920" spans="1:21">
      <c r="A920">
        <v>2019</v>
      </c>
      <c r="B920" t="s">
        <v>556</v>
      </c>
      <c r="I920">
        <v>117341.91506435401</v>
      </c>
      <c r="J920">
        <v>6220.7412109400002</v>
      </c>
      <c r="M920">
        <v>72.2414481438705</v>
      </c>
      <c r="S920">
        <v>31.7</v>
      </c>
    </row>
    <row r="921" spans="1:21">
      <c r="A921">
        <v>2019</v>
      </c>
      <c r="B921" t="s">
        <v>558</v>
      </c>
      <c r="I921">
        <v>17546.416922602901</v>
      </c>
      <c r="J921">
        <v>436.88717651000002</v>
      </c>
      <c r="M921">
        <v>34.832472717236996</v>
      </c>
      <c r="S921">
        <v>43.9</v>
      </c>
      <c r="U921">
        <v>3.0586299896240199</v>
      </c>
    </row>
    <row r="922" spans="1:21">
      <c r="A922">
        <v>2019</v>
      </c>
      <c r="B922" t="s">
        <v>560</v>
      </c>
      <c r="I922">
        <v>1686.8420638057901</v>
      </c>
      <c r="J922">
        <v>19.84997559</v>
      </c>
      <c r="M922">
        <v>43.650699896319395</v>
      </c>
      <c r="S922">
        <v>44.2</v>
      </c>
      <c r="U922">
        <v>2.9948587417602499</v>
      </c>
    </row>
    <row r="923" spans="1:21">
      <c r="A923">
        <v>2019</v>
      </c>
      <c r="B923" t="s">
        <v>562</v>
      </c>
      <c r="I923">
        <v>1602.01559022436</v>
      </c>
      <c r="J923">
        <v>30.400287630000001</v>
      </c>
      <c r="M923">
        <v>28.6350171628855</v>
      </c>
      <c r="S923">
        <v>38.700000000000003</v>
      </c>
      <c r="U923">
        <v>3.7113199234008798</v>
      </c>
    </row>
    <row r="924" spans="1:21">
      <c r="A924">
        <v>2019</v>
      </c>
      <c r="B924" t="s">
        <v>564</v>
      </c>
      <c r="I924">
        <v>29620.978655087602</v>
      </c>
      <c r="J924">
        <v>436.61203003000003</v>
      </c>
      <c r="M924">
        <v>908.059729351839</v>
      </c>
      <c r="S924">
        <v>41.7</v>
      </c>
      <c r="U924">
        <v>4.1566100120544398</v>
      </c>
    </row>
    <row r="925" spans="1:21">
      <c r="A925">
        <v>2019</v>
      </c>
      <c r="B925" t="s">
        <v>566</v>
      </c>
      <c r="I925">
        <v>20333.9241518872</v>
      </c>
      <c r="J925">
        <v>854.37060546999999</v>
      </c>
      <c r="M925">
        <v>10.3592322165971</v>
      </c>
      <c r="U925">
        <v>4.1215901374816903</v>
      </c>
    </row>
    <row r="926" spans="1:21">
      <c r="A926">
        <v>2019</v>
      </c>
      <c r="B926" t="s">
        <v>568</v>
      </c>
      <c r="I926">
        <v>2419.68868873067</v>
      </c>
      <c r="J926">
        <v>34.281776430000001</v>
      </c>
      <c r="M926">
        <v>45.640075229318803</v>
      </c>
      <c r="S926">
        <v>39.299999999999997</v>
      </c>
      <c r="U926">
        <v>3.48410224914551</v>
      </c>
    </row>
    <row r="927" spans="1:21">
      <c r="A927">
        <v>2019</v>
      </c>
      <c r="B927" t="s">
        <v>570</v>
      </c>
      <c r="I927">
        <v>47407.880786759502</v>
      </c>
      <c r="J927">
        <v>2531.9108886700001</v>
      </c>
      <c r="M927">
        <v>22.882767669537497</v>
      </c>
      <c r="S927">
        <v>43.5</v>
      </c>
    </row>
    <row r="928" spans="1:21">
      <c r="A928">
        <v>2019</v>
      </c>
      <c r="B928" t="s">
        <v>572</v>
      </c>
      <c r="I928">
        <v>5569.5391631675902</v>
      </c>
      <c r="J928">
        <v>57.884845730000002</v>
      </c>
      <c r="M928">
        <v>24.185320705186601</v>
      </c>
      <c r="S928">
        <v>34.700000000000003</v>
      </c>
      <c r="U928">
        <v>1.8243700265884399</v>
      </c>
    </row>
    <row r="929" spans="1:21">
      <c r="A929">
        <v>2019</v>
      </c>
      <c r="B929" t="s">
        <v>574</v>
      </c>
      <c r="I929">
        <v>23834.965001621698</v>
      </c>
      <c r="J929">
        <v>685.94561768000005</v>
      </c>
      <c r="M929">
        <v>28.9465021303083</v>
      </c>
      <c r="S929">
        <v>51.5</v>
      </c>
      <c r="U929">
        <v>4.71929979324341</v>
      </c>
    </row>
    <row r="930" spans="1:21">
      <c r="A930">
        <v>2019</v>
      </c>
      <c r="B930" t="s">
        <v>576</v>
      </c>
      <c r="I930">
        <v>19862.563197621799</v>
      </c>
      <c r="J930">
        <v>540.37231444999998</v>
      </c>
      <c r="M930">
        <v>2510.1047518881401</v>
      </c>
      <c r="S930">
        <v>54.3</v>
      </c>
    </row>
    <row r="931" spans="1:21">
      <c r="A931">
        <v>2019</v>
      </c>
      <c r="B931" t="s">
        <v>578</v>
      </c>
      <c r="I931">
        <v>13576.2947361716</v>
      </c>
      <c r="J931">
        <v>284.30712891000002</v>
      </c>
      <c r="M931">
        <v>34.715326369093496</v>
      </c>
      <c r="S931">
        <v>51</v>
      </c>
      <c r="U931">
        <v>6.1037898063659703</v>
      </c>
    </row>
    <row r="932" spans="1:21">
      <c r="A932">
        <v>2019</v>
      </c>
      <c r="B932" t="s">
        <v>580</v>
      </c>
      <c r="I932">
        <v>13013.047241843</v>
      </c>
      <c r="J932">
        <v>163.44186400999999</v>
      </c>
      <c r="M932">
        <v>40.269672499990094</v>
      </c>
      <c r="S932">
        <v>24.5</v>
      </c>
      <c r="U932">
        <v>4.9408898353576696</v>
      </c>
    </row>
    <row r="933" spans="1:21">
      <c r="A933">
        <v>2019</v>
      </c>
      <c r="B933" t="s">
        <v>582</v>
      </c>
      <c r="I933">
        <v>23072.5827371011</v>
      </c>
      <c r="J933">
        <v>735.15887451000003</v>
      </c>
      <c r="M933">
        <v>13.3947087106518</v>
      </c>
      <c r="S933">
        <v>41.3</v>
      </c>
    </row>
    <row r="934" spans="1:21">
      <c r="A934">
        <v>2019</v>
      </c>
      <c r="B934" t="s">
        <v>584</v>
      </c>
      <c r="I934">
        <v>7865.26220703125</v>
      </c>
      <c r="J934">
        <v>174.22377014</v>
      </c>
      <c r="M934">
        <v>279.639140385546</v>
      </c>
      <c r="S934">
        <v>50.9</v>
      </c>
      <c r="U934">
        <v>5.93135690689087</v>
      </c>
    </row>
    <row r="935" spans="1:21">
      <c r="A935">
        <v>2019</v>
      </c>
      <c r="B935" t="s">
        <v>586</v>
      </c>
      <c r="I935">
        <v>1335.8770136586099</v>
      </c>
      <c r="J935">
        <v>39.460941310000003</v>
      </c>
      <c r="M935">
        <v>38.922587009606595</v>
      </c>
      <c r="S935">
        <v>44.2</v>
      </c>
      <c r="U935">
        <v>6.0844202041626003</v>
      </c>
    </row>
    <row r="936" spans="1:21">
      <c r="A936">
        <v>2019</v>
      </c>
      <c r="B936" t="s">
        <v>588</v>
      </c>
      <c r="I936">
        <v>4939.7479746147301</v>
      </c>
      <c r="J936">
        <v>60.015872960000003</v>
      </c>
      <c r="M936">
        <v>256.15965080276402</v>
      </c>
      <c r="S936">
        <v>40</v>
      </c>
      <c r="U936">
        <v>2.1398699283599898</v>
      </c>
    </row>
    <row r="937" spans="1:21">
      <c r="A937">
        <v>2019</v>
      </c>
      <c r="B937" t="s">
        <v>590</v>
      </c>
      <c r="I937">
        <v>10223.2125267306</v>
      </c>
      <c r="J937">
        <v>427.25622558999999</v>
      </c>
      <c r="M937">
        <v>24.469330923694802</v>
      </c>
      <c r="S937">
        <v>36.799999999999997</v>
      </c>
      <c r="U937">
        <v>8.9270267486572301</v>
      </c>
    </row>
    <row r="938" spans="1:21">
      <c r="A938">
        <v>2019</v>
      </c>
      <c r="B938" t="s">
        <v>592</v>
      </c>
      <c r="I938">
        <v>14096.622548555601</v>
      </c>
      <c r="J938">
        <v>53.246402740000001</v>
      </c>
      <c r="M938">
        <v>113.083394294836</v>
      </c>
      <c r="S938">
        <v>53.1</v>
      </c>
      <c r="U938">
        <v>4.2399997711181596</v>
      </c>
    </row>
    <row r="939" spans="1:21">
      <c r="A939">
        <v>2019</v>
      </c>
      <c r="B939" t="s">
        <v>594</v>
      </c>
      <c r="I939">
        <v>59004.324966401597</v>
      </c>
      <c r="J939">
        <v>5335.3012695300004</v>
      </c>
      <c r="M939">
        <v>984.91197136428605</v>
      </c>
      <c r="S939">
        <v>54.9</v>
      </c>
    </row>
    <row r="940" spans="1:21">
      <c r="A940">
        <v>2019</v>
      </c>
      <c r="B940" t="s">
        <v>596</v>
      </c>
      <c r="I940">
        <v>45554.809398511999</v>
      </c>
      <c r="J940">
        <v>4211.0463867199996</v>
      </c>
      <c r="M940">
        <v>214.65516046360997</v>
      </c>
      <c r="S940">
        <v>57.4</v>
      </c>
    </row>
    <row r="941" spans="1:21">
      <c r="A941">
        <v>2019</v>
      </c>
      <c r="B941" t="s">
        <v>598</v>
      </c>
      <c r="I941">
        <v>5675.5643155309499</v>
      </c>
      <c r="J941">
        <v>160.75878906</v>
      </c>
      <c r="M941">
        <v>35.645038994601897</v>
      </c>
      <c r="S941">
        <v>55.2</v>
      </c>
      <c r="U941">
        <v>4.5999999046325701</v>
      </c>
    </row>
    <row r="942" spans="1:21">
      <c r="A942">
        <v>2019</v>
      </c>
      <c r="B942" t="s">
        <v>600</v>
      </c>
      <c r="I942">
        <v>1276.04938545306</v>
      </c>
      <c r="J942">
        <v>31.39763641</v>
      </c>
      <c r="M942">
        <v>28.541064717378202</v>
      </c>
      <c r="S942">
        <v>41.4</v>
      </c>
      <c r="U942">
        <v>3.5275287628173801</v>
      </c>
    </row>
    <row r="943" spans="1:21">
      <c r="A943">
        <v>2019</v>
      </c>
      <c r="B943" t="s">
        <v>602</v>
      </c>
      <c r="I943">
        <v>5352.2411187236803</v>
      </c>
      <c r="J943">
        <v>71.465728760000005</v>
      </c>
      <c r="M943">
        <v>1032.0484764452701</v>
      </c>
      <c r="S943">
        <v>34.1</v>
      </c>
    </row>
    <row r="944" spans="1:21">
      <c r="A944">
        <v>2019</v>
      </c>
      <c r="B944" t="s">
        <v>604</v>
      </c>
      <c r="I944">
        <v>66799.164715942097</v>
      </c>
      <c r="J944">
        <v>8007.3979492199996</v>
      </c>
      <c r="M944">
        <v>344.32431600916198</v>
      </c>
      <c r="S944">
        <v>50.9</v>
      </c>
    </row>
    <row r="945" spans="1:21">
      <c r="A945">
        <v>2019</v>
      </c>
      <c r="B945" t="s">
        <v>606</v>
      </c>
      <c r="I945">
        <v>32604.345442328799</v>
      </c>
      <c r="J945">
        <v>624.74444579999999</v>
      </c>
      <c r="M945">
        <v>155.63773109778501</v>
      </c>
      <c r="U945">
        <v>5.4132099151611301</v>
      </c>
    </row>
    <row r="946" spans="1:21">
      <c r="A946">
        <v>2019</v>
      </c>
      <c r="B946" t="s">
        <v>608</v>
      </c>
      <c r="I946">
        <v>5542.2088507070903</v>
      </c>
      <c r="J946">
        <v>39.499286650000002</v>
      </c>
      <c r="M946">
        <v>1151.6454907702</v>
      </c>
      <c r="S946">
        <v>45.1</v>
      </c>
      <c r="U946">
        <v>2.5075500011444101</v>
      </c>
    </row>
    <row r="947" spans="1:21">
      <c r="A947">
        <v>2019</v>
      </c>
      <c r="B947" t="s">
        <v>610</v>
      </c>
      <c r="I947">
        <v>32767.1869680409</v>
      </c>
      <c r="J947">
        <v>1192.8208007799999</v>
      </c>
      <c r="M947">
        <v>133.50919267872899</v>
      </c>
      <c r="S947">
        <v>57.9</v>
      </c>
      <c r="U947">
        <v>3.1273601055145299</v>
      </c>
    </row>
    <row r="948" spans="1:21">
      <c r="A948">
        <v>2019</v>
      </c>
      <c r="B948" t="s">
        <v>612</v>
      </c>
      <c r="I948">
        <v>4473.7772503760998</v>
      </c>
      <c r="J948">
        <v>65.080718989999994</v>
      </c>
      <c r="M948">
        <v>37.6724511696112</v>
      </c>
    </row>
    <row r="949" spans="1:21">
      <c r="A949">
        <v>2019</v>
      </c>
      <c r="B949" t="s">
        <v>614</v>
      </c>
      <c r="I949">
        <v>13147.961860875999</v>
      </c>
      <c r="J949">
        <v>388.39324950999998</v>
      </c>
      <c r="M949">
        <v>88.871845102809203</v>
      </c>
      <c r="S949">
        <v>47.6</v>
      </c>
      <c r="U949">
        <v>3.4697101116180402</v>
      </c>
    </row>
    <row r="950" spans="1:21">
      <c r="A950">
        <v>2019</v>
      </c>
      <c r="B950" t="s">
        <v>616</v>
      </c>
      <c r="I950">
        <v>13401.006689932899</v>
      </c>
      <c r="J950">
        <v>370.10995482999999</v>
      </c>
      <c r="M950">
        <v>418.030128535975</v>
      </c>
      <c r="S950">
        <v>55.9</v>
      </c>
      <c r="U950">
        <v>3.8199601173400901</v>
      </c>
    </row>
    <row r="951" spans="1:21">
      <c r="A951">
        <v>2019</v>
      </c>
      <c r="B951" t="s">
        <v>618</v>
      </c>
      <c r="I951">
        <v>9290.9660618345097</v>
      </c>
      <c r="J951">
        <v>142.07876587000001</v>
      </c>
      <c r="M951">
        <v>963.82982312372496</v>
      </c>
      <c r="S951">
        <v>57.1</v>
      </c>
      <c r="U951">
        <v>3.2343699932098402</v>
      </c>
    </row>
    <row r="952" spans="1:21">
      <c r="A952">
        <v>2019</v>
      </c>
      <c r="B952" t="s">
        <v>620</v>
      </c>
      <c r="I952">
        <v>33797.7673600747</v>
      </c>
      <c r="J952">
        <v>1014.0382080099999</v>
      </c>
      <c r="M952">
        <v>1259.8902912883898</v>
      </c>
      <c r="S952">
        <v>45</v>
      </c>
    </row>
    <row r="953" spans="1:21">
      <c r="A953">
        <v>2019</v>
      </c>
      <c r="B953" t="s">
        <v>622</v>
      </c>
      <c r="I953">
        <v>36172.072539317101</v>
      </c>
      <c r="J953">
        <v>2221.4392089799999</v>
      </c>
      <c r="M953">
        <v>359.460263247851</v>
      </c>
      <c r="S953">
        <v>46.3</v>
      </c>
    </row>
    <row r="954" spans="1:21">
      <c r="A954">
        <v>2019</v>
      </c>
      <c r="B954" t="s">
        <v>624</v>
      </c>
      <c r="I954">
        <v>93844.060629756306</v>
      </c>
      <c r="J954">
        <v>1807.15393066</v>
      </c>
      <c r="M954">
        <v>255.01043188613698</v>
      </c>
      <c r="S954">
        <v>24.3</v>
      </c>
      <c r="U954">
        <v>2.8037800788879399</v>
      </c>
    </row>
    <row r="955" spans="1:21">
      <c r="A955">
        <v>2019</v>
      </c>
      <c r="B955" t="s">
        <v>626</v>
      </c>
      <c r="I955">
        <v>31867.263187681099</v>
      </c>
      <c r="J955">
        <v>738.55816649999997</v>
      </c>
      <c r="M955">
        <v>578.72919999178407</v>
      </c>
      <c r="S955">
        <v>46.2</v>
      </c>
    </row>
    <row r="956" spans="1:21">
      <c r="A956">
        <v>2019</v>
      </c>
      <c r="B956" t="s">
        <v>628</v>
      </c>
      <c r="I956">
        <v>30067.740234375</v>
      </c>
      <c r="J956">
        <v>653.41723633000004</v>
      </c>
      <c r="M956">
        <v>4000.00809608491</v>
      </c>
      <c r="S956">
        <v>34.9</v>
      </c>
    </row>
    <row r="957" spans="1:21">
      <c r="A957">
        <v>2019</v>
      </c>
      <c r="B957" t="s">
        <v>630</v>
      </c>
      <c r="I957">
        <v>2321.5269526066299</v>
      </c>
      <c r="J957">
        <v>51.399124149999999</v>
      </c>
      <c r="M957">
        <v>28.1267010092985</v>
      </c>
      <c r="S957">
        <v>39.200000000000003</v>
      </c>
      <c r="U957">
        <v>3.2370741367340101</v>
      </c>
    </row>
    <row r="958" spans="1:21">
      <c r="A958">
        <v>2019</v>
      </c>
      <c r="B958" t="s">
        <v>632</v>
      </c>
      <c r="I958">
        <v>48983.551260422901</v>
      </c>
      <c r="J958">
        <v>1316.2602539100001</v>
      </c>
      <c r="M958">
        <v>1610.6187430539198</v>
      </c>
      <c r="S958">
        <v>41.6</v>
      </c>
      <c r="U958">
        <v>6.7947354316711399</v>
      </c>
    </row>
    <row r="959" spans="1:21">
      <c r="A959">
        <v>2019</v>
      </c>
      <c r="B959" t="s">
        <v>634</v>
      </c>
      <c r="I959">
        <v>3510.4184021522201</v>
      </c>
      <c r="J959">
        <v>59.09758377</v>
      </c>
      <c r="M959">
        <v>54.8904213213684</v>
      </c>
      <c r="S959">
        <v>51.2</v>
      </c>
      <c r="U959">
        <v>5.3488750457763699</v>
      </c>
    </row>
    <row r="960" spans="1:21">
      <c r="A960">
        <v>2019</v>
      </c>
      <c r="B960" t="s">
        <v>636</v>
      </c>
      <c r="I960">
        <v>18822.3607718475</v>
      </c>
      <c r="J960">
        <v>641.02502441000001</v>
      </c>
      <c r="M960">
        <v>127.144925566708</v>
      </c>
      <c r="S960">
        <v>53.2</v>
      </c>
      <c r="U960">
        <v>3.6164700984954798</v>
      </c>
    </row>
    <row r="961" spans="1:21">
      <c r="A961">
        <v>2019</v>
      </c>
      <c r="B961" t="s">
        <v>638</v>
      </c>
      <c r="I961">
        <v>1777.15835825302</v>
      </c>
      <c r="J961">
        <v>46.157955170000001</v>
      </c>
      <c r="M961">
        <v>13.3230137891191</v>
      </c>
      <c r="S961">
        <v>29</v>
      </c>
      <c r="U961">
        <v>7.4470100402831996</v>
      </c>
    </row>
    <row r="962" spans="1:21">
      <c r="A962">
        <v>2019</v>
      </c>
      <c r="B962" t="s">
        <v>640</v>
      </c>
      <c r="I962">
        <v>102431.31567293601</v>
      </c>
      <c r="J962">
        <v>2632.7138671900002</v>
      </c>
      <c r="M962">
        <v>560.56563390558404</v>
      </c>
      <c r="S962">
        <v>45.5</v>
      </c>
      <c r="U962">
        <v>2.7362101078033398</v>
      </c>
    </row>
    <row r="963" spans="1:21">
      <c r="A963">
        <v>2019</v>
      </c>
      <c r="B963" t="s">
        <v>642</v>
      </c>
      <c r="I963">
        <v>31966.554843408401</v>
      </c>
      <c r="J963">
        <v>1342.0748291</v>
      </c>
      <c r="M963">
        <v>174.13779010578</v>
      </c>
      <c r="S963">
        <v>46.6</v>
      </c>
    </row>
    <row r="964" spans="1:21">
      <c r="A964">
        <v>2019</v>
      </c>
      <c r="B964" t="s">
        <v>644</v>
      </c>
      <c r="I964">
        <v>40670.877867310301</v>
      </c>
      <c r="J964">
        <v>2219.1005859400002</v>
      </c>
      <c r="M964">
        <v>81.335673551662595</v>
      </c>
      <c r="S964">
        <v>47.9</v>
      </c>
    </row>
    <row r="965" spans="1:21">
      <c r="A965">
        <v>2019</v>
      </c>
      <c r="B965" t="s">
        <v>646</v>
      </c>
      <c r="I965">
        <v>2772.8008329065001</v>
      </c>
      <c r="J965">
        <v>111.90448761</v>
      </c>
      <c r="M965">
        <v>850.94337840254002</v>
      </c>
      <c r="U965">
        <v>11.1300001144409</v>
      </c>
    </row>
    <row r="966" spans="1:21">
      <c r="A966">
        <v>2019</v>
      </c>
      <c r="B966" t="s">
        <v>648</v>
      </c>
      <c r="I966">
        <v>1236.5245439380899</v>
      </c>
      <c r="M966">
        <v>1.7820687457761</v>
      </c>
    </row>
    <row r="967" spans="1:21">
      <c r="A967">
        <v>2019</v>
      </c>
      <c r="B967" t="s">
        <v>650</v>
      </c>
      <c r="I967">
        <v>14288.589885661</v>
      </c>
      <c r="J967">
        <v>546.68841553000004</v>
      </c>
      <c r="M967">
        <v>18.3222492784613</v>
      </c>
      <c r="S967">
        <v>36.200000000000003</v>
      </c>
      <c r="U967">
        <v>5.9177098274231001</v>
      </c>
    </row>
    <row r="968" spans="1:21">
      <c r="A968">
        <v>2019</v>
      </c>
      <c r="B968" t="s">
        <v>652</v>
      </c>
      <c r="J968">
        <v>22.63818741</v>
      </c>
      <c r="M968">
        <v>802.831871531356</v>
      </c>
    </row>
    <row r="969" spans="1:21">
      <c r="A969">
        <v>2019</v>
      </c>
      <c r="B969" t="s">
        <v>654</v>
      </c>
      <c r="I969">
        <v>41695.146947632697</v>
      </c>
      <c r="J969">
        <v>2711.1928710900002</v>
      </c>
      <c r="M969">
        <v>1923.2186089377099</v>
      </c>
      <c r="S969">
        <v>52.3</v>
      </c>
    </row>
    <row r="970" spans="1:21">
      <c r="A970">
        <v>2019</v>
      </c>
      <c r="B970" t="s">
        <v>656</v>
      </c>
      <c r="I970">
        <v>13631.555196127099</v>
      </c>
      <c r="J970">
        <v>160.69696045000001</v>
      </c>
      <c r="M970">
        <v>285.17318074407802</v>
      </c>
      <c r="S970">
        <v>46.8</v>
      </c>
      <c r="U970">
        <v>1.9299999475479099</v>
      </c>
    </row>
    <row r="971" spans="1:21">
      <c r="A971">
        <v>2019</v>
      </c>
      <c r="B971" t="s">
        <v>658</v>
      </c>
      <c r="I971">
        <v>4349.7099609375</v>
      </c>
      <c r="J971">
        <v>46.928840639999997</v>
      </c>
      <c r="M971">
        <v>178.68387911543601</v>
      </c>
      <c r="S971">
        <v>39.6</v>
      </c>
    </row>
    <row r="972" spans="1:21">
      <c r="A972">
        <v>2019</v>
      </c>
      <c r="B972" t="s">
        <v>660</v>
      </c>
      <c r="I972">
        <v>19840.183059221799</v>
      </c>
      <c r="J972">
        <v>619.24713135000002</v>
      </c>
      <c r="M972">
        <v>11.0672592056964</v>
      </c>
      <c r="U972">
        <v>6.8322587013244602</v>
      </c>
    </row>
    <row r="973" spans="1:21">
      <c r="A973">
        <v>2019</v>
      </c>
      <c r="B973" t="s">
        <v>662</v>
      </c>
      <c r="I973">
        <v>54598.780354148403</v>
      </c>
      <c r="J973">
        <v>5671.3857421900002</v>
      </c>
      <c r="M973">
        <v>543.24502847922702</v>
      </c>
      <c r="S973">
        <v>50.5</v>
      </c>
    </row>
    <row r="974" spans="1:21">
      <c r="A974">
        <v>2019</v>
      </c>
      <c r="B974" t="s">
        <v>664</v>
      </c>
      <c r="I974">
        <v>72033.9294404588</v>
      </c>
      <c r="J974">
        <v>9666.3378906300004</v>
      </c>
      <c r="M974">
        <v>608.36770693927406</v>
      </c>
      <c r="S974">
        <v>60.1</v>
      </c>
    </row>
    <row r="975" spans="1:21">
      <c r="A975">
        <v>2019</v>
      </c>
      <c r="B975" t="s">
        <v>666</v>
      </c>
      <c r="M975">
        <v>0</v>
      </c>
    </row>
    <row r="976" spans="1:21">
      <c r="A976">
        <v>2019</v>
      </c>
      <c r="B976" t="s">
        <v>668</v>
      </c>
      <c r="M976">
        <v>0</v>
      </c>
      <c r="S976">
        <v>43.2</v>
      </c>
    </row>
    <row r="977" spans="1:21">
      <c r="A977">
        <v>2019</v>
      </c>
      <c r="B977" t="s">
        <v>670</v>
      </c>
      <c r="I977">
        <v>3732.5610937800202</v>
      </c>
      <c r="J977">
        <v>61.87225342</v>
      </c>
      <c r="M977">
        <v>33.382397405415098</v>
      </c>
      <c r="S977">
        <v>55.2</v>
      </c>
      <c r="U977">
        <v>5.7129001617431596</v>
      </c>
    </row>
    <row r="978" spans="1:21">
      <c r="A978">
        <v>2019</v>
      </c>
      <c r="B978" t="s">
        <v>672</v>
      </c>
      <c r="I978">
        <v>2772.92846679688</v>
      </c>
      <c r="J978">
        <v>40.343303679999998</v>
      </c>
      <c r="M978">
        <v>149.79769955663699</v>
      </c>
      <c r="S978">
        <v>37</v>
      </c>
      <c r="U978">
        <v>3.5968363285064702</v>
      </c>
    </row>
    <row r="979" spans="1:21">
      <c r="A979">
        <v>2019</v>
      </c>
      <c r="B979" t="s">
        <v>674</v>
      </c>
      <c r="I979">
        <v>19216.842935242399</v>
      </c>
      <c r="J979">
        <v>296.16510010000002</v>
      </c>
      <c r="M979">
        <v>1283.80153674092</v>
      </c>
      <c r="S979">
        <v>52.9</v>
      </c>
      <c r="U979">
        <v>2.9689800739288299</v>
      </c>
    </row>
    <row r="980" spans="1:21">
      <c r="A980">
        <v>2019</v>
      </c>
      <c r="B980" t="s">
        <v>676</v>
      </c>
      <c r="I980">
        <v>3779.7354165427701</v>
      </c>
      <c r="J980">
        <v>92.670043949999993</v>
      </c>
      <c r="M980">
        <v>4.6897235996938598</v>
      </c>
    </row>
    <row r="981" spans="1:21">
      <c r="A981">
        <v>2019</v>
      </c>
      <c r="B981" t="s">
        <v>678</v>
      </c>
      <c r="I981">
        <v>2211.4538347345701</v>
      </c>
      <c r="J981">
        <v>51.155029300000002</v>
      </c>
      <c r="M981">
        <v>17.149956903146201</v>
      </c>
      <c r="S981">
        <v>37.299999999999997</v>
      </c>
      <c r="U981">
        <v>4.0691432952880904</v>
      </c>
    </row>
    <row r="982" spans="1:21">
      <c r="A982">
        <v>2019</v>
      </c>
      <c r="B982" t="s">
        <v>680</v>
      </c>
      <c r="I982">
        <v>27959.529076287799</v>
      </c>
      <c r="J982">
        <v>1167.9331054700001</v>
      </c>
      <c r="M982">
        <v>37.423243657723802</v>
      </c>
      <c r="S982">
        <v>31.6</v>
      </c>
      <c r="U982">
        <v>3.69809150695801</v>
      </c>
    </row>
    <row r="983" spans="1:21">
      <c r="A983">
        <v>2019</v>
      </c>
      <c r="B983" t="s">
        <v>682</v>
      </c>
      <c r="I983">
        <v>11902.8620118831</v>
      </c>
      <c r="J983">
        <v>233.05931090999999</v>
      </c>
      <c r="M983">
        <v>133.563651181832</v>
      </c>
      <c r="S983">
        <v>43.9</v>
      </c>
    </row>
    <row r="984" spans="1:21">
      <c r="A984">
        <v>2019</v>
      </c>
      <c r="B984" t="s">
        <v>684</v>
      </c>
      <c r="I984">
        <v>26867.470307977001</v>
      </c>
      <c r="J984">
        <v>396.46682738999999</v>
      </c>
      <c r="M984">
        <v>2352.48538848815</v>
      </c>
      <c r="S984">
        <v>41.3</v>
      </c>
    </row>
    <row r="985" spans="1:21">
      <c r="A985">
        <v>2019</v>
      </c>
      <c r="B985" t="s">
        <v>686</v>
      </c>
      <c r="I985">
        <v>16194.2126155691</v>
      </c>
      <c r="J985">
        <v>500.00643921</v>
      </c>
      <c r="M985">
        <v>92.330752073999292</v>
      </c>
      <c r="S985">
        <v>33</v>
      </c>
      <c r="U985">
        <v>3.1206500530242902</v>
      </c>
    </row>
    <row r="986" spans="1:21">
      <c r="A986">
        <v>2019</v>
      </c>
      <c r="B986" t="s">
        <v>688</v>
      </c>
      <c r="I986">
        <v>2275.02815035804</v>
      </c>
      <c r="J986">
        <v>32.40844345</v>
      </c>
      <c r="M986">
        <v>96.636070871004705</v>
      </c>
      <c r="S986">
        <v>44.8</v>
      </c>
      <c r="U986">
        <v>1.5299999713897701</v>
      </c>
    </row>
    <row r="987" spans="1:21">
      <c r="A987">
        <v>2019</v>
      </c>
      <c r="B987" t="s">
        <v>690</v>
      </c>
      <c r="I987">
        <v>13345.3828125</v>
      </c>
      <c r="J987">
        <v>248.13348389000001</v>
      </c>
      <c r="M987">
        <v>538.16420798135607</v>
      </c>
      <c r="S987">
        <v>40.9</v>
      </c>
      <c r="U987">
        <v>5.4412999153137198</v>
      </c>
    </row>
    <row r="988" spans="1:21">
      <c r="A988">
        <v>2019</v>
      </c>
      <c r="B988" t="s">
        <v>692</v>
      </c>
      <c r="I988">
        <v>71144.715978485401</v>
      </c>
      <c r="J988">
        <v>1842.6944580100001</v>
      </c>
      <c r="M988">
        <v>666.97201666752096</v>
      </c>
      <c r="S988">
        <v>34.299999999999997</v>
      </c>
      <c r="U988">
        <v>3.86736989021301</v>
      </c>
    </row>
    <row r="989" spans="1:21">
      <c r="A989">
        <v>2019</v>
      </c>
      <c r="B989" t="s">
        <v>694</v>
      </c>
      <c r="I989">
        <v>49041.4635475451</v>
      </c>
      <c r="J989">
        <v>4312.8891601599998</v>
      </c>
      <c r="M989">
        <v>3165.9421972509999</v>
      </c>
      <c r="S989">
        <v>56</v>
      </c>
    </row>
    <row r="990" spans="1:21">
      <c r="A990">
        <v>2019</v>
      </c>
      <c r="B990" t="s">
        <v>696</v>
      </c>
      <c r="I990">
        <v>65094.799428792903</v>
      </c>
      <c r="J990">
        <v>10921.012695310001</v>
      </c>
      <c r="M990">
        <v>20507.079550683899</v>
      </c>
      <c r="S990">
        <v>37.4</v>
      </c>
    </row>
    <row r="991" spans="1:21">
      <c r="A991">
        <v>2019</v>
      </c>
      <c r="B991" t="s">
        <v>698</v>
      </c>
      <c r="I991">
        <v>24004.821142448702</v>
      </c>
      <c r="J991">
        <v>1660.9528808600001</v>
      </c>
      <c r="M991">
        <v>79.733129453345796</v>
      </c>
      <c r="S991">
        <v>57.5</v>
      </c>
      <c r="U991">
        <v>4.7032599449157697</v>
      </c>
    </row>
    <row r="992" spans="1:21">
      <c r="A992">
        <v>2019</v>
      </c>
      <c r="B992" t="s">
        <v>700</v>
      </c>
      <c r="I992">
        <v>7658.2724097378696</v>
      </c>
      <c r="J992">
        <v>98.573165889999999</v>
      </c>
      <c r="M992">
        <v>246.75334417102999</v>
      </c>
      <c r="S992">
        <v>54.1</v>
      </c>
      <c r="U992">
        <v>7.0018601417541504</v>
      </c>
    </row>
    <row r="993" spans="1:21">
      <c r="A993">
        <v>2019</v>
      </c>
      <c r="B993" t="s">
        <v>702</v>
      </c>
      <c r="J993">
        <v>338.82537841999999</v>
      </c>
      <c r="M993">
        <v>0</v>
      </c>
      <c r="S993">
        <v>48.9</v>
      </c>
    </row>
    <row r="994" spans="1:21">
      <c r="A994">
        <v>2019</v>
      </c>
      <c r="B994" t="s">
        <v>704</v>
      </c>
      <c r="I994">
        <v>10561.9712758892</v>
      </c>
      <c r="J994">
        <v>180.71818542</v>
      </c>
      <c r="M994">
        <v>977.57198883835804</v>
      </c>
      <c r="S994">
        <v>48.4</v>
      </c>
      <c r="U994">
        <v>4.0619702339172399</v>
      </c>
    </row>
    <row r="995" spans="1:21">
      <c r="A995">
        <v>2019</v>
      </c>
      <c r="B995" t="s">
        <v>706</v>
      </c>
      <c r="M995">
        <v>0</v>
      </c>
      <c r="S995">
        <v>44.6</v>
      </c>
    </row>
    <row r="996" spans="1:21">
      <c r="A996">
        <v>2019</v>
      </c>
      <c r="B996" t="s">
        <v>708</v>
      </c>
      <c r="I996">
        <v>3616.9038193501801</v>
      </c>
      <c r="J996">
        <v>69.324378969999998</v>
      </c>
      <c r="M996">
        <v>61.9855666599559</v>
      </c>
      <c r="S996">
        <v>34.4</v>
      </c>
      <c r="U996">
        <v>4.4651799201965297</v>
      </c>
    </row>
    <row r="997" spans="1:21">
      <c r="A997">
        <v>2019</v>
      </c>
      <c r="B997" t="s">
        <v>710</v>
      </c>
      <c r="I997">
        <v>2408.1541969407999</v>
      </c>
      <c r="J997">
        <v>103.02827223</v>
      </c>
      <c r="M997">
        <v>33.840339609512199</v>
      </c>
      <c r="S997">
        <v>28.6</v>
      </c>
    </row>
    <row r="998" spans="1:21">
      <c r="A998">
        <v>2020</v>
      </c>
      <c r="B998" t="s">
        <v>364</v>
      </c>
      <c r="I998">
        <v>2078.4790818260099</v>
      </c>
      <c r="J998">
        <v>60.777642891713398</v>
      </c>
      <c r="O998">
        <v>76.710638229713197</v>
      </c>
      <c r="P998">
        <v>97.699996948242202</v>
      </c>
    </row>
    <row r="999" spans="1:21">
      <c r="A999">
        <v>2020</v>
      </c>
      <c r="B999" t="s">
        <v>367</v>
      </c>
      <c r="I999">
        <v>13632.186536630201</v>
      </c>
      <c r="J999">
        <v>2.4</v>
      </c>
      <c r="O999">
        <v>37.612093897679699</v>
      </c>
      <c r="P999">
        <v>100</v>
      </c>
      <c r="U999">
        <v>3.0999999046325701</v>
      </c>
    </row>
    <row r="1000" spans="1:21">
      <c r="A1000">
        <v>2020</v>
      </c>
      <c r="B1000" t="s">
        <v>369</v>
      </c>
      <c r="I1000">
        <v>11323.312219084901</v>
      </c>
      <c r="J1000">
        <v>11.5513498559687</v>
      </c>
      <c r="O1000">
        <v>470.75772134414206</v>
      </c>
      <c r="P1000">
        <v>99.804130554199205</v>
      </c>
    </row>
    <row r="1001" spans="1:21">
      <c r="A1001">
        <v>2020</v>
      </c>
      <c r="B1001" t="s">
        <v>371</v>
      </c>
      <c r="I1001">
        <v>6478.3321819683397</v>
      </c>
      <c r="J1001">
        <v>8.8000000000000007</v>
      </c>
      <c r="O1001">
        <v>201.86342958340302</v>
      </c>
      <c r="P1001">
        <v>46.890609741210902</v>
      </c>
      <c r="U1001">
        <v>2.41520023345947</v>
      </c>
    </row>
    <row r="1002" spans="1:21">
      <c r="A1002">
        <v>2020</v>
      </c>
      <c r="B1002" t="s">
        <v>373</v>
      </c>
      <c r="I1002">
        <v>20769.032378159802</v>
      </c>
      <c r="J1002">
        <v>9.6999999999999993</v>
      </c>
      <c r="O1002">
        <v>893.49847852354696</v>
      </c>
      <c r="P1002">
        <v>100</v>
      </c>
    </row>
    <row r="1003" spans="1:21">
      <c r="A1003">
        <v>2020</v>
      </c>
      <c r="B1003" t="s">
        <v>375</v>
      </c>
      <c r="I1003">
        <v>13311.0281362153</v>
      </c>
      <c r="O1003">
        <v>37.395693507134006</v>
      </c>
      <c r="P1003">
        <v>100</v>
      </c>
      <c r="U1003">
        <v>2.7056701183319101</v>
      </c>
    </row>
    <row r="1004" spans="1:21">
      <c r="A1004">
        <v>2020</v>
      </c>
      <c r="B1004" t="s">
        <v>377</v>
      </c>
      <c r="I1004">
        <v>53316.885433581403</v>
      </c>
      <c r="J1004">
        <v>3</v>
      </c>
      <c r="O1004">
        <v>1250.7143850569801</v>
      </c>
      <c r="P1004">
        <v>100</v>
      </c>
    </row>
    <row r="1005" spans="1:21">
      <c r="A1005">
        <v>2020</v>
      </c>
      <c r="B1005" t="s">
        <v>379</v>
      </c>
      <c r="I1005">
        <v>55685.970293336097</v>
      </c>
      <c r="J1005">
        <v>17.3</v>
      </c>
      <c r="O1005">
        <v>462.40798978674599</v>
      </c>
      <c r="P1005">
        <v>100</v>
      </c>
    </row>
    <row r="1006" spans="1:21">
      <c r="A1006">
        <v>2020</v>
      </c>
      <c r="B1006" t="s">
        <v>381</v>
      </c>
      <c r="I1006">
        <v>14478.524451937699</v>
      </c>
      <c r="J1006">
        <v>38.6</v>
      </c>
      <c r="O1006">
        <v>138.54594709417898</v>
      </c>
      <c r="P1006">
        <v>100</v>
      </c>
    </row>
    <row r="1007" spans="1:21">
      <c r="A1007">
        <v>2020</v>
      </c>
      <c r="B1007" t="s">
        <v>383</v>
      </c>
      <c r="I1007">
        <v>29064.7594970233</v>
      </c>
      <c r="J1007">
        <v>4.9000000000000004</v>
      </c>
      <c r="O1007">
        <v>10.8362071426745</v>
      </c>
      <c r="P1007">
        <v>100</v>
      </c>
      <c r="U1007">
        <v>2.3713436126709002</v>
      </c>
    </row>
    <row r="1008" spans="1:21">
      <c r="A1008">
        <v>2020</v>
      </c>
      <c r="B1008" t="s">
        <v>385</v>
      </c>
      <c r="I1008">
        <v>43821.124490636197</v>
      </c>
      <c r="J1008">
        <v>10.5</v>
      </c>
      <c r="O1008">
        <v>70.693697615893598</v>
      </c>
      <c r="P1008">
        <v>100</v>
      </c>
      <c r="U1008">
        <v>2.1520533561706499</v>
      </c>
    </row>
    <row r="1009" spans="1:21">
      <c r="A1009">
        <v>2020</v>
      </c>
      <c r="B1009" t="s">
        <v>387</v>
      </c>
      <c r="I1009">
        <v>5995.40742859276</v>
      </c>
      <c r="J1009">
        <v>5.0999999999999996</v>
      </c>
      <c r="O1009">
        <v>936.11315066487998</v>
      </c>
      <c r="P1009">
        <v>96.199996948242202</v>
      </c>
    </row>
    <row r="1010" spans="1:21">
      <c r="A1010">
        <v>2020</v>
      </c>
      <c r="B1010" t="s">
        <v>389</v>
      </c>
      <c r="I1010">
        <v>14045.7728319619</v>
      </c>
      <c r="J1010">
        <v>9.6</v>
      </c>
      <c r="O1010">
        <v>3.8267722985163499</v>
      </c>
      <c r="P1010">
        <v>100</v>
      </c>
      <c r="U1010">
        <v>3.0581700801849401</v>
      </c>
    </row>
    <row r="1011" spans="1:21">
      <c r="A1011">
        <v>2020</v>
      </c>
      <c r="B1011" t="s">
        <v>391</v>
      </c>
      <c r="I1011">
        <v>20237.5511291865</v>
      </c>
      <c r="J1011">
        <v>10</v>
      </c>
      <c r="O1011">
        <v>179.971036176035</v>
      </c>
      <c r="P1011">
        <v>100</v>
      </c>
      <c r="U1011">
        <v>4.9524497985839799</v>
      </c>
    </row>
    <row r="1012" spans="1:21">
      <c r="A1012">
        <v>2020</v>
      </c>
      <c r="B1012" t="s">
        <v>393</v>
      </c>
      <c r="I1012">
        <v>53070.214819765199</v>
      </c>
      <c r="J1012">
        <v>56.5</v>
      </c>
      <c r="O1012">
        <v>562.81062771767802</v>
      </c>
      <c r="P1012">
        <v>100</v>
      </c>
    </row>
    <row r="1013" spans="1:21">
      <c r="A1013">
        <v>2020</v>
      </c>
      <c r="B1013" t="s">
        <v>395</v>
      </c>
      <c r="I1013">
        <v>6165.84966925761</v>
      </c>
      <c r="O1013">
        <v>2.3243754899776303</v>
      </c>
      <c r="P1013">
        <v>97.113334655761705</v>
      </c>
      <c r="U1013">
        <v>7.5287775993347203</v>
      </c>
    </row>
    <row r="1014" spans="1:21">
      <c r="A1014">
        <v>2020</v>
      </c>
      <c r="B1014" t="s">
        <v>397</v>
      </c>
      <c r="I1014">
        <v>3505.1384547304001</v>
      </c>
      <c r="J1014">
        <v>52.8</v>
      </c>
      <c r="O1014">
        <v>40.287138158110295</v>
      </c>
      <c r="P1014">
        <v>41.410957336425803</v>
      </c>
      <c r="U1014">
        <v>3.003662109375</v>
      </c>
    </row>
    <row r="1015" spans="1:21">
      <c r="A1015">
        <v>2020</v>
      </c>
      <c r="B1015" t="s">
        <v>399</v>
      </c>
      <c r="I1015">
        <v>11129.3084547092</v>
      </c>
      <c r="J1015">
        <v>36.1</v>
      </c>
      <c r="O1015">
        <v>8.1416268645352705</v>
      </c>
      <c r="P1015">
        <v>100</v>
      </c>
    </row>
    <row r="1016" spans="1:21">
      <c r="A1016">
        <v>2020</v>
      </c>
      <c r="B1016" t="s">
        <v>401</v>
      </c>
      <c r="I1016">
        <v>8283.1311952908309</v>
      </c>
      <c r="J1016">
        <v>13.1</v>
      </c>
      <c r="O1016">
        <v>91.668926758705908</v>
      </c>
      <c r="P1016">
        <v>97.554122924804702</v>
      </c>
    </row>
    <row r="1017" spans="1:21">
      <c r="A1017">
        <v>2020</v>
      </c>
      <c r="B1017" t="s">
        <v>403</v>
      </c>
      <c r="I1017">
        <v>15598.4303394866</v>
      </c>
      <c r="J1017">
        <v>2.2000000000000002</v>
      </c>
      <c r="O1017">
        <v>47.640406365976801</v>
      </c>
      <c r="P1017">
        <v>100</v>
      </c>
    </row>
    <row r="1018" spans="1:21">
      <c r="A1018">
        <v>2020</v>
      </c>
      <c r="B1018" t="s">
        <v>405</v>
      </c>
      <c r="I1018">
        <v>15471.094808395101</v>
      </c>
      <c r="J1018">
        <v>77.5</v>
      </c>
      <c r="O1018">
        <v>34.493173918311498</v>
      </c>
      <c r="P1018">
        <v>71.994758605957003</v>
      </c>
      <c r="U1018">
        <v>8.7399997711181605</v>
      </c>
    </row>
    <row r="1019" spans="1:21">
      <c r="A1019">
        <v>2020</v>
      </c>
      <c r="B1019" t="s">
        <v>407</v>
      </c>
      <c r="I1019">
        <v>14834.1937022808</v>
      </c>
      <c r="J1019">
        <v>11.4</v>
      </c>
      <c r="O1019">
        <v>2989.42954003574</v>
      </c>
      <c r="P1019">
        <v>100</v>
      </c>
    </row>
    <row r="1020" spans="1:21">
      <c r="A1020">
        <v>2020</v>
      </c>
      <c r="B1020" t="s">
        <v>409</v>
      </c>
      <c r="I1020">
        <v>65607.350749438003</v>
      </c>
      <c r="J1020">
        <v>23.2</v>
      </c>
      <c r="O1020">
        <v>27.2118284787284</v>
      </c>
      <c r="P1020">
        <v>100</v>
      </c>
    </row>
    <row r="1021" spans="1:21">
      <c r="A1021">
        <v>2020</v>
      </c>
      <c r="B1021" t="s">
        <v>411</v>
      </c>
      <c r="I1021">
        <v>24564.437681243198</v>
      </c>
      <c r="J1021">
        <v>5.8</v>
      </c>
      <c r="O1021">
        <v>155.17697565270601</v>
      </c>
      <c r="P1021">
        <v>99.699996948242202</v>
      </c>
    </row>
    <row r="1022" spans="1:21">
      <c r="A1022">
        <v>2020</v>
      </c>
      <c r="B1022" t="s">
        <v>413</v>
      </c>
      <c r="I1022">
        <v>2273.8313651931599</v>
      </c>
      <c r="J1022">
        <v>24.3</v>
      </c>
      <c r="O1022">
        <v>45.0626462344256</v>
      </c>
      <c r="P1022">
        <v>18.957239151001001</v>
      </c>
      <c r="U1022">
        <v>5.5190758705139196</v>
      </c>
    </row>
    <row r="1023" spans="1:21">
      <c r="A1023">
        <v>2020</v>
      </c>
      <c r="B1023" t="s">
        <v>415</v>
      </c>
      <c r="I1023">
        <v>771.10123722867695</v>
      </c>
      <c r="J1023">
        <v>3.4</v>
      </c>
      <c r="O1023">
        <v>8.692922796675921</v>
      </c>
      <c r="P1023">
        <v>11.7355556488037</v>
      </c>
      <c r="U1023">
        <v>5.0409836769104004</v>
      </c>
    </row>
    <row r="1024" spans="1:21">
      <c r="A1024">
        <v>2020</v>
      </c>
      <c r="B1024" t="s">
        <v>417</v>
      </c>
      <c r="I1024">
        <v>6376.1222791243099</v>
      </c>
      <c r="J1024">
        <v>6.7</v>
      </c>
      <c r="O1024">
        <v>3.3609813112475999</v>
      </c>
      <c r="P1024">
        <v>94.1617431640625</v>
      </c>
      <c r="U1024">
        <v>7.5847949981689498</v>
      </c>
    </row>
    <row r="1025" spans="1:21">
      <c r="A1025">
        <v>2020</v>
      </c>
      <c r="B1025" t="s">
        <v>419</v>
      </c>
      <c r="I1025">
        <v>4423.4746311987701</v>
      </c>
      <c r="J1025">
        <v>39.200000000000003</v>
      </c>
      <c r="O1025">
        <v>70.115999220012796</v>
      </c>
      <c r="P1025">
        <v>86.400001525878906</v>
      </c>
    </row>
    <row r="1026" spans="1:21">
      <c r="A1026">
        <v>2020</v>
      </c>
      <c r="B1026" t="s">
        <v>421</v>
      </c>
      <c r="I1026">
        <v>3867.2038082583799</v>
      </c>
      <c r="J1026">
        <v>63.8</v>
      </c>
      <c r="O1026">
        <v>97.328037838458101</v>
      </c>
      <c r="P1026">
        <v>64.721366882324205</v>
      </c>
      <c r="U1026">
        <v>3.1661612987518302</v>
      </c>
    </row>
    <row r="1027" spans="1:21">
      <c r="A1027">
        <v>2020</v>
      </c>
      <c r="B1027" t="s">
        <v>423</v>
      </c>
      <c r="I1027">
        <v>46572.137432836404</v>
      </c>
      <c r="J1027">
        <v>3.9265854739205301</v>
      </c>
      <c r="O1027">
        <v>1752.1554248974298</v>
      </c>
      <c r="P1027">
        <v>100</v>
      </c>
    </row>
    <row r="1028" spans="1:21">
      <c r="A1028">
        <v>2020</v>
      </c>
      <c r="B1028" t="s">
        <v>425</v>
      </c>
      <c r="I1028">
        <v>989.21874366609495</v>
      </c>
      <c r="J1028">
        <v>4.4000000000000004</v>
      </c>
      <c r="O1028">
        <v>4.5296254166634302</v>
      </c>
      <c r="P1028">
        <v>15.465084075927701</v>
      </c>
      <c r="U1028">
        <v>2.16669702529907</v>
      </c>
    </row>
    <row r="1029" spans="1:21">
      <c r="A1029">
        <v>2020</v>
      </c>
      <c r="B1029" t="s">
        <v>427</v>
      </c>
      <c r="I1029">
        <v>1591.66995264718</v>
      </c>
      <c r="J1029">
        <v>11.550729553852801</v>
      </c>
      <c r="O1029">
        <v>24.7870675574035</v>
      </c>
      <c r="P1029">
        <v>11.080117225646999</v>
      </c>
      <c r="U1029">
        <v>2.9085104465484601</v>
      </c>
    </row>
    <row r="1030" spans="1:21">
      <c r="A1030">
        <v>2020</v>
      </c>
      <c r="B1030" t="s">
        <v>429</v>
      </c>
      <c r="I1030">
        <v>25089.031296535701</v>
      </c>
      <c r="J1030">
        <v>5.5</v>
      </c>
      <c r="O1030">
        <v>444.248655131958</v>
      </c>
      <c r="P1030">
        <v>100</v>
      </c>
    </row>
    <row r="1031" spans="1:21">
      <c r="A1031">
        <v>2020</v>
      </c>
      <c r="B1031" t="s">
        <v>431</v>
      </c>
      <c r="I1031">
        <v>17189.281794248</v>
      </c>
      <c r="J1031">
        <v>57.9</v>
      </c>
      <c r="O1031">
        <v>22996.384703769501</v>
      </c>
      <c r="P1031">
        <v>100</v>
      </c>
      <c r="U1031">
        <v>3.5699999332428001</v>
      </c>
    </row>
    <row r="1032" spans="1:21">
      <c r="A1032">
        <v>2020</v>
      </c>
      <c r="B1032" t="s">
        <v>433</v>
      </c>
      <c r="I1032">
        <v>14868.4698189141</v>
      </c>
      <c r="J1032">
        <v>47.2</v>
      </c>
      <c r="O1032">
        <v>681.84448287890791</v>
      </c>
      <c r="P1032">
        <v>100</v>
      </c>
      <c r="U1032">
        <v>4.9331002235412598</v>
      </c>
    </row>
    <row r="1033" spans="1:21">
      <c r="A1033">
        <v>2020</v>
      </c>
      <c r="B1033" t="s">
        <v>435</v>
      </c>
      <c r="I1033">
        <v>3147.85659734717</v>
      </c>
      <c r="J1033">
        <v>12.2</v>
      </c>
      <c r="O1033">
        <v>2.5952309730132397</v>
      </c>
      <c r="P1033">
        <v>86.737136840820298</v>
      </c>
    </row>
    <row r="1034" spans="1:21">
      <c r="A1034">
        <v>2020</v>
      </c>
      <c r="B1034" t="s">
        <v>437</v>
      </c>
      <c r="I1034">
        <v>1141.72600679475</v>
      </c>
      <c r="J1034">
        <v>33</v>
      </c>
      <c r="O1034">
        <v>96.945315646950192</v>
      </c>
      <c r="P1034">
        <v>19.100000381469702</v>
      </c>
      <c r="U1034">
        <v>2.4500000476837198</v>
      </c>
    </row>
    <row r="1035" spans="1:21">
      <c r="A1035">
        <v>2020</v>
      </c>
      <c r="B1035" t="s">
        <v>439</v>
      </c>
      <c r="I1035">
        <v>3689.1117289292802</v>
      </c>
      <c r="J1035">
        <v>11.4</v>
      </c>
      <c r="O1035">
        <v>19.299887949859002</v>
      </c>
      <c r="P1035">
        <v>49.517101287841797</v>
      </c>
      <c r="U1035">
        <v>4.4486188888549796</v>
      </c>
    </row>
    <row r="1036" spans="1:21">
      <c r="A1036">
        <v>2020</v>
      </c>
      <c r="B1036" t="s">
        <v>441</v>
      </c>
      <c r="I1036">
        <v>22243.8019575334</v>
      </c>
      <c r="J1036">
        <v>14.049952176839399</v>
      </c>
      <c r="O1036">
        <v>101.56221040007</v>
      </c>
      <c r="P1036">
        <v>99.900001525878906</v>
      </c>
      <c r="U1036">
        <v>6.7106699943542498</v>
      </c>
    </row>
    <row r="1037" spans="1:21">
      <c r="A1037">
        <v>2020</v>
      </c>
      <c r="B1037" t="s">
        <v>443</v>
      </c>
      <c r="I1037">
        <v>5465.0687814559396</v>
      </c>
      <c r="J1037">
        <v>48.3</v>
      </c>
      <c r="O1037">
        <v>136.67405064508401</v>
      </c>
      <c r="P1037">
        <v>69.679122924804702</v>
      </c>
      <c r="U1037">
        <v>3.4430160522460902</v>
      </c>
    </row>
    <row r="1038" spans="1:21">
      <c r="A1038">
        <v>2020</v>
      </c>
      <c r="B1038" t="s">
        <v>445</v>
      </c>
      <c r="I1038">
        <v>28780.316739860998</v>
      </c>
      <c r="J1038">
        <v>46.7</v>
      </c>
      <c r="O1038">
        <v>109.59894675386199</v>
      </c>
      <c r="P1038">
        <v>100</v>
      </c>
    </row>
    <row r="1039" spans="1:21">
      <c r="A1039">
        <v>2020</v>
      </c>
      <c r="B1039" t="s">
        <v>447</v>
      </c>
      <c r="O1039">
        <v>0</v>
      </c>
      <c r="P1039">
        <v>100</v>
      </c>
    </row>
    <row r="1040" spans="1:21">
      <c r="A1040">
        <v>2020</v>
      </c>
      <c r="B1040" t="s">
        <v>449</v>
      </c>
      <c r="I1040">
        <v>39593.42578125</v>
      </c>
      <c r="J1040">
        <v>2.2999999999999998</v>
      </c>
      <c r="O1040">
        <v>34.795078318606699</v>
      </c>
      <c r="P1040">
        <v>100</v>
      </c>
    </row>
    <row r="1041" spans="1:21">
      <c r="A1041">
        <v>2020</v>
      </c>
      <c r="B1041" t="s">
        <v>451</v>
      </c>
      <c r="I1041">
        <v>41608.025351970202</v>
      </c>
      <c r="J1041">
        <v>3.1</v>
      </c>
      <c r="O1041">
        <v>411.988086975881</v>
      </c>
      <c r="P1041">
        <v>100</v>
      </c>
    </row>
    <row r="1042" spans="1:21">
      <c r="A1042">
        <v>2020</v>
      </c>
      <c r="B1042" t="s">
        <v>453</v>
      </c>
      <c r="I1042">
        <v>60229.914770301701</v>
      </c>
      <c r="J1042">
        <v>27.9</v>
      </c>
      <c r="O1042">
        <v>325.50844370217902</v>
      </c>
      <c r="P1042">
        <v>100</v>
      </c>
    </row>
    <row r="1043" spans="1:21">
      <c r="A1043">
        <v>2020</v>
      </c>
      <c r="B1043" t="s">
        <v>455</v>
      </c>
      <c r="I1043">
        <v>5532.6821230823298</v>
      </c>
      <c r="J1043">
        <v>31.7</v>
      </c>
      <c r="O1043">
        <v>5.1824794022648204</v>
      </c>
      <c r="P1043">
        <v>61.767082214355497</v>
      </c>
    </row>
    <row r="1044" spans="1:21">
      <c r="A1044">
        <v>2020</v>
      </c>
      <c r="B1044" t="s">
        <v>457</v>
      </c>
      <c r="I1044">
        <v>17934.193252564601</v>
      </c>
      <c r="J1044">
        <v>19.5</v>
      </c>
      <c r="O1044">
        <v>184.44705295751001</v>
      </c>
      <c r="P1044">
        <v>100</v>
      </c>
      <c r="U1044">
        <v>4.6187024116516104</v>
      </c>
    </row>
    <row r="1045" spans="1:21">
      <c r="A1045">
        <v>2020</v>
      </c>
      <c r="B1045" t="s">
        <v>459</v>
      </c>
      <c r="I1045">
        <v>10890.456636491101</v>
      </c>
      <c r="J1045">
        <v>16.600000000000001</v>
      </c>
      <c r="O1045">
        <v>182.164624659428</v>
      </c>
      <c r="P1045">
        <v>98.849998474121094</v>
      </c>
      <c r="U1045">
        <v>4.1341300010681197</v>
      </c>
    </row>
    <row r="1046" spans="1:21">
      <c r="A1046">
        <v>2020</v>
      </c>
      <c r="B1046" t="s">
        <v>461</v>
      </c>
      <c r="I1046">
        <v>12605.9757372681</v>
      </c>
      <c r="J1046">
        <v>3.0584404862993502</v>
      </c>
      <c r="O1046">
        <v>1223.0442476625701</v>
      </c>
      <c r="P1046">
        <v>100</v>
      </c>
      <c r="U1046">
        <v>2.4800000190734899</v>
      </c>
    </row>
    <row r="1047" spans="1:21">
      <c r="A1047">
        <v>2020</v>
      </c>
      <c r="B1047" t="s">
        <v>463</v>
      </c>
      <c r="I1047">
        <v>8419.7994379587599</v>
      </c>
      <c r="J1047">
        <v>1.6</v>
      </c>
      <c r="O1047">
        <v>51.776917513075304</v>
      </c>
      <c r="P1047">
        <v>100</v>
      </c>
    </row>
    <row r="1048" spans="1:21">
      <c r="A1048">
        <v>2020</v>
      </c>
      <c r="B1048" t="s">
        <v>465</v>
      </c>
      <c r="I1048">
        <v>18157.5136718207</v>
      </c>
      <c r="J1048">
        <v>3.6</v>
      </c>
      <c r="O1048">
        <v>24.152019450949698</v>
      </c>
      <c r="P1048">
        <v>66.747726440429702</v>
      </c>
    </row>
    <row r="1049" spans="1:21">
      <c r="A1049">
        <v>2020</v>
      </c>
      <c r="B1049" t="s">
        <v>467</v>
      </c>
      <c r="J1049">
        <v>2.7</v>
      </c>
      <c r="O1049">
        <v>0</v>
      </c>
      <c r="P1049">
        <v>52.171096801757798</v>
      </c>
    </row>
    <row r="1050" spans="1:21">
      <c r="A1050">
        <v>2020</v>
      </c>
      <c r="B1050" t="s">
        <v>469</v>
      </c>
      <c r="I1050">
        <v>37645.221360711199</v>
      </c>
      <c r="J1050">
        <v>35.4</v>
      </c>
      <c r="O1050">
        <v>46.873656514219903</v>
      </c>
      <c r="P1050">
        <v>100</v>
      </c>
    </row>
    <row r="1051" spans="1:21">
      <c r="A1051">
        <v>2020</v>
      </c>
      <c r="B1051" t="s">
        <v>471</v>
      </c>
      <c r="I1051">
        <v>8865.0171375337595</v>
      </c>
      <c r="O1051">
        <v>9.750861925764049</v>
      </c>
      <c r="P1051">
        <v>79.730499267578097</v>
      </c>
      <c r="U1051">
        <v>5.3423399925231898</v>
      </c>
    </row>
    <row r="1052" spans="1:21">
      <c r="A1052">
        <v>2020</v>
      </c>
      <c r="B1052" t="s">
        <v>473</v>
      </c>
      <c r="I1052">
        <v>2422.6810259853401</v>
      </c>
      <c r="J1052">
        <v>3.2244856014062</v>
      </c>
      <c r="O1052">
        <v>264.058754731249</v>
      </c>
      <c r="P1052">
        <v>51.093982696533203</v>
      </c>
    </row>
    <row r="1053" spans="1:21">
      <c r="A1053">
        <v>2020</v>
      </c>
      <c r="B1053" t="s">
        <v>475</v>
      </c>
      <c r="I1053">
        <v>12158.243307586899</v>
      </c>
      <c r="J1053">
        <v>3.4</v>
      </c>
      <c r="O1053">
        <v>10.333276180189801</v>
      </c>
      <c r="P1053">
        <v>100</v>
      </c>
    </row>
    <row r="1054" spans="1:21">
      <c r="A1054">
        <v>2020</v>
      </c>
      <c r="B1054" t="s">
        <v>477</v>
      </c>
      <c r="I1054">
        <v>50937.160753972603</v>
      </c>
      <c r="J1054">
        <v>23</v>
      </c>
      <c r="O1054">
        <v>262.08606284247901</v>
      </c>
      <c r="P1054">
        <v>100</v>
      </c>
    </row>
    <row r="1055" spans="1:21">
      <c r="A1055">
        <v>2020</v>
      </c>
      <c r="B1055" t="s">
        <v>479</v>
      </c>
      <c r="I1055">
        <v>46991.182028295698</v>
      </c>
      <c r="O1055">
        <v>2851.5530230744598</v>
      </c>
      <c r="P1055">
        <v>100</v>
      </c>
    </row>
    <row r="1056" spans="1:21">
      <c r="A1056">
        <v>2020</v>
      </c>
      <c r="B1056" t="s">
        <v>481</v>
      </c>
      <c r="I1056">
        <v>15105.1343141622</v>
      </c>
      <c r="J1056">
        <v>3.6</v>
      </c>
      <c r="O1056">
        <v>31.874304912166</v>
      </c>
      <c r="P1056">
        <v>91.571563720703097</v>
      </c>
      <c r="U1056">
        <v>3.1816093921661399</v>
      </c>
    </row>
    <row r="1057" spans="1:21">
      <c r="A1057">
        <v>2020</v>
      </c>
      <c r="B1057" t="s">
        <v>483</v>
      </c>
      <c r="I1057">
        <v>2276.6507082611301</v>
      </c>
      <c r="J1057">
        <v>51.4</v>
      </c>
      <c r="O1057">
        <v>5.2162298433255296</v>
      </c>
      <c r="P1057">
        <v>62.273067474365199</v>
      </c>
      <c r="U1057">
        <v>2.7637171745300302</v>
      </c>
    </row>
    <row r="1058" spans="1:21">
      <c r="A1058">
        <v>2020</v>
      </c>
      <c r="B1058" t="s">
        <v>485</v>
      </c>
      <c r="I1058">
        <v>14731.2005947457</v>
      </c>
      <c r="J1058">
        <v>33</v>
      </c>
      <c r="O1058">
        <v>51.992666508587504</v>
      </c>
      <c r="P1058">
        <v>100</v>
      </c>
      <c r="U1058">
        <v>3.85008001327515</v>
      </c>
    </row>
    <row r="1059" spans="1:21">
      <c r="A1059">
        <v>2020</v>
      </c>
      <c r="B1059" t="s">
        <v>487</v>
      </c>
      <c r="I1059">
        <v>54844.545973362197</v>
      </c>
      <c r="J1059">
        <v>47.2</v>
      </c>
      <c r="O1059">
        <v>4276.4010158854298</v>
      </c>
      <c r="P1059">
        <v>100</v>
      </c>
    </row>
    <row r="1060" spans="1:21">
      <c r="A1060">
        <v>2020</v>
      </c>
      <c r="B1060" t="s">
        <v>489</v>
      </c>
      <c r="I1060">
        <v>5749.65538548528</v>
      </c>
      <c r="O1060">
        <v>169.382396753796</v>
      </c>
      <c r="P1060">
        <v>85.873550415039105</v>
      </c>
    </row>
    <row r="1061" spans="1:21">
      <c r="A1061">
        <v>2020</v>
      </c>
      <c r="B1061" t="s">
        <v>491</v>
      </c>
      <c r="I1061">
        <v>27948.649728422701</v>
      </c>
      <c r="J1061">
        <v>14.5</v>
      </c>
      <c r="O1061">
        <v>289.69207187769001</v>
      </c>
      <c r="P1061">
        <v>100</v>
      </c>
    </row>
    <row r="1062" spans="1:21">
      <c r="A1062">
        <v>2020</v>
      </c>
      <c r="B1062" t="s">
        <v>493</v>
      </c>
      <c r="I1062">
        <v>8852.9477432628591</v>
      </c>
      <c r="O1062">
        <v>141.49678459666598</v>
      </c>
      <c r="P1062">
        <v>97.055267333984403</v>
      </c>
      <c r="U1062">
        <v>3.2997200489044198</v>
      </c>
    </row>
    <row r="1063" spans="1:21">
      <c r="A1063">
        <v>2020</v>
      </c>
      <c r="B1063" t="s">
        <v>495</v>
      </c>
      <c r="I1063">
        <v>2754.4183836447201</v>
      </c>
      <c r="J1063">
        <v>34.700000000000003</v>
      </c>
      <c r="O1063">
        <v>34.295016512389601</v>
      </c>
      <c r="P1063">
        <v>44.668678283691399</v>
      </c>
      <c r="U1063">
        <v>2.1994700431823699</v>
      </c>
    </row>
    <row r="1064" spans="1:21">
      <c r="A1064">
        <v>2020</v>
      </c>
      <c r="B1064" t="s">
        <v>497</v>
      </c>
      <c r="I1064">
        <v>1948.64340064163</v>
      </c>
      <c r="J1064">
        <v>58.3</v>
      </c>
      <c r="O1064">
        <v>3.6358090465208202</v>
      </c>
      <c r="P1064">
        <v>33.3354682922363</v>
      </c>
      <c r="U1064">
        <v>2.7084276676178001</v>
      </c>
    </row>
    <row r="1065" spans="1:21">
      <c r="A1065">
        <v>2020</v>
      </c>
      <c r="B1065" t="s">
        <v>499</v>
      </c>
      <c r="I1065">
        <v>19702.974420268001</v>
      </c>
      <c r="J1065">
        <v>4.0999999999999996</v>
      </c>
      <c r="O1065">
        <v>14.6928870621954</v>
      </c>
      <c r="P1065">
        <v>92.540542602539105</v>
      </c>
    </row>
    <row r="1066" spans="1:21">
      <c r="A1066">
        <v>2020</v>
      </c>
      <c r="B1066" t="s">
        <v>501</v>
      </c>
      <c r="I1066">
        <v>3094.9416211950102</v>
      </c>
      <c r="J1066">
        <v>3.4</v>
      </c>
      <c r="O1066">
        <v>33.457835489855398</v>
      </c>
      <c r="P1066">
        <v>46.925533294677699</v>
      </c>
    </row>
    <row r="1067" spans="1:21">
      <c r="A1067">
        <v>2020</v>
      </c>
      <c r="B1067" t="s">
        <v>503</v>
      </c>
      <c r="I1067">
        <v>5419.7921642584397</v>
      </c>
      <c r="J1067">
        <v>45.631135717934797</v>
      </c>
      <c r="O1067">
        <v>50.893693122096295</v>
      </c>
      <c r="P1067">
        <v>93.206710815429702</v>
      </c>
      <c r="U1067">
        <v>6.4384388923645002</v>
      </c>
    </row>
    <row r="1068" spans="1:21">
      <c r="A1068">
        <v>2020</v>
      </c>
      <c r="B1068" t="s">
        <v>505</v>
      </c>
      <c r="I1068">
        <v>58980.011051123598</v>
      </c>
      <c r="J1068">
        <v>17.251109252422999</v>
      </c>
      <c r="O1068">
        <v>303.88982505638302</v>
      </c>
      <c r="P1068">
        <v>100</v>
      </c>
    </row>
    <row r="1069" spans="1:21">
      <c r="A1069">
        <v>2020</v>
      </c>
      <c r="B1069" t="s">
        <v>507</v>
      </c>
      <c r="I1069">
        <v>33274.347656209102</v>
      </c>
      <c r="J1069">
        <v>2.9</v>
      </c>
      <c r="O1069">
        <v>19.1937492321123</v>
      </c>
      <c r="P1069">
        <v>100</v>
      </c>
    </row>
    <row r="1070" spans="1:21">
      <c r="A1070">
        <v>2020</v>
      </c>
      <c r="B1070" t="s">
        <v>509</v>
      </c>
      <c r="I1070">
        <v>6525.4280520948496</v>
      </c>
      <c r="O1070">
        <v>8537.5549930426605</v>
      </c>
      <c r="P1070">
        <v>99</v>
      </c>
      <c r="U1070">
        <v>4.4742298126220703</v>
      </c>
    </row>
    <row r="1071" spans="1:21">
      <c r="A1071">
        <v>2020</v>
      </c>
      <c r="B1071" t="s">
        <v>511</v>
      </c>
      <c r="I1071">
        <v>12072.4399629246</v>
      </c>
      <c r="J1071">
        <v>42.639577184076401</v>
      </c>
      <c r="O1071">
        <v>3130.64579361088</v>
      </c>
      <c r="P1071">
        <v>96.949996948242202</v>
      </c>
    </row>
    <row r="1072" spans="1:21">
      <c r="A1072">
        <v>2020</v>
      </c>
      <c r="B1072" t="s">
        <v>513</v>
      </c>
      <c r="I1072">
        <v>15791.1595076543</v>
      </c>
      <c r="J1072">
        <v>21.3</v>
      </c>
      <c r="O1072">
        <v>1257.4794975334601</v>
      </c>
      <c r="P1072">
        <v>100</v>
      </c>
      <c r="U1072">
        <v>3.5924301147460902</v>
      </c>
    </row>
    <row r="1073" spans="1:21">
      <c r="A1073">
        <v>2020</v>
      </c>
      <c r="B1073" t="s">
        <v>515</v>
      </c>
      <c r="I1073">
        <v>9954.3452632472108</v>
      </c>
      <c r="J1073">
        <v>1.5</v>
      </c>
      <c r="O1073">
        <v>379.59967761503805</v>
      </c>
      <c r="P1073">
        <v>100</v>
      </c>
    </row>
    <row r="1074" spans="1:21">
      <c r="A1074">
        <v>2020</v>
      </c>
      <c r="B1074" t="s">
        <v>517</v>
      </c>
      <c r="I1074">
        <v>93350.087533654398</v>
      </c>
      <c r="J1074">
        <v>11.1</v>
      </c>
      <c r="O1074">
        <v>452.64545873904103</v>
      </c>
      <c r="P1074">
        <v>100</v>
      </c>
    </row>
    <row r="1075" spans="1:21">
      <c r="A1075">
        <v>2020</v>
      </c>
      <c r="B1075" t="s">
        <v>519</v>
      </c>
      <c r="I1075">
        <v>39489.280776998399</v>
      </c>
      <c r="J1075">
        <v>2.5</v>
      </c>
      <c r="O1075">
        <v>359.90880238227101</v>
      </c>
      <c r="P1075">
        <v>100</v>
      </c>
    </row>
    <row r="1076" spans="1:21">
      <c r="A1076">
        <v>2020</v>
      </c>
      <c r="B1076" t="s">
        <v>521</v>
      </c>
      <c r="I1076">
        <v>41987.8159630472</v>
      </c>
      <c r="J1076">
        <v>11.4</v>
      </c>
      <c r="O1076">
        <v>2322.7538565958798</v>
      </c>
      <c r="P1076">
        <v>100</v>
      </c>
    </row>
    <row r="1077" spans="1:21">
      <c r="A1077">
        <v>2020</v>
      </c>
      <c r="B1077" t="s">
        <v>523</v>
      </c>
      <c r="I1077">
        <v>9240.8218693355393</v>
      </c>
      <c r="J1077">
        <v>12.9</v>
      </c>
      <c r="O1077">
        <v>25.942788894161499</v>
      </c>
      <c r="P1077">
        <v>100</v>
      </c>
      <c r="U1077">
        <v>5.6174950599670401</v>
      </c>
    </row>
    <row r="1078" spans="1:21">
      <c r="A1078">
        <v>2020</v>
      </c>
      <c r="B1078" t="s">
        <v>525</v>
      </c>
      <c r="I1078">
        <v>42100.257690920997</v>
      </c>
      <c r="J1078">
        <v>8.9</v>
      </c>
      <c r="O1078">
        <v>5042.2917112633304</v>
      </c>
      <c r="P1078">
        <v>100</v>
      </c>
    </row>
    <row r="1079" spans="1:21">
      <c r="A1079">
        <v>2020</v>
      </c>
      <c r="B1079" t="s">
        <v>527</v>
      </c>
      <c r="I1079">
        <v>10354.164026509299</v>
      </c>
      <c r="J1079">
        <v>1.8</v>
      </c>
      <c r="O1079">
        <v>100.15968004165499</v>
      </c>
      <c r="P1079">
        <v>99.900001525878906</v>
      </c>
    </row>
    <row r="1080" spans="1:21">
      <c r="A1080">
        <v>2020</v>
      </c>
      <c r="B1080" t="s">
        <v>529</v>
      </c>
      <c r="I1080">
        <v>26750.446226076099</v>
      </c>
      <c r="J1080">
        <v>31.2</v>
      </c>
      <c r="O1080">
        <v>475.67197313555602</v>
      </c>
      <c r="P1080">
        <v>100</v>
      </c>
    </row>
    <row r="1081" spans="1:21">
      <c r="A1081">
        <v>2020</v>
      </c>
      <c r="B1081" t="s">
        <v>531</v>
      </c>
      <c r="I1081">
        <v>4587.1863196792001</v>
      </c>
      <c r="J1081">
        <v>15.7</v>
      </c>
      <c r="O1081">
        <v>233.851930179264</v>
      </c>
      <c r="P1081">
        <v>71.437942504882798</v>
      </c>
      <c r="U1081">
        <v>5.0799698829650897</v>
      </c>
    </row>
    <row r="1082" spans="1:21">
      <c r="A1082">
        <v>2020</v>
      </c>
      <c r="B1082" t="s">
        <v>533</v>
      </c>
      <c r="I1082">
        <v>2171.8679430644702</v>
      </c>
      <c r="J1082">
        <v>2.7</v>
      </c>
      <c r="O1082">
        <v>0</v>
      </c>
      <c r="P1082">
        <v>52.313545227050803</v>
      </c>
    </row>
    <row r="1083" spans="1:21">
      <c r="A1083">
        <v>2020</v>
      </c>
      <c r="B1083" t="s">
        <v>535</v>
      </c>
      <c r="J1083">
        <v>7.6</v>
      </c>
      <c r="O1083">
        <v>2194.5320339770801</v>
      </c>
      <c r="P1083">
        <v>100</v>
      </c>
    </row>
    <row r="1084" spans="1:21">
      <c r="A1084">
        <v>2020</v>
      </c>
      <c r="B1084" t="s">
        <v>537</v>
      </c>
      <c r="I1084">
        <v>45225.844543514497</v>
      </c>
      <c r="J1084">
        <v>45.7</v>
      </c>
      <c r="O1084">
        <v>19.166083982736001</v>
      </c>
    </row>
    <row r="1085" spans="1:21">
      <c r="A1085">
        <v>2020</v>
      </c>
      <c r="B1085" t="s">
        <v>538</v>
      </c>
      <c r="I1085">
        <v>47303.1298528111</v>
      </c>
      <c r="J1085">
        <v>13.671702187540401</v>
      </c>
      <c r="O1085">
        <v>191.52216936548098</v>
      </c>
      <c r="P1085">
        <v>100</v>
      </c>
      <c r="U1085">
        <v>6.5512599945068404</v>
      </c>
    </row>
    <row r="1086" spans="1:21">
      <c r="A1086">
        <v>2020</v>
      </c>
      <c r="B1086" t="s">
        <v>540</v>
      </c>
      <c r="I1086">
        <v>4985.0295552853104</v>
      </c>
      <c r="J1086">
        <v>22</v>
      </c>
      <c r="O1086">
        <v>31.097900737666698</v>
      </c>
      <c r="P1086">
        <v>99.981048583984403</v>
      </c>
    </row>
    <row r="1087" spans="1:21">
      <c r="A1087">
        <v>2020</v>
      </c>
      <c r="B1087" t="s">
        <v>542</v>
      </c>
      <c r="I1087">
        <v>8238.4945676447005</v>
      </c>
      <c r="J1087">
        <v>6</v>
      </c>
      <c r="O1087">
        <v>56.827439678120399</v>
      </c>
      <c r="P1087">
        <v>100</v>
      </c>
      <c r="U1087">
        <v>2.2300000190734899</v>
      </c>
    </row>
    <row r="1088" spans="1:21">
      <c r="A1088">
        <v>2020</v>
      </c>
      <c r="B1088" t="s">
        <v>544</v>
      </c>
      <c r="I1088">
        <v>31424.902210353401</v>
      </c>
      <c r="O1088">
        <v>57.114694079107103</v>
      </c>
      <c r="P1088">
        <v>100</v>
      </c>
    </row>
    <row r="1089" spans="1:21">
      <c r="A1089">
        <v>2020</v>
      </c>
      <c r="B1089" t="s">
        <v>546</v>
      </c>
      <c r="I1089">
        <v>11376.7939846074</v>
      </c>
      <c r="J1089">
        <v>58.1</v>
      </c>
      <c r="O1089">
        <v>73.619814100848799</v>
      </c>
      <c r="P1089">
        <v>100</v>
      </c>
    </row>
    <row r="1090" spans="1:21">
      <c r="A1090">
        <v>2020</v>
      </c>
      <c r="B1090" t="s">
        <v>548</v>
      </c>
      <c r="I1090">
        <v>2569.33774118471</v>
      </c>
      <c r="J1090">
        <v>7.6651699218227396</v>
      </c>
      <c r="O1090">
        <v>5.2183811340923496</v>
      </c>
      <c r="P1090">
        <v>47.352737426757798</v>
      </c>
      <c r="U1090">
        <v>7.6693592071533203</v>
      </c>
    </row>
    <row r="1091" spans="1:21">
      <c r="A1091">
        <v>2020</v>
      </c>
      <c r="B1091" t="s">
        <v>550</v>
      </c>
      <c r="I1091">
        <v>1468.24523891743</v>
      </c>
      <c r="J1091">
        <v>9.5</v>
      </c>
      <c r="O1091">
        <v>7.0403416323584809</v>
      </c>
      <c r="P1091">
        <v>27.534709930419901</v>
      </c>
      <c r="U1091">
        <v>2.3092899322509801</v>
      </c>
    </row>
    <row r="1092" spans="1:21">
      <c r="A1092">
        <v>2020</v>
      </c>
      <c r="B1092" t="s">
        <v>552</v>
      </c>
      <c r="I1092">
        <v>17286.368137347799</v>
      </c>
      <c r="J1092">
        <v>22</v>
      </c>
      <c r="O1092">
        <v>112.61231548758701</v>
      </c>
      <c r="P1092">
        <v>69.707351684570298</v>
      </c>
    </row>
    <row r="1093" spans="1:21">
      <c r="A1093">
        <v>2020</v>
      </c>
      <c r="B1093" t="s">
        <v>554</v>
      </c>
      <c r="I1093">
        <v>38880.545269382201</v>
      </c>
      <c r="J1093">
        <v>2.2999999999999998</v>
      </c>
      <c r="O1093">
        <v>103.709955999877</v>
      </c>
      <c r="P1093">
        <v>100</v>
      </c>
    </row>
    <row r="1094" spans="1:21">
      <c r="A1094">
        <v>2020</v>
      </c>
      <c r="B1094" t="s">
        <v>556</v>
      </c>
      <c r="I1094">
        <v>117846.13649183</v>
      </c>
      <c r="J1094">
        <v>3.4</v>
      </c>
      <c r="O1094">
        <v>70.958266479913803</v>
      </c>
      <c r="P1094">
        <v>100</v>
      </c>
    </row>
    <row r="1095" spans="1:21">
      <c r="A1095">
        <v>2020</v>
      </c>
      <c r="B1095" t="s">
        <v>558</v>
      </c>
      <c r="I1095">
        <v>16719.690095952199</v>
      </c>
      <c r="O1095">
        <v>32.703899770837204</v>
      </c>
      <c r="P1095">
        <v>100</v>
      </c>
      <c r="U1095">
        <v>6.3000001907348597</v>
      </c>
    </row>
    <row r="1096" spans="1:21">
      <c r="A1096">
        <v>2020</v>
      </c>
      <c r="B1096" t="s">
        <v>560</v>
      </c>
      <c r="I1096">
        <v>1543.9529380182901</v>
      </c>
      <c r="J1096">
        <v>5.5</v>
      </c>
      <c r="O1096">
        <v>40.5337736545072</v>
      </c>
      <c r="P1096">
        <v>33.735076904296903</v>
      </c>
      <c r="U1096">
        <v>3.0957062244415301</v>
      </c>
    </row>
    <row r="1097" spans="1:21">
      <c r="A1097">
        <v>2020</v>
      </c>
      <c r="B1097" t="s">
        <v>562</v>
      </c>
      <c r="I1097">
        <v>1591.47559107047</v>
      </c>
      <c r="J1097">
        <v>7.4</v>
      </c>
      <c r="O1097">
        <v>28.864096822242299</v>
      </c>
      <c r="P1097">
        <v>14.866768836975099</v>
      </c>
      <c r="U1097">
        <v>2.9076199531555198</v>
      </c>
    </row>
    <row r="1098" spans="1:21">
      <c r="A1098">
        <v>2020</v>
      </c>
      <c r="B1098" t="s">
        <v>564</v>
      </c>
      <c r="I1098">
        <v>27921.410953386701</v>
      </c>
      <c r="J1098">
        <v>5.3</v>
      </c>
      <c r="O1098">
        <v>856.78214188842389</v>
      </c>
      <c r="P1098">
        <v>100</v>
      </c>
      <c r="U1098">
        <v>3.91697001457214</v>
      </c>
    </row>
    <row r="1099" spans="1:21">
      <c r="A1099">
        <v>2020</v>
      </c>
      <c r="B1099" t="s">
        <v>566</v>
      </c>
      <c r="I1099">
        <v>13442.386147274099</v>
      </c>
      <c r="J1099">
        <v>17.8</v>
      </c>
      <c r="O1099">
        <v>6.8888995657846497</v>
      </c>
      <c r="P1099">
        <v>100</v>
      </c>
    </row>
    <row r="1100" spans="1:21">
      <c r="A1100">
        <v>2020</v>
      </c>
      <c r="B1100" t="s">
        <v>568</v>
      </c>
      <c r="I1100">
        <v>2347.7966744096798</v>
      </c>
      <c r="J1100">
        <v>5.6</v>
      </c>
      <c r="O1100">
        <v>45.076214715851897</v>
      </c>
      <c r="P1100">
        <v>50.561416625976598</v>
      </c>
      <c r="U1100">
        <v>3.7634313106536901</v>
      </c>
    </row>
    <row r="1101" spans="1:21">
      <c r="A1101">
        <v>2020</v>
      </c>
      <c r="B1101" t="s">
        <v>570</v>
      </c>
      <c r="I1101">
        <v>43243.172648436397</v>
      </c>
      <c r="J1101">
        <v>35</v>
      </c>
      <c r="O1101">
        <v>20.972331579812501</v>
      </c>
      <c r="P1101">
        <v>100</v>
      </c>
    </row>
    <row r="1102" spans="1:21">
      <c r="A1102">
        <v>2020</v>
      </c>
      <c r="B1102" t="s">
        <v>572</v>
      </c>
      <c r="I1102">
        <v>5389.6464884458401</v>
      </c>
      <c r="J1102">
        <v>14.8</v>
      </c>
      <c r="O1102">
        <v>23.758855674201399</v>
      </c>
      <c r="P1102">
        <v>47.348419189453097</v>
      </c>
      <c r="U1102">
        <v>1.88116002082825</v>
      </c>
    </row>
    <row r="1103" spans="1:21">
      <c r="A1103">
        <v>2020</v>
      </c>
      <c r="B1103" t="s">
        <v>574</v>
      </c>
      <c r="I1103">
        <v>20528.833649978598</v>
      </c>
      <c r="J1103">
        <v>29</v>
      </c>
      <c r="O1103">
        <v>24.6350145207883</v>
      </c>
      <c r="P1103">
        <v>99.661651611328097</v>
      </c>
      <c r="U1103">
        <v>4.6081700325012198</v>
      </c>
    </row>
    <row r="1104" spans="1:21">
      <c r="A1104">
        <v>2020</v>
      </c>
      <c r="B1104" t="s">
        <v>576</v>
      </c>
      <c r="I1104">
        <v>18670.810403011201</v>
      </c>
      <c r="J1104">
        <v>25.5</v>
      </c>
      <c r="O1104">
        <v>2305.0955103658903</v>
      </c>
      <c r="P1104">
        <v>99.400001525878906</v>
      </c>
    </row>
    <row r="1105" spans="1:21">
      <c r="A1105">
        <v>2020</v>
      </c>
      <c r="B1105" t="s">
        <v>578</v>
      </c>
      <c r="I1105">
        <v>12941.8927818422</v>
      </c>
      <c r="J1105">
        <v>36.299999999999997</v>
      </c>
      <c r="O1105">
        <v>32.153272047801302</v>
      </c>
      <c r="P1105">
        <v>100</v>
      </c>
      <c r="U1105">
        <v>6.3887200355529803</v>
      </c>
    </row>
    <row r="1106" spans="1:21">
      <c r="A1106">
        <v>2020</v>
      </c>
      <c r="B1106" t="s">
        <v>580</v>
      </c>
      <c r="I1106">
        <v>12365.9384827552</v>
      </c>
      <c r="O1106">
        <v>38.434280706949401</v>
      </c>
      <c r="P1106">
        <v>98.099998474121094</v>
      </c>
    </row>
    <row r="1107" spans="1:21">
      <c r="A1107">
        <v>2020</v>
      </c>
      <c r="B1107" t="s">
        <v>582</v>
      </c>
      <c r="I1107">
        <v>19989.653665296199</v>
      </c>
      <c r="J1107">
        <v>13.2</v>
      </c>
      <c r="O1107">
        <v>11.344394879247298</v>
      </c>
      <c r="P1107">
        <v>100</v>
      </c>
    </row>
    <row r="1108" spans="1:21">
      <c r="A1108">
        <v>2020</v>
      </c>
      <c r="B1108" t="s">
        <v>584</v>
      </c>
      <c r="I1108">
        <v>7368.8916015625</v>
      </c>
      <c r="J1108">
        <v>2.5</v>
      </c>
      <c r="O1108">
        <v>262.04074134790397</v>
      </c>
      <c r="P1108">
        <v>100</v>
      </c>
      <c r="U1108">
        <v>6.7543020248413104</v>
      </c>
    </row>
    <row r="1109" spans="1:21">
      <c r="A1109">
        <v>2020</v>
      </c>
      <c r="B1109" t="s">
        <v>586</v>
      </c>
      <c r="I1109">
        <v>1297.2987162224299</v>
      </c>
      <c r="J1109">
        <v>49</v>
      </c>
      <c r="O1109">
        <v>38.442318985742801</v>
      </c>
      <c r="P1109">
        <v>30.603832244873001</v>
      </c>
      <c r="U1109">
        <v>6.2605886459350604</v>
      </c>
    </row>
    <row r="1110" spans="1:21">
      <c r="A1110">
        <v>2020</v>
      </c>
      <c r="B1110" t="s">
        <v>588</v>
      </c>
      <c r="I1110">
        <v>5123.4077086044199</v>
      </c>
      <c r="J1110">
        <v>19.1306991631138</v>
      </c>
      <c r="O1110">
        <v>264.28958022412399</v>
      </c>
      <c r="P1110">
        <v>70.397193908691406</v>
      </c>
    </row>
    <row r="1111" spans="1:21">
      <c r="A1111">
        <v>2020</v>
      </c>
      <c r="B1111" t="s">
        <v>590</v>
      </c>
      <c r="I1111">
        <v>9358.5371675685892</v>
      </c>
      <c r="O1111">
        <v>22.5445888605935</v>
      </c>
      <c r="P1111">
        <v>56.258693695068402</v>
      </c>
      <c r="U1111">
        <v>9.4468965530395508</v>
      </c>
    </row>
    <row r="1112" spans="1:21">
      <c r="A1112">
        <v>2020</v>
      </c>
      <c r="B1112" t="s">
        <v>592</v>
      </c>
      <c r="I1112">
        <v>14337.265408813901</v>
      </c>
      <c r="J1112">
        <v>23.8</v>
      </c>
      <c r="O1112">
        <v>110.40374685844701</v>
      </c>
      <c r="P1112">
        <v>89.900001525878906</v>
      </c>
      <c r="U1112">
        <v>4.3899998664856001</v>
      </c>
    </row>
    <row r="1113" spans="1:21">
      <c r="A1113">
        <v>2020</v>
      </c>
      <c r="B1113" t="s">
        <v>594</v>
      </c>
      <c r="I1113">
        <v>59266.908580533898</v>
      </c>
      <c r="J1113">
        <v>1.8</v>
      </c>
      <c r="O1113">
        <v>947.49875072379507</v>
      </c>
      <c r="P1113">
        <v>100</v>
      </c>
    </row>
    <row r="1114" spans="1:21">
      <c r="A1114">
        <v>2020</v>
      </c>
      <c r="B1114" t="s">
        <v>596</v>
      </c>
      <c r="I1114">
        <v>44657.773724826497</v>
      </c>
      <c r="J1114">
        <v>5.7495511800386598</v>
      </c>
      <c r="O1114">
        <v>211.96625140790499</v>
      </c>
      <c r="P1114">
        <v>100</v>
      </c>
    </row>
    <row r="1115" spans="1:21">
      <c r="A1115">
        <v>2020</v>
      </c>
      <c r="B1115" t="s">
        <v>598</v>
      </c>
      <c r="I1115">
        <v>5573.86872875058</v>
      </c>
      <c r="J1115">
        <v>3.6</v>
      </c>
      <c r="O1115">
        <v>35.007203815624798</v>
      </c>
      <c r="P1115">
        <v>88.907379150390597</v>
      </c>
      <c r="U1115">
        <v>4.6300001144409197</v>
      </c>
    </row>
    <row r="1116" spans="1:21">
      <c r="A1116">
        <v>2020</v>
      </c>
      <c r="B1116" t="s">
        <v>600</v>
      </c>
      <c r="I1116">
        <v>1288.1535124372101</v>
      </c>
      <c r="J1116">
        <v>72.2</v>
      </c>
      <c r="O1116">
        <v>29.562836661692902</v>
      </c>
      <c r="P1116">
        <v>19.251909255981399</v>
      </c>
      <c r="U1116">
        <v>3.8376126289367698</v>
      </c>
    </row>
    <row r="1117" spans="1:21">
      <c r="A1117">
        <v>2020</v>
      </c>
      <c r="B1117" t="s">
        <v>602</v>
      </c>
      <c r="I1117">
        <v>5185.9885837260699</v>
      </c>
      <c r="J1117">
        <v>13.8</v>
      </c>
      <c r="O1117">
        <v>1013.53091484545</v>
      </c>
      <c r="P1117">
        <v>55.400001525878899</v>
      </c>
    </row>
    <row r="1118" spans="1:21">
      <c r="A1118">
        <v>2020</v>
      </c>
      <c r="B1118" t="s">
        <v>604</v>
      </c>
      <c r="I1118">
        <v>62644.8457362642</v>
      </c>
      <c r="J1118">
        <v>23.6</v>
      </c>
      <c r="O1118">
        <v>341.854881688749</v>
      </c>
      <c r="P1118">
        <v>100</v>
      </c>
    </row>
    <row r="1119" spans="1:21">
      <c r="A1119">
        <v>2020</v>
      </c>
      <c r="B1119" t="s">
        <v>606</v>
      </c>
      <c r="I1119">
        <v>31117.757706069198</v>
      </c>
      <c r="J1119">
        <v>35.3120657231634</v>
      </c>
      <c r="O1119">
        <v>150.65586694920498</v>
      </c>
      <c r="P1119">
        <v>100</v>
      </c>
    </row>
    <row r="1120" spans="1:21">
      <c r="A1120">
        <v>2020</v>
      </c>
      <c r="B1120" t="s">
        <v>608</v>
      </c>
      <c r="I1120">
        <v>5426.0197879010902</v>
      </c>
      <c r="J1120">
        <v>12.3</v>
      </c>
      <c r="O1120">
        <v>1136.334136723</v>
      </c>
      <c r="P1120">
        <v>75.379692077636705</v>
      </c>
    </row>
    <row r="1121" spans="1:21">
      <c r="A1121">
        <v>2020</v>
      </c>
      <c r="B1121" t="s">
        <v>610</v>
      </c>
      <c r="I1121">
        <v>26780.300603350799</v>
      </c>
      <c r="J1121">
        <v>10</v>
      </c>
      <c r="O1121">
        <v>109.551149498039</v>
      </c>
      <c r="P1121">
        <v>96.704635620117202</v>
      </c>
      <c r="U1121">
        <v>3.9060714244842498</v>
      </c>
    </row>
    <row r="1122" spans="1:21">
      <c r="A1122">
        <v>2020</v>
      </c>
      <c r="B1122" t="s">
        <v>612</v>
      </c>
      <c r="I1122">
        <v>4285.7654748600899</v>
      </c>
      <c r="J1122">
        <v>3.7</v>
      </c>
      <c r="O1122">
        <v>36.353915383547601</v>
      </c>
      <c r="P1122">
        <v>60.400001525878899</v>
      </c>
    </row>
    <row r="1123" spans="1:21">
      <c r="A1123">
        <v>2020</v>
      </c>
      <c r="B1123" t="s">
        <v>614</v>
      </c>
      <c r="I1123">
        <v>13034.716544749601</v>
      </c>
      <c r="J1123">
        <v>14.2</v>
      </c>
      <c r="O1123">
        <v>88.143286699987897</v>
      </c>
      <c r="P1123">
        <v>100</v>
      </c>
      <c r="U1123">
        <v>3.30362153053284</v>
      </c>
    </row>
    <row r="1124" spans="1:21">
      <c r="A1124">
        <v>2020</v>
      </c>
      <c r="B1124" t="s">
        <v>616</v>
      </c>
      <c r="I1124">
        <v>11908.0607001648</v>
      </c>
      <c r="J1124">
        <v>20.9</v>
      </c>
      <c r="O1124">
        <v>372.24454711028005</v>
      </c>
      <c r="P1124">
        <v>99.311813354492202</v>
      </c>
      <c r="U1124">
        <v>4.2466797828674299</v>
      </c>
    </row>
    <row r="1125" spans="1:21">
      <c r="A1125">
        <v>2020</v>
      </c>
      <c r="B1125" t="s">
        <v>618</v>
      </c>
      <c r="I1125">
        <v>8394.2422578487694</v>
      </c>
      <c r="J1125">
        <v>15.7</v>
      </c>
      <c r="O1125">
        <v>872.08965976109494</v>
      </c>
      <c r="P1125">
        <v>96.842384338378906</v>
      </c>
      <c r="U1125">
        <v>3.8800001144409202</v>
      </c>
    </row>
    <row r="1126" spans="1:21">
      <c r="A1126">
        <v>2020</v>
      </c>
      <c r="B1126" t="s">
        <v>620</v>
      </c>
      <c r="I1126">
        <v>34286.985084538399</v>
      </c>
      <c r="J1126">
        <v>52.428797032708701</v>
      </c>
      <c r="O1126">
        <v>1227.88077921848</v>
      </c>
      <c r="P1126">
        <v>100</v>
      </c>
    </row>
    <row r="1127" spans="1:21">
      <c r="A1127">
        <v>2020</v>
      </c>
      <c r="B1127" t="s">
        <v>622</v>
      </c>
      <c r="I1127">
        <v>34177.085710564003</v>
      </c>
      <c r="J1127">
        <v>16.2</v>
      </c>
      <c r="O1127">
        <v>329.11298878845002</v>
      </c>
      <c r="P1127">
        <v>100</v>
      </c>
    </row>
    <row r="1128" spans="1:21">
      <c r="A1128">
        <v>2020</v>
      </c>
      <c r="B1128" t="s">
        <v>624</v>
      </c>
      <c r="I1128">
        <v>89961.433232873605</v>
      </c>
      <c r="J1128">
        <v>5.6</v>
      </c>
      <c r="O1128">
        <v>245.72690511498999</v>
      </c>
      <c r="P1128">
        <v>100</v>
      </c>
      <c r="U1128">
        <v>3.2336699962615998</v>
      </c>
    </row>
    <row r="1129" spans="1:21">
      <c r="A1129">
        <v>2020</v>
      </c>
      <c r="B1129" t="s">
        <v>626</v>
      </c>
      <c r="I1129">
        <v>32202.208655627299</v>
      </c>
      <c r="J1129">
        <v>4.4000000000000004</v>
      </c>
      <c r="O1129">
        <v>557.03896377339504</v>
      </c>
      <c r="P1129">
        <v>100</v>
      </c>
    </row>
    <row r="1130" spans="1:21">
      <c r="A1130">
        <v>2020</v>
      </c>
      <c r="B1130" t="s">
        <v>628</v>
      </c>
      <c r="I1130">
        <v>29916.013671875</v>
      </c>
      <c r="J1130">
        <v>30.3</v>
      </c>
      <c r="O1130">
        <v>3892.6760301852</v>
      </c>
      <c r="P1130">
        <v>100</v>
      </c>
    </row>
    <row r="1131" spans="1:21">
      <c r="A1131">
        <v>2020</v>
      </c>
      <c r="B1131" t="s">
        <v>630</v>
      </c>
      <c r="I1131">
        <v>2213.5685976089999</v>
      </c>
      <c r="J1131">
        <v>31.8</v>
      </c>
      <c r="O1131">
        <v>27.181966378742601</v>
      </c>
      <c r="P1131">
        <v>100</v>
      </c>
      <c r="U1131">
        <v>3.3305497169494598</v>
      </c>
    </row>
    <row r="1132" spans="1:21">
      <c r="A1132">
        <v>2020</v>
      </c>
      <c r="B1132" t="s">
        <v>632</v>
      </c>
      <c r="I1132">
        <v>46778.298372036501</v>
      </c>
      <c r="J1132">
        <v>39.9</v>
      </c>
      <c r="O1132">
        <v>1543.9766484599099</v>
      </c>
      <c r="P1132">
        <v>100</v>
      </c>
      <c r="U1132">
        <v>7.8093137741088903</v>
      </c>
    </row>
    <row r="1133" spans="1:21">
      <c r="A1133">
        <v>2020</v>
      </c>
      <c r="B1133" t="s">
        <v>634</v>
      </c>
      <c r="I1133">
        <v>3503.5950167704</v>
      </c>
      <c r="J1133">
        <v>1.8</v>
      </c>
      <c r="O1133">
        <v>55.617996677830298</v>
      </c>
      <c r="P1133">
        <v>70.368942260742202</v>
      </c>
      <c r="U1133">
        <v>5.4978580474853498</v>
      </c>
    </row>
    <row r="1134" spans="1:21">
      <c r="A1134">
        <v>2020</v>
      </c>
      <c r="B1134" t="s">
        <v>636</v>
      </c>
      <c r="I1134">
        <v>19093.955306515301</v>
      </c>
      <c r="J1134">
        <v>50.262233041508999</v>
      </c>
      <c r="O1134">
        <v>125.943919030161</v>
      </c>
      <c r="P1134">
        <v>100</v>
      </c>
    </row>
    <row r="1135" spans="1:21">
      <c r="A1135">
        <v>2020</v>
      </c>
      <c r="B1135" t="s">
        <v>638</v>
      </c>
      <c r="I1135">
        <v>1726.9641567097201</v>
      </c>
      <c r="J1135">
        <v>11.1</v>
      </c>
      <c r="O1135">
        <v>13.0606905994989</v>
      </c>
      <c r="P1135">
        <v>26.200885772705099</v>
      </c>
      <c r="U1135">
        <v>8.8095502853393608</v>
      </c>
    </row>
    <row r="1136" spans="1:21">
      <c r="A1136">
        <v>2020</v>
      </c>
      <c r="B1136" t="s">
        <v>640</v>
      </c>
      <c r="I1136">
        <v>99681.294150515605</v>
      </c>
      <c r="J1136">
        <v>16.600000000000001</v>
      </c>
      <c r="O1136">
        <v>537.34080761638393</v>
      </c>
      <c r="P1136">
        <v>100</v>
      </c>
      <c r="U1136">
        <v>2.5066599845886199</v>
      </c>
    </row>
    <row r="1137" spans="1:21">
      <c r="A1137">
        <v>2020</v>
      </c>
      <c r="B1137" t="s">
        <v>642</v>
      </c>
      <c r="I1137">
        <v>31356.458282424999</v>
      </c>
      <c r="J1137">
        <v>1.8</v>
      </c>
      <c r="O1137">
        <v>166.547552548504</v>
      </c>
      <c r="P1137">
        <v>100</v>
      </c>
    </row>
    <row r="1138" spans="1:21">
      <c r="A1138">
        <v>2020</v>
      </c>
      <c r="B1138" t="s">
        <v>644</v>
      </c>
      <c r="I1138">
        <v>39725.259194249003</v>
      </c>
      <c r="J1138">
        <v>2.1</v>
      </c>
      <c r="O1138">
        <v>77.895775314593394</v>
      </c>
      <c r="P1138">
        <v>100</v>
      </c>
    </row>
    <row r="1139" spans="1:21">
      <c r="A1139">
        <v>2020</v>
      </c>
      <c r="B1139" t="s">
        <v>646</v>
      </c>
      <c r="I1139">
        <v>2618.32370212961</v>
      </c>
      <c r="J1139">
        <v>80.099999999999994</v>
      </c>
      <c r="O1139">
        <v>801.90986621999696</v>
      </c>
      <c r="P1139">
        <v>73.346481323242202</v>
      </c>
      <c r="U1139">
        <v>12.75</v>
      </c>
    </row>
    <row r="1140" spans="1:21">
      <c r="A1140">
        <v>2020</v>
      </c>
      <c r="B1140" t="s">
        <v>648</v>
      </c>
      <c r="I1140">
        <v>1245.64228299398</v>
      </c>
      <c r="J1140">
        <v>4.9000000000000004</v>
      </c>
      <c r="O1140">
        <v>1.7050887378673401</v>
      </c>
      <c r="P1140">
        <v>49.730869293212898</v>
      </c>
    </row>
    <row r="1141" spans="1:21">
      <c r="A1141">
        <v>2020</v>
      </c>
      <c r="B1141" t="s">
        <v>650</v>
      </c>
      <c r="I1141">
        <v>13359.484331928699</v>
      </c>
      <c r="J1141">
        <v>41.7</v>
      </c>
      <c r="O1141">
        <v>18.769350815792098</v>
      </c>
      <c r="P1141">
        <v>84.385536193847699</v>
      </c>
      <c r="U1141">
        <v>6.1928801536560103</v>
      </c>
    </row>
    <row r="1142" spans="1:21">
      <c r="A1142">
        <v>2020</v>
      </c>
      <c r="B1142" t="s">
        <v>652</v>
      </c>
      <c r="J1142">
        <v>50.3</v>
      </c>
      <c r="O1142">
        <v>751.19392765891507</v>
      </c>
      <c r="P1142">
        <v>7.2413382530212402</v>
      </c>
    </row>
    <row r="1143" spans="1:21">
      <c r="A1143">
        <v>2020</v>
      </c>
      <c r="B1143" t="s">
        <v>654</v>
      </c>
      <c r="I1143">
        <v>37756.350999763898</v>
      </c>
      <c r="J1143">
        <v>1.7</v>
      </c>
      <c r="O1143">
        <v>1715.07084186154</v>
      </c>
      <c r="P1143">
        <v>100</v>
      </c>
    </row>
    <row r="1144" spans="1:21">
      <c r="A1144">
        <v>2020</v>
      </c>
      <c r="B1144" t="s">
        <v>656</v>
      </c>
      <c r="I1144">
        <v>13226.730057925701</v>
      </c>
      <c r="J1144">
        <v>33.9</v>
      </c>
      <c r="O1144">
        <v>274.86362446932702</v>
      </c>
      <c r="P1144">
        <v>100</v>
      </c>
    </row>
    <row r="1145" spans="1:21">
      <c r="A1145">
        <v>2020</v>
      </c>
      <c r="B1145" t="s">
        <v>658</v>
      </c>
      <c r="I1145">
        <v>4142.11083984375</v>
      </c>
      <c r="J1145">
        <v>28.9</v>
      </c>
      <c r="O1145">
        <v>172.19800161826902</v>
      </c>
      <c r="P1145">
        <v>55.389701843261697</v>
      </c>
    </row>
    <row r="1146" spans="1:21">
      <c r="A1146">
        <v>2020</v>
      </c>
      <c r="B1146" t="s">
        <v>660</v>
      </c>
      <c r="I1146">
        <v>16733.382678317099</v>
      </c>
      <c r="J1146">
        <v>4.7</v>
      </c>
      <c r="O1146">
        <v>9.3066850132262005</v>
      </c>
      <c r="P1146">
        <v>98.204772949218807</v>
      </c>
      <c r="U1146">
        <v>5.0070724487304696</v>
      </c>
    </row>
    <row r="1147" spans="1:21">
      <c r="A1147">
        <v>2020</v>
      </c>
      <c r="B1147" t="s">
        <v>662</v>
      </c>
      <c r="I1147">
        <v>55064.8850101551</v>
      </c>
      <c r="J1147">
        <v>37.4</v>
      </c>
      <c r="O1147">
        <v>527.25090657201702</v>
      </c>
      <c r="P1147">
        <v>100</v>
      </c>
    </row>
    <row r="1148" spans="1:21">
      <c r="A1148">
        <v>2020</v>
      </c>
      <c r="B1148" t="s">
        <v>664</v>
      </c>
      <c r="I1148">
        <v>71745.299395282302</v>
      </c>
      <c r="O1148">
        <v>593.81052601896204</v>
      </c>
      <c r="P1148">
        <v>100</v>
      </c>
    </row>
    <row r="1149" spans="1:21">
      <c r="A1149">
        <v>2020</v>
      </c>
      <c r="B1149" t="s">
        <v>666</v>
      </c>
      <c r="O1149">
        <v>0</v>
      </c>
      <c r="P1149">
        <v>89.140319824218807</v>
      </c>
    </row>
    <row r="1150" spans="1:21">
      <c r="A1150">
        <v>2020</v>
      </c>
      <c r="B1150" t="s">
        <v>668</v>
      </c>
      <c r="O1150">
        <v>0</v>
      </c>
    </row>
    <row r="1151" spans="1:21">
      <c r="A1151">
        <v>2020</v>
      </c>
      <c r="B1151" t="s">
        <v>670</v>
      </c>
      <c r="I1151">
        <v>3854.1904350755799</v>
      </c>
      <c r="J1151">
        <v>36.1</v>
      </c>
      <c r="O1151">
        <v>34.851239483131302</v>
      </c>
      <c r="P1151">
        <v>99.779296875</v>
      </c>
    </row>
    <row r="1152" spans="1:21">
      <c r="A1152">
        <v>2020</v>
      </c>
      <c r="B1152" t="s">
        <v>672</v>
      </c>
      <c r="I1152">
        <v>2779.68359375</v>
      </c>
      <c r="J1152">
        <v>31.9</v>
      </c>
      <c r="O1152">
        <v>152.78817620428899</v>
      </c>
      <c r="P1152">
        <v>39.900001525878899</v>
      </c>
      <c r="U1152">
        <v>3.2251534461975102</v>
      </c>
    </row>
    <row r="1153" spans="1:21">
      <c r="A1153">
        <v>2020</v>
      </c>
      <c r="B1153" t="s">
        <v>674</v>
      </c>
      <c r="I1153">
        <v>18197.942414692301</v>
      </c>
      <c r="J1153">
        <v>28.4</v>
      </c>
      <c r="O1153">
        <v>1204.2637517016101</v>
      </c>
      <c r="P1153">
        <v>100</v>
      </c>
    </row>
    <row r="1154" spans="1:21">
      <c r="A1154">
        <v>2020</v>
      </c>
      <c r="B1154" t="s">
        <v>676</v>
      </c>
      <c r="I1154">
        <v>4140.9550704167204</v>
      </c>
      <c r="J1154">
        <v>19.211223434857001</v>
      </c>
      <c r="O1154">
        <v>5.1761349424048202</v>
      </c>
      <c r="P1154">
        <v>96.123313903808594</v>
      </c>
    </row>
    <row r="1155" spans="1:21">
      <c r="A1155">
        <v>2020</v>
      </c>
      <c r="B1155" t="s">
        <v>678</v>
      </c>
      <c r="I1155">
        <v>2223.31695636514</v>
      </c>
      <c r="J1155">
        <v>7.4</v>
      </c>
      <c r="O1155">
        <v>17.450565629606899</v>
      </c>
      <c r="P1155">
        <v>53.997432708740199</v>
      </c>
      <c r="U1155">
        <v>3.9912462234497101</v>
      </c>
    </row>
    <row r="1156" spans="1:21">
      <c r="A1156">
        <v>2020</v>
      </c>
      <c r="B1156" t="s">
        <v>680</v>
      </c>
      <c r="I1156">
        <v>26125.153291498202</v>
      </c>
      <c r="J1156">
        <v>14.3</v>
      </c>
      <c r="O1156">
        <v>34.663546914983201</v>
      </c>
      <c r="P1156">
        <v>100</v>
      </c>
      <c r="U1156">
        <v>4.1037402153015101</v>
      </c>
    </row>
    <row r="1157" spans="1:21">
      <c r="A1157">
        <v>2020</v>
      </c>
      <c r="B1157" t="s">
        <v>682</v>
      </c>
      <c r="I1157">
        <v>10878.8231940284</v>
      </c>
      <c r="J1157">
        <v>8.1</v>
      </c>
      <c r="O1157">
        <v>121.89689866729401</v>
      </c>
      <c r="P1157">
        <v>100</v>
      </c>
    </row>
    <row r="1158" spans="1:21">
      <c r="A1158">
        <v>2020</v>
      </c>
      <c r="B1158" t="s">
        <v>684</v>
      </c>
      <c r="I1158">
        <v>27235.425830809399</v>
      </c>
      <c r="J1158">
        <v>18.7</v>
      </c>
      <c r="O1158">
        <v>2394.6784230184703</v>
      </c>
      <c r="P1158">
        <v>100</v>
      </c>
    </row>
    <row r="1159" spans="1:21">
      <c r="A1159">
        <v>2020</v>
      </c>
      <c r="B1159" t="s">
        <v>686</v>
      </c>
      <c r="J1159">
        <v>13.9215504694254</v>
      </c>
      <c r="O1159">
        <v>0</v>
      </c>
      <c r="P1159">
        <v>100</v>
      </c>
    </row>
    <row r="1160" spans="1:21">
      <c r="A1160">
        <v>2020</v>
      </c>
      <c r="B1160" t="s">
        <v>688</v>
      </c>
      <c r="I1160">
        <v>2294.14798353267</v>
      </c>
      <c r="J1160">
        <v>6.9</v>
      </c>
      <c r="O1160">
        <v>99.488097436196796</v>
      </c>
      <c r="P1160">
        <v>42.074417114257798</v>
      </c>
      <c r="U1160">
        <v>2.58627581596375</v>
      </c>
    </row>
    <row r="1161" spans="1:21">
      <c r="A1161">
        <v>2020</v>
      </c>
      <c r="B1161" t="s">
        <v>690</v>
      </c>
      <c r="I1161">
        <v>13087.3095703125</v>
      </c>
      <c r="J1161">
        <v>9.1</v>
      </c>
      <c r="O1161">
        <v>517.96795951977094</v>
      </c>
      <c r="P1161">
        <v>100</v>
      </c>
    </row>
    <row r="1162" spans="1:21">
      <c r="A1162">
        <v>2020</v>
      </c>
      <c r="B1162" t="s">
        <v>692</v>
      </c>
      <c r="I1162">
        <v>66766.053932133596</v>
      </c>
      <c r="J1162">
        <v>7.6</v>
      </c>
      <c r="O1162">
        <v>626.056612952401</v>
      </c>
      <c r="P1162">
        <v>100</v>
      </c>
      <c r="U1162">
        <v>3.8798699378967298</v>
      </c>
    </row>
    <row r="1163" spans="1:21">
      <c r="A1163">
        <v>2020</v>
      </c>
      <c r="B1163" t="s">
        <v>694</v>
      </c>
      <c r="I1163">
        <v>46526.911865281902</v>
      </c>
      <c r="J1163">
        <v>8.1999999999999993</v>
      </c>
      <c r="O1163">
        <v>2872.4463487819799</v>
      </c>
      <c r="P1163">
        <v>100</v>
      </c>
    </row>
    <row r="1164" spans="1:21">
      <c r="A1164">
        <v>2020</v>
      </c>
      <c r="B1164" t="s">
        <v>696</v>
      </c>
      <c r="I1164">
        <v>63027.679526715299</v>
      </c>
      <c r="J1164">
        <v>12.5</v>
      </c>
      <c r="O1164">
        <v>19808.897642463602</v>
      </c>
      <c r="P1164">
        <v>100</v>
      </c>
    </row>
    <row r="1165" spans="1:21">
      <c r="A1165">
        <v>2020</v>
      </c>
      <c r="B1165" t="s">
        <v>698</v>
      </c>
      <c r="I1165">
        <v>22728.2153251936</v>
      </c>
      <c r="J1165">
        <v>5.4</v>
      </c>
      <c r="O1165">
        <v>74.852284848327301</v>
      </c>
      <c r="P1165">
        <v>100</v>
      </c>
    </row>
    <row r="1166" spans="1:21">
      <c r="A1166">
        <v>2020</v>
      </c>
      <c r="B1166" t="s">
        <v>700</v>
      </c>
      <c r="I1166">
        <v>7746.4309687382201</v>
      </c>
      <c r="J1166">
        <v>12.9</v>
      </c>
      <c r="O1166">
        <v>251.40771742635999</v>
      </c>
      <c r="P1166">
        <v>100</v>
      </c>
      <c r="U1166">
        <v>4.92279005050659</v>
      </c>
    </row>
    <row r="1167" spans="1:21">
      <c r="A1167">
        <v>2020</v>
      </c>
      <c r="B1167" t="s">
        <v>702</v>
      </c>
      <c r="O1167">
        <v>0</v>
      </c>
      <c r="P1167">
        <v>100</v>
      </c>
    </row>
    <row r="1168" spans="1:21">
      <c r="A1168">
        <v>2020</v>
      </c>
      <c r="B1168" t="s">
        <v>704</v>
      </c>
      <c r="I1168">
        <v>10904.452145544899</v>
      </c>
      <c r="J1168">
        <v>21.1</v>
      </c>
      <c r="O1168">
        <v>1006.31260531019</v>
      </c>
      <c r="P1168">
        <v>100</v>
      </c>
    </row>
    <row r="1169" spans="1:32">
      <c r="A1169">
        <v>2020</v>
      </c>
      <c r="B1169" t="s">
        <v>706</v>
      </c>
      <c r="J1169">
        <v>25.8</v>
      </c>
      <c r="O1169">
        <v>0</v>
      </c>
      <c r="P1169">
        <v>73.757926940917997</v>
      </c>
    </row>
    <row r="1170" spans="1:32">
      <c r="A1170">
        <v>2020</v>
      </c>
      <c r="B1170" t="s">
        <v>708</v>
      </c>
      <c r="I1170">
        <v>3457.3281021265998</v>
      </c>
      <c r="J1170">
        <v>37.9</v>
      </c>
      <c r="O1170">
        <v>60.259234495843806</v>
      </c>
      <c r="P1170">
        <v>44.5244750976563</v>
      </c>
      <c r="U1170">
        <v>3.7024028301239</v>
      </c>
    </row>
    <row r="1171" spans="1:32">
      <c r="A1171">
        <v>2020</v>
      </c>
      <c r="B1171" t="s">
        <v>710</v>
      </c>
      <c r="I1171">
        <v>2251.4556739773402</v>
      </c>
      <c r="O1171">
        <v>31.725741989240699</v>
      </c>
      <c r="P1171">
        <v>52.747669219970703</v>
      </c>
    </row>
    <row r="1172" spans="1:32">
      <c r="A1172">
        <v>2021</v>
      </c>
      <c r="B1172" t="s">
        <v>364</v>
      </c>
      <c r="G1172">
        <v>-1.8714361190795898</v>
      </c>
      <c r="H1172">
        <v>-2.5298552513122559</v>
      </c>
      <c r="L1172">
        <v>-1.3380222320556641</v>
      </c>
      <c r="R1172">
        <v>-1.6343696117401123</v>
      </c>
      <c r="V1172">
        <v>0.47799999999999998</v>
      </c>
      <c r="AC1172">
        <v>13.2829999923706</v>
      </c>
      <c r="AF1172">
        <v>-1.1423768997192383</v>
      </c>
    </row>
    <row r="1173" spans="1:32">
      <c r="A1173">
        <v>2021</v>
      </c>
      <c r="B1173" t="s">
        <v>367</v>
      </c>
      <c r="G1173">
        <v>-0.2561008632183075</v>
      </c>
      <c r="H1173">
        <v>0.10944584757089615</v>
      </c>
      <c r="L1173">
        <v>0.19275401532649994</v>
      </c>
      <c r="O1173">
        <v>40.8257025128053</v>
      </c>
      <c r="R1173">
        <v>-3.3636386506259441E-3</v>
      </c>
      <c r="T1173">
        <v>15646.041522634399</v>
      </c>
      <c r="V1173">
        <v>0.79600000000000004</v>
      </c>
      <c r="AC1173">
        <v>11.8190002441406</v>
      </c>
      <c r="AF1173">
        <v>-0.5559241771697998</v>
      </c>
    </row>
    <row r="1174" spans="1:32">
      <c r="A1174">
        <v>2021</v>
      </c>
      <c r="B1174" t="s">
        <v>369</v>
      </c>
      <c r="G1174">
        <v>-0.81603997945785522</v>
      </c>
      <c r="H1174">
        <v>-0.87646502256393433</v>
      </c>
      <c r="L1174">
        <v>-1.1708724498748779</v>
      </c>
      <c r="O1174">
        <v>488.871506301404</v>
      </c>
      <c r="R1174">
        <v>-0.62075984477996826</v>
      </c>
      <c r="T1174">
        <v>12037.4812354389</v>
      </c>
      <c r="V1174">
        <v>0.745</v>
      </c>
      <c r="AC1174">
        <v>12.7040004730225</v>
      </c>
      <c r="AF1174">
        <v>-0.61418443918228149</v>
      </c>
    </row>
    <row r="1175" spans="1:32">
      <c r="A1175">
        <v>2021</v>
      </c>
      <c r="B1175" t="s">
        <v>371</v>
      </c>
      <c r="G1175">
        <v>-0.95241564512252808</v>
      </c>
      <c r="H1175">
        <v>-0.71083623170852661</v>
      </c>
      <c r="L1175">
        <v>-0.66263210773468018</v>
      </c>
      <c r="O1175">
        <v>203.276473600462</v>
      </c>
      <c r="R1175">
        <v>-1.0593689680099487</v>
      </c>
      <c r="T1175">
        <v>6581.0420213198304</v>
      </c>
      <c r="V1175">
        <v>0.58599999999999997</v>
      </c>
      <c r="AC1175">
        <v>8.5299997329711896</v>
      </c>
      <c r="AF1175">
        <v>-0.65534579753875732</v>
      </c>
    </row>
    <row r="1176" spans="1:32">
      <c r="A1176">
        <v>2021</v>
      </c>
      <c r="B1176" t="s">
        <v>373</v>
      </c>
      <c r="G1176">
        <v>-0.46230417490005493</v>
      </c>
      <c r="H1176">
        <v>-0.10636664181947708</v>
      </c>
      <c r="L1176">
        <v>-0.61814475059509277</v>
      </c>
      <c r="O1176">
        <v>985.20502625352606</v>
      </c>
      <c r="R1176">
        <v>-0.35666176676750183</v>
      </c>
      <c r="T1176">
        <v>23627.394294419501</v>
      </c>
      <c r="V1176">
        <v>0.84199999999999997</v>
      </c>
      <c r="AC1176">
        <v>10.902000427246101</v>
      </c>
      <c r="AF1176">
        <v>-0.40077754855155945</v>
      </c>
    </row>
    <row r="1177" spans="1:32">
      <c r="A1177">
        <v>2021</v>
      </c>
      <c r="B1177" t="s">
        <v>375</v>
      </c>
      <c r="G1177">
        <v>-9.5904245972633362E-2</v>
      </c>
      <c r="H1177">
        <v>-0.83559226989746094</v>
      </c>
      <c r="L1177">
        <v>0.14515262842178345</v>
      </c>
      <c r="O1177">
        <v>39.52724803708</v>
      </c>
      <c r="R1177">
        <v>-0.2495560348033905</v>
      </c>
      <c r="T1177">
        <v>14630.2442233356</v>
      </c>
      <c r="V1177">
        <v>0.75900000000000001</v>
      </c>
      <c r="AC1177">
        <v>20.896999359130898</v>
      </c>
      <c r="AF1177">
        <v>7.2149872779846191E-2</v>
      </c>
    </row>
    <row r="1178" spans="1:32">
      <c r="A1178">
        <v>2021</v>
      </c>
      <c r="B1178" t="s">
        <v>377</v>
      </c>
      <c r="G1178">
        <v>1.6742905378341675</v>
      </c>
      <c r="H1178">
        <v>0.85098868608474731</v>
      </c>
      <c r="L1178">
        <v>1.8387280702590942</v>
      </c>
      <c r="O1178">
        <v>1269.1644594415</v>
      </c>
      <c r="R1178">
        <v>1.5129282474517822</v>
      </c>
      <c r="T1178">
        <v>55807.444024527897</v>
      </c>
      <c r="V1178">
        <v>0.95099999999999996</v>
      </c>
      <c r="AC1178">
        <v>5.11199998855591</v>
      </c>
      <c r="AF1178">
        <v>1.7374942302703857</v>
      </c>
    </row>
    <row r="1179" spans="1:32">
      <c r="A1179">
        <v>2021</v>
      </c>
      <c r="B1179" t="s">
        <v>379</v>
      </c>
      <c r="G1179">
        <v>1.78803551197052</v>
      </c>
      <c r="H1179">
        <v>0.91489112377166748</v>
      </c>
      <c r="L1179">
        <v>1.3487060070037842</v>
      </c>
      <c r="O1179">
        <v>483.14222165377697</v>
      </c>
      <c r="R1179">
        <v>1.5700081586837769</v>
      </c>
      <c r="T1179">
        <v>58427.495689957599</v>
      </c>
      <c r="V1179">
        <v>0.91600000000000004</v>
      </c>
      <c r="AC1179">
        <v>6.3010001182556197</v>
      </c>
      <c r="AF1179">
        <v>1.271236777305603</v>
      </c>
    </row>
    <row r="1180" spans="1:32">
      <c r="A1180">
        <v>2021</v>
      </c>
      <c r="B1180" t="s">
        <v>381</v>
      </c>
      <c r="G1180">
        <v>-0.58483672142028809</v>
      </c>
      <c r="H1180">
        <v>-0.85347837209701538</v>
      </c>
      <c r="L1180">
        <v>-5.960545688867569E-2</v>
      </c>
      <c r="O1180">
        <v>146.30457177141102</v>
      </c>
      <c r="R1180">
        <v>0.24768452346324921</v>
      </c>
      <c r="T1180">
        <v>15842.8895089134</v>
      </c>
      <c r="V1180">
        <v>0.745</v>
      </c>
      <c r="AC1180">
        <v>6.5830001831054696</v>
      </c>
      <c r="AF1180">
        <v>-0.82758486270904541</v>
      </c>
    </row>
    <row r="1181" spans="1:32">
      <c r="A1181">
        <v>2021</v>
      </c>
      <c r="B1181" t="s">
        <v>383</v>
      </c>
      <c r="G1181">
        <v>0.10224445909261703</v>
      </c>
      <c r="H1181">
        <v>0.87671947479248047</v>
      </c>
      <c r="L1181">
        <v>6.4141876995563507E-2</v>
      </c>
      <c r="O1181">
        <v>12.3229060406073</v>
      </c>
      <c r="R1181">
        <v>0.46180066466331482</v>
      </c>
      <c r="T1181">
        <v>34107.849831047599</v>
      </c>
      <c r="V1181">
        <v>0.81200000000000006</v>
      </c>
      <c r="W1181">
        <v>2.7822222709655802</v>
      </c>
      <c r="AC1181">
        <v>13.239000320434601</v>
      </c>
      <c r="AF1181">
        <v>1.18</v>
      </c>
    </row>
    <row r="1182" spans="1:32">
      <c r="A1182">
        <v>2021</v>
      </c>
      <c r="B1182" t="s">
        <v>385</v>
      </c>
      <c r="G1182">
        <v>0.47081100940704346</v>
      </c>
      <c r="H1182">
        <v>-0.50511056184768677</v>
      </c>
      <c r="L1182">
        <v>0.8490900993347168</v>
      </c>
      <c r="O1182">
        <v>72.266880694010496</v>
      </c>
      <c r="R1182">
        <v>0.71712827682495117</v>
      </c>
      <c r="T1182">
        <v>45411.1203505007</v>
      </c>
      <c r="V1182">
        <v>0.875</v>
      </c>
      <c r="AC1182">
        <v>1.8739999532699601</v>
      </c>
      <c r="AF1182">
        <v>0.16815981268882751</v>
      </c>
    </row>
    <row r="1183" spans="1:32">
      <c r="A1183">
        <v>2021</v>
      </c>
      <c r="B1183" t="s">
        <v>387</v>
      </c>
      <c r="G1183">
        <v>-0.61126077175140381</v>
      </c>
      <c r="H1183">
        <v>-0.97016239166259766</v>
      </c>
      <c r="L1183">
        <v>-0.84571504592895508</v>
      </c>
      <c r="O1183">
        <v>1001.0670006558699</v>
      </c>
      <c r="R1183">
        <v>-0.62741154432296753</v>
      </c>
      <c r="T1183">
        <v>6613.0132747480402</v>
      </c>
      <c r="V1183">
        <v>0.66100000000000003</v>
      </c>
      <c r="AC1183">
        <v>5.2290000915527299</v>
      </c>
      <c r="AF1183">
        <v>-0.96200323104858398</v>
      </c>
    </row>
    <row r="1184" spans="1:32">
      <c r="A1184">
        <v>2021</v>
      </c>
      <c r="B1184" t="s">
        <v>389</v>
      </c>
      <c r="G1184">
        <v>0.37469220161437988</v>
      </c>
      <c r="H1184">
        <v>1.1222219467163086</v>
      </c>
      <c r="L1184">
        <v>0.56048619747161865</v>
      </c>
      <c r="O1184">
        <v>3.88034711069557</v>
      </c>
      <c r="R1184">
        <v>0.53830158710479736</v>
      </c>
      <c r="T1184">
        <v>14816.8628612989</v>
      </c>
      <c r="V1184">
        <v>0.79</v>
      </c>
      <c r="W1184">
        <v>6.4536247253418004</v>
      </c>
      <c r="AC1184">
        <v>10.4130001068115</v>
      </c>
      <c r="AF1184">
        <v>1.2429484128952026</v>
      </c>
    </row>
    <row r="1185" spans="1:32">
      <c r="A1185">
        <v>2021</v>
      </c>
      <c r="B1185" t="s">
        <v>391</v>
      </c>
      <c r="G1185">
        <v>-1.1001415252685547</v>
      </c>
      <c r="H1185">
        <v>-0.73660540580749512</v>
      </c>
      <c r="L1185">
        <v>-0.91922736167907715</v>
      </c>
      <c r="O1185">
        <v>184.48244635399101</v>
      </c>
      <c r="R1185">
        <v>-0.7708168625831604</v>
      </c>
      <c r="T1185">
        <v>21698.574088662401</v>
      </c>
      <c r="V1185">
        <v>0.80800000000000005</v>
      </c>
      <c r="AC1185">
        <v>4.7360000610351598</v>
      </c>
      <c r="AF1185">
        <v>-0.23533681035041809</v>
      </c>
    </row>
    <row r="1186" spans="1:32">
      <c r="A1186">
        <v>2021</v>
      </c>
      <c r="B1186" t="s">
        <v>393</v>
      </c>
      <c r="G1186">
        <v>1.3259589672088623</v>
      </c>
      <c r="H1186">
        <v>0.61255472898483276</v>
      </c>
      <c r="L1186">
        <v>1.3424726724624634</v>
      </c>
      <c r="O1186">
        <v>597.95658650361599</v>
      </c>
      <c r="R1186">
        <v>1.1250902414321899</v>
      </c>
      <c r="T1186">
        <v>58930.936326536903</v>
      </c>
      <c r="V1186">
        <v>0.93700000000000006</v>
      </c>
      <c r="AC1186">
        <v>6.4200000762939498</v>
      </c>
      <c r="AF1186">
        <v>1.4844896793365479</v>
      </c>
    </row>
    <row r="1187" spans="1:32">
      <c r="A1187">
        <v>2021</v>
      </c>
      <c r="B1187" t="s">
        <v>395</v>
      </c>
      <c r="G1187">
        <v>-0.77817302942276001</v>
      </c>
      <c r="H1187">
        <v>0.46071696281433105</v>
      </c>
      <c r="L1187">
        <v>-0.41518360376358032</v>
      </c>
      <c r="O1187">
        <v>2.5510756259219298</v>
      </c>
      <c r="R1187">
        <v>-0.48897314071655273</v>
      </c>
      <c r="T1187">
        <v>6921.4500759850798</v>
      </c>
      <c r="V1187">
        <v>0.68300000000000005</v>
      </c>
      <c r="W1187">
        <v>8.7070140838622994</v>
      </c>
      <c r="AC1187">
        <v>8.2189998626709002</v>
      </c>
      <c r="AF1187">
        <v>-0.30492016673088074</v>
      </c>
    </row>
    <row r="1188" spans="1:32">
      <c r="A1188">
        <v>2021</v>
      </c>
      <c r="B1188" t="s">
        <v>397</v>
      </c>
      <c r="G1188">
        <v>-0.59354382753372192</v>
      </c>
      <c r="H1188">
        <v>-0.3013404905796051</v>
      </c>
      <c r="L1188">
        <v>-0.4314846396446228</v>
      </c>
      <c r="O1188">
        <v>42.946089683961901</v>
      </c>
      <c r="R1188">
        <v>-0.2066722959280014</v>
      </c>
      <c r="T1188">
        <v>3789.2733465788301</v>
      </c>
      <c r="V1188">
        <v>0.52500000000000002</v>
      </c>
      <c r="AC1188">
        <v>1.5740000009536701</v>
      </c>
      <c r="AF1188">
        <v>-0.15465201437473297</v>
      </c>
    </row>
    <row r="1189" spans="1:32">
      <c r="A1189">
        <v>2021</v>
      </c>
      <c r="B1189" t="s">
        <v>399</v>
      </c>
      <c r="G1189">
        <v>0.6356346607208252</v>
      </c>
      <c r="H1189">
        <v>0.97313308715820313</v>
      </c>
      <c r="L1189">
        <v>-0.36881306767463684</v>
      </c>
      <c r="R1189">
        <v>0.79632663726806641</v>
      </c>
      <c r="V1189">
        <v>0.66600000000000004</v>
      </c>
      <c r="AC1189">
        <v>4.3319997787475604</v>
      </c>
      <c r="AF1189">
        <v>1.5537352561950684</v>
      </c>
    </row>
    <row r="1190" spans="1:32">
      <c r="A1190">
        <v>2021</v>
      </c>
      <c r="B1190" t="s">
        <v>401</v>
      </c>
      <c r="G1190">
        <v>-1.1631928682327271</v>
      </c>
      <c r="H1190">
        <v>-0.31856730580329895</v>
      </c>
      <c r="L1190">
        <v>-1.1539090871810913</v>
      </c>
      <c r="O1190">
        <v>97.266051942897704</v>
      </c>
      <c r="R1190">
        <v>-0.7319214940071106</v>
      </c>
      <c r="T1190">
        <v>9030.3876812872404</v>
      </c>
      <c r="V1190">
        <v>0.69199999999999995</v>
      </c>
      <c r="AC1190">
        <v>8.5089998245239293</v>
      </c>
      <c r="AF1190">
        <v>-0.86410295963287354</v>
      </c>
    </row>
    <row r="1191" spans="1:32">
      <c r="A1191">
        <v>2021</v>
      </c>
      <c r="B1191" t="s">
        <v>403</v>
      </c>
      <c r="G1191">
        <v>-0.27889218926429749</v>
      </c>
      <c r="H1191">
        <v>-0.38058239221572876</v>
      </c>
      <c r="L1191">
        <v>-0.17862673103809357</v>
      </c>
      <c r="O1191">
        <v>51.023941806646498</v>
      </c>
      <c r="R1191">
        <v>-1.0412510633468628</v>
      </c>
      <c r="T1191">
        <v>16846.4558595952</v>
      </c>
      <c r="V1191">
        <v>0.78</v>
      </c>
      <c r="AC1191">
        <v>15.2150001525879</v>
      </c>
      <c r="AF1191">
        <v>-0.64369851350784302</v>
      </c>
    </row>
    <row r="1192" spans="1:32">
      <c r="A1192">
        <v>2021</v>
      </c>
      <c r="B1192" t="s">
        <v>405</v>
      </c>
      <c r="G1192">
        <v>0.48163282871246338</v>
      </c>
      <c r="H1192">
        <v>0.9783778190612793</v>
      </c>
      <c r="L1192">
        <v>0.61423194408416748</v>
      </c>
      <c r="O1192">
        <v>38.413025239946201</v>
      </c>
      <c r="R1192">
        <v>0.35406839847564697</v>
      </c>
      <c r="T1192">
        <v>17603.7267520514</v>
      </c>
      <c r="V1192">
        <v>0.69299999999999995</v>
      </c>
      <c r="AC1192">
        <v>24.722000122070298</v>
      </c>
      <c r="AF1192">
        <v>0.68520402908325195</v>
      </c>
    </row>
    <row r="1193" spans="1:32">
      <c r="A1193">
        <v>2021</v>
      </c>
      <c r="B1193" t="s">
        <v>407</v>
      </c>
      <c r="G1193">
        <v>-0.28039681911468506</v>
      </c>
      <c r="H1193">
        <v>-0.48500698804855347</v>
      </c>
      <c r="L1193">
        <v>-0.11079524457454681</v>
      </c>
      <c r="O1193">
        <v>3127.5238945420097</v>
      </c>
      <c r="R1193">
        <v>-0.46029195189476013</v>
      </c>
      <c r="T1193">
        <v>16056.0161749037</v>
      </c>
      <c r="V1193">
        <v>0.754</v>
      </c>
      <c r="AC1193">
        <v>14.4029998779297</v>
      </c>
      <c r="AF1193">
        <v>-0.47781607508659363</v>
      </c>
    </row>
    <row r="1194" spans="1:32">
      <c r="A1194">
        <v>2021</v>
      </c>
      <c r="B1194" t="s">
        <v>409</v>
      </c>
      <c r="G1194">
        <v>0.8902057409286499</v>
      </c>
      <c r="H1194">
        <v>1.1686439514160156</v>
      </c>
      <c r="L1194">
        <v>0.99343764781951904</v>
      </c>
      <c r="O1194">
        <v>26.774930286988099</v>
      </c>
      <c r="R1194">
        <v>1.4548332691192627</v>
      </c>
      <c r="T1194">
        <v>66619.870940737295</v>
      </c>
      <c r="V1194">
        <v>0.82899999999999996</v>
      </c>
      <c r="AC1194">
        <v>7.6490001678466797</v>
      </c>
      <c r="AF1194">
        <v>1.25</v>
      </c>
    </row>
    <row r="1195" spans="1:32">
      <c r="A1195">
        <v>2021</v>
      </c>
      <c r="B1195" t="s">
        <v>411</v>
      </c>
      <c r="G1195">
        <v>-4.3917592614889145E-2</v>
      </c>
      <c r="H1195">
        <v>0.45826911926269531</v>
      </c>
      <c r="L1195">
        <v>0.44831618666648865</v>
      </c>
      <c r="O1195">
        <v>161.660073527317</v>
      </c>
      <c r="R1195">
        <v>-0.13918307423591614</v>
      </c>
      <c r="T1195">
        <v>26705.438859784001</v>
      </c>
      <c r="V1195">
        <v>0.79500000000000004</v>
      </c>
      <c r="AC1195">
        <v>5.4239997863769496</v>
      </c>
      <c r="AF1195">
        <v>-0.23571176826953888</v>
      </c>
    </row>
    <row r="1196" spans="1:32">
      <c r="A1196">
        <v>2021</v>
      </c>
      <c r="B1196" t="s">
        <v>413</v>
      </c>
      <c r="G1196">
        <v>-0.4384726881980896</v>
      </c>
      <c r="H1196">
        <v>-1.6387419700622559</v>
      </c>
      <c r="L1196">
        <v>-0.46693927049636841</v>
      </c>
      <c r="O1196">
        <v>48.1748265504405</v>
      </c>
      <c r="R1196">
        <v>-0.72633302211761475</v>
      </c>
      <c r="T1196">
        <v>2461.94284491403</v>
      </c>
      <c r="V1196">
        <v>0.44900000000000001</v>
      </c>
      <c r="AC1196">
        <v>4.7579998970031703</v>
      </c>
      <c r="AF1196">
        <v>-5.9376008808612823E-2</v>
      </c>
    </row>
    <row r="1197" spans="1:32">
      <c r="A1197">
        <v>2021</v>
      </c>
      <c r="B1197" t="s">
        <v>415</v>
      </c>
      <c r="G1197">
        <v>-1.2939863204956055</v>
      </c>
      <c r="H1197">
        <v>-1.3639798164367676</v>
      </c>
      <c r="L1197">
        <v>-0.98430156707763672</v>
      </c>
      <c r="O1197">
        <v>8.8489868394798208</v>
      </c>
      <c r="R1197">
        <v>-1.3310906887054443</v>
      </c>
      <c r="T1197">
        <v>793.23643438955401</v>
      </c>
      <c r="V1197">
        <v>0.42599999999999999</v>
      </c>
      <c r="AC1197">
        <v>1.7920000553131099</v>
      </c>
      <c r="AF1197">
        <v>-1.5807533264160156</v>
      </c>
    </row>
    <row r="1198" spans="1:32">
      <c r="A1198">
        <v>2021</v>
      </c>
      <c r="B1198" t="s">
        <v>417</v>
      </c>
      <c r="O1198">
        <v>3.5946518125215401</v>
      </c>
      <c r="T1198">
        <v>7028.0468456410099</v>
      </c>
      <c r="V1198">
        <v>0.66200000000000003</v>
      </c>
    </row>
    <row r="1199" spans="1:32">
      <c r="A1199">
        <v>2021</v>
      </c>
      <c r="B1199" t="s">
        <v>419</v>
      </c>
      <c r="G1199">
        <v>-0.90016573667526245</v>
      </c>
      <c r="H1199">
        <v>-0.13211536407470703</v>
      </c>
      <c r="L1199">
        <v>-0.64423346519470215</v>
      </c>
      <c r="O1199">
        <v>72.237982362012403</v>
      </c>
      <c r="R1199">
        <v>-0.422636479139328</v>
      </c>
      <c r="T1199">
        <v>4683.0047485941795</v>
      </c>
      <c r="V1199">
        <v>0.59299999999999997</v>
      </c>
      <c r="AC1199">
        <v>15.4230003356934</v>
      </c>
      <c r="AF1199">
        <v>-1.1769566535949707</v>
      </c>
    </row>
    <row r="1200" spans="1:32">
      <c r="A1200">
        <v>2021</v>
      </c>
      <c r="B1200" t="s">
        <v>421</v>
      </c>
      <c r="G1200">
        <v>-1.0974478721618652</v>
      </c>
      <c r="H1200">
        <v>-1.406510591506958</v>
      </c>
      <c r="L1200">
        <v>-0.92273032665252686</v>
      </c>
      <c r="O1200">
        <v>100.72147646654101</v>
      </c>
      <c r="R1200">
        <v>-0.87531262636184692</v>
      </c>
      <c r="T1200">
        <v>4064.46689476455</v>
      </c>
      <c r="V1200">
        <v>0.57599999999999996</v>
      </c>
      <c r="AC1200">
        <v>0.61199998855590798</v>
      </c>
      <c r="AF1200">
        <v>-1.0927141904830933</v>
      </c>
    </row>
    <row r="1201" spans="1:32">
      <c r="A1201">
        <v>2021</v>
      </c>
      <c r="B1201" t="s">
        <v>423</v>
      </c>
      <c r="G1201">
        <v>1.6271332502365112</v>
      </c>
      <c r="H1201">
        <v>0.93690264225006104</v>
      </c>
      <c r="L1201">
        <v>1.6172455549240112</v>
      </c>
      <c r="O1201">
        <v>1832.1044172438701</v>
      </c>
      <c r="R1201">
        <v>1.6038920879364014</v>
      </c>
      <c r="T1201">
        <v>52085.0356853372</v>
      </c>
      <c r="V1201">
        <v>0.93600000000000005</v>
      </c>
      <c r="AC1201">
        <v>3.8650000095367401</v>
      </c>
      <c r="AF1201">
        <v>1.6460946798324585</v>
      </c>
    </row>
    <row r="1202" spans="1:32">
      <c r="A1202">
        <v>2021</v>
      </c>
      <c r="B1202" t="s">
        <v>425</v>
      </c>
      <c r="G1202">
        <v>-1.6667097806930542</v>
      </c>
      <c r="H1202">
        <v>-2.1045353412628174</v>
      </c>
      <c r="L1202">
        <v>-1.4903345108032227</v>
      </c>
      <c r="O1202">
        <v>4.5703920457249803</v>
      </c>
      <c r="R1202">
        <v>-1.6442670822143555</v>
      </c>
      <c r="T1202">
        <v>1020.53316475871</v>
      </c>
      <c r="V1202">
        <v>0.40400000000000003</v>
      </c>
      <c r="AC1202">
        <v>7.5100002288818404</v>
      </c>
      <c r="AF1202">
        <v>-1.2263349294662476</v>
      </c>
    </row>
    <row r="1203" spans="1:32">
      <c r="A1203">
        <v>2021</v>
      </c>
      <c r="B1203" t="s">
        <v>427</v>
      </c>
      <c r="G1203">
        <v>-1.3250925540924072</v>
      </c>
      <c r="H1203">
        <v>-1.335539698600769</v>
      </c>
      <c r="L1203">
        <v>-1.1549789905548096</v>
      </c>
      <c r="O1203">
        <v>24.489625095386099</v>
      </c>
      <c r="R1203">
        <v>-1.4240238666534424</v>
      </c>
      <c r="T1203">
        <v>1590.55299027058</v>
      </c>
      <c r="V1203">
        <v>0.39400000000000002</v>
      </c>
      <c r="AC1203">
        <v>1.8819999694824201</v>
      </c>
      <c r="AF1203">
        <v>-1.4777220487594604</v>
      </c>
    </row>
    <row r="1204" spans="1:32">
      <c r="A1204">
        <v>2021</v>
      </c>
      <c r="B1204" t="s">
        <v>429</v>
      </c>
      <c r="G1204">
        <v>0.91434931755065918</v>
      </c>
      <c r="H1204">
        <v>6.2636606395244598E-2</v>
      </c>
      <c r="L1204">
        <v>0.95336568355560303</v>
      </c>
      <c r="O1204">
        <v>496.08458644668798</v>
      </c>
      <c r="R1204">
        <v>0.62606513500213623</v>
      </c>
      <c r="T1204">
        <v>29104.058092300002</v>
      </c>
      <c r="V1204">
        <v>0.85499999999999998</v>
      </c>
      <c r="AC1204">
        <v>9.1280002593994105</v>
      </c>
      <c r="AF1204">
        <v>0.98372668027877808</v>
      </c>
    </row>
    <row r="1205" spans="1:32">
      <c r="A1205">
        <v>2021</v>
      </c>
      <c r="B1205" t="s">
        <v>431</v>
      </c>
      <c r="G1205">
        <v>3.5164542496204376E-2</v>
      </c>
      <c r="H1205">
        <v>-0.48186013102531433</v>
      </c>
      <c r="L1205">
        <v>-0.31330329179763794</v>
      </c>
      <c r="O1205">
        <v>24861.3438043233</v>
      </c>
      <c r="R1205">
        <v>0.84067487716674805</v>
      </c>
      <c r="T1205">
        <v>19338.234084501</v>
      </c>
      <c r="V1205">
        <v>0.76800000000000002</v>
      </c>
      <c r="AC1205">
        <v>4.8169999122619602</v>
      </c>
      <c r="AF1205">
        <v>5.36937415599823E-2</v>
      </c>
    </row>
    <row r="1206" spans="1:32">
      <c r="A1206">
        <v>2021</v>
      </c>
      <c r="B1206" t="s">
        <v>433</v>
      </c>
      <c r="G1206">
        <v>-0.45208734273910522</v>
      </c>
      <c r="H1206">
        <v>-0.91407662630081177</v>
      </c>
      <c r="L1206">
        <v>0.22007560729980469</v>
      </c>
      <c r="O1206">
        <v>753.86971133156294</v>
      </c>
      <c r="R1206">
        <v>-1.4559228904545307E-2</v>
      </c>
      <c r="T1206">
        <v>16893.817184912099</v>
      </c>
      <c r="V1206">
        <v>0.752</v>
      </c>
      <c r="AC1206">
        <v>14.336000442504901</v>
      </c>
      <c r="AF1206">
        <v>-0.34405016899108887</v>
      </c>
    </row>
    <row r="1207" spans="1:32">
      <c r="A1207">
        <v>2021</v>
      </c>
      <c r="B1207" t="s">
        <v>435</v>
      </c>
      <c r="G1207">
        <v>-1.224855899810791</v>
      </c>
      <c r="H1207">
        <v>-0.2274605929851532</v>
      </c>
      <c r="L1207">
        <v>-1.2474581003189087</v>
      </c>
      <c r="O1207">
        <v>2.6561618983307298</v>
      </c>
      <c r="R1207">
        <v>-1.7901662588119507</v>
      </c>
      <c r="T1207">
        <v>3284.4014922526699</v>
      </c>
      <c r="V1207">
        <v>0.55800000000000005</v>
      </c>
      <c r="AC1207">
        <v>9.4469995498657209</v>
      </c>
      <c r="AF1207">
        <v>-1.2872785329818726</v>
      </c>
    </row>
    <row r="1208" spans="1:32">
      <c r="A1208">
        <v>2021</v>
      </c>
      <c r="B1208" t="s">
        <v>437</v>
      </c>
      <c r="G1208">
        <v>-1.703835129737854</v>
      </c>
      <c r="H1208">
        <v>-1.6146669387817383</v>
      </c>
      <c r="L1208">
        <v>-1.4228891134262085</v>
      </c>
      <c r="O1208">
        <v>102.48302953561999</v>
      </c>
      <c r="R1208">
        <v>-1.7188781499862671</v>
      </c>
      <c r="T1208">
        <v>1218.7681278114801</v>
      </c>
      <c r="V1208">
        <v>0.47899999999999998</v>
      </c>
      <c r="W1208">
        <v>2.7000000476837198</v>
      </c>
      <c r="AC1208">
        <v>5.4260001182556197</v>
      </c>
      <c r="AF1208">
        <v>-1.55</v>
      </c>
    </row>
    <row r="1209" spans="1:32">
      <c r="A1209">
        <v>2021</v>
      </c>
      <c r="B1209" t="s">
        <v>439</v>
      </c>
      <c r="G1209">
        <v>-1.1358569860458374</v>
      </c>
      <c r="H1209">
        <v>-0.6066163182258606</v>
      </c>
      <c r="L1209">
        <v>-1.3545694351196289</v>
      </c>
      <c r="O1209">
        <v>18.624391871666599</v>
      </c>
      <c r="R1209">
        <v>-1.5510966777801514</v>
      </c>
      <c r="T1209">
        <v>3616.8645081239201</v>
      </c>
      <c r="V1209">
        <v>0.57099999999999995</v>
      </c>
      <c r="AC1209">
        <v>23.010999679565401</v>
      </c>
      <c r="AF1209">
        <v>-1.37</v>
      </c>
    </row>
    <row r="1210" spans="1:32">
      <c r="A1210">
        <v>2021</v>
      </c>
      <c r="B1210" t="s">
        <v>441</v>
      </c>
      <c r="G1210">
        <v>0.4518451988697052</v>
      </c>
      <c r="H1210">
        <v>0.87277275323867798</v>
      </c>
      <c r="L1210">
        <v>0.4563935399055481</v>
      </c>
      <c r="O1210">
        <v>109.260184456532</v>
      </c>
      <c r="R1210">
        <v>0.25731039047241211</v>
      </c>
      <c r="T1210">
        <v>23387.132225379199</v>
      </c>
      <c r="V1210">
        <v>0.80900000000000005</v>
      </c>
      <c r="AC1210">
        <v>17.9540004730225</v>
      </c>
      <c r="AF1210">
        <v>0.49570488929748535</v>
      </c>
    </row>
    <row r="1211" spans="1:32">
      <c r="A1211">
        <v>2021</v>
      </c>
      <c r="B1211" t="s">
        <v>443</v>
      </c>
      <c r="G1211">
        <v>-0.63373267650604248</v>
      </c>
      <c r="H1211">
        <v>-0.95286029577255249</v>
      </c>
      <c r="L1211">
        <v>-0.25643140077590942</v>
      </c>
      <c r="O1211">
        <v>146.27062162047699</v>
      </c>
      <c r="R1211">
        <v>-0.50190842151641846</v>
      </c>
      <c r="T1211">
        <v>5939.7641364133997</v>
      </c>
      <c r="V1211">
        <v>0.55000000000000004</v>
      </c>
      <c r="AC1211">
        <v>3.46799993515015</v>
      </c>
      <c r="AF1211">
        <v>-0.37</v>
      </c>
    </row>
    <row r="1212" spans="1:32">
      <c r="A1212">
        <v>2021</v>
      </c>
      <c r="B1212" t="s">
        <v>445</v>
      </c>
      <c r="G1212">
        <v>0.30255672335624695</v>
      </c>
      <c r="H1212">
        <v>0.70787429809570313</v>
      </c>
      <c r="L1212">
        <v>0.50200438499450684</v>
      </c>
      <c r="O1212">
        <v>121.050800909844</v>
      </c>
      <c r="R1212">
        <v>0.59104108810424805</v>
      </c>
      <c r="T1212">
        <v>33800.551479439302</v>
      </c>
      <c r="V1212">
        <v>0.85799999999999998</v>
      </c>
      <c r="AC1212">
        <v>8.6829996109008807</v>
      </c>
      <c r="AF1212">
        <v>6.127568706870079E-2</v>
      </c>
    </row>
    <row r="1213" spans="1:32">
      <c r="A1213">
        <v>2021</v>
      </c>
      <c r="B1213" t="s">
        <v>447</v>
      </c>
      <c r="G1213">
        <v>-0.40411439538002014</v>
      </c>
      <c r="H1213">
        <v>0.42731887102127075</v>
      </c>
      <c r="L1213">
        <v>-1.4433549642562866</v>
      </c>
      <c r="O1213">
        <v>0</v>
      </c>
      <c r="R1213">
        <v>-0.21529518067836761</v>
      </c>
      <c r="V1213">
        <v>0.76400000000000001</v>
      </c>
      <c r="AC1213">
        <v>2.7560000419616699</v>
      </c>
      <c r="AF1213">
        <v>-9.7218751907348633E-3</v>
      </c>
    </row>
    <row r="1214" spans="1:32">
      <c r="A1214">
        <v>2021</v>
      </c>
      <c r="B1214" t="s">
        <v>449</v>
      </c>
      <c r="G1214">
        <v>0.63703238964080811</v>
      </c>
      <c r="H1214">
        <v>0.44311380386352539</v>
      </c>
      <c r="L1214">
        <v>0.85904860496520996</v>
      </c>
      <c r="O1214">
        <v>36.713221508488296</v>
      </c>
      <c r="R1214">
        <v>0.73612618446350098</v>
      </c>
      <c r="T1214">
        <v>42556.109375</v>
      </c>
      <c r="V1214">
        <v>0.89600000000000002</v>
      </c>
      <c r="AC1214">
        <v>6.1300001144409197</v>
      </c>
      <c r="AF1214">
        <v>0.39452117681503296</v>
      </c>
    </row>
    <row r="1215" spans="1:32">
      <c r="A1215">
        <v>2021</v>
      </c>
      <c r="B1215" t="s">
        <v>451</v>
      </c>
      <c r="G1215">
        <v>1.126015305519104</v>
      </c>
      <c r="H1215">
        <v>0.95760065317153931</v>
      </c>
      <c r="L1215">
        <v>1.3485070466995239</v>
      </c>
      <c r="O1215">
        <v>425.75941916197701</v>
      </c>
      <c r="R1215">
        <v>1.110251784324646</v>
      </c>
      <c r="T1215">
        <v>44260.856472371699</v>
      </c>
      <c r="V1215">
        <v>0.88900000000000001</v>
      </c>
      <c r="AC1215">
        <v>2.8870000839233398</v>
      </c>
      <c r="AF1215">
        <v>0.64110499620437622</v>
      </c>
    </row>
    <row r="1216" spans="1:32">
      <c r="A1216">
        <v>2021</v>
      </c>
      <c r="B1216" t="s">
        <v>453</v>
      </c>
      <c r="G1216">
        <v>1.9364374876022339</v>
      </c>
      <c r="H1216">
        <v>0.94990700483322144</v>
      </c>
      <c r="L1216">
        <v>1.8088206052780151</v>
      </c>
      <c r="O1216">
        <v>340.78596447316801</v>
      </c>
      <c r="R1216">
        <v>2.0040733814239502</v>
      </c>
      <c r="T1216">
        <v>64651.216446713697</v>
      </c>
      <c r="V1216">
        <v>0.94799999999999995</v>
      </c>
      <c r="AC1216">
        <v>4.7979998588562003</v>
      </c>
      <c r="AF1216">
        <v>2.3661751747131348</v>
      </c>
    </row>
    <row r="1217" spans="1:32">
      <c r="A1217">
        <v>2021</v>
      </c>
      <c r="B1217" t="s">
        <v>455</v>
      </c>
      <c r="G1217">
        <v>-1.0092499256134033</v>
      </c>
      <c r="H1217">
        <v>-0.70726156234741211</v>
      </c>
      <c r="L1217">
        <v>-0.8691372275352478</v>
      </c>
      <c r="O1217">
        <v>5.4058267190005598</v>
      </c>
      <c r="R1217">
        <v>-0.79838061332702637</v>
      </c>
      <c r="T1217">
        <v>5925.7952962120698</v>
      </c>
      <c r="V1217">
        <v>0.50900000000000001</v>
      </c>
      <c r="AC1217">
        <v>28.385999679565401</v>
      </c>
      <c r="AF1217">
        <v>-0.78286600112915039</v>
      </c>
    </row>
    <row r="1218" spans="1:32">
      <c r="A1218">
        <v>2021</v>
      </c>
      <c r="B1218" t="s">
        <v>457</v>
      </c>
      <c r="G1218">
        <v>-9.6047066152095795E-2</v>
      </c>
      <c r="H1218">
        <v>0.13741050660610199</v>
      </c>
      <c r="L1218">
        <v>8.9125387370586395E-2</v>
      </c>
      <c r="O1218">
        <v>207.08237726975602</v>
      </c>
      <c r="R1218">
        <v>3.099764883518219E-2</v>
      </c>
      <c r="T1218">
        <v>20769.180819658901</v>
      </c>
      <c r="V1218">
        <v>0.76700000000000002</v>
      </c>
      <c r="AC1218">
        <v>8.4960002899169904</v>
      </c>
      <c r="AF1218">
        <v>-0.56927454471588135</v>
      </c>
    </row>
    <row r="1219" spans="1:32">
      <c r="A1219">
        <v>2021</v>
      </c>
      <c r="B1219" t="s">
        <v>459</v>
      </c>
      <c r="G1219">
        <v>-0.33932256698608398</v>
      </c>
      <c r="H1219">
        <v>-0.2662537693977356</v>
      </c>
      <c r="L1219">
        <v>-0.70278531312942505</v>
      </c>
      <c r="O1219">
        <v>189.87975418730099</v>
      </c>
      <c r="R1219">
        <v>-0.20914836227893829</v>
      </c>
      <c r="T1219">
        <v>11661.193168490699</v>
      </c>
      <c r="V1219">
        <v>0.74</v>
      </c>
      <c r="AC1219">
        <v>6.4270000457763699</v>
      </c>
      <c r="AF1219">
        <v>-0.57339340448379517</v>
      </c>
    </row>
    <row r="1220" spans="1:32">
      <c r="A1220">
        <v>2021</v>
      </c>
      <c r="B1220" t="s">
        <v>461</v>
      </c>
      <c r="G1220">
        <v>-0.2448304295539856</v>
      </c>
      <c r="H1220">
        <v>-1.0242050886154175</v>
      </c>
      <c r="L1220">
        <v>-0.5065838098526001</v>
      </c>
      <c r="O1220">
        <v>1263.7317754351002</v>
      </c>
      <c r="R1220">
        <v>-0.43211090564727783</v>
      </c>
      <c r="T1220">
        <v>13316.2449923351</v>
      </c>
      <c r="V1220">
        <v>0.73099999999999998</v>
      </c>
      <c r="AC1220">
        <v>9.3290004730224592</v>
      </c>
      <c r="AF1220">
        <v>-0.68</v>
      </c>
    </row>
    <row r="1221" spans="1:32">
      <c r="A1221">
        <v>2021</v>
      </c>
      <c r="B1221" t="s">
        <v>463</v>
      </c>
      <c r="G1221">
        <v>-0.84753710031509399</v>
      </c>
      <c r="H1221">
        <v>-0.21123439073562622</v>
      </c>
      <c r="L1221">
        <v>-0.34409224987030029</v>
      </c>
      <c r="O1221">
        <v>57.369274335195101</v>
      </c>
      <c r="R1221">
        <v>-0.31267741322517395</v>
      </c>
      <c r="T1221">
        <v>9668.7272560740603</v>
      </c>
      <c r="V1221">
        <v>0.67500000000000004</v>
      </c>
      <c r="AC1221">
        <v>5.9400000572204599</v>
      </c>
      <c r="AF1221">
        <v>-0.53264683485031128</v>
      </c>
    </row>
    <row r="1222" spans="1:32">
      <c r="A1222">
        <v>2021</v>
      </c>
      <c r="B1222" t="s">
        <v>465</v>
      </c>
      <c r="G1222">
        <v>-1.197231650352478</v>
      </c>
      <c r="H1222">
        <v>-0.28674140572547913</v>
      </c>
      <c r="L1222">
        <v>-1.7128119468688965</v>
      </c>
      <c r="O1222">
        <v>23.923688215330699</v>
      </c>
      <c r="R1222">
        <v>-1.1592848300933838</v>
      </c>
      <c r="T1222">
        <v>18127.1864841393</v>
      </c>
      <c r="V1222">
        <v>0.59599999999999997</v>
      </c>
      <c r="AC1222">
        <v>9.2449998855590803</v>
      </c>
      <c r="AF1222">
        <v>-1.5675820112228394</v>
      </c>
    </row>
    <row r="1223" spans="1:32">
      <c r="A1223">
        <v>2021</v>
      </c>
      <c r="B1223" t="s">
        <v>467</v>
      </c>
      <c r="G1223">
        <v>-1.5718307495117188</v>
      </c>
      <c r="H1223">
        <v>-1.0057859420776367</v>
      </c>
      <c r="L1223">
        <v>-2.2687420845031738</v>
      </c>
      <c r="O1223">
        <v>0</v>
      </c>
      <c r="R1223">
        <v>-1.6768237352371216</v>
      </c>
      <c r="V1223">
        <v>0.49199999999999999</v>
      </c>
      <c r="AC1223">
        <v>8.0469999313354492</v>
      </c>
      <c r="AF1223">
        <v>-1.2368619441986084</v>
      </c>
    </row>
    <row r="1224" spans="1:32">
      <c r="A1224">
        <v>2021</v>
      </c>
      <c r="B1224" t="s">
        <v>469</v>
      </c>
      <c r="G1224">
        <v>1.4276876449584961</v>
      </c>
      <c r="H1224">
        <v>0.75560373067855835</v>
      </c>
      <c r="L1224">
        <v>1.5591089725494385</v>
      </c>
      <c r="O1224">
        <v>50.787350724929297</v>
      </c>
      <c r="R1224">
        <v>1.3825619220733643</v>
      </c>
      <c r="T1224">
        <v>42191.514400030203</v>
      </c>
      <c r="V1224">
        <v>0.89</v>
      </c>
      <c r="AC1224">
        <v>6.3309998512268102</v>
      </c>
      <c r="AF1224">
        <v>1.5358254909515381</v>
      </c>
    </row>
    <row r="1225" spans="1:32">
      <c r="A1225">
        <v>2021</v>
      </c>
      <c r="B1225" t="s">
        <v>471</v>
      </c>
      <c r="G1225">
        <v>-0.56107908487319946</v>
      </c>
      <c r="H1225">
        <v>-3.0135726556181908E-2</v>
      </c>
      <c r="L1225">
        <v>-0.58262795209884644</v>
      </c>
      <c r="O1225">
        <v>10.474973831289699</v>
      </c>
      <c r="R1225">
        <v>-0.72866380214691162</v>
      </c>
      <c r="T1225">
        <v>9815.8122574268291</v>
      </c>
      <c r="V1225">
        <v>0.59699999999999998</v>
      </c>
      <c r="W1225">
        <v>4.9952979087829599</v>
      </c>
      <c r="AC1225">
        <v>25.7560005187988</v>
      </c>
      <c r="AF1225">
        <v>-0.65057039260864258</v>
      </c>
    </row>
    <row r="1226" spans="1:32">
      <c r="A1226">
        <v>2021</v>
      </c>
      <c r="B1226" t="s">
        <v>473</v>
      </c>
      <c r="G1226">
        <v>-0.60626488924026489</v>
      </c>
      <c r="H1226">
        <v>-2.0683600902557373</v>
      </c>
      <c r="L1226">
        <v>-0.92805385589599609</v>
      </c>
      <c r="O1226">
        <v>278.94454685510902</v>
      </c>
      <c r="R1226">
        <v>-0.61323529481887817</v>
      </c>
      <c r="T1226">
        <v>2599.7361652958798</v>
      </c>
      <c r="V1226">
        <v>0.498</v>
      </c>
      <c r="AC1226">
        <v>3.6940000057220499</v>
      </c>
      <c r="AF1226">
        <v>-0.39718195796012878</v>
      </c>
    </row>
    <row r="1227" spans="1:32">
      <c r="A1227">
        <v>2021</v>
      </c>
      <c r="B1227" t="s">
        <v>475</v>
      </c>
      <c r="G1227">
        <v>0.31096404790878296</v>
      </c>
      <c r="H1227">
        <v>0.66794168949127197</v>
      </c>
      <c r="L1227">
        <v>-4.5408639125525951E-3</v>
      </c>
      <c r="O1227">
        <v>9.9115312689734196</v>
      </c>
      <c r="R1227">
        <v>0.62380588054656982</v>
      </c>
      <c r="T1227">
        <v>12059.7750268817</v>
      </c>
      <c r="V1227">
        <v>0.73</v>
      </c>
      <c r="AC1227">
        <v>5.2389998435974103</v>
      </c>
      <c r="AF1227">
        <v>0.47165673971176147</v>
      </c>
    </row>
    <row r="1228" spans="1:32">
      <c r="A1228">
        <v>2021</v>
      </c>
      <c r="B1228" t="s">
        <v>477</v>
      </c>
      <c r="G1228">
        <v>2.057868480682373</v>
      </c>
      <c r="H1228">
        <v>0.98190778493881226</v>
      </c>
      <c r="L1228">
        <v>1.8980755805969238</v>
      </c>
      <c r="O1228">
        <v>271.19236675076201</v>
      </c>
      <c r="R1228">
        <v>1.9604417085647583</v>
      </c>
      <c r="T1228">
        <v>55006.645307223698</v>
      </c>
      <c r="V1228">
        <v>0.94</v>
      </c>
      <c r="AC1228">
        <v>7.5250000953674299</v>
      </c>
      <c r="AF1228">
        <v>2.2700767517089844</v>
      </c>
    </row>
    <row r="1229" spans="1:32">
      <c r="A1229">
        <v>2021</v>
      </c>
      <c r="B1229" t="s">
        <v>479</v>
      </c>
      <c r="G1229">
        <v>1.2891280651092529</v>
      </c>
      <c r="H1229">
        <v>0.37173369526863098</v>
      </c>
      <c r="L1229">
        <v>1.2355574369430542</v>
      </c>
      <c r="O1229">
        <v>3050.1229363807797</v>
      </c>
      <c r="R1229">
        <v>1.2675246000289917</v>
      </c>
      <c r="T1229">
        <v>50728.667429396002</v>
      </c>
      <c r="V1229">
        <v>0.90300000000000002</v>
      </c>
      <c r="AC1229">
        <v>8.0629997253418004</v>
      </c>
      <c r="AF1229">
        <v>1.3104070425033569</v>
      </c>
    </row>
    <row r="1230" spans="1:32">
      <c r="A1230">
        <v>2021</v>
      </c>
      <c r="B1230" t="s">
        <v>481</v>
      </c>
      <c r="G1230">
        <v>-0.69586026668548584</v>
      </c>
      <c r="H1230">
        <v>-8.5975639522075653E-2</v>
      </c>
      <c r="L1230">
        <v>-0.8080253005027771</v>
      </c>
      <c r="O1230">
        <v>32.354127757629698</v>
      </c>
      <c r="R1230">
        <v>-0.78358680009841919</v>
      </c>
      <c r="T1230">
        <v>15597.5210810635</v>
      </c>
      <c r="V1230">
        <v>0.70599999999999996</v>
      </c>
      <c r="AC1230">
        <v>22.264999389648398</v>
      </c>
      <c r="AF1230">
        <v>-0.85075497627258301</v>
      </c>
    </row>
    <row r="1231" spans="1:32">
      <c r="A1231">
        <v>2021</v>
      </c>
      <c r="B1231" t="s">
        <v>483</v>
      </c>
      <c r="G1231">
        <v>-0.38554275035858154</v>
      </c>
      <c r="H1231">
        <v>0.17520067095756531</v>
      </c>
      <c r="L1231">
        <v>-0.87330234050750732</v>
      </c>
      <c r="O1231">
        <v>5.5097209707642198</v>
      </c>
      <c r="R1231">
        <v>-0.63848394155502319</v>
      </c>
      <c r="T1231">
        <v>2433.8983959892798</v>
      </c>
      <c r="V1231">
        <v>0.5</v>
      </c>
      <c r="AC1231">
        <v>11.2119998931885</v>
      </c>
      <c r="AF1231">
        <v>-0.35845014452934265</v>
      </c>
    </row>
    <row r="1232" spans="1:32">
      <c r="A1232">
        <v>2021</v>
      </c>
      <c r="B1232" t="s">
        <v>485</v>
      </c>
      <c r="G1232">
        <v>0.17099516093730927</v>
      </c>
      <c r="H1232">
        <v>-0.42342817783355713</v>
      </c>
      <c r="L1232">
        <v>1.0605413913726807</v>
      </c>
      <c r="O1232">
        <v>57.378557016936995</v>
      </c>
      <c r="R1232">
        <v>0.65421146154403687</v>
      </c>
      <c r="T1232">
        <v>16997.148938976399</v>
      </c>
      <c r="V1232">
        <v>0.80200000000000005</v>
      </c>
      <c r="AC1232">
        <v>10.6590003967285</v>
      </c>
      <c r="AF1232">
        <v>0.68803536891937256</v>
      </c>
    </row>
    <row r="1233" spans="1:32">
      <c r="A1233">
        <v>2021</v>
      </c>
      <c r="B1233" t="s">
        <v>487</v>
      </c>
      <c r="G1233">
        <v>1.6085247993469238</v>
      </c>
      <c r="H1233">
        <v>0.75599604845046997</v>
      </c>
      <c r="L1233">
        <v>1.6315360069274902</v>
      </c>
      <c r="O1233">
        <v>4400.1002957251503</v>
      </c>
      <c r="R1233">
        <v>1.3311463594436646</v>
      </c>
      <c r="T1233">
        <v>57927.590074170301</v>
      </c>
      <c r="V1233">
        <v>0.94199999999999995</v>
      </c>
      <c r="AC1233">
        <v>3.5350000858306898</v>
      </c>
      <c r="AF1233">
        <v>1.8132318258285522</v>
      </c>
    </row>
    <row r="1234" spans="1:32">
      <c r="A1234">
        <v>2021</v>
      </c>
      <c r="B1234" t="s">
        <v>489</v>
      </c>
      <c r="G1234">
        <v>-8.1007681787014008E-2</v>
      </c>
      <c r="H1234">
        <v>6.644786149263382E-2</v>
      </c>
      <c r="L1234">
        <v>-0.20025500655174255</v>
      </c>
      <c r="O1234">
        <v>178.45532739731499</v>
      </c>
      <c r="R1234">
        <v>-0.14947880804538727</v>
      </c>
      <c r="T1234">
        <v>6178.2850654918402</v>
      </c>
      <c r="V1234">
        <v>0.63200000000000001</v>
      </c>
      <c r="AC1234">
        <v>4.7039999961853001</v>
      </c>
      <c r="AF1234">
        <v>-0.10609041154384613</v>
      </c>
    </row>
    <row r="1235" spans="1:32">
      <c r="A1235">
        <v>2021</v>
      </c>
      <c r="B1235" t="s">
        <v>491</v>
      </c>
      <c r="G1235">
        <v>0.34976828098297119</v>
      </c>
      <c r="H1235">
        <v>0.15448416769504547</v>
      </c>
      <c r="L1235">
        <v>0.4417077898979187</v>
      </c>
      <c r="O1235">
        <v>313.84109850460499</v>
      </c>
      <c r="R1235">
        <v>0.44354957342147827</v>
      </c>
      <c r="T1235">
        <v>31295.145332501899</v>
      </c>
      <c r="V1235">
        <v>0.88700000000000001</v>
      </c>
      <c r="AC1235">
        <v>14.795000076293899</v>
      </c>
      <c r="AF1235">
        <v>0.20724400877952576</v>
      </c>
    </row>
    <row r="1236" spans="1:32">
      <c r="A1236">
        <v>2021</v>
      </c>
      <c r="B1236" t="s">
        <v>493</v>
      </c>
      <c r="G1236">
        <v>-1.0927810668945313</v>
      </c>
      <c r="H1236">
        <v>-0.39217263460159302</v>
      </c>
      <c r="L1236">
        <v>-0.31521296501159668</v>
      </c>
      <c r="O1236">
        <v>152.14813727076299</v>
      </c>
      <c r="R1236">
        <v>-0.75176900625228882</v>
      </c>
      <c r="T1236">
        <v>9769.2382265389497</v>
      </c>
      <c r="V1236">
        <v>0.627</v>
      </c>
      <c r="AC1236">
        <v>3.57200002670288</v>
      </c>
      <c r="AF1236">
        <v>-1.1736711263656616</v>
      </c>
    </row>
    <row r="1237" spans="1:32">
      <c r="A1237">
        <v>2021</v>
      </c>
      <c r="B1237" t="s">
        <v>495</v>
      </c>
      <c r="G1237">
        <v>-1.1305164098739624</v>
      </c>
      <c r="H1237">
        <v>-0.97041082382202148</v>
      </c>
      <c r="L1237">
        <v>-0.96426087617874146</v>
      </c>
      <c r="O1237">
        <v>35.366128756642503</v>
      </c>
      <c r="R1237">
        <v>-0.91567313671112061</v>
      </c>
      <c r="T1237">
        <v>2878.5930513685098</v>
      </c>
      <c r="V1237">
        <v>0.46500000000000002</v>
      </c>
      <c r="AC1237">
        <v>6.3420000076293901</v>
      </c>
      <c r="AF1237">
        <v>-0.99612736701965332</v>
      </c>
    </row>
    <row r="1238" spans="1:32">
      <c r="A1238">
        <v>2021</v>
      </c>
      <c r="B1238" t="s">
        <v>497</v>
      </c>
      <c r="G1238">
        <v>-1.43794846534729</v>
      </c>
      <c r="H1238">
        <v>-0.28023931384086609</v>
      </c>
      <c r="L1238">
        <v>-1.2582888603210449</v>
      </c>
      <c r="O1238">
        <v>3.77396987851392</v>
      </c>
      <c r="R1238">
        <v>-1.4238839149475098</v>
      </c>
      <c r="T1238">
        <v>2057.1000022070398</v>
      </c>
      <c r="V1238">
        <v>0.48299999999999998</v>
      </c>
      <c r="AC1238">
        <v>6.7589998245239302</v>
      </c>
      <c r="AF1238">
        <v>-1.300152063369751</v>
      </c>
    </row>
    <row r="1239" spans="1:32">
      <c r="A1239">
        <v>2021</v>
      </c>
      <c r="B1239" t="s">
        <v>499</v>
      </c>
      <c r="G1239">
        <v>-0.39758273959159851</v>
      </c>
      <c r="H1239">
        <v>-0.14380228519439697</v>
      </c>
      <c r="L1239">
        <v>-0.51925671100616455</v>
      </c>
      <c r="O1239">
        <v>17.620772294102</v>
      </c>
      <c r="R1239">
        <v>-0.23673155903816223</v>
      </c>
      <c r="T1239">
        <v>24493.714070261001</v>
      </c>
      <c r="V1239">
        <v>0.71399999999999997</v>
      </c>
      <c r="AC1239">
        <v>16.424999237060501</v>
      </c>
      <c r="AF1239">
        <v>-0.16520333290100098</v>
      </c>
    </row>
    <row r="1240" spans="1:32">
      <c r="A1240">
        <v>2021</v>
      </c>
      <c r="B1240" t="s">
        <v>501</v>
      </c>
      <c r="G1240">
        <v>-1.2507338523864746</v>
      </c>
      <c r="H1240">
        <v>-1.0953505039215088</v>
      </c>
      <c r="L1240">
        <v>-1.3187404870986938</v>
      </c>
      <c r="O1240">
        <v>32.856183345975495</v>
      </c>
      <c r="R1240">
        <v>-2.1874878406524658</v>
      </c>
      <c r="T1240">
        <v>3127.4155712535498</v>
      </c>
      <c r="V1240">
        <v>0.53500000000000003</v>
      </c>
      <c r="AC1240">
        <v>15.725999832153301</v>
      </c>
      <c r="AF1240">
        <v>-1.4233770370483398</v>
      </c>
    </row>
    <row r="1241" spans="1:32">
      <c r="A1241">
        <v>2021</v>
      </c>
      <c r="B1241" t="s">
        <v>503</v>
      </c>
      <c r="G1241">
        <v>-1.0723836421966553</v>
      </c>
      <c r="H1241">
        <v>-0.61199873685836792</v>
      </c>
      <c r="L1241">
        <v>-0.52195876836776733</v>
      </c>
      <c r="O1241">
        <v>57.272757483993203</v>
      </c>
      <c r="R1241">
        <v>-0.78212553262710571</v>
      </c>
      <c r="T1241">
        <v>6252.5691347354596</v>
      </c>
      <c r="V1241">
        <v>0.621</v>
      </c>
      <c r="AC1241">
        <v>8.51299953460693</v>
      </c>
      <c r="AF1241">
        <v>-1.0723958015441895</v>
      </c>
    </row>
    <row r="1242" spans="1:32">
      <c r="A1242">
        <v>2021</v>
      </c>
      <c r="B1242" t="s">
        <v>505</v>
      </c>
      <c r="G1242">
        <v>0.53084403276443481</v>
      </c>
      <c r="H1242">
        <v>0.86137175559997559</v>
      </c>
      <c r="L1242">
        <v>0.49617576599121094</v>
      </c>
      <c r="O1242">
        <v>325.45570755391805</v>
      </c>
      <c r="R1242">
        <v>0.63450783491134644</v>
      </c>
      <c r="T1242">
        <v>65972.558332657602</v>
      </c>
      <c r="V1242">
        <v>0.84599999999999997</v>
      </c>
      <c r="AC1242">
        <v>4.1160001754760698</v>
      </c>
      <c r="AF1242">
        <v>3.5607803612947464E-2</v>
      </c>
    </row>
    <row r="1243" spans="1:32">
      <c r="A1243">
        <v>2021</v>
      </c>
      <c r="B1243" t="s">
        <v>507</v>
      </c>
      <c r="G1243">
        <v>1.7547042369842529</v>
      </c>
      <c r="H1243">
        <v>1.3734754323959351</v>
      </c>
      <c r="L1243">
        <v>1.5347356796264648</v>
      </c>
      <c r="O1243">
        <v>19.903878107613302</v>
      </c>
      <c r="R1243">
        <v>1.6386305093765259</v>
      </c>
      <c r="T1243">
        <v>36752.515427891303</v>
      </c>
      <c r="V1243">
        <v>0.95899999999999996</v>
      </c>
      <c r="AC1243">
        <v>5.40100002288818</v>
      </c>
      <c r="AF1243">
        <v>1.790595531463623</v>
      </c>
    </row>
    <row r="1244" spans="1:32">
      <c r="A1244">
        <v>2021</v>
      </c>
      <c r="B1244" t="s">
        <v>509</v>
      </c>
      <c r="G1244">
        <v>-8.0926224589347839E-2</v>
      </c>
      <c r="H1244">
        <v>-0.61504495143890381</v>
      </c>
      <c r="L1244">
        <v>-7.8795075416564941E-2</v>
      </c>
      <c r="O1244">
        <v>9301.4922266838294</v>
      </c>
      <c r="R1244">
        <v>0.28236258029937744</v>
      </c>
      <c r="T1244">
        <v>7333.5056118419998</v>
      </c>
      <c r="V1244">
        <v>0.63300000000000001</v>
      </c>
      <c r="AC1244">
        <v>5.9780001640319798</v>
      </c>
      <c r="AF1244">
        <v>-0.29485920071601868</v>
      </c>
    </row>
    <row r="1245" spans="1:32">
      <c r="A1245">
        <v>2021</v>
      </c>
      <c r="B1245" t="s">
        <v>511</v>
      </c>
      <c r="G1245">
        <v>-0.22478073835372925</v>
      </c>
      <c r="H1245">
        <v>-0.50647294521331787</v>
      </c>
      <c r="L1245">
        <v>0.29816204309463501</v>
      </c>
      <c r="O1245">
        <v>3246.2054469065602</v>
      </c>
      <c r="R1245">
        <v>0.37900727987289429</v>
      </c>
      <c r="T1245">
        <v>12904.3350647553</v>
      </c>
      <c r="V1245">
        <v>0.70499999999999996</v>
      </c>
      <c r="AC1245">
        <v>4.4130001068115199</v>
      </c>
      <c r="AF1245">
        <v>-0.42790558934211731</v>
      </c>
    </row>
    <row r="1246" spans="1:32">
      <c r="A1246">
        <v>2021</v>
      </c>
      <c r="B1246" t="s">
        <v>513</v>
      </c>
      <c r="G1246">
        <v>-0.94722515344619751</v>
      </c>
      <c r="H1246">
        <v>-1.6216318607330322</v>
      </c>
      <c r="L1246">
        <v>-1.62226402759552</v>
      </c>
      <c r="O1246">
        <v>0</v>
      </c>
      <c r="R1246">
        <v>-0.85806703567504883</v>
      </c>
      <c r="V1246">
        <v>0.77400000000000002</v>
      </c>
      <c r="AC1246">
        <v>11.461000442504901</v>
      </c>
      <c r="AF1246">
        <v>-1.1000000000000001</v>
      </c>
    </row>
    <row r="1247" spans="1:32">
      <c r="A1247">
        <v>2021</v>
      </c>
      <c r="B1247" t="s">
        <v>515</v>
      </c>
      <c r="G1247">
        <v>-1.7315572500228882</v>
      </c>
      <c r="H1247">
        <v>-2.3969919681549072</v>
      </c>
      <c r="L1247">
        <v>-1.1121538877487183</v>
      </c>
      <c r="O1247">
        <v>390.16520995450401</v>
      </c>
      <c r="R1247">
        <v>-1.291813850402832</v>
      </c>
      <c r="T1247">
        <v>10408.943877178601</v>
      </c>
      <c r="V1247">
        <v>0.68600000000000005</v>
      </c>
      <c r="AC1247">
        <v>14.1920003890991</v>
      </c>
      <c r="AF1247">
        <v>-1.2505284547805786</v>
      </c>
    </row>
    <row r="1248" spans="1:32">
      <c r="A1248">
        <v>2021</v>
      </c>
      <c r="B1248" t="s">
        <v>517</v>
      </c>
      <c r="G1248">
        <v>1.5304106473922729</v>
      </c>
      <c r="H1248">
        <v>0.85682249069213867</v>
      </c>
      <c r="L1248">
        <v>1.5622184276580811</v>
      </c>
      <c r="O1248">
        <v>513.65599211386098</v>
      </c>
      <c r="R1248">
        <v>1.5044134855270386</v>
      </c>
      <c r="T1248">
        <v>106455.753025944</v>
      </c>
      <c r="V1248">
        <v>0.94499999999999995</v>
      </c>
      <c r="AC1248">
        <v>6.6329998970031703</v>
      </c>
      <c r="AF1248">
        <v>1.6491203308105469</v>
      </c>
    </row>
    <row r="1249" spans="1:32">
      <c r="A1249">
        <v>2021</v>
      </c>
      <c r="B1249" t="s">
        <v>519</v>
      </c>
      <c r="G1249">
        <v>0.94177830219268799</v>
      </c>
      <c r="H1249">
        <v>-1.0613510608673096</v>
      </c>
      <c r="L1249">
        <v>1.2090375423431396</v>
      </c>
      <c r="O1249">
        <v>389.37828073665099</v>
      </c>
      <c r="R1249">
        <v>1.291966438293457</v>
      </c>
      <c r="T1249">
        <v>43721.623038919897</v>
      </c>
      <c r="V1249">
        <v>0.91900000000000004</v>
      </c>
      <c r="AC1249">
        <v>5.0450000762939498</v>
      </c>
      <c r="AF1249">
        <v>0.85577130317687988</v>
      </c>
    </row>
    <row r="1250" spans="1:32">
      <c r="A1250">
        <v>2021</v>
      </c>
      <c r="B1250" t="s">
        <v>521</v>
      </c>
      <c r="G1250">
        <v>0.26948639750480652</v>
      </c>
      <c r="H1250">
        <v>0.57843351364135742</v>
      </c>
      <c r="L1250">
        <v>0.54515820741653442</v>
      </c>
      <c r="O1250">
        <v>2477.0727494503999</v>
      </c>
      <c r="R1250">
        <v>0.36119598150253296</v>
      </c>
      <c r="T1250">
        <v>45935.996553967801</v>
      </c>
      <c r="V1250">
        <v>0.89500000000000002</v>
      </c>
      <c r="AC1250">
        <v>9.8339996337890607</v>
      </c>
      <c r="AF1250">
        <v>0.54255592823028564</v>
      </c>
    </row>
    <row r="1251" spans="1:32">
      <c r="A1251">
        <v>2021</v>
      </c>
      <c r="B1251" t="s">
        <v>523</v>
      </c>
      <c r="G1251">
        <v>-0.16776852309703827</v>
      </c>
      <c r="H1251">
        <v>0.22347360849380493</v>
      </c>
      <c r="L1251">
        <v>0.19580943882465363</v>
      </c>
      <c r="O1251">
        <v>27.136157183292998</v>
      </c>
      <c r="R1251">
        <v>0.4140075147151947</v>
      </c>
      <c r="T1251">
        <v>10025.9047946926</v>
      </c>
      <c r="V1251">
        <v>0.70899999999999996</v>
      </c>
      <c r="W1251">
        <v>6.0274701118469203</v>
      </c>
      <c r="AC1251">
        <v>9.1820001602172905</v>
      </c>
      <c r="AF1251">
        <v>-2.9271552339196205E-2</v>
      </c>
    </row>
    <row r="1252" spans="1:32">
      <c r="A1252">
        <v>2021</v>
      </c>
      <c r="B1252" t="s">
        <v>525</v>
      </c>
      <c r="G1252">
        <v>1.5794636011123657</v>
      </c>
      <c r="H1252">
        <v>1.0273481607437134</v>
      </c>
      <c r="L1252">
        <v>1.3759349584579468</v>
      </c>
      <c r="O1252">
        <v>5124.0169496977596</v>
      </c>
      <c r="R1252">
        <v>1.4027578830718994</v>
      </c>
      <c r="T1252">
        <v>42940.405252324403</v>
      </c>
      <c r="V1252">
        <v>0.92500000000000004</v>
      </c>
      <c r="AC1252">
        <v>2.79900002479553</v>
      </c>
      <c r="AF1252">
        <v>1.565421462059021</v>
      </c>
    </row>
    <row r="1253" spans="1:32">
      <c r="A1253">
        <v>2021</v>
      </c>
      <c r="B1253" t="s">
        <v>527</v>
      </c>
      <c r="G1253">
        <v>0.21281890571117401</v>
      </c>
      <c r="H1253">
        <v>-0.27573004364967346</v>
      </c>
      <c r="L1253">
        <v>0.15067237615585327</v>
      </c>
      <c r="O1253">
        <v>102.372973365972</v>
      </c>
      <c r="R1253">
        <v>0.22739881277084351</v>
      </c>
      <c r="T1253">
        <v>10952.010609113</v>
      </c>
      <c r="V1253">
        <v>0.72</v>
      </c>
      <c r="AC1253">
        <v>19.252000808715799</v>
      </c>
      <c r="AF1253">
        <v>5.0462540239095688E-2</v>
      </c>
    </row>
    <row r="1254" spans="1:32">
      <c r="A1254">
        <v>2021</v>
      </c>
      <c r="B1254" t="s">
        <v>529</v>
      </c>
      <c r="G1254">
        <v>-0.48713758587837219</v>
      </c>
      <c r="H1254">
        <v>-0.25426164269447327</v>
      </c>
      <c r="L1254">
        <v>8.9868895709514618E-2</v>
      </c>
      <c r="O1254">
        <v>494.698852061374</v>
      </c>
      <c r="R1254">
        <v>6.4204692840576172E-2</v>
      </c>
      <c r="T1254">
        <v>28599.985878126699</v>
      </c>
      <c r="V1254">
        <v>0.81100000000000005</v>
      </c>
      <c r="AC1254">
        <v>4.9000000953674299</v>
      </c>
      <c r="AF1254">
        <v>-0.23696194589138031</v>
      </c>
    </row>
    <row r="1255" spans="1:32">
      <c r="A1255">
        <v>2021</v>
      </c>
      <c r="B1255" t="s">
        <v>531</v>
      </c>
      <c r="G1255">
        <v>-0.39034608006477356</v>
      </c>
      <c r="H1255">
        <v>-1.0896649360656738</v>
      </c>
      <c r="L1255">
        <v>-0.4454348087310791</v>
      </c>
      <c r="O1255">
        <v>251.43141085028901</v>
      </c>
      <c r="R1255">
        <v>-0.32999399304389954</v>
      </c>
      <c r="T1255">
        <v>5023.5112718075097</v>
      </c>
      <c r="V1255">
        <v>0.57499999999999996</v>
      </c>
      <c r="W1255">
        <v>4.7990360260009801</v>
      </c>
      <c r="AC1255">
        <v>5.7420001029968297</v>
      </c>
      <c r="AF1255">
        <v>-0.71326702833175659</v>
      </c>
    </row>
    <row r="1256" spans="1:32">
      <c r="A1256">
        <v>2021</v>
      </c>
      <c r="B1256" t="s">
        <v>533</v>
      </c>
      <c r="G1256">
        <v>-1.6264388561248779</v>
      </c>
      <c r="H1256">
        <v>-0.45330327749252319</v>
      </c>
      <c r="L1256">
        <v>-2.3273851871490479</v>
      </c>
      <c r="O1256">
        <v>0</v>
      </c>
      <c r="R1256">
        <v>-1.556904673576355</v>
      </c>
      <c r="AC1256">
        <v>2.5920000076293901</v>
      </c>
      <c r="AF1256">
        <v>-1.61</v>
      </c>
    </row>
    <row r="1257" spans="1:32">
      <c r="A1257">
        <v>2021</v>
      </c>
      <c r="B1257" t="s">
        <v>535</v>
      </c>
      <c r="G1257">
        <v>1.1266658306121826</v>
      </c>
      <c r="H1257">
        <v>0.66257119178771973</v>
      </c>
      <c r="L1257">
        <v>1.0995255708694458</v>
      </c>
      <c r="O1257">
        <v>2282.7776448141003</v>
      </c>
      <c r="R1257">
        <v>1.406212329864502</v>
      </c>
      <c r="V1257">
        <v>0.92500000000000004</v>
      </c>
      <c r="AC1257">
        <v>3.53200006484985</v>
      </c>
      <c r="AF1257">
        <v>0.76</v>
      </c>
    </row>
    <row r="1258" spans="1:32">
      <c r="A1258">
        <v>2021</v>
      </c>
      <c r="B1258" t="s">
        <v>537</v>
      </c>
      <c r="G1258">
        <v>-0.27458375692367554</v>
      </c>
      <c r="H1258">
        <v>-0.12037922441959381</v>
      </c>
      <c r="L1258">
        <v>-0.27251902222633362</v>
      </c>
      <c r="O1258">
        <v>20.915483178056501</v>
      </c>
      <c r="R1258">
        <v>-0.22340510785579681</v>
      </c>
      <c r="T1258">
        <v>46918.474822449301</v>
      </c>
      <c r="AF1258">
        <v>-0.31853005290031433</v>
      </c>
    </row>
    <row r="1259" spans="1:32">
      <c r="A1259">
        <v>2021</v>
      </c>
      <c r="B1259" t="s">
        <v>538</v>
      </c>
      <c r="G1259">
        <v>0.26051658391952515</v>
      </c>
      <c r="H1259">
        <v>0.29901623725891113</v>
      </c>
      <c r="L1259">
        <v>0.17478491365909576</v>
      </c>
      <c r="O1259">
        <v>0</v>
      </c>
      <c r="R1259">
        <v>-3.8367245346307755E-2</v>
      </c>
      <c r="V1259">
        <v>0.83099999999999996</v>
      </c>
      <c r="AC1259">
        <v>3.71399998664856</v>
      </c>
      <c r="AF1259">
        <v>-3.356601670384407E-2</v>
      </c>
    </row>
    <row r="1260" spans="1:32">
      <c r="A1260">
        <v>2021</v>
      </c>
      <c r="B1260" t="s">
        <v>540</v>
      </c>
      <c r="G1260">
        <v>-1.0735760927200317</v>
      </c>
      <c r="H1260">
        <v>-0.42594146728515625</v>
      </c>
      <c r="L1260">
        <v>-0.57763510942459106</v>
      </c>
      <c r="O1260">
        <v>32.220725489725602</v>
      </c>
      <c r="R1260">
        <v>-0.72708505392074585</v>
      </c>
      <c r="T1260">
        <v>5287.7906697661301</v>
      </c>
      <c r="V1260">
        <v>0.69199999999999995</v>
      </c>
      <c r="AC1260">
        <v>9.1040000915527308</v>
      </c>
      <c r="AF1260">
        <v>-1.1200000000000001</v>
      </c>
    </row>
    <row r="1261" spans="1:32">
      <c r="A1261">
        <v>2021</v>
      </c>
      <c r="B1261" t="s">
        <v>542</v>
      </c>
      <c r="G1261">
        <v>-0.64192706346511841</v>
      </c>
      <c r="H1261">
        <v>0.72624576091766357</v>
      </c>
      <c r="L1261">
        <v>-0.88752710819244385</v>
      </c>
      <c r="O1261">
        <v>58.264236818084399</v>
      </c>
      <c r="R1261">
        <v>-0.61771911382675171</v>
      </c>
      <c r="T1261">
        <v>8674.0336948313598</v>
      </c>
      <c r="V1261">
        <v>0.60699999999999998</v>
      </c>
      <c r="AC1261">
        <v>1.25800001621246</v>
      </c>
      <c r="AF1261">
        <v>-1.04</v>
      </c>
    </row>
    <row r="1262" spans="1:32">
      <c r="A1262">
        <v>2021</v>
      </c>
      <c r="B1262" t="s">
        <v>544</v>
      </c>
      <c r="G1262">
        <v>0.98128229379653931</v>
      </c>
      <c r="H1262">
        <v>0.68756729364395142</v>
      </c>
      <c r="L1262">
        <v>1.2234777212142944</v>
      </c>
      <c r="O1262">
        <v>59.674629154808699</v>
      </c>
      <c r="R1262">
        <v>0.87273669242858887</v>
      </c>
      <c r="T1262">
        <v>34468.6021095498</v>
      </c>
      <c r="V1262">
        <v>0.86299999999999999</v>
      </c>
      <c r="AC1262">
        <v>7.5999999046325701</v>
      </c>
      <c r="AF1262">
        <v>0.74679017066955566</v>
      </c>
    </row>
    <row r="1263" spans="1:32">
      <c r="A1263">
        <v>2021</v>
      </c>
      <c r="B1263" t="s">
        <v>546</v>
      </c>
      <c r="G1263">
        <v>-1.0735660791397095</v>
      </c>
      <c r="H1263">
        <v>-1.4934805631637573</v>
      </c>
      <c r="L1263">
        <v>-0.88277870416641235</v>
      </c>
      <c r="O1263">
        <v>65.875459168082898</v>
      </c>
      <c r="R1263">
        <v>-1.2870392799377441</v>
      </c>
      <c r="T1263">
        <v>10691.215315789999</v>
      </c>
      <c r="V1263">
        <v>0.70599999999999996</v>
      </c>
      <c r="AC1263">
        <v>14.487999916076699</v>
      </c>
      <c r="AF1263">
        <v>-1.2297043800354004</v>
      </c>
    </row>
    <row r="1264" spans="1:32">
      <c r="A1264">
        <v>2021</v>
      </c>
      <c r="B1264" t="s">
        <v>548</v>
      </c>
      <c r="G1264">
        <v>-0.41029271483421326</v>
      </c>
      <c r="H1264">
        <v>-0.21959441900253296</v>
      </c>
      <c r="L1264">
        <v>-0.7372281551361084</v>
      </c>
      <c r="O1264">
        <v>5.2713931452608698</v>
      </c>
      <c r="R1264">
        <v>-0.91377490758895874</v>
      </c>
      <c r="T1264">
        <v>2682.2355280965198</v>
      </c>
      <c r="V1264">
        <v>0.51400000000000001</v>
      </c>
      <c r="W1264">
        <v>8.7026405334472692</v>
      </c>
      <c r="AC1264">
        <v>24.597999572753899</v>
      </c>
      <c r="AF1264">
        <v>-0.3152766227722168</v>
      </c>
    </row>
    <row r="1265" spans="1:32">
      <c r="A1265">
        <v>2021</v>
      </c>
      <c r="B1265" t="s">
        <v>550</v>
      </c>
      <c r="G1265">
        <v>-0.92590397596359253</v>
      </c>
      <c r="H1265">
        <v>-0.24188198149204254</v>
      </c>
      <c r="L1265">
        <v>-0.95016711950302124</v>
      </c>
      <c r="O1265">
        <v>7.3219560015174201</v>
      </c>
      <c r="R1265">
        <v>-1.3769851922988892</v>
      </c>
      <c r="T1265">
        <v>1552.8072116662599</v>
      </c>
      <c r="V1265">
        <v>0.48099999999999998</v>
      </c>
      <c r="W1265">
        <v>2.6921794414520299</v>
      </c>
      <c r="AC1265">
        <v>4.0949997901916504</v>
      </c>
      <c r="AF1265">
        <v>-0.91611737012863159</v>
      </c>
    </row>
    <row r="1266" spans="1:32">
      <c r="A1266">
        <v>2021</v>
      </c>
      <c r="B1266" t="s">
        <v>552</v>
      </c>
      <c r="G1266">
        <v>-1.7842632532119751</v>
      </c>
      <c r="H1266">
        <v>-2.3669097423553467</v>
      </c>
      <c r="L1266">
        <v>-1.9511920213699341</v>
      </c>
      <c r="O1266">
        <v>147.94152658164401</v>
      </c>
      <c r="R1266">
        <v>-1.7227669954299927</v>
      </c>
      <c r="T1266">
        <v>23356.604957774998</v>
      </c>
      <c r="V1266">
        <v>0.71799999999999997</v>
      </c>
      <c r="AC1266">
        <v>19.583999633789102</v>
      </c>
      <c r="AF1266">
        <v>-1.5674046277999878</v>
      </c>
    </row>
    <row r="1267" spans="1:32">
      <c r="A1267">
        <v>2021</v>
      </c>
      <c r="B1267" t="s">
        <v>554</v>
      </c>
      <c r="G1267">
        <v>1.1098674535751343</v>
      </c>
      <c r="H1267">
        <v>0.81542974710464478</v>
      </c>
      <c r="L1267">
        <v>1.2768882513046265</v>
      </c>
      <c r="O1267">
        <v>108.89908444262399</v>
      </c>
      <c r="R1267">
        <v>1.0566054582595825</v>
      </c>
      <c r="T1267">
        <v>42665.322930541101</v>
      </c>
      <c r="V1267">
        <v>0.875</v>
      </c>
      <c r="AC1267">
        <v>7.9029998779296902</v>
      </c>
      <c r="AF1267">
        <v>0.85123997926712036</v>
      </c>
    </row>
    <row r="1268" spans="1:32">
      <c r="A1268">
        <v>2021</v>
      </c>
      <c r="B1268" t="s">
        <v>556</v>
      </c>
      <c r="G1268">
        <v>1.7868796586990356</v>
      </c>
      <c r="H1268">
        <v>1.2063800096511841</v>
      </c>
      <c r="L1268">
        <v>1.915203332901001</v>
      </c>
      <c r="O1268">
        <v>75.84485554578059</v>
      </c>
      <c r="R1268">
        <v>1.7190432548522949</v>
      </c>
      <c r="T1268">
        <v>134753.797686064</v>
      </c>
      <c r="V1268">
        <v>0.93</v>
      </c>
      <c r="AC1268">
        <v>5.2270002365112296</v>
      </c>
      <c r="AF1268">
        <v>1.8715908527374268</v>
      </c>
    </row>
    <row r="1269" spans="1:32">
      <c r="A1269">
        <v>2021</v>
      </c>
      <c r="B1269" t="s">
        <v>558</v>
      </c>
      <c r="G1269">
        <v>-7.5887896120548248E-2</v>
      </c>
      <c r="H1269">
        <v>0.12491182237863541</v>
      </c>
      <c r="L1269">
        <v>0.41672489047050476</v>
      </c>
      <c r="O1269">
        <v>34.0003687521194</v>
      </c>
      <c r="R1269">
        <v>-8.4261909127235413E-2</v>
      </c>
      <c r="T1269">
        <v>17918.077067676801</v>
      </c>
      <c r="AC1269">
        <v>16.202999114990199</v>
      </c>
      <c r="AF1269">
        <v>-0.35</v>
      </c>
    </row>
    <row r="1270" spans="1:32">
      <c r="A1270">
        <v>2021</v>
      </c>
      <c r="B1270" t="s">
        <v>560</v>
      </c>
      <c r="G1270">
        <v>-0.86676615476608276</v>
      </c>
      <c r="H1270">
        <v>-0.6359250545501709</v>
      </c>
      <c r="L1270">
        <v>-0.82008236646652222</v>
      </c>
      <c r="O1270">
        <v>42.318208185559499</v>
      </c>
      <c r="R1270">
        <v>-1.0003610849380493</v>
      </c>
      <c r="T1270">
        <v>1635.4180120781</v>
      </c>
      <c r="V1270">
        <v>0.501</v>
      </c>
      <c r="AC1270">
        <v>2.5940001010894802</v>
      </c>
      <c r="AF1270">
        <v>-0.93338382244110107</v>
      </c>
    </row>
    <row r="1271" spans="1:32">
      <c r="A1271">
        <v>2021</v>
      </c>
      <c r="B1271" t="s">
        <v>562</v>
      </c>
      <c r="G1271">
        <v>-0.23820182681083679</v>
      </c>
      <c r="H1271">
        <v>-0.11253020912408829</v>
      </c>
      <c r="L1271">
        <v>-0.78595876693725586</v>
      </c>
      <c r="O1271">
        <v>29.658268318123501</v>
      </c>
      <c r="R1271">
        <v>-0.76874643564224243</v>
      </c>
      <c r="T1271">
        <v>1658.33441792543</v>
      </c>
      <c r="V1271">
        <v>0.51200000000000001</v>
      </c>
      <c r="AC1271">
        <v>7.0209999084472701</v>
      </c>
      <c r="AF1271">
        <v>-0.30020365118980408</v>
      </c>
    </row>
    <row r="1272" spans="1:32">
      <c r="A1272">
        <v>2021</v>
      </c>
      <c r="B1272" t="s">
        <v>564</v>
      </c>
      <c r="G1272">
        <v>0.557822585105896</v>
      </c>
      <c r="H1272">
        <v>0.13885347545146942</v>
      </c>
      <c r="L1272">
        <v>0.72238963842391968</v>
      </c>
      <c r="O1272">
        <v>883.62161068166893</v>
      </c>
      <c r="R1272">
        <v>0.99168664216995239</v>
      </c>
      <c r="T1272">
        <v>29617.296756602602</v>
      </c>
      <c r="V1272">
        <v>0.80300000000000005</v>
      </c>
      <c r="AC1272">
        <v>4.6090002059936497</v>
      </c>
      <c r="AF1272">
        <v>0.17052732408046722</v>
      </c>
    </row>
    <row r="1273" spans="1:32">
      <c r="A1273">
        <v>2021</v>
      </c>
      <c r="B1273" t="s">
        <v>566</v>
      </c>
      <c r="G1273">
        <v>-0.17186473309993744</v>
      </c>
      <c r="H1273">
        <v>0.50279414653778076</v>
      </c>
      <c r="L1273">
        <v>-0.52277117967605591</v>
      </c>
      <c r="O1273">
        <v>9.0218986714485094</v>
      </c>
      <c r="R1273">
        <v>0.38639795780181885</v>
      </c>
      <c r="T1273">
        <v>18232.2447260345</v>
      </c>
      <c r="V1273">
        <v>0.747</v>
      </c>
      <c r="AC1273">
        <v>6.0780000686645499</v>
      </c>
      <c r="AF1273">
        <v>-0.37121647596359253</v>
      </c>
    </row>
    <row r="1274" spans="1:32">
      <c r="A1274">
        <v>2021</v>
      </c>
      <c r="B1274" t="s">
        <v>568</v>
      </c>
      <c r="G1274">
        <v>-0.90203243494033813</v>
      </c>
      <c r="H1274">
        <v>-2.3524365425109863</v>
      </c>
      <c r="L1274">
        <v>-0.62164795398712158</v>
      </c>
      <c r="O1274">
        <v>46.4599959295358</v>
      </c>
      <c r="R1274">
        <v>-1.2231879234313965</v>
      </c>
      <c r="T1274">
        <v>2447.324282737</v>
      </c>
      <c r="V1274">
        <v>0.42799999999999999</v>
      </c>
      <c r="AC1274">
        <v>7.7199997901916504</v>
      </c>
      <c r="AF1274">
        <v>-0.86700701713562012</v>
      </c>
    </row>
    <row r="1275" spans="1:32">
      <c r="A1275">
        <v>2021</v>
      </c>
      <c r="B1275" t="s">
        <v>570</v>
      </c>
      <c r="G1275">
        <v>0.86445069313049316</v>
      </c>
      <c r="H1275">
        <v>0.97267550230026245</v>
      </c>
      <c r="L1275">
        <v>0.81372320652008057</v>
      </c>
      <c r="O1275">
        <v>22.946570060365101</v>
      </c>
      <c r="R1275">
        <v>0.89264053106307983</v>
      </c>
      <c r="T1275">
        <v>47714.452168633303</v>
      </c>
      <c r="V1275">
        <v>0.91800000000000004</v>
      </c>
      <c r="AC1275">
        <v>3.4990000724792498</v>
      </c>
      <c r="AF1275">
        <v>0.31758075952529907</v>
      </c>
    </row>
    <row r="1276" spans="1:32">
      <c r="A1276">
        <v>2021</v>
      </c>
      <c r="B1276" t="s">
        <v>572</v>
      </c>
      <c r="G1276">
        <v>-0.67055898904800415</v>
      </c>
      <c r="H1276">
        <v>-0.67025464773178101</v>
      </c>
      <c r="L1276">
        <v>-1.0552239418029785</v>
      </c>
      <c r="O1276">
        <v>24.305249610997301</v>
      </c>
      <c r="R1276">
        <v>-0.73371624946594238</v>
      </c>
      <c r="T1276">
        <v>5591.83473986426</v>
      </c>
      <c r="V1276">
        <v>0.55600000000000005</v>
      </c>
      <c r="AC1276">
        <v>11.463000297546399</v>
      </c>
      <c r="AF1276">
        <v>-0.82105439901351929</v>
      </c>
    </row>
    <row r="1277" spans="1:32">
      <c r="A1277">
        <v>2021</v>
      </c>
      <c r="B1277" t="s">
        <v>574</v>
      </c>
      <c r="G1277">
        <v>0.87342691421508789</v>
      </c>
      <c r="H1277">
        <v>0.85580950975418091</v>
      </c>
      <c r="L1277">
        <v>1.1671998500823975</v>
      </c>
      <c r="O1277">
        <v>25.6303232388927</v>
      </c>
      <c r="R1277">
        <v>0.84940254688262939</v>
      </c>
      <c r="T1277">
        <v>22240.1349561848</v>
      </c>
      <c r="V1277">
        <v>0.80200000000000005</v>
      </c>
      <c r="AC1277">
        <v>7.4140000343322798</v>
      </c>
      <c r="AF1277">
        <v>0.46755355596542358</v>
      </c>
    </row>
    <row r="1278" spans="1:32">
      <c r="A1278">
        <v>2021</v>
      </c>
      <c r="B1278" t="s">
        <v>576</v>
      </c>
      <c r="G1278">
        <v>-0.79971349239349365</v>
      </c>
      <c r="H1278">
        <v>-0.63674020767211914</v>
      </c>
      <c r="L1278">
        <v>-0.2307237833738327</v>
      </c>
      <c r="O1278">
        <v>2415.6753620037798</v>
      </c>
      <c r="R1278">
        <v>-0.31216228008270264</v>
      </c>
      <c r="T1278">
        <v>20036.455388427501</v>
      </c>
      <c r="V1278">
        <v>0.75800000000000001</v>
      </c>
      <c r="AC1278">
        <v>4.3790001869201696</v>
      </c>
      <c r="AF1278">
        <v>-1.0016288757324219</v>
      </c>
    </row>
    <row r="1279" spans="1:32">
      <c r="A1279">
        <v>2021</v>
      </c>
      <c r="B1279" t="s">
        <v>578</v>
      </c>
      <c r="G1279">
        <v>-0.33191844820976257</v>
      </c>
      <c r="H1279">
        <v>-0.20552045106887817</v>
      </c>
      <c r="L1279">
        <v>1.3904042541980743E-2</v>
      </c>
      <c r="O1279">
        <v>36.636913878043401</v>
      </c>
      <c r="R1279">
        <v>-0.40499061346054077</v>
      </c>
      <c r="T1279">
        <v>15637.240372066301</v>
      </c>
      <c r="V1279">
        <v>0.76700000000000002</v>
      </c>
      <c r="AC1279">
        <v>3.9619998931884801</v>
      </c>
      <c r="AF1279">
        <v>-0.44789087772369385</v>
      </c>
    </row>
    <row r="1280" spans="1:32">
      <c r="A1280">
        <v>2021</v>
      </c>
      <c r="B1280" t="s">
        <v>580</v>
      </c>
      <c r="G1280">
        <v>-0.22534237802028656</v>
      </c>
      <c r="H1280">
        <v>0.65430158376693726</v>
      </c>
      <c r="L1280">
        <v>-0.208566814661026</v>
      </c>
      <c r="O1280">
        <v>38.9804353321097</v>
      </c>
      <c r="R1280">
        <v>-0.46717989444732666</v>
      </c>
      <c r="T1280">
        <v>12862.746927421</v>
      </c>
      <c r="V1280">
        <v>0.73899999999999999</v>
      </c>
      <c r="AC1280">
        <v>7.0819997787475604</v>
      </c>
      <c r="AF1280">
        <v>-0.52864581346511841</v>
      </c>
    </row>
    <row r="1281" spans="1:32">
      <c r="A1281">
        <v>2021</v>
      </c>
      <c r="B1281" t="s">
        <v>582</v>
      </c>
      <c r="G1281">
        <v>-5.9087976813316345E-2</v>
      </c>
      <c r="H1281">
        <v>-0.14891977608203888</v>
      </c>
      <c r="L1281">
        <v>0.43062078952789307</v>
      </c>
      <c r="O1281">
        <v>12.7549976632286</v>
      </c>
      <c r="R1281">
        <v>6.1326394788920879E-3</v>
      </c>
      <c r="T1281">
        <v>22795.407270257099</v>
      </c>
      <c r="V1281">
        <v>0.83199999999999996</v>
      </c>
      <c r="AC1281">
        <v>18.4869995117188</v>
      </c>
      <c r="AF1281">
        <v>-1.9546320661902428E-2</v>
      </c>
    </row>
    <row r="1282" spans="1:32">
      <c r="A1282">
        <v>2021</v>
      </c>
      <c r="B1282" t="s">
        <v>584</v>
      </c>
      <c r="G1282">
        <v>-0.25322034955024719</v>
      </c>
      <c r="H1282">
        <v>-0.39607644081115723</v>
      </c>
      <c r="L1282">
        <v>-0.12172675877809525</v>
      </c>
      <c r="O1282">
        <v>281.36029145691401</v>
      </c>
      <c r="R1282">
        <v>-6.677517294883728E-2</v>
      </c>
      <c r="T1282">
        <v>8143.525390625</v>
      </c>
      <c r="V1282">
        <v>0.68300000000000005</v>
      </c>
      <c r="AC1282">
        <v>11.4670000076294</v>
      </c>
      <c r="AF1282">
        <v>-0.43399402499198914</v>
      </c>
    </row>
    <row r="1283" spans="1:32">
      <c r="A1283">
        <v>2021</v>
      </c>
      <c r="B1283" t="s">
        <v>586</v>
      </c>
      <c r="G1283">
        <v>-1.03502357006073</v>
      </c>
      <c r="H1283">
        <v>-1.2281886339187622</v>
      </c>
      <c r="L1283">
        <v>-0.77828586101531982</v>
      </c>
      <c r="O1283">
        <v>39.297591105635298</v>
      </c>
      <c r="R1283">
        <v>-0.76534479856491089</v>
      </c>
      <c r="T1283">
        <v>1342.2901210627299</v>
      </c>
      <c r="V1283">
        <v>0.44600000000000001</v>
      </c>
      <c r="AC1283">
        <v>3.9820001125335698</v>
      </c>
      <c r="AF1283">
        <v>-0.81155568361282349</v>
      </c>
    </row>
    <row r="1284" spans="1:32">
      <c r="A1284">
        <v>2021</v>
      </c>
      <c r="B1284" t="s">
        <v>588</v>
      </c>
      <c r="G1284">
        <v>-1.4561725854873657</v>
      </c>
      <c r="H1284">
        <v>-2.0657570362091064</v>
      </c>
      <c r="L1284">
        <v>-1.1309021711349487</v>
      </c>
      <c r="O1284">
        <v>216.75778019641399</v>
      </c>
      <c r="R1284">
        <v>-1.4102435111999512</v>
      </c>
      <c r="T1284">
        <v>4344.9431682041104</v>
      </c>
      <c r="V1284">
        <v>0.58499999999999996</v>
      </c>
      <c r="AC1284">
        <v>2.1730000972747798</v>
      </c>
      <c r="AF1284">
        <v>-1.0275595188140869</v>
      </c>
    </row>
    <row r="1285" spans="1:32">
      <c r="A1285">
        <v>2021</v>
      </c>
      <c r="B1285" t="s">
        <v>590</v>
      </c>
      <c r="G1285">
        <v>0.36227929592132568</v>
      </c>
      <c r="H1285">
        <v>0.54781919717788696</v>
      </c>
      <c r="L1285">
        <v>-4.6402993611991405E-3</v>
      </c>
      <c r="O1285">
        <v>23.092566623338001</v>
      </c>
      <c r="R1285">
        <v>5.9346284717321396E-2</v>
      </c>
      <c r="T1285">
        <v>9805.1818789701592</v>
      </c>
      <c r="V1285">
        <v>0.61499999999999999</v>
      </c>
      <c r="W1285">
        <v>9.6404914855956996</v>
      </c>
      <c r="AC1285">
        <v>21.67799949646</v>
      </c>
      <c r="AF1285">
        <v>0.25866082310676575</v>
      </c>
    </row>
    <row r="1286" spans="1:32">
      <c r="A1286">
        <v>2021</v>
      </c>
      <c r="B1286" t="s">
        <v>592</v>
      </c>
      <c r="G1286">
        <v>-0.4666343629360199</v>
      </c>
      <c r="H1286">
        <v>-0.24300608038902283</v>
      </c>
      <c r="L1286">
        <v>-0.61668568849563599</v>
      </c>
      <c r="O1286">
        <v>115.09252790144799</v>
      </c>
      <c r="R1286">
        <v>-0.87152624130249023</v>
      </c>
      <c r="T1286">
        <v>15102.6610390683</v>
      </c>
      <c r="V1286">
        <v>0.60199999999999998</v>
      </c>
      <c r="AC1286">
        <v>5.0520000457763699</v>
      </c>
      <c r="AF1286">
        <v>-0.53073513507843018</v>
      </c>
    </row>
    <row r="1287" spans="1:32">
      <c r="A1287">
        <v>2021</v>
      </c>
      <c r="B1287" t="s">
        <v>594</v>
      </c>
      <c r="G1287">
        <v>1.7393475770950317</v>
      </c>
      <c r="H1287">
        <v>0.91517287492752075</v>
      </c>
      <c r="L1287">
        <v>1.752583384513855</v>
      </c>
      <c r="O1287">
        <v>995.21385949350497</v>
      </c>
      <c r="R1287">
        <v>1.7666821479797363</v>
      </c>
      <c r="T1287">
        <v>63766.887113212499</v>
      </c>
      <c r="V1287">
        <v>0.94099999999999995</v>
      </c>
      <c r="AC1287">
        <v>4.0100002288818404</v>
      </c>
      <c r="AF1287">
        <v>2.0356419086456299</v>
      </c>
    </row>
    <row r="1288" spans="1:32">
      <c r="A1288">
        <v>2021</v>
      </c>
      <c r="B1288" t="s">
        <v>596</v>
      </c>
      <c r="G1288">
        <v>1.8183180093765259</v>
      </c>
      <c r="H1288">
        <v>1.4386235475540161</v>
      </c>
      <c r="L1288">
        <v>1.8081653118133545</v>
      </c>
      <c r="O1288">
        <v>221.81591348502201</v>
      </c>
      <c r="R1288">
        <v>1.3507512807846069</v>
      </c>
      <c r="T1288">
        <v>46419.508699758102</v>
      </c>
      <c r="V1288">
        <v>0.93700000000000006</v>
      </c>
      <c r="AC1288">
        <v>4.1240000724792498</v>
      </c>
      <c r="AF1288">
        <v>2.2016952037811279</v>
      </c>
    </row>
    <row r="1289" spans="1:32">
      <c r="A1289">
        <v>2021</v>
      </c>
      <c r="B1289" t="s">
        <v>598</v>
      </c>
      <c r="G1289">
        <v>-1.3559924364089966</v>
      </c>
      <c r="H1289">
        <v>-0.46714112162590027</v>
      </c>
      <c r="L1289">
        <v>-0.83588147163391113</v>
      </c>
      <c r="O1289">
        <v>38.628674202170899</v>
      </c>
      <c r="R1289">
        <v>-0.85229897499084473</v>
      </c>
      <c r="T1289">
        <v>6331.6724991679703</v>
      </c>
      <c r="V1289">
        <v>0.66700000000000004</v>
      </c>
      <c r="AC1289">
        <v>5.9569997787475604</v>
      </c>
      <c r="AF1289">
        <v>-1.2362905740737915</v>
      </c>
    </row>
    <row r="1290" spans="1:32">
      <c r="A1290">
        <v>2021</v>
      </c>
      <c r="B1290" t="s">
        <v>600</v>
      </c>
      <c r="G1290">
        <v>-0.40480777621269226</v>
      </c>
      <c r="H1290">
        <v>-1.6162995100021362</v>
      </c>
      <c r="L1290">
        <v>-0.74551361799240112</v>
      </c>
      <c r="O1290">
        <v>29.9625421030285</v>
      </c>
      <c r="R1290">
        <v>-0.61455732583999634</v>
      </c>
      <c r="T1290">
        <v>1309.8144985003</v>
      </c>
      <c r="V1290">
        <v>0.4</v>
      </c>
      <c r="AC1290">
        <v>0.75099998712539695</v>
      </c>
      <c r="AF1290">
        <v>-0.54667460918426514</v>
      </c>
    </row>
    <row r="1291" spans="1:32">
      <c r="A1291">
        <v>2021</v>
      </c>
      <c r="B1291" t="s">
        <v>602</v>
      </c>
      <c r="G1291">
        <v>-0.85566401481628418</v>
      </c>
      <c r="H1291">
        <v>-1.7793031930923462</v>
      </c>
      <c r="L1291">
        <v>-0.93263781070709229</v>
      </c>
      <c r="O1291">
        <v>1050.4962779606401</v>
      </c>
      <c r="R1291">
        <v>-0.99599868059158325</v>
      </c>
      <c r="T1291">
        <v>5459.1585983833702</v>
      </c>
      <c r="V1291">
        <v>0.53500000000000003</v>
      </c>
      <c r="AC1291">
        <v>9.7880001068115199</v>
      </c>
      <c r="AF1291">
        <v>-1.0701168775558472</v>
      </c>
    </row>
    <row r="1292" spans="1:32">
      <c r="A1292">
        <v>2021</v>
      </c>
      <c r="B1292" t="s">
        <v>604</v>
      </c>
      <c r="G1292">
        <v>1.949851393699646</v>
      </c>
      <c r="H1292">
        <v>1.1037452220916748</v>
      </c>
      <c r="L1292">
        <v>1.6354141235351563</v>
      </c>
      <c r="O1292">
        <v>355.26470420051896</v>
      </c>
      <c r="R1292">
        <v>1.8393557071685791</v>
      </c>
      <c r="T1292">
        <v>79201.230246780004</v>
      </c>
      <c r="V1292">
        <v>0.96099999999999997</v>
      </c>
      <c r="AC1292">
        <v>4.9850001335143999</v>
      </c>
      <c r="AF1292">
        <v>2.1409175395965576</v>
      </c>
    </row>
    <row r="1293" spans="1:32">
      <c r="A1293">
        <v>2021</v>
      </c>
      <c r="B1293" t="s">
        <v>606</v>
      </c>
      <c r="G1293">
        <v>0.40581822395324707</v>
      </c>
      <c r="H1293">
        <v>0.50666642189025879</v>
      </c>
      <c r="L1293">
        <v>0.32979366183280945</v>
      </c>
      <c r="O1293">
        <v>0</v>
      </c>
      <c r="R1293">
        <v>-0.11808235198259354</v>
      </c>
      <c r="V1293">
        <v>0.81599999999999995</v>
      </c>
      <c r="AC1293">
        <v>3.1219999790191699</v>
      </c>
      <c r="AF1293">
        <v>8.6335800588130951E-2</v>
      </c>
    </row>
    <row r="1294" spans="1:32">
      <c r="A1294">
        <v>2021</v>
      </c>
      <c r="B1294" t="s">
        <v>608</v>
      </c>
      <c r="G1294">
        <v>-0.63702172040939331</v>
      </c>
      <c r="H1294">
        <v>-1.6667789220809937</v>
      </c>
      <c r="L1294">
        <v>-0.73160690069198608</v>
      </c>
      <c r="O1294">
        <v>1204.8522679984198</v>
      </c>
      <c r="R1294">
        <v>-0.40269464254379272</v>
      </c>
      <c r="T1294">
        <v>5877.6425797728698</v>
      </c>
      <c r="V1294">
        <v>0.54400000000000004</v>
      </c>
      <c r="AC1294">
        <v>4.3520002365112296</v>
      </c>
      <c r="AF1294">
        <v>-0.78567665815353394</v>
      </c>
    </row>
    <row r="1295" spans="1:32">
      <c r="A1295">
        <v>2021</v>
      </c>
      <c r="B1295" t="s">
        <v>610</v>
      </c>
      <c r="G1295">
        <v>-0.24741660058498383</v>
      </c>
      <c r="H1295">
        <v>0.28578639030456543</v>
      </c>
      <c r="L1295">
        <v>0.19262981414794922</v>
      </c>
      <c r="O1295">
        <v>126.351715567665</v>
      </c>
      <c r="R1295">
        <v>0.15939678251743317</v>
      </c>
      <c r="T1295">
        <v>31680.1860110126</v>
      </c>
      <c r="V1295">
        <v>0.80500000000000005</v>
      </c>
      <c r="AC1295">
        <v>12.088000297546399</v>
      </c>
      <c r="AF1295">
        <v>-0.57050985097885132</v>
      </c>
    </row>
    <row r="1296" spans="1:32">
      <c r="A1296">
        <v>2021</v>
      </c>
      <c r="B1296" t="s">
        <v>612</v>
      </c>
      <c r="G1296">
        <v>-0.74027162790298462</v>
      </c>
      <c r="H1296">
        <v>-0.58185100555419922</v>
      </c>
      <c r="L1296">
        <v>-0.83468616008758545</v>
      </c>
      <c r="O1296">
        <v>36.899224114300793</v>
      </c>
      <c r="R1296">
        <v>-0.88745880126953125</v>
      </c>
      <c r="T1296">
        <v>4445.3647687992698</v>
      </c>
      <c r="V1296">
        <v>0.55800000000000005</v>
      </c>
      <c r="AC1296">
        <v>2.7520000934600799</v>
      </c>
      <c r="AF1296">
        <v>-0.75558263063430786</v>
      </c>
    </row>
    <row r="1297" spans="1:32">
      <c r="A1297">
        <v>2021</v>
      </c>
      <c r="B1297" t="s">
        <v>614</v>
      </c>
      <c r="G1297">
        <v>-0.55747675895690918</v>
      </c>
      <c r="H1297">
        <v>-2.9874381143599749E-3</v>
      </c>
      <c r="L1297">
        <v>-0.20768792927265167</v>
      </c>
      <c r="O1297">
        <v>91.845200438035207</v>
      </c>
      <c r="R1297">
        <v>-0.62293362617492676</v>
      </c>
      <c r="T1297">
        <v>13975.858226826</v>
      </c>
      <c r="V1297">
        <v>0.71699999999999997</v>
      </c>
      <c r="AC1297">
        <v>7.2059998512268102</v>
      </c>
      <c r="AF1297">
        <v>-1.0071554183959961</v>
      </c>
    </row>
    <row r="1298" spans="1:32">
      <c r="A1298">
        <v>2021</v>
      </c>
      <c r="B1298" t="s">
        <v>616</v>
      </c>
      <c r="G1298">
        <v>-0.51561743021011353</v>
      </c>
      <c r="H1298">
        <v>-0.40597254037857056</v>
      </c>
      <c r="L1298">
        <v>8.2626044750213623E-2</v>
      </c>
      <c r="O1298">
        <v>421.93736671837405</v>
      </c>
      <c r="R1298">
        <v>-0.26079308986663818</v>
      </c>
      <c r="T1298">
        <v>13895.275816413699</v>
      </c>
      <c r="V1298">
        <v>0.76200000000000001</v>
      </c>
      <c r="AC1298">
        <v>4.8330001831054696</v>
      </c>
      <c r="AF1298">
        <v>-0.63322556018829346</v>
      </c>
    </row>
    <row r="1299" spans="1:32">
      <c r="A1299">
        <v>2021</v>
      </c>
      <c r="B1299" t="s">
        <v>618</v>
      </c>
      <c r="G1299">
        <v>-0.64197486639022827</v>
      </c>
      <c r="H1299">
        <v>-0.92891699075698853</v>
      </c>
      <c r="L1299">
        <v>7.6462887227535248E-2</v>
      </c>
      <c r="O1299">
        <v>921.82629324161303</v>
      </c>
      <c r="R1299">
        <v>7.0326045155525208E-2</v>
      </c>
      <c r="T1299">
        <v>9119.6933580354307</v>
      </c>
      <c r="V1299">
        <v>0.69899999999999995</v>
      </c>
      <c r="AC1299">
        <v>2.4059998989105198</v>
      </c>
      <c r="AF1299">
        <v>-0.50851976871490479</v>
      </c>
    </row>
    <row r="1300" spans="1:32">
      <c r="A1300">
        <v>2021</v>
      </c>
      <c r="B1300" t="s">
        <v>620</v>
      </c>
      <c r="G1300">
        <v>0.44452887773513794</v>
      </c>
      <c r="H1300">
        <v>0.51242965459823608</v>
      </c>
      <c r="L1300">
        <v>0.84002357721328735</v>
      </c>
      <c r="O1300">
        <v>1298.27004801311</v>
      </c>
      <c r="R1300">
        <v>0.29277676343917847</v>
      </c>
      <c r="T1300">
        <v>37502.559871180398</v>
      </c>
      <c r="V1300">
        <v>0.876</v>
      </c>
      <c r="AC1300">
        <v>3.3680000305175799</v>
      </c>
      <c r="AF1300">
        <v>0.57201039791107178</v>
      </c>
    </row>
    <row r="1301" spans="1:32">
      <c r="A1301">
        <v>2021</v>
      </c>
      <c r="B1301" t="s">
        <v>622</v>
      </c>
      <c r="G1301">
        <v>1.1334091424942017</v>
      </c>
      <c r="H1301">
        <v>0.95288586616516113</v>
      </c>
      <c r="L1301">
        <v>0.73607003688812256</v>
      </c>
      <c r="O1301">
        <v>345.17768524769394</v>
      </c>
      <c r="R1301">
        <v>0.99130862951278687</v>
      </c>
      <c r="T1301">
        <v>35888.165378098602</v>
      </c>
      <c r="V1301">
        <v>0.86599999999999999</v>
      </c>
      <c r="AC1301">
        <v>6.6469998359680202</v>
      </c>
      <c r="AF1301">
        <v>0.76855564117431641</v>
      </c>
    </row>
    <row r="1302" spans="1:32">
      <c r="A1302">
        <v>2021</v>
      </c>
      <c r="B1302" t="s">
        <v>624</v>
      </c>
      <c r="G1302">
        <v>0.92777246236801147</v>
      </c>
      <c r="H1302">
        <v>0.95788049697875977</v>
      </c>
      <c r="L1302">
        <v>0.86345475912094116</v>
      </c>
      <c r="O1302">
        <v>249.47030229029801</v>
      </c>
      <c r="R1302">
        <v>1.1136432886123657</v>
      </c>
      <c r="T1302">
        <v>93521.4417979602</v>
      </c>
      <c r="V1302">
        <v>0.85499999999999998</v>
      </c>
      <c r="AC1302">
        <v>0.25799998641014099</v>
      </c>
      <c r="AF1302">
        <v>0.80612516403198242</v>
      </c>
    </row>
    <row r="1303" spans="1:32">
      <c r="A1303">
        <v>2021</v>
      </c>
      <c r="B1303" t="s">
        <v>626</v>
      </c>
      <c r="G1303">
        <v>0.40766468644142151</v>
      </c>
      <c r="H1303">
        <v>0.53303223848342896</v>
      </c>
      <c r="L1303">
        <v>0.30902037024497986</v>
      </c>
      <c r="O1303">
        <v>589.79100483586808</v>
      </c>
      <c r="R1303">
        <v>-0.12963785231113434</v>
      </c>
      <c r="T1303">
        <v>35413.990577993798</v>
      </c>
      <c r="V1303">
        <v>0.82099999999999995</v>
      </c>
      <c r="AC1303">
        <v>5.1690001487731898</v>
      </c>
      <c r="AF1303">
        <v>-3.7915125489234924E-2</v>
      </c>
    </row>
    <row r="1304" spans="1:32">
      <c r="A1304">
        <v>2021</v>
      </c>
      <c r="B1304" t="s">
        <v>628</v>
      </c>
      <c r="G1304">
        <v>-0.86981755495071411</v>
      </c>
      <c r="H1304">
        <v>-0.64544439315795898</v>
      </c>
      <c r="L1304">
        <v>-0.52982211112976074</v>
      </c>
      <c r="O1304">
        <v>4080.2949048246901</v>
      </c>
      <c r="R1304">
        <v>-0.1761007159948349</v>
      </c>
      <c r="T1304">
        <v>32803.35546875</v>
      </c>
      <c r="V1304">
        <v>0.82199999999999995</v>
      </c>
      <c r="AC1304">
        <v>5.0100002288818404</v>
      </c>
      <c r="AF1304">
        <v>-0.9</v>
      </c>
    </row>
    <row r="1305" spans="1:32">
      <c r="A1305">
        <v>2021</v>
      </c>
      <c r="B1305" t="s">
        <v>630</v>
      </c>
      <c r="G1305">
        <v>0.20117996633052826</v>
      </c>
      <c r="H1305">
        <v>0.17043863236904144</v>
      </c>
      <c r="L1305">
        <v>7.0984154939651489E-2</v>
      </c>
      <c r="O1305">
        <v>30.140592717521802</v>
      </c>
      <c r="R1305">
        <v>0.26119261980056763</v>
      </c>
      <c r="T1305">
        <v>2494.0505716971602</v>
      </c>
      <c r="V1305">
        <v>0.53400000000000003</v>
      </c>
      <c r="W1305">
        <v>3.82156157493591</v>
      </c>
      <c r="AC1305">
        <v>1.60699999332428</v>
      </c>
      <c r="AF1305">
        <v>0.59922045469284058</v>
      </c>
    </row>
    <row r="1306" spans="1:32">
      <c r="A1306">
        <v>2021</v>
      </c>
      <c r="B1306" t="s">
        <v>632</v>
      </c>
      <c r="G1306">
        <v>0.23015663027763367</v>
      </c>
      <c r="H1306">
        <v>-0.58385926485061646</v>
      </c>
      <c r="L1306">
        <v>0.33570998907089233</v>
      </c>
      <c r="O1306">
        <v>1594.01584727823</v>
      </c>
      <c r="R1306">
        <v>0.49630540609359741</v>
      </c>
      <c r="T1306">
        <v>49551.334571007603</v>
      </c>
      <c r="V1306">
        <v>0.875</v>
      </c>
      <c r="AC1306">
        <v>7.3579998016357404</v>
      </c>
      <c r="AF1306">
        <v>0.30692571401596069</v>
      </c>
    </row>
    <row r="1307" spans="1:32">
      <c r="A1307">
        <v>2021</v>
      </c>
      <c r="B1307" t="s">
        <v>634</v>
      </c>
      <c r="G1307">
        <v>-0.36444362998008728</v>
      </c>
      <c r="H1307">
        <v>-0.16955210268497467</v>
      </c>
      <c r="L1307">
        <v>-0.31205412745475769</v>
      </c>
      <c r="O1307">
        <v>58.990947843573501</v>
      </c>
      <c r="R1307">
        <v>5.9229929000139236E-2</v>
      </c>
      <c r="T1307">
        <v>3768.66714912817</v>
      </c>
      <c r="V1307">
        <v>0.51100000000000001</v>
      </c>
      <c r="AC1307">
        <v>3.72300004959106</v>
      </c>
      <c r="AF1307">
        <v>5.8420013636350632E-2</v>
      </c>
    </row>
    <row r="1308" spans="1:32">
      <c r="A1308">
        <v>2021</v>
      </c>
      <c r="B1308" t="s">
        <v>636</v>
      </c>
      <c r="G1308">
        <v>-9.1587141156196594E-2</v>
      </c>
      <c r="H1308">
        <v>-0.13422563672065735</v>
      </c>
      <c r="L1308">
        <v>5.21240234375E-2</v>
      </c>
      <c r="O1308">
        <v>135.25025637706301</v>
      </c>
      <c r="R1308">
        <v>4.7427158802747726E-2</v>
      </c>
      <c r="T1308">
        <v>21432.4103390487</v>
      </c>
      <c r="V1308">
        <v>0.80200000000000005</v>
      </c>
      <c r="AC1308">
        <v>11.807000160217299</v>
      </c>
      <c r="AF1308">
        <v>-0.43725544214248657</v>
      </c>
    </row>
    <row r="1309" spans="1:32">
      <c r="A1309">
        <v>2021</v>
      </c>
      <c r="B1309" t="s">
        <v>638</v>
      </c>
      <c r="G1309">
        <v>-0.81865203380584717</v>
      </c>
      <c r="H1309">
        <v>-0.16454775631427765</v>
      </c>
      <c r="L1309">
        <v>-0.96490222215652466</v>
      </c>
      <c r="O1309">
        <v>13.4590681361049</v>
      </c>
      <c r="R1309">
        <v>-1.1145081520080566</v>
      </c>
      <c r="T1309">
        <v>1816.1702705093401</v>
      </c>
      <c r="V1309">
        <v>0.47699999999999998</v>
      </c>
      <c r="AC1309">
        <v>5.3330001831054696</v>
      </c>
      <c r="AF1309">
        <v>-0.43121495842933655</v>
      </c>
    </row>
    <row r="1310" spans="1:32">
      <c r="A1310">
        <v>2021</v>
      </c>
      <c r="B1310" t="s">
        <v>640</v>
      </c>
      <c r="G1310">
        <v>1.8577128648757935</v>
      </c>
      <c r="H1310">
        <v>1.4931896924972534</v>
      </c>
      <c r="L1310">
        <v>2.2310440540313721</v>
      </c>
      <c r="O1310">
        <v>578.25373582357702</v>
      </c>
      <c r="R1310">
        <v>2.291487455368042</v>
      </c>
      <c r="T1310">
        <v>116486.473211409</v>
      </c>
      <c r="V1310">
        <v>0.93899999999999995</v>
      </c>
      <c r="AC1310">
        <v>3.6240000724792498</v>
      </c>
      <c r="AF1310">
        <v>2.1715395450592041</v>
      </c>
    </row>
    <row r="1311" spans="1:32">
      <c r="A1311">
        <v>2021</v>
      </c>
      <c r="B1311" t="s">
        <v>642</v>
      </c>
      <c r="G1311">
        <v>0.7057306170463562</v>
      </c>
      <c r="H1311">
        <v>0.55957746505737305</v>
      </c>
      <c r="L1311">
        <v>0.87423503398895264</v>
      </c>
      <c r="O1311">
        <v>171.57807432514002</v>
      </c>
      <c r="R1311">
        <v>0.52920651435852051</v>
      </c>
      <c r="T1311">
        <v>33010.290748465399</v>
      </c>
      <c r="V1311">
        <v>0.84799999999999998</v>
      </c>
      <c r="AC1311">
        <v>6.7399997711181596</v>
      </c>
      <c r="AF1311">
        <v>0.24</v>
      </c>
    </row>
    <row r="1312" spans="1:32">
      <c r="A1312">
        <v>2021</v>
      </c>
      <c r="B1312" t="s">
        <v>644</v>
      </c>
      <c r="G1312">
        <v>1.0299999713897705</v>
      </c>
      <c r="H1312">
        <v>0.76004350185394287</v>
      </c>
      <c r="L1312">
        <v>0.83426952362060547</v>
      </c>
      <c r="O1312">
        <v>84.216673258806196</v>
      </c>
      <c r="R1312">
        <v>1.1782032251358032</v>
      </c>
      <c r="T1312">
        <v>43624.673214967203</v>
      </c>
      <c r="V1312">
        <v>0.91800000000000004</v>
      </c>
      <c r="AC1312">
        <v>4.4229998588562003</v>
      </c>
      <c r="AF1312">
        <v>0.71923094987869263</v>
      </c>
    </row>
    <row r="1313" spans="1:32">
      <c r="A1313">
        <v>2021</v>
      </c>
      <c r="B1313" t="s">
        <v>646</v>
      </c>
      <c r="G1313">
        <v>-0.35153684020042419</v>
      </c>
      <c r="H1313">
        <v>0.49097532033920288</v>
      </c>
      <c r="L1313">
        <v>-0.86314421892166138</v>
      </c>
      <c r="O1313">
        <v>832.05943709377698</v>
      </c>
      <c r="R1313">
        <v>-0.91164422035217285</v>
      </c>
      <c r="T1313">
        <v>2656.1006030774902</v>
      </c>
      <c r="V1313">
        <v>0.56399999999999995</v>
      </c>
      <c r="AC1313">
        <v>1.0290000438690201</v>
      </c>
      <c r="AF1313">
        <v>-0.14097841084003448</v>
      </c>
    </row>
    <row r="1314" spans="1:32">
      <c r="A1314">
        <v>2021</v>
      </c>
      <c r="B1314" t="s">
        <v>648</v>
      </c>
      <c r="G1314">
        <v>-2.2729775905609131</v>
      </c>
      <c r="H1314">
        <v>-2.683239221572876</v>
      </c>
      <c r="L1314">
        <v>-1.8171982765197754</v>
      </c>
      <c r="O1314">
        <v>1.70206629729398</v>
      </c>
      <c r="R1314">
        <v>-2.0549530982971191</v>
      </c>
      <c r="T1314">
        <v>1302.4525190992299</v>
      </c>
      <c r="AC1314">
        <v>19.8649997711182</v>
      </c>
      <c r="AF1314">
        <v>-1.778052806854248</v>
      </c>
    </row>
    <row r="1315" spans="1:32">
      <c r="A1315">
        <v>2021</v>
      </c>
      <c r="B1315" t="s">
        <v>650</v>
      </c>
      <c r="G1315">
        <v>0.13061243295669556</v>
      </c>
      <c r="H1315">
        <v>-0.70657682418823242</v>
      </c>
      <c r="L1315">
        <v>-7.3147527873516083E-2</v>
      </c>
      <c r="O1315">
        <v>19.395201831577001</v>
      </c>
      <c r="R1315">
        <v>-1.7443843185901642E-2</v>
      </c>
      <c r="T1315">
        <v>14420.1743171499</v>
      </c>
      <c r="V1315">
        <v>0.71299999999999997</v>
      </c>
      <c r="AC1315">
        <v>33.558998107910199</v>
      </c>
      <c r="AF1315">
        <v>2.2103222087025642E-2</v>
      </c>
    </row>
    <row r="1316" spans="1:32">
      <c r="A1316">
        <v>2021</v>
      </c>
      <c r="B1316" t="s">
        <v>652</v>
      </c>
      <c r="G1316">
        <v>-2.0450780391693115</v>
      </c>
      <c r="H1316">
        <v>-2.3024449348449707</v>
      </c>
      <c r="L1316">
        <v>-1.9845567941665649</v>
      </c>
      <c r="O1316">
        <v>788.11212441526004</v>
      </c>
      <c r="R1316">
        <v>-2.3826055526733398</v>
      </c>
      <c r="V1316">
        <v>0.38500000000000001</v>
      </c>
      <c r="AC1316">
        <v>13.914999961853001</v>
      </c>
      <c r="AF1316">
        <v>-1.817446231842041</v>
      </c>
    </row>
    <row r="1317" spans="1:32">
      <c r="A1317">
        <v>2021</v>
      </c>
      <c r="B1317" t="s">
        <v>654</v>
      </c>
      <c r="G1317">
        <v>0.87586724758148193</v>
      </c>
      <c r="H1317">
        <v>0.57905089855194092</v>
      </c>
      <c r="L1317">
        <v>0.81100159883499146</v>
      </c>
      <c r="O1317">
        <v>1803.04463109936</v>
      </c>
      <c r="R1317">
        <v>0.94726735353469849</v>
      </c>
      <c r="T1317">
        <v>40775.278624571598</v>
      </c>
      <c r="V1317">
        <v>0.90500000000000003</v>
      </c>
      <c r="AC1317">
        <v>14.7329998016357</v>
      </c>
      <c r="AF1317">
        <v>0.74164223670959473</v>
      </c>
    </row>
    <row r="1318" spans="1:32">
      <c r="A1318">
        <v>2021</v>
      </c>
      <c r="B1318" t="s">
        <v>656</v>
      </c>
      <c r="G1318">
        <v>3.8458108901977539E-2</v>
      </c>
      <c r="H1318">
        <v>-0.31793302297592163</v>
      </c>
      <c r="L1318">
        <v>-0.36996269226074219</v>
      </c>
      <c r="O1318">
        <v>284.91162778677398</v>
      </c>
      <c r="R1318">
        <v>-8.3028435707092285E-2</v>
      </c>
      <c r="T1318">
        <v>14127.211279458699</v>
      </c>
      <c r="V1318">
        <v>0.78200000000000003</v>
      </c>
      <c r="AC1318">
        <v>5.3949999809265101</v>
      </c>
      <c r="AF1318">
        <v>-0.33456358313560486</v>
      </c>
    </row>
    <row r="1319" spans="1:32">
      <c r="A1319">
        <v>2021</v>
      </c>
      <c r="B1319" t="s">
        <v>658</v>
      </c>
      <c r="G1319">
        <v>-1.2101054191589355</v>
      </c>
      <c r="H1319">
        <v>-1.9350351095199585</v>
      </c>
      <c r="L1319">
        <v>-1.4654042720794678</v>
      </c>
      <c r="O1319">
        <v>172.39532023277599</v>
      </c>
      <c r="R1319">
        <v>-1.6374993324279785</v>
      </c>
      <c r="T1319">
        <v>4217.220703125</v>
      </c>
      <c r="V1319">
        <v>0.50800000000000001</v>
      </c>
      <c r="AC1319">
        <v>19.805000305175799</v>
      </c>
      <c r="AF1319">
        <v>-1.2896872758865356</v>
      </c>
    </row>
    <row r="1320" spans="1:32">
      <c r="A1320">
        <v>2021</v>
      </c>
      <c r="B1320" t="s">
        <v>660</v>
      </c>
      <c r="G1320">
        <v>-0.10268057882785797</v>
      </c>
      <c r="H1320">
        <v>0.3749220073223114</v>
      </c>
      <c r="L1320">
        <v>-0.70495635271072388</v>
      </c>
      <c r="O1320">
        <v>8.98293669412047</v>
      </c>
      <c r="R1320">
        <v>-0.64506703615188599</v>
      </c>
      <c r="T1320">
        <v>16675.638383404501</v>
      </c>
      <c r="V1320">
        <v>0.73</v>
      </c>
      <c r="AC1320">
        <v>10.064999580383301</v>
      </c>
      <c r="AF1320">
        <v>-0.39651745557785034</v>
      </c>
    </row>
    <row r="1321" spans="1:32">
      <c r="A1321">
        <v>2021</v>
      </c>
      <c r="B1321" t="s">
        <v>662</v>
      </c>
      <c r="G1321">
        <v>1.733830451965332</v>
      </c>
      <c r="H1321">
        <v>1.0340354442596436</v>
      </c>
      <c r="L1321">
        <v>1.7525709867477417</v>
      </c>
      <c r="O1321">
        <v>552.56217465875898</v>
      </c>
      <c r="R1321">
        <v>1.6523367166519165</v>
      </c>
      <c r="T1321">
        <v>59323.964611532399</v>
      </c>
      <c r="V1321">
        <v>0.94699999999999995</v>
      </c>
      <c r="AC1321">
        <v>8.6610002517700195</v>
      </c>
      <c r="AF1321">
        <v>2.1303448677062988</v>
      </c>
    </row>
    <row r="1322" spans="1:32">
      <c r="A1322">
        <v>2021</v>
      </c>
      <c r="B1322" t="s">
        <v>664</v>
      </c>
      <c r="G1322">
        <v>1.8081638813018799</v>
      </c>
      <c r="H1322">
        <v>1.1314451694488525</v>
      </c>
      <c r="L1322">
        <v>1.7329297065734863</v>
      </c>
      <c r="O1322">
        <v>615.73491697165605</v>
      </c>
      <c r="R1322">
        <v>2.0322489738464355</v>
      </c>
      <c r="T1322">
        <v>77324.088108600597</v>
      </c>
      <c r="V1322">
        <v>0.96199999999999997</v>
      </c>
      <c r="AC1322">
        <v>5.3210000991821298</v>
      </c>
      <c r="AF1322">
        <v>1.9896974563598633</v>
      </c>
    </row>
    <row r="1323" spans="1:32">
      <c r="A1323">
        <v>2021</v>
      </c>
      <c r="B1323" t="s">
        <v>666</v>
      </c>
      <c r="G1323">
        <v>-2.0701375007629395</v>
      </c>
      <c r="H1323">
        <v>-2.6634445190429688</v>
      </c>
      <c r="L1323">
        <v>-1.628919243812561</v>
      </c>
      <c r="O1323">
        <v>0</v>
      </c>
      <c r="R1323">
        <v>-1.7397807836532593</v>
      </c>
      <c r="V1323">
        <v>0.57699999999999996</v>
      </c>
      <c r="AC1323">
        <v>10.572999954223601</v>
      </c>
      <c r="AF1323">
        <v>-1.78</v>
      </c>
    </row>
    <row r="1324" spans="1:32">
      <c r="A1324">
        <v>2021</v>
      </c>
      <c r="B1324" t="s">
        <v>668</v>
      </c>
      <c r="G1324">
        <v>1.2962020635604858</v>
      </c>
      <c r="H1324">
        <v>0.78021645545959473</v>
      </c>
      <c r="L1324">
        <v>1.4735562801361084</v>
      </c>
      <c r="O1324">
        <v>0</v>
      </c>
      <c r="R1324">
        <v>1.4700591564178467</v>
      </c>
      <c r="AF1324">
        <v>1.21</v>
      </c>
    </row>
    <row r="1325" spans="1:32">
      <c r="A1325">
        <v>2021</v>
      </c>
      <c r="B1325" t="s">
        <v>670</v>
      </c>
      <c r="G1325">
        <v>-1.1851832866668701</v>
      </c>
      <c r="H1325">
        <v>-0.60783100128173828</v>
      </c>
      <c r="L1325">
        <v>-1.1257730722427368</v>
      </c>
      <c r="O1325">
        <v>38.057619883090894</v>
      </c>
      <c r="R1325">
        <v>-0.59192222356796265</v>
      </c>
      <c r="T1325">
        <v>4288.3609745869999</v>
      </c>
      <c r="V1325">
        <v>0.68500000000000005</v>
      </c>
      <c r="AC1325">
        <v>7.7540001869201696</v>
      </c>
      <c r="AF1325">
        <v>-1.3382151126861572</v>
      </c>
    </row>
    <row r="1326" spans="1:32">
      <c r="A1326">
        <v>2021</v>
      </c>
      <c r="B1326" t="s">
        <v>672</v>
      </c>
      <c r="G1326">
        <v>-0.52306884527206421</v>
      </c>
      <c r="H1326">
        <v>-0.43696555495262146</v>
      </c>
      <c r="L1326">
        <v>-0.62681740522384644</v>
      </c>
      <c r="O1326">
        <v>159.32611143388701</v>
      </c>
      <c r="R1326">
        <v>-0.63177984952926636</v>
      </c>
      <c r="T1326">
        <v>2932.62622070313</v>
      </c>
      <c r="V1326">
        <v>0.54900000000000004</v>
      </c>
      <c r="W1326">
        <v>3.29779028892517</v>
      </c>
      <c r="AC1326">
        <v>2.6489999294281001</v>
      </c>
      <c r="AF1326">
        <v>-0.35509321093559265</v>
      </c>
    </row>
    <row r="1327" spans="1:32">
      <c r="A1327">
        <v>2021</v>
      </c>
      <c r="B1327" t="s">
        <v>674</v>
      </c>
      <c r="G1327">
        <v>0.11490961164236069</v>
      </c>
      <c r="H1327">
        <v>-0.5457838773727417</v>
      </c>
      <c r="L1327">
        <v>9.4138965010643005E-2</v>
      </c>
      <c r="O1327">
        <v>1223.1260787003798</v>
      </c>
      <c r="R1327">
        <v>0.25308486819267273</v>
      </c>
      <c r="T1327">
        <v>19209.492439249101</v>
      </c>
      <c r="V1327">
        <v>0.8</v>
      </c>
      <c r="AC1327">
        <v>1.4179999828338601</v>
      </c>
      <c r="AF1327">
        <v>-0.45705693960189819</v>
      </c>
    </row>
    <row r="1328" spans="1:32">
      <c r="A1328">
        <v>2021</v>
      </c>
      <c r="B1328" t="s">
        <v>676</v>
      </c>
      <c r="G1328">
        <v>-0.99819809198379517</v>
      </c>
      <c r="H1328">
        <v>0.17216983437538147</v>
      </c>
      <c r="L1328">
        <v>-0.78674960136413574</v>
      </c>
      <c r="O1328">
        <v>5.4038848000799602</v>
      </c>
      <c r="R1328">
        <v>-0.75872993469238281</v>
      </c>
      <c r="T1328">
        <v>4417.58413992239</v>
      </c>
      <c r="V1328">
        <v>0.60699999999999998</v>
      </c>
      <c r="AC1328">
        <v>5.0739998817443803</v>
      </c>
      <c r="AF1328">
        <v>-5.2512504160404205E-2</v>
      </c>
    </row>
    <row r="1329" spans="1:32">
      <c r="A1329">
        <v>2021</v>
      </c>
      <c r="B1329" t="s">
        <v>678</v>
      </c>
      <c r="G1329">
        <v>-0.55933398008346558</v>
      </c>
      <c r="H1329">
        <v>-0.80181980133056641</v>
      </c>
      <c r="L1329">
        <v>-0.63328516483306885</v>
      </c>
      <c r="O1329">
        <v>18.368569199452597</v>
      </c>
      <c r="R1329">
        <v>-0.64720457792282104</v>
      </c>
      <c r="T1329">
        <v>2380.1654278727201</v>
      </c>
      <c r="V1329">
        <v>0.53900000000000003</v>
      </c>
      <c r="AC1329">
        <v>4.0040001869201696</v>
      </c>
      <c r="AF1329">
        <v>-0.66800254583358765</v>
      </c>
    </row>
    <row r="1330" spans="1:32">
      <c r="A1330">
        <v>2021</v>
      </c>
      <c r="B1330" t="s">
        <v>680</v>
      </c>
      <c r="G1330">
        <v>-0.13617318868637085</v>
      </c>
      <c r="H1330">
        <v>0.15486317873001099</v>
      </c>
      <c r="L1330">
        <v>-8.5432320833206177E-2</v>
      </c>
      <c r="O1330">
        <v>34.322004327506399</v>
      </c>
      <c r="R1330">
        <v>0.19269450008869171</v>
      </c>
      <c r="T1330">
        <v>26868.092718878401</v>
      </c>
      <c r="V1330">
        <v>0.81</v>
      </c>
      <c r="AC1330">
        <v>4.8049998283386204</v>
      </c>
      <c r="AF1330">
        <v>-0.27776047587394714</v>
      </c>
    </row>
    <row r="1331" spans="1:32">
      <c r="A1331">
        <v>2021</v>
      </c>
      <c r="B1331" t="s">
        <v>682</v>
      </c>
      <c r="G1331">
        <v>9.5635317265987396E-2</v>
      </c>
      <c r="H1331">
        <v>-0.69575119018554688</v>
      </c>
      <c r="L1331">
        <v>-0.38852021098136902</v>
      </c>
      <c r="O1331">
        <v>125.97167120520101</v>
      </c>
      <c r="R1331">
        <v>-0.16706490516662598</v>
      </c>
      <c r="T1331">
        <v>11594.720674923001</v>
      </c>
      <c r="V1331">
        <v>0.73099999999999998</v>
      </c>
      <c r="AC1331">
        <v>16.823999404907202</v>
      </c>
      <c r="AF1331">
        <v>-0.22955596446990967</v>
      </c>
    </row>
    <row r="1332" spans="1:32">
      <c r="A1332">
        <v>2021</v>
      </c>
      <c r="B1332" t="s">
        <v>684</v>
      </c>
      <c r="G1332">
        <v>-0.41648322343826294</v>
      </c>
      <c r="H1332">
        <v>-1.0980939865112305</v>
      </c>
      <c r="L1332">
        <v>-8.1912130117416382E-2</v>
      </c>
      <c r="O1332">
        <v>2657.7621288177102</v>
      </c>
      <c r="R1332">
        <v>-8.6595356464385986E-2</v>
      </c>
      <c r="T1332">
        <v>30472.379933224202</v>
      </c>
      <c r="V1332">
        <v>0.83799999999999997</v>
      </c>
      <c r="AC1332">
        <v>13.385999679565399</v>
      </c>
      <c r="AF1332">
        <v>-0.39</v>
      </c>
    </row>
    <row r="1333" spans="1:32">
      <c r="A1333">
        <v>2021</v>
      </c>
      <c r="B1333" t="s">
        <v>686</v>
      </c>
      <c r="G1333">
        <v>-1.4419482946395874</v>
      </c>
      <c r="H1333">
        <v>-0.3190249502658844</v>
      </c>
      <c r="L1333">
        <v>-2.0188047885894775</v>
      </c>
      <c r="O1333">
        <v>0</v>
      </c>
      <c r="R1333">
        <v>-0.92822021245956421</v>
      </c>
      <c r="V1333">
        <v>0.745</v>
      </c>
      <c r="AC1333">
        <v>5.0809998512268102</v>
      </c>
      <c r="AF1333">
        <v>-1.4195034503936768</v>
      </c>
    </row>
    <row r="1334" spans="1:32">
      <c r="A1334">
        <v>2021</v>
      </c>
      <c r="B1334" t="s">
        <v>688</v>
      </c>
      <c r="G1334">
        <v>-0.35207366943359375</v>
      </c>
      <c r="H1334">
        <v>-0.85965830087661743</v>
      </c>
      <c r="L1334">
        <v>-0.47688472270965576</v>
      </c>
      <c r="O1334">
        <v>102.850430427584</v>
      </c>
      <c r="R1334">
        <v>-0.57022738456726074</v>
      </c>
      <c r="T1334">
        <v>2397.7610047930698</v>
      </c>
      <c r="V1334">
        <v>0.52500000000000002</v>
      </c>
      <c r="W1334">
        <v>2.6650531291961701</v>
      </c>
      <c r="AC1334">
        <v>2.9360001087188698</v>
      </c>
      <c r="AF1334">
        <v>-0.99855655431747437</v>
      </c>
    </row>
    <row r="1335" spans="1:32">
      <c r="A1335">
        <v>2021</v>
      </c>
      <c r="B1335" t="s">
        <v>690</v>
      </c>
      <c r="G1335">
        <v>-0.6599079966545105</v>
      </c>
      <c r="H1335">
        <v>-1.0988188982009888</v>
      </c>
      <c r="L1335">
        <v>-0.27816343307495117</v>
      </c>
      <c r="O1335">
        <v>535.57887014344294</v>
      </c>
      <c r="R1335">
        <v>-0.40896737575531006</v>
      </c>
      <c r="T1335">
        <v>14219.7900390625</v>
      </c>
      <c r="V1335">
        <v>0.77300000000000002</v>
      </c>
      <c r="AC1335">
        <v>8.8789997100830096</v>
      </c>
      <c r="AF1335">
        <v>-0.76665651798248291</v>
      </c>
    </row>
    <row r="1336" spans="1:32">
      <c r="A1336">
        <v>2021</v>
      </c>
      <c r="B1336" t="s">
        <v>692</v>
      </c>
      <c r="G1336">
        <v>0.8301016092300415</v>
      </c>
      <c r="H1336">
        <v>0.6492995023727417</v>
      </c>
      <c r="L1336">
        <v>1.0138957500457764</v>
      </c>
      <c r="O1336">
        <v>0</v>
      </c>
      <c r="R1336">
        <v>1.3986275196075439</v>
      </c>
      <c r="V1336">
        <v>0.91100000000000003</v>
      </c>
      <c r="AC1336">
        <v>3.35800004005432</v>
      </c>
      <c r="AF1336">
        <v>1.1782252788543701</v>
      </c>
    </row>
    <row r="1337" spans="1:32">
      <c r="A1337">
        <v>2021</v>
      </c>
      <c r="B1337" t="s">
        <v>694</v>
      </c>
      <c r="G1337">
        <v>1.4266424179077148</v>
      </c>
      <c r="H1337">
        <v>0.54211747646331787</v>
      </c>
      <c r="L1337">
        <v>1.4655966758728027</v>
      </c>
      <c r="O1337">
        <v>3086.1929260372699</v>
      </c>
      <c r="R1337">
        <v>1.279481053352356</v>
      </c>
      <c r="T1337">
        <v>49675.304674277497</v>
      </c>
      <c r="V1337">
        <v>0.92900000000000005</v>
      </c>
      <c r="AC1337">
        <v>4.52600002288818</v>
      </c>
      <c r="AF1337">
        <v>1.6705653667449951</v>
      </c>
    </row>
    <row r="1338" spans="1:32">
      <c r="A1338">
        <v>2021</v>
      </c>
      <c r="B1338" t="s">
        <v>696</v>
      </c>
      <c r="G1338">
        <v>1.416656494140625</v>
      </c>
      <c r="H1338">
        <v>4.9543241038918495E-3</v>
      </c>
      <c r="L1338">
        <v>1.4517408609390259</v>
      </c>
      <c r="O1338">
        <v>20932.281461072002</v>
      </c>
      <c r="R1338">
        <v>1.3364114761352539</v>
      </c>
      <c r="T1338">
        <v>69287.536587951996</v>
      </c>
      <c r="V1338">
        <v>0.92100000000000004</v>
      </c>
      <c r="AC1338">
        <v>5.4640002250671396</v>
      </c>
      <c r="AF1338">
        <v>1.046862006187439</v>
      </c>
    </row>
    <row r="1339" spans="1:32">
      <c r="A1339">
        <v>2021</v>
      </c>
      <c r="B1339" t="s">
        <v>698</v>
      </c>
      <c r="G1339">
        <v>0.73200094699859619</v>
      </c>
      <c r="H1339">
        <v>1.0463106632232666</v>
      </c>
      <c r="L1339">
        <v>0.72256249189376831</v>
      </c>
      <c r="O1339">
        <v>78.121091098632604</v>
      </c>
      <c r="R1339">
        <v>0.8399541974067688</v>
      </c>
      <c r="T1339">
        <v>24625.4513438955</v>
      </c>
      <c r="V1339">
        <v>0.80900000000000005</v>
      </c>
      <c r="AC1339">
        <v>10.4469995498657</v>
      </c>
      <c r="AF1339">
        <v>1.6152908802032471</v>
      </c>
    </row>
    <row r="1340" spans="1:32">
      <c r="A1340">
        <v>2021</v>
      </c>
      <c r="B1340" t="s">
        <v>700</v>
      </c>
      <c r="G1340">
        <v>-0.88604515790939331</v>
      </c>
      <c r="H1340">
        <v>-0.23979763686656952</v>
      </c>
      <c r="L1340">
        <v>-0.58123362064361572</v>
      </c>
      <c r="O1340">
        <v>270.06244721525502</v>
      </c>
      <c r="R1340">
        <v>-0.19680148363113403</v>
      </c>
      <c r="T1340">
        <v>8497.4483075116095</v>
      </c>
      <c r="V1340">
        <v>0.72699999999999998</v>
      </c>
      <c r="AC1340">
        <v>7.1609997749328604</v>
      </c>
      <c r="AF1340">
        <v>-0.80807715654373169</v>
      </c>
    </row>
    <row r="1341" spans="1:32">
      <c r="A1341">
        <v>2021</v>
      </c>
      <c r="B1341" t="s">
        <v>702</v>
      </c>
      <c r="G1341">
        <v>-2.2959744930267334</v>
      </c>
      <c r="H1341">
        <v>-1.5260483026504517</v>
      </c>
      <c r="L1341">
        <v>-2.1957111358642578</v>
      </c>
      <c r="O1341">
        <v>0</v>
      </c>
      <c r="R1341">
        <v>-1.8518474102020264</v>
      </c>
      <c r="V1341">
        <v>0.69099999999999995</v>
      </c>
      <c r="AC1341">
        <v>6.4130001068115199</v>
      </c>
      <c r="AF1341">
        <v>-1.61</v>
      </c>
    </row>
    <row r="1342" spans="1:32">
      <c r="A1342">
        <v>2021</v>
      </c>
      <c r="B1342" t="s">
        <v>704</v>
      </c>
      <c r="G1342">
        <v>-0.14635619521141052</v>
      </c>
      <c r="H1342">
        <v>-0.11460209637880325</v>
      </c>
      <c r="L1342">
        <v>-0.39817187190055847</v>
      </c>
      <c r="O1342">
        <v>1032.36527891124</v>
      </c>
      <c r="R1342">
        <v>0.27797889709472656</v>
      </c>
      <c r="T1342">
        <v>11553.0699243664</v>
      </c>
      <c r="V1342">
        <v>0.70299999999999996</v>
      </c>
      <c r="AC1342">
        <v>2.1659998893737802</v>
      </c>
      <c r="AF1342">
        <v>-0.28578424453735352</v>
      </c>
    </row>
    <row r="1343" spans="1:32">
      <c r="A1343">
        <v>2021</v>
      </c>
      <c r="B1343" t="s">
        <v>706</v>
      </c>
      <c r="G1343">
        <v>-1.7988783121109009</v>
      </c>
      <c r="H1343">
        <v>-2.5880379676818848</v>
      </c>
      <c r="L1343">
        <v>-2.007948637008667</v>
      </c>
      <c r="O1343">
        <v>0</v>
      </c>
      <c r="R1343">
        <v>-2.3044636249542236</v>
      </c>
      <c r="V1343">
        <v>0.45500000000000002</v>
      </c>
      <c r="AC1343">
        <v>13.5740003585815</v>
      </c>
      <c r="AF1343">
        <v>-1.65</v>
      </c>
    </row>
    <row r="1344" spans="1:32">
      <c r="A1344">
        <v>2021</v>
      </c>
      <c r="B1344" t="s">
        <v>708</v>
      </c>
      <c r="G1344">
        <v>-0.59312695264816284</v>
      </c>
      <c r="H1344">
        <v>6.0216367244720459E-2</v>
      </c>
      <c r="L1344">
        <v>-0.55287265777587891</v>
      </c>
      <c r="O1344">
        <v>62.412185647574404</v>
      </c>
      <c r="R1344">
        <v>-0.81693243980407715</v>
      </c>
      <c r="T1344">
        <v>3623.8549132704402</v>
      </c>
      <c r="V1344">
        <v>0.56499999999999995</v>
      </c>
      <c r="AC1344">
        <v>13.0260000228882</v>
      </c>
      <c r="AF1344">
        <v>-0.75342404842376709</v>
      </c>
    </row>
    <row r="1345" spans="1:32">
      <c r="A1345">
        <v>2021</v>
      </c>
      <c r="B1345" t="s">
        <v>710</v>
      </c>
      <c r="G1345">
        <v>-1.2606887817382813</v>
      </c>
      <c r="H1345">
        <v>-1.0267831087112427</v>
      </c>
      <c r="L1345">
        <v>-1.3724973201751709</v>
      </c>
      <c r="O1345">
        <v>33.5815138106814</v>
      </c>
      <c r="R1345">
        <v>-1.2429304122924805</v>
      </c>
      <c r="T1345">
        <v>2444.4782373025701</v>
      </c>
      <c r="V1345">
        <v>0.59299999999999997</v>
      </c>
      <c r="AC1345">
        <v>5.1739997863769496</v>
      </c>
      <c r="AF1345">
        <v>-1.2578967809677124</v>
      </c>
    </row>
    <row r="1346" spans="1:32">
      <c r="A1346">
        <v>2022</v>
      </c>
      <c r="B1346" t="s">
        <v>364</v>
      </c>
      <c r="AD1346">
        <v>1</v>
      </c>
      <c r="AE1346">
        <v>9</v>
      </c>
    </row>
    <row r="1347" spans="1:32">
      <c r="A1347">
        <v>2022</v>
      </c>
      <c r="B1347" t="s">
        <v>367</v>
      </c>
      <c r="E1347">
        <v>49.8</v>
      </c>
      <c r="Z1347">
        <v>35.6</v>
      </c>
      <c r="AD1347">
        <v>28</v>
      </c>
      <c r="AE1347">
        <v>39</v>
      </c>
    </row>
    <row r="1348" spans="1:32">
      <c r="A1348">
        <v>2022</v>
      </c>
      <c r="B1348" t="s">
        <v>369</v>
      </c>
      <c r="E1348">
        <v>29.7</v>
      </c>
      <c r="Z1348">
        <v>30.1</v>
      </c>
      <c r="AD1348">
        <v>10</v>
      </c>
      <c r="AE1348">
        <v>22</v>
      </c>
    </row>
    <row r="1349" spans="1:32">
      <c r="A1349">
        <v>2022</v>
      </c>
      <c r="B1349" t="s">
        <v>371</v>
      </c>
      <c r="E1349">
        <v>25.3</v>
      </c>
      <c r="Z1349">
        <v>20.6</v>
      </c>
      <c r="AD1349">
        <v>10</v>
      </c>
      <c r="AE1349">
        <v>20</v>
      </c>
    </row>
    <row r="1350" spans="1:32">
      <c r="A1350">
        <v>2022</v>
      </c>
      <c r="B1350" t="s">
        <v>373</v>
      </c>
      <c r="E1350">
        <v>57.9</v>
      </c>
      <c r="Z1350">
        <v>45.1</v>
      </c>
      <c r="AD1350">
        <v>35</v>
      </c>
      <c r="AE1350">
        <v>49</v>
      </c>
    </row>
    <row r="1351" spans="1:32">
      <c r="A1351">
        <v>2022</v>
      </c>
      <c r="B1351" t="s">
        <v>375</v>
      </c>
      <c r="E1351">
        <v>33.1</v>
      </c>
      <c r="Z1351">
        <v>50.8</v>
      </c>
      <c r="AD1351">
        <v>23</v>
      </c>
      <c r="AE1351">
        <v>32</v>
      </c>
    </row>
    <row r="1352" spans="1:32">
      <c r="A1352">
        <v>2022</v>
      </c>
      <c r="B1352" t="s">
        <v>377</v>
      </c>
      <c r="E1352">
        <v>95.2</v>
      </c>
      <c r="Z1352">
        <v>87</v>
      </c>
      <c r="AD1352">
        <v>39</v>
      </c>
      <c r="AE1352">
        <v>56</v>
      </c>
    </row>
    <row r="1353" spans="1:32">
      <c r="A1353">
        <v>2022</v>
      </c>
      <c r="B1353" t="s">
        <v>379</v>
      </c>
      <c r="E1353">
        <v>94.6</v>
      </c>
      <c r="Z1353">
        <v>82.9</v>
      </c>
      <c r="AD1353">
        <v>37</v>
      </c>
      <c r="AE1353">
        <v>56</v>
      </c>
    </row>
    <row r="1354" spans="1:32">
      <c r="A1354">
        <v>2022</v>
      </c>
      <c r="B1354" t="s">
        <v>381</v>
      </c>
      <c r="E1354">
        <v>15.9</v>
      </c>
      <c r="Z1354">
        <v>28.6</v>
      </c>
      <c r="AD1354">
        <v>2</v>
      </c>
      <c r="AE1354">
        <v>7</v>
      </c>
    </row>
    <row r="1355" spans="1:32">
      <c r="A1355">
        <v>2022</v>
      </c>
      <c r="B1355" t="s">
        <v>383</v>
      </c>
      <c r="E1355">
        <v>78.8</v>
      </c>
      <c r="Z1355">
        <v>64.3</v>
      </c>
      <c r="AD1355">
        <v>38</v>
      </c>
      <c r="AE1355">
        <v>53</v>
      </c>
    </row>
    <row r="1356" spans="1:32">
      <c r="A1356">
        <v>2022</v>
      </c>
      <c r="B1356" t="s">
        <v>385</v>
      </c>
      <c r="E1356">
        <v>27.4</v>
      </c>
      <c r="Z1356">
        <v>41.6</v>
      </c>
      <c r="AD1356">
        <v>2</v>
      </c>
      <c r="AE1356">
        <v>10</v>
      </c>
    </row>
    <row r="1357" spans="1:32">
      <c r="A1357">
        <v>2022</v>
      </c>
      <c r="B1357" t="s">
        <v>387</v>
      </c>
      <c r="E1357">
        <v>28.1</v>
      </c>
      <c r="Z1357">
        <v>22.2</v>
      </c>
      <c r="AD1357">
        <v>15</v>
      </c>
      <c r="AE1357">
        <v>24</v>
      </c>
    </row>
    <row r="1358" spans="1:32">
      <c r="A1358">
        <v>2022</v>
      </c>
      <c r="B1358" t="s">
        <v>389</v>
      </c>
      <c r="E1358">
        <v>88.2</v>
      </c>
      <c r="Z1358">
        <v>68.7</v>
      </c>
      <c r="AD1358">
        <v>38</v>
      </c>
      <c r="AE1358">
        <v>57</v>
      </c>
    </row>
    <row r="1359" spans="1:32">
      <c r="A1359">
        <v>2022</v>
      </c>
      <c r="B1359" t="s">
        <v>391</v>
      </c>
      <c r="E1359">
        <v>15.5</v>
      </c>
      <c r="Z1359">
        <v>43.7</v>
      </c>
      <c r="AD1359">
        <v>2</v>
      </c>
      <c r="AE1359">
        <v>6</v>
      </c>
    </row>
    <row r="1360" spans="1:32">
      <c r="A1360">
        <v>2022</v>
      </c>
      <c r="B1360" t="s">
        <v>393</v>
      </c>
      <c r="E1360">
        <v>91.2</v>
      </c>
      <c r="Z1360">
        <v>83.6</v>
      </c>
      <c r="AD1360">
        <v>39</v>
      </c>
      <c r="AE1360">
        <v>57</v>
      </c>
    </row>
    <row r="1361" spans="1:31">
      <c r="A1361">
        <v>2022</v>
      </c>
      <c r="B1361" t="s">
        <v>395</v>
      </c>
      <c r="E1361">
        <v>70.2</v>
      </c>
      <c r="Z1361">
        <v>38.1</v>
      </c>
      <c r="AD1361">
        <v>34</v>
      </c>
      <c r="AE1361">
        <v>53</v>
      </c>
    </row>
    <row r="1362" spans="1:31">
      <c r="A1362">
        <v>2022</v>
      </c>
      <c r="B1362" t="s">
        <v>397</v>
      </c>
      <c r="E1362">
        <v>55.3</v>
      </c>
      <c r="Z1362">
        <v>40.299999999999997</v>
      </c>
      <c r="AD1362">
        <v>17</v>
      </c>
      <c r="AE1362">
        <v>42</v>
      </c>
    </row>
    <row r="1363" spans="1:31">
      <c r="A1363">
        <v>2022</v>
      </c>
      <c r="B1363" t="s">
        <v>399</v>
      </c>
      <c r="E1363">
        <v>60.9</v>
      </c>
      <c r="Z1363">
        <v>73.5</v>
      </c>
      <c r="AD1363">
        <v>29</v>
      </c>
      <c r="AE1363">
        <v>32</v>
      </c>
    </row>
    <row r="1364" spans="1:31">
      <c r="A1364">
        <v>2022</v>
      </c>
      <c r="B1364" t="s">
        <v>401</v>
      </c>
      <c r="E1364">
        <v>28.4</v>
      </c>
      <c r="Z1364">
        <v>28.7</v>
      </c>
      <c r="AD1364">
        <v>27</v>
      </c>
      <c r="AE1364">
        <v>39</v>
      </c>
    </row>
    <row r="1365" spans="1:31">
      <c r="A1365">
        <v>2022</v>
      </c>
      <c r="B1365" t="s">
        <v>403</v>
      </c>
      <c r="E1365">
        <v>37.200000000000003</v>
      </c>
      <c r="Z1365">
        <v>33.4</v>
      </c>
      <c r="AD1365">
        <v>19</v>
      </c>
      <c r="AE1365">
        <v>34</v>
      </c>
    </row>
    <row r="1366" spans="1:31">
      <c r="A1366">
        <v>2022</v>
      </c>
      <c r="B1366" t="s">
        <v>405</v>
      </c>
      <c r="E1366">
        <v>70.099999999999994</v>
      </c>
      <c r="Z1366">
        <v>61.4</v>
      </c>
      <c r="AD1366">
        <v>28</v>
      </c>
      <c r="AE1366">
        <v>44</v>
      </c>
    </row>
    <row r="1367" spans="1:31">
      <c r="A1367">
        <v>2022</v>
      </c>
      <c r="B1367" t="s">
        <v>407</v>
      </c>
      <c r="E1367">
        <v>57.2</v>
      </c>
      <c r="Z1367">
        <v>40</v>
      </c>
      <c r="AD1367">
        <v>31</v>
      </c>
      <c r="AE1367">
        <v>42</v>
      </c>
    </row>
    <row r="1368" spans="1:31">
      <c r="A1368">
        <v>2022</v>
      </c>
      <c r="B1368" t="s">
        <v>409</v>
      </c>
      <c r="E1368">
        <v>51.6</v>
      </c>
      <c r="Z1368">
        <v>61.1</v>
      </c>
      <c r="AD1368">
        <v>7</v>
      </c>
      <c r="AE1368">
        <v>21</v>
      </c>
    </row>
    <row r="1369" spans="1:31">
      <c r="A1369">
        <v>2022</v>
      </c>
      <c r="B1369" t="s">
        <v>411</v>
      </c>
      <c r="E1369">
        <v>61.1</v>
      </c>
      <c r="Z1369">
        <v>45.6</v>
      </c>
      <c r="AD1369">
        <v>33</v>
      </c>
      <c r="AE1369">
        <v>46</v>
      </c>
    </row>
    <row r="1370" spans="1:31">
      <c r="A1370">
        <v>2022</v>
      </c>
      <c r="B1370" t="s">
        <v>413</v>
      </c>
      <c r="E1370">
        <v>36.299999999999997</v>
      </c>
      <c r="Z1370">
        <v>41.4</v>
      </c>
      <c r="AD1370">
        <v>23</v>
      </c>
      <c r="AE1370">
        <v>30</v>
      </c>
    </row>
    <row r="1371" spans="1:31">
      <c r="A1371">
        <v>2022</v>
      </c>
      <c r="B1371" t="s">
        <v>415</v>
      </c>
      <c r="E1371">
        <v>7.1</v>
      </c>
      <c r="Z1371">
        <v>12.2</v>
      </c>
      <c r="AD1371">
        <v>4</v>
      </c>
      <c r="AE1371">
        <v>10</v>
      </c>
    </row>
    <row r="1372" spans="1:31">
      <c r="A1372">
        <v>2022</v>
      </c>
      <c r="B1372" t="s">
        <v>417</v>
      </c>
      <c r="E1372">
        <v>77.400000000000006</v>
      </c>
      <c r="Z1372">
        <v>60.9</v>
      </c>
      <c r="AD1372">
        <v>38</v>
      </c>
      <c r="AE1372">
        <v>54</v>
      </c>
    </row>
    <row r="1373" spans="1:31">
      <c r="A1373">
        <v>2022</v>
      </c>
      <c r="B1373" t="s">
        <v>419</v>
      </c>
      <c r="E1373">
        <v>20.9</v>
      </c>
      <c r="Z1373">
        <v>12.3</v>
      </c>
      <c r="AD1373">
        <v>5</v>
      </c>
      <c r="AE1373">
        <v>19</v>
      </c>
    </row>
    <row r="1374" spans="1:31">
      <c r="A1374">
        <v>2022</v>
      </c>
      <c r="B1374" t="s">
        <v>421</v>
      </c>
      <c r="E1374">
        <v>10.9</v>
      </c>
      <c r="Z1374">
        <v>19.899999999999999</v>
      </c>
      <c r="AD1374">
        <v>6</v>
      </c>
      <c r="AE1374">
        <v>9</v>
      </c>
    </row>
    <row r="1375" spans="1:31">
      <c r="A1375">
        <v>2022</v>
      </c>
      <c r="B1375" t="s">
        <v>423</v>
      </c>
      <c r="E1375">
        <v>96.4</v>
      </c>
      <c r="Z1375">
        <v>86.7</v>
      </c>
      <c r="AD1375">
        <v>40</v>
      </c>
      <c r="AE1375">
        <v>58</v>
      </c>
    </row>
    <row r="1376" spans="1:31">
      <c r="A1376">
        <v>2022</v>
      </c>
      <c r="B1376" t="s">
        <v>425</v>
      </c>
      <c r="E1376">
        <v>12.3</v>
      </c>
      <c r="Z1376">
        <v>18.3</v>
      </c>
      <c r="AD1376">
        <v>3</v>
      </c>
      <c r="AE1376">
        <v>4</v>
      </c>
    </row>
    <row r="1377" spans="1:31">
      <c r="A1377">
        <v>2022</v>
      </c>
      <c r="B1377" t="s">
        <v>427</v>
      </c>
      <c r="E1377">
        <v>13.6</v>
      </c>
      <c r="Z1377">
        <v>13.1</v>
      </c>
      <c r="AD1377">
        <v>1</v>
      </c>
      <c r="AE1377">
        <v>14</v>
      </c>
    </row>
    <row r="1378" spans="1:31">
      <c r="A1378">
        <v>2022</v>
      </c>
      <c r="B1378" t="s">
        <v>429</v>
      </c>
      <c r="E1378">
        <v>91.4</v>
      </c>
      <c r="Z1378">
        <v>71.400000000000006</v>
      </c>
      <c r="AD1378">
        <v>38</v>
      </c>
      <c r="AE1378">
        <v>56</v>
      </c>
    </row>
    <row r="1379" spans="1:31">
      <c r="A1379">
        <v>2022</v>
      </c>
      <c r="B1379" t="s">
        <v>431</v>
      </c>
      <c r="E1379">
        <v>37.4</v>
      </c>
      <c r="Z1379">
        <v>39.299999999999997</v>
      </c>
      <c r="AD1379">
        <v>-2</v>
      </c>
      <c r="AE1379">
        <v>11</v>
      </c>
    </row>
    <row r="1380" spans="1:31">
      <c r="A1380">
        <v>2022</v>
      </c>
      <c r="B1380" t="s">
        <v>433</v>
      </c>
      <c r="E1380">
        <v>59.1</v>
      </c>
      <c r="Z1380">
        <v>42</v>
      </c>
      <c r="AD1380">
        <v>29</v>
      </c>
      <c r="AE1380">
        <v>35</v>
      </c>
    </row>
    <row r="1381" spans="1:31">
      <c r="A1381">
        <v>2022</v>
      </c>
      <c r="B1381" t="s">
        <v>435</v>
      </c>
      <c r="E1381">
        <v>21.2</v>
      </c>
      <c r="Z1381">
        <v>20.100000000000001</v>
      </c>
      <c r="AD1381">
        <v>16</v>
      </c>
      <c r="AE1381">
        <v>26</v>
      </c>
    </row>
    <row r="1382" spans="1:31">
      <c r="A1382">
        <v>2022</v>
      </c>
      <c r="B1382" t="s">
        <v>437</v>
      </c>
      <c r="E1382">
        <v>13.2</v>
      </c>
      <c r="Z1382">
        <v>11.8</v>
      </c>
      <c r="AD1382">
        <v>2</v>
      </c>
      <c r="AE1382">
        <v>15</v>
      </c>
    </row>
    <row r="1383" spans="1:31">
      <c r="A1383">
        <v>2022</v>
      </c>
      <c r="B1383" t="s">
        <v>439</v>
      </c>
      <c r="E1383">
        <v>14.9</v>
      </c>
      <c r="Z1383">
        <v>13.4</v>
      </c>
      <c r="AD1383">
        <v>4</v>
      </c>
      <c r="AE1383">
        <v>15</v>
      </c>
    </row>
    <row r="1384" spans="1:31">
      <c r="A1384">
        <v>2022</v>
      </c>
      <c r="B1384" t="s">
        <v>441</v>
      </c>
      <c r="E1384">
        <v>78.400000000000006</v>
      </c>
      <c r="Z1384">
        <v>63.1</v>
      </c>
      <c r="AD1384">
        <v>38</v>
      </c>
      <c r="AE1384">
        <v>53</v>
      </c>
    </row>
    <row r="1385" spans="1:31">
      <c r="A1385">
        <v>2022</v>
      </c>
      <c r="B1385" t="s">
        <v>443</v>
      </c>
      <c r="E1385">
        <v>30</v>
      </c>
      <c r="Z1385">
        <v>33.799999999999997</v>
      </c>
      <c r="AD1385">
        <v>19</v>
      </c>
      <c r="AE1385">
        <v>30</v>
      </c>
    </row>
    <row r="1386" spans="1:31">
      <c r="A1386">
        <v>2022</v>
      </c>
      <c r="B1386" t="s">
        <v>445</v>
      </c>
      <c r="E1386">
        <v>69.900000000000006</v>
      </c>
      <c r="Z1386">
        <v>50</v>
      </c>
      <c r="AD1386">
        <v>36</v>
      </c>
      <c r="AE1386">
        <v>49</v>
      </c>
    </row>
    <row r="1387" spans="1:31">
      <c r="A1387">
        <v>2022</v>
      </c>
      <c r="B1387" t="s">
        <v>447</v>
      </c>
      <c r="E1387">
        <v>15.6</v>
      </c>
      <c r="Z1387">
        <v>39.9</v>
      </c>
      <c r="AD1387">
        <v>1</v>
      </c>
      <c r="AE1387">
        <v>11</v>
      </c>
    </row>
    <row r="1388" spans="1:31">
      <c r="A1388">
        <v>2022</v>
      </c>
      <c r="B1388" t="s">
        <v>449</v>
      </c>
      <c r="E1388">
        <v>90.9</v>
      </c>
      <c r="Z1388">
        <v>62.9</v>
      </c>
      <c r="AD1388">
        <v>38</v>
      </c>
      <c r="AE1388">
        <v>55</v>
      </c>
    </row>
    <row r="1389" spans="1:31">
      <c r="A1389">
        <v>2022</v>
      </c>
      <c r="B1389" t="s">
        <v>451</v>
      </c>
      <c r="E1389">
        <v>81.8</v>
      </c>
      <c r="Z1389">
        <v>59.6</v>
      </c>
      <c r="AD1389">
        <v>36</v>
      </c>
      <c r="AE1389">
        <v>55</v>
      </c>
    </row>
    <row r="1390" spans="1:31">
      <c r="A1390">
        <v>2022</v>
      </c>
      <c r="B1390" t="s">
        <v>453</v>
      </c>
      <c r="E1390">
        <v>89.6</v>
      </c>
      <c r="Z1390">
        <v>99.5</v>
      </c>
      <c r="AD1390">
        <v>40</v>
      </c>
      <c r="AE1390">
        <v>57</v>
      </c>
    </row>
    <row r="1391" spans="1:31">
      <c r="A1391">
        <v>2022</v>
      </c>
      <c r="B1391" t="s">
        <v>455</v>
      </c>
      <c r="E1391">
        <v>28.3</v>
      </c>
      <c r="Z1391">
        <v>24.5</v>
      </c>
      <c r="AD1391">
        <v>5</v>
      </c>
      <c r="AE1391">
        <v>19</v>
      </c>
    </row>
    <row r="1392" spans="1:31">
      <c r="A1392">
        <v>2022</v>
      </c>
      <c r="B1392" t="s">
        <v>457</v>
      </c>
      <c r="E1392">
        <v>55.9</v>
      </c>
      <c r="Z1392">
        <v>30.8</v>
      </c>
      <c r="AD1392">
        <v>27</v>
      </c>
      <c r="AE1392">
        <v>41</v>
      </c>
    </row>
    <row r="1393" spans="1:31">
      <c r="A1393">
        <v>2022</v>
      </c>
      <c r="B1393" t="s">
        <v>459</v>
      </c>
      <c r="E1393">
        <v>47.3</v>
      </c>
      <c r="Z1393">
        <v>37.200000000000003</v>
      </c>
      <c r="AD1393">
        <v>31</v>
      </c>
      <c r="AE1393">
        <v>40</v>
      </c>
    </row>
    <row r="1394" spans="1:31">
      <c r="A1394">
        <v>2022</v>
      </c>
      <c r="B1394" t="s">
        <v>461</v>
      </c>
      <c r="E1394">
        <v>22.1</v>
      </c>
      <c r="Z1394">
        <v>28.7</v>
      </c>
      <c r="AD1394">
        <v>6</v>
      </c>
      <c r="AE1394">
        <v>12</v>
      </c>
    </row>
    <row r="1395" spans="1:31">
      <c r="A1395">
        <v>2022</v>
      </c>
      <c r="B1395" t="s">
        <v>463</v>
      </c>
      <c r="E1395">
        <v>46.8</v>
      </c>
      <c r="Z1395">
        <v>36.1</v>
      </c>
      <c r="AD1395">
        <v>26</v>
      </c>
      <c r="AE1395">
        <v>33</v>
      </c>
    </row>
    <row r="1396" spans="1:31">
      <c r="A1396">
        <v>2022</v>
      </c>
      <c r="B1396" t="s">
        <v>465</v>
      </c>
      <c r="E1396">
        <v>6.9</v>
      </c>
      <c r="Z1396">
        <v>6.5</v>
      </c>
      <c r="AD1396">
        <v>0</v>
      </c>
      <c r="AE1396">
        <v>5</v>
      </c>
    </row>
    <row r="1397" spans="1:31">
      <c r="A1397">
        <v>2022</v>
      </c>
      <c r="B1397" t="s">
        <v>467</v>
      </c>
      <c r="E1397">
        <v>3.9</v>
      </c>
      <c r="Z1397">
        <v>11.1</v>
      </c>
      <c r="AD1397">
        <v>1</v>
      </c>
      <c r="AE1397">
        <v>2</v>
      </c>
    </row>
    <row r="1398" spans="1:31">
      <c r="A1398">
        <v>2022</v>
      </c>
      <c r="B1398" t="s">
        <v>469</v>
      </c>
      <c r="E1398">
        <v>92.3</v>
      </c>
      <c r="Z1398">
        <v>83.9</v>
      </c>
      <c r="AD1398">
        <v>38</v>
      </c>
      <c r="AE1398">
        <v>56</v>
      </c>
    </row>
    <row r="1399" spans="1:31">
      <c r="A1399">
        <v>2022</v>
      </c>
      <c r="B1399" t="s">
        <v>471</v>
      </c>
      <c r="E1399">
        <v>36.9</v>
      </c>
      <c r="Z1399">
        <v>32.1</v>
      </c>
      <c r="AD1399">
        <v>1</v>
      </c>
      <c r="AE1399">
        <v>16</v>
      </c>
    </row>
    <row r="1400" spans="1:31">
      <c r="A1400">
        <v>2022</v>
      </c>
      <c r="B1400" t="s">
        <v>473</v>
      </c>
      <c r="E1400">
        <v>20.5</v>
      </c>
      <c r="Z1400">
        <v>33.200000000000003</v>
      </c>
      <c r="AD1400">
        <v>12</v>
      </c>
      <c r="AE1400">
        <v>11</v>
      </c>
    </row>
    <row r="1401" spans="1:31">
      <c r="A1401">
        <v>2022</v>
      </c>
      <c r="B1401" t="s">
        <v>475</v>
      </c>
      <c r="E1401">
        <v>43.4</v>
      </c>
      <c r="Z1401">
        <v>54.3</v>
      </c>
      <c r="AD1401">
        <v>23</v>
      </c>
      <c r="AE1401">
        <v>35</v>
      </c>
    </row>
    <row r="1402" spans="1:31">
      <c r="A1402">
        <v>2022</v>
      </c>
      <c r="B1402" t="s">
        <v>477</v>
      </c>
      <c r="E1402">
        <v>97.8</v>
      </c>
      <c r="Z1402">
        <v>96.4</v>
      </c>
      <c r="AD1402">
        <v>40</v>
      </c>
      <c r="AE1402">
        <v>60</v>
      </c>
    </row>
    <row r="1403" spans="1:31">
      <c r="A1403">
        <v>2022</v>
      </c>
      <c r="B1403" t="s">
        <v>479</v>
      </c>
      <c r="E1403">
        <v>85.5</v>
      </c>
      <c r="Z1403">
        <v>75.900000000000006</v>
      </c>
      <c r="AD1403">
        <v>38</v>
      </c>
      <c r="AE1403">
        <v>51</v>
      </c>
    </row>
    <row r="1404" spans="1:31">
      <c r="A1404">
        <v>2022</v>
      </c>
      <c r="B1404" t="s">
        <v>481</v>
      </c>
      <c r="E1404">
        <v>18.600000000000001</v>
      </c>
      <c r="Z1404">
        <v>24.4</v>
      </c>
      <c r="AD1404">
        <v>3</v>
      </c>
      <c r="AE1404">
        <v>18</v>
      </c>
    </row>
    <row r="1405" spans="1:31">
      <c r="A1405">
        <v>2022</v>
      </c>
      <c r="B1405" t="s">
        <v>483</v>
      </c>
      <c r="E1405">
        <v>37.200000000000003</v>
      </c>
      <c r="Z1405">
        <v>38.1</v>
      </c>
      <c r="AD1405">
        <v>21</v>
      </c>
      <c r="AE1405">
        <v>26</v>
      </c>
    </row>
    <row r="1406" spans="1:31">
      <c r="A1406">
        <v>2022</v>
      </c>
      <c r="B1406" t="s">
        <v>485</v>
      </c>
      <c r="E1406">
        <v>56.4</v>
      </c>
      <c r="Z1406">
        <v>64.400000000000006</v>
      </c>
      <c r="AD1406">
        <v>22</v>
      </c>
      <c r="AE1406">
        <v>36</v>
      </c>
    </row>
    <row r="1407" spans="1:31">
      <c r="A1407">
        <v>2022</v>
      </c>
      <c r="B1407" t="s">
        <v>487</v>
      </c>
      <c r="E1407">
        <v>95.3</v>
      </c>
      <c r="Z1407">
        <v>89.4</v>
      </c>
      <c r="AD1407">
        <v>39</v>
      </c>
      <c r="AE1407">
        <v>55</v>
      </c>
    </row>
    <row r="1408" spans="1:31">
      <c r="A1408">
        <v>2022</v>
      </c>
      <c r="B1408" t="s">
        <v>489</v>
      </c>
      <c r="E1408">
        <v>57</v>
      </c>
      <c r="Z1408">
        <v>45.4</v>
      </c>
      <c r="AD1408">
        <v>35</v>
      </c>
      <c r="AE1408">
        <v>45</v>
      </c>
    </row>
    <row r="1409" spans="1:31">
      <c r="A1409">
        <v>2022</v>
      </c>
      <c r="B1409" t="s">
        <v>491</v>
      </c>
      <c r="E1409">
        <v>69.900000000000006</v>
      </c>
      <c r="Z1409">
        <v>52.3</v>
      </c>
      <c r="AD1409">
        <v>37</v>
      </c>
      <c r="AE1409">
        <v>50</v>
      </c>
    </row>
    <row r="1410" spans="1:31">
      <c r="A1410">
        <v>2022</v>
      </c>
      <c r="B1410" t="s">
        <v>493</v>
      </c>
      <c r="E1410">
        <v>36.9</v>
      </c>
      <c r="Z1410">
        <v>26.5</v>
      </c>
      <c r="AD1410">
        <v>21</v>
      </c>
      <c r="AE1410">
        <v>30</v>
      </c>
    </row>
    <row r="1411" spans="1:31">
      <c r="A1411">
        <v>2022</v>
      </c>
      <c r="B1411" t="s">
        <v>495</v>
      </c>
      <c r="E1411">
        <v>27.8</v>
      </c>
      <c r="Z1411">
        <v>25.6</v>
      </c>
      <c r="AD1411">
        <v>10</v>
      </c>
      <c r="AE1411">
        <v>24</v>
      </c>
    </row>
    <row r="1412" spans="1:31">
      <c r="A1412">
        <v>2022</v>
      </c>
      <c r="B1412" t="s">
        <v>497</v>
      </c>
      <c r="E1412">
        <v>14</v>
      </c>
      <c r="Z1412">
        <v>15.9</v>
      </c>
      <c r="AD1412">
        <v>17</v>
      </c>
      <c r="AE1412">
        <v>26</v>
      </c>
    </row>
    <row r="1413" spans="1:31">
      <c r="A1413">
        <v>2022</v>
      </c>
      <c r="B1413" t="s">
        <v>499</v>
      </c>
      <c r="E1413">
        <v>47.4</v>
      </c>
      <c r="Z1413">
        <v>41.5</v>
      </c>
      <c r="AD1413">
        <v>30</v>
      </c>
      <c r="AE1413">
        <v>43</v>
      </c>
    </row>
    <row r="1414" spans="1:31">
      <c r="A1414">
        <v>2022</v>
      </c>
      <c r="B1414" t="s">
        <v>501</v>
      </c>
      <c r="E1414">
        <v>18.600000000000001</v>
      </c>
      <c r="Z1414">
        <v>14.3</v>
      </c>
      <c r="AD1414">
        <v>11</v>
      </c>
      <c r="AE1414">
        <v>22</v>
      </c>
    </row>
    <row r="1415" spans="1:31">
      <c r="A1415">
        <v>2022</v>
      </c>
      <c r="B1415" t="s">
        <v>503</v>
      </c>
      <c r="E1415">
        <v>29</v>
      </c>
      <c r="Z1415">
        <v>25.4</v>
      </c>
      <c r="AD1415">
        <v>21</v>
      </c>
      <c r="AE1415">
        <v>26</v>
      </c>
    </row>
    <row r="1416" spans="1:31">
      <c r="A1416">
        <v>2022</v>
      </c>
      <c r="B1416" t="s">
        <v>505</v>
      </c>
      <c r="E1416">
        <v>62.2</v>
      </c>
      <c r="Z1416">
        <v>44.4</v>
      </c>
      <c r="AD1416">
        <v>26</v>
      </c>
      <c r="AE1416">
        <v>43</v>
      </c>
    </row>
    <row r="1417" spans="1:31">
      <c r="A1417">
        <v>2022</v>
      </c>
      <c r="B1417" t="s">
        <v>507</v>
      </c>
      <c r="E1417">
        <v>94.8</v>
      </c>
      <c r="Z1417">
        <v>85.3</v>
      </c>
      <c r="AD1417">
        <v>37</v>
      </c>
      <c r="AE1417">
        <v>57</v>
      </c>
    </row>
    <row r="1418" spans="1:31">
      <c r="A1418">
        <v>2022</v>
      </c>
      <c r="B1418" t="s">
        <v>509</v>
      </c>
      <c r="E1418">
        <v>51.5</v>
      </c>
      <c r="Z1418">
        <v>42.4</v>
      </c>
      <c r="AD1418">
        <v>33</v>
      </c>
      <c r="AE1418">
        <v>33</v>
      </c>
    </row>
    <row r="1419" spans="1:31">
      <c r="A1419">
        <v>2022</v>
      </c>
      <c r="B1419" t="s">
        <v>511</v>
      </c>
      <c r="E1419">
        <v>43.2</v>
      </c>
      <c r="Z1419">
        <v>39.9</v>
      </c>
      <c r="AD1419">
        <v>30</v>
      </c>
      <c r="AE1419">
        <v>29</v>
      </c>
    </row>
    <row r="1420" spans="1:31">
      <c r="A1420">
        <v>2022</v>
      </c>
      <c r="B1420" t="s">
        <v>513</v>
      </c>
      <c r="E1420">
        <v>29.4</v>
      </c>
      <c r="Z1420">
        <v>19.8</v>
      </c>
      <c r="AD1420">
        <v>4</v>
      </c>
      <c r="AE1420">
        <v>10</v>
      </c>
    </row>
    <row r="1421" spans="1:31">
      <c r="A1421">
        <v>2022</v>
      </c>
      <c r="B1421" t="s">
        <v>515</v>
      </c>
      <c r="AD1421">
        <v>16</v>
      </c>
      <c r="AE1421">
        <v>13</v>
      </c>
    </row>
    <row r="1422" spans="1:31">
      <c r="A1422">
        <v>2022</v>
      </c>
      <c r="B1422" t="s">
        <v>517</v>
      </c>
      <c r="E1422">
        <v>93</v>
      </c>
      <c r="Z1422">
        <v>80.7</v>
      </c>
      <c r="AD1422">
        <v>39</v>
      </c>
      <c r="AE1422">
        <v>58</v>
      </c>
    </row>
    <row r="1423" spans="1:31">
      <c r="A1423">
        <v>2022</v>
      </c>
      <c r="B1423" t="s">
        <v>519</v>
      </c>
      <c r="E1423">
        <v>85</v>
      </c>
      <c r="Z1423">
        <v>65.2</v>
      </c>
      <c r="AD1423">
        <v>34</v>
      </c>
      <c r="AE1423">
        <v>42</v>
      </c>
    </row>
    <row r="1424" spans="1:31">
      <c r="A1424">
        <v>2022</v>
      </c>
      <c r="B1424" t="s">
        <v>521</v>
      </c>
      <c r="E1424">
        <v>78.599999999999994</v>
      </c>
      <c r="Z1424">
        <v>57.3</v>
      </c>
      <c r="AD1424">
        <v>36</v>
      </c>
      <c r="AE1424">
        <v>54</v>
      </c>
    </row>
    <row r="1425" spans="1:31">
      <c r="A1425">
        <v>2022</v>
      </c>
      <c r="B1425" t="s">
        <v>523</v>
      </c>
      <c r="E1425">
        <v>70.599999999999994</v>
      </c>
      <c r="Z1425">
        <v>49</v>
      </c>
      <c r="AD1425">
        <v>34</v>
      </c>
      <c r="AE1425">
        <v>46</v>
      </c>
    </row>
    <row r="1426" spans="1:31">
      <c r="A1426">
        <v>2022</v>
      </c>
      <c r="B1426" t="s">
        <v>525</v>
      </c>
      <c r="E1426">
        <v>95.3</v>
      </c>
      <c r="Z1426">
        <v>81.400000000000006</v>
      </c>
      <c r="AD1426">
        <v>40</v>
      </c>
      <c r="AE1426">
        <v>56</v>
      </c>
    </row>
    <row r="1427" spans="1:31">
      <c r="A1427">
        <v>2022</v>
      </c>
      <c r="B1427" t="s">
        <v>527</v>
      </c>
      <c r="E1427">
        <v>42.6</v>
      </c>
      <c r="Z1427">
        <v>49.5</v>
      </c>
      <c r="AD1427">
        <v>11</v>
      </c>
      <c r="AE1427">
        <v>22</v>
      </c>
    </row>
    <row r="1428" spans="1:31">
      <c r="A1428">
        <v>2022</v>
      </c>
      <c r="B1428" t="s">
        <v>529</v>
      </c>
      <c r="E1428">
        <v>34.5</v>
      </c>
      <c r="Z1428">
        <v>37.9</v>
      </c>
      <c r="AD1428">
        <v>5</v>
      </c>
      <c r="AE1428">
        <v>18</v>
      </c>
    </row>
    <row r="1429" spans="1:31">
      <c r="A1429">
        <v>2022</v>
      </c>
      <c r="B1429" t="s">
        <v>531</v>
      </c>
      <c r="E1429">
        <v>39</v>
      </c>
      <c r="Z1429">
        <v>30.9</v>
      </c>
      <c r="AD1429">
        <v>19</v>
      </c>
      <c r="AE1429">
        <v>29</v>
      </c>
    </row>
    <row r="1430" spans="1:31">
      <c r="A1430">
        <v>2022</v>
      </c>
      <c r="B1430" t="s">
        <v>533</v>
      </c>
      <c r="E1430">
        <v>6.5</v>
      </c>
      <c r="Z1430">
        <v>3.8</v>
      </c>
      <c r="AD1430">
        <v>0</v>
      </c>
      <c r="AE1430">
        <v>3</v>
      </c>
    </row>
    <row r="1431" spans="1:31">
      <c r="A1431">
        <v>2022</v>
      </c>
      <c r="B1431" t="s">
        <v>535</v>
      </c>
      <c r="E1431">
        <v>77.099999999999994</v>
      </c>
      <c r="Z1431">
        <v>69.2</v>
      </c>
      <c r="AD1431">
        <v>33</v>
      </c>
      <c r="AE1431">
        <v>50</v>
      </c>
    </row>
    <row r="1432" spans="1:31">
      <c r="A1432">
        <v>2022</v>
      </c>
      <c r="B1432" t="s">
        <v>537</v>
      </c>
      <c r="E1432">
        <v>31</v>
      </c>
      <c r="Z1432">
        <v>37.5</v>
      </c>
      <c r="AD1432">
        <v>25</v>
      </c>
      <c r="AE1432">
        <v>31</v>
      </c>
    </row>
    <row r="1433" spans="1:31">
      <c r="A1433">
        <v>2022</v>
      </c>
      <c r="B1433" t="s">
        <v>538</v>
      </c>
      <c r="E1433">
        <v>42</v>
      </c>
      <c r="Z1433">
        <v>43.8</v>
      </c>
      <c r="AD1433">
        <v>14</v>
      </c>
      <c r="AE1433">
        <v>23</v>
      </c>
    </row>
    <row r="1434" spans="1:31">
      <c r="A1434">
        <v>2022</v>
      </c>
      <c r="B1434" t="s">
        <v>540</v>
      </c>
      <c r="E1434">
        <v>11.8</v>
      </c>
      <c r="Z1434">
        <v>28.8</v>
      </c>
      <c r="AD1434">
        <v>4</v>
      </c>
      <c r="AE1434">
        <v>23</v>
      </c>
    </row>
    <row r="1435" spans="1:31">
      <c r="A1435">
        <v>2022</v>
      </c>
      <c r="B1435" t="s">
        <v>542</v>
      </c>
      <c r="E1435">
        <v>11.1</v>
      </c>
      <c r="Z1435">
        <v>20.399999999999999</v>
      </c>
      <c r="AD1435">
        <v>2</v>
      </c>
      <c r="AE1435">
        <v>11</v>
      </c>
    </row>
    <row r="1436" spans="1:31">
      <c r="A1436">
        <v>2022</v>
      </c>
      <c r="B1436" t="s">
        <v>544</v>
      </c>
      <c r="E1436">
        <v>75.099999999999994</v>
      </c>
      <c r="Z1436">
        <v>61.1</v>
      </c>
      <c r="AD1436">
        <v>37</v>
      </c>
      <c r="AE1436">
        <v>51</v>
      </c>
    </row>
    <row r="1437" spans="1:31">
      <c r="A1437">
        <v>2022</v>
      </c>
      <c r="B1437" t="s">
        <v>546</v>
      </c>
      <c r="E1437">
        <v>27.4</v>
      </c>
      <c r="Z1437">
        <v>22.8</v>
      </c>
      <c r="AD1437">
        <v>13</v>
      </c>
      <c r="AE1437">
        <v>29</v>
      </c>
    </row>
    <row r="1438" spans="1:31">
      <c r="A1438">
        <v>2022</v>
      </c>
      <c r="B1438" t="s">
        <v>548</v>
      </c>
      <c r="E1438">
        <v>44.1</v>
      </c>
      <c r="Z1438">
        <v>42.8</v>
      </c>
      <c r="AD1438">
        <v>27</v>
      </c>
      <c r="AE1438">
        <v>36</v>
      </c>
    </row>
    <row r="1439" spans="1:31">
      <c r="A1439">
        <v>2022</v>
      </c>
      <c r="B1439" t="s">
        <v>550</v>
      </c>
      <c r="E1439">
        <v>23.4</v>
      </c>
      <c r="Z1439">
        <v>25.1</v>
      </c>
      <c r="AD1439">
        <v>27</v>
      </c>
      <c r="AE1439">
        <v>33</v>
      </c>
    </row>
    <row r="1440" spans="1:31">
      <c r="A1440">
        <v>2022</v>
      </c>
      <c r="B1440" t="s">
        <v>552</v>
      </c>
      <c r="AD1440">
        <v>1</v>
      </c>
      <c r="AE1440">
        <v>8</v>
      </c>
    </row>
    <row r="1441" spans="1:31">
      <c r="A1441">
        <v>2022</v>
      </c>
      <c r="B1441" t="s">
        <v>554</v>
      </c>
      <c r="E1441">
        <v>74.599999999999994</v>
      </c>
      <c r="Z1441">
        <v>66.599999999999994</v>
      </c>
      <c r="AD1441">
        <v>38</v>
      </c>
      <c r="AE1441">
        <v>51</v>
      </c>
    </row>
    <row r="1442" spans="1:31">
      <c r="A1442">
        <v>2022</v>
      </c>
      <c r="B1442" t="s">
        <v>556</v>
      </c>
      <c r="E1442">
        <v>96.4</v>
      </c>
      <c r="Z1442">
        <v>89.5</v>
      </c>
      <c r="AD1442">
        <v>38</v>
      </c>
      <c r="AE1442">
        <v>59</v>
      </c>
    </row>
    <row r="1443" spans="1:31">
      <c r="A1443">
        <v>2022</v>
      </c>
      <c r="B1443" t="s">
        <v>558</v>
      </c>
      <c r="E1443">
        <v>50.2</v>
      </c>
      <c r="Z1443">
        <v>38.700000000000003</v>
      </c>
      <c r="AD1443">
        <v>28</v>
      </c>
      <c r="AE1443">
        <v>39</v>
      </c>
    </row>
    <row r="1444" spans="1:31">
      <c r="A1444">
        <v>2022</v>
      </c>
      <c r="B1444" t="s">
        <v>560</v>
      </c>
      <c r="E1444">
        <v>33.4</v>
      </c>
      <c r="Z1444">
        <v>23</v>
      </c>
      <c r="AD1444">
        <v>27</v>
      </c>
      <c r="AE1444">
        <v>34</v>
      </c>
    </row>
    <row r="1445" spans="1:31">
      <c r="A1445">
        <v>2022</v>
      </c>
      <c r="B1445" t="s">
        <v>562</v>
      </c>
      <c r="E1445">
        <v>53</v>
      </c>
      <c r="Z1445">
        <v>29.4</v>
      </c>
      <c r="AD1445">
        <v>29</v>
      </c>
      <c r="AE1445">
        <v>37</v>
      </c>
    </row>
    <row r="1446" spans="1:31">
      <c r="A1446">
        <v>2022</v>
      </c>
      <c r="B1446" t="s">
        <v>564</v>
      </c>
      <c r="E1446">
        <v>57.6</v>
      </c>
      <c r="Z1446">
        <v>53.9</v>
      </c>
      <c r="AD1446">
        <v>20</v>
      </c>
      <c r="AE1446">
        <v>30</v>
      </c>
    </row>
    <row r="1447" spans="1:31">
      <c r="A1447">
        <v>2022</v>
      </c>
      <c r="B1447" t="s">
        <v>566</v>
      </c>
      <c r="E1447">
        <v>32.1</v>
      </c>
      <c r="Z1447">
        <v>43.1</v>
      </c>
      <c r="AD1447">
        <v>19</v>
      </c>
      <c r="AE1447">
        <v>21</v>
      </c>
    </row>
    <row r="1448" spans="1:31">
      <c r="A1448">
        <v>2022</v>
      </c>
      <c r="B1448" t="s">
        <v>568</v>
      </c>
      <c r="E1448">
        <v>34.1</v>
      </c>
      <c r="Z1448">
        <v>28.3</v>
      </c>
      <c r="AD1448">
        <v>8</v>
      </c>
      <c r="AE1448">
        <v>24</v>
      </c>
    </row>
    <row r="1449" spans="1:31">
      <c r="A1449">
        <v>2022</v>
      </c>
      <c r="B1449" t="s">
        <v>570</v>
      </c>
      <c r="E1449">
        <v>89.9</v>
      </c>
      <c r="Z1449">
        <v>55.8</v>
      </c>
      <c r="AD1449">
        <v>35</v>
      </c>
      <c r="AE1449">
        <v>54</v>
      </c>
    </row>
    <row r="1450" spans="1:31">
      <c r="A1450">
        <v>2022</v>
      </c>
      <c r="B1450" t="s">
        <v>572</v>
      </c>
      <c r="E1450">
        <v>29.9</v>
      </c>
      <c r="Z1450">
        <v>23.5</v>
      </c>
      <c r="AD1450">
        <v>14</v>
      </c>
      <c r="AE1450">
        <v>21</v>
      </c>
    </row>
    <row r="1451" spans="1:31">
      <c r="A1451">
        <v>2022</v>
      </c>
      <c r="B1451" t="s">
        <v>574</v>
      </c>
      <c r="E1451">
        <v>81.7</v>
      </c>
      <c r="Z1451">
        <v>56.5</v>
      </c>
      <c r="AD1451">
        <v>36</v>
      </c>
      <c r="AE1451">
        <v>50</v>
      </c>
    </row>
    <row r="1452" spans="1:31">
      <c r="A1452">
        <v>2022</v>
      </c>
      <c r="B1452" t="s">
        <v>576</v>
      </c>
      <c r="E1452">
        <v>40.700000000000003</v>
      </c>
      <c r="Z1452">
        <v>32</v>
      </c>
      <c r="AD1452">
        <v>27</v>
      </c>
      <c r="AE1452">
        <v>33</v>
      </c>
    </row>
    <row r="1453" spans="1:31">
      <c r="A1453">
        <v>2022</v>
      </c>
      <c r="B1453" t="s">
        <v>578</v>
      </c>
      <c r="E1453">
        <v>30.7</v>
      </c>
      <c r="Z1453">
        <v>34.700000000000003</v>
      </c>
      <c r="AD1453">
        <v>27</v>
      </c>
      <c r="AE1453">
        <v>35</v>
      </c>
    </row>
    <row r="1454" spans="1:31">
      <c r="A1454">
        <v>2022</v>
      </c>
      <c r="B1454" t="s">
        <v>580</v>
      </c>
      <c r="E1454">
        <v>57.1</v>
      </c>
      <c r="Z1454">
        <v>37</v>
      </c>
      <c r="AD1454">
        <v>36</v>
      </c>
      <c r="AE1454">
        <v>48</v>
      </c>
    </row>
    <row r="1455" spans="1:31">
      <c r="A1455">
        <v>2022</v>
      </c>
      <c r="B1455" t="s">
        <v>582</v>
      </c>
      <c r="E1455">
        <v>43</v>
      </c>
      <c r="Z1455">
        <v>46.4</v>
      </c>
      <c r="AD1455">
        <v>26</v>
      </c>
      <c r="AE1455">
        <v>41</v>
      </c>
    </row>
    <row r="1456" spans="1:31">
      <c r="A1456">
        <v>2022</v>
      </c>
      <c r="B1456" t="s">
        <v>584</v>
      </c>
      <c r="E1456">
        <v>32.700000000000003</v>
      </c>
      <c r="Z1456">
        <v>41</v>
      </c>
      <c r="AD1456">
        <v>13</v>
      </c>
      <c r="AE1456">
        <v>24</v>
      </c>
    </row>
    <row r="1457" spans="1:31">
      <c r="A1457">
        <v>2022</v>
      </c>
      <c r="B1457" t="s">
        <v>586</v>
      </c>
      <c r="E1457">
        <v>44.1</v>
      </c>
      <c r="Z1457">
        <v>26.3</v>
      </c>
      <c r="AD1457">
        <v>14</v>
      </c>
      <c r="AE1457">
        <v>29</v>
      </c>
    </row>
    <row r="1458" spans="1:31">
      <c r="A1458">
        <v>2022</v>
      </c>
      <c r="B1458" t="s">
        <v>588</v>
      </c>
      <c r="E1458">
        <v>16.7</v>
      </c>
      <c r="Z1458">
        <v>29.8</v>
      </c>
      <c r="AD1458">
        <v>0</v>
      </c>
      <c r="AE1458">
        <v>9</v>
      </c>
    </row>
    <row r="1459" spans="1:31">
      <c r="A1459">
        <v>2022</v>
      </c>
      <c r="B1459" t="s">
        <v>590</v>
      </c>
      <c r="E1459">
        <v>67.599999999999994</v>
      </c>
      <c r="Z1459">
        <v>53.9</v>
      </c>
      <c r="AD1459">
        <v>31</v>
      </c>
      <c r="AE1459">
        <v>46</v>
      </c>
    </row>
    <row r="1460" spans="1:31">
      <c r="A1460">
        <v>2022</v>
      </c>
      <c r="B1460" t="s">
        <v>592</v>
      </c>
      <c r="E1460">
        <v>34.1</v>
      </c>
      <c r="Z1460">
        <v>33.799999999999997</v>
      </c>
      <c r="AD1460">
        <v>25</v>
      </c>
      <c r="AE1460">
        <v>32</v>
      </c>
    </row>
    <row r="1461" spans="1:31">
      <c r="A1461">
        <v>2022</v>
      </c>
      <c r="B1461" t="s">
        <v>594</v>
      </c>
      <c r="E1461">
        <v>96.9</v>
      </c>
      <c r="Z1461">
        <v>92.3</v>
      </c>
      <c r="AD1461">
        <v>39</v>
      </c>
      <c r="AE1461">
        <v>58</v>
      </c>
    </row>
    <row r="1462" spans="1:31">
      <c r="A1462">
        <v>2022</v>
      </c>
      <c r="B1462" t="s">
        <v>596</v>
      </c>
      <c r="E1462">
        <v>95.9</v>
      </c>
      <c r="Z1462">
        <v>97.5</v>
      </c>
      <c r="AD1462">
        <v>40</v>
      </c>
      <c r="AE1462">
        <v>59</v>
      </c>
    </row>
    <row r="1463" spans="1:31">
      <c r="A1463">
        <v>2022</v>
      </c>
      <c r="B1463" t="s">
        <v>598</v>
      </c>
      <c r="E1463">
        <v>19.5</v>
      </c>
      <c r="Z1463">
        <v>19</v>
      </c>
      <c r="AD1463">
        <v>5</v>
      </c>
      <c r="AE1463">
        <v>18</v>
      </c>
    </row>
    <row r="1464" spans="1:31">
      <c r="A1464">
        <v>2022</v>
      </c>
      <c r="B1464" t="s">
        <v>600</v>
      </c>
      <c r="E1464">
        <v>35.9</v>
      </c>
      <c r="Z1464">
        <v>32.5</v>
      </c>
      <c r="AD1464">
        <v>23</v>
      </c>
      <c r="AE1464">
        <v>28</v>
      </c>
    </row>
    <row r="1465" spans="1:31">
      <c r="A1465">
        <v>2022</v>
      </c>
      <c r="B1465" t="s">
        <v>602</v>
      </c>
      <c r="E1465">
        <v>33.799999999999997</v>
      </c>
      <c r="Z1465">
        <v>22.7</v>
      </c>
      <c r="AD1465">
        <v>20</v>
      </c>
      <c r="AE1465">
        <v>23</v>
      </c>
    </row>
    <row r="1466" spans="1:31">
      <c r="A1466">
        <v>2022</v>
      </c>
      <c r="B1466" t="s">
        <v>604</v>
      </c>
      <c r="E1466">
        <v>97.3</v>
      </c>
      <c r="Z1466">
        <v>96</v>
      </c>
      <c r="AD1466">
        <v>40</v>
      </c>
      <c r="AE1466">
        <v>60</v>
      </c>
    </row>
    <row r="1467" spans="1:31">
      <c r="A1467">
        <v>2022</v>
      </c>
      <c r="B1467" t="s">
        <v>606</v>
      </c>
      <c r="E1467">
        <v>27.1</v>
      </c>
      <c r="Z1467">
        <v>53.3</v>
      </c>
      <c r="AD1467">
        <v>6</v>
      </c>
      <c r="AE1467">
        <v>18</v>
      </c>
    </row>
    <row r="1468" spans="1:31">
      <c r="A1468">
        <v>2022</v>
      </c>
      <c r="B1468" t="s">
        <v>608</v>
      </c>
      <c r="E1468">
        <v>28.5</v>
      </c>
      <c r="Z1468">
        <v>27.4</v>
      </c>
      <c r="AD1468">
        <v>15</v>
      </c>
      <c r="AE1468">
        <v>22</v>
      </c>
    </row>
    <row r="1469" spans="1:31">
      <c r="A1469">
        <v>2022</v>
      </c>
      <c r="B1469" t="s">
        <v>610</v>
      </c>
      <c r="E1469">
        <v>50.7</v>
      </c>
      <c r="Z1469">
        <v>38</v>
      </c>
      <c r="AD1469">
        <v>35</v>
      </c>
      <c r="AE1469">
        <v>48</v>
      </c>
    </row>
    <row r="1470" spans="1:31">
      <c r="A1470">
        <v>2022</v>
      </c>
      <c r="B1470" t="s">
        <v>612</v>
      </c>
      <c r="E1470">
        <v>44.2</v>
      </c>
      <c r="Z1470">
        <v>26.2</v>
      </c>
      <c r="AD1470">
        <v>23</v>
      </c>
      <c r="AE1470">
        <v>39</v>
      </c>
    </row>
    <row r="1471" spans="1:31">
      <c r="A1471">
        <v>2022</v>
      </c>
      <c r="B1471" t="s">
        <v>614</v>
      </c>
      <c r="E1471">
        <v>37.9</v>
      </c>
      <c r="Z1471">
        <v>29.5</v>
      </c>
      <c r="AD1471">
        <v>28</v>
      </c>
      <c r="AE1471">
        <v>37</v>
      </c>
    </row>
    <row r="1472" spans="1:31">
      <c r="A1472">
        <v>2022</v>
      </c>
      <c r="B1472" t="s">
        <v>616</v>
      </c>
      <c r="E1472">
        <v>49.7</v>
      </c>
      <c r="Z1472">
        <v>39.700000000000003</v>
      </c>
      <c r="AD1472">
        <v>30</v>
      </c>
      <c r="AE1472">
        <v>42</v>
      </c>
    </row>
    <row r="1473" spans="1:31">
      <c r="A1473">
        <v>2022</v>
      </c>
      <c r="B1473" t="s">
        <v>618</v>
      </c>
      <c r="E1473">
        <v>25.6</v>
      </c>
      <c r="Z1473">
        <v>34.700000000000003</v>
      </c>
      <c r="AD1473">
        <v>25</v>
      </c>
      <c r="AE1473">
        <v>30</v>
      </c>
    </row>
    <row r="1474" spans="1:31">
      <c r="A1474">
        <v>2022</v>
      </c>
      <c r="B1474" t="s">
        <v>620</v>
      </c>
      <c r="E1474">
        <v>54.7</v>
      </c>
      <c r="Z1474">
        <v>60.6</v>
      </c>
      <c r="AD1474">
        <v>34</v>
      </c>
      <c r="AE1474">
        <v>47</v>
      </c>
    </row>
    <row r="1475" spans="1:31">
      <c r="A1475">
        <v>2022</v>
      </c>
      <c r="B1475" t="s">
        <v>622</v>
      </c>
      <c r="E1475">
        <v>92.1</v>
      </c>
      <c r="Z1475">
        <v>67.8</v>
      </c>
      <c r="AD1475">
        <v>39</v>
      </c>
      <c r="AE1475">
        <v>56</v>
      </c>
    </row>
    <row r="1476" spans="1:31">
      <c r="A1476">
        <v>2022</v>
      </c>
      <c r="B1476" t="s">
        <v>624</v>
      </c>
      <c r="E1476">
        <v>38.799999999999997</v>
      </c>
      <c r="Z1476">
        <v>60</v>
      </c>
      <c r="AD1476">
        <v>7</v>
      </c>
      <c r="AE1476">
        <v>18</v>
      </c>
    </row>
    <row r="1477" spans="1:31">
      <c r="A1477">
        <v>2022</v>
      </c>
      <c r="B1477" t="s">
        <v>626</v>
      </c>
      <c r="E1477">
        <v>64.8</v>
      </c>
      <c r="Z1477">
        <v>45.4</v>
      </c>
      <c r="AD1477">
        <v>35</v>
      </c>
      <c r="AE1477">
        <v>48</v>
      </c>
    </row>
    <row r="1478" spans="1:31">
      <c r="A1478">
        <v>2022</v>
      </c>
      <c r="B1478" t="s">
        <v>628</v>
      </c>
      <c r="E1478">
        <v>34.700000000000003</v>
      </c>
      <c r="Z1478">
        <v>29.7</v>
      </c>
      <c r="AD1478">
        <v>5</v>
      </c>
      <c r="AE1478">
        <v>14</v>
      </c>
    </row>
    <row r="1479" spans="1:31">
      <c r="A1479">
        <v>2022</v>
      </c>
      <c r="B1479" t="s">
        <v>630</v>
      </c>
      <c r="E1479">
        <v>26.6</v>
      </c>
      <c r="Z1479">
        <v>54.7</v>
      </c>
      <c r="AD1479">
        <v>8</v>
      </c>
      <c r="AE1479">
        <v>14</v>
      </c>
    </row>
    <row r="1480" spans="1:31">
      <c r="A1480">
        <v>2022</v>
      </c>
      <c r="B1480" t="s">
        <v>632</v>
      </c>
      <c r="E1480">
        <v>35.799999999999997</v>
      </c>
      <c r="Z1480">
        <v>50.7</v>
      </c>
      <c r="AD1480">
        <v>1</v>
      </c>
      <c r="AE1480">
        <v>6</v>
      </c>
    </row>
    <row r="1481" spans="1:31">
      <c r="A1481">
        <v>2022</v>
      </c>
      <c r="B1481" t="s">
        <v>634</v>
      </c>
      <c r="E1481">
        <v>49.8</v>
      </c>
      <c r="Z1481">
        <v>47.8</v>
      </c>
      <c r="AD1481">
        <v>29</v>
      </c>
      <c r="AE1481">
        <v>39</v>
      </c>
    </row>
    <row r="1482" spans="1:31">
      <c r="A1482">
        <v>2022</v>
      </c>
      <c r="B1482" t="s">
        <v>636</v>
      </c>
      <c r="E1482">
        <v>50.4</v>
      </c>
      <c r="Z1482">
        <v>37.9</v>
      </c>
      <c r="AD1482">
        <v>21</v>
      </c>
      <c r="AE1482">
        <v>41</v>
      </c>
    </row>
    <row r="1483" spans="1:31">
      <c r="A1483">
        <v>2022</v>
      </c>
      <c r="B1483" t="s">
        <v>638</v>
      </c>
      <c r="E1483">
        <v>41.9</v>
      </c>
      <c r="Z1483">
        <v>32.4</v>
      </c>
      <c r="AD1483">
        <v>28</v>
      </c>
      <c r="AE1483">
        <v>37</v>
      </c>
    </row>
    <row r="1484" spans="1:31">
      <c r="A1484">
        <v>2022</v>
      </c>
      <c r="B1484" t="s">
        <v>640</v>
      </c>
      <c r="E1484">
        <v>58.3</v>
      </c>
      <c r="Z1484">
        <v>92.8</v>
      </c>
      <c r="AD1484">
        <v>19</v>
      </c>
      <c r="AE1484">
        <v>28</v>
      </c>
    </row>
    <row r="1485" spans="1:31">
      <c r="A1485">
        <v>2022</v>
      </c>
      <c r="B1485" t="s">
        <v>642</v>
      </c>
      <c r="E1485">
        <v>71.900000000000006</v>
      </c>
      <c r="Z1485">
        <v>53.7</v>
      </c>
      <c r="AD1485">
        <v>37</v>
      </c>
      <c r="AE1485">
        <v>53</v>
      </c>
    </row>
    <row r="1486" spans="1:31">
      <c r="A1486">
        <v>2022</v>
      </c>
      <c r="B1486" t="s">
        <v>644</v>
      </c>
      <c r="E1486">
        <v>91.6</v>
      </c>
      <c r="Z1486">
        <v>66.7</v>
      </c>
      <c r="AD1486">
        <v>38</v>
      </c>
      <c r="AE1486">
        <v>52</v>
      </c>
    </row>
    <row r="1487" spans="1:31">
      <c r="A1487">
        <v>2022</v>
      </c>
      <c r="B1487" t="s">
        <v>646</v>
      </c>
      <c r="E1487">
        <v>59.5</v>
      </c>
      <c r="Z1487">
        <v>42.3</v>
      </c>
      <c r="AD1487">
        <v>30</v>
      </c>
      <c r="AE1487">
        <v>49</v>
      </c>
    </row>
    <row r="1488" spans="1:31">
      <c r="A1488">
        <v>2022</v>
      </c>
      <c r="B1488" t="s">
        <v>648</v>
      </c>
      <c r="AD1488">
        <v>1</v>
      </c>
      <c r="AE1488">
        <v>6</v>
      </c>
    </row>
    <row r="1489" spans="1:31">
      <c r="A1489">
        <v>2022</v>
      </c>
      <c r="B1489" t="s">
        <v>650</v>
      </c>
      <c r="E1489">
        <v>61.3</v>
      </c>
      <c r="Z1489">
        <v>48.4</v>
      </c>
      <c r="AD1489">
        <v>33</v>
      </c>
      <c r="AE1489">
        <v>46</v>
      </c>
    </row>
    <row r="1490" spans="1:31">
      <c r="A1490">
        <v>2022</v>
      </c>
      <c r="B1490" t="s">
        <v>652</v>
      </c>
      <c r="AD1490">
        <v>-3</v>
      </c>
      <c r="AE1490">
        <v>4</v>
      </c>
    </row>
    <row r="1491" spans="1:31">
      <c r="A1491">
        <v>2022</v>
      </c>
      <c r="B1491" t="s">
        <v>654</v>
      </c>
      <c r="E1491">
        <v>74.3</v>
      </c>
      <c r="Z1491">
        <v>67.2</v>
      </c>
      <c r="AD1491">
        <v>37</v>
      </c>
      <c r="AE1491">
        <v>53</v>
      </c>
    </row>
    <row r="1492" spans="1:31">
      <c r="A1492">
        <v>2022</v>
      </c>
      <c r="B1492" t="s">
        <v>656</v>
      </c>
      <c r="E1492">
        <v>57.7</v>
      </c>
      <c r="Z1492">
        <v>40.1</v>
      </c>
      <c r="AD1492">
        <v>23</v>
      </c>
      <c r="AE1492">
        <v>32</v>
      </c>
    </row>
    <row r="1493" spans="1:31">
      <c r="A1493">
        <v>2022</v>
      </c>
      <c r="B1493" t="s">
        <v>658</v>
      </c>
      <c r="E1493">
        <v>13.2</v>
      </c>
      <c r="Z1493">
        <v>14.6</v>
      </c>
      <c r="AD1493">
        <v>0</v>
      </c>
      <c r="AE1493">
        <v>10</v>
      </c>
    </row>
    <row r="1494" spans="1:31">
      <c r="A1494">
        <v>2022</v>
      </c>
      <c r="B1494" t="s">
        <v>660</v>
      </c>
      <c r="E1494">
        <v>45.8</v>
      </c>
      <c r="Z1494">
        <v>37.6</v>
      </c>
      <c r="AD1494">
        <v>34</v>
      </c>
      <c r="AE1494">
        <v>45</v>
      </c>
    </row>
    <row r="1495" spans="1:31">
      <c r="A1495">
        <v>2022</v>
      </c>
      <c r="B1495" t="s">
        <v>662</v>
      </c>
      <c r="E1495">
        <v>97.1</v>
      </c>
      <c r="Z1495">
        <v>95.7</v>
      </c>
      <c r="AD1495">
        <v>40</v>
      </c>
      <c r="AE1495">
        <v>60</v>
      </c>
    </row>
    <row r="1496" spans="1:31">
      <c r="A1496">
        <v>2022</v>
      </c>
      <c r="B1496" t="s">
        <v>664</v>
      </c>
      <c r="E1496">
        <v>98</v>
      </c>
      <c r="Z1496">
        <v>92.3</v>
      </c>
      <c r="AD1496">
        <v>39</v>
      </c>
      <c r="AE1496">
        <v>57</v>
      </c>
    </row>
    <row r="1497" spans="1:31">
      <c r="A1497">
        <v>2022</v>
      </c>
      <c r="B1497" t="s">
        <v>666</v>
      </c>
      <c r="AD1497">
        <v>-3</v>
      </c>
      <c r="AE1497">
        <v>4</v>
      </c>
    </row>
    <row r="1498" spans="1:31">
      <c r="A1498">
        <v>2022</v>
      </c>
      <c r="B1498" t="s">
        <v>668</v>
      </c>
      <c r="E1498">
        <v>94.2</v>
      </c>
      <c r="Z1498">
        <v>73.8</v>
      </c>
      <c r="AD1498">
        <v>38</v>
      </c>
      <c r="AE1498">
        <v>56</v>
      </c>
    </row>
    <row r="1499" spans="1:31">
      <c r="A1499">
        <v>2022</v>
      </c>
      <c r="B1499" t="s">
        <v>670</v>
      </c>
      <c r="E1499">
        <v>9.1</v>
      </c>
      <c r="Z1499">
        <v>17.8</v>
      </c>
      <c r="AD1499">
        <v>0</v>
      </c>
      <c r="AE1499">
        <v>8</v>
      </c>
    </row>
    <row r="1500" spans="1:31">
      <c r="A1500">
        <v>2022</v>
      </c>
      <c r="B1500" t="s">
        <v>672</v>
      </c>
      <c r="E1500">
        <v>27</v>
      </c>
      <c r="Z1500">
        <v>36.9</v>
      </c>
      <c r="AD1500">
        <v>12</v>
      </c>
      <c r="AE1500">
        <v>22</v>
      </c>
    </row>
    <row r="1501" spans="1:31">
      <c r="A1501">
        <v>2022</v>
      </c>
      <c r="B1501" t="s">
        <v>674</v>
      </c>
      <c r="E1501">
        <v>36.200000000000003</v>
      </c>
      <c r="Z1501">
        <v>38.5</v>
      </c>
      <c r="AD1501">
        <v>5</v>
      </c>
      <c r="AE1501">
        <v>24</v>
      </c>
    </row>
    <row r="1502" spans="1:31">
      <c r="A1502">
        <v>2022</v>
      </c>
      <c r="B1502" t="s">
        <v>676</v>
      </c>
      <c r="E1502">
        <v>35.299999999999997</v>
      </c>
      <c r="Z1502">
        <v>38.200000000000003</v>
      </c>
      <c r="AD1502">
        <v>33</v>
      </c>
      <c r="AE1502">
        <v>39</v>
      </c>
    </row>
    <row r="1503" spans="1:31">
      <c r="A1503">
        <v>2022</v>
      </c>
      <c r="B1503" t="s">
        <v>678</v>
      </c>
      <c r="E1503">
        <v>35.1</v>
      </c>
      <c r="Z1503">
        <v>28.8</v>
      </c>
      <c r="AD1503">
        <v>15</v>
      </c>
      <c r="AE1503">
        <v>27</v>
      </c>
    </row>
    <row r="1504" spans="1:31">
      <c r="A1504">
        <v>2022</v>
      </c>
      <c r="B1504" t="s">
        <v>680</v>
      </c>
      <c r="E1504">
        <v>59.3</v>
      </c>
      <c r="Z1504">
        <v>44.2</v>
      </c>
      <c r="AD1504">
        <v>33</v>
      </c>
      <c r="AE1504">
        <v>49</v>
      </c>
    </row>
    <row r="1505" spans="1:33">
      <c r="A1505">
        <v>2022</v>
      </c>
      <c r="B1505" t="s">
        <v>682</v>
      </c>
      <c r="E1505">
        <v>49.5</v>
      </c>
      <c r="Z1505">
        <v>47.3</v>
      </c>
      <c r="AD1505">
        <v>26</v>
      </c>
      <c r="AE1505">
        <v>38</v>
      </c>
    </row>
    <row r="1506" spans="1:33">
      <c r="A1506">
        <v>2022</v>
      </c>
      <c r="B1506" t="s">
        <v>684</v>
      </c>
      <c r="E1506">
        <v>25.6</v>
      </c>
      <c r="Z1506">
        <v>39.4</v>
      </c>
      <c r="AD1506">
        <v>16</v>
      </c>
      <c r="AE1506">
        <v>16</v>
      </c>
    </row>
    <row r="1507" spans="1:33">
      <c r="A1507">
        <v>2022</v>
      </c>
      <c r="B1507" t="s">
        <v>686</v>
      </c>
      <c r="E1507">
        <v>8.3000000000000007</v>
      </c>
      <c r="Z1507">
        <v>7.4</v>
      </c>
      <c r="AD1507">
        <v>0</v>
      </c>
      <c r="AE1507">
        <v>2</v>
      </c>
    </row>
    <row r="1508" spans="1:33">
      <c r="A1508">
        <v>2022</v>
      </c>
      <c r="B1508" t="s">
        <v>688</v>
      </c>
      <c r="E1508">
        <v>29.2</v>
      </c>
      <c r="Z1508">
        <v>24</v>
      </c>
      <c r="AD1508">
        <v>11</v>
      </c>
      <c r="AE1508">
        <v>23</v>
      </c>
    </row>
    <row r="1509" spans="1:33">
      <c r="A1509">
        <v>2022</v>
      </c>
      <c r="B1509" t="s">
        <v>690</v>
      </c>
      <c r="E1509">
        <v>31.4</v>
      </c>
      <c r="Z1509">
        <v>33.799999999999997</v>
      </c>
      <c r="AD1509">
        <v>26</v>
      </c>
      <c r="AE1509">
        <v>35</v>
      </c>
    </row>
    <row r="1510" spans="1:33">
      <c r="A1510">
        <v>2022</v>
      </c>
      <c r="B1510" t="s">
        <v>692</v>
      </c>
      <c r="E1510">
        <v>35.4</v>
      </c>
      <c r="Z1510">
        <v>71.8</v>
      </c>
      <c r="AD1510">
        <v>5</v>
      </c>
      <c r="AE1510">
        <v>12</v>
      </c>
    </row>
    <row r="1511" spans="1:33">
      <c r="A1511">
        <v>2022</v>
      </c>
      <c r="B1511" t="s">
        <v>694</v>
      </c>
      <c r="E1511">
        <v>85.9</v>
      </c>
      <c r="Z1511">
        <v>87.1</v>
      </c>
      <c r="AD1511">
        <v>39</v>
      </c>
      <c r="AE1511">
        <v>54</v>
      </c>
    </row>
    <row r="1512" spans="1:33">
      <c r="A1512">
        <v>2022</v>
      </c>
      <c r="B1512" t="s">
        <v>696</v>
      </c>
      <c r="E1512">
        <v>77.900000000000006</v>
      </c>
      <c r="Z1512">
        <v>75.7</v>
      </c>
      <c r="AD1512">
        <v>32</v>
      </c>
      <c r="AE1512">
        <v>51</v>
      </c>
    </row>
    <row r="1513" spans="1:33">
      <c r="A1513">
        <v>2022</v>
      </c>
      <c r="B1513" t="s">
        <v>698</v>
      </c>
      <c r="E1513">
        <v>80.400000000000006</v>
      </c>
      <c r="Z1513">
        <v>75.2</v>
      </c>
      <c r="AD1513">
        <v>40</v>
      </c>
      <c r="AE1513">
        <v>57</v>
      </c>
    </row>
    <row r="1514" spans="1:33">
      <c r="A1514">
        <v>2022</v>
      </c>
      <c r="B1514" t="s">
        <v>700</v>
      </c>
      <c r="E1514">
        <v>13.1</v>
      </c>
      <c r="Z1514">
        <v>23.8</v>
      </c>
      <c r="AD1514">
        <v>2</v>
      </c>
      <c r="AE1514">
        <v>9</v>
      </c>
    </row>
    <row r="1515" spans="1:33">
      <c r="A1515">
        <v>2022</v>
      </c>
      <c r="B1515" t="s">
        <v>702</v>
      </c>
      <c r="E1515">
        <v>4.5999999999999996</v>
      </c>
      <c r="Z1515">
        <v>7.1</v>
      </c>
      <c r="AD1515">
        <v>1</v>
      </c>
      <c r="AE1515">
        <v>13</v>
      </c>
    </row>
    <row r="1516" spans="1:33">
      <c r="A1516">
        <v>2022</v>
      </c>
      <c r="B1516" t="s">
        <v>704</v>
      </c>
      <c r="E1516">
        <v>33.799999999999997</v>
      </c>
      <c r="Z1516">
        <v>33.6</v>
      </c>
      <c r="AD1516">
        <v>3</v>
      </c>
      <c r="AE1516">
        <v>16</v>
      </c>
    </row>
    <row r="1517" spans="1:33">
      <c r="A1517">
        <v>2022</v>
      </c>
      <c r="B1517" t="s">
        <v>706</v>
      </c>
      <c r="AD1517">
        <v>1</v>
      </c>
      <c r="AE1517">
        <v>8</v>
      </c>
    </row>
    <row r="1518" spans="1:33">
      <c r="A1518">
        <v>2022</v>
      </c>
      <c r="B1518" t="s">
        <v>708</v>
      </c>
      <c r="E1518">
        <v>45.2</v>
      </c>
      <c r="Z1518">
        <v>30.8</v>
      </c>
      <c r="AD1518">
        <v>21</v>
      </c>
      <c r="AE1518">
        <v>30</v>
      </c>
    </row>
    <row r="1519" spans="1:33">
      <c r="A1519">
        <v>2022</v>
      </c>
      <c r="B1519" t="s">
        <v>710</v>
      </c>
      <c r="E1519">
        <v>16.3</v>
      </c>
      <c r="Z1519">
        <v>20.6</v>
      </c>
      <c r="AD1519">
        <v>11</v>
      </c>
      <c r="AE1519">
        <v>17</v>
      </c>
    </row>
    <row r="1520" spans="1:33">
      <c r="A1520" t="s">
        <v>1058</v>
      </c>
      <c r="B1520" t="s">
        <v>364</v>
      </c>
      <c r="AG1520">
        <v>638</v>
      </c>
    </row>
    <row r="1521" spans="1:33">
      <c r="A1521" t="s">
        <v>1058</v>
      </c>
      <c r="B1521" t="s">
        <v>367</v>
      </c>
      <c r="AG1521">
        <v>15</v>
      </c>
    </row>
    <row r="1522" spans="1:33">
      <c r="A1522" t="s">
        <v>1058</v>
      </c>
      <c r="B1522" t="s">
        <v>369</v>
      </c>
      <c r="AG1522">
        <v>112</v>
      </c>
    </row>
    <row r="1523" spans="1:33">
      <c r="A1523" t="s">
        <v>1058</v>
      </c>
      <c r="B1523" t="s">
        <v>371</v>
      </c>
      <c r="AG1523">
        <v>241</v>
      </c>
    </row>
    <row r="1524" spans="1:33">
      <c r="A1524" t="s">
        <v>1058</v>
      </c>
      <c r="B1524" t="s">
        <v>373</v>
      </c>
      <c r="AG1524">
        <v>39</v>
      </c>
    </row>
    <row r="1525" spans="1:33">
      <c r="A1525" t="s">
        <v>1058</v>
      </c>
      <c r="B1525" t="s">
        <v>375</v>
      </c>
      <c r="AG1525">
        <v>26</v>
      </c>
    </row>
    <row r="1526" spans="1:33">
      <c r="A1526" t="s">
        <v>1058</v>
      </c>
      <c r="B1526" t="s">
        <v>377</v>
      </c>
      <c r="AG1526">
        <v>6</v>
      </c>
    </row>
    <row r="1527" spans="1:33">
      <c r="A1527" t="s">
        <v>1058</v>
      </c>
      <c r="B1527" t="s">
        <v>379</v>
      </c>
      <c r="AG1527">
        <v>5</v>
      </c>
    </row>
    <row r="1528" spans="1:33">
      <c r="A1528" t="s">
        <v>1058</v>
      </c>
      <c r="B1528" t="s">
        <v>381</v>
      </c>
      <c r="AG1528">
        <v>26</v>
      </c>
    </row>
    <row r="1529" spans="1:33">
      <c r="A1529" t="s">
        <v>1058</v>
      </c>
      <c r="B1529" t="s">
        <v>383</v>
      </c>
      <c r="AG1529">
        <v>70</v>
      </c>
    </row>
    <row r="1530" spans="1:33">
      <c r="A1530" t="s">
        <v>1058</v>
      </c>
      <c r="B1530" t="s">
        <v>385</v>
      </c>
      <c r="AG1530">
        <v>14</v>
      </c>
    </row>
    <row r="1531" spans="1:33">
      <c r="A1531" t="s">
        <v>1058</v>
      </c>
      <c r="B1531" t="s">
        <v>387</v>
      </c>
      <c r="AG1531">
        <v>173</v>
      </c>
    </row>
    <row r="1532" spans="1:33">
      <c r="A1532" t="s">
        <v>1058</v>
      </c>
      <c r="B1532" t="s">
        <v>389</v>
      </c>
      <c r="AG1532">
        <v>27</v>
      </c>
    </row>
    <row r="1533" spans="1:33">
      <c r="A1533" t="s">
        <v>1058</v>
      </c>
      <c r="B1533" t="s">
        <v>391</v>
      </c>
      <c r="AG1533">
        <v>2</v>
      </c>
    </row>
    <row r="1534" spans="1:33">
      <c r="A1534" t="s">
        <v>1058</v>
      </c>
      <c r="B1534" t="s">
        <v>393</v>
      </c>
      <c r="AG1534">
        <v>5</v>
      </c>
    </row>
    <row r="1535" spans="1:33">
      <c r="A1535" t="s">
        <v>1058</v>
      </c>
      <c r="B1535" t="s">
        <v>395</v>
      </c>
      <c r="AG1535">
        <v>36</v>
      </c>
    </row>
    <row r="1536" spans="1:33">
      <c r="A1536" t="s">
        <v>1058</v>
      </c>
      <c r="B1536" t="s">
        <v>397</v>
      </c>
      <c r="AG1536">
        <v>397</v>
      </c>
    </row>
    <row r="1537" spans="1:33">
      <c r="A1537" t="s">
        <v>1058</v>
      </c>
      <c r="B1537" t="s">
        <v>399</v>
      </c>
      <c r="AG1537">
        <v>183</v>
      </c>
    </row>
    <row r="1538" spans="1:33">
      <c r="A1538" t="s">
        <v>1058</v>
      </c>
      <c r="B1538" t="s">
        <v>401</v>
      </c>
      <c r="AG1538">
        <v>155</v>
      </c>
    </row>
    <row r="1539" spans="1:33">
      <c r="A1539" t="s">
        <v>1058</v>
      </c>
      <c r="B1539" t="s">
        <v>403</v>
      </c>
      <c r="AG1539">
        <v>10</v>
      </c>
    </row>
    <row r="1540" spans="1:33">
      <c r="A1540" t="s">
        <v>1058</v>
      </c>
      <c r="B1540" t="s">
        <v>405</v>
      </c>
      <c r="AG1540">
        <v>144</v>
      </c>
    </row>
    <row r="1541" spans="1:33">
      <c r="A1541" t="s">
        <v>1058</v>
      </c>
      <c r="B1541" t="s">
        <v>407</v>
      </c>
      <c r="AG1541">
        <v>60</v>
      </c>
    </row>
    <row r="1542" spans="1:33">
      <c r="A1542" t="s">
        <v>1058</v>
      </c>
      <c r="B1542" t="s">
        <v>409</v>
      </c>
      <c r="AG1542">
        <v>10</v>
      </c>
    </row>
    <row r="1543" spans="1:33">
      <c r="A1543" t="s">
        <v>1058</v>
      </c>
      <c r="B1543" t="s">
        <v>411</v>
      </c>
      <c r="AG1543">
        <v>320</v>
      </c>
    </row>
    <row r="1544" spans="1:33">
      <c r="A1544" t="s">
        <v>1058</v>
      </c>
      <c r="B1544" t="s">
        <v>413</v>
      </c>
      <c r="AG1544">
        <v>548</v>
      </c>
    </row>
    <row r="1545" spans="1:33">
      <c r="A1545" t="s">
        <v>1058</v>
      </c>
      <c r="B1545" t="s">
        <v>417</v>
      </c>
      <c r="AG1545">
        <v>58</v>
      </c>
    </row>
    <row r="1546" spans="1:33">
      <c r="A1546" t="s">
        <v>1058</v>
      </c>
      <c r="B1546" t="s">
        <v>419</v>
      </c>
      <c r="AG1546">
        <v>160</v>
      </c>
    </row>
    <row r="1547" spans="1:33">
      <c r="A1547" t="s">
        <v>1058</v>
      </c>
      <c r="B1547" t="s">
        <v>421</v>
      </c>
      <c r="AG1547">
        <v>529</v>
      </c>
    </row>
    <row r="1548" spans="1:33">
      <c r="A1548" t="s">
        <v>1058</v>
      </c>
      <c r="B1548" t="s">
        <v>423</v>
      </c>
      <c r="AG1548">
        <v>10</v>
      </c>
    </row>
    <row r="1549" spans="1:33">
      <c r="A1549" t="s">
        <v>1058</v>
      </c>
      <c r="B1549" t="s">
        <v>425</v>
      </c>
      <c r="AG1549">
        <v>829</v>
      </c>
    </row>
    <row r="1550" spans="1:33">
      <c r="A1550" t="s">
        <v>1058</v>
      </c>
      <c r="B1550" t="s">
        <v>427</v>
      </c>
      <c r="AG1550">
        <v>1140</v>
      </c>
    </row>
    <row r="1551" spans="1:33">
      <c r="A1551" t="s">
        <v>1058</v>
      </c>
      <c r="B1551" t="s">
        <v>429</v>
      </c>
      <c r="AG1551">
        <v>13</v>
      </c>
    </row>
    <row r="1552" spans="1:33">
      <c r="A1552" t="s">
        <v>1058</v>
      </c>
      <c r="B1552" t="s">
        <v>431</v>
      </c>
      <c r="AG1552">
        <v>29</v>
      </c>
    </row>
    <row r="1553" spans="1:33">
      <c r="A1553" t="s">
        <v>1058</v>
      </c>
      <c r="B1553" t="s">
        <v>433</v>
      </c>
      <c r="AG1553">
        <v>83</v>
      </c>
    </row>
    <row r="1554" spans="1:33">
      <c r="A1554" t="s">
        <v>1058</v>
      </c>
      <c r="B1554" t="s">
        <v>435</v>
      </c>
      <c r="AG1554">
        <v>273</v>
      </c>
    </row>
    <row r="1555" spans="1:33">
      <c r="A1555" t="s">
        <v>1058</v>
      </c>
      <c r="B1555" t="s">
        <v>437</v>
      </c>
      <c r="AG1555">
        <v>473</v>
      </c>
    </row>
    <row r="1556" spans="1:33">
      <c r="A1556" t="s">
        <v>1058</v>
      </c>
      <c r="B1556" t="s">
        <v>439</v>
      </c>
      <c r="AG1556">
        <v>378</v>
      </c>
    </row>
    <row r="1557" spans="1:33">
      <c r="A1557" t="s">
        <v>1058</v>
      </c>
      <c r="B1557" t="s">
        <v>441</v>
      </c>
      <c r="AG1557">
        <v>27</v>
      </c>
    </row>
    <row r="1558" spans="1:33">
      <c r="A1558" t="s">
        <v>1058</v>
      </c>
      <c r="B1558" t="s">
        <v>443</v>
      </c>
      <c r="AG1558">
        <v>617</v>
      </c>
    </row>
    <row r="1559" spans="1:33">
      <c r="A1559" t="s">
        <v>1058</v>
      </c>
      <c r="B1559" t="s">
        <v>445</v>
      </c>
      <c r="AG1559">
        <v>8</v>
      </c>
    </row>
    <row r="1560" spans="1:33">
      <c r="A1560" t="s">
        <v>1058</v>
      </c>
      <c r="B1560" t="s">
        <v>447</v>
      </c>
      <c r="AG1560">
        <v>36</v>
      </c>
    </row>
    <row r="1561" spans="1:33">
      <c r="A1561" t="s">
        <v>1058</v>
      </c>
      <c r="B1561" t="s">
        <v>449</v>
      </c>
      <c r="AG1561">
        <v>6</v>
      </c>
    </row>
    <row r="1562" spans="1:33">
      <c r="A1562" t="s">
        <v>1058</v>
      </c>
      <c r="B1562" t="s">
        <v>451</v>
      </c>
      <c r="AG1562">
        <v>3</v>
      </c>
    </row>
    <row r="1563" spans="1:33">
      <c r="A1563" t="s">
        <v>1058</v>
      </c>
      <c r="B1563" t="s">
        <v>453</v>
      </c>
      <c r="AG1563">
        <v>4</v>
      </c>
    </row>
    <row r="1564" spans="1:33">
      <c r="A1564" t="s">
        <v>1058</v>
      </c>
      <c r="B1564" t="s">
        <v>455</v>
      </c>
      <c r="AG1564">
        <v>248</v>
      </c>
    </row>
    <row r="1565" spans="1:33">
      <c r="A1565" t="s">
        <v>1058</v>
      </c>
      <c r="B1565" t="s">
        <v>457</v>
      </c>
      <c r="AG1565">
        <v>95</v>
      </c>
    </row>
    <row r="1566" spans="1:33">
      <c r="A1566" t="s">
        <v>1058</v>
      </c>
      <c r="B1566" t="s">
        <v>459</v>
      </c>
      <c r="AG1566">
        <v>59</v>
      </c>
    </row>
    <row r="1567" spans="1:33">
      <c r="A1567" t="s">
        <v>1058</v>
      </c>
      <c r="B1567" t="s">
        <v>461</v>
      </c>
      <c r="AG1567">
        <v>37</v>
      </c>
    </row>
    <row r="1568" spans="1:33">
      <c r="A1568" t="s">
        <v>1058</v>
      </c>
      <c r="B1568" t="s">
        <v>463</v>
      </c>
      <c r="AG1568">
        <v>46</v>
      </c>
    </row>
    <row r="1569" spans="1:33">
      <c r="A1569" t="s">
        <v>1058</v>
      </c>
      <c r="B1569" t="s">
        <v>465</v>
      </c>
      <c r="AG1569">
        <v>301</v>
      </c>
    </row>
    <row r="1570" spans="1:33">
      <c r="A1570" t="s">
        <v>1058</v>
      </c>
      <c r="B1570" t="s">
        <v>467</v>
      </c>
      <c r="AG1570">
        <v>480</v>
      </c>
    </row>
    <row r="1571" spans="1:33">
      <c r="A1571" t="s">
        <v>1058</v>
      </c>
      <c r="B1571" t="s">
        <v>469</v>
      </c>
      <c r="AG1571">
        <v>9</v>
      </c>
    </row>
    <row r="1572" spans="1:33">
      <c r="A1572" t="s">
        <v>1058</v>
      </c>
      <c r="B1572" t="s">
        <v>471</v>
      </c>
      <c r="AG1572">
        <v>437</v>
      </c>
    </row>
    <row r="1573" spans="1:33">
      <c r="A1573" t="s">
        <v>1058</v>
      </c>
      <c r="B1573" t="s">
        <v>473</v>
      </c>
      <c r="AG1573">
        <v>401</v>
      </c>
    </row>
    <row r="1574" spans="1:33">
      <c r="A1574" t="s">
        <v>1058</v>
      </c>
      <c r="B1574" t="s">
        <v>475</v>
      </c>
      <c r="AG1574">
        <v>34</v>
      </c>
    </row>
    <row r="1575" spans="1:33">
      <c r="A1575" t="s">
        <v>1058</v>
      </c>
      <c r="B1575" t="s">
        <v>477</v>
      </c>
      <c r="AG1575">
        <v>3</v>
      </c>
    </row>
    <row r="1576" spans="1:33">
      <c r="A1576" t="s">
        <v>1058</v>
      </c>
      <c r="B1576" t="s">
        <v>479</v>
      </c>
      <c r="AG1576">
        <v>8</v>
      </c>
    </row>
    <row r="1577" spans="1:33">
      <c r="A1577" t="s">
        <v>1058</v>
      </c>
      <c r="B1577" t="s">
        <v>481</v>
      </c>
      <c r="AG1577">
        <v>252</v>
      </c>
    </row>
    <row r="1578" spans="1:33">
      <c r="A1578" t="s">
        <v>1058</v>
      </c>
      <c r="B1578" t="s">
        <v>483</v>
      </c>
      <c r="AG1578">
        <v>597</v>
      </c>
    </row>
    <row r="1579" spans="1:33">
      <c r="A1579" t="s">
        <v>1058</v>
      </c>
      <c r="B1579" t="s">
        <v>485</v>
      </c>
      <c r="AG1579">
        <v>25</v>
      </c>
    </row>
    <row r="1580" spans="1:33">
      <c r="A1580" t="s">
        <v>1058</v>
      </c>
      <c r="B1580" t="s">
        <v>487</v>
      </c>
      <c r="AG1580">
        <v>7</v>
      </c>
    </row>
    <row r="1581" spans="1:33">
      <c r="A1581" t="s">
        <v>1058</v>
      </c>
      <c r="B1581" t="s">
        <v>489</v>
      </c>
      <c r="AG1581">
        <v>308</v>
      </c>
    </row>
    <row r="1582" spans="1:33">
      <c r="A1582" t="s">
        <v>1058</v>
      </c>
      <c r="B1582" t="s">
        <v>491</v>
      </c>
      <c r="AG1582">
        <v>3</v>
      </c>
    </row>
    <row r="1583" spans="1:33">
      <c r="A1583" t="s">
        <v>1058</v>
      </c>
      <c r="B1583" t="s">
        <v>493</v>
      </c>
      <c r="AG1583">
        <v>95</v>
      </c>
    </row>
    <row r="1584" spans="1:33">
      <c r="A1584" t="s">
        <v>1058</v>
      </c>
      <c r="B1584" t="s">
        <v>495</v>
      </c>
      <c r="AG1584">
        <v>576</v>
      </c>
    </row>
    <row r="1585" spans="1:33">
      <c r="A1585" t="s">
        <v>1058</v>
      </c>
      <c r="B1585" t="s">
        <v>497</v>
      </c>
      <c r="AG1585">
        <v>667</v>
      </c>
    </row>
    <row r="1586" spans="1:33">
      <c r="A1586" t="s">
        <v>1058</v>
      </c>
      <c r="B1586" t="s">
        <v>499</v>
      </c>
      <c r="AG1586">
        <v>169</v>
      </c>
    </row>
    <row r="1587" spans="1:33">
      <c r="A1587" t="s">
        <v>1058</v>
      </c>
      <c r="B1587" t="s">
        <v>501</v>
      </c>
      <c r="AG1587">
        <v>480</v>
      </c>
    </row>
    <row r="1588" spans="1:33">
      <c r="A1588" t="s">
        <v>1058</v>
      </c>
      <c r="B1588" t="s">
        <v>503</v>
      </c>
      <c r="AG1588">
        <v>65</v>
      </c>
    </row>
    <row r="1589" spans="1:33">
      <c r="A1589" t="s">
        <v>1058</v>
      </c>
      <c r="B1589" t="s">
        <v>505</v>
      </c>
      <c r="AG1589">
        <v>12</v>
      </c>
    </row>
    <row r="1590" spans="1:33">
      <c r="A1590" t="s">
        <v>1058</v>
      </c>
      <c r="B1590" t="s">
        <v>507</v>
      </c>
      <c r="AG1590">
        <v>4</v>
      </c>
    </row>
    <row r="1591" spans="1:33">
      <c r="A1591" t="s">
        <v>1058</v>
      </c>
      <c r="B1591" t="s">
        <v>509</v>
      </c>
      <c r="AG1591">
        <v>145</v>
      </c>
    </row>
    <row r="1592" spans="1:33">
      <c r="A1592" t="s">
        <v>1058</v>
      </c>
      <c r="B1592" t="s">
        <v>511</v>
      </c>
      <c r="AG1592">
        <v>177</v>
      </c>
    </row>
    <row r="1593" spans="1:33">
      <c r="A1593" t="s">
        <v>1058</v>
      </c>
      <c r="B1593" t="s">
        <v>513</v>
      </c>
      <c r="AG1593">
        <v>16</v>
      </c>
    </row>
    <row r="1594" spans="1:33">
      <c r="A1594" t="s">
        <v>1058</v>
      </c>
      <c r="B1594" t="s">
        <v>515</v>
      </c>
      <c r="AG1594">
        <v>79</v>
      </c>
    </row>
    <row r="1595" spans="1:33">
      <c r="A1595" t="s">
        <v>1058</v>
      </c>
      <c r="B1595" t="s">
        <v>517</v>
      </c>
      <c r="AG1595">
        <v>5</v>
      </c>
    </row>
    <row r="1596" spans="1:33">
      <c r="A1596" t="s">
        <v>1058</v>
      </c>
      <c r="B1596" t="s">
        <v>519</v>
      </c>
      <c r="AG1596">
        <v>3</v>
      </c>
    </row>
    <row r="1597" spans="1:33">
      <c r="A1597" t="s">
        <v>1058</v>
      </c>
      <c r="B1597" t="s">
        <v>521</v>
      </c>
      <c r="AG1597">
        <v>2</v>
      </c>
    </row>
    <row r="1598" spans="1:33">
      <c r="A1598" t="s">
        <v>1058</v>
      </c>
      <c r="B1598" t="s">
        <v>523</v>
      </c>
      <c r="AG1598">
        <v>80</v>
      </c>
    </row>
    <row r="1599" spans="1:33">
      <c r="A1599" t="s">
        <v>1058</v>
      </c>
      <c r="B1599" t="s">
        <v>525</v>
      </c>
      <c r="AG1599">
        <v>5</v>
      </c>
    </row>
    <row r="1600" spans="1:33">
      <c r="A1600" t="s">
        <v>1058</v>
      </c>
      <c r="B1600" t="s">
        <v>527</v>
      </c>
      <c r="AG1600">
        <v>46</v>
      </c>
    </row>
    <row r="1601" spans="1:33">
      <c r="A1601" t="s">
        <v>1058</v>
      </c>
      <c r="B1601" t="s">
        <v>529</v>
      </c>
      <c r="AG1601">
        <v>10</v>
      </c>
    </row>
    <row r="1602" spans="1:33">
      <c r="A1602" t="s">
        <v>1058</v>
      </c>
      <c r="B1602" t="s">
        <v>531</v>
      </c>
      <c r="AG1602">
        <v>342</v>
      </c>
    </row>
    <row r="1603" spans="1:33">
      <c r="A1603" t="s">
        <v>1058</v>
      </c>
      <c r="B1603" t="s">
        <v>533</v>
      </c>
      <c r="AG1603">
        <v>89</v>
      </c>
    </row>
    <row r="1604" spans="1:33">
      <c r="A1604" t="s">
        <v>1058</v>
      </c>
      <c r="B1604" t="s">
        <v>535</v>
      </c>
      <c r="AG1604">
        <v>11</v>
      </c>
    </row>
    <row r="1605" spans="1:33">
      <c r="A1605" t="s">
        <v>1058</v>
      </c>
      <c r="B1605" t="s">
        <v>538</v>
      </c>
      <c r="AG1605">
        <v>12</v>
      </c>
    </row>
    <row r="1606" spans="1:33">
      <c r="A1606" t="s">
        <v>1058</v>
      </c>
      <c r="B1606" t="s">
        <v>540</v>
      </c>
      <c r="AG1606">
        <v>60</v>
      </c>
    </row>
    <row r="1607" spans="1:33">
      <c r="A1607" t="s">
        <v>1058</v>
      </c>
      <c r="B1607" t="s">
        <v>542</v>
      </c>
      <c r="AG1607">
        <v>185</v>
      </c>
    </row>
    <row r="1608" spans="1:33">
      <c r="A1608" t="s">
        <v>1058</v>
      </c>
      <c r="B1608" t="s">
        <v>544</v>
      </c>
      <c r="AG1608">
        <v>19</v>
      </c>
    </row>
    <row r="1609" spans="1:33">
      <c r="A1609" t="s">
        <v>1058</v>
      </c>
      <c r="B1609" t="s">
        <v>546</v>
      </c>
      <c r="AG1609">
        <v>29</v>
      </c>
    </row>
    <row r="1610" spans="1:33">
      <c r="A1610" t="s">
        <v>1058</v>
      </c>
      <c r="B1610" t="s">
        <v>548</v>
      </c>
      <c r="AG1610">
        <v>544</v>
      </c>
    </row>
    <row r="1611" spans="1:33">
      <c r="A1611" t="s">
        <v>1058</v>
      </c>
      <c r="B1611" t="s">
        <v>550</v>
      </c>
      <c r="AG1611">
        <v>661</v>
      </c>
    </row>
    <row r="1612" spans="1:33">
      <c r="A1612" t="s">
        <v>1058</v>
      </c>
      <c r="B1612" t="s">
        <v>552</v>
      </c>
      <c r="AG1612">
        <v>72</v>
      </c>
    </row>
    <row r="1613" spans="1:33">
      <c r="A1613" t="s">
        <v>1058</v>
      </c>
      <c r="B1613" t="s">
        <v>554</v>
      </c>
      <c r="AG1613">
        <v>8</v>
      </c>
    </row>
    <row r="1614" spans="1:33">
      <c r="A1614" t="s">
        <v>1058</v>
      </c>
      <c r="B1614" t="s">
        <v>556</v>
      </c>
      <c r="AG1614">
        <v>5</v>
      </c>
    </row>
    <row r="1615" spans="1:33">
      <c r="A1615" t="s">
        <v>1058</v>
      </c>
      <c r="B1615" t="s">
        <v>560</v>
      </c>
      <c r="AG1615">
        <v>335</v>
      </c>
    </row>
    <row r="1616" spans="1:33">
      <c r="A1616" t="s">
        <v>1058</v>
      </c>
      <c r="B1616" t="s">
        <v>562</v>
      </c>
      <c r="AG1616">
        <v>349</v>
      </c>
    </row>
    <row r="1617" spans="1:33">
      <c r="A1617" t="s">
        <v>1058</v>
      </c>
      <c r="B1617" t="s">
        <v>564</v>
      </c>
      <c r="AG1617">
        <v>29</v>
      </c>
    </row>
    <row r="1618" spans="1:33">
      <c r="A1618" t="s">
        <v>1058</v>
      </c>
      <c r="B1618" t="s">
        <v>566</v>
      </c>
      <c r="AG1618">
        <v>53</v>
      </c>
    </row>
    <row r="1619" spans="1:33">
      <c r="A1619" t="s">
        <v>1058</v>
      </c>
      <c r="B1619" t="s">
        <v>568</v>
      </c>
      <c r="AG1619">
        <v>562</v>
      </c>
    </row>
    <row r="1620" spans="1:33">
      <c r="A1620" t="s">
        <v>1058</v>
      </c>
      <c r="B1620" t="s">
        <v>570</v>
      </c>
      <c r="AG1620">
        <v>6</v>
      </c>
    </row>
    <row r="1621" spans="1:33">
      <c r="A1621" t="s">
        <v>1058</v>
      </c>
      <c r="B1621" t="s">
        <v>572</v>
      </c>
      <c r="AG1621">
        <v>766</v>
      </c>
    </row>
    <row r="1622" spans="1:33">
      <c r="A1622" t="s">
        <v>1058</v>
      </c>
      <c r="B1622" t="s">
        <v>574</v>
      </c>
      <c r="AG1622">
        <v>61</v>
      </c>
    </row>
    <row r="1623" spans="1:33">
      <c r="A1623" t="s">
        <v>1058</v>
      </c>
      <c r="B1623" t="s">
        <v>576</v>
      </c>
      <c r="AG1623">
        <v>33</v>
      </c>
    </row>
    <row r="1624" spans="1:33">
      <c r="A1624" t="s">
        <v>1058</v>
      </c>
      <c r="B1624" t="s">
        <v>578</v>
      </c>
      <c r="AG1624">
        <v>19</v>
      </c>
    </row>
    <row r="1625" spans="1:33">
      <c r="A1625" t="s">
        <v>1058</v>
      </c>
      <c r="B1625" t="s">
        <v>582</v>
      </c>
      <c r="AG1625">
        <v>45</v>
      </c>
    </row>
    <row r="1626" spans="1:33">
      <c r="A1626" t="s">
        <v>1058</v>
      </c>
      <c r="B1626" t="s">
        <v>584</v>
      </c>
      <c r="AG1626">
        <v>70</v>
      </c>
    </row>
    <row r="1627" spans="1:33">
      <c r="A1627" t="s">
        <v>1058</v>
      </c>
      <c r="B1627" t="s">
        <v>586</v>
      </c>
      <c r="AG1627">
        <v>289</v>
      </c>
    </row>
    <row r="1628" spans="1:33">
      <c r="A1628" t="s">
        <v>1058</v>
      </c>
      <c r="B1628" t="s">
        <v>588</v>
      </c>
      <c r="AG1628">
        <v>250</v>
      </c>
    </row>
    <row r="1629" spans="1:33">
      <c r="A1629" t="s">
        <v>1058</v>
      </c>
      <c r="B1629" t="s">
        <v>590</v>
      </c>
      <c r="AG1629">
        <v>195</v>
      </c>
    </row>
    <row r="1630" spans="1:33">
      <c r="A1630" t="s">
        <v>1058</v>
      </c>
      <c r="B1630" t="s">
        <v>592</v>
      </c>
      <c r="AG1630">
        <v>186</v>
      </c>
    </row>
    <row r="1631" spans="1:33">
      <c r="A1631" t="s">
        <v>1058</v>
      </c>
      <c r="B1631" t="s">
        <v>594</v>
      </c>
      <c r="AG1631">
        <v>5</v>
      </c>
    </row>
    <row r="1632" spans="1:33">
      <c r="A1632" t="s">
        <v>1058</v>
      </c>
      <c r="B1632" t="s">
        <v>596</v>
      </c>
      <c r="AG1632">
        <v>9</v>
      </c>
    </row>
    <row r="1633" spans="1:33">
      <c r="A1633" t="s">
        <v>1058</v>
      </c>
      <c r="B1633" t="s">
        <v>598</v>
      </c>
      <c r="AG1633">
        <v>98</v>
      </c>
    </row>
    <row r="1634" spans="1:33">
      <c r="A1634" t="s">
        <v>1058</v>
      </c>
      <c r="B1634" t="s">
        <v>600</v>
      </c>
      <c r="AG1634">
        <v>509</v>
      </c>
    </row>
    <row r="1635" spans="1:33">
      <c r="A1635" t="s">
        <v>1058</v>
      </c>
      <c r="B1635" t="s">
        <v>602</v>
      </c>
      <c r="AG1635">
        <v>917</v>
      </c>
    </row>
    <row r="1636" spans="1:33">
      <c r="A1636" t="s">
        <v>1058</v>
      </c>
      <c r="B1636" t="s">
        <v>604</v>
      </c>
      <c r="AG1636">
        <v>2</v>
      </c>
    </row>
    <row r="1637" spans="1:33">
      <c r="A1637" t="s">
        <v>1058</v>
      </c>
      <c r="B1637" t="s">
        <v>606</v>
      </c>
      <c r="AG1637">
        <v>19</v>
      </c>
    </row>
    <row r="1638" spans="1:33">
      <c r="A1638" t="s">
        <v>1058</v>
      </c>
      <c r="B1638" t="s">
        <v>608</v>
      </c>
      <c r="AG1638">
        <v>140</v>
      </c>
    </row>
    <row r="1639" spans="1:33">
      <c r="A1639" t="s">
        <v>1058</v>
      </c>
      <c r="B1639" t="s">
        <v>610</v>
      </c>
      <c r="AG1639">
        <v>52</v>
      </c>
    </row>
    <row r="1640" spans="1:33">
      <c r="A1640" t="s">
        <v>1058</v>
      </c>
      <c r="B1640" t="s">
        <v>612</v>
      </c>
      <c r="AG1640">
        <v>145</v>
      </c>
    </row>
    <row r="1641" spans="1:33">
      <c r="A1641" t="s">
        <v>1058</v>
      </c>
      <c r="B1641" t="s">
        <v>614</v>
      </c>
      <c r="AG1641">
        <v>129</v>
      </c>
    </row>
    <row r="1642" spans="1:33">
      <c r="A1642" t="s">
        <v>1058</v>
      </c>
      <c r="B1642" t="s">
        <v>616</v>
      </c>
      <c r="AG1642">
        <v>88</v>
      </c>
    </row>
    <row r="1643" spans="1:33">
      <c r="A1643" t="s">
        <v>1058</v>
      </c>
      <c r="B1643" t="s">
        <v>618</v>
      </c>
      <c r="AG1643">
        <v>121</v>
      </c>
    </row>
    <row r="1644" spans="1:33">
      <c r="A1644" t="s">
        <v>1058</v>
      </c>
      <c r="B1644" t="s">
        <v>620</v>
      </c>
      <c r="AG1644">
        <v>2</v>
      </c>
    </row>
    <row r="1645" spans="1:33">
      <c r="A1645" t="s">
        <v>1058</v>
      </c>
      <c r="B1645" t="s">
        <v>622</v>
      </c>
      <c r="AG1645">
        <v>8</v>
      </c>
    </row>
    <row r="1646" spans="1:33">
      <c r="A1646" t="s">
        <v>1058</v>
      </c>
      <c r="B1646" t="s">
        <v>624</v>
      </c>
      <c r="AG1646">
        <v>9</v>
      </c>
    </row>
    <row r="1647" spans="1:33">
      <c r="A1647" t="s">
        <v>1058</v>
      </c>
      <c r="B1647" t="s">
        <v>626</v>
      </c>
      <c r="AG1647">
        <v>19</v>
      </c>
    </row>
    <row r="1648" spans="1:33">
      <c r="A1648" t="s">
        <v>1058</v>
      </c>
      <c r="B1648" t="s">
        <v>628</v>
      </c>
      <c r="AG1648">
        <v>17</v>
      </c>
    </row>
    <row r="1649" spans="1:33">
      <c r="A1649" t="s">
        <v>1058</v>
      </c>
      <c r="B1649" t="s">
        <v>630</v>
      </c>
      <c r="AG1649">
        <v>248</v>
      </c>
    </row>
    <row r="1650" spans="1:33">
      <c r="A1650" t="s">
        <v>1058</v>
      </c>
      <c r="B1650" t="s">
        <v>632</v>
      </c>
      <c r="AG1650">
        <v>17</v>
      </c>
    </row>
    <row r="1651" spans="1:33">
      <c r="A1651" t="s">
        <v>1058</v>
      </c>
      <c r="B1651" t="s">
        <v>634</v>
      </c>
      <c r="AG1651">
        <v>315</v>
      </c>
    </row>
    <row r="1652" spans="1:33">
      <c r="A1652" t="s">
        <v>1058</v>
      </c>
      <c r="B1652" t="s">
        <v>636</v>
      </c>
      <c r="AG1652">
        <v>12</v>
      </c>
    </row>
    <row r="1653" spans="1:33">
      <c r="A1653" t="s">
        <v>1058</v>
      </c>
      <c r="B1653" t="s">
        <v>638</v>
      </c>
      <c r="AG1653">
        <v>1120</v>
      </c>
    </row>
    <row r="1654" spans="1:33">
      <c r="A1654" t="s">
        <v>1058</v>
      </c>
      <c r="B1654" t="s">
        <v>640</v>
      </c>
      <c r="AG1654">
        <v>8</v>
      </c>
    </row>
    <row r="1655" spans="1:33">
      <c r="A1655" t="s">
        <v>1058</v>
      </c>
      <c r="B1655" t="s">
        <v>642</v>
      </c>
      <c r="AG1655">
        <v>5</v>
      </c>
    </row>
    <row r="1656" spans="1:33">
      <c r="A1656" t="s">
        <v>1058</v>
      </c>
      <c r="B1656" t="s">
        <v>644</v>
      </c>
      <c r="AG1656">
        <v>7</v>
      </c>
    </row>
    <row r="1657" spans="1:33">
      <c r="A1657" t="s">
        <v>1058</v>
      </c>
      <c r="B1657" t="s">
        <v>646</v>
      </c>
      <c r="AG1657">
        <v>104</v>
      </c>
    </row>
    <row r="1658" spans="1:33">
      <c r="A1658" t="s">
        <v>1058</v>
      </c>
      <c r="B1658" t="s">
        <v>648</v>
      </c>
      <c r="AG1658">
        <v>829</v>
      </c>
    </row>
    <row r="1659" spans="1:33">
      <c r="A1659" t="s">
        <v>1058</v>
      </c>
      <c r="B1659" t="s">
        <v>650</v>
      </c>
      <c r="AG1659">
        <v>119</v>
      </c>
    </row>
    <row r="1660" spans="1:33">
      <c r="A1660" t="s">
        <v>1058</v>
      </c>
      <c r="B1660" t="s">
        <v>652</v>
      </c>
      <c r="AG1660">
        <v>1150</v>
      </c>
    </row>
    <row r="1661" spans="1:33">
      <c r="A1661" t="s">
        <v>1058</v>
      </c>
      <c r="B1661" t="s">
        <v>654</v>
      </c>
      <c r="AG1661">
        <v>4</v>
      </c>
    </row>
    <row r="1662" spans="1:33">
      <c r="A1662" t="s">
        <v>1058</v>
      </c>
      <c r="B1662" t="s">
        <v>656</v>
      </c>
      <c r="AG1662">
        <v>36</v>
      </c>
    </row>
    <row r="1663" spans="1:33">
      <c r="A1663" t="s">
        <v>1058</v>
      </c>
      <c r="B1663" t="s">
        <v>658</v>
      </c>
      <c r="AG1663">
        <v>295</v>
      </c>
    </row>
    <row r="1664" spans="1:33">
      <c r="A1664" t="s">
        <v>1058</v>
      </c>
      <c r="B1664" t="s">
        <v>660</v>
      </c>
      <c r="AG1664">
        <v>120</v>
      </c>
    </row>
    <row r="1665" spans="1:33">
      <c r="A1665" t="s">
        <v>1058</v>
      </c>
      <c r="B1665" t="s">
        <v>662</v>
      </c>
      <c r="AG1665">
        <v>4</v>
      </c>
    </row>
    <row r="1666" spans="1:33">
      <c r="A1666" t="s">
        <v>1058</v>
      </c>
      <c r="B1666" t="s">
        <v>664</v>
      </c>
      <c r="AG1666">
        <v>5</v>
      </c>
    </row>
    <row r="1667" spans="1:33">
      <c r="A1667" t="s">
        <v>1058</v>
      </c>
      <c r="B1667" t="s">
        <v>666</v>
      </c>
      <c r="AG1667">
        <v>31</v>
      </c>
    </row>
    <row r="1668" spans="1:33">
      <c r="A1668" t="s">
        <v>1058</v>
      </c>
      <c r="B1668" t="s">
        <v>670</v>
      </c>
      <c r="AG1668">
        <v>17</v>
      </c>
    </row>
    <row r="1669" spans="1:33">
      <c r="A1669" t="s">
        <v>1058</v>
      </c>
      <c r="B1669" t="s">
        <v>672</v>
      </c>
      <c r="AG1669">
        <v>524</v>
      </c>
    </row>
    <row r="1670" spans="1:33">
      <c r="A1670" t="s">
        <v>1058</v>
      </c>
      <c r="B1670" t="s">
        <v>674</v>
      </c>
      <c r="AG1670">
        <v>37</v>
      </c>
    </row>
    <row r="1671" spans="1:33">
      <c r="A1671" t="s">
        <v>1058</v>
      </c>
      <c r="B1671" t="s">
        <v>676</v>
      </c>
      <c r="AG1671">
        <v>142</v>
      </c>
    </row>
    <row r="1672" spans="1:33">
      <c r="A1672" t="s">
        <v>1058</v>
      </c>
      <c r="B1672" t="s">
        <v>678</v>
      </c>
      <c r="AG1672">
        <v>396</v>
      </c>
    </row>
    <row r="1673" spans="1:33">
      <c r="A1673" t="s">
        <v>1058</v>
      </c>
      <c r="B1673" t="s">
        <v>680</v>
      </c>
      <c r="AG1673">
        <v>67</v>
      </c>
    </row>
    <row r="1674" spans="1:33">
      <c r="A1674" t="s">
        <v>1058</v>
      </c>
      <c r="B1674" t="s">
        <v>682</v>
      </c>
      <c r="AG1674">
        <v>43</v>
      </c>
    </row>
    <row r="1675" spans="1:33">
      <c r="A1675" t="s">
        <v>1058</v>
      </c>
      <c r="B1675" t="s">
        <v>684</v>
      </c>
      <c r="AG1675">
        <v>17</v>
      </c>
    </row>
    <row r="1676" spans="1:33">
      <c r="A1676" t="s">
        <v>1058</v>
      </c>
      <c r="B1676" t="s">
        <v>686</v>
      </c>
      <c r="AG1676">
        <v>7</v>
      </c>
    </row>
    <row r="1677" spans="1:33">
      <c r="A1677" t="s">
        <v>1058</v>
      </c>
      <c r="B1677" t="s">
        <v>690</v>
      </c>
      <c r="AG1677">
        <v>19</v>
      </c>
    </row>
    <row r="1678" spans="1:33">
      <c r="A1678" t="s">
        <v>1058</v>
      </c>
      <c r="B1678" t="s">
        <v>692</v>
      </c>
      <c r="AG1678">
        <v>3</v>
      </c>
    </row>
    <row r="1679" spans="1:33">
      <c r="A1679" t="s">
        <v>1058</v>
      </c>
      <c r="B1679" t="s">
        <v>694</v>
      </c>
      <c r="AG1679">
        <v>7</v>
      </c>
    </row>
    <row r="1680" spans="1:33">
      <c r="A1680" t="s">
        <v>1058</v>
      </c>
      <c r="B1680" t="s">
        <v>696</v>
      </c>
      <c r="AG1680">
        <v>19</v>
      </c>
    </row>
    <row r="1681" spans="1:33">
      <c r="A1681" t="s">
        <v>1058</v>
      </c>
      <c r="B1681" t="s">
        <v>698</v>
      </c>
      <c r="AG1681">
        <v>17</v>
      </c>
    </row>
    <row r="1682" spans="1:33">
      <c r="A1682" t="s">
        <v>1058</v>
      </c>
      <c r="B1682" t="s">
        <v>700</v>
      </c>
      <c r="AG1682">
        <v>29</v>
      </c>
    </row>
    <row r="1683" spans="1:33">
      <c r="A1683" t="s">
        <v>1058</v>
      </c>
      <c r="B1683" t="s">
        <v>702</v>
      </c>
      <c r="AG1683">
        <v>125</v>
      </c>
    </row>
    <row r="1684" spans="1:33">
      <c r="A1684" t="s">
        <v>1058</v>
      </c>
      <c r="B1684" t="s">
        <v>704</v>
      </c>
      <c r="AG1684">
        <v>43</v>
      </c>
    </row>
    <row r="1685" spans="1:33">
      <c r="A1685" t="s">
        <v>1058</v>
      </c>
      <c r="B1685" t="s">
        <v>706</v>
      </c>
      <c r="AG1685">
        <v>164</v>
      </c>
    </row>
    <row r="1686" spans="1:33">
      <c r="A1686" t="s">
        <v>1058</v>
      </c>
      <c r="B1686" t="s">
        <v>708</v>
      </c>
      <c r="AG1686">
        <v>213</v>
      </c>
    </row>
    <row r="1687" spans="1:33">
      <c r="A1687" t="s">
        <v>1058</v>
      </c>
      <c r="B1687" t="s">
        <v>710</v>
      </c>
      <c r="AG1687">
        <v>458</v>
      </c>
    </row>
    <row r="1688" spans="1:33">
      <c r="A1688" t="s">
        <v>1057</v>
      </c>
      <c r="B1688" t="s">
        <v>364</v>
      </c>
      <c r="T1688">
        <v>-2.35</v>
      </c>
      <c r="Y1688">
        <v>3.21</v>
      </c>
      <c r="AB1688">
        <v>3.2137799263000502</v>
      </c>
    </row>
    <row r="1689" spans="1:33">
      <c r="A1689" t="s">
        <v>1057</v>
      </c>
      <c r="B1689" t="s">
        <v>367</v>
      </c>
      <c r="T1689">
        <v>8.5440832511688107</v>
      </c>
      <c r="Y1689">
        <v>3.92</v>
      </c>
      <c r="AB1689">
        <v>3.1</v>
      </c>
    </row>
    <row r="1690" spans="1:33">
      <c r="A1690" t="s">
        <v>1057</v>
      </c>
      <c r="B1690" t="s">
        <v>369</v>
      </c>
      <c r="T1690">
        <v>3.8477934903631401</v>
      </c>
      <c r="Y1690">
        <v>6.1</v>
      </c>
      <c r="AB1690">
        <v>6.1003599166870099</v>
      </c>
    </row>
    <row r="1691" spans="1:33">
      <c r="A1691" t="s">
        <v>1057</v>
      </c>
      <c r="B1691" t="s">
        <v>371</v>
      </c>
      <c r="T1691">
        <v>0.70000000494178505</v>
      </c>
      <c r="Y1691">
        <v>2.42</v>
      </c>
      <c r="AB1691">
        <v>2.41520023345947</v>
      </c>
    </row>
    <row r="1692" spans="1:33">
      <c r="A1692" t="s">
        <v>1057</v>
      </c>
      <c r="B1692" t="s">
        <v>373</v>
      </c>
      <c r="T1692">
        <v>10.263760927888701</v>
      </c>
      <c r="Y1692">
        <v>4.72</v>
      </c>
      <c r="AB1692">
        <v>4.72</v>
      </c>
    </row>
    <row r="1693" spans="1:33">
      <c r="A1693" t="s">
        <v>1057</v>
      </c>
      <c r="B1693" t="s">
        <v>375</v>
      </c>
      <c r="T1693">
        <v>5.70000000010526</v>
      </c>
      <c r="Y1693">
        <v>2.71</v>
      </c>
      <c r="AB1693">
        <v>2.7056701183319101</v>
      </c>
    </row>
    <row r="1694" spans="1:33">
      <c r="A1694" t="s">
        <v>1057</v>
      </c>
      <c r="B1694" t="s">
        <v>377</v>
      </c>
      <c r="T1694">
        <v>1.47516288330458</v>
      </c>
      <c r="Y1694">
        <v>5.12</v>
      </c>
    </row>
    <row r="1695" spans="1:33">
      <c r="A1695" t="s">
        <v>1057</v>
      </c>
      <c r="B1695" t="s">
        <v>379</v>
      </c>
      <c r="T1695">
        <v>4.4839692057644402</v>
      </c>
      <c r="Y1695">
        <v>5.22</v>
      </c>
    </row>
    <row r="1696" spans="1:33">
      <c r="A1696" t="s">
        <v>1057</v>
      </c>
      <c r="B1696" t="s">
        <v>381</v>
      </c>
      <c r="T1696">
        <v>5.6000372728033803</v>
      </c>
      <c r="Y1696">
        <v>2.46</v>
      </c>
      <c r="AB1696">
        <v>2.68108010292053</v>
      </c>
    </row>
    <row r="1697" spans="1:28">
      <c r="A1697" t="s">
        <v>1057</v>
      </c>
      <c r="B1697" t="s">
        <v>383</v>
      </c>
      <c r="T1697">
        <v>13.7197349437703</v>
      </c>
      <c r="Y1697">
        <v>2.78</v>
      </c>
      <c r="AB1697">
        <v>2.7822222709655802</v>
      </c>
    </row>
    <row r="1698" spans="1:28">
      <c r="A1698" t="s">
        <v>1057</v>
      </c>
      <c r="B1698" t="s">
        <v>385</v>
      </c>
      <c r="T1698">
        <v>2.2253512422912798</v>
      </c>
      <c r="Y1698">
        <v>2.15</v>
      </c>
      <c r="AB1698">
        <v>2.15</v>
      </c>
    </row>
    <row r="1699" spans="1:28">
      <c r="A1699" t="s">
        <v>1057</v>
      </c>
      <c r="B1699" t="s">
        <v>387</v>
      </c>
      <c r="T1699">
        <v>6.93867508910159</v>
      </c>
      <c r="Y1699">
        <v>1.33</v>
      </c>
      <c r="AB1699">
        <v>1.3263200521469101</v>
      </c>
    </row>
    <row r="1700" spans="1:28">
      <c r="A1700" t="s">
        <v>1057</v>
      </c>
      <c r="B1700" t="s">
        <v>389</v>
      </c>
      <c r="T1700">
        <v>1.3999999999999799</v>
      </c>
      <c r="Y1700">
        <v>6.45</v>
      </c>
      <c r="AB1700">
        <v>6.4536247253418004</v>
      </c>
    </row>
    <row r="1701" spans="1:28">
      <c r="A1701" t="s">
        <v>1057</v>
      </c>
      <c r="B1701" t="s">
        <v>391</v>
      </c>
      <c r="T1701">
        <v>2.50674234799824</v>
      </c>
      <c r="Y1701">
        <v>4.95</v>
      </c>
      <c r="AB1701">
        <v>4.95</v>
      </c>
    </row>
    <row r="1702" spans="1:28">
      <c r="A1702" t="s">
        <v>1057</v>
      </c>
      <c r="B1702" t="s">
        <v>393</v>
      </c>
      <c r="T1702">
        <v>6.2447219464320396</v>
      </c>
      <c r="Y1702">
        <v>6.38</v>
      </c>
    </row>
    <row r="1703" spans="1:28">
      <c r="A1703" t="s">
        <v>1057</v>
      </c>
      <c r="B1703" t="s">
        <v>395</v>
      </c>
      <c r="T1703">
        <v>9.7531632441402092</v>
      </c>
      <c r="Y1703">
        <v>8.7100000000000009</v>
      </c>
      <c r="AB1703">
        <v>8.7070140838622994</v>
      </c>
    </row>
    <row r="1704" spans="1:28">
      <c r="A1704" t="s">
        <v>1057</v>
      </c>
      <c r="B1704" t="s">
        <v>397</v>
      </c>
      <c r="T1704">
        <v>6.6000010112813401</v>
      </c>
      <c r="Y1704">
        <v>3</v>
      </c>
      <c r="AB1704">
        <v>3</v>
      </c>
    </row>
    <row r="1705" spans="1:28">
      <c r="A1705" t="s">
        <v>1057</v>
      </c>
      <c r="B1705" t="s">
        <v>399</v>
      </c>
      <c r="T1705">
        <v>-10.08</v>
      </c>
      <c r="Y1705">
        <v>5.68</v>
      </c>
      <c r="AB1705">
        <v>5.68</v>
      </c>
    </row>
    <row r="1706" spans="1:28">
      <c r="A1706" t="s">
        <v>1057</v>
      </c>
      <c r="B1706" t="s">
        <v>401</v>
      </c>
      <c r="T1706">
        <v>6.1058042044331096</v>
      </c>
      <c r="Y1706">
        <v>8.9</v>
      </c>
    </row>
    <row r="1707" spans="1:28">
      <c r="A1707" t="s">
        <v>1057</v>
      </c>
      <c r="B1707" t="s">
        <v>403</v>
      </c>
      <c r="T1707">
        <v>7.10223883204758</v>
      </c>
    </row>
    <row r="1708" spans="1:28">
      <c r="A1708" t="s">
        <v>1057</v>
      </c>
      <c r="B1708" t="s">
        <v>405</v>
      </c>
      <c r="T1708">
        <v>11.3641363677285</v>
      </c>
      <c r="Y1708">
        <v>8.74</v>
      </c>
      <c r="AB1708">
        <v>8.7399997711181605</v>
      </c>
    </row>
    <row r="1709" spans="1:28">
      <c r="A1709" t="s">
        <v>1057</v>
      </c>
      <c r="B1709" t="s">
        <v>407</v>
      </c>
      <c r="T1709">
        <v>4.6194216206421697</v>
      </c>
      <c r="Y1709">
        <v>6.09</v>
      </c>
    </row>
    <row r="1710" spans="1:28">
      <c r="A1710" t="s">
        <v>1057</v>
      </c>
      <c r="B1710" t="s">
        <v>409</v>
      </c>
      <c r="T1710">
        <v>-1.6055451476987801</v>
      </c>
    </row>
    <row r="1711" spans="1:28">
      <c r="A1711" t="s">
        <v>1057</v>
      </c>
      <c r="B1711" t="s">
        <v>411</v>
      </c>
      <c r="T1711">
        <v>4.1778735842362096</v>
      </c>
    </row>
    <row r="1712" spans="1:28">
      <c r="A1712" t="s">
        <v>1057</v>
      </c>
      <c r="B1712" t="s">
        <v>413</v>
      </c>
      <c r="T1712">
        <v>6.9063416733778498</v>
      </c>
      <c r="Y1712">
        <v>5.52</v>
      </c>
      <c r="AB1712">
        <v>5.52</v>
      </c>
    </row>
    <row r="1713" spans="1:28">
      <c r="A1713" t="s">
        <v>1057</v>
      </c>
      <c r="B1713" t="s">
        <v>415</v>
      </c>
      <c r="T1713">
        <v>1.7952999981039299</v>
      </c>
      <c r="Y1713">
        <v>5.04</v>
      </c>
      <c r="AB1713">
        <v>5.04</v>
      </c>
    </row>
    <row r="1714" spans="1:28">
      <c r="A1714" t="s">
        <v>1057</v>
      </c>
      <c r="B1714" t="s">
        <v>417</v>
      </c>
      <c r="T1714">
        <v>6.9524486938369998</v>
      </c>
      <c r="Y1714">
        <v>7.58</v>
      </c>
      <c r="AB1714">
        <v>7.5847949981689498</v>
      </c>
    </row>
    <row r="1715" spans="1:28">
      <c r="A1715" t="s">
        <v>1057</v>
      </c>
      <c r="B1715" t="s">
        <v>419</v>
      </c>
      <c r="T1715">
        <v>3.0263893627774601</v>
      </c>
      <c r="Y1715">
        <v>2.16</v>
      </c>
    </row>
    <row r="1716" spans="1:28">
      <c r="A1716" t="s">
        <v>1057</v>
      </c>
      <c r="B1716" t="s">
        <v>421</v>
      </c>
      <c r="T1716">
        <v>3.4865992405141499</v>
      </c>
      <c r="Y1716">
        <v>3.17</v>
      </c>
      <c r="AB1716">
        <v>3.1661612987518302</v>
      </c>
    </row>
    <row r="1717" spans="1:28">
      <c r="A1717" t="s">
        <v>1057</v>
      </c>
      <c r="B1717" t="s">
        <v>423</v>
      </c>
      <c r="T1717">
        <v>4.5628938626327296</v>
      </c>
    </row>
    <row r="1718" spans="1:28">
      <c r="A1718" t="s">
        <v>1057</v>
      </c>
      <c r="B1718" t="s">
        <v>425</v>
      </c>
      <c r="T1718">
        <v>0.90000000687875603</v>
      </c>
      <c r="Y1718">
        <v>2.17</v>
      </c>
      <c r="AB1718">
        <v>2.16669702529907</v>
      </c>
    </row>
    <row r="1719" spans="1:28">
      <c r="A1719" t="s">
        <v>1057</v>
      </c>
      <c r="B1719" t="s">
        <v>427</v>
      </c>
      <c r="T1719">
        <v>-1.1999905246095</v>
      </c>
      <c r="Y1719">
        <v>2.91</v>
      </c>
      <c r="AB1719">
        <v>2.9085104465484601</v>
      </c>
    </row>
    <row r="1720" spans="1:28">
      <c r="A1720" t="s">
        <v>1057</v>
      </c>
      <c r="B1720" t="s">
        <v>429</v>
      </c>
      <c r="T1720">
        <v>11.668224701621901</v>
      </c>
      <c r="Y1720">
        <v>5.4331698417663601</v>
      </c>
    </row>
    <row r="1721" spans="1:28">
      <c r="A1721" t="s">
        <v>1057</v>
      </c>
      <c r="B1721" t="s">
        <v>431</v>
      </c>
      <c r="T1721">
        <v>8.1097925807793292</v>
      </c>
      <c r="Y1721">
        <v>3.57</v>
      </c>
      <c r="AB1721">
        <v>3.5699999332428001</v>
      </c>
    </row>
    <row r="1722" spans="1:28">
      <c r="A1722" t="s">
        <v>1057</v>
      </c>
      <c r="B1722" t="s">
        <v>433</v>
      </c>
      <c r="T1722">
        <v>10.5632926952121</v>
      </c>
      <c r="Y1722">
        <v>4.93</v>
      </c>
      <c r="AB1722">
        <v>4.9331002235412598</v>
      </c>
    </row>
    <row r="1723" spans="1:28">
      <c r="A1723" t="s">
        <v>1057</v>
      </c>
      <c r="B1723" t="s">
        <v>435</v>
      </c>
      <c r="T1723">
        <v>2.3478035655049201</v>
      </c>
    </row>
    <row r="1724" spans="1:28">
      <c r="A1724" t="s">
        <v>1057</v>
      </c>
      <c r="B1724" t="s">
        <v>437</v>
      </c>
      <c r="T1724">
        <v>5.71220368071927</v>
      </c>
      <c r="Y1724">
        <v>2.7</v>
      </c>
      <c r="AB1724">
        <v>2.7000000476837198</v>
      </c>
    </row>
    <row r="1725" spans="1:28">
      <c r="A1725" t="s">
        <v>1057</v>
      </c>
      <c r="B1725" t="s">
        <v>439</v>
      </c>
      <c r="T1725">
        <v>-3.4999999997270499</v>
      </c>
      <c r="Y1725">
        <v>4.45</v>
      </c>
      <c r="AB1725">
        <v>4.4486188888549796</v>
      </c>
    </row>
    <row r="1726" spans="1:28">
      <c r="A1726" t="s">
        <v>1057</v>
      </c>
      <c r="B1726" t="s">
        <v>441</v>
      </c>
      <c r="T1726">
        <v>7.5795652990792197</v>
      </c>
      <c r="Y1726">
        <v>6.71</v>
      </c>
      <c r="AB1726">
        <v>6.7958498001098597</v>
      </c>
    </row>
    <row r="1727" spans="1:28">
      <c r="A1727" t="s">
        <v>1057</v>
      </c>
      <c r="B1727" t="s">
        <v>443</v>
      </c>
      <c r="T1727">
        <v>7.0215018360097297</v>
      </c>
      <c r="Y1727">
        <v>3.44</v>
      </c>
      <c r="AB1727">
        <v>3.44</v>
      </c>
    </row>
    <row r="1728" spans="1:28">
      <c r="A1728" t="s">
        <v>1057</v>
      </c>
      <c r="B1728" t="s">
        <v>445</v>
      </c>
      <c r="T1728">
        <v>10.448872452852999</v>
      </c>
    </row>
    <row r="1729" spans="1:28">
      <c r="A1729" t="s">
        <v>1057</v>
      </c>
      <c r="B1729" t="s">
        <v>447</v>
      </c>
      <c r="T1729">
        <v>-10.95</v>
      </c>
    </row>
    <row r="1730" spans="1:28">
      <c r="A1730" t="s">
        <v>1057</v>
      </c>
      <c r="B1730" t="s">
        <v>449</v>
      </c>
      <c r="T1730">
        <v>5.5126853640559501</v>
      </c>
    </row>
    <row r="1731" spans="1:28">
      <c r="A1731" t="s">
        <v>1057</v>
      </c>
      <c r="B1731" t="s">
        <v>451</v>
      </c>
      <c r="T1731">
        <v>3.3426530090182398</v>
      </c>
      <c r="Y1731">
        <v>4.2669200897216797</v>
      </c>
      <c r="AB1731">
        <v>4.2699999999999996</v>
      </c>
    </row>
    <row r="1732" spans="1:28">
      <c r="A1732" t="s">
        <v>1057</v>
      </c>
      <c r="B1732" t="s">
        <v>453</v>
      </c>
      <c r="T1732">
        <v>4.6934330173527599</v>
      </c>
      <c r="Y1732">
        <v>6.7927799224853498</v>
      </c>
      <c r="AB1732">
        <v>6.79</v>
      </c>
    </row>
    <row r="1733" spans="1:28">
      <c r="A1733" t="s">
        <v>1057</v>
      </c>
      <c r="B1733" t="s">
        <v>455</v>
      </c>
      <c r="T1733">
        <v>4.3096614457962801</v>
      </c>
      <c r="Y1733">
        <v>3.62773990631104</v>
      </c>
      <c r="AB1733">
        <v>3.63</v>
      </c>
    </row>
    <row r="1734" spans="1:28">
      <c r="A1734" t="s">
        <v>1057</v>
      </c>
      <c r="B1734" t="s">
        <v>457</v>
      </c>
      <c r="T1734">
        <v>12.271990226626601</v>
      </c>
      <c r="Y1734">
        <v>4.6187024116516104</v>
      </c>
      <c r="AB1734">
        <v>4.6187024116516104</v>
      </c>
    </row>
    <row r="1735" spans="1:28">
      <c r="A1735" t="s">
        <v>1057</v>
      </c>
      <c r="B1735" t="s">
        <v>459</v>
      </c>
      <c r="T1735">
        <v>4.2352512417257202</v>
      </c>
      <c r="Y1735">
        <v>4.1341300010681197</v>
      </c>
      <c r="AB1735">
        <v>4.13</v>
      </c>
    </row>
    <row r="1736" spans="1:28">
      <c r="A1736" t="s">
        <v>1057</v>
      </c>
      <c r="B1736" t="s">
        <v>461</v>
      </c>
      <c r="T1736">
        <v>3.3267420905086</v>
      </c>
      <c r="Y1736">
        <v>2.4800000190734899</v>
      </c>
      <c r="AB1736">
        <v>2.48</v>
      </c>
    </row>
    <row r="1737" spans="1:28">
      <c r="A1737" t="s">
        <v>1057</v>
      </c>
      <c r="B1737" t="s">
        <v>463</v>
      </c>
      <c r="T1737">
        <v>10.800868593051201</v>
      </c>
      <c r="Y1737">
        <v>3.38515996932983</v>
      </c>
      <c r="AB1737">
        <v>3.39</v>
      </c>
    </row>
    <row r="1738" spans="1:28">
      <c r="A1738" t="s">
        <v>1057</v>
      </c>
      <c r="B1738" t="s">
        <v>465</v>
      </c>
      <c r="T1738">
        <v>-0.94539190017957297</v>
      </c>
    </row>
    <row r="1739" spans="1:28">
      <c r="A1739" t="s">
        <v>1057</v>
      </c>
      <c r="B1739" t="s">
        <v>469</v>
      </c>
      <c r="T1739">
        <v>8.3494536201205403</v>
      </c>
      <c r="Y1739">
        <v>5.2632098197937003</v>
      </c>
    </row>
    <row r="1740" spans="1:28">
      <c r="A1740" t="s">
        <v>1057</v>
      </c>
      <c r="B1740" t="s">
        <v>471</v>
      </c>
      <c r="T1740">
        <v>7.4261322849049698</v>
      </c>
      <c r="Y1740">
        <v>4.9952979087829599</v>
      </c>
      <c r="AB1740">
        <v>5</v>
      </c>
    </row>
    <row r="1741" spans="1:28">
      <c r="A1741" t="s">
        <v>1057</v>
      </c>
      <c r="B1741" t="s">
        <v>473</v>
      </c>
      <c r="T1741">
        <v>5.6373030081922497</v>
      </c>
      <c r="Y1741">
        <v>5.0686798095703098</v>
      </c>
      <c r="AB1741">
        <v>5.07</v>
      </c>
    </row>
    <row r="1742" spans="1:28">
      <c r="A1742" t="s">
        <v>1057</v>
      </c>
      <c r="B1742" t="s">
        <v>475</v>
      </c>
      <c r="T1742">
        <v>-4.0814249407648502</v>
      </c>
      <c r="Y1742">
        <v>5.0678801536560103</v>
      </c>
      <c r="AB1742">
        <v>5.07</v>
      </c>
    </row>
    <row r="1743" spans="1:28">
      <c r="A1743" t="s">
        <v>1057</v>
      </c>
      <c r="B1743" t="s">
        <v>477</v>
      </c>
      <c r="T1743">
        <v>3.4745471809983099</v>
      </c>
      <c r="Y1743">
        <v>6.2754201889038104</v>
      </c>
    </row>
    <row r="1744" spans="1:28">
      <c r="A1744" t="s">
        <v>1057</v>
      </c>
      <c r="B1744" t="s">
        <v>479</v>
      </c>
      <c r="T1744">
        <v>6.9635707875502799</v>
      </c>
      <c r="Y1744">
        <v>5.4071698188781703</v>
      </c>
    </row>
    <row r="1745" spans="1:28">
      <c r="A1745" t="s">
        <v>1057</v>
      </c>
      <c r="B1745" t="s">
        <v>481</v>
      </c>
      <c r="T1745">
        <v>1.5053594008903799</v>
      </c>
      <c r="Y1745">
        <v>3.1816093921661399</v>
      </c>
      <c r="AB1745">
        <v>3.1816093921661399</v>
      </c>
    </row>
    <row r="1746" spans="1:28">
      <c r="A1746" t="s">
        <v>1057</v>
      </c>
      <c r="B1746" t="s">
        <v>483</v>
      </c>
      <c r="T1746">
        <v>5.6264991431354199</v>
      </c>
      <c r="Y1746">
        <v>2.7637171745300302</v>
      </c>
      <c r="AB1746">
        <v>2.76</v>
      </c>
    </row>
    <row r="1747" spans="1:28">
      <c r="A1747" t="s">
        <v>1057</v>
      </c>
      <c r="B1747" t="s">
        <v>485</v>
      </c>
      <c r="T1747">
        <v>10.358942654845301</v>
      </c>
      <c r="Y1747">
        <v>3.85008001327515</v>
      </c>
      <c r="AB1747">
        <v>3.85008001327515</v>
      </c>
    </row>
    <row r="1748" spans="1:28">
      <c r="A1748" t="s">
        <v>1057</v>
      </c>
      <c r="B1748" t="s">
        <v>487</v>
      </c>
      <c r="T1748">
        <v>2.8926024332193401</v>
      </c>
      <c r="Y1748">
        <v>4.97576999664307</v>
      </c>
    </row>
    <row r="1749" spans="1:28">
      <c r="A1749" t="s">
        <v>1057</v>
      </c>
      <c r="B1749" t="s">
        <v>489</v>
      </c>
      <c r="T1749">
        <v>5.3564778969957798</v>
      </c>
      <c r="Y1749">
        <v>3.8861300945282</v>
      </c>
    </row>
    <row r="1750" spans="1:28">
      <c r="A1750" t="s">
        <v>1057</v>
      </c>
      <c r="B1750" t="s">
        <v>491</v>
      </c>
      <c r="T1750">
        <v>8.3361020101066092</v>
      </c>
      <c r="Y1750">
        <v>3.59734010696411</v>
      </c>
    </row>
    <row r="1751" spans="1:28">
      <c r="A1751" t="s">
        <v>1057</v>
      </c>
      <c r="B1751" t="s">
        <v>493</v>
      </c>
      <c r="T1751">
        <v>7.5276287757768596</v>
      </c>
      <c r="Y1751">
        <v>3.2997200489044198</v>
      </c>
      <c r="AB1751">
        <v>3.2997200489044198</v>
      </c>
    </row>
    <row r="1752" spans="1:28">
      <c r="A1752" t="s">
        <v>1057</v>
      </c>
      <c r="B1752" t="s">
        <v>495</v>
      </c>
      <c r="T1752">
        <v>3.1232300000960902</v>
      </c>
      <c r="Y1752">
        <v>2.1994700431823699</v>
      </c>
      <c r="AB1752">
        <v>2.2000000000000002</v>
      </c>
    </row>
    <row r="1753" spans="1:28">
      <c r="A1753" t="s">
        <v>1057</v>
      </c>
      <c r="B1753" t="s">
        <v>497</v>
      </c>
      <c r="T1753">
        <v>3.8000024265660701</v>
      </c>
      <c r="Y1753">
        <v>2.7084276676178001</v>
      </c>
      <c r="AB1753">
        <v>2.71</v>
      </c>
    </row>
    <row r="1754" spans="1:28">
      <c r="A1754" t="s">
        <v>1057</v>
      </c>
      <c r="B1754" t="s">
        <v>499</v>
      </c>
      <c r="T1754">
        <v>19.927228866</v>
      </c>
      <c r="Y1754">
        <v>4.4505801200866699</v>
      </c>
    </row>
    <row r="1755" spans="1:28">
      <c r="A1755" t="s">
        <v>1057</v>
      </c>
      <c r="B1755" t="s">
        <v>501</v>
      </c>
      <c r="T1755">
        <v>-1.7982398893148599</v>
      </c>
      <c r="Y1755">
        <v>1.63206994533539</v>
      </c>
    </row>
    <row r="1756" spans="1:28">
      <c r="A1756" t="s">
        <v>1057</v>
      </c>
      <c r="B1756" t="s">
        <v>503</v>
      </c>
      <c r="T1756">
        <v>12.534096015773899</v>
      </c>
      <c r="Y1756">
        <v>6.4384388923645002</v>
      </c>
      <c r="AB1756">
        <v>6.4384388923645002</v>
      </c>
    </row>
    <row r="1757" spans="1:28">
      <c r="A1757" t="s">
        <v>1057</v>
      </c>
      <c r="B1757" t="s">
        <v>505</v>
      </c>
      <c r="T1757">
        <v>7.0966122322568204</v>
      </c>
      <c r="Y1757">
        <v>4.6228299140930202</v>
      </c>
    </row>
    <row r="1758" spans="1:28">
      <c r="A1758" t="s">
        <v>1057</v>
      </c>
      <c r="B1758" t="s">
        <v>507</v>
      </c>
      <c r="T1758">
        <v>3.69979240070974</v>
      </c>
      <c r="Y1758">
        <v>7.5617098808288601</v>
      </c>
    </row>
    <row r="1759" spans="1:28">
      <c r="A1759" t="s">
        <v>1057</v>
      </c>
      <c r="B1759" t="s">
        <v>509</v>
      </c>
      <c r="T1759">
        <v>8.9479626692151406</v>
      </c>
      <c r="Y1759">
        <v>4.4742298126220703</v>
      </c>
      <c r="AB1759">
        <v>4.4742298126220703</v>
      </c>
    </row>
    <row r="1760" spans="1:28">
      <c r="A1760" t="s">
        <v>1057</v>
      </c>
      <c r="B1760" t="s">
        <v>511</v>
      </c>
      <c r="T1760">
        <v>3.6912401119128901</v>
      </c>
      <c r="Y1760">
        <v>2.8418500423431401</v>
      </c>
      <c r="AB1760">
        <v>2.84</v>
      </c>
    </row>
    <row r="1761" spans="1:28">
      <c r="A1761" t="s">
        <v>1057</v>
      </c>
      <c r="B1761" t="s">
        <v>513</v>
      </c>
      <c r="T1761">
        <v>1.76</v>
      </c>
      <c r="Y1761">
        <v>3.5924301147460902</v>
      </c>
      <c r="AB1761">
        <v>3.59</v>
      </c>
    </row>
    <row r="1762" spans="1:28">
      <c r="A1762" t="s">
        <v>1057</v>
      </c>
      <c r="B1762" t="s">
        <v>515</v>
      </c>
      <c r="T1762">
        <v>2.7833354353322202</v>
      </c>
    </row>
    <row r="1763" spans="1:28">
      <c r="A1763" t="s">
        <v>1057</v>
      </c>
      <c r="B1763" t="s">
        <v>517</v>
      </c>
      <c r="T1763">
        <v>13.4786580085837</v>
      </c>
      <c r="Y1763">
        <v>3.3928699493408199</v>
      </c>
    </row>
    <row r="1764" spans="1:28">
      <c r="A1764" t="s">
        <v>1057</v>
      </c>
      <c r="B1764" t="s">
        <v>519</v>
      </c>
      <c r="T1764">
        <v>8.1880404589493008</v>
      </c>
      <c r="Y1764">
        <v>6.1123399734497097</v>
      </c>
    </row>
    <row r="1765" spans="1:28">
      <c r="A1765" t="s">
        <v>1057</v>
      </c>
      <c r="B1765" t="s">
        <v>521</v>
      </c>
      <c r="T1765">
        <v>6.6437901896619298</v>
      </c>
      <c r="Y1765">
        <v>4.2561402320861799</v>
      </c>
    </row>
    <row r="1766" spans="1:28">
      <c r="A1766" t="s">
        <v>1057</v>
      </c>
      <c r="B1766" t="s">
        <v>523</v>
      </c>
      <c r="T1766">
        <v>4.6000000000000103</v>
      </c>
      <c r="Y1766">
        <v>6.0274701118469203</v>
      </c>
      <c r="AB1766">
        <v>6.0274701118469203</v>
      </c>
    </row>
    <row r="1767" spans="1:28">
      <c r="A1767" t="s">
        <v>1057</v>
      </c>
      <c r="B1767" t="s">
        <v>525</v>
      </c>
      <c r="T1767">
        <v>1.62079552541303</v>
      </c>
      <c r="Y1767">
        <v>3.07782006263733</v>
      </c>
    </row>
    <row r="1768" spans="1:28">
      <c r="A1768" t="s">
        <v>1057</v>
      </c>
      <c r="B1768" t="s">
        <v>527</v>
      </c>
      <c r="T1768">
        <v>2.2097647710103998</v>
      </c>
      <c r="Y1768">
        <v>2.9884700775146502</v>
      </c>
    </row>
    <row r="1769" spans="1:28">
      <c r="A1769" t="s">
        <v>1057</v>
      </c>
      <c r="B1769" t="s">
        <v>529</v>
      </c>
      <c r="T1769">
        <v>4.0000000000832499</v>
      </c>
      <c r="Y1769">
        <v>2.8569700717925999</v>
      </c>
    </row>
    <row r="1770" spans="1:28">
      <c r="A1770" t="s">
        <v>1057</v>
      </c>
      <c r="B1770" t="s">
        <v>531</v>
      </c>
      <c r="T1770">
        <v>7.5173553870388599</v>
      </c>
      <c r="Y1770">
        <v>4.7990360260009801</v>
      </c>
      <c r="AB1770">
        <v>4.8</v>
      </c>
    </row>
    <row r="1771" spans="1:28">
      <c r="A1771" t="s">
        <v>1057</v>
      </c>
      <c r="B1771" t="s">
        <v>533</v>
      </c>
      <c r="Y1771">
        <v>12.394659996032701</v>
      </c>
    </row>
    <row r="1772" spans="1:28">
      <c r="A1772" t="s">
        <v>1057</v>
      </c>
      <c r="B1772" t="s">
        <v>535</v>
      </c>
      <c r="T1772">
        <v>4.0211584734580699</v>
      </c>
    </row>
    <row r="1773" spans="1:28">
      <c r="A1773" t="s">
        <v>1057</v>
      </c>
      <c r="B1773" t="s">
        <v>537</v>
      </c>
      <c r="T1773">
        <v>9.1275776360794794</v>
      </c>
      <c r="Y1773">
        <v>4.4580798149108896</v>
      </c>
    </row>
    <row r="1774" spans="1:28">
      <c r="A1774" t="s">
        <v>1057</v>
      </c>
      <c r="B1774" t="s">
        <v>538</v>
      </c>
      <c r="Y1774">
        <v>6.5512599945068404</v>
      </c>
      <c r="AB1774">
        <v>6.5512599945068404</v>
      </c>
    </row>
    <row r="1775" spans="1:28">
      <c r="A1775" t="s">
        <v>1057</v>
      </c>
      <c r="B1775" t="s">
        <v>540</v>
      </c>
      <c r="T1775">
        <v>3.6106126954700501</v>
      </c>
      <c r="Y1775">
        <v>5.5526700019836399</v>
      </c>
      <c r="AB1775">
        <v>5.37</v>
      </c>
    </row>
    <row r="1776" spans="1:28">
      <c r="A1776" t="s">
        <v>1057</v>
      </c>
      <c r="B1776" t="s">
        <v>542</v>
      </c>
      <c r="T1776">
        <v>2.5283510010344799</v>
      </c>
      <c r="Y1776">
        <v>2.2300000190734899</v>
      </c>
      <c r="AB1776">
        <v>2.23</v>
      </c>
    </row>
    <row r="1777" spans="1:28">
      <c r="A1777" t="s">
        <v>1057</v>
      </c>
      <c r="B1777" t="s">
        <v>544</v>
      </c>
      <c r="T1777">
        <v>4.4820953994010804</v>
      </c>
      <c r="Y1777">
        <v>4.24356985092163</v>
      </c>
    </row>
    <row r="1778" spans="1:28">
      <c r="A1778" t="s">
        <v>1057</v>
      </c>
      <c r="B1778" t="s">
        <v>546</v>
      </c>
      <c r="T1778">
        <v>-10.5193894162206</v>
      </c>
      <c r="Y1778">
        <v>2.5244700908660902</v>
      </c>
    </row>
    <row r="1779" spans="1:28">
      <c r="A1779" t="s">
        <v>1057</v>
      </c>
      <c r="B1779" t="s">
        <v>548</v>
      </c>
      <c r="T1779">
        <v>1.0158708190588801</v>
      </c>
      <c r="Y1779">
        <v>8.7026405334472692</v>
      </c>
      <c r="AB1779">
        <v>8.7026405334472692</v>
      </c>
    </row>
    <row r="1780" spans="1:28">
      <c r="A1780" t="s">
        <v>1057</v>
      </c>
      <c r="B1780" t="s">
        <v>550</v>
      </c>
      <c r="T1780">
        <v>4.0000099975915999</v>
      </c>
      <c r="Y1780">
        <v>2.6921794414520299</v>
      </c>
      <c r="AB1780">
        <v>2.6921794414520299</v>
      </c>
    </row>
    <row r="1781" spans="1:28">
      <c r="A1781" t="s">
        <v>1057</v>
      </c>
      <c r="B1781" t="s">
        <v>552</v>
      </c>
      <c r="T1781">
        <v>31.372422226724801</v>
      </c>
    </row>
    <row r="1782" spans="1:28">
      <c r="A1782" t="s">
        <v>1057</v>
      </c>
      <c r="B1782" t="s">
        <v>554</v>
      </c>
      <c r="T1782">
        <v>5.0035007658790098</v>
      </c>
      <c r="Y1782">
        <v>3.8929300308227499</v>
      </c>
    </row>
    <row r="1783" spans="1:28">
      <c r="A1783" t="s">
        <v>1057</v>
      </c>
      <c r="B1783" t="s">
        <v>556</v>
      </c>
      <c r="T1783">
        <v>6.8865677084290402</v>
      </c>
      <c r="Y1783">
        <v>3.6474900245666499</v>
      </c>
    </row>
    <row r="1784" spans="1:28">
      <c r="A1784" t="s">
        <v>1057</v>
      </c>
      <c r="B1784" t="s">
        <v>558</v>
      </c>
      <c r="T1784">
        <v>3.9642641714499298</v>
      </c>
      <c r="Y1784">
        <v>6.3000001907348597</v>
      </c>
    </row>
    <row r="1785" spans="1:28">
      <c r="A1785" t="s">
        <v>1057</v>
      </c>
      <c r="B1785" t="s">
        <v>560</v>
      </c>
      <c r="T1785">
        <v>4.4023399998777801</v>
      </c>
      <c r="Y1785">
        <v>3.0957062244415301</v>
      </c>
      <c r="AB1785">
        <v>3.0957062244415301</v>
      </c>
    </row>
    <row r="1786" spans="1:28">
      <c r="A1786" t="s">
        <v>1057</v>
      </c>
      <c r="B1786" t="s">
        <v>562</v>
      </c>
      <c r="T1786">
        <v>2.75141640762955</v>
      </c>
      <c r="Y1786">
        <v>2.9076199531555198</v>
      </c>
      <c r="AB1786">
        <v>3.71</v>
      </c>
    </row>
    <row r="1787" spans="1:28">
      <c r="A1787" t="s">
        <v>1057</v>
      </c>
      <c r="B1787" t="s">
        <v>564</v>
      </c>
      <c r="T1787">
        <v>3.13258966090125</v>
      </c>
      <c r="Y1787">
        <v>3.91697001457214</v>
      </c>
      <c r="AB1787">
        <v>3.92</v>
      </c>
    </row>
    <row r="1788" spans="1:28">
      <c r="A1788" t="s">
        <v>1057</v>
      </c>
      <c r="B1788" t="s">
        <v>566</v>
      </c>
      <c r="T1788">
        <v>30.962842255066501</v>
      </c>
      <c r="Y1788">
        <v>4.1215901374816903</v>
      </c>
      <c r="AB1788">
        <v>4.1215901374816903</v>
      </c>
    </row>
    <row r="1789" spans="1:28">
      <c r="A1789" t="s">
        <v>1057</v>
      </c>
      <c r="B1789" t="s">
        <v>568</v>
      </c>
      <c r="T1789">
        <v>3.0698700465575799</v>
      </c>
      <c r="Y1789">
        <v>3.7634313106536901</v>
      </c>
      <c r="AB1789">
        <v>3.76</v>
      </c>
    </row>
    <row r="1790" spans="1:28">
      <c r="A1790" t="s">
        <v>1057</v>
      </c>
      <c r="B1790" t="s">
        <v>570</v>
      </c>
      <c r="T1790">
        <v>9.4135383709694995</v>
      </c>
    </row>
    <row r="1791" spans="1:28">
      <c r="A1791" t="s">
        <v>1057</v>
      </c>
      <c r="B1791" t="s">
        <v>572</v>
      </c>
      <c r="T1791">
        <v>2.2997485412952599</v>
      </c>
      <c r="Y1791">
        <v>1.88116002082825</v>
      </c>
      <c r="AB1791">
        <v>15.75</v>
      </c>
    </row>
    <row r="1792" spans="1:28">
      <c r="A1792" t="s">
        <v>1057</v>
      </c>
      <c r="B1792" t="s">
        <v>574</v>
      </c>
      <c r="T1792">
        <v>4.0402197338449204</v>
      </c>
      <c r="Y1792">
        <v>4.6081700325012198</v>
      </c>
      <c r="AB1792">
        <v>1.88</v>
      </c>
    </row>
    <row r="1793" spans="1:28">
      <c r="A1793" t="s">
        <v>1057</v>
      </c>
      <c r="B1793" t="s">
        <v>576</v>
      </c>
      <c r="T1793">
        <v>4.7971917493490501</v>
      </c>
      <c r="Y1793">
        <v>4.2542200088501003</v>
      </c>
    </row>
    <row r="1794" spans="1:28">
      <c r="A1794" t="s">
        <v>1057</v>
      </c>
      <c r="B1794" t="s">
        <v>578</v>
      </c>
      <c r="T1794">
        <v>13.944589600636499</v>
      </c>
      <c r="Y1794">
        <v>6.3887200355529803</v>
      </c>
      <c r="AB1794">
        <v>6.3887200355529803</v>
      </c>
    </row>
    <row r="1795" spans="1:28">
      <c r="A1795" t="s">
        <v>1057</v>
      </c>
      <c r="B1795" t="s">
        <v>580</v>
      </c>
      <c r="T1795">
        <v>1.4210090968650499</v>
      </c>
      <c r="Y1795">
        <v>4.9408898353576696</v>
      </c>
      <c r="AB1795">
        <v>4.9400000000000004</v>
      </c>
    </row>
    <row r="1796" spans="1:28">
      <c r="A1796" t="s">
        <v>1057</v>
      </c>
      <c r="B1796" t="s">
        <v>582</v>
      </c>
      <c r="T1796">
        <v>12.4343589851741</v>
      </c>
    </row>
    <row r="1797" spans="1:28">
      <c r="A1797" t="s">
        <v>1057</v>
      </c>
      <c r="B1797" t="s">
        <v>584</v>
      </c>
      <c r="T1797">
        <v>7.3727276184738999</v>
      </c>
      <c r="Y1797">
        <v>6.7543020248413104</v>
      </c>
      <c r="AB1797">
        <v>6.7543020248413104</v>
      </c>
    </row>
    <row r="1798" spans="1:28">
      <c r="A1798" t="s">
        <v>1057</v>
      </c>
      <c r="B1798" t="s">
        <v>586</v>
      </c>
      <c r="T1798">
        <v>2.2248192680825398</v>
      </c>
      <c r="Y1798">
        <v>6.2605886459350604</v>
      </c>
      <c r="AB1798">
        <v>6.2605886459350604</v>
      </c>
    </row>
    <row r="1799" spans="1:28">
      <c r="A1799" t="s">
        <v>1057</v>
      </c>
      <c r="B1799" t="s">
        <v>588</v>
      </c>
      <c r="T1799">
        <v>-17.9847423373262</v>
      </c>
      <c r="Y1799">
        <v>2.1574800014495898</v>
      </c>
      <c r="AB1799">
        <v>2.14</v>
      </c>
    </row>
    <row r="1800" spans="1:28">
      <c r="A1800" t="s">
        <v>1057</v>
      </c>
      <c r="B1800" t="s">
        <v>590</v>
      </c>
      <c r="T1800">
        <v>2.4306398583400699</v>
      </c>
      <c r="Y1800">
        <v>9.6404914855956996</v>
      </c>
      <c r="AB1800">
        <v>9.6404914855956996</v>
      </c>
    </row>
    <row r="1801" spans="1:28">
      <c r="A1801" t="s">
        <v>1057</v>
      </c>
      <c r="B1801" t="s">
        <v>592</v>
      </c>
      <c r="T1801">
        <v>4.24694014145481</v>
      </c>
      <c r="Y1801">
        <v>4.3899998664856001</v>
      </c>
      <c r="AB1801">
        <v>4.3899999999999997</v>
      </c>
    </row>
    <row r="1802" spans="1:28">
      <c r="A1802" t="s">
        <v>1057</v>
      </c>
      <c r="B1802" t="s">
        <v>594</v>
      </c>
      <c r="T1802">
        <v>5.0359020244892196</v>
      </c>
      <c r="Y1802">
        <v>5.3576498031616202</v>
      </c>
    </row>
    <row r="1803" spans="1:28">
      <c r="A1803" t="s">
        <v>1057</v>
      </c>
      <c r="B1803" t="s">
        <v>596</v>
      </c>
      <c r="T1803">
        <v>4.6468067495151404</v>
      </c>
      <c r="Y1803">
        <v>6.0485000610351598</v>
      </c>
    </row>
    <row r="1804" spans="1:28">
      <c r="A1804" t="s">
        <v>1057</v>
      </c>
      <c r="B1804" t="s">
        <v>598</v>
      </c>
      <c r="T1804">
        <v>10.3449290198086</v>
      </c>
      <c r="Y1804">
        <v>4.6300001144409197</v>
      </c>
      <c r="AB1804">
        <v>4.6300001144409197</v>
      </c>
    </row>
    <row r="1805" spans="1:28">
      <c r="A1805" t="s">
        <v>1057</v>
      </c>
      <c r="B1805" t="s">
        <v>600</v>
      </c>
      <c r="T1805">
        <v>1.35205374879854</v>
      </c>
      <c r="Y1805">
        <v>3.8376126289367698</v>
      </c>
      <c r="AB1805">
        <v>3.8376126289367698</v>
      </c>
    </row>
    <row r="1806" spans="1:28">
      <c r="A1806" t="s">
        <v>1057</v>
      </c>
      <c r="B1806" t="s">
        <v>602</v>
      </c>
      <c r="T1806">
        <v>3.6471865410069602</v>
      </c>
    </row>
    <row r="1807" spans="1:28">
      <c r="A1807" t="s">
        <v>1057</v>
      </c>
      <c r="B1807" t="s">
        <v>604</v>
      </c>
      <c r="T1807">
        <v>3.9226652097305701</v>
      </c>
      <c r="Y1807">
        <v>7.6441102027893102</v>
      </c>
    </row>
    <row r="1808" spans="1:28">
      <c r="A1808" t="s">
        <v>1057</v>
      </c>
      <c r="B1808" t="s">
        <v>606</v>
      </c>
      <c r="T1808">
        <v>-3.2</v>
      </c>
      <c r="Y1808">
        <v>5.4132099151611301</v>
      </c>
      <c r="AB1808">
        <v>5.4132099151611301</v>
      </c>
    </row>
    <row r="1809" spans="1:28">
      <c r="A1809" t="s">
        <v>1057</v>
      </c>
      <c r="B1809" t="s">
        <v>608</v>
      </c>
      <c r="T1809">
        <v>6.0297520826942996</v>
      </c>
      <c r="Y1809">
        <v>2.5075500011444101</v>
      </c>
      <c r="AB1809">
        <v>2.5075500011444101</v>
      </c>
    </row>
    <row r="1810" spans="1:28">
      <c r="A1810" t="s">
        <v>1057</v>
      </c>
      <c r="B1810" t="s">
        <v>610</v>
      </c>
      <c r="T1810">
        <v>15.335819064068</v>
      </c>
      <c r="Y1810">
        <v>3.9060714244842498</v>
      </c>
      <c r="AB1810">
        <v>3.9060714244842498</v>
      </c>
    </row>
    <row r="1811" spans="1:28">
      <c r="A1811" t="s">
        <v>1057</v>
      </c>
      <c r="B1811" t="s">
        <v>612</v>
      </c>
      <c r="T1811">
        <v>1.49999999999999</v>
      </c>
      <c r="Y1811">
        <v>1.8748300075530999</v>
      </c>
    </row>
    <row r="1812" spans="1:28">
      <c r="A1812" t="s">
        <v>1057</v>
      </c>
      <c r="B1812" t="s">
        <v>614</v>
      </c>
      <c r="T1812">
        <v>4.19988166614141</v>
      </c>
      <c r="Y1812">
        <v>3.30362153053284</v>
      </c>
      <c r="AB1812">
        <v>3.3</v>
      </c>
    </row>
    <row r="1813" spans="1:28">
      <c r="A1813" t="s">
        <v>1057</v>
      </c>
      <c r="B1813" t="s">
        <v>616</v>
      </c>
      <c r="T1813">
        <v>13.3495090777977</v>
      </c>
      <c r="Y1813">
        <v>4.2466797828674299</v>
      </c>
      <c r="AB1813">
        <v>4.2466797828674299</v>
      </c>
    </row>
    <row r="1814" spans="1:28">
      <c r="A1814" t="s">
        <v>1057</v>
      </c>
      <c r="B1814" t="s">
        <v>618</v>
      </c>
      <c r="T1814">
        <v>5.7031559684062101</v>
      </c>
      <c r="Y1814">
        <v>3.8800001144409202</v>
      </c>
      <c r="AB1814">
        <v>3.8800001144409202</v>
      </c>
    </row>
    <row r="1815" spans="1:28">
      <c r="A1815" t="s">
        <v>1057</v>
      </c>
      <c r="B1815" t="s">
        <v>620</v>
      </c>
      <c r="T1815">
        <v>5.7325816957108904</v>
      </c>
      <c r="Y1815">
        <v>4.6157999038696298</v>
      </c>
    </row>
    <row r="1816" spans="1:28">
      <c r="A1816" t="s">
        <v>1057</v>
      </c>
      <c r="B1816" t="s">
        <v>622</v>
      </c>
      <c r="T1816">
        <v>4.8812101030658104</v>
      </c>
      <c r="Y1816">
        <v>4.6751599311828604</v>
      </c>
    </row>
    <row r="1817" spans="1:28">
      <c r="A1817" t="s">
        <v>1057</v>
      </c>
      <c r="B1817" t="s">
        <v>624</v>
      </c>
      <c r="T1817">
        <v>1.5233973559209799</v>
      </c>
      <c r="Y1817">
        <v>3.2336699962615998</v>
      </c>
      <c r="AB1817">
        <v>3.2336699962615998</v>
      </c>
    </row>
    <row r="1818" spans="1:28">
      <c r="A1818" t="s">
        <v>1057</v>
      </c>
      <c r="B1818" t="s">
        <v>626</v>
      </c>
      <c r="T1818">
        <v>5.8796678854582201</v>
      </c>
      <c r="Y1818">
        <v>3.3447499275207502</v>
      </c>
    </row>
    <row r="1819" spans="1:28">
      <c r="A1819" t="s">
        <v>1057</v>
      </c>
      <c r="B1819" t="s">
        <v>628</v>
      </c>
      <c r="T1819">
        <v>4.8197916596352597</v>
      </c>
      <c r="Y1819">
        <v>4.6781997680664098</v>
      </c>
    </row>
    <row r="1820" spans="1:28">
      <c r="A1820" t="s">
        <v>1057</v>
      </c>
      <c r="B1820" t="s">
        <v>630</v>
      </c>
      <c r="T1820">
        <v>10.884519160809999</v>
      </c>
      <c r="Y1820">
        <v>3.82156157493591</v>
      </c>
      <c r="AB1820">
        <v>3.82156157493591</v>
      </c>
    </row>
    <row r="1821" spans="1:28">
      <c r="A1821" t="s">
        <v>1057</v>
      </c>
      <c r="B1821" t="s">
        <v>632</v>
      </c>
      <c r="T1821">
        <v>3.2409297684805001</v>
      </c>
      <c r="Y1821">
        <v>7.8093137741088903</v>
      </c>
      <c r="AB1821">
        <v>7.8093137741088903</v>
      </c>
    </row>
    <row r="1822" spans="1:28">
      <c r="A1822" t="s">
        <v>1057</v>
      </c>
      <c r="B1822" t="s">
        <v>634</v>
      </c>
      <c r="T1822">
        <v>6.0644959675213697</v>
      </c>
      <c r="Y1822">
        <v>5.4978580474853498</v>
      </c>
      <c r="AB1822">
        <v>5.4978580474853498</v>
      </c>
    </row>
    <row r="1823" spans="1:28">
      <c r="A1823" t="s">
        <v>1057</v>
      </c>
      <c r="B1823" t="s">
        <v>636</v>
      </c>
      <c r="T1823">
        <v>7.3892708902236999</v>
      </c>
      <c r="Y1823">
        <v>3.5823199748992902</v>
      </c>
      <c r="AB1823">
        <v>3.6164700984954798</v>
      </c>
    </row>
    <row r="1824" spans="1:28">
      <c r="A1824" t="s">
        <v>1057</v>
      </c>
      <c r="B1824" t="s">
        <v>638</v>
      </c>
      <c r="T1824">
        <v>3.05020269465146</v>
      </c>
      <c r="Y1824">
        <v>8.8095502853393608</v>
      </c>
      <c r="AB1824">
        <v>8.8095502853393608</v>
      </c>
    </row>
    <row r="1825" spans="1:28">
      <c r="A1825" t="s">
        <v>1057</v>
      </c>
      <c r="B1825" t="s">
        <v>640</v>
      </c>
      <c r="T1825">
        <v>7.6139626150264696</v>
      </c>
      <c r="Y1825">
        <v>2.5066599845886199</v>
      </c>
      <c r="AB1825">
        <v>2.5099999999999998</v>
      </c>
    </row>
    <row r="1826" spans="1:28">
      <c r="A1826" t="s">
        <v>1057</v>
      </c>
      <c r="B1826" t="s">
        <v>642</v>
      </c>
      <c r="T1826">
        <v>3.0204717509561601</v>
      </c>
      <c r="Y1826">
        <v>3.9725699424743701</v>
      </c>
    </row>
    <row r="1827" spans="1:28">
      <c r="A1827" t="s">
        <v>1057</v>
      </c>
      <c r="B1827" t="s">
        <v>644</v>
      </c>
      <c r="T1827">
        <v>8.1145580985424903</v>
      </c>
      <c r="Y1827">
        <v>4.9358701705932599</v>
      </c>
    </row>
    <row r="1828" spans="1:28">
      <c r="A1828" t="s">
        <v>1057</v>
      </c>
      <c r="B1828" t="s">
        <v>646</v>
      </c>
      <c r="T1828">
        <v>-0.17726001622332899</v>
      </c>
      <c r="Y1828">
        <v>12.75</v>
      </c>
      <c r="AB1828">
        <v>12.75</v>
      </c>
    </row>
    <row r="1829" spans="1:28">
      <c r="A1829" t="s">
        <v>1057</v>
      </c>
      <c r="B1829" t="s">
        <v>648</v>
      </c>
      <c r="T1829">
        <v>3.3344308065164801</v>
      </c>
    </row>
    <row r="1830" spans="1:28">
      <c r="A1830" t="s">
        <v>1057</v>
      </c>
      <c r="B1830" t="s">
        <v>650</v>
      </c>
      <c r="T1830">
        <v>4.9146026607803197</v>
      </c>
      <c r="Y1830">
        <v>6.1928801536560103</v>
      </c>
      <c r="AB1830">
        <v>6.1928801536560103</v>
      </c>
    </row>
    <row r="1831" spans="1:28">
      <c r="A1831" t="s">
        <v>1057</v>
      </c>
      <c r="B1831" t="s">
        <v>654</v>
      </c>
      <c r="T1831">
        <v>5.1294551274825997</v>
      </c>
    </row>
    <row r="1832" spans="1:28">
      <c r="A1832" t="s">
        <v>1057</v>
      </c>
      <c r="B1832" t="s">
        <v>656</v>
      </c>
      <c r="T1832">
        <v>3.6556322564857302</v>
      </c>
      <c r="Y1832">
        <v>1.9299999475479099</v>
      </c>
      <c r="AB1832">
        <v>1.93</v>
      </c>
    </row>
    <row r="1833" spans="1:28">
      <c r="A1833" t="s">
        <v>1057</v>
      </c>
      <c r="B1833" t="s">
        <v>658</v>
      </c>
      <c r="T1833">
        <v>0.1145882139473</v>
      </c>
    </row>
    <row r="1834" spans="1:28">
      <c r="A1834" t="s">
        <v>1057</v>
      </c>
      <c r="B1834" t="s">
        <v>660</v>
      </c>
      <c r="T1834">
        <v>-3.47866419294991</v>
      </c>
      <c r="Y1834">
        <v>5.0070724487304696</v>
      </c>
      <c r="AB1834">
        <v>5.01</v>
      </c>
    </row>
    <row r="1835" spans="1:28">
      <c r="A1835" t="s">
        <v>1057</v>
      </c>
      <c r="B1835" t="s">
        <v>662</v>
      </c>
      <c r="T1835">
        <v>4.8006115819328299</v>
      </c>
      <c r="Y1835">
        <v>7.6408400535583496</v>
      </c>
    </row>
    <row r="1836" spans="1:28">
      <c r="A1836" t="s">
        <v>1057</v>
      </c>
      <c r="B1836" t="s">
        <v>664</v>
      </c>
      <c r="T1836">
        <v>3.6921526298431102</v>
      </c>
      <c r="Y1836">
        <v>4.86325979232788</v>
      </c>
    </row>
    <row r="1837" spans="1:28">
      <c r="A1837" t="s">
        <v>1057</v>
      </c>
      <c r="B1837" t="s">
        <v>670</v>
      </c>
      <c r="T1837">
        <v>9.2001904308497995</v>
      </c>
      <c r="Y1837">
        <v>5.7129001617431596</v>
      </c>
      <c r="AB1837">
        <v>5.71</v>
      </c>
    </row>
    <row r="1838" spans="1:28">
      <c r="A1838" t="s">
        <v>1057</v>
      </c>
      <c r="B1838" t="s">
        <v>672</v>
      </c>
      <c r="T1838">
        <v>4.2790845417621304</v>
      </c>
      <c r="Y1838">
        <v>3.29779028892517</v>
      </c>
      <c r="AB1838">
        <v>3.3</v>
      </c>
    </row>
    <row r="1839" spans="1:28">
      <c r="A1839" t="s">
        <v>1057</v>
      </c>
      <c r="B1839" t="s">
        <v>674</v>
      </c>
      <c r="T1839">
        <v>1.5662953378874001</v>
      </c>
      <c r="Y1839">
        <v>2.9689800739288299</v>
      </c>
      <c r="AB1839">
        <v>2.97</v>
      </c>
    </row>
    <row r="1840" spans="1:28">
      <c r="A1840" t="s">
        <v>1057</v>
      </c>
      <c r="B1840" t="s">
        <v>676</v>
      </c>
      <c r="T1840">
        <v>4.3999984584893497</v>
      </c>
    </row>
    <row r="1841" spans="1:28">
      <c r="A1841" t="s">
        <v>1057</v>
      </c>
      <c r="B1841" t="s">
        <v>678</v>
      </c>
      <c r="T1841">
        <v>5.2605949247180899</v>
      </c>
      <c r="Y1841">
        <v>3.9912462234497101</v>
      </c>
      <c r="AB1841">
        <v>3.99</v>
      </c>
    </row>
    <row r="1842" spans="1:28">
      <c r="A1842" t="s">
        <v>1057</v>
      </c>
      <c r="B1842" t="s">
        <v>680</v>
      </c>
      <c r="T1842">
        <v>-0.98530767296969701</v>
      </c>
      <c r="Y1842">
        <v>4.1037402153015101</v>
      </c>
      <c r="AB1842">
        <v>4.1037402153015101</v>
      </c>
    </row>
    <row r="1843" spans="1:28">
      <c r="A1843" t="s">
        <v>1057</v>
      </c>
      <c r="B1843" t="s">
        <v>682</v>
      </c>
      <c r="T1843">
        <v>3.3428024686897699</v>
      </c>
    </row>
    <row r="1844" spans="1:28">
      <c r="A1844" t="s">
        <v>1057</v>
      </c>
      <c r="B1844" t="s">
        <v>684</v>
      </c>
      <c r="T1844">
        <v>10.9861809949254</v>
      </c>
    </row>
    <row r="1845" spans="1:28">
      <c r="A1845" t="s">
        <v>1057</v>
      </c>
      <c r="B1845" t="s">
        <v>686</v>
      </c>
      <c r="T1845">
        <v>6.3</v>
      </c>
      <c r="Y1845">
        <v>3.1206500530242902</v>
      </c>
      <c r="AB1845">
        <v>3.12</v>
      </c>
    </row>
    <row r="1846" spans="1:28">
      <c r="A1846" t="s">
        <v>1057</v>
      </c>
      <c r="B1846" t="s">
        <v>688</v>
      </c>
      <c r="T1846">
        <v>3.3796334215190602</v>
      </c>
      <c r="Y1846">
        <v>2.6650531291961701</v>
      </c>
      <c r="AB1846">
        <v>2.6650531291961701</v>
      </c>
    </row>
    <row r="1847" spans="1:28">
      <c r="A1847" t="s">
        <v>1057</v>
      </c>
      <c r="B1847" t="s">
        <v>690</v>
      </c>
      <c r="T1847">
        <v>3.4000000000000101</v>
      </c>
      <c r="Y1847">
        <v>5.4412999153137198</v>
      </c>
      <c r="AB1847">
        <v>5.4412999153137198</v>
      </c>
    </row>
    <row r="1848" spans="1:28">
      <c r="A1848" t="s">
        <v>1057</v>
      </c>
      <c r="B1848" t="s">
        <v>692</v>
      </c>
      <c r="T1848">
        <v>-6.13</v>
      </c>
      <c r="Y1848">
        <v>3.8798699378967298</v>
      </c>
      <c r="AB1848">
        <v>3.8798699378967298</v>
      </c>
    </row>
    <row r="1849" spans="1:28">
      <c r="A1849" t="s">
        <v>1057</v>
      </c>
      <c r="B1849" t="s">
        <v>694</v>
      </c>
      <c r="T1849">
        <v>7.4412730927393804</v>
      </c>
    </row>
    <row r="1850" spans="1:28">
      <c r="A1850" t="s">
        <v>1057</v>
      </c>
      <c r="B1850" t="s">
        <v>696</v>
      </c>
      <c r="T1850">
        <v>5.6711071907416697</v>
      </c>
    </row>
    <row r="1851" spans="1:28">
      <c r="A1851" t="s">
        <v>1057</v>
      </c>
      <c r="B1851" t="s">
        <v>698</v>
      </c>
      <c r="T1851">
        <v>4.3670093129806098</v>
      </c>
      <c r="Y1851">
        <v>4.7032599449157697</v>
      </c>
      <c r="AB1851">
        <v>4.7</v>
      </c>
    </row>
    <row r="1852" spans="1:28">
      <c r="A1852" t="s">
        <v>1057</v>
      </c>
      <c r="B1852" t="s">
        <v>700</v>
      </c>
      <c r="T1852">
        <v>7.4201102415873503</v>
      </c>
      <c r="Y1852">
        <v>4.92279005050659</v>
      </c>
      <c r="AB1852">
        <v>4.92</v>
      </c>
    </row>
    <row r="1853" spans="1:28">
      <c r="A1853" t="s">
        <v>1057</v>
      </c>
      <c r="B1853" t="s">
        <v>704</v>
      </c>
      <c r="T1853">
        <v>2.5889245015491702</v>
      </c>
      <c r="Y1853">
        <v>4.0619702339172399</v>
      </c>
      <c r="AB1853">
        <v>4.0599999999999996</v>
      </c>
    </row>
    <row r="1854" spans="1:28">
      <c r="A1854" t="s">
        <v>1057</v>
      </c>
      <c r="B1854" t="s">
        <v>706</v>
      </c>
      <c r="T1854">
        <v>-2.0615130508999</v>
      </c>
    </row>
    <row r="1855" spans="1:28">
      <c r="A1855" t="s">
        <v>1057</v>
      </c>
      <c r="B1855" t="s">
        <v>708</v>
      </c>
      <c r="T1855">
        <v>3.5728153033192598</v>
      </c>
      <c r="Y1855">
        <v>3.7024028301239</v>
      </c>
      <c r="AB1855">
        <v>3.7</v>
      </c>
    </row>
    <row r="1856" spans="1:28">
      <c r="A1856" t="s">
        <v>1057</v>
      </c>
      <c r="B1856" t="s">
        <v>710</v>
      </c>
      <c r="T1856">
        <v>5.8494197616247403</v>
      </c>
      <c r="Y1856">
        <v>3.86611008644104</v>
      </c>
    </row>
    <row r="1857" spans="1:16">
      <c r="A1857" t="s">
        <v>1056</v>
      </c>
      <c r="B1857" t="s">
        <v>364</v>
      </c>
      <c r="M1857">
        <v>-2.3511006734462301</v>
      </c>
      <c r="P1857">
        <v>0</v>
      </c>
    </row>
    <row r="1858" spans="1:16">
      <c r="A1858" t="s">
        <v>1056</v>
      </c>
      <c r="B1858" t="s">
        <v>367</v>
      </c>
      <c r="D1858">
        <v>3.0999999046325701</v>
      </c>
      <c r="F1858">
        <v>3.84192991256714</v>
      </c>
      <c r="M1858">
        <v>8.5440832511688107</v>
      </c>
      <c r="P1858">
        <v>0</v>
      </c>
    </row>
    <row r="1859" spans="1:16">
      <c r="A1859" t="s">
        <v>1056</v>
      </c>
      <c r="B1859" t="s">
        <v>369</v>
      </c>
      <c r="D1859">
        <v>6.1003599166870099</v>
      </c>
      <c r="F1859">
        <v>0.17700000107288399</v>
      </c>
      <c r="M1859">
        <v>3.8477934903631401</v>
      </c>
    </row>
    <row r="1860" spans="1:16">
      <c r="A1860" t="s">
        <v>1056</v>
      </c>
      <c r="B1860" t="s">
        <v>371</v>
      </c>
      <c r="D1860">
        <v>2.41520023345947</v>
      </c>
      <c r="M1860">
        <v>0.70000000494178505</v>
      </c>
      <c r="P1860">
        <v>11.9</v>
      </c>
    </row>
    <row r="1861" spans="1:16">
      <c r="A1861" t="s">
        <v>1056</v>
      </c>
      <c r="B1861" t="s">
        <v>373</v>
      </c>
      <c r="D1861">
        <v>4.7241702079772896</v>
      </c>
      <c r="F1861">
        <v>0.42247000336647</v>
      </c>
      <c r="M1861">
        <v>10.263760927888701</v>
      </c>
      <c r="P1861">
        <v>0.3</v>
      </c>
    </row>
    <row r="1862" spans="1:16">
      <c r="A1862" t="s">
        <v>1056</v>
      </c>
      <c r="B1862" t="s">
        <v>375</v>
      </c>
      <c r="D1862">
        <v>2.7056701183319101</v>
      </c>
      <c r="F1862">
        <v>10.4773101806641</v>
      </c>
      <c r="M1862">
        <v>5.70000000010526</v>
      </c>
      <c r="P1862">
        <v>0.1</v>
      </c>
    </row>
    <row r="1863" spans="1:16">
      <c r="A1863" t="s">
        <v>1056</v>
      </c>
      <c r="B1863" t="s">
        <v>377</v>
      </c>
      <c r="F1863">
        <v>1.45611000061035</v>
      </c>
      <c r="M1863">
        <v>1.47516288330458</v>
      </c>
      <c r="P1863">
        <v>0.4</v>
      </c>
    </row>
    <row r="1864" spans="1:16">
      <c r="A1864" t="s">
        <v>1056</v>
      </c>
      <c r="B1864" t="s">
        <v>379</v>
      </c>
      <c r="F1864">
        <v>5.6230001151561702E-2</v>
      </c>
      <c r="M1864">
        <v>4.4839692057644402</v>
      </c>
      <c r="P1864">
        <v>0.5</v>
      </c>
    </row>
    <row r="1865" spans="1:16">
      <c r="A1865" t="s">
        <v>1056</v>
      </c>
      <c r="B1865" t="s">
        <v>381</v>
      </c>
      <c r="D1865">
        <v>2.68108010292053</v>
      </c>
      <c r="F1865">
        <v>10.4628601074219</v>
      </c>
      <c r="M1865">
        <v>5.6000372728033803</v>
      </c>
    </row>
    <row r="1866" spans="1:16">
      <c r="A1866" t="s">
        <v>1056</v>
      </c>
      <c r="B1866" t="s">
        <v>383</v>
      </c>
      <c r="D1866">
        <v>2.7822222709655802</v>
      </c>
      <c r="M1866">
        <v>13.7197349437703</v>
      </c>
    </row>
    <row r="1867" spans="1:16">
      <c r="A1867" t="s">
        <v>1056</v>
      </c>
      <c r="B1867" t="s">
        <v>385</v>
      </c>
      <c r="D1867">
        <v>2.1520533561706499</v>
      </c>
      <c r="F1867">
        <v>2.34450006484985</v>
      </c>
      <c r="M1867">
        <v>2.2253512422912798</v>
      </c>
    </row>
    <row r="1868" spans="1:16">
      <c r="A1868" t="s">
        <v>1056</v>
      </c>
      <c r="B1868" t="s">
        <v>387</v>
      </c>
      <c r="D1868">
        <v>1.3263200521469101</v>
      </c>
      <c r="M1868">
        <v>6.93867508910159</v>
      </c>
    </row>
    <row r="1869" spans="1:16">
      <c r="A1869" t="s">
        <v>1056</v>
      </c>
      <c r="B1869" t="s">
        <v>389</v>
      </c>
      <c r="D1869">
        <v>6.4536247253418004</v>
      </c>
      <c r="F1869">
        <v>2.6516098976135298</v>
      </c>
      <c r="M1869">
        <v>1.3999999999999799</v>
      </c>
    </row>
    <row r="1870" spans="1:16">
      <c r="A1870" t="s">
        <v>1056</v>
      </c>
      <c r="B1870" t="s">
        <v>391</v>
      </c>
      <c r="D1870">
        <v>4.9524497985839799</v>
      </c>
      <c r="F1870">
        <v>5.2442598342895499</v>
      </c>
      <c r="M1870">
        <v>2.50674234799824</v>
      </c>
      <c r="P1870">
        <v>0</v>
      </c>
    </row>
    <row r="1871" spans="1:16">
      <c r="A1871" t="s">
        <v>1056</v>
      </c>
      <c r="B1871" t="s">
        <v>393</v>
      </c>
      <c r="F1871">
        <v>0.89266002178192105</v>
      </c>
      <c r="M1871">
        <v>6.2447219464320396</v>
      </c>
      <c r="P1871">
        <v>0.1</v>
      </c>
    </row>
    <row r="1872" spans="1:16">
      <c r="A1872" t="s">
        <v>1056</v>
      </c>
      <c r="B1872" t="s">
        <v>395</v>
      </c>
      <c r="D1872">
        <v>8.7070140838622994</v>
      </c>
      <c r="F1872">
        <v>0.151250004768372</v>
      </c>
      <c r="M1872">
        <v>9.7531632441402092</v>
      </c>
    </row>
    <row r="1873" spans="1:16">
      <c r="A1873" t="s">
        <v>1056</v>
      </c>
      <c r="B1873" t="s">
        <v>397</v>
      </c>
      <c r="D1873">
        <v>3.003662109375</v>
      </c>
      <c r="F1873">
        <v>6.72456979751587</v>
      </c>
      <c r="M1873">
        <v>6.6000010112813401</v>
      </c>
      <c r="P1873">
        <v>4.8</v>
      </c>
    </row>
    <row r="1874" spans="1:16">
      <c r="A1874" t="s">
        <v>1056</v>
      </c>
      <c r="B1874" t="s">
        <v>399</v>
      </c>
      <c r="D1874">
        <v>5.6758918762206996</v>
      </c>
      <c r="F1874">
        <v>3.6542201042175302</v>
      </c>
      <c r="M1874">
        <v>-10.076341155319801</v>
      </c>
    </row>
    <row r="1875" spans="1:16">
      <c r="A1875" t="s">
        <v>1056</v>
      </c>
      <c r="B1875" t="s">
        <v>401</v>
      </c>
      <c r="F1875">
        <v>4.9004998207092303</v>
      </c>
      <c r="M1875">
        <v>6.1058042044331096</v>
      </c>
      <c r="P1875">
        <v>0.9</v>
      </c>
    </row>
    <row r="1876" spans="1:16">
      <c r="A1876" t="s">
        <v>1056</v>
      </c>
      <c r="B1876" t="s">
        <v>403</v>
      </c>
      <c r="M1876">
        <v>7.10223883204758</v>
      </c>
    </row>
    <row r="1877" spans="1:16">
      <c r="A1877" t="s">
        <v>1056</v>
      </c>
      <c r="B1877" t="s">
        <v>405</v>
      </c>
      <c r="D1877">
        <v>8.7399997711181605</v>
      </c>
      <c r="M1877">
        <v>11.3641363677285</v>
      </c>
    </row>
    <row r="1878" spans="1:16">
      <c r="A1878" t="s">
        <v>1056</v>
      </c>
      <c r="B1878" t="s">
        <v>407</v>
      </c>
      <c r="M1878">
        <v>4.6194216206421697</v>
      </c>
      <c r="P1878">
        <v>0.7</v>
      </c>
    </row>
    <row r="1879" spans="1:16">
      <c r="A1879" t="s">
        <v>1056</v>
      </c>
      <c r="B1879" t="s">
        <v>409</v>
      </c>
      <c r="F1879">
        <v>1.68116998672485</v>
      </c>
      <c r="M1879">
        <v>-1.6055451476987801</v>
      </c>
    </row>
    <row r="1880" spans="1:16">
      <c r="A1880" t="s">
        <v>1056</v>
      </c>
      <c r="B1880" t="s">
        <v>411</v>
      </c>
      <c r="M1880">
        <v>4.1778735842362096</v>
      </c>
      <c r="P1880">
        <v>0.3</v>
      </c>
    </row>
    <row r="1881" spans="1:16">
      <c r="A1881" t="s">
        <v>1056</v>
      </c>
      <c r="B1881" t="s">
        <v>413</v>
      </c>
      <c r="D1881">
        <v>5.5190758705139196</v>
      </c>
      <c r="F1881">
        <v>24.504339218139599</v>
      </c>
      <c r="M1881">
        <v>6.9063416733778498</v>
      </c>
      <c r="P1881">
        <v>8.4</v>
      </c>
    </row>
    <row r="1882" spans="1:16">
      <c r="A1882" t="s">
        <v>1056</v>
      </c>
      <c r="B1882" t="s">
        <v>415</v>
      </c>
      <c r="D1882">
        <v>5.0409836769104004</v>
      </c>
      <c r="F1882">
        <v>10.1109399795532</v>
      </c>
      <c r="M1882">
        <v>1.7952999981039299</v>
      </c>
    </row>
    <row r="1883" spans="1:16">
      <c r="A1883" t="s">
        <v>1056</v>
      </c>
      <c r="B1883" t="s">
        <v>417</v>
      </c>
      <c r="D1883">
        <v>7.5847949981689498</v>
      </c>
      <c r="M1883">
        <v>6.9524486938369998</v>
      </c>
    </row>
    <row r="1884" spans="1:16">
      <c r="A1884" t="s">
        <v>1056</v>
      </c>
      <c r="B1884" t="s">
        <v>419</v>
      </c>
      <c r="F1884">
        <v>10.846260070800801</v>
      </c>
      <c r="M1884">
        <v>3.0263893627774601</v>
      </c>
    </row>
    <row r="1885" spans="1:16">
      <c r="A1885" t="s">
        <v>1056</v>
      </c>
      <c r="B1885" t="s">
        <v>421</v>
      </c>
      <c r="D1885">
        <v>3.1661612987518302</v>
      </c>
      <c r="M1885">
        <v>3.4865992405141499</v>
      </c>
    </row>
    <row r="1886" spans="1:16">
      <c r="A1886" t="s">
        <v>1056</v>
      </c>
      <c r="B1886" t="s">
        <v>423</v>
      </c>
      <c r="M1886">
        <v>4.5628938626327296</v>
      </c>
    </row>
    <row r="1887" spans="1:16">
      <c r="A1887" t="s">
        <v>1056</v>
      </c>
      <c r="B1887" t="s">
        <v>425</v>
      </c>
      <c r="D1887">
        <v>2.16669702529907</v>
      </c>
      <c r="M1887">
        <v>0.90000000687875603</v>
      </c>
    </row>
    <row r="1888" spans="1:16">
      <c r="A1888" t="s">
        <v>1056</v>
      </c>
      <c r="B1888" t="s">
        <v>427</v>
      </c>
      <c r="D1888">
        <v>2.9085104465484601</v>
      </c>
      <c r="M1888">
        <v>-1.1999905246095</v>
      </c>
      <c r="P1888">
        <v>8.4</v>
      </c>
    </row>
    <row r="1889" spans="1:16">
      <c r="A1889" t="s">
        <v>1056</v>
      </c>
      <c r="B1889" t="s">
        <v>429</v>
      </c>
      <c r="M1889">
        <v>11.668224701621901</v>
      </c>
      <c r="P1889">
        <v>0.4</v>
      </c>
    </row>
    <row r="1890" spans="1:16">
      <c r="A1890" t="s">
        <v>1056</v>
      </c>
      <c r="B1890" t="s">
        <v>431</v>
      </c>
      <c r="D1890">
        <v>3.5699999332428001</v>
      </c>
      <c r="M1890">
        <v>8.1097925807793292</v>
      </c>
      <c r="P1890">
        <v>0.1</v>
      </c>
    </row>
    <row r="1891" spans="1:16">
      <c r="A1891" t="s">
        <v>1056</v>
      </c>
      <c r="B1891" t="s">
        <v>433</v>
      </c>
      <c r="D1891">
        <v>4.9331002235412598</v>
      </c>
      <c r="F1891">
        <v>1.20878005027771</v>
      </c>
      <c r="M1891">
        <v>10.5632926952121</v>
      </c>
      <c r="P1891">
        <v>5.6</v>
      </c>
    </row>
    <row r="1892" spans="1:16">
      <c r="A1892" t="s">
        <v>1056</v>
      </c>
      <c r="B1892" t="s">
        <v>435</v>
      </c>
      <c r="M1892">
        <v>2.3478035655049201</v>
      </c>
    </row>
    <row r="1893" spans="1:16">
      <c r="A1893" t="s">
        <v>1056</v>
      </c>
      <c r="B1893" t="s">
        <v>437</v>
      </c>
      <c r="D1893">
        <v>2.7000000476837198</v>
      </c>
      <c r="M1893">
        <v>5.71220368071927</v>
      </c>
    </row>
    <row r="1894" spans="1:16">
      <c r="A1894" t="s">
        <v>1056</v>
      </c>
      <c r="B1894" t="s">
        <v>439</v>
      </c>
      <c r="D1894">
        <v>4.4486188888549796</v>
      </c>
      <c r="M1894">
        <v>-3.4999999997270499</v>
      </c>
    </row>
    <row r="1895" spans="1:16">
      <c r="A1895" t="s">
        <v>1056</v>
      </c>
      <c r="B1895" t="s">
        <v>441</v>
      </c>
      <c r="D1895">
        <v>6.7106699943542498</v>
      </c>
      <c r="F1895">
        <v>7.3770001530647306E-2</v>
      </c>
      <c r="M1895">
        <v>7.5795652990792197</v>
      </c>
      <c r="P1895">
        <v>0.9</v>
      </c>
    </row>
    <row r="1896" spans="1:16">
      <c r="A1896" t="s">
        <v>1056</v>
      </c>
      <c r="B1896" t="s">
        <v>443</v>
      </c>
      <c r="D1896">
        <v>3.4430160522460902</v>
      </c>
      <c r="F1896">
        <v>3.33608841896057</v>
      </c>
      <c r="M1896">
        <v>7.0215018360097297</v>
      </c>
      <c r="P1896">
        <v>2.4</v>
      </c>
    </row>
    <row r="1897" spans="1:16">
      <c r="A1897" t="s">
        <v>1056</v>
      </c>
      <c r="B1897" t="s">
        <v>445</v>
      </c>
      <c r="M1897">
        <v>10.448872452852999</v>
      </c>
      <c r="P1897">
        <v>0.2</v>
      </c>
    </row>
    <row r="1898" spans="1:16">
      <c r="A1898" t="s">
        <v>1056</v>
      </c>
      <c r="B1898" t="s">
        <v>447</v>
      </c>
      <c r="F1898">
        <v>0.19751000404357899</v>
      </c>
      <c r="M1898">
        <v>-10.948340974161701</v>
      </c>
    </row>
    <row r="1899" spans="1:16">
      <c r="A1899" t="s">
        <v>1056</v>
      </c>
      <c r="B1899" t="s">
        <v>449</v>
      </c>
      <c r="M1899">
        <v>5.5126853640559501</v>
      </c>
      <c r="P1899">
        <v>0.2</v>
      </c>
    </row>
    <row r="1900" spans="1:16">
      <c r="A1900" t="s">
        <v>1056</v>
      </c>
      <c r="B1900" t="s">
        <v>451</v>
      </c>
      <c r="M1900">
        <v>3.3426530090182398</v>
      </c>
      <c r="P1900">
        <v>0</v>
      </c>
    </row>
    <row r="1901" spans="1:16">
      <c r="A1901" t="s">
        <v>1056</v>
      </c>
      <c r="B1901" t="s">
        <v>453</v>
      </c>
      <c r="M1901">
        <v>4.6934330173527599</v>
      </c>
      <c r="P1901">
        <v>0.2</v>
      </c>
    </row>
    <row r="1902" spans="1:16">
      <c r="A1902" t="s">
        <v>1056</v>
      </c>
      <c r="B1902" t="s">
        <v>455</v>
      </c>
      <c r="F1902">
        <v>33.484668731689503</v>
      </c>
      <c r="M1902">
        <v>4.3096614457962801</v>
      </c>
    </row>
    <row r="1903" spans="1:16">
      <c r="A1903" t="s">
        <v>1056</v>
      </c>
      <c r="B1903" t="s">
        <v>457</v>
      </c>
      <c r="D1903">
        <v>4.6963000297546396</v>
      </c>
      <c r="F1903">
        <v>4.1098799705505398</v>
      </c>
      <c r="M1903">
        <v>12.271990226626601</v>
      </c>
      <c r="P1903">
        <v>0.4</v>
      </c>
    </row>
    <row r="1904" spans="1:16">
      <c r="A1904" t="s">
        <v>1056</v>
      </c>
      <c r="B1904" t="s">
        <v>459</v>
      </c>
      <c r="D1904">
        <v>4.1341300010681197</v>
      </c>
      <c r="F1904">
        <v>1.3798600435257</v>
      </c>
      <c r="M1904">
        <v>4.2352512417257202</v>
      </c>
      <c r="P1904">
        <v>2.1</v>
      </c>
    </row>
    <row r="1905" spans="1:16">
      <c r="A1905" t="s">
        <v>1056</v>
      </c>
      <c r="B1905" t="s">
        <v>461</v>
      </c>
      <c r="D1905">
        <v>2.4800000190734899</v>
      </c>
      <c r="M1905">
        <v>3.3267420905086</v>
      </c>
    </row>
    <row r="1906" spans="1:16">
      <c r="A1906" t="s">
        <v>1056</v>
      </c>
      <c r="B1906" t="s">
        <v>463</v>
      </c>
      <c r="D1906">
        <v>3.38515996932983</v>
      </c>
      <c r="M1906">
        <v>10.800868593051201</v>
      </c>
      <c r="P1906">
        <v>0.3</v>
      </c>
    </row>
    <row r="1907" spans="1:16">
      <c r="A1907" t="s">
        <v>1056</v>
      </c>
      <c r="B1907" t="s">
        <v>465</v>
      </c>
      <c r="M1907">
        <v>-0.94539190017957297</v>
      </c>
    </row>
    <row r="1908" spans="1:16">
      <c r="A1908" t="s">
        <v>1056</v>
      </c>
      <c r="B1908" t="s">
        <v>467</v>
      </c>
    </row>
    <row r="1909" spans="1:16">
      <c r="A1909" t="s">
        <v>1056</v>
      </c>
      <c r="B1909" t="s">
        <v>469</v>
      </c>
      <c r="M1909">
        <v>8.3494536201205403</v>
      </c>
      <c r="P1909">
        <v>0.3</v>
      </c>
    </row>
    <row r="1910" spans="1:16">
      <c r="A1910" t="s">
        <v>1056</v>
      </c>
      <c r="B1910" t="s">
        <v>471</v>
      </c>
      <c r="D1910">
        <v>4.9952979087829599</v>
      </c>
      <c r="M1910">
        <v>7.4261322849049698</v>
      </c>
    </row>
    <row r="1911" spans="1:16">
      <c r="A1911" t="s">
        <v>1056</v>
      </c>
      <c r="B1911" t="s">
        <v>473</v>
      </c>
      <c r="F1911">
        <v>12.792030334472701</v>
      </c>
      <c r="M1911">
        <v>5.6373030081922497</v>
      </c>
    </row>
    <row r="1912" spans="1:16">
      <c r="A1912" t="s">
        <v>1056</v>
      </c>
      <c r="B1912" t="s">
        <v>475</v>
      </c>
      <c r="D1912">
        <v>5.0678801536560103</v>
      </c>
      <c r="F1912">
        <v>1.1782599687576301</v>
      </c>
      <c r="M1912">
        <v>-4.0814249407648502</v>
      </c>
      <c r="P1912">
        <v>0.2</v>
      </c>
    </row>
    <row r="1913" spans="1:16">
      <c r="A1913" t="s">
        <v>1056</v>
      </c>
      <c r="B1913" t="s">
        <v>477</v>
      </c>
      <c r="M1913">
        <v>3.4745471809983099</v>
      </c>
      <c r="P1913">
        <v>0</v>
      </c>
    </row>
    <row r="1914" spans="1:16">
      <c r="A1914" t="s">
        <v>1056</v>
      </c>
      <c r="B1914" t="s">
        <v>479</v>
      </c>
      <c r="M1914">
        <v>6.9635707875502799</v>
      </c>
      <c r="P1914">
        <v>0</v>
      </c>
    </row>
    <row r="1915" spans="1:16">
      <c r="A1915" t="s">
        <v>1056</v>
      </c>
      <c r="B1915" t="s">
        <v>481</v>
      </c>
      <c r="D1915">
        <v>3.1816093921661399</v>
      </c>
      <c r="M1915">
        <v>1.5053594008903799</v>
      </c>
    </row>
    <row r="1916" spans="1:16">
      <c r="A1916" t="s">
        <v>1056</v>
      </c>
      <c r="B1916" t="s">
        <v>483</v>
      </c>
      <c r="D1916">
        <v>2.7637171745300302</v>
      </c>
      <c r="F1916">
        <v>13.632399559021</v>
      </c>
      <c r="M1916">
        <v>5.6264991431354199</v>
      </c>
    </row>
    <row r="1917" spans="1:16">
      <c r="A1917" t="s">
        <v>1056</v>
      </c>
      <c r="B1917" t="s">
        <v>485</v>
      </c>
      <c r="D1917">
        <v>3.85008001327515</v>
      </c>
      <c r="F1917">
        <v>0.62309002876281705</v>
      </c>
      <c r="M1917">
        <v>10.358942654845301</v>
      </c>
      <c r="P1917">
        <v>1.5</v>
      </c>
    </row>
    <row r="1918" spans="1:16">
      <c r="A1918" t="s">
        <v>1056</v>
      </c>
      <c r="B1918" t="s">
        <v>487</v>
      </c>
      <c r="M1918">
        <v>2.8926024332193401</v>
      </c>
      <c r="P1918">
        <v>0</v>
      </c>
    </row>
    <row r="1919" spans="1:16">
      <c r="A1919" t="s">
        <v>1056</v>
      </c>
      <c r="B1919" t="s">
        <v>489</v>
      </c>
      <c r="F1919">
        <v>5.9836997985839799</v>
      </c>
      <c r="M1919">
        <v>5.3564778969957798</v>
      </c>
    </row>
    <row r="1920" spans="1:16">
      <c r="A1920" t="s">
        <v>1056</v>
      </c>
      <c r="B1920" t="s">
        <v>491</v>
      </c>
      <c r="F1920">
        <v>0.89269000291824296</v>
      </c>
      <c r="M1920">
        <v>8.3361020101066092</v>
      </c>
      <c r="P1920">
        <v>0.4</v>
      </c>
    </row>
    <row r="1921" spans="1:16">
      <c r="A1921" t="s">
        <v>1056</v>
      </c>
      <c r="B1921" t="s">
        <v>493</v>
      </c>
      <c r="D1921">
        <v>3.2997200489044198</v>
      </c>
      <c r="F1921">
        <v>10.554539680481</v>
      </c>
      <c r="M1921">
        <v>7.5276287757768596</v>
      </c>
    </row>
    <row r="1922" spans="1:16">
      <c r="A1922" t="s">
        <v>1056</v>
      </c>
      <c r="B1922" t="s">
        <v>495</v>
      </c>
      <c r="D1922">
        <v>2.1994700431823699</v>
      </c>
      <c r="F1922">
        <v>14.4640197753906</v>
      </c>
      <c r="M1922">
        <v>3.1232300000960902</v>
      </c>
      <c r="P1922">
        <v>3.1</v>
      </c>
    </row>
    <row r="1923" spans="1:16">
      <c r="A1923" t="s">
        <v>1056</v>
      </c>
      <c r="B1923" t="s">
        <v>497</v>
      </c>
      <c r="D1923">
        <v>2.7084276676178001</v>
      </c>
      <c r="M1923">
        <v>3.8000024265660701</v>
      </c>
      <c r="P1923">
        <v>4.7</v>
      </c>
    </row>
    <row r="1924" spans="1:16">
      <c r="A1924" t="s">
        <v>1056</v>
      </c>
      <c r="B1924" t="s">
        <v>499</v>
      </c>
      <c r="M1924">
        <v>19.927228866</v>
      </c>
    </row>
    <row r="1925" spans="1:16">
      <c r="A1925" t="s">
        <v>1056</v>
      </c>
      <c r="B1925" t="s">
        <v>501</v>
      </c>
      <c r="M1925">
        <v>-1.7982398893148599</v>
      </c>
    </row>
    <row r="1926" spans="1:16">
      <c r="A1926" t="s">
        <v>1056</v>
      </c>
      <c r="B1926" t="s">
        <v>503</v>
      </c>
      <c r="D1926">
        <v>6.4384388923645002</v>
      </c>
      <c r="M1926">
        <v>12.534096015773899</v>
      </c>
      <c r="P1926">
        <v>4.3</v>
      </c>
    </row>
    <row r="1927" spans="1:16">
      <c r="A1927" t="s">
        <v>1056</v>
      </c>
      <c r="B1927" t="s">
        <v>505</v>
      </c>
      <c r="F1927">
        <v>2.46627998352051</v>
      </c>
      <c r="M1927">
        <v>7.0966122322568204</v>
      </c>
      <c r="P1927">
        <v>0.1</v>
      </c>
    </row>
    <row r="1928" spans="1:16">
      <c r="A1928" t="s">
        <v>1056</v>
      </c>
      <c r="B1928" t="s">
        <v>507</v>
      </c>
      <c r="F1928">
        <v>5.4673099517822301</v>
      </c>
      <c r="M1928">
        <v>3.69979240070974</v>
      </c>
    </row>
    <row r="1929" spans="1:16">
      <c r="A1929" t="s">
        <v>1056</v>
      </c>
      <c r="B1929" t="s">
        <v>509</v>
      </c>
      <c r="D1929">
        <v>4.4742298126220703</v>
      </c>
      <c r="F1929">
        <v>5.37329006195068</v>
      </c>
      <c r="M1929">
        <v>8.9479626692151406</v>
      </c>
      <c r="P1929">
        <v>1.8</v>
      </c>
    </row>
    <row r="1930" spans="1:16">
      <c r="A1930" t="s">
        <v>1056</v>
      </c>
      <c r="B1930" t="s">
        <v>511</v>
      </c>
      <c r="D1930">
        <v>2.8418500423431401</v>
      </c>
      <c r="M1930">
        <v>3.6912401119128901</v>
      </c>
      <c r="P1930">
        <v>0.5</v>
      </c>
    </row>
    <row r="1931" spans="1:16">
      <c r="A1931" t="s">
        <v>1056</v>
      </c>
      <c r="B1931" t="s">
        <v>513</v>
      </c>
      <c r="D1931">
        <v>3.5924301147460902</v>
      </c>
      <c r="F1931">
        <v>0.14106999337673201</v>
      </c>
      <c r="M1931">
        <v>1.76179709064112</v>
      </c>
      <c r="P1931">
        <v>0.2</v>
      </c>
    </row>
    <row r="1932" spans="1:16">
      <c r="A1932" t="s">
        <v>1056</v>
      </c>
      <c r="B1932" t="s">
        <v>515</v>
      </c>
      <c r="M1932">
        <v>2.7833354353322202</v>
      </c>
    </row>
    <row r="1933" spans="1:16">
      <c r="A1933" t="s">
        <v>1056</v>
      </c>
      <c r="B1933" t="s">
        <v>517</v>
      </c>
      <c r="F1933">
        <v>0.1372299939394</v>
      </c>
      <c r="M1933">
        <v>13.4786580085837</v>
      </c>
    </row>
    <row r="1934" spans="1:16">
      <c r="A1934" t="s">
        <v>1056</v>
      </c>
      <c r="B1934" t="s">
        <v>519</v>
      </c>
      <c r="F1934">
        <v>0.49926000833511402</v>
      </c>
      <c r="M1934">
        <v>8.1880404589493008</v>
      </c>
      <c r="P1934">
        <v>0.2</v>
      </c>
    </row>
    <row r="1935" spans="1:16">
      <c r="A1935" t="s">
        <v>1056</v>
      </c>
      <c r="B1935" t="s">
        <v>521</v>
      </c>
      <c r="F1935">
        <v>3.4989199638366699</v>
      </c>
      <c r="M1935">
        <v>6.6437901896619298</v>
      </c>
      <c r="P1935">
        <v>1</v>
      </c>
    </row>
    <row r="1936" spans="1:16">
      <c r="A1936" t="s">
        <v>1056</v>
      </c>
      <c r="B1936" t="s">
        <v>523</v>
      </c>
      <c r="D1936">
        <v>6.0274701118469203</v>
      </c>
      <c r="F1936">
        <v>33.296531677246101</v>
      </c>
      <c r="M1936">
        <v>4.6000000000000103</v>
      </c>
    </row>
    <row r="1937" spans="1:16">
      <c r="A1937" t="s">
        <v>1056</v>
      </c>
      <c r="B1937" t="s">
        <v>525</v>
      </c>
      <c r="M1937">
        <v>1.62079552541303</v>
      </c>
    </row>
    <row r="1938" spans="1:16">
      <c r="A1938" t="s">
        <v>1056</v>
      </c>
      <c r="B1938" t="s">
        <v>527</v>
      </c>
      <c r="D1938">
        <v>2.9884700775146502</v>
      </c>
      <c r="F1938">
        <v>20.084730148315401</v>
      </c>
      <c r="M1938">
        <v>2.2097647710103998</v>
      </c>
    </row>
    <row r="1939" spans="1:16">
      <c r="A1939" t="s">
        <v>1056</v>
      </c>
      <c r="B1939" t="s">
        <v>529</v>
      </c>
      <c r="D1939">
        <v>2.8569700717925999</v>
      </c>
      <c r="F1939">
        <v>9.6129598617553693</v>
      </c>
      <c r="M1939">
        <v>4.0000000000832499</v>
      </c>
      <c r="P1939">
        <v>0</v>
      </c>
    </row>
    <row r="1940" spans="1:16">
      <c r="A1940" t="s">
        <v>1056</v>
      </c>
      <c r="B1940" t="s">
        <v>531</v>
      </c>
      <c r="D1940">
        <v>4.7990360260009801</v>
      </c>
      <c r="M1940">
        <v>7.5173553870388599</v>
      </c>
    </row>
    <row r="1941" spans="1:16">
      <c r="A1941" t="s">
        <v>1056</v>
      </c>
      <c r="B1941" t="s">
        <v>533</v>
      </c>
    </row>
    <row r="1942" spans="1:16">
      <c r="A1942" t="s">
        <v>1056</v>
      </c>
      <c r="B1942" t="s">
        <v>535</v>
      </c>
      <c r="F1942">
        <v>9.92999970912933E-3</v>
      </c>
      <c r="M1942">
        <v>4.0211584734580699</v>
      </c>
    </row>
    <row r="1943" spans="1:16">
      <c r="A1943" t="s">
        <v>1056</v>
      </c>
      <c r="B1943" t="s">
        <v>537</v>
      </c>
      <c r="M1943">
        <v>9.1275776360794794</v>
      </c>
    </row>
    <row r="1944" spans="1:16">
      <c r="A1944" t="s">
        <v>1056</v>
      </c>
      <c r="B1944" t="s">
        <v>538</v>
      </c>
      <c r="D1944">
        <v>6.5512599945068404</v>
      </c>
      <c r="M1944">
        <v>-8.8552789234908396</v>
      </c>
    </row>
    <row r="1945" spans="1:16">
      <c r="A1945" t="s">
        <v>1056</v>
      </c>
      <c r="B1945" t="s">
        <v>540</v>
      </c>
      <c r="D1945">
        <v>5.3667497634887704</v>
      </c>
      <c r="F1945">
        <v>0.116539999842644</v>
      </c>
      <c r="M1945">
        <v>3.6106126954700501</v>
      </c>
      <c r="P1945">
        <v>0.2</v>
      </c>
    </row>
    <row r="1946" spans="1:16">
      <c r="A1946" t="s">
        <v>1056</v>
      </c>
      <c r="B1946" t="s">
        <v>542</v>
      </c>
      <c r="D1946">
        <v>2.2300000190734899</v>
      </c>
      <c r="F1946">
        <v>8.2396602630615199</v>
      </c>
      <c r="M1946">
        <v>2.5283510010344799</v>
      </c>
      <c r="P1946">
        <v>1.2</v>
      </c>
    </row>
    <row r="1947" spans="1:16">
      <c r="A1947" t="s">
        <v>1056</v>
      </c>
      <c r="B1947" t="s">
        <v>544</v>
      </c>
      <c r="F1947">
        <v>1.1762599945068399</v>
      </c>
      <c r="M1947">
        <v>4.4820953994010804</v>
      </c>
      <c r="P1947">
        <v>0.2</v>
      </c>
    </row>
    <row r="1948" spans="1:16">
      <c r="A1948" t="s">
        <v>1056</v>
      </c>
      <c r="B1948" t="s">
        <v>546</v>
      </c>
      <c r="D1948">
        <v>2.59202003479004</v>
      </c>
      <c r="M1948">
        <v>-10.5193894162206</v>
      </c>
    </row>
    <row r="1949" spans="1:16">
      <c r="A1949" t="s">
        <v>1056</v>
      </c>
      <c r="B1949" t="s">
        <v>548</v>
      </c>
      <c r="D1949">
        <v>8.7026405334472692</v>
      </c>
      <c r="M1949">
        <v>1.0158708190588801</v>
      </c>
    </row>
    <row r="1950" spans="1:16">
      <c r="A1950" t="s">
        <v>1056</v>
      </c>
      <c r="B1950" t="s">
        <v>550</v>
      </c>
      <c r="D1950">
        <v>2.6921794414520299</v>
      </c>
      <c r="M1950">
        <v>4.0000099975915999</v>
      </c>
    </row>
    <row r="1951" spans="1:16">
      <c r="A1951" t="s">
        <v>1056</v>
      </c>
      <c r="B1951" t="s">
        <v>552</v>
      </c>
      <c r="M1951">
        <v>31.372422226724801</v>
      </c>
    </row>
    <row r="1952" spans="1:16">
      <c r="A1952" t="s">
        <v>1056</v>
      </c>
      <c r="B1952" t="s">
        <v>554</v>
      </c>
      <c r="F1952">
        <v>0.101929999887943</v>
      </c>
      <c r="M1952">
        <v>5.0035007658790098</v>
      </c>
      <c r="P1952">
        <v>0.4</v>
      </c>
    </row>
    <row r="1953" spans="1:16">
      <c r="A1953" t="s">
        <v>1056</v>
      </c>
      <c r="B1953" t="s">
        <v>556</v>
      </c>
      <c r="F1953">
        <v>0.62120997905731201</v>
      </c>
      <c r="M1953">
        <v>6.8865677084290402</v>
      </c>
      <c r="P1953">
        <v>0.1</v>
      </c>
    </row>
    <row r="1954" spans="1:16">
      <c r="A1954" t="s">
        <v>1056</v>
      </c>
      <c r="B1954" t="s">
        <v>558</v>
      </c>
      <c r="F1954">
        <v>3.5275900363922101</v>
      </c>
      <c r="M1954">
        <v>3.9642641714499298</v>
      </c>
      <c r="P1954">
        <v>1.2</v>
      </c>
    </row>
    <row r="1955" spans="1:16">
      <c r="A1955" t="s">
        <v>1056</v>
      </c>
      <c r="B1955" t="s">
        <v>560</v>
      </c>
      <c r="D1955">
        <v>3.0957062244415301</v>
      </c>
      <c r="F1955">
        <v>2.32186007499695</v>
      </c>
      <c r="M1955">
        <v>4.4023399998777801</v>
      </c>
    </row>
    <row r="1956" spans="1:16">
      <c r="A1956" t="s">
        <v>1056</v>
      </c>
      <c r="B1956" t="s">
        <v>562</v>
      </c>
      <c r="D1956">
        <v>2.9076199531555198</v>
      </c>
      <c r="M1956">
        <v>2.75141640762955</v>
      </c>
      <c r="P1956">
        <v>29.3</v>
      </c>
    </row>
    <row r="1957" spans="1:16">
      <c r="A1957" t="s">
        <v>1056</v>
      </c>
      <c r="B1957" t="s">
        <v>564</v>
      </c>
      <c r="D1957">
        <v>3.91697001457214</v>
      </c>
      <c r="F1957">
        <v>1.6043399572372401</v>
      </c>
      <c r="M1957">
        <v>3.13258966090125</v>
      </c>
    </row>
    <row r="1958" spans="1:16">
      <c r="A1958" t="s">
        <v>1056</v>
      </c>
      <c r="B1958" t="s">
        <v>566</v>
      </c>
      <c r="D1958">
        <v>4.1215901374816903</v>
      </c>
      <c r="F1958">
        <v>2.00353002548218</v>
      </c>
      <c r="M1958">
        <v>30.962842255066501</v>
      </c>
    </row>
    <row r="1959" spans="1:16">
      <c r="A1959" t="s">
        <v>1056</v>
      </c>
      <c r="B1959" t="s">
        <v>568</v>
      </c>
      <c r="D1959">
        <v>3.7634313106536901</v>
      </c>
      <c r="M1959">
        <v>3.0698700465575799</v>
      </c>
      <c r="P1959">
        <v>3</v>
      </c>
    </row>
    <row r="1960" spans="1:16">
      <c r="A1960" t="s">
        <v>1056</v>
      </c>
      <c r="B1960" t="s">
        <v>570</v>
      </c>
      <c r="M1960">
        <v>9.4135383709694995</v>
      </c>
      <c r="P1960">
        <v>0.1</v>
      </c>
    </row>
    <row r="1961" spans="1:16">
      <c r="A1961" t="s">
        <v>1056</v>
      </c>
      <c r="B1961" t="s">
        <v>572</v>
      </c>
      <c r="D1961">
        <v>15.75</v>
      </c>
      <c r="F1961">
        <v>23.142400741577099</v>
      </c>
      <c r="M1961">
        <v>2.2997485412952599</v>
      </c>
    </row>
    <row r="1962" spans="1:16">
      <c r="A1962" t="s">
        <v>1056</v>
      </c>
      <c r="B1962" t="s">
        <v>574</v>
      </c>
      <c r="D1962">
        <v>1.88116002082825</v>
      </c>
      <c r="F1962">
        <v>0.33243998885154702</v>
      </c>
      <c r="M1962">
        <v>4.0402197338449204</v>
      </c>
    </row>
    <row r="1963" spans="1:16">
      <c r="A1963" t="s">
        <v>1056</v>
      </c>
      <c r="B1963" t="s">
        <v>576</v>
      </c>
      <c r="D1963">
        <v>4.6081700325012198</v>
      </c>
      <c r="F1963">
        <v>0.79264998435974099</v>
      </c>
      <c r="M1963">
        <v>4.7971917493490501</v>
      </c>
      <c r="P1963">
        <v>1</v>
      </c>
    </row>
    <row r="1964" spans="1:16">
      <c r="A1964" t="s">
        <v>1056</v>
      </c>
      <c r="B1964" t="s">
        <v>578</v>
      </c>
      <c r="D1964">
        <v>6.3887200355529803</v>
      </c>
      <c r="F1964">
        <v>0.79092997312545799</v>
      </c>
      <c r="M1964">
        <v>13.944589600636499</v>
      </c>
    </row>
    <row r="1965" spans="1:16">
      <c r="A1965" t="s">
        <v>1056</v>
      </c>
      <c r="B1965" t="s">
        <v>580</v>
      </c>
      <c r="D1965">
        <v>4.9408898353576696</v>
      </c>
      <c r="M1965">
        <v>1.4210090968650499</v>
      </c>
      <c r="P1965">
        <v>0.1</v>
      </c>
    </row>
    <row r="1966" spans="1:16">
      <c r="A1966" t="s">
        <v>1056</v>
      </c>
      <c r="B1966" t="s">
        <v>582</v>
      </c>
      <c r="F1966">
        <v>0.61611998081207298</v>
      </c>
      <c r="M1966">
        <v>12.4343589851741</v>
      </c>
      <c r="P1966">
        <v>1</v>
      </c>
    </row>
    <row r="1967" spans="1:16">
      <c r="A1967" t="s">
        <v>1056</v>
      </c>
      <c r="B1967" t="s">
        <v>584</v>
      </c>
      <c r="D1967">
        <v>6.7543020248413104</v>
      </c>
      <c r="F1967">
        <v>0.447120010852814</v>
      </c>
      <c r="M1967">
        <v>7.3727276184738999</v>
      </c>
    </row>
    <row r="1968" spans="1:16">
      <c r="A1968" t="s">
        <v>1056</v>
      </c>
      <c r="B1968" t="s">
        <v>586</v>
      </c>
      <c r="D1968">
        <v>6.2605886459350604</v>
      </c>
      <c r="F1968">
        <v>0.86715000867843595</v>
      </c>
      <c r="M1968">
        <v>2.2248192680825398</v>
      </c>
    </row>
    <row r="1969" spans="1:16">
      <c r="A1969" t="s">
        <v>1056</v>
      </c>
      <c r="B1969" t="s">
        <v>588</v>
      </c>
      <c r="D1969">
        <v>2.1398699283599898</v>
      </c>
      <c r="M1969">
        <v>-17.9847423373262</v>
      </c>
    </row>
    <row r="1970" spans="1:16">
      <c r="A1970" t="s">
        <v>1056</v>
      </c>
      <c r="B1970" t="s">
        <v>590</v>
      </c>
      <c r="D1970">
        <v>9.6404914855956996</v>
      </c>
      <c r="F1970">
        <v>1.60896003246307</v>
      </c>
      <c r="M1970">
        <v>2.4306398583400699</v>
      </c>
    </row>
    <row r="1971" spans="1:16">
      <c r="A1971" t="s">
        <v>1056</v>
      </c>
      <c r="B1971" t="s">
        <v>592</v>
      </c>
      <c r="D1971">
        <v>4.3899998664856001</v>
      </c>
      <c r="F1971">
        <v>4.34500980377197</v>
      </c>
      <c r="M1971">
        <v>4.24694014145481</v>
      </c>
    </row>
    <row r="1972" spans="1:16">
      <c r="A1972" t="s">
        <v>1056</v>
      </c>
      <c r="B1972" t="s">
        <v>594</v>
      </c>
      <c r="M1972">
        <v>5.0359020244892196</v>
      </c>
    </row>
    <row r="1973" spans="1:16">
      <c r="A1973" t="s">
        <v>1056</v>
      </c>
      <c r="B1973" t="s">
        <v>596</v>
      </c>
      <c r="F1973">
        <v>0.407299995422363</v>
      </c>
      <c r="M1973">
        <v>4.6468067495151404</v>
      </c>
    </row>
    <row r="1974" spans="1:16">
      <c r="A1974" t="s">
        <v>1056</v>
      </c>
      <c r="B1974" t="s">
        <v>598</v>
      </c>
      <c r="D1974">
        <v>4.6300001144409197</v>
      </c>
      <c r="M1974">
        <v>10.3449290198086</v>
      </c>
    </row>
    <row r="1975" spans="1:16">
      <c r="A1975" t="s">
        <v>1056</v>
      </c>
      <c r="B1975" t="s">
        <v>600</v>
      </c>
      <c r="D1975">
        <v>3.8376126289367698</v>
      </c>
      <c r="F1975">
        <v>41.025360107421903</v>
      </c>
      <c r="M1975">
        <v>1.35205374879854</v>
      </c>
      <c r="P1975">
        <v>15.6</v>
      </c>
    </row>
    <row r="1976" spans="1:16">
      <c r="A1976" t="s">
        <v>1056</v>
      </c>
      <c r="B1976" t="s">
        <v>602</v>
      </c>
      <c r="M1976">
        <v>3.6471865410069602</v>
      </c>
      <c r="P1976">
        <v>9</v>
      </c>
    </row>
    <row r="1977" spans="1:16">
      <c r="A1977" t="s">
        <v>1056</v>
      </c>
      <c r="B1977" t="s">
        <v>604</v>
      </c>
      <c r="F1977">
        <v>8.9600002393126505E-3</v>
      </c>
      <c r="M1977">
        <v>3.9226652097305701</v>
      </c>
      <c r="P1977">
        <v>0.2</v>
      </c>
    </row>
    <row r="1978" spans="1:16">
      <c r="A1978" t="s">
        <v>1056</v>
      </c>
      <c r="B1978" t="s">
        <v>606</v>
      </c>
      <c r="D1978">
        <v>5.4132099151611301</v>
      </c>
      <c r="F1978">
        <v>1.6287699937820399</v>
      </c>
      <c r="M1978">
        <v>-3.2009359899041998</v>
      </c>
    </row>
    <row r="1979" spans="1:16">
      <c r="A1979" t="s">
        <v>1056</v>
      </c>
      <c r="B1979" t="s">
        <v>608</v>
      </c>
      <c r="D1979">
        <v>2.5075500011444101</v>
      </c>
      <c r="M1979">
        <v>6.0297520826942996</v>
      </c>
      <c r="P1979">
        <v>0.6</v>
      </c>
    </row>
    <row r="1980" spans="1:16">
      <c r="A1980" t="s">
        <v>1056</v>
      </c>
      <c r="B1980" t="s">
        <v>610</v>
      </c>
      <c r="D1980">
        <v>3.9060714244842498</v>
      </c>
      <c r="F1980">
        <v>10.510479927063001</v>
      </c>
      <c r="M1980">
        <v>15.335819064068</v>
      </c>
      <c r="P1980">
        <v>0.4</v>
      </c>
    </row>
    <row r="1981" spans="1:16">
      <c r="A1981" t="s">
        <v>1056</v>
      </c>
      <c r="B1981" t="s">
        <v>612</v>
      </c>
      <c r="M1981">
        <v>1.49999999999999</v>
      </c>
    </row>
    <row r="1982" spans="1:16">
      <c r="A1982" t="s">
        <v>1056</v>
      </c>
      <c r="B1982" t="s">
        <v>614</v>
      </c>
      <c r="D1982">
        <v>3.30362153053284</v>
      </c>
      <c r="M1982">
        <v>4.19988166614141</v>
      </c>
      <c r="P1982">
        <v>0.2</v>
      </c>
    </row>
    <row r="1983" spans="1:16">
      <c r="A1983" t="s">
        <v>1056</v>
      </c>
      <c r="B1983" t="s">
        <v>616</v>
      </c>
      <c r="D1983">
        <v>4.2466797828674299</v>
      </c>
      <c r="M1983">
        <v>13.3495090777977</v>
      </c>
      <c r="P1983">
        <v>1.8</v>
      </c>
    </row>
    <row r="1984" spans="1:16">
      <c r="A1984" t="s">
        <v>1056</v>
      </c>
      <c r="B1984" t="s">
        <v>618</v>
      </c>
      <c r="D1984">
        <v>3.8800001144409202</v>
      </c>
      <c r="F1984">
        <v>3.5616900920867902</v>
      </c>
      <c r="M1984">
        <v>5.7031559684062101</v>
      </c>
      <c r="P1984">
        <v>0.5</v>
      </c>
    </row>
    <row r="1985" spans="1:16">
      <c r="A1985" t="s">
        <v>1056</v>
      </c>
      <c r="B1985" t="s">
        <v>620</v>
      </c>
      <c r="F1985">
        <v>1.14250004291534</v>
      </c>
      <c r="M1985">
        <v>5.7325816957108904</v>
      </c>
      <c r="P1985">
        <v>0.1</v>
      </c>
    </row>
    <row r="1986" spans="1:16">
      <c r="A1986" t="s">
        <v>1056</v>
      </c>
      <c r="B1986" t="s">
        <v>622</v>
      </c>
      <c r="F1986">
        <v>0.35708999633789101</v>
      </c>
      <c r="M1986">
        <v>4.8812101030658104</v>
      </c>
      <c r="P1986">
        <v>0.2</v>
      </c>
    </row>
    <row r="1987" spans="1:16">
      <c r="A1987" t="s">
        <v>1056</v>
      </c>
      <c r="B1987" t="s">
        <v>624</v>
      </c>
      <c r="D1987">
        <v>3.2336699962615998</v>
      </c>
      <c r="F1987">
        <v>1.9190200567245499</v>
      </c>
      <c r="M1987">
        <v>1.5233973559209799</v>
      </c>
    </row>
    <row r="1988" spans="1:16">
      <c r="A1988" t="s">
        <v>1056</v>
      </c>
      <c r="B1988" t="s">
        <v>626</v>
      </c>
      <c r="F1988">
        <v>12.682970046997101</v>
      </c>
      <c r="M1988">
        <v>5.8796678854582201</v>
      </c>
      <c r="P1988">
        <v>0.8</v>
      </c>
    </row>
    <row r="1989" spans="1:16">
      <c r="A1989" t="s">
        <v>1056</v>
      </c>
      <c r="B1989" t="s">
        <v>628</v>
      </c>
      <c r="F1989">
        <v>7.1309998631477398E-2</v>
      </c>
      <c r="M1989">
        <v>4.8197916596352597</v>
      </c>
      <c r="P1989">
        <v>0</v>
      </c>
    </row>
    <row r="1990" spans="1:16">
      <c r="A1990" t="s">
        <v>1056</v>
      </c>
      <c r="B1990" t="s">
        <v>630</v>
      </c>
      <c r="D1990">
        <v>3.82156157493591</v>
      </c>
      <c r="F1990">
        <v>6.3421502113342303</v>
      </c>
      <c r="M1990">
        <v>10.884519160809999</v>
      </c>
    </row>
    <row r="1991" spans="1:16">
      <c r="A1991" t="s">
        <v>1056</v>
      </c>
      <c r="B1991" t="s">
        <v>632</v>
      </c>
      <c r="D1991">
        <v>7.8093137741088903</v>
      </c>
      <c r="F1991">
        <v>5.1759200096130398</v>
      </c>
      <c r="M1991">
        <v>3.2409297684805001</v>
      </c>
    </row>
    <row r="1992" spans="1:16">
      <c r="A1992" t="s">
        <v>1056</v>
      </c>
      <c r="B1992" t="s">
        <v>634</v>
      </c>
      <c r="D1992">
        <v>5.4978580474853498</v>
      </c>
      <c r="F1992">
        <v>24.6449794769287</v>
      </c>
      <c r="M1992">
        <v>6.0644959675213697</v>
      </c>
      <c r="P1992">
        <v>1.8</v>
      </c>
    </row>
    <row r="1993" spans="1:16">
      <c r="A1993" t="s">
        <v>1056</v>
      </c>
      <c r="B1993" t="s">
        <v>636</v>
      </c>
      <c r="D1993">
        <v>3.6164700984954798</v>
      </c>
      <c r="F1993">
        <v>2.8929500579834002</v>
      </c>
      <c r="M1993">
        <v>7.3892708902236999</v>
      </c>
      <c r="P1993">
        <v>1.2</v>
      </c>
    </row>
    <row r="1994" spans="1:16">
      <c r="A1994" t="s">
        <v>1056</v>
      </c>
      <c r="B1994" t="s">
        <v>638</v>
      </c>
      <c r="D1994">
        <v>8.8095502853393608</v>
      </c>
      <c r="M1994">
        <v>3.05020269465146</v>
      </c>
      <c r="P1994">
        <v>6</v>
      </c>
    </row>
    <row r="1995" spans="1:16">
      <c r="A1995" t="s">
        <v>1056</v>
      </c>
      <c r="B1995" t="s">
        <v>640</v>
      </c>
      <c r="D1995">
        <v>2.5066599845886199</v>
      </c>
      <c r="F1995">
        <v>0.101080000400543</v>
      </c>
      <c r="M1995">
        <v>7.6139626150264696</v>
      </c>
    </row>
    <row r="1996" spans="1:16">
      <c r="A1996" t="s">
        <v>1056</v>
      </c>
      <c r="B1996" t="s">
        <v>642</v>
      </c>
      <c r="F1996">
        <v>3.2885301113128702</v>
      </c>
      <c r="M1996">
        <v>3.0204717509561601</v>
      </c>
      <c r="P1996">
        <v>0.1</v>
      </c>
    </row>
    <row r="1997" spans="1:16">
      <c r="A1997" t="s">
        <v>1056</v>
      </c>
      <c r="B1997" t="s">
        <v>644</v>
      </c>
      <c r="F1997">
        <v>0.10858000069856601</v>
      </c>
      <c r="M1997">
        <v>8.1145580985424903</v>
      </c>
      <c r="P1997">
        <v>0</v>
      </c>
    </row>
    <row r="1998" spans="1:16">
      <c r="A1998" t="s">
        <v>1056</v>
      </c>
      <c r="B1998" t="s">
        <v>646</v>
      </c>
      <c r="D1998">
        <v>12.75</v>
      </c>
      <c r="F1998">
        <v>6.6477098464965803</v>
      </c>
      <c r="M1998">
        <v>-0.17726001622332899</v>
      </c>
    </row>
    <row r="1999" spans="1:16">
      <c r="A1999" t="s">
        <v>1056</v>
      </c>
      <c r="B1999" t="s">
        <v>648</v>
      </c>
      <c r="M1999">
        <v>3.3344308065164801</v>
      </c>
    </row>
    <row r="2000" spans="1:16">
      <c r="A2000" t="s">
        <v>1056</v>
      </c>
      <c r="B2000" t="s">
        <v>650</v>
      </c>
      <c r="D2000">
        <v>6.1928801536560103</v>
      </c>
      <c r="F2000">
        <v>10.787039756774901</v>
      </c>
      <c r="M2000">
        <v>4.9146026607803197</v>
      </c>
    </row>
    <row r="2001" spans="1:16">
      <c r="A2001" t="s">
        <v>1056</v>
      </c>
      <c r="B2001" t="s">
        <v>652</v>
      </c>
    </row>
    <row r="2002" spans="1:16">
      <c r="A2002" t="s">
        <v>1056</v>
      </c>
      <c r="B2002" t="s">
        <v>654</v>
      </c>
      <c r="F2002">
        <v>2.8001899719238299</v>
      </c>
      <c r="M2002">
        <v>5.1294551274825997</v>
      </c>
      <c r="P2002">
        <v>0.6</v>
      </c>
    </row>
    <row r="2003" spans="1:16">
      <c r="A2003" t="s">
        <v>1056</v>
      </c>
      <c r="B2003" t="s">
        <v>656</v>
      </c>
      <c r="D2003">
        <v>1.9299999475479099</v>
      </c>
      <c r="M2003">
        <v>3.6556322564857302</v>
      </c>
    </row>
    <row r="2004" spans="1:16">
      <c r="A2004" t="s">
        <v>1056</v>
      </c>
      <c r="B2004" t="s">
        <v>658</v>
      </c>
      <c r="M2004">
        <v>0.1145882139473</v>
      </c>
    </row>
    <row r="2005" spans="1:16">
      <c r="A2005" t="s">
        <v>1056</v>
      </c>
      <c r="B2005" t="s">
        <v>660</v>
      </c>
      <c r="D2005">
        <v>5.0070724487304696</v>
      </c>
      <c r="F2005">
        <v>11.769499778747599</v>
      </c>
      <c r="M2005">
        <v>-3.47866419294991</v>
      </c>
    </row>
    <row r="2006" spans="1:16">
      <c r="A2006" t="s">
        <v>1056</v>
      </c>
      <c r="B2006" t="s">
        <v>662</v>
      </c>
      <c r="F2006">
        <v>0.124930001795292</v>
      </c>
      <c r="M2006">
        <v>4.8006115819328299</v>
      </c>
      <c r="P2006">
        <v>0.2</v>
      </c>
    </row>
    <row r="2007" spans="1:16">
      <c r="A2007" t="s">
        <v>1056</v>
      </c>
      <c r="B2007" t="s">
        <v>664</v>
      </c>
      <c r="F2007">
        <v>8.4849998354911804E-2</v>
      </c>
      <c r="M2007">
        <v>3.6921526298431102</v>
      </c>
    </row>
    <row r="2008" spans="1:16">
      <c r="A2008" t="s">
        <v>1056</v>
      </c>
      <c r="B2008" t="s">
        <v>666</v>
      </c>
    </row>
    <row r="2009" spans="1:16">
      <c r="A2009" t="s">
        <v>1056</v>
      </c>
      <c r="B2009" t="s">
        <v>668</v>
      </c>
    </row>
    <row r="2010" spans="1:16">
      <c r="A2010" t="s">
        <v>1056</v>
      </c>
      <c r="B2010" t="s">
        <v>670</v>
      </c>
      <c r="D2010">
        <v>5.7129001617431596</v>
      </c>
      <c r="M2010">
        <v>9.2001904308497995</v>
      </c>
    </row>
    <row r="2011" spans="1:16">
      <c r="A2011" t="s">
        <v>1056</v>
      </c>
      <c r="B2011" t="s">
        <v>672</v>
      </c>
      <c r="D2011">
        <v>3.29779028892517</v>
      </c>
      <c r="F2011">
        <v>16.078929901123001</v>
      </c>
      <c r="M2011">
        <v>4.2790845417621304</v>
      </c>
      <c r="P2011">
        <v>13.6</v>
      </c>
    </row>
    <row r="2012" spans="1:16">
      <c r="A2012" t="s">
        <v>1056</v>
      </c>
      <c r="B2012" t="s">
        <v>674</v>
      </c>
      <c r="D2012">
        <v>2.9689800739288299</v>
      </c>
      <c r="M2012">
        <v>1.5662953378874001</v>
      </c>
      <c r="P2012">
        <v>0</v>
      </c>
    </row>
    <row r="2013" spans="1:16">
      <c r="A2013" t="s">
        <v>1056</v>
      </c>
      <c r="B2013" t="s">
        <v>676</v>
      </c>
      <c r="F2013">
        <v>4.9043002128601101</v>
      </c>
      <c r="M2013">
        <v>4.3999984584893497</v>
      </c>
    </row>
    <row r="2014" spans="1:16">
      <c r="A2014" t="s">
        <v>1056</v>
      </c>
      <c r="B2014" t="s">
        <v>678</v>
      </c>
      <c r="D2014">
        <v>3.9912462234497101</v>
      </c>
      <c r="F2014">
        <v>1.21732997894287</v>
      </c>
      <c r="M2014">
        <v>5.2605949247180899</v>
      </c>
      <c r="P2014">
        <v>8.5</v>
      </c>
    </row>
    <row r="2015" spans="1:16">
      <c r="A2015" t="s">
        <v>1056</v>
      </c>
      <c r="B2015" t="s">
        <v>680</v>
      </c>
      <c r="D2015">
        <v>4.1037402153015101</v>
      </c>
      <c r="M2015">
        <v>-0.98530767296969701</v>
      </c>
    </row>
    <row r="2016" spans="1:16">
      <c r="A2016" t="s">
        <v>1056</v>
      </c>
      <c r="B2016" t="s">
        <v>682</v>
      </c>
      <c r="M2016">
        <v>3.3428024686897699</v>
      </c>
    </row>
    <row r="2017" spans="1:16">
      <c r="A2017" t="s">
        <v>1056</v>
      </c>
      <c r="B2017" t="s">
        <v>684</v>
      </c>
      <c r="F2017">
        <v>4.7820301055908203</v>
      </c>
      <c r="M2017">
        <v>10.9861809949254</v>
      </c>
      <c r="P2017">
        <v>0</v>
      </c>
    </row>
    <row r="2018" spans="1:16">
      <c r="A2018" t="s">
        <v>1056</v>
      </c>
      <c r="B2018" t="s">
        <v>686</v>
      </c>
      <c r="D2018">
        <v>3.1206500530242902</v>
      </c>
    </row>
    <row r="2019" spans="1:16">
      <c r="A2019" t="s">
        <v>1056</v>
      </c>
      <c r="B2019" t="s">
        <v>688</v>
      </c>
      <c r="D2019">
        <v>2.6650531291961701</v>
      </c>
      <c r="M2019">
        <v>3.3796334215190602</v>
      </c>
      <c r="P2019">
        <v>13.7</v>
      </c>
    </row>
    <row r="2020" spans="1:16">
      <c r="A2020" t="s">
        <v>1056</v>
      </c>
      <c r="B2020" t="s">
        <v>690</v>
      </c>
      <c r="D2020">
        <v>5.4412999153137198</v>
      </c>
      <c r="M2020">
        <v>3.4000000000000101</v>
      </c>
      <c r="P2020">
        <v>0</v>
      </c>
    </row>
    <row r="2021" spans="1:16">
      <c r="A2021" t="s">
        <v>1056</v>
      </c>
      <c r="B2021" t="s">
        <v>692</v>
      </c>
      <c r="D2021">
        <v>3.8798699378967298</v>
      </c>
      <c r="F2021">
        <v>0.23627999424934401</v>
      </c>
      <c r="M2021">
        <v>-6.13450080253007</v>
      </c>
      <c r="P2021">
        <v>0</v>
      </c>
    </row>
    <row r="2022" spans="1:16">
      <c r="A2022" t="s">
        <v>1056</v>
      </c>
      <c r="B2022" t="s">
        <v>694</v>
      </c>
      <c r="F2022">
        <v>1.1342300176620499</v>
      </c>
      <c r="M2022">
        <v>7.4412730927393804</v>
      </c>
    </row>
    <row r="2023" spans="1:16">
      <c r="A2023" t="s">
        <v>1056</v>
      </c>
      <c r="B2023" t="s">
        <v>696</v>
      </c>
      <c r="F2023">
        <v>0.91657000780105602</v>
      </c>
      <c r="M2023">
        <v>5.6711071907416697</v>
      </c>
      <c r="P2023">
        <v>0.8</v>
      </c>
    </row>
    <row r="2024" spans="1:16">
      <c r="A2024" t="s">
        <v>1056</v>
      </c>
      <c r="B2024" t="s">
        <v>698</v>
      </c>
      <c r="D2024">
        <v>4.7032599449157697</v>
      </c>
      <c r="F2024">
        <v>0.56477999687194802</v>
      </c>
      <c r="M2024">
        <v>4.3670093129806098</v>
      </c>
      <c r="P2024">
        <v>0.1</v>
      </c>
    </row>
    <row r="2025" spans="1:16">
      <c r="A2025" t="s">
        <v>1056</v>
      </c>
      <c r="B2025" t="s">
        <v>700</v>
      </c>
      <c r="D2025">
        <v>4.92279005050659</v>
      </c>
      <c r="F2025">
        <v>0.93532997369766202</v>
      </c>
      <c r="M2025">
        <v>7.4201102415873503</v>
      </c>
    </row>
    <row r="2026" spans="1:16">
      <c r="A2026" t="s">
        <v>1056</v>
      </c>
      <c r="B2026" t="s">
        <v>702</v>
      </c>
    </row>
    <row r="2027" spans="1:16">
      <c r="A2027" t="s">
        <v>1056</v>
      </c>
      <c r="B2027" t="s">
        <v>704</v>
      </c>
      <c r="D2027">
        <v>4.0619702339172399</v>
      </c>
      <c r="M2027">
        <v>2.5889245015491702</v>
      </c>
      <c r="P2027">
        <v>0.2</v>
      </c>
    </row>
    <row r="2028" spans="1:16">
      <c r="A2028" t="s">
        <v>1056</v>
      </c>
      <c r="B2028" t="s">
        <v>706</v>
      </c>
      <c r="M2028">
        <v>-2.0615130508999</v>
      </c>
    </row>
    <row r="2029" spans="1:16">
      <c r="A2029" t="s">
        <v>1056</v>
      </c>
      <c r="B2029" t="s">
        <v>708</v>
      </c>
      <c r="D2029">
        <v>3.7024028301239</v>
      </c>
      <c r="M2029">
        <v>3.5728153033192598</v>
      </c>
    </row>
    <row r="2030" spans="1:16">
      <c r="A2030" t="s">
        <v>1056</v>
      </c>
      <c r="B2030" t="s">
        <v>710</v>
      </c>
      <c r="F2030">
        <v>13.637169837951699</v>
      </c>
      <c r="M2030">
        <v>5.8494197616247403</v>
      </c>
      <c r="P2030">
        <v>13.5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D5F6D-478C-479A-AB21-F443658B57DC}">
  <dimension ref="A1:I11310"/>
  <sheetViews>
    <sheetView workbookViewId="0">
      <selection activeCell="I2" sqref="I2"/>
    </sheetView>
  </sheetViews>
  <sheetFormatPr defaultRowHeight="12.75"/>
  <sheetData>
    <row r="1" spans="1:9">
      <c r="A1" t="s">
        <v>977</v>
      </c>
      <c r="B1" t="s">
        <v>978</v>
      </c>
      <c r="C1" t="s">
        <v>979</v>
      </c>
      <c r="D1" t="s">
        <v>980</v>
      </c>
      <c r="E1" t="s">
        <v>981</v>
      </c>
      <c r="F1" t="s">
        <v>1094</v>
      </c>
      <c r="G1" t="s">
        <v>46</v>
      </c>
      <c r="H1" t="s">
        <v>1056</v>
      </c>
      <c r="I1" t="s">
        <v>1059</v>
      </c>
    </row>
    <row r="2" spans="1:9">
      <c r="A2" t="s">
        <v>364</v>
      </c>
      <c r="B2" t="s">
        <v>365</v>
      </c>
      <c r="C2">
        <v>36000000</v>
      </c>
      <c r="D2">
        <v>652230</v>
      </c>
      <c r="F2" t="s">
        <v>982</v>
      </c>
      <c r="G2" t="s">
        <v>1065</v>
      </c>
      <c r="H2">
        <v>2016</v>
      </c>
      <c r="I2">
        <v>20.2</v>
      </c>
    </row>
    <row r="3" spans="1:9">
      <c r="A3" t="s">
        <v>364</v>
      </c>
      <c r="B3" t="s">
        <v>365</v>
      </c>
      <c r="C3">
        <v>36000000</v>
      </c>
      <c r="D3">
        <v>652230</v>
      </c>
      <c r="F3" t="s">
        <v>983</v>
      </c>
      <c r="G3" t="s">
        <v>1065</v>
      </c>
      <c r="H3">
        <v>2019</v>
      </c>
      <c r="I3">
        <v>29.4</v>
      </c>
    </row>
    <row r="4" spans="1:9">
      <c r="A4" t="s">
        <v>364</v>
      </c>
      <c r="B4" t="s">
        <v>365</v>
      </c>
      <c r="C4">
        <v>36000000</v>
      </c>
      <c r="D4">
        <v>652230</v>
      </c>
      <c r="F4" t="s">
        <v>984</v>
      </c>
      <c r="G4" t="s">
        <v>1066</v>
      </c>
      <c r="H4">
        <v>2017</v>
      </c>
      <c r="I4">
        <v>0.498</v>
      </c>
    </row>
    <row r="5" spans="1:9">
      <c r="A5" t="s">
        <v>364</v>
      </c>
      <c r="B5" t="s">
        <v>365</v>
      </c>
      <c r="C5">
        <v>36000000</v>
      </c>
      <c r="D5">
        <v>652230</v>
      </c>
      <c r="F5" t="s">
        <v>985</v>
      </c>
      <c r="G5" t="s">
        <v>1066</v>
      </c>
      <c r="H5">
        <v>2021</v>
      </c>
      <c r="I5">
        <v>0.47799999999999998</v>
      </c>
    </row>
    <row r="6" spans="1:9">
      <c r="A6" t="s">
        <v>364</v>
      </c>
      <c r="B6" t="s">
        <v>365</v>
      </c>
      <c r="C6">
        <v>36000000</v>
      </c>
      <c r="D6">
        <v>652230</v>
      </c>
      <c r="F6" t="s">
        <v>1034</v>
      </c>
      <c r="G6" t="s">
        <v>1074</v>
      </c>
      <c r="H6">
        <v>2018</v>
      </c>
      <c r="I6">
        <v>1.5</v>
      </c>
    </row>
    <row r="7" spans="1:9">
      <c r="A7" t="s">
        <v>364</v>
      </c>
      <c r="B7" t="s">
        <v>365</v>
      </c>
      <c r="C7">
        <v>36000000</v>
      </c>
      <c r="D7">
        <v>652230</v>
      </c>
      <c r="F7" t="s">
        <v>1035</v>
      </c>
      <c r="G7" t="s">
        <v>1075</v>
      </c>
      <c r="H7" t="s">
        <v>1056</v>
      </c>
      <c r="I7">
        <v>-2.3511006734462301</v>
      </c>
    </row>
    <row r="8" spans="1:9">
      <c r="A8" t="s">
        <v>364</v>
      </c>
      <c r="B8" t="s">
        <v>365</v>
      </c>
      <c r="C8">
        <v>36000000</v>
      </c>
      <c r="D8">
        <v>652230</v>
      </c>
      <c r="F8" t="s">
        <v>1036</v>
      </c>
      <c r="G8" t="s">
        <v>1075</v>
      </c>
      <c r="H8">
        <v>2018</v>
      </c>
      <c r="I8">
        <v>75.600418108830311</v>
      </c>
    </row>
    <row r="9" spans="1:9">
      <c r="A9" t="s">
        <v>364</v>
      </c>
      <c r="B9" t="s">
        <v>365</v>
      </c>
      <c r="C9">
        <v>36000000</v>
      </c>
      <c r="D9">
        <v>652230</v>
      </c>
      <c r="F9" t="s">
        <v>1037</v>
      </c>
      <c r="G9" t="s">
        <v>1075</v>
      </c>
      <c r="H9">
        <v>2019</v>
      </c>
      <c r="I9">
        <v>78.557606648673399</v>
      </c>
    </row>
    <row r="10" spans="1:9">
      <c r="A10" t="s">
        <v>364</v>
      </c>
      <c r="B10" t="s">
        <v>365</v>
      </c>
      <c r="C10">
        <v>36000000</v>
      </c>
      <c r="D10">
        <v>652230</v>
      </c>
      <c r="F10" t="s">
        <v>1038</v>
      </c>
      <c r="G10" t="s">
        <v>1076</v>
      </c>
      <c r="H10">
        <v>2020</v>
      </c>
      <c r="I10">
        <v>76.710638229713197</v>
      </c>
    </row>
    <row r="11" spans="1:9">
      <c r="A11" t="s">
        <v>364</v>
      </c>
      <c r="B11" t="s">
        <v>365</v>
      </c>
      <c r="C11">
        <v>36000000</v>
      </c>
      <c r="D11">
        <v>652230</v>
      </c>
      <c r="F11" t="s">
        <v>987</v>
      </c>
      <c r="G11" t="s">
        <v>1076</v>
      </c>
      <c r="H11">
        <v>2018</v>
      </c>
      <c r="I11">
        <v>2082.3921973316001</v>
      </c>
    </row>
    <row r="12" spans="1:9">
      <c r="A12" t="s">
        <v>364</v>
      </c>
      <c r="B12" t="s">
        <v>365</v>
      </c>
      <c r="C12">
        <v>36000000</v>
      </c>
      <c r="D12">
        <v>652230</v>
      </c>
      <c r="F12" t="s">
        <v>988</v>
      </c>
      <c r="G12" t="s">
        <v>1077</v>
      </c>
      <c r="H12">
        <v>2019</v>
      </c>
      <c r="I12">
        <v>2152.1902428294502</v>
      </c>
    </row>
    <row r="13" spans="1:9">
      <c r="A13" t="s">
        <v>364</v>
      </c>
      <c r="B13" t="s">
        <v>365</v>
      </c>
      <c r="C13">
        <v>36000000</v>
      </c>
      <c r="D13">
        <v>652230</v>
      </c>
      <c r="F13" t="s">
        <v>989</v>
      </c>
      <c r="G13" t="s">
        <v>1077</v>
      </c>
      <c r="H13">
        <v>2020</v>
      </c>
      <c r="I13">
        <v>2078.4790818260099</v>
      </c>
    </row>
    <row r="14" spans="1:9">
      <c r="A14" t="s">
        <v>364</v>
      </c>
      <c r="B14" t="s">
        <v>365</v>
      </c>
      <c r="C14">
        <v>36000000</v>
      </c>
      <c r="D14">
        <v>652230</v>
      </c>
      <c r="F14" t="s">
        <v>991</v>
      </c>
      <c r="G14" t="s">
        <v>1061</v>
      </c>
      <c r="H14">
        <v>2018</v>
      </c>
      <c r="I14">
        <v>1.1892281283803401</v>
      </c>
    </row>
    <row r="15" spans="1:9">
      <c r="A15" t="s">
        <v>364</v>
      </c>
      <c r="B15" t="s">
        <v>365</v>
      </c>
      <c r="C15">
        <v>36000000</v>
      </c>
      <c r="D15">
        <v>652230</v>
      </c>
      <c r="F15" t="s">
        <v>992</v>
      </c>
      <c r="G15" t="s">
        <v>1061</v>
      </c>
      <c r="H15" t="s">
        <v>1057</v>
      </c>
      <c r="I15">
        <v>-2.35</v>
      </c>
    </row>
    <row r="16" spans="1:9">
      <c r="A16" t="s">
        <v>364</v>
      </c>
      <c r="B16" t="s">
        <v>365</v>
      </c>
      <c r="C16">
        <v>36000000</v>
      </c>
      <c r="D16">
        <v>652230</v>
      </c>
      <c r="F16" t="s">
        <v>1040</v>
      </c>
      <c r="G16" t="s">
        <v>1061</v>
      </c>
      <c r="H16">
        <v>2014</v>
      </c>
      <c r="I16">
        <v>3.6952199935913099</v>
      </c>
    </row>
    <row r="17" spans="1:9">
      <c r="A17" t="s">
        <v>364</v>
      </c>
      <c r="B17" t="s">
        <v>365</v>
      </c>
      <c r="C17">
        <v>36000000</v>
      </c>
      <c r="D17">
        <v>652230</v>
      </c>
      <c r="F17" t="s">
        <v>1041</v>
      </c>
      <c r="G17" t="s">
        <v>1061</v>
      </c>
      <c r="H17">
        <v>2015</v>
      </c>
      <c r="I17">
        <v>3.2558000087738002</v>
      </c>
    </row>
    <row r="18" spans="1:9">
      <c r="A18" t="s">
        <v>364</v>
      </c>
      <c r="B18" t="s">
        <v>365</v>
      </c>
      <c r="C18">
        <v>36000000</v>
      </c>
      <c r="D18">
        <v>652230</v>
      </c>
      <c r="F18" t="s">
        <v>1042</v>
      </c>
      <c r="G18" t="s">
        <v>1061</v>
      </c>
      <c r="H18">
        <v>2016</v>
      </c>
      <c r="I18">
        <v>3.5119800567627002</v>
      </c>
    </row>
    <row r="19" spans="1:9">
      <c r="A19" t="s">
        <v>364</v>
      </c>
      <c r="B19" t="s">
        <v>365</v>
      </c>
      <c r="C19">
        <v>36000000</v>
      </c>
      <c r="D19">
        <v>652230</v>
      </c>
      <c r="F19" t="s">
        <v>1043</v>
      </c>
      <c r="G19" t="s">
        <v>1061</v>
      </c>
      <c r="H19">
        <v>2017</v>
      </c>
      <c r="I19">
        <v>3.3733100891113299</v>
      </c>
    </row>
    <row r="20" spans="1:9">
      <c r="A20" t="s">
        <v>364</v>
      </c>
      <c r="B20" t="s">
        <v>365</v>
      </c>
      <c r="C20">
        <v>36000000</v>
      </c>
      <c r="D20">
        <v>652230</v>
      </c>
      <c r="F20" t="s">
        <v>1044</v>
      </c>
      <c r="G20" t="s">
        <v>1063</v>
      </c>
      <c r="H20">
        <v>2018</v>
      </c>
      <c r="I20">
        <v>3.19979000091553</v>
      </c>
    </row>
    <row r="21" spans="1:9">
      <c r="A21" t="s">
        <v>364</v>
      </c>
      <c r="B21" t="s">
        <v>365</v>
      </c>
      <c r="C21">
        <v>36000000</v>
      </c>
      <c r="D21">
        <v>652230</v>
      </c>
      <c r="F21" t="s">
        <v>1045</v>
      </c>
      <c r="G21" t="s">
        <v>1063</v>
      </c>
      <c r="H21">
        <v>2019</v>
      </c>
      <c r="I21">
        <v>3.2137799263000502</v>
      </c>
    </row>
    <row r="22" spans="1:9">
      <c r="A22" t="s">
        <v>364</v>
      </c>
      <c r="B22" t="s">
        <v>365</v>
      </c>
      <c r="C22">
        <v>36000000</v>
      </c>
      <c r="D22">
        <v>652230</v>
      </c>
      <c r="F22" t="s">
        <v>1048</v>
      </c>
      <c r="G22" t="s">
        <v>1092</v>
      </c>
      <c r="H22" t="s">
        <v>1057</v>
      </c>
      <c r="I22">
        <v>3.21</v>
      </c>
    </row>
    <row r="23" spans="1:9">
      <c r="A23" t="s">
        <v>364</v>
      </c>
      <c r="B23" t="s">
        <v>365</v>
      </c>
      <c r="C23">
        <v>36000000</v>
      </c>
      <c r="D23">
        <v>652230</v>
      </c>
      <c r="F23" t="s">
        <v>1049</v>
      </c>
      <c r="G23" t="s">
        <v>1062</v>
      </c>
      <c r="H23">
        <v>2015</v>
      </c>
      <c r="I23">
        <v>184</v>
      </c>
    </row>
    <row r="24" spans="1:9">
      <c r="A24" t="s">
        <v>364</v>
      </c>
      <c r="B24" t="s">
        <v>365</v>
      </c>
      <c r="C24">
        <v>36000000</v>
      </c>
      <c r="D24">
        <v>652230</v>
      </c>
      <c r="F24" t="s">
        <v>1050</v>
      </c>
      <c r="G24" t="s">
        <v>1062</v>
      </c>
      <c r="H24">
        <v>2018</v>
      </c>
      <c r="I24">
        <v>69.99860382</v>
      </c>
    </row>
    <row r="25" spans="1:9">
      <c r="A25" t="s">
        <v>364</v>
      </c>
      <c r="B25" t="s">
        <v>365</v>
      </c>
      <c r="C25">
        <v>36000000</v>
      </c>
      <c r="D25">
        <v>652230</v>
      </c>
      <c r="F25" t="s">
        <v>1051</v>
      </c>
      <c r="G25" t="s">
        <v>1078</v>
      </c>
      <c r="H25">
        <v>2019</v>
      </c>
      <c r="I25">
        <v>65.806030269999994</v>
      </c>
    </row>
    <row r="26" spans="1:9">
      <c r="A26" t="s">
        <v>364</v>
      </c>
      <c r="B26" t="s">
        <v>365</v>
      </c>
      <c r="C26">
        <v>36000000</v>
      </c>
      <c r="D26">
        <v>652230</v>
      </c>
      <c r="F26" t="s">
        <v>993</v>
      </c>
      <c r="G26" t="s">
        <v>1078</v>
      </c>
      <c r="H26">
        <v>2020</v>
      </c>
      <c r="I26">
        <v>60.777642891713398</v>
      </c>
    </row>
    <row r="27" spans="1:9">
      <c r="A27" t="s">
        <v>364</v>
      </c>
      <c r="B27" t="s">
        <v>365</v>
      </c>
      <c r="C27">
        <v>36000000</v>
      </c>
      <c r="D27">
        <v>652230</v>
      </c>
      <c r="F27" t="s">
        <v>994</v>
      </c>
      <c r="G27" t="s">
        <v>1079</v>
      </c>
      <c r="H27" t="s">
        <v>1058</v>
      </c>
      <c r="I27">
        <v>638</v>
      </c>
    </row>
    <row r="28" spans="1:9">
      <c r="A28" t="s">
        <v>364</v>
      </c>
      <c r="B28" t="s">
        <v>365</v>
      </c>
      <c r="C28">
        <v>36000000</v>
      </c>
      <c r="D28">
        <v>652230</v>
      </c>
      <c r="F28" t="s">
        <v>1052</v>
      </c>
      <c r="G28" t="s">
        <v>1079</v>
      </c>
      <c r="H28">
        <v>2014</v>
      </c>
      <c r="I28">
        <v>3.78</v>
      </c>
    </row>
    <row r="29" spans="1:9">
      <c r="A29" t="s">
        <v>364</v>
      </c>
      <c r="B29" t="s">
        <v>365</v>
      </c>
      <c r="C29">
        <v>36000000</v>
      </c>
      <c r="D29">
        <v>652230</v>
      </c>
      <c r="F29" t="s">
        <v>1053</v>
      </c>
      <c r="G29" t="s">
        <v>1093</v>
      </c>
      <c r="H29">
        <v>2018</v>
      </c>
      <c r="I29">
        <v>3.19979000091553</v>
      </c>
    </row>
    <row r="30" spans="1:9">
      <c r="A30" t="s">
        <v>364</v>
      </c>
      <c r="B30" t="s">
        <v>365</v>
      </c>
      <c r="C30">
        <v>36000000</v>
      </c>
      <c r="D30">
        <v>652230</v>
      </c>
      <c r="F30" t="s">
        <v>995</v>
      </c>
      <c r="G30" t="s">
        <v>1080</v>
      </c>
      <c r="H30">
        <v>2018</v>
      </c>
      <c r="I30">
        <v>3.19979000091553</v>
      </c>
    </row>
    <row r="31" spans="1:9">
      <c r="A31" t="s">
        <v>364</v>
      </c>
      <c r="B31" t="s">
        <v>365</v>
      </c>
      <c r="C31">
        <v>36000000</v>
      </c>
      <c r="D31">
        <v>652230</v>
      </c>
      <c r="F31" t="s">
        <v>996</v>
      </c>
      <c r="G31" t="s">
        <v>1080</v>
      </c>
      <c r="H31" t="s">
        <v>1057</v>
      </c>
      <c r="I31">
        <v>3.2137799263000502</v>
      </c>
    </row>
    <row r="32" spans="1:9">
      <c r="A32" t="s">
        <v>364</v>
      </c>
      <c r="B32" t="s">
        <v>365</v>
      </c>
      <c r="C32">
        <v>36000000</v>
      </c>
      <c r="D32">
        <v>652230</v>
      </c>
      <c r="F32" t="s">
        <v>999</v>
      </c>
      <c r="G32" t="s">
        <v>1067</v>
      </c>
      <c r="H32">
        <v>2018</v>
      </c>
      <c r="I32">
        <v>8.5</v>
      </c>
    </row>
    <row r="33" spans="1:9">
      <c r="A33" t="s">
        <v>364</v>
      </c>
      <c r="B33" t="s">
        <v>365</v>
      </c>
      <c r="C33">
        <v>36000000</v>
      </c>
      <c r="D33">
        <v>652230</v>
      </c>
      <c r="F33" t="s">
        <v>1000</v>
      </c>
      <c r="G33" t="s">
        <v>1067</v>
      </c>
      <c r="H33">
        <v>2021</v>
      </c>
      <c r="I33">
        <v>13.2829999923706</v>
      </c>
    </row>
    <row r="34" spans="1:9">
      <c r="A34" t="s">
        <v>364</v>
      </c>
      <c r="B34" t="s">
        <v>365</v>
      </c>
      <c r="C34">
        <v>36000000</v>
      </c>
      <c r="D34">
        <v>652230</v>
      </c>
      <c r="F34" t="s">
        <v>1001</v>
      </c>
      <c r="G34" t="s">
        <v>1068</v>
      </c>
      <c r="H34" t="s">
        <v>1056</v>
      </c>
      <c r="I34">
        <v>0</v>
      </c>
    </row>
    <row r="35" spans="1:9">
      <c r="A35" t="s">
        <v>364</v>
      </c>
      <c r="B35" t="s">
        <v>365</v>
      </c>
      <c r="C35">
        <v>36000000</v>
      </c>
      <c r="D35">
        <v>652230</v>
      </c>
      <c r="F35" t="s">
        <v>1002</v>
      </c>
      <c r="G35" t="s">
        <v>1068</v>
      </c>
      <c r="H35">
        <v>2020</v>
      </c>
      <c r="I35">
        <v>97.699996948242202</v>
      </c>
    </row>
    <row r="36" spans="1:9">
      <c r="A36" t="s">
        <v>364</v>
      </c>
      <c r="B36" t="s">
        <v>365</v>
      </c>
      <c r="C36">
        <v>36000000</v>
      </c>
      <c r="D36">
        <v>652230</v>
      </c>
      <c r="F36" t="s">
        <v>1003</v>
      </c>
      <c r="G36" t="s">
        <v>1069</v>
      </c>
      <c r="H36">
        <v>2018</v>
      </c>
      <c r="I36">
        <v>12</v>
      </c>
    </row>
    <row r="37" spans="1:9">
      <c r="A37" t="s">
        <v>364</v>
      </c>
      <c r="B37" t="s">
        <v>365</v>
      </c>
      <c r="C37">
        <v>36000000</v>
      </c>
      <c r="D37">
        <v>652230</v>
      </c>
      <c r="F37" t="s">
        <v>1004</v>
      </c>
      <c r="G37" t="s">
        <v>1069</v>
      </c>
      <c r="H37">
        <v>2022</v>
      </c>
      <c r="I37">
        <v>1</v>
      </c>
    </row>
    <row r="38" spans="1:9">
      <c r="A38" t="s">
        <v>364</v>
      </c>
      <c r="B38" t="s">
        <v>365</v>
      </c>
      <c r="C38">
        <v>36000000</v>
      </c>
      <c r="D38">
        <v>652230</v>
      </c>
      <c r="F38" t="s">
        <v>1005</v>
      </c>
      <c r="G38" t="s">
        <v>1070</v>
      </c>
      <c r="H38">
        <v>2018</v>
      </c>
      <c r="I38">
        <v>14</v>
      </c>
    </row>
    <row r="39" spans="1:9">
      <c r="A39" t="s">
        <v>364</v>
      </c>
      <c r="B39" t="s">
        <v>365</v>
      </c>
      <c r="C39">
        <v>36000000</v>
      </c>
      <c r="D39">
        <v>652230</v>
      </c>
      <c r="F39" t="s">
        <v>1006</v>
      </c>
      <c r="G39" t="s">
        <v>1070</v>
      </c>
      <c r="H39">
        <v>2022</v>
      </c>
      <c r="I39">
        <v>9</v>
      </c>
    </row>
    <row r="40" spans="1:9">
      <c r="A40" t="s">
        <v>364</v>
      </c>
      <c r="B40" t="s">
        <v>365</v>
      </c>
      <c r="C40">
        <v>36000000</v>
      </c>
      <c r="D40">
        <v>652230</v>
      </c>
      <c r="F40" t="s">
        <v>1007</v>
      </c>
      <c r="G40" t="s">
        <v>1071</v>
      </c>
      <c r="H40">
        <v>2017</v>
      </c>
      <c r="I40">
        <v>-2.78</v>
      </c>
    </row>
    <row r="41" spans="1:9">
      <c r="A41" t="s">
        <v>364</v>
      </c>
      <c r="B41" t="s">
        <v>365</v>
      </c>
      <c r="C41">
        <v>36000000</v>
      </c>
      <c r="D41">
        <v>652230</v>
      </c>
      <c r="F41" t="s">
        <v>1008</v>
      </c>
      <c r="G41" t="s">
        <v>1071</v>
      </c>
      <c r="H41">
        <v>2021</v>
      </c>
      <c r="I41">
        <v>-2.5298552513122559</v>
      </c>
    </row>
    <row r="42" spans="1:9">
      <c r="A42" t="s">
        <v>364</v>
      </c>
      <c r="B42" t="s">
        <v>365</v>
      </c>
      <c r="C42">
        <v>36000000</v>
      </c>
      <c r="D42">
        <v>652230</v>
      </c>
      <c r="F42" t="s">
        <v>1009</v>
      </c>
      <c r="G42" t="s">
        <v>1082</v>
      </c>
      <c r="H42">
        <v>2017</v>
      </c>
      <c r="I42">
        <v>-1.33</v>
      </c>
    </row>
    <row r="43" spans="1:9">
      <c r="A43" t="s">
        <v>364</v>
      </c>
      <c r="B43" t="s">
        <v>365</v>
      </c>
      <c r="C43">
        <v>36000000</v>
      </c>
      <c r="D43">
        <v>652230</v>
      </c>
      <c r="F43" t="s">
        <v>1010</v>
      </c>
      <c r="G43" t="s">
        <v>1083</v>
      </c>
      <c r="H43">
        <v>2021</v>
      </c>
      <c r="I43">
        <v>-1.6343696117401123</v>
      </c>
    </row>
    <row r="44" spans="1:9">
      <c r="A44" t="s">
        <v>364</v>
      </c>
      <c r="B44" t="s">
        <v>365</v>
      </c>
      <c r="C44">
        <v>36000000</v>
      </c>
      <c r="D44">
        <v>652230</v>
      </c>
      <c r="F44" t="s">
        <v>1011</v>
      </c>
      <c r="G44" t="s">
        <v>1072</v>
      </c>
      <c r="H44">
        <v>2017</v>
      </c>
      <c r="I44">
        <v>-1.34</v>
      </c>
    </row>
    <row r="45" spans="1:9">
      <c r="A45" t="s">
        <v>364</v>
      </c>
      <c r="B45" t="s">
        <v>365</v>
      </c>
      <c r="C45">
        <v>36000000</v>
      </c>
      <c r="D45">
        <v>652230</v>
      </c>
      <c r="F45" t="s">
        <v>1012</v>
      </c>
      <c r="G45" t="s">
        <v>1084</v>
      </c>
      <c r="H45">
        <v>2021</v>
      </c>
      <c r="I45">
        <v>-1.3380222320556641</v>
      </c>
    </row>
    <row r="46" spans="1:9">
      <c r="A46" t="s">
        <v>364</v>
      </c>
      <c r="B46" t="s">
        <v>365</v>
      </c>
      <c r="C46">
        <v>36000000</v>
      </c>
      <c r="D46">
        <v>652230</v>
      </c>
      <c r="F46" t="s">
        <v>1013</v>
      </c>
      <c r="G46" t="s">
        <v>1085</v>
      </c>
      <c r="H46">
        <v>2017</v>
      </c>
      <c r="I46">
        <v>-1.57</v>
      </c>
    </row>
    <row r="47" spans="1:9">
      <c r="A47" t="s">
        <v>364</v>
      </c>
      <c r="B47" t="s">
        <v>365</v>
      </c>
      <c r="C47">
        <v>36000000</v>
      </c>
      <c r="D47">
        <v>652230</v>
      </c>
      <c r="F47" t="s">
        <v>1014</v>
      </c>
      <c r="G47" t="s">
        <v>1088</v>
      </c>
      <c r="H47">
        <v>2021</v>
      </c>
      <c r="I47">
        <v>-1.8714361190795898</v>
      </c>
    </row>
    <row r="48" spans="1:9">
      <c r="A48" t="s">
        <v>364</v>
      </c>
      <c r="B48" t="s">
        <v>365</v>
      </c>
      <c r="C48">
        <v>36000000</v>
      </c>
      <c r="D48">
        <v>652230</v>
      </c>
      <c r="F48" t="s">
        <v>1015</v>
      </c>
      <c r="G48" t="s">
        <v>1064</v>
      </c>
      <c r="H48">
        <v>2017</v>
      </c>
      <c r="I48">
        <v>-1.52</v>
      </c>
    </row>
    <row r="49" spans="1:9">
      <c r="A49" t="s">
        <v>364</v>
      </c>
      <c r="B49" t="s">
        <v>365</v>
      </c>
      <c r="C49">
        <v>36000000</v>
      </c>
      <c r="D49">
        <v>652230</v>
      </c>
      <c r="F49" t="s">
        <v>1016</v>
      </c>
      <c r="G49" t="s">
        <v>1064</v>
      </c>
      <c r="H49">
        <v>2021</v>
      </c>
      <c r="I49">
        <v>-1.1423768997192383</v>
      </c>
    </row>
    <row r="50" spans="1:9">
      <c r="A50" t="s">
        <v>364</v>
      </c>
      <c r="B50" t="s">
        <v>365</v>
      </c>
      <c r="C50">
        <v>36000000</v>
      </c>
      <c r="D50">
        <v>652230</v>
      </c>
      <c r="F50" t="s">
        <v>1017</v>
      </c>
      <c r="G50" t="s">
        <v>1073</v>
      </c>
      <c r="H50">
        <v>2018</v>
      </c>
      <c r="I50">
        <v>28.2</v>
      </c>
    </row>
    <row r="51" spans="1:9">
      <c r="A51" t="s">
        <v>364</v>
      </c>
      <c r="B51" t="s">
        <v>365</v>
      </c>
      <c r="C51">
        <v>36000000</v>
      </c>
      <c r="D51">
        <v>652230</v>
      </c>
      <c r="F51" t="s">
        <v>1019</v>
      </c>
      <c r="G51" t="s">
        <v>1089</v>
      </c>
      <c r="H51">
        <v>2018</v>
      </c>
      <c r="I51">
        <v>26.2</v>
      </c>
    </row>
    <row r="52" spans="1:9">
      <c r="A52" t="s">
        <v>364</v>
      </c>
      <c r="B52" t="s">
        <v>365</v>
      </c>
      <c r="C52">
        <v>36000000</v>
      </c>
      <c r="D52">
        <v>652230</v>
      </c>
      <c r="F52" t="s">
        <v>1021</v>
      </c>
      <c r="H52">
        <v>2017</v>
      </c>
      <c r="I52">
        <v>51.3</v>
      </c>
    </row>
    <row r="53" spans="1:9">
      <c r="A53" t="s">
        <v>364</v>
      </c>
      <c r="B53" t="s">
        <v>365</v>
      </c>
      <c r="C53">
        <v>36000000</v>
      </c>
      <c r="D53">
        <v>652230</v>
      </c>
      <c r="F53" t="s">
        <v>1023</v>
      </c>
      <c r="H53">
        <v>2018</v>
      </c>
      <c r="I53">
        <v>10</v>
      </c>
    </row>
    <row r="54" spans="1:9">
      <c r="A54" t="s">
        <v>364</v>
      </c>
      <c r="B54" t="s">
        <v>365</v>
      </c>
      <c r="C54">
        <v>36000000</v>
      </c>
      <c r="D54">
        <v>652230</v>
      </c>
      <c r="F54" t="s">
        <v>1025</v>
      </c>
      <c r="H54">
        <v>2018</v>
      </c>
      <c r="I54">
        <v>26.3</v>
      </c>
    </row>
    <row r="55" spans="1:9">
      <c r="A55" t="s">
        <v>364</v>
      </c>
      <c r="B55" t="s">
        <v>365</v>
      </c>
      <c r="C55">
        <v>36000000</v>
      </c>
      <c r="D55">
        <v>652230</v>
      </c>
      <c r="F55" t="s">
        <v>1026</v>
      </c>
      <c r="H55">
        <v>2019</v>
      </c>
      <c r="I55">
        <v>0.15982437203691899</v>
      </c>
    </row>
    <row r="56" spans="1:9">
      <c r="A56" t="s">
        <v>364</v>
      </c>
      <c r="B56" t="s">
        <v>365</v>
      </c>
      <c r="C56">
        <v>36000000</v>
      </c>
      <c r="D56">
        <v>652230</v>
      </c>
      <c r="F56" t="s">
        <v>1027</v>
      </c>
      <c r="H56">
        <v>2015</v>
      </c>
      <c r="I56">
        <v>0.86099999999999999</v>
      </c>
    </row>
    <row r="57" spans="1:9">
      <c r="A57" t="s">
        <v>364</v>
      </c>
      <c r="B57" t="s">
        <v>365</v>
      </c>
      <c r="C57">
        <v>36000000</v>
      </c>
      <c r="D57">
        <v>652230</v>
      </c>
      <c r="F57" t="s">
        <v>1028</v>
      </c>
      <c r="H57" t="s">
        <v>1056</v>
      </c>
      <c r="I57">
        <v>0.82808721263962215</v>
      </c>
    </row>
    <row r="58" spans="1:9">
      <c r="A58" t="s">
        <v>364</v>
      </c>
      <c r="B58" t="s">
        <v>365</v>
      </c>
      <c r="C58">
        <v>36000000</v>
      </c>
      <c r="D58">
        <v>652230</v>
      </c>
      <c r="F58" t="s">
        <v>1029</v>
      </c>
      <c r="H58">
        <v>2017</v>
      </c>
      <c r="I58">
        <v>27.7</v>
      </c>
    </row>
    <row r="59" spans="1:9">
      <c r="A59" t="s">
        <v>364</v>
      </c>
      <c r="B59" t="s">
        <v>365</v>
      </c>
      <c r="C59">
        <v>36000000</v>
      </c>
      <c r="D59">
        <v>652230</v>
      </c>
      <c r="F59" t="s">
        <v>1031</v>
      </c>
      <c r="H59">
        <v>2021</v>
      </c>
      <c r="I59">
        <v>27.0161290322581</v>
      </c>
    </row>
    <row r="60" spans="1:9">
      <c r="A60" t="s">
        <v>364</v>
      </c>
      <c r="B60" t="s">
        <v>365</v>
      </c>
      <c r="C60">
        <v>36000000</v>
      </c>
      <c r="D60">
        <v>652230</v>
      </c>
      <c r="F60" t="s">
        <v>1032</v>
      </c>
      <c r="H60">
        <v>2021</v>
      </c>
      <c r="I60" t="s">
        <v>366</v>
      </c>
    </row>
    <row r="61" spans="1:9">
      <c r="A61" t="s">
        <v>364</v>
      </c>
      <c r="B61" t="s">
        <v>365</v>
      </c>
      <c r="C61">
        <v>36000000</v>
      </c>
      <c r="D61">
        <v>652230</v>
      </c>
      <c r="F61" t="s">
        <v>1033</v>
      </c>
      <c r="H61">
        <v>2019</v>
      </c>
      <c r="I61">
        <v>1.2E-2</v>
      </c>
    </row>
    <row r="62" spans="1:9">
      <c r="A62" t="s">
        <v>367</v>
      </c>
      <c r="B62" t="s">
        <v>368</v>
      </c>
      <c r="C62">
        <v>2900000</v>
      </c>
      <c r="D62">
        <v>27398</v>
      </c>
      <c r="E62">
        <v>29</v>
      </c>
      <c r="F62" t="s">
        <v>982</v>
      </c>
      <c r="G62" t="s">
        <v>1065</v>
      </c>
      <c r="H62">
        <v>2016</v>
      </c>
      <c r="I62">
        <v>36.799999999999997</v>
      </c>
    </row>
    <row r="63" spans="1:9">
      <c r="A63" t="s">
        <v>367</v>
      </c>
      <c r="B63" t="s">
        <v>368</v>
      </c>
      <c r="C63">
        <v>2900000</v>
      </c>
      <c r="D63">
        <v>27398</v>
      </c>
      <c r="E63">
        <v>29</v>
      </c>
      <c r="F63" t="s">
        <v>983</v>
      </c>
      <c r="G63" t="s">
        <v>1065</v>
      </c>
      <c r="H63">
        <v>2019</v>
      </c>
      <c r="I63">
        <v>51</v>
      </c>
    </row>
    <row r="64" spans="1:9">
      <c r="A64" t="s">
        <v>367</v>
      </c>
      <c r="B64" t="s">
        <v>368</v>
      </c>
      <c r="C64">
        <v>2900000</v>
      </c>
      <c r="D64">
        <v>27398</v>
      </c>
      <c r="E64">
        <v>29</v>
      </c>
      <c r="F64" t="s">
        <v>984</v>
      </c>
      <c r="G64" t="s">
        <v>1066</v>
      </c>
      <c r="H64">
        <v>2017</v>
      </c>
      <c r="I64">
        <v>0.78500000000000003</v>
      </c>
    </row>
    <row r="65" spans="1:9">
      <c r="A65" t="s">
        <v>367</v>
      </c>
      <c r="B65" t="s">
        <v>368</v>
      </c>
      <c r="C65">
        <v>2900000</v>
      </c>
      <c r="D65">
        <v>27398</v>
      </c>
      <c r="E65">
        <v>29</v>
      </c>
      <c r="F65" t="s">
        <v>985</v>
      </c>
      <c r="G65" t="s">
        <v>1066</v>
      </c>
      <c r="H65">
        <v>2021</v>
      </c>
      <c r="I65">
        <v>0.79600000000000004</v>
      </c>
    </row>
    <row r="66" spans="1:9">
      <c r="A66" t="s">
        <v>367</v>
      </c>
      <c r="B66" t="s">
        <v>368</v>
      </c>
      <c r="C66">
        <v>2900000</v>
      </c>
      <c r="D66">
        <v>27398</v>
      </c>
      <c r="E66">
        <v>29</v>
      </c>
      <c r="F66" t="s">
        <v>986</v>
      </c>
      <c r="G66" t="s">
        <v>1074</v>
      </c>
      <c r="H66">
        <v>2018</v>
      </c>
      <c r="I66">
        <v>53.1</v>
      </c>
    </row>
    <row r="67" spans="1:9">
      <c r="A67" t="s">
        <v>367</v>
      </c>
      <c r="B67" t="s">
        <v>368</v>
      </c>
      <c r="C67">
        <v>2900000</v>
      </c>
      <c r="D67">
        <v>27398</v>
      </c>
      <c r="E67">
        <v>29</v>
      </c>
      <c r="F67" t="s">
        <v>1034</v>
      </c>
      <c r="G67" t="s">
        <v>1074</v>
      </c>
      <c r="H67">
        <v>2018</v>
      </c>
      <c r="I67">
        <v>2.6</v>
      </c>
    </row>
    <row r="68" spans="1:9">
      <c r="A68" t="s">
        <v>367</v>
      </c>
      <c r="B68" t="s">
        <v>368</v>
      </c>
      <c r="C68">
        <v>2900000</v>
      </c>
      <c r="D68">
        <v>27398</v>
      </c>
      <c r="E68">
        <v>29</v>
      </c>
      <c r="F68" t="s">
        <v>1035</v>
      </c>
      <c r="G68" t="s">
        <v>1075</v>
      </c>
      <c r="H68" t="s">
        <v>1056</v>
      </c>
      <c r="I68">
        <v>8.5440832511688107</v>
      </c>
    </row>
    <row r="69" spans="1:9">
      <c r="A69" t="s">
        <v>367</v>
      </c>
      <c r="B69" t="s">
        <v>368</v>
      </c>
      <c r="C69">
        <v>2900000</v>
      </c>
      <c r="D69">
        <v>27398</v>
      </c>
      <c r="E69">
        <v>29</v>
      </c>
      <c r="F69" t="s">
        <v>1036</v>
      </c>
      <c r="G69" t="s">
        <v>1075</v>
      </c>
      <c r="H69">
        <v>2018</v>
      </c>
      <c r="I69">
        <v>38.171793796467597</v>
      </c>
    </row>
    <row r="70" spans="1:9">
      <c r="A70" t="s">
        <v>367</v>
      </c>
      <c r="B70" t="s">
        <v>368</v>
      </c>
      <c r="C70">
        <v>2900000</v>
      </c>
      <c r="D70">
        <v>27398</v>
      </c>
      <c r="E70">
        <v>29</v>
      </c>
      <c r="F70" t="s">
        <v>1037</v>
      </c>
      <c r="G70" t="s">
        <v>1075</v>
      </c>
      <c r="H70">
        <v>2019</v>
      </c>
      <c r="I70">
        <v>38.968845042751099</v>
      </c>
    </row>
    <row r="71" spans="1:9">
      <c r="A71" t="s">
        <v>367</v>
      </c>
      <c r="B71" t="s">
        <v>368</v>
      </c>
      <c r="C71">
        <v>2900000</v>
      </c>
      <c r="D71">
        <v>27398</v>
      </c>
      <c r="E71">
        <v>29</v>
      </c>
      <c r="F71" t="s">
        <v>1038</v>
      </c>
      <c r="G71" t="s">
        <v>1076</v>
      </c>
      <c r="H71">
        <v>2020</v>
      </c>
      <c r="I71">
        <v>37.612093897679699</v>
      </c>
    </row>
    <row r="72" spans="1:9">
      <c r="A72" t="s">
        <v>367</v>
      </c>
      <c r="B72" t="s">
        <v>368</v>
      </c>
      <c r="C72">
        <v>2900000</v>
      </c>
      <c r="D72">
        <v>27398</v>
      </c>
      <c r="E72">
        <v>29</v>
      </c>
      <c r="F72" t="s">
        <v>1039</v>
      </c>
      <c r="G72" t="s">
        <v>1076</v>
      </c>
      <c r="H72">
        <v>2021</v>
      </c>
      <c r="I72">
        <v>40.8257025128053</v>
      </c>
    </row>
    <row r="73" spans="1:9">
      <c r="A73" t="s">
        <v>367</v>
      </c>
      <c r="B73" t="s">
        <v>368</v>
      </c>
      <c r="C73">
        <v>2900000</v>
      </c>
      <c r="D73">
        <v>27398</v>
      </c>
      <c r="E73">
        <v>29</v>
      </c>
      <c r="F73" t="s">
        <v>987</v>
      </c>
      <c r="G73" t="s">
        <v>1076</v>
      </c>
      <c r="H73">
        <v>2018</v>
      </c>
      <c r="I73">
        <v>13498.138167155999</v>
      </c>
    </row>
    <row r="74" spans="1:9">
      <c r="A74" t="s">
        <v>367</v>
      </c>
      <c r="B74" t="s">
        <v>368</v>
      </c>
      <c r="C74">
        <v>2900000</v>
      </c>
      <c r="D74">
        <v>27398</v>
      </c>
      <c r="E74">
        <v>29</v>
      </c>
      <c r="F74" t="s">
        <v>988</v>
      </c>
      <c r="G74" t="s">
        <v>1077</v>
      </c>
      <c r="H74">
        <v>2019</v>
      </c>
      <c r="I74">
        <v>13999.4239709594</v>
      </c>
    </row>
    <row r="75" spans="1:9">
      <c r="A75" t="s">
        <v>367</v>
      </c>
      <c r="B75" t="s">
        <v>368</v>
      </c>
      <c r="C75">
        <v>2900000</v>
      </c>
      <c r="D75">
        <v>27398</v>
      </c>
      <c r="E75">
        <v>29</v>
      </c>
      <c r="F75" t="s">
        <v>989</v>
      </c>
      <c r="G75" t="s">
        <v>1077</v>
      </c>
      <c r="H75">
        <v>2020</v>
      </c>
      <c r="I75">
        <v>13632.186536630201</v>
      </c>
    </row>
    <row r="76" spans="1:9">
      <c r="A76" t="s">
        <v>367</v>
      </c>
      <c r="B76" t="s">
        <v>368</v>
      </c>
      <c r="C76">
        <v>2900000</v>
      </c>
      <c r="D76">
        <v>27398</v>
      </c>
      <c r="E76">
        <v>29</v>
      </c>
      <c r="F76" t="s">
        <v>990</v>
      </c>
      <c r="G76" t="s">
        <v>1061</v>
      </c>
      <c r="H76">
        <v>2021</v>
      </c>
      <c r="I76">
        <v>15646.041522634399</v>
      </c>
    </row>
    <row r="77" spans="1:9">
      <c r="A77" t="s">
        <v>367</v>
      </c>
      <c r="B77" t="s">
        <v>368</v>
      </c>
      <c r="C77">
        <v>2900000</v>
      </c>
      <c r="D77">
        <v>27398</v>
      </c>
      <c r="E77">
        <v>29</v>
      </c>
      <c r="F77" t="s">
        <v>991</v>
      </c>
      <c r="G77" t="s">
        <v>1061</v>
      </c>
      <c r="H77">
        <v>2018</v>
      </c>
      <c r="I77">
        <v>4.0193596851443898</v>
      </c>
    </row>
    <row r="78" spans="1:9">
      <c r="A78" t="s">
        <v>367</v>
      </c>
      <c r="B78" t="s">
        <v>368</v>
      </c>
      <c r="C78">
        <v>2900000</v>
      </c>
      <c r="D78">
        <v>27398</v>
      </c>
      <c r="E78">
        <v>29</v>
      </c>
      <c r="F78" t="s">
        <v>992</v>
      </c>
      <c r="G78" t="s">
        <v>1061</v>
      </c>
      <c r="H78" t="s">
        <v>1057</v>
      </c>
      <c r="I78">
        <v>8.5440832511688107</v>
      </c>
    </row>
    <row r="79" spans="1:9">
      <c r="A79" t="s">
        <v>367</v>
      </c>
      <c r="B79" t="s">
        <v>368</v>
      </c>
      <c r="C79">
        <v>2900000</v>
      </c>
      <c r="D79">
        <v>27398</v>
      </c>
      <c r="E79">
        <v>29</v>
      </c>
      <c r="F79" t="s">
        <v>1040</v>
      </c>
      <c r="G79" t="s">
        <v>1061</v>
      </c>
      <c r="H79">
        <v>2014</v>
      </c>
      <c r="I79">
        <v>3.0499999523162802</v>
      </c>
    </row>
    <row r="80" spans="1:9">
      <c r="A80" t="s">
        <v>367</v>
      </c>
      <c r="B80" t="s">
        <v>368</v>
      </c>
      <c r="C80">
        <v>2900000</v>
      </c>
      <c r="D80">
        <v>27398</v>
      </c>
      <c r="E80">
        <v>29</v>
      </c>
      <c r="F80" t="s">
        <v>1041</v>
      </c>
      <c r="G80" t="s">
        <v>1061</v>
      </c>
      <c r="H80">
        <v>2015</v>
      </c>
      <c r="I80">
        <v>3.4379699230194101</v>
      </c>
    </row>
    <row r="81" spans="1:9">
      <c r="A81" t="s">
        <v>367</v>
      </c>
      <c r="B81" t="s">
        <v>368</v>
      </c>
      <c r="C81">
        <v>2900000</v>
      </c>
      <c r="D81">
        <v>27398</v>
      </c>
      <c r="E81">
        <v>29</v>
      </c>
      <c r="F81" t="s">
        <v>1042</v>
      </c>
      <c r="G81" t="s">
        <v>1061</v>
      </c>
      <c r="H81">
        <v>2016</v>
      </c>
      <c r="I81">
        <v>3.9620900154113801</v>
      </c>
    </row>
    <row r="82" spans="1:9">
      <c r="A82" t="s">
        <v>367</v>
      </c>
      <c r="B82" t="s">
        <v>368</v>
      </c>
      <c r="C82">
        <v>2900000</v>
      </c>
      <c r="D82">
        <v>27398</v>
      </c>
      <c r="E82">
        <v>29</v>
      </c>
      <c r="F82" t="s">
        <v>1043</v>
      </c>
      <c r="G82" t="s">
        <v>1061</v>
      </c>
      <c r="H82">
        <v>2017</v>
      </c>
      <c r="I82">
        <v>3.6117300987243701</v>
      </c>
    </row>
    <row r="83" spans="1:9">
      <c r="A83" t="s">
        <v>367</v>
      </c>
      <c r="B83" t="s">
        <v>368</v>
      </c>
      <c r="C83">
        <v>2900000</v>
      </c>
      <c r="D83">
        <v>27398</v>
      </c>
      <c r="E83">
        <v>29</v>
      </c>
      <c r="F83" t="s">
        <v>1045</v>
      </c>
      <c r="G83" t="s">
        <v>1063</v>
      </c>
      <c r="H83">
        <v>2019</v>
      </c>
      <c r="I83">
        <v>3.9166500568389901</v>
      </c>
    </row>
    <row r="84" spans="1:9">
      <c r="A84" t="s">
        <v>367</v>
      </c>
      <c r="B84" t="s">
        <v>368</v>
      </c>
      <c r="C84">
        <v>2900000</v>
      </c>
      <c r="D84">
        <v>27398</v>
      </c>
      <c r="E84">
        <v>29</v>
      </c>
      <c r="F84" t="s">
        <v>1046</v>
      </c>
      <c r="G84" t="s">
        <v>1063</v>
      </c>
      <c r="H84">
        <v>2020</v>
      </c>
      <c r="I84">
        <v>3.0999999046325701</v>
      </c>
    </row>
    <row r="85" spans="1:9">
      <c r="A85" t="s">
        <v>367</v>
      </c>
      <c r="B85" t="s">
        <v>368</v>
      </c>
      <c r="C85">
        <v>2900000</v>
      </c>
      <c r="D85">
        <v>27398</v>
      </c>
      <c r="E85">
        <v>29</v>
      </c>
      <c r="F85" t="s">
        <v>1048</v>
      </c>
      <c r="G85" t="s">
        <v>1092</v>
      </c>
      <c r="H85" t="s">
        <v>1057</v>
      </c>
      <c r="I85">
        <v>3.92</v>
      </c>
    </row>
    <row r="86" spans="1:9">
      <c r="A86" t="s">
        <v>367</v>
      </c>
      <c r="B86" t="s">
        <v>368</v>
      </c>
      <c r="C86">
        <v>2900000</v>
      </c>
      <c r="D86">
        <v>27398</v>
      </c>
      <c r="E86">
        <v>29</v>
      </c>
      <c r="F86" t="s">
        <v>1049</v>
      </c>
      <c r="G86" t="s">
        <v>1062</v>
      </c>
      <c r="H86">
        <v>2015</v>
      </c>
      <c r="I86">
        <v>774</v>
      </c>
    </row>
    <row r="87" spans="1:9">
      <c r="A87" t="s">
        <v>367</v>
      </c>
      <c r="B87" t="s">
        <v>368</v>
      </c>
      <c r="C87">
        <v>2900000</v>
      </c>
      <c r="D87">
        <v>27398</v>
      </c>
      <c r="E87">
        <v>29</v>
      </c>
      <c r="F87" t="s">
        <v>1050</v>
      </c>
      <c r="G87" t="s">
        <v>1062</v>
      </c>
      <c r="H87">
        <v>2018</v>
      </c>
      <c r="I87">
        <v>274.91409302</v>
      </c>
    </row>
    <row r="88" spans="1:9">
      <c r="A88" t="s">
        <v>367</v>
      </c>
      <c r="B88" t="s">
        <v>368</v>
      </c>
      <c r="C88">
        <v>2900000</v>
      </c>
      <c r="D88">
        <v>27398</v>
      </c>
      <c r="E88">
        <v>29</v>
      </c>
      <c r="F88" t="s">
        <v>993</v>
      </c>
      <c r="G88" t="s">
        <v>1078</v>
      </c>
      <c r="H88">
        <v>2020</v>
      </c>
      <c r="I88">
        <v>2.4</v>
      </c>
    </row>
    <row r="89" spans="1:9">
      <c r="A89" t="s">
        <v>367</v>
      </c>
      <c r="B89" t="s">
        <v>368</v>
      </c>
      <c r="C89">
        <v>2900000</v>
      </c>
      <c r="D89">
        <v>27398</v>
      </c>
      <c r="E89">
        <v>29</v>
      </c>
      <c r="F89" t="s">
        <v>994</v>
      </c>
      <c r="G89" t="s">
        <v>1079</v>
      </c>
      <c r="H89" t="s">
        <v>1058</v>
      </c>
      <c r="I89">
        <v>15</v>
      </c>
    </row>
    <row r="90" spans="1:9">
      <c r="A90" t="s">
        <v>367</v>
      </c>
      <c r="B90" t="s">
        <v>368</v>
      </c>
      <c r="C90">
        <v>2900000</v>
      </c>
      <c r="D90">
        <v>27398</v>
      </c>
      <c r="E90">
        <v>29</v>
      </c>
      <c r="F90" t="s">
        <v>1054</v>
      </c>
      <c r="G90" t="s">
        <v>1091</v>
      </c>
      <c r="H90" t="s">
        <v>1056</v>
      </c>
      <c r="I90">
        <v>3.0999999046325701</v>
      </c>
    </row>
    <row r="91" spans="1:9">
      <c r="A91" t="s">
        <v>367</v>
      </c>
      <c r="B91" t="s">
        <v>368</v>
      </c>
      <c r="C91">
        <v>2900000</v>
      </c>
      <c r="D91">
        <v>27398</v>
      </c>
      <c r="E91">
        <v>29</v>
      </c>
      <c r="F91" t="s">
        <v>996</v>
      </c>
      <c r="G91" t="s">
        <v>1080</v>
      </c>
      <c r="H91" t="s">
        <v>1057</v>
      </c>
      <c r="I91">
        <v>3.1</v>
      </c>
    </row>
    <row r="92" spans="1:9">
      <c r="A92" t="s">
        <v>367</v>
      </c>
      <c r="B92" t="s">
        <v>368</v>
      </c>
      <c r="C92">
        <v>2900000</v>
      </c>
      <c r="D92">
        <v>27398</v>
      </c>
      <c r="E92">
        <v>29</v>
      </c>
      <c r="F92" t="s">
        <v>997</v>
      </c>
      <c r="G92" t="s">
        <v>1081</v>
      </c>
      <c r="H92">
        <v>2018</v>
      </c>
      <c r="I92">
        <v>2.55779004096985</v>
      </c>
    </row>
    <row r="93" spans="1:9">
      <c r="A93" t="s">
        <v>367</v>
      </c>
      <c r="B93" t="s">
        <v>368</v>
      </c>
      <c r="C93">
        <v>2900000</v>
      </c>
      <c r="D93">
        <v>27398</v>
      </c>
      <c r="E93">
        <v>29</v>
      </c>
      <c r="F93" t="s">
        <v>998</v>
      </c>
      <c r="G93" t="s">
        <v>1081</v>
      </c>
      <c r="H93" t="s">
        <v>1056</v>
      </c>
      <c r="I93">
        <v>3.84192991256714</v>
      </c>
    </row>
    <row r="94" spans="1:9">
      <c r="A94" t="s">
        <v>367</v>
      </c>
      <c r="B94" t="s">
        <v>368</v>
      </c>
      <c r="C94">
        <v>2900000</v>
      </c>
      <c r="D94">
        <v>27398</v>
      </c>
      <c r="E94">
        <v>29</v>
      </c>
      <c r="F94" t="s">
        <v>999</v>
      </c>
      <c r="G94" t="s">
        <v>1067</v>
      </c>
      <c r="H94">
        <v>2018</v>
      </c>
      <c r="I94">
        <v>16.3</v>
      </c>
    </row>
    <row r="95" spans="1:9">
      <c r="A95" t="s">
        <v>367</v>
      </c>
      <c r="B95" t="s">
        <v>368</v>
      </c>
      <c r="C95">
        <v>2900000</v>
      </c>
      <c r="D95">
        <v>27398</v>
      </c>
      <c r="E95">
        <v>29</v>
      </c>
      <c r="F95" t="s">
        <v>1000</v>
      </c>
      <c r="G95" t="s">
        <v>1067</v>
      </c>
      <c r="H95">
        <v>2021</v>
      </c>
      <c r="I95">
        <v>11.8190002441406</v>
      </c>
    </row>
    <row r="96" spans="1:9">
      <c r="A96" t="s">
        <v>367</v>
      </c>
      <c r="B96" t="s">
        <v>368</v>
      </c>
      <c r="C96">
        <v>2900000</v>
      </c>
      <c r="D96">
        <v>27398</v>
      </c>
      <c r="E96">
        <v>29</v>
      </c>
      <c r="F96" t="s">
        <v>1001</v>
      </c>
      <c r="G96" t="s">
        <v>1068</v>
      </c>
      <c r="H96" t="s">
        <v>1056</v>
      </c>
      <c r="I96">
        <v>0</v>
      </c>
    </row>
    <row r="97" spans="1:9">
      <c r="A97" t="s">
        <v>367</v>
      </c>
      <c r="B97" t="s">
        <v>368</v>
      </c>
      <c r="C97">
        <v>2900000</v>
      </c>
      <c r="D97">
        <v>27398</v>
      </c>
      <c r="E97">
        <v>29</v>
      </c>
      <c r="F97" t="s">
        <v>1002</v>
      </c>
      <c r="G97" t="s">
        <v>1068</v>
      </c>
      <c r="H97">
        <v>2020</v>
      </c>
      <c r="I97">
        <v>100</v>
      </c>
    </row>
    <row r="98" spans="1:9">
      <c r="A98" t="s">
        <v>367</v>
      </c>
      <c r="B98" t="s">
        <v>368</v>
      </c>
      <c r="C98">
        <v>2900000</v>
      </c>
      <c r="D98">
        <v>27398</v>
      </c>
      <c r="E98">
        <v>29</v>
      </c>
      <c r="F98" t="s">
        <v>1003</v>
      </c>
      <c r="G98" t="s">
        <v>1069</v>
      </c>
      <c r="H98">
        <v>2018</v>
      </c>
      <c r="I98">
        <v>28</v>
      </c>
    </row>
    <row r="99" spans="1:9">
      <c r="A99" t="s">
        <v>367</v>
      </c>
      <c r="B99" t="s">
        <v>368</v>
      </c>
      <c r="C99">
        <v>2900000</v>
      </c>
      <c r="D99">
        <v>27398</v>
      </c>
      <c r="E99">
        <v>29</v>
      </c>
      <c r="F99" t="s">
        <v>1004</v>
      </c>
      <c r="G99" t="s">
        <v>1069</v>
      </c>
      <c r="H99">
        <v>2022</v>
      </c>
      <c r="I99">
        <v>28</v>
      </c>
    </row>
    <row r="100" spans="1:9">
      <c r="A100" t="s">
        <v>367</v>
      </c>
      <c r="B100" t="s">
        <v>368</v>
      </c>
      <c r="C100">
        <v>2900000</v>
      </c>
      <c r="D100">
        <v>27398</v>
      </c>
      <c r="E100">
        <v>29</v>
      </c>
      <c r="F100" t="s">
        <v>1005</v>
      </c>
      <c r="G100" t="s">
        <v>1070</v>
      </c>
      <c r="H100">
        <v>2018</v>
      </c>
      <c r="I100">
        <v>40</v>
      </c>
    </row>
    <row r="101" spans="1:9">
      <c r="A101" t="s">
        <v>367</v>
      </c>
      <c r="B101" t="s">
        <v>368</v>
      </c>
      <c r="C101">
        <v>2900000</v>
      </c>
      <c r="D101">
        <v>27398</v>
      </c>
      <c r="E101">
        <v>29</v>
      </c>
      <c r="F101" t="s">
        <v>1006</v>
      </c>
      <c r="G101" t="s">
        <v>1070</v>
      </c>
      <c r="H101">
        <v>2022</v>
      </c>
      <c r="I101">
        <v>39</v>
      </c>
    </row>
    <row r="102" spans="1:9">
      <c r="A102" t="s">
        <v>367</v>
      </c>
      <c r="B102" t="s">
        <v>368</v>
      </c>
      <c r="C102">
        <v>2900000</v>
      </c>
      <c r="D102">
        <v>27398</v>
      </c>
      <c r="E102">
        <v>29</v>
      </c>
      <c r="F102" t="s">
        <v>1007</v>
      </c>
      <c r="G102" t="s">
        <v>1071</v>
      </c>
      <c r="H102">
        <v>2017</v>
      </c>
      <c r="I102">
        <v>0.4</v>
      </c>
    </row>
    <row r="103" spans="1:9">
      <c r="A103" t="s">
        <v>367</v>
      </c>
      <c r="B103" t="s">
        <v>368</v>
      </c>
      <c r="C103">
        <v>2900000</v>
      </c>
      <c r="D103">
        <v>27398</v>
      </c>
      <c r="E103">
        <v>29</v>
      </c>
      <c r="F103" t="s">
        <v>1008</v>
      </c>
      <c r="G103" t="s">
        <v>1071</v>
      </c>
      <c r="H103">
        <v>2021</v>
      </c>
      <c r="I103">
        <v>0.10944584757089615</v>
      </c>
    </row>
    <row r="104" spans="1:9">
      <c r="A104" t="s">
        <v>367</v>
      </c>
      <c r="B104" t="s">
        <v>368</v>
      </c>
      <c r="C104">
        <v>2900000</v>
      </c>
      <c r="D104">
        <v>27398</v>
      </c>
      <c r="E104">
        <v>29</v>
      </c>
      <c r="F104" t="s">
        <v>1009</v>
      </c>
      <c r="G104" t="s">
        <v>1082</v>
      </c>
      <c r="H104">
        <v>2017</v>
      </c>
      <c r="I104">
        <v>0.08</v>
      </c>
    </row>
    <row r="105" spans="1:9">
      <c r="A105" t="s">
        <v>367</v>
      </c>
      <c r="B105" t="s">
        <v>368</v>
      </c>
      <c r="C105">
        <v>2900000</v>
      </c>
      <c r="D105">
        <v>27398</v>
      </c>
      <c r="E105">
        <v>29</v>
      </c>
      <c r="F105" t="s">
        <v>1010</v>
      </c>
      <c r="G105" t="s">
        <v>1083</v>
      </c>
      <c r="H105">
        <v>2021</v>
      </c>
      <c r="I105">
        <v>-3.3636386506259441E-3</v>
      </c>
    </row>
    <row r="106" spans="1:9">
      <c r="A106" t="s">
        <v>367</v>
      </c>
      <c r="B106" t="s">
        <v>368</v>
      </c>
      <c r="C106">
        <v>2900000</v>
      </c>
      <c r="D106">
        <v>27398</v>
      </c>
      <c r="E106">
        <v>29</v>
      </c>
      <c r="F106" t="s">
        <v>1011</v>
      </c>
      <c r="G106" t="s">
        <v>1072</v>
      </c>
      <c r="H106">
        <v>2017</v>
      </c>
      <c r="I106">
        <v>0.22</v>
      </c>
    </row>
    <row r="107" spans="1:9">
      <c r="A107" t="s">
        <v>367</v>
      </c>
      <c r="B107" t="s">
        <v>368</v>
      </c>
      <c r="C107">
        <v>2900000</v>
      </c>
      <c r="D107">
        <v>27398</v>
      </c>
      <c r="E107">
        <v>29</v>
      </c>
      <c r="F107" t="s">
        <v>1012</v>
      </c>
      <c r="G107" t="s">
        <v>1084</v>
      </c>
      <c r="H107">
        <v>2021</v>
      </c>
      <c r="I107">
        <v>0.19275401532649994</v>
      </c>
    </row>
    <row r="108" spans="1:9">
      <c r="A108" t="s">
        <v>367</v>
      </c>
      <c r="B108" t="s">
        <v>368</v>
      </c>
      <c r="C108">
        <v>2900000</v>
      </c>
      <c r="D108">
        <v>27398</v>
      </c>
      <c r="E108">
        <v>29</v>
      </c>
      <c r="F108" t="s">
        <v>1013</v>
      </c>
      <c r="G108" t="s">
        <v>1085</v>
      </c>
      <c r="H108">
        <v>2017</v>
      </c>
      <c r="I108">
        <v>-0.4</v>
      </c>
    </row>
    <row r="109" spans="1:9">
      <c r="A109" t="s">
        <v>367</v>
      </c>
      <c r="B109" t="s">
        <v>368</v>
      </c>
      <c r="C109">
        <v>2900000</v>
      </c>
      <c r="D109">
        <v>27398</v>
      </c>
      <c r="E109">
        <v>29</v>
      </c>
      <c r="F109" t="s">
        <v>1014</v>
      </c>
      <c r="G109" t="s">
        <v>1088</v>
      </c>
      <c r="H109">
        <v>2021</v>
      </c>
      <c r="I109">
        <v>-0.2561008632183075</v>
      </c>
    </row>
    <row r="110" spans="1:9">
      <c r="A110" t="s">
        <v>367</v>
      </c>
      <c r="B110" t="s">
        <v>368</v>
      </c>
      <c r="C110">
        <v>2900000</v>
      </c>
      <c r="D110">
        <v>27398</v>
      </c>
      <c r="E110">
        <v>29</v>
      </c>
      <c r="F110" t="s">
        <v>1015</v>
      </c>
      <c r="G110" t="s">
        <v>1064</v>
      </c>
      <c r="H110">
        <v>2017</v>
      </c>
      <c r="I110">
        <v>-0.42</v>
      </c>
    </row>
    <row r="111" spans="1:9">
      <c r="A111" t="s">
        <v>367</v>
      </c>
      <c r="B111" t="s">
        <v>368</v>
      </c>
      <c r="C111">
        <v>2900000</v>
      </c>
      <c r="D111">
        <v>27398</v>
      </c>
      <c r="E111">
        <v>29</v>
      </c>
      <c r="F111" t="s">
        <v>1016</v>
      </c>
      <c r="G111" t="s">
        <v>1064</v>
      </c>
      <c r="H111">
        <v>2021</v>
      </c>
      <c r="I111">
        <v>-0.5559241771697998</v>
      </c>
    </row>
    <row r="112" spans="1:9">
      <c r="A112" t="s">
        <v>367</v>
      </c>
      <c r="B112" t="s">
        <v>368</v>
      </c>
      <c r="C112">
        <v>2900000</v>
      </c>
      <c r="D112">
        <v>27398</v>
      </c>
      <c r="E112">
        <v>29</v>
      </c>
      <c r="F112" t="s">
        <v>1017</v>
      </c>
      <c r="G112" t="s">
        <v>1073</v>
      </c>
      <c r="H112">
        <v>2018</v>
      </c>
      <c r="I112">
        <v>25.4</v>
      </c>
    </row>
    <row r="113" spans="1:9">
      <c r="A113" t="s">
        <v>367</v>
      </c>
      <c r="B113" t="s">
        <v>368</v>
      </c>
      <c r="C113">
        <v>2900000</v>
      </c>
      <c r="D113">
        <v>27398</v>
      </c>
      <c r="E113">
        <v>29</v>
      </c>
      <c r="F113" t="s">
        <v>1018</v>
      </c>
      <c r="G113" t="s">
        <v>1073</v>
      </c>
      <c r="H113">
        <v>2022</v>
      </c>
      <c r="I113">
        <v>49.8</v>
      </c>
    </row>
    <row r="114" spans="1:9">
      <c r="A114" t="s">
        <v>367</v>
      </c>
      <c r="B114" t="s">
        <v>368</v>
      </c>
      <c r="C114">
        <v>2900000</v>
      </c>
      <c r="D114">
        <v>27398</v>
      </c>
      <c r="E114">
        <v>29</v>
      </c>
      <c r="F114" t="s">
        <v>1019</v>
      </c>
      <c r="G114" t="s">
        <v>1089</v>
      </c>
      <c r="H114">
        <v>2018</v>
      </c>
      <c r="I114">
        <v>39.9</v>
      </c>
    </row>
    <row r="115" spans="1:9">
      <c r="A115" t="s">
        <v>367</v>
      </c>
      <c r="B115" t="s">
        <v>368</v>
      </c>
      <c r="C115">
        <v>2900000</v>
      </c>
      <c r="D115">
        <v>27398</v>
      </c>
      <c r="E115">
        <v>29</v>
      </c>
      <c r="F115" t="s">
        <v>1020</v>
      </c>
      <c r="G115" t="s">
        <v>1089</v>
      </c>
      <c r="H115">
        <v>2022</v>
      </c>
      <c r="I115">
        <v>35.6</v>
      </c>
    </row>
    <row r="116" spans="1:9">
      <c r="A116" t="s">
        <v>367</v>
      </c>
      <c r="B116" t="s">
        <v>368</v>
      </c>
      <c r="C116">
        <v>2900000</v>
      </c>
      <c r="D116">
        <v>27398</v>
      </c>
      <c r="E116">
        <v>29</v>
      </c>
      <c r="F116" t="s">
        <v>1021</v>
      </c>
      <c r="H116">
        <v>2017</v>
      </c>
      <c r="I116">
        <v>64.5</v>
      </c>
    </row>
    <row r="117" spans="1:9">
      <c r="A117" t="s">
        <v>367</v>
      </c>
      <c r="B117" t="s">
        <v>368</v>
      </c>
      <c r="C117">
        <v>2900000</v>
      </c>
      <c r="D117">
        <v>27398</v>
      </c>
      <c r="E117">
        <v>29</v>
      </c>
      <c r="F117" t="s">
        <v>1022</v>
      </c>
      <c r="H117">
        <v>2022</v>
      </c>
      <c r="I117">
        <v>66.599999999999994</v>
      </c>
    </row>
    <row r="118" spans="1:9">
      <c r="A118" t="s">
        <v>367</v>
      </c>
      <c r="B118" t="s">
        <v>368</v>
      </c>
      <c r="C118">
        <v>2900000</v>
      </c>
      <c r="D118">
        <v>27398</v>
      </c>
      <c r="E118">
        <v>29</v>
      </c>
      <c r="F118" t="s">
        <v>1023</v>
      </c>
      <c r="H118">
        <v>2018</v>
      </c>
      <c r="I118">
        <v>70</v>
      </c>
    </row>
    <row r="119" spans="1:9">
      <c r="A119" t="s">
        <v>367</v>
      </c>
      <c r="B119" t="s">
        <v>368</v>
      </c>
      <c r="C119">
        <v>2900000</v>
      </c>
      <c r="D119">
        <v>27398</v>
      </c>
      <c r="E119">
        <v>29</v>
      </c>
      <c r="F119" t="s">
        <v>1024</v>
      </c>
      <c r="H119">
        <v>2022</v>
      </c>
      <c r="I119">
        <v>70</v>
      </c>
    </row>
    <row r="120" spans="1:9">
      <c r="A120" t="s">
        <v>367</v>
      </c>
      <c r="B120" t="s">
        <v>368</v>
      </c>
      <c r="C120">
        <v>2900000</v>
      </c>
      <c r="D120">
        <v>27398</v>
      </c>
      <c r="E120">
        <v>29</v>
      </c>
      <c r="F120" t="s">
        <v>1025</v>
      </c>
      <c r="H120">
        <v>2018</v>
      </c>
      <c r="I120">
        <v>30.1</v>
      </c>
    </row>
    <row r="121" spans="1:9">
      <c r="A121" t="s">
        <v>367</v>
      </c>
      <c r="B121" t="s">
        <v>368</v>
      </c>
      <c r="C121">
        <v>2900000</v>
      </c>
      <c r="D121">
        <v>27398</v>
      </c>
      <c r="E121">
        <v>29</v>
      </c>
      <c r="F121" t="s">
        <v>1026</v>
      </c>
      <c r="H121">
        <v>2019</v>
      </c>
      <c r="I121">
        <v>1.69224831964856</v>
      </c>
    </row>
    <row r="122" spans="1:9">
      <c r="A122" t="s">
        <v>367</v>
      </c>
      <c r="B122" t="s">
        <v>368</v>
      </c>
      <c r="C122">
        <v>2900000</v>
      </c>
      <c r="D122">
        <v>27398</v>
      </c>
      <c r="E122">
        <v>29</v>
      </c>
      <c r="F122" t="s">
        <v>1027</v>
      </c>
      <c r="H122">
        <v>2015</v>
      </c>
      <c r="I122">
        <v>1</v>
      </c>
    </row>
    <row r="123" spans="1:9">
      <c r="A123" t="s">
        <v>367</v>
      </c>
      <c r="B123" t="s">
        <v>368</v>
      </c>
      <c r="C123">
        <v>2900000</v>
      </c>
      <c r="D123">
        <v>27398</v>
      </c>
      <c r="E123">
        <v>29</v>
      </c>
      <c r="F123" t="s">
        <v>1028</v>
      </c>
      <c r="H123" t="s">
        <v>1056</v>
      </c>
      <c r="I123">
        <v>1</v>
      </c>
    </row>
    <row r="124" spans="1:9">
      <c r="A124" t="s">
        <v>367</v>
      </c>
      <c r="B124" t="s">
        <v>368</v>
      </c>
      <c r="C124">
        <v>2900000</v>
      </c>
      <c r="D124">
        <v>27398</v>
      </c>
      <c r="E124">
        <v>29</v>
      </c>
      <c r="F124" t="s">
        <v>1029</v>
      </c>
      <c r="H124">
        <v>2017</v>
      </c>
      <c r="I124">
        <v>27.9</v>
      </c>
    </row>
    <row r="125" spans="1:9">
      <c r="A125" t="s">
        <v>367</v>
      </c>
      <c r="B125" t="s">
        <v>368</v>
      </c>
      <c r="C125">
        <v>2900000</v>
      </c>
      <c r="D125">
        <v>27398</v>
      </c>
      <c r="E125">
        <v>29</v>
      </c>
      <c r="F125" t="s">
        <v>1030</v>
      </c>
      <c r="H125">
        <v>2018</v>
      </c>
      <c r="I125">
        <v>27.8571428571429</v>
      </c>
    </row>
    <row r="126" spans="1:9">
      <c r="A126" t="s">
        <v>367</v>
      </c>
      <c r="B126" t="s">
        <v>368</v>
      </c>
      <c r="C126">
        <v>2900000</v>
      </c>
      <c r="D126">
        <v>27398</v>
      </c>
      <c r="E126">
        <v>29</v>
      </c>
      <c r="F126" t="s">
        <v>1031</v>
      </c>
      <c r="H126">
        <v>2021</v>
      </c>
      <c r="I126">
        <v>35.714285714285701</v>
      </c>
    </row>
    <row r="127" spans="1:9">
      <c r="A127" t="s">
        <v>367</v>
      </c>
      <c r="B127" t="s">
        <v>368</v>
      </c>
      <c r="C127">
        <v>2900000</v>
      </c>
      <c r="D127">
        <v>27398</v>
      </c>
      <c r="E127">
        <v>29</v>
      </c>
      <c r="F127" t="s">
        <v>1032</v>
      </c>
      <c r="H127">
        <v>2021</v>
      </c>
      <c r="I127">
        <v>1.4156359265315993E-2</v>
      </c>
    </row>
    <row r="128" spans="1:9">
      <c r="A128" t="s">
        <v>367</v>
      </c>
      <c r="B128" t="s">
        <v>368</v>
      </c>
      <c r="C128">
        <v>2900000</v>
      </c>
      <c r="D128">
        <v>27398</v>
      </c>
      <c r="E128">
        <v>29</v>
      </c>
      <c r="F128" t="s">
        <v>1033</v>
      </c>
      <c r="H128">
        <v>2019</v>
      </c>
      <c r="I128">
        <v>1.2999999999999999E-2</v>
      </c>
    </row>
    <row r="129" spans="1:9">
      <c r="A129" t="s">
        <v>369</v>
      </c>
      <c r="B129" t="s">
        <v>370</v>
      </c>
      <c r="C129">
        <v>41000000</v>
      </c>
      <c r="D129">
        <v>2381740</v>
      </c>
      <c r="E129">
        <v>35.299999999999997</v>
      </c>
      <c r="F129" t="s">
        <v>982</v>
      </c>
      <c r="G129" t="s">
        <v>1065</v>
      </c>
      <c r="H129">
        <v>2016</v>
      </c>
      <c r="I129">
        <v>33.299999999999997</v>
      </c>
    </row>
    <row r="130" spans="1:9">
      <c r="A130" t="s">
        <v>369</v>
      </c>
      <c r="B130" t="s">
        <v>370</v>
      </c>
      <c r="C130">
        <v>41000000</v>
      </c>
      <c r="D130">
        <v>2381740</v>
      </c>
      <c r="E130">
        <v>35.299999999999997</v>
      </c>
      <c r="F130" t="s">
        <v>983</v>
      </c>
      <c r="G130" t="s">
        <v>1065</v>
      </c>
      <c r="H130">
        <v>2019</v>
      </c>
      <c r="I130">
        <v>46.5</v>
      </c>
    </row>
    <row r="131" spans="1:9">
      <c r="A131" t="s">
        <v>369</v>
      </c>
      <c r="B131" t="s">
        <v>370</v>
      </c>
      <c r="C131">
        <v>41000000</v>
      </c>
      <c r="D131">
        <v>2381740</v>
      </c>
      <c r="E131">
        <v>35.299999999999997</v>
      </c>
      <c r="F131" t="s">
        <v>984</v>
      </c>
      <c r="G131" t="s">
        <v>1066</v>
      </c>
      <c r="H131">
        <v>2017</v>
      </c>
      <c r="I131">
        <v>0.754</v>
      </c>
    </row>
    <row r="132" spans="1:9">
      <c r="A132" t="s">
        <v>369</v>
      </c>
      <c r="B132" t="s">
        <v>370</v>
      </c>
      <c r="C132">
        <v>41000000</v>
      </c>
      <c r="D132">
        <v>2381740</v>
      </c>
      <c r="E132">
        <v>35.299999999999997</v>
      </c>
      <c r="F132" t="s">
        <v>985</v>
      </c>
      <c r="G132" t="s">
        <v>1066</v>
      </c>
      <c r="H132">
        <v>2021</v>
      </c>
      <c r="I132">
        <v>0.745</v>
      </c>
    </row>
    <row r="133" spans="1:9">
      <c r="A133" t="s">
        <v>369</v>
      </c>
      <c r="B133" t="s">
        <v>370</v>
      </c>
      <c r="C133">
        <v>41000000</v>
      </c>
      <c r="D133">
        <v>2381740</v>
      </c>
      <c r="E133">
        <v>35.299999999999997</v>
      </c>
      <c r="F133" t="s">
        <v>986</v>
      </c>
      <c r="G133" t="s">
        <v>1074</v>
      </c>
      <c r="H133">
        <v>2018</v>
      </c>
      <c r="I133">
        <v>45.8</v>
      </c>
    </row>
    <row r="134" spans="1:9">
      <c r="A134" t="s">
        <v>369</v>
      </c>
      <c r="B134" t="s">
        <v>370</v>
      </c>
      <c r="C134">
        <v>41000000</v>
      </c>
      <c r="D134">
        <v>2381740</v>
      </c>
      <c r="E134">
        <v>35.299999999999997</v>
      </c>
      <c r="F134" t="s">
        <v>1034</v>
      </c>
      <c r="G134" t="s">
        <v>1074</v>
      </c>
      <c r="H134">
        <v>2018</v>
      </c>
      <c r="I134">
        <v>3.7</v>
      </c>
    </row>
    <row r="135" spans="1:9">
      <c r="A135" t="s">
        <v>369</v>
      </c>
      <c r="B135" t="s">
        <v>370</v>
      </c>
      <c r="C135">
        <v>41000000</v>
      </c>
      <c r="D135">
        <v>2381740</v>
      </c>
      <c r="E135">
        <v>35.299999999999997</v>
      </c>
      <c r="F135" t="s">
        <v>1035</v>
      </c>
      <c r="G135" t="s">
        <v>1075</v>
      </c>
      <c r="H135" t="s">
        <v>1056</v>
      </c>
      <c r="I135">
        <v>3.8477934903631401</v>
      </c>
    </row>
    <row r="136" spans="1:9">
      <c r="A136" t="s">
        <v>369</v>
      </c>
      <c r="B136" t="s">
        <v>370</v>
      </c>
      <c r="C136">
        <v>41000000</v>
      </c>
      <c r="D136">
        <v>2381740</v>
      </c>
      <c r="E136">
        <v>35.299999999999997</v>
      </c>
      <c r="F136" t="s">
        <v>1036</v>
      </c>
      <c r="G136" t="s">
        <v>1075</v>
      </c>
      <c r="H136">
        <v>2018</v>
      </c>
      <c r="I136">
        <v>491.14515680214896</v>
      </c>
    </row>
    <row r="137" spans="1:9">
      <c r="A137" t="s">
        <v>369</v>
      </c>
      <c r="B137" t="s">
        <v>370</v>
      </c>
      <c r="C137">
        <v>41000000</v>
      </c>
      <c r="D137">
        <v>2381740</v>
      </c>
      <c r="E137">
        <v>35.299999999999997</v>
      </c>
      <c r="F137" t="s">
        <v>1037</v>
      </c>
      <c r="G137" t="s">
        <v>1075</v>
      </c>
      <c r="H137">
        <v>2019</v>
      </c>
      <c r="I137">
        <v>496.05660837066199</v>
      </c>
    </row>
    <row r="138" spans="1:9">
      <c r="A138" t="s">
        <v>369</v>
      </c>
      <c r="B138" t="s">
        <v>370</v>
      </c>
      <c r="C138">
        <v>41000000</v>
      </c>
      <c r="D138">
        <v>2381740</v>
      </c>
      <c r="E138">
        <v>35.299999999999997</v>
      </c>
      <c r="F138" t="s">
        <v>1038</v>
      </c>
      <c r="G138" t="s">
        <v>1076</v>
      </c>
      <c r="H138">
        <v>2020</v>
      </c>
      <c r="I138">
        <v>470.75772134414206</v>
      </c>
    </row>
    <row r="139" spans="1:9">
      <c r="A139" t="s">
        <v>369</v>
      </c>
      <c r="B139" t="s">
        <v>370</v>
      </c>
      <c r="C139">
        <v>41000000</v>
      </c>
      <c r="D139">
        <v>2381740</v>
      </c>
      <c r="E139">
        <v>35.299999999999997</v>
      </c>
      <c r="F139" t="s">
        <v>1039</v>
      </c>
      <c r="G139" t="s">
        <v>1076</v>
      </c>
      <c r="H139">
        <v>2021</v>
      </c>
      <c r="I139">
        <v>488.871506301404</v>
      </c>
    </row>
    <row r="140" spans="1:9">
      <c r="A140" t="s">
        <v>369</v>
      </c>
      <c r="B140" t="s">
        <v>370</v>
      </c>
      <c r="C140">
        <v>41000000</v>
      </c>
      <c r="D140">
        <v>2381740</v>
      </c>
      <c r="E140">
        <v>35.299999999999997</v>
      </c>
      <c r="F140" t="s">
        <v>987</v>
      </c>
      <c r="G140" t="s">
        <v>1076</v>
      </c>
      <c r="H140">
        <v>2018</v>
      </c>
      <c r="I140">
        <v>11908.5376066966</v>
      </c>
    </row>
    <row r="141" spans="1:9">
      <c r="A141" t="s">
        <v>369</v>
      </c>
      <c r="B141" t="s">
        <v>370</v>
      </c>
      <c r="C141">
        <v>41000000</v>
      </c>
      <c r="D141">
        <v>2381740</v>
      </c>
      <c r="E141">
        <v>35.299999999999997</v>
      </c>
      <c r="F141" t="s">
        <v>988</v>
      </c>
      <c r="G141" t="s">
        <v>1077</v>
      </c>
      <c r="H141">
        <v>2019</v>
      </c>
      <c r="I141">
        <v>12008.264830337999</v>
      </c>
    </row>
    <row r="142" spans="1:9">
      <c r="A142" t="s">
        <v>369</v>
      </c>
      <c r="B142" t="s">
        <v>370</v>
      </c>
      <c r="C142">
        <v>41000000</v>
      </c>
      <c r="D142">
        <v>2381740</v>
      </c>
      <c r="E142">
        <v>35.299999999999997</v>
      </c>
      <c r="F142" t="s">
        <v>989</v>
      </c>
      <c r="G142" t="s">
        <v>1077</v>
      </c>
      <c r="H142">
        <v>2020</v>
      </c>
      <c r="I142">
        <v>11323.312219084901</v>
      </c>
    </row>
    <row r="143" spans="1:9">
      <c r="A143" t="s">
        <v>369</v>
      </c>
      <c r="B143" t="s">
        <v>370</v>
      </c>
      <c r="C143">
        <v>41000000</v>
      </c>
      <c r="D143">
        <v>2381740</v>
      </c>
      <c r="E143">
        <v>35.299999999999997</v>
      </c>
      <c r="F143" t="s">
        <v>990</v>
      </c>
      <c r="G143" t="s">
        <v>1061</v>
      </c>
      <c r="H143">
        <v>2021</v>
      </c>
      <c r="I143">
        <v>12037.4812354389</v>
      </c>
    </row>
    <row r="144" spans="1:9">
      <c r="A144" t="s">
        <v>369</v>
      </c>
      <c r="B144" t="s">
        <v>370</v>
      </c>
      <c r="C144">
        <v>41000000</v>
      </c>
      <c r="D144">
        <v>2381740</v>
      </c>
      <c r="E144">
        <v>35.299999999999997</v>
      </c>
      <c r="F144" t="s">
        <v>991</v>
      </c>
      <c r="G144" t="s">
        <v>1061</v>
      </c>
      <c r="H144">
        <v>2018</v>
      </c>
      <c r="I144">
        <v>1.1000000001386601</v>
      </c>
    </row>
    <row r="145" spans="1:9">
      <c r="A145" t="s">
        <v>369</v>
      </c>
      <c r="B145" t="s">
        <v>370</v>
      </c>
      <c r="C145">
        <v>41000000</v>
      </c>
      <c r="D145">
        <v>2381740</v>
      </c>
      <c r="E145">
        <v>35.299999999999997</v>
      </c>
      <c r="F145" t="s">
        <v>992</v>
      </c>
      <c r="G145" t="s">
        <v>1061</v>
      </c>
      <c r="H145" t="s">
        <v>1057</v>
      </c>
      <c r="I145">
        <v>3.8477934903631401</v>
      </c>
    </row>
    <row r="146" spans="1:9">
      <c r="A146" t="s">
        <v>369</v>
      </c>
      <c r="B146" t="s">
        <v>370</v>
      </c>
      <c r="C146">
        <v>41000000</v>
      </c>
      <c r="D146">
        <v>2381740</v>
      </c>
      <c r="E146">
        <v>35.299999999999997</v>
      </c>
      <c r="F146" t="s">
        <v>1042</v>
      </c>
      <c r="G146" t="s">
        <v>1061</v>
      </c>
      <c r="H146">
        <v>2016</v>
      </c>
      <c r="I146">
        <v>7.34435987472534</v>
      </c>
    </row>
    <row r="147" spans="1:9">
      <c r="A147" t="s">
        <v>369</v>
      </c>
      <c r="B147" t="s">
        <v>370</v>
      </c>
      <c r="C147">
        <v>41000000</v>
      </c>
      <c r="D147">
        <v>2381740</v>
      </c>
      <c r="E147">
        <v>35.299999999999997</v>
      </c>
      <c r="F147" t="s">
        <v>1043</v>
      </c>
      <c r="G147" t="s">
        <v>1061</v>
      </c>
      <c r="H147">
        <v>2017</v>
      </c>
      <c r="I147">
        <v>6.5053801536560103</v>
      </c>
    </row>
    <row r="148" spans="1:9">
      <c r="A148" t="s">
        <v>369</v>
      </c>
      <c r="B148" t="s">
        <v>370</v>
      </c>
      <c r="C148">
        <v>41000000</v>
      </c>
      <c r="D148">
        <v>2381740</v>
      </c>
      <c r="E148">
        <v>35.299999999999997</v>
      </c>
      <c r="F148" t="s">
        <v>1044</v>
      </c>
      <c r="G148" t="s">
        <v>1063</v>
      </c>
      <c r="H148">
        <v>2018</v>
      </c>
      <c r="I148">
        <v>5.8663501739501998</v>
      </c>
    </row>
    <row r="149" spans="1:9">
      <c r="A149" t="s">
        <v>369</v>
      </c>
      <c r="B149" t="s">
        <v>370</v>
      </c>
      <c r="C149">
        <v>41000000</v>
      </c>
      <c r="D149">
        <v>2381740</v>
      </c>
      <c r="E149">
        <v>35.299999999999997</v>
      </c>
      <c r="F149" t="s">
        <v>1045</v>
      </c>
      <c r="G149" t="s">
        <v>1063</v>
      </c>
      <c r="H149">
        <v>2019</v>
      </c>
      <c r="I149">
        <v>6.1003599166870099</v>
      </c>
    </row>
    <row r="150" spans="1:9">
      <c r="A150" t="s">
        <v>369</v>
      </c>
      <c r="B150" t="s">
        <v>370</v>
      </c>
      <c r="C150">
        <v>41000000</v>
      </c>
      <c r="D150">
        <v>2381740</v>
      </c>
      <c r="E150">
        <v>35.299999999999997</v>
      </c>
      <c r="F150" t="s">
        <v>1048</v>
      </c>
      <c r="G150" t="s">
        <v>1092</v>
      </c>
      <c r="H150" t="s">
        <v>1057</v>
      </c>
      <c r="I150">
        <v>6.1</v>
      </c>
    </row>
    <row r="151" spans="1:9">
      <c r="A151" t="s">
        <v>369</v>
      </c>
      <c r="B151" t="s">
        <v>370</v>
      </c>
      <c r="C151">
        <v>41000000</v>
      </c>
      <c r="D151">
        <v>2381740</v>
      </c>
      <c r="E151">
        <v>35.299999999999997</v>
      </c>
      <c r="F151" t="s">
        <v>1049</v>
      </c>
      <c r="G151" t="s">
        <v>1062</v>
      </c>
      <c r="H151">
        <v>2015</v>
      </c>
      <c r="I151">
        <v>1031</v>
      </c>
    </row>
    <row r="152" spans="1:9">
      <c r="A152" t="s">
        <v>369</v>
      </c>
      <c r="B152" t="s">
        <v>370</v>
      </c>
      <c r="C152">
        <v>41000000</v>
      </c>
      <c r="D152">
        <v>2381740</v>
      </c>
      <c r="E152">
        <v>35.299999999999997</v>
      </c>
      <c r="F152" t="s">
        <v>1050</v>
      </c>
      <c r="G152" t="s">
        <v>1062</v>
      </c>
      <c r="H152">
        <v>2018</v>
      </c>
      <c r="I152">
        <v>256.00946045000001</v>
      </c>
    </row>
    <row r="153" spans="1:9">
      <c r="A153" t="s">
        <v>369</v>
      </c>
      <c r="B153" t="s">
        <v>370</v>
      </c>
      <c r="C153">
        <v>41000000</v>
      </c>
      <c r="D153">
        <v>2381740</v>
      </c>
      <c r="E153">
        <v>35.299999999999997</v>
      </c>
      <c r="F153" t="s">
        <v>1051</v>
      </c>
      <c r="G153" t="s">
        <v>1078</v>
      </c>
      <c r="H153">
        <v>2019</v>
      </c>
      <c r="I153">
        <v>248.20587158000001</v>
      </c>
    </row>
    <row r="154" spans="1:9">
      <c r="A154" t="s">
        <v>369</v>
      </c>
      <c r="B154" t="s">
        <v>370</v>
      </c>
      <c r="C154">
        <v>41000000</v>
      </c>
      <c r="D154">
        <v>2381740</v>
      </c>
      <c r="E154">
        <v>35.299999999999997</v>
      </c>
      <c r="F154" t="s">
        <v>993</v>
      </c>
      <c r="G154" t="s">
        <v>1078</v>
      </c>
      <c r="H154">
        <v>2020</v>
      </c>
      <c r="I154">
        <v>11.5513498559687</v>
      </c>
    </row>
    <row r="155" spans="1:9">
      <c r="A155" t="s">
        <v>369</v>
      </c>
      <c r="B155" t="s">
        <v>370</v>
      </c>
      <c r="C155">
        <v>41000000</v>
      </c>
      <c r="D155">
        <v>2381740</v>
      </c>
      <c r="E155">
        <v>35.299999999999997</v>
      </c>
      <c r="F155" t="s">
        <v>994</v>
      </c>
      <c r="G155" t="s">
        <v>1079</v>
      </c>
      <c r="H155" t="s">
        <v>1058</v>
      </c>
      <c r="I155">
        <v>112</v>
      </c>
    </row>
    <row r="156" spans="1:9">
      <c r="A156" t="s">
        <v>369</v>
      </c>
      <c r="B156" t="s">
        <v>370</v>
      </c>
      <c r="C156">
        <v>41000000</v>
      </c>
      <c r="D156">
        <v>2381740</v>
      </c>
      <c r="E156">
        <v>35.299999999999997</v>
      </c>
      <c r="F156" t="s">
        <v>1053</v>
      </c>
      <c r="G156" t="s">
        <v>1093</v>
      </c>
      <c r="H156">
        <v>2018</v>
      </c>
      <c r="I156">
        <v>5.8663501739501998</v>
      </c>
    </row>
    <row r="157" spans="1:9">
      <c r="A157" t="s">
        <v>369</v>
      </c>
      <c r="B157" t="s">
        <v>370</v>
      </c>
      <c r="C157">
        <v>41000000</v>
      </c>
      <c r="D157">
        <v>2381740</v>
      </c>
      <c r="E157">
        <v>35.299999999999997</v>
      </c>
      <c r="F157" t="s">
        <v>1054</v>
      </c>
      <c r="G157" t="s">
        <v>1091</v>
      </c>
      <c r="H157" t="s">
        <v>1056</v>
      </c>
      <c r="I157">
        <v>6.1003599166870099</v>
      </c>
    </row>
    <row r="158" spans="1:9">
      <c r="A158" t="s">
        <v>369</v>
      </c>
      <c r="B158" t="s">
        <v>370</v>
      </c>
      <c r="C158">
        <v>41000000</v>
      </c>
      <c r="D158">
        <v>2381740</v>
      </c>
      <c r="E158">
        <v>35.299999999999997</v>
      </c>
      <c r="F158" t="s">
        <v>995</v>
      </c>
      <c r="G158" t="s">
        <v>1080</v>
      </c>
      <c r="H158">
        <v>2018</v>
      </c>
      <c r="I158">
        <v>5.8663501739501998</v>
      </c>
    </row>
    <row r="159" spans="1:9">
      <c r="A159" t="s">
        <v>369</v>
      </c>
      <c r="B159" t="s">
        <v>370</v>
      </c>
      <c r="C159">
        <v>41000000</v>
      </c>
      <c r="D159">
        <v>2381740</v>
      </c>
      <c r="E159">
        <v>35.299999999999997</v>
      </c>
      <c r="F159" t="s">
        <v>996</v>
      </c>
      <c r="G159" t="s">
        <v>1080</v>
      </c>
      <c r="H159" t="s">
        <v>1057</v>
      </c>
      <c r="I159">
        <v>6.1003599166870099</v>
      </c>
    </row>
    <row r="160" spans="1:9">
      <c r="A160" t="s">
        <v>369</v>
      </c>
      <c r="B160" t="s">
        <v>370</v>
      </c>
      <c r="C160">
        <v>41000000</v>
      </c>
      <c r="D160">
        <v>2381740</v>
      </c>
      <c r="E160">
        <v>35.299999999999997</v>
      </c>
      <c r="F160" t="s">
        <v>997</v>
      </c>
      <c r="G160" t="s">
        <v>1081</v>
      </c>
      <c r="H160">
        <v>2018</v>
      </c>
      <c r="I160">
        <v>0.35249999165535001</v>
      </c>
    </row>
    <row r="161" spans="1:9">
      <c r="A161" t="s">
        <v>369</v>
      </c>
      <c r="B161" t="s">
        <v>370</v>
      </c>
      <c r="C161">
        <v>41000000</v>
      </c>
      <c r="D161">
        <v>2381740</v>
      </c>
      <c r="E161">
        <v>35.299999999999997</v>
      </c>
      <c r="F161" t="s">
        <v>998</v>
      </c>
      <c r="G161" t="s">
        <v>1081</v>
      </c>
      <c r="H161" t="s">
        <v>1056</v>
      </c>
      <c r="I161">
        <v>0.17700000107288399</v>
      </c>
    </row>
    <row r="162" spans="1:9">
      <c r="A162" t="s">
        <v>369</v>
      </c>
      <c r="B162" t="s">
        <v>370</v>
      </c>
      <c r="C162">
        <v>41000000</v>
      </c>
      <c r="D162">
        <v>2381740</v>
      </c>
      <c r="E162">
        <v>35.299999999999997</v>
      </c>
      <c r="F162" t="s">
        <v>999</v>
      </c>
      <c r="G162" t="s">
        <v>1067</v>
      </c>
      <c r="H162">
        <v>2018</v>
      </c>
      <c r="I162">
        <v>11.2</v>
      </c>
    </row>
    <row r="163" spans="1:9">
      <c r="A163" t="s">
        <v>369</v>
      </c>
      <c r="B163" t="s">
        <v>370</v>
      </c>
      <c r="C163">
        <v>41000000</v>
      </c>
      <c r="D163">
        <v>2381740</v>
      </c>
      <c r="E163">
        <v>35.299999999999997</v>
      </c>
      <c r="F163" t="s">
        <v>1000</v>
      </c>
      <c r="G163" t="s">
        <v>1067</v>
      </c>
      <c r="H163">
        <v>2021</v>
      </c>
      <c r="I163">
        <v>12.7040004730225</v>
      </c>
    </row>
    <row r="164" spans="1:9">
      <c r="A164" t="s">
        <v>369</v>
      </c>
      <c r="B164" t="s">
        <v>370</v>
      </c>
      <c r="C164">
        <v>41000000</v>
      </c>
      <c r="D164">
        <v>2381740</v>
      </c>
      <c r="E164">
        <v>35.299999999999997</v>
      </c>
      <c r="F164" t="s">
        <v>1002</v>
      </c>
      <c r="G164" t="s">
        <v>1068</v>
      </c>
      <c r="H164">
        <v>2020</v>
      </c>
      <c r="I164">
        <v>99.804130554199205</v>
      </c>
    </row>
    <row r="165" spans="1:9">
      <c r="A165" t="s">
        <v>369</v>
      </c>
      <c r="B165" t="s">
        <v>370</v>
      </c>
      <c r="C165">
        <v>41000000</v>
      </c>
      <c r="D165">
        <v>2381740</v>
      </c>
      <c r="E165">
        <v>35.299999999999997</v>
      </c>
      <c r="F165" t="s">
        <v>1003</v>
      </c>
      <c r="G165" t="s">
        <v>1069</v>
      </c>
      <c r="H165">
        <v>2018</v>
      </c>
      <c r="I165">
        <v>10</v>
      </c>
    </row>
    <row r="166" spans="1:9">
      <c r="A166" t="s">
        <v>369</v>
      </c>
      <c r="B166" t="s">
        <v>370</v>
      </c>
      <c r="C166">
        <v>41000000</v>
      </c>
      <c r="D166">
        <v>2381740</v>
      </c>
      <c r="E166">
        <v>35.299999999999997</v>
      </c>
      <c r="F166" t="s">
        <v>1004</v>
      </c>
      <c r="G166" t="s">
        <v>1069</v>
      </c>
      <c r="H166">
        <v>2022</v>
      </c>
      <c r="I166">
        <v>10</v>
      </c>
    </row>
    <row r="167" spans="1:9">
      <c r="A167" t="s">
        <v>369</v>
      </c>
      <c r="B167" t="s">
        <v>370</v>
      </c>
      <c r="C167">
        <v>41000000</v>
      </c>
      <c r="D167">
        <v>2381740</v>
      </c>
      <c r="E167">
        <v>35.299999999999997</v>
      </c>
      <c r="F167" t="s">
        <v>1005</v>
      </c>
      <c r="G167" t="s">
        <v>1070</v>
      </c>
      <c r="H167">
        <v>2018</v>
      </c>
      <c r="I167">
        <v>25</v>
      </c>
    </row>
    <row r="168" spans="1:9">
      <c r="A168" t="s">
        <v>369</v>
      </c>
      <c r="B168" t="s">
        <v>370</v>
      </c>
      <c r="C168">
        <v>41000000</v>
      </c>
      <c r="D168">
        <v>2381740</v>
      </c>
      <c r="E168">
        <v>35.299999999999997</v>
      </c>
      <c r="F168" t="s">
        <v>1006</v>
      </c>
      <c r="G168" t="s">
        <v>1070</v>
      </c>
      <c r="H168">
        <v>2022</v>
      </c>
      <c r="I168">
        <v>22</v>
      </c>
    </row>
    <row r="169" spans="1:9">
      <c r="A169" t="s">
        <v>369</v>
      </c>
      <c r="B169" t="s">
        <v>370</v>
      </c>
      <c r="C169">
        <v>41000000</v>
      </c>
      <c r="D169">
        <v>2381740</v>
      </c>
      <c r="E169">
        <v>35.299999999999997</v>
      </c>
      <c r="F169" t="s">
        <v>1007</v>
      </c>
      <c r="G169" t="s">
        <v>1071</v>
      </c>
      <c r="H169">
        <v>2017</v>
      </c>
      <c r="I169">
        <v>-0.96</v>
      </c>
    </row>
    <row r="170" spans="1:9">
      <c r="A170" t="s">
        <v>369</v>
      </c>
      <c r="B170" t="s">
        <v>370</v>
      </c>
      <c r="C170">
        <v>41000000</v>
      </c>
      <c r="D170">
        <v>2381740</v>
      </c>
      <c r="E170">
        <v>35.299999999999997</v>
      </c>
      <c r="F170" t="s">
        <v>1008</v>
      </c>
      <c r="G170" t="s">
        <v>1071</v>
      </c>
      <c r="H170">
        <v>2021</v>
      </c>
      <c r="I170">
        <v>-0.87646502256393433</v>
      </c>
    </row>
    <row r="171" spans="1:9">
      <c r="A171" t="s">
        <v>369</v>
      </c>
      <c r="B171" t="s">
        <v>370</v>
      </c>
      <c r="C171">
        <v>41000000</v>
      </c>
      <c r="D171">
        <v>2381740</v>
      </c>
      <c r="E171">
        <v>35.299999999999997</v>
      </c>
      <c r="F171" t="s">
        <v>1009</v>
      </c>
      <c r="G171" t="s">
        <v>1082</v>
      </c>
      <c r="H171">
        <v>2017</v>
      </c>
      <c r="I171">
        <v>-0.6</v>
      </c>
    </row>
    <row r="172" spans="1:9">
      <c r="A172" t="s">
        <v>369</v>
      </c>
      <c r="B172" t="s">
        <v>370</v>
      </c>
      <c r="C172">
        <v>41000000</v>
      </c>
      <c r="D172">
        <v>2381740</v>
      </c>
      <c r="E172">
        <v>35.299999999999997</v>
      </c>
      <c r="F172" t="s">
        <v>1010</v>
      </c>
      <c r="G172" t="s">
        <v>1083</v>
      </c>
      <c r="H172">
        <v>2021</v>
      </c>
      <c r="I172">
        <v>-0.62075984477996826</v>
      </c>
    </row>
    <row r="173" spans="1:9">
      <c r="A173" t="s">
        <v>369</v>
      </c>
      <c r="B173" t="s">
        <v>370</v>
      </c>
      <c r="C173">
        <v>41000000</v>
      </c>
      <c r="D173">
        <v>2381740</v>
      </c>
      <c r="E173">
        <v>35.299999999999997</v>
      </c>
      <c r="F173" t="s">
        <v>1011</v>
      </c>
      <c r="G173" t="s">
        <v>1072</v>
      </c>
      <c r="H173">
        <v>2017</v>
      </c>
      <c r="I173">
        <v>-1.2</v>
      </c>
    </row>
    <row r="174" spans="1:9">
      <c r="A174" t="s">
        <v>369</v>
      </c>
      <c r="B174" t="s">
        <v>370</v>
      </c>
      <c r="C174">
        <v>41000000</v>
      </c>
      <c r="D174">
        <v>2381740</v>
      </c>
      <c r="E174">
        <v>35.299999999999997</v>
      </c>
      <c r="F174" t="s">
        <v>1012</v>
      </c>
      <c r="G174" t="s">
        <v>1084</v>
      </c>
      <c r="H174">
        <v>2021</v>
      </c>
      <c r="I174">
        <v>-1.1708724498748779</v>
      </c>
    </row>
    <row r="175" spans="1:9">
      <c r="A175" t="s">
        <v>369</v>
      </c>
      <c r="B175" t="s">
        <v>370</v>
      </c>
      <c r="C175">
        <v>41000000</v>
      </c>
      <c r="D175">
        <v>2381740</v>
      </c>
      <c r="E175">
        <v>35.299999999999997</v>
      </c>
      <c r="F175" t="s">
        <v>1013</v>
      </c>
      <c r="G175" t="s">
        <v>1085</v>
      </c>
      <c r="H175">
        <v>2017</v>
      </c>
      <c r="I175">
        <v>-0.86</v>
      </c>
    </row>
    <row r="176" spans="1:9">
      <c r="A176" t="s">
        <v>369</v>
      </c>
      <c r="B176" t="s">
        <v>370</v>
      </c>
      <c r="C176">
        <v>41000000</v>
      </c>
      <c r="D176">
        <v>2381740</v>
      </c>
      <c r="E176">
        <v>35.299999999999997</v>
      </c>
      <c r="F176" t="s">
        <v>1014</v>
      </c>
      <c r="G176" t="s">
        <v>1088</v>
      </c>
      <c r="H176">
        <v>2021</v>
      </c>
      <c r="I176">
        <v>-0.81603997945785522</v>
      </c>
    </row>
    <row r="177" spans="1:9">
      <c r="A177" t="s">
        <v>369</v>
      </c>
      <c r="B177" t="s">
        <v>370</v>
      </c>
      <c r="C177">
        <v>41000000</v>
      </c>
      <c r="D177">
        <v>2381740</v>
      </c>
      <c r="E177">
        <v>35.299999999999997</v>
      </c>
      <c r="F177" t="s">
        <v>1015</v>
      </c>
      <c r="G177" t="s">
        <v>1064</v>
      </c>
      <c r="H177">
        <v>2017</v>
      </c>
      <c r="I177">
        <v>-0.61</v>
      </c>
    </row>
    <row r="178" spans="1:9">
      <c r="A178" t="s">
        <v>369</v>
      </c>
      <c r="B178" t="s">
        <v>370</v>
      </c>
      <c r="C178">
        <v>41000000</v>
      </c>
      <c r="D178">
        <v>2381740</v>
      </c>
      <c r="E178">
        <v>35.299999999999997</v>
      </c>
      <c r="F178" t="s">
        <v>1016</v>
      </c>
      <c r="G178" t="s">
        <v>1064</v>
      </c>
      <c r="H178">
        <v>2021</v>
      </c>
      <c r="I178">
        <v>-0.61418443918228149</v>
      </c>
    </row>
    <row r="179" spans="1:9">
      <c r="A179" t="s">
        <v>369</v>
      </c>
      <c r="B179" t="s">
        <v>370</v>
      </c>
      <c r="C179">
        <v>41000000</v>
      </c>
      <c r="D179">
        <v>2381740</v>
      </c>
      <c r="E179">
        <v>35.299999999999997</v>
      </c>
      <c r="F179" t="s">
        <v>1017</v>
      </c>
      <c r="G179" t="s">
        <v>1073</v>
      </c>
      <c r="H179">
        <v>2018</v>
      </c>
      <c r="I179">
        <v>35.200000000000003</v>
      </c>
    </row>
    <row r="180" spans="1:9">
      <c r="A180" t="s">
        <v>369</v>
      </c>
      <c r="B180" t="s">
        <v>370</v>
      </c>
      <c r="C180">
        <v>41000000</v>
      </c>
      <c r="D180">
        <v>2381740</v>
      </c>
      <c r="E180">
        <v>35.299999999999997</v>
      </c>
      <c r="F180" t="s">
        <v>1018</v>
      </c>
      <c r="G180" t="s">
        <v>1073</v>
      </c>
      <c r="H180">
        <v>2022</v>
      </c>
      <c r="I180">
        <v>29.7</v>
      </c>
    </row>
    <row r="181" spans="1:9">
      <c r="A181" t="s">
        <v>369</v>
      </c>
      <c r="B181" t="s">
        <v>370</v>
      </c>
      <c r="C181">
        <v>41000000</v>
      </c>
      <c r="D181">
        <v>2381740</v>
      </c>
      <c r="E181">
        <v>35.299999999999997</v>
      </c>
      <c r="F181" t="s">
        <v>1019</v>
      </c>
      <c r="G181" t="s">
        <v>1089</v>
      </c>
      <c r="H181">
        <v>2018</v>
      </c>
      <c r="I181">
        <v>29</v>
      </c>
    </row>
    <row r="182" spans="1:9">
      <c r="A182" t="s">
        <v>369</v>
      </c>
      <c r="B182" t="s">
        <v>370</v>
      </c>
      <c r="C182">
        <v>41000000</v>
      </c>
      <c r="D182">
        <v>2381740</v>
      </c>
      <c r="E182">
        <v>35.299999999999997</v>
      </c>
      <c r="F182" t="s">
        <v>1020</v>
      </c>
      <c r="G182" t="s">
        <v>1089</v>
      </c>
      <c r="H182">
        <v>2022</v>
      </c>
      <c r="I182">
        <v>30.1</v>
      </c>
    </row>
    <row r="183" spans="1:9">
      <c r="A183" t="s">
        <v>369</v>
      </c>
      <c r="B183" t="s">
        <v>370</v>
      </c>
      <c r="C183">
        <v>41000000</v>
      </c>
      <c r="D183">
        <v>2381740</v>
      </c>
      <c r="E183">
        <v>35.299999999999997</v>
      </c>
      <c r="F183" t="s">
        <v>1021</v>
      </c>
      <c r="H183">
        <v>2017</v>
      </c>
      <c r="I183">
        <v>44.7</v>
      </c>
    </row>
    <row r="184" spans="1:9">
      <c r="A184" t="s">
        <v>369</v>
      </c>
      <c r="B184" t="s">
        <v>370</v>
      </c>
      <c r="C184">
        <v>41000000</v>
      </c>
      <c r="D184">
        <v>2381740</v>
      </c>
      <c r="E184">
        <v>35.299999999999997</v>
      </c>
      <c r="F184" t="s">
        <v>1022</v>
      </c>
      <c r="H184">
        <v>2022</v>
      </c>
      <c r="I184">
        <v>45.8</v>
      </c>
    </row>
    <row r="185" spans="1:9">
      <c r="A185" t="s">
        <v>369</v>
      </c>
      <c r="B185" t="s">
        <v>370</v>
      </c>
      <c r="C185">
        <v>41000000</v>
      </c>
      <c r="D185">
        <v>2381740</v>
      </c>
      <c r="E185">
        <v>35.299999999999997</v>
      </c>
      <c r="F185" t="s">
        <v>1023</v>
      </c>
      <c r="H185">
        <v>2018</v>
      </c>
      <c r="I185">
        <v>30</v>
      </c>
    </row>
    <row r="186" spans="1:9">
      <c r="A186" t="s">
        <v>369</v>
      </c>
      <c r="B186" t="s">
        <v>370</v>
      </c>
      <c r="C186">
        <v>41000000</v>
      </c>
      <c r="D186">
        <v>2381740</v>
      </c>
      <c r="E186">
        <v>35.299999999999997</v>
      </c>
      <c r="F186" t="s">
        <v>1024</v>
      </c>
      <c r="H186">
        <v>2022</v>
      </c>
      <c r="I186">
        <v>30</v>
      </c>
    </row>
    <row r="187" spans="1:9">
      <c r="A187" t="s">
        <v>369</v>
      </c>
      <c r="B187" t="s">
        <v>370</v>
      </c>
      <c r="C187">
        <v>41000000</v>
      </c>
      <c r="D187">
        <v>2381740</v>
      </c>
      <c r="E187">
        <v>35.299999999999997</v>
      </c>
      <c r="F187" t="s">
        <v>1025</v>
      </c>
      <c r="H187">
        <v>2018</v>
      </c>
      <c r="I187">
        <v>42.5</v>
      </c>
    </row>
    <row r="188" spans="1:9">
      <c r="A188" t="s">
        <v>369</v>
      </c>
      <c r="B188" t="s">
        <v>370</v>
      </c>
      <c r="C188">
        <v>41000000</v>
      </c>
      <c r="D188">
        <v>2381740</v>
      </c>
      <c r="E188">
        <v>35.299999999999997</v>
      </c>
      <c r="F188" t="s">
        <v>1026</v>
      </c>
      <c r="H188">
        <v>2019</v>
      </c>
      <c r="I188">
        <v>3.9776504588966</v>
      </c>
    </row>
    <row r="189" spans="1:9">
      <c r="A189" t="s">
        <v>369</v>
      </c>
      <c r="B189" t="s">
        <v>370</v>
      </c>
      <c r="C189">
        <v>41000000</v>
      </c>
      <c r="D189">
        <v>2381740</v>
      </c>
      <c r="E189">
        <v>35.299999999999997</v>
      </c>
      <c r="F189" t="s">
        <v>1027</v>
      </c>
      <c r="H189">
        <v>2015</v>
      </c>
      <c r="I189">
        <v>3.0000000000000001E-3</v>
      </c>
    </row>
    <row r="190" spans="1:9">
      <c r="A190" t="s">
        <v>369</v>
      </c>
      <c r="B190" t="s">
        <v>370</v>
      </c>
      <c r="C190">
        <v>41000000</v>
      </c>
      <c r="D190">
        <v>2381740</v>
      </c>
      <c r="E190">
        <v>35.299999999999997</v>
      </c>
      <c r="F190" t="s">
        <v>1028</v>
      </c>
      <c r="H190" t="s">
        <v>1056</v>
      </c>
      <c r="I190">
        <v>1.0914781247962442E-2</v>
      </c>
    </row>
    <row r="191" spans="1:9">
      <c r="A191" t="s">
        <v>369</v>
      </c>
      <c r="B191" t="s">
        <v>370</v>
      </c>
      <c r="C191">
        <v>41000000</v>
      </c>
      <c r="D191">
        <v>2381740</v>
      </c>
      <c r="E191">
        <v>35.299999999999997</v>
      </c>
      <c r="F191" t="s">
        <v>1029</v>
      </c>
      <c r="H191">
        <v>2017</v>
      </c>
      <c r="I191">
        <v>25.8</v>
      </c>
    </row>
    <row r="192" spans="1:9">
      <c r="A192" t="s">
        <v>369</v>
      </c>
      <c r="B192" t="s">
        <v>370</v>
      </c>
      <c r="C192">
        <v>41000000</v>
      </c>
      <c r="D192">
        <v>2381740</v>
      </c>
      <c r="E192">
        <v>35.299999999999997</v>
      </c>
      <c r="F192" t="s">
        <v>1030</v>
      </c>
      <c r="H192">
        <v>2018</v>
      </c>
      <c r="I192">
        <v>25.7575757575758</v>
      </c>
    </row>
    <row r="193" spans="1:9">
      <c r="A193" t="s">
        <v>369</v>
      </c>
      <c r="B193" t="s">
        <v>370</v>
      </c>
      <c r="C193">
        <v>41000000</v>
      </c>
      <c r="D193">
        <v>2381740</v>
      </c>
      <c r="E193">
        <v>35.299999999999997</v>
      </c>
      <c r="F193" t="s">
        <v>1031</v>
      </c>
      <c r="H193">
        <v>2021</v>
      </c>
      <c r="I193">
        <v>8.1081081081081106</v>
      </c>
    </row>
    <row r="194" spans="1:9">
      <c r="A194" t="s">
        <v>369</v>
      </c>
      <c r="B194" t="s">
        <v>370</v>
      </c>
      <c r="C194">
        <v>41000000</v>
      </c>
      <c r="D194">
        <v>2381740</v>
      </c>
      <c r="E194">
        <v>35.299999999999997</v>
      </c>
      <c r="F194" t="s">
        <v>1032</v>
      </c>
      <c r="H194">
        <v>2021</v>
      </c>
      <c r="I194">
        <v>5.5925840707654932E-2</v>
      </c>
    </row>
    <row r="195" spans="1:9">
      <c r="A195" t="s">
        <v>369</v>
      </c>
      <c r="B195" t="s">
        <v>370</v>
      </c>
      <c r="C195">
        <v>41000000</v>
      </c>
      <c r="D195">
        <v>2381740</v>
      </c>
      <c r="E195">
        <v>35.299999999999997</v>
      </c>
      <c r="F195" t="s">
        <v>1033</v>
      </c>
      <c r="H195">
        <v>2019</v>
      </c>
      <c r="I195">
        <v>0.06</v>
      </c>
    </row>
    <row r="196" spans="1:9">
      <c r="A196" t="s">
        <v>371</v>
      </c>
      <c r="B196" t="s">
        <v>372</v>
      </c>
      <c r="C196">
        <v>30000000</v>
      </c>
      <c r="D196">
        <v>1246700</v>
      </c>
      <c r="E196">
        <v>42.7</v>
      </c>
      <c r="F196" t="s">
        <v>984</v>
      </c>
      <c r="G196" t="s">
        <v>1066</v>
      </c>
      <c r="H196">
        <v>2017</v>
      </c>
      <c r="I196">
        <v>0.58099999999999996</v>
      </c>
    </row>
    <row r="197" spans="1:9">
      <c r="A197" t="s">
        <v>371</v>
      </c>
      <c r="B197" t="s">
        <v>372</v>
      </c>
      <c r="C197">
        <v>30000000</v>
      </c>
      <c r="D197">
        <v>1246700</v>
      </c>
      <c r="E197">
        <v>42.7</v>
      </c>
      <c r="F197" t="s">
        <v>985</v>
      </c>
      <c r="G197" t="s">
        <v>1066</v>
      </c>
      <c r="H197">
        <v>2021</v>
      </c>
      <c r="I197">
        <v>0.58599999999999997</v>
      </c>
    </row>
    <row r="198" spans="1:9">
      <c r="A198" t="s">
        <v>371</v>
      </c>
      <c r="B198" t="s">
        <v>372</v>
      </c>
      <c r="C198">
        <v>30000000</v>
      </c>
      <c r="D198">
        <v>1246700</v>
      </c>
      <c r="E198">
        <v>42.7</v>
      </c>
      <c r="F198" t="s">
        <v>986</v>
      </c>
      <c r="G198" t="s">
        <v>1074</v>
      </c>
      <c r="H198">
        <v>2018</v>
      </c>
      <c r="I198">
        <v>28.4</v>
      </c>
    </row>
    <row r="199" spans="1:9">
      <c r="A199" t="s">
        <v>371</v>
      </c>
      <c r="B199" t="s">
        <v>372</v>
      </c>
      <c r="C199">
        <v>30000000</v>
      </c>
      <c r="D199">
        <v>1246700</v>
      </c>
      <c r="E199">
        <v>42.7</v>
      </c>
      <c r="F199" t="s">
        <v>1034</v>
      </c>
      <c r="G199" t="s">
        <v>1074</v>
      </c>
      <c r="H199">
        <v>2018</v>
      </c>
      <c r="I199">
        <v>3</v>
      </c>
    </row>
    <row r="200" spans="1:9">
      <c r="A200" t="s">
        <v>371</v>
      </c>
      <c r="B200" t="s">
        <v>372</v>
      </c>
      <c r="C200">
        <v>30000000</v>
      </c>
      <c r="D200">
        <v>1246700</v>
      </c>
      <c r="E200">
        <v>42.7</v>
      </c>
      <c r="F200" t="s">
        <v>1035</v>
      </c>
      <c r="G200" t="s">
        <v>1075</v>
      </c>
      <c r="H200" t="s">
        <v>1056</v>
      </c>
      <c r="I200">
        <v>0.70000000494178505</v>
      </c>
    </row>
    <row r="201" spans="1:9">
      <c r="A201" t="s">
        <v>371</v>
      </c>
      <c r="B201" t="s">
        <v>372</v>
      </c>
      <c r="C201">
        <v>30000000</v>
      </c>
      <c r="D201">
        <v>1246700</v>
      </c>
      <c r="E201">
        <v>42.7</v>
      </c>
      <c r="F201" t="s">
        <v>1036</v>
      </c>
      <c r="G201" t="s">
        <v>1075</v>
      </c>
      <c r="H201">
        <v>2018</v>
      </c>
      <c r="I201">
        <v>215.11792024170498</v>
      </c>
    </row>
    <row r="202" spans="1:9">
      <c r="A202" t="s">
        <v>371</v>
      </c>
      <c r="B202" t="s">
        <v>372</v>
      </c>
      <c r="C202">
        <v>30000000</v>
      </c>
      <c r="D202">
        <v>1246700</v>
      </c>
      <c r="E202">
        <v>42.7</v>
      </c>
      <c r="F202" t="s">
        <v>1037</v>
      </c>
      <c r="G202" t="s">
        <v>1075</v>
      </c>
      <c r="H202">
        <v>2019</v>
      </c>
      <c r="I202">
        <v>213.61209480474</v>
      </c>
    </row>
    <row r="203" spans="1:9">
      <c r="A203" t="s">
        <v>371</v>
      </c>
      <c r="B203" t="s">
        <v>372</v>
      </c>
      <c r="C203">
        <v>30000000</v>
      </c>
      <c r="D203">
        <v>1246700</v>
      </c>
      <c r="E203">
        <v>42.7</v>
      </c>
      <c r="F203" t="s">
        <v>1038</v>
      </c>
      <c r="G203" t="s">
        <v>1076</v>
      </c>
      <c r="H203">
        <v>2020</v>
      </c>
      <c r="I203">
        <v>201.86342958340302</v>
      </c>
    </row>
    <row r="204" spans="1:9">
      <c r="A204" t="s">
        <v>371</v>
      </c>
      <c r="B204" t="s">
        <v>372</v>
      </c>
      <c r="C204">
        <v>30000000</v>
      </c>
      <c r="D204">
        <v>1246700</v>
      </c>
      <c r="E204">
        <v>42.7</v>
      </c>
      <c r="F204" t="s">
        <v>1039</v>
      </c>
      <c r="G204" t="s">
        <v>1076</v>
      </c>
      <c r="H204">
        <v>2021</v>
      </c>
      <c r="I204">
        <v>203.276473600462</v>
      </c>
    </row>
    <row r="205" spans="1:9">
      <c r="A205" t="s">
        <v>371</v>
      </c>
      <c r="B205" t="s">
        <v>372</v>
      </c>
      <c r="C205">
        <v>30000000</v>
      </c>
      <c r="D205">
        <v>1246700</v>
      </c>
      <c r="E205">
        <v>42.7</v>
      </c>
      <c r="F205" t="s">
        <v>987</v>
      </c>
      <c r="G205" t="s">
        <v>1076</v>
      </c>
      <c r="H205">
        <v>2018</v>
      </c>
      <c r="I205">
        <v>7148.9332525770697</v>
      </c>
    </row>
    <row r="206" spans="1:9">
      <c r="A206" t="s">
        <v>371</v>
      </c>
      <c r="B206" t="s">
        <v>372</v>
      </c>
      <c r="C206">
        <v>30000000</v>
      </c>
      <c r="D206">
        <v>1246700</v>
      </c>
      <c r="E206">
        <v>42.7</v>
      </c>
      <c r="F206" t="s">
        <v>988</v>
      </c>
      <c r="G206" t="s">
        <v>1077</v>
      </c>
      <c r="H206">
        <v>2019</v>
      </c>
      <c r="I206">
        <v>6995.29973633804</v>
      </c>
    </row>
    <row r="207" spans="1:9">
      <c r="A207" t="s">
        <v>371</v>
      </c>
      <c r="B207" t="s">
        <v>372</v>
      </c>
      <c r="C207">
        <v>30000000</v>
      </c>
      <c r="D207">
        <v>1246700</v>
      </c>
      <c r="E207">
        <v>42.7</v>
      </c>
      <c r="F207" t="s">
        <v>989</v>
      </c>
      <c r="G207" t="s">
        <v>1077</v>
      </c>
      <c r="H207">
        <v>2020</v>
      </c>
      <c r="I207">
        <v>6478.3321819683397</v>
      </c>
    </row>
    <row r="208" spans="1:9">
      <c r="A208" t="s">
        <v>371</v>
      </c>
      <c r="B208" t="s">
        <v>372</v>
      </c>
      <c r="C208">
        <v>30000000</v>
      </c>
      <c r="D208">
        <v>1246700</v>
      </c>
      <c r="E208">
        <v>42.7</v>
      </c>
      <c r="F208" t="s">
        <v>990</v>
      </c>
      <c r="G208" t="s">
        <v>1061</v>
      </c>
      <c r="H208">
        <v>2021</v>
      </c>
      <c r="I208">
        <v>6581.0420213198304</v>
      </c>
    </row>
    <row r="209" spans="1:9">
      <c r="A209" t="s">
        <v>371</v>
      </c>
      <c r="B209" t="s">
        <v>372</v>
      </c>
      <c r="C209">
        <v>30000000</v>
      </c>
      <c r="D209">
        <v>1246700</v>
      </c>
      <c r="E209">
        <v>42.7</v>
      </c>
      <c r="F209" t="s">
        <v>991</v>
      </c>
      <c r="G209" t="s">
        <v>1061</v>
      </c>
      <c r="H209">
        <v>2018</v>
      </c>
      <c r="I209">
        <v>-1.3163121021316599</v>
      </c>
    </row>
    <row r="210" spans="1:9">
      <c r="A210" t="s">
        <v>371</v>
      </c>
      <c r="B210" t="s">
        <v>372</v>
      </c>
      <c r="C210">
        <v>30000000</v>
      </c>
      <c r="D210">
        <v>1246700</v>
      </c>
      <c r="E210">
        <v>42.7</v>
      </c>
      <c r="F210" t="s">
        <v>992</v>
      </c>
      <c r="G210" t="s">
        <v>1061</v>
      </c>
      <c r="H210" t="s">
        <v>1057</v>
      </c>
      <c r="I210">
        <v>0.70000000494178505</v>
      </c>
    </row>
    <row r="211" spans="1:9">
      <c r="A211" t="s">
        <v>371</v>
      </c>
      <c r="B211" t="s">
        <v>372</v>
      </c>
      <c r="C211">
        <v>30000000</v>
      </c>
      <c r="D211">
        <v>1246700</v>
      </c>
      <c r="E211">
        <v>42.7</v>
      </c>
      <c r="F211" t="s">
        <v>1040</v>
      </c>
      <c r="G211" t="s">
        <v>1061</v>
      </c>
      <c r="H211">
        <v>2014</v>
      </c>
      <c r="I211">
        <v>3.1229176521301301</v>
      </c>
    </row>
    <row r="212" spans="1:9">
      <c r="A212" t="s">
        <v>371</v>
      </c>
      <c r="B212" t="s">
        <v>372</v>
      </c>
      <c r="C212">
        <v>30000000</v>
      </c>
      <c r="D212">
        <v>1246700</v>
      </c>
      <c r="E212">
        <v>42.7</v>
      </c>
      <c r="F212" t="s">
        <v>1041</v>
      </c>
      <c r="G212" t="s">
        <v>1061</v>
      </c>
      <c r="H212">
        <v>2015</v>
      </c>
      <c r="I212">
        <v>3.4868957996368399</v>
      </c>
    </row>
    <row r="213" spans="1:9">
      <c r="A213" t="s">
        <v>371</v>
      </c>
      <c r="B213" t="s">
        <v>372</v>
      </c>
      <c r="C213">
        <v>30000000</v>
      </c>
      <c r="D213">
        <v>1246700</v>
      </c>
      <c r="E213">
        <v>42.7</v>
      </c>
      <c r="F213" t="s">
        <v>1042</v>
      </c>
      <c r="G213" t="s">
        <v>1061</v>
      </c>
      <c r="H213">
        <v>2016</v>
      </c>
      <c r="I213">
        <v>2.7549364566803001</v>
      </c>
    </row>
    <row r="214" spans="1:9">
      <c r="A214" t="s">
        <v>371</v>
      </c>
      <c r="B214" t="s">
        <v>372</v>
      </c>
      <c r="C214">
        <v>30000000</v>
      </c>
      <c r="D214">
        <v>1246700</v>
      </c>
      <c r="E214">
        <v>42.7</v>
      </c>
      <c r="F214" t="s">
        <v>1043</v>
      </c>
      <c r="G214" t="s">
        <v>1061</v>
      </c>
      <c r="H214">
        <v>2017</v>
      </c>
      <c r="I214">
        <v>2.46687889099121</v>
      </c>
    </row>
    <row r="215" spans="1:9">
      <c r="A215" t="s">
        <v>371</v>
      </c>
      <c r="B215" t="s">
        <v>372</v>
      </c>
      <c r="C215">
        <v>30000000</v>
      </c>
      <c r="D215">
        <v>1246700</v>
      </c>
      <c r="E215">
        <v>42.7</v>
      </c>
      <c r="F215" t="s">
        <v>1044</v>
      </c>
      <c r="G215" t="s">
        <v>1063</v>
      </c>
      <c r="H215">
        <v>2018</v>
      </c>
      <c r="I215">
        <v>2.0447013378143302</v>
      </c>
    </row>
    <row r="216" spans="1:9">
      <c r="A216" t="s">
        <v>371</v>
      </c>
      <c r="B216" t="s">
        <v>372</v>
      </c>
      <c r="C216">
        <v>30000000</v>
      </c>
      <c r="D216">
        <v>1246700</v>
      </c>
      <c r="E216">
        <v>42.7</v>
      </c>
      <c r="F216" t="s">
        <v>1045</v>
      </c>
      <c r="G216" t="s">
        <v>1063</v>
      </c>
      <c r="H216">
        <v>2019</v>
      </c>
      <c r="I216">
        <v>1.92745733261108</v>
      </c>
    </row>
    <row r="217" spans="1:9">
      <c r="A217" t="s">
        <v>371</v>
      </c>
      <c r="B217" t="s">
        <v>372</v>
      </c>
      <c r="C217">
        <v>30000000</v>
      </c>
      <c r="D217">
        <v>1246700</v>
      </c>
      <c r="E217">
        <v>42.7</v>
      </c>
      <c r="F217" t="s">
        <v>1046</v>
      </c>
      <c r="G217" t="s">
        <v>1063</v>
      </c>
      <c r="H217">
        <v>2020</v>
      </c>
      <c r="I217">
        <v>2.41520023345947</v>
      </c>
    </row>
    <row r="218" spans="1:9">
      <c r="A218" t="s">
        <v>371</v>
      </c>
      <c r="B218" t="s">
        <v>372</v>
      </c>
      <c r="C218">
        <v>30000000</v>
      </c>
      <c r="D218">
        <v>1246700</v>
      </c>
      <c r="E218">
        <v>42.7</v>
      </c>
      <c r="F218" t="s">
        <v>1048</v>
      </c>
      <c r="G218" t="s">
        <v>1092</v>
      </c>
      <c r="H218" t="s">
        <v>1057</v>
      </c>
      <c r="I218">
        <v>2.42</v>
      </c>
    </row>
    <row r="219" spans="1:9">
      <c r="A219" t="s">
        <v>371</v>
      </c>
      <c r="B219" t="s">
        <v>372</v>
      </c>
      <c r="C219">
        <v>30000000</v>
      </c>
      <c r="D219">
        <v>1246700</v>
      </c>
      <c r="E219">
        <v>42.7</v>
      </c>
      <c r="F219" t="s">
        <v>1049</v>
      </c>
      <c r="G219" t="s">
        <v>1062</v>
      </c>
      <c r="H219">
        <v>2015</v>
      </c>
      <c r="I219">
        <v>196</v>
      </c>
    </row>
    <row r="220" spans="1:9">
      <c r="A220" t="s">
        <v>371</v>
      </c>
      <c r="B220" t="s">
        <v>372</v>
      </c>
      <c r="C220">
        <v>30000000</v>
      </c>
      <c r="D220">
        <v>1246700</v>
      </c>
      <c r="E220">
        <v>42.7</v>
      </c>
      <c r="F220" t="s">
        <v>1050</v>
      </c>
      <c r="G220" t="s">
        <v>1062</v>
      </c>
      <c r="H220">
        <v>2018</v>
      </c>
      <c r="I220">
        <v>87.310737610000004</v>
      </c>
    </row>
    <row r="221" spans="1:9">
      <c r="A221" t="s">
        <v>371</v>
      </c>
      <c r="B221" t="s">
        <v>372</v>
      </c>
      <c r="C221">
        <v>30000000</v>
      </c>
      <c r="D221">
        <v>1246700</v>
      </c>
      <c r="E221">
        <v>42.7</v>
      </c>
      <c r="F221" t="s">
        <v>1051</v>
      </c>
      <c r="G221" t="s">
        <v>1078</v>
      </c>
      <c r="H221">
        <v>2019</v>
      </c>
      <c r="I221">
        <v>71.326004030000007</v>
      </c>
    </row>
    <row r="222" spans="1:9">
      <c r="A222" t="s">
        <v>371</v>
      </c>
      <c r="B222" t="s">
        <v>372</v>
      </c>
      <c r="C222">
        <v>30000000</v>
      </c>
      <c r="D222">
        <v>1246700</v>
      </c>
      <c r="E222">
        <v>42.7</v>
      </c>
      <c r="F222" t="s">
        <v>993</v>
      </c>
      <c r="G222" t="s">
        <v>1078</v>
      </c>
      <c r="H222">
        <v>2020</v>
      </c>
      <c r="I222">
        <v>8.8000000000000007</v>
      </c>
    </row>
    <row r="223" spans="1:9">
      <c r="A223" t="s">
        <v>371</v>
      </c>
      <c r="B223" t="s">
        <v>372</v>
      </c>
      <c r="C223">
        <v>30000000</v>
      </c>
      <c r="D223">
        <v>1246700</v>
      </c>
      <c r="E223">
        <v>42.7</v>
      </c>
      <c r="F223" t="s">
        <v>994</v>
      </c>
      <c r="G223" t="s">
        <v>1079</v>
      </c>
      <c r="H223" t="s">
        <v>1058</v>
      </c>
      <c r="I223">
        <v>241</v>
      </c>
    </row>
    <row r="224" spans="1:9">
      <c r="A224" t="s">
        <v>371</v>
      </c>
      <c r="B224" t="s">
        <v>372</v>
      </c>
      <c r="C224">
        <v>30000000</v>
      </c>
      <c r="D224">
        <v>1246700</v>
      </c>
      <c r="E224">
        <v>42.7</v>
      </c>
      <c r="F224" t="s">
        <v>1053</v>
      </c>
      <c r="G224" t="s">
        <v>1093</v>
      </c>
      <c r="H224">
        <v>2018</v>
      </c>
      <c r="I224">
        <v>2.0447013378143302</v>
      </c>
    </row>
    <row r="225" spans="1:9">
      <c r="A225" t="s">
        <v>371</v>
      </c>
      <c r="B225" t="s">
        <v>372</v>
      </c>
      <c r="C225">
        <v>30000000</v>
      </c>
      <c r="D225">
        <v>1246700</v>
      </c>
      <c r="E225">
        <v>42.7</v>
      </c>
      <c r="F225" t="s">
        <v>1054</v>
      </c>
      <c r="G225" t="s">
        <v>1091</v>
      </c>
      <c r="H225" t="s">
        <v>1056</v>
      </c>
      <c r="I225">
        <v>2.41520023345947</v>
      </c>
    </row>
    <row r="226" spans="1:9">
      <c r="A226" t="s">
        <v>371</v>
      </c>
      <c r="B226" t="s">
        <v>372</v>
      </c>
      <c r="C226">
        <v>30000000</v>
      </c>
      <c r="D226">
        <v>1246700</v>
      </c>
      <c r="E226">
        <v>42.7</v>
      </c>
      <c r="F226" t="s">
        <v>995</v>
      </c>
      <c r="G226" t="s">
        <v>1080</v>
      </c>
      <c r="H226">
        <v>2018</v>
      </c>
      <c r="I226">
        <v>2.0447013378143302</v>
      </c>
    </row>
    <row r="227" spans="1:9">
      <c r="A227" t="s">
        <v>371</v>
      </c>
      <c r="B227" t="s">
        <v>372</v>
      </c>
      <c r="C227">
        <v>30000000</v>
      </c>
      <c r="D227">
        <v>1246700</v>
      </c>
      <c r="E227">
        <v>42.7</v>
      </c>
      <c r="F227" t="s">
        <v>996</v>
      </c>
      <c r="G227" t="s">
        <v>1080</v>
      </c>
      <c r="H227" t="s">
        <v>1057</v>
      </c>
      <c r="I227">
        <v>2.41520023345947</v>
      </c>
    </row>
    <row r="228" spans="1:9">
      <c r="A228" t="s">
        <v>371</v>
      </c>
      <c r="B228" t="s">
        <v>372</v>
      </c>
      <c r="C228">
        <v>30000000</v>
      </c>
      <c r="D228">
        <v>1246700</v>
      </c>
      <c r="E228">
        <v>42.7</v>
      </c>
      <c r="F228" t="s">
        <v>999</v>
      </c>
      <c r="G228" t="s">
        <v>1067</v>
      </c>
      <c r="H228">
        <v>2018</v>
      </c>
      <c r="I228">
        <v>6.6</v>
      </c>
    </row>
    <row r="229" spans="1:9">
      <c r="A229" t="s">
        <v>371</v>
      </c>
      <c r="B229" t="s">
        <v>372</v>
      </c>
      <c r="C229">
        <v>30000000</v>
      </c>
      <c r="D229">
        <v>1246700</v>
      </c>
      <c r="E229">
        <v>42.7</v>
      </c>
      <c r="F229" t="s">
        <v>1000</v>
      </c>
      <c r="G229" t="s">
        <v>1067</v>
      </c>
      <c r="H229">
        <v>2021</v>
      </c>
      <c r="I229">
        <v>8.5299997329711896</v>
      </c>
    </row>
    <row r="230" spans="1:9">
      <c r="A230" t="s">
        <v>371</v>
      </c>
      <c r="B230" t="s">
        <v>372</v>
      </c>
      <c r="C230">
        <v>30000000</v>
      </c>
      <c r="D230">
        <v>1246700</v>
      </c>
      <c r="E230">
        <v>42.7</v>
      </c>
      <c r="F230" t="s">
        <v>1001</v>
      </c>
      <c r="G230" t="s">
        <v>1068</v>
      </c>
      <c r="H230" t="s">
        <v>1056</v>
      </c>
      <c r="I230">
        <v>11.9</v>
      </c>
    </row>
    <row r="231" spans="1:9">
      <c r="A231" t="s">
        <v>371</v>
      </c>
      <c r="B231" t="s">
        <v>372</v>
      </c>
      <c r="C231">
        <v>30000000</v>
      </c>
      <c r="D231">
        <v>1246700</v>
      </c>
      <c r="E231">
        <v>42.7</v>
      </c>
      <c r="F231" t="s">
        <v>1002</v>
      </c>
      <c r="G231" t="s">
        <v>1068</v>
      </c>
      <c r="H231">
        <v>2020</v>
      </c>
      <c r="I231">
        <v>46.890609741210902</v>
      </c>
    </row>
    <row r="232" spans="1:9">
      <c r="A232" t="s">
        <v>371</v>
      </c>
      <c r="B232" t="s">
        <v>372</v>
      </c>
      <c r="C232">
        <v>30000000</v>
      </c>
      <c r="D232">
        <v>1246700</v>
      </c>
      <c r="E232">
        <v>42.7</v>
      </c>
      <c r="F232" t="s">
        <v>1003</v>
      </c>
      <c r="G232" t="s">
        <v>1069</v>
      </c>
      <c r="H232">
        <v>2018</v>
      </c>
      <c r="I232">
        <v>10</v>
      </c>
    </row>
    <row r="233" spans="1:9">
      <c r="A233" t="s">
        <v>371</v>
      </c>
      <c r="B233" t="s">
        <v>372</v>
      </c>
      <c r="C233">
        <v>30000000</v>
      </c>
      <c r="D233">
        <v>1246700</v>
      </c>
      <c r="E233">
        <v>42.7</v>
      </c>
      <c r="F233" t="s">
        <v>1004</v>
      </c>
      <c r="G233" t="s">
        <v>1069</v>
      </c>
      <c r="H233">
        <v>2022</v>
      </c>
      <c r="I233">
        <v>10</v>
      </c>
    </row>
    <row r="234" spans="1:9">
      <c r="A234" t="s">
        <v>371</v>
      </c>
      <c r="B234" t="s">
        <v>372</v>
      </c>
      <c r="C234">
        <v>30000000</v>
      </c>
      <c r="D234">
        <v>1246700</v>
      </c>
      <c r="E234">
        <v>42.7</v>
      </c>
      <c r="F234" t="s">
        <v>1005</v>
      </c>
      <c r="G234" t="s">
        <v>1070</v>
      </c>
      <c r="H234">
        <v>2018</v>
      </c>
      <c r="I234">
        <v>16</v>
      </c>
    </row>
    <row r="235" spans="1:9">
      <c r="A235" t="s">
        <v>371</v>
      </c>
      <c r="B235" t="s">
        <v>372</v>
      </c>
      <c r="C235">
        <v>30000000</v>
      </c>
      <c r="D235">
        <v>1246700</v>
      </c>
      <c r="E235">
        <v>42.7</v>
      </c>
      <c r="F235" t="s">
        <v>1006</v>
      </c>
      <c r="G235" t="s">
        <v>1070</v>
      </c>
      <c r="H235">
        <v>2022</v>
      </c>
      <c r="I235">
        <v>20</v>
      </c>
    </row>
    <row r="236" spans="1:9">
      <c r="A236" t="s">
        <v>371</v>
      </c>
      <c r="B236" t="s">
        <v>372</v>
      </c>
      <c r="C236">
        <v>30000000</v>
      </c>
      <c r="D236">
        <v>1246700</v>
      </c>
      <c r="E236">
        <v>42.7</v>
      </c>
      <c r="F236" t="s">
        <v>1007</v>
      </c>
      <c r="G236" t="s">
        <v>1071</v>
      </c>
      <c r="H236">
        <v>2017</v>
      </c>
      <c r="I236">
        <v>-0.28999999999999998</v>
      </c>
    </row>
    <row r="237" spans="1:9">
      <c r="A237" t="s">
        <v>371</v>
      </c>
      <c r="B237" t="s">
        <v>372</v>
      </c>
      <c r="C237">
        <v>30000000</v>
      </c>
      <c r="D237">
        <v>1246700</v>
      </c>
      <c r="E237">
        <v>42.7</v>
      </c>
      <c r="F237" t="s">
        <v>1008</v>
      </c>
      <c r="G237" t="s">
        <v>1071</v>
      </c>
      <c r="H237">
        <v>2021</v>
      </c>
      <c r="I237">
        <v>-0.71083623170852661</v>
      </c>
    </row>
    <row r="238" spans="1:9">
      <c r="A238" t="s">
        <v>371</v>
      </c>
      <c r="B238" t="s">
        <v>372</v>
      </c>
      <c r="C238">
        <v>30000000</v>
      </c>
      <c r="D238">
        <v>1246700</v>
      </c>
      <c r="E238">
        <v>42.7</v>
      </c>
      <c r="F238" t="s">
        <v>1009</v>
      </c>
      <c r="G238" t="s">
        <v>1082</v>
      </c>
      <c r="H238">
        <v>2017</v>
      </c>
      <c r="I238">
        <v>-1.03</v>
      </c>
    </row>
    <row r="239" spans="1:9">
      <c r="A239" t="s">
        <v>371</v>
      </c>
      <c r="B239" t="s">
        <v>372</v>
      </c>
      <c r="C239">
        <v>30000000</v>
      </c>
      <c r="D239">
        <v>1246700</v>
      </c>
      <c r="E239">
        <v>42.7</v>
      </c>
      <c r="F239" t="s">
        <v>1010</v>
      </c>
      <c r="G239" t="s">
        <v>1083</v>
      </c>
      <c r="H239">
        <v>2021</v>
      </c>
      <c r="I239">
        <v>-1.0593689680099487</v>
      </c>
    </row>
    <row r="240" spans="1:9">
      <c r="A240" t="s">
        <v>371</v>
      </c>
      <c r="B240" t="s">
        <v>372</v>
      </c>
      <c r="C240">
        <v>30000000</v>
      </c>
      <c r="D240">
        <v>1246700</v>
      </c>
      <c r="E240">
        <v>42.7</v>
      </c>
      <c r="F240" t="s">
        <v>1011</v>
      </c>
      <c r="G240" t="s">
        <v>1072</v>
      </c>
      <c r="H240">
        <v>2017</v>
      </c>
      <c r="I240">
        <v>-1.04</v>
      </c>
    </row>
    <row r="241" spans="1:9">
      <c r="A241" t="s">
        <v>371</v>
      </c>
      <c r="B241" t="s">
        <v>372</v>
      </c>
      <c r="C241">
        <v>30000000</v>
      </c>
      <c r="D241">
        <v>1246700</v>
      </c>
      <c r="E241">
        <v>42.7</v>
      </c>
      <c r="F241" t="s">
        <v>1012</v>
      </c>
      <c r="G241" t="s">
        <v>1084</v>
      </c>
      <c r="H241">
        <v>2021</v>
      </c>
      <c r="I241">
        <v>-0.66263210773468018</v>
      </c>
    </row>
    <row r="242" spans="1:9">
      <c r="A242" t="s">
        <v>371</v>
      </c>
      <c r="B242" t="s">
        <v>372</v>
      </c>
      <c r="C242">
        <v>30000000</v>
      </c>
      <c r="D242">
        <v>1246700</v>
      </c>
      <c r="E242">
        <v>42.7</v>
      </c>
      <c r="F242" t="s">
        <v>1013</v>
      </c>
      <c r="G242" t="s">
        <v>1085</v>
      </c>
      <c r="H242">
        <v>2017</v>
      </c>
      <c r="I242">
        <v>-1.1000000000000001</v>
      </c>
    </row>
    <row r="243" spans="1:9">
      <c r="A243" t="s">
        <v>371</v>
      </c>
      <c r="B243" t="s">
        <v>372</v>
      </c>
      <c r="C243">
        <v>30000000</v>
      </c>
      <c r="D243">
        <v>1246700</v>
      </c>
      <c r="E243">
        <v>42.7</v>
      </c>
      <c r="F243" t="s">
        <v>1014</v>
      </c>
      <c r="G243" t="s">
        <v>1088</v>
      </c>
      <c r="H243">
        <v>2021</v>
      </c>
      <c r="I243">
        <v>-0.95241564512252808</v>
      </c>
    </row>
    <row r="244" spans="1:9">
      <c r="A244" t="s">
        <v>371</v>
      </c>
      <c r="B244" t="s">
        <v>372</v>
      </c>
      <c r="C244">
        <v>30000000</v>
      </c>
      <c r="D244">
        <v>1246700</v>
      </c>
      <c r="E244">
        <v>42.7</v>
      </c>
      <c r="F244" t="s">
        <v>1015</v>
      </c>
      <c r="G244" t="s">
        <v>1064</v>
      </c>
      <c r="H244">
        <v>2017</v>
      </c>
      <c r="I244">
        <v>-1.41</v>
      </c>
    </row>
    <row r="245" spans="1:9">
      <c r="A245" t="s">
        <v>371</v>
      </c>
      <c r="B245" t="s">
        <v>372</v>
      </c>
      <c r="C245">
        <v>30000000</v>
      </c>
      <c r="D245">
        <v>1246700</v>
      </c>
      <c r="E245">
        <v>42.7</v>
      </c>
      <c r="F245" t="s">
        <v>1016</v>
      </c>
      <c r="G245" t="s">
        <v>1064</v>
      </c>
      <c r="H245">
        <v>2021</v>
      </c>
      <c r="I245">
        <v>-0.65534579753875732</v>
      </c>
    </row>
    <row r="246" spans="1:9">
      <c r="A246" t="s">
        <v>371</v>
      </c>
      <c r="B246" t="s">
        <v>372</v>
      </c>
      <c r="C246">
        <v>30000000</v>
      </c>
      <c r="D246">
        <v>1246700</v>
      </c>
      <c r="E246">
        <v>42.7</v>
      </c>
      <c r="F246" t="s">
        <v>1017</v>
      </c>
      <c r="G246" t="s">
        <v>1073</v>
      </c>
      <c r="H246">
        <v>2018</v>
      </c>
      <c r="I246">
        <v>25.4</v>
      </c>
    </row>
    <row r="247" spans="1:9">
      <c r="A247" t="s">
        <v>371</v>
      </c>
      <c r="B247" t="s">
        <v>372</v>
      </c>
      <c r="C247">
        <v>30000000</v>
      </c>
      <c r="D247">
        <v>1246700</v>
      </c>
      <c r="E247">
        <v>42.7</v>
      </c>
      <c r="F247" t="s">
        <v>1018</v>
      </c>
      <c r="G247" t="s">
        <v>1073</v>
      </c>
      <c r="H247">
        <v>2022</v>
      </c>
      <c r="I247">
        <v>25.3</v>
      </c>
    </row>
    <row r="248" spans="1:9">
      <c r="A248" t="s">
        <v>371</v>
      </c>
      <c r="B248" t="s">
        <v>372</v>
      </c>
      <c r="C248">
        <v>30000000</v>
      </c>
      <c r="D248">
        <v>1246700</v>
      </c>
      <c r="E248">
        <v>42.7</v>
      </c>
      <c r="F248" t="s">
        <v>1019</v>
      </c>
      <c r="G248" t="s">
        <v>1089</v>
      </c>
      <c r="H248">
        <v>2018</v>
      </c>
      <c r="I248">
        <v>18.899999999999999</v>
      </c>
    </row>
    <row r="249" spans="1:9">
      <c r="A249" t="s">
        <v>371</v>
      </c>
      <c r="B249" t="s">
        <v>372</v>
      </c>
      <c r="C249">
        <v>30000000</v>
      </c>
      <c r="D249">
        <v>1246700</v>
      </c>
      <c r="E249">
        <v>42.7</v>
      </c>
      <c r="F249" t="s">
        <v>1020</v>
      </c>
      <c r="G249" t="s">
        <v>1089</v>
      </c>
      <c r="H249">
        <v>2022</v>
      </c>
      <c r="I249">
        <v>20.6</v>
      </c>
    </row>
    <row r="250" spans="1:9">
      <c r="A250" t="s">
        <v>371</v>
      </c>
      <c r="B250" t="s">
        <v>372</v>
      </c>
      <c r="C250">
        <v>30000000</v>
      </c>
      <c r="D250">
        <v>1246700</v>
      </c>
      <c r="E250">
        <v>42.7</v>
      </c>
      <c r="F250" t="s">
        <v>1021</v>
      </c>
      <c r="H250">
        <v>2017</v>
      </c>
      <c r="I250">
        <v>48.6</v>
      </c>
    </row>
    <row r="251" spans="1:9">
      <c r="A251" t="s">
        <v>371</v>
      </c>
      <c r="B251" t="s">
        <v>372</v>
      </c>
      <c r="C251">
        <v>30000000</v>
      </c>
      <c r="D251">
        <v>1246700</v>
      </c>
      <c r="E251">
        <v>42.7</v>
      </c>
      <c r="F251" t="s">
        <v>1022</v>
      </c>
      <c r="H251">
        <v>2022</v>
      </c>
      <c r="I251">
        <v>52.6</v>
      </c>
    </row>
    <row r="252" spans="1:9">
      <c r="A252" t="s">
        <v>371</v>
      </c>
      <c r="B252" t="s">
        <v>372</v>
      </c>
      <c r="C252">
        <v>30000000</v>
      </c>
      <c r="D252">
        <v>1246700</v>
      </c>
      <c r="E252">
        <v>42.7</v>
      </c>
      <c r="F252" t="s">
        <v>1023</v>
      </c>
      <c r="H252">
        <v>2018</v>
      </c>
      <c r="I252">
        <v>40</v>
      </c>
    </row>
    <row r="253" spans="1:9">
      <c r="A253" t="s">
        <v>371</v>
      </c>
      <c r="B253" t="s">
        <v>372</v>
      </c>
      <c r="C253">
        <v>30000000</v>
      </c>
      <c r="D253">
        <v>1246700</v>
      </c>
      <c r="E253">
        <v>42.7</v>
      </c>
      <c r="F253" t="s">
        <v>1024</v>
      </c>
      <c r="H253">
        <v>2022</v>
      </c>
      <c r="I253">
        <v>40</v>
      </c>
    </row>
    <row r="254" spans="1:9">
      <c r="A254" t="s">
        <v>371</v>
      </c>
      <c r="B254" t="s">
        <v>372</v>
      </c>
      <c r="C254">
        <v>30000000</v>
      </c>
      <c r="D254">
        <v>1246700</v>
      </c>
      <c r="E254">
        <v>42.7</v>
      </c>
      <c r="F254" t="s">
        <v>1025</v>
      </c>
      <c r="H254">
        <v>2018</v>
      </c>
      <c r="I254">
        <v>32.1</v>
      </c>
    </row>
    <row r="255" spans="1:9">
      <c r="A255" t="s">
        <v>371</v>
      </c>
      <c r="B255" t="s">
        <v>372</v>
      </c>
      <c r="C255">
        <v>30000000</v>
      </c>
      <c r="D255">
        <v>1246700</v>
      </c>
      <c r="E255">
        <v>42.7</v>
      </c>
      <c r="F255" t="s">
        <v>1026</v>
      </c>
      <c r="H255">
        <v>2019</v>
      </c>
      <c r="I255">
        <v>0.79213706945762596</v>
      </c>
    </row>
    <row r="256" spans="1:9">
      <c r="A256" t="s">
        <v>371</v>
      </c>
      <c r="B256" t="s">
        <v>372</v>
      </c>
      <c r="C256">
        <v>30000000</v>
      </c>
      <c r="D256">
        <v>1246700</v>
      </c>
      <c r="E256">
        <v>42.7</v>
      </c>
      <c r="F256" t="s">
        <v>1027</v>
      </c>
      <c r="H256">
        <v>2015</v>
      </c>
      <c r="I256">
        <v>0.54500000000000004</v>
      </c>
    </row>
    <row r="257" spans="1:9">
      <c r="A257" t="s">
        <v>371</v>
      </c>
      <c r="B257" t="s">
        <v>372</v>
      </c>
      <c r="C257">
        <v>30000000</v>
      </c>
      <c r="D257">
        <v>1246700</v>
      </c>
      <c r="E257">
        <v>42.7</v>
      </c>
      <c r="F257" t="s">
        <v>1028</v>
      </c>
      <c r="H257" t="s">
        <v>1056</v>
      </c>
      <c r="I257">
        <v>0.68220714074948363</v>
      </c>
    </row>
    <row r="258" spans="1:9">
      <c r="A258" t="s">
        <v>371</v>
      </c>
      <c r="B258" t="s">
        <v>372</v>
      </c>
      <c r="C258">
        <v>30000000</v>
      </c>
      <c r="D258">
        <v>1246700</v>
      </c>
      <c r="E258">
        <v>42.7</v>
      </c>
      <c r="F258" t="s">
        <v>1029</v>
      </c>
      <c r="H258">
        <v>2017</v>
      </c>
      <c r="I258">
        <v>38.200000000000003</v>
      </c>
    </row>
    <row r="259" spans="1:9">
      <c r="A259" t="s">
        <v>371</v>
      </c>
      <c r="B259" t="s">
        <v>372</v>
      </c>
      <c r="C259">
        <v>30000000</v>
      </c>
      <c r="D259">
        <v>1246700</v>
      </c>
      <c r="E259">
        <v>42.7</v>
      </c>
      <c r="F259" t="s">
        <v>1030</v>
      </c>
      <c r="H259">
        <v>2018</v>
      </c>
      <c r="I259">
        <v>30.454545454545499</v>
      </c>
    </row>
    <row r="260" spans="1:9">
      <c r="A260" t="s">
        <v>371</v>
      </c>
      <c r="B260" t="s">
        <v>372</v>
      </c>
      <c r="C260">
        <v>30000000</v>
      </c>
      <c r="D260">
        <v>1246700</v>
      </c>
      <c r="E260">
        <v>42.7</v>
      </c>
      <c r="F260" t="s">
        <v>1031</v>
      </c>
      <c r="H260">
        <v>2021</v>
      </c>
      <c r="I260">
        <v>29.545454545454501</v>
      </c>
    </row>
    <row r="261" spans="1:9">
      <c r="A261" t="s">
        <v>371</v>
      </c>
      <c r="B261" t="s">
        <v>372</v>
      </c>
      <c r="C261">
        <v>30000000</v>
      </c>
      <c r="D261">
        <v>1246700</v>
      </c>
      <c r="E261">
        <v>42.7</v>
      </c>
      <c r="F261" t="s">
        <v>1032</v>
      </c>
      <c r="H261">
        <v>2021</v>
      </c>
      <c r="I261">
        <v>1.1320598213115518E-2</v>
      </c>
    </row>
    <row r="262" spans="1:9">
      <c r="A262" t="s">
        <v>371</v>
      </c>
      <c r="B262" t="s">
        <v>372</v>
      </c>
      <c r="C262">
        <v>30000000</v>
      </c>
      <c r="D262">
        <v>1246700</v>
      </c>
      <c r="E262">
        <v>42.7</v>
      </c>
      <c r="F262" t="s">
        <v>1033</v>
      </c>
      <c r="H262">
        <v>2019</v>
      </c>
      <c r="I262">
        <v>1.6E-2</v>
      </c>
    </row>
    <row r="263" spans="1:9">
      <c r="A263" t="s">
        <v>373</v>
      </c>
      <c r="B263" t="s">
        <v>374</v>
      </c>
      <c r="C263">
        <v>44000000</v>
      </c>
      <c r="D263">
        <v>2736690</v>
      </c>
      <c r="E263">
        <v>41.7</v>
      </c>
      <c r="F263" t="s">
        <v>982</v>
      </c>
      <c r="G263" t="s">
        <v>1065</v>
      </c>
      <c r="H263">
        <v>2016</v>
      </c>
      <c r="I263">
        <v>35.200000000000003</v>
      </c>
    </row>
    <row r="264" spans="1:9">
      <c r="A264" t="s">
        <v>373</v>
      </c>
      <c r="B264" t="s">
        <v>374</v>
      </c>
      <c r="C264">
        <v>44000000</v>
      </c>
      <c r="D264">
        <v>2736690</v>
      </c>
      <c r="E264">
        <v>41.7</v>
      </c>
      <c r="F264" t="s">
        <v>983</v>
      </c>
      <c r="G264" t="s">
        <v>1065</v>
      </c>
      <c r="H264">
        <v>2019</v>
      </c>
      <c r="I264">
        <v>50</v>
      </c>
    </row>
    <row r="265" spans="1:9">
      <c r="A265" t="s">
        <v>373</v>
      </c>
      <c r="B265" t="s">
        <v>374</v>
      </c>
      <c r="C265">
        <v>44000000</v>
      </c>
      <c r="D265">
        <v>2736690</v>
      </c>
      <c r="E265">
        <v>41.7</v>
      </c>
      <c r="F265" t="s">
        <v>984</v>
      </c>
      <c r="G265" t="s">
        <v>1066</v>
      </c>
      <c r="H265">
        <v>2017</v>
      </c>
      <c r="I265">
        <v>0.82499999999999996</v>
      </c>
    </row>
    <row r="266" spans="1:9">
      <c r="A266" t="s">
        <v>373</v>
      </c>
      <c r="B266" t="s">
        <v>374</v>
      </c>
      <c r="C266">
        <v>44000000</v>
      </c>
      <c r="D266">
        <v>2736690</v>
      </c>
      <c r="E266">
        <v>41.7</v>
      </c>
      <c r="F266" t="s">
        <v>985</v>
      </c>
      <c r="G266" t="s">
        <v>1066</v>
      </c>
      <c r="H266">
        <v>2021</v>
      </c>
      <c r="I266">
        <v>0.84199999999999997</v>
      </c>
    </row>
    <row r="267" spans="1:9">
      <c r="A267" t="s">
        <v>373</v>
      </c>
      <c r="B267" t="s">
        <v>374</v>
      </c>
      <c r="C267">
        <v>44000000</v>
      </c>
      <c r="D267">
        <v>2736690</v>
      </c>
      <c r="E267">
        <v>41.7</v>
      </c>
      <c r="F267" t="s">
        <v>986</v>
      </c>
      <c r="G267" t="s">
        <v>1074</v>
      </c>
      <c r="H267">
        <v>2018</v>
      </c>
      <c r="I267">
        <v>57.3</v>
      </c>
    </row>
    <row r="268" spans="1:9">
      <c r="A268" t="s">
        <v>373</v>
      </c>
      <c r="B268" t="s">
        <v>374</v>
      </c>
      <c r="C268">
        <v>44000000</v>
      </c>
      <c r="D268">
        <v>2736690</v>
      </c>
      <c r="E268">
        <v>41.7</v>
      </c>
      <c r="F268" t="s">
        <v>1034</v>
      </c>
      <c r="G268" t="s">
        <v>1074</v>
      </c>
      <c r="H268">
        <v>2018</v>
      </c>
      <c r="I268">
        <v>1.2</v>
      </c>
    </row>
    <row r="269" spans="1:9">
      <c r="A269" t="s">
        <v>373</v>
      </c>
      <c r="B269" t="s">
        <v>374</v>
      </c>
      <c r="C269">
        <v>44000000</v>
      </c>
      <c r="D269">
        <v>2736690</v>
      </c>
      <c r="E269">
        <v>41.7</v>
      </c>
      <c r="F269" t="s">
        <v>1035</v>
      </c>
      <c r="G269" t="s">
        <v>1075</v>
      </c>
      <c r="H269" t="s">
        <v>1056</v>
      </c>
      <c r="I269">
        <v>10.263760927888701</v>
      </c>
    </row>
    <row r="270" spans="1:9">
      <c r="A270" t="s">
        <v>373</v>
      </c>
      <c r="B270" t="s">
        <v>374</v>
      </c>
      <c r="C270">
        <v>44000000</v>
      </c>
      <c r="D270">
        <v>2736690</v>
      </c>
      <c r="E270">
        <v>41.7</v>
      </c>
      <c r="F270" t="s">
        <v>1036</v>
      </c>
      <c r="G270" t="s">
        <v>1075</v>
      </c>
      <c r="H270">
        <v>2018</v>
      </c>
      <c r="I270">
        <v>1012.1271894278101</v>
      </c>
    </row>
    <row r="271" spans="1:9">
      <c r="A271" t="s">
        <v>373</v>
      </c>
      <c r="B271" t="s">
        <v>374</v>
      </c>
      <c r="C271">
        <v>44000000</v>
      </c>
      <c r="D271">
        <v>2736690</v>
      </c>
      <c r="E271">
        <v>41.7</v>
      </c>
      <c r="F271" t="s">
        <v>1037</v>
      </c>
      <c r="G271" t="s">
        <v>1075</v>
      </c>
      <c r="H271">
        <v>2019</v>
      </c>
      <c r="I271">
        <v>991.62215817886204</v>
      </c>
    </row>
    <row r="272" spans="1:9">
      <c r="A272" t="s">
        <v>373</v>
      </c>
      <c r="B272" t="s">
        <v>374</v>
      </c>
      <c r="C272">
        <v>44000000</v>
      </c>
      <c r="D272">
        <v>2736690</v>
      </c>
      <c r="E272">
        <v>41.7</v>
      </c>
      <c r="F272" t="s">
        <v>1038</v>
      </c>
      <c r="G272" t="s">
        <v>1076</v>
      </c>
      <c r="H272">
        <v>2020</v>
      </c>
      <c r="I272">
        <v>893.49847852354696</v>
      </c>
    </row>
    <row r="273" spans="1:9">
      <c r="A273" t="s">
        <v>373</v>
      </c>
      <c r="B273" t="s">
        <v>374</v>
      </c>
      <c r="C273">
        <v>44000000</v>
      </c>
      <c r="D273">
        <v>2736690</v>
      </c>
      <c r="E273">
        <v>41.7</v>
      </c>
      <c r="F273" t="s">
        <v>1039</v>
      </c>
      <c r="G273" t="s">
        <v>1076</v>
      </c>
      <c r="H273">
        <v>2021</v>
      </c>
      <c r="I273">
        <v>985.20502625352606</v>
      </c>
    </row>
    <row r="274" spans="1:9">
      <c r="A274" t="s">
        <v>373</v>
      </c>
      <c r="B274" t="s">
        <v>374</v>
      </c>
      <c r="C274">
        <v>44000000</v>
      </c>
      <c r="D274">
        <v>2736690</v>
      </c>
      <c r="E274">
        <v>41.7</v>
      </c>
      <c r="F274" t="s">
        <v>987</v>
      </c>
      <c r="G274" t="s">
        <v>1076</v>
      </c>
      <c r="H274">
        <v>2018</v>
      </c>
      <c r="I274">
        <v>23290.675738644299</v>
      </c>
    </row>
    <row r="275" spans="1:9">
      <c r="A275" t="s">
        <v>373</v>
      </c>
      <c r="B275" t="s">
        <v>374</v>
      </c>
      <c r="C275">
        <v>44000000</v>
      </c>
      <c r="D275">
        <v>2736690</v>
      </c>
      <c r="E275">
        <v>41.7</v>
      </c>
      <c r="F275" t="s">
        <v>988</v>
      </c>
      <c r="G275" t="s">
        <v>1077</v>
      </c>
      <c r="H275">
        <v>2019</v>
      </c>
      <c r="I275">
        <v>22997.3917562633</v>
      </c>
    </row>
    <row r="276" spans="1:9">
      <c r="A276" t="s">
        <v>373</v>
      </c>
      <c r="B276" t="s">
        <v>374</v>
      </c>
      <c r="C276">
        <v>44000000</v>
      </c>
      <c r="D276">
        <v>2736690</v>
      </c>
      <c r="E276">
        <v>41.7</v>
      </c>
      <c r="F276" t="s">
        <v>989</v>
      </c>
      <c r="G276" t="s">
        <v>1077</v>
      </c>
      <c r="H276">
        <v>2020</v>
      </c>
      <c r="I276">
        <v>20769.032378159802</v>
      </c>
    </row>
    <row r="277" spans="1:9">
      <c r="A277" t="s">
        <v>373</v>
      </c>
      <c r="B277" t="s">
        <v>374</v>
      </c>
      <c r="C277">
        <v>44000000</v>
      </c>
      <c r="D277">
        <v>2736690</v>
      </c>
      <c r="E277">
        <v>41.7</v>
      </c>
      <c r="F277" t="s">
        <v>990</v>
      </c>
      <c r="G277" t="s">
        <v>1061</v>
      </c>
      <c r="H277">
        <v>2021</v>
      </c>
      <c r="I277">
        <v>23627.394294419501</v>
      </c>
    </row>
    <row r="278" spans="1:9">
      <c r="A278" t="s">
        <v>373</v>
      </c>
      <c r="B278" t="s">
        <v>374</v>
      </c>
      <c r="C278">
        <v>44000000</v>
      </c>
      <c r="D278">
        <v>2736690</v>
      </c>
      <c r="E278">
        <v>41.7</v>
      </c>
      <c r="F278" t="s">
        <v>991</v>
      </c>
      <c r="G278" t="s">
        <v>1061</v>
      </c>
      <c r="H278">
        <v>2018</v>
      </c>
      <c r="I278">
        <v>-2.6173964628203801</v>
      </c>
    </row>
    <row r="279" spans="1:9">
      <c r="A279" t="s">
        <v>373</v>
      </c>
      <c r="B279" t="s">
        <v>374</v>
      </c>
      <c r="C279">
        <v>44000000</v>
      </c>
      <c r="D279">
        <v>2736690</v>
      </c>
      <c r="E279">
        <v>41.7</v>
      </c>
      <c r="F279" t="s">
        <v>992</v>
      </c>
      <c r="G279" t="s">
        <v>1061</v>
      </c>
      <c r="H279" t="s">
        <v>1057</v>
      </c>
      <c r="I279">
        <v>10.263760927888701</v>
      </c>
    </row>
    <row r="280" spans="1:9">
      <c r="A280" t="s">
        <v>373</v>
      </c>
      <c r="B280" t="s">
        <v>374</v>
      </c>
      <c r="C280">
        <v>44000000</v>
      </c>
      <c r="D280">
        <v>2736690</v>
      </c>
      <c r="E280">
        <v>41.7</v>
      </c>
      <c r="F280" t="s">
        <v>1040</v>
      </c>
      <c r="G280" t="s">
        <v>1061</v>
      </c>
      <c r="H280">
        <v>2014</v>
      </c>
      <c r="I280">
        <v>5.3614401817321804</v>
      </c>
    </row>
    <row r="281" spans="1:9">
      <c r="A281" t="s">
        <v>373</v>
      </c>
      <c r="B281" t="s">
        <v>374</v>
      </c>
      <c r="C281">
        <v>44000000</v>
      </c>
      <c r="D281">
        <v>2736690</v>
      </c>
      <c r="E281">
        <v>41.7</v>
      </c>
      <c r="F281" t="s">
        <v>1041</v>
      </c>
      <c r="G281" t="s">
        <v>1061</v>
      </c>
      <c r="H281">
        <v>2015</v>
      </c>
      <c r="I281">
        <v>5.7761101722717303</v>
      </c>
    </row>
    <row r="282" spans="1:9">
      <c r="A282" t="s">
        <v>373</v>
      </c>
      <c r="B282" t="s">
        <v>374</v>
      </c>
      <c r="C282">
        <v>44000000</v>
      </c>
      <c r="D282">
        <v>2736690</v>
      </c>
      <c r="E282">
        <v>41.7</v>
      </c>
      <c r="F282" t="s">
        <v>1042</v>
      </c>
      <c r="G282" t="s">
        <v>1061</v>
      </c>
      <c r="H282">
        <v>2016</v>
      </c>
      <c r="I282">
        <v>5.5454897880554199</v>
      </c>
    </row>
    <row r="283" spans="1:9">
      <c r="A283" t="s">
        <v>373</v>
      </c>
      <c r="B283" t="s">
        <v>374</v>
      </c>
      <c r="C283">
        <v>44000000</v>
      </c>
      <c r="D283">
        <v>2736690</v>
      </c>
      <c r="E283">
        <v>41.7</v>
      </c>
      <c r="F283" t="s">
        <v>1043</v>
      </c>
      <c r="G283" t="s">
        <v>1061</v>
      </c>
      <c r="H283">
        <v>2017</v>
      </c>
      <c r="I283">
        <v>5.4543199539184597</v>
      </c>
    </row>
    <row r="284" spans="1:9">
      <c r="A284" t="s">
        <v>373</v>
      </c>
      <c r="B284" t="s">
        <v>374</v>
      </c>
      <c r="C284">
        <v>44000000</v>
      </c>
      <c r="D284">
        <v>2736690</v>
      </c>
      <c r="E284">
        <v>41.7</v>
      </c>
      <c r="F284" t="s">
        <v>1044</v>
      </c>
      <c r="G284" t="s">
        <v>1063</v>
      </c>
      <c r="H284">
        <v>2018</v>
      </c>
      <c r="I284">
        <v>4.8777399063110396</v>
      </c>
    </row>
    <row r="285" spans="1:9">
      <c r="A285" t="s">
        <v>373</v>
      </c>
      <c r="B285" t="s">
        <v>374</v>
      </c>
      <c r="C285">
        <v>44000000</v>
      </c>
      <c r="D285">
        <v>2736690</v>
      </c>
      <c r="E285">
        <v>41.7</v>
      </c>
      <c r="F285" t="s">
        <v>1045</v>
      </c>
      <c r="G285" t="s">
        <v>1063</v>
      </c>
      <c r="H285">
        <v>2019</v>
      </c>
      <c r="I285">
        <v>4.7241702079772896</v>
      </c>
    </row>
    <row r="286" spans="1:9">
      <c r="A286" t="s">
        <v>373</v>
      </c>
      <c r="B286" t="s">
        <v>374</v>
      </c>
      <c r="C286">
        <v>44000000</v>
      </c>
      <c r="D286">
        <v>2736690</v>
      </c>
      <c r="E286">
        <v>41.7</v>
      </c>
      <c r="F286" t="s">
        <v>1048</v>
      </c>
      <c r="G286" t="s">
        <v>1092</v>
      </c>
      <c r="H286" t="s">
        <v>1057</v>
      </c>
      <c r="I286">
        <v>4.72</v>
      </c>
    </row>
    <row r="287" spans="1:9">
      <c r="A287" t="s">
        <v>373</v>
      </c>
      <c r="B287" t="s">
        <v>374</v>
      </c>
      <c r="C287">
        <v>44000000</v>
      </c>
      <c r="D287">
        <v>2736690</v>
      </c>
      <c r="E287">
        <v>41.7</v>
      </c>
      <c r="F287" t="s">
        <v>1049</v>
      </c>
      <c r="G287" t="s">
        <v>1062</v>
      </c>
      <c r="H287">
        <v>2015</v>
      </c>
      <c r="I287">
        <v>1390</v>
      </c>
    </row>
    <row r="288" spans="1:9">
      <c r="A288" t="s">
        <v>373</v>
      </c>
      <c r="B288" t="s">
        <v>374</v>
      </c>
      <c r="C288">
        <v>44000000</v>
      </c>
      <c r="D288">
        <v>2736690</v>
      </c>
      <c r="E288">
        <v>41.7</v>
      </c>
      <c r="F288" t="s">
        <v>1050</v>
      </c>
      <c r="G288" t="s">
        <v>1062</v>
      </c>
      <c r="H288">
        <v>2018</v>
      </c>
      <c r="I288">
        <v>1127.9284668</v>
      </c>
    </row>
    <row r="289" spans="1:9">
      <c r="A289" t="s">
        <v>373</v>
      </c>
      <c r="B289" t="s">
        <v>374</v>
      </c>
      <c r="C289">
        <v>44000000</v>
      </c>
      <c r="D289">
        <v>2736690</v>
      </c>
      <c r="E289">
        <v>41.7</v>
      </c>
      <c r="F289" t="s">
        <v>1051</v>
      </c>
      <c r="G289" t="s">
        <v>1078</v>
      </c>
      <c r="H289">
        <v>2019</v>
      </c>
      <c r="I289">
        <v>945.99194336000005</v>
      </c>
    </row>
    <row r="290" spans="1:9">
      <c r="A290" t="s">
        <v>373</v>
      </c>
      <c r="B290" t="s">
        <v>374</v>
      </c>
      <c r="C290">
        <v>44000000</v>
      </c>
      <c r="D290">
        <v>2736690</v>
      </c>
      <c r="E290">
        <v>41.7</v>
      </c>
      <c r="F290" t="s">
        <v>993</v>
      </c>
      <c r="G290" t="s">
        <v>1078</v>
      </c>
      <c r="H290">
        <v>2020</v>
      </c>
      <c r="I290">
        <v>9.6999999999999993</v>
      </c>
    </row>
    <row r="291" spans="1:9">
      <c r="A291" t="s">
        <v>373</v>
      </c>
      <c r="B291" t="s">
        <v>374</v>
      </c>
      <c r="C291">
        <v>44000000</v>
      </c>
      <c r="D291">
        <v>2736690</v>
      </c>
      <c r="E291">
        <v>41.7</v>
      </c>
      <c r="F291" t="s">
        <v>994</v>
      </c>
      <c r="G291" t="s">
        <v>1079</v>
      </c>
      <c r="H291" t="s">
        <v>1058</v>
      </c>
      <c r="I291">
        <v>39</v>
      </c>
    </row>
    <row r="292" spans="1:9">
      <c r="A292" t="s">
        <v>373</v>
      </c>
      <c r="B292" t="s">
        <v>374</v>
      </c>
      <c r="C292">
        <v>44000000</v>
      </c>
      <c r="D292">
        <v>2736690</v>
      </c>
      <c r="E292">
        <v>41.7</v>
      </c>
      <c r="F292" t="s">
        <v>1052</v>
      </c>
      <c r="G292" t="s">
        <v>1079</v>
      </c>
      <c r="H292">
        <v>2014</v>
      </c>
      <c r="I292">
        <v>5.3614401819999999</v>
      </c>
    </row>
    <row r="293" spans="1:9">
      <c r="A293" t="s">
        <v>373</v>
      </c>
      <c r="B293" t="s">
        <v>374</v>
      </c>
      <c r="C293">
        <v>44000000</v>
      </c>
      <c r="D293">
        <v>2736690</v>
      </c>
      <c r="E293">
        <v>41.7</v>
      </c>
      <c r="F293" t="s">
        <v>1053</v>
      </c>
      <c r="G293" t="s">
        <v>1093</v>
      </c>
      <c r="H293">
        <v>2018</v>
      </c>
      <c r="I293">
        <v>4.8777399063110396</v>
      </c>
    </row>
    <row r="294" spans="1:9">
      <c r="A294" t="s">
        <v>373</v>
      </c>
      <c r="B294" t="s">
        <v>374</v>
      </c>
      <c r="C294">
        <v>44000000</v>
      </c>
      <c r="D294">
        <v>2736690</v>
      </c>
      <c r="E294">
        <v>41.7</v>
      </c>
      <c r="F294" t="s">
        <v>1054</v>
      </c>
      <c r="G294" t="s">
        <v>1091</v>
      </c>
      <c r="H294" t="s">
        <v>1056</v>
      </c>
      <c r="I294">
        <v>4.7241702079772896</v>
      </c>
    </row>
    <row r="295" spans="1:9">
      <c r="A295" t="s">
        <v>373</v>
      </c>
      <c r="B295" t="s">
        <v>374</v>
      </c>
      <c r="C295">
        <v>44000000</v>
      </c>
      <c r="D295">
        <v>2736690</v>
      </c>
      <c r="E295">
        <v>41.7</v>
      </c>
      <c r="F295" t="s">
        <v>995</v>
      </c>
      <c r="G295" t="s">
        <v>1080</v>
      </c>
      <c r="H295">
        <v>2018</v>
      </c>
      <c r="I295">
        <v>4.8777399063110396</v>
      </c>
    </row>
    <row r="296" spans="1:9">
      <c r="A296" t="s">
        <v>373</v>
      </c>
      <c r="B296" t="s">
        <v>374</v>
      </c>
      <c r="C296">
        <v>44000000</v>
      </c>
      <c r="D296">
        <v>2736690</v>
      </c>
      <c r="E296">
        <v>41.7</v>
      </c>
      <c r="F296" t="s">
        <v>996</v>
      </c>
      <c r="G296" t="s">
        <v>1080</v>
      </c>
      <c r="H296" t="s">
        <v>1057</v>
      </c>
      <c r="I296">
        <v>4.72</v>
      </c>
    </row>
    <row r="297" spans="1:9">
      <c r="A297" t="s">
        <v>373</v>
      </c>
      <c r="B297" t="s">
        <v>374</v>
      </c>
      <c r="C297">
        <v>44000000</v>
      </c>
      <c r="D297">
        <v>2736690</v>
      </c>
      <c r="E297">
        <v>41.7</v>
      </c>
      <c r="F297" t="s">
        <v>997</v>
      </c>
      <c r="G297" t="s">
        <v>1081</v>
      </c>
      <c r="H297">
        <v>2018</v>
      </c>
      <c r="I297">
        <v>0.40345001220703097</v>
      </c>
    </row>
    <row r="298" spans="1:9">
      <c r="A298" t="s">
        <v>373</v>
      </c>
      <c r="B298" t="s">
        <v>374</v>
      </c>
      <c r="C298">
        <v>44000000</v>
      </c>
      <c r="D298">
        <v>2736690</v>
      </c>
      <c r="E298">
        <v>41.7</v>
      </c>
      <c r="F298" t="s">
        <v>998</v>
      </c>
      <c r="G298" t="s">
        <v>1081</v>
      </c>
      <c r="H298" t="s">
        <v>1056</v>
      </c>
      <c r="I298">
        <v>0.42247000336647</v>
      </c>
    </row>
    <row r="299" spans="1:9">
      <c r="A299" t="s">
        <v>373</v>
      </c>
      <c r="B299" t="s">
        <v>374</v>
      </c>
      <c r="C299">
        <v>44000000</v>
      </c>
      <c r="D299">
        <v>2736690</v>
      </c>
      <c r="E299">
        <v>41.7</v>
      </c>
      <c r="F299" t="s">
        <v>999</v>
      </c>
      <c r="G299" t="s">
        <v>1067</v>
      </c>
      <c r="H299">
        <v>2018</v>
      </c>
      <c r="I299">
        <v>6.6</v>
      </c>
    </row>
    <row r="300" spans="1:9">
      <c r="A300" t="s">
        <v>373</v>
      </c>
      <c r="B300" t="s">
        <v>374</v>
      </c>
      <c r="C300">
        <v>44000000</v>
      </c>
      <c r="D300">
        <v>2736690</v>
      </c>
      <c r="E300">
        <v>41.7</v>
      </c>
      <c r="F300" t="s">
        <v>1000</v>
      </c>
      <c r="G300" t="s">
        <v>1067</v>
      </c>
      <c r="H300">
        <v>2021</v>
      </c>
      <c r="I300">
        <v>10.902000427246101</v>
      </c>
    </row>
    <row r="301" spans="1:9">
      <c r="A301" t="s">
        <v>373</v>
      </c>
      <c r="B301" t="s">
        <v>374</v>
      </c>
      <c r="C301">
        <v>44000000</v>
      </c>
      <c r="D301">
        <v>2736690</v>
      </c>
      <c r="E301">
        <v>41.7</v>
      </c>
      <c r="F301" t="s">
        <v>1001</v>
      </c>
      <c r="G301" t="s">
        <v>1068</v>
      </c>
      <c r="H301" t="s">
        <v>1056</v>
      </c>
      <c r="I301">
        <v>0.3</v>
      </c>
    </row>
    <row r="302" spans="1:9">
      <c r="A302" t="s">
        <v>373</v>
      </c>
      <c r="B302" t="s">
        <v>374</v>
      </c>
      <c r="C302">
        <v>44000000</v>
      </c>
      <c r="D302">
        <v>2736690</v>
      </c>
      <c r="E302">
        <v>41.7</v>
      </c>
      <c r="F302" t="s">
        <v>1002</v>
      </c>
      <c r="G302" t="s">
        <v>1068</v>
      </c>
      <c r="H302">
        <v>2020</v>
      </c>
      <c r="I302">
        <v>100</v>
      </c>
    </row>
    <row r="303" spans="1:9">
      <c r="A303" t="s">
        <v>373</v>
      </c>
      <c r="B303" t="s">
        <v>374</v>
      </c>
      <c r="C303">
        <v>44000000</v>
      </c>
      <c r="D303">
        <v>2736690</v>
      </c>
      <c r="E303">
        <v>41.7</v>
      </c>
      <c r="F303" t="s">
        <v>1003</v>
      </c>
      <c r="G303" t="s">
        <v>1069</v>
      </c>
      <c r="H303">
        <v>2018</v>
      </c>
      <c r="I303">
        <v>33</v>
      </c>
    </row>
    <row r="304" spans="1:9">
      <c r="A304" t="s">
        <v>373</v>
      </c>
      <c r="B304" t="s">
        <v>374</v>
      </c>
      <c r="C304">
        <v>44000000</v>
      </c>
      <c r="D304">
        <v>2736690</v>
      </c>
      <c r="E304">
        <v>41.7</v>
      </c>
      <c r="F304" t="s">
        <v>1004</v>
      </c>
      <c r="G304" t="s">
        <v>1069</v>
      </c>
      <c r="H304">
        <v>2022</v>
      </c>
      <c r="I304">
        <v>35</v>
      </c>
    </row>
    <row r="305" spans="1:9">
      <c r="A305" t="s">
        <v>373</v>
      </c>
      <c r="B305" t="s">
        <v>374</v>
      </c>
      <c r="C305">
        <v>44000000</v>
      </c>
      <c r="D305">
        <v>2736690</v>
      </c>
      <c r="E305">
        <v>41.7</v>
      </c>
      <c r="F305" t="s">
        <v>1005</v>
      </c>
      <c r="G305" t="s">
        <v>1070</v>
      </c>
      <c r="H305">
        <v>2018</v>
      </c>
      <c r="I305">
        <v>50</v>
      </c>
    </row>
    <row r="306" spans="1:9">
      <c r="A306" t="s">
        <v>373</v>
      </c>
      <c r="B306" t="s">
        <v>374</v>
      </c>
      <c r="C306">
        <v>44000000</v>
      </c>
      <c r="D306">
        <v>2736690</v>
      </c>
      <c r="E306">
        <v>41.7</v>
      </c>
      <c r="F306" t="s">
        <v>1006</v>
      </c>
      <c r="G306" t="s">
        <v>1070</v>
      </c>
      <c r="H306">
        <v>2022</v>
      </c>
      <c r="I306">
        <v>49</v>
      </c>
    </row>
    <row r="307" spans="1:9">
      <c r="A307" t="s">
        <v>373</v>
      </c>
      <c r="B307" t="s">
        <v>374</v>
      </c>
      <c r="C307">
        <v>44000000</v>
      </c>
      <c r="D307">
        <v>2736690</v>
      </c>
      <c r="E307">
        <v>41.7</v>
      </c>
      <c r="F307" t="s">
        <v>1007</v>
      </c>
      <c r="G307" t="s">
        <v>1071</v>
      </c>
      <c r="H307">
        <v>2017</v>
      </c>
      <c r="I307">
        <v>0.18</v>
      </c>
    </row>
    <row r="308" spans="1:9">
      <c r="A308" t="s">
        <v>373</v>
      </c>
      <c r="B308" t="s">
        <v>374</v>
      </c>
      <c r="C308">
        <v>44000000</v>
      </c>
      <c r="D308">
        <v>2736690</v>
      </c>
      <c r="E308">
        <v>41.7</v>
      </c>
      <c r="F308" t="s">
        <v>1008</v>
      </c>
      <c r="G308" t="s">
        <v>1071</v>
      </c>
      <c r="H308">
        <v>2021</v>
      </c>
      <c r="I308">
        <v>-0.10636664181947708</v>
      </c>
    </row>
    <row r="309" spans="1:9">
      <c r="A309" t="s">
        <v>373</v>
      </c>
      <c r="B309" t="s">
        <v>374</v>
      </c>
      <c r="C309">
        <v>44000000</v>
      </c>
      <c r="D309">
        <v>2736690</v>
      </c>
      <c r="E309">
        <v>41.7</v>
      </c>
      <c r="F309" t="s">
        <v>1009</v>
      </c>
      <c r="G309" t="s">
        <v>1082</v>
      </c>
      <c r="H309">
        <v>2017</v>
      </c>
      <c r="I309">
        <v>0.16</v>
      </c>
    </row>
    <row r="310" spans="1:9">
      <c r="A310" t="s">
        <v>373</v>
      </c>
      <c r="B310" t="s">
        <v>374</v>
      </c>
      <c r="C310">
        <v>44000000</v>
      </c>
      <c r="D310">
        <v>2736690</v>
      </c>
      <c r="E310">
        <v>41.7</v>
      </c>
      <c r="F310" t="s">
        <v>1010</v>
      </c>
      <c r="G310" t="s">
        <v>1083</v>
      </c>
      <c r="H310">
        <v>2021</v>
      </c>
      <c r="I310">
        <v>-0.35666176676750183</v>
      </c>
    </row>
    <row r="311" spans="1:9">
      <c r="A311" t="s">
        <v>373</v>
      </c>
      <c r="B311" t="s">
        <v>374</v>
      </c>
      <c r="C311">
        <v>44000000</v>
      </c>
      <c r="D311">
        <v>2736690</v>
      </c>
      <c r="E311">
        <v>41.7</v>
      </c>
      <c r="F311" t="s">
        <v>1011</v>
      </c>
      <c r="G311" t="s">
        <v>1072</v>
      </c>
      <c r="H311">
        <v>2017</v>
      </c>
      <c r="I311">
        <v>-0.28999999999999998</v>
      </c>
    </row>
    <row r="312" spans="1:9">
      <c r="A312" t="s">
        <v>373</v>
      </c>
      <c r="B312" t="s">
        <v>374</v>
      </c>
      <c r="C312">
        <v>44000000</v>
      </c>
      <c r="D312">
        <v>2736690</v>
      </c>
      <c r="E312">
        <v>41.7</v>
      </c>
      <c r="F312" t="s">
        <v>1012</v>
      </c>
      <c r="G312" t="s">
        <v>1084</v>
      </c>
      <c r="H312">
        <v>2021</v>
      </c>
      <c r="I312">
        <v>-0.61814475059509277</v>
      </c>
    </row>
    <row r="313" spans="1:9">
      <c r="A313" t="s">
        <v>373</v>
      </c>
      <c r="B313" t="s">
        <v>374</v>
      </c>
      <c r="C313">
        <v>44000000</v>
      </c>
      <c r="D313">
        <v>2736690</v>
      </c>
      <c r="E313">
        <v>41.7</v>
      </c>
      <c r="F313" t="s">
        <v>1013</v>
      </c>
      <c r="G313" t="s">
        <v>1085</v>
      </c>
      <c r="H313">
        <v>2017</v>
      </c>
      <c r="I313">
        <v>-0.25</v>
      </c>
    </row>
    <row r="314" spans="1:9">
      <c r="A314" t="s">
        <v>373</v>
      </c>
      <c r="B314" t="s">
        <v>374</v>
      </c>
      <c r="C314">
        <v>44000000</v>
      </c>
      <c r="D314">
        <v>2736690</v>
      </c>
      <c r="E314">
        <v>41.7</v>
      </c>
      <c r="F314" t="s">
        <v>1014</v>
      </c>
      <c r="G314" t="s">
        <v>1088</v>
      </c>
      <c r="H314">
        <v>2021</v>
      </c>
      <c r="I314">
        <v>-0.46230417490005493</v>
      </c>
    </row>
    <row r="315" spans="1:9">
      <c r="A315" t="s">
        <v>373</v>
      </c>
      <c r="B315" t="s">
        <v>374</v>
      </c>
      <c r="C315">
        <v>44000000</v>
      </c>
      <c r="D315">
        <v>2736690</v>
      </c>
      <c r="E315">
        <v>41.7</v>
      </c>
      <c r="F315" t="s">
        <v>1015</v>
      </c>
      <c r="G315" t="s">
        <v>1064</v>
      </c>
      <c r="H315">
        <v>2017</v>
      </c>
      <c r="I315">
        <v>-0.26</v>
      </c>
    </row>
    <row r="316" spans="1:9">
      <c r="A316" t="s">
        <v>373</v>
      </c>
      <c r="B316" t="s">
        <v>374</v>
      </c>
      <c r="C316">
        <v>44000000</v>
      </c>
      <c r="D316">
        <v>2736690</v>
      </c>
      <c r="E316">
        <v>41.7</v>
      </c>
      <c r="F316" t="s">
        <v>1016</v>
      </c>
      <c r="G316" t="s">
        <v>1064</v>
      </c>
      <c r="H316">
        <v>2021</v>
      </c>
      <c r="I316">
        <v>-0.40077754855155945</v>
      </c>
    </row>
    <row r="317" spans="1:9">
      <c r="A317" t="s">
        <v>373</v>
      </c>
      <c r="B317" t="s">
        <v>374</v>
      </c>
      <c r="C317">
        <v>44000000</v>
      </c>
      <c r="D317">
        <v>2736690</v>
      </c>
      <c r="E317">
        <v>41.7</v>
      </c>
      <c r="F317" t="s">
        <v>1017</v>
      </c>
      <c r="G317" t="s">
        <v>1073</v>
      </c>
      <c r="H317">
        <v>2018</v>
      </c>
      <c r="I317">
        <v>44.5</v>
      </c>
    </row>
    <row r="318" spans="1:9">
      <c r="A318" t="s">
        <v>373</v>
      </c>
      <c r="B318" t="s">
        <v>374</v>
      </c>
      <c r="C318">
        <v>44000000</v>
      </c>
      <c r="D318">
        <v>2736690</v>
      </c>
      <c r="E318">
        <v>41.7</v>
      </c>
      <c r="F318" t="s">
        <v>1018</v>
      </c>
      <c r="G318" t="s">
        <v>1073</v>
      </c>
      <c r="H318">
        <v>2022</v>
      </c>
      <c r="I318">
        <v>57.9</v>
      </c>
    </row>
    <row r="319" spans="1:9">
      <c r="A319" t="s">
        <v>373</v>
      </c>
      <c r="B319" t="s">
        <v>374</v>
      </c>
      <c r="C319">
        <v>44000000</v>
      </c>
      <c r="D319">
        <v>2736690</v>
      </c>
      <c r="E319">
        <v>41.7</v>
      </c>
      <c r="F319" t="s">
        <v>1019</v>
      </c>
      <c r="G319" t="s">
        <v>1089</v>
      </c>
      <c r="H319">
        <v>2018</v>
      </c>
      <c r="I319">
        <v>32.6</v>
      </c>
    </row>
    <row r="320" spans="1:9">
      <c r="A320" t="s">
        <v>373</v>
      </c>
      <c r="B320" t="s">
        <v>374</v>
      </c>
      <c r="C320">
        <v>44000000</v>
      </c>
      <c r="D320">
        <v>2736690</v>
      </c>
      <c r="E320">
        <v>41.7</v>
      </c>
      <c r="F320" t="s">
        <v>1020</v>
      </c>
      <c r="G320" t="s">
        <v>1089</v>
      </c>
      <c r="H320">
        <v>2022</v>
      </c>
      <c r="I320">
        <v>45.1</v>
      </c>
    </row>
    <row r="321" spans="1:9">
      <c r="A321" t="s">
        <v>373</v>
      </c>
      <c r="B321" t="s">
        <v>374</v>
      </c>
      <c r="C321">
        <v>44000000</v>
      </c>
      <c r="D321">
        <v>2736690</v>
      </c>
      <c r="E321">
        <v>41.7</v>
      </c>
      <c r="F321" t="s">
        <v>1021</v>
      </c>
      <c r="H321">
        <v>2017</v>
      </c>
      <c r="I321">
        <v>52.3</v>
      </c>
    </row>
    <row r="322" spans="1:9">
      <c r="A322" t="s">
        <v>373</v>
      </c>
      <c r="B322" t="s">
        <v>374</v>
      </c>
      <c r="C322">
        <v>44000000</v>
      </c>
      <c r="D322">
        <v>2736690</v>
      </c>
      <c r="E322">
        <v>41.7</v>
      </c>
      <c r="F322" t="s">
        <v>1022</v>
      </c>
      <c r="H322">
        <v>2022</v>
      </c>
      <c r="I322">
        <v>50.1</v>
      </c>
    </row>
    <row r="323" spans="1:9">
      <c r="A323" t="s">
        <v>373</v>
      </c>
      <c r="B323" t="s">
        <v>374</v>
      </c>
      <c r="C323">
        <v>44000000</v>
      </c>
      <c r="D323">
        <v>2736690</v>
      </c>
      <c r="E323">
        <v>41.7</v>
      </c>
      <c r="F323" t="s">
        <v>1023</v>
      </c>
      <c r="H323">
        <v>2018</v>
      </c>
      <c r="I323">
        <v>60</v>
      </c>
    </row>
    <row r="324" spans="1:9">
      <c r="A324" t="s">
        <v>373</v>
      </c>
      <c r="B324" t="s">
        <v>374</v>
      </c>
      <c r="C324">
        <v>44000000</v>
      </c>
      <c r="D324">
        <v>2736690</v>
      </c>
      <c r="E324">
        <v>41.7</v>
      </c>
      <c r="F324" t="s">
        <v>1024</v>
      </c>
      <c r="H324">
        <v>2022</v>
      </c>
      <c r="I324">
        <v>60</v>
      </c>
    </row>
    <row r="325" spans="1:9">
      <c r="A325" t="s">
        <v>373</v>
      </c>
      <c r="B325" t="s">
        <v>374</v>
      </c>
      <c r="C325">
        <v>44000000</v>
      </c>
      <c r="D325">
        <v>2736690</v>
      </c>
      <c r="E325">
        <v>41.7</v>
      </c>
      <c r="F325" t="s">
        <v>1025</v>
      </c>
      <c r="H325">
        <v>2018</v>
      </c>
      <c r="I325">
        <v>38.5</v>
      </c>
    </row>
    <row r="326" spans="1:9">
      <c r="A326" t="s">
        <v>373</v>
      </c>
      <c r="B326" t="s">
        <v>374</v>
      </c>
      <c r="C326">
        <v>44000000</v>
      </c>
      <c r="D326">
        <v>2736690</v>
      </c>
      <c r="E326">
        <v>41.7</v>
      </c>
      <c r="F326" t="s">
        <v>1026</v>
      </c>
      <c r="H326">
        <v>2019</v>
      </c>
      <c r="I326">
        <v>3.74065029063396</v>
      </c>
    </row>
    <row r="327" spans="1:9">
      <c r="A327" t="s">
        <v>373</v>
      </c>
      <c r="B327" t="s">
        <v>374</v>
      </c>
      <c r="C327">
        <v>44000000</v>
      </c>
      <c r="D327">
        <v>2736690</v>
      </c>
      <c r="E327">
        <v>41.7</v>
      </c>
      <c r="F327" t="s">
        <v>1027</v>
      </c>
      <c r="H327">
        <v>2015</v>
      </c>
      <c r="I327">
        <v>0.307</v>
      </c>
    </row>
    <row r="328" spans="1:9">
      <c r="A328" t="s">
        <v>373</v>
      </c>
      <c r="B328" t="s">
        <v>374</v>
      </c>
      <c r="C328">
        <v>44000000</v>
      </c>
      <c r="D328">
        <v>2736690</v>
      </c>
      <c r="E328">
        <v>41.7</v>
      </c>
      <c r="F328" t="s">
        <v>1028</v>
      </c>
      <c r="H328" t="s">
        <v>1056</v>
      </c>
      <c r="I328">
        <v>0.27058382793527641</v>
      </c>
    </row>
    <row r="329" spans="1:9">
      <c r="A329" t="s">
        <v>373</v>
      </c>
      <c r="B329" t="s">
        <v>374</v>
      </c>
      <c r="C329">
        <v>44000000</v>
      </c>
      <c r="D329">
        <v>2736690</v>
      </c>
      <c r="E329">
        <v>41.7</v>
      </c>
      <c r="F329" t="s">
        <v>1029</v>
      </c>
      <c r="H329">
        <v>2017</v>
      </c>
      <c r="I329">
        <v>38.9</v>
      </c>
    </row>
    <row r="330" spans="1:9">
      <c r="A330" t="s">
        <v>373</v>
      </c>
      <c r="B330" t="s">
        <v>374</v>
      </c>
      <c r="C330">
        <v>44000000</v>
      </c>
      <c r="D330">
        <v>2736690</v>
      </c>
      <c r="E330">
        <v>41.7</v>
      </c>
      <c r="F330" t="s">
        <v>1030</v>
      </c>
      <c r="H330">
        <v>2018</v>
      </c>
      <c r="I330">
        <v>38.910505836575901</v>
      </c>
    </row>
    <row r="331" spans="1:9">
      <c r="A331" t="s">
        <v>373</v>
      </c>
      <c r="B331" t="s">
        <v>374</v>
      </c>
      <c r="C331">
        <v>44000000</v>
      </c>
      <c r="D331">
        <v>2736690</v>
      </c>
      <c r="E331">
        <v>41.7</v>
      </c>
      <c r="F331" t="s">
        <v>1031</v>
      </c>
      <c r="H331">
        <v>2021</v>
      </c>
      <c r="I331">
        <v>44.747081712062297</v>
      </c>
    </row>
    <row r="332" spans="1:9">
      <c r="A332" t="s">
        <v>373</v>
      </c>
      <c r="B332" t="s">
        <v>374</v>
      </c>
      <c r="C332">
        <v>44000000</v>
      </c>
      <c r="D332">
        <v>2736690</v>
      </c>
      <c r="E332">
        <v>41.7</v>
      </c>
      <c r="F332" t="s">
        <v>1032</v>
      </c>
      <c r="H332">
        <v>2021</v>
      </c>
      <c r="I332">
        <v>5.6531800055881608E-3</v>
      </c>
    </row>
    <row r="333" spans="1:9">
      <c r="A333" t="s">
        <v>373</v>
      </c>
      <c r="B333" t="s">
        <v>374</v>
      </c>
      <c r="C333">
        <v>44000000</v>
      </c>
      <c r="D333">
        <v>2736690</v>
      </c>
      <c r="E333">
        <v>41.7</v>
      </c>
      <c r="F333" t="s">
        <v>1033</v>
      </c>
      <c r="H333">
        <v>2019</v>
      </c>
      <c r="I333">
        <v>7.0000000000000001E-3</v>
      </c>
    </row>
    <row r="334" spans="1:9">
      <c r="A334" t="s">
        <v>375</v>
      </c>
      <c r="B334" t="s">
        <v>376</v>
      </c>
      <c r="C334">
        <v>3000000</v>
      </c>
      <c r="D334">
        <v>28203</v>
      </c>
      <c r="E334">
        <v>31.5</v>
      </c>
      <c r="F334" t="s">
        <v>982</v>
      </c>
      <c r="G334" t="s">
        <v>1065</v>
      </c>
      <c r="H334">
        <v>2016</v>
      </c>
      <c r="I334">
        <v>25.7</v>
      </c>
    </row>
    <row r="335" spans="1:9">
      <c r="A335" t="s">
        <v>375</v>
      </c>
      <c r="B335" t="s">
        <v>376</v>
      </c>
      <c r="C335">
        <v>3000000</v>
      </c>
      <c r="D335">
        <v>28203</v>
      </c>
      <c r="E335">
        <v>31.5</v>
      </c>
      <c r="F335" t="s">
        <v>983</v>
      </c>
      <c r="G335" t="s">
        <v>1065</v>
      </c>
      <c r="H335">
        <v>2019</v>
      </c>
      <c r="I335">
        <v>54.7</v>
      </c>
    </row>
    <row r="336" spans="1:9">
      <c r="A336" t="s">
        <v>375</v>
      </c>
      <c r="B336" t="s">
        <v>376</v>
      </c>
      <c r="C336">
        <v>3000000</v>
      </c>
      <c r="D336">
        <v>28203</v>
      </c>
      <c r="E336">
        <v>31.5</v>
      </c>
      <c r="F336" t="s">
        <v>984</v>
      </c>
      <c r="G336" t="s">
        <v>1066</v>
      </c>
      <c r="H336">
        <v>2017</v>
      </c>
      <c r="I336">
        <v>0.755</v>
      </c>
    </row>
    <row r="337" spans="1:9">
      <c r="A337" t="s">
        <v>375</v>
      </c>
      <c r="B337" t="s">
        <v>376</v>
      </c>
      <c r="C337">
        <v>3000000</v>
      </c>
      <c r="D337">
        <v>28203</v>
      </c>
      <c r="E337">
        <v>31.5</v>
      </c>
      <c r="F337" t="s">
        <v>985</v>
      </c>
      <c r="G337" t="s">
        <v>1066</v>
      </c>
      <c r="H337">
        <v>2021</v>
      </c>
      <c r="I337">
        <v>0.75900000000000001</v>
      </c>
    </row>
    <row r="338" spans="1:9">
      <c r="A338" t="s">
        <v>375</v>
      </c>
      <c r="B338" t="s">
        <v>376</v>
      </c>
      <c r="C338">
        <v>3000000</v>
      </c>
      <c r="D338">
        <v>28203</v>
      </c>
      <c r="E338">
        <v>31.5</v>
      </c>
      <c r="F338" t="s">
        <v>986</v>
      </c>
      <c r="G338" t="s">
        <v>1074</v>
      </c>
      <c r="H338">
        <v>2018</v>
      </c>
      <c r="I338">
        <v>51.7</v>
      </c>
    </row>
    <row r="339" spans="1:9">
      <c r="A339" t="s">
        <v>375</v>
      </c>
      <c r="B339" t="s">
        <v>376</v>
      </c>
      <c r="C339">
        <v>3000000</v>
      </c>
      <c r="D339">
        <v>28203</v>
      </c>
      <c r="E339">
        <v>31.5</v>
      </c>
      <c r="F339" t="s">
        <v>1034</v>
      </c>
      <c r="G339" t="s">
        <v>1074</v>
      </c>
      <c r="H339">
        <v>2018</v>
      </c>
      <c r="I339">
        <v>3</v>
      </c>
    </row>
    <row r="340" spans="1:9">
      <c r="A340" t="s">
        <v>375</v>
      </c>
      <c r="B340" t="s">
        <v>376</v>
      </c>
      <c r="C340">
        <v>3000000</v>
      </c>
      <c r="D340">
        <v>28203</v>
      </c>
      <c r="E340">
        <v>31.5</v>
      </c>
      <c r="F340" t="s">
        <v>1035</v>
      </c>
      <c r="G340" t="s">
        <v>1075</v>
      </c>
      <c r="H340" t="s">
        <v>1056</v>
      </c>
      <c r="I340">
        <v>5.70000000010526</v>
      </c>
    </row>
    <row r="341" spans="1:9">
      <c r="A341" t="s">
        <v>375</v>
      </c>
      <c r="B341" t="s">
        <v>376</v>
      </c>
      <c r="C341">
        <v>3000000</v>
      </c>
      <c r="D341">
        <v>28203</v>
      </c>
      <c r="E341">
        <v>31.5</v>
      </c>
      <c r="F341" t="s">
        <v>1036</v>
      </c>
      <c r="G341" t="s">
        <v>1075</v>
      </c>
      <c r="H341">
        <v>2018</v>
      </c>
      <c r="I341">
        <v>37.531708418915301</v>
      </c>
    </row>
    <row r="342" spans="1:9">
      <c r="A342" t="s">
        <v>375</v>
      </c>
      <c r="B342" t="s">
        <v>376</v>
      </c>
      <c r="C342">
        <v>3000000</v>
      </c>
      <c r="D342">
        <v>28203</v>
      </c>
      <c r="E342">
        <v>31.5</v>
      </c>
      <c r="F342" t="s">
        <v>1037</v>
      </c>
      <c r="G342" t="s">
        <v>1075</v>
      </c>
      <c r="H342">
        <v>2019</v>
      </c>
      <c r="I342">
        <v>40.384118258204595</v>
      </c>
    </row>
    <row r="343" spans="1:9">
      <c r="A343" t="s">
        <v>375</v>
      </c>
      <c r="B343" t="s">
        <v>376</v>
      </c>
      <c r="C343">
        <v>3000000</v>
      </c>
      <c r="D343">
        <v>28203</v>
      </c>
      <c r="E343">
        <v>31.5</v>
      </c>
      <c r="F343" t="s">
        <v>1038</v>
      </c>
      <c r="G343" t="s">
        <v>1076</v>
      </c>
      <c r="H343">
        <v>2020</v>
      </c>
      <c r="I343">
        <v>37.395693507134006</v>
      </c>
    </row>
    <row r="344" spans="1:9">
      <c r="A344" t="s">
        <v>375</v>
      </c>
      <c r="B344" t="s">
        <v>376</v>
      </c>
      <c r="C344">
        <v>3000000</v>
      </c>
      <c r="D344">
        <v>28203</v>
      </c>
      <c r="E344">
        <v>31.5</v>
      </c>
      <c r="F344" t="s">
        <v>1039</v>
      </c>
      <c r="G344" t="s">
        <v>1076</v>
      </c>
      <c r="H344">
        <v>2021</v>
      </c>
      <c r="I344">
        <v>39.52724803708</v>
      </c>
    </row>
    <row r="345" spans="1:9">
      <c r="A345" t="s">
        <v>375</v>
      </c>
      <c r="B345" t="s">
        <v>376</v>
      </c>
      <c r="C345">
        <v>3000000</v>
      </c>
      <c r="D345">
        <v>28203</v>
      </c>
      <c r="E345">
        <v>31.5</v>
      </c>
      <c r="F345" t="s">
        <v>987</v>
      </c>
      <c r="G345" t="s">
        <v>1076</v>
      </c>
      <c r="H345">
        <v>2018</v>
      </c>
      <c r="I345">
        <v>13018.8742919449</v>
      </c>
    </row>
    <row r="346" spans="1:9">
      <c r="A346" t="s">
        <v>375</v>
      </c>
      <c r="B346" t="s">
        <v>376</v>
      </c>
      <c r="C346">
        <v>3000000</v>
      </c>
      <c r="D346">
        <v>28203</v>
      </c>
      <c r="E346">
        <v>31.5</v>
      </c>
      <c r="F346" t="s">
        <v>988</v>
      </c>
      <c r="G346" t="s">
        <v>1077</v>
      </c>
      <c r="H346">
        <v>2019</v>
      </c>
      <c r="I346">
        <v>14230.014867936899</v>
      </c>
    </row>
    <row r="347" spans="1:9">
      <c r="A347" t="s">
        <v>375</v>
      </c>
      <c r="B347" t="s">
        <v>376</v>
      </c>
      <c r="C347">
        <v>3000000</v>
      </c>
      <c r="D347">
        <v>28203</v>
      </c>
      <c r="E347">
        <v>31.5</v>
      </c>
      <c r="F347" t="s">
        <v>989</v>
      </c>
      <c r="G347" t="s">
        <v>1077</v>
      </c>
      <c r="H347">
        <v>2020</v>
      </c>
      <c r="I347">
        <v>13311.0281362153</v>
      </c>
    </row>
    <row r="348" spans="1:9">
      <c r="A348" t="s">
        <v>375</v>
      </c>
      <c r="B348" t="s">
        <v>376</v>
      </c>
      <c r="C348">
        <v>3000000</v>
      </c>
      <c r="D348">
        <v>28203</v>
      </c>
      <c r="E348">
        <v>31.5</v>
      </c>
      <c r="F348" t="s">
        <v>990</v>
      </c>
      <c r="G348" t="s">
        <v>1061</v>
      </c>
      <c r="H348">
        <v>2021</v>
      </c>
      <c r="I348">
        <v>14630.2442233356</v>
      </c>
    </row>
    <row r="349" spans="1:9">
      <c r="A349" t="s">
        <v>375</v>
      </c>
      <c r="B349" t="s">
        <v>376</v>
      </c>
      <c r="C349">
        <v>3000000</v>
      </c>
      <c r="D349">
        <v>28203</v>
      </c>
      <c r="E349">
        <v>31.5</v>
      </c>
      <c r="F349" t="s">
        <v>991</v>
      </c>
      <c r="G349" t="s">
        <v>1061</v>
      </c>
      <c r="H349">
        <v>2018</v>
      </c>
      <c r="I349">
        <v>5.1999999996532402</v>
      </c>
    </row>
    <row r="350" spans="1:9">
      <c r="A350" t="s">
        <v>375</v>
      </c>
      <c r="B350" t="s">
        <v>376</v>
      </c>
      <c r="C350">
        <v>3000000</v>
      </c>
      <c r="D350">
        <v>28203</v>
      </c>
      <c r="E350">
        <v>31.5</v>
      </c>
      <c r="F350" t="s">
        <v>992</v>
      </c>
      <c r="G350" t="s">
        <v>1061</v>
      </c>
      <c r="H350" t="s">
        <v>1057</v>
      </c>
      <c r="I350">
        <v>5.70000000010526</v>
      </c>
    </row>
    <row r="351" spans="1:9">
      <c r="A351" t="s">
        <v>375</v>
      </c>
      <c r="B351" t="s">
        <v>376</v>
      </c>
      <c r="C351">
        <v>3000000</v>
      </c>
      <c r="D351">
        <v>28203</v>
      </c>
      <c r="E351">
        <v>31.5</v>
      </c>
      <c r="F351" t="s">
        <v>1040</v>
      </c>
      <c r="G351" t="s">
        <v>1061</v>
      </c>
      <c r="H351">
        <v>2014</v>
      </c>
      <c r="I351">
        <v>2.2472400665283199</v>
      </c>
    </row>
    <row r="352" spans="1:9">
      <c r="A352" t="s">
        <v>375</v>
      </c>
      <c r="B352" t="s">
        <v>376</v>
      </c>
      <c r="C352">
        <v>3000000</v>
      </c>
      <c r="D352">
        <v>28203</v>
      </c>
      <c r="E352">
        <v>31.5</v>
      </c>
      <c r="F352" t="s">
        <v>1041</v>
      </c>
      <c r="G352" t="s">
        <v>1061</v>
      </c>
      <c r="H352">
        <v>2015</v>
      </c>
      <c r="I352">
        <v>2.8059101104736301</v>
      </c>
    </row>
    <row r="353" spans="1:9">
      <c r="A353" t="s">
        <v>375</v>
      </c>
      <c r="B353" t="s">
        <v>376</v>
      </c>
      <c r="C353">
        <v>3000000</v>
      </c>
      <c r="D353">
        <v>28203</v>
      </c>
      <c r="E353">
        <v>31.5</v>
      </c>
      <c r="F353" t="s">
        <v>1042</v>
      </c>
      <c r="G353" t="s">
        <v>1061</v>
      </c>
      <c r="H353">
        <v>2016</v>
      </c>
      <c r="I353">
        <v>2.7581200599670401</v>
      </c>
    </row>
    <row r="354" spans="1:9">
      <c r="A354" t="s">
        <v>375</v>
      </c>
      <c r="B354" t="s">
        <v>376</v>
      </c>
      <c r="C354">
        <v>3000000</v>
      </c>
      <c r="D354">
        <v>28203</v>
      </c>
      <c r="E354">
        <v>31.5</v>
      </c>
      <c r="F354" t="s">
        <v>1043</v>
      </c>
      <c r="G354" t="s">
        <v>1061</v>
      </c>
      <c r="H354">
        <v>2017</v>
      </c>
      <c r="I354">
        <v>2.7075901031494101</v>
      </c>
    </row>
    <row r="355" spans="1:9">
      <c r="A355" t="s">
        <v>375</v>
      </c>
      <c r="B355" t="s">
        <v>376</v>
      </c>
      <c r="C355">
        <v>3000000</v>
      </c>
      <c r="D355">
        <v>28203</v>
      </c>
      <c r="E355">
        <v>31.5</v>
      </c>
      <c r="F355" t="s">
        <v>1044</v>
      </c>
      <c r="G355" t="s">
        <v>1063</v>
      </c>
      <c r="H355">
        <v>2018</v>
      </c>
      <c r="I355">
        <v>2.25587010383606</v>
      </c>
    </row>
    <row r="356" spans="1:9">
      <c r="A356" t="s">
        <v>375</v>
      </c>
      <c r="B356" t="s">
        <v>376</v>
      </c>
      <c r="C356">
        <v>3000000</v>
      </c>
      <c r="D356">
        <v>28203</v>
      </c>
      <c r="E356">
        <v>31.5</v>
      </c>
      <c r="F356" t="s">
        <v>1045</v>
      </c>
      <c r="G356" t="s">
        <v>1063</v>
      </c>
      <c r="H356">
        <v>2019</v>
      </c>
      <c r="I356">
        <v>2.56185007095337</v>
      </c>
    </row>
    <row r="357" spans="1:9">
      <c r="A357" t="s">
        <v>375</v>
      </c>
      <c r="B357" t="s">
        <v>376</v>
      </c>
      <c r="C357">
        <v>3000000</v>
      </c>
      <c r="D357">
        <v>28203</v>
      </c>
      <c r="E357">
        <v>31.5</v>
      </c>
      <c r="F357" t="s">
        <v>1046</v>
      </c>
      <c r="G357" t="s">
        <v>1063</v>
      </c>
      <c r="H357">
        <v>2020</v>
      </c>
      <c r="I357">
        <v>2.7056701183319101</v>
      </c>
    </row>
    <row r="358" spans="1:9">
      <c r="A358" t="s">
        <v>375</v>
      </c>
      <c r="B358" t="s">
        <v>376</v>
      </c>
      <c r="C358">
        <v>3000000</v>
      </c>
      <c r="D358">
        <v>28203</v>
      </c>
      <c r="E358">
        <v>31.5</v>
      </c>
      <c r="F358" t="s">
        <v>1048</v>
      </c>
      <c r="G358" t="s">
        <v>1092</v>
      </c>
      <c r="H358" t="s">
        <v>1057</v>
      </c>
      <c r="I358">
        <v>2.71</v>
      </c>
    </row>
    <row r="359" spans="1:9">
      <c r="A359" t="s">
        <v>375</v>
      </c>
      <c r="B359" t="s">
        <v>376</v>
      </c>
      <c r="C359">
        <v>3000000</v>
      </c>
      <c r="D359">
        <v>28203</v>
      </c>
      <c r="E359">
        <v>31.5</v>
      </c>
      <c r="F359" t="s">
        <v>1049</v>
      </c>
      <c r="G359" t="s">
        <v>1062</v>
      </c>
      <c r="H359">
        <v>2015</v>
      </c>
      <c r="I359">
        <v>883</v>
      </c>
    </row>
    <row r="360" spans="1:9">
      <c r="A360" t="s">
        <v>375</v>
      </c>
      <c r="B360" t="s">
        <v>376</v>
      </c>
      <c r="C360">
        <v>3000000</v>
      </c>
      <c r="D360">
        <v>28203</v>
      </c>
      <c r="E360">
        <v>31.5</v>
      </c>
      <c r="F360" t="s">
        <v>1050</v>
      </c>
      <c r="G360" t="s">
        <v>1062</v>
      </c>
      <c r="H360">
        <v>2018</v>
      </c>
      <c r="I360">
        <v>422.28268433</v>
      </c>
    </row>
    <row r="361" spans="1:9">
      <c r="A361" t="s">
        <v>375</v>
      </c>
      <c r="B361" t="s">
        <v>376</v>
      </c>
      <c r="C361">
        <v>3000000</v>
      </c>
      <c r="D361">
        <v>28203</v>
      </c>
      <c r="E361">
        <v>31.5</v>
      </c>
      <c r="F361" t="s">
        <v>1051</v>
      </c>
      <c r="G361" t="s">
        <v>1078</v>
      </c>
      <c r="H361">
        <v>2019</v>
      </c>
      <c r="I361">
        <v>523.99908446999996</v>
      </c>
    </row>
    <row r="362" spans="1:9">
      <c r="A362" t="s">
        <v>375</v>
      </c>
      <c r="B362" t="s">
        <v>376</v>
      </c>
      <c r="C362">
        <v>3000000</v>
      </c>
      <c r="D362">
        <v>28203</v>
      </c>
      <c r="E362">
        <v>31.5</v>
      </c>
      <c r="F362" t="s">
        <v>994</v>
      </c>
      <c r="G362" t="s">
        <v>1079</v>
      </c>
      <c r="H362" t="s">
        <v>1058</v>
      </c>
      <c r="I362">
        <v>26</v>
      </c>
    </row>
    <row r="363" spans="1:9">
      <c r="A363" t="s">
        <v>375</v>
      </c>
      <c r="B363" t="s">
        <v>376</v>
      </c>
      <c r="C363">
        <v>3000000</v>
      </c>
      <c r="D363">
        <v>28203</v>
      </c>
      <c r="E363">
        <v>31.5</v>
      </c>
      <c r="F363" t="s">
        <v>1052</v>
      </c>
      <c r="G363" t="s">
        <v>1079</v>
      </c>
      <c r="H363">
        <v>2014</v>
      </c>
      <c r="I363">
        <v>2.2472400669999999</v>
      </c>
    </row>
    <row r="364" spans="1:9">
      <c r="A364" t="s">
        <v>375</v>
      </c>
      <c r="B364" t="s">
        <v>376</v>
      </c>
      <c r="C364">
        <v>3000000</v>
      </c>
      <c r="D364">
        <v>28203</v>
      </c>
      <c r="E364">
        <v>31.5</v>
      </c>
      <c r="F364" t="s">
        <v>1053</v>
      </c>
      <c r="G364" t="s">
        <v>1093</v>
      </c>
      <c r="H364">
        <v>2018</v>
      </c>
      <c r="I364">
        <v>2.25587010383606</v>
      </c>
    </row>
    <row r="365" spans="1:9">
      <c r="A365" t="s">
        <v>375</v>
      </c>
      <c r="B365" t="s">
        <v>376</v>
      </c>
      <c r="C365">
        <v>3000000</v>
      </c>
      <c r="D365">
        <v>28203</v>
      </c>
      <c r="E365">
        <v>31.5</v>
      </c>
      <c r="F365" t="s">
        <v>1054</v>
      </c>
      <c r="G365" t="s">
        <v>1091</v>
      </c>
      <c r="H365" t="s">
        <v>1056</v>
      </c>
      <c r="I365">
        <v>2.7056701183319101</v>
      </c>
    </row>
    <row r="366" spans="1:9">
      <c r="A366" t="s">
        <v>375</v>
      </c>
      <c r="B366" t="s">
        <v>376</v>
      </c>
      <c r="C366">
        <v>3000000</v>
      </c>
      <c r="D366">
        <v>28203</v>
      </c>
      <c r="E366">
        <v>31.5</v>
      </c>
      <c r="F366" t="s">
        <v>995</v>
      </c>
      <c r="G366" t="s">
        <v>1080</v>
      </c>
      <c r="H366">
        <v>2018</v>
      </c>
      <c r="I366">
        <v>2.25587010383606</v>
      </c>
    </row>
    <row r="367" spans="1:9">
      <c r="A367" t="s">
        <v>375</v>
      </c>
      <c r="B367" t="s">
        <v>376</v>
      </c>
      <c r="C367">
        <v>3000000</v>
      </c>
      <c r="D367">
        <v>28203</v>
      </c>
      <c r="E367">
        <v>31.5</v>
      </c>
      <c r="F367" t="s">
        <v>996</v>
      </c>
      <c r="G367" t="s">
        <v>1080</v>
      </c>
      <c r="H367" t="s">
        <v>1057</v>
      </c>
      <c r="I367">
        <v>2.7056701183319101</v>
      </c>
    </row>
    <row r="368" spans="1:9">
      <c r="A368" t="s">
        <v>375</v>
      </c>
      <c r="B368" t="s">
        <v>376</v>
      </c>
      <c r="C368">
        <v>3000000</v>
      </c>
      <c r="D368">
        <v>28203</v>
      </c>
      <c r="E368">
        <v>31.5</v>
      </c>
      <c r="F368" t="s">
        <v>997</v>
      </c>
      <c r="G368" t="s">
        <v>1081</v>
      </c>
      <c r="H368">
        <v>2018</v>
      </c>
      <c r="I368">
        <v>6.9052200317382804</v>
      </c>
    </row>
    <row r="369" spans="1:9">
      <c r="A369" t="s">
        <v>375</v>
      </c>
      <c r="B369" t="s">
        <v>376</v>
      </c>
      <c r="C369">
        <v>3000000</v>
      </c>
      <c r="D369">
        <v>28203</v>
      </c>
      <c r="E369">
        <v>31.5</v>
      </c>
      <c r="F369" t="s">
        <v>998</v>
      </c>
      <c r="G369" t="s">
        <v>1081</v>
      </c>
      <c r="H369" t="s">
        <v>1056</v>
      </c>
      <c r="I369">
        <v>10.4773101806641</v>
      </c>
    </row>
    <row r="370" spans="1:9">
      <c r="A370" t="s">
        <v>375</v>
      </c>
      <c r="B370" t="s">
        <v>376</v>
      </c>
      <c r="C370">
        <v>3000000</v>
      </c>
      <c r="D370">
        <v>28203</v>
      </c>
      <c r="E370">
        <v>31.5</v>
      </c>
      <c r="F370" t="s">
        <v>999</v>
      </c>
      <c r="G370" t="s">
        <v>1067</v>
      </c>
      <c r="H370">
        <v>2018</v>
      </c>
      <c r="I370">
        <v>16.8</v>
      </c>
    </row>
    <row r="371" spans="1:9">
      <c r="A371" t="s">
        <v>375</v>
      </c>
      <c r="B371" t="s">
        <v>376</v>
      </c>
      <c r="C371">
        <v>3000000</v>
      </c>
      <c r="D371">
        <v>28203</v>
      </c>
      <c r="E371">
        <v>31.5</v>
      </c>
      <c r="F371" t="s">
        <v>1000</v>
      </c>
      <c r="G371" t="s">
        <v>1067</v>
      </c>
      <c r="H371">
        <v>2021</v>
      </c>
      <c r="I371">
        <v>20.896999359130898</v>
      </c>
    </row>
    <row r="372" spans="1:9">
      <c r="A372" t="s">
        <v>375</v>
      </c>
      <c r="B372" t="s">
        <v>376</v>
      </c>
      <c r="C372">
        <v>3000000</v>
      </c>
      <c r="D372">
        <v>28203</v>
      </c>
      <c r="E372">
        <v>31.5</v>
      </c>
      <c r="F372" t="s">
        <v>1001</v>
      </c>
      <c r="G372" t="s">
        <v>1068</v>
      </c>
      <c r="H372" t="s">
        <v>1056</v>
      </c>
      <c r="I372">
        <v>0.1</v>
      </c>
    </row>
    <row r="373" spans="1:9">
      <c r="A373" t="s">
        <v>375</v>
      </c>
      <c r="B373" t="s">
        <v>376</v>
      </c>
      <c r="C373">
        <v>3000000</v>
      </c>
      <c r="D373">
        <v>28203</v>
      </c>
      <c r="E373">
        <v>31.5</v>
      </c>
      <c r="F373" t="s">
        <v>1002</v>
      </c>
      <c r="G373" t="s">
        <v>1068</v>
      </c>
      <c r="H373">
        <v>2020</v>
      </c>
      <c r="I373">
        <v>100</v>
      </c>
    </row>
    <row r="374" spans="1:9">
      <c r="A374" t="s">
        <v>375</v>
      </c>
      <c r="B374" t="s">
        <v>376</v>
      </c>
      <c r="C374">
        <v>3000000</v>
      </c>
      <c r="D374">
        <v>28203</v>
      </c>
      <c r="E374">
        <v>31.5</v>
      </c>
      <c r="F374" t="s">
        <v>1003</v>
      </c>
      <c r="G374" t="s">
        <v>1069</v>
      </c>
      <c r="H374">
        <v>2018</v>
      </c>
      <c r="I374">
        <v>15</v>
      </c>
    </row>
    <row r="375" spans="1:9">
      <c r="A375" t="s">
        <v>375</v>
      </c>
      <c r="B375" t="s">
        <v>376</v>
      </c>
      <c r="C375">
        <v>3000000</v>
      </c>
      <c r="D375">
        <v>28203</v>
      </c>
      <c r="E375">
        <v>31.5</v>
      </c>
      <c r="F375" t="s">
        <v>1004</v>
      </c>
      <c r="G375" t="s">
        <v>1069</v>
      </c>
      <c r="H375">
        <v>2022</v>
      </c>
      <c r="I375">
        <v>23</v>
      </c>
    </row>
    <row r="376" spans="1:9">
      <c r="A376" t="s">
        <v>375</v>
      </c>
      <c r="B376" t="s">
        <v>376</v>
      </c>
      <c r="C376">
        <v>3000000</v>
      </c>
      <c r="D376">
        <v>28203</v>
      </c>
      <c r="E376">
        <v>31.5</v>
      </c>
      <c r="F376" t="s">
        <v>1005</v>
      </c>
      <c r="G376" t="s">
        <v>1070</v>
      </c>
      <c r="H376">
        <v>2018</v>
      </c>
      <c r="I376">
        <v>30</v>
      </c>
    </row>
    <row r="377" spans="1:9">
      <c r="A377" t="s">
        <v>375</v>
      </c>
      <c r="B377" t="s">
        <v>376</v>
      </c>
      <c r="C377">
        <v>3000000</v>
      </c>
      <c r="D377">
        <v>28203</v>
      </c>
      <c r="E377">
        <v>31.5</v>
      </c>
      <c r="F377" t="s">
        <v>1006</v>
      </c>
      <c r="G377" t="s">
        <v>1070</v>
      </c>
      <c r="H377">
        <v>2022</v>
      </c>
      <c r="I377">
        <v>32</v>
      </c>
    </row>
    <row r="378" spans="1:9">
      <c r="A378" t="s">
        <v>375</v>
      </c>
      <c r="B378" t="s">
        <v>376</v>
      </c>
      <c r="C378">
        <v>3000000</v>
      </c>
      <c r="D378">
        <v>28203</v>
      </c>
      <c r="E378">
        <v>31.5</v>
      </c>
      <c r="F378" t="s">
        <v>1007</v>
      </c>
      <c r="G378" t="s">
        <v>1071</v>
      </c>
      <c r="H378">
        <v>2017</v>
      </c>
      <c r="I378">
        <v>-0.71</v>
      </c>
    </row>
    <row r="379" spans="1:9">
      <c r="A379" t="s">
        <v>375</v>
      </c>
      <c r="B379" t="s">
        <v>376</v>
      </c>
      <c r="C379">
        <v>3000000</v>
      </c>
      <c r="D379">
        <v>28203</v>
      </c>
      <c r="E379">
        <v>31.5</v>
      </c>
      <c r="F379" t="s">
        <v>1008</v>
      </c>
      <c r="G379" t="s">
        <v>1071</v>
      </c>
      <c r="H379">
        <v>2021</v>
      </c>
      <c r="I379">
        <v>-0.83559226989746094</v>
      </c>
    </row>
    <row r="380" spans="1:9">
      <c r="A380" t="s">
        <v>375</v>
      </c>
      <c r="B380" t="s">
        <v>376</v>
      </c>
      <c r="C380">
        <v>3000000</v>
      </c>
      <c r="D380">
        <v>28203</v>
      </c>
      <c r="E380">
        <v>31.5</v>
      </c>
      <c r="F380" t="s">
        <v>1009</v>
      </c>
      <c r="G380" t="s">
        <v>1082</v>
      </c>
      <c r="H380">
        <v>2017</v>
      </c>
      <c r="I380">
        <v>-0.1</v>
      </c>
    </row>
    <row r="381" spans="1:9">
      <c r="A381" t="s">
        <v>375</v>
      </c>
      <c r="B381" t="s">
        <v>376</v>
      </c>
      <c r="C381">
        <v>3000000</v>
      </c>
      <c r="D381">
        <v>28203</v>
      </c>
      <c r="E381">
        <v>31.5</v>
      </c>
      <c r="F381" t="s">
        <v>1010</v>
      </c>
      <c r="G381" t="s">
        <v>1083</v>
      </c>
      <c r="H381">
        <v>2021</v>
      </c>
      <c r="I381">
        <v>-0.2495560348033905</v>
      </c>
    </row>
    <row r="382" spans="1:9">
      <c r="A382" t="s">
        <v>375</v>
      </c>
      <c r="B382" t="s">
        <v>376</v>
      </c>
      <c r="C382">
        <v>3000000</v>
      </c>
      <c r="D382">
        <v>28203</v>
      </c>
      <c r="E382">
        <v>31.5</v>
      </c>
      <c r="F382" t="s">
        <v>1011</v>
      </c>
      <c r="G382" t="s">
        <v>1072</v>
      </c>
      <c r="H382">
        <v>2017</v>
      </c>
      <c r="I382">
        <v>0.28000000000000003</v>
      </c>
    </row>
    <row r="383" spans="1:9">
      <c r="A383" t="s">
        <v>375</v>
      </c>
      <c r="B383" t="s">
        <v>376</v>
      </c>
      <c r="C383">
        <v>3000000</v>
      </c>
      <c r="D383">
        <v>28203</v>
      </c>
      <c r="E383">
        <v>31.5</v>
      </c>
      <c r="F383" t="s">
        <v>1012</v>
      </c>
      <c r="G383" t="s">
        <v>1084</v>
      </c>
      <c r="H383">
        <v>2021</v>
      </c>
      <c r="I383">
        <v>0.14515262842178345</v>
      </c>
    </row>
    <row r="384" spans="1:9">
      <c r="A384" t="s">
        <v>375</v>
      </c>
      <c r="B384" t="s">
        <v>376</v>
      </c>
      <c r="C384">
        <v>3000000</v>
      </c>
      <c r="D384">
        <v>28203</v>
      </c>
      <c r="E384">
        <v>31.5</v>
      </c>
      <c r="F384" t="s">
        <v>1013</v>
      </c>
      <c r="G384" t="s">
        <v>1085</v>
      </c>
      <c r="H384">
        <v>2017</v>
      </c>
      <c r="I384">
        <v>-0.16</v>
      </c>
    </row>
    <row r="385" spans="1:9">
      <c r="A385" t="s">
        <v>375</v>
      </c>
      <c r="B385" t="s">
        <v>376</v>
      </c>
      <c r="C385">
        <v>3000000</v>
      </c>
      <c r="D385">
        <v>28203</v>
      </c>
      <c r="E385">
        <v>31.5</v>
      </c>
      <c r="F385" t="s">
        <v>1014</v>
      </c>
      <c r="G385" t="s">
        <v>1088</v>
      </c>
      <c r="H385">
        <v>2021</v>
      </c>
      <c r="I385">
        <v>-9.5904245972633362E-2</v>
      </c>
    </row>
    <row r="386" spans="1:9">
      <c r="A386" t="s">
        <v>375</v>
      </c>
      <c r="B386" t="s">
        <v>376</v>
      </c>
      <c r="C386">
        <v>3000000</v>
      </c>
      <c r="D386">
        <v>28203</v>
      </c>
      <c r="E386">
        <v>31.5</v>
      </c>
      <c r="F386" t="s">
        <v>1015</v>
      </c>
      <c r="G386" t="s">
        <v>1064</v>
      </c>
      <c r="H386">
        <v>2017</v>
      </c>
      <c r="I386">
        <v>-0.56000000000000005</v>
      </c>
    </row>
    <row r="387" spans="1:9">
      <c r="A387" t="s">
        <v>375</v>
      </c>
      <c r="B387" t="s">
        <v>376</v>
      </c>
      <c r="C387">
        <v>3000000</v>
      </c>
      <c r="D387">
        <v>28203</v>
      </c>
      <c r="E387">
        <v>31.5</v>
      </c>
      <c r="F387" t="s">
        <v>1016</v>
      </c>
      <c r="G387" t="s">
        <v>1064</v>
      </c>
      <c r="H387">
        <v>2021</v>
      </c>
      <c r="I387">
        <v>7.2149872779846191E-2</v>
      </c>
    </row>
    <row r="388" spans="1:9">
      <c r="A388" t="s">
        <v>375</v>
      </c>
      <c r="B388" t="s">
        <v>376</v>
      </c>
      <c r="C388">
        <v>3000000</v>
      </c>
      <c r="D388">
        <v>28203</v>
      </c>
      <c r="E388">
        <v>31.5</v>
      </c>
      <c r="F388" t="s">
        <v>1017</v>
      </c>
      <c r="G388" t="s">
        <v>1073</v>
      </c>
      <c r="H388">
        <v>2018</v>
      </c>
      <c r="I388">
        <v>47.4</v>
      </c>
    </row>
    <row r="389" spans="1:9">
      <c r="A389" t="s">
        <v>375</v>
      </c>
      <c r="B389" t="s">
        <v>376</v>
      </c>
      <c r="C389">
        <v>3000000</v>
      </c>
      <c r="D389">
        <v>28203</v>
      </c>
      <c r="E389">
        <v>31.5</v>
      </c>
      <c r="F389" t="s">
        <v>1018</v>
      </c>
      <c r="G389" t="s">
        <v>1073</v>
      </c>
      <c r="H389">
        <v>2022</v>
      </c>
      <c r="I389">
        <v>33.1</v>
      </c>
    </row>
    <row r="390" spans="1:9">
      <c r="A390" t="s">
        <v>375</v>
      </c>
      <c r="B390" t="s">
        <v>376</v>
      </c>
      <c r="C390">
        <v>3000000</v>
      </c>
      <c r="D390">
        <v>28203</v>
      </c>
      <c r="E390">
        <v>31.5</v>
      </c>
      <c r="F390" t="s">
        <v>1019</v>
      </c>
      <c r="G390" t="s">
        <v>1089</v>
      </c>
      <c r="H390">
        <v>2018</v>
      </c>
      <c r="I390">
        <v>40.5</v>
      </c>
    </row>
    <row r="391" spans="1:9">
      <c r="A391" t="s">
        <v>375</v>
      </c>
      <c r="B391" t="s">
        <v>376</v>
      </c>
      <c r="C391">
        <v>3000000</v>
      </c>
      <c r="D391">
        <v>28203</v>
      </c>
      <c r="E391">
        <v>31.5</v>
      </c>
      <c r="F391" t="s">
        <v>1020</v>
      </c>
      <c r="G391" t="s">
        <v>1089</v>
      </c>
      <c r="H391">
        <v>2022</v>
      </c>
      <c r="I391">
        <v>50.8</v>
      </c>
    </row>
    <row r="392" spans="1:9">
      <c r="A392" t="s">
        <v>375</v>
      </c>
      <c r="B392" t="s">
        <v>376</v>
      </c>
      <c r="C392">
        <v>3000000</v>
      </c>
      <c r="D392">
        <v>28203</v>
      </c>
      <c r="E392">
        <v>31.5</v>
      </c>
      <c r="F392" t="s">
        <v>1021</v>
      </c>
      <c r="H392">
        <v>2017</v>
      </c>
      <c r="I392">
        <v>68.7</v>
      </c>
    </row>
    <row r="393" spans="1:9">
      <c r="A393" t="s">
        <v>375</v>
      </c>
      <c r="B393" t="s">
        <v>376</v>
      </c>
      <c r="C393">
        <v>3000000</v>
      </c>
      <c r="D393">
        <v>28203</v>
      </c>
      <c r="E393">
        <v>31.5</v>
      </c>
      <c r="F393" t="s">
        <v>1022</v>
      </c>
      <c r="H393">
        <v>2022</v>
      </c>
      <c r="I393">
        <v>65.3</v>
      </c>
    </row>
    <row r="394" spans="1:9">
      <c r="A394" t="s">
        <v>375</v>
      </c>
      <c r="B394" t="s">
        <v>376</v>
      </c>
      <c r="C394">
        <v>3000000</v>
      </c>
      <c r="D394">
        <v>28203</v>
      </c>
      <c r="E394">
        <v>31.5</v>
      </c>
      <c r="F394" t="s">
        <v>1023</v>
      </c>
      <c r="H394">
        <v>2018</v>
      </c>
      <c r="I394">
        <v>70</v>
      </c>
    </row>
    <row r="395" spans="1:9">
      <c r="A395" t="s">
        <v>375</v>
      </c>
      <c r="B395" t="s">
        <v>376</v>
      </c>
      <c r="C395">
        <v>3000000</v>
      </c>
      <c r="D395">
        <v>28203</v>
      </c>
      <c r="E395">
        <v>31.5</v>
      </c>
      <c r="F395" t="s">
        <v>1024</v>
      </c>
      <c r="H395">
        <v>2022</v>
      </c>
      <c r="I395">
        <v>70</v>
      </c>
    </row>
    <row r="396" spans="1:9">
      <c r="A396" t="s">
        <v>375</v>
      </c>
      <c r="B396" t="s">
        <v>376</v>
      </c>
      <c r="C396">
        <v>3000000</v>
      </c>
      <c r="D396">
        <v>28203</v>
      </c>
      <c r="E396">
        <v>31.5</v>
      </c>
      <c r="F396" t="s">
        <v>1025</v>
      </c>
      <c r="H396">
        <v>2018</v>
      </c>
      <c r="I396">
        <v>25.8</v>
      </c>
    </row>
    <row r="397" spans="1:9">
      <c r="A397" t="s">
        <v>375</v>
      </c>
      <c r="B397" t="s">
        <v>376</v>
      </c>
      <c r="C397">
        <v>3000000</v>
      </c>
      <c r="D397">
        <v>28203</v>
      </c>
      <c r="E397">
        <v>31.5</v>
      </c>
      <c r="F397" t="s">
        <v>1026</v>
      </c>
      <c r="H397">
        <v>2019</v>
      </c>
      <c r="I397">
        <v>2.08606067775467</v>
      </c>
    </row>
    <row r="398" spans="1:9">
      <c r="A398" t="s">
        <v>375</v>
      </c>
      <c r="B398" t="s">
        <v>376</v>
      </c>
      <c r="C398">
        <v>3000000</v>
      </c>
      <c r="D398">
        <v>28203</v>
      </c>
      <c r="E398">
        <v>31.5</v>
      </c>
      <c r="F398" t="s">
        <v>1027</v>
      </c>
      <c r="H398">
        <v>2015</v>
      </c>
      <c r="I398">
        <v>0.29599999999999999</v>
      </c>
    </row>
    <row r="399" spans="1:9">
      <c r="A399" t="s">
        <v>375</v>
      </c>
      <c r="B399" t="s">
        <v>376</v>
      </c>
      <c r="C399">
        <v>3000000</v>
      </c>
      <c r="D399">
        <v>28203</v>
      </c>
      <c r="E399">
        <v>31.5</v>
      </c>
      <c r="F399" t="s">
        <v>1028</v>
      </c>
      <c r="H399" t="s">
        <v>1056</v>
      </c>
      <c r="I399">
        <v>0.24573477563227925</v>
      </c>
    </row>
    <row r="400" spans="1:9">
      <c r="A400" t="s">
        <v>375</v>
      </c>
      <c r="B400" t="s">
        <v>376</v>
      </c>
      <c r="C400">
        <v>3000000</v>
      </c>
      <c r="D400">
        <v>28203</v>
      </c>
      <c r="E400">
        <v>31.5</v>
      </c>
      <c r="F400" t="s">
        <v>1029</v>
      </c>
      <c r="H400">
        <v>2017</v>
      </c>
      <c r="I400">
        <v>18.100000000000001</v>
      </c>
    </row>
    <row r="401" spans="1:9">
      <c r="A401" t="s">
        <v>375</v>
      </c>
      <c r="B401" t="s">
        <v>376</v>
      </c>
      <c r="C401">
        <v>3000000</v>
      </c>
      <c r="D401">
        <v>28203</v>
      </c>
      <c r="E401">
        <v>31.5</v>
      </c>
      <c r="F401" t="s">
        <v>1030</v>
      </c>
      <c r="H401">
        <v>2018</v>
      </c>
      <c r="I401">
        <v>18.095238095238098</v>
      </c>
    </row>
    <row r="402" spans="1:9">
      <c r="A402" t="s">
        <v>375</v>
      </c>
      <c r="B402" t="s">
        <v>376</v>
      </c>
      <c r="C402">
        <v>3000000</v>
      </c>
      <c r="D402">
        <v>28203</v>
      </c>
      <c r="E402">
        <v>31.5</v>
      </c>
      <c r="F402" t="s">
        <v>1031</v>
      </c>
      <c r="H402">
        <v>2021</v>
      </c>
      <c r="I402">
        <v>33.644859813084103</v>
      </c>
    </row>
    <row r="403" spans="1:9">
      <c r="A403" t="s">
        <v>375</v>
      </c>
      <c r="B403" t="s">
        <v>376</v>
      </c>
      <c r="C403">
        <v>3000000</v>
      </c>
      <c r="D403">
        <v>28203</v>
      </c>
      <c r="E403">
        <v>31.5</v>
      </c>
      <c r="F403" t="s">
        <v>1032</v>
      </c>
      <c r="H403">
        <v>2021</v>
      </c>
      <c r="I403">
        <v>4.4401210913000581E-2</v>
      </c>
    </row>
    <row r="404" spans="1:9">
      <c r="A404" t="s">
        <v>375</v>
      </c>
      <c r="B404" t="s">
        <v>376</v>
      </c>
      <c r="C404">
        <v>3000000</v>
      </c>
      <c r="D404">
        <v>28203</v>
      </c>
      <c r="E404">
        <v>31.5</v>
      </c>
      <c r="F404" t="s">
        <v>1033</v>
      </c>
      <c r="H404">
        <v>2019</v>
      </c>
      <c r="I404">
        <v>4.9000000000000002E-2</v>
      </c>
    </row>
    <row r="405" spans="1:9">
      <c r="A405" t="s">
        <v>377</v>
      </c>
      <c r="B405" t="s">
        <v>378</v>
      </c>
      <c r="C405">
        <v>25000000</v>
      </c>
      <c r="D405">
        <v>7682300</v>
      </c>
      <c r="E405">
        <v>30.3</v>
      </c>
      <c r="F405" t="s">
        <v>982</v>
      </c>
      <c r="G405" t="s">
        <v>1065</v>
      </c>
      <c r="H405">
        <v>2016</v>
      </c>
      <c r="I405">
        <v>21.2</v>
      </c>
    </row>
    <row r="406" spans="1:9">
      <c r="A406" t="s">
        <v>377</v>
      </c>
      <c r="B406" t="s">
        <v>378</v>
      </c>
      <c r="C406">
        <v>25000000</v>
      </c>
      <c r="D406">
        <v>7682300</v>
      </c>
      <c r="E406">
        <v>30.3</v>
      </c>
      <c r="F406" t="s">
        <v>983</v>
      </c>
      <c r="G406" t="s">
        <v>1065</v>
      </c>
      <c r="H406">
        <v>2019</v>
      </c>
      <c r="I406">
        <v>43.1</v>
      </c>
    </row>
    <row r="407" spans="1:9">
      <c r="A407" t="s">
        <v>377</v>
      </c>
      <c r="B407" t="s">
        <v>378</v>
      </c>
      <c r="C407">
        <v>25000000</v>
      </c>
      <c r="D407">
        <v>7682300</v>
      </c>
      <c r="E407">
        <v>30.3</v>
      </c>
      <c r="F407" t="s">
        <v>984</v>
      </c>
      <c r="G407" t="s">
        <v>1066</v>
      </c>
      <c r="H407">
        <v>2017</v>
      </c>
      <c r="I407">
        <v>0.93899999999999995</v>
      </c>
    </row>
    <row r="408" spans="1:9">
      <c r="A408" t="s">
        <v>377</v>
      </c>
      <c r="B408" t="s">
        <v>378</v>
      </c>
      <c r="C408">
        <v>25000000</v>
      </c>
      <c r="D408">
        <v>7682300</v>
      </c>
      <c r="E408">
        <v>30.3</v>
      </c>
      <c r="F408" t="s">
        <v>985</v>
      </c>
      <c r="G408" t="s">
        <v>1066</v>
      </c>
      <c r="H408">
        <v>2021</v>
      </c>
      <c r="I408">
        <v>0.95099999999999996</v>
      </c>
    </row>
    <row r="409" spans="1:9">
      <c r="A409" t="s">
        <v>377</v>
      </c>
      <c r="B409" t="s">
        <v>378</v>
      </c>
      <c r="C409">
        <v>25000000</v>
      </c>
      <c r="D409">
        <v>7682300</v>
      </c>
      <c r="E409">
        <v>30.3</v>
      </c>
      <c r="F409" t="s">
        <v>986</v>
      </c>
      <c r="G409" t="s">
        <v>1074</v>
      </c>
      <c r="H409">
        <v>2018</v>
      </c>
      <c r="I409">
        <v>78.900000000000006</v>
      </c>
    </row>
    <row r="410" spans="1:9">
      <c r="A410" t="s">
        <v>377</v>
      </c>
      <c r="B410" t="s">
        <v>378</v>
      </c>
      <c r="C410">
        <v>25000000</v>
      </c>
      <c r="D410">
        <v>7682300</v>
      </c>
      <c r="E410">
        <v>30.3</v>
      </c>
      <c r="F410" t="s">
        <v>1034</v>
      </c>
      <c r="G410" t="s">
        <v>1074</v>
      </c>
      <c r="H410">
        <v>2018</v>
      </c>
      <c r="I410">
        <v>2.5</v>
      </c>
    </row>
    <row r="411" spans="1:9">
      <c r="A411" t="s">
        <v>377</v>
      </c>
      <c r="B411" t="s">
        <v>378</v>
      </c>
      <c r="C411">
        <v>25000000</v>
      </c>
      <c r="D411">
        <v>7682300</v>
      </c>
      <c r="E411">
        <v>30.3</v>
      </c>
      <c r="F411" t="s">
        <v>1035</v>
      </c>
      <c r="G411" t="s">
        <v>1075</v>
      </c>
      <c r="H411" t="s">
        <v>1056</v>
      </c>
      <c r="I411">
        <v>1.47516288330458</v>
      </c>
    </row>
    <row r="412" spans="1:9">
      <c r="A412" t="s">
        <v>377</v>
      </c>
      <c r="B412" t="s">
        <v>378</v>
      </c>
      <c r="C412">
        <v>25000000</v>
      </c>
      <c r="D412">
        <v>7682300</v>
      </c>
      <c r="E412">
        <v>30.3</v>
      </c>
      <c r="F412" t="s">
        <v>1036</v>
      </c>
      <c r="G412" t="s">
        <v>1075</v>
      </c>
      <c r="H412">
        <v>2018</v>
      </c>
      <c r="I412">
        <v>1224.8788508978</v>
      </c>
    </row>
    <row r="413" spans="1:9">
      <c r="A413" t="s">
        <v>377</v>
      </c>
      <c r="B413" t="s">
        <v>378</v>
      </c>
      <c r="C413">
        <v>25000000</v>
      </c>
      <c r="D413">
        <v>7682300</v>
      </c>
      <c r="E413">
        <v>30.3</v>
      </c>
      <c r="F413" t="s">
        <v>1037</v>
      </c>
      <c r="G413" t="s">
        <v>1075</v>
      </c>
      <c r="H413">
        <v>2019</v>
      </c>
      <c r="I413">
        <v>1250.7623712878899</v>
      </c>
    </row>
    <row r="414" spans="1:9">
      <c r="A414" t="s">
        <v>377</v>
      </c>
      <c r="B414" t="s">
        <v>378</v>
      </c>
      <c r="C414">
        <v>25000000</v>
      </c>
      <c r="D414">
        <v>7682300</v>
      </c>
      <c r="E414">
        <v>30.3</v>
      </c>
      <c r="F414" t="s">
        <v>1038</v>
      </c>
      <c r="G414" t="s">
        <v>1076</v>
      </c>
      <c r="H414">
        <v>2020</v>
      </c>
      <c r="I414">
        <v>1250.7143850569801</v>
      </c>
    </row>
    <row r="415" spans="1:9">
      <c r="A415" t="s">
        <v>377</v>
      </c>
      <c r="B415" t="s">
        <v>378</v>
      </c>
      <c r="C415">
        <v>25000000</v>
      </c>
      <c r="D415">
        <v>7682300</v>
      </c>
      <c r="E415">
        <v>30.3</v>
      </c>
      <c r="F415" t="s">
        <v>1039</v>
      </c>
      <c r="G415" t="s">
        <v>1076</v>
      </c>
      <c r="H415">
        <v>2021</v>
      </c>
      <c r="I415">
        <v>1269.1644594415</v>
      </c>
    </row>
    <row r="416" spans="1:9">
      <c r="A416" t="s">
        <v>377</v>
      </c>
      <c r="B416" t="s">
        <v>378</v>
      </c>
      <c r="C416">
        <v>25000000</v>
      </c>
      <c r="D416">
        <v>7682300</v>
      </c>
      <c r="E416">
        <v>30.3</v>
      </c>
      <c r="F416" t="s">
        <v>987</v>
      </c>
      <c r="G416" t="s">
        <v>1076</v>
      </c>
      <c r="H416">
        <v>2018</v>
      </c>
      <c r="I416">
        <v>50169.1872936523</v>
      </c>
    </row>
    <row r="417" spans="1:9">
      <c r="A417" t="s">
        <v>377</v>
      </c>
      <c r="B417" t="s">
        <v>378</v>
      </c>
      <c r="C417">
        <v>25000000</v>
      </c>
      <c r="D417">
        <v>7682300</v>
      </c>
      <c r="E417">
        <v>30.3</v>
      </c>
      <c r="F417" t="s">
        <v>988</v>
      </c>
      <c r="G417" t="s">
        <v>1077</v>
      </c>
      <c r="H417">
        <v>2019</v>
      </c>
      <c r="I417">
        <v>51748.397721532201</v>
      </c>
    </row>
    <row r="418" spans="1:9">
      <c r="A418" t="s">
        <v>377</v>
      </c>
      <c r="B418" t="s">
        <v>378</v>
      </c>
      <c r="C418">
        <v>25000000</v>
      </c>
      <c r="D418">
        <v>7682300</v>
      </c>
      <c r="E418">
        <v>30.3</v>
      </c>
      <c r="F418" t="s">
        <v>989</v>
      </c>
      <c r="G418" t="s">
        <v>1077</v>
      </c>
      <c r="H418">
        <v>2020</v>
      </c>
      <c r="I418">
        <v>53316.885433581403</v>
      </c>
    </row>
    <row r="419" spans="1:9">
      <c r="A419" t="s">
        <v>377</v>
      </c>
      <c r="B419" t="s">
        <v>378</v>
      </c>
      <c r="C419">
        <v>25000000</v>
      </c>
      <c r="D419">
        <v>7682300</v>
      </c>
      <c r="E419">
        <v>30.3</v>
      </c>
      <c r="F419" t="s">
        <v>990</v>
      </c>
      <c r="G419" t="s">
        <v>1061</v>
      </c>
      <c r="H419">
        <v>2021</v>
      </c>
      <c r="I419">
        <v>55807.444024527897</v>
      </c>
    </row>
    <row r="420" spans="1:9">
      <c r="A420" t="s">
        <v>377</v>
      </c>
      <c r="B420" t="s">
        <v>378</v>
      </c>
      <c r="C420">
        <v>25000000</v>
      </c>
      <c r="D420">
        <v>7682300</v>
      </c>
      <c r="E420">
        <v>30.3</v>
      </c>
      <c r="F420" t="s">
        <v>991</v>
      </c>
      <c r="G420" t="s">
        <v>1061</v>
      </c>
      <c r="H420">
        <v>2018</v>
      </c>
      <c r="I420">
        <v>2.8709724802166798</v>
      </c>
    </row>
    <row r="421" spans="1:9">
      <c r="A421" t="s">
        <v>377</v>
      </c>
      <c r="B421" t="s">
        <v>378</v>
      </c>
      <c r="C421">
        <v>25000000</v>
      </c>
      <c r="D421">
        <v>7682300</v>
      </c>
      <c r="E421">
        <v>30.3</v>
      </c>
      <c r="F421" t="s">
        <v>992</v>
      </c>
      <c r="G421" t="s">
        <v>1061</v>
      </c>
      <c r="H421" t="s">
        <v>1057</v>
      </c>
      <c r="I421">
        <v>1.47516288330458</v>
      </c>
    </row>
    <row r="422" spans="1:9">
      <c r="A422" t="s">
        <v>377</v>
      </c>
      <c r="B422" t="s">
        <v>378</v>
      </c>
      <c r="C422">
        <v>25000000</v>
      </c>
      <c r="D422">
        <v>7682300</v>
      </c>
      <c r="E422">
        <v>30.3</v>
      </c>
      <c r="F422" t="s">
        <v>1040</v>
      </c>
      <c r="G422" t="s">
        <v>1061</v>
      </c>
      <c r="H422">
        <v>2014</v>
      </c>
      <c r="I422">
        <v>5.1646900177001998</v>
      </c>
    </row>
    <row r="423" spans="1:9">
      <c r="A423" t="s">
        <v>377</v>
      </c>
      <c r="B423" t="s">
        <v>378</v>
      </c>
      <c r="C423">
        <v>25000000</v>
      </c>
      <c r="D423">
        <v>7682300</v>
      </c>
      <c r="E423">
        <v>30.3</v>
      </c>
      <c r="F423" t="s">
        <v>1041</v>
      </c>
      <c r="G423" t="s">
        <v>1061</v>
      </c>
      <c r="H423">
        <v>2015</v>
      </c>
      <c r="I423">
        <v>5.3158397674560502</v>
      </c>
    </row>
    <row r="424" spans="1:9">
      <c r="A424" t="s">
        <v>377</v>
      </c>
      <c r="B424" t="s">
        <v>378</v>
      </c>
      <c r="C424">
        <v>25000000</v>
      </c>
      <c r="D424">
        <v>7682300</v>
      </c>
      <c r="E424">
        <v>30.3</v>
      </c>
      <c r="F424" t="s">
        <v>1042</v>
      </c>
      <c r="G424" t="s">
        <v>1061</v>
      </c>
      <c r="H424">
        <v>2016</v>
      </c>
      <c r="I424">
        <v>5.2862300872802699</v>
      </c>
    </row>
    <row r="425" spans="1:9">
      <c r="A425" t="s">
        <v>377</v>
      </c>
      <c r="B425" t="s">
        <v>378</v>
      </c>
      <c r="C425">
        <v>25000000</v>
      </c>
      <c r="D425">
        <v>7682300</v>
      </c>
      <c r="E425">
        <v>30.3</v>
      </c>
      <c r="F425" t="s">
        <v>1043</v>
      </c>
      <c r="G425" t="s">
        <v>1061</v>
      </c>
      <c r="H425">
        <v>2017</v>
      </c>
      <c r="I425">
        <v>5.1368098258972203</v>
      </c>
    </row>
    <row r="426" spans="1:9">
      <c r="A426" t="s">
        <v>377</v>
      </c>
      <c r="B426" t="s">
        <v>378</v>
      </c>
      <c r="C426">
        <v>25000000</v>
      </c>
      <c r="D426">
        <v>7682300</v>
      </c>
      <c r="E426">
        <v>30.3</v>
      </c>
      <c r="F426" t="s">
        <v>1044</v>
      </c>
      <c r="G426" t="s">
        <v>1063</v>
      </c>
      <c r="H426">
        <v>2018</v>
      </c>
      <c r="I426">
        <v>5.1234498023986799</v>
      </c>
    </row>
    <row r="427" spans="1:9">
      <c r="A427" t="s">
        <v>377</v>
      </c>
      <c r="B427" t="s">
        <v>378</v>
      </c>
      <c r="C427">
        <v>25000000</v>
      </c>
      <c r="D427">
        <v>7682300</v>
      </c>
      <c r="E427">
        <v>30.3</v>
      </c>
      <c r="F427" t="s">
        <v>1048</v>
      </c>
      <c r="G427" t="s">
        <v>1092</v>
      </c>
      <c r="H427" t="s">
        <v>1057</v>
      </c>
      <c r="I427">
        <v>5.12</v>
      </c>
    </row>
    <row r="428" spans="1:9">
      <c r="A428" t="s">
        <v>377</v>
      </c>
      <c r="B428" t="s">
        <v>378</v>
      </c>
      <c r="C428">
        <v>25000000</v>
      </c>
      <c r="D428">
        <v>7682300</v>
      </c>
      <c r="E428">
        <v>30.3</v>
      </c>
      <c r="F428" t="s">
        <v>1049</v>
      </c>
      <c r="G428" t="s">
        <v>1062</v>
      </c>
      <c r="H428">
        <v>2015</v>
      </c>
      <c r="I428">
        <v>4492</v>
      </c>
    </row>
    <row r="429" spans="1:9">
      <c r="A429" t="s">
        <v>377</v>
      </c>
      <c r="B429" t="s">
        <v>378</v>
      </c>
      <c r="C429">
        <v>25000000</v>
      </c>
      <c r="D429">
        <v>7682300</v>
      </c>
      <c r="E429">
        <v>30.3</v>
      </c>
      <c r="F429" t="s">
        <v>1050</v>
      </c>
      <c r="G429" t="s">
        <v>1062</v>
      </c>
      <c r="H429">
        <v>2018</v>
      </c>
      <c r="I429">
        <v>5364.54296875</v>
      </c>
    </row>
    <row r="430" spans="1:9">
      <c r="A430" t="s">
        <v>377</v>
      </c>
      <c r="B430" t="s">
        <v>378</v>
      </c>
      <c r="C430">
        <v>25000000</v>
      </c>
      <c r="D430">
        <v>7682300</v>
      </c>
      <c r="E430">
        <v>30.3</v>
      </c>
      <c r="F430" t="s">
        <v>1051</v>
      </c>
      <c r="G430" t="s">
        <v>1078</v>
      </c>
      <c r="H430">
        <v>2019</v>
      </c>
      <c r="I430">
        <v>5427.4624023400002</v>
      </c>
    </row>
    <row r="431" spans="1:9">
      <c r="A431" t="s">
        <v>377</v>
      </c>
      <c r="B431" t="s">
        <v>378</v>
      </c>
      <c r="C431">
        <v>25000000</v>
      </c>
      <c r="D431">
        <v>7682300</v>
      </c>
      <c r="E431">
        <v>30.3</v>
      </c>
      <c r="F431" t="s">
        <v>993</v>
      </c>
      <c r="G431" t="s">
        <v>1078</v>
      </c>
      <c r="H431">
        <v>2020</v>
      </c>
      <c r="I431">
        <v>3</v>
      </c>
    </row>
    <row r="432" spans="1:9">
      <c r="A432" t="s">
        <v>377</v>
      </c>
      <c r="B432" t="s">
        <v>378</v>
      </c>
      <c r="C432">
        <v>25000000</v>
      </c>
      <c r="D432">
        <v>7682300</v>
      </c>
      <c r="E432">
        <v>30.3</v>
      </c>
      <c r="F432" t="s">
        <v>994</v>
      </c>
      <c r="G432" t="s">
        <v>1079</v>
      </c>
      <c r="H432" t="s">
        <v>1058</v>
      </c>
      <c r="I432">
        <v>6</v>
      </c>
    </row>
    <row r="433" spans="1:9">
      <c r="A433" t="s">
        <v>377</v>
      </c>
      <c r="B433" t="s">
        <v>378</v>
      </c>
      <c r="C433">
        <v>25000000</v>
      </c>
      <c r="D433">
        <v>7682300</v>
      </c>
      <c r="E433">
        <v>30.3</v>
      </c>
      <c r="F433" t="s">
        <v>1052</v>
      </c>
      <c r="G433" t="s">
        <v>1079</v>
      </c>
      <c r="H433">
        <v>2014</v>
      </c>
      <c r="I433">
        <v>5.1926698680000003</v>
      </c>
    </row>
    <row r="434" spans="1:9">
      <c r="A434" t="s">
        <v>377</v>
      </c>
      <c r="B434" t="s">
        <v>378</v>
      </c>
      <c r="C434">
        <v>25000000</v>
      </c>
      <c r="D434">
        <v>7682300</v>
      </c>
      <c r="E434">
        <v>30.3</v>
      </c>
      <c r="F434" t="s">
        <v>1053</v>
      </c>
      <c r="G434" t="s">
        <v>1093</v>
      </c>
      <c r="H434">
        <v>2018</v>
      </c>
      <c r="I434">
        <v>5.1234498023986799</v>
      </c>
    </row>
    <row r="435" spans="1:9">
      <c r="A435" t="s">
        <v>377</v>
      </c>
      <c r="B435" t="s">
        <v>378</v>
      </c>
      <c r="C435">
        <v>25000000</v>
      </c>
      <c r="D435">
        <v>7682300</v>
      </c>
      <c r="E435">
        <v>30.3</v>
      </c>
      <c r="F435" t="s">
        <v>995</v>
      </c>
      <c r="G435" t="s">
        <v>1080</v>
      </c>
      <c r="H435">
        <v>2018</v>
      </c>
      <c r="I435">
        <v>5.1234498023986799</v>
      </c>
    </row>
    <row r="436" spans="1:9">
      <c r="A436" t="s">
        <v>377</v>
      </c>
      <c r="B436" t="s">
        <v>378</v>
      </c>
      <c r="C436">
        <v>25000000</v>
      </c>
      <c r="D436">
        <v>7682300</v>
      </c>
      <c r="E436">
        <v>30.3</v>
      </c>
      <c r="F436" t="s">
        <v>997</v>
      </c>
      <c r="G436" t="s">
        <v>1081</v>
      </c>
      <c r="H436">
        <v>2018</v>
      </c>
      <c r="I436">
        <v>0.42838001251220698</v>
      </c>
    </row>
    <row r="437" spans="1:9">
      <c r="A437" t="s">
        <v>377</v>
      </c>
      <c r="B437" t="s">
        <v>378</v>
      </c>
      <c r="C437">
        <v>25000000</v>
      </c>
      <c r="D437">
        <v>7682300</v>
      </c>
      <c r="E437">
        <v>30.3</v>
      </c>
      <c r="F437" t="s">
        <v>998</v>
      </c>
      <c r="G437" t="s">
        <v>1081</v>
      </c>
      <c r="H437" t="s">
        <v>1056</v>
      </c>
      <c r="I437">
        <v>1.45611000061035</v>
      </c>
    </row>
    <row r="438" spans="1:9">
      <c r="A438" t="s">
        <v>377</v>
      </c>
      <c r="B438" t="s">
        <v>378</v>
      </c>
      <c r="C438">
        <v>25000000</v>
      </c>
      <c r="D438">
        <v>7682300</v>
      </c>
      <c r="E438">
        <v>30.3</v>
      </c>
      <c r="F438" t="s">
        <v>999</v>
      </c>
      <c r="G438" t="s">
        <v>1067</v>
      </c>
      <c r="H438">
        <v>2018</v>
      </c>
      <c r="I438">
        <v>5.7</v>
      </c>
    </row>
    <row r="439" spans="1:9">
      <c r="A439" t="s">
        <v>377</v>
      </c>
      <c r="B439" t="s">
        <v>378</v>
      </c>
      <c r="C439">
        <v>25000000</v>
      </c>
      <c r="D439">
        <v>7682300</v>
      </c>
      <c r="E439">
        <v>30.3</v>
      </c>
      <c r="F439" t="s">
        <v>1000</v>
      </c>
      <c r="G439" t="s">
        <v>1067</v>
      </c>
      <c r="H439">
        <v>2021</v>
      </c>
      <c r="I439">
        <v>5.11199998855591</v>
      </c>
    </row>
    <row r="440" spans="1:9">
      <c r="A440" t="s">
        <v>377</v>
      </c>
      <c r="B440" t="s">
        <v>378</v>
      </c>
      <c r="C440">
        <v>25000000</v>
      </c>
      <c r="D440">
        <v>7682300</v>
      </c>
      <c r="E440">
        <v>30.3</v>
      </c>
      <c r="F440" t="s">
        <v>1001</v>
      </c>
      <c r="G440" t="s">
        <v>1068</v>
      </c>
      <c r="H440" t="s">
        <v>1056</v>
      </c>
      <c r="I440">
        <v>0.4</v>
      </c>
    </row>
    <row r="441" spans="1:9">
      <c r="A441" t="s">
        <v>377</v>
      </c>
      <c r="B441" t="s">
        <v>378</v>
      </c>
      <c r="C441">
        <v>25000000</v>
      </c>
      <c r="D441">
        <v>7682300</v>
      </c>
      <c r="E441">
        <v>30.3</v>
      </c>
      <c r="F441" t="s">
        <v>1002</v>
      </c>
      <c r="G441" t="s">
        <v>1068</v>
      </c>
      <c r="H441">
        <v>2020</v>
      </c>
      <c r="I441">
        <v>100</v>
      </c>
    </row>
    <row r="442" spans="1:9">
      <c r="A442" t="s">
        <v>377</v>
      </c>
      <c r="B442" t="s">
        <v>378</v>
      </c>
      <c r="C442">
        <v>25000000</v>
      </c>
      <c r="D442">
        <v>7682300</v>
      </c>
      <c r="E442">
        <v>30.3</v>
      </c>
      <c r="F442" t="s">
        <v>1003</v>
      </c>
      <c r="G442" t="s">
        <v>1069</v>
      </c>
      <c r="H442">
        <v>2018</v>
      </c>
      <c r="I442">
        <v>40</v>
      </c>
    </row>
    <row r="443" spans="1:9">
      <c r="A443" t="s">
        <v>377</v>
      </c>
      <c r="B443" t="s">
        <v>378</v>
      </c>
      <c r="C443">
        <v>25000000</v>
      </c>
      <c r="D443">
        <v>7682300</v>
      </c>
      <c r="E443">
        <v>30.3</v>
      </c>
      <c r="F443" t="s">
        <v>1004</v>
      </c>
      <c r="G443" t="s">
        <v>1069</v>
      </c>
      <c r="H443">
        <v>2022</v>
      </c>
      <c r="I443">
        <v>39</v>
      </c>
    </row>
    <row r="444" spans="1:9">
      <c r="A444" t="s">
        <v>377</v>
      </c>
      <c r="B444" t="s">
        <v>378</v>
      </c>
      <c r="C444">
        <v>25000000</v>
      </c>
      <c r="D444">
        <v>7682300</v>
      </c>
      <c r="E444">
        <v>30.3</v>
      </c>
      <c r="F444" t="s">
        <v>1005</v>
      </c>
      <c r="G444" t="s">
        <v>1070</v>
      </c>
      <c r="H444">
        <v>2018</v>
      </c>
      <c r="I444">
        <v>58</v>
      </c>
    </row>
    <row r="445" spans="1:9">
      <c r="A445" t="s">
        <v>377</v>
      </c>
      <c r="B445" t="s">
        <v>378</v>
      </c>
      <c r="C445">
        <v>25000000</v>
      </c>
      <c r="D445">
        <v>7682300</v>
      </c>
      <c r="E445">
        <v>30.3</v>
      </c>
      <c r="F445" t="s">
        <v>1006</v>
      </c>
      <c r="G445" t="s">
        <v>1070</v>
      </c>
      <c r="H445">
        <v>2022</v>
      </c>
      <c r="I445">
        <v>56</v>
      </c>
    </row>
    <row r="446" spans="1:9">
      <c r="A446" t="s">
        <v>377</v>
      </c>
      <c r="B446" t="s">
        <v>378</v>
      </c>
      <c r="C446">
        <v>25000000</v>
      </c>
      <c r="D446">
        <v>7682300</v>
      </c>
      <c r="E446">
        <v>30.3</v>
      </c>
      <c r="F446" t="s">
        <v>1007</v>
      </c>
      <c r="G446" t="s">
        <v>1071</v>
      </c>
      <c r="H446">
        <v>2017</v>
      </c>
      <c r="I446">
        <v>0.9</v>
      </c>
    </row>
    <row r="447" spans="1:9">
      <c r="A447" t="s">
        <v>377</v>
      </c>
      <c r="B447" t="s">
        <v>378</v>
      </c>
      <c r="C447">
        <v>25000000</v>
      </c>
      <c r="D447">
        <v>7682300</v>
      </c>
      <c r="E447">
        <v>30.3</v>
      </c>
      <c r="F447" t="s">
        <v>1008</v>
      </c>
      <c r="G447" t="s">
        <v>1071</v>
      </c>
      <c r="H447">
        <v>2021</v>
      </c>
      <c r="I447">
        <v>0.85098868608474731</v>
      </c>
    </row>
    <row r="448" spans="1:9">
      <c r="A448" t="s">
        <v>377</v>
      </c>
      <c r="B448" t="s">
        <v>378</v>
      </c>
      <c r="C448">
        <v>25000000</v>
      </c>
      <c r="D448">
        <v>7682300</v>
      </c>
      <c r="E448">
        <v>30.3</v>
      </c>
      <c r="F448" t="s">
        <v>1009</v>
      </c>
      <c r="G448" t="s">
        <v>1082</v>
      </c>
      <c r="H448">
        <v>2017</v>
      </c>
      <c r="I448">
        <v>1.54</v>
      </c>
    </row>
    <row r="449" spans="1:9">
      <c r="A449" t="s">
        <v>377</v>
      </c>
      <c r="B449" t="s">
        <v>378</v>
      </c>
      <c r="C449">
        <v>25000000</v>
      </c>
      <c r="D449">
        <v>7682300</v>
      </c>
      <c r="E449">
        <v>30.3</v>
      </c>
      <c r="F449" t="s">
        <v>1010</v>
      </c>
      <c r="G449" t="s">
        <v>1083</v>
      </c>
      <c r="H449">
        <v>2021</v>
      </c>
      <c r="I449">
        <v>1.5129282474517822</v>
      </c>
    </row>
    <row r="450" spans="1:9">
      <c r="A450" t="s">
        <v>377</v>
      </c>
      <c r="B450" t="s">
        <v>378</v>
      </c>
      <c r="C450">
        <v>25000000</v>
      </c>
      <c r="D450">
        <v>7682300</v>
      </c>
      <c r="E450">
        <v>30.3</v>
      </c>
      <c r="F450" t="s">
        <v>1011</v>
      </c>
      <c r="G450" t="s">
        <v>1072</v>
      </c>
      <c r="H450">
        <v>2017</v>
      </c>
      <c r="I450">
        <v>1.93</v>
      </c>
    </row>
    <row r="451" spans="1:9">
      <c r="A451" t="s">
        <v>377</v>
      </c>
      <c r="B451" t="s">
        <v>378</v>
      </c>
      <c r="C451">
        <v>25000000</v>
      </c>
      <c r="D451">
        <v>7682300</v>
      </c>
      <c r="E451">
        <v>30.3</v>
      </c>
      <c r="F451" t="s">
        <v>1012</v>
      </c>
      <c r="G451" t="s">
        <v>1084</v>
      </c>
      <c r="H451">
        <v>2021</v>
      </c>
      <c r="I451">
        <v>1.8387280702590942</v>
      </c>
    </row>
    <row r="452" spans="1:9">
      <c r="A452" t="s">
        <v>377</v>
      </c>
      <c r="B452" t="s">
        <v>378</v>
      </c>
      <c r="C452">
        <v>25000000</v>
      </c>
      <c r="D452">
        <v>7682300</v>
      </c>
      <c r="E452">
        <v>30.3</v>
      </c>
      <c r="F452" t="s">
        <v>1013</v>
      </c>
      <c r="G452" t="s">
        <v>1085</v>
      </c>
      <c r="H452">
        <v>2017</v>
      </c>
      <c r="I452">
        <v>1.68</v>
      </c>
    </row>
    <row r="453" spans="1:9">
      <c r="A453" t="s">
        <v>377</v>
      </c>
      <c r="B453" t="s">
        <v>378</v>
      </c>
      <c r="C453">
        <v>25000000</v>
      </c>
      <c r="D453">
        <v>7682300</v>
      </c>
      <c r="E453">
        <v>30.3</v>
      </c>
      <c r="F453" t="s">
        <v>1014</v>
      </c>
      <c r="G453" t="s">
        <v>1088</v>
      </c>
      <c r="H453">
        <v>2021</v>
      </c>
      <c r="I453">
        <v>1.6742905378341675</v>
      </c>
    </row>
    <row r="454" spans="1:9">
      <c r="A454" t="s">
        <v>377</v>
      </c>
      <c r="B454" t="s">
        <v>378</v>
      </c>
      <c r="C454">
        <v>25000000</v>
      </c>
      <c r="D454">
        <v>7682300</v>
      </c>
      <c r="E454">
        <v>30.3</v>
      </c>
      <c r="F454" t="s">
        <v>1015</v>
      </c>
      <c r="G454" t="s">
        <v>1064</v>
      </c>
      <c r="H454">
        <v>2017</v>
      </c>
      <c r="I454">
        <v>1.8</v>
      </c>
    </row>
    <row r="455" spans="1:9">
      <c r="A455" t="s">
        <v>377</v>
      </c>
      <c r="B455" t="s">
        <v>378</v>
      </c>
      <c r="C455">
        <v>25000000</v>
      </c>
      <c r="D455">
        <v>7682300</v>
      </c>
      <c r="E455">
        <v>30.3</v>
      </c>
      <c r="F455" t="s">
        <v>1016</v>
      </c>
      <c r="G455" t="s">
        <v>1064</v>
      </c>
      <c r="H455">
        <v>2021</v>
      </c>
      <c r="I455">
        <v>1.7374942302703857</v>
      </c>
    </row>
    <row r="456" spans="1:9">
      <c r="A456" t="s">
        <v>377</v>
      </c>
      <c r="B456" t="s">
        <v>378</v>
      </c>
      <c r="C456">
        <v>25000000</v>
      </c>
      <c r="D456">
        <v>7682300</v>
      </c>
      <c r="E456">
        <v>30.3</v>
      </c>
      <c r="F456" t="s">
        <v>1017</v>
      </c>
      <c r="G456" t="s">
        <v>1073</v>
      </c>
      <c r="H456">
        <v>2018</v>
      </c>
      <c r="I456">
        <v>93.4</v>
      </c>
    </row>
    <row r="457" spans="1:9">
      <c r="A457" t="s">
        <v>377</v>
      </c>
      <c r="B457" t="s">
        <v>378</v>
      </c>
      <c r="C457">
        <v>25000000</v>
      </c>
      <c r="D457">
        <v>7682300</v>
      </c>
      <c r="E457">
        <v>30.3</v>
      </c>
      <c r="F457" t="s">
        <v>1018</v>
      </c>
      <c r="G457" t="s">
        <v>1073</v>
      </c>
      <c r="H457">
        <v>2022</v>
      </c>
      <c r="I457">
        <v>95.2</v>
      </c>
    </row>
    <row r="458" spans="1:9">
      <c r="A458" t="s">
        <v>377</v>
      </c>
      <c r="B458" t="s">
        <v>378</v>
      </c>
      <c r="C458">
        <v>25000000</v>
      </c>
      <c r="D458">
        <v>7682300</v>
      </c>
      <c r="E458">
        <v>30.3</v>
      </c>
      <c r="F458" t="s">
        <v>1019</v>
      </c>
      <c r="G458" t="s">
        <v>1089</v>
      </c>
      <c r="H458">
        <v>2018</v>
      </c>
      <c r="I458">
        <v>77.400000000000006</v>
      </c>
    </row>
    <row r="459" spans="1:9">
      <c r="A459" t="s">
        <v>377</v>
      </c>
      <c r="B459" t="s">
        <v>378</v>
      </c>
      <c r="C459">
        <v>25000000</v>
      </c>
      <c r="D459">
        <v>7682300</v>
      </c>
      <c r="E459">
        <v>30.3</v>
      </c>
      <c r="F459" t="s">
        <v>1020</v>
      </c>
      <c r="G459" t="s">
        <v>1089</v>
      </c>
      <c r="H459">
        <v>2022</v>
      </c>
      <c r="I459">
        <v>87</v>
      </c>
    </row>
    <row r="460" spans="1:9">
      <c r="A460" t="s">
        <v>377</v>
      </c>
      <c r="B460" t="s">
        <v>378</v>
      </c>
      <c r="C460">
        <v>25000000</v>
      </c>
      <c r="D460">
        <v>7682300</v>
      </c>
      <c r="E460">
        <v>30.3</v>
      </c>
      <c r="F460" t="s">
        <v>1021</v>
      </c>
      <c r="H460">
        <v>2017</v>
      </c>
      <c r="I460">
        <v>80.900000000000006</v>
      </c>
    </row>
    <row r="461" spans="1:9">
      <c r="A461" t="s">
        <v>377</v>
      </c>
      <c r="B461" t="s">
        <v>378</v>
      </c>
      <c r="C461">
        <v>25000000</v>
      </c>
      <c r="D461">
        <v>7682300</v>
      </c>
      <c r="E461">
        <v>30.3</v>
      </c>
      <c r="F461" t="s">
        <v>1022</v>
      </c>
      <c r="H461">
        <v>2022</v>
      </c>
      <c r="I461">
        <v>77.7</v>
      </c>
    </row>
    <row r="462" spans="1:9">
      <c r="A462" t="s">
        <v>377</v>
      </c>
      <c r="B462" t="s">
        <v>378</v>
      </c>
      <c r="C462">
        <v>25000000</v>
      </c>
      <c r="D462">
        <v>7682300</v>
      </c>
      <c r="E462">
        <v>30.3</v>
      </c>
      <c r="F462" t="s">
        <v>1023</v>
      </c>
      <c r="H462">
        <v>2018</v>
      </c>
      <c r="I462">
        <v>90</v>
      </c>
    </row>
    <row r="463" spans="1:9">
      <c r="A463" t="s">
        <v>377</v>
      </c>
      <c r="B463" t="s">
        <v>378</v>
      </c>
      <c r="C463">
        <v>25000000</v>
      </c>
      <c r="D463">
        <v>7682300</v>
      </c>
      <c r="E463">
        <v>30.3</v>
      </c>
      <c r="F463" t="s">
        <v>1024</v>
      </c>
      <c r="H463">
        <v>2022</v>
      </c>
      <c r="I463">
        <v>90</v>
      </c>
    </row>
    <row r="464" spans="1:9">
      <c r="A464" t="s">
        <v>377</v>
      </c>
      <c r="B464" t="s">
        <v>378</v>
      </c>
      <c r="C464">
        <v>25000000</v>
      </c>
      <c r="D464">
        <v>7682300</v>
      </c>
      <c r="E464">
        <v>30.3</v>
      </c>
      <c r="F464" t="s">
        <v>1025</v>
      </c>
      <c r="H464">
        <v>2018</v>
      </c>
      <c r="I464">
        <v>36</v>
      </c>
    </row>
    <row r="465" spans="1:9">
      <c r="A465" t="s">
        <v>377</v>
      </c>
      <c r="B465" t="s">
        <v>378</v>
      </c>
      <c r="C465">
        <v>25000000</v>
      </c>
      <c r="D465">
        <v>7682300</v>
      </c>
      <c r="E465">
        <v>30.3</v>
      </c>
      <c r="F465" t="s">
        <v>1026</v>
      </c>
      <c r="H465">
        <v>2019</v>
      </c>
      <c r="I465">
        <v>15.2382671504147</v>
      </c>
    </row>
    <row r="466" spans="1:9">
      <c r="A466" t="s">
        <v>377</v>
      </c>
      <c r="B466" t="s">
        <v>378</v>
      </c>
      <c r="C466">
        <v>25000000</v>
      </c>
      <c r="D466">
        <v>7682300</v>
      </c>
      <c r="E466">
        <v>30.3</v>
      </c>
      <c r="F466" t="s">
        <v>1027</v>
      </c>
      <c r="H466">
        <v>2015</v>
      </c>
      <c r="I466">
        <v>0.14399999999999999</v>
      </c>
    </row>
    <row r="467" spans="1:9">
      <c r="A467" t="s">
        <v>377</v>
      </c>
      <c r="B467" t="s">
        <v>378</v>
      </c>
      <c r="C467">
        <v>25000000</v>
      </c>
      <c r="D467">
        <v>7682300</v>
      </c>
      <c r="E467">
        <v>30.3</v>
      </c>
      <c r="F467" t="s">
        <v>1028</v>
      </c>
      <c r="H467" t="s">
        <v>1056</v>
      </c>
      <c r="I467">
        <v>0.24629997246299973</v>
      </c>
    </row>
    <row r="468" spans="1:9">
      <c r="A468" t="s">
        <v>377</v>
      </c>
      <c r="B468" t="s">
        <v>378</v>
      </c>
      <c r="C468">
        <v>25000000</v>
      </c>
      <c r="D468">
        <v>7682300</v>
      </c>
      <c r="E468">
        <v>30.3</v>
      </c>
      <c r="F468" t="s">
        <v>1029</v>
      </c>
      <c r="H468">
        <v>2017</v>
      </c>
      <c r="I468">
        <v>28.7</v>
      </c>
    </row>
    <row r="469" spans="1:9">
      <c r="A469" t="s">
        <v>377</v>
      </c>
      <c r="B469" t="s">
        <v>378</v>
      </c>
      <c r="C469">
        <v>25000000</v>
      </c>
      <c r="D469">
        <v>7682300</v>
      </c>
      <c r="E469">
        <v>30.3</v>
      </c>
      <c r="F469" t="s">
        <v>1030</v>
      </c>
      <c r="H469">
        <v>2018</v>
      </c>
      <c r="I469">
        <v>28.6666666666667</v>
      </c>
    </row>
    <row r="470" spans="1:9">
      <c r="A470" t="s">
        <v>377</v>
      </c>
      <c r="B470" t="s">
        <v>378</v>
      </c>
      <c r="C470">
        <v>25000000</v>
      </c>
      <c r="D470">
        <v>7682300</v>
      </c>
      <c r="E470">
        <v>30.3</v>
      </c>
      <c r="F470" t="s">
        <v>1031</v>
      </c>
      <c r="H470">
        <v>2021</v>
      </c>
      <c r="I470">
        <v>31.125827814569501</v>
      </c>
    </row>
    <row r="471" spans="1:9">
      <c r="A471" t="s">
        <v>377</v>
      </c>
      <c r="B471" t="s">
        <v>378</v>
      </c>
      <c r="C471">
        <v>25000000</v>
      </c>
      <c r="D471">
        <v>7682300</v>
      </c>
      <c r="E471">
        <v>30.3</v>
      </c>
      <c r="F471" t="s">
        <v>1032</v>
      </c>
      <c r="H471">
        <v>2021</v>
      </c>
      <c r="I471">
        <v>1.9784225331599316E-2</v>
      </c>
    </row>
    <row r="472" spans="1:9">
      <c r="A472" t="s">
        <v>377</v>
      </c>
      <c r="B472" t="s">
        <v>378</v>
      </c>
      <c r="C472">
        <v>25000000</v>
      </c>
      <c r="D472">
        <v>7682300</v>
      </c>
      <c r="E472">
        <v>30.3</v>
      </c>
      <c r="F472" t="s">
        <v>1033</v>
      </c>
      <c r="H472">
        <v>2019</v>
      </c>
      <c r="I472">
        <v>1.9E-2</v>
      </c>
    </row>
    <row r="473" spans="1:9">
      <c r="A473" t="s">
        <v>379</v>
      </c>
      <c r="B473" t="s">
        <v>380</v>
      </c>
      <c r="C473">
        <v>9000000</v>
      </c>
      <c r="D473">
        <v>82445</v>
      </c>
      <c r="E473">
        <v>30.5</v>
      </c>
      <c r="F473" t="s">
        <v>982</v>
      </c>
      <c r="G473" t="s">
        <v>1065</v>
      </c>
      <c r="H473">
        <v>2016</v>
      </c>
      <c r="I473">
        <v>30.5</v>
      </c>
    </row>
    <row r="474" spans="1:9">
      <c r="A474" t="s">
        <v>379</v>
      </c>
      <c r="B474" t="s">
        <v>380</v>
      </c>
      <c r="C474">
        <v>9000000</v>
      </c>
      <c r="D474">
        <v>82445</v>
      </c>
      <c r="E474">
        <v>30.5</v>
      </c>
      <c r="F474" t="s">
        <v>983</v>
      </c>
      <c r="G474" t="s">
        <v>1065</v>
      </c>
      <c r="H474">
        <v>2019</v>
      </c>
      <c r="I474">
        <v>46.8</v>
      </c>
    </row>
    <row r="475" spans="1:9">
      <c r="A475" t="s">
        <v>379</v>
      </c>
      <c r="B475" t="s">
        <v>380</v>
      </c>
      <c r="C475">
        <v>9000000</v>
      </c>
      <c r="D475">
        <v>82445</v>
      </c>
      <c r="E475">
        <v>30.5</v>
      </c>
      <c r="F475" t="s">
        <v>984</v>
      </c>
      <c r="G475" t="s">
        <v>1066</v>
      </c>
      <c r="H475">
        <v>2017</v>
      </c>
      <c r="I475">
        <v>0.90800000000000003</v>
      </c>
    </row>
    <row r="476" spans="1:9">
      <c r="A476" t="s">
        <v>379</v>
      </c>
      <c r="B476" t="s">
        <v>380</v>
      </c>
      <c r="C476">
        <v>9000000</v>
      </c>
      <c r="D476">
        <v>82445</v>
      </c>
      <c r="E476">
        <v>30.5</v>
      </c>
      <c r="F476" t="s">
        <v>985</v>
      </c>
      <c r="G476" t="s">
        <v>1066</v>
      </c>
      <c r="H476">
        <v>2021</v>
      </c>
      <c r="I476">
        <v>0.91600000000000004</v>
      </c>
    </row>
    <row r="477" spans="1:9">
      <c r="A477" t="s">
        <v>379</v>
      </c>
      <c r="B477" t="s">
        <v>380</v>
      </c>
      <c r="C477">
        <v>9000000</v>
      </c>
      <c r="D477">
        <v>82445</v>
      </c>
      <c r="E477">
        <v>30.5</v>
      </c>
      <c r="F477" t="s">
        <v>986</v>
      </c>
      <c r="G477" t="s">
        <v>1074</v>
      </c>
      <c r="H477">
        <v>2018</v>
      </c>
      <c r="I477">
        <v>80.3</v>
      </c>
    </row>
    <row r="478" spans="1:9">
      <c r="A478" t="s">
        <v>379</v>
      </c>
      <c r="B478" t="s">
        <v>380</v>
      </c>
      <c r="C478">
        <v>9000000</v>
      </c>
      <c r="D478">
        <v>82445</v>
      </c>
      <c r="E478">
        <v>30.5</v>
      </c>
      <c r="F478" t="s">
        <v>1034</v>
      </c>
      <c r="G478" t="s">
        <v>1074</v>
      </c>
      <c r="H478">
        <v>2018</v>
      </c>
      <c r="I478">
        <v>0.9</v>
      </c>
    </row>
    <row r="479" spans="1:9">
      <c r="A479" t="s">
        <v>379</v>
      </c>
      <c r="B479" t="s">
        <v>380</v>
      </c>
      <c r="C479">
        <v>9000000</v>
      </c>
      <c r="D479">
        <v>82445</v>
      </c>
      <c r="E479">
        <v>30.5</v>
      </c>
      <c r="F479" t="s">
        <v>1035</v>
      </c>
      <c r="G479" t="s">
        <v>1075</v>
      </c>
      <c r="H479" t="s">
        <v>1056</v>
      </c>
      <c r="I479">
        <v>4.4839692057644402</v>
      </c>
    </row>
    <row r="480" spans="1:9">
      <c r="A480" t="s">
        <v>379</v>
      </c>
      <c r="B480" t="s">
        <v>380</v>
      </c>
      <c r="C480">
        <v>9000000</v>
      </c>
      <c r="D480">
        <v>82445</v>
      </c>
      <c r="E480">
        <v>30.5</v>
      </c>
      <c r="F480" t="s">
        <v>1036</v>
      </c>
      <c r="G480" t="s">
        <v>1075</v>
      </c>
      <c r="H480">
        <v>2018</v>
      </c>
      <c r="I480">
        <v>488.51278954223295</v>
      </c>
    </row>
    <row r="481" spans="1:9">
      <c r="A481" t="s">
        <v>379</v>
      </c>
      <c r="B481" t="s">
        <v>380</v>
      </c>
      <c r="C481">
        <v>9000000</v>
      </c>
      <c r="D481">
        <v>82445</v>
      </c>
      <c r="E481">
        <v>30.5</v>
      </c>
      <c r="F481" t="s">
        <v>1037</v>
      </c>
      <c r="G481" t="s">
        <v>1075</v>
      </c>
      <c r="H481">
        <v>2019</v>
      </c>
      <c r="I481">
        <v>495.79754526126203</v>
      </c>
    </row>
    <row r="482" spans="1:9">
      <c r="A482" t="s">
        <v>379</v>
      </c>
      <c r="B482" t="s">
        <v>380</v>
      </c>
      <c r="C482">
        <v>9000000</v>
      </c>
      <c r="D482">
        <v>82445</v>
      </c>
      <c r="E482">
        <v>30.5</v>
      </c>
      <c r="F482" t="s">
        <v>1038</v>
      </c>
      <c r="G482" t="s">
        <v>1076</v>
      </c>
      <c r="H482">
        <v>2020</v>
      </c>
      <c r="I482">
        <v>462.40798978674599</v>
      </c>
    </row>
    <row r="483" spans="1:9">
      <c r="A483" t="s">
        <v>379</v>
      </c>
      <c r="B483" t="s">
        <v>380</v>
      </c>
      <c r="C483">
        <v>9000000</v>
      </c>
      <c r="D483">
        <v>82445</v>
      </c>
      <c r="E483">
        <v>30.5</v>
      </c>
      <c r="F483" t="s">
        <v>1039</v>
      </c>
      <c r="G483" t="s">
        <v>1076</v>
      </c>
      <c r="H483">
        <v>2021</v>
      </c>
      <c r="I483">
        <v>483.14222165377697</v>
      </c>
    </row>
    <row r="484" spans="1:9">
      <c r="A484" t="s">
        <v>379</v>
      </c>
      <c r="B484" t="s">
        <v>380</v>
      </c>
      <c r="C484">
        <v>9000000</v>
      </c>
      <c r="D484">
        <v>82445</v>
      </c>
      <c r="E484">
        <v>30.5</v>
      </c>
      <c r="F484" t="s">
        <v>987</v>
      </c>
      <c r="G484" t="s">
        <v>1076</v>
      </c>
      <c r="H484">
        <v>2018</v>
      </c>
      <c r="I484">
        <v>56960.091425892897</v>
      </c>
    </row>
    <row r="485" spans="1:9">
      <c r="A485" t="s">
        <v>379</v>
      </c>
      <c r="B485" t="s">
        <v>380</v>
      </c>
      <c r="C485">
        <v>9000000</v>
      </c>
      <c r="D485">
        <v>82445</v>
      </c>
      <c r="E485">
        <v>30.5</v>
      </c>
      <c r="F485" t="s">
        <v>988</v>
      </c>
      <c r="G485" t="s">
        <v>1077</v>
      </c>
      <c r="H485">
        <v>2019</v>
      </c>
      <c r="I485">
        <v>58076.348801448003</v>
      </c>
    </row>
    <row r="486" spans="1:9">
      <c r="A486" t="s">
        <v>379</v>
      </c>
      <c r="B486" t="s">
        <v>380</v>
      </c>
      <c r="C486">
        <v>9000000</v>
      </c>
      <c r="D486">
        <v>82445</v>
      </c>
      <c r="E486">
        <v>30.5</v>
      </c>
      <c r="F486" t="s">
        <v>989</v>
      </c>
      <c r="G486" t="s">
        <v>1077</v>
      </c>
      <c r="H486">
        <v>2020</v>
      </c>
      <c r="I486">
        <v>55685.970293336097</v>
      </c>
    </row>
    <row r="487" spans="1:9">
      <c r="A487" t="s">
        <v>379</v>
      </c>
      <c r="B487" t="s">
        <v>380</v>
      </c>
      <c r="C487">
        <v>9000000</v>
      </c>
      <c r="D487">
        <v>82445</v>
      </c>
      <c r="E487">
        <v>30.5</v>
      </c>
      <c r="F487" t="s">
        <v>990</v>
      </c>
      <c r="G487" t="s">
        <v>1061</v>
      </c>
      <c r="H487">
        <v>2021</v>
      </c>
      <c r="I487">
        <v>58427.495689957599</v>
      </c>
    </row>
    <row r="488" spans="1:9">
      <c r="A488" t="s">
        <v>379</v>
      </c>
      <c r="B488" t="s">
        <v>380</v>
      </c>
      <c r="C488">
        <v>9000000</v>
      </c>
      <c r="D488">
        <v>82445</v>
      </c>
      <c r="E488">
        <v>30.5</v>
      </c>
      <c r="F488" t="s">
        <v>991</v>
      </c>
      <c r="G488" t="s">
        <v>1061</v>
      </c>
      <c r="H488">
        <v>2018</v>
      </c>
      <c r="I488">
        <v>2.5015951187208598</v>
      </c>
    </row>
    <row r="489" spans="1:9">
      <c r="A489" t="s">
        <v>379</v>
      </c>
      <c r="B489" t="s">
        <v>380</v>
      </c>
      <c r="C489">
        <v>9000000</v>
      </c>
      <c r="D489">
        <v>82445</v>
      </c>
      <c r="E489">
        <v>30.5</v>
      </c>
      <c r="F489" t="s">
        <v>992</v>
      </c>
      <c r="G489" t="s">
        <v>1061</v>
      </c>
      <c r="H489" t="s">
        <v>1057</v>
      </c>
      <c r="I489">
        <v>4.4839692057644402</v>
      </c>
    </row>
    <row r="490" spans="1:9">
      <c r="A490" t="s">
        <v>379</v>
      </c>
      <c r="B490" t="s">
        <v>380</v>
      </c>
      <c r="C490">
        <v>9000000</v>
      </c>
      <c r="D490">
        <v>82445</v>
      </c>
      <c r="E490">
        <v>30.5</v>
      </c>
      <c r="F490" t="s">
        <v>1040</v>
      </c>
      <c r="G490" t="s">
        <v>1061</v>
      </c>
      <c r="H490">
        <v>2014</v>
      </c>
      <c r="I490">
        <v>5.4476199150085396</v>
      </c>
    </row>
    <row r="491" spans="1:9">
      <c r="A491" t="s">
        <v>379</v>
      </c>
      <c r="B491" t="s">
        <v>380</v>
      </c>
      <c r="C491">
        <v>9000000</v>
      </c>
      <c r="D491">
        <v>82445</v>
      </c>
      <c r="E491">
        <v>30.5</v>
      </c>
      <c r="F491" t="s">
        <v>1041</v>
      </c>
      <c r="G491" t="s">
        <v>1061</v>
      </c>
      <c r="H491">
        <v>2015</v>
      </c>
      <c r="I491">
        <v>5.4565801620483398</v>
      </c>
    </row>
    <row r="492" spans="1:9">
      <c r="A492" t="s">
        <v>379</v>
      </c>
      <c r="B492" t="s">
        <v>380</v>
      </c>
      <c r="C492">
        <v>9000000</v>
      </c>
      <c r="D492">
        <v>82445</v>
      </c>
      <c r="E492">
        <v>30.5</v>
      </c>
      <c r="F492" t="s">
        <v>1042</v>
      </c>
      <c r="G492" t="s">
        <v>1061</v>
      </c>
      <c r="H492">
        <v>2016</v>
      </c>
      <c r="I492">
        <v>5.4796199798584002</v>
      </c>
    </row>
    <row r="493" spans="1:9">
      <c r="A493" t="s">
        <v>379</v>
      </c>
      <c r="B493" t="s">
        <v>380</v>
      </c>
      <c r="C493">
        <v>9000000</v>
      </c>
      <c r="D493">
        <v>82445</v>
      </c>
      <c r="E493">
        <v>30.5</v>
      </c>
      <c r="F493" t="s">
        <v>1043</v>
      </c>
      <c r="G493" t="s">
        <v>1061</v>
      </c>
      <c r="H493">
        <v>2017</v>
      </c>
      <c r="I493">
        <v>5.3715901374816903</v>
      </c>
    </row>
    <row r="494" spans="1:9">
      <c r="A494" t="s">
        <v>379</v>
      </c>
      <c r="B494" t="s">
        <v>380</v>
      </c>
      <c r="C494">
        <v>9000000</v>
      </c>
      <c r="D494">
        <v>82445</v>
      </c>
      <c r="E494">
        <v>30.5</v>
      </c>
      <c r="F494" t="s">
        <v>1044</v>
      </c>
      <c r="G494" t="s">
        <v>1063</v>
      </c>
      <c r="H494">
        <v>2018</v>
      </c>
      <c r="I494">
        <v>5.2245202064514196</v>
      </c>
    </row>
    <row r="495" spans="1:9">
      <c r="A495" t="s">
        <v>379</v>
      </c>
      <c r="B495" t="s">
        <v>380</v>
      </c>
      <c r="C495">
        <v>9000000</v>
      </c>
      <c r="D495">
        <v>82445</v>
      </c>
      <c r="E495">
        <v>30.5</v>
      </c>
      <c r="F495" t="s">
        <v>1048</v>
      </c>
      <c r="G495" t="s">
        <v>1092</v>
      </c>
      <c r="H495" t="s">
        <v>1057</v>
      </c>
      <c r="I495">
        <v>5.22</v>
      </c>
    </row>
    <row r="496" spans="1:9">
      <c r="A496" t="s">
        <v>379</v>
      </c>
      <c r="B496" t="s">
        <v>380</v>
      </c>
      <c r="C496">
        <v>9000000</v>
      </c>
      <c r="D496">
        <v>82445</v>
      </c>
      <c r="E496">
        <v>30.5</v>
      </c>
      <c r="F496" t="s">
        <v>1049</v>
      </c>
      <c r="G496" t="s">
        <v>1062</v>
      </c>
      <c r="H496">
        <v>2015</v>
      </c>
      <c r="I496">
        <v>5138</v>
      </c>
    </row>
    <row r="497" spans="1:9">
      <c r="A497" t="s">
        <v>379</v>
      </c>
      <c r="B497" t="s">
        <v>380</v>
      </c>
      <c r="C497">
        <v>9000000</v>
      </c>
      <c r="D497">
        <v>82445</v>
      </c>
      <c r="E497">
        <v>30.5</v>
      </c>
      <c r="F497" t="s">
        <v>1050</v>
      </c>
      <c r="G497" t="s">
        <v>1062</v>
      </c>
      <c r="H497">
        <v>2018</v>
      </c>
      <c r="I497">
        <v>5322.2626953099998</v>
      </c>
    </row>
    <row r="498" spans="1:9">
      <c r="A498" t="s">
        <v>379</v>
      </c>
      <c r="B498" t="s">
        <v>380</v>
      </c>
      <c r="C498">
        <v>9000000</v>
      </c>
      <c r="D498">
        <v>82445</v>
      </c>
      <c r="E498">
        <v>30.5</v>
      </c>
      <c r="F498" t="s">
        <v>1051</v>
      </c>
      <c r="G498" t="s">
        <v>1078</v>
      </c>
      <c r="H498">
        <v>2019</v>
      </c>
      <c r="I498">
        <v>5242.1831054699996</v>
      </c>
    </row>
    <row r="499" spans="1:9">
      <c r="A499" t="s">
        <v>379</v>
      </c>
      <c r="B499" t="s">
        <v>380</v>
      </c>
      <c r="C499">
        <v>9000000</v>
      </c>
      <c r="D499">
        <v>82445</v>
      </c>
      <c r="E499">
        <v>30.5</v>
      </c>
      <c r="F499" t="s">
        <v>993</v>
      </c>
      <c r="G499" t="s">
        <v>1078</v>
      </c>
      <c r="H499">
        <v>2020</v>
      </c>
      <c r="I499">
        <v>17.3</v>
      </c>
    </row>
    <row r="500" spans="1:9">
      <c r="A500" t="s">
        <v>379</v>
      </c>
      <c r="B500" t="s">
        <v>380</v>
      </c>
      <c r="C500">
        <v>9000000</v>
      </c>
      <c r="D500">
        <v>82445</v>
      </c>
      <c r="E500">
        <v>30.5</v>
      </c>
      <c r="F500" t="s">
        <v>994</v>
      </c>
      <c r="G500" t="s">
        <v>1079</v>
      </c>
      <c r="H500" t="s">
        <v>1058</v>
      </c>
      <c r="I500">
        <v>5</v>
      </c>
    </row>
    <row r="501" spans="1:9">
      <c r="A501" t="s">
        <v>379</v>
      </c>
      <c r="B501" t="s">
        <v>380</v>
      </c>
      <c r="C501">
        <v>9000000</v>
      </c>
      <c r="D501">
        <v>82445</v>
      </c>
      <c r="E501">
        <v>30.5</v>
      </c>
      <c r="F501" t="s">
        <v>1052</v>
      </c>
      <c r="G501" t="s">
        <v>1079</v>
      </c>
      <c r="H501">
        <v>2014</v>
      </c>
      <c r="I501">
        <v>5.4489798550000001</v>
      </c>
    </row>
    <row r="502" spans="1:9">
      <c r="A502" t="s">
        <v>379</v>
      </c>
      <c r="B502" t="s">
        <v>380</v>
      </c>
      <c r="C502">
        <v>9000000</v>
      </c>
      <c r="D502">
        <v>82445</v>
      </c>
      <c r="E502">
        <v>30.5</v>
      </c>
      <c r="F502" t="s">
        <v>1053</v>
      </c>
      <c r="G502" t="s">
        <v>1093</v>
      </c>
      <c r="H502">
        <v>2018</v>
      </c>
      <c r="I502">
        <v>5.2245202064514196</v>
      </c>
    </row>
    <row r="503" spans="1:9">
      <c r="A503" t="s">
        <v>379</v>
      </c>
      <c r="B503" t="s">
        <v>380</v>
      </c>
      <c r="C503">
        <v>9000000</v>
      </c>
      <c r="D503">
        <v>82445</v>
      </c>
      <c r="E503">
        <v>30.5</v>
      </c>
      <c r="F503" t="s">
        <v>995</v>
      </c>
      <c r="G503" t="s">
        <v>1080</v>
      </c>
      <c r="H503">
        <v>2018</v>
      </c>
      <c r="I503">
        <v>5.2245202064514196</v>
      </c>
    </row>
    <row r="504" spans="1:9">
      <c r="A504" t="s">
        <v>379</v>
      </c>
      <c r="B504" t="s">
        <v>380</v>
      </c>
      <c r="C504">
        <v>9000000</v>
      </c>
      <c r="D504">
        <v>82445</v>
      </c>
      <c r="E504">
        <v>30.5</v>
      </c>
      <c r="F504" t="s">
        <v>997</v>
      </c>
      <c r="G504" t="s">
        <v>1081</v>
      </c>
      <c r="H504">
        <v>2018</v>
      </c>
      <c r="I504">
        <v>4.3699998408555998E-2</v>
      </c>
    </row>
    <row r="505" spans="1:9">
      <c r="A505" t="s">
        <v>379</v>
      </c>
      <c r="B505" t="s">
        <v>380</v>
      </c>
      <c r="C505">
        <v>9000000</v>
      </c>
      <c r="D505">
        <v>82445</v>
      </c>
      <c r="E505">
        <v>30.5</v>
      </c>
      <c r="F505" t="s">
        <v>998</v>
      </c>
      <c r="G505" t="s">
        <v>1081</v>
      </c>
      <c r="H505" t="s">
        <v>1056</v>
      </c>
      <c r="I505">
        <v>5.6230001151561702E-2</v>
      </c>
    </row>
    <row r="506" spans="1:9">
      <c r="A506" t="s">
        <v>379</v>
      </c>
      <c r="B506" t="s">
        <v>380</v>
      </c>
      <c r="C506">
        <v>9000000</v>
      </c>
      <c r="D506">
        <v>82445</v>
      </c>
      <c r="E506">
        <v>30.5</v>
      </c>
      <c r="F506" t="s">
        <v>999</v>
      </c>
      <c r="G506" t="s">
        <v>1067</v>
      </c>
      <c r="H506">
        <v>2018</v>
      </c>
      <c r="I506">
        <v>6.1</v>
      </c>
    </row>
    <row r="507" spans="1:9">
      <c r="A507" t="s">
        <v>379</v>
      </c>
      <c r="B507" t="s">
        <v>380</v>
      </c>
      <c r="C507">
        <v>9000000</v>
      </c>
      <c r="D507">
        <v>82445</v>
      </c>
      <c r="E507">
        <v>30.5</v>
      </c>
      <c r="F507" t="s">
        <v>1000</v>
      </c>
      <c r="G507" t="s">
        <v>1067</v>
      </c>
      <c r="H507">
        <v>2021</v>
      </c>
      <c r="I507">
        <v>6.3010001182556197</v>
      </c>
    </row>
    <row r="508" spans="1:9">
      <c r="A508" t="s">
        <v>379</v>
      </c>
      <c r="B508" t="s">
        <v>380</v>
      </c>
      <c r="C508">
        <v>9000000</v>
      </c>
      <c r="D508">
        <v>82445</v>
      </c>
      <c r="E508">
        <v>30.5</v>
      </c>
      <c r="F508" t="s">
        <v>1001</v>
      </c>
      <c r="G508" t="s">
        <v>1068</v>
      </c>
      <c r="H508" t="s">
        <v>1056</v>
      </c>
      <c r="I508">
        <v>0.5</v>
      </c>
    </row>
    <row r="509" spans="1:9">
      <c r="A509" t="s">
        <v>379</v>
      </c>
      <c r="B509" t="s">
        <v>380</v>
      </c>
      <c r="C509">
        <v>9000000</v>
      </c>
      <c r="D509">
        <v>82445</v>
      </c>
      <c r="E509">
        <v>30.5</v>
      </c>
      <c r="F509" t="s">
        <v>1002</v>
      </c>
      <c r="G509" t="s">
        <v>1068</v>
      </c>
      <c r="H509">
        <v>2020</v>
      </c>
      <c r="I509">
        <v>100</v>
      </c>
    </row>
    <row r="510" spans="1:9">
      <c r="A510" t="s">
        <v>379</v>
      </c>
      <c r="B510" t="s">
        <v>380</v>
      </c>
      <c r="C510">
        <v>9000000</v>
      </c>
      <c r="D510">
        <v>82445</v>
      </c>
      <c r="E510">
        <v>30.5</v>
      </c>
      <c r="F510" t="s">
        <v>1003</v>
      </c>
      <c r="G510" t="s">
        <v>1069</v>
      </c>
      <c r="H510">
        <v>2018</v>
      </c>
      <c r="I510">
        <v>37</v>
      </c>
    </row>
    <row r="511" spans="1:9">
      <c r="A511" t="s">
        <v>379</v>
      </c>
      <c r="B511" t="s">
        <v>380</v>
      </c>
      <c r="C511">
        <v>9000000</v>
      </c>
      <c r="D511">
        <v>82445</v>
      </c>
      <c r="E511">
        <v>30.5</v>
      </c>
      <c r="F511" t="s">
        <v>1004</v>
      </c>
      <c r="G511" t="s">
        <v>1069</v>
      </c>
      <c r="H511">
        <v>2022</v>
      </c>
      <c r="I511">
        <v>37</v>
      </c>
    </row>
    <row r="512" spans="1:9">
      <c r="A512" t="s">
        <v>379</v>
      </c>
      <c r="B512" t="s">
        <v>380</v>
      </c>
      <c r="C512">
        <v>9000000</v>
      </c>
      <c r="D512">
        <v>82445</v>
      </c>
      <c r="E512">
        <v>30.5</v>
      </c>
      <c r="F512" t="s">
        <v>1005</v>
      </c>
      <c r="G512" t="s">
        <v>1070</v>
      </c>
      <c r="H512">
        <v>2018</v>
      </c>
      <c r="I512">
        <v>57</v>
      </c>
    </row>
    <row r="513" spans="1:9">
      <c r="A513" t="s">
        <v>379</v>
      </c>
      <c r="B513" t="s">
        <v>380</v>
      </c>
      <c r="C513">
        <v>9000000</v>
      </c>
      <c r="D513">
        <v>82445</v>
      </c>
      <c r="E513">
        <v>30.5</v>
      </c>
      <c r="F513" t="s">
        <v>1006</v>
      </c>
      <c r="G513" t="s">
        <v>1070</v>
      </c>
      <c r="H513">
        <v>2022</v>
      </c>
      <c r="I513">
        <v>56</v>
      </c>
    </row>
    <row r="514" spans="1:9">
      <c r="A514" t="s">
        <v>379</v>
      </c>
      <c r="B514" t="s">
        <v>380</v>
      </c>
      <c r="C514">
        <v>9000000</v>
      </c>
      <c r="D514">
        <v>82445</v>
      </c>
      <c r="E514">
        <v>30.5</v>
      </c>
      <c r="F514" t="s">
        <v>1007</v>
      </c>
      <c r="G514" t="s">
        <v>1071</v>
      </c>
      <c r="H514">
        <v>2017</v>
      </c>
      <c r="I514">
        <v>1.04</v>
      </c>
    </row>
    <row r="515" spans="1:9">
      <c r="A515" t="s">
        <v>379</v>
      </c>
      <c r="B515" t="s">
        <v>380</v>
      </c>
      <c r="C515">
        <v>9000000</v>
      </c>
      <c r="D515">
        <v>82445</v>
      </c>
      <c r="E515">
        <v>30.5</v>
      </c>
      <c r="F515" t="s">
        <v>1008</v>
      </c>
      <c r="G515" t="s">
        <v>1071</v>
      </c>
      <c r="H515">
        <v>2021</v>
      </c>
      <c r="I515">
        <v>0.91489112377166748</v>
      </c>
    </row>
    <row r="516" spans="1:9">
      <c r="A516" t="s">
        <v>379</v>
      </c>
      <c r="B516" t="s">
        <v>380</v>
      </c>
      <c r="C516">
        <v>9000000</v>
      </c>
      <c r="D516">
        <v>82445</v>
      </c>
      <c r="E516">
        <v>30.5</v>
      </c>
      <c r="F516" t="s">
        <v>1009</v>
      </c>
      <c r="G516" t="s">
        <v>1082</v>
      </c>
      <c r="H516">
        <v>2017</v>
      </c>
      <c r="I516">
        <v>1.46</v>
      </c>
    </row>
    <row r="517" spans="1:9">
      <c r="A517" t="s">
        <v>379</v>
      </c>
      <c r="B517" t="s">
        <v>380</v>
      </c>
      <c r="C517">
        <v>9000000</v>
      </c>
      <c r="D517">
        <v>82445</v>
      </c>
      <c r="E517">
        <v>30.5</v>
      </c>
      <c r="F517" t="s">
        <v>1010</v>
      </c>
      <c r="G517" t="s">
        <v>1083</v>
      </c>
      <c r="H517">
        <v>2021</v>
      </c>
      <c r="I517">
        <v>1.5700081586837769</v>
      </c>
    </row>
    <row r="518" spans="1:9">
      <c r="A518" t="s">
        <v>379</v>
      </c>
      <c r="B518" t="s">
        <v>380</v>
      </c>
      <c r="C518">
        <v>9000000</v>
      </c>
      <c r="D518">
        <v>82445</v>
      </c>
      <c r="E518">
        <v>30.5</v>
      </c>
      <c r="F518" t="s">
        <v>1011</v>
      </c>
      <c r="G518" t="s">
        <v>1072</v>
      </c>
      <c r="H518">
        <v>2017</v>
      </c>
      <c r="I518">
        <v>1.44</v>
      </c>
    </row>
    <row r="519" spans="1:9">
      <c r="A519" t="s">
        <v>379</v>
      </c>
      <c r="B519" t="s">
        <v>380</v>
      </c>
      <c r="C519">
        <v>9000000</v>
      </c>
      <c r="D519">
        <v>82445</v>
      </c>
      <c r="E519">
        <v>30.5</v>
      </c>
      <c r="F519" t="s">
        <v>1012</v>
      </c>
      <c r="G519" t="s">
        <v>1084</v>
      </c>
      <c r="H519">
        <v>2021</v>
      </c>
      <c r="I519">
        <v>1.3487060070037842</v>
      </c>
    </row>
    <row r="520" spans="1:9">
      <c r="A520" t="s">
        <v>379</v>
      </c>
      <c r="B520" t="s">
        <v>380</v>
      </c>
      <c r="C520">
        <v>9000000</v>
      </c>
      <c r="D520">
        <v>82445</v>
      </c>
      <c r="E520">
        <v>30.5</v>
      </c>
      <c r="F520" t="s">
        <v>1013</v>
      </c>
      <c r="G520" t="s">
        <v>1085</v>
      </c>
      <c r="H520">
        <v>2017</v>
      </c>
      <c r="I520">
        <v>1.81</v>
      </c>
    </row>
    <row r="521" spans="1:9">
      <c r="A521" t="s">
        <v>379</v>
      </c>
      <c r="B521" t="s">
        <v>380</v>
      </c>
      <c r="C521">
        <v>9000000</v>
      </c>
      <c r="D521">
        <v>82445</v>
      </c>
      <c r="E521">
        <v>30.5</v>
      </c>
      <c r="F521" t="s">
        <v>1014</v>
      </c>
      <c r="G521" t="s">
        <v>1088</v>
      </c>
      <c r="H521">
        <v>2021</v>
      </c>
      <c r="I521">
        <v>1.78803551197052</v>
      </c>
    </row>
    <row r="522" spans="1:9">
      <c r="A522" t="s">
        <v>379</v>
      </c>
      <c r="B522" t="s">
        <v>380</v>
      </c>
      <c r="C522">
        <v>9000000</v>
      </c>
      <c r="D522">
        <v>82445</v>
      </c>
      <c r="E522">
        <v>30.5</v>
      </c>
      <c r="F522" t="s">
        <v>1015</v>
      </c>
      <c r="G522" t="s">
        <v>1064</v>
      </c>
      <c r="H522">
        <v>2017</v>
      </c>
      <c r="I522">
        <v>1.53</v>
      </c>
    </row>
    <row r="523" spans="1:9">
      <c r="A523" t="s">
        <v>379</v>
      </c>
      <c r="B523" t="s">
        <v>380</v>
      </c>
      <c r="C523">
        <v>9000000</v>
      </c>
      <c r="D523">
        <v>82445</v>
      </c>
      <c r="E523">
        <v>30.5</v>
      </c>
      <c r="F523" t="s">
        <v>1016</v>
      </c>
      <c r="G523" t="s">
        <v>1064</v>
      </c>
      <c r="H523">
        <v>2021</v>
      </c>
      <c r="I523">
        <v>1.271236777305603</v>
      </c>
    </row>
    <row r="524" spans="1:9">
      <c r="A524" t="s">
        <v>379</v>
      </c>
      <c r="B524" t="s">
        <v>380</v>
      </c>
      <c r="C524">
        <v>9000000</v>
      </c>
      <c r="D524">
        <v>82445</v>
      </c>
      <c r="E524">
        <v>30.5</v>
      </c>
      <c r="F524" t="s">
        <v>1017</v>
      </c>
      <c r="G524" t="s">
        <v>1073</v>
      </c>
      <c r="H524">
        <v>2018</v>
      </c>
      <c r="I524">
        <v>80.900000000000006</v>
      </c>
    </row>
    <row r="525" spans="1:9">
      <c r="A525" t="s">
        <v>379</v>
      </c>
      <c r="B525" t="s">
        <v>380</v>
      </c>
      <c r="C525">
        <v>9000000</v>
      </c>
      <c r="D525">
        <v>82445</v>
      </c>
      <c r="E525">
        <v>30.5</v>
      </c>
      <c r="F525" t="s">
        <v>1018</v>
      </c>
      <c r="G525" t="s">
        <v>1073</v>
      </c>
      <c r="H525">
        <v>2022</v>
      </c>
      <c r="I525">
        <v>94.6</v>
      </c>
    </row>
    <row r="526" spans="1:9">
      <c r="A526" t="s">
        <v>379</v>
      </c>
      <c r="B526" t="s">
        <v>380</v>
      </c>
      <c r="C526">
        <v>9000000</v>
      </c>
      <c r="D526">
        <v>82445</v>
      </c>
      <c r="E526">
        <v>30.5</v>
      </c>
      <c r="F526" t="s">
        <v>1019</v>
      </c>
      <c r="G526" t="s">
        <v>1089</v>
      </c>
      <c r="H526">
        <v>2018</v>
      </c>
      <c r="I526">
        <v>73.5</v>
      </c>
    </row>
    <row r="527" spans="1:9">
      <c r="A527" t="s">
        <v>379</v>
      </c>
      <c r="B527" t="s">
        <v>380</v>
      </c>
      <c r="C527">
        <v>9000000</v>
      </c>
      <c r="D527">
        <v>82445</v>
      </c>
      <c r="E527">
        <v>30.5</v>
      </c>
      <c r="F527" t="s">
        <v>1020</v>
      </c>
      <c r="G527" t="s">
        <v>1089</v>
      </c>
      <c r="H527">
        <v>2022</v>
      </c>
      <c r="I527">
        <v>82.9</v>
      </c>
    </row>
    <row r="528" spans="1:9">
      <c r="A528" t="s">
        <v>379</v>
      </c>
      <c r="B528" t="s">
        <v>380</v>
      </c>
      <c r="C528">
        <v>9000000</v>
      </c>
      <c r="D528">
        <v>82445</v>
      </c>
      <c r="E528">
        <v>30.5</v>
      </c>
      <c r="F528" t="s">
        <v>1021</v>
      </c>
      <c r="H528">
        <v>2017</v>
      </c>
      <c r="I528">
        <v>71.8</v>
      </c>
    </row>
    <row r="529" spans="1:9">
      <c r="A529" t="s">
        <v>379</v>
      </c>
      <c r="B529" t="s">
        <v>380</v>
      </c>
      <c r="C529">
        <v>9000000</v>
      </c>
      <c r="D529">
        <v>82445</v>
      </c>
      <c r="E529">
        <v>30.5</v>
      </c>
      <c r="F529" t="s">
        <v>1022</v>
      </c>
      <c r="H529">
        <v>2022</v>
      </c>
      <c r="I529">
        <v>73.8</v>
      </c>
    </row>
    <row r="530" spans="1:9">
      <c r="A530" t="s">
        <v>379</v>
      </c>
      <c r="B530" t="s">
        <v>380</v>
      </c>
      <c r="C530">
        <v>9000000</v>
      </c>
      <c r="D530">
        <v>82445</v>
      </c>
      <c r="E530">
        <v>30.5</v>
      </c>
      <c r="F530" t="s">
        <v>1023</v>
      </c>
      <c r="H530">
        <v>2018</v>
      </c>
      <c r="I530">
        <v>70</v>
      </c>
    </row>
    <row r="531" spans="1:9">
      <c r="A531" t="s">
        <v>379</v>
      </c>
      <c r="B531" t="s">
        <v>380</v>
      </c>
      <c r="C531">
        <v>9000000</v>
      </c>
      <c r="D531">
        <v>82445</v>
      </c>
      <c r="E531">
        <v>30.5</v>
      </c>
      <c r="F531" t="s">
        <v>1024</v>
      </c>
      <c r="H531">
        <v>2022</v>
      </c>
      <c r="I531">
        <v>70</v>
      </c>
    </row>
    <row r="532" spans="1:9">
      <c r="A532" t="s">
        <v>379</v>
      </c>
      <c r="B532" t="s">
        <v>380</v>
      </c>
      <c r="C532">
        <v>9000000</v>
      </c>
      <c r="D532">
        <v>82445</v>
      </c>
      <c r="E532">
        <v>30.5</v>
      </c>
      <c r="F532" t="s">
        <v>1025</v>
      </c>
      <c r="H532">
        <v>2018</v>
      </c>
      <c r="I532">
        <v>51.8</v>
      </c>
    </row>
    <row r="533" spans="1:9">
      <c r="A533" t="s">
        <v>379</v>
      </c>
      <c r="B533" t="s">
        <v>380</v>
      </c>
      <c r="C533">
        <v>9000000</v>
      </c>
      <c r="D533">
        <v>82445</v>
      </c>
      <c r="E533">
        <v>30.5</v>
      </c>
      <c r="F533" t="s">
        <v>1026</v>
      </c>
      <c r="H533">
        <v>2019</v>
      </c>
      <c r="I533">
        <v>7.2939842524556999</v>
      </c>
    </row>
    <row r="534" spans="1:9">
      <c r="A534" t="s">
        <v>379</v>
      </c>
      <c r="B534" t="s">
        <v>380</v>
      </c>
      <c r="C534">
        <v>9000000</v>
      </c>
      <c r="D534">
        <v>82445</v>
      </c>
      <c r="E534">
        <v>30.5</v>
      </c>
      <c r="F534" t="s">
        <v>1027</v>
      </c>
      <c r="H534">
        <v>2015</v>
      </c>
      <c r="I534">
        <v>0.8</v>
      </c>
    </row>
    <row r="535" spans="1:9">
      <c r="A535" t="s">
        <v>379</v>
      </c>
      <c r="B535" t="s">
        <v>380</v>
      </c>
      <c r="C535">
        <v>9000000</v>
      </c>
      <c r="D535">
        <v>82445</v>
      </c>
      <c r="E535">
        <v>30.5</v>
      </c>
      <c r="F535" t="s">
        <v>1028</v>
      </c>
      <c r="H535" t="s">
        <v>1056</v>
      </c>
      <c r="I535">
        <v>0.83932797571866602</v>
      </c>
    </row>
    <row r="536" spans="1:9">
      <c r="A536" t="s">
        <v>379</v>
      </c>
      <c r="B536" t="s">
        <v>380</v>
      </c>
      <c r="C536">
        <v>9000000</v>
      </c>
      <c r="D536">
        <v>82445</v>
      </c>
      <c r="E536">
        <v>30.5</v>
      </c>
      <c r="F536" t="s">
        <v>1029</v>
      </c>
      <c r="H536">
        <v>2017</v>
      </c>
      <c r="I536">
        <v>30.6</v>
      </c>
    </row>
    <row r="537" spans="1:9">
      <c r="A537" t="s">
        <v>379</v>
      </c>
      <c r="B537" t="s">
        <v>380</v>
      </c>
      <c r="C537">
        <v>9000000</v>
      </c>
      <c r="D537">
        <v>82445</v>
      </c>
      <c r="E537">
        <v>30.5</v>
      </c>
      <c r="F537" t="s">
        <v>1030</v>
      </c>
      <c r="H537">
        <v>2018</v>
      </c>
      <c r="I537">
        <v>34.426229508196698</v>
      </c>
    </row>
    <row r="538" spans="1:9">
      <c r="A538" t="s">
        <v>379</v>
      </c>
      <c r="B538" t="s">
        <v>380</v>
      </c>
      <c r="C538">
        <v>9000000</v>
      </c>
      <c r="D538">
        <v>82445</v>
      </c>
      <c r="E538">
        <v>30.5</v>
      </c>
      <c r="F538" t="s">
        <v>1031</v>
      </c>
      <c r="H538">
        <v>2021</v>
      </c>
      <c r="I538">
        <v>40.437158469945402</v>
      </c>
    </row>
    <row r="539" spans="1:9">
      <c r="A539" t="s">
        <v>379</v>
      </c>
      <c r="B539" t="s">
        <v>380</v>
      </c>
      <c r="C539">
        <v>9000000</v>
      </c>
      <c r="D539">
        <v>82445</v>
      </c>
      <c r="E539">
        <v>30.5</v>
      </c>
      <c r="F539" t="s">
        <v>1032</v>
      </c>
      <c r="H539">
        <v>2021</v>
      </c>
      <c r="I539">
        <v>8.0212167144765381E-3</v>
      </c>
    </row>
    <row r="540" spans="1:9">
      <c r="A540" t="s">
        <v>379</v>
      </c>
      <c r="B540" t="s">
        <v>380</v>
      </c>
      <c r="C540">
        <v>9000000</v>
      </c>
      <c r="D540">
        <v>82445</v>
      </c>
      <c r="E540">
        <v>30.5</v>
      </c>
      <c r="F540" t="s">
        <v>1033</v>
      </c>
      <c r="H540">
        <v>2019</v>
      </c>
      <c r="I540">
        <v>7.0000000000000001E-3</v>
      </c>
    </row>
    <row r="541" spans="1:9">
      <c r="A541" t="s">
        <v>381</v>
      </c>
      <c r="B541" t="s">
        <v>382</v>
      </c>
      <c r="C541">
        <v>10000000</v>
      </c>
      <c r="D541">
        <v>82629</v>
      </c>
      <c r="E541">
        <v>33.700000000000003</v>
      </c>
      <c r="F541" t="s">
        <v>983</v>
      </c>
      <c r="G541" t="s">
        <v>1065</v>
      </c>
      <c r="H541">
        <v>2019</v>
      </c>
      <c r="I541">
        <v>48</v>
      </c>
    </row>
    <row r="542" spans="1:9">
      <c r="A542" t="s">
        <v>381</v>
      </c>
      <c r="B542" t="s">
        <v>382</v>
      </c>
      <c r="C542">
        <v>10000000</v>
      </c>
      <c r="D542">
        <v>82629</v>
      </c>
      <c r="E542">
        <v>33.700000000000003</v>
      </c>
      <c r="F542" t="s">
        <v>984</v>
      </c>
      <c r="G542" t="s">
        <v>1066</v>
      </c>
      <c r="H542">
        <v>2017</v>
      </c>
      <c r="I542">
        <v>0.75700000000000001</v>
      </c>
    </row>
    <row r="543" spans="1:9">
      <c r="A543" t="s">
        <v>381</v>
      </c>
      <c r="B543" t="s">
        <v>382</v>
      </c>
      <c r="C543">
        <v>10000000</v>
      </c>
      <c r="D543">
        <v>82629</v>
      </c>
      <c r="E543">
        <v>33.700000000000003</v>
      </c>
      <c r="F543" t="s">
        <v>985</v>
      </c>
      <c r="G543" t="s">
        <v>1066</v>
      </c>
      <c r="H543">
        <v>2021</v>
      </c>
      <c r="I543">
        <v>0.745</v>
      </c>
    </row>
    <row r="544" spans="1:9">
      <c r="A544" t="s">
        <v>381</v>
      </c>
      <c r="B544" t="s">
        <v>382</v>
      </c>
      <c r="C544">
        <v>10000000</v>
      </c>
      <c r="D544">
        <v>82629</v>
      </c>
      <c r="E544">
        <v>33.700000000000003</v>
      </c>
      <c r="F544" t="s">
        <v>986</v>
      </c>
      <c r="G544" t="s">
        <v>1074</v>
      </c>
      <c r="H544">
        <v>2018</v>
      </c>
      <c r="I544">
        <v>51.1</v>
      </c>
    </row>
    <row r="545" spans="1:9">
      <c r="A545" t="s">
        <v>381</v>
      </c>
      <c r="B545" t="s">
        <v>382</v>
      </c>
      <c r="C545">
        <v>10000000</v>
      </c>
      <c r="D545">
        <v>82629</v>
      </c>
      <c r="E545">
        <v>33.700000000000003</v>
      </c>
      <c r="F545" t="s">
        <v>1034</v>
      </c>
      <c r="G545" t="s">
        <v>1074</v>
      </c>
      <c r="H545">
        <v>2018</v>
      </c>
      <c r="I545">
        <v>1.1000000000000001</v>
      </c>
    </row>
    <row r="546" spans="1:9">
      <c r="A546" t="s">
        <v>381</v>
      </c>
      <c r="B546" t="s">
        <v>382</v>
      </c>
      <c r="C546">
        <v>10000000</v>
      </c>
      <c r="D546">
        <v>82629</v>
      </c>
      <c r="E546">
        <v>33.700000000000003</v>
      </c>
      <c r="F546" t="s">
        <v>1035</v>
      </c>
      <c r="G546" t="s">
        <v>1075</v>
      </c>
      <c r="H546" t="s">
        <v>1056</v>
      </c>
      <c r="I546">
        <v>5.6000372728033803</v>
      </c>
    </row>
    <row r="547" spans="1:9">
      <c r="A547" t="s">
        <v>381</v>
      </c>
      <c r="B547" t="s">
        <v>382</v>
      </c>
      <c r="C547">
        <v>10000000</v>
      </c>
      <c r="D547">
        <v>82629</v>
      </c>
      <c r="E547">
        <v>33.700000000000003</v>
      </c>
      <c r="F547" t="s">
        <v>1036</v>
      </c>
      <c r="G547" t="s">
        <v>1075</v>
      </c>
      <c r="H547">
        <v>2018</v>
      </c>
      <c r="I547">
        <v>141.24010209867001</v>
      </c>
    </row>
    <row r="548" spans="1:9">
      <c r="A548" t="s">
        <v>381</v>
      </c>
      <c r="B548" t="s">
        <v>382</v>
      </c>
      <c r="C548">
        <v>10000000</v>
      </c>
      <c r="D548">
        <v>82629</v>
      </c>
      <c r="E548">
        <v>33.700000000000003</v>
      </c>
      <c r="F548" t="s">
        <v>1037</v>
      </c>
      <c r="G548" t="s">
        <v>1075</v>
      </c>
      <c r="H548">
        <v>2019</v>
      </c>
      <c r="I548">
        <v>144.77110474638502</v>
      </c>
    </row>
    <row r="549" spans="1:9">
      <c r="A549" t="s">
        <v>381</v>
      </c>
      <c r="B549" t="s">
        <v>382</v>
      </c>
      <c r="C549">
        <v>10000000</v>
      </c>
      <c r="D549">
        <v>82629</v>
      </c>
      <c r="E549">
        <v>33.700000000000003</v>
      </c>
      <c r="F549" t="s">
        <v>1038</v>
      </c>
      <c r="G549" t="s">
        <v>1076</v>
      </c>
      <c r="H549">
        <v>2020</v>
      </c>
      <c r="I549">
        <v>138.54594709417898</v>
      </c>
    </row>
    <row r="550" spans="1:9">
      <c r="A550" t="s">
        <v>381</v>
      </c>
      <c r="B550" t="s">
        <v>382</v>
      </c>
      <c r="C550">
        <v>10000000</v>
      </c>
      <c r="D550">
        <v>82629</v>
      </c>
      <c r="E550">
        <v>33.700000000000003</v>
      </c>
      <c r="F550" t="s">
        <v>1039</v>
      </c>
      <c r="G550" t="s">
        <v>1076</v>
      </c>
      <c r="H550">
        <v>2021</v>
      </c>
      <c r="I550">
        <v>146.30457177141102</v>
      </c>
    </row>
    <row r="551" spans="1:9">
      <c r="A551" t="s">
        <v>381</v>
      </c>
      <c r="B551" t="s">
        <v>382</v>
      </c>
      <c r="C551">
        <v>10000000</v>
      </c>
      <c r="D551">
        <v>82629</v>
      </c>
      <c r="E551">
        <v>33.700000000000003</v>
      </c>
      <c r="F551" t="s">
        <v>987</v>
      </c>
      <c r="G551" t="s">
        <v>1076</v>
      </c>
      <c r="H551">
        <v>2018</v>
      </c>
      <c r="I551">
        <v>14549.061897212599</v>
      </c>
    </row>
    <row r="552" spans="1:9">
      <c r="A552" t="s">
        <v>381</v>
      </c>
      <c r="B552" t="s">
        <v>382</v>
      </c>
      <c r="C552">
        <v>10000000</v>
      </c>
      <c r="D552">
        <v>82629</v>
      </c>
      <c r="E552">
        <v>33.700000000000003</v>
      </c>
      <c r="F552" t="s">
        <v>988</v>
      </c>
      <c r="G552" t="s">
        <v>1077</v>
      </c>
      <c r="H552">
        <v>2019</v>
      </c>
      <c r="I552">
        <v>15051.561281603301</v>
      </c>
    </row>
    <row r="553" spans="1:9">
      <c r="A553" t="s">
        <v>381</v>
      </c>
      <c r="B553" t="s">
        <v>382</v>
      </c>
      <c r="C553">
        <v>10000000</v>
      </c>
      <c r="D553">
        <v>82629</v>
      </c>
      <c r="E553">
        <v>33.700000000000003</v>
      </c>
      <c r="F553" t="s">
        <v>989</v>
      </c>
      <c r="G553" t="s">
        <v>1077</v>
      </c>
      <c r="H553">
        <v>2020</v>
      </c>
      <c r="I553">
        <v>14478.524451937699</v>
      </c>
    </row>
    <row r="554" spans="1:9">
      <c r="A554" t="s">
        <v>381</v>
      </c>
      <c r="B554" t="s">
        <v>382</v>
      </c>
      <c r="C554">
        <v>10000000</v>
      </c>
      <c r="D554">
        <v>82629</v>
      </c>
      <c r="E554">
        <v>33.700000000000003</v>
      </c>
      <c r="F554" t="s">
        <v>990</v>
      </c>
      <c r="G554" t="s">
        <v>1061</v>
      </c>
      <c r="H554">
        <v>2021</v>
      </c>
      <c r="I554">
        <v>15842.8895089134</v>
      </c>
    </row>
    <row r="555" spans="1:9">
      <c r="A555" t="s">
        <v>381</v>
      </c>
      <c r="B555" t="s">
        <v>382</v>
      </c>
      <c r="C555">
        <v>10000000</v>
      </c>
      <c r="D555">
        <v>82629</v>
      </c>
      <c r="E555">
        <v>33.700000000000003</v>
      </c>
      <c r="F555" t="s">
        <v>991</v>
      </c>
      <c r="G555" t="s">
        <v>1061</v>
      </c>
      <c r="H555">
        <v>2018</v>
      </c>
      <c r="I555">
        <v>1.49999999999999</v>
      </c>
    </row>
    <row r="556" spans="1:9">
      <c r="A556" t="s">
        <v>381</v>
      </c>
      <c r="B556" t="s">
        <v>382</v>
      </c>
      <c r="C556">
        <v>10000000</v>
      </c>
      <c r="D556">
        <v>82629</v>
      </c>
      <c r="E556">
        <v>33.700000000000003</v>
      </c>
      <c r="F556" t="s">
        <v>992</v>
      </c>
      <c r="G556" t="s">
        <v>1061</v>
      </c>
      <c r="H556" t="s">
        <v>1057</v>
      </c>
      <c r="I556">
        <v>5.6000372728033803</v>
      </c>
    </row>
    <row r="557" spans="1:9">
      <c r="A557" t="s">
        <v>381</v>
      </c>
      <c r="B557" t="s">
        <v>382</v>
      </c>
      <c r="C557">
        <v>10000000</v>
      </c>
      <c r="D557">
        <v>82629</v>
      </c>
      <c r="E557">
        <v>33.700000000000003</v>
      </c>
      <c r="F557" t="s">
        <v>1040</v>
      </c>
      <c r="G557" t="s">
        <v>1061</v>
      </c>
      <c r="H557">
        <v>2014</v>
      </c>
      <c r="I557">
        <v>2.6330399513244598</v>
      </c>
    </row>
    <row r="558" spans="1:9">
      <c r="A558" t="s">
        <v>381</v>
      </c>
      <c r="B558" t="s">
        <v>382</v>
      </c>
      <c r="C558">
        <v>10000000</v>
      </c>
      <c r="D558">
        <v>82629</v>
      </c>
      <c r="E558">
        <v>33.700000000000003</v>
      </c>
      <c r="F558" t="s">
        <v>1041</v>
      </c>
      <c r="G558" t="s">
        <v>1061</v>
      </c>
      <c r="H558">
        <v>2015</v>
      </c>
      <c r="I558">
        <v>2.9516799449920699</v>
      </c>
    </row>
    <row r="559" spans="1:9">
      <c r="A559" t="s">
        <v>381</v>
      </c>
      <c r="B559" t="s">
        <v>382</v>
      </c>
      <c r="C559">
        <v>10000000</v>
      </c>
      <c r="D559">
        <v>82629</v>
      </c>
      <c r="E559">
        <v>33.700000000000003</v>
      </c>
      <c r="F559" t="s">
        <v>1042</v>
      </c>
      <c r="G559" t="s">
        <v>1061</v>
      </c>
      <c r="H559">
        <v>2016</v>
      </c>
      <c r="I559">
        <v>2.90340995788574</v>
      </c>
    </row>
    <row r="560" spans="1:9">
      <c r="A560" t="s">
        <v>381</v>
      </c>
      <c r="B560" t="s">
        <v>382</v>
      </c>
      <c r="C560">
        <v>10000000</v>
      </c>
      <c r="D560">
        <v>82629</v>
      </c>
      <c r="E560">
        <v>33.700000000000003</v>
      </c>
      <c r="F560" t="s">
        <v>1043</v>
      </c>
      <c r="G560" t="s">
        <v>1061</v>
      </c>
      <c r="H560">
        <v>2017</v>
      </c>
      <c r="I560">
        <v>2.4738199710845898</v>
      </c>
    </row>
    <row r="561" spans="1:9">
      <c r="A561" t="s">
        <v>381</v>
      </c>
      <c r="B561" t="s">
        <v>382</v>
      </c>
      <c r="C561">
        <v>10000000</v>
      </c>
      <c r="D561">
        <v>82629</v>
      </c>
      <c r="E561">
        <v>33.700000000000003</v>
      </c>
      <c r="F561" t="s">
        <v>1044</v>
      </c>
      <c r="G561" t="s">
        <v>1063</v>
      </c>
      <c r="H561">
        <v>2018</v>
      </c>
      <c r="I561">
        <v>2.4554300308227499</v>
      </c>
    </row>
    <row r="562" spans="1:9">
      <c r="A562" t="s">
        <v>381</v>
      </c>
      <c r="B562" t="s">
        <v>382</v>
      </c>
      <c r="C562">
        <v>10000000</v>
      </c>
      <c r="D562">
        <v>82629</v>
      </c>
      <c r="E562">
        <v>33.700000000000003</v>
      </c>
      <c r="F562" t="s">
        <v>1045</v>
      </c>
      <c r="G562" t="s">
        <v>1063</v>
      </c>
      <c r="H562">
        <v>2019</v>
      </c>
      <c r="I562">
        <v>2.68108010292053</v>
      </c>
    </row>
    <row r="563" spans="1:9">
      <c r="A563" t="s">
        <v>381</v>
      </c>
      <c r="B563" t="s">
        <v>382</v>
      </c>
      <c r="C563">
        <v>10000000</v>
      </c>
      <c r="D563">
        <v>82629</v>
      </c>
      <c r="E563">
        <v>33.700000000000003</v>
      </c>
      <c r="F563" t="s">
        <v>1048</v>
      </c>
      <c r="G563" t="s">
        <v>1092</v>
      </c>
      <c r="H563" t="s">
        <v>1057</v>
      </c>
      <c r="I563">
        <v>2.46</v>
      </c>
    </row>
    <row r="564" spans="1:9">
      <c r="A564" t="s">
        <v>381</v>
      </c>
      <c r="B564" t="s">
        <v>382</v>
      </c>
      <c r="C564">
        <v>10000000</v>
      </c>
      <c r="D564">
        <v>82629</v>
      </c>
      <c r="E564">
        <v>33.700000000000003</v>
      </c>
      <c r="F564" t="s">
        <v>1049</v>
      </c>
      <c r="G564" t="s">
        <v>1062</v>
      </c>
      <c r="H564">
        <v>2015</v>
      </c>
      <c r="I564">
        <v>1191</v>
      </c>
    </row>
    <row r="565" spans="1:9">
      <c r="A565" t="s">
        <v>381</v>
      </c>
      <c r="B565" t="s">
        <v>382</v>
      </c>
      <c r="C565">
        <v>10000000</v>
      </c>
      <c r="D565">
        <v>82629</v>
      </c>
      <c r="E565">
        <v>33.700000000000003</v>
      </c>
      <c r="F565" t="s">
        <v>1050</v>
      </c>
      <c r="G565" t="s">
        <v>1062</v>
      </c>
      <c r="H565">
        <v>2018</v>
      </c>
      <c r="I565">
        <v>168.39164733999999</v>
      </c>
    </row>
    <row r="566" spans="1:9">
      <c r="A566" t="s">
        <v>381</v>
      </c>
      <c r="B566" t="s">
        <v>382</v>
      </c>
      <c r="C566">
        <v>10000000</v>
      </c>
      <c r="D566">
        <v>82629</v>
      </c>
      <c r="E566">
        <v>33.700000000000003</v>
      </c>
      <c r="F566" t="s">
        <v>1051</v>
      </c>
      <c r="G566" t="s">
        <v>1078</v>
      </c>
      <c r="H566">
        <v>2019</v>
      </c>
      <c r="I566">
        <v>193.10884093999999</v>
      </c>
    </row>
    <row r="567" spans="1:9">
      <c r="A567" t="s">
        <v>381</v>
      </c>
      <c r="B567" t="s">
        <v>382</v>
      </c>
      <c r="C567">
        <v>10000000</v>
      </c>
      <c r="D567">
        <v>82629</v>
      </c>
      <c r="E567">
        <v>33.700000000000003</v>
      </c>
      <c r="F567" t="s">
        <v>993</v>
      </c>
      <c r="G567" t="s">
        <v>1078</v>
      </c>
      <c r="H567">
        <v>2020</v>
      </c>
      <c r="I567">
        <v>38.6</v>
      </c>
    </row>
    <row r="568" spans="1:9">
      <c r="A568" t="s">
        <v>381</v>
      </c>
      <c r="B568" t="s">
        <v>382</v>
      </c>
      <c r="C568">
        <v>10000000</v>
      </c>
      <c r="D568">
        <v>82629</v>
      </c>
      <c r="E568">
        <v>33.700000000000003</v>
      </c>
      <c r="F568" t="s">
        <v>994</v>
      </c>
      <c r="G568" t="s">
        <v>1079</v>
      </c>
      <c r="H568" t="s">
        <v>1058</v>
      </c>
      <c r="I568">
        <v>26</v>
      </c>
    </row>
    <row r="569" spans="1:9">
      <c r="A569" t="s">
        <v>381</v>
      </c>
      <c r="B569" t="s">
        <v>382</v>
      </c>
      <c r="C569">
        <v>10000000</v>
      </c>
      <c r="D569">
        <v>82629</v>
      </c>
      <c r="E569">
        <v>33.700000000000003</v>
      </c>
      <c r="F569" t="s">
        <v>1052</v>
      </c>
      <c r="G569" t="s">
        <v>1079</v>
      </c>
      <c r="H569">
        <v>2014</v>
      </c>
      <c r="I569">
        <v>2.6330399510000002</v>
      </c>
    </row>
    <row r="570" spans="1:9">
      <c r="A570" t="s">
        <v>381</v>
      </c>
      <c r="B570" t="s">
        <v>382</v>
      </c>
      <c r="C570">
        <v>10000000</v>
      </c>
      <c r="D570">
        <v>82629</v>
      </c>
      <c r="E570">
        <v>33.700000000000003</v>
      </c>
      <c r="F570" t="s">
        <v>1053</v>
      </c>
      <c r="G570" t="s">
        <v>1093</v>
      </c>
      <c r="H570">
        <v>2018</v>
      </c>
      <c r="I570">
        <v>2.4554300308227499</v>
      </c>
    </row>
    <row r="571" spans="1:9">
      <c r="A571" t="s">
        <v>381</v>
      </c>
      <c r="B571" t="s">
        <v>382</v>
      </c>
      <c r="C571">
        <v>10000000</v>
      </c>
      <c r="D571">
        <v>82629</v>
      </c>
      <c r="E571">
        <v>33.700000000000003</v>
      </c>
      <c r="F571" t="s">
        <v>1054</v>
      </c>
      <c r="G571" t="s">
        <v>1091</v>
      </c>
      <c r="H571" t="s">
        <v>1056</v>
      </c>
      <c r="I571">
        <v>2.68108010292053</v>
      </c>
    </row>
    <row r="572" spans="1:9">
      <c r="A572" t="s">
        <v>381</v>
      </c>
      <c r="B572" t="s">
        <v>382</v>
      </c>
      <c r="C572">
        <v>10000000</v>
      </c>
      <c r="D572">
        <v>82629</v>
      </c>
      <c r="E572">
        <v>33.700000000000003</v>
      </c>
      <c r="F572" t="s">
        <v>995</v>
      </c>
      <c r="G572" t="s">
        <v>1080</v>
      </c>
      <c r="H572">
        <v>2018</v>
      </c>
      <c r="I572">
        <v>2.4554300308227499</v>
      </c>
    </row>
    <row r="573" spans="1:9">
      <c r="A573" t="s">
        <v>381</v>
      </c>
      <c r="B573" t="s">
        <v>382</v>
      </c>
      <c r="C573">
        <v>10000000</v>
      </c>
      <c r="D573">
        <v>82629</v>
      </c>
      <c r="E573">
        <v>33.700000000000003</v>
      </c>
      <c r="F573" t="s">
        <v>996</v>
      </c>
      <c r="G573" t="s">
        <v>1080</v>
      </c>
      <c r="H573" t="s">
        <v>1057</v>
      </c>
      <c r="I573">
        <v>2.68108010292053</v>
      </c>
    </row>
    <row r="574" spans="1:9">
      <c r="A574" t="s">
        <v>381</v>
      </c>
      <c r="B574" t="s">
        <v>382</v>
      </c>
      <c r="C574">
        <v>10000000</v>
      </c>
      <c r="D574">
        <v>82629</v>
      </c>
      <c r="E574">
        <v>33.700000000000003</v>
      </c>
      <c r="F574" t="s">
        <v>997</v>
      </c>
      <c r="G574" t="s">
        <v>1081</v>
      </c>
      <c r="H574">
        <v>2018</v>
      </c>
      <c r="I574">
        <v>3.8941900730133101</v>
      </c>
    </row>
    <row r="575" spans="1:9">
      <c r="A575" t="s">
        <v>381</v>
      </c>
      <c r="B575" t="s">
        <v>382</v>
      </c>
      <c r="C575">
        <v>10000000</v>
      </c>
      <c r="D575">
        <v>82629</v>
      </c>
      <c r="E575">
        <v>33.700000000000003</v>
      </c>
      <c r="F575" t="s">
        <v>998</v>
      </c>
      <c r="G575" t="s">
        <v>1081</v>
      </c>
      <c r="H575" t="s">
        <v>1056</v>
      </c>
      <c r="I575">
        <v>10.4628601074219</v>
      </c>
    </row>
    <row r="576" spans="1:9">
      <c r="A576" t="s">
        <v>381</v>
      </c>
      <c r="B576" t="s">
        <v>382</v>
      </c>
      <c r="C576">
        <v>10000000</v>
      </c>
      <c r="D576">
        <v>82629</v>
      </c>
      <c r="E576">
        <v>33.700000000000003</v>
      </c>
      <c r="F576" t="s">
        <v>999</v>
      </c>
      <c r="G576" t="s">
        <v>1067</v>
      </c>
      <c r="H576">
        <v>2018</v>
      </c>
      <c r="I576">
        <v>5.0999999999999996</v>
      </c>
    </row>
    <row r="577" spans="1:9">
      <c r="A577" t="s">
        <v>381</v>
      </c>
      <c r="B577" t="s">
        <v>382</v>
      </c>
      <c r="C577">
        <v>10000000</v>
      </c>
      <c r="D577">
        <v>82629</v>
      </c>
      <c r="E577">
        <v>33.700000000000003</v>
      </c>
      <c r="F577" t="s">
        <v>1000</v>
      </c>
      <c r="G577" t="s">
        <v>1067</v>
      </c>
      <c r="H577">
        <v>2021</v>
      </c>
      <c r="I577">
        <v>6.5830001831054696</v>
      </c>
    </row>
    <row r="578" spans="1:9">
      <c r="A578" t="s">
        <v>381</v>
      </c>
      <c r="B578" t="s">
        <v>382</v>
      </c>
      <c r="C578">
        <v>10000000</v>
      </c>
      <c r="D578">
        <v>82629</v>
      </c>
      <c r="E578">
        <v>33.700000000000003</v>
      </c>
      <c r="F578" t="s">
        <v>1002</v>
      </c>
      <c r="G578" t="s">
        <v>1068</v>
      </c>
      <c r="H578">
        <v>2020</v>
      </c>
      <c r="I578">
        <v>100</v>
      </c>
    </row>
    <row r="579" spans="1:9">
      <c r="A579" t="s">
        <v>381</v>
      </c>
      <c r="B579" t="s">
        <v>382</v>
      </c>
      <c r="C579">
        <v>10000000</v>
      </c>
      <c r="D579">
        <v>82629</v>
      </c>
      <c r="E579">
        <v>33.700000000000003</v>
      </c>
      <c r="F579" t="s">
        <v>1003</v>
      </c>
      <c r="G579" t="s">
        <v>1069</v>
      </c>
      <c r="H579">
        <v>2018</v>
      </c>
      <c r="I579">
        <v>3</v>
      </c>
    </row>
    <row r="580" spans="1:9">
      <c r="A580" t="s">
        <v>381</v>
      </c>
      <c r="B580" t="s">
        <v>382</v>
      </c>
      <c r="C580">
        <v>10000000</v>
      </c>
      <c r="D580">
        <v>82629</v>
      </c>
      <c r="E580">
        <v>33.700000000000003</v>
      </c>
      <c r="F580" t="s">
        <v>1004</v>
      </c>
      <c r="G580" t="s">
        <v>1069</v>
      </c>
      <c r="H580">
        <v>2022</v>
      </c>
      <c r="I580">
        <v>2</v>
      </c>
    </row>
    <row r="581" spans="1:9">
      <c r="A581" t="s">
        <v>381</v>
      </c>
      <c r="B581" t="s">
        <v>382</v>
      </c>
      <c r="C581">
        <v>10000000</v>
      </c>
      <c r="D581">
        <v>82629</v>
      </c>
      <c r="E581">
        <v>33.700000000000003</v>
      </c>
      <c r="F581" t="s">
        <v>1005</v>
      </c>
      <c r="G581" t="s">
        <v>1070</v>
      </c>
      <c r="H581">
        <v>2018</v>
      </c>
      <c r="I581">
        <v>9</v>
      </c>
    </row>
    <row r="582" spans="1:9">
      <c r="A582" t="s">
        <v>381</v>
      </c>
      <c r="B582" t="s">
        <v>382</v>
      </c>
      <c r="C582">
        <v>10000000</v>
      </c>
      <c r="D582">
        <v>82629</v>
      </c>
      <c r="E582">
        <v>33.700000000000003</v>
      </c>
      <c r="F582" t="s">
        <v>1006</v>
      </c>
      <c r="G582" t="s">
        <v>1070</v>
      </c>
      <c r="H582">
        <v>2022</v>
      </c>
      <c r="I582">
        <v>7</v>
      </c>
    </row>
    <row r="583" spans="1:9">
      <c r="A583" t="s">
        <v>381</v>
      </c>
      <c r="B583" t="s">
        <v>382</v>
      </c>
      <c r="C583">
        <v>10000000</v>
      </c>
      <c r="D583">
        <v>82629</v>
      </c>
      <c r="E583">
        <v>33.700000000000003</v>
      </c>
      <c r="F583" t="s">
        <v>1007</v>
      </c>
      <c r="G583" t="s">
        <v>1071</v>
      </c>
      <c r="H583">
        <v>2017</v>
      </c>
      <c r="I583">
        <v>-0.76</v>
      </c>
    </row>
    <row r="584" spans="1:9">
      <c r="A584" t="s">
        <v>381</v>
      </c>
      <c r="B584" t="s">
        <v>382</v>
      </c>
      <c r="C584">
        <v>10000000</v>
      </c>
      <c r="D584">
        <v>82629</v>
      </c>
      <c r="E584">
        <v>33.700000000000003</v>
      </c>
      <c r="F584" t="s">
        <v>1008</v>
      </c>
      <c r="G584" t="s">
        <v>1071</v>
      </c>
      <c r="H584">
        <v>2021</v>
      </c>
      <c r="I584">
        <v>-0.85347837209701538</v>
      </c>
    </row>
    <row r="585" spans="1:9">
      <c r="A585" t="s">
        <v>381</v>
      </c>
      <c r="B585" t="s">
        <v>382</v>
      </c>
      <c r="C585">
        <v>10000000</v>
      </c>
      <c r="D585">
        <v>82629</v>
      </c>
      <c r="E585">
        <v>33.700000000000003</v>
      </c>
      <c r="F585" t="s">
        <v>1009</v>
      </c>
      <c r="G585" t="s">
        <v>1082</v>
      </c>
      <c r="H585">
        <v>2017</v>
      </c>
      <c r="I585">
        <v>-0.16</v>
      </c>
    </row>
    <row r="586" spans="1:9">
      <c r="A586" t="s">
        <v>381</v>
      </c>
      <c r="B586" t="s">
        <v>382</v>
      </c>
      <c r="C586">
        <v>10000000</v>
      </c>
      <c r="D586">
        <v>82629</v>
      </c>
      <c r="E586">
        <v>33.700000000000003</v>
      </c>
      <c r="F586" t="s">
        <v>1010</v>
      </c>
      <c r="G586" t="s">
        <v>1083</v>
      </c>
      <c r="H586">
        <v>2021</v>
      </c>
      <c r="I586">
        <v>0.24768452346324921</v>
      </c>
    </row>
    <row r="587" spans="1:9">
      <c r="A587" t="s">
        <v>381</v>
      </c>
      <c r="B587" t="s">
        <v>382</v>
      </c>
      <c r="C587">
        <v>10000000</v>
      </c>
      <c r="D587">
        <v>82629</v>
      </c>
      <c r="E587">
        <v>33.700000000000003</v>
      </c>
      <c r="F587" t="s">
        <v>1011</v>
      </c>
      <c r="G587" t="s">
        <v>1072</v>
      </c>
      <c r="H587">
        <v>2017</v>
      </c>
      <c r="I587">
        <v>-0.25</v>
      </c>
    </row>
    <row r="588" spans="1:9">
      <c r="A588" t="s">
        <v>381</v>
      </c>
      <c r="B588" t="s">
        <v>382</v>
      </c>
      <c r="C588">
        <v>10000000</v>
      </c>
      <c r="D588">
        <v>82629</v>
      </c>
      <c r="E588">
        <v>33.700000000000003</v>
      </c>
      <c r="F588" t="s">
        <v>1012</v>
      </c>
      <c r="G588" t="s">
        <v>1084</v>
      </c>
      <c r="H588">
        <v>2021</v>
      </c>
      <c r="I588">
        <v>-5.960545688867569E-2</v>
      </c>
    </row>
    <row r="589" spans="1:9">
      <c r="A589" t="s">
        <v>381</v>
      </c>
      <c r="B589" t="s">
        <v>382</v>
      </c>
      <c r="C589">
        <v>10000000</v>
      </c>
      <c r="D589">
        <v>82629</v>
      </c>
      <c r="E589">
        <v>33.700000000000003</v>
      </c>
      <c r="F589" t="s">
        <v>1013</v>
      </c>
      <c r="G589" t="s">
        <v>1085</v>
      </c>
      <c r="H589">
        <v>2017</v>
      </c>
      <c r="I589">
        <v>-0.56000000000000005</v>
      </c>
    </row>
    <row r="590" spans="1:9">
      <c r="A590" t="s">
        <v>381</v>
      </c>
      <c r="B590" t="s">
        <v>382</v>
      </c>
      <c r="C590">
        <v>10000000</v>
      </c>
      <c r="D590">
        <v>82629</v>
      </c>
      <c r="E590">
        <v>33.700000000000003</v>
      </c>
      <c r="F590" t="s">
        <v>1014</v>
      </c>
      <c r="G590" t="s">
        <v>1088</v>
      </c>
      <c r="H590">
        <v>2021</v>
      </c>
      <c r="I590">
        <v>-0.58483672142028809</v>
      </c>
    </row>
    <row r="591" spans="1:9">
      <c r="A591" t="s">
        <v>381</v>
      </c>
      <c r="B591" t="s">
        <v>382</v>
      </c>
      <c r="C591">
        <v>10000000</v>
      </c>
      <c r="D591">
        <v>82629</v>
      </c>
      <c r="E591">
        <v>33.700000000000003</v>
      </c>
      <c r="F591" t="s">
        <v>1015</v>
      </c>
      <c r="G591" t="s">
        <v>1064</v>
      </c>
      <c r="H591">
        <v>2017</v>
      </c>
      <c r="I591">
        <v>-0.88</v>
      </c>
    </row>
    <row r="592" spans="1:9">
      <c r="A592" t="s">
        <v>381</v>
      </c>
      <c r="B592" t="s">
        <v>382</v>
      </c>
      <c r="C592">
        <v>10000000</v>
      </c>
      <c r="D592">
        <v>82629</v>
      </c>
      <c r="E592">
        <v>33.700000000000003</v>
      </c>
      <c r="F592" t="s">
        <v>1016</v>
      </c>
      <c r="G592" t="s">
        <v>1064</v>
      </c>
      <c r="H592">
        <v>2021</v>
      </c>
      <c r="I592">
        <v>-0.82758486270904541</v>
      </c>
    </row>
    <row r="593" spans="1:9">
      <c r="A593" t="s">
        <v>381</v>
      </c>
      <c r="B593" t="s">
        <v>382</v>
      </c>
      <c r="C593">
        <v>10000000</v>
      </c>
      <c r="D593">
        <v>82629</v>
      </c>
      <c r="E593">
        <v>33.700000000000003</v>
      </c>
      <c r="F593" t="s">
        <v>1017</v>
      </c>
      <c r="G593" t="s">
        <v>1073</v>
      </c>
      <c r="H593">
        <v>2018</v>
      </c>
      <c r="I593">
        <v>36.799999999999997</v>
      </c>
    </row>
    <row r="594" spans="1:9">
      <c r="A594" t="s">
        <v>381</v>
      </c>
      <c r="B594" t="s">
        <v>382</v>
      </c>
      <c r="C594">
        <v>10000000</v>
      </c>
      <c r="D594">
        <v>82629</v>
      </c>
      <c r="E594">
        <v>33.700000000000003</v>
      </c>
      <c r="F594" t="s">
        <v>1018</v>
      </c>
      <c r="G594" t="s">
        <v>1073</v>
      </c>
      <c r="H594">
        <v>2022</v>
      </c>
      <c r="I594">
        <v>15.9</v>
      </c>
    </row>
    <row r="595" spans="1:9">
      <c r="A595" t="s">
        <v>381</v>
      </c>
      <c r="B595" t="s">
        <v>382</v>
      </c>
      <c r="C595">
        <v>10000000</v>
      </c>
      <c r="D595">
        <v>82629</v>
      </c>
      <c r="E595">
        <v>33.700000000000003</v>
      </c>
      <c r="F595" t="s">
        <v>1019</v>
      </c>
      <c r="G595" t="s">
        <v>1089</v>
      </c>
      <c r="H595">
        <v>2018</v>
      </c>
      <c r="I595">
        <v>39.9</v>
      </c>
    </row>
    <row r="596" spans="1:9">
      <c r="A596" t="s">
        <v>381</v>
      </c>
      <c r="B596" t="s">
        <v>382</v>
      </c>
      <c r="C596">
        <v>10000000</v>
      </c>
      <c r="D596">
        <v>82629</v>
      </c>
      <c r="E596">
        <v>33.700000000000003</v>
      </c>
      <c r="F596" t="s">
        <v>1020</v>
      </c>
      <c r="G596" t="s">
        <v>1089</v>
      </c>
      <c r="H596">
        <v>2022</v>
      </c>
      <c r="I596">
        <v>28.6</v>
      </c>
    </row>
    <row r="597" spans="1:9">
      <c r="A597" t="s">
        <v>381</v>
      </c>
      <c r="B597" t="s">
        <v>382</v>
      </c>
      <c r="C597">
        <v>10000000</v>
      </c>
      <c r="D597">
        <v>82629</v>
      </c>
      <c r="E597">
        <v>33.700000000000003</v>
      </c>
      <c r="F597" t="s">
        <v>1021</v>
      </c>
      <c r="H597">
        <v>2017</v>
      </c>
      <c r="I597">
        <v>64.3</v>
      </c>
    </row>
    <row r="598" spans="1:9">
      <c r="A598" t="s">
        <v>381</v>
      </c>
      <c r="B598" t="s">
        <v>382</v>
      </c>
      <c r="C598">
        <v>10000000</v>
      </c>
      <c r="D598">
        <v>82629</v>
      </c>
      <c r="E598">
        <v>33.700000000000003</v>
      </c>
      <c r="F598" t="s">
        <v>1022</v>
      </c>
      <c r="H598">
        <v>2022</v>
      </c>
      <c r="I598">
        <v>61.6</v>
      </c>
    </row>
    <row r="599" spans="1:9">
      <c r="A599" t="s">
        <v>381</v>
      </c>
      <c r="B599" t="s">
        <v>382</v>
      </c>
      <c r="C599">
        <v>10000000</v>
      </c>
      <c r="D599">
        <v>82629</v>
      </c>
      <c r="E599">
        <v>33.700000000000003</v>
      </c>
      <c r="F599" t="s">
        <v>1023</v>
      </c>
      <c r="H599">
        <v>2018</v>
      </c>
      <c r="I599">
        <v>60</v>
      </c>
    </row>
    <row r="600" spans="1:9">
      <c r="A600" t="s">
        <v>381</v>
      </c>
      <c r="B600" t="s">
        <v>382</v>
      </c>
      <c r="C600">
        <v>10000000</v>
      </c>
      <c r="D600">
        <v>82629</v>
      </c>
      <c r="E600">
        <v>33.700000000000003</v>
      </c>
      <c r="F600" t="s">
        <v>1024</v>
      </c>
      <c r="H600">
        <v>2022</v>
      </c>
      <c r="I600">
        <v>60</v>
      </c>
    </row>
    <row r="601" spans="1:9">
      <c r="A601" t="s">
        <v>381</v>
      </c>
      <c r="B601" t="s">
        <v>382</v>
      </c>
      <c r="C601">
        <v>10000000</v>
      </c>
      <c r="D601">
        <v>82629</v>
      </c>
      <c r="E601">
        <v>33.700000000000003</v>
      </c>
      <c r="F601" t="s">
        <v>1025</v>
      </c>
      <c r="H601">
        <v>2018</v>
      </c>
      <c r="I601">
        <v>36.799999999999997</v>
      </c>
    </row>
    <row r="602" spans="1:9">
      <c r="A602" t="s">
        <v>381</v>
      </c>
      <c r="B602" t="s">
        <v>382</v>
      </c>
      <c r="C602">
        <v>10000000</v>
      </c>
      <c r="D602">
        <v>82629</v>
      </c>
      <c r="E602">
        <v>33.700000000000003</v>
      </c>
      <c r="F602" t="s">
        <v>1026</v>
      </c>
      <c r="H602">
        <v>2019</v>
      </c>
      <c r="I602">
        <v>3.54239782750878</v>
      </c>
    </row>
    <row r="603" spans="1:9">
      <c r="A603" t="s">
        <v>381</v>
      </c>
      <c r="B603" t="s">
        <v>382</v>
      </c>
      <c r="C603">
        <v>10000000</v>
      </c>
      <c r="D603">
        <v>82629</v>
      </c>
      <c r="E603">
        <v>33.700000000000003</v>
      </c>
      <c r="F603" t="s">
        <v>1027</v>
      </c>
      <c r="H603">
        <v>2015</v>
      </c>
      <c r="I603">
        <v>7.8E-2</v>
      </c>
    </row>
    <row r="604" spans="1:9">
      <c r="A604" t="s">
        <v>381</v>
      </c>
      <c r="B604" t="s">
        <v>382</v>
      </c>
      <c r="C604">
        <v>10000000</v>
      </c>
      <c r="D604">
        <v>82629</v>
      </c>
      <c r="E604">
        <v>33.700000000000003</v>
      </c>
      <c r="F604" t="s">
        <v>1028</v>
      </c>
      <c r="H604" t="s">
        <v>1056</v>
      </c>
      <c r="I604">
        <v>0.12265747155951524</v>
      </c>
    </row>
    <row r="605" spans="1:9">
      <c r="A605" t="s">
        <v>381</v>
      </c>
      <c r="B605" t="s">
        <v>382</v>
      </c>
      <c r="C605">
        <v>10000000</v>
      </c>
      <c r="D605">
        <v>82629</v>
      </c>
      <c r="E605">
        <v>33.700000000000003</v>
      </c>
      <c r="F605" t="s">
        <v>1029</v>
      </c>
      <c r="H605">
        <v>2017</v>
      </c>
      <c r="I605">
        <v>16.8</v>
      </c>
    </row>
    <row r="606" spans="1:9">
      <c r="A606" t="s">
        <v>381</v>
      </c>
      <c r="B606" t="s">
        <v>382</v>
      </c>
      <c r="C606">
        <v>10000000</v>
      </c>
      <c r="D606">
        <v>82629</v>
      </c>
      <c r="E606">
        <v>33.700000000000003</v>
      </c>
      <c r="F606" t="s">
        <v>1030</v>
      </c>
      <c r="H606">
        <v>2018</v>
      </c>
      <c r="I606">
        <v>16.8</v>
      </c>
    </row>
    <row r="607" spans="1:9">
      <c r="A607" t="s">
        <v>381</v>
      </c>
      <c r="B607" t="s">
        <v>382</v>
      </c>
      <c r="C607">
        <v>10000000</v>
      </c>
      <c r="D607">
        <v>82629</v>
      </c>
      <c r="E607">
        <v>33.700000000000003</v>
      </c>
      <c r="F607" t="s">
        <v>1031</v>
      </c>
      <c r="H607">
        <v>2021</v>
      </c>
      <c r="I607">
        <v>18.181818181818201</v>
      </c>
    </row>
    <row r="608" spans="1:9">
      <c r="A608" t="s">
        <v>381</v>
      </c>
      <c r="B608" t="s">
        <v>382</v>
      </c>
      <c r="C608">
        <v>10000000</v>
      </c>
      <c r="D608">
        <v>82629</v>
      </c>
      <c r="E608">
        <v>33.700000000000003</v>
      </c>
      <c r="F608" t="s">
        <v>1032</v>
      </c>
      <c r="H608">
        <v>2021</v>
      </c>
      <c r="I608">
        <v>5.2700590062849689E-2</v>
      </c>
    </row>
    <row r="609" spans="1:9">
      <c r="A609" t="s">
        <v>381</v>
      </c>
      <c r="B609" t="s">
        <v>382</v>
      </c>
      <c r="C609">
        <v>10000000</v>
      </c>
      <c r="D609">
        <v>82629</v>
      </c>
      <c r="E609">
        <v>33.700000000000003</v>
      </c>
      <c r="F609" t="s">
        <v>1033</v>
      </c>
      <c r="H609">
        <v>2019</v>
      </c>
      <c r="I609">
        <v>0.04</v>
      </c>
    </row>
    <row r="610" spans="1:9">
      <c r="A610" t="s">
        <v>383</v>
      </c>
      <c r="B610" t="s">
        <v>384</v>
      </c>
      <c r="C610">
        <v>400000</v>
      </c>
      <c r="D610">
        <v>10010</v>
      </c>
      <c r="F610" t="s">
        <v>984</v>
      </c>
      <c r="G610" t="s">
        <v>1066</v>
      </c>
      <c r="H610">
        <v>2017</v>
      </c>
      <c r="I610">
        <v>0.80700000000000005</v>
      </c>
    </row>
    <row r="611" spans="1:9">
      <c r="A611" t="s">
        <v>383</v>
      </c>
      <c r="B611" t="s">
        <v>384</v>
      </c>
      <c r="C611">
        <v>400000</v>
      </c>
      <c r="D611">
        <v>10010</v>
      </c>
      <c r="F611" t="s">
        <v>985</v>
      </c>
      <c r="G611" t="s">
        <v>1066</v>
      </c>
      <c r="H611">
        <v>2021</v>
      </c>
      <c r="I611">
        <v>0.81200000000000006</v>
      </c>
    </row>
    <row r="612" spans="1:9">
      <c r="A612" t="s">
        <v>383</v>
      </c>
      <c r="B612" t="s">
        <v>384</v>
      </c>
      <c r="C612">
        <v>400000</v>
      </c>
      <c r="D612">
        <v>10010</v>
      </c>
      <c r="F612" t="s">
        <v>986</v>
      </c>
      <c r="G612" t="s">
        <v>1074</v>
      </c>
      <c r="H612">
        <v>2018</v>
      </c>
      <c r="I612">
        <v>60.4</v>
      </c>
    </row>
    <row r="613" spans="1:9">
      <c r="A613" t="s">
        <v>383</v>
      </c>
      <c r="B613" t="s">
        <v>384</v>
      </c>
      <c r="C613">
        <v>400000</v>
      </c>
      <c r="D613">
        <v>10010</v>
      </c>
      <c r="F613" t="s">
        <v>1034</v>
      </c>
      <c r="G613" t="s">
        <v>1074</v>
      </c>
      <c r="H613">
        <v>2018</v>
      </c>
      <c r="I613">
        <v>0.5</v>
      </c>
    </row>
    <row r="614" spans="1:9">
      <c r="A614" t="s">
        <v>383</v>
      </c>
      <c r="B614" t="s">
        <v>384</v>
      </c>
      <c r="C614">
        <v>400000</v>
      </c>
      <c r="D614">
        <v>10010</v>
      </c>
      <c r="F614" t="s">
        <v>1035</v>
      </c>
      <c r="G614" t="s">
        <v>1075</v>
      </c>
      <c r="H614" t="s">
        <v>1056</v>
      </c>
      <c r="I614">
        <v>13.7197349437703</v>
      </c>
    </row>
    <row r="615" spans="1:9">
      <c r="A615" t="s">
        <v>383</v>
      </c>
      <c r="B615" t="s">
        <v>384</v>
      </c>
      <c r="C615">
        <v>400000</v>
      </c>
      <c r="D615">
        <v>10010</v>
      </c>
      <c r="F615" t="s">
        <v>1036</v>
      </c>
      <c r="G615" t="s">
        <v>1075</v>
      </c>
      <c r="H615">
        <v>2018</v>
      </c>
      <c r="I615">
        <v>13.960255356445101</v>
      </c>
    </row>
    <row r="616" spans="1:9">
      <c r="A616" t="s">
        <v>383</v>
      </c>
      <c r="B616" t="s">
        <v>384</v>
      </c>
      <c r="C616">
        <v>400000</v>
      </c>
      <c r="D616">
        <v>10010</v>
      </c>
      <c r="F616" t="s">
        <v>1037</v>
      </c>
      <c r="G616" t="s">
        <v>1075</v>
      </c>
      <c r="H616">
        <v>2019</v>
      </c>
      <c r="I616">
        <v>14.2249646513685</v>
      </c>
    </row>
    <row r="617" spans="1:9">
      <c r="A617" t="s">
        <v>383</v>
      </c>
      <c r="B617" t="s">
        <v>384</v>
      </c>
      <c r="C617">
        <v>400000</v>
      </c>
      <c r="D617">
        <v>10010</v>
      </c>
      <c r="F617" t="s">
        <v>1038</v>
      </c>
      <c r="G617" t="s">
        <v>1076</v>
      </c>
      <c r="H617">
        <v>2020</v>
      </c>
      <c r="I617">
        <v>10.8362071426745</v>
      </c>
    </row>
    <row r="618" spans="1:9">
      <c r="A618" t="s">
        <v>383</v>
      </c>
      <c r="B618" t="s">
        <v>384</v>
      </c>
      <c r="C618">
        <v>400000</v>
      </c>
      <c r="D618">
        <v>10010</v>
      </c>
      <c r="F618" t="s">
        <v>1039</v>
      </c>
      <c r="G618" t="s">
        <v>1076</v>
      </c>
      <c r="H618">
        <v>2021</v>
      </c>
      <c r="I618">
        <v>12.3229060406073</v>
      </c>
    </row>
    <row r="619" spans="1:9">
      <c r="A619" t="s">
        <v>383</v>
      </c>
      <c r="B619" t="s">
        <v>384</v>
      </c>
      <c r="C619">
        <v>400000</v>
      </c>
      <c r="D619">
        <v>10010</v>
      </c>
      <c r="F619" t="s">
        <v>987</v>
      </c>
      <c r="G619" t="s">
        <v>1076</v>
      </c>
      <c r="H619">
        <v>2018</v>
      </c>
      <c r="I619">
        <v>37065.534449943698</v>
      </c>
    </row>
    <row r="620" spans="1:9">
      <c r="A620" t="s">
        <v>383</v>
      </c>
      <c r="B620" t="s">
        <v>384</v>
      </c>
      <c r="C620">
        <v>400000</v>
      </c>
      <c r="D620">
        <v>10010</v>
      </c>
      <c r="F620" t="s">
        <v>988</v>
      </c>
      <c r="G620" t="s">
        <v>1077</v>
      </c>
      <c r="H620">
        <v>2019</v>
      </c>
      <c r="I620">
        <v>38063.816038266501</v>
      </c>
    </row>
    <row r="621" spans="1:9">
      <c r="A621" t="s">
        <v>383</v>
      </c>
      <c r="B621" t="s">
        <v>384</v>
      </c>
      <c r="C621">
        <v>400000</v>
      </c>
      <c r="D621">
        <v>10010</v>
      </c>
      <c r="F621" t="s">
        <v>989</v>
      </c>
      <c r="G621" t="s">
        <v>1077</v>
      </c>
      <c r="H621">
        <v>2020</v>
      </c>
      <c r="I621">
        <v>29064.7594970233</v>
      </c>
    </row>
    <row r="622" spans="1:9">
      <c r="A622" t="s">
        <v>383</v>
      </c>
      <c r="B622" t="s">
        <v>384</v>
      </c>
      <c r="C622">
        <v>400000</v>
      </c>
      <c r="D622">
        <v>10010</v>
      </c>
      <c r="F622" t="s">
        <v>990</v>
      </c>
      <c r="G622" t="s">
        <v>1061</v>
      </c>
      <c r="H622">
        <v>2021</v>
      </c>
      <c r="I622">
        <v>34107.849831047599</v>
      </c>
    </row>
    <row r="623" spans="1:9">
      <c r="A623" t="s">
        <v>383</v>
      </c>
      <c r="B623" t="s">
        <v>384</v>
      </c>
      <c r="C623">
        <v>400000</v>
      </c>
      <c r="D623">
        <v>10010</v>
      </c>
      <c r="F623" t="s">
        <v>991</v>
      </c>
      <c r="G623" t="s">
        <v>1061</v>
      </c>
      <c r="H623">
        <v>2018</v>
      </c>
      <c r="I623">
        <v>1.8310077944387999</v>
      </c>
    </row>
    <row r="624" spans="1:9">
      <c r="A624" t="s">
        <v>383</v>
      </c>
      <c r="B624" t="s">
        <v>384</v>
      </c>
      <c r="C624">
        <v>400000</v>
      </c>
      <c r="D624">
        <v>10010</v>
      </c>
      <c r="F624" t="s">
        <v>992</v>
      </c>
      <c r="G624" t="s">
        <v>1061</v>
      </c>
      <c r="H624" t="s">
        <v>1057</v>
      </c>
      <c r="I624">
        <v>13.7197349437703</v>
      </c>
    </row>
    <row r="625" spans="1:9">
      <c r="A625" t="s">
        <v>383</v>
      </c>
      <c r="B625" t="s">
        <v>384</v>
      </c>
      <c r="C625">
        <v>400000</v>
      </c>
      <c r="D625">
        <v>10010</v>
      </c>
      <c r="F625" t="s">
        <v>1040</v>
      </c>
      <c r="G625" t="s">
        <v>1061</v>
      </c>
      <c r="H625">
        <v>2014</v>
      </c>
      <c r="I625">
        <v>2.5</v>
      </c>
    </row>
    <row r="626" spans="1:9">
      <c r="A626" t="s">
        <v>383</v>
      </c>
      <c r="B626" t="s">
        <v>384</v>
      </c>
      <c r="C626">
        <v>400000</v>
      </c>
      <c r="D626">
        <v>10010</v>
      </c>
      <c r="F626" t="s">
        <v>1041</v>
      </c>
      <c r="G626" t="s">
        <v>1061</v>
      </c>
      <c r="H626">
        <v>2015</v>
      </c>
      <c r="I626">
        <v>2.2499010562896702</v>
      </c>
    </row>
    <row r="627" spans="1:9">
      <c r="A627" t="s">
        <v>383</v>
      </c>
      <c r="B627" t="s">
        <v>384</v>
      </c>
      <c r="C627">
        <v>400000</v>
      </c>
      <c r="D627">
        <v>10010</v>
      </c>
      <c r="F627" t="s">
        <v>1042</v>
      </c>
      <c r="G627" t="s">
        <v>1061</v>
      </c>
      <c r="H627">
        <v>2016</v>
      </c>
      <c r="I627">
        <v>2.3311815261840798</v>
      </c>
    </row>
    <row r="628" spans="1:9">
      <c r="A628" t="s">
        <v>383</v>
      </c>
      <c r="B628" t="s">
        <v>384</v>
      </c>
      <c r="C628">
        <v>400000</v>
      </c>
      <c r="D628">
        <v>10010</v>
      </c>
      <c r="F628" t="s">
        <v>1043</v>
      </c>
      <c r="G628" t="s">
        <v>1061</v>
      </c>
      <c r="H628">
        <v>2017</v>
      </c>
      <c r="I628">
        <v>2.42276906967163</v>
      </c>
    </row>
    <row r="629" spans="1:9">
      <c r="A629" t="s">
        <v>383</v>
      </c>
      <c r="B629" t="s">
        <v>384</v>
      </c>
      <c r="C629">
        <v>400000</v>
      </c>
      <c r="D629">
        <v>10010</v>
      </c>
      <c r="F629" t="s">
        <v>1044</v>
      </c>
      <c r="G629" t="s">
        <v>1063</v>
      </c>
      <c r="H629">
        <v>2018</v>
      </c>
      <c r="I629">
        <v>2.24967384338379</v>
      </c>
    </row>
    <row r="630" spans="1:9">
      <c r="A630" t="s">
        <v>383</v>
      </c>
      <c r="B630" t="s">
        <v>384</v>
      </c>
      <c r="C630">
        <v>400000</v>
      </c>
      <c r="D630">
        <v>10010</v>
      </c>
      <c r="F630" t="s">
        <v>1045</v>
      </c>
      <c r="G630" t="s">
        <v>1063</v>
      </c>
      <c r="H630">
        <v>2019</v>
      </c>
      <c r="I630">
        <v>2.2884173393249498</v>
      </c>
    </row>
    <row r="631" spans="1:9">
      <c r="A631" t="s">
        <v>383</v>
      </c>
      <c r="B631" t="s">
        <v>384</v>
      </c>
      <c r="C631">
        <v>400000</v>
      </c>
      <c r="D631">
        <v>10010</v>
      </c>
      <c r="F631" t="s">
        <v>1046</v>
      </c>
      <c r="G631" t="s">
        <v>1063</v>
      </c>
      <c r="H631">
        <v>2020</v>
      </c>
      <c r="I631">
        <v>2.3713436126709002</v>
      </c>
    </row>
    <row r="632" spans="1:9">
      <c r="A632" t="s">
        <v>383</v>
      </c>
      <c r="B632" t="s">
        <v>384</v>
      </c>
      <c r="C632">
        <v>400000</v>
      </c>
      <c r="D632">
        <v>10010</v>
      </c>
      <c r="F632" t="s">
        <v>1047</v>
      </c>
      <c r="G632" t="s">
        <v>1090</v>
      </c>
      <c r="H632">
        <v>2021</v>
      </c>
      <c r="I632">
        <v>2.7822222709655802</v>
      </c>
    </row>
    <row r="633" spans="1:9">
      <c r="A633" t="s">
        <v>383</v>
      </c>
      <c r="B633" t="s">
        <v>384</v>
      </c>
      <c r="C633">
        <v>400000</v>
      </c>
      <c r="D633">
        <v>10010</v>
      </c>
      <c r="F633" t="s">
        <v>1048</v>
      </c>
      <c r="G633" t="s">
        <v>1092</v>
      </c>
      <c r="H633" t="s">
        <v>1057</v>
      </c>
      <c r="I633">
        <v>2.78</v>
      </c>
    </row>
    <row r="634" spans="1:9">
      <c r="A634" t="s">
        <v>383</v>
      </c>
      <c r="B634" t="s">
        <v>384</v>
      </c>
      <c r="C634">
        <v>400000</v>
      </c>
      <c r="D634">
        <v>10010</v>
      </c>
      <c r="F634" t="s">
        <v>1049</v>
      </c>
      <c r="G634" t="s">
        <v>1062</v>
      </c>
      <c r="H634">
        <v>2015</v>
      </c>
      <c r="I634">
        <v>1699</v>
      </c>
    </row>
    <row r="635" spans="1:9">
      <c r="A635" t="s">
        <v>383</v>
      </c>
      <c r="B635" t="s">
        <v>384</v>
      </c>
      <c r="C635">
        <v>400000</v>
      </c>
      <c r="D635">
        <v>10010</v>
      </c>
      <c r="F635" t="s">
        <v>1050</v>
      </c>
      <c r="G635" t="s">
        <v>1062</v>
      </c>
      <c r="H635">
        <v>2018</v>
      </c>
      <c r="I635">
        <v>2002.4129638700001</v>
      </c>
    </row>
    <row r="636" spans="1:9">
      <c r="A636" t="s">
        <v>383</v>
      </c>
      <c r="B636" t="s">
        <v>384</v>
      </c>
      <c r="C636">
        <v>400000</v>
      </c>
      <c r="D636">
        <v>10010</v>
      </c>
      <c r="F636" t="s">
        <v>1051</v>
      </c>
      <c r="G636" t="s">
        <v>1078</v>
      </c>
      <c r="H636">
        <v>2019</v>
      </c>
      <c r="I636">
        <v>2004.6163330100001</v>
      </c>
    </row>
    <row r="637" spans="1:9">
      <c r="A637" t="s">
        <v>383</v>
      </c>
      <c r="B637" t="s">
        <v>384</v>
      </c>
      <c r="C637">
        <v>400000</v>
      </c>
      <c r="D637">
        <v>10010</v>
      </c>
      <c r="F637" t="s">
        <v>993</v>
      </c>
      <c r="G637" t="s">
        <v>1078</v>
      </c>
      <c r="H637">
        <v>2020</v>
      </c>
      <c r="I637">
        <v>4.9000000000000004</v>
      </c>
    </row>
    <row r="638" spans="1:9">
      <c r="A638" t="s">
        <v>383</v>
      </c>
      <c r="B638" t="s">
        <v>384</v>
      </c>
      <c r="C638">
        <v>400000</v>
      </c>
      <c r="D638">
        <v>10010</v>
      </c>
      <c r="F638" t="s">
        <v>994</v>
      </c>
      <c r="G638" t="s">
        <v>1079</v>
      </c>
      <c r="H638" t="s">
        <v>1058</v>
      </c>
      <c r="I638">
        <v>70</v>
      </c>
    </row>
    <row r="639" spans="1:9">
      <c r="A639" t="s">
        <v>383</v>
      </c>
      <c r="B639" t="s">
        <v>384</v>
      </c>
      <c r="C639">
        <v>400000</v>
      </c>
      <c r="D639">
        <v>10010</v>
      </c>
      <c r="F639" t="s">
        <v>1053</v>
      </c>
      <c r="G639" t="s">
        <v>1093</v>
      </c>
      <c r="H639">
        <v>2018</v>
      </c>
      <c r="I639">
        <v>2.24967384338379</v>
      </c>
    </row>
    <row r="640" spans="1:9">
      <c r="A640" t="s">
        <v>383</v>
      </c>
      <c r="B640" t="s">
        <v>384</v>
      </c>
      <c r="C640">
        <v>400000</v>
      </c>
      <c r="D640">
        <v>10010</v>
      </c>
      <c r="F640" t="s">
        <v>1054</v>
      </c>
      <c r="G640" t="s">
        <v>1091</v>
      </c>
      <c r="H640" t="s">
        <v>1056</v>
      </c>
      <c r="I640">
        <v>2.7822222709655802</v>
      </c>
    </row>
    <row r="641" spans="1:9">
      <c r="A641" t="s">
        <v>383</v>
      </c>
      <c r="B641" t="s">
        <v>384</v>
      </c>
      <c r="C641">
        <v>400000</v>
      </c>
      <c r="D641">
        <v>10010</v>
      </c>
      <c r="F641" t="s">
        <v>995</v>
      </c>
      <c r="G641" t="s">
        <v>1080</v>
      </c>
      <c r="H641">
        <v>2018</v>
      </c>
      <c r="I641">
        <v>2.24967384338379</v>
      </c>
    </row>
    <row r="642" spans="1:9">
      <c r="A642" t="s">
        <v>383</v>
      </c>
      <c r="B642" t="s">
        <v>384</v>
      </c>
      <c r="C642">
        <v>400000</v>
      </c>
      <c r="D642">
        <v>10010</v>
      </c>
      <c r="F642" t="s">
        <v>996</v>
      </c>
      <c r="G642" t="s">
        <v>1080</v>
      </c>
      <c r="H642" t="s">
        <v>1057</v>
      </c>
      <c r="I642">
        <v>2.7822222709655802</v>
      </c>
    </row>
    <row r="643" spans="1:9">
      <c r="A643" t="s">
        <v>383</v>
      </c>
      <c r="B643" t="s">
        <v>384</v>
      </c>
      <c r="C643">
        <v>400000</v>
      </c>
      <c r="D643">
        <v>10010</v>
      </c>
      <c r="F643" t="s">
        <v>999</v>
      </c>
      <c r="G643" t="s">
        <v>1067</v>
      </c>
      <c r="H643">
        <v>2018</v>
      </c>
      <c r="I643">
        <v>15.3</v>
      </c>
    </row>
    <row r="644" spans="1:9">
      <c r="A644" t="s">
        <v>383</v>
      </c>
      <c r="B644" t="s">
        <v>384</v>
      </c>
      <c r="C644">
        <v>400000</v>
      </c>
      <c r="D644">
        <v>10010</v>
      </c>
      <c r="F644" t="s">
        <v>1000</v>
      </c>
      <c r="G644" t="s">
        <v>1067</v>
      </c>
      <c r="H644">
        <v>2021</v>
      </c>
      <c r="I644">
        <v>13.239000320434601</v>
      </c>
    </row>
    <row r="645" spans="1:9">
      <c r="A645" t="s">
        <v>383</v>
      </c>
      <c r="B645" t="s">
        <v>384</v>
      </c>
      <c r="C645">
        <v>400000</v>
      </c>
      <c r="D645">
        <v>10010</v>
      </c>
      <c r="F645" t="s">
        <v>1002</v>
      </c>
      <c r="G645" t="s">
        <v>1068</v>
      </c>
      <c r="H645">
        <v>2020</v>
      </c>
      <c r="I645">
        <v>100</v>
      </c>
    </row>
    <row r="646" spans="1:9">
      <c r="A646" t="s">
        <v>383</v>
      </c>
      <c r="B646" t="s">
        <v>384</v>
      </c>
      <c r="C646">
        <v>400000</v>
      </c>
      <c r="D646">
        <v>10010</v>
      </c>
      <c r="F646" t="s">
        <v>1003</v>
      </c>
      <c r="G646" t="s">
        <v>1069</v>
      </c>
      <c r="H646">
        <v>2018</v>
      </c>
      <c r="I646">
        <v>38</v>
      </c>
    </row>
    <row r="647" spans="1:9">
      <c r="A647" t="s">
        <v>383</v>
      </c>
      <c r="B647" t="s">
        <v>384</v>
      </c>
      <c r="C647">
        <v>400000</v>
      </c>
      <c r="D647">
        <v>10010</v>
      </c>
      <c r="F647" t="s">
        <v>1004</v>
      </c>
      <c r="G647" t="s">
        <v>1069</v>
      </c>
      <c r="H647">
        <v>2022</v>
      </c>
      <c r="I647">
        <v>38</v>
      </c>
    </row>
    <row r="648" spans="1:9">
      <c r="A648" t="s">
        <v>383</v>
      </c>
      <c r="B648" t="s">
        <v>384</v>
      </c>
      <c r="C648">
        <v>400000</v>
      </c>
      <c r="D648">
        <v>10010</v>
      </c>
      <c r="F648" t="s">
        <v>1005</v>
      </c>
      <c r="G648" t="s">
        <v>1070</v>
      </c>
      <c r="H648">
        <v>2018</v>
      </c>
      <c r="I648">
        <v>53</v>
      </c>
    </row>
    <row r="649" spans="1:9">
      <c r="A649" t="s">
        <v>383</v>
      </c>
      <c r="B649" t="s">
        <v>384</v>
      </c>
      <c r="C649">
        <v>400000</v>
      </c>
      <c r="D649">
        <v>10010</v>
      </c>
      <c r="F649" t="s">
        <v>1006</v>
      </c>
      <c r="G649" t="s">
        <v>1070</v>
      </c>
      <c r="H649">
        <v>2022</v>
      </c>
      <c r="I649">
        <v>53</v>
      </c>
    </row>
    <row r="650" spans="1:9">
      <c r="A650" t="s">
        <v>383</v>
      </c>
      <c r="B650" t="s">
        <v>384</v>
      </c>
      <c r="C650">
        <v>400000</v>
      </c>
      <c r="D650">
        <v>10010</v>
      </c>
      <c r="F650" t="s">
        <v>1007</v>
      </c>
      <c r="G650" t="s">
        <v>1071</v>
      </c>
      <c r="H650">
        <v>2017</v>
      </c>
      <c r="I650">
        <v>1</v>
      </c>
    </row>
    <row r="651" spans="1:9">
      <c r="A651" t="s">
        <v>383</v>
      </c>
      <c r="B651" t="s">
        <v>384</v>
      </c>
      <c r="C651">
        <v>400000</v>
      </c>
      <c r="D651">
        <v>10010</v>
      </c>
      <c r="F651" t="s">
        <v>1008</v>
      </c>
      <c r="G651" t="s">
        <v>1071</v>
      </c>
      <c r="H651">
        <v>2021</v>
      </c>
      <c r="I651">
        <v>0.87671947479248047</v>
      </c>
    </row>
    <row r="652" spans="1:9">
      <c r="A652" t="s">
        <v>383</v>
      </c>
      <c r="B652" t="s">
        <v>384</v>
      </c>
      <c r="C652">
        <v>400000</v>
      </c>
      <c r="D652">
        <v>10010</v>
      </c>
      <c r="F652" t="s">
        <v>1009</v>
      </c>
      <c r="G652" t="s">
        <v>1082</v>
      </c>
      <c r="H652">
        <v>2017</v>
      </c>
      <c r="I652">
        <v>0.57999999999999996</v>
      </c>
    </row>
    <row r="653" spans="1:9">
      <c r="A653" t="s">
        <v>383</v>
      </c>
      <c r="B653" t="s">
        <v>384</v>
      </c>
      <c r="C653">
        <v>400000</v>
      </c>
      <c r="D653">
        <v>10010</v>
      </c>
      <c r="F653" t="s">
        <v>1010</v>
      </c>
      <c r="G653" t="s">
        <v>1083</v>
      </c>
      <c r="H653">
        <v>2021</v>
      </c>
      <c r="I653">
        <v>0.46180066466331482</v>
      </c>
    </row>
    <row r="654" spans="1:9">
      <c r="A654" t="s">
        <v>383</v>
      </c>
      <c r="B654" t="s">
        <v>384</v>
      </c>
      <c r="C654">
        <v>400000</v>
      </c>
      <c r="D654">
        <v>10010</v>
      </c>
      <c r="F654" t="s">
        <v>1011</v>
      </c>
      <c r="G654" t="s">
        <v>1072</v>
      </c>
      <c r="H654">
        <v>2017</v>
      </c>
      <c r="I654">
        <v>0.12</v>
      </c>
    </row>
    <row r="655" spans="1:9">
      <c r="A655" t="s">
        <v>383</v>
      </c>
      <c r="B655" t="s">
        <v>384</v>
      </c>
      <c r="C655">
        <v>400000</v>
      </c>
      <c r="D655">
        <v>10010</v>
      </c>
      <c r="F655" t="s">
        <v>1012</v>
      </c>
      <c r="G655" t="s">
        <v>1084</v>
      </c>
      <c r="H655">
        <v>2021</v>
      </c>
      <c r="I655">
        <v>6.4141876995563507E-2</v>
      </c>
    </row>
    <row r="656" spans="1:9">
      <c r="A656" t="s">
        <v>383</v>
      </c>
      <c r="B656" t="s">
        <v>384</v>
      </c>
      <c r="C656">
        <v>400000</v>
      </c>
      <c r="D656">
        <v>10010</v>
      </c>
      <c r="F656" t="s">
        <v>1013</v>
      </c>
      <c r="G656" t="s">
        <v>1085</v>
      </c>
      <c r="H656">
        <v>2017</v>
      </c>
      <c r="I656">
        <v>0.19</v>
      </c>
    </row>
    <row r="657" spans="1:9">
      <c r="A657" t="s">
        <v>383</v>
      </c>
      <c r="B657" t="s">
        <v>384</v>
      </c>
      <c r="C657">
        <v>400000</v>
      </c>
      <c r="D657">
        <v>10010</v>
      </c>
      <c r="F657" t="s">
        <v>1014</v>
      </c>
      <c r="G657" t="s">
        <v>1088</v>
      </c>
      <c r="H657">
        <v>2021</v>
      </c>
      <c r="I657">
        <v>0.10224445909261703</v>
      </c>
    </row>
    <row r="658" spans="1:9">
      <c r="A658" t="s">
        <v>383</v>
      </c>
      <c r="B658" t="s">
        <v>384</v>
      </c>
      <c r="C658">
        <v>400000</v>
      </c>
      <c r="D658">
        <v>10010</v>
      </c>
      <c r="F658" t="s">
        <v>1015</v>
      </c>
      <c r="G658" t="s">
        <v>1064</v>
      </c>
      <c r="H658">
        <v>2017</v>
      </c>
      <c r="I658">
        <v>1.17</v>
      </c>
    </row>
    <row r="659" spans="1:9">
      <c r="A659" t="s">
        <v>383</v>
      </c>
      <c r="B659" t="s">
        <v>384</v>
      </c>
      <c r="C659">
        <v>400000</v>
      </c>
      <c r="D659">
        <v>10010</v>
      </c>
      <c r="F659" t="s">
        <v>1016</v>
      </c>
      <c r="G659" t="s">
        <v>1064</v>
      </c>
      <c r="H659">
        <v>2021</v>
      </c>
      <c r="I659">
        <v>1.18</v>
      </c>
    </row>
    <row r="660" spans="1:9">
      <c r="A660" t="s">
        <v>383</v>
      </c>
      <c r="B660" t="s">
        <v>384</v>
      </c>
      <c r="C660">
        <v>400000</v>
      </c>
      <c r="D660">
        <v>10010</v>
      </c>
      <c r="F660" t="s">
        <v>1017</v>
      </c>
      <c r="G660" t="s">
        <v>1073</v>
      </c>
      <c r="H660">
        <v>2018</v>
      </c>
      <c r="I660">
        <v>53.5</v>
      </c>
    </row>
    <row r="661" spans="1:9">
      <c r="A661" t="s">
        <v>383</v>
      </c>
      <c r="B661" t="s">
        <v>384</v>
      </c>
      <c r="C661">
        <v>400000</v>
      </c>
      <c r="D661">
        <v>10010</v>
      </c>
      <c r="F661" t="s">
        <v>1018</v>
      </c>
      <c r="G661" t="s">
        <v>1073</v>
      </c>
      <c r="H661">
        <v>2022</v>
      </c>
      <c r="I661">
        <v>78.8</v>
      </c>
    </row>
    <row r="662" spans="1:9">
      <c r="A662" t="s">
        <v>383</v>
      </c>
      <c r="B662" t="s">
        <v>384</v>
      </c>
      <c r="C662">
        <v>400000</v>
      </c>
      <c r="D662">
        <v>10010</v>
      </c>
      <c r="F662" t="s">
        <v>1019</v>
      </c>
      <c r="G662" t="s">
        <v>1089</v>
      </c>
      <c r="H662">
        <v>2018</v>
      </c>
      <c r="I662">
        <v>50.9</v>
      </c>
    </row>
    <row r="663" spans="1:9">
      <c r="A663" t="s">
        <v>383</v>
      </c>
      <c r="B663" t="s">
        <v>384</v>
      </c>
      <c r="C663">
        <v>400000</v>
      </c>
      <c r="D663">
        <v>10010</v>
      </c>
      <c r="F663" t="s">
        <v>1020</v>
      </c>
      <c r="G663" t="s">
        <v>1089</v>
      </c>
      <c r="H663">
        <v>2022</v>
      </c>
      <c r="I663">
        <v>64.3</v>
      </c>
    </row>
    <row r="664" spans="1:9">
      <c r="A664" t="s">
        <v>383</v>
      </c>
      <c r="B664" t="s">
        <v>384</v>
      </c>
      <c r="C664">
        <v>400000</v>
      </c>
      <c r="D664">
        <v>10010</v>
      </c>
      <c r="F664" t="s">
        <v>1021</v>
      </c>
      <c r="H664">
        <v>2017</v>
      </c>
      <c r="I664">
        <v>63.3</v>
      </c>
    </row>
    <row r="665" spans="1:9">
      <c r="A665" t="s">
        <v>383</v>
      </c>
      <c r="B665" t="s">
        <v>384</v>
      </c>
      <c r="C665">
        <v>400000</v>
      </c>
      <c r="D665">
        <v>10010</v>
      </c>
      <c r="F665" t="s">
        <v>1022</v>
      </c>
      <c r="H665">
        <v>2022</v>
      </c>
      <c r="I665">
        <v>68.7</v>
      </c>
    </row>
    <row r="666" spans="1:9">
      <c r="A666" t="s">
        <v>383</v>
      </c>
      <c r="B666" t="s">
        <v>384</v>
      </c>
      <c r="C666">
        <v>400000</v>
      </c>
      <c r="D666">
        <v>10010</v>
      </c>
      <c r="F666" t="s">
        <v>1023</v>
      </c>
      <c r="H666">
        <v>2018</v>
      </c>
      <c r="I666">
        <v>60</v>
      </c>
    </row>
    <row r="667" spans="1:9">
      <c r="A667" t="s">
        <v>383</v>
      </c>
      <c r="B667" t="s">
        <v>384</v>
      </c>
      <c r="C667">
        <v>400000</v>
      </c>
      <c r="D667">
        <v>10010</v>
      </c>
      <c r="F667" t="s">
        <v>1024</v>
      </c>
      <c r="H667">
        <v>2022</v>
      </c>
      <c r="I667">
        <v>60</v>
      </c>
    </row>
    <row r="668" spans="1:9">
      <c r="A668" t="s">
        <v>383</v>
      </c>
      <c r="B668" t="s">
        <v>384</v>
      </c>
      <c r="C668">
        <v>400000</v>
      </c>
      <c r="D668">
        <v>10010</v>
      </c>
      <c r="F668" t="s">
        <v>1025</v>
      </c>
      <c r="H668">
        <v>2018</v>
      </c>
      <c r="I668">
        <v>23.8</v>
      </c>
    </row>
    <row r="669" spans="1:9">
      <c r="A669" t="s">
        <v>383</v>
      </c>
      <c r="B669" t="s">
        <v>384</v>
      </c>
      <c r="C669">
        <v>400000</v>
      </c>
      <c r="D669">
        <v>10010</v>
      </c>
      <c r="F669" t="s">
        <v>1026</v>
      </c>
      <c r="H669">
        <v>2019</v>
      </c>
      <c r="I669">
        <v>7.2916610973675802</v>
      </c>
    </row>
    <row r="670" spans="1:9">
      <c r="A670" t="s">
        <v>383</v>
      </c>
      <c r="B670" t="s">
        <v>384</v>
      </c>
      <c r="C670">
        <v>400000</v>
      </c>
      <c r="D670">
        <v>10010</v>
      </c>
      <c r="F670" t="s">
        <v>1027</v>
      </c>
      <c r="H670">
        <v>2015</v>
      </c>
      <c r="I670">
        <v>0</v>
      </c>
    </row>
    <row r="671" spans="1:9">
      <c r="A671" t="s">
        <v>383</v>
      </c>
      <c r="B671" t="s">
        <v>384</v>
      </c>
      <c r="C671">
        <v>400000</v>
      </c>
      <c r="D671">
        <v>10010</v>
      </c>
      <c r="F671" t="s">
        <v>1028</v>
      </c>
      <c r="H671" t="s">
        <v>1056</v>
      </c>
      <c r="I671">
        <v>2.9417143038870382E-4</v>
      </c>
    </row>
    <row r="672" spans="1:9">
      <c r="A672" t="s">
        <v>383</v>
      </c>
      <c r="B672" t="s">
        <v>384</v>
      </c>
      <c r="C672">
        <v>400000</v>
      </c>
      <c r="D672">
        <v>10010</v>
      </c>
      <c r="F672" t="s">
        <v>1029</v>
      </c>
      <c r="H672">
        <v>2017</v>
      </c>
      <c r="I672">
        <v>12.8</v>
      </c>
    </row>
    <row r="673" spans="1:9">
      <c r="A673" t="s">
        <v>383</v>
      </c>
      <c r="B673" t="s">
        <v>384</v>
      </c>
      <c r="C673">
        <v>400000</v>
      </c>
      <c r="D673">
        <v>10010</v>
      </c>
      <c r="F673" t="s">
        <v>1030</v>
      </c>
      <c r="H673">
        <v>2018</v>
      </c>
      <c r="I673">
        <v>12.8205128205128</v>
      </c>
    </row>
    <row r="674" spans="1:9">
      <c r="A674" t="s">
        <v>383</v>
      </c>
      <c r="B674" t="s">
        <v>384</v>
      </c>
      <c r="C674">
        <v>400000</v>
      </c>
      <c r="D674">
        <v>10010</v>
      </c>
      <c r="F674" t="s">
        <v>1031</v>
      </c>
      <c r="H674">
        <v>2021</v>
      </c>
      <c r="I674">
        <v>17.948717948717899</v>
      </c>
    </row>
    <row r="675" spans="1:9">
      <c r="A675" t="s">
        <v>385</v>
      </c>
      <c r="B675" t="s">
        <v>386</v>
      </c>
      <c r="C675">
        <v>1300000</v>
      </c>
      <c r="D675">
        <v>760</v>
      </c>
      <c r="F675" t="s">
        <v>983</v>
      </c>
      <c r="G675" t="s">
        <v>1065</v>
      </c>
      <c r="H675">
        <v>2019</v>
      </c>
      <c r="I675">
        <v>33.6</v>
      </c>
    </row>
    <row r="676" spans="1:9">
      <c r="A676" t="s">
        <v>385</v>
      </c>
      <c r="B676" t="s">
        <v>386</v>
      </c>
      <c r="C676">
        <v>1300000</v>
      </c>
      <c r="D676">
        <v>760</v>
      </c>
      <c r="F676" t="s">
        <v>984</v>
      </c>
      <c r="G676" t="s">
        <v>1066</v>
      </c>
      <c r="H676">
        <v>2017</v>
      </c>
      <c r="I676">
        <v>0.84599999999999997</v>
      </c>
    </row>
    <row r="677" spans="1:9">
      <c r="A677" t="s">
        <v>385</v>
      </c>
      <c r="B677" t="s">
        <v>386</v>
      </c>
      <c r="C677">
        <v>1300000</v>
      </c>
      <c r="D677">
        <v>760</v>
      </c>
      <c r="F677" t="s">
        <v>985</v>
      </c>
      <c r="G677" t="s">
        <v>1066</v>
      </c>
      <c r="H677">
        <v>2021</v>
      </c>
      <c r="I677">
        <v>0.875</v>
      </c>
    </row>
    <row r="678" spans="1:9">
      <c r="A678" t="s">
        <v>385</v>
      </c>
      <c r="B678" t="s">
        <v>386</v>
      </c>
      <c r="C678">
        <v>1300000</v>
      </c>
      <c r="D678">
        <v>760</v>
      </c>
      <c r="F678" t="s">
        <v>986</v>
      </c>
      <c r="G678" t="s">
        <v>1074</v>
      </c>
      <c r="H678">
        <v>2018</v>
      </c>
      <c r="I678">
        <v>63.9</v>
      </c>
    </row>
    <row r="679" spans="1:9">
      <c r="A679" t="s">
        <v>385</v>
      </c>
      <c r="B679" t="s">
        <v>386</v>
      </c>
      <c r="C679">
        <v>1300000</v>
      </c>
      <c r="D679">
        <v>760</v>
      </c>
      <c r="F679" t="s">
        <v>1034</v>
      </c>
      <c r="G679" t="s">
        <v>1074</v>
      </c>
      <c r="H679">
        <v>2018</v>
      </c>
      <c r="I679">
        <v>3.2</v>
      </c>
    </row>
    <row r="680" spans="1:9">
      <c r="A680" t="s">
        <v>385</v>
      </c>
      <c r="B680" t="s">
        <v>386</v>
      </c>
      <c r="C680">
        <v>1300000</v>
      </c>
      <c r="D680">
        <v>760</v>
      </c>
      <c r="F680" t="s">
        <v>1035</v>
      </c>
      <c r="G680" t="s">
        <v>1075</v>
      </c>
      <c r="H680" t="s">
        <v>1056</v>
      </c>
      <c r="I680">
        <v>2.2253512422912798</v>
      </c>
    </row>
    <row r="681" spans="1:9">
      <c r="A681" t="s">
        <v>385</v>
      </c>
      <c r="B681" t="s">
        <v>386</v>
      </c>
      <c r="C681">
        <v>1300000</v>
      </c>
      <c r="D681">
        <v>760</v>
      </c>
      <c r="F681" t="s">
        <v>1036</v>
      </c>
      <c r="G681" t="s">
        <v>1075</v>
      </c>
      <c r="H681">
        <v>2018</v>
      </c>
      <c r="I681">
        <v>72.786939763373098</v>
      </c>
    </row>
    <row r="682" spans="1:9">
      <c r="A682" t="s">
        <v>385</v>
      </c>
      <c r="B682" t="s">
        <v>386</v>
      </c>
      <c r="C682">
        <v>1300000</v>
      </c>
      <c r="D682">
        <v>760</v>
      </c>
      <c r="F682" t="s">
        <v>1037</v>
      </c>
      <c r="G682" t="s">
        <v>1075</v>
      </c>
      <c r="H682">
        <v>2019</v>
      </c>
      <c r="I682">
        <v>74.364207031563396</v>
      </c>
    </row>
    <row r="683" spans="1:9">
      <c r="A683" t="s">
        <v>385</v>
      </c>
      <c r="B683" t="s">
        <v>386</v>
      </c>
      <c r="C683">
        <v>1300000</v>
      </c>
      <c r="D683">
        <v>760</v>
      </c>
      <c r="F683" t="s">
        <v>1038</v>
      </c>
      <c r="G683" t="s">
        <v>1076</v>
      </c>
      <c r="H683">
        <v>2020</v>
      </c>
      <c r="I683">
        <v>70.693697615893598</v>
      </c>
    </row>
    <row r="684" spans="1:9">
      <c r="A684" t="s">
        <v>385</v>
      </c>
      <c r="B684" t="s">
        <v>386</v>
      </c>
      <c r="C684">
        <v>1300000</v>
      </c>
      <c r="D684">
        <v>760</v>
      </c>
      <c r="F684" t="s">
        <v>1039</v>
      </c>
      <c r="G684" t="s">
        <v>1076</v>
      </c>
      <c r="H684">
        <v>2021</v>
      </c>
      <c r="I684">
        <v>72.266880694010496</v>
      </c>
    </row>
    <row r="685" spans="1:9">
      <c r="A685" t="s">
        <v>385</v>
      </c>
      <c r="B685" t="s">
        <v>386</v>
      </c>
      <c r="C685">
        <v>1300000</v>
      </c>
      <c r="D685">
        <v>760</v>
      </c>
      <c r="F685" t="s">
        <v>987</v>
      </c>
      <c r="G685" t="s">
        <v>1076</v>
      </c>
      <c r="H685">
        <v>2018</v>
      </c>
      <c r="I685">
        <v>47485.617598006698</v>
      </c>
    </row>
    <row r="686" spans="1:9">
      <c r="A686" t="s">
        <v>385</v>
      </c>
      <c r="B686" t="s">
        <v>386</v>
      </c>
      <c r="C686">
        <v>1300000</v>
      </c>
      <c r="D686">
        <v>760</v>
      </c>
      <c r="F686" t="s">
        <v>988</v>
      </c>
      <c r="G686" t="s">
        <v>1077</v>
      </c>
      <c r="H686">
        <v>2019</v>
      </c>
      <c r="I686">
        <v>47224.237130760797</v>
      </c>
    </row>
    <row r="687" spans="1:9">
      <c r="A687" t="s">
        <v>385</v>
      </c>
      <c r="B687" t="s">
        <v>386</v>
      </c>
      <c r="C687">
        <v>1300000</v>
      </c>
      <c r="D687">
        <v>760</v>
      </c>
      <c r="F687" t="s">
        <v>989</v>
      </c>
      <c r="G687" t="s">
        <v>1077</v>
      </c>
      <c r="H687">
        <v>2020</v>
      </c>
      <c r="I687">
        <v>43821.124490636197</v>
      </c>
    </row>
    <row r="688" spans="1:9">
      <c r="A688" t="s">
        <v>385</v>
      </c>
      <c r="B688" t="s">
        <v>386</v>
      </c>
      <c r="C688">
        <v>1300000</v>
      </c>
      <c r="D688">
        <v>760</v>
      </c>
      <c r="F688" t="s">
        <v>990</v>
      </c>
      <c r="G688" t="s">
        <v>1061</v>
      </c>
      <c r="H688">
        <v>2021</v>
      </c>
      <c r="I688">
        <v>45411.1203505007</v>
      </c>
    </row>
    <row r="689" spans="1:9">
      <c r="A689" t="s">
        <v>385</v>
      </c>
      <c r="B689" t="s">
        <v>386</v>
      </c>
      <c r="C689">
        <v>1300000</v>
      </c>
      <c r="D689">
        <v>760</v>
      </c>
      <c r="F689" t="s">
        <v>991</v>
      </c>
      <c r="G689" t="s">
        <v>1061</v>
      </c>
      <c r="H689">
        <v>2018</v>
      </c>
      <c r="I689">
        <v>2.1111304730487199</v>
      </c>
    </row>
    <row r="690" spans="1:9">
      <c r="A690" t="s">
        <v>385</v>
      </c>
      <c r="B690" t="s">
        <v>386</v>
      </c>
      <c r="C690">
        <v>1300000</v>
      </c>
      <c r="D690">
        <v>760</v>
      </c>
      <c r="F690" t="s">
        <v>992</v>
      </c>
      <c r="G690" t="s">
        <v>1061</v>
      </c>
      <c r="H690" t="s">
        <v>1057</v>
      </c>
      <c r="I690">
        <v>2.2253512422912798</v>
      </c>
    </row>
    <row r="691" spans="1:9">
      <c r="A691" t="s">
        <v>385</v>
      </c>
      <c r="B691" t="s">
        <v>386</v>
      </c>
      <c r="C691">
        <v>1300000</v>
      </c>
      <c r="D691">
        <v>760</v>
      </c>
      <c r="F691" t="s">
        <v>1040</v>
      </c>
      <c r="G691" t="s">
        <v>1061</v>
      </c>
      <c r="H691">
        <v>2014</v>
      </c>
      <c r="I691">
        <v>2.4674599170684801</v>
      </c>
    </row>
    <row r="692" spans="1:9">
      <c r="A692" t="s">
        <v>385</v>
      </c>
      <c r="B692" t="s">
        <v>386</v>
      </c>
      <c r="C692">
        <v>1300000</v>
      </c>
      <c r="D692">
        <v>760</v>
      </c>
      <c r="F692" t="s">
        <v>1041</v>
      </c>
      <c r="G692" t="s">
        <v>1061</v>
      </c>
      <c r="H692">
        <v>2015</v>
      </c>
      <c r="I692">
        <v>2.6745400428771999</v>
      </c>
    </row>
    <row r="693" spans="1:9">
      <c r="A693" t="s">
        <v>385</v>
      </c>
      <c r="B693" t="s">
        <v>386</v>
      </c>
      <c r="C693">
        <v>1300000</v>
      </c>
      <c r="D693">
        <v>760</v>
      </c>
      <c r="F693" t="s">
        <v>1042</v>
      </c>
      <c r="G693" t="s">
        <v>1061</v>
      </c>
      <c r="H693">
        <v>2016</v>
      </c>
      <c r="I693">
        <v>2.8699998855590798</v>
      </c>
    </row>
    <row r="694" spans="1:9">
      <c r="A694" t="s">
        <v>385</v>
      </c>
      <c r="B694" t="s">
        <v>386</v>
      </c>
      <c r="C694">
        <v>1300000</v>
      </c>
      <c r="D694">
        <v>760</v>
      </c>
      <c r="F694" t="s">
        <v>1043</v>
      </c>
      <c r="G694" t="s">
        <v>1061</v>
      </c>
      <c r="H694">
        <v>2017</v>
      </c>
      <c r="I694">
        <v>2.3245201110839799</v>
      </c>
    </row>
    <row r="695" spans="1:9">
      <c r="A695" t="s">
        <v>385</v>
      </c>
      <c r="B695" t="s">
        <v>386</v>
      </c>
      <c r="C695">
        <v>1300000</v>
      </c>
      <c r="D695">
        <v>760</v>
      </c>
      <c r="F695" t="s">
        <v>1044</v>
      </c>
      <c r="G695" t="s">
        <v>1063</v>
      </c>
      <c r="H695">
        <v>2018</v>
      </c>
      <c r="I695">
        <v>2.3666071891784699</v>
      </c>
    </row>
    <row r="696" spans="1:9">
      <c r="A696" t="s">
        <v>385</v>
      </c>
      <c r="B696" t="s">
        <v>386</v>
      </c>
      <c r="C696">
        <v>1300000</v>
      </c>
      <c r="D696">
        <v>760</v>
      </c>
      <c r="F696" t="s">
        <v>1045</v>
      </c>
      <c r="G696" t="s">
        <v>1063</v>
      </c>
      <c r="H696">
        <v>2019</v>
      </c>
      <c r="I696">
        <v>2.0949122905731201</v>
      </c>
    </row>
    <row r="697" spans="1:9">
      <c r="A697" t="s">
        <v>385</v>
      </c>
      <c r="B697" t="s">
        <v>386</v>
      </c>
      <c r="C697">
        <v>1300000</v>
      </c>
      <c r="D697">
        <v>760</v>
      </c>
      <c r="F697" t="s">
        <v>1046</v>
      </c>
      <c r="G697" t="s">
        <v>1063</v>
      </c>
      <c r="H697">
        <v>2020</v>
      </c>
      <c r="I697">
        <v>2.1520533561706499</v>
      </c>
    </row>
    <row r="698" spans="1:9">
      <c r="A698" t="s">
        <v>385</v>
      </c>
      <c r="B698" t="s">
        <v>386</v>
      </c>
      <c r="C698">
        <v>1300000</v>
      </c>
      <c r="D698">
        <v>760</v>
      </c>
      <c r="F698" t="s">
        <v>1048</v>
      </c>
      <c r="G698" t="s">
        <v>1092</v>
      </c>
      <c r="H698" t="s">
        <v>1057</v>
      </c>
      <c r="I698">
        <v>2.15</v>
      </c>
    </row>
    <row r="699" spans="1:9">
      <c r="A699" t="s">
        <v>385</v>
      </c>
      <c r="B699" t="s">
        <v>386</v>
      </c>
      <c r="C699">
        <v>1300000</v>
      </c>
      <c r="D699">
        <v>760</v>
      </c>
      <c r="F699" t="s">
        <v>1049</v>
      </c>
      <c r="G699" t="s">
        <v>1062</v>
      </c>
      <c r="H699">
        <v>2015</v>
      </c>
      <c r="I699">
        <v>2453</v>
      </c>
    </row>
    <row r="700" spans="1:9">
      <c r="A700" t="s">
        <v>385</v>
      </c>
      <c r="B700" t="s">
        <v>386</v>
      </c>
      <c r="C700">
        <v>1300000</v>
      </c>
      <c r="D700">
        <v>760</v>
      </c>
      <c r="F700" t="s">
        <v>1050</v>
      </c>
      <c r="G700" t="s">
        <v>1062</v>
      </c>
      <c r="H700">
        <v>2018</v>
      </c>
      <c r="I700">
        <v>994.17901611000002</v>
      </c>
    </row>
    <row r="701" spans="1:9">
      <c r="A701" t="s">
        <v>385</v>
      </c>
      <c r="B701" t="s">
        <v>386</v>
      </c>
      <c r="C701">
        <v>1300000</v>
      </c>
      <c r="D701">
        <v>760</v>
      </c>
      <c r="F701" t="s">
        <v>1051</v>
      </c>
      <c r="G701" t="s">
        <v>1078</v>
      </c>
      <c r="H701">
        <v>2019</v>
      </c>
      <c r="I701">
        <v>940.39569091999999</v>
      </c>
    </row>
    <row r="702" spans="1:9">
      <c r="A702" t="s">
        <v>385</v>
      </c>
      <c r="B702" t="s">
        <v>386</v>
      </c>
      <c r="C702">
        <v>1300000</v>
      </c>
      <c r="D702">
        <v>760</v>
      </c>
      <c r="F702" t="s">
        <v>993</v>
      </c>
      <c r="G702" t="s">
        <v>1078</v>
      </c>
      <c r="H702">
        <v>2020</v>
      </c>
      <c r="I702">
        <v>10.5</v>
      </c>
    </row>
    <row r="703" spans="1:9">
      <c r="A703" t="s">
        <v>385</v>
      </c>
      <c r="B703" t="s">
        <v>386</v>
      </c>
      <c r="C703">
        <v>1300000</v>
      </c>
      <c r="D703">
        <v>760</v>
      </c>
      <c r="F703" t="s">
        <v>994</v>
      </c>
      <c r="G703" t="s">
        <v>1079</v>
      </c>
      <c r="H703" t="s">
        <v>1058</v>
      </c>
      <c r="I703">
        <v>14</v>
      </c>
    </row>
    <row r="704" spans="1:9">
      <c r="A704" t="s">
        <v>385</v>
      </c>
      <c r="B704" t="s">
        <v>386</v>
      </c>
      <c r="C704">
        <v>1300000</v>
      </c>
      <c r="D704">
        <v>760</v>
      </c>
      <c r="F704" t="s">
        <v>1052</v>
      </c>
      <c r="G704" t="s">
        <v>1079</v>
      </c>
      <c r="H704">
        <v>2014</v>
      </c>
      <c r="I704">
        <v>2.4674599169999998</v>
      </c>
    </row>
    <row r="705" spans="1:9">
      <c r="A705" t="s">
        <v>385</v>
      </c>
      <c r="B705" t="s">
        <v>386</v>
      </c>
      <c r="C705">
        <v>1300000</v>
      </c>
      <c r="D705">
        <v>760</v>
      </c>
      <c r="F705" t="s">
        <v>1053</v>
      </c>
      <c r="G705" t="s">
        <v>1093</v>
      </c>
      <c r="H705">
        <v>2018</v>
      </c>
      <c r="I705">
        <v>2.3666071891784699</v>
      </c>
    </row>
    <row r="706" spans="1:9">
      <c r="A706" t="s">
        <v>385</v>
      </c>
      <c r="B706" t="s">
        <v>386</v>
      </c>
      <c r="C706">
        <v>1300000</v>
      </c>
      <c r="D706">
        <v>760</v>
      </c>
      <c r="F706" t="s">
        <v>1054</v>
      </c>
      <c r="G706" t="s">
        <v>1091</v>
      </c>
      <c r="H706" t="s">
        <v>1056</v>
      </c>
      <c r="I706">
        <v>2.1520533561706499</v>
      </c>
    </row>
    <row r="707" spans="1:9">
      <c r="A707" t="s">
        <v>385</v>
      </c>
      <c r="B707" t="s">
        <v>386</v>
      </c>
      <c r="C707">
        <v>1300000</v>
      </c>
      <c r="D707">
        <v>760</v>
      </c>
      <c r="F707" t="s">
        <v>995</v>
      </c>
      <c r="G707" t="s">
        <v>1080</v>
      </c>
      <c r="H707">
        <v>2018</v>
      </c>
      <c r="I707">
        <v>2.3666071891784699</v>
      </c>
    </row>
    <row r="708" spans="1:9">
      <c r="A708" t="s">
        <v>385</v>
      </c>
      <c r="B708" t="s">
        <v>386</v>
      </c>
      <c r="C708">
        <v>1300000</v>
      </c>
      <c r="D708">
        <v>760</v>
      </c>
      <c r="F708" t="s">
        <v>996</v>
      </c>
      <c r="G708" t="s">
        <v>1080</v>
      </c>
      <c r="H708" t="s">
        <v>1057</v>
      </c>
      <c r="I708">
        <v>2.15</v>
      </c>
    </row>
    <row r="709" spans="1:9">
      <c r="A709" t="s">
        <v>385</v>
      </c>
      <c r="B709" t="s">
        <v>386</v>
      </c>
      <c r="C709">
        <v>1300000</v>
      </c>
      <c r="D709">
        <v>760</v>
      </c>
      <c r="F709" t="s">
        <v>997</v>
      </c>
      <c r="G709" t="s">
        <v>1081</v>
      </c>
      <c r="H709">
        <v>2018</v>
      </c>
      <c r="I709">
        <v>1.0365799665451001</v>
      </c>
    </row>
    <row r="710" spans="1:9">
      <c r="A710" t="s">
        <v>385</v>
      </c>
      <c r="B710" t="s">
        <v>386</v>
      </c>
      <c r="C710">
        <v>1300000</v>
      </c>
      <c r="D710">
        <v>760</v>
      </c>
      <c r="F710" t="s">
        <v>998</v>
      </c>
      <c r="G710" t="s">
        <v>1081</v>
      </c>
      <c r="H710" t="s">
        <v>1056</v>
      </c>
      <c r="I710">
        <v>2.34450006484985</v>
      </c>
    </row>
    <row r="711" spans="1:9">
      <c r="A711" t="s">
        <v>385</v>
      </c>
      <c r="B711" t="s">
        <v>386</v>
      </c>
      <c r="C711">
        <v>1300000</v>
      </c>
      <c r="D711">
        <v>760</v>
      </c>
      <c r="F711" t="s">
        <v>999</v>
      </c>
      <c r="G711" t="s">
        <v>1067</v>
      </c>
      <c r="H711">
        <v>2018</v>
      </c>
      <c r="I711">
        <v>1.3</v>
      </c>
    </row>
    <row r="712" spans="1:9">
      <c r="A712" t="s">
        <v>385</v>
      </c>
      <c r="B712" t="s">
        <v>386</v>
      </c>
      <c r="C712">
        <v>1300000</v>
      </c>
      <c r="D712">
        <v>760</v>
      </c>
      <c r="F712" t="s">
        <v>1000</v>
      </c>
      <c r="G712" t="s">
        <v>1067</v>
      </c>
      <c r="H712">
        <v>2021</v>
      </c>
      <c r="I712">
        <v>1.8739999532699601</v>
      </c>
    </row>
    <row r="713" spans="1:9">
      <c r="A713" t="s">
        <v>385</v>
      </c>
      <c r="B713" t="s">
        <v>386</v>
      </c>
      <c r="C713">
        <v>1300000</v>
      </c>
      <c r="D713">
        <v>760</v>
      </c>
      <c r="F713" t="s">
        <v>1002</v>
      </c>
      <c r="G713" t="s">
        <v>1068</v>
      </c>
      <c r="H713">
        <v>2020</v>
      </c>
      <c r="I713">
        <v>100</v>
      </c>
    </row>
    <row r="714" spans="1:9">
      <c r="A714" t="s">
        <v>385</v>
      </c>
      <c r="B714" t="s">
        <v>386</v>
      </c>
      <c r="C714">
        <v>1300000</v>
      </c>
      <c r="D714">
        <v>760</v>
      </c>
      <c r="F714" t="s">
        <v>1003</v>
      </c>
      <c r="G714" t="s">
        <v>1069</v>
      </c>
      <c r="H714">
        <v>2018</v>
      </c>
      <c r="I714">
        <v>2</v>
      </c>
    </row>
    <row r="715" spans="1:9">
      <c r="A715" t="s">
        <v>385</v>
      </c>
      <c r="B715" t="s">
        <v>386</v>
      </c>
      <c r="C715">
        <v>1300000</v>
      </c>
      <c r="D715">
        <v>760</v>
      </c>
      <c r="F715" t="s">
        <v>1004</v>
      </c>
      <c r="G715" t="s">
        <v>1069</v>
      </c>
      <c r="H715">
        <v>2022</v>
      </c>
      <c r="I715">
        <v>2</v>
      </c>
    </row>
    <row r="716" spans="1:9">
      <c r="A716" t="s">
        <v>385</v>
      </c>
      <c r="B716" t="s">
        <v>386</v>
      </c>
      <c r="C716">
        <v>1300000</v>
      </c>
      <c r="D716">
        <v>760</v>
      </c>
      <c r="F716" t="s">
        <v>1005</v>
      </c>
      <c r="G716" t="s">
        <v>1070</v>
      </c>
      <c r="H716">
        <v>2018</v>
      </c>
      <c r="I716">
        <v>10</v>
      </c>
    </row>
    <row r="717" spans="1:9">
      <c r="A717" t="s">
        <v>385</v>
      </c>
      <c r="B717" t="s">
        <v>386</v>
      </c>
      <c r="C717">
        <v>1300000</v>
      </c>
      <c r="D717">
        <v>760</v>
      </c>
      <c r="F717" t="s">
        <v>1006</v>
      </c>
      <c r="G717" t="s">
        <v>1070</v>
      </c>
      <c r="H717">
        <v>2022</v>
      </c>
      <c r="I717">
        <v>10</v>
      </c>
    </row>
    <row r="718" spans="1:9">
      <c r="A718" t="s">
        <v>385</v>
      </c>
      <c r="B718" t="s">
        <v>386</v>
      </c>
      <c r="C718">
        <v>1300000</v>
      </c>
      <c r="D718">
        <v>760</v>
      </c>
      <c r="F718" t="s">
        <v>1007</v>
      </c>
      <c r="G718" t="s">
        <v>1071</v>
      </c>
      <c r="H718">
        <v>2017</v>
      </c>
      <c r="I718">
        <v>-0.95</v>
      </c>
    </row>
    <row r="719" spans="1:9">
      <c r="A719" t="s">
        <v>385</v>
      </c>
      <c r="B719" t="s">
        <v>386</v>
      </c>
      <c r="C719">
        <v>1300000</v>
      </c>
      <c r="D719">
        <v>760</v>
      </c>
      <c r="F719" t="s">
        <v>1008</v>
      </c>
      <c r="G719" t="s">
        <v>1071</v>
      </c>
      <c r="H719">
        <v>2021</v>
      </c>
      <c r="I719">
        <v>-0.50511056184768677</v>
      </c>
    </row>
    <row r="720" spans="1:9">
      <c r="A720" t="s">
        <v>385</v>
      </c>
      <c r="B720" t="s">
        <v>386</v>
      </c>
      <c r="C720">
        <v>1300000</v>
      </c>
      <c r="D720">
        <v>760</v>
      </c>
      <c r="F720" t="s">
        <v>1009</v>
      </c>
      <c r="G720" t="s">
        <v>1082</v>
      </c>
      <c r="H720">
        <v>2017</v>
      </c>
      <c r="I720">
        <v>0.19</v>
      </c>
    </row>
    <row r="721" spans="1:9">
      <c r="A721" t="s">
        <v>385</v>
      </c>
      <c r="B721" t="s">
        <v>386</v>
      </c>
      <c r="C721">
        <v>1300000</v>
      </c>
      <c r="D721">
        <v>760</v>
      </c>
      <c r="F721" t="s">
        <v>1010</v>
      </c>
      <c r="G721" t="s">
        <v>1083</v>
      </c>
      <c r="H721">
        <v>2021</v>
      </c>
      <c r="I721">
        <v>0.71712827682495117</v>
      </c>
    </row>
    <row r="722" spans="1:9">
      <c r="A722" t="s">
        <v>385</v>
      </c>
      <c r="B722" t="s">
        <v>386</v>
      </c>
      <c r="C722">
        <v>1300000</v>
      </c>
      <c r="D722">
        <v>760</v>
      </c>
      <c r="F722" t="s">
        <v>1011</v>
      </c>
      <c r="G722" t="s">
        <v>1072</v>
      </c>
      <c r="H722">
        <v>2017</v>
      </c>
      <c r="I722">
        <v>0.41</v>
      </c>
    </row>
    <row r="723" spans="1:9">
      <c r="A723" t="s">
        <v>385</v>
      </c>
      <c r="B723" t="s">
        <v>386</v>
      </c>
      <c r="C723">
        <v>1300000</v>
      </c>
      <c r="D723">
        <v>760</v>
      </c>
      <c r="F723" t="s">
        <v>1012</v>
      </c>
      <c r="G723" t="s">
        <v>1084</v>
      </c>
      <c r="H723">
        <v>2021</v>
      </c>
      <c r="I723">
        <v>0.8490900993347168</v>
      </c>
    </row>
    <row r="724" spans="1:9">
      <c r="A724" t="s">
        <v>385</v>
      </c>
      <c r="B724" t="s">
        <v>386</v>
      </c>
      <c r="C724">
        <v>1300000</v>
      </c>
      <c r="D724">
        <v>760</v>
      </c>
      <c r="F724" t="s">
        <v>1013</v>
      </c>
      <c r="G724" t="s">
        <v>1085</v>
      </c>
      <c r="H724">
        <v>2017</v>
      </c>
      <c r="I724">
        <v>0.45</v>
      </c>
    </row>
    <row r="725" spans="1:9">
      <c r="A725" t="s">
        <v>385</v>
      </c>
      <c r="B725" t="s">
        <v>386</v>
      </c>
      <c r="C725">
        <v>1300000</v>
      </c>
      <c r="D725">
        <v>760</v>
      </c>
      <c r="F725" t="s">
        <v>1014</v>
      </c>
      <c r="G725" t="s">
        <v>1088</v>
      </c>
      <c r="H725">
        <v>2021</v>
      </c>
      <c r="I725">
        <v>0.47081100940704346</v>
      </c>
    </row>
    <row r="726" spans="1:9">
      <c r="A726" t="s">
        <v>385</v>
      </c>
      <c r="B726" t="s">
        <v>386</v>
      </c>
      <c r="C726">
        <v>1300000</v>
      </c>
      <c r="D726">
        <v>760</v>
      </c>
      <c r="F726" t="s">
        <v>1015</v>
      </c>
      <c r="G726" t="s">
        <v>1064</v>
      </c>
      <c r="H726">
        <v>2017</v>
      </c>
      <c r="I726">
        <v>-0.14000000000000001</v>
      </c>
    </row>
    <row r="727" spans="1:9">
      <c r="A727" t="s">
        <v>385</v>
      </c>
      <c r="B727" t="s">
        <v>386</v>
      </c>
      <c r="C727">
        <v>1300000</v>
      </c>
      <c r="D727">
        <v>760</v>
      </c>
      <c r="F727" t="s">
        <v>1016</v>
      </c>
      <c r="G727" t="s">
        <v>1064</v>
      </c>
      <c r="H727">
        <v>2021</v>
      </c>
      <c r="I727">
        <v>0.16815981268882751</v>
      </c>
    </row>
    <row r="728" spans="1:9">
      <c r="A728" t="s">
        <v>385</v>
      </c>
      <c r="B728" t="s">
        <v>386</v>
      </c>
      <c r="C728">
        <v>1300000</v>
      </c>
      <c r="D728">
        <v>760</v>
      </c>
      <c r="F728" t="s">
        <v>1017</v>
      </c>
      <c r="G728" t="s">
        <v>1073</v>
      </c>
      <c r="H728">
        <v>2018</v>
      </c>
      <c r="I728">
        <v>55.1</v>
      </c>
    </row>
    <row r="729" spans="1:9">
      <c r="A729" t="s">
        <v>385</v>
      </c>
      <c r="B729" t="s">
        <v>386</v>
      </c>
      <c r="C729">
        <v>1300000</v>
      </c>
      <c r="D729">
        <v>760</v>
      </c>
      <c r="F729" t="s">
        <v>1018</v>
      </c>
      <c r="G729" t="s">
        <v>1073</v>
      </c>
      <c r="H729">
        <v>2022</v>
      </c>
      <c r="I729">
        <v>27.4</v>
      </c>
    </row>
    <row r="730" spans="1:9">
      <c r="A730" t="s">
        <v>385</v>
      </c>
      <c r="B730" t="s">
        <v>386</v>
      </c>
      <c r="C730">
        <v>1300000</v>
      </c>
      <c r="D730">
        <v>760</v>
      </c>
      <c r="F730" t="s">
        <v>1019</v>
      </c>
      <c r="G730" t="s">
        <v>1089</v>
      </c>
      <c r="H730">
        <v>2018</v>
      </c>
      <c r="I730">
        <v>51.8</v>
      </c>
    </row>
    <row r="731" spans="1:9">
      <c r="A731" t="s">
        <v>385</v>
      </c>
      <c r="B731" t="s">
        <v>386</v>
      </c>
      <c r="C731">
        <v>1300000</v>
      </c>
      <c r="D731">
        <v>760</v>
      </c>
      <c r="F731" t="s">
        <v>1020</v>
      </c>
      <c r="G731" t="s">
        <v>1089</v>
      </c>
      <c r="H731">
        <v>2022</v>
      </c>
      <c r="I731">
        <v>41.6</v>
      </c>
    </row>
    <row r="732" spans="1:9">
      <c r="A732" t="s">
        <v>385</v>
      </c>
      <c r="B732" t="s">
        <v>386</v>
      </c>
      <c r="C732">
        <v>1300000</v>
      </c>
      <c r="D732">
        <v>760</v>
      </c>
      <c r="F732" t="s">
        <v>1021</v>
      </c>
      <c r="H732">
        <v>2017</v>
      </c>
      <c r="I732">
        <v>67.7</v>
      </c>
    </row>
    <row r="733" spans="1:9">
      <c r="A733" t="s">
        <v>385</v>
      </c>
      <c r="B733" t="s">
        <v>386</v>
      </c>
      <c r="C733">
        <v>1300000</v>
      </c>
      <c r="D733">
        <v>760</v>
      </c>
      <c r="F733" t="s">
        <v>1022</v>
      </c>
      <c r="H733">
        <v>2022</v>
      </c>
      <c r="I733">
        <v>62</v>
      </c>
    </row>
    <row r="734" spans="1:9">
      <c r="A734" t="s">
        <v>385</v>
      </c>
      <c r="B734" t="s">
        <v>386</v>
      </c>
      <c r="C734">
        <v>1300000</v>
      </c>
      <c r="D734">
        <v>760</v>
      </c>
      <c r="F734" t="s">
        <v>1023</v>
      </c>
      <c r="H734">
        <v>2018</v>
      </c>
      <c r="I734">
        <v>80</v>
      </c>
    </row>
    <row r="735" spans="1:9">
      <c r="A735" t="s">
        <v>385</v>
      </c>
      <c r="B735" t="s">
        <v>386</v>
      </c>
      <c r="C735">
        <v>1300000</v>
      </c>
      <c r="D735">
        <v>760</v>
      </c>
      <c r="F735" t="s">
        <v>1024</v>
      </c>
      <c r="H735">
        <v>2022</v>
      </c>
      <c r="I735">
        <v>80</v>
      </c>
    </row>
    <row r="736" spans="1:9">
      <c r="A736" t="s">
        <v>385</v>
      </c>
      <c r="B736" t="s">
        <v>386</v>
      </c>
      <c r="C736">
        <v>1300000</v>
      </c>
      <c r="D736">
        <v>760</v>
      </c>
      <c r="F736" t="s">
        <v>1025</v>
      </c>
      <c r="H736">
        <v>2018</v>
      </c>
      <c r="I736">
        <v>33.4</v>
      </c>
    </row>
    <row r="737" spans="1:9">
      <c r="A737" t="s">
        <v>385</v>
      </c>
      <c r="B737" t="s">
        <v>386</v>
      </c>
      <c r="C737">
        <v>1300000</v>
      </c>
      <c r="D737">
        <v>760</v>
      </c>
      <c r="F737" t="s">
        <v>1026</v>
      </c>
      <c r="H737">
        <v>2019</v>
      </c>
      <c r="I737">
        <v>20.266102791392701</v>
      </c>
    </row>
    <row r="738" spans="1:9">
      <c r="A738" t="s">
        <v>385</v>
      </c>
      <c r="B738" t="s">
        <v>386</v>
      </c>
      <c r="C738">
        <v>1300000</v>
      </c>
      <c r="D738">
        <v>760</v>
      </c>
      <c r="F738" t="s">
        <v>1027</v>
      </c>
      <c r="H738">
        <v>2015</v>
      </c>
      <c r="I738">
        <v>1.2999999999999999E-2</v>
      </c>
    </row>
    <row r="739" spans="1:9">
      <c r="A739" t="s">
        <v>385</v>
      </c>
      <c r="B739" t="s">
        <v>386</v>
      </c>
      <c r="C739">
        <v>1300000</v>
      </c>
      <c r="D739">
        <v>760</v>
      </c>
      <c r="F739" t="s">
        <v>1028</v>
      </c>
      <c r="H739" t="s">
        <v>1056</v>
      </c>
      <c r="I739">
        <v>1.5061102907195357E-2</v>
      </c>
    </row>
    <row r="740" spans="1:9">
      <c r="A740" t="s">
        <v>385</v>
      </c>
      <c r="B740" t="s">
        <v>386</v>
      </c>
      <c r="C740">
        <v>1300000</v>
      </c>
      <c r="D740">
        <v>760</v>
      </c>
      <c r="F740" t="s">
        <v>1029</v>
      </c>
      <c r="H740">
        <v>2017</v>
      </c>
      <c r="I740">
        <v>7.5</v>
      </c>
    </row>
    <row r="741" spans="1:9">
      <c r="A741" t="s">
        <v>385</v>
      </c>
      <c r="B741" t="s">
        <v>386</v>
      </c>
      <c r="C741">
        <v>1300000</v>
      </c>
      <c r="D741">
        <v>760</v>
      </c>
      <c r="F741" t="s">
        <v>1030</v>
      </c>
      <c r="H741">
        <v>2018</v>
      </c>
      <c r="I741">
        <v>15</v>
      </c>
    </row>
    <row r="742" spans="1:9">
      <c r="A742" t="s">
        <v>385</v>
      </c>
      <c r="B742" t="s">
        <v>386</v>
      </c>
      <c r="C742">
        <v>1300000</v>
      </c>
      <c r="D742">
        <v>760</v>
      </c>
      <c r="F742" t="s">
        <v>1031</v>
      </c>
      <c r="H742">
        <v>2021</v>
      </c>
      <c r="I742">
        <v>15</v>
      </c>
    </row>
    <row r="743" spans="1:9">
      <c r="A743" t="s">
        <v>385</v>
      </c>
      <c r="B743" t="s">
        <v>386</v>
      </c>
      <c r="C743">
        <v>1300000</v>
      </c>
      <c r="D743">
        <v>760</v>
      </c>
      <c r="F743" t="s">
        <v>1032</v>
      </c>
      <c r="H743">
        <v>2021</v>
      </c>
      <c r="I743">
        <v>3.5582596742095074E-2</v>
      </c>
    </row>
    <row r="744" spans="1:9">
      <c r="A744" t="s">
        <v>385</v>
      </c>
      <c r="B744" t="s">
        <v>386</v>
      </c>
      <c r="C744">
        <v>1300000</v>
      </c>
      <c r="D744">
        <v>760</v>
      </c>
      <c r="F744" t="s">
        <v>1033</v>
      </c>
      <c r="H744">
        <v>2019</v>
      </c>
      <c r="I744">
        <v>3.6999999999999998E-2</v>
      </c>
    </row>
    <row r="745" spans="1:9">
      <c r="A745" t="s">
        <v>387</v>
      </c>
      <c r="B745" t="s">
        <v>388</v>
      </c>
      <c r="C745">
        <v>165000000</v>
      </c>
      <c r="D745">
        <v>130170</v>
      </c>
      <c r="E745">
        <v>32.1</v>
      </c>
      <c r="F745" t="s">
        <v>982</v>
      </c>
      <c r="G745" t="s">
        <v>1065</v>
      </c>
      <c r="H745">
        <v>2016</v>
      </c>
      <c r="I745">
        <v>38.4</v>
      </c>
    </row>
    <row r="746" spans="1:9">
      <c r="A746" t="s">
        <v>387</v>
      </c>
      <c r="B746" t="s">
        <v>388</v>
      </c>
      <c r="C746">
        <v>165000000</v>
      </c>
      <c r="D746">
        <v>130170</v>
      </c>
      <c r="E746">
        <v>32.1</v>
      </c>
      <c r="F746" t="s">
        <v>983</v>
      </c>
      <c r="G746" t="s">
        <v>1065</v>
      </c>
      <c r="H746">
        <v>2019</v>
      </c>
      <c r="I746">
        <v>54.5</v>
      </c>
    </row>
    <row r="747" spans="1:9">
      <c r="A747" t="s">
        <v>387</v>
      </c>
      <c r="B747" t="s">
        <v>388</v>
      </c>
      <c r="C747">
        <v>165000000</v>
      </c>
      <c r="D747">
        <v>130170</v>
      </c>
      <c r="E747">
        <v>32.1</v>
      </c>
      <c r="F747" t="s">
        <v>984</v>
      </c>
      <c r="G747" t="s">
        <v>1066</v>
      </c>
      <c r="H747">
        <v>2017</v>
      </c>
      <c r="I747">
        <v>0.60799999999999998</v>
      </c>
    </row>
    <row r="748" spans="1:9">
      <c r="A748" t="s">
        <v>387</v>
      </c>
      <c r="B748" t="s">
        <v>388</v>
      </c>
      <c r="C748">
        <v>165000000</v>
      </c>
      <c r="D748">
        <v>130170</v>
      </c>
      <c r="E748">
        <v>32.1</v>
      </c>
      <c r="F748" t="s">
        <v>985</v>
      </c>
      <c r="G748" t="s">
        <v>1066</v>
      </c>
      <c r="H748">
        <v>2021</v>
      </c>
      <c r="I748">
        <v>0.66100000000000003</v>
      </c>
    </row>
    <row r="749" spans="1:9">
      <c r="A749" t="s">
        <v>387</v>
      </c>
      <c r="B749" t="s">
        <v>388</v>
      </c>
      <c r="C749">
        <v>165000000</v>
      </c>
      <c r="D749">
        <v>130170</v>
      </c>
      <c r="E749">
        <v>32.1</v>
      </c>
      <c r="F749" t="s">
        <v>986</v>
      </c>
      <c r="G749" t="s">
        <v>1074</v>
      </c>
      <c r="H749">
        <v>2018</v>
      </c>
      <c r="I749">
        <v>35.299999999999997</v>
      </c>
    </row>
    <row r="750" spans="1:9">
      <c r="A750" t="s">
        <v>387</v>
      </c>
      <c r="B750" t="s">
        <v>388</v>
      </c>
      <c r="C750">
        <v>165000000</v>
      </c>
      <c r="D750">
        <v>130170</v>
      </c>
      <c r="E750">
        <v>32.1</v>
      </c>
      <c r="F750" t="s">
        <v>1034</v>
      </c>
      <c r="G750" t="s">
        <v>1074</v>
      </c>
      <c r="H750">
        <v>2018</v>
      </c>
      <c r="I750">
        <v>6.4</v>
      </c>
    </row>
    <row r="751" spans="1:9">
      <c r="A751" t="s">
        <v>387</v>
      </c>
      <c r="B751" t="s">
        <v>388</v>
      </c>
      <c r="C751">
        <v>165000000</v>
      </c>
      <c r="D751">
        <v>130170</v>
      </c>
      <c r="E751">
        <v>32.1</v>
      </c>
      <c r="F751" t="s">
        <v>1035</v>
      </c>
      <c r="G751" t="s">
        <v>1075</v>
      </c>
      <c r="H751" t="s">
        <v>1056</v>
      </c>
      <c r="I751">
        <v>6.93867508910159</v>
      </c>
    </row>
    <row r="752" spans="1:9">
      <c r="A752" t="s">
        <v>387</v>
      </c>
      <c r="B752" t="s">
        <v>388</v>
      </c>
      <c r="C752">
        <v>165000000</v>
      </c>
      <c r="D752">
        <v>130170</v>
      </c>
      <c r="E752">
        <v>32.1</v>
      </c>
      <c r="F752" t="s">
        <v>1036</v>
      </c>
      <c r="G752" t="s">
        <v>1075</v>
      </c>
      <c r="H752">
        <v>2018</v>
      </c>
      <c r="I752">
        <v>838.79823891700403</v>
      </c>
    </row>
    <row r="753" spans="1:9">
      <c r="A753" t="s">
        <v>387</v>
      </c>
      <c r="B753" t="s">
        <v>388</v>
      </c>
      <c r="C753">
        <v>165000000</v>
      </c>
      <c r="D753">
        <v>130170</v>
      </c>
      <c r="E753">
        <v>32.1</v>
      </c>
      <c r="F753" t="s">
        <v>1037</v>
      </c>
      <c r="G753" t="s">
        <v>1075</v>
      </c>
      <c r="H753">
        <v>2019</v>
      </c>
      <c r="I753">
        <v>904.91160439801195</v>
      </c>
    </row>
    <row r="754" spans="1:9">
      <c r="A754" t="s">
        <v>387</v>
      </c>
      <c r="B754" t="s">
        <v>388</v>
      </c>
      <c r="C754">
        <v>165000000</v>
      </c>
      <c r="D754">
        <v>130170</v>
      </c>
      <c r="E754">
        <v>32.1</v>
      </c>
      <c r="F754" t="s">
        <v>1038</v>
      </c>
      <c r="G754" t="s">
        <v>1076</v>
      </c>
      <c r="H754">
        <v>2020</v>
      </c>
      <c r="I754">
        <v>936.11315066487998</v>
      </c>
    </row>
    <row r="755" spans="1:9">
      <c r="A755" t="s">
        <v>387</v>
      </c>
      <c r="B755" t="s">
        <v>388</v>
      </c>
      <c r="C755">
        <v>165000000</v>
      </c>
      <c r="D755">
        <v>130170</v>
      </c>
      <c r="E755">
        <v>32.1</v>
      </c>
      <c r="F755" t="s">
        <v>1039</v>
      </c>
      <c r="G755" t="s">
        <v>1076</v>
      </c>
      <c r="H755">
        <v>2021</v>
      </c>
      <c r="I755">
        <v>1001.0670006558699</v>
      </c>
    </row>
    <row r="756" spans="1:9">
      <c r="A756" t="s">
        <v>387</v>
      </c>
      <c r="B756" t="s">
        <v>388</v>
      </c>
      <c r="C756">
        <v>165000000</v>
      </c>
      <c r="D756">
        <v>130170</v>
      </c>
      <c r="E756">
        <v>32.1</v>
      </c>
      <c r="F756" t="s">
        <v>987</v>
      </c>
      <c r="G756" t="s">
        <v>1076</v>
      </c>
      <c r="H756">
        <v>2018</v>
      </c>
      <c r="I756">
        <v>5321.9402245179599</v>
      </c>
    </row>
    <row r="757" spans="1:9">
      <c r="A757" t="s">
        <v>387</v>
      </c>
      <c r="B757" t="s">
        <v>388</v>
      </c>
      <c r="C757">
        <v>165000000</v>
      </c>
      <c r="D757">
        <v>130170</v>
      </c>
      <c r="E757">
        <v>32.1</v>
      </c>
      <c r="F757" t="s">
        <v>988</v>
      </c>
      <c r="G757" t="s">
        <v>1077</v>
      </c>
      <c r="H757">
        <v>2019</v>
      </c>
      <c r="I757">
        <v>5784.2696358565299</v>
      </c>
    </row>
    <row r="758" spans="1:9">
      <c r="A758" t="s">
        <v>387</v>
      </c>
      <c r="B758" t="s">
        <v>388</v>
      </c>
      <c r="C758">
        <v>165000000</v>
      </c>
      <c r="D758">
        <v>130170</v>
      </c>
      <c r="E758">
        <v>32.1</v>
      </c>
      <c r="F758" t="s">
        <v>989</v>
      </c>
      <c r="G758" t="s">
        <v>1077</v>
      </c>
      <c r="H758">
        <v>2020</v>
      </c>
      <c r="I758">
        <v>5995.40742859276</v>
      </c>
    </row>
    <row r="759" spans="1:9">
      <c r="A759" t="s">
        <v>387</v>
      </c>
      <c r="B759" t="s">
        <v>388</v>
      </c>
      <c r="C759">
        <v>165000000</v>
      </c>
      <c r="D759">
        <v>130170</v>
      </c>
      <c r="E759">
        <v>32.1</v>
      </c>
      <c r="F759" t="s">
        <v>990</v>
      </c>
      <c r="G759" t="s">
        <v>1061</v>
      </c>
      <c r="H759">
        <v>2021</v>
      </c>
      <c r="I759">
        <v>6613.0132747480402</v>
      </c>
    </row>
    <row r="760" spans="1:9">
      <c r="A760" t="s">
        <v>387</v>
      </c>
      <c r="B760" t="s">
        <v>388</v>
      </c>
      <c r="C760">
        <v>165000000</v>
      </c>
      <c r="D760">
        <v>130170</v>
      </c>
      <c r="E760">
        <v>32.1</v>
      </c>
      <c r="F760" t="s">
        <v>991</v>
      </c>
      <c r="G760" t="s">
        <v>1061</v>
      </c>
      <c r="H760">
        <v>2018</v>
      </c>
      <c r="I760">
        <v>7.3194126301413602</v>
      </c>
    </row>
    <row r="761" spans="1:9">
      <c r="A761" t="s">
        <v>387</v>
      </c>
      <c r="B761" t="s">
        <v>388</v>
      </c>
      <c r="C761">
        <v>165000000</v>
      </c>
      <c r="D761">
        <v>130170</v>
      </c>
      <c r="E761">
        <v>32.1</v>
      </c>
      <c r="F761" t="s">
        <v>992</v>
      </c>
      <c r="G761" t="s">
        <v>1061</v>
      </c>
      <c r="H761" t="s">
        <v>1057</v>
      </c>
      <c r="I761">
        <v>6.93867508910159</v>
      </c>
    </row>
    <row r="762" spans="1:9">
      <c r="A762" t="s">
        <v>387</v>
      </c>
      <c r="B762" t="s">
        <v>388</v>
      </c>
      <c r="C762">
        <v>165000000</v>
      </c>
      <c r="D762">
        <v>130170</v>
      </c>
      <c r="E762">
        <v>32.1</v>
      </c>
      <c r="F762" t="s">
        <v>1042</v>
      </c>
      <c r="G762" t="s">
        <v>1061</v>
      </c>
      <c r="H762">
        <v>2016</v>
      </c>
      <c r="I762">
        <v>1.53553998470306</v>
      </c>
    </row>
    <row r="763" spans="1:9">
      <c r="A763" t="s">
        <v>387</v>
      </c>
      <c r="B763" t="s">
        <v>388</v>
      </c>
      <c r="C763">
        <v>165000000</v>
      </c>
      <c r="D763">
        <v>130170</v>
      </c>
      <c r="E763">
        <v>32.1</v>
      </c>
      <c r="F763" t="s">
        <v>1045</v>
      </c>
      <c r="G763" t="s">
        <v>1063</v>
      </c>
      <c r="H763">
        <v>2019</v>
      </c>
      <c r="I763">
        <v>1.3263200521469101</v>
      </c>
    </row>
    <row r="764" spans="1:9">
      <c r="A764" t="s">
        <v>387</v>
      </c>
      <c r="B764" t="s">
        <v>388</v>
      </c>
      <c r="C764">
        <v>165000000</v>
      </c>
      <c r="D764">
        <v>130170</v>
      </c>
      <c r="E764">
        <v>32.1</v>
      </c>
      <c r="F764" t="s">
        <v>1048</v>
      </c>
      <c r="G764" t="s">
        <v>1092</v>
      </c>
      <c r="H764" t="s">
        <v>1057</v>
      </c>
      <c r="I764">
        <v>1.33</v>
      </c>
    </row>
    <row r="765" spans="1:9">
      <c r="A765" t="s">
        <v>387</v>
      </c>
      <c r="B765" t="s">
        <v>388</v>
      </c>
      <c r="C765">
        <v>165000000</v>
      </c>
      <c r="D765">
        <v>130170</v>
      </c>
      <c r="E765">
        <v>32.1</v>
      </c>
      <c r="F765" t="s">
        <v>1049</v>
      </c>
      <c r="G765" t="s">
        <v>1062</v>
      </c>
      <c r="H765">
        <v>2015</v>
      </c>
      <c r="I765">
        <v>88</v>
      </c>
    </row>
    <row r="766" spans="1:9">
      <c r="A766" t="s">
        <v>387</v>
      </c>
      <c r="B766" t="s">
        <v>388</v>
      </c>
      <c r="C766">
        <v>165000000</v>
      </c>
      <c r="D766">
        <v>130170</v>
      </c>
      <c r="E766">
        <v>32.1</v>
      </c>
      <c r="F766" t="s">
        <v>1050</v>
      </c>
      <c r="G766" t="s">
        <v>1062</v>
      </c>
      <c r="H766">
        <v>2018</v>
      </c>
      <c r="I766">
        <v>41.90407562</v>
      </c>
    </row>
    <row r="767" spans="1:9">
      <c r="A767" t="s">
        <v>387</v>
      </c>
      <c r="B767" t="s">
        <v>388</v>
      </c>
      <c r="C767">
        <v>165000000</v>
      </c>
      <c r="D767">
        <v>130170</v>
      </c>
      <c r="E767">
        <v>32.1</v>
      </c>
      <c r="F767" t="s">
        <v>1051</v>
      </c>
      <c r="G767" t="s">
        <v>1078</v>
      </c>
      <c r="H767">
        <v>2019</v>
      </c>
      <c r="I767">
        <v>45.85716248</v>
      </c>
    </row>
    <row r="768" spans="1:9">
      <c r="A768" t="s">
        <v>387</v>
      </c>
      <c r="B768" t="s">
        <v>388</v>
      </c>
      <c r="C768">
        <v>165000000</v>
      </c>
      <c r="D768">
        <v>130170</v>
      </c>
      <c r="E768">
        <v>32.1</v>
      </c>
      <c r="F768" t="s">
        <v>993</v>
      </c>
      <c r="G768" t="s">
        <v>1078</v>
      </c>
      <c r="H768">
        <v>2020</v>
      </c>
      <c r="I768">
        <v>5.0999999999999996</v>
      </c>
    </row>
    <row r="769" spans="1:9">
      <c r="A769" t="s">
        <v>387</v>
      </c>
      <c r="B769" t="s">
        <v>388</v>
      </c>
      <c r="C769">
        <v>165000000</v>
      </c>
      <c r="D769">
        <v>130170</v>
      </c>
      <c r="E769">
        <v>32.1</v>
      </c>
      <c r="F769" t="s">
        <v>994</v>
      </c>
      <c r="G769" t="s">
        <v>1079</v>
      </c>
      <c r="H769" t="s">
        <v>1058</v>
      </c>
      <c r="I769">
        <v>173</v>
      </c>
    </row>
    <row r="770" spans="1:9">
      <c r="A770" t="s">
        <v>387</v>
      </c>
      <c r="B770" t="s">
        <v>388</v>
      </c>
      <c r="C770">
        <v>165000000</v>
      </c>
      <c r="D770">
        <v>130170</v>
      </c>
      <c r="E770">
        <v>32.1</v>
      </c>
      <c r="F770" t="s">
        <v>1054</v>
      </c>
      <c r="G770" t="s">
        <v>1091</v>
      </c>
      <c r="H770" t="s">
        <v>1056</v>
      </c>
      <c r="I770">
        <v>1.3263200521469101</v>
      </c>
    </row>
    <row r="771" spans="1:9">
      <c r="A771" t="s">
        <v>387</v>
      </c>
      <c r="B771" t="s">
        <v>388</v>
      </c>
      <c r="C771">
        <v>165000000</v>
      </c>
      <c r="D771">
        <v>130170</v>
      </c>
      <c r="E771">
        <v>32.1</v>
      </c>
      <c r="F771" t="s">
        <v>996</v>
      </c>
      <c r="G771" t="s">
        <v>1080</v>
      </c>
      <c r="H771" t="s">
        <v>1057</v>
      </c>
      <c r="I771">
        <v>1.3263200521469101</v>
      </c>
    </row>
    <row r="772" spans="1:9">
      <c r="A772" t="s">
        <v>387</v>
      </c>
      <c r="B772" t="s">
        <v>388</v>
      </c>
      <c r="C772">
        <v>165000000</v>
      </c>
      <c r="D772">
        <v>130170</v>
      </c>
      <c r="E772">
        <v>32.1</v>
      </c>
      <c r="F772" t="s">
        <v>999</v>
      </c>
      <c r="G772" t="s">
        <v>1067</v>
      </c>
      <c r="H772">
        <v>2018</v>
      </c>
      <c r="I772">
        <v>4.0999999999999996</v>
      </c>
    </row>
    <row r="773" spans="1:9">
      <c r="A773" t="s">
        <v>387</v>
      </c>
      <c r="B773" t="s">
        <v>388</v>
      </c>
      <c r="C773">
        <v>165000000</v>
      </c>
      <c r="D773">
        <v>130170</v>
      </c>
      <c r="E773">
        <v>32.1</v>
      </c>
      <c r="F773" t="s">
        <v>1000</v>
      </c>
      <c r="G773" t="s">
        <v>1067</v>
      </c>
      <c r="H773">
        <v>2021</v>
      </c>
      <c r="I773">
        <v>5.2290000915527299</v>
      </c>
    </row>
    <row r="774" spans="1:9">
      <c r="A774" t="s">
        <v>387</v>
      </c>
      <c r="B774" t="s">
        <v>388</v>
      </c>
      <c r="C774">
        <v>165000000</v>
      </c>
      <c r="D774">
        <v>130170</v>
      </c>
      <c r="E774">
        <v>32.1</v>
      </c>
      <c r="F774" t="s">
        <v>1002</v>
      </c>
      <c r="G774" t="s">
        <v>1068</v>
      </c>
      <c r="H774">
        <v>2020</v>
      </c>
      <c r="I774">
        <v>96.199996948242202</v>
      </c>
    </row>
    <row r="775" spans="1:9">
      <c r="A775" t="s">
        <v>387</v>
      </c>
      <c r="B775" t="s">
        <v>388</v>
      </c>
      <c r="C775">
        <v>165000000</v>
      </c>
      <c r="D775">
        <v>130170</v>
      </c>
      <c r="E775">
        <v>32.1</v>
      </c>
      <c r="F775" t="s">
        <v>1003</v>
      </c>
      <c r="G775" t="s">
        <v>1069</v>
      </c>
      <c r="H775">
        <v>2018</v>
      </c>
      <c r="I775">
        <v>19</v>
      </c>
    </row>
    <row r="776" spans="1:9">
      <c r="A776" t="s">
        <v>387</v>
      </c>
      <c r="B776" t="s">
        <v>388</v>
      </c>
      <c r="C776">
        <v>165000000</v>
      </c>
      <c r="D776">
        <v>130170</v>
      </c>
      <c r="E776">
        <v>32.1</v>
      </c>
      <c r="F776" t="s">
        <v>1004</v>
      </c>
      <c r="G776" t="s">
        <v>1069</v>
      </c>
      <c r="H776">
        <v>2022</v>
      </c>
      <c r="I776">
        <v>15</v>
      </c>
    </row>
    <row r="777" spans="1:9">
      <c r="A777" t="s">
        <v>387</v>
      </c>
      <c r="B777" t="s">
        <v>388</v>
      </c>
      <c r="C777">
        <v>165000000</v>
      </c>
      <c r="D777">
        <v>130170</v>
      </c>
      <c r="E777">
        <v>32.1</v>
      </c>
      <c r="F777" t="s">
        <v>1005</v>
      </c>
      <c r="G777" t="s">
        <v>1070</v>
      </c>
      <c r="H777">
        <v>2018</v>
      </c>
      <c r="I777">
        <v>26</v>
      </c>
    </row>
    <row r="778" spans="1:9">
      <c r="A778" t="s">
        <v>387</v>
      </c>
      <c r="B778" t="s">
        <v>388</v>
      </c>
      <c r="C778">
        <v>165000000</v>
      </c>
      <c r="D778">
        <v>130170</v>
      </c>
      <c r="E778">
        <v>32.1</v>
      </c>
      <c r="F778" t="s">
        <v>1006</v>
      </c>
      <c r="G778" t="s">
        <v>1070</v>
      </c>
      <c r="H778">
        <v>2022</v>
      </c>
      <c r="I778">
        <v>24</v>
      </c>
    </row>
    <row r="779" spans="1:9">
      <c r="A779" t="s">
        <v>387</v>
      </c>
      <c r="B779" t="s">
        <v>388</v>
      </c>
      <c r="C779">
        <v>165000000</v>
      </c>
      <c r="D779">
        <v>130170</v>
      </c>
      <c r="E779">
        <v>32.1</v>
      </c>
      <c r="F779" t="s">
        <v>1007</v>
      </c>
      <c r="G779" t="s">
        <v>1071</v>
      </c>
      <c r="H779">
        <v>2017</v>
      </c>
      <c r="I779">
        <v>-1.25</v>
      </c>
    </row>
    <row r="780" spans="1:9">
      <c r="A780" t="s">
        <v>387</v>
      </c>
      <c r="B780" t="s">
        <v>388</v>
      </c>
      <c r="C780">
        <v>165000000</v>
      </c>
      <c r="D780">
        <v>130170</v>
      </c>
      <c r="E780">
        <v>32.1</v>
      </c>
      <c r="F780" t="s">
        <v>1008</v>
      </c>
      <c r="G780" t="s">
        <v>1071</v>
      </c>
      <c r="H780">
        <v>2021</v>
      </c>
      <c r="I780">
        <v>-0.97016239166259766</v>
      </c>
    </row>
    <row r="781" spans="1:9">
      <c r="A781" t="s">
        <v>387</v>
      </c>
      <c r="B781" t="s">
        <v>388</v>
      </c>
      <c r="C781">
        <v>165000000</v>
      </c>
      <c r="D781">
        <v>130170</v>
      </c>
      <c r="E781">
        <v>32.1</v>
      </c>
      <c r="F781" t="s">
        <v>1009</v>
      </c>
      <c r="G781" t="s">
        <v>1082</v>
      </c>
      <c r="H781">
        <v>2017</v>
      </c>
      <c r="I781">
        <v>-0.74</v>
      </c>
    </row>
    <row r="782" spans="1:9">
      <c r="A782" t="s">
        <v>387</v>
      </c>
      <c r="B782" t="s">
        <v>388</v>
      </c>
      <c r="C782">
        <v>165000000</v>
      </c>
      <c r="D782">
        <v>130170</v>
      </c>
      <c r="E782">
        <v>32.1</v>
      </c>
      <c r="F782" t="s">
        <v>1010</v>
      </c>
      <c r="G782" t="s">
        <v>1083</v>
      </c>
      <c r="H782">
        <v>2021</v>
      </c>
      <c r="I782">
        <v>-0.62741154432296753</v>
      </c>
    </row>
    <row r="783" spans="1:9">
      <c r="A783" t="s">
        <v>387</v>
      </c>
      <c r="B783" t="s">
        <v>388</v>
      </c>
      <c r="C783">
        <v>165000000</v>
      </c>
      <c r="D783">
        <v>130170</v>
      </c>
      <c r="E783">
        <v>32.1</v>
      </c>
      <c r="F783" t="s">
        <v>1011</v>
      </c>
      <c r="G783" t="s">
        <v>1072</v>
      </c>
      <c r="H783">
        <v>2017</v>
      </c>
      <c r="I783">
        <v>-0.81</v>
      </c>
    </row>
    <row r="784" spans="1:9">
      <c r="A784" t="s">
        <v>387</v>
      </c>
      <c r="B784" t="s">
        <v>388</v>
      </c>
      <c r="C784">
        <v>165000000</v>
      </c>
      <c r="D784">
        <v>130170</v>
      </c>
      <c r="E784">
        <v>32.1</v>
      </c>
      <c r="F784" t="s">
        <v>1012</v>
      </c>
      <c r="G784" t="s">
        <v>1084</v>
      </c>
      <c r="H784">
        <v>2021</v>
      </c>
      <c r="I784">
        <v>-0.84571504592895508</v>
      </c>
    </row>
    <row r="785" spans="1:9">
      <c r="A785" t="s">
        <v>387</v>
      </c>
      <c r="B785" t="s">
        <v>388</v>
      </c>
      <c r="C785">
        <v>165000000</v>
      </c>
      <c r="D785">
        <v>130170</v>
      </c>
      <c r="E785">
        <v>32.1</v>
      </c>
      <c r="F785" t="s">
        <v>1013</v>
      </c>
      <c r="G785" t="s">
        <v>1085</v>
      </c>
      <c r="H785">
        <v>2017</v>
      </c>
      <c r="I785">
        <v>-0.67</v>
      </c>
    </row>
    <row r="786" spans="1:9">
      <c r="A786" t="s">
        <v>387</v>
      </c>
      <c r="B786" t="s">
        <v>388</v>
      </c>
      <c r="C786">
        <v>165000000</v>
      </c>
      <c r="D786">
        <v>130170</v>
      </c>
      <c r="E786">
        <v>32.1</v>
      </c>
      <c r="F786" t="s">
        <v>1014</v>
      </c>
      <c r="G786" t="s">
        <v>1088</v>
      </c>
      <c r="H786">
        <v>2021</v>
      </c>
      <c r="I786">
        <v>-0.61126077175140381</v>
      </c>
    </row>
    <row r="787" spans="1:9">
      <c r="A787" t="s">
        <v>387</v>
      </c>
      <c r="B787" t="s">
        <v>388</v>
      </c>
      <c r="C787">
        <v>165000000</v>
      </c>
      <c r="D787">
        <v>130170</v>
      </c>
      <c r="E787">
        <v>32.1</v>
      </c>
      <c r="F787" t="s">
        <v>1015</v>
      </c>
      <c r="G787" t="s">
        <v>1064</v>
      </c>
      <c r="H787">
        <v>2017</v>
      </c>
      <c r="I787">
        <v>-0.83</v>
      </c>
    </row>
    <row r="788" spans="1:9">
      <c r="A788" t="s">
        <v>387</v>
      </c>
      <c r="B788" t="s">
        <v>388</v>
      </c>
      <c r="C788">
        <v>165000000</v>
      </c>
      <c r="D788">
        <v>130170</v>
      </c>
      <c r="E788">
        <v>32.1</v>
      </c>
      <c r="F788" t="s">
        <v>1016</v>
      </c>
      <c r="G788" t="s">
        <v>1064</v>
      </c>
      <c r="H788">
        <v>2021</v>
      </c>
      <c r="I788">
        <v>-0.96200323104858398</v>
      </c>
    </row>
    <row r="789" spans="1:9">
      <c r="A789" t="s">
        <v>387</v>
      </c>
      <c r="B789" t="s">
        <v>388</v>
      </c>
      <c r="C789">
        <v>165000000</v>
      </c>
      <c r="D789">
        <v>130170</v>
      </c>
      <c r="E789">
        <v>32.1</v>
      </c>
      <c r="F789" t="s">
        <v>1017</v>
      </c>
      <c r="G789" t="s">
        <v>1073</v>
      </c>
      <c r="H789">
        <v>2018</v>
      </c>
      <c r="I789">
        <v>32.6</v>
      </c>
    </row>
    <row r="790" spans="1:9">
      <c r="A790" t="s">
        <v>387</v>
      </c>
      <c r="B790" t="s">
        <v>388</v>
      </c>
      <c r="C790">
        <v>165000000</v>
      </c>
      <c r="D790">
        <v>130170</v>
      </c>
      <c r="E790">
        <v>32.1</v>
      </c>
      <c r="F790" t="s">
        <v>1018</v>
      </c>
      <c r="G790" t="s">
        <v>1073</v>
      </c>
      <c r="H790">
        <v>2022</v>
      </c>
      <c r="I790">
        <v>28.1</v>
      </c>
    </row>
    <row r="791" spans="1:9">
      <c r="A791" t="s">
        <v>387</v>
      </c>
      <c r="B791" t="s">
        <v>388</v>
      </c>
      <c r="C791">
        <v>165000000</v>
      </c>
      <c r="D791">
        <v>130170</v>
      </c>
      <c r="E791">
        <v>32.1</v>
      </c>
      <c r="F791" t="s">
        <v>1019</v>
      </c>
      <c r="G791" t="s">
        <v>1089</v>
      </c>
      <c r="H791">
        <v>2018</v>
      </c>
      <c r="I791">
        <v>21.2</v>
      </c>
    </row>
    <row r="792" spans="1:9">
      <c r="A792" t="s">
        <v>387</v>
      </c>
      <c r="B792" t="s">
        <v>388</v>
      </c>
      <c r="C792">
        <v>165000000</v>
      </c>
      <c r="D792">
        <v>130170</v>
      </c>
      <c r="E792">
        <v>32.1</v>
      </c>
      <c r="F792" t="s">
        <v>1020</v>
      </c>
      <c r="G792" t="s">
        <v>1089</v>
      </c>
      <c r="H792">
        <v>2022</v>
      </c>
      <c r="I792">
        <v>22.2</v>
      </c>
    </row>
    <row r="793" spans="1:9">
      <c r="A793" t="s">
        <v>387</v>
      </c>
      <c r="B793" t="s">
        <v>388</v>
      </c>
      <c r="C793">
        <v>165000000</v>
      </c>
      <c r="D793">
        <v>130170</v>
      </c>
      <c r="E793">
        <v>32.1</v>
      </c>
      <c r="F793" t="s">
        <v>1021</v>
      </c>
      <c r="H793">
        <v>2017</v>
      </c>
      <c r="I793">
        <v>55.1</v>
      </c>
    </row>
    <row r="794" spans="1:9">
      <c r="A794" t="s">
        <v>387</v>
      </c>
      <c r="B794" t="s">
        <v>388</v>
      </c>
      <c r="C794">
        <v>165000000</v>
      </c>
      <c r="D794">
        <v>130170</v>
      </c>
      <c r="E794">
        <v>32.1</v>
      </c>
      <c r="F794" t="s">
        <v>1022</v>
      </c>
      <c r="H794">
        <v>2022</v>
      </c>
      <c r="I794">
        <v>52.7</v>
      </c>
    </row>
    <row r="795" spans="1:9">
      <c r="A795" t="s">
        <v>387</v>
      </c>
      <c r="B795" t="s">
        <v>388</v>
      </c>
      <c r="C795">
        <v>165000000</v>
      </c>
      <c r="D795">
        <v>130170</v>
      </c>
      <c r="E795">
        <v>32.1</v>
      </c>
      <c r="F795" t="s">
        <v>1023</v>
      </c>
      <c r="H795">
        <v>2018</v>
      </c>
      <c r="I795">
        <v>30</v>
      </c>
    </row>
    <row r="796" spans="1:9">
      <c r="A796" t="s">
        <v>387</v>
      </c>
      <c r="B796" t="s">
        <v>388</v>
      </c>
      <c r="C796">
        <v>165000000</v>
      </c>
      <c r="D796">
        <v>130170</v>
      </c>
      <c r="E796">
        <v>32.1</v>
      </c>
      <c r="F796" t="s">
        <v>1024</v>
      </c>
      <c r="H796">
        <v>2022</v>
      </c>
      <c r="I796">
        <v>40</v>
      </c>
    </row>
    <row r="797" spans="1:9">
      <c r="A797" t="s">
        <v>387</v>
      </c>
      <c r="B797" t="s">
        <v>388</v>
      </c>
      <c r="C797">
        <v>165000000</v>
      </c>
      <c r="D797">
        <v>130170</v>
      </c>
      <c r="E797">
        <v>32.1</v>
      </c>
      <c r="F797" t="s">
        <v>1025</v>
      </c>
      <c r="H797">
        <v>2018</v>
      </c>
      <c r="I797">
        <v>13.9</v>
      </c>
    </row>
    <row r="798" spans="1:9">
      <c r="A798" t="s">
        <v>387</v>
      </c>
      <c r="B798" t="s">
        <v>388</v>
      </c>
      <c r="C798">
        <v>165000000</v>
      </c>
      <c r="D798">
        <v>130170</v>
      </c>
      <c r="E798">
        <v>32.1</v>
      </c>
      <c r="F798" t="s">
        <v>1026</v>
      </c>
      <c r="H798">
        <v>2019</v>
      </c>
      <c r="I798">
        <v>0.55652945539402199</v>
      </c>
    </row>
    <row r="799" spans="1:9">
      <c r="A799" t="s">
        <v>387</v>
      </c>
      <c r="B799" t="s">
        <v>388</v>
      </c>
      <c r="C799">
        <v>165000000</v>
      </c>
      <c r="D799">
        <v>130170</v>
      </c>
      <c r="E799">
        <v>32.1</v>
      </c>
      <c r="F799" t="s">
        <v>1028</v>
      </c>
      <c r="H799" t="s">
        <v>1056</v>
      </c>
      <c r="I799">
        <v>3.9215686274509803E-2</v>
      </c>
    </row>
    <row r="800" spans="1:9">
      <c r="A800" t="s">
        <v>387</v>
      </c>
      <c r="B800" t="s">
        <v>388</v>
      </c>
      <c r="C800">
        <v>165000000</v>
      </c>
      <c r="D800">
        <v>130170</v>
      </c>
      <c r="E800">
        <v>32.1</v>
      </c>
      <c r="F800" t="s">
        <v>1029</v>
      </c>
      <c r="H800">
        <v>2017</v>
      </c>
      <c r="I800">
        <v>20.3</v>
      </c>
    </row>
    <row r="801" spans="1:9">
      <c r="A801" t="s">
        <v>387</v>
      </c>
      <c r="B801" t="s">
        <v>388</v>
      </c>
      <c r="C801">
        <v>165000000</v>
      </c>
      <c r="D801">
        <v>130170</v>
      </c>
      <c r="E801">
        <v>32.1</v>
      </c>
      <c r="F801" t="s">
        <v>1030</v>
      </c>
      <c r="H801">
        <v>2018</v>
      </c>
      <c r="I801">
        <v>20.285714285714299</v>
      </c>
    </row>
    <row r="802" spans="1:9">
      <c r="A802" t="s">
        <v>387</v>
      </c>
      <c r="B802" t="s">
        <v>388</v>
      </c>
      <c r="C802">
        <v>165000000</v>
      </c>
      <c r="D802">
        <v>130170</v>
      </c>
      <c r="E802">
        <v>32.1</v>
      </c>
      <c r="F802" t="s">
        <v>1031</v>
      </c>
      <c r="H802">
        <v>2021</v>
      </c>
      <c r="I802">
        <v>20.8571428571429</v>
      </c>
    </row>
    <row r="803" spans="1:9">
      <c r="A803" t="s">
        <v>387</v>
      </c>
      <c r="B803" t="s">
        <v>388</v>
      </c>
      <c r="C803">
        <v>165000000</v>
      </c>
      <c r="D803">
        <v>130170</v>
      </c>
      <c r="E803">
        <v>32.1</v>
      </c>
      <c r="F803" t="s">
        <v>1032</v>
      </c>
      <c r="H803">
        <v>2021</v>
      </c>
      <c r="I803">
        <v>1.2697767190300595E-2</v>
      </c>
    </row>
    <row r="804" spans="1:9">
      <c r="A804" t="s">
        <v>387</v>
      </c>
      <c r="B804" t="s">
        <v>388</v>
      </c>
      <c r="C804">
        <v>165000000</v>
      </c>
      <c r="D804">
        <v>130170</v>
      </c>
      <c r="E804">
        <v>32.1</v>
      </c>
      <c r="F804" t="s">
        <v>1033</v>
      </c>
      <c r="H804">
        <v>2019</v>
      </c>
      <c r="I804">
        <v>1.2999999999999999E-2</v>
      </c>
    </row>
    <row r="805" spans="1:9">
      <c r="A805" t="s">
        <v>389</v>
      </c>
      <c r="B805" t="s">
        <v>390</v>
      </c>
      <c r="C805">
        <v>300000</v>
      </c>
      <c r="D805">
        <v>430</v>
      </c>
      <c r="F805" t="s">
        <v>984</v>
      </c>
      <c r="G805" t="s">
        <v>1066</v>
      </c>
      <c r="H805">
        <v>2017</v>
      </c>
      <c r="I805">
        <v>0.8</v>
      </c>
    </row>
    <row r="806" spans="1:9">
      <c r="A806" t="s">
        <v>389</v>
      </c>
      <c r="B806" t="s">
        <v>390</v>
      </c>
      <c r="C806">
        <v>300000</v>
      </c>
      <c r="D806">
        <v>430</v>
      </c>
      <c r="F806" t="s">
        <v>985</v>
      </c>
      <c r="G806" t="s">
        <v>1066</v>
      </c>
      <c r="H806">
        <v>2021</v>
      </c>
      <c r="I806">
        <v>0.79</v>
      </c>
    </row>
    <row r="807" spans="1:9">
      <c r="A807" t="s">
        <v>389</v>
      </c>
      <c r="B807" t="s">
        <v>390</v>
      </c>
      <c r="C807">
        <v>300000</v>
      </c>
      <c r="D807">
        <v>430</v>
      </c>
      <c r="F807" t="s">
        <v>986</v>
      </c>
      <c r="G807" t="s">
        <v>1074</v>
      </c>
      <c r="H807">
        <v>2018</v>
      </c>
      <c r="I807">
        <v>60.8</v>
      </c>
    </row>
    <row r="808" spans="1:9">
      <c r="A808" t="s">
        <v>389</v>
      </c>
      <c r="B808" t="s">
        <v>390</v>
      </c>
      <c r="C808">
        <v>300000</v>
      </c>
      <c r="D808">
        <v>430</v>
      </c>
      <c r="F808" t="s">
        <v>1034</v>
      </c>
      <c r="G808" t="s">
        <v>1074</v>
      </c>
      <c r="H808">
        <v>2018</v>
      </c>
      <c r="I808">
        <v>0.5</v>
      </c>
    </row>
    <row r="809" spans="1:9">
      <c r="A809" t="s">
        <v>389</v>
      </c>
      <c r="B809" t="s">
        <v>390</v>
      </c>
      <c r="C809">
        <v>300000</v>
      </c>
      <c r="D809">
        <v>430</v>
      </c>
      <c r="F809" t="s">
        <v>1035</v>
      </c>
      <c r="G809" t="s">
        <v>1075</v>
      </c>
      <c r="H809" t="s">
        <v>1056</v>
      </c>
      <c r="I809">
        <v>1.3999999999999799</v>
      </c>
    </row>
    <row r="810" spans="1:9">
      <c r="A810" t="s">
        <v>389</v>
      </c>
      <c r="B810" t="s">
        <v>390</v>
      </c>
      <c r="C810">
        <v>300000</v>
      </c>
      <c r="D810">
        <v>430</v>
      </c>
      <c r="F810" t="s">
        <v>1036</v>
      </c>
      <c r="G810" t="s">
        <v>1075</v>
      </c>
      <c r="H810">
        <v>2018</v>
      </c>
      <c r="I810">
        <v>4.4760868747734301</v>
      </c>
    </row>
    <row r="811" spans="1:9">
      <c r="A811" t="s">
        <v>389</v>
      </c>
      <c r="B811" t="s">
        <v>390</v>
      </c>
      <c r="C811">
        <v>300000</v>
      </c>
      <c r="D811">
        <v>430</v>
      </c>
      <c r="F811" t="s">
        <v>1037</v>
      </c>
      <c r="G811" t="s">
        <v>1075</v>
      </c>
      <c r="H811">
        <v>2019</v>
      </c>
      <c r="I811">
        <v>4.4487704510009296</v>
      </c>
    </row>
    <row r="812" spans="1:9">
      <c r="A812" t="s">
        <v>389</v>
      </c>
      <c r="B812" t="s">
        <v>390</v>
      </c>
      <c r="C812">
        <v>300000</v>
      </c>
      <c r="D812">
        <v>430</v>
      </c>
      <c r="F812" t="s">
        <v>1038</v>
      </c>
      <c r="G812" t="s">
        <v>1076</v>
      </c>
      <c r="H812">
        <v>2020</v>
      </c>
      <c r="I812">
        <v>3.8267722985163499</v>
      </c>
    </row>
    <row r="813" spans="1:9">
      <c r="A813" t="s">
        <v>389</v>
      </c>
      <c r="B813" t="s">
        <v>390</v>
      </c>
      <c r="C813">
        <v>300000</v>
      </c>
      <c r="D813">
        <v>430</v>
      </c>
      <c r="F813" t="s">
        <v>1039</v>
      </c>
      <c r="G813" t="s">
        <v>1076</v>
      </c>
      <c r="H813">
        <v>2021</v>
      </c>
      <c r="I813">
        <v>3.88034711069557</v>
      </c>
    </row>
    <row r="814" spans="1:9">
      <c r="A814" t="s">
        <v>389</v>
      </c>
      <c r="B814" t="s">
        <v>390</v>
      </c>
      <c r="C814">
        <v>300000</v>
      </c>
      <c r="D814">
        <v>430</v>
      </c>
      <c r="F814" t="s">
        <v>987</v>
      </c>
      <c r="G814" t="s">
        <v>1076</v>
      </c>
      <c r="H814">
        <v>2018</v>
      </c>
      <c r="I814">
        <v>15988.7701569663</v>
      </c>
    </row>
    <row r="815" spans="1:9">
      <c r="A815" t="s">
        <v>389</v>
      </c>
      <c r="B815" t="s">
        <v>390</v>
      </c>
      <c r="C815">
        <v>300000</v>
      </c>
      <c r="D815">
        <v>430</v>
      </c>
      <c r="F815" t="s">
        <v>988</v>
      </c>
      <c r="G815" t="s">
        <v>1077</v>
      </c>
      <c r="H815">
        <v>2019</v>
      </c>
      <c r="I815">
        <v>16153.971257420701</v>
      </c>
    </row>
    <row r="816" spans="1:9">
      <c r="A816" t="s">
        <v>389</v>
      </c>
      <c r="B816" t="s">
        <v>390</v>
      </c>
      <c r="C816">
        <v>300000</v>
      </c>
      <c r="D816">
        <v>430</v>
      </c>
      <c r="F816" t="s">
        <v>989</v>
      </c>
      <c r="G816" t="s">
        <v>1077</v>
      </c>
      <c r="H816">
        <v>2020</v>
      </c>
      <c r="I816">
        <v>14045.7728319619</v>
      </c>
    </row>
    <row r="817" spans="1:9">
      <c r="A817" t="s">
        <v>389</v>
      </c>
      <c r="B817" t="s">
        <v>390</v>
      </c>
      <c r="C817">
        <v>300000</v>
      </c>
      <c r="D817">
        <v>430</v>
      </c>
      <c r="F817" t="s">
        <v>990</v>
      </c>
      <c r="G817" t="s">
        <v>1061</v>
      </c>
      <c r="H817">
        <v>2021</v>
      </c>
      <c r="I817">
        <v>14816.8628612989</v>
      </c>
    </row>
    <row r="818" spans="1:9">
      <c r="A818" t="s">
        <v>389</v>
      </c>
      <c r="B818" t="s">
        <v>390</v>
      </c>
      <c r="C818">
        <v>300000</v>
      </c>
      <c r="D818">
        <v>430</v>
      </c>
      <c r="F818" t="s">
        <v>991</v>
      </c>
      <c r="G818" t="s">
        <v>1061</v>
      </c>
      <c r="H818">
        <v>2018</v>
      </c>
      <c r="I818">
        <v>-1.0271391156918399</v>
      </c>
    </row>
    <row r="819" spans="1:9">
      <c r="A819" t="s">
        <v>389</v>
      </c>
      <c r="B819" t="s">
        <v>390</v>
      </c>
      <c r="C819">
        <v>300000</v>
      </c>
      <c r="D819">
        <v>430</v>
      </c>
      <c r="F819" t="s">
        <v>992</v>
      </c>
      <c r="G819" t="s">
        <v>1061</v>
      </c>
      <c r="H819" t="s">
        <v>1057</v>
      </c>
      <c r="I819">
        <v>1.3999999999999799</v>
      </c>
    </row>
    <row r="820" spans="1:9">
      <c r="A820" t="s">
        <v>389</v>
      </c>
      <c r="B820" t="s">
        <v>390</v>
      </c>
      <c r="C820">
        <v>300000</v>
      </c>
      <c r="D820">
        <v>430</v>
      </c>
      <c r="F820" t="s">
        <v>1040</v>
      </c>
      <c r="G820" t="s">
        <v>1061</v>
      </c>
      <c r="H820">
        <v>2014</v>
      </c>
      <c r="I820">
        <v>6.1434998512268102</v>
      </c>
    </row>
    <row r="821" spans="1:9">
      <c r="A821" t="s">
        <v>389</v>
      </c>
      <c r="B821" t="s">
        <v>390</v>
      </c>
      <c r="C821">
        <v>300000</v>
      </c>
      <c r="D821">
        <v>430</v>
      </c>
      <c r="F821" t="s">
        <v>1041</v>
      </c>
      <c r="G821" t="s">
        <v>1061</v>
      </c>
      <c r="H821">
        <v>2015</v>
      </c>
      <c r="I821">
        <v>5.3829188346862802</v>
      </c>
    </row>
    <row r="822" spans="1:9">
      <c r="A822" t="s">
        <v>389</v>
      </c>
      <c r="B822" t="s">
        <v>390</v>
      </c>
      <c r="C822">
        <v>300000</v>
      </c>
      <c r="D822">
        <v>430</v>
      </c>
      <c r="F822" t="s">
        <v>1042</v>
      </c>
      <c r="G822" t="s">
        <v>1061</v>
      </c>
      <c r="H822">
        <v>2016</v>
      </c>
      <c r="I822">
        <v>4.7073202133178702</v>
      </c>
    </row>
    <row r="823" spans="1:9">
      <c r="A823" t="s">
        <v>389</v>
      </c>
      <c r="B823" t="s">
        <v>390</v>
      </c>
      <c r="C823">
        <v>300000</v>
      </c>
      <c r="D823">
        <v>430</v>
      </c>
      <c r="F823" t="s">
        <v>1043</v>
      </c>
      <c r="G823" t="s">
        <v>1061</v>
      </c>
      <c r="H823">
        <v>2017</v>
      </c>
      <c r="I823">
        <v>4.3663802146911603</v>
      </c>
    </row>
    <row r="824" spans="1:9">
      <c r="A824" t="s">
        <v>389</v>
      </c>
      <c r="B824" t="s">
        <v>390</v>
      </c>
      <c r="C824">
        <v>300000</v>
      </c>
      <c r="D824">
        <v>430</v>
      </c>
      <c r="F824" t="s">
        <v>1044</v>
      </c>
      <c r="G824" t="s">
        <v>1063</v>
      </c>
      <c r="H824">
        <v>2018</v>
      </c>
      <c r="I824">
        <v>5.4288601875305202</v>
      </c>
    </row>
    <row r="825" spans="1:9">
      <c r="A825" t="s">
        <v>389</v>
      </c>
      <c r="B825" t="s">
        <v>390</v>
      </c>
      <c r="C825">
        <v>300000</v>
      </c>
      <c r="D825">
        <v>430</v>
      </c>
      <c r="F825" t="s">
        <v>1045</v>
      </c>
      <c r="G825" t="s">
        <v>1063</v>
      </c>
      <c r="H825">
        <v>2019</v>
      </c>
      <c r="I825">
        <v>3.20398998260498</v>
      </c>
    </row>
    <row r="826" spans="1:9">
      <c r="A826" t="s">
        <v>389</v>
      </c>
      <c r="B826" t="s">
        <v>390</v>
      </c>
      <c r="C826">
        <v>300000</v>
      </c>
      <c r="D826">
        <v>430</v>
      </c>
      <c r="F826" t="s">
        <v>1046</v>
      </c>
      <c r="G826" t="s">
        <v>1063</v>
      </c>
      <c r="H826">
        <v>2020</v>
      </c>
      <c r="I826">
        <v>3.0581700801849401</v>
      </c>
    </row>
    <row r="827" spans="1:9">
      <c r="A827" t="s">
        <v>389</v>
      </c>
      <c r="B827" t="s">
        <v>390</v>
      </c>
      <c r="C827">
        <v>300000</v>
      </c>
      <c r="D827">
        <v>430</v>
      </c>
      <c r="F827" t="s">
        <v>1047</v>
      </c>
      <c r="G827" t="s">
        <v>1090</v>
      </c>
      <c r="H827">
        <v>2021</v>
      </c>
      <c r="I827">
        <v>6.4536247253418004</v>
      </c>
    </row>
    <row r="828" spans="1:9">
      <c r="A828" t="s">
        <v>389</v>
      </c>
      <c r="B828" t="s">
        <v>390</v>
      </c>
      <c r="C828">
        <v>300000</v>
      </c>
      <c r="D828">
        <v>430</v>
      </c>
      <c r="F828" t="s">
        <v>1048</v>
      </c>
      <c r="G828" t="s">
        <v>1092</v>
      </c>
      <c r="H828" t="s">
        <v>1057</v>
      </c>
      <c r="I828">
        <v>6.45</v>
      </c>
    </row>
    <row r="829" spans="1:9">
      <c r="A829" t="s">
        <v>389</v>
      </c>
      <c r="B829" t="s">
        <v>390</v>
      </c>
      <c r="C829">
        <v>300000</v>
      </c>
      <c r="D829">
        <v>430</v>
      </c>
      <c r="F829" t="s">
        <v>1049</v>
      </c>
      <c r="G829" t="s">
        <v>1062</v>
      </c>
      <c r="H829">
        <v>2015</v>
      </c>
      <c r="I829">
        <v>1234</v>
      </c>
    </row>
    <row r="830" spans="1:9">
      <c r="A830" t="s">
        <v>389</v>
      </c>
      <c r="B830" t="s">
        <v>390</v>
      </c>
      <c r="C830">
        <v>300000</v>
      </c>
      <c r="D830">
        <v>430</v>
      </c>
      <c r="F830" t="s">
        <v>1050</v>
      </c>
      <c r="G830" t="s">
        <v>1062</v>
      </c>
      <c r="H830">
        <v>2018</v>
      </c>
      <c r="I830">
        <v>1164.54455566</v>
      </c>
    </row>
    <row r="831" spans="1:9">
      <c r="A831" t="s">
        <v>389</v>
      </c>
      <c r="B831" t="s">
        <v>390</v>
      </c>
      <c r="C831">
        <v>300000</v>
      </c>
      <c r="D831">
        <v>430</v>
      </c>
      <c r="F831" t="s">
        <v>1051</v>
      </c>
      <c r="G831" t="s">
        <v>1078</v>
      </c>
      <c r="H831">
        <v>2019</v>
      </c>
      <c r="I831">
        <v>1143.3220214800001</v>
      </c>
    </row>
    <row r="832" spans="1:9">
      <c r="A832" t="s">
        <v>389</v>
      </c>
      <c r="B832" t="s">
        <v>390</v>
      </c>
      <c r="C832">
        <v>300000</v>
      </c>
      <c r="D832">
        <v>430</v>
      </c>
      <c r="F832" t="s">
        <v>993</v>
      </c>
      <c r="G832" t="s">
        <v>1078</v>
      </c>
      <c r="H832">
        <v>2020</v>
      </c>
      <c r="I832">
        <v>9.6</v>
      </c>
    </row>
    <row r="833" spans="1:9">
      <c r="A833" t="s">
        <v>389</v>
      </c>
      <c r="B833" t="s">
        <v>390</v>
      </c>
      <c r="C833">
        <v>300000</v>
      </c>
      <c r="D833">
        <v>430</v>
      </c>
      <c r="F833" t="s">
        <v>994</v>
      </c>
      <c r="G833" t="s">
        <v>1079</v>
      </c>
      <c r="H833" t="s">
        <v>1058</v>
      </c>
      <c r="I833">
        <v>27</v>
      </c>
    </row>
    <row r="834" spans="1:9">
      <c r="A834" t="s">
        <v>389</v>
      </c>
      <c r="B834" t="s">
        <v>390</v>
      </c>
      <c r="C834">
        <v>300000</v>
      </c>
      <c r="D834">
        <v>430</v>
      </c>
      <c r="F834" t="s">
        <v>1052</v>
      </c>
      <c r="G834" t="s">
        <v>1079</v>
      </c>
      <c r="H834">
        <v>2014</v>
      </c>
      <c r="I834">
        <v>6.2294101719999997</v>
      </c>
    </row>
    <row r="835" spans="1:9">
      <c r="A835" t="s">
        <v>389</v>
      </c>
      <c r="B835" t="s">
        <v>390</v>
      </c>
      <c r="C835">
        <v>300000</v>
      </c>
      <c r="D835">
        <v>430</v>
      </c>
      <c r="F835" t="s">
        <v>1053</v>
      </c>
      <c r="G835" t="s">
        <v>1093</v>
      </c>
      <c r="H835">
        <v>2018</v>
      </c>
      <c r="I835">
        <v>5.4288601875305202</v>
      </c>
    </row>
    <row r="836" spans="1:9">
      <c r="A836" t="s">
        <v>389</v>
      </c>
      <c r="B836" t="s">
        <v>390</v>
      </c>
      <c r="C836">
        <v>300000</v>
      </c>
      <c r="D836">
        <v>430</v>
      </c>
      <c r="F836" t="s">
        <v>1054</v>
      </c>
      <c r="G836" t="s">
        <v>1091</v>
      </c>
      <c r="H836" t="s">
        <v>1056</v>
      </c>
      <c r="I836">
        <v>6.4536247253418004</v>
      </c>
    </row>
    <row r="837" spans="1:9">
      <c r="A837" t="s">
        <v>389</v>
      </c>
      <c r="B837" t="s">
        <v>390</v>
      </c>
      <c r="C837">
        <v>300000</v>
      </c>
      <c r="D837">
        <v>430</v>
      </c>
      <c r="F837" t="s">
        <v>995</v>
      </c>
      <c r="G837" t="s">
        <v>1080</v>
      </c>
      <c r="H837">
        <v>2018</v>
      </c>
      <c r="I837">
        <v>5.4288601875305202</v>
      </c>
    </row>
    <row r="838" spans="1:9">
      <c r="A838" t="s">
        <v>389</v>
      </c>
      <c r="B838" t="s">
        <v>390</v>
      </c>
      <c r="C838">
        <v>300000</v>
      </c>
      <c r="D838">
        <v>430</v>
      </c>
      <c r="F838" t="s">
        <v>996</v>
      </c>
      <c r="G838" t="s">
        <v>1080</v>
      </c>
      <c r="H838" t="s">
        <v>1057</v>
      </c>
      <c r="I838">
        <v>6.4536247253418004</v>
      </c>
    </row>
    <row r="839" spans="1:9">
      <c r="A839" t="s">
        <v>389</v>
      </c>
      <c r="B839" t="s">
        <v>390</v>
      </c>
      <c r="C839">
        <v>300000</v>
      </c>
      <c r="D839">
        <v>430</v>
      </c>
      <c r="F839" t="s">
        <v>997</v>
      </c>
      <c r="G839" t="s">
        <v>1081</v>
      </c>
      <c r="H839">
        <v>2018</v>
      </c>
      <c r="I839">
        <v>1.6117899417877199</v>
      </c>
    </row>
    <row r="840" spans="1:9">
      <c r="A840" t="s">
        <v>389</v>
      </c>
      <c r="B840" t="s">
        <v>390</v>
      </c>
      <c r="C840">
        <v>300000</v>
      </c>
      <c r="D840">
        <v>430</v>
      </c>
      <c r="F840" t="s">
        <v>998</v>
      </c>
      <c r="G840" t="s">
        <v>1081</v>
      </c>
      <c r="H840" t="s">
        <v>1056</v>
      </c>
      <c r="I840">
        <v>2.6516098976135298</v>
      </c>
    </row>
    <row r="841" spans="1:9">
      <c r="A841" t="s">
        <v>389</v>
      </c>
      <c r="B841" t="s">
        <v>390</v>
      </c>
      <c r="C841">
        <v>300000</v>
      </c>
      <c r="D841">
        <v>430</v>
      </c>
      <c r="F841" t="s">
        <v>999</v>
      </c>
      <c r="G841" t="s">
        <v>1067</v>
      </c>
      <c r="H841">
        <v>2018</v>
      </c>
      <c r="I841">
        <v>11.4</v>
      </c>
    </row>
    <row r="842" spans="1:9">
      <c r="A842" t="s">
        <v>389</v>
      </c>
      <c r="B842" t="s">
        <v>390</v>
      </c>
      <c r="C842">
        <v>300000</v>
      </c>
      <c r="D842">
        <v>430</v>
      </c>
      <c r="F842" t="s">
        <v>1000</v>
      </c>
      <c r="G842" t="s">
        <v>1067</v>
      </c>
      <c r="H842">
        <v>2021</v>
      </c>
      <c r="I842">
        <v>10.4130001068115</v>
      </c>
    </row>
    <row r="843" spans="1:9">
      <c r="A843" t="s">
        <v>389</v>
      </c>
      <c r="B843" t="s">
        <v>390</v>
      </c>
      <c r="C843">
        <v>300000</v>
      </c>
      <c r="D843">
        <v>430</v>
      </c>
      <c r="F843" t="s">
        <v>1002</v>
      </c>
      <c r="G843" t="s">
        <v>1068</v>
      </c>
      <c r="H843">
        <v>2020</v>
      </c>
      <c r="I843">
        <v>100</v>
      </c>
    </row>
    <row r="844" spans="1:9">
      <c r="A844" t="s">
        <v>389</v>
      </c>
      <c r="B844" t="s">
        <v>390</v>
      </c>
      <c r="C844">
        <v>300000</v>
      </c>
      <c r="D844">
        <v>430</v>
      </c>
      <c r="F844" t="s">
        <v>1003</v>
      </c>
      <c r="G844" t="s">
        <v>1069</v>
      </c>
      <c r="H844">
        <v>2018</v>
      </c>
      <c r="I844">
        <v>38</v>
      </c>
    </row>
    <row r="845" spans="1:9">
      <c r="A845" t="s">
        <v>389</v>
      </c>
      <c r="B845" t="s">
        <v>390</v>
      </c>
      <c r="C845">
        <v>300000</v>
      </c>
      <c r="D845">
        <v>430</v>
      </c>
      <c r="F845" t="s">
        <v>1004</v>
      </c>
      <c r="G845" t="s">
        <v>1069</v>
      </c>
      <c r="H845">
        <v>2022</v>
      </c>
      <c r="I845">
        <v>38</v>
      </c>
    </row>
    <row r="846" spans="1:9">
      <c r="A846" t="s">
        <v>389</v>
      </c>
      <c r="B846" t="s">
        <v>390</v>
      </c>
      <c r="C846">
        <v>300000</v>
      </c>
      <c r="D846">
        <v>430</v>
      </c>
      <c r="F846" t="s">
        <v>1005</v>
      </c>
      <c r="G846" t="s">
        <v>1070</v>
      </c>
      <c r="H846">
        <v>2018</v>
      </c>
      <c r="I846">
        <v>58</v>
      </c>
    </row>
    <row r="847" spans="1:9">
      <c r="A847" t="s">
        <v>389</v>
      </c>
      <c r="B847" t="s">
        <v>390</v>
      </c>
      <c r="C847">
        <v>300000</v>
      </c>
      <c r="D847">
        <v>430</v>
      </c>
      <c r="F847" t="s">
        <v>1006</v>
      </c>
      <c r="G847" t="s">
        <v>1070</v>
      </c>
      <c r="H847">
        <v>2022</v>
      </c>
      <c r="I847">
        <v>57</v>
      </c>
    </row>
    <row r="848" spans="1:9">
      <c r="A848" t="s">
        <v>389</v>
      </c>
      <c r="B848" t="s">
        <v>390</v>
      </c>
      <c r="C848">
        <v>300000</v>
      </c>
      <c r="D848">
        <v>430</v>
      </c>
      <c r="F848" t="s">
        <v>1007</v>
      </c>
      <c r="G848" t="s">
        <v>1071</v>
      </c>
      <c r="H848">
        <v>2017</v>
      </c>
      <c r="I848">
        <v>0.98</v>
      </c>
    </row>
    <row r="849" spans="1:9">
      <c r="A849" t="s">
        <v>389</v>
      </c>
      <c r="B849" t="s">
        <v>390</v>
      </c>
      <c r="C849">
        <v>300000</v>
      </c>
      <c r="D849">
        <v>430</v>
      </c>
      <c r="F849" t="s">
        <v>1008</v>
      </c>
      <c r="G849" t="s">
        <v>1071</v>
      </c>
      <c r="H849">
        <v>2021</v>
      </c>
      <c r="I849">
        <v>1.1222219467163086</v>
      </c>
    </row>
    <row r="850" spans="1:9">
      <c r="A850" t="s">
        <v>389</v>
      </c>
      <c r="B850" t="s">
        <v>390</v>
      </c>
      <c r="C850">
        <v>300000</v>
      </c>
      <c r="D850">
        <v>430</v>
      </c>
      <c r="F850" t="s">
        <v>1009</v>
      </c>
      <c r="G850" t="s">
        <v>1082</v>
      </c>
      <c r="H850">
        <v>2017</v>
      </c>
      <c r="I850">
        <v>0.84</v>
      </c>
    </row>
    <row r="851" spans="1:9">
      <c r="A851" t="s">
        <v>389</v>
      </c>
      <c r="B851" t="s">
        <v>390</v>
      </c>
      <c r="C851">
        <v>300000</v>
      </c>
      <c r="D851">
        <v>430</v>
      </c>
      <c r="F851" t="s">
        <v>1010</v>
      </c>
      <c r="G851" t="s">
        <v>1083</v>
      </c>
      <c r="H851">
        <v>2021</v>
      </c>
      <c r="I851">
        <v>0.53830158710479736</v>
      </c>
    </row>
    <row r="852" spans="1:9">
      <c r="A852" t="s">
        <v>389</v>
      </c>
      <c r="B852" t="s">
        <v>390</v>
      </c>
      <c r="C852">
        <v>300000</v>
      </c>
      <c r="D852">
        <v>430</v>
      </c>
      <c r="F852" t="s">
        <v>1011</v>
      </c>
      <c r="G852" t="s">
        <v>1072</v>
      </c>
      <c r="H852">
        <v>2017</v>
      </c>
      <c r="I852">
        <v>0.49</v>
      </c>
    </row>
    <row r="853" spans="1:9">
      <c r="A853" t="s">
        <v>389</v>
      </c>
      <c r="B853" t="s">
        <v>390</v>
      </c>
      <c r="C853">
        <v>300000</v>
      </c>
      <c r="D853">
        <v>430</v>
      </c>
      <c r="F853" t="s">
        <v>1012</v>
      </c>
      <c r="G853" t="s">
        <v>1084</v>
      </c>
      <c r="H853">
        <v>2021</v>
      </c>
      <c r="I853">
        <v>0.56048619747161865</v>
      </c>
    </row>
    <row r="854" spans="1:9">
      <c r="A854" t="s">
        <v>389</v>
      </c>
      <c r="B854" t="s">
        <v>390</v>
      </c>
      <c r="C854">
        <v>300000</v>
      </c>
      <c r="D854">
        <v>430</v>
      </c>
      <c r="F854" t="s">
        <v>1013</v>
      </c>
      <c r="G854" t="s">
        <v>1085</v>
      </c>
      <c r="H854">
        <v>2017</v>
      </c>
      <c r="I854">
        <v>0.66</v>
      </c>
    </row>
    <row r="855" spans="1:9">
      <c r="A855" t="s">
        <v>389</v>
      </c>
      <c r="B855" t="s">
        <v>390</v>
      </c>
      <c r="C855">
        <v>300000</v>
      </c>
      <c r="D855">
        <v>430</v>
      </c>
      <c r="F855" t="s">
        <v>1014</v>
      </c>
      <c r="G855" t="s">
        <v>1088</v>
      </c>
      <c r="H855">
        <v>2021</v>
      </c>
      <c r="I855">
        <v>0.37469220161437988</v>
      </c>
    </row>
    <row r="856" spans="1:9">
      <c r="A856" t="s">
        <v>389</v>
      </c>
      <c r="B856" t="s">
        <v>390</v>
      </c>
      <c r="C856">
        <v>300000</v>
      </c>
      <c r="D856">
        <v>430</v>
      </c>
      <c r="F856" t="s">
        <v>1015</v>
      </c>
      <c r="G856" t="s">
        <v>1064</v>
      </c>
      <c r="H856">
        <v>2017</v>
      </c>
      <c r="I856">
        <v>1.42</v>
      </c>
    </row>
    <row r="857" spans="1:9">
      <c r="A857" t="s">
        <v>389</v>
      </c>
      <c r="B857" t="s">
        <v>390</v>
      </c>
      <c r="C857">
        <v>300000</v>
      </c>
      <c r="D857">
        <v>430</v>
      </c>
      <c r="F857" t="s">
        <v>1016</v>
      </c>
      <c r="G857" t="s">
        <v>1064</v>
      </c>
      <c r="H857">
        <v>2021</v>
      </c>
      <c r="I857">
        <v>1.2429484128952026</v>
      </c>
    </row>
    <row r="858" spans="1:9">
      <c r="A858" t="s">
        <v>389</v>
      </c>
      <c r="B858" t="s">
        <v>390</v>
      </c>
      <c r="C858">
        <v>300000</v>
      </c>
      <c r="D858">
        <v>430</v>
      </c>
      <c r="F858" t="s">
        <v>1017</v>
      </c>
      <c r="G858" t="s">
        <v>1073</v>
      </c>
      <c r="H858">
        <v>2018</v>
      </c>
      <c r="I858">
        <v>54.4</v>
      </c>
    </row>
    <row r="859" spans="1:9">
      <c r="A859" t="s">
        <v>389</v>
      </c>
      <c r="B859" t="s">
        <v>390</v>
      </c>
      <c r="C859">
        <v>300000</v>
      </c>
      <c r="D859">
        <v>430</v>
      </c>
      <c r="F859" t="s">
        <v>1018</v>
      </c>
      <c r="G859" t="s">
        <v>1073</v>
      </c>
      <c r="H859">
        <v>2022</v>
      </c>
      <c r="I859">
        <v>88.2</v>
      </c>
    </row>
    <row r="860" spans="1:9">
      <c r="A860" t="s">
        <v>389</v>
      </c>
      <c r="B860" t="s">
        <v>390</v>
      </c>
      <c r="C860">
        <v>300000</v>
      </c>
      <c r="D860">
        <v>430</v>
      </c>
      <c r="F860" t="s">
        <v>1019</v>
      </c>
      <c r="G860" t="s">
        <v>1089</v>
      </c>
      <c r="H860">
        <v>2018</v>
      </c>
      <c r="I860">
        <v>53.8</v>
      </c>
    </row>
    <row r="861" spans="1:9">
      <c r="A861" t="s">
        <v>389</v>
      </c>
      <c r="B861" t="s">
        <v>390</v>
      </c>
      <c r="C861">
        <v>300000</v>
      </c>
      <c r="D861">
        <v>430</v>
      </c>
      <c r="F861" t="s">
        <v>1020</v>
      </c>
      <c r="G861" t="s">
        <v>1089</v>
      </c>
      <c r="H861">
        <v>2022</v>
      </c>
      <c r="I861">
        <v>68.7</v>
      </c>
    </row>
    <row r="862" spans="1:9">
      <c r="A862" t="s">
        <v>389</v>
      </c>
      <c r="B862" t="s">
        <v>390</v>
      </c>
      <c r="C862">
        <v>300000</v>
      </c>
      <c r="D862">
        <v>430</v>
      </c>
      <c r="F862" t="s">
        <v>1021</v>
      </c>
      <c r="H862">
        <v>2017</v>
      </c>
      <c r="I862">
        <v>57</v>
      </c>
    </row>
    <row r="863" spans="1:9">
      <c r="A863" t="s">
        <v>389</v>
      </c>
      <c r="B863" t="s">
        <v>390</v>
      </c>
      <c r="C863">
        <v>300000</v>
      </c>
      <c r="D863">
        <v>430</v>
      </c>
      <c r="F863" t="s">
        <v>1022</v>
      </c>
      <c r="H863">
        <v>2022</v>
      </c>
      <c r="I863">
        <v>71.3</v>
      </c>
    </row>
    <row r="864" spans="1:9">
      <c r="A864" t="s">
        <v>389</v>
      </c>
      <c r="B864" t="s">
        <v>390</v>
      </c>
      <c r="C864">
        <v>300000</v>
      </c>
      <c r="D864">
        <v>430</v>
      </c>
      <c r="F864" t="s">
        <v>1023</v>
      </c>
      <c r="H864">
        <v>2018</v>
      </c>
      <c r="I864">
        <v>60</v>
      </c>
    </row>
    <row r="865" spans="1:9">
      <c r="A865" t="s">
        <v>389</v>
      </c>
      <c r="B865" t="s">
        <v>390</v>
      </c>
      <c r="C865">
        <v>300000</v>
      </c>
      <c r="D865">
        <v>430</v>
      </c>
      <c r="F865" t="s">
        <v>1024</v>
      </c>
      <c r="H865">
        <v>2022</v>
      </c>
      <c r="I865">
        <v>60</v>
      </c>
    </row>
    <row r="866" spans="1:9">
      <c r="A866" t="s">
        <v>389</v>
      </c>
      <c r="B866" t="s">
        <v>390</v>
      </c>
      <c r="C866">
        <v>300000</v>
      </c>
      <c r="D866">
        <v>430</v>
      </c>
      <c r="F866" t="s">
        <v>1025</v>
      </c>
      <c r="H866">
        <v>2018</v>
      </c>
      <c r="I866">
        <v>45</v>
      </c>
    </row>
    <row r="867" spans="1:9">
      <c r="A867" t="s">
        <v>389</v>
      </c>
      <c r="B867" t="s">
        <v>390</v>
      </c>
      <c r="C867">
        <v>300000</v>
      </c>
      <c r="D867">
        <v>430</v>
      </c>
      <c r="F867" t="s">
        <v>1026</v>
      </c>
      <c r="H867">
        <v>2019</v>
      </c>
      <c r="I867">
        <v>4.3550820323251598</v>
      </c>
    </row>
    <row r="868" spans="1:9">
      <c r="A868" t="s">
        <v>389</v>
      </c>
      <c r="B868" t="s">
        <v>390</v>
      </c>
      <c r="C868">
        <v>300000</v>
      </c>
      <c r="D868">
        <v>430</v>
      </c>
      <c r="F868" t="s">
        <v>1027</v>
      </c>
      <c r="H868">
        <v>2015</v>
      </c>
      <c r="I868">
        <v>0.01</v>
      </c>
    </row>
    <row r="869" spans="1:9">
      <c r="A869" t="s">
        <v>389</v>
      </c>
      <c r="B869" t="s">
        <v>390</v>
      </c>
      <c r="C869">
        <v>300000</v>
      </c>
      <c r="D869">
        <v>430</v>
      </c>
      <c r="F869" t="s">
        <v>1028</v>
      </c>
      <c r="H869" t="s">
        <v>1056</v>
      </c>
      <c r="I869">
        <v>3.3082006217087838E-2</v>
      </c>
    </row>
    <row r="870" spans="1:9">
      <c r="A870" t="s">
        <v>389</v>
      </c>
      <c r="B870" t="s">
        <v>390</v>
      </c>
      <c r="C870">
        <v>300000</v>
      </c>
      <c r="D870">
        <v>430</v>
      </c>
      <c r="F870" t="s">
        <v>1029</v>
      </c>
      <c r="H870">
        <v>2017</v>
      </c>
      <c r="I870">
        <v>16.7</v>
      </c>
    </row>
    <row r="871" spans="1:9">
      <c r="A871" t="s">
        <v>389</v>
      </c>
      <c r="B871" t="s">
        <v>390</v>
      </c>
      <c r="C871">
        <v>300000</v>
      </c>
      <c r="D871">
        <v>430</v>
      </c>
      <c r="F871" t="s">
        <v>1030</v>
      </c>
      <c r="H871">
        <v>2018</v>
      </c>
      <c r="I871">
        <v>20</v>
      </c>
    </row>
    <row r="872" spans="1:9">
      <c r="A872" t="s">
        <v>389</v>
      </c>
      <c r="B872" t="s">
        <v>390</v>
      </c>
      <c r="C872">
        <v>300000</v>
      </c>
      <c r="D872">
        <v>430</v>
      </c>
      <c r="F872" t="s">
        <v>1031</v>
      </c>
      <c r="H872">
        <v>2021</v>
      </c>
      <c r="I872">
        <v>20</v>
      </c>
    </row>
    <row r="873" spans="1:9">
      <c r="A873" t="s">
        <v>391</v>
      </c>
      <c r="B873" t="s">
        <v>392</v>
      </c>
      <c r="C873">
        <v>10000000</v>
      </c>
      <c r="D873">
        <v>202900</v>
      </c>
      <c r="E873">
        <v>26.5</v>
      </c>
      <c r="F873" t="s">
        <v>982</v>
      </c>
      <c r="G873" t="s">
        <v>1065</v>
      </c>
      <c r="H873">
        <v>2016</v>
      </c>
      <c r="I873">
        <v>21.7</v>
      </c>
    </row>
    <row r="874" spans="1:9">
      <c r="A874" t="s">
        <v>391</v>
      </c>
      <c r="B874" t="s">
        <v>392</v>
      </c>
      <c r="C874">
        <v>10000000</v>
      </c>
      <c r="D874">
        <v>202900</v>
      </c>
      <c r="E874">
        <v>26.5</v>
      </c>
      <c r="F874" t="s">
        <v>983</v>
      </c>
      <c r="G874" t="s">
        <v>1065</v>
      </c>
      <c r="H874">
        <v>2019</v>
      </c>
      <c r="I874">
        <v>42.9</v>
      </c>
    </row>
    <row r="875" spans="1:9">
      <c r="A875" t="s">
        <v>391</v>
      </c>
      <c r="B875" t="s">
        <v>392</v>
      </c>
      <c r="C875">
        <v>10000000</v>
      </c>
      <c r="D875">
        <v>202900</v>
      </c>
      <c r="E875">
        <v>26.5</v>
      </c>
      <c r="F875" t="s">
        <v>984</v>
      </c>
      <c r="G875" t="s">
        <v>1066</v>
      </c>
      <c r="H875">
        <v>2017</v>
      </c>
      <c r="I875">
        <v>0.80800000000000005</v>
      </c>
    </row>
    <row r="876" spans="1:9">
      <c r="A876" t="s">
        <v>391</v>
      </c>
      <c r="B876" t="s">
        <v>392</v>
      </c>
      <c r="C876">
        <v>10000000</v>
      </c>
      <c r="D876">
        <v>202900</v>
      </c>
      <c r="E876">
        <v>26.5</v>
      </c>
      <c r="F876" t="s">
        <v>985</v>
      </c>
      <c r="G876" t="s">
        <v>1066</v>
      </c>
      <c r="H876">
        <v>2021</v>
      </c>
      <c r="I876">
        <v>0.80800000000000005</v>
      </c>
    </row>
    <row r="877" spans="1:9">
      <c r="A877" t="s">
        <v>391</v>
      </c>
      <c r="B877" t="s">
        <v>392</v>
      </c>
      <c r="C877">
        <v>10000000</v>
      </c>
      <c r="D877">
        <v>202900</v>
      </c>
      <c r="E877">
        <v>26.5</v>
      </c>
      <c r="F877" t="s">
        <v>986</v>
      </c>
      <c r="G877" t="s">
        <v>1074</v>
      </c>
      <c r="H877">
        <v>2018</v>
      </c>
      <c r="I877">
        <v>59.9</v>
      </c>
    </row>
    <row r="878" spans="1:9">
      <c r="A878" t="s">
        <v>391</v>
      </c>
      <c r="B878" t="s">
        <v>392</v>
      </c>
      <c r="C878">
        <v>10000000</v>
      </c>
      <c r="D878">
        <v>202900</v>
      </c>
      <c r="E878">
        <v>26.5</v>
      </c>
      <c r="F878" t="s">
        <v>1034</v>
      </c>
      <c r="G878" t="s">
        <v>1074</v>
      </c>
      <c r="H878">
        <v>2018</v>
      </c>
      <c r="I878">
        <v>-3.9</v>
      </c>
    </row>
    <row r="879" spans="1:9">
      <c r="A879" t="s">
        <v>391</v>
      </c>
      <c r="B879" t="s">
        <v>392</v>
      </c>
      <c r="C879">
        <v>10000000</v>
      </c>
      <c r="D879">
        <v>202900</v>
      </c>
      <c r="E879">
        <v>26.5</v>
      </c>
      <c r="F879" t="s">
        <v>1035</v>
      </c>
      <c r="G879" t="s">
        <v>1075</v>
      </c>
      <c r="H879" t="s">
        <v>1056</v>
      </c>
      <c r="I879">
        <v>2.50674234799824</v>
      </c>
    </row>
    <row r="880" spans="1:9">
      <c r="A880" t="s">
        <v>391</v>
      </c>
      <c r="B880" t="s">
        <v>392</v>
      </c>
      <c r="C880">
        <v>10000000</v>
      </c>
      <c r="D880">
        <v>202900</v>
      </c>
      <c r="E880">
        <v>26.5</v>
      </c>
      <c r="F880" t="s">
        <v>1036</v>
      </c>
      <c r="G880" t="s">
        <v>1075</v>
      </c>
      <c r="H880">
        <v>2018</v>
      </c>
      <c r="I880">
        <v>179.09811197870002</v>
      </c>
    </row>
    <row r="881" spans="1:9">
      <c r="A881" t="s">
        <v>391</v>
      </c>
      <c r="B881" t="s">
        <v>392</v>
      </c>
      <c r="C881">
        <v>10000000</v>
      </c>
      <c r="D881">
        <v>202900</v>
      </c>
      <c r="E881">
        <v>26.5</v>
      </c>
      <c r="F881" t="s">
        <v>1037</v>
      </c>
      <c r="G881" t="s">
        <v>1075</v>
      </c>
      <c r="H881">
        <v>2019</v>
      </c>
      <c r="I881">
        <v>181.60548554640101</v>
      </c>
    </row>
    <row r="882" spans="1:9">
      <c r="A882" t="s">
        <v>391</v>
      </c>
      <c r="B882" t="s">
        <v>392</v>
      </c>
      <c r="C882">
        <v>10000000</v>
      </c>
      <c r="D882">
        <v>202900</v>
      </c>
      <c r="E882">
        <v>26.5</v>
      </c>
      <c r="F882" t="s">
        <v>1038</v>
      </c>
      <c r="G882" t="s">
        <v>1076</v>
      </c>
      <c r="H882">
        <v>2020</v>
      </c>
      <c r="I882">
        <v>179.971036176035</v>
      </c>
    </row>
    <row r="883" spans="1:9">
      <c r="A883" t="s">
        <v>391</v>
      </c>
      <c r="B883" t="s">
        <v>392</v>
      </c>
      <c r="C883">
        <v>10000000</v>
      </c>
      <c r="D883">
        <v>202900</v>
      </c>
      <c r="E883">
        <v>26.5</v>
      </c>
      <c r="F883" t="s">
        <v>1039</v>
      </c>
      <c r="G883" t="s">
        <v>1076</v>
      </c>
      <c r="H883">
        <v>2021</v>
      </c>
      <c r="I883">
        <v>184.48244635399101</v>
      </c>
    </row>
    <row r="884" spans="1:9">
      <c r="A884" t="s">
        <v>391</v>
      </c>
      <c r="B884" t="s">
        <v>392</v>
      </c>
      <c r="C884">
        <v>10000000</v>
      </c>
      <c r="D884">
        <v>202900</v>
      </c>
      <c r="E884">
        <v>26.5</v>
      </c>
      <c r="F884" t="s">
        <v>987</v>
      </c>
      <c r="G884" t="s">
        <v>1076</v>
      </c>
      <c r="H884">
        <v>2018</v>
      </c>
      <c r="I884">
        <v>19428.007458911499</v>
      </c>
    </row>
    <row r="885" spans="1:9">
      <c r="A885" t="s">
        <v>391</v>
      </c>
      <c r="B885" t="s">
        <v>392</v>
      </c>
      <c r="C885">
        <v>10000000</v>
      </c>
      <c r="D885">
        <v>202900</v>
      </c>
      <c r="E885">
        <v>26.5</v>
      </c>
      <c r="F885" t="s">
        <v>988</v>
      </c>
      <c r="G885" t="s">
        <v>1077</v>
      </c>
      <c r="H885">
        <v>2019</v>
      </c>
      <c r="I885">
        <v>20092.880371387499</v>
      </c>
    </row>
    <row r="886" spans="1:9">
      <c r="A886" t="s">
        <v>391</v>
      </c>
      <c r="B886" t="s">
        <v>392</v>
      </c>
      <c r="C886">
        <v>10000000</v>
      </c>
      <c r="D886">
        <v>202900</v>
      </c>
      <c r="E886">
        <v>26.5</v>
      </c>
      <c r="F886" t="s">
        <v>989</v>
      </c>
      <c r="G886" t="s">
        <v>1077</v>
      </c>
      <c r="H886">
        <v>2020</v>
      </c>
      <c r="I886">
        <v>20237.5511291865</v>
      </c>
    </row>
    <row r="887" spans="1:9">
      <c r="A887" t="s">
        <v>391</v>
      </c>
      <c r="B887" t="s">
        <v>392</v>
      </c>
      <c r="C887">
        <v>10000000</v>
      </c>
      <c r="D887">
        <v>202900</v>
      </c>
      <c r="E887">
        <v>26.5</v>
      </c>
      <c r="F887" t="s">
        <v>990</v>
      </c>
      <c r="G887" t="s">
        <v>1061</v>
      </c>
      <c r="H887">
        <v>2021</v>
      </c>
      <c r="I887">
        <v>21698.574088662401</v>
      </c>
    </row>
    <row r="888" spans="1:9">
      <c r="A888" t="s">
        <v>391</v>
      </c>
      <c r="B888" t="s">
        <v>392</v>
      </c>
      <c r="C888">
        <v>10000000</v>
      </c>
      <c r="D888">
        <v>202900</v>
      </c>
      <c r="E888">
        <v>26.5</v>
      </c>
      <c r="F888" t="s">
        <v>991</v>
      </c>
      <c r="G888" t="s">
        <v>1061</v>
      </c>
      <c r="H888">
        <v>2018</v>
      </c>
      <c r="I888">
        <v>3.1491975937496299</v>
      </c>
    </row>
    <row r="889" spans="1:9">
      <c r="A889" t="s">
        <v>391</v>
      </c>
      <c r="B889" t="s">
        <v>392</v>
      </c>
      <c r="C889">
        <v>10000000</v>
      </c>
      <c r="D889">
        <v>202900</v>
      </c>
      <c r="E889">
        <v>26.5</v>
      </c>
      <c r="F889" t="s">
        <v>992</v>
      </c>
      <c r="G889" t="s">
        <v>1061</v>
      </c>
      <c r="H889" t="s">
        <v>1057</v>
      </c>
      <c r="I889">
        <v>2.50674234799824</v>
      </c>
    </row>
    <row r="890" spans="1:9">
      <c r="A890" t="s">
        <v>391</v>
      </c>
      <c r="B890" t="s">
        <v>392</v>
      </c>
      <c r="C890">
        <v>10000000</v>
      </c>
      <c r="D890">
        <v>202900</v>
      </c>
      <c r="E890">
        <v>26.5</v>
      </c>
      <c r="F890" t="s">
        <v>1040</v>
      </c>
      <c r="G890" t="s">
        <v>1061</v>
      </c>
      <c r="H890">
        <v>2014</v>
      </c>
      <c r="I890">
        <v>4.8183097839355504</v>
      </c>
    </row>
    <row r="891" spans="1:9">
      <c r="A891" t="s">
        <v>391</v>
      </c>
      <c r="B891" t="s">
        <v>392</v>
      </c>
      <c r="C891">
        <v>10000000</v>
      </c>
      <c r="D891">
        <v>202900</v>
      </c>
      <c r="E891">
        <v>26.5</v>
      </c>
      <c r="F891" t="s">
        <v>1041</v>
      </c>
      <c r="G891" t="s">
        <v>1061</v>
      </c>
      <c r="H891">
        <v>2015</v>
      </c>
      <c r="I891">
        <v>4.7875199317932102</v>
      </c>
    </row>
    <row r="892" spans="1:9">
      <c r="A892" t="s">
        <v>391</v>
      </c>
      <c r="B892" t="s">
        <v>392</v>
      </c>
      <c r="C892">
        <v>10000000</v>
      </c>
      <c r="D892">
        <v>202900</v>
      </c>
      <c r="E892">
        <v>26.5</v>
      </c>
      <c r="F892" t="s">
        <v>1042</v>
      </c>
      <c r="G892" t="s">
        <v>1061</v>
      </c>
      <c r="H892">
        <v>2016</v>
      </c>
      <c r="I892">
        <v>4.9465498924255398</v>
      </c>
    </row>
    <row r="893" spans="1:9">
      <c r="A893" t="s">
        <v>391</v>
      </c>
      <c r="B893" t="s">
        <v>392</v>
      </c>
      <c r="C893">
        <v>10000000</v>
      </c>
      <c r="D893">
        <v>202900</v>
      </c>
      <c r="E893">
        <v>26.5</v>
      </c>
      <c r="F893" t="s">
        <v>1043</v>
      </c>
      <c r="G893" t="s">
        <v>1061</v>
      </c>
      <c r="H893">
        <v>2017</v>
      </c>
      <c r="I893">
        <v>4.7949900627136204</v>
      </c>
    </row>
    <row r="894" spans="1:9">
      <c r="A894" t="s">
        <v>391</v>
      </c>
      <c r="B894" t="s">
        <v>392</v>
      </c>
      <c r="C894">
        <v>10000000</v>
      </c>
      <c r="D894">
        <v>202900</v>
      </c>
      <c r="E894">
        <v>26.5</v>
      </c>
      <c r="F894" t="s">
        <v>1044</v>
      </c>
      <c r="G894" t="s">
        <v>1063</v>
      </c>
      <c r="H894">
        <v>2018</v>
      </c>
      <c r="I894">
        <v>5.3811101913452104</v>
      </c>
    </row>
    <row r="895" spans="1:9">
      <c r="A895" t="s">
        <v>391</v>
      </c>
      <c r="B895" t="s">
        <v>392</v>
      </c>
      <c r="C895">
        <v>10000000</v>
      </c>
      <c r="D895">
        <v>202900</v>
      </c>
      <c r="E895">
        <v>26.5</v>
      </c>
      <c r="F895" t="s">
        <v>1045</v>
      </c>
      <c r="G895" t="s">
        <v>1063</v>
      </c>
      <c r="H895">
        <v>2019</v>
      </c>
      <c r="I895">
        <v>4.9794797897338903</v>
      </c>
    </row>
    <row r="896" spans="1:9">
      <c r="A896" t="s">
        <v>391</v>
      </c>
      <c r="B896" t="s">
        <v>392</v>
      </c>
      <c r="C896">
        <v>10000000</v>
      </c>
      <c r="D896">
        <v>202900</v>
      </c>
      <c r="E896">
        <v>26.5</v>
      </c>
      <c r="F896" t="s">
        <v>1046</v>
      </c>
      <c r="G896" t="s">
        <v>1063</v>
      </c>
      <c r="H896">
        <v>2020</v>
      </c>
      <c r="I896">
        <v>4.9524497985839799</v>
      </c>
    </row>
    <row r="897" spans="1:9">
      <c r="A897" t="s">
        <v>391</v>
      </c>
      <c r="B897" t="s">
        <v>392</v>
      </c>
      <c r="C897">
        <v>10000000</v>
      </c>
      <c r="D897">
        <v>202900</v>
      </c>
      <c r="E897">
        <v>26.5</v>
      </c>
      <c r="F897" t="s">
        <v>1048</v>
      </c>
      <c r="G897" t="s">
        <v>1092</v>
      </c>
      <c r="H897" t="s">
        <v>1057</v>
      </c>
      <c r="I897">
        <v>4.95</v>
      </c>
    </row>
    <row r="898" spans="1:9">
      <c r="A898" t="s">
        <v>391</v>
      </c>
      <c r="B898" t="s">
        <v>392</v>
      </c>
      <c r="C898">
        <v>10000000</v>
      </c>
      <c r="D898">
        <v>202900</v>
      </c>
      <c r="E898">
        <v>26.5</v>
      </c>
      <c r="F898" t="s">
        <v>1049</v>
      </c>
      <c r="G898" t="s">
        <v>1062</v>
      </c>
      <c r="H898">
        <v>2015</v>
      </c>
      <c r="I898">
        <v>1085</v>
      </c>
    </row>
    <row r="899" spans="1:9">
      <c r="A899" t="s">
        <v>391</v>
      </c>
      <c r="B899" t="s">
        <v>392</v>
      </c>
      <c r="C899">
        <v>10000000</v>
      </c>
      <c r="D899">
        <v>202900</v>
      </c>
      <c r="E899">
        <v>26.5</v>
      </c>
      <c r="F899" t="s">
        <v>1050</v>
      </c>
      <c r="G899" t="s">
        <v>1062</v>
      </c>
      <c r="H899">
        <v>2018</v>
      </c>
      <c r="I899">
        <v>351.00680541999998</v>
      </c>
    </row>
    <row r="900" spans="1:9">
      <c r="A900" t="s">
        <v>391</v>
      </c>
      <c r="B900" t="s">
        <v>392</v>
      </c>
      <c r="C900">
        <v>10000000</v>
      </c>
      <c r="D900">
        <v>202900</v>
      </c>
      <c r="E900">
        <v>26.5</v>
      </c>
      <c r="F900" t="s">
        <v>1051</v>
      </c>
      <c r="G900" t="s">
        <v>1078</v>
      </c>
      <c r="H900">
        <v>2019</v>
      </c>
      <c r="I900">
        <v>399.39709472999999</v>
      </c>
    </row>
    <row r="901" spans="1:9">
      <c r="A901" t="s">
        <v>391</v>
      </c>
      <c r="B901" t="s">
        <v>392</v>
      </c>
      <c r="C901">
        <v>10000000</v>
      </c>
      <c r="D901">
        <v>202900</v>
      </c>
      <c r="E901">
        <v>26.5</v>
      </c>
      <c r="F901" t="s">
        <v>993</v>
      </c>
      <c r="G901" t="s">
        <v>1078</v>
      </c>
      <c r="H901">
        <v>2020</v>
      </c>
      <c r="I901">
        <v>10</v>
      </c>
    </row>
    <row r="902" spans="1:9">
      <c r="A902" t="s">
        <v>391</v>
      </c>
      <c r="B902" t="s">
        <v>392</v>
      </c>
      <c r="C902">
        <v>10000000</v>
      </c>
      <c r="D902">
        <v>202900</v>
      </c>
      <c r="E902">
        <v>26.5</v>
      </c>
      <c r="F902" t="s">
        <v>994</v>
      </c>
      <c r="G902" t="s">
        <v>1079</v>
      </c>
      <c r="H902" t="s">
        <v>1058</v>
      </c>
      <c r="I902">
        <v>2</v>
      </c>
    </row>
    <row r="903" spans="1:9">
      <c r="A903" t="s">
        <v>391</v>
      </c>
      <c r="B903" t="s">
        <v>392</v>
      </c>
      <c r="C903">
        <v>10000000</v>
      </c>
      <c r="D903">
        <v>202900</v>
      </c>
      <c r="E903">
        <v>26.5</v>
      </c>
      <c r="F903" t="s">
        <v>1052</v>
      </c>
      <c r="G903" t="s">
        <v>1079</v>
      </c>
      <c r="H903">
        <v>2014</v>
      </c>
      <c r="I903">
        <v>4.8183097840000002</v>
      </c>
    </row>
    <row r="904" spans="1:9">
      <c r="A904" t="s">
        <v>391</v>
      </c>
      <c r="B904" t="s">
        <v>392</v>
      </c>
      <c r="C904">
        <v>10000000</v>
      </c>
      <c r="D904">
        <v>202900</v>
      </c>
      <c r="E904">
        <v>26.5</v>
      </c>
      <c r="F904" t="s">
        <v>1053</v>
      </c>
      <c r="G904" t="s">
        <v>1093</v>
      </c>
      <c r="H904">
        <v>2018</v>
      </c>
      <c r="I904">
        <v>5.3811101913452104</v>
      </c>
    </row>
    <row r="905" spans="1:9">
      <c r="A905" t="s">
        <v>391</v>
      </c>
      <c r="B905" t="s">
        <v>392</v>
      </c>
      <c r="C905">
        <v>10000000</v>
      </c>
      <c r="D905">
        <v>202900</v>
      </c>
      <c r="E905">
        <v>26.5</v>
      </c>
      <c r="F905" t="s">
        <v>1054</v>
      </c>
      <c r="G905" t="s">
        <v>1091</v>
      </c>
      <c r="H905" t="s">
        <v>1056</v>
      </c>
      <c r="I905">
        <v>4.9524497985839799</v>
      </c>
    </row>
    <row r="906" spans="1:9">
      <c r="A906" t="s">
        <v>391</v>
      </c>
      <c r="B906" t="s">
        <v>392</v>
      </c>
      <c r="C906">
        <v>10000000</v>
      </c>
      <c r="D906">
        <v>202900</v>
      </c>
      <c r="E906">
        <v>26.5</v>
      </c>
      <c r="F906" t="s">
        <v>995</v>
      </c>
      <c r="G906" t="s">
        <v>1080</v>
      </c>
      <c r="H906">
        <v>2018</v>
      </c>
      <c r="I906">
        <v>5.3811101913452104</v>
      </c>
    </row>
    <row r="907" spans="1:9">
      <c r="A907" t="s">
        <v>391</v>
      </c>
      <c r="B907" t="s">
        <v>392</v>
      </c>
      <c r="C907">
        <v>10000000</v>
      </c>
      <c r="D907">
        <v>202900</v>
      </c>
      <c r="E907">
        <v>26.5</v>
      </c>
      <c r="F907" t="s">
        <v>996</v>
      </c>
      <c r="G907" t="s">
        <v>1080</v>
      </c>
      <c r="H907" t="s">
        <v>1057</v>
      </c>
      <c r="I907">
        <v>4.95</v>
      </c>
    </row>
    <row r="908" spans="1:9">
      <c r="A908" t="s">
        <v>391</v>
      </c>
      <c r="B908" t="s">
        <v>392</v>
      </c>
      <c r="C908">
        <v>10000000</v>
      </c>
      <c r="D908">
        <v>202900</v>
      </c>
      <c r="E908">
        <v>26.5</v>
      </c>
      <c r="F908" t="s">
        <v>997</v>
      </c>
      <c r="G908" t="s">
        <v>1081</v>
      </c>
      <c r="H908">
        <v>2018</v>
      </c>
      <c r="I908">
        <v>1.3025599718093901</v>
      </c>
    </row>
    <row r="909" spans="1:9">
      <c r="A909" t="s">
        <v>391</v>
      </c>
      <c r="B909" t="s">
        <v>392</v>
      </c>
      <c r="C909">
        <v>10000000</v>
      </c>
      <c r="D909">
        <v>202900</v>
      </c>
      <c r="E909">
        <v>26.5</v>
      </c>
      <c r="F909" t="s">
        <v>998</v>
      </c>
      <c r="G909" t="s">
        <v>1081</v>
      </c>
      <c r="H909" t="s">
        <v>1056</v>
      </c>
      <c r="I909">
        <v>5.2442598342895499</v>
      </c>
    </row>
    <row r="910" spans="1:9">
      <c r="A910" t="s">
        <v>391</v>
      </c>
      <c r="B910" t="s">
        <v>392</v>
      </c>
      <c r="C910">
        <v>10000000</v>
      </c>
      <c r="D910">
        <v>202900</v>
      </c>
      <c r="E910">
        <v>26.5</v>
      </c>
      <c r="F910" t="s">
        <v>999</v>
      </c>
      <c r="G910" t="s">
        <v>1067</v>
      </c>
      <c r="H910">
        <v>2018</v>
      </c>
      <c r="I910">
        <v>0.5</v>
      </c>
    </row>
    <row r="911" spans="1:9">
      <c r="A911" t="s">
        <v>391</v>
      </c>
      <c r="B911" t="s">
        <v>392</v>
      </c>
      <c r="C911">
        <v>10000000</v>
      </c>
      <c r="D911">
        <v>202900</v>
      </c>
      <c r="E911">
        <v>26.5</v>
      </c>
      <c r="F911" t="s">
        <v>1000</v>
      </c>
      <c r="G911" t="s">
        <v>1067</v>
      </c>
      <c r="H911">
        <v>2021</v>
      </c>
      <c r="I911">
        <v>4.7360000610351598</v>
      </c>
    </row>
    <row r="912" spans="1:9">
      <c r="A912" t="s">
        <v>391</v>
      </c>
      <c r="B912" t="s">
        <v>392</v>
      </c>
      <c r="C912">
        <v>10000000</v>
      </c>
      <c r="D912">
        <v>202900</v>
      </c>
      <c r="E912">
        <v>26.5</v>
      </c>
      <c r="F912" t="s">
        <v>1001</v>
      </c>
      <c r="G912" t="s">
        <v>1068</v>
      </c>
      <c r="H912" t="s">
        <v>1056</v>
      </c>
      <c r="I912">
        <v>0</v>
      </c>
    </row>
    <row r="913" spans="1:9">
      <c r="A913" t="s">
        <v>391</v>
      </c>
      <c r="B913" t="s">
        <v>392</v>
      </c>
      <c r="C913">
        <v>10000000</v>
      </c>
      <c r="D913">
        <v>202900</v>
      </c>
      <c r="E913">
        <v>26.5</v>
      </c>
      <c r="F913" t="s">
        <v>1002</v>
      </c>
      <c r="G913" t="s">
        <v>1068</v>
      </c>
      <c r="H913">
        <v>2020</v>
      </c>
      <c r="I913">
        <v>100</v>
      </c>
    </row>
    <row r="914" spans="1:9">
      <c r="A914" t="s">
        <v>391</v>
      </c>
      <c r="B914" t="s">
        <v>392</v>
      </c>
      <c r="C914">
        <v>10000000</v>
      </c>
      <c r="D914">
        <v>202900</v>
      </c>
      <c r="E914">
        <v>26.5</v>
      </c>
      <c r="F914" t="s">
        <v>1003</v>
      </c>
      <c r="G914" t="s">
        <v>1069</v>
      </c>
      <c r="H914">
        <v>2018</v>
      </c>
      <c r="I914">
        <v>6</v>
      </c>
    </row>
    <row r="915" spans="1:9">
      <c r="A915" t="s">
        <v>391</v>
      </c>
      <c r="B915" t="s">
        <v>392</v>
      </c>
      <c r="C915">
        <v>10000000</v>
      </c>
      <c r="D915">
        <v>202900</v>
      </c>
      <c r="E915">
        <v>26.5</v>
      </c>
      <c r="F915" t="s">
        <v>1004</v>
      </c>
      <c r="G915" t="s">
        <v>1069</v>
      </c>
      <c r="H915">
        <v>2022</v>
      </c>
      <c r="I915">
        <v>2</v>
      </c>
    </row>
    <row r="916" spans="1:9">
      <c r="A916" t="s">
        <v>391</v>
      </c>
      <c r="B916" t="s">
        <v>392</v>
      </c>
      <c r="C916">
        <v>10000000</v>
      </c>
      <c r="D916">
        <v>202900</v>
      </c>
      <c r="E916">
        <v>26.5</v>
      </c>
      <c r="F916" t="s">
        <v>1005</v>
      </c>
      <c r="G916" t="s">
        <v>1070</v>
      </c>
      <c r="H916">
        <v>2018</v>
      </c>
      <c r="I916">
        <v>15</v>
      </c>
    </row>
    <row r="917" spans="1:9">
      <c r="A917" t="s">
        <v>391</v>
      </c>
      <c r="B917" t="s">
        <v>392</v>
      </c>
      <c r="C917">
        <v>10000000</v>
      </c>
      <c r="D917">
        <v>202900</v>
      </c>
      <c r="E917">
        <v>26.5</v>
      </c>
      <c r="F917" t="s">
        <v>1006</v>
      </c>
      <c r="G917" t="s">
        <v>1070</v>
      </c>
      <c r="H917">
        <v>2022</v>
      </c>
      <c r="I917">
        <v>6</v>
      </c>
    </row>
    <row r="918" spans="1:9">
      <c r="A918" t="s">
        <v>391</v>
      </c>
      <c r="B918" t="s">
        <v>392</v>
      </c>
      <c r="C918">
        <v>10000000</v>
      </c>
      <c r="D918">
        <v>202900</v>
      </c>
      <c r="E918">
        <v>26.5</v>
      </c>
      <c r="F918" t="s">
        <v>1007</v>
      </c>
      <c r="G918" t="s">
        <v>1071</v>
      </c>
      <c r="H918">
        <v>2017</v>
      </c>
      <c r="I918">
        <v>0.03</v>
      </c>
    </row>
    <row r="919" spans="1:9">
      <c r="A919" t="s">
        <v>391</v>
      </c>
      <c r="B919" t="s">
        <v>392</v>
      </c>
      <c r="C919">
        <v>10000000</v>
      </c>
      <c r="D919">
        <v>202900</v>
      </c>
      <c r="E919">
        <v>26.5</v>
      </c>
      <c r="F919" t="s">
        <v>1008</v>
      </c>
      <c r="G919" t="s">
        <v>1071</v>
      </c>
      <c r="H919">
        <v>2021</v>
      </c>
      <c r="I919">
        <v>-0.73660540580749512</v>
      </c>
    </row>
    <row r="920" spans="1:9">
      <c r="A920" t="s">
        <v>391</v>
      </c>
      <c r="B920" t="s">
        <v>392</v>
      </c>
      <c r="C920">
        <v>10000000</v>
      </c>
      <c r="D920">
        <v>202900</v>
      </c>
      <c r="E920">
        <v>26.5</v>
      </c>
      <c r="F920" t="s">
        <v>1009</v>
      </c>
      <c r="G920" t="s">
        <v>1082</v>
      </c>
      <c r="H920">
        <v>2017</v>
      </c>
      <c r="I920">
        <v>-0.35</v>
      </c>
    </row>
    <row r="921" spans="1:9">
      <c r="A921" t="s">
        <v>391</v>
      </c>
      <c r="B921" t="s">
        <v>392</v>
      </c>
      <c r="C921">
        <v>10000000</v>
      </c>
      <c r="D921">
        <v>202900</v>
      </c>
      <c r="E921">
        <v>26.5</v>
      </c>
      <c r="F921" t="s">
        <v>1010</v>
      </c>
      <c r="G921" t="s">
        <v>1083</v>
      </c>
      <c r="H921">
        <v>2021</v>
      </c>
      <c r="I921">
        <v>-0.7708168625831604</v>
      </c>
    </row>
    <row r="922" spans="1:9">
      <c r="A922" t="s">
        <v>391</v>
      </c>
      <c r="B922" t="s">
        <v>392</v>
      </c>
      <c r="C922">
        <v>10000000</v>
      </c>
      <c r="D922">
        <v>202900</v>
      </c>
      <c r="E922">
        <v>26.5</v>
      </c>
      <c r="F922" t="s">
        <v>1011</v>
      </c>
      <c r="G922" t="s">
        <v>1072</v>
      </c>
      <c r="H922">
        <v>2017</v>
      </c>
      <c r="I922">
        <v>-0.74</v>
      </c>
    </row>
    <row r="923" spans="1:9">
      <c r="A923" t="s">
        <v>391</v>
      </c>
      <c r="B923" t="s">
        <v>392</v>
      </c>
      <c r="C923">
        <v>10000000</v>
      </c>
      <c r="D923">
        <v>202900</v>
      </c>
      <c r="E923">
        <v>26.5</v>
      </c>
      <c r="F923" t="s">
        <v>1012</v>
      </c>
      <c r="G923" t="s">
        <v>1084</v>
      </c>
      <c r="H923">
        <v>2021</v>
      </c>
      <c r="I923">
        <v>-0.91922736167907715</v>
      </c>
    </row>
    <row r="924" spans="1:9">
      <c r="A924" t="s">
        <v>391</v>
      </c>
      <c r="B924" t="s">
        <v>392</v>
      </c>
      <c r="C924">
        <v>10000000</v>
      </c>
      <c r="D924">
        <v>202900</v>
      </c>
      <c r="E924">
        <v>26.5</v>
      </c>
      <c r="F924" t="s">
        <v>1013</v>
      </c>
      <c r="G924" t="s">
        <v>1085</v>
      </c>
      <c r="H924">
        <v>2017</v>
      </c>
      <c r="I924">
        <v>-0.82</v>
      </c>
    </row>
    <row r="925" spans="1:9">
      <c r="A925" t="s">
        <v>391</v>
      </c>
      <c r="B925" t="s">
        <v>392</v>
      </c>
      <c r="C925">
        <v>10000000</v>
      </c>
      <c r="D925">
        <v>202900</v>
      </c>
      <c r="E925">
        <v>26.5</v>
      </c>
      <c r="F925" t="s">
        <v>1014</v>
      </c>
      <c r="G925" t="s">
        <v>1088</v>
      </c>
      <c r="H925">
        <v>2021</v>
      </c>
      <c r="I925">
        <v>-1.1001415252685547</v>
      </c>
    </row>
    <row r="926" spans="1:9">
      <c r="A926" t="s">
        <v>391</v>
      </c>
      <c r="B926" t="s">
        <v>392</v>
      </c>
      <c r="C926">
        <v>10000000</v>
      </c>
      <c r="D926">
        <v>202900</v>
      </c>
      <c r="E926">
        <v>26.5</v>
      </c>
      <c r="F926" t="s">
        <v>1015</v>
      </c>
      <c r="G926" t="s">
        <v>1064</v>
      </c>
      <c r="H926">
        <v>2017</v>
      </c>
      <c r="I926">
        <v>-0.26</v>
      </c>
    </row>
    <row r="927" spans="1:9">
      <c r="A927" t="s">
        <v>391</v>
      </c>
      <c r="B927" t="s">
        <v>392</v>
      </c>
      <c r="C927">
        <v>10000000</v>
      </c>
      <c r="D927">
        <v>202900</v>
      </c>
      <c r="E927">
        <v>26.5</v>
      </c>
      <c r="F927" t="s">
        <v>1016</v>
      </c>
      <c r="G927" t="s">
        <v>1064</v>
      </c>
      <c r="H927">
        <v>2021</v>
      </c>
      <c r="I927">
        <v>-0.23533681035041809</v>
      </c>
    </row>
    <row r="928" spans="1:9">
      <c r="A928" t="s">
        <v>391</v>
      </c>
      <c r="B928" t="s">
        <v>392</v>
      </c>
      <c r="C928">
        <v>10000000</v>
      </c>
      <c r="D928">
        <v>202900</v>
      </c>
      <c r="E928">
        <v>26.5</v>
      </c>
      <c r="F928" t="s">
        <v>1017</v>
      </c>
      <c r="G928" t="s">
        <v>1073</v>
      </c>
      <c r="H928">
        <v>2018</v>
      </c>
      <c r="I928">
        <v>57.3</v>
      </c>
    </row>
    <row r="929" spans="1:9">
      <c r="A929" t="s">
        <v>391</v>
      </c>
      <c r="B929" t="s">
        <v>392</v>
      </c>
      <c r="C929">
        <v>10000000</v>
      </c>
      <c r="D929">
        <v>202900</v>
      </c>
      <c r="E929">
        <v>26.5</v>
      </c>
      <c r="F929" t="s">
        <v>1018</v>
      </c>
      <c r="G929" t="s">
        <v>1073</v>
      </c>
      <c r="H929">
        <v>2022</v>
      </c>
      <c r="I929">
        <v>15.5</v>
      </c>
    </row>
    <row r="930" spans="1:9">
      <c r="A930" t="s">
        <v>391</v>
      </c>
      <c r="B930" t="s">
        <v>392</v>
      </c>
      <c r="C930">
        <v>10000000</v>
      </c>
      <c r="D930">
        <v>202900</v>
      </c>
      <c r="E930">
        <v>26.5</v>
      </c>
      <c r="F930" t="s">
        <v>1019</v>
      </c>
      <c r="G930" t="s">
        <v>1089</v>
      </c>
      <c r="H930">
        <v>2018</v>
      </c>
      <c r="I930">
        <v>42</v>
      </c>
    </row>
    <row r="931" spans="1:9">
      <c r="A931" t="s">
        <v>391</v>
      </c>
      <c r="B931" t="s">
        <v>392</v>
      </c>
      <c r="C931">
        <v>10000000</v>
      </c>
      <c r="D931">
        <v>202900</v>
      </c>
      <c r="E931">
        <v>26.5</v>
      </c>
      <c r="F931" t="s">
        <v>1020</v>
      </c>
      <c r="G931" t="s">
        <v>1089</v>
      </c>
      <c r="H931">
        <v>2022</v>
      </c>
      <c r="I931">
        <v>43.7</v>
      </c>
    </row>
    <row r="932" spans="1:9">
      <c r="A932" t="s">
        <v>391</v>
      </c>
      <c r="B932" t="s">
        <v>392</v>
      </c>
      <c r="C932">
        <v>10000000</v>
      </c>
      <c r="D932">
        <v>202900</v>
      </c>
      <c r="E932">
        <v>26.5</v>
      </c>
      <c r="F932" t="s">
        <v>1021</v>
      </c>
      <c r="H932">
        <v>2017</v>
      </c>
      <c r="I932">
        <v>58.1</v>
      </c>
    </row>
    <row r="933" spans="1:9">
      <c r="A933" t="s">
        <v>391</v>
      </c>
      <c r="B933" t="s">
        <v>392</v>
      </c>
      <c r="C933">
        <v>10000000</v>
      </c>
      <c r="D933">
        <v>202900</v>
      </c>
      <c r="E933">
        <v>26.5</v>
      </c>
      <c r="F933" t="s">
        <v>1022</v>
      </c>
      <c r="H933">
        <v>2022</v>
      </c>
      <c r="I933">
        <v>53</v>
      </c>
    </row>
    <row r="934" spans="1:9">
      <c r="A934" t="s">
        <v>391</v>
      </c>
      <c r="B934" t="s">
        <v>392</v>
      </c>
      <c r="C934">
        <v>10000000</v>
      </c>
      <c r="D934">
        <v>202900</v>
      </c>
      <c r="E934">
        <v>26.5</v>
      </c>
      <c r="F934" t="s">
        <v>1023</v>
      </c>
      <c r="H934">
        <v>2018</v>
      </c>
      <c r="I934">
        <v>10</v>
      </c>
    </row>
    <row r="935" spans="1:9">
      <c r="A935" t="s">
        <v>391</v>
      </c>
      <c r="B935" t="s">
        <v>392</v>
      </c>
      <c r="C935">
        <v>10000000</v>
      </c>
      <c r="D935">
        <v>202900</v>
      </c>
      <c r="E935">
        <v>26.5</v>
      </c>
      <c r="F935" t="s">
        <v>1024</v>
      </c>
      <c r="H935">
        <v>2022</v>
      </c>
      <c r="I935">
        <v>20</v>
      </c>
    </row>
    <row r="936" spans="1:9">
      <c r="A936" t="s">
        <v>391</v>
      </c>
      <c r="B936" t="s">
        <v>392</v>
      </c>
      <c r="C936">
        <v>10000000</v>
      </c>
      <c r="D936">
        <v>202900</v>
      </c>
      <c r="E936">
        <v>26.5</v>
      </c>
      <c r="F936" t="s">
        <v>1025</v>
      </c>
      <c r="H936">
        <v>2018</v>
      </c>
      <c r="I936">
        <v>41.7</v>
      </c>
    </row>
    <row r="937" spans="1:9">
      <c r="A937" t="s">
        <v>391</v>
      </c>
      <c r="B937" t="s">
        <v>392</v>
      </c>
      <c r="C937">
        <v>10000000</v>
      </c>
      <c r="D937">
        <v>202900</v>
      </c>
      <c r="E937">
        <v>26.5</v>
      </c>
      <c r="F937" t="s">
        <v>1026</v>
      </c>
      <c r="H937">
        <v>2019</v>
      </c>
      <c r="I937">
        <v>6.1222377654442202</v>
      </c>
    </row>
    <row r="938" spans="1:9">
      <c r="A938" t="s">
        <v>391</v>
      </c>
      <c r="B938" t="s">
        <v>392</v>
      </c>
      <c r="C938">
        <v>10000000</v>
      </c>
      <c r="D938">
        <v>202900</v>
      </c>
      <c r="E938">
        <v>26.5</v>
      </c>
      <c r="F938" t="s">
        <v>1027</v>
      </c>
      <c r="H938">
        <v>2015</v>
      </c>
      <c r="I938">
        <v>0.23799999999999999</v>
      </c>
    </row>
    <row r="939" spans="1:9">
      <c r="A939" t="s">
        <v>391</v>
      </c>
      <c r="B939" t="s">
        <v>392</v>
      </c>
      <c r="C939">
        <v>10000000</v>
      </c>
      <c r="D939">
        <v>202900</v>
      </c>
      <c r="E939">
        <v>26.5</v>
      </c>
      <c r="F939" t="s">
        <v>1028</v>
      </c>
      <c r="H939" t="s">
        <v>1056</v>
      </c>
      <c r="I939">
        <v>0.29778776957574771</v>
      </c>
    </row>
    <row r="940" spans="1:9">
      <c r="A940" t="s">
        <v>391</v>
      </c>
      <c r="B940" t="s">
        <v>392</v>
      </c>
      <c r="C940">
        <v>10000000</v>
      </c>
      <c r="D940">
        <v>202900</v>
      </c>
      <c r="E940">
        <v>26.5</v>
      </c>
      <c r="F940" t="s">
        <v>1029</v>
      </c>
      <c r="H940">
        <v>2017</v>
      </c>
      <c r="I940">
        <v>34.5</v>
      </c>
    </row>
    <row r="941" spans="1:9">
      <c r="A941" t="s">
        <v>391</v>
      </c>
      <c r="B941" t="s">
        <v>392</v>
      </c>
      <c r="C941">
        <v>10000000</v>
      </c>
      <c r="D941">
        <v>202900</v>
      </c>
      <c r="E941">
        <v>26.5</v>
      </c>
      <c r="F941" t="s">
        <v>1030</v>
      </c>
      <c r="H941">
        <v>2018</v>
      </c>
      <c r="I941">
        <v>34.545454545454497</v>
      </c>
    </row>
    <row r="942" spans="1:9">
      <c r="A942" t="s">
        <v>391</v>
      </c>
      <c r="B942" t="s">
        <v>392</v>
      </c>
      <c r="C942">
        <v>10000000</v>
      </c>
      <c r="D942">
        <v>202900</v>
      </c>
      <c r="E942">
        <v>26.5</v>
      </c>
      <c r="F942" t="s">
        <v>1031</v>
      </c>
      <c r="H942">
        <v>2021</v>
      </c>
      <c r="I942">
        <v>40</v>
      </c>
    </row>
    <row r="943" spans="1:9">
      <c r="A943" t="s">
        <v>391</v>
      </c>
      <c r="B943" t="s">
        <v>392</v>
      </c>
      <c r="C943">
        <v>10000000</v>
      </c>
      <c r="D943">
        <v>202900</v>
      </c>
      <c r="E943">
        <v>26.5</v>
      </c>
      <c r="F943" t="s">
        <v>1032</v>
      </c>
      <c r="H943">
        <v>2021</v>
      </c>
      <c r="I943">
        <v>1.1558057084193813E-2</v>
      </c>
    </row>
    <row r="944" spans="1:9">
      <c r="A944" t="s">
        <v>391</v>
      </c>
      <c r="B944" t="s">
        <v>392</v>
      </c>
      <c r="C944">
        <v>10000000</v>
      </c>
      <c r="D944">
        <v>202900</v>
      </c>
      <c r="E944">
        <v>26.5</v>
      </c>
      <c r="F944" t="s">
        <v>1033</v>
      </c>
      <c r="H944">
        <v>2019</v>
      </c>
      <c r="I944">
        <v>1.2E-2</v>
      </c>
    </row>
    <row r="945" spans="1:9">
      <c r="A945" t="s">
        <v>393</v>
      </c>
      <c r="B945" t="s">
        <v>394</v>
      </c>
      <c r="C945">
        <v>11000000</v>
      </c>
      <c r="D945">
        <v>30278</v>
      </c>
      <c r="E945">
        <v>25.9</v>
      </c>
      <c r="F945" t="s">
        <v>982</v>
      </c>
      <c r="G945" t="s">
        <v>1065</v>
      </c>
      <c r="H945">
        <v>2016</v>
      </c>
      <c r="I945">
        <v>23.7</v>
      </c>
    </row>
    <row r="946" spans="1:9">
      <c r="A946" t="s">
        <v>393</v>
      </c>
      <c r="B946" t="s">
        <v>394</v>
      </c>
      <c r="C946">
        <v>11000000</v>
      </c>
      <c r="D946">
        <v>30278</v>
      </c>
      <c r="E946">
        <v>25.9</v>
      </c>
      <c r="F946" t="s">
        <v>983</v>
      </c>
      <c r="G946" t="s">
        <v>1065</v>
      </c>
      <c r="H946">
        <v>2019</v>
      </c>
      <c r="I946">
        <v>42.5</v>
      </c>
    </row>
    <row r="947" spans="1:9">
      <c r="A947" t="s">
        <v>393</v>
      </c>
      <c r="B947" t="s">
        <v>394</v>
      </c>
      <c r="C947">
        <v>11000000</v>
      </c>
      <c r="D947">
        <v>30278</v>
      </c>
      <c r="E947">
        <v>25.9</v>
      </c>
      <c r="F947" t="s">
        <v>984</v>
      </c>
      <c r="G947" t="s">
        <v>1066</v>
      </c>
      <c r="H947">
        <v>2017</v>
      </c>
      <c r="I947">
        <v>0.91600000000000004</v>
      </c>
    </row>
    <row r="948" spans="1:9">
      <c r="A948" t="s">
        <v>393</v>
      </c>
      <c r="B948" t="s">
        <v>394</v>
      </c>
      <c r="C948">
        <v>11000000</v>
      </c>
      <c r="D948">
        <v>30278</v>
      </c>
      <c r="E948">
        <v>25.9</v>
      </c>
      <c r="F948" t="s">
        <v>985</v>
      </c>
      <c r="G948" t="s">
        <v>1066</v>
      </c>
      <c r="H948">
        <v>2021</v>
      </c>
      <c r="I948">
        <v>0.93700000000000006</v>
      </c>
    </row>
    <row r="949" spans="1:9">
      <c r="A949" t="s">
        <v>393</v>
      </c>
      <c r="B949" t="s">
        <v>394</v>
      </c>
      <c r="C949">
        <v>11000000</v>
      </c>
      <c r="D949">
        <v>30278</v>
      </c>
      <c r="E949">
        <v>25.9</v>
      </c>
      <c r="F949" t="s">
        <v>986</v>
      </c>
      <c r="G949" t="s">
        <v>1074</v>
      </c>
      <c r="H949">
        <v>2018</v>
      </c>
      <c r="I949">
        <v>77.5</v>
      </c>
    </row>
    <row r="950" spans="1:9">
      <c r="A950" t="s">
        <v>393</v>
      </c>
      <c r="B950" t="s">
        <v>394</v>
      </c>
      <c r="C950">
        <v>11000000</v>
      </c>
      <c r="D950">
        <v>30278</v>
      </c>
      <c r="E950">
        <v>25.9</v>
      </c>
      <c r="F950" t="s">
        <v>1034</v>
      </c>
      <c r="G950" t="s">
        <v>1074</v>
      </c>
      <c r="H950">
        <v>2018</v>
      </c>
      <c r="I950">
        <v>1.4</v>
      </c>
    </row>
    <row r="951" spans="1:9">
      <c r="A951" t="s">
        <v>393</v>
      </c>
      <c r="B951" t="s">
        <v>394</v>
      </c>
      <c r="C951">
        <v>11000000</v>
      </c>
      <c r="D951">
        <v>30278</v>
      </c>
      <c r="E951">
        <v>25.9</v>
      </c>
      <c r="F951" t="s">
        <v>1035</v>
      </c>
      <c r="G951" t="s">
        <v>1075</v>
      </c>
      <c r="H951" t="s">
        <v>1056</v>
      </c>
      <c r="I951">
        <v>6.2447219464320396</v>
      </c>
    </row>
    <row r="952" spans="1:9">
      <c r="A952" t="s">
        <v>393</v>
      </c>
      <c r="B952" t="s">
        <v>394</v>
      </c>
      <c r="C952">
        <v>11000000</v>
      </c>
      <c r="D952">
        <v>30278</v>
      </c>
      <c r="E952">
        <v>25.9</v>
      </c>
      <c r="F952" t="s">
        <v>1036</v>
      </c>
      <c r="G952" t="s">
        <v>1075</v>
      </c>
      <c r="H952">
        <v>2018</v>
      </c>
      <c r="I952">
        <v>584.36888712580401</v>
      </c>
    </row>
    <row r="953" spans="1:9">
      <c r="A953" t="s">
        <v>393</v>
      </c>
      <c r="B953" t="s">
        <v>394</v>
      </c>
      <c r="C953">
        <v>11000000</v>
      </c>
      <c r="D953">
        <v>30278</v>
      </c>
      <c r="E953">
        <v>25.9</v>
      </c>
      <c r="F953" t="s">
        <v>1037</v>
      </c>
      <c r="G953" t="s">
        <v>1075</v>
      </c>
      <c r="H953">
        <v>2019</v>
      </c>
      <c r="I953">
        <v>596.70802109587601</v>
      </c>
    </row>
    <row r="954" spans="1:9">
      <c r="A954" t="s">
        <v>393</v>
      </c>
      <c r="B954" t="s">
        <v>394</v>
      </c>
      <c r="C954">
        <v>11000000</v>
      </c>
      <c r="D954">
        <v>30278</v>
      </c>
      <c r="E954">
        <v>25.9</v>
      </c>
      <c r="F954" t="s">
        <v>1038</v>
      </c>
      <c r="G954" t="s">
        <v>1076</v>
      </c>
      <c r="H954">
        <v>2020</v>
      </c>
      <c r="I954">
        <v>562.81062771767802</v>
      </c>
    </row>
    <row r="955" spans="1:9">
      <c r="A955" t="s">
        <v>393</v>
      </c>
      <c r="B955" t="s">
        <v>394</v>
      </c>
      <c r="C955">
        <v>11000000</v>
      </c>
      <c r="D955">
        <v>30278</v>
      </c>
      <c r="E955">
        <v>25.9</v>
      </c>
      <c r="F955" t="s">
        <v>1039</v>
      </c>
      <c r="G955" t="s">
        <v>1076</v>
      </c>
      <c r="H955">
        <v>2021</v>
      </c>
      <c r="I955">
        <v>597.95658650361599</v>
      </c>
    </row>
    <row r="956" spans="1:9">
      <c r="A956" t="s">
        <v>393</v>
      </c>
      <c r="B956" t="s">
        <v>394</v>
      </c>
      <c r="C956">
        <v>11000000</v>
      </c>
      <c r="D956">
        <v>30278</v>
      </c>
      <c r="E956">
        <v>25.9</v>
      </c>
      <c r="F956" t="s">
        <v>987</v>
      </c>
      <c r="G956" t="s">
        <v>1076</v>
      </c>
      <c r="H956">
        <v>2018</v>
      </c>
      <c r="I956">
        <v>52535.232218539997</v>
      </c>
    </row>
    <row r="957" spans="1:9">
      <c r="A957" t="s">
        <v>393</v>
      </c>
      <c r="B957" t="s">
        <v>394</v>
      </c>
      <c r="C957">
        <v>11000000</v>
      </c>
      <c r="D957">
        <v>30278</v>
      </c>
      <c r="E957">
        <v>25.9</v>
      </c>
      <c r="F957" t="s">
        <v>988</v>
      </c>
      <c r="G957" t="s">
        <v>1077</v>
      </c>
      <c r="H957">
        <v>2019</v>
      </c>
      <c r="I957">
        <v>54278.389450563598</v>
      </c>
    </row>
    <row r="958" spans="1:9">
      <c r="A958" t="s">
        <v>393</v>
      </c>
      <c r="B958" t="s">
        <v>394</v>
      </c>
      <c r="C958">
        <v>11000000</v>
      </c>
      <c r="D958">
        <v>30278</v>
      </c>
      <c r="E958">
        <v>25.9</v>
      </c>
      <c r="F958" t="s">
        <v>989</v>
      </c>
      <c r="G958" t="s">
        <v>1077</v>
      </c>
      <c r="H958">
        <v>2020</v>
      </c>
      <c r="I958">
        <v>53070.214819765199</v>
      </c>
    </row>
    <row r="959" spans="1:9">
      <c r="A959" t="s">
        <v>393</v>
      </c>
      <c r="B959" t="s">
        <v>394</v>
      </c>
      <c r="C959">
        <v>11000000</v>
      </c>
      <c r="D959">
        <v>30278</v>
      </c>
      <c r="E959">
        <v>25.9</v>
      </c>
      <c r="F959" t="s">
        <v>990</v>
      </c>
      <c r="G959" t="s">
        <v>1061</v>
      </c>
      <c r="H959">
        <v>2021</v>
      </c>
      <c r="I959">
        <v>58930.936326536903</v>
      </c>
    </row>
    <row r="960" spans="1:9">
      <c r="A960" t="s">
        <v>393</v>
      </c>
      <c r="B960" t="s">
        <v>394</v>
      </c>
      <c r="C960">
        <v>11000000</v>
      </c>
      <c r="D960">
        <v>30278</v>
      </c>
      <c r="E960">
        <v>25.9</v>
      </c>
      <c r="F960" t="s">
        <v>991</v>
      </c>
      <c r="G960" t="s">
        <v>1061</v>
      </c>
      <c r="H960">
        <v>2018</v>
      </c>
      <c r="I960">
        <v>1.84389968611099</v>
      </c>
    </row>
    <row r="961" spans="1:9">
      <c r="A961" t="s">
        <v>393</v>
      </c>
      <c r="B961" t="s">
        <v>394</v>
      </c>
      <c r="C961">
        <v>11000000</v>
      </c>
      <c r="D961">
        <v>30278</v>
      </c>
      <c r="E961">
        <v>25.9</v>
      </c>
      <c r="F961" t="s">
        <v>992</v>
      </c>
      <c r="G961" t="s">
        <v>1061</v>
      </c>
      <c r="H961" t="s">
        <v>1057</v>
      </c>
      <c r="I961">
        <v>6.2447219464320396</v>
      </c>
    </row>
    <row r="962" spans="1:9">
      <c r="A962" t="s">
        <v>393</v>
      </c>
      <c r="B962" t="s">
        <v>394</v>
      </c>
      <c r="C962">
        <v>11000000</v>
      </c>
      <c r="D962">
        <v>30278</v>
      </c>
      <c r="E962">
        <v>25.9</v>
      </c>
      <c r="F962" t="s">
        <v>1040</v>
      </c>
      <c r="G962" t="s">
        <v>1061</v>
      </c>
      <c r="H962">
        <v>2014</v>
      </c>
      <c r="I962">
        <v>6.5904698371887198</v>
      </c>
    </row>
    <row r="963" spans="1:9">
      <c r="A963" t="s">
        <v>393</v>
      </c>
      <c r="B963" t="s">
        <v>394</v>
      </c>
      <c r="C963">
        <v>11000000</v>
      </c>
      <c r="D963">
        <v>30278</v>
      </c>
      <c r="E963">
        <v>25.9</v>
      </c>
      <c r="F963" t="s">
        <v>1041</v>
      </c>
      <c r="G963" t="s">
        <v>1061</v>
      </c>
      <c r="H963">
        <v>2015</v>
      </c>
      <c r="I963">
        <v>6.4515700340270996</v>
      </c>
    </row>
    <row r="964" spans="1:9">
      <c r="A964" t="s">
        <v>393</v>
      </c>
      <c r="B964" t="s">
        <v>394</v>
      </c>
      <c r="C964">
        <v>11000000</v>
      </c>
      <c r="D964">
        <v>30278</v>
      </c>
      <c r="E964">
        <v>25.9</v>
      </c>
      <c r="F964" t="s">
        <v>1042</v>
      </c>
      <c r="G964" t="s">
        <v>1061</v>
      </c>
      <c r="H964">
        <v>2016</v>
      </c>
      <c r="I964">
        <v>6.46173000335693</v>
      </c>
    </row>
    <row r="965" spans="1:9">
      <c r="A965" t="s">
        <v>393</v>
      </c>
      <c r="B965" t="s">
        <v>394</v>
      </c>
      <c r="C965">
        <v>11000000</v>
      </c>
      <c r="D965">
        <v>30278</v>
      </c>
      <c r="E965">
        <v>25.9</v>
      </c>
      <c r="F965" t="s">
        <v>1043</v>
      </c>
      <c r="G965" t="s">
        <v>1061</v>
      </c>
      <c r="H965">
        <v>2017</v>
      </c>
      <c r="I965">
        <v>6.4253401756286603</v>
      </c>
    </row>
    <row r="966" spans="1:9">
      <c r="A966" t="s">
        <v>393</v>
      </c>
      <c r="B966" t="s">
        <v>394</v>
      </c>
      <c r="C966">
        <v>11000000</v>
      </c>
      <c r="D966">
        <v>30278</v>
      </c>
      <c r="E966">
        <v>25.9</v>
      </c>
      <c r="F966" t="s">
        <v>1044</v>
      </c>
      <c r="G966" t="s">
        <v>1063</v>
      </c>
      <c r="H966">
        <v>2018</v>
      </c>
      <c r="I966">
        <v>6.38137006759644</v>
      </c>
    </row>
    <row r="967" spans="1:9">
      <c r="A967" t="s">
        <v>393</v>
      </c>
      <c r="B967" t="s">
        <v>394</v>
      </c>
      <c r="C967">
        <v>11000000</v>
      </c>
      <c r="D967">
        <v>30278</v>
      </c>
      <c r="E967">
        <v>25.9</v>
      </c>
      <c r="F967" t="s">
        <v>1048</v>
      </c>
      <c r="G967" t="s">
        <v>1092</v>
      </c>
      <c r="H967" t="s">
        <v>1057</v>
      </c>
      <c r="I967">
        <v>6.38</v>
      </c>
    </row>
    <row r="968" spans="1:9">
      <c r="A968" t="s">
        <v>393</v>
      </c>
      <c r="B968" t="s">
        <v>394</v>
      </c>
      <c r="C968">
        <v>11000000</v>
      </c>
      <c r="D968">
        <v>30278</v>
      </c>
      <c r="E968">
        <v>25.9</v>
      </c>
      <c r="F968" t="s">
        <v>1049</v>
      </c>
      <c r="G968" t="s">
        <v>1062</v>
      </c>
      <c r="H968">
        <v>2015</v>
      </c>
      <c r="I968">
        <v>4782</v>
      </c>
    </row>
    <row r="969" spans="1:9">
      <c r="A969" t="s">
        <v>393</v>
      </c>
      <c r="B969" t="s">
        <v>394</v>
      </c>
      <c r="C969">
        <v>11000000</v>
      </c>
      <c r="D969">
        <v>30278</v>
      </c>
      <c r="E969">
        <v>25.9</v>
      </c>
      <c r="F969" t="s">
        <v>1050</v>
      </c>
      <c r="G969" t="s">
        <v>1062</v>
      </c>
      <c r="H969">
        <v>2018</v>
      </c>
      <c r="I969">
        <v>5134.4145507800004</v>
      </c>
    </row>
    <row r="970" spans="1:9">
      <c r="A970" t="s">
        <v>393</v>
      </c>
      <c r="B970" t="s">
        <v>394</v>
      </c>
      <c r="C970">
        <v>11000000</v>
      </c>
      <c r="D970">
        <v>30278</v>
      </c>
      <c r="E970">
        <v>25.9</v>
      </c>
      <c r="F970" t="s">
        <v>1051</v>
      </c>
      <c r="G970" t="s">
        <v>1078</v>
      </c>
      <c r="H970">
        <v>2019</v>
      </c>
      <c r="I970">
        <v>4960.3935546900002</v>
      </c>
    </row>
    <row r="971" spans="1:9">
      <c r="A971" t="s">
        <v>393</v>
      </c>
      <c r="B971" t="s">
        <v>394</v>
      </c>
      <c r="C971">
        <v>11000000</v>
      </c>
      <c r="D971">
        <v>30278</v>
      </c>
      <c r="E971">
        <v>25.9</v>
      </c>
      <c r="F971" t="s">
        <v>993</v>
      </c>
      <c r="G971" t="s">
        <v>1078</v>
      </c>
      <c r="H971">
        <v>2020</v>
      </c>
      <c r="I971">
        <v>56.5</v>
      </c>
    </row>
    <row r="972" spans="1:9">
      <c r="A972" t="s">
        <v>393</v>
      </c>
      <c r="B972" t="s">
        <v>394</v>
      </c>
      <c r="C972">
        <v>11000000</v>
      </c>
      <c r="D972">
        <v>30278</v>
      </c>
      <c r="E972">
        <v>25.9</v>
      </c>
      <c r="F972" t="s">
        <v>994</v>
      </c>
      <c r="G972" t="s">
        <v>1079</v>
      </c>
      <c r="H972" t="s">
        <v>1058</v>
      </c>
      <c r="I972">
        <v>5</v>
      </c>
    </row>
    <row r="973" spans="1:9">
      <c r="A973" t="s">
        <v>393</v>
      </c>
      <c r="B973" t="s">
        <v>394</v>
      </c>
      <c r="C973">
        <v>11000000</v>
      </c>
      <c r="D973">
        <v>30278</v>
      </c>
      <c r="E973">
        <v>25.9</v>
      </c>
      <c r="F973" t="s">
        <v>1052</v>
      </c>
      <c r="G973" t="s">
        <v>1079</v>
      </c>
      <c r="H973">
        <v>2014</v>
      </c>
      <c r="I973">
        <v>6.5968499180000002</v>
      </c>
    </row>
    <row r="974" spans="1:9">
      <c r="A974" t="s">
        <v>393</v>
      </c>
      <c r="B974" t="s">
        <v>394</v>
      </c>
      <c r="C974">
        <v>11000000</v>
      </c>
      <c r="D974">
        <v>30278</v>
      </c>
      <c r="E974">
        <v>25.9</v>
      </c>
      <c r="F974" t="s">
        <v>1053</v>
      </c>
      <c r="G974" t="s">
        <v>1093</v>
      </c>
      <c r="H974">
        <v>2018</v>
      </c>
      <c r="I974">
        <v>6.38137006759644</v>
      </c>
    </row>
    <row r="975" spans="1:9">
      <c r="A975" t="s">
        <v>393</v>
      </c>
      <c r="B975" t="s">
        <v>394</v>
      </c>
      <c r="C975">
        <v>11000000</v>
      </c>
      <c r="D975">
        <v>30278</v>
      </c>
      <c r="E975">
        <v>25.9</v>
      </c>
      <c r="F975" t="s">
        <v>995</v>
      </c>
      <c r="G975" t="s">
        <v>1080</v>
      </c>
      <c r="H975">
        <v>2018</v>
      </c>
      <c r="I975">
        <v>6.38137006759644</v>
      </c>
    </row>
    <row r="976" spans="1:9">
      <c r="A976" t="s">
        <v>393</v>
      </c>
      <c r="B976" t="s">
        <v>394</v>
      </c>
      <c r="C976">
        <v>11000000</v>
      </c>
      <c r="D976">
        <v>30278</v>
      </c>
      <c r="E976">
        <v>25.9</v>
      </c>
      <c r="F976" t="s">
        <v>997</v>
      </c>
      <c r="G976" t="s">
        <v>1081</v>
      </c>
      <c r="H976">
        <v>2018</v>
      </c>
      <c r="I976">
        <v>0.51987999677658103</v>
      </c>
    </row>
    <row r="977" spans="1:9">
      <c r="A977" t="s">
        <v>393</v>
      </c>
      <c r="B977" t="s">
        <v>394</v>
      </c>
      <c r="C977">
        <v>11000000</v>
      </c>
      <c r="D977">
        <v>30278</v>
      </c>
      <c r="E977">
        <v>25.9</v>
      </c>
      <c r="F977" t="s">
        <v>998</v>
      </c>
      <c r="G977" t="s">
        <v>1081</v>
      </c>
      <c r="H977" t="s">
        <v>1056</v>
      </c>
      <c r="I977">
        <v>0.89266002178192105</v>
      </c>
    </row>
    <row r="978" spans="1:9">
      <c r="A978" t="s">
        <v>393</v>
      </c>
      <c r="B978" t="s">
        <v>394</v>
      </c>
      <c r="C978">
        <v>11000000</v>
      </c>
      <c r="D978">
        <v>30278</v>
      </c>
      <c r="E978">
        <v>25.9</v>
      </c>
      <c r="F978" t="s">
        <v>999</v>
      </c>
      <c r="G978" t="s">
        <v>1067</v>
      </c>
      <c r="H978">
        <v>2018</v>
      </c>
      <c r="I978">
        <v>8.3000000000000007</v>
      </c>
    </row>
    <row r="979" spans="1:9">
      <c r="A979" t="s">
        <v>393</v>
      </c>
      <c r="B979" t="s">
        <v>394</v>
      </c>
      <c r="C979">
        <v>11000000</v>
      </c>
      <c r="D979">
        <v>30278</v>
      </c>
      <c r="E979">
        <v>25.9</v>
      </c>
      <c r="F979" t="s">
        <v>1000</v>
      </c>
      <c r="G979" t="s">
        <v>1067</v>
      </c>
      <c r="H979">
        <v>2021</v>
      </c>
      <c r="I979">
        <v>6.4200000762939498</v>
      </c>
    </row>
    <row r="980" spans="1:9">
      <c r="A980" t="s">
        <v>393</v>
      </c>
      <c r="B980" t="s">
        <v>394</v>
      </c>
      <c r="C980">
        <v>11000000</v>
      </c>
      <c r="D980">
        <v>30278</v>
      </c>
      <c r="E980">
        <v>25.9</v>
      </c>
      <c r="F980" t="s">
        <v>1001</v>
      </c>
      <c r="G980" t="s">
        <v>1068</v>
      </c>
      <c r="H980" t="s">
        <v>1056</v>
      </c>
      <c r="I980">
        <v>0.1</v>
      </c>
    </row>
    <row r="981" spans="1:9">
      <c r="A981" t="s">
        <v>393</v>
      </c>
      <c r="B981" t="s">
        <v>394</v>
      </c>
      <c r="C981">
        <v>11000000</v>
      </c>
      <c r="D981">
        <v>30278</v>
      </c>
      <c r="E981">
        <v>25.9</v>
      </c>
      <c r="F981" t="s">
        <v>1002</v>
      </c>
      <c r="G981" t="s">
        <v>1068</v>
      </c>
      <c r="H981">
        <v>2020</v>
      </c>
      <c r="I981">
        <v>100</v>
      </c>
    </row>
    <row r="982" spans="1:9">
      <c r="A982" t="s">
        <v>393</v>
      </c>
      <c r="B982" t="s">
        <v>394</v>
      </c>
      <c r="C982">
        <v>11000000</v>
      </c>
      <c r="D982">
        <v>30278</v>
      </c>
      <c r="E982">
        <v>25.9</v>
      </c>
      <c r="F982" t="s">
        <v>1003</v>
      </c>
      <c r="G982" t="s">
        <v>1069</v>
      </c>
      <c r="H982">
        <v>2018</v>
      </c>
      <c r="I982">
        <v>39</v>
      </c>
    </row>
    <row r="983" spans="1:9">
      <c r="A983" t="s">
        <v>393</v>
      </c>
      <c r="B983" t="s">
        <v>394</v>
      </c>
      <c r="C983">
        <v>11000000</v>
      </c>
      <c r="D983">
        <v>30278</v>
      </c>
      <c r="E983">
        <v>25.9</v>
      </c>
      <c r="F983" t="s">
        <v>1004</v>
      </c>
      <c r="G983" t="s">
        <v>1069</v>
      </c>
      <c r="H983">
        <v>2022</v>
      </c>
      <c r="I983">
        <v>39</v>
      </c>
    </row>
    <row r="984" spans="1:9">
      <c r="A984" t="s">
        <v>393</v>
      </c>
      <c r="B984" t="s">
        <v>394</v>
      </c>
      <c r="C984">
        <v>11000000</v>
      </c>
      <c r="D984">
        <v>30278</v>
      </c>
      <c r="E984">
        <v>25.9</v>
      </c>
      <c r="F984" t="s">
        <v>1005</v>
      </c>
      <c r="G984" t="s">
        <v>1070</v>
      </c>
      <c r="H984">
        <v>2018</v>
      </c>
      <c r="I984">
        <v>56</v>
      </c>
    </row>
    <row r="985" spans="1:9">
      <c r="A985" t="s">
        <v>393</v>
      </c>
      <c r="B985" t="s">
        <v>394</v>
      </c>
      <c r="C985">
        <v>11000000</v>
      </c>
      <c r="D985">
        <v>30278</v>
      </c>
      <c r="E985">
        <v>25.9</v>
      </c>
      <c r="F985" t="s">
        <v>1006</v>
      </c>
      <c r="G985" t="s">
        <v>1070</v>
      </c>
      <c r="H985">
        <v>2022</v>
      </c>
      <c r="I985">
        <v>57</v>
      </c>
    </row>
    <row r="986" spans="1:9">
      <c r="A986" t="s">
        <v>393</v>
      </c>
      <c r="B986" t="s">
        <v>394</v>
      </c>
      <c r="C986">
        <v>11000000</v>
      </c>
      <c r="D986">
        <v>30278</v>
      </c>
      <c r="E986">
        <v>25.9</v>
      </c>
      <c r="F986" t="s">
        <v>1007</v>
      </c>
      <c r="G986" t="s">
        <v>1071</v>
      </c>
      <c r="H986">
        <v>2017</v>
      </c>
      <c r="I986">
        <v>0.42</v>
      </c>
    </row>
    <row r="987" spans="1:9">
      <c r="A987" t="s">
        <v>393</v>
      </c>
      <c r="B987" t="s">
        <v>394</v>
      </c>
      <c r="C987">
        <v>11000000</v>
      </c>
      <c r="D987">
        <v>30278</v>
      </c>
      <c r="E987">
        <v>25.9</v>
      </c>
      <c r="F987" t="s">
        <v>1008</v>
      </c>
      <c r="G987" t="s">
        <v>1071</v>
      </c>
      <c r="H987">
        <v>2021</v>
      </c>
      <c r="I987">
        <v>0.61255472898483276</v>
      </c>
    </row>
    <row r="988" spans="1:9">
      <c r="A988" t="s">
        <v>393</v>
      </c>
      <c r="B988" t="s">
        <v>394</v>
      </c>
      <c r="C988">
        <v>11000000</v>
      </c>
      <c r="D988">
        <v>30278</v>
      </c>
      <c r="E988">
        <v>25.9</v>
      </c>
      <c r="F988" t="s">
        <v>1009</v>
      </c>
      <c r="G988" t="s">
        <v>1082</v>
      </c>
      <c r="H988">
        <v>2017</v>
      </c>
      <c r="I988">
        <v>1.18</v>
      </c>
    </row>
    <row r="989" spans="1:9">
      <c r="A989" t="s">
        <v>393</v>
      </c>
      <c r="B989" t="s">
        <v>394</v>
      </c>
      <c r="C989">
        <v>11000000</v>
      </c>
      <c r="D989">
        <v>30278</v>
      </c>
      <c r="E989">
        <v>25.9</v>
      </c>
      <c r="F989" t="s">
        <v>1010</v>
      </c>
      <c r="G989" t="s">
        <v>1083</v>
      </c>
      <c r="H989">
        <v>2021</v>
      </c>
      <c r="I989">
        <v>1.1250902414321899</v>
      </c>
    </row>
    <row r="990" spans="1:9">
      <c r="A990" t="s">
        <v>393</v>
      </c>
      <c r="B990" t="s">
        <v>394</v>
      </c>
      <c r="C990">
        <v>11000000</v>
      </c>
      <c r="D990">
        <v>30278</v>
      </c>
      <c r="E990">
        <v>25.9</v>
      </c>
      <c r="F990" t="s">
        <v>1011</v>
      </c>
      <c r="G990" t="s">
        <v>1072</v>
      </c>
      <c r="H990">
        <v>2017</v>
      </c>
      <c r="I990">
        <v>1.24</v>
      </c>
    </row>
    <row r="991" spans="1:9">
      <c r="A991" t="s">
        <v>393</v>
      </c>
      <c r="B991" t="s">
        <v>394</v>
      </c>
      <c r="C991">
        <v>11000000</v>
      </c>
      <c r="D991">
        <v>30278</v>
      </c>
      <c r="E991">
        <v>25.9</v>
      </c>
      <c r="F991" t="s">
        <v>1012</v>
      </c>
      <c r="G991" t="s">
        <v>1084</v>
      </c>
      <c r="H991">
        <v>2021</v>
      </c>
      <c r="I991">
        <v>1.3424726724624634</v>
      </c>
    </row>
    <row r="992" spans="1:9">
      <c r="A992" t="s">
        <v>393</v>
      </c>
      <c r="B992" t="s">
        <v>394</v>
      </c>
      <c r="C992">
        <v>11000000</v>
      </c>
      <c r="D992">
        <v>30278</v>
      </c>
      <c r="E992">
        <v>25.9</v>
      </c>
      <c r="F992" t="s">
        <v>1013</v>
      </c>
      <c r="G992" t="s">
        <v>1085</v>
      </c>
      <c r="H992">
        <v>2017</v>
      </c>
      <c r="I992">
        <v>1.34</v>
      </c>
    </row>
    <row r="993" spans="1:9">
      <c r="A993" t="s">
        <v>393</v>
      </c>
      <c r="B993" t="s">
        <v>394</v>
      </c>
      <c r="C993">
        <v>11000000</v>
      </c>
      <c r="D993">
        <v>30278</v>
      </c>
      <c r="E993">
        <v>25.9</v>
      </c>
      <c r="F993" t="s">
        <v>1014</v>
      </c>
      <c r="G993" t="s">
        <v>1088</v>
      </c>
      <c r="H993">
        <v>2021</v>
      </c>
      <c r="I993">
        <v>1.3259589672088623</v>
      </c>
    </row>
    <row r="994" spans="1:9">
      <c r="A994" t="s">
        <v>393</v>
      </c>
      <c r="B994" t="s">
        <v>394</v>
      </c>
      <c r="C994">
        <v>11000000</v>
      </c>
      <c r="D994">
        <v>30278</v>
      </c>
      <c r="E994">
        <v>25.9</v>
      </c>
      <c r="F994" t="s">
        <v>1015</v>
      </c>
      <c r="G994" t="s">
        <v>1064</v>
      </c>
      <c r="H994">
        <v>2017</v>
      </c>
      <c r="I994">
        <v>1.5</v>
      </c>
    </row>
    <row r="995" spans="1:9">
      <c r="A995" t="s">
        <v>393</v>
      </c>
      <c r="B995" t="s">
        <v>394</v>
      </c>
      <c r="C995">
        <v>11000000</v>
      </c>
      <c r="D995">
        <v>30278</v>
      </c>
      <c r="E995">
        <v>25.9</v>
      </c>
      <c r="F995" t="s">
        <v>1016</v>
      </c>
      <c r="G995" t="s">
        <v>1064</v>
      </c>
      <c r="H995">
        <v>2021</v>
      </c>
      <c r="I995">
        <v>1.4844896793365479</v>
      </c>
    </row>
    <row r="996" spans="1:9">
      <c r="A996" t="s">
        <v>393</v>
      </c>
      <c r="B996" t="s">
        <v>394</v>
      </c>
      <c r="C996">
        <v>11000000</v>
      </c>
      <c r="D996">
        <v>30278</v>
      </c>
      <c r="E996">
        <v>25.9</v>
      </c>
      <c r="F996" t="s">
        <v>1017</v>
      </c>
      <c r="G996" t="s">
        <v>1073</v>
      </c>
      <c r="H996">
        <v>2018</v>
      </c>
      <c r="I996">
        <v>69.5</v>
      </c>
    </row>
    <row r="997" spans="1:9">
      <c r="A997" t="s">
        <v>393</v>
      </c>
      <c r="B997" t="s">
        <v>394</v>
      </c>
      <c r="C997">
        <v>11000000</v>
      </c>
      <c r="D997">
        <v>30278</v>
      </c>
      <c r="E997">
        <v>25.9</v>
      </c>
      <c r="F997" t="s">
        <v>1018</v>
      </c>
      <c r="G997" t="s">
        <v>1073</v>
      </c>
      <c r="H997">
        <v>2022</v>
      </c>
      <c r="I997">
        <v>91.2</v>
      </c>
    </row>
    <row r="998" spans="1:9">
      <c r="A998" t="s">
        <v>393</v>
      </c>
      <c r="B998" t="s">
        <v>394</v>
      </c>
      <c r="C998">
        <v>11000000</v>
      </c>
      <c r="D998">
        <v>30278</v>
      </c>
      <c r="E998">
        <v>25.9</v>
      </c>
      <c r="F998" t="s">
        <v>1019</v>
      </c>
      <c r="G998" t="s">
        <v>1089</v>
      </c>
      <c r="H998">
        <v>2018</v>
      </c>
      <c r="I998">
        <v>70.900000000000006</v>
      </c>
    </row>
    <row r="999" spans="1:9">
      <c r="A999" t="s">
        <v>393</v>
      </c>
      <c r="B999" t="s">
        <v>394</v>
      </c>
      <c r="C999">
        <v>11000000</v>
      </c>
      <c r="D999">
        <v>30278</v>
      </c>
      <c r="E999">
        <v>25.9</v>
      </c>
      <c r="F999" t="s">
        <v>1020</v>
      </c>
      <c r="G999" t="s">
        <v>1089</v>
      </c>
      <c r="H999">
        <v>2022</v>
      </c>
      <c r="I999">
        <v>83.6</v>
      </c>
    </row>
    <row r="1000" spans="1:9">
      <c r="A1000" t="s">
        <v>393</v>
      </c>
      <c r="B1000" t="s">
        <v>394</v>
      </c>
      <c r="C1000">
        <v>11000000</v>
      </c>
      <c r="D1000">
        <v>30278</v>
      </c>
      <c r="E1000">
        <v>25.9</v>
      </c>
      <c r="F1000" t="s">
        <v>1021</v>
      </c>
      <c r="H1000">
        <v>2017</v>
      </c>
      <c r="I1000">
        <v>67.5</v>
      </c>
    </row>
    <row r="1001" spans="1:9">
      <c r="A1001" t="s">
        <v>393</v>
      </c>
      <c r="B1001" t="s">
        <v>394</v>
      </c>
      <c r="C1001">
        <v>11000000</v>
      </c>
      <c r="D1001">
        <v>30278</v>
      </c>
      <c r="E1001">
        <v>25.9</v>
      </c>
      <c r="F1001" t="s">
        <v>1022</v>
      </c>
      <c r="H1001">
        <v>2022</v>
      </c>
      <c r="I1001">
        <v>69.599999999999994</v>
      </c>
    </row>
    <row r="1002" spans="1:9">
      <c r="A1002" t="s">
        <v>393</v>
      </c>
      <c r="B1002" t="s">
        <v>394</v>
      </c>
      <c r="C1002">
        <v>11000000</v>
      </c>
      <c r="D1002">
        <v>30278</v>
      </c>
      <c r="E1002">
        <v>25.9</v>
      </c>
      <c r="F1002" t="s">
        <v>1023</v>
      </c>
      <c r="H1002">
        <v>2018</v>
      </c>
      <c r="I1002">
        <v>70</v>
      </c>
    </row>
    <row r="1003" spans="1:9">
      <c r="A1003" t="s">
        <v>393</v>
      </c>
      <c r="B1003" t="s">
        <v>394</v>
      </c>
      <c r="C1003">
        <v>11000000</v>
      </c>
      <c r="D1003">
        <v>30278</v>
      </c>
      <c r="E1003">
        <v>25.9</v>
      </c>
      <c r="F1003" t="s">
        <v>1024</v>
      </c>
      <c r="H1003">
        <v>2022</v>
      </c>
      <c r="I1003">
        <v>70</v>
      </c>
    </row>
    <row r="1004" spans="1:9">
      <c r="A1004" t="s">
        <v>393</v>
      </c>
      <c r="B1004" t="s">
        <v>394</v>
      </c>
      <c r="C1004">
        <v>11000000</v>
      </c>
      <c r="D1004">
        <v>30278</v>
      </c>
      <c r="E1004">
        <v>25.9</v>
      </c>
      <c r="F1004" t="s">
        <v>1025</v>
      </c>
      <c r="H1004">
        <v>2018</v>
      </c>
      <c r="I1004">
        <v>54.1</v>
      </c>
    </row>
    <row r="1005" spans="1:9">
      <c r="A1005" t="s">
        <v>393</v>
      </c>
      <c r="B1005" t="s">
        <v>394</v>
      </c>
      <c r="C1005">
        <v>11000000</v>
      </c>
      <c r="D1005">
        <v>30278</v>
      </c>
      <c r="E1005">
        <v>25.9</v>
      </c>
      <c r="F1005" t="s">
        <v>1026</v>
      </c>
      <c r="H1005">
        <v>2019</v>
      </c>
      <c r="I1005">
        <v>8.0955839540351295</v>
      </c>
    </row>
    <row r="1006" spans="1:9">
      <c r="A1006" t="s">
        <v>393</v>
      </c>
      <c r="B1006" t="s">
        <v>394</v>
      </c>
      <c r="C1006">
        <v>11000000</v>
      </c>
      <c r="D1006">
        <v>30278</v>
      </c>
      <c r="E1006">
        <v>25.9</v>
      </c>
      <c r="F1006" t="s">
        <v>1027</v>
      </c>
      <c r="H1006">
        <v>2015</v>
      </c>
      <c r="I1006">
        <v>0.95199999999999996</v>
      </c>
    </row>
    <row r="1007" spans="1:9">
      <c r="A1007" t="s">
        <v>393</v>
      </c>
      <c r="B1007" t="s">
        <v>394</v>
      </c>
      <c r="C1007">
        <v>11000000</v>
      </c>
      <c r="D1007">
        <v>30278</v>
      </c>
      <c r="E1007">
        <v>25.9</v>
      </c>
      <c r="F1007" t="s">
        <v>1028</v>
      </c>
      <c r="H1007" t="s">
        <v>1056</v>
      </c>
      <c r="I1007">
        <v>0.51958011301877838</v>
      </c>
    </row>
    <row r="1008" spans="1:9">
      <c r="A1008" t="s">
        <v>393</v>
      </c>
      <c r="B1008" t="s">
        <v>394</v>
      </c>
      <c r="C1008">
        <v>11000000</v>
      </c>
      <c r="D1008">
        <v>30278</v>
      </c>
      <c r="E1008">
        <v>25.9</v>
      </c>
      <c r="F1008" t="s">
        <v>1029</v>
      </c>
      <c r="H1008">
        <v>2017</v>
      </c>
      <c r="I1008">
        <v>38</v>
      </c>
    </row>
    <row r="1009" spans="1:9">
      <c r="A1009" t="s">
        <v>393</v>
      </c>
      <c r="B1009" t="s">
        <v>394</v>
      </c>
      <c r="C1009">
        <v>11000000</v>
      </c>
      <c r="D1009">
        <v>30278</v>
      </c>
      <c r="E1009">
        <v>25.9</v>
      </c>
      <c r="F1009" t="s">
        <v>1030</v>
      </c>
      <c r="H1009">
        <v>2018</v>
      </c>
      <c r="I1009">
        <v>38</v>
      </c>
    </row>
    <row r="1010" spans="1:9">
      <c r="A1010" t="s">
        <v>393</v>
      </c>
      <c r="B1010" t="s">
        <v>394</v>
      </c>
      <c r="C1010">
        <v>11000000</v>
      </c>
      <c r="D1010">
        <v>30278</v>
      </c>
      <c r="E1010">
        <v>25.9</v>
      </c>
      <c r="F1010" t="s">
        <v>1031</v>
      </c>
      <c r="H1010">
        <v>2021</v>
      </c>
      <c r="I1010">
        <v>42</v>
      </c>
    </row>
    <row r="1011" spans="1:9">
      <c r="A1011" t="s">
        <v>393</v>
      </c>
      <c r="B1011" t="s">
        <v>394</v>
      </c>
      <c r="C1011">
        <v>11000000</v>
      </c>
      <c r="D1011">
        <v>30278</v>
      </c>
      <c r="E1011">
        <v>25.9</v>
      </c>
      <c r="F1011" t="s">
        <v>1032</v>
      </c>
      <c r="H1011">
        <v>2021</v>
      </c>
      <c r="I1011">
        <v>1.081807780525495E-2</v>
      </c>
    </row>
    <row r="1012" spans="1:9">
      <c r="A1012" t="s">
        <v>393</v>
      </c>
      <c r="B1012" t="s">
        <v>394</v>
      </c>
      <c r="C1012">
        <v>11000000</v>
      </c>
      <c r="D1012">
        <v>30278</v>
      </c>
      <c r="E1012">
        <v>25.9</v>
      </c>
      <c r="F1012" t="s">
        <v>1033</v>
      </c>
      <c r="H1012">
        <v>2019</v>
      </c>
      <c r="I1012">
        <v>8.9999999999999993E-3</v>
      </c>
    </row>
    <row r="1013" spans="1:9">
      <c r="A1013" t="s">
        <v>395</v>
      </c>
      <c r="B1013" t="s">
        <v>396</v>
      </c>
      <c r="C1013">
        <v>400000</v>
      </c>
      <c r="D1013">
        <v>22806</v>
      </c>
      <c r="F1013" t="s">
        <v>982</v>
      </c>
      <c r="G1013" t="s">
        <v>1065</v>
      </c>
      <c r="H1013">
        <v>2016</v>
      </c>
      <c r="I1013">
        <v>33.799999999999997</v>
      </c>
    </row>
    <row r="1014" spans="1:9">
      <c r="A1014" t="s">
        <v>395</v>
      </c>
      <c r="B1014" t="s">
        <v>396</v>
      </c>
      <c r="C1014">
        <v>400000</v>
      </c>
      <c r="D1014">
        <v>22806</v>
      </c>
      <c r="F1014" t="s">
        <v>984</v>
      </c>
      <c r="G1014" t="s">
        <v>1066</v>
      </c>
      <c r="H1014">
        <v>2017</v>
      </c>
      <c r="I1014">
        <v>0.70799999999999996</v>
      </c>
    </row>
    <row r="1015" spans="1:9">
      <c r="A1015" t="s">
        <v>395</v>
      </c>
      <c r="B1015" t="s">
        <v>396</v>
      </c>
      <c r="C1015">
        <v>400000</v>
      </c>
      <c r="D1015">
        <v>22806</v>
      </c>
      <c r="F1015" t="s">
        <v>985</v>
      </c>
      <c r="G1015" t="s">
        <v>1066</v>
      </c>
      <c r="H1015">
        <v>2021</v>
      </c>
      <c r="I1015">
        <v>0.68300000000000005</v>
      </c>
    </row>
    <row r="1016" spans="1:9">
      <c r="A1016" t="s">
        <v>395</v>
      </c>
      <c r="B1016" t="s">
        <v>396</v>
      </c>
      <c r="C1016">
        <v>400000</v>
      </c>
      <c r="D1016">
        <v>22806</v>
      </c>
      <c r="F1016" t="s">
        <v>986</v>
      </c>
      <c r="G1016" t="s">
        <v>1074</v>
      </c>
      <c r="H1016">
        <v>2018</v>
      </c>
      <c r="I1016">
        <v>48.5</v>
      </c>
    </row>
    <row r="1017" spans="1:9">
      <c r="A1017" t="s">
        <v>395</v>
      </c>
      <c r="B1017" t="s">
        <v>396</v>
      </c>
      <c r="C1017">
        <v>400000</v>
      </c>
      <c r="D1017">
        <v>22806</v>
      </c>
      <c r="F1017" t="s">
        <v>1034</v>
      </c>
      <c r="G1017" t="s">
        <v>1074</v>
      </c>
      <c r="H1017">
        <v>2018</v>
      </c>
      <c r="I1017">
        <v>1.5</v>
      </c>
    </row>
    <row r="1018" spans="1:9">
      <c r="A1018" t="s">
        <v>395</v>
      </c>
      <c r="B1018" t="s">
        <v>396</v>
      </c>
      <c r="C1018">
        <v>400000</v>
      </c>
      <c r="D1018">
        <v>22806</v>
      </c>
      <c r="F1018" t="s">
        <v>1035</v>
      </c>
      <c r="G1018" t="s">
        <v>1075</v>
      </c>
      <c r="H1018" t="s">
        <v>1056</v>
      </c>
      <c r="I1018">
        <v>9.7531632441402092</v>
      </c>
    </row>
    <row r="1019" spans="1:9">
      <c r="A1019" t="s">
        <v>395</v>
      </c>
      <c r="B1019" t="s">
        <v>396</v>
      </c>
      <c r="C1019">
        <v>400000</v>
      </c>
      <c r="D1019">
        <v>22806</v>
      </c>
      <c r="F1019" t="s">
        <v>1036</v>
      </c>
      <c r="G1019" t="s">
        <v>1075</v>
      </c>
      <c r="H1019">
        <v>2018</v>
      </c>
      <c r="I1019">
        <v>2.7382406467079301</v>
      </c>
    </row>
    <row r="1020" spans="1:9">
      <c r="A1020" t="s">
        <v>395</v>
      </c>
      <c r="B1020" t="s">
        <v>396</v>
      </c>
      <c r="C1020">
        <v>400000</v>
      </c>
      <c r="D1020">
        <v>22806</v>
      </c>
      <c r="F1020" t="s">
        <v>1037</v>
      </c>
      <c r="G1020" t="s">
        <v>1075</v>
      </c>
      <c r="H1020">
        <v>2019</v>
      </c>
      <c r="I1020">
        <v>2.7920469741672802</v>
      </c>
    </row>
    <row r="1021" spans="1:9">
      <c r="A1021" t="s">
        <v>395</v>
      </c>
      <c r="B1021" t="s">
        <v>396</v>
      </c>
      <c r="C1021">
        <v>400000</v>
      </c>
      <c r="D1021">
        <v>22806</v>
      </c>
      <c r="F1021" t="s">
        <v>1038</v>
      </c>
      <c r="G1021" t="s">
        <v>1076</v>
      </c>
      <c r="H1021">
        <v>2020</v>
      </c>
      <c r="I1021">
        <v>2.3243754899776303</v>
      </c>
    </row>
    <row r="1022" spans="1:9">
      <c r="A1022" t="s">
        <v>395</v>
      </c>
      <c r="B1022" t="s">
        <v>396</v>
      </c>
      <c r="C1022">
        <v>400000</v>
      </c>
      <c r="D1022">
        <v>22806</v>
      </c>
      <c r="F1022" t="s">
        <v>1039</v>
      </c>
      <c r="G1022" t="s">
        <v>1076</v>
      </c>
      <c r="H1022">
        <v>2021</v>
      </c>
      <c r="I1022">
        <v>2.5510756259219298</v>
      </c>
    </row>
    <row r="1023" spans="1:9">
      <c r="A1023" t="s">
        <v>395</v>
      </c>
      <c r="B1023" t="s">
        <v>396</v>
      </c>
      <c r="C1023">
        <v>400000</v>
      </c>
      <c r="D1023">
        <v>22806</v>
      </c>
      <c r="F1023" t="s">
        <v>987</v>
      </c>
      <c r="G1023" t="s">
        <v>1076</v>
      </c>
      <c r="H1023">
        <v>2018</v>
      </c>
      <c r="I1023">
        <v>7318.8978388729101</v>
      </c>
    </row>
    <row r="1024" spans="1:9">
      <c r="A1024" t="s">
        <v>395</v>
      </c>
      <c r="B1024" t="s">
        <v>396</v>
      </c>
      <c r="C1024">
        <v>400000</v>
      </c>
      <c r="D1024">
        <v>22806</v>
      </c>
      <c r="F1024" t="s">
        <v>988</v>
      </c>
      <c r="G1024" t="s">
        <v>1077</v>
      </c>
      <c r="H1024">
        <v>2019</v>
      </c>
      <c r="I1024">
        <v>7454.5323880696396</v>
      </c>
    </row>
    <row r="1025" spans="1:9">
      <c r="A1025" t="s">
        <v>395</v>
      </c>
      <c r="B1025" t="s">
        <v>396</v>
      </c>
      <c r="C1025">
        <v>400000</v>
      </c>
      <c r="D1025">
        <v>22806</v>
      </c>
      <c r="F1025" t="s">
        <v>989</v>
      </c>
      <c r="G1025" t="s">
        <v>1077</v>
      </c>
      <c r="H1025">
        <v>2020</v>
      </c>
      <c r="I1025">
        <v>6165.84966925761</v>
      </c>
    </row>
    <row r="1026" spans="1:9">
      <c r="A1026" t="s">
        <v>395</v>
      </c>
      <c r="B1026" t="s">
        <v>396</v>
      </c>
      <c r="C1026">
        <v>400000</v>
      </c>
      <c r="D1026">
        <v>22806</v>
      </c>
      <c r="F1026" t="s">
        <v>990</v>
      </c>
      <c r="G1026" t="s">
        <v>1061</v>
      </c>
      <c r="H1026">
        <v>2021</v>
      </c>
      <c r="I1026">
        <v>6921.4500759850798</v>
      </c>
    </row>
    <row r="1027" spans="1:9">
      <c r="A1027" t="s">
        <v>395</v>
      </c>
      <c r="B1027" t="s">
        <v>396</v>
      </c>
      <c r="C1027">
        <v>400000</v>
      </c>
      <c r="D1027">
        <v>22806</v>
      </c>
      <c r="F1027" t="s">
        <v>991</v>
      </c>
      <c r="G1027" t="s">
        <v>1061</v>
      </c>
      <c r="H1027">
        <v>2018</v>
      </c>
      <c r="I1027">
        <v>2.0447031766566099</v>
      </c>
    </row>
    <row r="1028" spans="1:9">
      <c r="A1028" t="s">
        <v>395</v>
      </c>
      <c r="B1028" t="s">
        <v>396</v>
      </c>
      <c r="C1028">
        <v>400000</v>
      </c>
      <c r="D1028">
        <v>22806</v>
      </c>
      <c r="F1028" t="s">
        <v>992</v>
      </c>
      <c r="G1028" t="s">
        <v>1061</v>
      </c>
      <c r="H1028" t="s">
        <v>1057</v>
      </c>
      <c r="I1028">
        <v>9.7531632441402092</v>
      </c>
    </row>
    <row r="1029" spans="1:9">
      <c r="A1029" t="s">
        <v>395</v>
      </c>
      <c r="B1029" t="s">
        <v>396</v>
      </c>
      <c r="C1029">
        <v>400000</v>
      </c>
      <c r="D1029">
        <v>22806</v>
      </c>
      <c r="F1029" t="s">
        <v>1040</v>
      </c>
      <c r="G1029" t="s">
        <v>1061</v>
      </c>
      <c r="H1029">
        <v>2014</v>
      </c>
      <c r="I1029">
        <v>6.6146898269653303</v>
      </c>
    </row>
    <row r="1030" spans="1:9">
      <c r="A1030" t="s">
        <v>395</v>
      </c>
      <c r="B1030" t="s">
        <v>396</v>
      </c>
      <c r="C1030">
        <v>400000</v>
      </c>
      <c r="D1030">
        <v>22806</v>
      </c>
      <c r="F1030" t="s">
        <v>1041</v>
      </c>
      <c r="G1030" t="s">
        <v>1061</v>
      </c>
      <c r="H1030">
        <v>2015</v>
      </c>
      <c r="I1030">
        <v>6.8701500892639196</v>
      </c>
    </row>
    <row r="1031" spans="1:9">
      <c r="A1031" t="s">
        <v>395</v>
      </c>
      <c r="B1031" t="s">
        <v>396</v>
      </c>
      <c r="C1031">
        <v>400000</v>
      </c>
      <c r="D1031">
        <v>22806</v>
      </c>
      <c r="F1031" t="s">
        <v>1042</v>
      </c>
      <c r="G1031" t="s">
        <v>1061</v>
      </c>
      <c r="H1031">
        <v>2016</v>
      </c>
      <c r="I1031">
        <v>7.2936501502990696</v>
      </c>
    </row>
    <row r="1032" spans="1:9">
      <c r="A1032" t="s">
        <v>395</v>
      </c>
      <c r="B1032" t="s">
        <v>396</v>
      </c>
      <c r="C1032">
        <v>400000</v>
      </c>
      <c r="D1032">
        <v>22806</v>
      </c>
      <c r="F1032" t="s">
        <v>1043</v>
      </c>
      <c r="G1032" t="s">
        <v>1061</v>
      </c>
      <c r="H1032">
        <v>2017</v>
      </c>
      <c r="I1032">
        <v>7.4502801895141602</v>
      </c>
    </row>
    <row r="1033" spans="1:9">
      <c r="A1033" t="s">
        <v>395</v>
      </c>
      <c r="B1033" t="s">
        <v>396</v>
      </c>
      <c r="C1033">
        <v>400000</v>
      </c>
      <c r="D1033">
        <v>22806</v>
      </c>
      <c r="F1033" t="s">
        <v>1044</v>
      </c>
      <c r="G1033" t="s">
        <v>1063</v>
      </c>
      <c r="H1033">
        <v>2018</v>
      </c>
      <c r="I1033">
        <v>7.4722700119018599</v>
      </c>
    </row>
    <row r="1034" spans="1:9">
      <c r="A1034" t="s">
        <v>395</v>
      </c>
      <c r="B1034" t="s">
        <v>396</v>
      </c>
      <c r="C1034">
        <v>400000</v>
      </c>
      <c r="D1034">
        <v>22806</v>
      </c>
      <c r="F1034" t="s">
        <v>1045</v>
      </c>
      <c r="G1034" t="s">
        <v>1063</v>
      </c>
      <c r="H1034">
        <v>2019</v>
      </c>
      <c r="I1034">
        <v>7.1383900642395002</v>
      </c>
    </row>
    <row r="1035" spans="1:9">
      <c r="A1035" t="s">
        <v>395</v>
      </c>
      <c r="B1035" t="s">
        <v>396</v>
      </c>
      <c r="C1035">
        <v>400000</v>
      </c>
      <c r="D1035">
        <v>22806</v>
      </c>
      <c r="F1035" t="s">
        <v>1046</v>
      </c>
      <c r="G1035" t="s">
        <v>1063</v>
      </c>
      <c r="H1035">
        <v>2020</v>
      </c>
      <c r="I1035">
        <v>7.5287775993347203</v>
      </c>
    </row>
    <row r="1036" spans="1:9">
      <c r="A1036" t="s">
        <v>395</v>
      </c>
      <c r="B1036" t="s">
        <v>396</v>
      </c>
      <c r="C1036">
        <v>400000</v>
      </c>
      <c r="D1036">
        <v>22806</v>
      </c>
      <c r="F1036" t="s">
        <v>1047</v>
      </c>
      <c r="G1036" t="s">
        <v>1090</v>
      </c>
      <c r="H1036">
        <v>2021</v>
      </c>
      <c r="I1036">
        <v>8.7070140838622994</v>
      </c>
    </row>
    <row r="1037" spans="1:9">
      <c r="A1037" t="s">
        <v>395</v>
      </c>
      <c r="B1037" t="s">
        <v>396</v>
      </c>
      <c r="C1037">
        <v>400000</v>
      </c>
      <c r="D1037">
        <v>22806</v>
      </c>
      <c r="F1037" t="s">
        <v>1048</v>
      </c>
      <c r="G1037" t="s">
        <v>1092</v>
      </c>
      <c r="H1037" t="s">
        <v>1057</v>
      </c>
      <c r="I1037">
        <v>8.7100000000000009</v>
      </c>
    </row>
    <row r="1038" spans="1:9">
      <c r="A1038" t="s">
        <v>395</v>
      </c>
      <c r="B1038" t="s">
        <v>396</v>
      </c>
      <c r="C1038">
        <v>400000</v>
      </c>
      <c r="D1038">
        <v>22806</v>
      </c>
      <c r="F1038" t="s">
        <v>1049</v>
      </c>
      <c r="G1038" t="s">
        <v>1062</v>
      </c>
      <c r="H1038">
        <v>2015</v>
      </c>
      <c r="I1038">
        <v>524</v>
      </c>
    </row>
    <row r="1039" spans="1:9">
      <c r="A1039" t="s">
        <v>395</v>
      </c>
      <c r="B1039" t="s">
        <v>396</v>
      </c>
      <c r="C1039">
        <v>400000</v>
      </c>
      <c r="D1039">
        <v>22806</v>
      </c>
      <c r="F1039" t="s">
        <v>1050</v>
      </c>
      <c r="G1039" t="s">
        <v>1062</v>
      </c>
      <c r="H1039">
        <v>2018</v>
      </c>
      <c r="I1039">
        <v>285.97033691000001</v>
      </c>
    </row>
    <row r="1040" spans="1:9">
      <c r="A1040" t="s">
        <v>395</v>
      </c>
      <c r="B1040" t="s">
        <v>396</v>
      </c>
      <c r="C1040">
        <v>400000</v>
      </c>
      <c r="D1040">
        <v>22806</v>
      </c>
      <c r="F1040" t="s">
        <v>1051</v>
      </c>
      <c r="G1040" t="s">
        <v>1078</v>
      </c>
      <c r="H1040">
        <v>2019</v>
      </c>
      <c r="I1040">
        <v>293.41259766000002</v>
      </c>
    </row>
    <row r="1041" spans="1:9">
      <c r="A1041" t="s">
        <v>395</v>
      </c>
      <c r="B1041" t="s">
        <v>396</v>
      </c>
      <c r="C1041">
        <v>400000</v>
      </c>
      <c r="D1041">
        <v>22806</v>
      </c>
      <c r="F1041" t="s">
        <v>994</v>
      </c>
      <c r="G1041" t="s">
        <v>1079</v>
      </c>
      <c r="H1041" t="s">
        <v>1058</v>
      </c>
      <c r="I1041">
        <v>36</v>
      </c>
    </row>
    <row r="1042" spans="1:9">
      <c r="A1042" t="s">
        <v>395</v>
      </c>
      <c r="B1042" t="s">
        <v>396</v>
      </c>
      <c r="C1042">
        <v>400000</v>
      </c>
      <c r="D1042">
        <v>22806</v>
      </c>
      <c r="F1042" t="s">
        <v>1052</v>
      </c>
      <c r="G1042" t="s">
        <v>1079</v>
      </c>
      <c r="H1042">
        <v>2014</v>
      </c>
      <c r="I1042">
        <v>6.4741101260000002</v>
      </c>
    </row>
    <row r="1043" spans="1:9">
      <c r="A1043" t="s">
        <v>395</v>
      </c>
      <c r="B1043" t="s">
        <v>396</v>
      </c>
      <c r="C1043">
        <v>400000</v>
      </c>
      <c r="D1043">
        <v>22806</v>
      </c>
      <c r="F1043" t="s">
        <v>1053</v>
      </c>
      <c r="G1043" t="s">
        <v>1093</v>
      </c>
      <c r="H1043">
        <v>2018</v>
      </c>
      <c r="I1043">
        <v>7.4722700119018599</v>
      </c>
    </row>
    <row r="1044" spans="1:9">
      <c r="A1044" t="s">
        <v>395</v>
      </c>
      <c r="B1044" t="s">
        <v>396</v>
      </c>
      <c r="C1044">
        <v>400000</v>
      </c>
      <c r="D1044">
        <v>22806</v>
      </c>
      <c r="F1044" t="s">
        <v>1054</v>
      </c>
      <c r="G1044" t="s">
        <v>1091</v>
      </c>
      <c r="H1044" t="s">
        <v>1056</v>
      </c>
      <c r="I1044">
        <v>8.7070140838622994</v>
      </c>
    </row>
    <row r="1045" spans="1:9">
      <c r="A1045" t="s">
        <v>395</v>
      </c>
      <c r="B1045" t="s">
        <v>396</v>
      </c>
      <c r="C1045">
        <v>400000</v>
      </c>
      <c r="D1045">
        <v>22806</v>
      </c>
      <c r="F1045" t="s">
        <v>995</v>
      </c>
      <c r="G1045" t="s">
        <v>1080</v>
      </c>
      <c r="H1045">
        <v>2018</v>
      </c>
      <c r="I1045">
        <v>7.4722700119018599</v>
      </c>
    </row>
    <row r="1046" spans="1:9">
      <c r="A1046" t="s">
        <v>395</v>
      </c>
      <c r="B1046" t="s">
        <v>396</v>
      </c>
      <c r="C1046">
        <v>400000</v>
      </c>
      <c r="D1046">
        <v>22806</v>
      </c>
      <c r="F1046" t="s">
        <v>996</v>
      </c>
      <c r="G1046" t="s">
        <v>1080</v>
      </c>
      <c r="H1046" t="s">
        <v>1057</v>
      </c>
      <c r="I1046">
        <v>8.7070140838622994</v>
      </c>
    </row>
    <row r="1047" spans="1:9">
      <c r="A1047" t="s">
        <v>395</v>
      </c>
      <c r="B1047" t="s">
        <v>396</v>
      </c>
      <c r="C1047">
        <v>400000</v>
      </c>
      <c r="D1047">
        <v>22806</v>
      </c>
      <c r="F1047" t="s">
        <v>997</v>
      </c>
      <c r="G1047" t="s">
        <v>1081</v>
      </c>
      <c r="H1047">
        <v>2018</v>
      </c>
      <c r="I1047">
        <v>0.66481000185012795</v>
      </c>
    </row>
    <row r="1048" spans="1:9">
      <c r="A1048" t="s">
        <v>395</v>
      </c>
      <c r="B1048" t="s">
        <v>396</v>
      </c>
      <c r="C1048">
        <v>400000</v>
      </c>
      <c r="D1048">
        <v>22806</v>
      </c>
      <c r="F1048" t="s">
        <v>998</v>
      </c>
      <c r="G1048" t="s">
        <v>1081</v>
      </c>
      <c r="H1048" t="s">
        <v>1056</v>
      </c>
      <c r="I1048">
        <v>0.151250004768372</v>
      </c>
    </row>
    <row r="1049" spans="1:9">
      <c r="A1049" t="s">
        <v>395</v>
      </c>
      <c r="B1049" t="s">
        <v>396</v>
      </c>
      <c r="C1049">
        <v>400000</v>
      </c>
      <c r="D1049">
        <v>22806</v>
      </c>
      <c r="F1049" t="s">
        <v>999</v>
      </c>
      <c r="G1049" t="s">
        <v>1067</v>
      </c>
      <c r="H1049">
        <v>2018</v>
      </c>
      <c r="I1049">
        <v>11</v>
      </c>
    </row>
    <row r="1050" spans="1:9">
      <c r="A1050" t="s">
        <v>395</v>
      </c>
      <c r="B1050" t="s">
        <v>396</v>
      </c>
      <c r="C1050">
        <v>400000</v>
      </c>
      <c r="D1050">
        <v>22806</v>
      </c>
      <c r="F1050" t="s">
        <v>1000</v>
      </c>
      <c r="G1050" t="s">
        <v>1067</v>
      </c>
      <c r="H1050">
        <v>2021</v>
      </c>
      <c r="I1050">
        <v>8.2189998626709002</v>
      </c>
    </row>
    <row r="1051" spans="1:9">
      <c r="A1051" t="s">
        <v>395</v>
      </c>
      <c r="B1051" t="s">
        <v>396</v>
      </c>
      <c r="C1051">
        <v>400000</v>
      </c>
      <c r="D1051">
        <v>22806</v>
      </c>
      <c r="F1051" t="s">
        <v>1002</v>
      </c>
      <c r="G1051" t="s">
        <v>1068</v>
      </c>
      <c r="H1051">
        <v>2020</v>
      </c>
      <c r="I1051">
        <v>97.113334655761705</v>
      </c>
    </row>
    <row r="1052" spans="1:9">
      <c r="A1052" t="s">
        <v>395</v>
      </c>
      <c r="B1052" t="s">
        <v>396</v>
      </c>
      <c r="C1052">
        <v>400000</v>
      </c>
      <c r="D1052">
        <v>22806</v>
      </c>
      <c r="F1052" t="s">
        <v>1003</v>
      </c>
      <c r="G1052" t="s">
        <v>1069</v>
      </c>
      <c r="H1052">
        <v>2018</v>
      </c>
      <c r="I1052">
        <v>36</v>
      </c>
    </row>
    <row r="1053" spans="1:9">
      <c r="A1053" t="s">
        <v>395</v>
      </c>
      <c r="B1053" t="s">
        <v>396</v>
      </c>
      <c r="C1053">
        <v>400000</v>
      </c>
      <c r="D1053">
        <v>22806</v>
      </c>
      <c r="F1053" t="s">
        <v>1004</v>
      </c>
      <c r="G1053" t="s">
        <v>1069</v>
      </c>
      <c r="H1053">
        <v>2022</v>
      </c>
      <c r="I1053">
        <v>34</v>
      </c>
    </row>
    <row r="1054" spans="1:9">
      <c r="A1054" t="s">
        <v>395</v>
      </c>
      <c r="B1054" t="s">
        <v>396</v>
      </c>
      <c r="C1054">
        <v>400000</v>
      </c>
      <c r="D1054">
        <v>22806</v>
      </c>
      <c r="F1054" t="s">
        <v>1005</v>
      </c>
      <c r="G1054" t="s">
        <v>1070</v>
      </c>
      <c r="H1054">
        <v>2018</v>
      </c>
      <c r="I1054">
        <v>50</v>
      </c>
    </row>
    <row r="1055" spans="1:9">
      <c r="A1055" t="s">
        <v>395</v>
      </c>
      <c r="B1055" t="s">
        <v>396</v>
      </c>
      <c r="C1055">
        <v>400000</v>
      </c>
      <c r="D1055">
        <v>22806</v>
      </c>
      <c r="F1055" t="s">
        <v>1006</v>
      </c>
      <c r="G1055" t="s">
        <v>1070</v>
      </c>
      <c r="H1055">
        <v>2022</v>
      </c>
      <c r="I1055">
        <v>53</v>
      </c>
    </row>
    <row r="1056" spans="1:9">
      <c r="A1056" t="s">
        <v>395</v>
      </c>
      <c r="B1056" t="s">
        <v>396</v>
      </c>
      <c r="C1056">
        <v>400000</v>
      </c>
      <c r="D1056">
        <v>22806</v>
      </c>
      <c r="F1056" t="s">
        <v>1007</v>
      </c>
      <c r="G1056" t="s">
        <v>1071</v>
      </c>
      <c r="H1056">
        <v>2017</v>
      </c>
      <c r="I1056">
        <v>0.05</v>
      </c>
    </row>
    <row r="1057" spans="1:9">
      <c r="A1057" t="s">
        <v>395</v>
      </c>
      <c r="B1057" t="s">
        <v>396</v>
      </c>
      <c r="C1057">
        <v>400000</v>
      </c>
      <c r="D1057">
        <v>22806</v>
      </c>
      <c r="F1057" t="s">
        <v>1008</v>
      </c>
      <c r="G1057" t="s">
        <v>1071</v>
      </c>
      <c r="H1057">
        <v>2021</v>
      </c>
      <c r="I1057">
        <v>0.46071696281433105</v>
      </c>
    </row>
    <row r="1058" spans="1:9">
      <c r="A1058" t="s">
        <v>395</v>
      </c>
      <c r="B1058" t="s">
        <v>396</v>
      </c>
      <c r="C1058">
        <v>400000</v>
      </c>
      <c r="D1058">
        <v>22806</v>
      </c>
      <c r="F1058" t="s">
        <v>1009</v>
      </c>
      <c r="G1058" t="s">
        <v>1082</v>
      </c>
      <c r="H1058">
        <v>2017</v>
      </c>
      <c r="I1058">
        <v>-0.64</v>
      </c>
    </row>
    <row r="1059" spans="1:9">
      <c r="A1059" t="s">
        <v>395</v>
      </c>
      <c r="B1059" t="s">
        <v>396</v>
      </c>
      <c r="C1059">
        <v>400000</v>
      </c>
      <c r="D1059">
        <v>22806</v>
      </c>
      <c r="F1059" t="s">
        <v>1010</v>
      </c>
      <c r="G1059" t="s">
        <v>1083</v>
      </c>
      <c r="H1059">
        <v>2021</v>
      </c>
      <c r="I1059">
        <v>-0.48897314071655273</v>
      </c>
    </row>
    <row r="1060" spans="1:9">
      <c r="A1060" t="s">
        <v>395</v>
      </c>
      <c r="B1060" t="s">
        <v>396</v>
      </c>
      <c r="C1060">
        <v>400000</v>
      </c>
      <c r="D1060">
        <v>22806</v>
      </c>
      <c r="F1060" t="s">
        <v>1011</v>
      </c>
      <c r="G1060" t="s">
        <v>1072</v>
      </c>
      <c r="H1060">
        <v>2017</v>
      </c>
      <c r="I1060">
        <v>-0.54</v>
      </c>
    </row>
    <row r="1061" spans="1:9">
      <c r="A1061" t="s">
        <v>395</v>
      </c>
      <c r="B1061" t="s">
        <v>396</v>
      </c>
      <c r="C1061">
        <v>400000</v>
      </c>
      <c r="D1061">
        <v>22806</v>
      </c>
      <c r="F1061" t="s">
        <v>1012</v>
      </c>
      <c r="G1061" t="s">
        <v>1084</v>
      </c>
      <c r="H1061">
        <v>2021</v>
      </c>
      <c r="I1061">
        <v>-0.41518360376358032</v>
      </c>
    </row>
    <row r="1062" spans="1:9">
      <c r="A1062" t="s">
        <v>395</v>
      </c>
      <c r="B1062" t="s">
        <v>396</v>
      </c>
      <c r="C1062">
        <v>400000</v>
      </c>
      <c r="D1062">
        <v>22806</v>
      </c>
      <c r="F1062" t="s">
        <v>1013</v>
      </c>
      <c r="G1062" t="s">
        <v>1085</v>
      </c>
      <c r="H1062">
        <v>2017</v>
      </c>
      <c r="I1062">
        <v>-0.96</v>
      </c>
    </row>
    <row r="1063" spans="1:9">
      <c r="A1063" t="s">
        <v>395</v>
      </c>
      <c r="B1063" t="s">
        <v>396</v>
      </c>
      <c r="C1063">
        <v>400000</v>
      </c>
      <c r="D1063">
        <v>22806</v>
      </c>
      <c r="F1063" t="s">
        <v>1014</v>
      </c>
      <c r="G1063" t="s">
        <v>1088</v>
      </c>
      <c r="H1063">
        <v>2021</v>
      </c>
      <c r="I1063">
        <v>-0.77817302942276001</v>
      </c>
    </row>
    <row r="1064" spans="1:9">
      <c r="A1064" t="s">
        <v>395</v>
      </c>
      <c r="B1064" t="s">
        <v>396</v>
      </c>
      <c r="C1064">
        <v>400000</v>
      </c>
      <c r="D1064">
        <v>22806</v>
      </c>
      <c r="F1064" t="s">
        <v>1015</v>
      </c>
      <c r="G1064" t="s">
        <v>1064</v>
      </c>
      <c r="H1064">
        <v>2017</v>
      </c>
      <c r="I1064">
        <v>-0.27</v>
      </c>
    </row>
    <row r="1065" spans="1:9">
      <c r="A1065" t="s">
        <v>395</v>
      </c>
      <c r="B1065" t="s">
        <v>396</v>
      </c>
      <c r="C1065">
        <v>400000</v>
      </c>
      <c r="D1065">
        <v>22806</v>
      </c>
      <c r="F1065" t="s">
        <v>1016</v>
      </c>
      <c r="G1065" t="s">
        <v>1064</v>
      </c>
      <c r="H1065">
        <v>2021</v>
      </c>
      <c r="I1065">
        <v>-0.30492016673088074</v>
      </c>
    </row>
    <row r="1066" spans="1:9">
      <c r="A1066" t="s">
        <v>395</v>
      </c>
      <c r="B1066" t="s">
        <v>396</v>
      </c>
      <c r="C1066">
        <v>400000</v>
      </c>
      <c r="D1066">
        <v>22806</v>
      </c>
      <c r="F1066" t="s">
        <v>1017</v>
      </c>
      <c r="G1066" t="s">
        <v>1073</v>
      </c>
      <c r="H1066">
        <v>2018</v>
      </c>
      <c r="I1066">
        <v>53.5</v>
      </c>
    </row>
    <row r="1067" spans="1:9">
      <c r="A1067" t="s">
        <v>395</v>
      </c>
      <c r="B1067" t="s">
        <v>396</v>
      </c>
      <c r="C1067">
        <v>400000</v>
      </c>
      <c r="D1067">
        <v>22806</v>
      </c>
      <c r="F1067" t="s">
        <v>1018</v>
      </c>
      <c r="G1067" t="s">
        <v>1073</v>
      </c>
      <c r="H1067">
        <v>2022</v>
      </c>
      <c r="I1067">
        <v>70.2</v>
      </c>
    </row>
    <row r="1068" spans="1:9">
      <c r="A1068" t="s">
        <v>395</v>
      </c>
      <c r="B1068" t="s">
        <v>396</v>
      </c>
      <c r="C1068">
        <v>400000</v>
      </c>
      <c r="D1068">
        <v>22806</v>
      </c>
      <c r="F1068" t="s">
        <v>1019</v>
      </c>
      <c r="G1068" t="s">
        <v>1089</v>
      </c>
      <c r="H1068">
        <v>2018</v>
      </c>
      <c r="I1068">
        <v>34.700000000000003</v>
      </c>
    </row>
    <row r="1069" spans="1:9">
      <c r="A1069" t="s">
        <v>395</v>
      </c>
      <c r="B1069" t="s">
        <v>396</v>
      </c>
      <c r="C1069">
        <v>400000</v>
      </c>
      <c r="D1069">
        <v>22806</v>
      </c>
      <c r="F1069" t="s">
        <v>1020</v>
      </c>
      <c r="G1069" t="s">
        <v>1089</v>
      </c>
      <c r="H1069">
        <v>2022</v>
      </c>
      <c r="I1069">
        <v>38.1</v>
      </c>
    </row>
    <row r="1070" spans="1:9">
      <c r="A1070" t="s">
        <v>395</v>
      </c>
      <c r="B1070" t="s">
        <v>396</v>
      </c>
      <c r="C1070">
        <v>400000</v>
      </c>
      <c r="D1070">
        <v>22806</v>
      </c>
      <c r="F1070" t="s">
        <v>1021</v>
      </c>
      <c r="H1070">
        <v>2017</v>
      </c>
      <c r="I1070">
        <v>57.1</v>
      </c>
    </row>
    <row r="1071" spans="1:9">
      <c r="A1071" t="s">
        <v>395</v>
      </c>
      <c r="B1071" t="s">
        <v>396</v>
      </c>
      <c r="C1071">
        <v>400000</v>
      </c>
      <c r="D1071">
        <v>22806</v>
      </c>
      <c r="F1071" t="s">
        <v>1022</v>
      </c>
      <c r="H1071">
        <v>2022</v>
      </c>
      <c r="I1071">
        <v>56.6</v>
      </c>
    </row>
    <row r="1072" spans="1:9">
      <c r="A1072" t="s">
        <v>395</v>
      </c>
      <c r="B1072" t="s">
        <v>396</v>
      </c>
      <c r="C1072">
        <v>400000</v>
      </c>
      <c r="D1072">
        <v>22806</v>
      </c>
      <c r="F1072" t="s">
        <v>1023</v>
      </c>
      <c r="H1072">
        <v>2018</v>
      </c>
      <c r="I1072">
        <v>50</v>
      </c>
    </row>
    <row r="1073" spans="1:9">
      <c r="A1073" t="s">
        <v>395</v>
      </c>
      <c r="B1073" t="s">
        <v>396</v>
      </c>
      <c r="C1073">
        <v>400000</v>
      </c>
      <c r="D1073">
        <v>22806</v>
      </c>
      <c r="F1073" t="s">
        <v>1024</v>
      </c>
      <c r="H1073">
        <v>2022</v>
      </c>
      <c r="I1073">
        <v>50</v>
      </c>
    </row>
    <row r="1074" spans="1:9">
      <c r="A1074" t="s">
        <v>395</v>
      </c>
      <c r="B1074" t="s">
        <v>396</v>
      </c>
      <c r="C1074">
        <v>400000</v>
      </c>
      <c r="D1074">
        <v>22806</v>
      </c>
      <c r="F1074" t="s">
        <v>1025</v>
      </c>
      <c r="H1074">
        <v>2018</v>
      </c>
      <c r="I1074">
        <v>33.9</v>
      </c>
    </row>
    <row r="1075" spans="1:9">
      <c r="A1075" t="s">
        <v>395</v>
      </c>
      <c r="B1075" t="s">
        <v>396</v>
      </c>
      <c r="C1075">
        <v>400000</v>
      </c>
      <c r="D1075">
        <v>22806</v>
      </c>
      <c r="F1075" t="s">
        <v>1026</v>
      </c>
      <c r="H1075">
        <v>2019</v>
      </c>
      <c r="I1075">
        <v>1.63955000933746</v>
      </c>
    </row>
    <row r="1076" spans="1:9">
      <c r="A1076" t="s">
        <v>395</v>
      </c>
      <c r="B1076" t="s">
        <v>396</v>
      </c>
      <c r="C1076">
        <v>400000</v>
      </c>
      <c r="D1076">
        <v>22806</v>
      </c>
      <c r="F1076" t="s">
        <v>1027</v>
      </c>
      <c r="H1076">
        <v>2015</v>
      </c>
      <c r="I1076">
        <v>2.5999999999999999E-2</v>
      </c>
    </row>
    <row r="1077" spans="1:9">
      <c r="A1077" t="s">
        <v>395</v>
      </c>
      <c r="B1077" t="s">
        <v>396</v>
      </c>
      <c r="C1077">
        <v>400000</v>
      </c>
      <c r="D1077">
        <v>22806</v>
      </c>
      <c r="F1077" t="s">
        <v>1028</v>
      </c>
      <c r="H1077" t="s">
        <v>1056</v>
      </c>
      <c r="I1077">
        <v>3.1656203024140066E-2</v>
      </c>
    </row>
    <row r="1078" spans="1:9">
      <c r="A1078" t="s">
        <v>395</v>
      </c>
      <c r="B1078" t="s">
        <v>396</v>
      </c>
      <c r="C1078">
        <v>400000</v>
      </c>
      <c r="D1078">
        <v>22806</v>
      </c>
      <c r="F1078" t="s">
        <v>1029</v>
      </c>
      <c r="H1078">
        <v>2017</v>
      </c>
      <c r="I1078">
        <v>9.4</v>
      </c>
    </row>
    <row r="1079" spans="1:9">
      <c r="A1079" t="s">
        <v>395</v>
      </c>
      <c r="B1079" t="s">
        <v>396</v>
      </c>
      <c r="C1079">
        <v>400000</v>
      </c>
      <c r="D1079">
        <v>22806</v>
      </c>
      <c r="F1079" t="s">
        <v>1030</v>
      </c>
      <c r="H1079">
        <v>2018</v>
      </c>
      <c r="I1079">
        <v>9.375</v>
      </c>
    </row>
    <row r="1080" spans="1:9">
      <c r="A1080" t="s">
        <v>395</v>
      </c>
      <c r="B1080" t="s">
        <v>396</v>
      </c>
      <c r="C1080">
        <v>400000</v>
      </c>
      <c r="D1080">
        <v>22806</v>
      </c>
      <c r="F1080" t="s">
        <v>1031</v>
      </c>
      <c r="H1080">
        <v>2021</v>
      </c>
      <c r="I1080">
        <v>12.5</v>
      </c>
    </row>
    <row r="1081" spans="1:9">
      <c r="A1081" t="s">
        <v>395</v>
      </c>
      <c r="B1081" t="s">
        <v>396</v>
      </c>
      <c r="C1081">
        <v>400000</v>
      </c>
      <c r="D1081">
        <v>22806</v>
      </c>
      <c r="F1081" t="s">
        <v>1032</v>
      </c>
      <c r="H1081">
        <v>2021</v>
      </c>
      <c r="I1081">
        <v>1.2535839033997281E-2</v>
      </c>
    </row>
    <row r="1082" spans="1:9">
      <c r="A1082" t="s">
        <v>395</v>
      </c>
      <c r="B1082" t="s">
        <v>396</v>
      </c>
      <c r="C1082">
        <v>400000</v>
      </c>
      <c r="D1082">
        <v>22806</v>
      </c>
      <c r="F1082" t="s">
        <v>1033</v>
      </c>
      <c r="H1082">
        <v>2019</v>
      </c>
      <c r="I1082">
        <v>1.2E-2</v>
      </c>
    </row>
    <row r="1083" spans="1:9">
      <c r="A1083" t="s">
        <v>397</v>
      </c>
      <c r="B1083" t="s">
        <v>398</v>
      </c>
      <c r="C1083">
        <v>11000000</v>
      </c>
      <c r="D1083">
        <v>110622</v>
      </c>
      <c r="E1083">
        <v>36.5</v>
      </c>
      <c r="F1083" t="s">
        <v>982</v>
      </c>
      <c r="G1083" t="s">
        <v>1065</v>
      </c>
      <c r="H1083">
        <v>2016</v>
      </c>
      <c r="I1083">
        <v>13.4</v>
      </c>
    </row>
    <row r="1084" spans="1:9">
      <c r="A1084" t="s">
        <v>397</v>
      </c>
      <c r="B1084" t="s">
        <v>398</v>
      </c>
      <c r="C1084">
        <v>11000000</v>
      </c>
      <c r="D1084">
        <v>110622</v>
      </c>
      <c r="E1084">
        <v>36.5</v>
      </c>
      <c r="F1084" t="s">
        <v>983</v>
      </c>
      <c r="G1084" t="s">
        <v>1065</v>
      </c>
      <c r="H1084">
        <v>2019</v>
      </c>
      <c r="I1084">
        <v>41.4</v>
      </c>
    </row>
    <row r="1085" spans="1:9">
      <c r="A1085" t="s">
        <v>397</v>
      </c>
      <c r="B1085" t="s">
        <v>398</v>
      </c>
      <c r="C1085">
        <v>11000000</v>
      </c>
      <c r="D1085">
        <v>110622</v>
      </c>
      <c r="E1085">
        <v>36.5</v>
      </c>
      <c r="F1085" t="s">
        <v>984</v>
      </c>
      <c r="G1085" t="s">
        <v>1066</v>
      </c>
      <c r="H1085">
        <v>2017</v>
      </c>
      <c r="I1085">
        <v>0.51500000000000001</v>
      </c>
    </row>
    <row r="1086" spans="1:9">
      <c r="A1086" t="s">
        <v>397</v>
      </c>
      <c r="B1086" t="s">
        <v>398</v>
      </c>
      <c r="C1086">
        <v>11000000</v>
      </c>
      <c r="D1086">
        <v>110622</v>
      </c>
      <c r="E1086">
        <v>36.5</v>
      </c>
      <c r="F1086" t="s">
        <v>985</v>
      </c>
      <c r="G1086" t="s">
        <v>1066</v>
      </c>
      <c r="H1086">
        <v>2021</v>
      </c>
      <c r="I1086">
        <v>0.52500000000000002</v>
      </c>
    </row>
    <row r="1087" spans="1:9">
      <c r="A1087" t="s">
        <v>397</v>
      </c>
      <c r="B1087" t="s">
        <v>398</v>
      </c>
      <c r="C1087">
        <v>11000000</v>
      </c>
      <c r="D1087">
        <v>110622</v>
      </c>
      <c r="E1087">
        <v>36.5</v>
      </c>
      <c r="F1087" t="s">
        <v>986</v>
      </c>
      <c r="G1087" t="s">
        <v>1074</v>
      </c>
      <c r="H1087">
        <v>2018</v>
      </c>
      <c r="I1087">
        <v>34.5</v>
      </c>
    </row>
    <row r="1088" spans="1:9">
      <c r="A1088" t="s">
        <v>397</v>
      </c>
      <c r="B1088" t="s">
        <v>398</v>
      </c>
      <c r="C1088">
        <v>11000000</v>
      </c>
      <c r="D1088">
        <v>110622</v>
      </c>
      <c r="E1088">
        <v>36.5</v>
      </c>
      <c r="F1088" t="s">
        <v>1034</v>
      </c>
      <c r="G1088" t="s">
        <v>1074</v>
      </c>
      <c r="H1088">
        <v>2018</v>
      </c>
      <c r="I1088">
        <v>5.2</v>
      </c>
    </row>
    <row r="1089" spans="1:9">
      <c r="A1089" t="s">
        <v>397</v>
      </c>
      <c r="B1089" t="s">
        <v>398</v>
      </c>
      <c r="C1089">
        <v>11000000</v>
      </c>
      <c r="D1089">
        <v>110622</v>
      </c>
      <c r="E1089">
        <v>36.5</v>
      </c>
      <c r="F1089" t="s">
        <v>1035</v>
      </c>
      <c r="G1089" t="s">
        <v>1075</v>
      </c>
      <c r="H1089" t="s">
        <v>1056</v>
      </c>
      <c r="I1089">
        <v>6.6000010112813401</v>
      </c>
    </row>
    <row r="1090" spans="1:9">
      <c r="A1090" t="s">
        <v>397</v>
      </c>
      <c r="B1090" t="s">
        <v>398</v>
      </c>
      <c r="C1090">
        <v>11000000</v>
      </c>
      <c r="D1090">
        <v>110622</v>
      </c>
      <c r="E1090">
        <v>36.5</v>
      </c>
      <c r="F1090" t="s">
        <v>1036</v>
      </c>
      <c r="G1090" t="s">
        <v>1075</v>
      </c>
      <c r="H1090">
        <v>2018</v>
      </c>
      <c r="I1090">
        <v>36.301676624939205</v>
      </c>
    </row>
    <row r="1091" spans="1:9">
      <c r="A1091" t="s">
        <v>397</v>
      </c>
      <c r="B1091" t="s">
        <v>398</v>
      </c>
      <c r="C1091">
        <v>11000000</v>
      </c>
      <c r="D1091">
        <v>110622</v>
      </c>
      <c r="E1091">
        <v>36.5</v>
      </c>
      <c r="F1091" t="s">
        <v>1037</v>
      </c>
      <c r="G1091" t="s">
        <v>1075</v>
      </c>
      <c r="H1091">
        <v>2019</v>
      </c>
      <c r="I1091">
        <v>38.794036239552298</v>
      </c>
    </row>
    <row r="1092" spans="1:9">
      <c r="A1092" t="s">
        <v>397</v>
      </c>
      <c r="B1092" t="s">
        <v>398</v>
      </c>
      <c r="C1092">
        <v>11000000</v>
      </c>
      <c r="D1092">
        <v>110622</v>
      </c>
      <c r="E1092">
        <v>36.5</v>
      </c>
      <c r="F1092" t="s">
        <v>1038</v>
      </c>
      <c r="G1092" t="s">
        <v>1076</v>
      </c>
      <c r="H1092">
        <v>2020</v>
      </c>
      <c r="I1092">
        <v>40.287138158110295</v>
      </c>
    </row>
    <row r="1093" spans="1:9">
      <c r="A1093" t="s">
        <v>397</v>
      </c>
      <c r="B1093" t="s">
        <v>398</v>
      </c>
      <c r="C1093">
        <v>11000000</v>
      </c>
      <c r="D1093">
        <v>110622</v>
      </c>
      <c r="E1093">
        <v>36.5</v>
      </c>
      <c r="F1093" t="s">
        <v>1039</v>
      </c>
      <c r="G1093" t="s">
        <v>1076</v>
      </c>
      <c r="H1093">
        <v>2021</v>
      </c>
      <c r="I1093">
        <v>42.946089683961901</v>
      </c>
    </row>
    <row r="1094" spans="1:9">
      <c r="A1094" t="s">
        <v>397</v>
      </c>
      <c r="B1094" t="s">
        <v>398</v>
      </c>
      <c r="C1094">
        <v>11000000</v>
      </c>
      <c r="D1094">
        <v>110622</v>
      </c>
      <c r="E1094">
        <v>36.5</v>
      </c>
      <c r="F1094" t="s">
        <v>987</v>
      </c>
      <c r="G1094" t="s">
        <v>1076</v>
      </c>
      <c r="H1094">
        <v>2018</v>
      </c>
      <c r="I1094">
        <v>3236.2920647484102</v>
      </c>
    </row>
    <row r="1095" spans="1:9">
      <c r="A1095" t="s">
        <v>397</v>
      </c>
      <c r="B1095" t="s">
        <v>398</v>
      </c>
      <c r="C1095">
        <v>11000000</v>
      </c>
      <c r="D1095">
        <v>110622</v>
      </c>
      <c r="E1095">
        <v>36.5</v>
      </c>
      <c r="F1095" t="s">
        <v>988</v>
      </c>
      <c r="G1095" t="s">
        <v>1077</v>
      </c>
      <c r="H1095">
        <v>2019</v>
      </c>
      <c r="I1095">
        <v>3426.0490893523101</v>
      </c>
    </row>
    <row r="1096" spans="1:9">
      <c r="A1096" t="s">
        <v>397</v>
      </c>
      <c r="B1096" t="s">
        <v>398</v>
      </c>
      <c r="C1096">
        <v>11000000</v>
      </c>
      <c r="D1096">
        <v>110622</v>
      </c>
      <c r="E1096">
        <v>36.5</v>
      </c>
      <c r="F1096" t="s">
        <v>989</v>
      </c>
      <c r="G1096" t="s">
        <v>1077</v>
      </c>
      <c r="H1096">
        <v>2020</v>
      </c>
      <c r="I1096">
        <v>3505.1384547304001</v>
      </c>
    </row>
    <row r="1097" spans="1:9">
      <c r="A1097" t="s">
        <v>397</v>
      </c>
      <c r="B1097" t="s">
        <v>398</v>
      </c>
      <c r="C1097">
        <v>11000000</v>
      </c>
      <c r="D1097">
        <v>110622</v>
      </c>
      <c r="E1097">
        <v>36.5</v>
      </c>
      <c r="F1097" t="s">
        <v>990</v>
      </c>
      <c r="G1097" t="s">
        <v>1061</v>
      </c>
      <c r="H1097">
        <v>2021</v>
      </c>
      <c r="I1097">
        <v>3789.2733465788301</v>
      </c>
    </row>
    <row r="1098" spans="1:9">
      <c r="A1098" t="s">
        <v>397</v>
      </c>
      <c r="B1098" t="s">
        <v>398</v>
      </c>
      <c r="C1098">
        <v>11000000</v>
      </c>
      <c r="D1098">
        <v>110622</v>
      </c>
      <c r="E1098">
        <v>36.5</v>
      </c>
      <c r="F1098" t="s">
        <v>991</v>
      </c>
      <c r="G1098" t="s">
        <v>1061</v>
      </c>
      <c r="H1098">
        <v>2018</v>
      </c>
      <c r="I1098">
        <v>6.6972594608798603</v>
      </c>
    </row>
    <row r="1099" spans="1:9">
      <c r="A1099" t="s">
        <v>397</v>
      </c>
      <c r="B1099" t="s">
        <v>398</v>
      </c>
      <c r="C1099">
        <v>11000000</v>
      </c>
      <c r="D1099">
        <v>110622</v>
      </c>
      <c r="E1099">
        <v>36.5</v>
      </c>
      <c r="F1099" t="s">
        <v>992</v>
      </c>
      <c r="G1099" t="s">
        <v>1061</v>
      </c>
      <c r="H1099" t="s">
        <v>1057</v>
      </c>
      <c r="I1099">
        <v>6.6000010112813401</v>
      </c>
    </row>
    <row r="1100" spans="1:9">
      <c r="A1100" t="s">
        <v>397</v>
      </c>
      <c r="B1100" t="s">
        <v>398</v>
      </c>
      <c r="C1100">
        <v>11000000</v>
      </c>
      <c r="D1100">
        <v>110622</v>
      </c>
      <c r="E1100">
        <v>36.5</v>
      </c>
      <c r="F1100" t="s">
        <v>1040</v>
      </c>
      <c r="G1100" t="s">
        <v>1061</v>
      </c>
      <c r="H1100">
        <v>2014</v>
      </c>
      <c r="I1100">
        <v>3.1617898941039999</v>
      </c>
    </row>
    <row r="1101" spans="1:9">
      <c r="A1101" t="s">
        <v>397</v>
      </c>
      <c r="B1101" t="s">
        <v>398</v>
      </c>
      <c r="C1101">
        <v>11000000</v>
      </c>
      <c r="D1101">
        <v>110622</v>
      </c>
      <c r="E1101">
        <v>36.5</v>
      </c>
      <c r="F1101" t="s">
        <v>1041</v>
      </c>
      <c r="G1101" t="s">
        <v>1061</v>
      </c>
      <c r="H1101">
        <v>2015</v>
      </c>
      <c r="I1101">
        <v>3.1729800701141402</v>
      </c>
    </row>
    <row r="1102" spans="1:9">
      <c r="A1102" t="s">
        <v>397</v>
      </c>
      <c r="B1102" t="s">
        <v>398</v>
      </c>
      <c r="C1102">
        <v>11000000</v>
      </c>
      <c r="D1102">
        <v>110622</v>
      </c>
      <c r="E1102">
        <v>36.5</v>
      </c>
      <c r="F1102" t="s">
        <v>1042</v>
      </c>
      <c r="G1102" t="s">
        <v>1061</v>
      </c>
      <c r="H1102">
        <v>2016</v>
      </c>
      <c r="I1102">
        <v>2.8991000652313201</v>
      </c>
    </row>
    <row r="1103" spans="1:9">
      <c r="A1103" t="s">
        <v>397</v>
      </c>
      <c r="B1103" t="s">
        <v>398</v>
      </c>
      <c r="C1103">
        <v>11000000</v>
      </c>
      <c r="D1103">
        <v>110622</v>
      </c>
      <c r="E1103">
        <v>36.5</v>
      </c>
      <c r="F1103" t="s">
        <v>1043</v>
      </c>
      <c r="G1103" t="s">
        <v>1061</v>
      </c>
      <c r="H1103">
        <v>2017</v>
      </c>
      <c r="I1103">
        <v>3.5355899333953902</v>
      </c>
    </row>
    <row r="1104" spans="1:9">
      <c r="A1104" t="s">
        <v>397</v>
      </c>
      <c r="B1104" t="s">
        <v>398</v>
      </c>
      <c r="C1104">
        <v>11000000</v>
      </c>
      <c r="D1104">
        <v>110622</v>
      </c>
      <c r="E1104">
        <v>36.5</v>
      </c>
      <c r="F1104" t="s">
        <v>1044</v>
      </c>
      <c r="G1104" t="s">
        <v>1063</v>
      </c>
      <c r="H1104">
        <v>2018</v>
      </c>
      <c r="I1104">
        <v>2.9316198825836199</v>
      </c>
    </row>
    <row r="1105" spans="1:9">
      <c r="A1105" t="s">
        <v>397</v>
      </c>
      <c r="B1105" t="s">
        <v>398</v>
      </c>
      <c r="C1105">
        <v>11000000</v>
      </c>
      <c r="D1105">
        <v>110622</v>
      </c>
      <c r="E1105">
        <v>36.5</v>
      </c>
      <c r="F1105" t="s">
        <v>1045</v>
      </c>
      <c r="G1105" t="s">
        <v>1063</v>
      </c>
      <c r="H1105">
        <v>2019</v>
      </c>
      <c r="I1105">
        <v>2.96519994735718</v>
      </c>
    </row>
    <row r="1106" spans="1:9">
      <c r="A1106" t="s">
        <v>397</v>
      </c>
      <c r="B1106" t="s">
        <v>398</v>
      </c>
      <c r="C1106">
        <v>11000000</v>
      </c>
      <c r="D1106">
        <v>110622</v>
      </c>
      <c r="E1106">
        <v>36.5</v>
      </c>
      <c r="F1106" t="s">
        <v>1046</v>
      </c>
      <c r="G1106" t="s">
        <v>1063</v>
      </c>
      <c r="H1106">
        <v>2020</v>
      </c>
      <c r="I1106">
        <v>3.003662109375</v>
      </c>
    </row>
    <row r="1107" spans="1:9">
      <c r="A1107" t="s">
        <v>397</v>
      </c>
      <c r="B1107" t="s">
        <v>398</v>
      </c>
      <c r="C1107">
        <v>11000000</v>
      </c>
      <c r="D1107">
        <v>110622</v>
      </c>
      <c r="E1107">
        <v>36.5</v>
      </c>
      <c r="F1107" t="s">
        <v>1048</v>
      </c>
      <c r="G1107" t="s">
        <v>1092</v>
      </c>
      <c r="H1107" t="s">
        <v>1057</v>
      </c>
      <c r="I1107">
        <v>3</v>
      </c>
    </row>
    <row r="1108" spans="1:9">
      <c r="A1108" t="s">
        <v>397</v>
      </c>
      <c r="B1108" t="s">
        <v>398</v>
      </c>
      <c r="C1108">
        <v>11000000</v>
      </c>
      <c r="D1108">
        <v>110622</v>
      </c>
      <c r="E1108">
        <v>36.5</v>
      </c>
      <c r="F1108" t="s">
        <v>1049</v>
      </c>
      <c r="G1108" t="s">
        <v>1062</v>
      </c>
      <c r="H1108">
        <v>2015</v>
      </c>
      <c r="I1108">
        <v>84</v>
      </c>
    </row>
    <row r="1109" spans="1:9">
      <c r="A1109" t="s">
        <v>397</v>
      </c>
      <c r="B1109" t="s">
        <v>398</v>
      </c>
      <c r="C1109">
        <v>11000000</v>
      </c>
      <c r="D1109">
        <v>110622</v>
      </c>
      <c r="E1109">
        <v>36.5</v>
      </c>
      <c r="F1109" t="s">
        <v>1050</v>
      </c>
      <c r="G1109" t="s">
        <v>1062</v>
      </c>
      <c r="H1109">
        <v>2018</v>
      </c>
      <c r="I1109">
        <v>31.07242012</v>
      </c>
    </row>
    <row r="1110" spans="1:9">
      <c r="A1110" t="s">
        <v>397</v>
      </c>
      <c r="B1110" t="s">
        <v>398</v>
      </c>
      <c r="C1110">
        <v>11000000</v>
      </c>
      <c r="D1110">
        <v>110622</v>
      </c>
      <c r="E1110">
        <v>36.5</v>
      </c>
      <c r="F1110" t="s">
        <v>1051</v>
      </c>
      <c r="G1110" t="s">
        <v>1078</v>
      </c>
      <c r="H1110">
        <v>2019</v>
      </c>
      <c r="I1110">
        <v>29.125291820000001</v>
      </c>
    </row>
    <row r="1111" spans="1:9">
      <c r="A1111" t="s">
        <v>397</v>
      </c>
      <c r="B1111" t="s">
        <v>398</v>
      </c>
      <c r="C1111">
        <v>11000000</v>
      </c>
      <c r="D1111">
        <v>110622</v>
      </c>
      <c r="E1111">
        <v>36.5</v>
      </c>
      <c r="F1111" t="s">
        <v>993</v>
      </c>
      <c r="G1111" t="s">
        <v>1078</v>
      </c>
      <c r="H1111">
        <v>2020</v>
      </c>
      <c r="I1111">
        <v>52.8</v>
      </c>
    </row>
    <row r="1112" spans="1:9">
      <c r="A1112" t="s">
        <v>397</v>
      </c>
      <c r="B1112" t="s">
        <v>398</v>
      </c>
      <c r="C1112">
        <v>11000000</v>
      </c>
      <c r="D1112">
        <v>110622</v>
      </c>
      <c r="E1112">
        <v>36.5</v>
      </c>
      <c r="F1112" t="s">
        <v>994</v>
      </c>
      <c r="G1112" t="s">
        <v>1079</v>
      </c>
      <c r="H1112" t="s">
        <v>1058</v>
      </c>
      <c r="I1112">
        <v>397</v>
      </c>
    </row>
    <row r="1113" spans="1:9">
      <c r="A1113" t="s">
        <v>397</v>
      </c>
      <c r="B1113" t="s">
        <v>398</v>
      </c>
      <c r="C1113">
        <v>11000000</v>
      </c>
      <c r="D1113">
        <v>110622</v>
      </c>
      <c r="E1113">
        <v>36.5</v>
      </c>
      <c r="F1113" t="s">
        <v>1052</v>
      </c>
      <c r="G1113" t="s">
        <v>1079</v>
      </c>
      <c r="H1113">
        <v>2014</v>
      </c>
      <c r="I1113">
        <v>4.3211297990000004</v>
      </c>
    </row>
    <row r="1114" spans="1:9">
      <c r="A1114" t="s">
        <v>397</v>
      </c>
      <c r="B1114" t="s">
        <v>398</v>
      </c>
      <c r="C1114">
        <v>11000000</v>
      </c>
      <c r="D1114">
        <v>110622</v>
      </c>
      <c r="E1114">
        <v>36.5</v>
      </c>
      <c r="F1114" t="s">
        <v>1053</v>
      </c>
      <c r="G1114" t="s">
        <v>1093</v>
      </c>
      <c r="H1114">
        <v>2018</v>
      </c>
      <c r="I1114">
        <v>2.9316198825836199</v>
      </c>
    </row>
    <row r="1115" spans="1:9">
      <c r="A1115" t="s">
        <v>397</v>
      </c>
      <c r="B1115" t="s">
        <v>398</v>
      </c>
      <c r="C1115">
        <v>11000000</v>
      </c>
      <c r="D1115">
        <v>110622</v>
      </c>
      <c r="E1115">
        <v>36.5</v>
      </c>
      <c r="F1115" t="s">
        <v>1054</v>
      </c>
      <c r="G1115" t="s">
        <v>1091</v>
      </c>
      <c r="H1115" t="s">
        <v>1056</v>
      </c>
      <c r="I1115">
        <v>3.003662109375</v>
      </c>
    </row>
    <row r="1116" spans="1:9">
      <c r="A1116" t="s">
        <v>397</v>
      </c>
      <c r="B1116" t="s">
        <v>398</v>
      </c>
      <c r="C1116">
        <v>11000000</v>
      </c>
      <c r="D1116">
        <v>110622</v>
      </c>
      <c r="E1116">
        <v>36.5</v>
      </c>
      <c r="F1116" t="s">
        <v>995</v>
      </c>
      <c r="G1116" t="s">
        <v>1080</v>
      </c>
      <c r="H1116">
        <v>2018</v>
      </c>
      <c r="I1116">
        <v>2.9316198825836199</v>
      </c>
    </row>
    <row r="1117" spans="1:9">
      <c r="A1117" t="s">
        <v>397</v>
      </c>
      <c r="B1117" t="s">
        <v>398</v>
      </c>
      <c r="C1117">
        <v>11000000</v>
      </c>
      <c r="D1117">
        <v>110622</v>
      </c>
      <c r="E1117">
        <v>36.5</v>
      </c>
      <c r="F1117" t="s">
        <v>996</v>
      </c>
      <c r="G1117" t="s">
        <v>1080</v>
      </c>
      <c r="H1117" t="s">
        <v>1057</v>
      </c>
      <c r="I1117">
        <v>3</v>
      </c>
    </row>
    <row r="1118" spans="1:9">
      <c r="A1118" t="s">
        <v>397</v>
      </c>
      <c r="B1118" t="s">
        <v>398</v>
      </c>
      <c r="C1118">
        <v>11000000</v>
      </c>
      <c r="D1118">
        <v>110622</v>
      </c>
      <c r="E1118">
        <v>36.5</v>
      </c>
      <c r="F1118" t="s">
        <v>997</v>
      </c>
      <c r="G1118" t="s">
        <v>1081</v>
      </c>
      <c r="H1118">
        <v>2018</v>
      </c>
      <c r="I1118">
        <v>2.7889699935913099</v>
      </c>
    </row>
    <row r="1119" spans="1:9">
      <c r="A1119" t="s">
        <v>397</v>
      </c>
      <c r="B1119" t="s">
        <v>398</v>
      </c>
      <c r="C1119">
        <v>11000000</v>
      </c>
      <c r="D1119">
        <v>110622</v>
      </c>
      <c r="E1119">
        <v>36.5</v>
      </c>
      <c r="F1119" t="s">
        <v>998</v>
      </c>
      <c r="G1119" t="s">
        <v>1081</v>
      </c>
      <c r="H1119" t="s">
        <v>1056</v>
      </c>
      <c r="I1119">
        <v>6.72456979751587</v>
      </c>
    </row>
    <row r="1120" spans="1:9">
      <c r="A1120" t="s">
        <v>397</v>
      </c>
      <c r="B1120" t="s">
        <v>398</v>
      </c>
      <c r="C1120">
        <v>11000000</v>
      </c>
      <c r="D1120">
        <v>110622</v>
      </c>
      <c r="E1120">
        <v>36.5</v>
      </c>
      <c r="F1120" t="s">
        <v>999</v>
      </c>
      <c r="G1120" t="s">
        <v>1067</v>
      </c>
      <c r="H1120">
        <v>2018</v>
      </c>
      <c r="I1120">
        <v>1</v>
      </c>
    </row>
    <row r="1121" spans="1:9">
      <c r="A1121" t="s">
        <v>397</v>
      </c>
      <c r="B1121" t="s">
        <v>398</v>
      </c>
      <c r="C1121">
        <v>11000000</v>
      </c>
      <c r="D1121">
        <v>110622</v>
      </c>
      <c r="E1121">
        <v>36.5</v>
      </c>
      <c r="F1121" t="s">
        <v>1000</v>
      </c>
      <c r="G1121" t="s">
        <v>1067</v>
      </c>
      <c r="H1121">
        <v>2021</v>
      </c>
      <c r="I1121">
        <v>1.5740000009536701</v>
      </c>
    </row>
    <row r="1122" spans="1:9">
      <c r="A1122" t="s">
        <v>397</v>
      </c>
      <c r="B1122" t="s">
        <v>398</v>
      </c>
      <c r="C1122">
        <v>11000000</v>
      </c>
      <c r="D1122">
        <v>110622</v>
      </c>
      <c r="E1122">
        <v>36.5</v>
      </c>
      <c r="F1122" t="s">
        <v>1001</v>
      </c>
      <c r="G1122" t="s">
        <v>1068</v>
      </c>
      <c r="H1122" t="s">
        <v>1056</v>
      </c>
      <c r="I1122">
        <v>4.8</v>
      </c>
    </row>
    <row r="1123" spans="1:9">
      <c r="A1123" t="s">
        <v>397</v>
      </c>
      <c r="B1123" t="s">
        <v>398</v>
      </c>
      <c r="C1123">
        <v>11000000</v>
      </c>
      <c r="D1123">
        <v>110622</v>
      </c>
      <c r="E1123">
        <v>36.5</v>
      </c>
      <c r="F1123" t="s">
        <v>1002</v>
      </c>
      <c r="G1123" t="s">
        <v>1068</v>
      </c>
      <c r="H1123">
        <v>2020</v>
      </c>
      <c r="I1123">
        <v>41.410957336425803</v>
      </c>
    </row>
    <row r="1124" spans="1:9">
      <c r="A1124" t="s">
        <v>397</v>
      </c>
      <c r="B1124" t="s">
        <v>398</v>
      </c>
      <c r="C1124">
        <v>11000000</v>
      </c>
      <c r="D1124">
        <v>110622</v>
      </c>
      <c r="E1124">
        <v>36.5</v>
      </c>
      <c r="F1124" t="s">
        <v>1003</v>
      </c>
      <c r="G1124" t="s">
        <v>1069</v>
      </c>
      <c r="H1124">
        <v>2018</v>
      </c>
      <c r="I1124">
        <v>33</v>
      </c>
    </row>
    <row r="1125" spans="1:9">
      <c r="A1125" t="s">
        <v>397</v>
      </c>
      <c r="B1125" t="s">
        <v>398</v>
      </c>
      <c r="C1125">
        <v>11000000</v>
      </c>
      <c r="D1125">
        <v>110622</v>
      </c>
      <c r="E1125">
        <v>36.5</v>
      </c>
      <c r="F1125" t="s">
        <v>1004</v>
      </c>
      <c r="G1125" t="s">
        <v>1069</v>
      </c>
      <c r="H1125">
        <v>2022</v>
      </c>
      <c r="I1125">
        <v>17</v>
      </c>
    </row>
    <row r="1126" spans="1:9">
      <c r="A1126" t="s">
        <v>397</v>
      </c>
      <c r="B1126" t="s">
        <v>398</v>
      </c>
      <c r="C1126">
        <v>11000000</v>
      </c>
      <c r="D1126">
        <v>110622</v>
      </c>
      <c r="E1126">
        <v>36.5</v>
      </c>
      <c r="F1126" t="s">
        <v>1005</v>
      </c>
      <c r="G1126" t="s">
        <v>1070</v>
      </c>
      <c r="H1126">
        <v>2018</v>
      </c>
      <c r="I1126">
        <v>49</v>
      </c>
    </row>
    <row r="1127" spans="1:9">
      <c r="A1127" t="s">
        <v>397</v>
      </c>
      <c r="B1127" t="s">
        <v>398</v>
      </c>
      <c r="C1127">
        <v>11000000</v>
      </c>
      <c r="D1127">
        <v>110622</v>
      </c>
      <c r="E1127">
        <v>36.5</v>
      </c>
      <c r="F1127" t="s">
        <v>1006</v>
      </c>
      <c r="G1127" t="s">
        <v>1070</v>
      </c>
      <c r="H1127">
        <v>2022</v>
      </c>
      <c r="I1127">
        <v>42</v>
      </c>
    </row>
    <row r="1128" spans="1:9">
      <c r="A1128" t="s">
        <v>397</v>
      </c>
      <c r="B1128" t="s">
        <v>398</v>
      </c>
      <c r="C1128">
        <v>11000000</v>
      </c>
      <c r="D1128">
        <v>110622</v>
      </c>
      <c r="E1128">
        <v>36.5</v>
      </c>
      <c r="F1128" t="s">
        <v>1007</v>
      </c>
      <c r="G1128" t="s">
        <v>1071</v>
      </c>
      <c r="H1128">
        <v>2017</v>
      </c>
      <c r="I1128">
        <v>0.05</v>
      </c>
    </row>
    <row r="1129" spans="1:9">
      <c r="A1129" t="s">
        <v>397</v>
      </c>
      <c r="B1129" t="s">
        <v>398</v>
      </c>
      <c r="C1129">
        <v>11000000</v>
      </c>
      <c r="D1129">
        <v>110622</v>
      </c>
      <c r="E1129">
        <v>36.5</v>
      </c>
      <c r="F1129" t="s">
        <v>1008</v>
      </c>
      <c r="G1129" t="s">
        <v>1071</v>
      </c>
      <c r="H1129">
        <v>2021</v>
      </c>
      <c r="I1129">
        <v>-0.3013404905796051</v>
      </c>
    </row>
    <row r="1130" spans="1:9">
      <c r="A1130" t="s">
        <v>397</v>
      </c>
      <c r="B1130" t="s">
        <v>398</v>
      </c>
      <c r="C1130">
        <v>11000000</v>
      </c>
      <c r="D1130">
        <v>110622</v>
      </c>
      <c r="E1130">
        <v>36.5</v>
      </c>
      <c r="F1130" t="s">
        <v>1009</v>
      </c>
      <c r="G1130" t="s">
        <v>1082</v>
      </c>
      <c r="H1130">
        <v>2017</v>
      </c>
      <c r="I1130">
        <v>-0.64</v>
      </c>
    </row>
    <row r="1131" spans="1:9">
      <c r="A1131" t="s">
        <v>397</v>
      </c>
      <c r="B1131" t="s">
        <v>398</v>
      </c>
      <c r="C1131">
        <v>11000000</v>
      </c>
      <c r="D1131">
        <v>110622</v>
      </c>
      <c r="E1131">
        <v>36.5</v>
      </c>
      <c r="F1131" t="s">
        <v>1010</v>
      </c>
      <c r="G1131" t="s">
        <v>1083</v>
      </c>
      <c r="H1131">
        <v>2021</v>
      </c>
      <c r="I1131">
        <v>-0.2066722959280014</v>
      </c>
    </row>
    <row r="1132" spans="1:9">
      <c r="A1132" t="s">
        <v>397</v>
      </c>
      <c r="B1132" t="s">
        <v>398</v>
      </c>
      <c r="C1132">
        <v>11000000</v>
      </c>
      <c r="D1132">
        <v>110622</v>
      </c>
      <c r="E1132">
        <v>36.5</v>
      </c>
      <c r="F1132" t="s">
        <v>1011</v>
      </c>
      <c r="G1132" t="s">
        <v>1072</v>
      </c>
      <c r="H1132">
        <v>2017</v>
      </c>
      <c r="I1132">
        <v>-0.47</v>
      </c>
    </row>
    <row r="1133" spans="1:9">
      <c r="A1133" t="s">
        <v>397</v>
      </c>
      <c r="B1133" t="s">
        <v>398</v>
      </c>
      <c r="C1133">
        <v>11000000</v>
      </c>
      <c r="D1133">
        <v>110622</v>
      </c>
      <c r="E1133">
        <v>36.5</v>
      </c>
      <c r="F1133" t="s">
        <v>1012</v>
      </c>
      <c r="G1133" t="s">
        <v>1084</v>
      </c>
      <c r="H1133">
        <v>2021</v>
      </c>
      <c r="I1133">
        <v>-0.4314846396446228</v>
      </c>
    </row>
    <row r="1134" spans="1:9">
      <c r="A1134" t="s">
        <v>397</v>
      </c>
      <c r="B1134" t="s">
        <v>398</v>
      </c>
      <c r="C1134">
        <v>11000000</v>
      </c>
      <c r="D1134">
        <v>110622</v>
      </c>
      <c r="E1134">
        <v>36.5</v>
      </c>
      <c r="F1134" t="s">
        <v>1013</v>
      </c>
      <c r="G1134" t="s">
        <v>1085</v>
      </c>
      <c r="H1134">
        <v>2017</v>
      </c>
      <c r="I1134">
        <v>-0.62</v>
      </c>
    </row>
    <row r="1135" spans="1:9">
      <c r="A1135" t="s">
        <v>397</v>
      </c>
      <c r="B1135" t="s">
        <v>398</v>
      </c>
      <c r="C1135">
        <v>11000000</v>
      </c>
      <c r="D1135">
        <v>110622</v>
      </c>
      <c r="E1135">
        <v>36.5</v>
      </c>
      <c r="F1135" t="s">
        <v>1014</v>
      </c>
      <c r="G1135" t="s">
        <v>1088</v>
      </c>
      <c r="H1135">
        <v>2021</v>
      </c>
      <c r="I1135">
        <v>-0.59354382753372192</v>
      </c>
    </row>
    <row r="1136" spans="1:9">
      <c r="A1136" t="s">
        <v>397</v>
      </c>
      <c r="B1136" t="s">
        <v>398</v>
      </c>
      <c r="C1136">
        <v>11000000</v>
      </c>
      <c r="D1136">
        <v>110622</v>
      </c>
      <c r="E1136">
        <v>36.5</v>
      </c>
      <c r="F1136" t="s">
        <v>1015</v>
      </c>
      <c r="G1136" t="s">
        <v>1064</v>
      </c>
      <c r="H1136">
        <v>2017</v>
      </c>
      <c r="I1136">
        <v>-0.55000000000000004</v>
      </c>
    </row>
    <row r="1137" spans="1:9">
      <c r="A1137" t="s">
        <v>397</v>
      </c>
      <c r="B1137" t="s">
        <v>398</v>
      </c>
      <c r="C1137">
        <v>11000000</v>
      </c>
      <c r="D1137">
        <v>110622</v>
      </c>
      <c r="E1137">
        <v>36.5</v>
      </c>
      <c r="F1137" t="s">
        <v>1016</v>
      </c>
      <c r="G1137" t="s">
        <v>1064</v>
      </c>
      <c r="H1137">
        <v>2021</v>
      </c>
      <c r="I1137">
        <v>-0.15465201437473297</v>
      </c>
    </row>
    <row r="1138" spans="1:9">
      <c r="A1138" t="s">
        <v>397</v>
      </c>
      <c r="B1138" t="s">
        <v>398</v>
      </c>
      <c r="C1138">
        <v>11000000</v>
      </c>
      <c r="D1138">
        <v>110622</v>
      </c>
      <c r="E1138">
        <v>36.5</v>
      </c>
      <c r="F1138" t="s">
        <v>1017</v>
      </c>
      <c r="G1138" t="s">
        <v>1073</v>
      </c>
      <c r="H1138">
        <v>2018</v>
      </c>
      <c r="I1138">
        <v>31.3</v>
      </c>
    </row>
    <row r="1139" spans="1:9">
      <c r="A1139" t="s">
        <v>397</v>
      </c>
      <c r="B1139" t="s">
        <v>398</v>
      </c>
      <c r="C1139">
        <v>11000000</v>
      </c>
      <c r="D1139">
        <v>110622</v>
      </c>
      <c r="E1139">
        <v>36.5</v>
      </c>
      <c r="F1139" t="s">
        <v>1018</v>
      </c>
      <c r="G1139" t="s">
        <v>1073</v>
      </c>
      <c r="H1139">
        <v>2022</v>
      </c>
      <c r="I1139">
        <v>55.3</v>
      </c>
    </row>
    <row r="1140" spans="1:9">
      <c r="A1140" t="s">
        <v>397</v>
      </c>
      <c r="B1140" t="s">
        <v>398</v>
      </c>
      <c r="C1140">
        <v>11000000</v>
      </c>
      <c r="D1140">
        <v>110622</v>
      </c>
      <c r="E1140">
        <v>36.5</v>
      </c>
      <c r="F1140" t="s">
        <v>1019</v>
      </c>
      <c r="G1140" t="s">
        <v>1089</v>
      </c>
      <c r="H1140">
        <v>2018</v>
      </c>
      <c r="I1140">
        <v>30.2</v>
      </c>
    </row>
    <row r="1141" spans="1:9">
      <c r="A1141" t="s">
        <v>397</v>
      </c>
      <c r="B1141" t="s">
        <v>398</v>
      </c>
      <c r="C1141">
        <v>11000000</v>
      </c>
      <c r="D1141">
        <v>110622</v>
      </c>
      <c r="E1141">
        <v>36.5</v>
      </c>
      <c r="F1141" t="s">
        <v>1020</v>
      </c>
      <c r="G1141" t="s">
        <v>1089</v>
      </c>
      <c r="H1141">
        <v>2022</v>
      </c>
      <c r="I1141">
        <v>40.299999999999997</v>
      </c>
    </row>
    <row r="1142" spans="1:9">
      <c r="A1142" t="s">
        <v>397</v>
      </c>
      <c r="B1142" t="s">
        <v>398</v>
      </c>
      <c r="C1142">
        <v>11000000</v>
      </c>
      <c r="D1142">
        <v>110622</v>
      </c>
      <c r="E1142">
        <v>36.5</v>
      </c>
      <c r="F1142" t="s">
        <v>1021</v>
      </c>
      <c r="H1142">
        <v>2017</v>
      </c>
      <c r="I1142">
        <v>56.7</v>
      </c>
    </row>
    <row r="1143" spans="1:9">
      <c r="A1143" t="s">
        <v>397</v>
      </c>
      <c r="B1143" t="s">
        <v>398</v>
      </c>
      <c r="C1143">
        <v>11000000</v>
      </c>
      <c r="D1143">
        <v>110622</v>
      </c>
      <c r="E1143">
        <v>36.5</v>
      </c>
      <c r="F1143" t="s">
        <v>1022</v>
      </c>
      <c r="H1143">
        <v>2022</v>
      </c>
      <c r="I1143">
        <v>61</v>
      </c>
    </row>
    <row r="1144" spans="1:9">
      <c r="A1144" t="s">
        <v>397</v>
      </c>
      <c r="B1144" t="s">
        <v>398</v>
      </c>
      <c r="C1144">
        <v>11000000</v>
      </c>
      <c r="D1144">
        <v>110622</v>
      </c>
      <c r="E1144">
        <v>36.5</v>
      </c>
      <c r="F1144" t="s">
        <v>1023</v>
      </c>
      <c r="H1144">
        <v>2018</v>
      </c>
      <c r="I1144">
        <v>50</v>
      </c>
    </row>
    <row r="1145" spans="1:9">
      <c r="A1145" t="s">
        <v>397</v>
      </c>
      <c r="B1145" t="s">
        <v>398</v>
      </c>
      <c r="C1145">
        <v>11000000</v>
      </c>
      <c r="D1145">
        <v>110622</v>
      </c>
      <c r="E1145">
        <v>36.5</v>
      </c>
      <c r="F1145" t="s">
        <v>1024</v>
      </c>
      <c r="H1145">
        <v>2022</v>
      </c>
      <c r="I1145">
        <v>50</v>
      </c>
    </row>
    <row r="1146" spans="1:9">
      <c r="A1146" t="s">
        <v>397</v>
      </c>
      <c r="B1146" t="s">
        <v>398</v>
      </c>
      <c r="C1146">
        <v>11000000</v>
      </c>
      <c r="D1146">
        <v>110622</v>
      </c>
      <c r="E1146">
        <v>36.5</v>
      </c>
      <c r="F1146" t="s">
        <v>1025</v>
      </c>
      <c r="H1146">
        <v>2018</v>
      </c>
      <c r="I1146">
        <v>21.9</v>
      </c>
    </row>
    <row r="1147" spans="1:9">
      <c r="A1147" t="s">
        <v>397</v>
      </c>
      <c r="B1147" t="s">
        <v>398</v>
      </c>
      <c r="C1147">
        <v>11000000</v>
      </c>
      <c r="D1147">
        <v>110622</v>
      </c>
      <c r="E1147">
        <v>36.5</v>
      </c>
      <c r="F1147" t="s">
        <v>1026</v>
      </c>
      <c r="H1147">
        <v>2019</v>
      </c>
      <c r="I1147">
        <v>0.61858374583418696</v>
      </c>
    </row>
    <row r="1148" spans="1:9">
      <c r="A1148" t="s">
        <v>397</v>
      </c>
      <c r="B1148" t="s">
        <v>398</v>
      </c>
      <c r="C1148">
        <v>11000000</v>
      </c>
      <c r="D1148">
        <v>110622</v>
      </c>
      <c r="E1148">
        <v>36.5</v>
      </c>
      <c r="F1148" t="s">
        <v>1029</v>
      </c>
      <c r="H1148">
        <v>2017</v>
      </c>
      <c r="I1148">
        <v>7.2</v>
      </c>
    </row>
    <row r="1149" spans="1:9">
      <c r="A1149" t="s">
        <v>397</v>
      </c>
      <c r="B1149" t="s">
        <v>398</v>
      </c>
      <c r="C1149">
        <v>11000000</v>
      </c>
      <c r="D1149">
        <v>110622</v>
      </c>
      <c r="E1149">
        <v>36.5</v>
      </c>
      <c r="F1149" t="s">
        <v>1030</v>
      </c>
      <c r="H1149">
        <v>2018</v>
      </c>
      <c r="I1149">
        <v>7.2289156626505999</v>
      </c>
    </row>
    <row r="1150" spans="1:9">
      <c r="A1150" t="s">
        <v>397</v>
      </c>
      <c r="B1150" t="s">
        <v>398</v>
      </c>
      <c r="C1150">
        <v>11000000</v>
      </c>
      <c r="D1150">
        <v>110622</v>
      </c>
      <c r="E1150">
        <v>36.5</v>
      </c>
      <c r="F1150" t="s">
        <v>1031</v>
      </c>
      <c r="H1150">
        <v>2021</v>
      </c>
      <c r="I1150">
        <v>8.4337349397590398</v>
      </c>
    </row>
    <row r="1151" spans="1:9">
      <c r="A1151" t="s">
        <v>397</v>
      </c>
      <c r="B1151" t="s">
        <v>398</v>
      </c>
      <c r="C1151">
        <v>11000000</v>
      </c>
      <c r="D1151">
        <v>110622</v>
      </c>
      <c r="E1151">
        <v>36.5</v>
      </c>
      <c r="F1151" t="s">
        <v>1032</v>
      </c>
      <c r="H1151">
        <v>2021</v>
      </c>
      <c r="I1151">
        <v>5.6062137436351757E-3</v>
      </c>
    </row>
    <row r="1152" spans="1:9">
      <c r="A1152" t="s">
        <v>397</v>
      </c>
      <c r="B1152" t="s">
        <v>398</v>
      </c>
      <c r="C1152">
        <v>11000000</v>
      </c>
      <c r="D1152">
        <v>110622</v>
      </c>
      <c r="E1152">
        <v>36.5</v>
      </c>
      <c r="F1152" t="s">
        <v>1033</v>
      </c>
      <c r="H1152">
        <v>2019</v>
      </c>
      <c r="I1152">
        <v>7.0000000000000001E-3</v>
      </c>
    </row>
    <row r="1153" spans="1:9">
      <c r="A1153" t="s">
        <v>399</v>
      </c>
      <c r="B1153" t="s">
        <v>400</v>
      </c>
      <c r="C1153">
        <v>800000</v>
      </c>
      <c r="D1153">
        <v>38394</v>
      </c>
      <c r="E1153">
        <v>38.799999999999997</v>
      </c>
      <c r="F1153" t="s">
        <v>982</v>
      </c>
      <c r="G1153" t="s">
        <v>1065</v>
      </c>
      <c r="H1153">
        <v>2016</v>
      </c>
      <c r="I1153">
        <v>28.6</v>
      </c>
    </row>
    <row r="1154" spans="1:9">
      <c r="A1154" t="s">
        <v>399</v>
      </c>
      <c r="B1154" t="s">
        <v>400</v>
      </c>
      <c r="C1154">
        <v>800000</v>
      </c>
      <c r="D1154">
        <v>38394</v>
      </c>
      <c r="E1154">
        <v>38.799999999999997</v>
      </c>
      <c r="F1154" t="s">
        <v>983</v>
      </c>
      <c r="G1154" t="s">
        <v>1065</v>
      </c>
      <c r="H1154">
        <v>2019</v>
      </c>
      <c r="I1154">
        <v>36.700000000000003</v>
      </c>
    </row>
    <row r="1155" spans="1:9">
      <c r="A1155" t="s">
        <v>399</v>
      </c>
      <c r="B1155" t="s">
        <v>400</v>
      </c>
      <c r="C1155">
        <v>800000</v>
      </c>
      <c r="D1155">
        <v>38394</v>
      </c>
      <c r="E1155">
        <v>38.799999999999997</v>
      </c>
      <c r="F1155" t="s">
        <v>984</v>
      </c>
      <c r="G1155" t="s">
        <v>1066</v>
      </c>
      <c r="H1155">
        <v>2017</v>
      </c>
      <c r="I1155">
        <v>0.61199999999999999</v>
      </c>
    </row>
    <row r="1156" spans="1:9">
      <c r="A1156" t="s">
        <v>399</v>
      </c>
      <c r="B1156" t="s">
        <v>400</v>
      </c>
      <c r="C1156">
        <v>800000</v>
      </c>
      <c r="D1156">
        <v>38394</v>
      </c>
      <c r="E1156">
        <v>38.799999999999997</v>
      </c>
      <c r="F1156" t="s">
        <v>985</v>
      </c>
      <c r="G1156" t="s">
        <v>1066</v>
      </c>
      <c r="H1156">
        <v>2021</v>
      </c>
      <c r="I1156">
        <v>0.66600000000000004</v>
      </c>
    </row>
    <row r="1157" spans="1:9">
      <c r="A1157" t="s">
        <v>399</v>
      </c>
      <c r="B1157" t="s">
        <v>400</v>
      </c>
      <c r="C1157">
        <v>800000</v>
      </c>
      <c r="D1157">
        <v>38394</v>
      </c>
      <c r="E1157">
        <v>38.799999999999997</v>
      </c>
      <c r="F1157" t="s">
        <v>986</v>
      </c>
      <c r="G1157" t="s">
        <v>1074</v>
      </c>
      <c r="H1157">
        <v>2018</v>
      </c>
      <c r="I1157">
        <v>47.7</v>
      </c>
    </row>
    <row r="1158" spans="1:9">
      <c r="A1158" t="s">
        <v>399</v>
      </c>
      <c r="B1158" t="s">
        <v>400</v>
      </c>
      <c r="C1158">
        <v>800000</v>
      </c>
      <c r="D1158">
        <v>38394</v>
      </c>
      <c r="E1158">
        <v>38.799999999999997</v>
      </c>
      <c r="F1158" t="s">
        <v>1034</v>
      </c>
      <c r="G1158" t="s">
        <v>1074</v>
      </c>
      <c r="H1158">
        <v>2018</v>
      </c>
      <c r="I1158">
        <v>7.7</v>
      </c>
    </row>
    <row r="1159" spans="1:9">
      <c r="A1159" t="s">
        <v>399</v>
      </c>
      <c r="B1159" t="s">
        <v>400</v>
      </c>
      <c r="C1159">
        <v>800000</v>
      </c>
      <c r="D1159">
        <v>38394</v>
      </c>
      <c r="E1159">
        <v>38.799999999999997</v>
      </c>
      <c r="F1159" t="s">
        <v>1035</v>
      </c>
      <c r="G1159" t="s">
        <v>1075</v>
      </c>
      <c r="H1159" t="s">
        <v>1056</v>
      </c>
      <c r="I1159">
        <v>-10.076341155319801</v>
      </c>
    </row>
    <row r="1160" spans="1:9">
      <c r="A1160" t="s">
        <v>399</v>
      </c>
      <c r="B1160" t="s">
        <v>400</v>
      </c>
      <c r="C1160">
        <v>800000</v>
      </c>
      <c r="D1160">
        <v>38394</v>
      </c>
      <c r="E1160">
        <v>38.799999999999997</v>
      </c>
      <c r="F1160" t="s">
        <v>1036</v>
      </c>
      <c r="G1160" t="s">
        <v>1075</v>
      </c>
      <c r="H1160">
        <v>2018</v>
      </c>
      <c r="I1160">
        <v>8.5612192148964503</v>
      </c>
    </row>
    <row r="1161" spans="1:9">
      <c r="A1161" t="s">
        <v>399</v>
      </c>
      <c r="B1161" t="s">
        <v>400</v>
      </c>
      <c r="C1161">
        <v>800000</v>
      </c>
      <c r="D1161">
        <v>38394</v>
      </c>
      <c r="E1161">
        <v>38.799999999999997</v>
      </c>
      <c r="F1161" t="s">
        <v>1037</v>
      </c>
      <c r="G1161" t="s">
        <v>1075</v>
      </c>
      <c r="H1161">
        <v>2019</v>
      </c>
      <c r="I1161">
        <v>9.0539319341952211</v>
      </c>
    </row>
    <row r="1162" spans="1:9">
      <c r="A1162" t="s">
        <v>399</v>
      </c>
      <c r="B1162" t="s">
        <v>400</v>
      </c>
      <c r="C1162">
        <v>800000</v>
      </c>
      <c r="D1162">
        <v>38394</v>
      </c>
      <c r="E1162">
        <v>38.799999999999997</v>
      </c>
      <c r="F1162" t="s">
        <v>1038</v>
      </c>
      <c r="G1162" t="s">
        <v>1076</v>
      </c>
      <c r="H1162">
        <v>2020</v>
      </c>
      <c r="I1162">
        <v>8.1416268645352705</v>
      </c>
    </row>
    <row r="1163" spans="1:9">
      <c r="A1163" t="s">
        <v>399</v>
      </c>
      <c r="B1163" t="s">
        <v>400</v>
      </c>
      <c r="C1163">
        <v>800000</v>
      </c>
      <c r="D1163">
        <v>38394</v>
      </c>
      <c r="E1163">
        <v>38.799999999999997</v>
      </c>
      <c r="F1163" t="s">
        <v>987</v>
      </c>
      <c r="G1163" t="s">
        <v>1076</v>
      </c>
      <c r="H1163">
        <v>2018</v>
      </c>
      <c r="I1163">
        <v>11619.5574665237</v>
      </c>
    </row>
    <row r="1164" spans="1:9">
      <c r="A1164" t="s">
        <v>399</v>
      </c>
      <c r="B1164" t="s">
        <v>400</v>
      </c>
      <c r="C1164">
        <v>800000</v>
      </c>
      <c r="D1164">
        <v>38394</v>
      </c>
      <c r="E1164">
        <v>38.799999999999997</v>
      </c>
      <c r="F1164" t="s">
        <v>988</v>
      </c>
      <c r="G1164" t="s">
        <v>1077</v>
      </c>
      <c r="H1164">
        <v>2019</v>
      </c>
      <c r="I1164">
        <v>12365.5138425313</v>
      </c>
    </row>
    <row r="1165" spans="1:9">
      <c r="A1165" t="s">
        <v>399</v>
      </c>
      <c r="B1165" t="s">
        <v>400</v>
      </c>
      <c r="C1165">
        <v>800000</v>
      </c>
      <c r="D1165">
        <v>38394</v>
      </c>
      <c r="E1165">
        <v>38.799999999999997</v>
      </c>
      <c r="F1165" t="s">
        <v>989</v>
      </c>
      <c r="G1165" t="s">
        <v>1077</v>
      </c>
      <c r="H1165">
        <v>2020</v>
      </c>
      <c r="I1165">
        <v>11129.3084547092</v>
      </c>
    </row>
    <row r="1166" spans="1:9">
      <c r="A1166" t="s">
        <v>399</v>
      </c>
      <c r="B1166" t="s">
        <v>400</v>
      </c>
      <c r="C1166">
        <v>800000</v>
      </c>
      <c r="D1166">
        <v>38394</v>
      </c>
      <c r="E1166">
        <v>38.799999999999997</v>
      </c>
      <c r="F1166" t="s">
        <v>991</v>
      </c>
      <c r="G1166" t="s">
        <v>1061</v>
      </c>
      <c r="H1166">
        <v>2018</v>
      </c>
      <c r="I1166">
        <v>3.0551298367253801</v>
      </c>
    </row>
    <row r="1167" spans="1:9">
      <c r="A1167" t="s">
        <v>399</v>
      </c>
      <c r="B1167" t="s">
        <v>400</v>
      </c>
      <c r="C1167">
        <v>800000</v>
      </c>
      <c r="D1167">
        <v>38394</v>
      </c>
      <c r="E1167">
        <v>38.799999999999997</v>
      </c>
      <c r="F1167" t="s">
        <v>992</v>
      </c>
      <c r="G1167" t="s">
        <v>1061</v>
      </c>
      <c r="H1167" t="s">
        <v>1057</v>
      </c>
      <c r="I1167">
        <v>-10.08</v>
      </c>
    </row>
    <row r="1168" spans="1:9">
      <c r="A1168" t="s">
        <v>399</v>
      </c>
      <c r="B1168" t="s">
        <v>400</v>
      </c>
      <c r="C1168">
        <v>800000</v>
      </c>
      <c r="D1168">
        <v>38394</v>
      </c>
      <c r="E1168">
        <v>38.799999999999997</v>
      </c>
      <c r="F1168" t="s">
        <v>1040</v>
      </c>
      <c r="G1168" t="s">
        <v>1061</v>
      </c>
      <c r="H1168">
        <v>2014</v>
      </c>
      <c r="I1168">
        <v>6.04489994049072</v>
      </c>
    </row>
    <row r="1169" spans="1:9">
      <c r="A1169" t="s">
        <v>399</v>
      </c>
      <c r="B1169" t="s">
        <v>400</v>
      </c>
      <c r="C1169">
        <v>800000</v>
      </c>
      <c r="D1169">
        <v>38394</v>
      </c>
      <c r="E1169">
        <v>38.799999999999997</v>
      </c>
      <c r="F1169" t="s">
        <v>1041</v>
      </c>
      <c r="G1169" t="s">
        <v>1061</v>
      </c>
      <c r="H1169">
        <v>2015</v>
      </c>
      <c r="I1169">
        <v>7.5900998115539604</v>
      </c>
    </row>
    <row r="1170" spans="1:9">
      <c r="A1170" t="s">
        <v>399</v>
      </c>
      <c r="B1170" t="s">
        <v>400</v>
      </c>
      <c r="C1170">
        <v>800000</v>
      </c>
      <c r="D1170">
        <v>38394</v>
      </c>
      <c r="E1170">
        <v>38.799999999999997</v>
      </c>
      <c r="F1170" t="s">
        <v>1042</v>
      </c>
      <c r="G1170" t="s">
        <v>1061</v>
      </c>
      <c r="H1170">
        <v>2016</v>
      </c>
      <c r="I1170">
        <v>6.9933300018310502</v>
      </c>
    </row>
    <row r="1171" spans="1:9">
      <c r="A1171" t="s">
        <v>399</v>
      </c>
      <c r="B1171" t="s">
        <v>400</v>
      </c>
      <c r="C1171">
        <v>800000</v>
      </c>
      <c r="D1171">
        <v>38394</v>
      </c>
      <c r="E1171">
        <v>38.799999999999997</v>
      </c>
      <c r="F1171" t="s">
        <v>1043</v>
      </c>
      <c r="G1171" t="s">
        <v>1061</v>
      </c>
      <c r="H1171">
        <v>2017</v>
      </c>
      <c r="I1171">
        <v>7.2257399559020996</v>
      </c>
    </row>
    <row r="1172" spans="1:9">
      <c r="A1172" t="s">
        <v>399</v>
      </c>
      <c r="B1172" t="s">
        <v>400</v>
      </c>
      <c r="C1172">
        <v>800000</v>
      </c>
      <c r="D1172">
        <v>38394</v>
      </c>
      <c r="E1172">
        <v>38.799999999999997</v>
      </c>
      <c r="F1172" t="s">
        <v>1044</v>
      </c>
      <c r="G1172" t="s">
        <v>1063</v>
      </c>
      <c r="H1172">
        <v>2018</v>
      </c>
      <c r="I1172">
        <v>6.8508400917053196</v>
      </c>
    </row>
    <row r="1173" spans="1:9">
      <c r="A1173" t="s">
        <v>399</v>
      </c>
      <c r="B1173" t="s">
        <v>400</v>
      </c>
      <c r="C1173">
        <v>800000</v>
      </c>
      <c r="D1173">
        <v>38394</v>
      </c>
      <c r="E1173">
        <v>38.799999999999997</v>
      </c>
      <c r="F1173" t="s">
        <v>1045</v>
      </c>
      <c r="G1173" t="s">
        <v>1063</v>
      </c>
      <c r="H1173">
        <v>2019</v>
      </c>
      <c r="I1173">
        <v>5.6758918762206996</v>
      </c>
    </row>
    <row r="1174" spans="1:9">
      <c r="A1174" t="s">
        <v>399</v>
      </c>
      <c r="B1174" t="s">
        <v>400</v>
      </c>
      <c r="C1174">
        <v>800000</v>
      </c>
      <c r="D1174">
        <v>38394</v>
      </c>
      <c r="E1174">
        <v>38.799999999999997</v>
      </c>
      <c r="F1174" t="s">
        <v>1048</v>
      </c>
      <c r="G1174" t="s">
        <v>1092</v>
      </c>
      <c r="H1174" t="s">
        <v>1057</v>
      </c>
      <c r="I1174">
        <v>5.68</v>
      </c>
    </row>
    <row r="1175" spans="1:9">
      <c r="A1175" t="s">
        <v>399</v>
      </c>
      <c r="B1175" t="s">
        <v>400</v>
      </c>
      <c r="C1175">
        <v>800000</v>
      </c>
      <c r="D1175">
        <v>38394</v>
      </c>
      <c r="E1175">
        <v>38.799999999999997</v>
      </c>
      <c r="F1175" t="s">
        <v>1049</v>
      </c>
      <c r="G1175" t="s">
        <v>1062</v>
      </c>
      <c r="H1175">
        <v>2015</v>
      </c>
      <c r="I1175">
        <v>287</v>
      </c>
    </row>
    <row r="1176" spans="1:9">
      <c r="A1176" t="s">
        <v>399</v>
      </c>
      <c r="B1176" t="s">
        <v>400</v>
      </c>
      <c r="C1176">
        <v>800000</v>
      </c>
      <c r="D1176">
        <v>38394</v>
      </c>
      <c r="E1176">
        <v>38.799999999999997</v>
      </c>
      <c r="F1176" t="s">
        <v>1050</v>
      </c>
      <c r="G1176" t="s">
        <v>1062</v>
      </c>
      <c r="H1176">
        <v>2018</v>
      </c>
      <c r="I1176">
        <v>102.73851775999999</v>
      </c>
    </row>
    <row r="1177" spans="1:9">
      <c r="A1177" t="s">
        <v>399</v>
      </c>
      <c r="B1177" t="s">
        <v>400</v>
      </c>
      <c r="C1177">
        <v>800000</v>
      </c>
      <c r="D1177">
        <v>38394</v>
      </c>
      <c r="E1177">
        <v>38.799999999999997</v>
      </c>
      <c r="F1177" t="s">
        <v>1051</v>
      </c>
      <c r="G1177" t="s">
        <v>1078</v>
      </c>
      <c r="H1177">
        <v>2019</v>
      </c>
      <c r="I1177">
        <v>115.98075867</v>
      </c>
    </row>
    <row r="1178" spans="1:9">
      <c r="A1178" t="s">
        <v>399</v>
      </c>
      <c r="B1178" t="s">
        <v>400</v>
      </c>
      <c r="C1178">
        <v>800000</v>
      </c>
      <c r="D1178">
        <v>38394</v>
      </c>
      <c r="E1178">
        <v>38.799999999999997</v>
      </c>
      <c r="F1178" t="s">
        <v>993</v>
      </c>
      <c r="G1178" t="s">
        <v>1078</v>
      </c>
      <c r="H1178">
        <v>2020</v>
      </c>
      <c r="I1178">
        <v>36.1</v>
      </c>
    </row>
    <row r="1179" spans="1:9">
      <c r="A1179" t="s">
        <v>399</v>
      </c>
      <c r="B1179" t="s">
        <v>400</v>
      </c>
      <c r="C1179">
        <v>800000</v>
      </c>
      <c r="D1179">
        <v>38394</v>
      </c>
      <c r="E1179">
        <v>38.799999999999997</v>
      </c>
      <c r="F1179" t="s">
        <v>994</v>
      </c>
      <c r="G1179" t="s">
        <v>1079</v>
      </c>
      <c r="H1179" t="s">
        <v>1058</v>
      </c>
      <c r="I1179">
        <v>183</v>
      </c>
    </row>
    <row r="1180" spans="1:9">
      <c r="A1180" t="s">
        <v>399</v>
      </c>
      <c r="B1180" t="s">
        <v>400</v>
      </c>
      <c r="C1180">
        <v>800000</v>
      </c>
      <c r="D1180">
        <v>38394</v>
      </c>
      <c r="E1180">
        <v>38.799999999999997</v>
      </c>
      <c r="F1180" t="s">
        <v>1052</v>
      </c>
      <c r="G1180" t="s">
        <v>1079</v>
      </c>
      <c r="H1180">
        <v>2014</v>
      </c>
      <c r="I1180">
        <v>5.9033298490000004</v>
      </c>
    </row>
    <row r="1181" spans="1:9">
      <c r="A1181" t="s">
        <v>399</v>
      </c>
      <c r="B1181" t="s">
        <v>400</v>
      </c>
      <c r="C1181">
        <v>800000</v>
      </c>
      <c r="D1181">
        <v>38394</v>
      </c>
      <c r="E1181">
        <v>38.799999999999997</v>
      </c>
      <c r="F1181" t="s">
        <v>1053</v>
      </c>
      <c r="G1181" t="s">
        <v>1093</v>
      </c>
      <c r="H1181">
        <v>2018</v>
      </c>
      <c r="I1181">
        <v>6.8508400917053196</v>
      </c>
    </row>
    <row r="1182" spans="1:9">
      <c r="A1182" t="s">
        <v>399</v>
      </c>
      <c r="B1182" t="s">
        <v>400</v>
      </c>
      <c r="C1182">
        <v>800000</v>
      </c>
      <c r="D1182">
        <v>38394</v>
      </c>
      <c r="E1182">
        <v>38.799999999999997</v>
      </c>
      <c r="F1182" t="s">
        <v>1054</v>
      </c>
      <c r="G1182" t="s">
        <v>1091</v>
      </c>
      <c r="H1182" t="s">
        <v>1056</v>
      </c>
      <c r="I1182">
        <v>5.6758918762206996</v>
      </c>
    </row>
    <row r="1183" spans="1:9">
      <c r="A1183" t="s">
        <v>399</v>
      </c>
      <c r="B1183" t="s">
        <v>400</v>
      </c>
      <c r="C1183">
        <v>800000</v>
      </c>
      <c r="D1183">
        <v>38394</v>
      </c>
      <c r="E1183">
        <v>38.799999999999997</v>
      </c>
      <c r="F1183" t="s">
        <v>995</v>
      </c>
      <c r="G1183" t="s">
        <v>1080</v>
      </c>
      <c r="H1183">
        <v>2018</v>
      </c>
      <c r="I1183">
        <v>6.8508400917053196</v>
      </c>
    </row>
    <row r="1184" spans="1:9">
      <c r="A1184" t="s">
        <v>399</v>
      </c>
      <c r="B1184" t="s">
        <v>400</v>
      </c>
      <c r="C1184">
        <v>800000</v>
      </c>
      <c r="D1184">
        <v>38394</v>
      </c>
      <c r="E1184">
        <v>38.799999999999997</v>
      </c>
      <c r="F1184" t="s">
        <v>996</v>
      </c>
      <c r="G1184" t="s">
        <v>1080</v>
      </c>
      <c r="H1184" t="s">
        <v>1057</v>
      </c>
      <c r="I1184">
        <v>5.68</v>
      </c>
    </row>
    <row r="1185" spans="1:9">
      <c r="A1185" t="s">
        <v>399</v>
      </c>
      <c r="B1185" t="s">
        <v>400</v>
      </c>
      <c r="C1185">
        <v>800000</v>
      </c>
      <c r="D1185">
        <v>38394</v>
      </c>
      <c r="E1185">
        <v>38.799999999999997</v>
      </c>
      <c r="F1185" t="s">
        <v>997</v>
      </c>
      <c r="G1185" t="s">
        <v>1081</v>
      </c>
      <c r="H1185">
        <v>2018</v>
      </c>
      <c r="I1185">
        <v>8.1361904144287092</v>
      </c>
    </row>
    <row r="1186" spans="1:9">
      <c r="A1186" t="s">
        <v>399</v>
      </c>
      <c r="B1186" t="s">
        <v>400</v>
      </c>
      <c r="C1186">
        <v>800000</v>
      </c>
      <c r="D1186">
        <v>38394</v>
      </c>
      <c r="E1186">
        <v>38.799999999999997</v>
      </c>
      <c r="F1186" t="s">
        <v>998</v>
      </c>
      <c r="G1186" t="s">
        <v>1081</v>
      </c>
      <c r="H1186" t="s">
        <v>1056</v>
      </c>
      <c r="I1186">
        <v>3.6542201042175302</v>
      </c>
    </row>
    <row r="1187" spans="1:9">
      <c r="A1187" t="s">
        <v>399</v>
      </c>
      <c r="B1187" t="s">
        <v>400</v>
      </c>
      <c r="C1187">
        <v>800000</v>
      </c>
      <c r="D1187">
        <v>38394</v>
      </c>
      <c r="E1187">
        <v>38.799999999999997</v>
      </c>
      <c r="F1187" t="s">
        <v>999</v>
      </c>
      <c r="G1187" t="s">
        <v>1067</v>
      </c>
      <c r="H1187">
        <v>2018</v>
      </c>
      <c r="I1187">
        <v>2.4</v>
      </c>
    </row>
    <row r="1188" spans="1:9">
      <c r="A1188" t="s">
        <v>399</v>
      </c>
      <c r="B1188" t="s">
        <v>400</v>
      </c>
      <c r="C1188">
        <v>800000</v>
      </c>
      <c r="D1188">
        <v>38394</v>
      </c>
      <c r="E1188">
        <v>38.799999999999997</v>
      </c>
      <c r="F1188" t="s">
        <v>1000</v>
      </c>
      <c r="G1188" t="s">
        <v>1067</v>
      </c>
      <c r="H1188">
        <v>2021</v>
      </c>
      <c r="I1188">
        <v>4.3319997787475604</v>
      </c>
    </row>
    <row r="1189" spans="1:9">
      <c r="A1189" t="s">
        <v>399</v>
      </c>
      <c r="B1189" t="s">
        <v>400</v>
      </c>
      <c r="C1189">
        <v>800000</v>
      </c>
      <c r="D1189">
        <v>38394</v>
      </c>
      <c r="E1189">
        <v>38.799999999999997</v>
      </c>
      <c r="F1189" t="s">
        <v>1002</v>
      </c>
      <c r="G1189" t="s">
        <v>1068</v>
      </c>
      <c r="H1189">
        <v>2020</v>
      </c>
      <c r="I1189">
        <v>100</v>
      </c>
    </row>
    <row r="1190" spans="1:9">
      <c r="A1190" t="s">
        <v>399</v>
      </c>
      <c r="B1190" t="s">
        <v>400</v>
      </c>
      <c r="C1190">
        <v>800000</v>
      </c>
      <c r="D1190">
        <v>38394</v>
      </c>
      <c r="E1190">
        <v>38.799999999999997</v>
      </c>
      <c r="F1190" t="s">
        <v>1003</v>
      </c>
      <c r="G1190" t="s">
        <v>1069</v>
      </c>
      <c r="H1190">
        <v>2018</v>
      </c>
      <c r="I1190">
        <v>28</v>
      </c>
    </row>
    <row r="1191" spans="1:9">
      <c r="A1191" t="s">
        <v>399</v>
      </c>
      <c r="B1191" t="s">
        <v>400</v>
      </c>
      <c r="C1191">
        <v>800000</v>
      </c>
      <c r="D1191">
        <v>38394</v>
      </c>
      <c r="E1191">
        <v>38.799999999999997</v>
      </c>
      <c r="F1191" t="s">
        <v>1004</v>
      </c>
      <c r="G1191" t="s">
        <v>1069</v>
      </c>
      <c r="H1191">
        <v>2022</v>
      </c>
      <c r="I1191">
        <v>29</v>
      </c>
    </row>
    <row r="1192" spans="1:9">
      <c r="A1192" t="s">
        <v>399</v>
      </c>
      <c r="B1192" t="s">
        <v>400</v>
      </c>
      <c r="C1192">
        <v>800000</v>
      </c>
      <c r="D1192">
        <v>38394</v>
      </c>
      <c r="E1192">
        <v>38.799999999999997</v>
      </c>
      <c r="F1192" t="s">
        <v>1005</v>
      </c>
      <c r="G1192" t="s">
        <v>1070</v>
      </c>
      <c r="H1192">
        <v>2018</v>
      </c>
      <c r="I1192">
        <v>27</v>
      </c>
    </row>
    <row r="1193" spans="1:9">
      <c r="A1193" t="s">
        <v>399</v>
      </c>
      <c r="B1193" t="s">
        <v>400</v>
      </c>
      <c r="C1193">
        <v>800000</v>
      </c>
      <c r="D1193">
        <v>38394</v>
      </c>
      <c r="E1193">
        <v>38.799999999999997</v>
      </c>
      <c r="F1193" t="s">
        <v>1006</v>
      </c>
      <c r="G1193" t="s">
        <v>1070</v>
      </c>
      <c r="H1193">
        <v>2022</v>
      </c>
      <c r="I1193">
        <v>32</v>
      </c>
    </row>
    <row r="1194" spans="1:9">
      <c r="A1194" t="s">
        <v>399</v>
      </c>
      <c r="B1194" t="s">
        <v>400</v>
      </c>
      <c r="C1194">
        <v>800000</v>
      </c>
      <c r="D1194">
        <v>38394</v>
      </c>
      <c r="E1194">
        <v>38.799999999999997</v>
      </c>
      <c r="F1194" t="s">
        <v>1007</v>
      </c>
      <c r="G1194" t="s">
        <v>1071</v>
      </c>
      <c r="H1194">
        <v>2017</v>
      </c>
      <c r="I1194">
        <v>1.1299999999999999</v>
      </c>
    </row>
    <row r="1195" spans="1:9">
      <c r="A1195" t="s">
        <v>399</v>
      </c>
      <c r="B1195" t="s">
        <v>400</v>
      </c>
      <c r="C1195">
        <v>800000</v>
      </c>
      <c r="D1195">
        <v>38394</v>
      </c>
      <c r="E1195">
        <v>38.799999999999997</v>
      </c>
      <c r="F1195" t="s">
        <v>1008</v>
      </c>
      <c r="G1195" t="s">
        <v>1071</v>
      </c>
      <c r="H1195">
        <v>2021</v>
      </c>
      <c r="I1195">
        <v>0.97313308715820313</v>
      </c>
    </row>
    <row r="1196" spans="1:9">
      <c r="A1196" t="s">
        <v>399</v>
      </c>
      <c r="B1196" t="s">
        <v>400</v>
      </c>
      <c r="C1196">
        <v>800000</v>
      </c>
      <c r="D1196">
        <v>38394</v>
      </c>
      <c r="E1196">
        <v>38.799999999999997</v>
      </c>
      <c r="F1196" t="s">
        <v>1009</v>
      </c>
      <c r="G1196" t="s">
        <v>1082</v>
      </c>
      <c r="H1196">
        <v>2017</v>
      </c>
      <c r="I1196">
        <v>0.56000000000000005</v>
      </c>
    </row>
    <row r="1197" spans="1:9">
      <c r="A1197" t="s">
        <v>399</v>
      </c>
      <c r="B1197" t="s">
        <v>400</v>
      </c>
      <c r="C1197">
        <v>800000</v>
      </c>
      <c r="D1197">
        <v>38394</v>
      </c>
      <c r="E1197">
        <v>38.799999999999997</v>
      </c>
      <c r="F1197" t="s">
        <v>1010</v>
      </c>
      <c r="G1197" t="s">
        <v>1083</v>
      </c>
      <c r="H1197">
        <v>2021</v>
      </c>
      <c r="I1197">
        <v>0.79632663726806641</v>
      </c>
    </row>
    <row r="1198" spans="1:9">
      <c r="A1198" t="s">
        <v>399</v>
      </c>
      <c r="B1198" t="s">
        <v>400</v>
      </c>
      <c r="C1198">
        <v>800000</v>
      </c>
      <c r="D1198">
        <v>38394</v>
      </c>
      <c r="E1198">
        <v>38.799999999999997</v>
      </c>
      <c r="F1198" t="s">
        <v>1011</v>
      </c>
      <c r="G1198" t="s">
        <v>1072</v>
      </c>
      <c r="H1198">
        <v>2017</v>
      </c>
      <c r="I1198">
        <v>-0.33</v>
      </c>
    </row>
    <row r="1199" spans="1:9">
      <c r="A1199" t="s">
        <v>399</v>
      </c>
      <c r="B1199" t="s">
        <v>400</v>
      </c>
      <c r="C1199">
        <v>800000</v>
      </c>
      <c r="D1199">
        <v>38394</v>
      </c>
      <c r="E1199">
        <v>38.799999999999997</v>
      </c>
      <c r="F1199" t="s">
        <v>1012</v>
      </c>
      <c r="G1199" t="s">
        <v>1084</v>
      </c>
      <c r="H1199">
        <v>2021</v>
      </c>
      <c r="I1199">
        <v>-0.36881306767463684</v>
      </c>
    </row>
    <row r="1200" spans="1:9">
      <c r="A1200" t="s">
        <v>399</v>
      </c>
      <c r="B1200" t="s">
        <v>400</v>
      </c>
      <c r="C1200">
        <v>800000</v>
      </c>
      <c r="D1200">
        <v>38394</v>
      </c>
      <c r="E1200">
        <v>38.799999999999997</v>
      </c>
      <c r="F1200" t="s">
        <v>1013</v>
      </c>
      <c r="G1200" t="s">
        <v>1085</v>
      </c>
      <c r="H1200">
        <v>2017</v>
      </c>
      <c r="I1200">
        <v>0.63</v>
      </c>
    </row>
    <row r="1201" spans="1:9">
      <c r="A1201" t="s">
        <v>399</v>
      </c>
      <c r="B1201" t="s">
        <v>400</v>
      </c>
      <c r="C1201">
        <v>800000</v>
      </c>
      <c r="D1201">
        <v>38394</v>
      </c>
      <c r="E1201">
        <v>38.799999999999997</v>
      </c>
      <c r="F1201" t="s">
        <v>1014</v>
      </c>
      <c r="G1201" t="s">
        <v>1088</v>
      </c>
      <c r="H1201">
        <v>2021</v>
      </c>
      <c r="I1201">
        <v>0.6356346607208252</v>
      </c>
    </row>
    <row r="1202" spans="1:9">
      <c r="A1202" t="s">
        <v>399</v>
      </c>
      <c r="B1202" t="s">
        <v>400</v>
      </c>
      <c r="C1202">
        <v>800000</v>
      </c>
      <c r="D1202">
        <v>38394</v>
      </c>
      <c r="E1202">
        <v>38.799999999999997</v>
      </c>
      <c r="F1202" t="s">
        <v>1015</v>
      </c>
      <c r="G1202" t="s">
        <v>1064</v>
      </c>
      <c r="H1202">
        <v>2017</v>
      </c>
      <c r="I1202">
        <v>1.57</v>
      </c>
    </row>
    <row r="1203" spans="1:9">
      <c r="A1203" t="s">
        <v>399</v>
      </c>
      <c r="B1203" t="s">
        <v>400</v>
      </c>
      <c r="C1203">
        <v>800000</v>
      </c>
      <c r="D1203">
        <v>38394</v>
      </c>
      <c r="E1203">
        <v>38.799999999999997</v>
      </c>
      <c r="F1203" t="s">
        <v>1016</v>
      </c>
      <c r="G1203" t="s">
        <v>1064</v>
      </c>
      <c r="H1203">
        <v>2021</v>
      </c>
      <c r="I1203">
        <v>1.5537352561950684</v>
      </c>
    </row>
    <row r="1204" spans="1:9">
      <c r="A1204" t="s">
        <v>399</v>
      </c>
      <c r="B1204" t="s">
        <v>400</v>
      </c>
      <c r="C1204">
        <v>800000</v>
      </c>
      <c r="D1204">
        <v>38394</v>
      </c>
      <c r="E1204">
        <v>38.799999999999997</v>
      </c>
      <c r="F1204" t="s">
        <v>1017</v>
      </c>
      <c r="G1204" t="s">
        <v>1073</v>
      </c>
      <c r="H1204">
        <v>2018</v>
      </c>
      <c r="I1204">
        <v>51.6</v>
      </c>
    </row>
    <row r="1205" spans="1:9">
      <c r="A1205" t="s">
        <v>399</v>
      </c>
      <c r="B1205" t="s">
        <v>400</v>
      </c>
      <c r="C1205">
        <v>800000</v>
      </c>
      <c r="D1205">
        <v>38394</v>
      </c>
      <c r="E1205">
        <v>38.799999999999997</v>
      </c>
      <c r="F1205" t="s">
        <v>1018</v>
      </c>
      <c r="G1205" t="s">
        <v>1073</v>
      </c>
      <c r="H1205">
        <v>2022</v>
      </c>
      <c r="I1205">
        <v>60.9</v>
      </c>
    </row>
    <row r="1206" spans="1:9">
      <c r="A1206" t="s">
        <v>399</v>
      </c>
      <c r="B1206" t="s">
        <v>400</v>
      </c>
      <c r="C1206">
        <v>800000</v>
      </c>
      <c r="D1206">
        <v>38394</v>
      </c>
      <c r="E1206">
        <v>38.799999999999997</v>
      </c>
      <c r="F1206" t="s">
        <v>1019</v>
      </c>
      <c r="G1206" t="s">
        <v>1089</v>
      </c>
      <c r="H1206">
        <v>2018</v>
      </c>
      <c r="I1206">
        <v>50.9</v>
      </c>
    </row>
    <row r="1207" spans="1:9">
      <c r="A1207" t="s">
        <v>399</v>
      </c>
      <c r="B1207" t="s">
        <v>400</v>
      </c>
      <c r="C1207">
        <v>800000</v>
      </c>
      <c r="D1207">
        <v>38394</v>
      </c>
      <c r="E1207">
        <v>38.799999999999997</v>
      </c>
      <c r="F1207" t="s">
        <v>1020</v>
      </c>
      <c r="G1207" t="s">
        <v>1089</v>
      </c>
      <c r="H1207">
        <v>2022</v>
      </c>
      <c r="I1207">
        <v>73.5</v>
      </c>
    </row>
    <row r="1208" spans="1:9">
      <c r="A1208" t="s">
        <v>399</v>
      </c>
      <c r="B1208" t="s">
        <v>400</v>
      </c>
      <c r="C1208">
        <v>800000</v>
      </c>
      <c r="D1208">
        <v>38394</v>
      </c>
      <c r="E1208">
        <v>38.799999999999997</v>
      </c>
      <c r="F1208" t="s">
        <v>1021</v>
      </c>
      <c r="H1208">
        <v>2017</v>
      </c>
      <c r="I1208">
        <v>61.8</v>
      </c>
    </row>
    <row r="1209" spans="1:9">
      <c r="A1209" t="s">
        <v>399</v>
      </c>
      <c r="B1209" t="s">
        <v>400</v>
      </c>
      <c r="C1209">
        <v>800000</v>
      </c>
      <c r="D1209">
        <v>38394</v>
      </c>
      <c r="E1209">
        <v>38.799999999999997</v>
      </c>
      <c r="F1209" t="s">
        <v>1022</v>
      </c>
      <c r="H1209">
        <v>2022</v>
      </c>
      <c r="I1209">
        <v>59.3</v>
      </c>
    </row>
    <row r="1210" spans="1:9">
      <c r="A1210" t="s">
        <v>399</v>
      </c>
      <c r="B1210" t="s">
        <v>400</v>
      </c>
      <c r="C1210">
        <v>800000</v>
      </c>
      <c r="D1210">
        <v>38394</v>
      </c>
      <c r="E1210">
        <v>38.799999999999997</v>
      </c>
      <c r="F1210" t="s">
        <v>1023</v>
      </c>
      <c r="H1210">
        <v>2018</v>
      </c>
      <c r="I1210">
        <v>30</v>
      </c>
    </row>
    <row r="1211" spans="1:9">
      <c r="A1211" t="s">
        <v>399</v>
      </c>
      <c r="B1211" t="s">
        <v>400</v>
      </c>
      <c r="C1211">
        <v>800000</v>
      </c>
      <c r="D1211">
        <v>38394</v>
      </c>
      <c r="E1211">
        <v>38.799999999999997</v>
      </c>
      <c r="F1211" t="s">
        <v>1024</v>
      </c>
      <c r="H1211">
        <v>2022</v>
      </c>
      <c r="I1211">
        <v>30</v>
      </c>
    </row>
    <row r="1212" spans="1:9">
      <c r="A1212" t="s">
        <v>399</v>
      </c>
      <c r="B1212" t="s">
        <v>400</v>
      </c>
      <c r="C1212">
        <v>800000</v>
      </c>
      <c r="D1212">
        <v>38394</v>
      </c>
      <c r="E1212">
        <v>38.799999999999997</v>
      </c>
      <c r="F1212" t="s">
        <v>1025</v>
      </c>
      <c r="H1212">
        <v>2018</v>
      </c>
      <c r="I1212">
        <v>30.5</v>
      </c>
    </row>
    <row r="1213" spans="1:9">
      <c r="A1213" t="s">
        <v>399</v>
      </c>
      <c r="B1213" t="s">
        <v>400</v>
      </c>
      <c r="C1213">
        <v>800000</v>
      </c>
      <c r="D1213">
        <v>38394</v>
      </c>
      <c r="E1213">
        <v>38.799999999999997</v>
      </c>
      <c r="F1213" t="s">
        <v>1026</v>
      </c>
      <c r="H1213">
        <v>2019</v>
      </c>
      <c r="I1213">
        <v>1.3759772089890401</v>
      </c>
    </row>
    <row r="1214" spans="1:9">
      <c r="A1214" t="s">
        <v>399</v>
      </c>
      <c r="B1214" t="s">
        <v>400</v>
      </c>
      <c r="C1214">
        <v>800000</v>
      </c>
      <c r="D1214">
        <v>38394</v>
      </c>
      <c r="E1214">
        <v>38.799999999999997</v>
      </c>
      <c r="F1214" t="s">
        <v>1027</v>
      </c>
      <c r="H1214">
        <v>2015</v>
      </c>
      <c r="I1214">
        <v>1</v>
      </c>
    </row>
    <row r="1215" spans="1:9">
      <c r="A1215" t="s">
        <v>399</v>
      </c>
      <c r="B1215" t="s">
        <v>400</v>
      </c>
      <c r="C1215">
        <v>800000</v>
      </c>
      <c r="D1215">
        <v>38394</v>
      </c>
      <c r="E1215">
        <v>38.799999999999997</v>
      </c>
      <c r="F1215" t="s">
        <v>1028</v>
      </c>
      <c r="H1215" t="s">
        <v>1056</v>
      </c>
      <c r="I1215">
        <v>0.99999553174471956</v>
      </c>
    </row>
    <row r="1216" spans="1:9">
      <c r="A1216" t="s">
        <v>399</v>
      </c>
      <c r="B1216" t="s">
        <v>400</v>
      </c>
      <c r="C1216">
        <v>800000</v>
      </c>
      <c r="D1216">
        <v>38394</v>
      </c>
      <c r="E1216">
        <v>38.799999999999997</v>
      </c>
      <c r="F1216" t="s">
        <v>1029</v>
      </c>
      <c r="H1216">
        <v>2017</v>
      </c>
      <c r="I1216">
        <v>8.5</v>
      </c>
    </row>
    <row r="1217" spans="1:9">
      <c r="A1217" t="s">
        <v>399</v>
      </c>
      <c r="B1217" t="s">
        <v>400</v>
      </c>
      <c r="C1217">
        <v>800000</v>
      </c>
      <c r="D1217">
        <v>38394</v>
      </c>
      <c r="E1217">
        <v>38.799999999999997</v>
      </c>
      <c r="F1217" t="s">
        <v>1030</v>
      </c>
      <c r="H1217">
        <v>2018</v>
      </c>
      <c r="I1217">
        <v>14.893617021276601</v>
      </c>
    </row>
    <row r="1218" spans="1:9">
      <c r="A1218" t="s">
        <v>399</v>
      </c>
      <c r="B1218" t="s">
        <v>400</v>
      </c>
      <c r="C1218">
        <v>800000</v>
      </c>
      <c r="D1218">
        <v>38394</v>
      </c>
      <c r="E1218">
        <v>38.799999999999997</v>
      </c>
      <c r="F1218" t="s">
        <v>1031</v>
      </c>
      <c r="H1218">
        <v>2021</v>
      </c>
      <c r="I1218">
        <v>17.021276595744698</v>
      </c>
    </row>
    <row r="1219" spans="1:9">
      <c r="A1219" t="s">
        <v>401</v>
      </c>
      <c r="B1219" t="s">
        <v>402</v>
      </c>
      <c r="C1219">
        <v>11000000</v>
      </c>
      <c r="D1219">
        <v>1083301</v>
      </c>
      <c r="E1219">
        <v>47</v>
      </c>
      <c r="F1219" t="s">
        <v>982</v>
      </c>
      <c r="G1219" t="s">
        <v>1065</v>
      </c>
      <c r="H1219">
        <v>2016</v>
      </c>
      <c r="I1219">
        <v>23.3</v>
      </c>
    </row>
    <row r="1220" spans="1:9">
      <c r="A1220" t="s">
        <v>401</v>
      </c>
      <c r="B1220" t="s">
        <v>402</v>
      </c>
      <c r="C1220">
        <v>11000000</v>
      </c>
      <c r="D1220">
        <v>1083301</v>
      </c>
      <c r="E1220">
        <v>47</v>
      </c>
      <c r="F1220" t="s">
        <v>983</v>
      </c>
      <c r="G1220" t="s">
        <v>1065</v>
      </c>
      <c r="H1220">
        <v>2019</v>
      </c>
      <c r="I1220">
        <v>45</v>
      </c>
    </row>
    <row r="1221" spans="1:9">
      <c r="A1221" t="s">
        <v>401</v>
      </c>
      <c r="B1221" t="s">
        <v>402</v>
      </c>
      <c r="C1221">
        <v>11000000</v>
      </c>
      <c r="D1221">
        <v>1083301</v>
      </c>
      <c r="E1221">
        <v>47</v>
      </c>
      <c r="F1221" t="s">
        <v>984</v>
      </c>
      <c r="G1221" t="s">
        <v>1066</v>
      </c>
      <c r="H1221">
        <v>2017</v>
      </c>
      <c r="I1221">
        <v>0.69299999999999995</v>
      </c>
    </row>
    <row r="1222" spans="1:9">
      <c r="A1222" t="s">
        <v>401</v>
      </c>
      <c r="B1222" t="s">
        <v>402</v>
      </c>
      <c r="C1222">
        <v>11000000</v>
      </c>
      <c r="D1222">
        <v>1083301</v>
      </c>
      <c r="E1222">
        <v>47</v>
      </c>
      <c r="F1222" t="s">
        <v>985</v>
      </c>
      <c r="G1222" t="s">
        <v>1066</v>
      </c>
      <c r="H1222">
        <v>2021</v>
      </c>
      <c r="I1222">
        <v>0.69199999999999995</v>
      </c>
    </row>
    <row r="1223" spans="1:9">
      <c r="A1223" t="s">
        <v>401</v>
      </c>
      <c r="B1223" t="s">
        <v>402</v>
      </c>
      <c r="C1223">
        <v>11000000</v>
      </c>
      <c r="D1223">
        <v>1083301</v>
      </c>
      <c r="E1223">
        <v>47</v>
      </c>
      <c r="F1223" t="s">
        <v>986</v>
      </c>
      <c r="G1223" t="s">
        <v>1074</v>
      </c>
      <c r="H1223">
        <v>2018</v>
      </c>
      <c r="I1223">
        <v>44.8</v>
      </c>
    </row>
    <row r="1224" spans="1:9">
      <c r="A1224" t="s">
        <v>401</v>
      </c>
      <c r="B1224" t="s">
        <v>402</v>
      </c>
      <c r="C1224">
        <v>11000000</v>
      </c>
      <c r="D1224">
        <v>1083301</v>
      </c>
      <c r="E1224">
        <v>47</v>
      </c>
      <c r="F1224" t="s">
        <v>1034</v>
      </c>
      <c r="G1224" t="s">
        <v>1074</v>
      </c>
      <c r="H1224">
        <v>2018</v>
      </c>
      <c r="I1224">
        <v>4.8</v>
      </c>
    </row>
    <row r="1225" spans="1:9">
      <c r="A1225" t="s">
        <v>401</v>
      </c>
      <c r="B1225" t="s">
        <v>402</v>
      </c>
      <c r="C1225">
        <v>11000000</v>
      </c>
      <c r="D1225">
        <v>1083301</v>
      </c>
      <c r="E1225">
        <v>47</v>
      </c>
      <c r="F1225" t="s">
        <v>1035</v>
      </c>
      <c r="G1225" t="s">
        <v>1075</v>
      </c>
      <c r="H1225" t="s">
        <v>1056</v>
      </c>
      <c r="I1225">
        <v>6.1058042044331096</v>
      </c>
    </row>
    <row r="1226" spans="1:9">
      <c r="A1226" t="s">
        <v>401</v>
      </c>
      <c r="B1226" t="s">
        <v>402</v>
      </c>
      <c r="C1226">
        <v>11000000</v>
      </c>
      <c r="D1226">
        <v>1083301</v>
      </c>
      <c r="E1226">
        <v>47</v>
      </c>
      <c r="F1226" t="s">
        <v>1036</v>
      </c>
      <c r="G1226" t="s">
        <v>1075</v>
      </c>
      <c r="H1226">
        <v>2018</v>
      </c>
      <c r="I1226">
        <v>98.267460868983392</v>
      </c>
    </row>
    <row r="1227" spans="1:9">
      <c r="A1227" t="s">
        <v>401</v>
      </c>
      <c r="B1227" t="s">
        <v>402</v>
      </c>
      <c r="C1227">
        <v>11000000</v>
      </c>
      <c r="D1227">
        <v>1083301</v>
      </c>
      <c r="E1227">
        <v>47</v>
      </c>
      <c r="F1227" t="s">
        <v>1037</v>
      </c>
      <c r="G1227" t="s">
        <v>1075</v>
      </c>
      <c r="H1227">
        <v>2019</v>
      </c>
      <c r="I1227">
        <v>100.44576121596801</v>
      </c>
    </row>
    <row r="1228" spans="1:9">
      <c r="A1228" t="s">
        <v>401</v>
      </c>
      <c r="B1228" t="s">
        <v>402</v>
      </c>
      <c r="C1228">
        <v>11000000</v>
      </c>
      <c r="D1228">
        <v>1083301</v>
      </c>
      <c r="E1228">
        <v>47</v>
      </c>
      <c r="F1228" t="s">
        <v>1038</v>
      </c>
      <c r="G1228" t="s">
        <v>1076</v>
      </c>
      <c r="H1228">
        <v>2020</v>
      </c>
      <c r="I1228">
        <v>91.668926758705908</v>
      </c>
    </row>
    <row r="1229" spans="1:9">
      <c r="A1229" t="s">
        <v>401</v>
      </c>
      <c r="B1229" t="s">
        <v>402</v>
      </c>
      <c r="C1229">
        <v>11000000</v>
      </c>
      <c r="D1229">
        <v>1083301</v>
      </c>
      <c r="E1229">
        <v>47</v>
      </c>
      <c r="F1229" t="s">
        <v>1039</v>
      </c>
      <c r="G1229" t="s">
        <v>1076</v>
      </c>
      <c r="H1229">
        <v>2021</v>
      </c>
      <c r="I1229">
        <v>97.266051942897704</v>
      </c>
    </row>
    <row r="1230" spans="1:9">
      <c r="A1230" t="s">
        <v>401</v>
      </c>
      <c r="B1230" t="s">
        <v>402</v>
      </c>
      <c r="C1230">
        <v>11000000</v>
      </c>
      <c r="D1230">
        <v>1083301</v>
      </c>
      <c r="E1230">
        <v>47</v>
      </c>
      <c r="F1230" t="s">
        <v>987</v>
      </c>
      <c r="G1230" t="s">
        <v>1076</v>
      </c>
      <c r="H1230">
        <v>2018</v>
      </c>
      <c r="I1230">
        <v>8862.3130881357501</v>
      </c>
    </row>
    <row r="1231" spans="1:9">
      <c r="A1231" t="s">
        <v>401</v>
      </c>
      <c r="B1231" t="s">
        <v>402</v>
      </c>
      <c r="C1231">
        <v>11000000</v>
      </c>
      <c r="D1231">
        <v>1083301</v>
      </c>
      <c r="E1231">
        <v>47</v>
      </c>
      <c r="F1231" t="s">
        <v>988</v>
      </c>
      <c r="G1231" t="s">
        <v>1077</v>
      </c>
      <c r="H1231">
        <v>2019</v>
      </c>
      <c r="I1231">
        <v>9092.6870442088093</v>
      </c>
    </row>
    <row r="1232" spans="1:9">
      <c r="A1232" t="s">
        <v>401</v>
      </c>
      <c r="B1232" t="s">
        <v>402</v>
      </c>
      <c r="C1232">
        <v>11000000</v>
      </c>
      <c r="D1232">
        <v>1083301</v>
      </c>
      <c r="E1232">
        <v>47</v>
      </c>
      <c r="F1232" t="s">
        <v>989</v>
      </c>
      <c r="G1232" t="s">
        <v>1077</v>
      </c>
      <c r="H1232">
        <v>2020</v>
      </c>
      <c r="I1232">
        <v>8283.1311952908309</v>
      </c>
    </row>
    <row r="1233" spans="1:9">
      <c r="A1233" t="s">
        <v>401</v>
      </c>
      <c r="B1233" t="s">
        <v>402</v>
      </c>
      <c r="C1233">
        <v>11000000</v>
      </c>
      <c r="D1233">
        <v>1083301</v>
      </c>
      <c r="E1233">
        <v>47</v>
      </c>
      <c r="F1233" t="s">
        <v>990</v>
      </c>
      <c r="G1233" t="s">
        <v>1061</v>
      </c>
      <c r="H1233">
        <v>2021</v>
      </c>
      <c r="I1233">
        <v>9030.3876812872404</v>
      </c>
    </row>
    <row r="1234" spans="1:9">
      <c r="A1234" t="s">
        <v>401</v>
      </c>
      <c r="B1234" t="s">
        <v>402</v>
      </c>
      <c r="C1234">
        <v>11000000</v>
      </c>
      <c r="D1234">
        <v>1083301</v>
      </c>
      <c r="E1234">
        <v>47</v>
      </c>
      <c r="F1234" t="s">
        <v>991</v>
      </c>
      <c r="G1234" t="s">
        <v>1061</v>
      </c>
      <c r="H1234">
        <v>2018</v>
      </c>
      <c r="I1234">
        <v>4.2236236527184401</v>
      </c>
    </row>
    <row r="1235" spans="1:9">
      <c r="A1235" t="s">
        <v>401</v>
      </c>
      <c r="B1235" t="s">
        <v>402</v>
      </c>
      <c r="C1235">
        <v>11000000</v>
      </c>
      <c r="D1235">
        <v>1083301</v>
      </c>
      <c r="E1235">
        <v>47</v>
      </c>
      <c r="F1235" t="s">
        <v>992</v>
      </c>
      <c r="G1235" t="s">
        <v>1061</v>
      </c>
      <c r="H1235" t="s">
        <v>1057</v>
      </c>
      <c r="I1235">
        <v>6.1058042044331096</v>
      </c>
    </row>
    <row r="1236" spans="1:9">
      <c r="A1236" t="s">
        <v>401</v>
      </c>
      <c r="B1236" t="s">
        <v>402</v>
      </c>
      <c r="C1236">
        <v>11000000</v>
      </c>
      <c r="D1236">
        <v>1083301</v>
      </c>
      <c r="E1236">
        <v>47</v>
      </c>
      <c r="F1236" t="s">
        <v>1040</v>
      </c>
      <c r="G1236" t="s">
        <v>1061</v>
      </c>
      <c r="H1236">
        <v>2014</v>
      </c>
      <c r="I1236">
        <v>8.2600002288818395</v>
      </c>
    </row>
    <row r="1237" spans="1:9">
      <c r="A1237" t="s">
        <v>401</v>
      </c>
      <c r="B1237" t="s">
        <v>402</v>
      </c>
      <c r="C1237">
        <v>11000000</v>
      </c>
      <c r="D1237">
        <v>1083301</v>
      </c>
      <c r="E1237">
        <v>47</v>
      </c>
      <c r="F1237" t="s">
        <v>1041</v>
      </c>
      <c r="G1237" t="s">
        <v>1061</v>
      </c>
      <c r="H1237">
        <v>2015</v>
      </c>
      <c r="I1237">
        <v>8.9399995803833008</v>
      </c>
    </row>
    <row r="1238" spans="1:9">
      <c r="A1238" t="s">
        <v>401</v>
      </c>
      <c r="B1238" t="s">
        <v>402</v>
      </c>
      <c r="C1238">
        <v>11000000</v>
      </c>
      <c r="D1238">
        <v>1083301</v>
      </c>
      <c r="E1238">
        <v>47</v>
      </c>
      <c r="F1238" t="s">
        <v>1042</v>
      </c>
      <c r="G1238" t="s">
        <v>1061</v>
      </c>
      <c r="H1238">
        <v>2016</v>
      </c>
      <c r="I1238">
        <v>8.8500003814697301</v>
      </c>
    </row>
    <row r="1239" spans="1:9">
      <c r="A1239" t="s">
        <v>401</v>
      </c>
      <c r="B1239" t="s">
        <v>402</v>
      </c>
      <c r="C1239">
        <v>11000000</v>
      </c>
      <c r="D1239">
        <v>1083301</v>
      </c>
      <c r="E1239">
        <v>47</v>
      </c>
      <c r="F1239" t="s">
        <v>1043</v>
      </c>
      <c r="G1239" t="s">
        <v>1061</v>
      </c>
      <c r="H1239">
        <v>2017</v>
      </c>
      <c r="I1239">
        <v>8.6599998474121094</v>
      </c>
    </row>
    <row r="1240" spans="1:9">
      <c r="A1240" t="s">
        <v>401</v>
      </c>
      <c r="B1240" t="s">
        <v>402</v>
      </c>
      <c r="C1240">
        <v>11000000</v>
      </c>
      <c r="D1240">
        <v>1083301</v>
      </c>
      <c r="E1240">
        <v>47</v>
      </c>
      <c r="F1240" t="s">
        <v>1044</v>
      </c>
      <c r="G1240" t="s">
        <v>1063</v>
      </c>
      <c r="H1240">
        <v>2018</v>
      </c>
      <c r="I1240">
        <v>8.8999996185302699</v>
      </c>
    </row>
    <row r="1241" spans="1:9">
      <c r="A1241" t="s">
        <v>401</v>
      </c>
      <c r="B1241" t="s">
        <v>402</v>
      </c>
      <c r="C1241">
        <v>11000000</v>
      </c>
      <c r="D1241">
        <v>1083301</v>
      </c>
      <c r="E1241">
        <v>47</v>
      </c>
      <c r="F1241" t="s">
        <v>1048</v>
      </c>
      <c r="G1241" t="s">
        <v>1092</v>
      </c>
      <c r="H1241" t="s">
        <v>1057</v>
      </c>
      <c r="I1241">
        <v>8.9</v>
      </c>
    </row>
    <row r="1242" spans="1:9">
      <c r="A1242" t="s">
        <v>401</v>
      </c>
      <c r="B1242" t="s">
        <v>402</v>
      </c>
      <c r="C1242">
        <v>11000000</v>
      </c>
      <c r="D1242">
        <v>1083301</v>
      </c>
      <c r="E1242">
        <v>47</v>
      </c>
      <c r="F1242" t="s">
        <v>1049</v>
      </c>
      <c r="G1242" t="s">
        <v>1062</v>
      </c>
      <c r="H1242">
        <v>2015</v>
      </c>
      <c r="I1242">
        <v>446</v>
      </c>
    </row>
    <row r="1243" spans="1:9">
      <c r="A1243" t="s">
        <v>401</v>
      </c>
      <c r="B1243" t="s">
        <v>402</v>
      </c>
      <c r="C1243">
        <v>11000000</v>
      </c>
      <c r="D1243">
        <v>1083301</v>
      </c>
      <c r="E1243">
        <v>47</v>
      </c>
      <c r="F1243" t="s">
        <v>1050</v>
      </c>
      <c r="G1243" t="s">
        <v>1062</v>
      </c>
      <c r="H1243">
        <v>2018</v>
      </c>
      <c r="I1243">
        <v>235.70088196</v>
      </c>
    </row>
    <row r="1244" spans="1:9">
      <c r="A1244" t="s">
        <v>401</v>
      </c>
      <c r="B1244" t="s">
        <v>402</v>
      </c>
      <c r="C1244">
        <v>11000000</v>
      </c>
      <c r="D1244">
        <v>1083301</v>
      </c>
      <c r="E1244">
        <v>47</v>
      </c>
      <c r="F1244" t="s">
        <v>1051</v>
      </c>
      <c r="G1244" t="s">
        <v>1078</v>
      </c>
      <c r="H1244">
        <v>2019</v>
      </c>
      <c r="I1244">
        <v>245.92347717000001</v>
      </c>
    </row>
    <row r="1245" spans="1:9">
      <c r="A1245" t="s">
        <v>401</v>
      </c>
      <c r="B1245" t="s">
        <v>402</v>
      </c>
      <c r="C1245">
        <v>11000000</v>
      </c>
      <c r="D1245">
        <v>1083301</v>
      </c>
      <c r="E1245">
        <v>47</v>
      </c>
      <c r="F1245" t="s">
        <v>993</v>
      </c>
      <c r="G1245" t="s">
        <v>1078</v>
      </c>
      <c r="H1245">
        <v>2020</v>
      </c>
      <c r="I1245">
        <v>13.1</v>
      </c>
    </row>
    <row r="1246" spans="1:9">
      <c r="A1246" t="s">
        <v>401</v>
      </c>
      <c r="B1246" t="s">
        <v>402</v>
      </c>
      <c r="C1246">
        <v>11000000</v>
      </c>
      <c r="D1246">
        <v>1083301</v>
      </c>
      <c r="E1246">
        <v>47</v>
      </c>
      <c r="F1246" t="s">
        <v>994</v>
      </c>
      <c r="G1246" t="s">
        <v>1079</v>
      </c>
      <c r="H1246" t="s">
        <v>1058</v>
      </c>
      <c r="I1246">
        <v>155</v>
      </c>
    </row>
    <row r="1247" spans="1:9">
      <c r="A1247" t="s">
        <v>401</v>
      </c>
      <c r="B1247" t="s">
        <v>402</v>
      </c>
      <c r="C1247">
        <v>11000000</v>
      </c>
      <c r="D1247">
        <v>1083301</v>
      </c>
      <c r="E1247">
        <v>47</v>
      </c>
      <c r="F1247" t="s">
        <v>1052</v>
      </c>
      <c r="G1247" t="s">
        <v>1079</v>
      </c>
      <c r="H1247">
        <v>2014</v>
      </c>
      <c r="I1247">
        <v>7.2853498459999999</v>
      </c>
    </row>
    <row r="1248" spans="1:9">
      <c r="A1248" t="s">
        <v>401</v>
      </c>
      <c r="B1248" t="s">
        <v>402</v>
      </c>
      <c r="C1248">
        <v>11000000</v>
      </c>
      <c r="D1248">
        <v>1083301</v>
      </c>
      <c r="E1248">
        <v>47</v>
      </c>
      <c r="F1248" t="s">
        <v>1053</v>
      </c>
      <c r="G1248" t="s">
        <v>1093</v>
      </c>
      <c r="H1248">
        <v>2018</v>
      </c>
      <c r="I1248">
        <v>8.8999996185302699</v>
      </c>
    </row>
    <row r="1249" spans="1:9">
      <c r="A1249" t="s">
        <v>401</v>
      </c>
      <c r="B1249" t="s">
        <v>402</v>
      </c>
      <c r="C1249">
        <v>11000000</v>
      </c>
      <c r="D1249">
        <v>1083301</v>
      </c>
      <c r="E1249">
        <v>47</v>
      </c>
      <c r="F1249" t="s">
        <v>995</v>
      </c>
      <c r="G1249" t="s">
        <v>1080</v>
      </c>
      <c r="H1249">
        <v>2018</v>
      </c>
      <c r="I1249">
        <v>8.8999996185302699</v>
      </c>
    </row>
    <row r="1250" spans="1:9">
      <c r="A1250" t="s">
        <v>401</v>
      </c>
      <c r="B1250" t="s">
        <v>402</v>
      </c>
      <c r="C1250">
        <v>11000000</v>
      </c>
      <c r="D1250">
        <v>1083301</v>
      </c>
      <c r="E1250">
        <v>47</v>
      </c>
      <c r="F1250" t="s">
        <v>997</v>
      </c>
      <c r="G1250" t="s">
        <v>1081</v>
      </c>
      <c r="H1250">
        <v>2018</v>
      </c>
      <c r="I1250">
        <v>6.7870898246765101</v>
      </c>
    </row>
    <row r="1251" spans="1:9">
      <c r="A1251" t="s">
        <v>401</v>
      </c>
      <c r="B1251" t="s">
        <v>402</v>
      </c>
      <c r="C1251">
        <v>11000000</v>
      </c>
      <c r="D1251">
        <v>1083301</v>
      </c>
      <c r="E1251">
        <v>47</v>
      </c>
      <c r="F1251" t="s">
        <v>998</v>
      </c>
      <c r="G1251" t="s">
        <v>1081</v>
      </c>
      <c r="H1251" t="s">
        <v>1056</v>
      </c>
      <c r="I1251">
        <v>4.9004998207092303</v>
      </c>
    </row>
    <row r="1252" spans="1:9">
      <c r="A1252" t="s">
        <v>401</v>
      </c>
      <c r="B1252" t="s">
        <v>402</v>
      </c>
      <c r="C1252">
        <v>11000000</v>
      </c>
      <c r="D1252">
        <v>1083301</v>
      </c>
      <c r="E1252">
        <v>47</v>
      </c>
      <c r="F1252" t="s">
        <v>999</v>
      </c>
      <c r="G1252" t="s">
        <v>1067</v>
      </c>
      <c r="H1252">
        <v>2018</v>
      </c>
      <c r="I1252">
        <v>3.7</v>
      </c>
    </row>
    <row r="1253" spans="1:9">
      <c r="A1253" t="s">
        <v>401</v>
      </c>
      <c r="B1253" t="s">
        <v>402</v>
      </c>
      <c r="C1253">
        <v>11000000</v>
      </c>
      <c r="D1253">
        <v>1083301</v>
      </c>
      <c r="E1253">
        <v>47</v>
      </c>
      <c r="F1253" t="s">
        <v>1000</v>
      </c>
      <c r="G1253" t="s">
        <v>1067</v>
      </c>
      <c r="H1253">
        <v>2021</v>
      </c>
      <c r="I1253">
        <v>8.5089998245239293</v>
      </c>
    </row>
    <row r="1254" spans="1:9">
      <c r="A1254" t="s">
        <v>401</v>
      </c>
      <c r="B1254" t="s">
        <v>402</v>
      </c>
      <c r="C1254">
        <v>11000000</v>
      </c>
      <c r="D1254">
        <v>1083301</v>
      </c>
      <c r="E1254">
        <v>47</v>
      </c>
      <c r="F1254" t="s">
        <v>1001</v>
      </c>
      <c r="G1254" t="s">
        <v>1068</v>
      </c>
      <c r="H1254" t="s">
        <v>1056</v>
      </c>
      <c r="I1254">
        <v>0.9</v>
      </c>
    </row>
    <row r="1255" spans="1:9">
      <c r="A1255" t="s">
        <v>401</v>
      </c>
      <c r="B1255" t="s">
        <v>402</v>
      </c>
      <c r="C1255">
        <v>11000000</v>
      </c>
      <c r="D1255">
        <v>1083301</v>
      </c>
      <c r="E1255">
        <v>47</v>
      </c>
      <c r="F1255" t="s">
        <v>1002</v>
      </c>
      <c r="G1255" t="s">
        <v>1068</v>
      </c>
      <c r="H1255">
        <v>2020</v>
      </c>
      <c r="I1255">
        <v>97.554122924804702</v>
      </c>
    </row>
    <row r="1256" spans="1:9">
      <c r="A1256" t="s">
        <v>401</v>
      </c>
      <c r="B1256" t="s">
        <v>402</v>
      </c>
      <c r="C1256">
        <v>11000000</v>
      </c>
      <c r="D1256">
        <v>1083301</v>
      </c>
      <c r="E1256">
        <v>47</v>
      </c>
      <c r="F1256" t="s">
        <v>1003</v>
      </c>
      <c r="G1256" t="s">
        <v>1069</v>
      </c>
      <c r="H1256">
        <v>2018</v>
      </c>
      <c r="I1256">
        <v>28</v>
      </c>
    </row>
    <row r="1257" spans="1:9">
      <c r="A1257" t="s">
        <v>401</v>
      </c>
      <c r="B1257" t="s">
        <v>402</v>
      </c>
      <c r="C1257">
        <v>11000000</v>
      </c>
      <c r="D1257">
        <v>1083301</v>
      </c>
      <c r="E1257">
        <v>47</v>
      </c>
      <c r="F1257" t="s">
        <v>1004</v>
      </c>
      <c r="G1257" t="s">
        <v>1069</v>
      </c>
      <c r="H1257">
        <v>2022</v>
      </c>
      <c r="I1257">
        <v>27</v>
      </c>
    </row>
    <row r="1258" spans="1:9">
      <c r="A1258" t="s">
        <v>401</v>
      </c>
      <c r="B1258" t="s">
        <v>402</v>
      </c>
      <c r="C1258">
        <v>11000000</v>
      </c>
      <c r="D1258">
        <v>1083301</v>
      </c>
      <c r="E1258">
        <v>47</v>
      </c>
      <c r="F1258" t="s">
        <v>1005</v>
      </c>
      <c r="G1258" t="s">
        <v>1070</v>
      </c>
      <c r="H1258">
        <v>2018</v>
      </c>
      <c r="I1258">
        <v>39</v>
      </c>
    </row>
    <row r="1259" spans="1:9">
      <c r="A1259" t="s">
        <v>401</v>
      </c>
      <c r="B1259" t="s">
        <v>402</v>
      </c>
      <c r="C1259">
        <v>11000000</v>
      </c>
      <c r="D1259">
        <v>1083301</v>
      </c>
      <c r="E1259">
        <v>47</v>
      </c>
      <c r="F1259" t="s">
        <v>1006</v>
      </c>
      <c r="G1259" t="s">
        <v>1070</v>
      </c>
      <c r="H1259">
        <v>2022</v>
      </c>
      <c r="I1259">
        <v>39</v>
      </c>
    </row>
    <row r="1260" spans="1:9">
      <c r="A1260" t="s">
        <v>401</v>
      </c>
      <c r="B1260" t="s">
        <v>402</v>
      </c>
      <c r="C1260">
        <v>11000000</v>
      </c>
      <c r="D1260">
        <v>1083301</v>
      </c>
      <c r="E1260">
        <v>47</v>
      </c>
      <c r="F1260" t="s">
        <v>1007</v>
      </c>
      <c r="G1260" t="s">
        <v>1071</v>
      </c>
      <c r="H1260">
        <v>2017</v>
      </c>
      <c r="I1260">
        <v>-0.3</v>
      </c>
    </row>
    <row r="1261" spans="1:9">
      <c r="A1261" t="s">
        <v>401</v>
      </c>
      <c r="B1261" t="s">
        <v>402</v>
      </c>
      <c r="C1261">
        <v>11000000</v>
      </c>
      <c r="D1261">
        <v>1083301</v>
      </c>
      <c r="E1261">
        <v>47</v>
      </c>
      <c r="F1261" t="s">
        <v>1008</v>
      </c>
      <c r="G1261" t="s">
        <v>1071</v>
      </c>
      <c r="H1261">
        <v>2021</v>
      </c>
      <c r="I1261">
        <v>-0.31856730580329895</v>
      </c>
    </row>
    <row r="1262" spans="1:9">
      <c r="A1262" t="s">
        <v>401</v>
      </c>
      <c r="B1262" t="s">
        <v>402</v>
      </c>
      <c r="C1262">
        <v>11000000</v>
      </c>
      <c r="D1262">
        <v>1083301</v>
      </c>
      <c r="E1262">
        <v>47</v>
      </c>
      <c r="F1262" t="s">
        <v>1009</v>
      </c>
      <c r="G1262" t="s">
        <v>1082</v>
      </c>
      <c r="H1262">
        <v>2017</v>
      </c>
      <c r="I1262">
        <v>-0.39</v>
      </c>
    </row>
    <row r="1263" spans="1:9">
      <c r="A1263" t="s">
        <v>401</v>
      </c>
      <c r="B1263" t="s">
        <v>402</v>
      </c>
      <c r="C1263">
        <v>11000000</v>
      </c>
      <c r="D1263">
        <v>1083301</v>
      </c>
      <c r="E1263">
        <v>47</v>
      </c>
      <c r="F1263" t="s">
        <v>1010</v>
      </c>
      <c r="G1263" t="s">
        <v>1083</v>
      </c>
      <c r="H1263">
        <v>2021</v>
      </c>
      <c r="I1263">
        <v>-0.7319214940071106</v>
      </c>
    </row>
    <row r="1264" spans="1:9">
      <c r="A1264" t="s">
        <v>401</v>
      </c>
      <c r="B1264" t="s">
        <v>402</v>
      </c>
      <c r="C1264">
        <v>11000000</v>
      </c>
      <c r="D1264">
        <v>1083301</v>
      </c>
      <c r="E1264">
        <v>47</v>
      </c>
      <c r="F1264" t="s">
        <v>1011</v>
      </c>
      <c r="G1264" t="s">
        <v>1072</v>
      </c>
      <c r="H1264">
        <v>2017</v>
      </c>
      <c r="I1264">
        <v>-0.9</v>
      </c>
    </row>
    <row r="1265" spans="1:9">
      <c r="A1265" t="s">
        <v>401</v>
      </c>
      <c r="B1265" t="s">
        <v>402</v>
      </c>
      <c r="C1265">
        <v>11000000</v>
      </c>
      <c r="D1265">
        <v>1083301</v>
      </c>
      <c r="E1265">
        <v>47</v>
      </c>
      <c r="F1265" t="s">
        <v>1012</v>
      </c>
      <c r="G1265" t="s">
        <v>1084</v>
      </c>
      <c r="H1265">
        <v>2021</v>
      </c>
      <c r="I1265">
        <v>-1.1539090871810913</v>
      </c>
    </row>
    <row r="1266" spans="1:9">
      <c r="A1266" t="s">
        <v>401</v>
      </c>
      <c r="B1266" t="s">
        <v>402</v>
      </c>
      <c r="C1266">
        <v>11000000</v>
      </c>
      <c r="D1266">
        <v>1083301</v>
      </c>
      <c r="E1266">
        <v>47</v>
      </c>
      <c r="F1266" t="s">
        <v>1013</v>
      </c>
      <c r="G1266" t="s">
        <v>1085</v>
      </c>
      <c r="H1266">
        <v>2017</v>
      </c>
      <c r="I1266">
        <v>-1.21</v>
      </c>
    </row>
    <row r="1267" spans="1:9">
      <c r="A1267" t="s">
        <v>401</v>
      </c>
      <c r="B1267" t="s">
        <v>402</v>
      </c>
      <c r="C1267">
        <v>11000000</v>
      </c>
      <c r="D1267">
        <v>1083301</v>
      </c>
      <c r="E1267">
        <v>47</v>
      </c>
      <c r="F1267" t="s">
        <v>1014</v>
      </c>
      <c r="G1267" t="s">
        <v>1088</v>
      </c>
      <c r="H1267">
        <v>2021</v>
      </c>
      <c r="I1267">
        <v>-1.1631928682327271</v>
      </c>
    </row>
    <row r="1268" spans="1:9">
      <c r="A1268" t="s">
        <v>401</v>
      </c>
      <c r="B1268" t="s">
        <v>402</v>
      </c>
      <c r="C1268">
        <v>11000000</v>
      </c>
      <c r="D1268">
        <v>1083301</v>
      </c>
      <c r="E1268">
        <v>47</v>
      </c>
      <c r="F1268" t="s">
        <v>1015</v>
      </c>
      <c r="G1268" t="s">
        <v>1064</v>
      </c>
      <c r="H1268">
        <v>2017</v>
      </c>
      <c r="I1268">
        <v>-0.66</v>
      </c>
    </row>
    <row r="1269" spans="1:9">
      <c r="A1269" t="s">
        <v>401</v>
      </c>
      <c r="B1269" t="s">
        <v>402</v>
      </c>
      <c r="C1269">
        <v>11000000</v>
      </c>
      <c r="D1269">
        <v>1083301</v>
      </c>
      <c r="E1269">
        <v>47</v>
      </c>
      <c r="F1269" t="s">
        <v>1016</v>
      </c>
      <c r="G1269" t="s">
        <v>1064</v>
      </c>
      <c r="H1269">
        <v>2021</v>
      </c>
      <c r="I1269">
        <v>-0.86410295963287354</v>
      </c>
    </row>
    <row r="1270" spans="1:9">
      <c r="A1270" t="s">
        <v>401</v>
      </c>
      <c r="B1270" t="s">
        <v>402</v>
      </c>
      <c r="C1270">
        <v>11000000</v>
      </c>
      <c r="D1270">
        <v>1083301</v>
      </c>
      <c r="E1270">
        <v>47</v>
      </c>
      <c r="F1270" t="s">
        <v>1017</v>
      </c>
      <c r="G1270" t="s">
        <v>1073</v>
      </c>
      <c r="H1270">
        <v>2018</v>
      </c>
      <c r="I1270">
        <v>11.4</v>
      </c>
    </row>
    <row r="1271" spans="1:9">
      <c r="A1271" t="s">
        <v>401</v>
      </c>
      <c r="B1271" t="s">
        <v>402</v>
      </c>
      <c r="C1271">
        <v>11000000</v>
      </c>
      <c r="D1271">
        <v>1083301</v>
      </c>
      <c r="E1271">
        <v>47</v>
      </c>
      <c r="F1271" t="s">
        <v>1018</v>
      </c>
      <c r="G1271" t="s">
        <v>1073</v>
      </c>
      <c r="H1271">
        <v>2022</v>
      </c>
      <c r="I1271">
        <v>28.4</v>
      </c>
    </row>
    <row r="1272" spans="1:9">
      <c r="A1272" t="s">
        <v>401</v>
      </c>
      <c r="B1272" t="s">
        <v>402</v>
      </c>
      <c r="C1272">
        <v>11000000</v>
      </c>
      <c r="D1272">
        <v>1083301</v>
      </c>
      <c r="E1272">
        <v>47</v>
      </c>
      <c r="F1272" t="s">
        <v>1019</v>
      </c>
      <c r="G1272" t="s">
        <v>1089</v>
      </c>
      <c r="H1272">
        <v>2018</v>
      </c>
      <c r="I1272">
        <v>23.1</v>
      </c>
    </row>
    <row r="1273" spans="1:9">
      <c r="A1273" t="s">
        <v>401</v>
      </c>
      <c r="B1273" t="s">
        <v>402</v>
      </c>
      <c r="C1273">
        <v>11000000</v>
      </c>
      <c r="D1273">
        <v>1083301</v>
      </c>
      <c r="E1273">
        <v>47</v>
      </c>
      <c r="F1273" t="s">
        <v>1020</v>
      </c>
      <c r="G1273" t="s">
        <v>1089</v>
      </c>
      <c r="H1273">
        <v>2022</v>
      </c>
      <c r="I1273">
        <v>28.7</v>
      </c>
    </row>
    <row r="1274" spans="1:9">
      <c r="A1274" t="s">
        <v>401</v>
      </c>
      <c r="B1274" t="s">
        <v>402</v>
      </c>
      <c r="C1274">
        <v>11000000</v>
      </c>
      <c r="D1274">
        <v>1083301</v>
      </c>
      <c r="E1274">
        <v>47</v>
      </c>
      <c r="F1274" t="s">
        <v>1021</v>
      </c>
      <c r="H1274">
        <v>2017</v>
      </c>
      <c r="I1274">
        <v>44.1</v>
      </c>
    </row>
    <row r="1275" spans="1:9">
      <c r="A1275" t="s">
        <v>401</v>
      </c>
      <c r="B1275" t="s">
        <v>402</v>
      </c>
      <c r="C1275">
        <v>11000000</v>
      </c>
      <c r="D1275">
        <v>1083301</v>
      </c>
      <c r="E1275">
        <v>47</v>
      </c>
      <c r="F1275" t="s">
        <v>1022</v>
      </c>
      <c r="H1275">
        <v>2022</v>
      </c>
      <c r="I1275">
        <v>43</v>
      </c>
    </row>
    <row r="1276" spans="1:9">
      <c r="A1276" t="s">
        <v>401</v>
      </c>
      <c r="B1276" t="s">
        <v>402</v>
      </c>
      <c r="C1276">
        <v>11000000</v>
      </c>
      <c r="D1276">
        <v>1083301</v>
      </c>
      <c r="E1276">
        <v>47</v>
      </c>
      <c r="F1276" t="s">
        <v>1023</v>
      </c>
      <c r="H1276">
        <v>2018</v>
      </c>
      <c r="I1276">
        <v>40</v>
      </c>
    </row>
    <row r="1277" spans="1:9">
      <c r="A1277" t="s">
        <v>401</v>
      </c>
      <c r="B1277" t="s">
        <v>402</v>
      </c>
      <c r="C1277">
        <v>11000000</v>
      </c>
      <c r="D1277">
        <v>1083301</v>
      </c>
      <c r="E1277">
        <v>47</v>
      </c>
      <c r="F1277" t="s">
        <v>1024</v>
      </c>
      <c r="H1277">
        <v>2022</v>
      </c>
      <c r="I1277">
        <v>40</v>
      </c>
    </row>
    <row r="1278" spans="1:9">
      <c r="A1278" t="s">
        <v>401</v>
      </c>
      <c r="B1278" t="s">
        <v>402</v>
      </c>
      <c r="C1278">
        <v>11000000</v>
      </c>
      <c r="D1278">
        <v>1083301</v>
      </c>
      <c r="E1278">
        <v>47</v>
      </c>
      <c r="F1278" t="s">
        <v>1025</v>
      </c>
      <c r="H1278">
        <v>2018</v>
      </c>
      <c r="I1278">
        <v>42.2</v>
      </c>
    </row>
    <row r="1279" spans="1:9">
      <c r="A1279" t="s">
        <v>401</v>
      </c>
      <c r="B1279" t="s">
        <v>402</v>
      </c>
      <c r="C1279">
        <v>11000000</v>
      </c>
      <c r="D1279">
        <v>1083301</v>
      </c>
      <c r="E1279">
        <v>47</v>
      </c>
      <c r="F1279" t="s">
        <v>1026</v>
      </c>
      <c r="H1279">
        <v>2019</v>
      </c>
      <c r="I1279">
        <v>1.94039800503704</v>
      </c>
    </row>
    <row r="1280" spans="1:9">
      <c r="A1280" t="s">
        <v>401</v>
      </c>
      <c r="B1280" t="s">
        <v>402</v>
      </c>
      <c r="C1280">
        <v>11000000</v>
      </c>
      <c r="D1280">
        <v>1083301</v>
      </c>
      <c r="E1280">
        <v>47</v>
      </c>
      <c r="F1280" t="s">
        <v>1027</v>
      </c>
      <c r="H1280">
        <v>2015</v>
      </c>
      <c r="I1280">
        <v>0.32500000000000001</v>
      </c>
    </row>
    <row r="1281" spans="1:9">
      <c r="A1281" t="s">
        <v>401</v>
      </c>
      <c r="B1281" t="s">
        <v>402</v>
      </c>
      <c r="C1281">
        <v>11000000</v>
      </c>
      <c r="D1281">
        <v>1083301</v>
      </c>
      <c r="E1281">
        <v>47</v>
      </c>
      <c r="F1281" t="s">
        <v>1028</v>
      </c>
      <c r="H1281" t="s">
        <v>1056</v>
      </c>
      <c r="I1281">
        <v>0.35634091574733967</v>
      </c>
    </row>
    <row r="1282" spans="1:9">
      <c r="A1282" t="s">
        <v>401</v>
      </c>
      <c r="B1282" t="s">
        <v>402</v>
      </c>
      <c r="C1282">
        <v>11000000</v>
      </c>
      <c r="D1282">
        <v>1083301</v>
      </c>
      <c r="E1282">
        <v>47</v>
      </c>
      <c r="F1282" t="s">
        <v>1029</v>
      </c>
      <c r="H1282">
        <v>2017</v>
      </c>
      <c r="I1282">
        <v>53.1</v>
      </c>
    </row>
    <row r="1283" spans="1:9">
      <c r="A1283" t="s">
        <v>401</v>
      </c>
      <c r="B1283" t="s">
        <v>402</v>
      </c>
      <c r="C1283">
        <v>11000000</v>
      </c>
      <c r="D1283">
        <v>1083301</v>
      </c>
      <c r="E1283">
        <v>47</v>
      </c>
      <c r="F1283" t="s">
        <v>1030</v>
      </c>
      <c r="H1283">
        <v>2018</v>
      </c>
      <c r="I1283">
        <v>53.076923076923102</v>
      </c>
    </row>
    <row r="1284" spans="1:9">
      <c r="A1284" t="s">
        <v>401</v>
      </c>
      <c r="B1284" t="s">
        <v>402</v>
      </c>
      <c r="C1284">
        <v>11000000</v>
      </c>
      <c r="D1284">
        <v>1083301</v>
      </c>
      <c r="E1284">
        <v>47</v>
      </c>
      <c r="F1284" t="s">
        <v>1031</v>
      </c>
      <c r="H1284">
        <v>2021</v>
      </c>
      <c r="I1284">
        <v>46.153846153846203</v>
      </c>
    </row>
    <row r="1285" spans="1:9">
      <c r="A1285" t="s">
        <v>401</v>
      </c>
      <c r="B1285" t="s">
        <v>402</v>
      </c>
      <c r="C1285">
        <v>11000000</v>
      </c>
      <c r="D1285">
        <v>1083301</v>
      </c>
      <c r="E1285">
        <v>47</v>
      </c>
      <c r="F1285" t="s">
        <v>1032</v>
      </c>
      <c r="H1285">
        <v>2021</v>
      </c>
      <c r="I1285">
        <v>1.5444583415774678E-2</v>
      </c>
    </row>
    <row r="1286" spans="1:9">
      <c r="A1286" t="s">
        <v>401</v>
      </c>
      <c r="B1286" t="s">
        <v>402</v>
      </c>
      <c r="C1286">
        <v>11000000</v>
      </c>
      <c r="D1286">
        <v>1083301</v>
      </c>
      <c r="E1286">
        <v>47</v>
      </c>
      <c r="F1286" t="s">
        <v>1033</v>
      </c>
      <c r="H1286">
        <v>2019</v>
      </c>
      <c r="I1286">
        <v>1.4E-2</v>
      </c>
    </row>
    <row r="1287" spans="1:9">
      <c r="A1287" t="s">
        <v>403</v>
      </c>
      <c r="B1287" t="s">
        <v>404</v>
      </c>
      <c r="C1287">
        <v>3900000</v>
      </c>
      <c r="D1287">
        <v>51187</v>
      </c>
      <c r="E1287">
        <v>33.799999999999997</v>
      </c>
      <c r="F1287" t="s">
        <v>982</v>
      </c>
      <c r="G1287" t="s">
        <v>1065</v>
      </c>
      <c r="H1287">
        <v>2016</v>
      </c>
      <c r="I1287">
        <v>25.3</v>
      </c>
    </row>
    <row r="1288" spans="1:9">
      <c r="A1288" t="s">
        <v>403</v>
      </c>
      <c r="B1288" t="s">
        <v>404</v>
      </c>
      <c r="C1288">
        <v>3900000</v>
      </c>
      <c r="D1288">
        <v>51187</v>
      </c>
      <c r="E1288">
        <v>33.799999999999997</v>
      </c>
      <c r="F1288" t="s">
        <v>983</v>
      </c>
      <c r="G1288" t="s">
        <v>1065</v>
      </c>
      <c r="H1288">
        <v>2019</v>
      </c>
      <c r="I1288">
        <v>47.8</v>
      </c>
    </row>
    <row r="1289" spans="1:9">
      <c r="A1289" t="s">
        <v>403</v>
      </c>
      <c r="B1289" t="s">
        <v>404</v>
      </c>
      <c r="C1289">
        <v>3900000</v>
      </c>
      <c r="D1289">
        <v>51187</v>
      </c>
      <c r="E1289">
        <v>33.799999999999997</v>
      </c>
      <c r="F1289" t="s">
        <v>984</v>
      </c>
      <c r="G1289" t="s">
        <v>1066</v>
      </c>
      <c r="H1289">
        <v>2017</v>
      </c>
      <c r="I1289">
        <v>0.76800000000000002</v>
      </c>
    </row>
    <row r="1290" spans="1:9">
      <c r="A1290" t="s">
        <v>403</v>
      </c>
      <c r="B1290" t="s">
        <v>404</v>
      </c>
      <c r="C1290">
        <v>3900000</v>
      </c>
      <c r="D1290">
        <v>51187</v>
      </c>
      <c r="E1290">
        <v>33.799999999999997</v>
      </c>
      <c r="F1290" t="s">
        <v>985</v>
      </c>
      <c r="G1290" t="s">
        <v>1066</v>
      </c>
      <c r="H1290">
        <v>2021</v>
      </c>
      <c r="I1290">
        <v>0.78</v>
      </c>
    </row>
    <row r="1291" spans="1:9">
      <c r="A1291" t="s">
        <v>403</v>
      </c>
      <c r="B1291" t="s">
        <v>404</v>
      </c>
      <c r="C1291">
        <v>3900000</v>
      </c>
      <c r="D1291">
        <v>51187</v>
      </c>
      <c r="E1291">
        <v>33.799999999999997</v>
      </c>
      <c r="F1291" t="s">
        <v>986</v>
      </c>
      <c r="G1291" t="s">
        <v>1074</v>
      </c>
      <c r="H1291">
        <v>2018</v>
      </c>
      <c r="I1291">
        <v>50.2</v>
      </c>
    </row>
    <row r="1292" spans="1:9">
      <c r="A1292" t="s">
        <v>403</v>
      </c>
      <c r="B1292" t="s">
        <v>404</v>
      </c>
      <c r="C1292">
        <v>3900000</v>
      </c>
      <c r="D1292">
        <v>51187</v>
      </c>
      <c r="E1292">
        <v>33.799999999999997</v>
      </c>
      <c r="F1292" t="s">
        <v>1034</v>
      </c>
      <c r="G1292" t="s">
        <v>1074</v>
      </c>
      <c r="H1292">
        <v>2018</v>
      </c>
      <c r="I1292">
        <v>2.8</v>
      </c>
    </row>
    <row r="1293" spans="1:9">
      <c r="A1293" t="s">
        <v>403</v>
      </c>
      <c r="B1293" t="s">
        <v>404</v>
      </c>
      <c r="C1293">
        <v>3900000</v>
      </c>
      <c r="D1293">
        <v>51187</v>
      </c>
      <c r="E1293">
        <v>33.799999999999997</v>
      </c>
      <c r="F1293" t="s">
        <v>1035</v>
      </c>
      <c r="G1293" t="s">
        <v>1075</v>
      </c>
      <c r="H1293" t="s">
        <v>1056</v>
      </c>
      <c r="I1293">
        <v>7.10223883204758</v>
      </c>
    </row>
    <row r="1294" spans="1:9">
      <c r="A1294" t="s">
        <v>403</v>
      </c>
      <c r="B1294" t="s">
        <v>404</v>
      </c>
      <c r="C1294">
        <v>3900000</v>
      </c>
      <c r="D1294">
        <v>51187</v>
      </c>
      <c r="E1294">
        <v>33.799999999999997</v>
      </c>
      <c r="F1294" t="s">
        <v>1036</v>
      </c>
      <c r="G1294" t="s">
        <v>1075</v>
      </c>
      <c r="H1294">
        <v>2018</v>
      </c>
      <c r="I1294">
        <v>47.820496563892199</v>
      </c>
    </row>
    <row r="1295" spans="1:9">
      <c r="A1295" t="s">
        <v>403</v>
      </c>
      <c r="B1295" t="s">
        <v>404</v>
      </c>
      <c r="C1295">
        <v>3900000</v>
      </c>
      <c r="D1295">
        <v>51187</v>
      </c>
      <c r="E1295">
        <v>33.799999999999997</v>
      </c>
      <c r="F1295" t="s">
        <v>1037</v>
      </c>
      <c r="G1295" t="s">
        <v>1075</v>
      </c>
      <c r="H1295">
        <v>2019</v>
      </c>
      <c r="I1295">
        <v>49.174295492315302</v>
      </c>
    </row>
    <row r="1296" spans="1:9">
      <c r="A1296" t="s">
        <v>403</v>
      </c>
      <c r="B1296" t="s">
        <v>404</v>
      </c>
      <c r="C1296">
        <v>3900000</v>
      </c>
      <c r="D1296">
        <v>51187</v>
      </c>
      <c r="E1296">
        <v>33.799999999999997</v>
      </c>
      <c r="F1296" t="s">
        <v>1038</v>
      </c>
      <c r="G1296" t="s">
        <v>1076</v>
      </c>
      <c r="H1296">
        <v>2020</v>
      </c>
      <c r="I1296">
        <v>47.640406365976801</v>
      </c>
    </row>
    <row r="1297" spans="1:9">
      <c r="A1297" t="s">
        <v>403</v>
      </c>
      <c r="B1297" t="s">
        <v>404</v>
      </c>
      <c r="C1297">
        <v>3900000</v>
      </c>
      <c r="D1297">
        <v>51187</v>
      </c>
      <c r="E1297">
        <v>33.799999999999997</v>
      </c>
      <c r="F1297" t="s">
        <v>1039</v>
      </c>
      <c r="G1297" t="s">
        <v>1076</v>
      </c>
      <c r="H1297">
        <v>2021</v>
      </c>
      <c r="I1297">
        <v>51.023941806646498</v>
      </c>
    </row>
    <row r="1298" spans="1:9">
      <c r="A1298" t="s">
        <v>403</v>
      </c>
      <c r="B1298" t="s">
        <v>404</v>
      </c>
      <c r="C1298">
        <v>3900000</v>
      </c>
      <c r="D1298">
        <v>51187</v>
      </c>
      <c r="E1298">
        <v>33.799999999999997</v>
      </c>
      <c r="F1298" t="s">
        <v>987</v>
      </c>
      <c r="G1298" t="s">
        <v>1076</v>
      </c>
      <c r="H1298">
        <v>2018</v>
      </c>
      <c r="I1298">
        <v>14918.485156210299</v>
      </c>
    </row>
    <row r="1299" spans="1:9">
      <c r="A1299" t="s">
        <v>403</v>
      </c>
      <c r="B1299" t="s">
        <v>404</v>
      </c>
      <c r="C1299">
        <v>3900000</v>
      </c>
      <c r="D1299">
        <v>51187</v>
      </c>
      <c r="E1299">
        <v>33.799999999999997</v>
      </c>
      <c r="F1299" t="s">
        <v>988</v>
      </c>
      <c r="G1299" t="s">
        <v>1077</v>
      </c>
      <c r="H1299">
        <v>2019</v>
      </c>
      <c r="I1299">
        <v>15711.2377020718</v>
      </c>
    </row>
    <row r="1300" spans="1:9">
      <c r="A1300" t="s">
        <v>403</v>
      </c>
      <c r="B1300" t="s">
        <v>404</v>
      </c>
      <c r="C1300">
        <v>3900000</v>
      </c>
      <c r="D1300">
        <v>51187</v>
      </c>
      <c r="E1300">
        <v>33.799999999999997</v>
      </c>
      <c r="F1300" t="s">
        <v>989</v>
      </c>
      <c r="G1300" t="s">
        <v>1077</v>
      </c>
      <c r="H1300">
        <v>2020</v>
      </c>
      <c r="I1300">
        <v>15598.4303394866</v>
      </c>
    </row>
    <row r="1301" spans="1:9">
      <c r="A1301" t="s">
        <v>403</v>
      </c>
      <c r="B1301" t="s">
        <v>404</v>
      </c>
      <c r="C1301">
        <v>3900000</v>
      </c>
      <c r="D1301">
        <v>51187</v>
      </c>
      <c r="E1301">
        <v>33.799999999999997</v>
      </c>
      <c r="F1301" t="s">
        <v>990</v>
      </c>
      <c r="G1301" t="s">
        <v>1061</v>
      </c>
      <c r="H1301">
        <v>2021</v>
      </c>
      <c r="I1301">
        <v>16846.4558595952</v>
      </c>
    </row>
    <row r="1302" spans="1:9">
      <c r="A1302" t="s">
        <v>403</v>
      </c>
      <c r="B1302" t="s">
        <v>404</v>
      </c>
      <c r="C1302">
        <v>3900000</v>
      </c>
      <c r="D1302">
        <v>51187</v>
      </c>
      <c r="E1302">
        <v>33.799999999999997</v>
      </c>
      <c r="F1302" t="s">
        <v>991</v>
      </c>
      <c r="G1302" t="s">
        <v>1061</v>
      </c>
      <c r="H1302">
        <v>2018</v>
      </c>
      <c r="I1302">
        <v>3.7400729681404199</v>
      </c>
    </row>
    <row r="1303" spans="1:9">
      <c r="A1303" t="s">
        <v>403</v>
      </c>
      <c r="B1303" t="s">
        <v>404</v>
      </c>
      <c r="C1303">
        <v>3900000</v>
      </c>
      <c r="D1303">
        <v>51187</v>
      </c>
      <c r="E1303">
        <v>33.799999999999997</v>
      </c>
      <c r="F1303" t="s">
        <v>992</v>
      </c>
      <c r="G1303" t="s">
        <v>1061</v>
      </c>
      <c r="H1303" t="s">
        <v>1057</v>
      </c>
      <c r="I1303">
        <v>7.10223883204758</v>
      </c>
    </row>
    <row r="1304" spans="1:9">
      <c r="A1304" t="s">
        <v>403</v>
      </c>
      <c r="B1304" t="s">
        <v>404</v>
      </c>
      <c r="C1304">
        <v>3900000</v>
      </c>
      <c r="D1304">
        <v>51187</v>
      </c>
      <c r="E1304">
        <v>33.799999999999997</v>
      </c>
      <c r="F1304" t="s">
        <v>1049</v>
      </c>
      <c r="G1304" t="s">
        <v>1062</v>
      </c>
      <c r="H1304">
        <v>2015</v>
      </c>
      <c r="I1304">
        <v>1102</v>
      </c>
    </row>
    <row r="1305" spans="1:9">
      <c r="A1305" t="s">
        <v>403</v>
      </c>
      <c r="B1305" t="s">
        <v>404</v>
      </c>
      <c r="C1305">
        <v>3900000</v>
      </c>
      <c r="D1305">
        <v>51187</v>
      </c>
      <c r="E1305">
        <v>33.799999999999997</v>
      </c>
      <c r="F1305" t="s">
        <v>1050</v>
      </c>
      <c r="G1305" t="s">
        <v>1062</v>
      </c>
      <c r="H1305">
        <v>2018</v>
      </c>
      <c r="I1305">
        <v>539.91003418000003</v>
      </c>
    </row>
    <row r="1306" spans="1:9">
      <c r="A1306" t="s">
        <v>403</v>
      </c>
      <c r="B1306" t="s">
        <v>404</v>
      </c>
      <c r="C1306">
        <v>3900000</v>
      </c>
      <c r="D1306">
        <v>51187</v>
      </c>
      <c r="E1306">
        <v>33.799999999999997</v>
      </c>
      <c r="F1306" t="s">
        <v>1051</v>
      </c>
      <c r="G1306" t="s">
        <v>1078</v>
      </c>
      <c r="H1306">
        <v>2019</v>
      </c>
      <c r="I1306">
        <v>553.82293701000003</v>
      </c>
    </row>
    <row r="1307" spans="1:9">
      <c r="A1307" t="s">
        <v>403</v>
      </c>
      <c r="B1307" t="s">
        <v>404</v>
      </c>
      <c r="C1307">
        <v>3900000</v>
      </c>
      <c r="D1307">
        <v>51187</v>
      </c>
      <c r="E1307">
        <v>33.799999999999997</v>
      </c>
      <c r="F1307" t="s">
        <v>993</v>
      </c>
      <c r="G1307" t="s">
        <v>1078</v>
      </c>
      <c r="H1307">
        <v>2020</v>
      </c>
      <c r="I1307">
        <v>2.2000000000000002</v>
      </c>
    </row>
    <row r="1308" spans="1:9">
      <c r="A1308" t="s">
        <v>403</v>
      </c>
      <c r="B1308" t="s">
        <v>404</v>
      </c>
      <c r="C1308">
        <v>3900000</v>
      </c>
      <c r="D1308">
        <v>51187</v>
      </c>
      <c r="E1308">
        <v>33.799999999999997</v>
      </c>
      <c r="F1308" t="s">
        <v>994</v>
      </c>
      <c r="G1308" t="s">
        <v>1079</v>
      </c>
      <c r="H1308" t="s">
        <v>1058</v>
      </c>
      <c r="I1308">
        <v>10</v>
      </c>
    </row>
    <row r="1309" spans="1:9">
      <c r="A1309" t="s">
        <v>403</v>
      </c>
      <c r="B1309" t="s">
        <v>404</v>
      </c>
      <c r="C1309">
        <v>3900000</v>
      </c>
      <c r="D1309">
        <v>51187</v>
      </c>
      <c r="E1309">
        <v>33.799999999999997</v>
      </c>
      <c r="F1309" t="s">
        <v>997</v>
      </c>
      <c r="G1309" t="s">
        <v>1081</v>
      </c>
      <c r="H1309">
        <v>2018</v>
      </c>
      <c r="I1309">
        <v>13.284740447998001</v>
      </c>
    </row>
    <row r="1310" spans="1:9">
      <c r="A1310" t="s">
        <v>403</v>
      </c>
      <c r="B1310" t="s">
        <v>404</v>
      </c>
      <c r="C1310">
        <v>3900000</v>
      </c>
      <c r="D1310">
        <v>51187</v>
      </c>
      <c r="E1310">
        <v>33.799999999999997</v>
      </c>
      <c r="F1310" t="s">
        <v>999</v>
      </c>
      <c r="G1310" t="s">
        <v>1067</v>
      </c>
      <c r="H1310">
        <v>2018</v>
      </c>
      <c r="I1310">
        <v>25.8</v>
      </c>
    </row>
    <row r="1311" spans="1:9">
      <c r="A1311" t="s">
        <v>403</v>
      </c>
      <c r="B1311" t="s">
        <v>404</v>
      </c>
      <c r="C1311">
        <v>3900000</v>
      </c>
      <c r="D1311">
        <v>51187</v>
      </c>
      <c r="E1311">
        <v>33.799999999999997</v>
      </c>
      <c r="F1311" t="s">
        <v>1000</v>
      </c>
      <c r="G1311" t="s">
        <v>1067</v>
      </c>
      <c r="H1311">
        <v>2021</v>
      </c>
      <c r="I1311">
        <v>15.2150001525879</v>
      </c>
    </row>
    <row r="1312" spans="1:9">
      <c r="A1312" t="s">
        <v>403</v>
      </c>
      <c r="B1312" t="s">
        <v>404</v>
      </c>
      <c r="C1312">
        <v>3900000</v>
      </c>
      <c r="D1312">
        <v>51187</v>
      </c>
      <c r="E1312">
        <v>33.799999999999997</v>
      </c>
      <c r="F1312" t="s">
        <v>1002</v>
      </c>
      <c r="G1312" t="s">
        <v>1068</v>
      </c>
      <c r="H1312">
        <v>2020</v>
      </c>
      <c r="I1312">
        <v>100</v>
      </c>
    </row>
    <row r="1313" spans="1:9">
      <c r="A1313" t="s">
        <v>403</v>
      </c>
      <c r="B1313" t="s">
        <v>404</v>
      </c>
      <c r="C1313">
        <v>3900000</v>
      </c>
      <c r="D1313">
        <v>51187</v>
      </c>
      <c r="E1313">
        <v>33.799999999999997</v>
      </c>
      <c r="F1313" t="s">
        <v>1003</v>
      </c>
      <c r="G1313" t="s">
        <v>1069</v>
      </c>
      <c r="H1313">
        <v>2018</v>
      </c>
      <c r="I1313">
        <v>21</v>
      </c>
    </row>
    <row r="1314" spans="1:9">
      <c r="A1314" t="s">
        <v>403</v>
      </c>
      <c r="B1314" t="s">
        <v>404</v>
      </c>
      <c r="C1314">
        <v>3900000</v>
      </c>
      <c r="D1314">
        <v>51187</v>
      </c>
      <c r="E1314">
        <v>33.799999999999997</v>
      </c>
      <c r="F1314" t="s">
        <v>1004</v>
      </c>
      <c r="G1314" t="s">
        <v>1069</v>
      </c>
      <c r="H1314">
        <v>2022</v>
      </c>
      <c r="I1314">
        <v>19</v>
      </c>
    </row>
    <row r="1315" spans="1:9">
      <c r="A1315" t="s">
        <v>403</v>
      </c>
      <c r="B1315" t="s">
        <v>404</v>
      </c>
      <c r="C1315">
        <v>3900000</v>
      </c>
      <c r="D1315">
        <v>51187</v>
      </c>
      <c r="E1315">
        <v>33.799999999999997</v>
      </c>
      <c r="F1315" t="s">
        <v>1005</v>
      </c>
      <c r="G1315" t="s">
        <v>1070</v>
      </c>
      <c r="H1315">
        <v>2018</v>
      </c>
      <c r="I1315">
        <v>34</v>
      </c>
    </row>
    <row r="1316" spans="1:9">
      <c r="A1316" t="s">
        <v>403</v>
      </c>
      <c r="B1316" t="s">
        <v>404</v>
      </c>
      <c r="C1316">
        <v>3900000</v>
      </c>
      <c r="D1316">
        <v>51187</v>
      </c>
      <c r="E1316">
        <v>33.799999999999997</v>
      </c>
      <c r="F1316" t="s">
        <v>1006</v>
      </c>
      <c r="G1316" t="s">
        <v>1070</v>
      </c>
      <c r="H1316">
        <v>2022</v>
      </c>
      <c r="I1316">
        <v>34</v>
      </c>
    </row>
    <row r="1317" spans="1:9">
      <c r="A1317" t="s">
        <v>403</v>
      </c>
      <c r="B1317" t="s">
        <v>404</v>
      </c>
      <c r="C1317">
        <v>3900000</v>
      </c>
      <c r="D1317">
        <v>51187</v>
      </c>
      <c r="E1317">
        <v>33.799999999999997</v>
      </c>
      <c r="F1317" t="s">
        <v>1007</v>
      </c>
      <c r="G1317" t="s">
        <v>1071</v>
      </c>
      <c r="H1317">
        <v>2017</v>
      </c>
      <c r="I1317">
        <v>-0.38</v>
      </c>
    </row>
    <row r="1318" spans="1:9">
      <c r="A1318" t="s">
        <v>403</v>
      </c>
      <c r="B1318" t="s">
        <v>404</v>
      </c>
      <c r="C1318">
        <v>3900000</v>
      </c>
      <c r="D1318">
        <v>51187</v>
      </c>
      <c r="E1318">
        <v>33.799999999999997</v>
      </c>
      <c r="F1318" t="s">
        <v>1008</v>
      </c>
      <c r="G1318" t="s">
        <v>1071</v>
      </c>
      <c r="H1318">
        <v>2021</v>
      </c>
      <c r="I1318">
        <v>-0.38058239221572876</v>
      </c>
    </row>
    <row r="1319" spans="1:9">
      <c r="A1319" t="s">
        <v>403</v>
      </c>
      <c r="B1319" t="s">
        <v>404</v>
      </c>
      <c r="C1319">
        <v>3900000</v>
      </c>
      <c r="D1319">
        <v>51187</v>
      </c>
      <c r="E1319">
        <v>33.799999999999997</v>
      </c>
      <c r="F1319" t="s">
        <v>1009</v>
      </c>
      <c r="G1319" t="s">
        <v>1082</v>
      </c>
      <c r="H1319">
        <v>2017</v>
      </c>
      <c r="I1319">
        <v>-0.48</v>
      </c>
    </row>
    <row r="1320" spans="1:9">
      <c r="A1320" t="s">
        <v>403</v>
      </c>
      <c r="B1320" t="s">
        <v>404</v>
      </c>
      <c r="C1320">
        <v>3900000</v>
      </c>
      <c r="D1320">
        <v>51187</v>
      </c>
      <c r="E1320">
        <v>33.799999999999997</v>
      </c>
      <c r="F1320" t="s">
        <v>1010</v>
      </c>
      <c r="G1320" t="s">
        <v>1083</v>
      </c>
      <c r="H1320">
        <v>2021</v>
      </c>
      <c r="I1320">
        <v>-1.0412510633468628</v>
      </c>
    </row>
    <row r="1321" spans="1:9">
      <c r="A1321" t="s">
        <v>403</v>
      </c>
      <c r="B1321" t="s">
        <v>404</v>
      </c>
      <c r="C1321">
        <v>3900000</v>
      </c>
      <c r="D1321">
        <v>51187</v>
      </c>
      <c r="E1321">
        <v>33.799999999999997</v>
      </c>
      <c r="F1321" t="s">
        <v>1011</v>
      </c>
      <c r="G1321" t="s">
        <v>1072</v>
      </c>
      <c r="H1321">
        <v>2017</v>
      </c>
      <c r="I1321">
        <v>-0.15</v>
      </c>
    </row>
    <row r="1322" spans="1:9">
      <c r="A1322" t="s">
        <v>403</v>
      </c>
      <c r="B1322" t="s">
        <v>404</v>
      </c>
      <c r="C1322">
        <v>3900000</v>
      </c>
      <c r="D1322">
        <v>51187</v>
      </c>
      <c r="E1322">
        <v>33.799999999999997</v>
      </c>
      <c r="F1322" t="s">
        <v>1012</v>
      </c>
      <c r="G1322" t="s">
        <v>1084</v>
      </c>
      <c r="H1322">
        <v>2021</v>
      </c>
      <c r="I1322">
        <v>-0.17862673103809357</v>
      </c>
    </row>
    <row r="1323" spans="1:9">
      <c r="A1323" t="s">
        <v>403</v>
      </c>
      <c r="B1323" t="s">
        <v>404</v>
      </c>
      <c r="C1323">
        <v>3900000</v>
      </c>
      <c r="D1323">
        <v>51187</v>
      </c>
      <c r="E1323">
        <v>33.799999999999997</v>
      </c>
      <c r="F1323" t="s">
        <v>1013</v>
      </c>
      <c r="G1323" t="s">
        <v>1085</v>
      </c>
      <c r="H1323">
        <v>2017</v>
      </c>
      <c r="I1323">
        <v>-0.21</v>
      </c>
    </row>
    <row r="1324" spans="1:9">
      <c r="A1324" t="s">
        <v>403</v>
      </c>
      <c r="B1324" t="s">
        <v>404</v>
      </c>
      <c r="C1324">
        <v>3900000</v>
      </c>
      <c r="D1324">
        <v>51187</v>
      </c>
      <c r="E1324">
        <v>33.799999999999997</v>
      </c>
      <c r="F1324" t="s">
        <v>1014</v>
      </c>
      <c r="G1324" t="s">
        <v>1088</v>
      </c>
      <c r="H1324">
        <v>2021</v>
      </c>
      <c r="I1324">
        <v>-0.27889218926429749</v>
      </c>
    </row>
    <row r="1325" spans="1:9">
      <c r="A1325" t="s">
        <v>403</v>
      </c>
      <c r="B1325" t="s">
        <v>404</v>
      </c>
      <c r="C1325">
        <v>3900000</v>
      </c>
      <c r="D1325">
        <v>51187</v>
      </c>
      <c r="E1325">
        <v>33.799999999999997</v>
      </c>
      <c r="F1325" t="s">
        <v>1015</v>
      </c>
      <c r="G1325" t="s">
        <v>1064</v>
      </c>
      <c r="H1325">
        <v>2017</v>
      </c>
      <c r="I1325">
        <v>-0.52</v>
      </c>
    </row>
    <row r="1326" spans="1:9">
      <c r="A1326" t="s">
        <v>403</v>
      </c>
      <c r="B1326" t="s">
        <v>404</v>
      </c>
      <c r="C1326">
        <v>3900000</v>
      </c>
      <c r="D1326">
        <v>51187</v>
      </c>
      <c r="E1326">
        <v>33.799999999999997</v>
      </c>
      <c r="F1326" t="s">
        <v>1016</v>
      </c>
      <c r="G1326" t="s">
        <v>1064</v>
      </c>
      <c r="H1326">
        <v>2021</v>
      </c>
      <c r="I1326">
        <v>-0.64369851350784302</v>
      </c>
    </row>
    <row r="1327" spans="1:9">
      <c r="A1327" t="s">
        <v>403</v>
      </c>
      <c r="B1327" t="s">
        <v>404</v>
      </c>
      <c r="C1327">
        <v>3900000</v>
      </c>
      <c r="D1327">
        <v>51187</v>
      </c>
      <c r="E1327">
        <v>33.799999999999997</v>
      </c>
      <c r="F1327" t="s">
        <v>1017</v>
      </c>
      <c r="G1327" t="s">
        <v>1073</v>
      </c>
      <c r="H1327">
        <v>2018</v>
      </c>
      <c r="I1327">
        <v>43.7</v>
      </c>
    </row>
    <row r="1328" spans="1:9">
      <c r="A1328" t="s">
        <v>403</v>
      </c>
      <c r="B1328" t="s">
        <v>404</v>
      </c>
      <c r="C1328">
        <v>3900000</v>
      </c>
      <c r="D1328">
        <v>51187</v>
      </c>
      <c r="E1328">
        <v>33.799999999999997</v>
      </c>
      <c r="F1328" t="s">
        <v>1018</v>
      </c>
      <c r="G1328" t="s">
        <v>1073</v>
      </c>
      <c r="H1328">
        <v>2022</v>
      </c>
      <c r="I1328">
        <v>37.200000000000003</v>
      </c>
    </row>
    <row r="1329" spans="1:9">
      <c r="A1329" t="s">
        <v>403</v>
      </c>
      <c r="B1329" t="s">
        <v>404</v>
      </c>
      <c r="C1329">
        <v>3900000</v>
      </c>
      <c r="D1329">
        <v>51187</v>
      </c>
      <c r="E1329">
        <v>33.799999999999997</v>
      </c>
      <c r="F1329" t="s">
        <v>1019</v>
      </c>
      <c r="G1329" t="s">
        <v>1089</v>
      </c>
      <c r="H1329">
        <v>2018</v>
      </c>
      <c r="I1329">
        <v>28.4</v>
      </c>
    </row>
    <row r="1330" spans="1:9">
      <c r="A1330" t="s">
        <v>403</v>
      </c>
      <c r="B1330" t="s">
        <v>404</v>
      </c>
      <c r="C1330">
        <v>3900000</v>
      </c>
      <c r="D1330">
        <v>51187</v>
      </c>
      <c r="E1330">
        <v>33.799999999999997</v>
      </c>
      <c r="F1330" t="s">
        <v>1020</v>
      </c>
      <c r="G1330" t="s">
        <v>1089</v>
      </c>
      <c r="H1330">
        <v>2022</v>
      </c>
      <c r="I1330">
        <v>33.4</v>
      </c>
    </row>
    <row r="1331" spans="1:9">
      <c r="A1331" t="s">
        <v>403</v>
      </c>
      <c r="B1331" t="s">
        <v>404</v>
      </c>
      <c r="C1331">
        <v>3900000</v>
      </c>
      <c r="D1331">
        <v>51187</v>
      </c>
      <c r="E1331">
        <v>33.799999999999997</v>
      </c>
      <c r="F1331" t="s">
        <v>1021</v>
      </c>
      <c r="H1331">
        <v>2017</v>
      </c>
      <c r="I1331">
        <v>61.4</v>
      </c>
    </row>
    <row r="1332" spans="1:9">
      <c r="A1332" t="s">
        <v>403</v>
      </c>
      <c r="B1332" t="s">
        <v>404</v>
      </c>
      <c r="C1332">
        <v>3900000</v>
      </c>
      <c r="D1332">
        <v>51187</v>
      </c>
      <c r="E1332">
        <v>33.799999999999997</v>
      </c>
      <c r="F1332" t="s">
        <v>1022</v>
      </c>
      <c r="H1332">
        <v>2022</v>
      </c>
      <c r="I1332">
        <v>63.4</v>
      </c>
    </row>
    <row r="1333" spans="1:9">
      <c r="A1333" t="s">
        <v>403</v>
      </c>
      <c r="B1333" t="s">
        <v>404</v>
      </c>
      <c r="C1333">
        <v>3900000</v>
      </c>
      <c r="D1333">
        <v>51187</v>
      </c>
      <c r="E1333">
        <v>33.799999999999997</v>
      </c>
      <c r="F1333" t="s">
        <v>1023</v>
      </c>
      <c r="H1333">
        <v>2018</v>
      </c>
      <c r="I1333">
        <v>60</v>
      </c>
    </row>
    <row r="1334" spans="1:9">
      <c r="A1334" t="s">
        <v>403</v>
      </c>
      <c r="B1334" t="s">
        <v>404</v>
      </c>
      <c r="C1334">
        <v>3900000</v>
      </c>
      <c r="D1334">
        <v>51187</v>
      </c>
      <c r="E1334">
        <v>33.799999999999997</v>
      </c>
      <c r="F1334" t="s">
        <v>1024</v>
      </c>
      <c r="H1334">
        <v>2022</v>
      </c>
      <c r="I1334">
        <v>60</v>
      </c>
    </row>
    <row r="1335" spans="1:9">
      <c r="A1335" t="s">
        <v>403</v>
      </c>
      <c r="B1335" t="s">
        <v>404</v>
      </c>
      <c r="C1335">
        <v>3900000</v>
      </c>
      <c r="D1335">
        <v>51187</v>
      </c>
      <c r="E1335">
        <v>33.799999999999997</v>
      </c>
      <c r="F1335" t="s">
        <v>1025</v>
      </c>
      <c r="H1335">
        <v>2018</v>
      </c>
      <c r="I1335">
        <v>44.1</v>
      </c>
    </row>
    <row r="1336" spans="1:9">
      <c r="A1336" t="s">
        <v>403</v>
      </c>
      <c r="B1336" t="s">
        <v>404</v>
      </c>
      <c r="C1336">
        <v>3900000</v>
      </c>
      <c r="D1336">
        <v>51187</v>
      </c>
      <c r="E1336">
        <v>33.799999999999997</v>
      </c>
      <c r="F1336" t="s">
        <v>1026</v>
      </c>
      <c r="H1336">
        <v>2019</v>
      </c>
      <c r="I1336">
        <v>6.3829180432172903</v>
      </c>
    </row>
    <row r="1337" spans="1:9">
      <c r="A1337" t="s">
        <v>403</v>
      </c>
      <c r="B1337" t="s">
        <v>404</v>
      </c>
      <c r="C1337">
        <v>3900000</v>
      </c>
      <c r="D1337">
        <v>51187</v>
      </c>
      <c r="E1337">
        <v>33.799999999999997</v>
      </c>
      <c r="F1337" t="s">
        <v>1027</v>
      </c>
      <c r="H1337">
        <v>2015</v>
      </c>
      <c r="I1337">
        <v>0.36699999999999999</v>
      </c>
    </row>
    <row r="1338" spans="1:9">
      <c r="A1338" t="s">
        <v>403</v>
      </c>
      <c r="B1338" t="s">
        <v>404</v>
      </c>
      <c r="C1338">
        <v>3900000</v>
      </c>
      <c r="D1338">
        <v>51187</v>
      </c>
      <c r="E1338">
        <v>33.799999999999997</v>
      </c>
      <c r="F1338" t="s">
        <v>1028</v>
      </c>
      <c r="H1338" t="s">
        <v>1056</v>
      </c>
      <c r="I1338">
        <v>0.37291145183294871</v>
      </c>
    </row>
    <row r="1339" spans="1:9">
      <c r="A1339" t="s">
        <v>403</v>
      </c>
      <c r="B1339" t="s">
        <v>404</v>
      </c>
      <c r="C1339">
        <v>3900000</v>
      </c>
      <c r="D1339">
        <v>51187</v>
      </c>
      <c r="E1339">
        <v>33.799999999999997</v>
      </c>
      <c r="F1339" t="s">
        <v>1029</v>
      </c>
      <c r="H1339">
        <v>2017</v>
      </c>
      <c r="I1339">
        <v>21.4</v>
      </c>
    </row>
    <row r="1340" spans="1:9">
      <c r="A1340" t="s">
        <v>403</v>
      </c>
      <c r="B1340" t="s">
        <v>404</v>
      </c>
      <c r="C1340">
        <v>3900000</v>
      </c>
      <c r="D1340">
        <v>51187</v>
      </c>
      <c r="E1340">
        <v>33.799999999999997</v>
      </c>
      <c r="F1340" t="s">
        <v>1030</v>
      </c>
      <c r="H1340">
        <v>2018</v>
      </c>
      <c r="I1340">
        <v>21.428571428571399</v>
      </c>
    </row>
    <row r="1341" spans="1:9">
      <c r="A1341" t="s">
        <v>403</v>
      </c>
      <c r="B1341" t="s">
        <v>404</v>
      </c>
      <c r="C1341">
        <v>3900000</v>
      </c>
      <c r="D1341">
        <v>51187</v>
      </c>
      <c r="E1341">
        <v>33.799999999999997</v>
      </c>
      <c r="F1341" t="s">
        <v>1031</v>
      </c>
      <c r="H1341">
        <v>2021</v>
      </c>
      <c r="I1341">
        <v>26.1904761904762</v>
      </c>
    </row>
    <row r="1342" spans="1:9">
      <c r="A1342" t="s">
        <v>403</v>
      </c>
      <c r="B1342" t="s">
        <v>404</v>
      </c>
      <c r="C1342">
        <v>3900000</v>
      </c>
      <c r="D1342">
        <v>51187</v>
      </c>
      <c r="E1342">
        <v>33.799999999999997</v>
      </c>
      <c r="F1342" t="s">
        <v>1032</v>
      </c>
      <c r="H1342">
        <v>2021</v>
      </c>
      <c r="I1342">
        <v>8.949383480659873E-3</v>
      </c>
    </row>
    <row r="1343" spans="1:9">
      <c r="A1343" t="s">
        <v>403</v>
      </c>
      <c r="B1343" t="s">
        <v>404</v>
      </c>
      <c r="C1343">
        <v>3900000</v>
      </c>
      <c r="D1343">
        <v>51187</v>
      </c>
      <c r="E1343">
        <v>33.799999999999997</v>
      </c>
      <c r="F1343" t="s">
        <v>1033</v>
      </c>
      <c r="H1343">
        <v>2019</v>
      </c>
      <c r="I1343">
        <v>8.9999999999999993E-3</v>
      </c>
    </row>
    <row r="1344" spans="1:9">
      <c r="A1344" t="s">
        <v>405</v>
      </c>
      <c r="B1344" t="s">
        <v>406</v>
      </c>
      <c r="C1344">
        <v>2200000</v>
      </c>
      <c r="D1344">
        <v>566730</v>
      </c>
      <c r="E1344">
        <v>60.5</v>
      </c>
      <c r="F1344" t="s">
        <v>982</v>
      </c>
      <c r="G1344" t="s">
        <v>1065</v>
      </c>
      <c r="H1344">
        <v>2016</v>
      </c>
      <c r="I1344">
        <v>16.600000000000001</v>
      </c>
    </row>
    <row r="1345" spans="1:9">
      <c r="A1345" t="s">
        <v>405</v>
      </c>
      <c r="B1345" t="s">
        <v>406</v>
      </c>
      <c r="C1345">
        <v>2200000</v>
      </c>
      <c r="D1345">
        <v>566730</v>
      </c>
      <c r="E1345">
        <v>60.5</v>
      </c>
      <c r="F1345" t="s">
        <v>983</v>
      </c>
      <c r="G1345" t="s">
        <v>1065</v>
      </c>
      <c r="H1345">
        <v>2019</v>
      </c>
      <c r="I1345">
        <v>31.9</v>
      </c>
    </row>
    <row r="1346" spans="1:9">
      <c r="A1346" t="s">
        <v>405</v>
      </c>
      <c r="B1346" t="s">
        <v>406</v>
      </c>
      <c r="C1346">
        <v>2200000</v>
      </c>
      <c r="D1346">
        <v>566730</v>
      </c>
      <c r="E1346">
        <v>60.5</v>
      </c>
      <c r="F1346" t="s">
        <v>984</v>
      </c>
      <c r="G1346" t="s">
        <v>1066</v>
      </c>
      <c r="H1346">
        <v>2017</v>
      </c>
      <c r="I1346">
        <v>0.71699999999999997</v>
      </c>
    </row>
    <row r="1347" spans="1:9">
      <c r="A1347" t="s">
        <v>405</v>
      </c>
      <c r="B1347" t="s">
        <v>406</v>
      </c>
      <c r="C1347">
        <v>2200000</v>
      </c>
      <c r="D1347">
        <v>566730</v>
      </c>
      <c r="E1347">
        <v>60.5</v>
      </c>
      <c r="F1347" t="s">
        <v>985</v>
      </c>
      <c r="G1347" t="s">
        <v>1066</v>
      </c>
      <c r="H1347">
        <v>2021</v>
      </c>
      <c r="I1347">
        <v>0.69299999999999995</v>
      </c>
    </row>
    <row r="1348" spans="1:9">
      <c r="A1348" t="s">
        <v>405</v>
      </c>
      <c r="B1348" t="s">
        <v>406</v>
      </c>
      <c r="C1348">
        <v>2200000</v>
      </c>
      <c r="D1348">
        <v>566730</v>
      </c>
      <c r="E1348">
        <v>60.5</v>
      </c>
      <c r="F1348" t="s">
        <v>986</v>
      </c>
      <c r="G1348" t="s">
        <v>1074</v>
      </c>
      <c r="H1348">
        <v>2018</v>
      </c>
      <c r="I1348">
        <v>44.1</v>
      </c>
    </row>
    <row r="1349" spans="1:9">
      <c r="A1349" t="s">
        <v>405</v>
      </c>
      <c r="B1349" t="s">
        <v>406</v>
      </c>
      <c r="C1349">
        <v>2200000</v>
      </c>
      <c r="D1349">
        <v>566730</v>
      </c>
      <c r="E1349">
        <v>60.5</v>
      </c>
      <c r="F1349" t="s">
        <v>1034</v>
      </c>
      <c r="G1349" t="s">
        <v>1074</v>
      </c>
      <c r="H1349">
        <v>2018</v>
      </c>
      <c r="I1349">
        <v>-0.3</v>
      </c>
    </row>
    <row r="1350" spans="1:9">
      <c r="A1350" t="s">
        <v>405</v>
      </c>
      <c r="B1350" t="s">
        <v>406</v>
      </c>
      <c r="C1350">
        <v>2200000</v>
      </c>
      <c r="D1350">
        <v>566730</v>
      </c>
      <c r="E1350">
        <v>60.5</v>
      </c>
      <c r="F1350" t="s">
        <v>1035</v>
      </c>
      <c r="G1350" t="s">
        <v>1075</v>
      </c>
      <c r="H1350" t="s">
        <v>1056</v>
      </c>
      <c r="I1350">
        <v>11.3641363677285</v>
      </c>
    </row>
    <row r="1351" spans="1:9">
      <c r="A1351" t="s">
        <v>405</v>
      </c>
      <c r="B1351" t="s">
        <v>406</v>
      </c>
      <c r="C1351">
        <v>2200000</v>
      </c>
      <c r="D1351">
        <v>566730</v>
      </c>
      <c r="E1351">
        <v>60.5</v>
      </c>
      <c r="F1351" t="s">
        <v>1036</v>
      </c>
      <c r="G1351" t="s">
        <v>1075</v>
      </c>
      <c r="H1351">
        <v>2018</v>
      </c>
      <c r="I1351">
        <v>36.566393289352504</v>
      </c>
    </row>
    <row r="1352" spans="1:9">
      <c r="A1352" t="s">
        <v>405</v>
      </c>
      <c r="B1352" t="s">
        <v>406</v>
      </c>
      <c r="C1352">
        <v>2200000</v>
      </c>
      <c r="D1352">
        <v>566730</v>
      </c>
      <c r="E1352">
        <v>60.5</v>
      </c>
      <c r="F1352" t="s">
        <v>1037</v>
      </c>
      <c r="G1352" t="s">
        <v>1075</v>
      </c>
      <c r="H1352">
        <v>2019</v>
      </c>
      <c r="I1352">
        <v>37.790968941735201</v>
      </c>
    </row>
    <row r="1353" spans="1:9">
      <c r="A1353" t="s">
        <v>405</v>
      </c>
      <c r="B1353" t="s">
        <v>406</v>
      </c>
      <c r="C1353">
        <v>2200000</v>
      </c>
      <c r="D1353">
        <v>566730</v>
      </c>
      <c r="E1353">
        <v>60.5</v>
      </c>
      <c r="F1353" t="s">
        <v>1038</v>
      </c>
      <c r="G1353" t="s">
        <v>1076</v>
      </c>
      <c r="H1353">
        <v>2020</v>
      </c>
      <c r="I1353">
        <v>34.493173918311498</v>
      </c>
    </row>
    <row r="1354" spans="1:9">
      <c r="A1354" t="s">
        <v>405</v>
      </c>
      <c r="B1354" t="s">
        <v>406</v>
      </c>
      <c r="C1354">
        <v>2200000</v>
      </c>
      <c r="D1354">
        <v>566730</v>
      </c>
      <c r="E1354">
        <v>60.5</v>
      </c>
      <c r="F1354" t="s">
        <v>1039</v>
      </c>
      <c r="G1354" t="s">
        <v>1076</v>
      </c>
      <c r="H1354">
        <v>2021</v>
      </c>
      <c r="I1354">
        <v>38.413025239946201</v>
      </c>
    </row>
    <row r="1355" spans="1:9">
      <c r="A1355" t="s">
        <v>405</v>
      </c>
      <c r="B1355" t="s">
        <v>406</v>
      </c>
      <c r="C1355">
        <v>2200000</v>
      </c>
      <c r="D1355">
        <v>566730</v>
      </c>
      <c r="E1355">
        <v>60.5</v>
      </c>
      <c r="F1355" t="s">
        <v>987</v>
      </c>
      <c r="G1355" t="s">
        <v>1076</v>
      </c>
      <c r="H1355">
        <v>2018</v>
      </c>
      <c r="I1355">
        <v>16609.962529161501</v>
      </c>
    </row>
    <row r="1356" spans="1:9">
      <c r="A1356" t="s">
        <v>405</v>
      </c>
      <c r="B1356" t="s">
        <v>406</v>
      </c>
      <c r="C1356">
        <v>2200000</v>
      </c>
      <c r="D1356">
        <v>566730</v>
      </c>
      <c r="E1356">
        <v>60.5</v>
      </c>
      <c r="F1356" t="s">
        <v>988</v>
      </c>
      <c r="G1356" t="s">
        <v>1077</v>
      </c>
      <c r="H1356">
        <v>2019</v>
      </c>
      <c r="I1356">
        <v>17096.787778158901</v>
      </c>
    </row>
    <row r="1357" spans="1:9">
      <c r="A1357" t="s">
        <v>405</v>
      </c>
      <c r="B1357" t="s">
        <v>406</v>
      </c>
      <c r="C1357">
        <v>2200000</v>
      </c>
      <c r="D1357">
        <v>566730</v>
      </c>
      <c r="E1357">
        <v>60.5</v>
      </c>
      <c r="F1357" t="s">
        <v>989</v>
      </c>
      <c r="G1357" t="s">
        <v>1077</v>
      </c>
      <c r="H1357">
        <v>2020</v>
      </c>
      <c r="I1357">
        <v>15471.094808395101</v>
      </c>
    </row>
    <row r="1358" spans="1:9">
      <c r="A1358" t="s">
        <v>405</v>
      </c>
      <c r="B1358" t="s">
        <v>406</v>
      </c>
      <c r="C1358">
        <v>2200000</v>
      </c>
      <c r="D1358">
        <v>566730</v>
      </c>
      <c r="E1358">
        <v>60.5</v>
      </c>
      <c r="F1358" t="s">
        <v>990</v>
      </c>
      <c r="G1358" t="s">
        <v>1061</v>
      </c>
      <c r="H1358">
        <v>2021</v>
      </c>
      <c r="I1358">
        <v>17603.7267520514</v>
      </c>
    </row>
    <row r="1359" spans="1:9">
      <c r="A1359" t="s">
        <v>405</v>
      </c>
      <c r="B1359" t="s">
        <v>406</v>
      </c>
      <c r="C1359">
        <v>2200000</v>
      </c>
      <c r="D1359">
        <v>566730</v>
      </c>
      <c r="E1359">
        <v>60.5</v>
      </c>
      <c r="F1359" t="s">
        <v>991</v>
      </c>
      <c r="G1359" t="s">
        <v>1061</v>
      </c>
      <c r="H1359">
        <v>2018</v>
      </c>
      <c r="I1359">
        <v>3.98039539042554</v>
      </c>
    </row>
    <row r="1360" spans="1:9">
      <c r="A1360" t="s">
        <v>405</v>
      </c>
      <c r="B1360" t="s">
        <v>406</v>
      </c>
      <c r="C1360">
        <v>2200000</v>
      </c>
      <c r="D1360">
        <v>566730</v>
      </c>
      <c r="E1360">
        <v>60.5</v>
      </c>
      <c r="F1360" t="s">
        <v>992</v>
      </c>
      <c r="G1360" t="s">
        <v>1061</v>
      </c>
      <c r="H1360" t="s">
        <v>1057</v>
      </c>
      <c r="I1360">
        <v>11.3641363677285</v>
      </c>
    </row>
    <row r="1361" spans="1:9">
      <c r="A1361" t="s">
        <v>405</v>
      </c>
      <c r="B1361" t="s">
        <v>406</v>
      </c>
      <c r="C1361">
        <v>2200000</v>
      </c>
      <c r="D1361">
        <v>566730</v>
      </c>
      <c r="E1361">
        <v>60.5</v>
      </c>
      <c r="F1361" t="s">
        <v>1041</v>
      </c>
      <c r="G1361" t="s">
        <v>1061</v>
      </c>
      <c r="H1361">
        <v>2015</v>
      </c>
      <c r="I1361">
        <v>7.8065085411071804</v>
      </c>
    </row>
    <row r="1362" spans="1:9">
      <c r="A1362" t="s">
        <v>405</v>
      </c>
      <c r="B1362" t="s">
        <v>406</v>
      </c>
      <c r="C1362">
        <v>2200000</v>
      </c>
      <c r="D1362">
        <v>566730</v>
      </c>
      <c r="E1362">
        <v>60.5</v>
      </c>
      <c r="F1362" t="s">
        <v>1042</v>
      </c>
      <c r="G1362" t="s">
        <v>1061</v>
      </c>
      <c r="H1362">
        <v>2016</v>
      </c>
      <c r="I1362">
        <v>7.9748249053955096</v>
      </c>
    </row>
    <row r="1363" spans="1:9">
      <c r="A1363" t="s">
        <v>405</v>
      </c>
      <c r="B1363" t="s">
        <v>406</v>
      </c>
      <c r="C1363">
        <v>2200000</v>
      </c>
      <c r="D1363">
        <v>566730</v>
      </c>
      <c r="E1363">
        <v>60.5</v>
      </c>
      <c r="F1363" t="s">
        <v>1043</v>
      </c>
      <c r="G1363" t="s">
        <v>1061</v>
      </c>
      <c r="H1363">
        <v>2017</v>
      </c>
      <c r="I1363">
        <v>7.2997541427612296</v>
      </c>
    </row>
    <row r="1364" spans="1:9">
      <c r="A1364" t="s">
        <v>405</v>
      </c>
      <c r="B1364" t="s">
        <v>406</v>
      </c>
      <c r="C1364">
        <v>2200000</v>
      </c>
      <c r="D1364">
        <v>566730</v>
      </c>
      <c r="E1364">
        <v>60.5</v>
      </c>
      <c r="F1364" t="s">
        <v>1044</v>
      </c>
      <c r="G1364" t="s">
        <v>1063</v>
      </c>
      <c r="H1364">
        <v>2018</v>
      </c>
      <c r="I1364">
        <v>6.7213072776794398</v>
      </c>
    </row>
    <row r="1365" spans="1:9">
      <c r="A1365" t="s">
        <v>405</v>
      </c>
      <c r="B1365" t="s">
        <v>406</v>
      </c>
      <c r="C1365">
        <v>2200000</v>
      </c>
      <c r="D1365">
        <v>566730</v>
      </c>
      <c r="E1365">
        <v>60.5</v>
      </c>
      <c r="F1365" t="s">
        <v>1045</v>
      </c>
      <c r="G1365" t="s">
        <v>1063</v>
      </c>
      <c r="H1365">
        <v>2019</v>
      </c>
      <c r="I1365">
        <v>6.91436862945557</v>
      </c>
    </row>
    <row r="1366" spans="1:9">
      <c r="A1366" t="s">
        <v>405</v>
      </c>
      <c r="B1366" t="s">
        <v>406</v>
      </c>
      <c r="C1366">
        <v>2200000</v>
      </c>
      <c r="D1366">
        <v>566730</v>
      </c>
      <c r="E1366">
        <v>60.5</v>
      </c>
      <c r="F1366" t="s">
        <v>1046</v>
      </c>
      <c r="G1366" t="s">
        <v>1063</v>
      </c>
      <c r="H1366">
        <v>2020</v>
      </c>
      <c r="I1366">
        <v>8.7399997711181605</v>
      </c>
    </row>
    <row r="1367" spans="1:9">
      <c r="A1367" t="s">
        <v>405</v>
      </c>
      <c r="B1367" t="s">
        <v>406</v>
      </c>
      <c r="C1367">
        <v>2200000</v>
      </c>
      <c r="D1367">
        <v>566730</v>
      </c>
      <c r="E1367">
        <v>60.5</v>
      </c>
      <c r="F1367" t="s">
        <v>1048</v>
      </c>
      <c r="G1367" t="s">
        <v>1092</v>
      </c>
      <c r="H1367" t="s">
        <v>1057</v>
      </c>
      <c r="I1367">
        <v>8.74</v>
      </c>
    </row>
    <row r="1368" spans="1:9">
      <c r="A1368" t="s">
        <v>405</v>
      </c>
      <c r="B1368" t="s">
        <v>406</v>
      </c>
      <c r="C1368">
        <v>2200000</v>
      </c>
      <c r="D1368">
        <v>566730</v>
      </c>
      <c r="E1368">
        <v>60.5</v>
      </c>
      <c r="F1368" t="s">
        <v>1049</v>
      </c>
      <c r="G1368" t="s">
        <v>1062</v>
      </c>
      <c r="H1368">
        <v>2015</v>
      </c>
      <c r="I1368">
        <v>970</v>
      </c>
    </row>
    <row r="1369" spans="1:9">
      <c r="A1369" t="s">
        <v>405</v>
      </c>
      <c r="B1369" t="s">
        <v>406</v>
      </c>
      <c r="C1369">
        <v>2200000</v>
      </c>
      <c r="D1369">
        <v>566730</v>
      </c>
      <c r="E1369">
        <v>60.5</v>
      </c>
      <c r="F1369" t="s">
        <v>1050</v>
      </c>
      <c r="G1369" t="s">
        <v>1062</v>
      </c>
      <c r="H1369">
        <v>2018</v>
      </c>
      <c r="I1369">
        <v>494.19546509000003</v>
      </c>
    </row>
    <row r="1370" spans="1:9">
      <c r="A1370" t="s">
        <v>405</v>
      </c>
      <c r="B1370" t="s">
        <v>406</v>
      </c>
      <c r="C1370">
        <v>2200000</v>
      </c>
      <c r="D1370">
        <v>566730</v>
      </c>
      <c r="E1370">
        <v>60.5</v>
      </c>
      <c r="F1370" t="s">
        <v>1051</v>
      </c>
      <c r="G1370" t="s">
        <v>1078</v>
      </c>
      <c r="H1370">
        <v>2019</v>
      </c>
      <c r="I1370">
        <v>481.53305053999998</v>
      </c>
    </row>
    <row r="1371" spans="1:9">
      <c r="A1371" t="s">
        <v>405</v>
      </c>
      <c r="B1371" t="s">
        <v>406</v>
      </c>
      <c r="C1371">
        <v>2200000</v>
      </c>
      <c r="D1371">
        <v>566730</v>
      </c>
      <c r="E1371">
        <v>60.5</v>
      </c>
      <c r="F1371" t="s">
        <v>993</v>
      </c>
      <c r="G1371" t="s">
        <v>1078</v>
      </c>
      <c r="H1371">
        <v>2020</v>
      </c>
      <c r="I1371">
        <v>77.5</v>
      </c>
    </row>
    <row r="1372" spans="1:9">
      <c r="A1372" t="s">
        <v>405</v>
      </c>
      <c r="B1372" t="s">
        <v>406</v>
      </c>
      <c r="C1372">
        <v>2200000</v>
      </c>
      <c r="D1372">
        <v>566730</v>
      </c>
      <c r="E1372">
        <v>60.5</v>
      </c>
      <c r="F1372" t="s">
        <v>994</v>
      </c>
      <c r="G1372" t="s">
        <v>1079</v>
      </c>
      <c r="H1372" t="s">
        <v>1058</v>
      </c>
      <c r="I1372">
        <v>144</v>
      </c>
    </row>
    <row r="1373" spans="1:9">
      <c r="A1373" t="s">
        <v>405</v>
      </c>
      <c r="B1373" t="s">
        <v>406</v>
      </c>
      <c r="C1373">
        <v>2200000</v>
      </c>
      <c r="D1373">
        <v>566730</v>
      </c>
      <c r="E1373">
        <v>60.5</v>
      </c>
      <c r="F1373" t="s">
        <v>1053</v>
      </c>
      <c r="G1373" t="s">
        <v>1093</v>
      </c>
      <c r="H1373">
        <v>2018</v>
      </c>
      <c r="I1373">
        <v>6.7213072776794398</v>
      </c>
    </row>
    <row r="1374" spans="1:9">
      <c r="A1374" t="s">
        <v>405</v>
      </c>
      <c r="B1374" t="s">
        <v>406</v>
      </c>
      <c r="C1374">
        <v>2200000</v>
      </c>
      <c r="D1374">
        <v>566730</v>
      </c>
      <c r="E1374">
        <v>60.5</v>
      </c>
      <c r="F1374" t="s">
        <v>1054</v>
      </c>
      <c r="G1374" t="s">
        <v>1091</v>
      </c>
      <c r="H1374" t="s">
        <v>1056</v>
      </c>
      <c r="I1374">
        <v>8.7399997711181605</v>
      </c>
    </row>
    <row r="1375" spans="1:9">
      <c r="A1375" t="s">
        <v>405</v>
      </c>
      <c r="B1375" t="s">
        <v>406</v>
      </c>
      <c r="C1375">
        <v>2200000</v>
      </c>
      <c r="D1375">
        <v>566730</v>
      </c>
      <c r="E1375">
        <v>60.5</v>
      </c>
      <c r="F1375" t="s">
        <v>995</v>
      </c>
      <c r="G1375" t="s">
        <v>1080</v>
      </c>
      <c r="H1375">
        <v>2018</v>
      </c>
      <c r="I1375">
        <v>6.7213072776794398</v>
      </c>
    </row>
    <row r="1376" spans="1:9">
      <c r="A1376" t="s">
        <v>405</v>
      </c>
      <c r="B1376" t="s">
        <v>406</v>
      </c>
      <c r="C1376">
        <v>2200000</v>
      </c>
      <c r="D1376">
        <v>566730</v>
      </c>
      <c r="E1376">
        <v>60.5</v>
      </c>
      <c r="F1376" t="s">
        <v>996</v>
      </c>
      <c r="G1376" t="s">
        <v>1080</v>
      </c>
      <c r="H1376" t="s">
        <v>1057</v>
      </c>
      <c r="I1376">
        <v>8.7399997711181605</v>
      </c>
    </row>
    <row r="1377" spans="1:9">
      <c r="A1377" t="s">
        <v>405</v>
      </c>
      <c r="B1377" t="s">
        <v>406</v>
      </c>
      <c r="C1377">
        <v>2200000</v>
      </c>
      <c r="D1377">
        <v>566730</v>
      </c>
      <c r="E1377">
        <v>60.5</v>
      </c>
      <c r="F1377" t="s">
        <v>999</v>
      </c>
      <c r="G1377" t="s">
        <v>1067</v>
      </c>
      <c r="H1377">
        <v>2018</v>
      </c>
      <c r="I1377">
        <v>18.399999999999999</v>
      </c>
    </row>
    <row r="1378" spans="1:9">
      <c r="A1378" t="s">
        <v>405</v>
      </c>
      <c r="B1378" t="s">
        <v>406</v>
      </c>
      <c r="C1378">
        <v>2200000</v>
      </c>
      <c r="D1378">
        <v>566730</v>
      </c>
      <c r="E1378">
        <v>60.5</v>
      </c>
      <c r="F1378" t="s">
        <v>1000</v>
      </c>
      <c r="G1378" t="s">
        <v>1067</v>
      </c>
      <c r="H1378">
        <v>2021</v>
      </c>
      <c r="I1378">
        <v>24.722000122070298</v>
      </c>
    </row>
    <row r="1379" spans="1:9">
      <c r="A1379" t="s">
        <v>405</v>
      </c>
      <c r="B1379" t="s">
        <v>406</v>
      </c>
      <c r="C1379">
        <v>2200000</v>
      </c>
      <c r="D1379">
        <v>566730</v>
      </c>
      <c r="E1379">
        <v>60.5</v>
      </c>
      <c r="F1379" t="s">
        <v>1002</v>
      </c>
      <c r="G1379" t="s">
        <v>1068</v>
      </c>
      <c r="H1379">
        <v>2020</v>
      </c>
      <c r="I1379">
        <v>71.994758605957003</v>
      </c>
    </row>
    <row r="1380" spans="1:9">
      <c r="A1380" t="s">
        <v>405</v>
      </c>
      <c r="B1380" t="s">
        <v>406</v>
      </c>
      <c r="C1380">
        <v>2200000</v>
      </c>
      <c r="D1380">
        <v>566730</v>
      </c>
      <c r="E1380">
        <v>60.5</v>
      </c>
      <c r="F1380" t="s">
        <v>1003</v>
      </c>
      <c r="G1380" t="s">
        <v>1069</v>
      </c>
      <c r="H1380">
        <v>2018</v>
      </c>
      <c r="I1380">
        <v>28</v>
      </c>
    </row>
    <row r="1381" spans="1:9">
      <c r="A1381" t="s">
        <v>405</v>
      </c>
      <c r="B1381" t="s">
        <v>406</v>
      </c>
      <c r="C1381">
        <v>2200000</v>
      </c>
      <c r="D1381">
        <v>566730</v>
      </c>
      <c r="E1381">
        <v>60.5</v>
      </c>
      <c r="F1381" t="s">
        <v>1004</v>
      </c>
      <c r="G1381" t="s">
        <v>1069</v>
      </c>
      <c r="H1381">
        <v>2022</v>
      </c>
      <c r="I1381">
        <v>28</v>
      </c>
    </row>
    <row r="1382" spans="1:9">
      <c r="A1382" t="s">
        <v>405</v>
      </c>
      <c r="B1382" t="s">
        <v>406</v>
      </c>
      <c r="C1382">
        <v>2200000</v>
      </c>
      <c r="D1382">
        <v>566730</v>
      </c>
      <c r="E1382">
        <v>60.5</v>
      </c>
      <c r="F1382" t="s">
        <v>1005</v>
      </c>
      <c r="G1382" t="s">
        <v>1070</v>
      </c>
      <c r="H1382">
        <v>2018</v>
      </c>
      <c r="I1382">
        <v>44</v>
      </c>
    </row>
    <row r="1383" spans="1:9">
      <c r="A1383" t="s">
        <v>405</v>
      </c>
      <c r="B1383" t="s">
        <v>406</v>
      </c>
      <c r="C1383">
        <v>2200000</v>
      </c>
      <c r="D1383">
        <v>566730</v>
      </c>
      <c r="E1383">
        <v>60.5</v>
      </c>
      <c r="F1383" t="s">
        <v>1006</v>
      </c>
      <c r="G1383" t="s">
        <v>1070</v>
      </c>
      <c r="H1383">
        <v>2022</v>
      </c>
      <c r="I1383">
        <v>44</v>
      </c>
    </row>
    <row r="1384" spans="1:9">
      <c r="A1384" t="s">
        <v>405</v>
      </c>
      <c r="B1384" t="s">
        <v>406</v>
      </c>
      <c r="C1384">
        <v>2200000</v>
      </c>
      <c r="D1384">
        <v>566730</v>
      </c>
      <c r="E1384">
        <v>60.5</v>
      </c>
      <c r="F1384" t="s">
        <v>1007</v>
      </c>
      <c r="G1384" t="s">
        <v>1071</v>
      </c>
      <c r="H1384">
        <v>2017</v>
      </c>
      <c r="I1384">
        <v>1.03</v>
      </c>
    </row>
    <row r="1385" spans="1:9">
      <c r="A1385" t="s">
        <v>405</v>
      </c>
      <c r="B1385" t="s">
        <v>406</v>
      </c>
      <c r="C1385">
        <v>2200000</v>
      </c>
      <c r="D1385">
        <v>566730</v>
      </c>
      <c r="E1385">
        <v>60.5</v>
      </c>
      <c r="F1385" t="s">
        <v>1008</v>
      </c>
      <c r="G1385" t="s">
        <v>1071</v>
      </c>
      <c r="H1385">
        <v>2021</v>
      </c>
      <c r="I1385">
        <v>0.9783778190612793</v>
      </c>
    </row>
    <row r="1386" spans="1:9">
      <c r="A1386" t="s">
        <v>405</v>
      </c>
      <c r="B1386" t="s">
        <v>406</v>
      </c>
      <c r="C1386">
        <v>2200000</v>
      </c>
      <c r="D1386">
        <v>566730</v>
      </c>
      <c r="E1386">
        <v>60.5</v>
      </c>
      <c r="F1386" t="s">
        <v>1009</v>
      </c>
      <c r="G1386" t="s">
        <v>1082</v>
      </c>
      <c r="H1386">
        <v>2017</v>
      </c>
      <c r="I1386">
        <v>0.43</v>
      </c>
    </row>
    <row r="1387" spans="1:9">
      <c r="A1387" t="s">
        <v>405</v>
      </c>
      <c r="B1387" t="s">
        <v>406</v>
      </c>
      <c r="C1387">
        <v>2200000</v>
      </c>
      <c r="D1387">
        <v>566730</v>
      </c>
      <c r="E1387">
        <v>60.5</v>
      </c>
      <c r="F1387" t="s">
        <v>1010</v>
      </c>
      <c r="G1387" t="s">
        <v>1083</v>
      </c>
      <c r="H1387">
        <v>2021</v>
      </c>
      <c r="I1387">
        <v>0.35406839847564697</v>
      </c>
    </row>
    <row r="1388" spans="1:9">
      <c r="A1388" t="s">
        <v>405</v>
      </c>
      <c r="B1388" t="s">
        <v>406</v>
      </c>
      <c r="C1388">
        <v>2200000</v>
      </c>
      <c r="D1388">
        <v>566730</v>
      </c>
      <c r="E1388">
        <v>60.5</v>
      </c>
      <c r="F1388" t="s">
        <v>1011</v>
      </c>
      <c r="G1388" t="s">
        <v>1072</v>
      </c>
      <c r="H1388">
        <v>2017</v>
      </c>
      <c r="I1388">
        <v>0.46</v>
      </c>
    </row>
    <row r="1389" spans="1:9">
      <c r="A1389" t="s">
        <v>405</v>
      </c>
      <c r="B1389" t="s">
        <v>406</v>
      </c>
      <c r="C1389">
        <v>2200000</v>
      </c>
      <c r="D1389">
        <v>566730</v>
      </c>
      <c r="E1389">
        <v>60.5</v>
      </c>
      <c r="F1389" t="s">
        <v>1012</v>
      </c>
      <c r="G1389" t="s">
        <v>1084</v>
      </c>
      <c r="H1389">
        <v>2021</v>
      </c>
      <c r="I1389">
        <v>0.61423194408416748</v>
      </c>
    </row>
    <row r="1390" spans="1:9">
      <c r="A1390" t="s">
        <v>405</v>
      </c>
      <c r="B1390" t="s">
        <v>406</v>
      </c>
      <c r="C1390">
        <v>2200000</v>
      </c>
      <c r="D1390">
        <v>566730</v>
      </c>
      <c r="E1390">
        <v>60.5</v>
      </c>
      <c r="F1390" t="s">
        <v>1013</v>
      </c>
      <c r="G1390" t="s">
        <v>1085</v>
      </c>
      <c r="H1390">
        <v>2017</v>
      </c>
      <c r="I1390">
        <v>0.51</v>
      </c>
    </row>
    <row r="1391" spans="1:9">
      <c r="A1391" t="s">
        <v>405</v>
      </c>
      <c r="B1391" t="s">
        <v>406</v>
      </c>
      <c r="C1391">
        <v>2200000</v>
      </c>
      <c r="D1391">
        <v>566730</v>
      </c>
      <c r="E1391">
        <v>60.5</v>
      </c>
      <c r="F1391" t="s">
        <v>1014</v>
      </c>
      <c r="G1391" t="s">
        <v>1088</v>
      </c>
      <c r="H1391">
        <v>2021</v>
      </c>
      <c r="I1391">
        <v>0.48163282871246338</v>
      </c>
    </row>
    <row r="1392" spans="1:9">
      <c r="A1392" t="s">
        <v>405</v>
      </c>
      <c r="B1392" t="s">
        <v>406</v>
      </c>
      <c r="C1392">
        <v>2200000</v>
      </c>
      <c r="D1392">
        <v>566730</v>
      </c>
      <c r="E1392">
        <v>60.5</v>
      </c>
      <c r="F1392" t="s">
        <v>1015</v>
      </c>
      <c r="G1392" t="s">
        <v>1064</v>
      </c>
      <c r="H1392">
        <v>2017</v>
      </c>
      <c r="I1392">
        <v>0.8</v>
      </c>
    </row>
    <row r="1393" spans="1:9">
      <c r="A1393" t="s">
        <v>405</v>
      </c>
      <c r="B1393" t="s">
        <v>406</v>
      </c>
      <c r="C1393">
        <v>2200000</v>
      </c>
      <c r="D1393">
        <v>566730</v>
      </c>
      <c r="E1393">
        <v>60.5</v>
      </c>
      <c r="F1393" t="s">
        <v>1016</v>
      </c>
      <c r="G1393" t="s">
        <v>1064</v>
      </c>
      <c r="H1393">
        <v>2021</v>
      </c>
      <c r="I1393">
        <v>0.68520402908325195</v>
      </c>
    </row>
    <row r="1394" spans="1:9">
      <c r="A1394" t="s">
        <v>405</v>
      </c>
      <c r="B1394" t="s">
        <v>406</v>
      </c>
      <c r="C1394">
        <v>2200000</v>
      </c>
      <c r="D1394">
        <v>566730</v>
      </c>
      <c r="E1394">
        <v>60.5</v>
      </c>
      <c r="F1394" t="s">
        <v>1017</v>
      </c>
      <c r="G1394" t="s">
        <v>1073</v>
      </c>
      <c r="H1394">
        <v>2018</v>
      </c>
      <c r="I1394">
        <v>54.7</v>
      </c>
    </row>
    <row r="1395" spans="1:9">
      <c r="A1395" t="s">
        <v>405</v>
      </c>
      <c r="B1395" t="s">
        <v>406</v>
      </c>
      <c r="C1395">
        <v>2200000</v>
      </c>
      <c r="D1395">
        <v>566730</v>
      </c>
      <c r="E1395">
        <v>60.5</v>
      </c>
      <c r="F1395" t="s">
        <v>1018</v>
      </c>
      <c r="G1395" t="s">
        <v>1073</v>
      </c>
      <c r="H1395">
        <v>2022</v>
      </c>
      <c r="I1395">
        <v>70.099999999999994</v>
      </c>
    </row>
    <row r="1396" spans="1:9">
      <c r="A1396" t="s">
        <v>405</v>
      </c>
      <c r="B1396" t="s">
        <v>406</v>
      </c>
      <c r="C1396">
        <v>2200000</v>
      </c>
      <c r="D1396">
        <v>566730</v>
      </c>
      <c r="E1396">
        <v>60.5</v>
      </c>
      <c r="F1396" t="s">
        <v>1019</v>
      </c>
      <c r="G1396" t="s">
        <v>1089</v>
      </c>
      <c r="H1396">
        <v>2018</v>
      </c>
      <c r="I1396">
        <v>56.6</v>
      </c>
    </row>
    <row r="1397" spans="1:9">
      <c r="A1397" t="s">
        <v>405</v>
      </c>
      <c r="B1397" t="s">
        <v>406</v>
      </c>
      <c r="C1397">
        <v>2200000</v>
      </c>
      <c r="D1397">
        <v>566730</v>
      </c>
      <c r="E1397">
        <v>60.5</v>
      </c>
      <c r="F1397" t="s">
        <v>1020</v>
      </c>
      <c r="G1397" t="s">
        <v>1089</v>
      </c>
      <c r="H1397">
        <v>2022</v>
      </c>
      <c r="I1397">
        <v>61.4</v>
      </c>
    </row>
    <row r="1398" spans="1:9">
      <c r="A1398" t="s">
        <v>405</v>
      </c>
      <c r="B1398" t="s">
        <v>406</v>
      </c>
      <c r="C1398">
        <v>2200000</v>
      </c>
      <c r="D1398">
        <v>566730</v>
      </c>
      <c r="E1398">
        <v>60.5</v>
      </c>
      <c r="F1398" t="s">
        <v>1021</v>
      </c>
      <c r="H1398">
        <v>2017</v>
      </c>
      <c r="I1398">
        <v>69.900000000000006</v>
      </c>
    </row>
    <row r="1399" spans="1:9">
      <c r="A1399" t="s">
        <v>405</v>
      </c>
      <c r="B1399" t="s">
        <v>406</v>
      </c>
      <c r="C1399">
        <v>2200000</v>
      </c>
      <c r="D1399">
        <v>566730</v>
      </c>
      <c r="E1399">
        <v>60.5</v>
      </c>
      <c r="F1399" t="s">
        <v>1022</v>
      </c>
      <c r="H1399">
        <v>2022</v>
      </c>
      <c r="I1399">
        <v>64.8</v>
      </c>
    </row>
    <row r="1400" spans="1:9">
      <c r="A1400" t="s">
        <v>405</v>
      </c>
      <c r="B1400" t="s">
        <v>406</v>
      </c>
      <c r="C1400">
        <v>2200000</v>
      </c>
      <c r="D1400">
        <v>566730</v>
      </c>
      <c r="E1400">
        <v>60.5</v>
      </c>
      <c r="F1400" t="s">
        <v>1023</v>
      </c>
      <c r="H1400">
        <v>2018</v>
      </c>
      <c r="I1400">
        <v>70</v>
      </c>
    </row>
    <row r="1401" spans="1:9">
      <c r="A1401" t="s">
        <v>405</v>
      </c>
      <c r="B1401" t="s">
        <v>406</v>
      </c>
      <c r="C1401">
        <v>2200000</v>
      </c>
      <c r="D1401">
        <v>566730</v>
      </c>
      <c r="E1401">
        <v>60.5</v>
      </c>
      <c r="F1401" t="s">
        <v>1024</v>
      </c>
      <c r="H1401">
        <v>2022</v>
      </c>
      <c r="I1401">
        <v>70</v>
      </c>
    </row>
    <row r="1402" spans="1:9">
      <c r="A1402" t="s">
        <v>405</v>
      </c>
      <c r="B1402" t="s">
        <v>406</v>
      </c>
      <c r="C1402">
        <v>2200000</v>
      </c>
      <c r="D1402">
        <v>566730</v>
      </c>
      <c r="E1402">
        <v>60.5</v>
      </c>
      <c r="F1402" t="s">
        <v>1025</v>
      </c>
      <c r="H1402">
        <v>2018</v>
      </c>
      <c r="I1402">
        <v>34.9</v>
      </c>
    </row>
    <row r="1403" spans="1:9">
      <c r="A1403" t="s">
        <v>405</v>
      </c>
      <c r="B1403" t="s">
        <v>406</v>
      </c>
      <c r="C1403">
        <v>2200000</v>
      </c>
      <c r="D1403">
        <v>566730</v>
      </c>
      <c r="E1403">
        <v>60.5</v>
      </c>
      <c r="F1403" t="s">
        <v>1026</v>
      </c>
      <c r="H1403">
        <v>2019</v>
      </c>
      <c r="I1403">
        <v>3.14710707065972</v>
      </c>
    </row>
    <row r="1404" spans="1:9">
      <c r="A1404" t="s">
        <v>405</v>
      </c>
      <c r="B1404" t="s">
        <v>406</v>
      </c>
      <c r="C1404">
        <v>2200000</v>
      </c>
      <c r="D1404">
        <v>566730</v>
      </c>
      <c r="E1404">
        <v>60.5</v>
      </c>
      <c r="F1404" t="s">
        <v>1027</v>
      </c>
      <c r="H1404">
        <v>2015</v>
      </c>
      <c r="I1404">
        <v>0</v>
      </c>
    </row>
    <row r="1405" spans="1:9">
      <c r="A1405" t="s">
        <v>405</v>
      </c>
      <c r="B1405" t="s">
        <v>406</v>
      </c>
      <c r="C1405">
        <v>2200000</v>
      </c>
      <c r="D1405">
        <v>566730</v>
      </c>
      <c r="E1405">
        <v>60.5</v>
      </c>
      <c r="F1405" t="s">
        <v>1028</v>
      </c>
      <c r="H1405" t="s">
        <v>1056</v>
      </c>
      <c r="I1405">
        <v>2.4385010046624137E-3</v>
      </c>
    </row>
    <row r="1406" spans="1:9">
      <c r="A1406" t="s">
        <v>405</v>
      </c>
      <c r="B1406" t="s">
        <v>406</v>
      </c>
      <c r="C1406">
        <v>2200000</v>
      </c>
      <c r="D1406">
        <v>566730</v>
      </c>
      <c r="E1406">
        <v>60.5</v>
      </c>
      <c r="F1406" t="s">
        <v>1029</v>
      </c>
      <c r="H1406">
        <v>2017</v>
      </c>
      <c r="I1406">
        <v>9.5</v>
      </c>
    </row>
    <row r="1407" spans="1:9">
      <c r="A1407" t="s">
        <v>405</v>
      </c>
      <c r="B1407" t="s">
        <v>406</v>
      </c>
      <c r="C1407">
        <v>2200000</v>
      </c>
      <c r="D1407">
        <v>566730</v>
      </c>
      <c r="E1407">
        <v>60.5</v>
      </c>
      <c r="F1407" t="s">
        <v>1030</v>
      </c>
      <c r="H1407">
        <v>2018</v>
      </c>
      <c r="I1407">
        <v>9.5238095238095202</v>
      </c>
    </row>
    <row r="1408" spans="1:9">
      <c r="A1408" t="s">
        <v>405</v>
      </c>
      <c r="B1408" t="s">
        <v>406</v>
      </c>
      <c r="C1408">
        <v>2200000</v>
      </c>
      <c r="D1408">
        <v>566730</v>
      </c>
      <c r="E1408">
        <v>60.5</v>
      </c>
      <c r="F1408" t="s">
        <v>1031</v>
      </c>
      <c r="H1408">
        <v>2021</v>
      </c>
      <c r="I1408">
        <v>10.7692307692308</v>
      </c>
    </row>
    <row r="1409" spans="1:9">
      <c r="A1409" t="s">
        <v>405</v>
      </c>
      <c r="B1409" t="s">
        <v>406</v>
      </c>
      <c r="C1409">
        <v>2200000</v>
      </c>
      <c r="D1409">
        <v>566730</v>
      </c>
      <c r="E1409">
        <v>60.5</v>
      </c>
      <c r="F1409" t="s">
        <v>1032</v>
      </c>
      <c r="H1409">
        <v>2021</v>
      </c>
      <c r="I1409">
        <v>2.8596403937772821E-2</v>
      </c>
    </row>
    <row r="1410" spans="1:9">
      <c r="A1410" t="s">
        <v>405</v>
      </c>
      <c r="B1410" t="s">
        <v>406</v>
      </c>
      <c r="C1410">
        <v>2200000</v>
      </c>
      <c r="D1410">
        <v>566730</v>
      </c>
      <c r="E1410">
        <v>60.5</v>
      </c>
      <c r="F1410" t="s">
        <v>1033</v>
      </c>
      <c r="H1410">
        <v>2019</v>
      </c>
      <c r="I1410">
        <v>2.8000000000000001E-2</v>
      </c>
    </row>
    <row r="1411" spans="1:9">
      <c r="A1411" t="s">
        <v>407</v>
      </c>
      <c r="B1411" t="s">
        <v>408</v>
      </c>
      <c r="C1411">
        <v>209000000</v>
      </c>
      <c r="D1411">
        <v>8358140</v>
      </c>
      <c r="E1411">
        <v>49</v>
      </c>
      <c r="F1411" t="s">
        <v>982</v>
      </c>
      <c r="G1411" t="s">
        <v>1065</v>
      </c>
      <c r="H1411">
        <v>2016</v>
      </c>
      <c r="I1411">
        <v>34.299999999999997</v>
      </c>
    </row>
    <row r="1412" spans="1:9">
      <c r="A1412" t="s">
        <v>407</v>
      </c>
      <c r="B1412" t="s">
        <v>408</v>
      </c>
      <c r="C1412">
        <v>209000000</v>
      </c>
      <c r="D1412">
        <v>8358140</v>
      </c>
      <c r="E1412">
        <v>49</v>
      </c>
      <c r="F1412" t="s">
        <v>983</v>
      </c>
      <c r="G1412" t="s">
        <v>1065</v>
      </c>
      <c r="H1412">
        <v>2019</v>
      </c>
      <c r="I1412">
        <v>54.6</v>
      </c>
    </row>
    <row r="1413" spans="1:9">
      <c r="A1413" t="s">
        <v>407</v>
      </c>
      <c r="B1413" t="s">
        <v>408</v>
      </c>
      <c r="C1413">
        <v>209000000</v>
      </c>
      <c r="D1413">
        <v>8358140</v>
      </c>
      <c r="E1413">
        <v>49</v>
      </c>
      <c r="F1413" t="s">
        <v>984</v>
      </c>
      <c r="G1413" t="s">
        <v>1066</v>
      </c>
      <c r="H1413">
        <v>2017</v>
      </c>
      <c r="I1413">
        <v>0.75900000000000001</v>
      </c>
    </row>
    <row r="1414" spans="1:9">
      <c r="A1414" t="s">
        <v>407</v>
      </c>
      <c r="B1414" t="s">
        <v>408</v>
      </c>
      <c r="C1414">
        <v>209000000</v>
      </c>
      <c r="D1414">
        <v>8358140</v>
      </c>
      <c r="E1414">
        <v>49</v>
      </c>
      <c r="F1414" t="s">
        <v>985</v>
      </c>
      <c r="G1414" t="s">
        <v>1066</v>
      </c>
      <c r="H1414">
        <v>2021</v>
      </c>
      <c r="I1414">
        <v>0.754</v>
      </c>
    </row>
    <row r="1415" spans="1:9">
      <c r="A1415" t="s">
        <v>407</v>
      </c>
      <c r="B1415" t="s">
        <v>408</v>
      </c>
      <c r="C1415">
        <v>209000000</v>
      </c>
      <c r="D1415">
        <v>8358140</v>
      </c>
      <c r="E1415">
        <v>49</v>
      </c>
      <c r="F1415" t="s">
        <v>986</v>
      </c>
      <c r="G1415" t="s">
        <v>1074</v>
      </c>
      <c r="H1415">
        <v>2018</v>
      </c>
      <c r="I1415">
        <v>51.6</v>
      </c>
    </row>
    <row r="1416" spans="1:9">
      <c r="A1416" t="s">
        <v>407</v>
      </c>
      <c r="B1416" t="s">
        <v>408</v>
      </c>
      <c r="C1416">
        <v>209000000</v>
      </c>
      <c r="D1416">
        <v>8358140</v>
      </c>
      <c r="E1416">
        <v>49</v>
      </c>
      <c r="F1416" t="s">
        <v>1034</v>
      </c>
      <c r="G1416" t="s">
        <v>1074</v>
      </c>
      <c r="H1416">
        <v>2018</v>
      </c>
      <c r="I1416">
        <v>-3.8</v>
      </c>
    </row>
    <row r="1417" spans="1:9">
      <c r="A1417" t="s">
        <v>407</v>
      </c>
      <c r="B1417" t="s">
        <v>408</v>
      </c>
      <c r="C1417">
        <v>209000000</v>
      </c>
      <c r="D1417">
        <v>8358140</v>
      </c>
      <c r="E1417">
        <v>49</v>
      </c>
      <c r="F1417" t="s">
        <v>1035</v>
      </c>
      <c r="G1417" t="s">
        <v>1075</v>
      </c>
      <c r="H1417" t="s">
        <v>1056</v>
      </c>
      <c r="I1417">
        <v>4.6194216206421697</v>
      </c>
    </row>
    <row r="1418" spans="1:9">
      <c r="A1418" t="s">
        <v>407</v>
      </c>
      <c r="B1418" t="s">
        <v>408</v>
      </c>
      <c r="C1418">
        <v>209000000</v>
      </c>
      <c r="D1418">
        <v>8358140</v>
      </c>
      <c r="E1418">
        <v>49</v>
      </c>
      <c r="F1418" t="s">
        <v>1036</v>
      </c>
      <c r="G1418" t="s">
        <v>1075</v>
      </c>
      <c r="H1418">
        <v>2018</v>
      </c>
      <c r="I1418">
        <v>3072.5496441812202</v>
      </c>
    </row>
    <row r="1419" spans="1:9">
      <c r="A1419" t="s">
        <v>407</v>
      </c>
      <c r="B1419" t="s">
        <v>408</v>
      </c>
      <c r="C1419">
        <v>209000000</v>
      </c>
      <c r="D1419">
        <v>8358140</v>
      </c>
      <c r="E1419">
        <v>49</v>
      </c>
      <c r="F1419" t="s">
        <v>1037</v>
      </c>
      <c r="G1419" t="s">
        <v>1075</v>
      </c>
      <c r="H1419">
        <v>2019</v>
      </c>
      <c r="I1419">
        <v>3110.0586488294198</v>
      </c>
    </row>
    <row r="1420" spans="1:9">
      <c r="A1420" t="s">
        <v>407</v>
      </c>
      <c r="B1420" t="s">
        <v>408</v>
      </c>
      <c r="C1420">
        <v>209000000</v>
      </c>
      <c r="D1420">
        <v>8358140</v>
      </c>
      <c r="E1420">
        <v>49</v>
      </c>
      <c r="F1420" t="s">
        <v>1038</v>
      </c>
      <c r="G1420" t="s">
        <v>1076</v>
      </c>
      <c r="H1420">
        <v>2020</v>
      </c>
      <c r="I1420">
        <v>2989.42954003574</v>
      </c>
    </row>
    <row r="1421" spans="1:9">
      <c r="A1421" t="s">
        <v>407</v>
      </c>
      <c r="B1421" t="s">
        <v>408</v>
      </c>
      <c r="C1421">
        <v>209000000</v>
      </c>
      <c r="D1421">
        <v>8358140</v>
      </c>
      <c r="E1421">
        <v>49</v>
      </c>
      <c r="F1421" t="s">
        <v>1039</v>
      </c>
      <c r="G1421" t="s">
        <v>1076</v>
      </c>
      <c r="H1421">
        <v>2021</v>
      </c>
      <c r="I1421">
        <v>3127.5238945420097</v>
      </c>
    </row>
    <row r="1422" spans="1:9">
      <c r="A1422" t="s">
        <v>407</v>
      </c>
      <c r="B1422" t="s">
        <v>408</v>
      </c>
      <c r="C1422">
        <v>209000000</v>
      </c>
      <c r="D1422">
        <v>8358140</v>
      </c>
      <c r="E1422">
        <v>49</v>
      </c>
      <c r="F1422" t="s">
        <v>987</v>
      </c>
      <c r="G1422" t="s">
        <v>1076</v>
      </c>
      <c r="H1422">
        <v>2018</v>
      </c>
      <c r="I1422">
        <v>15018.682401194301</v>
      </c>
    </row>
    <row r="1423" spans="1:9">
      <c r="A1423" t="s">
        <v>407</v>
      </c>
      <c r="B1423" t="s">
        <v>408</v>
      </c>
      <c r="C1423">
        <v>209000000</v>
      </c>
      <c r="D1423">
        <v>8358140</v>
      </c>
      <c r="E1423">
        <v>49</v>
      </c>
      <c r="F1423" t="s">
        <v>988</v>
      </c>
      <c r="G1423" t="s">
        <v>1077</v>
      </c>
      <c r="H1423">
        <v>2019</v>
      </c>
      <c r="I1423">
        <v>15358.089488228101</v>
      </c>
    </row>
    <row r="1424" spans="1:9">
      <c r="A1424" t="s">
        <v>407</v>
      </c>
      <c r="B1424" t="s">
        <v>408</v>
      </c>
      <c r="C1424">
        <v>209000000</v>
      </c>
      <c r="D1424">
        <v>8358140</v>
      </c>
      <c r="E1424">
        <v>49</v>
      </c>
      <c r="F1424" t="s">
        <v>989</v>
      </c>
      <c r="G1424" t="s">
        <v>1077</v>
      </c>
      <c r="H1424">
        <v>2020</v>
      </c>
      <c r="I1424">
        <v>14834.1937022808</v>
      </c>
    </row>
    <row r="1425" spans="1:9">
      <c r="A1425" t="s">
        <v>407</v>
      </c>
      <c r="B1425" t="s">
        <v>408</v>
      </c>
      <c r="C1425">
        <v>209000000</v>
      </c>
      <c r="D1425">
        <v>8358140</v>
      </c>
      <c r="E1425">
        <v>49</v>
      </c>
      <c r="F1425" t="s">
        <v>990</v>
      </c>
      <c r="G1425" t="s">
        <v>1061</v>
      </c>
      <c r="H1425">
        <v>2021</v>
      </c>
      <c r="I1425">
        <v>16056.0161749037</v>
      </c>
    </row>
    <row r="1426" spans="1:9">
      <c r="A1426" t="s">
        <v>407</v>
      </c>
      <c r="B1426" t="s">
        <v>408</v>
      </c>
      <c r="C1426">
        <v>209000000</v>
      </c>
      <c r="D1426">
        <v>8358140</v>
      </c>
      <c r="E1426">
        <v>49</v>
      </c>
      <c r="F1426" t="s">
        <v>991</v>
      </c>
      <c r="G1426" t="s">
        <v>1061</v>
      </c>
      <c r="H1426">
        <v>2018</v>
      </c>
      <c r="I1426">
        <v>1.7836667613700301</v>
      </c>
    </row>
    <row r="1427" spans="1:9">
      <c r="A1427" t="s">
        <v>407</v>
      </c>
      <c r="B1427" t="s">
        <v>408</v>
      </c>
      <c r="C1427">
        <v>209000000</v>
      </c>
      <c r="D1427">
        <v>8358140</v>
      </c>
      <c r="E1427">
        <v>49</v>
      </c>
      <c r="F1427" t="s">
        <v>992</v>
      </c>
      <c r="G1427" t="s">
        <v>1061</v>
      </c>
      <c r="H1427" t="s">
        <v>1057</v>
      </c>
      <c r="I1427">
        <v>4.6194216206421697</v>
      </c>
    </row>
    <row r="1428" spans="1:9">
      <c r="A1428" t="s">
        <v>407</v>
      </c>
      <c r="B1428" t="s">
        <v>408</v>
      </c>
      <c r="C1428">
        <v>209000000</v>
      </c>
      <c r="D1428">
        <v>8358140</v>
      </c>
      <c r="E1428">
        <v>49</v>
      </c>
      <c r="F1428" t="s">
        <v>1040</v>
      </c>
      <c r="G1428" t="s">
        <v>1061</v>
      </c>
      <c r="H1428">
        <v>2014</v>
      </c>
      <c r="I1428">
        <v>5.9484801292419398</v>
      </c>
    </row>
    <row r="1429" spans="1:9">
      <c r="A1429" t="s">
        <v>407</v>
      </c>
      <c r="B1429" t="s">
        <v>408</v>
      </c>
      <c r="C1429">
        <v>209000000</v>
      </c>
      <c r="D1429">
        <v>8358140</v>
      </c>
      <c r="E1429">
        <v>49</v>
      </c>
      <c r="F1429" t="s">
        <v>1041</v>
      </c>
      <c r="G1429" t="s">
        <v>1061</v>
      </c>
      <c r="H1429">
        <v>2015</v>
      </c>
      <c r="I1429">
        <v>6.2410597801208496</v>
      </c>
    </row>
    <row r="1430" spans="1:9">
      <c r="A1430" t="s">
        <v>407</v>
      </c>
      <c r="B1430" t="s">
        <v>408</v>
      </c>
      <c r="C1430">
        <v>209000000</v>
      </c>
      <c r="D1430">
        <v>8358140</v>
      </c>
      <c r="E1430">
        <v>49</v>
      </c>
      <c r="F1430" t="s">
        <v>1042</v>
      </c>
      <c r="G1430" t="s">
        <v>1061</v>
      </c>
      <c r="H1430">
        <v>2016</v>
      </c>
      <c r="I1430">
        <v>6.3140401840209996</v>
      </c>
    </row>
    <row r="1431" spans="1:9">
      <c r="A1431" t="s">
        <v>407</v>
      </c>
      <c r="B1431" t="s">
        <v>408</v>
      </c>
      <c r="C1431">
        <v>209000000</v>
      </c>
      <c r="D1431">
        <v>8358140</v>
      </c>
      <c r="E1431">
        <v>49</v>
      </c>
      <c r="F1431" t="s">
        <v>1043</v>
      </c>
      <c r="G1431" t="s">
        <v>1061</v>
      </c>
      <c r="H1431">
        <v>2017</v>
      </c>
      <c r="I1431">
        <v>6.3204798698425302</v>
      </c>
    </row>
    <row r="1432" spans="1:9">
      <c r="A1432" t="s">
        <v>407</v>
      </c>
      <c r="B1432" t="s">
        <v>408</v>
      </c>
      <c r="C1432">
        <v>209000000</v>
      </c>
      <c r="D1432">
        <v>8358140</v>
      </c>
      <c r="E1432">
        <v>49</v>
      </c>
      <c r="F1432" t="s">
        <v>1044</v>
      </c>
      <c r="G1432" t="s">
        <v>1063</v>
      </c>
      <c r="H1432">
        <v>2018</v>
      </c>
      <c r="I1432">
        <v>6.0885100364685103</v>
      </c>
    </row>
    <row r="1433" spans="1:9">
      <c r="A1433" t="s">
        <v>407</v>
      </c>
      <c r="B1433" t="s">
        <v>408</v>
      </c>
      <c r="C1433">
        <v>209000000</v>
      </c>
      <c r="D1433">
        <v>8358140</v>
      </c>
      <c r="E1433">
        <v>49</v>
      </c>
      <c r="F1433" t="s">
        <v>1048</v>
      </c>
      <c r="G1433" t="s">
        <v>1092</v>
      </c>
      <c r="H1433" t="s">
        <v>1057</v>
      </c>
      <c r="I1433">
        <v>6.09</v>
      </c>
    </row>
    <row r="1434" spans="1:9">
      <c r="A1434" t="s">
        <v>407</v>
      </c>
      <c r="B1434" t="s">
        <v>408</v>
      </c>
      <c r="C1434">
        <v>209000000</v>
      </c>
      <c r="D1434">
        <v>8358140</v>
      </c>
      <c r="E1434">
        <v>49</v>
      </c>
      <c r="F1434" t="s">
        <v>1049</v>
      </c>
      <c r="G1434" t="s">
        <v>1062</v>
      </c>
      <c r="H1434">
        <v>2015</v>
      </c>
      <c r="I1434">
        <v>1392</v>
      </c>
    </row>
    <row r="1435" spans="1:9">
      <c r="A1435" t="s">
        <v>407</v>
      </c>
      <c r="B1435" t="s">
        <v>408</v>
      </c>
      <c r="C1435">
        <v>209000000</v>
      </c>
      <c r="D1435">
        <v>8358140</v>
      </c>
      <c r="E1435">
        <v>49</v>
      </c>
      <c r="F1435" t="s">
        <v>1050</v>
      </c>
      <c r="G1435" t="s">
        <v>1062</v>
      </c>
      <c r="H1435">
        <v>2018</v>
      </c>
      <c r="I1435">
        <v>866.15539550999995</v>
      </c>
    </row>
    <row r="1436" spans="1:9">
      <c r="A1436" t="s">
        <v>407</v>
      </c>
      <c r="B1436" t="s">
        <v>408</v>
      </c>
      <c r="C1436">
        <v>209000000</v>
      </c>
      <c r="D1436">
        <v>8358140</v>
      </c>
      <c r="E1436">
        <v>49</v>
      </c>
      <c r="F1436" t="s">
        <v>1051</v>
      </c>
      <c r="G1436" t="s">
        <v>1078</v>
      </c>
      <c r="H1436">
        <v>2019</v>
      </c>
      <c r="I1436">
        <v>853.38793944999998</v>
      </c>
    </row>
    <row r="1437" spans="1:9">
      <c r="A1437" t="s">
        <v>407</v>
      </c>
      <c r="B1437" t="s">
        <v>408</v>
      </c>
      <c r="C1437">
        <v>209000000</v>
      </c>
      <c r="D1437">
        <v>8358140</v>
      </c>
      <c r="E1437">
        <v>49</v>
      </c>
      <c r="F1437" t="s">
        <v>993</v>
      </c>
      <c r="G1437" t="s">
        <v>1078</v>
      </c>
      <c r="H1437">
        <v>2020</v>
      </c>
      <c r="I1437">
        <v>11.4</v>
      </c>
    </row>
    <row r="1438" spans="1:9">
      <c r="A1438" t="s">
        <v>407</v>
      </c>
      <c r="B1438" t="s">
        <v>408</v>
      </c>
      <c r="C1438">
        <v>209000000</v>
      </c>
      <c r="D1438">
        <v>8358140</v>
      </c>
      <c r="E1438">
        <v>49</v>
      </c>
      <c r="F1438" t="s">
        <v>994</v>
      </c>
      <c r="G1438" t="s">
        <v>1079</v>
      </c>
      <c r="H1438" t="s">
        <v>1058</v>
      </c>
      <c r="I1438">
        <v>60</v>
      </c>
    </row>
    <row r="1439" spans="1:9">
      <c r="A1439" t="s">
        <v>407</v>
      </c>
      <c r="B1439" t="s">
        <v>408</v>
      </c>
      <c r="C1439">
        <v>209000000</v>
      </c>
      <c r="D1439">
        <v>8358140</v>
      </c>
      <c r="E1439">
        <v>49</v>
      </c>
      <c r="F1439" t="s">
        <v>1052</v>
      </c>
      <c r="G1439" t="s">
        <v>1079</v>
      </c>
      <c r="H1439">
        <v>2014</v>
      </c>
      <c r="I1439">
        <v>5.948480129</v>
      </c>
    </row>
    <row r="1440" spans="1:9">
      <c r="A1440" t="s">
        <v>407</v>
      </c>
      <c r="B1440" t="s">
        <v>408</v>
      </c>
      <c r="C1440">
        <v>209000000</v>
      </c>
      <c r="D1440">
        <v>8358140</v>
      </c>
      <c r="E1440">
        <v>49</v>
      </c>
      <c r="F1440" t="s">
        <v>1053</v>
      </c>
      <c r="G1440" t="s">
        <v>1093</v>
      </c>
      <c r="H1440">
        <v>2018</v>
      </c>
      <c r="I1440">
        <v>6.0885100364685103</v>
      </c>
    </row>
    <row r="1441" spans="1:9">
      <c r="A1441" t="s">
        <v>407</v>
      </c>
      <c r="B1441" t="s">
        <v>408</v>
      </c>
      <c r="C1441">
        <v>209000000</v>
      </c>
      <c r="D1441">
        <v>8358140</v>
      </c>
      <c r="E1441">
        <v>49</v>
      </c>
      <c r="F1441" t="s">
        <v>995</v>
      </c>
      <c r="G1441" t="s">
        <v>1080</v>
      </c>
      <c r="H1441">
        <v>2018</v>
      </c>
      <c r="I1441">
        <v>6.0885100364685103</v>
      </c>
    </row>
    <row r="1442" spans="1:9">
      <c r="A1442" t="s">
        <v>407</v>
      </c>
      <c r="B1442" t="s">
        <v>408</v>
      </c>
      <c r="C1442">
        <v>209000000</v>
      </c>
      <c r="D1442">
        <v>8358140</v>
      </c>
      <c r="E1442">
        <v>49</v>
      </c>
      <c r="F1442" t="s">
        <v>997</v>
      </c>
      <c r="G1442" t="s">
        <v>1081</v>
      </c>
      <c r="H1442">
        <v>2018</v>
      </c>
      <c r="I1442">
        <v>0.51906001567840598</v>
      </c>
    </row>
    <row r="1443" spans="1:9">
      <c r="A1443" t="s">
        <v>407</v>
      </c>
      <c r="B1443" t="s">
        <v>408</v>
      </c>
      <c r="C1443">
        <v>209000000</v>
      </c>
      <c r="D1443">
        <v>8358140</v>
      </c>
      <c r="E1443">
        <v>49</v>
      </c>
      <c r="F1443" t="s">
        <v>999</v>
      </c>
      <c r="G1443" t="s">
        <v>1067</v>
      </c>
      <c r="H1443">
        <v>2018</v>
      </c>
      <c r="I1443">
        <v>11.5</v>
      </c>
    </row>
    <row r="1444" spans="1:9">
      <c r="A1444" t="s">
        <v>407</v>
      </c>
      <c r="B1444" t="s">
        <v>408</v>
      </c>
      <c r="C1444">
        <v>209000000</v>
      </c>
      <c r="D1444">
        <v>8358140</v>
      </c>
      <c r="E1444">
        <v>49</v>
      </c>
      <c r="F1444" t="s">
        <v>1000</v>
      </c>
      <c r="G1444" t="s">
        <v>1067</v>
      </c>
      <c r="H1444">
        <v>2021</v>
      </c>
      <c r="I1444">
        <v>14.4029998779297</v>
      </c>
    </row>
    <row r="1445" spans="1:9">
      <c r="A1445" t="s">
        <v>407</v>
      </c>
      <c r="B1445" t="s">
        <v>408</v>
      </c>
      <c r="C1445">
        <v>209000000</v>
      </c>
      <c r="D1445">
        <v>8358140</v>
      </c>
      <c r="E1445">
        <v>49</v>
      </c>
      <c r="F1445" t="s">
        <v>1001</v>
      </c>
      <c r="G1445" t="s">
        <v>1068</v>
      </c>
      <c r="H1445" t="s">
        <v>1056</v>
      </c>
      <c r="I1445">
        <v>0.7</v>
      </c>
    </row>
    <row r="1446" spans="1:9">
      <c r="A1446" t="s">
        <v>407</v>
      </c>
      <c r="B1446" t="s">
        <v>408</v>
      </c>
      <c r="C1446">
        <v>209000000</v>
      </c>
      <c r="D1446">
        <v>8358140</v>
      </c>
      <c r="E1446">
        <v>49</v>
      </c>
      <c r="F1446" t="s">
        <v>1002</v>
      </c>
      <c r="G1446" t="s">
        <v>1068</v>
      </c>
      <c r="H1446">
        <v>2020</v>
      </c>
      <c r="I1446">
        <v>100</v>
      </c>
    </row>
    <row r="1447" spans="1:9">
      <c r="A1447" t="s">
        <v>407</v>
      </c>
      <c r="B1447" t="s">
        <v>408</v>
      </c>
      <c r="C1447">
        <v>209000000</v>
      </c>
      <c r="D1447">
        <v>8358140</v>
      </c>
      <c r="E1447">
        <v>49</v>
      </c>
      <c r="F1447" t="s">
        <v>1003</v>
      </c>
      <c r="G1447" t="s">
        <v>1069</v>
      </c>
      <c r="H1447">
        <v>2018</v>
      </c>
      <c r="I1447">
        <v>31</v>
      </c>
    </row>
    <row r="1448" spans="1:9">
      <c r="A1448" t="s">
        <v>407</v>
      </c>
      <c r="B1448" t="s">
        <v>408</v>
      </c>
      <c r="C1448">
        <v>209000000</v>
      </c>
      <c r="D1448">
        <v>8358140</v>
      </c>
      <c r="E1448">
        <v>49</v>
      </c>
      <c r="F1448" t="s">
        <v>1004</v>
      </c>
      <c r="G1448" t="s">
        <v>1069</v>
      </c>
      <c r="H1448">
        <v>2022</v>
      </c>
      <c r="I1448">
        <v>31</v>
      </c>
    </row>
    <row r="1449" spans="1:9">
      <c r="A1449" t="s">
        <v>407</v>
      </c>
      <c r="B1449" t="s">
        <v>408</v>
      </c>
      <c r="C1449">
        <v>209000000</v>
      </c>
      <c r="D1449">
        <v>8358140</v>
      </c>
      <c r="E1449">
        <v>49</v>
      </c>
      <c r="F1449" t="s">
        <v>1005</v>
      </c>
      <c r="G1449" t="s">
        <v>1070</v>
      </c>
      <c r="H1449">
        <v>2018</v>
      </c>
      <c r="I1449">
        <v>47</v>
      </c>
    </row>
    <row r="1450" spans="1:9">
      <c r="A1450" t="s">
        <v>407</v>
      </c>
      <c r="B1450" t="s">
        <v>408</v>
      </c>
      <c r="C1450">
        <v>209000000</v>
      </c>
      <c r="D1450">
        <v>8358140</v>
      </c>
      <c r="E1450">
        <v>49</v>
      </c>
      <c r="F1450" t="s">
        <v>1006</v>
      </c>
      <c r="G1450" t="s">
        <v>1070</v>
      </c>
      <c r="H1450">
        <v>2022</v>
      </c>
      <c r="I1450">
        <v>42</v>
      </c>
    </row>
    <row r="1451" spans="1:9">
      <c r="A1451" t="s">
        <v>407</v>
      </c>
      <c r="B1451" t="s">
        <v>408</v>
      </c>
      <c r="C1451">
        <v>209000000</v>
      </c>
      <c r="D1451">
        <v>8358140</v>
      </c>
      <c r="E1451">
        <v>49</v>
      </c>
      <c r="F1451" t="s">
        <v>1007</v>
      </c>
      <c r="G1451" t="s">
        <v>1071</v>
      </c>
      <c r="H1451">
        <v>2017</v>
      </c>
      <c r="I1451">
        <v>-0.41</v>
      </c>
    </row>
    <row r="1452" spans="1:9">
      <c r="A1452" t="s">
        <v>407</v>
      </c>
      <c r="B1452" t="s">
        <v>408</v>
      </c>
      <c r="C1452">
        <v>209000000</v>
      </c>
      <c r="D1452">
        <v>8358140</v>
      </c>
      <c r="E1452">
        <v>49</v>
      </c>
      <c r="F1452" t="s">
        <v>1008</v>
      </c>
      <c r="G1452" t="s">
        <v>1071</v>
      </c>
      <c r="H1452">
        <v>2021</v>
      </c>
      <c r="I1452">
        <v>-0.48500698804855347</v>
      </c>
    </row>
    <row r="1453" spans="1:9">
      <c r="A1453" t="s">
        <v>407</v>
      </c>
      <c r="B1453" t="s">
        <v>408</v>
      </c>
      <c r="C1453">
        <v>209000000</v>
      </c>
      <c r="D1453">
        <v>8358140</v>
      </c>
      <c r="E1453">
        <v>49</v>
      </c>
      <c r="F1453" t="s">
        <v>1009</v>
      </c>
      <c r="G1453" t="s">
        <v>1082</v>
      </c>
      <c r="H1453">
        <v>2017</v>
      </c>
      <c r="I1453">
        <v>-0.28999999999999998</v>
      </c>
    </row>
    <row r="1454" spans="1:9">
      <c r="A1454" t="s">
        <v>407</v>
      </c>
      <c r="B1454" t="s">
        <v>408</v>
      </c>
      <c r="C1454">
        <v>209000000</v>
      </c>
      <c r="D1454">
        <v>8358140</v>
      </c>
      <c r="E1454">
        <v>49</v>
      </c>
      <c r="F1454" t="s">
        <v>1010</v>
      </c>
      <c r="G1454" t="s">
        <v>1083</v>
      </c>
      <c r="H1454">
        <v>2021</v>
      </c>
      <c r="I1454">
        <v>-0.46029195189476013</v>
      </c>
    </row>
    <row r="1455" spans="1:9">
      <c r="A1455" t="s">
        <v>407</v>
      </c>
      <c r="B1455" t="s">
        <v>408</v>
      </c>
      <c r="C1455">
        <v>209000000</v>
      </c>
      <c r="D1455">
        <v>8358140</v>
      </c>
      <c r="E1455">
        <v>49</v>
      </c>
      <c r="F1455" t="s">
        <v>1011</v>
      </c>
      <c r="G1455" t="s">
        <v>1072</v>
      </c>
      <c r="H1455">
        <v>2017</v>
      </c>
      <c r="I1455">
        <v>-0.11</v>
      </c>
    </row>
    <row r="1456" spans="1:9">
      <c r="A1456" t="s">
        <v>407</v>
      </c>
      <c r="B1456" t="s">
        <v>408</v>
      </c>
      <c r="C1456">
        <v>209000000</v>
      </c>
      <c r="D1456">
        <v>8358140</v>
      </c>
      <c r="E1456">
        <v>49</v>
      </c>
      <c r="F1456" t="s">
        <v>1012</v>
      </c>
      <c r="G1456" t="s">
        <v>1084</v>
      </c>
      <c r="H1456">
        <v>2021</v>
      </c>
      <c r="I1456">
        <v>-0.11079524457454681</v>
      </c>
    </row>
    <row r="1457" spans="1:9">
      <c r="A1457" t="s">
        <v>407</v>
      </c>
      <c r="B1457" t="s">
        <v>408</v>
      </c>
      <c r="C1457">
        <v>209000000</v>
      </c>
      <c r="D1457">
        <v>8358140</v>
      </c>
      <c r="E1457">
        <v>49</v>
      </c>
      <c r="F1457" t="s">
        <v>1013</v>
      </c>
      <c r="G1457" t="s">
        <v>1085</v>
      </c>
      <c r="H1457">
        <v>2017</v>
      </c>
      <c r="I1457">
        <v>-0.28000000000000003</v>
      </c>
    </row>
    <row r="1458" spans="1:9">
      <c r="A1458" t="s">
        <v>407</v>
      </c>
      <c r="B1458" t="s">
        <v>408</v>
      </c>
      <c r="C1458">
        <v>209000000</v>
      </c>
      <c r="D1458">
        <v>8358140</v>
      </c>
      <c r="E1458">
        <v>49</v>
      </c>
      <c r="F1458" t="s">
        <v>1014</v>
      </c>
      <c r="G1458" t="s">
        <v>1088</v>
      </c>
      <c r="H1458">
        <v>2021</v>
      </c>
      <c r="I1458">
        <v>-0.28039681911468506</v>
      </c>
    </row>
    <row r="1459" spans="1:9">
      <c r="A1459" t="s">
        <v>407</v>
      </c>
      <c r="B1459" t="s">
        <v>408</v>
      </c>
      <c r="C1459">
        <v>209000000</v>
      </c>
      <c r="D1459">
        <v>8358140</v>
      </c>
      <c r="E1459">
        <v>49</v>
      </c>
      <c r="F1459" t="s">
        <v>1015</v>
      </c>
      <c r="G1459" t="s">
        <v>1064</v>
      </c>
      <c r="H1459">
        <v>2017</v>
      </c>
      <c r="I1459">
        <v>-0.53</v>
      </c>
    </row>
    <row r="1460" spans="1:9">
      <c r="A1460" t="s">
        <v>407</v>
      </c>
      <c r="B1460" t="s">
        <v>408</v>
      </c>
      <c r="C1460">
        <v>209000000</v>
      </c>
      <c r="D1460">
        <v>8358140</v>
      </c>
      <c r="E1460">
        <v>49</v>
      </c>
      <c r="F1460" t="s">
        <v>1016</v>
      </c>
      <c r="G1460" t="s">
        <v>1064</v>
      </c>
      <c r="H1460">
        <v>2021</v>
      </c>
      <c r="I1460">
        <v>-0.47781607508659363</v>
      </c>
    </row>
    <row r="1461" spans="1:9">
      <c r="A1461" t="s">
        <v>407</v>
      </c>
      <c r="B1461" t="s">
        <v>408</v>
      </c>
      <c r="C1461">
        <v>209000000</v>
      </c>
      <c r="D1461">
        <v>8358140</v>
      </c>
      <c r="E1461">
        <v>49</v>
      </c>
      <c r="F1461" t="s">
        <v>1017</v>
      </c>
      <c r="G1461" t="s">
        <v>1073</v>
      </c>
      <c r="H1461">
        <v>2018</v>
      </c>
      <c r="I1461">
        <v>55.5</v>
      </c>
    </row>
    <row r="1462" spans="1:9">
      <c r="A1462" t="s">
        <v>407</v>
      </c>
      <c r="B1462" t="s">
        <v>408</v>
      </c>
      <c r="C1462">
        <v>209000000</v>
      </c>
      <c r="D1462">
        <v>8358140</v>
      </c>
      <c r="E1462">
        <v>49</v>
      </c>
      <c r="F1462" t="s">
        <v>1018</v>
      </c>
      <c r="G1462" t="s">
        <v>1073</v>
      </c>
      <c r="H1462">
        <v>2022</v>
      </c>
      <c r="I1462">
        <v>57.2</v>
      </c>
    </row>
    <row r="1463" spans="1:9">
      <c r="A1463" t="s">
        <v>407</v>
      </c>
      <c r="B1463" t="s">
        <v>408</v>
      </c>
      <c r="C1463">
        <v>209000000</v>
      </c>
      <c r="D1463">
        <v>8358140</v>
      </c>
      <c r="E1463">
        <v>49</v>
      </c>
      <c r="F1463" t="s">
        <v>1019</v>
      </c>
      <c r="G1463" t="s">
        <v>1089</v>
      </c>
      <c r="H1463">
        <v>2018</v>
      </c>
      <c r="I1463">
        <v>31.4</v>
      </c>
    </row>
    <row r="1464" spans="1:9">
      <c r="A1464" t="s">
        <v>407</v>
      </c>
      <c r="B1464" t="s">
        <v>408</v>
      </c>
      <c r="C1464">
        <v>209000000</v>
      </c>
      <c r="D1464">
        <v>8358140</v>
      </c>
      <c r="E1464">
        <v>49</v>
      </c>
      <c r="F1464" t="s">
        <v>1020</v>
      </c>
      <c r="G1464" t="s">
        <v>1089</v>
      </c>
      <c r="H1464">
        <v>2022</v>
      </c>
      <c r="I1464">
        <v>40</v>
      </c>
    </row>
    <row r="1465" spans="1:9">
      <c r="A1465" t="s">
        <v>407</v>
      </c>
      <c r="B1465" t="s">
        <v>408</v>
      </c>
      <c r="C1465">
        <v>209000000</v>
      </c>
      <c r="D1465">
        <v>8358140</v>
      </c>
      <c r="E1465">
        <v>49</v>
      </c>
      <c r="F1465" t="s">
        <v>1021</v>
      </c>
      <c r="H1465">
        <v>2017</v>
      </c>
      <c r="I1465">
        <v>51.4</v>
      </c>
    </row>
    <row r="1466" spans="1:9">
      <c r="A1466" t="s">
        <v>407</v>
      </c>
      <c r="B1466" t="s">
        <v>408</v>
      </c>
      <c r="C1466">
        <v>209000000</v>
      </c>
      <c r="D1466">
        <v>8358140</v>
      </c>
      <c r="E1466">
        <v>49</v>
      </c>
      <c r="F1466" t="s">
        <v>1022</v>
      </c>
      <c r="H1466">
        <v>2022</v>
      </c>
      <c r="I1466">
        <v>53.3</v>
      </c>
    </row>
    <row r="1467" spans="1:9">
      <c r="A1467" t="s">
        <v>407</v>
      </c>
      <c r="B1467" t="s">
        <v>408</v>
      </c>
      <c r="C1467">
        <v>209000000</v>
      </c>
      <c r="D1467">
        <v>8358140</v>
      </c>
      <c r="E1467">
        <v>49</v>
      </c>
      <c r="F1467" t="s">
        <v>1023</v>
      </c>
      <c r="H1467">
        <v>2018</v>
      </c>
      <c r="I1467">
        <v>50</v>
      </c>
    </row>
    <row r="1468" spans="1:9">
      <c r="A1468" t="s">
        <v>407</v>
      </c>
      <c r="B1468" t="s">
        <v>408</v>
      </c>
      <c r="C1468">
        <v>209000000</v>
      </c>
      <c r="D1468">
        <v>8358140</v>
      </c>
      <c r="E1468">
        <v>49</v>
      </c>
      <c r="F1468" t="s">
        <v>1024</v>
      </c>
      <c r="H1468">
        <v>2022</v>
      </c>
      <c r="I1468">
        <v>50</v>
      </c>
    </row>
    <row r="1469" spans="1:9">
      <c r="A1469" t="s">
        <v>407</v>
      </c>
      <c r="B1469" t="s">
        <v>408</v>
      </c>
      <c r="C1469">
        <v>209000000</v>
      </c>
      <c r="D1469">
        <v>8358140</v>
      </c>
      <c r="E1469">
        <v>49</v>
      </c>
      <c r="F1469" t="s">
        <v>1025</v>
      </c>
      <c r="H1469">
        <v>2018</v>
      </c>
      <c r="I1469">
        <v>40.5</v>
      </c>
    </row>
    <row r="1470" spans="1:9">
      <c r="A1470" t="s">
        <v>407</v>
      </c>
      <c r="B1470" t="s">
        <v>408</v>
      </c>
      <c r="C1470">
        <v>209000000</v>
      </c>
      <c r="D1470">
        <v>8358140</v>
      </c>
      <c r="E1470">
        <v>49</v>
      </c>
      <c r="F1470" t="s">
        <v>1026</v>
      </c>
      <c r="H1470">
        <v>2019</v>
      </c>
      <c r="I1470">
        <v>2.0578108391375598</v>
      </c>
    </row>
    <row r="1471" spans="1:9">
      <c r="A1471" t="s">
        <v>407</v>
      </c>
      <c r="B1471" t="s">
        <v>408</v>
      </c>
      <c r="C1471">
        <v>209000000</v>
      </c>
      <c r="D1471">
        <v>8358140</v>
      </c>
      <c r="E1471">
        <v>49</v>
      </c>
      <c r="F1471" t="s">
        <v>1027</v>
      </c>
      <c r="H1471">
        <v>2015</v>
      </c>
      <c r="I1471">
        <v>0.75</v>
      </c>
    </row>
    <row r="1472" spans="1:9">
      <c r="A1472" t="s">
        <v>407</v>
      </c>
      <c r="B1472" t="s">
        <v>408</v>
      </c>
      <c r="C1472">
        <v>209000000</v>
      </c>
      <c r="D1472">
        <v>8358140</v>
      </c>
      <c r="E1472">
        <v>49</v>
      </c>
      <c r="F1472" t="s">
        <v>1028</v>
      </c>
      <c r="H1472" t="s">
        <v>1056</v>
      </c>
      <c r="I1472">
        <v>0.85955930931507862</v>
      </c>
    </row>
    <row r="1473" spans="1:9">
      <c r="A1473" t="s">
        <v>407</v>
      </c>
      <c r="B1473" t="s">
        <v>408</v>
      </c>
      <c r="C1473">
        <v>209000000</v>
      </c>
      <c r="D1473">
        <v>8358140</v>
      </c>
      <c r="E1473">
        <v>49</v>
      </c>
      <c r="F1473" t="s">
        <v>1029</v>
      </c>
      <c r="H1473">
        <v>2017</v>
      </c>
      <c r="I1473">
        <v>10.7</v>
      </c>
    </row>
    <row r="1474" spans="1:9">
      <c r="A1474" t="s">
        <v>407</v>
      </c>
      <c r="B1474" t="s">
        <v>408</v>
      </c>
      <c r="C1474">
        <v>209000000</v>
      </c>
      <c r="D1474">
        <v>8358140</v>
      </c>
      <c r="E1474">
        <v>49</v>
      </c>
      <c r="F1474" t="s">
        <v>1030</v>
      </c>
      <c r="H1474">
        <v>2018</v>
      </c>
      <c r="I1474">
        <v>15.009746588694</v>
      </c>
    </row>
    <row r="1475" spans="1:9">
      <c r="A1475" t="s">
        <v>407</v>
      </c>
      <c r="B1475" t="s">
        <v>408</v>
      </c>
      <c r="C1475">
        <v>209000000</v>
      </c>
      <c r="D1475">
        <v>8358140</v>
      </c>
      <c r="E1475">
        <v>49</v>
      </c>
      <c r="F1475" t="s">
        <v>1031</v>
      </c>
      <c r="H1475">
        <v>2021</v>
      </c>
      <c r="I1475">
        <v>15.2046783625731</v>
      </c>
    </row>
    <row r="1476" spans="1:9">
      <c r="A1476" t="s">
        <v>407</v>
      </c>
      <c r="B1476" t="s">
        <v>408</v>
      </c>
      <c r="C1476">
        <v>209000000</v>
      </c>
      <c r="D1476">
        <v>8358140</v>
      </c>
      <c r="E1476">
        <v>49</v>
      </c>
      <c r="F1476" t="s">
        <v>1032</v>
      </c>
      <c r="H1476">
        <v>2021</v>
      </c>
      <c r="I1476">
        <v>1.1908098479794687E-2</v>
      </c>
    </row>
    <row r="1477" spans="1:9">
      <c r="A1477" t="s">
        <v>407</v>
      </c>
      <c r="B1477" t="s">
        <v>408</v>
      </c>
      <c r="C1477">
        <v>209000000</v>
      </c>
      <c r="D1477">
        <v>8358140</v>
      </c>
      <c r="E1477">
        <v>49</v>
      </c>
      <c r="F1477" t="s">
        <v>1033</v>
      </c>
      <c r="H1477">
        <v>2019</v>
      </c>
      <c r="I1477">
        <v>1.4999999999999999E-2</v>
      </c>
    </row>
    <row r="1478" spans="1:9">
      <c r="A1478" t="s">
        <v>409</v>
      </c>
      <c r="B1478" t="s">
        <v>410</v>
      </c>
      <c r="C1478">
        <v>400000</v>
      </c>
      <c r="D1478">
        <v>5265</v>
      </c>
      <c r="F1478" t="s">
        <v>984</v>
      </c>
      <c r="G1478" t="s">
        <v>1066</v>
      </c>
      <c r="H1478">
        <v>2017</v>
      </c>
      <c r="I1478">
        <v>0.85299999999999998</v>
      </c>
    </row>
    <row r="1479" spans="1:9">
      <c r="A1479" t="s">
        <v>409</v>
      </c>
      <c r="B1479" t="s">
        <v>410</v>
      </c>
      <c r="C1479">
        <v>400000</v>
      </c>
      <c r="D1479">
        <v>5265</v>
      </c>
      <c r="F1479" t="s">
        <v>985</v>
      </c>
      <c r="G1479" t="s">
        <v>1066</v>
      </c>
      <c r="H1479">
        <v>2021</v>
      </c>
      <c r="I1479">
        <v>0.82899999999999996</v>
      </c>
    </row>
    <row r="1480" spans="1:9">
      <c r="A1480" t="s">
        <v>409</v>
      </c>
      <c r="B1480" t="s">
        <v>410</v>
      </c>
      <c r="C1480">
        <v>400000</v>
      </c>
      <c r="D1480">
        <v>5265</v>
      </c>
      <c r="F1480" t="s">
        <v>986</v>
      </c>
      <c r="G1480" t="s">
        <v>1074</v>
      </c>
      <c r="H1480">
        <v>2018</v>
      </c>
      <c r="I1480">
        <v>72.5</v>
      </c>
    </row>
    <row r="1481" spans="1:9">
      <c r="A1481" t="s">
        <v>409</v>
      </c>
      <c r="B1481" t="s">
        <v>410</v>
      </c>
      <c r="C1481">
        <v>400000</v>
      </c>
      <c r="D1481">
        <v>5265</v>
      </c>
      <c r="F1481" t="s">
        <v>1034</v>
      </c>
      <c r="G1481" t="s">
        <v>1074</v>
      </c>
      <c r="H1481">
        <v>2018</v>
      </c>
      <c r="I1481">
        <v>-0.2</v>
      </c>
    </row>
    <row r="1482" spans="1:9">
      <c r="A1482" t="s">
        <v>409</v>
      </c>
      <c r="B1482" t="s">
        <v>410</v>
      </c>
      <c r="C1482">
        <v>400000</v>
      </c>
      <c r="D1482">
        <v>5265</v>
      </c>
      <c r="F1482" t="s">
        <v>1035</v>
      </c>
      <c r="G1482" t="s">
        <v>1075</v>
      </c>
      <c r="H1482" t="s">
        <v>1056</v>
      </c>
      <c r="I1482">
        <v>-1.6055451476987801</v>
      </c>
    </row>
    <row r="1483" spans="1:9">
      <c r="A1483" t="s">
        <v>409</v>
      </c>
      <c r="B1483" t="s">
        <v>410</v>
      </c>
      <c r="C1483">
        <v>400000</v>
      </c>
      <c r="D1483">
        <v>5265</v>
      </c>
      <c r="F1483" t="s">
        <v>1036</v>
      </c>
      <c r="G1483" t="s">
        <v>1075</v>
      </c>
      <c r="H1483">
        <v>2018</v>
      </c>
      <c r="I1483">
        <v>25.904544646288201</v>
      </c>
    </row>
    <row r="1484" spans="1:9">
      <c r="A1484" t="s">
        <v>409</v>
      </c>
      <c r="B1484" t="s">
        <v>410</v>
      </c>
      <c r="C1484">
        <v>400000</v>
      </c>
      <c r="D1484">
        <v>5265</v>
      </c>
      <c r="F1484" t="s">
        <v>1037</v>
      </c>
      <c r="G1484" t="s">
        <v>1075</v>
      </c>
      <c r="H1484">
        <v>2019</v>
      </c>
      <c r="I1484">
        <v>26.906819938698799</v>
      </c>
    </row>
    <row r="1485" spans="1:9">
      <c r="A1485" t="s">
        <v>409</v>
      </c>
      <c r="B1485" t="s">
        <v>410</v>
      </c>
      <c r="C1485">
        <v>400000</v>
      </c>
      <c r="D1485">
        <v>5265</v>
      </c>
      <c r="F1485" t="s">
        <v>1038</v>
      </c>
      <c r="G1485" t="s">
        <v>1076</v>
      </c>
      <c r="H1485">
        <v>2020</v>
      </c>
      <c r="I1485">
        <v>27.2118284787284</v>
      </c>
    </row>
    <row r="1486" spans="1:9">
      <c r="A1486" t="s">
        <v>409</v>
      </c>
      <c r="B1486" t="s">
        <v>410</v>
      </c>
      <c r="C1486">
        <v>400000</v>
      </c>
      <c r="D1486">
        <v>5265</v>
      </c>
      <c r="F1486" t="s">
        <v>1039</v>
      </c>
      <c r="G1486" t="s">
        <v>1076</v>
      </c>
      <c r="H1486">
        <v>2021</v>
      </c>
      <c r="I1486">
        <v>26.774930286988099</v>
      </c>
    </row>
    <row r="1487" spans="1:9">
      <c r="A1487" t="s">
        <v>409</v>
      </c>
      <c r="B1487" t="s">
        <v>410</v>
      </c>
      <c r="C1487">
        <v>400000</v>
      </c>
      <c r="D1487">
        <v>5265</v>
      </c>
      <c r="F1487" t="s">
        <v>987</v>
      </c>
      <c r="G1487" t="s">
        <v>1076</v>
      </c>
      <c r="H1487">
        <v>2018</v>
      </c>
      <c r="I1487">
        <v>61831.888846687798</v>
      </c>
    </row>
    <row r="1488" spans="1:9">
      <c r="A1488" t="s">
        <v>409</v>
      </c>
      <c r="B1488" t="s">
        <v>410</v>
      </c>
      <c r="C1488">
        <v>400000</v>
      </c>
      <c r="D1488">
        <v>5265</v>
      </c>
      <c r="F1488" t="s">
        <v>988</v>
      </c>
      <c r="G1488" t="s">
        <v>1077</v>
      </c>
      <c r="H1488">
        <v>2019</v>
      </c>
      <c r="I1488">
        <v>64718.832495000199</v>
      </c>
    </row>
    <row r="1489" spans="1:9">
      <c r="A1489" t="s">
        <v>409</v>
      </c>
      <c r="B1489" t="s">
        <v>410</v>
      </c>
      <c r="C1489">
        <v>400000</v>
      </c>
      <c r="D1489">
        <v>5265</v>
      </c>
      <c r="F1489" t="s">
        <v>989</v>
      </c>
      <c r="G1489" t="s">
        <v>1077</v>
      </c>
      <c r="H1489">
        <v>2020</v>
      </c>
      <c r="I1489">
        <v>65607.350749438003</v>
      </c>
    </row>
    <row r="1490" spans="1:9">
      <c r="A1490" t="s">
        <v>409</v>
      </c>
      <c r="B1490" t="s">
        <v>410</v>
      </c>
      <c r="C1490">
        <v>400000</v>
      </c>
      <c r="D1490">
        <v>5265</v>
      </c>
      <c r="F1490" t="s">
        <v>990</v>
      </c>
      <c r="G1490" t="s">
        <v>1061</v>
      </c>
      <c r="H1490">
        <v>2021</v>
      </c>
      <c r="I1490">
        <v>66619.870940737295</v>
      </c>
    </row>
    <row r="1491" spans="1:9">
      <c r="A1491" t="s">
        <v>409</v>
      </c>
      <c r="B1491" t="s">
        <v>410</v>
      </c>
      <c r="C1491">
        <v>400000</v>
      </c>
      <c r="D1491">
        <v>5265</v>
      </c>
      <c r="F1491" t="s">
        <v>991</v>
      </c>
      <c r="G1491" t="s">
        <v>1061</v>
      </c>
      <c r="H1491">
        <v>2018</v>
      </c>
      <c r="I1491">
        <v>5.2237790776771903E-2</v>
      </c>
    </row>
    <row r="1492" spans="1:9">
      <c r="A1492" t="s">
        <v>409</v>
      </c>
      <c r="B1492" t="s">
        <v>410</v>
      </c>
      <c r="C1492">
        <v>400000</v>
      </c>
      <c r="D1492">
        <v>5265</v>
      </c>
      <c r="F1492" t="s">
        <v>992</v>
      </c>
      <c r="G1492" t="s">
        <v>1061</v>
      </c>
      <c r="H1492" t="s">
        <v>1057</v>
      </c>
      <c r="I1492">
        <v>-1.6055451476987801</v>
      </c>
    </row>
    <row r="1493" spans="1:9">
      <c r="A1493" t="s">
        <v>409</v>
      </c>
      <c r="B1493" t="s">
        <v>410</v>
      </c>
      <c r="C1493">
        <v>400000</v>
      </c>
      <c r="D1493">
        <v>5265</v>
      </c>
      <c r="F1493" t="s">
        <v>1040</v>
      </c>
      <c r="G1493" t="s">
        <v>1061</v>
      </c>
      <c r="H1493">
        <v>2014</v>
      </c>
      <c r="I1493">
        <v>3.3531899452209499</v>
      </c>
    </row>
    <row r="1494" spans="1:9">
      <c r="A1494" t="s">
        <v>409</v>
      </c>
      <c r="B1494" t="s">
        <v>410</v>
      </c>
      <c r="C1494">
        <v>400000</v>
      </c>
      <c r="D1494">
        <v>5265</v>
      </c>
      <c r="F1494" t="s">
        <v>1042</v>
      </c>
      <c r="G1494" t="s">
        <v>1061</v>
      </c>
      <c r="H1494">
        <v>2016</v>
      </c>
      <c r="I1494">
        <v>4.4254097938537598</v>
      </c>
    </row>
    <row r="1495" spans="1:9">
      <c r="A1495" t="s">
        <v>409</v>
      </c>
      <c r="B1495" t="s">
        <v>410</v>
      </c>
      <c r="C1495">
        <v>400000</v>
      </c>
      <c r="D1495">
        <v>5265</v>
      </c>
      <c r="F1495" t="s">
        <v>1049</v>
      </c>
      <c r="G1495" t="s">
        <v>1062</v>
      </c>
      <c r="H1495">
        <v>2015</v>
      </c>
      <c r="I1495">
        <v>2083</v>
      </c>
    </row>
    <row r="1496" spans="1:9">
      <c r="A1496" t="s">
        <v>409</v>
      </c>
      <c r="B1496" t="s">
        <v>410</v>
      </c>
      <c r="C1496">
        <v>400000</v>
      </c>
      <c r="D1496">
        <v>5265</v>
      </c>
      <c r="F1496" t="s">
        <v>1050</v>
      </c>
      <c r="G1496" t="s">
        <v>1062</v>
      </c>
      <c r="H1496">
        <v>2018</v>
      </c>
      <c r="I1496">
        <v>763.14569091999999</v>
      </c>
    </row>
    <row r="1497" spans="1:9">
      <c r="A1497" t="s">
        <v>409</v>
      </c>
      <c r="B1497" t="s">
        <v>410</v>
      </c>
      <c r="C1497">
        <v>400000</v>
      </c>
      <c r="D1497">
        <v>5265</v>
      </c>
      <c r="F1497" t="s">
        <v>1051</v>
      </c>
      <c r="G1497" t="s">
        <v>1078</v>
      </c>
      <c r="H1497">
        <v>2019</v>
      </c>
      <c r="I1497">
        <v>671.56268310999997</v>
      </c>
    </row>
    <row r="1498" spans="1:9">
      <c r="A1498" t="s">
        <v>409</v>
      </c>
      <c r="B1498" t="s">
        <v>410</v>
      </c>
      <c r="C1498">
        <v>400000</v>
      </c>
      <c r="D1498">
        <v>5265</v>
      </c>
      <c r="F1498" t="s">
        <v>993</v>
      </c>
      <c r="G1498" t="s">
        <v>1078</v>
      </c>
      <c r="H1498">
        <v>2020</v>
      </c>
      <c r="I1498">
        <v>23.2</v>
      </c>
    </row>
    <row r="1499" spans="1:9">
      <c r="A1499" t="s">
        <v>409</v>
      </c>
      <c r="B1499" t="s">
        <v>410</v>
      </c>
      <c r="C1499">
        <v>400000</v>
      </c>
      <c r="D1499">
        <v>5265</v>
      </c>
      <c r="F1499" t="s">
        <v>994</v>
      </c>
      <c r="G1499" t="s">
        <v>1079</v>
      </c>
      <c r="H1499" t="s">
        <v>1058</v>
      </c>
      <c r="I1499">
        <v>10</v>
      </c>
    </row>
    <row r="1500" spans="1:9">
      <c r="A1500" t="s">
        <v>409</v>
      </c>
      <c r="B1500" t="s">
        <v>410</v>
      </c>
      <c r="C1500">
        <v>400000</v>
      </c>
      <c r="D1500">
        <v>5265</v>
      </c>
      <c r="F1500" t="s">
        <v>1052</v>
      </c>
      <c r="G1500" t="s">
        <v>1079</v>
      </c>
      <c r="H1500">
        <v>2014</v>
      </c>
      <c r="I1500">
        <v>3.353189945</v>
      </c>
    </row>
    <row r="1501" spans="1:9">
      <c r="A1501" t="s">
        <v>409</v>
      </c>
      <c r="B1501" t="s">
        <v>410</v>
      </c>
      <c r="C1501">
        <v>400000</v>
      </c>
      <c r="D1501">
        <v>5265</v>
      </c>
      <c r="F1501" t="s">
        <v>997</v>
      </c>
      <c r="G1501" t="s">
        <v>1081</v>
      </c>
      <c r="H1501">
        <v>2018</v>
      </c>
      <c r="I1501">
        <v>0.77021002769470204</v>
      </c>
    </row>
    <row r="1502" spans="1:9">
      <c r="A1502" t="s">
        <v>409</v>
      </c>
      <c r="B1502" t="s">
        <v>410</v>
      </c>
      <c r="C1502">
        <v>400000</v>
      </c>
      <c r="D1502">
        <v>5265</v>
      </c>
      <c r="F1502" t="s">
        <v>998</v>
      </c>
      <c r="G1502" t="s">
        <v>1081</v>
      </c>
      <c r="H1502" t="s">
        <v>1056</v>
      </c>
      <c r="I1502">
        <v>1.68116998672485</v>
      </c>
    </row>
    <row r="1503" spans="1:9">
      <c r="A1503" t="s">
        <v>409</v>
      </c>
      <c r="B1503" t="s">
        <v>410</v>
      </c>
      <c r="C1503">
        <v>400000</v>
      </c>
      <c r="D1503">
        <v>5265</v>
      </c>
      <c r="F1503" t="s">
        <v>999</v>
      </c>
      <c r="G1503" t="s">
        <v>1067</v>
      </c>
      <c r="H1503">
        <v>2018</v>
      </c>
      <c r="I1503">
        <v>2</v>
      </c>
    </row>
    <row r="1504" spans="1:9">
      <c r="A1504" t="s">
        <v>409</v>
      </c>
      <c r="B1504" t="s">
        <v>410</v>
      </c>
      <c r="C1504">
        <v>400000</v>
      </c>
      <c r="D1504">
        <v>5265</v>
      </c>
      <c r="F1504" t="s">
        <v>1000</v>
      </c>
      <c r="G1504" t="s">
        <v>1067</v>
      </c>
      <c r="H1504">
        <v>2021</v>
      </c>
      <c r="I1504">
        <v>7.6490001678466797</v>
      </c>
    </row>
    <row r="1505" spans="1:9">
      <c r="A1505" t="s">
        <v>409</v>
      </c>
      <c r="B1505" t="s">
        <v>410</v>
      </c>
      <c r="C1505">
        <v>400000</v>
      </c>
      <c r="D1505">
        <v>5265</v>
      </c>
      <c r="F1505" t="s">
        <v>1002</v>
      </c>
      <c r="G1505" t="s">
        <v>1068</v>
      </c>
      <c r="H1505">
        <v>2020</v>
      </c>
      <c r="I1505">
        <v>100</v>
      </c>
    </row>
    <row r="1506" spans="1:9">
      <c r="A1506" t="s">
        <v>409</v>
      </c>
      <c r="B1506" t="s">
        <v>410</v>
      </c>
      <c r="C1506">
        <v>400000</v>
      </c>
      <c r="D1506">
        <v>5265</v>
      </c>
      <c r="F1506" t="s">
        <v>1003</v>
      </c>
      <c r="G1506" t="s">
        <v>1069</v>
      </c>
      <c r="H1506">
        <v>2018</v>
      </c>
      <c r="I1506">
        <v>6</v>
      </c>
    </row>
    <row r="1507" spans="1:9">
      <c r="A1507" t="s">
        <v>409</v>
      </c>
      <c r="B1507" t="s">
        <v>410</v>
      </c>
      <c r="C1507">
        <v>400000</v>
      </c>
      <c r="D1507">
        <v>5265</v>
      </c>
      <c r="F1507" t="s">
        <v>1004</v>
      </c>
      <c r="G1507" t="s">
        <v>1069</v>
      </c>
      <c r="H1507">
        <v>2022</v>
      </c>
      <c r="I1507">
        <v>7</v>
      </c>
    </row>
    <row r="1508" spans="1:9">
      <c r="A1508" t="s">
        <v>409</v>
      </c>
      <c r="B1508" t="s">
        <v>410</v>
      </c>
      <c r="C1508">
        <v>400000</v>
      </c>
      <c r="D1508">
        <v>5265</v>
      </c>
      <c r="F1508" t="s">
        <v>1005</v>
      </c>
      <c r="G1508" t="s">
        <v>1070</v>
      </c>
      <c r="H1508">
        <v>2018</v>
      </c>
      <c r="I1508">
        <v>22</v>
      </c>
    </row>
    <row r="1509" spans="1:9">
      <c r="A1509" t="s">
        <v>409</v>
      </c>
      <c r="B1509" t="s">
        <v>410</v>
      </c>
      <c r="C1509">
        <v>400000</v>
      </c>
      <c r="D1509">
        <v>5265</v>
      </c>
      <c r="F1509" t="s">
        <v>1006</v>
      </c>
      <c r="G1509" t="s">
        <v>1070</v>
      </c>
      <c r="H1509">
        <v>2022</v>
      </c>
      <c r="I1509">
        <v>21</v>
      </c>
    </row>
    <row r="1510" spans="1:9">
      <c r="A1510" t="s">
        <v>409</v>
      </c>
      <c r="B1510" t="s">
        <v>410</v>
      </c>
      <c r="C1510">
        <v>400000</v>
      </c>
      <c r="D1510">
        <v>5265</v>
      </c>
      <c r="F1510" t="s">
        <v>1007</v>
      </c>
      <c r="G1510" t="s">
        <v>1071</v>
      </c>
      <c r="H1510">
        <v>2017</v>
      </c>
      <c r="I1510">
        <v>1.19</v>
      </c>
    </row>
    <row r="1511" spans="1:9">
      <c r="A1511" t="s">
        <v>409</v>
      </c>
      <c r="B1511" t="s">
        <v>410</v>
      </c>
      <c r="C1511">
        <v>400000</v>
      </c>
      <c r="D1511">
        <v>5265</v>
      </c>
      <c r="F1511" t="s">
        <v>1008</v>
      </c>
      <c r="G1511" t="s">
        <v>1071</v>
      </c>
      <c r="H1511">
        <v>2021</v>
      </c>
      <c r="I1511">
        <v>1.1686439514160156</v>
      </c>
    </row>
    <row r="1512" spans="1:9">
      <c r="A1512" t="s">
        <v>409</v>
      </c>
      <c r="B1512" t="s">
        <v>410</v>
      </c>
      <c r="C1512">
        <v>400000</v>
      </c>
      <c r="D1512">
        <v>5265</v>
      </c>
      <c r="F1512" t="s">
        <v>1009</v>
      </c>
      <c r="G1512" t="s">
        <v>1082</v>
      </c>
      <c r="H1512">
        <v>2017</v>
      </c>
      <c r="I1512">
        <v>1.1399999999999999</v>
      </c>
    </row>
    <row r="1513" spans="1:9">
      <c r="A1513" t="s">
        <v>409</v>
      </c>
      <c r="B1513" t="s">
        <v>410</v>
      </c>
      <c r="C1513">
        <v>400000</v>
      </c>
      <c r="D1513">
        <v>5265</v>
      </c>
      <c r="F1513" t="s">
        <v>1010</v>
      </c>
      <c r="G1513" t="s">
        <v>1083</v>
      </c>
      <c r="H1513">
        <v>2021</v>
      </c>
      <c r="I1513">
        <v>1.4548332691192627</v>
      </c>
    </row>
    <row r="1514" spans="1:9">
      <c r="A1514" t="s">
        <v>409</v>
      </c>
      <c r="B1514" t="s">
        <v>410</v>
      </c>
      <c r="C1514">
        <v>400000</v>
      </c>
      <c r="D1514">
        <v>5265</v>
      </c>
      <c r="F1514" t="s">
        <v>1011</v>
      </c>
      <c r="G1514" t="s">
        <v>1072</v>
      </c>
      <c r="H1514">
        <v>2017</v>
      </c>
      <c r="I1514">
        <v>0.72</v>
      </c>
    </row>
    <row r="1515" spans="1:9">
      <c r="A1515" t="s">
        <v>409</v>
      </c>
      <c r="B1515" t="s">
        <v>410</v>
      </c>
      <c r="C1515">
        <v>400000</v>
      </c>
      <c r="D1515">
        <v>5265</v>
      </c>
      <c r="F1515" t="s">
        <v>1012</v>
      </c>
      <c r="G1515" t="s">
        <v>1084</v>
      </c>
      <c r="H1515">
        <v>2021</v>
      </c>
      <c r="I1515">
        <v>0.99343764781951904</v>
      </c>
    </row>
    <row r="1516" spans="1:9">
      <c r="A1516" t="s">
        <v>409</v>
      </c>
      <c r="B1516" t="s">
        <v>410</v>
      </c>
      <c r="C1516">
        <v>400000</v>
      </c>
      <c r="D1516">
        <v>5265</v>
      </c>
      <c r="F1516" t="s">
        <v>1013</v>
      </c>
      <c r="G1516" t="s">
        <v>1085</v>
      </c>
      <c r="H1516">
        <v>2017</v>
      </c>
      <c r="I1516">
        <v>0.65</v>
      </c>
    </row>
    <row r="1517" spans="1:9">
      <c r="A1517" t="s">
        <v>409</v>
      </c>
      <c r="B1517" t="s">
        <v>410</v>
      </c>
      <c r="C1517">
        <v>400000</v>
      </c>
      <c r="D1517">
        <v>5265</v>
      </c>
      <c r="F1517" t="s">
        <v>1014</v>
      </c>
      <c r="G1517" t="s">
        <v>1088</v>
      </c>
      <c r="H1517">
        <v>2021</v>
      </c>
      <c r="I1517">
        <v>0.8902057409286499</v>
      </c>
    </row>
    <row r="1518" spans="1:9">
      <c r="A1518" t="s">
        <v>409</v>
      </c>
      <c r="B1518" t="s">
        <v>410</v>
      </c>
      <c r="C1518">
        <v>400000</v>
      </c>
      <c r="D1518">
        <v>5265</v>
      </c>
      <c r="F1518" t="s">
        <v>1015</v>
      </c>
      <c r="G1518" t="s">
        <v>1064</v>
      </c>
      <c r="H1518">
        <v>2017</v>
      </c>
      <c r="I1518">
        <v>0.71</v>
      </c>
    </row>
    <row r="1519" spans="1:9">
      <c r="A1519" t="s">
        <v>409</v>
      </c>
      <c r="B1519" t="s">
        <v>410</v>
      </c>
      <c r="C1519">
        <v>400000</v>
      </c>
      <c r="D1519">
        <v>5265</v>
      </c>
      <c r="F1519" t="s">
        <v>1016</v>
      </c>
      <c r="G1519" t="s">
        <v>1064</v>
      </c>
      <c r="H1519">
        <v>2021</v>
      </c>
      <c r="I1519">
        <v>1.25</v>
      </c>
    </row>
    <row r="1520" spans="1:9">
      <c r="A1520" t="s">
        <v>409</v>
      </c>
      <c r="B1520" t="s">
        <v>410</v>
      </c>
      <c r="C1520">
        <v>400000</v>
      </c>
      <c r="D1520">
        <v>5265</v>
      </c>
      <c r="F1520" t="s">
        <v>1017</v>
      </c>
      <c r="G1520" t="s">
        <v>1073</v>
      </c>
      <c r="H1520">
        <v>2018</v>
      </c>
      <c r="I1520">
        <v>57.1</v>
      </c>
    </row>
    <row r="1521" spans="1:9">
      <c r="A1521" t="s">
        <v>409</v>
      </c>
      <c r="B1521" t="s">
        <v>410</v>
      </c>
      <c r="C1521">
        <v>400000</v>
      </c>
      <c r="D1521">
        <v>5265</v>
      </c>
      <c r="F1521" t="s">
        <v>1018</v>
      </c>
      <c r="G1521" t="s">
        <v>1073</v>
      </c>
      <c r="H1521">
        <v>2022</v>
      </c>
      <c r="I1521">
        <v>51.6</v>
      </c>
    </row>
    <row r="1522" spans="1:9">
      <c r="A1522" t="s">
        <v>409</v>
      </c>
      <c r="B1522" t="s">
        <v>410</v>
      </c>
      <c r="C1522">
        <v>400000</v>
      </c>
      <c r="D1522">
        <v>5265</v>
      </c>
      <c r="F1522" t="s">
        <v>1019</v>
      </c>
      <c r="G1522" t="s">
        <v>1089</v>
      </c>
      <c r="H1522">
        <v>2018</v>
      </c>
      <c r="I1522">
        <v>45.4</v>
      </c>
    </row>
    <row r="1523" spans="1:9">
      <c r="A1523" t="s">
        <v>409</v>
      </c>
      <c r="B1523" t="s">
        <v>410</v>
      </c>
      <c r="C1523">
        <v>400000</v>
      </c>
      <c r="D1523">
        <v>5265</v>
      </c>
      <c r="F1523" t="s">
        <v>1020</v>
      </c>
      <c r="G1523" t="s">
        <v>1089</v>
      </c>
      <c r="H1523">
        <v>2022</v>
      </c>
      <c r="I1523">
        <v>61.1</v>
      </c>
    </row>
    <row r="1524" spans="1:9">
      <c r="A1524" t="s">
        <v>409</v>
      </c>
      <c r="B1524" t="s">
        <v>410</v>
      </c>
      <c r="C1524">
        <v>400000</v>
      </c>
      <c r="D1524">
        <v>5265</v>
      </c>
      <c r="F1524" t="s">
        <v>1021</v>
      </c>
      <c r="H1524">
        <v>2017</v>
      </c>
      <c r="I1524">
        <v>64.2</v>
      </c>
    </row>
    <row r="1525" spans="1:9">
      <c r="A1525" t="s">
        <v>409</v>
      </c>
      <c r="B1525" t="s">
        <v>410</v>
      </c>
      <c r="C1525">
        <v>400000</v>
      </c>
      <c r="D1525">
        <v>5265</v>
      </c>
      <c r="F1525" t="s">
        <v>1022</v>
      </c>
      <c r="H1525">
        <v>2022</v>
      </c>
      <c r="I1525">
        <v>64.8</v>
      </c>
    </row>
    <row r="1526" spans="1:9">
      <c r="A1526" t="s">
        <v>409</v>
      </c>
      <c r="B1526" t="s">
        <v>410</v>
      </c>
      <c r="C1526">
        <v>400000</v>
      </c>
      <c r="D1526">
        <v>5265</v>
      </c>
      <c r="F1526" t="s">
        <v>1023</v>
      </c>
      <c r="H1526">
        <v>2018</v>
      </c>
      <c r="I1526">
        <v>50</v>
      </c>
    </row>
    <row r="1527" spans="1:9">
      <c r="A1527" t="s">
        <v>409</v>
      </c>
      <c r="B1527" t="s">
        <v>410</v>
      </c>
      <c r="C1527">
        <v>400000</v>
      </c>
      <c r="D1527">
        <v>5265</v>
      </c>
      <c r="F1527" t="s">
        <v>1024</v>
      </c>
      <c r="H1527">
        <v>2022</v>
      </c>
      <c r="I1527">
        <v>50</v>
      </c>
    </row>
    <row r="1528" spans="1:9">
      <c r="A1528" t="s">
        <v>409</v>
      </c>
      <c r="B1528" t="s">
        <v>410</v>
      </c>
      <c r="C1528">
        <v>400000</v>
      </c>
      <c r="D1528">
        <v>5265</v>
      </c>
      <c r="F1528" t="s">
        <v>1025</v>
      </c>
      <c r="H1528">
        <v>2018</v>
      </c>
      <c r="I1528">
        <v>37.5</v>
      </c>
    </row>
    <row r="1529" spans="1:9">
      <c r="A1529" t="s">
        <v>409</v>
      </c>
      <c r="B1529" t="s">
        <v>410</v>
      </c>
      <c r="C1529">
        <v>400000</v>
      </c>
      <c r="D1529">
        <v>5265</v>
      </c>
      <c r="F1529" t="s">
        <v>1026</v>
      </c>
      <c r="H1529">
        <v>2019</v>
      </c>
      <c r="I1529">
        <v>16.132158550086199</v>
      </c>
    </row>
    <row r="1530" spans="1:9">
      <c r="A1530" t="s">
        <v>409</v>
      </c>
      <c r="B1530" t="s">
        <v>410</v>
      </c>
      <c r="C1530">
        <v>400000</v>
      </c>
      <c r="D1530">
        <v>5265</v>
      </c>
      <c r="F1530" t="s">
        <v>1027</v>
      </c>
      <c r="H1530">
        <v>2015</v>
      </c>
      <c r="I1530">
        <v>1E-3</v>
      </c>
    </row>
    <row r="1531" spans="1:9">
      <c r="A1531" t="s">
        <v>409</v>
      </c>
      <c r="B1531" t="s">
        <v>410</v>
      </c>
      <c r="C1531">
        <v>400000</v>
      </c>
      <c r="D1531">
        <v>5265</v>
      </c>
      <c r="F1531" t="s">
        <v>1028</v>
      </c>
      <c r="H1531" t="s">
        <v>1056</v>
      </c>
      <c r="I1531">
        <v>4.3130032735694854E-4</v>
      </c>
    </row>
    <row r="1532" spans="1:9">
      <c r="A1532" t="s">
        <v>409</v>
      </c>
      <c r="B1532" t="s">
        <v>410</v>
      </c>
      <c r="C1532">
        <v>400000</v>
      </c>
      <c r="D1532">
        <v>5265</v>
      </c>
      <c r="F1532" t="s">
        <v>1029</v>
      </c>
      <c r="H1532">
        <v>2017</v>
      </c>
      <c r="I1532">
        <v>9.1</v>
      </c>
    </row>
    <row r="1533" spans="1:9">
      <c r="A1533" t="s">
        <v>409</v>
      </c>
      <c r="B1533" t="s">
        <v>410</v>
      </c>
      <c r="C1533">
        <v>400000</v>
      </c>
      <c r="D1533">
        <v>5265</v>
      </c>
      <c r="F1533" t="s">
        <v>1030</v>
      </c>
      <c r="H1533">
        <v>2018</v>
      </c>
      <c r="I1533">
        <v>9.0909090909090899</v>
      </c>
    </row>
    <row r="1534" spans="1:9">
      <c r="A1534" t="s">
        <v>409</v>
      </c>
      <c r="B1534" t="s">
        <v>410</v>
      </c>
      <c r="C1534">
        <v>400000</v>
      </c>
      <c r="D1534">
        <v>5265</v>
      </c>
      <c r="F1534" t="s">
        <v>1031</v>
      </c>
      <c r="H1534">
        <v>2021</v>
      </c>
      <c r="I1534">
        <v>9.0909090909090899</v>
      </c>
    </row>
    <row r="1535" spans="1:9">
      <c r="A1535" t="s">
        <v>409</v>
      </c>
      <c r="B1535" t="s">
        <v>410</v>
      </c>
      <c r="C1535">
        <v>400000</v>
      </c>
      <c r="D1535">
        <v>5265</v>
      </c>
      <c r="F1535" t="s">
        <v>1032</v>
      </c>
      <c r="H1535">
        <v>2021</v>
      </c>
      <c r="I1535">
        <v>3.2622296000364148E-2</v>
      </c>
    </row>
    <row r="1536" spans="1:9">
      <c r="A1536" t="s">
        <v>409</v>
      </c>
      <c r="B1536" t="s">
        <v>410</v>
      </c>
      <c r="C1536">
        <v>400000</v>
      </c>
      <c r="D1536">
        <v>5265</v>
      </c>
      <c r="F1536" t="s">
        <v>1033</v>
      </c>
      <c r="H1536">
        <v>2019</v>
      </c>
      <c r="I1536">
        <v>3.3000000000000002E-2</v>
      </c>
    </row>
    <row r="1537" spans="1:9">
      <c r="A1537" t="s">
        <v>411</v>
      </c>
      <c r="B1537" t="s">
        <v>412</v>
      </c>
      <c r="C1537">
        <v>7000000</v>
      </c>
      <c r="D1537">
        <v>108489</v>
      </c>
      <c r="E1537">
        <v>40.200000000000003</v>
      </c>
      <c r="F1537" t="s">
        <v>982</v>
      </c>
      <c r="G1537" t="s">
        <v>1065</v>
      </c>
      <c r="H1537">
        <v>2016</v>
      </c>
      <c r="I1537">
        <v>20.399999999999999</v>
      </c>
    </row>
    <row r="1538" spans="1:9">
      <c r="A1538" t="s">
        <v>411</v>
      </c>
      <c r="B1538" t="s">
        <v>412</v>
      </c>
      <c r="C1538">
        <v>7000000</v>
      </c>
      <c r="D1538">
        <v>108489</v>
      </c>
      <c r="E1538">
        <v>40.200000000000003</v>
      </c>
      <c r="F1538" t="s">
        <v>983</v>
      </c>
      <c r="G1538" t="s">
        <v>1065</v>
      </c>
      <c r="H1538">
        <v>2019</v>
      </c>
      <c r="I1538">
        <v>40.1</v>
      </c>
    </row>
    <row r="1539" spans="1:9">
      <c r="A1539" t="s">
        <v>411</v>
      </c>
      <c r="B1539" t="s">
        <v>412</v>
      </c>
      <c r="C1539">
        <v>7000000</v>
      </c>
      <c r="D1539">
        <v>108489</v>
      </c>
      <c r="E1539">
        <v>40.200000000000003</v>
      </c>
      <c r="F1539" t="s">
        <v>984</v>
      </c>
      <c r="G1539" t="s">
        <v>1066</v>
      </c>
      <c r="H1539">
        <v>2017</v>
      </c>
      <c r="I1539">
        <v>0.81299999999999994</v>
      </c>
    </row>
    <row r="1540" spans="1:9">
      <c r="A1540" t="s">
        <v>411</v>
      </c>
      <c r="B1540" t="s">
        <v>412</v>
      </c>
      <c r="C1540">
        <v>7000000</v>
      </c>
      <c r="D1540">
        <v>108489</v>
      </c>
      <c r="E1540">
        <v>40.200000000000003</v>
      </c>
      <c r="F1540" t="s">
        <v>985</v>
      </c>
      <c r="G1540" t="s">
        <v>1066</v>
      </c>
      <c r="H1540">
        <v>2021</v>
      </c>
      <c r="I1540">
        <v>0.79500000000000004</v>
      </c>
    </row>
    <row r="1541" spans="1:9">
      <c r="A1541" t="s">
        <v>411</v>
      </c>
      <c r="B1541" t="s">
        <v>412</v>
      </c>
      <c r="C1541">
        <v>7000000</v>
      </c>
      <c r="D1541">
        <v>108489</v>
      </c>
      <c r="E1541">
        <v>40.200000000000003</v>
      </c>
      <c r="F1541" t="s">
        <v>986</v>
      </c>
      <c r="G1541" t="s">
        <v>1074</v>
      </c>
      <c r="H1541">
        <v>2018</v>
      </c>
      <c r="I1541">
        <v>59.9</v>
      </c>
    </row>
    <row r="1542" spans="1:9">
      <c r="A1542" t="s">
        <v>411</v>
      </c>
      <c r="B1542" t="s">
        <v>412</v>
      </c>
      <c r="C1542">
        <v>7000000</v>
      </c>
      <c r="D1542">
        <v>108489</v>
      </c>
      <c r="E1542">
        <v>40.200000000000003</v>
      </c>
      <c r="F1542" t="s">
        <v>1034</v>
      </c>
      <c r="G1542" t="s">
        <v>1074</v>
      </c>
      <c r="H1542">
        <v>2018</v>
      </c>
      <c r="I1542">
        <v>3</v>
      </c>
    </row>
    <row r="1543" spans="1:9">
      <c r="A1543" t="s">
        <v>411</v>
      </c>
      <c r="B1543" t="s">
        <v>412</v>
      </c>
      <c r="C1543">
        <v>7000000</v>
      </c>
      <c r="D1543">
        <v>108489</v>
      </c>
      <c r="E1543">
        <v>40.200000000000003</v>
      </c>
      <c r="F1543" t="s">
        <v>1035</v>
      </c>
      <c r="G1543" t="s">
        <v>1075</v>
      </c>
      <c r="H1543" t="s">
        <v>1056</v>
      </c>
      <c r="I1543">
        <v>4.1778735842362096</v>
      </c>
    </row>
    <row r="1544" spans="1:9">
      <c r="A1544" t="s">
        <v>411</v>
      </c>
      <c r="B1544" t="s">
        <v>412</v>
      </c>
      <c r="C1544">
        <v>7000000</v>
      </c>
      <c r="D1544">
        <v>108489</v>
      </c>
      <c r="E1544">
        <v>40.200000000000003</v>
      </c>
      <c r="F1544" t="s">
        <v>1036</v>
      </c>
      <c r="G1544" t="s">
        <v>1075</v>
      </c>
      <c r="H1544">
        <v>2018</v>
      </c>
      <c r="I1544">
        <v>155.99860935532502</v>
      </c>
    </row>
    <row r="1545" spans="1:9">
      <c r="A1545" t="s">
        <v>411</v>
      </c>
      <c r="B1545" t="s">
        <v>412</v>
      </c>
      <c r="C1545">
        <v>7000000</v>
      </c>
      <c r="D1545">
        <v>108489</v>
      </c>
      <c r="E1545">
        <v>40.200000000000003</v>
      </c>
      <c r="F1545" t="s">
        <v>1037</v>
      </c>
      <c r="G1545" t="s">
        <v>1075</v>
      </c>
      <c r="H1545">
        <v>2019</v>
      </c>
      <c r="I1545">
        <v>162.297196854872</v>
      </c>
    </row>
    <row r="1546" spans="1:9">
      <c r="A1546" t="s">
        <v>411</v>
      </c>
      <c r="B1546" t="s">
        <v>412</v>
      </c>
      <c r="C1546">
        <v>7000000</v>
      </c>
      <c r="D1546">
        <v>108489</v>
      </c>
      <c r="E1546">
        <v>40.200000000000003</v>
      </c>
      <c r="F1546" t="s">
        <v>1038</v>
      </c>
      <c r="G1546" t="s">
        <v>1076</v>
      </c>
      <c r="H1546">
        <v>2020</v>
      </c>
      <c r="I1546">
        <v>155.17697565270601</v>
      </c>
    </row>
    <row r="1547" spans="1:9">
      <c r="A1547" t="s">
        <v>411</v>
      </c>
      <c r="B1547" t="s">
        <v>412</v>
      </c>
      <c r="C1547">
        <v>7000000</v>
      </c>
      <c r="D1547">
        <v>108489</v>
      </c>
      <c r="E1547">
        <v>40.200000000000003</v>
      </c>
      <c r="F1547" t="s">
        <v>1039</v>
      </c>
      <c r="G1547" t="s">
        <v>1076</v>
      </c>
      <c r="H1547">
        <v>2021</v>
      </c>
      <c r="I1547">
        <v>161.660073527317</v>
      </c>
    </row>
    <row r="1548" spans="1:9">
      <c r="A1548" t="s">
        <v>411</v>
      </c>
      <c r="B1548" t="s">
        <v>412</v>
      </c>
      <c r="C1548">
        <v>7000000</v>
      </c>
      <c r="D1548">
        <v>108489</v>
      </c>
      <c r="E1548">
        <v>40.200000000000003</v>
      </c>
      <c r="F1548" t="s">
        <v>987</v>
      </c>
      <c r="G1548" t="s">
        <v>1076</v>
      </c>
      <c r="H1548">
        <v>2018</v>
      </c>
      <c r="I1548">
        <v>23016.090640831</v>
      </c>
    </row>
    <row r="1549" spans="1:9">
      <c r="A1549" t="s">
        <v>411</v>
      </c>
      <c r="B1549" t="s">
        <v>412</v>
      </c>
      <c r="C1549">
        <v>7000000</v>
      </c>
      <c r="D1549">
        <v>108489</v>
      </c>
      <c r="E1549">
        <v>40.200000000000003</v>
      </c>
      <c r="F1549" t="s">
        <v>988</v>
      </c>
      <c r="G1549" t="s">
        <v>1077</v>
      </c>
      <c r="H1549">
        <v>2019</v>
      </c>
      <c r="I1549">
        <v>24497.627266198298</v>
      </c>
    </row>
    <row r="1550" spans="1:9">
      <c r="A1550" t="s">
        <v>411</v>
      </c>
      <c r="B1550" t="s">
        <v>412</v>
      </c>
      <c r="C1550">
        <v>7000000</v>
      </c>
      <c r="D1550">
        <v>108489</v>
      </c>
      <c r="E1550">
        <v>40.200000000000003</v>
      </c>
      <c r="F1550" t="s">
        <v>989</v>
      </c>
      <c r="G1550" t="s">
        <v>1077</v>
      </c>
      <c r="H1550">
        <v>2020</v>
      </c>
      <c r="I1550">
        <v>24564.437681243198</v>
      </c>
    </row>
    <row r="1551" spans="1:9">
      <c r="A1551" t="s">
        <v>411</v>
      </c>
      <c r="B1551" t="s">
        <v>412</v>
      </c>
      <c r="C1551">
        <v>7000000</v>
      </c>
      <c r="D1551">
        <v>108489</v>
      </c>
      <c r="E1551">
        <v>40.200000000000003</v>
      </c>
      <c r="F1551" t="s">
        <v>990</v>
      </c>
      <c r="G1551" t="s">
        <v>1061</v>
      </c>
      <c r="H1551">
        <v>2021</v>
      </c>
      <c r="I1551">
        <v>26705.438859784001</v>
      </c>
    </row>
    <row r="1552" spans="1:9">
      <c r="A1552" t="s">
        <v>411</v>
      </c>
      <c r="B1552" t="s">
        <v>412</v>
      </c>
      <c r="C1552">
        <v>7000000</v>
      </c>
      <c r="D1552">
        <v>108489</v>
      </c>
      <c r="E1552">
        <v>40.200000000000003</v>
      </c>
      <c r="F1552" t="s">
        <v>991</v>
      </c>
      <c r="G1552" t="s">
        <v>1061</v>
      </c>
      <c r="H1552">
        <v>2018</v>
      </c>
      <c r="I1552">
        <v>2.6845761309141101</v>
      </c>
    </row>
    <row r="1553" spans="1:9">
      <c r="A1553" t="s">
        <v>411</v>
      </c>
      <c r="B1553" t="s">
        <v>412</v>
      </c>
      <c r="C1553">
        <v>7000000</v>
      </c>
      <c r="D1553">
        <v>108489</v>
      </c>
      <c r="E1553">
        <v>40.200000000000003</v>
      </c>
      <c r="F1553" t="s">
        <v>992</v>
      </c>
      <c r="G1553" t="s">
        <v>1061</v>
      </c>
      <c r="H1553" t="s">
        <v>1057</v>
      </c>
      <c r="I1553">
        <v>4.1778735842362096</v>
      </c>
    </row>
    <row r="1554" spans="1:9">
      <c r="A1554" t="s">
        <v>411</v>
      </c>
      <c r="B1554" t="s">
        <v>412</v>
      </c>
      <c r="C1554">
        <v>7000000</v>
      </c>
      <c r="D1554">
        <v>108489</v>
      </c>
      <c r="E1554">
        <v>40.200000000000003</v>
      </c>
      <c r="F1554" t="s">
        <v>1043</v>
      </c>
      <c r="G1554" t="s">
        <v>1061</v>
      </c>
      <c r="H1554">
        <v>2017</v>
      </c>
      <c r="I1554">
        <v>4.0752701759338397</v>
      </c>
    </row>
    <row r="1555" spans="1:9">
      <c r="A1555" t="s">
        <v>411</v>
      </c>
      <c r="B1555" t="s">
        <v>412</v>
      </c>
      <c r="C1555">
        <v>7000000</v>
      </c>
      <c r="D1555">
        <v>108489</v>
      </c>
      <c r="E1555">
        <v>40.200000000000003</v>
      </c>
      <c r="F1555" t="s">
        <v>1049</v>
      </c>
      <c r="G1555" t="s">
        <v>1062</v>
      </c>
      <c r="H1555">
        <v>2015</v>
      </c>
      <c r="I1555">
        <v>1492</v>
      </c>
    </row>
    <row r="1556" spans="1:9">
      <c r="A1556" t="s">
        <v>411</v>
      </c>
      <c r="B1556" t="s">
        <v>412</v>
      </c>
      <c r="C1556">
        <v>7000000</v>
      </c>
      <c r="D1556">
        <v>108489</v>
      </c>
      <c r="E1556">
        <v>40.200000000000003</v>
      </c>
      <c r="F1556" t="s">
        <v>1050</v>
      </c>
      <c r="G1556" t="s">
        <v>1062</v>
      </c>
      <c r="H1556">
        <v>2018</v>
      </c>
      <c r="I1556">
        <v>689.90539550999995</v>
      </c>
    </row>
    <row r="1557" spans="1:9">
      <c r="A1557" t="s">
        <v>411</v>
      </c>
      <c r="B1557" t="s">
        <v>412</v>
      </c>
      <c r="C1557">
        <v>7000000</v>
      </c>
      <c r="D1557">
        <v>108489</v>
      </c>
      <c r="E1557">
        <v>40.200000000000003</v>
      </c>
      <c r="F1557" t="s">
        <v>1051</v>
      </c>
      <c r="G1557" t="s">
        <v>1078</v>
      </c>
      <c r="H1557">
        <v>2019</v>
      </c>
      <c r="I1557">
        <v>697.89636229999996</v>
      </c>
    </row>
    <row r="1558" spans="1:9">
      <c r="A1558" t="s">
        <v>411</v>
      </c>
      <c r="B1558" t="s">
        <v>412</v>
      </c>
      <c r="C1558">
        <v>7000000</v>
      </c>
      <c r="D1558">
        <v>108489</v>
      </c>
      <c r="E1558">
        <v>40.200000000000003</v>
      </c>
      <c r="F1558" t="s">
        <v>993</v>
      </c>
      <c r="G1558" t="s">
        <v>1078</v>
      </c>
      <c r="H1558">
        <v>2020</v>
      </c>
      <c r="I1558">
        <v>5.8</v>
      </c>
    </row>
    <row r="1559" spans="1:9">
      <c r="A1559" t="s">
        <v>411</v>
      </c>
      <c r="B1559" t="s">
        <v>412</v>
      </c>
      <c r="C1559">
        <v>7000000</v>
      </c>
      <c r="D1559">
        <v>108489</v>
      </c>
      <c r="E1559">
        <v>40.200000000000003</v>
      </c>
      <c r="F1559" t="s">
        <v>994</v>
      </c>
      <c r="G1559" t="s">
        <v>1079</v>
      </c>
      <c r="H1559" t="s">
        <v>1058</v>
      </c>
      <c r="I1559">
        <v>320</v>
      </c>
    </row>
    <row r="1560" spans="1:9">
      <c r="A1560" t="s">
        <v>411</v>
      </c>
      <c r="B1560" t="s">
        <v>412</v>
      </c>
      <c r="C1560">
        <v>7000000</v>
      </c>
      <c r="D1560">
        <v>108489</v>
      </c>
      <c r="E1560">
        <v>40.200000000000003</v>
      </c>
      <c r="F1560" t="s">
        <v>997</v>
      </c>
      <c r="G1560" t="s">
        <v>1081</v>
      </c>
      <c r="H1560">
        <v>2018</v>
      </c>
      <c r="I1560">
        <v>13.304960250854499</v>
      </c>
    </row>
    <row r="1561" spans="1:9">
      <c r="A1561" t="s">
        <v>411</v>
      </c>
      <c r="B1561" t="s">
        <v>412</v>
      </c>
      <c r="C1561">
        <v>7000000</v>
      </c>
      <c r="D1561">
        <v>108489</v>
      </c>
      <c r="E1561">
        <v>40.200000000000003</v>
      </c>
      <c r="F1561" t="s">
        <v>999</v>
      </c>
      <c r="G1561" t="s">
        <v>1067</v>
      </c>
      <c r="H1561">
        <v>2018</v>
      </c>
      <c r="I1561">
        <v>8</v>
      </c>
    </row>
    <row r="1562" spans="1:9">
      <c r="A1562" t="s">
        <v>411</v>
      </c>
      <c r="B1562" t="s">
        <v>412</v>
      </c>
      <c r="C1562">
        <v>7000000</v>
      </c>
      <c r="D1562">
        <v>108489</v>
      </c>
      <c r="E1562">
        <v>40.200000000000003</v>
      </c>
      <c r="F1562" t="s">
        <v>1000</v>
      </c>
      <c r="G1562" t="s">
        <v>1067</v>
      </c>
      <c r="H1562">
        <v>2021</v>
      </c>
      <c r="I1562">
        <v>5.4239997863769496</v>
      </c>
    </row>
    <row r="1563" spans="1:9">
      <c r="A1563" t="s">
        <v>411</v>
      </c>
      <c r="B1563" t="s">
        <v>412</v>
      </c>
      <c r="C1563">
        <v>7000000</v>
      </c>
      <c r="D1563">
        <v>108489</v>
      </c>
      <c r="E1563">
        <v>40.200000000000003</v>
      </c>
      <c r="F1563" t="s">
        <v>1001</v>
      </c>
      <c r="G1563" t="s">
        <v>1068</v>
      </c>
      <c r="H1563" t="s">
        <v>1056</v>
      </c>
      <c r="I1563">
        <v>0.3</v>
      </c>
    </row>
    <row r="1564" spans="1:9">
      <c r="A1564" t="s">
        <v>411</v>
      </c>
      <c r="B1564" t="s">
        <v>412</v>
      </c>
      <c r="C1564">
        <v>7000000</v>
      </c>
      <c r="D1564">
        <v>108489</v>
      </c>
      <c r="E1564">
        <v>40.200000000000003</v>
      </c>
      <c r="F1564" t="s">
        <v>1002</v>
      </c>
      <c r="G1564" t="s">
        <v>1068</v>
      </c>
      <c r="H1564">
        <v>2020</v>
      </c>
      <c r="I1564">
        <v>99.699996948242202</v>
      </c>
    </row>
    <row r="1565" spans="1:9">
      <c r="A1565" t="s">
        <v>411</v>
      </c>
      <c r="B1565" t="s">
        <v>412</v>
      </c>
      <c r="C1565">
        <v>7000000</v>
      </c>
      <c r="D1565">
        <v>108489</v>
      </c>
      <c r="E1565">
        <v>40.200000000000003</v>
      </c>
      <c r="F1565" t="s">
        <v>1003</v>
      </c>
      <c r="G1565" t="s">
        <v>1069</v>
      </c>
      <c r="H1565">
        <v>2018</v>
      </c>
      <c r="I1565">
        <v>33</v>
      </c>
    </row>
    <row r="1566" spans="1:9">
      <c r="A1566" t="s">
        <v>411</v>
      </c>
      <c r="B1566" t="s">
        <v>412</v>
      </c>
      <c r="C1566">
        <v>7000000</v>
      </c>
      <c r="D1566">
        <v>108489</v>
      </c>
      <c r="E1566">
        <v>40.200000000000003</v>
      </c>
      <c r="F1566" t="s">
        <v>1004</v>
      </c>
      <c r="G1566" t="s">
        <v>1069</v>
      </c>
      <c r="H1566">
        <v>2022</v>
      </c>
      <c r="I1566">
        <v>33</v>
      </c>
    </row>
    <row r="1567" spans="1:9">
      <c r="A1567" t="s">
        <v>411</v>
      </c>
      <c r="B1567" t="s">
        <v>412</v>
      </c>
      <c r="C1567">
        <v>7000000</v>
      </c>
      <c r="D1567">
        <v>108489</v>
      </c>
      <c r="E1567">
        <v>40.200000000000003</v>
      </c>
      <c r="F1567" t="s">
        <v>1005</v>
      </c>
      <c r="G1567" t="s">
        <v>1070</v>
      </c>
      <c r="H1567">
        <v>2018</v>
      </c>
      <c r="I1567">
        <v>47</v>
      </c>
    </row>
    <row r="1568" spans="1:9">
      <c r="A1568" t="s">
        <v>411</v>
      </c>
      <c r="B1568" t="s">
        <v>412</v>
      </c>
      <c r="C1568">
        <v>7000000</v>
      </c>
      <c r="D1568">
        <v>108489</v>
      </c>
      <c r="E1568">
        <v>40.200000000000003</v>
      </c>
      <c r="F1568" t="s">
        <v>1006</v>
      </c>
      <c r="G1568" t="s">
        <v>1070</v>
      </c>
      <c r="H1568">
        <v>2022</v>
      </c>
      <c r="I1568">
        <v>46</v>
      </c>
    </row>
    <row r="1569" spans="1:9">
      <c r="A1569" t="s">
        <v>411</v>
      </c>
      <c r="B1569" t="s">
        <v>412</v>
      </c>
      <c r="C1569">
        <v>7000000</v>
      </c>
      <c r="D1569">
        <v>108489</v>
      </c>
      <c r="E1569">
        <v>40.200000000000003</v>
      </c>
      <c r="F1569" t="s">
        <v>1007</v>
      </c>
      <c r="G1569" t="s">
        <v>1071</v>
      </c>
      <c r="H1569">
        <v>2017</v>
      </c>
      <c r="I1569">
        <v>0.37</v>
      </c>
    </row>
    <row r="1570" spans="1:9">
      <c r="A1570" t="s">
        <v>411</v>
      </c>
      <c r="B1570" t="s">
        <v>412</v>
      </c>
      <c r="C1570">
        <v>7000000</v>
      </c>
      <c r="D1570">
        <v>108489</v>
      </c>
      <c r="E1570">
        <v>40.200000000000003</v>
      </c>
      <c r="F1570" t="s">
        <v>1008</v>
      </c>
      <c r="G1570" t="s">
        <v>1071</v>
      </c>
      <c r="H1570">
        <v>2021</v>
      </c>
      <c r="I1570">
        <v>0.45826911926269531</v>
      </c>
    </row>
    <row r="1571" spans="1:9">
      <c r="A1571" t="s">
        <v>411</v>
      </c>
      <c r="B1571" t="s">
        <v>412</v>
      </c>
      <c r="C1571">
        <v>7000000</v>
      </c>
      <c r="D1571">
        <v>108489</v>
      </c>
      <c r="E1571">
        <v>40.200000000000003</v>
      </c>
      <c r="F1571" t="s">
        <v>1009</v>
      </c>
      <c r="G1571" t="s">
        <v>1082</v>
      </c>
      <c r="H1571">
        <v>2017</v>
      </c>
      <c r="I1571">
        <v>0.26</v>
      </c>
    </row>
    <row r="1572" spans="1:9">
      <c r="A1572" t="s">
        <v>411</v>
      </c>
      <c r="B1572" t="s">
        <v>412</v>
      </c>
      <c r="C1572">
        <v>7000000</v>
      </c>
      <c r="D1572">
        <v>108489</v>
      </c>
      <c r="E1572">
        <v>40.200000000000003</v>
      </c>
      <c r="F1572" t="s">
        <v>1010</v>
      </c>
      <c r="G1572" t="s">
        <v>1083</v>
      </c>
      <c r="H1572">
        <v>2021</v>
      </c>
      <c r="I1572">
        <v>-0.13918307423591614</v>
      </c>
    </row>
    <row r="1573" spans="1:9">
      <c r="A1573" t="s">
        <v>411</v>
      </c>
      <c r="B1573" t="s">
        <v>412</v>
      </c>
      <c r="C1573">
        <v>7000000</v>
      </c>
      <c r="D1573">
        <v>108489</v>
      </c>
      <c r="E1573">
        <v>40.200000000000003</v>
      </c>
      <c r="F1573" t="s">
        <v>1011</v>
      </c>
      <c r="G1573" t="s">
        <v>1072</v>
      </c>
      <c r="H1573">
        <v>2017</v>
      </c>
      <c r="I1573">
        <v>0.63</v>
      </c>
    </row>
    <row r="1574" spans="1:9">
      <c r="A1574" t="s">
        <v>411</v>
      </c>
      <c r="B1574" t="s">
        <v>412</v>
      </c>
      <c r="C1574">
        <v>7000000</v>
      </c>
      <c r="D1574">
        <v>108489</v>
      </c>
      <c r="E1574">
        <v>40.200000000000003</v>
      </c>
      <c r="F1574" t="s">
        <v>1012</v>
      </c>
      <c r="G1574" t="s">
        <v>1084</v>
      </c>
      <c r="H1574">
        <v>2021</v>
      </c>
      <c r="I1574">
        <v>0.44831618666648865</v>
      </c>
    </row>
    <row r="1575" spans="1:9">
      <c r="A1575" t="s">
        <v>411</v>
      </c>
      <c r="B1575" t="s">
        <v>412</v>
      </c>
      <c r="C1575">
        <v>7000000</v>
      </c>
      <c r="D1575">
        <v>108489</v>
      </c>
      <c r="E1575">
        <v>40.200000000000003</v>
      </c>
      <c r="F1575" t="s">
        <v>1013</v>
      </c>
      <c r="G1575" t="s">
        <v>1085</v>
      </c>
      <c r="H1575">
        <v>2017</v>
      </c>
      <c r="I1575">
        <v>-0.04</v>
      </c>
    </row>
    <row r="1576" spans="1:9">
      <c r="A1576" t="s">
        <v>411</v>
      </c>
      <c r="B1576" t="s">
        <v>412</v>
      </c>
      <c r="C1576">
        <v>7000000</v>
      </c>
      <c r="D1576">
        <v>108489</v>
      </c>
      <c r="E1576">
        <v>40.200000000000003</v>
      </c>
      <c r="F1576" t="s">
        <v>1014</v>
      </c>
      <c r="G1576" t="s">
        <v>1088</v>
      </c>
      <c r="H1576">
        <v>2021</v>
      </c>
      <c r="I1576">
        <v>-4.3917592614889145E-2</v>
      </c>
    </row>
    <row r="1577" spans="1:9">
      <c r="A1577" t="s">
        <v>411</v>
      </c>
      <c r="B1577" t="s">
        <v>412</v>
      </c>
      <c r="C1577">
        <v>7000000</v>
      </c>
      <c r="D1577">
        <v>108489</v>
      </c>
      <c r="E1577">
        <v>40.200000000000003</v>
      </c>
      <c r="F1577" t="s">
        <v>1015</v>
      </c>
      <c r="G1577" t="s">
        <v>1064</v>
      </c>
      <c r="H1577">
        <v>2017</v>
      </c>
      <c r="I1577">
        <v>-0.16</v>
      </c>
    </row>
    <row r="1578" spans="1:9">
      <c r="A1578" t="s">
        <v>411</v>
      </c>
      <c r="B1578" t="s">
        <v>412</v>
      </c>
      <c r="C1578">
        <v>7000000</v>
      </c>
      <c r="D1578">
        <v>108489</v>
      </c>
      <c r="E1578">
        <v>40.200000000000003</v>
      </c>
      <c r="F1578" t="s">
        <v>1016</v>
      </c>
      <c r="G1578" t="s">
        <v>1064</v>
      </c>
      <c r="H1578">
        <v>2021</v>
      </c>
      <c r="I1578">
        <v>-0.23571176826953888</v>
      </c>
    </row>
    <row r="1579" spans="1:9">
      <c r="A1579" t="s">
        <v>411</v>
      </c>
      <c r="B1579" t="s">
        <v>412</v>
      </c>
      <c r="C1579">
        <v>7000000</v>
      </c>
      <c r="D1579">
        <v>108489</v>
      </c>
      <c r="E1579">
        <v>40.200000000000003</v>
      </c>
      <c r="F1579" t="s">
        <v>1017</v>
      </c>
      <c r="G1579" t="s">
        <v>1073</v>
      </c>
      <c r="H1579">
        <v>2018</v>
      </c>
      <c r="I1579">
        <v>42.5</v>
      </c>
    </row>
    <row r="1580" spans="1:9">
      <c r="A1580" t="s">
        <v>411</v>
      </c>
      <c r="B1580" t="s">
        <v>412</v>
      </c>
      <c r="C1580">
        <v>7000000</v>
      </c>
      <c r="D1580">
        <v>108489</v>
      </c>
      <c r="E1580">
        <v>40.200000000000003</v>
      </c>
      <c r="F1580" t="s">
        <v>1018</v>
      </c>
      <c r="G1580" t="s">
        <v>1073</v>
      </c>
      <c r="H1580">
        <v>2022</v>
      </c>
      <c r="I1580">
        <v>61.1</v>
      </c>
    </row>
    <row r="1581" spans="1:9">
      <c r="A1581" t="s">
        <v>411</v>
      </c>
      <c r="B1581" t="s">
        <v>412</v>
      </c>
      <c r="C1581">
        <v>7000000</v>
      </c>
      <c r="D1581">
        <v>108489</v>
      </c>
      <c r="E1581">
        <v>40.200000000000003</v>
      </c>
      <c r="F1581" t="s">
        <v>1019</v>
      </c>
      <c r="G1581" t="s">
        <v>1089</v>
      </c>
      <c r="H1581">
        <v>2018</v>
      </c>
      <c r="I1581">
        <v>38.200000000000003</v>
      </c>
    </row>
    <row r="1582" spans="1:9">
      <c r="A1582" t="s">
        <v>411</v>
      </c>
      <c r="B1582" t="s">
        <v>412</v>
      </c>
      <c r="C1582">
        <v>7000000</v>
      </c>
      <c r="D1582">
        <v>108489</v>
      </c>
      <c r="E1582">
        <v>40.200000000000003</v>
      </c>
      <c r="F1582" t="s">
        <v>1020</v>
      </c>
      <c r="G1582" t="s">
        <v>1089</v>
      </c>
      <c r="H1582">
        <v>2022</v>
      </c>
      <c r="I1582">
        <v>45.6</v>
      </c>
    </row>
    <row r="1583" spans="1:9">
      <c r="A1583" t="s">
        <v>411</v>
      </c>
      <c r="B1583" t="s">
        <v>412</v>
      </c>
      <c r="C1583">
        <v>7000000</v>
      </c>
      <c r="D1583">
        <v>108489</v>
      </c>
      <c r="E1583">
        <v>40.200000000000003</v>
      </c>
      <c r="F1583" t="s">
        <v>1021</v>
      </c>
      <c r="H1583">
        <v>2017</v>
      </c>
      <c r="I1583">
        <v>68.3</v>
      </c>
    </row>
    <row r="1584" spans="1:9">
      <c r="A1584" t="s">
        <v>411</v>
      </c>
      <c r="B1584" t="s">
        <v>412</v>
      </c>
      <c r="C1584">
        <v>7000000</v>
      </c>
      <c r="D1584">
        <v>108489</v>
      </c>
      <c r="E1584">
        <v>40.200000000000003</v>
      </c>
      <c r="F1584" t="s">
        <v>1022</v>
      </c>
      <c r="H1584">
        <v>2022</v>
      </c>
      <c r="I1584">
        <v>71</v>
      </c>
    </row>
    <row r="1585" spans="1:9">
      <c r="A1585" t="s">
        <v>411</v>
      </c>
      <c r="B1585" t="s">
        <v>412</v>
      </c>
      <c r="C1585">
        <v>7000000</v>
      </c>
      <c r="D1585">
        <v>108489</v>
      </c>
      <c r="E1585">
        <v>40.200000000000003</v>
      </c>
      <c r="F1585" t="s">
        <v>1023</v>
      </c>
      <c r="H1585">
        <v>2018</v>
      </c>
      <c r="I1585">
        <v>60</v>
      </c>
    </row>
    <row r="1586" spans="1:9">
      <c r="A1586" t="s">
        <v>411</v>
      </c>
      <c r="B1586" t="s">
        <v>412</v>
      </c>
      <c r="C1586">
        <v>7000000</v>
      </c>
      <c r="D1586">
        <v>108489</v>
      </c>
      <c r="E1586">
        <v>40.200000000000003</v>
      </c>
      <c r="F1586" t="s">
        <v>1024</v>
      </c>
      <c r="H1586">
        <v>2022</v>
      </c>
      <c r="I1586">
        <v>60</v>
      </c>
    </row>
    <row r="1587" spans="1:9">
      <c r="A1587" t="s">
        <v>411</v>
      </c>
      <c r="B1587" t="s">
        <v>412</v>
      </c>
      <c r="C1587">
        <v>7000000</v>
      </c>
      <c r="D1587">
        <v>108489</v>
      </c>
      <c r="E1587">
        <v>40.200000000000003</v>
      </c>
      <c r="F1587" t="s">
        <v>1025</v>
      </c>
      <c r="H1587">
        <v>2018</v>
      </c>
      <c r="I1587">
        <v>36.299999999999997</v>
      </c>
    </row>
    <row r="1588" spans="1:9">
      <c r="A1588" t="s">
        <v>411</v>
      </c>
      <c r="B1588" t="s">
        <v>412</v>
      </c>
      <c r="C1588">
        <v>7000000</v>
      </c>
      <c r="D1588">
        <v>108489</v>
      </c>
      <c r="E1588">
        <v>40.200000000000003</v>
      </c>
      <c r="F1588" t="s">
        <v>1026</v>
      </c>
      <c r="H1588">
        <v>2019</v>
      </c>
      <c r="I1588">
        <v>5.61085727989368</v>
      </c>
    </row>
    <row r="1589" spans="1:9">
      <c r="A1589" t="s">
        <v>411</v>
      </c>
      <c r="B1589" t="s">
        <v>412</v>
      </c>
      <c r="C1589">
        <v>7000000</v>
      </c>
      <c r="D1589">
        <v>108489</v>
      </c>
      <c r="E1589">
        <v>40.200000000000003</v>
      </c>
      <c r="F1589" t="s">
        <v>1027</v>
      </c>
      <c r="H1589">
        <v>2015</v>
      </c>
      <c r="I1589">
        <v>0.188</v>
      </c>
    </row>
    <row r="1590" spans="1:9">
      <c r="A1590" t="s">
        <v>411</v>
      </c>
      <c r="B1590" t="s">
        <v>412</v>
      </c>
      <c r="C1590">
        <v>7000000</v>
      </c>
      <c r="D1590">
        <v>108489</v>
      </c>
      <c r="E1590">
        <v>40.200000000000003</v>
      </c>
      <c r="F1590" t="s">
        <v>1028</v>
      </c>
      <c r="H1590" t="s">
        <v>1056</v>
      </c>
      <c r="I1590">
        <v>0.21075184016824394</v>
      </c>
    </row>
    <row r="1591" spans="1:9">
      <c r="A1591" t="s">
        <v>411</v>
      </c>
      <c r="B1591" t="s">
        <v>412</v>
      </c>
      <c r="C1591">
        <v>7000000</v>
      </c>
      <c r="D1591">
        <v>108489</v>
      </c>
      <c r="E1591">
        <v>40.200000000000003</v>
      </c>
      <c r="F1591" t="s">
        <v>1029</v>
      </c>
      <c r="H1591">
        <v>2017</v>
      </c>
      <c r="I1591">
        <v>23.8</v>
      </c>
    </row>
    <row r="1592" spans="1:9">
      <c r="A1592" t="s">
        <v>411</v>
      </c>
      <c r="B1592" t="s">
        <v>412</v>
      </c>
      <c r="C1592">
        <v>7000000</v>
      </c>
      <c r="D1592">
        <v>108489</v>
      </c>
      <c r="E1592">
        <v>40.200000000000003</v>
      </c>
      <c r="F1592" t="s">
        <v>1030</v>
      </c>
      <c r="H1592">
        <v>2018</v>
      </c>
      <c r="I1592">
        <v>23.75</v>
      </c>
    </row>
    <row r="1593" spans="1:9">
      <c r="A1593" t="s">
        <v>411</v>
      </c>
      <c r="B1593" t="s">
        <v>412</v>
      </c>
      <c r="C1593">
        <v>7000000</v>
      </c>
      <c r="D1593">
        <v>108489</v>
      </c>
      <c r="E1593">
        <v>40.200000000000003</v>
      </c>
      <c r="F1593" t="s">
        <v>1031</v>
      </c>
      <c r="H1593">
        <v>2021</v>
      </c>
      <c r="I1593">
        <v>23.75</v>
      </c>
    </row>
    <row r="1594" spans="1:9">
      <c r="A1594" t="s">
        <v>411</v>
      </c>
      <c r="B1594" t="s">
        <v>412</v>
      </c>
      <c r="C1594">
        <v>7000000</v>
      </c>
      <c r="D1594">
        <v>108489</v>
      </c>
      <c r="E1594">
        <v>40.200000000000003</v>
      </c>
      <c r="F1594" t="s">
        <v>1032</v>
      </c>
      <c r="H1594">
        <v>2021</v>
      </c>
      <c r="I1594">
        <v>1.5948890065512984E-2</v>
      </c>
    </row>
    <row r="1595" spans="1:9">
      <c r="A1595" t="s">
        <v>411</v>
      </c>
      <c r="B1595" t="s">
        <v>412</v>
      </c>
      <c r="C1595">
        <v>7000000</v>
      </c>
      <c r="D1595">
        <v>108489</v>
      </c>
      <c r="E1595">
        <v>40.200000000000003</v>
      </c>
      <c r="F1595" t="s">
        <v>1033</v>
      </c>
      <c r="H1595">
        <v>2019</v>
      </c>
      <c r="I1595">
        <v>3.2000000000000001E-2</v>
      </c>
    </row>
    <row r="1596" spans="1:9">
      <c r="A1596" t="s">
        <v>413</v>
      </c>
      <c r="B1596" t="s">
        <v>414</v>
      </c>
      <c r="C1596">
        <v>19000000</v>
      </c>
      <c r="D1596">
        <v>273800</v>
      </c>
      <c r="E1596">
        <v>39.5</v>
      </c>
      <c r="F1596" t="s">
        <v>982</v>
      </c>
      <c r="G1596" t="s">
        <v>1065</v>
      </c>
      <c r="H1596">
        <v>2016</v>
      </c>
      <c r="I1596">
        <v>17.899999999999999</v>
      </c>
    </row>
    <row r="1597" spans="1:9">
      <c r="A1597" t="s">
        <v>413</v>
      </c>
      <c r="B1597" t="s">
        <v>414</v>
      </c>
      <c r="C1597">
        <v>19000000</v>
      </c>
      <c r="D1597">
        <v>273800</v>
      </c>
      <c r="E1597">
        <v>39.5</v>
      </c>
      <c r="F1597" t="s">
        <v>983</v>
      </c>
      <c r="G1597" t="s">
        <v>1065</v>
      </c>
      <c r="H1597">
        <v>2019</v>
      </c>
      <c r="I1597">
        <v>41.5</v>
      </c>
    </row>
    <row r="1598" spans="1:9">
      <c r="A1598" t="s">
        <v>413</v>
      </c>
      <c r="B1598" t="s">
        <v>414</v>
      </c>
      <c r="C1598">
        <v>19000000</v>
      </c>
      <c r="D1598">
        <v>273800</v>
      </c>
      <c r="E1598">
        <v>39.5</v>
      </c>
      <c r="F1598" t="s">
        <v>984</v>
      </c>
      <c r="G1598" t="s">
        <v>1066</v>
      </c>
      <c r="H1598">
        <v>2017</v>
      </c>
      <c r="I1598">
        <v>0.42299999999999999</v>
      </c>
    </row>
    <row r="1599" spans="1:9">
      <c r="A1599" t="s">
        <v>413</v>
      </c>
      <c r="B1599" t="s">
        <v>414</v>
      </c>
      <c r="C1599">
        <v>19000000</v>
      </c>
      <c r="D1599">
        <v>273800</v>
      </c>
      <c r="E1599">
        <v>39.5</v>
      </c>
      <c r="F1599" t="s">
        <v>985</v>
      </c>
      <c r="G1599" t="s">
        <v>1066</v>
      </c>
      <c r="H1599">
        <v>2021</v>
      </c>
      <c r="I1599">
        <v>0.44900000000000001</v>
      </c>
    </row>
    <row r="1600" spans="1:9">
      <c r="A1600" t="s">
        <v>413</v>
      </c>
      <c r="B1600" t="s">
        <v>414</v>
      </c>
      <c r="C1600">
        <v>19000000</v>
      </c>
      <c r="D1600">
        <v>273800</v>
      </c>
      <c r="E1600">
        <v>39.5</v>
      </c>
      <c r="F1600" t="s">
        <v>986</v>
      </c>
      <c r="G1600" t="s">
        <v>1074</v>
      </c>
      <c r="H1600">
        <v>2018</v>
      </c>
      <c r="I1600">
        <v>33.4</v>
      </c>
    </row>
    <row r="1601" spans="1:9">
      <c r="A1601" t="s">
        <v>413</v>
      </c>
      <c r="B1601" t="s">
        <v>414</v>
      </c>
      <c r="C1601">
        <v>19000000</v>
      </c>
      <c r="D1601">
        <v>273800</v>
      </c>
      <c r="E1601">
        <v>39.5</v>
      </c>
      <c r="F1601" t="s">
        <v>1034</v>
      </c>
      <c r="G1601" t="s">
        <v>1074</v>
      </c>
      <c r="H1601">
        <v>2018</v>
      </c>
      <c r="I1601">
        <v>4</v>
      </c>
    </row>
    <row r="1602" spans="1:9">
      <c r="A1602" t="s">
        <v>413</v>
      </c>
      <c r="B1602" t="s">
        <v>414</v>
      </c>
      <c r="C1602">
        <v>19000000</v>
      </c>
      <c r="D1602">
        <v>273800</v>
      </c>
      <c r="E1602">
        <v>39.5</v>
      </c>
      <c r="F1602" t="s">
        <v>1035</v>
      </c>
      <c r="G1602" t="s">
        <v>1075</v>
      </c>
      <c r="H1602" t="s">
        <v>1056</v>
      </c>
      <c r="I1602">
        <v>6.9063416733778498</v>
      </c>
    </row>
    <row r="1603" spans="1:9">
      <c r="A1603" t="s">
        <v>413</v>
      </c>
      <c r="B1603" t="s">
        <v>414</v>
      </c>
      <c r="C1603">
        <v>19000000</v>
      </c>
      <c r="D1603">
        <v>273800</v>
      </c>
      <c r="E1603">
        <v>39.5</v>
      </c>
      <c r="F1603" t="s">
        <v>1036</v>
      </c>
      <c r="G1603" t="s">
        <v>1075</v>
      </c>
      <c r="H1603">
        <v>2018</v>
      </c>
      <c r="I1603">
        <v>41.829929267888602</v>
      </c>
    </row>
    <row r="1604" spans="1:9">
      <c r="A1604" t="s">
        <v>413</v>
      </c>
      <c r="B1604" t="s">
        <v>414</v>
      </c>
      <c r="C1604">
        <v>19000000</v>
      </c>
      <c r="D1604">
        <v>273800</v>
      </c>
      <c r="E1604">
        <v>39.5</v>
      </c>
      <c r="F1604" t="s">
        <v>1037</v>
      </c>
      <c r="G1604" t="s">
        <v>1075</v>
      </c>
      <c r="H1604">
        <v>2019</v>
      </c>
      <c r="I1604">
        <v>44.209263811573997</v>
      </c>
    </row>
    <row r="1605" spans="1:9">
      <c r="A1605" t="s">
        <v>413</v>
      </c>
      <c r="B1605" t="s">
        <v>414</v>
      </c>
      <c r="C1605">
        <v>19000000</v>
      </c>
      <c r="D1605">
        <v>273800</v>
      </c>
      <c r="E1605">
        <v>39.5</v>
      </c>
      <c r="F1605" t="s">
        <v>1038</v>
      </c>
      <c r="G1605" t="s">
        <v>1076</v>
      </c>
      <c r="H1605">
        <v>2020</v>
      </c>
      <c r="I1605">
        <v>45.0626462344256</v>
      </c>
    </row>
    <row r="1606" spans="1:9">
      <c r="A1606" t="s">
        <v>413</v>
      </c>
      <c r="B1606" t="s">
        <v>414</v>
      </c>
      <c r="C1606">
        <v>19000000</v>
      </c>
      <c r="D1606">
        <v>273800</v>
      </c>
      <c r="E1606">
        <v>39.5</v>
      </c>
      <c r="F1606" t="s">
        <v>1039</v>
      </c>
      <c r="G1606" t="s">
        <v>1076</v>
      </c>
      <c r="H1606">
        <v>2021</v>
      </c>
      <c r="I1606">
        <v>48.1748265504405</v>
      </c>
    </row>
    <row r="1607" spans="1:9">
      <c r="A1607" t="s">
        <v>413</v>
      </c>
      <c r="B1607" t="s">
        <v>414</v>
      </c>
      <c r="C1607">
        <v>19000000</v>
      </c>
      <c r="D1607">
        <v>273800</v>
      </c>
      <c r="E1607">
        <v>39.5</v>
      </c>
      <c r="F1607" t="s">
        <v>987</v>
      </c>
      <c r="G1607" t="s">
        <v>1076</v>
      </c>
      <c r="H1607">
        <v>2018</v>
      </c>
      <c r="I1607">
        <v>2168.4087062014</v>
      </c>
    </row>
    <row r="1608" spans="1:9">
      <c r="A1608" t="s">
        <v>413</v>
      </c>
      <c r="B1608" t="s">
        <v>414</v>
      </c>
      <c r="C1608">
        <v>19000000</v>
      </c>
      <c r="D1608">
        <v>273800</v>
      </c>
      <c r="E1608">
        <v>39.5</v>
      </c>
      <c r="F1608" t="s">
        <v>988</v>
      </c>
      <c r="G1608" t="s">
        <v>1077</v>
      </c>
      <c r="H1608">
        <v>2019</v>
      </c>
      <c r="I1608">
        <v>2267.3209627900301</v>
      </c>
    </row>
    <row r="1609" spans="1:9">
      <c r="A1609" t="s">
        <v>413</v>
      </c>
      <c r="B1609" t="s">
        <v>414</v>
      </c>
      <c r="C1609">
        <v>19000000</v>
      </c>
      <c r="D1609">
        <v>273800</v>
      </c>
      <c r="E1609">
        <v>39.5</v>
      </c>
      <c r="F1609" t="s">
        <v>989</v>
      </c>
      <c r="G1609" t="s">
        <v>1077</v>
      </c>
      <c r="H1609">
        <v>2020</v>
      </c>
      <c r="I1609">
        <v>2273.8313651931599</v>
      </c>
    </row>
    <row r="1610" spans="1:9">
      <c r="A1610" t="s">
        <v>413</v>
      </c>
      <c r="B1610" t="s">
        <v>414</v>
      </c>
      <c r="C1610">
        <v>19000000</v>
      </c>
      <c r="D1610">
        <v>273800</v>
      </c>
      <c r="E1610">
        <v>39.5</v>
      </c>
      <c r="F1610" t="s">
        <v>990</v>
      </c>
      <c r="G1610" t="s">
        <v>1061</v>
      </c>
      <c r="H1610">
        <v>2021</v>
      </c>
      <c r="I1610">
        <v>2461.94284491403</v>
      </c>
    </row>
    <row r="1611" spans="1:9">
      <c r="A1611" t="s">
        <v>413</v>
      </c>
      <c r="B1611" t="s">
        <v>414</v>
      </c>
      <c r="C1611">
        <v>19000000</v>
      </c>
      <c r="D1611">
        <v>273800</v>
      </c>
      <c r="E1611">
        <v>39.5</v>
      </c>
      <c r="F1611" t="s">
        <v>991</v>
      </c>
      <c r="G1611" t="s">
        <v>1061</v>
      </c>
      <c r="H1611">
        <v>2018</v>
      </c>
      <c r="I1611">
        <v>6.6045690681234097</v>
      </c>
    </row>
    <row r="1612" spans="1:9">
      <c r="A1612" t="s">
        <v>413</v>
      </c>
      <c r="B1612" t="s">
        <v>414</v>
      </c>
      <c r="C1612">
        <v>19000000</v>
      </c>
      <c r="D1612">
        <v>273800</v>
      </c>
      <c r="E1612">
        <v>39.5</v>
      </c>
      <c r="F1612" t="s">
        <v>992</v>
      </c>
      <c r="G1612" t="s">
        <v>1061</v>
      </c>
      <c r="H1612" t="s">
        <v>1057</v>
      </c>
      <c r="I1612">
        <v>6.9063416733778498</v>
      </c>
    </row>
    <row r="1613" spans="1:9">
      <c r="A1613" t="s">
        <v>413</v>
      </c>
      <c r="B1613" t="s">
        <v>414</v>
      </c>
      <c r="C1613">
        <v>19000000</v>
      </c>
      <c r="D1613">
        <v>273800</v>
      </c>
      <c r="E1613">
        <v>39.5</v>
      </c>
      <c r="F1613" t="s">
        <v>1040</v>
      </c>
      <c r="G1613" t="s">
        <v>1061</v>
      </c>
      <c r="H1613">
        <v>2014</v>
      </c>
      <c r="I1613">
        <v>4.0532999038696298</v>
      </c>
    </row>
    <row r="1614" spans="1:9">
      <c r="A1614" t="s">
        <v>413</v>
      </c>
      <c r="B1614" t="s">
        <v>414</v>
      </c>
      <c r="C1614">
        <v>19000000</v>
      </c>
      <c r="D1614">
        <v>273800</v>
      </c>
      <c r="E1614">
        <v>39.5</v>
      </c>
      <c r="F1614" t="s">
        <v>1041</v>
      </c>
      <c r="G1614" t="s">
        <v>1061</v>
      </c>
      <c r="H1614">
        <v>2015</v>
      </c>
      <c r="I1614">
        <v>3.6700899600982702</v>
      </c>
    </row>
    <row r="1615" spans="1:9">
      <c r="A1615" t="s">
        <v>413</v>
      </c>
      <c r="B1615" t="s">
        <v>414</v>
      </c>
      <c r="C1615">
        <v>19000000</v>
      </c>
      <c r="D1615">
        <v>273800</v>
      </c>
      <c r="E1615">
        <v>39.5</v>
      </c>
      <c r="F1615" t="s">
        <v>1043</v>
      </c>
      <c r="G1615" t="s">
        <v>1061</v>
      </c>
      <c r="H1615">
        <v>2017</v>
      </c>
      <c r="I1615">
        <v>5.6284699440002397</v>
      </c>
    </row>
    <row r="1616" spans="1:9">
      <c r="A1616" t="s">
        <v>413</v>
      </c>
      <c r="B1616" t="s">
        <v>414</v>
      </c>
      <c r="C1616">
        <v>19000000</v>
      </c>
      <c r="D1616">
        <v>273800</v>
      </c>
      <c r="E1616">
        <v>39.5</v>
      </c>
      <c r="F1616" t="s">
        <v>1044</v>
      </c>
      <c r="G1616" t="s">
        <v>1063</v>
      </c>
      <c r="H1616">
        <v>2018</v>
      </c>
      <c r="I1616">
        <v>5.4886097908020002</v>
      </c>
    </row>
    <row r="1617" spans="1:9">
      <c r="A1617" t="s">
        <v>413</v>
      </c>
      <c r="B1617" t="s">
        <v>414</v>
      </c>
      <c r="C1617">
        <v>19000000</v>
      </c>
      <c r="D1617">
        <v>273800</v>
      </c>
      <c r="E1617">
        <v>39.5</v>
      </c>
      <c r="F1617" t="s">
        <v>1045</v>
      </c>
      <c r="G1617" t="s">
        <v>1063</v>
      </c>
      <c r="H1617">
        <v>2019</v>
      </c>
      <c r="I1617">
        <v>5.6968450546264604</v>
      </c>
    </row>
    <row r="1618" spans="1:9">
      <c r="A1618" t="s">
        <v>413</v>
      </c>
      <c r="B1618" t="s">
        <v>414</v>
      </c>
      <c r="C1618">
        <v>19000000</v>
      </c>
      <c r="D1618">
        <v>273800</v>
      </c>
      <c r="E1618">
        <v>39.5</v>
      </c>
      <c r="F1618" t="s">
        <v>1046</v>
      </c>
      <c r="G1618" t="s">
        <v>1063</v>
      </c>
      <c r="H1618">
        <v>2020</v>
      </c>
      <c r="I1618">
        <v>5.5190758705139196</v>
      </c>
    </row>
    <row r="1619" spans="1:9">
      <c r="A1619" t="s">
        <v>413</v>
      </c>
      <c r="B1619" t="s">
        <v>414</v>
      </c>
      <c r="C1619">
        <v>19000000</v>
      </c>
      <c r="D1619">
        <v>273800</v>
      </c>
      <c r="E1619">
        <v>39.5</v>
      </c>
      <c r="F1619" t="s">
        <v>1048</v>
      </c>
      <c r="G1619" t="s">
        <v>1092</v>
      </c>
      <c r="H1619" t="s">
        <v>1057</v>
      </c>
      <c r="I1619">
        <v>5.52</v>
      </c>
    </row>
    <row r="1620" spans="1:9">
      <c r="A1620" t="s">
        <v>413</v>
      </c>
      <c r="B1620" t="s">
        <v>414</v>
      </c>
      <c r="C1620">
        <v>19000000</v>
      </c>
      <c r="D1620">
        <v>273800</v>
      </c>
      <c r="E1620">
        <v>39.5</v>
      </c>
      <c r="F1620" t="s">
        <v>1049</v>
      </c>
      <c r="G1620" t="s">
        <v>1062</v>
      </c>
      <c r="H1620">
        <v>2015</v>
      </c>
      <c r="I1620">
        <v>96</v>
      </c>
    </row>
    <row r="1621" spans="1:9">
      <c r="A1621" t="s">
        <v>413</v>
      </c>
      <c r="B1621" t="s">
        <v>414</v>
      </c>
      <c r="C1621">
        <v>19000000</v>
      </c>
      <c r="D1621">
        <v>273800</v>
      </c>
      <c r="E1621">
        <v>39.5</v>
      </c>
      <c r="F1621" t="s">
        <v>1050</v>
      </c>
      <c r="G1621" t="s">
        <v>1062</v>
      </c>
      <c r="H1621">
        <v>2018</v>
      </c>
      <c r="I1621">
        <v>40.269115450000001</v>
      </c>
    </row>
    <row r="1622" spans="1:9">
      <c r="A1622" t="s">
        <v>413</v>
      </c>
      <c r="B1622" t="s">
        <v>414</v>
      </c>
      <c r="C1622">
        <v>19000000</v>
      </c>
      <c r="D1622">
        <v>273800</v>
      </c>
      <c r="E1622">
        <v>39.5</v>
      </c>
      <c r="F1622" t="s">
        <v>1051</v>
      </c>
      <c r="G1622" t="s">
        <v>1078</v>
      </c>
      <c r="H1622">
        <v>2019</v>
      </c>
      <c r="I1622">
        <v>42.344528199999999</v>
      </c>
    </row>
    <row r="1623" spans="1:9">
      <c r="A1623" t="s">
        <v>413</v>
      </c>
      <c r="B1623" t="s">
        <v>414</v>
      </c>
      <c r="C1623">
        <v>19000000</v>
      </c>
      <c r="D1623">
        <v>273800</v>
      </c>
      <c r="E1623">
        <v>39.5</v>
      </c>
      <c r="F1623" t="s">
        <v>993</v>
      </c>
      <c r="G1623" t="s">
        <v>1078</v>
      </c>
      <c r="H1623">
        <v>2020</v>
      </c>
      <c r="I1623">
        <v>24.3</v>
      </c>
    </row>
    <row r="1624" spans="1:9">
      <c r="A1624" t="s">
        <v>413</v>
      </c>
      <c r="B1624" t="s">
        <v>414</v>
      </c>
      <c r="C1624">
        <v>19000000</v>
      </c>
      <c r="D1624">
        <v>273800</v>
      </c>
      <c r="E1624">
        <v>39.5</v>
      </c>
      <c r="F1624" t="s">
        <v>994</v>
      </c>
      <c r="G1624" t="s">
        <v>1079</v>
      </c>
      <c r="H1624" t="s">
        <v>1058</v>
      </c>
      <c r="I1624">
        <v>548</v>
      </c>
    </row>
    <row r="1625" spans="1:9">
      <c r="A1625" t="s">
        <v>413</v>
      </c>
      <c r="B1625" t="s">
        <v>414</v>
      </c>
      <c r="C1625">
        <v>19000000</v>
      </c>
      <c r="D1625">
        <v>273800</v>
      </c>
      <c r="E1625">
        <v>39.5</v>
      </c>
      <c r="F1625" t="s">
        <v>1052</v>
      </c>
      <c r="G1625" t="s">
        <v>1079</v>
      </c>
      <c r="H1625">
        <v>2014</v>
      </c>
      <c r="I1625">
        <v>4.5599398610000001</v>
      </c>
    </row>
    <row r="1626" spans="1:9">
      <c r="A1626" t="s">
        <v>413</v>
      </c>
      <c r="B1626" t="s">
        <v>414</v>
      </c>
      <c r="C1626">
        <v>19000000</v>
      </c>
      <c r="D1626">
        <v>273800</v>
      </c>
      <c r="E1626">
        <v>39.5</v>
      </c>
      <c r="F1626" t="s">
        <v>1053</v>
      </c>
      <c r="G1626" t="s">
        <v>1093</v>
      </c>
      <c r="H1626">
        <v>2018</v>
      </c>
      <c r="I1626">
        <v>5.4886097908020002</v>
      </c>
    </row>
    <row r="1627" spans="1:9">
      <c r="A1627" t="s">
        <v>413</v>
      </c>
      <c r="B1627" t="s">
        <v>414</v>
      </c>
      <c r="C1627">
        <v>19000000</v>
      </c>
      <c r="D1627">
        <v>273800</v>
      </c>
      <c r="E1627">
        <v>39.5</v>
      </c>
      <c r="F1627" t="s">
        <v>1054</v>
      </c>
      <c r="G1627" t="s">
        <v>1091</v>
      </c>
      <c r="H1627" t="s">
        <v>1056</v>
      </c>
      <c r="I1627">
        <v>5.5190758705139196</v>
      </c>
    </row>
    <row r="1628" spans="1:9">
      <c r="A1628" t="s">
        <v>413</v>
      </c>
      <c r="B1628" t="s">
        <v>414</v>
      </c>
      <c r="C1628">
        <v>19000000</v>
      </c>
      <c r="D1628">
        <v>273800</v>
      </c>
      <c r="E1628">
        <v>39.5</v>
      </c>
      <c r="F1628" t="s">
        <v>995</v>
      </c>
      <c r="G1628" t="s">
        <v>1080</v>
      </c>
      <c r="H1628">
        <v>2018</v>
      </c>
      <c r="I1628">
        <v>5.4886097908020002</v>
      </c>
    </row>
    <row r="1629" spans="1:9">
      <c r="A1629" t="s">
        <v>413</v>
      </c>
      <c r="B1629" t="s">
        <v>414</v>
      </c>
      <c r="C1629">
        <v>19000000</v>
      </c>
      <c r="D1629">
        <v>273800</v>
      </c>
      <c r="E1629">
        <v>39.5</v>
      </c>
      <c r="F1629" t="s">
        <v>996</v>
      </c>
      <c r="G1629" t="s">
        <v>1080</v>
      </c>
      <c r="H1629" t="s">
        <v>1057</v>
      </c>
      <c r="I1629">
        <v>5.52</v>
      </c>
    </row>
    <row r="1630" spans="1:9">
      <c r="A1630" t="s">
        <v>413</v>
      </c>
      <c r="B1630" t="s">
        <v>414</v>
      </c>
      <c r="C1630">
        <v>19000000</v>
      </c>
      <c r="D1630">
        <v>273800</v>
      </c>
      <c r="E1630">
        <v>39.5</v>
      </c>
      <c r="F1630" t="s">
        <v>997</v>
      </c>
      <c r="G1630" t="s">
        <v>1081</v>
      </c>
      <c r="H1630">
        <v>2018</v>
      </c>
      <c r="I1630">
        <v>20.658319473266602</v>
      </c>
    </row>
    <row r="1631" spans="1:9">
      <c r="A1631" t="s">
        <v>413</v>
      </c>
      <c r="B1631" t="s">
        <v>414</v>
      </c>
      <c r="C1631">
        <v>19000000</v>
      </c>
      <c r="D1631">
        <v>273800</v>
      </c>
      <c r="E1631">
        <v>39.5</v>
      </c>
      <c r="F1631" t="s">
        <v>998</v>
      </c>
      <c r="G1631" t="s">
        <v>1081</v>
      </c>
      <c r="H1631" t="s">
        <v>1056</v>
      </c>
      <c r="I1631">
        <v>24.504339218139599</v>
      </c>
    </row>
    <row r="1632" spans="1:9">
      <c r="A1632" t="s">
        <v>413</v>
      </c>
      <c r="B1632" t="s">
        <v>414</v>
      </c>
      <c r="C1632">
        <v>19000000</v>
      </c>
      <c r="D1632">
        <v>273800</v>
      </c>
      <c r="E1632">
        <v>39.5</v>
      </c>
      <c r="F1632" t="s">
        <v>999</v>
      </c>
      <c r="G1632" t="s">
        <v>1067</v>
      </c>
      <c r="H1632">
        <v>2018</v>
      </c>
      <c r="I1632">
        <v>3</v>
      </c>
    </row>
    <row r="1633" spans="1:9">
      <c r="A1633" t="s">
        <v>413</v>
      </c>
      <c r="B1633" t="s">
        <v>414</v>
      </c>
      <c r="C1633">
        <v>19000000</v>
      </c>
      <c r="D1633">
        <v>273800</v>
      </c>
      <c r="E1633">
        <v>39.5</v>
      </c>
      <c r="F1633" t="s">
        <v>1000</v>
      </c>
      <c r="G1633" t="s">
        <v>1067</v>
      </c>
      <c r="H1633">
        <v>2021</v>
      </c>
      <c r="I1633">
        <v>4.7579998970031703</v>
      </c>
    </row>
    <row r="1634" spans="1:9">
      <c r="A1634" t="s">
        <v>413</v>
      </c>
      <c r="B1634" t="s">
        <v>414</v>
      </c>
      <c r="C1634">
        <v>19000000</v>
      </c>
      <c r="D1634">
        <v>273800</v>
      </c>
      <c r="E1634">
        <v>39.5</v>
      </c>
      <c r="F1634" t="s">
        <v>1001</v>
      </c>
      <c r="G1634" t="s">
        <v>1068</v>
      </c>
      <c r="H1634" t="s">
        <v>1056</v>
      </c>
      <c r="I1634">
        <v>8.4</v>
      </c>
    </row>
    <row r="1635" spans="1:9">
      <c r="A1635" t="s">
        <v>413</v>
      </c>
      <c r="B1635" t="s">
        <v>414</v>
      </c>
      <c r="C1635">
        <v>19000000</v>
      </c>
      <c r="D1635">
        <v>273800</v>
      </c>
      <c r="E1635">
        <v>39.5</v>
      </c>
      <c r="F1635" t="s">
        <v>1002</v>
      </c>
      <c r="G1635" t="s">
        <v>1068</v>
      </c>
      <c r="H1635">
        <v>2020</v>
      </c>
      <c r="I1635">
        <v>18.957239151001001</v>
      </c>
    </row>
    <row r="1636" spans="1:9">
      <c r="A1636" t="s">
        <v>413</v>
      </c>
      <c r="B1636" t="s">
        <v>414</v>
      </c>
      <c r="C1636">
        <v>19000000</v>
      </c>
      <c r="D1636">
        <v>273800</v>
      </c>
      <c r="E1636">
        <v>39.5</v>
      </c>
      <c r="F1636" t="s">
        <v>1003</v>
      </c>
      <c r="G1636" t="s">
        <v>1069</v>
      </c>
      <c r="H1636">
        <v>2018</v>
      </c>
      <c r="I1636">
        <v>23</v>
      </c>
    </row>
    <row r="1637" spans="1:9">
      <c r="A1637" t="s">
        <v>413</v>
      </c>
      <c r="B1637" t="s">
        <v>414</v>
      </c>
      <c r="C1637">
        <v>19000000</v>
      </c>
      <c r="D1637">
        <v>273800</v>
      </c>
      <c r="E1637">
        <v>39.5</v>
      </c>
      <c r="F1637" t="s">
        <v>1004</v>
      </c>
      <c r="G1637" t="s">
        <v>1069</v>
      </c>
      <c r="H1637">
        <v>2022</v>
      </c>
      <c r="I1637">
        <v>23</v>
      </c>
    </row>
    <row r="1638" spans="1:9">
      <c r="A1638" t="s">
        <v>413</v>
      </c>
      <c r="B1638" t="s">
        <v>414</v>
      </c>
      <c r="C1638">
        <v>19000000</v>
      </c>
      <c r="D1638">
        <v>273800</v>
      </c>
      <c r="E1638">
        <v>39.5</v>
      </c>
      <c r="F1638" t="s">
        <v>1005</v>
      </c>
      <c r="G1638" t="s">
        <v>1070</v>
      </c>
      <c r="H1638">
        <v>2018</v>
      </c>
      <c r="I1638">
        <v>37</v>
      </c>
    </row>
    <row r="1639" spans="1:9">
      <c r="A1639" t="s">
        <v>413</v>
      </c>
      <c r="B1639" t="s">
        <v>414</v>
      </c>
      <c r="C1639">
        <v>19000000</v>
      </c>
      <c r="D1639">
        <v>273800</v>
      </c>
      <c r="E1639">
        <v>39.5</v>
      </c>
      <c r="F1639" t="s">
        <v>1006</v>
      </c>
      <c r="G1639" t="s">
        <v>1070</v>
      </c>
      <c r="H1639">
        <v>2022</v>
      </c>
      <c r="I1639">
        <v>30</v>
      </c>
    </row>
    <row r="1640" spans="1:9">
      <c r="A1640" t="s">
        <v>413</v>
      </c>
      <c r="B1640" t="s">
        <v>414</v>
      </c>
      <c r="C1640">
        <v>19000000</v>
      </c>
      <c r="D1640">
        <v>273800</v>
      </c>
      <c r="E1640">
        <v>39.5</v>
      </c>
      <c r="F1640" t="s">
        <v>1007</v>
      </c>
      <c r="G1640" t="s">
        <v>1071</v>
      </c>
      <c r="H1640">
        <v>2017</v>
      </c>
      <c r="I1640">
        <v>-0.92</v>
      </c>
    </row>
    <row r="1641" spans="1:9">
      <c r="A1641" t="s">
        <v>413</v>
      </c>
      <c r="B1641" t="s">
        <v>414</v>
      </c>
      <c r="C1641">
        <v>19000000</v>
      </c>
      <c r="D1641">
        <v>273800</v>
      </c>
      <c r="E1641">
        <v>39.5</v>
      </c>
      <c r="F1641" t="s">
        <v>1008</v>
      </c>
      <c r="G1641" t="s">
        <v>1071</v>
      </c>
      <c r="H1641">
        <v>2021</v>
      </c>
      <c r="I1641">
        <v>-1.6387419700622559</v>
      </c>
    </row>
    <row r="1642" spans="1:9">
      <c r="A1642" t="s">
        <v>413</v>
      </c>
      <c r="B1642" t="s">
        <v>414</v>
      </c>
      <c r="C1642">
        <v>19000000</v>
      </c>
      <c r="D1642">
        <v>273800</v>
      </c>
      <c r="E1642">
        <v>39.5</v>
      </c>
      <c r="F1642" t="s">
        <v>1009</v>
      </c>
      <c r="G1642" t="s">
        <v>1082</v>
      </c>
      <c r="H1642">
        <v>2017</v>
      </c>
      <c r="I1642">
        <v>-0.59</v>
      </c>
    </row>
    <row r="1643" spans="1:9">
      <c r="A1643" t="s">
        <v>413</v>
      </c>
      <c r="B1643" t="s">
        <v>414</v>
      </c>
      <c r="C1643">
        <v>19000000</v>
      </c>
      <c r="D1643">
        <v>273800</v>
      </c>
      <c r="E1643">
        <v>39.5</v>
      </c>
      <c r="F1643" t="s">
        <v>1010</v>
      </c>
      <c r="G1643" t="s">
        <v>1083</v>
      </c>
      <c r="H1643">
        <v>2021</v>
      </c>
      <c r="I1643">
        <v>-0.72633302211761475</v>
      </c>
    </row>
    <row r="1644" spans="1:9">
      <c r="A1644" t="s">
        <v>413</v>
      </c>
      <c r="B1644" t="s">
        <v>414</v>
      </c>
      <c r="C1644">
        <v>19000000</v>
      </c>
      <c r="D1644">
        <v>273800</v>
      </c>
      <c r="E1644">
        <v>39.5</v>
      </c>
      <c r="F1644" t="s">
        <v>1011</v>
      </c>
      <c r="G1644" t="s">
        <v>1072</v>
      </c>
      <c r="H1644">
        <v>2017</v>
      </c>
      <c r="I1644">
        <v>-0.44</v>
      </c>
    </row>
    <row r="1645" spans="1:9">
      <c r="A1645" t="s">
        <v>413</v>
      </c>
      <c r="B1645" t="s">
        <v>414</v>
      </c>
      <c r="C1645">
        <v>19000000</v>
      </c>
      <c r="D1645">
        <v>273800</v>
      </c>
      <c r="E1645">
        <v>39.5</v>
      </c>
      <c r="F1645" t="s">
        <v>1012</v>
      </c>
      <c r="G1645" t="s">
        <v>1084</v>
      </c>
      <c r="H1645">
        <v>2021</v>
      </c>
      <c r="I1645">
        <v>-0.46693927049636841</v>
      </c>
    </row>
    <row r="1646" spans="1:9">
      <c r="A1646" t="s">
        <v>413</v>
      </c>
      <c r="B1646" t="s">
        <v>414</v>
      </c>
      <c r="C1646">
        <v>19000000</v>
      </c>
      <c r="D1646">
        <v>273800</v>
      </c>
      <c r="E1646">
        <v>39.5</v>
      </c>
      <c r="F1646" t="s">
        <v>1013</v>
      </c>
      <c r="G1646" t="s">
        <v>1085</v>
      </c>
      <c r="H1646">
        <v>2017</v>
      </c>
      <c r="I1646">
        <v>-0.4</v>
      </c>
    </row>
    <row r="1647" spans="1:9">
      <c r="A1647" t="s">
        <v>413</v>
      </c>
      <c r="B1647" t="s">
        <v>414</v>
      </c>
      <c r="C1647">
        <v>19000000</v>
      </c>
      <c r="D1647">
        <v>273800</v>
      </c>
      <c r="E1647">
        <v>39.5</v>
      </c>
      <c r="F1647" t="s">
        <v>1014</v>
      </c>
      <c r="G1647" t="s">
        <v>1088</v>
      </c>
      <c r="H1647">
        <v>2021</v>
      </c>
      <c r="I1647">
        <v>-0.4384726881980896</v>
      </c>
    </row>
    <row r="1648" spans="1:9">
      <c r="A1648" t="s">
        <v>413</v>
      </c>
      <c r="B1648" t="s">
        <v>414</v>
      </c>
      <c r="C1648">
        <v>19000000</v>
      </c>
      <c r="D1648">
        <v>273800</v>
      </c>
      <c r="E1648">
        <v>39.5</v>
      </c>
      <c r="F1648" t="s">
        <v>1015</v>
      </c>
      <c r="G1648" t="s">
        <v>1064</v>
      </c>
      <c r="H1648">
        <v>2017</v>
      </c>
      <c r="I1648">
        <v>-0.11</v>
      </c>
    </row>
    <row r="1649" spans="1:9">
      <c r="A1649" t="s">
        <v>413</v>
      </c>
      <c r="B1649" t="s">
        <v>414</v>
      </c>
      <c r="C1649">
        <v>19000000</v>
      </c>
      <c r="D1649">
        <v>273800</v>
      </c>
      <c r="E1649">
        <v>39.5</v>
      </c>
      <c r="F1649" t="s">
        <v>1016</v>
      </c>
      <c r="G1649" t="s">
        <v>1064</v>
      </c>
      <c r="H1649">
        <v>2021</v>
      </c>
      <c r="I1649">
        <v>-5.9376008808612823E-2</v>
      </c>
    </row>
    <row r="1650" spans="1:9">
      <c r="A1650" t="s">
        <v>413</v>
      </c>
      <c r="B1650" t="s">
        <v>414</v>
      </c>
      <c r="C1650">
        <v>19000000</v>
      </c>
      <c r="D1650">
        <v>273800</v>
      </c>
      <c r="E1650">
        <v>39.5</v>
      </c>
      <c r="F1650" t="s">
        <v>1017</v>
      </c>
      <c r="G1650" t="s">
        <v>1073</v>
      </c>
      <c r="H1650">
        <v>2018</v>
      </c>
      <c r="I1650">
        <v>47.1</v>
      </c>
    </row>
    <row r="1651" spans="1:9">
      <c r="A1651" t="s">
        <v>413</v>
      </c>
      <c r="B1651" t="s">
        <v>414</v>
      </c>
      <c r="C1651">
        <v>19000000</v>
      </c>
      <c r="D1651">
        <v>273800</v>
      </c>
      <c r="E1651">
        <v>39.5</v>
      </c>
      <c r="F1651" t="s">
        <v>1018</v>
      </c>
      <c r="G1651" t="s">
        <v>1073</v>
      </c>
      <c r="H1651">
        <v>2022</v>
      </c>
      <c r="I1651">
        <v>36.299999999999997</v>
      </c>
    </row>
    <row r="1652" spans="1:9">
      <c r="A1652" t="s">
        <v>413</v>
      </c>
      <c r="B1652" t="s">
        <v>414</v>
      </c>
      <c r="C1652">
        <v>19000000</v>
      </c>
      <c r="D1652">
        <v>273800</v>
      </c>
      <c r="E1652">
        <v>39.5</v>
      </c>
      <c r="F1652" t="s">
        <v>1019</v>
      </c>
      <c r="G1652" t="s">
        <v>1089</v>
      </c>
      <c r="H1652">
        <v>2018</v>
      </c>
      <c r="I1652">
        <v>31.8</v>
      </c>
    </row>
    <row r="1653" spans="1:9">
      <c r="A1653" t="s">
        <v>413</v>
      </c>
      <c r="B1653" t="s">
        <v>414</v>
      </c>
      <c r="C1653">
        <v>19000000</v>
      </c>
      <c r="D1653">
        <v>273800</v>
      </c>
      <c r="E1653">
        <v>39.5</v>
      </c>
      <c r="F1653" t="s">
        <v>1020</v>
      </c>
      <c r="G1653" t="s">
        <v>1089</v>
      </c>
      <c r="H1653">
        <v>2022</v>
      </c>
      <c r="I1653">
        <v>41.4</v>
      </c>
    </row>
    <row r="1654" spans="1:9">
      <c r="A1654" t="s">
        <v>413</v>
      </c>
      <c r="B1654" t="s">
        <v>414</v>
      </c>
      <c r="C1654">
        <v>19000000</v>
      </c>
      <c r="D1654">
        <v>273800</v>
      </c>
      <c r="E1654">
        <v>39.5</v>
      </c>
      <c r="F1654" t="s">
        <v>1021</v>
      </c>
      <c r="H1654">
        <v>2017</v>
      </c>
      <c r="I1654">
        <v>60</v>
      </c>
    </row>
    <row r="1655" spans="1:9">
      <c r="A1655" t="s">
        <v>413</v>
      </c>
      <c r="B1655" t="s">
        <v>414</v>
      </c>
      <c r="C1655">
        <v>19000000</v>
      </c>
      <c r="D1655">
        <v>273800</v>
      </c>
      <c r="E1655">
        <v>39.5</v>
      </c>
      <c r="F1655" t="s">
        <v>1022</v>
      </c>
      <c r="H1655">
        <v>2022</v>
      </c>
      <c r="I1655">
        <v>58.3</v>
      </c>
    </row>
    <row r="1656" spans="1:9">
      <c r="A1656" t="s">
        <v>413</v>
      </c>
      <c r="B1656" t="s">
        <v>414</v>
      </c>
      <c r="C1656">
        <v>19000000</v>
      </c>
      <c r="D1656">
        <v>273800</v>
      </c>
      <c r="E1656">
        <v>39.5</v>
      </c>
      <c r="F1656" t="s">
        <v>1023</v>
      </c>
      <c r="H1656">
        <v>2018</v>
      </c>
      <c r="I1656">
        <v>40</v>
      </c>
    </row>
    <row r="1657" spans="1:9">
      <c r="A1657" t="s">
        <v>413</v>
      </c>
      <c r="B1657" t="s">
        <v>414</v>
      </c>
      <c r="C1657">
        <v>19000000</v>
      </c>
      <c r="D1657">
        <v>273800</v>
      </c>
      <c r="E1657">
        <v>39.5</v>
      </c>
      <c r="F1657" t="s">
        <v>1024</v>
      </c>
      <c r="H1657">
        <v>2022</v>
      </c>
      <c r="I1657">
        <v>40</v>
      </c>
    </row>
    <row r="1658" spans="1:9">
      <c r="A1658" t="s">
        <v>413</v>
      </c>
      <c r="B1658" t="s">
        <v>414</v>
      </c>
      <c r="C1658">
        <v>19000000</v>
      </c>
      <c r="D1658">
        <v>273800</v>
      </c>
      <c r="E1658">
        <v>39.5</v>
      </c>
      <c r="F1658" t="s">
        <v>1025</v>
      </c>
      <c r="H1658">
        <v>2018</v>
      </c>
      <c r="I1658">
        <v>23.3</v>
      </c>
    </row>
    <row r="1659" spans="1:9">
      <c r="A1659" t="s">
        <v>413</v>
      </c>
      <c r="B1659" t="s">
        <v>414</v>
      </c>
      <c r="C1659">
        <v>19000000</v>
      </c>
      <c r="D1659">
        <v>273800</v>
      </c>
      <c r="E1659">
        <v>39.5</v>
      </c>
      <c r="F1659" t="s">
        <v>1026</v>
      </c>
      <c r="H1659">
        <v>2019</v>
      </c>
      <c r="I1659">
        <v>0.246046245966625</v>
      </c>
    </row>
    <row r="1660" spans="1:9">
      <c r="A1660" t="s">
        <v>413</v>
      </c>
      <c r="B1660" t="s">
        <v>414</v>
      </c>
      <c r="C1660">
        <v>19000000</v>
      </c>
      <c r="D1660">
        <v>273800</v>
      </c>
      <c r="E1660">
        <v>39.5</v>
      </c>
      <c r="F1660" t="s">
        <v>1027</v>
      </c>
      <c r="H1660">
        <v>2015</v>
      </c>
      <c r="I1660">
        <v>9.9000000000000005E-2</v>
      </c>
    </row>
    <row r="1661" spans="1:9">
      <c r="A1661" t="s">
        <v>413</v>
      </c>
      <c r="B1661" t="s">
        <v>414</v>
      </c>
      <c r="C1661">
        <v>19000000</v>
      </c>
      <c r="D1661">
        <v>273800</v>
      </c>
      <c r="E1661">
        <v>39.5</v>
      </c>
      <c r="F1661" t="s">
        <v>1028</v>
      </c>
      <c r="H1661" t="s">
        <v>1056</v>
      </c>
      <c r="I1661">
        <v>0.12452795218126636</v>
      </c>
    </row>
    <row r="1662" spans="1:9">
      <c r="A1662" t="s">
        <v>413</v>
      </c>
      <c r="B1662" t="s">
        <v>414</v>
      </c>
      <c r="C1662">
        <v>19000000</v>
      </c>
      <c r="D1662">
        <v>273800</v>
      </c>
      <c r="E1662">
        <v>39.5</v>
      </c>
      <c r="F1662" t="s">
        <v>1029</v>
      </c>
      <c r="H1662">
        <v>2017</v>
      </c>
      <c r="I1662">
        <v>11</v>
      </c>
    </row>
    <row r="1663" spans="1:9">
      <c r="A1663" t="s">
        <v>413</v>
      </c>
      <c r="B1663" t="s">
        <v>414</v>
      </c>
      <c r="C1663">
        <v>19000000</v>
      </c>
      <c r="D1663">
        <v>273800</v>
      </c>
      <c r="E1663">
        <v>39.5</v>
      </c>
      <c r="F1663" t="s">
        <v>1030</v>
      </c>
      <c r="H1663">
        <v>2018</v>
      </c>
      <c r="I1663">
        <v>11.0236220472441</v>
      </c>
    </row>
    <row r="1664" spans="1:9">
      <c r="A1664" t="s">
        <v>413</v>
      </c>
      <c r="B1664" t="s">
        <v>414</v>
      </c>
      <c r="C1664">
        <v>19000000</v>
      </c>
      <c r="D1664">
        <v>273800</v>
      </c>
      <c r="E1664">
        <v>39.5</v>
      </c>
      <c r="F1664" t="s">
        <v>1031</v>
      </c>
      <c r="H1664">
        <v>2021</v>
      </c>
      <c r="I1664">
        <v>6.2992125984251999</v>
      </c>
    </row>
    <row r="1665" spans="1:9">
      <c r="A1665" t="s">
        <v>413</v>
      </c>
      <c r="B1665" t="s">
        <v>414</v>
      </c>
      <c r="C1665">
        <v>19000000</v>
      </c>
      <c r="D1665">
        <v>273800</v>
      </c>
      <c r="E1665">
        <v>39.5</v>
      </c>
      <c r="F1665" t="s">
        <v>1032</v>
      </c>
      <c r="H1665">
        <v>2021</v>
      </c>
      <c r="I1665">
        <v>2.8911338183301917E-2</v>
      </c>
    </row>
    <row r="1666" spans="1:9">
      <c r="A1666" t="s">
        <v>413</v>
      </c>
      <c r="B1666" t="s">
        <v>414</v>
      </c>
      <c r="C1666">
        <v>19000000</v>
      </c>
      <c r="D1666">
        <v>273800</v>
      </c>
      <c r="E1666">
        <v>39.5</v>
      </c>
      <c r="F1666" t="s">
        <v>1033</v>
      </c>
      <c r="H1666">
        <v>2019</v>
      </c>
      <c r="I1666">
        <v>2.4E-2</v>
      </c>
    </row>
    <row r="1667" spans="1:9">
      <c r="A1667" t="s">
        <v>415</v>
      </c>
      <c r="B1667" t="s">
        <v>416</v>
      </c>
      <c r="C1667">
        <v>11000000</v>
      </c>
      <c r="D1667">
        <v>25680</v>
      </c>
      <c r="E1667">
        <v>42.4</v>
      </c>
      <c r="F1667" t="s">
        <v>982</v>
      </c>
      <c r="G1667" t="s">
        <v>1065</v>
      </c>
      <c r="H1667">
        <v>2016</v>
      </c>
      <c r="I1667">
        <v>15.6</v>
      </c>
    </row>
    <row r="1668" spans="1:9">
      <c r="A1668" t="s">
        <v>415</v>
      </c>
      <c r="B1668" t="s">
        <v>416</v>
      </c>
      <c r="C1668">
        <v>11000000</v>
      </c>
      <c r="D1668">
        <v>25680</v>
      </c>
      <c r="E1668">
        <v>42.4</v>
      </c>
      <c r="F1668" t="s">
        <v>983</v>
      </c>
      <c r="G1668" t="s">
        <v>1065</v>
      </c>
      <c r="H1668">
        <v>2019</v>
      </c>
      <c r="I1668">
        <v>37.700000000000003</v>
      </c>
    </row>
    <row r="1669" spans="1:9">
      <c r="A1669" t="s">
        <v>415</v>
      </c>
      <c r="B1669" t="s">
        <v>416</v>
      </c>
      <c r="C1669">
        <v>11000000</v>
      </c>
      <c r="D1669">
        <v>25680</v>
      </c>
      <c r="E1669">
        <v>42.4</v>
      </c>
      <c r="F1669" t="s">
        <v>984</v>
      </c>
      <c r="G1669" t="s">
        <v>1066</v>
      </c>
      <c r="H1669">
        <v>2017</v>
      </c>
      <c r="I1669">
        <v>0.41699999999999998</v>
      </c>
    </row>
    <row r="1670" spans="1:9">
      <c r="A1670" t="s">
        <v>415</v>
      </c>
      <c r="B1670" t="s">
        <v>416</v>
      </c>
      <c r="C1670">
        <v>11000000</v>
      </c>
      <c r="D1670">
        <v>25680</v>
      </c>
      <c r="E1670">
        <v>42.4</v>
      </c>
      <c r="F1670" t="s">
        <v>985</v>
      </c>
      <c r="G1670" t="s">
        <v>1066</v>
      </c>
      <c r="H1670">
        <v>2021</v>
      </c>
      <c r="I1670">
        <v>0.42599999999999999</v>
      </c>
    </row>
    <row r="1671" spans="1:9">
      <c r="A1671" t="s">
        <v>415</v>
      </c>
      <c r="B1671" t="s">
        <v>416</v>
      </c>
      <c r="C1671">
        <v>11000000</v>
      </c>
      <c r="D1671">
        <v>25680</v>
      </c>
      <c r="E1671">
        <v>42.4</v>
      </c>
      <c r="F1671" t="s">
        <v>986</v>
      </c>
      <c r="G1671" t="s">
        <v>1074</v>
      </c>
      <c r="H1671">
        <v>2018</v>
      </c>
      <c r="I1671">
        <v>28.3</v>
      </c>
    </row>
    <row r="1672" spans="1:9">
      <c r="A1672" t="s">
        <v>415</v>
      </c>
      <c r="B1672" t="s">
        <v>416</v>
      </c>
      <c r="C1672">
        <v>11000000</v>
      </c>
      <c r="D1672">
        <v>25680</v>
      </c>
      <c r="E1672">
        <v>42.4</v>
      </c>
      <c r="F1672" t="s">
        <v>1034</v>
      </c>
      <c r="G1672" t="s">
        <v>1074</v>
      </c>
      <c r="H1672">
        <v>2018</v>
      </c>
      <c r="I1672">
        <v>-4.0999999999999996</v>
      </c>
    </row>
    <row r="1673" spans="1:9">
      <c r="A1673" t="s">
        <v>415</v>
      </c>
      <c r="B1673" t="s">
        <v>416</v>
      </c>
      <c r="C1673">
        <v>11000000</v>
      </c>
      <c r="D1673">
        <v>25680</v>
      </c>
      <c r="E1673">
        <v>42.4</v>
      </c>
      <c r="F1673" t="s">
        <v>1035</v>
      </c>
      <c r="G1673" t="s">
        <v>1075</v>
      </c>
      <c r="H1673" t="s">
        <v>1056</v>
      </c>
      <c r="I1673">
        <v>1.7952999981039299</v>
      </c>
    </row>
    <row r="1674" spans="1:9">
      <c r="A1674" t="s">
        <v>415</v>
      </c>
      <c r="B1674" t="s">
        <v>416</v>
      </c>
      <c r="C1674">
        <v>11000000</v>
      </c>
      <c r="D1674">
        <v>25680</v>
      </c>
      <c r="E1674">
        <v>42.4</v>
      </c>
      <c r="F1674" t="s">
        <v>1036</v>
      </c>
      <c r="G1674" t="s">
        <v>1075</v>
      </c>
      <c r="H1674">
        <v>2018</v>
      </c>
      <c r="I1674">
        <v>8.5103209131130892</v>
      </c>
    </row>
    <row r="1675" spans="1:9">
      <c r="A1675" t="s">
        <v>415</v>
      </c>
      <c r="B1675" t="s">
        <v>416</v>
      </c>
      <c r="C1675">
        <v>11000000</v>
      </c>
      <c r="D1675">
        <v>25680</v>
      </c>
      <c r="E1675">
        <v>42.4</v>
      </c>
      <c r="F1675" t="s">
        <v>1037</v>
      </c>
      <c r="G1675" t="s">
        <v>1075</v>
      </c>
      <c r="H1675">
        <v>2019</v>
      </c>
      <c r="I1675">
        <v>8.6645760389466204</v>
      </c>
    </row>
    <row r="1676" spans="1:9">
      <c r="A1676" t="s">
        <v>415</v>
      </c>
      <c r="B1676" t="s">
        <v>416</v>
      </c>
      <c r="C1676">
        <v>11000000</v>
      </c>
      <c r="D1676">
        <v>25680</v>
      </c>
      <c r="E1676">
        <v>42.4</v>
      </c>
      <c r="F1676" t="s">
        <v>1038</v>
      </c>
      <c r="G1676" t="s">
        <v>1076</v>
      </c>
      <c r="H1676">
        <v>2020</v>
      </c>
      <c r="I1676">
        <v>8.692922796675921</v>
      </c>
    </row>
    <row r="1677" spans="1:9">
      <c r="A1677" t="s">
        <v>415</v>
      </c>
      <c r="B1677" t="s">
        <v>416</v>
      </c>
      <c r="C1677">
        <v>11000000</v>
      </c>
      <c r="D1677">
        <v>25680</v>
      </c>
      <c r="E1677">
        <v>42.4</v>
      </c>
      <c r="F1677" t="s">
        <v>1039</v>
      </c>
      <c r="G1677" t="s">
        <v>1076</v>
      </c>
      <c r="H1677">
        <v>2021</v>
      </c>
      <c r="I1677">
        <v>8.8489868394798208</v>
      </c>
    </row>
    <row r="1678" spans="1:9">
      <c r="A1678" t="s">
        <v>415</v>
      </c>
      <c r="B1678" t="s">
        <v>416</v>
      </c>
      <c r="C1678">
        <v>11000000</v>
      </c>
      <c r="D1678">
        <v>25680</v>
      </c>
      <c r="E1678">
        <v>42.4</v>
      </c>
      <c r="F1678" t="s">
        <v>987</v>
      </c>
      <c r="G1678" t="s">
        <v>1076</v>
      </c>
      <c r="H1678">
        <v>2018</v>
      </c>
      <c r="I1678">
        <v>779.71703749450603</v>
      </c>
    </row>
    <row r="1679" spans="1:9">
      <c r="A1679" t="s">
        <v>415</v>
      </c>
      <c r="B1679" t="s">
        <v>416</v>
      </c>
      <c r="C1679">
        <v>11000000</v>
      </c>
      <c r="D1679">
        <v>25680</v>
      </c>
      <c r="E1679">
        <v>42.4</v>
      </c>
      <c r="F1679" t="s">
        <v>988</v>
      </c>
      <c r="G1679" t="s">
        <v>1077</v>
      </c>
      <c r="H1679">
        <v>2019</v>
      </c>
      <c r="I1679">
        <v>783.15776556083301</v>
      </c>
    </row>
    <row r="1680" spans="1:9">
      <c r="A1680" t="s">
        <v>415</v>
      </c>
      <c r="B1680" t="s">
        <v>416</v>
      </c>
      <c r="C1680">
        <v>11000000</v>
      </c>
      <c r="D1680">
        <v>25680</v>
      </c>
      <c r="E1680">
        <v>42.4</v>
      </c>
      <c r="F1680" t="s">
        <v>989</v>
      </c>
      <c r="G1680" t="s">
        <v>1077</v>
      </c>
      <c r="H1680">
        <v>2020</v>
      </c>
      <c r="I1680">
        <v>771.10123722867695</v>
      </c>
    </row>
    <row r="1681" spans="1:9">
      <c r="A1681" t="s">
        <v>415</v>
      </c>
      <c r="B1681" t="s">
        <v>416</v>
      </c>
      <c r="C1681">
        <v>11000000</v>
      </c>
      <c r="D1681">
        <v>25680</v>
      </c>
      <c r="E1681">
        <v>42.4</v>
      </c>
      <c r="F1681" t="s">
        <v>990</v>
      </c>
      <c r="G1681" t="s">
        <v>1061</v>
      </c>
      <c r="H1681">
        <v>2021</v>
      </c>
      <c r="I1681">
        <v>793.23643438955401</v>
      </c>
    </row>
    <row r="1682" spans="1:9">
      <c r="A1682" t="s">
        <v>415</v>
      </c>
      <c r="B1682" t="s">
        <v>416</v>
      </c>
      <c r="C1682">
        <v>11000000</v>
      </c>
      <c r="D1682">
        <v>25680</v>
      </c>
      <c r="E1682">
        <v>42.4</v>
      </c>
      <c r="F1682" t="s">
        <v>991</v>
      </c>
      <c r="G1682" t="s">
        <v>1061</v>
      </c>
      <c r="H1682">
        <v>2018</v>
      </c>
      <c r="I1682">
        <v>1.60993542127714</v>
      </c>
    </row>
    <row r="1683" spans="1:9">
      <c r="A1683" t="s">
        <v>415</v>
      </c>
      <c r="B1683" t="s">
        <v>416</v>
      </c>
      <c r="C1683">
        <v>11000000</v>
      </c>
      <c r="D1683">
        <v>25680</v>
      </c>
      <c r="E1683">
        <v>42.4</v>
      </c>
      <c r="F1683" t="s">
        <v>992</v>
      </c>
      <c r="G1683" t="s">
        <v>1061</v>
      </c>
      <c r="H1683" t="s">
        <v>1057</v>
      </c>
      <c r="I1683">
        <v>1.7952999981039299</v>
      </c>
    </row>
    <row r="1684" spans="1:9">
      <c r="A1684" t="s">
        <v>415</v>
      </c>
      <c r="B1684" t="s">
        <v>416</v>
      </c>
      <c r="C1684">
        <v>11000000</v>
      </c>
      <c r="D1684">
        <v>25680</v>
      </c>
      <c r="E1684">
        <v>42.4</v>
      </c>
      <c r="F1684" t="s">
        <v>1040</v>
      </c>
      <c r="G1684" t="s">
        <v>1061</v>
      </c>
      <c r="H1684">
        <v>2014</v>
      </c>
      <c r="I1684">
        <v>6.7845201492309597</v>
      </c>
    </row>
    <row r="1685" spans="1:9">
      <c r="A1685" t="s">
        <v>415</v>
      </c>
      <c r="B1685" t="s">
        <v>416</v>
      </c>
      <c r="C1685">
        <v>11000000</v>
      </c>
      <c r="D1685">
        <v>25680</v>
      </c>
      <c r="E1685">
        <v>42.4</v>
      </c>
      <c r="F1685" t="s">
        <v>1041</v>
      </c>
      <c r="G1685" t="s">
        <v>1061</v>
      </c>
      <c r="H1685">
        <v>2015</v>
      </c>
      <c r="I1685">
        <v>6.3705401420593297</v>
      </c>
    </row>
    <row r="1686" spans="1:9">
      <c r="A1686" t="s">
        <v>415</v>
      </c>
      <c r="B1686" t="s">
        <v>416</v>
      </c>
      <c r="C1686">
        <v>11000000</v>
      </c>
      <c r="D1686">
        <v>25680</v>
      </c>
      <c r="E1686">
        <v>42.4</v>
      </c>
      <c r="F1686" t="s">
        <v>1042</v>
      </c>
      <c r="G1686" t="s">
        <v>1061</v>
      </c>
      <c r="H1686">
        <v>2016</v>
      </c>
      <c r="I1686">
        <v>4.6919999122619602</v>
      </c>
    </row>
    <row r="1687" spans="1:9">
      <c r="A1687" t="s">
        <v>415</v>
      </c>
      <c r="B1687" t="s">
        <v>416</v>
      </c>
      <c r="C1687">
        <v>11000000</v>
      </c>
      <c r="D1687">
        <v>25680</v>
      </c>
      <c r="E1687">
        <v>42.4</v>
      </c>
      <c r="F1687" t="s">
        <v>1043</v>
      </c>
      <c r="G1687" t="s">
        <v>1061</v>
      </c>
      <c r="H1687">
        <v>2017</v>
      </c>
      <c r="I1687">
        <v>4.7620201110839799</v>
      </c>
    </row>
    <row r="1688" spans="1:9">
      <c r="A1688" t="s">
        <v>415</v>
      </c>
      <c r="B1688" t="s">
        <v>416</v>
      </c>
      <c r="C1688">
        <v>11000000</v>
      </c>
      <c r="D1688">
        <v>25680</v>
      </c>
      <c r="E1688">
        <v>42.4</v>
      </c>
      <c r="F1688" t="s">
        <v>1044</v>
      </c>
      <c r="G1688" t="s">
        <v>1063</v>
      </c>
      <c r="H1688">
        <v>2018</v>
      </c>
      <c r="I1688">
        <v>5.0786499977111799</v>
      </c>
    </row>
    <row r="1689" spans="1:9">
      <c r="A1689" t="s">
        <v>415</v>
      </c>
      <c r="B1689" t="s">
        <v>416</v>
      </c>
      <c r="C1689">
        <v>11000000</v>
      </c>
      <c r="D1689">
        <v>25680</v>
      </c>
      <c r="E1689">
        <v>42.4</v>
      </c>
      <c r="F1689" t="s">
        <v>1045</v>
      </c>
      <c r="G1689" t="s">
        <v>1063</v>
      </c>
      <c r="H1689">
        <v>2019</v>
      </c>
      <c r="I1689">
        <v>5.3466844558715803</v>
      </c>
    </row>
    <row r="1690" spans="1:9">
      <c r="A1690" t="s">
        <v>415</v>
      </c>
      <c r="B1690" t="s">
        <v>416</v>
      </c>
      <c r="C1690">
        <v>11000000</v>
      </c>
      <c r="D1690">
        <v>25680</v>
      </c>
      <c r="E1690">
        <v>42.4</v>
      </c>
      <c r="F1690" t="s">
        <v>1046</v>
      </c>
      <c r="G1690" t="s">
        <v>1063</v>
      </c>
      <c r="H1690">
        <v>2020</v>
      </c>
      <c r="I1690">
        <v>5.0409836769104004</v>
      </c>
    </row>
    <row r="1691" spans="1:9">
      <c r="A1691" t="s">
        <v>415</v>
      </c>
      <c r="B1691" t="s">
        <v>416</v>
      </c>
      <c r="C1691">
        <v>11000000</v>
      </c>
      <c r="D1691">
        <v>25680</v>
      </c>
      <c r="E1691">
        <v>42.4</v>
      </c>
      <c r="F1691" t="s">
        <v>1048</v>
      </c>
      <c r="G1691" t="s">
        <v>1092</v>
      </c>
      <c r="H1691" t="s">
        <v>1057</v>
      </c>
      <c r="I1691">
        <v>5.04</v>
      </c>
    </row>
    <row r="1692" spans="1:9">
      <c r="A1692" t="s">
        <v>415</v>
      </c>
      <c r="B1692" t="s">
        <v>416</v>
      </c>
      <c r="C1692">
        <v>11000000</v>
      </c>
      <c r="D1692">
        <v>25680</v>
      </c>
      <c r="E1692">
        <v>42.4</v>
      </c>
      <c r="F1692" t="s">
        <v>1049</v>
      </c>
      <c r="G1692" t="s">
        <v>1062</v>
      </c>
      <c r="H1692">
        <v>2015</v>
      </c>
      <c r="I1692">
        <v>64</v>
      </c>
    </row>
    <row r="1693" spans="1:9">
      <c r="A1693" t="s">
        <v>415</v>
      </c>
      <c r="B1693" t="s">
        <v>416</v>
      </c>
      <c r="C1693">
        <v>11000000</v>
      </c>
      <c r="D1693">
        <v>25680</v>
      </c>
      <c r="E1693">
        <v>42.4</v>
      </c>
      <c r="F1693" t="s">
        <v>1050</v>
      </c>
      <c r="G1693" t="s">
        <v>1062</v>
      </c>
      <c r="H1693">
        <v>2018</v>
      </c>
      <c r="I1693">
        <v>22.40539742</v>
      </c>
    </row>
    <row r="1694" spans="1:9">
      <c r="A1694" t="s">
        <v>415</v>
      </c>
      <c r="B1694" t="s">
        <v>416</v>
      </c>
      <c r="C1694">
        <v>11000000</v>
      </c>
      <c r="D1694">
        <v>25680</v>
      </c>
      <c r="E1694">
        <v>42.4</v>
      </c>
      <c r="F1694" t="s">
        <v>1051</v>
      </c>
      <c r="G1694" t="s">
        <v>1078</v>
      </c>
      <c r="H1694">
        <v>2019</v>
      </c>
      <c r="I1694">
        <v>20.567541120000001</v>
      </c>
    </row>
    <row r="1695" spans="1:9">
      <c r="A1695" t="s">
        <v>415</v>
      </c>
      <c r="B1695" t="s">
        <v>416</v>
      </c>
      <c r="C1695">
        <v>11000000</v>
      </c>
      <c r="D1695">
        <v>25680</v>
      </c>
      <c r="E1695">
        <v>42.4</v>
      </c>
      <c r="F1695" t="s">
        <v>993</v>
      </c>
      <c r="G1695" t="s">
        <v>1078</v>
      </c>
      <c r="H1695">
        <v>2020</v>
      </c>
      <c r="I1695">
        <v>3.4</v>
      </c>
    </row>
    <row r="1696" spans="1:9">
      <c r="A1696" t="s">
        <v>415</v>
      </c>
      <c r="B1696" t="s">
        <v>416</v>
      </c>
      <c r="C1696">
        <v>11000000</v>
      </c>
      <c r="D1696">
        <v>25680</v>
      </c>
      <c r="E1696">
        <v>42.4</v>
      </c>
      <c r="F1696" t="s">
        <v>1053</v>
      </c>
      <c r="G1696" t="s">
        <v>1093</v>
      </c>
      <c r="H1696">
        <v>2018</v>
      </c>
      <c r="I1696">
        <v>5.0786499977111799</v>
      </c>
    </row>
    <row r="1697" spans="1:9">
      <c r="A1697" t="s">
        <v>415</v>
      </c>
      <c r="B1697" t="s">
        <v>416</v>
      </c>
      <c r="C1697">
        <v>11000000</v>
      </c>
      <c r="D1697">
        <v>25680</v>
      </c>
      <c r="E1697">
        <v>42.4</v>
      </c>
      <c r="F1697" t="s">
        <v>1054</v>
      </c>
      <c r="G1697" t="s">
        <v>1091</v>
      </c>
      <c r="H1697" t="s">
        <v>1056</v>
      </c>
      <c r="I1697">
        <v>5.0409836769104004</v>
      </c>
    </row>
    <row r="1698" spans="1:9">
      <c r="A1698" t="s">
        <v>415</v>
      </c>
      <c r="B1698" t="s">
        <v>416</v>
      </c>
      <c r="C1698">
        <v>11000000</v>
      </c>
      <c r="D1698">
        <v>25680</v>
      </c>
      <c r="E1698">
        <v>42.4</v>
      </c>
      <c r="F1698" t="s">
        <v>995</v>
      </c>
      <c r="G1698" t="s">
        <v>1080</v>
      </c>
      <c r="H1698">
        <v>2018</v>
      </c>
      <c r="I1698">
        <v>5.0786499977111799</v>
      </c>
    </row>
    <row r="1699" spans="1:9">
      <c r="A1699" t="s">
        <v>415</v>
      </c>
      <c r="B1699" t="s">
        <v>416</v>
      </c>
      <c r="C1699">
        <v>11000000</v>
      </c>
      <c r="D1699">
        <v>25680</v>
      </c>
      <c r="E1699">
        <v>42.4</v>
      </c>
      <c r="F1699" t="s">
        <v>996</v>
      </c>
      <c r="G1699" t="s">
        <v>1080</v>
      </c>
      <c r="H1699" t="s">
        <v>1057</v>
      </c>
      <c r="I1699">
        <v>5.04</v>
      </c>
    </row>
    <row r="1700" spans="1:9">
      <c r="A1700" t="s">
        <v>415</v>
      </c>
      <c r="B1700" t="s">
        <v>416</v>
      </c>
      <c r="C1700">
        <v>11000000</v>
      </c>
      <c r="D1700">
        <v>25680</v>
      </c>
      <c r="E1700">
        <v>42.4</v>
      </c>
      <c r="F1700" t="s">
        <v>997</v>
      </c>
      <c r="G1700" t="s">
        <v>1081</v>
      </c>
      <c r="H1700">
        <v>2018</v>
      </c>
      <c r="I1700">
        <v>6.39089012145996</v>
      </c>
    </row>
    <row r="1701" spans="1:9">
      <c r="A1701" t="s">
        <v>415</v>
      </c>
      <c r="B1701" t="s">
        <v>416</v>
      </c>
      <c r="C1701">
        <v>11000000</v>
      </c>
      <c r="D1701">
        <v>25680</v>
      </c>
      <c r="E1701">
        <v>42.4</v>
      </c>
      <c r="F1701" t="s">
        <v>998</v>
      </c>
      <c r="G1701" t="s">
        <v>1081</v>
      </c>
      <c r="H1701" t="s">
        <v>1056</v>
      </c>
      <c r="I1701">
        <v>10.1109399795532</v>
      </c>
    </row>
    <row r="1702" spans="1:9">
      <c r="A1702" t="s">
        <v>415</v>
      </c>
      <c r="B1702" t="s">
        <v>416</v>
      </c>
      <c r="C1702">
        <v>11000000</v>
      </c>
      <c r="D1702">
        <v>25680</v>
      </c>
      <c r="E1702">
        <v>42.4</v>
      </c>
      <c r="F1702" t="s">
        <v>999</v>
      </c>
      <c r="G1702" t="s">
        <v>1067</v>
      </c>
      <c r="H1702">
        <v>2018</v>
      </c>
      <c r="I1702">
        <v>1.6</v>
      </c>
    </row>
    <row r="1703" spans="1:9">
      <c r="A1703" t="s">
        <v>415</v>
      </c>
      <c r="B1703" t="s">
        <v>416</v>
      </c>
      <c r="C1703">
        <v>11000000</v>
      </c>
      <c r="D1703">
        <v>25680</v>
      </c>
      <c r="E1703">
        <v>42.4</v>
      </c>
      <c r="F1703" t="s">
        <v>1000</v>
      </c>
      <c r="G1703" t="s">
        <v>1067</v>
      </c>
      <c r="H1703">
        <v>2021</v>
      </c>
      <c r="I1703">
        <v>1.7920000553131099</v>
      </c>
    </row>
    <row r="1704" spans="1:9">
      <c r="A1704" t="s">
        <v>415</v>
      </c>
      <c r="B1704" t="s">
        <v>416</v>
      </c>
      <c r="C1704">
        <v>11000000</v>
      </c>
      <c r="D1704">
        <v>25680</v>
      </c>
      <c r="E1704">
        <v>42.4</v>
      </c>
      <c r="F1704" t="s">
        <v>1002</v>
      </c>
      <c r="G1704" t="s">
        <v>1068</v>
      </c>
      <c r="H1704">
        <v>2020</v>
      </c>
      <c r="I1704">
        <v>11.7355556488037</v>
      </c>
    </row>
    <row r="1705" spans="1:9">
      <c r="A1705" t="s">
        <v>415</v>
      </c>
      <c r="B1705" t="s">
        <v>416</v>
      </c>
      <c r="C1705">
        <v>11000000</v>
      </c>
      <c r="D1705">
        <v>25680</v>
      </c>
      <c r="E1705">
        <v>42.4</v>
      </c>
      <c r="F1705" t="s">
        <v>1003</v>
      </c>
      <c r="G1705" t="s">
        <v>1069</v>
      </c>
      <c r="H1705">
        <v>2018</v>
      </c>
      <c r="I1705">
        <v>4</v>
      </c>
    </row>
    <row r="1706" spans="1:9">
      <c r="A1706" t="s">
        <v>415</v>
      </c>
      <c r="B1706" t="s">
        <v>416</v>
      </c>
      <c r="C1706">
        <v>11000000</v>
      </c>
      <c r="D1706">
        <v>25680</v>
      </c>
      <c r="E1706">
        <v>42.4</v>
      </c>
      <c r="F1706" t="s">
        <v>1004</v>
      </c>
      <c r="G1706" t="s">
        <v>1069</v>
      </c>
      <c r="H1706">
        <v>2022</v>
      </c>
      <c r="I1706">
        <v>4</v>
      </c>
    </row>
    <row r="1707" spans="1:9">
      <c r="A1707" t="s">
        <v>415</v>
      </c>
      <c r="B1707" t="s">
        <v>416</v>
      </c>
      <c r="C1707">
        <v>11000000</v>
      </c>
      <c r="D1707">
        <v>25680</v>
      </c>
      <c r="E1707">
        <v>42.4</v>
      </c>
      <c r="F1707" t="s">
        <v>1005</v>
      </c>
      <c r="G1707" t="s">
        <v>1070</v>
      </c>
      <c r="H1707">
        <v>2018</v>
      </c>
      <c r="I1707">
        <v>14</v>
      </c>
    </row>
    <row r="1708" spans="1:9">
      <c r="A1708" t="s">
        <v>415</v>
      </c>
      <c r="B1708" t="s">
        <v>416</v>
      </c>
      <c r="C1708">
        <v>11000000</v>
      </c>
      <c r="D1708">
        <v>25680</v>
      </c>
      <c r="E1708">
        <v>42.4</v>
      </c>
      <c r="F1708" t="s">
        <v>1006</v>
      </c>
      <c r="G1708" t="s">
        <v>1070</v>
      </c>
      <c r="H1708">
        <v>2022</v>
      </c>
      <c r="I1708">
        <v>10</v>
      </c>
    </row>
    <row r="1709" spans="1:9">
      <c r="A1709" t="s">
        <v>415</v>
      </c>
      <c r="B1709" t="s">
        <v>416</v>
      </c>
      <c r="C1709">
        <v>11000000</v>
      </c>
      <c r="D1709">
        <v>25680</v>
      </c>
      <c r="E1709">
        <v>42.4</v>
      </c>
      <c r="F1709" t="s">
        <v>1007</v>
      </c>
      <c r="G1709" t="s">
        <v>1071</v>
      </c>
      <c r="H1709">
        <v>2017</v>
      </c>
      <c r="I1709">
        <v>-1.97</v>
      </c>
    </row>
    <row r="1710" spans="1:9">
      <c r="A1710" t="s">
        <v>415</v>
      </c>
      <c r="B1710" t="s">
        <v>416</v>
      </c>
      <c r="C1710">
        <v>11000000</v>
      </c>
      <c r="D1710">
        <v>25680</v>
      </c>
      <c r="E1710">
        <v>42.4</v>
      </c>
      <c r="F1710" t="s">
        <v>1008</v>
      </c>
      <c r="G1710" t="s">
        <v>1071</v>
      </c>
      <c r="H1710">
        <v>2021</v>
      </c>
      <c r="I1710">
        <v>-1.3639798164367676</v>
      </c>
    </row>
    <row r="1711" spans="1:9">
      <c r="A1711" t="s">
        <v>415</v>
      </c>
      <c r="B1711" t="s">
        <v>416</v>
      </c>
      <c r="C1711">
        <v>11000000</v>
      </c>
      <c r="D1711">
        <v>25680</v>
      </c>
      <c r="E1711">
        <v>42.4</v>
      </c>
      <c r="F1711" t="s">
        <v>1009</v>
      </c>
      <c r="G1711" t="s">
        <v>1082</v>
      </c>
      <c r="H1711">
        <v>2017</v>
      </c>
      <c r="I1711">
        <v>-1.34</v>
      </c>
    </row>
    <row r="1712" spans="1:9">
      <c r="A1712" t="s">
        <v>415</v>
      </c>
      <c r="B1712" t="s">
        <v>416</v>
      </c>
      <c r="C1712">
        <v>11000000</v>
      </c>
      <c r="D1712">
        <v>25680</v>
      </c>
      <c r="E1712">
        <v>42.4</v>
      </c>
      <c r="F1712" t="s">
        <v>1010</v>
      </c>
      <c r="G1712" t="s">
        <v>1083</v>
      </c>
      <c r="H1712">
        <v>2021</v>
      </c>
      <c r="I1712">
        <v>-1.3310906887054443</v>
      </c>
    </row>
    <row r="1713" spans="1:9">
      <c r="A1713" t="s">
        <v>415</v>
      </c>
      <c r="B1713" t="s">
        <v>416</v>
      </c>
      <c r="C1713">
        <v>11000000</v>
      </c>
      <c r="D1713">
        <v>25680</v>
      </c>
      <c r="E1713">
        <v>42.4</v>
      </c>
      <c r="F1713" t="s">
        <v>1011</v>
      </c>
      <c r="G1713" t="s">
        <v>1072</v>
      </c>
      <c r="H1713">
        <v>2017</v>
      </c>
      <c r="I1713">
        <v>-0.84</v>
      </c>
    </row>
    <row r="1714" spans="1:9">
      <c r="A1714" t="s">
        <v>415</v>
      </c>
      <c r="B1714" t="s">
        <v>416</v>
      </c>
      <c r="C1714">
        <v>11000000</v>
      </c>
      <c r="D1714">
        <v>25680</v>
      </c>
      <c r="E1714">
        <v>42.4</v>
      </c>
      <c r="F1714" t="s">
        <v>1012</v>
      </c>
      <c r="G1714" t="s">
        <v>1084</v>
      </c>
      <c r="H1714">
        <v>2021</v>
      </c>
      <c r="I1714">
        <v>-0.98430156707763672</v>
      </c>
    </row>
    <row r="1715" spans="1:9">
      <c r="A1715" t="s">
        <v>415</v>
      </c>
      <c r="B1715" t="s">
        <v>416</v>
      </c>
      <c r="C1715">
        <v>11000000</v>
      </c>
      <c r="D1715">
        <v>25680</v>
      </c>
      <c r="E1715">
        <v>42.4</v>
      </c>
      <c r="F1715" t="s">
        <v>1013</v>
      </c>
      <c r="G1715" t="s">
        <v>1085</v>
      </c>
      <c r="H1715">
        <v>2017</v>
      </c>
      <c r="I1715">
        <v>-1.4</v>
      </c>
    </row>
    <row r="1716" spans="1:9">
      <c r="A1716" t="s">
        <v>415</v>
      </c>
      <c r="B1716" t="s">
        <v>416</v>
      </c>
      <c r="C1716">
        <v>11000000</v>
      </c>
      <c r="D1716">
        <v>25680</v>
      </c>
      <c r="E1716">
        <v>42.4</v>
      </c>
      <c r="F1716" t="s">
        <v>1014</v>
      </c>
      <c r="G1716" t="s">
        <v>1088</v>
      </c>
      <c r="H1716">
        <v>2021</v>
      </c>
      <c r="I1716">
        <v>-1.2939863204956055</v>
      </c>
    </row>
    <row r="1717" spans="1:9">
      <c r="A1717" t="s">
        <v>415</v>
      </c>
      <c r="B1717" t="s">
        <v>416</v>
      </c>
      <c r="C1717">
        <v>11000000</v>
      </c>
      <c r="D1717">
        <v>25680</v>
      </c>
      <c r="E1717">
        <v>42.4</v>
      </c>
      <c r="F1717" t="s">
        <v>1015</v>
      </c>
      <c r="G1717" t="s">
        <v>1064</v>
      </c>
      <c r="H1717">
        <v>2017</v>
      </c>
      <c r="I1717">
        <v>-1.28</v>
      </c>
    </row>
    <row r="1718" spans="1:9">
      <c r="A1718" t="s">
        <v>415</v>
      </c>
      <c r="B1718" t="s">
        <v>416</v>
      </c>
      <c r="C1718">
        <v>11000000</v>
      </c>
      <c r="D1718">
        <v>25680</v>
      </c>
      <c r="E1718">
        <v>42.4</v>
      </c>
      <c r="F1718" t="s">
        <v>1016</v>
      </c>
      <c r="G1718" t="s">
        <v>1064</v>
      </c>
      <c r="H1718">
        <v>2021</v>
      </c>
      <c r="I1718">
        <v>-1.5807533264160156</v>
      </c>
    </row>
    <row r="1719" spans="1:9">
      <c r="A1719" t="s">
        <v>415</v>
      </c>
      <c r="B1719" t="s">
        <v>416</v>
      </c>
      <c r="C1719">
        <v>11000000</v>
      </c>
      <c r="D1719">
        <v>25680</v>
      </c>
      <c r="E1719">
        <v>42.4</v>
      </c>
      <c r="F1719" t="s">
        <v>1017</v>
      </c>
      <c r="G1719" t="s">
        <v>1073</v>
      </c>
      <c r="H1719">
        <v>2018</v>
      </c>
      <c r="I1719">
        <v>21.7</v>
      </c>
    </row>
    <row r="1720" spans="1:9">
      <c r="A1720" t="s">
        <v>415</v>
      </c>
      <c r="B1720" t="s">
        <v>416</v>
      </c>
      <c r="C1720">
        <v>11000000</v>
      </c>
      <c r="D1720">
        <v>25680</v>
      </c>
      <c r="E1720">
        <v>42.4</v>
      </c>
      <c r="F1720" t="s">
        <v>1018</v>
      </c>
      <c r="G1720" t="s">
        <v>1073</v>
      </c>
      <c r="H1720">
        <v>2022</v>
      </c>
      <c r="I1720">
        <v>7.1</v>
      </c>
    </row>
    <row r="1721" spans="1:9">
      <c r="A1721" t="s">
        <v>415</v>
      </c>
      <c r="B1721" t="s">
        <v>416</v>
      </c>
      <c r="C1721">
        <v>11000000</v>
      </c>
      <c r="D1721">
        <v>25680</v>
      </c>
      <c r="E1721">
        <v>42.4</v>
      </c>
      <c r="F1721" t="s">
        <v>1019</v>
      </c>
      <c r="G1721" t="s">
        <v>1089</v>
      </c>
      <c r="H1721">
        <v>2018</v>
      </c>
      <c r="I1721">
        <v>26.2</v>
      </c>
    </row>
    <row r="1722" spans="1:9">
      <c r="A1722" t="s">
        <v>415</v>
      </c>
      <c r="B1722" t="s">
        <v>416</v>
      </c>
      <c r="C1722">
        <v>11000000</v>
      </c>
      <c r="D1722">
        <v>25680</v>
      </c>
      <c r="E1722">
        <v>42.4</v>
      </c>
      <c r="F1722" t="s">
        <v>1020</v>
      </c>
      <c r="G1722" t="s">
        <v>1089</v>
      </c>
      <c r="H1722">
        <v>2022</v>
      </c>
      <c r="I1722">
        <v>12.2</v>
      </c>
    </row>
    <row r="1723" spans="1:9">
      <c r="A1723" t="s">
        <v>415</v>
      </c>
      <c r="B1723" t="s">
        <v>416</v>
      </c>
      <c r="C1723">
        <v>11000000</v>
      </c>
      <c r="D1723">
        <v>25680</v>
      </c>
      <c r="E1723">
        <v>42.4</v>
      </c>
      <c r="F1723" t="s">
        <v>1021</v>
      </c>
      <c r="H1723">
        <v>2017</v>
      </c>
      <c r="I1723">
        <v>50.9</v>
      </c>
    </row>
    <row r="1724" spans="1:9">
      <c r="A1724" t="s">
        <v>415</v>
      </c>
      <c r="B1724" t="s">
        <v>416</v>
      </c>
      <c r="C1724">
        <v>11000000</v>
      </c>
      <c r="D1724">
        <v>25680</v>
      </c>
      <c r="E1724">
        <v>42.4</v>
      </c>
      <c r="F1724" t="s">
        <v>1022</v>
      </c>
      <c r="H1724">
        <v>2022</v>
      </c>
      <c r="I1724">
        <v>39.4</v>
      </c>
    </row>
    <row r="1725" spans="1:9">
      <c r="A1725" t="s">
        <v>415</v>
      </c>
      <c r="B1725" t="s">
        <v>416</v>
      </c>
      <c r="C1725">
        <v>11000000</v>
      </c>
      <c r="D1725">
        <v>25680</v>
      </c>
      <c r="E1725">
        <v>42.4</v>
      </c>
      <c r="F1725" t="s">
        <v>1023</v>
      </c>
      <c r="H1725">
        <v>2018</v>
      </c>
      <c r="I1725">
        <v>30</v>
      </c>
    </row>
    <row r="1726" spans="1:9">
      <c r="A1726" t="s">
        <v>415</v>
      </c>
      <c r="B1726" t="s">
        <v>416</v>
      </c>
      <c r="C1726">
        <v>11000000</v>
      </c>
      <c r="D1726">
        <v>25680</v>
      </c>
      <c r="E1726">
        <v>42.4</v>
      </c>
      <c r="F1726" t="s">
        <v>1024</v>
      </c>
      <c r="H1726">
        <v>2022</v>
      </c>
      <c r="I1726">
        <v>30</v>
      </c>
    </row>
    <row r="1727" spans="1:9">
      <c r="A1727" t="s">
        <v>415</v>
      </c>
      <c r="B1727" t="s">
        <v>416</v>
      </c>
      <c r="C1727">
        <v>11000000</v>
      </c>
      <c r="D1727">
        <v>25680</v>
      </c>
      <c r="E1727">
        <v>42.4</v>
      </c>
      <c r="F1727" t="s">
        <v>1025</v>
      </c>
      <c r="H1727">
        <v>2018</v>
      </c>
      <c r="I1727">
        <v>26.7</v>
      </c>
    </row>
    <row r="1728" spans="1:9">
      <c r="A1728" t="s">
        <v>415</v>
      </c>
      <c r="B1728" t="s">
        <v>416</v>
      </c>
      <c r="C1728">
        <v>11000000</v>
      </c>
      <c r="D1728">
        <v>25680</v>
      </c>
      <c r="E1728">
        <v>42.4</v>
      </c>
      <c r="F1728" t="s">
        <v>1026</v>
      </c>
      <c r="H1728">
        <v>2019</v>
      </c>
      <c r="I1728">
        <v>6.2442671221937002E-2</v>
      </c>
    </row>
    <row r="1729" spans="1:9">
      <c r="A1729" t="s">
        <v>415</v>
      </c>
      <c r="B1729" t="s">
        <v>416</v>
      </c>
      <c r="C1729">
        <v>11000000</v>
      </c>
      <c r="D1729">
        <v>25680</v>
      </c>
      <c r="E1729">
        <v>42.4</v>
      </c>
      <c r="F1729" t="s">
        <v>1027</v>
      </c>
      <c r="H1729">
        <v>2015</v>
      </c>
      <c r="I1729">
        <v>0.87</v>
      </c>
    </row>
    <row r="1730" spans="1:9">
      <c r="A1730" t="s">
        <v>415</v>
      </c>
      <c r="B1730" t="s">
        <v>416</v>
      </c>
      <c r="C1730">
        <v>11000000</v>
      </c>
      <c r="D1730">
        <v>25680</v>
      </c>
      <c r="E1730">
        <v>42.4</v>
      </c>
      <c r="F1730" t="s">
        <v>1028</v>
      </c>
      <c r="H1730" t="s">
        <v>1056</v>
      </c>
      <c r="I1730">
        <v>0.65535665229554796</v>
      </c>
    </row>
    <row r="1731" spans="1:9">
      <c r="A1731" t="s">
        <v>415</v>
      </c>
      <c r="B1731" t="s">
        <v>416</v>
      </c>
      <c r="C1731">
        <v>11000000</v>
      </c>
      <c r="D1731">
        <v>25680</v>
      </c>
      <c r="E1731">
        <v>42.4</v>
      </c>
      <c r="F1731" t="s">
        <v>1029</v>
      </c>
      <c r="H1731">
        <v>2017</v>
      </c>
      <c r="I1731">
        <v>36.4</v>
      </c>
    </row>
    <row r="1732" spans="1:9">
      <c r="A1732" t="s">
        <v>415</v>
      </c>
      <c r="B1732" t="s">
        <v>416</v>
      </c>
      <c r="C1732">
        <v>11000000</v>
      </c>
      <c r="D1732">
        <v>25680</v>
      </c>
      <c r="E1732">
        <v>42.4</v>
      </c>
      <c r="F1732" t="s">
        <v>1030</v>
      </c>
      <c r="H1732">
        <v>2018</v>
      </c>
      <c r="I1732">
        <v>36.363636363636402</v>
      </c>
    </row>
    <row r="1733" spans="1:9">
      <c r="A1733" t="s">
        <v>415</v>
      </c>
      <c r="B1733" t="s">
        <v>416</v>
      </c>
      <c r="C1733">
        <v>11000000</v>
      </c>
      <c r="D1733">
        <v>25680</v>
      </c>
      <c r="E1733">
        <v>42.4</v>
      </c>
      <c r="F1733" t="s">
        <v>1031</v>
      </c>
      <c r="H1733">
        <v>2021</v>
      </c>
      <c r="I1733">
        <v>38.211382113821102</v>
      </c>
    </row>
    <row r="1734" spans="1:9">
      <c r="A1734" t="s">
        <v>415</v>
      </c>
      <c r="B1734" t="s">
        <v>416</v>
      </c>
      <c r="C1734">
        <v>11000000</v>
      </c>
      <c r="D1734">
        <v>25680</v>
      </c>
      <c r="E1734">
        <v>42.4</v>
      </c>
      <c r="F1734" t="s">
        <v>1032</v>
      </c>
      <c r="H1734">
        <v>2021</v>
      </c>
      <c r="I1734">
        <v>1.9228018460038247E-2</v>
      </c>
    </row>
    <row r="1735" spans="1:9">
      <c r="A1735" t="s">
        <v>415</v>
      </c>
      <c r="B1735" t="s">
        <v>416</v>
      </c>
      <c r="C1735">
        <v>11000000</v>
      </c>
      <c r="D1735">
        <v>25680</v>
      </c>
      <c r="E1735">
        <v>42.4</v>
      </c>
      <c r="F1735" t="s">
        <v>1033</v>
      </c>
      <c r="H1735">
        <v>2019</v>
      </c>
      <c r="I1735">
        <v>1.7999999999999999E-2</v>
      </c>
    </row>
    <row r="1736" spans="1:9">
      <c r="A1736" t="s">
        <v>417</v>
      </c>
      <c r="B1736" t="s">
        <v>418</v>
      </c>
      <c r="C1736">
        <v>500000</v>
      </c>
      <c r="D1736">
        <v>4033</v>
      </c>
      <c r="F1736" t="s">
        <v>984</v>
      </c>
      <c r="G1736" t="s">
        <v>1066</v>
      </c>
      <c r="H1736">
        <v>2017</v>
      </c>
      <c r="I1736">
        <v>0.65400000000000003</v>
      </c>
    </row>
    <row r="1737" spans="1:9">
      <c r="A1737" t="s">
        <v>417</v>
      </c>
      <c r="B1737" t="s">
        <v>418</v>
      </c>
      <c r="C1737">
        <v>500000</v>
      </c>
      <c r="D1737">
        <v>4033</v>
      </c>
      <c r="F1737" t="s">
        <v>985</v>
      </c>
      <c r="G1737" t="s">
        <v>1066</v>
      </c>
      <c r="H1737">
        <v>2021</v>
      </c>
      <c r="I1737">
        <v>0.66200000000000003</v>
      </c>
    </row>
    <row r="1738" spans="1:9">
      <c r="A1738" t="s">
        <v>417</v>
      </c>
      <c r="B1738" t="s">
        <v>418</v>
      </c>
      <c r="C1738">
        <v>500000</v>
      </c>
      <c r="D1738">
        <v>4033</v>
      </c>
      <c r="F1738" t="s">
        <v>1034</v>
      </c>
      <c r="G1738" t="s">
        <v>1074</v>
      </c>
      <c r="H1738">
        <v>2018</v>
      </c>
      <c r="I1738">
        <v>1.8</v>
      </c>
    </row>
    <row r="1739" spans="1:9">
      <c r="A1739" t="s">
        <v>417</v>
      </c>
      <c r="B1739" t="s">
        <v>418</v>
      </c>
      <c r="C1739">
        <v>500000</v>
      </c>
      <c r="D1739">
        <v>4033</v>
      </c>
      <c r="F1739" t="s">
        <v>1035</v>
      </c>
      <c r="G1739" t="s">
        <v>1075</v>
      </c>
      <c r="H1739" t="s">
        <v>1056</v>
      </c>
      <c r="I1739">
        <v>6.9524486938369998</v>
      </c>
    </row>
    <row r="1740" spans="1:9">
      <c r="A1740" t="s">
        <v>417</v>
      </c>
      <c r="B1740" t="s">
        <v>418</v>
      </c>
      <c r="C1740">
        <v>500000</v>
      </c>
      <c r="D1740">
        <v>4033</v>
      </c>
      <c r="F1740" t="s">
        <v>1036</v>
      </c>
      <c r="G1740" t="s">
        <v>1075</v>
      </c>
      <c r="H1740">
        <v>2018</v>
      </c>
      <c r="I1740">
        <v>3.73249685442604</v>
      </c>
    </row>
    <row r="1741" spans="1:9">
      <c r="A1741" t="s">
        <v>417</v>
      </c>
      <c r="B1741" t="s">
        <v>418</v>
      </c>
      <c r="C1741">
        <v>500000</v>
      </c>
      <c r="D1741">
        <v>4033</v>
      </c>
      <c r="F1741" t="s">
        <v>1037</v>
      </c>
      <c r="G1741" t="s">
        <v>1075</v>
      </c>
      <c r="H1741">
        <v>2019</v>
      </c>
      <c r="I1741">
        <v>3.944045536725</v>
      </c>
    </row>
    <row r="1742" spans="1:9">
      <c r="A1742" t="s">
        <v>417</v>
      </c>
      <c r="B1742" t="s">
        <v>418</v>
      </c>
      <c r="C1742">
        <v>500000</v>
      </c>
      <c r="D1742">
        <v>4033</v>
      </c>
      <c r="F1742" t="s">
        <v>1038</v>
      </c>
      <c r="G1742" t="s">
        <v>1076</v>
      </c>
      <c r="H1742">
        <v>2020</v>
      </c>
      <c r="I1742">
        <v>3.3609813112475999</v>
      </c>
    </row>
    <row r="1743" spans="1:9">
      <c r="A1743" t="s">
        <v>417</v>
      </c>
      <c r="B1743" t="s">
        <v>418</v>
      </c>
      <c r="C1743">
        <v>500000</v>
      </c>
      <c r="D1743">
        <v>4033</v>
      </c>
      <c r="F1743" t="s">
        <v>1039</v>
      </c>
      <c r="G1743" t="s">
        <v>1076</v>
      </c>
      <c r="H1743">
        <v>2021</v>
      </c>
      <c r="I1743">
        <v>3.5946518125215401</v>
      </c>
    </row>
    <row r="1744" spans="1:9">
      <c r="A1744" t="s">
        <v>417</v>
      </c>
      <c r="B1744" t="s">
        <v>418</v>
      </c>
      <c r="C1744">
        <v>500000</v>
      </c>
      <c r="D1744">
        <v>4033</v>
      </c>
      <c r="F1744" t="s">
        <v>987</v>
      </c>
      <c r="G1744" t="s">
        <v>1076</v>
      </c>
      <c r="H1744">
        <v>2018</v>
      </c>
      <c r="I1744">
        <v>7028.1714325698404</v>
      </c>
    </row>
    <row r="1745" spans="1:9">
      <c r="A1745" t="s">
        <v>417</v>
      </c>
      <c r="B1745" t="s">
        <v>418</v>
      </c>
      <c r="C1745">
        <v>500000</v>
      </c>
      <c r="D1745">
        <v>4033</v>
      </c>
      <c r="F1745" t="s">
        <v>988</v>
      </c>
      <c r="G1745" t="s">
        <v>1077</v>
      </c>
      <c r="H1745">
        <v>2019</v>
      </c>
      <c r="I1745">
        <v>7474.51041918796</v>
      </c>
    </row>
    <row r="1746" spans="1:9">
      <c r="A1746" t="s">
        <v>417</v>
      </c>
      <c r="B1746" t="s">
        <v>418</v>
      </c>
      <c r="C1746">
        <v>500000</v>
      </c>
      <c r="D1746">
        <v>4033</v>
      </c>
      <c r="F1746" t="s">
        <v>989</v>
      </c>
      <c r="G1746" t="s">
        <v>1077</v>
      </c>
      <c r="H1746">
        <v>2020</v>
      </c>
      <c r="I1746">
        <v>6376.1222791243099</v>
      </c>
    </row>
    <row r="1747" spans="1:9">
      <c r="A1747" t="s">
        <v>417</v>
      </c>
      <c r="B1747" t="s">
        <v>418</v>
      </c>
      <c r="C1747">
        <v>500000</v>
      </c>
      <c r="D1747">
        <v>4033</v>
      </c>
      <c r="F1747" t="s">
        <v>990</v>
      </c>
      <c r="G1747" t="s">
        <v>1061</v>
      </c>
      <c r="H1747">
        <v>2021</v>
      </c>
      <c r="I1747">
        <v>7028.0468456410099</v>
      </c>
    </row>
    <row r="1748" spans="1:9">
      <c r="A1748" t="s">
        <v>417</v>
      </c>
      <c r="B1748" t="s">
        <v>418</v>
      </c>
      <c r="C1748">
        <v>500000</v>
      </c>
      <c r="D1748">
        <v>4033</v>
      </c>
      <c r="F1748" t="s">
        <v>991</v>
      </c>
      <c r="G1748" t="s">
        <v>1061</v>
      </c>
      <c r="H1748">
        <v>2018</v>
      </c>
      <c r="I1748">
        <v>4.5311616843488904</v>
      </c>
    </row>
    <row r="1749" spans="1:9">
      <c r="A1749" t="s">
        <v>417</v>
      </c>
      <c r="B1749" t="s">
        <v>418</v>
      </c>
      <c r="C1749">
        <v>500000</v>
      </c>
      <c r="D1749">
        <v>4033</v>
      </c>
      <c r="F1749" t="s">
        <v>992</v>
      </c>
      <c r="G1749" t="s">
        <v>1061</v>
      </c>
      <c r="H1749" t="s">
        <v>1057</v>
      </c>
      <c r="I1749">
        <v>6.9524486938369998</v>
      </c>
    </row>
    <row r="1750" spans="1:9">
      <c r="A1750" t="s">
        <v>417</v>
      </c>
      <c r="B1750" t="s">
        <v>418</v>
      </c>
      <c r="C1750">
        <v>500000</v>
      </c>
      <c r="D1750">
        <v>4033</v>
      </c>
      <c r="F1750" t="s">
        <v>1040</v>
      </c>
      <c r="G1750" t="s">
        <v>1061</v>
      </c>
      <c r="H1750">
        <v>2014</v>
      </c>
      <c r="I1750">
        <v>4.9638700485229501</v>
      </c>
    </row>
    <row r="1751" spans="1:9">
      <c r="A1751" t="s">
        <v>417</v>
      </c>
      <c r="B1751" t="s">
        <v>418</v>
      </c>
      <c r="C1751">
        <v>500000</v>
      </c>
      <c r="D1751">
        <v>4033</v>
      </c>
      <c r="F1751" t="s">
        <v>1041</v>
      </c>
      <c r="G1751" t="s">
        <v>1061</v>
      </c>
      <c r="H1751">
        <v>2015</v>
      </c>
      <c r="I1751">
        <v>5.2669100761413601</v>
      </c>
    </row>
    <row r="1752" spans="1:9">
      <c r="A1752" t="s">
        <v>417</v>
      </c>
      <c r="B1752" t="s">
        <v>418</v>
      </c>
      <c r="C1752">
        <v>500000</v>
      </c>
      <c r="D1752">
        <v>4033</v>
      </c>
      <c r="F1752" t="s">
        <v>1042</v>
      </c>
      <c r="G1752" t="s">
        <v>1061</v>
      </c>
      <c r="H1752">
        <v>2016</v>
      </c>
      <c r="I1752">
        <v>5.2887902259826696</v>
      </c>
    </row>
    <row r="1753" spans="1:9">
      <c r="A1753" t="s">
        <v>417</v>
      </c>
      <c r="B1753" t="s">
        <v>418</v>
      </c>
      <c r="C1753">
        <v>500000</v>
      </c>
      <c r="D1753">
        <v>4033</v>
      </c>
      <c r="F1753" t="s">
        <v>1043</v>
      </c>
      <c r="G1753" t="s">
        <v>1061</v>
      </c>
      <c r="H1753">
        <v>2017</v>
      </c>
      <c r="I1753">
        <v>5.1817498207092303</v>
      </c>
    </row>
    <row r="1754" spans="1:9">
      <c r="A1754" t="s">
        <v>417</v>
      </c>
      <c r="B1754" t="s">
        <v>418</v>
      </c>
      <c r="C1754">
        <v>500000</v>
      </c>
      <c r="D1754">
        <v>4033</v>
      </c>
      <c r="F1754" t="s">
        <v>1044</v>
      </c>
      <c r="G1754" t="s">
        <v>1063</v>
      </c>
      <c r="H1754">
        <v>2018</v>
      </c>
      <c r="I1754">
        <v>5.3688468933105504</v>
      </c>
    </row>
    <row r="1755" spans="1:9">
      <c r="A1755" t="s">
        <v>417</v>
      </c>
      <c r="B1755" t="s">
        <v>418</v>
      </c>
      <c r="C1755">
        <v>500000</v>
      </c>
      <c r="D1755">
        <v>4033</v>
      </c>
      <c r="F1755" t="s">
        <v>1045</v>
      </c>
      <c r="G1755" t="s">
        <v>1063</v>
      </c>
      <c r="H1755">
        <v>2019</v>
      </c>
      <c r="I1755">
        <v>4.73345994949341</v>
      </c>
    </row>
    <row r="1756" spans="1:9">
      <c r="A1756" t="s">
        <v>417</v>
      </c>
      <c r="B1756" t="s">
        <v>418</v>
      </c>
      <c r="C1756">
        <v>500000</v>
      </c>
      <c r="D1756">
        <v>4033</v>
      </c>
      <c r="F1756" t="s">
        <v>1046</v>
      </c>
      <c r="G1756" t="s">
        <v>1063</v>
      </c>
      <c r="H1756">
        <v>2020</v>
      </c>
      <c r="I1756">
        <v>7.5847949981689498</v>
      </c>
    </row>
    <row r="1757" spans="1:9">
      <c r="A1757" t="s">
        <v>417</v>
      </c>
      <c r="B1757" t="s">
        <v>418</v>
      </c>
      <c r="C1757">
        <v>500000</v>
      </c>
      <c r="D1757">
        <v>4033</v>
      </c>
      <c r="F1757" t="s">
        <v>1048</v>
      </c>
      <c r="G1757" t="s">
        <v>1092</v>
      </c>
      <c r="H1757" t="s">
        <v>1057</v>
      </c>
      <c r="I1757">
        <v>7.58</v>
      </c>
    </row>
    <row r="1758" spans="1:9">
      <c r="A1758" t="s">
        <v>417</v>
      </c>
      <c r="B1758" t="s">
        <v>418</v>
      </c>
      <c r="C1758">
        <v>500000</v>
      </c>
      <c r="D1758">
        <v>4033</v>
      </c>
      <c r="F1758" t="s">
        <v>1049</v>
      </c>
      <c r="G1758" t="s">
        <v>1062</v>
      </c>
      <c r="H1758">
        <v>2015</v>
      </c>
      <c r="I1758">
        <v>310</v>
      </c>
    </row>
    <row r="1759" spans="1:9">
      <c r="A1759" t="s">
        <v>417</v>
      </c>
      <c r="B1759" t="s">
        <v>418</v>
      </c>
      <c r="C1759">
        <v>500000</v>
      </c>
      <c r="D1759">
        <v>4033</v>
      </c>
      <c r="F1759" t="s">
        <v>1050</v>
      </c>
      <c r="G1759" t="s">
        <v>1062</v>
      </c>
      <c r="H1759">
        <v>2018</v>
      </c>
      <c r="I1759">
        <v>190.45559692</v>
      </c>
    </row>
    <row r="1760" spans="1:9">
      <c r="A1760" t="s">
        <v>417</v>
      </c>
      <c r="B1760" t="s">
        <v>418</v>
      </c>
      <c r="C1760">
        <v>500000</v>
      </c>
      <c r="D1760">
        <v>4033</v>
      </c>
      <c r="F1760" t="s">
        <v>1051</v>
      </c>
      <c r="G1760" t="s">
        <v>1078</v>
      </c>
      <c r="H1760">
        <v>2019</v>
      </c>
      <c r="I1760">
        <v>177.89027404999999</v>
      </c>
    </row>
    <row r="1761" spans="1:9">
      <c r="A1761" t="s">
        <v>417</v>
      </c>
      <c r="B1761" t="s">
        <v>418</v>
      </c>
      <c r="C1761">
        <v>500000</v>
      </c>
      <c r="D1761">
        <v>4033</v>
      </c>
      <c r="F1761" t="s">
        <v>993</v>
      </c>
      <c r="G1761" t="s">
        <v>1078</v>
      </c>
      <c r="H1761">
        <v>2020</v>
      </c>
      <c r="I1761">
        <v>6.7</v>
      </c>
    </row>
    <row r="1762" spans="1:9">
      <c r="A1762" t="s">
        <v>417</v>
      </c>
      <c r="B1762" t="s">
        <v>418</v>
      </c>
      <c r="C1762">
        <v>500000</v>
      </c>
      <c r="D1762">
        <v>4033</v>
      </c>
      <c r="F1762" t="s">
        <v>994</v>
      </c>
      <c r="G1762" t="s">
        <v>1079</v>
      </c>
      <c r="H1762" t="s">
        <v>1058</v>
      </c>
      <c r="I1762">
        <v>58</v>
      </c>
    </row>
    <row r="1763" spans="1:9">
      <c r="A1763" t="s">
        <v>417</v>
      </c>
      <c r="B1763" t="s">
        <v>418</v>
      </c>
      <c r="C1763">
        <v>500000</v>
      </c>
      <c r="D1763">
        <v>4033</v>
      </c>
      <c r="F1763" t="s">
        <v>1052</v>
      </c>
      <c r="G1763" t="s">
        <v>1079</v>
      </c>
      <c r="H1763">
        <v>2014</v>
      </c>
      <c r="I1763">
        <v>4.9638700489999996</v>
      </c>
    </row>
    <row r="1764" spans="1:9">
      <c r="A1764" t="s">
        <v>417</v>
      </c>
      <c r="B1764" t="s">
        <v>418</v>
      </c>
      <c r="C1764">
        <v>500000</v>
      </c>
      <c r="D1764">
        <v>4033</v>
      </c>
      <c r="F1764" t="s">
        <v>1053</v>
      </c>
      <c r="G1764" t="s">
        <v>1093</v>
      </c>
      <c r="H1764">
        <v>2018</v>
      </c>
      <c r="I1764">
        <v>5.3688468933105504</v>
      </c>
    </row>
    <row r="1765" spans="1:9">
      <c r="A1765" t="s">
        <v>417</v>
      </c>
      <c r="B1765" t="s">
        <v>418</v>
      </c>
      <c r="C1765">
        <v>500000</v>
      </c>
      <c r="D1765">
        <v>4033</v>
      </c>
      <c r="F1765" t="s">
        <v>1054</v>
      </c>
      <c r="G1765" t="s">
        <v>1091</v>
      </c>
      <c r="H1765" t="s">
        <v>1056</v>
      </c>
      <c r="I1765">
        <v>7.5847949981689498</v>
      </c>
    </row>
    <row r="1766" spans="1:9">
      <c r="A1766" t="s">
        <v>417</v>
      </c>
      <c r="B1766" t="s">
        <v>418</v>
      </c>
      <c r="C1766">
        <v>500000</v>
      </c>
      <c r="D1766">
        <v>4033</v>
      </c>
      <c r="F1766" t="s">
        <v>995</v>
      </c>
      <c r="G1766" t="s">
        <v>1080</v>
      </c>
      <c r="H1766">
        <v>2018</v>
      </c>
      <c r="I1766">
        <v>5.3688468933105504</v>
      </c>
    </row>
    <row r="1767" spans="1:9">
      <c r="A1767" t="s">
        <v>417</v>
      </c>
      <c r="B1767" t="s">
        <v>418</v>
      </c>
      <c r="C1767">
        <v>500000</v>
      </c>
      <c r="D1767">
        <v>4033</v>
      </c>
      <c r="F1767" t="s">
        <v>996</v>
      </c>
      <c r="G1767" t="s">
        <v>1080</v>
      </c>
      <c r="H1767" t="s">
        <v>1057</v>
      </c>
      <c r="I1767">
        <v>7.5847949981689498</v>
      </c>
    </row>
    <row r="1768" spans="1:9">
      <c r="A1768" t="s">
        <v>417</v>
      </c>
      <c r="B1768" t="s">
        <v>418</v>
      </c>
      <c r="C1768">
        <v>500000</v>
      </c>
      <c r="D1768">
        <v>4033</v>
      </c>
      <c r="F1768" t="s">
        <v>997</v>
      </c>
      <c r="G1768" t="s">
        <v>1081</v>
      </c>
      <c r="H1768">
        <v>2018</v>
      </c>
      <c r="I1768">
        <v>6.4450697898864702</v>
      </c>
    </row>
    <row r="1769" spans="1:9">
      <c r="A1769" t="s">
        <v>417</v>
      </c>
      <c r="B1769" t="s">
        <v>418</v>
      </c>
      <c r="C1769">
        <v>500000</v>
      </c>
      <c r="D1769">
        <v>4033</v>
      </c>
      <c r="F1769" t="s">
        <v>999</v>
      </c>
      <c r="G1769" t="s">
        <v>1067</v>
      </c>
      <c r="H1769">
        <v>2018</v>
      </c>
      <c r="I1769">
        <v>10.5</v>
      </c>
    </row>
    <row r="1770" spans="1:9">
      <c r="A1770" t="s">
        <v>417</v>
      </c>
      <c r="B1770" t="s">
        <v>418</v>
      </c>
      <c r="C1770">
        <v>500000</v>
      </c>
      <c r="D1770">
        <v>4033</v>
      </c>
      <c r="F1770" t="s">
        <v>1002</v>
      </c>
      <c r="G1770" t="s">
        <v>1068</v>
      </c>
      <c r="H1770">
        <v>2020</v>
      </c>
      <c r="I1770">
        <v>94.1617431640625</v>
      </c>
    </row>
    <row r="1771" spans="1:9">
      <c r="A1771" t="s">
        <v>417</v>
      </c>
      <c r="B1771" t="s">
        <v>418</v>
      </c>
      <c r="C1771">
        <v>500000</v>
      </c>
      <c r="D1771">
        <v>4033</v>
      </c>
      <c r="F1771" t="s">
        <v>1003</v>
      </c>
      <c r="G1771" t="s">
        <v>1069</v>
      </c>
      <c r="H1771">
        <v>2018</v>
      </c>
      <c r="I1771">
        <v>37</v>
      </c>
    </row>
    <row r="1772" spans="1:9">
      <c r="A1772" t="s">
        <v>417</v>
      </c>
      <c r="B1772" t="s">
        <v>418</v>
      </c>
      <c r="C1772">
        <v>500000</v>
      </c>
      <c r="D1772">
        <v>4033</v>
      </c>
      <c r="F1772" t="s">
        <v>1004</v>
      </c>
      <c r="G1772" t="s">
        <v>1069</v>
      </c>
      <c r="H1772">
        <v>2022</v>
      </c>
      <c r="I1772">
        <v>38</v>
      </c>
    </row>
    <row r="1773" spans="1:9">
      <c r="A1773" t="s">
        <v>417</v>
      </c>
      <c r="B1773" t="s">
        <v>418</v>
      </c>
      <c r="C1773">
        <v>500000</v>
      </c>
      <c r="D1773">
        <v>4033</v>
      </c>
      <c r="F1773" t="s">
        <v>1005</v>
      </c>
      <c r="G1773" t="s">
        <v>1070</v>
      </c>
      <c r="H1773">
        <v>2018</v>
      </c>
      <c r="I1773">
        <v>53</v>
      </c>
    </row>
    <row r="1774" spans="1:9">
      <c r="A1774" t="s">
        <v>417</v>
      </c>
      <c r="B1774" t="s">
        <v>418</v>
      </c>
      <c r="C1774">
        <v>500000</v>
      </c>
      <c r="D1774">
        <v>4033</v>
      </c>
      <c r="F1774" t="s">
        <v>1006</v>
      </c>
      <c r="G1774" t="s">
        <v>1070</v>
      </c>
      <c r="H1774">
        <v>2022</v>
      </c>
      <c r="I1774">
        <v>54</v>
      </c>
    </row>
    <row r="1775" spans="1:9">
      <c r="A1775" t="s">
        <v>417</v>
      </c>
      <c r="B1775" t="s">
        <v>418</v>
      </c>
      <c r="C1775">
        <v>500000</v>
      </c>
      <c r="D1775">
        <v>4033</v>
      </c>
      <c r="F1775" t="s">
        <v>1007</v>
      </c>
      <c r="G1775" t="s">
        <v>1071</v>
      </c>
      <c r="H1775">
        <v>2017</v>
      </c>
      <c r="I1775">
        <v>0.9</v>
      </c>
    </row>
    <row r="1776" spans="1:9">
      <c r="A1776" t="s">
        <v>417</v>
      </c>
      <c r="B1776" t="s">
        <v>418</v>
      </c>
      <c r="C1776">
        <v>500000</v>
      </c>
      <c r="D1776">
        <v>4033</v>
      </c>
      <c r="F1776" t="s">
        <v>1009</v>
      </c>
      <c r="G1776" t="s">
        <v>1082</v>
      </c>
      <c r="H1776">
        <v>2017</v>
      </c>
      <c r="I1776">
        <v>0.16</v>
      </c>
    </row>
    <row r="1777" spans="1:9">
      <c r="A1777" t="s">
        <v>417</v>
      </c>
      <c r="B1777" t="s">
        <v>418</v>
      </c>
      <c r="C1777">
        <v>500000</v>
      </c>
      <c r="D1777">
        <v>4033</v>
      </c>
      <c r="F1777" t="s">
        <v>1011</v>
      </c>
      <c r="G1777" t="s">
        <v>1072</v>
      </c>
      <c r="H1777">
        <v>2017</v>
      </c>
      <c r="I1777">
        <v>-0.2</v>
      </c>
    </row>
    <row r="1778" spans="1:9">
      <c r="A1778" t="s">
        <v>417</v>
      </c>
      <c r="B1778" t="s">
        <v>418</v>
      </c>
      <c r="C1778">
        <v>500000</v>
      </c>
      <c r="D1778">
        <v>4033</v>
      </c>
      <c r="F1778" t="s">
        <v>1013</v>
      </c>
      <c r="G1778" t="s">
        <v>1085</v>
      </c>
      <c r="H1778">
        <v>2017</v>
      </c>
      <c r="I1778">
        <v>0.41</v>
      </c>
    </row>
    <row r="1779" spans="1:9">
      <c r="A1779" t="s">
        <v>417</v>
      </c>
      <c r="B1779" t="s">
        <v>418</v>
      </c>
      <c r="C1779">
        <v>500000</v>
      </c>
      <c r="D1779">
        <v>4033</v>
      </c>
      <c r="F1779" t="s">
        <v>1015</v>
      </c>
      <c r="G1779" t="s">
        <v>1064</v>
      </c>
      <c r="H1779">
        <v>2017</v>
      </c>
      <c r="I1779">
        <v>0.84</v>
      </c>
    </row>
    <row r="1780" spans="1:9">
      <c r="A1780" t="s">
        <v>417</v>
      </c>
      <c r="B1780" t="s">
        <v>418</v>
      </c>
      <c r="C1780">
        <v>500000</v>
      </c>
      <c r="D1780">
        <v>4033</v>
      </c>
      <c r="F1780" t="s">
        <v>1017</v>
      </c>
      <c r="G1780" t="s">
        <v>1073</v>
      </c>
      <c r="H1780">
        <v>2018</v>
      </c>
      <c r="I1780">
        <v>52</v>
      </c>
    </row>
    <row r="1781" spans="1:9">
      <c r="A1781" t="s">
        <v>417</v>
      </c>
      <c r="B1781" t="s">
        <v>418</v>
      </c>
      <c r="C1781">
        <v>500000</v>
      </c>
      <c r="D1781">
        <v>4033</v>
      </c>
      <c r="F1781" t="s">
        <v>1018</v>
      </c>
      <c r="G1781" t="s">
        <v>1073</v>
      </c>
      <c r="H1781">
        <v>2022</v>
      </c>
      <c r="I1781">
        <v>77.400000000000006</v>
      </c>
    </row>
    <row r="1782" spans="1:9">
      <c r="A1782" t="s">
        <v>417</v>
      </c>
      <c r="B1782" t="s">
        <v>418</v>
      </c>
      <c r="C1782">
        <v>500000</v>
      </c>
      <c r="D1782">
        <v>4033</v>
      </c>
      <c r="F1782" t="s">
        <v>1019</v>
      </c>
      <c r="G1782" t="s">
        <v>1089</v>
      </c>
      <c r="H1782">
        <v>2018</v>
      </c>
      <c r="I1782">
        <v>42.8</v>
      </c>
    </row>
    <row r="1783" spans="1:9">
      <c r="A1783" t="s">
        <v>417</v>
      </c>
      <c r="B1783" t="s">
        <v>418</v>
      </c>
      <c r="C1783">
        <v>500000</v>
      </c>
      <c r="D1783">
        <v>4033</v>
      </c>
      <c r="F1783" t="s">
        <v>1020</v>
      </c>
      <c r="G1783" t="s">
        <v>1089</v>
      </c>
      <c r="H1783">
        <v>2022</v>
      </c>
      <c r="I1783">
        <v>60.9</v>
      </c>
    </row>
    <row r="1784" spans="1:9">
      <c r="A1784" t="s">
        <v>417</v>
      </c>
      <c r="B1784" t="s">
        <v>418</v>
      </c>
      <c r="C1784">
        <v>500000</v>
      </c>
      <c r="D1784">
        <v>4033</v>
      </c>
      <c r="F1784" t="s">
        <v>1021</v>
      </c>
      <c r="H1784">
        <v>2017</v>
      </c>
      <c r="I1784">
        <v>60</v>
      </c>
    </row>
    <row r="1785" spans="1:9">
      <c r="A1785" t="s">
        <v>417</v>
      </c>
      <c r="B1785" t="s">
        <v>418</v>
      </c>
      <c r="C1785">
        <v>500000</v>
      </c>
      <c r="D1785">
        <v>4033</v>
      </c>
      <c r="F1785" t="s">
        <v>1022</v>
      </c>
      <c r="H1785">
        <v>2022</v>
      </c>
      <c r="I1785">
        <v>66.7</v>
      </c>
    </row>
    <row r="1786" spans="1:9">
      <c r="A1786" t="s">
        <v>417</v>
      </c>
      <c r="B1786" t="s">
        <v>418</v>
      </c>
      <c r="C1786">
        <v>500000</v>
      </c>
      <c r="D1786">
        <v>4033</v>
      </c>
      <c r="F1786" t="s">
        <v>1023</v>
      </c>
      <c r="H1786">
        <v>2018</v>
      </c>
      <c r="I1786">
        <v>60</v>
      </c>
    </row>
    <row r="1787" spans="1:9">
      <c r="A1787" t="s">
        <v>417</v>
      </c>
      <c r="B1787" t="s">
        <v>418</v>
      </c>
      <c r="C1787">
        <v>500000</v>
      </c>
      <c r="D1787">
        <v>4033</v>
      </c>
      <c r="F1787" t="s">
        <v>1024</v>
      </c>
      <c r="H1787">
        <v>2022</v>
      </c>
      <c r="I1787">
        <v>60</v>
      </c>
    </row>
    <row r="1788" spans="1:9">
      <c r="A1788" t="s">
        <v>417</v>
      </c>
      <c r="B1788" t="s">
        <v>418</v>
      </c>
      <c r="C1788">
        <v>500000</v>
      </c>
      <c r="D1788">
        <v>4033</v>
      </c>
      <c r="F1788" t="s">
        <v>1025</v>
      </c>
      <c r="H1788">
        <v>2018</v>
      </c>
      <c r="I1788">
        <v>30.8</v>
      </c>
    </row>
    <row r="1789" spans="1:9">
      <c r="A1789" t="s">
        <v>417</v>
      </c>
      <c r="B1789" t="s">
        <v>418</v>
      </c>
      <c r="C1789">
        <v>500000</v>
      </c>
      <c r="D1789">
        <v>4033</v>
      </c>
      <c r="F1789" t="s">
        <v>1026</v>
      </c>
      <c r="H1789">
        <v>2019</v>
      </c>
      <c r="I1789">
        <v>1.18195567512973</v>
      </c>
    </row>
    <row r="1790" spans="1:9">
      <c r="A1790" t="s">
        <v>417</v>
      </c>
      <c r="B1790" t="s">
        <v>418</v>
      </c>
      <c r="C1790">
        <v>500000</v>
      </c>
      <c r="D1790">
        <v>4033</v>
      </c>
      <c r="F1790" t="s">
        <v>1027</v>
      </c>
      <c r="H1790">
        <v>2015</v>
      </c>
      <c r="I1790">
        <v>0.307</v>
      </c>
    </row>
    <row r="1791" spans="1:9">
      <c r="A1791" t="s">
        <v>417</v>
      </c>
      <c r="B1791" t="s">
        <v>418</v>
      </c>
      <c r="C1791">
        <v>500000</v>
      </c>
      <c r="D1791">
        <v>4033</v>
      </c>
      <c r="F1791" t="s">
        <v>1028</v>
      </c>
      <c r="H1791" t="s">
        <v>1056</v>
      </c>
      <c r="I1791">
        <v>0.18976545842217485</v>
      </c>
    </row>
    <row r="1792" spans="1:9">
      <c r="A1792" t="s">
        <v>417</v>
      </c>
      <c r="B1792" t="s">
        <v>418</v>
      </c>
      <c r="C1792">
        <v>500000</v>
      </c>
      <c r="D1792">
        <v>4033</v>
      </c>
      <c r="F1792" t="s">
        <v>1029</v>
      </c>
      <c r="H1792">
        <v>2017</v>
      </c>
      <c r="I1792">
        <v>23.6</v>
      </c>
    </row>
    <row r="1793" spans="1:9">
      <c r="A1793" t="s">
        <v>417</v>
      </c>
      <c r="B1793" t="s">
        <v>418</v>
      </c>
      <c r="C1793">
        <v>500000</v>
      </c>
      <c r="D1793">
        <v>4033</v>
      </c>
      <c r="F1793" t="s">
        <v>1030</v>
      </c>
      <c r="H1793">
        <v>2018</v>
      </c>
      <c r="I1793">
        <v>23.6111111111111</v>
      </c>
    </row>
    <row r="1794" spans="1:9">
      <c r="A1794" t="s">
        <v>417</v>
      </c>
      <c r="B1794" t="s">
        <v>418</v>
      </c>
      <c r="C1794">
        <v>500000</v>
      </c>
      <c r="D1794">
        <v>4033</v>
      </c>
      <c r="F1794" t="s">
        <v>1031</v>
      </c>
      <c r="H1794">
        <v>2021</v>
      </c>
      <c r="I1794">
        <v>38.8888888888889</v>
      </c>
    </row>
    <row r="1795" spans="1:9">
      <c r="A1795" t="s">
        <v>419</v>
      </c>
      <c r="B1795" t="s">
        <v>420</v>
      </c>
      <c r="C1795">
        <v>16000000</v>
      </c>
      <c r="D1795">
        <v>176515</v>
      </c>
      <c r="E1795">
        <v>37.9</v>
      </c>
      <c r="F1795" t="s">
        <v>982</v>
      </c>
      <c r="G1795" t="s">
        <v>1065</v>
      </c>
      <c r="H1795">
        <v>2016</v>
      </c>
      <c r="I1795">
        <v>25.6</v>
      </c>
    </row>
    <row r="1796" spans="1:9">
      <c r="A1796" t="s">
        <v>419</v>
      </c>
      <c r="B1796" t="s">
        <v>420</v>
      </c>
      <c r="C1796">
        <v>16000000</v>
      </c>
      <c r="D1796">
        <v>176515</v>
      </c>
      <c r="E1796">
        <v>37.9</v>
      </c>
      <c r="F1796" t="s">
        <v>983</v>
      </c>
      <c r="G1796" t="s">
        <v>1065</v>
      </c>
      <c r="H1796">
        <v>2019</v>
      </c>
      <c r="I1796">
        <v>48</v>
      </c>
    </row>
    <row r="1797" spans="1:9">
      <c r="A1797" t="s">
        <v>419</v>
      </c>
      <c r="B1797" t="s">
        <v>420</v>
      </c>
      <c r="C1797">
        <v>16000000</v>
      </c>
      <c r="D1797">
        <v>176515</v>
      </c>
      <c r="E1797">
        <v>37.9</v>
      </c>
      <c r="F1797" t="s">
        <v>984</v>
      </c>
      <c r="G1797" t="s">
        <v>1066</v>
      </c>
      <c r="H1797">
        <v>2017</v>
      </c>
      <c r="I1797">
        <v>0.58199999999999996</v>
      </c>
    </row>
    <row r="1798" spans="1:9">
      <c r="A1798" t="s">
        <v>419</v>
      </c>
      <c r="B1798" t="s">
        <v>420</v>
      </c>
      <c r="C1798">
        <v>16000000</v>
      </c>
      <c r="D1798">
        <v>176515</v>
      </c>
      <c r="E1798">
        <v>37.9</v>
      </c>
      <c r="F1798" t="s">
        <v>985</v>
      </c>
      <c r="G1798" t="s">
        <v>1066</v>
      </c>
      <c r="H1798">
        <v>2021</v>
      </c>
      <c r="I1798">
        <v>0.59299999999999997</v>
      </c>
    </row>
    <row r="1799" spans="1:9">
      <c r="A1799" t="s">
        <v>419</v>
      </c>
      <c r="B1799" t="s">
        <v>420</v>
      </c>
      <c r="C1799">
        <v>16000000</v>
      </c>
      <c r="D1799">
        <v>176515</v>
      </c>
      <c r="E1799">
        <v>37.9</v>
      </c>
      <c r="F1799" t="s">
        <v>986</v>
      </c>
      <c r="G1799" t="s">
        <v>1074</v>
      </c>
      <c r="H1799">
        <v>2018</v>
      </c>
      <c r="I1799">
        <v>38.5</v>
      </c>
    </row>
    <row r="1800" spans="1:9">
      <c r="A1800" t="s">
        <v>419</v>
      </c>
      <c r="B1800" t="s">
        <v>420</v>
      </c>
      <c r="C1800">
        <v>16000000</v>
      </c>
      <c r="D1800">
        <v>176515</v>
      </c>
      <c r="E1800">
        <v>37.9</v>
      </c>
      <c r="F1800" t="s">
        <v>1034</v>
      </c>
      <c r="G1800" t="s">
        <v>1074</v>
      </c>
      <c r="H1800">
        <v>2018</v>
      </c>
      <c r="I1800">
        <v>6.9</v>
      </c>
    </row>
    <row r="1801" spans="1:9">
      <c r="A1801" t="s">
        <v>419</v>
      </c>
      <c r="B1801" t="s">
        <v>420</v>
      </c>
      <c r="C1801">
        <v>16000000</v>
      </c>
      <c r="D1801">
        <v>176515</v>
      </c>
      <c r="E1801">
        <v>37.9</v>
      </c>
      <c r="F1801" t="s">
        <v>1035</v>
      </c>
      <c r="G1801" t="s">
        <v>1075</v>
      </c>
      <c r="H1801" t="s">
        <v>1056</v>
      </c>
      <c r="I1801">
        <v>3.0263893627774601</v>
      </c>
    </row>
    <row r="1802" spans="1:9">
      <c r="A1802" t="s">
        <v>419</v>
      </c>
      <c r="B1802" t="s">
        <v>420</v>
      </c>
      <c r="C1802">
        <v>16000000</v>
      </c>
      <c r="D1802">
        <v>176515</v>
      </c>
      <c r="E1802">
        <v>37.9</v>
      </c>
      <c r="F1802" t="s">
        <v>1036</v>
      </c>
      <c r="G1802" t="s">
        <v>1075</v>
      </c>
      <c r="H1802">
        <v>2018</v>
      </c>
      <c r="I1802">
        <v>67.588392994156408</v>
      </c>
    </row>
    <row r="1803" spans="1:9">
      <c r="A1803" t="s">
        <v>419</v>
      </c>
      <c r="B1803" t="s">
        <v>420</v>
      </c>
      <c r="C1803">
        <v>16000000</v>
      </c>
      <c r="D1803">
        <v>176515</v>
      </c>
      <c r="E1803">
        <v>37.9</v>
      </c>
      <c r="F1803" t="s">
        <v>1037</v>
      </c>
      <c r="G1803" t="s">
        <v>1075</v>
      </c>
      <c r="H1803">
        <v>2019</v>
      </c>
      <c r="I1803">
        <v>72.356150509808103</v>
      </c>
    </row>
    <row r="1804" spans="1:9">
      <c r="A1804" t="s">
        <v>419</v>
      </c>
      <c r="B1804" t="s">
        <v>420</v>
      </c>
      <c r="C1804">
        <v>16000000</v>
      </c>
      <c r="D1804">
        <v>176515</v>
      </c>
      <c r="E1804">
        <v>37.9</v>
      </c>
      <c r="F1804" t="s">
        <v>1038</v>
      </c>
      <c r="G1804" t="s">
        <v>1076</v>
      </c>
      <c r="H1804">
        <v>2020</v>
      </c>
      <c r="I1804">
        <v>70.115999220012796</v>
      </c>
    </row>
    <row r="1805" spans="1:9">
      <c r="A1805" t="s">
        <v>419</v>
      </c>
      <c r="B1805" t="s">
        <v>420</v>
      </c>
      <c r="C1805">
        <v>16000000</v>
      </c>
      <c r="D1805">
        <v>176515</v>
      </c>
      <c r="E1805">
        <v>37.9</v>
      </c>
      <c r="F1805" t="s">
        <v>1039</v>
      </c>
      <c r="G1805" t="s">
        <v>1076</v>
      </c>
      <c r="H1805">
        <v>2021</v>
      </c>
      <c r="I1805">
        <v>72.237982362012403</v>
      </c>
    </row>
    <row r="1806" spans="1:9">
      <c r="A1806" t="s">
        <v>419</v>
      </c>
      <c r="B1806" t="s">
        <v>420</v>
      </c>
      <c r="C1806">
        <v>16000000</v>
      </c>
      <c r="D1806">
        <v>176515</v>
      </c>
      <c r="E1806">
        <v>37.9</v>
      </c>
      <c r="F1806" t="s">
        <v>987</v>
      </c>
      <c r="G1806" t="s">
        <v>1076</v>
      </c>
      <c r="H1806">
        <v>2018</v>
      </c>
      <c r="I1806">
        <v>4258.7052369093799</v>
      </c>
    </row>
    <row r="1807" spans="1:9">
      <c r="A1807" t="s">
        <v>419</v>
      </c>
      <c r="B1807" t="s">
        <v>420</v>
      </c>
      <c r="C1807">
        <v>16000000</v>
      </c>
      <c r="D1807">
        <v>176515</v>
      </c>
      <c r="E1807">
        <v>37.9</v>
      </c>
      <c r="F1807" t="s">
        <v>988</v>
      </c>
      <c r="G1807" t="s">
        <v>1077</v>
      </c>
      <c r="H1807">
        <v>2019</v>
      </c>
      <c r="I1807">
        <v>4574.0284519543502</v>
      </c>
    </row>
    <row r="1808" spans="1:9">
      <c r="A1808" t="s">
        <v>419</v>
      </c>
      <c r="B1808" t="s">
        <v>420</v>
      </c>
      <c r="C1808">
        <v>16000000</v>
      </c>
      <c r="D1808">
        <v>176515</v>
      </c>
      <c r="E1808">
        <v>37.9</v>
      </c>
      <c r="F1808" t="s">
        <v>989</v>
      </c>
      <c r="G1808" t="s">
        <v>1077</v>
      </c>
      <c r="H1808">
        <v>2020</v>
      </c>
      <c r="I1808">
        <v>4423.4746311987701</v>
      </c>
    </row>
    <row r="1809" spans="1:9">
      <c r="A1809" t="s">
        <v>419</v>
      </c>
      <c r="B1809" t="s">
        <v>420</v>
      </c>
      <c r="C1809">
        <v>16000000</v>
      </c>
      <c r="D1809">
        <v>176515</v>
      </c>
      <c r="E1809">
        <v>37.9</v>
      </c>
      <c r="F1809" t="s">
        <v>990</v>
      </c>
      <c r="G1809" t="s">
        <v>1061</v>
      </c>
      <c r="H1809">
        <v>2021</v>
      </c>
      <c r="I1809">
        <v>4683.0047485941795</v>
      </c>
    </row>
    <row r="1810" spans="1:9">
      <c r="A1810" t="s">
        <v>419</v>
      </c>
      <c r="B1810" t="s">
        <v>420</v>
      </c>
      <c r="C1810">
        <v>16000000</v>
      </c>
      <c r="D1810">
        <v>176515</v>
      </c>
      <c r="E1810">
        <v>37.9</v>
      </c>
      <c r="F1810" t="s">
        <v>991</v>
      </c>
      <c r="G1810" t="s">
        <v>1061</v>
      </c>
      <c r="H1810">
        <v>2018</v>
      </c>
      <c r="I1810">
        <v>7.4691692069990001</v>
      </c>
    </row>
    <row r="1811" spans="1:9">
      <c r="A1811" t="s">
        <v>419</v>
      </c>
      <c r="B1811" t="s">
        <v>420</v>
      </c>
      <c r="C1811">
        <v>16000000</v>
      </c>
      <c r="D1811">
        <v>176515</v>
      </c>
      <c r="E1811">
        <v>37.9</v>
      </c>
      <c r="F1811" t="s">
        <v>992</v>
      </c>
      <c r="G1811" t="s">
        <v>1061</v>
      </c>
      <c r="H1811" t="s">
        <v>1057</v>
      </c>
      <c r="I1811">
        <v>3.0263893627774601</v>
      </c>
    </row>
    <row r="1812" spans="1:9">
      <c r="A1812" t="s">
        <v>419</v>
      </c>
      <c r="B1812" t="s">
        <v>420</v>
      </c>
      <c r="C1812">
        <v>16000000</v>
      </c>
      <c r="D1812">
        <v>176515</v>
      </c>
      <c r="E1812">
        <v>37.9</v>
      </c>
      <c r="F1812" t="s">
        <v>1040</v>
      </c>
      <c r="G1812" t="s">
        <v>1061</v>
      </c>
      <c r="H1812">
        <v>2014</v>
      </c>
      <c r="I1812">
        <v>1.90938997268677</v>
      </c>
    </row>
    <row r="1813" spans="1:9">
      <c r="A1813" t="s">
        <v>419</v>
      </c>
      <c r="B1813" t="s">
        <v>420</v>
      </c>
      <c r="C1813">
        <v>16000000</v>
      </c>
      <c r="D1813">
        <v>176515</v>
      </c>
      <c r="E1813">
        <v>37.9</v>
      </c>
      <c r="F1813" t="s">
        <v>1041</v>
      </c>
      <c r="G1813" t="s">
        <v>1061</v>
      </c>
      <c r="H1813">
        <v>2015</v>
      </c>
      <c r="I1813">
        <v>2.5999999046325701</v>
      </c>
    </row>
    <row r="1814" spans="1:9">
      <c r="A1814" t="s">
        <v>419</v>
      </c>
      <c r="B1814" t="s">
        <v>420</v>
      </c>
      <c r="C1814">
        <v>16000000</v>
      </c>
      <c r="D1814">
        <v>176515</v>
      </c>
      <c r="E1814">
        <v>37.9</v>
      </c>
      <c r="F1814" t="s">
        <v>1042</v>
      </c>
      <c r="G1814" t="s">
        <v>1061</v>
      </c>
      <c r="H1814">
        <v>2016</v>
      </c>
      <c r="I1814">
        <v>2.7999999523162802</v>
      </c>
    </row>
    <row r="1815" spans="1:9">
      <c r="A1815" t="s">
        <v>419</v>
      </c>
      <c r="B1815" t="s">
        <v>420</v>
      </c>
      <c r="C1815">
        <v>16000000</v>
      </c>
      <c r="D1815">
        <v>176515</v>
      </c>
      <c r="E1815">
        <v>37.9</v>
      </c>
      <c r="F1815" t="s">
        <v>1043</v>
      </c>
      <c r="G1815" t="s">
        <v>1061</v>
      </c>
      <c r="H1815">
        <v>2017</v>
      </c>
      <c r="I1815">
        <v>3.2000000476837198</v>
      </c>
    </row>
    <row r="1816" spans="1:9">
      <c r="A1816" t="s">
        <v>419</v>
      </c>
      <c r="B1816" t="s">
        <v>420</v>
      </c>
      <c r="C1816">
        <v>16000000</v>
      </c>
      <c r="D1816">
        <v>176515</v>
      </c>
      <c r="E1816">
        <v>37.9</v>
      </c>
      <c r="F1816" t="s">
        <v>1044</v>
      </c>
      <c r="G1816" t="s">
        <v>1063</v>
      </c>
      <c r="H1816">
        <v>2018</v>
      </c>
      <c r="I1816">
        <v>2.1628599166870099</v>
      </c>
    </row>
    <row r="1817" spans="1:9">
      <c r="A1817" t="s">
        <v>419</v>
      </c>
      <c r="B1817" t="s">
        <v>420</v>
      </c>
      <c r="C1817">
        <v>16000000</v>
      </c>
      <c r="D1817">
        <v>176515</v>
      </c>
      <c r="E1817">
        <v>37.9</v>
      </c>
      <c r="F1817" t="s">
        <v>1048</v>
      </c>
      <c r="G1817" t="s">
        <v>1092</v>
      </c>
      <c r="H1817" t="s">
        <v>1057</v>
      </c>
      <c r="I1817">
        <v>2.16</v>
      </c>
    </row>
    <row r="1818" spans="1:9">
      <c r="A1818" t="s">
        <v>419</v>
      </c>
      <c r="B1818" t="s">
        <v>420</v>
      </c>
      <c r="C1818">
        <v>16000000</v>
      </c>
      <c r="D1818">
        <v>176515</v>
      </c>
      <c r="E1818">
        <v>37.9</v>
      </c>
      <c r="F1818" t="s">
        <v>1049</v>
      </c>
      <c r="G1818" t="s">
        <v>1062</v>
      </c>
      <c r="H1818">
        <v>2015</v>
      </c>
      <c r="I1818">
        <v>210</v>
      </c>
    </row>
    <row r="1819" spans="1:9">
      <c r="A1819" t="s">
        <v>419</v>
      </c>
      <c r="B1819" t="s">
        <v>420</v>
      </c>
      <c r="C1819">
        <v>16000000</v>
      </c>
      <c r="D1819">
        <v>176515</v>
      </c>
      <c r="E1819">
        <v>37.9</v>
      </c>
      <c r="F1819" t="s">
        <v>1050</v>
      </c>
      <c r="G1819" t="s">
        <v>1062</v>
      </c>
      <c r="H1819">
        <v>2018</v>
      </c>
      <c r="I1819">
        <v>92.903587340000001</v>
      </c>
    </row>
    <row r="1820" spans="1:9">
      <c r="A1820" t="s">
        <v>419</v>
      </c>
      <c r="B1820" t="s">
        <v>420</v>
      </c>
      <c r="C1820">
        <v>16000000</v>
      </c>
      <c r="D1820">
        <v>176515</v>
      </c>
      <c r="E1820">
        <v>37.9</v>
      </c>
      <c r="F1820" t="s">
        <v>1051</v>
      </c>
      <c r="G1820" t="s">
        <v>1078</v>
      </c>
      <c r="H1820">
        <v>2019</v>
      </c>
      <c r="I1820">
        <v>113.31044006</v>
      </c>
    </row>
    <row r="1821" spans="1:9">
      <c r="A1821" t="s">
        <v>419</v>
      </c>
      <c r="B1821" t="s">
        <v>420</v>
      </c>
      <c r="C1821">
        <v>16000000</v>
      </c>
      <c r="D1821">
        <v>176515</v>
      </c>
      <c r="E1821">
        <v>37.9</v>
      </c>
      <c r="F1821" t="s">
        <v>993</v>
      </c>
      <c r="G1821" t="s">
        <v>1078</v>
      </c>
      <c r="H1821">
        <v>2020</v>
      </c>
      <c r="I1821">
        <v>39.200000000000003</v>
      </c>
    </row>
    <row r="1822" spans="1:9">
      <c r="A1822" t="s">
        <v>419</v>
      </c>
      <c r="B1822" t="s">
        <v>420</v>
      </c>
      <c r="C1822">
        <v>16000000</v>
      </c>
      <c r="D1822">
        <v>176515</v>
      </c>
      <c r="E1822">
        <v>37.9</v>
      </c>
      <c r="F1822" t="s">
        <v>994</v>
      </c>
      <c r="G1822" t="s">
        <v>1079</v>
      </c>
      <c r="H1822" t="s">
        <v>1058</v>
      </c>
      <c r="I1822">
        <v>160</v>
      </c>
    </row>
    <row r="1823" spans="1:9">
      <c r="A1823" t="s">
        <v>419</v>
      </c>
      <c r="B1823" t="s">
        <v>420</v>
      </c>
      <c r="C1823">
        <v>16000000</v>
      </c>
      <c r="D1823">
        <v>176515</v>
      </c>
      <c r="E1823">
        <v>37.9</v>
      </c>
      <c r="F1823" t="s">
        <v>1052</v>
      </c>
      <c r="G1823" t="s">
        <v>1079</v>
      </c>
      <c r="H1823">
        <v>2014</v>
      </c>
      <c r="I1823">
        <v>1.9008300300000001</v>
      </c>
    </row>
    <row r="1824" spans="1:9">
      <c r="A1824" t="s">
        <v>419</v>
      </c>
      <c r="B1824" t="s">
        <v>420</v>
      </c>
      <c r="C1824">
        <v>16000000</v>
      </c>
      <c r="D1824">
        <v>176515</v>
      </c>
      <c r="E1824">
        <v>37.9</v>
      </c>
      <c r="F1824" t="s">
        <v>1053</v>
      </c>
      <c r="G1824" t="s">
        <v>1093</v>
      </c>
      <c r="H1824">
        <v>2018</v>
      </c>
      <c r="I1824">
        <v>2.1628599166870099</v>
      </c>
    </row>
    <row r="1825" spans="1:9">
      <c r="A1825" t="s">
        <v>419</v>
      </c>
      <c r="B1825" t="s">
        <v>420</v>
      </c>
      <c r="C1825">
        <v>16000000</v>
      </c>
      <c r="D1825">
        <v>176515</v>
      </c>
      <c r="E1825">
        <v>37.9</v>
      </c>
      <c r="F1825" t="s">
        <v>995</v>
      </c>
      <c r="G1825" t="s">
        <v>1080</v>
      </c>
      <c r="H1825">
        <v>2018</v>
      </c>
      <c r="I1825">
        <v>2.1628599166870099</v>
      </c>
    </row>
    <row r="1826" spans="1:9">
      <c r="A1826" t="s">
        <v>419</v>
      </c>
      <c r="B1826" t="s">
        <v>420</v>
      </c>
      <c r="C1826">
        <v>16000000</v>
      </c>
      <c r="D1826">
        <v>176515</v>
      </c>
      <c r="E1826">
        <v>37.9</v>
      </c>
      <c r="F1826" t="s">
        <v>997</v>
      </c>
      <c r="G1826" t="s">
        <v>1081</v>
      </c>
      <c r="H1826">
        <v>2018</v>
      </c>
      <c r="I1826">
        <v>9.3097095489502006</v>
      </c>
    </row>
    <row r="1827" spans="1:9">
      <c r="A1827" t="s">
        <v>419</v>
      </c>
      <c r="B1827" t="s">
        <v>420</v>
      </c>
      <c r="C1827">
        <v>16000000</v>
      </c>
      <c r="D1827">
        <v>176515</v>
      </c>
      <c r="E1827">
        <v>37.9</v>
      </c>
      <c r="F1827" t="s">
        <v>998</v>
      </c>
      <c r="G1827" t="s">
        <v>1081</v>
      </c>
      <c r="H1827" t="s">
        <v>1056</v>
      </c>
      <c r="I1827">
        <v>10.846260070800801</v>
      </c>
    </row>
    <row r="1828" spans="1:9">
      <c r="A1828" t="s">
        <v>419</v>
      </c>
      <c r="B1828" t="s">
        <v>420</v>
      </c>
      <c r="C1828">
        <v>16000000</v>
      </c>
      <c r="D1828">
        <v>176515</v>
      </c>
      <c r="E1828">
        <v>37.9</v>
      </c>
      <c r="F1828" t="s">
        <v>999</v>
      </c>
      <c r="G1828" t="s">
        <v>1067</v>
      </c>
      <c r="H1828">
        <v>2018</v>
      </c>
      <c r="I1828">
        <v>0.3</v>
      </c>
    </row>
    <row r="1829" spans="1:9">
      <c r="A1829" t="s">
        <v>419</v>
      </c>
      <c r="B1829" t="s">
        <v>420</v>
      </c>
      <c r="C1829">
        <v>16000000</v>
      </c>
      <c r="D1829">
        <v>176515</v>
      </c>
      <c r="E1829">
        <v>37.9</v>
      </c>
      <c r="F1829" t="s">
        <v>1000</v>
      </c>
      <c r="G1829" t="s">
        <v>1067</v>
      </c>
      <c r="H1829">
        <v>2021</v>
      </c>
      <c r="I1829">
        <v>15.4230003356934</v>
      </c>
    </row>
    <row r="1830" spans="1:9">
      <c r="A1830" t="s">
        <v>419</v>
      </c>
      <c r="B1830" t="s">
        <v>420</v>
      </c>
      <c r="C1830">
        <v>16000000</v>
      </c>
      <c r="D1830">
        <v>176515</v>
      </c>
      <c r="E1830">
        <v>37.9</v>
      </c>
      <c r="F1830" t="s">
        <v>1002</v>
      </c>
      <c r="G1830" t="s">
        <v>1068</v>
      </c>
      <c r="H1830">
        <v>2020</v>
      </c>
      <c r="I1830">
        <v>86.400001525878906</v>
      </c>
    </row>
    <row r="1831" spans="1:9">
      <c r="A1831" t="s">
        <v>419</v>
      </c>
      <c r="B1831" t="s">
        <v>420</v>
      </c>
      <c r="C1831">
        <v>16000000</v>
      </c>
      <c r="D1831">
        <v>176515</v>
      </c>
      <c r="E1831">
        <v>37.9</v>
      </c>
      <c r="F1831" t="s">
        <v>1003</v>
      </c>
      <c r="G1831" t="s">
        <v>1069</v>
      </c>
      <c r="H1831">
        <v>2018</v>
      </c>
      <c r="I1831">
        <v>10</v>
      </c>
    </row>
    <row r="1832" spans="1:9">
      <c r="A1832" t="s">
        <v>419</v>
      </c>
      <c r="B1832" t="s">
        <v>420</v>
      </c>
      <c r="C1832">
        <v>16000000</v>
      </c>
      <c r="D1832">
        <v>176515</v>
      </c>
      <c r="E1832">
        <v>37.9</v>
      </c>
      <c r="F1832" t="s">
        <v>1004</v>
      </c>
      <c r="G1832" t="s">
        <v>1069</v>
      </c>
      <c r="H1832">
        <v>2022</v>
      </c>
      <c r="I1832">
        <v>5</v>
      </c>
    </row>
    <row r="1833" spans="1:9">
      <c r="A1833" t="s">
        <v>419</v>
      </c>
      <c r="B1833" t="s">
        <v>420</v>
      </c>
      <c r="C1833">
        <v>16000000</v>
      </c>
      <c r="D1833">
        <v>176515</v>
      </c>
      <c r="E1833">
        <v>37.9</v>
      </c>
      <c r="F1833" t="s">
        <v>1005</v>
      </c>
      <c r="G1833" t="s">
        <v>1070</v>
      </c>
      <c r="H1833">
        <v>2018</v>
      </c>
      <c r="I1833">
        <v>20</v>
      </c>
    </row>
    <row r="1834" spans="1:9">
      <c r="A1834" t="s">
        <v>419</v>
      </c>
      <c r="B1834" t="s">
        <v>420</v>
      </c>
      <c r="C1834">
        <v>16000000</v>
      </c>
      <c r="D1834">
        <v>176515</v>
      </c>
      <c r="E1834">
        <v>37.9</v>
      </c>
      <c r="F1834" t="s">
        <v>1006</v>
      </c>
      <c r="G1834" t="s">
        <v>1070</v>
      </c>
      <c r="H1834">
        <v>2022</v>
      </c>
      <c r="I1834">
        <v>19</v>
      </c>
    </row>
    <row r="1835" spans="1:9">
      <c r="A1835" t="s">
        <v>419</v>
      </c>
      <c r="B1835" t="s">
        <v>420</v>
      </c>
      <c r="C1835">
        <v>16000000</v>
      </c>
      <c r="D1835">
        <v>176515</v>
      </c>
      <c r="E1835">
        <v>37.9</v>
      </c>
      <c r="F1835" t="s">
        <v>1007</v>
      </c>
      <c r="G1835" t="s">
        <v>1071</v>
      </c>
      <c r="H1835">
        <v>2017</v>
      </c>
      <c r="I1835">
        <v>0.17</v>
      </c>
    </row>
    <row r="1836" spans="1:9">
      <c r="A1836" t="s">
        <v>419</v>
      </c>
      <c r="B1836" t="s">
        <v>420</v>
      </c>
      <c r="C1836">
        <v>16000000</v>
      </c>
      <c r="D1836">
        <v>176515</v>
      </c>
      <c r="E1836">
        <v>37.9</v>
      </c>
      <c r="F1836" t="s">
        <v>1008</v>
      </c>
      <c r="G1836" t="s">
        <v>1071</v>
      </c>
      <c r="H1836">
        <v>2021</v>
      </c>
      <c r="I1836">
        <v>-0.13211536407470703</v>
      </c>
    </row>
    <row r="1837" spans="1:9">
      <c r="A1837" t="s">
        <v>419</v>
      </c>
      <c r="B1837" t="s">
        <v>420</v>
      </c>
      <c r="C1837">
        <v>16000000</v>
      </c>
      <c r="D1837">
        <v>176515</v>
      </c>
      <c r="E1837">
        <v>37.9</v>
      </c>
      <c r="F1837" t="s">
        <v>1009</v>
      </c>
      <c r="G1837" t="s">
        <v>1082</v>
      </c>
      <c r="H1837">
        <v>2017</v>
      </c>
      <c r="I1837">
        <v>-0.66</v>
      </c>
    </row>
    <row r="1838" spans="1:9">
      <c r="A1838" t="s">
        <v>419</v>
      </c>
      <c r="B1838" t="s">
        <v>420</v>
      </c>
      <c r="C1838">
        <v>16000000</v>
      </c>
      <c r="D1838">
        <v>176515</v>
      </c>
      <c r="E1838">
        <v>37.9</v>
      </c>
      <c r="F1838" t="s">
        <v>1010</v>
      </c>
      <c r="G1838" t="s">
        <v>1083</v>
      </c>
      <c r="H1838">
        <v>2021</v>
      </c>
      <c r="I1838">
        <v>-0.422636479139328</v>
      </c>
    </row>
    <row r="1839" spans="1:9">
      <c r="A1839" t="s">
        <v>419</v>
      </c>
      <c r="B1839" t="s">
        <v>420</v>
      </c>
      <c r="C1839">
        <v>16000000</v>
      </c>
      <c r="D1839">
        <v>176515</v>
      </c>
      <c r="E1839">
        <v>37.9</v>
      </c>
      <c r="F1839" t="s">
        <v>1011</v>
      </c>
      <c r="G1839" t="s">
        <v>1072</v>
      </c>
      <c r="H1839">
        <v>2017</v>
      </c>
      <c r="I1839">
        <v>-0.5</v>
      </c>
    </row>
    <row r="1840" spans="1:9">
      <c r="A1840" t="s">
        <v>419</v>
      </c>
      <c r="B1840" t="s">
        <v>420</v>
      </c>
      <c r="C1840">
        <v>16000000</v>
      </c>
      <c r="D1840">
        <v>176515</v>
      </c>
      <c r="E1840">
        <v>37.9</v>
      </c>
      <c r="F1840" t="s">
        <v>1012</v>
      </c>
      <c r="G1840" t="s">
        <v>1084</v>
      </c>
      <c r="H1840">
        <v>2021</v>
      </c>
      <c r="I1840">
        <v>-0.64423346519470215</v>
      </c>
    </row>
    <row r="1841" spans="1:9">
      <c r="A1841" t="s">
        <v>419</v>
      </c>
      <c r="B1841" t="s">
        <v>420</v>
      </c>
      <c r="C1841">
        <v>16000000</v>
      </c>
      <c r="D1841">
        <v>176515</v>
      </c>
      <c r="E1841">
        <v>37.9</v>
      </c>
      <c r="F1841" t="s">
        <v>1013</v>
      </c>
      <c r="G1841" t="s">
        <v>1085</v>
      </c>
      <c r="H1841">
        <v>2017</v>
      </c>
      <c r="I1841">
        <v>-1.06</v>
      </c>
    </row>
    <row r="1842" spans="1:9">
      <c r="A1842" t="s">
        <v>419</v>
      </c>
      <c r="B1842" t="s">
        <v>420</v>
      </c>
      <c r="C1842">
        <v>16000000</v>
      </c>
      <c r="D1842">
        <v>176515</v>
      </c>
      <c r="E1842">
        <v>37.9</v>
      </c>
      <c r="F1842" t="s">
        <v>1014</v>
      </c>
      <c r="G1842" t="s">
        <v>1088</v>
      </c>
      <c r="H1842">
        <v>2021</v>
      </c>
      <c r="I1842">
        <v>-0.90016573667526245</v>
      </c>
    </row>
    <row r="1843" spans="1:9">
      <c r="A1843" t="s">
        <v>419</v>
      </c>
      <c r="B1843" t="s">
        <v>420</v>
      </c>
      <c r="C1843">
        <v>16000000</v>
      </c>
      <c r="D1843">
        <v>176515</v>
      </c>
      <c r="E1843">
        <v>37.9</v>
      </c>
      <c r="F1843" t="s">
        <v>1015</v>
      </c>
      <c r="G1843" t="s">
        <v>1064</v>
      </c>
      <c r="H1843">
        <v>2017</v>
      </c>
      <c r="I1843">
        <v>-1.29</v>
      </c>
    </row>
    <row r="1844" spans="1:9">
      <c r="A1844" t="s">
        <v>419</v>
      </c>
      <c r="B1844" t="s">
        <v>420</v>
      </c>
      <c r="C1844">
        <v>16000000</v>
      </c>
      <c r="D1844">
        <v>176515</v>
      </c>
      <c r="E1844">
        <v>37.9</v>
      </c>
      <c r="F1844" t="s">
        <v>1016</v>
      </c>
      <c r="G1844" t="s">
        <v>1064</v>
      </c>
      <c r="H1844">
        <v>2021</v>
      </c>
      <c r="I1844">
        <v>-1.1769566535949707</v>
      </c>
    </row>
    <row r="1845" spans="1:9">
      <c r="A1845" t="s">
        <v>419</v>
      </c>
      <c r="B1845" t="s">
        <v>420</v>
      </c>
      <c r="C1845">
        <v>16000000</v>
      </c>
      <c r="D1845">
        <v>176515</v>
      </c>
      <c r="E1845">
        <v>37.9</v>
      </c>
      <c r="F1845" t="s">
        <v>1017</v>
      </c>
      <c r="G1845" t="s">
        <v>1073</v>
      </c>
      <c r="H1845">
        <v>2018</v>
      </c>
      <c r="I1845">
        <v>24.5</v>
      </c>
    </row>
    <row r="1846" spans="1:9">
      <c r="A1846" t="s">
        <v>419</v>
      </c>
      <c r="B1846" t="s">
        <v>420</v>
      </c>
      <c r="C1846">
        <v>16000000</v>
      </c>
      <c r="D1846">
        <v>176515</v>
      </c>
      <c r="E1846">
        <v>37.9</v>
      </c>
      <c r="F1846" t="s">
        <v>1018</v>
      </c>
      <c r="G1846" t="s">
        <v>1073</v>
      </c>
      <c r="H1846">
        <v>2022</v>
      </c>
      <c r="I1846">
        <v>20.9</v>
      </c>
    </row>
    <row r="1847" spans="1:9">
      <c r="A1847" t="s">
        <v>419</v>
      </c>
      <c r="B1847" t="s">
        <v>420</v>
      </c>
      <c r="C1847">
        <v>16000000</v>
      </c>
      <c r="D1847">
        <v>176515</v>
      </c>
      <c r="E1847">
        <v>37.9</v>
      </c>
      <c r="F1847" t="s">
        <v>1019</v>
      </c>
      <c r="G1847" t="s">
        <v>1089</v>
      </c>
      <c r="H1847">
        <v>2018</v>
      </c>
      <c r="I1847">
        <v>17.7</v>
      </c>
    </row>
    <row r="1848" spans="1:9">
      <c r="A1848" t="s">
        <v>419</v>
      </c>
      <c r="B1848" t="s">
        <v>420</v>
      </c>
      <c r="C1848">
        <v>16000000</v>
      </c>
      <c r="D1848">
        <v>176515</v>
      </c>
      <c r="E1848">
        <v>37.9</v>
      </c>
      <c r="F1848" t="s">
        <v>1020</v>
      </c>
      <c r="G1848" t="s">
        <v>1089</v>
      </c>
      <c r="H1848">
        <v>2022</v>
      </c>
      <c r="I1848">
        <v>12.3</v>
      </c>
    </row>
    <row r="1849" spans="1:9">
      <c r="A1849" t="s">
        <v>419</v>
      </c>
      <c r="B1849" t="s">
        <v>420</v>
      </c>
      <c r="C1849">
        <v>16000000</v>
      </c>
      <c r="D1849">
        <v>176515</v>
      </c>
      <c r="E1849">
        <v>37.9</v>
      </c>
      <c r="F1849" t="s">
        <v>1021</v>
      </c>
      <c r="H1849">
        <v>2017</v>
      </c>
      <c r="I1849">
        <v>58.7</v>
      </c>
    </row>
    <row r="1850" spans="1:9">
      <c r="A1850" t="s">
        <v>419</v>
      </c>
      <c r="B1850" t="s">
        <v>420</v>
      </c>
      <c r="C1850">
        <v>16000000</v>
      </c>
      <c r="D1850">
        <v>176515</v>
      </c>
      <c r="E1850">
        <v>37.9</v>
      </c>
      <c r="F1850" t="s">
        <v>1022</v>
      </c>
      <c r="H1850">
        <v>2022</v>
      </c>
      <c r="I1850">
        <v>57.1</v>
      </c>
    </row>
    <row r="1851" spans="1:9">
      <c r="A1851" t="s">
        <v>419</v>
      </c>
      <c r="B1851" t="s">
        <v>420</v>
      </c>
      <c r="C1851">
        <v>16000000</v>
      </c>
      <c r="D1851">
        <v>176515</v>
      </c>
      <c r="E1851">
        <v>37.9</v>
      </c>
      <c r="F1851" t="s">
        <v>1023</v>
      </c>
      <c r="H1851">
        <v>2018</v>
      </c>
      <c r="I1851">
        <v>50</v>
      </c>
    </row>
    <row r="1852" spans="1:9">
      <c r="A1852" t="s">
        <v>419</v>
      </c>
      <c r="B1852" t="s">
        <v>420</v>
      </c>
      <c r="C1852">
        <v>16000000</v>
      </c>
      <c r="D1852">
        <v>176515</v>
      </c>
      <c r="E1852">
        <v>37.9</v>
      </c>
      <c r="F1852" t="s">
        <v>1024</v>
      </c>
      <c r="H1852">
        <v>2022</v>
      </c>
      <c r="I1852">
        <v>50</v>
      </c>
    </row>
    <row r="1853" spans="1:9">
      <c r="A1853" t="s">
        <v>419</v>
      </c>
      <c r="B1853" t="s">
        <v>420</v>
      </c>
      <c r="C1853">
        <v>16000000</v>
      </c>
      <c r="D1853">
        <v>176515</v>
      </c>
      <c r="E1853">
        <v>37.9</v>
      </c>
      <c r="F1853" t="s">
        <v>1025</v>
      </c>
      <c r="H1853">
        <v>2018</v>
      </c>
      <c r="I1853">
        <v>21.2</v>
      </c>
    </row>
    <row r="1854" spans="1:9">
      <c r="A1854" t="s">
        <v>419</v>
      </c>
      <c r="B1854" t="s">
        <v>420</v>
      </c>
      <c r="C1854">
        <v>16000000</v>
      </c>
      <c r="D1854">
        <v>176515</v>
      </c>
      <c r="E1854">
        <v>37.9</v>
      </c>
      <c r="F1854" t="s">
        <v>1026</v>
      </c>
      <c r="H1854">
        <v>2019</v>
      </c>
      <c r="I1854">
        <v>0.981406549971231</v>
      </c>
    </row>
    <row r="1855" spans="1:9">
      <c r="A1855" t="s">
        <v>419</v>
      </c>
      <c r="B1855" t="s">
        <v>420</v>
      </c>
      <c r="C1855">
        <v>16000000</v>
      </c>
      <c r="D1855">
        <v>176515</v>
      </c>
      <c r="E1855">
        <v>37.9</v>
      </c>
      <c r="F1855" t="s">
        <v>1027</v>
      </c>
      <c r="H1855">
        <v>2015</v>
      </c>
      <c r="I1855">
        <v>0.47699999999999998</v>
      </c>
    </row>
    <row r="1856" spans="1:9">
      <c r="A1856" t="s">
        <v>419</v>
      </c>
      <c r="B1856" t="s">
        <v>420</v>
      </c>
      <c r="C1856">
        <v>16000000</v>
      </c>
      <c r="D1856">
        <v>176515</v>
      </c>
      <c r="E1856">
        <v>37.9</v>
      </c>
      <c r="F1856" t="s">
        <v>1028</v>
      </c>
      <c r="H1856" t="s">
        <v>1056</v>
      </c>
      <c r="I1856">
        <v>0.50096643740029523</v>
      </c>
    </row>
    <row r="1857" spans="1:9">
      <c r="A1857" t="s">
        <v>419</v>
      </c>
      <c r="B1857" t="s">
        <v>420</v>
      </c>
      <c r="C1857">
        <v>16000000</v>
      </c>
      <c r="D1857">
        <v>176515</v>
      </c>
      <c r="E1857">
        <v>37.9</v>
      </c>
      <c r="F1857" t="s">
        <v>1029</v>
      </c>
      <c r="H1857">
        <v>2017</v>
      </c>
      <c r="I1857">
        <v>20.3</v>
      </c>
    </row>
    <row r="1858" spans="1:9">
      <c r="A1858" t="s">
        <v>419</v>
      </c>
      <c r="B1858" t="s">
        <v>420</v>
      </c>
      <c r="C1858">
        <v>16000000</v>
      </c>
      <c r="D1858">
        <v>176515</v>
      </c>
      <c r="E1858">
        <v>37.9</v>
      </c>
      <c r="F1858" t="s">
        <v>1030</v>
      </c>
      <c r="H1858">
        <v>2018</v>
      </c>
      <c r="I1858">
        <v>20</v>
      </c>
    </row>
    <row r="1859" spans="1:9">
      <c r="A1859" t="s">
        <v>419</v>
      </c>
      <c r="B1859" t="s">
        <v>420</v>
      </c>
      <c r="C1859">
        <v>16000000</v>
      </c>
      <c r="D1859">
        <v>176515</v>
      </c>
      <c r="E1859">
        <v>37.9</v>
      </c>
      <c r="F1859" t="s">
        <v>1031</v>
      </c>
      <c r="H1859">
        <v>2021</v>
      </c>
      <c r="I1859">
        <v>21.6</v>
      </c>
    </row>
    <row r="1860" spans="1:9">
      <c r="A1860" t="s">
        <v>419</v>
      </c>
      <c r="B1860" t="s">
        <v>420</v>
      </c>
      <c r="C1860">
        <v>16000000</v>
      </c>
      <c r="D1860">
        <v>176515</v>
      </c>
      <c r="E1860">
        <v>37.9</v>
      </c>
      <c r="F1860" t="s">
        <v>1032</v>
      </c>
      <c r="H1860">
        <v>2021</v>
      </c>
      <c r="I1860">
        <v>2.3163644206139093E-2</v>
      </c>
    </row>
    <row r="1861" spans="1:9">
      <c r="A1861" t="s">
        <v>419</v>
      </c>
      <c r="B1861" t="s">
        <v>420</v>
      </c>
      <c r="C1861">
        <v>16000000</v>
      </c>
      <c r="D1861">
        <v>176515</v>
      </c>
      <c r="E1861">
        <v>37.9</v>
      </c>
      <c r="F1861" t="s">
        <v>1033</v>
      </c>
      <c r="H1861">
        <v>2019</v>
      </c>
      <c r="I1861">
        <v>2.3E-2</v>
      </c>
    </row>
    <row r="1862" spans="1:9">
      <c r="A1862" t="s">
        <v>421</v>
      </c>
      <c r="B1862" t="s">
        <v>422</v>
      </c>
      <c r="C1862">
        <v>24000000</v>
      </c>
      <c r="D1862">
        <v>472710</v>
      </c>
      <c r="E1862">
        <v>44.6</v>
      </c>
      <c r="F1862" t="s">
        <v>982</v>
      </c>
      <c r="G1862" t="s">
        <v>1065</v>
      </c>
      <c r="H1862">
        <v>2016</v>
      </c>
      <c r="I1862">
        <v>16.7</v>
      </c>
    </row>
    <row r="1863" spans="1:9">
      <c r="A1863" t="s">
        <v>421</v>
      </c>
      <c r="B1863" t="s">
        <v>422</v>
      </c>
      <c r="C1863">
        <v>24000000</v>
      </c>
      <c r="D1863">
        <v>472710</v>
      </c>
      <c r="E1863">
        <v>44.6</v>
      </c>
      <c r="F1863" t="s">
        <v>983</v>
      </c>
      <c r="G1863" t="s">
        <v>1065</v>
      </c>
      <c r="H1863">
        <v>2019</v>
      </c>
      <c r="I1863">
        <v>39.9</v>
      </c>
    </row>
    <row r="1864" spans="1:9">
      <c r="A1864" t="s">
        <v>421</v>
      </c>
      <c r="B1864" t="s">
        <v>422</v>
      </c>
      <c r="C1864">
        <v>24000000</v>
      </c>
      <c r="D1864">
        <v>472710</v>
      </c>
      <c r="E1864">
        <v>44.6</v>
      </c>
      <c r="F1864" t="s">
        <v>984</v>
      </c>
      <c r="G1864" t="s">
        <v>1066</v>
      </c>
      <c r="H1864">
        <v>2017</v>
      </c>
      <c r="I1864">
        <v>0.55600000000000005</v>
      </c>
    </row>
    <row r="1865" spans="1:9">
      <c r="A1865" t="s">
        <v>421</v>
      </c>
      <c r="B1865" t="s">
        <v>422</v>
      </c>
      <c r="C1865">
        <v>24000000</v>
      </c>
      <c r="D1865">
        <v>472710</v>
      </c>
      <c r="E1865">
        <v>44.6</v>
      </c>
      <c r="F1865" t="s">
        <v>985</v>
      </c>
      <c r="G1865" t="s">
        <v>1066</v>
      </c>
      <c r="H1865">
        <v>2021</v>
      </c>
      <c r="I1865">
        <v>0.57599999999999996</v>
      </c>
    </row>
    <row r="1866" spans="1:9">
      <c r="A1866" t="s">
        <v>421</v>
      </c>
      <c r="B1866" t="s">
        <v>422</v>
      </c>
      <c r="C1866">
        <v>24000000</v>
      </c>
      <c r="D1866">
        <v>472710</v>
      </c>
      <c r="E1866">
        <v>44.6</v>
      </c>
      <c r="F1866" t="s">
        <v>986</v>
      </c>
      <c r="G1866" t="s">
        <v>1074</v>
      </c>
      <c r="H1866">
        <v>2018</v>
      </c>
      <c r="I1866">
        <v>32.1</v>
      </c>
    </row>
    <row r="1867" spans="1:9">
      <c r="A1867" t="s">
        <v>421</v>
      </c>
      <c r="B1867" t="s">
        <v>422</v>
      </c>
      <c r="C1867">
        <v>24000000</v>
      </c>
      <c r="D1867">
        <v>472710</v>
      </c>
      <c r="E1867">
        <v>44.6</v>
      </c>
      <c r="F1867" t="s">
        <v>1034</v>
      </c>
      <c r="G1867" t="s">
        <v>1074</v>
      </c>
      <c r="H1867">
        <v>2018</v>
      </c>
      <c r="I1867">
        <v>5.9</v>
      </c>
    </row>
    <row r="1868" spans="1:9">
      <c r="A1868" t="s">
        <v>421</v>
      </c>
      <c r="B1868" t="s">
        <v>422</v>
      </c>
      <c r="C1868">
        <v>24000000</v>
      </c>
      <c r="D1868">
        <v>472710</v>
      </c>
      <c r="E1868">
        <v>44.6</v>
      </c>
      <c r="F1868" t="s">
        <v>1035</v>
      </c>
      <c r="G1868" t="s">
        <v>1075</v>
      </c>
      <c r="H1868" t="s">
        <v>1056</v>
      </c>
      <c r="I1868">
        <v>3.4865992405141499</v>
      </c>
    </row>
    <row r="1869" spans="1:9">
      <c r="A1869" t="s">
        <v>421</v>
      </c>
      <c r="B1869" t="s">
        <v>422</v>
      </c>
      <c r="C1869">
        <v>24000000</v>
      </c>
      <c r="D1869">
        <v>472710</v>
      </c>
      <c r="E1869">
        <v>44.6</v>
      </c>
      <c r="F1869" t="s">
        <v>1036</v>
      </c>
      <c r="G1869" t="s">
        <v>1075</v>
      </c>
      <c r="H1869">
        <v>2018</v>
      </c>
      <c r="I1869">
        <v>93.59898946511619</v>
      </c>
    </row>
    <row r="1870" spans="1:9">
      <c r="A1870" t="s">
        <v>421</v>
      </c>
      <c r="B1870" t="s">
        <v>422</v>
      </c>
      <c r="C1870">
        <v>24000000</v>
      </c>
      <c r="D1870">
        <v>472710</v>
      </c>
      <c r="E1870">
        <v>44.6</v>
      </c>
      <c r="F1870" t="s">
        <v>1037</v>
      </c>
      <c r="G1870" t="s">
        <v>1075</v>
      </c>
      <c r="H1870">
        <v>2019</v>
      </c>
      <c r="I1870">
        <v>96.851610488444905</v>
      </c>
    </row>
    <row r="1871" spans="1:9">
      <c r="A1871" t="s">
        <v>421</v>
      </c>
      <c r="B1871" t="s">
        <v>422</v>
      </c>
      <c r="C1871">
        <v>24000000</v>
      </c>
      <c r="D1871">
        <v>472710</v>
      </c>
      <c r="E1871">
        <v>44.6</v>
      </c>
      <c r="F1871" t="s">
        <v>1038</v>
      </c>
      <c r="G1871" t="s">
        <v>1076</v>
      </c>
      <c r="H1871">
        <v>2020</v>
      </c>
      <c r="I1871">
        <v>97.328037838458101</v>
      </c>
    </row>
    <row r="1872" spans="1:9">
      <c r="A1872" t="s">
        <v>421</v>
      </c>
      <c r="B1872" t="s">
        <v>422</v>
      </c>
      <c r="C1872">
        <v>24000000</v>
      </c>
      <c r="D1872">
        <v>472710</v>
      </c>
      <c r="E1872">
        <v>44.6</v>
      </c>
      <c r="F1872" t="s">
        <v>1039</v>
      </c>
      <c r="G1872" t="s">
        <v>1076</v>
      </c>
      <c r="H1872">
        <v>2021</v>
      </c>
      <c r="I1872">
        <v>100.72147646654101</v>
      </c>
    </row>
    <row r="1873" spans="1:9">
      <c r="A1873" t="s">
        <v>421</v>
      </c>
      <c r="B1873" t="s">
        <v>422</v>
      </c>
      <c r="C1873">
        <v>24000000</v>
      </c>
      <c r="D1873">
        <v>472710</v>
      </c>
      <c r="E1873">
        <v>44.6</v>
      </c>
      <c r="F1873" t="s">
        <v>987</v>
      </c>
      <c r="G1873" t="s">
        <v>1076</v>
      </c>
      <c r="H1873">
        <v>2018</v>
      </c>
      <c r="I1873">
        <v>3800.52695041483</v>
      </c>
    </row>
    <row r="1874" spans="1:9">
      <c r="A1874" t="s">
        <v>421</v>
      </c>
      <c r="B1874" t="s">
        <v>422</v>
      </c>
      <c r="C1874">
        <v>24000000</v>
      </c>
      <c r="D1874">
        <v>472710</v>
      </c>
      <c r="E1874">
        <v>44.6</v>
      </c>
      <c r="F1874" t="s">
        <v>988</v>
      </c>
      <c r="G1874" t="s">
        <v>1077</v>
      </c>
      <c r="H1874">
        <v>2019</v>
      </c>
      <c r="I1874">
        <v>3900.8225146874602</v>
      </c>
    </row>
    <row r="1875" spans="1:9">
      <c r="A1875" t="s">
        <v>421</v>
      </c>
      <c r="B1875" t="s">
        <v>422</v>
      </c>
      <c r="C1875">
        <v>24000000</v>
      </c>
      <c r="D1875">
        <v>472710</v>
      </c>
      <c r="E1875">
        <v>44.6</v>
      </c>
      <c r="F1875" t="s">
        <v>989</v>
      </c>
      <c r="G1875" t="s">
        <v>1077</v>
      </c>
      <c r="H1875">
        <v>2020</v>
      </c>
      <c r="I1875">
        <v>3867.2038082583799</v>
      </c>
    </row>
    <row r="1876" spans="1:9">
      <c r="A1876" t="s">
        <v>421</v>
      </c>
      <c r="B1876" t="s">
        <v>422</v>
      </c>
      <c r="C1876">
        <v>24000000</v>
      </c>
      <c r="D1876">
        <v>472710</v>
      </c>
      <c r="E1876">
        <v>44.6</v>
      </c>
      <c r="F1876" t="s">
        <v>990</v>
      </c>
      <c r="G1876" t="s">
        <v>1061</v>
      </c>
      <c r="H1876">
        <v>2021</v>
      </c>
      <c r="I1876">
        <v>4064.46689476455</v>
      </c>
    </row>
    <row r="1877" spans="1:9">
      <c r="A1877" t="s">
        <v>421</v>
      </c>
      <c r="B1877" t="s">
        <v>422</v>
      </c>
      <c r="C1877">
        <v>24000000</v>
      </c>
      <c r="D1877">
        <v>472710</v>
      </c>
      <c r="E1877">
        <v>44.6</v>
      </c>
      <c r="F1877" t="s">
        <v>991</v>
      </c>
      <c r="G1877" t="s">
        <v>1061</v>
      </c>
      <c r="H1877">
        <v>2018</v>
      </c>
      <c r="I1877">
        <v>3.9555142403664001</v>
      </c>
    </row>
    <row r="1878" spans="1:9">
      <c r="A1878" t="s">
        <v>421</v>
      </c>
      <c r="B1878" t="s">
        <v>422</v>
      </c>
      <c r="C1878">
        <v>24000000</v>
      </c>
      <c r="D1878">
        <v>472710</v>
      </c>
      <c r="E1878">
        <v>44.6</v>
      </c>
      <c r="F1878" t="s">
        <v>992</v>
      </c>
      <c r="G1878" t="s">
        <v>1061</v>
      </c>
      <c r="H1878" t="s">
        <v>1057</v>
      </c>
      <c r="I1878">
        <v>3.4865992405141499</v>
      </c>
    </row>
    <row r="1879" spans="1:9">
      <c r="A1879" t="s">
        <v>421</v>
      </c>
      <c r="B1879" t="s">
        <v>422</v>
      </c>
      <c r="C1879">
        <v>24000000</v>
      </c>
      <c r="D1879">
        <v>472710</v>
      </c>
      <c r="E1879">
        <v>44.6</v>
      </c>
      <c r="F1879" t="s">
        <v>1040</v>
      </c>
      <c r="G1879" t="s">
        <v>1061</v>
      </c>
      <c r="H1879">
        <v>2014</v>
      </c>
      <c r="I1879">
        <v>2.5839600563049299</v>
      </c>
    </row>
    <row r="1880" spans="1:9">
      <c r="A1880" t="s">
        <v>421</v>
      </c>
      <c r="B1880" t="s">
        <v>422</v>
      </c>
      <c r="C1880">
        <v>24000000</v>
      </c>
      <c r="D1880">
        <v>472710</v>
      </c>
      <c r="E1880">
        <v>44.6</v>
      </c>
      <c r="F1880" t="s">
        <v>1041</v>
      </c>
      <c r="G1880" t="s">
        <v>1061</v>
      </c>
      <c r="H1880">
        <v>2015</v>
      </c>
      <c r="I1880">
        <v>2.65791988372803</v>
      </c>
    </row>
    <row r="1881" spans="1:9">
      <c r="A1881" t="s">
        <v>421</v>
      </c>
      <c r="B1881" t="s">
        <v>422</v>
      </c>
      <c r="C1881">
        <v>24000000</v>
      </c>
      <c r="D1881">
        <v>472710</v>
      </c>
      <c r="E1881">
        <v>44.6</v>
      </c>
      <c r="F1881" t="s">
        <v>1042</v>
      </c>
      <c r="G1881" t="s">
        <v>1061</v>
      </c>
      <c r="H1881">
        <v>2016</v>
      </c>
      <c r="I1881">
        <v>2.5623400211334202</v>
      </c>
    </row>
    <row r="1882" spans="1:9">
      <c r="A1882" t="s">
        <v>421</v>
      </c>
      <c r="B1882" t="s">
        <v>422</v>
      </c>
      <c r="C1882">
        <v>24000000</v>
      </c>
      <c r="D1882">
        <v>472710</v>
      </c>
      <c r="E1882">
        <v>44.6</v>
      </c>
      <c r="F1882" t="s">
        <v>1043</v>
      </c>
      <c r="G1882" t="s">
        <v>1061</v>
      </c>
      <c r="H1882">
        <v>2017</v>
      </c>
      <c r="I1882">
        <v>3.0596299171447798</v>
      </c>
    </row>
    <row r="1883" spans="1:9">
      <c r="A1883" t="s">
        <v>421</v>
      </c>
      <c r="B1883" t="s">
        <v>422</v>
      </c>
      <c r="C1883">
        <v>24000000</v>
      </c>
      <c r="D1883">
        <v>472710</v>
      </c>
      <c r="E1883">
        <v>44.6</v>
      </c>
      <c r="F1883" t="s">
        <v>1044</v>
      </c>
      <c r="G1883" t="s">
        <v>1063</v>
      </c>
      <c r="H1883">
        <v>2018</v>
      </c>
      <c r="I1883">
        <v>3.0309600830078098</v>
      </c>
    </row>
    <row r="1884" spans="1:9">
      <c r="A1884" t="s">
        <v>421</v>
      </c>
      <c r="B1884" t="s">
        <v>422</v>
      </c>
      <c r="C1884">
        <v>24000000</v>
      </c>
      <c r="D1884">
        <v>472710</v>
      </c>
      <c r="E1884">
        <v>44.6</v>
      </c>
      <c r="F1884" t="s">
        <v>1045</v>
      </c>
      <c r="G1884" t="s">
        <v>1063</v>
      </c>
      <c r="H1884">
        <v>2019</v>
      </c>
      <c r="I1884">
        <v>3.0808765888214098</v>
      </c>
    </row>
    <row r="1885" spans="1:9">
      <c r="A1885" t="s">
        <v>421</v>
      </c>
      <c r="B1885" t="s">
        <v>422</v>
      </c>
      <c r="C1885">
        <v>24000000</v>
      </c>
      <c r="D1885">
        <v>472710</v>
      </c>
      <c r="E1885">
        <v>44.6</v>
      </c>
      <c r="F1885" t="s">
        <v>1046</v>
      </c>
      <c r="G1885" t="s">
        <v>1063</v>
      </c>
      <c r="H1885">
        <v>2020</v>
      </c>
      <c r="I1885">
        <v>3.1661612987518302</v>
      </c>
    </row>
    <row r="1886" spans="1:9">
      <c r="A1886" t="s">
        <v>421</v>
      </c>
      <c r="B1886" t="s">
        <v>422</v>
      </c>
      <c r="C1886">
        <v>24000000</v>
      </c>
      <c r="D1886">
        <v>472710</v>
      </c>
      <c r="E1886">
        <v>44.6</v>
      </c>
      <c r="F1886" t="s">
        <v>1048</v>
      </c>
      <c r="G1886" t="s">
        <v>1092</v>
      </c>
      <c r="H1886" t="s">
        <v>1057</v>
      </c>
      <c r="I1886">
        <v>3.17</v>
      </c>
    </row>
    <row r="1887" spans="1:9">
      <c r="A1887" t="s">
        <v>421</v>
      </c>
      <c r="B1887" t="s">
        <v>422</v>
      </c>
      <c r="C1887">
        <v>24000000</v>
      </c>
      <c r="D1887">
        <v>472710</v>
      </c>
      <c r="E1887">
        <v>44.6</v>
      </c>
      <c r="F1887" t="s">
        <v>1049</v>
      </c>
      <c r="G1887" t="s">
        <v>1062</v>
      </c>
      <c r="H1887">
        <v>2015</v>
      </c>
      <c r="I1887">
        <v>163</v>
      </c>
    </row>
    <row r="1888" spans="1:9">
      <c r="A1888" t="s">
        <v>421</v>
      </c>
      <c r="B1888" t="s">
        <v>422</v>
      </c>
      <c r="C1888">
        <v>24000000</v>
      </c>
      <c r="D1888">
        <v>472710</v>
      </c>
      <c r="E1888">
        <v>44.6</v>
      </c>
      <c r="F1888" t="s">
        <v>1050</v>
      </c>
      <c r="G1888" t="s">
        <v>1062</v>
      </c>
      <c r="H1888">
        <v>2018</v>
      </c>
      <c r="I1888">
        <v>53.171768190000002</v>
      </c>
    </row>
    <row r="1889" spans="1:9">
      <c r="A1889" t="s">
        <v>421</v>
      </c>
      <c r="B1889" t="s">
        <v>422</v>
      </c>
      <c r="C1889">
        <v>24000000</v>
      </c>
      <c r="D1889">
        <v>472710</v>
      </c>
      <c r="E1889">
        <v>44.6</v>
      </c>
      <c r="F1889" t="s">
        <v>1051</v>
      </c>
      <c r="G1889" t="s">
        <v>1078</v>
      </c>
      <c r="H1889">
        <v>2019</v>
      </c>
      <c r="I1889">
        <v>53.99584961</v>
      </c>
    </row>
    <row r="1890" spans="1:9">
      <c r="A1890" t="s">
        <v>421</v>
      </c>
      <c r="B1890" t="s">
        <v>422</v>
      </c>
      <c r="C1890">
        <v>24000000</v>
      </c>
      <c r="D1890">
        <v>472710</v>
      </c>
      <c r="E1890">
        <v>44.6</v>
      </c>
      <c r="F1890" t="s">
        <v>993</v>
      </c>
      <c r="G1890" t="s">
        <v>1078</v>
      </c>
      <c r="H1890">
        <v>2020</v>
      </c>
      <c r="I1890">
        <v>63.8</v>
      </c>
    </row>
    <row r="1891" spans="1:9">
      <c r="A1891" t="s">
        <v>421</v>
      </c>
      <c r="B1891" t="s">
        <v>422</v>
      </c>
      <c r="C1891">
        <v>24000000</v>
      </c>
      <c r="D1891">
        <v>472710</v>
      </c>
      <c r="E1891">
        <v>44.6</v>
      </c>
      <c r="F1891" t="s">
        <v>994</v>
      </c>
      <c r="G1891" t="s">
        <v>1079</v>
      </c>
      <c r="H1891" t="s">
        <v>1058</v>
      </c>
      <c r="I1891">
        <v>529</v>
      </c>
    </row>
    <row r="1892" spans="1:9">
      <c r="A1892" t="s">
        <v>421</v>
      </c>
      <c r="B1892" t="s">
        <v>422</v>
      </c>
      <c r="C1892">
        <v>24000000</v>
      </c>
      <c r="D1892">
        <v>472710</v>
      </c>
      <c r="E1892">
        <v>44.6</v>
      </c>
      <c r="F1892" t="s">
        <v>1053</v>
      </c>
      <c r="G1892" t="s">
        <v>1093</v>
      </c>
      <c r="H1892">
        <v>2018</v>
      </c>
      <c r="I1892">
        <v>3.0309600830078098</v>
      </c>
    </row>
    <row r="1893" spans="1:9">
      <c r="A1893" t="s">
        <v>421</v>
      </c>
      <c r="B1893" t="s">
        <v>422</v>
      </c>
      <c r="C1893">
        <v>24000000</v>
      </c>
      <c r="D1893">
        <v>472710</v>
      </c>
      <c r="E1893">
        <v>44.6</v>
      </c>
      <c r="F1893" t="s">
        <v>1054</v>
      </c>
      <c r="G1893" t="s">
        <v>1091</v>
      </c>
      <c r="H1893" t="s">
        <v>1056</v>
      </c>
      <c r="I1893">
        <v>3.1661612987518302</v>
      </c>
    </row>
    <row r="1894" spans="1:9">
      <c r="A1894" t="s">
        <v>421</v>
      </c>
      <c r="B1894" t="s">
        <v>422</v>
      </c>
      <c r="C1894">
        <v>24000000</v>
      </c>
      <c r="D1894">
        <v>472710</v>
      </c>
      <c r="E1894">
        <v>44.6</v>
      </c>
      <c r="F1894" t="s">
        <v>995</v>
      </c>
      <c r="G1894" t="s">
        <v>1080</v>
      </c>
      <c r="H1894">
        <v>2018</v>
      </c>
      <c r="I1894">
        <v>3.0309600830078098</v>
      </c>
    </row>
    <row r="1895" spans="1:9">
      <c r="A1895" t="s">
        <v>421</v>
      </c>
      <c r="B1895" t="s">
        <v>422</v>
      </c>
      <c r="C1895">
        <v>24000000</v>
      </c>
      <c r="D1895">
        <v>472710</v>
      </c>
      <c r="E1895">
        <v>44.6</v>
      </c>
      <c r="F1895" t="s">
        <v>996</v>
      </c>
      <c r="G1895" t="s">
        <v>1080</v>
      </c>
      <c r="H1895" t="s">
        <v>1057</v>
      </c>
      <c r="I1895">
        <v>3.1661612987518302</v>
      </c>
    </row>
    <row r="1896" spans="1:9">
      <c r="A1896" t="s">
        <v>421</v>
      </c>
      <c r="B1896" t="s">
        <v>422</v>
      </c>
      <c r="C1896">
        <v>24000000</v>
      </c>
      <c r="D1896">
        <v>472710</v>
      </c>
      <c r="E1896">
        <v>44.6</v>
      </c>
      <c r="F1896" t="s">
        <v>999</v>
      </c>
      <c r="G1896" t="s">
        <v>1067</v>
      </c>
      <c r="H1896">
        <v>2018</v>
      </c>
      <c r="I1896">
        <v>4.5</v>
      </c>
    </row>
    <row r="1897" spans="1:9">
      <c r="A1897" t="s">
        <v>421</v>
      </c>
      <c r="B1897" t="s">
        <v>422</v>
      </c>
      <c r="C1897">
        <v>24000000</v>
      </c>
      <c r="D1897">
        <v>472710</v>
      </c>
      <c r="E1897">
        <v>44.6</v>
      </c>
      <c r="F1897" t="s">
        <v>1000</v>
      </c>
      <c r="G1897" t="s">
        <v>1067</v>
      </c>
      <c r="H1897">
        <v>2021</v>
      </c>
      <c r="I1897">
        <v>0.61199998855590798</v>
      </c>
    </row>
    <row r="1898" spans="1:9">
      <c r="A1898" t="s">
        <v>421</v>
      </c>
      <c r="B1898" t="s">
        <v>422</v>
      </c>
      <c r="C1898">
        <v>24000000</v>
      </c>
      <c r="D1898">
        <v>472710</v>
      </c>
      <c r="E1898">
        <v>44.6</v>
      </c>
      <c r="F1898" t="s">
        <v>1002</v>
      </c>
      <c r="G1898" t="s">
        <v>1068</v>
      </c>
      <c r="H1898">
        <v>2020</v>
      </c>
      <c r="I1898">
        <v>64.721366882324205</v>
      </c>
    </row>
    <row r="1899" spans="1:9">
      <c r="A1899" t="s">
        <v>421</v>
      </c>
      <c r="B1899" t="s">
        <v>422</v>
      </c>
      <c r="C1899">
        <v>24000000</v>
      </c>
      <c r="D1899">
        <v>472710</v>
      </c>
      <c r="E1899">
        <v>44.6</v>
      </c>
      <c r="F1899" t="s">
        <v>1003</v>
      </c>
      <c r="G1899" t="s">
        <v>1069</v>
      </c>
      <c r="H1899">
        <v>2018</v>
      </c>
      <c r="I1899">
        <v>9</v>
      </c>
    </row>
    <row r="1900" spans="1:9">
      <c r="A1900" t="s">
        <v>421</v>
      </c>
      <c r="B1900" t="s">
        <v>422</v>
      </c>
      <c r="C1900">
        <v>24000000</v>
      </c>
      <c r="D1900">
        <v>472710</v>
      </c>
      <c r="E1900">
        <v>44.6</v>
      </c>
      <c r="F1900" t="s">
        <v>1004</v>
      </c>
      <c r="G1900" t="s">
        <v>1069</v>
      </c>
      <c r="H1900">
        <v>2022</v>
      </c>
      <c r="I1900">
        <v>6</v>
      </c>
    </row>
    <row r="1901" spans="1:9">
      <c r="A1901" t="s">
        <v>421</v>
      </c>
      <c r="B1901" t="s">
        <v>422</v>
      </c>
      <c r="C1901">
        <v>24000000</v>
      </c>
      <c r="D1901">
        <v>472710</v>
      </c>
      <c r="E1901">
        <v>44.6</v>
      </c>
      <c r="F1901" t="s">
        <v>1005</v>
      </c>
      <c r="G1901" t="s">
        <v>1070</v>
      </c>
      <c r="H1901">
        <v>2018</v>
      </c>
      <c r="I1901">
        <v>13</v>
      </c>
    </row>
    <row r="1902" spans="1:9">
      <c r="A1902" t="s">
        <v>421</v>
      </c>
      <c r="B1902" t="s">
        <v>422</v>
      </c>
      <c r="C1902">
        <v>24000000</v>
      </c>
      <c r="D1902">
        <v>472710</v>
      </c>
      <c r="E1902">
        <v>44.6</v>
      </c>
      <c r="F1902" t="s">
        <v>1006</v>
      </c>
      <c r="G1902" t="s">
        <v>1070</v>
      </c>
      <c r="H1902">
        <v>2022</v>
      </c>
      <c r="I1902">
        <v>9</v>
      </c>
    </row>
    <row r="1903" spans="1:9">
      <c r="A1903" t="s">
        <v>421</v>
      </c>
      <c r="B1903" t="s">
        <v>422</v>
      </c>
      <c r="C1903">
        <v>24000000</v>
      </c>
      <c r="D1903">
        <v>472710</v>
      </c>
      <c r="E1903">
        <v>44.6</v>
      </c>
      <c r="F1903" t="s">
        <v>1007</v>
      </c>
      <c r="G1903" t="s">
        <v>1071</v>
      </c>
      <c r="H1903">
        <v>2017</v>
      </c>
      <c r="I1903">
        <v>-1.08</v>
      </c>
    </row>
    <row r="1904" spans="1:9">
      <c r="A1904" t="s">
        <v>421</v>
      </c>
      <c r="B1904" t="s">
        <v>422</v>
      </c>
      <c r="C1904">
        <v>24000000</v>
      </c>
      <c r="D1904">
        <v>472710</v>
      </c>
      <c r="E1904">
        <v>44.6</v>
      </c>
      <c r="F1904" t="s">
        <v>1008</v>
      </c>
      <c r="G1904" t="s">
        <v>1071</v>
      </c>
      <c r="H1904">
        <v>2021</v>
      </c>
      <c r="I1904">
        <v>-1.406510591506958</v>
      </c>
    </row>
    <row r="1905" spans="1:9">
      <c r="A1905" t="s">
        <v>421</v>
      </c>
      <c r="B1905" t="s">
        <v>422</v>
      </c>
      <c r="C1905">
        <v>24000000</v>
      </c>
      <c r="D1905">
        <v>472710</v>
      </c>
      <c r="E1905">
        <v>44.6</v>
      </c>
      <c r="F1905" t="s">
        <v>1009</v>
      </c>
      <c r="G1905" t="s">
        <v>1082</v>
      </c>
      <c r="H1905">
        <v>2017</v>
      </c>
      <c r="I1905">
        <v>-0.82</v>
      </c>
    </row>
    <row r="1906" spans="1:9">
      <c r="A1906" t="s">
        <v>421</v>
      </c>
      <c r="B1906" t="s">
        <v>422</v>
      </c>
      <c r="C1906">
        <v>24000000</v>
      </c>
      <c r="D1906">
        <v>472710</v>
      </c>
      <c r="E1906">
        <v>44.6</v>
      </c>
      <c r="F1906" t="s">
        <v>1010</v>
      </c>
      <c r="G1906" t="s">
        <v>1083</v>
      </c>
      <c r="H1906">
        <v>2021</v>
      </c>
      <c r="I1906">
        <v>-0.87531262636184692</v>
      </c>
    </row>
    <row r="1907" spans="1:9">
      <c r="A1907" t="s">
        <v>421</v>
      </c>
      <c r="B1907" t="s">
        <v>422</v>
      </c>
      <c r="C1907">
        <v>24000000</v>
      </c>
      <c r="D1907">
        <v>472710</v>
      </c>
      <c r="E1907">
        <v>44.6</v>
      </c>
      <c r="F1907" t="s">
        <v>1011</v>
      </c>
      <c r="G1907" t="s">
        <v>1072</v>
      </c>
      <c r="H1907">
        <v>2017</v>
      </c>
      <c r="I1907">
        <v>-0.82</v>
      </c>
    </row>
    <row r="1908" spans="1:9">
      <c r="A1908" t="s">
        <v>421</v>
      </c>
      <c r="B1908" t="s">
        <v>422</v>
      </c>
      <c r="C1908">
        <v>24000000</v>
      </c>
      <c r="D1908">
        <v>472710</v>
      </c>
      <c r="E1908">
        <v>44.6</v>
      </c>
      <c r="F1908" t="s">
        <v>1012</v>
      </c>
      <c r="G1908" t="s">
        <v>1084</v>
      </c>
      <c r="H1908">
        <v>2021</v>
      </c>
      <c r="I1908">
        <v>-0.92273032665252686</v>
      </c>
    </row>
    <row r="1909" spans="1:9">
      <c r="A1909" t="s">
        <v>421</v>
      </c>
      <c r="B1909" t="s">
        <v>422</v>
      </c>
      <c r="C1909">
        <v>24000000</v>
      </c>
      <c r="D1909">
        <v>472710</v>
      </c>
      <c r="E1909">
        <v>44.6</v>
      </c>
      <c r="F1909" t="s">
        <v>1013</v>
      </c>
      <c r="G1909" t="s">
        <v>1085</v>
      </c>
      <c r="H1909">
        <v>2017</v>
      </c>
      <c r="I1909">
        <v>-1.02</v>
      </c>
    </row>
    <row r="1910" spans="1:9">
      <c r="A1910" t="s">
        <v>421</v>
      </c>
      <c r="B1910" t="s">
        <v>422</v>
      </c>
      <c r="C1910">
        <v>24000000</v>
      </c>
      <c r="D1910">
        <v>472710</v>
      </c>
      <c r="E1910">
        <v>44.6</v>
      </c>
      <c r="F1910" t="s">
        <v>1014</v>
      </c>
      <c r="G1910" t="s">
        <v>1088</v>
      </c>
      <c r="H1910">
        <v>2021</v>
      </c>
      <c r="I1910">
        <v>-1.0974478721618652</v>
      </c>
    </row>
    <row r="1911" spans="1:9">
      <c r="A1911" t="s">
        <v>421</v>
      </c>
      <c r="B1911" t="s">
        <v>422</v>
      </c>
      <c r="C1911">
        <v>24000000</v>
      </c>
      <c r="D1911">
        <v>472710</v>
      </c>
      <c r="E1911">
        <v>44.6</v>
      </c>
      <c r="F1911" t="s">
        <v>1015</v>
      </c>
      <c r="G1911" t="s">
        <v>1064</v>
      </c>
      <c r="H1911">
        <v>2017</v>
      </c>
      <c r="I1911">
        <v>-1.18</v>
      </c>
    </row>
    <row r="1912" spans="1:9">
      <c r="A1912" t="s">
        <v>421</v>
      </c>
      <c r="B1912" t="s">
        <v>422</v>
      </c>
      <c r="C1912">
        <v>24000000</v>
      </c>
      <c r="D1912">
        <v>472710</v>
      </c>
      <c r="E1912">
        <v>44.6</v>
      </c>
      <c r="F1912" t="s">
        <v>1016</v>
      </c>
      <c r="G1912" t="s">
        <v>1064</v>
      </c>
      <c r="H1912">
        <v>2021</v>
      </c>
      <c r="I1912">
        <v>-1.0927141904830933</v>
      </c>
    </row>
    <row r="1913" spans="1:9">
      <c r="A1913" t="s">
        <v>421</v>
      </c>
      <c r="B1913" t="s">
        <v>422</v>
      </c>
      <c r="C1913">
        <v>24000000</v>
      </c>
      <c r="D1913">
        <v>472710</v>
      </c>
      <c r="E1913">
        <v>44.6</v>
      </c>
      <c r="F1913" t="s">
        <v>1017</v>
      </c>
      <c r="G1913" t="s">
        <v>1073</v>
      </c>
      <c r="H1913">
        <v>2018</v>
      </c>
      <c r="I1913">
        <v>29.4</v>
      </c>
    </row>
    <row r="1914" spans="1:9">
      <c r="A1914" t="s">
        <v>421</v>
      </c>
      <c r="B1914" t="s">
        <v>422</v>
      </c>
      <c r="C1914">
        <v>24000000</v>
      </c>
      <c r="D1914">
        <v>472710</v>
      </c>
      <c r="E1914">
        <v>44.6</v>
      </c>
      <c r="F1914" t="s">
        <v>1018</v>
      </c>
      <c r="G1914" t="s">
        <v>1073</v>
      </c>
      <c r="H1914">
        <v>2022</v>
      </c>
      <c r="I1914">
        <v>10.9</v>
      </c>
    </row>
    <row r="1915" spans="1:9">
      <c r="A1915" t="s">
        <v>421</v>
      </c>
      <c r="B1915" t="s">
        <v>422</v>
      </c>
      <c r="C1915">
        <v>24000000</v>
      </c>
      <c r="D1915">
        <v>472710</v>
      </c>
      <c r="E1915">
        <v>44.6</v>
      </c>
      <c r="F1915" t="s">
        <v>1019</v>
      </c>
      <c r="G1915" t="s">
        <v>1089</v>
      </c>
      <c r="H1915">
        <v>2018</v>
      </c>
      <c r="I1915">
        <v>23.4</v>
      </c>
    </row>
    <row r="1916" spans="1:9">
      <c r="A1916" t="s">
        <v>421</v>
      </c>
      <c r="B1916" t="s">
        <v>422</v>
      </c>
      <c r="C1916">
        <v>24000000</v>
      </c>
      <c r="D1916">
        <v>472710</v>
      </c>
      <c r="E1916">
        <v>44.6</v>
      </c>
      <c r="F1916" t="s">
        <v>1020</v>
      </c>
      <c r="G1916" t="s">
        <v>1089</v>
      </c>
      <c r="H1916">
        <v>2022</v>
      </c>
      <c r="I1916">
        <v>19.899999999999999</v>
      </c>
    </row>
    <row r="1917" spans="1:9">
      <c r="A1917" t="s">
        <v>421</v>
      </c>
      <c r="B1917" t="s">
        <v>422</v>
      </c>
      <c r="C1917">
        <v>24000000</v>
      </c>
      <c r="D1917">
        <v>472710</v>
      </c>
      <c r="E1917">
        <v>44.6</v>
      </c>
      <c r="F1917" t="s">
        <v>1021</v>
      </c>
      <c r="H1917">
        <v>2017</v>
      </c>
      <c r="I1917">
        <v>51.9</v>
      </c>
    </row>
    <row r="1918" spans="1:9">
      <c r="A1918" t="s">
        <v>421</v>
      </c>
      <c r="B1918" t="s">
        <v>422</v>
      </c>
      <c r="C1918">
        <v>24000000</v>
      </c>
      <c r="D1918">
        <v>472710</v>
      </c>
      <c r="E1918">
        <v>44.6</v>
      </c>
      <c r="F1918" t="s">
        <v>1022</v>
      </c>
      <c r="H1918">
        <v>2022</v>
      </c>
      <c r="I1918">
        <v>52.9</v>
      </c>
    </row>
    <row r="1919" spans="1:9">
      <c r="A1919" t="s">
        <v>421</v>
      </c>
      <c r="B1919" t="s">
        <v>422</v>
      </c>
      <c r="C1919">
        <v>24000000</v>
      </c>
      <c r="D1919">
        <v>472710</v>
      </c>
      <c r="E1919">
        <v>44.6</v>
      </c>
      <c r="F1919" t="s">
        <v>1023</v>
      </c>
      <c r="H1919">
        <v>2018</v>
      </c>
      <c r="I1919">
        <v>50</v>
      </c>
    </row>
    <row r="1920" spans="1:9">
      <c r="A1920" t="s">
        <v>421</v>
      </c>
      <c r="B1920" t="s">
        <v>422</v>
      </c>
      <c r="C1920">
        <v>24000000</v>
      </c>
      <c r="D1920">
        <v>472710</v>
      </c>
      <c r="E1920">
        <v>44.6</v>
      </c>
      <c r="F1920" t="s">
        <v>1024</v>
      </c>
      <c r="H1920">
        <v>2022</v>
      </c>
      <c r="I1920">
        <v>50</v>
      </c>
    </row>
    <row r="1921" spans="1:9">
      <c r="A1921" t="s">
        <v>421</v>
      </c>
      <c r="B1921" t="s">
        <v>422</v>
      </c>
      <c r="C1921">
        <v>24000000</v>
      </c>
      <c r="D1921">
        <v>472710</v>
      </c>
      <c r="E1921">
        <v>44.6</v>
      </c>
      <c r="F1921" t="s">
        <v>1025</v>
      </c>
      <c r="H1921">
        <v>2018</v>
      </c>
      <c r="I1921">
        <v>21.6</v>
      </c>
    </row>
    <row r="1922" spans="1:9">
      <c r="A1922" t="s">
        <v>421</v>
      </c>
      <c r="B1922" t="s">
        <v>422</v>
      </c>
      <c r="C1922">
        <v>24000000</v>
      </c>
      <c r="D1922">
        <v>472710</v>
      </c>
      <c r="E1922">
        <v>44.6</v>
      </c>
      <c r="F1922" t="s">
        <v>1026</v>
      </c>
      <c r="H1922">
        <v>2019</v>
      </c>
      <c r="I1922">
        <v>0.36442492165447099</v>
      </c>
    </row>
    <row r="1923" spans="1:9">
      <c r="A1923" t="s">
        <v>421</v>
      </c>
      <c r="B1923" t="s">
        <v>422</v>
      </c>
      <c r="C1923">
        <v>24000000</v>
      </c>
      <c r="D1923">
        <v>472710</v>
      </c>
      <c r="E1923">
        <v>44.6</v>
      </c>
      <c r="F1923" t="s">
        <v>1027</v>
      </c>
      <c r="H1923">
        <v>2015</v>
      </c>
      <c r="I1923">
        <v>0.77</v>
      </c>
    </row>
    <row r="1924" spans="1:9">
      <c r="A1924" t="s">
        <v>421</v>
      </c>
      <c r="B1924" t="s">
        <v>422</v>
      </c>
      <c r="C1924">
        <v>24000000</v>
      </c>
      <c r="D1924">
        <v>472710</v>
      </c>
      <c r="E1924">
        <v>44.6</v>
      </c>
      <c r="F1924" t="s">
        <v>1028</v>
      </c>
      <c r="H1924" t="s">
        <v>1056</v>
      </c>
      <c r="I1924">
        <v>0.6432522835456066</v>
      </c>
    </row>
    <row r="1925" spans="1:9">
      <c r="A1925" t="s">
        <v>421</v>
      </c>
      <c r="B1925" t="s">
        <v>422</v>
      </c>
      <c r="C1925">
        <v>24000000</v>
      </c>
      <c r="D1925">
        <v>472710</v>
      </c>
      <c r="E1925">
        <v>44.6</v>
      </c>
      <c r="F1925" t="s">
        <v>1029</v>
      </c>
      <c r="H1925">
        <v>2017</v>
      </c>
      <c r="I1925">
        <v>31.1</v>
      </c>
    </row>
    <row r="1926" spans="1:9">
      <c r="A1926" t="s">
        <v>421</v>
      </c>
      <c r="B1926" t="s">
        <v>422</v>
      </c>
      <c r="C1926">
        <v>24000000</v>
      </c>
      <c r="D1926">
        <v>472710</v>
      </c>
      <c r="E1926">
        <v>44.6</v>
      </c>
      <c r="F1926" t="s">
        <v>1030</v>
      </c>
      <c r="H1926">
        <v>2018</v>
      </c>
      <c r="I1926">
        <v>31.1111111111111</v>
      </c>
    </row>
    <row r="1927" spans="1:9">
      <c r="A1927" t="s">
        <v>421</v>
      </c>
      <c r="B1927" t="s">
        <v>422</v>
      </c>
      <c r="C1927">
        <v>24000000</v>
      </c>
      <c r="D1927">
        <v>472710</v>
      </c>
      <c r="E1927">
        <v>44.6</v>
      </c>
      <c r="F1927" t="s">
        <v>1031</v>
      </c>
      <c r="H1927">
        <v>2021</v>
      </c>
      <c r="I1927">
        <v>33.8888888888889</v>
      </c>
    </row>
    <row r="1928" spans="1:9">
      <c r="A1928" t="s">
        <v>421</v>
      </c>
      <c r="B1928" t="s">
        <v>422</v>
      </c>
      <c r="C1928">
        <v>24000000</v>
      </c>
      <c r="D1928">
        <v>472710</v>
      </c>
      <c r="E1928">
        <v>44.6</v>
      </c>
      <c r="F1928" t="s">
        <v>1032</v>
      </c>
      <c r="H1928">
        <v>2021</v>
      </c>
      <c r="I1928">
        <v>1.0240893141150632E-2</v>
      </c>
    </row>
    <row r="1929" spans="1:9">
      <c r="A1929" t="s">
        <v>421</v>
      </c>
      <c r="B1929" t="s">
        <v>422</v>
      </c>
      <c r="C1929">
        <v>24000000</v>
      </c>
      <c r="D1929">
        <v>472710</v>
      </c>
      <c r="E1929">
        <v>44.6</v>
      </c>
      <c r="F1929" t="s">
        <v>1033</v>
      </c>
      <c r="H1929">
        <v>2019</v>
      </c>
      <c r="I1929">
        <v>1.0999999999999999E-2</v>
      </c>
    </row>
    <row r="1930" spans="1:9">
      <c r="A1930" t="s">
        <v>423</v>
      </c>
      <c r="B1930" t="s">
        <v>424</v>
      </c>
      <c r="C1930">
        <v>37000000</v>
      </c>
      <c r="D1930">
        <v>9093507</v>
      </c>
      <c r="E1930">
        <v>32.1</v>
      </c>
      <c r="F1930" t="s">
        <v>982</v>
      </c>
      <c r="G1930" t="s">
        <v>1065</v>
      </c>
      <c r="H1930">
        <v>2016</v>
      </c>
      <c r="I1930">
        <v>23.9</v>
      </c>
    </row>
    <row r="1931" spans="1:9">
      <c r="A1931" t="s">
        <v>423</v>
      </c>
      <c r="B1931" t="s">
        <v>424</v>
      </c>
      <c r="C1931">
        <v>37000000</v>
      </c>
      <c r="D1931">
        <v>9093507</v>
      </c>
      <c r="E1931">
        <v>32.1</v>
      </c>
      <c r="F1931" t="s">
        <v>983</v>
      </c>
      <c r="G1931" t="s">
        <v>1065</v>
      </c>
      <c r="H1931">
        <v>2019</v>
      </c>
      <c r="I1931">
        <v>40.200000000000003</v>
      </c>
    </row>
    <row r="1932" spans="1:9">
      <c r="A1932" t="s">
        <v>423</v>
      </c>
      <c r="B1932" t="s">
        <v>424</v>
      </c>
      <c r="C1932">
        <v>37000000</v>
      </c>
      <c r="D1932">
        <v>9093507</v>
      </c>
      <c r="E1932">
        <v>32.1</v>
      </c>
      <c r="F1932" t="s">
        <v>984</v>
      </c>
      <c r="G1932" t="s">
        <v>1066</v>
      </c>
      <c r="H1932">
        <v>2017</v>
      </c>
      <c r="I1932">
        <v>0.92600000000000005</v>
      </c>
    </row>
    <row r="1933" spans="1:9">
      <c r="A1933" t="s">
        <v>423</v>
      </c>
      <c r="B1933" t="s">
        <v>424</v>
      </c>
      <c r="C1933">
        <v>37000000</v>
      </c>
      <c r="D1933">
        <v>9093507</v>
      </c>
      <c r="E1933">
        <v>32.1</v>
      </c>
      <c r="F1933" t="s">
        <v>985</v>
      </c>
      <c r="G1933" t="s">
        <v>1066</v>
      </c>
      <c r="H1933">
        <v>2021</v>
      </c>
      <c r="I1933">
        <v>0.93600000000000005</v>
      </c>
    </row>
    <row r="1934" spans="1:9">
      <c r="A1934" t="s">
        <v>423</v>
      </c>
      <c r="B1934" t="s">
        <v>424</v>
      </c>
      <c r="C1934">
        <v>37000000</v>
      </c>
      <c r="D1934">
        <v>9093507</v>
      </c>
      <c r="E1934">
        <v>32.1</v>
      </c>
      <c r="F1934" t="s">
        <v>986</v>
      </c>
      <c r="G1934" t="s">
        <v>1074</v>
      </c>
      <c r="H1934">
        <v>2018</v>
      </c>
      <c r="I1934">
        <v>76.900000000000006</v>
      </c>
    </row>
    <row r="1935" spans="1:9">
      <c r="A1935" t="s">
        <v>423</v>
      </c>
      <c r="B1935" t="s">
        <v>424</v>
      </c>
      <c r="C1935">
        <v>37000000</v>
      </c>
      <c r="D1935">
        <v>9093507</v>
      </c>
      <c r="E1935">
        <v>32.1</v>
      </c>
      <c r="F1935" t="s">
        <v>1034</v>
      </c>
      <c r="G1935" t="s">
        <v>1074</v>
      </c>
      <c r="H1935">
        <v>2018</v>
      </c>
      <c r="I1935">
        <v>1.2</v>
      </c>
    </row>
    <row r="1936" spans="1:9">
      <c r="A1936" t="s">
        <v>423</v>
      </c>
      <c r="B1936" t="s">
        <v>424</v>
      </c>
      <c r="C1936">
        <v>37000000</v>
      </c>
      <c r="D1936">
        <v>9093507</v>
      </c>
      <c r="E1936">
        <v>32.1</v>
      </c>
      <c r="F1936" t="s">
        <v>1035</v>
      </c>
      <c r="G1936" t="s">
        <v>1075</v>
      </c>
      <c r="H1936" t="s">
        <v>1056</v>
      </c>
      <c r="I1936">
        <v>4.5628938626327296</v>
      </c>
    </row>
    <row r="1937" spans="1:9">
      <c r="A1937" t="s">
        <v>423</v>
      </c>
      <c r="B1937" t="s">
        <v>424</v>
      </c>
      <c r="C1937">
        <v>37000000</v>
      </c>
      <c r="D1937">
        <v>9093507</v>
      </c>
      <c r="E1937">
        <v>32.1</v>
      </c>
      <c r="F1937" t="s">
        <v>1036</v>
      </c>
      <c r="G1937" t="s">
        <v>1075</v>
      </c>
      <c r="H1937">
        <v>2018</v>
      </c>
      <c r="I1937">
        <v>1814.7984900496699</v>
      </c>
    </row>
    <row r="1938" spans="1:9">
      <c r="A1938" t="s">
        <v>423</v>
      </c>
      <c r="B1938" t="s">
        <v>424</v>
      </c>
      <c r="C1938">
        <v>37000000</v>
      </c>
      <c r="D1938">
        <v>9093507</v>
      </c>
      <c r="E1938">
        <v>32.1</v>
      </c>
      <c r="F1938" t="s">
        <v>1037</v>
      </c>
      <c r="G1938" t="s">
        <v>1075</v>
      </c>
      <c r="H1938">
        <v>2019</v>
      </c>
      <c r="I1938">
        <v>1848.90929778749</v>
      </c>
    </row>
    <row r="1939" spans="1:9">
      <c r="A1939" t="s">
        <v>423</v>
      </c>
      <c r="B1939" t="s">
        <v>424</v>
      </c>
      <c r="C1939">
        <v>37000000</v>
      </c>
      <c r="D1939">
        <v>9093507</v>
      </c>
      <c r="E1939">
        <v>32.1</v>
      </c>
      <c r="F1939" t="s">
        <v>1038</v>
      </c>
      <c r="G1939" t="s">
        <v>1076</v>
      </c>
      <c r="H1939">
        <v>2020</v>
      </c>
      <c r="I1939">
        <v>1752.1554248974298</v>
      </c>
    </row>
    <row r="1940" spans="1:9">
      <c r="A1940" t="s">
        <v>423</v>
      </c>
      <c r="B1940" t="s">
        <v>424</v>
      </c>
      <c r="C1940">
        <v>37000000</v>
      </c>
      <c r="D1940">
        <v>9093507</v>
      </c>
      <c r="E1940">
        <v>32.1</v>
      </c>
      <c r="F1940" t="s">
        <v>1039</v>
      </c>
      <c r="G1940" t="s">
        <v>1076</v>
      </c>
      <c r="H1940">
        <v>2021</v>
      </c>
      <c r="I1940">
        <v>1832.1044172438701</v>
      </c>
    </row>
    <row r="1941" spans="1:9">
      <c r="A1941" t="s">
        <v>423</v>
      </c>
      <c r="B1941" t="s">
        <v>424</v>
      </c>
      <c r="C1941">
        <v>37000000</v>
      </c>
      <c r="D1941">
        <v>9093507</v>
      </c>
      <c r="E1941">
        <v>32.1</v>
      </c>
      <c r="F1941" t="s">
        <v>987</v>
      </c>
      <c r="G1941" t="s">
        <v>1076</v>
      </c>
      <c r="H1941">
        <v>2018</v>
      </c>
      <c r="I1941">
        <v>49992.762275770801</v>
      </c>
    </row>
    <row r="1942" spans="1:9">
      <c r="A1942" t="s">
        <v>423</v>
      </c>
      <c r="B1942" t="s">
        <v>424</v>
      </c>
      <c r="C1942">
        <v>37000000</v>
      </c>
      <c r="D1942">
        <v>9093507</v>
      </c>
      <c r="E1942">
        <v>32.1</v>
      </c>
      <c r="F1942" t="s">
        <v>988</v>
      </c>
      <c r="G1942" t="s">
        <v>1077</v>
      </c>
      <c r="H1942">
        <v>2019</v>
      </c>
      <c r="I1942">
        <v>49299.211771210001</v>
      </c>
    </row>
    <row r="1943" spans="1:9">
      <c r="A1943" t="s">
        <v>423</v>
      </c>
      <c r="B1943" t="s">
        <v>424</v>
      </c>
      <c r="C1943">
        <v>37000000</v>
      </c>
      <c r="D1943">
        <v>9093507</v>
      </c>
      <c r="E1943">
        <v>32.1</v>
      </c>
      <c r="F1943" t="s">
        <v>989</v>
      </c>
      <c r="G1943" t="s">
        <v>1077</v>
      </c>
      <c r="H1943">
        <v>2020</v>
      </c>
      <c r="I1943">
        <v>46572.137432836404</v>
      </c>
    </row>
    <row r="1944" spans="1:9">
      <c r="A1944" t="s">
        <v>423</v>
      </c>
      <c r="B1944" t="s">
        <v>424</v>
      </c>
      <c r="C1944">
        <v>37000000</v>
      </c>
      <c r="D1944">
        <v>9093507</v>
      </c>
      <c r="E1944">
        <v>32.1</v>
      </c>
      <c r="F1944" t="s">
        <v>990</v>
      </c>
      <c r="G1944" t="s">
        <v>1061</v>
      </c>
      <c r="H1944">
        <v>2021</v>
      </c>
      <c r="I1944">
        <v>52085.0356853372</v>
      </c>
    </row>
    <row r="1945" spans="1:9">
      <c r="A1945" t="s">
        <v>423</v>
      </c>
      <c r="B1945" t="s">
        <v>424</v>
      </c>
      <c r="C1945">
        <v>37000000</v>
      </c>
      <c r="D1945">
        <v>9093507</v>
      </c>
      <c r="E1945">
        <v>32.1</v>
      </c>
      <c r="F1945" t="s">
        <v>991</v>
      </c>
      <c r="G1945" t="s">
        <v>1061</v>
      </c>
      <c r="H1945">
        <v>2018</v>
      </c>
      <c r="I1945">
        <v>2.7770405537955298</v>
      </c>
    </row>
    <row r="1946" spans="1:9">
      <c r="A1946" t="s">
        <v>423</v>
      </c>
      <c r="B1946" t="s">
        <v>424</v>
      </c>
      <c r="C1946">
        <v>37000000</v>
      </c>
      <c r="D1946">
        <v>9093507</v>
      </c>
      <c r="E1946">
        <v>32.1</v>
      </c>
      <c r="F1946" t="s">
        <v>992</v>
      </c>
      <c r="G1946" t="s">
        <v>1061</v>
      </c>
      <c r="H1946" t="s">
        <v>1057</v>
      </c>
      <c r="I1946">
        <v>4.5628938626327296</v>
      </c>
    </row>
    <row r="1947" spans="1:9">
      <c r="A1947" t="s">
        <v>423</v>
      </c>
      <c r="B1947" t="s">
        <v>424</v>
      </c>
      <c r="C1947">
        <v>37000000</v>
      </c>
      <c r="D1947">
        <v>9093507</v>
      </c>
      <c r="E1947">
        <v>32.1</v>
      </c>
      <c r="F1947" t="s">
        <v>1049</v>
      </c>
      <c r="G1947" t="s">
        <v>1062</v>
      </c>
      <c r="H1947">
        <v>2015</v>
      </c>
      <c r="I1947">
        <v>4600</v>
      </c>
    </row>
    <row r="1948" spans="1:9">
      <c r="A1948" t="s">
        <v>423</v>
      </c>
      <c r="B1948" t="s">
        <v>424</v>
      </c>
      <c r="C1948">
        <v>37000000</v>
      </c>
      <c r="D1948">
        <v>9093507</v>
      </c>
      <c r="E1948">
        <v>32.1</v>
      </c>
      <c r="F1948" t="s">
        <v>1050</v>
      </c>
      <c r="G1948" t="s">
        <v>1062</v>
      </c>
      <c r="H1948">
        <v>2018</v>
      </c>
      <c r="I1948">
        <v>5018.7114257800004</v>
      </c>
    </row>
    <row r="1949" spans="1:9">
      <c r="A1949" t="s">
        <v>423</v>
      </c>
      <c r="B1949" t="s">
        <v>424</v>
      </c>
      <c r="C1949">
        <v>37000000</v>
      </c>
      <c r="D1949">
        <v>9093507</v>
      </c>
      <c r="E1949">
        <v>32.1</v>
      </c>
      <c r="F1949" t="s">
        <v>1051</v>
      </c>
      <c r="G1949" t="s">
        <v>1078</v>
      </c>
      <c r="H1949">
        <v>2019</v>
      </c>
      <c r="I1949">
        <v>5048.3725585900002</v>
      </c>
    </row>
    <row r="1950" spans="1:9">
      <c r="A1950" t="s">
        <v>423</v>
      </c>
      <c r="B1950" t="s">
        <v>424</v>
      </c>
      <c r="C1950">
        <v>37000000</v>
      </c>
      <c r="D1950">
        <v>9093507</v>
      </c>
      <c r="E1950">
        <v>32.1</v>
      </c>
      <c r="F1950" t="s">
        <v>993</v>
      </c>
      <c r="G1950" t="s">
        <v>1078</v>
      </c>
      <c r="H1950">
        <v>2020</v>
      </c>
      <c r="I1950">
        <v>3.9265854739205301</v>
      </c>
    </row>
    <row r="1951" spans="1:9">
      <c r="A1951" t="s">
        <v>423</v>
      </c>
      <c r="B1951" t="s">
        <v>424</v>
      </c>
      <c r="C1951">
        <v>37000000</v>
      </c>
      <c r="D1951">
        <v>9093507</v>
      </c>
      <c r="E1951">
        <v>32.1</v>
      </c>
      <c r="F1951" t="s">
        <v>994</v>
      </c>
      <c r="G1951" t="s">
        <v>1079</v>
      </c>
      <c r="H1951" t="s">
        <v>1058</v>
      </c>
      <c r="I1951">
        <v>10</v>
      </c>
    </row>
    <row r="1952" spans="1:9">
      <c r="A1952" t="s">
        <v>423</v>
      </c>
      <c r="B1952" t="s">
        <v>424</v>
      </c>
      <c r="C1952">
        <v>37000000</v>
      </c>
      <c r="D1952">
        <v>9093507</v>
      </c>
      <c r="E1952">
        <v>32.1</v>
      </c>
      <c r="F1952" t="s">
        <v>997</v>
      </c>
      <c r="G1952" t="s">
        <v>1081</v>
      </c>
      <c r="H1952">
        <v>2018</v>
      </c>
      <c r="I1952">
        <v>0.211909994482994</v>
      </c>
    </row>
    <row r="1953" spans="1:9">
      <c r="A1953" t="s">
        <v>423</v>
      </c>
      <c r="B1953" t="s">
        <v>424</v>
      </c>
      <c r="C1953">
        <v>37000000</v>
      </c>
      <c r="D1953">
        <v>9093507</v>
      </c>
      <c r="E1953">
        <v>32.1</v>
      </c>
      <c r="F1953" t="s">
        <v>999</v>
      </c>
      <c r="G1953" t="s">
        <v>1067</v>
      </c>
      <c r="H1953">
        <v>2018</v>
      </c>
      <c r="I1953">
        <v>7.1</v>
      </c>
    </row>
    <row r="1954" spans="1:9">
      <c r="A1954" t="s">
        <v>423</v>
      </c>
      <c r="B1954" t="s">
        <v>424</v>
      </c>
      <c r="C1954">
        <v>37000000</v>
      </c>
      <c r="D1954">
        <v>9093507</v>
      </c>
      <c r="E1954">
        <v>32.1</v>
      </c>
      <c r="F1954" t="s">
        <v>1000</v>
      </c>
      <c r="G1954" t="s">
        <v>1067</v>
      </c>
      <c r="H1954">
        <v>2021</v>
      </c>
      <c r="I1954">
        <v>3.8650000095367401</v>
      </c>
    </row>
    <row r="1955" spans="1:9">
      <c r="A1955" t="s">
        <v>423</v>
      </c>
      <c r="B1955" t="s">
        <v>424</v>
      </c>
      <c r="C1955">
        <v>37000000</v>
      </c>
      <c r="D1955">
        <v>9093507</v>
      </c>
      <c r="E1955">
        <v>32.1</v>
      </c>
      <c r="F1955" t="s">
        <v>1002</v>
      </c>
      <c r="G1955" t="s">
        <v>1068</v>
      </c>
      <c r="H1955">
        <v>2020</v>
      </c>
      <c r="I1955">
        <v>100</v>
      </c>
    </row>
    <row r="1956" spans="1:9">
      <c r="A1956" t="s">
        <v>423</v>
      </c>
      <c r="B1956" t="s">
        <v>424</v>
      </c>
      <c r="C1956">
        <v>37000000</v>
      </c>
      <c r="D1956">
        <v>9093507</v>
      </c>
      <c r="E1956">
        <v>32.1</v>
      </c>
      <c r="F1956" t="s">
        <v>1003</v>
      </c>
      <c r="G1956" t="s">
        <v>1069</v>
      </c>
      <c r="H1956">
        <v>2018</v>
      </c>
      <c r="I1956">
        <v>40</v>
      </c>
    </row>
    <row r="1957" spans="1:9">
      <c r="A1957" t="s">
        <v>423</v>
      </c>
      <c r="B1957" t="s">
        <v>424</v>
      </c>
      <c r="C1957">
        <v>37000000</v>
      </c>
      <c r="D1957">
        <v>9093507</v>
      </c>
      <c r="E1957">
        <v>32.1</v>
      </c>
      <c r="F1957" t="s">
        <v>1004</v>
      </c>
      <c r="G1957" t="s">
        <v>1069</v>
      </c>
      <c r="H1957">
        <v>2022</v>
      </c>
      <c r="I1957">
        <v>40</v>
      </c>
    </row>
    <row r="1958" spans="1:9">
      <c r="A1958" t="s">
        <v>423</v>
      </c>
      <c r="B1958" t="s">
        <v>424</v>
      </c>
      <c r="C1958">
        <v>37000000</v>
      </c>
      <c r="D1958">
        <v>9093507</v>
      </c>
      <c r="E1958">
        <v>32.1</v>
      </c>
      <c r="F1958" t="s">
        <v>1005</v>
      </c>
      <c r="G1958" t="s">
        <v>1070</v>
      </c>
      <c r="H1958">
        <v>2018</v>
      </c>
      <c r="I1958">
        <v>59</v>
      </c>
    </row>
    <row r="1959" spans="1:9">
      <c r="A1959" t="s">
        <v>423</v>
      </c>
      <c r="B1959" t="s">
        <v>424</v>
      </c>
      <c r="C1959">
        <v>37000000</v>
      </c>
      <c r="D1959">
        <v>9093507</v>
      </c>
      <c r="E1959">
        <v>32.1</v>
      </c>
      <c r="F1959" t="s">
        <v>1006</v>
      </c>
      <c r="G1959" t="s">
        <v>1070</v>
      </c>
      <c r="H1959">
        <v>2022</v>
      </c>
      <c r="I1959">
        <v>58</v>
      </c>
    </row>
    <row r="1960" spans="1:9">
      <c r="A1960" t="s">
        <v>423</v>
      </c>
      <c r="B1960" t="s">
        <v>424</v>
      </c>
      <c r="C1960">
        <v>37000000</v>
      </c>
      <c r="D1960">
        <v>9093507</v>
      </c>
      <c r="E1960">
        <v>32.1</v>
      </c>
      <c r="F1960" t="s">
        <v>1007</v>
      </c>
      <c r="G1960" t="s">
        <v>1071</v>
      </c>
      <c r="H1960">
        <v>2017</v>
      </c>
      <c r="I1960">
        <v>1.1100000000000001</v>
      </c>
    </row>
    <row r="1961" spans="1:9">
      <c r="A1961" t="s">
        <v>423</v>
      </c>
      <c r="B1961" t="s">
        <v>424</v>
      </c>
      <c r="C1961">
        <v>37000000</v>
      </c>
      <c r="D1961">
        <v>9093507</v>
      </c>
      <c r="E1961">
        <v>32.1</v>
      </c>
      <c r="F1961" t="s">
        <v>1008</v>
      </c>
      <c r="G1961" t="s">
        <v>1071</v>
      </c>
      <c r="H1961">
        <v>2021</v>
      </c>
      <c r="I1961">
        <v>0.93690264225006104</v>
      </c>
    </row>
    <row r="1962" spans="1:9">
      <c r="A1962" t="s">
        <v>423</v>
      </c>
      <c r="B1962" t="s">
        <v>424</v>
      </c>
      <c r="C1962">
        <v>37000000</v>
      </c>
      <c r="D1962">
        <v>9093507</v>
      </c>
      <c r="E1962">
        <v>32.1</v>
      </c>
      <c r="F1962" t="s">
        <v>1009</v>
      </c>
      <c r="G1962" t="s">
        <v>1082</v>
      </c>
      <c r="H1962">
        <v>2017</v>
      </c>
      <c r="I1962">
        <v>1.85</v>
      </c>
    </row>
    <row r="1963" spans="1:9">
      <c r="A1963" t="s">
        <v>423</v>
      </c>
      <c r="B1963" t="s">
        <v>424</v>
      </c>
      <c r="C1963">
        <v>37000000</v>
      </c>
      <c r="D1963">
        <v>9093507</v>
      </c>
      <c r="E1963">
        <v>32.1</v>
      </c>
      <c r="F1963" t="s">
        <v>1010</v>
      </c>
      <c r="G1963" t="s">
        <v>1083</v>
      </c>
      <c r="H1963">
        <v>2021</v>
      </c>
      <c r="I1963">
        <v>1.6038920879364014</v>
      </c>
    </row>
    <row r="1964" spans="1:9">
      <c r="A1964" t="s">
        <v>423</v>
      </c>
      <c r="B1964" t="s">
        <v>424</v>
      </c>
      <c r="C1964">
        <v>37000000</v>
      </c>
      <c r="D1964">
        <v>9093507</v>
      </c>
      <c r="E1964">
        <v>32.1</v>
      </c>
      <c r="F1964" t="s">
        <v>1011</v>
      </c>
      <c r="G1964" t="s">
        <v>1072</v>
      </c>
      <c r="H1964">
        <v>2017</v>
      </c>
      <c r="I1964">
        <v>1.89</v>
      </c>
    </row>
    <row r="1965" spans="1:9">
      <c r="A1965" t="s">
        <v>423</v>
      </c>
      <c r="B1965" t="s">
        <v>424</v>
      </c>
      <c r="C1965">
        <v>37000000</v>
      </c>
      <c r="D1965">
        <v>9093507</v>
      </c>
      <c r="E1965">
        <v>32.1</v>
      </c>
      <c r="F1965" t="s">
        <v>1012</v>
      </c>
      <c r="G1965" t="s">
        <v>1084</v>
      </c>
      <c r="H1965">
        <v>2021</v>
      </c>
      <c r="I1965">
        <v>1.6172455549240112</v>
      </c>
    </row>
    <row r="1966" spans="1:9">
      <c r="A1966" t="s">
        <v>423</v>
      </c>
      <c r="B1966" t="s">
        <v>424</v>
      </c>
      <c r="C1966">
        <v>37000000</v>
      </c>
      <c r="D1966">
        <v>9093507</v>
      </c>
      <c r="E1966">
        <v>32.1</v>
      </c>
      <c r="F1966" t="s">
        <v>1013</v>
      </c>
      <c r="G1966" t="s">
        <v>1085</v>
      </c>
      <c r="H1966">
        <v>2017</v>
      </c>
      <c r="I1966">
        <v>1.8</v>
      </c>
    </row>
    <row r="1967" spans="1:9">
      <c r="A1967" t="s">
        <v>423</v>
      </c>
      <c r="B1967" t="s">
        <v>424</v>
      </c>
      <c r="C1967">
        <v>37000000</v>
      </c>
      <c r="D1967">
        <v>9093507</v>
      </c>
      <c r="E1967">
        <v>32.1</v>
      </c>
      <c r="F1967" t="s">
        <v>1014</v>
      </c>
      <c r="G1967" t="s">
        <v>1088</v>
      </c>
      <c r="H1967">
        <v>2021</v>
      </c>
      <c r="I1967">
        <v>1.6271332502365112</v>
      </c>
    </row>
    <row r="1968" spans="1:9">
      <c r="A1968" t="s">
        <v>423</v>
      </c>
      <c r="B1968" t="s">
        <v>424</v>
      </c>
      <c r="C1968">
        <v>37000000</v>
      </c>
      <c r="D1968">
        <v>9093507</v>
      </c>
      <c r="E1968">
        <v>32.1</v>
      </c>
      <c r="F1968" t="s">
        <v>1015</v>
      </c>
      <c r="G1968" t="s">
        <v>1064</v>
      </c>
      <c r="H1968">
        <v>2017</v>
      </c>
      <c r="I1968">
        <v>1.92</v>
      </c>
    </row>
    <row r="1969" spans="1:9">
      <c r="A1969" t="s">
        <v>423</v>
      </c>
      <c r="B1969" t="s">
        <v>424</v>
      </c>
      <c r="C1969">
        <v>37000000</v>
      </c>
      <c r="D1969">
        <v>9093507</v>
      </c>
      <c r="E1969">
        <v>32.1</v>
      </c>
      <c r="F1969" t="s">
        <v>1016</v>
      </c>
      <c r="G1969" t="s">
        <v>1064</v>
      </c>
      <c r="H1969">
        <v>2021</v>
      </c>
      <c r="I1969">
        <v>1.6460946798324585</v>
      </c>
    </row>
    <row r="1970" spans="1:9">
      <c r="A1970" t="s">
        <v>423</v>
      </c>
      <c r="B1970" t="s">
        <v>424</v>
      </c>
      <c r="C1970">
        <v>37000000</v>
      </c>
      <c r="D1970">
        <v>9093507</v>
      </c>
      <c r="E1970">
        <v>32.1</v>
      </c>
      <c r="F1970" t="s">
        <v>1017</v>
      </c>
      <c r="G1970" t="s">
        <v>1073</v>
      </c>
      <c r="H1970">
        <v>2018</v>
      </c>
      <c r="I1970">
        <v>77.099999999999994</v>
      </c>
    </row>
    <row r="1971" spans="1:9">
      <c r="A1971" t="s">
        <v>423</v>
      </c>
      <c r="B1971" t="s">
        <v>424</v>
      </c>
      <c r="C1971">
        <v>37000000</v>
      </c>
      <c r="D1971">
        <v>9093507</v>
      </c>
      <c r="E1971">
        <v>32.1</v>
      </c>
      <c r="F1971" t="s">
        <v>1018</v>
      </c>
      <c r="G1971" t="s">
        <v>1073</v>
      </c>
      <c r="H1971">
        <v>2022</v>
      </c>
      <c r="I1971">
        <v>96.4</v>
      </c>
    </row>
    <row r="1972" spans="1:9">
      <c r="A1972" t="s">
        <v>423</v>
      </c>
      <c r="B1972" t="s">
        <v>424</v>
      </c>
      <c r="C1972">
        <v>37000000</v>
      </c>
      <c r="D1972">
        <v>9093507</v>
      </c>
      <c r="E1972">
        <v>32.1</v>
      </c>
      <c r="F1972" t="s">
        <v>1019</v>
      </c>
      <c r="G1972" t="s">
        <v>1089</v>
      </c>
      <c r="H1972">
        <v>2018</v>
      </c>
      <c r="I1972">
        <v>78.3</v>
      </c>
    </row>
    <row r="1973" spans="1:9">
      <c r="A1973" t="s">
        <v>423</v>
      </c>
      <c r="B1973" t="s">
        <v>424</v>
      </c>
      <c r="C1973">
        <v>37000000</v>
      </c>
      <c r="D1973">
        <v>9093507</v>
      </c>
      <c r="E1973">
        <v>32.1</v>
      </c>
      <c r="F1973" t="s">
        <v>1020</v>
      </c>
      <c r="G1973" t="s">
        <v>1089</v>
      </c>
      <c r="H1973">
        <v>2022</v>
      </c>
      <c r="I1973">
        <v>86.7</v>
      </c>
    </row>
    <row r="1974" spans="1:9">
      <c r="A1974" t="s">
        <v>423</v>
      </c>
      <c r="B1974" t="s">
        <v>424</v>
      </c>
      <c r="C1974">
        <v>37000000</v>
      </c>
      <c r="D1974">
        <v>9093507</v>
      </c>
      <c r="E1974">
        <v>32.1</v>
      </c>
      <c r="F1974" t="s">
        <v>1021</v>
      </c>
      <c r="H1974">
        <v>2017</v>
      </c>
      <c r="I1974">
        <v>77.7</v>
      </c>
    </row>
    <row r="1975" spans="1:9">
      <c r="A1975" t="s">
        <v>423</v>
      </c>
      <c r="B1975" t="s">
        <v>424</v>
      </c>
      <c r="C1975">
        <v>37000000</v>
      </c>
      <c r="D1975">
        <v>9093507</v>
      </c>
      <c r="E1975">
        <v>32.1</v>
      </c>
      <c r="F1975" t="s">
        <v>1022</v>
      </c>
      <c r="H1975">
        <v>2022</v>
      </c>
      <c r="I1975">
        <v>76.599999999999994</v>
      </c>
    </row>
    <row r="1976" spans="1:9">
      <c r="A1976" t="s">
        <v>423</v>
      </c>
      <c r="B1976" t="s">
        <v>424</v>
      </c>
      <c r="C1976">
        <v>37000000</v>
      </c>
      <c r="D1976">
        <v>9093507</v>
      </c>
      <c r="E1976">
        <v>32.1</v>
      </c>
      <c r="F1976" t="s">
        <v>1023</v>
      </c>
      <c r="H1976">
        <v>2018</v>
      </c>
      <c r="I1976">
        <v>80</v>
      </c>
    </row>
    <row r="1977" spans="1:9">
      <c r="A1977" t="s">
        <v>423</v>
      </c>
      <c r="B1977" t="s">
        <v>424</v>
      </c>
      <c r="C1977">
        <v>37000000</v>
      </c>
      <c r="D1977">
        <v>9093507</v>
      </c>
      <c r="E1977">
        <v>32.1</v>
      </c>
      <c r="F1977" t="s">
        <v>1024</v>
      </c>
      <c r="H1977">
        <v>2022</v>
      </c>
      <c r="I1977">
        <v>80</v>
      </c>
    </row>
    <row r="1978" spans="1:9">
      <c r="A1978" t="s">
        <v>423</v>
      </c>
      <c r="B1978" t="s">
        <v>424</v>
      </c>
      <c r="C1978">
        <v>37000000</v>
      </c>
      <c r="D1978">
        <v>9093507</v>
      </c>
      <c r="E1978">
        <v>32.1</v>
      </c>
      <c r="F1978" t="s">
        <v>1025</v>
      </c>
      <c r="H1978">
        <v>2018</v>
      </c>
      <c r="I1978">
        <v>39.9</v>
      </c>
    </row>
    <row r="1979" spans="1:9">
      <c r="A1979" t="s">
        <v>423</v>
      </c>
      <c r="B1979" t="s">
        <v>424</v>
      </c>
      <c r="C1979">
        <v>37000000</v>
      </c>
      <c r="D1979">
        <v>9093507</v>
      </c>
      <c r="E1979">
        <v>32.1</v>
      </c>
      <c r="F1979" t="s">
        <v>1026</v>
      </c>
      <c r="H1979">
        <v>2019</v>
      </c>
      <c r="I1979">
        <v>15.4306128276297</v>
      </c>
    </row>
    <row r="1980" spans="1:9">
      <c r="A1980" t="s">
        <v>423</v>
      </c>
      <c r="B1980" t="s">
        <v>424</v>
      </c>
      <c r="C1980">
        <v>37000000</v>
      </c>
      <c r="D1980">
        <v>9093507</v>
      </c>
      <c r="E1980">
        <v>32.1</v>
      </c>
      <c r="F1980" t="s">
        <v>1027</v>
      </c>
      <c r="H1980">
        <v>2015</v>
      </c>
      <c r="I1980">
        <v>0.64700000000000002</v>
      </c>
    </row>
    <row r="1981" spans="1:9">
      <c r="A1981" t="s">
        <v>423</v>
      </c>
      <c r="B1981" t="s">
        <v>424</v>
      </c>
      <c r="C1981">
        <v>37000000</v>
      </c>
      <c r="D1981">
        <v>9093507</v>
      </c>
      <c r="E1981">
        <v>32.1</v>
      </c>
      <c r="F1981" t="s">
        <v>1028</v>
      </c>
      <c r="H1981" t="s">
        <v>1056</v>
      </c>
      <c r="I1981">
        <v>0.68822442839188003</v>
      </c>
    </row>
    <row r="1982" spans="1:9">
      <c r="A1982" t="s">
        <v>423</v>
      </c>
      <c r="B1982" t="s">
        <v>424</v>
      </c>
      <c r="C1982">
        <v>37000000</v>
      </c>
      <c r="D1982">
        <v>9093507</v>
      </c>
      <c r="E1982">
        <v>32.1</v>
      </c>
      <c r="F1982" t="s">
        <v>1029</v>
      </c>
      <c r="H1982">
        <v>2017</v>
      </c>
      <c r="I1982">
        <v>26.3</v>
      </c>
    </row>
    <row r="1983" spans="1:9">
      <c r="A1983" t="s">
        <v>423</v>
      </c>
      <c r="B1983" t="s">
        <v>424</v>
      </c>
      <c r="C1983">
        <v>37000000</v>
      </c>
      <c r="D1983">
        <v>9093507</v>
      </c>
      <c r="E1983">
        <v>32.1</v>
      </c>
      <c r="F1983" t="s">
        <v>1030</v>
      </c>
      <c r="H1983">
        <v>2018</v>
      </c>
      <c r="I1983">
        <v>26.946107784431099</v>
      </c>
    </row>
    <row r="1984" spans="1:9">
      <c r="A1984" t="s">
        <v>423</v>
      </c>
      <c r="B1984" t="s">
        <v>424</v>
      </c>
      <c r="C1984">
        <v>37000000</v>
      </c>
      <c r="D1984">
        <v>9093507</v>
      </c>
      <c r="E1984">
        <v>32.1</v>
      </c>
      <c r="F1984" t="s">
        <v>1031</v>
      </c>
      <c r="H1984">
        <v>2021</v>
      </c>
      <c r="I1984">
        <v>30.473372781065098</v>
      </c>
    </row>
    <row r="1985" spans="1:9">
      <c r="A1985" t="s">
        <v>423</v>
      </c>
      <c r="B1985" t="s">
        <v>424</v>
      </c>
      <c r="C1985">
        <v>37000000</v>
      </c>
      <c r="D1985">
        <v>9093507</v>
      </c>
      <c r="E1985">
        <v>32.1</v>
      </c>
      <c r="F1985" t="s">
        <v>1032</v>
      </c>
      <c r="H1985">
        <v>2021</v>
      </c>
      <c r="I1985">
        <v>1.3151529522417544E-2</v>
      </c>
    </row>
    <row r="1986" spans="1:9">
      <c r="A1986" t="s">
        <v>423</v>
      </c>
      <c r="B1986" t="s">
        <v>424</v>
      </c>
      <c r="C1986">
        <v>37000000</v>
      </c>
      <c r="D1986">
        <v>9093507</v>
      </c>
      <c r="E1986">
        <v>32.1</v>
      </c>
      <c r="F1986" t="s">
        <v>1033</v>
      </c>
      <c r="H1986">
        <v>2019</v>
      </c>
      <c r="I1986">
        <v>1.2999999999999999E-2</v>
      </c>
    </row>
    <row r="1987" spans="1:9">
      <c r="A1987" t="s">
        <v>425</v>
      </c>
      <c r="B1987" t="s">
        <v>426</v>
      </c>
      <c r="C1987">
        <v>4900000</v>
      </c>
      <c r="D1987">
        <v>622984</v>
      </c>
      <c r="E1987">
        <v>43.6</v>
      </c>
      <c r="F1987" t="s">
        <v>983</v>
      </c>
      <c r="G1987" t="s">
        <v>1065</v>
      </c>
      <c r="H1987">
        <v>2019</v>
      </c>
      <c r="I1987">
        <v>25.2</v>
      </c>
    </row>
    <row r="1988" spans="1:9">
      <c r="A1988" t="s">
        <v>425</v>
      </c>
      <c r="B1988" t="s">
        <v>426</v>
      </c>
      <c r="C1988">
        <v>4900000</v>
      </c>
      <c r="D1988">
        <v>622984</v>
      </c>
      <c r="E1988">
        <v>43.6</v>
      </c>
      <c r="F1988" t="s">
        <v>984</v>
      </c>
      <c r="G1988" t="s">
        <v>1066</v>
      </c>
      <c r="H1988">
        <v>2017</v>
      </c>
      <c r="I1988">
        <v>0.36699999999999999</v>
      </c>
    </row>
    <row r="1989" spans="1:9">
      <c r="A1989" t="s">
        <v>425</v>
      </c>
      <c r="B1989" t="s">
        <v>426</v>
      </c>
      <c r="C1989">
        <v>4900000</v>
      </c>
      <c r="D1989">
        <v>622984</v>
      </c>
      <c r="E1989">
        <v>43.6</v>
      </c>
      <c r="F1989" t="s">
        <v>985</v>
      </c>
      <c r="G1989" t="s">
        <v>1066</v>
      </c>
      <c r="H1989">
        <v>2021</v>
      </c>
      <c r="I1989">
        <v>0.40400000000000003</v>
      </c>
    </row>
    <row r="1990" spans="1:9">
      <c r="A1990" t="s">
        <v>425</v>
      </c>
      <c r="B1990" t="s">
        <v>426</v>
      </c>
      <c r="C1990">
        <v>4900000</v>
      </c>
      <c r="D1990">
        <v>622984</v>
      </c>
      <c r="E1990">
        <v>43.6</v>
      </c>
      <c r="F1990" t="s">
        <v>986</v>
      </c>
      <c r="G1990" t="s">
        <v>1074</v>
      </c>
      <c r="H1990">
        <v>2018</v>
      </c>
      <c r="I1990">
        <v>16.100000000000001</v>
      </c>
    </row>
    <row r="1991" spans="1:9">
      <c r="A1991" t="s">
        <v>425</v>
      </c>
      <c r="B1991" t="s">
        <v>426</v>
      </c>
      <c r="C1991">
        <v>4900000</v>
      </c>
      <c r="D1991">
        <v>622984</v>
      </c>
      <c r="E1991">
        <v>43.6</v>
      </c>
      <c r="F1991" t="s">
        <v>1034</v>
      </c>
      <c r="G1991" t="s">
        <v>1074</v>
      </c>
      <c r="H1991">
        <v>2018</v>
      </c>
      <c r="I1991">
        <v>4.3</v>
      </c>
    </row>
    <row r="1992" spans="1:9">
      <c r="A1992" t="s">
        <v>425</v>
      </c>
      <c r="B1992" t="s">
        <v>426</v>
      </c>
      <c r="C1992">
        <v>4900000</v>
      </c>
      <c r="D1992">
        <v>622984</v>
      </c>
      <c r="E1992">
        <v>43.6</v>
      </c>
      <c r="F1992" t="s">
        <v>1035</v>
      </c>
      <c r="G1992" t="s">
        <v>1075</v>
      </c>
      <c r="H1992" t="s">
        <v>1056</v>
      </c>
      <c r="I1992">
        <v>0.90000000687875603</v>
      </c>
    </row>
    <row r="1993" spans="1:9">
      <c r="A1993" t="s">
        <v>425</v>
      </c>
      <c r="B1993" t="s">
        <v>426</v>
      </c>
      <c r="C1993">
        <v>4900000</v>
      </c>
      <c r="D1993">
        <v>622984</v>
      </c>
      <c r="E1993">
        <v>43.6</v>
      </c>
      <c r="F1993" t="s">
        <v>1036</v>
      </c>
      <c r="G1993" t="s">
        <v>1075</v>
      </c>
      <c r="H1993">
        <v>2018</v>
      </c>
      <c r="I1993">
        <v>4.3542409457506306</v>
      </c>
    </row>
    <row r="1994" spans="1:9">
      <c r="A1994" t="s">
        <v>425</v>
      </c>
      <c r="B1994" t="s">
        <v>426</v>
      </c>
      <c r="C1994">
        <v>4900000</v>
      </c>
      <c r="D1994">
        <v>622984</v>
      </c>
      <c r="E1994">
        <v>43.6</v>
      </c>
      <c r="F1994" t="s">
        <v>1037</v>
      </c>
      <c r="G1994" t="s">
        <v>1075</v>
      </c>
      <c r="H1994">
        <v>2019</v>
      </c>
      <c r="I1994">
        <v>4.4892224150689</v>
      </c>
    </row>
    <row r="1995" spans="1:9">
      <c r="A1995" t="s">
        <v>425</v>
      </c>
      <c r="B1995" t="s">
        <v>426</v>
      </c>
      <c r="C1995">
        <v>4900000</v>
      </c>
      <c r="D1995">
        <v>622984</v>
      </c>
      <c r="E1995">
        <v>43.6</v>
      </c>
      <c r="F1995" t="s">
        <v>1038</v>
      </c>
      <c r="G1995" t="s">
        <v>1076</v>
      </c>
      <c r="H1995">
        <v>2020</v>
      </c>
      <c r="I1995">
        <v>4.5296254166634302</v>
      </c>
    </row>
    <row r="1996" spans="1:9">
      <c r="A1996" t="s">
        <v>425</v>
      </c>
      <c r="B1996" t="s">
        <v>426</v>
      </c>
      <c r="C1996">
        <v>4900000</v>
      </c>
      <c r="D1996">
        <v>622984</v>
      </c>
      <c r="E1996">
        <v>43.6</v>
      </c>
      <c r="F1996" t="s">
        <v>1039</v>
      </c>
      <c r="G1996" t="s">
        <v>1076</v>
      </c>
      <c r="H1996">
        <v>2021</v>
      </c>
      <c r="I1996">
        <v>4.5703920457249803</v>
      </c>
    </row>
    <row r="1997" spans="1:9">
      <c r="A1997" t="s">
        <v>425</v>
      </c>
      <c r="B1997" t="s">
        <v>426</v>
      </c>
      <c r="C1997">
        <v>4900000</v>
      </c>
      <c r="D1997">
        <v>622984</v>
      </c>
      <c r="E1997">
        <v>43.6</v>
      </c>
      <c r="F1997" t="s">
        <v>987</v>
      </c>
      <c r="G1997" t="s">
        <v>1076</v>
      </c>
      <c r="H1997">
        <v>2018</v>
      </c>
      <c r="I1997">
        <v>955.40204896797502</v>
      </c>
    </row>
    <row r="1998" spans="1:9">
      <c r="A1998" t="s">
        <v>425</v>
      </c>
      <c r="B1998" t="s">
        <v>426</v>
      </c>
      <c r="C1998">
        <v>4900000</v>
      </c>
      <c r="D1998">
        <v>622984</v>
      </c>
      <c r="E1998">
        <v>43.6</v>
      </c>
      <c r="F1998" t="s">
        <v>988</v>
      </c>
      <c r="G1998" t="s">
        <v>1077</v>
      </c>
      <c r="H1998">
        <v>2019</v>
      </c>
      <c r="I1998">
        <v>985.98771656576503</v>
      </c>
    </row>
    <row r="1999" spans="1:9">
      <c r="A1999" t="s">
        <v>425</v>
      </c>
      <c r="B1999" t="s">
        <v>426</v>
      </c>
      <c r="C1999">
        <v>4900000</v>
      </c>
      <c r="D1999">
        <v>622984</v>
      </c>
      <c r="E1999">
        <v>43.6</v>
      </c>
      <c r="F1999" t="s">
        <v>989</v>
      </c>
      <c r="G1999" t="s">
        <v>1077</v>
      </c>
      <c r="H1999">
        <v>2020</v>
      </c>
      <c r="I1999">
        <v>989.21874366609495</v>
      </c>
    </row>
    <row r="2000" spans="1:9">
      <c r="A2000" t="s">
        <v>425</v>
      </c>
      <c r="B2000" t="s">
        <v>426</v>
      </c>
      <c r="C2000">
        <v>4900000</v>
      </c>
      <c r="D2000">
        <v>622984</v>
      </c>
      <c r="E2000">
        <v>43.6</v>
      </c>
      <c r="F2000" t="s">
        <v>990</v>
      </c>
      <c r="G2000" t="s">
        <v>1061</v>
      </c>
      <c r="H2000">
        <v>2021</v>
      </c>
      <c r="I2000">
        <v>1020.53316475871</v>
      </c>
    </row>
    <row r="2001" spans="1:9">
      <c r="A2001" t="s">
        <v>425</v>
      </c>
      <c r="B2001" t="s">
        <v>426</v>
      </c>
      <c r="C2001">
        <v>4900000</v>
      </c>
      <c r="D2001">
        <v>622984</v>
      </c>
      <c r="E2001">
        <v>43.6</v>
      </c>
      <c r="F2001" t="s">
        <v>991</v>
      </c>
      <c r="G2001" t="s">
        <v>1061</v>
      </c>
      <c r="H2001">
        <v>2018</v>
      </c>
      <c r="I2001">
        <v>3.7894435927546199</v>
      </c>
    </row>
    <row r="2002" spans="1:9">
      <c r="A2002" t="s">
        <v>425</v>
      </c>
      <c r="B2002" t="s">
        <v>426</v>
      </c>
      <c r="C2002">
        <v>4900000</v>
      </c>
      <c r="D2002">
        <v>622984</v>
      </c>
      <c r="E2002">
        <v>43.6</v>
      </c>
      <c r="F2002" t="s">
        <v>992</v>
      </c>
      <c r="G2002" t="s">
        <v>1061</v>
      </c>
      <c r="H2002" t="s">
        <v>1057</v>
      </c>
      <c r="I2002">
        <v>0.90000000687875603</v>
      </c>
    </row>
    <row r="2003" spans="1:9">
      <c r="A2003" t="s">
        <v>425</v>
      </c>
      <c r="B2003" t="s">
        <v>426</v>
      </c>
      <c r="C2003">
        <v>4900000</v>
      </c>
      <c r="D2003">
        <v>622984</v>
      </c>
      <c r="E2003">
        <v>43.6</v>
      </c>
      <c r="F2003" t="s">
        <v>1040</v>
      </c>
      <c r="G2003" t="s">
        <v>1061</v>
      </c>
      <c r="H2003">
        <v>2014</v>
      </c>
      <c r="I2003">
        <v>2.22015333175659</v>
      </c>
    </row>
    <row r="2004" spans="1:9">
      <c r="A2004" t="s">
        <v>425</v>
      </c>
      <c r="B2004" t="s">
        <v>426</v>
      </c>
      <c r="C2004">
        <v>4900000</v>
      </c>
      <c r="D2004">
        <v>622984</v>
      </c>
      <c r="E2004">
        <v>43.6</v>
      </c>
      <c r="F2004" t="s">
        <v>1041</v>
      </c>
      <c r="G2004" t="s">
        <v>1061</v>
      </c>
      <c r="H2004">
        <v>2015</v>
      </c>
      <c r="I2004">
        <v>1.91022861003876</v>
      </c>
    </row>
    <row r="2005" spans="1:9">
      <c r="A2005" t="s">
        <v>425</v>
      </c>
      <c r="B2005" t="s">
        <v>426</v>
      </c>
      <c r="C2005">
        <v>4900000</v>
      </c>
      <c r="D2005">
        <v>622984</v>
      </c>
      <c r="E2005">
        <v>43.6</v>
      </c>
      <c r="F2005" t="s">
        <v>1042</v>
      </c>
      <c r="G2005" t="s">
        <v>1061</v>
      </c>
      <c r="H2005">
        <v>2016</v>
      </c>
      <c r="I2005">
        <v>1.75408899784088</v>
      </c>
    </row>
    <row r="2006" spans="1:9">
      <c r="A2006" t="s">
        <v>425</v>
      </c>
      <c r="B2006" t="s">
        <v>426</v>
      </c>
      <c r="C2006">
        <v>4900000</v>
      </c>
      <c r="D2006">
        <v>622984</v>
      </c>
      <c r="E2006">
        <v>43.6</v>
      </c>
      <c r="F2006" t="s">
        <v>1043</v>
      </c>
      <c r="G2006" t="s">
        <v>1061</v>
      </c>
      <c r="H2006">
        <v>2017</v>
      </c>
      <c r="I2006">
        <v>1.75365018844604</v>
      </c>
    </row>
    <row r="2007" spans="1:9">
      <c r="A2007" t="s">
        <v>425</v>
      </c>
      <c r="B2007" t="s">
        <v>426</v>
      </c>
      <c r="C2007">
        <v>4900000</v>
      </c>
      <c r="D2007">
        <v>622984</v>
      </c>
      <c r="E2007">
        <v>43.6</v>
      </c>
      <c r="F2007" t="s">
        <v>1044</v>
      </c>
      <c r="G2007" t="s">
        <v>1063</v>
      </c>
      <c r="H2007">
        <v>2018</v>
      </c>
      <c r="I2007">
        <v>1.5658760070800799</v>
      </c>
    </row>
    <row r="2008" spans="1:9">
      <c r="A2008" t="s">
        <v>425</v>
      </c>
      <c r="B2008" t="s">
        <v>426</v>
      </c>
      <c r="C2008">
        <v>4900000</v>
      </c>
      <c r="D2008">
        <v>622984</v>
      </c>
      <c r="E2008">
        <v>43.6</v>
      </c>
      <c r="F2008" t="s">
        <v>1045</v>
      </c>
      <c r="G2008" t="s">
        <v>1063</v>
      </c>
      <c r="H2008">
        <v>2019</v>
      </c>
      <c r="I2008">
        <v>1.7687122821807899</v>
      </c>
    </row>
    <row r="2009" spans="1:9">
      <c r="A2009" t="s">
        <v>425</v>
      </c>
      <c r="B2009" t="s">
        <v>426</v>
      </c>
      <c r="C2009">
        <v>4900000</v>
      </c>
      <c r="D2009">
        <v>622984</v>
      </c>
      <c r="E2009">
        <v>43.6</v>
      </c>
      <c r="F2009" t="s">
        <v>1046</v>
      </c>
      <c r="G2009" t="s">
        <v>1063</v>
      </c>
      <c r="H2009">
        <v>2020</v>
      </c>
      <c r="I2009">
        <v>2.16669702529907</v>
      </c>
    </row>
    <row r="2010" spans="1:9">
      <c r="A2010" t="s">
        <v>425</v>
      </c>
      <c r="B2010" t="s">
        <v>426</v>
      </c>
      <c r="C2010">
        <v>4900000</v>
      </c>
      <c r="D2010">
        <v>622984</v>
      </c>
      <c r="E2010">
        <v>43.6</v>
      </c>
      <c r="F2010" t="s">
        <v>1048</v>
      </c>
      <c r="G2010" t="s">
        <v>1092</v>
      </c>
      <c r="H2010" t="s">
        <v>1057</v>
      </c>
      <c r="I2010">
        <v>2.17</v>
      </c>
    </row>
    <row r="2011" spans="1:9">
      <c r="A2011" t="s">
        <v>425</v>
      </c>
      <c r="B2011" t="s">
        <v>426</v>
      </c>
      <c r="C2011">
        <v>4900000</v>
      </c>
      <c r="D2011">
        <v>622984</v>
      </c>
      <c r="E2011">
        <v>43.6</v>
      </c>
      <c r="F2011" t="s">
        <v>1049</v>
      </c>
      <c r="G2011" t="s">
        <v>1062</v>
      </c>
      <c r="H2011">
        <v>2015</v>
      </c>
      <c r="I2011">
        <v>32</v>
      </c>
    </row>
    <row r="2012" spans="1:9">
      <c r="A2012" t="s">
        <v>425</v>
      </c>
      <c r="B2012" t="s">
        <v>426</v>
      </c>
      <c r="C2012">
        <v>4900000</v>
      </c>
      <c r="D2012">
        <v>622984</v>
      </c>
      <c r="E2012">
        <v>43.6</v>
      </c>
      <c r="F2012" t="s">
        <v>1050</v>
      </c>
      <c r="G2012" t="s">
        <v>1062</v>
      </c>
      <c r="H2012">
        <v>2018</v>
      </c>
      <c r="I2012">
        <v>53.690380099999999</v>
      </c>
    </row>
    <row r="2013" spans="1:9">
      <c r="A2013" t="s">
        <v>425</v>
      </c>
      <c r="B2013" t="s">
        <v>426</v>
      </c>
      <c r="C2013">
        <v>4900000</v>
      </c>
      <c r="D2013">
        <v>622984</v>
      </c>
      <c r="E2013">
        <v>43.6</v>
      </c>
      <c r="F2013" t="s">
        <v>1051</v>
      </c>
      <c r="G2013" t="s">
        <v>1078</v>
      </c>
      <c r="H2013">
        <v>2019</v>
      </c>
      <c r="I2013">
        <v>37.19958115</v>
      </c>
    </row>
    <row r="2014" spans="1:9">
      <c r="A2014" t="s">
        <v>425</v>
      </c>
      <c r="B2014" t="s">
        <v>426</v>
      </c>
      <c r="C2014">
        <v>4900000</v>
      </c>
      <c r="D2014">
        <v>622984</v>
      </c>
      <c r="E2014">
        <v>43.6</v>
      </c>
      <c r="F2014" t="s">
        <v>993</v>
      </c>
      <c r="G2014" t="s">
        <v>1078</v>
      </c>
      <c r="H2014">
        <v>2020</v>
      </c>
      <c r="I2014">
        <v>4.4000000000000004</v>
      </c>
    </row>
    <row r="2015" spans="1:9">
      <c r="A2015" t="s">
        <v>425</v>
      </c>
      <c r="B2015" t="s">
        <v>426</v>
      </c>
      <c r="C2015">
        <v>4900000</v>
      </c>
      <c r="D2015">
        <v>622984</v>
      </c>
      <c r="E2015">
        <v>43.6</v>
      </c>
      <c r="F2015" t="s">
        <v>994</v>
      </c>
      <c r="G2015" t="s">
        <v>1079</v>
      </c>
      <c r="H2015" t="s">
        <v>1058</v>
      </c>
      <c r="I2015">
        <v>829</v>
      </c>
    </row>
    <row r="2016" spans="1:9">
      <c r="A2016" t="s">
        <v>425</v>
      </c>
      <c r="B2016" t="s">
        <v>426</v>
      </c>
      <c r="C2016">
        <v>4900000</v>
      </c>
      <c r="D2016">
        <v>622984</v>
      </c>
      <c r="E2016">
        <v>43.6</v>
      </c>
      <c r="F2016" t="s">
        <v>1053</v>
      </c>
      <c r="G2016" t="s">
        <v>1093</v>
      </c>
      <c r="H2016">
        <v>2018</v>
      </c>
      <c r="I2016">
        <v>1.5658760070800799</v>
      </c>
    </row>
    <row r="2017" spans="1:9">
      <c r="A2017" t="s">
        <v>425</v>
      </c>
      <c r="B2017" t="s">
        <v>426</v>
      </c>
      <c r="C2017">
        <v>4900000</v>
      </c>
      <c r="D2017">
        <v>622984</v>
      </c>
      <c r="E2017">
        <v>43.6</v>
      </c>
      <c r="F2017" t="s">
        <v>1054</v>
      </c>
      <c r="G2017" t="s">
        <v>1091</v>
      </c>
      <c r="H2017" t="s">
        <v>1056</v>
      </c>
      <c r="I2017">
        <v>2.16669702529907</v>
      </c>
    </row>
    <row r="2018" spans="1:9">
      <c r="A2018" t="s">
        <v>425</v>
      </c>
      <c r="B2018" t="s">
        <v>426</v>
      </c>
      <c r="C2018">
        <v>4900000</v>
      </c>
      <c r="D2018">
        <v>622984</v>
      </c>
      <c r="E2018">
        <v>43.6</v>
      </c>
      <c r="F2018" t="s">
        <v>995</v>
      </c>
      <c r="G2018" t="s">
        <v>1080</v>
      </c>
      <c r="H2018">
        <v>2018</v>
      </c>
      <c r="I2018">
        <v>1.5658760070800799</v>
      </c>
    </row>
    <row r="2019" spans="1:9">
      <c r="A2019" t="s">
        <v>425</v>
      </c>
      <c r="B2019" t="s">
        <v>426</v>
      </c>
      <c r="C2019">
        <v>4900000</v>
      </c>
      <c r="D2019">
        <v>622984</v>
      </c>
      <c r="E2019">
        <v>43.6</v>
      </c>
      <c r="F2019" t="s">
        <v>996</v>
      </c>
      <c r="G2019" t="s">
        <v>1080</v>
      </c>
      <c r="H2019" t="s">
        <v>1057</v>
      </c>
      <c r="I2019">
        <v>2.16669702529907</v>
      </c>
    </row>
    <row r="2020" spans="1:9">
      <c r="A2020" t="s">
        <v>425</v>
      </c>
      <c r="B2020" t="s">
        <v>426</v>
      </c>
      <c r="C2020">
        <v>4900000</v>
      </c>
      <c r="D2020">
        <v>622984</v>
      </c>
      <c r="E2020">
        <v>43.6</v>
      </c>
      <c r="F2020" t="s">
        <v>999</v>
      </c>
      <c r="G2020" t="s">
        <v>1067</v>
      </c>
      <c r="H2020">
        <v>2018</v>
      </c>
      <c r="I2020">
        <v>6.9</v>
      </c>
    </row>
    <row r="2021" spans="1:9">
      <c r="A2021" t="s">
        <v>425</v>
      </c>
      <c r="B2021" t="s">
        <v>426</v>
      </c>
      <c r="C2021">
        <v>4900000</v>
      </c>
      <c r="D2021">
        <v>622984</v>
      </c>
      <c r="E2021">
        <v>43.6</v>
      </c>
      <c r="F2021" t="s">
        <v>1000</v>
      </c>
      <c r="G2021" t="s">
        <v>1067</v>
      </c>
      <c r="H2021">
        <v>2021</v>
      </c>
      <c r="I2021">
        <v>7.5100002288818404</v>
      </c>
    </row>
    <row r="2022" spans="1:9">
      <c r="A2022" t="s">
        <v>425</v>
      </c>
      <c r="B2022" t="s">
        <v>426</v>
      </c>
      <c r="C2022">
        <v>4900000</v>
      </c>
      <c r="D2022">
        <v>622984</v>
      </c>
      <c r="E2022">
        <v>43.6</v>
      </c>
      <c r="F2022" t="s">
        <v>1002</v>
      </c>
      <c r="G2022" t="s">
        <v>1068</v>
      </c>
      <c r="H2022">
        <v>2020</v>
      </c>
      <c r="I2022">
        <v>15.465084075927701</v>
      </c>
    </row>
    <row r="2023" spans="1:9">
      <c r="A2023" t="s">
        <v>425</v>
      </c>
      <c r="B2023" t="s">
        <v>426</v>
      </c>
      <c r="C2023">
        <v>4900000</v>
      </c>
      <c r="D2023">
        <v>622984</v>
      </c>
      <c r="E2023">
        <v>43.6</v>
      </c>
      <c r="F2023" t="s">
        <v>1003</v>
      </c>
      <c r="G2023" t="s">
        <v>1069</v>
      </c>
      <c r="H2023">
        <v>2018</v>
      </c>
      <c r="I2023">
        <v>4</v>
      </c>
    </row>
    <row r="2024" spans="1:9">
      <c r="A2024" t="s">
        <v>425</v>
      </c>
      <c r="B2024" t="s">
        <v>426</v>
      </c>
      <c r="C2024">
        <v>4900000</v>
      </c>
      <c r="D2024">
        <v>622984</v>
      </c>
      <c r="E2024">
        <v>43.6</v>
      </c>
      <c r="F2024" t="s">
        <v>1004</v>
      </c>
      <c r="G2024" t="s">
        <v>1069</v>
      </c>
      <c r="H2024">
        <v>2022</v>
      </c>
      <c r="I2024">
        <v>3</v>
      </c>
    </row>
    <row r="2025" spans="1:9">
      <c r="A2025" t="s">
        <v>425</v>
      </c>
      <c r="B2025" t="s">
        <v>426</v>
      </c>
      <c r="C2025">
        <v>4900000</v>
      </c>
      <c r="D2025">
        <v>622984</v>
      </c>
      <c r="E2025">
        <v>43.6</v>
      </c>
      <c r="F2025" t="s">
        <v>1005</v>
      </c>
      <c r="G2025" t="s">
        <v>1070</v>
      </c>
      <c r="H2025">
        <v>2018</v>
      </c>
      <c r="I2025">
        <v>5</v>
      </c>
    </row>
    <row r="2026" spans="1:9">
      <c r="A2026" t="s">
        <v>425</v>
      </c>
      <c r="B2026" t="s">
        <v>426</v>
      </c>
      <c r="C2026">
        <v>4900000</v>
      </c>
      <c r="D2026">
        <v>622984</v>
      </c>
      <c r="E2026">
        <v>43.6</v>
      </c>
      <c r="F2026" t="s">
        <v>1006</v>
      </c>
      <c r="G2026" t="s">
        <v>1070</v>
      </c>
      <c r="H2026">
        <v>2022</v>
      </c>
      <c r="I2026">
        <v>4</v>
      </c>
    </row>
    <row r="2027" spans="1:9">
      <c r="A2027" t="s">
        <v>425</v>
      </c>
      <c r="B2027" t="s">
        <v>426</v>
      </c>
      <c r="C2027">
        <v>4900000</v>
      </c>
      <c r="D2027">
        <v>622984</v>
      </c>
      <c r="E2027">
        <v>43.6</v>
      </c>
      <c r="F2027" t="s">
        <v>1007</v>
      </c>
      <c r="G2027" t="s">
        <v>1071</v>
      </c>
      <c r="H2027">
        <v>2017</v>
      </c>
      <c r="I2027">
        <v>-1.94</v>
      </c>
    </row>
    <row r="2028" spans="1:9">
      <c r="A2028" t="s">
        <v>425</v>
      </c>
      <c r="B2028" t="s">
        <v>426</v>
      </c>
      <c r="C2028">
        <v>4900000</v>
      </c>
      <c r="D2028">
        <v>622984</v>
      </c>
      <c r="E2028">
        <v>43.6</v>
      </c>
      <c r="F2028" t="s">
        <v>1008</v>
      </c>
      <c r="G2028" t="s">
        <v>1071</v>
      </c>
      <c r="H2028">
        <v>2021</v>
      </c>
      <c r="I2028">
        <v>-2.1045353412628174</v>
      </c>
    </row>
    <row r="2029" spans="1:9">
      <c r="A2029" t="s">
        <v>425</v>
      </c>
      <c r="B2029" t="s">
        <v>426</v>
      </c>
      <c r="C2029">
        <v>4900000</v>
      </c>
      <c r="D2029">
        <v>622984</v>
      </c>
      <c r="E2029">
        <v>43.6</v>
      </c>
      <c r="F2029" t="s">
        <v>1009</v>
      </c>
      <c r="G2029" t="s">
        <v>1082</v>
      </c>
      <c r="H2029">
        <v>2017</v>
      </c>
      <c r="I2029">
        <v>-1.77</v>
      </c>
    </row>
    <row r="2030" spans="1:9">
      <c r="A2030" t="s">
        <v>425</v>
      </c>
      <c r="B2030" t="s">
        <v>426</v>
      </c>
      <c r="C2030">
        <v>4900000</v>
      </c>
      <c r="D2030">
        <v>622984</v>
      </c>
      <c r="E2030">
        <v>43.6</v>
      </c>
      <c r="F2030" t="s">
        <v>1010</v>
      </c>
      <c r="G2030" t="s">
        <v>1083</v>
      </c>
      <c r="H2030">
        <v>2021</v>
      </c>
      <c r="I2030">
        <v>-1.6442670822143555</v>
      </c>
    </row>
    <row r="2031" spans="1:9">
      <c r="A2031" t="s">
        <v>425</v>
      </c>
      <c r="B2031" t="s">
        <v>426</v>
      </c>
      <c r="C2031">
        <v>4900000</v>
      </c>
      <c r="D2031">
        <v>622984</v>
      </c>
      <c r="E2031">
        <v>43.6</v>
      </c>
      <c r="F2031" t="s">
        <v>1011</v>
      </c>
      <c r="G2031" t="s">
        <v>1072</v>
      </c>
      <c r="H2031">
        <v>2017</v>
      </c>
      <c r="I2031">
        <v>-1.48</v>
      </c>
    </row>
    <row r="2032" spans="1:9">
      <c r="A2032" t="s">
        <v>425</v>
      </c>
      <c r="B2032" t="s">
        <v>426</v>
      </c>
      <c r="C2032">
        <v>4900000</v>
      </c>
      <c r="D2032">
        <v>622984</v>
      </c>
      <c r="E2032">
        <v>43.6</v>
      </c>
      <c r="F2032" t="s">
        <v>1012</v>
      </c>
      <c r="G2032" t="s">
        <v>1084</v>
      </c>
      <c r="H2032">
        <v>2021</v>
      </c>
      <c r="I2032">
        <v>-1.4903345108032227</v>
      </c>
    </row>
    <row r="2033" spans="1:9">
      <c r="A2033" t="s">
        <v>425</v>
      </c>
      <c r="B2033" t="s">
        <v>426</v>
      </c>
      <c r="C2033">
        <v>4900000</v>
      </c>
      <c r="D2033">
        <v>622984</v>
      </c>
      <c r="E2033">
        <v>43.6</v>
      </c>
      <c r="F2033" t="s">
        <v>1013</v>
      </c>
      <c r="G2033" t="s">
        <v>1085</v>
      </c>
      <c r="H2033">
        <v>2017</v>
      </c>
      <c r="I2033">
        <v>-1.73</v>
      </c>
    </row>
    <row r="2034" spans="1:9">
      <c r="A2034" t="s">
        <v>425</v>
      </c>
      <c r="B2034" t="s">
        <v>426</v>
      </c>
      <c r="C2034">
        <v>4900000</v>
      </c>
      <c r="D2034">
        <v>622984</v>
      </c>
      <c r="E2034">
        <v>43.6</v>
      </c>
      <c r="F2034" t="s">
        <v>1014</v>
      </c>
      <c r="G2034" t="s">
        <v>1088</v>
      </c>
      <c r="H2034">
        <v>2021</v>
      </c>
      <c r="I2034">
        <v>-1.6667097806930542</v>
      </c>
    </row>
    <row r="2035" spans="1:9">
      <c r="A2035" t="s">
        <v>425</v>
      </c>
      <c r="B2035" t="s">
        <v>426</v>
      </c>
      <c r="C2035">
        <v>4900000</v>
      </c>
      <c r="D2035">
        <v>622984</v>
      </c>
      <c r="E2035">
        <v>43.6</v>
      </c>
      <c r="F2035" t="s">
        <v>1015</v>
      </c>
      <c r="G2035" t="s">
        <v>1064</v>
      </c>
      <c r="H2035">
        <v>2017</v>
      </c>
      <c r="I2035">
        <v>-1.17</v>
      </c>
    </row>
    <row r="2036" spans="1:9">
      <c r="A2036" t="s">
        <v>425</v>
      </c>
      <c r="B2036" t="s">
        <v>426</v>
      </c>
      <c r="C2036">
        <v>4900000</v>
      </c>
      <c r="D2036">
        <v>622984</v>
      </c>
      <c r="E2036">
        <v>43.6</v>
      </c>
      <c r="F2036" t="s">
        <v>1016</v>
      </c>
      <c r="G2036" t="s">
        <v>1064</v>
      </c>
      <c r="H2036">
        <v>2021</v>
      </c>
      <c r="I2036">
        <v>-1.2263349294662476</v>
      </c>
    </row>
    <row r="2037" spans="1:9">
      <c r="A2037" t="s">
        <v>425</v>
      </c>
      <c r="B2037" t="s">
        <v>426</v>
      </c>
      <c r="C2037">
        <v>4900000</v>
      </c>
      <c r="D2037">
        <v>622984</v>
      </c>
      <c r="E2037">
        <v>43.6</v>
      </c>
      <c r="F2037" t="s">
        <v>1017</v>
      </c>
      <c r="G2037" t="s">
        <v>1073</v>
      </c>
      <c r="H2037">
        <v>2018</v>
      </c>
      <c r="I2037">
        <v>28.2</v>
      </c>
    </row>
    <row r="2038" spans="1:9">
      <c r="A2038" t="s">
        <v>425</v>
      </c>
      <c r="B2038" t="s">
        <v>426</v>
      </c>
      <c r="C2038">
        <v>4900000</v>
      </c>
      <c r="D2038">
        <v>622984</v>
      </c>
      <c r="E2038">
        <v>43.6</v>
      </c>
      <c r="F2038" t="s">
        <v>1018</v>
      </c>
      <c r="G2038" t="s">
        <v>1073</v>
      </c>
      <c r="H2038">
        <v>2022</v>
      </c>
      <c r="I2038">
        <v>12.3</v>
      </c>
    </row>
    <row r="2039" spans="1:9">
      <c r="A2039" t="s">
        <v>425</v>
      </c>
      <c r="B2039" t="s">
        <v>426</v>
      </c>
      <c r="C2039">
        <v>4900000</v>
      </c>
      <c r="D2039">
        <v>622984</v>
      </c>
      <c r="E2039">
        <v>43.6</v>
      </c>
      <c r="F2039" t="s">
        <v>1019</v>
      </c>
      <c r="G2039" t="s">
        <v>1089</v>
      </c>
      <c r="H2039">
        <v>2018</v>
      </c>
      <c r="I2039">
        <v>24.6</v>
      </c>
    </row>
    <row r="2040" spans="1:9">
      <c r="A2040" t="s">
        <v>425</v>
      </c>
      <c r="B2040" t="s">
        <v>426</v>
      </c>
      <c r="C2040">
        <v>4900000</v>
      </c>
      <c r="D2040">
        <v>622984</v>
      </c>
      <c r="E2040">
        <v>43.6</v>
      </c>
      <c r="F2040" t="s">
        <v>1020</v>
      </c>
      <c r="G2040" t="s">
        <v>1089</v>
      </c>
      <c r="H2040">
        <v>2022</v>
      </c>
      <c r="I2040">
        <v>18.3</v>
      </c>
    </row>
    <row r="2041" spans="1:9">
      <c r="A2041" t="s">
        <v>425</v>
      </c>
      <c r="B2041" t="s">
        <v>426</v>
      </c>
      <c r="C2041">
        <v>4900000</v>
      </c>
      <c r="D2041">
        <v>622984</v>
      </c>
      <c r="E2041">
        <v>43.6</v>
      </c>
      <c r="F2041" t="s">
        <v>1021</v>
      </c>
      <c r="H2041">
        <v>2017</v>
      </c>
      <c r="I2041">
        <v>49.2</v>
      </c>
    </row>
    <row r="2042" spans="1:9">
      <c r="A2042" t="s">
        <v>425</v>
      </c>
      <c r="B2042" t="s">
        <v>426</v>
      </c>
      <c r="C2042">
        <v>4900000</v>
      </c>
      <c r="D2042">
        <v>622984</v>
      </c>
      <c r="E2042">
        <v>43.6</v>
      </c>
      <c r="F2042" t="s">
        <v>1022</v>
      </c>
      <c r="H2042">
        <v>2022</v>
      </c>
      <c r="I2042">
        <v>45.7</v>
      </c>
    </row>
    <row r="2043" spans="1:9">
      <c r="A2043" t="s">
        <v>425</v>
      </c>
      <c r="B2043" t="s">
        <v>426</v>
      </c>
      <c r="C2043">
        <v>4900000</v>
      </c>
      <c r="D2043">
        <v>622984</v>
      </c>
      <c r="E2043">
        <v>43.6</v>
      </c>
      <c r="F2043" t="s">
        <v>1023</v>
      </c>
      <c r="H2043">
        <v>2018</v>
      </c>
      <c r="I2043">
        <v>30</v>
      </c>
    </row>
    <row r="2044" spans="1:9">
      <c r="A2044" t="s">
        <v>425</v>
      </c>
      <c r="B2044" t="s">
        <v>426</v>
      </c>
      <c r="C2044">
        <v>4900000</v>
      </c>
      <c r="D2044">
        <v>622984</v>
      </c>
      <c r="E2044">
        <v>43.6</v>
      </c>
      <c r="F2044" t="s">
        <v>1024</v>
      </c>
      <c r="H2044">
        <v>2022</v>
      </c>
      <c r="I2044">
        <v>30</v>
      </c>
    </row>
    <row r="2045" spans="1:9">
      <c r="A2045" t="s">
        <v>425</v>
      </c>
      <c r="B2045" t="s">
        <v>426</v>
      </c>
      <c r="C2045">
        <v>4900000</v>
      </c>
      <c r="D2045">
        <v>622984</v>
      </c>
      <c r="E2045">
        <v>43.6</v>
      </c>
      <c r="F2045" t="s">
        <v>1025</v>
      </c>
      <c r="H2045">
        <v>2018</v>
      </c>
      <c r="I2045">
        <v>13.4</v>
      </c>
    </row>
    <row r="2046" spans="1:9">
      <c r="A2046" t="s">
        <v>425</v>
      </c>
      <c r="B2046" t="s">
        <v>426</v>
      </c>
      <c r="C2046">
        <v>4900000</v>
      </c>
      <c r="D2046">
        <v>622984</v>
      </c>
      <c r="E2046">
        <v>43.6</v>
      </c>
      <c r="F2046" t="s">
        <v>1026</v>
      </c>
      <c r="H2046">
        <v>2019</v>
      </c>
      <c r="I2046">
        <v>5.05776483111769E-2</v>
      </c>
    </row>
    <row r="2047" spans="1:9">
      <c r="A2047" t="s">
        <v>425</v>
      </c>
      <c r="B2047" t="s">
        <v>426</v>
      </c>
      <c r="C2047">
        <v>4900000</v>
      </c>
      <c r="D2047">
        <v>622984</v>
      </c>
      <c r="E2047">
        <v>43.6</v>
      </c>
      <c r="F2047" t="s">
        <v>1027</v>
      </c>
      <c r="H2047">
        <v>2015</v>
      </c>
      <c r="I2047">
        <v>0.86199999999999999</v>
      </c>
    </row>
    <row r="2048" spans="1:9">
      <c r="A2048" t="s">
        <v>425</v>
      </c>
      <c r="B2048" t="s">
        <v>426</v>
      </c>
      <c r="C2048">
        <v>4900000</v>
      </c>
      <c r="D2048">
        <v>622984</v>
      </c>
      <c r="E2048">
        <v>43.6</v>
      </c>
      <c r="F2048" t="s">
        <v>1028</v>
      </c>
      <c r="H2048" t="s">
        <v>1056</v>
      </c>
      <c r="I2048">
        <v>0.99377235987809731</v>
      </c>
    </row>
    <row r="2049" spans="1:9">
      <c r="A2049" t="s">
        <v>425</v>
      </c>
      <c r="B2049" t="s">
        <v>426</v>
      </c>
      <c r="C2049">
        <v>4900000</v>
      </c>
      <c r="D2049">
        <v>622984</v>
      </c>
      <c r="E2049">
        <v>43.6</v>
      </c>
      <c r="F2049" t="s">
        <v>1029</v>
      </c>
      <c r="H2049">
        <v>2017</v>
      </c>
      <c r="I2049">
        <v>8.6</v>
      </c>
    </row>
    <row r="2050" spans="1:9">
      <c r="A2050" t="s">
        <v>425</v>
      </c>
      <c r="B2050" t="s">
        <v>426</v>
      </c>
      <c r="C2050">
        <v>4900000</v>
      </c>
      <c r="D2050">
        <v>622984</v>
      </c>
      <c r="E2050">
        <v>43.6</v>
      </c>
      <c r="F2050" t="s">
        <v>1030</v>
      </c>
      <c r="H2050">
        <v>2018</v>
      </c>
      <c r="I2050">
        <v>8.5714285714285694</v>
      </c>
    </row>
    <row r="2051" spans="1:9">
      <c r="A2051" t="s">
        <v>425</v>
      </c>
      <c r="B2051" t="s">
        <v>426</v>
      </c>
      <c r="C2051">
        <v>4900000</v>
      </c>
      <c r="D2051">
        <v>622984</v>
      </c>
      <c r="E2051">
        <v>43.6</v>
      </c>
      <c r="F2051" t="s">
        <v>1031</v>
      </c>
      <c r="H2051">
        <v>2021</v>
      </c>
      <c r="I2051">
        <v>12.8571428571429</v>
      </c>
    </row>
    <row r="2052" spans="1:9">
      <c r="A2052" t="s">
        <v>425</v>
      </c>
      <c r="B2052" t="s">
        <v>426</v>
      </c>
      <c r="C2052">
        <v>4900000</v>
      </c>
      <c r="D2052">
        <v>622984</v>
      </c>
      <c r="E2052">
        <v>43.6</v>
      </c>
      <c r="F2052" t="s">
        <v>1032</v>
      </c>
      <c r="H2052">
        <v>2021</v>
      </c>
      <c r="I2052">
        <v>1.8586750784521541E-2</v>
      </c>
    </row>
    <row r="2053" spans="1:9">
      <c r="A2053" t="s">
        <v>425</v>
      </c>
      <c r="B2053" t="s">
        <v>426</v>
      </c>
      <c r="C2053">
        <v>4900000</v>
      </c>
      <c r="D2053">
        <v>622984</v>
      </c>
      <c r="E2053">
        <v>43.6</v>
      </c>
      <c r="F2053" t="s">
        <v>1033</v>
      </c>
      <c r="H2053">
        <v>2019</v>
      </c>
      <c r="I2053">
        <v>1.4999999999999999E-2</v>
      </c>
    </row>
    <row r="2054" spans="1:9">
      <c r="A2054" t="s">
        <v>427</v>
      </c>
      <c r="B2054" t="s">
        <v>428</v>
      </c>
      <c r="C2054">
        <v>15000000</v>
      </c>
      <c r="D2054">
        <v>1259200</v>
      </c>
      <c r="E2054">
        <v>43.3</v>
      </c>
      <c r="F2054" t="s">
        <v>982</v>
      </c>
      <c r="G2054" t="s">
        <v>1065</v>
      </c>
      <c r="H2054">
        <v>2016</v>
      </c>
      <c r="I2054">
        <v>12.8</v>
      </c>
    </row>
    <row r="2055" spans="1:9">
      <c r="A2055" t="s">
        <v>427</v>
      </c>
      <c r="B2055" t="s">
        <v>428</v>
      </c>
      <c r="C2055">
        <v>15000000</v>
      </c>
      <c r="D2055">
        <v>1259200</v>
      </c>
      <c r="E2055">
        <v>43.3</v>
      </c>
      <c r="F2055" t="s">
        <v>983</v>
      </c>
      <c r="G2055" t="s">
        <v>1065</v>
      </c>
      <c r="H2055">
        <v>2019</v>
      </c>
      <c r="I2055">
        <v>30.4</v>
      </c>
    </row>
    <row r="2056" spans="1:9">
      <c r="A2056" t="s">
        <v>427</v>
      </c>
      <c r="B2056" t="s">
        <v>428</v>
      </c>
      <c r="C2056">
        <v>15000000</v>
      </c>
      <c r="D2056">
        <v>1259200</v>
      </c>
      <c r="E2056">
        <v>43.3</v>
      </c>
      <c r="F2056" t="s">
        <v>984</v>
      </c>
      <c r="G2056" t="s">
        <v>1066</v>
      </c>
      <c r="H2056">
        <v>2017</v>
      </c>
      <c r="I2056">
        <v>0.40400000000000003</v>
      </c>
    </row>
    <row r="2057" spans="1:9">
      <c r="A2057" t="s">
        <v>427</v>
      </c>
      <c r="B2057" t="s">
        <v>428</v>
      </c>
      <c r="C2057">
        <v>15000000</v>
      </c>
      <c r="D2057">
        <v>1259200</v>
      </c>
      <c r="E2057">
        <v>43.3</v>
      </c>
      <c r="F2057" t="s">
        <v>985</v>
      </c>
      <c r="G2057" t="s">
        <v>1066</v>
      </c>
      <c r="H2057">
        <v>2021</v>
      </c>
      <c r="I2057">
        <v>0.39400000000000002</v>
      </c>
    </row>
    <row r="2058" spans="1:9">
      <c r="A2058" t="s">
        <v>427</v>
      </c>
      <c r="B2058" t="s">
        <v>428</v>
      </c>
      <c r="C2058">
        <v>15000000</v>
      </c>
      <c r="D2058">
        <v>1259200</v>
      </c>
      <c r="E2058">
        <v>43.3</v>
      </c>
      <c r="F2058" t="s">
        <v>986</v>
      </c>
      <c r="G2058" t="s">
        <v>1074</v>
      </c>
      <c r="H2058">
        <v>2018</v>
      </c>
      <c r="I2058">
        <v>20.399999999999999</v>
      </c>
    </row>
    <row r="2059" spans="1:9">
      <c r="A2059" t="s">
        <v>427</v>
      </c>
      <c r="B2059" t="s">
        <v>428</v>
      </c>
      <c r="C2059">
        <v>15000000</v>
      </c>
      <c r="D2059">
        <v>1259200</v>
      </c>
      <c r="E2059">
        <v>43.3</v>
      </c>
      <c r="F2059" t="s">
        <v>1034</v>
      </c>
      <c r="G2059" t="s">
        <v>1074</v>
      </c>
      <c r="H2059">
        <v>2018</v>
      </c>
      <c r="I2059">
        <v>1.8</v>
      </c>
    </row>
    <row r="2060" spans="1:9">
      <c r="A2060" t="s">
        <v>427</v>
      </c>
      <c r="B2060" t="s">
        <v>428</v>
      </c>
      <c r="C2060">
        <v>15000000</v>
      </c>
      <c r="D2060">
        <v>1259200</v>
      </c>
      <c r="E2060">
        <v>43.3</v>
      </c>
      <c r="F2060" t="s">
        <v>1035</v>
      </c>
      <c r="G2060" t="s">
        <v>1075</v>
      </c>
      <c r="H2060" t="s">
        <v>1056</v>
      </c>
      <c r="I2060">
        <v>-1.1999905246095</v>
      </c>
    </row>
    <row r="2061" spans="1:9">
      <c r="A2061" t="s">
        <v>427</v>
      </c>
      <c r="B2061" t="s">
        <v>428</v>
      </c>
      <c r="C2061">
        <v>15000000</v>
      </c>
      <c r="D2061">
        <v>1259200</v>
      </c>
      <c r="E2061">
        <v>43.3</v>
      </c>
      <c r="F2061" t="s">
        <v>1036</v>
      </c>
      <c r="G2061" t="s">
        <v>1075</v>
      </c>
      <c r="H2061">
        <v>2018</v>
      </c>
      <c r="I2061">
        <v>24.3978678770283</v>
      </c>
    </row>
    <row r="2062" spans="1:9">
      <c r="A2062" t="s">
        <v>427</v>
      </c>
      <c r="B2062" t="s">
        <v>428</v>
      </c>
      <c r="C2062">
        <v>15000000</v>
      </c>
      <c r="D2062">
        <v>1259200</v>
      </c>
      <c r="E2062">
        <v>43.3</v>
      </c>
      <c r="F2062" t="s">
        <v>1037</v>
      </c>
      <c r="G2062" t="s">
        <v>1075</v>
      </c>
      <c r="H2062">
        <v>2019</v>
      </c>
      <c r="I2062">
        <v>25.190111030970698</v>
      </c>
    </row>
    <row r="2063" spans="1:9">
      <c r="A2063" t="s">
        <v>427</v>
      </c>
      <c r="B2063" t="s">
        <v>428</v>
      </c>
      <c r="C2063">
        <v>15000000</v>
      </c>
      <c r="D2063">
        <v>1259200</v>
      </c>
      <c r="E2063">
        <v>43.3</v>
      </c>
      <c r="F2063" t="s">
        <v>1038</v>
      </c>
      <c r="G2063" t="s">
        <v>1076</v>
      </c>
      <c r="H2063">
        <v>2020</v>
      </c>
      <c r="I2063">
        <v>24.7870675574035</v>
      </c>
    </row>
    <row r="2064" spans="1:9">
      <c r="A2064" t="s">
        <v>427</v>
      </c>
      <c r="B2064" t="s">
        <v>428</v>
      </c>
      <c r="C2064">
        <v>15000000</v>
      </c>
      <c r="D2064">
        <v>1259200</v>
      </c>
      <c r="E2064">
        <v>43.3</v>
      </c>
      <c r="F2064" t="s">
        <v>1039</v>
      </c>
      <c r="G2064" t="s">
        <v>1076</v>
      </c>
      <c r="H2064">
        <v>2021</v>
      </c>
      <c r="I2064">
        <v>24.489625095386099</v>
      </c>
    </row>
    <row r="2065" spans="1:9">
      <c r="A2065" t="s">
        <v>427</v>
      </c>
      <c r="B2065" t="s">
        <v>428</v>
      </c>
      <c r="C2065">
        <v>15000000</v>
      </c>
      <c r="D2065">
        <v>1259200</v>
      </c>
      <c r="E2065">
        <v>43.3</v>
      </c>
      <c r="F2065" t="s">
        <v>987</v>
      </c>
      <c r="G2065" t="s">
        <v>1076</v>
      </c>
      <c r="H2065">
        <v>2018</v>
      </c>
      <c r="I2065">
        <v>1613.9795977972201</v>
      </c>
    </row>
    <row r="2066" spans="1:9">
      <c r="A2066" t="s">
        <v>427</v>
      </c>
      <c r="B2066" t="s">
        <v>428</v>
      </c>
      <c r="C2066">
        <v>15000000</v>
      </c>
      <c r="D2066">
        <v>1259200</v>
      </c>
      <c r="E2066">
        <v>43.3</v>
      </c>
      <c r="F2066" t="s">
        <v>988</v>
      </c>
      <c r="G2066" t="s">
        <v>1077</v>
      </c>
      <c r="H2066">
        <v>2019</v>
      </c>
      <c r="I2066">
        <v>1646.2935727044501</v>
      </c>
    </row>
    <row r="2067" spans="1:9">
      <c r="A2067" t="s">
        <v>427</v>
      </c>
      <c r="B2067" t="s">
        <v>428</v>
      </c>
      <c r="C2067">
        <v>15000000</v>
      </c>
      <c r="D2067">
        <v>1259200</v>
      </c>
      <c r="E2067">
        <v>43.3</v>
      </c>
      <c r="F2067" t="s">
        <v>989</v>
      </c>
      <c r="G2067" t="s">
        <v>1077</v>
      </c>
      <c r="H2067">
        <v>2020</v>
      </c>
      <c r="I2067">
        <v>1591.66995264718</v>
      </c>
    </row>
    <row r="2068" spans="1:9">
      <c r="A2068" t="s">
        <v>427</v>
      </c>
      <c r="B2068" t="s">
        <v>428</v>
      </c>
      <c r="C2068">
        <v>15000000</v>
      </c>
      <c r="D2068">
        <v>1259200</v>
      </c>
      <c r="E2068">
        <v>43.3</v>
      </c>
      <c r="F2068" t="s">
        <v>990</v>
      </c>
      <c r="G2068" t="s">
        <v>1061</v>
      </c>
      <c r="H2068">
        <v>2021</v>
      </c>
      <c r="I2068">
        <v>1590.55299027058</v>
      </c>
    </row>
    <row r="2069" spans="1:9">
      <c r="A2069" t="s">
        <v>427</v>
      </c>
      <c r="B2069" t="s">
        <v>428</v>
      </c>
      <c r="C2069">
        <v>15000000</v>
      </c>
      <c r="D2069">
        <v>1259200</v>
      </c>
      <c r="E2069">
        <v>43.3</v>
      </c>
      <c r="F2069" t="s">
        <v>991</v>
      </c>
      <c r="G2069" t="s">
        <v>1061</v>
      </c>
      <c r="H2069">
        <v>2018</v>
      </c>
      <c r="I2069">
        <v>2.3740378003778599</v>
      </c>
    </row>
    <row r="2070" spans="1:9">
      <c r="A2070" t="s">
        <v>427</v>
      </c>
      <c r="B2070" t="s">
        <v>428</v>
      </c>
      <c r="C2070">
        <v>15000000</v>
      </c>
      <c r="D2070">
        <v>1259200</v>
      </c>
      <c r="E2070">
        <v>43.3</v>
      </c>
      <c r="F2070" t="s">
        <v>992</v>
      </c>
      <c r="G2070" t="s">
        <v>1061</v>
      </c>
      <c r="H2070" t="s">
        <v>1057</v>
      </c>
      <c r="I2070">
        <v>-1.1999905246095</v>
      </c>
    </row>
    <row r="2071" spans="1:9">
      <c r="A2071" t="s">
        <v>427</v>
      </c>
      <c r="B2071" t="s">
        <v>428</v>
      </c>
      <c r="C2071">
        <v>15000000</v>
      </c>
      <c r="D2071">
        <v>1259200</v>
      </c>
      <c r="E2071">
        <v>43.3</v>
      </c>
      <c r="F2071" t="s">
        <v>1040</v>
      </c>
      <c r="G2071" t="s">
        <v>1061</v>
      </c>
      <c r="H2071">
        <v>2014</v>
      </c>
      <c r="I2071">
        <v>2.5999999046325701</v>
      </c>
    </row>
    <row r="2072" spans="1:9">
      <c r="A2072" t="s">
        <v>427</v>
      </c>
      <c r="B2072" t="s">
        <v>428</v>
      </c>
      <c r="C2072">
        <v>15000000</v>
      </c>
      <c r="D2072">
        <v>1259200</v>
      </c>
      <c r="E2072">
        <v>43.3</v>
      </c>
      <c r="F2072" t="s">
        <v>1041</v>
      </c>
      <c r="G2072" t="s">
        <v>1061</v>
      </c>
      <c r="H2072">
        <v>2015</v>
      </c>
      <c r="I2072">
        <v>2.4000000953674299</v>
      </c>
    </row>
    <row r="2073" spans="1:9">
      <c r="A2073" t="s">
        <v>427</v>
      </c>
      <c r="B2073" t="s">
        <v>428</v>
      </c>
      <c r="C2073">
        <v>15000000</v>
      </c>
      <c r="D2073">
        <v>1259200</v>
      </c>
      <c r="E2073">
        <v>43.3</v>
      </c>
      <c r="F2073" t="s">
        <v>1042</v>
      </c>
      <c r="G2073" t="s">
        <v>1061</v>
      </c>
      <c r="H2073">
        <v>2016</v>
      </c>
      <c r="I2073">
        <v>2.2999999523162802</v>
      </c>
    </row>
    <row r="2074" spans="1:9">
      <c r="A2074" t="s">
        <v>427</v>
      </c>
      <c r="B2074" t="s">
        <v>428</v>
      </c>
      <c r="C2074">
        <v>15000000</v>
      </c>
      <c r="D2074">
        <v>1259200</v>
      </c>
      <c r="E2074">
        <v>43.3</v>
      </c>
      <c r="F2074" t="s">
        <v>1043</v>
      </c>
      <c r="G2074" t="s">
        <v>1061</v>
      </c>
      <c r="H2074">
        <v>2017</v>
      </c>
      <c r="I2074">
        <v>2.4548199176788299</v>
      </c>
    </row>
    <row r="2075" spans="1:9">
      <c r="A2075" t="s">
        <v>427</v>
      </c>
      <c r="B2075" t="s">
        <v>428</v>
      </c>
      <c r="C2075">
        <v>15000000</v>
      </c>
      <c r="D2075">
        <v>1259200</v>
      </c>
      <c r="E2075">
        <v>43.3</v>
      </c>
      <c r="F2075" t="s">
        <v>1044</v>
      </c>
      <c r="G2075" t="s">
        <v>1063</v>
      </c>
      <c r="H2075">
        <v>2018</v>
      </c>
      <c r="I2075">
        <v>2.2594799995422399</v>
      </c>
    </row>
    <row r="2076" spans="1:9">
      <c r="A2076" t="s">
        <v>427</v>
      </c>
      <c r="B2076" t="s">
        <v>428</v>
      </c>
      <c r="C2076">
        <v>15000000</v>
      </c>
      <c r="D2076">
        <v>1259200</v>
      </c>
      <c r="E2076">
        <v>43.3</v>
      </c>
      <c r="F2076" t="s">
        <v>1045</v>
      </c>
      <c r="G2076" t="s">
        <v>1063</v>
      </c>
      <c r="H2076">
        <v>2019</v>
      </c>
      <c r="I2076">
        <v>2.3724598884582502</v>
      </c>
    </row>
    <row r="2077" spans="1:9">
      <c r="A2077" t="s">
        <v>427</v>
      </c>
      <c r="B2077" t="s">
        <v>428</v>
      </c>
      <c r="C2077">
        <v>15000000</v>
      </c>
      <c r="D2077">
        <v>1259200</v>
      </c>
      <c r="E2077">
        <v>43.3</v>
      </c>
      <c r="F2077" t="s">
        <v>1046</v>
      </c>
      <c r="G2077" t="s">
        <v>1063</v>
      </c>
      <c r="H2077">
        <v>2020</v>
      </c>
      <c r="I2077">
        <v>2.9085104465484601</v>
      </c>
    </row>
    <row r="2078" spans="1:9">
      <c r="A2078" t="s">
        <v>427</v>
      </c>
      <c r="B2078" t="s">
        <v>428</v>
      </c>
      <c r="C2078">
        <v>15000000</v>
      </c>
      <c r="D2078">
        <v>1259200</v>
      </c>
      <c r="E2078">
        <v>43.3</v>
      </c>
      <c r="F2078" t="s">
        <v>1048</v>
      </c>
      <c r="G2078" t="s">
        <v>1092</v>
      </c>
      <c r="H2078" t="s">
        <v>1057</v>
      </c>
      <c r="I2078">
        <v>2.91</v>
      </c>
    </row>
    <row r="2079" spans="1:9">
      <c r="A2079" t="s">
        <v>427</v>
      </c>
      <c r="B2079" t="s">
        <v>428</v>
      </c>
      <c r="C2079">
        <v>15000000</v>
      </c>
      <c r="D2079">
        <v>1259200</v>
      </c>
      <c r="E2079">
        <v>43.3</v>
      </c>
      <c r="F2079" t="s">
        <v>1049</v>
      </c>
      <c r="G2079" t="s">
        <v>1062</v>
      </c>
      <c r="H2079">
        <v>2015</v>
      </c>
      <c r="I2079">
        <v>100</v>
      </c>
    </row>
    <row r="2080" spans="1:9">
      <c r="A2080" t="s">
        <v>427</v>
      </c>
      <c r="B2080" t="s">
        <v>428</v>
      </c>
      <c r="C2080">
        <v>15000000</v>
      </c>
      <c r="D2080">
        <v>1259200</v>
      </c>
      <c r="E2080">
        <v>43.3</v>
      </c>
      <c r="F2080" t="s">
        <v>1050</v>
      </c>
      <c r="G2080" t="s">
        <v>1062</v>
      </c>
      <c r="H2080">
        <v>2018</v>
      </c>
      <c r="I2080">
        <v>29.698799130000001</v>
      </c>
    </row>
    <row r="2081" spans="1:9">
      <c r="A2081" t="s">
        <v>427</v>
      </c>
      <c r="B2081" t="s">
        <v>428</v>
      </c>
      <c r="C2081">
        <v>15000000</v>
      </c>
      <c r="D2081">
        <v>1259200</v>
      </c>
      <c r="E2081">
        <v>43.3</v>
      </c>
      <c r="F2081" t="s">
        <v>1051</v>
      </c>
      <c r="G2081" t="s">
        <v>1078</v>
      </c>
      <c r="H2081">
        <v>2019</v>
      </c>
      <c r="I2081">
        <v>29.850830080000001</v>
      </c>
    </row>
    <row r="2082" spans="1:9">
      <c r="A2082" t="s">
        <v>427</v>
      </c>
      <c r="B2082" t="s">
        <v>428</v>
      </c>
      <c r="C2082">
        <v>15000000</v>
      </c>
      <c r="D2082">
        <v>1259200</v>
      </c>
      <c r="E2082">
        <v>43.3</v>
      </c>
      <c r="F2082" t="s">
        <v>993</v>
      </c>
      <c r="G2082" t="s">
        <v>1078</v>
      </c>
      <c r="H2082">
        <v>2020</v>
      </c>
      <c r="I2082">
        <v>11.550729553852801</v>
      </c>
    </row>
    <row r="2083" spans="1:9">
      <c r="A2083" t="s">
        <v>427</v>
      </c>
      <c r="B2083" t="s">
        <v>428</v>
      </c>
      <c r="C2083">
        <v>15000000</v>
      </c>
      <c r="D2083">
        <v>1259200</v>
      </c>
      <c r="E2083">
        <v>43.3</v>
      </c>
      <c r="F2083" t="s">
        <v>994</v>
      </c>
      <c r="G2083" t="s">
        <v>1079</v>
      </c>
      <c r="H2083" t="s">
        <v>1058</v>
      </c>
      <c r="I2083">
        <v>1140</v>
      </c>
    </row>
    <row r="2084" spans="1:9">
      <c r="A2084" t="s">
        <v>427</v>
      </c>
      <c r="B2084" t="s">
        <v>428</v>
      </c>
      <c r="C2084">
        <v>15000000</v>
      </c>
      <c r="D2084">
        <v>1259200</v>
      </c>
      <c r="E2084">
        <v>43.3</v>
      </c>
      <c r="F2084" t="s">
        <v>1053</v>
      </c>
      <c r="G2084" t="s">
        <v>1093</v>
      </c>
      <c r="H2084">
        <v>2018</v>
      </c>
      <c r="I2084">
        <v>2.2594799995422399</v>
      </c>
    </row>
    <row r="2085" spans="1:9">
      <c r="A2085" t="s">
        <v>427</v>
      </c>
      <c r="B2085" t="s">
        <v>428</v>
      </c>
      <c r="C2085">
        <v>15000000</v>
      </c>
      <c r="D2085">
        <v>1259200</v>
      </c>
      <c r="E2085">
        <v>43.3</v>
      </c>
      <c r="F2085" t="s">
        <v>1054</v>
      </c>
      <c r="G2085" t="s">
        <v>1091</v>
      </c>
      <c r="H2085" t="s">
        <v>1056</v>
      </c>
      <c r="I2085">
        <v>2.9085104465484601</v>
      </c>
    </row>
    <row r="2086" spans="1:9">
      <c r="A2086" t="s">
        <v>427</v>
      </c>
      <c r="B2086" t="s">
        <v>428</v>
      </c>
      <c r="C2086">
        <v>15000000</v>
      </c>
      <c r="D2086">
        <v>1259200</v>
      </c>
      <c r="E2086">
        <v>43.3</v>
      </c>
      <c r="F2086" t="s">
        <v>995</v>
      </c>
      <c r="G2086" t="s">
        <v>1080</v>
      </c>
      <c r="H2086">
        <v>2018</v>
      </c>
      <c r="I2086">
        <v>2.2594799995422399</v>
      </c>
    </row>
    <row r="2087" spans="1:9">
      <c r="A2087" t="s">
        <v>427</v>
      </c>
      <c r="B2087" t="s">
        <v>428</v>
      </c>
      <c r="C2087">
        <v>15000000</v>
      </c>
      <c r="D2087">
        <v>1259200</v>
      </c>
      <c r="E2087">
        <v>43.3</v>
      </c>
      <c r="F2087" t="s">
        <v>996</v>
      </c>
      <c r="G2087" t="s">
        <v>1080</v>
      </c>
      <c r="H2087" t="s">
        <v>1057</v>
      </c>
      <c r="I2087">
        <v>2.9085104465484601</v>
      </c>
    </row>
    <row r="2088" spans="1:9">
      <c r="A2088" t="s">
        <v>427</v>
      </c>
      <c r="B2088" t="s">
        <v>428</v>
      </c>
      <c r="C2088">
        <v>15000000</v>
      </c>
      <c r="D2088">
        <v>1259200</v>
      </c>
      <c r="E2088">
        <v>43.3</v>
      </c>
      <c r="F2088" t="s">
        <v>997</v>
      </c>
      <c r="G2088" t="s">
        <v>1081</v>
      </c>
      <c r="H2088">
        <v>2018</v>
      </c>
      <c r="I2088">
        <v>25.721260070800799</v>
      </c>
    </row>
    <row r="2089" spans="1:9">
      <c r="A2089" t="s">
        <v>427</v>
      </c>
      <c r="B2089" t="s">
        <v>428</v>
      </c>
      <c r="C2089">
        <v>15000000</v>
      </c>
      <c r="D2089">
        <v>1259200</v>
      </c>
      <c r="E2089">
        <v>43.3</v>
      </c>
      <c r="F2089" t="s">
        <v>999</v>
      </c>
      <c r="G2089" t="s">
        <v>1067</v>
      </c>
      <c r="H2089">
        <v>2018</v>
      </c>
      <c r="I2089">
        <v>5.8</v>
      </c>
    </row>
    <row r="2090" spans="1:9">
      <c r="A2090" t="s">
        <v>427</v>
      </c>
      <c r="B2090" t="s">
        <v>428</v>
      </c>
      <c r="C2090">
        <v>15000000</v>
      </c>
      <c r="D2090">
        <v>1259200</v>
      </c>
      <c r="E2090">
        <v>43.3</v>
      </c>
      <c r="F2090" t="s">
        <v>1000</v>
      </c>
      <c r="G2090" t="s">
        <v>1067</v>
      </c>
      <c r="H2090">
        <v>2021</v>
      </c>
      <c r="I2090">
        <v>1.8819999694824201</v>
      </c>
    </row>
    <row r="2091" spans="1:9">
      <c r="A2091" t="s">
        <v>427</v>
      </c>
      <c r="B2091" t="s">
        <v>428</v>
      </c>
      <c r="C2091">
        <v>15000000</v>
      </c>
      <c r="D2091">
        <v>1259200</v>
      </c>
      <c r="E2091">
        <v>43.3</v>
      </c>
      <c r="F2091" t="s">
        <v>1001</v>
      </c>
      <c r="G2091" t="s">
        <v>1068</v>
      </c>
      <c r="H2091" t="s">
        <v>1056</v>
      </c>
      <c r="I2091">
        <v>8.4</v>
      </c>
    </row>
    <row r="2092" spans="1:9">
      <c r="A2092" t="s">
        <v>427</v>
      </c>
      <c r="B2092" t="s">
        <v>428</v>
      </c>
      <c r="C2092">
        <v>15000000</v>
      </c>
      <c r="D2092">
        <v>1259200</v>
      </c>
      <c r="E2092">
        <v>43.3</v>
      </c>
      <c r="F2092" t="s">
        <v>1002</v>
      </c>
      <c r="G2092" t="s">
        <v>1068</v>
      </c>
      <c r="H2092">
        <v>2020</v>
      </c>
      <c r="I2092">
        <v>11.080117225646999</v>
      </c>
    </row>
    <row r="2093" spans="1:9">
      <c r="A2093" t="s">
        <v>427</v>
      </c>
      <c r="B2093" t="s">
        <v>428</v>
      </c>
      <c r="C2093">
        <v>15000000</v>
      </c>
      <c r="D2093">
        <v>1259200</v>
      </c>
      <c r="E2093">
        <v>43.3</v>
      </c>
      <c r="F2093" t="s">
        <v>1003</v>
      </c>
      <c r="G2093" t="s">
        <v>1069</v>
      </c>
      <c r="H2093">
        <v>2018</v>
      </c>
      <c r="I2093">
        <v>4</v>
      </c>
    </row>
    <row r="2094" spans="1:9">
      <c r="A2094" t="s">
        <v>427</v>
      </c>
      <c r="B2094" t="s">
        <v>428</v>
      </c>
      <c r="C2094">
        <v>15000000</v>
      </c>
      <c r="D2094">
        <v>1259200</v>
      </c>
      <c r="E2094">
        <v>43.3</v>
      </c>
      <c r="F2094" t="s">
        <v>1004</v>
      </c>
      <c r="G2094" t="s">
        <v>1069</v>
      </c>
      <c r="H2094">
        <v>2022</v>
      </c>
      <c r="I2094">
        <v>1</v>
      </c>
    </row>
    <row r="2095" spans="1:9">
      <c r="A2095" t="s">
        <v>427</v>
      </c>
      <c r="B2095" t="s">
        <v>428</v>
      </c>
      <c r="C2095">
        <v>15000000</v>
      </c>
      <c r="D2095">
        <v>1259200</v>
      </c>
      <c r="E2095">
        <v>43.3</v>
      </c>
      <c r="F2095" t="s">
        <v>1005</v>
      </c>
      <c r="G2095" t="s">
        <v>1070</v>
      </c>
      <c r="H2095">
        <v>2018</v>
      </c>
      <c r="I2095">
        <v>14</v>
      </c>
    </row>
    <row r="2096" spans="1:9">
      <c r="A2096" t="s">
        <v>427</v>
      </c>
      <c r="B2096" t="s">
        <v>428</v>
      </c>
      <c r="C2096">
        <v>15000000</v>
      </c>
      <c r="D2096">
        <v>1259200</v>
      </c>
      <c r="E2096">
        <v>43.3</v>
      </c>
      <c r="F2096" t="s">
        <v>1006</v>
      </c>
      <c r="G2096" t="s">
        <v>1070</v>
      </c>
      <c r="H2096">
        <v>2022</v>
      </c>
      <c r="I2096">
        <v>14</v>
      </c>
    </row>
    <row r="2097" spans="1:9">
      <c r="A2097" t="s">
        <v>427</v>
      </c>
      <c r="B2097" t="s">
        <v>428</v>
      </c>
      <c r="C2097">
        <v>15000000</v>
      </c>
      <c r="D2097">
        <v>1259200</v>
      </c>
      <c r="E2097">
        <v>43.3</v>
      </c>
      <c r="F2097" t="s">
        <v>1007</v>
      </c>
      <c r="G2097" t="s">
        <v>1071</v>
      </c>
      <c r="H2097">
        <v>2017</v>
      </c>
      <c r="I2097">
        <v>-1.34</v>
      </c>
    </row>
    <row r="2098" spans="1:9">
      <c r="A2098" t="s">
        <v>427</v>
      </c>
      <c r="B2098" t="s">
        <v>428</v>
      </c>
      <c r="C2098">
        <v>15000000</v>
      </c>
      <c r="D2098">
        <v>1259200</v>
      </c>
      <c r="E2098">
        <v>43.3</v>
      </c>
      <c r="F2098" t="s">
        <v>1008</v>
      </c>
      <c r="G2098" t="s">
        <v>1071</v>
      </c>
      <c r="H2098">
        <v>2021</v>
      </c>
      <c r="I2098">
        <v>-1.335539698600769</v>
      </c>
    </row>
    <row r="2099" spans="1:9">
      <c r="A2099" t="s">
        <v>427</v>
      </c>
      <c r="B2099" t="s">
        <v>428</v>
      </c>
      <c r="C2099">
        <v>15000000</v>
      </c>
      <c r="D2099">
        <v>1259200</v>
      </c>
      <c r="E2099">
        <v>43.3</v>
      </c>
      <c r="F2099" t="s">
        <v>1009</v>
      </c>
      <c r="G2099" t="s">
        <v>1082</v>
      </c>
      <c r="H2099">
        <v>2017</v>
      </c>
      <c r="I2099">
        <v>-1.46</v>
      </c>
    </row>
    <row r="2100" spans="1:9">
      <c r="A2100" t="s">
        <v>427</v>
      </c>
      <c r="B2100" t="s">
        <v>428</v>
      </c>
      <c r="C2100">
        <v>15000000</v>
      </c>
      <c r="D2100">
        <v>1259200</v>
      </c>
      <c r="E2100">
        <v>43.3</v>
      </c>
      <c r="F2100" t="s">
        <v>1010</v>
      </c>
      <c r="G2100" t="s">
        <v>1083</v>
      </c>
      <c r="H2100">
        <v>2021</v>
      </c>
      <c r="I2100">
        <v>-1.4240238666534424</v>
      </c>
    </row>
    <row r="2101" spans="1:9">
      <c r="A2101" t="s">
        <v>427</v>
      </c>
      <c r="B2101" t="s">
        <v>428</v>
      </c>
      <c r="C2101">
        <v>15000000</v>
      </c>
      <c r="D2101">
        <v>1259200</v>
      </c>
      <c r="E2101">
        <v>43.3</v>
      </c>
      <c r="F2101" t="s">
        <v>1011</v>
      </c>
      <c r="G2101" t="s">
        <v>1072</v>
      </c>
      <c r="H2101">
        <v>2017</v>
      </c>
      <c r="I2101">
        <v>-1.21</v>
      </c>
    </row>
    <row r="2102" spans="1:9">
      <c r="A2102" t="s">
        <v>427</v>
      </c>
      <c r="B2102" t="s">
        <v>428</v>
      </c>
      <c r="C2102">
        <v>15000000</v>
      </c>
      <c r="D2102">
        <v>1259200</v>
      </c>
      <c r="E2102">
        <v>43.3</v>
      </c>
      <c r="F2102" t="s">
        <v>1012</v>
      </c>
      <c r="G2102" t="s">
        <v>1084</v>
      </c>
      <c r="H2102">
        <v>2021</v>
      </c>
      <c r="I2102">
        <v>-1.1549789905548096</v>
      </c>
    </row>
    <row r="2103" spans="1:9">
      <c r="A2103" t="s">
        <v>427</v>
      </c>
      <c r="B2103" t="s">
        <v>428</v>
      </c>
      <c r="C2103">
        <v>15000000</v>
      </c>
      <c r="D2103">
        <v>1259200</v>
      </c>
      <c r="E2103">
        <v>43.3</v>
      </c>
      <c r="F2103" t="s">
        <v>1013</v>
      </c>
      <c r="G2103" t="s">
        <v>1085</v>
      </c>
      <c r="H2103">
        <v>2017</v>
      </c>
      <c r="I2103">
        <v>-1.3</v>
      </c>
    </row>
    <row r="2104" spans="1:9">
      <c r="A2104" t="s">
        <v>427</v>
      </c>
      <c r="B2104" t="s">
        <v>428</v>
      </c>
      <c r="C2104">
        <v>15000000</v>
      </c>
      <c r="D2104">
        <v>1259200</v>
      </c>
      <c r="E2104">
        <v>43.3</v>
      </c>
      <c r="F2104" t="s">
        <v>1014</v>
      </c>
      <c r="G2104" t="s">
        <v>1088</v>
      </c>
      <c r="H2104">
        <v>2021</v>
      </c>
      <c r="I2104">
        <v>-1.3250925540924072</v>
      </c>
    </row>
    <row r="2105" spans="1:9">
      <c r="A2105" t="s">
        <v>427</v>
      </c>
      <c r="B2105" t="s">
        <v>428</v>
      </c>
      <c r="C2105">
        <v>15000000</v>
      </c>
      <c r="D2105">
        <v>1259200</v>
      </c>
      <c r="E2105">
        <v>43.3</v>
      </c>
      <c r="F2105" t="s">
        <v>1015</v>
      </c>
      <c r="G2105" t="s">
        <v>1064</v>
      </c>
      <c r="H2105">
        <v>2017</v>
      </c>
      <c r="I2105">
        <v>-1.43</v>
      </c>
    </row>
    <row r="2106" spans="1:9">
      <c r="A2106" t="s">
        <v>427</v>
      </c>
      <c r="B2106" t="s">
        <v>428</v>
      </c>
      <c r="C2106">
        <v>15000000</v>
      </c>
      <c r="D2106">
        <v>1259200</v>
      </c>
      <c r="E2106">
        <v>43.3</v>
      </c>
      <c r="F2106" t="s">
        <v>1016</v>
      </c>
      <c r="G2106" t="s">
        <v>1064</v>
      </c>
      <c r="H2106">
        <v>2021</v>
      </c>
      <c r="I2106">
        <v>-1.4777220487594604</v>
      </c>
    </row>
    <row r="2107" spans="1:9">
      <c r="A2107" t="s">
        <v>427</v>
      </c>
      <c r="B2107" t="s">
        <v>428</v>
      </c>
      <c r="C2107">
        <v>15000000</v>
      </c>
      <c r="D2107">
        <v>1259200</v>
      </c>
      <c r="E2107">
        <v>43.3</v>
      </c>
      <c r="F2107" t="s">
        <v>1017</v>
      </c>
      <c r="G2107" t="s">
        <v>1073</v>
      </c>
      <c r="H2107">
        <v>2018</v>
      </c>
      <c r="I2107">
        <v>24.1</v>
      </c>
    </row>
    <row r="2108" spans="1:9">
      <c r="A2108" t="s">
        <v>427</v>
      </c>
      <c r="B2108" t="s">
        <v>428</v>
      </c>
      <c r="C2108">
        <v>15000000</v>
      </c>
      <c r="D2108">
        <v>1259200</v>
      </c>
      <c r="E2108">
        <v>43.3</v>
      </c>
      <c r="F2108" t="s">
        <v>1018</v>
      </c>
      <c r="G2108" t="s">
        <v>1073</v>
      </c>
      <c r="H2108">
        <v>2022</v>
      </c>
      <c r="I2108">
        <v>13.6</v>
      </c>
    </row>
    <row r="2109" spans="1:9">
      <c r="A2109" t="s">
        <v>427</v>
      </c>
      <c r="B2109" t="s">
        <v>428</v>
      </c>
      <c r="C2109">
        <v>15000000</v>
      </c>
      <c r="D2109">
        <v>1259200</v>
      </c>
      <c r="E2109">
        <v>43.3</v>
      </c>
      <c r="F2109" t="s">
        <v>1019</v>
      </c>
      <c r="G2109" t="s">
        <v>1089</v>
      </c>
      <c r="H2109">
        <v>2018</v>
      </c>
      <c r="I2109">
        <v>23.1</v>
      </c>
    </row>
    <row r="2110" spans="1:9">
      <c r="A2110" t="s">
        <v>427</v>
      </c>
      <c r="B2110" t="s">
        <v>428</v>
      </c>
      <c r="C2110">
        <v>15000000</v>
      </c>
      <c r="D2110">
        <v>1259200</v>
      </c>
      <c r="E2110">
        <v>43.3</v>
      </c>
      <c r="F2110" t="s">
        <v>1020</v>
      </c>
      <c r="G2110" t="s">
        <v>1089</v>
      </c>
      <c r="H2110">
        <v>2022</v>
      </c>
      <c r="I2110">
        <v>13.1</v>
      </c>
    </row>
    <row r="2111" spans="1:9">
      <c r="A2111" t="s">
        <v>427</v>
      </c>
      <c r="B2111" t="s">
        <v>428</v>
      </c>
      <c r="C2111">
        <v>15000000</v>
      </c>
      <c r="D2111">
        <v>1259200</v>
      </c>
      <c r="E2111">
        <v>43.3</v>
      </c>
      <c r="F2111" t="s">
        <v>1021</v>
      </c>
      <c r="H2111">
        <v>2017</v>
      </c>
      <c r="I2111">
        <v>49.3</v>
      </c>
    </row>
    <row r="2112" spans="1:9">
      <c r="A2112" t="s">
        <v>427</v>
      </c>
      <c r="B2112" t="s">
        <v>428</v>
      </c>
      <c r="C2112">
        <v>15000000</v>
      </c>
      <c r="D2112">
        <v>1259200</v>
      </c>
      <c r="E2112">
        <v>43.3</v>
      </c>
      <c r="F2112" t="s">
        <v>1022</v>
      </c>
      <c r="H2112">
        <v>2022</v>
      </c>
      <c r="I2112">
        <v>49.8</v>
      </c>
    </row>
    <row r="2113" spans="1:9">
      <c r="A2113" t="s">
        <v>427</v>
      </c>
      <c r="B2113" t="s">
        <v>428</v>
      </c>
      <c r="C2113">
        <v>15000000</v>
      </c>
      <c r="D2113">
        <v>1259200</v>
      </c>
      <c r="E2113">
        <v>43.3</v>
      </c>
      <c r="F2113" t="s">
        <v>1023</v>
      </c>
      <c r="H2113">
        <v>2018</v>
      </c>
      <c r="I2113">
        <v>40</v>
      </c>
    </row>
    <row r="2114" spans="1:9">
      <c r="A2114" t="s">
        <v>427</v>
      </c>
      <c r="B2114" t="s">
        <v>428</v>
      </c>
      <c r="C2114">
        <v>15000000</v>
      </c>
      <c r="D2114">
        <v>1259200</v>
      </c>
      <c r="E2114">
        <v>43.3</v>
      </c>
      <c r="F2114" t="s">
        <v>1024</v>
      </c>
      <c r="H2114">
        <v>2022</v>
      </c>
      <c r="I2114">
        <v>40</v>
      </c>
    </row>
    <row r="2115" spans="1:9">
      <c r="A2115" t="s">
        <v>427</v>
      </c>
      <c r="B2115" t="s">
        <v>428</v>
      </c>
      <c r="C2115">
        <v>15000000</v>
      </c>
      <c r="D2115">
        <v>1259200</v>
      </c>
      <c r="E2115">
        <v>43.3</v>
      </c>
      <c r="F2115" t="s">
        <v>1025</v>
      </c>
      <c r="H2115">
        <v>2018</v>
      </c>
      <c r="I2115">
        <v>17.7</v>
      </c>
    </row>
    <row r="2116" spans="1:9">
      <c r="A2116" t="s">
        <v>427</v>
      </c>
      <c r="B2116" t="s">
        <v>428</v>
      </c>
      <c r="C2116">
        <v>15000000</v>
      </c>
      <c r="D2116">
        <v>1259200</v>
      </c>
      <c r="E2116">
        <v>43.3</v>
      </c>
      <c r="F2116" t="s">
        <v>1026</v>
      </c>
      <c r="H2116">
        <v>2019</v>
      </c>
      <c r="I2116">
        <v>0.1410934124928</v>
      </c>
    </row>
    <row r="2117" spans="1:9">
      <c r="A2117" t="s">
        <v>427</v>
      </c>
      <c r="B2117" t="s">
        <v>428</v>
      </c>
      <c r="C2117">
        <v>15000000</v>
      </c>
      <c r="D2117">
        <v>1259200</v>
      </c>
      <c r="E2117">
        <v>43.3</v>
      </c>
      <c r="F2117" t="s">
        <v>1029</v>
      </c>
      <c r="H2117">
        <v>2017</v>
      </c>
      <c r="I2117">
        <v>12.8</v>
      </c>
    </row>
    <row r="2118" spans="1:9">
      <c r="A2118" t="s">
        <v>427</v>
      </c>
      <c r="B2118" t="s">
        <v>428</v>
      </c>
      <c r="C2118">
        <v>15000000</v>
      </c>
      <c r="D2118">
        <v>1259200</v>
      </c>
      <c r="E2118">
        <v>43.3</v>
      </c>
      <c r="F2118" t="s">
        <v>1030</v>
      </c>
      <c r="H2118">
        <v>2018</v>
      </c>
      <c r="I2118">
        <v>15.254237288135601</v>
      </c>
    </row>
    <row r="2119" spans="1:9">
      <c r="A2119" t="s">
        <v>427</v>
      </c>
      <c r="B2119" t="s">
        <v>428</v>
      </c>
      <c r="C2119">
        <v>15000000</v>
      </c>
      <c r="D2119">
        <v>1259200</v>
      </c>
      <c r="E2119">
        <v>43.3</v>
      </c>
      <c r="F2119" t="s">
        <v>1031</v>
      </c>
      <c r="H2119">
        <v>2021</v>
      </c>
      <c r="I2119">
        <v>32.258064516128997</v>
      </c>
    </row>
    <row r="2120" spans="1:9">
      <c r="A2120" t="s">
        <v>427</v>
      </c>
      <c r="B2120" t="s">
        <v>428</v>
      </c>
      <c r="C2120">
        <v>15000000</v>
      </c>
      <c r="D2120">
        <v>1259200</v>
      </c>
      <c r="E2120">
        <v>43.3</v>
      </c>
      <c r="F2120" t="s">
        <v>1032</v>
      </c>
      <c r="H2120">
        <v>2021</v>
      </c>
      <c r="I2120">
        <v>2.7941380433052283E-2</v>
      </c>
    </row>
    <row r="2121" spans="1:9">
      <c r="A2121" t="s">
        <v>427</v>
      </c>
      <c r="B2121" t="s">
        <v>428</v>
      </c>
      <c r="C2121">
        <v>15000000</v>
      </c>
      <c r="D2121">
        <v>1259200</v>
      </c>
      <c r="E2121">
        <v>43.3</v>
      </c>
      <c r="F2121" t="s">
        <v>1033</v>
      </c>
      <c r="H2121">
        <v>2019</v>
      </c>
      <c r="I2121">
        <v>2.1999999999999999E-2</v>
      </c>
    </row>
    <row r="2122" spans="1:9">
      <c r="A2122" t="s">
        <v>429</v>
      </c>
      <c r="B2122" t="s">
        <v>430</v>
      </c>
      <c r="C2122">
        <v>18000000</v>
      </c>
      <c r="D2122">
        <v>743812</v>
      </c>
      <c r="E2122">
        <v>50.5</v>
      </c>
      <c r="F2122" t="s">
        <v>982</v>
      </c>
      <c r="G2122" t="s">
        <v>1065</v>
      </c>
      <c r="H2122">
        <v>2016</v>
      </c>
      <c r="I2122">
        <v>31.7</v>
      </c>
    </row>
    <row r="2123" spans="1:9">
      <c r="A2123" t="s">
        <v>429</v>
      </c>
      <c r="B2123" t="s">
        <v>430</v>
      </c>
      <c r="C2123">
        <v>18000000</v>
      </c>
      <c r="D2123">
        <v>743812</v>
      </c>
      <c r="E2123">
        <v>50.5</v>
      </c>
      <c r="F2123" t="s">
        <v>983</v>
      </c>
      <c r="G2123" t="s">
        <v>1065</v>
      </c>
      <c r="H2123">
        <v>2019</v>
      </c>
      <c r="I2123">
        <v>45.6</v>
      </c>
    </row>
    <row r="2124" spans="1:9">
      <c r="A2124" t="s">
        <v>429</v>
      </c>
      <c r="B2124" t="s">
        <v>430</v>
      </c>
      <c r="C2124">
        <v>18000000</v>
      </c>
      <c r="D2124">
        <v>743812</v>
      </c>
      <c r="E2124">
        <v>50.5</v>
      </c>
      <c r="F2124" t="s">
        <v>984</v>
      </c>
      <c r="G2124" t="s">
        <v>1066</v>
      </c>
      <c r="H2124">
        <v>2017</v>
      </c>
      <c r="I2124">
        <v>0.84299999999999997</v>
      </c>
    </row>
    <row r="2125" spans="1:9">
      <c r="A2125" t="s">
        <v>429</v>
      </c>
      <c r="B2125" t="s">
        <v>430</v>
      </c>
      <c r="C2125">
        <v>18000000</v>
      </c>
      <c r="D2125">
        <v>743812</v>
      </c>
      <c r="E2125">
        <v>50.5</v>
      </c>
      <c r="F2125" t="s">
        <v>985</v>
      </c>
      <c r="G2125" t="s">
        <v>1066</v>
      </c>
      <c r="H2125">
        <v>2021</v>
      </c>
      <c r="I2125">
        <v>0.85499999999999998</v>
      </c>
    </row>
    <row r="2126" spans="1:9">
      <c r="A2126" t="s">
        <v>429</v>
      </c>
      <c r="B2126" t="s">
        <v>430</v>
      </c>
      <c r="C2126">
        <v>18000000</v>
      </c>
      <c r="D2126">
        <v>743812</v>
      </c>
      <c r="E2126">
        <v>50.5</v>
      </c>
      <c r="F2126" t="s">
        <v>986</v>
      </c>
      <c r="G2126" t="s">
        <v>1074</v>
      </c>
      <c r="H2126">
        <v>2018</v>
      </c>
      <c r="I2126">
        <v>62.6</v>
      </c>
    </row>
    <row r="2127" spans="1:9">
      <c r="A2127" t="s">
        <v>429</v>
      </c>
      <c r="B2127" t="s">
        <v>430</v>
      </c>
      <c r="C2127">
        <v>18000000</v>
      </c>
      <c r="D2127">
        <v>743812</v>
      </c>
      <c r="E2127">
        <v>50.5</v>
      </c>
      <c r="F2127" t="s">
        <v>1034</v>
      </c>
      <c r="G2127" t="s">
        <v>1074</v>
      </c>
      <c r="H2127">
        <v>2018</v>
      </c>
      <c r="I2127">
        <v>2.1</v>
      </c>
    </row>
    <row r="2128" spans="1:9">
      <c r="A2128" t="s">
        <v>429</v>
      </c>
      <c r="B2128" t="s">
        <v>430</v>
      </c>
      <c r="C2128">
        <v>18000000</v>
      </c>
      <c r="D2128">
        <v>743812</v>
      </c>
      <c r="E2128">
        <v>50.5</v>
      </c>
      <c r="F2128" t="s">
        <v>1035</v>
      </c>
      <c r="G2128" t="s">
        <v>1075</v>
      </c>
      <c r="H2128" t="s">
        <v>1056</v>
      </c>
      <c r="I2128">
        <v>11.668224701621901</v>
      </c>
    </row>
    <row r="2129" spans="1:9">
      <c r="A2129" t="s">
        <v>429</v>
      </c>
      <c r="B2129" t="s">
        <v>430</v>
      </c>
      <c r="C2129">
        <v>18000000</v>
      </c>
      <c r="D2129">
        <v>743812</v>
      </c>
      <c r="E2129">
        <v>50.5</v>
      </c>
      <c r="F2129" t="s">
        <v>1036</v>
      </c>
      <c r="G2129" t="s">
        <v>1075</v>
      </c>
      <c r="H2129">
        <v>2018</v>
      </c>
      <c r="I2129">
        <v>468.88256867953197</v>
      </c>
    </row>
    <row r="2130" spans="1:9">
      <c r="A2130" t="s">
        <v>429</v>
      </c>
      <c r="B2130" t="s">
        <v>430</v>
      </c>
      <c r="C2130">
        <v>18000000</v>
      </c>
      <c r="D2130">
        <v>743812</v>
      </c>
      <c r="E2130">
        <v>50.5</v>
      </c>
      <c r="F2130" t="s">
        <v>1037</v>
      </c>
      <c r="G2130" t="s">
        <v>1075</v>
      </c>
      <c r="H2130">
        <v>2019</v>
      </c>
      <c r="I2130">
        <v>472.49549447321101</v>
      </c>
    </row>
    <row r="2131" spans="1:9">
      <c r="A2131" t="s">
        <v>429</v>
      </c>
      <c r="B2131" t="s">
        <v>430</v>
      </c>
      <c r="C2131">
        <v>18000000</v>
      </c>
      <c r="D2131">
        <v>743812</v>
      </c>
      <c r="E2131">
        <v>50.5</v>
      </c>
      <c r="F2131" t="s">
        <v>1038</v>
      </c>
      <c r="G2131" t="s">
        <v>1076</v>
      </c>
      <c r="H2131">
        <v>2020</v>
      </c>
      <c r="I2131">
        <v>444.248655131958</v>
      </c>
    </row>
    <row r="2132" spans="1:9">
      <c r="A2132" t="s">
        <v>429</v>
      </c>
      <c r="B2132" t="s">
        <v>430</v>
      </c>
      <c r="C2132">
        <v>18000000</v>
      </c>
      <c r="D2132">
        <v>743812</v>
      </c>
      <c r="E2132">
        <v>50.5</v>
      </c>
      <c r="F2132" t="s">
        <v>1039</v>
      </c>
      <c r="G2132" t="s">
        <v>1076</v>
      </c>
      <c r="H2132">
        <v>2021</v>
      </c>
      <c r="I2132">
        <v>496.08458644668798</v>
      </c>
    </row>
    <row r="2133" spans="1:9">
      <c r="A2133" t="s">
        <v>429</v>
      </c>
      <c r="B2133" t="s">
        <v>430</v>
      </c>
      <c r="C2133">
        <v>18000000</v>
      </c>
      <c r="D2133">
        <v>743812</v>
      </c>
      <c r="E2133">
        <v>50.5</v>
      </c>
      <c r="F2133" t="s">
        <v>987</v>
      </c>
      <c r="G2133" t="s">
        <v>1076</v>
      </c>
      <c r="H2133">
        <v>2018</v>
      </c>
      <c r="I2133">
        <v>25526.705523562199</v>
      </c>
    </row>
    <row r="2134" spans="1:9">
      <c r="A2134" t="s">
        <v>429</v>
      </c>
      <c r="B2134" t="s">
        <v>430</v>
      </c>
      <c r="C2134">
        <v>18000000</v>
      </c>
      <c r="D2134">
        <v>743812</v>
      </c>
      <c r="E2134">
        <v>50.5</v>
      </c>
      <c r="F2134" t="s">
        <v>988</v>
      </c>
      <c r="G2134" t="s">
        <v>1077</v>
      </c>
      <c r="H2134">
        <v>2019</v>
      </c>
      <c r="I2134">
        <v>25322.711055365598</v>
      </c>
    </row>
    <row r="2135" spans="1:9">
      <c r="A2135" t="s">
        <v>429</v>
      </c>
      <c r="B2135" t="s">
        <v>430</v>
      </c>
      <c r="C2135">
        <v>18000000</v>
      </c>
      <c r="D2135">
        <v>743812</v>
      </c>
      <c r="E2135">
        <v>50.5</v>
      </c>
      <c r="F2135" t="s">
        <v>989</v>
      </c>
      <c r="G2135" t="s">
        <v>1077</v>
      </c>
      <c r="H2135">
        <v>2020</v>
      </c>
      <c r="I2135">
        <v>25089.031296535701</v>
      </c>
    </row>
    <row r="2136" spans="1:9">
      <c r="A2136" t="s">
        <v>429</v>
      </c>
      <c r="B2136" t="s">
        <v>430</v>
      </c>
      <c r="C2136">
        <v>18000000</v>
      </c>
      <c r="D2136">
        <v>743812</v>
      </c>
      <c r="E2136">
        <v>50.5</v>
      </c>
      <c r="F2136" t="s">
        <v>990</v>
      </c>
      <c r="G2136" t="s">
        <v>1061</v>
      </c>
      <c r="H2136">
        <v>2021</v>
      </c>
      <c r="I2136">
        <v>29104.058092300002</v>
      </c>
    </row>
    <row r="2137" spans="1:9">
      <c r="A2137" t="s">
        <v>429</v>
      </c>
      <c r="B2137" t="s">
        <v>430</v>
      </c>
      <c r="C2137">
        <v>18000000</v>
      </c>
      <c r="D2137">
        <v>743812</v>
      </c>
      <c r="E2137">
        <v>50.5</v>
      </c>
      <c r="F2137" t="s">
        <v>991</v>
      </c>
      <c r="G2137" t="s">
        <v>1061</v>
      </c>
      <c r="H2137">
        <v>2018</v>
      </c>
      <c r="I2137">
        <v>3.9900294778448901</v>
      </c>
    </row>
    <row r="2138" spans="1:9">
      <c r="A2138" t="s">
        <v>429</v>
      </c>
      <c r="B2138" t="s">
        <v>430</v>
      </c>
      <c r="C2138">
        <v>18000000</v>
      </c>
      <c r="D2138">
        <v>743812</v>
      </c>
      <c r="E2138">
        <v>50.5</v>
      </c>
      <c r="F2138" t="s">
        <v>992</v>
      </c>
      <c r="G2138" t="s">
        <v>1061</v>
      </c>
      <c r="H2138" t="s">
        <v>1057</v>
      </c>
      <c r="I2138">
        <v>11.668224701621901</v>
      </c>
    </row>
    <row r="2139" spans="1:9">
      <c r="A2139" t="s">
        <v>429</v>
      </c>
      <c r="B2139" t="s">
        <v>430</v>
      </c>
      <c r="C2139">
        <v>18000000</v>
      </c>
      <c r="D2139">
        <v>743812</v>
      </c>
      <c r="E2139">
        <v>50.5</v>
      </c>
      <c r="F2139" t="s">
        <v>1040</v>
      </c>
      <c r="G2139" t="s">
        <v>1061</v>
      </c>
      <c r="H2139">
        <v>2014</v>
      </c>
      <c r="I2139">
        <v>4.7309498786926296</v>
      </c>
    </row>
    <row r="2140" spans="1:9">
      <c r="A2140" t="s">
        <v>429</v>
      </c>
      <c r="B2140" t="s">
        <v>430</v>
      </c>
      <c r="C2140">
        <v>18000000</v>
      </c>
      <c r="D2140">
        <v>743812</v>
      </c>
      <c r="E2140">
        <v>50.5</v>
      </c>
      <c r="F2140" t="s">
        <v>1041</v>
      </c>
      <c r="G2140" t="s">
        <v>1061</v>
      </c>
      <c r="H2140">
        <v>2015</v>
      </c>
      <c r="I2140">
        <v>4.8753099441528303</v>
      </c>
    </row>
    <row r="2141" spans="1:9">
      <c r="A2141" t="s">
        <v>429</v>
      </c>
      <c r="B2141" t="s">
        <v>430</v>
      </c>
      <c r="C2141">
        <v>18000000</v>
      </c>
      <c r="D2141">
        <v>743812</v>
      </c>
      <c r="E2141">
        <v>50.5</v>
      </c>
      <c r="F2141" t="s">
        <v>1042</v>
      </c>
      <c r="G2141" t="s">
        <v>1061</v>
      </c>
      <c r="H2141">
        <v>2016</v>
      </c>
      <c r="I2141">
        <v>5.3420100212097203</v>
      </c>
    </row>
    <row r="2142" spans="1:9">
      <c r="A2142" t="s">
        <v>429</v>
      </c>
      <c r="B2142" t="s">
        <v>430</v>
      </c>
      <c r="C2142">
        <v>18000000</v>
      </c>
      <c r="D2142">
        <v>743812</v>
      </c>
      <c r="E2142">
        <v>50.5</v>
      </c>
      <c r="F2142" t="s">
        <v>1043</v>
      </c>
      <c r="G2142" t="s">
        <v>1061</v>
      </c>
      <c r="H2142">
        <v>2017</v>
      </c>
      <c r="I2142">
        <v>5.41966009140015</v>
      </c>
    </row>
    <row r="2143" spans="1:9">
      <c r="A2143" t="s">
        <v>429</v>
      </c>
      <c r="B2143" t="s">
        <v>430</v>
      </c>
      <c r="C2143">
        <v>18000000</v>
      </c>
      <c r="D2143">
        <v>743812</v>
      </c>
      <c r="E2143">
        <v>50.5</v>
      </c>
      <c r="F2143" t="s">
        <v>1044</v>
      </c>
      <c r="G2143" t="s">
        <v>1063</v>
      </c>
      <c r="H2143">
        <v>2018</v>
      </c>
      <c r="I2143">
        <v>5.4331698417663601</v>
      </c>
    </row>
    <row r="2144" spans="1:9">
      <c r="A2144" t="s">
        <v>429</v>
      </c>
      <c r="B2144" t="s">
        <v>430</v>
      </c>
      <c r="C2144">
        <v>18000000</v>
      </c>
      <c r="D2144">
        <v>743812</v>
      </c>
      <c r="E2144">
        <v>50.5</v>
      </c>
      <c r="F2144" t="s">
        <v>1048</v>
      </c>
      <c r="G2144" t="s">
        <v>1092</v>
      </c>
      <c r="H2144" t="s">
        <v>1057</v>
      </c>
      <c r="I2144">
        <v>5.4331698417663601</v>
      </c>
    </row>
    <row r="2145" spans="1:9">
      <c r="A2145" t="s">
        <v>429</v>
      </c>
      <c r="B2145" t="s">
        <v>430</v>
      </c>
      <c r="C2145">
        <v>18000000</v>
      </c>
      <c r="D2145">
        <v>743812</v>
      </c>
      <c r="E2145">
        <v>50.5</v>
      </c>
      <c r="F2145" t="s">
        <v>1049</v>
      </c>
      <c r="G2145" t="s">
        <v>1062</v>
      </c>
      <c r="H2145">
        <v>2015</v>
      </c>
      <c r="I2145">
        <v>1903</v>
      </c>
    </row>
    <row r="2146" spans="1:9">
      <c r="A2146" t="s">
        <v>429</v>
      </c>
      <c r="B2146" t="s">
        <v>430</v>
      </c>
      <c r="C2146">
        <v>18000000</v>
      </c>
      <c r="D2146">
        <v>743812</v>
      </c>
      <c r="E2146">
        <v>50.5</v>
      </c>
      <c r="F2146" t="s">
        <v>1050</v>
      </c>
      <c r="G2146" t="s">
        <v>1062</v>
      </c>
      <c r="H2146">
        <v>2018</v>
      </c>
      <c r="I2146">
        <v>1455.1166992200001</v>
      </c>
    </row>
    <row r="2147" spans="1:9">
      <c r="A2147" t="s">
        <v>429</v>
      </c>
      <c r="B2147" t="s">
        <v>430</v>
      </c>
      <c r="C2147">
        <v>18000000</v>
      </c>
      <c r="D2147">
        <v>743812</v>
      </c>
      <c r="E2147">
        <v>50.5</v>
      </c>
      <c r="F2147" t="s">
        <v>1051</v>
      </c>
      <c r="G2147" t="s">
        <v>1078</v>
      </c>
      <c r="H2147">
        <v>2019</v>
      </c>
      <c r="I2147">
        <v>1375.8029785199999</v>
      </c>
    </row>
    <row r="2148" spans="1:9">
      <c r="A2148" t="s">
        <v>429</v>
      </c>
      <c r="B2148" t="s">
        <v>430</v>
      </c>
      <c r="C2148">
        <v>18000000</v>
      </c>
      <c r="D2148">
        <v>743812</v>
      </c>
      <c r="E2148">
        <v>50.5</v>
      </c>
      <c r="F2148" t="s">
        <v>993</v>
      </c>
      <c r="G2148" t="s">
        <v>1078</v>
      </c>
      <c r="H2148">
        <v>2020</v>
      </c>
      <c r="I2148">
        <v>5.5</v>
      </c>
    </row>
    <row r="2149" spans="1:9">
      <c r="A2149" t="s">
        <v>429</v>
      </c>
      <c r="B2149" t="s">
        <v>430</v>
      </c>
      <c r="C2149">
        <v>18000000</v>
      </c>
      <c r="D2149">
        <v>743812</v>
      </c>
      <c r="E2149">
        <v>50.5</v>
      </c>
      <c r="F2149" t="s">
        <v>994</v>
      </c>
      <c r="G2149" t="s">
        <v>1079</v>
      </c>
      <c r="H2149" t="s">
        <v>1058</v>
      </c>
      <c r="I2149">
        <v>13</v>
      </c>
    </row>
    <row r="2150" spans="1:9">
      <c r="A2150" t="s">
        <v>429</v>
      </c>
      <c r="B2150" t="s">
        <v>430</v>
      </c>
      <c r="C2150">
        <v>18000000</v>
      </c>
      <c r="D2150">
        <v>743812</v>
      </c>
      <c r="E2150">
        <v>50.5</v>
      </c>
      <c r="F2150" t="s">
        <v>1052</v>
      </c>
      <c r="G2150" t="s">
        <v>1079</v>
      </c>
      <c r="H2150">
        <v>2014</v>
      </c>
      <c r="I2150">
        <v>4.7228198050000003</v>
      </c>
    </row>
    <row r="2151" spans="1:9">
      <c r="A2151" t="s">
        <v>429</v>
      </c>
      <c r="B2151" t="s">
        <v>430</v>
      </c>
      <c r="C2151">
        <v>18000000</v>
      </c>
      <c r="D2151">
        <v>743812</v>
      </c>
      <c r="E2151">
        <v>50.5</v>
      </c>
      <c r="F2151" t="s">
        <v>1053</v>
      </c>
      <c r="G2151" t="s">
        <v>1093</v>
      </c>
      <c r="H2151">
        <v>2018</v>
      </c>
      <c r="I2151">
        <v>5.4331698417663601</v>
      </c>
    </row>
    <row r="2152" spans="1:9">
      <c r="A2152" t="s">
        <v>429</v>
      </c>
      <c r="B2152" t="s">
        <v>430</v>
      </c>
      <c r="C2152">
        <v>18000000</v>
      </c>
      <c r="D2152">
        <v>743812</v>
      </c>
      <c r="E2152">
        <v>50.5</v>
      </c>
      <c r="F2152" t="s">
        <v>995</v>
      </c>
      <c r="G2152" t="s">
        <v>1080</v>
      </c>
      <c r="H2152">
        <v>2018</v>
      </c>
      <c r="I2152">
        <v>5.4331698417663601</v>
      </c>
    </row>
    <row r="2153" spans="1:9">
      <c r="A2153" t="s">
        <v>429</v>
      </c>
      <c r="B2153" t="s">
        <v>430</v>
      </c>
      <c r="C2153">
        <v>18000000</v>
      </c>
      <c r="D2153">
        <v>743812</v>
      </c>
      <c r="E2153">
        <v>50.5</v>
      </c>
      <c r="F2153" t="s">
        <v>997</v>
      </c>
      <c r="G2153" t="s">
        <v>1081</v>
      </c>
      <c r="H2153">
        <v>2018</v>
      </c>
      <c r="I2153">
        <v>1.28386998176575</v>
      </c>
    </row>
    <row r="2154" spans="1:9">
      <c r="A2154" t="s">
        <v>429</v>
      </c>
      <c r="B2154" t="s">
        <v>430</v>
      </c>
      <c r="C2154">
        <v>18000000</v>
      </c>
      <c r="D2154">
        <v>743812</v>
      </c>
      <c r="E2154">
        <v>50.5</v>
      </c>
      <c r="F2154" t="s">
        <v>999</v>
      </c>
      <c r="G2154" t="s">
        <v>1067</v>
      </c>
      <c r="H2154">
        <v>2018</v>
      </c>
      <c r="I2154">
        <v>6.6</v>
      </c>
    </row>
    <row r="2155" spans="1:9">
      <c r="A2155" t="s">
        <v>429</v>
      </c>
      <c r="B2155" t="s">
        <v>430</v>
      </c>
      <c r="C2155">
        <v>18000000</v>
      </c>
      <c r="D2155">
        <v>743812</v>
      </c>
      <c r="E2155">
        <v>50.5</v>
      </c>
      <c r="F2155" t="s">
        <v>1000</v>
      </c>
      <c r="G2155" t="s">
        <v>1067</v>
      </c>
      <c r="H2155">
        <v>2021</v>
      </c>
      <c r="I2155">
        <v>9.1280002593994105</v>
      </c>
    </row>
    <row r="2156" spans="1:9">
      <c r="A2156" t="s">
        <v>429</v>
      </c>
      <c r="B2156" t="s">
        <v>430</v>
      </c>
      <c r="C2156">
        <v>18000000</v>
      </c>
      <c r="D2156">
        <v>743812</v>
      </c>
      <c r="E2156">
        <v>50.5</v>
      </c>
      <c r="F2156" t="s">
        <v>1001</v>
      </c>
      <c r="G2156" t="s">
        <v>1068</v>
      </c>
      <c r="H2156" t="s">
        <v>1056</v>
      </c>
      <c r="I2156">
        <v>0.4</v>
      </c>
    </row>
    <row r="2157" spans="1:9">
      <c r="A2157" t="s">
        <v>429</v>
      </c>
      <c r="B2157" t="s">
        <v>430</v>
      </c>
      <c r="C2157">
        <v>18000000</v>
      </c>
      <c r="D2157">
        <v>743812</v>
      </c>
      <c r="E2157">
        <v>50.5</v>
      </c>
      <c r="F2157" t="s">
        <v>1002</v>
      </c>
      <c r="G2157" t="s">
        <v>1068</v>
      </c>
      <c r="H2157">
        <v>2020</v>
      </c>
      <c r="I2157">
        <v>100</v>
      </c>
    </row>
    <row r="2158" spans="1:9">
      <c r="A2158" t="s">
        <v>429</v>
      </c>
      <c r="B2158" t="s">
        <v>430</v>
      </c>
      <c r="C2158">
        <v>18000000</v>
      </c>
      <c r="D2158">
        <v>743812</v>
      </c>
      <c r="E2158">
        <v>50.5</v>
      </c>
      <c r="F2158" t="s">
        <v>1003</v>
      </c>
      <c r="G2158" t="s">
        <v>1069</v>
      </c>
      <c r="H2158">
        <v>2018</v>
      </c>
      <c r="I2158">
        <v>37</v>
      </c>
    </row>
    <row r="2159" spans="1:9">
      <c r="A2159" t="s">
        <v>429</v>
      </c>
      <c r="B2159" t="s">
        <v>430</v>
      </c>
      <c r="C2159">
        <v>18000000</v>
      </c>
      <c r="D2159">
        <v>743812</v>
      </c>
      <c r="E2159">
        <v>50.5</v>
      </c>
      <c r="F2159" t="s">
        <v>1004</v>
      </c>
      <c r="G2159" t="s">
        <v>1069</v>
      </c>
      <c r="H2159">
        <v>2022</v>
      </c>
      <c r="I2159">
        <v>38</v>
      </c>
    </row>
    <row r="2160" spans="1:9">
      <c r="A2160" t="s">
        <v>429</v>
      </c>
      <c r="B2160" t="s">
        <v>430</v>
      </c>
      <c r="C2160">
        <v>18000000</v>
      </c>
      <c r="D2160">
        <v>743812</v>
      </c>
      <c r="E2160">
        <v>50.5</v>
      </c>
      <c r="F2160" t="s">
        <v>1005</v>
      </c>
      <c r="G2160" t="s">
        <v>1070</v>
      </c>
      <c r="H2160">
        <v>2018</v>
      </c>
      <c r="I2160">
        <v>57</v>
      </c>
    </row>
    <row r="2161" spans="1:9">
      <c r="A2161" t="s">
        <v>429</v>
      </c>
      <c r="B2161" t="s">
        <v>430</v>
      </c>
      <c r="C2161">
        <v>18000000</v>
      </c>
      <c r="D2161">
        <v>743812</v>
      </c>
      <c r="E2161">
        <v>50.5</v>
      </c>
      <c r="F2161" t="s">
        <v>1006</v>
      </c>
      <c r="G2161" t="s">
        <v>1070</v>
      </c>
      <c r="H2161">
        <v>2022</v>
      </c>
      <c r="I2161">
        <v>56</v>
      </c>
    </row>
    <row r="2162" spans="1:9">
      <c r="A2162" t="s">
        <v>429</v>
      </c>
      <c r="B2162" t="s">
        <v>430</v>
      </c>
      <c r="C2162">
        <v>18000000</v>
      </c>
      <c r="D2162">
        <v>743812</v>
      </c>
      <c r="E2162">
        <v>50.5</v>
      </c>
      <c r="F2162" t="s">
        <v>1007</v>
      </c>
      <c r="G2162" t="s">
        <v>1071</v>
      </c>
      <c r="H2162">
        <v>2017</v>
      </c>
      <c r="I2162">
        <v>0.38</v>
      </c>
    </row>
    <row r="2163" spans="1:9">
      <c r="A2163" t="s">
        <v>429</v>
      </c>
      <c r="B2163" t="s">
        <v>430</v>
      </c>
      <c r="C2163">
        <v>18000000</v>
      </c>
      <c r="D2163">
        <v>743812</v>
      </c>
      <c r="E2163">
        <v>50.5</v>
      </c>
      <c r="F2163" t="s">
        <v>1008</v>
      </c>
      <c r="G2163" t="s">
        <v>1071</v>
      </c>
      <c r="H2163">
        <v>2021</v>
      </c>
      <c r="I2163">
        <v>6.2636606395244598E-2</v>
      </c>
    </row>
    <row r="2164" spans="1:9">
      <c r="A2164" t="s">
        <v>429</v>
      </c>
      <c r="B2164" t="s">
        <v>430</v>
      </c>
      <c r="C2164">
        <v>18000000</v>
      </c>
      <c r="D2164">
        <v>743812</v>
      </c>
      <c r="E2164">
        <v>50.5</v>
      </c>
      <c r="F2164" t="s">
        <v>1009</v>
      </c>
      <c r="G2164" t="s">
        <v>1082</v>
      </c>
      <c r="H2164">
        <v>2017</v>
      </c>
      <c r="I2164">
        <v>0.85</v>
      </c>
    </row>
    <row r="2165" spans="1:9">
      <c r="A2165" t="s">
        <v>429</v>
      </c>
      <c r="B2165" t="s">
        <v>430</v>
      </c>
      <c r="C2165">
        <v>18000000</v>
      </c>
      <c r="D2165">
        <v>743812</v>
      </c>
      <c r="E2165">
        <v>50.5</v>
      </c>
      <c r="F2165" t="s">
        <v>1010</v>
      </c>
      <c r="G2165" t="s">
        <v>1083</v>
      </c>
      <c r="H2165">
        <v>2021</v>
      </c>
      <c r="I2165">
        <v>0.62606513500213623</v>
      </c>
    </row>
    <row r="2166" spans="1:9">
      <c r="A2166" t="s">
        <v>429</v>
      </c>
      <c r="B2166" t="s">
        <v>430</v>
      </c>
      <c r="C2166">
        <v>18000000</v>
      </c>
      <c r="D2166">
        <v>743812</v>
      </c>
      <c r="E2166">
        <v>50.5</v>
      </c>
      <c r="F2166" t="s">
        <v>1011</v>
      </c>
      <c r="G2166" t="s">
        <v>1072</v>
      </c>
      <c r="H2166">
        <v>2017</v>
      </c>
      <c r="I2166">
        <v>1.34</v>
      </c>
    </row>
    <row r="2167" spans="1:9">
      <c r="A2167" t="s">
        <v>429</v>
      </c>
      <c r="B2167" t="s">
        <v>430</v>
      </c>
      <c r="C2167">
        <v>18000000</v>
      </c>
      <c r="D2167">
        <v>743812</v>
      </c>
      <c r="E2167">
        <v>50.5</v>
      </c>
      <c r="F2167" t="s">
        <v>1012</v>
      </c>
      <c r="G2167" t="s">
        <v>1084</v>
      </c>
      <c r="H2167">
        <v>2021</v>
      </c>
      <c r="I2167">
        <v>0.95336568355560303</v>
      </c>
    </row>
    <row r="2168" spans="1:9">
      <c r="A2168" t="s">
        <v>429</v>
      </c>
      <c r="B2168" t="s">
        <v>430</v>
      </c>
      <c r="C2168">
        <v>18000000</v>
      </c>
      <c r="D2168">
        <v>743812</v>
      </c>
      <c r="E2168">
        <v>50.5</v>
      </c>
      <c r="F2168" t="s">
        <v>1013</v>
      </c>
      <c r="G2168" t="s">
        <v>1085</v>
      </c>
      <c r="H2168">
        <v>2017</v>
      </c>
      <c r="I2168">
        <v>1.01</v>
      </c>
    </row>
    <row r="2169" spans="1:9">
      <c r="A2169" t="s">
        <v>429</v>
      </c>
      <c r="B2169" t="s">
        <v>430</v>
      </c>
      <c r="C2169">
        <v>18000000</v>
      </c>
      <c r="D2169">
        <v>743812</v>
      </c>
      <c r="E2169">
        <v>50.5</v>
      </c>
      <c r="F2169" t="s">
        <v>1014</v>
      </c>
      <c r="G2169" t="s">
        <v>1088</v>
      </c>
      <c r="H2169">
        <v>2021</v>
      </c>
      <c r="I2169">
        <v>0.91434931755065918</v>
      </c>
    </row>
    <row r="2170" spans="1:9">
      <c r="A2170" t="s">
        <v>429</v>
      </c>
      <c r="B2170" t="s">
        <v>430</v>
      </c>
      <c r="C2170">
        <v>18000000</v>
      </c>
      <c r="D2170">
        <v>743812</v>
      </c>
      <c r="E2170">
        <v>50.5</v>
      </c>
      <c r="F2170" t="s">
        <v>1015</v>
      </c>
      <c r="G2170" t="s">
        <v>1064</v>
      </c>
      <c r="H2170">
        <v>2017</v>
      </c>
      <c r="I2170">
        <v>1.04</v>
      </c>
    </row>
    <row r="2171" spans="1:9">
      <c r="A2171" t="s">
        <v>429</v>
      </c>
      <c r="B2171" t="s">
        <v>430</v>
      </c>
      <c r="C2171">
        <v>18000000</v>
      </c>
      <c r="D2171">
        <v>743812</v>
      </c>
      <c r="E2171">
        <v>50.5</v>
      </c>
      <c r="F2171" t="s">
        <v>1016</v>
      </c>
      <c r="G2171" t="s">
        <v>1064</v>
      </c>
      <c r="H2171">
        <v>2021</v>
      </c>
      <c r="I2171">
        <v>0.98372668027877808</v>
      </c>
    </row>
    <row r="2172" spans="1:9">
      <c r="A2172" t="s">
        <v>429</v>
      </c>
      <c r="B2172" t="s">
        <v>430</v>
      </c>
      <c r="C2172">
        <v>18000000</v>
      </c>
      <c r="D2172">
        <v>743812</v>
      </c>
      <c r="E2172">
        <v>50.5</v>
      </c>
      <c r="F2172" t="s">
        <v>1017</v>
      </c>
      <c r="G2172" t="s">
        <v>1073</v>
      </c>
      <c r="H2172">
        <v>2018</v>
      </c>
      <c r="I2172">
        <v>63.4</v>
      </c>
    </row>
    <row r="2173" spans="1:9">
      <c r="A2173" t="s">
        <v>429</v>
      </c>
      <c r="B2173" t="s">
        <v>430</v>
      </c>
      <c r="C2173">
        <v>18000000</v>
      </c>
      <c r="D2173">
        <v>743812</v>
      </c>
      <c r="E2173">
        <v>50.5</v>
      </c>
      <c r="F2173" t="s">
        <v>1018</v>
      </c>
      <c r="G2173" t="s">
        <v>1073</v>
      </c>
      <c r="H2173">
        <v>2022</v>
      </c>
      <c r="I2173">
        <v>91.4</v>
      </c>
    </row>
    <row r="2174" spans="1:9">
      <c r="A2174" t="s">
        <v>429</v>
      </c>
      <c r="B2174" t="s">
        <v>430</v>
      </c>
      <c r="C2174">
        <v>18000000</v>
      </c>
      <c r="D2174">
        <v>743812</v>
      </c>
      <c r="E2174">
        <v>50.5</v>
      </c>
      <c r="F2174" t="s">
        <v>1019</v>
      </c>
      <c r="G2174" t="s">
        <v>1089</v>
      </c>
      <c r="H2174">
        <v>2018</v>
      </c>
      <c r="I2174">
        <v>61.2</v>
      </c>
    </row>
    <row r="2175" spans="1:9">
      <c r="A2175" t="s">
        <v>429</v>
      </c>
      <c r="B2175" t="s">
        <v>430</v>
      </c>
      <c r="C2175">
        <v>18000000</v>
      </c>
      <c r="D2175">
        <v>743812</v>
      </c>
      <c r="E2175">
        <v>50.5</v>
      </c>
      <c r="F2175" t="s">
        <v>1020</v>
      </c>
      <c r="G2175" t="s">
        <v>1089</v>
      </c>
      <c r="H2175">
        <v>2022</v>
      </c>
      <c r="I2175">
        <v>71.400000000000006</v>
      </c>
    </row>
    <row r="2176" spans="1:9">
      <c r="A2176" t="s">
        <v>429</v>
      </c>
      <c r="B2176" t="s">
        <v>430</v>
      </c>
      <c r="C2176">
        <v>18000000</v>
      </c>
      <c r="D2176">
        <v>743812</v>
      </c>
      <c r="E2176">
        <v>50.5</v>
      </c>
      <c r="F2176" t="s">
        <v>1021</v>
      </c>
      <c r="H2176">
        <v>2017</v>
      </c>
      <c r="I2176">
        <v>75.2</v>
      </c>
    </row>
    <row r="2177" spans="1:9">
      <c r="A2177" t="s">
        <v>429</v>
      </c>
      <c r="B2177" t="s">
        <v>430</v>
      </c>
      <c r="C2177">
        <v>18000000</v>
      </c>
      <c r="D2177">
        <v>743812</v>
      </c>
      <c r="E2177">
        <v>50.5</v>
      </c>
      <c r="F2177" t="s">
        <v>1022</v>
      </c>
      <c r="H2177">
        <v>2022</v>
      </c>
      <c r="I2177">
        <v>74.400000000000006</v>
      </c>
    </row>
    <row r="2178" spans="1:9">
      <c r="A2178" t="s">
        <v>429</v>
      </c>
      <c r="B2178" t="s">
        <v>430</v>
      </c>
      <c r="C2178">
        <v>18000000</v>
      </c>
      <c r="D2178">
        <v>743812</v>
      </c>
      <c r="E2178">
        <v>50.5</v>
      </c>
      <c r="F2178" t="s">
        <v>1023</v>
      </c>
      <c r="H2178">
        <v>2018</v>
      </c>
      <c r="I2178">
        <v>70</v>
      </c>
    </row>
    <row r="2179" spans="1:9">
      <c r="A2179" t="s">
        <v>429</v>
      </c>
      <c r="B2179" t="s">
        <v>430</v>
      </c>
      <c r="C2179">
        <v>18000000</v>
      </c>
      <c r="D2179">
        <v>743812</v>
      </c>
      <c r="E2179">
        <v>50.5</v>
      </c>
      <c r="F2179" t="s">
        <v>1024</v>
      </c>
      <c r="H2179">
        <v>2022</v>
      </c>
      <c r="I2179">
        <v>70</v>
      </c>
    </row>
    <row r="2180" spans="1:9">
      <c r="A2180" t="s">
        <v>429</v>
      </c>
      <c r="B2180" t="s">
        <v>430</v>
      </c>
      <c r="C2180">
        <v>18000000</v>
      </c>
      <c r="D2180">
        <v>743812</v>
      </c>
      <c r="E2180">
        <v>50.5</v>
      </c>
      <c r="F2180" t="s">
        <v>1025</v>
      </c>
      <c r="H2180">
        <v>2018</v>
      </c>
      <c r="I2180">
        <v>25</v>
      </c>
    </row>
    <row r="2181" spans="1:9">
      <c r="A2181" t="s">
        <v>429</v>
      </c>
      <c r="B2181" t="s">
        <v>430</v>
      </c>
      <c r="C2181">
        <v>18000000</v>
      </c>
      <c r="D2181">
        <v>743812</v>
      </c>
      <c r="E2181">
        <v>50.5</v>
      </c>
      <c r="F2181" t="s">
        <v>1026</v>
      </c>
      <c r="H2181">
        <v>2019</v>
      </c>
      <c r="I2181">
        <v>4.8211182992529302</v>
      </c>
    </row>
    <row r="2182" spans="1:9">
      <c r="A2182" t="s">
        <v>429</v>
      </c>
      <c r="B2182" t="s">
        <v>430</v>
      </c>
      <c r="C2182">
        <v>18000000</v>
      </c>
      <c r="D2182">
        <v>743812</v>
      </c>
      <c r="E2182">
        <v>50.5</v>
      </c>
      <c r="F2182" t="s">
        <v>1027</v>
      </c>
      <c r="H2182">
        <v>2015</v>
      </c>
      <c r="I2182">
        <v>0.44700000000000001</v>
      </c>
    </row>
    <row r="2183" spans="1:9">
      <c r="A2183" t="s">
        <v>429</v>
      </c>
      <c r="B2183" t="s">
        <v>430</v>
      </c>
      <c r="C2183">
        <v>18000000</v>
      </c>
      <c r="D2183">
        <v>743812</v>
      </c>
      <c r="E2183">
        <v>50.5</v>
      </c>
      <c r="F2183" t="s">
        <v>1028</v>
      </c>
      <c r="H2183" t="s">
        <v>1056</v>
      </c>
      <c r="I2183">
        <v>0.48273150517368341</v>
      </c>
    </row>
    <row r="2184" spans="1:9">
      <c r="A2184" t="s">
        <v>429</v>
      </c>
      <c r="B2184" t="s">
        <v>430</v>
      </c>
      <c r="C2184">
        <v>18000000</v>
      </c>
      <c r="D2184">
        <v>743812</v>
      </c>
      <c r="E2184">
        <v>50.5</v>
      </c>
      <c r="F2184" t="s">
        <v>1029</v>
      </c>
      <c r="H2184">
        <v>2017</v>
      </c>
      <c r="I2184">
        <v>15.8</v>
      </c>
    </row>
    <row r="2185" spans="1:9">
      <c r="A2185" t="s">
        <v>429</v>
      </c>
      <c r="B2185" t="s">
        <v>430</v>
      </c>
      <c r="C2185">
        <v>18000000</v>
      </c>
      <c r="D2185">
        <v>743812</v>
      </c>
      <c r="E2185">
        <v>50.5</v>
      </c>
      <c r="F2185" t="s">
        <v>1030</v>
      </c>
      <c r="H2185">
        <v>2018</v>
      </c>
      <c r="I2185">
        <v>22.580645161290299</v>
      </c>
    </row>
    <row r="2186" spans="1:9">
      <c r="A2186" t="s">
        <v>429</v>
      </c>
      <c r="B2186" t="s">
        <v>430</v>
      </c>
      <c r="C2186">
        <v>18000000</v>
      </c>
      <c r="D2186">
        <v>743812</v>
      </c>
      <c r="E2186">
        <v>50.5</v>
      </c>
      <c r="F2186" t="s">
        <v>1031</v>
      </c>
      <c r="H2186">
        <v>2021</v>
      </c>
      <c r="I2186">
        <v>35.4838709677419</v>
      </c>
    </row>
    <row r="2187" spans="1:9">
      <c r="A2187" t="s">
        <v>429</v>
      </c>
      <c r="B2187" t="s">
        <v>430</v>
      </c>
      <c r="C2187">
        <v>18000000</v>
      </c>
      <c r="D2187">
        <v>743812</v>
      </c>
      <c r="E2187">
        <v>50.5</v>
      </c>
      <c r="F2187" t="s">
        <v>1032</v>
      </c>
      <c r="H2187">
        <v>2021</v>
      </c>
      <c r="I2187">
        <v>1.9633590595634309E-2</v>
      </c>
    </row>
    <row r="2188" spans="1:9">
      <c r="A2188" t="s">
        <v>429</v>
      </c>
      <c r="B2188" t="s">
        <v>430</v>
      </c>
      <c r="C2188">
        <v>18000000</v>
      </c>
      <c r="D2188">
        <v>743812</v>
      </c>
      <c r="E2188">
        <v>50.5</v>
      </c>
      <c r="F2188" t="s">
        <v>1033</v>
      </c>
      <c r="H2188">
        <v>2019</v>
      </c>
      <c r="I2188">
        <v>1.7999999999999999E-2</v>
      </c>
    </row>
    <row r="2189" spans="1:9">
      <c r="A2189" t="s">
        <v>431</v>
      </c>
      <c r="B2189" t="s">
        <v>432</v>
      </c>
      <c r="C2189">
        <v>1386000000</v>
      </c>
      <c r="D2189">
        <v>9326410</v>
      </c>
      <c r="E2189">
        <v>46.5</v>
      </c>
      <c r="F2189" t="s">
        <v>982</v>
      </c>
      <c r="G2189" t="s">
        <v>1065</v>
      </c>
      <c r="H2189">
        <v>2016</v>
      </c>
      <c r="I2189">
        <v>25.7</v>
      </c>
    </row>
    <row r="2190" spans="1:9">
      <c r="A2190" t="s">
        <v>431</v>
      </c>
      <c r="B2190" t="s">
        <v>432</v>
      </c>
      <c r="C2190">
        <v>1386000000</v>
      </c>
      <c r="D2190">
        <v>9326410</v>
      </c>
      <c r="E2190">
        <v>46.5</v>
      </c>
      <c r="F2190" t="s">
        <v>983</v>
      </c>
      <c r="G2190" t="s">
        <v>1065</v>
      </c>
      <c r="H2190">
        <v>2019</v>
      </c>
      <c r="I2190">
        <v>41.9</v>
      </c>
    </row>
    <row r="2191" spans="1:9">
      <c r="A2191" t="s">
        <v>431</v>
      </c>
      <c r="B2191" t="s">
        <v>432</v>
      </c>
      <c r="C2191">
        <v>1386000000</v>
      </c>
      <c r="D2191">
        <v>9326410</v>
      </c>
      <c r="E2191">
        <v>46.5</v>
      </c>
      <c r="F2191" t="s">
        <v>984</v>
      </c>
      <c r="G2191" t="s">
        <v>1066</v>
      </c>
      <c r="H2191">
        <v>2017</v>
      </c>
      <c r="I2191">
        <v>0.752</v>
      </c>
    </row>
    <row r="2192" spans="1:9">
      <c r="A2192" t="s">
        <v>431</v>
      </c>
      <c r="B2192" t="s">
        <v>432</v>
      </c>
      <c r="C2192">
        <v>1386000000</v>
      </c>
      <c r="D2192">
        <v>9326410</v>
      </c>
      <c r="E2192">
        <v>46.5</v>
      </c>
      <c r="F2192" t="s">
        <v>985</v>
      </c>
      <c r="G2192" t="s">
        <v>1066</v>
      </c>
      <c r="H2192">
        <v>2021</v>
      </c>
      <c r="I2192">
        <v>0.76800000000000002</v>
      </c>
    </row>
    <row r="2193" spans="1:9">
      <c r="A2193" t="s">
        <v>431</v>
      </c>
      <c r="B2193" t="s">
        <v>432</v>
      </c>
      <c r="C2193">
        <v>1386000000</v>
      </c>
      <c r="D2193">
        <v>9326410</v>
      </c>
      <c r="E2193">
        <v>46.5</v>
      </c>
      <c r="F2193" t="s">
        <v>986</v>
      </c>
      <c r="G2193" t="s">
        <v>1074</v>
      </c>
      <c r="H2193">
        <v>2018</v>
      </c>
      <c r="I2193">
        <v>50.8</v>
      </c>
    </row>
    <row r="2194" spans="1:9">
      <c r="A2194" t="s">
        <v>431</v>
      </c>
      <c r="B2194" t="s">
        <v>432</v>
      </c>
      <c r="C2194">
        <v>1386000000</v>
      </c>
      <c r="D2194">
        <v>9326410</v>
      </c>
      <c r="E2194">
        <v>46.5</v>
      </c>
      <c r="F2194" t="s">
        <v>1034</v>
      </c>
      <c r="G2194" t="s">
        <v>1074</v>
      </c>
      <c r="H2194">
        <v>2018</v>
      </c>
      <c r="I2194">
        <v>6.9</v>
      </c>
    </row>
    <row r="2195" spans="1:9">
      <c r="A2195" t="s">
        <v>431</v>
      </c>
      <c r="B2195" t="s">
        <v>432</v>
      </c>
      <c r="C2195">
        <v>1386000000</v>
      </c>
      <c r="D2195">
        <v>9326410</v>
      </c>
      <c r="E2195">
        <v>46.5</v>
      </c>
      <c r="F2195" t="s">
        <v>1035</v>
      </c>
      <c r="G2195" t="s">
        <v>1075</v>
      </c>
      <c r="H2195" t="s">
        <v>1056</v>
      </c>
      <c r="I2195">
        <v>8.1097925807793292</v>
      </c>
    </row>
    <row r="2196" spans="1:9">
      <c r="A2196" t="s">
        <v>431</v>
      </c>
      <c r="B2196" t="s">
        <v>432</v>
      </c>
      <c r="C2196">
        <v>1386000000</v>
      </c>
      <c r="D2196">
        <v>9326410</v>
      </c>
      <c r="E2196">
        <v>46.5</v>
      </c>
      <c r="F2196" t="s">
        <v>1036</v>
      </c>
      <c r="G2196" t="s">
        <v>1075</v>
      </c>
      <c r="H2196">
        <v>2018</v>
      </c>
      <c r="I2196">
        <v>21229.3636934321</v>
      </c>
    </row>
    <row r="2197" spans="1:9">
      <c r="A2197" t="s">
        <v>431</v>
      </c>
      <c r="B2197" t="s">
        <v>432</v>
      </c>
      <c r="C2197">
        <v>1386000000</v>
      </c>
      <c r="D2197">
        <v>9326410</v>
      </c>
      <c r="E2197">
        <v>46.5</v>
      </c>
      <c r="F2197" t="s">
        <v>1037</v>
      </c>
      <c r="G2197" t="s">
        <v>1075</v>
      </c>
      <c r="H2197">
        <v>2019</v>
      </c>
      <c r="I2197">
        <v>22492.617140030299</v>
      </c>
    </row>
    <row r="2198" spans="1:9">
      <c r="A2198" t="s">
        <v>431</v>
      </c>
      <c r="B2198" t="s">
        <v>432</v>
      </c>
      <c r="C2198">
        <v>1386000000</v>
      </c>
      <c r="D2198">
        <v>9326410</v>
      </c>
      <c r="E2198">
        <v>46.5</v>
      </c>
      <c r="F2198" t="s">
        <v>1038</v>
      </c>
      <c r="G2198" t="s">
        <v>1076</v>
      </c>
      <c r="H2198">
        <v>2020</v>
      </c>
      <c r="I2198">
        <v>22996.384703769501</v>
      </c>
    </row>
    <row r="2199" spans="1:9">
      <c r="A2199" t="s">
        <v>431</v>
      </c>
      <c r="B2199" t="s">
        <v>432</v>
      </c>
      <c r="C2199">
        <v>1386000000</v>
      </c>
      <c r="D2199">
        <v>9326410</v>
      </c>
      <c r="E2199">
        <v>46.5</v>
      </c>
      <c r="F2199" t="s">
        <v>1039</v>
      </c>
      <c r="G2199" t="s">
        <v>1076</v>
      </c>
      <c r="H2199">
        <v>2021</v>
      </c>
      <c r="I2199">
        <v>24861.3438043233</v>
      </c>
    </row>
    <row r="2200" spans="1:9">
      <c r="A2200" t="s">
        <v>431</v>
      </c>
      <c r="B2200" t="s">
        <v>432</v>
      </c>
      <c r="C2200">
        <v>1386000000</v>
      </c>
      <c r="D2200">
        <v>9326410</v>
      </c>
      <c r="E2200">
        <v>46.5</v>
      </c>
      <c r="F2200" t="s">
        <v>987</v>
      </c>
      <c r="G2200" t="s">
        <v>1076</v>
      </c>
      <c r="H2200">
        <v>2018</v>
      </c>
      <c r="I2200">
        <v>15495.548422101499</v>
      </c>
    </row>
    <row r="2201" spans="1:9">
      <c r="A2201" t="s">
        <v>431</v>
      </c>
      <c r="B2201" t="s">
        <v>432</v>
      </c>
      <c r="C2201">
        <v>1386000000</v>
      </c>
      <c r="D2201">
        <v>9326410</v>
      </c>
      <c r="E2201">
        <v>46.5</v>
      </c>
      <c r="F2201" t="s">
        <v>988</v>
      </c>
      <c r="G2201" t="s">
        <v>1077</v>
      </c>
      <c r="H2201">
        <v>2019</v>
      </c>
      <c r="I2201">
        <v>16652.098800853099</v>
      </c>
    </row>
    <row r="2202" spans="1:9">
      <c r="A2202" t="s">
        <v>431</v>
      </c>
      <c r="B2202" t="s">
        <v>432</v>
      </c>
      <c r="C2202">
        <v>1386000000</v>
      </c>
      <c r="D2202">
        <v>9326410</v>
      </c>
      <c r="E2202">
        <v>46.5</v>
      </c>
      <c r="F2202" t="s">
        <v>989</v>
      </c>
      <c r="G2202" t="s">
        <v>1077</v>
      </c>
      <c r="H2202">
        <v>2020</v>
      </c>
      <c r="I2202">
        <v>17189.281794248</v>
      </c>
    </row>
    <row r="2203" spans="1:9">
      <c r="A2203" t="s">
        <v>431</v>
      </c>
      <c r="B2203" t="s">
        <v>432</v>
      </c>
      <c r="C2203">
        <v>1386000000</v>
      </c>
      <c r="D2203">
        <v>9326410</v>
      </c>
      <c r="E2203">
        <v>46.5</v>
      </c>
      <c r="F2203" t="s">
        <v>990</v>
      </c>
      <c r="G2203" t="s">
        <v>1061</v>
      </c>
      <c r="H2203">
        <v>2021</v>
      </c>
      <c r="I2203">
        <v>19338.234084501</v>
      </c>
    </row>
    <row r="2204" spans="1:9">
      <c r="A2204" t="s">
        <v>431</v>
      </c>
      <c r="B2204" t="s">
        <v>432</v>
      </c>
      <c r="C2204">
        <v>1386000000</v>
      </c>
      <c r="D2204">
        <v>9326410</v>
      </c>
      <c r="E2204">
        <v>46.5</v>
      </c>
      <c r="F2204" t="s">
        <v>991</v>
      </c>
      <c r="G2204" t="s">
        <v>1061</v>
      </c>
      <c r="H2204">
        <v>2018</v>
      </c>
      <c r="I2204">
        <v>6.7497738324771701</v>
      </c>
    </row>
    <row r="2205" spans="1:9">
      <c r="A2205" t="s">
        <v>431</v>
      </c>
      <c r="B2205" t="s">
        <v>432</v>
      </c>
      <c r="C2205">
        <v>1386000000</v>
      </c>
      <c r="D2205">
        <v>9326410</v>
      </c>
      <c r="E2205">
        <v>46.5</v>
      </c>
      <c r="F2205" t="s">
        <v>992</v>
      </c>
      <c r="G2205" t="s">
        <v>1061</v>
      </c>
      <c r="H2205" t="s">
        <v>1057</v>
      </c>
      <c r="I2205">
        <v>8.1097925807793292</v>
      </c>
    </row>
    <row r="2206" spans="1:9">
      <c r="A2206" t="s">
        <v>431</v>
      </c>
      <c r="B2206" t="s">
        <v>432</v>
      </c>
      <c r="C2206">
        <v>1386000000</v>
      </c>
      <c r="D2206">
        <v>9326410</v>
      </c>
      <c r="E2206">
        <v>46.5</v>
      </c>
      <c r="F2206" t="s">
        <v>1040</v>
      </c>
      <c r="G2206" t="s">
        <v>1061</v>
      </c>
      <c r="H2206">
        <v>2014</v>
      </c>
      <c r="I2206">
        <v>3.7266399860382098</v>
      </c>
    </row>
    <row r="2207" spans="1:9">
      <c r="A2207" t="s">
        <v>431</v>
      </c>
      <c r="B2207" t="s">
        <v>432</v>
      </c>
      <c r="C2207">
        <v>1386000000</v>
      </c>
      <c r="D2207">
        <v>9326410</v>
      </c>
      <c r="E2207">
        <v>46.5</v>
      </c>
      <c r="F2207" t="s">
        <v>1041</v>
      </c>
      <c r="G2207" t="s">
        <v>1061</v>
      </c>
      <c r="H2207">
        <v>2015</v>
      </c>
      <c r="I2207">
        <v>3.8248701095581099</v>
      </c>
    </row>
    <row r="2208" spans="1:9">
      <c r="A2208" t="s">
        <v>431</v>
      </c>
      <c r="B2208" t="s">
        <v>432</v>
      </c>
      <c r="C2208">
        <v>1386000000</v>
      </c>
      <c r="D2208">
        <v>9326410</v>
      </c>
      <c r="E2208">
        <v>46.5</v>
      </c>
      <c r="F2208" t="s">
        <v>1042</v>
      </c>
      <c r="G2208" t="s">
        <v>1061</v>
      </c>
      <c r="H2208">
        <v>2016</v>
      </c>
      <c r="I2208">
        <v>3.7936201095581099</v>
      </c>
    </row>
    <row r="2209" spans="1:9">
      <c r="A2209" t="s">
        <v>431</v>
      </c>
      <c r="B2209" t="s">
        <v>432</v>
      </c>
      <c r="C2209">
        <v>1386000000</v>
      </c>
      <c r="D2209">
        <v>9326410</v>
      </c>
      <c r="E2209">
        <v>46.5</v>
      </c>
      <c r="F2209" t="s">
        <v>1043</v>
      </c>
      <c r="G2209" t="s">
        <v>1061</v>
      </c>
      <c r="H2209">
        <v>2017</v>
      </c>
      <c r="I2209">
        <v>3.6674499511718799</v>
      </c>
    </row>
    <row r="2210" spans="1:9">
      <c r="A2210" t="s">
        <v>431</v>
      </c>
      <c r="B2210" t="s">
        <v>432</v>
      </c>
      <c r="C2210">
        <v>1386000000</v>
      </c>
      <c r="D2210">
        <v>9326410</v>
      </c>
      <c r="E2210">
        <v>46.5</v>
      </c>
      <c r="F2210" t="s">
        <v>1044</v>
      </c>
      <c r="G2210" t="s">
        <v>1063</v>
      </c>
      <c r="H2210">
        <v>2018</v>
      </c>
      <c r="I2210">
        <v>3.5424900054931601</v>
      </c>
    </row>
    <row r="2211" spans="1:9">
      <c r="A2211" t="s">
        <v>431</v>
      </c>
      <c r="B2211" t="s">
        <v>432</v>
      </c>
      <c r="C2211">
        <v>1386000000</v>
      </c>
      <c r="D2211">
        <v>9326410</v>
      </c>
      <c r="E2211">
        <v>46.5</v>
      </c>
      <c r="F2211" t="s">
        <v>1045</v>
      </c>
      <c r="G2211" t="s">
        <v>1063</v>
      </c>
      <c r="H2211">
        <v>2019</v>
      </c>
      <c r="I2211">
        <v>3.53999996185303</v>
      </c>
    </row>
    <row r="2212" spans="1:9">
      <c r="A2212" t="s">
        <v>431</v>
      </c>
      <c r="B2212" t="s">
        <v>432</v>
      </c>
      <c r="C2212">
        <v>1386000000</v>
      </c>
      <c r="D2212">
        <v>9326410</v>
      </c>
      <c r="E2212">
        <v>46.5</v>
      </c>
      <c r="F2212" t="s">
        <v>1046</v>
      </c>
      <c r="G2212" t="s">
        <v>1063</v>
      </c>
      <c r="H2212">
        <v>2020</v>
      </c>
      <c r="I2212">
        <v>3.5699999332428001</v>
      </c>
    </row>
    <row r="2213" spans="1:9">
      <c r="A2213" t="s">
        <v>431</v>
      </c>
      <c r="B2213" t="s">
        <v>432</v>
      </c>
      <c r="C2213">
        <v>1386000000</v>
      </c>
      <c r="D2213">
        <v>9326410</v>
      </c>
      <c r="E2213">
        <v>46.5</v>
      </c>
      <c r="F2213" t="s">
        <v>1048</v>
      </c>
      <c r="G2213" t="s">
        <v>1092</v>
      </c>
      <c r="H2213" t="s">
        <v>1057</v>
      </c>
      <c r="I2213">
        <v>3.57</v>
      </c>
    </row>
    <row r="2214" spans="1:9">
      <c r="A2214" t="s">
        <v>431</v>
      </c>
      <c r="B2214" t="s">
        <v>432</v>
      </c>
      <c r="C2214">
        <v>1386000000</v>
      </c>
      <c r="D2214">
        <v>9326410</v>
      </c>
      <c r="E2214">
        <v>46.5</v>
      </c>
      <c r="F2214" t="s">
        <v>1049</v>
      </c>
      <c r="G2214" t="s">
        <v>1062</v>
      </c>
      <c r="H2214">
        <v>2015</v>
      </c>
      <c r="I2214">
        <v>762</v>
      </c>
    </row>
    <row r="2215" spans="1:9">
      <c r="A2215" t="s">
        <v>431</v>
      </c>
      <c r="B2215" t="s">
        <v>432</v>
      </c>
      <c r="C2215">
        <v>1386000000</v>
      </c>
      <c r="D2215">
        <v>9326410</v>
      </c>
      <c r="E2215">
        <v>46.5</v>
      </c>
      <c r="F2215" t="s">
        <v>1050</v>
      </c>
      <c r="G2215" t="s">
        <v>1062</v>
      </c>
      <c r="H2215">
        <v>2018</v>
      </c>
      <c r="I2215">
        <v>501.05938721000001</v>
      </c>
    </row>
    <row r="2216" spans="1:9">
      <c r="A2216" t="s">
        <v>431</v>
      </c>
      <c r="B2216" t="s">
        <v>432</v>
      </c>
      <c r="C2216">
        <v>1386000000</v>
      </c>
      <c r="D2216">
        <v>9326410</v>
      </c>
      <c r="E2216">
        <v>46.5</v>
      </c>
      <c r="F2216" t="s">
        <v>1051</v>
      </c>
      <c r="G2216" t="s">
        <v>1078</v>
      </c>
      <c r="H2216">
        <v>2019</v>
      </c>
      <c r="I2216">
        <v>535.13336182</v>
      </c>
    </row>
    <row r="2217" spans="1:9">
      <c r="A2217" t="s">
        <v>431</v>
      </c>
      <c r="B2217" t="s">
        <v>432</v>
      </c>
      <c r="C2217">
        <v>1386000000</v>
      </c>
      <c r="D2217">
        <v>9326410</v>
      </c>
      <c r="E2217">
        <v>46.5</v>
      </c>
      <c r="F2217" t="s">
        <v>993</v>
      </c>
      <c r="G2217" t="s">
        <v>1078</v>
      </c>
      <c r="H2217">
        <v>2020</v>
      </c>
      <c r="I2217">
        <v>57.9</v>
      </c>
    </row>
    <row r="2218" spans="1:9">
      <c r="A2218" t="s">
        <v>431</v>
      </c>
      <c r="B2218" t="s">
        <v>432</v>
      </c>
      <c r="C2218">
        <v>1386000000</v>
      </c>
      <c r="D2218">
        <v>9326410</v>
      </c>
      <c r="E2218">
        <v>46.5</v>
      </c>
      <c r="F2218" t="s">
        <v>994</v>
      </c>
      <c r="G2218" t="s">
        <v>1079</v>
      </c>
      <c r="H2218" t="s">
        <v>1058</v>
      </c>
      <c r="I2218">
        <v>29</v>
      </c>
    </row>
    <row r="2219" spans="1:9">
      <c r="A2219" t="s">
        <v>431</v>
      </c>
      <c r="B2219" t="s">
        <v>432</v>
      </c>
      <c r="C2219">
        <v>1386000000</v>
      </c>
      <c r="D2219">
        <v>9326410</v>
      </c>
      <c r="E2219">
        <v>46.5</v>
      </c>
      <c r="F2219" t="s">
        <v>1053</v>
      </c>
      <c r="G2219" t="s">
        <v>1093</v>
      </c>
      <c r="H2219">
        <v>2018</v>
      </c>
      <c r="I2219">
        <v>3.5424900054931601</v>
      </c>
    </row>
    <row r="2220" spans="1:9">
      <c r="A2220" t="s">
        <v>431</v>
      </c>
      <c r="B2220" t="s">
        <v>432</v>
      </c>
      <c r="C2220">
        <v>1386000000</v>
      </c>
      <c r="D2220">
        <v>9326410</v>
      </c>
      <c r="E2220">
        <v>46.5</v>
      </c>
      <c r="F2220" t="s">
        <v>1054</v>
      </c>
      <c r="G2220" t="s">
        <v>1091</v>
      </c>
      <c r="H2220" t="s">
        <v>1056</v>
      </c>
      <c r="I2220">
        <v>3.5699999332428001</v>
      </c>
    </row>
    <row r="2221" spans="1:9">
      <c r="A2221" t="s">
        <v>431</v>
      </c>
      <c r="B2221" t="s">
        <v>432</v>
      </c>
      <c r="C2221">
        <v>1386000000</v>
      </c>
      <c r="D2221">
        <v>9326410</v>
      </c>
      <c r="E2221">
        <v>46.5</v>
      </c>
      <c r="F2221" t="s">
        <v>995</v>
      </c>
      <c r="G2221" t="s">
        <v>1080</v>
      </c>
      <c r="H2221">
        <v>2018</v>
      </c>
      <c r="I2221">
        <v>3.5424900054931601</v>
      </c>
    </row>
    <row r="2222" spans="1:9">
      <c r="A2222" t="s">
        <v>431</v>
      </c>
      <c r="B2222" t="s">
        <v>432</v>
      </c>
      <c r="C2222">
        <v>1386000000</v>
      </c>
      <c r="D2222">
        <v>9326410</v>
      </c>
      <c r="E2222">
        <v>46.5</v>
      </c>
      <c r="F2222" t="s">
        <v>996</v>
      </c>
      <c r="G2222" t="s">
        <v>1080</v>
      </c>
      <c r="H2222" t="s">
        <v>1057</v>
      </c>
      <c r="I2222">
        <v>3.5699999332428001</v>
      </c>
    </row>
    <row r="2223" spans="1:9">
      <c r="A2223" t="s">
        <v>431</v>
      </c>
      <c r="B2223" t="s">
        <v>432</v>
      </c>
      <c r="C2223">
        <v>1386000000</v>
      </c>
      <c r="D2223">
        <v>9326410</v>
      </c>
      <c r="E2223">
        <v>46.5</v>
      </c>
      <c r="F2223" t="s">
        <v>999</v>
      </c>
      <c r="G2223" t="s">
        <v>1067</v>
      </c>
      <c r="H2223">
        <v>2018</v>
      </c>
      <c r="I2223">
        <v>4.5999999999999996</v>
      </c>
    </row>
    <row r="2224" spans="1:9">
      <c r="A2224" t="s">
        <v>431</v>
      </c>
      <c r="B2224" t="s">
        <v>432</v>
      </c>
      <c r="C2224">
        <v>1386000000</v>
      </c>
      <c r="D2224">
        <v>9326410</v>
      </c>
      <c r="E2224">
        <v>46.5</v>
      </c>
      <c r="F2224" t="s">
        <v>1000</v>
      </c>
      <c r="G2224" t="s">
        <v>1067</v>
      </c>
      <c r="H2224">
        <v>2021</v>
      </c>
      <c r="I2224">
        <v>4.8169999122619602</v>
      </c>
    </row>
    <row r="2225" spans="1:9">
      <c r="A2225" t="s">
        <v>431</v>
      </c>
      <c r="B2225" t="s">
        <v>432</v>
      </c>
      <c r="C2225">
        <v>1386000000</v>
      </c>
      <c r="D2225">
        <v>9326410</v>
      </c>
      <c r="E2225">
        <v>46.5</v>
      </c>
      <c r="F2225" t="s">
        <v>1001</v>
      </c>
      <c r="G2225" t="s">
        <v>1068</v>
      </c>
      <c r="H2225" t="s">
        <v>1056</v>
      </c>
      <c r="I2225">
        <v>0.1</v>
      </c>
    </row>
    <row r="2226" spans="1:9">
      <c r="A2226" t="s">
        <v>431</v>
      </c>
      <c r="B2226" t="s">
        <v>432</v>
      </c>
      <c r="C2226">
        <v>1386000000</v>
      </c>
      <c r="D2226">
        <v>9326410</v>
      </c>
      <c r="E2226">
        <v>46.5</v>
      </c>
      <c r="F2226" t="s">
        <v>1002</v>
      </c>
      <c r="G2226" t="s">
        <v>1068</v>
      </c>
      <c r="H2226">
        <v>2020</v>
      </c>
      <c r="I2226">
        <v>100</v>
      </c>
    </row>
    <row r="2227" spans="1:9">
      <c r="A2227" t="s">
        <v>431</v>
      </c>
      <c r="B2227" t="s">
        <v>432</v>
      </c>
      <c r="C2227">
        <v>1386000000</v>
      </c>
      <c r="D2227">
        <v>9326410</v>
      </c>
      <c r="E2227">
        <v>46.5</v>
      </c>
      <c r="F2227" t="s">
        <v>1003</v>
      </c>
      <c r="G2227" t="s">
        <v>1069</v>
      </c>
      <c r="H2227">
        <v>2018</v>
      </c>
      <c r="I2227">
        <v>0</v>
      </c>
    </row>
    <row r="2228" spans="1:9">
      <c r="A2228" t="s">
        <v>431</v>
      </c>
      <c r="B2228" t="s">
        <v>432</v>
      </c>
      <c r="C2228">
        <v>1386000000</v>
      </c>
      <c r="D2228">
        <v>9326410</v>
      </c>
      <c r="E2228">
        <v>46.5</v>
      </c>
      <c r="F2228" t="s">
        <v>1004</v>
      </c>
      <c r="G2228" t="s">
        <v>1069</v>
      </c>
      <c r="H2228">
        <v>2022</v>
      </c>
      <c r="I2228">
        <v>-2</v>
      </c>
    </row>
    <row r="2229" spans="1:9">
      <c r="A2229" t="s">
        <v>431</v>
      </c>
      <c r="B2229" t="s">
        <v>432</v>
      </c>
      <c r="C2229">
        <v>1386000000</v>
      </c>
      <c r="D2229">
        <v>9326410</v>
      </c>
      <c r="E2229">
        <v>46.5</v>
      </c>
      <c r="F2229" t="s">
        <v>1005</v>
      </c>
      <c r="G2229" t="s">
        <v>1070</v>
      </c>
      <c r="H2229">
        <v>2018</v>
      </c>
      <c r="I2229">
        <v>14</v>
      </c>
    </row>
    <row r="2230" spans="1:9">
      <c r="A2230" t="s">
        <v>431</v>
      </c>
      <c r="B2230" t="s">
        <v>432</v>
      </c>
      <c r="C2230">
        <v>1386000000</v>
      </c>
      <c r="D2230">
        <v>9326410</v>
      </c>
      <c r="E2230">
        <v>46.5</v>
      </c>
      <c r="F2230" t="s">
        <v>1006</v>
      </c>
      <c r="G2230" t="s">
        <v>1070</v>
      </c>
      <c r="H2230">
        <v>2022</v>
      </c>
      <c r="I2230">
        <v>11</v>
      </c>
    </row>
    <row r="2231" spans="1:9">
      <c r="A2231" t="s">
        <v>431</v>
      </c>
      <c r="B2231" t="s">
        <v>432</v>
      </c>
      <c r="C2231">
        <v>1386000000</v>
      </c>
      <c r="D2231">
        <v>9326410</v>
      </c>
      <c r="E2231">
        <v>46.5</v>
      </c>
      <c r="F2231" t="s">
        <v>1007</v>
      </c>
      <c r="G2231" t="s">
        <v>1071</v>
      </c>
      <c r="H2231">
        <v>2017</v>
      </c>
      <c r="I2231">
        <v>-0.25</v>
      </c>
    </row>
    <row r="2232" spans="1:9">
      <c r="A2232" t="s">
        <v>431</v>
      </c>
      <c r="B2232" t="s">
        <v>432</v>
      </c>
      <c r="C2232">
        <v>1386000000</v>
      </c>
      <c r="D2232">
        <v>9326410</v>
      </c>
      <c r="E2232">
        <v>46.5</v>
      </c>
      <c r="F2232" t="s">
        <v>1008</v>
      </c>
      <c r="G2232" t="s">
        <v>1071</v>
      </c>
      <c r="H2232">
        <v>2021</v>
      </c>
      <c r="I2232">
        <v>-0.48186013102531433</v>
      </c>
    </row>
    <row r="2233" spans="1:9">
      <c r="A2233" t="s">
        <v>431</v>
      </c>
      <c r="B2233" t="s">
        <v>432</v>
      </c>
      <c r="C2233">
        <v>1386000000</v>
      </c>
      <c r="D2233">
        <v>9326410</v>
      </c>
      <c r="E2233">
        <v>46.5</v>
      </c>
      <c r="F2233" t="s">
        <v>1009</v>
      </c>
      <c r="G2233" t="s">
        <v>1082</v>
      </c>
      <c r="H2233">
        <v>2017</v>
      </c>
      <c r="I2233">
        <v>0.42</v>
      </c>
    </row>
    <row r="2234" spans="1:9">
      <c r="A2234" t="s">
        <v>431</v>
      </c>
      <c r="B2234" t="s">
        <v>432</v>
      </c>
      <c r="C2234">
        <v>1386000000</v>
      </c>
      <c r="D2234">
        <v>9326410</v>
      </c>
      <c r="E2234">
        <v>46.5</v>
      </c>
      <c r="F2234" t="s">
        <v>1010</v>
      </c>
      <c r="G2234" t="s">
        <v>1083</v>
      </c>
      <c r="H2234">
        <v>2021</v>
      </c>
      <c r="I2234">
        <v>0.84067487716674805</v>
      </c>
    </row>
    <row r="2235" spans="1:9">
      <c r="A2235" t="s">
        <v>431</v>
      </c>
      <c r="B2235" t="s">
        <v>432</v>
      </c>
      <c r="C2235">
        <v>1386000000</v>
      </c>
      <c r="D2235">
        <v>9326410</v>
      </c>
      <c r="E2235">
        <v>46.5</v>
      </c>
      <c r="F2235" t="s">
        <v>1011</v>
      </c>
      <c r="G2235" t="s">
        <v>1072</v>
      </c>
      <c r="H2235">
        <v>2017</v>
      </c>
      <c r="I2235">
        <v>-0.15</v>
      </c>
    </row>
    <row r="2236" spans="1:9">
      <c r="A2236" t="s">
        <v>431</v>
      </c>
      <c r="B2236" t="s">
        <v>432</v>
      </c>
      <c r="C2236">
        <v>1386000000</v>
      </c>
      <c r="D2236">
        <v>9326410</v>
      </c>
      <c r="E2236">
        <v>46.5</v>
      </c>
      <c r="F2236" t="s">
        <v>1012</v>
      </c>
      <c r="G2236" t="s">
        <v>1084</v>
      </c>
      <c r="H2236">
        <v>2021</v>
      </c>
      <c r="I2236">
        <v>-0.31330329179763794</v>
      </c>
    </row>
    <row r="2237" spans="1:9">
      <c r="A2237" t="s">
        <v>431</v>
      </c>
      <c r="B2237" t="s">
        <v>432</v>
      </c>
      <c r="C2237">
        <v>1386000000</v>
      </c>
      <c r="D2237">
        <v>9326410</v>
      </c>
      <c r="E2237">
        <v>46.5</v>
      </c>
      <c r="F2237" t="s">
        <v>1013</v>
      </c>
      <c r="G2237" t="s">
        <v>1085</v>
      </c>
      <c r="H2237">
        <v>2017</v>
      </c>
      <c r="I2237">
        <v>-0.26</v>
      </c>
    </row>
    <row r="2238" spans="1:9">
      <c r="A2238" t="s">
        <v>431</v>
      </c>
      <c r="B2238" t="s">
        <v>432</v>
      </c>
      <c r="C2238">
        <v>1386000000</v>
      </c>
      <c r="D2238">
        <v>9326410</v>
      </c>
      <c r="E2238">
        <v>46.5</v>
      </c>
      <c r="F2238" t="s">
        <v>1014</v>
      </c>
      <c r="G2238" t="s">
        <v>1088</v>
      </c>
      <c r="H2238">
        <v>2021</v>
      </c>
      <c r="I2238">
        <v>3.5164542496204376E-2</v>
      </c>
    </row>
    <row r="2239" spans="1:9">
      <c r="A2239" t="s">
        <v>431</v>
      </c>
      <c r="B2239" t="s">
        <v>432</v>
      </c>
      <c r="C2239">
        <v>1386000000</v>
      </c>
      <c r="D2239">
        <v>9326410</v>
      </c>
      <c r="E2239">
        <v>46.5</v>
      </c>
      <c r="F2239" t="s">
        <v>1015</v>
      </c>
      <c r="G2239" t="s">
        <v>1064</v>
      </c>
      <c r="H2239">
        <v>2017</v>
      </c>
      <c r="I2239">
        <v>-0.27</v>
      </c>
    </row>
    <row r="2240" spans="1:9">
      <c r="A2240" t="s">
        <v>431</v>
      </c>
      <c r="B2240" t="s">
        <v>432</v>
      </c>
      <c r="C2240">
        <v>1386000000</v>
      </c>
      <c r="D2240">
        <v>9326410</v>
      </c>
      <c r="E2240">
        <v>46.5</v>
      </c>
      <c r="F2240" t="s">
        <v>1016</v>
      </c>
      <c r="G2240" t="s">
        <v>1064</v>
      </c>
      <c r="H2240">
        <v>2021</v>
      </c>
      <c r="I2240">
        <v>5.36937415599823E-2</v>
      </c>
    </row>
    <row r="2241" spans="1:9">
      <c r="A2241" t="s">
        <v>431</v>
      </c>
      <c r="B2241" t="s">
        <v>432</v>
      </c>
      <c r="C2241">
        <v>1386000000</v>
      </c>
      <c r="D2241">
        <v>9326410</v>
      </c>
      <c r="E2241">
        <v>46.5</v>
      </c>
      <c r="F2241" t="s">
        <v>1017</v>
      </c>
      <c r="G2241" t="s">
        <v>1073</v>
      </c>
      <c r="H2241">
        <v>2018</v>
      </c>
      <c r="I2241">
        <v>65.400000000000006</v>
      </c>
    </row>
    <row r="2242" spans="1:9">
      <c r="A2242" t="s">
        <v>431</v>
      </c>
      <c r="B2242" t="s">
        <v>432</v>
      </c>
      <c r="C2242">
        <v>1386000000</v>
      </c>
      <c r="D2242">
        <v>9326410</v>
      </c>
      <c r="E2242">
        <v>46.5</v>
      </c>
      <c r="F2242" t="s">
        <v>1018</v>
      </c>
      <c r="G2242" t="s">
        <v>1073</v>
      </c>
      <c r="H2242">
        <v>2022</v>
      </c>
      <c r="I2242">
        <v>37.4</v>
      </c>
    </row>
    <row r="2243" spans="1:9">
      <c r="A2243" t="s">
        <v>431</v>
      </c>
      <c r="B2243" t="s">
        <v>432</v>
      </c>
      <c r="C2243">
        <v>1386000000</v>
      </c>
      <c r="D2243">
        <v>9326410</v>
      </c>
      <c r="E2243">
        <v>46.5</v>
      </c>
      <c r="F2243" t="s">
        <v>1019</v>
      </c>
      <c r="G2243" t="s">
        <v>1089</v>
      </c>
      <c r="H2243">
        <v>2018</v>
      </c>
      <c r="I2243">
        <v>47.3</v>
      </c>
    </row>
    <row r="2244" spans="1:9">
      <c r="A2244" t="s">
        <v>431</v>
      </c>
      <c r="B2244" t="s">
        <v>432</v>
      </c>
      <c r="C2244">
        <v>1386000000</v>
      </c>
      <c r="D2244">
        <v>9326410</v>
      </c>
      <c r="E2244">
        <v>46.5</v>
      </c>
      <c r="F2244" t="s">
        <v>1020</v>
      </c>
      <c r="G2244" t="s">
        <v>1089</v>
      </c>
      <c r="H2244">
        <v>2022</v>
      </c>
      <c r="I2244">
        <v>39.299999999999997</v>
      </c>
    </row>
    <row r="2245" spans="1:9">
      <c r="A2245" t="s">
        <v>431</v>
      </c>
      <c r="B2245" t="s">
        <v>432</v>
      </c>
      <c r="C2245">
        <v>1386000000</v>
      </c>
      <c r="D2245">
        <v>9326410</v>
      </c>
      <c r="E2245">
        <v>46.5</v>
      </c>
      <c r="F2245" t="s">
        <v>1021</v>
      </c>
      <c r="H2245">
        <v>2017</v>
      </c>
      <c r="I2245">
        <v>57.8</v>
      </c>
    </row>
    <row r="2246" spans="1:9">
      <c r="A2246" t="s">
        <v>431</v>
      </c>
      <c r="B2246" t="s">
        <v>432</v>
      </c>
      <c r="C2246">
        <v>1386000000</v>
      </c>
      <c r="D2246">
        <v>9326410</v>
      </c>
      <c r="E2246">
        <v>46.5</v>
      </c>
      <c r="F2246" t="s">
        <v>1022</v>
      </c>
      <c r="H2246">
        <v>2022</v>
      </c>
      <c r="I2246">
        <v>48</v>
      </c>
    </row>
    <row r="2247" spans="1:9">
      <c r="A2247" t="s">
        <v>431</v>
      </c>
      <c r="B2247" t="s">
        <v>432</v>
      </c>
      <c r="C2247">
        <v>1386000000</v>
      </c>
      <c r="D2247">
        <v>9326410</v>
      </c>
      <c r="E2247">
        <v>46.5</v>
      </c>
      <c r="F2247" t="s">
        <v>1023</v>
      </c>
      <c r="H2247">
        <v>2018</v>
      </c>
      <c r="I2247">
        <v>20</v>
      </c>
    </row>
    <row r="2248" spans="1:9">
      <c r="A2248" t="s">
        <v>431</v>
      </c>
      <c r="B2248" t="s">
        <v>432</v>
      </c>
      <c r="C2248">
        <v>1386000000</v>
      </c>
      <c r="D2248">
        <v>9326410</v>
      </c>
      <c r="E2248">
        <v>46.5</v>
      </c>
      <c r="F2248" t="s">
        <v>1024</v>
      </c>
      <c r="H2248">
        <v>2022</v>
      </c>
      <c r="I2248">
        <v>20</v>
      </c>
    </row>
    <row r="2249" spans="1:9">
      <c r="A2249" t="s">
        <v>431</v>
      </c>
      <c r="B2249" t="s">
        <v>432</v>
      </c>
      <c r="C2249">
        <v>1386000000</v>
      </c>
      <c r="D2249">
        <v>9326410</v>
      </c>
      <c r="E2249">
        <v>46.5</v>
      </c>
      <c r="F2249" t="s">
        <v>1025</v>
      </c>
      <c r="H2249">
        <v>2018</v>
      </c>
      <c r="I2249">
        <v>30.7</v>
      </c>
    </row>
    <row r="2250" spans="1:9">
      <c r="A2250" t="s">
        <v>431</v>
      </c>
      <c r="B2250" t="s">
        <v>432</v>
      </c>
      <c r="C2250">
        <v>1386000000</v>
      </c>
      <c r="D2250">
        <v>9326410</v>
      </c>
      <c r="E2250">
        <v>46.5</v>
      </c>
      <c r="F2250" t="s">
        <v>1026</v>
      </c>
      <c r="H2250">
        <v>2019</v>
      </c>
      <c r="I2250">
        <v>7.6059369605734704</v>
      </c>
    </row>
    <row r="2251" spans="1:9">
      <c r="A2251" t="s">
        <v>431</v>
      </c>
      <c r="B2251" t="s">
        <v>432</v>
      </c>
      <c r="C2251">
        <v>1386000000</v>
      </c>
      <c r="D2251">
        <v>9326410</v>
      </c>
      <c r="E2251">
        <v>46.5</v>
      </c>
      <c r="F2251" t="s">
        <v>1027</v>
      </c>
      <c r="H2251">
        <v>2015</v>
      </c>
      <c r="I2251">
        <v>0.25</v>
      </c>
    </row>
    <row r="2252" spans="1:9">
      <c r="A2252" t="s">
        <v>431</v>
      </c>
      <c r="B2252" t="s">
        <v>432</v>
      </c>
      <c r="C2252">
        <v>1386000000</v>
      </c>
      <c r="D2252">
        <v>9326410</v>
      </c>
      <c r="E2252">
        <v>46.5</v>
      </c>
      <c r="F2252" t="s">
        <v>1028</v>
      </c>
      <c r="H2252" t="s">
        <v>1056</v>
      </c>
      <c r="I2252">
        <v>0.29212322184723843</v>
      </c>
    </row>
    <row r="2253" spans="1:9">
      <c r="A2253" t="s">
        <v>431</v>
      </c>
      <c r="B2253" t="s">
        <v>432</v>
      </c>
      <c r="C2253">
        <v>1386000000</v>
      </c>
      <c r="D2253">
        <v>9326410</v>
      </c>
      <c r="E2253">
        <v>46.5</v>
      </c>
      <c r="F2253" t="s">
        <v>1029</v>
      </c>
      <c r="H2253">
        <v>2017</v>
      </c>
      <c r="I2253">
        <v>24.2</v>
      </c>
    </row>
    <row r="2254" spans="1:9">
      <c r="A2254" t="s">
        <v>431</v>
      </c>
      <c r="B2254" t="s">
        <v>432</v>
      </c>
      <c r="C2254">
        <v>1386000000</v>
      </c>
      <c r="D2254">
        <v>9326410</v>
      </c>
      <c r="E2254">
        <v>46.5</v>
      </c>
      <c r="F2254" t="s">
        <v>1030</v>
      </c>
      <c r="H2254">
        <v>2018</v>
      </c>
      <c r="I2254">
        <v>24.8993288590604</v>
      </c>
    </row>
    <row r="2255" spans="1:9">
      <c r="A2255" t="s">
        <v>431</v>
      </c>
      <c r="B2255" t="s">
        <v>432</v>
      </c>
      <c r="C2255">
        <v>1386000000</v>
      </c>
      <c r="D2255">
        <v>9326410</v>
      </c>
      <c r="E2255">
        <v>46.5</v>
      </c>
      <c r="F2255" t="s">
        <v>1031</v>
      </c>
      <c r="H2255">
        <v>2021</v>
      </c>
      <c r="I2255">
        <v>24.9411764705882</v>
      </c>
    </row>
    <row r="2256" spans="1:9">
      <c r="A2256" t="s">
        <v>431</v>
      </c>
      <c r="B2256" t="s">
        <v>432</v>
      </c>
      <c r="C2256">
        <v>1386000000</v>
      </c>
      <c r="D2256">
        <v>9326410</v>
      </c>
      <c r="E2256">
        <v>46.5</v>
      </c>
      <c r="F2256" t="s">
        <v>1032</v>
      </c>
      <c r="H2256">
        <v>2021</v>
      </c>
      <c r="I2256">
        <v>1.7363405102363921E-2</v>
      </c>
    </row>
    <row r="2257" spans="1:9">
      <c r="A2257" t="s">
        <v>431</v>
      </c>
      <c r="B2257" t="s">
        <v>432</v>
      </c>
      <c r="C2257">
        <v>1386000000</v>
      </c>
      <c r="D2257">
        <v>9326410</v>
      </c>
      <c r="E2257">
        <v>46.5</v>
      </c>
      <c r="F2257" t="s">
        <v>1033</v>
      </c>
      <c r="H2257">
        <v>2019</v>
      </c>
      <c r="I2257">
        <v>1.9E-2</v>
      </c>
    </row>
    <row r="2258" spans="1:9">
      <c r="A2258" t="s">
        <v>433</v>
      </c>
      <c r="B2258" t="s">
        <v>434</v>
      </c>
      <c r="C2258">
        <v>49000000</v>
      </c>
      <c r="D2258">
        <v>1038700</v>
      </c>
      <c r="E2258">
        <v>51.1</v>
      </c>
      <c r="F2258" t="s">
        <v>982</v>
      </c>
      <c r="G2258" t="s">
        <v>1065</v>
      </c>
      <c r="H2258">
        <v>2016</v>
      </c>
      <c r="I2258">
        <v>40.700000000000003</v>
      </c>
    </row>
    <row r="2259" spans="1:9">
      <c r="A2259" t="s">
        <v>433</v>
      </c>
      <c r="B2259" t="s">
        <v>434</v>
      </c>
      <c r="C2259">
        <v>49000000</v>
      </c>
      <c r="D2259">
        <v>1038700</v>
      </c>
      <c r="E2259">
        <v>51.1</v>
      </c>
      <c r="F2259" t="s">
        <v>983</v>
      </c>
      <c r="G2259" t="s">
        <v>1065</v>
      </c>
      <c r="H2259">
        <v>2019</v>
      </c>
      <c r="I2259">
        <v>60.2</v>
      </c>
    </row>
    <row r="2260" spans="1:9">
      <c r="A2260" t="s">
        <v>433</v>
      </c>
      <c r="B2260" t="s">
        <v>434</v>
      </c>
      <c r="C2260">
        <v>49000000</v>
      </c>
      <c r="D2260">
        <v>1038700</v>
      </c>
      <c r="E2260">
        <v>51.1</v>
      </c>
      <c r="F2260" t="s">
        <v>984</v>
      </c>
      <c r="G2260" t="s">
        <v>1066</v>
      </c>
      <c r="H2260">
        <v>2017</v>
      </c>
      <c r="I2260">
        <v>0.84299999999999997</v>
      </c>
    </row>
    <row r="2261" spans="1:9">
      <c r="A2261" t="s">
        <v>433</v>
      </c>
      <c r="B2261" t="s">
        <v>434</v>
      </c>
      <c r="C2261">
        <v>49000000</v>
      </c>
      <c r="D2261">
        <v>1038700</v>
      </c>
      <c r="E2261">
        <v>51.1</v>
      </c>
      <c r="F2261" t="s">
        <v>985</v>
      </c>
      <c r="G2261" t="s">
        <v>1066</v>
      </c>
      <c r="H2261">
        <v>2021</v>
      </c>
      <c r="I2261">
        <v>0.752</v>
      </c>
    </row>
    <row r="2262" spans="1:9">
      <c r="A2262" t="s">
        <v>433</v>
      </c>
      <c r="B2262" t="s">
        <v>434</v>
      </c>
      <c r="C2262">
        <v>49000000</v>
      </c>
      <c r="D2262">
        <v>1038700</v>
      </c>
      <c r="E2262">
        <v>51.1</v>
      </c>
      <c r="F2262" t="s">
        <v>986</v>
      </c>
      <c r="G2262" t="s">
        <v>1074</v>
      </c>
      <c r="H2262">
        <v>2018</v>
      </c>
      <c r="I2262">
        <v>49.1</v>
      </c>
    </row>
    <row r="2263" spans="1:9">
      <c r="A2263" t="s">
        <v>433</v>
      </c>
      <c r="B2263" t="s">
        <v>434</v>
      </c>
      <c r="C2263">
        <v>49000000</v>
      </c>
      <c r="D2263">
        <v>1038700</v>
      </c>
      <c r="E2263">
        <v>51.1</v>
      </c>
      <c r="F2263" t="s">
        <v>1034</v>
      </c>
      <c r="G2263" t="s">
        <v>1074</v>
      </c>
      <c r="H2263">
        <v>2018</v>
      </c>
      <c r="I2263">
        <v>3.1</v>
      </c>
    </row>
    <row r="2264" spans="1:9">
      <c r="A2264" t="s">
        <v>433</v>
      </c>
      <c r="B2264" t="s">
        <v>434</v>
      </c>
      <c r="C2264">
        <v>49000000</v>
      </c>
      <c r="D2264">
        <v>1038700</v>
      </c>
      <c r="E2264">
        <v>51.1</v>
      </c>
      <c r="F2264" t="s">
        <v>1035</v>
      </c>
      <c r="G2264" t="s">
        <v>1075</v>
      </c>
      <c r="H2264" t="s">
        <v>1056</v>
      </c>
      <c r="I2264">
        <v>10.5632926952121</v>
      </c>
    </row>
    <row r="2265" spans="1:9">
      <c r="A2265" t="s">
        <v>433</v>
      </c>
      <c r="B2265" t="s">
        <v>434</v>
      </c>
      <c r="C2265">
        <v>49000000</v>
      </c>
      <c r="D2265">
        <v>1038700</v>
      </c>
      <c r="E2265">
        <v>51.1</v>
      </c>
      <c r="F2265" t="s">
        <v>1036</v>
      </c>
      <c r="G2265" t="s">
        <v>1075</v>
      </c>
      <c r="H2265">
        <v>2018</v>
      </c>
      <c r="I2265">
        <v>710.89084441781108</v>
      </c>
    </row>
    <row r="2266" spans="1:9">
      <c r="A2266" t="s">
        <v>433</v>
      </c>
      <c r="B2266" t="s">
        <v>434</v>
      </c>
      <c r="C2266">
        <v>49000000</v>
      </c>
      <c r="D2266">
        <v>1038700</v>
      </c>
      <c r="E2266">
        <v>51.1</v>
      </c>
      <c r="F2266" t="s">
        <v>1037</v>
      </c>
      <c r="G2266" t="s">
        <v>1075</v>
      </c>
      <c r="H2266">
        <v>2019</v>
      </c>
      <c r="I2266">
        <v>733.54590762761097</v>
      </c>
    </row>
    <row r="2267" spans="1:9">
      <c r="A2267" t="s">
        <v>433</v>
      </c>
      <c r="B2267" t="s">
        <v>434</v>
      </c>
      <c r="C2267">
        <v>49000000</v>
      </c>
      <c r="D2267">
        <v>1038700</v>
      </c>
      <c r="E2267">
        <v>51.1</v>
      </c>
      <c r="F2267" t="s">
        <v>1038</v>
      </c>
      <c r="G2267" t="s">
        <v>1076</v>
      </c>
      <c r="H2267">
        <v>2020</v>
      </c>
      <c r="I2267">
        <v>681.84448287890791</v>
      </c>
    </row>
    <row r="2268" spans="1:9">
      <c r="A2268" t="s">
        <v>433</v>
      </c>
      <c r="B2268" t="s">
        <v>434</v>
      </c>
      <c r="C2268">
        <v>49000000</v>
      </c>
      <c r="D2268">
        <v>1038700</v>
      </c>
      <c r="E2268">
        <v>51.1</v>
      </c>
      <c r="F2268" t="s">
        <v>1039</v>
      </c>
      <c r="G2268" t="s">
        <v>1076</v>
      </c>
      <c r="H2268">
        <v>2021</v>
      </c>
      <c r="I2268">
        <v>753.86971133156294</v>
      </c>
    </row>
    <row r="2269" spans="1:9">
      <c r="A2269" t="s">
        <v>433</v>
      </c>
      <c r="B2269" t="s">
        <v>434</v>
      </c>
      <c r="C2269">
        <v>49000000</v>
      </c>
      <c r="D2269">
        <v>1038700</v>
      </c>
      <c r="E2269">
        <v>51.1</v>
      </c>
      <c r="F2269" t="s">
        <v>987</v>
      </c>
      <c r="G2269" t="s">
        <v>1076</v>
      </c>
      <c r="H2269">
        <v>2018</v>
      </c>
      <c r="I2269">
        <v>15044.055336532299</v>
      </c>
    </row>
    <row r="2270" spans="1:9">
      <c r="A2270" t="s">
        <v>433</v>
      </c>
      <c r="B2270" t="s">
        <v>434</v>
      </c>
      <c r="C2270">
        <v>49000000</v>
      </c>
      <c r="D2270">
        <v>1038700</v>
      </c>
      <c r="E2270">
        <v>51.1</v>
      </c>
      <c r="F2270" t="s">
        <v>988</v>
      </c>
      <c r="G2270" t="s">
        <v>1077</v>
      </c>
      <c r="H2270">
        <v>2019</v>
      </c>
      <c r="I2270">
        <v>15673.0943538636</v>
      </c>
    </row>
    <row r="2271" spans="1:9">
      <c r="A2271" t="s">
        <v>433</v>
      </c>
      <c r="B2271" t="s">
        <v>434</v>
      </c>
      <c r="C2271">
        <v>49000000</v>
      </c>
      <c r="D2271">
        <v>1038700</v>
      </c>
      <c r="E2271">
        <v>51.1</v>
      </c>
      <c r="F2271" t="s">
        <v>989</v>
      </c>
      <c r="G2271" t="s">
        <v>1077</v>
      </c>
      <c r="H2271">
        <v>2020</v>
      </c>
      <c r="I2271">
        <v>14868.4698189141</v>
      </c>
    </row>
    <row r="2272" spans="1:9">
      <c r="A2272" t="s">
        <v>433</v>
      </c>
      <c r="B2272" t="s">
        <v>434</v>
      </c>
      <c r="C2272">
        <v>49000000</v>
      </c>
      <c r="D2272">
        <v>1038700</v>
      </c>
      <c r="E2272">
        <v>51.1</v>
      </c>
      <c r="F2272" t="s">
        <v>990</v>
      </c>
      <c r="G2272" t="s">
        <v>1061</v>
      </c>
      <c r="H2272">
        <v>2021</v>
      </c>
      <c r="I2272">
        <v>16893.817184912099</v>
      </c>
    </row>
    <row r="2273" spans="1:9">
      <c r="A2273" t="s">
        <v>433</v>
      </c>
      <c r="B2273" t="s">
        <v>434</v>
      </c>
      <c r="C2273">
        <v>49000000</v>
      </c>
      <c r="D2273">
        <v>1038700</v>
      </c>
      <c r="E2273">
        <v>51.1</v>
      </c>
      <c r="F2273" t="s">
        <v>991</v>
      </c>
      <c r="G2273" t="s">
        <v>1061</v>
      </c>
      <c r="H2273">
        <v>2018</v>
      </c>
      <c r="I2273">
        <v>2.5643242827770401</v>
      </c>
    </row>
    <row r="2274" spans="1:9">
      <c r="A2274" t="s">
        <v>433</v>
      </c>
      <c r="B2274" t="s">
        <v>434</v>
      </c>
      <c r="C2274">
        <v>49000000</v>
      </c>
      <c r="D2274">
        <v>1038700</v>
      </c>
      <c r="E2274">
        <v>51.1</v>
      </c>
      <c r="F2274" t="s">
        <v>992</v>
      </c>
      <c r="G2274" t="s">
        <v>1061</v>
      </c>
      <c r="H2274" t="s">
        <v>1057</v>
      </c>
      <c r="I2274">
        <v>10.5632926952121</v>
      </c>
    </row>
    <row r="2275" spans="1:9">
      <c r="A2275" t="s">
        <v>433</v>
      </c>
      <c r="B2275" t="s">
        <v>434</v>
      </c>
      <c r="C2275">
        <v>49000000</v>
      </c>
      <c r="D2275">
        <v>1038700</v>
      </c>
      <c r="E2275">
        <v>51.1</v>
      </c>
      <c r="F2275" t="s">
        <v>1040</v>
      </c>
      <c r="G2275" t="s">
        <v>1061</v>
      </c>
      <c r="H2275">
        <v>2014</v>
      </c>
      <c r="I2275">
        <v>4.6294598579406703</v>
      </c>
    </row>
    <row r="2276" spans="1:9">
      <c r="A2276" t="s">
        <v>433</v>
      </c>
      <c r="B2276" t="s">
        <v>434</v>
      </c>
      <c r="C2276">
        <v>49000000</v>
      </c>
      <c r="D2276">
        <v>1038700</v>
      </c>
      <c r="E2276">
        <v>51.1</v>
      </c>
      <c r="F2276" t="s">
        <v>1041</v>
      </c>
      <c r="G2276" t="s">
        <v>1061</v>
      </c>
      <c r="H2276">
        <v>2015</v>
      </c>
      <c r="I2276">
        <v>4.4703898429870597</v>
      </c>
    </row>
    <row r="2277" spans="1:9">
      <c r="A2277" t="s">
        <v>433</v>
      </c>
      <c r="B2277" t="s">
        <v>434</v>
      </c>
      <c r="C2277">
        <v>49000000</v>
      </c>
      <c r="D2277">
        <v>1038700</v>
      </c>
      <c r="E2277">
        <v>51.1</v>
      </c>
      <c r="F2277" t="s">
        <v>1042</v>
      </c>
      <c r="G2277" t="s">
        <v>1061</v>
      </c>
      <c r="H2277">
        <v>2016</v>
      </c>
      <c r="I2277">
        <v>4.4772100448608398</v>
      </c>
    </row>
    <row r="2278" spans="1:9">
      <c r="A2278" t="s">
        <v>433</v>
      </c>
      <c r="B2278" t="s">
        <v>434</v>
      </c>
      <c r="C2278">
        <v>49000000</v>
      </c>
      <c r="D2278">
        <v>1038700</v>
      </c>
      <c r="E2278">
        <v>51.1</v>
      </c>
      <c r="F2278" t="s">
        <v>1043</v>
      </c>
      <c r="G2278" t="s">
        <v>1061</v>
      </c>
      <c r="H2278">
        <v>2017</v>
      </c>
      <c r="I2278">
        <v>4.5355100631713903</v>
      </c>
    </row>
    <row r="2279" spans="1:9">
      <c r="A2279" t="s">
        <v>433</v>
      </c>
      <c r="B2279" t="s">
        <v>434</v>
      </c>
      <c r="C2279">
        <v>49000000</v>
      </c>
      <c r="D2279">
        <v>1038700</v>
      </c>
      <c r="E2279">
        <v>51.1</v>
      </c>
      <c r="F2279" t="s">
        <v>1044</v>
      </c>
      <c r="G2279" t="s">
        <v>1063</v>
      </c>
      <c r="H2279">
        <v>2018</v>
      </c>
      <c r="I2279">
        <v>4.4491000175476101</v>
      </c>
    </row>
    <row r="2280" spans="1:9">
      <c r="A2280" t="s">
        <v>433</v>
      </c>
      <c r="B2280" t="s">
        <v>434</v>
      </c>
      <c r="C2280">
        <v>49000000</v>
      </c>
      <c r="D2280">
        <v>1038700</v>
      </c>
      <c r="E2280">
        <v>51.1</v>
      </c>
      <c r="F2280" t="s">
        <v>1045</v>
      </c>
      <c r="G2280" t="s">
        <v>1063</v>
      </c>
      <c r="H2280">
        <v>2019</v>
      </c>
      <c r="I2280">
        <v>4.5062198638915998</v>
      </c>
    </row>
    <row r="2281" spans="1:9">
      <c r="A2281" t="s">
        <v>433</v>
      </c>
      <c r="B2281" t="s">
        <v>434</v>
      </c>
      <c r="C2281">
        <v>49000000</v>
      </c>
      <c r="D2281">
        <v>1038700</v>
      </c>
      <c r="E2281">
        <v>51.1</v>
      </c>
      <c r="F2281" t="s">
        <v>1046</v>
      </c>
      <c r="G2281" t="s">
        <v>1063</v>
      </c>
      <c r="H2281">
        <v>2020</v>
      </c>
      <c r="I2281">
        <v>4.9331002235412598</v>
      </c>
    </row>
    <row r="2282" spans="1:9">
      <c r="A2282" t="s">
        <v>433</v>
      </c>
      <c r="B2282" t="s">
        <v>434</v>
      </c>
      <c r="C2282">
        <v>49000000</v>
      </c>
      <c r="D2282">
        <v>1038700</v>
      </c>
      <c r="E2282">
        <v>51.1</v>
      </c>
      <c r="F2282" t="s">
        <v>1048</v>
      </c>
      <c r="G2282" t="s">
        <v>1092</v>
      </c>
      <c r="H2282" t="s">
        <v>1057</v>
      </c>
      <c r="I2282">
        <v>4.93</v>
      </c>
    </row>
    <row r="2283" spans="1:9">
      <c r="A2283" t="s">
        <v>433</v>
      </c>
      <c r="B2283" t="s">
        <v>434</v>
      </c>
      <c r="C2283">
        <v>49000000</v>
      </c>
      <c r="D2283">
        <v>1038700</v>
      </c>
      <c r="E2283">
        <v>51.1</v>
      </c>
      <c r="F2283" t="s">
        <v>1049</v>
      </c>
      <c r="G2283" t="s">
        <v>1062</v>
      </c>
      <c r="H2283">
        <v>2015</v>
      </c>
      <c r="I2283">
        <v>853</v>
      </c>
    </row>
    <row r="2284" spans="1:9">
      <c r="A2284" t="s">
        <v>433</v>
      </c>
      <c r="B2284" t="s">
        <v>434</v>
      </c>
      <c r="C2284">
        <v>49000000</v>
      </c>
      <c r="D2284">
        <v>1038700</v>
      </c>
      <c r="E2284">
        <v>51.1</v>
      </c>
      <c r="F2284" t="s">
        <v>1050</v>
      </c>
      <c r="G2284" t="s">
        <v>1062</v>
      </c>
      <c r="H2284">
        <v>2018</v>
      </c>
      <c r="I2284">
        <v>513.15869140999996</v>
      </c>
    </row>
    <row r="2285" spans="1:9">
      <c r="A2285" t="s">
        <v>433</v>
      </c>
      <c r="B2285" t="s">
        <v>434</v>
      </c>
      <c r="C2285">
        <v>49000000</v>
      </c>
      <c r="D2285">
        <v>1038700</v>
      </c>
      <c r="E2285">
        <v>51.1</v>
      </c>
      <c r="F2285" t="s">
        <v>1051</v>
      </c>
      <c r="G2285" t="s">
        <v>1078</v>
      </c>
      <c r="H2285">
        <v>2019</v>
      </c>
      <c r="I2285">
        <v>495.32971191000001</v>
      </c>
    </row>
    <row r="2286" spans="1:9">
      <c r="A2286" t="s">
        <v>433</v>
      </c>
      <c r="B2286" t="s">
        <v>434</v>
      </c>
      <c r="C2286">
        <v>49000000</v>
      </c>
      <c r="D2286">
        <v>1038700</v>
      </c>
      <c r="E2286">
        <v>51.1</v>
      </c>
      <c r="F2286" t="s">
        <v>993</v>
      </c>
      <c r="G2286" t="s">
        <v>1078</v>
      </c>
      <c r="H2286">
        <v>2020</v>
      </c>
      <c r="I2286">
        <v>47.2</v>
      </c>
    </row>
    <row r="2287" spans="1:9">
      <c r="A2287" t="s">
        <v>433</v>
      </c>
      <c r="B2287" t="s">
        <v>434</v>
      </c>
      <c r="C2287">
        <v>49000000</v>
      </c>
      <c r="D2287">
        <v>1038700</v>
      </c>
      <c r="E2287">
        <v>51.1</v>
      </c>
      <c r="F2287" t="s">
        <v>994</v>
      </c>
      <c r="G2287" t="s">
        <v>1079</v>
      </c>
      <c r="H2287" t="s">
        <v>1058</v>
      </c>
      <c r="I2287">
        <v>83</v>
      </c>
    </row>
    <row r="2288" spans="1:9">
      <c r="A2288" t="s">
        <v>433</v>
      </c>
      <c r="B2288" t="s">
        <v>434</v>
      </c>
      <c r="C2288">
        <v>49000000</v>
      </c>
      <c r="D2288">
        <v>1038700</v>
      </c>
      <c r="E2288">
        <v>51.1</v>
      </c>
      <c r="F2288" t="s">
        <v>1052</v>
      </c>
      <c r="G2288" t="s">
        <v>1079</v>
      </c>
      <c r="H2288">
        <v>2014</v>
      </c>
      <c r="I2288">
        <v>4.6651601789999999</v>
      </c>
    </row>
    <row r="2289" spans="1:9">
      <c r="A2289" t="s">
        <v>433</v>
      </c>
      <c r="B2289" t="s">
        <v>434</v>
      </c>
      <c r="C2289">
        <v>49000000</v>
      </c>
      <c r="D2289">
        <v>1038700</v>
      </c>
      <c r="E2289">
        <v>51.1</v>
      </c>
      <c r="F2289" t="s">
        <v>1053</v>
      </c>
      <c r="G2289" t="s">
        <v>1093</v>
      </c>
      <c r="H2289">
        <v>2018</v>
      </c>
      <c r="I2289">
        <v>4.4491000175476101</v>
      </c>
    </row>
    <row r="2290" spans="1:9">
      <c r="A2290" t="s">
        <v>433</v>
      </c>
      <c r="B2290" t="s">
        <v>434</v>
      </c>
      <c r="C2290">
        <v>49000000</v>
      </c>
      <c r="D2290">
        <v>1038700</v>
      </c>
      <c r="E2290">
        <v>51.1</v>
      </c>
      <c r="F2290" t="s">
        <v>1054</v>
      </c>
      <c r="G2290" t="s">
        <v>1091</v>
      </c>
      <c r="H2290" t="s">
        <v>1056</v>
      </c>
      <c r="I2290">
        <v>4.9331002235412598</v>
      </c>
    </row>
    <row r="2291" spans="1:9">
      <c r="A2291" t="s">
        <v>433</v>
      </c>
      <c r="B2291" t="s">
        <v>434</v>
      </c>
      <c r="C2291">
        <v>49000000</v>
      </c>
      <c r="D2291">
        <v>1038700</v>
      </c>
      <c r="E2291">
        <v>51.1</v>
      </c>
      <c r="F2291" t="s">
        <v>995</v>
      </c>
      <c r="G2291" t="s">
        <v>1080</v>
      </c>
      <c r="H2291">
        <v>2018</v>
      </c>
      <c r="I2291">
        <v>4.4491000175476101</v>
      </c>
    </row>
    <row r="2292" spans="1:9">
      <c r="A2292" t="s">
        <v>433</v>
      </c>
      <c r="B2292" t="s">
        <v>434</v>
      </c>
      <c r="C2292">
        <v>49000000</v>
      </c>
      <c r="D2292">
        <v>1038700</v>
      </c>
      <c r="E2292">
        <v>51.1</v>
      </c>
      <c r="F2292" t="s">
        <v>996</v>
      </c>
      <c r="G2292" t="s">
        <v>1080</v>
      </c>
      <c r="H2292" t="s">
        <v>1057</v>
      </c>
      <c r="I2292">
        <v>4.9331002235412598</v>
      </c>
    </row>
    <row r="2293" spans="1:9">
      <c r="A2293" t="s">
        <v>433</v>
      </c>
      <c r="B2293" t="s">
        <v>434</v>
      </c>
      <c r="C2293">
        <v>49000000</v>
      </c>
      <c r="D2293">
        <v>1038700</v>
      </c>
      <c r="E2293">
        <v>51.1</v>
      </c>
      <c r="F2293" t="s">
        <v>997</v>
      </c>
      <c r="G2293" t="s">
        <v>1081</v>
      </c>
      <c r="H2293">
        <v>2018</v>
      </c>
      <c r="I2293">
        <v>2.28297996520996</v>
      </c>
    </row>
    <row r="2294" spans="1:9">
      <c r="A2294" t="s">
        <v>433</v>
      </c>
      <c r="B2294" t="s">
        <v>434</v>
      </c>
      <c r="C2294">
        <v>49000000</v>
      </c>
      <c r="D2294">
        <v>1038700</v>
      </c>
      <c r="E2294">
        <v>51.1</v>
      </c>
      <c r="F2294" t="s">
        <v>998</v>
      </c>
      <c r="G2294" t="s">
        <v>1081</v>
      </c>
      <c r="H2294" t="s">
        <v>1056</v>
      </c>
      <c r="I2294">
        <v>1.20878005027771</v>
      </c>
    </row>
    <row r="2295" spans="1:9">
      <c r="A2295" t="s">
        <v>433</v>
      </c>
      <c r="B2295" t="s">
        <v>434</v>
      </c>
      <c r="C2295">
        <v>49000000</v>
      </c>
      <c r="D2295">
        <v>1038700</v>
      </c>
      <c r="E2295">
        <v>51.1</v>
      </c>
      <c r="F2295" t="s">
        <v>999</v>
      </c>
      <c r="G2295" t="s">
        <v>1067</v>
      </c>
      <c r="H2295">
        <v>2018</v>
      </c>
      <c r="I2295">
        <v>9.9</v>
      </c>
    </row>
    <row r="2296" spans="1:9">
      <c r="A2296" t="s">
        <v>433</v>
      </c>
      <c r="B2296" t="s">
        <v>434</v>
      </c>
      <c r="C2296">
        <v>49000000</v>
      </c>
      <c r="D2296">
        <v>1038700</v>
      </c>
      <c r="E2296">
        <v>51.1</v>
      </c>
      <c r="F2296" t="s">
        <v>1000</v>
      </c>
      <c r="G2296" t="s">
        <v>1067</v>
      </c>
      <c r="H2296">
        <v>2021</v>
      </c>
      <c r="I2296">
        <v>14.336000442504901</v>
      </c>
    </row>
    <row r="2297" spans="1:9">
      <c r="A2297" t="s">
        <v>433</v>
      </c>
      <c r="B2297" t="s">
        <v>434</v>
      </c>
      <c r="C2297">
        <v>49000000</v>
      </c>
      <c r="D2297">
        <v>1038700</v>
      </c>
      <c r="E2297">
        <v>51.1</v>
      </c>
      <c r="F2297" t="s">
        <v>1001</v>
      </c>
      <c r="G2297" t="s">
        <v>1068</v>
      </c>
      <c r="H2297" t="s">
        <v>1056</v>
      </c>
      <c r="I2297">
        <v>5.6</v>
      </c>
    </row>
    <row r="2298" spans="1:9">
      <c r="A2298" t="s">
        <v>433</v>
      </c>
      <c r="B2298" t="s">
        <v>434</v>
      </c>
      <c r="C2298">
        <v>49000000</v>
      </c>
      <c r="D2298">
        <v>1038700</v>
      </c>
      <c r="E2298">
        <v>51.1</v>
      </c>
      <c r="F2298" t="s">
        <v>1002</v>
      </c>
      <c r="G2298" t="s">
        <v>1068</v>
      </c>
      <c r="H2298">
        <v>2020</v>
      </c>
      <c r="I2298">
        <v>100</v>
      </c>
    </row>
    <row r="2299" spans="1:9">
      <c r="A2299" t="s">
        <v>433</v>
      </c>
      <c r="B2299" t="s">
        <v>434</v>
      </c>
      <c r="C2299">
        <v>49000000</v>
      </c>
      <c r="D2299">
        <v>1038700</v>
      </c>
      <c r="E2299">
        <v>51.1</v>
      </c>
      <c r="F2299" t="s">
        <v>1003</v>
      </c>
      <c r="G2299" t="s">
        <v>1069</v>
      </c>
      <c r="H2299">
        <v>2018</v>
      </c>
      <c r="I2299">
        <v>29</v>
      </c>
    </row>
    <row r="2300" spans="1:9">
      <c r="A2300" t="s">
        <v>433</v>
      </c>
      <c r="B2300" t="s">
        <v>434</v>
      </c>
      <c r="C2300">
        <v>49000000</v>
      </c>
      <c r="D2300">
        <v>1038700</v>
      </c>
      <c r="E2300">
        <v>51.1</v>
      </c>
      <c r="F2300" t="s">
        <v>1004</v>
      </c>
      <c r="G2300" t="s">
        <v>1069</v>
      </c>
      <c r="H2300">
        <v>2022</v>
      </c>
      <c r="I2300">
        <v>29</v>
      </c>
    </row>
    <row r="2301" spans="1:9">
      <c r="A2301" t="s">
        <v>433</v>
      </c>
      <c r="B2301" t="s">
        <v>434</v>
      </c>
      <c r="C2301">
        <v>49000000</v>
      </c>
      <c r="D2301">
        <v>1038700</v>
      </c>
      <c r="E2301">
        <v>51.1</v>
      </c>
      <c r="F2301" t="s">
        <v>1005</v>
      </c>
      <c r="G2301" t="s">
        <v>1070</v>
      </c>
      <c r="H2301">
        <v>2018</v>
      </c>
      <c r="I2301">
        <v>36</v>
      </c>
    </row>
    <row r="2302" spans="1:9">
      <c r="A2302" t="s">
        <v>433</v>
      </c>
      <c r="B2302" t="s">
        <v>434</v>
      </c>
      <c r="C2302">
        <v>49000000</v>
      </c>
      <c r="D2302">
        <v>1038700</v>
      </c>
      <c r="E2302">
        <v>51.1</v>
      </c>
      <c r="F2302" t="s">
        <v>1006</v>
      </c>
      <c r="G2302" t="s">
        <v>1070</v>
      </c>
      <c r="H2302">
        <v>2022</v>
      </c>
      <c r="I2302">
        <v>35</v>
      </c>
    </row>
    <row r="2303" spans="1:9">
      <c r="A2303" t="s">
        <v>433</v>
      </c>
      <c r="B2303" t="s">
        <v>434</v>
      </c>
      <c r="C2303">
        <v>49000000</v>
      </c>
      <c r="D2303">
        <v>1038700</v>
      </c>
      <c r="E2303">
        <v>51.1</v>
      </c>
      <c r="F2303" t="s">
        <v>1007</v>
      </c>
      <c r="G2303" t="s">
        <v>1071</v>
      </c>
      <c r="H2303">
        <v>2017</v>
      </c>
      <c r="I2303">
        <v>-0.79</v>
      </c>
    </row>
    <row r="2304" spans="1:9">
      <c r="A2304" t="s">
        <v>433</v>
      </c>
      <c r="B2304" t="s">
        <v>434</v>
      </c>
      <c r="C2304">
        <v>49000000</v>
      </c>
      <c r="D2304">
        <v>1038700</v>
      </c>
      <c r="E2304">
        <v>51.1</v>
      </c>
      <c r="F2304" t="s">
        <v>1008</v>
      </c>
      <c r="G2304" t="s">
        <v>1071</v>
      </c>
      <c r="H2304">
        <v>2021</v>
      </c>
      <c r="I2304">
        <v>-0.91407662630081177</v>
      </c>
    </row>
    <row r="2305" spans="1:9">
      <c r="A2305" t="s">
        <v>433</v>
      </c>
      <c r="B2305" t="s">
        <v>434</v>
      </c>
      <c r="C2305">
        <v>49000000</v>
      </c>
      <c r="D2305">
        <v>1038700</v>
      </c>
      <c r="E2305">
        <v>51.1</v>
      </c>
      <c r="F2305" t="s">
        <v>1009</v>
      </c>
      <c r="G2305" t="s">
        <v>1082</v>
      </c>
      <c r="H2305">
        <v>2017</v>
      </c>
      <c r="I2305">
        <v>-7.0000000000000007E-2</v>
      </c>
    </row>
    <row r="2306" spans="1:9">
      <c r="A2306" t="s">
        <v>433</v>
      </c>
      <c r="B2306" t="s">
        <v>434</v>
      </c>
      <c r="C2306">
        <v>49000000</v>
      </c>
      <c r="D2306">
        <v>1038700</v>
      </c>
      <c r="E2306">
        <v>51.1</v>
      </c>
      <c r="F2306" t="s">
        <v>1010</v>
      </c>
      <c r="G2306" t="s">
        <v>1083</v>
      </c>
      <c r="H2306">
        <v>2021</v>
      </c>
      <c r="I2306">
        <v>-1.4559228904545307E-2</v>
      </c>
    </row>
    <row r="2307" spans="1:9">
      <c r="A2307" t="s">
        <v>433</v>
      </c>
      <c r="B2307" t="s">
        <v>434</v>
      </c>
      <c r="C2307">
        <v>49000000</v>
      </c>
      <c r="D2307">
        <v>1038700</v>
      </c>
      <c r="E2307">
        <v>51.1</v>
      </c>
      <c r="F2307" t="s">
        <v>1011</v>
      </c>
      <c r="G2307" t="s">
        <v>1072</v>
      </c>
      <c r="H2307">
        <v>2017</v>
      </c>
      <c r="I2307">
        <v>0.34</v>
      </c>
    </row>
    <row r="2308" spans="1:9">
      <c r="A2308" t="s">
        <v>433</v>
      </c>
      <c r="B2308" t="s">
        <v>434</v>
      </c>
      <c r="C2308">
        <v>49000000</v>
      </c>
      <c r="D2308">
        <v>1038700</v>
      </c>
      <c r="E2308">
        <v>51.1</v>
      </c>
      <c r="F2308" t="s">
        <v>1012</v>
      </c>
      <c r="G2308" t="s">
        <v>1084</v>
      </c>
      <c r="H2308">
        <v>2021</v>
      </c>
      <c r="I2308">
        <v>0.22007560729980469</v>
      </c>
    </row>
    <row r="2309" spans="1:9">
      <c r="A2309" t="s">
        <v>433</v>
      </c>
      <c r="B2309" t="s">
        <v>434</v>
      </c>
      <c r="C2309">
        <v>49000000</v>
      </c>
      <c r="D2309">
        <v>1038700</v>
      </c>
      <c r="E2309">
        <v>51.1</v>
      </c>
      <c r="F2309" t="s">
        <v>1013</v>
      </c>
      <c r="G2309" t="s">
        <v>1085</v>
      </c>
      <c r="H2309">
        <v>2017</v>
      </c>
      <c r="I2309">
        <v>-0.36</v>
      </c>
    </row>
    <row r="2310" spans="1:9">
      <c r="A2310" t="s">
        <v>433</v>
      </c>
      <c r="B2310" t="s">
        <v>434</v>
      </c>
      <c r="C2310">
        <v>49000000</v>
      </c>
      <c r="D2310">
        <v>1038700</v>
      </c>
      <c r="E2310">
        <v>51.1</v>
      </c>
      <c r="F2310" t="s">
        <v>1014</v>
      </c>
      <c r="G2310" t="s">
        <v>1088</v>
      </c>
      <c r="H2310">
        <v>2021</v>
      </c>
      <c r="I2310">
        <v>-0.45208734273910522</v>
      </c>
    </row>
    <row r="2311" spans="1:9">
      <c r="A2311" t="s">
        <v>433</v>
      </c>
      <c r="B2311" t="s">
        <v>434</v>
      </c>
      <c r="C2311">
        <v>49000000</v>
      </c>
      <c r="D2311">
        <v>1038700</v>
      </c>
      <c r="E2311">
        <v>51.1</v>
      </c>
      <c r="F2311" t="s">
        <v>1015</v>
      </c>
      <c r="G2311" t="s">
        <v>1064</v>
      </c>
      <c r="H2311">
        <v>2017</v>
      </c>
      <c r="I2311">
        <v>-0.37</v>
      </c>
    </row>
    <row r="2312" spans="1:9">
      <c r="A2312" t="s">
        <v>433</v>
      </c>
      <c r="B2312" t="s">
        <v>434</v>
      </c>
      <c r="C2312">
        <v>49000000</v>
      </c>
      <c r="D2312">
        <v>1038700</v>
      </c>
      <c r="E2312">
        <v>51.1</v>
      </c>
      <c r="F2312" t="s">
        <v>1016</v>
      </c>
      <c r="G2312" t="s">
        <v>1064</v>
      </c>
      <c r="H2312">
        <v>2021</v>
      </c>
      <c r="I2312">
        <v>-0.34405016899108887</v>
      </c>
    </row>
    <row r="2313" spans="1:9">
      <c r="A2313" t="s">
        <v>433</v>
      </c>
      <c r="B2313" t="s">
        <v>434</v>
      </c>
      <c r="C2313">
        <v>49000000</v>
      </c>
      <c r="D2313">
        <v>1038700</v>
      </c>
      <c r="E2313">
        <v>51.1</v>
      </c>
      <c r="F2313" t="s">
        <v>1017</v>
      </c>
      <c r="G2313" t="s">
        <v>1073</v>
      </c>
      <c r="H2313">
        <v>2018</v>
      </c>
      <c r="I2313">
        <v>36.4</v>
      </c>
    </row>
    <row r="2314" spans="1:9">
      <c r="A2314" t="s">
        <v>433</v>
      </c>
      <c r="B2314" t="s">
        <v>434</v>
      </c>
      <c r="C2314">
        <v>49000000</v>
      </c>
      <c r="D2314">
        <v>1038700</v>
      </c>
      <c r="E2314">
        <v>51.1</v>
      </c>
      <c r="F2314" t="s">
        <v>1018</v>
      </c>
      <c r="G2314" t="s">
        <v>1073</v>
      </c>
      <c r="H2314">
        <v>2022</v>
      </c>
      <c r="I2314">
        <v>59.1</v>
      </c>
    </row>
    <row r="2315" spans="1:9">
      <c r="A2315" t="s">
        <v>433</v>
      </c>
      <c r="B2315" t="s">
        <v>434</v>
      </c>
      <c r="C2315">
        <v>49000000</v>
      </c>
      <c r="D2315">
        <v>1038700</v>
      </c>
      <c r="E2315">
        <v>51.1</v>
      </c>
      <c r="F2315" t="s">
        <v>1019</v>
      </c>
      <c r="G2315" t="s">
        <v>1089</v>
      </c>
      <c r="H2315">
        <v>2018</v>
      </c>
      <c r="I2315">
        <v>33.4</v>
      </c>
    </row>
    <row r="2316" spans="1:9">
      <c r="A2316" t="s">
        <v>433</v>
      </c>
      <c r="B2316" t="s">
        <v>434</v>
      </c>
      <c r="C2316">
        <v>49000000</v>
      </c>
      <c r="D2316">
        <v>1038700</v>
      </c>
      <c r="E2316">
        <v>51.1</v>
      </c>
      <c r="F2316" t="s">
        <v>1020</v>
      </c>
      <c r="G2316" t="s">
        <v>1089</v>
      </c>
      <c r="H2316">
        <v>2022</v>
      </c>
      <c r="I2316">
        <v>42</v>
      </c>
    </row>
    <row r="2317" spans="1:9">
      <c r="A2317" t="s">
        <v>433</v>
      </c>
      <c r="B2317" t="s">
        <v>434</v>
      </c>
      <c r="C2317">
        <v>49000000</v>
      </c>
      <c r="D2317">
        <v>1038700</v>
      </c>
      <c r="E2317">
        <v>51.1</v>
      </c>
      <c r="F2317" t="s">
        <v>1021</v>
      </c>
      <c r="H2317">
        <v>2017</v>
      </c>
      <c r="I2317">
        <v>68.900000000000006</v>
      </c>
    </row>
    <row r="2318" spans="1:9">
      <c r="A2318" t="s">
        <v>433</v>
      </c>
      <c r="B2318" t="s">
        <v>434</v>
      </c>
      <c r="C2318">
        <v>49000000</v>
      </c>
      <c r="D2318">
        <v>1038700</v>
      </c>
      <c r="E2318">
        <v>51.1</v>
      </c>
      <c r="F2318" t="s">
        <v>1022</v>
      </c>
      <c r="H2318">
        <v>2022</v>
      </c>
      <c r="I2318">
        <v>65.099999999999994</v>
      </c>
    </row>
    <row r="2319" spans="1:9">
      <c r="A2319" t="s">
        <v>433</v>
      </c>
      <c r="B2319" t="s">
        <v>434</v>
      </c>
      <c r="C2319">
        <v>49000000</v>
      </c>
      <c r="D2319">
        <v>1038700</v>
      </c>
      <c r="E2319">
        <v>51.1</v>
      </c>
      <c r="F2319" t="s">
        <v>1023</v>
      </c>
      <c r="H2319">
        <v>2018</v>
      </c>
      <c r="I2319">
        <v>70</v>
      </c>
    </row>
    <row r="2320" spans="1:9">
      <c r="A2320" t="s">
        <v>433</v>
      </c>
      <c r="B2320" t="s">
        <v>434</v>
      </c>
      <c r="C2320">
        <v>49000000</v>
      </c>
      <c r="D2320">
        <v>1038700</v>
      </c>
      <c r="E2320">
        <v>51.1</v>
      </c>
      <c r="F2320" t="s">
        <v>1024</v>
      </c>
      <c r="H2320">
        <v>2022</v>
      </c>
      <c r="I2320">
        <v>70</v>
      </c>
    </row>
    <row r="2321" spans="1:9">
      <c r="A2321" t="s">
        <v>433</v>
      </c>
      <c r="B2321" t="s">
        <v>434</v>
      </c>
      <c r="C2321">
        <v>49000000</v>
      </c>
      <c r="D2321">
        <v>1038700</v>
      </c>
      <c r="E2321">
        <v>51.1</v>
      </c>
      <c r="F2321" t="s">
        <v>1025</v>
      </c>
      <c r="H2321">
        <v>2018</v>
      </c>
      <c r="I2321">
        <v>29.2</v>
      </c>
    </row>
    <row r="2322" spans="1:9">
      <c r="A2322" t="s">
        <v>433</v>
      </c>
      <c r="B2322" t="s">
        <v>434</v>
      </c>
      <c r="C2322">
        <v>49000000</v>
      </c>
      <c r="D2322">
        <v>1038700</v>
      </c>
      <c r="E2322">
        <v>51.1</v>
      </c>
      <c r="F2322" t="s">
        <v>1026</v>
      </c>
      <c r="H2322">
        <v>2019</v>
      </c>
      <c r="I2322">
        <v>1.60987083062336</v>
      </c>
    </row>
    <row r="2323" spans="1:9">
      <c r="A2323" t="s">
        <v>433</v>
      </c>
      <c r="B2323" t="s">
        <v>434</v>
      </c>
      <c r="C2323">
        <v>49000000</v>
      </c>
      <c r="D2323">
        <v>1038700</v>
      </c>
      <c r="E2323">
        <v>51.1</v>
      </c>
      <c r="F2323" t="s">
        <v>1027</v>
      </c>
      <c r="H2323">
        <v>2015</v>
      </c>
      <c r="I2323">
        <v>0.69399999999999995</v>
      </c>
    </row>
    <row r="2324" spans="1:9">
      <c r="A2324" t="s">
        <v>433</v>
      </c>
      <c r="B2324" t="s">
        <v>434</v>
      </c>
      <c r="C2324">
        <v>49000000</v>
      </c>
      <c r="D2324">
        <v>1038700</v>
      </c>
      <c r="E2324">
        <v>51.1</v>
      </c>
      <c r="F2324" t="s">
        <v>1028</v>
      </c>
      <c r="H2324" t="s">
        <v>1056</v>
      </c>
      <c r="I2324">
        <v>0.67104470763671809</v>
      </c>
    </row>
    <row r="2325" spans="1:9">
      <c r="A2325" t="s">
        <v>433</v>
      </c>
      <c r="B2325" t="s">
        <v>434</v>
      </c>
      <c r="C2325">
        <v>49000000</v>
      </c>
      <c r="D2325">
        <v>1038700</v>
      </c>
      <c r="E2325">
        <v>51.1</v>
      </c>
      <c r="F2325" t="s">
        <v>1029</v>
      </c>
      <c r="H2325">
        <v>2017</v>
      </c>
      <c r="I2325">
        <v>18.7</v>
      </c>
    </row>
    <row r="2326" spans="1:9">
      <c r="A2326" t="s">
        <v>433</v>
      </c>
      <c r="B2326" t="s">
        <v>434</v>
      </c>
      <c r="C2326">
        <v>49000000</v>
      </c>
      <c r="D2326">
        <v>1038700</v>
      </c>
      <c r="E2326">
        <v>51.1</v>
      </c>
      <c r="F2326" t="s">
        <v>1030</v>
      </c>
      <c r="H2326">
        <v>2018</v>
      </c>
      <c r="I2326">
        <v>18.128654970760198</v>
      </c>
    </row>
    <row r="2327" spans="1:9">
      <c r="A2327" t="s">
        <v>433</v>
      </c>
      <c r="B2327" t="s">
        <v>434</v>
      </c>
      <c r="C2327">
        <v>49000000</v>
      </c>
      <c r="D2327">
        <v>1038700</v>
      </c>
      <c r="E2327">
        <v>51.1</v>
      </c>
      <c r="F2327" t="s">
        <v>1031</v>
      </c>
      <c r="H2327">
        <v>2021</v>
      </c>
      <c r="I2327">
        <v>18.823529411764699</v>
      </c>
    </row>
    <row r="2328" spans="1:9">
      <c r="A2328" t="s">
        <v>433</v>
      </c>
      <c r="B2328" t="s">
        <v>434</v>
      </c>
      <c r="C2328">
        <v>49000000</v>
      </c>
      <c r="D2328">
        <v>1038700</v>
      </c>
      <c r="E2328">
        <v>51.1</v>
      </c>
      <c r="F2328" t="s">
        <v>1032</v>
      </c>
      <c r="H2328">
        <v>2021</v>
      </c>
      <c r="I2328">
        <v>3.4018939755636753E-2</v>
      </c>
    </row>
    <row r="2329" spans="1:9">
      <c r="A2329" t="s">
        <v>433</v>
      </c>
      <c r="B2329" t="s">
        <v>434</v>
      </c>
      <c r="C2329">
        <v>49000000</v>
      </c>
      <c r="D2329">
        <v>1038700</v>
      </c>
      <c r="E2329">
        <v>51.1</v>
      </c>
      <c r="F2329" t="s">
        <v>1033</v>
      </c>
      <c r="H2329">
        <v>2019</v>
      </c>
      <c r="I2329">
        <v>3.2000000000000001E-2</v>
      </c>
    </row>
    <row r="2330" spans="1:9">
      <c r="A2330" t="s">
        <v>435</v>
      </c>
      <c r="B2330" t="s">
        <v>436</v>
      </c>
      <c r="C2330">
        <v>800000</v>
      </c>
      <c r="D2330">
        <v>2235</v>
      </c>
      <c r="E2330">
        <v>55.9</v>
      </c>
      <c r="F2330" t="s">
        <v>982</v>
      </c>
      <c r="G2330" t="s">
        <v>1065</v>
      </c>
      <c r="H2330">
        <v>2016</v>
      </c>
      <c r="I2330">
        <v>23.1</v>
      </c>
    </row>
    <row r="2331" spans="1:9">
      <c r="A2331" t="s">
        <v>435</v>
      </c>
      <c r="B2331" t="s">
        <v>436</v>
      </c>
      <c r="C2331">
        <v>800000</v>
      </c>
      <c r="D2331">
        <v>2235</v>
      </c>
      <c r="E2331">
        <v>55.9</v>
      </c>
      <c r="F2331" t="s">
        <v>983</v>
      </c>
      <c r="G2331" t="s">
        <v>1065</v>
      </c>
      <c r="H2331">
        <v>2019</v>
      </c>
      <c r="I2331">
        <v>42.4</v>
      </c>
    </row>
    <row r="2332" spans="1:9">
      <c r="A2332" t="s">
        <v>435</v>
      </c>
      <c r="B2332" t="s">
        <v>436</v>
      </c>
      <c r="C2332">
        <v>800000</v>
      </c>
      <c r="D2332">
        <v>2235</v>
      </c>
      <c r="E2332">
        <v>55.9</v>
      </c>
      <c r="F2332" t="s">
        <v>984</v>
      </c>
      <c r="G2332" t="s">
        <v>1066</v>
      </c>
      <c r="H2332">
        <v>2017</v>
      </c>
      <c r="I2332">
        <v>0.752</v>
      </c>
    </row>
    <row r="2333" spans="1:9">
      <c r="A2333" t="s">
        <v>435</v>
      </c>
      <c r="B2333" t="s">
        <v>436</v>
      </c>
      <c r="C2333">
        <v>800000</v>
      </c>
      <c r="D2333">
        <v>2235</v>
      </c>
      <c r="E2333">
        <v>55.9</v>
      </c>
      <c r="F2333" t="s">
        <v>985</v>
      </c>
      <c r="G2333" t="s">
        <v>1066</v>
      </c>
      <c r="H2333">
        <v>2021</v>
      </c>
      <c r="I2333">
        <v>0.55800000000000005</v>
      </c>
    </row>
    <row r="2334" spans="1:9">
      <c r="A2334" t="s">
        <v>435</v>
      </c>
      <c r="B2334" t="s">
        <v>436</v>
      </c>
      <c r="C2334">
        <v>800000</v>
      </c>
      <c r="D2334">
        <v>2235</v>
      </c>
      <c r="E2334">
        <v>55.9</v>
      </c>
      <c r="F2334" t="s">
        <v>1034</v>
      </c>
      <c r="G2334" t="s">
        <v>1074</v>
      </c>
      <c r="H2334">
        <v>2018</v>
      </c>
      <c r="I2334">
        <v>1</v>
      </c>
    </row>
    <row r="2335" spans="1:9">
      <c r="A2335" t="s">
        <v>435</v>
      </c>
      <c r="B2335" t="s">
        <v>436</v>
      </c>
      <c r="C2335">
        <v>800000</v>
      </c>
      <c r="D2335">
        <v>2235</v>
      </c>
      <c r="E2335">
        <v>55.9</v>
      </c>
      <c r="F2335" t="s">
        <v>1035</v>
      </c>
      <c r="G2335" t="s">
        <v>1075</v>
      </c>
      <c r="H2335" t="s">
        <v>1056</v>
      </c>
      <c r="I2335">
        <v>2.3478035655049201</v>
      </c>
    </row>
    <row r="2336" spans="1:9">
      <c r="A2336" t="s">
        <v>435</v>
      </c>
      <c r="B2336" t="s">
        <v>436</v>
      </c>
      <c r="C2336">
        <v>800000</v>
      </c>
      <c r="D2336">
        <v>2235</v>
      </c>
      <c r="E2336">
        <v>55.9</v>
      </c>
      <c r="F2336" t="s">
        <v>1036</v>
      </c>
      <c r="G2336" t="s">
        <v>1075</v>
      </c>
      <c r="H2336">
        <v>2018</v>
      </c>
      <c r="I2336">
        <v>2.5578208929613599</v>
      </c>
    </row>
    <row r="2337" spans="1:9">
      <c r="A2337" t="s">
        <v>435</v>
      </c>
      <c r="B2337" t="s">
        <v>436</v>
      </c>
      <c r="C2337">
        <v>800000</v>
      </c>
      <c r="D2337">
        <v>2235</v>
      </c>
      <c r="E2337">
        <v>55.9</v>
      </c>
      <c r="F2337" t="s">
        <v>1037</v>
      </c>
      <c r="G2337" t="s">
        <v>1075</v>
      </c>
      <c r="H2337">
        <v>2019</v>
      </c>
      <c r="I2337">
        <v>2.6028586404738498</v>
      </c>
    </row>
    <row r="2338" spans="1:9">
      <c r="A2338" t="s">
        <v>435</v>
      </c>
      <c r="B2338" t="s">
        <v>436</v>
      </c>
      <c r="C2338">
        <v>800000</v>
      </c>
      <c r="D2338">
        <v>2235</v>
      </c>
      <c r="E2338">
        <v>55.9</v>
      </c>
      <c r="F2338" t="s">
        <v>1038</v>
      </c>
      <c r="G2338" t="s">
        <v>1076</v>
      </c>
      <c r="H2338">
        <v>2020</v>
      </c>
      <c r="I2338">
        <v>2.5952309730132397</v>
      </c>
    </row>
    <row r="2339" spans="1:9">
      <c r="A2339" t="s">
        <v>435</v>
      </c>
      <c r="B2339" t="s">
        <v>436</v>
      </c>
      <c r="C2339">
        <v>800000</v>
      </c>
      <c r="D2339">
        <v>2235</v>
      </c>
      <c r="E2339">
        <v>55.9</v>
      </c>
      <c r="F2339" t="s">
        <v>1039</v>
      </c>
      <c r="G2339" t="s">
        <v>1076</v>
      </c>
      <c r="H2339">
        <v>2021</v>
      </c>
      <c r="I2339">
        <v>2.6561618983307298</v>
      </c>
    </row>
    <row r="2340" spans="1:9">
      <c r="A2340" t="s">
        <v>435</v>
      </c>
      <c r="B2340" t="s">
        <v>436</v>
      </c>
      <c r="C2340">
        <v>800000</v>
      </c>
      <c r="D2340">
        <v>2235</v>
      </c>
      <c r="E2340">
        <v>55.9</v>
      </c>
      <c r="F2340" t="s">
        <v>987</v>
      </c>
      <c r="G2340" t="s">
        <v>1076</v>
      </c>
      <c r="H2340">
        <v>2018</v>
      </c>
      <c r="I2340">
        <v>3146.5316460674499</v>
      </c>
    </row>
    <row r="2341" spans="1:9">
      <c r="A2341" t="s">
        <v>435</v>
      </c>
      <c r="B2341" t="s">
        <v>436</v>
      </c>
      <c r="C2341">
        <v>800000</v>
      </c>
      <c r="D2341">
        <v>2235</v>
      </c>
      <c r="E2341">
        <v>55.9</v>
      </c>
      <c r="F2341" t="s">
        <v>988</v>
      </c>
      <c r="G2341" t="s">
        <v>1077</v>
      </c>
      <c r="H2341">
        <v>2019</v>
      </c>
      <c r="I2341">
        <v>3188.0831063546402</v>
      </c>
    </row>
    <row r="2342" spans="1:9">
      <c r="A2342" t="s">
        <v>435</v>
      </c>
      <c r="B2342" t="s">
        <v>436</v>
      </c>
      <c r="C2342">
        <v>800000</v>
      </c>
      <c r="D2342">
        <v>2235</v>
      </c>
      <c r="E2342">
        <v>55.9</v>
      </c>
      <c r="F2342" t="s">
        <v>989</v>
      </c>
      <c r="G2342" t="s">
        <v>1077</v>
      </c>
      <c r="H2342">
        <v>2020</v>
      </c>
      <c r="I2342">
        <v>3147.85659734717</v>
      </c>
    </row>
    <row r="2343" spans="1:9">
      <c r="A2343" t="s">
        <v>435</v>
      </c>
      <c r="B2343" t="s">
        <v>436</v>
      </c>
      <c r="C2343">
        <v>800000</v>
      </c>
      <c r="D2343">
        <v>2235</v>
      </c>
      <c r="E2343">
        <v>55.9</v>
      </c>
      <c r="F2343" t="s">
        <v>990</v>
      </c>
      <c r="G2343" t="s">
        <v>1061</v>
      </c>
      <c r="H2343">
        <v>2021</v>
      </c>
      <c r="I2343">
        <v>3284.4014922526699</v>
      </c>
    </row>
    <row r="2344" spans="1:9">
      <c r="A2344" t="s">
        <v>435</v>
      </c>
      <c r="B2344" t="s">
        <v>436</v>
      </c>
      <c r="C2344">
        <v>800000</v>
      </c>
      <c r="D2344">
        <v>2235</v>
      </c>
      <c r="E2344">
        <v>55.9</v>
      </c>
      <c r="F2344" t="s">
        <v>991</v>
      </c>
      <c r="G2344" t="s">
        <v>1061</v>
      </c>
      <c r="H2344">
        <v>2018</v>
      </c>
      <c r="I2344">
        <v>3.6424511473368599</v>
      </c>
    </row>
    <row r="2345" spans="1:9">
      <c r="A2345" t="s">
        <v>435</v>
      </c>
      <c r="B2345" t="s">
        <v>436</v>
      </c>
      <c r="C2345">
        <v>800000</v>
      </c>
      <c r="D2345">
        <v>2235</v>
      </c>
      <c r="E2345">
        <v>55.9</v>
      </c>
      <c r="F2345" t="s">
        <v>992</v>
      </c>
      <c r="G2345" t="s">
        <v>1061</v>
      </c>
      <c r="H2345" t="s">
        <v>1057</v>
      </c>
      <c r="I2345">
        <v>2.3478035655049201</v>
      </c>
    </row>
    <row r="2346" spans="1:9">
      <c r="A2346" t="s">
        <v>435</v>
      </c>
      <c r="B2346" t="s">
        <v>436</v>
      </c>
      <c r="C2346">
        <v>800000</v>
      </c>
      <c r="D2346">
        <v>2235</v>
      </c>
      <c r="E2346">
        <v>55.9</v>
      </c>
      <c r="F2346" t="s">
        <v>1040</v>
      </c>
      <c r="G2346" t="s">
        <v>1061</v>
      </c>
      <c r="H2346">
        <v>2014</v>
      </c>
      <c r="I2346">
        <v>2.74472999572754</v>
      </c>
    </row>
    <row r="2347" spans="1:9">
      <c r="A2347" t="s">
        <v>435</v>
      </c>
      <c r="B2347" t="s">
        <v>436</v>
      </c>
      <c r="C2347">
        <v>800000</v>
      </c>
      <c r="D2347">
        <v>2235</v>
      </c>
      <c r="E2347">
        <v>55.9</v>
      </c>
      <c r="F2347" t="s">
        <v>1041</v>
      </c>
      <c r="G2347" t="s">
        <v>1061</v>
      </c>
      <c r="H2347">
        <v>2015</v>
      </c>
      <c r="I2347">
        <v>2.5450599193572998</v>
      </c>
    </row>
    <row r="2348" spans="1:9">
      <c r="A2348" t="s">
        <v>435</v>
      </c>
      <c r="B2348" t="s">
        <v>436</v>
      </c>
      <c r="C2348">
        <v>800000</v>
      </c>
      <c r="D2348">
        <v>2235</v>
      </c>
      <c r="E2348">
        <v>55.9</v>
      </c>
      <c r="F2348" t="s">
        <v>1049</v>
      </c>
      <c r="G2348" t="s">
        <v>1062</v>
      </c>
      <c r="H2348">
        <v>2015</v>
      </c>
      <c r="I2348">
        <v>121</v>
      </c>
    </row>
    <row r="2349" spans="1:9">
      <c r="A2349" t="s">
        <v>435</v>
      </c>
      <c r="B2349" t="s">
        <v>436</v>
      </c>
      <c r="C2349">
        <v>800000</v>
      </c>
      <c r="D2349">
        <v>2235</v>
      </c>
      <c r="E2349">
        <v>55.9</v>
      </c>
      <c r="F2349" t="s">
        <v>1050</v>
      </c>
      <c r="G2349" t="s">
        <v>1062</v>
      </c>
      <c r="H2349">
        <v>2018</v>
      </c>
      <c r="I2349">
        <v>69.416358950000003</v>
      </c>
    </row>
    <row r="2350" spans="1:9">
      <c r="A2350" t="s">
        <v>435</v>
      </c>
      <c r="B2350" t="s">
        <v>436</v>
      </c>
      <c r="C2350">
        <v>800000</v>
      </c>
      <c r="D2350">
        <v>2235</v>
      </c>
      <c r="E2350">
        <v>55.9</v>
      </c>
      <c r="F2350" t="s">
        <v>1051</v>
      </c>
      <c r="G2350" t="s">
        <v>1078</v>
      </c>
      <c r="H2350">
        <v>2019</v>
      </c>
      <c r="I2350">
        <v>72.323799129999998</v>
      </c>
    </row>
    <row r="2351" spans="1:9">
      <c r="A2351" t="s">
        <v>435</v>
      </c>
      <c r="B2351" t="s">
        <v>436</v>
      </c>
      <c r="C2351">
        <v>800000</v>
      </c>
      <c r="D2351">
        <v>2235</v>
      </c>
      <c r="E2351">
        <v>55.9</v>
      </c>
      <c r="F2351" t="s">
        <v>993</v>
      </c>
      <c r="G2351" t="s">
        <v>1078</v>
      </c>
      <c r="H2351">
        <v>2020</v>
      </c>
      <c r="I2351">
        <v>12.2</v>
      </c>
    </row>
    <row r="2352" spans="1:9">
      <c r="A2352" t="s">
        <v>435</v>
      </c>
      <c r="B2352" t="s">
        <v>436</v>
      </c>
      <c r="C2352">
        <v>800000</v>
      </c>
      <c r="D2352">
        <v>2235</v>
      </c>
      <c r="E2352">
        <v>55.9</v>
      </c>
      <c r="F2352" t="s">
        <v>994</v>
      </c>
      <c r="G2352" t="s">
        <v>1079</v>
      </c>
      <c r="H2352" t="s">
        <v>1058</v>
      </c>
      <c r="I2352">
        <v>273</v>
      </c>
    </row>
    <row r="2353" spans="1:9">
      <c r="A2353" t="s">
        <v>435</v>
      </c>
      <c r="B2353" t="s">
        <v>436</v>
      </c>
      <c r="C2353">
        <v>800000</v>
      </c>
      <c r="D2353">
        <v>2235</v>
      </c>
      <c r="E2353">
        <v>55.9</v>
      </c>
      <c r="F2353" t="s">
        <v>1052</v>
      </c>
      <c r="G2353" t="s">
        <v>1079</v>
      </c>
      <c r="H2353">
        <v>2014</v>
      </c>
      <c r="I2353">
        <v>4.8649301530000004</v>
      </c>
    </row>
    <row r="2354" spans="1:9">
      <c r="A2354" t="s">
        <v>435</v>
      </c>
      <c r="B2354" t="s">
        <v>436</v>
      </c>
      <c r="C2354">
        <v>800000</v>
      </c>
      <c r="D2354">
        <v>2235</v>
      </c>
      <c r="E2354">
        <v>55.9</v>
      </c>
      <c r="F2354" t="s">
        <v>997</v>
      </c>
      <c r="G2354" t="s">
        <v>1081</v>
      </c>
      <c r="H2354">
        <v>2018</v>
      </c>
      <c r="I2354">
        <v>18.1545104980469</v>
      </c>
    </row>
    <row r="2355" spans="1:9">
      <c r="A2355" t="s">
        <v>435</v>
      </c>
      <c r="B2355" t="s">
        <v>436</v>
      </c>
      <c r="C2355">
        <v>800000</v>
      </c>
      <c r="D2355">
        <v>2235</v>
      </c>
      <c r="E2355">
        <v>55.9</v>
      </c>
      <c r="F2355" t="s">
        <v>999</v>
      </c>
      <c r="G2355" t="s">
        <v>1067</v>
      </c>
      <c r="H2355">
        <v>2018</v>
      </c>
      <c r="I2355">
        <v>20</v>
      </c>
    </row>
    <row r="2356" spans="1:9">
      <c r="A2356" t="s">
        <v>435</v>
      </c>
      <c r="B2356" t="s">
        <v>436</v>
      </c>
      <c r="C2356">
        <v>800000</v>
      </c>
      <c r="D2356">
        <v>2235</v>
      </c>
      <c r="E2356">
        <v>55.9</v>
      </c>
      <c r="F2356" t="s">
        <v>1000</v>
      </c>
      <c r="G2356" t="s">
        <v>1067</v>
      </c>
      <c r="H2356">
        <v>2021</v>
      </c>
      <c r="I2356">
        <v>9.4469995498657209</v>
      </c>
    </row>
    <row r="2357" spans="1:9">
      <c r="A2357" t="s">
        <v>435</v>
      </c>
      <c r="B2357" t="s">
        <v>436</v>
      </c>
      <c r="C2357">
        <v>800000</v>
      </c>
      <c r="D2357">
        <v>2235</v>
      </c>
      <c r="E2357">
        <v>55.9</v>
      </c>
      <c r="F2357" t="s">
        <v>1002</v>
      </c>
      <c r="G2357" t="s">
        <v>1068</v>
      </c>
      <c r="H2357">
        <v>2020</v>
      </c>
      <c r="I2357">
        <v>86.737136840820298</v>
      </c>
    </row>
    <row r="2358" spans="1:9">
      <c r="A2358" t="s">
        <v>435</v>
      </c>
      <c r="B2358" t="s">
        <v>436</v>
      </c>
      <c r="C2358">
        <v>800000</v>
      </c>
      <c r="D2358">
        <v>2235</v>
      </c>
      <c r="E2358">
        <v>55.9</v>
      </c>
      <c r="F2358" t="s">
        <v>1003</v>
      </c>
      <c r="G2358" t="s">
        <v>1069</v>
      </c>
      <c r="H2358">
        <v>2018</v>
      </c>
      <c r="I2358">
        <v>24</v>
      </c>
    </row>
    <row r="2359" spans="1:9">
      <c r="A2359" t="s">
        <v>435</v>
      </c>
      <c r="B2359" t="s">
        <v>436</v>
      </c>
      <c r="C2359">
        <v>800000</v>
      </c>
      <c r="D2359">
        <v>2235</v>
      </c>
      <c r="E2359">
        <v>55.9</v>
      </c>
      <c r="F2359" t="s">
        <v>1004</v>
      </c>
      <c r="G2359" t="s">
        <v>1069</v>
      </c>
      <c r="H2359">
        <v>2022</v>
      </c>
      <c r="I2359">
        <v>16</v>
      </c>
    </row>
    <row r="2360" spans="1:9">
      <c r="A2360" t="s">
        <v>435</v>
      </c>
      <c r="B2360" t="s">
        <v>436</v>
      </c>
      <c r="C2360">
        <v>800000</v>
      </c>
      <c r="D2360">
        <v>2235</v>
      </c>
      <c r="E2360">
        <v>55.9</v>
      </c>
      <c r="F2360" t="s">
        <v>1005</v>
      </c>
      <c r="G2360" t="s">
        <v>1070</v>
      </c>
      <c r="H2360">
        <v>2018</v>
      </c>
      <c r="I2360">
        <v>31</v>
      </c>
    </row>
    <row r="2361" spans="1:9">
      <c r="A2361" t="s">
        <v>435</v>
      </c>
      <c r="B2361" t="s">
        <v>436</v>
      </c>
      <c r="C2361">
        <v>800000</v>
      </c>
      <c r="D2361">
        <v>2235</v>
      </c>
      <c r="E2361">
        <v>55.9</v>
      </c>
      <c r="F2361" t="s">
        <v>1006</v>
      </c>
      <c r="G2361" t="s">
        <v>1070</v>
      </c>
      <c r="H2361">
        <v>2022</v>
      </c>
      <c r="I2361">
        <v>26</v>
      </c>
    </row>
    <row r="2362" spans="1:9">
      <c r="A2362" t="s">
        <v>435</v>
      </c>
      <c r="B2362" t="s">
        <v>436</v>
      </c>
      <c r="C2362">
        <v>800000</v>
      </c>
      <c r="D2362">
        <v>2235</v>
      </c>
      <c r="E2362">
        <v>55.9</v>
      </c>
      <c r="F2362" t="s">
        <v>1007</v>
      </c>
      <c r="G2362" t="s">
        <v>1071</v>
      </c>
      <c r="H2362">
        <v>2017</v>
      </c>
      <c r="I2362">
        <v>0.03</v>
      </c>
    </row>
    <row r="2363" spans="1:9">
      <c r="A2363" t="s">
        <v>435</v>
      </c>
      <c r="B2363" t="s">
        <v>436</v>
      </c>
      <c r="C2363">
        <v>800000</v>
      </c>
      <c r="D2363">
        <v>2235</v>
      </c>
      <c r="E2363">
        <v>55.9</v>
      </c>
      <c r="F2363" t="s">
        <v>1008</v>
      </c>
      <c r="G2363" t="s">
        <v>1071</v>
      </c>
      <c r="H2363">
        <v>2021</v>
      </c>
      <c r="I2363">
        <v>-0.2274605929851532</v>
      </c>
    </row>
    <row r="2364" spans="1:9">
      <c r="A2364" t="s">
        <v>435</v>
      </c>
      <c r="B2364" t="s">
        <v>436</v>
      </c>
      <c r="C2364">
        <v>800000</v>
      </c>
      <c r="D2364">
        <v>2235</v>
      </c>
      <c r="E2364">
        <v>55.9</v>
      </c>
      <c r="F2364" t="s">
        <v>1009</v>
      </c>
      <c r="G2364" t="s">
        <v>1082</v>
      </c>
      <c r="H2364">
        <v>2017</v>
      </c>
      <c r="I2364">
        <v>-1.57</v>
      </c>
    </row>
    <row r="2365" spans="1:9">
      <c r="A2365" t="s">
        <v>435</v>
      </c>
      <c r="B2365" t="s">
        <v>436</v>
      </c>
      <c r="C2365">
        <v>800000</v>
      </c>
      <c r="D2365">
        <v>2235</v>
      </c>
      <c r="E2365">
        <v>55.9</v>
      </c>
      <c r="F2365" t="s">
        <v>1010</v>
      </c>
      <c r="G2365" t="s">
        <v>1083</v>
      </c>
      <c r="H2365">
        <v>2021</v>
      </c>
      <c r="I2365">
        <v>-1.7901662588119507</v>
      </c>
    </row>
    <row r="2366" spans="1:9">
      <c r="A2366" t="s">
        <v>435</v>
      </c>
      <c r="B2366" t="s">
        <v>436</v>
      </c>
      <c r="C2366">
        <v>800000</v>
      </c>
      <c r="D2366">
        <v>2235</v>
      </c>
      <c r="E2366">
        <v>55.9</v>
      </c>
      <c r="F2366" t="s">
        <v>1011</v>
      </c>
      <c r="G2366" t="s">
        <v>1072</v>
      </c>
      <c r="H2366">
        <v>2017</v>
      </c>
      <c r="I2366">
        <v>-1.04</v>
      </c>
    </row>
    <row r="2367" spans="1:9">
      <c r="A2367" t="s">
        <v>435</v>
      </c>
      <c r="B2367" t="s">
        <v>436</v>
      </c>
      <c r="C2367">
        <v>800000</v>
      </c>
      <c r="D2367">
        <v>2235</v>
      </c>
      <c r="E2367">
        <v>55.9</v>
      </c>
      <c r="F2367" t="s">
        <v>1012</v>
      </c>
      <c r="G2367" t="s">
        <v>1084</v>
      </c>
      <c r="H2367">
        <v>2021</v>
      </c>
      <c r="I2367">
        <v>-1.2474581003189087</v>
      </c>
    </row>
    <row r="2368" spans="1:9">
      <c r="A2368" t="s">
        <v>435</v>
      </c>
      <c r="B2368" t="s">
        <v>436</v>
      </c>
      <c r="C2368">
        <v>800000</v>
      </c>
      <c r="D2368">
        <v>2235</v>
      </c>
      <c r="E2368">
        <v>55.9</v>
      </c>
      <c r="F2368" t="s">
        <v>1013</v>
      </c>
      <c r="G2368" t="s">
        <v>1085</v>
      </c>
      <c r="H2368">
        <v>2017</v>
      </c>
      <c r="I2368">
        <v>-1.05</v>
      </c>
    </row>
    <row r="2369" spans="1:9">
      <c r="A2369" t="s">
        <v>435</v>
      </c>
      <c r="B2369" t="s">
        <v>436</v>
      </c>
      <c r="C2369">
        <v>800000</v>
      </c>
      <c r="D2369">
        <v>2235</v>
      </c>
      <c r="E2369">
        <v>55.9</v>
      </c>
      <c r="F2369" t="s">
        <v>1014</v>
      </c>
      <c r="G2369" t="s">
        <v>1088</v>
      </c>
      <c r="H2369">
        <v>2021</v>
      </c>
      <c r="I2369">
        <v>-1.224855899810791</v>
      </c>
    </row>
    <row r="2370" spans="1:9">
      <c r="A2370" t="s">
        <v>435</v>
      </c>
      <c r="B2370" t="s">
        <v>436</v>
      </c>
      <c r="C2370">
        <v>800000</v>
      </c>
      <c r="D2370">
        <v>2235</v>
      </c>
      <c r="E2370">
        <v>55.9</v>
      </c>
      <c r="F2370" t="s">
        <v>1015</v>
      </c>
      <c r="G2370" t="s">
        <v>1064</v>
      </c>
      <c r="H2370">
        <v>2017</v>
      </c>
      <c r="I2370">
        <v>-0.68</v>
      </c>
    </row>
    <row r="2371" spans="1:9">
      <c r="A2371" t="s">
        <v>435</v>
      </c>
      <c r="B2371" t="s">
        <v>436</v>
      </c>
      <c r="C2371">
        <v>800000</v>
      </c>
      <c r="D2371">
        <v>2235</v>
      </c>
      <c r="E2371">
        <v>55.9</v>
      </c>
      <c r="F2371" t="s">
        <v>1016</v>
      </c>
      <c r="G2371" t="s">
        <v>1064</v>
      </c>
      <c r="H2371">
        <v>2021</v>
      </c>
      <c r="I2371">
        <v>-1.2872785329818726</v>
      </c>
    </row>
    <row r="2372" spans="1:9">
      <c r="A2372" t="s">
        <v>435</v>
      </c>
      <c r="B2372" t="s">
        <v>436</v>
      </c>
      <c r="C2372">
        <v>800000</v>
      </c>
      <c r="D2372">
        <v>2235</v>
      </c>
      <c r="E2372">
        <v>55.9</v>
      </c>
      <c r="F2372" t="s">
        <v>1017</v>
      </c>
      <c r="G2372" t="s">
        <v>1073</v>
      </c>
      <c r="H2372">
        <v>2018</v>
      </c>
      <c r="I2372">
        <v>28.2</v>
      </c>
    </row>
    <row r="2373" spans="1:9">
      <c r="A2373" t="s">
        <v>435</v>
      </c>
      <c r="B2373" t="s">
        <v>436</v>
      </c>
      <c r="C2373">
        <v>800000</v>
      </c>
      <c r="D2373">
        <v>2235</v>
      </c>
      <c r="E2373">
        <v>55.9</v>
      </c>
      <c r="F2373" t="s">
        <v>1018</v>
      </c>
      <c r="G2373" t="s">
        <v>1073</v>
      </c>
      <c r="H2373">
        <v>2022</v>
      </c>
      <c r="I2373">
        <v>21.2</v>
      </c>
    </row>
    <row r="2374" spans="1:9">
      <c r="A2374" t="s">
        <v>435</v>
      </c>
      <c r="B2374" t="s">
        <v>436</v>
      </c>
      <c r="C2374">
        <v>800000</v>
      </c>
      <c r="D2374">
        <v>2235</v>
      </c>
      <c r="E2374">
        <v>55.9</v>
      </c>
      <c r="F2374" t="s">
        <v>1019</v>
      </c>
      <c r="G2374" t="s">
        <v>1089</v>
      </c>
      <c r="H2374">
        <v>2018</v>
      </c>
      <c r="I2374">
        <v>27.5</v>
      </c>
    </row>
    <row r="2375" spans="1:9">
      <c r="A2375" t="s">
        <v>435</v>
      </c>
      <c r="B2375" t="s">
        <v>436</v>
      </c>
      <c r="C2375">
        <v>800000</v>
      </c>
      <c r="D2375">
        <v>2235</v>
      </c>
      <c r="E2375">
        <v>55.9</v>
      </c>
      <c r="F2375" t="s">
        <v>1020</v>
      </c>
      <c r="G2375" t="s">
        <v>1089</v>
      </c>
      <c r="H2375">
        <v>2022</v>
      </c>
      <c r="I2375">
        <v>20.100000000000001</v>
      </c>
    </row>
    <row r="2376" spans="1:9">
      <c r="A2376" t="s">
        <v>435</v>
      </c>
      <c r="B2376" t="s">
        <v>436</v>
      </c>
      <c r="C2376">
        <v>800000</v>
      </c>
      <c r="D2376">
        <v>2235</v>
      </c>
      <c r="E2376">
        <v>55.9</v>
      </c>
      <c r="F2376" t="s">
        <v>1021</v>
      </c>
      <c r="H2376">
        <v>2017</v>
      </c>
      <c r="I2376">
        <v>56.2</v>
      </c>
    </row>
    <row r="2377" spans="1:9">
      <c r="A2377" t="s">
        <v>435</v>
      </c>
      <c r="B2377" t="s">
        <v>436</v>
      </c>
      <c r="C2377">
        <v>800000</v>
      </c>
      <c r="D2377">
        <v>2235</v>
      </c>
      <c r="E2377">
        <v>55.9</v>
      </c>
      <c r="F2377" t="s">
        <v>1022</v>
      </c>
      <c r="H2377">
        <v>2022</v>
      </c>
      <c r="I2377">
        <v>50.4</v>
      </c>
    </row>
    <row r="2378" spans="1:9">
      <c r="A2378" t="s">
        <v>435</v>
      </c>
      <c r="B2378" t="s">
        <v>436</v>
      </c>
      <c r="C2378">
        <v>800000</v>
      </c>
      <c r="D2378">
        <v>2235</v>
      </c>
      <c r="E2378">
        <v>55.9</v>
      </c>
      <c r="F2378" t="s">
        <v>1023</v>
      </c>
      <c r="H2378">
        <v>2018</v>
      </c>
      <c r="I2378">
        <v>30</v>
      </c>
    </row>
    <row r="2379" spans="1:9">
      <c r="A2379" t="s">
        <v>435</v>
      </c>
      <c r="B2379" t="s">
        <v>436</v>
      </c>
      <c r="C2379">
        <v>800000</v>
      </c>
      <c r="D2379">
        <v>2235</v>
      </c>
      <c r="E2379">
        <v>55.9</v>
      </c>
      <c r="F2379" t="s">
        <v>1024</v>
      </c>
      <c r="H2379">
        <v>2022</v>
      </c>
      <c r="I2379">
        <v>30</v>
      </c>
    </row>
    <row r="2380" spans="1:9">
      <c r="A2380" t="s">
        <v>435</v>
      </c>
      <c r="B2380" t="s">
        <v>436</v>
      </c>
      <c r="C2380">
        <v>800000</v>
      </c>
      <c r="D2380">
        <v>2235</v>
      </c>
      <c r="E2380">
        <v>55.9</v>
      </c>
      <c r="F2380" t="s">
        <v>1025</v>
      </c>
      <c r="H2380">
        <v>2018</v>
      </c>
      <c r="I2380">
        <v>27.2</v>
      </c>
    </row>
    <row r="2381" spans="1:9">
      <c r="A2381" t="s">
        <v>435</v>
      </c>
      <c r="B2381" t="s">
        <v>436</v>
      </c>
      <c r="C2381">
        <v>800000</v>
      </c>
      <c r="D2381">
        <v>2235</v>
      </c>
      <c r="E2381">
        <v>55.9</v>
      </c>
      <c r="F2381" t="s">
        <v>1026</v>
      </c>
      <c r="H2381">
        <v>2019</v>
      </c>
      <c r="I2381">
        <v>0.37607636330322303</v>
      </c>
    </row>
    <row r="2382" spans="1:9">
      <c r="A2382" t="s">
        <v>435</v>
      </c>
      <c r="B2382" t="s">
        <v>436</v>
      </c>
      <c r="C2382">
        <v>800000</v>
      </c>
      <c r="D2382">
        <v>2235</v>
      </c>
      <c r="E2382">
        <v>55.9</v>
      </c>
      <c r="F2382" t="s">
        <v>1027</v>
      </c>
      <c r="H2382">
        <v>2015</v>
      </c>
      <c r="I2382">
        <v>3.6999999999999998E-2</v>
      </c>
    </row>
    <row r="2383" spans="1:9">
      <c r="A2383" t="s">
        <v>435</v>
      </c>
      <c r="B2383" t="s">
        <v>436</v>
      </c>
      <c r="C2383">
        <v>800000</v>
      </c>
      <c r="D2383">
        <v>2235</v>
      </c>
      <c r="E2383">
        <v>55.9</v>
      </c>
      <c r="F2383" t="s">
        <v>1028</v>
      </c>
      <c r="H2383" t="s">
        <v>1056</v>
      </c>
      <c r="I2383">
        <v>3.9102213185266289E-3</v>
      </c>
    </row>
    <row r="2384" spans="1:9">
      <c r="A2384" t="s">
        <v>435</v>
      </c>
      <c r="B2384" t="s">
        <v>436</v>
      </c>
      <c r="C2384">
        <v>800000</v>
      </c>
      <c r="D2384">
        <v>2235</v>
      </c>
      <c r="E2384">
        <v>55.9</v>
      </c>
      <c r="F2384" t="s">
        <v>1029</v>
      </c>
      <c r="H2384">
        <v>2017</v>
      </c>
      <c r="I2384">
        <v>6.1</v>
      </c>
    </row>
    <row r="2385" spans="1:9">
      <c r="A2385" t="s">
        <v>435</v>
      </c>
      <c r="B2385" t="s">
        <v>436</v>
      </c>
      <c r="C2385">
        <v>800000</v>
      </c>
      <c r="D2385">
        <v>2235</v>
      </c>
      <c r="E2385">
        <v>55.9</v>
      </c>
      <c r="F2385" t="s">
        <v>1030</v>
      </c>
      <c r="H2385">
        <v>2018</v>
      </c>
      <c r="I2385">
        <v>6.0606060606060597</v>
      </c>
    </row>
    <row r="2386" spans="1:9">
      <c r="A2386" t="s">
        <v>435</v>
      </c>
      <c r="B2386" t="s">
        <v>436</v>
      </c>
      <c r="C2386">
        <v>800000</v>
      </c>
      <c r="D2386">
        <v>2235</v>
      </c>
      <c r="E2386">
        <v>55.9</v>
      </c>
      <c r="F2386" t="s">
        <v>1031</v>
      </c>
      <c r="H2386">
        <v>2021</v>
      </c>
      <c r="I2386">
        <v>16.6666666666667</v>
      </c>
    </row>
    <row r="2387" spans="1:9">
      <c r="A2387" t="s">
        <v>437</v>
      </c>
      <c r="B2387" t="s">
        <v>438</v>
      </c>
      <c r="C2387">
        <v>81000000</v>
      </c>
      <c r="D2387">
        <v>2267048</v>
      </c>
      <c r="E2387">
        <v>42.1</v>
      </c>
      <c r="F2387" t="s">
        <v>983</v>
      </c>
      <c r="G2387" t="s">
        <v>1065</v>
      </c>
      <c r="H2387">
        <v>2019</v>
      </c>
      <c r="I2387">
        <v>40.5</v>
      </c>
    </row>
    <row r="2388" spans="1:9">
      <c r="A2388" t="s">
        <v>437</v>
      </c>
      <c r="B2388" t="s">
        <v>438</v>
      </c>
      <c r="C2388">
        <v>81000000</v>
      </c>
      <c r="D2388">
        <v>2267048</v>
      </c>
      <c r="E2388">
        <v>42.1</v>
      </c>
      <c r="F2388" t="s">
        <v>984</v>
      </c>
      <c r="G2388" t="s">
        <v>1066</v>
      </c>
      <c r="H2388">
        <v>2017</v>
      </c>
      <c r="I2388">
        <v>0.45700000000000002</v>
      </c>
    </row>
    <row r="2389" spans="1:9">
      <c r="A2389" t="s">
        <v>437</v>
      </c>
      <c r="B2389" t="s">
        <v>438</v>
      </c>
      <c r="C2389">
        <v>81000000</v>
      </c>
      <c r="D2389">
        <v>2267048</v>
      </c>
      <c r="E2389">
        <v>42.1</v>
      </c>
      <c r="F2389" t="s">
        <v>985</v>
      </c>
      <c r="G2389" t="s">
        <v>1066</v>
      </c>
      <c r="H2389">
        <v>2021</v>
      </c>
      <c r="I2389">
        <v>0.47899999999999998</v>
      </c>
    </row>
    <row r="2390" spans="1:9">
      <c r="A2390" t="s">
        <v>437</v>
      </c>
      <c r="B2390" t="s">
        <v>438</v>
      </c>
      <c r="C2390">
        <v>81000000</v>
      </c>
      <c r="D2390">
        <v>2267048</v>
      </c>
      <c r="E2390">
        <v>42.1</v>
      </c>
      <c r="F2390" t="s">
        <v>986</v>
      </c>
      <c r="G2390" t="s">
        <v>1074</v>
      </c>
      <c r="H2390">
        <v>2018</v>
      </c>
      <c r="I2390">
        <v>24.8</v>
      </c>
    </row>
    <row r="2391" spans="1:9">
      <c r="A2391" t="s">
        <v>437</v>
      </c>
      <c r="B2391" t="s">
        <v>438</v>
      </c>
      <c r="C2391">
        <v>81000000</v>
      </c>
      <c r="D2391">
        <v>2267048</v>
      </c>
      <c r="E2391">
        <v>42.1</v>
      </c>
      <c r="F2391" t="s">
        <v>1034</v>
      </c>
      <c r="G2391" t="s">
        <v>1074</v>
      </c>
      <c r="H2391">
        <v>2018</v>
      </c>
      <c r="I2391">
        <v>7.7</v>
      </c>
    </row>
    <row r="2392" spans="1:9">
      <c r="A2392" t="s">
        <v>437</v>
      </c>
      <c r="B2392" t="s">
        <v>438</v>
      </c>
      <c r="C2392">
        <v>81000000</v>
      </c>
      <c r="D2392">
        <v>2267048</v>
      </c>
      <c r="E2392">
        <v>42.1</v>
      </c>
      <c r="F2392" t="s">
        <v>1035</v>
      </c>
      <c r="G2392" t="s">
        <v>1075</v>
      </c>
      <c r="H2392" t="s">
        <v>1056</v>
      </c>
      <c r="I2392">
        <v>5.71220368071927</v>
      </c>
    </row>
    <row r="2393" spans="1:9">
      <c r="A2393" t="s">
        <v>437</v>
      </c>
      <c r="B2393" t="s">
        <v>438</v>
      </c>
      <c r="C2393">
        <v>81000000</v>
      </c>
      <c r="D2393">
        <v>2267048</v>
      </c>
      <c r="E2393">
        <v>42.1</v>
      </c>
      <c r="F2393" t="s">
        <v>1036</v>
      </c>
      <c r="G2393" t="s">
        <v>1075</v>
      </c>
      <c r="H2393">
        <v>2018</v>
      </c>
      <c r="I2393">
        <v>91.289010440575197</v>
      </c>
    </row>
    <row r="2394" spans="1:9">
      <c r="A2394" t="s">
        <v>437</v>
      </c>
      <c r="B2394" t="s">
        <v>438</v>
      </c>
      <c r="C2394">
        <v>81000000</v>
      </c>
      <c r="D2394">
        <v>2267048</v>
      </c>
      <c r="E2394">
        <v>42.1</v>
      </c>
      <c r="F2394" t="s">
        <v>1037</v>
      </c>
      <c r="G2394" t="s">
        <v>1075</v>
      </c>
      <c r="H2394">
        <v>2019</v>
      </c>
      <c r="I2394">
        <v>95.291603468556787</v>
      </c>
    </row>
    <row r="2395" spans="1:9">
      <c r="A2395" t="s">
        <v>437</v>
      </c>
      <c r="B2395" t="s">
        <v>438</v>
      </c>
      <c r="C2395">
        <v>81000000</v>
      </c>
      <c r="D2395">
        <v>2267048</v>
      </c>
      <c r="E2395">
        <v>42.1</v>
      </c>
      <c r="F2395" t="s">
        <v>1038</v>
      </c>
      <c r="G2395" t="s">
        <v>1076</v>
      </c>
      <c r="H2395">
        <v>2020</v>
      </c>
      <c r="I2395">
        <v>96.945315646950192</v>
      </c>
    </row>
    <row r="2396" spans="1:9">
      <c r="A2396" t="s">
        <v>437</v>
      </c>
      <c r="B2396" t="s">
        <v>438</v>
      </c>
      <c r="C2396">
        <v>81000000</v>
      </c>
      <c r="D2396">
        <v>2267048</v>
      </c>
      <c r="E2396">
        <v>42.1</v>
      </c>
      <c r="F2396" t="s">
        <v>1039</v>
      </c>
      <c r="G2396" t="s">
        <v>1076</v>
      </c>
      <c r="H2396">
        <v>2021</v>
      </c>
      <c r="I2396">
        <v>102.48302953561999</v>
      </c>
    </row>
    <row r="2397" spans="1:9">
      <c r="A2397" t="s">
        <v>437</v>
      </c>
      <c r="B2397" t="s">
        <v>438</v>
      </c>
      <c r="C2397">
        <v>81000000</v>
      </c>
      <c r="D2397">
        <v>2267048</v>
      </c>
      <c r="E2397">
        <v>42.1</v>
      </c>
      <c r="F2397" t="s">
        <v>987</v>
      </c>
      <c r="G2397" t="s">
        <v>1076</v>
      </c>
      <c r="H2397">
        <v>2018</v>
      </c>
      <c r="I2397">
        <v>1111.83580619542</v>
      </c>
    </row>
    <row r="2398" spans="1:9">
      <c r="A2398" t="s">
        <v>437</v>
      </c>
      <c r="B2398" t="s">
        <v>438</v>
      </c>
      <c r="C2398">
        <v>81000000</v>
      </c>
      <c r="D2398">
        <v>2267048</v>
      </c>
      <c r="E2398">
        <v>42.1</v>
      </c>
      <c r="F2398" t="s">
        <v>988</v>
      </c>
      <c r="G2398" t="s">
        <v>1077</v>
      </c>
      <c r="H2398">
        <v>2019</v>
      </c>
      <c r="I2398">
        <v>1144.28732084886</v>
      </c>
    </row>
    <row r="2399" spans="1:9">
      <c r="A2399" t="s">
        <v>437</v>
      </c>
      <c r="B2399" t="s">
        <v>438</v>
      </c>
      <c r="C2399">
        <v>81000000</v>
      </c>
      <c r="D2399">
        <v>2267048</v>
      </c>
      <c r="E2399">
        <v>42.1</v>
      </c>
      <c r="F2399" t="s">
        <v>989</v>
      </c>
      <c r="G2399" t="s">
        <v>1077</v>
      </c>
      <c r="H2399">
        <v>2020</v>
      </c>
      <c r="I2399">
        <v>1141.72600679475</v>
      </c>
    </row>
    <row r="2400" spans="1:9">
      <c r="A2400" t="s">
        <v>437</v>
      </c>
      <c r="B2400" t="s">
        <v>438</v>
      </c>
      <c r="C2400">
        <v>81000000</v>
      </c>
      <c r="D2400">
        <v>2267048</v>
      </c>
      <c r="E2400">
        <v>42.1</v>
      </c>
      <c r="F2400" t="s">
        <v>990</v>
      </c>
      <c r="G2400" t="s">
        <v>1061</v>
      </c>
      <c r="H2400">
        <v>2021</v>
      </c>
      <c r="I2400">
        <v>1218.7681278114801</v>
      </c>
    </row>
    <row r="2401" spans="1:9">
      <c r="A2401" t="s">
        <v>437</v>
      </c>
      <c r="B2401" t="s">
        <v>438</v>
      </c>
      <c r="C2401">
        <v>81000000</v>
      </c>
      <c r="D2401">
        <v>2267048</v>
      </c>
      <c r="E2401">
        <v>42.1</v>
      </c>
      <c r="F2401" t="s">
        <v>991</v>
      </c>
      <c r="G2401" t="s">
        <v>1061</v>
      </c>
      <c r="H2401">
        <v>2018</v>
      </c>
      <c r="I2401">
        <v>5.8211210998933902</v>
      </c>
    </row>
    <row r="2402" spans="1:9">
      <c r="A2402" t="s">
        <v>437</v>
      </c>
      <c r="B2402" t="s">
        <v>438</v>
      </c>
      <c r="C2402">
        <v>81000000</v>
      </c>
      <c r="D2402">
        <v>2267048</v>
      </c>
      <c r="E2402">
        <v>42.1</v>
      </c>
      <c r="F2402" t="s">
        <v>992</v>
      </c>
      <c r="G2402" t="s">
        <v>1061</v>
      </c>
      <c r="H2402" t="s">
        <v>1057</v>
      </c>
      <c r="I2402">
        <v>5.71220368071927</v>
      </c>
    </row>
    <row r="2403" spans="1:9">
      <c r="A2403" t="s">
        <v>437</v>
      </c>
      <c r="B2403" t="s">
        <v>438</v>
      </c>
      <c r="C2403">
        <v>81000000</v>
      </c>
      <c r="D2403">
        <v>2267048</v>
      </c>
      <c r="E2403">
        <v>42.1</v>
      </c>
      <c r="F2403" t="s">
        <v>1040</v>
      </c>
      <c r="G2403" t="s">
        <v>1061</v>
      </c>
      <c r="H2403">
        <v>2014</v>
      </c>
      <c r="I2403">
        <v>1.9514299631118801</v>
      </c>
    </row>
    <row r="2404" spans="1:9">
      <c r="A2404" t="s">
        <v>437</v>
      </c>
      <c r="B2404" t="s">
        <v>438</v>
      </c>
      <c r="C2404">
        <v>81000000</v>
      </c>
      <c r="D2404">
        <v>2267048</v>
      </c>
      <c r="E2404">
        <v>42.1</v>
      </c>
      <c r="F2404" t="s">
        <v>1041</v>
      </c>
      <c r="G2404" t="s">
        <v>1061</v>
      </c>
      <c r="H2404">
        <v>2015</v>
      </c>
      <c r="I2404">
        <v>2.1704399585723899</v>
      </c>
    </row>
    <row r="2405" spans="1:9">
      <c r="A2405" t="s">
        <v>437</v>
      </c>
      <c r="B2405" t="s">
        <v>438</v>
      </c>
      <c r="C2405">
        <v>81000000</v>
      </c>
      <c r="D2405">
        <v>2267048</v>
      </c>
      <c r="E2405">
        <v>42.1</v>
      </c>
      <c r="F2405" t="s">
        <v>1042</v>
      </c>
      <c r="G2405" t="s">
        <v>1061</v>
      </c>
      <c r="H2405">
        <v>2016</v>
      </c>
      <c r="I2405">
        <v>2.1186900138854998</v>
      </c>
    </row>
    <row r="2406" spans="1:9">
      <c r="A2406" t="s">
        <v>437</v>
      </c>
      <c r="B2406" t="s">
        <v>438</v>
      </c>
      <c r="C2406">
        <v>81000000</v>
      </c>
      <c r="D2406">
        <v>2267048</v>
      </c>
      <c r="E2406">
        <v>42.1</v>
      </c>
      <c r="F2406" t="s">
        <v>1043</v>
      </c>
      <c r="G2406" t="s">
        <v>1061</v>
      </c>
      <c r="H2406">
        <v>2017</v>
      </c>
      <c r="I2406">
        <v>1.45494997501373</v>
      </c>
    </row>
    <row r="2407" spans="1:9">
      <c r="A2407" t="s">
        <v>437</v>
      </c>
      <c r="B2407" t="s">
        <v>438</v>
      </c>
      <c r="C2407">
        <v>81000000</v>
      </c>
      <c r="D2407">
        <v>2267048</v>
      </c>
      <c r="E2407">
        <v>42.1</v>
      </c>
      <c r="F2407" t="s">
        <v>1046</v>
      </c>
      <c r="G2407" t="s">
        <v>1063</v>
      </c>
      <c r="H2407">
        <v>2020</v>
      </c>
      <c r="I2407">
        <v>2.4500000476837198</v>
      </c>
    </row>
    <row r="2408" spans="1:9">
      <c r="A2408" t="s">
        <v>437</v>
      </c>
      <c r="B2408" t="s">
        <v>438</v>
      </c>
      <c r="C2408">
        <v>81000000</v>
      </c>
      <c r="D2408">
        <v>2267048</v>
      </c>
      <c r="E2408">
        <v>42.1</v>
      </c>
      <c r="F2408" t="s">
        <v>1047</v>
      </c>
      <c r="G2408" t="s">
        <v>1090</v>
      </c>
      <c r="H2408">
        <v>2021</v>
      </c>
      <c r="I2408">
        <v>2.7000000476837198</v>
      </c>
    </row>
    <row r="2409" spans="1:9">
      <c r="A2409" t="s">
        <v>437</v>
      </c>
      <c r="B2409" t="s">
        <v>438</v>
      </c>
      <c r="C2409">
        <v>81000000</v>
      </c>
      <c r="D2409">
        <v>2267048</v>
      </c>
      <c r="E2409">
        <v>42.1</v>
      </c>
      <c r="F2409" t="s">
        <v>1048</v>
      </c>
      <c r="G2409" t="s">
        <v>1092</v>
      </c>
      <c r="H2409" t="s">
        <v>1057</v>
      </c>
      <c r="I2409">
        <v>2.7</v>
      </c>
    </row>
    <row r="2410" spans="1:9">
      <c r="A2410" t="s">
        <v>437</v>
      </c>
      <c r="B2410" t="s">
        <v>438</v>
      </c>
      <c r="C2410">
        <v>81000000</v>
      </c>
      <c r="D2410">
        <v>2267048</v>
      </c>
      <c r="E2410">
        <v>42.1</v>
      </c>
      <c r="F2410" t="s">
        <v>1049</v>
      </c>
      <c r="G2410" t="s">
        <v>1062</v>
      </c>
      <c r="H2410">
        <v>2015</v>
      </c>
      <c r="I2410">
        <v>34</v>
      </c>
    </row>
    <row r="2411" spans="1:9">
      <c r="A2411" t="s">
        <v>437</v>
      </c>
      <c r="B2411" t="s">
        <v>438</v>
      </c>
      <c r="C2411">
        <v>81000000</v>
      </c>
      <c r="D2411">
        <v>2267048</v>
      </c>
      <c r="E2411">
        <v>42.1</v>
      </c>
      <c r="F2411" t="s">
        <v>1050</v>
      </c>
      <c r="G2411" t="s">
        <v>1062</v>
      </c>
      <c r="H2411">
        <v>2018</v>
      </c>
      <c r="I2411">
        <v>18.520622249999999</v>
      </c>
    </row>
    <row r="2412" spans="1:9">
      <c r="A2412" t="s">
        <v>437</v>
      </c>
      <c r="B2412" t="s">
        <v>438</v>
      </c>
      <c r="C2412">
        <v>81000000</v>
      </c>
      <c r="D2412">
        <v>2267048</v>
      </c>
      <c r="E2412">
        <v>42.1</v>
      </c>
      <c r="F2412" t="s">
        <v>1051</v>
      </c>
      <c r="G2412" t="s">
        <v>1078</v>
      </c>
      <c r="H2412">
        <v>2019</v>
      </c>
      <c r="I2412">
        <v>20.570732119999999</v>
      </c>
    </row>
    <row r="2413" spans="1:9">
      <c r="A2413" t="s">
        <v>437</v>
      </c>
      <c r="B2413" t="s">
        <v>438</v>
      </c>
      <c r="C2413">
        <v>81000000</v>
      </c>
      <c r="D2413">
        <v>2267048</v>
      </c>
      <c r="E2413">
        <v>42.1</v>
      </c>
      <c r="F2413" t="s">
        <v>993</v>
      </c>
      <c r="G2413" t="s">
        <v>1078</v>
      </c>
      <c r="H2413">
        <v>2020</v>
      </c>
      <c r="I2413">
        <v>33</v>
      </c>
    </row>
    <row r="2414" spans="1:9">
      <c r="A2414" t="s">
        <v>437</v>
      </c>
      <c r="B2414" t="s">
        <v>438</v>
      </c>
      <c r="C2414">
        <v>81000000</v>
      </c>
      <c r="D2414">
        <v>2267048</v>
      </c>
      <c r="E2414">
        <v>42.1</v>
      </c>
      <c r="F2414" t="s">
        <v>994</v>
      </c>
      <c r="G2414" t="s">
        <v>1079</v>
      </c>
      <c r="H2414" t="s">
        <v>1058</v>
      </c>
      <c r="I2414">
        <v>473</v>
      </c>
    </row>
    <row r="2415" spans="1:9">
      <c r="A2415" t="s">
        <v>437</v>
      </c>
      <c r="B2415" t="s">
        <v>438</v>
      </c>
      <c r="C2415">
        <v>81000000</v>
      </c>
      <c r="D2415">
        <v>2267048</v>
      </c>
      <c r="E2415">
        <v>42.1</v>
      </c>
      <c r="F2415" t="s">
        <v>1054</v>
      </c>
      <c r="G2415" t="s">
        <v>1091</v>
      </c>
      <c r="H2415" t="s">
        <v>1056</v>
      </c>
      <c r="I2415">
        <v>2.7000000476837198</v>
      </c>
    </row>
    <row r="2416" spans="1:9">
      <c r="A2416" t="s">
        <v>437</v>
      </c>
      <c r="B2416" t="s">
        <v>438</v>
      </c>
      <c r="C2416">
        <v>81000000</v>
      </c>
      <c r="D2416">
        <v>2267048</v>
      </c>
      <c r="E2416">
        <v>42.1</v>
      </c>
      <c r="F2416" t="s">
        <v>996</v>
      </c>
      <c r="G2416" t="s">
        <v>1080</v>
      </c>
      <c r="H2416" t="s">
        <v>1057</v>
      </c>
      <c r="I2416">
        <v>2.7000000476837198</v>
      </c>
    </row>
    <row r="2417" spans="1:9">
      <c r="A2417" t="s">
        <v>437</v>
      </c>
      <c r="B2417" t="s">
        <v>438</v>
      </c>
      <c r="C2417">
        <v>81000000</v>
      </c>
      <c r="D2417">
        <v>2267048</v>
      </c>
      <c r="E2417">
        <v>42.1</v>
      </c>
      <c r="F2417" t="s">
        <v>999</v>
      </c>
      <c r="G2417" t="s">
        <v>1067</v>
      </c>
      <c r="H2417">
        <v>2018</v>
      </c>
      <c r="I2417">
        <v>3.6</v>
      </c>
    </row>
    <row r="2418" spans="1:9">
      <c r="A2418" t="s">
        <v>437</v>
      </c>
      <c r="B2418" t="s">
        <v>438</v>
      </c>
      <c r="C2418">
        <v>81000000</v>
      </c>
      <c r="D2418">
        <v>2267048</v>
      </c>
      <c r="E2418">
        <v>42.1</v>
      </c>
      <c r="F2418" t="s">
        <v>1000</v>
      </c>
      <c r="G2418" t="s">
        <v>1067</v>
      </c>
      <c r="H2418">
        <v>2021</v>
      </c>
      <c r="I2418">
        <v>5.4260001182556197</v>
      </c>
    </row>
    <row r="2419" spans="1:9">
      <c r="A2419" t="s">
        <v>437</v>
      </c>
      <c r="B2419" t="s">
        <v>438</v>
      </c>
      <c r="C2419">
        <v>81000000</v>
      </c>
      <c r="D2419">
        <v>2267048</v>
      </c>
      <c r="E2419">
        <v>42.1</v>
      </c>
      <c r="F2419" t="s">
        <v>1002</v>
      </c>
      <c r="G2419" t="s">
        <v>1068</v>
      </c>
      <c r="H2419">
        <v>2020</v>
      </c>
      <c r="I2419">
        <v>19.100000381469702</v>
      </c>
    </row>
    <row r="2420" spans="1:9">
      <c r="A2420" t="s">
        <v>437</v>
      </c>
      <c r="B2420" t="s">
        <v>438</v>
      </c>
      <c r="C2420">
        <v>81000000</v>
      </c>
      <c r="D2420">
        <v>2267048</v>
      </c>
      <c r="E2420">
        <v>42.1</v>
      </c>
      <c r="F2420" t="s">
        <v>1003</v>
      </c>
      <c r="G2420" t="s">
        <v>1069</v>
      </c>
      <c r="H2420">
        <v>2018</v>
      </c>
      <c r="I2420">
        <v>2</v>
      </c>
    </row>
    <row r="2421" spans="1:9">
      <c r="A2421" t="s">
        <v>437</v>
      </c>
      <c r="B2421" t="s">
        <v>438</v>
      </c>
      <c r="C2421">
        <v>81000000</v>
      </c>
      <c r="D2421">
        <v>2267048</v>
      </c>
      <c r="E2421">
        <v>42.1</v>
      </c>
      <c r="F2421" t="s">
        <v>1004</v>
      </c>
      <c r="G2421" t="s">
        <v>1069</v>
      </c>
      <c r="H2421">
        <v>2022</v>
      </c>
      <c r="I2421">
        <v>2</v>
      </c>
    </row>
    <row r="2422" spans="1:9">
      <c r="A2422" t="s">
        <v>437</v>
      </c>
      <c r="B2422" t="s">
        <v>438</v>
      </c>
      <c r="C2422">
        <v>81000000</v>
      </c>
      <c r="D2422">
        <v>2267048</v>
      </c>
      <c r="E2422">
        <v>42.1</v>
      </c>
      <c r="F2422" t="s">
        <v>1005</v>
      </c>
      <c r="G2422" t="s">
        <v>1070</v>
      </c>
      <c r="H2422">
        <v>2018</v>
      </c>
      <c r="I2422">
        <v>19</v>
      </c>
    </row>
    <row r="2423" spans="1:9">
      <c r="A2423" t="s">
        <v>437</v>
      </c>
      <c r="B2423" t="s">
        <v>438</v>
      </c>
      <c r="C2423">
        <v>81000000</v>
      </c>
      <c r="D2423">
        <v>2267048</v>
      </c>
      <c r="E2423">
        <v>42.1</v>
      </c>
      <c r="F2423" t="s">
        <v>1006</v>
      </c>
      <c r="G2423" t="s">
        <v>1070</v>
      </c>
      <c r="H2423">
        <v>2022</v>
      </c>
      <c r="I2423">
        <v>15</v>
      </c>
    </row>
    <row r="2424" spans="1:9">
      <c r="A2424" t="s">
        <v>437</v>
      </c>
      <c r="B2424" t="s">
        <v>438</v>
      </c>
      <c r="C2424">
        <v>81000000</v>
      </c>
      <c r="D2424">
        <v>2267048</v>
      </c>
      <c r="E2424">
        <v>42.1</v>
      </c>
      <c r="F2424" t="s">
        <v>1007</v>
      </c>
      <c r="G2424" t="s">
        <v>1071</v>
      </c>
      <c r="H2424">
        <v>2017</v>
      </c>
      <c r="I2424">
        <v>-2.2999999999999998</v>
      </c>
    </row>
    <row r="2425" spans="1:9">
      <c r="A2425" t="s">
        <v>437</v>
      </c>
      <c r="B2425" t="s">
        <v>438</v>
      </c>
      <c r="C2425">
        <v>81000000</v>
      </c>
      <c r="D2425">
        <v>2267048</v>
      </c>
      <c r="E2425">
        <v>42.1</v>
      </c>
      <c r="F2425" t="s">
        <v>1008</v>
      </c>
      <c r="G2425" t="s">
        <v>1071</v>
      </c>
      <c r="H2425">
        <v>2021</v>
      </c>
      <c r="I2425">
        <v>-1.6146669387817383</v>
      </c>
    </row>
    <row r="2426" spans="1:9">
      <c r="A2426" t="s">
        <v>437</v>
      </c>
      <c r="B2426" t="s">
        <v>438</v>
      </c>
      <c r="C2426">
        <v>81000000</v>
      </c>
      <c r="D2426">
        <v>2267048</v>
      </c>
      <c r="E2426">
        <v>42.1</v>
      </c>
      <c r="F2426" t="s">
        <v>1009</v>
      </c>
      <c r="G2426" t="s">
        <v>1082</v>
      </c>
      <c r="H2426">
        <v>2017</v>
      </c>
      <c r="I2426">
        <v>-1.63</v>
      </c>
    </row>
    <row r="2427" spans="1:9">
      <c r="A2427" t="s">
        <v>437</v>
      </c>
      <c r="B2427" t="s">
        <v>438</v>
      </c>
      <c r="C2427">
        <v>81000000</v>
      </c>
      <c r="D2427">
        <v>2267048</v>
      </c>
      <c r="E2427">
        <v>42.1</v>
      </c>
      <c r="F2427" t="s">
        <v>1010</v>
      </c>
      <c r="G2427" t="s">
        <v>1083</v>
      </c>
      <c r="H2427">
        <v>2021</v>
      </c>
      <c r="I2427">
        <v>-1.7188781499862671</v>
      </c>
    </row>
    <row r="2428" spans="1:9">
      <c r="A2428" t="s">
        <v>437</v>
      </c>
      <c r="B2428" t="s">
        <v>438</v>
      </c>
      <c r="C2428">
        <v>81000000</v>
      </c>
      <c r="D2428">
        <v>2267048</v>
      </c>
      <c r="E2428">
        <v>42.1</v>
      </c>
      <c r="F2428" t="s">
        <v>1011</v>
      </c>
      <c r="G2428" t="s">
        <v>1072</v>
      </c>
      <c r="H2428">
        <v>2017</v>
      </c>
      <c r="I2428">
        <v>-1.47</v>
      </c>
    </row>
    <row r="2429" spans="1:9">
      <c r="A2429" t="s">
        <v>437</v>
      </c>
      <c r="B2429" t="s">
        <v>438</v>
      </c>
      <c r="C2429">
        <v>81000000</v>
      </c>
      <c r="D2429">
        <v>2267048</v>
      </c>
      <c r="E2429">
        <v>42.1</v>
      </c>
      <c r="F2429" t="s">
        <v>1012</v>
      </c>
      <c r="G2429" t="s">
        <v>1084</v>
      </c>
      <c r="H2429">
        <v>2021</v>
      </c>
      <c r="I2429">
        <v>-1.4228891134262085</v>
      </c>
    </row>
    <row r="2430" spans="1:9">
      <c r="A2430" t="s">
        <v>437</v>
      </c>
      <c r="B2430" t="s">
        <v>438</v>
      </c>
      <c r="C2430">
        <v>81000000</v>
      </c>
      <c r="D2430">
        <v>2267048</v>
      </c>
      <c r="E2430">
        <v>42.1</v>
      </c>
      <c r="F2430" t="s">
        <v>1013</v>
      </c>
      <c r="G2430" t="s">
        <v>1085</v>
      </c>
      <c r="H2430">
        <v>2017</v>
      </c>
      <c r="I2430">
        <v>-1.69</v>
      </c>
    </row>
    <row r="2431" spans="1:9">
      <c r="A2431" t="s">
        <v>437</v>
      </c>
      <c r="B2431" t="s">
        <v>438</v>
      </c>
      <c r="C2431">
        <v>81000000</v>
      </c>
      <c r="D2431">
        <v>2267048</v>
      </c>
      <c r="E2431">
        <v>42.1</v>
      </c>
      <c r="F2431" t="s">
        <v>1014</v>
      </c>
      <c r="G2431" t="s">
        <v>1088</v>
      </c>
      <c r="H2431">
        <v>2021</v>
      </c>
      <c r="I2431">
        <v>-1.703835129737854</v>
      </c>
    </row>
    <row r="2432" spans="1:9">
      <c r="A2432" t="s">
        <v>437</v>
      </c>
      <c r="B2432" t="s">
        <v>438</v>
      </c>
      <c r="C2432">
        <v>81000000</v>
      </c>
      <c r="D2432">
        <v>2267048</v>
      </c>
      <c r="E2432">
        <v>42.1</v>
      </c>
      <c r="F2432" t="s">
        <v>1015</v>
      </c>
      <c r="G2432" t="s">
        <v>1064</v>
      </c>
      <c r="H2432">
        <v>2017</v>
      </c>
      <c r="I2432">
        <v>-1.42</v>
      </c>
    </row>
    <row r="2433" spans="1:9">
      <c r="A2433" t="s">
        <v>437</v>
      </c>
      <c r="B2433" t="s">
        <v>438</v>
      </c>
      <c r="C2433">
        <v>81000000</v>
      </c>
      <c r="D2433">
        <v>2267048</v>
      </c>
      <c r="E2433">
        <v>42.1</v>
      </c>
      <c r="F2433" t="s">
        <v>1016</v>
      </c>
      <c r="G2433" t="s">
        <v>1064</v>
      </c>
      <c r="H2433">
        <v>2021</v>
      </c>
      <c r="I2433">
        <v>-1.55</v>
      </c>
    </row>
    <row r="2434" spans="1:9">
      <c r="A2434" t="s">
        <v>437</v>
      </c>
      <c r="B2434" t="s">
        <v>438</v>
      </c>
      <c r="C2434">
        <v>81000000</v>
      </c>
      <c r="D2434">
        <v>2267048</v>
      </c>
      <c r="E2434">
        <v>42.1</v>
      </c>
      <c r="F2434" t="s">
        <v>1017</v>
      </c>
      <c r="G2434" t="s">
        <v>1073</v>
      </c>
      <c r="H2434">
        <v>2018</v>
      </c>
      <c r="I2434">
        <v>23.9</v>
      </c>
    </row>
    <row r="2435" spans="1:9">
      <c r="A2435" t="s">
        <v>437</v>
      </c>
      <c r="B2435" t="s">
        <v>438</v>
      </c>
      <c r="C2435">
        <v>81000000</v>
      </c>
      <c r="D2435">
        <v>2267048</v>
      </c>
      <c r="E2435">
        <v>42.1</v>
      </c>
      <c r="F2435" t="s">
        <v>1018</v>
      </c>
      <c r="G2435" t="s">
        <v>1073</v>
      </c>
      <c r="H2435">
        <v>2022</v>
      </c>
      <c r="I2435">
        <v>13.2</v>
      </c>
    </row>
    <row r="2436" spans="1:9">
      <c r="A2436" t="s">
        <v>437</v>
      </c>
      <c r="B2436" t="s">
        <v>438</v>
      </c>
      <c r="C2436">
        <v>81000000</v>
      </c>
      <c r="D2436">
        <v>2267048</v>
      </c>
      <c r="E2436">
        <v>42.1</v>
      </c>
      <c r="F2436" t="s">
        <v>1019</v>
      </c>
      <c r="G2436" t="s">
        <v>1089</v>
      </c>
      <c r="H2436">
        <v>2018</v>
      </c>
      <c r="I2436">
        <v>27.3</v>
      </c>
    </row>
    <row r="2437" spans="1:9">
      <c r="A2437" t="s">
        <v>437</v>
      </c>
      <c r="B2437" t="s">
        <v>438</v>
      </c>
      <c r="C2437">
        <v>81000000</v>
      </c>
      <c r="D2437">
        <v>2267048</v>
      </c>
      <c r="E2437">
        <v>42.1</v>
      </c>
      <c r="F2437" t="s">
        <v>1020</v>
      </c>
      <c r="G2437" t="s">
        <v>1089</v>
      </c>
      <c r="H2437">
        <v>2022</v>
      </c>
      <c r="I2437">
        <v>11.8</v>
      </c>
    </row>
    <row r="2438" spans="1:9">
      <c r="A2438" t="s">
        <v>437</v>
      </c>
      <c r="B2438" t="s">
        <v>438</v>
      </c>
      <c r="C2438">
        <v>81000000</v>
      </c>
      <c r="D2438">
        <v>2267048</v>
      </c>
      <c r="E2438">
        <v>42.1</v>
      </c>
      <c r="F2438" t="s">
        <v>1021</v>
      </c>
      <c r="H2438">
        <v>2017</v>
      </c>
      <c r="I2438">
        <v>52.1</v>
      </c>
    </row>
    <row r="2439" spans="1:9">
      <c r="A2439" t="s">
        <v>437</v>
      </c>
      <c r="B2439" t="s">
        <v>438</v>
      </c>
      <c r="C2439">
        <v>81000000</v>
      </c>
      <c r="D2439">
        <v>2267048</v>
      </c>
      <c r="E2439">
        <v>42.1</v>
      </c>
      <c r="F2439" t="s">
        <v>1022</v>
      </c>
      <c r="H2439">
        <v>2022</v>
      </c>
      <c r="I2439">
        <v>47.6</v>
      </c>
    </row>
    <row r="2440" spans="1:9">
      <c r="A2440" t="s">
        <v>437</v>
      </c>
      <c r="B2440" t="s">
        <v>438</v>
      </c>
      <c r="C2440">
        <v>81000000</v>
      </c>
      <c r="D2440">
        <v>2267048</v>
      </c>
      <c r="E2440">
        <v>42.1</v>
      </c>
      <c r="F2440" t="s">
        <v>1023</v>
      </c>
      <c r="H2440">
        <v>2018</v>
      </c>
      <c r="I2440">
        <v>20</v>
      </c>
    </row>
    <row r="2441" spans="1:9">
      <c r="A2441" t="s">
        <v>437</v>
      </c>
      <c r="B2441" t="s">
        <v>438</v>
      </c>
      <c r="C2441">
        <v>81000000</v>
      </c>
      <c r="D2441">
        <v>2267048</v>
      </c>
      <c r="E2441">
        <v>42.1</v>
      </c>
      <c r="F2441" t="s">
        <v>1024</v>
      </c>
      <c r="H2441">
        <v>2022</v>
      </c>
      <c r="I2441">
        <v>20</v>
      </c>
    </row>
    <row r="2442" spans="1:9">
      <c r="A2442" t="s">
        <v>437</v>
      </c>
      <c r="B2442" t="s">
        <v>438</v>
      </c>
      <c r="C2442">
        <v>81000000</v>
      </c>
      <c r="D2442">
        <v>2267048</v>
      </c>
      <c r="E2442">
        <v>42.1</v>
      </c>
      <c r="F2442" t="s">
        <v>1025</v>
      </c>
      <c r="H2442">
        <v>2018</v>
      </c>
      <c r="I2442">
        <v>13.2</v>
      </c>
    </row>
    <row r="2443" spans="1:9">
      <c r="A2443" t="s">
        <v>437</v>
      </c>
      <c r="B2443" t="s">
        <v>438</v>
      </c>
      <c r="C2443">
        <v>81000000</v>
      </c>
      <c r="D2443">
        <v>2267048</v>
      </c>
      <c r="E2443">
        <v>42.1</v>
      </c>
      <c r="F2443" t="s">
        <v>1026</v>
      </c>
      <c r="H2443">
        <v>2019</v>
      </c>
      <c r="I2443">
        <v>3.6985586246502798E-2</v>
      </c>
    </row>
    <row r="2444" spans="1:9">
      <c r="A2444" t="s">
        <v>437</v>
      </c>
      <c r="B2444" t="s">
        <v>438</v>
      </c>
      <c r="C2444">
        <v>81000000</v>
      </c>
      <c r="D2444">
        <v>2267048</v>
      </c>
      <c r="E2444">
        <v>42.1</v>
      </c>
      <c r="F2444" t="s">
        <v>1027</v>
      </c>
      <c r="H2444">
        <v>2015</v>
      </c>
      <c r="I2444">
        <v>0.54600000000000004</v>
      </c>
    </row>
    <row r="2445" spans="1:9">
      <c r="A2445" t="s">
        <v>437</v>
      </c>
      <c r="B2445" t="s">
        <v>438</v>
      </c>
      <c r="C2445">
        <v>81000000</v>
      </c>
      <c r="D2445">
        <v>2267048</v>
      </c>
      <c r="E2445">
        <v>42.1</v>
      </c>
      <c r="F2445" t="s">
        <v>1028</v>
      </c>
      <c r="H2445" t="s">
        <v>1056</v>
      </c>
      <c r="I2445">
        <v>0.28871192965241349</v>
      </c>
    </row>
    <row r="2446" spans="1:9">
      <c r="A2446" t="s">
        <v>437</v>
      </c>
      <c r="B2446" t="s">
        <v>438</v>
      </c>
      <c r="C2446">
        <v>81000000</v>
      </c>
      <c r="D2446">
        <v>2267048</v>
      </c>
      <c r="E2446">
        <v>42.1</v>
      </c>
      <c r="F2446" t="s">
        <v>1029</v>
      </c>
      <c r="H2446">
        <v>2017</v>
      </c>
      <c r="I2446">
        <v>8.9</v>
      </c>
    </row>
    <row r="2447" spans="1:9">
      <c r="A2447" t="s">
        <v>437</v>
      </c>
      <c r="B2447" t="s">
        <v>438</v>
      </c>
      <c r="C2447">
        <v>81000000</v>
      </c>
      <c r="D2447">
        <v>2267048</v>
      </c>
      <c r="E2447">
        <v>42.1</v>
      </c>
      <c r="F2447" t="s">
        <v>1030</v>
      </c>
      <c r="H2447">
        <v>2018</v>
      </c>
      <c r="I2447">
        <v>8.9430894308943092</v>
      </c>
    </row>
    <row r="2448" spans="1:9">
      <c r="A2448" t="s">
        <v>437</v>
      </c>
      <c r="B2448" t="s">
        <v>438</v>
      </c>
      <c r="C2448">
        <v>81000000</v>
      </c>
      <c r="D2448">
        <v>2267048</v>
      </c>
      <c r="E2448">
        <v>42.1</v>
      </c>
      <c r="F2448" t="s">
        <v>1031</v>
      </c>
      <c r="H2448">
        <v>2021</v>
      </c>
      <c r="I2448">
        <v>12.8</v>
      </c>
    </row>
    <row r="2449" spans="1:9">
      <c r="A2449" t="s">
        <v>437</v>
      </c>
      <c r="B2449" t="s">
        <v>438</v>
      </c>
      <c r="C2449">
        <v>81000000</v>
      </c>
      <c r="D2449">
        <v>2267048</v>
      </c>
      <c r="E2449">
        <v>42.1</v>
      </c>
      <c r="F2449" t="s">
        <v>1032</v>
      </c>
      <c r="H2449">
        <v>2021</v>
      </c>
      <c r="I2449">
        <v>5.6168578000002616E-3</v>
      </c>
    </row>
    <row r="2450" spans="1:9">
      <c r="A2450" t="s">
        <v>437</v>
      </c>
      <c r="B2450" t="s">
        <v>438</v>
      </c>
      <c r="C2450">
        <v>81000000</v>
      </c>
      <c r="D2450">
        <v>2267048</v>
      </c>
      <c r="E2450">
        <v>42.1</v>
      </c>
      <c r="F2450" t="s">
        <v>1033</v>
      </c>
      <c r="H2450">
        <v>2019</v>
      </c>
      <c r="I2450">
        <v>2.7E-2</v>
      </c>
    </row>
    <row r="2451" spans="1:9">
      <c r="A2451" t="s">
        <v>439</v>
      </c>
      <c r="B2451" t="s">
        <v>440</v>
      </c>
      <c r="C2451">
        <v>4500000</v>
      </c>
      <c r="D2451">
        <v>341500</v>
      </c>
      <c r="E2451">
        <v>48.9</v>
      </c>
      <c r="F2451" t="s">
        <v>982</v>
      </c>
      <c r="G2451" t="s">
        <v>1065</v>
      </c>
      <c r="H2451">
        <v>2016</v>
      </c>
      <c r="I2451">
        <v>18.8</v>
      </c>
    </row>
    <row r="2452" spans="1:9">
      <c r="A2452" t="s">
        <v>439</v>
      </c>
      <c r="B2452" t="s">
        <v>440</v>
      </c>
      <c r="C2452">
        <v>4500000</v>
      </c>
      <c r="D2452">
        <v>341500</v>
      </c>
      <c r="E2452">
        <v>48.9</v>
      </c>
      <c r="F2452" t="s">
        <v>983</v>
      </c>
      <c r="G2452" t="s">
        <v>1065</v>
      </c>
      <c r="H2452">
        <v>2019</v>
      </c>
      <c r="I2452">
        <v>47.2</v>
      </c>
    </row>
    <row r="2453" spans="1:9">
      <c r="A2453" t="s">
        <v>439</v>
      </c>
      <c r="B2453" t="s">
        <v>440</v>
      </c>
      <c r="C2453">
        <v>4500000</v>
      </c>
      <c r="D2453">
        <v>341500</v>
      </c>
      <c r="E2453">
        <v>48.9</v>
      </c>
      <c r="F2453" t="s">
        <v>984</v>
      </c>
      <c r="G2453" t="s">
        <v>1066</v>
      </c>
      <c r="H2453">
        <v>2017</v>
      </c>
      <c r="I2453">
        <v>0.60599999999999998</v>
      </c>
    </row>
    <row r="2454" spans="1:9">
      <c r="A2454" t="s">
        <v>439</v>
      </c>
      <c r="B2454" t="s">
        <v>440</v>
      </c>
      <c r="C2454">
        <v>4500000</v>
      </c>
      <c r="D2454">
        <v>341500</v>
      </c>
      <c r="E2454">
        <v>48.9</v>
      </c>
      <c r="F2454" t="s">
        <v>985</v>
      </c>
      <c r="G2454" t="s">
        <v>1066</v>
      </c>
      <c r="H2454">
        <v>2021</v>
      </c>
      <c r="I2454">
        <v>0.57099999999999995</v>
      </c>
    </row>
    <row r="2455" spans="1:9">
      <c r="A2455" t="s">
        <v>439</v>
      </c>
      <c r="B2455" t="s">
        <v>440</v>
      </c>
      <c r="C2455">
        <v>4500000</v>
      </c>
      <c r="D2455">
        <v>341500</v>
      </c>
      <c r="E2455">
        <v>48.9</v>
      </c>
      <c r="F2455" t="s">
        <v>986</v>
      </c>
      <c r="G2455" t="s">
        <v>1074</v>
      </c>
      <c r="H2455">
        <v>2018</v>
      </c>
      <c r="I2455">
        <v>32.700000000000003</v>
      </c>
    </row>
    <row r="2456" spans="1:9">
      <c r="A2456" t="s">
        <v>439</v>
      </c>
      <c r="B2456" t="s">
        <v>440</v>
      </c>
      <c r="C2456">
        <v>4500000</v>
      </c>
      <c r="D2456">
        <v>341500</v>
      </c>
      <c r="E2456">
        <v>48.9</v>
      </c>
      <c r="F2456" t="s">
        <v>1034</v>
      </c>
      <c r="G2456" t="s">
        <v>1074</v>
      </c>
      <c r="H2456">
        <v>2018</v>
      </c>
      <c r="I2456">
        <v>2.5</v>
      </c>
    </row>
    <row r="2457" spans="1:9">
      <c r="A2457" t="s">
        <v>439</v>
      </c>
      <c r="B2457" t="s">
        <v>440</v>
      </c>
      <c r="C2457">
        <v>4500000</v>
      </c>
      <c r="D2457">
        <v>341500</v>
      </c>
      <c r="E2457">
        <v>48.9</v>
      </c>
      <c r="F2457" t="s">
        <v>1035</v>
      </c>
      <c r="G2457" t="s">
        <v>1075</v>
      </c>
      <c r="H2457" t="s">
        <v>1056</v>
      </c>
      <c r="I2457">
        <v>-3.4999999997270499</v>
      </c>
    </row>
    <row r="2458" spans="1:9">
      <c r="A2458" t="s">
        <v>439</v>
      </c>
      <c r="B2458" t="s">
        <v>440</v>
      </c>
      <c r="C2458">
        <v>4500000</v>
      </c>
      <c r="D2458">
        <v>341500</v>
      </c>
      <c r="E2458">
        <v>48.9</v>
      </c>
      <c r="F2458" t="s">
        <v>1036</v>
      </c>
      <c r="G2458" t="s">
        <v>1075</v>
      </c>
      <c r="H2458">
        <v>2018</v>
      </c>
      <c r="I2458">
        <v>20.602102447462798</v>
      </c>
    </row>
    <row r="2459" spans="1:9">
      <c r="A2459" t="s">
        <v>439</v>
      </c>
      <c r="B2459" t="s">
        <v>440</v>
      </c>
      <c r="C2459">
        <v>4500000</v>
      </c>
      <c r="D2459">
        <v>341500</v>
      </c>
      <c r="E2459">
        <v>48.9</v>
      </c>
      <c r="F2459" t="s">
        <v>1037</v>
      </c>
      <c r="G2459" t="s">
        <v>1075</v>
      </c>
      <c r="H2459">
        <v>2019</v>
      </c>
      <c r="I2459">
        <v>20.584202113406299</v>
      </c>
    </row>
    <row r="2460" spans="1:9">
      <c r="A2460" t="s">
        <v>439</v>
      </c>
      <c r="B2460" t="s">
        <v>440</v>
      </c>
      <c r="C2460">
        <v>4500000</v>
      </c>
      <c r="D2460">
        <v>341500</v>
      </c>
      <c r="E2460">
        <v>48.9</v>
      </c>
      <c r="F2460" t="s">
        <v>1038</v>
      </c>
      <c r="G2460" t="s">
        <v>1076</v>
      </c>
      <c r="H2460">
        <v>2020</v>
      </c>
      <c r="I2460">
        <v>19.299887949859002</v>
      </c>
    </row>
    <row r="2461" spans="1:9">
      <c r="A2461" t="s">
        <v>439</v>
      </c>
      <c r="B2461" t="s">
        <v>440</v>
      </c>
      <c r="C2461">
        <v>4500000</v>
      </c>
      <c r="D2461">
        <v>341500</v>
      </c>
      <c r="E2461">
        <v>48.9</v>
      </c>
      <c r="F2461" t="s">
        <v>1039</v>
      </c>
      <c r="G2461" t="s">
        <v>1076</v>
      </c>
      <c r="H2461">
        <v>2021</v>
      </c>
      <c r="I2461">
        <v>18.624391871666599</v>
      </c>
    </row>
    <row r="2462" spans="1:9">
      <c r="A2462" t="s">
        <v>439</v>
      </c>
      <c r="B2462" t="s">
        <v>440</v>
      </c>
      <c r="C2462">
        <v>4500000</v>
      </c>
      <c r="D2462">
        <v>341500</v>
      </c>
      <c r="E2462">
        <v>48.9</v>
      </c>
      <c r="F2462" t="s">
        <v>987</v>
      </c>
      <c r="G2462" t="s">
        <v>1076</v>
      </c>
      <c r="H2462">
        <v>2018</v>
      </c>
      <c r="I2462">
        <v>4022.2785720827901</v>
      </c>
    </row>
    <row r="2463" spans="1:9">
      <c r="A2463" t="s">
        <v>439</v>
      </c>
      <c r="B2463" t="s">
        <v>440</v>
      </c>
      <c r="C2463">
        <v>4500000</v>
      </c>
      <c r="D2463">
        <v>341500</v>
      </c>
      <c r="E2463">
        <v>48.9</v>
      </c>
      <c r="F2463" t="s">
        <v>988</v>
      </c>
      <c r="G2463" t="s">
        <v>1077</v>
      </c>
      <c r="H2463">
        <v>2019</v>
      </c>
      <c r="I2463">
        <v>3987.16364226633</v>
      </c>
    </row>
    <row r="2464" spans="1:9">
      <c r="A2464" t="s">
        <v>439</v>
      </c>
      <c r="B2464" t="s">
        <v>440</v>
      </c>
      <c r="C2464">
        <v>4500000</v>
      </c>
      <c r="D2464">
        <v>341500</v>
      </c>
      <c r="E2464">
        <v>48.9</v>
      </c>
      <c r="F2464" t="s">
        <v>989</v>
      </c>
      <c r="G2464" t="s">
        <v>1077</v>
      </c>
      <c r="H2464">
        <v>2020</v>
      </c>
      <c r="I2464">
        <v>3689.1117289292802</v>
      </c>
    </row>
    <row r="2465" spans="1:9">
      <c r="A2465" t="s">
        <v>439</v>
      </c>
      <c r="B2465" t="s">
        <v>440</v>
      </c>
      <c r="C2465">
        <v>4500000</v>
      </c>
      <c r="D2465">
        <v>341500</v>
      </c>
      <c r="E2465">
        <v>48.9</v>
      </c>
      <c r="F2465" t="s">
        <v>990</v>
      </c>
      <c r="G2465" t="s">
        <v>1061</v>
      </c>
      <c r="H2465">
        <v>2021</v>
      </c>
      <c r="I2465">
        <v>3616.8645081239201</v>
      </c>
    </row>
    <row r="2466" spans="1:9">
      <c r="A2466" t="s">
        <v>439</v>
      </c>
      <c r="B2466" t="s">
        <v>440</v>
      </c>
      <c r="C2466">
        <v>4500000</v>
      </c>
      <c r="D2466">
        <v>341500</v>
      </c>
      <c r="E2466">
        <v>48.9</v>
      </c>
      <c r="F2466" t="s">
        <v>991</v>
      </c>
      <c r="G2466" t="s">
        <v>1061</v>
      </c>
      <c r="H2466">
        <v>2018</v>
      </c>
      <c r="I2466">
        <v>-4.8053515575686596</v>
      </c>
    </row>
    <row r="2467" spans="1:9">
      <c r="A2467" t="s">
        <v>439</v>
      </c>
      <c r="B2467" t="s">
        <v>440</v>
      </c>
      <c r="C2467">
        <v>4500000</v>
      </c>
      <c r="D2467">
        <v>341500</v>
      </c>
      <c r="E2467">
        <v>48.9</v>
      </c>
      <c r="F2467" t="s">
        <v>992</v>
      </c>
      <c r="G2467" t="s">
        <v>1061</v>
      </c>
      <c r="H2467" t="s">
        <v>1057</v>
      </c>
      <c r="I2467">
        <v>-3.4999999997270499</v>
      </c>
    </row>
    <row r="2468" spans="1:9">
      <c r="A2468" t="s">
        <v>439</v>
      </c>
      <c r="B2468" t="s">
        <v>440</v>
      </c>
      <c r="C2468">
        <v>4500000</v>
      </c>
      <c r="D2468">
        <v>341500</v>
      </c>
      <c r="E2468">
        <v>48.9</v>
      </c>
      <c r="F2468" t="s">
        <v>1040</v>
      </c>
      <c r="G2468" t="s">
        <v>1061</v>
      </c>
      <c r="H2468">
        <v>2014</v>
      </c>
      <c r="I2468">
        <v>3.1837100982665998</v>
      </c>
    </row>
    <row r="2469" spans="1:9">
      <c r="A2469" t="s">
        <v>439</v>
      </c>
      <c r="B2469" t="s">
        <v>440</v>
      </c>
      <c r="C2469">
        <v>4500000</v>
      </c>
      <c r="D2469">
        <v>341500</v>
      </c>
      <c r="E2469">
        <v>48.9</v>
      </c>
      <c r="F2469" t="s">
        <v>1041</v>
      </c>
      <c r="G2469" t="s">
        <v>1061</v>
      </c>
      <c r="H2469">
        <v>2015</v>
      </c>
      <c r="I2469">
        <v>3.2825798988342298</v>
      </c>
    </row>
    <row r="2470" spans="1:9">
      <c r="A2470" t="s">
        <v>439</v>
      </c>
      <c r="B2470" t="s">
        <v>440</v>
      </c>
      <c r="C2470">
        <v>4500000</v>
      </c>
      <c r="D2470">
        <v>341500</v>
      </c>
      <c r="E2470">
        <v>48.9</v>
      </c>
      <c r="F2470" t="s">
        <v>1042</v>
      </c>
      <c r="G2470" t="s">
        <v>1061</v>
      </c>
      <c r="H2470">
        <v>2016</v>
      </c>
      <c r="I2470">
        <v>5.2399997711181596</v>
      </c>
    </row>
    <row r="2471" spans="1:9">
      <c r="A2471" t="s">
        <v>439</v>
      </c>
      <c r="B2471" t="s">
        <v>440</v>
      </c>
      <c r="C2471">
        <v>4500000</v>
      </c>
      <c r="D2471">
        <v>341500</v>
      </c>
      <c r="E2471">
        <v>48.9</v>
      </c>
      <c r="F2471" t="s">
        <v>1043</v>
      </c>
      <c r="G2471" t="s">
        <v>1061</v>
      </c>
      <c r="H2471">
        <v>2017</v>
      </c>
      <c r="I2471">
        <v>4.4505200386047399</v>
      </c>
    </row>
    <row r="2472" spans="1:9">
      <c r="A2472" t="s">
        <v>439</v>
      </c>
      <c r="B2472" t="s">
        <v>440</v>
      </c>
      <c r="C2472">
        <v>4500000</v>
      </c>
      <c r="D2472">
        <v>341500</v>
      </c>
      <c r="E2472">
        <v>48.9</v>
      </c>
      <c r="F2472" t="s">
        <v>1044</v>
      </c>
      <c r="G2472" t="s">
        <v>1063</v>
      </c>
      <c r="H2472">
        <v>2018</v>
      </c>
      <c r="I2472">
        <v>2.9954800605773899</v>
      </c>
    </row>
    <row r="2473" spans="1:9">
      <c r="A2473" t="s">
        <v>439</v>
      </c>
      <c r="B2473" t="s">
        <v>440</v>
      </c>
      <c r="C2473">
        <v>4500000</v>
      </c>
      <c r="D2473">
        <v>341500</v>
      </c>
      <c r="E2473">
        <v>48.9</v>
      </c>
      <c r="F2473" t="s">
        <v>1045</v>
      </c>
      <c r="G2473" t="s">
        <v>1063</v>
      </c>
      <c r="H2473">
        <v>2019</v>
      </c>
      <c r="I2473">
        <v>3.57538986206055</v>
      </c>
    </row>
    <row r="2474" spans="1:9">
      <c r="A2474" t="s">
        <v>439</v>
      </c>
      <c r="B2474" t="s">
        <v>440</v>
      </c>
      <c r="C2474">
        <v>4500000</v>
      </c>
      <c r="D2474">
        <v>341500</v>
      </c>
      <c r="E2474">
        <v>48.9</v>
      </c>
      <c r="F2474" t="s">
        <v>1046</v>
      </c>
      <c r="G2474" t="s">
        <v>1063</v>
      </c>
      <c r="H2474">
        <v>2020</v>
      </c>
      <c r="I2474">
        <v>4.4486188888549796</v>
      </c>
    </row>
    <row r="2475" spans="1:9">
      <c r="A2475" t="s">
        <v>439</v>
      </c>
      <c r="B2475" t="s">
        <v>440</v>
      </c>
      <c r="C2475">
        <v>4500000</v>
      </c>
      <c r="D2475">
        <v>341500</v>
      </c>
      <c r="E2475">
        <v>48.9</v>
      </c>
      <c r="F2475" t="s">
        <v>1048</v>
      </c>
      <c r="G2475" t="s">
        <v>1092</v>
      </c>
      <c r="H2475" t="s">
        <v>1057</v>
      </c>
      <c r="I2475">
        <v>4.45</v>
      </c>
    </row>
    <row r="2476" spans="1:9">
      <c r="A2476" t="s">
        <v>439</v>
      </c>
      <c r="B2476" t="s">
        <v>440</v>
      </c>
      <c r="C2476">
        <v>4500000</v>
      </c>
      <c r="D2476">
        <v>341500</v>
      </c>
      <c r="E2476">
        <v>48.9</v>
      </c>
      <c r="F2476" t="s">
        <v>1049</v>
      </c>
      <c r="G2476" t="s">
        <v>1062</v>
      </c>
      <c r="H2476">
        <v>2015</v>
      </c>
      <c r="I2476">
        <v>203</v>
      </c>
    </row>
    <row r="2477" spans="1:9">
      <c r="A2477" t="s">
        <v>439</v>
      </c>
      <c r="B2477" t="s">
        <v>440</v>
      </c>
      <c r="C2477">
        <v>4500000</v>
      </c>
      <c r="D2477">
        <v>341500</v>
      </c>
      <c r="E2477">
        <v>48.9</v>
      </c>
      <c r="F2477" t="s">
        <v>1050</v>
      </c>
      <c r="G2477" t="s">
        <v>1062</v>
      </c>
      <c r="H2477">
        <v>2018</v>
      </c>
      <c r="I2477">
        <v>49.464099879999999</v>
      </c>
    </row>
    <row r="2478" spans="1:9">
      <c r="A2478" t="s">
        <v>439</v>
      </c>
      <c r="B2478" t="s">
        <v>440</v>
      </c>
      <c r="C2478">
        <v>4500000</v>
      </c>
      <c r="D2478">
        <v>341500</v>
      </c>
      <c r="E2478">
        <v>48.9</v>
      </c>
      <c r="F2478" t="s">
        <v>1051</v>
      </c>
      <c r="G2478" t="s">
        <v>1078</v>
      </c>
      <c r="H2478">
        <v>2019</v>
      </c>
      <c r="I2478">
        <v>48.558773039999998</v>
      </c>
    </row>
    <row r="2479" spans="1:9">
      <c r="A2479" t="s">
        <v>439</v>
      </c>
      <c r="B2479" t="s">
        <v>440</v>
      </c>
      <c r="C2479">
        <v>4500000</v>
      </c>
      <c r="D2479">
        <v>341500</v>
      </c>
      <c r="E2479">
        <v>48.9</v>
      </c>
      <c r="F2479" t="s">
        <v>993</v>
      </c>
      <c r="G2479" t="s">
        <v>1078</v>
      </c>
      <c r="H2479">
        <v>2020</v>
      </c>
      <c r="I2479">
        <v>11.4</v>
      </c>
    </row>
    <row r="2480" spans="1:9">
      <c r="A2480" t="s">
        <v>439</v>
      </c>
      <c r="B2480" t="s">
        <v>440</v>
      </c>
      <c r="C2480">
        <v>4500000</v>
      </c>
      <c r="D2480">
        <v>341500</v>
      </c>
      <c r="E2480">
        <v>48.9</v>
      </c>
      <c r="F2480" t="s">
        <v>994</v>
      </c>
      <c r="G2480" t="s">
        <v>1079</v>
      </c>
      <c r="H2480" t="s">
        <v>1058</v>
      </c>
      <c r="I2480">
        <v>378</v>
      </c>
    </row>
    <row r="2481" spans="1:9">
      <c r="A2481" t="s">
        <v>439</v>
      </c>
      <c r="B2481" t="s">
        <v>440</v>
      </c>
      <c r="C2481">
        <v>4500000</v>
      </c>
      <c r="D2481">
        <v>341500</v>
      </c>
      <c r="E2481">
        <v>48.9</v>
      </c>
      <c r="F2481" t="s">
        <v>1053</v>
      </c>
      <c r="G2481" t="s">
        <v>1093</v>
      </c>
      <c r="H2481">
        <v>2018</v>
      </c>
      <c r="I2481">
        <v>2.9954800605773899</v>
      </c>
    </row>
    <row r="2482" spans="1:9">
      <c r="A2482" t="s">
        <v>439</v>
      </c>
      <c r="B2482" t="s">
        <v>440</v>
      </c>
      <c r="C2482">
        <v>4500000</v>
      </c>
      <c r="D2482">
        <v>341500</v>
      </c>
      <c r="E2482">
        <v>48.9</v>
      </c>
      <c r="F2482" t="s">
        <v>1054</v>
      </c>
      <c r="G2482" t="s">
        <v>1091</v>
      </c>
      <c r="H2482" t="s">
        <v>1056</v>
      </c>
      <c r="I2482">
        <v>4.4486188888549796</v>
      </c>
    </row>
    <row r="2483" spans="1:9">
      <c r="A2483" t="s">
        <v>439</v>
      </c>
      <c r="B2483" t="s">
        <v>440</v>
      </c>
      <c r="C2483">
        <v>4500000</v>
      </c>
      <c r="D2483">
        <v>341500</v>
      </c>
      <c r="E2483">
        <v>48.9</v>
      </c>
      <c r="F2483" t="s">
        <v>995</v>
      </c>
      <c r="G2483" t="s">
        <v>1080</v>
      </c>
      <c r="H2483">
        <v>2018</v>
      </c>
      <c r="I2483">
        <v>2.9954800605773899</v>
      </c>
    </row>
    <row r="2484" spans="1:9">
      <c r="A2484" t="s">
        <v>439</v>
      </c>
      <c r="B2484" t="s">
        <v>440</v>
      </c>
      <c r="C2484">
        <v>4500000</v>
      </c>
      <c r="D2484">
        <v>341500</v>
      </c>
      <c r="E2484">
        <v>48.9</v>
      </c>
      <c r="F2484" t="s">
        <v>996</v>
      </c>
      <c r="G2484" t="s">
        <v>1080</v>
      </c>
      <c r="H2484" t="s">
        <v>1057</v>
      </c>
      <c r="I2484">
        <v>4.4486188888549796</v>
      </c>
    </row>
    <row r="2485" spans="1:9">
      <c r="A2485" t="s">
        <v>439</v>
      </c>
      <c r="B2485" t="s">
        <v>440</v>
      </c>
      <c r="C2485">
        <v>4500000</v>
      </c>
      <c r="D2485">
        <v>341500</v>
      </c>
      <c r="E2485">
        <v>48.9</v>
      </c>
      <c r="F2485" t="s">
        <v>997</v>
      </c>
      <c r="G2485" t="s">
        <v>1081</v>
      </c>
      <c r="H2485">
        <v>2018</v>
      </c>
      <c r="I2485">
        <v>15.6294898986816</v>
      </c>
    </row>
    <row r="2486" spans="1:9">
      <c r="A2486" t="s">
        <v>439</v>
      </c>
      <c r="B2486" t="s">
        <v>440</v>
      </c>
      <c r="C2486">
        <v>4500000</v>
      </c>
      <c r="D2486">
        <v>341500</v>
      </c>
      <c r="E2486">
        <v>48.9</v>
      </c>
      <c r="F2486" t="s">
        <v>999</v>
      </c>
      <c r="G2486" t="s">
        <v>1067</v>
      </c>
      <c r="H2486">
        <v>2018</v>
      </c>
      <c r="I2486">
        <v>11.2</v>
      </c>
    </row>
    <row r="2487" spans="1:9">
      <c r="A2487" t="s">
        <v>439</v>
      </c>
      <c r="B2487" t="s">
        <v>440</v>
      </c>
      <c r="C2487">
        <v>4500000</v>
      </c>
      <c r="D2487">
        <v>341500</v>
      </c>
      <c r="E2487">
        <v>48.9</v>
      </c>
      <c r="F2487" t="s">
        <v>1000</v>
      </c>
      <c r="G2487" t="s">
        <v>1067</v>
      </c>
      <c r="H2487">
        <v>2021</v>
      </c>
      <c r="I2487">
        <v>23.010999679565401</v>
      </c>
    </row>
    <row r="2488" spans="1:9">
      <c r="A2488" t="s">
        <v>439</v>
      </c>
      <c r="B2488" t="s">
        <v>440</v>
      </c>
      <c r="C2488">
        <v>4500000</v>
      </c>
      <c r="D2488">
        <v>341500</v>
      </c>
      <c r="E2488">
        <v>48.9</v>
      </c>
      <c r="F2488" t="s">
        <v>1002</v>
      </c>
      <c r="G2488" t="s">
        <v>1068</v>
      </c>
      <c r="H2488">
        <v>2020</v>
      </c>
      <c r="I2488">
        <v>49.517101287841797</v>
      </c>
    </row>
    <row r="2489" spans="1:9">
      <c r="A2489" t="s">
        <v>439</v>
      </c>
      <c r="B2489" t="s">
        <v>440</v>
      </c>
      <c r="C2489">
        <v>4500000</v>
      </c>
      <c r="D2489">
        <v>341500</v>
      </c>
      <c r="E2489">
        <v>48.9</v>
      </c>
      <c r="F2489" t="s">
        <v>1003</v>
      </c>
      <c r="G2489" t="s">
        <v>1069</v>
      </c>
      <c r="H2489">
        <v>2018</v>
      </c>
      <c r="I2489">
        <v>4</v>
      </c>
    </row>
    <row r="2490" spans="1:9">
      <c r="A2490" t="s">
        <v>439</v>
      </c>
      <c r="B2490" t="s">
        <v>440</v>
      </c>
      <c r="C2490">
        <v>4500000</v>
      </c>
      <c r="D2490">
        <v>341500</v>
      </c>
      <c r="E2490">
        <v>48.9</v>
      </c>
      <c r="F2490" t="s">
        <v>1004</v>
      </c>
      <c r="G2490" t="s">
        <v>1069</v>
      </c>
      <c r="H2490">
        <v>2022</v>
      </c>
      <c r="I2490">
        <v>4</v>
      </c>
    </row>
    <row r="2491" spans="1:9">
      <c r="A2491" t="s">
        <v>439</v>
      </c>
      <c r="B2491" t="s">
        <v>440</v>
      </c>
      <c r="C2491">
        <v>4500000</v>
      </c>
      <c r="D2491">
        <v>341500</v>
      </c>
      <c r="E2491">
        <v>48.9</v>
      </c>
      <c r="F2491" t="s">
        <v>1005</v>
      </c>
      <c r="G2491" t="s">
        <v>1070</v>
      </c>
      <c r="H2491">
        <v>2018</v>
      </c>
      <c r="I2491">
        <v>13</v>
      </c>
    </row>
    <row r="2492" spans="1:9">
      <c r="A2492" t="s">
        <v>439</v>
      </c>
      <c r="B2492" t="s">
        <v>440</v>
      </c>
      <c r="C2492">
        <v>4500000</v>
      </c>
      <c r="D2492">
        <v>341500</v>
      </c>
      <c r="E2492">
        <v>48.9</v>
      </c>
      <c r="F2492" t="s">
        <v>1006</v>
      </c>
      <c r="G2492" t="s">
        <v>1070</v>
      </c>
      <c r="H2492">
        <v>2022</v>
      </c>
      <c r="I2492">
        <v>15</v>
      </c>
    </row>
    <row r="2493" spans="1:9">
      <c r="A2493" t="s">
        <v>439</v>
      </c>
      <c r="B2493" t="s">
        <v>440</v>
      </c>
      <c r="C2493">
        <v>4500000</v>
      </c>
      <c r="D2493">
        <v>341500</v>
      </c>
      <c r="E2493">
        <v>48.9</v>
      </c>
      <c r="F2493" t="s">
        <v>1007</v>
      </c>
      <c r="G2493" t="s">
        <v>1071</v>
      </c>
      <c r="H2493">
        <v>2017</v>
      </c>
      <c r="I2493">
        <v>-0.53</v>
      </c>
    </row>
    <row r="2494" spans="1:9">
      <c r="A2494" t="s">
        <v>439</v>
      </c>
      <c r="B2494" t="s">
        <v>440</v>
      </c>
      <c r="C2494">
        <v>4500000</v>
      </c>
      <c r="D2494">
        <v>341500</v>
      </c>
      <c r="E2494">
        <v>48.9</v>
      </c>
      <c r="F2494" t="s">
        <v>1008</v>
      </c>
      <c r="G2494" t="s">
        <v>1071</v>
      </c>
      <c r="H2494">
        <v>2021</v>
      </c>
      <c r="I2494">
        <v>-0.6066163182258606</v>
      </c>
    </row>
    <row r="2495" spans="1:9">
      <c r="A2495" t="s">
        <v>439</v>
      </c>
      <c r="B2495" t="s">
        <v>440</v>
      </c>
      <c r="C2495">
        <v>4500000</v>
      </c>
      <c r="D2495">
        <v>341500</v>
      </c>
      <c r="E2495">
        <v>48.9</v>
      </c>
      <c r="F2495" t="s">
        <v>1009</v>
      </c>
      <c r="G2495" t="s">
        <v>1082</v>
      </c>
      <c r="H2495">
        <v>2017</v>
      </c>
      <c r="I2495">
        <v>-1.19</v>
      </c>
    </row>
    <row r="2496" spans="1:9">
      <c r="A2496" t="s">
        <v>439</v>
      </c>
      <c r="B2496" t="s">
        <v>440</v>
      </c>
      <c r="C2496">
        <v>4500000</v>
      </c>
      <c r="D2496">
        <v>341500</v>
      </c>
      <c r="E2496">
        <v>48.9</v>
      </c>
      <c r="F2496" t="s">
        <v>1010</v>
      </c>
      <c r="G2496" t="s">
        <v>1083</v>
      </c>
      <c r="H2496">
        <v>2021</v>
      </c>
      <c r="I2496">
        <v>-1.5510966777801514</v>
      </c>
    </row>
    <row r="2497" spans="1:9">
      <c r="A2497" t="s">
        <v>439</v>
      </c>
      <c r="B2497" t="s">
        <v>440</v>
      </c>
      <c r="C2497">
        <v>4500000</v>
      </c>
      <c r="D2497">
        <v>341500</v>
      </c>
      <c r="E2497">
        <v>48.9</v>
      </c>
      <c r="F2497" t="s">
        <v>1011</v>
      </c>
      <c r="G2497" t="s">
        <v>1072</v>
      </c>
      <c r="H2497">
        <v>2017</v>
      </c>
      <c r="I2497">
        <v>-1.33</v>
      </c>
    </row>
    <row r="2498" spans="1:9">
      <c r="A2498" t="s">
        <v>439</v>
      </c>
      <c r="B2498" t="s">
        <v>440</v>
      </c>
      <c r="C2498">
        <v>4500000</v>
      </c>
      <c r="D2498">
        <v>341500</v>
      </c>
      <c r="E2498">
        <v>48.9</v>
      </c>
      <c r="F2498" t="s">
        <v>1012</v>
      </c>
      <c r="G2498" t="s">
        <v>1084</v>
      </c>
      <c r="H2498">
        <v>2021</v>
      </c>
      <c r="I2498">
        <v>-1.3545694351196289</v>
      </c>
    </row>
    <row r="2499" spans="1:9">
      <c r="A2499" t="s">
        <v>439</v>
      </c>
      <c r="B2499" t="s">
        <v>440</v>
      </c>
      <c r="C2499">
        <v>4500000</v>
      </c>
      <c r="D2499">
        <v>341500</v>
      </c>
      <c r="E2499">
        <v>48.9</v>
      </c>
      <c r="F2499" t="s">
        <v>1013</v>
      </c>
      <c r="G2499" t="s">
        <v>1085</v>
      </c>
      <c r="H2499">
        <v>2017</v>
      </c>
      <c r="I2499">
        <v>-1.1000000000000001</v>
      </c>
    </row>
    <row r="2500" spans="1:9">
      <c r="A2500" t="s">
        <v>439</v>
      </c>
      <c r="B2500" t="s">
        <v>440</v>
      </c>
      <c r="C2500">
        <v>4500000</v>
      </c>
      <c r="D2500">
        <v>341500</v>
      </c>
      <c r="E2500">
        <v>48.9</v>
      </c>
      <c r="F2500" t="s">
        <v>1014</v>
      </c>
      <c r="G2500" t="s">
        <v>1088</v>
      </c>
      <c r="H2500">
        <v>2021</v>
      </c>
      <c r="I2500">
        <v>-1.1358569860458374</v>
      </c>
    </row>
    <row r="2501" spans="1:9">
      <c r="A2501" t="s">
        <v>439</v>
      </c>
      <c r="B2501" t="s">
        <v>440</v>
      </c>
      <c r="C2501">
        <v>4500000</v>
      </c>
      <c r="D2501">
        <v>341500</v>
      </c>
      <c r="E2501">
        <v>48.9</v>
      </c>
      <c r="F2501" t="s">
        <v>1015</v>
      </c>
      <c r="G2501" t="s">
        <v>1064</v>
      </c>
      <c r="H2501">
        <v>2017</v>
      </c>
      <c r="I2501">
        <v>-1.33</v>
      </c>
    </row>
    <row r="2502" spans="1:9">
      <c r="A2502" t="s">
        <v>439</v>
      </c>
      <c r="B2502" t="s">
        <v>440</v>
      </c>
      <c r="C2502">
        <v>4500000</v>
      </c>
      <c r="D2502">
        <v>341500</v>
      </c>
      <c r="E2502">
        <v>48.9</v>
      </c>
      <c r="F2502" t="s">
        <v>1016</v>
      </c>
      <c r="G2502" t="s">
        <v>1064</v>
      </c>
      <c r="H2502">
        <v>2021</v>
      </c>
      <c r="I2502">
        <v>-1.37</v>
      </c>
    </row>
    <row r="2503" spans="1:9">
      <c r="A2503" t="s">
        <v>439</v>
      </c>
      <c r="B2503" t="s">
        <v>440</v>
      </c>
      <c r="C2503">
        <v>4500000</v>
      </c>
      <c r="D2503">
        <v>341500</v>
      </c>
      <c r="E2503">
        <v>48.9</v>
      </c>
      <c r="F2503" t="s">
        <v>1017</v>
      </c>
      <c r="G2503" t="s">
        <v>1073</v>
      </c>
      <c r="H2503">
        <v>2018</v>
      </c>
      <c r="I2503">
        <v>28.2</v>
      </c>
    </row>
    <row r="2504" spans="1:9">
      <c r="A2504" t="s">
        <v>439</v>
      </c>
      <c r="B2504" t="s">
        <v>440</v>
      </c>
      <c r="C2504">
        <v>4500000</v>
      </c>
      <c r="D2504">
        <v>341500</v>
      </c>
      <c r="E2504">
        <v>48.9</v>
      </c>
      <c r="F2504" t="s">
        <v>1018</v>
      </c>
      <c r="G2504" t="s">
        <v>1073</v>
      </c>
      <c r="H2504">
        <v>2022</v>
      </c>
      <c r="I2504">
        <v>14.9</v>
      </c>
    </row>
    <row r="2505" spans="1:9">
      <c r="A2505" t="s">
        <v>439</v>
      </c>
      <c r="B2505" t="s">
        <v>440</v>
      </c>
      <c r="C2505">
        <v>4500000</v>
      </c>
      <c r="D2505">
        <v>341500</v>
      </c>
      <c r="E2505">
        <v>48.9</v>
      </c>
      <c r="F2505" t="s">
        <v>1019</v>
      </c>
      <c r="G2505" t="s">
        <v>1089</v>
      </c>
      <c r="H2505">
        <v>2018</v>
      </c>
      <c r="I2505">
        <v>24.6</v>
      </c>
    </row>
    <row r="2506" spans="1:9">
      <c r="A2506" t="s">
        <v>439</v>
      </c>
      <c r="B2506" t="s">
        <v>440</v>
      </c>
      <c r="C2506">
        <v>4500000</v>
      </c>
      <c r="D2506">
        <v>341500</v>
      </c>
      <c r="E2506">
        <v>48.9</v>
      </c>
      <c r="F2506" t="s">
        <v>1020</v>
      </c>
      <c r="G2506" t="s">
        <v>1089</v>
      </c>
      <c r="H2506">
        <v>2022</v>
      </c>
      <c r="I2506">
        <v>13.4</v>
      </c>
    </row>
    <row r="2507" spans="1:9">
      <c r="A2507" t="s">
        <v>439</v>
      </c>
      <c r="B2507" t="s">
        <v>440</v>
      </c>
      <c r="C2507">
        <v>4500000</v>
      </c>
      <c r="D2507">
        <v>341500</v>
      </c>
      <c r="E2507">
        <v>48.9</v>
      </c>
      <c r="F2507" t="s">
        <v>1021</v>
      </c>
      <c r="H2507">
        <v>2017</v>
      </c>
      <c r="I2507">
        <v>38.9</v>
      </c>
    </row>
    <row r="2508" spans="1:9">
      <c r="A2508" t="s">
        <v>439</v>
      </c>
      <c r="B2508" t="s">
        <v>440</v>
      </c>
      <c r="C2508">
        <v>4500000</v>
      </c>
      <c r="D2508">
        <v>341500</v>
      </c>
      <c r="E2508">
        <v>48.9</v>
      </c>
      <c r="F2508" t="s">
        <v>1022</v>
      </c>
      <c r="H2508">
        <v>2022</v>
      </c>
      <c r="I2508">
        <v>48.5</v>
      </c>
    </row>
    <row r="2509" spans="1:9">
      <c r="A2509" t="s">
        <v>439</v>
      </c>
      <c r="B2509" t="s">
        <v>440</v>
      </c>
      <c r="C2509">
        <v>4500000</v>
      </c>
      <c r="D2509">
        <v>341500</v>
      </c>
      <c r="E2509">
        <v>48.9</v>
      </c>
      <c r="F2509" t="s">
        <v>1023</v>
      </c>
      <c r="H2509">
        <v>2018</v>
      </c>
      <c r="I2509">
        <v>30</v>
      </c>
    </row>
    <row r="2510" spans="1:9">
      <c r="A2510" t="s">
        <v>439</v>
      </c>
      <c r="B2510" t="s">
        <v>440</v>
      </c>
      <c r="C2510">
        <v>4500000</v>
      </c>
      <c r="D2510">
        <v>341500</v>
      </c>
      <c r="E2510">
        <v>48.9</v>
      </c>
      <c r="F2510" t="s">
        <v>1024</v>
      </c>
      <c r="H2510">
        <v>2022</v>
      </c>
      <c r="I2510">
        <v>30</v>
      </c>
    </row>
    <row r="2511" spans="1:9">
      <c r="A2511" t="s">
        <v>439</v>
      </c>
      <c r="B2511" t="s">
        <v>440</v>
      </c>
      <c r="C2511">
        <v>4500000</v>
      </c>
      <c r="D2511">
        <v>341500</v>
      </c>
      <c r="E2511">
        <v>48.9</v>
      </c>
      <c r="F2511" t="s">
        <v>1025</v>
      </c>
      <c r="H2511">
        <v>2018</v>
      </c>
      <c r="I2511">
        <v>47.1</v>
      </c>
    </row>
    <row r="2512" spans="1:9">
      <c r="A2512" t="s">
        <v>439</v>
      </c>
      <c r="B2512" t="s">
        <v>440</v>
      </c>
      <c r="C2512">
        <v>4500000</v>
      </c>
      <c r="D2512">
        <v>341500</v>
      </c>
      <c r="E2512">
        <v>48.9</v>
      </c>
      <c r="F2512" t="s">
        <v>1026</v>
      </c>
      <c r="H2512">
        <v>2019</v>
      </c>
      <c r="I2512">
        <v>1.3493160173994601</v>
      </c>
    </row>
    <row r="2513" spans="1:9">
      <c r="A2513" t="s">
        <v>439</v>
      </c>
      <c r="B2513" t="s">
        <v>440</v>
      </c>
      <c r="C2513">
        <v>4500000</v>
      </c>
      <c r="D2513">
        <v>341500</v>
      </c>
      <c r="E2513">
        <v>48.9</v>
      </c>
      <c r="F2513" t="s">
        <v>1027</v>
      </c>
      <c r="H2513">
        <v>2015</v>
      </c>
      <c r="I2513">
        <v>0.998</v>
      </c>
    </row>
    <row r="2514" spans="1:9">
      <c r="A2514" t="s">
        <v>439</v>
      </c>
      <c r="B2514" t="s">
        <v>440</v>
      </c>
      <c r="C2514">
        <v>4500000</v>
      </c>
      <c r="D2514">
        <v>341500</v>
      </c>
      <c r="E2514">
        <v>48.9</v>
      </c>
      <c r="F2514" t="s">
        <v>1028</v>
      </c>
      <c r="H2514" t="s">
        <v>1056</v>
      </c>
      <c r="I2514">
        <v>0.99948972390806345</v>
      </c>
    </row>
    <row r="2515" spans="1:9">
      <c r="A2515" t="s">
        <v>439</v>
      </c>
      <c r="B2515" t="s">
        <v>440</v>
      </c>
      <c r="C2515">
        <v>4500000</v>
      </c>
      <c r="D2515">
        <v>341500</v>
      </c>
      <c r="E2515">
        <v>48.9</v>
      </c>
      <c r="F2515" t="s">
        <v>1029</v>
      </c>
      <c r="H2515">
        <v>2017</v>
      </c>
      <c r="I2515">
        <v>11.3</v>
      </c>
    </row>
    <row r="2516" spans="1:9">
      <c r="A2516" t="s">
        <v>439</v>
      </c>
      <c r="B2516" t="s">
        <v>440</v>
      </c>
      <c r="C2516">
        <v>4500000</v>
      </c>
      <c r="D2516">
        <v>341500</v>
      </c>
      <c r="E2516">
        <v>48.9</v>
      </c>
      <c r="F2516" t="s">
        <v>1030</v>
      </c>
      <c r="H2516">
        <v>2018</v>
      </c>
      <c r="I2516">
        <v>11.2582781456954</v>
      </c>
    </row>
    <row r="2517" spans="1:9">
      <c r="A2517" t="s">
        <v>439</v>
      </c>
      <c r="B2517" t="s">
        <v>440</v>
      </c>
      <c r="C2517">
        <v>4500000</v>
      </c>
      <c r="D2517">
        <v>341500</v>
      </c>
      <c r="E2517">
        <v>48.9</v>
      </c>
      <c r="F2517" t="s">
        <v>1031</v>
      </c>
      <c r="H2517">
        <v>2021</v>
      </c>
      <c r="I2517">
        <v>11.2582781456954</v>
      </c>
    </row>
    <row r="2518" spans="1:9">
      <c r="A2518" t="s">
        <v>439</v>
      </c>
      <c r="B2518" t="s">
        <v>440</v>
      </c>
      <c r="C2518">
        <v>4500000</v>
      </c>
      <c r="D2518">
        <v>341500</v>
      </c>
      <c r="E2518">
        <v>48.9</v>
      </c>
      <c r="F2518" t="s">
        <v>1032</v>
      </c>
      <c r="H2518">
        <v>2021</v>
      </c>
      <c r="I2518">
        <v>2.9127119625752439E-2</v>
      </c>
    </row>
    <row r="2519" spans="1:9">
      <c r="A2519" t="s">
        <v>439</v>
      </c>
      <c r="B2519" t="s">
        <v>440</v>
      </c>
      <c r="C2519">
        <v>4500000</v>
      </c>
      <c r="D2519">
        <v>341500</v>
      </c>
      <c r="E2519">
        <v>48.9</v>
      </c>
      <c r="F2519" t="s">
        <v>1033</v>
      </c>
      <c r="H2519">
        <v>2019</v>
      </c>
      <c r="I2519">
        <v>7.0000000000000001E-3</v>
      </c>
    </row>
    <row r="2520" spans="1:9">
      <c r="A2520" t="s">
        <v>441</v>
      </c>
      <c r="B2520" t="s">
        <v>442</v>
      </c>
      <c r="C2520">
        <v>4900000</v>
      </c>
      <c r="D2520">
        <v>51060</v>
      </c>
      <c r="E2520">
        <v>48.5</v>
      </c>
      <c r="F2520" t="s">
        <v>982</v>
      </c>
      <c r="G2520" t="s">
        <v>1065</v>
      </c>
      <c r="H2520">
        <v>2016</v>
      </c>
      <c r="I2520">
        <v>44.7</v>
      </c>
    </row>
    <row r="2521" spans="1:9">
      <c r="A2521" t="s">
        <v>441</v>
      </c>
      <c r="B2521" t="s">
        <v>442</v>
      </c>
      <c r="C2521">
        <v>4900000</v>
      </c>
      <c r="D2521">
        <v>51060</v>
      </c>
      <c r="E2521">
        <v>48.5</v>
      </c>
      <c r="F2521" t="s">
        <v>983</v>
      </c>
      <c r="G2521" t="s">
        <v>1065</v>
      </c>
      <c r="H2521">
        <v>2019</v>
      </c>
      <c r="I2521">
        <v>62.1</v>
      </c>
    </row>
    <row r="2522" spans="1:9">
      <c r="A2522" t="s">
        <v>441</v>
      </c>
      <c r="B2522" t="s">
        <v>442</v>
      </c>
      <c r="C2522">
        <v>4900000</v>
      </c>
      <c r="D2522">
        <v>51060</v>
      </c>
      <c r="E2522">
        <v>48.5</v>
      </c>
      <c r="F2522" t="s">
        <v>984</v>
      </c>
      <c r="G2522" t="s">
        <v>1066</v>
      </c>
      <c r="H2522">
        <v>2017</v>
      </c>
      <c r="I2522">
        <v>0.79400000000000004</v>
      </c>
    </row>
    <row r="2523" spans="1:9">
      <c r="A2523" t="s">
        <v>441</v>
      </c>
      <c r="B2523" t="s">
        <v>442</v>
      </c>
      <c r="C2523">
        <v>4900000</v>
      </c>
      <c r="D2523">
        <v>51060</v>
      </c>
      <c r="E2523">
        <v>48.5</v>
      </c>
      <c r="F2523" t="s">
        <v>985</v>
      </c>
      <c r="G2523" t="s">
        <v>1066</v>
      </c>
      <c r="H2523">
        <v>2021</v>
      </c>
      <c r="I2523">
        <v>0.80900000000000005</v>
      </c>
    </row>
    <row r="2524" spans="1:9">
      <c r="A2524" t="s">
        <v>441</v>
      </c>
      <c r="B2524" t="s">
        <v>442</v>
      </c>
      <c r="C2524">
        <v>4900000</v>
      </c>
      <c r="D2524">
        <v>51060</v>
      </c>
      <c r="E2524">
        <v>48.5</v>
      </c>
      <c r="F2524" t="s">
        <v>986</v>
      </c>
      <c r="G2524" t="s">
        <v>1074</v>
      </c>
      <c r="H2524">
        <v>2018</v>
      </c>
      <c r="I2524">
        <v>58.9</v>
      </c>
    </row>
    <row r="2525" spans="1:9">
      <c r="A2525" t="s">
        <v>441</v>
      </c>
      <c r="B2525" t="s">
        <v>442</v>
      </c>
      <c r="C2525">
        <v>4900000</v>
      </c>
      <c r="D2525">
        <v>51060</v>
      </c>
      <c r="E2525">
        <v>48.5</v>
      </c>
      <c r="F2525" t="s">
        <v>1034</v>
      </c>
      <c r="G2525" t="s">
        <v>1074</v>
      </c>
      <c r="H2525">
        <v>2018</v>
      </c>
      <c r="I2525">
        <v>3.7</v>
      </c>
    </row>
    <row r="2526" spans="1:9">
      <c r="A2526" t="s">
        <v>441</v>
      </c>
      <c r="B2526" t="s">
        <v>442</v>
      </c>
      <c r="C2526">
        <v>4900000</v>
      </c>
      <c r="D2526">
        <v>51060</v>
      </c>
      <c r="E2526">
        <v>48.5</v>
      </c>
      <c r="F2526" t="s">
        <v>1035</v>
      </c>
      <c r="G2526" t="s">
        <v>1075</v>
      </c>
      <c r="H2526" t="s">
        <v>1056</v>
      </c>
      <c r="I2526">
        <v>7.5795652990792197</v>
      </c>
    </row>
    <row r="2527" spans="1:9">
      <c r="A2527" t="s">
        <v>441</v>
      </c>
      <c r="B2527" t="s">
        <v>442</v>
      </c>
      <c r="C2527">
        <v>4900000</v>
      </c>
      <c r="D2527">
        <v>51060</v>
      </c>
      <c r="E2527">
        <v>48.5</v>
      </c>
      <c r="F2527" t="s">
        <v>1036</v>
      </c>
      <c r="G2527" t="s">
        <v>1075</v>
      </c>
      <c r="H2527">
        <v>2018</v>
      </c>
      <c r="I2527">
        <v>103.351564495896</v>
      </c>
    </row>
    <row r="2528" spans="1:9">
      <c r="A2528" t="s">
        <v>441</v>
      </c>
      <c r="B2528" t="s">
        <v>442</v>
      </c>
      <c r="C2528">
        <v>4900000</v>
      </c>
      <c r="D2528">
        <v>51060</v>
      </c>
      <c r="E2528">
        <v>48.5</v>
      </c>
      <c r="F2528" t="s">
        <v>1037</v>
      </c>
      <c r="G2528" t="s">
        <v>1075</v>
      </c>
      <c r="H2528">
        <v>2019</v>
      </c>
      <c r="I2528">
        <v>105.85010078128501</v>
      </c>
    </row>
    <row r="2529" spans="1:9">
      <c r="A2529" t="s">
        <v>441</v>
      </c>
      <c r="B2529" t="s">
        <v>442</v>
      </c>
      <c r="C2529">
        <v>4900000</v>
      </c>
      <c r="D2529">
        <v>51060</v>
      </c>
      <c r="E2529">
        <v>48.5</v>
      </c>
      <c r="F2529" t="s">
        <v>1038</v>
      </c>
      <c r="G2529" t="s">
        <v>1076</v>
      </c>
      <c r="H2529">
        <v>2020</v>
      </c>
      <c r="I2529">
        <v>101.56221040007</v>
      </c>
    </row>
    <row r="2530" spans="1:9">
      <c r="A2530" t="s">
        <v>441</v>
      </c>
      <c r="B2530" t="s">
        <v>442</v>
      </c>
      <c r="C2530">
        <v>4900000</v>
      </c>
      <c r="D2530">
        <v>51060</v>
      </c>
      <c r="E2530">
        <v>48.5</v>
      </c>
      <c r="F2530" t="s">
        <v>1039</v>
      </c>
      <c r="G2530" t="s">
        <v>1076</v>
      </c>
      <c r="H2530">
        <v>2021</v>
      </c>
      <c r="I2530">
        <v>109.260184456532</v>
      </c>
    </row>
    <row r="2531" spans="1:9">
      <c r="A2531" t="s">
        <v>441</v>
      </c>
      <c r="B2531" t="s">
        <v>442</v>
      </c>
      <c r="C2531">
        <v>4900000</v>
      </c>
      <c r="D2531">
        <v>51060</v>
      </c>
      <c r="E2531">
        <v>48.5</v>
      </c>
      <c r="F2531" t="s">
        <v>987</v>
      </c>
      <c r="G2531" t="s">
        <v>1076</v>
      </c>
      <c r="H2531">
        <v>2018</v>
      </c>
      <c r="I2531">
        <v>21319.043993080399</v>
      </c>
    </row>
    <row r="2532" spans="1:9">
      <c r="A2532" t="s">
        <v>441</v>
      </c>
      <c r="B2532" t="s">
        <v>442</v>
      </c>
      <c r="C2532">
        <v>4900000</v>
      </c>
      <c r="D2532">
        <v>51060</v>
      </c>
      <c r="E2532">
        <v>48.5</v>
      </c>
      <c r="F2532" t="s">
        <v>988</v>
      </c>
      <c r="G2532" t="s">
        <v>1077</v>
      </c>
      <c r="H2532">
        <v>2019</v>
      </c>
      <c r="I2532">
        <v>22632.442069742701</v>
      </c>
    </row>
    <row r="2533" spans="1:9">
      <c r="A2533" t="s">
        <v>441</v>
      </c>
      <c r="B2533" t="s">
        <v>442</v>
      </c>
      <c r="C2533">
        <v>4900000</v>
      </c>
      <c r="D2533">
        <v>51060</v>
      </c>
      <c r="E2533">
        <v>48.5</v>
      </c>
      <c r="F2533" t="s">
        <v>989</v>
      </c>
      <c r="G2533" t="s">
        <v>1077</v>
      </c>
      <c r="H2533">
        <v>2020</v>
      </c>
      <c r="I2533">
        <v>22243.8019575334</v>
      </c>
    </row>
    <row r="2534" spans="1:9">
      <c r="A2534" t="s">
        <v>441</v>
      </c>
      <c r="B2534" t="s">
        <v>442</v>
      </c>
      <c r="C2534">
        <v>4900000</v>
      </c>
      <c r="D2534">
        <v>51060</v>
      </c>
      <c r="E2534">
        <v>48.5</v>
      </c>
      <c r="F2534" t="s">
        <v>990</v>
      </c>
      <c r="G2534" t="s">
        <v>1061</v>
      </c>
      <c r="H2534">
        <v>2021</v>
      </c>
      <c r="I2534">
        <v>23387.132225379199</v>
      </c>
    </row>
    <row r="2535" spans="1:9">
      <c r="A2535" t="s">
        <v>441</v>
      </c>
      <c r="B2535" t="s">
        <v>442</v>
      </c>
      <c r="C2535">
        <v>4900000</v>
      </c>
      <c r="D2535">
        <v>51060</v>
      </c>
      <c r="E2535">
        <v>48.5</v>
      </c>
      <c r="F2535" t="s">
        <v>991</v>
      </c>
      <c r="G2535" t="s">
        <v>1061</v>
      </c>
      <c r="H2535">
        <v>2018</v>
      </c>
      <c r="I2535">
        <v>2.6159044043379001</v>
      </c>
    </row>
    <row r="2536" spans="1:9">
      <c r="A2536" t="s">
        <v>441</v>
      </c>
      <c r="B2536" t="s">
        <v>442</v>
      </c>
      <c r="C2536">
        <v>4900000</v>
      </c>
      <c r="D2536">
        <v>51060</v>
      </c>
      <c r="E2536">
        <v>48.5</v>
      </c>
      <c r="F2536" t="s">
        <v>992</v>
      </c>
      <c r="G2536" t="s">
        <v>1061</v>
      </c>
      <c r="H2536" t="s">
        <v>1057</v>
      </c>
      <c r="I2536">
        <v>7.5795652990792197</v>
      </c>
    </row>
    <row r="2537" spans="1:9">
      <c r="A2537" t="s">
        <v>441</v>
      </c>
      <c r="B2537" t="s">
        <v>442</v>
      </c>
      <c r="C2537">
        <v>4900000</v>
      </c>
      <c r="D2537">
        <v>51060</v>
      </c>
      <c r="E2537">
        <v>48.5</v>
      </c>
      <c r="F2537" t="s">
        <v>1040</v>
      </c>
      <c r="G2537" t="s">
        <v>1061</v>
      </c>
      <c r="H2537">
        <v>2014</v>
      </c>
      <c r="I2537">
        <v>6.6795201301574698</v>
      </c>
    </row>
    <row r="2538" spans="1:9">
      <c r="A2538" t="s">
        <v>441</v>
      </c>
      <c r="B2538" t="s">
        <v>442</v>
      </c>
      <c r="C2538">
        <v>4900000</v>
      </c>
      <c r="D2538">
        <v>51060</v>
      </c>
      <c r="E2538">
        <v>48.5</v>
      </c>
      <c r="F2538" t="s">
        <v>1041</v>
      </c>
      <c r="G2538" t="s">
        <v>1061</v>
      </c>
      <c r="H2538">
        <v>2015</v>
      </c>
      <c r="I2538">
        <v>6.8734998703002903</v>
      </c>
    </row>
    <row r="2539" spans="1:9">
      <c r="A2539" t="s">
        <v>441</v>
      </c>
      <c r="B2539" t="s">
        <v>442</v>
      </c>
      <c r="C2539">
        <v>4900000</v>
      </c>
      <c r="D2539">
        <v>51060</v>
      </c>
      <c r="E2539">
        <v>48.5</v>
      </c>
      <c r="F2539" t="s">
        <v>1042</v>
      </c>
      <c r="G2539" t="s">
        <v>1061</v>
      </c>
      <c r="H2539">
        <v>2016</v>
      </c>
      <c r="I2539">
        <v>6.89395999908447</v>
      </c>
    </row>
    <row r="2540" spans="1:9">
      <c r="A2540" t="s">
        <v>441</v>
      </c>
      <c r="B2540" t="s">
        <v>442</v>
      </c>
      <c r="C2540">
        <v>4900000</v>
      </c>
      <c r="D2540">
        <v>51060</v>
      </c>
      <c r="E2540">
        <v>48.5</v>
      </c>
      <c r="F2540" t="s">
        <v>1043</v>
      </c>
      <c r="G2540" t="s">
        <v>1061</v>
      </c>
      <c r="H2540">
        <v>2017</v>
      </c>
      <c r="I2540">
        <v>7.0698099136352504</v>
      </c>
    </row>
    <row r="2541" spans="1:9">
      <c r="A2541" t="s">
        <v>441</v>
      </c>
      <c r="B2541" t="s">
        <v>442</v>
      </c>
      <c r="C2541">
        <v>4900000</v>
      </c>
      <c r="D2541">
        <v>51060</v>
      </c>
      <c r="E2541">
        <v>48.5</v>
      </c>
      <c r="F2541" t="s">
        <v>1044</v>
      </c>
      <c r="G2541" t="s">
        <v>1063</v>
      </c>
      <c r="H2541">
        <v>2018</v>
      </c>
      <c r="I2541">
        <v>6.76991987228394</v>
      </c>
    </row>
    <row r="2542" spans="1:9">
      <c r="A2542" t="s">
        <v>441</v>
      </c>
      <c r="B2542" t="s">
        <v>442</v>
      </c>
      <c r="C2542">
        <v>4900000</v>
      </c>
      <c r="D2542">
        <v>51060</v>
      </c>
      <c r="E2542">
        <v>48.5</v>
      </c>
      <c r="F2542" t="s">
        <v>1045</v>
      </c>
      <c r="G2542" t="s">
        <v>1063</v>
      </c>
      <c r="H2542">
        <v>2019</v>
      </c>
      <c r="I2542">
        <v>6.7958498001098597</v>
      </c>
    </row>
    <row r="2543" spans="1:9">
      <c r="A2543" t="s">
        <v>441</v>
      </c>
      <c r="B2543" t="s">
        <v>442</v>
      </c>
      <c r="C2543">
        <v>4900000</v>
      </c>
      <c r="D2543">
        <v>51060</v>
      </c>
      <c r="E2543">
        <v>48.5</v>
      </c>
      <c r="F2543" t="s">
        <v>1046</v>
      </c>
      <c r="G2543" t="s">
        <v>1063</v>
      </c>
      <c r="H2543">
        <v>2020</v>
      </c>
      <c r="I2543">
        <v>6.7106699943542498</v>
      </c>
    </row>
    <row r="2544" spans="1:9">
      <c r="A2544" t="s">
        <v>441</v>
      </c>
      <c r="B2544" t="s">
        <v>442</v>
      </c>
      <c r="C2544">
        <v>4900000</v>
      </c>
      <c r="D2544">
        <v>51060</v>
      </c>
      <c r="E2544">
        <v>48.5</v>
      </c>
      <c r="F2544" t="s">
        <v>1048</v>
      </c>
      <c r="G2544" t="s">
        <v>1092</v>
      </c>
      <c r="H2544" t="s">
        <v>1057</v>
      </c>
      <c r="I2544">
        <v>6.71</v>
      </c>
    </row>
    <row r="2545" spans="1:9">
      <c r="A2545" t="s">
        <v>441</v>
      </c>
      <c r="B2545" t="s">
        <v>442</v>
      </c>
      <c r="C2545">
        <v>4900000</v>
      </c>
      <c r="D2545">
        <v>51060</v>
      </c>
      <c r="E2545">
        <v>48.5</v>
      </c>
      <c r="F2545" t="s">
        <v>1049</v>
      </c>
      <c r="G2545" t="s">
        <v>1062</v>
      </c>
      <c r="H2545">
        <v>2015</v>
      </c>
      <c r="I2545">
        <v>1286</v>
      </c>
    </row>
    <row r="2546" spans="1:9">
      <c r="A2546" t="s">
        <v>441</v>
      </c>
      <c r="B2546" t="s">
        <v>442</v>
      </c>
      <c r="C2546">
        <v>4900000</v>
      </c>
      <c r="D2546">
        <v>51060</v>
      </c>
      <c r="E2546">
        <v>48.5</v>
      </c>
      <c r="F2546" t="s">
        <v>1050</v>
      </c>
      <c r="G2546" t="s">
        <v>1062</v>
      </c>
      <c r="H2546">
        <v>2018</v>
      </c>
      <c r="I2546">
        <v>909.67309569999998</v>
      </c>
    </row>
    <row r="2547" spans="1:9">
      <c r="A2547" t="s">
        <v>441</v>
      </c>
      <c r="B2547" t="s">
        <v>442</v>
      </c>
      <c r="C2547">
        <v>4900000</v>
      </c>
      <c r="D2547">
        <v>51060</v>
      </c>
      <c r="E2547">
        <v>48.5</v>
      </c>
      <c r="F2547" t="s">
        <v>1051</v>
      </c>
      <c r="G2547" t="s">
        <v>1078</v>
      </c>
      <c r="H2547">
        <v>2019</v>
      </c>
      <c r="I2547">
        <v>921.58575439000003</v>
      </c>
    </row>
    <row r="2548" spans="1:9">
      <c r="A2548" t="s">
        <v>441</v>
      </c>
      <c r="B2548" t="s">
        <v>442</v>
      </c>
      <c r="C2548">
        <v>4900000</v>
      </c>
      <c r="D2548">
        <v>51060</v>
      </c>
      <c r="E2548">
        <v>48.5</v>
      </c>
      <c r="F2548" t="s">
        <v>993</v>
      </c>
      <c r="G2548" t="s">
        <v>1078</v>
      </c>
      <c r="H2548">
        <v>2020</v>
      </c>
      <c r="I2548">
        <v>14.049952176839399</v>
      </c>
    </row>
    <row r="2549" spans="1:9">
      <c r="A2549" t="s">
        <v>441</v>
      </c>
      <c r="B2549" t="s">
        <v>442</v>
      </c>
      <c r="C2549">
        <v>4900000</v>
      </c>
      <c r="D2549">
        <v>51060</v>
      </c>
      <c r="E2549">
        <v>48.5</v>
      </c>
      <c r="F2549" t="s">
        <v>994</v>
      </c>
      <c r="G2549" t="s">
        <v>1079</v>
      </c>
      <c r="H2549" t="s">
        <v>1058</v>
      </c>
      <c r="I2549">
        <v>27</v>
      </c>
    </row>
    <row r="2550" spans="1:9">
      <c r="A2550" t="s">
        <v>441</v>
      </c>
      <c r="B2550" t="s">
        <v>442</v>
      </c>
      <c r="C2550">
        <v>4900000</v>
      </c>
      <c r="D2550">
        <v>51060</v>
      </c>
      <c r="E2550">
        <v>48.5</v>
      </c>
      <c r="F2550" t="s">
        <v>1052</v>
      </c>
      <c r="G2550" t="s">
        <v>1079</v>
      </c>
      <c r="H2550">
        <v>2014</v>
      </c>
      <c r="I2550">
        <v>6.8589100839999997</v>
      </c>
    </row>
    <row r="2551" spans="1:9">
      <c r="A2551" t="s">
        <v>441</v>
      </c>
      <c r="B2551" t="s">
        <v>442</v>
      </c>
      <c r="C2551">
        <v>4900000</v>
      </c>
      <c r="D2551">
        <v>51060</v>
      </c>
      <c r="E2551">
        <v>48.5</v>
      </c>
      <c r="F2551" t="s">
        <v>1053</v>
      </c>
      <c r="G2551" t="s">
        <v>1093</v>
      </c>
      <c r="H2551">
        <v>2018</v>
      </c>
      <c r="I2551">
        <v>6.76991987228394</v>
      </c>
    </row>
    <row r="2552" spans="1:9">
      <c r="A2552" t="s">
        <v>441</v>
      </c>
      <c r="B2552" t="s">
        <v>442</v>
      </c>
      <c r="C2552">
        <v>4900000</v>
      </c>
      <c r="D2552">
        <v>51060</v>
      </c>
      <c r="E2552">
        <v>48.5</v>
      </c>
      <c r="F2552" t="s">
        <v>1054</v>
      </c>
      <c r="G2552" t="s">
        <v>1091</v>
      </c>
      <c r="H2552" t="s">
        <v>1056</v>
      </c>
      <c r="I2552">
        <v>6.7106699943542498</v>
      </c>
    </row>
    <row r="2553" spans="1:9">
      <c r="A2553" t="s">
        <v>441</v>
      </c>
      <c r="B2553" t="s">
        <v>442</v>
      </c>
      <c r="C2553">
        <v>4900000</v>
      </c>
      <c r="D2553">
        <v>51060</v>
      </c>
      <c r="E2553">
        <v>48.5</v>
      </c>
      <c r="F2553" t="s">
        <v>995</v>
      </c>
      <c r="G2553" t="s">
        <v>1080</v>
      </c>
      <c r="H2553">
        <v>2018</v>
      </c>
      <c r="I2553">
        <v>6.76991987228394</v>
      </c>
    </row>
    <row r="2554" spans="1:9">
      <c r="A2554" t="s">
        <v>441</v>
      </c>
      <c r="B2554" t="s">
        <v>442</v>
      </c>
      <c r="C2554">
        <v>4900000</v>
      </c>
      <c r="D2554">
        <v>51060</v>
      </c>
      <c r="E2554">
        <v>48.5</v>
      </c>
      <c r="F2554" t="s">
        <v>996</v>
      </c>
      <c r="G2554" t="s">
        <v>1080</v>
      </c>
      <c r="H2554" t="s">
        <v>1057</v>
      </c>
      <c r="I2554">
        <v>6.7958498001098597</v>
      </c>
    </row>
    <row r="2555" spans="1:9">
      <c r="A2555" t="s">
        <v>441</v>
      </c>
      <c r="B2555" t="s">
        <v>442</v>
      </c>
      <c r="C2555">
        <v>4900000</v>
      </c>
      <c r="D2555">
        <v>51060</v>
      </c>
      <c r="E2555">
        <v>48.5</v>
      </c>
      <c r="F2555" t="s">
        <v>997</v>
      </c>
      <c r="G2555" t="s">
        <v>1081</v>
      </c>
      <c r="H2555">
        <v>2018</v>
      </c>
      <c r="I2555">
        <v>0.119230002164841</v>
      </c>
    </row>
    <row r="2556" spans="1:9">
      <c r="A2556" t="s">
        <v>441</v>
      </c>
      <c r="B2556" t="s">
        <v>442</v>
      </c>
      <c r="C2556">
        <v>4900000</v>
      </c>
      <c r="D2556">
        <v>51060</v>
      </c>
      <c r="E2556">
        <v>48.5</v>
      </c>
      <c r="F2556" t="s">
        <v>998</v>
      </c>
      <c r="G2556" t="s">
        <v>1081</v>
      </c>
      <c r="H2556" t="s">
        <v>1056</v>
      </c>
      <c r="I2556">
        <v>7.3770001530647306E-2</v>
      </c>
    </row>
    <row r="2557" spans="1:9">
      <c r="A2557" t="s">
        <v>441</v>
      </c>
      <c r="B2557" t="s">
        <v>442</v>
      </c>
      <c r="C2557">
        <v>4900000</v>
      </c>
      <c r="D2557">
        <v>51060</v>
      </c>
      <c r="E2557">
        <v>48.5</v>
      </c>
      <c r="F2557" t="s">
        <v>999</v>
      </c>
      <c r="G2557" t="s">
        <v>1067</v>
      </c>
      <c r="H2557">
        <v>2018</v>
      </c>
      <c r="I2557">
        <v>9</v>
      </c>
    </row>
    <row r="2558" spans="1:9">
      <c r="A2558" t="s">
        <v>441</v>
      </c>
      <c r="B2558" t="s">
        <v>442</v>
      </c>
      <c r="C2558">
        <v>4900000</v>
      </c>
      <c r="D2558">
        <v>51060</v>
      </c>
      <c r="E2558">
        <v>48.5</v>
      </c>
      <c r="F2558" t="s">
        <v>1000</v>
      </c>
      <c r="G2558" t="s">
        <v>1067</v>
      </c>
      <c r="H2558">
        <v>2021</v>
      </c>
      <c r="I2558">
        <v>17.9540004730225</v>
      </c>
    </row>
    <row r="2559" spans="1:9">
      <c r="A2559" t="s">
        <v>441</v>
      </c>
      <c r="B2559" t="s">
        <v>442</v>
      </c>
      <c r="C2559">
        <v>4900000</v>
      </c>
      <c r="D2559">
        <v>51060</v>
      </c>
      <c r="E2559">
        <v>48.5</v>
      </c>
      <c r="F2559" t="s">
        <v>1001</v>
      </c>
      <c r="G2559" t="s">
        <v>1068</v>
      </c>
      <c r="H2559" t="s">
        <v>1056</v>
      </c>
      <c r="I2559">
        <v>0.9</v>
      </c>
    </row>
    <row r="2560" spans="1:9">
      <c r="A2560" t="s">
        <v>441</v>
      </c>
      <c r="B2560" t="s">
        <v>442</v>
      </c>
      <c r="C2560">
        <v>4900000</v>
      </c>
      <c r="D2560">
        <v>51060</v>
      </c>
      <c r="E2560">
        <v>48.5</v>
      </c>
      <c r="F2560" t="s">
        <v>1002</v>
      </c>
      <c r="G2560" t="s">
        <v>1068</v>
      </c>
      <c r="H2560">
        <v>2020</v>
      </c>
      <c r="I2560">
        <v>99.900001525878906</v>
      </c>
    </row>
    <row r="2561" spans="1:9">
      <c r="A2561" t="s">
        <v>441</v>
      </c>
      <c r="B2561" t="s">
        <v>442</v>
      </c>
      <c r="C2561">
        <v>4900000</v>
      </c>
      <c r="D2561">
        <v>51060</v>
      </c>
      <c r="E2561">
        <v>48.5</v>
      </c>
      <c r="F2561" t="s">
        <v>1003</v>
      </c>
      <c r="G2561" t="s">
        <v>1069</v>
      </c>
      <c r="H2561">
        <v>2018</v>
      </c>
      <c r="I2561">
        <v>38</v>
      </c>
    </row>
    <row r="2562" spans="1:9">
      <c r="A2562" t="s">
        <v>441</v>
      </c>
      <c r="B2562" t="s">
        <v>442</v>
      </c>
      <c r="C2562">
        <v>4900000</v>
      </c>
      <c r="D2562">
        <v>51060</v>
      </c>
      <c r="E2562">
        <v>48.5</v>
      </c>
      <c r="F2562" t="s">
        <v>1004</v>
      </c>
      <c r="G2562" t="s">
        <v>1069</v>
      </c>
      <c r="H2562">
        <v>2022</v>
      </c>
      <c r="I2562">
        <v>38</v>
      </c>
    </row>
    <row r="2563" spans="1:9">
      <c r="A2563" t="s">
        <v>441</v>
      </c>
      <c r="B2563" t="s">
        <v>442</v>
      </c>
      <c r="C2563">
        <v>4900000</v>
      </c>
      <c r="D2563">
        <v>51060</v>
      </c>
      <c r="E2563">
        <v>48.5</v>
      </c>
      <c r="F2563" t="s">
        <v>1005</v>
      </c>
      <c r="G2563" t="s">
        <v>1070</v>
      </c>
      <c r="H2563">
        <v>2018</v>
      </c>
      <c r="I2563">
        <v>53</v>
      </c>
    </row>
    <row r="2564" spans="1:9">
      <c r="A2564" t="s">
        <v>441</v>
      </c>
      <c r="B2564" t="s">
        <v>442</v>
      </c>
      <c r="C2564">
        <v>4900000</v>
      </c>
      <c r="D2564">
        <v>51060</v>
      </c>
      <c r="E2564">
        <v>48.5</v>
      </c>
      <c r="F2564" t="s">
        <v>1006</v>
      </c>
      <c r="G2564" t="s">
        <v>1070</v>
      </c>
      <c r="H2564">
        <v>2022</v>
      </c>
      <c r="I2564">
        <v>53</v>
      </c>
    </row>
    <row r="2565" spans="1:9">
      <c r="A2565" t="s">
        <v>441</v>
      </c>
      <c r="B2565" t="s">
        <v>442</v>
      </c>
      <c r="C2565">
        <v>4900000</v>
      </c>
      <c r="D2565">
        <v>51060</v>
      </c>
      <c r="E2565">
        <v>48.5</v>
      </c>
      <c r="F2565" t="s">
        <v>1007</v>
      </c>
      <c r="G2565" t="s">
        <v>1071</v>
      </c>
      <c r="H2565">
        <v>2017</v>
      </c>
      <c r="I2565">
        <v>0.51</v>
      </c>
    </row>
    <row r="2566" spans="1:9">
      <c r="A2566" t="s">
        <v>441</v>
      </c>
      <c r="B2566" t="s">
        <v>442</v>
      </c>
      <c r="C2566">
        <v>4900000</v>
      </c>
      <c r="D2566">
        <v>51060</v>
      </c>
      <c r="E2566">
        <v>48.5</v>
      </c>
      <c r="F2566" t="s">
        <v>1008</v>
      </c>
      <c r="G2566" t="s">
        <v>1071</v>
      </c>
      <c r="H2566">
        <v>2021</v>
      </c>
      <c r="I2566">
        <v>0.87277275323867798</v>
      </c>
    </row>
    <row r="2567" spans="1:9">
      <c r="A2567" t="s">
        <v>441</v>
      </c>
      <c r="B2567" t="s">
        <v>442</v>
      </c>
      <c r="C2567">
        <v>4900000</v>
      </c>
      <c r="D2567">
        <v>51060</v>
      </c>
      <c r="E2567">
        <v>48.5</v>
      </c>
      <c r="F2567" t="s">
        <v>1009</v>
      </c>
      <c r="G2567" t="s">
        <v>1082</v>
      </c>
      <c r="H2567">
        <v>2017</v>
      </c>
      <c r="I2567">
        <v>0.25</v>
      </c>
    </row>
    <row r="2568" spans="1:9">
      <c r="A2568" t="s">
        <v>441</v>
      </c>
      <c r="B2568" t="s">
        <v>442</v>
      </c>
      <c r="C2568">
        <v>4900000</v>
      </c>
      <c r="D2568">
        <v>51060</v>
      </c>
      <c r="E2568">
        <v>48.5</v>
      </c>
      <c r="F2568" t="s">
        <v>1010</v>
      </c>
      <c r="G2568" t="s">
        <v>1083</v>
      </c>
      <c r="H2568">
        <v>2021</v>
      </c>
      <c r="I2568">
        <v>0.25731039047241211</v>
      </c>
    </row>
    <row r="2569" spans="1:9">
      <c r="A2569" t="s">
        <v>441</v>
      </c>
      <c r="B2569" t="s">
        <v>442</v>
      </c>
      <c r="C2569">
        <v>4900000</v>
      </c>
      <c r="D2569">
        <v>51060</v>
      </c>
      <c r="E2569">
        <v>48.5</v>
      </c>
      <c r="F2569" t="s">
        <v>1011</v>
      </c>
      <c r="G2569" t="s">
        <v>1072</v>
      </c>
      <c r="H2569">
        <v>2017</v>
      </c>
      <c r="I2569">
        <v>0.45</v>
      </c>
    </row>
    <row r="2570" spans="1:9">
      <c r="A2570" t="s">
        <v>441</v>
      </c>
      <c r="B2570" t="s">
        <v>442</v>
      </c>
      <c r="C2570">
        <v>4900000</v>
      </c>
      <c r="D2570">
        <v>51060</v>
      </c>
      <c r="E2570">
        <v>48.5</v>
      </c>
      <c r="F2570" t="s">
        <v>1012</v>
      </c>
      <c r="G2570" t="s">
        <v>1084</v>
      </c>
      <c r="H2570">
        <v>2021</v>
      </c>
      <c r="I2570">
        <v>0.4563935399055481</v>
      </c>
    </row>
    <row r="2571" spans="1:9">
      <c r="A2571" t="s">
        <v>441</v>
      </c>
      <c r="B2571" t="s">
        <v>442</v>
      </c>
      <c r="C2571">
        <v>4900000</v>
      </c>
      <c r="D2571">
        <v>51060</v>
      </c>
      <c r="E2571">
        <v>48.5</v>
      </c>
      <c r="F2571" t="s">
        <v>1013</v>
      </c>
      <c r="G2571" t="s">
        <v>1085</v>
      </c>
      <c r="H2571">
        <v>2017</v>
      </c>
      <c r="I2571">
        <v>0.45</v>
      </c>
    </row>
    <row r="2572" spans="1:9">
      <c r="A2572" t="s">
        <v>441</v>
      </c>
      <c r="B2572" t="s">
        <v>442</v>
      </c>
      <c r="C2572">
        <v>4900000</v>
      </c>
      <c r="D2572">
        <v>51060</v>
      </c>
      <c r="E2572">
        <v>48.5</v>
      </c>
      <c r="F2572" t="s">
        <v>1014</v>
      </c>
      <c r="G2572" t="s">
        <v>1088</v>
      </c>
      <c r="H2572">
        <v>2021</v>
      </c>
      <c r="I2572">
        <v>0.4518451988697052</v>
      </c>
    </row>
    <row r="2573" spans="1:9">
      <c r="A2573" t="s">
        <v>441</v>
      </c>
      <c r="B2573" t="s">
        <v>442</v>
      </c>
      <c r="C2573">
        <v>4900000</v>
      </c>
      <c r="D2573">
        <v>51060</v>
      </c>
      <c r="E2573">
        <v>48.5</v>
      </c>
      <c r="F2573" t="s">
        <v>1015</v>
      </c>
      <c r="G2573" t="s">
        <v>1064</v>
      </c>
      <c r="H2573">
        <v>2017</v>
      </c>
      <c r="I2573">
        <v>0.47</v>
      </c>
    </row>
    <row r="2574" spans="1:9">
      <c r="A2574" t="s">
        <v>441</v>
      </c>
      <c r="B2574" t="s">
        <v>442</v>
      </c>
      <c r="C2574">
        <v>4900000</v>
      </c>
      <c r="D2574">
        <v>51060</v>
      </c>
      <c r="E2574">
        <v>48.5</v>
      </c>
      <c r="F2574" t="s">
        <v>1016</v>
      </c>
      <c r="G2574" t="s">
        <v>1064</v>
      </c>
      <c r="H2574">
        <v>2021</v>
      </c>
      <c r="I2574">
        <v>0.49570488929748535</v>
      </c>
    </row>
    <row r="2575" spans="1:9">
      <c r="A2575" t="s">
        <v>441</v>
      </c>
      <c r="B2575" t="s">
        <v>442</v>
      </c>
      <c r="C2575">
        <v>4900000</v>
      </c>
      <c r="D2575">
        <v>51060</v>
      </c>
      <c r="E2575">
        <v>48.5</v>
      </c>
      <c r="F2575" t="s">
        <v>1017</v>
      </c>
      <c r="G2575" t="s">
        <v>1073</v>
      </c>
      <c r="H2575">
        <v>2018</v>
      </c>
      <c r="I2575">
        <v>57.8</v>
      </c>
    </row>
    <row r="2576" spans="1:9">
      <c r="A2576" t="s">
        <v>441</v>
      </c>
      <c r="B2576" t="s">
        <v>442</v>
      </c>
      <c r="C2576">
        <v>4900000</v>
      </c>
      <c r="D2576">
        <v>51060</v>
      </c>
      <c r="E2576">
        <v>48.5</v>
      </c>
      <c r="F2576" t="s">
        <v>1018</v>
      </c>
      <c r="G2576" t="s">
        <v>1073</v>
      </c>
      <c r="H2576">
        <v>2022</v>
      </c>
      <c r="I2576">
        <v>78.400000000000006</v>
      </c>
    </row>
    <row r="2577" spans="1:9">
      <c r="A2577" t="s">
        <v>441</v>
      </c>
      <c r="B2577" t="s">
        <v>442</v>
      </c>
      <c r="C2577">
        <v>4900000</v>
      </c>
      <c r="D2577">
        <v>51060</v>
      </c>
      <c r="E2577">
        <v>48.5</v>
      </c>
      <c r="F2577" t="s">
        <v>1019</v>
      </c>
      <c r="G2577" t="s">
        <v>1089</v>
      </c>
      <c r="H2577">
        <v>2018</v>
      </c>
      <c r="I2577">
        <v>51.8</v>
      </c>
    </row>
    <row r="2578" spans="1:9">
      <c r="A2578" t="s">
        <v>441</v>
      </c>
      <c r="B2578" t="s">
        <v>442</v>
      </c>
      <c r="C2578">
        <v>4900000</v>
      </c>
      <c r="D2578">
        <v>51060</v>
      </c>
      <c r="E2578">
        <v>48.5</v>
      </c>
      <c r="F2578" t="s">
        <v>1020</v>
      </c>
      <c r="G2578" t="s">
        <v>1089</v>
      </c>
      <c r="H2578">
        <v>2022</v>
      </c>
      <c r="I2578">
        <v>63.1</v>
      </c>
    </row>
    <row r="2579" spans="1:9">
      <c r="A2579" t="s">
        <v>441</v>
      </c>
      <c r="B2579" t="s">
        <v>442</v>
      </c>
      <c r="C2579">
        <v>4900000</v>
      </c>
      <c r="D2579">
        <v>51060</v>
      </c>
      <c r="E2579">
        <v>48.5</v>
      </c>
      <c r="F2579" t="s">
        <v>1021</v>
      </c>
      <c r="H2579">
        <v>2017</v>
      </c>
      <c r="I2579">
        <v>65.599999999999994</v>
      </c>
    </row>
    <row r="2580" spans="1:9">
      <c r="A2580" t="s">
        <v>441</v>
      </c>
      <c r="B2580" t="s">
        <v>442</v>
      </c>
      <c r="C2580">
        <v>4900000</v>
      </c>
      <c r="D2580">
        <v>51060</v>
      </c>
      <c r="E2580">
        <v>48.5</v>
      </c>
      <c r="F2580" t="s">
        <v>1022</v>
      </c>
      <c r="H2580">
        <v>2022</v>
      </c>
      <c r="I2580">
        <v>65.400000000000006</v>
      </c>
    </row>
    <row r="2581" spans="1:9">
      <c r="A2581" t="s">
        <v>441</v>
      </c>
      <c r="B2581" t="s">
        <v>442</v>
      </c>
      <c r="C2581">
        <v>4900000</v>
      </c>
      <c r="D2581">
        <v>51060</v>
      </c>
      <c r="E2581">
        <v>48.5</v>
      </c>
      <c r="F2581" t="s">
        <v>1023</v>
      </c>
      <c r="H2581">
        <v>2018</v>
      </c>
      <c r="I2581">
        <v>50</v>
      </c>
    </row>
    <row r="2582" spans="1:9">
      <c r="A2582" t="s">
        <v>441</v>
      </c>
      <c r="B2582" t="s">
        <v>442</v>
      </c>
      <c r="C2582">
        <v>4900000</v>
      </c>
      <c r="D2582">
        <v>51060</v>
      </c>
      <c r="E2582">
        <v>48.5</v>
      </c>
      <c r="F2582" t="s">
        <v>1024</v>
      </c>
      <c r="H2582">
        <v>2022</v>
      </c>
      <c r="I2582">
        <v>50</v>
      </c>
    </row>
    <row r="2583" spans="1:9">
      <c r="A2583" t="s">
        <v>441</v>
      </c>
      <c r="B2583" t="s">
        <v>442</v>
      </c>
      <c r="C2583">
        <v>4900000</v>
      </c>
      <c r="D2583">
        <v>51060</v>
      </c>
      <c r="E2583">
        <v>48.5</v>
      </c>
      <c r="F2583" t="s">
        <v>1025</v>
      </c>
      <c r="H2583">
        <v>2018</v>
      </c>
      <c r="I2583">
        <v>19.3</v>
      </c>
    </row>
    <row r="2584" spans="1:9">
      <c r="A2584" t="s">
        <v>441</v>
      </c>
      <c r="B2584" t="s">
        <v>442</v>
      </c>
      <c r="C2584">
        <v>4900000</v>
      </c>
      <c r="D2584">
        <v>51060</v>
      </c>
      <c r="E2584">
        <v>48.5</v>
      </c>
      <c r="F2584" t="s">
        <v>1026</v>
      </c>
      <c r="H2584">
        <v>2019</v>
      </c>
      <c r="I2584">
        <v>1.6324715582670799</v>
      </c>
    </row>
    <row r="2585" spans="1:9">
      <c r="A2585" t="s">
        <v>441</v>
      </c>
      <c r="B2585" t="s">
        <v>442</v>
      </c>
      <c r="C2585">
        <v>4900000</v>
      </c>
      <c r="D2585">
        <v>51060</v>
      </c>
      <c r="E2585">
        <v>48.5</v>
      </c>
      <c r="F2585" t="s">
        <v>1027</v>
      </c>
      <c r="H2585">
        <v>2015</v>
      </c>
      <c r="I2585">
        <v>0.99099999999999999</v>
      </c>
    </row>
    <row r="2586" spans="1:9">
      <c r="A2586" t="s">
        <v>441</v>
      </c>
      <c r="B2586" t="s">
        <v>442</v>
      </c>
      <c r="C2586">
        <v>4900000</v>
      </c>
      <c r="D2586">
        <v>51060</v>
      </c>
      <c r="E2586">
        <v>48.5</v>
      </c>
      <c r="F2586" t="s">
        <v>1028</v>
      </c>
      <c r="H2586" t="s">
        <v>1056</v>
      </c>
      <c r="I2586">
        <v>0.99806560480717799</v>
      </c>
    </row>
    <row r="2587" spans="1:9">
      <c r="A2587" t="s">
        <v>441</v>
      </c>
      <c r="B2587" t="s">
        <v>442</v>
      </c>
      <c r="C2587">
        <v>4900000</v>
      </c>
      <c r="D2587">
        <v>51060</v>
      </c>
      <c r="E2587">
        <v>48.5</v>
      </c>
      <c r="F2587" t="s">
        <v>1029</v>
      </c>
      <c r="H2587">
        <v>2017</v>
      </c>
      <c r="I2587">
        <v>35.1</v>
      </c>
    </row>
    <row r="2588" spans="1:9">
      <c r="A2588" t="s">
        <v>441</v>
      </c>
      <c r="B2588" t="s">
        <v>442</v>
      </c>
      <c r="C2588">
        <v>4900000</v>
      </c>
      <c r="D2588">
        <v>51060</v>
      </c>
      <c r="E2588">
        <v>48.5</v>
      </c>
      <c r="F2588" t="s">
        <v>1030</v>
      </c>
      <c r="H2588">
        <v>2018</v>
      </c>
      <c r="I2588">
        <v>45.614035087719301</v>
      </c>
    </row>
    <row r="2589" spans="1:9">
      <c r="A2589" t="s">
        <v>441</v>
      </c>
      <c r="B2589" t="s">
        <v>442</v>
      </c>
      <c r="C2589">
        <v>4900000</v>
      </c>
      <c r="D2589">
        <v>51060</v>
      </c>
      <c r="E2589">
        <v>48.5</v>
      </c>
      <c r="F2589" t="s">
        <v>1031</v>
      </c>
      <c r="H2589">
        <v>2021</v>
      </c>
      <c r="I2589">
        <v>45.614035087719301</v>
      </c>
    </row>
    <row r="2590" spans="1:9">
      <c r="A2590" t="s">
        <v>441</v>
      </c>
      <c r="B2590" t="s">
        <v>442</v>
      </c>
      <c r="C2590">
        <v>4900000</v>
      </c>
      <c r="D2590">
        <v>51060</v>
      </c>
      <c r="E2590">
        <v>48.5</v>
      </c>
      <c r="F2590" t="s">
        <v>1033</v>
      </c>
      <c r="H2590">
        <v>2019</v>
      </c>
      <c r="I2590">
        <v>0</v>
      </c>
    </row>
    <row r="2591" spans="1:9">
      <c r="A2591" t="s">
        <v>443</v>
      </c>
      <c r="B2591" t="s">
        <v>444</v>
      </c>
      <c r="C2591">
        <v>24000000</v>
      </c>
      <c r="D2591">
        <v>318003</v>
      </c>
      <c r="E2591">
        <v>41.5</v>
      </c>
      <c r="F2591" t="s">
        <v>982</v>
      </c>
      <c r="G2591" t="s">
        <v>1065</v>
      </c>
      <c r="H2591">
        <v>2016</v>
      </c>
      <c r="I2591">
        <v>14.4</v>
      </c>
    </row>
    <row r="2592" spans="1:9">
      <c r="A2592" t="s">
        <v>443</v>
      </c>
      <c r="B2592" t="s">
        <v>444</v>
      </c>
      <c r="C2592">
        <v>24000000</v>
      </c>
      <c r="D2592">
        <v>318003</v>
      </c>
      <c r="E2592">
        <v>41.5</v>
      </c>
      <c r="F2592" t="s">
        <v>983</v>
      </c>
      <c r="G2592" t="s">
        <v>1065</v>
      </c>
      <c r="H2592">
        <v>2019</v>
      </c>
      <c r="I2592">
        <v>39.6</v>
      </c>
    </row>
    <row r="2593" spans="1:9">
      <c r="A2593" t="s">
        <v>443</v>
      </c>
      <c r="B2593" t="s">
        <v>444</v>
      </c>
      <c r="C2593">
        <v>24000000</v>
      </c>
      <c r="D2593">
        <v>318003</v>
      </c>
      <c r="E2593">
        <v>41.5</v>
      </c>
      <c r="F2593" t="s">
        <v>984</v>
      </c>
      <c r="G2593" t="s">
        <v>1066</v>
      </c>
      <c r="H2593">
        <v>2017</v>
      </c>
      <c r="I2593">
        <v>0.79400000000000004</v>
      </c>
    </row>
    <row r="2594" spans="1:9">
      <c r="A2594" t="s">
        <v>443</v>
      </c>
      <c r="B2594" t="s">
        <v>444</v>
      </c>
      <c r="C2594">
        <v>24000000</v>
      </c>
      <c r="D2594">
        <v>318003</v>
      </c>
      <c r="E2594">
        <v>41.5</v>
      </c>
      <c r="F2594" t="s">
        <v>985</v>
      </c>
      <c r="G2594" t="s">
        <v>1066</v>
      </c>
      <c r="H2594">
        <v>2021</v>
      </c>
      <c r="I2594">
        <v>0.55000000000000004</v>
      </c>
    </row>
    <row r="2595" spans="1:9">
      <c r="A2595" t="s">
        <v>443</v>
      </c>
      <c r="B2595" t="s">
        <v>444</v>
      </c>
      <c r="C2595">
        <v>24000000</v>
      </c>
      <c r="D2595">
        <v>318003</v>
      </c>
      <c r="E2595">
        <v>41.5</v>
      </c>
      <c r="F2595" t="s">
        <v>986</v>
      </c>
      <c r="G2595" t="s">
        <v>1074</v>
      </c>
      <c r="H2595">
        <v>2018</v>
      </c>
      <c r="I2595">
        <v>30.5</v>
      </c>
    </row>
    <row r="2596" spans="1:9">
      <c r="A2596" t="s">
        <v>443</v>
      </c>
      <c r="B2596" t="s">
        <v>444</v>
      </c>
      <c r="C2596">
        <v>24000000</v>
      </c>
      <c r="D2596">
        <v>318003</v>
      </c>
      <c r="E2596">
        <v>41.5</v>
      </c>
      <c r="F2596" t="s">
        <v>1034</v>
      </c>
      <c r="G2596" t="s">
        <v>1074</v>
      </c>
      <c r="H2596">
        <v>2018</v>
      </c>
      <c r="I2596">
        <v>8.6</v>
      </c>
    </row>
    <row r="2597" spans="1:9">
      <c r="A2597" t="s">
        <v>443</v>
      </c>
      <c r="B2597" t="s">
        <v>444</v>
      </c>
      <c r="C2597">
        <v>24000000</v>
      </c>
      <c r="D2597">
        <v>318003</v>
      </c>
      <c r="E2597">
        <v>41.5</v>
      </c>
      <c r="F2597" t="s">
        <v>1035</v>
      </c>
      <c r="G2597" t="s">
        <v>1075</v>
      </c>
      <c r="H2597" t="s">
        <v>1056</v>
      </c>
      <c r="I2597">
        <v>7.0215018360097297</v>
      </c>
    </row>
    <row r="2598" spans="1:9">
      <c r="A2598" t="s">
        <v>443</v>
      </c>
      <c r="B2598" t="s">
        <v>444</v>
      </c>
      <c r="C2598">
        <v>24000000</v>
      </c>
      <c r="D2598">
        <v>318003</v>
      </c>
      <c r="E2598">
        <v>41.5</v>
      </c>
      <c r="F2598" t="s">
        <v>1036</v>
      </c>
      <c r="G2598" t="s">
        <v>1075</v>
      </c>
      <c r="H2598">
        <v>2018</v>
      </c>
      <c r="I2598">
        <v>126.18541825714399</v>
      </c>
    </row>
    <row r="2599" spans="1:9">
      <c r="A2599" t="s">
        <v>443</v>
      </c>
      <c r="B2599" t="s">
        <v>444</v>
      </c>
      <c r="C2599">
        <v>24000000</v>
      </c>
      <c r="D2599">
        <v>318003</v>
      </c>
      <c r="E2599">
        <v>41.5</v>
      </c>
      <c r="F2599" t="s">
        <v>1037</v>
      </c>
      <c r="G2599" t="s">
        <v>1075</v>
      </c>
      <c r="H2599">
        <v>2019</v>
      </c>
      <c r="I2599">
        <v>134.04892697075701</v>
      </c>
    </row>
    <row r="2600" spans="1:9">
      <c r="A2600" t="s">
        <v>443</v>
      </c>
      <c r="B2600" t="s">
        <v>444</v>
      </c>
      <c r="C2600">
        <v>24000000</v>
      </c>
      <c r="D2600">
        <v>318003</v>
      </c>
      <c r="E2600">
        <v>41.5</v>
      </c>
      <c r="F2600" t="s">
        <v>1038</v>
      </c>
      <c r="G2600" t="s">
        <v>1076</v>
      </c>
      <c r="H2600">
        <v>2020</v>
      </c>
      <c r="I2600">
        <v>136.67405064508401</v>
      </c>
    </row>
    <row r="2601" spans="1:9">
      <c r="A2601" t="s">
        <v>443</v>
      </c>
      <c r="B2601" t="s">
        <v>444</v>
      </c>
      <c r="C2601">
        <v>24000000</v>
      </c>
      <c r="D2601">
        <v>318003</v>
      </c>
      <c r="E2601">
        <v>41.5</v>
      </c>
      <c r="F2601" t="s">
        <v>1039</v>
      </c>
      <c r="G2601" t="s">
        <v>1076</v>
      </c>
      <c r="H2601">
        <v>2021</v>
      </c>
      <c r="I2601">
        <v>146.27062162047699</v>
      </c>
    </row>
    <row r="2602" spans="1:9">
      <c r="A2602" t="s">
        <v>443</v>
      </c>
      <c r="B2602" t="s">
        <v>444</v>
      </c>
      <c r="C2602">
        <v>24000000</v>
      </c>
      <c r="D2602">
        <v>318003</v>
      </c>
      <c r="E2602">
        <v>41.5</v>
      </c>
      <c r="F2602" t="s">
        <v>987</v>
      </c>
      <c r="G2602" t="s">
        <v>1076</v>
      </c>
      <c r="H2602">
        <v>2018</v>
      </c>
      <c r="I2602">
        <v>5153.7291835300302</v>
      </c>
    </row>
    <row r="2603" spans="1:9">
      <c r="A2603" t="s">
        <v>443</v>
      </c>
      <c r="B2603" t="s">
        <v>444</v>
      </c>
      <c r="C2603">
        <v>24000000</v>
      </c>
      <c r="D2603">
        <v>318003</v>
      </c>
      <c r="E2603">
        <v>41.5</v>
      </c>
      <c r="F2603" t="s">
        <v>988</v>
      </c>
      <c r="G2603" t="s">
        <v>1077</v>
      </c>
      <c r="H2603">
        <v>2019</v>
      </c>
      <c r="I2603">
        <v>5432.5477272400904</v>
      </c>
    </row>
    <row r="2604" spans="1:9">
      <c r="A2604" t="s">
        <v>443</v>
      </c>
      <c r="B2604" t="s">
        <v>444</v>
      </c>
      <c r="C2604">
        <v>24000000</v>
      </c>
      <c r="D2604">
        <v>318003</v>
      </c>
      <c r="E2604">
        <v>41.5</v>
      </c>
      <c r="F2604" t="s">
        <v>989</v>
      </c>
      <c r="G2604" t="s">
        <v>1077</v>
      </c>
      <c r="H2604">
        <v>2020</v>
      </c>
      <c r="I2604">
        <v>5465.0687814559396</v>
      </c>
    </row>
    <row r="2605" spans="1:9">
      <c r="A2605" t="s">
        <v>443</v>
      </c>
      <c r="B2605" t="s">
        <v>444</v>
      </c>
      <c r="C2605">
        <v>24000000</v>
      </c>
      <c r="D2605">
        <v>318003</v>
      </c>
      <c r="E2605">
        <v>41.5</v>
      </c>
      <c r="F2605" t="s">
        <v>990</v>
      </c>
      <c r="G2605" t="s">
        <v>1061</v>
      </c>
      <c r="H2605">
        <v>2021</v>
      </c>
      <c r="I2605">
        <v>5939.7641364133997</v>
      </c>
    </row>
    <row r="2606" spans="1:9">
      <c r="A2606" t="s">
        <v>443</v>
      </c>
      <c r="B2606" t="s">
        <v>444</v>
      </c>
      <c r="C2606">
        <v>24000000</v>
      </c>
      <c r="D2606">
        <v>318003</v>
      </c>
      <c r="E2606">
        <v>41.5</v>
      </c>
      <c r="F2606" t="s">
        <v>991</v>
      </c>
      <c r="G2606" t="s">
        <v>1061</v>
      </c>
      <c r="H2606">
        <v>2018</v>
      </c>
      <c r="I2606">
        <v>6.8902843196728396</v>
      </c>
    </row>
    <row r="2607" spans="1:9">
      <c r="A2607" t="s">
        <v>443</v>
      </c>
      <c r="B2607" t="s">
        <v>444</v>
      </c>
      <c r="C2607">
        <v>24000000</v>
      </c>
      <c r="D2607">
        <v>318003</v>
      </c>
      <c r="E2607">
        <v>41.5</v>
      </c>
      <c r="F2607" t="s">
        <v>992</v>
      </c>
      <c r="G2607" t="s">
        <v>1061</v>
      </c>
      <c r="H2607" t="s">
        <v>1057</v>
      </c>
      <c r="I2607">
        <v>7.0215018360097297</v>
      </c>
    </row>
    <row r="2608" spans="1:9">
      <c r="A2608" t="s">
        <v>443</v>
      </c>
      <c r="B2608" t="s">
        <v>444</v>
      </c>
      <c r="C2608">
        <v>24000000</v>
      </c>
      <c r="D2608">
        <v>318003</v>
      </c>
      <c r="E2608">
        <v>41.5</v>
      </c>
      <c r="F2608" t="s">
        <v>1040</v>
      </c>
      <c r="G2608" t="s">
        <v>1061</v>
      </c>
      <c r="H2608">
        <v>2014</v>
      </c>
      <c r="I2608">
        <v>3.31416988372803</v>
      </c>
    </row>
    <row r="2609" spans="1:9">
      <c r="A2609" t="s">
        <v>443</v>
      </c>
      <c r="B2609" t="s">
        <v>444</v>
      </c>
      <c r="C2609">
        <v>24000000</v>
      </c>
      <c r="D2609">
        <v>318003</v>
      </c>
      <c r="E2609">
        <v>41.5</v>
      </c>
      <c r="F2609" t="s">
        <v>1041</v>
      </c>
      <c r="G2609" t="s">
        <v>1061</v>
      </c>
      <c r="H2609">
        <v>2015</v>
      </c>
      <c r="I2609">
        <v>3.4941599369049099</v>
      </c>
    </row>
    <row r="2610" spans="1:9">
      <c r="A2610" t="s">
        <v>443</v>
      </c>
      <c r="B2610" t="s">
        <v>444</v>
      </c>
      <c r="C2610">
        <v>24000000</v>
      </c>
      <c r="D2610">
        <v>318003</v>
      </c>
      <c r="E2610">
        <v>41.5</v>
      </c>
      <c r="F2610" t="s">
        <v>1042</v>
      </c>
      <c r="G2610" t="s">
        <v>1061</v>
      </c>
      <c r="H2610">
        <v>2016</v>
      </c>
      <c r="I2610">
        <v>3.9723200798034699</v>
      </c>
    </row>
    <row r="2611" spans="1:9">
      <c r="A2611" t="s">
        <v>443</v>
      </c>
      <c r="B2611" t="s">
        <v>444</v>
      </c>
      <c r="C2611">
        <v>24000000</v>
      </c>
      <c r="D2611">
        <v>318003</v>
      </c>
      <c r="E2611">
        <v>41.5</v>
      </c>
      <c r="F2611" t="s">
        <v>1043</v>
      </c>
      <c r="G2611" t="s">
        <v>1061</v>
      </c>
      <c r="H2611">
        <v>2017</v>
      </c>
      <c r="I2611">
        <v>3.8034799098968501</v>
      </c>
    </row>
    <row r="2612" spans="1:9">
      <c r="A2612" t="s">
        <v>443</v>
      </c>
      <c r="B2612" t="s">
        <v>444</v>
      </c>
      <c r="C2612">
        <v>24000000</v>
      </c>
      <c r="D2612">
        <v>318003</v>
      </c>
      <c r="E2612">
        <v>41.5</v>
      </c>
      <c r="F2612" t="s">
        <v>1044</v>
      </c>
      <c r="G2612" t="s">
        <v>1063</v>
      </c>
      <c r="H2612">
        <v>2018</v>
      </c>
      <c r="I2612">
        <v>3.23993992805481</v>
      </c>
    </row>
    <row r="2613" spans="1:9">
      <c r="A2613" t="s">
        <v>443</v>
      </c>
      <c r="B2613" t="s">
        <v>444</v>
      </c>
      <c r="C2613">
        <v>24000000</v>
      </c>
      <c r="D2613">
        <v>318003</v>
      </c>
      <c r="E2613">
        <v>41.5</v>
      </c>
      <c r="F2613" t="s">
        <v>1045</v>
      </c>
      <c r="G2613" t="s">
        <v>1063</v>
      </c>
      <c r="H2613">
        <v>2019</v>
      </c>
      <c r="I2613">
        <v>3.71638154983521</v>
      </c>
    </row>
    <row r="2614" spans="1:9">
      <c r="A2614" t="s">
        <v>443</v>
      </c>
      <c r="B2614" t="s">
        <v>444</v>
      </c>
      <c r="C2614">
        <v>24000000</v>
      </c>
      <c r="D2614">
        <v>318003</v>
      </c>
      <c r="E2614">
        <v>41.5</v>
      </c>
      <c r="F2614" t="s">
        <v>1046</v>
      </c>
      <c r="G2614" t="s">
        <v>1063</v>
      </c>
      <c r="H2614">
        <v>2020</v>
      </c>
      <c r="I2614">
        <v>3.4430160522460902</v>
      </c>
    </row>
    <row r="2615" spans="1:9">
      <c r="A2615" t="s">
        <v>443</v>
      </c>
      <c r="B2615" t="s">
        <v>444</v>
      </c>
      <c r="C2615">
        <v>24000000</v>
      </c>
      <c r="D2615">
        <v>318003</v>
      </c>
      <c r="E2615">
        <v>41.5</v>
      </c>
      <c r="F2615" t="s">
        <v>1048</v>
      </c>
      <c r="G2615" t="s">
        <v>1092</v>
      </c>
      <c r="H2615" t="s">
        <v>1057</v>
      </c>
      <c r="I2615">
        <v>3.44</v>
      </c>
    </row>
    <row r="2616" spans="1:9">
      <c r="A2616" t="s">
        <v>443</v>
      </c>
      <c r="B2616" t="s">
        <v>444</v>
      </c>
      <c r="C2616">
        <v>24000000</v>
      </c>
      <c r="D2616">
        <v>318003</v>
      </c>
      <c r="E2616">
        <v>41.5</v>
      </c>
      <c r="F2616" t="s">
        <v>1049</v>
      </c>
      <c r="G2616" t="s">
        <v>1062</v>
      </c>
      <c r="H2616">
        <v>2015</v>
      </c>
      <c r="I2616">
        <v>190</v>
      </c>
    </row>
    <row r="2617" spans="1:9">
      <c r="A2617" t="s">
        <v>443</v>
      </c>
      <c r="B2617" t="s">
        <v>444</v>
      </c>
      <c r="C2617">
        <v>24000000</v>
      </c>
      <c r="D2617">
        <v>318003</v>
      </c>
      <c r="E2617">
        <v>41.5</v>
      </c>
      <c r="F2617" t="s">
        <v>1050</v>
      </c>
      <c r="G2617" t="s">
        <v>1062</v>
      </c>
      <c r="H2617">
        <v>2018</v>
      </c>
      <c r="I2617">
        <v>72.173187260000006</v>
      </c>
    </row>
    <row r="2618" spans="1:9">
      <c r="A2618" t="s">
        <v>443</v>
      </c>
      <c r="B2618" t="s">
        <v>444</v>
      </c>
      <c r="C2618">
        <v>24000000</v>
      </c>
      <c r="D2618">
        <v>318003</v>
      </c>
      <c r="E2618">
        <v>41.5</v>
      </c>
      <c r="F2618" t="s">
        <v>1051</v>
      </c>
      <c r="G2618" t="s">
        <v>1078</v>
      </c>
      <c r="H2618">
        <v>2019</v>
      </c>
      <c r="I2618">
        <v>75.087791440000004</v>
      </c>
    </row>
    <row r="2619" spans="1:9">
      <c r="A2619" t="s">
        <v>443</v>
      </c>
      <c r="B2619" t="s">
        <v>444</v>
      </c>
      <c r="C2619">
        <v>24000000</v>
      </c>
      <c r="D2619">
        <v>318003</v>
      </c>
      <c r="E2619">
        <v>41.5</v>
      </c>
      <c r="F2619" t="s">
        <v>993</v>
      </c>
      <c r="G2619" t="s">
        <v>1078</v>
      </c>
      <c r="H2619">
        <v>2020</v>
      </c>
      <c r="I2619">
        <v>48.3</v>
      </c>
    </row>
    <row r="2620" spans="1:9">
      <c r="A2620" t="s">
        <v>443</v>
      </c>
      <c r="B2620" t="s">
        <v>444</v>
      </c>
      <c r="C2620">
        <v>24000000</v>
      </c>
      <c r="D2620">
        <v>318003</v>
      </c>
      <c r="E2620">
        <v>41.5</v>
      </c>
      <c r="F2620" t="s">
        <v>994</v>
      </c>
      <c r="G2620" t="s">
        <v>1079</v>
      </c>
      <c r="H2620" t="s">
        <v>1058</v>
      </c>
      <c r="I2620">
        <v>617</v>
      </c>
    </row>
    <row r="2621" spans="1:9">
      <c r="A2621" t="s">
        <v>443</v>
      </c>
      <c r="B2621" t="s">
        <v>444</v>
      </c>
      <c r="C2621">
        <v>24000000</v>
      </c>
      <c r="D2621">
        <v>318003</v>
      </c>
      <c r="E2621">
        <v>41.5</v>
      </c>
      <c r="F2621" t="s">
        <v>1052</v>
      </c>
      <c r="G2621" t="s">
        <v>1079</v>
      </c>
      <c r="H2621">
        <v>2014</v>
      </c>
      <c r="I2621">
        <v>4.5774297710000003</v>
      </c>
    </row>
    <row r="2622" spans="1:9">
      <c r="A2622" t="s">
        <v>443</v>
      </c>
      <c r="B2622" t="s">
        <v>444</v>
      </c>
      <c r="C2622">
        <v>24000000</v>
      </c>
      <c r="D2622">
        <v>318003</v>
      </c>
      <c r="E2622">
        <v>41.5</v>
      </c>
      <c r="F2622" t="s">
        <v>1053</v>
      </c>
      <c r="G2622" t="s">
        <v>1093</v>
      </c>
      <c r="H2622">
        <v>2018</v>
      </c>
      <c r="I2622">
        <v>3.23993992805481</v>
      </c>
    </row>
    <row r="2623" spans="1:9">
      <c r="A2623" t="s">
        <v>443</v>
      </c>
      <c r="B2623" t="s">
        <v>444</v>
      </c>
      <c r="C2623">
        <v>24000000</v>
      </c>
      <c r="D2623">
        <v>318003</v>
      </c>
      <c r="E2623">
        <v>41.5</v>
      </c>
      <c r="F2623" t="s">
        <v>1054</v>
      </c>
      <c r="G2623" t="s">
        <v>1091</v>
      </c>
      <c r="H2623" t="s">
        <v>1056</v>
      </c>
      <c r="I2623">
        <v>3.4430160522460902</v>
      </c>
    </row>
    <row r="2624" spans="1:9">
      <c r="A2624" t="s">
        <v>443</v>
      </c>
      <c r="B2624" t="s">
        <v>444</v>
      </c>
      <c r="C2624">
        <v>24000000</v>
      </c>
      <c r="D2624">
        <v>318003</v>
      </c>
      <c r="E2624">
        <v>41.5</v>
      </c>
      <c r="F2624" t="s">
        <v>995</v>
      </c>
      <c r="G2624" t="s">
        <v>1080</v>
      </c>
      <c r="H2624">
        <v>2018</v>
      </c>
      <c r="I2624">
        <v>3.23993992805481</v>
      </c>
    </row>
    <row r="2625" spans="1:9">
      <c r="A2625" t="s">
        <v>443</v>
      </c>
      <c r="B2625" t="s">
        <v>444</v>
      </c>
      <c r="C2625">
        <v>24000000</v>
      </c>
      <c r="D2625">
        <v>318003</v>
      </c>
      <c r="E2625">
        <v>41.5</v>
      </c>
      <c r="F2625" t="s">
        <v>996</v>
      </c>
      <c r="G2625" t="s">
        <v>1080</v>
      </c>
      <c r="H2625" t="s">
        <v>1057</v>
      </c>
      <c r="I2625">
        <v>3.44</v>
      </c>
    </row>
    <row r="2626" spans="1:9">
      <c r="A2626" t="s">
        <v>443</v>
      </c>
      <c r="B2626" t="s">
        <v>444</v>
      </c>
      <c r="C2626">
        <v>24000000</v>
      </c>
      <c r="D2626">
        <v>318003</v>
      </c>
      <c r="E2626">
        <v>41.5</v>
      </c>
      <c r="F2626" t="s">
        <v>997</v>
      </c>
      <c r="G2626" t="s">
        <v>1081</v>
      </c>
      <c r="H2626">
        <v>2018</v>
      </c>
      <c r="I2626">
        <v>6.1814699172973597</v>
      </c>
    </row>
    <row r="2627" spans="1:9">
      <c r="A2627" t="s">
        <v>443</v>
      </c>
      <c r="B2627" t="s">
        <v>444</v>
      </c>
      <c r="C2627">
        <v>24000000</v>
      </c>
      <c r="D2627">
        <v>318003</v>
      </c>
      <c r="E2627">
        <v>41.5</v>
      </c>
      <c r="F2627" t="s">
        <v>998</v>
      </c>
      <c r="G2627" t="s">
        <v>1081</v>
      </c>
      <c r="H2627" t="s">
        <v>1056</v>
      </c>
      <c r="I2627">
        <v>3.33608841896057</v>
      </c>
    </row>
    <row r="2628" spans="1:9">
      <c r="A2628" t="s">
        <v>443</v>
      </c>
      <c r="B2628" t="s">
        <v>444</v>
      </c>
      <c r="C2628">
        <v>24000000</v>
      </c>
      <c r="D2628">
        <v>318003</v>
      </c>
      <c r="E2628">
        <v>41.5</v>
      </c>
      <c r="F2628" t="s">
        <v>999</v>
      </c>
      <c r="G2628" t="s">
        <v>1067</v>
      </c>
      <c r="H2628">
        <v>2018</v>
      </c>
      <c r="I2628">
        <v>9.3000000000000007</v>
      </c>
    </row>
    <row r="2629" spans="1:9">
      <c r="A2629" t="s">
        <v>443</v>
      </c>
      <c r="B2629" t="s">
        <v>444</v>
      </c>
      <c r="C2629">
        <v>24000000</v>
      </c>
      <c r="D2629">
        <v>318003</v>
      </c>
      <c r="E2629">
        <v>41.5</v>
      </c>
      <c r="F2629" t="s">
        <v>1000</v>
      </c>
      <c r="G2629" t="s">
        <v>1067</v>
      </c>
      <c r="H2629">
        <v>2021</v>
      </c>
      <c r="I2629">
        <v>3.46799993515015</v>
      </c>
    </row>
    <row r="2630" spans="1:9">
      <c r="A2630" t="s">
        <v>443</v>
      </c>
      <c r="B2630" t="s">
        <v>444</v>
      </c>
      <c r="C2630">
        <v>24000000</v>
      </c>
      <c r="D2630">
        <v>318003</v>
      </c>
      <c r="E2630">
        <v>41.5</v>
      </c>
      <c r="F2630" t="s">
        <v>1001</v>
      </c>
      <c r="G2630" t="s">
        <v>1068</v>
      </c>
      <c r="H2630" t="s">
        <v>1056</v>
      </c>
      <c r="I2630">
        <v>2.4</v>
      </c>
    </row>
    <row r="2631" spans="1:9">
      <c r="A2631" t="s">
        <v>443</v>
      </c>
      <c r="B2631" t="s">
        <v>444</v>
      </c>
      <c r="C2631">
        <v>24000000</v>
      </c>
      <c r="D2631">
        <v>318003</v>
      </c>
      <c r="E2631">
        <v>41.5</v>
      </c>
      <c r="F2631" t="s">
        <v>1002</v>
      </c>
      <c r="G2631" t="s">
        <v>1068</v>
      </c>
      <c r="H2631">
        <v>2020</v>
      </c>
      <c r="I2631">
        <v>69.679122924804702</v>
      </c>
    </row>
    <row r="2632" spans="1:9">
      <c r="A2632" t="s">
        <v>443</v>
      </c>
      <c r="B2632" t="s">
        <v>444</v>
      </c>
      <c r="C2632">
        <v>24000000</v>
      </c>
      <c r="D2632">
        <v>318003</v>
      </c>
      <c r="E2632">
        <v>41.5</v>
      </c>
      <c r="F2632" t="s">
        <v>1003</v>
      </c>
      <c r="G2632" t="s">
        <v>1069</v>
      </c>
      <c r="H2632">
        <v>2018</v>
      </c>
      <c r="I2632">
        <v>19</v>
      </c>
    </row>
    <row r="2633" spans="1:9">
      <c r="A2633" t="s">
        <v>443</v>
      </c>
      <c r="B2633" t="s">
        <v>444</v>
      </c>
      <c r="C2633">
        <v>24000000</v>
      </c>
      <c r="D2633">
        <v>318003</v>
      </c>
      <c r="E2633">
        <v>41.5</v>
      </c>
      <c r="F2633" t="s">
        <v>1004</v>
      </c>
      <c r="G2633" t="s">
        <v>1069</v>
      </c>
      <c r="H2633">
        <v>2022</v>
      </c>
      <c r="I2633">
        <v>19</v>
      </c>
    </row>
    <row r="2634" spans="1:9">
      <c r="A2634" t="s">
        <v>443</v>
      </c>
      <c r="B2634" t="s">
        <v>444</v>
      </c>
      <c r="C2634">
        <v>24000000</v>
      </c>
      <c r="D2634">
        <v>318003</v>
      </c>
      <c r="E2634">
        <v>41.5</v>
      </c>
      <c r="F2634" t="s">
        <v>1005</v>
      </c>
      <c r="G2634" t="s">
        <v>1070</v>
      </c>
      <c r="H2634">
        <v>2018</v>
      </c>
      <c r="I2634">
        <v>32</v>
      </c>
    </row>
    <row r="2635" spans="1:9">
      <c r="A2635" t="s">
        <v>443</v>
      </c>
      <c r="B2635" t="s">
        <v>444</v>
      </c>
      <c r="C2635">
        <v>24000000</v>
      </c>
      <c r="D2635">
        <v>318003</v>
      </c>
      <c r="E2635">
        <v>41.5</v>
      </c>
      <c r="F2635" t="s">
        <v>1006</v>
      </c>
      <c r="G2635" t="s">
        <v>1070</v>
      </c>
      <c r="H2635">
        <v>2022</v>
      </c>
      <c r="I2635">
        <v>30</v>
      </c>
    </row>
    <row r="2636" spans="1:9">
      <c r="A2636" t="s">
        <v>443</v>
      </c>
      <c r="B2636" t="s">
        <v>444</v>
      </c>
      <c r="C2636">
        <v>24000000</v>
      </c>
      <c r="D2636">
        <v>318003</v>
      </c>
      <c r="E2636">
        <v>41.5</v>
      </c>
      <c r="F2636" t="s">
        <v>1007</v>
      </c>
      <c r="G2636" t="s">
        <v>1071</v>
      </c>
      <c r="H2636">
        <v>2017</v>
      </c>
      <c r="I2636">
        <v>-1.0900000000000001</v>
      </c>
    </row>
    <row r="2637" spans="1:9">
      <c r="A2637" t="s">
        <v>443</v>
      </c>
      <c r="B2637" t="s">
        <v>444</v>
      </c>
      <c r="C2637">
        <v>24000000</v>
      </c>
      <c r="D2637">
        <v>318003</v>
      </c>
      <c r="E2637">
        <v>41.5</v>
      </c>
      <c r="F2637" t="s">
        <v>1008</v>
      </c>
      <c r="G2637" t="s">
        <v>1071</v>
      </c>
      <c r="H2637">
        <v>2021</v>
      </c>
      <c r="I2637">
        <v>-0.95286029577255249</v>
      </c>
    </row>
    <row r="2638" spans="1:9">
      <c r="A2638" t="s">
        <v>443</v>
      </c>
      <c r="B2638" t="s">
        <v>444</v>
      </c>
      <c r="C2638">
        <v>24000000</v>
      </c>
      <c r="D2638">
        <v>318003</v>
      </c>
      <c r="E2638">
        <v>41.5</v>
      </c>
      <c r="F2638" t="s">
        <v>1009</v>
      </c>
      <c r="G2638" t="s">
        <v>1082</v>
      </c>
      <c r="H2638">
        <v>2017</v>
      </c>
      <c r="I2638">
        <v>-0.74</v>
      </c>
    </row>
    <row r="2639" spans="1:9">
      <c r="A2639" t="s">
        <v>443</v>
      </c>
      <c r="B2639" t="s">
        <v>444</v>
      </c>
      <c r="C2639">
        <v>24000000</v>
      </c>
      <c r="D2639">
        <v>318003</v>
      </c>
      <c r="E2639">
        <v>41.5</v>
      </c>
      <c r="F2639" t="s">
        <v>1010</v>
      </c>
      <c r="G2639" t="s">
        <v>1083</v>
      </c>
      <c r="H2639">
        <v>2021</v>
      </c>
      <c r="I2639">
        <v>-0.50190842151641846</v>
      </c>
    </row>
    <row r="2640" spans="1:9">
      <c r="A2640" t="s">
        <v>443</v>
      </c>
      <c r="B2640" t="s">
        <v>444</v>
      </c>
      <c r="C2640">
        <v>24000000</v>
      </c>
      <c r="D2640">
        <v>318003</v>
      </c>
      <c r="E2640">
        <v>41.5</v>
      </c>
      <c r="F2640" t="s">
        <v>1011</v>
      </c>
      <c r="G2640" t="s">
        <v>1072</v>
      </c>
      <c r="H2640">
        <v>2017</v>
      </c>
      <c r="I2640">
        <v>-0.36</v>
      </c>
    </row>
    <row r="2641" spans="1:9">
      <c r="A2641" t="s">
        <v>443</v>
      </c>
      <c r="B2641" t="s">
        <v>444</v>
      </c>
      <c r="C2641">
        <v>24000000</v>
      </c>
      <c r="D2641">
        <v>318003</v>
      </c>
      <c r="E2641">
        <v>41.5</v>
      </c>
      <c r="F2641" t="s">
        <v>1012</v>
      </c>
      <c r="G2641" t="s">
        <v>1084</v>
      </c>
      <c r="H2641">
        <v>2021</v>
      </c>
      <c r="I2641">
        <v>-0.25643140077590942</v>
      </c>
    </row>
    <row r="2642" spans="1:9">
      <c r="A2642" t="s">
        <v>443</v>
      </c>
      <c r="B2642" t="s">
        <v>444</v>
      </c>
      <c r="C2642">
        <v>24000000</v>
      </c>
      <c r="D2642">
        <v>318003</v>
      </c>
      <c r="E2642">
        <v>41.5</v>
      </c>
      <c r="F2642" t="s">
        <v>1013</v>
      </c>
      <c r="G2642" t="s">
        <v>1085</v>
      </c>
      <c r="H2642">
        <v>2017</v>
      </c>
      <c r="I2642">
        <v>-0.63</v>
      </c>
    </row>
    <row r="2643" spans="1:9">
      <c r="A2643" t="s">
        <v>443</v>
      </c>
      <c r="B2643" t="s">
        <v>444</v>
      </c>
      <c r="C2643">
        <v>24000000</v>
      </c>
      <c r="D2643">
        <v>318003</v>
      </c>
      <c r="E2643">
        <v>41.5</v>
      </c>
      <c r="F2643" t="s">
        <v>1014</v>
      </c>
      <c r="G2643" t="s">
        <v>1088</v>
      </c>
      <c r="H2643">
        <v>2021</v>
      </c>
      <c r="I2643">
        <v>-0.63373267650604248</v>
      </c>
    </row>
    <row r="2644" spans="1:9">
      <c r="A2644" t="s">
        <v>443</v>
      </c>
      <c r="B2644" t="s">
        <v>444</v>
      </c>
      <c r="C2644">
        <v>24000000</v>
      </c>
      <c r="D2644">
        <v>318003</v>
      </c>
      <c r="E2644">
        <v>41.5</v>
      </c>
      <c r="F2644" t="s">
        <v>1015</v>
      </c>
      <c r="G2644" t="s">
        <v>1064</v>
      </c>
      <c r="H2644">
        <v>2017</v>
      </c>
      <c r="I2644">
        <v>-0.52</v>
      </c>
    </row>
    <row r="2645" spans="1:9">
      <c r="A2645" t="s">
        <v>443</v>
      </c>
      <c r="B2645" t="s">
        <v>444</v>
      </c>
      <c r="C2645">
        <v>24000000</v>
      </c>
      <c r="D2645">
        <v>318003</v>
      </c>
      <c r="E2645">
        <v>41.5</v>
      </c>
      <c r="F2645" t="s">
        <v>1016</v>
      </c>
      <c r="G2645" t="s">
        <v>1064</v>
      </c>
      <c r="H2645">
        <v>2021</v>
      </c>
      <c r="I2645">
        <v>-0.37</v>
      </c>
    </row>
    <row r="2646" spans="1:9">
      <c r="A2646" t="s">
        <v>443</v>
      </c>
      <c r="B2646" t="s">
        <v>444</v>
      </c>
      <c r="C2646">
        <v>24000000</v>
      </c>
      <c r="D2646">
        <v>318003</v>
      </c>
      <c r="E2646">
        <v>41.5</v>
      </c>
      <c r="F2646" t="s">
        <v>1017</v>
      </c>
      <c r="G2646" t="s">
        <v>1073</v>
      </c>
      <c r="H2646">
        <v>2018</v>
      </c>
      <c r="I2646">
        <v>44.2</v>
      </c>
    </row>
    <row r="2647" spans="1:9">
      <c r="A2647" t="s">
        <v>443</v>
      </c>
      <c r="B2647" t="s">
        <v>444</v>
      </c>
      <c r="C2647">
        <v>24000000</v>
      </c>
      <c r="D2647">
        <v>318003</v>
      </c>
      <c r="E2647">
        <v>41.5</v>
      </c>
      <c r="F2647" t="s">
        <v>1018</v>
      </c>
      <c r="G2647" t="s">
        <v>1073</v>
      </c>
      <c r="H2647">
        <v>2022</v>
      </c>
      <c r="I2647">
        <v>30</v>
      </c>
    </row>
    <row r="2648" spans="1:9">
      <c r="A2648" t="s">
        <v>443</v>
      </c>
      <c r="B2648" t="s">
        <v>444</v>
      </c>
      <c r="C2648">
        <v>24000000</v>
      </c>
      <c r="D2648">
        <v>318003</v>
      </c>
      <c r="E2648">
        <v>41.5</v>
      </c>
      <c r="F2648" t="s">
        <v>1019</v>
      </c>
      <c r="G2648" t="s">
        <v>1089</v>
      </c>
      <c r="H2648">
        <v>2018</v>
      </c>
      <c r="I2648">
        <v>36.6</v>
      </c>
    </row>
    <row r="2649" spans="1:9">
      <c r="A2649" t="s">
        <v>443</v>
      </c>
      <c r="B2649" t="s">
        <v>444</v>
      </c>
      <c r="C2649">
        <v>24000000</v>
      </c>
      <c r="D2649">
        <v>318003</v>
      </c>
      <c r="E2649">
        <v>41.5</v>
      </c>
      <c r="F2649" t="s">
        <v>1020</v>
      </c>
      <c r="G2649" t="s">
        <v>1089</v>
      </c>
      <c r="H2649">
        <v>2022</v>
      </c>
      <c r="I2649">
        <v>33.799999999999997</v>
      </c>
    </row>
    <row r="2650" spans="1:9">
      <c r="A2650" t="s">
        <v>443</v>
      </c>
      <c r="B2650" t="s">
        <v>444</v>
      </c>
      <c r="C2650">
        <v>24000000</v>
      </c>
      <c r="D2650">
        <v>318003</v>
      </c>
      <c r="E2650">
        <v>41.5</v>
      </c>
      <c r="F2650" t="s">
        <v>1021</v>
      </c>
      <c r="H2650">
        <v>2017</v>
      </c>
      <c r="I2650">
        <v>62</v>
      </c>
    </row>
    <row r="2651" spans="1:9">
      <c r="A2651" t="s">
        <v>443</v>
      </c>
      <c r="B2651" t="s">
        <v>444</v>
      </c>
      <c r="C2651">
        <v>24000000</v>
      </c>
      <c r="D2651">
        <v>318003</v>
      </c>
      <c r="E2651">
        <v>41.5</v>
      </c>
      <c r="F2651" t="s">
        <v>1022</v>
      </c>
      <c r="H2651">
        <v>2022</v>
      </c>
      <c r="I2651">
        <v>61.6</v>
      </c>
    </row>
    <row r="2652" spans="1:9">
      <c r="A2652" t="s">
        <v>443</v>
      </c>
      <c r="B2652" t="s">
        <v>444</v>
      </c>
      <c r="C2652">
        <v>24000000</v>
      </c>
      <c r="D2652">
        <v>318003</v>
      </c>
      <c r="E2652">
        <v>41.5</v>
      </c>
      <c r="F2652" t="s">
        <v>1023</v>
      </c>
      <c r="H2652">
        <v>2018</v>
      </c>
      <c r="I2652">
        <v>50</v>
      </c>
    </row>
    <row r="2653" spans="1:9">
      <c r="A2653" t="s">
        <v>443</v>
      </c>
      <c r="B2653" t="s">
        <v>444</v>
      </c>
      <c r="C2653">
        <v>24000000</v>
      </c>
      <c r="D2653">
        <v>318003</v>
      </c>
      <c r="E2653">
        <v>41.5</v>
      </c>
      <c r="F2653" t="s">
        <v>1024</v>
      </c>
      <c r="H2653">
        <v>2022</v>
      </c>
      <c r="I2653">
        <v>50</v>
      </c>
    </row>
    <row r="2654" spans="1:9">
      <c r="A2654" t="s">
        <v>443</v>
      </c>
      <c r="B2654" t="s">
        <v>444</v>
      </c>
      <c r="C2654">
        <v>24000000</v>
      </c>
      <c r="D2654">
        <v>318003</v>
      </c>
      <c r="E2654">
        <v>41.5</v>
      </c>
      <c r="F2654" t="s">
        <v>1025</v>
      </c>
      <c r="H2654">
        <v>2018</v>
      </c>
      <c r="I2654">
        <v>22.6</v>
      </c>
    </row>
    <row r="2655" spans="1:9">
      <c r="A2655" t="s">
        <v>443</v>
      </c>
      <c r="B2655" t="s">
        <v>444</v>
      </c>
      <c r="C2655">
        <v>24000000</v>
      </c>
      <c r="D2655">
        <v>318003</v>
      </c>
      <c r="E2655">
        <v>41.5</v>
      </c>
      <c r="F2655" t="s">
        <v>1026</v>
      </c>
      <c r="H2655">
        <v>2019</v>
      </c>
      <c r="I2655">
        <v>0.421129515397207</v>
      </c>
    </row>
    <row r="2656" spans="1:9">
      <c r="A2656" t="s">
        <v>443</v>
      </c>
      <c r="B2656" t="s">
        <v>444</v>
      </c>
      <c r="C2656">
        <v>24000000</v>
      </c>
      <c r="D2656">
        <v>318003</v>
      </c>
      <c r="E2656">
        <v>41.5</v>
      </c>
      <c r="F2656" t="s">
        <v>1029</v>
      </c>
      <c r="H2656">
        <v>2017</v>
      </c>
      <c r="I2656">
        <v>10.6</v>
      </c>
    </row>
    <row r="2657" spans="1:9">
      <c r="A2657" t="s">
        <v>443</v>
      </c>
      <c r="B2657" t="s">
        <v>444</v>
      </c>
      <c r="C2657">
        <v>24000000</v>
      </c>
      <c r="D2657">
        <v>318003</v>
      </c>
      <c r="E2657">
        <v>41.5</v>
      </c>
      <c r="F2657" t="s">
        <v>1030</v>
      </c>
      <c r="H2657">
        <v>2018</v>
      </c>
      <c r="I2657">
        <v>10.588235294117601</v>
      </c>
    </row>
    <row r="2658" spans="1:9">
      <c r="A2658" t="s">
        <v>443</v>
      </c>
      <c r="B2658" t="s">
        <v>444</v>
      </c>
      <c r="C2658">
        <v>24000000</v>
      </c>
      <c r="D2658">
        <v>318003</v>
      </c>
      <c r="E2658">
        <v>41.5</v>
      </c>
      <c r="F2658" t="s">
        <v>1031</v>
      </c>
      <c r="H2658">
        <v>2021</v>
      </c>
      <c r="I2658">
        <v>14.1732283464567</v>
      </c>
    </row>
    <row r="2659" spans="1:9">
      <c r="A2659" t="s">
        <v>443</v>
      </c>
      <c r="B2659" t="s">
        <v>444</v>
      </c>
      <c r="C2659">
        <v>24000000</v>
      </c>
      <c r="D2659">
        <v>318003</v>
      </c>
      <c r="E2659">
        <v>41.5</v>
      </c>
      <c r="F2659" t="s">
        <v>1032</v>
      </c>
      <c r="H2659">
        <v>2021</v>
      </c>
      <c r="I2659">
        <v>1.2514813287380371E-2</v>
      </c>
    </row>
    <row r="2660" spans="1:9">
      <c r="A2660" t="s">
        <v>443</v>
      </c>
      <c r="B2660" t="s">
        <v>444</v>
      </c>
      <c r="C2660">
        <v>24000000</v>
      </c>
      <c r="D2660">
        <v>318003</v>
      </c>
      <c r="E2660">
        <v>41.5</v>
      </c>
      <c r="F2660" t="s">
        <v>1033</v>
      </c>
      <c r="H2660">
        <v>2019</v>
      </c>
      <c r="I2660">
        <v>1.0999999999999999E-2</v>
      </c>
    </row>
    <row r="2661" spans="1:9">
      <c r="A2661" t="s">
        <v>445</v>
      </c>
      <c r="B2661" t="s">
        <v>446</v>
      </c>
      <c r="C2661">
        <v>4200000</v>
      </c>
      <c r="D2661">
        <v>55974</v>
      </c>
      <c r="E2661">
        <v>30.8</v>
      </c>
      <c r="F2661" t="s">
        <v>982</v>
      </c>
      <c r="G2661" t="s">
        <v>1065</v>
      </c>
      <c r="H2661">
        <v>2016</v>
      </c>
      <c r="I2661">
        <v>30.2</v>
      </c>
    </row>
    <row r="2662" spans="1:9">
      <c r="A2662" t="s">
        <v>445</v>
      </c>
      <c r="B2662" t="s">
        <v>446</v>
      </c>
      <c r="C2662">
        <v>4200000</v>
      </c>
      <c r="D2662">
        <v>55974</v>
      </c>
      <c r="E2662">
        <v>30.8</v>
      </c>
      <c r="F2662" t="s">
        <v>983</v>
      </c>
      <c r="G2662" t="s">
        <v>1065</v>
      </c>
      <c r="H2662">
        <v>2019</v>
      </c>
      <c r="I2662">
        <v>46.2</v>
      </c>
    </row>
    <row r="2663" spans="1:9">
      <c r="A2663" t="s">
        <v>445</v>
      </c>
      <c r="B2663" t="s">
        <v>446</v>
      </c>
      <c r="C2663">
        <v>4200000</v>
      </c>
      <c r="D2663">
        <v>55974</v>
      </c>
      <c r="E2663">
        <v>30.8</v>
      </c>
      <c r="F2663" t="s">
        <v>984</v>
      </c>
      <c r="G2663" t="s">
        <v>1066</v>
      </c>
      <c r="H2663">
        <v>2017</v>
      </c>
      <c r="I2663">
        <v>0.83099999999999996</v>
      </c>
    </row>
    <row r="2664" spans="1:9">
      <c r="A2664" t="s">
        <v>445</v>
      </c>
      <c r="B2664" t="s">
        <v>446</v>
      </c>
      <c r="C2664">
        <v>4200000</v>
      </c>
      <c r="D2664">
        <v>55974</v>
      </c>
      <c r="E2664">
        <v>30.8</v>
      </c>
      <c r="F2664" t="s">
        <v>985</v>
      </c>
      <c r="G2664" t="s">
        <v>1066</v>
      </c>
      <c r="H2664">
        <v>2021</v>
      </c>
      <c r="I2664">
        <v>0.85799999999999998</v>
      </c>
    </row>
    <row r="2665" spans="1:9">
      <c r="A2665" t="s">
        <v>445</v>
      </c>
      <c r="B2665" t="s">
        <v>446</v>
      </c>
      <c r="C2665">
        <v>4200000</v>
      </c>
      <c r="D2665">
        <v>55974</v>
      </c>
      <c r="E2665">
        <v>30.8</v>
      </c>
      <c r="F2665" t="s">
        <v>986</v>
      </c>
      <c r="G2665" t="s">
        <v>1074</v>
      </c>
      <c r="H2665">
        <v>2018</v>
      </c>
      <c r="I2665">
        <v>64.5</v>
      </c>
    </row>
    <row r="2666" spans="1:9">
      <c r="A2666" t="s">
        <v>445</v>
      </c>
      <c r="B2666" t="s">
        <v>446</v>
      </c>
      <c r="C2666">
        <v>4200000</v>
      </c>
      <c r="D2666">
        <v>55974</v>
      </c>
      <c r="E2666">
        <v>30.8</v>
      </c>
      <c r="F2666" t="s">
        <v>1034</v>
      </c>
      <c r="G2666" t="s">
        <v>1074</v>
      </c>
      <c r="H2666">
        <v>2018</v>
      </c>
      <c r="I2666">
        <v>1.6</v>
      </c>
    </row>
    <row r="2667" spans="1:9">
      <c r="A2667" t="s">
        <v>445</v>
      </c>
      <c r="B2667" t="s">
        <v>446</v>
      </c>
      <c r="C2667">
        <v>4200000</v>
      </c>
      <c r="D2667">
        <v>55974</v>
      </c>
      <c r="E2667">
        <v>30.8</v>
      </c>
      <c r="F2667" t="s">
        <v>1035</v>
      </c>
      <c r="G2667" t="s">
        <v>1075</v>
      </c>
      <c r="H2667" t="s">
        <v>1056</v>
      </c>
      <c r="I2667">
        <v>10.448872452852999</v>
      </c>
    </row>
    <row r="2668" spans="1:9">
      <c r="A2668" t="s">
        <v>445</v>
      </c>
      <c r="B2668" t="s">
        <v>446</v>
      </c>
      <c r="C2668">
        <v>4200000</v>
      </c>
      <c r="D2668">
        <v>55974</v>
      </c>
      <c r="E2668">
        <v>30.8</v>
      </c>
      <c r="F2668" t="s">
        <v>1036</v>
      </c>
      <c r="G2668" t="s">
        <v>1075</v>
      </c>
      <c r="H2668">
        <v>2018</v>
      </c>
      <c r="I2668">
        <v>115.24581287194999</v>
      </c>
    </row>
    <row r="2669" spans="1:9">
      <c r="A2669" t="s">
        <v>445</v>
      </c>
      <c r="B2669" t="s">
        <v>446</v>
      </c>
      <c r="C2669">
        <v>4200000</v>
      </c>
      <c r="D2669">
        <v>55974</v>
      </c>
      <c r="E2669">
        <v>30.8</v>
      </c>
      <c r="F2669" t="s">
        <v>1037</v>
      </c>
      <c r="G2669" t="s">
        <v>1075</v>
      </c>
      <c r="H2669">
        <v>2019</v>
      </c>
      <c r="I2669">
        <v>119.25860938634399</v>
      </c>
    </row>
    <row r="2670" spans="1:9">
      <c r="A2670" t="s">
        <v>445</v>
      </c>
      <c r="B2670" t="s">
        <v>446</v>
      </c>
      <c r="C2670">
        <v>4200000</v>
      </c>
      <c r="D2670">
        <v>55974</v>
      </c>
      <c r="E2670">
        <v>30.8</v>
      </c>
      <c r="F2670" t="s">
        <v>1038</v>
      </c>
      <c r="G2670" t="s">
        <v>1076</v>
      </c>
      <c r="H2670">
        <v>2020</v>
      </c>
      <c r="I2670">
        <v>109.59894675386199</v>
      </c>
    </row>
    <row r="2671" spans="1:9">
      <c r="A2671" t="s">
        <v>445</v>
      </c>
      <c r="B2671" t="s">
        <v>446</v>
      </c>
      <c r="C2671">
        <v>4200000</v>
      </c>
      <c r="D2671">
        <v>55974</v>
      </c>
      <c r="E2671">
        <v>30.8</v>
      </c>
      <c r="F2671" t="s">
        <v>1039</v>
      </c>
      <c r="G2671" t="s">
        <v>1076</v>
      </c>
      <c r="H2671">
        <v>2021</v>
      </c>
      <c r="I2671">
        <v>121.050800909844</v>
      </c>
    </row>
    <row r="2672" spans="1:9">
      <c r="A2672" t="s">
        <v>445</v>
      </c>
      <c r="B2672" t="s">
        <v>446</v>
      </c>
      <c r="C2672">
        <v>4200000</v>
      </c>
      <c r="D2672">
        <v>55974</v>
      </c>
      <c r="E2672">
        <v>30.8</v>
      </c>
      <c r="F2672" t="s">
        <v>987</v>
      </c>
      <c r="G2672" t="s">
        <v>1076</v>
      </c>
      <c r="H2672">
        <v>2018</v>
      </c>
      <c r="I2672">
        <v>28877.238284256699</v>
      </c>
    </row>
    <row r="2673" spans="1:9">
      <c r="A2673" t="s">
        <v>445</v>
      </c>
      <c r="B2673" t="s">
        <v>446</v>
      </c>
      <c r="C2673">
        <v>4200000</v>
      </c>
      <c r="D2673">
        <v>55974</v>
      </c>
      <c r="E2673">
        <v>30.8</v>
      </c>
      <c r="F2673" t="s">
        <v>988</v>
      </c>
      <c r="G2673" t="s">
        <v>1077</v>
      </c>
      <c r="H2673">
        <v>2019</v>
      </c>
      <c r="I2673">
        <v>30543.933753702899</v>
      </c>
    </row>
    <row r="2674" spans="1:9">
      <c r="A2674" t="s">
        <v>445</v>
      </c>
      <c r="B2674" t="s">
        <v>446</v>
      </c>
      <c r="C2674">
        <v>4200000</v>
      </c>
      <c r="D2674">
        <v>55974</v>
      </c>
      <c r="E2674">
        <v>30.8</v>
      </c>
      <c r="F2674" t="s">
        <v>989</v>
      </c>
      <c r="G2674" t="s">
        <v>1077</v>
      </c>
      <c r="H2674">
        <v>2020</v>
      </c>
      <c r="I2674">
        <v>28780.316739860998</v>
      </c>
    </row>
    <row r="2675" spans="1:9">
      <c r="A2675" t="s">
        <v>445</v>
      </c>
      <c r="B2675" t="s">
        <v>446</v>
      </c>
      <c r="C2675">
        <v>4200000</v>
      </c>
      <c r="D2675">
        <v>55974</v>
      </c>
      <c r="E2675">
        <v>30.8</v>
      </c>
      <c r="F2675" t="s">
        <v>990</v>
      </c>
      <c r="G2675" t="s">
        <v>1061</v>
      </c>
      <c r="H2675">
        <v>2021</v>
      </c>
      <c r="I2675">
        <v>33800.551479439302</v>
      </c>
    </row>
    <row r="2676" spans="1:9">
      <c r="A2676" t="s">
        <v>445</v>
      </c>
      <c r="B2676" t="s">
        <v>446</v>
      </c>
      <c r="C2676">
        <v>4200000</v>
      </c>
      <c r="D2676">
        <v>55974</v>
      </c>
      <c r="E2676">
        <v>30.8</v>
      </c>
      <c r="F2676" t="s">
        <v>991</v>
      </c>
      <c r="G2676" t="s">
        <v>1061</v>
      </c>
      <c r="H2676">
        <v>2018</v>
      </c>
      <c r="I2676">
        <v>2.90000959900429</v>
      </c>
    </row>
    <row r="2677" spans="1:9">
      <c r="A2677" t="s">
        <v>445</v>
      </c>
      <c r="B2677" t="s">
        <v>446</v>
      </c>
      <c r="C2677">
        <v>4200000</v>
      </c>
      <c r="D2677">
        <v>55974</v>
      </c>
      <c r="E2677">
        <v>30.8</v>
      </c>
      <c r="F2677" t="s">
        <v>992</v>
      </c>
      <c r="G2677" t="s">
        <v>1061</v>
      </c>
      <c r="H2677" t="s">
        <v>1057</v>
      </c>
      <c r="I2677">
        <v>10.448872452852999</v>
      </c>
    </row>
    <row r="2678" spans="1:9">
      <c r="A2678" t="s">
        <v>445</v>
      </c>
      <c r="B2678" t="s">
        <v>446</v>
      </c>
      <c r="C2678">
        <v>4200000</v>
      </c>
      <c r="D2678">
        <v>55974</v>
      </c>
      <c r="E2678">
        <v>30.8</v>
      </c>
      <c r="F2678" t="s">
        <v>1043</v>
      </c>
      <c r="G2678" t="s">
        <v>1061</v>
      </c>
      <c r="H2678">
        <v>2017</v>
      </c>
      <c r="I2678">
        <v>3.8547599315643302</v>
      </c>
    </row>
    <row r="2679" spans="1:9">
      <c r="A2679" t="s">
        <v>445</v>
      </c>
      <c r="B2679" t="s">
        <v>446</v>
      </c>
      <c r="C2679">
        <v>4200000</v>
      </c>
      <c r="D2679">
        <v>55974</v>
      </c>
      <c r="E2679">
        <v>30.8</v>
      </c>
      <c r="F2679" t="s">
        <v>1044</v>
      </c>
      <c r="G2679" t="s">
        <v>1063</v>
      </c>
      <c r="H2679">
        <v>2018</v>
      </c>
      <c r="I2679">
        <v>3.9075500965118399</v>
      </c>
    </row>
    <row r="2680" spans="1:9">
      <c r="A2680" t="s">
        <v>445</v>
      </c>
      <c r="B2680" t="s">
        <v>446</v>
      </c>
      <c r="C2680">
        <v>4200000</v>
      </c>
      <c r="D2680">
        <v>55974</v>
      </c>
      <c r="E2680">
        <v>30.8</v>
      </c>
      <c r="F2680" t="s">
        <v>1049</v>
      </c>
      <c r="G2680" t="s">
        <v>1062</v>
      </c>
      <c r="H2680">
        <v>2015</v>
      </c>
      <c r="I2680">
        <v>1656</v>
      </c>
    </row>
    <row r="2681" spans="1:9">
      <c r="A2681" t="s">
        <v>445</v>
      </c>
      <c r="B2681" t="s">
        <v>446</v>
      </c>
      <c r="C2681">
        <v>4200000</v>
      </c>
      <c r="D2681">
        <v>55974</v>
      </c>
      <c r="E2681">
        <v>30.8</v>
      </c>
      <c r="F2681" t="s">
        <v>1050</v>
      </c>
      <c r="G2681" t="s">
        <v>1062</v>
      </c>
      <c r="H2681">
        <v>2018</v>
      </c>
      <c r="I2681">
        <v>1014.2223510699999</v>
      </c>
    </row>
    <row r="2682" spans="1:9">
      <c r="A2682" t="s">
        <v>445</v>
      </c>
      <c r="B2682" t="s">
        <v>446</v>
      </c>
      <c r="C2682">
        <v>4200000</v>
      </c>
      <c r="D2682">
        <v>55974</v>
      </c>
      <c r="E2682">
        <v>30.8</v>
      </c>
      <c r="F2682" t="s">
        <v>1051</v>
      </c>
      <c r="G2682" t="s">
        <v>1078</v>
      </c>
      <c r="H2682">
        <v>2019</v>
      </c>
      <c r="I2682">
        <v>1040.0856933600001</v>
      </c>
    </row>
    <row r="2683" spans="1:9">
      <c r="A2683" t="s">
        <v>445</v>
      </c>
      <c r="B2683" t="s">
        <v>446</v>
      </c>
      <c r="C2683">
        <v>4200000</v>
      </c>
      <c r="D2683">
        <v>55974</v>
      </c>
      <c r="E2683">
        <v>30.8</v>
      </c>
      <c r="F2683" t="s">
        <v>993</v>
      </c>
      <c r="G2683" t="s">
        <v>1078</v>
      </c>
      <c r="H2683">
        <v>2020</v>
      </c>
      <c r="I2683">
        <v>46.7</v>
      </c>
    </row>
    <row r="2684" spans="1:9">
      <c r="A2684" t="s">
        <v>445</v>
      </c>
      <c r="B2684" t="s">
        <v>446</v>
      </c>
      <c r="C2684">
        <v>4200000</v>
      </c>
      <c r="D2684">
        <v>55974</v>
      </c>
      <c r="E2684">
        <v>30.8</v>
      </c>
      <c r="F2684" t="s">
        <v>994</v>
      </c>
      <c r="G2684" t="s">
        <v>1079</v>
      </c>
      <c r="H2684" t="s">
        <v>1058</v>
      </c>
      <c r="I2684">
        <v>8</v>
      </c>
    </row>
    <row r="2685" spans="1:9">
      <c r="A2685" t="s">
        <v>445</v>
      </c>
      <c r="B2685" t="s">
        <v>446</v>
      </c>
      <c r="C2685">
        <v>4200000</v>
      </c>
      <c r="D2685">
        <v>55974</v>
      </c>
      <c r="E2685">
        <v>30.8</v>
      </c>
      <c r="F2685" t="s">
        <v>1053</v>
      </c>
      <c r="G2685" t="s">
        <v>1093</v>
      </c>
      <c r="H2685">
        <v>2018</v>
      </c>
      <c r="I2685">
        <v>3.9075500965118399</v>
      </c>
    </row>
    <row r="2686" spans="1:9">
      <c r="A2686" t="s">
        <v>445</v>
      </c>
      <c r="B2686" t="s">
        <v>446</v>
      </c>
      <c r="C2686">
        <v>4200000</v>
      </c>
      <c r="D2686">
        <v>55974</v>
      </c>
      <c r="E2686">
        <v>30.8</v>
      </c>
      <c r="F2686" t="s">
        <v>995</v>
      </c>
      <c r="G2686" t="s">
        <v>1080</v>
      </c>
      <c r="H2686">
        <v>2018</v>
      </c>
      <c r="I2686">
        <v>3.9075500965118399</v>
      </c>
    </row>
    <row r="2687" spans="1:9">
      <c r="A2687" t="s">
        <v>445</v>
      </c>
      <c r="B2687" t="s">
        <v>446</v>
      </c>
      <c r="C2687">
        <v>4200000</v>
      </c>
      <c r="D2687">
        <v>55974</v>
      </c>
      <c r="E2687">
        <v>30.8</v>
      </c>
      <c r="F2687" t="s">
        <v>997</v>
      </c>
      <c r="G2687" t="s">
        <v>1081</v>
      </c>
      <c r="H2687">
        <v>2018</v>
      </c>
      <c r="I2687">
        <v>1.6177999973297099</v>
      </c>
    </row>
    <row r="2688" spans="1:9">
      <c r="A2688" t="s">
        <v>445</v>
      </c>
      <c r="B2688" t="s">
        <v>446</v>
      </c>
      <c r="C2688">
        <v>4200000</v>
      </c>
      <c r="D2688">
        <v>55974</v>
      </c>
      <c r="E2688">
        <v>30.8</v>
      </c>
      <c r="F2688" t="s">
        <v>999</v>
      </c>
      <c r="G2688" t="s">
        <v>1067</v>
      </c>
      <c r="H2688">
        <v>2018</v>
      </c>
      <c r="I2688">
        <v>13.5</v>
      </c>
    </row>
    <row r="2689" spans="1:9">
      <c r="A2689" t="s">
        <v>445</v>
      </c>
      <c r="B2689" t="s">
        <v>446</v>
      </c>
      <c r="C2689">
        <v>4200000</v>
      </c>
      <c r="D2689">
        <v>55974</v>
      </c>
      <c r="E2689">
        <v>30.8</v>
      </c>
      <c r="F2689" t="s">
        <v>1000</v>
      </c>
      <c r="G2689" t="s">
        <v>1067</v>
      </c>
      <c r="H2689">
        <v>2021</v>
      </c>
      <c r="I2689">
        <v>8.6829996109008807</v>
      </c>
    </row>
    <row r="2690" spans="1:9">
      <c r="A2690" t="s">
        <v>445</v>
      </c>
      <c r="B2690" t="s">
        <v>446</v>
      </c>
      <c r="C2690">
        <v>4200000</v>
      </c>
      <c r="D2690">
        <v>55974</v>
      </c>
      <c r="E2690">
        <v>30.8</v>
      </c>
      <c r="F2690" t="s">
        <v>1001</v>
      </c>
      <c r="G2690" t="s">
        <v>1068</v>
      </c>
      <c r="H2690" t="s">
        <v>1056</v>
      </c>
      <c r="I2690">
        <v>0.2</v>
      </c>
    </row>
    <row r="2691" spans="1:9">
      <c r="A2691" t="s">
        <v>445</v>
      </c>
      <c r="B2691" t="s">
        <v>446</v>
      </c>
      <c r="C2691">
        <v>4200000</v>
      </c>
      <c r="D2691">
        <v>55974</v>
      </c>
      <c r="E2691">
        <v>30.8</v>
      </c>
      <c r="F2691" t="s">
        <v>1002</v>
      </c>
      <c r="G2691" t="s">
        <v>1068</v>
      </c>
      <c r="H2691">
        <v>2020</v>
      </c>
      <c r="I2691">
        <v>100</v>
      </c>
    </row>
    <row r="2692" spans="1:9">
      <c r="A2692" t="s">
        <v>445</v>
      </c>
      <c r="B2692" t="s">
        <v>446</v>
      </c>
      <c r="C2692">
        <v>4200000</v>
      </c>
      <c r="D2692">
        <v>55974</v>
      </c>
      <c r="E2692">
        <v>30.8</v>
      </c>
      <c r="F2692" t="s">
        <v>1003</v>
      </c>
      <c r="G2692" t="s">
        <v>1069</v>
      </c>
      <c r="H2692">
        <v>2018</v>
      </c>
      <c r="I2692">
        <v>37</v>
      </c>
    </row>
    <row r="2693" spans="1:9">
      <c r="A2693" t="s">
        <v>445</v>
      </c>
      <c r="B2693" t="s">
        <v>446</v>
      </c>
      <c r="C2693">
        <v>4200000</v>
      </c>
      <c r="D2693">
        <v>55974</v>
      </c>
      <c r="E2693">
        <v>30.8</v>
      </c>
      <c r="F2693" t="s">
        <v>1004</v>
      </c>
      <c r="G2693" t="s">
        <v>1069</v>
      </c>
      <c r="H2693">
        <v>2022</v>
      </c>
      <c r="I2693">
        <v>36</v>
      </c>
    </row>
    <row r="2694" spans="1:9">
      <c r="A2694" t="s">
        <v>445</v>
      </c>
      <c r="B2694" t="s">
        <v>446</v>
      </c>
      <c r="C2694">
        <v>4200000</v>
      </c>
      <c r="D2694">
        <v>55974</v>
      </c>
      <c r="E2694">
        <v>30.8</v>
      </c>
      <c r="F2694" t="s">
        <v>1005</v>
      </c>
      <c r="G2694" t="s">
        <v>1070</v>
      </c>
      <c r="H2694">
        <v>2018</v>
      </c>
      <c r="I2694">
        <v>49</v>
      </c>
    </row>
    <row r="2695" spans="1:9">
      <c r="A2695" t="s">
        <v>445</v>
      </c>
      <c r="B2695" t="s">
        <v>446</v>
      </c>
      <c r="C2695">
        <v>4200000</v>
      </c>
      <c r="D2695">
        <v>55974</v>
      </c>
      <c r="E2695">
        <v>30.8</v>
      </c>
      <c r="F2695" t="s">
        <v>1006</v>
      </c>
      <c r="G2695" t="s">
        <v>1070</v>
      </c>
      <c r="H2695">
        <v>2022</v>
      </c>
      <c r="I2695">
        <v>49</v>
      </c>
    </row>
    <row r="2696" spans="1:9">
      <c r="A2696" t="s">
        <v>445</v>
      </c>
      <c r="B2696" t="s">
        <v>446</v>
      </c>
      <c r="C2696">
        <v>4200000</v>
      </c>
      <c r="D2696">
        <v>55974</v>
      </c>
      <c r="E2696">
        <v>30.8</v>
      </c>
      <c r="F2696" t="s">
        <v>1007</v>
      </c>
      <c r="G2696" t="s">
        <v>1071</v>
      </c>
      <c r="H2696">
        <v>2017</v>
      </c>
      <c r="I2696">
        <v>0.75</v>
      </c>
    </row>
    <row r="2697" spans="1:9">
      <c r="A2697" t="s">
        <v>445</v>
      </c>
      <c r="B2697" t="s">
        <v>446</v>
      </c>
      <c r="C2697">
        <v>4200000</v>
      </c>
      <c r="D2697">
        <v>55974</v>
      </c>
      <c r="E2697">
        <v>30.8</v>
      </c>
      <c r="F2697" t="s">
        <v>1008</v>
      </c>
      <c r="G2697" t="s">
        <v>1071</v>
      </c>
      <c r="H2697">
        <v>2021</v>
      </c>
      <c r="I2697">
        <v>0.70787429809570313</v>
      </c>
    </row>
    <row r="2698" spans="1:9">
      <c r="A2698" t="s">
        <v>445</v>
      </c>
      <c r="B2698" t="s">
        <v>446</v>
      </c>
      <c r="C2698">
        <v>4200000</v>
      </c>
      <c r="D2698">
        <v>55974</v>
      </c>
      <c r="E2698">
        <v>30.8</v>
      </c>
      <c r="F2698" t="s">
        <v>1009</v>
      </c>
      <c r="G2698" t="s">
        <v>1082</v>
      </c>
      <c r="H2698">
        <v>2017</v>
      </c>
      <c r="I2698">
        <v>0.57999999999999996</v>
      </c>
    </row>
    <row r="2699" spans="1:9">
      <c r="A2699" t="s">
        <v>445</v>
      </c>
      <c r="B2699" t="s">
        <v>446</v>
      </c>
      <c r="C2699">
        <v>4200000</v>
      </c>
      <c r="D2699">
        <v>55974</v>
      </c>
      <c r="E2699">
        <v>30.8</v>
      </c>
      <c r="F2699" t="s">
        <v>1010</v>
      </c>
      <c r="G2699" t="s">
        <v>1083</v>
      </c>
      <c r="H2699">
        <v>2021</v>
      </c>
      <c r="I2699">
        <v>0.59104108810424805</v>
      </c>
    </row>
    <row r="2700" spans="1:9">
      <c r="A2700" t="s">
        <v>445</v>
      </c>
      <c r="B2700" t="s">
        <v>446</v>
      </c>
      <c r="C2700">
        <v>4200000</v>
      </c>
      <c r="D2700">
        <v>55974</v>
      </c>
      <c r="E2700">
        <v>30.8</v>
      </c>
      <c r="F2700" t="s">
        <v>1011</v>
      </c>
      <c r="G2700" t="s">
        <v>1072</v>
      </c>
      <c r="H2700">
        <v>2017</v>
      </c>
      <c r="I2700">
        <v>0.42</v>
      </c>
    </row>
    <row r="2701" spans="1:9">
      <c r="A2701" t="s">
        <v>445</v>
      </c>
      <c r="B2701" t="s">
        <v>446</v>
      </c>
      <c r="C2701">
        <v>4200000</v>
      </c>
      <c r="D2701">
        <v>55974</v>
      </c>
      <c r="E2701">
        <v>30.8</v>
      </c>
      <c r="F2701" t="s">
        <v>1012</v>
      </c>
      <c r="G2701" t="s">
        <v>1084</v>
      </c>
      <c r="H2701">
        <v>2021</v>
      </c>
      <c r="I2701">
        <v>0.50200438499450684</v>
      </c>
    </row>
    <row r="2702" spans="1:9">
      <c r="A2702" t="s">
        <v>445</v>
      </c>
      <c r="B2702" t="s">
        <v>446</v>
      </c>
      <c r="C2702">
        <v>4200000</v>
      </c>
      <c r="D2702">
        <v>55974</v>
      </c>
      <c r="E2702">
        <v>30.8</v>
      </c>
      <c r="F2702" t="s">
        <v>1013</v>
      </c>
      <c r="G2702" t="s">
        <v>1085</v>
      </c>
      <c r="H2702">
        <v>2017</v>
      </c>
      <c r="I2702">
        <v>0.33</v>
      </c>
    </row>
    <row r="2703" spans="1:9">
      <c r="A2703" t="s">
        <v>445</v>
      </c>
      <c r="B2703" t="s">
        <v>446</v>
      </c>
      <c r="C2703">
        <v>4200000</v>
      </c>
      <c r="D2703">
        <v>55974</v>
      </c>
      <c r="E2703">
        <v>30.8</v>
      </c>
      <c r="F2703" t="s">
        <v>1014</v>
      </c>
      <c r="G2703" t="s">
        <v>1088</v>
      </c>
      <c r="H2703">
        <v>2021</v>
      </c>
      <c r="I2703">
        <v>0.30255672335624695</v>
      </c>
    </row>
    <row r="2704" spans="1:9">
      <c r="A2704" t="s">
        <v>445</v>
      </c>
      <c r="B2704" t="s">
        <v>446</v>
      </c>
      <c r="C2704">
        <v>4200000</v>
      </c>
      <c r="D2704">
        <v>55974</v>
      </c>
      <c r="E2704">
        <v>30.8</v>
      </c>
      <c r="F2704" t="s">
        <v>1015</v>
      </c>
      <c r="G2704" t="s">
        <v>1064</v>
      </c>
      <c r="H2704">
        <v>2017</v>
      </c>
      <c r="I2704">
        <v>0.19</v>
      </c>
    </row>
    <row r="2705" spans="1:9">
      <c r="A2705" t="s">
        <v>445</v>
      </c>
      <c r="B2705" t="s">
        <v>446</v>
      </c>
      <c r="C2705">
        <v>4200000</v>
      </c>
      <c r="D2705">
        <v>55974</v>
      </c>
      <c r="E2705">
        <v>30.8</v>
      </c>
      <c r="F2705" t="s">
        <v>1016</v>
      </c>
      <c r="G2705" t="s">
        <v>1064</v>
      </c>
      <c r="H2705">
        <v>2021</v>
      </c>
      <c r="I2705">
        <v>6.127568706870079E-2</v>
      </c>
    </row>
    <row r="2706" spans="1:9">
      <c r="A2706" t="s">
        <v>445</v>
      </c>
      <c r="B2706" t="s">
        <v>446</v>
      </c>
      <c r="C2706">
        <v>4200000</v>
      </c>
      <c r="D2706">
        <v>55974</v>
      </c>
      <c r="E2706">
        <v>30.8</v>
      </c>
      <c r="F2706" t="s">
        <v>1017</v>
      </c>
      <c r="G2706" t="s">
        <v>1073</v>
      </c>
      <c r="H2706">
        <v>2018</v>
      </c>
      <c r="I2706">
        <v>56.5</v>
      </c>
    </row>
    <row r="2707" spans="1:9">
      <c r="A2707" t="s">
        <v>445</v>
      </c>
      <c r="B2707" t="s">
        <v>446</v>
      </c>
      <c r="C2707">
        <v>4200000</v>
      </c>
      <c r="D2707">
        <v>55974</v>
      </c>
      <c r="E2707">
        <v>30.8</v>
      </c>
      <c r="F2707" t="s">
        <v>1018</v>
      </c>
      <c r="G2707" t="s">
        <v>1073</v>
      </c>
      <c r="H2707">
        <v>2022</v>
      </c>
      <c r="I2707">
        <v>69.900000000000006</v>
      </c>
    </row>
    <row r="2708" spans="1:9">
      <c r="A2708" t="s">
        <v>445</v>
      </c>
      <c r="B2708" t="s">
        <v>446</v>
      </c>
      <c r="C2708">
        <v>4200000</v>
      </c>
      <c r="D2708">
        <v>55974</v>
      </c>
      <c r="E2708">
        <v>30.8</v>
      </c>
      <c r="F2708" t="s">
        <v>1019</v>
      </c>
      <c r="G2708" t="s">
        <v>1089</v>
      </c>
      <c r="H2708">
        <v>2018</v>
      </c>
      <c r="I2708">
        <v>40.5</v>
      </c>
    </row>
    <row r="2709" spans="1:9">
      <c r="A2709" t="s">
        <v>445</v>
      </c>
      <c r="B2709" t="s">
        <v>446</v>
      </c>
      <c r="C2709">
        <v>4200000</v>
      </c>
      <c r="D2709">
        <v>55974</v>
      </c>
      <c r="E2709">
        <v>30.8</v>
      </c>
      <c r="F2709" t="s">
        <v>1020</v>
      </c>
      <c r="G2709" t="s">
        <v>1089</v>
      </c>
      <c r="H2709">
        <v>2022</v>
      </c>
      <c r="I2709">
        <v>50</v>
      </c>
    </row>
    <row r="2710" spans="1:9">
      <c r="A2710" t="s">
        <v>445</v>
      </c>
      <c r="B2710" t="s">
        <v>446</v>
      </c>
      <c r="C2710">
        <v>4200000</v>
      </c>
      <c r="D2710">
        <v>55974</v>
      </c>
      <c r="E2710">
        <v>30.8</v>
      </c>
      <c r="F2710" t="s">
        <v>1021</v>
      </c>
      <c r="H2710">
        <v>2017</v>
      </c>
      <c r="I2710">
        <v>61</v>
      </c>
    </row>
    <row r="2711" spans="1:9">
      <c r="A2711" t="s">
        <v>445</v>
      </c>
      <c r="B2711" t="s">
        <v>446</v>
      </c>
      <c r="C2711">
        <v>4200000</v>
      </c>
      <c r="D2711">
        <v>55974</v>
      </c>
      <c r="E2711">
        <v>30.8</v>
      </c>
      <c r="F2711" t="s">
        <v>1022</v>
      </c>
      <c r="H2711">
        <v>2022</v>
      </c>
      <c r="I2711">
        <v>67.599999999999994</v>
      </c>
    </row>
    <row r="2712" spans="1:9">
      <c r="A2712" t="s">
        <v>445</v>
      </c>
      <c r="B2712" t="s">
        <v>446</v>
      </c>
      <c r="C2712">
        <v>4200000</v>
      </c>
      <c r="D2712">
        <v>55974</v>
      </c>
      <c r="E2712">
        <v>30.8</v>
      </c>
      <c r="F2712" t="s">
        <v>1023</v>
      </c>
      <c r="H2712">
        <v>2018</v>
      </c>
      <c r="I2712">
        <v>60</v>
      </c>
    </row>
    <row r="2713" spans="1:9">
      <c r="A2713" t="s">
        <v>445</v>
      </c>
      <c r="B2713" t="s">
        <v>446</v>
      </c>
      <c r="C2713">
        <v>4200000</v>
      </c>
      <c r="D2713">
        <v>55974</v>
      </c>
      <c r="E2713">
        <v>30.8</v>
      </c>
      <c r="F2713" t="s">
        <v>1024</v>
      </c>
      <c r="H2713">
        <v>2022</v>
      </c>
      <c r="I2713">
        <v>60</v>
      </c>
    </row>
    <row r="2714" spans="1:9">
      <c r="A2714" t="s">
        <v>445</v>
      </c>
      <c r="B2714" t="s">
        <v>446</v>
      </c>
      <c r="C2714">
        <v>4200000</v>
      </c>
      <c r="D2714">
        <v>55974</v>
      </c>
      <c r="E2714">
        <v>30.8</v>
      </c>
      <c r="F2714" t="s">
        <v>1025</v>
      </c>
      <c r="H2714">
        <v>2018</v>
      </c>
      <c r="I2714">
        <v>47.4</v>
      </c>
    </row>
    <row r="2715" spans="1:9">
      <c r="A2715" t="s">
        <v>445</v>
      </c>
      <c r="B2715" t="s">
        <v>446</v>
      </c>
      <c r="C2715">
        <v>4200000</v>
      </c>
      <c r="D2715">
        <v>55974</v>
      </c>
      <c r="E2715">
        <v>30.8</v>
      </c>
      <c r="F2715" t="s">
        <v>1026</v>
      </c>
      <c r="H2715">
        <v>2019</v>
      </c>
      <c r="I2715">
        <v>4.0637078326401097</v>
      </c>
    </row>
    <row r="2716" spans="1:9">
      <c r="A2716" t="s">
        <v>445</v>
      </c>
      <c r="B2716" t="s">
        <v>446</v>
      </c>
      <c r="C2716">
        <v>4200000</v>
      </c>
      <c r="D2716">
        <v>55974</v>
      </c>
      <c r="E2716">
        <v>30.8</v>
      </c>
      <c r="F2716" t="s">
        <v>1027</v>
      </c>
      <c r="H2716">
        <v>2015</v>
      </c>
      <c r="I2716">
        <v>0.68500000000000005</v>
      </c>
    </row>
    <row r="2717" spans="1:9">
      <c r="A2717" t="s">
        <v>445</v>
      </c>
      <c r="B2717" t="s">
        <v>446</v>
      </c>
      <c r="C2717">
        <v>4200000</v>
      </c>
      <c r="D2717">
        <v>55974</v>
      </c>
      <c r="E2717">
        <v>30.8</v>
      </c>
      <c r="F2717" t="s">
        <v>1028</v>
      </c>
      <c r="H2717" t="s">
        <v>1056</v>
      </c>
      <c r="I2717">
        <v>0.5918444047730903</v>
      </c>
    </row>
    <row r="2718" spans="1:9">
      <c r="A2718" t="s">
        <v>445</v>
      </c>
      <c r="B2718" t="s">
        <v>446</v>
      </c>
      <c r="C2718">
        <v>4200000</v>
      </c>
      <c r="D2718">
        <v>55974</v>
      </c>
      <c r="E2718">
        <v>30.8</v>
      </c>
      <c r="F2718" t="s">
        <v>1029</v>
      </c>
      <c r="H2718">
        <v>2017</v>
      </c>
      <c r="I2718">
        <v>18.5</v>
      </c>
    </row>
    <row r="2719" spans="1:9">
      <c r="A2719" t="s">
        <v>445</v>
      </c>
      <c r="B2719" t="s">
        <v>446</v>
      </c>
      <c r="C2719">
        <v>4200000</v>
      </c>
      <c r="D2719">
        <v>55974</v>
      </c>
      <c r="E2719">
        <v>30.8</v>
      </c>
      <c r="F2719" t="s">
        <v>1030</v>
      </c>
      <c r="H2719">
        <v>2018</v>
      </c>
      <c r="I2719">
        <v>18.5430463576159</v>
      </c>
    </row>
    <row r="2720" spans="1:9">
      <c r="A2720" t="s">
        <v>445</v>
      </c>
      <c r="B2720" t="s">
        <v>446</v>
      </c>
      <c r="C2720">
        <v>4200000</v>
      </c>
      <c r="D2720">
        <v>55974</v>
      </c>
      <c r="E2720">
        <v>30.8</v>
      </c>
      <c r="F2720" t="s">
        <v>1031</v>
      </c>
      <c r="H2720">
        <v>2021</v>
      </c>
      <c r="I2720">
        <v>31.125827814569501</v>
      </c>
    </row>
    <row r="2721" spans="1:9">
      <c r="A2721" t="s">
        <v>445</v>
      </c>
      <c r="B2721" t="s">
        <v>446</v>
      </c>
      <c r="C2721">
        <v>4200000</v>
      </c>
      <c r="D2721">
        <v>55974</v>
      </c>
      <c r="E2721">
        <v>30.8</v>
      </c>
      <c r="F2721" t="s">
        <v>1032</v>
      </c>
      <c r="H2721">
        <v>2021</v>
      </c>
      <c r="I2721">
        <v>2.7355685868764384E-2</v>
      </c>
    </row>
    <row r="2722" spans="1:9">
      <c r="A2722" t="s">
        <v>445</v>
      </c>
      <c r="B2722" t="s">
        <v>446</v>
      </c>
      <c r="C2722">
        <v>4200000</v>
      </c>
      <c r="D2722">
        <v>55974</v>
      </c>
      <c r="E2722">
        <v>30.8</v>
      </c>
      <c r="F2722" t="s">
        <v>1033</v>
      </c>
      <c r="H2722">
        <v>2019</v>
      </c>
      <c r="I2722">
        <v>1.7000000000000001E-2</v>
      </c>
    </row>
    <row r="2723" spans="1:9">
      <c r="A2723" t="s">
        <v>447</v>
      </c>
      <c r="B2723" t="s">
        <v>448</v>
      </c>
      <c r="C2723">
        <v>11000000</v>
      </c>
      <c r="D2723">
        <v>109820</v>
      </c>
      <c r="F2723" t="s">
        <v>984</v>
      </c>
      <c r="G2723" t="s">
        <v>1066</v>
      </c>
      <c r="H2723">
        <v>2017</v>
      </c>
      <c r="I2723">
        <v>0.77700000000000002</v>
      </c>
    </row>
    <row r="2724" spans="1:9">
      <c r="A2724" t="s">
        <v>447</v>
      </c>
      <c r="B2724" t="s">
        <v>448</v>
      </c>
      <c r="C2724">
        <v>11000000</v>
      </c>
      <c r="D2724">
        <v>109820</v>
      </c>
      <c r="F2724" t="s">
        <v>985</v>
      </c>
      <c r="G2724" t="s">
        <v>1066</v>
      </c>
      <c r="H2724">
        <v>2021</v>
      </c>
      <c r="I2724">
        <v>0.76400000000000001</v>
      </c>
    </row>
    <row r="2725" spans="1:9">
      <c r="A2725" t="s">
        <v>447</v>
      </c>
      <c r="B2725" t="s">
        <v>448</v>
      </c>
      <c r="C2725">
        <v>11000000</v>
      </c>
      <c r="D2725">
        <v>109820</v>
      </c>
      <c r="F2725" t="s">
        <v>1034</v>
      </c>
      <c r="G2725" t="s">
        <v>1074</v>
      </c>
      <c r="H2725">
        <v>2018</v>
      </c>
      <c r="I2725">
        <v>4.3</v>
      </c>
    </row>
    <row r="2726" spans="1:9">
      <c r="A2726" t="s">
        <v>447</v>
      </c>
      <c r="B2726" t="s">
        <v>448</v>
      </c>
      <c r="C2726">
        <v>11000000</v>
      </c>
      <c r="D2726">
        <v>109820</v>
      </c>
      <c r="F2726" t="s">
        <v>1035</v>
      </c>
      <c r="G2726" t="s">
        <v>1075</v>
      </c>
      <c r="H2726" t="s">
        <v>1056</v>
      </c>
      <c r="I2726">
        <v>-10.948340974161701</v>
      </c>
    </row>
    <row r="2727" spans="1:9">
      <c r="A2727" t="s">
        <v>447</v>
      </c>
      <c r="B2727" t="s">
        <v>448</v>
      </c>
      <c r="C2727">
        <v>11000000</v>
      </c>
      <c r="D2727">
        <v>109820</v>
      </c>
      <c r="F2727" t="s">
        <v>1036</v>
      </c>
      <c r="G2727" t="s">
        <v>1075</v>
      </c>
      <c r="H2727">
        <v>2018</v>
      </c>
      <c r="I2727">
        <v>0</v>
      </c>
    </row>
    <row r="2728" spans="1:9">
      <c r="A2728" t="s">
        <v>447</v>
      </c>
      <c r="B2728" t="s">
        <v>448</v>
      </c>
      <c r="C2728">
        <v>11000000</v>
      </c>
      <c r="D2728">
        <v>109820</v>
      </c>
      <c r="F2728" t="s">
        <v>1037</v>
      </c>
      <c r="G2728" t="s">
        <v>1075</v>
      </c>
      <c r="H2728">
        <v>2019</v>
      </c>
      <c r="I2728">
        <v>0</v>
      </c>
    </row>
    <row r="2729" spans="1:9">
      <c r="A2729" t="s">
        <v>447</v>
      </c>
      <c r="B2729" t="s">
        <v>448</v>
      </c>
      <c r="C2729">
        <v>11000000</v>
      </c>
      <c r="D2729">
        <v>109820</v>
      </c>
      <c r="F2729" t="s">
        <v>1038</v>
      </c>
      <c r="G2729" t="s">
        <v>1076</v>
      </c>
      <c r="H2729">
        <v>2020</v>
      </c>
      <c r="I2729">
        <v>0</v>
      </c>
    </row>
    <row r="2730" spans="1:9">
      <c r="A2730" t="s">
        <v>447</v>
      </c>
      <c r="B2730" t="s">
        <v>448</v>
      </c>
      <c r="C2730">
        <v>11000000</v>
      </c>
      <c r="D2730">
        <v>109820</v>
      </c>
      <c r="F2730" t="s">
        <v>1039</v>
      </c>
      <c r="G2730" t="s">
        <v>1076</v>
      </c>
      <c r="H2730">
        <v>2021</v>
      </c>
      <c r="I2730">
        <v>0</v>
      </c>
    </row>
    <row r="2731" spans="1:9">
      <c r="A2731" t="s">
        <v>447</v>
      </c>
      <c r="B2731" t="s">
        <v>448</v>
      </c>
      <c r="C2731">
        <v>11000000</v>
      </c>
      <c r="D2731">
        <v>109820</v>
      </c>
      <c r="F2731" t="s">
        <v>991</v>
      </c>
      <c r="G2731" t="s">
        <v>1061</v>
      </c>
      <c r="H2731">
        <v>2018</v>
      </c>
      <c r="I2731">
        <v>2.2484803930358099</v>
      </c>
    </row>
    <row r="2732" spans="1:9">
      <c r="A2732" t="s">
        <v>447</v>
      </c>
      <c r="B2732" t="s">
        <v>448</v>
      </c>
      <c r="C2732">
        <v>11000000</v>
      </c>
      <c r="D2732">
        <v>109820</v>
      </c>
      <c r="F2732" t="s">
        <v>992</v>
      </c>
      <c r="G2732" t="s">
        <v>1061</v>
      </c>
      <c r="H2732" t="s">
        <v>1057</v>
      </c>
      <c r="I2732">
        <v>-10.95</v>
      </c>
    </row>
    <row r="2733" spans="1:9">
      <c r="A2733" t="s">
        <v>447</v>
      </c>
      <c r="B2733" t="s">
        <v>448</v>
      </c>
      <c r="C2733">
        <v>11000000</v>
      </c>
      <c r="D2733">
        <v>109820</v>
      </c>
      <c r="F2733" t="s">
        <v>1050</v>
      </c>
      <c r="G2733" t="s">
        <v>1062</v>
      </c>
      <c r="H2733">
        <v>2018</v>
      </c>
      <c r="I2733">
        <v>986.93731689000003</v>
      </c>
    </row>
    <row r="2734" spans="1:9">
      <c r="A2734" t="s">
        <v>447</v>
      </c>
      <c r="B2734" t="s">
        <v>448</v>
      </c>
      <c r="C2734">
        <v>11000000</v>
      </c>
      <c r="D2734">
        <v>109820</v>
      </c>
      <c r="F2734" t="s">
        <v>1051</v>
      </c>
      <c r="G2734" t="s">
        <v>1078</v>
      </c>
      <c r="H2734">
        <v>2019</v>
      </c>
      <c r="I2734">
        <v>1031.9217529299999</v>
      </c>
    </row>
    <row r="2735" spans="1:9">
      <c r="A2735" t="s">
        <v>447</v>
      </c>
      <c r="B2735" t="s">
        <v>448</v>
      </c>
      <c r="C2735">
        <v>11000000</v>
      </c>
      <c r="D2735">
        <v>109820</v>
      </c>
      <c r="F2735" t="s">
        <v>994</v>
      </c>
      <c r="G2735" t="s">
        <v>1079</v>
      </c>
      <c r="H2735" t="s">
        <v>1058</v>
      </c>
      <c r="I2735">
        <v>36</v>
      </c>
    </row>
    <row r="2736" spans="1:9">
      <c r="A2736" t="s">
        <v>447</v>
      </c>
      <c r="B2736" t="s">
        <v>448</v>
      </c>
      <c r="C2736">
        <v>11000000</v>
      </c>
      <c r="D2736">
        <v>109820</v>
      </c>
      <c r="F2736" t="s">
        <v>997</v>
      </c>
      <c r="G2736" t="s">
        <v>1081</v>
      </c>
      <c r="H2736">
        <v>2018</v>
      </c>
      <c r="I2736">
        <v>2.1555800437927202</v>
      </c>
    </row>
    <row r="2737" spans="1:9">
      <c r="A2737" t="s">
        <v>447</v>
      </c>
      <c r="B2737" t="s">
        <v>448</v>
      </c>
      <c r="C2737">
        <v>11000000</v>
      </c>
      <c r="D2737">
        <v>109820</v>
      </c>
      <c r="F2737" t="s">
        <v>998</v>
      </c>
      <c r="G2737" t="s">
        <v>1081</v>
      </c>
      <c r="H2737" t="s">
        <v>1056</v>
      </c>
      <c r="I2737">
        <v>0.19751000404357899</v>
      </c>
    </row>
    <row r="2738" spans="1:9">
      <c r="A2738" t="s">
        <v>447</v>
      </c>
      <c r="B2738" t="s">
        <v>448</v>
      </c>
      <c r="C2738">
        <v>11000000</v>
      </c>
      <c r="D2738">
        <v>109820</v>
      </c>
      <c r="F2738" t="s">
        <v>999</v>
      </c>
      <c r="G2738" t="s">
        <v>1067</v>
      </c>
      <c r="H2738">
        <v>2018</v>
      </c>
      <c r="I2738">
        <v>2.9</v>
      </c>
    </row>
    <row r="2739" spans="1:9">
      <c r="A2739" t="s">
        <v>447</v>
      </c>
      <c r="B2739" t="s">
        <v>448</v>
      </c>
      <c r="C2739">
        <v>11000000</v>
      </c>
      <c r="D2739">
        <v>109820</v>
      </c>
      <c r="F2739" t="s">
        <v>1000</v>
      </c>
      <c r="G2739" t="s">
        <v>1067</v>
      </c>
      <c r="H2739">
        <v>2021</v>
      </c>
      <c r="I2739">
        <v>2.7560000419616699</v>
      </c>
    </row>
    <row r="2740" spans="1:9">
      <c r="A2740" t="s">
        <v>447</v>
      </c>
      <c r="B2740" t="s">
        <v>448</v>
      </c>
      <c r="C2740">
        <v>11000000</v>
      </c>
      <c r="D2740">
        <v>109820</v>
      </c>
      <c r="F2740" t="s">
        <v>1002</v>
      </c>
      <c r="G2740" t="s">
        <v>1068</v>
      </c>
      <c r="H2740">
        <v>2020</v>
      </c>
      <c r="I2740">
        <v>100</v>
      </c>
    </row>
    <row r="2741" spans="1:9">
      <c r="A2741" t="s">
        <v>447</v>
      </c>
      <c r="B2741" t="s">
        <v>448</v>
      </c>
      <c r="C2741">
        <v>11000000</v>
      </c>
      <c r="D2741">
        <v>109820</v>
      </c>
      <c r="F2741" t="s">
        <v>1003</v>
      </c>
      <c r="G2741" t="s">
        <v>1069</v>
      </c>
      <c r="H2741">
        <v>2018</v>
      </c>
      <c r="I2741">
        <v>1</v>
      </c>
    </row>
    <row r="2742" spans="1:9">
      <c r="A2742" t="s">
        <v>447</v>
      </c>
      <c r="B2742" t="s">
        <v>448</v>
      </c>
      <c r="C2742">
        <v>11000000</v>
      </c>
      <c r="D2742">
        <v>109820</v>
      </c>
      <c r="F2742" t="s">
        <v>1004</v>
      </c>
      <c r="G2742" t="s">
        <v>1069</v>
      </c>
      <c r="H2742">
        <v>2022</v>
      </c>
      <c r="I2742">
        <v>1</v>
      </c>
    </row>
    <row r="2743" spans="1:9">
      <c r="A2743" t="s">
        <v>447</v>
      </c>
      <c r="B2743" t="s">
        <v>448</v>
      </c>
      <c r="C2743">
        <v>11000000</v>
      </c>
      <c r="D2743">
        <v>109820</v>
      </c>
      <c r="F2743" t="s">
        <v>1005</v>
      </c>
      <c r="G2743" t="s">
        <v>1070</v>
      </c>
      <c r="H2743">
        <v>2018</v>
      </c>
      <c r="I2743">
        <v>13</v>
      </c>
    </row>
    <row r="2744" spans="1:9">
      <c r="A2744" t="s">
        <v>447</v>
      </c>
      <c r="B2744" t="s">
        <v>448</v>
      </c>
      <c r="C2744">
        <v>11000000</v>
      </c>
      <c r="D2744">
        <v>109820</v>
      </c>
      <c r="F2744" t="s">
        <v>1006</v>
      </c>
      <c r="G2744" t="s">
        <v>1070</v>
      </c>
      <c r="H2744">
        <v>2022</v>
      </c>
      <c r="I2744">
        <v>11</v>
      </c>
    </row>
    <row r="2745" spans="1:9">
      <c r="A2745" t="s">
        <v>447</v>
      </c>
      <c r="B2745" t="s">
        <v>448</v>
      </c>
      <c r="C2745">
        <v>11000000</v>
      </c>
      <c r="D2745">
        <v>109820</v>
      </c>
      <c r="F2745" t="s">
        <v>1007</v>
      </c>
      <c r="G2745" t="s">
        <v>1071</v>
      </c>
      <c r="H2745">
        <v>2017</v>
      </c>
      <c r="I2745">
        <v>0.69</v>
      </c>
    </row>
    <row r="2746" spans="1:9">
      <c r="A2746" t="s">
        <v>447</v>
      </c>
      <c r="B2746" t="s">
        <v>448</v>
      </c>
      <c r="C2746">
        <v>11000000</v>
      </c>
      <c r="D2746">
        <v>109820</v>
      </c>
      <c r="F2746" t="s">
        <v>1008</v>
      </c>
      <c r="G2746" t="s">
        <v>1071</v>
      </c>
      <c r="H2746">
        <v>2021</v>
      </c>
      <c r="I2746">
        <v>0.42731887102127075</v>
      </c>
    </row>
    <row r="2747" spans="1:9">
      <c r="A2747" t="s">
        <v>447</v>
      </c>
      <c r="B2747" t="s">
        <v>448</v>
      </c>
      <c r="C2747">
        <v>11000000</v>
      </c>
      <c r="D2747">
        <v>109820</v>
      </c>
      <c r="F2747" t="s">
        <v>1009</v>
      </c>
      <c r="G2747" t="s">
        <v>1082</v>
      </c>
      <c r="H2747">
        <v>2017</v>
      </c>
      <c r="I2747">
        <v>-0.2</v>
      </c>
    </row>
    <row r="2748" spans="1:9">
      <c r="A2748" t="s">
        <v>447</v>
      </c>
      <c r="B2748" t="s">
        <v>448</v>
      </c>
      <c r="C2748">
        <v>11000000</v>
      </c>
      <c r="D2748">
        <v>109820</v>
      </c>
      <c r="F2748" t="s">
        <v>1010</v>
      </c>
      <c r="G2748" t="s">
        <v>1083</v>
      </c>
      <c r="H2748">
        <v>2021</v>
      </c>
      <c r="I2748">
        <v>-0.21529518067836761</v>
      </c>
    </row>
    <row r="2749" spans="1:9">
      <c r="A2749" t="s">
        <v>447</v>
      </c>
      <c r="B2749" t="s">
        <v>448</v>
      </c>
      <c r="C2749">
        <v>11000000</v>
      </c>
      <c r="D2749">
        <v>109820</v>
      </c>
      <c r="F2749" t="s">
        <v>1011</v>
      </c>
      <c r="G2749" t="s">
        <v>1072</v>
      </c>
      <c r="H2749">
        <v>2017</v>
      </c>
      <c r="I2749">
        <v>-1.33</v>
      </c>
    </row>
    <row r="2750" spans="1:9">
      <c r="A2750" t="s">
        <v>447</v>
      </c>
      <c r="B2750" t="s">
        <v>448</v>
      </c>
      <c r="C2750">
        <v>11000000</v>
      </c>
      <c r="D2750">
        <v>109820</v>
      </c>
      <c r="F2750" t="s">
        <v>1012</v>
      </c>
      <c r="G2750" t="s">
        <v>1084</v>
      </c>
      <c r="H2750">
        <v>2021</v>
      </c>
      <c r="I2750">
        <v>-1.4433549642562866</v>
      </c>
    </row>
    <row r="2751" spans="1:9">
      <c r="A2751" t="s">
        <v>447</v>
      </c>
      <c r="B2751" t="s">
        <v>448</v>
      </c>
      <c r="C2751">
        <v>11000000</v>
      </c>
      <c r="D2751">
        <v>109820</v>
      </c>
      <c r="F2751" t="s">
        <v>1013</v>
      </c>
      <c r="G2751" t="s">
        <v>1085</v>
      </c>
      <c r="H2751">
        <v>2017</v>
      </c>
      <c r="I2751">
        <v>-0.43</v>
      </c>
    </row>
    <row r="2752" spans="1:9">
      <c r="A2752" t="s">
        <v>447</v>
      </c>
      <c r="B2752" t="s">
        <v>448</v>
      </c>
      <c r="C2752">
        <v>11000000</v>
      </c>
      <c r="D2752">
        <v>109820</v>
      </c>
      <c r="F2752" t="s">
        <v>1014</v>
      </c>
      <c r="G2752" t="s">
        <v>1088</v>
      </c>
      <c r="H2752">
        <v>2021</v>
      </c>
      <c r="I2752">
        <v>-0.40411439538002014</v>
      </c>
    </row>
    <row r="2753" spans="1:9">
      <c r="A2753" t="s">
        <v>447</v>
      </c>
      <c r="B2753" t="s">
        <v>448</v>
      </c>
      <c r="C2753">
        <v>11000000</v>
      </c>
      <c r="D2753">
        <v>109820</v>
      </c>
      <c r="F2753" t="s">
        <v>1015</v>
      </c>
      <c r="G2753" t="s">
        <v>1064</v>
      </c>
      <c r="H2753">
        <v>2017</v>
      </c>
      <c r="I2753">
        <v>0.27</v>
      </c>
    </row>
    <row r="2754" spans="1:9">
      <c r="A2754" t="s">
        <v>447</v>
      </c>
      <c r="B2754" t="s">
        <v>448</v>
      </c>
      <c r="C2754">
        <v>11000000</v>
      </c>
      <c r="D2754">
        <v>109820</v>
      </c>
      <c r="F2754" t="s">
        <v>1016</v>
      </c>
      <c r="G2754" t="s">
        <v>1064</v>
      </c>
      <c r="H2754">
        <v>2021</v>
      </c>
      <c r="I2754">
        <v>-9.7218751907348633E-3</v>
      </c>
    </row>
    <row r="2755" spans="1:9">
      <c r="A2755" t="s">
        <v>447</v>
      </c>
      <c r="B2755" t="s">
        <v>448</v>
      </c>
      <c r="C2755">
        <v>11000000</v>
      </c>
      <c r="D2755">
        <v>109820</v>
      </c>
      <c r="F2755" t="s">
        <v>1017</v>
      </c>
      <c r="G2755" t="s">
        <v>1073</v>
      </c>
      <c r="H2755">
        <v>2018</v>
      </c>
      <c r="I2755">
        <v>10</v>
      </c>
    </row>
    <row r="2756" spans="1:9">
      <c r="A2756" t="s">
        <v>447</v>
      </c>
      <c r="B2756" t="s">
        <v>448</v>
      </c>
      <c r="C2756">
        <v>11000000</v>
      </c>
      <c r="D2756">
        <v>109820</v>
      </c>
      <c r="F2756" t="s">
        <v>1018</v>
      </c>
      <c r="G2756" t="s">
        <v>1073</v>
      </c>
      <c r="H2756">
        <v>2022</v>
      </c>
      <c r="I2756">
        <v>15.6</v>
      </c>
    </row>
    <row r="2757" spans="1:9">
      <c r="A2757" t="s">
        <v>447</v>
      </c>
      <c r="B2757" t="s">
        <v>448</v>
      </c>
      <c r="C2757">
        <v>11000000</v>
      </c>
      <c r="D2757">
        <v>109820</v>
      </c>
      <c r="F2757" t="s">
        <v>1019</v>
      </c>
      <c r="G2757" t="s">
        <v>1089</v>
      </c>
      <c r="H2757">
        <v>2018</v>
      </c>
      <c r="I2757">
        <v>38.1</v>
      </c>
    </row>
    <row r="2758" spans="1:9">
      <c r="A2758" t="s">
        <v>447</v>
      </c>
      <c r="B2758" t="s">
        <v>448</v>
      </c>
      <c r="C2758">
        <v>11000000</v>
      </c>
      <c r="D2758">
        <v>109820</v>
      </c>
      <c r="F2758" t="s">
        <v>1020</v>
      </c>
      <c r="G2758" t="s">
        <v>1089</v>
      </c>
      <c r="H2758">
        <v>2022</v>
      </c>
      <c r="I2758">
        <v>39.9</v>
      </c>
    </row>
    <row r="2759" spans="1:9">
      <c r="A2759" t="s">
        <v>447</v>
      </c>
      <c r="B2759" t="s">
        <v>448</v>
      </c>
      <c r="C2759">
        <v>11000000</v>
      </c>
      <c r="D2759">
        <v>109820</v>
      </c>
      <c r="F2759" t="s">
        <v>1021</v>
      </c>
      <c r="H2759">
        <v>2017</v>
      </c>
      <c r="I2759">
        <v>31.9</v>
      </c>
    </row>
    <row r="2760" spans="1:9">
      <c r="A2760" t="s">
        <v>447</v>
      </c>
      <c r="B2760" t="s">
        <v>448</v>
      </c>
      <c r="C2760">
        <v>11000000</v>
      </c>
      <c r="D2760">
        <v>109820</v>
      </c>
      <c r="F2760" t="s">
        <v>1022</v>
      </c>
      <c r="H2760">
        <v>2022</v>
      </c>
      <c r="I2760">
        <v>29.5</v>
      </c>
    </row>
    <row r="2761" spans="1:9">
      <c r="A2761" t="s">
        <v>447</v>
      </c>
      <c r="B2761" t="s">
        <v>448</v>
      </c>
      <c r="C2761">
        <v>11000000</v>
      </c>
      <c r="D2761">
        <v>109820</v>
      </c>
      <c r="F2761" t="s">
        <v>1023</v>
      </c>
      <c r="H2761">
        <v>2018</v>
      </c>
      <c r="I2761">
        <v>10</v>
      </c>
    </row>
    <row r="2762" spans="1:9">
      <c r="A2762" t="s">
        <v>447</v>
      </c>
      <c r="B2762" t="s">
        <v>448</v>
      </c>
      <c r="C2762">
        <v>11000000</v>
      </c>
      <c r="D2762">
        <v>109820</v>
      </c>
      <c r="F2762" t="s">
        <v>1024</v>
      </c>
      <c r="H2762">
        <v>2022</v>
      </c>
      <c r="I2762">
        <v>10</v>
      </c>
    </row>
    <row r="2763" spans="1:9">
      <c r="A2763" t="s">
        <v>447</v>
      </c>
      <c r="B2763" t="s">
        <v>448</v>
      </c>
      <c r="C2763">
        <v>11000000</v>
      </c>
      <c r="D2763">
        <v>109820</v>
      </c>
      <c r="F2763" t="s">
        <v>1025</v>
      </c>
      <c r="H2763">
        <v>2018</v>
      </c>
      <c r="I2763">
        <v>62.4</v>
      </c>
    </row>
    <row r="2764" spans="1:9">
      <c r="A2764" t="s">
        <v>447</v>
      </c>
      <c r="B2764" t="s">
        <v>448</v>
      </c>
      <c r="C2764">
        <v>11000000</v>
      </c>
      <c r="D2764">
        <v>109820</v>
      </c>
      <c r="F2764" t="s">
        <v>1026</v>
      </c>
      <c r="H2764">
        <v>2019</v>
      </c>
      <c r="I2764">
        <v>2.2861460648298499</v>
      </c>
    </row>
    <row r="2765" spans="1:9">
      <c r="A2765" t="s">
        <v>447</v>
      </c>
      <c r="B2765" t="s">
        <v>448</v>
      </c>
      <c r="C2765">
        <v>11000000</v>
      </c>
      <c r="D2765">
        <v>109820</v>
      </c>
      <c r="F2765" t="s">
        <v>1027</v>
      </c>
      <c r="H2765">
        <v>2015</v>
      </c>
      <c r="I2765">
        <v>4.2000000000000003E-2</v>
      </c>
    </row>
    <row r="2766" spans="1:9">
      <c r="A2766" t="s">
        <v>447</v>
      </c>
      <c r="B2766" t="s">
        <v>448</v>
      </c>
      <c r="C2766">
        <v>11000000</v>
      </c>
      <c r="D2766">
        <v>109820</v>
      </c>
      <c r="F2766" t="s">
        <v>1028</v>
      </c>
      <c r="H2766" t="s">
        <v>1056</v>
      </c>
      <c r="I2766">
        <v>4.6398579158741522E-2</v>
      </c>
    </row>
    <row r="2767" spans="1:9">
      <c r="A2767" t="s">
        <v>447</v>
      </c>
      <c r="B2767" t="s">
        <v>448</v>
      </c>
      <c r="C2767">
        <v>11000000</v>
      </c>
      <c r="D2767">
        <v>109820</v>
      </c>
      <c r="F2767" t="s">
        <v>1029</v>
      </c>
      <c r="H2767">
        <v>2017</v>
      </c>
      <c r="I2767">
        <v>48.9</v>
      </c>
    </row>
    <row r="2768" spans="1:9">
      <c r="A2768" t="s">
        <v>447</v>
      </c>
      <c r="B2768" t="s">
        <v>448</v>
      </c>
      <c r="C2768">
        <v>11000000</v>
      </c>
      <c r="D2768">
        <v>109820</v>
      </c>
      <c r="F2768" t="s">
        <v>1030</v>
      </c>
      <c r="H2768">
        <v>2018</v>
      </c>
      <c r="I2768">
        <v>53.223140495867803</v>
      </c>
    </row>
    <row r="2769" spans="1:9">
      <c r="A2769" t="s">
        <v>447</v>
      </c>
      <c r="B2769" t="s">
        <v>448</v>
      </c>
      <c r="C2769">
        <v>11000000</v>
      </c>
      <c r="D2769">
        <v>109820</v>
      </c>
      <c r="F2769" t="s">
        <v>1031</v>
      </c>
      <c r="H2769">
        <v>2021</v>
      </c>
      <c r="I2769">
        <v>53.412969283276396</v>
      </c>
    </row>
    <row r="2770" spans="1:9">
      <c r="A2770" t="s">
        <v>447</v>
      </c>
      <c r="B2770" t="s">
        <v>448</v>
      </c>
      <c r="C2770">
        <v>11000000</v>
      </c>
      <c r="D2770">
        <v>109820</v>
      </c>
      <c r="F2770" t="s">
        <v>1032</v>
      </c>
      <c r="H2770">
        <v>2021</v>
      </c>
      <c r="I2770" t="s">
        <v>366</v>
      </c>
    </row>
    <row r="2771" spans="1:9">
      <c r="A2771" t="s">
        <v>447</v>
      </c>
      <c r="B2771" t="s">
        <v>448</v>
      </c>
      <c r="C2771">
        <v>11000000</v>
      </c>
      <c r="D2771">
        <v>109820</v>
      </c>
      <c r="F2771" t="s">
        <v>1033</v>
      </c>
      <c r="H2771">
        <v>2019</v>
      </c>
      <c r="I2771">
        <v>2.9000000000000001E-2</v>
      </c>
    </row>
    <row r="2772" spans="1:9">
      <c r="A2772" t="s">
        <v>449</v>
      </c>
      <c r="B2772" t="s">
        <v>450</v>
      </c>
      <c r="C2772">
        <v>800000</v>
      </c>
      <c r="D2772">
        <v>9241</v>
      </c>
      <c r="E2772">
        <v>34.799999999999997</v>
      </c>
      <c r="F2772" t="s">
        <v>982</v>
      </c>
      <c r="G2772" t="s">
        <v>1065</v>
      </c>
      <c r="H2772">
        <v>2016</v>
      </c>
      <c r="I2772">
        <v>30.7</v>
      </c>
    </row>
    <row r="2773" spans="1:9">
      <c r="A2773" t="s">
        <v>449</v>
      </c>
      <c r="B2773" t="s">
        <v>450</v>
      </c>
      <c r="C2773">
        <v>800000</v>
      </c>
      <c r="D2773">
        <v>9241</v>
      </c>
      <c r="E2773">
        <v>34.799999999999997</v>
      </c>
      <c r="F2773" t="s">
        <v>983</v>
      </c>
      <c r="G2773" t="s">
        <v>1065</v>
      </c>
      <c r="H2773">
        <v>2019</v>
      </c>
      <c r="I2773">
        <v>49.4</v>
      </c>
    </row>
    <row r="2774" spans="1:9">
      <c r="A2774" t="s">
        <v>449</v>
      </c>
      <c r="B2774" t="s">
        <v>450</v>
      </c>
      <c r="C2774">
        <v>800000</v>
      </c>
      <c r="D2774">
        <v>9241</v>
      </c>
      <c r="E2774">
        <v>34.799999999999997</v>
      </c>
      <c r="F2774" t="s">
        <v>984</v>
      </c>
      <c r="G2774" t="s">
        <v>1066</v>
      </c>
      <c r="H2774">
        <v>2017</v>
      </c>
      <c r="I2774">
        <v>0.86899999999999999</v>
      </c>
    </row>
    <row r="2775" spans="1:9">
      <c r="A2775" t="s">
        <v>449</v>
      </c>
      <c r="B2775" t="s">
        <v>450</v>
      </c>
      <c r="C2775">
        <v>800000</v>
      </c>
      <c r="D2775">
        <v>9241</v>
      </c>
      <c r="E2775">
        <v>34.799999999999997</v>
      </c>
      <c r="F2775" t="s">
        <v>985</v>
      </c>
      <c r="G2775" t="s">
        <v>1066</v>
      </c>
      <c r="H2775">
        <v>2021</v>
      </c>
      <c r="I2775">
        <v>0.89600000000000002</v>
      </c>
    </row>
    <row r="2776" spans="1:9">
      <c r="A2776" t="s">
        <v>449</v>
      </c>
      <c r="B2776" t="s">
        <v>450</v>
      </c>
      <c r="C2776">
        <v>800000</v>
      </c>
      <c r="D2776">
        <v>9241</v>
      </c>
      <c r="E2776">
        <v>34.799999999999997</v>
      </c>
      <c r="F2776" t="s">
        <v>986</v>
      </c>
      <c r="G2776" t="s">
        <v>1074</v>
      </c>
      <c r="H2776">
        <v>2018</v>
      </c>
      <c r="I2776">
        <v>65.900000000000006</v>
      </c>
    </row>
    <row r="2777" spans="1:9">
      <c r="A2777" t="s">
        <v>449</v>
      </c>
      <c r="B2777" t="s">
        <v>450</v>
      </c>
      <c r="C2777">
        <v>800000</v>
      </c>
      <c r="D2777">
        <v>9241</v>
      </c>
      <c r="E2777">
        <v>34.799999999999997</v>
      </c>
      <c r="F2777" t="s">
        <v>1034</v>
      </c>
      <c r="G2777" t="s">
        <v>1074</v>
      </c>
      <c r="H2777">
        <v>2018</v>
      </c>
      <c r="I2777">
        <v>1.6</v>
      </c>
    </row>
    <row r="2778" spans="1:9">
      <c r="A2778" t="s">
        <v>449</v>
      </c>
      <c r="B2778" t="s">
        <v>450</v>
      </c>
      <c r="C2778">
        <v>800000</v>
      </c>
      <c r="D2778">
        <v>9241</v>
      </c>
      <c r="E2778">
        <v>34.799999999999997</v>
      </c>
      <c r="F2778" t="s">
        <v>1035</v>
      </c>
      <c r="G2778" t="s">
        <v>1075</v>
      </c>
      <c r="H2778" t="s">
        <v>1056</v>
      </c>
      <c r="I2778">
        <v>5.5126853640559501</v>
      </c>
    </row>
    <row r="2779" spans="1:9">
      <c r="A2779" t="s">
        <v>449</v>
      </c>
      <c r="B2779" t="s">
        <v>450</v>
      </c>
      <c r="C2779">
        <v>800000</v>
      </c>
      <c r="D2779">
        <v>9241</v>
      </c>
      <c r="E2779">
        <v>34.799999999999997</v>
      </c>
      <c r="F2779" t="s">
        <v>1036</v>
      </c>
      <c r="G2779" t="s">
        <v>1075</v>
      </c>
      <c r="H2779">
        <v>2018</v>
      </c>
      <c r="I2779">
        <v>34.782707772984004</v>
      </c>
    </row>
    <row r="2780" spans="1:9">
      <c r="A2780" t="s">
        <v>449</v>
      </c>
      <c r="B2780" t="s">
        <v>450</v>
      </c>
      <c r="C2780">
        <v>800000</v>
      </c>
      <c r="D2780">
        <v>9241</v>
      </c>
      <c r="E2780">
        <v>34.799999999999997</v>
      </c>
      <c r="F2780" t="s">
        <v>1037</v>
      </c>
      <c r="G2780" t="s">
        <v>1075</v>
      </c>
      <c r="H2780">
        <v>2019</v>
      </c>
      <c r="I2780">
        <v>36.620343406130502</v>
      </c>
    </row>
    <row r="2781" spans="1:9">
      <c r="A2781" t="s">
        <v>449</v>
      </c>
      <c r="B2781" t="s">
        <v>450</v>
      </c>
      <c r="C2781">
        <v>800000</v>
      </c>
      <c r="D2781">
        <v>9241</v>
      </c>
      <c r="E2781">
        <v>34.799999999999997</v>
      </c>
      <c r="F2781" t="s">
        <v>1038</v>
      </c>
      <c r="G2781" t="s">
        <v>1076</v>
      </c>
      <c r="H2781">
        <v>2020</v>
      </c>
      <c r="I2781">
        <v>34.795078318606699</v>
      </c>
    </row>
    <row r="2782" spans="1:9">
      <c r="A2782" t="s">
        <v>449</v>
      </c>
      <c r="B2782" t="s">
        <v>450</v>
      </c>
      <c r="C2782">
        <v>800000</v>
      </c>
      <c r="D2782">
        <v>9241</v>
      </c>
      <c r="E2782">
        <v>34.799999999999997</v>
      </c>
      <c r="F2782" t="s">
        <v>1039</v>
      </c>
      <c r="G2782" t="s">
        <v>1076</v>
      </c>
      <c r="H2782">
        <v>2021</v>
      </c>
      <c r="I2782">
        <v>36.713221508488296</v>
      </c>
    </row>
    <row r="2783" spans="1:9">
      <c r="A2783" t="s">
        <v>449</v>
      </c>
      <c r="B2783" t="s">
        <v>450</v>
      </c>
      <c r="C2783">
        <v>800000</v>
      </c>
      <c r="D2783">
        <v>9241</v>
      </c>
      <c r="E2783">
        <v>34.799999999999997</v>
      </c>
      <c r="F2783" t="s">
        <v>987</v>
      </c>
      <c r="G2783" t="s">
        <v>1076</v>
      </c>
      <c r="H2783">
        <v>2018</v>
      </c>
      <c r="I2783">
        <v>40559.125</v>
      </c>
    </row>
    <row r="2784" spans="1:9">
      <c r="A2784" t="s">
        <v>449</v>
      </c>
      <c r="B2784" t="s">
        <v>450</v>
      </c>
      <c r="C2784">
        <v>800000</v>
      </c>
      <c r="D2784">
        <v>9241</v>
      </c>
      <c r="E2784">
        <v>34.799999999999997</v>
      </c>
      <c r="F2784" t="s">
        <v>988</v>
      </c>
      <c r="G2784" t="s">
        <v>1077</v>
      </c>
      <c r="H2784">
        <v>2019</v>
      </c>
      <c r="I2784">
        <v>42338.87890625</v>
      </c>
    </row>
    <row r="2785" spans="1:9">
      <c r="A2785" t="s">
        <v>449</v>
      </c>
      <c r="B2785" t="s">
        <v>450</v>
      </c>
      <c r="C2785">
        <v>800000</v>
      </c>
      <c r="D2785">
        <v>9241</v>
      </c>
      <c r="E2785">
        <v>34.799999999999997</v>
      </c>
      <c r="F2785" t="s">
        <v>989</v>
      </c>
      <c r="G2785" t="s">
        <v>1077</v>
      </c>
      <c r="H2785">
        <v>2020</v>
      </c>
      <c r="I2785">
        <v>39593.42578125</v>
      </c>
    </row>
    <row r="2786" spans="1:9">
      <c r="A2786" t="s">
        <v>449</v>
      </c>
      <c r="B2786" t="s">
        <v>450</v>
      </c>
      <c r="C2786">
        <v>800000</v>
      </c>
      <c r="D2786">
        <v>9241</v>
      </c>
      <c r="E2786">
        <v>34.799999999999997</v>
      </c>
      <c r="F2786" t="s">
        <v>990</v>
      </c>
      <c r="G2786" t="s">
        <v>1061</v>
      </c>
      <c r="H2786">
        <v>2021</v>
      </c>
      <c r="I2786">
        <v>42556.109375</v>
      </c>
    </row>
    <row r="2787" spans="1:9">
      <c r="A2787" t="s">
        <v>449</v>
      </c>
      <c r="B2787" t="s">
        <v>450</v>
      </c>
      <c r="C2787">
        <v>800000</v>
      </c>
      <c r="D2787">
        <v>9241</v>
      </c>
      <c r="E2787">
        <v>34.799999999999997</v>
      </c>
      <c r="F2787" t="s">
        <v>991</v>
      </c>
      <c r="G2787" t="s">
        <v>1061</v>
      </c>
      <c r="H2787">
        <v>2018</v>
      </c>
      <c r="I2787">
        <v>5.6928417244882503</v>
      </c>
    </row>
    <row r="2788" spans="1:9">
      <c r="A2788" t="s">
        <v>449</v>
      </c>
      <c r="B2788" t="s">
        <v>450</v>
      </c>
      <c r="C2788">
        <v>800000</v>
      </c>
      <c r="D2788">
        <v>9241</v>
      </c>
      <c r="E2788">
        <v>34.799999999999997</v>
      </c>
      <c r="F2788" t="s">
        <v>992</v>
      </c>
      <c r="G2788" t="s">
        <v>1061</v>
      </c>
      <c r="H2788" t="s">
        <v>1057</v>
      </c>
      <c r="I2788">
        <v>5.5126853640559501</v>
      </c>
    </row>
    <row r="2789" spans="1:9">
      <c r="A2789" t="s">
        <v>449</v>
      </c>
      <c r="B2789" t="s">
        <v>450</v>
      </c>
      <c r="C2789">
        <v>800000</v>
      </c>
      <c r="D2789">
        <v>9241</v>
      </c>
      <c r="E2789">
        <v>34.799999999999997</v>
      </c>
      <c r="F2789" t="s">
        <v>1040</v>
      </c>
      <c r="G2789" t="s">
        <v>1061</v>
      </c>
      <c r="H2789">
        <v>2014</v>
      </c>
      <c r="I2789">
        <v>6.4404997825622603</v>
      </c>
    </row>
    <row r="2790" spans="1:9">
      <c r="A2790" t="s">
        <v>449</v>
      </c>
      <c r="B2790" t="s">
        <v>450</v>
      </c>
      <c r="C2790">
        <v>800000</v>
      </c>
      <c r="D2790">
        <v>9241</v>
      </c>
      <c r="E2790">
        <v>34.799999999999997</v>
      </c>
      <c r="F2790" t="s">
        <v>1041</v>
      </c>
      <c r="G2790" t="s">
        <v>1061</v>
      </c>
      <c r="H2790">
        <v>2015</v>
      </c>
      <c r="I2790">
        <v>6.3261299133300799</v>
      </c>
    </row>
    <row r="2791" spans="1:9">
      <c r="A2791" t="s">
        <v>449</v>
      </c>
      <c r="B2791" t="s">
        <v>450</v>
      </c>
      <c r="C2791">
        <v>800000</v>
      </c>
      <c r="D2791">
        <v>9241</v>
      </c>
      <c r="E2791">
        <v>34.799999999999997</v>
      </c>
      <c r="F2791" t="s">
        <v>1042</v>
      </c>
      <c r="G2791" t="s">
        <v>1061</v>
      </c>
      <c r="H2791">
        <v>2016</v>
      </c>
      <c r="I2791">
        <v>6.1454100608825701</v>
      </c>
    </row>
    <row r="2792" spans="1:9">
      <c r="A2792" t="s">
        <v>449</v>
      </c>
      <c r="B2792" t="s">
        <v>450</v>
      </c>
      <c r="C2792">
        <v>800000</v>
      </c>
      <c r="D2792">
        <v>9241</v>
      </c>
      <c r="E2792">
        <v>34.799999999999997</v>
      </c>
      <c r="F2792" t="s">
        <v>1043</v>
      </c>
      <c r="G2792" t="s">
        <v>1061</v>
      </c>
      <c r="H2792">
        <v>2017</v>
      </c>
      <c r="I2792">
        <v>5.7185301780700701</v>
      </c>
    </row>
    <row r="2793" spans="1:9">
      <c r="A2793" t="s">
        <v>449</v>
      </c>
      <c r="B2793" t="s">
        <v>450</v>
      </c>
      <c r="C2793">
        <v>800000</v>
      </c>
      <c r="D2793">
        <v>9241</v>
      </c>
      <c r="E2793">
        <v>34.799999999999997</v>
      </c>
      <c r="F2793" t="s">
        <v>1049</v>
      </c>
      <c r="G2793" t="s">
        <v>1062</v>
      </c>
      <c r="H2793">
        <v>2015</v>
      </c>
      <c r="I2793">
        <v>2137</v>
      </c>
    </row>
    <row r="2794" spans="1:9">
      <c r="A2794" t="s">
        <v>449</v>
      </c>
      <c r="B2794" t="s">
        <v>450</v>
      </c>
      <c r="C2794">
        <v>800000</v>
      </c>
      <c r="D2794">
        <v>9241</v>
      </c>
      <c r="E2794">
        <v>34.799999999999997</v>
      </c>
      <c r="F2794" t="s">
        <v>1050</v>
      </c>
      <c r="G2794" t="s">
        <v>1062</v>
      </c>
      <c r="H2794">
        <v>2018</v>
      </c>
      <c r="I2794">
        <v>1981.7784423799999</v>
      </c>
    </row>
    <row r="2795" spans="1:9">
      <c r="A2795" t="s">
        <v>449</v>
      </c>
      <c r="B2795" t="s">
        <v>450</v>
      </c>
      <c r="C2795">
        <v>800000</v>
      </c>
      <c r="D2795">
        <v>9241</v>
      </c>
      <c r="E2795">
        <v>34.799999999999997</v>
      </c>
      <c r="F2795" t="s">
        <v>1051</v>
      </c>
      <c r="G2795" t="s">
        <v>1078</v>
      </c>
      <c r="H2795">
        <v>2019</v>
      </c>
      <c r="I2795">
        <v>1996.45825195</v>
      </c>
    </row>
    <row r="2796" spans="1:9">
      <c r="A2796" t="s">
        <v>449</v>
      </c>
      <c r="B2796" t="s">
        <v>450</v>
      </c>
      <c r="C2796">
        <v>800000</v>
      </c>
      <c r="D2796">
        <v>9241</v>
      </c>
      <c r="E2796">
        <v>34.799999999999997</v>
      </c>
      <c r="F2796" t="s">
        <v>993</v>
      </c>
      <c r="G2796" t="s">
        <v>1078</v>
      </c>
      <c r="H2796">
        <v>2020</v>
      </c>
      <c r="I2796">
        <v>2.2999999999999998</v>
      </c>
    </row>
    <row r="2797" spans="1:9">
      <c r="A2797" t="s">
        <v>449</v>
      </c>
      <c r="B2797" t="s">
        <v>450</v>
      </c>
      <c r="C2797">
        <v>800000</v>
      </c>
      <c r="D2797">
        <v>9241</v>
      </c>
      <c r="E2797">
        <v>34.799999999999997</v>
      </c>
      <c r="F2797" t="s">
        <v>994</v>
      </c>
      <c r="G2797" t="s">
        <v>1079</v>
      </c>
      <c r="H2797" t="s">
        <v>1058</v>
      </c>
      <c r="I2797">
        <v>6</v>
      </c>
    </row>
    <row r="2798" spans="1:9">
      <c r="A2798" t="s">
        <v>449</v>
      </c>
      <c r="B2798" t="s">
        <v>450</v>
      </c>
      <c r="C2798">
        <v>800000</v>
      </c>
      <c r="D2798">
        <v>9241</v>
      </c>
      <c r="E2798">
        <v>34.799999999999997</v>
      </c>
      <c r="F2798" t="s">
        <v>997</v>
      </c>
      <c r="G2798" t="s">
        <v>1081</v>
      </c>
      <c r="H2798">
        <v>2018</v>
      </c>
      <c r="I2798">
        <v>0.57521998882293701</v>
      </c>
    </row>
    <row r="2799" spans="1:9">
      <c r="A2799" t="s">
        <v>449</v>
      </c>
      <c r="B2799" t="s">
        <v>450</v>
      </c>
      <c r="C2799">
        <v>800000</v>
      </c>
      <c r="D2799">
        <v>9241</v>
      </c>
      <c r="E2799">
        <v>34.799999999999997</v>
      </c>
      <c r="F2799" t="s">
        <v>999</v>
      </c>
      <c r="G2799" t="s">
        <v>1067</v>
      </c>
      <c r="H2799">
        <v>2018</v>
      </c>
      <c r="I2799">
        <v>11.7</v>
      </c>
    </row>
    <row r="2800" spans="1:9">
      <c r="A2800" t="s">
        <v>449</v>
      </c>
      <c r="B2800" t="s">
        <v>450</v>
      </c>
      <c r="C2800">
        <v>800000</v>
      </c>
      <c r="D2800">
        <v>9241</v>
      </c>
      <c r="E2800">
        <v>34.799999999999997</v>
      </c>
      <c r="F2800" t="s">
        <v>1000</v>
      </c>
      <c r="G2800" t="s">
        <v>1067</v>
      </c>
      <c r="H2800">
        <v>2021</v>
      </c>
      <c r="I2800">
        <v>6.1300001144409197</v>
      </c>
    </row>
    <row r="2801" spans="1:9">
      <c r="A2801" t="s">
        <v>449</v>
      </c>
      <c r="B2801" t="s">
        <v>450</v>
      </c>
      <c r="C2801">
        <v>800000</v>
      </c>
      <c r="D2801">
        <v>9241</v>
      </c>
      <c r="E2801">
        <v>34.799999999999997</v>
      </c>
      <c r="F2801" t="s">
        <v>1001</v>
      </c>
      <c r="G2801" t="s">
        <v>1068</v>
      </c>
      <c r="H2801" t="s">
        <v>1056</v>
      </c>
      <c r="I2801">
        <v>0.2</v>
      </c>
    </row>
    <row r="2802" spans="1:9">
      <c r="A2802" t="s">
        <v>449</v>
      </c>
      <c r="B2802" t="s">
        <v>450</v>
      </c>
      <c r="C2802">
        <v>800000</v>
      </c>
      <c r="D2802">
        <v>9241</v>
      </c>
      <c r="E2802">
        <v>34.799999999999997</v>
      </c>
      <c r="F2802" t="s">
        <v>1002</v>
      </c>
      <c r="G2802" t="s">
        <v>1068</v>
      </c>
      <c r="H2802">
        <v>2020</v>
      </c>
      <c r="I2802">
        <v>100</v>
      </c>
    </row>
    <row r="2803" spans="1:9">
      <c r="A2803" t="s">
        <v>449</v>
      </c>
      <c r="B2803" t="s">
        <v>450</v>
      </c>
      <c r="C2803">
        <v>800000</v>
      </c>
      <c r="D2803">
        <v>9241</v>
      </c>
      <c r="E2803">
        <v>34.799999999999997</v>
      </c>
      <c r="F2803" t="s">
        <v>1003</v>
      </c>
      <c r="G2803" t="s">
        <v>1069</v>
      </c>
      <c r="H2803">
        <v>2018</v>
      </c>
      <c r="I2803">
        <v>38</v>
      </c>
    </row>
    <row r="2804" spans="1:9">
      <c r="A2804" t="s">
        <v>449</v>
      </c>
      <c r="B2804" t="s">
        <v>450</v>
      </c>
      <c r="C2804">
        <v>800000</v>
      </c>
      <c r="D2804">
        <v>9241</v>
      </c>
      <c r="E2804">
        <v>34.799999999999997</v>
      </c>
      <c r="F2804" t="s">
        <v>1004</v>
      </c>
      <c r="G2804" t="s">
        <v>1069</v>
      </c>
      <c r="H2804">
        <v>2022</v>
      </c>
      <c r="I2804">
        <v>38</v>
      </c>
    </row>
    <row r="2805" spans="1:9">
      <c r="A2805" t="s">
        <v>449</v>
      </c>
      <c r="B2805" t="s">
        <v>450</v>
      </c>
      <c r="C2805">
        <v>800000</v>
      </c>
      <c r="D2805">
        <v>9241</v>
      </c>
      <c r="E2805">
        <v>34.799999999999997</v>
      </c>
      <c r="F2805" t="s">
        <v>1005</v>
      </c>
      <c r="G2805" t="s">
        <v>1070</v>
      </c>
      <c r="H2805">
        <v>2018</v>
      </c>
      <c r="I2805">
        <v>56</v>
      </c>
    </row>
    <row r="2806" spans="1:9">
      <c r="A2806" t="s">
        <v>449</v>
      </c>
      <c r="B2806" t="s">
        <v>450</v>
      </c>
      <c r="C2806">
        <v>800000</v>
      </c>
      <c r="D2806">
        <v>9241</v>
      </c>
      <c r="E2806">
        <v>34.799999999999997</v>
      </c>
      <c r="F2806" t="s">
        <v>1006</v>
      </c>
      <c r="G2806" t="s">
        <v>1070</v>
      </c>
      <c r="H2806">
        <v>2022</v>
      </c>
      <c r="I2806">
        <v>55</v>
      </c>
    </row>
    <row r="2807" spans="1:9">
      <c r="A2807" t="s">
        <v>449</v>
      </c>
      <c r="B2807" t="s">
        <v>450</v>
      </c>
      <c r="C2807">
        <v>800000</v>
      </c>
      <c r="D2807">
        <v>9241</v>
      </c>
      <c r="E2807">
        <v>34.799999999999997</v>
      </c>
      <c r="F2807" t="s">
        <v>1007</v>
      </c>
      <c r="G2807" t="s">
        <v>1071</v>
      </c>
      <c r="H2807">
        <v>2017</v>
      </c>
      <c r="I2807">
        <v>0.6</v>
      </c>
    </row>
    <row r="2808" spans="1:9">
      <c r="A2808" t="s">
        <v>449</v>
      </c>
      <c r="B2808" t="s">
        <v>450</v>
      </c>
      <c r="C2808">
        <v>800000</v>
      </c>
      <c r="D2808">
        <v>9241</v>
      </c>
      <c r="E2808">
        <v>34.799999999999997</v>
      </c>
      <c r="F2808" t="s">
        <v>1008</v>
      </c>
      <c r="G2808" t="s">
        <v>1071</v>
      </c>
      <c r="H2808">
        <v>2021</v>
      </c>
      <c r="I2808">
        <v>0.44311380386352539</v>
      </c>
    </row>
    <row r="2809" spans="1:9">
      <c r="A2809" t="s">
        <v>449</v>
      </c>
      <c r="B2809" t="s">
        <v>450</v>
      </c>
      <c r="C2809">
        <v>800000</v>
      </c>
      <c r="D2809">
        <v>9241</v>
      </c>
      <c r="E2809">
        <v>34.799999999999997</v>
      </c>
      <c r="F2809" t="s">
        <v>1009</v>
      </c>
      <c r="G2809" t="s">
        <v>1082</v>
      </c>
      <c r="H2809">
        <v>2017</v>
      </c>
      <c r="I2809">
        <v>0.92</v>
      </c>
    </row>
    <row r="2810" spans="1:9">
      <c r="A2810" t="s">
        <v>449</v>
      </c>
      <c r="B2810" t="s">
        <v>450</v>
      </c>
      <c r="C2810">
        <v>800000</v>
      </c>
      <c r="D2810">
        <v>9241</v>
      </c>
      <c r="E2810">
        <v>34.799999999999997</v>
      </c>
      <c r="F2810" t="s">
        <v>1010</v>
      </c>
      <c r="G2810" t="s">
        <v>1083</v>
      </c>
      <c r="H2810">
        <v>2021</v>
      </c>
      <c r="I2810">
        <v>0.73612618446350098</v>
      </c>
    </row>
    <row r="2811" spans="1:9">
      <c r="A2811" t="s">
        <v>449</v>
      </c>
      <c r="B2811" t="s">
        <v>450</v>
      </c>
      <c r="C2811">
        <v>800000</v>
      </c>
      <c r="D2811">
        <v>9241</v>
      </c>
      <c r="E2811">
        <v>34.799999999999997</v>
      </c>
      <c r="F2811" t="s">
        <v>1011</v>
      </c>
      <c r="G2811" t="s">
        <v>1072</v>
      </c>
      <c r="H2811">
        <v>2017</v>
      </c>
      <c r="I2811">
        <v>1.03</v>
      </c>
    </row>
    <row r="2812" spans="1:9">
      <c r="A2812" t="s">
        <v>449</v>
      </c>
      <c r="B2812" t="s">
        <v>450</v>
      </c>
      <c r="C2812">
        <v>800000</v>
      </c>
      <c r="D2812">
        <v>9241</v>
      </c>
      <c r="E2812">
        <v>34.799999999999997</v>
      </c>
      <c r="F2812" t="s">
        <v>1012</v>
      </c>
      <c r="G2812" t="s">
        <v>1084</v>
      </c>
      <c r="H2812">
        <v>2021</v>
      </c>
      <c r="I2812">
        <v>0.85904860496520996</v>
      </c>
    </row>
    <row r="2813" spans="1:9">
      <c r="A2813" t="s">
        <v>449</v>
      </c>
      <c r="B2813" t="s">
        <v>450</v>
      </c>
      <c r="C2813">
        <v>800000</v>
      </c>
      <c r="D2813">
        <v>9241</v>
      </c>
      <c r="E2813">
        <v>34.799999999999997</v>
      </c>
      <c r="F2813" t="s">
        <v>1013</v>
      </c>
      <c r="G2813" t="s">
        <v>1085</v>
      </c>
      <c r="H2813">
        <v>2017</v>
      </c>
      <c r="I2813">
        <v>0.88</v>
      </c>
    </row>
    <row r="2814" spans="1:9">
      <c r="A2814" t="s">
        <v>449</v>
      </c>
      <c r="B2814" t="s">
        <v>450</v>
      </c>
      <c r="C2814">
        <v>800000</v>
      </c>
      <c r="D2814">
        <v>9241</v>
      </c>
      <c r="E2814">
        <v>34.799999999999997</v>
      </c>
      <c r="F2814" t="s">
        <v>1014</v>
      </c>
      <c r="G2814" t="s">
        <v>1088</v>
      </c>
      <c r="H2814">
        <v>2021</v>
      </c>
      <c r="I2814">
        <v>0.63703238964080811</v>
      </c>
    </row>
    <row r="2815" spans="1:9">
      <c r="A2815" t="s">
        <v>449</v>
      </c>
      <c r="B2815" t="s">
        <v>450</v>
      </c>
      <c r="C2815">
        <v>800000</v>
      </c>
      <c r="D2815">
        <v>9241</v>
      </c>
      <c r="E2815">
        <v>34.799999999999997</v>
      </c>
      <c r="F2815" t="s">
        <v>1015</v>
      </c>
      <c r="G2815" t="s">
        <v>1064</v>
      </c>
      <c r="H2815">
        <v>2017</v>
      </c>
      <c r="I2815">
        <v>0.78</v>
      </c>
    </row>
    <row r="2816" spans="1:9">
      <c r="A2816" t="s">
        <v>449</v>
      </c>
      <c r="B2816" t="s">
        <v>450</v>
      </c>
      <c r="C2816">
        <v>800000</v>
      </c>
      <c r="D2816">
        <v>9241</v>
      </c>
      <c r="E2816">
        <v>34.799999999999997</v>
      </c>
      <c r="F2816" t="s">
        <v>1016</v>
      </c>
      <c r="G2816" t="s">
        <v>1064</v>
      </c>
      <c r="H2816">
        <v>2021</v>
      </c>
      <c r="I2816">
        <v>0.39452117681503296</v>
      </c>
    </row>
    <row r="2817" spans="1:9">
      <c r="A2817" t="s">
        <v>449</v>
      </c>
      <c r="B2817" t="s">
        <v>450</v>
      </c>
      <c r="C2817">
        <v>800000</v>
      </c>
      <c r="D2817">
        <v>9241</v>
      </c>
      <c r="E2817">
        <v>34.799999999999997</v>
      </c>
      <c r="F2817" t="s">
        <v>1017</v>
      </c>
      <c r="G2817" t="s">
        <v>1073</v>
      </c>
      <c r="H2817">
        <v>2018</v>
      </c>
      <c r="I2817">
        <v>56.7</v>
      </c>
    </row>
    <row r="2818" spans="1:9">
      <c r="A2818" t="s">
        <v>449</v>
      </c>
      <c r="B2818" t="s">
        <v>450</v>
      </c>
      <c r="C2818">
        <v>800000</v>
      </c>
      <c r="D2818">
        <v>9241</v>
      </c>
      <c r="E2818">
        <v>34.799999999999997</v>
      </c>
      <c r="F2818" t="s">
        <v>1018</v>
      </c>
      <c r="G2818" t="s">
        <v>1073</v>
      </c>
      <c r="H2818">
        <v>2022</v>
      </c>
      <c r="I2818">
        <v>90.9</v>
      </c>
    </row>
    <row r="2819" spans="1:9">
      <c r="A2819" t="s">
        <v>449</v>
      </c>
      <c r="B2819" t="s">
        <v>450</v>
      </c>
      <c r="C2819">
        <v>800000</v>
      </c>
      <c r="D2819">
        <v>9241</v>
      </c>
      <c r="E2819">
        <v>34.799999999999997</v>
      </c>
      <c r="F2819" t="s">
        <v>1019</v>
      </c>
      <c r="G2819" t="s">
        <v>1089</v>
      </c>
      <c r="H2819">
        <v>2018</v>
      </c>
      <c r="I2819">
        <v>41.3</v>
      </c>
    </row>
    <row r="2820" spans="1:9">
      <c r="A2820" t="s">
        <v>449</v>
      </c>
      <c r="B2820" t="s">
        <v>450</v>
      </c>
      <c r="C2820">
        <v>800000</v>
      </c>
      <c r="D2820">
        <v>9241</v>
      </c>
      <c r="E2820">
        <v>34.799999999999997</v>
      </c>
      <c r="F2820" t="s">
        <v>1020</v>
      </c>
      <c r="G2820" t="s">
        <v>1089</v>
      </c>
      <c r="H2820">
        <v>2022</v>
      </c>
      <c r="I2820">
        <v>62.9</v>
      </c>
    </row>
    <row r="2821" spans="1:9">
      <c r="A2821" t="s">
        <v>449</v>
      </c>
      <c r="B2821" t="s">
        <v>450</v>
      </c>
      <c r="C2821">
        <v>800000</v>
      </c>
      <c r="D2821">
        <v>9241</v>
      </c>
      <c r="E2821">
        <v>34.799999999999997</v>
      </c>
      <c r="F2821" t="s">
        <v>1021</v>
      </c>
      <c r="H2821">
        <v>2017</v>
      </c>
      <c r="I2821">
        <v>67.8</v>
      </c>
    </row>
    <row r="2822" spans="1:9">
      <c r="A2822" t="s">
        <v>449</v>
      </c>
      <c r="B2822" t="s">
        <v>450</v>
      </c>
      <c r="C2822">
        <v>800000</v>
      </c>
      <c r="D2822">
        <v>9241</v>
      </c>
      <c r="E2822">
        <v>34.799999999999997</v>
      </c>
      <c r="F2822" t="s">
        <v>1022</v>
      </c>
      <c r="H2822">
        <v>2022</v>
      </c>
      <c r="I2822">
        <v>72.900000000000006</v>
      </c>
    </row>
    <row r="2823" spans="1:9">
      <c r="A2823" t="s">
        <v>449</v>
      </c>
      <c r="B2823" t="s">
        <v>450</v>
      </c>
      <c r="C2823">
        <v>800000</v>
      </c>
      <c r="D2823">
        <v>9241</v>
      </c>
      <c r="E2823">
        <v>34.799999999999997</v>
      </c>
      <c r="F2823" t="s">
        <v>1023</v>
      </c>
      <c r="H2823">
        <v>2018</v>
      </c>
      <c r="I2823">
        <v>60</v>
      </c>
    </row>
    <row r="2824" spans="1:9">
      <c r="A2824" t="s">
        <v>449</v>
      </c>
      <c r="B2824" t="s">
        <v>450</v>
      </c>
      <c r="C2824">
        <v>800000</v>
      </c>
      <c r="D2824">
        <v>9241</v>
      </c>
      <c r="E2824">
        <v>34.799999999999997</v>
      </c>
      <c r="F2824" t="s">
        <v>1024</v>
      </c>
      <c r="H2824">
        <v>2022</v>
      </c>
      <c r="I2824">
        <v>60</v>
      </c>
    </row>
    <row r="2825" spans="1:9">
      <c r="A2825" t="s">
        <v>449</v>
      </c>
      <c r="B2825" t="s">
        <v>450</v>
      </c>
      <c r="C2825">
        <v>800000</v>
      </c>
      <c r="D2825">
        <v>9241</v>
      </c>
      <c r="E2825">
        <v>34.799999999999997</v>
      </c>
      <c r="F2825" t="s">
        <v>1025</v>
      </c>
      <c r="H2825">
        <v>2018</v>
      </c>
      <c r="I2825">
        <v>39.6</v>
      </c>
    </row>
    <row r="2826" spans="1:9">
      <c r="A2826" t="s">
        <v>449</v>
      </c>
      <c r="B2826" t="s">
        <v>450</v>
      </c>
      <c r="C2826">
        <v>800000</v>
      </c>
      <c r="D2826">
        <v>9241</v>
      </c>
      <c r="E2826">
        <v>34.799999999999997</v>
      </c>
      <c r="F2826" t="s">
        <v>1026</v>
      </c>
      <c r="H2826">
        <v>2019</v>
      </c>
      <c r="I2826">
        <v>5.9987952827447097</v>
      </c>
    </row>
    <row r="2827" spans="1:9">
      <c r="A2827" t="s">
        <v>449</v>
      </c>
      <c r="B2827" t="s">
        <v>450</v>
      </c>
      <c r="C2827">
        <v>800000</v>
      </c>
      <c r="D2827">
        <v>9241</v>
      </c>
      <c r="E2827">
        <v>34.799999999999997</v>
      </c>
      <c r="F2827" t="s">
        <v>1027</v>
      </c>
      <c r="H2827">
        <v>2015</v>
      </c>
      <c r="I2827">
        <v>9.1999999999999998E-2</v>
      </c>
    </row>
    <row r="2828" spans="1:9">
      <c r="A2828" t="s">
        <v>449</v>
      </c>
      <c r="B2828" t="s">
        <v>450</v>
      </c>
      <c r="C2828">
        <v>800000</v>
      </c>
      <c r="D2828">
        <v>9241</v>
      </c>
      <c r="E2828">
        <v>34.799999999999997</v>
      </c>
      <c r="F2828" t="s">
        <v>1028</v>
      </c>
      <c r="H2828" t="s">
        <v>1056</v>
      </c>
      <c r="I2828">
        <v>0.13253012048192772</v>
      </c>
    </row>
    <row r="2829" spans="1:9">
      <c r="A2829" t="s">
        <v>449</v>
      </c>
      <c r="B2829" t="s">
        <v>450</v>
      </c>
      <c r="C2829">
        <v>800000</v>
      </c>
      <c r="D2829">
        <v>9241</v>
      </c>
      <c r="E2829">
        <v>34.799999999999997</v>
      </c>
      <c r="F2829" t="s">
        <v>1029</v>
      </c>
      <c r="H2829">
        <v>2017</v>
      </c>
      <c r="I2829">
        <v>17.899999999999999</v>
      </c>
    </row>
    <row r="2830" spans="1:9">
      <c r="A2830" t="s">
        <v>449</v>
      </c>
      <c r="B2830" t="s">
        <v>450</v>
      </c>
      <c r="C2830">
        <v>800000</v>
      </c>
      <c r="D2830">
        <v>9241</v>
      </c>
      <c r="E2830">
        <v>34.799999999999997</v>
      </c>
      <c r="F2830" t="s">
        <v>1030</v>
      </c>
      <c r="H2830">
        <v>2018</v>
      </c>
      <c r="I2830">
        <v>17.8571428571429</v>
      </c>
    </row>
    <row r="2831" spans="1:9">
      <c r="A2831" t="s">
        <v>449</v>
      </c>
      <c r="B2831" t="s">
        <v>450</v>
      </c>
      <c r="C2831">
        <v>800000</v>
      </c>
      <c r="D2831">
        <v>9241</v>
      </c>
      <c r="E2831">
        <v>34.799999999999997</v>
      </c>
      <c r="F2831" t="s">
        <v>1031</v>
      </c>
      <c r="H2831">
        <v>2021</v>
      </c>
      <c r="I2831">
        <v>14.285714285714301</v>
      </c>
    </row>
    <row r="2832" spans="1:9">
      <c r="A2832" t="s">
        <v>449</v>
      </c>
      <c r="B2832" t="s">
        <v>450</v>
      </c>
      <c r="C2832">
        <v>800000</v>
      </c>
      <c r="D2832">
        <v>9241</v>
      </c>
      <c r="E2832">
        <v>34.799999999999997</v>
      </c>
      <c r="F2832" t="s">
        <v>1032</v>
      </c>
      <c r="H2832">
        <v>2021</v>
      </c>
      <c r="I2832">
        <v>1.986812218376513E-2</v>
      </c>
    </row>
    <row r="2833" spans="1:9">
      <c r="A2833" t="s">
        <v>449</v>
      </c>
      <c r="B2833" t="s">
        <v>450</v>
      </c>
      <c r="C2833">
        <v>800000</v>
      </c>
      <c r="D2833">
        <v>9241</v>
      </c>
      <c r="E2833">
        <v>34.799999999999997</v>
      </c>
      <c r="F2833" t="s">
        <v>1033</v>
      </c>
      <c r="H2833">
        <v>2019</v>
      </c>
      <c r="I2833">
        <v>1.6E-2</v>
      </c>
    </row>
    <row r="2834" spans="1:9">
      <c r="A2834" t="s">
        <v>451</v>
      </c>
      <c r="B2834" t="s">
        <v>452</v>
      </c>
      <c r="C2834">
        <v>11000000</v>
      </c>
      <c r="D2834">
        <v>77247</v>
      </c>
      <c r="F2834" t="s">
        <v>982</v>
      </c>
      <c r="G2834" t="s">
        <v>1065</v>
      </c>
      <c r="H2834">
        <v>2016</v>
      </c>
      <c r="I2834">
        <v>27.3</v>
      </c>
    </row>
    <row r="2835" spans="1:9">
      <c r="A2835" t="s">
        <v>451</v>
      </c>
      <c r="B2835" t="s">
        <v>452</v>
      </c>
      <c r="C2835">
        <v>11000000</v>
      </c>
      <c r="D2835">
        <v>77247</v>
      </c>
      <c r="F2835" t="s">
        <v>983</v>
      </c>
      <c r="G2835" t="s">
        <v>1065</v>
      </c>
      <c r="H2835">
        <v>2019</v>
      </c>
      <c r="I2835">
        <v>46.8</v>
      </c>
    </row>
    <row r="2836" spans="1:9">
      <c r="A2836" t="s">
        <v>451</v>
      </c>
      <c r="B2836" t="s">
        <v>452</v>
      </c>
      <c r="C2836">
        <v>11000000</v>
      </c>
      <c r="D2836">
        <v>77247</v>
      </c>
      <c r="F2836" t="s">
        <v>984</v>
      </c>
      <c r="G2836" t="s">
        <v>1066</v>
      </c>
      <c r="H2836">
        <v>2017</v>
      </c>
      <c r="I2836">
        <v>0.88800000000000001</v>
      </c>
    </row>
    <row r="2837" spans="1:9">
      <c r="A2837" t="s">
        <v>451</v>
      </c>
      <c r="B2837" t="s">
        <v>452</v>
      </c>
      <c r="C2837">
        <v>11000000</v>
      </c>
      <c r="D2837">
        <v>77247</v>
      </c>
      <c r="F2837" t="s">
        <v>985</v>
      </c>
      <c r="G2837" t="s">
        <v>1066</v>
      </c>
      <c r="H2837">
        <v>2021</v>
      </c>
      <c r="I2837">
        <v>0.88900000000000001</v>
      </c>
    </row>
    <row r="2838" spans="1:9">
      <c r="A2838" t="s">
        <v>451</v>
      </c>
      <c r="B2838" t="s">
        <v>452</v>
      </c>
      <c r="C2838">
        <v>11000000</v>
      </c>
      <c r="D2838">
        <v>77247</v>
      </c>
      <c r="F2838" t="s">
        <v>986</v>
      </c>
      <c r="G2838" t="s">
        <v>1074</v>
      </c>
      <c r="H2838">
        <v>2018</v>
      </c>
      <c r="I2838">
        <v>71.099999999999994</v>
      </c>
    </row>
    <row r="2839" spans="1:9">
      <c r="A2839" t="s">
        <v>451</v>
      </c>
      <c r="B2839" t="s">
        <v>452</v>
      </c>
      <c r="C2839">
        <v>11000000</v>
      </c>
      <c r="D2839">
        <v>77247</v>
      </c>
      <c r="F2839" t="s">
        <v>1034</v>
      </c>
      <c r="G2839" t="s">
        <v>1074</v>
      </c>
      <c r="H2839">
        <v>2018</v>
      </c>
      <c r="I2839">
        <v>4.2</v>
      </c>
    </row>
    <row r="2840" spans="1:9">
      <c r="A2840" t="s">
        <v>451</v>
      </c>
      <c r="B2840" t="s">
        <v>452</v>
      </c>
      <c r="C2840">
        <v>11000000</v>
      </c>
      <c r="D2840">
        <v>77247</v>
      </c>
      <c r="F2840" t="s">
        <v>1035</v>
      </c>
      <c r="G2840" t="s">
        <v>1075</v>
      </c>
      <c r="H2840" t="s">
        <v>1056</v>
      </c>
      <c r="I2840">
        <v>3.3426530090182398</v>
      </c>
    </row>
    <row r="2841" spans="1:9">
      <c r="A2841" t="s">
        <v>451</v>
      </c>
      <c r="B2841" t="s">
        <v>452</v>
      </c>
      <c r="C2841">
        <v>11000000</v>
      </c>
      <c r="D2841">
        <v>77247</v>
      </c>
      <c r="F2841" t="s">
        <v>1036</v>
      </c>
      <c r="G2841" t="s">
        <v>1075</v>
      </c>
      <c r="H2841">
        <v>2018</v>
      </c>
      <c r="I2841">
        <v>424.48483183739597</v>
      </c>
    </row>
    <row r="2842" spans="1:9">
      <c r="A2842" t="s">
        <v>451</v>
      </c>
      <c r="B2842" t="s">
        <v>452</v>
      </c>
      <c r="C2842">
        <v>11000000</v>
      </c>
      <c r="D2842">
        <v>77247</v>
      </c>
      <c r="F2842" t="s">
        <v>1037</v>
      </c>
      <c r="G2842" t="s">
        <v>1075</v>
      </c>
      <c r="H2842">
        <v>2019</v>
      </c>
      <c r="I2842">
        <v>437.34450752289501</v>
      </c>
    </row>
    <row r="2843" spans="1:9">
      <c r="A2843" t="s">
        <v>451</v>
      </c>
      <c r="B2843" t="s">
        <v>452</v>
      </c>
      <c r="C2843">
        <v>11000000</v>
      </c>
      <c r="D2843">
        <v>77247</v>
      </c>
      <c r="F2843" t="s">
        <v>1038</v>
      </c>
      <c r="G2843" t="s">
        <v>1076</v>
      </c>
      <c r="H2843">
        <v>2020</v>
      </c>
      <c r="I2843">
        <v>411.988086975881</v>
      </c>
    </row>
    <row r="2844" spans="1:9">
      <c r="A2844" t="s">
        <v>451</v>
      </c>
      <c r="B2844" t="s">
        <v>452</v>
      </c>
      <c r="C2844">
        <v>11000000</v>
      </c>
      <c r="D2844">
        <v>77247</v>
      </c>
      <c r="F2844" t="s">
        <v>1039</v>
      </c>
      <c r="G2844" t="s">
        <v>1076</v>
      </c>
      <c r="H2844">
        <v>2021</v>
      </c>
      <c r="I2844">
        <v>425.75941916197701</v>
      </c>
    </row>
    <row r="2845" spans="1:9">
      <c r="A2845" t="s">
        <v>451</v>
      </c>
      <c r="B2845" t="s">
        <v>452</v>
      </c>
      <c r="C2845">
        <v>11000000</v>
      </c>
      <c r="D2845">
        <v>77247</v>
      </c>
      <c r="F2845" t="s">
        <v>987</v>
      </c>
      <c r="G2845" t="s">
        <v>1076</v>
      </c>
      <c r="H2845">
        <v>2018</v>
      </c>
      <c r="I2845">
        <v>41135.4929835656</v>
      </c>
    </row>
    <row r="2846" spans="1:9">
      <c r="A2846" t="s">
        <v>451</v>
      </c>
      <c r="B2846" t="s">
        <v>452</v>
      </c>
      <c r="C2846">
        <v>11000000</v>
      </c>
      <c r="D2846">
        <v>77247</v>
      </c>
      <c r="F2846" t="s">
        <v>988</v>
      </c>
      <c r="G2846" t="s">
        <v>1077</v>
      </c>
      <c r="H2846">
        <v>2019</v>
      </c>
      <c r="I2846">
        <v>42847.0047376207</v>
      </c>
    </row>
    <row r="2847" spans="1:9">
      <c r="A2847" t="s">
        <v>451</v>
      </c>
      <c r="B2847" t="s">
        <v>452</v>
      </c>
      <c r="C2847">
        <v>11000000</v>
      </c>
      <c r="D2847">
        <v>77247</v>
      </c>
      <c r="F2847" t="s">
        <v>989</v>
      </c>
      <c r="G2847" t="s">
        <v>1077</v>
      </c>
      <c r="H2847">
        <v>2020</v>
      </c>
      <c r="I2847">
        <v>41608.025351970202</v>
      </c>
    </row>
    <row r="2848" spans="1:9">
      <c r="A2848" t="s">
        <v>451</v>
      </c>
      <c r="B2848" t="s">
        <v>452</v>
      </c>
      <c r="C2848">
        <v>11000000</v>
      </c>
      <c r="D2848">
        <v>77247</v>
      </c>
      <c r="F2848" t="s">
        <v>990</v>
      </c>
      <c r="G2848" t="s">
        <v>1061</v>
      </c>
      <c r="H2848">
        <v>2021</v>
      </c>
      <c r="I2848">
        <v>44260.856472371699</v>
      </c>
    </row>
    <row r="2849" spans="1:9">
      <c r="A2849" t="s">
        <v>451</v>
      </c>
      <c r="B2849" t="s">
        <v>452</v>
      </c>
      <c r="C2849">
        <v>11000000</v>
      </c>
      <c r="D2849">
        <v>77247</v>
      </c>
      <c r="F2849" t="s">
        <v>991</v>
      </c>
      <c r="G2849" t="s">
        <v>1061</v>
      </c>
      <c r="H2849">
        <v>2018</v>
      </c>
      <c r="I2849">
        <v>3.1986561013144699</v>
      </c>
    </row>
    <row r="2850" spans="1:9">
      <c r="A2850" t="s">
        <v>451</v>
      </c>
      <c r="B2850" t="s">
        <v>452</v>
      </c>
      <c r="C2850">
        <v>11000000</v>
      </c>
      <c r="D2850">
        <v>77247</v>
      </c>
      <c r="F2850" t="s">
        <v>992</v>
      </c>
      <c r="G2850" t="s">
        <v>1061</v>
      </c>
      <c r="H2850" t="s">
        <v>1057</v>
      </c>
      <c r="I2850">
        <v>3.3426530090182398</v>
      </c>
    </row>
    <row r="2851" spans="1:9">
      <c r="A2851" t="s">
        <v>451</v>
      </c>
      <c r="B2851" t="s">
        <v>452</v>
      </c>
      <c r="C2851">
        <v>11000000</v>
      </c>
      <c r="D2851">
        <v>77247</v>
      </c>
      <c r="F2851" t="s">
        <v>1040</v>
      </c>
      <c r="G2851" t="s">
        <v>1061</v>
      </c>
      <c r="H2851">
        <v>2014</v>
      </c>
      <c r="I2851">
        <v>3.9652299880981401</v>
      </c>
    </row>
    <row r="2852" spans="1:9">
      <c r="A2852" t="s">
        <v>451</v>
      </c>
      <c r="B2852" t="s">
        <v>452</v>
      </c>
      <c r="C2852">
        <v>11000000</v>
      </c>
      <c r="D2852">
        <v>77247</v>
      </c>
      <c r="F2852" t="s">
        <v>1041</v>
      </c>
      <c r="G2852" t="s">
        <v>1061</v>
      </c>
      <c r="H2852">
        <v>2015</v>
      </c>
      <c r="I2852">
        <v>5.7518200874328604</v>
      </c>
    </row>
    <row r="2853" spans="1:9">
      <c r="A2853" t="s">
        <v>451</v>
      </c>
      <c r="B2853" t="s">
        <v>452</v>
      </c>
      <c r="C2853">
        <v>11000000</v>
      </c>
      <c r="D2853">
        <v>77247</v>
      </c>
      <c r="F2853" t="s">
        <v>1042</v>
      </c>
      <c r="G2853" t="s">
        <v>1061</v>
      </c>
      <c r="H2853">
        <v>2016</v>
      </c>
      <c r="I2853">
        <v>5.5537300109863299</v>
      </c>
    </row>
    <row r="2854" spans="1:9">
      <c r="A2854" t="s">
        <v>451</v>
      </c>
      <c r="B2854" t="s">
        <v>452</v>
      </c>
      <c r="C2854">
        <v>11000000</v>
      </c>
      <c r="D2854">
        <v>77247</v>
      </c>
      <c r="F2854" t="s">
        <v>1043</v>
      </c>
      <c r="G2854" t="s">
        <v>1061</v>
      </c>
      <c r="H2854">
        <v>2017</v>
      </c>
      <c r="I2854">
        <v>3.8061599731445299</v>
      </c>
    </row>
    <row r="2855" spans="1:9">
      <c r="A2855" t="s">
        <v>451</v>
      </c>
      <c r="B2855" t="s">
        <v>452</v>
      </c>
      <c r="C2855">
        <v>11000000</v>
      </c>
      <c r="D2855">
        <v>77247</v>
      </c>
      <c r="F2855" t="s">
        <v>1044</v>
      </c>
      <c r="G2855" t="s">
        <v>1063</v>
      </c>
      <c r="H2855">
        <v>2018</v>
      </c>
      <c r="I2855">
        <v>4.2669200897216797</v>
      </c>
    </row>
    <row r="2856" spans="1:9">
      <c r="A2856" t="s">
        <v>451</v>
      </c>
      <c r="B2856" t="s">
        <v>452</v>
      </c>
      <c r="C2856">
        <v>11000000</v>
      </c>
      <c r="D2856">
        <v>77247</v>
      </c>
      <c r="F2856" t="s">
        <v>1048</v>
      </c>
      <c r="G2856" t="s">
        <v>1092</v>
      </c>
      <c r="H2856" t="s">
        <v>1057</v>
      </c>
      <c r="I2856">
        <v>4.2669200897216797</v>
      </c>
    </row>
    <row r="2857" spans="1:9">
      <c r="A2857" t="s">
        <v>451</v>
      </c>
      <c r="B2857" t="s">
        <v>452</v>
      </c>
      <c r="C2857">
        <v>11000000</v>
      </c>
      <c r="D2857">
        <v>77247</v>
      </c>
      <c r="F2857" t="s">
        <v>1049</v>
      </c>
      <c r="G2857" t="s">
        <v>1062</v>
      </c>
      <c r="H2857">
        <v>2015</v>
      </c>
      <c r="I2857">
        <v>2470</v>
      </c>
    </row>
    <row r="2858" spans="1:9">
      <c r="A2858" t="s">
        <v>451</v>
      </c>
      <c r="B2858" t="s">
        <v>452</v>
      </c>
      <c r="C2858">
        <v>11000000</v>
      </c>
      <c r="D2858">
        <v>77247</v>
      </c>
      <c r="F2858" t="s">
        <v>1050</v>
      </c>
      <c r="G2858" t="s">
        <v>1062</v>
      </c>
      <c r="H2858">
        <v>2018</v>
      </c>
      <c r="I2858">
        <v>1765.58862305</v>
      </c>
    </row>
    <row r="2859" spans="1:9">
      <c r="A2859" t="s">
        <v>451</v>
      </c>
      <c r="B2859" t="s">
        <v>452</v>
      </c>
      <c r="C2859">
        <v>11000000</v>
      </c>
      <c r="D2859">
        <v>77247</v>
      </c>
      <c r="F2859" t="s">
        <v>1051</v>
      </c>
      <c r="G2859" t="s">
        <v>1078</v>
      </c>
      <c r="H2859">
        <v>2019</v>
      </c>
      <c r="I2859">
        <v>1844.21777344</v>
      </c>
    </row>
    <row r="2860" spans="1:9">
      <c r="A2860" t="s">
        <v>451</v>
      </c>
      <c r="B2860" t="s">
        <v>452</v>
      </c>
      <c r="C2860">
        <v>11000000</v>
      </c>
      <c r="D2860">
        <v>77247</v>
      </c>
      <c r="F2860" t="s">
        <v>993</v>
      </c>
      <c r="G2860" t="s">
        <v>1078</v>
      </c>
      <c r="H2860">
        <v>2020</v>
      </c>
      <c r="I2860">
        <v>3.1</v>
      </c>
    </row>
    <row r="2861" spans="1:9">
      <c r="A2861" t="s">
        <v>451</v>
      </c>
      <c r="B2861" t="s">
        <v>452</v>
      </c>
      <c r="C2861">
        <v>11000000</v>
      </c>
      <c r="D2861">
        <v>77247</v>
      </c>
      <c r="F2861" t="s">
        <v>994</v>
      </c>
      <c r="G2861" t="s">
        <v>1079</v>
      </c>
      <c r="H2861" t="s">
        <v>1058</v>
      </c>
      <c r="I2861">
        <v>3</v>
      </c>
    </row>
    <row r="2862" spans="1:9">
      <c r="A2862" t="s">
        <v>451</v>
      </c>
      <c r="B2862" t="s">
        <v>452</v>
      </c>
      <c r="C2862">
        <v>11000000</v>
      </c>
      <c r="D2862">
        <v>77247</v>
      </c>
      <c r="F2862" t="s">
        <v>1053</v>
      </c>
      <c r="G2862" t="s">
        <v>1093</v>
      </c>
      <c r="H2862">
        <v>2018</v>
      </c>
      <c r="I2862">
        <v>4.2669200897216797</v>
      </c>
    </row>
    <row r="2863" spans="1:9">
      <c r="A2863" t="s">
        <v>451</v>
      </c>
      <c r="B2863" t="s">
        <v>452</v>
      </c>
      <c r="C2863">
        <v>11000000</v>
      </c>
      <c r="D2863">
        <v>77247</v>
      </c>
      <c r="F2863" t="s">
        <v>995</v>
      </c>
      <c r="G2863" t="s">
        <v>1080</v>
      </c>
      <c r="H2863">
        <v>2018</v>
      </c>
      <c r="I2863">
        <v>4.2669200897216797</v>
      </c>
    </row>
    <row r="2864" spans="1:9">
      <c r="A2864" t="s">
        <v>451</v>
      </c>
      <c r="B2864" t="s">
        <v>452</v>
      </c>
      <c r="C2864">
        <v>11000000</v>
      </c>
      <c r="D2864">
        <v>77247</v>
      </c>
      <c r="F2864" t="s">
        <v>996</v>
      </c>
      <c r="G2864" t="s">
        <v>1080</v>
      </c>
      <c r="H2864" t="s">
        <v>1057</v>
      </c>
      <c r="I2864">
        <v>4.2699999999999996</v>
      </c>
    </row>
    <row r="2865" spans="1:9">
      <c r="A2865" t="s">
        <v>451</v>
      </c>
      <c r="B2865" t="s">
        <v>452</v>
      </c>
      <c r="C2865">
        <v>11000000</v>
      </c>
      <c r="D2865">
        <v>77247</v>
      </c>
      <c r="F2865" t="s">
        <v>997</v>
      </c>
      <c r="G2865" t="s">
        <v>1081</v>
      </c>
      <c r="H2865">
        <v>2018</v>
      </c>
      <c r="I2865">
        <v>0.41093000769615201</v>
      </c>
    </row>
    <row r="2866" spans="1:9">
      <c r="A2866" t="s">
        <v>451</v>
      </c>
      <c r="B2866" t="s">
        <v>452</v>
      </c>
      <c r="C2866">
        <v>11000000</v>
      </c>
      <c r="D2866">
        <v>77247</v>
      </c>
      <c r="F2866" t="s">
        <v>999</v>
      </c>
      <c r="G2866" t="s">
        <v>1067</v>
      </c>
      <c r="H2866">
        <v>2018</v>
      </c>
      <c r="I2866">
        <v>4</v>
      </c>
    </row>
    <row r="2867" spans="1:9">
      <c r="A2867" t="s">
        <v>451</v>
      </c>
      <c r="B2867" t="s">
        <v>452</v>
      </c>
      <c r="C2867">
        <v>11000000</v>
      </c>
      <c r="D2867">
        <v>77247</v>
      </c>
      <c r="F2867" t="s">
        <v>1000</v>
      </c>
      <c r="G2867" t="s">
        <v>1067</v>
      </c>
      <c r="H2867">
        <v>2021</v>
      </c>
      <c r="I2867">
        <v>2.8870000839233398</v>
      </c>
    </row>
    <row r="2868" spans="1:9">
      <c r="A2868" t="s">
        <v>451</v>
      </c>
      <c r="B2868" t="s">
        <v>452</v>
      </c>
      <c r="C2868">
        <v>11000000</v>
      </c>
      <c r="D2868">
        <v>77247</v>
      </c>
      <c r="F2868" t="s">
        <v>1001</v>
      </c>
      <c r="G2868" t="s">
        <v>1068</v>
      </c>
      <c r="H2868" t="s">
        <v>1056</v>
      </c>
      <c r="I2868">
        <v>0</v>
      </c>
    </row>
    <row r="2869" spans="1:9">
      <c r="A2869" t="s">
        <v>451</v>
      </c>
      <c r="B2869" t="s">
        <v>452</v>
      </c>
      <c r="C2869">
        <v>11000000</v>
      </c>
      <c r="D2869">
        <v>77247</v>
      </c>
      <c r="F2869" t="s">
        <v>1002</v>
      </c>
      <c r="G2869" t="s">
        <v>1068</v>
      </c>
      <c r="H2869">
        <v>2020</v>
      </c>
      <c r="I2869">
        <v>100</v>
      </c>
    </row>
    <row r="2870" spans="1:9">
      <c r="A2870" t="s">
        <v>451</v>
      </c>
      <c r="B2870" t="s">
        <v>452</v>
      </c>
      <c r="C2870">
        <v>11000000</v>
      </c>
      <c r="D2870">
        <v>77247</v>
      </c>
      <c r="F2870" t="s">
        <v>1003</v>
      </c>
      <c r="G2870" t="s">
        <v>1069</v>
      </c>
      <c r="H2870">
        <v>2018</v>
      </c>
      <c r="I2870">
        <v>37</v>
      </c>
    </row>
    <row r="2871" spans="1:9">
      <c r="A2871" t="s">
        <v>451</v>
      </c>
      <c r="B2871" t="s">
        <v>452</v>
      </c>
      <c r="C2871">
        <v>11000000</v>
      </c>
      <c r="D2871">
        <v>77247</v>
      </c>
      <c r="F2871" t="s">
        <v>1004</v>
      </c>
      <c r="G2871" t="s">
        <v>1069</v>
      </c>
      <c r="H2871">
        <v>2022</v>
      </c>
      <c r="I2871">
        <v>36</v>
      </c>
    </row>
    <row r="2872" spans="1:9">
      <c r="A2872" t="s">
        <v>451</v>
      </c>
      <c r="B2872" t="s">
        <v>452</v>
      </c>
      <c r="C2872">
        <v>11000000</v>
      </c>
      <c r="D2872">
        <v>77247</v>
      </c>
      <c r="F2872" t="s">
        <v>1005</v>
      </c>
      <c r="G2872" t="s">
        <v>1070</v>
      </c>
      <c r="H2872">
        <v>2018</v>
      </c>
      <c r="I2872">
        <v>56</v>
      </c>
    </row>
    <row r="2873" spans="1:9">
      <c r="A2873" t="s">
        <v>451</v>
      </c>
      <c r="B2873" t="s">
        <v>452</v>
      </c>
      <c r="C2873">
        <v>11000000</v>
      </c>
      <c r="D2873">
        <v>77247</v>
      </c>
      <c r="F2873" t="s">
        <v>1006</v>
      </c>
      <c r="G2873" t="s">
        <v>1070</v>
      </c>
      <c r="H2873">
        <v>2022</v>
      </c>
      <c r="I2873">
        <v>55</v>
      </c>
    </row>
    <row r="2874" spans="1:9">
      <c r="A2874" t="s">
        <v>451</v>
      </c>
      <c r="B2874" t="s">
        <v>452</v>
      </c>
      <c r="C2874">
        <v>11000000</v>
      </c>
      <c r="D2874">
        <v>77247</v>
      </c>
      <c r="F2874" t="s">
        <v>1007</v>
      </c>
      <c r="G2874" t="s">
        <v>1071</v>
      </c>
      <c r="H2874">
        <v>2017</v>
      </c>
      <c r="I2874">
        <v>1.02</v>
      </c>
    </row>
    <row r="2875" spans="1:9">
      <c r="A2875" t="s">
        <v>451</v>
      </c>
      <c r="B2875" t="s">
        <v>452</v>
      </c>
      <c r="C2875">
        <v>11000000</v>
      </c>
      <c r="D2875">
        <v>77247</v>
      </c>
      <c r="F2875" t="s">
        <v>1008</v>
      </c>
      <c r="G2875" t="s">
        <v>1071</v>
      </c>
      <c r="H2875">
        <v>2021</v>
      </c>
      <c r="I2875">
        <v>0.95760065317153931</v>
      </c>
    </row>
    <row r="2876" spans="1:9">
      <c r="A2876" t="s">
        <v>451</v>
      </c>
      <c r="B2876" t="s">
        <v>452</v>
      </c>
      <c r="C2876">
        <v>11000000</v>
      </c>
      <c r="D2876">
        <v>77247</v>
      </c>
      <c r="F2876" t="s">
        <v>1009</v>
      </c>
      <c r="G2876" t="s">
        <v>1082</v>
      </c>
      <c r="H2876">
        <v>2017</v>
      </c>
      <c r="I2876">
        <v>1.02</v>
      </c>
    </row>
    <row r="2877" spans="1:9">
      <c r="A2877" t="s">
        <v>451</v>
      </c>
      <c r="B2877" t="s">
        <v>452</v>
      </c>
      <c r="C2877">
        <v>11000000</v>
      </c>
      <c r="D2877">
        <v>77247</v>
      </c>
      <c r="F2877" t="s">
        <v>1010</v>
      </c>
      <c r="G2877" t="s">
        <v>1083</v>
      </c>
      <c r="H2877">
        <v>2021</v>
      </c>
      <c r="I2877">
        <v>1.110251784324646</v>
      </c>
    </row>
    <row r="2878" spans="1:9">
      <c r="A2878" t="s">
        <v>451</v>
      </c>
      <c r="B2878" t="s">
        <v>452</v>
      </c>
      <c r="C2878">
        <v>11000000</v>
      </c>
      <c r="D2878">
        <v>77247</v>
      </c>
      <c r="F2878" t="s">
        <v>1011</v>
      </c>
      <c r="G2878" t="s">
        <v>1072</v>
      </c>
      <c r="H2878">
        <v>2017</v>
      </c>
      <c r="I2878">
        <v>1.23</v>
      </c>
    </row>
    <row r="2879" spans="1:9">
      <c r="A2879" t="s">
        <v>451</v>
      </c>
      <c r="B2879" t="s">
        <v>452</v>
      </c>
      <c r="C2879">
        <v>11000000</v>
      </c>
      <c r="D2879">
        <v>77247</v>
      </c>
      <c r="F2879" t="s">
        <v>1012</v>
      </c>
      <c r="G2879" t="s">
        <v>1084</v>
      </c>
      <c r="H2879">
        <v>2021</v>
      </c>
      <c r="I2879">
        <v>1.3485070466995239</v>
      </c>
    </row>
    <row r="2880" spans="1:9">
      <c r="A2880" t="s">
        <v>451</v>
      </c>
      <c r="B2880" t="s">
        <v>452</v>
      </c>
      <c r="C2880">
        <v>11000000</v>
      </c>
      <c r="D2880">
        <v>77247</v>
      </c>
      <c r="F2880" t="s">
        <v>1013</v>
      </c>
      <c r="G2880" t="s">
        <v>1085</v>
      </c>
      <c r="H2880">
        <v>2017</v>
      </c>
      <c r="I2880">
        <v>1.1200000000000001</v>
      </c>
    </row>
    <row r="2881" spans="1:9">
      <c r="A2881" t="s">
        <v>451</v>
      </c>
      <c r="B2881" t="s">
        <v>452</v>
      </c>
      <c r="C2881">
        <v>11000000</v>
      </c>
      <c r="D2881">
        <v>77247</v>
      </c>
      <c r="F2881" t="s">
        <v>1014</v>
      </c>
      <c r="G2881" t="s">
        <v>1088</v>
      </c>
      <c r="H2881">
        <v>2021</v>
      </c>
      <c r="I2881">
        <v>1.126015305519104</v>
      </c>
    </row>
    <row r="2882" spans="1:9">
      <c r="A2882" t="s">
        <v>451</v>
      </c>
      <c r="B2882" t="s">
        <v>452</v>
      </c>
      <c r="C2882">
        <v>11000000</v>
      </c>
      <c r="D2882">
        <v>77247</v>
      </c>
      <c r="F2882" t="s">
        <v>1015</v>
      </c>
      <c r="G2882" t="s">
        <v>1064</v>
      </c>
      <c r="H2882">
        <v>2017</v>
      </c>
      <c r="I2882">
        <v>0.56999999999999995</v>
      </c>
    </row>
    <row r="2883" spans="1:9">
      <c r="A2883" t="s">
        <v>451</v>
      </c>
      <c r="B2883" t="s">
        <v>452</v>
      </c>
      <c r="C2883">
        <v>11000000</v>
      </c>
      <c r="D2883">
        <v>77247</v>
      </c>
      <c r="F2883" t="s">
        <v>1016</v>
      </c>
      <c r="G2883" t="s">
        <v>1064</v>
      </c>
      <c r="H2883">
        <v>2021</v>
      </c>
      <c r="I2883">
        <v>0.64110499620437622</v>
      </c>
    </row>
    <row r="2884" spans="1:9">
      <c r="A2884" t="s">
        <v>451</v>
      </c>
      <c r="B2884" t="s">
        <v>452</v>
      </c>
      <c r="C2884">
        <v>11000000</v>
      </c>
      <c r="D2884">
        <v>77247</v>
      </c>
      <c r="F2884" t="s">
        <v>1017</v>
      </c>
      <c r="G2884" t="s">
        <v>1073</v>
      </c>
      <c r="H2884">
        <v>2018</v>
      </c>
      <c r="I2884">
        <v>57.9</v>
      </c>
    </row>
    <row r="2885" spans="1:9">
      <c r="A2885" t="s">
        <v>451</v>
      </c>
      <c r="B2885" t="s">
        <v>452</v>
      </c>
      <c r="C2885">
        <v>11000000</v>
      </c>
      <c r="D2885">
        <v>77247</v>
      </c>
      <c r="F2885" t="s">
        <v>1018</v>
      </c>
      <c r="G2885" t="s">
        <v>1073</v>
      </c>
      <c r="H2885">
        <v>2022</v>
      </c>
      <c r="I2885">
        <v>81.8</v>
      </c>
    </row>
    <row r="2886" spans="1:9">
      <c r="A2886" t="s">
        <v>451</v>
      </c>
      <c r="B2886" t="s">
        <v>452</v>
      </c>
      <c r="C2886">
        <v>11000000</v>
      </c>
      <c r="D2886">
        <v>77247</v>
      </c>
      <c r="F2886" t="s">
        <v>1019</v>
      </c>
      <c r="G2886" t="s">
        <v>1089</v>
      </c>
      <c r="H2886">
        <v>2018</v>
      </c>
      <c r="I2886">
        <v>51.1</v>
      </c>
    </row>
    <row r="2887" spans="1:9">
      <c r="A2887" t="s">
        <v>451</v>
      </c>
      <c r="B2887" t="s">
        <v>452</v>
      </c>
      <c r="C2887">
        <v>11000000</v>
      </c>
      <c r="D2887">
        <v>77247</v>
      </c>
      <c r="F2887" t="s">
        <v>1020</v>
      </c>
      <c r="G2887" t="s">
        <v>1089</v>
      </c>
      <c r="H2887">
        <v>2022</v>
      </c>
      <c r="I2887">
        <v>59.6</v>
      </c>
    </row>
    <row r="2888" spans="1:9">
      <c r="A2888" t="s">
        <v>451</v>
      </c>
      <c r="B2888" t="s">
        <v>452</v>
      </c>
      <c r="C2888">
        <v>11000000</v>
      </c>
      <c r="D2888">
        <v>77247</v>
      </c>
      <c r="F2888" t="s">
        <v>1021</v>
      </c>
      <c r="H2888">
        <v>2017</v>
      </c>
      <c r="I2888">
        <v>74.2</v>
      </c>
    </row>
    <row r="2889" spans="1:9">
      <c r="A2889" t="s">
        <v>451</v>
      </c>
      <c r="B2889" t="s">
        <v>452</v>
      </c>
      <c r="C2889">
        <v>11000000</v>
      </c>
      <c r="D2889">
        <v>77247</v>
      </c>
      <c r="F2889" t="s">
        <v>1022</v>
      </c>
      <c r="H2889">
        <v>2022</v>
      </c>
      <c r="I2889">
        <v>74.400000000000006</v>
      </c>
    </row>
    <row r="2890" spans="1:9">
      <c r="A2890" t="s">
        <v>451</v>
      </c>
      <c r="B2890" t="s">
        <v>452</v>
      </c>
      <c r="C2890">
        <v>11000000</v>
      </c>
      <c r="D2890">
        <v>77247</v>
      </c>
      <c r="F2890" t="s">
        <v>1023</v>
      </c>
      <c r="H2890">
        <v>2018</v>
      </c>
      <c r="I2890">
        <v>80</v>
      </c>
    </row>
    <row r="2891" spans="1:9">
      <c r="A2891" t="s">
        <v>451</v>
      </c>
      <c r="B2891" t="s">
        <v>452</v>
      </c>
      <c r="C2891">
        <v>11000000</v>
      </c>
      <c r="D2891">
        <v>77247</v>
      </c>
      <c r="F2891" t="s">
        <v>1024</v>
      </c>
      <c r="H2891">
        <v>2022</v>
      </c>
      <c r="I2891">
        <v>80</v>
      </c>
    </row>
    <row r="2892" spans="1:9">
      <c r="A2892" t="s">
        <v>451</v>
      </c>
      <c r="B2892" t="s">
        <v>452</v>
      </c>
      <c r="C2892">
        <v>11000000</v>
      </c>
      <c r="D2892">
        <v>77247</v>
      </c>
      <c r="F2892" t="s">
        <v>1025</v>
      </c>
      <c r="H2892">
        <v>2018</v>
      </c>
      <c r="I2892">
        <v>41.4</v>
      </c>
    </row>
    <row r="2893" spans="1:9">
      <c r="A2893" t="s">
        <v>451</v>
      </c>
      <c r="B2893" t="s">
        <v>452</v>
      </c>
      <c r="C2893">
        <v>11000000</v>
      </c>
      <c r="D2893">
        <v>77247</v>
      </c>
      <c r="F2893" t="s">
        <v>1026</v>
      </c>
      <c r="H2893">
        <v>2019</v>
      </c>
      <c r="I2893">
        <v>9.0227861579580093</v>
      </c>
    </row>
    <row r="2894" spans="1:9">
      <c r="A2894" t="s">
        <v>451</v>
      </c>
      <c r="B2894" t="s">
        <v>452</v>
      </c>
      <c r="C2894">
        <v>11000000</v>
      </c>
      <c r="D2894">
        <v>77247</v>
      </c>
      <c r="F2894" t="s">
        <v>1027</v>
      </c>
      <c r="H2894">
        <v>2015</v>
      </c>
      <c r="I2894">
        <v>0.121</v>
      </c>
    </row>
    <row r="2895" spans="1:9">
      <c r="A2895" t="s">
        <v>451</v>
      </c>
      <c r="B2895" t="s">
        <v>452</v>
      </c>
      <c r="C2895">
        <v>11000000</v>
      </c>
      <c r="D2895">
        <v>77247</v>
      </c>
      <c r="F2895" t="s">
        <v>1028</v>
      </c>
      <c r="H2895" t="s">
        <v>1056</v>
      </c>
      <c r="I2895">
        <v>0.15590532323944598</v>
      </c>
    </row>
    <row r="2896" spans="1:9">
      <c r="A2896" t="s">
        <v>451</v>
      </c>
      <c r="B2896" t="s">
        <v>452</v>
      </c>
      <c r="C2896">
        <v>11000000</v>
      </c>
      <c r="D2896">
        <v>77247</v>
      </c>
      <c r="F2896" t="s">
        <v>1029</v>
      </c>
      <c r="H2896">
        <v>2017</v>
      </c>
      <c r="I2896">
        <v>20</v>
      </c>
    </row>
    <row r="2897" spans="1:9">
      <c r="A2897" t="s">
        <v>451</v>
      </c>
      <c r="B2897" t="s">
        <v>452</v>
      </c>
      <c r="C2897">
        <v>11000000</v>
      </c>
      <c r="D2897">
        <v>77247</v>
      </c>
      <c r="F2897" t="s">
        <v>1030</v>
      </c>
      <c r="H2897">
        <v>2018</v>
      </c>
      <c r="I2897">
        <v>22</v>
      </c>
    </row>
    <row r="2898" spans="1:9">
      <c r="A2898" t="s">
        <v>451</v>
      </c>
      <c r="B2898" t="s">
        <v>452</v>
      </c>
      <c r="C2898">
        <v>11000000</v>
      </c>
      <c r="D2898">
        <v>77247</v>
      </c>
      <c r="F2898" t="s">
        <v>1031</v>
      </c>
      <c r="H2898">
        <v>2021</v>
      </c>
      <c r="I2898">
        <v>25</v>
      </c>
    </row>
    <row r="2899" spans="1:9">
      <c r="A2899" t="s">
        <v>451</v>
      </c>
      <c r="B2899" t="s">
        <v>452</v>
      </c>
      <c r="C2899">
        <v>11000000</v>
      </c>
      <c r="D2899">
        <v>77247</v>
      </c>
      <c r="F2899" t="s">
        <v>1032</v>
      </c>
      <c r="H2899">
        <v>2021</v>
      </c>
      <c r="I2899">
        <v>1.4340913619414959E-2</v>
      </c>
    </row>
    <row r="2900" spans="1:9">
      <c r="A2900" t="s">
        <v>451</v>
      </c>
      <c r="B2900" t="s">
        <v>452</v>
      </c>
      <c r="C2900">
        <v>11000000</v>
      </c>
      <c r="D2900">
        <v>77247</v>
      </c>
      <c r="F2900" t="s">
        <v>1033</v>
      </c>
      <c r="H2900">
        <v>2019</v>
      </c>
      <c r="I2900">
        <v>1.2E-2</v>
      </c>
    </row>
    <row r="2901" spans="1:9">
      <c r="A2901" t="s">
        <v>453</v>
      </c>
      <c r="B2901" t="s">
        <v>454</v>
      </c>
      <c r="C2901">
        <v>6000000</v>
      </c>
      <c r="D2901">
        <v>42434</v>
      </c>
      <c r="E2901">
        <v>29</v>
      </c>
      <c r="F2901" t="s">
        <v>982</v>
      </c>
      <c r="G2901" t="s">
        <v>1065</v>
      </c>
      <c r="H2901">
        <v>2016</v>
      </c>
      <c r="I2901">
        <v>32.700000000000003</v>
      </c>
    </row>
    <row r="2902" spans="1:9">
      <c r="A2902" t="s">
        <v>453</v>
      </c>
      <c r="B2902" t="s">
        <v>454</v>
      </c>
      <c r="C2902">
        <v>6000000</v>
      </c>
      <c r="D2902">
        <v>42434</v>
      </c>
      <c r="E2902">
        <v>29</v>
      </c>
      <c r="F2902" t="s">
        <v>983</v>
      </c>
      <c r="G2902" t="s">
        <v>1065</v>
      </c>
      <c r="H2902">
        <v>2019</v>
      </c>
      <c r="I2902">
        <v>45.3</v>
      </c>
    </row>
    <row r="2903" spans="1:9">
      <c r="A2903" t="s">
        <v>453</v>
      </c>
      <c r="B2903" t="s">
        <v>454</v>
      </c>
      <c r="C2903">
        <v>6000000</v>
      </c>
      <c r="D2903">
        <v>42434</v>
      </c>
      <c r="E2903">
        <v>29</v>
      </c>
      <c r="F2903" t="s">
        <v>984</v>
      </c>
      <c r="G2903" t="s">
        <v>1066</v>
      </c>
      <c r="H2903">
        <v>2017</v>
      </c>
      <c r="I2903">
        <v>0.92900000000000005</v>
      </c>
    </row>
    <row r="2904" spans="1:9">
      <c r="A2904" t="s">
        <v>453</v>
      </c>
      <c r="B2904" t="s">
        <v>454</v>
      </c>
      <c r="C2904">
        <v>6000000</v>
      </c>
      <c r="D2904">
        <v>42434</v>
      </c>
      <c r="E2904">
        <v>29</v>
      </c>
      <c r="F2904" t="s">
        <v>985</v>
      </c>
      <c r="G2904" t="s">
        <v>1066</v>
      </c>
      <c r="H2904">
        <v>2021</v>
      </c>
      <c r="I2904">
        <v>0.94799999999999995</v>
      </c>
    </row>
    <row r="2905" spans="1:9">
      <c r="A2905" t="s">
        <v>453</v>
      </c>
      <c r="B2905" t="s">
        <v>454</v>
      </c>
      <c r="C2905">
        <v>6000000</v>
      </c>
      <c r="D2905">
        <v>42434</v>
      </c>
      <c r="E2905">
        <v>29</v>
      </c>
      <c r="F2905" t="s">
        <v>986</v>
      </c>
      <c r="G2905" t="s">
        <v>1074</v>
      </c>
      <c r="H2905">
        <v>2018</v>
      </c>
      <c r="I2905">
        <v>82</v>
      </c>
    </row>
    <row r="2906" spans="1:9">
      <c r="A2906" t="s">
        <v>453</v>
      </c>
      <c r="B2906" t="s">
        <v>454</v>
      </c>
      <c r="C2906">
        <v>6000000</v>
      </c>
      <c r="D2906">
        <v>42434</v>
      </c>
      <c r="E2906">
        <v>29</v>
      </c>
      <c r="F2906" t="s">
        <v>1034</v>
      </c>
      <c r="G2906" t="s">
        <v>1074</v>
      </c>
      <c r="H2906">
        <v>2018</v>
      </c>
      <c r="I2906">
        <v>1.2</v>
      </c>
    </row>
    <row r="2907" spans="1:9">
      <c r="A2907" t="s">
        <v>453</v>
      </c>
      <c r="B2907" t="s">
        <v>454</v>
      </c>
      <c r="C2907">
        <v>6000000</v>
      </c>
      <c r="D2907">
        <v>42434</v>
      </c>
      <c r="E2907">
        <v>29</v>
      </c>
      <c r="F2907" t="s">
        <v>1035</v>
      </c>
      <c r="G2907" t="s">
        <v>1075</v>
      </c>
      <c r="H2907" t="s">
        <v>1056</v>
      </c>
      <c r="I2907">
        <v>4.6934330173527599</v>
      </c>
    </row>
    <row r="2908" spans="1:9">
      <c r="A2908" t="s">
        <v>453</v>
      </c>
      <c r="B2908" t="s">
        <v>454</v>
      </c>
      <c r="C2908">
        <v>6000000</v>
      </c>
      <c r="D2908">
        <v>42434</v>
      </c>
      <c r="E2908">
        <v>29</v>
      </c>
      <c r="F2908" t="s">
        <v>1036</v>
      </c>
      <c r="G2908" t="s">
        <v>1075</v>
      </c>
      <c r="H2908">
        <v>2018</v>
      </c>
      <c r="I2908">
        <v>325.47937113215301</v>
      </c>
    </row>
    <row r="2909" spans="1:9">
      <c r="A2909" t="s">
        <v>453</v>
      </c>
      <c r="B2909" t="s">
        <v>454</v>
      </c>
      <c r="C2909">
        <v>6000000</v>
      </c>
      <c r="D2909">
        <v>42434</v>
      </c>
      <c r="E2909">
        <v>29</v>
      </c>
      <c r="F2909" t="s">
        <v>1037</v>
      </c>
      <c r="G2909" t="s">
        <v>1075</v>
      </c>
      <c r="H2909">
        <v>2019</v>
      </c>
      <c r="I2909">
        <v>332.36216689929</v>
      </c>
    </row>
    <row r="2910" spans="1:9">
      <c r="A2910" t="s">
        <v>453</v>
      </c>
      <c r="B2910" t="s">
        <v>454</v>
      </c>
      <c r="C2910">
        <v>6000000</v>
      </c>
      <c r="D2910">
        <v>42434</v>
      </c>
      <c r="E2910">
        <v>29</v>
      </c>
      <c r="F2910" t="s">
        <v>1038</v>
      </c>
      <c r="G2910" t="s">
        <v>1076</v>
      </c>
      <c r="H2910">
        <v>2020</v>
      </c>
      <c r="I2910">
        <v>325.50844370217902</v>
      </c>
    </row>
    <row r="2911" spans="1:9">
      <c r="A2911" t="s">
        <v>453</v>
      </c>
      <c r="B2911" t="s">
        <v>454</v>
      </c>
      <c r="C2911">
        <v>6000000</v>
      </c>
      <c r="D2911">
        <v>42434</v>
      </c>
      <c r="E2911">
        <v>29</v>
      </c>
      <c r="F2911" t="s">
        <v>1039</v>
      </c>
      <c r="G2911" t="s">
        <v>1076</v>
      </c>
      <c r="H2911">
        <v>2021</v>
      </c>
      <c r="I2911">
        <v>340.78596447316801</v>
      </c>
    </row>
    <row r="2912" spans="1:9">
      <c r="A2912" t="s">
        <v>453</v>
      </c>
      <c r="B2912" t="s">
        <v>454</v>
      </c>
      <c r="C2912">
        <v>6000000</v>
      </c>
      <c r="D2912">
        <v>42434</v>
      </c>
      <c r="E2912">
        <v>29</v>
      </c>
      <c r="F2912" t="s">
        <v>987</v>
      </c>
      <c r="G2912" t="s">
        <v>1076</v>
      </c>
      <c r="H2912">
        <v>2018</v>
      </c>
      <c r="I2912">
        <v>57482.962399906697</v>
      </c>
    </row>
    <row r="2913" spans="1:9">
      <c r="A2913" t="s">
        <v>453</v>
      </c>
      <c r="B2913" t="s">
        <v>454</v>
      </c>
      <c r="C2913">
        <v>6000000</v>
      </c>
      <c r="D2913">
        <v>42434</v>
      </c>
      <c r="E2913">
        <v>29</v>
      </c>
      <c r="F2913" t="s">
        <v>988</v>
      </c>
      <c r="G2913" t="s">
        <v>1077</v>
      </c>
      <c r="H2913">
        <v>2019</v>
      </c>
      <c r="I2913">
        <v>58700.974665631198</v>
      </c>
    </row>
    <row r="2914" spans="1:9">
      <c r="A2914" t="s">
        <v>453</v>
      </c>
      <c r="B2914" t="s">
        <v>454</v>
      </c>
      <c r="C2914">
        <v>6000000</v>
      </c>
      <c r="D2914">
        <v>42434</v>
      </c>
      <c r="E2914">
        <v>29</v>
      </c>
      <c r="F2914" t="s">
        <v>989</v>
      </c>
      <c r="G2914" t="s">
        <v>1077</v>
      </c>
      <c r="H2914">
        <v>2020</v>
      </c>
      <c r="I2914">
        <v>60229.914770301701</v>
      </c>
    </row>
    <row r="2915" spans="1:9">
      <c r="A2915" t="s">
        <v>453</v>
      </c>
      <c r="B2915" t="s">
        <v>454</v>
      </c>
      <c r="C2915">
        <v>6000000</v>
      </c>
      <c r="D2915">
        <v>42434</v>
      </c>
      <c r="E2915">
        <v>29</v>
      </c>
      <c r="F2915" t="s">
        <v>990</v>
      </c>
      <c r="G2915" t="s">
        <v>1061</v>
      </c>
      <c r="H2915">
        <v>2021</v>
      </c>
      <c r="I2915">
        <v>64651.216446713697</v>
      </c>
    </row>
    <row r="2916" spans="1:9">
      <c r="A2916" t="s">
        <v>453</v>
      </c>
      <c r="B2916" t="s">
        <v>454</v>
      </c>
      <c r="C2916">
        <v>6000000</v>
      </c>
      <c r="D2916">
        <v>42434</v>
      </c>
      <c r="E2916">
        <v>29</v>
      </c>
      <c r="F2916" t="s">
        <v>991</v>
      </c>
      <c r="G2916" t="s">
        <v>1061</v>
      </c>
      <c r="H2916">
        <v>2018</v>
      </c>
      <c r="I2916">
        <v>1.9895373149643201</v>
      </c>
    </row>
    <row r="2917" spans="1:9">
      <c r="A2917" t="s">
        <v>453</v>
      </c>
      <c r="B2917" t="s">
        <v>454</v>
      </c>
      <c r="C2917">
        <v>6000000</v>
      </c>
      <c r="D2917">
        <v>42434</v>
      </c>
      <c r="E2917">
        <v>29</v>
      </c>
      <c r="F2917" t="s">
        <v>992</v>
      </c>
      <c r="G2917" t="s">
        <v>1061</v>
      </c>
      <c r="H2917" t="s">
        <v>1057</v>
      </c>
      <c r="I2917">
        <v>4.6934330173527599</v>
      </c>
    </row>
    <row r="2918" spans="1:9">
      <c r="A2918" t="s">
        <v>453</v>
      </c>
      <c r="B2918" t="s">
        <v>454</v>
      </c>
      <c r="C2918">
        <v>6000000</v>
      </c>
      <c r="D2918">
        <v>42434</v>
      </c>
      <c r="E2918">
        <v>29</v>
      </c>
      <c r="F2918" t="s">
        <v>1040</v>
      </c>
      <c r="G2918" t="s">
        <v>1061</v>
      </c>
      <c r="H2918">
        <v>2014</v>
      </c>
      <c r="I2918">
        <v>7.6348500251770002</v>
      </c>
    </row>
    <row r="2919" spans="1:9">
      <c r="A2919" t="s">
        <v>453</v>
      </c>
      <c r="B2919" t="s">
        <v>454</v>
      </c>
      <c r="C2919">
        <v>6000000</v>
      </c>
      <c r="D2919">
        <v>42434</v>
      </c>
      <c r="E2919">
        <v>29</v>
      </c>
      <c r="F2919" t="s">
        <v>1043</v>
      </c>
      <c r="G2919" t="s">
        <v>1061</v>
      </c>
      <c r="H2919">
        <v>2017</v>
      </c>
      <c r="I2919">
        <v>7.7524399757385298</v>
      </c>
    </row>
    <row r="2920" spans="1:9">
      <c r="A2920" t="s">
        <v>453</v>
      </c>
      <c r="B2920" t="s">
        <v>454</v>
      </c>
      <c r="C2920">
        <v>6000000</v>
      </c>
      <c r="D2920">
        <v>42434</v>
      </c>
      <c r="E2920">
        <v>29</v>
      </c>
      <c r="F2920" t="s">
        <v>1044</v>
      </c>
      <c r="G2920" t="s">
        <v>1063</v>
      </c>
      <c r="H2920">
        <v>2018</v>
      </c>
      <c r="I2920">
        <v>6.7927799224853498</v>
      </c>
    </row>
    <row r="2921" spans="1:9">
      <c r="A2921" t="s">
        <v>453</v>
      </c>
      <c r="B2921" t="s">
        <v>454</v>
      </c>
      <c r="C2921">
        <v>6000000</v>
      </c>
      <c r="D2921">
        <v>42434</v>
      </c>
      <c r="E2921">
        <v>29</v>
      </c>
      <c r="F2921" t="s">
        <v>1048</v>
      </c>
      <c r="G2921" t="s">
        <v>1092</v>
      </c>
      <c r="H2921" t="s">
        <v>1057</v>
      </c>
      <c r="I2921">
        <v>6.7927799224853498</v>
      </c>
    </row>
    <row r="2922" spans="1:9">
      <c r="A2922" t="s">
        <v>453</v>
      </c>
      <c r="B2922" t="s">
        <v>454</v>
      </c>
      <c r="C2922">
        <v>6000000</v>
      </c>
      <c r="D2922">
        <v>42434</v>
      </c>
      <c r="E2922">
        <v>29</v>
      </c>
      <c r="F2922" t="s">
        <v>1049</v>
      </c>
      <c r="G2922" t="s">
        <v>1062</v>
      </c>
      <c r="H2922">
        <v>2015</v>
      </c>
      <c r="I2922">
        <v>5083</v>
      </c>
    </row>
    <row r="2923" spans="1:9">
      <c r="A2923" t="s">
        <v>453</v>
      </c>
      <c r="B2923" t="s">
        <v>454</v>
      </c>
      <c r="C2923">
        <v>6000000</v>
      </c>
      <c r="D2923">
        <v>42434</v>
      </c>
      <c r="E2923">
        <v>29</v>
      </c>
      <c r="F2923" t="s">
        <v>1050</v>
      </c>
      <c r="G2923" t="s">
        <v>1062</v>
      </c>
      <c r="H2923">
        <v>2018</v>
      </c>
      <c r="I2923">
        <v>6216.7685546900002</v>
      </c>
    </row>
    <row r="2924" spans="1:9">
      <c r="A2924" t="s">
        <v>453</v>
      </c>
      <c r="B2924" t="s">
        <v>454</v>
      </c>
      <c r="C2924">
        <v>6000000</v>
      </c>
      <c r="D2924">
        <v>42434</v>
      </c>
      <c r="E2924">
        <v>29</v>
      </c>
      <c r="F2924" t="s">
        <v>1051</v>
      </c>
      <c r="G2924" t="s">
        <v>1078</v>
      </c>
      <c r="H2924">
        <v>2019</v>
      </c>
      <c r="I2924">
        <v>6003.3251953099998</v>
      </c>
    </row>
    <row r="2925" spans="1:9">
      <c r="A2925" t="s">
        <v>453</v>
      </c>
      <c r="B2925" t="s">
        <v>454</v>
      </c>
      <c r="C2925">
        <v>6000000</v>
      </c>
      <c r="D2925">
        <v>42434</v>
      </c>
      <c r="E2925">
        <v>29</v>
      </c>
      <c r="F2925" t="s">
        <v>993</v>
      </c>
      <c r="G2925" t="s">
        <v>1078</v>
      </c>
      <c r="H2925">
        <v>2020</v>
      </c>
      <c r="I2925">
        <v>27.9</v>
      </c>
    </row>
    <row r="2926" spans="1:9">
      <c r="A2926" t="s">
        <v>453</v>
      </c>
      <c r="B2926" t="s">
        <v>454</v>
      </c>
      <c r="C2926">
        <v>6000000</v>
      </c>
      <c r="D2926">
        <v>42434</v>
      </c>
      <c r="E2926">
        <v>29</v>
      </c>
      <c r="F2926" t="s">
        <v>994</v>
      </c>
      <c r="G2926" t="s">
        <v>1079</v>
      </c>
      <c r="H2926" t="s">
        <v>1058</v>
      </c>
      <c r="I2926">
        <v>4</v>
      </c>
    </row>
    <row r="2927" spans="1:9">
      <c r="A2927" t="s">
        <v>453</v>
      </c>
      <c r="B2927" t="s">
        <v>454</v>
      </c>
      <c r="C2927">
        <v>6000000</v>
      </c>
      <c r="D2927">
        <v>42434</v>
      </c>
      <c r="E2927">
        <v>29</v>
      </c>
      <c r="F2927" t="s">
        <v>1053</v>
      </c>
      <c r="G2927" t="s">
        <v>1093</v>
      </c>
      <c r="H2927">
        <v>2018</v>
      </c>
      <c r="I2927">
        <v>6.7927799224853498</v>
      </c>
    </row>
    <row r="2928" spans="1:9">
      <c r="A2928" t="s">
        <v>453</v>
      </c>
      <c r="B2928" t="s">
        <v>454</v>
      </c>
      <c r="C2928">
        <v>6000000</v>
      </c>
      <c r="D2928">
        <v>42434</v>
      </c>
      <c r="E2928">
        <v>29</v>
      </c>
      <c r="F2928" t="s">
        <v>995</v>
      </c>
      <c r="G2928" t="s">
        <v>1080</v>
      </c>
      <c r="H2928">
        <v>2018</v>
      </c>
      <c r="I2928">
        <v>6.7927799224853498</v>
      </c>
    </row>
    <row r="2929" spans="1:9">
      <c r="A2929" t="s">
        <v>453</v>
      </c>
      <c r="B2929" t="s">
        <v>454</v>
      </c>
      <c r="C2929">
        <v>6000000</v>
      </c>
      <c r="D2929">
        <v>42434</v>
      </c>
      <c r="E2929">
        <v>29</v>
      </c>
      <c r="F2929" t="s">
        <v>996</v>
      </c>
      <c r="G2929" t="s">
        <v>1080</v>
      </c>
      <c r="H2929" t="s">
        <v>1057</v>
      </c>
      <c r="I2929">
        <v>6.79</v>
      </c>
    </row>
    <row r="2930" spans="1:9">
      <c r="A2930" t="s">
        <v>453</v>
      </c>
      <c r="B2930" t="s">
        <v>454</v>
      </c>
      <c r="C2930">
        <v>6000000</v>
      </c>
      <c r="D2930">
        <v>42434</v>
      </c>
      <c r="E2930">
        <v>29</v>
      </c>
      <c r="F2930" t="s">
        <v>997</v>
      </c>
      <c r="G2930" t="s">
        <v>1081</v>
      </c>
      <c r="H2930">
        <v>2018</v>
      </c>
      <c r="I2930">
        <v>0.60374999046325695</v>
      </c>
    </row>
    <row r="2931" spans="1:9">
      <c r="A2931" t="s">
        <v>453</v>
      </c>
      <c r="B2931" t="s">
        <v>454</v>
      </c>
      <c r="C2931">
        <v>6000000</v>
      </c>
      <c r="D2931">
        <v>42434</v>
      </c>
      <c r="E2931">
        <v>29</v>
      </c>
      <c r="F2931" t="s">
        <v>999</v>
      </c>
      <c r="G2931" t="s">
        <v>1067</v>
      </c>
      <c r="H2931">
        <v>2018</v>
      </c>
      <c r="I2931">
        <v>6.1</v>
      </c>
    </row>
    <row r="2932" spans="1:9">
      <c r="A2932" t="s">
        <v>453</v>
      </c>
      <c r="B2932" t="s">
        <v>454</v>
      </c>
      <c r="C2932">
        <v>6000000</v>
      </c>
      <c r="D2932">
        <v>42434</v>
      </c>
      <c r="E2932">
        <v>29</v>
      </c>
      <c r="F2932" t="s">
        <v>1000</v>
      </c>
      <c r="G2932" t="s">
        <v>1067</v>
      </c>
      <c r="H2932">
        <v>2021</v>
      </c>
      <c r="I2932">
        <v>4.7979998588562003</v>
      </c>
    </row>
    <row r="2933" spans="1:9">
      <c r="A2933" t="s">
        <v>453</v>
      </c>
      <c r="B2933" t="s">
        <v>454</v>
      </c>
      <c r="C2933">
        <v>6000000</v>
      </c>
      <c r="D2933">
        <v>42434</v>
      </c>
      <c r="E2933">
        <v>29</v>
      </c>
      <c r="F2933" t="s">
        <v>1001</v>
      </c>
      <c r="G2933" t="s">
        <v>1068</v>
      </c>
      <c r="H2933" t="s">
        <v>1056</v>
      </c>
      <c r="I2933">
        <v>0.2</v>
      </c>
    </row>
    <row r="2934" spans="1:9">
      <c r="A2934" t="s">
        <v>453</v>
      </c>
      <c r="B2934" t="s">
        <v>454</v>
      </c>
      <c r="C2934">
        <v>6000000</v>
      </c>
      <c r="D2934">
        <v>42434</v>
      </c>
      <c r="E2934">
        <v>29</v>
      </c>
      <c r="F2934" t="s">
        <v>1002</v>
      </c>
      <c r="G2934" t="s">
        <v>1068</v>
      </c>
      <c r="H2934">
        <v>2020</v>
      </c>
      <c r="I2934">
        <v>100</v>
      </c>
    </row>
    <row r="2935" spans="1:9">
      <c r="A2935" t="s">
        <v>453</v>
      </c>
      <c r="B2935" t="s">
        <v>454</v>
      </c>
      <c r="C2935">
        <v>6000000</v>
      </c>
      <c r="D2935">
        <v>42434</v>
      </c>
      <c r="E2935">
        <v>29</v>
      </c>
      <c r="F2935" t="s">
        <v>1003</v>
      </c>
      <c r="G2935" t="s">
        <v>1069</v>
      </c>
      <c r="H2935">
        <v>2018</v>
      </c>
      <c r="I2935">
        <v>40</v>
      </c>
    </row>
    <row r="2936" spans="1:9">
      <c r="A2936" t="s">
        <v>453</v>
      </c>
      <c r="B2936" t="s">
        <v>454</v>
      </c>
      <c r="C2936">
        <v>6000000</v>
      </c>
      <c r="D2936">
        <v>42434</v>
      </c>
      <c r="E2936">
        <v>29</v>
      </c>
      <c r="F2936" t="s">
        <v>1004</v>
      </c>
      <c r="G2936" t="s">
        <v>1069</v>
      </c>
      <c r="H2936">
        <v>2022</v>
      </c>
      <c r="I2936">
        <v>40</v>
      </c>
    </row>
    <row r="2937" spans="1:9">
      <c r="A2937" t="s">
        <v>453</v>
      </c>
      <c r="B2937" t="s">
        <v>454</v>
      </c>
      <c r="C2937">
        <v>6000000</v>
      </c>
      <c r="D2937">
        <v>42434</v>
      </c>
      <c r="E2937">
        <v>29</v>
      </c>
      <c r="F2937" t="s">
        <v>1005</v>
      </c>
      <c r="G2937" t="s">
        <v>1070</v>
      </c>
      <c r="H2937">
        <v>2018</v>
      </c>
      <c r="I2937">
        <v>57</v>
      </c>
    </row>
    <row r="2938" spans="1:9">
      <c r="A2938" t="s">
        <v>453</v>
      </c>
      <c r="B2938" t="s">
        <v>454</v>
      </c>
      <c r="C2938">
        <v>6000000</v>
      </c>
      <c r="D2938">
        <v>42434</v>
      </c>
      <c r="E2938">
        <v>29</v>
      </c>
      <c r="F2938" t="s">
        <v>1006</v>
      </c>
      <c r="G2938" t="s">
        <v>1070</v>
      </c>
      <c r="H2938">
        <v>2022</v>
      </c>
      <c r="I2938">
        <v>57</v>
      </c>
    </row>
    <row r="2939" spans="1:9">
      <c r="A2939" t="s">
        <v>453</v>
      </c>
      <c r="B2939" t="s">
        <v>454</v>
      </c>
      <c r="C2939">
        <v>6000000</v>
      </c>
      <c r="D2939">
        <v>42434</v>
      </c>
      <c r="E2939">
        <v>29</v>
      </c>
      <c r="F2939" t="s">
        <v>1007</v>
      </c>
      <c r="G2939" t="s">
        <v>1071</v>
      </c>
      <c r="H2939">
        <v>2017</v>
      </c>
      <c r="I2939">
        <v>0.87</v>
      </c>
    </row>
    <row r="2940" spans="1:9">
      <c r="A2940" t="s">
        <v>453</v>
      </c>
      <c r="B2940" t="s">
        <v>454</v>
      </c>
      <c r="C2940">
        <v>6000000</v>
      </c>
      <c r="D2940">
        <v>42434</v>
      </c>
      <c r="E2940">
        <v>29</v>
      </c>
      <c r="F2940" t="s">
        <v>1008</v>
      </c>
      <c r="G2940" t="s">
        <v>1071</v>
      </c>
      <c r="H2940">
        <v>2021</v>
      </c>
      <c r="I2940">
        <v>0.94990700483322144</v>
      </c>
    </row>
    <row r="2941" spans="1:9">
      <c r="A2941" t="s">
        <v>453</v>
      </c>
      <c r="B2941" t="s">
        <v>454</v>
      </c>
      <c r="C2941">
        <v>6000000</v>
      </c>
      <c r="D2941">
        <v>42434</v>
      </c>
      <c r="E2941">
        <v>29</v>
      </c>
      <c r="F2941" t="s">
        <v>1009</v>
      </c>
      <c r="G2941" t="s">
        <v>1082</v>
      </c>
      <c r="H2941">
        <v>2017</v>
      </c>
      <c r="I2941">
        <v>1.8</v>
      </c>
    </row>
    <row r="2942" spans="1:9">
      <c r="A2942" t="s">
        <v>453</v>
      </c>
      <c r="B2942" t="s">
        <v>454</v>
      </c>
      <c r="C2942">
        <v>6000000</v>
      </c>
      <c r="D2942">
        <v>42434</v>
      </c>
      <c r="E2942">
        <v>29</v>
      </c>
      <c r="F2942" t="s">
        <v>1010</v>
      </c>
      <c r="G2942" t="s">
        <v>1083</v>
      </c>
      <c r="H2942">
        <v>2021</v>
      </c>
      <c r="I2942">
        <v>2.0040733814239502</v>
      </c>
    </row>
    <row r="2943" spans="1:9">
      <c r="A2943" t="s">
        <v>453</v>
      </c>
      <c r="B2943" t="s">
        <v>454</v>
      </c>
      <c r="C2943">
        <v>6000000</v>
      </c>
      <c r="D2943">
        <v>42434</v>
      </c>
      <c r="E2943">
        <v>29</v>
      </c>
      <c r="F2943" t="s">
        <v>1011</v>
      </c>
      <c r="G2943" t="s">
        <v>1072</v>
      </c>
      <c r="H2943">
        <v>2017</v>
      </c>
      <c r="I2943">
        <v>1.62</v>
      </c>
    </row>
    <row r="2944" spans="1:9">
      <c r="A2944" t="s">
        <v>453</v>
      </c>
      <c r="B2944" t="s">
        <v>454</v>
      </c>
      <c r="C2944">
        <v>6000000</v>
      </c>
      <c r="D2944">
        <v>42434</v>
      </c>
      <c r="E2944">
        <v>29</v>
      </c>
      <c r="F2944" t="s">
        <v>1012</v>
      </c>
      <c r="G2944" t="s">
        <v>1084</v>
      </c>
      <c r="H2944">
        <v>2021</v>
      </c>
      <c r="I2944">
        <v>1.8088206052780151</v>
      </c>
    </row>
    <row r="2945" spans="1:9">
      <c r="A2945" t="s">
        <v>453</v>
      </c>
      <c r="B2945" t="s">
        <v>454</v>
      </c>
      <c r="C2945">
        <v>6000000</v>
      </c>
      <c r="D2945">
        <v>42434</v>
      </c>
      <c r="E2945">
        <v>29</v>
      </c>
      <c r="F2945" t="s">
        <v>1013</v>
      </c>
      <c r="G2945" t="s">
        <v>1085</v>
      </c>
      <c r="H2945">
        <v>2017</v>
      </c>
      <c r="I2945">
        <v>1.86</v>
      </c>
    </row>
    <row r="2946" spans="1:9">
      <c r="A2946" t="s">
        <v>453</v>
      </c>
      <c r="B2946" t="s">
        <v>454</v>
      </c>
      <c r="C2946">
        <v>6000000</v>
      </c>
      <c r="D2946">
        <v>42434</v>
      </c>
      <c r="E2946">
        <v>29</v>
      </c>
      <c r="F2946" t="s">
        <v>1014</v>
      </c>
      <c r="G2946" t="s">
        <v>1088</v>
      </c>
      <c r="H2946">
        <v>2021</v>
      </c>
      <c r="I2946">
        <v>1.9364374876022339</v>
      </c>
    </row>
    <row r="2947" spans="1:9">
      <c r="A2947" t="s">
        <v>453</v>
      </c>
      <c r="B2947" t="s">
        <v>454</v>
      </c>
      <c r="C2947">
        <v>6000000</v>
      </c>
      <c r="D2947">
        <v>42434</v>
      </c>
      <c r="E2947">
        <v>29</v>
      </c>
      <c r="F2947" t="s">
        <v>1015</v>
      </c>
      <c r="G2947" t="s">
        <v>1064</v>
      </c>
      <c r="H2947">
        <v>2017</v>
      </c>
      <c r="I2947">
        <v>2.19</v>
      </c>
    </row>
    <row r="2948" spans="1:9">
      <c r="A2948" t="s">
        <v>453</v>
      </c>
      <c r="B2948" t="s">
        <v>454</v>
      </c>
      <c r="C2948">
        <v>6000000</v>
      </c>
      <c r="D2948">
        <v>42434</v>
      </c>
      <c r="E2948">
        <v>29</v>
      </c>
      <c r="F2948" t="s">
        <v>1016</v>
      </c>
      <c r="G2948" t="s">
        <v>1064</v>
      </c>
      <c r="H2948">
        <v>2021</v>
      </c>
      <c r="I2948">
        <v>2.3661751747131348</v>
      </c>
    </row>
    <row r="2949" spans="1:9">
      <c r="A2949" t="s">
        <v>453</v>
      </c>
      <c r="B2949" t="s">
        <v>454</v>
      </c>
      <c r="C2949">
        <v>6000000</v>
      </c>
      <c r="D2949">
        <v>42434</v>
      </c>
      <c r="E2949">
        <v>29</v>
      </c>
      <c r="F2949" t="s">
        <v>1017</v>
      </c>
      <c r="G2949" t="s">
        <v>1073</v>
      </c>
      <c r="H2949">
        <v>2018</v>
      </c>
      <c r="I2949">
        <v>83.6</v>
      </c>
    </row>
    <row r="2950" spans="1:9">
      <c r="A2950" t="s">
        <v>453</v>
      </c>
      <c r="B2950" t="s">
        <v>454</v>
      </c>
      <c r="C2950">
        <v>6000000</v>
      </c>
      <c r="D2950">
        <v>42434</v>
      </c>
      <c r="E2950">
        <v>29</v>
      </c>
      <c r="F2950" t="s">
        <v>1018</v>
      </c>
      <c r="G2950" t="s">
        <v>1073</v>
      </c>
      <c r="H2950">
        <v>2022</v>
      </c>
      <c r="I2950">
        <v>89.6</v>
      </c>
    </row>
    <row r="2951" spans="1:9">
      <c r="A2951" t="s">
        <v>453</v>
      </c>
      <c r="B2951" t="s">
        <v>454</v>
      </c>
      <c r="C2951">
        <v>6000000</v>
      </c>
      <c r="D2951">
        <v>42434</v>
      </c>
      <c r="E2951">
        <v>29</v>
      </c>
      <c r="F2951" t="s">
        <v>1019</v>
      </c>
      <c r="G2951" t="s">
        <v>1089</v>
      </c>
      <c r="H2951">
        <v>2018</v>
      </c>
      <c r="I2951">
        <v>84.1</v>
      </c>
    </row>
    <row r="2952" spans="1:9">
      <c r="A2952" t="s">
        <v>453</v>
      </c>
      <c r="B2952" t="s">
        <v>454</v>
      </c>
      <c r="C2952">
        <v>6000000</v>
      </c>
      <c r="D2952">
        <v>42434</v>
      </c>
      <c r="E2952">
        <v>29</v>
      </c>
      <c r="F2952" t="s">
        <v>1020</v>
      </c>
      <c r="G2952" t="s">
        <v>1089</v>
      </c>
      <c r="H2952">
        <v>2022</v>
      </c>
      <c r="I2952">
        <v>99.5</v>
      </c>
    </row>
    <row r="2953" spans="1:9">
      <c r="A2953" t="s">
        <v>453</v>
      </c>
      <c r="B2953" t="s">
        <v>454</v>
      </c>
      <c r="C2953">
        <v>6000000</v>
      </c>
      <c r="D2953">
        <v>42434</v>
      </c>
      <c r="E2953">
        <v>29</v>
      </c>
      <c r="F2953" t="s">
        <v>1021</v>
      </c>
      <c r="H2953">
        <v>2017</v>
      </c>
      <c r="I2953">
        <v>76.599999999999994</v>
      </c>
    </row>
    <row r="2954" spans="1:9">
      <c r="A2954" t="s">
        <v>453</v>
      </c>
      <c r="B2954" t="s">
        <v>454</v>
      </c>
      <c r="C2954">
        <v>6000000</v>
      </c>
      <c r="D2954">
        <v>42434</v>
      </c>
      <c r="E2954">
        <v>29</v>
      </c>
      <c r="F2954" t="s">
        <v>1022</v>
      </c>
      <c r="H2954">
        <v>2022</v>
      </c>
      <c r="I2954">
        <v>78</v>
      </c>
    </row>
    <row r="2955" spans="1:9">
      <c r="A2955" t="s">
        <v>453</v>
      </c>
      <c r="B2955" t="s">
        <v>454</v>
      </c>
      <c r="C2955">
        <v>6000000</v>
      </c>
      <c r="D2955">
        <v>42434</v>
      </c>
      <c r="E2955">
        <v>29</v>
      </c>
      <c r="F2955" t="s">
        <v>1023</v>
      </c>
      <c r="H2955">
        <v>2018</v>
      </c>
      <c r="I2955">
        <v>80</v>
      </c>
    </row>
    <row r="2956" spans="1:9">
      <c r="A2956" t="s">
        <v>453</v>
      </c>
      <c r="B2956" t="s">
        <v>454</v>
      </c>
      <c r="C2956">
        <v>6000000</v>
      </c>
      <c r="D2956">
        <v>42434</v>
      </c>
      <c r="E2956">
        <v>29</v>
      </c>
      <c r="F2956" t="s">
        <v>1024</v>
      </c>
      <c r="H2956">
        <v>2022</v>
      </c>
      <c r="I2956">
        <v>80</v>
      </c>
    </row>
    <row r="2957" spans="1:9">
      <c r="A2957" t="s">
        <v>453</v>
      </c>
      <c r="B2957" t="s">
        <v>454</v>
      </c>
      <c r="C2957">
        <v>6000000</v>
      </c>
      <c r="D2957">
        <v>42434</v>
      </c>
      <c r="E2957">
        <v>29</v>
      </c>
      <c r="F2957" t="s">
        <v>1025</v>
      </c>
      <c r="H2957">
        <v>2018</v>
      </c>
      <c r="I2957">
        <v>54.6</v>
      </c>
    </row>
    <row r="2958" spans="1:9">
      <c r="A2958" t="s">
        <v>453</v>
      </c>
      <c r="B2958" t="s">
        <v>454</v>
      </c>
      <c r="C2958">
        <v>6000000</v>
      </c>
      <c r="D2958">
        <v>42434</v>
      </c>
      <c r="E2958">
        <v>29</v>
      </c>
      <c r="F2958" t="s">
        <v>1026</v>
      </c>
      <c r="H2958">
        <v>2019</v>
      </c>
      <c r="I2958">
        <v>5.10798850907958</v>
      </c>
    </row>
    <row r="2959" spans="1:9">
      <c r="A2959" t="s">
        <v>453</v>
      </c>
      <c r="B2959" t="s">
        <v>454</v>
      </c>
      <c r="C2959">
        <v>6000000</v>
      </c>
      <c r="D2959">
        <v>42434</v>
      </c>
      <c r="E2959">
        <v>29</v>
      </c>
      <c r="F2959" t="s">
        <v>1027</v>
      </c>
      <c r="H2959">
        <v>2015</v>
      </c>
      <c r="I2959">
        <v>0.69399999999999995</v>
      </c>
    </row>
    <row r="2960" spans="1:9">
      <c r="A2960" t="s">
        <v>453</v>
      </c>
      <c r="B2960" t="s">
        <v>454</v>
      </c>
      <c r="C2960">
        <v>6000000</v>
      </c>
      <c r="D2960">
        <v>42434</v>
      </c>
      <c r="E2960">
        <v>29</v>
      </c>
      <c r="F2960" t="s">
        <v>1028</v>
      </c>
      <c r="H2960" t="s">
        <v>1056</v>
      </c>
      <c r="I2960">
        <v>0.85202234950978661</v>
      </c>
    </row>
    <row r="2961" spans="1:9">
      <c r="A2961" t="s">
        <v>453</v>
      </c>
      <c r="B2961" t="s">
        <v>454</v>
      </c>
      <c r="C2961">
        <v>6000000</v>
      </c>
      <c r="D2961">
        <v>42434</v>
      </c>
      <c r="E2961">
        <v>29</v>
      </c>
      <c r="F2961" t="s">
        <v>1029</v>
      </c>
      <c r="H2961">
        <v>2017</v>
      </c>
      <c r="I2961">
        <v>37.4</v>
      </c>
    </row>
    <row r="2962" spans="1:9">
      <c r="A2962" t="s">
        <v>453</v>
      </c>
      <c r="B2962" t="s">
        <v>454</v>
      </c>
      <c r="C2962">
        <v>6000000</v>
      </c>
      <c r="D2962">
        <v>42434</v>
      </c>
      <c r="E2962">
        <v>29</v>
      </c>
      <c r="F2962" t="s">
        <v>1030</v>
      </c>
      <c r="H2962">
        <v>2018</v>
      </c>
      <c r="I2962">
        <v>37.430167597765397</v>
      </c>
    </row>
    <row r="2963" spans="1:9">
      <c r="A2963" t="s">
        <v>453</v>
      </c>
      <c r="B2963" t="s">
        <v>454</v>
      </c>
      <c r="C2963">
        <v>6000000</v>
      </c>
      <c r="D2963">
        <v>42434</v>
      </c>
      <c r="E2963">
        <v>29</v>
      </c>
      <c r="F2963" t="s">
        <v>1031</v>
      </c>
      <c r="H2963">
        <v>2021</v>
      </c>
      <c r="I2963">
        <v>39.664804469273697</v>
      </c>
    </row>
    <row r="2964" spans="1:9">
      <c r="A2964" t="s">
        <v>453</v>
      </c>
      <c r="B2964" t="s">
        <v>454</v>
      </c>
      <c r="C2964">
        <v>6000000</v>
      </c>
      <c r="D2964">
        <v>42434</v>
      </c>
      <c r="E2964">
        <v>29</v>
      </c>
      <c r="F2964" t="s">
        <v>1032</v>
      </c>
      <c r="H2964">
        <v>2021</v>
      </c>
      <c r="I2964">
        <v>1.3715914691874397E-2</v>
      </c>
    </row>
    <row r="2965" spans="1:9">
      <c r="A2965" t="s">
        <v>453</v>
      </c>
      <c r="B2965" t="s">
        <v>454</v>
      </c>
      <c r="C2965">
        <v>6000000</v>
      </c>
      <c r="D2965">
        <v>42434</v>
      </c>
      <c r="E2965">
        <v>29</v>
      </c>
      <c r="F2965" t="s">
        <v>1033</v>
      </c>
      <c r="H2965">
        <v>2019</v>
      </c>
      <c r="I2965">
        <v>1.2999999999999999E-2</v>
      </c>
    </row>
    <row r="2966" spans="1:9">
      <c r="A2966" t="s">
        <v>455</v>
      </c>
      <c r="B2966" t="s">
        <v>456</v>
      </c>
      <c r="C2966">
        <v>1000000</v>
      </c>
      <c r="D2966">
        <v>23180</v>
      </c>
      <c r="E2966">
        <v>40.9</v>
      </c>
      <c r="F2966" t="s">
        <v>982</v>
      </c>
      <c r="G2966" t="s">
        <v>1065</v>
      </c>
      <c r="H2966">
        <v>2016</v>
      </c>
      <c r="I2966">
        <v>16.399999999999999</v>
      </c>
    </row>
    <row r="2967" spans="1:9">
      <c r="A2967" t="s">
        <v>455</v>
      </c>
      <c r="B2967" t="s">
        <v>456</v>
      </c>
      <c r="C2967">
        <v>1000000</v>
      </c>
      <c r="D2967">
        <v>23180</v>
      </c>
      <c r="E2967">
        <v>40.9</v>
      </c>
      <c r="F2967" t="s">
        <v>984</v>
      </c>
      <c r="G2967" t="s">
        <v>1066</v>
      </c>
      <c r="H2967">
        <v>2017</v>
      </c>
      <c r="I2967">
        <v>0.47599999999999998</v>
      </c>
    </row>
    <row r="2968" spans="1:9">
      <c r="A2968" t="s">
        <v>455</v>
      </c>
      <c r="B2968" t="s">
        <v>456</v>
      </c>
      <c r="C2968">
        <v>1000000</v>
      </c>
      <c r="D2968">
        <v>23180</v>
      </c>
      <c r="E2968">
        <v>40.9</v>
      </c>
      <c r="F2968" t="s">
        <v>985</v>
      </c>
      <c r="G2968" t="s">
        <v>1066</v>
      </c>
      <c r="H2968">
        <v>2021</v>
      </c>
      <c r="I2968">
        <v>0.50900000000000001</v>
      </c>
    </row>
    <row r="2969" spans="1:9">
      <c r="A2969" t="s">
        <v>455</v>
      </c>
      <c r="B2969" t="s">
        <v>456</v>
      </c>
      <c r="C2969">
        <v>1000000</v>
      </c>
      <c r="D2969">
        <v>23180</v>
      </c>
      <c r="E2969">
        <v>40.9</v>
      </c>
      <c r="F2969" t="s">
        <v>1034</v>
      </c>
      <c r="G2969" t="s">
        <v>1074</v>
      </c>
      <c r="H2969">
        <v>2018</v>
      </c>
      <c r="I2969">
        <v>6.5</v>
      </c>
    </row>
    <row r="2970" spans="1:9">
      <c r="A2970" t="s">
        <v>455</v>
      </c>
      <c r="B2970" t="s">
        <v>456</v>
      </c>
      <c r="C2970">
        <v>1000000</v>
      </c>
      <c r="D2970">
        <v>23180</v>
      </c>
      <c r="E2970">
        <v>40.9</v>
      </c>
      <c r="F2970" t="s">
        <v>1035</v>
      </c>
      <c r="G2970" t="s">
        <v>1075</v>
      </c>
      <c r="H2970" t="s">
        <v>1056</v>
      </c>
      <c r="I2970">
        <v>4.3096614457962801</v>
      </c>
    </row>
    <row r="2971" spans="1:9">
      <c r="A2971" t="s">
        <v>455</v>
      </c>
      <c r="B2971" t="s">
        <v>456</v>
      </c>
      <c r="C2971">
        <v>1000000</v>
      </c>
      <c r="D2971">
        <v>23180</v>
      </c>
      <c r="E2971">
        <v>40.9</v>
      </c>
      <c r="F2971" t="s">
        <v>1036</v>
      </c>
      <c r="G2971" t="s">
        <v>1075</v>
      </c>
      <c r="H2971">
        <v>2018</v>
      </c>
      <c r="I2971">
        <v>4.8518815877803894</v>
      </c>
    </row>
    <row r="2972" spans="1:9">
      <c r="A2972" t="s">
        <v>455</v>
      </c>
      <c r="B2972" t="s">
        <v>456</v>
      </c>
      <c r="C2972">
        <v>1000000</v>
      </c>
      <c r="D2972">
        <v>23180</v>
      </c>
      <c r="E2972">
        <v>40.9</v>
      </c>
      <c r="F2972" t="s">
        <v>1037</v>
      </c>
      <c r="G2972" t="s">
        <v>1075</v>
      </c>
      <c r="H2972">
        <v>2019</v>
      </c>
      <c r="I2972">
        <v>5.1209247583775701</v>
      </c>
    </row>
    <row r="2973" spans="1:9">
      <c r="A2973" t="s">
        <v>455</v>
      </c>
      <c r="B2973" t="s">
        <v>456</v>
      </c>
      <c r="C2973">
        <v>1000000</v>
      </c>
      <c r="D2973">
        <v>23180</v>
      </c>
      <c r="E2973">
        <v>40.9</v>
      </c>
      <c r="F2973" t="s">
        <v>1038</v>
      </c>
      <c r="G2973" t="s">
        <v>1076</v>
      </c>
      <c r="H2973">
        <v>2020</v>
      </c>
      <c r="I2973">
        <v>5.1824794022648204</v>
      </c>
    </row>
    <row r="2974" spans="1:9">
      <c r="A2974" t="s">
        <v>455</v>
      </c>
      <c r="B2974" t="s">
        <v>456</v>
      </c>
      <c r="C2974">
        <v>1000000</v>
      </c>
      <c r="D2974">
        <v>23180</v>
      </c>
      <c r="E2974">
        <v>40.9</v>
      </c>
      <c r="F2974" t="s">
        <v>1039</v>
      </c>
      <c r="G2974" t="s">
        <v>1076</v>
      </c>
      <c r="H2974">
        <v>2021</v>
      </c>
      <c r="I2974">
        <v>5.4058267190005598</v>
      </c>
    </row>
    <row r="2975" spans="1:9">
      <c r="A2975" t="s">
        <v>455</v>
      </c>
      <c r="B2975" t="s">
        <v>456</v>
      </c>
      <c r="C2975">
        <v>1000000</v>
      </c>
      <c r="D2975">
        <v>23180</v>
      </c>
      <c r="E2975">
        <v>40.9</v>
      </c>
      <c r="F2975" t="s">
        <v>987</v>
      </c>
      <c r="G2975" t="s">
        <v>1076</v>
      </c>
      <c r="H2975">
        <v>2018</v>
      </c>
      <c r="I2975">
        <v>5180.5969482730898</v>
      </c>
    </row>
    <row r="2976" spans="1:9">
      <c r="A2976" t="s">
        <v>455</v>
      </c>
      <c r="B2976" t="s">
        <v>456</v>
      </c>
      <c r="C2976">
        <v>1000000</v>
      </c>
      <c r="D2976">
        <v>23180</v>
      </c>
      <c r="E2976">
        <v>40.9</v>
      </c>
      <c r="F2976" t="s">
        <v>988</v>
      </c>
      <c r="G2976" t="s">
        <v>1077</v>
      </c>
      <c r="H2976">
        <v>2019</v>
      </c>
      <c r="I2976">
        <v>5482.0121355716701</v>
      </c>
    </row>
    <row r="2977" spans="1:9">
      <c r="A2977" t="s">
        <v>455</v>
      </c>
      <c r="B2977" t="s">
        <v>456</v>
      </c>
      <c r="C2977">
        <v>1000000</v>
      </c>
      <c r="D2977">
        <v>23180</v>
      </c>
      <c r="E2977">
        <v>40.9</v>
      </c>
      <c r="F2977" t="s">
        <v>989</v>
      </c>
      <c r="G2977" t="s">
        <v>1077</v>
      </c>
      <c r="H2977">
        <v>2020</v>
      </c>
      <c r="I2977">
        <v>5532.6821230823298</v>
      </c>
    </row>
    <row r="2978" spans="1:9">
      <c r="A2978" t="s">
        <v>455</v>
      </c>
      <c r="B2978" t="s">
        <v>456</v>
      </c>
      <c r="C2978">
        <v>1000000</v>
      </c>
      <c r="D2978">
        <v>23180</v>
      </c>
      <c r="E2978">
        <v>40.9</v>
      </c>
      <c r="F2978" t="s">
        <v>990</v>
      </c>
      <c r="G2978" t="s">
        <v>1061</v>
      </c>
      <c r="H2978">
        <v>2021</v>
      </c>
      <c r="I2978">
        <v>5925.7952962120698</v>
      </c>
    </row>
    <row r="2979" spans="1:9">
      <c r="A2979" t="s">
        <v>455</v>
      </c>
      <c r="B2979" t="s">
        <v>456</v>
      </c>
      <c r="C2979">
        <v>1000000</v>
      </c>
      <c r="D2979">
        <v>23180</v>
      </c>
      <c r="E2979">
        <v>40.9</v>
      </c>
      <c r="F2979" t="s">
        <v>991</v>
      </c>
      <c r="G2979" t="s">
        <v>1061</v>
      </c>
      <c r="H2979">
        <v>2018</v>
      </c>
      <c r="I2979">
        <v>4.7744168883373996</v>
      </c>
    </row>
    <row r="2980" spans="1:9">
      <c r="A2980" t="s">
        <v>455</v>
      </c>
      <c r="B2980" t="s">
        <v>456</v>
      </c>
      <c r="C2980">
        <v>1000000</v>
      </c>
      <c r="D2980">
        <v>23180</v>
      </c>
      <c r="E2980">
        <v>40.9</v>
      </c>
      <c r="F2980" t="s">
        <v>992</v>
      </c>
      <c r="G2980" t="s">
        <v>1061</v>
      </c>
      <c r="H2980" t="s">
        <v>1057</v>
      </c>
      <c r="I2980">
        <v>4.3096614457962801</v>
      </c>
    </row>
    <row r="2981" spans="1:9">
      <c r="A2981" t="s">
        <v>455</v>
      </c>
      <c r="B2981" t="s">
        <v>456</v>
      </c>
      <c r="C2981">
        <v>1000000</v>
      </c>
      <c r="D2981">
        <v>23180</v>
      </c>
      <c r="E2981">
        <v>40.9</v>
      </c>
      <c r="F2981" t="s">
        <v>1041</v>
      </c>
      <c r="G2981" t="s">
        <v>1061</v>
      </c>
      <c r="H2981">
        <v>2015</v>
      </c>
      <c r="I2981">
        <v>3.5902400016784699</v>
      </c>
    </row>
    <row r="2982" spans="1:9">
      <c r="A2982" t="s">
        <v>455</v>
      </c>
      <c r="B2982" t="s">
        <v>456</v>
      </c>
      <c r="C2982">
        <v>1000000</v>
      </c>
      <c r="D2982">
        <v>23180</v>
      </c>
      <c r="E2982">
        <v>40.9</v>
      </c>
      <c r="F2982" t="s">
        <v>1042</v>
      </c>
      <c r="G2982" t="s">
        <v>1061</v>
      </c>
      <c r="H2982">
        <v>2016</v>
      </c>
      <c r="I2982">
        <v>3.9243900775909402</v>
      </c>
    </row>
    <row r="2983" spans="1:9">
      <c r="A2983" t="s">
        <v>455</v>
      </c>
      <c r="B2983" t="s">
        <v>456</v>
      </c>
      <c r="C2983">
        <v>1000000</v>
      </c>
      <c r="D2983">
        <v>23180</v>
      </c>
      <c r="E2983">
        <v>40.9</v>
      </c>
      <c r="F2983" t="s">
        <v>1043</v>
      </c>
      <c r="G2983" t="s">
        <v>1061</v>
      </c>
      <c r="H2983">
        <v>2017</v>
      </c>
      <c r="I2983">
        <v>3.7485599517822301</v>
      </c>
    </row>
    <row r="2984" spans="1:9">
      <c r="A2984" t="s">
        <v>455</v>
      </c>
      <c r="B2984" t="s">
        <v>456</v>
      </c>
      <c r="C2984">
        <v>1000000</v>
      </c>
      <c r="D2984">
        <v>23180</v>
      </c>
      <c r="E2984">
        <v>40.9</v>
      </c>
      <c r="F2984" t="s">
        <v>1044</v>
      </c>
      <c r="G2984" t="s">
        <v>1063</v>
      </c>
      <c r="H2984">
        <v>2018</v>
      </c>
      <c r="I2984">
        <v>3.62773990631104</v>
      </c>
    </row>
    <row r="2985" spans="1:9">
      <c r="A2985" t="s">
        <v>455</v>
      </c>
      <c r="B2985" t="s">
        <v>456</v>
      </c>
      <c r="C2985">
        <v>1000000</v>
      </c>
      <c r="D2985">
        <v>23180</v>
      </c>
      <c r="E2985">
        <v>40.9</v>
      </c>
      <c r="F2985" t="s">
        <v>1048</v>
      </c>
      <c r="G2985" t="s">
        <v>1092</v>
      </c>
      <c r="H2985" t="s">
        <v>1057</v>
      </c>
      <c r="I2985">
        <v>3.62773990631104</v>
      </c>
    </row>
    <row r="2986" spans="1:9">
      <c r="A2986" t="s">
        <v>455</v>
      </c>
      <c r="B2986" t="s">
        <v>456</v>
      </c>
      <c r="C2986">
        <v>1000000</v>
      </c>
      <c r="D2986">
        <v>23180</v>
      </c>
      <c r="E2986">
        <v>40.9</v>
      </c>
      <c r="F2986" t="s">
        <v>1049</v>
      </c>
      <c r="G2986" t="s">
        <v>1062</v>
      </c>
      <c r="H2986">
        <v>2015</v>
      </c>
      <c r="I2986">
        <v>147</v>
      </c>
    </row>
    <row r="2987" spans="1:9">
      <c r="A2987" t="s">
        <v>455</v>
      </c>
      <c r="B2987" t="s">
        <v>456</v>
      </c>
      <c r="C2987">
        <v>1000000</v>
      </c>
      <c r="D2987">
        <v>23180</v>
      </c>
      <c r="E2987">
        <v>40.9</v>
      </c>
      <c r="F2987" t="s">
        <v>1050</v>
      </c>
      <c r="G2987" t="s">
        <v>1062</v>
      </c>
      <c r="H2987">
        <v>2018</v>
      </c>
      <c r="I2987">
        <v>71.086303709999996</v>
      </c>
    </row>
    <row r="2988" spans="1:9">
      <c r="A2988" t="s">
        <v>455</v>
      </c>
      <c r="B2988" t="s">
        <v>456</v>
      </c>
      <c r="C2988">
        <v>1000000</v>
      </c>
      <c r="D2988">
        <v>23180</v>
      </c>
      <c r="E2988">
        <v>40.9</v>
      </c>
      <c r="F2988" t="s">
        <v>1051</v>
      </c>
      <c r="G2988" t="s">
        <v>1078</v>
      </c>
      <c r="H2988">
        <v>2019</v>
      </c>
      <c r="I2988">
        <v>61.809432979999997</v>
      </c>
    </row>
    <row r="2989" spans="1:9">
      <c r="A2989" t="s">
        <v>455</v>
      </c>
      <c r="B2989" t="s">
        <v>456</v>
      </c>
      <c r="C2989">
        <v>1000000</v>
      </c>
      <c r="D2989">
        <v>23180</v>
      </c>
      <c r="E2989">
        <v>40.9</v>
      </c>
      <c r="F2989" t="s">
        <v>993</v>
      </c>
      <c r="G2989" t="s">
        <v>1078</v>
      </c>
      <c r="H2989">
        <v>2020</v>
      </c>
      <c r="I2989">
        <v>31.7</v>
      </c>
    </row>
    <row r="2990" spans="1:9">
      <c r="A2990" t="s">
        <v>455</v>
      </c>
      <c r="B2990" t="s">
        <v>456</v>
      </c>
      <c r="C2990">
        <v>1000000</v>
      </c>
      <c r="D2990">
        <v>23180</v>
      </c>
      <c r="E2990">
        <v>40.9</v>
      </c>
      <c r="F2990" t="s">
        <v>994</v>
      </c>
      <c r="G2990" t="s">
        <v>1079</v>
      </c>
      <c r="H2990" t="s">
        <v>1058</v>
      </c>
      <c r="I2990">
        <v>248</v>
      </c>
    </row>
    <row r="2991" spans="1:9">
      <c r="A2991" t="s">
        <v>455</v>
      </c>
      <c r="B2991" t="s">
        <v>456</v>
      </c>
      <c r="C2991">
        <v>1000000</v>
      </c>
      <c r="D2991">
        <v>23180</v>
      </c>
      <c r="E2991">
        <v>40.9</v>
      </c>
      <c r="F2991" t="s">
        <v>1053</v>
      </c>
      <c r="G2991" t="s">
        <v>1093</v>
      </c>
      <c r="H2991">
        <v>2018</v>
      </c>
      <c r="I2991">
        <v>3.62773990631104</v>
      </c>
    </row>
    <row r="2992" spans="1:9">
      <c r="A2992" t="s">
        <v>455</v>
      </c>
      <c r="B2992" t="s">
        <v>456</v>
      </c>
      <c r="C2992">
        <v>1000000</v>
      </c>
      <c r="D2992">
        <v>23180</v>
      </c>
      <c r="E2992">
        <v>40.9</v>
      </c>
      <c r="F2992" t="s">
        <v>995</v>
      </c>
      <c r="G2992" t="s">
        <v>1080</v>
      </c>
      <c r="H2992">
        <v>2018</v>
      </c>
      <c r="I2992">
        <v>3.62773990631104</v>
      </c>
    </row>
    <row r="2993" spans="1:9">
      <c r="A2993" t="s">
        <v>455</v>
      </c>
      <c r="B2993" t="s">
        <v>456</v>
      </c>
      <c r="C2993">
        <v>1000000</v>
      </c>
      <c r="D2993">
        <v>23180</v>
      </c>
      <c r="E2993">
        <v>40.9</v>
      </c>
      <c r="F2993" t="s">
        <v>996</v>
      </c>
      <c r="G2993" t="s">
        <v>1080</v>
      </c>
      <c r="H2993" t="s">
        <v>1057</v>
      </c>
      <c r="I2993">
        <v>3.63</v>
      </c>
    </row>
    <row r="2994" spans="1:9">
      <c r="A2994" t="s">
        <v>455</v>
      </c>
      <c r="B2994" t="s">
        <v>456</v>
      </c>
      <c r="C2994">
        <v>1000000</v>
      </c>
      <c r="D2994">
        <v>23180</v>
      </c>
      <c r="E2994">
        <v>40.9</v>
      </c>
      <c r="F2994" t="s">
        <v>997</v>
      </c>
      <c r="G2994" t="s">
        <v>1081</v>
      </c>
      <c r="H2994">
        <v>2018</v>
      </c>
      <c r="I2994">
        <v>37.893039703369098</v>
      </c>
    </row>
    <row r="2995" spans="1:9">
      <c r="A2995" t="s">
        <v>455</v>
      </c>
      <c r="B2995" t="s">
        <v>456</v>
      </c>
      <c r="C2995">
        <v>1000000</v>
      </c>
      <c r="D2995">
        <v>23180</v>
      </c>
      <c r="E2995">
        <v>40.9</v>
      </c>
      <c r="F2995" t="s">
        <v>998</v>
      </c>
      <c r="G2995" t="s">
        <v>1081</v>
      </c>
      <c r="H2995" t="s">
        <v>1056</v>
      </c>
      <c r="I2995">
        <v>33.484668731689503</v>
      </c>
    </row>
    <row r="2996" spans="1:9">
      <c r="A2996" t="s">
        <v>455</v>
      </c>
      <c r="B2996" t="s">
        <v>456</v>
      </c>
      <c r="C2996">
        <v>1000000</v>
      </c>
      <c r="D2996">
        <v>23180</v>
      </c>
      <c r="E2996">
        <v>40.9</v>
      </c>
      <c r="F2996" t="s">
        <v>999</v>
      </c>
      <c r="G2996" t="s">
        <v>1067</v>
      </c>
      <c r="H2996">
        <v>2018</v>
      </c>
      <c r="I2996">
        <v>6.6</v>
      </c>
    </row>
    <row r="2997" spans="1:9">
      <c r="A2997" t="s">
        <v>455</v>
      </c>
      <c r="B2997" t="s">
        <v>456</v>
      </c>
      <c r="C2997">
        <v>1000000</v>
      </c>
      <c r="D2997">
        <v>23180</v>
      </c>
      <c r="E2997">
        <v>40.9</v>
      </c>
      <c r="F2997" t="s">
        <v>1000</v>
      </c>
      <c r="G2997" t="s">
        <v>1067</v>
      </c>
      <c r="H2997">
        <v>2021</v>
      </c>
      <c r="I2997">
        <v>28.385999679565401</v>
      </c>
    </row>
    <row r="2998" spans="1:9">
      <c r="A2998" t="s">
        <v>455</v>
      </c>
      <c r="B2998" t="s">
        <v>456</v>
      </c>
      <c r="C2998">
        <v>1000000</v>
      </c>
      <c r="D2998">
        <v>23180</v>
      </c>
      <c r="E2998">
        <v>40.9</v>
      </c>
      <c r="F2998" t="s">
        <v>1002</v>
      </c>
      <c r="G2998" t="s">
        <v>1068</v>
      </c>
      <c r="H2998">
        <v>2020</v>
      </c>
      <c r="I2998">
        <v>61.767082214355497</v>
      </c>
    </row>
    <row r="2999" spans="1:9">
      <c r="A2999" t="s">
        <v>455</v>
      </c>
      <c r="B2999" t="s">
        <v>456</v>
      </c>
      <c r="C2999">
        <v>1000000</v>
      </c>
      <c r="D2999">
        <v>23180</v>
      </c>
      <c r="E2999">
        <v>40.9</v>
      </c>
      <c r="F2999" t="s">
        <v>1003</v>
      </c>
      <c r="G2999" t="s">
        <v>1069</v>
      </c>
      <c r="H2999">
        <v>2018</v>
      </c>
      <c r="I2999">
        <v>7</v>
      </c>
    </row>
    <row r="3000" spans="1:9">
      <c r="A3000" t="s">
        <v>455</v>
      </c>
      <c r="B3000" t="s">
        <v>456</v>
      </c>
      <c r="C3000">
        <v>1000000</v>
      </c>
      <c r="D3000">
        <v>23180</v>
      </c>
      <c r="E3000">
        <v>40.9</v>
      </c>
      <c r="F3000" t="s">
        <v>1004</v>
      </c>
      <c r="G3000" t="s">
        <v>1069</v>
      </c>
      <c r="H3000">
        <v>2022</v>
      </c>
      <c r="I3000">
        <v>5</v>
      </c>
    </row>
    <row r="3001" spans="1:9">
      <c r="A3001" t="s">
        <v>455</v>
      </c>
      <c r="B3001" t="s">
        <v>456</v>
      </c>
      <c r="C3001">
        <v>1000000</v>
      </c>
      <c r="D3001">
        <v>23180</v>
      </c>
      <c r="E3001">
        <v>40.9</v>
      </c>
      <c r="F3001" t="s">
        <v>1005</v>
      </c>
      <c r="G3001" t="s">
        <v>1070</v>
      </c>
      <c r="H3001">
        <v>2018</v>
      </c>
      <c r="I3001">
        <v>19</v>
      </c>
    </row>
    <row r="3002" spans="1:9">
      <c r="A3002" t="s">
        <v>455</v>
      </c>
      <c r="B3002" t="s">
        <v>456</v>
      </c>
      <c r="C3002">
        <v>1000000</v>
      </c>
      <c r="D3002">
        <v>23180</v>
      </c>
      <c r="E3002">
        <v>40.9</v>
      </c>
      <c r="F3002" t="s">
        <v>1006</v>
      </c>
      <c r="G3002" t="s">
        <v>1070</v>
      </c>
      <c r="H3002">
        <v>2022</v>
      </c>
      <c r="I3002">
        <v>19</v>
      </c>
    </row>
    <row r="3003" spans="1:9">
      <c r="A3003" t="s">
        <v>455</v>
      </c>
      <c r="B3003" t="s">
        <v>456</v>
      </c>
      <c r="C3003">
        <v>1000000</v>
      </c>
      <c r="D3003">
        <v>23180</v>
      </c>
      <c r="E3003">
        <v>40.9</v>
      </c>
      <c r="F3003" t="s">
        <v>1007</v>
      </c>
      <c r="G3003" t="s">
        <v>1071</v>
      </c>
      <c r="H3003">
        <v>2017</v>
      </c>
      <c r="I3003">
        <v>-0.71</v>
      </c>
    </row>
    <row r="3004" spans="1:9">
      <c r="A3004" t="s">
        <v>455</v>
      </c>
      <c r="B3004" t="s">
        <v>456</v>
      </c>
      <c r="C3004">
        <v>1000000</v>
      </c>
      <c r="D3004">
        <v>23180</v>
      </c>
      <c r="E3004">
        <v>40.9</v>
      </c>
      <c r="F3004" t="s">
        <v>1008</v>
      </c>
      <c r="G3004" t="s">
        <v>1071</v>
      </c>
      <c r="H3004">
        <v>2021</v>
      </c>
      <c r="I3004">
        <v>-0.70726156234741211</v>
      </c>
    </row>
    <row r="3005" spans="1:9">
      <c r="A3005" t="s">
        <v>455</v>
      </c>
      <c r="B3005" t="s">
        <v>456</v>
      </c>
      <c r="C3005">
        <v>1000000</v>
      </c>
      <c r="D3005">
        <v>23180</v>
      </c>
      <c r="E3005">
        <v>40.9</v>
      </c>
      <c r="F3005" t="s">
        <v>1009</v>
      </c>
      <c r="G3005" t="s">
        <v>1082</v>
      </c>
      <c r="H3005">
        <v>2017</v>
      </c>
      <c r="I3005">
        <v>-1.03</v>
      </c>
    </row>
    <row r="3006" spans="1:9">
      <c r="A3006" t="s">
        <v>455</v>
      </c>
      <c r="B3006" t="s">
        <v>456</v>
      </c>
      <c r="C3006">
        <v>1000000</v>
      </c>
      <c r="D3006">
        <v>23180</v>
      </c>
      <c r="E3006">
        <v>40.9</v>
      </c>
      <c r="F3006" t="s">
        <v>1010</v>
      </c>
      <c r="G3006" t="s">
        <v>1083</v>
      </c>
      <c r="H3006">
        <v>2021</v>
      </c>
      <c r="I3006">
        <v>-0.79838061332702637</v>
      </c>
    </row>
    <row r="3007" spans="1:9">
      <c r="A3007" t="s">
        <v>455</v>
      </c>
      <c r="B3007" t="s">
        <v>456</v>
      </c>
      <c r="C3007">
        <v>1000000</v>
      </c>
      <c r="D3007">
        <v>23180</v>
      </c>
      <c r="E3007">
        <v>40.9</v>
      </c>
      <c r="F3007" t="s">
        <v>1011</v>
      </c>
      <c r="G3007" t="s">
        <v>1072</v>
      </c>
      <c r="H3007">
        <v>2017</v>
      </c>
      <c r="I3007">
        <v>-0.64</v>
      </c>
    </row>
    <row r="3008" spans="1:9">
      <c r="A3008" t="s">
        <v>455</v>
      </c>
      <c r="B3008" t="s">
        <v>456</v>
      </c>
      <c r="C3008">
        <v>1000000</v>
      </c>
      <c r="D3008">
        <v>23180</v>
      </c>
      <c r="E3008">
        <v>40.9</v>
      </c>
      <c r="F3008" t="s">
        <v>1012</v>
      </c>
      <c r="G3008" t="s">
        <v>1084</v>
      </c>
      <c r="H3008">
        <v>2021</v>
      </c>
      <c r="I3008">
        <v>-0.8691372275352478</v>
      </c>
    </row>
    <row r="3009" spans="1:9">
      <c r="A3009" t="s">
        <v>455</v>
      </c>
      <c r="B3009" t="s">
        <v>456</v>
      </c>
      <c r="C3009">
        <v>1000000</v>
      </c>
      <c r="D3009">
        <v>23180</v>
      </c>
      <c r="E3009">
        <v>40.9</v>
      </c>
      <c r="F3009" t="s">
        <v>1013</v>
      </c>
      <c r="G3009" t="s">
        <v>1085</v>
      </c>
      <c r="H3009">
        <v>2017</v>
      </c>
      <c r="I3009">
        <v>-0.91</v>
      </c>
    </row>
    <row r="3010" spans="1:9">
      <c r="A3010" t="s">
        <v>455</v>
      </c>
      <c r="B3010" t="s">
        <v>456</v>
      </c>
      <c r="C3010">
        <v>1000000</v>
      </c>
      <c r="D3010">
        <v>23180</v>
      </c>
      <c r="E3010">
        <v>40.9</v>
      </c>
      <c r="F3010" t="s">
        <v>1014</v>
      </c>
      <c r="G3010" t="s">
        <v>1088</v>
      </c>
      <c r="H3010">
        <v>2021</v>
      </c>
      <c r="I3010">
        <v>-1.0092499256134033</v>
      </c>
    </row>
    <row r="3011" spans="1:9">
      <c r="A3011" t="s">
        <v>455</v>
      </c>
      <c r="B3011" t="s">
        <v>456</v>
      </c>
      <c r="C3011">
        <v>1000000</v>
      </c>
      <c r="D3011">
        <v>23180</v>
      </c>
      <c r="E3011">
        <v>40.9</v>
      </c>
      <c r="F3011" t="s">
        <v>1015</v>
      </c>
      <c r="G3011" t="s">
        <v>1064</v>
      </c>
      <c r="H3011">
        <v>2017</v>
      </c>
      <c r="I3011">
        <v>-0.64</v>
      </c>
    </row>
    <row r="3012" spans="1:9">
      <c r="A3012" t="s">
        <v>455</v>
      </c>
      <c r="B3012" t="s">
        <v>456</v>
      </c>
      <c r="C3012">
        <v>1000000</v>
      </c>
      <c r="D3012">
        <v>23180</v>
      </c>
      <c r="E3012">
        <v>40.9</v>
      </c>
      <c r="F3012" t="s">
        <v>1016</v>
      </c>
      <c r="G3012" t="s">
        <v>1064</v>
      </c>
      <c r="H3012">
        <v>2021</v>
      </c>
      <c r="I3012">
        <v>-0.78286600112915039</v>
      </c>
    </row>
    <row r="3013" spans="1:9">
      <c r="A3013" t="s">
        <v>455</v>
      </c>
      <c r="B3013" t="s">
        <v>456</v>
      </c>
      <c r="C3013">
        <v>1000000</v>
      </c>
      <c r="D3013">
        <v>23180</v>
      </c>
      <c r="E3013">
        <v>40.9</v>
      </c>
      <c r="F3013" t="s">
        <v>1017</v>
      </c>
      <c r="G3013" t="s">
        <v>1073</v>
      </c>
      <c r="H3013">
        <v>2018</v>
      </c>
      <c r="I3013">
        <v>13.8</v>
      </c>
    </row>
    <row r="3014" spans="1:9">
      <c r="A3014" t="s">
        <v>455</v>
      </c>
      <c r="B3014" t="s">
        <v>456</v>
      </c>
      <c r="C3014">
        <v>1000000</v>
      </c>
      <c r="D3014">
        <v>23180</v>
      </c>
      <c r="E3014">
        <v>40.9</v>
      </c>
      <c r="F3014" t="s">
        <v>1018</v>
      </c>
      <c r="G3014" t="s">
        <v>1073</v>
      </c>
      <c r="H3014">
        <v>2022</v>
      </c>
      <c r="I3014">
        <v>28.3</v>
      </c>
    </row>
    <row r="3015" spans="1:9">
      <c r="A3015" t="s">
        <v>455</v>
      </c>
      <c r="B3015" t="s">
        <v>456</v>
      </c>
      <c r="C3015">
        <v>1000000</v>
      </c>
      <c r="D3015">
        <v>23180</v>
      </c>
      <c r="E3015">
        <v>40.9</v>
      </c>
      <c r="F3015" t="s">
        <v>1019</v>
      </c>
      <c r="G3015" t="s">
        <v>1089</v>
      </c>
      <c r="H3015">
        <v>2018</v>
      </c>
      <c r="I3015">
        <v>29</v>
      </c>
    </row>
    <row r="3016" spans="1:9">
      <c r="A3016" t="s">
        <v>455</v>
      </c>
      <c r="B3016" t="s">
        <v>456</v>
      </c>
      <c r="C3016">
        <v>1000000</v>
      </c>
      <c r="D3016">
        <v>23180</v>
      </c>
      <c r="E3016">
        <v>40.9</v>
      </c>
      <c r="F3016" t="s">
        <v>1020</v>
      </c>
      <c r="G3016" t="s">
        <v>1089</v>
      </c>
      <c r="H3016">
        <v>2022</v>
      </c>
      <c r="I3016">
        <v>24.5</v>
      </c>
    </row>
    <row r="3017" spans="1:9">
      <c r="A3017" t="s">
        <v>455</v>
      </c>
      <c r="B3017" t="s">
        <v>456</v>
      </c>
      <c r="C3017">
        <v>1000000</v>
      </c>
      <c r="D3017">
        <v>23180</v>
      </c>
      <c r="E3017">
        <v>40.9</v>
      </c>
      <c r="F3017" t="s">
        <v>1021</v>
      </c>
      <c r="H3017">
        <v>2017</v>
      </c>
      <c r="I3017">
        <v>45.1</v>
      </c>
    </row>
    <row r="3018" spans="1:9">
      <c r="A3018" t="s">
        <v>455</v>
      </c>
      <c r="B3018" t="s">
        <v>456</v>
      </c>
      <c r="C3018">
        <v>1000000</v>
      </c>
      <c r="D3018">
        <v>23180</v>
      </c>
      <c r="E3018">
        <v>40.9</v>
      </c>
      <c r="F3018" t="s">
        <v>1022</v>
      </c>
      <c r="H3018">
        <v>2022</v>
      </c>
      <c r="I3018">
        <v>55.3</v>
      </c>
    </row>
    <row r="3019" spans="1:9">
      <c r="A3019" t="s">
        <v>455</v>
      </c>
      <c r="B3019" t="s">
        <v>456</v>
      </c>
      <c r="C3019">
        <v>1000000</v>
      </c>
      <c r="D3019">
        <v>23180</v>
      </c>
      <c r="E3019">
        <v>40.9</v>
      </c>
      <c r="F3019" t="s">
        <v>1023</v>
      </c>
      <c r="H3019">
        <v>2018</v>
      </c>
      <c r="I3019">
        <v>50</v>
      </c>
    </row>
    <row r="3020" spans="1:9">
      <c r="A3020" t="s">
        <v>455</v>
      </c>
      <c r="B3020" t="s">
        <v>456</v>
      </c>
      <c r="C3020">
        <v>1000000</v>
      </c>
      <c r="D3020">
        <v>23180</v>
      </c>
      <c r="E3020">
        <v>40.9</v>
      </c>
      <c r="F3020" t="s">
        <v>1024</v>
      </c>
      <c r="H3020">
        <v>2022</v>
      </c>
      <c r="I3020">
        <v>50</v>
      </c>
    </row>
    <row r="3021" spans="1:9">
      <c r="A3021" t="s">
        <v>455</v>
      </c>
      <c r="B3021" t="s">
        <v>456</v>
      </c>
      <c r="C3021">
        <v>1000000</v>
      </c>
      <c r="D3021">
        <v>23180</v>
      </c>
      <c r="E3021">
        <v>40.9</v>
      </c>
      <c r="F3021" t="s">
        <v>1025</v>
      </c>
      <c r="H3021">
        <v>2018</v>
      </c>
      <c r="I3021">
        <v>49.3</v>
      </c>
    </row>
    <row r="3022" spans="1:9">
      <c r="A3022" t="s">
        <v>455</v>
      </c>
      <c r="B3022" t="s">
        <v>456</v>
      </c>
      <c r="C3022">
        <v>1000000</v>
      </c>
      <c r="D3022">
        <v>23180</v>
      </c>
      <c r="E3022">
        <v>40.9</v>
      </c>
      <c r="F3022" t="s">
        <v>1026</v>
      </c>
      <c r="H3022">
        <v>2019</v>
      </c>
      <c r="I3022">
        <v>0.43140770071703899</v>
      </c>
    </row>
    <row r="3023" spans="1:9">
      <c r="A3023" t="s">
        <v>455</v>
      </c>
      <c r="B3023" t="s">
        <v>456</v>
      </c>
      <c r="C3023">
        <v>1000000</v>
      </c>
      <c r="D3023">
        <v>23180</v>
      </c>
      <c r="E3023">
        <v>40.9</v>
      </c>
      <c r="F3023" t="s">
        <v>1028</v>
      </c>
      <c r="H3023" t="s">
        <v>1056</v>
      </c>
      <c r="I3023">
        <v>1.7421602787456445E-2</v>
      </c>
    </row>
    <row r="3024" spans="1:9">
      <c r="A3024" t="s">
        <v>455</v>
      </c>
      <c r="B3024" t="s">
        <v>456</v>
      </c>
      <c r="C3024">
        <v>1000000</v>
      </c>
      <c r="D3024">
        <v>23180</v>
      </c>
      <c r="E3024">
        <v>40.9</v>
      </c>
      <c r="F3024" t="s">
        <v>1029</v>
      </c>
      <c r="H3024">
        <v>2017</v>
      </c>
      <c r="I3024">
        <v>10.8</v>
      </c>
    </row>
    <row r="3025" spans="1:9">
      <c r="A3025" t="s">
        <v>455</v>
      </c>
      <c r="B3025" t="s">
        <v>456</v>
      </c>
      <c r="C3025">
        <v>1000000</v>
      </c>
      <c r="D3025">
        <v>23180</v>
      </c>
      <c r="E3025">
        <v>40.9</v>
      </c>
      <c r="F3025" t="s">
        <v>1030</v>
      </c>
      <c r="H3025">
        <v>2018</v>
      </c>
      <c r="I3025">
        <v>26.153846153846199</v>
      </c>
    </row>
    <row r="3026" spans="1:9">
      <c r="A3026" t="s">
        <v>455</v>
      </c>
      <c r="B3026" t="s">
        <v>456</v>
      </c>
      <c r="C3026">
        <v>1000000</v>
      </c>
      <c r="D3026">
        <v>23180</v>
      </c>
      <c r="E3026">
        <v>40.9</v>
      </c>
      <c r="F3026" t="s">
        <v>1031</v>
      </c>
      <c r="H3026">
        <v>2021</v>
      </c>
      <c r="I3026">
        <v>26.153846153846199</v>
      </c>
    </row>
    <row r="3027" spans="1:9">
      <c r="A3027" t="s">
        <v>455</v>
      </c>
      <c r="B3027" t="s">
        <v>456</v>
      </c>
      <c r="C3027">
        <v>1000000</v>
      </c>
      <c r="D3027">
        <v>23180</v>
      </c>
      <c r="E3027">
        <v>40.9</v>
      </c>
      <c r="F3027" t="s">
        <v>1033</v>
      </c>
      <c r="H3027">
        <v>2019</v>
      </c>
      <c r="I3027">
        <v>3.6999999999999998E-2</v>
      </c>
    </row>
    <row r="3028" spans="1:9">
      <c r="A3028" t="s">
        <v>457</v>
      </c>
      <c r="B3028" t="s">
        <v>458</v>
      </c>
      <c r="C3028">
        <v>11000000</v>
      </c>
      <c r="D3028">
        <v>48320</v>
      </c>
      <c r="E3028">
        <v>47.1</v>
      </c>
      <c r="F3028" t="s">
        <v>982</v>
      </c>
      <c r="G3028" t="s">
        <v>1065</v>
      </c>
      <c r="H3028">
        <v>2016</v>
      </c>
      <c r="I3028">
        <v>30.3</v>
      </c>
    </row>
    <row r="3029" spans="1:9">
      <c r="A3029" t="s">
        <v>457</v>
      </c>
      <c r="B3029" t="s">
        <v>458</v>
      </c>
      <c r="C3029">
        <v>11000000</v>
      </c>
      <c r="D3029">
        <v>48320</v>
      </c>
      <c r="E3029">
        <v>47.1</v>
      </c>
      <c r="F3029" t="s">
        <v>983</v>
      </c>
      <c r="G3029" t="s">
        <v>1065</v>
      </c>
      <c r="H3029">
        <v>2019</v>
      </c>
      <c r="I3029">
        <v>54.8</v>
      </c>
    </row>
    <row r="3030" spans="1:9">
      <c r="A3030" t="s">
        <v>457</v>
      </c>
      <c r="B3030" t="s">
        <v>458</v>
      </c>
      <c r="C3030">
        <v>11000000</v>
      </c>
      <c r="D3030">
        <v>48320</v>
      </c>
      <c r="E3030">
        <v>47.1</v>
      </c>
      <c r="F3030" t="s">
        <v>984</v>
      </c>
      <c r="G3030" t="s">
        <v>1066</v>
      </c>
      <c r="H3030">
        <v>2017</v>
      </c>
      <c r="I3030">
        <v>0.73599999999999999</v>
      </c>
    </row>
    <row r="3031" spans="1:9">
      <c r="A3031" t="s">
        <v>457</v>
      </c>
      <c r="B3031" t="s">
        <v>458</v>
      </c>
      <c r="C3031">
        <v>11000000</v>
      </c>
      <c r="D3031">
        <v>48320</v>
      </c>
      <c r="E3031">
        <v>47.1</v>
      </c>
      <c r="F3031" t="s">
        <v>985</v>
      </c>
      <c r="G3031" t="s">
        <v>1066</v>
      </c>
      <c r="H3031">
        <v>2021</v>
      </c>
      <c r="I3031">
        <v>0.76700000000000002</v>
      </c>
    </row>
    <row r="3032" spans="1:9">
      <c r="A3032" t="s">
        <v>457</v>
      </c>
      <c r="B3032" t="s">
        <v>458</v>
      </c>
      <c r="C3032">
        <v>11000000</v>
      </c>
      <c r="D3032">
        <v>48320</v>
      </c>
      <c r="E3032">
        <v>47.1</v>
      </c>
      <c r="F3032" t="s">
        <v>986</v>
      </c>
      <c r="G3032" t="s">
        <v>1074</v>
      </c>
      <c r="H3032">
        <v>2018</v>
      </c>
      <c r="I3032">
        <v>48.1</v>
      </c>
    </row>
    <row r="3033" spans="1:9">
      <c r="A3033" t="s">
        <v>457</v>
      </c>
      <c r="B3033" t="s">
        <v>458</v>
      </c>
      <c r="C3033">
        <v>11000000</v>
      </c>
      <c r="D3033">
        <v>48320</v>
      </c>
      <c r="E3033">
        <v>47.1</v>
      </c>
      <c r="F3033" t="s">
        <v>1034</v>
      </c>
      <c r="G3033" t="s">
        <v>1074</v>
      </c>
      <c r="H3033">
        <v>2018</v>
      </c>
      <c r="I3033">
        <v>7</v>
      </c>
    </row>
    <row r="3034" spans="1:9">
      <c r="A3034" t="s">
        <v>457</v>
      </c>
      <c r="B3034" t="s">
        <v>458</v>
      </c>
      <c r="C3034">
        <v>11000000</v>
      </c>
      <c r="D3034">
        <v>48320</v>
      </c>
      <c r="E3034">
        <v>47.1</v>
      </c>
      <c r="F3034" t="s">
        <v>1035</v>
      </c>
      <c r="G3034" t="s">
        <v>1075</v>
      </c>
      <c r="H3034" t="s">
        <v>1056</v>
      </c>
      <c r="I3034">
        <v>12.271990226626601</v>
      </c>
    </row>
    <row r="3035" spans="1:9">
      <c r="A3035" t="s">
        <v>457</v>
      </c>
      <c r="B3035" t="s">
        <v>458</v>
      </c>
      <c r="C3035">
        <v>11000000</v>
      </c>
      <c r="D3035">
        <v>48320</v>
      </c>
      <c r="E3035">
        <v>47.1</v>
      </c>
      <c r="F3035" t="s">
        <v>1036</v>
      </c>
      <c r="G3035" t="s">
        <v>1075</v>
      </c>
      <c r="H3035">
        <v>2018</v>
      </c>
      <c r="I3035">
        <v>188.22585477119299</v>
      </c>
    </row>
    <row r="3036" spans="1:9">
      <c r="A3036" t="s">
        <v>457</v>
      </c>
      <c r="B3036" t="s">
        <v>458</v>
      </c>
      <c r="C3036">
        <v>11000000</v>
      </c>
      <c r="D3036">
        <v>48320</v>
      </c>
      <c r="E3036">
        <v>47.1</v>
      </c>
      <c r="F3036" t="s">
        <v>1037</v>
      </c>
      <c r="G3036" t="s">
        <v>1075</v>
      </c>
      <c r="H3036">
        <v>2019</v>
      </c>
      <c r="I3036">
        <v>197.73534121162101</v>
      </c>
    </row>
    <row r="3037" spans="1:9">
      <c r="A3037" t="s">
        <v>457</v>
      </c>
      <c r="B3037" t="s">
        <v>458</v>
      </c>
      <c r="C3037">
        <v>11000000</v>
      </c>
      <c r="D3037">
        <v>48320</v>
      </c>
      <c r="E3037">
        <v>47.1</v>
      </c>
      <c r="F3037" t="s">
        <v>1038</v>
      </c>
      <c r="G3037" t="s">
        <v>1076</v>
      </c>
      <c r="H3037">
        <v>2020</v>
      </c>
      <c r="I3037">
        <v>184.44705295751001</v>
      </c>
    </row>
    <row r="3038" spans="1:9">
      <c r="A3038" t="s">
        <v>457</v>
      </c>
      <c r="B3038" t="s">
        <v>458</v>
      </c>
      <c r="C3038">
        <v>11000000</v>
      </c>
      <c r="D3038">
        <v>48320</v>
      </c>
      <c r="E3038">
        <v>47.1</v>
      </c>
      <c r="F3038" t="s">
        <v>1039</v>
      </c>
      <c r="G3038" t="s">
        <v>1076</v>
      </c>
      <c r="H3038">
        <v>2021</v>
      </c>
      <c r="I3038">
        <v>207.08237726975602</v>
      </c>
    </row>
    <row r="3039" spans="1:9">
      <c r="A3039" t="s">
        <v>457</v>
      </c>
      <c r="B3039" t="s">
        <v>458</v>
      </c>
      <c r="C3039">
        <v>11000000</v>
      </c>
      <c r="D3039">
        <v>48320</v>
      </c>
      <c r="E3039">
        <v>47.1</v>
      </c>
      <c r="F3039" t="s">
        <v>987</v>
      </c>
      <c r="G3039" t="s">
        <v>1076</v>
      </c>
      <c r="H3039">
        <v>2018</v>
      </c>
      <c r="I3039">
        <v>18134.932258409201</v>
      </c>
    </row>
    <row r="3040" spans="1:9">
      <c r="A3040" t="s">
        <v>457</v>
      </c>
      <c r="B3040" t="s">
        <v>458</v>
      </c>
      <c r="C3040">
        <v>11000000</v>
      </c>
      <c r="D3040">
        <v>48320</v>
      </c>
      <c r="E3040">
        <v>47.1</v>
      </c>
      <c r="F3040" t="s">
        <v>988</v>
      </c>
      <c r="G3040" t="s">
        <v>1077</v>
      </c>
      <c r="H3040">
        <v>2019</v>
      </c>
      <c r="I3040">
        <v>19190.008883837701</v>
      </c>
    </row>
    <row r="3041" spans="1:9">
      <c r="A3041" t="s">
        <v>457</v>
      </c>
      <c r="B3041" t="s">
        <v>458</v>
      </c>
      <c r="C3041">
        <v>11000000</v>
      </c>
      <c r="D3041">
        <v>48320</v>
      </c>
      <c r="E3041">
        <v>47.1</v>
      </c>
      <c r="F3041" t="s">
        <v>989</v>
      </c>
      <c r="G3041" t="s">
        <v>1077</v>
      </c>
      <c r="H3041">
        <v>2020</v>
      </c>
      <c r="I3041">
        <v>17934.193252564601</v>
      </c>
    </row>
    <row r="3042" spans="1:9">
      <c r="A3042" t="s">
        <v>457</v>
      </c>
      <c r="B3042" t="s">
        <v>458</v>
      </c>
      <c r="C3042">
        <v>11000000</v>
      </c>
      <c r="D3042">
        <v>48320</v>
      </c>
      <c r="E3042">
        <v>47.1</v>
      </c>
      <c r="F3042" t="s">
        <v>990</v>
      </c>
      <c r="G3042" t="s">
        <v>1061</v>
      </c>
      <c r="H3042">
        <v>2021</v>
      </c>
      <c r="I3042">
        <v>20769.180819658901</v>
      </c>
    </row>
    <row r="3043" spans="1:9">
      <c r="A3043" t="s">
        <v>457</v>
      </c>
      <c r="B3043" t="s">
        <v>458</v>
      </c>
      <c r="C3043">
        <v>11000000</v>
      </c>
      <c r="D3043">
        <v>48320</v>
      </c>
      <c r="E3043">
        <v>47.1</v>
      </c>
      <c r="F3043" t="s">
        <v>991</v>
      </c>
      <c r="G3043" t="s">
        <v>1061</v>
      </c>
      <c r="H3043">
        <v>2018</v>
      </c>
      <c r="I3043">
        <v>6.9825275845805796</v>
      </c>
    </row>
    <row r="3044" spans="1:9">
      <c r="A3044" t="s">
        <v>457</v>
      </c>
      <c r="B3044" t="s">
        <v>458</v>
      </c>
      <c r="C3044">
        <v>11000000</v>
      </c>
      <c r="D3044">
        <v>48320</v>
      </c>
      <c r="E3044">
        <v>47.1</v>
      </c>
      <c r="F3044" t="s">
        <v>992</v>
      </c>
      <c r="G3044" t="s">
        <v>1061</v>
      </c>
      <c r="H3044" t="s">
        <v>1057</v>
      </c>
      <c r="I3044">
        <v>12.271990226626601</v>
      </c>
    </row>
    <row r="3045" spans="1:9">
      <c r="A3045" t="s">
        <v>457</v>
      </c>
      <c r="B3045" t="s">
        <v>458</v>
      </c>
      <c r="C3045">
        <v>11000000</v>
      </c>
      <c r="D3045">
        <v>48320</v>
      </c>
      <c r="E3045">
        <v>47.1</v>
      </c>
      <c r="F3045" t="s">
        <v>1040</v>
      </c>
      <c r="G3045" t="s">
        <v>1061</v>
      </c>
      <c r="H3045">
        <v>2014</v>
      </c>
      <c r="I3045">
        <v>3.9637699127197301</v>
      </c>
    </row>
    <row r="3046" spans="1:9">
      <c r="A3046" t="s">
        <v>457</v>
      </c>
      <c r="B3046" t="s">
        <v>458</v>
      </c>
      <c r="C3046">
        <v>11000000</v>
      </c>
      <c r="D3046">
        <v>48320</v>
      </c>
      <c r="E3046">
        <v>47.1</v>
      </c>
      <c r="F3046" t="s">
        <v>1041</v>
      </c>
      <c r="G3046" t="s">
        <v>1061</v>
      </c>
      <c r="H3046">
        <v>2015</v>
      </c>
      <c r="I3046">
        <v>3.8162400722503702</v>
      </c>
    </row>
    <row r="3047" spans="1:9">
      <c r="A3047" t="s">
        <v>457</v>
      </c>
      <c r="B3047" t="s">
        <v>458</v>
      </c>
      <c r="C3047">
        <v>11000000</v>
      </c>
      <c r="D3047">
        <v>48320</v>
      </c>
      <c r="E3047">
        <v>47.1</v>
      </c>
      <c r="F3047" t="s">
        <v>1042</v>
      </c>
      <c r="G3047" t="s">
        <v>1061</v>
      </c>
      <c r="H3047">
        <v>2016</v>
      </c>
      <c r="I3047">
        <v>3.8505001068115199</v>
      </c>
    </row>
    <row r="3048" spans="1:9">
      <c r="A3048" t="s">
        <v>457</v>
      </c>
      <c r="B3048" t="s">
        <v>458</v>
      </c>
      <c r="C3048">
        <v>11000000</v>
      </c>
      <c r="D3048">
        <v>48320</v>
      </c>
      <c r="E3048">
        <v>47.1</v>
      </c>
      <c r="F3048" t="s">
        <v>1043</v>
      </c>
      <c r="G3048" t="s">
        <v>1061</v>
      </c>
      <c r="H3048">
        <v>2017</v>
      </c>
      <c r="I3048">
        <v>3.9202699661254901</v>
      </c>
    </row>
    <row r="3049" spans="1:9">
      <c r="A3049" t="s">
        <v>457</v>
      </c>
      <c r="B3049" t="s">
        <v>458</v>
      </c>
      <c r="C3049">
        <v>11000000</v>
      </c>
      <c r="D3049">
        <v>48320</v>
      </c>
      <c r="E3049">
        <v>47.1</v>
      </c>
      <c r="F3049" t="s">
        <v>1044</v>
      </c>
      <c r="G3049" t="s">
        <v>1063</v>
      </c>
      <c r="H3049">
        <v>2018</v>
      </c>
      <c r="I3049">
        <v>3.9284899234771702</v>
      </c>
    </row>
    <row r="3050" spans="1:9">
      <c r="A3050" t="s">
        <v>457</v>
      </c>
      <c r="B3050" t="s">
        <v>458</v>
      </c>
      <c r="C3050">
        <v>11000000</v>
      </c>
      <c r="D3050">
        <v>48320</v>
      </c>
      <c r="E3050">
        <v>47.1</v>
      </c>
      <c r="F3050" t="s">
        <v>1045</v>
      </c>
      <c r="G3050" t="s">
        <v>1063</v>
      </c>
      <c r="H3050">
        <v>2019</v>
      </c>
      <c r="I3050">
        <v>4.0427699089050302</v>
      </c>
    </row>
    <row r="3051" spans="1:9">
      <c r="A3051" t="s">
        <v>457</v>
      </c>
      <c r="B3051" t="s">
        <v>458</v>
      </c>
      <c r="C3051">
        <v>11000000</v>
      </c>
      <c r="D3051">
        <v>48320</v>
      </c>
      <c r="E3051">
        <v>47.1</v>
      </c>
      <c r="F3051" t="s">
        <v>1046</v>
      </c>
      <c r="G3051" t="s">
        <v>1063</v>
      </c>
      <c r="H3051">
        <v>2020</v>
      </c>
      <c r="I3051">
        <v>4.6187024116516104</v>
      </c>
    </row>
    <row r="3052" spans="1:9">
      <c r="A3052" t="s">
        <v>457</v>
      </c>
      <c r="B3052" t="s">
        <v>458</v>
      </c>
      <c r="C3052">
        <v>11000000</v>
      </c>
      <c r="D3052">
        <v>48320</v>
      </c>
      <c r="E3052">
        <v>47.1</v>
      </c>
      <c r="F3052" t="s">
        <v>1048</v>
      </c>
      <c r="G3052" t="s">
        <v>1092</v>
      </c>
      <c r="H3052" t="s">
        <v>1057</v>
      </c>
      <c r="I3052">
        <v>4.6187024116516104</v>
      </c>
    </row>
    <row r="3053" spans="1:9">
      <c r="A3053" t="s">
        <v>457</v>
      </c>
      <c r="B3053" t="s">
        <v>458</v>
      </c>
      <c r="C3053">
        <v>11000000</v>
      </c>
      <c r="D3053">
        <v>48320</v>
      </c>
      <c r="E3053">
        <v>47.1</v>
      </c>
      <c r="F3053" t="s">
        <v>1049</v>
      </c>
      <c r="G3053" t="s">
        <v>1062</v>
      </c>
      <c r="H3053">
        <v>2015</v>
      </c>
      <c r="I3053">
        <v>873</v>
      </c>
    </row>
    <row r="3054" spans="1:9">
      <c r="A3054" t="s">
        <v>457</v>
      </c>
      <c r="B3054" t="s">
        <v>458</v>
      </c>
      <c r="C3054">
        <v>11000000</v>
      </c>
      <c r="D3054">
        <v>48320</v>
      </c>
      <c r="E3054">
        <v>47.1</v>
      </c>
      <c r="F3054" t="s">
        <v>1050</v>
      </c>
      <c r="G3054" t="s">
        <v>1062</v>
      </c>
      <c r="H3054">
        <v>2018</v>
      </c>
      <c r="I3054">
        <v>461.53515625</v>
      </c>
    </row>
    <row r="3055" spans="1:9">
      <c r="A3055" t="s">
        <v>457</v>
      </c>
      <c r="B3055" t="s">
        <v>458</v>
      </c>
      <c r="C3055">
        <v>11000000</v>
      </c>
      <c r="D3055">
        <v>48320</v>
      </c>
      <c r="E3055">
        <v>47.1</v>
      </c>
      <c r="F3055" t="s">
        <v>1051</v>
      </c>
      <c r="G3055" t="s">
        <v>1078</v>
      </c>
      <c r="H3055">
        <v>2019</v>
      </c>
      <c r="I3055">
        <v>491.05935669000002</v>
      </c>
    </row>
    <row r="3056" spans="1:9">
      <c r="A3056" t="s">
        <v>457</v>
      </c>
      <c r="B3056" t="s">
        <v>458</v>
      </c>
      <c r="C3056">
        <v>11000000</v>
      </c>
      <c r="D3056">
        <v>48320</v>
      </c>
      <c r="E3056">
        <v>47.1</v>
      </c>
      <c r="F3056" t="s">
        <v>993</v>
      </c>
      <c r="G3056" t="s">
        <v>1078</v>
      </c>
      <c r="H3056">
        <v>2020</v>
      </c>
      <c r="I3056">
        <v>19.5</v>
      </c>
    </row>
    <row r="3057" spans="1:9">
      <c r="A3057" t="s">
        <v>457</v>
      </c>
      <c r="B3057" t="s">
        <v>458</v>
      </c>
      <c r="C3057">
        <v>11000000</v>
      </c>
      <c r="D3057">
        <v>48320</v>
      </c>
      <c r="E3057">
        <v>47.1</v>
      </c>
      <c r="F3057" t="s">
        <v>994</v>
      </c>
      <c r="G3057" t="s">
        <v>1079</v>
      </c>
      <c r="H3057" t="s">
        <v>1058</v>
      </c>
      <c r="I3057">
        <v>95</v>
      </c>
    </row>
    <row r="3058" spans="1:9">
      <c r="A3058" t="s">
        <v>457</v>
      </c>
      <c r="B3058" t="s">
        <v>458</v>
      </c>
      <c r="C3058">
        <v>11000000</v>
      </c>
      <c r="D3058">
        <v>48320</v>
      </c>
      <c r="E3058">
        <v>47.1</v>
      </c>
      <c r="F3058" t="s">
        <v>1053</v>
      </c>
      <c r="G3058" t="s">
        <v>1093</v>
      </c>
      <c r="H3058">
        <v>2018</v>
      </c>
      <c r="I3058">
        <v>5.5715498924255398</v>
      </c>
    </row>
    <row r="3059" spans="1:9">
      <c r="A3059" t="s">
        <v>457</v>
      </c>
      <c r="B3059" t="s">
        <v>458</v>
      </c>
      <c r="C3059">
        <v>11000000</v>
      </c>
      <c r="D3059">
        <v>48320</v>
      </c>
      <c r="E3059">
        <v>47.1</v>
      </c>
      <c r="F3059" t="s">
        <v>1054</v>
      </c>
      <c r="G3059" t="s">
        <v>1091</v>
      </c>
      <c r="H3059" t="s">
        <v>1056</v>
      </c>
      <c r="I3059">
        <v>4.6963000297546396</v>
      </c>
    </row>
    <row r="3060" spans="1:9">
      <c r="A3060" t="s">
        <v>457</v>
      </c>
      <c r="B3060" t="s">
        <v>458</v>
      </c>
      <c r="C3060">
        <v>11000000</v>
      </c>
      <c r="D3060">
        <v>48320</v>
      </c>
      <c r="E3060">
        <v>47.1</v>
      </c>
      <c r="F3060" t="s">
        <v>995</v>
      </c>
      <c r="G3060" t="s">
        <v>1080</v>
      </c>
      <c r="H3060">
        <v>2018</v>
      </c>
      <c r="I3060">
        <v>3.9284899234771702</v>
      </c>
    </row>
    <row r="3061" spans="1:9">
      <c r="A3061" t="s">
        <v>457</v>
      </c>
      <c r="B3061" t="s">
        <v>458</v>
      </c>
      <c r="C3061">
        <v>11000000</v>
      </c>
      <c r="D3061">
        <v>48320</v>
      </c>
      <c r="E3061">
        <v>47.1</v>
      </c>
      <c r="F3061" t="s">
        <v>996</v>
      </c>
      <c r="G3061" t="s">
        <v>1080</v>
      </c>
      <c r="H3061" t="s">
        <v>1057</v>
      </c>
      <c r="I3061">
        <v>4.6187024116516104</v>
      </c>
    </row>
    <row r="3062" spans="1:9">
      <c r="A3062" t="s">
        <v>457</v>
      </c>
      <c r="B3062" t="s">
        <v>458</v>
      </c>
      <c r="C3062">
        <v>11000000</v>
      </c>
      <c r="D3062">
        <v>48320</v>
      </c>
      <c r="E3062">
        <v>47.1</v>
      </c>
      <c r="F3062" t="s">
        <v>997</v>
      </c>
      <c r="G3062" t="s">
        <v>1081</v>
      </c>
      <c r="H3062">
        <v>2018</v>
      </c>
      <c r="I3062">
        <v>5.6731400489807102</v>
      </c>
    </row>
    <row r="3063" spans="1:9">
      <c r="A3063" t="s">
        <v>457</v>
      </c>
      <c r="B3063" t="s">
        <v>458</v>
      </c>
      <c r="C3063">
        <v>11000000</v>
      </c>
      <c r="D3063">
        <v>48320</v>
      </c>
      <c r="E3063">
        <v>47.1</v>
      </c>
      <c r="F3063" t="s">
        <v>998</v>
      </c>
      <c r="G3063" t="s">
        <v>1081</v>
      </c>
      <c r="H3063" t="s">
        <v>1056</v>
      </c>
      <c r="I3063">
        <v>4.1098799705505398</v>
      </c>
    </row>
    <row r="3064" spans="1:9">
      <c r="A3064" t="s">
        <v>457</v>
      </c>
      <c r="B3064" t="s">
        <v>458</v>
      </c>
      <c r="C3064">
        <v>11000000</v>
      </c>
      <c r="D3064">
        <v>48320</v>
      </c>
      <c r="E3064">
        <v>47.1</v>
      </c>
      <c r="F3064" t="s">
        <v>999</v>
      </c>
      <c r="G3064" t="s">
        <v>1067</v>
      </c>
      <c r="H3064">
        <v>2018</v>
      </c>
      <c r="I3064">
        <v>14.4</v>
      </c>
    </row>
    <row r="3065" spans="1:9">
      <c r="A3065" t="s">
        <v>457</v>
      </c>
      <c r="B3065" t="s">
        <v>458</v>
      </c>
      <c r="C3065">
        <v>11000000</v>
      </c>
      <c r="D3065">
        <v>48320</v>
      </c>
      <c r="E3065">
        <v>47.1</v>
      </c>
      <c r="F3065" t="s">
        <v>1000</v>
      </c>
      <c r="G3065" t="s">
        <v>1067</v>
      </c>
      <c r="H3065">
        <v>2021</v>
      </c>
      <c r="I3065">
        <v>8.4960002899169904</v>
      </c>
    </row>
    <row r="3066" spans="1:9">
      <c r="A3066" t="s">
        <v>457</v>
      </c>
      <c r="B3066" t="s">
        <v>458</v>
      </c>
      <c r="C3066">
        <v>11000000</v>
      </c>
      <c r="D3066">
        <v>48320</v>
      </c>
      <c r="E3066">
        <v>47.1</v>
      </c>
      <c r="F3066" t="s">
        <v>1001</v>
      </c>
      <c r="G3066" t="s">
        <v>1068</v>
      </c>
      <c r="H3066" t="s">
        <v>1056</v>
      </c>
      <c r="I3066">
        <v>0.4</v>
      </c>
    </row>
    <row r="3067" spans="1:9">
      <c r="A3067" t="s">
        <v>457</v>
      </c>
      <c r="B3067" t="s">
        <v>458</v>
      </c>
      <c r="C3067">
        <v>11000000</v>
      </c>
      <c r="D3067">
        <v>48320</v>
      </c>
      <c r="E3067">
        <v>47.1</v>
      </c>
      <c r="F3067" t="s">
        <v>1002</v>
      </c>
      <c r="G3067" t="s">
        <v>1068</v>
      </c>
      <c r="H3067">
        <v>2020</v>
      </c>
      <c r="I3067">
        <v>100</v>
      </c>
    </row>
    <row r="3068" spans="1:9">
      <c r="A3068" t="s">
        <v>457</v>
      </c>
      <c r="B3068" t="s">
        <v>458</v>
      </c>
      <c r="C3068">
        <v>11000000</v>
      </c>
      <c r="D3068">
        <v>48320</v>
      </c>
      <c r="E3068">
        <v>47.1</v>
      </c>
      <c r="F3068" t="s">
        <v>1003</v>
      </c>
      <c r="G3068" t="s">
        <v>1069</v>
      </c>
      <c r="H3068">
        <v>2018</v>
      </c>
      <c r="I3068">
        <v>26</v>
      </c>
    </row>
    <row r="3069" spans="1:9">
      <c r="A3069" t="s">
        <v>457</v>
      </c>
      <c r="B3069" t="s">
        <v>458</v>
      </c>
      <c r="C3069">
        <v>11000000</v>
      </c>
      <c r="D3069">
        <v>48320</v>
      </c>
      <c r="E3069">
        <v>47.1</v>
      </c>
      <c r="F3069" t="s">
        <v>1004</v>
      </c>
      <c r="G3069" t="s">
        <v>1069</v>
      </c>
      <c r="H3069">
        <v>2022</v>
      </c>
      <c r="I3069">
        <v>27</v>
      </c>
    </row>
    <row r="3070" spans="1:9">
      <c r="A3070" t="s">
        <v>457</v>
      </c>
      <c r="B3070" t="s">
        <v>458</v>
      </c>
      <c r="C3070">
        <v>11000000</v>
      </c>
      <c r="D3070">
        <v>48320</v>
      </c>
      <c r="E3070">
        <v>47.1</v>
      </c>
      <c r="F3070" t="s">
        <v>1005</v>
      </c>
      <c r="G3070" t="s">
        <v>1070</v>
      </c>
      <c r="H3070">
        <v>2018</v>
      </c>
      <c r="I3070">
        <v>41</v>
      </c>
    </row>
    <row r="3071" spans="1:9">
      <c r="A3071" t="s">
        <v>457</v>
      </c>
      <c r="B3071" t="s">
        <v>458</v>
      </c>
      <c r="C3071">
        <v>11000000</v>
      </c>
      <c r="D3071">
        <v>48320</v>
      </c>
      <c r="E3071">
        <v>47.1</v>
      </c>
      <c r="F3071" t="s">
        <v>1006</v>
      </c>
      <c r="G3071" t="s">
        <v>1070</v>
      </c>
      <c r="H3071">
        <v>2022</v>
      </c>
      <c r="I3071">
        <v>41</v>
      </c>
    </row>
    <row r="3072" spans="1:9">
      <c r="A3072" t="s">
        <v>457</v>
      </c>
      <c r="B3072" t="s">
        <v>458</v>
      </c>
      <c r="C3072">
        <v>11000000</v>
      </c>
      <c r="D3072">
        <v>48320</v>
      </c>
      <c r="E3072">
        <v>47.1</v>
      </c>
      <c r="F3072" t="s">
        <v>1007</v>
      </c>
      <c r="G3072" t="s">
        <v>1071</v>
      </c>
      <c r="H3072">
        <v>2017</v>
      </c>
      <c r="I3072">
        <v>0.16</v>
      </c>
    </row>
    <row r="3073" spans="1:9">
      <c r="A3073" t="s">
        <v>457</v>
      </c>
      <c r="B3073" t="s">
        <v>458</v>
      </c>
      <c r="C3073">
        <v>11000000</v>
      </c>
      <c r="D3073">
        <v>48320</v>
      </c>
      <c r="E3073">
        <v>47.1</v>
      </c>
      <c r="F3073" t="s">
        <v>1008</v>
      </c>
      <c r="G3073" t="s">
        <v>1071</v>
      </c>
      <c r="H3073">
        <v>2021</v>
      </c>
      <c r="I3073">
        <v>0.13741050660610199</v>
      </c>
    </row>
    <row r="3074" spans="1:9">
      <c r="A3074" t="s">
        <v>457</v>
      </c>
      <c r="B3074" t="s">
        <v>458</v>
      </c>
      <c r="C3074">
        <v>11000000</v>
      </c>
      <c r="D3074">
        <v>48320</v>
      </c>
      <c r="E3074">
        <v>47.1</v>
      </c>
      <c r="F3074" t="s">
        <v>1009</v>
      </c>
      <c r="G3074" t="s">
        <v>1082</v>
      </c>
      <c r="H3074">
        <v>2017</v>
      </c>
      <c r="I3074">
        <v>-0.35</v>
      </c>
    </row>
    <row r="3075" spans="1:9">
      <c r="A3075" t="s">
        <v>457</v>
      </c>
      <c r="B3075" t="s">
        <v>458</v>
      </c>
      <c r="C3075">
        <v>11000000</v>
      </c>
      <c r="D3075">
        <v>48320</v>
      </c>
      <c r="E3075">
        <v>47.1</v>
      </c>
      <c r="F3075" t="s">
        <v>1010</v>
      </c>
      <c r="G3075" t="s">
        <v>1083</v>
      </c>
      <c r="H3075">
        <v>2021</v>
      </c>
      <c r="I3075">
        <v>3.099764883518219E-2</v>
      </c>
    </row>
    <row r="3076" spans="1:9">
      <c r="A3076" t="s">
        <v>457</v>
      </c>
      <c r="B3076" t="s">
        <v>458</v>
      </c>
      <c r="C3076">
        <v>11000000</v>
      </c>
      <c r="D3076">
        <v>48320</v>
      </c>
      <c r="E3076">
        <v>47.1</v>
      </c>
      <c r="F3076" t="s">
        <v>1011</v>
      </c>
      <c r="G3076" t="s">
        <v>1072</v>
      </c>
      <c r="H3076">
        <v>2017</v>
      </c>
      <c r="I3076">
        <v>-0.08</v>
      </c>
    </row>
    <row r="3077" spans="1:9">
      <c r="A3077" t="s">
        <v>457</v>
      </c>
      <c r="B3077" t="s">
        <v>458</v>
      </c>
      <c r="C3077">
        <v>11000000</v>
      </c>
      <c r="D3077">
        <v>48320</v>
      </c>
      <c r="E3077">
        <v>47.1</v>
      </c>
      <c r="F3077" t="s">
        <v>1012</v>
      </c>
      <c r="G3077" t="s">
        <v>1084</v>
      </c>
      <c r="H3077">
        <v>2021</v>
      </c>
      <c r="I3077">
        <v>8.9125387370586395E-2</v>
      </c>
    </row>
    <row r="3078" spans="1:9">
      <c r="A3078" t="s">
        <v>457</v>
      </c>
      <c r="B3078" t="s">
        <v>458</v>
      </c>
      <c r="C3078">
        <v>11000000</v>
      </c>
      <c r="D3078">
        <v>48320</v>
      </c>
      <c r="E3078">
        <v>47.1</v>
      </c>
      <c r="F3078" t="s">
        <v>1013</v>
      </c>
      <c r="G3078" t="s">
        <v>1085</v>
      </c>
      <c r="H3078">
        <v>2017</v>
      </c>
      <c r="I3078">
        <v>-0.42</v>
      </c>
    </row>
    <row r="3079" spans="1:9">
      <c r="A3079" t="s">
        <v>457</v>
      </c>
      <c r="B3079" t="s">
        <v>458</v>
      </c>
      <c r="C3079">
        <v>11000000</v>
      </c>
      <c r="D3079">
        <v>48320</v>
      </c>
      <c r="E3079">
        <v>47.1</v>
      </c>
      <c r="F3079" t="s">
        <v>1014</v>
      </c>
      <c r="G3079" t="s">
        <v>1088</v>
      </c>
      <c r="H3079">
        <v>2021</v>
      </c>
      <c r="I3079">
        <v>-9.6047066152095795E-2</v>
      </c>
    </row>
    <row r="3080" spans="1:9">
      <c r="A3080" t="s">
        <v>457</v>
      </c>
      <c r="B3080" t="s">
        <v>458</v>
      </c>
      <c r="C3080">
        <v>11000000</v>
      </c>
      <c r="D3080">
        <v>48320</v>
      </c>
      <c r="E3080">
        <v>47.1</v>
      </c>
      <c r="F3080" t="s">
        <v>1015</v>
      </c>
      <c r="G3080" t="s">
        <v>1064</v>
      </c>
      <c r="H3080">
        <v>2017</v>
      </c>
      <c r="I3080">
        <v>-0.74</v>
      </c>
    </row>
    <row r="3081" spans="1:9">
      <c r="A3081" t="s">
        <v>457</v>
      </c>
      <c r="B3081" t="s">
        <v>458</v>
      </c>
      <c r="C3081">
        <v>11000000</v>
      </c>
      <c r="D3081">
        <v>48320</v>
      </c>
      <c r="E3081">
        <v>47.1</v>
      </c>
      <c r="F3081" t="s">
        <v>1016</v>
      </c>
      <c r="G3081" t="s">
        <v>1064</v>
      </c>
      <c r="H3081">
        <v>2021</v>
      </c>
      <c r="I3081">
        <v>-0.56927454471588135</v>
      </c>
    </row>
    <row r="3082" spans="1:9">
      <c r="A3082" t="s">
        <v>457</v>
      </c>
      <c r="B3082" t="s">
        <v>458</v>
      </c>
      <c r="C3082">
        <v>11000000</v>
      </c>
      <c r="D3082">
        <v>48320</v>
      </c>
      <c r="E3082">
        <v>47.1</v>
      </c>
      <c r="F3082" t="s">
        <v>1017</v>
      </c>
      <c r="G3082" t="s">
        <v>1073</v>
      </c>
      <c r="H3082">
        <v>2018</v>
      </c>
      <c r="I3082">
        <v>23.1</v>
      </c>
    </row>
    <row r="3083" spans="1:9">
      <c r="A3083" t="s">
        <v>457</v>
      </c>
      <c r="B3083" t="s">
        <v>458</v>
      </c>
      <c r="C3083">
        <v>11000000</v>
      </c>
      <c r="D3083">
        <v>48320</v>
      </c>
      <c r="E3083">
        <v>47.1</v>
      </c>
      <c r="F3083" t="s">
        <v>1018</v>
      </c>
      <c r="G3083" t="s">
        <v>1073</v>
      </c>
      <c r="H3083">
        <v>2022</v>
      </c>
      <c r="I3083">
        <v>55.9</v>
      </c>
    </row>
    <row r="3084" spans="1:9">
      <c r="A3084" t="s">
        <v>457</v>
      </c>
      <c r="B3084" t="s">
        <v>458</v>
      </c>
      <c r="C3084">
        <v>11000000</v>
      </c>
      <c r="D3084">
        <v>48320</v>
      </c>
      <c r="E3084">
        <v>47.1</v>
      </c>
      <c r="F3084" t="s">
        <v>1019</v>
      </c>
      <c r="G3084" t="s">
        <v>1089</v>
      </c>
      <c r="H3084">
        <v>2018</v>
      </c>
      <c r="I3084">
        <v>26.2</v>
      </c>
    </row>
    <row r="3085" spans="1:9">
      <c r="A3085" t="s">
        <v>457</v>
      </c>
      <c r="B3085" t="s">
        <v>458</v>
      </c>
      <c r="C3085">
        <v>11000000</v>
      </c>
      <c r="D3085">
        <v>48320</v>
      </c>
      <c r="E3085">
        <v>47.1</v>
      </c>
      <c r="F3085" t="s">
        <v>1020</v>
      </c>
      <c r="G3085" t="s">
        <v>1089</v>
      </c>
      <c r="H3085">
        <v>2022</v>
      </c>
      <c r="I3085">
        <v>30.8</v>
      </c>
    </row>
    <row r="3086" spans="1:9">
      <c r="A3086" t="s">
        <v>457</v>
      </c>
      <c r="B3086" t="s">
        <v>458</v>
      </c>
      <c r="C3086">
        <v>11000000</v>
      </c>
      <c r="D3086">
        <v>48320</v>
      </c>
      <c r="E3086">
        <v>47.1</v>
      </c>
      <c r="F3086" t="s">
        <v>1021</v>
      </c>
      <c r="H3086">
        <v>2017</v>
      </c>
      <c r="I3086">
        <v>61.6</v>
      </c>
    </row>
    <row r="3087" spans="1:9">
      <c r="A3087" t="s">
        <v>457</v>
      </c>
      <c r="B3087" t="s">
        <v>458</v>
      </c>
      <c r="C3087">
        <v>11000000</v>
      </c>
      <c r="D3087">
        <v>48320</v>
      </c>
      <c r="E3087">
        <v>47.1</v>
      </c>
      <c r="F3087" t="s">
        <v>1022</v>
      </c>
      <c r="H3087">
        <v>2022</v>
      </c>
      <c r="I3087">
        <v>63</v>
      </c>
    </row>
    <row r="3088" spans="1:9">
      <c r="A3088" t="s">
        <v>457</v>
      </c>
      <c r="B3088" t="s">
        <v>458</v>
      </c>
      <c r="C3088">
        <v>11000000</v>
      </c>
      <c r="D3088">
        <v>48320</v>
      </c>
      <c r="E3088">
        <v>47.1</v>
      </c>
      <c r="F3088" t="s">
        <v>1023</v>
      </c>
      <c r="H3088">
        <v>2018</v>
      </c>
      <c r="I3088">
        <v>40</v>
      </c>
    </row>
    <row r="3089" spans="1:9">
      <c r="A3089" t="s">
        <v>457</v>
      </c>
      <c r="B3089" t="s">
        <v>458</v>
      </c>
      <c r="C3089">
        <v>11000000</v>
      </c>
      <c r="D3089">
        <v>48320</v>
      </c>
      <c r="E3089">
        <v>47.1</v>
      </c>
      <c r="F3089" t="s">
        <v>1024</v>
      </c>
      <c r="H3089">
        <v>2022</v>
      </c>
      <c r="I3089">
        <v>40</v>
      </c>
    </row>
    <row r="3090" spans="1:9">
      <c r="A3090" t="s">
        <v>457</v>
      </c>
      <c r="B3090" t="s">
        <v>458</v>
      </c>
      <c r="C3090">
        <v>11000000</v>
      </c>
      <c r="D3090">
        <v>48320</v>
      </c>
      <c r="E3090">
        <v>47.1</v>
      </c>
      <c r="F3090" t="s">
        <v>1025</v>
      </c>
      <c r="H3090">
        <v>2018</v>
      </c>
      <c r="I3090">
        <v>17.7</v>
      </c>
    </row>
    <row r="3091" spans="1:9">
      <c r="A3091" t="s">
        <v>457</v>
      </c>
      <c r="B3091" t="s">
        <v>458</v>
      </c>
      <c r="C3091">
        <v>11000000</v>
      </c>
      <c r="D3091">
        <v>48320</v>
      </c>
      <c r="E3091">
        <v>47.1</v>
      </c>
      <c r="F3091" t="s">
        <v>1026</v>
      </c>
      <c r="H3091">
        <v>2019</v>
      </c>
      <c r="I3091">
        <v>2.5356279517867799</v>
      </c>
    </row>
    <row r="3092" spans="1:9">
      <c r="A3092" t="s">
        <v>457</v>
      </c>
      <c r="B3092" t="s">
        <v>458</v>
      </c>
      <c r="C3092">
        <v>11000000</v>
      </c>
      <c r="D3092">
        <v>48320</v>
      </c>
      <c r="E3092">
        <v>47.1</v>
      </c>
      <c r="F3092" t="s">
        <v>1027</v>
      </c>
      <c r="H3092">
        <v>2015</v>
      </c>
      <c r="I3092">
        <v>0.122</v>
      </c>
    </row>
    <row r="3093" spans="1:9">
      <c r="A3093" t="s">
        <v>457</v>
      </c>
      <c r="B3093" t="s">
        <v>458</v>
      </c>
      <c r="C3093">
        <v>11000000</v>
      </c>
      <c r="D3093">
        <v>48320</v>
      </c>
      <c r="E3093">
        <v>47.1</v>
      </c>
      <c r="F3093" t="s">
        <v>1028</v>
      </c>
      <c r="H3093" t="s">
        <v>1056</v>
      </c>
      <c r="I3093">
        <v>0.10921892338173521</v>
      </c>
    </row>
    <row r="3094" spans="1:9">
      <c r="A3094" t="s">
        <v>457</v>
      </c>
      <c r="B3094" t="s">
        <v>458</v>
      </c>
      <c r="C3094">
        <v>11000000</v>
      </c>
      <c r="D3094">
        <v>48320</v>
      </c>
      <c r="E3094">
        <v>47.1</v>
      </c>
      <c r="F3094" t="s">
        <v>1029</v>
      </c>
      <c r="H3094">
        <v>2017</v>
      </c>
      <c r="I3094">
        <v>26.8</v>
      </c>
    </row>
    <row r="3095" spans="1:9">
      <c r="A3095" t="s">
        <v>457</v>
      </c>
      <c r="B3095" t="s">
        <v>458</v>
      </c>
      <c r="C3095">
        <v>11000000</v>
      </c>
      <c r="D3095">
        <v>48320</v>
      </c>
      <c r="E3095">
        <v>47.1</v>
      </c>
      <c r="F3095" t="s">
        <v>1030</v>
      </c>
      <c r="H3095">
        <v>2018</v>
      </c>
      <c r="I3095">
        <v>26.842105263157901</v>
      </c>
    </row>
    <row r="3096" spans="1:9">
      <c r="A3096" t="s">
        <v>457</v>
      </c>
      <c r="B3096" t="s">
        <v>458</v>
      </c>
      <c r="C3096">
        <v>11000000</v>
      </c>
      <c r="D3096">
        <v>48320</v>
      </c>
      <c r="E3096">
        <v>47.1</v>
      </c>
      <c r="F3096" t="s">
        <v>1031</v>
      </c>
      <c r="H3096">
        <v>2021</v>
      </c>
      <c r="I3096">
        <v>27.894736842105299</v>
      </c>
    </row>
    <row r="3097" spans="1:9">
      <c r="A3097" t="s">
        <v>457</v>
      </c>
      <c r="B3097" t="s">
        <v>458</v>
      </c>
      <c r="C3097">
        <v>11000000</v>
      </c>
      <c r="D3097">
        <v>48320</v>
      </c>
      <c r="E3097">
        <v>47.1</v>
      </c>
      <c r="F3097" t="s">
        <v>1032</v>
      </c>
      <c r="H3097">
        <v>2021</v>
      </c>
      <c r="I3097">
        <v>6.5056272603802E-3</v>
      </c>
    </row>
    <row r="3098" spans="1:9">
      <c r="A3098" t="s">
        <v>457</v>
      </c>
      <c r="B3098" t="s">
        <v>458</v>
      </c>
      <c r="C3098">
        <v>11000000</v>
      </c>
      <c r="D3098">
        <v>48320</v>
      </c>
      <c r="E3098">
        <v>47.1</v>
      </c>
      <c r="F3098" t="s">
        <v>1033</v>
      </c>
      <c r="H3098">
        <v>2019</v>
      </c>
      <c r="I3098">
        <v>7.0000000000000001E-3</v>
      </c>
    </row>
    <row r="3099" spans="1:9">
      <c r="A3099" t="s">
        <v>459</v>
      </c>
      <c r="B3099" t="s">
        <v>460</v>
      </c>
      <c r="C3099">
        <v>17000000</v>
      </c>
      <c r="D3099">
        <v>276841</v>
      </c>
      <c r="E3099">
        <v>45.9</v>
      </c>
      <c r="F3099" t="s">
        <v>982</v>
      </c>
      <c r="G3099" t="s">
        <v>1065</v>
      </c>
      <c r="H3099">
        <v>2016</v>
      </c>
      <c r="I3099">
        <v>37</v>
      </c>
    </row>
    <row r="3100" spans="1:9">
      <c r="A3100" t="s">
        <v>459</v>
      </c>
      <c r="B3100" t="s">
        <v>460</v>
      </c>
      <c r="C3100">
        <v>17000000</v>
      </c>
      <c r="D3100">
        <v>276841</v>
      </c>
      <c r="E3100">
        <v>45.9</v>
      </c>
      <c r="F3100" t="s">
        <v>983</v>
      </c>
      <c r="G3100" t="s">
        <v>1065</v>
      </c>
      <c r="H3100">
        <v>2019</v>
      </c>
      <c r="I3100">
        <v>58.8</v>
      </c>
    </row>
    <row r="3101" spans="1:9">
      <c r="A3101" t="s">
        <v>459</v>
      </c>
      <c r="B3101" t="s">
        <v>460</v>
      </c>
      <c r="C3101">
        <v>17000000</v>
      </c>
      <c r="D3101">
        <v>276841</v>
      </c>
      <c r="E3101">
        <v>45.9</v>
      </c>
      <c r="F3101" t="s">
        <v>984</v>
      </c>
      <c r="G3101" t="s">
        <v>1066</v>
      </c>
      <c r="H3101">
        <v>2017</v>
      </c>
      <c r="I3101">
        <v>0.752</v>
      </c>
    </row>
    <row r="3102" spans="1:9">
      <c r="A3102" t="s">
        <v>459</v>
      </c>
      <c r="B3102" t="s">
        <v>460</v>
      </c>
      <c r="C3102">
        <v>17000000</v>
      </c>
      <c r="D3102">
        <v>276841</v>
      </c>
      <c r="E3102">
        <v>45.9</v>
      </c>
      <c r="F3102" t="s">
        <v>985</v>
      </c>
      <c r="G3102" t="s">
        <v>1066</v>
      </c>
      <c r="H3102">
        <v>2021</v>
      </c>
      <c r="I3102">
        <v>0.74</v>
      </c>
    </row>
    <row r="3103" spans="1:9">
      <c r="A3103" t="s">
        <v>459</v>
      </c>
      <c r="B3103" t="s">
        <v>460</v>
      </c>
      <c r="C3103">
        <v>17000000</v>
      </c>
      <c r="D3103">
        <v>276841</v>
      </c>
      <c r="E3103">
        <v>45.9</v>
      </c>
      <c r="F3103" t="s">
        <v>986</v>
      </c>
      <c r="G3103" t="s">
        <v>1074</v>
      </c>
      <c r="H3103">
        <v>2018</v>
      </c>
      <c r="I3103">
        <v>48.1</v>
      </c>
    </row>
    <row r="3104" spans="1:9">
      <c r="A3104" t="s">
        <v>459</v>
      </c>
      <c r="B3104" t="s">
        <v>460</v>
      </c>
      <c r="C3104">
        <v>17000000</v>
      </c>
      <c r="D3104">
        <v>276841</v>
      </c>
      <c r="E3104">
        <v>45.9</v>
      </c>
      <c r="F3104" t="s">
        <v>1034</v>
      </c>
      <c r="G3104" t="s">
        <v>1074</v>
      </c>
      <c r="H3104">
        <v>2018</v>
      </c>
      <c r="I3104">
        <v>0</v>
      </c>
    </row>
    <row r="3105" spans="1:9">
      <c r="A3105" t="s">
        <v>459</v>
      </c>
      <c r="B3105" t="s">
        <v>460</v>
      </c>
      <c r="C3105">
        <v>17000000</v>
      </c>
      <c r="D3105">
        <v>276841</v>
      </c>
      <c r="E3105">
        <v>45.9</v>
      </c>
      <c r="F3105" t="s">
        <v>1035</v>
      </c>
      <c r="G3105" t="s">
        <v>1075</v>
      </c>
      <c r="H3105" t="s">
        <v>1056</v>
      </c>
      <c r="I3105">
        <v>4.2352512417257202</v>
      </c>
    </row>
    <row r="3106" spans="1:9">
      <c r="A3106" t="s">
        <v>459</v>
      </c>
      <c r="B3106" t="s">
        <v>460</v>
      </c>
      <c r="C3106">
        <v>17000000</v>
      </c>
      <c r="D3106">
        <v>276841</v>
      </c>
      <c r="E3106">
        <v>45.9</v>
      </c>
      <c r="F3106" t="s">
        <v>1036</v>
      </c>
      <c r="G3106" t="s">
        <v>1075</v>
      </c>
      <c r="H3106">
        <v>2018</v>
      </c>
      <c r="I3106">
        <v>197.52505099057299</v>
      </c>
    </row>
    <row r="3107" spans="1:9">
      <c r="A3107" t="s">
        <v>459</v>
      </c>
      <c r="B3107" t="s">
        <v>460</v>
      </c>
      <c r="C3107">
        <v>17000000</v>
      </c>
      <c r="D3107">
        <v>276841</v>
      </c>
      <c r="E3107">
        <v>45.9</v>
      </c>
      <c r="F3107" t="s">
        <v>1037</v>
      </c>
      <c r="G3107" t="s">
        <v>1075</v>
      </c>
      <c r="H3107">
        <v>2019</v>
      </c>
      <c r="I3107">
        <v>197.548961601146</v>
      </c>
    </row>
    <row r="3108" spans="1:9">
      <c r="A3108" t="s">
        <v>459</v>
      </c>
      <c r="B3108" t="s">
        <v>460</v>
      </c>
      <c r="C3108">
        <v>17000000</v>
      </c>
      <c r="D3108">
        <v>276841</v>
      </c>
      <c r="E3108">
        <v>45.9</v>
      </c>
      <c r="F3108" t="s">
        <v>1038</v>
      </c>
      <c r="G3108" t="s">
        <v>1076</v>
      </c>
      <c r="H3108">
        <v>2020</v>
      </c>
      <c r="I3108">
        <v>182.164624659428</v>
      </c>
    </row>
    <row r="3109" spans="1:9">
      <c r="A3109" t="s">
        <v>459</v>
      </c>
      <c r="B3109" t="s">
        <v>460</v>
      </c>
      <c r="C3109">
        <v>17000000</v>
      </c>
      <c r="D3109">
        <v>276841</v>
      </c>
      <c r="E3109">
        <v>45.9</v>
      </c>
      <c r="F3109" t="s">
        <v>1039</v>
      </c>
      <c r="G3109" t="s">
        <v>1076</v>
      </c>
      <c r="H3109">
        <v>2021</v>
      </c>
      <c r="I3109">
        <v>189.87975418730099</v>
      </c>
    </row>
    <row r="3110" spans="1:9">
      <c r="A3110" t="s">
        <v>459</v>
      </c>
      <c r="B3110" t="s">
        <v>460</v>
      </c>
      <c r="C3110">
        <v>17000000</v>
      </c>
      <c r="D3110">
        <v>276841</v>
      </c>
      <c r="E3110">
        <v>45.9</v>
      </c>
      <c r="F3110" t="s">
        <v>987</v>
      </c>
      <c r="G3110" t="s">
        <v>1076</v>
      </c>
      <c r="H3110">
        <v>2018</v>
      </c>
      <c r="I3110">
        <v>11837.959268778</v>
      </c>
    </row>
    <row r="3111" spans="1:9">
      <c r="A3111" t="s">
        <v>459</v>
      </c>
      <c r="B3111" t="s">
        <v>460</v>
      </c>
      <c r="C3111">
        <v>17000000</v>
      </c>
      <c r="D3111">
        <v>276841</v>
      </c>
      <c r="E3111">
        <v>45.9</v>
      </c>
      <c r="F3111" t="s">
        <v>988</v>
      </c>
      <c r="G3111" t="s">
        <v>1077</v>
      </c>
      <c r="H3111">
        <v>2019</v>
      </c>
      <c r="I3111">
        <v>11850.494950350099</v>
      </c>
    </row>
    <row r="3112" spans="1:9">
      <c r="A3112" t="s">
        <v>459</v>
      </c>
      <c r="B3112" t="s">
        <v>460</v>
      </c>
      <c r="C3112">
        <v>17000000</v>
      </c>
      <c r="D3112">
        <v>276841</v>
      </c>
      <c r="E3112">
        <v>45.9</v>
      </c>
      <c r="F3112" t="s">
        <v>989</v>
      </c>
      <c r="G3112" t="s">
        <v>1077</v>
      </c>
      <c r="H3112">
        <v>2020</v>
      </c>
      <c r="I3112">
        <v>10890.456636491101</v>
      </c>
    </row>
    <row r="3113" spans="1:9">
      <c r="A3113" t="s">
        <v>459</v>
      </c>
      <c r="B3113" t="s">
        <v>460</v>
      </c>
      <c r="C3113">
        <v>17000000</v>
      </c>
      <c r="D3113">
        <v>276841</v>
      </c>
      <c r="E3113">
        <v>45.9</v>
      </c>
      <c r="F3113" t="s">
        <v>990</v>
      </c>
      <c r="G3113" t="s">
        <v>1061</v>
      </c>
      <c r="H3113">
        <v>2021</v>
      </c>
      <c r="I3113">
        <v>11661.193168490699</v>
      </c>
    </row>
    <row r="3114" spans="1:9">
      <c r="A3114" t="s">
        <v>459</v>
      </c>
      <c r="B3114" t="s">
        <v>460</v>
      </c>
      <c r="C3114">
        <v>17000000</v>
      </c>
      <c r="D3114">
        <v>276841</v>
      </c>
      <c r="E3114">
        <v>45.9</v>
      </c>
      <c r="F3114" t="s">
        <v>991</v>
      </c>
      <c r="G3114" t="s">
        <v>1061</v>
      </c>
      <c r="H3114">
        <v>2018</v>
      </c>
      <c r="I3114">
        <v>1.2892919329050201</v>
      </c>
    </row>
    <row r="3115" spans="1:9">
      <c r="A3115" t="s">
        <v>459</v>
      </c>
      <c r="B3115" t="s">
        <v>460</v>
      </c>
      <c r="C3115">
        <v>17000000</v>
      </c>
      <c r="D3115">
        <v>276841</v>
      </c>
      <c r="E3115">
        <v>45.9</v>
      </c>
      <c r="F3115" t="s">
        <v>992</v>
      </c>
      <c r="G3115" t="s">
        <v>1061</v>
      </c>
      <c r="H3115" t="s">
        <v>1057</v>
      </c>
      <c r="I3115">
        <v>4.2352512417257202</v>
      </c>
    </row>
    <row r="3116" spans="1:9">
      <c r="A3116" t="s">
        <v>459</v>
      </c>
      <c r="B3116" t="s">
        <v>460</v>
      </c>
      <c r="C3116">
        <v>17000000</v>
      </c>
      <c r="D3116">
        <v>276841</v>
      </c>
      <c r="E3116">
        <v>45.9</v>
      </c>
      <c r="F3116" t="s">
        <v>1040</v>
      </c>
      <c r="G3116" t="s">
        <v>1061</v>
      </c>
      <c r="H3116">
        <v>2014</v>
      </c>
      <c r="I3116">
        <v>5.2609901428222701</v>
      </c>
    </row>
    <row r="3117" spans="1:9">
      <c r="A3117" t="s">
        <v>459</v>
      </c>
      <c r="B3117" t="s">
        <v>460</v>
      </c>
      <c r="C3117">
        <v>17000000</v>
      </c>
      <c r="D3117">
        <v>276841</v>
      </c>
      <c r="E3117">
        <v>45.9</v>
      </c>
      <c r="F3117" t="s">
        <v>1041</v>
      </c>
      <c r="G3117" t="s">
        <v>1061</v>
      </c>
      <c r="H3117">
        <v>2015</v>
      </c>
      <c r="I3117">
        <v>4.9987001419067401</v>
      </c>
    </row>
    <row r="3118" spans="1:9">
      <c r="A3118" t="s">
        <v>459</v>
      </c>
      <c r="B3118" t="s">
        <v>460</v>
      </c>
      <c r="C3118">
        <v>17000000</v>
      </c>
      <c r="D3118">
        <v>276841</v>
      </c>
      <c r="E3118">
        <v>45.9</v>
      </c>
      <c r="F3118" t="s">
        <v>1042</v>
      </c>
      <c r="G3118" t="s">
        <v>1061</v>
      </c>
      <c r="H3118">
        <v>2016</v>
      </c>
      <c r="I3118">
        <v>4.3627500534057599</v>
      </c>
    </row>
    <row r="3119" spans="1:9">
      <c r="A3119" t="s">
        <v>459</v>
      </c>
      <c r="B3119" t="s">
        <v>460</v>
      </c>
      <c r="C3119">
        <v>17000000</v>
      </c>
      <c r="D3119">
        <v>276841</v>
      </c>
      <c r="E3119">
        <v>45.9</v>
      </c>
      <c r="F3119" t="s">
        <v>1043</v>
      </c>
      <c r="G3119" t="s">
        <v>1061</v>
      </c>
      <c r="H3119">
        <v>2017</v>
      </c>
      <c r="I3119">
        <v>4.6142601966857901</v>
      </c>
    </row>
    <row r="3120" spans="1:9">
      <c r="A3120" t="s">
        <v>459</v>
      </c>
      <c r="B3120" t="s">
        <v>460</v>
      </c>
      <c r="C3120">
        <v>17000000</v>
      </c>
      <c r="D3120">
        <v>276841</v>
      </c>
      <c r="E3120">
        <v>45.9</v>
      </c>
      <c r="F3120" t="s">
        <v>1044</v>
      </c>
      <c r="G3120" t="s">
        <v>1063</v>
      </c>
      <c r="H3120">
        <v>2018</v>
      </c>
      <c r="I3120">
        <v>4.6214599609375</v>
      </c>
    </row>
    <row r="3121" spans="1:9">
      <c r="A3121" t="s">
        <v>459</v>
      </c>
      <c r="B3121" t="s">
        <v>460</v>
      </c>
      <c r="C3121">
        <v>17000000</v>
      </c>
      <c r="D3121">
        <v>276841</v>
      </c>
      <c r="E3121">
        <v>45.9</v>
      </c>
      <c r="F3121" t="s">
        <v>1045</v>
      </c>
      <c r="G3121" t="s">
        <v>1063</v>
      </c>
      <c r="H3121">
        <v>2019</v>
      </c>
      <c r="I3121">
        <v>4.2256598472595197</v>
      </c>
    </row>
    <row r="3122" spans="1:9">
      <c r="A3122" t="s">
        <v>459</v>
      </c>
      <c r="B3122" t="s">
        <v>460</v>
      </c>
      <c r="C3122">
        <v>17000000</v>
      </c>
      <c r="D3122">
        <v>276841</v>
      </c>
      <c r="E3122">
        <v>45.9</v>
      </c>
      <c r="F3122" t="s">
        <v>1046</v>
      </c>
      <c r="G3122" t="s">
        <v>1063</v>
      </c>
      <c r="H3122">
        <v>2020</v>
      </c>
      <c r="I3122">
        <v>4.1341300010681197</v>
      </c>
    </row>
    <row r="3123" spans="1:9">
      <c r="A3123" t="s">
        <v>459</v>
      </c>
      <c r="B3123" t="s">
        <v>460</v>
      </c>
      <c r="C3123">
        <v>17000000</v>
      </c>
      <c r="D3123">
        <v>276841</v>
      </c>
      <c r="E3123">
        <v>45.9</v>
      </c>
      <c r="F3123" t="s">
        <v>1048</v>
      </c>
      <c r="G3123" t="s">
        <v>1092</v>
      </c>
      <c r="H3123" t="s">
        <v>1057</v>
      </c>
      <c r="I3123">
        <v>4.1341300010681197</v>
      </c>
    </row>
    <row r="3124" spans="1:9">
      <c r="A3124" t="s">
        <v>459</v>
      </c>
      <c r="B3124" t="s">
        <v>460</v>
      </c>
      <c r="C3124">
        <v>17000000</v>
      </c>
      <c r="D3124">
        <v>276841</v>
      </c>
      <c r="E3124">
        <v>45.9</v>
      </c>
      <c r="F3124" t="s">
        <v>1049</v>
      </c>
      <c r="G3124" t="s">
        <v>1062</v>
      </c>
      <c r="H3124">
        <v>2015</v>
      </c>
      <c r="I3124">
        <v>980</v>
      </c>
    </row>
    <row r="3125" spans="1:9">
      <c r="A3125" t="s">
        <v>459</v>
      </c>
      <c r="B3125" t="s">
        <v>460</v>
      </c>
      <c r="C3125">
        <v>17000000</v>
      </c>
      <c r="D3125">
        <v>276841</v>
      </c>
      <c r="E3125">
        <v>45.9</v>
      </c>
      <c r="F3125" t="s">
        <v>1050</v>
      </c>
      <c r="G3125" t="s">
        <v>1062</v>
      </c>
      <c r="H3125">
        <v>2018</v>
      </c>
      <c r="I3125">
        <v>495.16958618000001</v>
      </c>
    </row>
    <row r="3126" spans="1:9">
      <c r="A3126" t="s">
        <v>459</v>
      </c>
      <c r="B3126" t="s">
        <v>460</v>
      </c>
      <c r="C3126">
        <v>17000000</v>
      </c>
      <c r="D3126">
        <v>276841</v>
      </c>
      <c r="E3126">
        <v>45.9</v>
      </c>
      <c r="F3126" t="s">
        <v>1051</v>
      </c>
      <c r="G3126" t="s">
        <v>1078</v>
      </c>
      <c r="H3126">
        <v>2019</v>
      </c>
      <c r="I3126">
        <v>486.49215698</v>
      </c>
    </row>
    <row r="3127" spans="1:9">
      <c r="A3127" t="s">
        <v>459</v>
      </c>
      <c r="B3127" t="s">
        <v>460</v>
      </c>
      <c r="C3127">
        <v>17000000</v>
      </c>
      <c r="D3127">
        <v>276841</v>
      </c>
      <c r="E3127">
        <v>45.9</v>
      </c>
      <c r="F3127" t="s">
        <v>993</v>
      </c>
      <c r="G3127" t="s">
        <v>1078</v>
      </c>
      <c r="H3127">
        <v>2020</v>
      </c>
      <c r="I3127">
        <v>16.600000000000001</v>
      </c>
    </row>
    <row r="3128" spans="1:9">
      <c r="A3128" t="s">
        <v>459</v>
      </c>
      <c r="B3128" t="s">
        <v>460</v>
      </c>
      <c r="C3128">
        <v>17000000</v>
      </c>
      <c r="D3128">
        <v>276841</v>
      </c>
      <c r="E3128">
        <v>45.9</v>
      </c>
      <c r="F3128" t="s">
        <v>994</v>
      </c>
      <c r="G3128" t="s">
        <v>1079</v>
      </c>
      <c r="H3128" t="s">
        <v>1058</v>
      </c>
      <c r="I3128">
        <v>59</v>
      </c>
    </row>
    <row r="3129" spans="1:9">
      <c r="A3129" t="s">
        <v>459</v>
      </c>
      <c r="B3129" t="s">
        <v>460</v>
      </c>
      <c r="C3129">
        <v>17000000</v>
      </c>
      <c r="D3129">
        <v>276841</v>
      </c>
      <c r="E3129">
        <v>45.9</v>
      </c>
      <c r="F3129" t="s">
        <v>1053</v>
      </c>
      <c r="G3129" t="s">
        <v>1093</v>
      </c>
      <c r="H3129">
        <v>2018</v>
      </c>
      <c r="I3129">
        <v>4.6214599609375</v>
      </c>
    </row>
    <row r="3130" spans="1:9">
      <c r="A3130" t="s">
        <v>459</v>
      </c>
      <c r="B3130" t="s">
        <v>460</v>
      </c>
      <c r="C3130">
        <v>17000000</v>
      </c>
      <c r="D3130">
        <v>276841</v>
      </c>
      <c r="E3130">
        <v>45.9</v>
      </c>
      <c r="F3130" t="s">
        <v>1054</v>
      </c>
      <c r="G3130" t="s">
        <v>1091</v>
      </c>
      <c r="H3130" t="s">
        <v>1056</v>
      </c>
      <c r="I3130">
        <v>4.1341300010681197</v>
      </c>
    </row>
    <row r="3131" spans="1:9">
      <c r="A3131" t="s">
        <v>459</v>
      </c>
      <c r="B3131" t="s">
        <v>460</v>
      </c>
      <c r="C3131">
        <v>17000000</v>
      </c>
      <c r="D3131">
        <v>276841</v>
      </c>
      <c r="E3131">
        <v>45.9</v>
      </c>
      <c r="F3131" t="s">
        <v>995</v>
      </c>
      <c r="G3131" t="s">
        <v>1080</v>
      </c>
      <c r="H3131">
        <v>2018</v>
      </c>
      <c r="I3131">
        <v>4.6214599609375</v>
      </c>
    </row>
    <row r="3132" spans="1:9">
      <c r="A3132" t="s">
        <v>459</v>
      </c>
      <c r="B3132" t="s">
        <v>460</v>
      </c>
      <c r="C3132">
        <v>17000000</v>
      </c>
      <c r="D3132">
        <v>276841</v>
      </c>
      <c r="E3132">
        <v>45.9</v>
      </c>
      <c r="F3132" t="s">
        <v>996</v>
      </c>
      <c r="G3132" t="s">
        <v>1080</v>
      </c>
      <c r="H3132" t="s">
        <v>1057</v>
      </c>
      <c r="I3132">
        <v>4.13</v>
      </c>
    </row>
    <row r="3133" spans="1:9">
      <c r="A3133" t="s">
        <v>459</v>
      </c>
      <c r="B3133" t="s">
        <v>460</v>
      </c>
      <c r="C3133">
        <v>17000000</v>
      </c>
      <c r="D3133">
        <v>276841</v>
      </c>
      <c r="E3133">
        <v>45.9</v>
      </c>
      <c r="F3133" t="s">
        <v>997</v>
      </c>
      <c r="G3133" t="s">
        <v>1081</v>
      </c>
      <c r="H3133">
        <v>2018</v>
      </c>
      <c r="I3133">
        <v>1.3120700120925901</v>
      </c>
    </row>
    <row r="3134" spans="1:9">
      <c r="A3134" t="s">
        <v>459</v>
      </c>
      <c r="B3134" t="s">
        <v>460</v>
      </c>
      <c r="C3134">
        <v>17000000</v>
      </c>
      <c r="D3134">
        <v>276841</v>
      </c>
      <c r="E3134">
        <v>45.9</v>
      </c>
      <c r="F3134" t="s">
        <v>998</v>
      </c>
      <c r="G3134" t="s">
        <v>1081</v>
      </c>
      <c r="H3134" t="s">
        <v>1056</v>
      </c>
      <c r="I3134">
        <v>1.3798600435257</v>
      </c>
    </row>
    <row r="3135" spans="1:9">
      <c r="A3135" t="s">
        <v>459</v>
      </c>
      <c r="B3135" t="s">
        <v>460</v>
      </c>
      <c r="C3135">
        <v>17000000</v>
      </c>
      <c r="D3135">
        <v>276841</v>
      </c>
      <c r="E3135">
        <v>45.9</v>
      </c>
      <c r="F3135" t="s">
        <v>999</v>
      </c>
      <c r="G3135" t="s">
        <v>1067</v>
      </c>
      <c r="H3135">
        <v>2018</v>
      </c>
      <c r="I3135">
        <v>5.4</v>
      </c>
    </row>
    <row r="3136" spans="1:9">
      <c r="A3136" t="s">
        <v>459</v>
      </c>
      <c r="B3136" t="s">
        <v>460</v>
      </c>
      <c r="C3136">
        <v>17000000</v>
      </c>
      <c r="D3136">
        <v>276841</v>
      </c>
      <c r="E3136">
        <v>45.9</v>
      </c>
      <c r="F3136" t="s">
        <v>1000</v>
      </c>
      <c r="G3136" t="s">
        <v>1067</v>
      </c>
      <c r="H3136">
        <v>2021</v>
      </c>
      <c r="I3136">
        <v>6.4270000457763699</v>
      </c>
    </row>
    <row r="3137" spans="1:9">
      <c r="A3137" t="s">
        <v>459</v>
      </c>
      <c r="B3137" t="s">
        <v>460</v>
      </c>
      <c r="C3137">
        <v>17000000</v>
      </c>
      <c r="D3137">
        <v>276841</v>
      </c>
      <c r="E3137">
        <v>45.9</v>
      </c>
      <c r="F3137" t="s">
        <v>1001</v>
      </c>
      <c r="G3137" t="s">
        <v>1068</v>
      </c>
      <c r="H3137" t="s">
        <v>1056</v>
      </c>
      <c r="I3137">
        <v>2.1</v>
      </c>
    </row>
    <row r="3138" spans="1:9">
      <c r="A3138" t="s">
        <v>459</v>
      </c>
      <c r="B3138" t="s">
        <v>460</v>
      </c>
      <c r="C3138">
        <v>17000000</v>
      </c>
      <c r="D3138">
        <v>276841</v>
      </c>
      <c r="E3138">
        <v>45.9</v>
      </c>
      <c r="F3138" t="s">
        <v>1002</v>
      </c>
      <c r="G3138" t="s">
        <v>1068</v>
      </c>
      <c r="H3138">
        <v>2020</v>
      </c>
      <c r="I3138">
        <v>98.849998474121094</v>
      </c>
    </row>
    <row r="3139" spans="1:9">
      <c r="A3139" t="s">
        <v>459</v>
      </c>
      <c r="B3139" t="s">
        <v>460</v>
      </c>
      <c r="C3139">
        <v>17000000</v>
      </c>
      <c r="D3139">
        <v>276841</v>
      </c>
      <c r="E3139">
        <v>45.9</v>
      </c>
      <c r="F3139" t="s">
        <v>1003</v>
      </c>
      <c r="G3139" t="s">
        <v>1069</v>
      </c>
      <c r="H3139">
        <v>2018</v>
      </c>
      <c r="I3139">
        <v>25</v>
      </c>
    </row>
    <row r="3140" spans="1:9">
      <c r="A3140" t="s">
        <v>459</v>
      </c>
      <c r="B3140" t="s">
        <v>460</v>
      </c>
      <c r="C3140">
        <v>17000000</v>
      </c>
      <c r="D3140">
        <v>276841</v>
      </c>
      <c r="E3140">
        <v>45.9</v>
      </c>
      <c r="F3140" t="s">
        <v>1004</v>
      </c>
      <c r="G3140" t="s">
        <v>1069</v>
      </c>
      <c r="H3140">
        <v>2022</v>
      </c>
      <c r="I3140">
        <v>31</v>
      </c>
    </row>
    <row r="3141" spans="1:9">
      <c r="A3141" t="s">
        <v>459</v>
      </c>
      <c r="B3141" t="s">
        <v>460</v>
      </c>
      <c r="C3141">
        <v>17000000</v>
      </c>
      <c r="D3141">
        <v>276841</v>
      </c>
      <c r="E3141">
        <v>45.9</v>
      </c>
      <c r="F3141" t="s">
        <v>1005</v>
      </c>
      <c r="G3141" t="s">
        <v>1070</v>
      </c>
      <c r="H3141">
        <v>2018</v>
      </c>
      <c r="I3141">
        <v>35</v>
      </c>
    </row>
    <row r="3142" spans="1:9">
      <c r="A3142" t="s">
        <v>459</v>
      </c>
      <c r="B3142" t="s">
        <v>460</v>
      </c>
      <c r="C3142">
        <v>17000000</v>
      </c>
      <c r="D3142">
        <v>276841</v>
      </c>
      <c r="E3142">
        <v>45.9</v>
      </c>
      <c r="F3142" t="s">
        <v>1006</v>
      </c>
      <c r="G3142" t="s">
        <v>1070</v>
      </c>
      <c r="H3142">
        <v>2022</v>
      </c>
      <c r="I3142">
        <v>40</v>
      </c>
    </row>
    <row r="3143" spans="1:9">
      <c r="A3143" t="s">
        <v>459</v>
      </c>
      <c r="B3143" t="s">
        <v>460</v>
      </c>
      <c r="C3143">
        <v>17000000</v>
      </c>
      <c r="D3143">
        <v>276841</v>
      </c>
      <c r="E3143">
        <v>45.9</v>
      </c>
      <c r="F3143" t="s">
        <v>1007</v>
      </c>
      <c r="G3143" t="s">
        <v>1071</v>
      </c>
      <c r="H3143">
        <v>2017</v>
      </c>
      <c r="I3143">
        <v>-0.1</v>
      </c>
    </row>
    <row r="3144" spans="1:9">
      <c r="A3144" t="s">
        <v>459</v>
      </c>
      <c r="B3144" t="s">
        <v>460</v>
      </c>
      <c r="C3144">
        <v>17000000</v>
      </c>
      <c r="D3144">
        <v>276841</v>
      </c>
      <c r="E3144">
        <v>45.9</v>
      </c>
      <c r="F3144" t="s">
        <v>1008</v>
      </c>
      <c r="G3144" t="s">
        <v>1071</v>
      </c>
      <c r="H3144">
        <v>2021</v>
      </c>
      <c r="I3144">
        <v>-0.2662537693977356</v>
      </c>
    </row>
    <row r="3145" spans="1:9">
      <c r="A3145" t="s">
        <v>459</v>
      </c>
      <c r="B3145" t="s">
        <v>460</v>
      </c>
      <c r="C3145">
        <v>17000000</v>
      </c>
      <c r="D3145">
        <v>276841</v>
      </c>
      <c r="E3145">
        <v>45.9</v>
      </c>
      <c r="F3145" t="s">
        <v>1009</v>
      </c>
      <c r="G3145" t="s">
        <v>1082</v>
      </c>
      <c r="H3145">
        <v>2017</v>
      </c>
      <c r="I3145">
        <v>-0.32</v>
      </c>
    </row>
    <row r="3146" spans="1:9">
      <c r="A3146" t="s">
        <v>459</v>
      </c>
      <c r="B3146" t="s">
        <v>460</v>
      </c>
      <c r="C3146">
        <v>17000000</v>
      </c>
      <c r="D3146">
        <v>276841</v>
      </c>
      <c r="E3146">
        <v>45.9</v>
      </c>
      <c r="F3146" t="s">
        <v>1010</v>
      </c>
      <c r="G3146" t="s">
        <v>1083</v>
      </c>
      <c r="H3146">
        <v>2021</v>
      </c>
      <c r="I3146">
        <v>-0.20914836227893829</v>
      </c>
    </row>
    <row r="3147" spans="1:9">
      <c r="A3147" t="s">
        <v>459</v>
      </c>
      <c r="B3147" t="s">
        <v>460</v>
      </c>
      <c r="C3147">
        <v>17000000</v>
      </c>
      <c r="D3147">
        <v>276841</v>
      </c>
      <c r="E3147">
        <v>45.9</v>
      </c>
      <c r="F3147" t="s">
        <v>1011</v>
      </c>
      <c r="G3147" t="s">
        <v>1072</v>
      </c>
      <c r="H3147">
        <v>2017</v>
      </c>
      <c r="I3147">
        <v>-1</v>
      </c>
    </row>
    <row r="3148" spans="1:9">
      <c r="A3148" t="s">
        <v>459</v>
      </c>
      <c r="B3148" t="s">
        <v>460</v>
      </c>
      <c r="C3148">
        <v>17000000</v>
      </c>
      <c r="D3148">
        <v>276841</v>
      </c>
      <c r="E3148">
        <v>45.9</v>
      </c>
      <c r="F3148" t="s">
        <v>1012</v>
      </c>
      <c r="G3148" t="s">
        <v>1084</v>
      </c>
      <c r="H3148">
        <v>2021</v>
      </c>
      <c r="I3148">
        <v>-0.70278531312942505</v>
      </c>
    </row>
    <row r="3149" spans="1:9">
      <c r="A3149" t="s">
        <v>459</v>
      </c>
      <c r="B3149" t="s">
        <v>460</v>
      </c>
      <c r="C3149">
        <v>17000000</v>
      </c>
      <c r="D3149">
        <v>276841</v>
      </c>
      <c r="E3149">
        <v>45.9</v>
      </c>
      <c r="F3149" t="s">
        <v>1013</v>
      </c>
      <c r="G3149" t="s">
        <v>1085</v>
      </c>
      <c r="H3149">
        <v>2017</v>
      </c>
      <c r="I3149">
        <v>-0.7</v>
      </c>
    </row>
    <row r="3150" spans="1:9">
      <c r="A3150" t="s">
        <v>459</v>
      </c>
      <c r="B3150" t="s">
        <v>460</v>
      </c>
      <c r="C3150">
        <v>17000000</v>
      </c>
      <c r="D3150">
        <v>276841</v>
      </c>
      <c r="E3150">
        <v>45.9</v>
      </c>
      <c r="F3150" t="s">
        <v>1014</v>
      </c>
      <c r="G3150" t="s">
        <v>1088</v>
      </c>
      <c r="H3150">
        <v>2021</v>
      </c>
      <c r="I3150">
        <v>-0.33932256698608398</v>
      </c>
    </row>
    <row r="3151" spans="1:9">
      <c r="A3151" t="s">
        <v>459</v>
      </c>
      <c r="B3151" t="s">
        <v>460</v>
      </c>
      <c r="C3151">
        <v>17000000</v>
      </c>
      <c r="D3151">
        <v>276841</v>
      </c>
      <c r="E3151">
        <v>45.9</v>
      </c>
      <c r="F3151" t="s">
        <v>1015</v>
      </c>
      <c r="G3151" t="s">
        <v>1064</v>
      </c>
      <c r="H3151">
        <v>2017</v>
      </c>
      <c r="I3151">
        <v>-0.6</v>
      </c>
    </row>
    <row r="3152" spans="1:9">
      <c r="A3152" t="s">
        <v>459</v>
      </c>
      <c r="B3152" t="s">
        <v>460</v>
      </c>
      <c r="C3152">
        <v>17000000</v>
      </c>
      <c r="D3152">
        <v>276841</v>
      </c>
      <c r="E3152">
        <v>45.9</v>
      </c>
      <c r="F3152" t="s">
        <v>1016</v>
      </c>
      <c r="G3152" t="s">
        <v>1064</v>
      </c>
      <c r="H3152">
        <v>2021</v>
      </c>
      <c r="I3152">
        <v>-0.57339340448379517</v>
      </c>
    </row>
    <row r="3153" spans="1:9">
      <c r="A3153" t="s">
        <v>459</v>
      </c>
      <c r="B3153" t="s">
        <v>460</v>
      </c>
      <c r="C3153">
        <v>17000000</v>
      </c>
      <c r="D3153">
        <v>276841</v>
      </c>
      <c r="E3153">
        <v>45.9</v>
      </c>
      <c r="F3153" t="s">
        <v>1017</v>
      </c>
      <c r="G3153" t="s">
        <v>1073</v>
      </c>
      <c r="H3153">
        <v>2018</v>
      </c>
      <c r="I3153">
        <v>23.3</v>
      </c>
    </row>
    <row r="3154" spans="1:9">
      <c r="A3154" t="s">
        <v>459</v>
      </c>
      <c r="B3154" t="s">
        <v>460</v>
      </c>
      <c r="C3154">
        <v>17000000</v>
      </c>
      <c r="D3154">
        <v>276841</v>
      </c>
      <c r="E3154">
        <v>45.9</v>
      </c>
      <c r="F3154" t="s">
        <v>1018</v>
      </c>
      <c r="G3154" t="s">
        <v>1073</v>
      </c>
      <c r="H3154">
        <v>2022</v>
      </c>
      <c r="I3154">
        <v>47.3</v>
      </c>
    </row>
    <row r="3155" spans="1:9">
      <c r="A3155" t="s">
        <v>459</v>
      </c>
      <c r="B3155" t="s">
        <v>460</v>
      </c>
      <c r="C3155">
        <v>17000000</v>
      </c>
      <c r="D3155">
        <v>276841</v>
      </c>
      <c r="E3155">
        <v>45.9</v>
      </c>
      <c r="F3155" t="s">
        <v>1019</v>
      </c>
      <c r="G3155" t="s">
        <v>1089</v>
      </c>
      <c r="H3155">
        <v>2018</v>
      </c>
      <c r="I3155">
        <v>30.2</v>
      </c>
    </row>
    <row r="3156" spans="1:9">
      <c r="A3156" t="s">
        <v>459</v>
      </c>
      <c r="B3156" t="s">
        <v>460</v>
      </c>
      <c r="C3156">
        <v>17000000</v>
      </c>
      <c r="D3156">
        <v>276841</v>
      </c>
      <c r="E3156">
        <v>45.9</v>
      </c>
      <c r="F3156" t="s">
        <v>1020</v>
      </c>
      <c r="G3156" t="s">
        <v>1089</v>
      </c>
      <c r="H3156">
        <v>2022</v>
      </c>
      <c r="I3156">
        <v>37.200000000000003</v>
      </c>
    </row>
    <row r="3157" spans="1:9">
      <c r="A3157" t="s">
        <v>459</v>
      </c>
      <c r="B3157" t="s">
        <v>460</v>
      </c>
      <c r="C3157">
        <v>17000000</v>
      </c>
      <c r="D3157">
        <v>276841</v>
      </c>
      <c r="E3157">
        <v>45.9</v>
      </c>
      <c r="F3157" t="s">
        <v>1021</v>
      </c>
      <c r="H3157">
        <v>2017</v>
      </c>
      <c r="I3157">
        <v>48.5</v>
      </c>
    </row>
    <row r="3158" spans="1:9">
      <c r="A3158" t="s">
        <v>459</v>
      </c>
      <c r="B3158" t="s">
        <v>460</v>
      </c>
      <c r="C3158">
        <v>17000000</v>
      </c>
      <c r="D3158">
        <v>276841</v>
      </c>
      <c r="E3158">
        <v>45.9</v>
      </c>
      <c r="F3158" t="s">
        <v>1022</v>
      </c>
      <c r="H3158">
        <v>2022</v>
      </c>
      <c r="I3158">
        <v>54.3</v>
      </c>
    </row>
    <row r="3159" spans="1:9">
      <c r="A3159" t="s">
        <v>459</v>
      </c>
      <c r="B3159" t="s">
        <v>460</v>
      </c>
      <c r="C3159">
        <v>17000000</v>
      </c>
      <c r="D3159">
        <v>276841</v>
      </c>
      <c r="E3159">
        <v>45.9</v>
      </c>
      <c r="F3159" t="s">
        <v>1023</v>
      </c>
      <c r="H3159">
        <v>2018</v>
      </c>
      <c r="I3159">
        <v>40</v>
      </c>
    </row>
    <row r="3160" spans="1:9">
      <c r="A3160" t="s">
        <v>459</v>
      </c>
      <c r="B3160" t="s">
        <v>460</v>
      </c>
      <c r="C3160">
        <v>17000000</v>
      </c>
      <c r="D3160">
        <v>276841</v>
      </c>
      <c r="E3160">
        <v>45.9</v>
      </c>
      <c r="F3160" t="s">
        <v>1024</v>
      </c>
      <c r="H3160">
        <v>2022</v>
      </c>
      <c r="I3160">
        <v>40</v>
      </c>
    </row>
    <row r="3161" spans="1:9">
      <c r="A3161" t="s">
        <v>459</v>
      </c>
      <c r="B3161" t="s">
        <v>460</v>
      </c>
      <c r="C3161">
        <v>17000000</v>
      </c>
      <c r="D3161">
        <v>276841</v>
      </c>
      <c r="E3161">
        <v>45.9</v>
      </c>
      <c r="F3161" t="s">
        <v>1025</v>
      </c>
      <c r="H3161">
        <v>2018</v>
      </c>
      <c r="I3161">
        <v>39.799999999999997</v>
      </c>
    </row>
    <row r="3162" spans="1:9">
      <c r="A3162" t="s">
        <v>459</v>
      </c>
      <c r="B3162" t="s">
        <v>460</v>
      </c>
      <c r="C3162">
        <v>17000000</v>
      </c>
      <c r="D3162">
        <v>276841</v>
      </c>
      <c r="E3162">
        <v>45.9</v>
      </c>
      <c r="F3162" t="s">
        <v>1026</v>
      </c>
      <c r="H3162">
        <v>2019</v>
      </c>
      <c r="I3162">
        <v>2.2614698169491501</v>
      </c>
    </row>
    <row r="3163" spans="1:9">
      <c r="A3163" t="s">
        <v>459</v>
      </c>
      <c r="B3163" t="s">
        <v>460</v>
      </c>
      <c r="C3163">
        <v>17000000</v>
      </c>
      <c r="D3163">
        <v>276841</v>
      </c>
      <c r="E3163">
        <v>45.9</v>
      </c>
      <c r="F3163" t="s">
        <v>1027</v>
      </c>
      <c r="H3163">
        <v>2015</v>
      </c>
      <c r="I3163">
        <v>0.54100000000000004</v>
      </c>
    </row>
    <row r="3164" spans="1:9">
      <c r="A3164" t="s">
        <v>459</v>
      </c>
      <c r="B3164" t="s">
        <v>460</v>
      </c>
      <c r="C3164">
        <v>17000000</v>
      </c>
      <c r="D3164">
        <v>276841</v>
      </c>
      <c r="E3164">
        <v>45.9</v>
      </c>
      <c r="F3164" t="s">
        <v>1028</v>
      </c>
      <c r="H3164" t="s">
        <v>1056</v>
      </c>
      <c r="I3164">
        <v>0.81171302924802669</v>
      </c>
    </row>
    <row r="3165" spans="1:9">
      <c r="A3165" t="s">
        <v>459</v>
      </c>
      <c r="B3165" t="s">
        <v>460</v>
      </c>
      <c r="C3165">
        <v>17000000</v>
      </c>
      <c r="D3165">
        <v>276841</v>
      </c>
      <c r="E3165">
        <v>45.9</v>
      </c>
      <c r="F3165" t="s">
        <v>1029</v>
      </c>
      <c r="H3165">
        <v>2017</v>
      </c>
      <c r="I3165">
        <v>38</v>
      </c>
    </row>
    <row r="3166" spans="1:9">
      <c r="A3166" t="s">
        <v>459</v>
      </c>
      <c r="B3166" t="s">
        <v>460</v>
      </c>
      <c r="C3166">
        <v>17000000</v>
      </c>
      <c r="D3166">
        <v>276841</v>
      </c>
      <c r="E3166">
        <v>45.9</v>
      </c>
      <c r="F3166" t="s">
        <v>1030</v>
      </c>
      <c r="H3166">
        <v>2018</v>
      </c>
      <c r="I3166">
        <v>37.956204379562003</v>
      </c>
    </row>
    <row r="3167" spans="1:9">
      <c r="A3167" t="s">
        <v>459</v>
      </c>
      <c r="B3167" t="s">
        <v>460</v>
      </c>
      <c r="C3167">
        <v>17000000</v>
      </c>
      <c r="D3167">
        <v>276841</v>
      </c>
      <c r="E3167">
        <v>45.9</v>
      </c>
      <c r="F3167" t="s">
        <v>1031</v>
      </c>
      <c r="H3167">
        <v>2021</v>
      </c>
      <c r="I3167">
        <v>39.416058394160601</v>
      </c>
    </row>
    <row r="3168" spans="1:9">
      <c r="A3168" t="s">
        <v>459</v>
      </c>
      <c r="B3168" t="s">
        <v>460</v>
      </c>
      <c r="C3168">
        <v>17000000</v>
      </c>
      <c r="D3168">
        <v>276841</v>
      </c>
      <c r="E3168">
        <v>45.9</v>
      </c>
      <c r="F3168" t="s">
        <v>1032</v>
      </c>
      <c r="H3168">
        <v>2021</v>
      </c>
      <c r="I3168">
        <v>2.4557120229967852E-2</v>
      </c>
    </row>
    <row r="3169" spans="1:9">
      <c r="A3169" t="s">
        <v>459</v>
      </c>
      <c r="B3169" t="s">
        <v>460</v>
      </c>
      <c r="C3169">
        <v>17000000</v>
      </c>
      <c r="D3169">
        <v>276841</v>
      </c>
      <c r="E3169">
        <v>45.9</v>
      </c>
      <c r="F3169" t="s">
        <v>1033</v>
      </c>
      <c r="H3169">
        <v>2019</v>
      </c>
      <c r="I3169">
        <v>2.3E-2</v>
      </c>
    </row>
    <row r="3170" spans="1:9">
      <c r="A3170" t="s">
        <v>461</v>
      </c>
      <c r="B3170" t="s">
        <v>462</v>
      </c>
      <c r="C3170">
        <v>98000000</v>
      </c>
      <c r="D3170">
        <v>995450</v>
      </c>
      <c r="E3170">
        <v>31.8</v>
      </c>
      <c r="F3170" t="s">
        <v>982</v>
      </c>
      <c r="G3170" t="s">
        <v>1065</v>
      </c>
      <c r="H3170">
        <v>2016</v>
      </c>
      <c r="I3170">
        <v>23.8</v>
      </c>
    </row>
    <row r="3171" spans="1:9">
      <c r="A3171" t="s">
        <v>461</v>
      </c>
      <c r="B3171" t="s">
        <v>462</v>
      </c>
      <c r="C3171">
        <v>98000000</v>
      </c>
      <c r="D3171">
        <v>995450</v>
      </c>
      <c r="E3171">
        <v>31.8</v>
      </c>
      <c r="F3171" t="s">
        <v>983</v>
      </c>
      <c r="G3171" t="s">
        <v>1065</v>
      </c>
      <c r="H3171">
        <v>2019</v>
      </c>
      <c r="I3171">
        <v>43.2</v>
      </c>
    </row>
    <row r="3172" spans="1:9">
      <c r="A3172" t="s">
        <v>461</v>
      </c>
      <c r="B3172" t="s">
        <v>462</v>
      </c>
      <c r="C3172">
        <v>98000000</v>
      </c>
      <c r="D3172">
        <v>995450</v>
      </c>
      <c r="E3172">
        <v>31.8</v>
      </c>
      <c r="F3172" t="s">
        <v>984</v>
      </c>
      <c r="G3172" t="s">
        <v>1066</v>
      </c>
      <c r="H3172">
        <v>2017</v>
      </c>
      <c r="I3172">
        <v>0.69599999999999995</v>
      </c>
    </row>
    <row r="3173" spans="1:9">
      <c r="A3173" t="s">
        <v>461</v>
      </c>
      <c r="B3173" t="s">
        <v>462</v>
      </c>
      <c r="C3173">
        <v>98000000</v>
      </c>
      <c r="D3173">
        <v>995450</v>
      </c>
      <c r="E3173">
        <v>31.8</v>
      </c>
      <c r="F3173" t="s">
        <v>985</v>
      </c>
      <c r="G3173" t="s">
        <v>1066</v>
      </c>
      <c r="H3173">
        <v>2021</v>
      </c>
      <c r="I3173">
        <v>0.73099999999999998</v>
      </c>
    </row>
    <row r="3174" spans="1:9">
      <c r="A3174" t="s">
        <v>461</v>
      </c>
      <c r="B3174" t="s">
        <v>462</v>
      </c>
      <c r="C3174">
        <v>98000000</v>
      </c>
      <c r="D3174">
        <v>995450</v>
      </c>
      <c r="E3174">
        <v>31.8</v>
      </c>
      <c r="F3174" t="s">
        <v>986</v>
      </c>
      <c r="G3174" t="s">
        <v>1074</v>
      </c>
      <c r="H3174">
        <v>2018</v>
      </c>
      <c r="I3174">
        <v>43.1</v>
      </c>
    </row>
    <row r="3175" spans="1:9">
      <c r="A3175" t="s">
        <v>461</v>
      </c>
      <c r="B3175" t="s">
        <v>462</v>
      </c>
      <c r="C3175">
        <v>98000000</v>
      </c>
      <c r="D3175">
        <v>995450</v>
      </c>
      <c r="E3175">
        <v>31.8</v>
      </c>
      <c r="F3175" t="s">
        <v>1034</v>
      </c>
      <c r="G3175" t="s">
        <v>1074</v>
      </c>
      <c r="H3175">
        <v>2018</v>
      </c>
      <c r="I3175">
        <v>4.2</v>
      </c>
    </row>
    <row r="3176" spans="1:9">
      <c r="A3176" t="s">
        <v>461</v>
      </c>
      <c r="B3176" t="s">
        <v>462</v>
      </c>
      <c r="C3176">
        <v>98000000</v>
      </c>
      <c r="D3176">
        <v>995450</v>
      </c>
      <c r="E3176">
        <v>31.8</v>
      </c>
      <c r="F3176" t="s">
        <v>1035</v>
      </c>
      <c r="G3176" t="s">
        <v>1075</v>
      </c>
      <c r="H3176" t="s">
        <v>1056</v>
      </c>
      <c r="I3176">
        <v>3.3267420905086</v>
      </c>
    </row>
    <row r="3177" spans="1:9">
      <c r="A3177" t="s">
        <v>461</v>
      </c>
      <c r="B3177" t="s">
        <v>462</v>
      </c>
      <c r="C3177">
        <v>98000000</v>
      </c>
      <c r="D3177">
        <v>995450</v>
      </c>
      <c r="E3177">
        <v>31.8</v>
      </c>
      <c r="F3177" t="s">
        <v>1036</v>
      </c>
      <c r="G3177" t="s">
        <v>1075</v>
      </c>
      <c r="H3177">
        <v>2018</v>
      </c>
      <c r="I3177">
        <v>1118.7156834846999</v>
      </c>
    </row>
    <row r="3178" spans="1:9">
      <c r="A3178" t="s">
        <v>461</v>
      </c>
      <c r="B3178" t="s">
        <v>462</v>
      </c>
      <c r="C3178">
        <v>98000000</v>
      </c>
      <c r="D3178">
        <v>995450</v>
      </c>
      <c r="E3178">
        <v>31.8</v>
      </c>
      <c r="F3178" t="s">
        <v>1037</v>
      </c>
      <c r="G3178" t="s">
        <v>1075</v>
      </c>
      <c r="H3178">
        <v>2019</v>
      </c>
      <c r="I3178">
        <v>1180.89036477732</v>
      </c>
    </row>
    <row r="3179" spans="1:9">
      <c r="A3179" t="s">
        <v>461</v>
      </c>
      <c r="B3179" t="s">
        <v>462</v>
      </c>
      <c r="C3179">
        <v>98000000</v>
      </c>
      <c r="D3179">
        <v>995450</v>
      </c>
      <c r="E3179">
        <v>31.8</v>
      </c>
      <c r="F3179" t="s">
        <v>1038</v>
      </c>
      <c r="G3179" t="s">
        <v>1076</v>
      </c>
      <c r="H3179">
        <v>2020</v>
      </c>
      <c r="I3179">
        <v>1223.0442476625701</v>
      </c>
    </row>
    <row r="3180" spans="1:9">
      <c r="A3180" t="s">
        <v>461</v>
      </c>
      <c r="B3180" t="s">
        <v>462</v>
      </c>
      <c r="C3180">
        <v>98000000</v>
      </c>
      <c r="D3180">
        <v>995450</v>
      </c>
      <c r="E3180">
        <v>31.8</v>
      </c>
      <c r="F3180" t="s">
        <v>1039</v>
      </c>
      <c r="G3180" t="s">
        <v>1076</v>
      </c>
      <c r="H3180">
        <v>2021</v>
      </c>
      <c r="I3180">
        <v>1263.7317754351002</v>
      </c>
    </row>
    <row r="3181" spans="1:9">
      <c r="A3181" t="s">
        <v>461</v>
      </c>
      <c r="B3181" t="s">
        <v>462</v>
      </c>
      <c r="C3181">
        <v>98000000</v>
      </c>
      <c r="D3181">
        <v>995450</v>
      </c>
      <c r="E3181">
        <v>31.8</v>
      </c>
      <c r="F3181" t="s">
        <v>987</v>
      </c>
      <c r="G3181" t="s">
        <v>1076</v>
      </c>
      <c r="H3181">
        <v>2018</v>
      </c>
      <c r="I3181">
        <v>11637.8785143941</v>
      </c>
    </row>
    <row r="3182" spans="1:9">
      <c r="A3182" t="s">
        <v>461</v>
      </c>
      <c r="B3182" t="s">
        <v>462</v>
      </c>
      <c r="C3182">
        <v>98000000</v>
      </c>
      <c r="D3182">
        <v>995450</v>
      </c>
      <c r="E3182">
        <v>31.8</v>
      </c>
      <c r="F3182" t="s">
        <v>988</v>
      </c>
      <c r="G3182" t="s">
        <v>1077</v>
      </c>
      <c r="H3182">
        <v>2019</v>
      </c>
      <c r="I3182">
        <v>12259.716567935</v>
      </c>
    </row>
    <row r="3183" spans="1:9">
      <c r="A3183" t="s">
        <v>461</v>
      </c>
      <c r="B3183" t="s">
        <v>462</v>
      </c>
      <c r="C3183">
        <v>98000000</v>
      </c>
      <c r="D3183">
        <v>995450</v>
      </c>
      <c r="E3183">
        <v>31.8</v>
      </c>
      <c r="F3183" t="s">
        <v>989</v>
      </c>
      <c r="G3183" t="s">
        <v>1077</v>
      </c>
      <c r="H3183">
        <v>2020</v>
      </c>
      <c r="I3183">
        <v>12605.9757372681</v>
      </c>
    </row>
    <row r="3184" spans="1:9">
      <c r="A3184" t="s">
        <v>461</v>
      </c>
      <c r="B3184" t="s">
        <v>462</v>
      </c>
      <c r="C3184">
        <v>98000000</v>
      </c>
      <c r="D3184">
        <v>995450</v>
      </c>
      <c r="E3184">
        <v>31.8</v>
      </c>
      <c r="F3184" t="s">
        <v>990</v>
      </c>
      <c r="G3184" t="s">
        <v>1061</v>
      </c>
      <c r="H3184">
        <v>2021</v>
      </c>
      <c r="I3184">
        <v>13316.2449923351</v>
      </c>
    </row>
    <row r="3185" spans="1:9">
      <c r="A3185" t="s">
        <v>461</v>
      </c>
      <c r="B3185" t="s">
        <v>462</v>
      </c>
      <c r="C3185">
        <v>98000000</v>
      </c>
      <c r="D3185">
        <v>995450</v>
      </c>
      <c r="E3185">
        <v>31.8</v>
      </c>
      <c r="F3185" t="s">
        <v>991</v>
      </c>
      <c r="G3185" t="s">
        <v>1061</v>
      </c>
      <c r="H3185">
        <v>2018</v>
      </c>
      <c r="I3185">
        <v>5.3141210374639796</v>
      </c>
    </row>
    <row r="3186" spans="1:9">
      <c r="A3186" t="s">
        <v>461</v>
      </c>
      <c r="B3186" t="s">
        <v>462</v>
      </c>
      <c r="C3186">
        <v>98000000</v>
      </c>
      <c r="D3186">
        <v>995450</v>
      </c>
      <c r="E3186">
        <v>31.8</v>
      </c>
      <c r="F3186" t="s">
        <v>992</v>
      </c>
      <c r="G3186" t="s">
        <v>1061</v>
      </c>
      <c r="H3186" t="s">
        <v>1057</v>
      </c>
      <c r="I3186">
        <v>3.3267420905086</v>
      </c>
    </row>
    <row r="3187" spans="1:9">
      <c r="A3187" t="s">
        <v>461</v>
      </c>
      <c r="B3187" t="s">
        <v>462</v>
      </c>
      <c r="C3187">
        <v>98000000</v>
      </c>
      <c r="D3187">
        <v>995450</v>
      </c>
      <c r="E3187">
        <v>31.8</v>
      </c>
      <c r="F3187" t="s">
        <v>1040</v>
      </c>
      <c r="G3187" t="s">
        <v>1061</v>
      </c>
      <c r="H3187">
        <v>2014</v>
      </c>
      <c r="I3187">
        <v>4.2513899803161603</v>
      </c>
    </row>
    <row r="3188" spans="1:9">
      <c r="A3188" t="s">
        <v>461</v>
      </c>
      <c r="B3188" t="s">
        <v>462</v>
      </c>
      <c r="C3188">
        <v>98000000</v>
      </c>
      <c r="D3188">
        <v>995450</v>
      </c>
      <c r="E3188">
        <v>31.8</v>
      </c>
      <c r="F3188" t="s">
        <v>1041</v>
      </c>
      <c r="G3188" t="s">
        <v>1061</v>
      </c>
      <c r="H3188">
        <v>2015</v>
      </c>
      <c r="I3188">
        <v>3.9308500289917001</v>
      </c>
    </row>
    <row r="3189" spans="1:9">
      <c r="A3189" t="s">
        <v>461</v>
      </c>
      <c r="B3189" t="s">
        <v>462</v>
      </c>
      <c r="C3189">
        <v>98000000</v>
      </c>
      <c r="D3189">
        <v>995450</v>
      </c>
      <c r="E3189">
        <v>31.8</v>
      </c>
      <c r="F3189" t="s">
        <v>1042</v>
      </c>
      <c r="G3189" t="s">
        <v>1061</v>
      </c>
      <c r="H3189">
        <v>2016</v>
      </c>
      <c r="I3189">
        <v>4.0500001907348597</v>
      </c>
    </row>
    <row r="3190" spans="1:9">
      <c r="A3190" t="s">
        <v>461</v>
      </c>
      <c r="B3190" t="s">
        <v>462</v>
      </c>
      <c r="C3190">
        <v>98000000</v>
      </c>
      <c r="D3190">
        <v>995450</v>
      </c>
      <c r="E3190">
        <v>31.8</v>
      </c>
      <c r="F3190" t="s">
        <v>1045</v>
      </c>
      <c r="G3190" t="s">
        <v>1063</v>
      </c>
      <c r="H3190">
        <v>2019</v>
      </c>
      <c r="I3190">
        <v>2.6099998950958301</v>
      </c>
    </row>
    <row r="3191" spans="1:9">
      <c r="A3191" t="s">
        <v>461</v>
      </c>
      <c r="B3191" t="s">
        <v>462</v>
      </c>
      <c r="C3191">
        <v>98000000</v>
      </c>
      <c r="D3191">
        <v>995450</v>
      </c>
      <c r="E3191">
        <v>31.8</v>
      </c>
      <c r="F3191" t="s">
        <v>1046</v>
      </c>
      <c r="G3191" t="s">
        <v>1063</v>
      </c>
      <c r="H3191">
        <v>2020</v>
      </c>
      <c r="I3191">
        <v>2.4800000190734899</v>
      </c>
    </row>
    <row r="3192" spans="1:9">
      <c r="A3192" t="s">
        <v>461</v>
      </c>
      <c r="B3192" t="s">
        <v>462</v>
      </c>
      <c r="C3192">
        <v>98000000</v>
      </c>
      <c r="D3192">
        <v>995450</v>
      </c>
      <c r="E3192">
        <v>31.8</v>
      </c>
      <c r="F3192" t="s">
        <v>1048</v>
      </c>
      <c r="G3192" t="s">
        <v>1092</v>
      </c>
      <c r="H3192" t="s">
        <v>1057</v>
      </c>
      <c r="I3192">
        <v>2.4800000190734899</v>
      </c>
    </row>
    <row r="3193" spans="1:9">
      <c r="A3193" t="s">
        <v>461</v>
      </c>
      <c r="B3193" t="s">
        <v>462</v>
      </c>
      <c r="C3193">
        <v>98000000</v>
      </c>
      <c r="D3193">
        <v>995450</v>
      </c>
      <c r="E3193">
        <v>31.8</v>
      </c>
      <c r="F3193" t="s">
        <v>1049</v>
      </c>
      <c r="G3193" t="s">
        <v>1062</v>
      </c>
      <c r="H3193">
        <v>2015</v>
      </c>
      <c r="I3193">
        <v>495</v>
      </c>
    </row>
    <row r="3194" spans="1:9">
      <c r="A3194" t="s">
        <v>461</v>
      </c>
      <c r="B3194" t="s">
        <v>462</v>
      </c>
      <c r="C3194">
        <v>98000000</v>
      </c>
      <c r="D3194">
        <v>995450</v>
      </c>
      <c r="E3194">
        <v>31.8</v>
      </c>
      <c r="F3194" t="s">
        <v>1050</v>
      </c>
      <c r="G3194" t="s">
        <v>1062</v>
      </c>
      <c r="H3194">
        <v>2018</v>
      </c>
      <c r="I3194">
        <v>125.54537200999999</v>
      </c>
    </row>
    <row r="3195" spans="1:9">
      <c r="A3195" t="s">
        <v>461</v>
      </c>
      <c r="B3195" t="s">
        <v>462</v>
      </c>
      <c r="C3195">
        <v>98000000</v>
      </c>
      <c r="D3195">
        <v>995450</v>
      </c>
      <c r="E3195">
        <v>31.8</v>
      </c>
      <c r="F3195" t="s">
        <v>1051</v>
      </c>
      <c r="G3195" t="s">
        <v>1078</v>
      </c>
      <c r="H3195">
        <v>2019</v>
      </c>
      <c r="I3195">
        <v>149.84031676999999</v>
      </c>
    </row>
    <row r="3196" spans="1:9">
      <c r="A3196" t="s">
        <v>461</v>
      </c>
      <c r="B3196" t="s">
        <v>462</v>
      </c>
      <c r="C3196">
        <v>98000000</v>
      </c>
      <c r="D3196">
        <v>995450</v>
      </c>
      <c r="E3196">
        <v>31.8</v>
      </c>
      <c r="F3196" t="s">
        <v>993</v>
      </c>
      <c r="G3196" t="s">
        <v>1078</v>
      </c>
      <c r="H3196">
        <v>2020</v>
      </c>
      <c r="I3196">
        <v>3.0584404862993502</v>
      </c>
    </row>
    <row r="3197" spans="1:9">
      <c r="A3197" t="s">
        <v>461</v>
      </c>
      <c r="B3197" t="s">
        <v>462</v>
      </c>
      <c r="C3197">
        <v>98000000</v>
      </c>
      <c r="D3197">
        <v>995450</v>
      </c>
      <c r="E3197">
        <v>31.8</v>
      </c>
      <c r="F3197" t="s">
        <v>994</v>
      </c>
      <c r="G3197" t="s">
        <v>1079</v>
      </c>
      <c r="H3197" t="s">
        <v>1058</v>
      </c>
      <c r="I3197">
        <v>37</v>
      </c>
    </row>
    <row r="3198" spans="1:9">
      <c r="A3198" t="s">
        <v>461</v>
      </c>
      <c r="B3198" t="s">
        <v>462</v>
      </c>
      <c r="C3198">
        <v>98000000</v>
      </c>
      <c r="D3198">
        <v>995450</v>
      </c>
      <c r="E3198">
        <v>31.8</v>
      </c>
      <c r="F3198" t="s">
        <v>1054</v>
      </c>
      <c r="G3198" t="s">
        <v>1091</v>
      </c>
      <c r="H3198" t="s">
        <v>1056</v>
      </c>
      <c r="I3198">
        <v>2.4800000190734899</v>
      </c>
    </row>
    <row r="3199" spans="1:9">
      <c r="A3199" t="s">
        <v>461</v>
      </c>
      <c r="B3199" t="s">
        <v>462</v>
      </c>
      <c r="C3199">
        <v>98000000</v>
      </c>
      <c r="D3199">
        <v>995450</v>
      </c>
      <c r="E3199">
        <v>31.8</v>
      </c>
      <c r="F3199" t="s">
        <v>996</v>
      </c>
      <c r="G3199" t="s">
        <v>1080</v>
      </c>
      <c r="H3199" t="s">
        <v>1057</v>
      </c>
      <c r="I3199">
        <v>2.48</v>
      </c>
    </row>
    <row r="3200" spans="1:9">
      <c r="A3200" t="s">
        <v>461</v>
      </c>
      <c r="B3200" t="s">
        <v>462</v>
      </c>
      <c r="C3200">
        <v>98000000</v>
      </c>
      <c r="D3200">
        <v>995450</v>
      </c>
      <c r="E3200">
        <v>31.8</v>
      </c>
      <c r="F3200" t="s">
        <v>997</v>
      </c>
      <c r="G3200" t="s">
        <v>1081</v>
      </c>
      <c r="H3200">
        <v>2018</v>
      </c>
      <c r="I3200">
        <v>0.65192997455596902</v>
      </c>
    </row>
    <row r="3201" spans="1:9">
      <c r="A3201" t="s">
        <v>461</v>
      </c>
      <c r="B3201" t="s">
        <v>462</v>
      </c>
      <c r="C3201">
        <v>98000000</v>
      </c>
      <c r="D3201">
        <v>995450</v>
      </c>
      <c r="E3201">
        <v>31.8</v>
      </c>
      <c r="F3201" t="s">
        <v>999</v>
      </c>
      <c r="G3201" t="s">
        <v>1067</v>
      </c>
      <c r="H3201">
        <v>2018</v>
      </c>
      <c r="I3201">
        <v>12</v>
      </c>
    </row>
    <row r="3202" spans="1:9">
      <c r="A3202" t="s">
        <v>461</v>
      </c>
      <c r="B3202" t="s">
        <v>462</v>
      </c>
      <c r="C3202">
        <v>98000000</v>
      </c>
      <c r="D3202">
        <v>995450</v>
      </c>
      <c r="E3202">
        <v>31.8</v>
      </c>
      <c r="F3202" t="s">
        <v>1000</v>
      </c>
      <c r="G3202" t="s">
        <v>1067</v>
      </c>
      <c r="H3202">
        <v>2021</v>
      </c>
      <c r="I3202">
        <v>9.3290004730224592</v>
      </c>
    </row>
    <row r="3203" spans="1:9">
      <c r="A3203" t="s">
        <v>461</v>
      </c>
      <c r="B3203" t="s">
        <v>462</v>
      </c>
      <c r="C3203">
        <v>98000000</v>
      </c>
      <c r="D3203">
        <v>995450</v>
      </c>
      <c r="E3203">
        <v>31.8</v>
      </c>
      <c r="F3203" t="s">
        <v>1002</v>
      </c>
      <c r="G3203" t="s">
        <v>1068</v>
      </c>
      <c r="H3203">
        <v>2020</v>
      </c>
      <c r="I3203">
        <v>100</v>
      </c>
    </row>
    <row r="3204" spans="1:9">
      <c r="A3204" t="s">
        <v>461</v>
      </c>
      <c r="B3204" t="s">
        <v>462</v>
      </c>
      <c r="C3204">
        <v>98000000</v>
      </c>
      <c r="D3204">
        <v>995450</v>
      </c>
      <c r="E3204">
        <v>31.8</v>
      </c>
      <c r="F3204" t="s">
        <v>1003</v>
      </c>
      <c r="G3204" t="s">
        <v>1069</v>
      </c>
      <c r="H3204">
        <v>2018</v>
      </c>
      <c r="I3204">
        <v>10</v>
      </c>
    </row>
    <row r="3205" spans="1:9">
      <c r="A3205" t="s">
        <v>461</v>
      </c>
      <c r="B3205" t="s">
        <v>462</v>
      </c>
      <c r="C3205">
        <v>98000000</v>
      </c>
      <c r="D3205">
        <v>995450</v>
      </c>
      <c r="E3205">
        <v>31.8</v>
      </c>
      <c r="F3205" t="s">
        <v>1004</v>
      </c>
      <c r="G3205" t="s">
        <v>1069</v>
      </c>
      <c r="H3205">
        <v>2022</v>
      </c>
      <c r="I3205">
        <v>6</v>
      </c>
    </row>
    <row r="3206" spans="1:9">
      <c r="A3206" t="s">
        <v>461</v>
      </c>
      <c r="B3206" t="s">
        <v>462</v>
      </c>
      <c r="C3206">
        <v>98000000</v>
      </c>
      <c r="D3206">
        <v>995450</v>
      </c>
      <c r="E3206">
        <v>31.8</v>
      </c>
      <c r="F3206" t="s">
        <v>1005</v>
      </c>
      <c r="G3206" t="s">
        <v>1070</v>
      </c>
      <c r="H3206">
        <v>2018</v>
      </c>
      <c r="I3206">
        <v>16</v>
      </c>
    </row>
    <row r="3207" spans="1:9">
      <c r="A3207" t="s">
        <v>461</v>
      </c>
      <c r="B3207" t="s">
        <v>462</v>
      </c>
      <c r="C3207">
        <v>98000000</v>
      </c>
      <c r="D3207">
        <v>995450</v>
      </c>
      <c r="E3207">
        <v>31.8</v>
      </c>
      <c r="F3207" t="s">
        <v>1006</v>
      </c>
      <c r="G3207" t="s">
        <v>1070</v>
      </c>
      <c r="H3207">
        <v>2022</v>
      </c>
      <c r="I3207">
        <v>12</v>
      </c>
    </row>
    <row r="3208" spans="1:9">
      <c r="A3208" t="s">
        <v>461</v>
      </c>
      <c r="B3208" t="s">
        <v>462</v>
      </c>
      <c r="C3208">
        <v>98000000</v>
      </c>
      <c r="D3208">
        <v>995450</v>
      </c>
      <c r="E3208">
        <v>31.8</v>
      </c>
      <c r="F3208" t="s">
        <v>1007</v>
      </c>
      <c r="G3208" t="s">
        <v>1071</v>
      </c>
      <c r="H3208">
        <v>2017</v>
      </c>
      <c r="I3208">
        <v>-1.42</v>
      </c>
    </row>
    <row r="3209" spans="1:9">
      <c r="A3209" t="s">
        <v>461</v>
      </c>
      <c r="B3209" t="s">
        <v>462</v>
      </c>
      <c r="C3209">
        <v>98000000</v>
      </c>
      <c r="D3209">
        <v>995450</v>
      </c>
      <c r="E3209">
        <v>31.8</v>
      </c>
      <c r="F3209" t="s">
        <v>1008</v>
      </c>
      <c r="G3209" t="s">
        <v>1071</v>
      </c>
      <c r="H3209">
        <v>2021</v>
      </c>
      <c r="I3209">
        <v>-1.0242050886154175</v>
      </c>
    </row>
    <row r="3210" spans="1:9">
      <c r="A3210" t="s">
        <v>461</v>
      </c>
      <c r="B3210" t="s">
        <v>462</v>
      </c>
      <c r="C3210">
        <v>98000000</v>
      </c>
      <c r="D3210">
        <v>995450</v>
      </c>
      <c r="E3210">
        <v>31.8</v>
      </c>
      <c r="F3210" t="s">
        <v>1009</v>
      </c>
      <c r="G3210" t="s">
        <v>1082</v>
      </c>
      <c r="H3210">
        <v>2017</v>
      </c>
      <c r="I3210">
        <v>-0.62</v>
      </c>
    </row>
    <row r="3211" spans="1:9">
      <c r="A3211" t="s">
        <v>461</v>
      </c>
      <c r="B3211" t="s">
        <v>462</v>
      </c>
      <c r="C3211">
        <v>98000000</v>
      </c>
      <c r="D3211">
        <v>995450</v>
      </c>
      <c r="E3211">
        <v>31.8</v>
      </c>
      <c r="F3211" t="s">
        <v>1010</v>
      </c>
      <c r="G3211" t="s">
        <v>1083</v>
      </c>
      <c r="H3211">
        <v>2021</v>
      </c>
      <c r="I3211">
        <v>-0.43211090564727783</v>
      </c>
    </row>
    <row r="3212" spans="1:9">
      <c r="A3212" t="s">
        <v>461</v>
      </c>
      <c r="B3212" t="s">
        <v>462</v>
      </c>
      <c r="C3212">
        <v>98000000</v>
      </c>
      <c r="D3212">
        <v>995450</v>
      </c>
      <c r="E3212">
        <v>31.8</v>
      </c>
      <c r="F3212" t="s">
        <v>1011</v>
      </c>
      <c r="G3212" t="s">
        <v>1072</v>
      </c>
      <c r="H3212">
        <v>2017</v>
      </c>
      <c r="I3212">
        <v>-0.86</v>
      </c>
    </row>
    <row r="3213" spans="1:9">
      <c r="A3213" t="s">
        <v>461</v>
      </c>
      <c r="B3213" t="s">
        <v>462</v>
      </c>
      <c r="C3213">
        <v>98000000</v>
      </c>
      <c r="D3213">
        <v>995450</v>
      </c>
      <c r="E3213">
        <v>31.8</v>
      </c>
      <c r="F3213" t="s">
        <v>1012</v>
      </c>
      <c r="G3213" t="s">
        <v>1084</v>
      </c>
      <c r="H3213">
        <v>2021</v>
      </c>
      <c r="I3213">
        <v>-0.5065838098526001</v>
      </c>
    </row>
    <row r="3214" spans="1:9">
      <c r="A3214" t="s">
        <v>461</v>
      </c>
      <c r="B3214" t="s">
        <v>462</v>
      </c>
      <c r="C3214">
        <v>98000000</v>
      </c>
      <c r="D3214">
        <v>995450</v>
      </c>
      <c r="E3214">
        <v>31.8</v>
      </c>
      <c r="F3214" t="s">
        <v>1013</v>
      </c>
      <c r="G3214" t="s">
        <v>1085</v>
      </c>
      <c r="H3214">
        <v>2017</v>
      </c>
      <c r="I3214">
        <v>-0.53</v>
      </c>
    </row>
    <row r="3215" spans="1:9">
      <c r="A3215" t="s">
        <v>461</v>
      </c>
      <c r="B3215" t="s">
        <v>462</v>
      </c>
      <c r="C3215">
        <v>98000000</v>
      </c>
      <c r="D3215">
        <v>995450</v>
      </c>
      <c r="E3215">
        <v>31.8</v>
      </c>
      <c r="F3215" t="s">
        <v>1014</v>
      </c>
      <c r="G3215" t="s">
        <v>1088</v>
      </c>
      <c r="H3215">
        <v>2021</v>
      </c>
      <c r="I3215">
        <v>-0.2448304295539856</v>
      </c>
    </row>
    <row r="3216" spans="1:9">
      <c r="A3216" t="s">
        <v>461</v>
      </c>
      <c r="B3216" t="s">
        <v>462</v>
      </c>
      <c r="C3216">
        <v>98000000</v>
      </c>
      <c r="D3216">
        <v>995450</v>
      </c>
      <c r="E3216">
        <v>31.8</v>
      </c>
      <c r="F3216" t="s">
        <v>1015</v>
      </c>
      <c r="G3216" t="s">
        <v>1064</v>
      </c>
      <c r="H3216">
        <v>2017</v>
      </c>
      <c r="I3216">
        <v>-0.54</v>
      </c>
    </row>
    <row r="3217" spans="1:9">
      <c r="A3217" t="s">
        <v>461</v>
      </c>
      <c r="B3217" t="s">
        <v>462</v>
      </c>
      <c r="C3217">
        <v>98000000</v>
      </c>
      <c r="D3217">
        <v>995450</v>
      </c>
      <c r="E3217">
        <v>31.8</v>
      </c>
      <c r="F3217" t="s">
        <v>1016</v>
      </c>
      <c r="G3217" t="s">
        <v>1064</v>
      </c>
      <c r="H3217">
        <v>2021</v>
      </c>
      <c r="I3217">
        <v>-0.68</v>
      </c>
    </row>
    <row r="3218" spans="1:9">
      <c r="A3218" t="s">
        <v>461</v>
      </c>
      <c r="B3218" t="s">
        <v>462</v>
      </c>
      <c r="C3218">
        <v>98000000</v>
      </c>
      <c r="D3218">
        <v>995450</v>
      </c>
      <c r="E3218">
        <v>31.8</v>
      </c>
      <c r="F3218" t="s">
        <v>1017</v>
      </c>
      <c r="G3218" t="s">
        <v>1073</v>
      </c>
      <c r="H3218">
        <v>2018</v>
      </c>
      <c r="I3218">
        <v>52.5</v>
      </c>
    </row>
    <row r="3219" spans="1:9">
      <c r="A3219" t="s">
        <v>461</v>
      </c>
      <c r="B3219" t="s">
        <v>462</v>
      </c>
      <c r="C3219">
        <v>98000000</v>
      </c>
      <c r="D3219">
        <v>995450</v>
      </c>
      <c r="E3219">
        <v>31.8</v>
      </c>
      <c r="F3219" t="s">
        <v>1018</v>
      </c>
      <c r="G3219" t="s">
        <v>1073</v>
      </c>
      <c r="H3219">
        <v>2022</v>
      </c>
      <c r="I3219">
        <v>22.1</v>
      </c>
    </row>
    <row r="3220" spans="1:9">
      <c r="A3220" t="s">
        <v>461</v>
      </c>
      <c r="B3220" t="s">
        <v>462</v>
      </c>
      <c r="C3220">
        <v>98000000</v>
      </c>
      <c r="D3220">
        <v>995450</v>
      </c>
      <c r="E3220">
        <v>31.8</v>
      </c>
      <c r="F3220" t="s">
        <v>1019</v>
      </c>
      <c r="G3220" t="s">
        <v>1089</v>
      </c>
      <c r="H3220">
        <v>2018</v>
      </c>
      <c r="I3220">
        <v>32.200000000000003</v>
      </c>
    </row>
    <row r="3221" spans="1:9">
      <c r="A3221" t="s">
        <v>461</v>
      </c>
      <c r="B3221" t="s">
        <v>462</v>
      </c>
      <c r="C3221">
        <v>98000000</v>
      </c>
      <c r="D3221">
        <v>995450</v>
      </c>
      <c r="E3221">
        <v>31.8</v>
      </c>
      <c r="F3221" t="s">
        <v>1020</v>
      </c>
      <c r="G3221" t="s">
        <v>1089</v>
      </c>
      <c r="H3221">
        <v>2022</v>
      </c>
      <c r="I3221">
        <v>28.7</v>
      </c>
    </row>
    <row r="3222" spans="1:9">
      <c r="A3222" t="s">
        <v>461</v>
      </c>
      <c r="B3222" t="s">
        <v>462</v>
      </c>
      <c r="C3222">
        <v>98000000</v>
      </c>
      <c r="D3222">
        <v>995450</v>
      </c>
      <c r="E3222">
        <v>31.8</v>
      </c>
      <c r="F3222" t="s">
        <v>1021</v>
      </c>
      <c r="H3222">
        <v>2017</v>
      </c>
      <c r="I3222">
        <v>53.4</v>
      </c>
    </row>
    <row r="3223" spans="1:9">
      <c r="A3223" t="s">
        <v>461</v>
      </c>
      <c r="B3223" t="s">
        <v>462</v>
      </c>
      <c r="C3223">
        <v>98000000</v>
      </c>
      <c r="D3223">
        <v>995450</v>
      </c>
      <c r="E3223">
        <v>31.8</v>
      </c>
      <c r="F3223" t="s">
        <v>1022</v>
      </c>
      <c r="H3223">
        <v>2022</v>
      </c>
      <c r="I3223">
        <v>49.1</v>
      </c>
    </row>
    <row r="3224" spans="1:9">
      <c r="A3224" t="s">
        <v>461</v>
      </c>
      <c r="B3224" t="s">
        <v>462</v>
      </c>
      <c r="C3224">
        <v>98000000</v>
      </c>
      <c r="D3224">
        <v>995450</v>
      </c>
      <c r="E3224">
        <v>31.8</v>
      </c>
      <c r="F3224" t="s">
        <v>1023</v>
      </c>
      <c r="H3224">
        <v>2018</v>
      </c>
      <c r="I3224">
        <v>50</v>
      </c>
    </row>
    <row r="3225" spans="1:9">
      <c r="A3225" t="s">
        <v>461</v>
      </c>
      <c r="B3225" t="s">
        <v>462</v>
      </c>
      <c r="C3225">
        <v>98000000</v>
      </c>
      <c r="D3225">
        <v>995450</v>
      </c>
      <c r="E3225">
        <v>31.8</v>
      </c>
      <c r="F3225" t="s">
        <v>1024</v>
      </c>
      <c r="H3225">
        <v>2022</v>
      </c>
      <c r="I3225">
        <v>50</v>
      </c>
    </row>
    <row r="3226" spans="1:9">
      <c r="A3226" t="s">
        <v>461</v>
      </c>
      <c r="B3226" t="s">
        <v>462</v>
      </c>
      <c r="C3226">
        <v>98000000</v>
      </c>
      <c r="D3226">
        <v>995450</v>
      </c>
      <c r="E3226">
        <v>31.8</v>
      </c>
      <c r="F3226" t="s">
        <v>1025</v>
      </c>
      <c r="H3226">
        <v>2018</v>
      </c>
      <c r="I3226">
        <v>34.1</v>
      </c>
    </row>
    <row r="3227" spans="1:9">
      <c r="A3227" t="s">
        <v>461</v>
      </c>
      <c r="B3227" t="s">
        <v>462</v>
      </c>
      <c r="C3227">
        <v>98000000</v>
      </c>
      <c r="D3227">
        <v>995450</v>
      </c>
      <c r="E3227">
        <v>31.8</v>
      </c>
      <c r="F3227" t="s">
        <v>1026</v>
      </c>
      <c r="H3227">
        <v>2019</v>
      </c>
      <c r="I3227">
        <v>2.48405991083232</v>
      </c>
    </row>
    <row r="3228" spans="1:9">
      <c r="A3228" t="s">
        <v>461</v>
      </c>
      <c r="B3228" t="s">
        <v>462</v>
      </c>
      <c r="C3228">
        <v>98000000</v>
      </c>
      <c r="D3228">
        <v>995450</v>
      </c>
      <c r="E3228">
        <v>31.8</v>
      </c>
      <c r="F3228" t="s">
        <v>1027</v>
      </c>
      <c r="H3228">
        <v>2015</v>
      </c>
      <c r="I3228">
        <v>8.6999999999999994E-2</v>
      </c>
    </row>
    <row r="3229" spans="1:9">
      <c r="A3229" t="s">
        <v>461</v>
      </c>
      <c r="B3229" t="s">
        <v>462</v>
      </c>
      <c r="C3229">
        <v>98000000</v>
      </c>
      <c r="D3229">
        <v>995450</v>
      </c>
      <c r="E3229">
        <v>31.8</v>
      </c>
      <c r="F3229" t="s">
        <v>1028</v>
      </c>
      <c r="H3229" t="s">
        <v>1056</v>
      </c>
      <c r="I3229">
        <v>9.5907865494218966E-2</v>
      </c>
    </row>
    <row r="3230" spans="1:9">
      <c r="A3230" t="s">
        <v>461</v>
      </c>
      <c r="B3230" t="s">
        <v>462</v>
      </c>
      <c r="C3230">
        <v>98000000</v>
      </c>
      <c r="D3230">
        <v>995450</v>
      </c>
      <c r="E3230">
        <v>31.8</v>
      </c>
      <c r="F3230" t="s">
        <v>1029</v>
      </c>
      <c r="H3230">
        <v>2017</v>
      </c>
      <c r="I3230">
        <v>14.9</v>
      </c>
    </row>
    <row r="3231" spans="1:9">
      <c r="A3231" t="s">
        <v>461</v>
      </c>
      <c r="B3231" t="s">
        <v>462</v>
      </c>
      <c r="C3231">
        <v>98000000</v>
      </c>
      <c r="D3231">
        <v>995450</v>
      </c>
      <c r="E3231">
        <v>31.8</v>
      </c>
      <c r="F3231" t="s">
        <v>1030</v>
      </c>
      <c r="H3231">
        <v>2018</v>
      </c>
      <c r="I3231">
        <v>14.932885906040299</v>
      </c>
    </row>
    <row r="3232" spans="1:9">
      <c r="A3232" t="s">
        <v>461</v>
      </c>
      <c r="B3232" t="s">
        <v>462</v>
      </c>
      <c r="C3232">
        <v>98000000</v>
      </c>
      <c r="D3232">
        <v>995450</v>
      </c>
      <c r="E3232">
        <v>31.8</v>
      </c>
      <c r="F3232" t="s">
        <v>1031</v>
      </c>
      <c r="H3232">
        <v>2021</v>
      </c>
      <c r="I3232">
        <v>27.702702702702702</v>
      </c>
    </row>
    <row r="3233" spans="1:9">
      <c r="A3233" t="s">
        <v>461</v>
      </c>
      <c r="B3233" t="s">
        <v>462</v>
      </c>
      <c r="C3233">
        <v>98000000</v>
      </c>
      <c r="D3233">
        <v>995450</v>
      </c>
      <c r="E3233">
        <v>31.8</v>
      </c>
      <c r="F3233" t="s">
        <v>1032</v>
      </c>
      <c r="H3233">
        <v>2021</v>
      </c>
      <c r="I3233">
        <v>1.3008191087835045E-2</v>
      </c>
    </row>
    <row r="3234" spans="1:9">
      <c r="A3234" t="s">
        <v>461</v>
      </c>
      <c r="B3234" t="s">
        <v>462</v>
      </c>
      <c r="C3234">
        <v>98000000</v>
      </c>
      <c r="D3234">
        <v>995450</v>
      </c>
      <c r="E3234">
        <v>31.8</v>
      </c>
      <c r="F3234" t="s">
        <v>1033</v>
      </c>
      <c r="H3234">
        <v>2019</v>
      </c>
      <c r="I3234">
        <v>1.2E-2</v>
      </c>
    </row>
    <row r="3235" spans="1:9">
      <c r="A3235" t="s">
        <v>463</v>
      </c>
      <c r="B3235" t="s">
        <v>464</v>
      </c>
      <c r="C3235">
        <v>6000000</v>
      </c>
      <c r="D3235">
        <v>20721</v>
      </c>
      <c r="E3235">
        <v>36</v>
      </c>
      <c r="F3235" t="s">
        <v>982</v>
      </c>
      <c r="G3235" t="s">
        <v>1065</v>
      </c>
      <c r="H3235">
        <v>2016</v>
      </c>
      <c r="I3235">
        <v>35.6</v>
      </c>
    </row>
    <row r="3236" spans="1:9">
      <c r="A3236" t="s">
        <v>463</v>
      </c>
      <c r="B3236" t="s">
        <v>464</v>
      </c>
      <c r="C3236">
        <v>6000000</v>
      </c>
      <c r="D3236">
        <v>20721</v>
      </c>
      <c r="E3236">
        <v>36</v>
      </c>
      <c r="F3236" t="s">
        <v>983</v>
      </c>
      <c r="G3236" t="s">
        <v>1065</v>
      </c>
      <c r="H3236">
        <v>2019</v>
      </c>
      <c r="I3236">
        <v>56.3</v>
      </c>
    </row>
    <row r="3237" spans="1:9">
      <c r="A3237" t="s">
        <v>463</v>
      </c>
      <c r="B3237" t="s">
        <v>464</v>
      </c>
      <c r="C3237">
        <v>6000000</v>
      </c>
      <c r="D3237">
        <v>20721</v>
      </c>
      <c r="E3237">
        <v>36</v>
      </c>
      <c r="F3237" t="s">
        <v>984</v>
      </c>
      <c r="G3237" t="s">
        <v>1066</v>
      </c>
      <c r="H3237">
        <v>2017</v>
      </c>
      <c r="I3237">
        <v>0.67400000000000004</v>
      </c>
    </row>
    <row r="3238" spans="1:9">
      <c r="A3238" t="s">
        <v>463</v>
      </c>
      <c r="B3238" t="s">
        <v>464</v>
      </c>
      <c r="C3238">
        <v>6000000</v>
      </c>
      <c r="D3238">
        <v>20721</v>
      </c>
      <c r="E3238">
        <v>36</v>
      </c>
      <c r="F3238" t="s">
        <v>985</v>
      </c>
      <c r="G3238" t="s">
        <v>1066</v>
      </c>
      <c r="H3238">
        <v>2021</v>
      </c>
      <c r="I3238">
        <v>0.67500000000000004</v>
      </c>
    </row>
    <row r="3239" spans="1:9">
      <c r="A3239" t="s">
        <v>463</v>
      </c>
      <c r="B3239" t="s">
        <v>464</v>
      </c>
      <c r="C3239">
        <v>6000000</v>
      </c>
      <c r="D3239">
        <v>20721</v>
      </c>
      <c r="E3239">
        <v>36</v>
      </c>
      <c r="F3239" t="s">
        <v>986</v>
      </c>
      <c r="G3239" t="s">
        <v>1074</v>
      </c>
      <c r="H3239">
        <v>2018</v>
      </c>
      <c r="I3239">
        <v>47.2</v>
      </c>
    </row>
    <row r="3240" spans="1:9">
      <c r="A3240" t="s">
        <v>463</v>
      </c>
      <c r="B3240" t="s">
        <v>464</v>
      </c>
      <c r="C3240">
        <v>6000000</v>
      </c>
      <c r="D3240">
        <v>20721</v>
      </c>
      <c r="E3240">
        <v>36</v>
      </c>
      <c r="F3240" t="s">
        <v>1034</v>
      </c>
      <c r="G3240" t="s">
        <v>1074</v>
      </c>
      <c r="H3240">
        <v>2018</v>
      </c>
      <c r="I3240">
        <v>2.4</v>
      </c>
    </row>
    <row r="3241" spans="1:9">
      <c r="A3241" t="s">
        <v>463</v>
      </c>
      <c r="B3241" t="s">
        <v>464</v>
      </c>
      <c r="C3241">
        <v>6000000</v>
      </c>
      <c r="D3241">
        <v>20721</v>
      </c>
      <c r="E3241">
        <v>36</v>
      </c>
      <c r="F3241" t="s">
        <v>1035</v>
      </c>
      <c r="G3241" t="s">
        <v>1075</v>
      </c>
      <c r="H3241" t="s">
        <v>1056</v>
      </c>
      <c r="I3241">
        <v>10.800868593051201</v>
      </c>
    </row>
    <row r="3242" spans="1:9">
      <c r="A3242" t="s">
        <v>463</v>
      </c>
      <c r="B3242" t="s">
        <v>464</v>
      </c>
      <c r="C3242">
        <v>6000000</v>
      </c>
      <c r="D3242">
        <v>20721</v>
      </c>
      <c r="E3242">
        <v>36</v>
      </c>
      <c r="F3242" t="s">
        <v>1036</v>
      </c>
      <c r="G3242" t="s">
        <v>1075</v>
      </c>
      <c r="H3242">
        <v>2018</v>
      </c>
      <c r="I3242">
        <v>55.319103433410007</v>
      </c>
    </row>
    <row r="3243" spans="1:9">
      <c r="A3243" t="s">
        <v>463</v>
      </c>
      <c r="B3243" t="s">
        <v>464</v>
      </c>
      <c r="C3243">
        <v>6000000</v>
      </c>
      <c r="D3243">
        <v>20721</v>
      </c>
      <c r="E3243">
        <v>36</v>
      </c>
      <c r="F3243" t="s">
        <v>1037</v>
      </c>
      <c r="G3243" t="s">
        <v>1075</v>
      </c>
      <c r="H3243">
        <v>2019</v>
      </c>
      <c r="I3243">
        <v>56.637126101441496</v>
      </c>
    </row>
    <row r="3244" spans="1:9">
      <c r="A3244" t="s">
        <v>463</v>
      </c>
      <c r="B3244" t="s">
        <v>464</v>
      </c>
      <c r="C3244">
        <v>6000000</v>
      </c>
      <c r="D3244">
        <v>20721</v>
      </c>
      <c r="E3244">
        <v>36</v>
      </c>
      <c r="F3244" t="s">
        <v>1038</v>
      </c>
      <c r="G3244" t="s">
        <v>1076</v>
      </c>
      <c r="H3244">
        <v>2020</v>
      </c>
      <c r="I3244">
        <v>51.776917513075304</v>
      </c>
    </row>
    <row r="3245" spans="1:9">
      <c r="A3245" t="s">
        <v>463</v>
      </c>
      <c r="B3245" t="s">
        <v>464</v>
      </c>
      <c r="C3245">
        <v>6000000</v>
      </c>
      <c r="D3245">
        <v>20721</v>
      </c>
      <c r="E3245">
        <v>36</v>
      </c>
      <c r="F3245" t="s">
        <v>1039</v>
      </c>
      <c r="G3245" t="s">
        <v>1076</v>
      </c>
      <c r="H3245">
        <v>2021</v>
      </c>
      <c r="I3245">
        <v>57.369274335195101</v>
      </c>
    </row>
    <row r="3246" spans="1:9">
      <c r="A3246" t="s">
        <v>463</v>
      </c>
      <c r="B3246" t="s">
        <v>464</v>
      </c>
      <c r="C3246">
        <v>6000000</v>
      </c>
      <c r="D3246">
        <v>20721</v>
      </c>
      <c r="E3246">
        <v>36</v>
      </c>
      <c r="F3246" t="s">
        <v>987</v>
      </c>
      <c r="G3246" t="s">
        <v>1076</v>
      </c>
      <c r="H3246">
        <v>2018</v>
      </c>
      <c r="I3246">
        <v>8821.5194573141307</v>
      </c>
    </row>
    <row r="3247" spans="1:9">
      <c r="A3247" t="s">
        <v>463</v>
      </c>
      <c r="B3247" t="s">
        <v>464</v>
      </c>
      <c r="C3247">
        <v>6000000</v>
      </c>
      <c r="D3247">
        <v>20721</v>
      </c>
      <c r="E3247">
        <v>36</v>
      </c>
      <c r="F3247" t="s">
        <v>988</v>
      </c>
      <c r="G3247" t="s">
        <v>1077</v>
      </c>
      <c r="H3247">
        <v>2019</v>
      </c>
      <c r="I3247">
        <v>9146.51204255841</v>
      </c>
    </row>
    <row r="3248" spans="1:9">
      <c r="A3248" t="s">
        <v>463</v>
      </c>
      <c r="B3248" t="s">
        <v>464</v>
      </c>
      <c r="C3248">
        <v>6000000</v>
      </c>
      <c r="D3248">
        <v>20721</v>
      </c>
      <c r="E3248">
        <v>36</v>
      </c>
      <c r="F3248" t="s">
        <v>989</v>
      </c>
      <c r="G3248" t="s">
        <v>1077</v>
      </c>
      <c r="H3248">
        <v>2020</v>
      </c>
      <c r="I3248">
        <v>8419.7994379587599</v>
      </c>
    </row>
    <row r="3249" spans="1:9">
      <c r="A3249" t="s">
        <v>463</v>
      </c>
      <c r="B3249" t="s">
        <v>464</v>
      </c>
      <c r="C3249">
        <v>6000000</v>
      </c>
      <c r="D3249">
        <v>20721</v>
      </c>
      <c r="E3249">
        <v>36</v>
      </c>
      <c r="F3249" t="s">
        <v>990</v>
      </c>
      <c r="G3249" t="s">
        <v>1061</v>
      </c>
      <c r="H3249">
        <v>2021</v>
      </c>
      <c r="I3249">
        <v>9668.7272560740603</v>
      </c>
    </row>
    <row r="3250" spans="1:9">
      <c r="A3250" t="s">
        <v>463</v>
      </c>
      <c r="B3250" t="s">
        <v>464</v>
      </c>
      <c r="C3250">
        <v>6000000</v>
      </c>
      <c r="D3250">
        <v>20721</v>
      </c>
      <c r="E3250">
        <v>36</v>
      </c>
      <c r="F3250" t="s">
        <v>991</v>
      </c>
      <c r="G3250" t="s">
        <v>1061</v>
      </c>
      <c r="H3250">
        <v>2018</v>
      </c>
      <c r="I3250">
        <v>2.4322875870882701</v>
      </c>
    </row>
    <row r="3251" spans="1:9">
      <c r="A3251" t="s">
        <v>463</v>
      </c>
      <c r="B3251" t="s">
        <v>464</v>
      </c>
      <c r="C3251">
        <v>6000000</v>
      </c>
      <c r="D3251">
        <v>20721</v>
      </c>
      <c r="E3251">
        <v>36</v>
      </c>
      <c r="F3251" t="s">
        <v>992</v>
      </c>
      <c r="G3251" t="s">
        <v>1061</v>
      </c>
      <c r="H3251" t="s">
        <v>1057</v>
      </c>
      <c r="I3251">
        <v>10.800868593051201</v>
      </c>
    </row>
    <row r="3252" spans="1:9">
      <c r="A3252" t="s">
        <v>463</v>
      </c>
      <c r="B3252" t="s">
        <v>464</v>
      </c>
      <c r="C3252">
        <v>6000000</v>
      </c>
      <c r="D3252">
        <v>20721</v>
      </c>
      <c r="E3252">
        <v>36</v>
      </c>
      <c r="F3252" t="s">
        <v>1040</v>
      </c>
      <c r="G3252" t="s">
        <v>1061</v>
      </c>
      <c r="H3252">
        <v>2014</v>
      </c>
      <c r="I3252">
        <v>3.8241600990295401</v>
      </c>
    </row>
    <row r="3253" spans="1:9">
      <c r="A3253" t="s">
        <v>463</v>
      </c>
      <c r="B3253" t="s">
        <v>464</v>
      </c>
      <c r="C3253">
        <v>6000000</v>
      </c>
      <c r="D3253">
        <v>20721</v>
      </c>
      <c r="E3253">
        <v>36</v>
      </c>
      <c r="F3253" t="s">
        <v>1041</v>
      </c>
      <c r="G3253" t="s">
        <v>1061</v>
      </c>
      <c r="H3253">
        <v>2015</v>
      </c>
      <c r="I3253">
        <v>3.90987992286682</v>
      </c>
    </row>
    <row r="3254" spans="1:9">
      <c r="A3254" t="s">
        <v>463</v>
      </c>
      <c r="B3254" t="s">
        <v>464</v>
      </c>
      <c r="C3254">
        <v>6000000</v>
      </c>
      <c r="D3254">
        <v>20721</v>
      </c>
      <c r="E3254">
        <v>36</v>
      </c>
      <c r="F3254" t="s">
        <v>1042</v>
      </c>
      <c r="G3254" t="s">
        <v>1061</v>
      </c>
      <c r="H3254">
        <v>2016</v>
      </c>
      <c r="I3254">
        <v>3.8252398967742902</v>
      </c>
    </row>
    <row r="3255" spans="1:9">
      <c r="A3255" t="s">
        <v>463</v>
      </c>
      <c r="B3255" t="s">
        <v>464</v>
      </c>
      <c r="C3255">
        <v>6000000</v>
      </c>
      <c r="D3255">
        <v>20721</v>
      </c>
      <c r="E3255">
        <v>36</v>
      </c>
      <c r="F3255" t="s">
        <v>1043</v>
      </c>
      <c r="G3255" t="s">
        <v>1061</v>
      </c>
      <c r="H3255">
        <v>2017</v>
      </c>
      <c r="I3255">
        <v>3.7252299785614</v>
      </c>
    </row>
    <row r="3256" spans="1:9">
      <c r="A3256" t="s">
        <v>463</v>
      </c>
      <c r="B3256" t="s">
        <v>464</v>
      </c>
      <c r="C3256">
        <v>6000000</v>
      </c>
      <c r="D3256">
        <v>20721</v>
      </c>
      <c r="E3256">
        <v>36</v>
      </c>
      <c r="F3256" t="s">
        <v>1044</v>
      </c>
      <c r="G3256" t="s">
        <v>1063</v>
      </c>
      <c r="H3256">
        <v>2018</v>
      </c>
      <c r="I3256">
        <v>3.6057500839233398</v>
      </c>
    </row>
    <row r="3257" spans="1:9">
      <c r="A3257" t="s">
        <v>463</v>
      </c>
      <c r="B3257" t="s">
        <v>464</v>
      </c>
      <c r="C3257">
        <v>6000000</v>
      </c>
      <c r="D3257">
        <v>20721</v>
      </c>
      <c r="E3257">
        <v>36</v>
      </c>
      <c r="F3257" t="s">
        <v>1045</v>
      </c>
      <c r="G3257" t="s">
        <v>1063</v>
      </c>
      <c r="H3257">
        <v>2019</v>
      </c>
      <c r="I3257">
        <v>3.38515996932983</v>
      </c>
    </row>
    <row r="3258" spans="1:9">
      <c r="A3258" t="s">
        <v>463</v>
      </c>
      <c r="B3258" t="s">
        <v>464</v>
      </c>
      <c r="C3258">
        <v>6000000</v>
      </c>
      <c r="D3258">
        <v>20721</v>
      </c>
      <c r="E3258">
        <v>36</v>
      </c>
      <c r="F3258" t="s">
        <v>1048</v>
      </c>
      <c r="G3258" t="s">
        <v>1092</v>
      </c>
      <c r="H3258" t="s">
        <v>1057</v>
      </c>
      <c r="I3258">
        <v>3.38515996932983</v>
      </c>
    </row>
    <row r="3259" spans="1:9">
      <c r="A3259" t="s">
        <v>463</v>
      </c>
      <c r="B3259" t="s">
        <v>464</v>
      </c>
      <c r="C3259">
        <v>6000000</v>
      </c>
      <c r="D3259">
        <v>20721</v>
      </c>
      <c r="E3259">
        <v>36</v>
      </c>
      <c r="F3259" t="s">
        <v>1049</v>
      </c>
      <c r="G3259" t="s">
        <v>1062</v>
      </c>
      <c r="H3259">
        <v>2015</v>
      </c>
      <c r="I3259">
        <v>578</v>
      </c>
    </row>
    <row r="3260" spans="1:9">
      <c r="A3260" t="s">
        <v>463</v>
      </c>
      <c r="B3260" t="s">
        <v>464</v>
      </c>
      <c r="C3260">
        <v>6000000</v>
      </c>
      <c r="D3260">
        <v>20721</v>
      </c>
      <c r="E3260">
        <v>36</v>
      </c>
      <c r="F3260" t="s">
        <v>1050</v>
      </c>
      <c r="G3260" t="s">
        <v>1062</v>
      </c>
      <c r="H3260">
        <v>2018</v>
      </c>
      <c r="I3260">
        <v>288.51745605000002</v>
      </c>
    </row>
    <row r="3261" spans="1:9">
      <c r="A3261" t="s">
        <v>463</v>
      </c>
      <c r="B3261" t="s">
        <v>464</v>
      </c>
      <c r="C3261">
        <v>6000000</v>
      </c>
      <c r="D3261">
        <v>20721</v>
      </c>
      <c r="E3261">
        <v>36</v>
      </c>
      <c r="F3261" t="s">
        <v>1051</v>
      </c>
      <c r="G3261" t="s">
        <v>1078</v>
      </c>
      <c r="H3261">
        <v>2019</v>
      </c>
      <c r="I3261">
        <v>300.05328369</v>
      </c>
    </row>
    <row r="3262" spans="1:9">
      <c r="A3262" t="s">
        <v>463</v>
      </c>
      <c r="B3262" t="s">
        <v>464</v>
      </c>
      <c r="C3262">
        <v>6000000</v>
      </c>
      <c r="D3262">
        <v>20721</v>
      </c>
      <c r="E3262">
        <v>36</v>
      </c>
      <c r="F3262" t="s">
        <v>993</v>
      </c>
      <c r="G3262" t="s">
        <v>1078</v>
      </c>
      <c r="H3262">
        <v>2020</v>
      </c>
      <c r="I3262">
        <v>1.6</v>
      </c>
    </row>
    <row r="3263" spans="1:9">
      <c r="A3263" t="s">
        <v>463</v>
      </c>
      <c r="B3263" t="s">
        <v>464</v>
      </c>
      <c r="C3263">
        <v>6000000</v>
      </c>
      <c r="D3263">
        <v>20721</v>
      </c>
      <c r="E3263">
        <v>36</v>
      </c>
      <c r="F3263" t="s">
        <v>994</v>
      </c>
      <c r="G3263" t="s">
        <v>1079</v>
      </c>
      <c r="H3263" t="s">
        <v>1058</v>
      </c>
      <c r="I3263">
        <v>46</v>
      </c>
    </row>
    <row r="3264" spans="1:9">
      <c r="A3264" t="s">
        <v>463</v>
      </c>
      <c r="B3264" t="s">
        <v>464</v>
      </c>
      <c r="C3264">
        <v>6000000</v>
      </c>
      <c r="D3264">
        <v>20721</v>
      </c>
      <c r="E3264">
        <v>36</v>
      </c>
      <c r="F3264" t="s">
        <v>1052</v>
      </c>
      <c r="G3264" t="s">
        <v>1079</v>
      </c>
      <c r="H3264">
        <v>2014</v>
      </c>
      <c r="I3264">
        <v>3.448559999</v>
      </c>
    </row>
    <row r="3265" spans="1:9">
      <c r="A3265" t="s">
        <v>463</v>
      </c>
      <c r="B3265" t="s">
        <v>464</v>
      </c>
      <c r="C3265">
        <v>6000000</v>
      </c>
      <c r="D3265">
        <v>20721</v>
      </c>
      <c r="E3265">
        <v>36</v>
      </c>
      <c r="F3265" t="s">
        <v>1053</v>
      </c>
      <c r="G3265" t="s">
        <v>1093</v>
      </c>
      <c r="H3265">
        <v>2018</v>
      </c>
      <c r="I3265">
        <v>3.6057500839233398</v>
      </c>
    </row>
    <row r="3266" spans="1:9">
      <c r="A3266" t="s">
        <v>463</v>
      </c>
      <c r="B3266" t="s">
        <v>464</v>
      </c>
      <c r="C3266">
        <v>6000000</v>
      </c>
      <c r="D3266">
        <v>20721</v>
      </c>
      <c r="E3266">
        <v>36</v>
      </c>
      <c r="F3266" t="s">
        <v>1054</v>
      </c>
      <c r="G3266" t="s">
        <v>1091</v>
      </c>
      <c r="H3266" t="s">
        <v>1056</v>
      </c>
      <c r="I3266">
        <v>3.38515996932983</v>
      </c>
    </row>
    <row r="3267" spans="1:9">
      <c r="A3267" t="s">
        <v>463</v>
      </c>
      <c r="B3267" t="s">
        <v>464</v>
      </c>
      <c r="C3267">
        <v>6000000</v>
      </c>
      <c r="D3267">
        <v>20721</v>
      </c>
      <c r="E3267">
        <v>36</v>
      </c>
      <c r="F3267" t="s">
        <v>995</v>
      </c>
      <c r="G3267" t="s">
        <v>1080</v>
      </c>
      <c r="H3267">
        <v>2018</v>
      </c>
      <c r="I3267">
        <v>3.6057500839233398</v>
      </c>
    </row>
    <row r="3268" spans="1:9">
      <c r="A3268" t="s">
        <v>463</v>
      </c>
      <c r="B3268" t="s">
        <v>464</v>
      </c>
      <c r="C3268">
        <v>6000000</v>
      </c>
      <c r="D3268">
        <v>20721</v>
      </c>
      <c r="E3268">
        <v>36</v>
      </c>
      <c r="F3268" t="s">
        <v>996</v>
      </c>
      <c r="G3268" t="s">
        <v>1080</v>
      </c>
      <c r="H3268" t="s">
        <v>1057</v>
      </c>
      <c r="I3268">
        <v>3.39</v>
      </c>
    </row>
    <row r="3269" spans="1:9">
      <c r="A3269" t="s">
        <v>463</v>
      </c>
      <c r="B3269" t="s">
        <v>464</v>
      </c>
      <c r="C3269">
        <v>6000000</v>
      </c>
      <c r="D3269">
        <v>20721</v>
      </c>
      <c r="E3269">
        <v>36</v>
      </c>
      <c r="F3269" t="s">
        <v>999</v>
      </c>
      <c r="G3269" t="s">
        <v>1067</v>
      </c>
      <c r="H3269">
        <v>2018</v>
      </c>
      <c r="I3269">
        <v>6.3</v>
      </c>
    </row>
    <row r="3270" spans="1:9">
      <c r="A3270" t="s">
        <v>463</v>
      </c>
      <c r="B3270" t="s">
        <v>464</v>
      </c>
      <c r="C3270">
        <v>6000000</v>
      </c>
      <c r="D3270">
        <v>20721</v>
      </c>
      <c r="E3270">
        <v>36</v>
      </c>
      <c r="F3270" t="s">
        <v>1000</v>
      </c>
      <c r="G3270" t="s">
        <v>1067</v>
      </c>
      <c r="H3270">
        <v>2021</v>
      </c>
      <c r="I3270">
        <v>5.9400000572204599</v>
      </c>
    </row>
    <row r="3271" spans="1:9">
      <c r="A3271" t="s">
        <v>463</v>
      </c>
      <c r="B3271" t="s">
        <v>464</v>
      </c>
      <c r="C3271">
        <v>6000000</v>
      </c>
      <c r="D3271">
        <v>20721</v>
      </c>
      <c r="E3271">
        <v>36</v>
      </c>
      <c r="F3271" t="s">
        <v>1001</v>
      </c>
      <c r="G3271" t="s">
        <v>1068</v>
      </c>
      <c r="H3271" t="s">
        <v>1056</v>
      </c>
      <c r="I3271">
        <v>0.3</v>
      </c>
    </row>
    <row r="3272" spans="1:9">
      <c r="A3272" t="s">
        <v>463</v>
      </c>
      <c r="B3272" t="s">
        <v>464</v>
      </c>
      <c r="C3272">
        <v>6000000</v>
      </c>
      <c r="D3272">
        <v>20721</v>
      </c>
      <c r="E3272">
        <v>36</v>
      </c>
      <c r="F3272" t="s">
        <v>1002</v>
      </c>
      <c r="G3272" t="s">
        <v>1068</v>
      </c>
      <c r="H3272">
        <v>2020</v>
      </c>
      <c r="I3272">
        <v>100</v>
      </c>
    </row>
    <row r="3273" spans="1:9">
      <c r="A3273" t="s">
        <v>463</v>
      </c>
      <c r="B3273" t="s">
        <v>464</v>
      </c>
      <c r="C3273">
        <v>6000000</v>
      </c>
      <c r="D3273">
        <v>20721</v>
      </c>
      <c r="E3273">
        <v>36</v>
      </c>
      <c r="F3273" t="s">
        <v>1003</v>
      </c>
      <c r="G3273" t="s">
        <v>1069</v>
      </c>
      <c r="H3273">
        <v>2018</v>
      </c>
      <c r="I3273">
        <v>34</v>
      </c>
    </row>
    <row r="3274" spans="1:9">
      <c r="A3274" t="s">
        <v>463</v>
      </c>
      <c r="B3274" t="s">
        <v>464</v>
      </c>
      <c r="C3274">
        <v>6000000</v>
      </c>
      <c r="D3274">
        <v>20721</v>
      </c>
      <c r="E3274">
        <v>36</v>
      </c>
      <c r="F3274" t="s">
        <v>1004</v>
      </c>
      <c r="G3274" t="s">
        <v>1069</v>
      </c>
      <c r="H3274">
        <v>2022</v>
      </c>
      <c r="I3274">
        <v>26</v>
      </c>
    </row>
    <row r="3275" spans="1:9">
      <c r="A3275" t="s">
        <v>463</v>
      </c>
      <c r="B3275" t="s">
        <v>464</v>
      </c>
      <c r="C3275">
        <v>6000000</v>
      </c>
      <c r="D3275">
        <v>20721</v>
      </c>
      <c r="E3275">
        <v>36</v>
      </c>
      <c r="F3275" t="s">
        <v>1005</v>
      </c>
      <c r="G3275" t="s">
        <v>1070</v>
      </c>
      <c r="H3275">
        <v>2018</v>
      </c>
      <c r="I3275">
        <v>36</v>
      </c>
    </row>
    <row r="3276" spans="1:9">
      <c r="A3276" t="s">
        <v>463</v>
      </c>
      <c r="B3276" t="s">
        <v>464</v>
      </c>
      <c r="C3276">
        <v>6000000</v>
      </c>
      <c r="D3276">
        <v>20721</v>
      </c>
      <c r="E3276">
        <v>36</v>
      </c>
      <c r="F3276" t="s">
        <v>1006</v>
      </c>
      <c r="G3276" t="s">
        <v>1070</v>
      </c>
      <c r="H3276">
        <v>2022</v>
      </c>
      <c r="I3276">
        <v>33</v>
      </c>
    </row>
    <row r="3277" spans="1:9">
      <c r="A3277" t="s">
        <v>463</v>
      </c>
      <c r="B3277" t="s">
        <v>464</v>
      </c>
      <c r="C3277">
        <v>6000000</v>
      </c>
      <c r="D3277">
        <v>20721</v>
      </c>
      <c r="E3277">
        <v>36</v>
      </c>
      <c r="F3277" t="s">
        <v>1007</v>
      </c>
      <c r="G3277" t="s">
        <v>1071</v>
      </c>
      <c r="H3277">
        <v>2017</v>
      </c>
      <c r="I3277">
        <v>-0.25</v>
      </c>
    </row>
    <row r="3278" spans="1:9">
      <c r="A3278" t="s">
        <v>463</v>
      </c>
      <c r="B3278" t="s">
        <v>464</v>
      </c>
      <c r="C3278">
        <v>6000000</v>
      </c>
      <c r="D3278">
        <v>20721</v>
      </c>
      <c r="E3278">
        <v>36</v>
      </c>
      <c r="F3278" t="s">
        <v>1008</v>
      </c>
      <c r="G3278" t="s">
        <v>1071</v>
      </c>
      <c r="H3278">
        <v>2021</v>
      </c>
      <c r="I3278">
        <v>-0.21123439073562622</v>
      </c>
    </row>
    <row r="3279" spans="1:9">
      <c r="A3279" t="s">
        <v>463</v>
      </c>
      <c r="B3279" t="s">
        <v>464</v>
      </c>
      <c r="C3279">
        <v>6000000</v>
      </c>
      <c r="D3279">
        <v>20721</v>
      </c>
      <c r="E3279">
        <v>36</v>
      </c>
      <c r="F3279" t="s">
        <v>1009</v>
      </c>
      <c r="G3279" t="s">
        <v>1082</v>
      </c>
      <c r="H3279">
        <v>2017</v>
      </c>
      <c r="I3279">
        <v>-0.37</v>
      </c>
    </row>
    <row r="3280" spans="1:9">
      <c r="A3280" t="s">
        <v>463</v>
      </c>
      <c r="B3280" t="s">
        <v>464</v>
      </c>
      <c r="C3280">
        <v>6000000</v>
      </c>
      <c r="D3280">
        <v>20721</v>
      </c>
      <c r="E3280">
        <v>36</v>
      </c>
      <c r="F3280" t="s">
        <v>1010</v>
      </c>
      <c r="G3280" t="s">
        <v>1083</v>
      </c>
      <c r="H3280">
        <v>2021</v>
      </c>
      <c r="I3280">
        <v>-0.31267741322517395</v>
      </c>
    </row>
    <row r="3281" spans="1:9">
      <c r="A3281" t="s">
        <v>463</v>
      </c>
      <c r="B3281" t="s">
        <v>464</v>
      </c>
      <c r="C3281">
        <v>6000000</v>
      </c>
      <c r="D3281">
        <v>20721</v>
      </c>
      <c r="E3281">
        <v>36</v>
      </c>
      <c r="F3281" t="s">
        <v>1011</v>
      </c>
      <c r="G3281" t="s">
        <v>1072</v>
      </c>
      <c r="H3281">
        <v>2017</v>
      </c>
      <c r="I3281">
        <v>-0.15</v>
      </c>
    </row>
    <row r="3282" spans="1:9">
      <c r="A3282" t="s">
        <v>463</v>
      </c>
      <c r="B3282" t="s">
        <v>464</v>
      </c>
      <c r="C3282">
        <v>6000000</v>
      </c>
      <c r="D3282">
        <v>20721</v>
      </c>
      <c r="E3282">
        <v>36</v>
      </c>
      <c r="F3282" t="s">
        <v>1012</v>
      </c>
      <c r="G3282" t="s">
        <v>1084</v>
      </c>
      <c r="H3282">
        <v>2021</v>
      </c>
      <c r="I3282">
        <v>-0.34409224987030029</v>
      </c>
    </row>
    <row r="3283" spans="1:9">
      <c r="A3283" t="s">
        <v>463</v>
      </c>
      <c r="B3283" t="s">
        <v>464</v>
      </c>
      <c r="C3283">
        <v>6000000</v>
      </c>
      <c r="D3283">
        <v>20721</v>
      </c>
      <c r="E3283">
        <v>36</v>
      </c>
      <c r="F3283" t="s">
        <v>1013</v>
      </c>
      <c r="G3283" t="s">
        <v>1085</v>
      </c>
      <c r="H3283">
        <v>2017</v>
      </c>
      <c r="I3283">
        <v>-0.86</v>
      </c>
    </row>
    <row r="3284" spans="1:9">
      <c r="A3284" t="s">
        <v>463</v>
      </c>
      <c r="B3284" t="s">
        <v>464</v>
      </c>
      <c r="C3284">
        <v>6000000</v>
      </c>
      <c r="D3284">
        <v>20721</v>
      </c>
      <c r="E3284">
        <v>36</v>
      </c>
      <c r="F3284" t="s">
        <v>1014</v>
      </c>
      <c r="G3284" t="s">
        <v>1088</v>
      </c>
      <c r="H3284">
        <v>2021</v>
      </c>
      <c r="I3284">
        <v>-0.84753710031509399</v>
      </c>
    </row>
    <row r="3285" spans="1:9">
      <c r="A3285" t="s">
        <v>463</v>
      </c>
      <c r="B3285" t="s">
        <v>464</v>
      </c>
      <c r="C3285">
        <v>6000000</v>
      </c>
      <c r="D3285">
        <v>20721</v>
      </c>
      <c r="E3285">
        <v>36</v>
      </c>
      <c r="F3285" t="s">
        <v>1015</v>
      </c>
      <c r="G3285" t="s">
        <v>1064</v>
      </c>
      <c r="H3285">
        <v>2017</v>
      </c>
      <c r="I3285">
        <v>-0.51</v>
      </c>
    </row>
    <row r="3286" spans="1:9">
      <c r="A3286" t="s">
        <v>463</v>
      </c>
      <c r="B3286" t="s">
        <v>464</v>
      </c>
      <c r="C3286">
        <v>6000000</v>
      </c>
      <c r="D3286">
        <v>20721</v>
      </c>
      <c r="E3286">
        <v>36</v>
      </c>
      <c r="F3286" t="s">
        <v>1016</v>
      </c>
      <c r="G3286" t="s">
        <v>1064</v>
      </c>
      <c r="H3286">
        <v>2021</v>
      </c>
      <c r="I3286">
        <v>-0.53264683485031128</v>
      </c>
    </row>
    <row r="3287" spans="1:9">
      <c r="A3287" t="s">
        <v>463</v>
      </c>
      <c r="B3287" t="s">
        <v>464</v>
      </c>
      <c r="C3287">
        <v>6000000</v>
      </c>
      <c r="D3287">
        <v>20721</v>
      </c>
      <c r="E3287">
        <v>36</v>
      </c>
      <c r="F3287" t="s">
        <v>1017</v>
      </c>
      <c r="G3287" t="s">
        <v>1073</v>
      </c>
      <c r="H3287">
        <v>2018</v>
      </c>
      <c r="I3287">
        <v>35.4</v>
      </c>
    </row>
    <row r="3288" spans="1:9">
      <c r="A3288" t="s">
        <v>463</v>
      </c>
      <c r="B3288" t="s">
        <v>464</v>
      </c>
      <c r="C3288">
        <v>6000000</v>
      </c>
      <c r="D3288">
        <v>20721</v>
      </c>
      <c r="E3288">
        <v>36</v>
      </c>
      <c r="F3288" t="s">
        <v>1018</v>
      </c>
      <c r="G3288" t="s">
        <v>1073</v>
      </c>
      <c r="H3288">
        <v>2022</v>
      </c>
      <c r="I3288">
        <v>46.8</v>
      </c>
    </row>
    <row r="3289" spans="1:9">
      <c r="A3289" t="s">
        <v>463</v>
      </c>
      <c r="B3289" t="s">
        <v>464</v>
      </c>
      <c r="C3289">
        <v>6000000</v>
      </c>
      <c r="D3289">
        <v>20721</v>
      </c>
      <c r="E3289">
        <v>36</v>
      </c>
      <c r="F3289" t="s">
        <v>1019</v>
      </c>
      <c r="G3289" t="s">
        <v>1089</v>
      </c>
      <c r="H3289">
        <v>2018</v>
      </c>
      <c r="I3289">
        <v>25.2</v>
      </c>
    </row>
    <row r="3290" spans="1:9">
      <c r="A3290" t="s">
        <v>463</v>
      </c>
      <c r="B3290" t="s">
        <v>464</v>
      </c>
      <c r="C3290">
        <v>6000000</v>
      </c>
      <c r="D3290">
        <v>20721</v>
      </c>
      <c r="E3290">
        <v>36</v>
      </c>
      <c r="F3290" t="s">
        <v>1020</v>
      </c>
      <c r="G3290" t="s">
        <v>1089</v>
      </c>
      <c r="H3290">
        <v>2022</v>
      </c>
      <c r="I3290">
        <v>36.1</v>
      </c>
    </row>
    <row r="3291" spans="1:9">
      <c r="A3291" t="s">
        <v>463</v>
      </c>
      <c r="B3291" t="s">
        <v>464</v>
      </c>
      <c r="C3291">
        <v>6000000</v>
      </c>
      <c r="D3291">
        <v>20721</v>
      </c>
      <c r="E3291">
        <v>36</v>
      </c>
      <c r="F3291" t="s">
        <v>1021</v>
      </c>
      <c r="H3291">
        <v>2017</v>
      </c>
      <c r="I3291">
        <v>63.2</v>
      </c>
    </row>
    <row r="3292" spans="1:9">
      <c r="A3292" t="s">
        <v>463</v>
      </c>
      <c r="B3292" t="s">
        <v>464</v>
      </c>
      <c r="C3292">
        <v>6000000</v>
      </c>
      <c r="D3292">
        <v>20721</v>
      </c>
      <c r="E3292">
        <v>36</v>
      </c>
      <c r="F3292" t="s">
        <v>1022</v>
      </c>
      <c r="H3292">
        <v>2022</v>
      </c>
      <c r="I3292">
        <v>59.6</v>
      </c>
    </row>
    <row r="3293" spans="1:9">
      <c r="A3293" t="s">
        <v>463</v>
      </c>
      <c r="B3293" t="s">
        <v>464</v>
      </c>
      <c r="C3293">
        <v>6000000</v>
      </c>
      <c r="D3293">
        <v>20721</v>
      </c>
      <c r="E3293">
        <v>36</v>
      </c>
      <c r="F3293" t="s">
        <v>1023</v>
      </c>
      <c r="H3293">
        <v>2018</v>
      </c>
      <c r="I3293">
        <v>60</v>
      </c>
    </row>
    <row r="3294" spans="1:9">
      <c r="A3294" t="s">
        <v>463</v>
      </c>
      <c r="B3294" t="s">
        <v>464</v>
      </c>
      <c r="C3294">
        <v>6000000</v>
      </c>
      <c r="D3294">
        <v>20721</v>
      </c>
      <c r="E3294">
        <v>36</v>
      </c>
      <c r="F3294" t="s">
        <v>1024</v>
      </c>
      <c r="H3294">
        <v>2022</v>
      </c>
      <c r="I3294">
        <v>60</v>
      </c>
    </row>
    <row r="3295" spans="1:9">
      <c r="A3295" t="s">
        <v>463</v>
      </c>
      <c r="B3295" t="s">
        <v>464</v>
      </c>
      <c r="C3295">
        <v>6000000</v>
      </c>
      <c r="D3295">
        <v>20721</v>
      </c>
      <c r="E3295">
        <v>36</v>
      </c>
      <c r="F3295" t="s">
        <v>1025</v>
      </c>
      <c r="H3295">
        <v>2018</v>
      </c>
      <c r="I3295">
        <v>21.3</v>
      </c>
    </row>
    <row r="3296" spans="1:9">
      <c r="A3296" t="s">
        <v>463</v>
      </c>
      <c r="B3296" t="s">
        <v>464</v>
      </c>
      <c r="C3296">
        <v>6000000</v>
      </c>
      <c r="D3296">
        <v>20721</v>
      </c>
      <c r="E3296">
        <v>36</v>
      </c>
      <c r="F3296" t="s">
        <v>1026</v>
      </c>
      <c r="H3296">
        <v>2019</v>
      </c>
      <c r="I3296">
        <v>1.20863713626374</v>
      </c>
    </row>
    <row r="3297" spans="1:9">
      <c r="A3297" t="s">
        <v>463</v>
      </c>
      <c r="B3297" t="s">
        <v>464</v>
      </c>
      <c r="C3297">
        <v>6000000</v>
      </c>
      <c r="D3297">
        <v>20721</v>
      </c>
      <c r="E3297">
        <v>36</v>
      </c>
      <c r="F3297" t="s">
        <v>1027</v>
      </c>
      <c r="H3297">
        <v>2015</v>
      </c>
      <c r="I3297">
        <v>0.58399999999999996</v>
      </c>
    </row>
    <row r="3298" spans="1:9">
      <c r="A3298" t="s">
        <v>463</v>
      </c>
      <c r="B3298" t="s">
        <v>464</v>
      </c>
      <c r="C3298">
        <v>6000000</v>
      </c>
      <c r="D3298">
        <v>20721</v>
      </c>
      <c r="E3298">
        <v>36</v>
      </c>
      <c r="F3298" t="s">
        <v>1028</v>
      </c>
      <c r="H3298" t="s">
        <v>1056</v>
      </c>
      <c r="I3298">
        <v>0.71212375987893062</v>
      </c>
    </row>
    <row r="3299" spans="1:9">
      <c r="A3299" t="s">
        <v>463</v>
      </c>
      <c r="B3299" t="s">
        <v>464</v>
      </c>
      <c r="C3299">
        <v>6000000</v>
      </c>
      <c r="D3299">
        <v>20721</v>
      </c>
      <c r="E3299">
        <v>36</v>
      </c>
      <c r="F3299" t="s">
        <v>1029</v>
      </c>
      <c r="H3299">
        <v>2017</v>
      </c>
      <c r="I3299">
        <v>32.1</v>
      </c>
    </row>
    <row r="3300" spans="1:9">
      <c r="A3300" t="s">
        <v>463</v>
      </c>
      <c r="B3300" t="s">
        <v>464</v>
      </c>
      <c r="C3300">
        <v>6000000</v>
      </c>
      <c r="D3300">
        <v>20721</v>
      </c>
      <c r="E3300">
        <v>36</v>
      </c>
      <c r="F3300" t="s">
        <v>1030</v>
      </c>
      <c r="H3300">
        <v>2018</v>
      </c>
      <c r="I3300">
        <v>30.952380952380999</v>
      </c>
    </row>
    <row r="3301" spans="1:9">
      <c r="A3301" t="s">
        <v>463</v>
      </c>
      <c r="B3301" t="s">
        <v>464</v>
      </c>
      <c r="C3301">
        <v>6000000</v>
      </c>
      <c r="D3301">
        <v>20721</v>
      </c>
      <c r="E3301">
        <v>36</v>
      </c>
      <c r="F3301" t="s">
        <v>1031</v>
      </c>
      <c r="H3301">
        <v>2021</v>
      </c>
      <c r="I3301">
        <v>27.380952380952401</v>
      </c>
    </row>
    <row r="3302" spans="1:9">
      <c r="A3302" t="s">
        <v>463</v>
      </c>
      <c r="B3302" t="s">
        <v>464</v>
      </c>
      <c r="C3302">
        <v>6000000</v>
      </c>
      <c r="D3302">
        <v>20721</v>
      </c>
      <c r="E3302">
        <v>36</v>
      </c>
      <c r="F3302" t="s">
        <v>1032</v>
      </c>
      <c r="H3302">
        <v>2021</v>
      </c>
      <c r="I3302">
        <v>1.3749020324974038E-2</v>
      </c>
    </row>
    <row r="3303" spans="1:9">
      <c r="A3303" t="s">
        <v>463</v>
      </c>
      <c r="B3303" t="s">
        <v>464</v>
      </c>
      <c r="C3303">
        <v>6000000</v>
      </c>
      <c r="D3303">
        <v>20721</v>
      </c>
      <c r="E3303">
        <v>36</v>
      </c>
      <c r="F3303" t="s">
        <v>1033</v>
      </c>
      <c r="H3303">
        <v>2019</v>
      </c>
      <c r="I3303">
        <v>1.2E-2</v>
      </c>
    </row>
    <row r="3304" spans="1:9">
      <c r="A3304" t="s">
        <v>465</v>
      </c>
      <c r="B3304" t="s">
        <v>466</v>
      </c>
      <c r="C3304">
        <v>800000</v>
      </c>
      <c r="D3304">
        <v>28051</v>
      </c>
      <c r="F3304" t="s">
        <v>984</v>
      </c>
      <c r="G3304" t="s">
        <v>1066</v>
      </c>
      <c r="H3304">
        <v>2017</v>
      </c>
      <c r="I3304">
        <v>0.59099999999999997</v>
      </c>
    </row>
    <row r="3305" spans="1:9">
      <c r="A3305" t="s">
        <v>465</v>
      </c>
      <c r="B3305" t="s">
        <v>466</v>
      </c>
      <c r="C3305">
        <v>800000</v>
      </c>
      <c r="D3305">
        <v>28051</v>
      </c>
      <c r="F3305" t="s">
        <v>985</v>
      </c>
      <c r="G3305" t="s">
        <v>1066</v>
      </c>
      <c r="H3305">
        <v>2021</v>
      </c>
      <c r="I3305">
        <v>0.59599999999999997</v>
      </c>
    </row>
    <row r="3306" spans="1:9">
      <c r="A3306" t="s">
        <v>465</v>
      </c>
      <c r="B3306" t="s">
        <v>466</v>
      </c>
      <c r="C3306">
        <v>800000</v>
      </c>
      <c r="D3306">
        <v>28051</v>
      </c>
      <c r="F3306" t="s">
        <v>1034</v>
      </c>
      <c r="G3306" t="s">
        <v>1074</v>
      </c>
      <c r="H3306">
        <v>2018</v>
      </c>
      <c r="I3306">
        <v>-12.2</v>
      </c>
    </row>
    <row r="3307" spans="1:9">
      <c r="A3307" t="s">
        <v>465</v>
      </c>
      <c r="B3307" t="s">
        <v>466</v>
      </c>
      <c r="C3307">
        <v>800000</v>
      </c>
      <c r="D3307">
        <v>28051</v>
      </c>
      <c r="F3307" t="s">
        <v>1035</v>
      </c>
      <c r="G3307" t="s">
        <v>1075</v>
      </c>
      <c r="H3307" t="s">
        <v>1056</v>
      </c>
      <c r="I3307">
        <v>-0.94539190017957297</v>
      </c>
    </row>
    <row r="3308" spans="1:9">
      <c r="A3308" t="s">
        <v>465</v>
      </c>
      <c r="B3308" t="s">
        <v>466</v>
      </c>
      <c r="C3308">
        <v>800000</v>
      </c>
      <c r="D3308">
        <v>28051</v>
      </c>
      <c r="F3308" t="s">
        <v>1036</v>
      </c>
      <c r="G3308" t="s">
        <v>1075</v>
      </c>
      <c r="H3308">
        <v>2018</v>
      </c>
      <c r="I3308">
        <v>26.684599028365003</v>
      </c>
    </row>
    <row r="3309" spans="1:9">
      <c r="A3309" t="s">
        <v>465</v>
      </c>
      <c r="B3309" t="s">
        <v>466</v>
      </c>
      <c r="C3309">
        <v>800000</v>
      </c>
      <c r="D3309">
        <v>28051</v>
      </c>
      <c r="F3309" t="s">
        <v>1037</v>
      </c>
      <c r="G3309" t="s">
        <v>1075</v>
      </c>
      <c r="H3309">
        <v>2019</v>
      </c>
      <c r="I3309">
        <v>25.2217964400519</v>
      </c>
    </row>
    <row r="3310" spans="1:9">
      <c r="A3310" t="s">
        <v>465</v>
      </c>
      <c r="B3310" t="s">
        <v>466</v>
      </c>
      <c r="C3310">
        <v>800000</v>
      </c>
      <c r="D3310">
        <v>28051</v>
      </c>
      <c r="F3310" t="s">
        <v>1038</v>
      </c>
      <c r="G3310" t="s">
        <v>1076</v>
      </c>
      <c r="H3310">
        <v>2020</v>
      </c>
      <c r="I3310">
        <v>24.152019450949698</v>
      </c>
    </row>
    <row r="3311" spans="1:9">
      <c r="A3311" t="s">
        <v>465</v>
      </c>
      <c r="B3311" t="s">
        <v>466</v>
      </c>
      <c r="C3311">
        <v>800000</v>
      </c>
      <c r="D3311">
        <v>28051</v>
      </c>
      <c r="F3311" t="s">
        <v>1039</v>
      </c>
      <c r="G3311" t="s">
        <v>1076</v>
      </c>
      <c r="H3311">
        <v>2021</v>
      </c>
      <c r="I3311">
        <v>23.923688215330699</v>
      </c>
    </row>
    <row r="3312" spans="1:9">
      <c r="A3312" t="s">
        <v>465</v>
      </c>
      <c r="B3312" t="s">
        <v>466</v>
      </c>
      <c r="C3312">
        <v>800000</v>
      </c>
      <c r="D3312">
        <v>28051</v>
      </c>
      <c r="F3312" t="s">
        <v>987</v>
      </c>
      <c r="G3312" t="s">
        <v>1076</v>
      </c>
      <c r="H3312">
        <v>2018</v>
      </c>
      <c r="I3312">
        <v>20873.037959665398</v>
      </c>
    </row>
    <row r="3313" spans="1:9">
      <c r="A3313" t="s">
        <v>465</v>
      </c>
      <c r="B3313" t="s">
        <v>466</v>
      </c>
      <c r="C3313">
        <v>800000</v>
      </c>
      <c r="D3313">
        <v>28051</v>
      </c>
      <c r="F3313" t="s">
        <v>988</v>
      </c>
      <c r="G3313" t="s">
        <v>1077</v>
      </c>
      <c r="H3313">
        <v>2019</v>
      </c>
      <c r="I3313">
        <v>19385.413685476298</v>
      </c>
    </row>
    <row r="3314" spans="1:9">
      <c r="A3314" t="s">
        <v>465</v>
      </c>
      <c r="B3314" t="s">
        <v>466</v>
      </c>
      <c r="C3314">
        <v>800000</v>
      </c>
      <c r="D3314">
        <v>28051</v>
      </c>
      <c r="F3314" t="s">
        <v>989</v>
      </c>
      <c r="G3314" t="s">
        <v>1077</v>
      </c>
      <c r="H3314">
        <v>2020</v>
      </c>
      <c r="I3314">
        <v>18157.5136718207</v>
      </c>
    </row>
    <row r="3315" spans="1:9">
      <c r="A3315" t="s">
        <v>465</v>
      </c>
      <c r="B3315" t="s">
        <v>466</v>
      </c>
      <c r="C3315">
        <v>800000</v>
      </c>
      <c r="D3315">
        <v>28051</v>
      </c>
      <c r="F3315" t="s">
        <v>990</v>
      </c>
      <c r="G3315" t="s">
        <v>1061</v>
      </c>
      <c r="H3315">
        <v>2021</v>
      </c>
      <c r="I3315">
        <v>18127.1864841393</v>
      </c>
    </row>
    <row r="3316" spans="1:9">
      <c r="A3316" t="s">
        <v>465</v>
      </c>
      <c r="B3316" t="s">
        <v>466</v>
      </c>
      <c r="C3316">
        <v>800000</v>
      </c>
      <c r="D3316">
        <v>28051</v>
      </c>
      <c r="F3316" t="s">
        <v>991</v>
      </c>
      <c r="G3316" t="s">
        <v>1061</v>
      </c>
      <c r="H3316">
        <v>2018</v>
      </c>
      <c r="I3316">
        <v>-6.2365509822805896</v>
      </c>
    </row>
    <row r="3317" spans="1:9">
      <c r="A3317" t="s">
        <v>465</v>
      </c>
      <c r="B3317" t="s">
        <v>466</v>
      </c>
      <c r="C3317">
        <v>800000</v>
      </c>
      <c r="D3317">
        <v>28051</v>
      </c>
      <c r="F3317" t="s">
        <v>992</v>
      </c>
      <c r="G3317" t="s">
        <v>1061</v>
      </c>
      <c r="H3317" t="s">
        <v>1057</v>
      </c>
      <c r="I3317">
        <v>-0.94539190017957297</v>
      </c>
    </row>
    <row r="3318" spans="1:9">
      <c r="A3318" t="s">
        <v>465</v>
      </c>
      <c r="B3318" t="s">
        <v>466</v>
      </c>
      <c r="C3318">
        <v>800000</v>
      </c>
      <c r="D3318">
        <v>28051</v>
      </c>
      <c r="F3318" t="s">
        <v>1049</v>
      </c>
      <c r="G3318" t="s">
        <v>1062</v>
      </c>
      <c r="H3318">
        <v>2015</v>
      </c>
      <c r="I3318">
        <v>790</v>
      </c>
    </row>
    <row r="3319" spans="1:9">
      <c r="A3319" t="s">
        <v>465</v>
      </c>
      <c r="B3319" t="s">
        <v>466</v>
      </c>
      <c r="C3319">
        <v>800000</v>
      </c>
      <c r="D3319">
        <v>28051</v>
      </c>
      <c r="F3319" t="s">
        <v>1050</v>
      </c>
      <c r="G3319" t="s">
        <v>1062</v>
      </c>
      <c r="H3319">
        <v>2018</v>
      </c>
      <c r="I3319">
        <v>310.58486937999999</v>
      </c>
    </row>
    <row r="3320" spans="1:9">
      <c r="A3320" t="s">
        <v>465</v>
      </c>
      <c r="B3320" t="s">
        <v>466</v>
      </c>
      <c r="C3320">
        <v>800000</v>
      </c>
      <c r="D3320">
        <v>28051</v>
      </c>
      <c r="F3320" t="s">
        <v>1051</v>
      </c>
      <c r="G3320" t="s">
        <v>1078</v>
      </c>
      <c r="H3320">
        <v>2019</v>
      </c>
      <c r="I3320">
        <v>254.89109801999999</v>
      </c>
    </row>
    <row r="3321" spans="1:9">
      <c r="A3321" t="s">
        <v>465</v>
      </c>
      <c r="B3321" t="s">
        <v>466</v>
      </c>
      <c r="C3321">
        <v>800000</v>
      </c>
      <c r="D3321">
        <v>28051</v>
      </c>
      <c r="F3321" t="s">
        <v>993</v>
      </c>
      <c r="G3321" t="s">
        <v>1078</v>
      </c>
      <c r="H3321">
        <v>2020</v>
      </c>
      <c r="I3321">
        <v>3.6</v>
      </c>
    </row>
    <row r="3322" spans="1:9">
      <c r="A3322" t="s">
        <v>465</v>
      </c>
      <c r="B3322" t="s">
        <v>466</v>
      </c>
      <c r="C3322">
        <v>800000</v>
      </c>
      <c r="D3322">
        <v>28051</v>
      </c>
      <c r="F3322" t="s">
        <v>994</v>
      </c>
      <c r="G3322" t="s">
        <v>1079</v>
      </c>
      <c r="H3322" t="s">
        <v>1058</v>
      </c>
      <c r="I3322">
        <v>301</v>
      </c>
    </row>
    <row r="3323" spans="1:9">
      <c r="A3323" t="s">
        <v>465</v>
      </c>
      <c r="B3323" t="s">
        <v>466</v>
      </c>
      <c r="C3323">
        <v>800000</v>
      </c>
      <c r="D3323">
        <v>28051</v>
      </c>
      <c r="F3323" t="s">
        <v>999</v>
      </c>
      <c r="G3323" t="s">
        <v>1067</v>
      </c>
      <c r="H3323">
        <v>2018</v>
      </c>
      <c r="I3323">
        <v>7.3</v>
      </c>
    </row>
    <row r="3324" spans="1:9">
      <c r="A3324" t="s">
        <v>465</v>
      </c>
      <c r="B3324" t="s">
        <v>466</v>
      </c>
      <c r="C3324">
        <v>800000</v>
      </c>
      <c r="D3324">
        <v>28051</v>
      </c>
      <c r="F3324" t="s">
        <v>1000</v>
      </c>
      <c r="G3324" t="s">
        <v>1067</v>
      </c>
      <c r="H3324">
        <v>2021</v>
      </c>
      <c r="I3324">
        <v>9.2449998855590803</v>
      </c>
    </row>
    <row r="3325" spans="1:9">
      <c r="A3325" t="s">
        <v>465</v>
      </c>
      <c r="B3325" t="s">
        <v>466</v>
      </c>
      <c r="C3325">
        <v>800000</v>
      </c>
      <c r="D3325">
        <v>28051</v>
      </c>
      <c r="F3325" t="s">
        <v>1002</v>
      </c>
      <c r="G3325" t="s">
        <v>1068</v>
      </c>
      <c r="H3325">
        <v>2020</v>
      </c>
      <c r="I3325">
        <v>66.747726440429702</v>
      </c>
    </row>
    <row r="3326" spans="1:9">
      <c r="A3326" t="s">
        <v>465</v>
      </c>
      <c r="B3326" t="s">
        <v>466</v>
      </c>
      <c r="C3326">
        <v>800000</v>
      </c>
      <c r="D3326">
        <v>28051</v>
      </c>
      <c r="F3326" t="s">
        <v>1003</v>
      </c>
      <c r="G3326" t="s">
        <v>1069</v>
      </c>
      <c r="H3326">
        <v>2018</v>
      </c>
      <c r="I3326">
        <v>1</v>
      </c>
    </row>
    <row r="3327" spans="1:9">
      <c r="A3327" t="s">
        <v>465</v>
      </c>
      <c r="B3327" t="s">
        <v>466</v>
      </c>
      <c r="C3327">
        <v>800000</v>
      </c>
      <c r="D3327">
        <v>28051</v>
      </c>
      <c r="F3327" t="s">
        <v>1004</v>
      </c>
      <c r="G3327" t="s">
        <v>1069</v>
      </c>
      <c r="H3327">
        <v>2022</v>
      </c>
      <c r="I3327">
        <v>0</v>
      </c>
    </row>
    <row r="3328" spans="1:9">
      <c r="A3328" t="s">
        <v>465</v>
      </c>
      <c r="B3328" t="s">
        <v>466</v>
      </c>
      <c r="C3328">
        <v>800000</v>
      </c>
      <c r="D3328">
        <v>28051</v>
      </c>
      <c r="F3328" t="s">
        <v>1005</v>
      </c>
      <c r="G3328" t="s">
        <v>1070</v>
      </c>
      <c r="H3328">
        <v>2018</v>
      </c>
      <c r="I3328">
        <v>6</v>
      </c>
    </row>
    <row r="3329" spans="1:9">
      <c r="A3329" t="s">
        <v>465</v>
      </c>
      <c r="B3329" t="s">
        <v>466</v>
      </c>
      <c r="C3329">
        <v>800000</v>
      </c>
      <c r="D3329">
        <v>28051</v>
      </c>
      <c r="F3329" t="s">
        <v>1006</v>
      </c>
      <c r="G3329" t="s">
        <v>1070</v>
      </c>
      <c r="H3329">
        <v>2022</v>
      </c>
      <c r="I3329">
        <v>5</v>
      </c>
    </row>
    <row r="3330" spans="1:9">
      <c r="A3330" t="s">
        <v>465</v>
      </c>
      <c r="B3330" t="s">
        <v>466</v>
      </c>
      <c r="C3330">
        <v>800000</v>
      </c>
      <c r="D3330">
        <v>28051</v>
      </c>
      <c r="F3330" t="s">
        <v>1007</v>
      </c>
      <c r="G3330" t="s">
        <v>1071</v>
      </c>
      <c r="H3330">
        <v>2017</v>
      </c>
      <c r="I3330">
        <v>-0.15</v>
      </c>
    </row>
    <row r="3331" spans="1:9">
      <c r="A3331" t="s">
        <v>465</v>
      </c>
      <c r="B3331" t="s">
        <v>466</v>
      </c>
      <c r="C3331">
        <v>800000</v>
      </c>
      <c r="D3331">
        <v>28051</v>
      </c>
      <c r="F3331" t="s">
        <v>1008</v>
      </c>
      <c r="G3331" t="s">
        <v>1071</v>
      </c>
      <c r="H3331">
        <v>2021</v>
      </c>
      <c r="I3331">
        <v>-0.28674140572547913</v>
      </c>
    </row>
    <row r="3332" spans="1:9">
      <c r="A3332" t="s">
        <v>465</v>
      </c>
      <c r="B3332" t="s">
        <v>466</v>
      </c>
      <c r="C3332">
        <v>800000</v>
      </c>
      <c r="D3332">
        <v>28051</v>
      </c>
      <c r="F3332" t="s">
        <v>1009</v>
      </c>
      <c r="G3332" t="s">
        <v>1082</v>
      </c>
      <c r="H3332">
        <v>2017</v>
      </c>
      <c r="I3332">
        <v>-1.44</v>
      </c>
    </row>
    <row r="3333" spans="1:9">
      <c r="A3333" t="s">
        <v>465</v>
      </c>
      <c r="B3333" t="s">
        <v>466</v>
      </c>
      <c r="C3333">
        <v>800000</v>
      </c>
      <c r="D3333">
        <v>28051</v>
      </c>
      <c r="F3333" t="s">
        <v>1010</v>
      </c>
      <c r="G3333" t="s">
        <v>1083</v>
      </c>
      <c r="H3333">
        <v>2021</v>
      </c>
      <c r="I3333">
        <v>-1.1592848300933838</v>
      </c>
    </row>
    <row r="3334" spans="1:9">
      <c r="A3334" t="s">
        <v>465</v>
      </c>
      <c r="B3334" t="s">
        <v>466</v>
      </c>
      <c r="C3334">
        <v>800000</v>
      </c>
      <c r="D3334">
        <v>28051</v>
      </c>
      <c r="F3334" t="s">
        <v>1011</v>
      </c>
      <c r="G3334" t="s">
        <v>1072</v>
      </c>
      <c r="H3334">
        <v>2017</v>
      </c>
      <c r="I3334">
        <v>-1.4</v>
      </c>
    </row>
    <row r="3335" spans="1:9">
      <c r="A3335" t="s">
        <v>465</v>
      </c>
      <c r="B3335" t="s">
        <v>466</v>
      </c>
      <c r="C3335">
        <v>800000</v>
      </c>
      <c r="D3335">
        <v>28051</v>
      </c>
      <c r="F3335" t="s">
        <v>1012</v>
      </c>
      <c r="G3335" t="s">
        <v>1084</v>
      </c>
      <c r="H3335">
        <v>2021</v>
      </c>
      <c r="I3335">
        <v>-1.7128119468688965</v>
      </c>
    </row>
    <row r="3336" spans="1:9">
      <c r="A3336" t="s">
        <v>465</v>
      </c>
      <c r="B3336" t="s">
        <v>466</v>
      </c>
      <c r="C3336">
        <v>800000</v>
      </c>
      <c r="D3336">
        <v>28051</v>
      </c>
      <c r="F3336" t="s">
        <v>1013</v>
      </c>
      <c r="G3336" t="s">
        <v>1085</v>
      </c>
      <c r="H3336">
        <v>2017</v>
      </c>
      <c r="I3336">
        <v>-1.49</v>
      </c>
    </row>
    <row r="3337" spans="1:9">
      <c r="A3337" t="s">
        <v>465</v>
      </c>
      <c r="B3337" t="s">
        <v>466</v>
      </c>
      <c r="C3337">
        <v>800000</v>
      </c>
      <c r="D3337">
        <v>28051</v>
      </c>
      <c r="F3337" t="s">
        <v>1014</v>
      </c>
      <c r="G3337" t="s">
        <v>1088</v>
      </c>
      <c r="H3337">
        <v>2021</v>
      </c>
      <c r="I3337">
        <v>-1.197231650352478</v>
      </c>
    </row>
    <row r="3338" spans="1:9">
      <c r="A3338" t="s">
        <v>465</v>
      </c>
      <c r="B3338" t="s">
        <v>466</v>
      </c>
      <c r="C3338">
        <v>800000</v>
      </c>
      <c r="D3338">
        <v>28051</v>
      </c>
      <c r="F3338" t="s">
        <v>1015</v>
      </c>
      <c r="G3338" t="s">
        <v>1064</v>
      </c>
      <c r="H3338">
        <v>2017</v>
      </c>
      <c r="I3338">
        <v>-1.83</v>
      </c>
    </row>
    <row r="3339" spans="1:9">
      <c r="A3339" t="s">
        <v>465</v>
      </c>
      <c r="B3339" t="s">
        <v>466</v>
      </c>
      <c r="C3339">
        <v>800000</v>
      </c>
      <c r="D3339">
        <v>28051</v>
      </c>
      <c r="F3339" t="s">
        <v>1016</v>
      </c>
      <c r="G3339" t="s">
        <v>1064</v>
      </c>
      <c r="H3339">
        <v>2021</v>
      </c>
      <c r="I3339">
        <v>-1.5675820112228394</v>
      </c>
    </row>
    <row r="3340" spans="1:9">
      <c r="A3340" t="s">
        <v>465</v>
      </c>
      <c r="B3340" t="s">
        <v>466</v>
      </c>
      <c r="C3340">
        <v>800000</v>
      </c>
      <c r="D3340">
        <v>28051</v>
      </c>
      <c r="F3340" t="s">
        <v>1017</v>
      </c>
      <c r="G3340" t="s">
        <v>1073</v>
      </c>
      <c r="H3340">
        <v>2018</v>
      </c>
      <c r="I3340">
        <v>17.600000000000001</v>
      </c>
    </row>
    <row r="3341" spans="1:9">
      <c r="A3341" t="s">
        <v>465</v>
      </c>
      <c r="B3341" t="s">
        <v>466</v>
      </c>
      <c r="C3341">
        <v>800000</v>
      </c>
      <c r="D3341">
        <v>28051</v>
      </c>
      <c r="F3341" t="s">
        <v>1018</v>
      </c>
      <c r="G3341" t="s">
        <v>1073</v>
      </c>
      <c r="H3341">
        <v>2022</v>
      </c>
      <c r="I3341">
        <v>6.9</v>
      </c>
    </row>
    <row r="3342" spans="1:9">
      <c r="A3342" t="s">
        <v>465</v>
      </c>
      <c r="B3342" t="s">
        <v>466</v>
      </c>
      <c r="C3342">
        <v>800000</v>
      </c>
      <c r="D3342">
        <v>28051</v>
      </c>
      <c r="F3342" t="s">
        <v>1019</v>
      </c>
      <c r="G3342" t="s">
        <v>1089</v>
      </c>
      <c r="H3342">
        <v>2018</v>
      </c>
      <c r="I3342">
        <v>26.2</v>
      </c>
    </row>
    <row r="3343" spans="1:9">
      <c r="A3343" t="s">
        <v>465</v>
      </c>
      <c r="B3343" t="s">
        <v>466</v>
      </c>
      <c r="C3343">
        <v>800000</v>
      </c>
      <c r="D3343">
        <v>28051</v>
      </c>
      <c r="F3343" t="s">
        <v>1020</v>
      </c>
      <c r="G3343" t="s">
        <v>1089</v>
      </c>
      <c r="H3343">
        <v>2022</v>
      </c>
      <c r="I3343">
        <v>6.5</v>
      </c>
    </row>
    <row r="3344" spans="1:9">
      <c r="A3344" t="s">
        <v>465</v>
      </c>
      <c r="B3344" t="s">
        <v>466</v>
      </c>
      <c r="C3344">
        <v>800000</v>
      </c>
      <c r="D3344">
        <v>28051</v>
      </c>
      <c r="F3344" t="s">
        <v>1021</v>
      </c>
      <c r="H3344">
        <v>2017</v>
      </c>
      <c r="I3344">
        <v>42</v>
      </c>
    </row>
    <row r="3345" spans="1:9">
      <c r="A3345" t="s">
        <v>465</v>
      </c>
      <c r="B3345" t="s">
        <v>466</v>
      </c>
      <c r="C3345">
        <v>800000</v>
      </c>
      <c r="D3345">
        <v>28051</v>
      </c>
      <c r="F3345" t="s">
        <v>1022</v>
      </c>
      <c r="H3345">
        <v>2022</v>
      </c>
      <c r="I3345">
        <v>47.2</v>
      </c>
    </row>
    <row r="3346" spans="1:9">
      <c r="A3346" t="s">
        <v>465</v>
      </c>
      <c r="B3346" t="s">
        <v>466</v>
      </c>
      <c r="C3346">
        <v>800000</v>
      </c>
      <c r="D3346">
        <v>28051</v>
      </c>
      <c r="F3346" t="s">
        <v>1023</v>
      </c>
      <c r="H3346">
        <v>2018</v>
      </c>
      <c r="I3346">
        <v>30</v>
      </c>
    </row>
    <row r="3347" spans="1:9">
      <c r="A3347" t="s">
        <v>465</v>
      </c>
      <c r="B3347" t="s">
        <v>466</v>
      </c>
      <c r="C3347">
        <v>800000</v>
      </c>
      <c r="D3347">
        <v>28051</v>
      </c>
      <c r="F3347" t="s">
        <v>1024</v>
      </c>
      <c r="H3347">
        <v>2022</v>
      </c>
      <c r="I3347">
        <v>30</v>
      </c>
    </row>
    <row r="3348" spans="1:9">
      <c r="A3348" t="s">
        <v>465</v>
      </c>
      <c r="B3348" t="s">
        <v>466</v>
      </c>
      <c r="C3348">
        <v>800000</v>
      </c>
      <c r="D3348">
        <v>28051</v>
      </c>
      <c r="F3348" t="s">
        <v>1025</v>
      </c>
      <c r="H3348">
        <v>2018</v>
      </c>
      <c r="I3348">
        <v>36.1</v>
      </c>
    </row>
    <row r="3349" spans="1:9">
      <c r="A3349" t="s">
        <v>465</v>
      </c>
      <c r="B3349" t="s">
        <v>466</v>
      </c>
      <c r="C3349">
        <v>800000</v>
      </c>
      <c r="D3349">
        <v>28051</v>
      </c>
      <c r="F3349" t="s">
        <v>1026</v>
      </c>
      <c r="H3349">
        <v>2019</v>
      </c>
      <c r="I3349">
        <v>3.94548003191235</v>
      </c>
    </row>
    <row r="3350" spans="1:9">
      <c r="A3350" t="s">
        <v>465</v>
      </c>
      <c r="B3350" t="s">
        <v>466</v>
      </c>
      <c r="C3350">
        <v>800000</v>
      </c>
      <c r="D3350">
        <v>28051</v>
      </c>
      <c r="F3350" t="s">
        <v>1027</v>
      </c>
      <c r="H3350">
        <v>2015</v>
      </c>
      <c r="I3350">
        <v>0.45900000000000002</v>
      </c>
    </row>
    <row r="3351" spans="1:9">
      <c r="A3351" t="s">
        <v>465</v>
      </c>
      <c r="B3351" t="s">
        <v>466</v>
      </c>
      <c r="C3351">
        <v>800000</v>
      </c>
      <c r="D3351">
        <v>28051</v>
      </c>
      <c r="F3351" t="s">
        <v>1028</v>
      </c>
      <c r="H3351" t="s">
        <v>1056</v>
      </c>
      <c r="I3351">
        <v>0.10579584927618006</v>
      </c>
    </row>
    <row r="3352" spans="1:9">
      <c r="A3352" t="s">
        <v>465</v>
      </c>
      <c r="B3352" t="s">
        <v>466</v>
      </c>
      <c r="C3352">
        <v>800000</v>
      </c>
      <c r="D3352">
        <v>28051</v>
      </c>
      <c r="F3352" t="s">
        <v>1029</v>
      </c>
      <c r="H3352">
        <v>2017</v>
      </c>
      <c r="I3352">
        <v>24</v>
      </c>
    </row>
    <row r="3353" spans="1:9">
      <c r="A3353" t="s">
        <v>465</v>
      </c>
      <c r="B3353" t="s">
        <v>466</v>
      </c>
      <c r="C3353">
        <v>800000</v>
      </c>
      <c r="D3353">
        <v>28051</v>
      </c>
      <c r="F3353" t="s">
        <v>1030</v>
      </c>
      <c r="H3353">
        <v>2018</v>
      </c>
      <c r="I3353">
        <v>20</v>
      </c>
    </row>
    <row r="3354" spans="1:9">
      <c r="A3354" t="s">
        <v>465</v>
      </c>
      <c r="B3354" t="s">
        <v>466</v>
      </c>
      <c r="C3354">
        <v>800000</v>
      </c>
      <c r="D3354">
        <v>28051</v>
      </c>
      <c r="F3354" t="s">
        <v>1031</v>
      </c>
      <c r="H3354">
        <v>2021</v>
      </c>
      <c r="I3354">
        <v>23</v>
      </c>
    </row>
    <row r="3355" spans="1:9">
      <c r="A3355" t="s">
        <v>465</v>
      </c>
      <c r="B3355" t="s">
        <v>466</v>
      </c>
      <c r="C3355">
        <v>800000</v>
      </c>
      <c r="D3355">
        <v>28051</v>
      </c>
      <c r="F3355" t="s">
        <v>1032</v>
      </c>
      <c r="H3355">
        <v>2021</v>
      </c>
      <c r="I3355">
        <v>1.3051715490862007E-2</v>
      </c>
    </row>
    <row r="3356" spans="1:9">
      <c r="A3356" t="s">
        <v>465</v>
      </c>
      <c r="B3356" t="s">
        <v>466</v>
      </c>
      <c r="C3356">
        <v>800000</v>
      </c>
      <c r="D3356">
        <v>28051</v>
      </c>
      <c r="F3356" t="s">
        <v>1033</v>
      </c>
      <c r="H3356">
        <v>2019</v>
      </c>
      <c r="I3356">
        <v>1.0999999999999999E-2</v>
      </c>
    </row>
    <row r="3357" spans="1:9">
      <c r="A3357" t="s">
        <v>467</v>
      </c>
      <c r="B3357" t="s">
        <v>468</v>
      </c>
      <c r="C3357">
        <v>5000000</v>
      </c>
      <c r="D3357">
        <v>101000</v>
      </c>
      <c r="F3357" t="s">
        <v>984</v>
      </c>
      <c r="G3357" t="s">
        <v>1066</v>
      </c>
      <c r="H3357">
        <v>2017</v>
      </c>
      <c r="I3357">
        <v>0.44</v>
      </c>
    </row>
    <row r="3358" spans="1:9">
      <c r="A3358" t="s">
        <v>467</v>
      </c>
      <c r="B3358" t="s">
        <v>468</v>
      </c>
      <c r="C3358">
        <v>5000000</v>
      </c>
      <c r="D3358">
        <v>101000</v>
      </c>
      <c r="F3358" t="s">
        <v>985</v>
      </c>
      <c r="G3358" t="s">
        <v>1066</v>
      </c>
      <c r="H3358">
        <v>2021</v>
      </c>
      <c r="I3358">
        <v>0.49199999999999999</v>
      </c>
    </row>
    <row r="3359" spans="1:9">
      <c r="A3359" t="s">
        <v>467</v>
      </c>
      <c r="B3359" t="s">
        <v>468</v>
      </c>
      <c r="C3359">
        <v>5000000</v>
      </c>
      <c r="D3359">
        <v>101000</v>
      </c>
      <c r="F3359" t="s">
        <v>1034</v>
      </c>
      <c r="G3359" t="s">
        <v>1074</v>
      </c>
      <c r="H3359">
        <v>2018</v>
      </c>
      <c r="I3359">
        <v>4.8</v>
      </c>
    </row>
    <row r="3360" spans="1:9">
      <c r="A3360" t="s">
        <v>467</v>
      </c>
      <c r="B3360" t="s">
        <v>468</v>
      </c>
      <c r="C3360">
        <v>5000000</v>
      </c>
      <c r="D3360">
        <v>101000</v>
      </c>
      <c r="F3360" t="s">
        <v>1036</v>
      </c>
      <c r="G3360" t="s">
        <v>1075</v>
      </c>
      <c r="H3360">
        <v>2018</v>
      </c>
      <c r="I3360">
        <v>0</v>
      </c>
    </row>
    <row r="3361" spans="1:9">
      <c r="A3361" t="s">
        <v>467</v>
      </c>
      <c r="B3361" t="s">
        <v>468</v>
      </c>
      <c r="C3361">
        <v>5000000</v>
      </c>
      <c r="D3361">
        <v>101000</v>
      </c>
      <c r="F3361" t="s">
        <v>1037</v>
      </c>
      <c r="G3361" t="s">
        <v>1075</v>
      </c>
      <c r="H3361">
        <v>2019</v>
      </c>
      <c r="I3361">
        <v>0</v>
      </c>
    </row>
    <row r="3362" spans="1:9">
      <c r="A3362" t="s">
        <v>467</v>
      </c>
      <c r="B3362" t="s">
        <v>468</v>
      </c>
      <c r="C3362">
        <v>5000000</v>
      </c>
      <c r="D3362">
        <v>101000</v>
      </c>
      <c r="F3362" t="s">
        <v>1038</v>
      </c>
      <c r="G3362" t="s">
        <v>1076</v>
      </c>
      <c r="H3362">
        <v>2020</v>
      </c>
      <c r="I3362">
        <v>0</v>
      </c>
    </row>
    <row r="3363" spans="1:9">
      <c r="A3363" t="s">
        <v>467</v>
      </c>
      <c r="B3363" t="s">
        <v>468</v>
      </c>
      <c r="C3363">
        <v>5000000</v>
      </c>
      <c r="D3363">
        <v>101000</v>
      </c>
      <c r="F3363" t="s">
        <v>1039</v>
      </c>
      <c r="G3363" t="s">
        <v>1076</v>
      </c>
      <c r="H3363">
        <v>2021</v>
      </c>
      <c r="I3363">
        <v>0</v>
      </c>
    </row>
    <row r="3364" spans="1:9">
      <c r="A3364" t="s">
        <v>467</v>
      </c>
      <c r="B3364" t="s">
        <v>468</v>
      </c>
      <c r="C3364">
        <v>5000000</v>
      </c>
      <c r="D3364">
        <v>101000</v>
      </c>
      <c r="F3364" t="s">
        <v>1049</v>
      </c>
      <c r="G3364" t="s">
        <v>1062</v>
      </c>
      <c r="H3364">
        <v>2015</v>
      </c>
      <c r="I3364">
        <v>56</v>
      </c>
    </row>
    <row r="3365" spans="1:9">
      <c r="A3365" t="s">
        <v>467</v>
      </c>
      <c r="B3365" t="s">
        <v>468</v>
      </c>
      <c r="C3365">
        <v>5000000</v>
      </c>
      <c r="D3365">
        <v>101000</v>
      </c>
      <c r="F3365" t="s">
        <v>1050</v>
      </c>
      <c r="G3365" t="s">
        <v>1062</v>
      </c>
      <c r="H3365">
        <v>2018</v>
      </c>
      <c r="I3365">
        <v>23.979763030000001</v>
      </c>
    </row>
    <row r="3366" spans="1:9">
      <c r="A3366" t="s">
        <v>467</v>
      </c>
      <c r="B3366" t="s">
        <v>468</v>
      </c>
      <c r="C3366">
        <v>5000000</v>
      </c>
      <c r="D3366">
        <v>101000</v>
      </c>
      <c r="F3366" t="s">
        <v>1051</v>
      </c>
      <c r="G3366" t="s">
        <v>1078</v>
      </c>
      <c r="H3366">
        <v>2019</v>
      </c>
      <c r="I3366">
        <v>25.267934799999999</v>
      </c>
    </row>
    <row r="3367" spans="1:9">
      <c r="A3367" t="s">
        <v>467</v>
      </c>
      <c r="B3367" t="s">
        <v>468</v>
      </c>
      <c r="C3367">
        <v>5000000</v>
      </c>
      <c r="D3367">
        <v>101000</v>
      </c>
      <c r="F3367" t="s">
        <v>993</v>
      </c>
      <c r="G3367" t="s">
        <v>1078</v>
      </c>
      <c r="H3367">
        <v>2020</v>
      </c>
      <c r="I3367">
        <v>2.7</v>
      </c>
    </row>
    <row r="3368" spans="1:9">
      <c r="A3368" t="s">
        <v>467</v>
      </c>
      <c r="B3368" t="s">
        <v>468</v>
      </c>
      <c r="C3368">
        <v>5000000</v>
      </c>
      <c r="D3368">
        <v>101000</v>
      </c>
      <c r="F3368" t="s">
        <v>994</v>
      </c>
      <c r="G3368" t="s">
        <v>1079</v>
      </c>
      <c r="H3368" t="s">
        <v>1058</v>
      </c>
      <c r="I3368">
        <v>480</v>
      </c>
    </row>
    <row r="3369" spans="1:9">
      <c r="A3369" t="s">
        <v>467</v>
      </c>
      <c r="B3369" t="s">
        <v>468</v>
      </c>
      <c r="C3369">
        <v>5000000</v>
      </c>
      <c r="D3369">
        <v>101000</v>
      </c>
      <c r="F3369" t="s">
        <v>997</v>
      </c>
      <c r="G3369" t="s">
        <v>1081</v>
      </c>
      <c r="H3369">
        <v>2018</v>
      </c>
      <c r="I3369">
        <v>47.348178863525398</v>
      </c>
    </row>
    <row r="3370" spans="1:9">
      <c r="A3370" t="s">
        <v>467</v>
      </c>
      <c r="B3370" t="s">
        <v>468</v>
      </c>
      <c r="C3370">
        <v>5000000</v>
      </c>
      <c r="D3370">
        <v>101000</v>
      </c>
      <c r="F3370" t="s">
        <v>999</v>
      </c>
      <c r="G3370" t="s">
        <v>1067</v>
      </c>
      <c r="H3370">
        <v>2018</v>
      </c>
      <c r="I3370">
        <v>7.3</v>
      </c>
    </row>
    <row r="3371" spans="1:9">
      <c r="A3371" t="s">
        <v>467</v>
      </c>
      <c r="B3371" t="s">
        <v>468</v>
      </c>
      <c r="C3371">
        <v>5000000</v>
      </c>
      <c r="D3371">
        <v>101000</v>
      </c>
      <c r="F3371" t="s">
        <v>1000</v>
      </c>
      <c r="G3371" t="s">
        <v>1067</v>
      </c>
      <c r="H3371">
        <v>2021</v>
      </c>
      <c r="I3371">
        <v>8.0469999313354492</v>
      </c>
    </row>
    <row r="3372" spans="1:9">
      <c r="A3372" t="s">
        <v>467</v>
      </c>
      <c r="B3372" t="s">
        <v>468</v>
      </c>
      <c r="C3372">
        <v>5000000</v>
      </c>
      <c r="D3372">
        <v>101000</v>
      </c>
      <c r="F3372" t="s">
        <v>1002</v>
      </c>
      <c r="G3372" t="s">
        <v>1068</v>
      </c>
      <c r="H3372">
        <v>2020</v>
      </c>
      <c r="I3372">
        <v>52.171096801757798</v>
      </c>
    </row>
    <row r="3373" spans="1:9">
      <c r="A3373" t="s">
        <v>467</v>
      </c>
      <c r="B3373" t="s">
        <v>468</v>
      </c>
      <c r="C3373">
        <v>5000000</v>
      </c>
      <c r="D3373">
        <v>101000</v>
      </c>
      <c r="F3373" t="s">
        <v>1003</v>
      </c>
      <c r="G3373" t="s">
        <v>1069</v>
      </c>
      <c r="H3373">
        <v>2018</v>
      </c>
      <c r="I3373">
        <v>1</v>
      </c>
    </row>
    <row r="3374" spans="1:9">
      <c r="A3374" t="s">
        <v>467</v>
      </c>
      <c r="B3374" t="s">
        <v>468</v>
      </c>
      <c r="C3374">
        <v>5000000</v>
      </c>
      <c r="D3374">
        <v>101000</v>
      </c>
      <c r="F3374" t="s">
        <v>1004</v>
      </c>
      <c r="G3374" t="s">
        <v>1069</v>
      </c>
      <c r="H3374">
        <v>2022</v>
      </c>
      <c r="I3374">
        <v>1</v>
      </c>
    </row>
    <row r="3375" spans="1:9">
      <c r="A3375" t="s">
        <v>467</v>
      </c>
      <c r="B3375" t="s">
        <v>468</v>
      </c>
      <c r="C3375">
        <v>5000000</v>
      </c>
      <c r="D3375">
        <v>101000</v>
      </c>
      <c r="F3375" t="s">
        <v>1005</v>
      </c>
      <c r="G3375" t="s">
        <v>1070</v>
      </c>
      <c r="H3375">
        <v>2018</v>
      </c>
      <c r="I3375">
        <v>2</v>
      </c>
    </row>
    <row r="3376" spans="1:9">
      <c r="A3376" t="s">
        <v>467</v>
      </c>
      <c r="B3376" t="s">
        <v>468</v>
      </c>
      <c r="C3376">
        <v>5000000</v>
      </c>
      <c r="D3376">
        <v>101000</v>
      </c>
      <c r="F3376" t="s">
        <v>1006</v>
      </c>
      <c r="G3376" t="s">
        <v>1070</v>
      </c>
      <c r="H3376">
        <v>2022</v>
      </c>
      <c r="I3376">
        <v>2</v>
      </c>
    </row>
    <row r="3377" spans="1:9">
      <c r="A3377" t="s">
        <v>467</v>
      </c>
      <c r="B3377" t="s">
        <v>468</v>
      </c>
      <c r="C3377">
        <v>5000000</v>
      </c>
      <c r="D3377">
        <v>101000</v>
      </c>
      <c r="F3377" t="s">
        <v>1007</v>
      </c>
      <c r="G3377" t="s">
        <v>1071</v>
      </c>
      <c r="H3377">
        <v>2017</v>
      </c>
      <c r="I3377">
        <v>-0.66</v>
      </c>
    </row>
    <row r="3378" spans="1:9">
      <c r="A3378" t="s">
        <v>467</v>
      </c>
      <c r="B3378" t="s">
        <v>468</v>
      </c>
      <c r="C3378">
        <v>5000000</v>
      </c>
      <c r="D3378">
        <v>101000</v>
      </c>
      <c r="F3378" t="s">
        <v>1008</v>
      </c>
      <c r="G3378" t="s">
        <v>1071</v>
      </c>
      <c r="H3378">
        <v>2021</v>
      </c>
      <c r="I3378">
        <v>-1.0057859420776367</v>
      </c>
    </row>
    <row r="3379" spans="1:9">
      <c r="A3379" t="s">
        <v>467</v>
      </c>
      <c r="B3379" t="s">
        <v>468</v>
      </c>
      <c r="C3379">
        <v>5000000</v>
      </c>
      <c r="D3379">
        <v>101000</v>
      </c>
      <c r="F3379" t="s">
        <v>1009</v>
      </c>
      <c r="G3379" t="s">
        <v>1082</v>
      </c>
      <c r="H3379">
        <v>2017</v>
      </c>
      <c r="I3379">
        <v>-1.73</v>
      </c>
    </row>
    <row r="3380" spans="1:9">
      <c r="A3380" t="s">
        <v>467</v>
      </c>
      <c r="B3380" t="s">
        <v>468</v>
      </c>
      <c r="C3380">
        <v>5000000</v>
      </c>
      <c r="D3380">
        <v>101000</v>
      </c>
      <c r="F3380" t="s">
        <v>1010</v>
      </c>
      <c r="G3380" t="s">
        <v>1083</v>
      </c>
      <c r="H3380">
        <v>2021</v>
      </c>
      <c r="I3380">
        <v>-1.6768237352371216</v>
      </c>
    </row>
    <row r="3381" spans="1:9">
      <c r="A3381" t="s">
        <v>467</v>
      </c>
      <c r="B3381" t="s">
        <v>468</v>
      </c>
      <c r="C3381">
        <v>5000000</v>
      </c>
      <c r="D3381">
        <v>101000</v>
      </c>
      <c r="F3381" t="s">
        <v>1011</v>
      </c>
      <c r="G3381" t="s">
        <v>1072</v>
      </c>
      <c r="H3381">
        <v>2017</v>
      </c>
      <c r="I3381">
        <v>-2.2000000000000002</v>
      </c>
    </row>
    <row r="3382" spans="1:9">
      <c r="A3382" t="s">
        <v>467</v>
      </c>
      <c r="B3382" t="s">
        <v>468</v>
      </c>
      <c r="C3382">
        <v>5000000</v>
      </c>
      <c r="D3382">
        <v>101000</v>
      </c>
      <c r="F3382" t="s">
        <v>1012</v>
      </c>
      <c r="G3382" t="s">
        <v>1084</v>
      </c>
      <c r="H3382">
        <v>2021</v>
      </c>
      <c r="I3382">
        <v>-2.2687420845031738</v>
      </c>
    </row>
    <row r="3383" spans="1:9">
      <c r="A3383" t="s">
        <v>467</v>
      </c>
      <c r="B3383" t="s">
        <v>468</v>
      </c>
      <c r="C3383">
        <v>5000000</v>
      </c>
      <c r="D3383">
        <v>101000</v>
      </c>
      <c r="F3383" t="s">
        <v>1013</v>
      </c>
      <c r="G3383" t="s">
        <v>1085</v>
      </c>
      <c r="H3383">
        <v>2017</v>
      </c>
      <c r="I3383">
        <v>-1.56</v>
      </c>
    </row>
    <row r="3384" spans="1:9">
      <c r="A3384" t="s">
        <v>467</v>
      </c>
      <c r="B3384" t="s">
        <v>468</v>
      </c>
      <c r="C3384">
        <v>5000000</v>
      </c>
      <c r="D3384">
        <v>101000</v>
      </c>
      <c r="F3384" t="s">
        <v>1014</v>
      </c>
      <c r="G3384" t="s">
        <v>1088</v>
      </c>
      <c r="H3384">
        <v>2021</v>
      </c>
      <c r="I3384">
        <v>-1.5718307495117188</v>
      </c>
    </row>
    <row r="3385" spans="1:9">
      <c r="A3385" t="s">
        <v>467</v>
      </c>
      <c r="B3385" t="s">
        <v>468</v>
      </c>
      <c r="C3385">
        <v>5000000</v>
      </c>
      <c r="D3385">
        <v>101000</v>
      </c>
      <c r="F3385" t="s">
        <v>1015</v>
      </c>
      <c r="G3385" t="s">
        <v>1064</v>
      </c>
      <c r="H3385">
        <v>2017</v>
      </c>
      <c r="I3385">
        <v>-1.2</v>
      </c>
    </row>
    <row r="3386" spans="1:9">
      <c r="A3386" t="s">
        <v>467</v>
      </c>
      <c r="B3386" t="s">
        <v>468</v>
      </c>
      <c r="C3386">
        <v>5000000</v>
      </c>
      <c r="D3386">
        <v>101000</v>
      </c>
      <c r="F3386" t="s">
        <v>1016</v>
      </c>
      <c r="G3386" t="s">
        <v>1064</v>
      </c>
      <c r="H3386">
        <v>2021</v>
      </c>
      <c r="I3386">
        <v>-1.2368619441986084</v>
      </c>
    </row>
    <row r="3387" spans="1:9">
      <c r="A3387" t="s">
        <v>467</v>
      </c>
      <c r="B3387" t="s">
        <v>468</v>
      </c>
      <c r="C3387">
        <v>5000000</v>
      </c>
      <c r="D3387">
        <v>101000</v>
      </c>
      <c r="F3387" t="s">
        <v>1017</v>
      </c>
      <c r="G3387" t="s">
        <v>1073</v>
      </c>
      <c r="H3387">
        <v>2018</v>
      </c>
      <c r="I3387">
        <v>13.8</v>
      </c>
    </row>
    <row r="3388" spans="1:9">
      <c r="A3388" t="s">
        <v>467</v>
      </c>
      <c r="B3388" t="s">
        <v>468</v>
      </c>
      <c r="C3388">
        <v>5000000</v>
      </c>
      <c r="D3388">
        <v>101000</v>
      </c>
      <c r="F3388" t="s">
        <v>1018</v>
      </c>
      <c r="G3388" t="s">
        <v>1073</v>
      </c>
      <c r="H3388">
        <v>2022</v>
      </c>
      <c r="I3388">
        <v>3.9</v>
      </c>
    </row>
    <row r="3389" spans="1:9">
      <c r="A3389" t="s">
        <v>467</v>
      </c>
      <c r="B3389" t="s">
        <v>468</v>
      </c>
      <c r="C3389">
        <v>5000000</v>
      </c>
      <c r="D3389">
        <v>101000</v>
      </c>
      <c r="F3389" t="s">
        <v>1019</v>
      </c>
      <c r="G3389" t="s">
        <v>1089</v>
      </c>
      <c r="H3389">
        <v>2018</v>
      </c>
      <c r="I3389">
        <v>23.4</v>
      </c>
    </row>
    <row r="3390" spans="1:9">
      <c r="A3390" t="s">
        <v>467</v>
      </c>
      <c r="B3390" t="s">
        <v>468</v>
      </c>
      <c r="C3390">
        <v>5000000</v>
      </c>
      <c r="D3390">
        <v>101000</v>
      </c>
      <c r="F3390" t="s">
        <v>1020</v>
      </c>
      <c r="G3390" t="s">
        <v>1089</v>
      </c>
      <c r="H3390">
        <v>2022</v>
      </c>
      <c r="I3390">
        <v>11.1</v>
      </c>
    </row>
    <row r="3391" spans="1:9">
      <c r="A3391" t="s">
        <v>467</v>
      </c>
      <c r="B3391" t="s">
        <v>468</v>
      </c>
      <c r="C3391">
        <v>5000000</v>
      </c>
      <c r="D3391">
        <v>101000</v>
      </c>
      <c r="F3391" t="s">
        <v>1021</v>
      </c>
      <c r="H3391">
        <v>2017</v>
      </c>
      <c r="I3391">
        <v>41.7</v>
      </c>
    </row>
    <row r="3392" spans="1:9">
      <c r="A3392" t="s">
        <v>467</v>
      </c>
      <c r="B3392" t="s">
        <v>468</v>
      </c>
      <c r="C3392">
        <v>5000000</v>
      </c>
      <c r="D3392">
        <v>101000</v>
      </c>
      <c r="F3392" t="s">
        <v>1022</v>
      </c>
      <c r="H3392">
        <v>2022</v>
      </c>
      <c r="I3392">
        <v>39.700000000000003</v>
      </c>
    </row>
    <row r="3393" spans="1:9">
      <c r="A3393" t="s">
        <v>467</v>
      </c>
      <c r="B3393" t="s">
        <v>468</v>
      </c>
      <c r="C3393">
        <v>5000000</v>
      </c>
      <c r="D3393">
        <v>101000</v>
      </c>
      <c r="F3393" t="s">
        <v>1023</v>
      </c>
      <c r="H3393">
        <v>2018</v>
      </c>
      <c r="I3393">
        <v>20</v>
      </c>
    </row>
    <row r="3394" spans="1:9">
      <c r="A3394" t="s">
        <v>467</v>
      </c>
      <c r="B3394" t="s">
        <v>468</v>
      </c>
      <c r="C3394">
        <v>5000000</v>
      </c>
      <c r="D3394">
        <v>101000</v>
      </c>
      <c r="F3394" t="s">
        <v>1024</v>
      </c>
      <c r="H3394">
        <v>2022</v>
      </c>
      <c r="I3394">
        <v>20</v>
      </c>
    </row>
    <row r="3395" spans="1:9">
      <c r="A3395" t="s">
        <v>467</v>
      </c>
      <c r="B3395" t="s">
        <v>468</v>
      </c>
      <c r="C3395">
        <v>5000000</v>
      </c>
      <c r="D3395">
        <v>101000</v>
      </c>
      <c r="F3395" t="s">
        <v>1025</v>
      </c>
      <c r="H3395">
        <v>2018</v>
      </c>
      <c r="I3395">
        <v>28.5</v>
      </c>
    </row>
    <row r="3396" spans="1:9">
      <c r="A3396" t="s">
        <v>467</v>
      </c>
      <c r="B3396" t="s">
        <v>468</v>
      </c>
      <c r="C3396">
        <v>5000000</v>
      </c>
      <c r="D3396">
        <v>101000</v>
      </c>
      <c r="F3396" t="s">
        <v>1026</v>
      </c>
      <c r="H3396">
        <v>2019</v>
      </c>
      <c r="I3396">
        <v>0.25163584610741602</v>
      </c>
    </row>
    <row r="3397" spans="1:9">
      <c r="A3397" t="s">
        <v>467</v>
      </c>
      <c r="B3397" t="s">
        <v>468</v>
      </c>
      <c r="C3397">
        <v>5000000</v>
      </c>
      <c r="D3397">
        <v>101000</v>
      </c>
      <c r="F3397" t="s">
        <v>1027</v>
      </c>
      <c r="H3397">
        <v>2015</v>
      </c>
      <c r="I3397">
        <v>0.01</v>
      </c>
    </row>
    <row r="3398" spans="1:9">
      <c r="A3398" t="s">
        <v>467</v>
      </c>
      <c r="B3398" t="s">
        <v>468</v>
      </c>
      <c r="C3398">
        <v>5000000</v>
      </c>
      <c r="D3398">
        <v>101000</v>
      </c>
      <c r="F3398" t="s">
        <v>1028</v>
      </c>
      <c r="H3398" t="s">
        <v>1056</v>
      </c>
      <c r="I3398">
        <v>5.2693979712817814E-2</v>
      </c>
    </row>
    <row r="3399" spans="1:9">
      <c r="A3399" t="s">
        <v>467</v>
      </c>
      <c r="B3399" t="s">
        <v>468</v>
      </c>
      <c r="C3399">
        <v>5000000</v>
      </c>
      <c r="D3399">
        <v>101000</v>
      </c>
      <c r="F3399" t="s">
        <v>1029</v>
      </c>
      <c r="H3399">
        <v>2017</v>
      </c>
      <c r="I3399">
        <v>22</v>
      </c>
    </row>
    <row r="3400" spans="1:9">
      <c r="A3400" t="s">
        <v>467</v>
      </c>
      <c r="B3400" t="s">
        <v>468</v>
      </c>
      <c r="C3400">
        <v>5000000</v>
      </c>
      <c r="D3400">
        <v>101000</v>
      </c>
      <c r="F3400" t="s">
        <v>1030</v>
      </c>
      <c r="H3400">
        <v>2018</v>
      </c>
      <c r="I3400">
        <v>22</v>
      </c>
    </row>
    <row r="3401" spans="1:9">
      <c r="A3401" t="s">
        <v>467</v>
      </c>
      <c r="B3401" t="s">
        <v>468</v>
      </c>
      <c r="C3401">
        <v>5000000</v>
      </c>
      <c r="D3401">
        <v>101000</v>
      </c>
      <c r="F3401" t="s">
        <v>1031</v>
      </c>
      <c r="H3401">
        <v>2021</v>
      </c>
      <c r="I3401">
        <v>22</v>
      </c>
    </row>
    <row r="3402" spans="1:9">
      <c r="A3402" t="s">
        <v>467</v>
      </c>
      <c r="B3402" t="s">
        <v>468</v>
      </c>
      <c r="C3402">
        <v>5000000</v>
      </c>
      <c r="D3402">
        <v>101000</v>
      </c>
      <c r="F3402" t="s">
        <v>1032</v>
      </c>
      <c r="H3402">
        <v>2021</v>
      </c>
      <c r="I3402" t="s">
        <v>366</v>
      </c>
    </row>
    <row r="3403" spans="1:9">
      <c r="A3403" t="s">
        <v>469</v>
      </c>
      <c r="B3403" t="s">
        <v>470</v>
      </c>
      <c r="C3403">
        <v>1300000</v>
      </c>
      <c r="D3403">
        <v>42388</v>
      </c>
      <c r="E3403">
        <v>34.799999999999997</v>
      </c>
      <c r="F3403" t="s">
        <v>982</v>
      </c>
      <c r="G3403" t="s">
        <v>1065</v>
      </c>
      <c r="H3403">
        <v>2016</v>
      </c>
      <c r="I3403">
        <v>17.899999999999999</v>
      </c>
    </row>
    <row r="3404" spans="1:9">
      <c r="A3404" t="s">
        <v>469</v>
      </c>
      <c r="B3404" t="s">
        <v>470</v>
      </c>
      <c r="C3404">
        <v>1300000</v>
      </c>
      <c r="D3404">
        <v>42388</v>
      </c>
      <c r="E3404">
        <v>34.799999999999997</v>
      </c>
      <c r="F3404" t="s">
        <v>983</v>
      </c>
      <c r="G3404" t="s">
        <v>1065</v>
      </c>
      <c r="H3404">
        <v>2019</v>
      </c>
      <c r="I3404">
        <v>34.4</v>
      </c>
    </row>
    <row r="3405" spans="1:9">
      <c r="A3405" t="s">
        <v>469</v>
      </c>
      <c r="B3405" t="s">
        <v>470</v>
      </c>
      <c r="C3405">
        <v>1300000</v>
      </c>
      <c r="D3405">
        <v>42388</v>
      </c>
      <c r="E3405">
        <v>34.799999999999997</v>
      </c>
      <c r="F3405" t="s">
        <v>984</v>
      </c>
      <c r="G3405" t="s">
        <v>1066</v>
      </c>
      <c r="H3405">
        <v>2017</v>
      </c>
      <c r="I3405">
        <v>0.871</v>
      </c>
    </row>
    <row r="3406" spans="1:9">
      <c r="A3406" t="s">
        <v>469</v>
      </c>
      <c r="B3406" t="s">
        <v>470</v>
      </c>
      <c r="C3406">
        <v>1300000</v>
      </c>
      <c r="D3406">
        <v>42388</v>
      </c>
      <c r="E3406">
        <v>34.799999999999997</v>
      </c>
      <c r="F3406" t="s">
        <v>985</v>
      </c>
      <c r="G3406" t="s">
        <v>1066</v>
      </c>
      <c r="H3406">
        <v>2021</v>
      </c>
      <c r="I3406">
        <v>0.89</v>
      </c>
    </row>
    <row r="3407" spans="1:9">
      <c r="A3407" t="s">
        <v>469</v>
      </c>
      <c r="B3407" t="s">
        <v>470</v>
      </c>
      <c r="C3407">
        <v>1300000</v>
      </c>
      <c r="D3407">
        <v>42388</v>
      </c>
      <c r="E3407">
        <v>34.799999999999997</v>
      </c>
      <c r="F3407" t="s">
        <v>986</v>
      </c>
      <c r="G3407" t="s">
        <v>1074</v>
      </c>
      <c r="H3407">
        <v>2018</v>
      </c>
      <c r="I3407">
        <v>70.8</v>
      </c>
    </row>
    <row r="3408" spans="1:9">
      <c r="A3408" t="s">
        <v>469</v>
      </c>
      <c r="B3408" t="s">
        <v>470</v>
      </c>
      <c r="C3408">
        <v>1300000</v>
      </c>
      <c r="D3408">
        <v>42388</v>
      </c>
      <c r="E3408">
        <v>34.799999999999997</v>
      </c>
      <c r="F3408" t="s">
        <v>1034</v>
      </c>
      <c r="G3408" t="s">
        <v>1074</v>
      </c>
      <c r="H3408">
        <v>2018</v>
      </c>
      <c r="I3408">
        <v>1.1000000000000001</v>
      </c>
    </row>
    <row r="3409" spans="1:9">
      <c r="A3409" t="s">
        <v>469</v>
      </c>
      <c r="B3409" t="s">
        <v>470</v>
      </c>
      <c r="C3409">
        <v>1300000</v>
      </c>
      <c r="D3409">
        <v>42388</v>
      </c>
      <c r="E3409">
        <v>34.799999999999997</v>
      </c>
      <c r="F3409" t="s">
        <v>1035</v>
      </c>
      <c r="G3409" t="s">
        <v>1075</v>
      </c>
      <c r="H3409" t="s">
        <v>1056</v>
      </c>
      <c r="I3409">
        <v>8.3494536201205403</v>
      </c>
    </row>
    <row r="3410" spans="1:9">
      <c r="A3410" t="s">
        <v>469</v>
      </c>
      <c r="B3410" t="s">
        <v>470</v>
      </c>
      <c r="C3410">
        <v>1300000</v>
      </c>
      <c r="D3410">
        <v>42388</v>
      </c>
      <c r="E3410">
        <v>34.799999999999997</v>
      </c>
      <c r="F3410" t="s">
        <v>1036</v>
      </c>
      <c r="G3410" t="s">
        <v>1075</v>
      </c>
      <c r="H3410">
        <v>2018</v>
      </c>
      <c r="I3410">
        <v>46.398357575857496</v>
      </c>
    </row>
    <row r="3411" spans="1:9">
      <c r="A3411" t="s">
        <v>469</v>
      </c>
      <c r="B3411" t="s">
        <v>470</v>
      </c>
      <c r="C3411">
        <v>1300000</v>
      </c>
      <c r="D3411">
        <v>42388</v>
      </c>
      <c r="E3411">
        <v>34.799999999999997</v>
      </c>
      <c r="F3411" t="s">
        <v>1037</v>
      </c>
      <c r="G3411" t="s">
        <v>1075</v>
      </c>
      <c r="H3411">
        <v>2019</v>
      </c>
      <c r="I3411">
        <v>48.298993283342597</v>
      </c>
    </row>
    <row r="3412" spans="1:9">
      <c r="A3412" t="s">
        <v>469</v>
      </c>
      <c r="B3412" t="s">
        <v>470</v>
      </c>
      <c r="C3412">
        <v>1300000</v>
      </c>
      <c r="D3412">
        <v>42388</v>
      </c>
      <c r="E3412">
        <v>34.799999999999997</v>
      </c>
      <c r="F3412" t="s">
        <v>1038</v>
      </c>
      <c r="G3412" t="s">
        <v>1076</v>
      </c>
      <c r="H3412">
        <v>2020</v>
      </c>
      <c r="I3412">
        <v>46.873656514219903</v>
      </c>
    </row>
    <row r="3413" spans="1:9">
      <c r="A3413" t="s">
        <v>469</v>
      </c>
      <c r="B3413" t="s">
        <v>470</v>
      </c>
      <c r="C3413">
        <v>1300000</v>
      </c>
      <c r="D3413">
        <v>42388</v>
      </c>
      <c r="E3413">
        <v>34.799999999999997</v>
      </c>
      <c r="F3413" t="s">
        <v>1039</v>
      </c>
      <c r="G3413" t="s">
        <v>1076</v>
      </c>
      <c r="H3413">
        <v>2021</v>
      </c>
      <c r="I3413">
        <v>50.787350724929297</v>
      </c>
    </row>
    <row r="3414" spans="1:9">
      <c r="A3414" t="s">
        <v>469</v>
      </c>
      <c r="B3414" t="s">
        <v>470</v>
      </c>
      <c r="C3414">
        <v>1300000</v>
      </c>
      <c r="D3414">
        <v>42388</v>
      </c>
      <c r="E3414">
        <v>34.799999999999997</v>
      </c>
      <c r="F3414" t="s">
        <v>987</v>
      </c>
      <c r="G3414" t="s">
        <v>1076</v>
      </c>
      <c r="H3414">
        <v>2018</v>
      </c>
      <c r="I3414">
        <v>36249.358146287603</v>
      </c>
    </row>
    <row r="3415" spans="1:9">
      <c r="A3415" t="s">
        <v>469</v>
      </c>
      <c r="B3415" t="s">
        <v>470</v>
      </c>
      <c r="C3415">
        <v>1300000</v>
      </c>
      <c r="D3415">
        <v>42388</v>
      </c>
      <c r="E3415">
        <v>34.799999999999997</v>
      </c>
      <c r="F3415" t="s">
        <v>988</v>
      </c>
      <c r="G3415" t="s">
        <v>1077</v>
      </c>
      <c r="H3415">
        <v>2019</v>
      </c>
      <c r="I3415">
        <v>37851.300772613497</v>
      </c>
    </row>
    <row r="3416" spans="1:9">
      <c r="A3416" t="s">
        <v>469</v>
      </c>
      <c r="B3416" t="s">
        <v>470</v>
      </c>
      <c r="C3416">
        <v>1300000</v>
      </c>
      <c r="D3416">
        <v>42388</v>
      </c>
      <c r="E3416">
        <v>34.799999999999997</v>
      </c>
      <c r="F3416" t="s">
        <v>989</v>
      </c>
      <c r="G3416" t="s">
        <v>1077</v>
      </c>
      <c r="H3416">
        <v>2020</v>
      </c>
      <c r="I3416">
        <v>37645.221360711199</v>
      </c>
    </row>
    <row r="3417" spans="1:9">
      <c r="A3417" t="s">
        <v>469</v>
      </c>
      <c r="B3417" t="s">
        <v>470</v>
      </c>
      <c r="C3417">
        <v>1300000</v>
      </c>
      <c r="D3417">
        <v>42388</v>
      </c>
      <c r="E3417">
        <v>34.799999999999997</v>
      </c>
      <c r="F3417" t="s">
        <v>990</v>
      </c>
      <c r="G3417" t="s">
        <v>1061</v>
      </c>
      <c r="H3417">
        <v>2021</v>
      </c>
      <c r="I3417">
        <v>42191.514400030203</v>
      </c>
    </row>
    <row r="3418" spans="1:9">
      <c r="A3418" t="s">
        <v>469</v>
      </c>
      <c r="B3418" t="s">
        <v>470</v>
      </c>
      <c r="C3418">
        <v>1300000</v>
      </c>
      <c r="D3418">
        <v>42388</v>
      </c>
      <c r="E3418">
        <v>34.799999999999997</v>
      </c>
      <c r="F3418" t="s">
        <v>991</v>
      </c>
      <c r="G3418" t="s">
        <v>1061</v>
      </c>
      <c r="H3418">
        <v>2018</v>
      </c>
      <c r="I3418">
        <v>4.1338197983183296</v>
      </c>
    </row>
    <row r="3419" spans="1:9">
      <c r="A3419" t="s">
        <v>469</v>
      </c>
      <c r="B3419" t="s">
        <v>470</v>
      </c>
      <c r="C3419">
        <v>1300000</v>
      </c>
      <c r="D3419">
        <v>42388</v>
      </c>
      <c r="E3419">
        <v>34.799999999999997</v>
      </c>
      <c r="F3419" t="s">
        <v>992</v>
      </c>
      <c r="G3419" t="s">
        <v>1061</v>
      </c>
      <c r="H3419" t="s">
        <v>1057</v>
      </c>
      <c r="I3419">
        <v>8.3494536201205403</v>
      </c>
    </row>
    <row r="3420" spans="1:9">
      <c r="A3420" t="s">
        <v>469</v>
      </c>
      <c r="B3420" t="s">
        <v>470</v>
      </c>
      <c r="C3420">
        <v>1300000</v>
      </c>
      <c r="D3420">
        <v>42388</v>
      </c>
      <c r="E3420">
        <v>34.799999999999997</v>
      </c>
      <c r="F3420" t="s">
        <v>1040</v>
      </c>
      <c r="G3420" t="s">
        <v>1061</v>
      </c>
      <c r="H3420">
        <v>2014</v>
      </c>
      <c r="I3420">
        <v>4.3943300247192401</v>
      </c>
    </row>
    <row r="3421" spans="1:9">
      <c r="A3421" t="s">
        <v>469</v>
      </c>
      <c r="B3421" t="s">
        <v>470</v>
      </c>
      <c r="C3421">
        <v>1300000</v>
      </c>
      <c r="D3421">
        <v>42388</v>
      </c>
      <c r="E3421">
        <v>34.799999999999997</v>
      </c>
      <c r="F3421" t="s">
        <v>1041</v>
      </c>
      <c r="G3421" t="s">
        <v>1061</v>
      </c>
      <c r="H3421">
        <v>2015</v>
      </c>
      <c r="I3421">
        <v>5.1441898345947301</v>
      </c>
    </row>
    <row r="3422" spans="1:9">
      <c r="A3422" t="s">
        <v>469</v>
      </c>
      <c r="B3422" t="s">
        <v>470</v>
      </c>
      <c r="C3422">
        <v>1300000</v>
      </c>
      <c r="D3422">
        <v>42388</v>
      </c>
      <c r="E3422">
        <v>34.799999999999997</v>
      </c>
      <c r="F3422" t="s">
        <v>1042</v>
      </c>
      <c r="G3422" t="s">
        <v>1061</v>
      </c>
      <c r="H3422">
        <v>2016</v>
      </c>
      <c r="I3422">
        <v>5.1576399803161603</v>
      </c>
    </row>
    <row r="3423" spans="1:9">
      <c r="A3423" t="s">
        <v>469</v>
      </c>
      <c r="B3423" t="s">
        <v>470</v>
      </c>
      <c r="C3423">
        <v>1300000</v>
      </c>
      <c r="D3423">
        <v>42388</v>
      </c>
      <c r="E3423">
        <v>34.799999999999997</v>
      </c>
      <c r="F3423" t="s">
        <v>1043</v>
      </c>
      <c r="G3423" t="s">
        <v>1061</v>
      </c>
      <c r="H3423">
        <v>2017</v>
      </c>
      <c r="I3423">
        <v>4.9613199234008798</v>
      </c>
    </row>
    <row r="3424" spans="1:9">
      <c r="A3424" t="s">
        <v>469</v>
      </c>
      <c r="B3424" t="s">
        <v>470</v>
      </c>
      <c r="C3424">
        <v>1300000</v>
      </c>
      <c r="D3424">
        <v>42388</v>
      </c>
      <c r="E3424">
        <v>34.799999999999997</v>
      </c>
      <c r="F3424" t="s">
        <v>1044</v>
      </c>
      <c r="G3424" t="s">
        <v>1063</v>
      </c>
      <c r="H3424">
        <v>2018</v>
      </c>
      <c r="I3424">
        <v>5.2632098197937003</v>
      </c>
    </row>
    <row r="3425" spans="1:9">
      <c r="A3425" t="s">
        <v>469</v>
      </c>
      <c r="B3425" t="s">
        <v>470</v>
      </c>
      <c r="C3425">
        <v>1300000</v>
      </c>
      <c r="D3425">
        <v>42388</v>
      </c>
      <c r="E3425">
        <v>34.799999999999997</v>
      </c>
      <c r="F3425" t="s">
        <v>1048</v>
      </c>
      <c r="G3425" t="s">
        <v>1092</v>
      </c>
      <c r="H3425" t="s">
        <v>1057</v>
      </c>
      <c r="I3425">
        <v>5.2632098197937003</v>
      </c>
    </row>
    <row r="3426" spans="1:9">
      <c r="A3426" t="s">
        <v>469</v>
      </c>
      <c r="B3426" t="s">
        <v>470</v>
      </c>
      <c r="C3426">
        <v>1300000</v>
      </c>
      <c r="D3426">
        <v>42388</v>
      </c>
      <c r="E3426">
        <v>34.799999999999997</v>
      </c>
      <c r="F3426" t="s">
        <v>1049</v>
      </c>
      <c r="G3426" t="s">
        <v>1062</v>
      </c>
      <c r="H3426">
        <v>2015</v>
      </c>
      <c r="I3426">
        <v>1887</v>
      </c>
    </row>
    <row r="3427" spans="1:9">
      <c r="A3427" t="s">
        <v>469</v>
      </c>
      <c r="B3427" t="s">
        <v>470</v>
      </c>
      <c r="C3427">
        <v>1300000</v>
      </c>
      <c r="D3427">
        <v>42388</v>
      </c>
      <c r="E3427">
        <v>34.799999999999997</v>
      </c>
      <c r="F3427" t="s">
        <v>1050</v>
      </c>
      <c r="G3427" t="s">
        <v>1062</v>
      </c>
      <c r="H3427">
        <v>2018</v>
      </c>
      <c r="I3427">
        <v>1552.63244629</v>
      </c>
    </row>
    <row r="3428" spans="1:9">
      <c r="A3428" t="s">
        <v>469</v>
      </c>
      <c r="B3428" t="s">
        <v>470</v>
      </c>
      <c r="C3428">
        <v>1300000</v>
      </c>
      <c r="D3428">
        <v>42388</v>
      </c>
      <c r="E3428">
        <v>34.799999999999997</v>
      </c>
      <c r="F3428" t="s">
        <v>1051</v>
      </c>
      <c r="G3428" t="s">
        <v>1078</v>
      </c>
      <c r="H3428">
        <v>2019</v>
      </c>
      <c r="I3428">
        <v>1598.8188476600001</v>
      </c>
    </row>
    <row r="3429" spans="1:9">
      <c r="A3429" t="s">
        <v>469</v>
      </c>
      <c r="B3429" t="s">
        <v>470</v>
      </c>
      <c r="C3429">
        <v>1300000</v>
      </c>
      <c r="D3429">
        <v>42388</v>
      </c>
      <c r="E3429">
        <v>34.799999999999997</v>
      </c>
      <c r="F3429" t="s">
        <v>993</v>
      </c>
      <c r="G3429" t="s">
        <v>1078</v>
      </c>
      <c r="H3429">
        <v>2020</v>
      </c>
      <c r="I3429">
        <v>35.4</v>
      </c>
    </row>
    <row r="3430" spans="1:9">
      <c r="A3430" t="s">
        <v>469</v>
      </c>
      <c r="B3430" t="s">
        <v>470</v>
      </c>
      <c r="C3430">
        <v>1300000</v>
      </c>
      <c r="D3430">
        <v>42388</v>
      </c>
      <c r="E3430">
        <v>34.799999999999997</v>
      </c>
      <c r="F3430" t="s">
        <v>994</v>
      </c>
      <c r="G3430" t="s">
        <v>1079</v>
      </c>
      <c r="H3430" t="s">
        <v>1058</v>
      </c>
      <c r="I3430">
        <v>9</v>
      </c>
    </row>
    <row r="3431" spans="1:9">
      <c r="A3431" t="s">
        <v>469</v>
      </c>
      <c r="B3431" t="s">
        <v>470</v>
      </c>
      <c r="C3431">
        <v>1300000</v>
      </c>
      <c r="D3431">
        <v>42388</v>
      </c>
      <c r="E3431">
        <v>34.799999999999997</v>
      </c>
      <c r="F3431" t="s">
        <v>1053</v>
      </c>
      <c r="G3431" t="s">
        <v>1093</v>
      </c>
      <c r="H3431">
        <v>2018</v>
      </c>
      <c r="I3431">
        <v>5.2632098197937003</v>
      </c>
    </row>
    <row r="3432" spans="1:9">
      <c r="A3432" t="s">
        <v>469</v>
      </c>
      <c r="B3432" t="s">
        <v>470</v>
      </c>
      <c r="C3432">
        <v>1300000</v>
      </c>
      <c r="D3432">
        <v>42388</v>
      </c>
      <c r="E3432">
        <v>34.799999999999997</v>
      </c>
      <c r="F3432" t="s">
        <v>995</v>
      </c>
      <c r="G3432" t="s">
        <v>1080</v>
      </c>
      <c r="H3432">
        <v>2018</v>
      </c>
      <c r="I3432">
        <v>5.2632098197937003</v>
      </c>
    </row>
    <row r="3433" spans="1:9">
      <c r="A3433" t="s">
        <v>469</v>
      </c>
      <c r="B3433" t="s">
        <v>470</v>
      </c>
      <c r="C3433">
        <v>1300000</v>
      </c>
      <c r="D3433">
        <v>42388</v>
      </c>
      <c r="E3433">
        <v>34.799999999999997</v>
      </c>
      <c r="F3433" t="s">
        <v>997</v>
      </c>
      <c r="G3433" t="s">
        <v>1081</v>
      </c>
      <c r="H3433">
        <v>2018</v>
      </c>
      <c r="I3433">
        <v>2.1571600437164302</v>
      </c>
    </row>
    <row r="3434" spans="1:9">
      <c r="A3434" t="s">
        <v>469</v>
      </c>
      <c r="B3434" t="s">
        <v>470</v>
      </c>
      <c r="C3434">
        <v>1300000</v>
      </c>
      <c r="D3434">
        <v>42388</v>
      </c>
      <c r="E3434">
        <v>34.799999999999997</v>
      </c>
      <c r="F3434" t="s">
        <v>999</v>
      </c>
      <c r="G3434" t="s">
        <v>1067</v>
      </c>
      <c r="H3434">
        <v>2018</v>
      </c>
      <c r="I3434">
        <v>6.9</v>
      </c>
    </row>
    <row r="3435" spans="1:9">
      <c r="A3435" t="s">
        <v>469</v>
      </c>
      <c r="B3435" t="s">
        <v>470</v>
      </c>
      <c r="C3435">
        <v>1300000</v>
      </c>
      <c r="D3435">
        <v>42388</v>
      </c>
      <c r="E3435">
        <v>34.799999999999997</v>
      </c>
      <c r="F3435" t="s">
        <v>1000</v>
      </c>
      <c r="G3435" t="s">
        <v>1067</v>
      </c>
      <c r="H3435">
        <v>2021</v>
      </c>
      <c r="I3435">
        <v>6.3309998512268102</v>
      </c>
    </row>
    <row r="3436" spans="1:9">
      <c r="A3436" t="s">
        <v>469</v>
      </c>
      <c r="B3436" t="s">
        <v>470</v>
      </c>
      <c r="C3436">
        <v>1300000</v>
      </c>
      <c r="D3436">
        <v>42388</v>
      </c>
      <c r="E3436">
        <v>34.799999999999997</v>
      </c>
      <c r="F3436" t="s">
        <v>1001</v>
      </c>
      <c r="G3436" t="s">
        <v>1068</v>
      </c>
      <c r="H3436" t="s">
        <v>1056</v>
      </c>
      <c r="I3436">
        <v>0.3</v>
      </c>
    </row>
    <row r="3437" spans="1:9">
      <c r="A3437" t="s">
        <v>469</v>
      </c>
      <c r="B3437" t="s">
        <v>470</v>
      </c>
      <c r="C3437">
        <v>1300000</v>
      </c>
      <c r="D3437">
        <v>42388</v>
      </c>
      <c r="E3437">
        <v>34.799999999999997</v>
      </c>
      <c r="F3437" t="s">
        <v>1002</v>
      </c>
      <c r="G3437" t="s">
        <v>1068</v>
      </c>
      <c r="H3437">
        <v>2020</v>
      </c>
      <c r="I3437">
        <v>100</v>
      </c>
    </row>
    <row r="3438" spans="1:9">
      <c r="A3438" t="s">
        <v>469</v>
      </c>
      <c r="B3438" t="s">
        <v>470</v>
      </c>
      <c r="C3438">
        <v>1300000</v>
      </c>
      <c r="D3438">
        <v>42388</v>
      </c>
      <c r="E3438">
        <v>34.799999999999997</v>
      </c>
      <c r="F3438" t="s">
        <v>1003</v>
      </c>
      <c r="G3438" t="s">
        <v>1069</v>
      </c>
      <c r="H3438">
        <v>2018</v>
      </c>
      <c r="I3438">
        <v>38</v>
      </c>
    </row>
    <row r="3439" spans="1:9">
      <c r="A3439" t="s">
        <v>469</v>
      </c>
      <c r="B3439" t="s">
        <v>470</v>
      </c>
      <c r="C3439">
        <v>1300000</v>
      </c>
      <c r="D3439">
        <v>42388</v>
      </c>
      <c r="E3439">
        <v>34.799999999999997</v>
      </c>
      <c r="F3439" t="s">
        <v>1004</v>
      </c>
      <c r="G3439" t="s">
        <v>1069</v>
      </c>
      <c r="H3439">
        <v>2022</v>
      </c>
      <c r="I3439">
        <v>38</v>
      </c>
    </row>
    <row r="3440" spans="1:9">
      <c r="A3440" t="s">
        <v>469</v>
      </c>
      <c r="B3440" t="s">
        <v>470</v>
      </c>
      <c r="C3440">
        <v>1300000</v>
      </c>
      <c r="D3440">
        <v>42388</v>
      </c>
      <c r="E3440">
        <v>34.799999999999997</v>
      </c>
      <c r="F3440" t="s">
        <v>1005</v>
      </c>
      <c r="G3440" t="s">
        <v>1070</v>
      </c>
      <c r="H3440">
        <v>2018</v>
      </c>
      <c r="I3440">
        <v>56</v>
      </c>
    </row>
    <row r="3441" spans="1:9">
      <c r="A3441" t="s">
        <v>469</v>
      </c>
      <c r="B3441" t="s">
        <v>470</v>
      </c>
      <c r="C3441">
        <v>1300000</v>
      </c>
      <c r="D3441">
        <v>42388</v>
      </c>
      <c r="E3441">
        <v>34.799999999999997</v>
      </c>
      <c r="F3441" t="s">
        <v>1006</v>
      </c>
      <c r="G3441" t="s">
        <v>1070</v>
      </c>
      <c r="H3441">
        <v>2022</v>
      </c>
      <c r="I3441">
        <v>56</v>
      </c>
    </row>
    <row r="3442" spans="1:9">
      <c r="A3442" t="s">
        <v>469</v>
      </c>
      <c r="B3442" t="s">
        <v>470</v>
      </c>
      <c r="C3442">
        <v>1300000</v>
      </c>
      <c r="D3442">
        <v>42388</v>
      </c>
      <c r="E3442">
        <v>34.799999999999997</v>
      </c>
      <c r="F3442" t="s">
        <v>1007</v>
      </c>
      <c r="G3442" t="s">
        <v>1071</v>
      </c>
      <c r="H3442">
        <v>2017</v>
      </c>
      <c r="I3442">
        <v>0.66</v>
      </c>
    </row>
    <row r="3443" spans="1:9">
      <c r="A3443" t="s">
        <v>469</v>
      </c>
      <c r="B3443" t="s">
        <v>470</v>
      </c>
      <c r="C3443">
        <v>1300000</v>
      </c>
      <c r="D3443">
        <v>42388</v>
      </c>
      <c r="E3443">
        <v>34.799999999999997</v>
      </c>
      <c r="F3443" t="s">
        <v>1008</v>
      </c>
      <c r="G3443" t="s">
        <v>1071</v>
      </c>
      <c r="H3443">
        <v>2021</v>
      </c>
      <c r="I3443">
        <v>0.75560373067855835</v>
      </c>
    </row>
    <row r="3444" spans="1:9">
      <c r="A3444" t="s">
        <v>469</v>
      </c>
      <c r="B3444" t="s">
        <v>470</v>
      </c>
      <c r="C3444">
        <v>1300000</v>
      </c>
      <c r="D3444">
        <v>42388</v>
      </c>
      <c r="E3444">
        <v>34.799999999999997</v>
      </c>
      <c r="F3444" t="s">
        <v>1009</v>
      </c>
      <c r="G3444" t="s">
        <v>1082</v>
      </c>
      <c r="H3444">
        <v>2017</v>
      </c>
      <c r="I3444">
        <v>1.1200000000000001</v>
      </c>
    </row>
    <row r="3445" spans="1:9">
      <c r="A3445" t="s">
        <v>469</v>
      </c>
      <c r="B3445" t="s">
        <v>470</v>
      </c>
      <c r="C3445">
        <v>1300000</v>
      </c>
      <c r="D3445">
        <v>42388</v>
      </c>
      <c r="E3445">
        <v>34.799999999999997</v>
      </c>
      <c r="F3445" t="s">
        <v>1010</v>
      </c>
      <c r="G3445" t="s">
        <v>1083</v>
      </c>
      <c r="H3445">
        <v>2021</v>
      </c>
      <c r="I3445">
        <v>1.3825619220733643</v>
      </c>
    </row>
    <row r="3446" spans="1:9">
      <c r="A3446" t="s">
        <v>469</v>
      </c>
      <c r="B3446" t="s">
        <v>470</v>
      </c>
      <c r="C3446">
        <v>1300000</v>
      </c>
      <c r="D3446">
        <v>42388</v>
      </c>
      <c r="E3446">
        <v>34.799999999999997</v>
      </c>
      <c r="F3446" t="s">
        <v>1011</v>
      </c>
      <c r="G3446" t="s">
        <v>1072</v>
      </c>
      <c r="H3446">
        <v>2017</v>
      </c>
      <c r="I3446">
        <v>1.64</v>
      </c>
    </row>
    <row r="3447" spans="1:9">
      <c r="A3447" t="s">
        <v>469</v>
      </c>
      <c r="B3447" t="s">
        <v>470</v>
      </c>
      <c r="C3447">
        <v>1300000</v>
      </c>
      <c r="D3447">
        <v>42388</v>
      </c>
      <c r="E3447">
        <v>34.799999999999997</v>
      </c>
      <c r="F3447" t="s">
        <v>1012</v>
      </c>
      <c r="G3447" t="s">
        <v>1084</v>
      </c>
      <c r="H3447">
        <v>2021</v>
      </c>
      <c r="I3447">
        <v>1.5591089725494385</v>
      </c>
    </row>
    <row r="3448" spans="1:9">
      <c r="A3448" t="s">
        <v>469</v>
      </c>
      <c r="B3448" t="s">
        <v>470</v>
      </c>
      <c r="C3448">
        <v>1300000</v>
      </c>
      <c r="D3448">
        <v>42388</v>
      </c>
      <c r="E3448">
        <v>34.799999999999997</v>
      </c>
      <c r="F3448" t="s">
        <v>1013</v>
      </c>
      <c r="G3448" t="s">
        <v>1085</v>
      </c>
      <c r="H3448">
        <v>2017</v>
      </c>
      <c r="I3448">
        <v>1.28</v>
      </c>
    </row>
    <row r="3449" spans="1:9">
      <c r="A3449" t="s">
        <v>469</v>
      </c>
      <c r="B3449" t="s">
        <v>470</v>
      </c>
      <c r="C3449">
        <v>1300000</v>
      </c>
      <c r="D3449">
        <v>42388</v>
      </c>
      <c r="E3449">
        <v>34.799999999999997</v>
      </c>
      <c r="F3449" t="s">
        <v>1014</v>
      </c>
      <c r="G3449" t="s">
        <v>1088</v>
      </c>
      <c r="H3449">
        <v>2021</v>
      </c>
      <c r="I3449">
        <v>1.4276876449584961</v>
      </c>
    </row>
    <row r="3450" spans="1:9">
      <c r="A3450" t="s">
        <v>469</v>
      </c>
      <c r="B3450" t="s">
        <v>470</v>
      </c>
      <c r="C3450">
        <v>1300000</v>
      </c>
      <c r="D3450">
        <v>42388</v>
      </c>
      <c r="E3450">
        <v>34.799999999999997</v>
      </c>
      <c r="F3450" t="s">
        <v>1015</v>
      </c>
      <c r="G3450" t="s">
        <v>1064</v>
      </c>
      <c r="H3450">
        <v>2017</v>
      </c>
      <c r="I3450">
        <v>1.24</v>
      </c>
    </row>
    <row r="3451" spans="1:9">
      <c r="A3451" t="s">
        <v>469</v>
      </c>
      <c r="B3451" t="s">
        <v>470</v>
      </c>
      <c r="C3451">
        <v>1300000</v>
      </c>
      <c r="D3451">
        <v>42388</v>
      </c>
      <c r="E3451">
        <v>34.799999999999997</v>
      </c>
      <c r="F3451" t="s">
        <v>1016</v>
      </c>
      <c r="G3451" t="s">
        <v>1064</v>
      </c>
      <c r="H3451">
        <v>2021</v>
      </c>
      <c r="I3451">
        <v>1.5358254909515381</v>
      </c>
    </row>
    <row r="3452" spans="1:9">
      <c r="A3452" t="s">
        <v>469</v>
      </c>
      <c r="B3452" t="s">
        <v>470</v>
      </c>
      <c r="C3452">
        <v>1300000</v>
      </c>
      <c r="D3452">
        <v>42388</v>
      </c>
      <c r="E3452">
        <v>34.799999999999997</v>
      </c>
      <c r="F3452" t="s">
        <v>1017</v>
      </c>
      <c r="G3452" t="s">
        <v>1073</v>
      </c>
      <c r="H3452">
        <v>2018</v>
      </c>
      <c r="I3452">
        <v>83.9</v>
      </c>
    </row>
    <row r="3453" spans="1:9">
      <c r="A3453" t="s">
        <v>469</v>
      </c>
      <c r="B3453" t="s">
        <v>470</v>
      </c>
      <c r="C3453">
        <v>1300000</v>
      </c>
      <c r="D3453">
        <v>42388</v>
      </c>
      <c r="E3453">
        <v>34.799999999999997</v>
      </c>
      <c r="F3453" t="s">
        <v>1018</v>
      </c>
      <c r="G3453" t="s">
        <v>1073</v>
      </c>
      <c r="H3453">
        <v>2022</v>
      </c>
      <c r="I3453">
        <v>92.3</v>
      </c>
    </row>
    <row r="3454" spans="1:9">
      <c r="A3454" t="s">
        <v>469</v>
      </c>
      <c r="B3454" t="s">
        <v>470</v>
      </c>
      <c r="C3454">
        <v>1300000</v>
      </c>
      <c r="D3454">
        <v>42388</v>
      </c>
      <c r="E3454">
        <v>34.799999999999997</v>
      </c>
      <c r="F3454" t="s">
        <v>1019</v>
      </c>
      <c r="G3454" t="s">
        <v>1089</v>
      </c>
      <c r="H3454">
        <v>2018</v>
      </c>
      <c r="I3454">
        <v>75.7</v>
      </c>
    </row>
    <row r="3455" spans="1:9">
      <c r="A3455" t="s">
        <v>469</v>
      </c>
      <c r="B3455" t="s">
        <v>470</v>
      </c>
      <c r="C3455">
        <v>1300000</v>
      </c>
      <c r="D3455">
        <v>42388</v>
      </c>
      <c r="E3455">
        <v>34.799999999999997</v>
      </c>
      <c r="F3455" t="s">
        <v>1020</v>
      </c>
      <c r="G3455" t="s">
        <v>1089</v>
      </c>
      <c r="H3455">
        <v>2022</v>
      </c>
      <c r="I3455">
        <v>83.9</v>
      </c>
    </row>
    <row r="3456" spans="1:9">
      <c r="A3456" t="s">
        <v>469</v>
      </c>
      <c r="B3456" t="s">
        <v>470</v>
      </c>
      <c r="C3456">
        <v>1300000</v>
      </c>
      <c r="D3456">
        <v>42388</v>
      </c>
      <c r="E3456">
        <v>34.799999999999997</v>
      </c>
      <c r="F3456" t="s">
        <v>1021</v>
      </c>
      <c r="H3456">
        <v>2017</v>
      </c>
      <c r="I3456">
        <v>78.8</v>
      </c>
    </row>
    <row r="3457" spans="1:9">
      <c r="A3457" t="s">
        <v>469</v>
      </c>
      <c r="B3457" t="s">
        <v>470</v>
      </c>
      <c r="C3457">
        <v>1300000</v>
      </c>
      <c r="D3457">
        <v>42388</v>
      </c>
      <c r="E3457">
        <v>34.799999999999997</v>
      </c>
      <c r="F3457" t="s">
        <v>1022</v>
      </c>
      <c r="H3457">
        <v>2022</v>
      </c>
      <c r="I3457">
        <v>80</v>
      </c>
    </row>
    <row r="3458" spans="1:9">
      <c r="A3458" t="s">
        <v>469</v>
      </c>
      <c r="B3458" t="s">
        <v>470</v>
      </c>
      <c r="C3458">
        <v>1300000</v>
      </c>
      <c r="D3458">
        <v>42388</v>
      </c>
      <c r="E3458">
        <v>34.799999999999997</v>
      </c>
      <c r="F3458" t="s">
        <v>1023</v>
      </c>
      <c r="H3458">
        <v>2018</v>
      </c>
      <c r="I3458">
        <v>80</v>
      </c>
    </row>
    <row r="3459" spans="1:9">
      <c r="A3459" t="s">
        <v>469</v>
      </c>
      <c r="B3459" t="s">
        <v>470</v>
      </c>
      <c r="C3459">
        <v>1300000</v>
      </c>
      <c r="D3459">
        <v>42388</v>
      </c>
      <c r="E3459">
        <v>34.799999999999997</v>
      </c>
      <c r="F3459" t="s">
        <v>1024</v>
      </c>
      <c r="H3459">
        <v>2022</v>
      </c>
      <c r="I3459">
        <v>70</v>
      </c>
    </row>
    <row r="3460" spans="1:9">
      <c r="A3460" t="s">
        <v>469</v>
      </c>
      <c r="B3460" t="s">
        <v>470</v>
      </c>
      <c r="C3460">
        <v>1300000</v>
      </c>
      <c r="D3460">
        <v>42388</v>
      </c>
      <c r="E3460">
        <v>34.799999999999997</v>
      </c>
      <c r="F3460" t="s">
        <v>1025</v>
      </c>
      <c r="H3460">
        <v>2018</v>
      </c>
      <c r="I3460">
        <v>39.799999999999997</v>
      </c>
    </row>
    <row r="3461" spans="1:9">
      <c r="A3461" t="s">
        <v>469</v>
      </c>
      <c r="B3461" t="s">
        <v>470</v>
      </c>
      <c r="C3461">
        <v>1300000</v>
      </c>
      <c r="D3461">
        <v>42388</v>
      </c>
      <c r="E3461">
        <v>34.799999999999997</v>
      </c>
      <c r="F3461" t="s">
        <v>1026</v>
      </c>
      <c r="H3461">
        <v>2019</v>
      </c>
      <c r="I3461">
        <v>7.6722779091730402</v>
      </c>
    </row>
    <row r="3462" spans="1:9">
      <c r="A3462" t="s">
        <v>469</v>
      </c>
      <c r="B3462" t="s">
        <v>470</v>
      </c>
      <c r="C3462">
        <v>1300000</v>
      </c>
      <c r="D3462">
        <v>42388</v>
      </c>
      <c r="E3462">
        <v>34.799999999999997</v>
      </c>
      <c r="F3462" t="s">
        <v>1027</v>
      </c>
      <c r="H3462">
        <v>2015</v>
      </c>
      <c r="I3462">
        <v>0.16500000000000001</v>
      </c>
    </row>
    <row r="3463" spans="1:9">
      <c r="A3463" t="s">
        <v>469</v>
      </c>
      <c r="B3463" t="s">
        <v>470</v>
      </c>
      <c r="C3463">
        <v>1300000</v>
      </c>
      <c r="D3463">
        <v>42388</v>
      </c>
      <c r="E3463">
        <v>34.799999999999997</v>
      </c>
      <c r="F3463" t="s">
        <v>1028</v>
      </c>
      <c r="H3463" t="s">
        <v>1056</v>
      </c>
      <c r="I3463">
        <v>0.44188410708234499</v>
      </c>
    </row>
    <row r="3464" spans="1:9">
      <c r="A3464" t="s">
        <v>469</v>
      </c>
      <c r="B3464" t="s">
        <v>470</v>
      </c>
      <c r="C3464">
        <v>1300000</v>
      </c>
      <c r="D3464">
        <v>42388</v>
      </c>
      <c r="E3464">
        <v>34.799999999999997</v>
      </c>
      <c r="F3464" t="s">
        <v>1029</v>
      </c>
      <c r="H3464">
        <v>2017</v>
      </c>
      <c r="I3464">
        <v>26.7</v>
      </c>
    </row>
    <row r="3465" spans="1:9">
      <c r="A3465" t="s">
        <v>469</v>
      </c>
      <c r="B3465" t="s">
        <v>470</v>
      </c>
      <c r="C3465">
        <v>1300000</v>
      </c>
      <c r="D3465">
        <v>42388</v>
      </c>
      <c r="E3465">
        <v>34.799999999999997</v>
      </c>
      <c r="F3465" t="s">
        <v>1030</v>
      </c>
      <c r="H3465">
        <v>2018</v>
      </c>
      <c r="I3465">
        <v>26.7326732673267</v>
      </c>
    </row>
    <row r="3466" spans="1:9">
      <c r="A3466" t="s">
        <v>469</v>
      </c>
      <c r="B3466" t="s">
        <v>470</v>
      </c>
      <c r="C3466">
        <v>1300000</v>
      </c>
      <c r="D3466">
        <v>42388</v>
      </c>
      <c r="E3466">
        <v>34.799999999999997</v>
      </c>
      <c r="F3466" t="s">
        <v>1031</v>
      </c>
      <c r="H3466">
        <v>2021</v>
      </c>
      <c r="I3466">
        <v>25.742574257425701</v>
      </c>
    </row>
    <row r="3467" spans="1:9">
      <c r="A3467" t="s">
        <v>469</v>
      </c>
      <c r="B3467" t="s">
        <v>470</v>
      </c>
      <c r="C3467">
        <v>1300000</v>
      </c>
      <c r="D3467">
        <v>42388</v>
      </c>
      <c r="E3467">
        <v>34.799999999999997</v>
      </c>
      <c r="F3467" t="s">
        <v>1032</v>
      </c>
      <c r="H3467">
        <v>2021</v>
      </c>
      <c r="I3467">
        <v>2.1555150462494215E-2</v>
      </c>
    </row>
    <row r="3468" spans="1:9">
      <c r="A3468" t="s">
        <v>469</v>
      </c>
      <c r="B3468" t="s">
        <v>470</v>
      </c>
      <c r="C3468">
        <v>1300000</v>
      </c>
      <c r="D3468">
        <v>42388</v>
      </c>
      <c r="E3468">
        <v>34.799999999999997</v>
      </c>
      <c r="F3468" t="s">
        <v>1033</v>
      </c>
      <c r="H3468">
        <v>2019</v>
      </c>
      <c r="I3468">
        <v>2.1000000000000001E-2</v>
      </c>
    </row>
    <row r="3469" spans="1:9">
      <c r="A3469" t="s">
        <v>471</v>
      </c>
      <c r="B3469" t="s">
        <v>472</v>
      </c>
      <c r="C3469">
        <v>1100000</v>
      </c>
      <c r="D3469">
        <v>17204</v>
      </c>
      <c r="E3469">
        <v>50.4</v>
      </c>
      <c r="F3469" t="s">
        <v>982</v>
      </c>
      <c r="G3469" t="s">
        <v>1065</v>
      </c>
      <c r="H3469">
        <v>2016</v>
      </c>
      <c r="I3469">
        <v>15.5</v>
      </c>
    </row>
    <row r="3470" spans="1:9">
      <c r="A3470" t="s">
        <v>471</v>
      </c>
      <c r="B3470" t="s">
        <v>472</v>
      </c>
      <c r="C3470">
        <v>1100000</v>
      </c>
      <c r="D3470">
        <v>17204</v>
      </c>
      <c r="E3470">
        <v>50.4</v>
      </c>
      <c r="F3470" t="s">
        <v>983</v>
      </c>
      <c r="G3470" t="s">
        <v>1065</v>
      </c>
      <c r="H3470">
        <v>2019</v>
      </c>
      <c r="I3470">
        <v>35.299999999999997</v>
      </c>
    </row>
    <row r="3471" spans="1:9">
      <c r="A3471" t="s">
        <v>471</v>
      </c>
      <c r="B3471" t="s">
        <v>472</v>
      </c>
      <c r="C3471">
        <v>1100000</v>
      </c>
      <c r="D3471">
        <v>17204</v>
      </c>
      <c r="E3471">
        <v>50.4</v>
      </c>
      <c r="F3471" t="s">
        <v>984</v>
      </c>
      <c r="G3471" t="s">
        <v>1066</v>
      </c>
      <c r="H3471">
        <v>2017</v>
      </c>
      <c r="I3471">
        <v>0.58799999999999997</v>
      </c>
    </row>
    <row r="3472" spans="1:9">
      <c r="A3472" t="s">
        <v>471</v>
      </c>
      <c r="B3472" t="s">
        <v>472</v>
      </c>
      <c r="C3472">
        <v>1100000</v>
      </c>
      <c r="D3472">
        <v>17204</v>
      </c>
      <c r="E3472">
        <v>50.4</v>
      </c>
      <c r="F3472" t="s">
        <v>985</v>
      </c>
      <c r="G3472" t="s">
        <v>1066</v>
      </c>
      <c r="H3472">
        <v>2021</v>
      </c>
      <c r="I3472">
        <v>0.59699999999999998</v>
      </c>
    </row>
    <row r="3473" spans="1:9">
      <c r="A3473" t="s">
        <v>471</v>
      </c>
      <c r="B3473" t="s">
        <v>472</v>
      </c>
      <c r="C3473">
        <v>1100000</v>
      </c>
      <c r="D3473">
        <v>17204</v>
      </c>
      <c r="E3473">
        <v>50.4</v>
      </c>
      <c r="F3473" t="s">
        <v>1034</v>
      </c>
      <c r="G3473" t="s">
        <v>1074</v>
      </c>
      <c r="H3473">
        <v>2018</v>
      </c>
      <c r="I3473">
        <v>1.7</v>
      </c>
    </row>
    <row r="3474" spans="1:9">
      <c r="A3474" t="s">
        <v>471</v>
      </c>
      <c r="B3474" t="s">
        <v>472</v>
      </c>
      <c r="C3474">
        <v>1100000</v>
      </c>
      <c r="D3474">
        <v>17204</v>
      </c>
      <c r="E3474">
        <v>50.4</v>
      </c>
      <c r="F3474" t="s">
        <v>1035</v>
      </c>
      <c r="G3474" t="s">
        <v>1075</v>
      </c>
      <c r="H3474" t="s">
        <v>1056</v>
      </c>
      <c r="I3474">
        <v>7.4261322849049698</v>
      </c>
    </row>
    <row r="3475" spans="1:9">
      <c r="A3475" t="s">
        <v>471</v>
      </c>
      <c r="B3475" t="s">
        <v>472</v>
      </c>
      <c r="C3475">
        <v>1100000</v>
      </c>
      <c r="D3475">
        <v>17204</v>
      </c>
      <c r="E3475">
        <v>50.4</v>
      </c>
      <c r="F3475" t="s">
        <v>1036</v>
      </c>
      <c r="G3475" t="s">
        <v>1075</v>
      </c>
      <c r="H3475">
        <v>2018</v>
      </c>
      <c r="I3475">
        <v>9.6827931603167503</v>
      </c>
    </row>
    <row r="3476" spans="1:9">
      <c r="A3476" t="s">
        <v>471</v>
      </c>
      <c r="B3476" t="s">
        <v>472</v>
      </c>
      <c r="C3476">
        <v>1100000</v>
      </c>
      <c r="D3476">
        <v>17204</v>
      </c>
      <c r="E3476">
        <v>50.4</v>
      </c>
      <c r="F3476" t="s">
        <v>1037</v>
      </c>
      <c r="G3476" t="s">
        <v>1075</v>
      </c>
      <c r="H3476">
        <v>2019</v>
      </c>
      <c r="I3476">
        <v>9.9347061173480604</v>
      </c>
    </row>
    <row r="3477" spans="1:9">
      <c r="A3477" t="s">
        <v>471</v>
      </c>
      <c r="B3477" t="s">
        <v>472</v>
      </c>
      <c r="C3477">
        <v>1100000</v>
      </c>
      <c r="D3477">
        <v>17204</v>
      </c>
      <c r="E3477">
        <v>50.4</v>
      </c>
      <c r="F3477" t="s">
        <v>1038</v>
      </c>
      <c r="G3477" t="s">
        <v>1076</v>
      </c>
      <c r="H3477">
        <v>2020</v>
      </c>
      <c r="I3477">
        <v>9.750861925764049</v>
      </c>
    </row>
    <row r="3478" spans="1:9">
      <c r="A3478" t="s">
        <v>471</v>
      </c>
      <c r="B3478" t="s">
        <v>472</v>
      </c>
      <c r="C3478">
        <v>1100000</v>
      </c>
      <c r="D3478">
        <v>17204</v>
      </c>
      <c r="E3478">
        <v>50.4</v>
      </c>
      <c r="F3478" t="s">
        <v>1039</v>
      </c>
      <c r="G3478" t="s">
        <v>1076</v>
      </c>
      <c r="H3478">
        <v>2021</v>
      </c>
      <c r="I3478">
        <v>10.474973831289699</v>
      </c>
    </row>
    <row r="3479" spans="1:9">
      <c r="A3479" t="s">
        <v>471</v>
      </c>
      <c r="B3479" t="s">
        <v>472</v>
      </c>
      <c r="C3479">
        <v>1100000</v>
      </c>
      <c r="D3479">
        <v>17204</v>
      </c>
      <c r="E3479">
        <v>50.4</v>
      </c>
      <c r="F3479" t="s">
        <v>987</v>
      </c>
      <c r="G3479" t="s">
        <v>1076</v>
      </c>
      <c r="H3479">
        <v>2018</v>
      </c>
      <c r="I3479">
        <v>8725.1104431372205</v>
      </c>
    </row>
    <row r="3480" spans="1:9">
      <c r="A3480" t="s">
        <v>471</v>
      </c>
      <c r="B3480" t="s">
        <v>472</v>
      </c>
      <c r="C3480">
        <v>1100000</v>
      </c>
      <c r="D3480">
        <v>17204</v>
      </c>
      <c r="E3480">
        <v>50.4</v>
      </c>
      <c r="F3480" t="s">
        <v>988</v>
      </c>
      <c r="G3480" t="s">
        <v>1077</v>
      </c>
      <c r="H3480">
        <v>2019</v>
      </c>
      <c r="I3480">
        <v>9018.1157728804701</v>
      </c>
    </row>
    <row r="3481" spans="1:9">
      <c r="A3481" t="s">
        <v>471</v>
      </c>
      <c r="B3481" t="s">
        <v>472</v>
      </c>
      <c r="C3481">
        <v>1100000</v>
      </c>
      <c r="D3481">
        <v>17204</v>
      </c>
      <c r="E3481">
        <v>50.4</v>
      </c>
      <c r="F3481" t="s">
        <v>989</v>
      </c>
      <c r="G3481" t="s">
        <v>1077</v>
      </c>
      <c r="H3481">
        <v>2020</v>
      </c>
      <c r="I3481">
        <v>8865.0171375337595</v>
      </c>
    </row>
    <row r="3482" spans="1:9">
      <c r="A3482" t="s">
        <v>471</v>
      </c>
      <c r="B3482" t="s">
        <v>472</v>
      </c>
      <c r="C3482">
        <v>1100000</v>
      </c>
      <c r="D3482">
        <v>17204</v>
      </c>
      <c r="E3482">
        <v>50.4</v>
      </c>
      <c r="F3482" t="s">
        <v>990</v>
      </c>
      <c r="G3482" t="s">
        <v>1061</v>
      </c>
      <c r="H3482">
        <v>2021</v>
      </c>
      <c r="I3482">
        <v>9815.8122574268291</v>
      </c>
    </row>
    <row r="3483" spans="1:9">
      <c r="A3483" t="s">
        <v>471</v>
      </c>
      <c r="B3483" t="s">
        <v>472</v>
      </c>
      <c r="C3483">
        <v>1100000</v>
      </c>
      <c r="D3483">
        <v>17204</v>
      </c>
      <c r="E3483">
        <v>50.4</v>
      </c>
      <c r="F3483" t="s">
        <v>991</v>
      </c>
      <c r="G3483" t="s">
        <v>1061</v>
      </c>
      <c r="H3483">
        <v>2018</v>
      </c>
      <c r="I3483">
        <v>2.3829644230416398</v>
      </c>
    </row>
    <row r="3484" spans="1:9">
      <c r="A3484" t="s">
        <v>471</v>
      </c>
      <c r="B3484" t="s">
        <v>472</v>
      </c>
      <c r="C3484">
        <v>1100000</v>
      </c>
      <c r="D3484">
        <v>17204</v>
      </c>
      <c r="E3484">
        <v>50.4</v>
      </c>
      <c r="F3484" t="s">
        <v>992</v>
      </c>
      <c r="G3484" t="s">
        <v>1061</v>
      </c>
      <c r="H3484" t="s">
        <v>1057</v>
      </c>
      <c r="I3484">
        <v>7.4261322849049698</v>
      </c>
    </row>
    <row r="3485" spans="1:9">
      <c r="A3485" t="s">
        <v>471</v>
      </c>
      <c r="B3485" t="s">
        <v>472</v>
      </c>
      <c r="C3485">
        <v>1100000</v>
      </c>
      <c r="D3485">
        <v>17204</v>
      </c>
      <c r="E3485">
        <v>50.4</v>
      </c>
      <c r="F3485" t="s">
        <v>1040</v>
      </c>
      <c r="G3485" t="s">
        <v>1061</v>
      </c>
      <c r="H3485">
        <v>2014</v>
      </c>
      <c r="I3485">
        <v>7.0705900192260698</v>
      </c>
    </row>
    <row r="3486" spans="1:9">
      <c r="A3486" t="s">
        <v>471</v>
      </c>
      <c r="B3486" t="s">
        <v>472</v>
      </c>
      <c r="C3486">
        <v>1100000</v>
      </c>
      <c r="D3486">
        <v>17204</v>
      </c>
      <c r="E3486">
        <v>50.4</v>
      </c>
      <c r="F3486" t="s">
        <v>1041</v>
      </c>
      <c r="G3486" t="s">
        <v>1061</v>
      </c>
      <c r="H3486">
        <v>2015</v>
      </c>
      <c r="I3486">
        <v>5.3557500839233398</v>
      </c>
    </row>
    <row r="3487" spans="1:9">
      <c r="A3487" t="s">
        <v>471</v>
      </c>
      <c r="B3487" t="s">
        <v>472</v>
      </c>
      <c r="C3487">
        <v>1100000</v>
      </c>
      <c r="D3487">
        <v>17204</v>
      </c>
      <c r="E3487">
        <v>50.4</v>
      </c>
      <c r="F3487" t="s">
        <v>1042</v>
      </c>
      <c r="G3487" t="s">
        <v>1061</v>
      </c>
      <c r="H3487">
        <v>2016</v>
      </c>
      <c r="I3487">
        <v>5.4146699905395499</v>
      </c>
    </row>
    <row r="3488" spans="1:9">
      <c r="A3488" t="s">
        <v>471</v>
      </c>
      <c r="B3488" t="s">
        <v>472</v>
      </c>
      <c r="C3488">
        <v>1100000</v>
      </c>
      <c r="D3488">
        <v>17204</v>
      </c>
      <c r="E3488">
        <v>50.4</v>
      </c>
      <c r="F3488" t="s">
        <v>1043</v>
      </c>
      <c r="G3488" t="s">
        <v>1061</v>
      </c>
      <c r="H3488">
        <v>2017</v>
      </c>
      <c r="I3488">
        <v>6.1380901336669904</v>
      </c>
    </row>
    <row r="3489" spans="1:9">
      <c r="A3489" t="s">
        <v>471</v>
      </c>
      <c r="B3489" t="s">
        <v>472</v>
      </c>
      <c r="C3489">
        <v>1100000</v>
      </c>
      <c r="D3489">
        <v>17204</v>
      </c>
      <c r="E3489">
        <v>50.4</v>
      </c>
      <c r="F3489" t="s">
        <v>1044</v>
      </c>
      <c r="G3489" t="s">
        <v>1063</v>
      </c>
      <c r="H3489">
        <v>2018</v>
      </c>
      <c r="I3489">
        <v>5.67916011810303</v>
      </c>
    </row>
    <row r="3490" spans="1:9">
      <c r="A3490" t="s">
        <v>471</v>
      </c>
      <c r="B3490" t="s">
        <v>472</v>
      </c>
      <c r="C3490">
        <v>1100000</v>
      </c>
      <c r="D3490">
        <v>17204</v>
      </c>
      <c r="E3490">
        <v>50.4</v>
      </c>
      <c r="F3490" t="s">
        <v>1045</v>
      </c>
      <c r="G3490" t="s">
        <v>1063</v>
      </c>
      <c r="H3490">
        <v>2019</v>
      </c>
      <c r="I3490">
        <v>5.6455497741699201</v>
      </c>
    </row>
    <row r="3491" spans="1:9">
      <c r="A3491" t="s">
        <v>471</v>
      </c>
      <c r="B3491" t="s">
        <v>472</v>
      </c>
      <c r="C3491">
        <v>1100000</v>
      </c>
      <c r="D3491">
        <v>17204</v>
      </c>
      <c r="E3491">
        <v>50.4</v>
      </c>
      <c r="F3491" t="s">
        <v>1046</v>
      </c>
      <c r="G3491" t="s">
        <v>1063</v>
      </c>
      <c r="H3491">
        <v>2020</v>
      </c>
      <c r="I3491">
        <v>5.3423399925231898</v>
      </c>
    </row>
    <row r="3492" spans="1:9">
      <c r="A3492" t="s">
        <v>471</v>
      </c>
      <c r="B3492" t="s">
        <v>472</v>
      </c>
      <c r="C3492">
        <v>1100000</v>
      </c>
      <c r="D3492">
        <v>17204</v>
      </c>
      <c r="E3492">
        <v>50.4</v>
      </c>
      <c r="F3492" t="s">
        <v>1047</v>
      </c>
      <c r="G3492" t="s">
        <v>1090</v>
      </c>
      <c r="H3492">
        <v>2021</v>
      </c>
      <c r="I3492">
        <v>4.9952979087829599</v>
      </c>
    </row>
    <row r="3493" spans="1:9">
      <c r="A3493" t="s">
        <v>471</v>
      </c>
      <c r="B3493" t="s">
        <v>472</v>
      </c>
      <c r="C3493">
        <v>1100000</v>
      </c>
      <c r="D3493">
        <v>17204</v>
      </c>
      <c r="E3493">
        <v>50.4</v>
      </c>
      <c r="F3493" t="s">
        <v>1048</v>
      </c>
      <c r="G3493" t="s">
        <v>1092</v>
      </c>
      <c r="H3493" t="s">
        <v>1057</v>
      </c>
      <c r="I3493">
        <v>4.9952979087829599</v>
      </c>
    </row>
    <row r="3494" spans="1:9">
      <c r="A3494" t="s">
        <v>471</v>
      </c>
      <c r="B3494" t="s">
        <v>472</v>
      </c>
      <c r="C3494">
        <v>1100000</v>
      </c>
      <c r="D3494">
        <v>17204</v>
      </c>
      <c r="E3494">
        <v>50.4</v>
      </c>
      <c r="F3494" t="s">
        <v>1050</v>
      </c>
      <c r="G3494" t="s">
        <v>1062</v>
      </c>
      <c r="H3494">
        <v>2018</v>
      </c>
      <c r="I3494">
        <v>298.11892699999999</v>
      </c>
    </row>
    <row r="3495" spans="1:9">
      <c r="A3495" t="s">
        <v>471</v>
      </c>
      <c r="B3495" t="s">
        <v>472</v>
      </c>
      <c r="C3495">
        <v>1100000</v>
      </c>
      <c r="D3495">
        <v>17204</v>
      </c>
      <c r="E3495">
        <v>50.4</v>
      </c>
      <c r="F3495" t="s">
        <v>1051</v>
      </c>
      <c r="G3495" t="s">
        <v>1078</v>
      </c>
      <c r="H3495">
        <v>2019</v>
      </c>
      <c r="I3495">
        <v>264.05514526000002</v>
      </c>
    </row>
    <row r="3496" spans="1:9">
      <c r="A3496" t="s">
        <v>471</v>
      </c>
      <c r="B3496" t="s">
        <v>472</v>
      </c>
      <c r="C3496">
        <v>1100000</v>
      </c>
      <c r="D3496">
        <v>17204</v>
      </c>
      <c r="E3496">
        <v>50.4</v>
      </c>
      <c r="F3496" t="s">
        <v>994</v>
      </c>
      <c r="G3496" t="s">
        <v>1079</v>
      </c>
      <c r="H3496" t="s">
        <v>1058</v>
      </c>
      <c r="I3496">
        <v>437</v>
      </c>
    </row>
    <row r="3497" spans="1:9">
      <c r="A3497" t="s">
        <v>471</v>
      </c>
      <c r="B3497" t="s">
        <v>472</v>
      </c>
      <c r="C3497">
        <v>1100000</v>
      </c>
      <c r="D3497">
        <v>17204</v>
      </c>
      <c r="E3497">
        <v>50.4</v>
      </c>
      <c r="F3497" t="s">
        <v>1053</v>
      </c>
      <c r="G3497" t="s">
        <v>1093</v>
      </c>
      <c r="H3497">
        <v>2018</v>
      </c>
      <c r="I3497">
        <v>5.67916011810303</v>
      </c>
    </row>
    <row r="3498" spans="1:9">
      <c r="A3498" t="s">
        <v>471</v>
      </c>
      <c r="B3498" t="s">
        <v>472</v>
      </c>
      <c r="C3498">
        <v>1100000</v>
      </c>
      <c r="D3498">
        <v>17204</v>
      </c>
      <c r="E3498">
        <v>50.4</v>
      </c>
      <c r="F3498" t="s">
        <v>1054</v>
      </c>
      <c r="G3498" t="s">
        <v>1091</v>
      </c>
      <c r="H3498" t="s">
        <v>1056</v>
      </c>
      <c r="I3498">
        <v>4.9952979087829599</v>
      </c>
    </row>
    <row r="3499" spans="1:9">
      <c r="A3499" t="s">
        <v>471</v>
      </c>
      <c r="B3499" t="s">
        <v>472</v>
      </c>
      <c r="C3499">
        <v>1100000</v>
      </c>
      <c r="D3499">
        <v>17204</v>
      </c>
      <c r="E3499">
        <v>50.4</v>
      </c>
      <c r="F3499" t="s">
        <v>995</v>
      </c>
      <c r="G3499" t="s">
        <v>1080</v>
      </c>
      <c r="H3499">
        <v>2018</v>
      </c>
      <c r="I3499">
        <v>5.67916011810303</v>
      </c>
    </row>
    <row r="3500" spans="1:9">
      <c r="A3500" t="s">
        <v>471</v>
      </c>
      <c r="B3500" t="s">
        <v>472</v>
      </c>
      <c r="C3500">
        <v>1100000</v>
      </c>
      <c r="D3500">
        <v>17204</v>
      </c>
      <c r="E3500">
        <v>50.4</v>
      </c>
      <c r="F3500" t="s">
        <v>996</v>
      </c>
      <c r="G3500" t="s">
        <v>1080</v>
      </c>
      <c r="H3500" t="s">
        <v>1057</v>
      </c>
      <c r="I3500">
        <v>5</v>
      </c>
    </row>
    <row r="3501" spans="1:9">
      <c r="A3501" t="s">
        <v>471</v>
      </c>
      <c r="B3501" t="s">
        <v>472</v>
      </c>
      <c r="C3501">
        <v>1100000</v>
      </c>
      <c r="D3501">
        <v>17204</v>
      </c>
      <c r="E3501">
        <v>50.4</v>
      </c>
      <c r="F3501" t="s">
        <v>997</v>
      </c>
      <c r="G3501" t="s">
        <v>1081</v>
      </c>
      <c r="H3501">
        <v>2018</v>
      </c>
      <c r="I3501">
        <v>16.3491401672363</v>
      </c>
    </row>
    <row r="3502" spans="1:9">
      <c r="A3502" t="s">
        <v>471</v>
      </c>
      <c r="B3502" t="s">
        <v>472</v>
      </c>
      <c r="C3502">
        <v>1100000</v>
      </c>
      <c r="D3502">
        <v>17204</v>
      </c>
      <c r="E3502">
        <v>50.4</v>
      </c>
      <c r="F3502" t="s">
        <v>999</v>
      </c>
      <c r="G3502" t="s">
        <v>1067</v>
      </c>
      <c r="H3502">
        <v>2018</v>
      </c>
      <c r="I3502">
        <v>25.3</v>
      </c>
    </row>
    <row r="3503" spans="1:9">
      <c r="A3503" t="s">
        <v>471</v>
      </c>
      <c r="B3503" t="s">
        <v>472</v>
      </c>
      <c r="C3503">
        <v>1100000</v>
      </c>
      <c r="D3503">
        <v>17204</v>
      </c>
      <c r="E3503">
        <v>50.4</v>
      </c>
      <c r="F3503" t="s">
        <v>1000</v>
      </c>
      <c r="G3503" t="s">
        <v>1067</v>
      </c>
      <c r="H3503">
        <v>2021</v>
      </c>
      <c r="I3503">
        <v>25.7560005187988</v>
      </c>
    </row>
    <row r="3504" spans="1:9">
      <c r="A3504" t="s">
        <v>471</v>
      </c>
      <c r="B3504" t="s">
        <v>472</v>
      </c>
      <c r="C3504">
        <v>1100000</v>
      </c>
      <c r="D3504">
        <v>17204</v>
      </c>
      <c r="E3504">
        <v>50.4</v>
      </c>
      <c r="F3504" t="s">
        <v>1002</v>
      </c>
      <c r="G3504" t="s">
        <v>1068</v>
      </c>
      <c r="H3504">
        <v>2020</v>
      </c>
      <c r="I3504">
        <v>79.730499267578097</v>
      </c>
    </row>
    <row r="3505" spans="1:9">
      <c r="A3505" t="s">
        <v>471</v>
      </c>
      <c r="B3505" t="s">
        <v>472</v>
      </c>
      <c r="C3505">
        <v>1100000</v>
      </c>
      <c r="D3505">
        <v>17204</v>
      </c>
      <c r="E3505">
        <v>50.4</v>
      </c>
      <c r="F3505" t="s">
        <v>1003</v>
      </c>
      <c r="G3505" t="s">
        <v>1069</v>
      </c>
      <c r="H3505">
        <v>2018</v>
      </c>
      <c r="I3505">
        <v>1</v>
      </c>
    </row>
    <row r="3506" spans="1:9">
      <c r="A3506" t="s">
        <v>471</v>
      </c>
      <c r="B3506" t="s">
        <v>472</v>
      </c>
      <c r="C3506">
        <v>1100000</v>
      </c>
      <c r="D3506">
        <v>17204</v>
      </c>
      <c r="E3506">
        <v>50.4</v>
      </c>
      <c r="F3506" t="s">
        <v>1004</v>
      </c>
      <c r="G3506" t="s">
        <v>1069</v>
      </c>
      <c r="H3506">
        <v>2022</v>
      </c>
      <c r="I3506">
        <v>1</v>
      </c>
    </row>
    <row r="3507" spans="1:9">
      <c r="A3507" t="s">
        <v>471</v>
      </c>
      <c r="B3507" t="s">
        <v>472</v>
      </c>
      <c r="C3507">
        <v>1100000</v>
      </c>
      <c r="D3507">
        <v>17204</v>
      </c>
      <c r="E3507">
        <v>50.4</v>
      </c>
      <c r="F3507" t="s">
        <v>1005</v>
      </c>
      <c r="G3507" t="s">
        <v>1070</v>
      </c>
      <c r="H3507">
        <v>2018</v>
      </c>
      <c r="I3507">
        <v>15</v>
      </c>
    </row>
    <row r="3508" spans="1:9">
      <c r="A3508" t="s">
        <v>471</v>
      </c>
      <c r="B3508" t="s">
        <v>472</v>
      </c>
      <c r="C3508">
        <v>1100000</v>
      </c>
      <c r="D3508">
        <v>17204</v>
      </c>
      <c r="E3508">
        <v>50.4</v>
      </c>
      <c r="F3508" t="s">
        <v>1006</v>
      </c>
      <c r="G3508" t="s">
        <v>1070</v>
      </c>
      <c r="H3508">
        <v>2022</v>
      </c>
      <c r="I3508">
        <v>16</v>
      </c>
    </row>
    <row r="3509" spans="1:9">
      <c r="A3509" t="s">
        <v>471</v>
      </c>
      <c r="B3509" t="s">
        <v>472</v>
      </c>
      <c r="C3509">
        <v>1100000</v>
      </c>
      <c r="D3509">
        <v>17204</v>
      </c>
      <c r="E3509">
        <v>50.4</v>
      </c>
      <c r="F3509" t="s">
        <v>1007</v>
      </c>
      <c r="G3509" t="s">
        <v>1071</v>
      </c>
      <c r="H3509">
        <v>2017</v>
      </c>
      <c r="I3509">
        <v>-0.3</v>
      </c>
    </row>
    <row r="3510" spans="1:9">
      <c r="A3510" t="s">
        <v>471</v>
      </c>
      <c r="B3510" t="s">
        <v>472</v>
      </c>
      <c r="C3510">
        <v>1100000</v>
      </c>
      <c r="D3510">
        <v>17204</v>
      </c>
      <c r="E3510">
        <v>50.4</v>
      </c>
      <c r="F3510" t="s">
        <v>1008</v>
      </c>
      <c r="G3510" t="s">
        <v>1071</v>
      </c>
      <c r="H3510">
        <v>2021</v>
      </c>
      <c r="I3510">
        <v>-3.0135726556181908E-2</v>
      </c>
    </row>
    <row r="3511" spans="1:9">
      <c r="A3511" t="s">
        <v>471</v>
      </c>
      <c r="B3511" t="s">
        <v>472</v>
      </c>
      <c r="C3511">
        <v>1100000</v>
      </c>
      <c r="D3511">
        <v>17204</v>
      </c>
      <c r="E3511">
        <v>50.4</v>
      </c>
      <c r="F3511" t="s">
        <v>1009</v>
      </c>
      <c r="G3511" t="s">
        <v>1082</v>
      </c>
      <c r="H3511">
        <v>2017</v>
      </c>
      <c r="I3511">
        <v>-0.57999999999999996</v>
      </c>
    </row>
    <row r="3512" spans="1:9">
      <c r="A3512" t="s">
        <v>471</v>
      </c>
      <c r="B3512" t="s">
        <v>472</v>
      </c>
      <c r="C3512">
        <v>1100000</v>
      </c>
      <c r="D3512">
        <v>17204</v>
      </c>
      <c r="E3512">
        <v>50.4</v>
      </c>
      <c r="F3512" t="s">
        <v>1010</v>
      </c>
      <c r="G3512" t="s">
        <v>1083</v>
      </c>
      <c r="H3512">
        <v>2021</v>
      </c>
      <c r="I3512">
        <v>-0.72866380214691162</v>
      </c>
    </row>
    <row r="3513" spans="1:9">
      <c r="A3513" t="s">
        <v>471</v>
      </c>
      <c r="B3513" t="s">
        <v>472</v>
      </c>
      <c r="C3513">
        <v>1100000</v>
      </c>
      <c r="D3513">
        <v>17204</v>
      </c>
      <c r="E3513">
        <v>50.4</v>
      </c>
      <c r="F3513" t="s">
        <v>1011</v>
      </c>
      <c r="G3513" t="s">
        <v>1072</v>
      </c>
      <c r="H3513">
        <v>2017</v>
      </c>
      <c r="I3513">
        <v>-0.56000000000000005</v>
      </c>
    </row>
    <row r="3514" spans="1:9">
      <c r="A3514" t="s">
        <v>471</v>
      </c>
      <c r="B3514" t="s">
        <v>472</v>
      </c>
      <c r="C3514">
        <v>1100000</v>
      </c>
      <c r="D3514">
        <v>17204</v>
      </c>
      <c r="E3514">
        <v>50.4</v>
      </c>
      <c r="F3514" t="s">
        <v>1012</v>
      </c>
      <c r="G3514" t="s">
        <v>1084</v>
      </c>
      <c r="H3514">
        <v>2021</v>
      </c>
      <c r="I3514">
        <v>-0.58262795209884644</v>
      </c>
    </row>
    <row r="3515" spans="1:9">
      <c r="A3515" t="s">
        <v>471</v>
      </c>
      <c r="B3515" t="s">
        <v>472</v>
      </c>
      <c r="C3515">
        <v>1100000</v>
      </c>
      <c r="D3515">
        <v>17204</v>
      </c>
      <c r="E3515">
        <v>50.4</v>
      </c>
      <c r="F3515" t="s">
        <v>1013</v>
      </c>
      <c r="G3515" t="s">
        <v>1085</v>
      </c>
      <c r="H3515">
        <v>2017</v>
      </c>
      <c r="I3515">
        <v>-0.28999999999999998</v>
      </c>
    </row>
    <row r="3516" spans="1:9">
      <c r="A3516" t="s">
        <v>471</v>
      </c>
      <c r="B3516" t="s">
        <v>472</v>
      </c>
      <c r="C3516">
        <v>1100000</v>
      </c>
      <c r="D3516">
        <v>17204</v>
      </c>
      <c r="E3516">
        <v>50.4</v>
      </c>
      <c r="F3516" t="s">
        <v>1014</v>
      </c>
      <c r="G3516" t="s">
        <v>1088</v>
      </c>
      <c r="H3516">
        <v>2021</v>
      </c>
      <c r="I3516">
        <v>-0.56107908487319946</v>
      </c>
    </row>
    <row r="3517" spans="1:9">
      <c r="A3517" t="s">
        <v>471</v>
      </c>
      <c r="B3517" t="s">
        <v>472</v>
      </c>
      <c r="C3517">
        <v>1100000</v>
      </c>
      <c r="D3517">
        <v>17204</v>
      </c>
      <c r="E3517">
        <v>50.4</v>
      </c>
      <c r="F3517" t="s">
        <v>1015</v>
      </c>
      <c r="G3517" t="s">
        <v>1064</v>
      </c>
      <c r="H3517">
        <v>2017</v>
      </c>
      <c r="I3517">
        <v>-0.3</v>
      </c>
    </row>
    <row r="3518" spans="1:9">
      <c r="A3518" t="s">
        <v>471</v>
      </c>
      <c r="B3518" t="s">
        <v>472</v>
      </c>
      <c r="C3518">
        <v>1100000</v>
      </c>
      <c r="D3518">
        <v>17204</v>
      </c>
      <c r="E3518">
        <v>50.4</v>
      </c>
      <c r="F3518" t="s">
        <v>1016</v>
      </c>
      <c r="G3518" t="s">
        <v>1064</v>
      </c>
      <c r="H3518">
        <v>2021</v>
      </c>
      <c r="I3518">
        <v>-0.65057039260864258</v>
      </c>
    </row>
    <row r="3519" spans="1:9">
      <c r="A3519" t="s">
        <v>471</v>
      </c>
      <c r="B3519" t="s">
        <v>472</v>
      </c>
      <c r="C3519">
        <v>1100000</v>
      </c>
      <c r="D3519">
        <v>17204</v>
      </c>
      <c r="E3519">
        <v>50.4</v>
      </c>
      <c r="F3519" t="s">
        <v>1017</v>
      </c>
      <c r="G3519" t="s">
        <v>1073</v>
      </c>
      <c r="H3519">
        <v>2018</v>
      </c>
      <c r="I3519">
        <v>35.299999999999997</v>
      </c>
    </row>
    <row r="3520" spans="1:9">
      <c r="A3520" t="s">
        <v>471</v>
      </c>
      <c r="B3520" t="s">
        <v>472</v>
      </c>
      <c r="C3520">
        <v>1100000</v>
      </c>
      <c r="D3520">
        <v>17204</v>
      </c>
      <c r="E3520">
        <v>50.4</v>
      </c>
      <c r="F3520" t="s">
        <v>1018</v>
      </c>
      <c r="G3520" t="s">
        <v>1073</v>
      </c>
      <c r="H3520">
        <v>2022</v>
      </c>
      <c r="I3520">
        <v>36.9</v>
      </c>
    </row>
    <row r="3521" spans="1:9">
      <c r="A3521" t="s">
        <v>471</v>
      </c>
      <c r="B3521" t="s">
        <v>472</v>
      </c>
      <c r="C3521">
        <v>1100000</v>
      </c>
      <c r="D3521">
        <v>17204</v>
      </c>
      <c r="E3521">
        <v>50.4</v>
      </c>
      <c r="F3521" t="s">
        <v>1019</v>
      </c>
      <c r="G3521" t="s">
        <v>1089</v>
      </c>
      <c r="H3521">
        <v>2018</v>
      </c>
      <c r="I3521">
        <v>26.9</v>
      </c>
    </row>
    <row r="3522" spans="1:9">
      <c r="A3522" t="s">
        <v>471</v>
      </c>
      <c r="B3522" t="s">
        <v>472</v>
      </c>
      <c r="C3522">
        <v>1100000</v>
      </c>
      <c r="D3522">
        <v>17204</v>
      </c>
      <c r="E3522">
        <v>50.4</v>
      </c>
      <c r="F3522" t="s">
        <v>1020</v>
      </c>
      <c r="G3522" t="s">
        <v>1089</v>
      </c>
      <c r="H3522">
        <v>2022</v>
      </c>
      <c r="I3522">
        <v>32.1</v>
      </c>
    </row>
    <row r="3523" spans="1:9">
      <c r="A3523" t="s">
        <v>471</v>
      </c>
      <c r="B3523" t="s">
        <v>472</v>
      </c>
      <c r="C3523">
        <v>1100000</v>
      </c>
      <c r="D3523">
        <v>17204</v>
      </c>
      <c r="E3523">
        <v>50.4</v>
      </c>
      <c r="F3523" t="s">
        <v>1021</v>
      </c>
      <c r="H3523">
        <v>2017</v>
      </c>
      <c r="I3523">
        <v>55.9</v>
      </c>
    </row>
    <row r="3524" spans="1:9">
      <c r="A3524" t="s">
        <v>471</v>
      </c>
      <c r="B3524" t="s">
        <v>472</v>
      </c>
      <c r="C3524">
        <v>1100000</v>
      </c>
      <c r="D3524">
        <v>17204</v>
      </c>
      <c r="E3524">
        <v>50.4</v>
      </c>
      <c r="F3524" t="s">
        <v>1022</v>
      </c>
      <c r="H3524">
        <v>2022</v>
      </c>
      <c r="I3524">
        <v>51.4</v>
      </c>
    </row>
    <row r="3525" spans="1:9">
      <c r="A3525" t="s">
        <v>471</v>
      </c>
      <c r="B3525" t="s">
        <v>472</v>
      </c>
      <c r="C3525">
        <v>1100000</v>
      </c>
      <c r="D3525">
        <v>17204</v>
      </c>
      <c r="E3525">
        <v>50.4</v>
      </c>
      <c r="F3525" t="s">
        <v>1023</v>
      </c>
      <c r="H3525">
        <v>2018</v>
      </c>
      <c r="I3525">
        <v>40</v>
      </c>
    </row>
    <row r="3526" spans="1:9">
      <c r="A3526" t="s">
        <v>471</v>
      </c>
      <c r="B3526" t="s">
        <v>472</v>
      </c>
      <c r="C3526">
        <v>1100000</v>
      </c>
      <c r="D3526">
        <v>17204</v>
      </c>
      <c r="E3526">
        <v>50.4</v>
      </c>
      <c r="F3526" t="s">
        <v>1024</v>
      </c>
      <c r="H3526">
        <v>2022</v>
      </c>
      <c r="I3526">
        <v>40</v>
      </c>
    </row>
    <row r="3527" spans="1:9">
      <c r="A3527" t="s">
        <v>471</v>
      </c>
      <c r="B3527" t="s">
        <v>472</v>
      </c>
      <c r="C3527">
        <v>1100000</v>
      </c>
      <c r="D3527">
        <v>17204</v>
      </c>
      <c r="E3527">
        <v>50.4</v>
      </c>
      <c r="F3527" t="s">
        <v>1025</v>
      </c>
      <c r="H3527">
        <v>2018</v>
      </c>
      <c r="I3527">
        <v>34.1</v>
      </c>
    </row>
    <row r="3528" spans="1:9">
      <c r="A3528" t="s">
        <v>471</v>
      </c>
      <c r="B3528" t="s">
        <v>472</v>
      </c>
      <c r="C3528">
        <v>1100000</v>
      </c>
      <c r="D3528">
        <v>17204</v>
      </c>
      <c r="E3528">
        <v>50.4</v>
      </c>
      <c r="F3528" t="s">
        <v>1026</v>
      </c>
      <c r="H3528">
        <v>2019</v>
      </c>
      <c r="I3528">
        <v>0.83614004522326901</v>
      </c>
    </row>
    <row r="3529" spans="1:9">
      <c r="A3529" t="s">
        <v>471</v>
      </c>
      <c r="B3529" t="s">
        <v>472</v>
      </c>
      <c r="C3529">
        <v>1100000</v>
      </c>
      <c r="D3529">
        <v>17204</v>
      </c>
      <c r="E3529">
        <v>50.4</v>
      </c>
      <c r="F3529" t="s">
        <v>1027</v>
      </c>
      <c r="H3529">
        <v>2015</v>
      </c>
      <c r="I3529">
        <v>0.53600000000000003</v>
      </c>
    </row>
    <row r="3530" spans="1:9">
      <c r="A3530" t="s">
        <v>471</v>
      </c>
      <c r="B3530" t="s">
        <v>472</v>
      </c>
      <c r="C3530">
        <v>1100000</v>
      </c>
      <c r="D3530">
        <v>17204</v>
      </c>
      <c r="E3530">
        <v>50.4</v>
      </c>
      <c r="F3530" t="s">
        <v>1028</v>
      </c>
      <c r="H3530" t="s">
        <v>1056</v>
      </c>
      <c r="I3530">
        <v>0.54614770169196136</v>
      </c>
    </row>
    <row r="3531" spans="1:9">
      <c r="A3531" t="s">
        <v>471</v>
      </c>
      <c r="B3531" t="s">
        <v>472</v>
      </c>
      <c r="C3531">
        <v>1100000</v>
      </c>
      <c r="D3531">
        <v>17204</v>
      </c>
      <c r="E3531">
        <v>50.4</v>
      </c>
      <c r="F3531" t="s">
        <v>1029</v>
      </c>
      <c r="H3531">
        <v>2017</v>
      </c>
      <c r="I3531">
        <v>6.2</v>
      </c>
    </row>
    <row r="3532" spans="1:9">
      <c r="A3532" t="s">
        <v>471</v>
      </c>
      <c r="B3532" t="s">
        <v>472</v>
      </c>
      <c r="C3532">
        <v>1100000</v>
      </c>
      <c r="D3532">
        <v>17204</v>
      </c>
      <c r="E3532">
        <v>50.4</v>
      </c>
      <c r="F3532" t="s">
        <v>1030</v>
      </c>
      <c r="H3532">
        <v>2018</v>
      </c>
      <c r="I3532">
        <v>7.2463768115942004</v>
      </c>
    </row>
    <row r="3533" spans="1:9">
      <c r="A3533" t="s">
        <v>471</v>
      </c>
      <c r="B3533" t="s">
        <v>472</v>
      </c>
      <c r="C3533">
        <v>1100000</v>
      </c>
      <c r="D3533">
        <v>17204</v>
      </c>
      <c r="E3533">
        <v>50.4</v>
      </c>
      <c r="F3533" t="s">
        <v>1031</v>
      </c>
      <c r="H3533">
        <v>2021</v>
      </c>
      <c r="I3533">
        <v>9.5890410958904102</v>
      </c>
    </row>
    <row r="3534" spans="1:9">
      <c r="A3534" t="s">
        <v>471</v>
      </c>
      <c r="B3534" t="s">
        <v>472</v>
      </c>
      <c r="C3534">
        <v>1100000</v>
      </c>
      <c r="D3534">
        <v>17204</v>
      </c>
      <c r="E3534">
        <v>50.4</v>
      </c>
      <c r="F3534" t="s">
        <v>1032</v>
      </c>
      <c r="H3534">
        <v>2021</v>
      </c>
      <c r="I3534">
        <v>1.6980236265651448E-2</v>
      </c>
    </row>
    <row r="3535" spans="1:9">
      <c r="A3535" t="s">
        <v>471</v>
      </c>
      <c r="B3535" t="s">
        <v>472</v>
      </c>
      <c r="C3535">
        <v>1100000</v>
      </c>
      <c r="D3535">
        <v>17204</v>
      </c>
      <c r="E3535">
        <v>50.4</v>
      </c>
      <c r="F3535" t="s">
        <v>1033</v>
      </c>
      <c r="H3535">
        <v>2019</v>
      </c>
      <c r="I3535">
        <v>1.7999999999999999E-2</v>
      </c>
    </row>
    <row r="3536" spans="1:9">
      <c r="A3536" t="s">
        <v>473</v>
      </c>
      <c r="B3536" t="s">
        <v>474</v>
      </c>
      <c r="C3536">
        <v>105000000</v>
      </c>
      <c r="D3536">
        <v>1000000</v>
      </c>
      <c r="E3536">
        <v>33</v>
      </c>
      <c r="F3536" t="s">
        <v>982</v>
      </c>
      <c r="G3536" t="s">
        <v>1065</v>
      </c>
      <c r="H3536">
        <v>2016</v>
      </c>
      <c r="I3536">
        <v>26.7</v>
      </c>
    </row>
    <row r="3537" spans="1:9">
      <c r="A3537" t="s">
        <v>473</v>
      </c>
      <c r="B3537" t="s">
        <v>474</v>
      </c>
      <c r="C3537">
        <v>105000000</v>
      </c>
      <c r="D3537">
        <v>1000000</v>
      </c>
      <c r="E3537">
        <v>33</v>
      </c>
      <c r="F3537" t="s">
        <v>983</v>
      </c>
      <c r="G3537" t="s">
        <v>1065</v>
      </c>
      <c r="H3537">
        <v>2019</v>
      </c>
      <c r="I3537">
        <v>41.7</v>
      </c>
    </row>
    <row r="3538" spans="1:9">
      <c r="A3538" t="s">
        <v>473</v>
      </c>
      <c r="B3538" t="s">
        <v>474</v>
      </c>
      <c r="C3538">
        <v>105000000</v>
      </c>
      <c r="D3538">
        <v>1000000</v>
      </c>
      <c r="E3538">
        <v>33</v>
      </c>
      <c r="F3538" t="s">
        <v>984</v>
      </c>
      <c r="G3538" t="s">
        <v>1066</v>
      </c>
      <c r="H3538">
        <v>2017</v>
      </c>
      <c r="I3538">
        <v>0.46300000000000002</v>
      </c>
    </row>
    <row r="3539" spans="1:9">
      <c r="A3539" t="s">
        <v>473</v>
      </c>
      <c r="B3539" t="s">
        <v>474</v>
      </c>
      <c r="C3539">
        <v>105000000</v>
      </c>
      <c r="D3539">
        <v>1000000</v>
      </c>
      <c r="E3539">
        <v>33</v>
      </c>
      <c r="F3539" t="s">
        <v>985</v>
      </c>
      <c r="G3539" t="s">
        <v>1066</v>
      </c>
      <c r="H3539">
        <v>2021</v>
      </c>
      <c r="I3539">
        <v>0.498</v>
      </c>
    </row>
    <row r="3540" spans="1:9">
      <c r="A3540" t="s">
        <v>473</v>
      </c>
      <c r="B3540" t="s">
        <v>474</v>
      </c>
      <c r="C3540">
        <v>105000000</v>
      </c>
      <c r="D3540">
        <v>1000000</v>
      </c>
      <c r="E3540">
        <v>33</v>
      </c>
      <c r="F3540" t="s">
        <v>986</v>
      </c>
      <c r="G3540" t="s">
        <v>1074</v>
      </c>
      <c r="H3540">
        <v>2018</v>
      </c>
      <c r="I3540">
        <v>32.299999999999997</v>
      </c>
    </row>
    <row r="3541" spans="1:9">
      <c r="A3541" t="s">
        <v>473</v>
      </c>
      <c r="B3541" t="s">
        <v>474</v>
      </c>
      <c r="C3541">
        <v>105000000</v>
      </c>
      <c r="D3541">
        <v>1000000</v>
      </c>
      <c r="E3541">
        <v>33</v>
      </c>
      <c r="F3541" t="s">
        <v>1034</v>
      </c>
      <c r="G3541" t="s">
        <v>1074</v>
      </c>
      <c r="H3541">
        <v>2018</v>
      </c>
      <c r="I3541">
        <v>10.199999999999999</v>
      </c>
    </row>
    <row r="3542" spans="1:9">
      <c r="A3542" t="s">
        <v>473</v>
      </c>
      <c r="B3542" t="s">
        <v>474</v>
      </c>
      <c r="C3542">
        <v>105000000</v>
      </c>
      <c r="D3542">
        <v>1000000</v>
      </c>
      <c r="E3542">
        <v>33</v>
      </c>
      <c r="F3542" t="s">
        <v>1035</v>
      </c>
      <c r="G3542" t="s">
        <v>1075</v>
      </c>
      <c r="H3542" t="s">
        <v>1056</v>
      </c>
      <c r="I3542">
        <v>5.6373030081922497</v>
      </c>
    </row>
    <row r="3543" spans="1:9">
      <c r="A3543" t="s">
        <v>473</v>
      </c>
      <c r="B3543" t="s">
        <v>474</v>
      </c>
      <c r="C3543">
        <v>105000000</v>
      </c>
      <c r="D3543">
        <v>1000000</v>
      </c>
      <c r="E3543">
        <v>33</v>
      </c>
      <c r="F3543" t="s">
        <v>1036</v>
      </c>
      <c r="G3543" t="s">
        <v>1075</v>
      </c>
      <c r="H3543">
        <v>2018</v>
      </c>
      <c r="I3543">
        <v>229.75527855577499</v>
      </c>
    </row>
    <row r="3544" spans="1:9">
      <c r="A3544" t="s">
        <v>473</v>
      </c>
      <c r="B3544" t="s">
        <v>474</v>
      </c>
      <c r="C3544">
        <v>105000000</v>
      </c>
      <c r="D3544">
        <v>1000000</v>
      </c>
      <c r="E3544">
        <v>33</v>
      </c>
      <c r="F3544" t="s">
        <v>1037</v>
      </c>
      <c r="G3544" t="s">
        <v>1075</v>
      </c>
      <c r="H3544">
        <v>2019</v>
      </c>
      <c r="I3544">
        <v>248.97220695233702</v>
      </c>
    </row>
    <row r="3545" spans="1:9">
      <c r="A3545" t="s">
        <v>473</v>
      </c>
      <c r="B3545" t="s">
        <v>474</v>
      </c>
      <c r="C3545">
        <v>105000000</v>
      </c>
      <c r="D3545">
        <v>1000000</v>
      </c>
      <c r="E3545">
        <v>33</v>
      </c>
      <c r="F3545" t="s">
        <v>1038</v>
      </c>
      <c r="G3545" t="s">
        <v>1076</v>
      </c>
      <c r="H3545">
        <v>2020</v>
      </c>
      <c r="I3545">
        <v>264.058754731249</v>
      </c>
    </row>
    <row r="3546" spans="1:9">
      <c r="A3546" t="s">
        <v>473</v>
      </c>
      <c r="B3546" t="s">
        <v>474</v>
      </c>
      <c r="C3546">
        <v>105000000</v>
      </c>
      <c r="D3546">
        <v>1000000</v>
      </c>
      <c r="E3546">
        <v>33</v>
      </c>
      <c r="F3546" t="s">
        <v>1039</v>
      </c>
      <c r="G3546" t="s">
        <v>1076</v>
      </c>
      <c r="H3546">
        <v>2021</v>
      </c>
      <c r="I3546">
        <v>278.94454685510902</v>
      </c>
    </row>
    <row r="3547" spans="1:9">
      <c r="A3547" t="s">
        <v>473</v>
      </c>
      <c r="B3547" t="s">
        <v>474</v>
      </c>
      <c r="C3547">
        <v>105000000</v>
      </c>
      <c r="D3547">
        <v>1000000</v>
      </c>
      <c r="E3547">
        <v>33</v>
      </c>
      <c r="F3547" t="s">
        <v>987</v>
      </c>
      <c r="G3547" t="s">
        <v>1076</v>
      </c>
      <c r="H3547">
        <v>2018</v>
      </c>
      <c r="I3547">
        <v>2153.7690813597401</v>
      </c>
    </row>
    <row r="3548" spans="1:9">
      <c r="A3548" t="s">
        <v>473</v>
      </c>
      <c r="B3548" t="s">
        <v>474</v>
      </c>
      <c r="C3548">
        <v>105000000</v>
      </c>
      <c r="D3548">
        <v>1000000</v>
      </c>
      <c r="E3548">
        <v>33</v>
      </c>
      <c r="F3548" t="s">
        <v>988</v>
      </c>
      <c r="G3548" t="s">
        <v>1077</v>
      </c>
      <c r="H3548">
        <v>2019</v>
      </c>
      <c r="I3548">
        <v>2315.15813781318</v>
      </c>
    </row>
    <row r="3549" spans="1:9">
      <c r="A3549" t="s">
        <v>473</v>
      </c>
      <c r="B3549" t="s">
        <v>474</v>
      </c>
      <c r="C3549">
        <v>105000000</v>
      </c>
      <c r="D3549">
        <v>1000000</v>
      </c>
      <c r="E3549">
        <v>33</v>
      </c>
      <c r="F3549" t="s">
        <v>989</v>
      </c>
      <c r="G3549" t="s">
        <v>1077</v>
      </c>
      <c r="H3549">
        <v>2020</v>
      </c>
      <c r="I3549">
        <v>2422.6810259853401</v>
      </c>
    </row>
    <row r="3550" spans="1:9">
      <c r="A3550" t="s">
        <v>473</v>
      </c>
      <c r="B3550" t="s">
        <v>474</v>
      </c>
      <c r="C3550">
        <v>105000000</v>
      </c>
      <c r="D3550">
        <v>1000000</v>
      </c>
      <c r="E3550">
        <v>33</v>
      </c>
      <c r="F3550" t="s">
        <v>990</v>
      </c>
      <c r="G3550" t="s">
        <v>1061</v>
      </c>
      <c r="H3550">
        <v>2021</v>
      </c>
      <c r="I3550">
        <v>2599.7361652958798</v>
      </c>
    </row>
    <row r="3551" spans="1:9">
      <c r="A3551" t="s">
        <v>473</v>
      </c>
      <c r="B3551" t="s">
        <v>474</v>
      </c>
      <c r="C3551">
        <v>105000000</v>
      </c>
      <c r="D3551">
        <v>1000000</v>
      </c>
      <c r="E3551">
        <v>33</v>
      </c>
      <c r="F3551" t="s">
        <v>991</v>
      </c>
      <c r="G3551" t="s">
        <v>1061</v>
      </c>
      <c r="H3551">
        <v>2018</v>
      </c>
      <c r="I3551">
        <v>6.8161477968170301</v>
      </c>
    </row>
    <row r="3552" spans="1:9">
      <c r="A3552" t="s">
        <v>473</v>
      </c>
      <c r="B3552" t="s">
        <v>474</v>
      </c>
      <c r="C3552">
        <v>105000000</v>
      </c>
      <c r="D3552">
        <v>1000000</v>
      </c>
      <c r="E3552">
        <v>33</v>
      </c>
      <c r="F3552" t="s">
        <v>992</v>
      </c>
      <c r="G3552" t="s">
        <v>1061</v>
      </c>
      <c r="H3552" t="s">
        <v>1057</v>
      </c>
      <c r="I3552">
        <v>5.6373030081922497</v>
      </c>
    </row>
    <row r="3553" spans="1:9">
      <c r="A3553" t="s">
        <v>473</v>
      </c>
      <c r="B3553" t="s">
        <v>474</v>
      </c>
      <c r="C3553">
        <v>105000000</v>
      </c>
      <c r="D3553">
        <v>1000000</v>
      </c>
      <c r="E3553">
        <v>33</v>
      </c>
      <c r="F3553" t="s">
        <v>1040</v>
      </c>
      <c r="G3553" t="s">
        <v>1061</v>
      </c>
      <c r="H3553">
        <v>2014</v>
      </c>
      <c r="I3553">
        <v>4.6020197868347203</v>
      </c>
    </row>
    <row r="3554" spans="1:9">
      <c r="A3554" t="s">
        <v>473</v>
      </c>
      <c r="B3554" t="s">
        <v>474</v>
      </c>
      <c r="C3554">
        <v>105000000</v>
      </c>
      <c r="D3554">
        <v>1000000</v>
      </c>
      <c r="E3554">
        <v>33</v>
      </c>
      <c r="F3554" t="s">
        <v>1041</v>
      </c>
      <c r="G3554" t="s">
        <v>1061</v>
      </c>
      <c r="H3554">
        <v>2015</v>
      </c>
      <c r="I3554">
        <v>4.7379198074340803</v>
      </c>
    </row>
    <row r="3555" spans="1:9">
      <c r="A3555" t="s">
        <v>473</v>
      </c>
      <c r="B3555" t="s">
        <v>474</v>
      </c>
      <c r="C3555">
        <v>105000000</v>
      </c>
      <c r="D3555">
        <v>1000000</v>
      </c>
      <c r="E3555">
        <v>33</v>
      </c>
      <c r="F3555" t="s">
        <v>1042</v>
      </c>
      <c r="G3555" t="s">
        <v>1061</v>
      </c>
      <c r="H3555">
        <v>2016</v>
      </c>
      <c r="I3555">
        <v>5.0615100860595703</v>
      </c>
    </row>
    <row r="3556" spans="1:9">
      <c r="A3556" t="s">
        <v>473</v>
      </c>
      <c r="B3556" t="s">
        <v>474</v>
      </c>
      <c r="C3556">
        <v>105000000</v>
      </c>
      <c r="D3556">
        <v>1000000</v>
      </c>
      <c r="E3556">
        <v>33</v>
      </c>
      <c r="F3556" t="s">
        <v>1043</v>
      </c>
      <c r="G3556" t="s">
        <v>1061</v>
      </c>
      <c r="H3556">
        <v>2017</v>
      </c>
      <c r="I3556">
        <v>5.6495199203491202</v>
      </c>
    </row>
    <row r="3557" spans="1:9">
      <c r="A3557" t="s">
        <v>473</v>
      </c>
      <c r="B3557" t="s">
        <v>474</v>
      </c>
      <c r="C3557">
        <v>105000000</v>
      </c>
      <c r="D3557">
        <v>1000000</v>
      </c>
      <c r="E3557">
        <v>33</v>
      </c>
      <c r="F3557" t="s">
        <v>1044</v>
      </c>
      <c r="G3557" t="s">
        <v>1063</v>
      </c>
      <c r="H3557">
        <v>2018</v>
      </c>
      <c r="I3557">
        <v>5.0686798095703098</v>
      </c>
    </row>
    <row r="3558" spans="1:9">
      <c r="A3558" t="s">
        <v>473</v>
      </c>
      <c r="B3558" t="s">
        <v>474</v>
      </c>
      <c r="C3558">
        <v>105000000</v>
      </c>
      <c r="D3558">
        <v>1000000</v>
      </c>
      <c r="E3558">
        <v>33</v>
      </c>
      <c r="F3558" t="s">
        <v>1048</v>
      </c>
      <c r="G3558" t="s">
        <v>1092</v>
      </c>
      <c r="H3558" t="s">
        <v>1057</v>
      </c>
      <c r="I3558">
        <v>5.0686798095703098</v>
      </c>
    </row>
    <row r="3559" spans="1:9">
      <c r="A3559" t="s">
        <v>473</v>
      </c>
      <c r="B3559" t="s">
        <v>474</v>
      </c>
      <c r="C3559">
        <v>105000000</v>
      </c>
      <c r="D3559">
        <v>1000000</v>
      </c>
      <c r="E3559">
        <v>33</v>
      </c>
      <c r="F3559" t="s">
        <v>1049</v>
      </c>
      <c r="G3559" t="s">
        <v>1062</v>
      </c>
      <c r="H3559">
        <v>2015</v>
      </c>
      <c r="I3559">
        <v>66</v>
      </c>
    </row>
    <row r="3560" spans="1:9">
      <c r="A3560" t="s">
        <v>473</v>
      </c>
      <c r="B3560" t="s">
        <v>474</v>
      </c>
      <c r="C3560">
        <v>105000000</v>
      </c>
      <c r="D3560">
        <v>1000000</v>
      </c>
      <c r="E3560">
        <v>33</v>
      </c>
      <c r="F3560" t="s">
        <v>1050</v>
      </c>
      <c r="G3560" t="s">
        <v>1062</v>
      </c>
      <c r="H3560">
        <v>2018</v>
      </c>
      <c r="I3560">
        <v>24.29408836</v>
      </c>
    </row>
    <row r="3561" spans="1:9">
      <c r="A3561" t="s">
        <v>473</v>
      </c>
      <c r="B3561" t="s">
        <v>474</v>
      </c>
      <c r="C3561">
        <v>105000000</v>
      </c>
      <c r="D3561">
        <v>1000000</v>
      </c>
      <c r="E3561">
        <v>33</v>
      </c>
      <c r="F3561" t="s">
        <v>1051</v>
      </c>
      <c r="G3561" t="s">
        <v>1078</v>
      </c>
      <c r="H3561">
        <v>2019</v>
      </c>
      <c r="I3561">
        <v>26.74220467</v>
      </c>
    </row>
    <row r="3562" spans="1:9">
      <c r="A3562" t="s">
        <v>473</v>
      </c>
      <c r="B3562" t="s">
        <v>474</v>
      </c>
      <c r="C3562">
        <v>105000000</v>
      </c>
      <c r="D3562">
        <v>1000000</v>
      </c>
      <c r="E3562">
        <v>33</v>
      </c>
      <c r="F3562" t="s">
        <v>993</v>
      </c>
      <c r="G3562" t="s">
        <v>1078</v>
      </c>
      <c r="H3562">
        <v>2020</v>
      </c>
      <c r="I3562">
        <v>3.2244856014062</v>
      </c>
    </row>
    <row r="3563" spans="1:9">
      <c r="A3563" t="s">
        <v>473</v>
      </c>
      <c r="B3563" t="s">
        <v>474</v>
      </c>
      <c r="C3563">
        <v>105000000</v>
      </c>
      <c r="D3563">
        <v>1000000</v>
      </c>
      <c r="E3563">
        <v>33</v>
      </c>
      <c r="F3563" t="s">
        <v>994</v>
      </c>
      <c r="G3563" t="s">
        <v>1079</v>
      </c>
      <c r="H3563" t="s">
        <v>1058</v>
      </c>
      <c r="I3563">
        <v>401</v>
      </c>
    </row>
    <row r="3564" spans="1:9">
      <c r="A3564" t="s">
        <v>473</v>
      </c>
      <c r="B3564" t="s">
        <v>474</v>
      </c>
      <c r="C3564">
        <v>105000000</v>
      </c>
      <c r="D3564">
        <v>1000000</v>
      </c>
      <c r="E3564">
        <v>33</v>
      </c>
      <c r="F3564" t="s">
        <v>1053</v>
      </c>
      <c r="G3564" t="s">
        <v>1093</v>
      </c>
      <c r="H3564">
        <v>2018</v>
      </c>
      <c r="I3564">
        <v>5.0686798095703098</v>
      </c>
    </row>
    <row r="3565" spans="1:9">
      <c r="A3565" t="s">
        <v>473</v>
      </c>
      <c r="B3565" t="s">
        <v>474</v>
      </c>
      <c r="C3565">
        <v>105000000</v>
      </c>
      <c r="D3565">
        <v>1000000</v>
      </c>
      <c r="E3565">
        <v>33</v>
      </c>
      <c r="F3565" t="s">
        <v>995</v>
      </c>
      <c r="G3565" t="s">
        <v>1080</v>
      </c>
      <c r="H3565">
        <v>2018</v>
      </c>
      <c r="I3565">
        <v>5.0686798095703098</v>
      </c>
    </row>
    <row r="3566" spans="1:9">
      <c r="A3566" t="s">
        <v>473</v>
      </c>
      <c r="B3566" t="s">
        <v>474</v>
      </c>
      <c r="C3566">
        <v>105000000</v>
      </c>
      <c r="D3566">
        <v>1000000</v>
      </c>
      <c r="E3566">
        <v>33</v>
      </c>
      <c r="F3566" t="s">
        <v>996</v>
      </c>
      <c r="G3566" t="s">
        <v>1080</v>
      </c>
      <c r="H3566" t="s">
        <v>1057</v>
      </c>
      <c r="I3566">
        <v>5.07</v>
      </c>
    </row>
    <row r="3567" spans="1:9">
      <c r="A3567" t="s">
        <v>473</v>
      </c>
      <c r="B3567" t="s">
        <v>474</v>
      </c>
      <c r="C3567">
        <v>105000000</v>
      </c>
      <c r="D3567">
        <v>1000000</v>
      </c>
      <c r="E3567">
        <v>33</v>
      </c>
      <c r="F3567" t="s">
        <v>998</v>
      </c>
      <c r="G3567" t="s">
        <v>1081</v>
      </c>
      <c r="H3567" t="s">
        <v>1056</v>
      </c>
      <c r="I3567">
        <v>12.792030334472701</v>
      </c>
    </row>
    <row r="3568" spans="1:9">
      <c r="A3568" t="s">
        <v>473</v>
      </c>
      <c r="B3568" t="s">
        <v>474</v>
      </c>
      <c r="C3568">
        <v>105000000</v>
      </c>
      <c r="D3568">
        <v>1000000</v>
      </c>
      <c r="E3568">
        <v>33</v>
      </c>
      <c r="F3568" t="s">
        <v>999</v>
      </c>
      <c r="G3568" t="s">
        <v>1067</v>
      </c>
      <c r="H3568">
        <v>2018</v>
      </c>
      <c r="I3568">
        <v>5.7</v>
      </c>
    </row>
    <row r="3569" spans="1:9">
      <c r="A3569" t="s">
        <v>473</v>
      </c>
      <c r="B3569" t="s">
        <v>474</v>
      </c>
      <c r="C3569">
        <v>105000000</v>
      </c>
      <c r="D3569">
        <v>1000000</v>
      </c>
      <c r="E3569">
        <v>33</v>
      </c>
      <c r="F3569" t="s">
        <v>1000</v>
      </c>
      <c r="G3569" t="s">
        <v>1067</v>
      </c>
      <c r="H3569">
        <v>2021</v>
      </c>
      <c r="I3569">
        <v>3.6940000057220499</v>
      </c>
    </row>
    <row r="3570" spans="1:9">
      <c r="A3570" t="s">
        <v>473</v>
      </c>
      <c r="B3570" t="s">
        <v>474</v>
      </c>
      <c r="C3570">
        <v>105000000</v>
      </c>
      <c r="D3570">
        <v>1000000</v>
      </c>
      <c r="E3570">
        <v>33</v>
      </c>
      <c r="F3570" t="s">
        <v>1002</v>
      </c>
      <c r="G3570" t="s">
        <v>1068</v>
      </c>
      <c r="H3570">
        <v>2020</v>
      </c>
      <c r="I3570">
        <v>51.093982696533203</v>
      </c>
    </row>
    <row r="3571" spans="1:9">
      <c r="A3571" t="s">
        <v>473</v>
      </c>
      <c r="B3571" t="s">
        <v>474</v>
      </c>
      <c r="C3571">
        <v>105000000</v>
      </c>
      <c r="D3571">
        <v>1000000</v>
      </c>
      <c r="E3571">
        <v>33</v>
      </c>
      <c r="F3571" t="s">
        <v>1003</v>
      </c>
      <c r="G3571" t="s">
        <v>1069</v>
      </c>
      <c r="H3571">
        <v>2018</v>
      </c>
      <c r="I3571">
        <v>4</v>
      </c>
    </row>
    <row r="3572" spans="1:9">
      <c r="A3572" t="s">
        <v>473</v>
      </c>
      <c r="B3572" t="s">
        <v>474</v>
      </c>
      <c r="C3572">
        <v>105000000</v>
      </c>
      <c r="D3572">
        <v>1000000</v>
      </c>
      <c r="E3572">
        <v>33</v>
      </c>
      <c r="F3572" t="s">
        <v>1004</v>
      </c>
      <c r="G3572" t="s">
        <v>1069</v>
      </c>
      <c r="H3572">
        <v>2022</v>
      </c>
      <c r="I3572">
        <v>12</v>
      </c>
    </row>
    <row r="3573" spans="1:9">
      <c r="A3573" t="s">
        <v>473</v>
      </c>
      <c r="B3573" t="s">
        <v>474</v>
      </c>
      <c r="C3573">
        <v>105000000</v>
      </c>
      <c r="D3573">
        <v>1000000</v>
      </c>
      <c r="E3573">
        <v>33</v>
      </c>
      <c r="F3573" t="s">
        <v>1005</v>
      </c>
      <c r="G3573" t="s">
        <v>1070</v>
      </c>
      <c r="H3573">
        <v>2018</v>
      </c>
      <c r="I3573">
        <v>8</v>
      </c>
    </row>
    <row r="3574" spans="1:9">
      <c r="A3574" t="s">
        <v>473</v>
      </c>
      <c r="B3574" t="s">
        <v>474</v>
      </c>
      <c r="C3574">
        <v>105000000</v>
      </c>
      <c r="D3574">
        <v>1000000</v>
      </c>
      <c r="E3574">
        <v>33</v>
      </c>
      <c r="F3574" t="s">
        <v>1006</v>
      </c>
      <c r="G3574" t="s">
        <v>1070</v>
      </c>
      <c r="H3574">
        <v>2022</v>
      </c>
      <c r="I3574">
        <v>11</v>
      </c>
    </row>
    <row r="3575" spans="1:9">
      <c r="A3575" t="s">
        <v>473</v>
      </c>
      <c r="B3575" t="s">
        <v>474</v>
      </c>
      <c r="C3575">
        <v>105000000</v>
      </c>
      <c r="D3575">
        <v>1000000</v>
      </c>
      <c r="E3575">
        <v>33</v>
      </c>
      <c r="F3575" t="s">
        <v>1007</v>
      </c>
      <c r="G3575" t="s">
        <v>1071</v>
      </c>
      <c r="H3575">
        <v>2017</v>
      </c>
      <c r="I3575">
        <v>-1.69</v>
      </c>
    </row>
    <row r="3576" spans="1:9">
      <c r="A3576" t="s">
        <v>473</v>
      </c>
      <c r="B3576" t="s">
        <v>474</v>
      </c>
      <c r="C3576">
        <v>105000000</v>
      </c>
      <c r="D3576">
        <v>1000000</v>
      </c>
      <c r="E3576">
        <v>33</v>
      </c>
      <c r="F3576" t="s">
        <v>1008</v>
      </c>
      <c r="G3576" t="s">
        <v>1071</v>
      </c>
      <c r="H3576">
        <v>2021</v>
      </c>
      <c r="I3576">
        <v>-2.0683600902557373</v>
      </c>
    </row>
    <row r="3577" spans="1:9">
      <c r="A3577" t="s">
        <v>473</v>
      </c>
      <c r="B3577" t="s">
        <v>474</v>
      </c>
      <c r="C3577">
        <v>105000000</v>
      </c>
      <c r="D3577">
        <v>1000000</v>
      </c>
      <c r="E3577">
        <v>33</v>
      </c>
      <c r="F3577" t="s">
        <v>1009</v>
      </c>
      <c r="G3577" t="s">
        <v>1082</v>
      </c>
      <c r="H3577">
        <v>2017</v>
      </c>
      <c r="I3577">
        <v>-0.7</v>
      </c>
    </row>
    <row r="3578" spans="1:9">
      <c r="A3578" t="s">
        <v>473</v>
      </c>
      <c r="B3578" t="s">
        <v>474</v>
      </c>
      <c r="C3578">
        <v>105000000</v>
      </c>
      <c r="D3578">
        <v>1000000</v>
      </c>
      <c r="E3578">
        <v>33</v>
      </c>
      <c r="F3578" t="s">
        <v>1010</v>
      </c>
      <c r="G3578" t="s">
        <v>1083</v>
      </c>
      <c r="H3578">
        <v>2021</v>
      </c>
      <c r="I3578">
        <v>-0.61323529481887817</v>
      </c>
    </row>
    <row r="3579" spans="1:9">
      <c r="A3579" t="s">
        <v>473</v>
      </c>
      <c r="B3579" t="s">
        <v>474</v>
      </c>
      <c r="C3579">
        <v>105000000</v>
      </c>
      <c r="D3579">
        <v>1000000</v>
      </c>
      <c r="E3579">
        <v>33</v>
      </c>
      <c r="F3579" t="s">
        <v>1011</v>
      </c>
      <c r="G3579" t="s">
        <v>1072</v>
      </c>
      <c r="H3579">
        <v>2017</v>
      </c>
      <c r="I3579">
        <v>-1.01</v>
      </c>
    </row>
    <row r="3580" spans="1:9">
      <c r="A3580" t="s">
        <v>473</v>
      </c>
      <c r="B3580" t="s">
        <v>474</v>
      </c>
      <c r="C3580">
        <v>105000000</v>
      </c>
      <c r="D3580">
        <v>1000000</v>
      </c>
      <c r="E3580">
        <v>33</v>
      </c>
      <c r="F3580" t="s">
        <v>1012</v>
      </c>
      <c r="G3580" t="s">
        <v>1084</v>
      </c>
      <c r="H3580">
        <v>2021</v>
      </c>
      <c r="I3580">
        <v>-0.92805385589599609</v>
      </c>
    </row>
    <row r="3581" spans="1:9">
      <c r="A3581" t="s">
        <v>473</v>
      </c>
      <c r="B3581" t="s">
        <v>474</v>
      </c>
      <c r="C3581">
        <v>105000000</v>
      </c>
      <c r="D3581">
        <v>1000000</v>
      </c>
      <c r="E3581">
        <v>33</v>
      </c>
      <c r="F3581" t="s">
        <v>1013</v>
      </c>
      <c r="G3581" t="s">
        <v>1085</v>
      </c>
      <c r="H3581">
        <v>2017</v>
      </c>
      <c r="I3581">
        <v>-0.45</v>
      </c>
    </row>
    <row r="3582" spans="1:9">
      <c r="A3582" t="s">
        <v>473</v>
      </c>
      <c r="B3582" t="s">
        <v>474</v>
      </c>
      <c r="C3582">
        <v>105000000</v>
      </c>
      <c r="D3582">
        <v>1000000</v>
      </c>
      <c r="E3582">
        <v>33</v>
      </c>
      <c r="F3582" t="s">
        <v>1014</v>
      </c>
      <c r="G3582" t="s">
        <v>1088</v>
      </c>
      <c r="H3582">
        <v>2021</v>
      </c>
      <c r="I3582">
        <v>-0.60626488924026489</v>
      </c>
    </row>
    <row r="3583" spans="1:9">
      <c r="A3583" t="s">
        <v>473</v>
      </c>
      <c r="B3583" t="s">
        <v>474</v>
      </c>
      <c r="C3583">
        <v>105000000</v>
      </c>
      <c r="D3583">
        <v>1000000</v>
      </c>
      <c r="E3583">
        <v>33</v>
      </c>
      <c r="F3583" t="s">
        <v>1015</v>
      </c>
      <c r="G3583" t="s">
        <v>1064</v>
      </c>
      <c r="H3583">
        <v>2017</v>
      </c>
      <c r="I3583">
        <v>-0.56000000000000005</v>
      </c>
    </row>
    <row r="3584" spans="1:9">
      <c r="A3584" t="s">
        <v>473</v>
      </c>
      <c r="B3584" t="s">
        <v>474</v>
      </c>
      <c r="C3584">
        <v>105000000</v>
      </c>
      <c r="D3584">
        <v>1000000</v>
      </c>
      <c r="E3584">
        <v>33</v>
      </c>
      <c r="F3584" t="s">
        <v>1016</v>
      </c>
      <c r="G3584" t="s">
        <v>1064</v>
      </c>
      <c r="H3584">
        <v>2021</v>
      </c>
      <c r="I3584">
        <v>-0.39718195796012878</v>
      </c>
    </row>
    <row r="3585" spans="1:9">
      <c r="A3585" t="s">
        <v>473</v>
      </c>
      <c r="B3585" t="s">
        <v>474</v>
      </c>
      <c r="C3585">
        <v>105000000</v>
      </c>
      <c r="D3585">
        <v>1000000</v>
      </c>
      <c r="E3585">
        <v>33</v>
      </c>
      <c r="F3585" t="s">
        <v>1017</v>
      </c>
      <c r="G3585" t="s">
        <v>1073</v>
      </c>
      <c r="H3585">
        <v>2018</v>
      </c>
      <c r="I3585">
        <v>37.6</v>
      </c>
    </row>
    <row r="3586" spans="1:9">
      <c r="A3586" t="s">
        <v>473</v>
      </c>
      <c r="B3586" t="s">
        <v>474</v>
      </c>
      <c r="C3586">
        <v>105000000</v>
      </c>
      <c r="D3586">
        <v>1000000</v>
      </c>
      <c r="E3586">
        <v>33</v>
      </c>
      <c r="F3586" t="s">
        <v>1018</v>
      </c>
      <c r="G3586" t="s">
        <v>1073</v>
      </c>
      <c r="H3586">
        <v>2022</v>
      </c>
      <c r="I3586">
        <v>20.5</v>
      </c>
    </row>
    <row r="3587" spans="1:9">
      <c r="A3587" t="s">
        <v>473</v>
      </c>
      <c r="B3587" t="s">
        <v>474</v>
      </c>
      <c r="C3587">
        <v>105000000</v>
      </c>
      <c r="D3587">
        <v>1000000</v>
      </c>
      <c r="E3587">
        <v>33</v>
      </c>
      <c r="F3587" t="s">
        <v>1019</v>
      </c>
      <c r="G3587" t="s">
        <v>1089</v>
      </c>
      <c r="H3587">
        <v>2018</v>
      </c>
      <c r="I3587">
        <v>37.700000000000003</v>
      </c>
    </row>
    <row r="3588" spans="1:9">
      <c r="A3588" t="s">
        <v>473</v>
      </c>
      <c r="B3588" t="s">
        <v>474</v>
      </c>
      <c r="C3588">
        <v>105000000</v>
      </c>
      <c r="D3588">
        <v>1000000</v>
      </c>
      <c r="E3588">
        <v>33</v>
      </c>
      <c r="F3588" t="s">
        <v>1020</v>
      </c>
      <c r="G3588" t="s">
        <v>1089</v>
      </c>
      <c r="H3588">
        <v>2022</v>
      </c>
      <c r="I3588">
        <v>33.200000000000003</v>
      </c>
    </row>
    <row r="3589" spans="1:9">
      <c r="A3589" t="s">
        <v>473</v>
      </c>
      <c r="B3589" t="s">
        <v>474</v>
      </c>
      <c r="C3589">
        <v>105000000</v>
      </c>
      <c r="D3589">
        <v>1000000</v>
      </c>
      <c r="E3589">
        <v>33</v>
      </c>
      <c r="F3589" t="s">
        <v>1021</v>
      </c>
      <c r="H3589">
        <v>2017</v>
      </c>
      <c r="I3589">
        <v>52.8</v>
      </c>
    </row>
    <row r="3590" spans="1:9">
      <c r="A3590" t="s">
        <v>473</v>
      </c>
      <c r="B3590" t="s">
        <v>474</v>
      </c>
      <c r="C3590">
        <v>105000000</v>
      </c>
      <c r="D3590">
        <v>1000000</v>
      </c>
      <c r="E3590">
        <v>33</v>
      </c>
      <c r="F3590" t="s">
        <v>1022</v>
      </c>
      <c r="H3590">
        <v>2022</v>
      </c>
      <c r="I3590">
        <v>49.6</v>
      </c>
    </row>
    <row r="3591" spans="1:9">
      <c r="A3591" t="s">
        <v>473</v>
      </c>
      <c r="B3591" t="s">
        <v>474</v>
      </c>
      <c r="C3591">
        <v>105000000</v>
      </c>
      <c r="D3591">
        <v>1000000</v>
      </c>
      <c r="E3591">
        <v>33</v>
      </c>
      <c r="F3591" t="s">
        <v>1023</v>
      </c>
      <c r="H3591">
        <v>2018</v>
      </c>
      <c r="I3591">
        <v>20</v>
      </c>
    </row>
    <row r="3592" spans="1:9">
      <c r="A3592" t="s">
        <v>473</v>
      </c>
      <c r="B3592" t="s">
        <v>474</v>
      </c>
      <c r="C3592">
        <v>105000000</v>
      </c>
      <c r="D3592">
        <v>1000000</v>
      </c>
      <c r="E3592">
        <v>33</v>
      </c>
      <c r="F3592" t="s">
        <v>1024</v>
      </c>
      <c r="H3592">
        <v>2022</v>
      </c>
      <c r="I3592">
        <v>20</v>
      </c>
    </row>
    <row r="3593" spans="1:9">
      <c r="A3593" t="s">
        <v>473</v>
      </c>
      <c r="B3593" t="s">
        <v>474</v>
      </c>
      <c r="C3593">
        <v>105000000</v>
      </c>
      <c r="D3593">
        <v>1000000</v>
      </c>
      <c r="E3593">
        <v>33</v>
      </c>
      <c r="F3593" t="s">
        <v>1025</v>
      </c>
      <c r="H3593">
        <v>2018</v>
      </c>
      <c r="I3593">
        <v>17.7</v>
      </c>
    </row>
    <row r="3594" spans="1:9">
      <c r="A3594" t="s">
        <v>473</v>
      </c>
      <c r="B3594" t="s">
        <v>474</v>
      </c>
      <c r="C3594">
        <v>105000000</v>
      </c>
      <c r="D3594">
        <v>1000000</v>
      </c>
      <c r="E3594">
        <v>33</v>
      </c>
      <c r="F3594" t="s">
        <v>1026</v>
      </c>
      <c r="H3594">
        <v>2019</v>
      </c>
      <c r="I3594">
        <v>0.16381342920099001</v>
      </c>
    </row>
    <row r="3595" spans="1:9">
      <c r="A3595" t="s">
        <v>473</v>
      </c>
      <c r="B3595" t="s">
        <v>474</v>
      </c>
      <c r="C3595">
        <v>105000000</v>
      </c>
      <c r="D3595">
        <v>1000000</v>
      </c>
      <c r="E3595">
        <v>33</v>
      </c>
      <c r="F3595" t="s">
        <v>1027</v>
      </c>
      <c r="H3595">
        <v>2015</v>
      </c>
      <c r="I3595">
        <v>1</v>
      </c>
    </row>
    <row r="3596" spans="1:9">
      <c r="A3596" t="s">
        <v>473</v>
      </c>
      <c r="B3596" t="s">
        <v>474</v>
      </c>
      <c r="C3596">
        <v>105000000</v>
      </c>
      <c r="D3596">
        <v>1000000</v>
      </c>
      <c r="E3596">
        <v>33</v>
      </c>
      <c r="F3596" t="s">
        <v>1028</v>
      </c>
      <c r="H3596" t="s">
        <v>1056</v>
      </c>
      <c r="I3596">
        <v>0.99964669554341756</v>
      </c>
    </row>
    <row r="3597" spans="1:9">
      <c r="A3597" t="s">
        <v>473</v>
      </c>
      <c r="B3597" t="s">
        <v>474</v>
      </c>
      <c r="C3597">
        <v>105000000</v>
      </c>
      <c r="D3597">
        <v>1000000</v>
      </c>
      <c r="E3597">
        <v>33</v>
      </c>
      <c r="F3597" t="s">
        <v>1029</v>
      </c>
      <c r="H3597">
        <v>2017</v>
      </c>
      <c r="I3597">
        <v>38.799999999999997</v>
      </c>
    </row>
    <row r="3598" spans="1:9">
      <c r="A3598" t="s">
        <v>473</v>
      </c>
      <c r="B3598" t="s">
        <v>474</v>
      </c>
      <c r="C3598">
        <v>105000000</v>
      </c>
      <c r="D3598">
        <v>1000000</v>
      </c>
      <c r="E3598">
        <v>33</v>
      </c>
      <c r="F3598" t="s">
        <v>1030</v>
      </c>
      <c r="H3598">
        <v>2018</v>
      </c>
      <c r="I3598">
        <v>38.7568555758684</v>
      </c>
    </row>
    <row r="3599" spans="1:9">
      <c r="A3599" t="s">
        <v>473</v>
      </c>
      <c r="B3599" t="s">
        <v>474</v>
      </c>
      <c r="C3599">
        <v>105000000</v>
      </c>
      <c r="D3599">
        <v>1000000</v>
      </c>
      <c r="E3599">
        <v>33</v>
      </c>
      <c r="F3599" t="s">
        <v>1031</v>
      </c>
      <c r="H3599">
        <v>2021</v>
      </c>
      <c r="I3599">
        <v>42.588235294117702</v>
      </c>
    </row>
    <row r="3600" spans="1:9">
      <c r="A3600" t="s">
        <v>473</v>
      </c>
      <c r="B3600" t="s">
        <v>474</v>
      </c>
      <c r="C3600">
        <v>105000000</v>
      </c>
      <c r="D3600">
        <v>1000000</v>
      </c>
      <c r="E3600">
        <v>33</v>
      </c>
      <c r="F3600" t="s">
        <v>1032</v>
      </c>
      <c r="H3600">
        <v>2021</v>
      </c>
      <c r="I3600">
        <v>5.2782822672639744E-3</v>
      </c>
    </row>
    <row r="3601" spans="1:9">
      <c r="A3601" t="s">
        <v>473</v>
      </c>
      <c r="B3601" t="s">
        <v>474</v>
      </c>
      <c r="C3601">
        <v>105000000</v>
      </c>
      <c r="D3601">
        <v>1000000</v>
      </c>
      <c r="E3601">
        <v>33</v>
      </c>
      <c r="F3601" t="s">
        <v>1033</v>
      </c>
      <c r="H3601">
        <v>2019</v>
      </c>
      <c r="I3601">
        <v>6.0000000000000001E-3</v>
      </c>
    </row>
    <row r="3602" spans="1:9">
      <c r="A3602" t="s">
        <v>475</v>
      </c>
      <c r="B3602" t="s">
        <v>476</v>
      </c>
      <c r="C3602">
        <v>900000</v>
      </c>
      <c r="D3602">
        <v>18274</v>
      </c>
      <c r="F3602" t="s">
        <v>984</v>
      </c>
      <c r="G3602" t="s">
        <v>1066</v>
      </c>
      <c r="H3602">
        <v>2017</v>
      </c>
      <c r="I3602">
        <v>0.74099999999999999</v>
      </c>
    </row>
    <row r="3603" spans="1:9">
      <c r="A3603" t="s">
        <v>475</v>
      </c>
      <c r="B3603" t="s">
        <v>476</v>
      </c>
      <c r="C3603">
        <v>900000</v>
      </c>
      <c r="D3603">
        <v>18274</v>
      </c>
      <c r="F3603" t="s">
        <v>985</v>
      </c>
      <c r="G3603" t="s">
        <v>1066</v>
      </c>
      <c r="H3603">
        <v>2021</v>
      </c>
      <c r="I3603">
        <v>0.73</v>
      </c>
    </row>
    <row r="3604" spans="1:9">
      <c r="A3604" t="s">
        <v>475</v>
      </c>
      <c r="B3604" t="s">
        <v>476</v>
      </c>
      <c r="C3604">
        <v>900000</v>
      </c>
      <c r="D3604">
        <v>18274</v>
      </c>
      <c r="F3604" t="s">
        <v>986</v>
      </c>
      <c r="G3604" t="s">
        <v>1074</v>
      </c>
      <c r="H3604">
        <v>2018</v>
      </c>
      <c r="I3604">
        <v>49</v>
      </c>
    </row>
    <row r="3605" spans="1:9">
      <c r="A3605" t="s">
        <v>475</v>
      </c>
      <c r="B3605" t="s">
        <v>476</v>
      </c>
      <c r="C3605">
        <v>900000</v>
      </c>
      <c r="D3605">
        <v>18274</v>
      </c>
      <c r="F3605" t="s">
        <v>1034</v>
      </c>
      <c r="G3605" t="s">
        <v>1074</v>
      </c>
      <c r="H3605">
        <v>2018</v>
      </c>
      <c r="I3605">
        <v>4.3</v>
      </c>
    </row>
    <row r="3606" spans="1:9">
      <c r="A3606" t="s">
        <v>475</v>
      </c>
      <c r="B3606" t="s">
        <v>476</v>
      </c>
      <c r="C3606">
        <v>900000</v>
      </c>
      <c r="D3606">
        <v>18274</v>
      </c>
      <c r="F3606" t="s">
        <v>1035</v>
      </c>
      <c r="G3606" t="s">
        <v>1075</v>
      </c>
      <c r="H3606" t="s">
        <v>1056</v>
      </c>
      <c r="I3606">
        <v>-4.0814249407648502</v>
      </c>
    </row>
    <row r="3607" spans="1:9">
      <c r="A3607" t="s">
        <v>475</v>
      </c>
      <c r="B3607" t="s">
        <v>476</v>
      </c>
      <c r="C3607">
        <v>900000</v>
      </c>
      <c r="D3607">
        <v>18274</v>
      </c>
      <c r="F3607" t="s">
        <v>1036</v>
      </c>
      <c r="G3607" t="s">
        <v>1075</v>
      </c>
      <c r="H3607">
        <v>2018</v>
      </c>
      <c r="I3607">
        <v>12.232909168461701</v>
      </c>
    </row>
    <row r="3608" spans="1:9">
      <c r="A3608" t="s">
        <v>475</v>
      </c>
      <c r="B3608" t="s">
        <v>476</v>
      </c>
      <c r="C3608">
        <v>900000</v>
      </c>
      <c r="D3608">
        <v>18274</v>
      </c>
      <c r="F3608" t="s">
        <v>1037</v>
      </c>
      <c r="G3608" t="s">
        <v>1075</v>
      </c>
      <c r="H3608">
        <v>2019</v>
      </c>
      <c r="I3608">
        <v>12.178403812960399</v>
      </c>
    </row>
    <row r="3609" spans="1:9">
      <c r="A3609" t="s">
        <v>475</v>
      </c>
      <c r="B3609" t="s">
        <v>476</v>
      </c>
      <c r="C3609">
        <v>900000</v>
      </c>
      <c r="D3609">
        <v>18274</v>
      </c>
      <c r="F3609" t="s">
        <v>1038</v>
      </c>
      <c r="G3609" t="s">
        <v>1076</v>
      </c>
      <c r="H3609">
        <v>2020</v>
      </c>
      <c r="I3609">
        <v>10.333276180189801</v>
      </c>
    </row>
    <row r="3610" spans="1:9">
      <c r="A3610" t="s">
        <v>475</v>
      </c>
      <c r="B3610" t="s">
        <v>476</v>
      </c>
      <c r="C3610">
        <v>900000</v>
      </c>
      <c r="D3610">
        <v>18274</v>
      </c>
      <c r="F3610" t="s">
        <v>1039</v>
      </c>
      <c r="G3610" t="s">
        <v>1076</v>
      </c>
      <c r="H3610">
        <v>2021</v>
      </c>
      <c r="I3610">
        <v>9.9115312689734196</v>
      </c>
    </row>
    <row r="3611" spans="1:9">
      <c r="A3611" t="s">
        <v>475</v>
      </c>
      <c r="B3611" t="s">
        <v>476</v>
      </c>
      <c r="C3611">
        <v>900000</v>
      </c>
      <c r="D3611">
        <v>18274</v>
      </c>
      <c r="F3611" t="s">
        <v>987</v>
      </c>
      <c r="G3611" t="s">
        <v>1076</v>
      </c>
      <c r="H3611">
        <v>2018</v>
      </c>
      <c r="I3611">
        <v>14176.906021606899</v>
      </c>
    </row>
    <row r="3612" spans="1:9">
      <c r="A3612" t="s">
        <v>475</v>
      </c>
      <c r="B3612" t="s">
        <v>476</v>
      </c>
      <c r="C3612">
        <v>900000</v>
      </c>
      <c r="D3612">
        <v>18274</v>
      </c>
      <c r="F3612" t="s">
        <v>988</v>
      </c>
      <c r="G3612" t="s">
        <v>1077</v>
      </c>
      <c r="H3612">
        <v>2019</v>
      </c>
      <c r="I3612">
        <v>14261.8316137323</v>
      </c>
    </row>
    <row r="3613" spans="1:9">
      <c r="A3613" t="s">
        <v>475</v>
      </c>
      <c r="B3613" t="s">
        <v>476</v>
      </c>
      <c r="C3613">
        <v>900000</v>
      </c>
      <c r="D3613">
        <v>18274</v>
      </c>
      <c r="F3613" t="s">
        <v>989</v>
      </c>
      <c r="G3613" t="s">
        <v>1077</v>
      </c>
      <c r="H3613">
        <v>2020</v>
      </c>
      <c r="I3613">
        <v>12158.243307586899</v>
      </c>
    </row>
    <row r="3614" spans="1:9">
      <c r="A3614" t="s">
        <v>475</v>
      </c>
      <c r="B3614" t="s">
        <v>476</v>
      </c>
      <c r="C3614">
        <v>900000</v>
      </c>
      <c r="D3614">
        <v>18274</v>
      </c>
      <c r="F3614" t="s">
        <v>990</v>
      </c>
      <c r="G3614" t="s">
        <v>1061</v>
      </c>
      <c r="H3614">
        <v>2021</v>
      </c>
      <c r="I3614">
        <v>12059.7750268817</v>
      </c>
    </row>
    <row r="3615" spans="1:9">
      <c r="A3615" t="s">
        <v>475</v>
      </c>
      <c r="B3615" t="s">
        <v>476</v>
      </c>
      <c r="C3615">
        <v>900000</v>
      </c>
      <c r="D3615">
        <v>18274</v>
      </c>
      <c r="F3615" t="s">
        <v>991</v>
      </c>
      <c r="G3615" t="s">
        <v>1061</v>
      </c>
      <c r="H3615">
        <v>2018</v>
      </c>
      <c r="I3615">
        <v>3.8123512220851801</v>
      </c>
    </row>
    <row r="3616" spans="1:9">
      <c r="A3616" t="s">
        <v>475</v>
      </c>
      <c r="B3616" t="s">
        <v>476</v>
      </c>
      <c r="C3616">
        <v>900000</v>
      </c>
      <c r="D3616">
        <v>18274</v>
      </c>
      <c r="F3616" t="s">
        <v>992</v>
      </c>
      <c r="G3616" t="s">
        <v>1061</v>
      </c>
      <c r="H3616" t="s">
        <v>1057</v>
      </c>
      <c r="I3616">
        <v>-4.0814249407648502</v>
      </c>
    </row>
    <row r="3617" spans="1:9">
      <c r="A3617" t="s">
        <v>475</v>
      </c>
      <c r="B3617" t="s">
        <v>476</v>
      </c>
      <c r="C3617">
        <v>900000</v>
      </c>
      <c r="D3617">
        <v>18274</v>
      </c>
      <c r="F3617" t="s">
        <v>1040</v>
      </c>
      <c r="G3617" t="s">
        <v>1061</v>
      </c>
      <c r="H3617">
        <v>2014</v>
      </c>
      <c r="I3617">
        <v>4.2682199478149396</v>
      </c>
    </row>
    <row r="3618" spans="1:9">
      <c r="A3618" t="s">
        <v>475</v>
      </c>
      <c r="B3618" t="s">
        <v>476</v>
      </c>
      <c r="C3618">
        <v>900000</v>
      </c>
      <c r="D3618">
        <v>18274</v>
      </c>
      <c r="F3618" t="s">
        <v>1041</v>
      </c>
      <c r="G3618" t="s">
        <v>1061</v>
      </c>
      <c r="H3618">
        <v>2015</v>
      </c>
      <c r="I3618">
        <v>4.8093199729919398</v>
      </c>
    </row>
    <row r="3619" spans="1:9">
      <c r="A3619" t="s">
        <v>475</v>
      </c>
      <c r="B3619" t="s">
        <v>476</v>
      </c>
      <c r="C3619">
        <v>900000</v>
      </c>
      <c r="D3619">
        <v>18274</v>
      </c>
      <c r="F3619" t="s">
        <v>1042</v>
      </c>
      <c r="G3619" t="s">
        <v>1061</v>
      </c>
      <c r="H3619">
        <v>2016</v>
      </c>
      <c r="I3619">
        <v>4.8358998298645002</v>
      </c>
    </row>
    <row r="3620" spans="1:9">
      <c r="A3620" t="s">
        <v>475</v>
      </c>
      <c r="B3620" t="s">
        <v>476</v>
      </c>
      <c r="C3620">
        <v>900000</v>
      </c>
      <c r="D3620">
        <v>18274</v>
      </c>
      <c r="F3620" t="s">
        <v>1043</v>
      </c>
      <c r="G3620" t="s">
        <v>1061</v>
      </c>
      <c r="H3620">
        <v>2017</v>
      </c>
      <c r="I3620">
        <v>4.6511898040771502</v>
      </c>
    </row>
    <row r="3621" spans="1:9">
      <c r="A3621" t="s">
        <v>475</v>
      </c>
      <c r="B3621" t="s">
        <v>476</v>
      </c>
      <c r="C3621">
        <v>900000</v>
      </c>
      <c r="D3621">
        <v>18274</v>
      </c>
      <c r="F3621" t="s">
        <v>1044</v>
      </c>
      <c r="G3621" t="s">
        <v>1063</v>
      </c>
      <c r="H3621">
        <v>2018</v>
      </c>
      <c r="I3621">
        <v>4.8357100486755398</v>
      </c>
    </row>
    <row r="3622" spans="1:9">
      <c r="A3622" t="s">
        <v>475</v>
      </c>
      <c r="B3622" t="s">
        <v>476</v>
      </c>
      <c r="C3622">
        <v>900000</v>
      </c>
      <c r="D3622">
        <v>18274</v>
      </c>
      <c r="F3622" t="s">
        <v>1045</v>
      </c>
      <c r="G3622" t="s">
        <v>1063</v>
      </c>
      <c r="H3622">
        <v>2019</v>
      </c>
      <c r="I3622">
        <v>5.0678801536560103</v>
      </c>
    </row>
    <row r="3623" spans="1:9">
      <c r="A3623" t="s">
        <v>475</v>
      </c>
      <c r="B3623" t="s">
        <v>476</v>
      </c>
      <c r="C3623">
        <v>900000</v>
      </c>
      <c r="D3623">
        <v>18274</v>
      </c>
      <c r="F3623" t="s">
        <v>1048</v>
      </c>
      <c r="G3623" t="s">
        <v>1092</v>
      </c>
      <c r="H3623" t="s">
        <v>1057</v>
      </c>
      <c r="I3623">
        <v>5.0678801536560103</v>
      </c>
    </row>
    <row r="3624" spans="1:9">
      <c r="A3624" t="s">
        <v>475</v>
      </c>
      <c r="B3624" t="s">
        <v>476</v>
      </c>
      <c r="C3624">
        <v>900000</v>
      </c>
      <c r="D3624">
        <v>18274</v>
      </c>
      <c r="F3624" t="s">
        <v>1049</v>
      </c>
      <c r="G3624" t="s">
        <v>1062</v>
      </c>
      <c r="H3624">
        <v>2015</v>
      </c>
      <c r="I3624">
        <v>331</v>
      </c>
    </row>
    <row r="3625" spans="1:9">
      <c r="A3625" t="s">
        <v>475</v>
      </c>
      <c r="B3625" t="s">
        <v>476</v>
      </c>
      <c r="C3625">
        <v>900000</v>
      </c>
      <c r="D3625">
        <v>18274</v>
      </c>
      <c r="F3625" t="s">
        <v>1050</v>
      </c>
      <c r="G3625" t="s">
        <v>1062</v>
      </c>
      <c r="H3625">
        <v>2018</v>
      </c>
      <c r="I3625">
        <v>216.09642029</v>
      </c>
    </row>
    <row r="3626" spans="1:9">
      <c r="A3626" t="s">
        <v>475</v>
      </c>
      <c r="B3626" t="s">
        <v>476</v>
      </c>
      <c r="C3626">
        <v>900000</v>
      </c>
      <c r="D3626">
        <v>18274</v>
      </c>
      <c r="F3626" t="s">
        <v>1051</v>
      </c>
      <c r="G3626" t="s">
        <v>1078</v>
      </c>
      <c r="H3626">
        <v>2019</v>
      </c>
      <c r="I3626">
        <v>235.67501831000001</v>
      </c>
    </row>
    <row r="3627" spans="1:9">
      <c r="A3627" t="s">
        <v>475</v>
      </c>
      <c r="B3627" t="s">
        <v>476</v>
      </c>
      <c r="C3627">
        <v>900000</v>
      </c>
      <c r="D3627">
        <v>18274</v>
      </c>
      <c r="F3627" t="s">
        <v>993</v>
      </c>
      <c r="G3627" t="s">
        <v>1078</v>
      </c>
      <c r="H3627">
        <v>2020</v>
      </c>
      <c r="I3627">
        <v>3.4</v>
      </c>
    </row>
    <row r="3628" spans="1:9">
      <c r="A3628" t="s">
        <v>475</v>
      </c>
      <c r="B3628" t="s">
        <v>476</v>
      </c>
      <c r="C3628">
        <v>900000</v>
      </c>
      <c r="D3628">
        <v>18274</v>
      </c>
      <c r="F3628" t="s">
        <v>994</v>
      </c>
      <c r="G3628" t="s">
        <v>1079</v>
      </c>
      <c r="H3628" t="s">
        <v>1058</v>
      </c>
      <c r="I3628">
        <v>34</v>
      </c>
    </row>
    <row r="3629" spans="1:9">
      <c r="A3629" t="s">
        <v>475</v>
      </c>
      <c r="B3629" t="s">
        <v>476</v>
      </c>
      <c r="C3629">
        <v>900000</v>
      </c>
      <c r="D3629">
        <v>18274</v>
      </c>
      <c r="F3629" t="s">
        <v>1053</v>
      </c>
      <c r="G3629" t="s">
        <v>1093</v>
      </c>
      <c r="H3629">
        <v>2018</v>
      </c>
      <c r="I3629">
        <v>4.8357100486755398</v>
      </c>
    </row>
    <row r="3630" spans="1:9">
      <c r="A3630" t="s">
        <v>475</v>
      </c>
      <c r="B3630" t="s">
        <v>476</v>
      </c>
      <c r="C3630">
        <v>900000</v>
      </c>
      <c r="D3630">
        <v>18274</v>
      </c>
      <c r="F3630" t="s">
        <v>1054</v>
      </c>
      <c r="G3630" t="s">
        <v>1091</v>
      </c>
      <c r="H3630" t="s">
        <v>1056</v>
      </c>
      <c r="I3630">
        <v>5.0678801536560103</v>
      </c>
    </row>
    <row r="3631" spans="1:9">
      <c r="A3631" t="s">
        <v>475</v>
      </c>
      <c r="B3631" t="s">
        <v>476</v>
      </c>
      <c r="C3631">
        <v>900000</v>
      </c>
      <c r="D3631">
        <v>18274</v>
      </c>
      <c r="F3631" t="s">
        <v>995</v>
      </c>
      <c r="G3631" t="s">
        <v>1080</v>
      </c>
      <c r="H3631">
        <v>2018</v>
      </c>
      <c r="I3631">
        <v>4.8357100486755398</v>
      </c>
    </row>
    <row r="3632" spans="1:9">
      <c r="A3632" t="s">
        <v>475</v>
      </c>
      <c r="B3632" t="s">
        <v>476</v>
      </c>
      <c r="C3632">
        <v>900000</v>
      </c>
      <c r="D3632">
        <v>18274</v>
      </c>
      <c r="F3632" t="s">
        <v>996</v>
      </c>
      <c r="G3632" t="s">
        <v>1080</v>
      </c>
      <c r="H3632" t="s">
        <v>1057</v>
      </c>
      <c r="I3632">
        <v>5.07</v>
      </c>
    </row>
    <row r="3633" spans="1:9">
      <c r="A3633" t="s">
        <v>475</v>
      </c>
      <c r="B3633" t="s">
        <v>476</v>
      </c>
      <c r="C3633">
        <v>900000</v>
      </c>
      <c r="D3633">
        <v>18274</v>
      </c>
      <c r="F3633" t="s">
        <v>998</v>
      </c>
      <c r="G3633" t="s">
        <v>1081</v>
      </c>
      <c r="H3633" t="s">
        <v>1056</v>
      </c>
      <c r="I3633">
        <v>1.1782599687576301</v>
      </c>
    </row>
    <row r="3634" spans="1:9">
      <c r="A3634" t="s">
        <v>475</v>
      </c>
      <c r="B3634" t="s">
        <v>476</v>
      </c>
      <c r="C3634">
        <v>900000</v>
      </c>
      <c r="D3634">
        <v>18274</v>
      </c>
      <c r="F3634" t="s">
        <v>999</v>
      </c>
      <c r="G3634" t="s">
        <v>1067</v>
      </c>
      <c r="H3634">
        <v>2018</v>
      </c>
      <c r="I3634">
        <v>7.9</v>
      </c>
    </row>
    <row r="3635" spans="1:9">
      <c r="A3635" t="s">
        <v>475</v>
      </c>
      <c r="B3635" t="s">
        <v>476</v>
      </c>
      <c r="C3635">
        <v>900000</v>
      </c>
      <c r="D3635">
        <v>18274</v>
      </c>
      <c r="F3635" t="s">
        <v>1000</v>
      </c>
      <c r="G3635" t="s">
        <v>1067</v>
      </c>
      <c r="H3635">
        <v>2021</v>
      </c>
      <c r="I3635">
        <v>5.2389998435974103</v>
      </c>
    </row>
    <row r="3636" spans="1:9">
      <c r="A3636" t="s">
        <v>475</v>
      </c>
      <c r="B3636" t="s">
        <v>476</v>
      </c>
      <c r="C3636">
        <v>900000</v>
      </c>
      <c r="D3636">
        <v>18274</v>
      </c>
      <c r="F3636" t="s">
        <v>1001</v>
      </c>
      <c r="G3636" t="s">
        <v>1068</v>
      </c>
      <c r="H3636" t="s">
        <v>1056</v>
      </c>
      <c r="I3636">
        <v>0.2</v>
      </c>
    </row>
    <row r="3637" spans="1:9">
      <c r="A3637" t="s">
        <v>475</v>
      </c>
      <c r="B3637" t="s">
        <v>476</v>
      </c>
      <c r="C3637">
        <v>900000</v>
      </c>
      <c r="D3637">
        <v>18274</v>
      </c>
      <c r="F3637" t="s">
        <v>1002</v>
      </c>
      <c r="G3637" t="s">
        <v>1068</v>
      </c>
      <c r="H3637">
        <v>2020</v>
      </c>
      <c r="I3637">
        <v>100</v>
      </c>
    </row>
    <row r="3638" spans="1:9">
      <c r="A3638" t="s">
        <v>475</v>
      </c>
      <c r="B3638" t="s">
        <v>476</v>
      </c>
      <c r="C3638">
        <v>900000</v>
      </c>
      <c r="D3638">
        <v>18274</v>
      </c>
      <c r="F3638" t="s">
        <v>1003</v>
      </c>
      <c r="G3638" t="s">
        <v>1069</v>
      </c>
      <c r="H3638">
        <v>2018</v>
      </c>
      <c r="I3638">
        <v>24</v>
      </c>
    </row>
    <row r="3639" spans="1:9">
      <c r="A3639" t="s">
        <v>475</v>
      </c>
      <c r="B3639" t="s">
        <v>476</v>
      </c>
      <c r="C3639">
        <v>900000</v>
      </c>
      <c r="D3639">
        <v>18274</v>
      </c>
      <c r="F3639" t="s">
        <v>1004</v>
      </c>
      <c r="G3639" t="s">
        <v>1069</v>
      </c>
      <c r="H3639">
        <v>2022</v>
      </c>
      <c r="I3639">
        <v>23</v>
      </c>
    </row>
    <row r="3640" spans="1:9">
      <c r="A3640" t="s">
        <v>475</v>
      </c>
      <c r="B3640" t="s">
        <v>476</v>
      </c>
      <c r="C3640">
        <v>900000</v>
      </c>
      <c r="D3640">
        <v>18274</v>
      </c>
      <c r="F3640" t="s">
        <v>1005</v>
      </c>
      <c r="G3640" t="s">
        <v>1070</v>
      </c>
      <c r="H3640">
        <v>2018</v>
      </c>
      <c r="I3640">
        <v>35</v>
      </c>
    </row>
    <row r="3641" spans="1:9">
      <c r="A3641" t="s">
        <v>475</v>
      </c>
      <c r="B3641" t="s">
        <v>476</v>
      </c>
      <c r="C3641">
        <v>900000</v>
      </c>
      <c r="D3641">
        <v>18274</v>
      </c>
      <c r="F3641" t="s">
        <v>1006</v>
      </c>
      <c r="G3641" t="s">
        <v>1070</v>
      </c>
      <c r="H3641">
        <v>2022</v>
      </c>
      <c r="I3641">
        <v>35</v>
      </c>
    </row>
    <row r="3642" spans="1:9">
      <c r="A3642" t="s">
        <v>475</v>
      </c>
      <c r="B3642" t="s">
        <v>476</v>
      </c>
      <c r="C3642">
        <v>900000</v>
      </c>
      <c r="D3642">
        <v>18274</v>
      </c>
      <c r="F3642" t="s">
        <v>1007</v>
      </c>
      <c r="G3642" t="s">
        <v>1071</v>
      </c>
      <c r="H3642">
        <v>2017</v>
      </c>
      <c r="I3642">
        <v>0.79</v>
      </c>
    </row>
    <row r="3643" spans="1:9">
      <c r="A3643" t="s">
        <v>475</v>
      </c>
      <c r="B3643" t="s">
        <v>476</v>
      </c>
      <c r="C3643">
        <v>900000</v>
      </c>
      <c r="D3643">
        <v>18274</v>
      </c>
      <c r="F3643" t="s">
        <v>1008</v>
      </c>
      <c r="G3643" t="s">
        <v>1071</v>
      </c>
      <c r="H3643">
        <v>2021</v>
      </c>
      <c r="I3643">
        <v>0.66794168949127197</v>
      </c>
    </row>
    <row r="3644" spans="1:9">
      <c r="A3644" t="s">
        <v>475</v>
      </c>
      <c r="B3644" t="s">
        <v>476</v>
      </c>
      <c r="C3644">
        <v>900000</v>
      </c>
      <c r="D3644">
        <v>18274</v>
      </c>
      <c r="F3644" t="s">
        <v>1009</v>
      </c>
      <c r="G3644" t="s">
        <v>1082</v>
      </c>
      <c r="H3644">
        <v>2017</v>
      </c>
      <c r="I3644">
        <v>0.09</v>
      </c>
    </row>
    <row r="3645" spans="1:9">
      <c r="A3645" t="s">
        <v>475</v>
      </c>
      <c r="B3645" t="s">
        <v>476</v>
      </c>
      <c r="C3645">
        <v>900000</v>
      </c>
      <c r="D3645">
        <v>18274</v>
      </c>
      <c r="F3645" t="s">
        <v>1010</v>
      </c>
      <c r="G3645" t="s">
        <v>1083</v>
      </c>
      <c r="H3645">
        <v>2021</v>
      </c>
      <c r="I3645">
        <v>0.62380588054656982</v>
      </c>
    </row>
    <row r="3646" spans="1:9">
      <c r="A3646" t="s">
        <v>475</v>
      </c>
      <c r="B3646" t="s">
        <v>476</v>
      </c>
      <c r="C3646">
        <v>900000</v>
      </c>
      <c r="D3646">
        <v>18274</v>
      </c>
      <c r="F3646" t="s">
        <v>1011</v>
      </c>
      <c r="G3646" t="s">
        <v>1072</v>
      </c>
      <c r="H3646">
        <v>2017</v>
      </c>
      <c r="I3646">
        <v>-0.22</v>
      </c>
    </row>
    <row r="3647" spans="1:9">
      <c r="A3647" t="s">
        <v>475</v>
      </c>
      <c r="B3647" t="s">
        <v>476</v>
      </c>
      <c r="C3647">
        <v>900000</v>
      </c>
      <c r="D3647">
        <v>18274</v>
      </c>
      <c r="F3647" t="s">
        <v>1012</v>
      </c>
      <c r="G3647" t="s">
        <v>1084</v>
      </c>
      <c r="H3647">
        <v>2021</v>
      </c>
      <c r="I3647">
        <v>-4.5408639125525951E-3</v>
      </c>
    </row>
    <row r="3648" spans="1:9">
      <c r="A3648" t="s">
        <v>475</v>
      </c>
      <c r="B3648" t="s">
        <v>476</v>
      </c>
      <c r="C3648">
        <v>900000</v>
      </c>
      <c r="D3648">
        <v>18274</v>
      </c>
      <c r="F3648" t="s">
        <v>1013</v>
      </c>
      <c r="G3648" t="s">
        <v>1085</v>
      </c>
      <c r="H3648">
        <v>2017</v>
      </c>
      <c r="I3648">
        <v>-0.25</v>
      </c>
    </row>
    <row r="3649" spans="1:9">
      <c r="A3649" t="s">
        <v>475</v>
      </c>
      <c r="B3649" t="s">
        <v>476</v>
      </c>
      <c r="C3649">
        <v>900000</v>
      </c>
      <c r="D3649">
        <v>18274</v>
      </c>
      <c r="F3649" t="s">
        <v>1014</v>
      </c>
      <c r="G3649" t="s">
        <v>1088</v>
      </c>
      <c r="H3649">
        <v>2021</v>
      </c>
      <c r="I3649">
        <v>0.31096404790878296</v>
      </c>
    </row>
    <row r="3650" spans="1:9">
      <c r="A3650" t="s">
        <v>475</v>
      </c>
      <c r="B3650" t="s">
        <v>476</v>
      </c>
      <c r="C3650">
        <v>900000</v>
      </c>
      <c r="D3650">
        <v>18274</v>
      </c>
      <c r="F3650" t="s">
        <v>1015</v>
      </c>
      <c r="G3650" t="s">
        <v>1064</v>
      </c>
      <c r="H3650">
        <v>2017</v>
      </c>
      <c r="I3650">
        <v>0.36</v>
      </c>
    </row>
    <row r="3651" spans="1:9">
      <c r="A3651" t="s">
        <v>475</v>
      </c>
      <c r="B3651" t="s">
        <v>476</v>
      </c>
      <c r="C3651">
        <v>900000</v>
      </c>
      <c r="D3651">
        <v>18274</v>
      </c>
      <c r="F3651" t="s">
        <v>1016</v>
      </c>
      <c r="G3651" t="s">
        <v>1064</v>
      </c>
      <c r="H3651">
        <v>2021</v>
      </c>
      <c r="I3651">
        <v>0.47165673971176147</v>
      </c>
    </row>
    <row r="3652" spans="1:9">
      <c r="A3652" t="s">
        <v>475</v>
      </c>
      <c r="B3652" t="s">
        <v>476</v>
      </c>
      <c r="C3652">
        <v>900000</v>
      </c>
      <c r="D3652">
        <v>18274</v>
      </c>
      <c r="F3652" t="s">
        <v>1017</v>
      </c>
      <c r="G3652" t="s">
        <v>1073</v>
      </c>
      <c r="H3652">
        <v>2018</v>
      </c>
      <c r="I3652">
        <v>47.1</v>
      </c>
    </row>
    <row r="3653" spans="1:9">
      <c r="A3653" t="s">
        <v>475</v>
      </c>
      <c r="B3653" t="s">
        <v>476</v>
      </c>
      <c r="C3653">
        <v>900000</v>
      </c>
      <c r="D3653">
        <v>18274</v>
      </c>
      <c r="F3653" t="s">
        <v>1018</v>
      </c>
      <c r="G3653" t="s">
        <v>1073</v>
      </c>
      <c r="H3653">
        <v>2022</v>
      </c>
      <c r="I3653">
        <v>43.4</v>
      </c>
    </row>
    <row r="3654" spans="1:9">
      <c r="A3654" t="s">
        <v>475</v>
      </c>
      <c r="B3654" t="s">
        <v>476</v>
      </c>
      <c r="C3654">
        <v>900000</v>
      </c>
      <c r="D3654">
        <v>18274</v>
      </c>
      <c r="F3654" t="s">
        <v>1019</v>
      </c>
      <c r="G3654" t="s">
        <v>1089</v>
      </c>
      <c r="H3654">
        <v>2018</v>
      </c>
      <c r="I3654">
        <v>34.799999999999997</v>
      </c>
    </row>
    <row r="3655" spans="1:9">
      <c r="A3655" t="s">
        <v>475</v>
      </c>
      <c r="B3655" t="s">
        <v>476</v>
      </c>
      <c r="C3655">
        <v>900000</v>
      </c>
      <c r="D3655">
        <v>18274</v>
      </c>
      <c r="F3655" t="s">
        <v>1020</v>
      </c>
      <c r="G3655" t="s">
        <v>1089</v>
      </c>
      <c r="H3655">
        <v>2022</v>
      </c>
      <c r="I3655">
        <v>54.3</v>
      </c>
    </row>
    <row r="3656" spans="1:9">
      <c r="A3656" t="s">
        <v>475</v>
      </c>
      <c r="B3656" t="s">
        <v>476</v>
      </c>
      <c r="C3656">
        <v>900000</v>
      </c>
      <c r="D3656">
        <v>18274</v>
      </c>
      <c r="F3656" t="s">
        <v>1021</v>
      </c>
      <c r="H3656">
        <v>2017</v>
      </c>
      <c r="I3656">
        <v>62</v>
      </c>
    </row>
    <row r="3657" spans="1:9">
      <c r="A3657" t="s">
        <v>475</v>
      </c>
      <c r="B3657" t="s">
        <v>476</v>
      </c>
      <c r="C3657">
        <v>900000</v>
      </c>
      <c r="D3657">
        <v>18274</v>
      </c>
      <c r="F3657" t="s">
        <v>1022</v>
      </c>
      <c r="H3657">
        <v>2022</v>
      </c>
      <c r="I3657">
        <v>56.4</v>
      </c>
    </row>
    <row r="3658" spans="1:9">
      <c r="A3658" t="s">
        <v>475</v>
      </c>
      <c r="B3658" t="s">
        <v>476</v>
      </c>
      <c r="C3658">
        <v>900000</v>
      </c>
      <c r="D3658">
        <v>18274</v>
      </c>
      <c r="F3658" t="s">
        <v>1023</v>
      </c>
      <c r="H3658">
        <v>2018</v>
      </c>
      <c r="I3658">
        <v>50</v>
      </c>
    </row>
    <row r="3659" spans="1:9">
      <c r="A3659" t="s">
        <v>475</v>
      </c>
      <c r="B3659" t="s">
        <v>476</v>
      </c>
      <c r="C3659">
        <v>900000</v>
      </c>
      <c r="D3659">
        <v>18274</v>
      </c>
      <c r="F3659" t="s">
        <v>1024</v>
      </c>
      <c r="H3659">
        <v>2022</v>
      </c>
      <c r="I3659">
        <v>50</v>
      </c>
    </row>
    <row r="3660" spans="1:9">
      <c r="A3660" t="s">
        <v>475</v>
      </c>
      <c r="B3660" t="s">
        <v>476</v>
      </c>
      <c r="C3660">
        <v>900000</v>
      </c>
      <c r="D3660">
        <v>18274</v>
      </c>
      <c r="F3660" t="s">
        <v>1025</v>
      </c>
      <c r="H3660">
        <v>2018</v>
      </c>
      <c r="I3660">
        <v>32.6</v>
      </c>
    </row>
    <row r="3661" spans="1:9">
      <c r="A3661" t="s">
        <v>475</v>
      </c>
      <c r="B3661" t="s">
        <v>476</v>
      </c>
      <c r="C3661">
        <v>900000</v>
      </c>
      <c r="D3661">
        <v>18274</v>
      </c>
      <c r="F3661" t="s">
        <v>1026</v>
      </c>
      <c r="H3661">
        <v>2019</v>
      </c>
      <c r="I3661">
        <v>1.8315532754258701</v>
      </c>
    </row>
    <row r="3662" spans="1:9">
      <c r="A3662" t="s">
        <v>475</v>
      </c>
      <c r="B3662" t="s">
        <v>476</v>
      </c>
      <c r="C3662">
        <v>900000</v>
      </c>
      <c r="D3662">
        <v>18274</v>
      </c>
      <c r="F3662" t="s">
        <v>1027</v>
      </c>
      <c r="H3662">
        <v>2015</v>
      </c>
      <c r="I3662">
        <v>0.46200000000000002</v>
      </c>
    </row>
    <row r="3663" spans="1:9">
      <c r="A3663" t="s">
        <v>475</v>
      </c>
      <c r="B3663" t="s">
        <v>476</v>
      </c>
      <c r="C3663">
        <v>900000</v>
      </c>
      <c r="D3663">
        <v>18274</v>
      </c>
      <c r="F3663" t="s">
        <v>1028</v>
      </c>
      <c r="H3663" t="s">
        <v>1056</v>
      </c>
      <c r="I3663">
        <v>0.57901996228561747</v>
      </c>
    </row>
    <row r="3664" spans="1:9">
      <c r="A3664" t="s">
        <v>475</v>
      </c>
      <c r="B3664" t="s">
        <v>476</v>
      </c>
      <c r="C3664">
        <v>900000</v>
      </c>
      <c r="D3664">
        <v>18274</v>
      </c>
      <c r="F3664" t="s">
        <v>1029</v>
      </c>
      <c r="H3664">
        <v>2017</v>
      </c>
      <c r="I3664">
        <v>16</v>
      </c>
    </row>
    <row r="3665" spans="1:9">
      <c r="A3665" t="s">
        <v>475</v>
      </c>
      <c r="B3665" t="s">
        <v>476</v>
      </c>
      <c r="C3665">
        <v>900000</v>
      </c>
      <c r="D3665">
        <v>18274</v>
      </c>
      <c r="F3665" t="s">
        <v>1030</v>
      </c>
      <c r="H3665">
        <v>2018</v>
      </c>
      <c r="I3665">
        <v>19.6078431372549</v>
      </c>
    </row>
    <row r="3666" spans="1:9">
      <c r="A3666" t="s">
        <v>475</v>
      </c>
      <c r="B3666" t="s">
        <v>476</v>
      </c>
      <c r="C3666">
        <v>900000</v>
      </c>
      <c r="D3666">
        <v>18274</v>
      </c>
      <c r="F3666" t="s">
        <v>1031</v>
      </c>
      <c r="H3666">
        <v>2021</v>
      </c>
      <c r="I3666">
        <v>21.568627450980401</v>
      </c>
    </row>
    <row r="3667" spans="1:9">
      <c r="A3667" t="s">
        <v>475</v>
      </c>
      <c r="B3667" t="s">
        <v>476</v>
      </c>
      <c r="C3667">
        <v>900000</v>
      </c>
      <c r="D3667">
        <v>18274</v>
      </c>
      <c r="F3667" t="s">
        <v>1032</v>
      </c>
      <c r="H3667">
        <v>2021</v>
      </c>
      <c r="I3667">
        <v>1.6506274622918541E-2</v>
      </c>
    </row>
    <row r="3668" spans="1:9">
      <c r="A3668" t="s">
        <v>475</v>
      </c>
      <c r="B3668" t="s">
        <v>476</v>
      </c>
      <c r="C3668">
        <v>900000</v>
      </c>
      <c r="D3668">
        <v>18274</v>
      </c>
      <c r="F3668" t="s">
        <v>1033</v>
      </c>
      <c r="H3668">
        <v>2019</v>
      </c>
      <c r="I3668">
        <v>1.6E-2</v>
      </c>
    </row>
    <row r="3669" spans="1:9">
      <c r="A3669" t="s">
        <v>477</v>
      </c>
      <c r="B3669" t="s">
        <v>478</v>
      </c>
      <c r="C3669">
        <v>6000000</v>
      </c>
      <c r="D3669">
        <v>303815</v>
      </c>
      <c r="E3669">
        <v>27.2</v>
      </c>
      <c r="F3669" t="s">
        <v>982</v>
      </c>
      <c r="G3669" t="s">
        <v>1065</v>
      </c>
      <c r="H3669">
        <v>2016</v>
      </c>
      <c r="I3669">
        <v>31.3</v>
      </c>
    </row>
    <row r="3670" spans="1:9">
      <c r="A3670" t="s">
        <v>477</v>
      </c>
      <c r="B3670" t="s">
        <v>478</v>
      </c>
      <c r="C3670">
        <v>6000000</v>
      </c>
      <c r="D3670">
        <v>303815</v>
      </c>
      <c r="E3670">
        <v>27.2</v>
      </c>
      <c r="F3670" t="s">
        <v>983</v>
      </c>
      <c r="G3670" t="s">
        <v>1065</v>
      </c>
      <c r="H3670">
        <v>2019</v>
      </c>
      <c r="I3670">
        <v>51.3</v>
      </c>
    </row>
    <row r="3671" spans="1:9">
      <c r="A3671" t="s">
        <v>477</v>
      </c>
      <c r="B3671" t="s">
        <v>478</v>
      </c>
      <c r="C3671">
        <v>6000000</v>
      </c>
      <c r="D3671">
        <v>303815</v>
      </c>
      <c r="E3671">
        <v>27.2</v>
      </c>
      <c r="F3671" t="s">
        <v>984</v>
      </c>
      <c r="G3671" t="s">
        <v>1066</v>
      </c>
      <c r="H3671">
        <v>2017</v>
      </c>
      <c r="I3671">
        <v>0.92</v>
      </c>
    </row>
    <row r="3672" spans="1:9">
      <c r="A3672" t="s">
        <v>477</v>
      </c>
      <c r="B3672" t="s">
        <v>478</v>
      </c>
      <c r="C3672">
        <v>6000000</v>
      </c>
      <c r="D3672">
        <v>303815</v>
      </c>
      <c r="E3672">
        <v>27.2</v>
      </c>
      <c r="F3672" t="s">
        <v>985</v>
      </c>
      <c r="G3672" t="s">
        <v>1066</v>
      </c>
      <c r="H3672">
        <v>2021</v>
      </c>
      <c r="I3672">
        <v>0.94</v>
      </c>
    </row>
    <row r="3673" spans="1:9">
      <c r="A3673" t="s">
        <v>477</v>
      </c>
      <c r="B3673" t="s">
        <v>478</v>
      </c>
      <c r="C3673">
        <v>6000000</v>
      </c>
      <c r="D3673">
        <v>303815</v>
      </c>
      <c r="E3673">
        <v>27.2</v>
      </c>
      <c r="F3673" t="s">
        <v>986</v>
      </c>
      <c r="G3673" t="s">
        <v>1074</v>
      </c>
      <c r="H3673">
        <v>2018</v>
      </c>
      <c r="I3673">
        <v>81.3</v>
      </c>
    </row>
    <row r="3674" spans="1:9">
      <c r="A3674" t="s">
        <v>477</v>
      </c>
      <c r="B3674" t="s">
        <v>478</v>
      </c>
      <c r="C3674">
        <v>6000000</v>
      </c>
      <c r="D3674">
        <v>303815</v>
      </c>
      <c r="E3674">
        <v>27.2</v>
      </c>
      <c r="F3674" t="s">
        <v>1034</v>
      </c>
      <c r="G3674" t="s">
        <v>1074</v>
      </c>
      <c r="H3674">
        <v>2018</v>
      </c>
      <c r="I3674">
        <v>0.4</v>
      </c>
    </row>
    <row r="3675" spans="1:9">
      <c r="A3675" t="s">
        <v>477</v>
      </c>
      <c r="B3675" t="s">
        <v>478</v>
      </c>
      <c r="C3675">
        <v>6000000</v>
      </c>
      <c r="D3675">
        <v>303815</v>
      </c>
      <c r="E3675">
        <v>27.2</v>
      </c>
      <c r="F3675" t="s">
        <v>1035</v>
      </c>
      <c r="G3675" t="s">
        <v>1075</v>
      </c>
      <c r="H3675" t="s">
        <v>1056</v>
      </c>
      <c r="I3675">
        <v>3.4745471809983099</v>
      </c>
    </row>
    <row r="3676" spans="1:9">
      <c r="A3676" t="s">
        <v>477</v>
      </c>
      <c r="B3676" t="s">
        <v>478</v>
      </c>
      <c r="C3676">
        <v>6000000</v>
      </c>
      <c r="D3676">
        <v>303815</v>
      </c>
      <c r="E3676">
        <v>27.2</v>
      </c>
      <c r="F3676" t="s">
        <v>1036</v>
      </c>
      <c r="G3676" t="s">
        <v>1075</v>
      </c>
      <c r="H3676">
        <v>2018</v>
      </c>
      <c r="I3676">
        <v>265.018680600984</v>
      </c>
    </row>
    <row r="3677" spans="1:9">
      <c r="A3677" t="s">
        <v>477</v>
      </c>
      <c r="B3677" t="s">
        <v>478</v>
      </c>
      <c r="C3677">
        <v>6000000</v>
      </c>
      <c r="D3677">
        <v>303815</v>
      </c>
      <c r="E3677">
        <v>27.2</v>
      </c>
      <c r="F3677" t="s">
        <v>1037</v>
      </c>
      <c r="G3677" t="s">
        <v>1075</v>
      </c>
      <c r="H3677">
        <v>2019</v>
      </c>
      <c r="I3677">
        <v>268.25390712421199</v>
      </c>
    </row>
    <row r="3678" spans="1:9">
      <c r="A3678" t="s">
        <v>477</v>
      </c>
      <c r="B3678" t="s">
        <v>478</v>
      </c>
      <c r="C3678">
        <v>6000000</v>
      </c>
      <c r="D3678">
        <v>303815</v>
      </c>
      <c r="E3678">
        <v>27.2</v>
      </c>
      <c r="F3678" t="s">
        <v>1038</v>
      </c>
      <c r="G3678" t="s">
        <v>1076</v>
      </c>
      <c r="H3678">
        <v>2020</v>
      </c>
      <c r="I3678">
        <v>262.08606284247901</v>
      </c>
    </row>
    <row r="3679" spans="1:9">
      <c r="A3679" t="s">
        <v>477</v>
      </c>
      <c r="B3679" t="s">
        <v>478</v>
      </c>
      <c r="C3679">
        <v>6000000</v>
      </c>
      <c r="D3679">
        <v>303815</v>
      </c>
      <c r="E3679">
        <v>27.2</v>
      </c>
      <c r="F3679" t="s">
        <v>1039</v>
      </c>
      <c r="G3679" t="s">
        <v>1076</v>
      </c>
      <c r="H3679">
        <v>2021</v>
      </c>
      <c r="I3679">
        <v>271.19236675076201</v>
      </c>
    </row>
    <row r="3680" spans="1:9">
      <c r="A3680" t="s">
        <v>477</v>
      </c>
      <c r="B3680" t="s">
        <v>478</v>
      </c>
      <c r="C3680">
        <v>6000000</v>
      </c>
      <c r="D3680">
        <v>303815</v>
      </c>
      <c r="E3680">
        <v>27.2</v>
      </c>
      <c r="F3680" t="s">
        <v>987</v>
      </c>
      <c r="G3680" t="s">
        <v>1076</v>
      </c>
      <c r="H3680">
        <v>2018</v>
      </c>
      <c r="I3680">
        <v>49580.605195283701</v>
      </c>
    </row>
    <row r="3681" spans="1:9">
      <c r="A3681" t="s">
        <v>477</v>
      </c>
      <c r="B3681" t="s">
        <v>478</v>
      </c>
      <c r="C3681">
        <v>6000000</v>
      </c>
      <c r="D3681">
        <v>303815</v>
      </c>
      <c r="E3681">
        <v>27.2</v>
      </c>
      <c r="F3681" t="s">
        <v>988</v>
      </c>
      <c r="G3681" t="s">
        <v>1077</v>
      </c>
      <c r="H3681">
        <v>2019</v>
      </c>
      <c r="I3681">
        <v>50321.539690722901</v>
      </c>
    </row>
    <row r="3682" spans="1:9">
      <c r="A3682" t="s">
        <v>477</v>
      </c>
      <c r="B3682" t="s">
        <v>478</v>
      </c>
      <c r="C3682">
        <v>6000000</v>
      </c>
      <c r="D3682">
        <v>303815</v>
      </c>
      <c r="E3682">
        <v>27.2</v>
      </c>
      <c r="F3682" t="s">
        <v>989</v>
      </c>
      <c r="G3682" t="s">
        <v>1077</v>
      </c>
      <c r="H3682">
        <v>2020</v>
      </c>
      <c r="I3682">
        <v>50937.160753972603</v>
      </c>
    </row>
    <row r="3683" spans="1:9">
      <c r="A3683" t="s">
        <v>477</v>
      </c>
      <c r="B3683" t="s">
        <v>478</v>
      </c>
      <c r="C3683">
        <v>6000000</v>
      </c>
      <c r="D3683">
        <v>303815</v>
      </c>
      <c r="E3683">
        <v>27.2</v>
      </c>
      <c r="F3683" t="s">
        <v>990</v>
      </c>
      <c r="G3683" t="s">
        <v>1061</v>
      </c>
      <c r="H3683">
        <v>2021</v>
      </c>
      <c r="I3683">
        <v>55006.645307223698</v>
      </c>
    </row>
    <row r="3684" spans="1:9">
      <c r="A3684" t="s">
        <v>477</v>
      </c>
      <c r="B3684" t="s">
        <v>478</v>
      </c>
      <c r="C3684">
        <v>6000000</v>
      </c>
      <c r="D3684">
        <v>303815</v>
      </c>
      <c r="E3684">
        <v>27.2</v>
      </c>
      <c r="F3684" t="s">
        <v>991</v>
      </c>
      <c r="G3684" t="s">
        <v>1061</v>
      </c>
      <c r="H3684">
        <v>2018</v>
      </c>
      <c r="I3684">
        <v>1.14194750876192</v>
      </c>
    </row>
    <row r="3685" spans="1:9">
      <c r="A3685" t="s">
        <v>477</v>
      </c>
      <c r="B3685" t="s">
        <v>478</v>
      </c>
      <c r="C3685">
        <v>6000000</v>
      </c>
      <c r="D3685">
        <v>303815</v>
      </c>
      <c r="E3685">
        <v>27.2</v>
      </c>
      <c r="F3685" t="s">
        <v>992</v>
      </c>
      <c r="G3685" t="s">
        <v>1061</v>
      </c>
      <c r="H3685" t="s">
        <v>1057</v>
      </c>
      <c r="I3685">
        <v>3.4745471809983099</v>
      </c>
    </row>
    <row r="3686" spans="1:9">
      <c r="A3686" t="s">
        <v>477</v>
      </c>
      <c r="B3686" t="s">
        <v>478</v>
      </c>
      <c r="C3686">
        <v>6000000</v>
      </c>
      <c r="D3686">
        <v>303815</v>
      </c>
      <c r="E3686">
        <v>27.2</v>
      </c>
      <c r="F3686" t="s">
        <v>1040</v>
      </c>
      <c r="G3686" t="s">
        <v>1061</v>
      </c>
      <c r="H3686">
        <v>2014</v>
      </c>
      <c r="I3686">
        <v>7.1023697853088397</v>
      </c>
    </row>
    <row r="3687" spans="1:9">
      <c r="A3687" t="s">
        <v>477</v>
      </c>
      <c r="B3687" t="s">
        <v>478</v>
      </c>
      <c r="C3687">
        <v>6000000</v>
      </c>
      <c r="D3687">
        <v>303815</v>
      </c>
      <c r="E3687">
        <v>27.2</v>
      </c>
      <c r="F3687" t="s">
        <v>1041</v>
      </c>
      <c r="G3687" t="s">
        <v>1061</v>
      </c>
      <c r="H3687">
        <v>2015</v>
      </c>
      <c r="I3687">
        <v>7.0320801734924299</v>
      </c>
    </row>
    <row r="3688" spans="1:9">
      <c r="A3688" t="s">
        <v>477</v>
      </c>
      <c r="B3688" t="s">
        <v>478</v>
      </c>
      <c r="C3688">
        <v>6000000</v>
      </c>
      <c r="D3688">
        <v>303815</v>
      </c>
      <c r="E3688">
        <v>27.2</v>
      </c>
      <c r="F3688" t="s">
        <v>1042</v>
      </c>
      <c r="G3688" t="s">
        <v>1061</v>
      </c>
      <c r="H3688">
        <v>2016</v>
      </c>
      <c r="I3688">
        <v>6.8515300750732404</v>
      </c>
    </row>
    <row r="3689" spans="1:9">
      <c r="A3689" t="s">
        <v>477</v>
      </c>
      <c r="B3689" t="s">
        <v>478</v>
      </c>
      <c r="C3689">
        <v>6000000</v>
      </c>
      <c r="D3689">
        <v>303815</v>
      </c>
      <c r="E3689">
        <v>27.2</v>
      </c>
      <c r="F3689" t="s">
        <v>1043</v>
      </c>
      <c r="G3689" t="s">
        <v>1061</v>
      </c>
      <c r="H3689">
        <v>2017</v>
      </c>
      <c r="I3689">
        <v>6.3631100654602104</v>
      </c>
    </row>
    <row r="3690" spans="1:9">
      <c r="A3690" t="s">
        <v>477</v>
      </c>
      <c r="B3690" t="s">
        <v>478</v>
      </c>
      <c r="C3690">
        <v>6000000</v>
      </c>
      <c r="D3690">
        <v>303815</v>
      </c>
      <c r="E3690">
        <v>27.2</v>
      </c>
      <c r="F3690" t="s">
        <v>1044</v>
      </c>
      <c r="G3690" t="s">
        <v>1063</v>
      </c>
      <c r="H3690">
        <v>2018</v>
      </c>
      <c r="I3690">
        <v>6.2754201889038104</v>
      </c>
    </row>
    <row r="3691" spans="1:9">
      <c r="A3691" t="s">
        <v>477</v>
      </c>
      <c r="B3691" t="s">
        <v>478</v>
      </c>
      <c r="C3691">
        <v>6000000</v>
      </c>
      <c r="D3691">
        <v>303815</v>
      </c>
      <c r="E3691">
        <v>27.2</v>
      </c>
      <c r="F3691" t="s">
        <v>1048</v>
      </c>
      <c r="G3691" t="s">
        <v>1092</v>
      </c>
      <c r="H3691" t="s">
        <v>1057</v>
      </c>
      <c r="I3691">
        <v>6.2754201889038104</v>
      </c>
    </row>
    <row r="3692" spans="1:9">
      <c r="A3692" t="s">
        <v>477</v>
      </c>
      <c r="B3692" t="s">
        <v>478</v>
      </c>
      <c r="C3692">
        <v>6000000</v>
      </c>
      <c r="D3692">
        <v>303815</v>
      </c>
      <c r="E3692">
        <v>27.2</v>
      </c>
      <c r="F3692" t="s">
        <v>1049</v>
      </c>
      <c r="G3692" t="s">
        <v>1062</v>
      </c>
      <c r="H3692">
        <v>2015</v>
      </c>
      <c r="I3692">
        <v>3669</v>
      </c>
    </row>
    <row r="3693" spans="1:9">
      <c r="A3693" t="s">
        <v>477</v>
      </c>
      <c r="B3693" t="s">
        <v>478</v>
      </c>
      <c r="C3693">
        <v>6000000</v>
      </c>
      <c r="D3693">
        <v>303815</v>
      </c>
      <c r="E3693">
        <v>27.2</v>
      </c>
      <c r="F3693" t="s">
        <v>1050</v>
      </c>
      <c r="G3693" t="s">
        <v>1062</v>
      </c>
      <c r="H3693">
        <v>2018</v>
      </c>
      <c r="I3693">
        <v>4515.6772460900002</v>
      </c>
    </row>
    <row r="3694" spans="1:9">
      <c r="A3694" t="s">
        <v>477</v>
      </c>
      <c r="B3694" t="s">
        <v>478</v>
      </c>
      <c r="C3694">
        <v>6000000</v>
      </c>
      <c r="D3694">
        <v>303815</v>
      </c>
      <c r="E3694">
        <v>27.2</v>
      </c>
      <c r="F3694" t="s">
        <v>1051</v>
      </c>
      <c r="G3694" t="s">
        <v>1078</v>
      </c>
      <c r="H3694">
        <v>2019</v>
      </c>
      <c r="I3694">
        <v>4450.3027343800004</v>
      </c>
    </row>
    <row r="3695" spans="1:9">
      <c r="A3695" t="s">
        <v>477</v>
      </c>
      <c r="B3695" t="s">
        <v>478</v>
      </c>
      <c r="C3695">
        <v>6000000</v>
      </c>
      <c r="D3695">
        <v>303815</v>
      </c>
      <c r="E3695">
        <v>27.2</v>
      </c>
      <c r="F3695" t="s">
        <v>993</v>
      </c>
      <c r="G3695" t="s">
        <v>1078</v>
      </c>
      <c r="H3695">
        <v>2020</v>
      </c>
      <c r="I3695">
        <v>23</v>
      </c>
    </row>
    <row r="3696" spans="1:9">
      <c r="A3696" t="s">
        <v>477</v>
      </c>
      <c r="B3696" t="s">
        <v>478</v>
      </c>
      <c r="C3696">
        <v>6000000</v>
      </c>
      <c r="D3696">
        <v>303815</v>
      </c>
      <c r="E3696">
        <v>27.2</v>
      </c>
      <c r="F3696" t="s">
        <v>994</v>
      </c>
      <c r="G3696" t="s">
        <v>1079</v>
      </c>
      <c r="H3696" t="s">
        <v>1058</v>
      </c>
      <c r="I3696">
        <v>3</v>
      </c>
    </row>
    <row r="3697" spans="1:9">
      <c r="A3697" t="s">
        <v>477</v>
      </c>
      <c r="B3697" t="s">
        <v>478</v>
      </c>
      <c r="C3697">
        <v>6000000</v>
      </c>
      <c r="D3697">
        <v>303815</v>
      </c>
      <c r="E3697">
        <v>27.2</v>
      </c>
      <c r="F3697" t="s">
        <v>1052</v>
      </c>
      <c r="G3697" t="s">
        <v>1079</v>
      </c>
      <c r="H3697">
        <v>2014</v>
      </c>
      <c r="I3697">
        <v>7.1515598300000001</v>
      </c>
    </row>
    <row r="3698" spans="1:9">
      <c r="A3698" t="s">
        <v>477</v>
      </c>
      <c r="B3698" t="s">
        <v>478</v>
      </c>
      <c r="C3698">
        <v>6000000</v>
      </c>
      <c r="D3698">
        <v>303815</v>
      </c>
      <c r="E3698">
        <v>27.2</v>
      </c>
      <c r="F3698" t="s">
        <v>1053</v>
      </c>
      <c r="G3698" t="s">
        <v>1093</v>
      </c>
      <c r="H3698">
        <v>2018</v>
      </c>
      <c r="I3698">
        <v>6.2754201889038104</v>
      </c>
    </row>
    <row r="3699" spans="1:9">
      <c r="A3699" t="s">
        <v>477</v>
      </c>
      <c r="B3699" t="s">
        <v>478</v>
      </c>
      <c r="C3699">
        <v>6000000</v>
      </c>
      <c r="D3699">
        <v>303815</v>
      </c>
      <c r="E3699">
        <v>27.2</v>
      </c>
      <c r="F3699" t="s">
        <v>995</v>
      </c>
      <c r="G3699" t="s">
        <v>1080</v>
      </c>
      <c r="H3699">
        <v>2018</v>
      </c>
      <c r="I3699">
        <v>6.2754201889038104</v>
      </c>
    </row>
    <row r="3700" spans="1:9">
      <c r="A3700" t="s">
        <v>477</v>
      </c>
      <c r="B3700" t="s">
        <v>478</v>
      </c>
      <c r="C3700">
        <v>6000000</v>
      </c>
      <c r="D3700">
        <v>303815</v>
      </c>
      <c r="E3700">
        <v>27.2</v>
      </c>
      <c r="F3700" t="s">
        <v>997</v>
      </c>
      <c r="G3700" t="s">
        <v>1081</v>
      </c>
      <c r="H3700">
        <v>2018</v>
      </c>
      <c r="I3700">
        <v>1.3271000385284399</v>
      </c>
    </row>
    <row r="3701" spans="1:9">
      <c r="A3701" t="s">
        <v>477</v>
      </c>
      <c r="B3701" t="s">
        <v>478</v>
      </c>
      <c r="C3701">
        <v>6000000</v>
      </c>
      <c r="D3701">
        <v>303815</v>
      </c>
      <c r="E3701">
        <v>27.2</v>
      </c>
      <c r="F3701" t="s">
        <v>999</v>
      </c>
      <c r="G3701" t="s">
        <v>1067</v>
      </c>
      <c r="H3701">
        <v>2018</v>
      </c>
      <c r="I3701">
        <v>9</v>
      </c>
    </row>
    <row r="3702" spans="1:9">
      <c r="A3702" t="s">
        <v>477</v>
      </c>
      <c r="B3702" t="s">
        <v>478</v>
      </c>
      <c r="C3702">
        <v>6000000</v>
      </c>
      <c r="D3702">
        <v>303815</v>
      </c>
      <c r="E3702">
        <v>27.2</v>
      </c>
      <c r="F3702" t="s">
        <v>1000</v>
      </c>
      <c r="G3702" t="s">
        <v>1067</v>
      </c>
      <c r="H3702">
        <v>2021</v>
      </c>
      <c r="I3702">
        <v>7.5250000953674299</v>
      </c>
    </row>
    <row r="3703" spans="1:9">
      <c r="A3703" t="s">
        <v>477</v>
      </c>
      <c r="B3703" t="s">
        <v>478</v>
      </c>
      <c r="C3703">
        <v>6000000</v>
      </c>
      <c r="D3703">
        <v>303815</v>
      </c>
      <c r="E3703">
        <v>27.2</v>
      </c>
      <c r="F3703" t="s">
        <v>1001</v>
      </c>
      <c r="G3703" t="s">
        <v>1068</v>
      </c>
      <c r="H3703" t="s">
        <v>1056</v>
      </c>
      <c r="I3703">
        <v>0</v>
      </c>
    </row>
    <row r="3704" spans="1:9">
      <c r="A3704" t="s">
        <v>477</v>
      </c>
      <c r="B3704" t="s">
        <v>478</v>
      </c>
      <c r="C3704">
        <v>6000000</v>
      </c>
      <c r="D3704">
        <v>303815</v>
      </c>
      <c r="E3704">
        <v>27.2</v>
      </c>
      <c r="F3704" t="s">
        <v>1002</v>
      </c>
      <c r="G3704" t="s">
        <v>1068</v>
      </c>
      <c r="H3704">
        <v>2020</v>
      </c>
      <c r="I3704">
        <v>100</v>
      </c>
    </row>
    <row r="3705" spans="1:9">
      <c r="A3705" t="s">
        <v>477</v>
      </c>
      <c r="B3705" t="s">
        <v>478</v>
      </c>
      <c r="C3705">
        <v>6000000</v>
      </c>
      <c r="D3705">
        <v>303815</v>
      </c>
      <c r="E3705">
        <v>27.2</v>
      </c>
      <c r="F3705" t="s">
        <v>1003</v>
      </c>
      <c r="G3705" t="s">
        <v>1069</v>
      </c>
      <c r="H3705">
        <v>2018</v>
      </c>
      <c r="I3705">
        <v>40</v>
      </c>
    </row>
    <row r="3706" spans="1:9">
      <c r="A3706" t="s">
        <v>477</v>
      </c>
      <c r="B3706" t="s">
        <v>478</v>
      </c>
      <c r="C3706">
        <v>6000000</v>
      </c>
      <c r="D3706">
        <v>303815</v>
      </c>
      <c r="E3706">
        <v>27.2</v>
      </c>
      <c r="F3706" t="s">
        <v>1004</v>
      </c>
      <c r="G3706" t="s">
        <v>1069</v>
      </c>
      <c r="H3706">
        <v>2022</v>
      </c>
      <c r="I3706">
        <v>40</v>
      </c>
    </row>
    <row r="3707" spans="1:9">
      <c r="A3707" t="s">
        <v>477</v>
      </c>
      <c r="B3707" t="s">
        <v>478</v>
      </c>
      <c r="C3707">
        <v>6000000</v>
      </c>
      <c r="D3707">
        <v>303815</v>
      </c>
      <c r="E3707">
        <v>27.2</v>
      </c>
      <c r="F3707" t="s">
        <v>1005</v>
      </c>
      <c r="G3707" t="s">
        <v>1070</v>
      </c>
      <c r="H3707">
        <v>2018</v>
      </c>
      <c r="I3707">
        <v>60</v>
      </c>
    </row>
    <row r="3708" spans="1:9">
      <c r="A3708" t="s">
        <v>477</v>
      </c>
      <c r="B3708" t="s">
        <v>478</v>
      </c>
      <c r="C3708">
        <v>6000000</v>
      </c>
      <c r="D3708">
        <v>303815</v>
      </c>
      <c r="E3708">
        <v>27.2</v>
      </c>
      <c r="F3708" t="s">
        <v>1006</v>
      </c>
      <c r="G3708" t="s">
        <v>1070</v>
      </c>
      <c r="H3708">
        <v>2022</v>
      </c>
      <c r="I3708">
        <v>60</v>
      </c>
    </row>
    <row r="3709" spans="1:9">
      <c r="A3709" t="s">
        <v>477</v>
      </c>
      <c r="B3709" t="s">
        <v>478</v>
      </c>
      <c r="C3709">
        <v>6000000</v>
      </c>
      <c r="D3709">
        <v>303815</v>
      </c>
      <c r="E3709">
        <v>27.2</v>
      </c>
      <c r="F3709" t="s">
        <v>1007</v>
      </c>
      <c r="G3709" t="s">
        <v>1071</v>
      </c>
      <c r="H3709">
        <v>2017</v>
      </c>
      <c r="I3709">
        <v>1.07</v>
      </c>
    </row>
    <row r="3710" spans="1:9">
      <c r="A3710" t="s">
        <v>477</v>
      </c>
      <c r="B3710" t="s">
        <v>478</v>
      </c>
      <c r="C3710">
        <v>6000000</v>
      </c>
      <c r="D3710">
        <v>303815</v>
      </c>
      <c r="E3710">
        <v>27.2</v>
      </c>
      <c r="F3710" t="s">
        <v>1008</v>
      </c>
      <c r="G3710" t="s">
        <v>1071</v>
      </c>
      <c r="H3710">
        <v>2021</v>
      </c>
      <c r="I3710">
        <v>0.98190778493881226</v>
      </c>
    </row>
    <row r="3711" spans="1:9">
      <c r="A3711" t="s">
        <v>477</v>
      </c>
      <c r="B3711" t="s">
        <v>478</v>
      </c>
      <c r="C3711">
        <v>6000000</v>
      </c>
      <c r="D3711">
        <v>303815</v>
      </c>
      <c r="E3711">
        <v>27.2</v>
      </c>
      <c r="F3711" t="s">
        <v>1009</v>
      </c>
      <c r="G3711" t="s">
        <v>1082</v>
      </c>
      <c r="H3711">
        <v>2017</v>
      </c>
      <c r="I3711">
        <v>1.94</v>
      </c>
    </row>
    <row r="3712" spans="1:9">
      <c r="A3712" t="s">
        <v>477</v>
      </c>
      <c r="B3712" t="s">
        <v>478</v>
      </c>
      <c r="C3712">
        <v>6000000</v>
      </c>
      <c r="D3712">
        <v>303815</v>
      </c>
      <c r="E3712">
        <v>27.2</v>
      </c>
      <c r="F3712" t="s">
        <v>1010</v>
      </c>
      <c r="G3712" t="s">
        <v>1083</v>
      </c>
      <c r="H3712">
        <v>2021</v>
      </c>
      <c r="I3712">
        <v>1.9604417085647583</v>
      </c>
    </row>
    <row r="3713" spans="1:9">
      <c r="A3713" t="s">
        <v>477</v>
      </c>
      <c r="B3713" t="s">
        <v>478</v>
      </c>
      <c r="C3713">
        <v>6000000</v>
      </c>
      <c r="D3713">
        <v>303815</v>
      </c>
      <c r="E3713">
        <v>27.2</v>
      </c>
      <c r="F3713" t="s">
        <v>1011</v>
      </c>
      <c r="G3713" t="s">
        <v>1072</v>
      </c>
      <c r="H3713">
        <v>2017</v>
      </c>
      <c r="I3713">
        <v>1.82</v>
      </c>
    </row>
    <row r="3714" spans="1:9">
      <c r="A3714" t="s">
        <v>477</v>
      </c>
      <c r="B3714" t="s">
        <v>478</v>
      </c>
      <c r="C3714">
        <v>6000000</v>
      </c>
      <c r="D3714">
        <v>303815</v>
      </c>
      <c r="E3714">
        <v>27.2</v>
      </c>
      <c r="F3714" t="s">
        <v>1012</v>
      </c>
      <c r="G3714" t="s">
        <v>1084</v>
      </c>
      <c r="H3714">
        <v>2021</v>
      </c>
      <c r="I3714">
        <v>1.8980755805969238</v>
      </c>
    </row>
    <row r="3715" spans="1:9">
      <c r="A3715" t="s">
        <v>477</v>
      </c>
      <c r="B3715" t="s">
        <v>478</v>
      </c>
      <c r="C3715">
        <v>6000000</v>
      </c>
      <c r="D3715">
        <v>303815</v>
      </c>
      <c r="E3715">
        <v>27.2</v>
      </c>
      <c r="F3715" t="s">
        <v>1013</v>
      </c>
      <c r="G3715" t="s">
        <v>1085</v>
      </c>
      <c r="H3715">
        <v>2017</v>
      </c>
      <c r="I3715">
        <v>2.0299999999999998</v>
      </c>
    </row>
    <row r="3716" spans="1:9">
      <c r="A3716" t="s">
        <v>477</v>
      </c>
      <c r="B3716" t="s">
        <v>478</v>
      </c>
      <c r="C3716">
        <v>6000000</v>
      </c>
      <c r="D3716">
        <v>303815</v>
      </c>
      <c r="E3716">
        <v>27.2</v>
      </c>
      <c r="F3716" t="s">
        <v>1014</v>
      </c>
      <c r="G3716" t="s">
        <v>1088</v>
      </c>
      <c r="H3716">
        <v>2021</v>
      </c>
      <c r="I3716">
        <v>2.057868480682373</v>
      </c>
    </row>
    <row r="3717" spans="1:9">
      <c r="A3717" t="s">
        <v>477</v>
      </c>
      <c r="B3717" t="s">
        <v>478</v>
      </c>
      <c r="C3717">
        <v>6000000</v>
      </c>
      <c r="D3717">
        <v>303815</v>
      </c>
      <c r="E3717">
        <v>27.2</v>
      </c>
      <c r="F3717" t="s">
        <v>1015</v>
      </c>
      <c r="G3717" t="s">
        <v>1064</v>
      </c>
      <c r="H3717">
        <v>2017</v>
      </c>
      <c r="I3717">
        <v>2.2200000000000002</v>
      </c>
    </row>
    <row r="3718" spans="1:9">
      <c r="A3718" t="s">
        <v>477</v>
      </c>
      <c r="B3718" t="s">
        <v>478</v>
      </c>
      <c r="C3718">
        <v>6000000</v>
      </c>
      <c r="D3718">
        <v>303815</v>
      </c>
      <c r="E3718">
        <v>27.2</v>
      </c>
      <c r="F3718" t="s">
        <v>1016</v>
      </c>
      <c r="G3718" t="s">
        <v>1064</v>
      </c>
      <c r="H3718">
        <v>2021</v>
      </c>
      <c r="I3718">
        <v>2.2700767517089844</v>
      </c>
    </row>
    <row r="3719" spans="1:9">
      <c r="A3719" t="s">
        <v>477</v>
      </c>
      <c r="B3719" t="s">
        <v>478</v>
      </c>
      <c r="C3719">
        <v>6000000</v>
      </c>
      <c r="D3719">
        <v>303815</v>
      </c>
      <c r="E3719">
        <v>27.2</v>
      </c>
      <c r="F3719" t="s">
        <v>1017</v>
      </c>
      <c r="G3719" t="s">
        <v>1073</v>
      </c>
      <c r="H3719">
        <v>2018</v>
      </c>
      <c r="I3719">
        <v>82.7</v>
      </c>
    </row>
    <row r="3720" spans="1:9">
      <c r="A3720" t="s">
        <v>477</v>
      </c>
      <c r="B3720" t="s">
        <v>478</v>
      </c>
      <c r="C3720">
        <v>6000000</v>
      </c>
      <c r="D3720">
        <v>303815</v>
      </c>
      <c r="E3720">
        <v>27.2</v>
      </c>
      <c r="F3720" t="s">
        <v>1018</v>
      </c>
      <c r="G3720" t="s">
        <v>1073</v>
      </c>
      <c r="H3720">
        <v>2022</v>
      </c>
      <c r="I3720">
        <v>97.8</v>
      </c>
    </row>
    <row r="3721" spans="1:9">
      <c r="A3721" t="s">
        <v>477</v>
      </c>
      <c r="B3721" t="s">
        <v>478</v>
      </c>
      <c r="C3721">
        <v>6000000</v>
      </c>
      <c r="D3721">
        <v>303815</v>
      </c>
      <c r="E3721">
        <v>27.2</v>
      </c>
      <c r="F3721" t="s">
        <v>1019</v>
      </c>
      <c r="G3721" t="s">
        <v>1089</v>
      </c>
      <c r="H3721">
        <v>2018</v>
      </c>
      <c r="I3721">
        <v>89.8</v>
      </c>
    </row>
    <row r="3722" spans="1:9">
      <c r="A3722" t="s">
        <v>477</v>
      </c>
      <c r="B3722" t="s">
        <v>478</v>
      </c>
      <c r="C3722">
        <v>6000000</v>
      </c>
      <c r="D3722">
        <v>303815</v>
      </c>
      <c r="E3722">
        <v>27.2</v>
      </c>
      <c r="F3722" t="s">
        <v>1020</v>
      </c>
      <c r="G3722" t="s">
        <v>1089</v>
      </c>
      <c r="H3722">
        <v>2022</v>
      </c>
      <c r="I3722">
        <v>96.4</v>
      </c>
    </row>
    <row r="3723" spans="1:9">
      <c r="A3723" t="s">
        <v>477</v>
      </c>
      <c r="B3723" t="s">
        <v>478</v>
      </c>
      <c r="C3723">
        <v>6000000</v>
      </c>
      <c r="D3723">
        <v>303815</v>
      </c>
      <c r="E3723">
        <v>27.2</v>
      </c>
      <c r="F3723" t="s">
        <v>1021</v>
      </c>
      <c r="H3723">
        <v>2017</v>
      </c>
      <c r="I3723">
        <v>74.099999999999994</v>
      </c>
    </row>
    <row r="3724" spans="1:9">
      <c r="A3724" t="s">
        <v>477</v>
      </c>
      <c r="B3724" t="s">
        <v>478</v>
      </c>
      <c r="C3724">
        <v>6000000</v>
      </c>
      <c r="D3724">
        <v>303815</v>
      </c>
      <c r="E3724">
        <v>27.2</v>
      </c>
      <c r="F3724" t="s">
        <v>1022</v>
      </c>
      <c r="H3724">
        <v>2022</v>
      </c>
      <c r="I3724">
        <v>78.3</v>
      </c>
    </row>
    <row r="3725" spans="1:9">
      <c r="A3725" t="s">
        <v>477</v>
      </c>
      <c r="B3725" t="s">
        <v>478</v>
      </c>
      <c r="C3725">
        <v>6000000</v>
      </c>
      <c r="D3725">
        <v>303815</v>
      </c>
      <c r="E3725">
        <v>27.2</v>
      </c>
      <c r="F3725" t="s">
        <v>1023</v>
      </c>
      <c r="H3725">
        <v>2018</v>
      </c>
      <c r="I3725">
        <v>80</v>
      </c>
    </row>
    <row r="3726" spans="1:9">
      <c r="A3726" t="s">
        <v>477</v>
      </c>
      <c r="B3726" t="s">
        <v>478</v>
      </c>
      <c r="C3726">
        <v>6000000</v>
      </c>
      <c r="D3726">
        <v>303815</v>
      </c>
      <c r="E3726">
        <v>27.2</v>
      </c>
      <c r="F3726" t="s">
        <v>1024</v>
      </c>
      <c r="H3726">
        <v>2022</v>
      </c>
      <c r="I3726">
        <v>80</v>
      </c>
    </row>
    <row r="3727" spans="1:9">
      <c r="A3727" t="s">
        <v>477</v>
      </c>
      <c r="B3727" t="s">
        <v>478</v>
      </c>
      <c r="C3727">
        <v>6000000</v>
      </c>
      <c r="D3727">
        <v>303815</v>
      </c>
      <c r="E3727">
        <v>27.2</v>
      </c>
      <c r="F3727" t="s">
        <v>1025</v>
      </c>
      <c r="H3727">
        <v>2018</v>
      </c>
      <c r="I3727">
        <v>57.1</v>
      </c>
    </row>
    <row r="3728" spans="1:9">
      <c r="A3728" t="s">
        <v>477</v>
      </c>
      <c r="B3728" t="s">
        <v>478</v>
      </c>
      <c r="C3728">
        <v>6000000</v>
      </c>
      <c r="D3728">
        <v>303815</v>
      </c>
      <c r="E3728">
        <v>27.2</v>
      </c>
      <c r="F3728" t="s">
        <v>1026</v>
      </c>
      <c r="H3728">
        <v>2019</v>
      </c>
      <c r="I3728">
        <v>7.3728547608200801</v>
      </c>
    </row>
    <row r="3729" spans="1:9">
      <c r="A3729" t="s">
        <v>477</v>
      </c>
      <c r="B3729" t="s">
        <v>478</v>
      </c>
      <c r="C3729">
        <v>6000000</v>
      </c>
      <c r="D3729">
        <v>303815</v>
      </c>
      <c r="E3729">
        <v>27.2</v>
      </c>
      <c r="F3729" t="s">
        <v>1027</v>
      </c>
      <c r="H3729">
        <v>2015</v>
      </c>
      <c r="I3729">
        <v>0.46300000000000002</v>
      </c>
    </row>
    <row r="3730" spans="1:9">
      <c r="A3730" t="s">
        <v>477</v>
      </c>
      <c r="B3730" t="s">
        <v>478</v>
      </c>
      <c r="C3730">
        <v>6000000</v>
      </c>
      <c r="D3730">
        <v>303815</v>
      </c>
      <c r="E3730">
        <v>27.2</v>
      </c>
      <c r="F3730" t="s">
        <v>1028</v>
      </c>
      <c r="H3730" t="s">
        <v>1056</v>
      </c>
      <c r="I3730">
        <v>0.5322108782613888</v>
      </c>
    </row>
    <row r="3731" spans="1:9">
      <c r="A3731" t="s">
        <v>477</v>
      </c>
      <c r="B3731" t="s">
        <v>478</v>
      </c>
      <c r="C3731">
        <v>6000000</v>
      </c>
      <c r="D3731">
        <v>303815</v>
      </c>
      <c r="E3731">
        <v>27.2</v>
      </c>
      <c r="F3731" t="s">
        <v>1029</v>
      </c>
      <c r="H3731">
        <v>2017</v>
      </c>
      <c r="I3731">
        <v>42</v>
      </c>
    </row>
    <row r="3732" spans="1:9">
      <c r="A3732" t="s">
        <v>477</v>
      </c>
      <c r="B3732" t="s">
        <v>478</v>
      </c>
      <c r="C3732">
        <v>6000000</v>
      </c>
      <c r="D3732">
        <v>303815</v>
      </c>
      <c r="E3732">
        <v>27.2</v>
      </c>
      <c r="F3732" t="s">
        <v>1030</v>
      </c>
      <c r="H3732">
        <v>2018</v>
      </c>
      <c r="I3732">
        <v>42</v>
      </c>
    </row>
    <row r="3733" spans="1:9">
      <c r="A3733" t="s">
        <v>477</v>
      </c>
      <c r="B3733" t="s">
        <v>478</v>
      </c>
      <c r="C3733">
        <v>6000000</v>
      </c>
      <c r="D3733">
        <v>303815</v>
      </c>
      <c r="E3733">
        <v>27.2</v>
      </c>
      <c r="F3733" t="s">
        <v>1031</v>
      </c>
      <c r="H3733">
        <v>2021</v>
      </c>
      <c r="I3733">
        <v>46</v>
      </c>
    </row>
    <row r="3734" spans="1:9">
      <c r="A3734" t="s">
        <v>477</v>
      </c>
      <c r="B3734" t="s">
        <v>478</v>
      </c>
      <c r="C3734">
        <v>6000000</v>
      </c>
      <c r="D3734">
        <v>303815</v>
      </c>
      <c r="E3734">
        <v>27.2</v>
      </c>
      <c r="F3734" t="s">
        <v>1032</v>
      </c>
      <c r="H3734">
        <v>2021</v>
      </c>
      <c r="I3734">
        <v>2.0302808319482182E-2</v>
      </c>
    </row>
    <row r="3735" spans="1:9">
      <c r="A3735" t="s">
        <v>477</v>
      </c>
      <c r="B3735" t="s">
        <v>478</v>
      </c>
      <c r="C3735">
        <v>6000000</v>
      </c>
      <c r="D3735">
        <v>303815</v>
      </c>
      <c r="E3735">
        <v>27.2</v>
      </c>
      <c r="F3735" t="s">
        <v>1033</v>
      </c>
      <c r="H3735">
        <v>2019</v>
      </c>
      <c r="I3735">
        <v>1.4999999999999999E-2</v>
      </c>
    </row>
    <row r="3736" spans="1:9">
      <c r="A3736" t="s">
        <v>479</v>
      </c>
      <c r="B3736" t="s">
        <v>480</v>
      </c>
      <c r="C3736">
        <v>67000000</v>
      </c>
      <c r="D3736">
        <v>549970</v>
      </c>
      <c r="E3736">
        <v>29.3</v>
      </c>
      <c r="F3736" t="s">
        <v>982</v>
      </c>
      <c r="G3736" t="s">
        <v>1065</v>
      </c>
      <c r="H3736">
        <v>2016</v>
      </c>
      <c r="I3736">
        <v>30.4</v>
      </c>
    </row>
    <row r="3737" spans="1:9">
      <c r="A3737" t="s">
        <v>479</v>
      </c>
      <c r="B3737" t="s">
        <v>480</v>
      </c>
      <c r="C3737">
        <v>67000000</v>
      </c>
      <c r="D3737">
        <v>549970</v>
      </c>
      <c r="E3737">
        <v>29.3</v>
      </c>
      <c r="F3737" t="s">
        <v>983</v>
      </c>
      <c r="G3737" t="s">
        <v>1065</v>
      </c>
      <c r="H3737">
        <v>2019</v>
      </c>
      <c r="I3737">
        <v>51.8</v>
      </c>
    </row>
    <row r="3738" spans="1:9">
      <c r="A3738" t="s">
        <v>479</v>
      </c>
      <c r="B3738" t="s">
        <v>480</v>
      </c>
      <c r="C3738">
        <v>67000000</v>
      </c>
      <c r="D3738">
        <v>549970</v>
      </c>
      <c r="E3738">
        <v>29.3</v>
      </c>
      <c r="F3738" t="s">
        <v>984</v>
      </c>
      <c r="G3738" t="s">
        <v>1066</v>
      </c>
      <c r="H3738">
        <v>2017</v>
      </c>
      <c r="I3738">
        <v>0.90100000000000002</v>
      </c>
    </row>
    <row r="3739" spans="1:9">
      <c r="A3739" t="s">
        <v>479</v>
      </c>
      <c r="B3739" t="s">
        <v>480</v>
      </c>
      <c r="C3739">
        <v>67000000</v>
      </c>
      <c r="D3739">
        <v>549970</v>
      </c>
      <c r="E3739">
        <v>29.3</v>
      </c>
      <c r="F3739" t="s">
        <v>985</v>
      </c>
      <c r="G3739" t="s">
        <v>1066</v>
      </c>
      <c r="H3739">
        <v>2021</v>
      </c>
      <c r="I3739">
        <v>0.90300000000000002</v>
      </c>
    </row>
    <row r="3740" spans="1:9">
      <c r="A3740" t="s">
        <v>479</v>
      </c>
      <c r="B3740" t="s">
        <v>480</v>
      </c>
      <c r="C3740">
        <v>67000000</v>
      </c>
      <c r="D3740">
        <v>549970</v>
      </c>
      <c r="E3740">
        <v>29.3</v>
      </c>
      <c r="F3740" t="s">
        <v>986</v>
      </c>
      <c r="G3740" t="s">
        <v>1074</v>
      </c>
      <c r="H3740">
        <v>2018</v>
      </c>
      <c r="I3740">
        <v>73.900000000000006</v>
      </c>
    </row>
    <row r="3741" spans="1:9">
      <c r="A3741" t="s">
        <v>479</v>
      </c>
      <c r="B3741" t="s">
        <v>480</v>
      </c>
      <c r="C3741">
        <v>67000000</v>
      </c>
      <c r="D3741">
        <v>549970</v>
      </c>
      <c r="E3741">
        <v>29.3</v>
      </c>
      <c r="F3741" t="s">
        <v>1034</v>
      </c>
      <c r="G3741" t="s">
        <v>1074</v>
      </c>
      <c r="H3741">
        <v>2018</v>
      </c>
      <c r="I3741">
        <v>1.1000000000000001</v>
      </c>
    </row>
    <row r="3742" spans="1:9">
      <c r="A3742" t="s">
        <v>479</v>
      </c>
      <c r="B3742" t="s">
        <v>480</v>
      </c>
      <c r="C3742">
        <v>67000000</v>
      </c>
      <c r="D3742">
        <v>549970</v>
      </c>
      <c r="E3742">
        <v>29.3</v>
      </c>
      <c r="F3742" t="s">
        <v>1035</v>
      </c>
      <c r="G3742" t="s">
        <v>1075</v>
      </c>
      <c r="H3742" t="s">
        <v>1056</v>
      </c>
      <c r="I3742">
        <v>6.9635707875502799</v>
      </c>
    </row>
    <row r="3743" spans="1:9">
      <c r="A3743" t="s">
        <v>479</v>
      </c>
      <c r="B3743" t="s">
        <v>480</v>
      </c>
      <c r="C3743">
        <v>67000000</v>
      </c>
      <c r="D3743">
        <v>549970</v>
      </c>
      <c r="E3743">
        <v>29.3</v>
      </c>
      <c r="F3743" t="s">
        <v>1036</v>
      </c>
      <c r="G3743" t="s">
        <v>1075</v>
      </c>
      <c r="H3743">
        <v>2018</v>
      </c>
      <c r="I3743">
        <v>3038.6439856002698</v>
      </c>
    </row>
    <row r="3744" spans="1:9">
      <c r="A3744" t="s">
        <v>479</v>
      </c>
      <c r="B3744" t="s">
        <v>480</v>
      </c>
      <c r="C3744">
        <v>67000000</v>
      </c>
      <c r="D3744">
        <v>549970</v>
      </c>
      <c r="E3744">
        <v>29.3</v>
      </c>
      <c r="F3744" t="s">
        <v>1037</v>
      </c>
      <c r="G3744" t="s">
        <v>1075</v>
      </c>
      <c r="H3744">
        <v>2019</v>
      </c>
      <c r="I3744">
        <v>3094.64533779663</v>
      </c>
    </row>
    <row r="3745" spans="1:9">
      <c r="A3745" t="s">
        <v>479</v>
      </c>
      <c r="B3745" t="s">
        <v>480</v>
      </c>
      <c r="C3745">
        <v>67000000</v>
      </c>
      <c r="D3745">
        <v>549970</v>
      </c>
      <c r="E3745">
        <v>29.3</v>
      </c>
      <c r="F3745" t="s">
        <v>1038</v>
      </c>
      <c r="G3745" t="s">
        <v>1076</v>
      </c>
      <c r="H3745">
        <v>2020</v>
      </c>
      <c r="I3745">
        <v>2851.5530230744598</v>
      </c>
    </row>
    <row r="3746" spans="1:9">
      <c r="A3746" t="s">
        <v>479</v>
      </c>
      <c r="B3746" t="s">
        <v>480</v>
      </c>
      <c r="C3746">
        <v>67000000</v>
      </c>
      <c r="D3746">
        <v>549970</v>
      </c>
      <c r="E3746">
        <v>29.3</v>
      </c>
      <c r="F3746" t="s">
        <v>1039</v>
      </c>
      <c r="G3746" t="s">
        <v>1076</v>
      </c>
      <c r="H3746">
        <v>2021</v>
      </c>
      <c r="I3746">
        <v>3050.1229363807797</v>
      </c>
    </row>
    <row r="3747" spans="1:9">
      <c r="A3747" t="s">
        <v>479</v>
      </c>
      <c r="B3747" t="s">
        <v>480</v>
      </c>
      <c r="C3747">
        <v>67000000</v>
      </c>
      <c r="D3747">
        <v>549970</v>
      </c>
      <c r="E3747">
        <v>29.3</v>
      </c>
      <c r="F3747" t="s">
        <v>987</v>
      </c>
      <c r="G3747" t="s">
        <v>1076</v>
      </c>
      <c r="H3747">
        <v>2018</v>
      </c>
      <c r="I3747">
        <v>46576.601848938197</v>
      </c>
    </row>
    <row r="3748" spans="1:9">
      <c r="A3748" t="s">
        <v>479</v>
      </c>
      <c r="B3748" t="s">
        <v>480</v>
      </c>
      <c r="C3748">
        <v>67000000</v>
      </c>
      <c r="D3748">
        <v>549970</v>
      </c>
      <c r="E3748">
        <v>29.3</v>
      </c>
      <c r="F3748" t="s">
        <v>988</v>
      </c>
      <c r="G3748" t="s">
        <v>1077</v>
      </c>
      <c r="H3748">
        <v>2019</v>
      </c>
      <c r="I3748">
        <v>49072.363830084199</v>
      </c>
    </row>
    <row r="3749" spans="1:9">
      <c r="A3749" t="s">
        <v>479</v>
      </c>
      <c r="B3749" t="s">
        <v>480</v>
      </c>
      <c r="C3749">
        <v>67000000</v>
      </c>
      <c r="D3749">
        <v>549970</v>
      </c>
      <c r="E3749">
        <v>29.3</v>
      </c>
      <c r="F3749" t="s">
        <v>989</v>
      </c>
      <c r="G3749" t="s">
        <v>1077</v>
      </c>
      <c r="H3749">
        <v>2020</v>
      </c>
      <c r="I3749">
        <v>46991.182028295698</v>
      </c>
    </row>
    <row r="3750" spans="1:9">
      <c r="A3750" t="s">
        <v>479</v>
      </c>
      <c r="B3750" t="s">
        <v>480</v>
      </c>
      <c r="C3750">
        <v>67000000</v>
      </c>
      <c r="D3750">
        <v>549970</v>
      </c>
      <c r="E3750">
        <v>29.3</v>
      </c>
      <c r="F3750" t="s">
        <v>990</v>
      </c>
      <c r="G3750" t="s">
        <v>1061</v>
      </c>
      <c r="H3750">
        <v>2021</v>
      </c>
      <c r="I3750">
        <v>50728.667429396002</v>
      </c>
    </row>
    <row r="3751" spans="1:9">
      <c r="A3751" t="s">
        <v>479</v>
      </c>
      <c r="B3751" t="s">
        <v>480</v>
      </c>
      <c r="C3751">
        <v>67000000</v>
      </c>
      <c r="D3751">
        <v>549970</v>
      </c>
      <c r="E3751">
        <v>29.3</v>
      </c>
      <c r="F3751" t="s">
        <v>991</v>
      </c>
      <c r="G3751" t="s">
        <v>1061</v>
      </c>
      <c r="H3751">
        <v>2018</v>
      </c>
      <c r="I3751">
        <v>1.86506607081999</v>
      </c>
    </row>
    <row r="3752" spans="1:9">
      <c r="A3752" t="s">
        <v>479</v>
      </c>
      <c r="B3752" t="s">
        <v>480</v>
      </c>
      <c r="C3752">
        <v>67000000</v>
      </c>
      <c r="D3752">
        <v>549970</v>
      </c>
      <c r="E3752">
        <v>29.3</v>
      </c>
      <c r="F3752" t="s">
        <v>992</v>
      </c>
      <c r="G3752" t="s">
        <v>1061</v>
      </c>
      <c r="H3752" t="s">
        <v>1057</v>
      </c>
      <c r="I3752">
        <v>6.9635707875502799</v>
      </c>
    </row>
    <row r="3753" spans="1:9">
      <c r="A3753" t="s">
        <v>479</v>
      </c>
      <c r="B3753" t="s">
        <v>480</v>
      </c>
      <c r="C3753">
        <v>67000000</v>
      </c>
      <c r="D3753">
        <v>549970</v>
      </c>
      <c r="E3753">
        <v>29.3</v>
      </c>
      <c r="F3753" t="s">
        <v>1043</v>
      </c>
      <c r="G3753" t="s">
        <v>1061</v>
      </c>
      <c r="H3753">
        <v>2017</v>
      </c>
      <c r="I3753">
        <v>5.45160007476807</v>
      </c>
    </row>
    <row r="3754" spans="1:9">
      <c r="A3754" t="s">
        <v>479</v>
      </c>
      <c r="B3754" t="s">
        <v>480</v>
      </c>
      <c r="C3754">
        <v>67000000</v>
      </c>
      <c r="D3754">
        <v>549970</v>
      </c>
      <c r="E3754">
        <v>29.3</v>
      </c>
      <c r="F3754" t="s">
        <v>1044</v>
      </c>
      <c r="G3754" t="s">
        <v>1063</v>
      </c>
      <c r="H3754">
        <v>2018</v>
      </c>
      <c r="I3754">
        <v>5.4071698188781703</v>
      </c>
    </row>
    <row r="3755" spans="1:9">
      <c r="A3755" t="s">
        <v>479</v>
      </c>
      <c r="B3755" t="s">
        <v>480</v>
      </c>
      <c r="C3755">
        <v>67000000</v>
      </c>
      <c r="D3755">
        <v>549970</v>
      </c>
      <c r="E3755">
        <v>29.3</v>
      </c>
      <c r="F3755" t="s">
        <v>1048</v>
      </c>
      <c r="G3755" t="s">
        <v>1092</v>
      </c>
      <c r="H3755" t="s">
        <v>1057</v>
      </c>
      <c r="I3755">
        <v>5.4071698188781703</v>
      </c>
    </row>
    <row r="3756" spans="1:9">
      <c r="A3756" t="s">
        <v>479</v>
      </c>
      <c r="B3756" t="s">
        <v>480</v>
      </c>
      <c r="C3756">
        <v>67000000</v>
      </c>
      <c r="D3756">
        <v>549970</v>
      </c>
      <c r="E3756">
        <v>29.3</v>
      </c>
      <c r="F3756" t="s">
        <v>1049</v>
      </c>
      <c r="G3756" t="s">
        <v>1062</v>
      </c>
      <c r="H3756">
        <v>2015</v>
      </c>
      <c r="I3756">
        <v>4542</v>
      </c>
    </row>
    <row r="3757" spans="1:9">
      <c r="A3757" t="s">
        <v>479</v>
      </c>
      <c r="B3757" t="s">
        <v>480</v>
      </c>
      <c r="C3757">
        <v>67000000</v>
      </c>
      <c r="D3757">
        <v>549970</v>
      </c>
      <c r="E3757">
        <v>29.3</v>
      </c>
      <c r="F3757" t="s">
        <v>1050</v>
      </c>
      <c r="G3757" t="s">
        <v>1062</v>
      </c>
      <c r="H3757">
        <v>2018</v>
      </c>
      <c r="I3757">
        <v>4657.7529296900002</v>
      </c>
    </row>
    <row r="3758" spans="1:9">
      <c r="A3758" t="s">
        <v>479</v>
      </c>
      <c r="B3758" t="s">
        <v>480</v>
      </c>
      <c r="C3758">
        <v>67000000</v>
      </c>
      <c r="D3758">
        <v>549970</v>
      </c>
      <c r="E3758">
        <v>29.3</v>
      </c>
      <c r="F3758" t="s">
        <v>1051</v>
      </c>
      <c r="G3758" t="s">
        <v>1078</v>
      </c>
      <c r="H3758">
        <v>2019</v>
      </c>
      <c r="I3758">
        <v>4491.7353515599998</v>
      </c>
    </row>
    <row r="3759" spans="1:9">
      <c r="A3759" t="s">
        <v>479</v>
      </c>
      <c r="B3759" t="s">
        <v>480</v>
      </c>
      <c r="C3759">
        <v>67000000</v>
      </c>
      <c r="D3759">
        <v>549970</v>
      </c>
      <c r="E3759">
        <v>29.3</v>
      </c>
      <c r="F3759" t="s">
        <v>994</v>
      </c>
      <c r="G3759" t="s">
        <v>1079</v>
      </c>
      <c r="H3759" t="s">
        <v>1058</v>
      </c>
      <c r="I3759">
        <v>8</v>
      </c>
    </row>
    <row r="3760" spans="1:9">
      <c r="A3760" t="s">
        <v>479</v>
      </c>
      <c r="B3760" t="s">
        <v>480</v>
      </c>
      <c r="C3760">
        <v>67000000</v>
      </c>
      <c r="D3760">
        <v>549970</v>
      </c>
      <c r="E3760">
        <v>29.3</v>
      </c>
      <c r="F3760" t="s">
        <v>1052</v>
      </c>
      <c r="G3760" t="s">
        <v>1079</v>
      </c>
      <c r="H3760">
        <v>2014</v>
      </c>
      <c r="I3760">
        <v>5.5176000600000004</v>
      </c>
    </row>
    <row r="3761" spans="1:9">
      <c r="A3761" t="s">
        <v>479</v>
      </c>
      <c r="B3761" t="s">
        <v>480</v>
      </c>
      <c r="C3761">
        <v>67000000</v>
      </c>
      <c r="D3761">
        <v>549970</v>
      </c>
      <c r="E3761">
        <v>29.3</v>
      </c>
      <c r="F3761" t="s">
        <v>1053</v>
      </c>
      <c r="G3761" t="s">
        <v>1093</v>
      </c>
      <c r="H3761">
        <v>2018</v>
      </c>
      <c r="I3761">
        <v>5.4071698188781703</v>
      </c>
    </row>
    <row r="3762" spans="1:9">
      <c r="A3762" t="s">
        <v>479</v>
      </c>
      <c r="B3762" t="s">
        <v>480</v>
      </c>
      <c r="C3762">
        <v>67000000</v>
      </c>
      <c r="D3762">
        <v>549970</v>
      </c>
      <c r="E3762">
        <v>29.3</v>
      </c>
      <c r="F3762" t="s">
        <v>995</v>
      </c>
      <c r="G3762" t="s">
        <v>1080</v>
      </c>
      <c r="H3762">
        <v>2018</v>
      </c>
      <c r="I3762">
        <v>5.4071698188781703</v>
      </c>
    </row>
    <row r="3763" spans="1:9">
      <c r="A3763" t="s">
        <v>479</v>
      </c>
      <c r="B3763" t="s">
        <v>480</v>
      </c>
      <c r="C3763">
        <v>67000000</v>
      </c>
      <c r="D3763">
        <v>549970</v>
      </c>
      <c r="E3763">
        <v>29.3</v>
      </c>
      <c r="F3763" t="s">
        <v>997</v>
      </c>
      <c r="G3763" t="s">
        <v>1081</v>
      </c>
      <c r="H3763">
        <v>2018</v>
      </c>
      <c r="I3763">
        <v>1.47200003266335E-2</v>
      </c>
    </row>
    <row r="3764" spans="1:9">
      <c r="A3764" t="s">
        <v>479</v>
      </c>
      <c r="B3764" t="s">
        <v>480</v>
      </c>
      <c r="C3764">
        <v>67000000</v>
      </c>
      <c r="D3764">
        <v>549970</v>
      </c>
      <c r="E3764">
        <v>29.3</v>
      </c>
      <c r="F3764" t="s">
        <v>999</v>
      </c>
      <c r="G3764" t="s">
        <v>1067</v>
      </c>
      <c r="H3764">
        <v>2018</v>
      </c>
      <c r="I3764">
        <v>10</v>
      </c>
    </row>
    <row r="3765" spans="1:9">
      <c r="A3765" t="s">
        <v>479</v>
      </c>
      <c r="B3765" t="s">
        <v>480</v>
      </c>
      <c r="C3765">
        <v>67000000</v>
      </c>
      <c r="D3765">
        <v>549970</v>
      </c>
      <c r="E3765">
        <v>29.3</v>
      </c>
      <c r="F3765" t="s">
        <v>1000</v>
      </c>
      <c r="G3765" t="s">
        <v>1067</v>
      </c>
      <c r="H3765">
        <v>2021</v>
      </c>
      <c r="I3765">
        <v>8.0629997253418004</v>
      </c>
    </row>
    <row r="3766" spans="1:9">
      <c r="A3766" t="s">
        <v>479</v>
      </c>
      <c r="B3766" t="s">
        <v>480</v>
      </c>
      <c r="C3766">
        <v>67000000</v>
      </c>
      <c r="D3766">
        <v>549970</v>
      </c>
      <c r="E3766">
        <v>29.3</v>
      </c>
      <c r="F3766" t="s">
        <v>1001</v>
      </c>
      <c r="G3766" t="s">
        <v>1068</v>
      </c>
      <c r="H3766" t="s">
        <v>1056</v>
      </c>
      <c r="I3766">
        <v>0</v>
      </c>
    </row>
    <row r="3767" spans="1:9">
      <c r="A3767" t="s">
        <v>479</v>
      </c>
      <c r="B3767" t="s">
        <v>480</v>
      </c>
      <c r="C3767">
        <v>67000000</v>
      </c>
      <c r="D3767">
        <v>549970</v>
      </c>
      <c r="E3767">
        <v>29.3</v>
      </c>
      <c r="F3767" t="s">
        <v>1002</v>
      </c>
      <c r="G3767" t="s">
        <v>1068</v>
      </c>
      <c r="H3767">
        <v>2020</v>
      </c>
      <c r="I3767">
        <v>100</v>
      </c>
    </row>
    <row r="3768" spans="1:9">
      <c r="A3768" t="s">
        <v>479</v>
      </c>
      <c r="B3768" t="s">
        <v>480</v>
      </c>
      <c r="C3768">
        <v>67000000</v>
      </c>
      <c r="D3768">
        <v>549970</v>
      </c>
      <c r="E3768">
        <v>29.3</v>
      </c>
      <c r="F3768" t="s">
        <v>1003</v>
      </c>
      <c r="G3768" t="s">
        <v>1069</v>
      </c>
      <c r="H3768">
        <v>2018</v>
      </c>
      <c r="I3768">
        <v>38</v>
      </c>
    </row>
    <row r="3769" spans="1:9">
      <c r="A3769" t="s">
        <v>479</v>
      </c>
      <c r="B3769" t="s">
        <v>480</v>
      </c>
      <c r="C3769">
        <v>67000000</v>
      </c>
      <c r="D3769">
        <v>549970</v>
      </c>
      <c r="E3769">
        <v>29.3</v>
      </c>
      <c r="F3769" t="s">
        <v>1004</v>
      </c>
      <c r="G3769" t="s">
        <v>1069</v>
      </c>
      <c r="H3769">
        <v>2022</v>
      </c>
      <c r="I3769">
        <v>38</v>
      </c>
    </row>
    <row r="3770" spans="1:9">
      <c r="A3770" t="s">
        <v>479</v>
      </c>
      <c r="B3770" t="s">
        <v>480</v>
      </c>
      <c r="C3770">
        <v>67000000</v>
      </c>
      <c r="D3770">
        <v>549970</v>
      </c>
      <c r="E3770">
        <v>29.3</v>
      </c>
      <c r="F3770" t="s">
        <v>1005</v>
      </c>
      <c r="G3770" t="s">
        <v>1070</v>
      </c>
      <c r="H3770">
        <v>2018</v>
      </c>
      <c r="I3770">
        <v>52</v>
      </c>
    </row>
    <row r="3771" spans="1:9">
      <c r="A3771" t="s">
        <v>479</v>
      </c>
      <c r="B3771" t="s">
        <v>480</v>
      </c>
      <c r="C3771">
        <v>67000000</v>
      </c>
      <c r="D3771">
        <v>549970</v>
      </c>
      <c r="E3771">
        <v>29.3</v>
      </c>
      <c r="F3771" t="s">
        <v>1006</v>
      </c>
      <c r="G3771" t="s">
        <v>1070</v>
      </c>
      <c r="H3771">
        <v>2022</v>
      </c>
      <c r="I3771">
        <v>51</v>
      </c>
    </row>
    <row r="3772" spans="1:9">
      <c r="A3772" t="s">
        <v>479</v>
      </c>
      <c r="B3772" t="s">
        <v>480</v>
      </c>
      <c r="C3772">
        <v>67000000</v>
      </c>
      <c r="D3772">
        <v>549970</v>
      </c>
      <c r="E3772">
        <v>29.3</v>
      </c>
      <c r="F3772" t="s">
        <v>1007</v>
      </c>
      <c r="G3772" t="s">
        <v>1071</v>
      </c>
      <c r="H3772">
        <v>2017</v>
      </c>
      <c r="I3772">
        <v>0.21</v>
      </c>
    </row>
    <row r="3773" spans="1:9">
      <c r="A3773" t="s">
        <v>479</v>
      </c>
      <c r="B3773" t="s">
        <v>480</v>
      </c>
      <c r="C3773">
        <v>67000000</v>
      </c>
      <c r="D3773">
        <v>549970</v>
      </c>
      <c r="E3773">
        <v>29.3</v>
      </c>
      <c r="F3773" t="s">
        <v>1008</v>
      </c>
      <c r="G3773" t="s">
        <v>1071</v>
      </c>
      <c r="H3773">
        <v>2021</v>
      </c>
      <c r="I3773">
        <v>0.37173369526863098</v>
      </c>
    </row>
    <row r="3774" spans="1:9">
      <c r="A3774" t="s">
        <v>479</v>
      </c>
      <c r="B3774" t="s">
        <v>480</v>
      </c>
      <c r="C3774">
        <v>67000000</v>
      </c>
      <c r="D3774">
        <v>549970</v>
      </c>
      <c r="E3774">
        <v>29.3</v>
      </c>
      <c r="F3774" t="s">
        <v>1009</v>
      </c>
      <c r="G3774" t="s">
        <v>1082</v>
      </c>
      <c r="H3774">
        <v>2017</v>
      </c>
      <c r="I3774">
        <v>1.35</v>
      </c>
    </row>
    <row r="3775" spans="1:9">
      <c r="A3775" t="s">
        <v>479</v>
      </c>
      <c r="B3775" t="s">
        <v>480</v>
      </c>
      <c r="C3775">
        <v>67000000</v>
      </c>
      <c r="D3775">
        <v>549970</v>
      </c>
      <c r="E3775">
        <v>29.3</v>
      </c>
      <c r="F3775" t="s">
        <v>1010</v>
      </c>
      <c r="G3775" t="s">
        <v>1083</v>
      </c>
      <c r="H3775">
        <v>2021</v>
      </c>
      <c r="I3775">
        <v>1.2675246000289917</v>
      </c>
    </row>
    <row r="3776" spans="1:9">
      <c r="A3776" t="s">
        <v>479</v>
      </c>
      <c r="B3776" t="s">
        <v>480</v>
      </c>
      <c r="C3776">
        <v>67000000</v>
      </c>
      <c r="D3776">
        <v>549970</v>
      </c>
      <c r="E3776">
        <v>29.3</v>
      </c>
      <c r="F3776" t="s">
        <v>1011</v>
      </c>
      <c r="G3776" t="s">
        <v>1072</v>
      </c>
      <c r="H3776">
        <v>2017</v>
      </c>
      <c r="I3776">
        <v>1.1599999999999999</v>
      </c>
    </row>
    <row r="3777" spans="1:9">
      <c r="A3777" t="s">
        <v>479</v>
      </c>
      <c r="B3777" t="s">
        <v>480</v>
      </c>
      <c r="C3777">
        <v>67000000</v>
      </c>
      <c r="D3777">
        <v>549970</v>
      </c>
      <c r="E3777">
        <v>29.3</v>
      </c>
      <c r="F3777" t="s">
        <v>1012</v>
      </c>
      <c r="G3777" t="s">
        <v>1084</v>
      </c>
      <c r="H3777">
        <v>2021</v>
      </c>
      <c r="I3777">
        <v>1.2355574369430542</v>
      </c>
    </row>
    <row r="3778" spans="1:9">
      <c r="A3778" t="s">
        <v>479</v>
      </c>
      <c r="B3778" t="s">
        <v>480</v>
      </c>
      <c r="C3778">
        <v>67000000</v>
      </c>
      <c r="D3778">
        <v>549970</v>
      </c>
      <c r="E3778">
        <v>29.3</v>
      </c>
      <c r="F3778" t="s">
        <v>1013</v>
      </c>
      <c r="G3778" t="s">
        <v>1085</v>
      </c>
      <c r="H3778">
        <v>2017</v>
      </c>
      <c r="I3778">
        <v>1.44</v>
      </c>
    </row>
    <row r="3779" spans="1:9">
      <c r="A3779" t="s">
        <v>479</v>
      </c>
      <c r="B3779" t="s">
        <v>480</v>
      </c>
      <c r="C3779">
        <v>67000000</v>
      </c>
      <c r="D3779">
        <v>549970</v>
      </c>
      <c r="E3779">
        <v>29.3</v>
      </c>
      <c r="F3779" t="s">
        <v>1014</v>
      </c>
      <c r="G3779" t="s">
        <v>1088</v>
      </c>
      <c r="H3779">
        <v>2021</v>
      </c>
      <c r="I3779">
        <v>1.2891280651092529</v>
      </c>
    </row>
    <row r="3780" spans="1:9">
      <c r="A3780" t="s">
        <v>479</v>
      </c>
      <c r="B3780" t="s">
        <v>480</v>
      </c>
      <c r="C3780">
        <v>67000000</v>
      </c>
      <c r="D3780">
        <v>549970</v>
      </c>
      <c r="E3780">
        <v>29.3</v>
      </c>
      <c r="F3780" t="s">
        <v>1015</v>
      </c>
      <c r="G3780" t="s">
        <v>1064</v>
      </c>
      <c r="H3780">
        <v>2017</v>
      </c>
      <c r="I3780">
        <v>1.26</v>
      </c>
    </row>
    <row r="3781" spans="1:9">
      <c r="A3781" t="s">
        <v>479</v>
      </c>
      <c r="B3781" t="s">
        <v>480</v>
      </c>
      <c r="C3781">
        <v>67000000</v>
      </c>
      <c r="D3781">
        <v>549970</v>
      </c>
      <c r="E3781">
        <v>29.3</v>
      </c>
      <c r="F3781" t="s">
        <v>1016</v>
      </c>
      <c r="G3781" t="s">
        <v>1064</v>
      </c>
      <c r="H3781">
        <v>2021</v>
      </c>
      <c r="I3781">
        <v>1.3104070425033569</v>
      </c>
    </row>
    <row r="3782" spans="1:9">
      <c r="A3782" t="s">
        <v>479</v>
      </c>
      <c r="B3782" t="s">
        <v>480</v>
      </c>
      <c r="C3782">
        <v>67000000</v>
      </c>
      <c r="D3782">
        <v>549970</v>
      </c>
      <c r="E3782">
        <v>29.3</v>
      </c>
      <c r="F3782" t="s">
        <v>1017</v>
      </c>
      <c r="G3782" t="s">
        <v>1073</v>
      </c>
      <c r="H3782">
        <v>2018</v>
      </c>
      <c r="I3782">
        <v>72.7</v>
      </c>
    </row>
    <row r="3783" spans="1:9">
      <c r="A3783" t="s">
        <v>479</v>
      </c>
      <c r="B3783" t="s">
        <v>480</v>
      </c>
      <c r="C3783">
        <v>67000000</v>
      </c>
      <c r="D3783">
        <v>549970</v>
      </c>
      <c r="E3783">
        <v>29.3</v>
      </c>
      <c r="F3783" t="s">
        <v>1018</v>
      </c>
      <c r="G3783" t="s">
        <v>1073</v>
      </c>
      <c r="H3783">
        <v>2022</v>
      </c>
      <c r="I3783">
        <v>85.5</v>
      </c>
    </row>
    <row r="3784" spans="1:9">
      <c r="A3784" t="s">
        <v>479</v>
      </c>
      <c r="B3784" t="s">
        <v>480</v>
      </c>
      <c r="C3784">
        <v>67000000</v>
      </c>
      <c r="D3784">
        <v>549970</v>
      </c>
      <c r="E3784">
        <v>29.3</v>
      </c>
      <c r="F3784" t="s">
        <v>1019</v>
      </c>
      <c r="G3784" t="s">
        <v>1089</v>
      </c>
      <c r="H3784">
        <v>2018</v>
      </c>
      <c r="I3784">
        <v>65.099999999999994</v>
      </c>
    </row>
    <row r="3785" spans="1:9">
      <c r="A3785" t="s">
        <v>479</v>
      </c>
      <c r="B3785" t="s">
        <v>480</v>
      </c>
      <c r="C3785">
        <v>67000000</v>
      </c>
      <c r="D3785">
        <v>549970</v>
      </c>
      <c r="E3785">
        <v>29.3</v>
      </c>
      <c r="F3785" t="s">
        <v>1020</v>
      </c>
      <c r="G3785" t="s">
        <v>1089</v>
      </c>
      <c r="H3785">
        <v>2022</v>
      </c>
      <c r="I3785">
        <v>75.900000000000006</v>
      </c>
    </row>
    <row r="3786" spans="1:9">
      <c r="A3786" t="s">
        <v>479</v>
      </c>
      <c r="B3786" t="s">
        <v>480</v>
      </c>
      <c r="C3786">
        <v>67000000</v>
      </c>
      <c r="D3786">
        <v>549970</v>
      </c>
      <c r="E3786">
        <v>29.3</v>
      </c>
      <c r="F3786" t="s">
        <v>1021</v>
      </c>
      <c r="H3786">
        <v>2017</v>
      </c>
      <c r="I3786">
        <v>63.9</v>
      </c>
    </row>
    <row r="3787" spans="1:9">
      <c r="A3787" t="s">
        <v>479</v>
      </c>
      <c r="B3787" t="s">
        <v>480</v>
      </c>
      <c r="C3787">
        <v>67000000</v>
      </c>
      <c r="D3787">
        <v>549970</v>
      </c>
      <c r="E3787">
        <v>29.3</v>
      </c>
      <c r="F3787" t="s">
        <v>1022</v>
      </c>
      <c r="H3787">
        <v>2022</v>
      </c>
      <c r="I3787">
        <v>65.900000000000006</v>
      </c>
    </row>
    <row r="3788" spans="1:9">
      <c r="A3788" t="s">
        <v>479</v>
      </c>
      <c r="B3788" t="s">
        <v>480</v>
      </c>
      <c r="C3788">
        <v>67000000</v>
      </c>
      <c r="D3788">
        <v>549970</v>
      </c>
      <c r="E3788">
        <v>29.3</v>
      </c>
      <c r="F3788" t="s">
        <v>1023</v>
      </c>
      <c r="H3788">
        <v>2018</v>
      </c>
      <c r="I3788">
        <v>70</v>
      </c>
    </row>
    <row r="3789" spans="1:9">
      <c r="A3789" t="s">
        <v>479</v>
      </c>
      <c r="B3789" t="s">
        <v>480</v>
      </c>
      <c r="C3789">
        <v>67000000</v>
      </c>
      <c r="D3789">
        <v>549970</v>
      </c>
      <c r="E3789">
        <v>29.3</v>
      </c>
      <c r="F3789" t="s">
        <v>1024</v>
      </c>
      <c r="H3789">
        <v>2022</v>
      </c>
      <c r="I3789">
        <v>70</v>
      </c>
    </row>
    <row r="3790" spans="1:9">
      <c r="A3790" t="s">
        <v>479</v>
      </c>
      <c r="B3790" t="s">
        <v>480</v>
      </c>
      <c r="C3790">
        <v>67000000</v>
      </c>
      <c r="D3790">
        <v>549970</v>
      </c>
      <c r="E3790">
        <v>29.3</v>
      </c>
      <c r="F3790" t="s">
        <v>1025</v>
      </c>
      <c r="H3790">
        <v>2018</v>
      </c>
      <c r="I3790">
        <v>57</v>
      </c>
    </row>
    <row r="3791" spans="1:9">
      <c r="A3791" t="s">
        <v>479</v>
      </c>
      <c r="B3791" t="s">
        <v>480</v>
      </c>
      <c r="C3791">
        <v>67000000</v>
      </c>
      <c r="D3791">
        <v>549970</v>
      </c>
      <c r="E3791">
        <v>29.3</v>
      </c>
      <c r="F3791" t="s">
        <v>1026</v>
      </c>
      <c r="H3791">
        <v>2019</v>
      </c>
      <c r="I3791">
        <v>4.4687700888140904</v>
      </c>
    </row>
    <row r="3792" spans="1:9">
      <c r="A3792" t="s">
        <v>479</v>
      </c>
      <c r="B3792" t="s">
        <v>480</v>
      </c>
      <c r="C3792">
        <v>67000000</v>
      </c>
      <c r="D3792">
        <v>549970</v>
      </c>
      <c r="E3792">
        <v>29.3</v>
      </c>
      <c r="F3792" t="s">
        <v>1027</v>
      </c>
      <c r="H3792">
        <v>2015</v>
      </c>
      <c r="I3792">
        <v>0.16800000000000001</v>
      </c>
    </row>
    <row r="3793" spans="1:9">
      <c r="A3793" t="s">
        <v>479</v>
      </c>
      <c r="B3793" t="s">
        <v>480</v>
      </c>
      <c r="C3793">
        <v>67000000</v>
      </c>
      <c r="D3793">
        <v>549970</v>
      </c>
      <c r="E3793">
        <v>29.3</v>
      </c>
      <c r="F3793" t="s">
        <v>1028</v>
      </c>
      <c r="H3793" t="s">
        <v>1056</v>
      </c>
      <c r="I3793">
        <v>0.23694000874097457</v>
      </c>
    </row>
    <row r="3794" spans="1:9">
      <c r="A3794" t="s">
        <v>479</v>
      </c>
      <c r="B3794" t="s">
        <v>480</v>
      </c>
      <c r="C3794">
        <v>67000000</v>
      </c>
      <c r="D3794">
        <v>549970</v>
      </c>
      <c r="E3794">
        <v>29.3</v>
      </c>
      <c r="F3794" t="s">
        <v>1029</v>
      </c>
      <c r="H3794">
        <v>2017</v>
      </c>
      <c r="I3794">
        <v>39</v>
      </c>
    </row>
    <row r="3795" spans="1:9">
      <c r="A3795" t="s">
        <v>479</v>
      </c>
      <c r="B3795" t="s">
        <v>480</v>
      </c>
      <c r="C3795">
        <v>67000000</v>
      </c>
      <c r="D3795">
        <v>549970</v>
      </c>
      <c r="E3795">
        <v>29.3</v>
      </c>
      <c r="F3795" t="s">
        <v>1030</v>
      </c>
      <c r="H3795">
        <v>2018</v>
      </c>
      <c r="I3795">
        <v>39.5833333333333</v>
      </c>
    </row>
    <row r="3796" spans="1:9">
      <c r="A3796" t="s">
        <v>479</v>
      </c>
      <c r="B3796" t="s">
        <v>480</v>
      </c>
      <c r="C3796">
        <v>67000000</v>
      </c>
      <c r="D3796">
        <v>549970</v>
      </c>
      <c r="E3796">
        <v>29.3</v>
      </c>
      <c r="F3796" t="s">
        <v>1031</v>
      </c>
      <c r="H3796">
        <v>2021</v>
      </c>
      <c r="I3796">
        <v>39.514731369150802</v>
      </c>
    </row>
    <row r="3797" spans="1:9">
      <c r="A3797" t="s">
        <v>479</v>
      </c>
      <c r="B3797" t="s">
        <v>480</v>
      </c>
      <c r="C3797">
        <v>67000000</v>
      </c>
      <c r="D3797">
        <v>549970</v>
      </c>
      <c r="E3797">
        <v>29.3</v>
      </c>
      <c r="F3797" t="s">
        <v>1032</v>
      </c>
      <c r="H3797">
        <v>2021</v>
      </c>
      <c r="I3797">
        <v>1.945382262028196E-2</v>
      </c>
    </row>
    <row r="3798" spans="1:9">
      <c r="A3798" t="s">
        <v>479</v>
      </c>
      <c r="B3798" t="s">
        <v>480</v>
      </c>
      <c r="C3798">
        <v>67000000</v>
      </c>
      <c r="D3798">
        <v>549970</v>
      </c>
      <c r="E3798">
        <v>29.3</v>
      </c>
      <c r="F3798" t="s">
        <v>1033</v>
      </c>
      <c r="H3798">
        <v>2019</v>
      </c>
      <c r="I3798">
        <v>1.9E-2</v>
      </c>
    </row>
    <row r="3799" spans="1:9">
      <c r="A3799" t="s">
        <v>481</v>
      </c>
      <c r="B3799" t="s">
        <v>482</v>
      </c>
      <c r="C3799">
        <v>1900000</v>
      </c>
      <c r="D3799">
        <v>257667</v>
      </c>
      <c r="E3799">
        <v>42.2</v>
      </c>
      <c r="F3799" t="s">
        <v>982</v>
      </c>
      <c r="G3799" t="s">
        <v>1065</v>
      </c>
      <c r="H3799">
        <v>2016</v>
      </c>
      <c r="I3799">
        <v>17.5</v>
      </c>
    </row>
    <row r="3800" spans="1:9">
      <c r="A3800" t="s">
        <v>481</v>
      </c>
      <c r="B3800" t="s">
        <v>482</v>
      </c>
      <c r="C3800">
        <v>1900000</v>
      </c>
      <c r="D3800">
        <v>257667</v>
      </c>
      <c r="E3800">
        <v>42.2</v>
      </c>
      <c r="F3800" t="s">
        <v>983</v>
      </c>
      <c r="G3800" t="s">
        <v>1065</v>
      </c>
      <c r="H3800">
        <v>2019</v>
      </c>
      <c r="I3800">
        <v>39.9</v>
      </c>
    </row>
    <row r="3801" spans="1:9">
      <c r="A3801" t="s">
        <v>481</v>
      </c>
      <c r="B3801" t="s">
        <v>482</v>
      </c>
      <c r="C3801">
        <v>1900000</v>
      </c>
      <c r="D3801">
        <v>257667</v>
      </c>
      <c r="E3801">
        <v>42.2</v>
      </c>
      <c r="F3801" t="s">
        <v>984</v>
      </c>
      <c r="G3801" t="s">
        <v>1066</v>
      </c>
      <c r="H3801">
        <v>2017</v>
      </c>
      <c r="I3801">
        <v>0.70199999999999996</v>
      </c>
    </row>
    <row r="3802" spans="1:9">
      <c r="A3802" t="s">
        <v>481</v>
      </c>
      <c r="B3802" t="s">
        <v>482</v>
      </c>
      <c r="C3802">
        <v>1900000</v>
      </c>
      <c r="D3802">
        <v>257667</v>
      </c>
      <c r="E3802">
        <v>42.2</v>
      </c>
      <c r="F3802" t="s">
        <v>985</v>
      </c>
      <c r="G3802" t="s">
        <v>1066</v>
      </c>
      <c r="H3802">
        <v>2021</v>
      </c>
      <c r="I3802">
        <v>0.70599999999999996</v>
      </c>
    </row>
    <row r="3803" spans="1:9">
      <c r="A3803" t="s">
        <v>481</v>
      </c>
      <c r="B3803" t="s">
        <v>482</v>
      </c>
      <c r="C3803">
        <v>1900000</v>
      </c>
      <c r="D3803">
        <v>257667</v>
      </c>
      <c r="E3803">
        <v>42.2</v>
      </c>
      <c r="F3803" t="s">
        <v>986</v>
      </c>
      <c r="G3803" t="s">
        <v>1074</v>
      </c>
      <c r="H3803">
        <v>2018</v>
      </c>
      <c r="I3803">
        <v>40.9</v>
      </c>
    </row>
    <row r="3804" spans="1:9">
      <c r="A3804" t="s">
        <v>481</v>
      </c>
      <c r="B3804" t="s">
        <v>482</v>
      </c>
      <c r="C3804">
        <v>1900000</v>
      </c>
      <c r="D3804">
        <v>257667</v>
      </c>
      <c r="E3804">
        <v>42.2</v>
      </c>
      <c r="F3804" t="s">
        <v>1034</v>
      </c>
      <c r="G3804" t="s">
        <v>1074</v>
      </c>
      <c r="H3804">
        <v>2018</v>
      </c>
      <c r="I3804">
        <v>4</v>
      </c>
    </row>
    <row r="3805" spans="1:9">
      <c r="A3805" t="s">
        <v>481</v>
      </c>
      <c r="B3805" t="s">
        <v>482</v>
      </c>
      <c r="C3805">
        <v>1900000</v>
      </c>
      <c r="D3805">
        <v>257667</v>
      </c>
      <c r="E3805">
        <v>42.2</v>
      </c>
      <c r="F3805" t="s">
        <v>1035</v>
      </c>
      <c r="G3805" t="s">
        <v>1075</v>
      </c>
      <c r="H3805" t="s">
        <v>1056</v>
      </c>
      <c r="I3805">
        <v>1.5053594008903799</v>
      </c>
    </row>
    <row r="3806" spans="1:9">
      <c r="A3806" t="s">
        <v>481</v>
      </c>
      <c r="B3806" t="s">
        <v>482</v>
      </c>
      <c r="C3806">
        <v>1900000</v>
      </c>
      <c r="D3806">
        <v>257667</v>
      </c>
      <c r="E3806">
        <v>42.2</v>
      </c>
      <c r="F3806" t="s">
        <v>1036</v>
      </c>
      <c r="G3806" t="s">
        <v>1075</v>
      </c>
      <c r="H3806">
        <v>2018</v>
      </c>
      <c r="I3806">
        <v>31.245951093862399</v>
      </c>
    </row>
    <row r="3807" spans="1:9">
      <c r="A3807" t="s">
        <v>481</v>
      </c>
      <c r="B3807" t="s">
        <v>482</v>
      </c>
      <c r="C3807">
        <v>1900000</v>
      </c>
      <c r="D3807">
        <v>257667</v>
      </c>
      <c r="E3807">
        <v>42.2</v>
      </c>
      <c r="F3807" t="s">
        <v>1037</v>
      </c>
      <c r="G3807" t="s">
        <v>1075</v>
      </c>
      <c r="H3807">
        <v>2019</v>
      </c>
      <c r="I3807">
        <v>32.471045092284598</v>
      </c>
    </row>
    <row r="3808" spans="1:9">
      <c r="A3808" t="s">
        <v>481</v>
      </c>
      <c r="B3808" t="s">
        <v>482</v>
      </c>
      <c r="C3808">
        <v>1900000</v>
      </c>
      <c r="D3808">
        <v>257667</v>
      </c>
      <c r="E3808">
        <v>42.2</v>
      </c>
      <c r="F3808" t="s">
        <v>1038</v>
      </c>
      <c r="G3808" t="s">
        <v>1076</v>
      </c>
      <c r="H3808">
        <v>2020</v>
      </c>
      <c r="I3808">
        <v>31.874304912166</v>
      </c>
    </row>
    <row r="3809" spans="1:9">
      <c r="A3809" t="s">
        <v>481</v>
      </c>
      <c r="B3809" t="s">
        <v>482</v>
      </c>
      <c r="C3809">
        <v>1900000</v>
      </c>
      <c r="D3809">
        <v>257667</v>
      </c>
      <c r="E3809">
        <v>42.2</v>
      </c>
      <c r="F3809" t="s">
        <v>1039</v>
      </c>
      <c r="G3809" t="s">
        <v>1076</v>
      </c>
      <c r="H3809">
        <v>2021</v>
      </c>
      <c r="I3809">
        <v>32.354127757629698</v>
      </c>
    </row>
    <row r="3810" spans="1:9">
      <c r="A3810" t="s">
        <v>481</v>
      </c>
      <c r="B3810" t="s">
        <v>482</v>
      </c>
      <c r="C3810">
        <v>1900000</v>
      </c>
      <c r="D3810">
        <v>257667</v>
      </c>
      <c r="E3810">
        <v>42.2</v>
      </c>
      <c r="F3810" t="s">
        <v>987</v>
      </c>
      <c r="G3810" t="s">
        <v>1076</v>
      </c>
      <c r="H3810">
        <v>2018</v>
      </c>
      <c r="I3810">
        <v>15095.926800024699</v>
      </c>
    </row>
    <row r="3811" spans="1:9">
      <c r="A3811" t="s">
        <v>481</v>
      </c>
      <c r="B3811" t="s">
        <v>482</v>
      </c>
      <c r="C3811">
        <v>1900000</v>
      </c>
      <c r="D3811">
        <v>257667</v>
      </c>
      <c r="E3811">
        <v>42.2</v>
      </c>
      <c r="F3811" t="s">
        <v>988</v>
      </c>
      <c r="G3811" t="s">
        <v>1077</v>
      </c>
      <c r="H3811">
        <v>2019</v>
      </c>
      <c r="I3811">
        <v>15576.643158541499</v>
      </c>
    </row>
    <row r="3812" spans="1:9">
      <c r="A3812" t="s">
        <v>481</v>
      </c>
      <c r="B3812" t="s">
        <v>482</v>
      </c>
      <c r="C3812">
        <v>1900000</v>
      </c>
      <c r="D3812">
        <v>257667</v>
      </c>
      <c r="E3812">
        <v>42.2</v>
      </c>
      <c r="F3812" t="s">
        <v>989</v>
      </c>
      <c r="G3812" t="s">
        <v>1077</v>
      </c>
      <c r="H3812">
        <v>2020</v>
      </c>
      <c r="I3812">
        <v>15105.1343141622</v>
      </c>
    </row>
    <row r="3813" spans="1:9">
      <c r="A3813" t="s">
        <v>481</v>
      </c>
      <c r="B3813" t="s">
        <v>482</v>
      </c>
      <c r="C3813">
        <v>1900000</v>
      </c>
      <c r="D3813">
        <v>257667</v>
      </c>
      <c r="E3813">
        <v>42.2</v>
      </c>
      <c r="F3813" t="s">
        <v>990</v>
      </c>
      <c r="G3813" t="s">
        <v>1061</v>
      </c>
      <c r="H3813">
        <v>2021</v>
      </c>
      <c r="I3813">
        <v>15597.5210810635</v>
      </c>
    </row>
    <row r="3814" spans="1:9">
      <c r="A3814" t="s">
        <v>481</v>
      </c>
      <c r="B3814" t="s">
        <v>482</v>
      </c>
      <c r="C3814">
        <v>1900000</v>
      </c>
      <c r="D3814">
        <v>257667</v>
      </c>
      <c r="E3814">
        <v>42.2</v>
      </c>
      <c r="F3814" t="s">
        <v>991</v>
      </c>
      <c r="G3814" t="s">
        <v>1061</v>
      </c>
      <c r="H3814">
        <v>2018</v>
      </c>
      <c r="I3814">
        <v>0.83791658082156995</v>
      </c>
    </row>
    <row r="3815" spans="1:9">
      <c r="A3815" t="s">
        <v>481</v>
      </c>
      <c r="B3815" t="s">
        <v>482</v>
      </c>
      <c r="C3815">
        <v>1900000</v>
      </c>
      <c r="D3815">
        <v>257667</v>
      </c>
      <c r="E3815">
        <v>42.2</v>
      </c>
      <c r="F3815" t="s">
        <v>992</v>
      </c>
      <c r="G3815" t="s">
        <v>1061</v>
      </c>
      <c r="H3815" t="s">
        <v>1057</v>
      </c>
      <c r="I3815">
        <v>1.5053594008903799</v>
      </c>
    </row>
    <row r="3816" spans="1:9">
      <c r="A3816" t="s">
        <v>481</v>
      </c>
      <c r="B3816" t="s">
        <v>482</v>
      </c>
      <c r="C3816">
        <v>1900000</v>
      </c>
      <c r="D3816">
        <v>257667</v>
      </c>
      <c r="E3816">
        <v>42.2</v>
      </c>
      <c r="F3816" t="s">
        <v>1040</v>
      </c>
      <c r="G3816" t="s">
        <v>1061</v>
      </c>
      <c r="H3816">
        <v>2014</v>
      </c>
      <c r="I3816">
        <v>2.6666700839996298</v>
      </c>
    </row>
    <row r="3817" spans="1:9">
      <c r="A3817" t="s">
        <v>481</v>
      </c>
      <c r="B3817" t="s">
        <v>482</v>
      </c>
      <c r="C3817">
        <v>1900000</v>
      </c>
      <c r="D3817">
        <v>257667</v>
      </c>
      <c r="E3817">
        <v>42.2</v>
      </c>
      <c r="F3817" t="s">
        <v>1041</v>
      </c>
      <c r="G3817" t="s">
        <v>1061</v>
      </c>
      <c r="H3817">
        <v>2015</v>
      </c>
      <c r="I3817">
        <v>2.9916639328002899</v>
      </c>
    </row>
    <row r="3818" spans="1:9">
      <c r="A3818" t="s">
        <v>481</v>
      </c>
      <c r="B3818" t="s">
        <v>482</v>
      </c>
      <c r="C3818">
        <v>1900000</v>
      </c>
      <c r="D3818">
        <v>257667</v>
      </c>
      <c r="E3818">
        <v>42.2</v>
      </c>
      <c r="F3818" t="s">
        <v>1042</v>
      </c>
      <c r="G3818" t="s">
        <v>1061</v>
      </c>
      <c r="H3818">
        <v>2016</v>
      </c>
      <c r="I3818">
        <v>2.66205835342407</v>
      </c>
    </row>
    <row r="3819" spans="1:9">
      <c r="A3819" t="s">
        <v>481</v>
      </c>
      <c r="B3819" t="s">
        <v>482</v>
      </c>
      <c r="C3819">
        <v>1900000</v>
      </c>
      <c r="D3819">
        <v>257667</v>
      </c>
      <c r="E3819">
        <v>42.2</v>
      </c>
      <c r="F3819" t="s">
        <v>1043</v>
      </c>
      <c r="G3819" t="s">
        <v>1061</v>
      </c>
      <c r="H3819">
        <v>2017</v>
      </c>
      <c r="I3819">
        <v>3.3268117904663099</v>
      </c>
    </row>
    <row r="3820" spans="1:9">
      <c r="A3820" t="s">
        <v>481</v>
      </c>
      <c r="B3820" t="s">
        <v>482</v>
      </c>
      <c r="C3820">
        <v>1900000</v>
      </c>
      <c r="D3820">
        <v>257667</v>
      </c>
      <c r="E3820">
        <v>42.2</v>
      </c>
      <c r="F3820" t="s">
        <v>1044</v>
      </c>
      <c r="G3820" t="s">
        <v>1063</v>
      </c>
      <c r="H3820">
        <v>2018</v>
      </c>
      <c r="I3820">
        <v>2.9334588050842298</v>
      </c>
    </row>
    <row r="3821" spans="1:9">
      <c r="A3821" t="s">
        <v>481</v>
      </c>
      <c r="B3821" t="s">
        <v>482</v>
      </c>
      <c r="C3821">
        <v>1900000</v>
      </c>
      <c r="D3821">
        <v>257667</v>
      </c>
      <c r="E3821">
        <v>42.2</v>
      </c>
      <c r="F3821" t="s">
        <v>1045</v>
      </c>
      <c r="G3821" t="s">
        <v>1063</v>
      </c>
      <c r="H3821">
        <v>2019</v>
      </c>
      <c r="I3821">
        <v>2.7323241233825701</v>
      </c>
    </row>
    <row r="3822" spans="1:9">
      <c r="A3822" t="s">
        <v>481</v>
      </c>
      <c r="B3822" t="s">
        <v>482</v>
      </c>
      <c r="C3822">
        <v>1900000</v>
      </c>
      <c r="D3822">
        <v>257667</v>
      </c>
      <c r="E3822">
        <v>42.2</v>
      </c>
      <c r="F3822" t="s">
        <v>1046</v>
      </c>
      <c r="G3822" t="s">
        <v>1063</v>
      </c>
      <c r="H3822">
        <v>2020</v>
      </c>
      <c r="I3822">
        <v>3.1816093921661399</v>
      </c>
    </row>
    <row r="3823" spans="1:9">
      <c r="A3823" t="s">
        <v>481</v>
      </c>
      <c r="B3823" t="s">
        <v>482</v>
      </c>
      <c r="C3823">
        <v>1900000</v>
      </c>
      <c r="D3823">
        <v>257667</v>
      </c>
      <c r="E3823">
        <v>42.2</v>
      </c>
      <c r="F3823" t="s">
        <v>1048</v>
      </c>
      <c r="G3823" t="s">
        <v>1092</v>
      </c>
      <c r="H3823" t="s">
        <v>1057</v>
      </c>
      <c r="I3823">
        <v>3.1816093921661399</v>
      </c>
    </row>
    <row r="3824" spans="1:9">
      <c r="A3824" t="s">
        <v>481</v>
      </c>
      <c r="B3824" t="s">
        <v>482</v>
      </c>
      <c r="C3824">
        <v>1900000</v>
      </c>
      <c r="D3824">
        <v>257667</v>
      </c>
      <c r="E3824">
        <v>42.2</v>
      </c>
      <c r="F3824" t="s">
        <v>1049</v>
      </c>
      <c r="G3824" t="s">
        <v>1062</v>
      </c>
      <c r="H3824">
        <v>2015</v>
      </c>
      <c r="I3824">
        <v>481</v>
      </c>
    </row>
    <row r="3825" spans="1:9">
      <c r="A3825" t="s">
        <v>481</v>
      </c>
      <c r="B3825" t="s">
        <v>482</v>
      </c>
      <c r="C3825">
        <v>1900000</v>
      </c>
      <c r="D3825">
        <v>257667</v>
      </c>
      <c r="E3825">
        <v>42.2</v>
      </c>
      <c r="F3825" t="s">
        <v>1050</v>
      </c>
      <c r="G3825" t="s">
        <v>1062</v>
      </c>
      <c r="H3825">
        <v>2018</v>
      </c>
      <c r="I3825">
        <v>218.47528076</v>
      </c>
    </row>
    <row r="3826" spans="1:9">
      <c r="A3826" t="s">
        <v>481</v>
      </c>
      <c r="B3826" t="s">
        <v>482</v>
      </c>
      <c r="C3826">
        <v>1900000</v>
      </c>
      <c r="D3826">
        <v>257667</v>
      </c>
      <c r="E3826">
        <v>42.2</v>
      </c>
      <c r="F3826" t="s">
        <v>1051</v>
      </c>
      <c r="G3826" t="s">
        <v>1078</v>
      </c>
      <c r="H3826">
        <v>2019</v>
      </c>
      <c r="I3826">
        <v>215.01914977999999</v>
      </c>
    </row>
    <row r="3827" spans="1:9">
      <c r="A3827" t="s">
        <v>481</v>
      </c>
      <c r="B3827" t="s">
        <v>482</v>
      </c>
      <c r="C3827">
        <v>1900000</v>
      </c>
      <c r="D3827">
        <v>257667</v>
      </c>
      <c r="E3827">
        <v>42.2</v>
      </c>
      <c r="F3827" t="s">
        <v>993</v>
      </c>
      <c r="G3827" t="s">
        <v>1078</v>
      </c>
      <c r="H3827">
        <v>2020</v>
      </c>
      <c r="I3827">
        <v>3.6</v>
      </c>
    </row>
    <row r="3828" spans="1:9">
      <c r="A3828" t="s">
        <v>481</v>
      </c>
      <c r="B3828" t="s">
        <v>482</v>
      </c>
      <c r="C3828">
        <v>1900000</v>
      </c>
      <c r="D3828">
        <v>257667</v>
      </c>
      <c r="E3828">
        <v>42.2</v>
      </c>
      <c r="F3828" t="s">
        <v>994</v>
      </c>
      <c r="G3828" t="s">
        <v>1079</v>
      </c>
      <c r="H3828" t="s">
        <v>1058</v>
      </c>
      <c r="I3828">
        <v>252</v>
      </c>
    </row>
    <row r="3829" spans="1:9">
      <c r="A3829" t="s">
        <v>481</v>
      </c>
      <c r="B3829" t="s">
        <v>482</v>
      </c>
      <c r="C3829">
        <v>1900000</v>
      </c>
      <c r="D3829">
        <v>257667</v>
      </c>
      <c r="E3829">
        <v>42.2</v>
      </c>
      <c r="F3829" t="s">
        <v>1053</v>
      </c>
      <c r="G3829" t="s">
        <v>1093</v>
      </c>
      <c r="H3829">
        <v>2018</v>
      </c>
      <c r="I3829">
        <v>2.9334588050842298</v>
      </c>
    </row>
    <row r="3830" spans="1:9">
      <c r="A3830" t="s">
        <v>481</v>
      </c>
      <c r="B3830" t="s">
        <v>482</v>
      </c>
      <c r="C3830">
        <v>1900000</v>
      </c>
      <c r="D3830">
        <v>257667</v>
      </c>
      <c r="E3830">
        <v>42.2</v>
      </c>
      <c r="F3830" t="s">
        <v>1054</v>
      </c>
      <c r="G3830" t="s">
        <v>1091</v>
      </c>
      <c r="H3830" t="s">
        <v>1056</v>
      </c>
      <c r="I3830">
        <v>3.1816093921661399</v>
      </c>
    </row>
    <row r="3831" spans="1:9">
      <c r="A3831" t="s">
        <v>481</v>
      </c>
      <c r="B3831" t="s">
        <v>482</v>
      </c>
      <c r="C3831">
        <v>1900000</v>
      </c>
      <c r="D3831">
        <v>257667</v>
      </c>
      <c r="E3831">
        <v>42.2</v>
      </c>
      <c r="F3831" t="s">
        <v>995</v>
      </c>
      <c r="G3831" t="s">
        <v>1080</v>
      </c>
      <c r="H3831">
        <v>2018</v>
      </c>
      <c r="I3831">
        <v>2.9334588050842298</v>
      </c>
    </row>
    <row r="3832" spans="1:9">
      <c r="A3832" t="s">
        <v>481</v>
      </c>
      <c r="B3832" t="s">
        <v>482</v>
      </c>
      <c r="C3832">
        <v>1900000</v>
      </c>
      <c r="D3832">
        <v>257667</v>
      </c>
      <c r="E3832">
        <v>42.2</v>
      </c>
      <c r="F3832" t="s">
        <v>996</v>
      </c>
      <c r="G3832" t="s">
        <v>1080</v>
      </c>
      <c r="H3832" t="s">
        <v>1057</v>
      </c>
      <c r="I3832">
        <v>3.1816093921661399</v>
      </c>
    </row>
    <row r="3833" spans="1:9">
      <c r="A3833" t="s">
        <v>481</v>
      </c>
      <c r="B3833" t="s">
        <v>482</v>
      </c>
      <c r="C3833">
        <v>1900000</v>
      </c>
      <c r="D3833">
        <v>257667</v>
      </c>
      <c r="E3833">
        <v>42.2</v>
      </c>
      <c r="F3833" t="s">
        <v>999</v>
      </c>
      <c r="G3833" t="s">
        <v>1067</v>
      </c>
      <c r="H3833">
        <v>2018</v>
      </c>
      <c r="I3833">
        <v>18.5</v>
      </c>
    </row>
    <row r="3834" spans="1:9">
      <c r="A3834" t="s">
        <v>481</v>
      </c>
      <c r="B3834" t="s">
        <v>482</v>
      </c>
      <c r="C3834">
        <v>1900000</v>
      </c>
      <c r="D3834">
        <v>257667</v>
      </c>
      <c r="E3834">
        <v>42.2</v>
      </c>
      <c r="F3834" t="s">
        <v>1000</v>
      </c>
      <c r="G3834" t="s">
        <v>1067</v>
      </c>
      <c r="H3834">
        <v>2021</v>
      </c>
      <c r="I3834">
        <v>22.264999389648398</v>
      </c>
    </row>
    <row r="3835" spans="1:9">
      <c r="A3835" t="s">
        <v>481</v>
      </c>
      <c r="B3835" t="s">
        <v>482</v>
      </c>
      <c r="C3835">
        <v>1900000</v>
      </c>
      <c r="D3835">
        <v>257667</v>
      </c>
      <c r="E3835">
        <v>42.2</v>
      </c>
      <c r="F3835" t="s">
        <v>1002</v>
      </c>
      <c r="G3835" t="s">
        <v>1068</v>
      </c>
      <c r="H3835">
        <v>2020</v>
      </c>
      <c r="I3835">
        <v>91.571563720703097</v>
      </c>
    </row>
    <row r="3836" spans="1:9">
      <c r="A3836" t="s">
        <v>481</v>
      </c>
      <c r="B3836" t="s">
        <v>482</v>
      </c>
      <c r="C3836">
        <v>1900000</v>
      </c>
      <c r="D3836">
        <v>257667</v>
      </c>
      <c r="E3836">
        <v>42.2</v>
      </c>
      <c r="F3836" t="s">
        <v>1003</v>
      </c>
      <c r="G3836" t="s">
        <v>1069</v>
      </c>
      <c r="H3836">
        <v>2018</v>
      </c>
      <c r="I3836">
        <v>4</v>
      </c>
    </row>
    <row r="3837" spans="1:9">
      <c r="A3837" t="s">
        <v>481</v>
      </c>
      <c r="B3837" t="s">
        <v>482</v>
      </c>
      <c r="C3837">
        <v>1900000</v>
      </c>
      <c r="D3837">
        <v>257667</v>
      </c>
      <c r="E3837">
        <v>42.2</v>
      </c>
      <c r="F3837" t="s">
        <v>1004</v>
      </c>
      <c r="G3837" t="s">
        <v>1069</v>
      </c>
      <c r="H3837">
        <v>2022</v>
      </c>
      <c r="I3837">
        <v>3</v>
      </c>
    </row>
    <row r="3838" spans="1:9">
      <c r="A3838" t="s">
        <v>481</v>
      </c>
      <c r="B3838" t="s">
        <v>482</v>
      </c>
      <c r="C3838">
        <v>1900000</v>
      </c>
      <c r="D3838">
        <v>257667</v>
      </c>
      <c r="E3838">
        <v>42.2</v>
      </c>
      <c r="F3838" t="s">
        <v>1005</v>
      </c>
      <c r="G3838" t="s">
        <v>1070</v>
      </c>
      <c r="H3838">
        <v>2018</v>
      </c>
      <c r="I3838">
        <v>19</v>
      </c>
    </row>
    <row r="3839" spans="1:9">
      <c r="A3839" t="s">
        <v>481</v>
      </c>
      <c r="B3839" t="s">
        <v>482</v>
      </c>
      <c r="C3839">
        <v>1900000</v>
      </c>
      <c r="D3839">
        <v>257667</v>
      </c>
      <c r="E3839">
        <v>42.2</v>
      </c>
      <c r="F3839" t="s">
        <v>1006</v>
      </c>
      <c r="G3839" t="s">
        <v>1070</v>
      </c>
      <c r="H3839">
        <v>2022</v>
      </c>
      <c r="I3839">
        <v>18</v>
      </c>
    </row>
    <row r="3840" spans="1:9">
      <c r="A3840" t="s">
        <v>481</v>
      </c>
      <c r="B3840" t="s">
        <v>482</v>
      </c>
      <c r="C3840">
        <v>1900000</v>
      </c>
      <c r="D3840">
        <v>257667</v>
      </c>
      <c r="E3840">
        <v>42.2</v>
      </c>
      <c r="F3840" t="s">
        <v>1007</v>
      </c>
      <c r="G3840" t="s">
        <v>1071</v>
      </c>
      <c r="H3840">
        <v>2017</v>
      </c>
      <c r="I3840">
        <v>-0.09</v>
      </c>
    </row>
    <row r="3841" spans="1:9">
      <c r="A3841" t="s">
        <v>481</v>
      </c>
      <c r="B3841" t="s">
        <v>482</v>
      </c>
      <c r="C3841">
        <v>1900000</v>
      </c>
      <c r="D3841">
        <v>257667</v>
      </c>
      <c r="E3841">
        <v>42.2</v>
      </c>
      <c r="F3841" t="s">
        <v>1008</v>
      </c>
      <c r="G3841" t="s">
        <v>1071</v>
      </c>
      <c r="H3841">
        <v>2021</v>
      </c>
      <c r="I3841">
        <v>-8.5975639522075653E-2</v>
      </c>
    </row>
    <row r="3842" spans="1:9">
      <c r="A3842" t="s">
        <v>481</v>
      </c>
      <c r="B3842" t="s">
        <v>482</v>
      </c>
      <c r="C3842">
        <v>1900000</v>
      </c>
      <c r="D3842">
        <v>257667</v>
      </c>
      <c r="E3842">
        <v>42.2</v>
      </c>
      <c r="F3842" t="s">
        <v>1009</v>
      </c>
      <c r="G3842" t="s">
        <v>1082</v>
      </c>
      <c r="H3842">
        <v>2017</v>
      </c>
      <c r="I3842">
        <v>-0.94</v>
      </c>
    </row>
    <row r="3843" spans="1:9">
      <c r="A3843" t="s">
        <v>481</v>
      </c>
      <c r="B3843" t="s">
        <v>482</v>
      </c>
      <c r="C3843">
        <v>1900000</v>
      </c>
      <c r="D3843">
        <v>257667</v>
      </c>
      <c r="E3843">
        <v>42.2</v>
      </c>
      <c r="F3843" t="s">
        <v>1010</v>
      </c>
      <c r="G3843" t="s">
        <v>1083</v>
      </c>
      <c r="H3843">
        <v>2021</v>
      </c>
      <c r="I3843">
        <v>-0.78358680009841919</v>
      </c>
    </row>
    <row r="3844" spans="1:9">
      <c r="A3844" t="s">
        <v>481</v>
      </c>
      <c r="B3844" t="s">
        <v>482</v>
      </c>
      <c r="C3844">
        <v>1900000</v>
      </c>
      <c r="D3844">
        <v>257667</v>
      </c>
      <c r="E3844">
        <v>42.2</v>
      </c>
      <c r="F3844" t="s">
        <v>1011</v>
      </c>
      <c r="G3844" t="s">
        <v>1072</v>
      </c>
      <c r="H3844">
        <v>2017</v>
      </c>
      <c r="I3844">
        <v>-0.79</v>
      </c>
    </row>
    <row r="3845" spans="1:9">
      <c r="A3845" t="s">
        <v>481</v>
      </c>
      <c r="B3845" t="s">
        <v>482</v>
      </c>
      <c r="C3845">
        <v>1900000</v>
      </c>
      <c r="D3845">
        <v>257667</v>
      </c>
      <c r="E3845">
        <v>42.2</v>
      </c>
      <c r="F3845" t="s">
        <v>1012</v>
      </c>
      <c r="G3845" t="s">
        <v>1084</v>
      </c>
      <c r="H3845">
        <v>2021</v>
      </c>
      <c r="I3845">
        <v>-0.8080253005027771</v>
      </c>
    </row>
    <row r="3846" spans="1:9">
      <c r="A3846" t="s">
        <v>481</v>
      </c>
      <c r="B3846" t="s">
        <v>482</v>
      </c>
      <c r="C3846">
        <v>1900000</v>
      </c>
      <c r="D3846">
        <v>257667</v>
      </c>
      <c r="E3846">
        <v>42.2</v>
      </c>
      <c r="F3846" t="s">
        <v>1013</v>
      </c>
      <c r="G3846" t="s">
        <v>1085</v>
      </c>
      <c r="H3846">
        <v>2017</v>
      </c>
      <c r="I3846">
        <v>-0.68</v>
      </c>
    </row>
    <row r="3847" spans="1:9">
      <c r="A3847" t="s">
        <v>481</v>
      </c>
      <c r="B3847" t="s">
        <v>482</v>
      </c>
      <c r="C3847">
        <v>1900000</v>
      </c>
      <c r="D3847">
        <v>257667</v>
      </c>
      <c r="E3847">
        <v>42.2</v>
      </c>
      <c r="F3847" t="s">
        <v>1014</v>
      </c>
      <c r="G3847" t="s">
        <v>1088</v>
      </c>
      <c r="H3847">
        <v>2021</v>
      </c>
      <c r="I3847">
        <v>-0.69586026668548584</v>
      </c>
    </row>
    <row r="3848" spans="1:9">
      <c r="A3848" t="s">
        <v>481</v>
      </c>
      <c r="B3848" t="s">
        <v>482</v>
      </c>
      <c r="C3848">
        <v>1900000</v>
      </c>
      <c r="D3848">
        <v>257667</v>
      </c>
      <c r="E3848">
        <v>42.2</v>
      </c>
      <c r="F3848" t="s">
        <v>1015</v>
      </c>
      <c r="G3848" t="s">
        <v>1064</v>
      </c>
      <c r="H3848">
        <v>2017</v>
      </c>
      <c r="I3848">
        <v>-0.81</v>
      </c>
    </row>
    <row r="3849" spans="1:9">
      <c r="A3849" t="s">
        <v>481</v>
      </c>
      <c r="B3849" t="s">
        <v>482</v>
      </c>
      <c r="C3849">
        <v>1900000</v>
      </c>
      <c r="D3849">
        <v>257667</v>
      </c>
      <c r="E3849">
        <v>42.2</v>
      </c>
      <c r="F3849" t="s">
        <v>1016</v>
      </c>
      <c r="G3849" t="s">
        <v>1064</v>
      </c>
      <c r="H3849">
        <v>2021</v>
      </c>
      <c r="I3849">
        <v>-0.85075497627258301</v>
      </c>
    </row>
    <row r="3850" spans="1:9">
      <c r="A3850" t="s">
        <v>481</v>
      </c>
      <c r="B3850" t="s">
        <v>482</v>
      </c>
      <c r="C3850">
        <v>1900000</v>
      </c>
      <c r="D3850">
        <v>257667</v>
      </c>
      <c r="E3850">
        <v>42.2</v>
      </c>
      <c r="F3850" t="s">
        <v>1017</v>
      </c>
      <c r="G3850" t="s">
        <v>1073</v>
      </c>
      <c r="H3850">
        <v>2018</v>
      </c>
      <c r="I3850">
        <v>27.8</v>
      </c>
    </row>
    <row r="3851" spans="1:9">
      <c r="A3851" t="s">
        <v>481</v>
      </c>
      <c r="B3851" t="s">
        <v>482</v>
      </c>
      <c r="C3851">
        <v>1900000</v>
      </c>
      <c r="D3851">
        <v>257667</v>
      </c>
      <c r="E3851">
        <v>42.2</v>
      </c>
      <c r="F3851" t="s">
        <v>1018</v>
      </c>
      <c r="G3851" t="s">
        <v>1073</v>
      </c>
      <c r="H3851">
        <v>2022</v>
      </c>
      <c r="I3851">
        <v>18.600000000000001</v>
      </c>
    </row>
    <row r="3852" spans="1:9">
      <c r="A3852" t="s">
        <v>481</v>
      </c>
      <c r="B3852" t="s">
        <v>482</v>
      </c>
      <c r="C3852">
        <v>1900000</v>
      </c>
      <c r="D3852">
        <v>257667</v>
      </c>
      <c r="E3852">
        <v>42.2</v>
      </c>
      <c r="F3852" t="s">
        <v>1019</v>
      </c>
      <c r="G3852" t="s">
        <v>1089</v>
      </c>
      <c r="H3852">
        <v>2018</v>
      </c>
      <c r="I3852">
        <v>33.4</v>
      </c>
    </row>
    <row r="3853" spans="1:9">
      <c r="A3853" t="s">
        <v>481</v>
      </c>
      <c r="B3853" t="s">
        <v>482</v>
      </c>
      <c r="C3853">
        <v>1900000</v>
      </c>
      <c r="D3853">
        <v>257667</v>
      </c>
      <c r="E3853">
        <v>42.2</v>
      </c>
      <c r="F3853" t="s">
        <v>1020</v>
      </c>
      <c r="G3853" t="s">
        <v>1089</v>
      </c>
      <c r="H3853">
        <v>2022</v>
      </c>
      <c r="I3853">
        <v>24.4</v>
      </c>
    </row>
    <row r="3854" spans="1:9">
      <c r="A3854" t="s">
        <v>481</v>
      </c>
      <c r="B3854" t="s">
        <v>482</v>
      </c>
      <c r="C3854">
        <v>1900000</v>
      </c>
      <c r="D3854">
        <v>257667</v>
      </c>
      <c r="E3854">
        <v>42.2</v>
      </c>
      <c r="F3854" t="s">
        <v>1021</v>
      </c>
      <c r="H3854">
        <v>2017</v>
      </c>
      <c r="I3854">
        <v>58</v>
      </c>
    </row>
    <row r="3855" spans="1:9">
      <c r="A3855" t="s">
        <v>481</v>
      </c>
      <c r="B3855" t="s">
        <v>482</v>
      </c>
      <c r="C3855">
        <v>1900000</v>
      </c>
      <c r="D3855">
        <v>257667</v>
      </c>
      <c r="E3855">
        <v>42.2</v>
      </c>
      <c r="F3855" t="s">
        <v>1022</v>
      </c>
      <c r="H3855">
        <v>2022</v>
      </c>
      <c r="I3855">
        <v>55.8</v>
      </c>
    </row>
    <row r="3856" spans="1:9">
      <c r="A3856" t="s">
        <v>481</v>
      </c>
      <c r="B3856" t="s">
        <v>482</v>
      </c>
      <c r="C3856">
        <v>1900000</v>
      </c>
      <c r="D3856">
        <v>257667</v>
      </c>
      <c r="E3856">
        <v>42.2</v>
      </c>
      <c r="F3856" t="s">
        <v>1023</v>
      </c>
      <c r="H3856">
        <v>2018</v>
      </c>
      <c r="I3856">
        <v>40</v>
      </c>
    </row>
    <row r="3857" spans="1:9">
      <c r="A3857" t="s">
        <v>481</v>
      </c>
      <c r="B3857" t="s">
        <v>482</v>
      </c>
      <c r="C3857">
        <v>1900000</v>
      </c>
      <c r="D3857">
        <v>257667</v>
      </c>
      <c r="E3857">
        <v>42.2</v>
      </c>
      <c r="F3857" t="s">
        <v>1024</v>
      </c>
      <c r="H3857">
        <v>2022</v>
      </c>
      <c r="I3857">
        <v>40</v>
      </c>
    </row>
    <row r="3858" spans="1:9">
      <c r="A3858" t="s">
        <v>481</v>
      </c>
      <c r="B3858" t="s">
        <v>482</v>
      </c>
      <c r="C3858">
        <v>1900000</v>
      </c>
      <c r="D3858">
        <v>257667</v>
      </c>
      <c r="E3858">
        <v>42.2</v>
      </c>
      <c r="F3858" t="s">
        <v>1025</v>
      </c>
      <c r="H3858">
        <v>2018</v>
      </c>
      <c r="I3858">
        <v>22.6</v>
      </c>
    </row>
    <row r="3859" spans="1:9">
      <c r="A3859" t="s">
        <v>481</v>
      </c>
      <c r="B3859" t="s">
        <v>482</v>
      </c>
      <c r="C3859">
        <v>1900000</v>
      </c>
      <c r="D3859">
        <v>257667</v>
      </c>
      <c r="E3859">
        <v>42.2</v>
      </c>
      <c r="F3859" t="s">
        <v>1026</v>
      </c>
      <c r="H3859">
        <v>2019</v>
      </c>
      <c r="I3859">
        <v>2.41648401116093</v>
      </c>
    </row>
    <row r="3860" spans="1:9">
      <c r="A3860" t="s">
        <v>481</v>
      </c>
      <c r="B3860" t="s">
        <v>482</v>
      </c>
      <c r="C3860">
        <v>1900000</v>
      </c>
      <c r="D3860">
        <v>257667</v>
      </c>
      <c r="E3860">
        <v>42.2</v>
      </c>
      <c r="F3860" t="s">
        <v>1027</v>
      </c>
      <c r="H3860">
        <v>2015</v>
      </c>
      <c r="I3860">
        <v>0.45</v>
      </c>
    </row>
    <row r="3861" spans="1:9">
      <c r="A3861" t="s">
        <v>481</v>
      </c>
      <c r="B3861" t="s">
        <v>482</v>
      </c>
      <c r="C3861">
        <v>1900000</v>
      </c>
      <c r="D3861">
        <v>257667</v>
      </c>
      <c r="E3861">
        <v>42.2</v>
      </c>
      <c r="F3861" t="s">
        <v>1028</v>
      </c>
      <c r="H3861" t="s">
        <v>1056</v>
      </c>
      <c r="I3861">
        <v>0.58181214736143372</v>
      </c>
    </row>
    <row r="3862" spans="1:9">
      <c r="A3862" t="s">
        <v>481</v>
      </c>
      <c r="B3862" t="s">
        <v>482</v>
      </c>
      <c r="C3862">
        <v>1900000</v>
      </c>
      <c r="D3862">
        <v>257667</v>
      </c>
      <c r="E3862">
        <v>42.2</v>
      </c>
      <c r="F3862" t="s">
        <v>1029</v>
      </c>
      <c r="H3862">
        <v>2017</v>
      </c>
      <c r="I3862">
        <v>17.100000000000001</v>
      </c>
    </row>
    <row r="3863" spans="1:9">
      <c r="A3863" t="s">
        <v>481</v>
      </c>
      <c r="B3863" t="s">
        <v>482</v>
      </c>
      <c r="C3863">
        <v>1900000</v>
      </c>
      <c r="D3863">
        <v>257667</v>
      </c>
      <c r="E3863">
        <v>42.2</v>
      </c>
      <c r="F3863" t="s">
        <v>1031</v>
      </c>
      <c r="H3863">
        <v>2021</v>
      </c>
      <c r="I3863">
        <v>16.197183098591601</v>
      </c>
    </row>
    <row r="3864" spans="1:9">
      <c r="A3864" t="s">
        <v>481</v>
      </c>
      <c r="B3864" t="s">
        <v>482</v>
      </c>
      <c r="C3864">
        <v>1900000</v>
      </c>
      <c r="D3864">
        <v>257667</v>
      </c>
      <c r="E3864">
        <v>42.2</v>
      </c>
      <c r="F3864" t="s">
        <v>1032</v>
      </c>
      <c r="H3864">
        <v>2021</v>
      </c>
      <c r="I3864">
        <v>1.7100361030469982E-2</v>
      </c>
    </row>
    <row r="3865" spans="1:9">
      <c r="A3865" t="s">
        <v>481</v>
      </c>
      <c r="B3865" t="s">
        <v>482</v>
      </c>
      <c r="C3865">
        <v>1900000</v>
      </c>
      <c r="D3865">
        <v>257667</v>
      </c>
      <c r="E3865">
        <v>42.2</v>
      </c>
      <c r="F3865" t="s">
        <v>1033</v>
      </c>
      <c r="H3865">
        <v>2019</v>
      </c>
      <c r="I3865">
        <v>1.6E-2</v>
      </c>
    </row>
    <row r="3866" spans="1:9">
      <c r="A3866" t="s">
        <v>483</v>
      </c>
      <c r="B3866" t="s">
        <v>484</v>
      </c>
      <c r="C3866">
        <v>2100000</v>
      </c>
      <c r="D3866">
        <v>10120</v>
      </c>
      <c r="E3866">
        <v>50.2</v>
      </c>
      <c r="F3866" t="s">
        <v>984</v>
      </c>
      <c r="G3866" t="s">
        <v>1066</v>
      </c>
      <c r="H3866">
        <v>2017</v>
      </c>
      <c r="I3866">
        <v>0.46</v>
      </c>
    </row>
    <row r="3867" spans="1:9">
      <c r="A3867" t="s">
        <v>483</v>
      </c>
      <c r="B3867" t="s">
        <v>484</v>
      </c>
      <c r="C3867">
        <v>2100000</v>
      </c>
      <c r="D3867">
        <v>10120</v>
      </c>
      <c r="E3867">
        <v>50.2</v>
      </c>
      <c r="F3867" t="s">
        <v>985</v>
      </c>
      <c r="G3867" t="s">
        <v>1066</v>
      </c>
      <c r="H3867">
        <v>2021</v>
      </c>
      <c r="I3867">
        <v>0.5</v>
      </c>
    </row>
    <row r="3868" spans="1:9">
      <c r="A3868" t="s">
        <v>483</v>
      </c>
      <c r="B3868" t="s">
        <v>484</v>
      </c>
      <c r="C3868">
        <v>2100000</v>
      </c>
      <c r="D3868">
        <v>10120</v>
      </c>
      <c r="E3868">
        <v>50.2</v>
      </c>
      <c r="F3868" t="s">
        <v>1034</v>
      </c>
      <c r="G3868" t="s">
        <v>1074</v>
      </c>
      <c r="H3868">
        <v>2018</v>
      </c>
      <c r="I3868">
        <v>4.4000000000000004</v>
      </c>
    </row>
    <row r="3869" spans="1:9">
      <c r="A3869" t="s">
        <v>483</v>
      </c>
      <c r="B3869" t="s">
        <v>484</v>
      </c>
      <c r="C3869">
        <v>2100000</v>
      </c>
      <c r="D3869">
        <v>10120</v>
      </c>
      <c r="E3869">
        <v>50.2</v>
      </c>
      <c r="F3869" t="s">
        <v>1035</v>
      </c>
      <c r="G3869" t="s">
        <v>1075</v>
      </c>
      <c r="H3869" t="s">
        <v>1056</v>
      </c>
      <c r="I3869">
        <v>5.6264991431354199</v>
      </c>
    </row>
    <row r="3870" spans="1:9">
      <c r="A3870" t="s">
        <v>483</v>
      </c>
      <c r="B3870" t="s">
        <v>484</v>
      </c>
      <c r="C3870">
        <v>2100000</v>
      </c>
      <c r="D3870">
        <v>10120</v>
      </c>
      <c r="E3870">
        <v>50.2</v>
      </c>
      <c r="F3870" t="s">
        <v>1036</v>
      </c>
      <c r="G3870" t="s">
        <v>1075</v>
      </c>
      <c r="H3870">
        <v>2018</v>
      </c>
      <c r="I3870">
        <v>4.9206153757547195</v>
      </c>
    </row>
    <row r="3871" spans="1:9">
      <c r="A3871" t="s">
        <v>483</v>
      </c>
      <c r="B3871" t="s">
        <v>484</v>
      </c>
      <c r="C3871">
        <v>2100000</v>
      </c>
      <c r="D3871">
        <v>10120</v>
      </c>
      <c r="E3871">
        <v>50.2</v>
      </c>
      <c r="F3871" t="s">
        <v>1037</v>
      </c>
      <c r="G3871" t="s">
        <v>1075</v>
      </c>
      <c r="H3871">
        <v>2019</v>
      </c>
      <c r="I3871">
        <v>5.2267786802307903</v>
      </c>
    </row>
    <row r="3872" spans="1:9">
      <c r="A3872" t="s">
        <v>483</v>
      </c>
      <c r="B3872" t="s">
        <v>484</v>
      </c>
      <c r="C3872">
        <v>2100000</v>
      </c>
      <c r="D3872">
        <v>10120</v>
      </c>
      <c r="E3872">
        <v>50.2</v>
      </c>
      <c r="F3872" t="s">
        <v>1038</v>
      </c>
      <c r="G3872" t="s">
        <v>1076</v>
      </c>
      <c r="H3872">
        <v>2020</v>
      </c>
      <c r="I3872">
        <v>5.2162298433255296</v>
      </c>
    </row>
    <row r="3873" spans="1:9">
      <c r="A3873" t="s">
        <v>483</v>
      </c>
      <c r="B3873" t="s">
        <v>484</v>
      </c>
      <c r="C3873">
        <v>2100000</v>
      </c>
      <c r="D3873">
        <v>10120</v>
      </c>
      <c r="E3873">
        <v>50.2</v>
      </c>
      <c r="F3873" t="s">
        <v>1039</v>
      </c>
      <c r="G3873" t="s">
        <v>1076</v>
      </c>
      <c r="H3873">
        <v>2021</v>
      </c>
      <c r="I3873">
        <v>5.5097209707642198</v>
      </c>
    </row>
    <row r="3874" spans="1:9">
      <c r="A3874" t="s">
        <v>483</v>
      </c>
      <c r="B3874" t="s">
        <v>484</v>
      </c>
      <c r="C3874">
        <v>2100000</v>
      </c>
      <c r="D3874">
        <v>10120</v>
      </c>
      <c r="E3874">
        <v>50.2</v>
      </c>
      <c r="F3874" t="s">
        <v>987</v>
      </c>
      <c r="G3874" t="s">
        <v>1076</v>
      </c>
      <c r="H3874">
        <v>2018</v>
      </c>
      <c r="I3874">
        <v>2209.6342661108101</v>
      </c>
    </row>
    <row r="3875" spans="1:9">
      <c r="A3875" t="s">
        <v>483</v>
      </c>
      <c r="B3875" t="s">
        <v>484</v>
      </c>
      <c r="C3875">
        <v>2100000</v>
      </c>
      <c r="D3875">
        <v>10120</v>
      </c>
      <c r="E3875">
        <v>50.2</v>
      </c>
      <c r="F3875" t="s">
        <v>988</v>
      </c>
      <c r="G3875" t="s">
        <v>1077</v>
      </c>
      <c r="H3875">
        <v>2019</v>
      </c>
      <c r="I3875">
        <v>2320.3058368310399</v>
      </c>
    </row>
    <row r="3876" spans="1:9">
      <c r="A3876" t="s">
        <v>483</v>
      </c>
      <c r="B3876" t="s">
        <v>484</v>
      </c>
      <c r="C3876">
        <v>2100000</v>
      </c>
      <c r="D3876">
        <v>10120</v>
      </c>
      <c r="E3876">
        <v>50.2</v>
      </c>
      <c r="F3876" t="s">
        <v>989</v>
      </c>
      <c r="G3876" t="s">
        <v>1077</v>
      </c>
      <c r="H3876">
        <v>2020</v>
      </c>
      <c r="I3876">
        <v>2276.6507082611301</v>
      </c>
    </row>
    <row r="3877" spans="1:9">
      <c r="A3877" t="s">
        <v>483</v>
      </c>
      <c r="B3877" t="s">
        <v>484</v>
      </c>
      <c r="C3877">
        <v>2100000</v>
      </c>
      <c r="D3877">
        <v>10120</v>
      </c>
      <c r="E3877">
        <v>50.2</v>
      </c>
      <c r="F3877" t="s">
        <v>990</v>
      </c>
      <c r="G3877" t="s">
        <v>1061</v>
      </c>
      <c r="H3877">
        <v>2021</v>
      </c>
      <c r="I3877">
        <v>2433.8983959892798</v>
      </c>
    </row>
    <row r="3878" spans="1:9">
      <c r="A3878" t="s">
        <v>483</v>
      </c>
      <c r="B3878" t="s">
        <v>484</v>
      </c>
      <c r="C3878">
        <v>2100000</v>
      </c>
      <c r="D3878">
        <v>10120</v>
      </c>
      <c r="E3878">
        <v>50.2</v>
      </c>
      <c r="F3878" t="s">
        <v>991</v>
      </c>
      <c r="G3878" t="s">
        <v>1061</v>
      </c>
      <c r="H3878">
        <v>2018</v>
      </c>
      <c r="I3878">
        <v>7.2348903325857901</v>
      </c>
    </row>
    <row r="3879" spans="1:9">
      <c r="A3879" t="s">
        <v>483</v>
      </c>
      <c r="B3879" t="s">
        <v>484</v>
      </c>
      <c r="C3879">
        <v>2100000</v>
      </c>
      <c r="D3879">
        <v>10120</v>
      </c>
      <c r="E3879">
        <v>50.2</v>
      </c>
      <c r="F3879" t="s">
        <v>992</v>
      </c>
      <c r="G3879" t="s">
        <v>1061</v>
      </c>
      <c r="H3879" t="s">
        <v>1057</v>
      </c>
      <c r="I3879">
        <v>5.6264991431354199</v>
      </c>
    </row>
    <row r="3880" spans="1:9">
      <c r="A3880" t="s">
        <v>483</v>
      </c>
      <c r="B3880" t="s">
        <v>484</v>
      </c>
      <c r="C3880">
        <v>2100000</v>
      </c>
      <c r="D3880">
        <v>10120</v>
      </c>
      <c r="E3880">
        <v>50.2</v>
      </c>
      <c r="F3880" t="s">
        <v>1040</v>
      </c>
      <c r="G3880" t="s">
        <v>1061</v>
      </c>
      <c r="H3880">
        <v>2014</v>
      </c>
      <c r="I3880">
        <v>2.2309401035308798</v>
      </c>
    </row>
    <row r="3881" spans="1:9">
      <c r="A3881" t="s">
        <v>483</v>
      </c>
      <c r="B3881" t="s">
        <v>484</v>
      </c>
      <c r="C3881">
        <v>2100000</v>
      </c>
      <c r="D3881">
        <v>10120</v>
      </c>
      <c r="E3881">
        <v>50.2</v>
      </c>
      <c r="F3881" t="s">
        <v>1041</v>
      </c>
      <c r="G3881" t="s">
        <v>1061</v>
      </c>
      <c r="H3881">
        <v>2015</v>
      </c>
      <c r="I3881">
        <v>2.1600298881530802</v>
      </c>
    </row>
    <row r="3882" spans="1:9">
      <c r="A3882" t="s">
        <v>483</v>
      </c>
      <c r="B3882" t="s">
        <v>484</v>
      </c>
      <c r="C3882">
        <v>2100000</v>
      </c>
      <c r="D3882">
        <v>10120</v>
      </c>
      <c r="E3882">
        <v>50.2</v>
      </c>
      <c r="F3882" t="s">
        <v>1042</v>
      </c>
      <c r="G3882" t="s">
        <v>1061</v>
      </c>
      <c r="H3882">
        <v>2016</v>
      </c>
      <c r="I3882">
        <v>2.0244300365447998</v>
      </c>
    </row>
    <row r="3883" spans="1:9">
      <c r="A3883" t="s">
        <v>483</v>
      </c>
      <c r="B3883" t="s">
        <v>484</v>
      </c>
      <c r="C3883">
        <v>2100000</v>
      </c>
      <c r="D3883">
        <v>10120</v>
      </c>
      <c r="E3883">
        <v>50.2</v>
      </c>
      <c r="F3883" t="s">
        <v>1043</v>
      </c>
      <c r="G3883" t="s">
        <v>1061</v>
      </c>
      <c r="H3883">
        <v>2017</v>
      </c>
      <c r="I3883">
        <v>2.4591944217681898</v>
      </c>
    </row>
    <row r="3884" spans="1:9">
      <c r="A3884" t="s">
        <v>483</v>
      </c>
      <c r="B3884" t="s">
        <v>484</v>
      </c>
      <c r="C3884">
        <v>2100000</v>
      </c>
      <c r="D3884">
        <v>10120</v>
      </c>
      <c r="E3884">
        <v>50.2</v>
      </c>
      <c r="F3884" t="s">
        <v>1044</v>
      </c>
      <c r="G3884" t="s">
        <v>1063</v>
      </c>
      <c r="H3884">
        <v>2018</v>
      </c>
      <c r="I3884">
        <v>2.36543989181519</v>
      </c>
    </row>
    <row r="3885" spans="1:9">
      <c r="A3885" t="s">
        <v>483</v>
      </c>
      <c r="B3885" t="s">
        <v>484</v>
      </c>
      <c r="C3885">
        <v>2100000</v>
      </c>
      <c r="D3885">
        <v>10120</v>
      </c>
      <c r="E3885">
        <v>50.2</v>
      </c>
      <c r="F3885" t="s">
        <v>1045</v>
      </c>
      <c r="G3885" t="s">
        <v>1063</v>
      </c>
      <c r="H3885">
        <v>2019</v>
      </c>
      <c r="I3885">
        <v>2.7889280319213898</v>
      </c>
    </row>
    <row r="3886" spans="1:9">
      <c r="A3886" t="s">
        <v>483</v>
      </c>
      <c r="B3886" t="s">
        <v>484</v>
      </c>
      <c r="C3886">
        <v>2100000</v>
      </c>
      <c r="D3886">
        <v>10120</v>
      </c>
      <c r="E3886">
        <v>50.2</v>
      </c>
      <c r="F3886" t="s">
        <v>1046</v>
      </c>
      <c r="G3886" t="s">
        <v>1063</v>
      </c>
      <c r="H3886">
        <v>2020</v>
      </c>
      <c r="I3886">
        <v>2.7637171745300302</v>
      </c>
    </row>
    <row r="3887" spans="1:9">
      <c r="A3887" t="s">
        <v>483</v>
      </c>
      <c r="B3887" t="s">
        <v>484</v>
      </c>
      <c r="C3887">
        <v>2100000</v>
      </c>
      <c r="D3887">
        <v>10120</v>
      </c>
      <c r="E3887">
        <v>50.2</v>
      </c>
      <c r="F3887" t="s">
        <v>1048</v>
      </c>
      <c r="G3887" t="s">
        <v>1092</v>
      </c>
      <c r="H3887" t="s">
        <v>1057</v>
      </c>
      <c r="I3887">
        <v>2.7637171745300302</v>
      </c>
    </row>
    <row r="3888" spans="1:9">
      <c r="A3888" t="s">
        <v>483</v>
      </c>
      <c r="B3888" t="s">
        <v>484</v>
      </c>
      <c r="C3888">
        <v>2100000</v>
      </c>
      <c r="D3888">
        <v>10120</v>
      </c>
      <c r="E3888">
        <v>50.2</v>
      </c>
      <c r="F3888" t="s">
        <v>1050</v>
      </c>
      <c r="G3888" t="s">
        <v>1062</v>
      </c>
      <c r="H3888">
        <v>2018</v>
      </c>
      <c r="I3888">
        <v>35.81452942</v>
      </c>
    </row>
    <row r="3889" spans="1:9">
      <c r="A3889" t="s">
        <v>483</v>
      </c>
      <c r="B3889" t="s">
        <v>484</v>
      </c>
      <c r="C3889">
        <v>2100000</v>
      </c>
      <c r="D3889">
        <v>10120</v>
      </c>
      <c r="E3889">
        <v>50.2</v>
      </c>
      <c r="F3889" t="s">
        <v>1051</v>
      </c>
      <c r="G3889" t="s">
        <v>1078</v>
      </c>
      <c r="H3889">
        <v>2019</v>
      </c>
      <c r="I3889">
        <v>29.725803379999999</v>
      </c>
    </row>
    <row r="3890" spans="1:9">
      <c r="A3890" t="s">
        <v>483</v>
      </c>
      <c r="B3890" t="s">
        <v>484</v>
      </c>
      <c r="C3890">
        <v>2100000</v>
      </c>
      <c r="D3890">
        <v>10120</v>
      </c>
      <c r="E3890">
        <v>50.2</v>
      </c>
      <c r="F3890" t="s">
        <v>993</v>
      </c>
      <c r="G3890" t="s">
        <v>1078</v>
      </c>
      <c r="H3890">
        <v>2020</v>
      </c>
      <c r="I3890">
        <v>51.4</v>
      </c>
    </row>
    <row r="3891" spans="1:9">
      <c r="A3891" t="s">
        <v>483</v>
      </c>
      <c r="B3891" t="s">
        <v>484</v>
      </c>
      <c r="C3891">
        <v>2100000</v>
      </c>
      <c r="D3891">
        <v>10120</v>
      </c>
      <c r="E3891">
        <v>50.2</v>
      </c>
      <c r="F3891" t="s">
        <v>994</v>
      </c>
      <c r="G3891" t="s">
        <v>1079</v>
      </c>
      <c r="H3891" t="s">
        <v>1058</v>
      </c>
      <c r="I3891">
        <v>597</v>
      </c>
    </row>
    <row r="3892" spans="1:9">
      <c r="A3892" t="s">
        <v>483</v>
      </c>
      <c r="B3892" t="s">
        <v>484</v>
      </c>
      <c r="C3892">
        <v>2100000</v>
      </c>
      <c r="D3892">
        <v>10120</v>
      </c>
      <c r="E3892">
        <v>50.2</v>
      </c>
      <c r="F3892" t="s">
        <v>1053</v>
      </c>
      <c r="G3892" t="s">
        <v>1093</v>
      </c>
      <c r="H3892">
        <v>2018</v>
      </c>
      <c r="I3892">
        <v>2.36543989181519</v>
      </c>
    </row>
    <row r="3893" spans="1:9">
      <c r="A3893" t="s">
        <v>483</v>
      </c>
      <c r="B3893" t="s">
        <v>484</v>
      </c>
      <c r="C3893">
        <v>2100000</v>
      </c>
      <c r="D3893">
        <v>10120</v>
      </c>
      <c r="E3893">
        <v>50.2</v>
      </c>
      <c r="F3893" t="s">
        <v>1054</v>
      </c>
      <c r="G3893" t="s">
        <v>1091</v>
      </c>
      <c r="H3893" t="s">
        <v>1056</v>
      </c>
      <c r="I3893">
        <v>2.7637171745300302</v>
      </c>
    </row>
    <row r="3894" spans="1:9">
      <c r="A3894" t="s">
        <v>483</v>
      </c>
      <c r="B3894" t="s">
        <v>484</v>
      </c>
      <c r="C3894">
        <v>2100000</v>
      </c>
      <c r="D3894">
        <v>10120</v>
      </c>
      <c r="E3894">
        <v>50.2</v>
      </c>
      <c r="F3894" t="s">
        <v>995</v>
      </c>
      <c r="G3894" t="s">
        <v>1080</v>
      </c>
      <c r="H3894">
        <v>2018</v>
      </c>
      <c r="I3894">
        <v>2.36543989181519</v>
      </c>
    </row>
    <row r="3895" spans="1:9">
      <c r="A3895" t="s">
        <v>483</v>
      </c>
      <c r="B3895" t="s">
        <v>484</v>
      </c>
      <c r="C3895">
        <v>2100000</v>
      </c>
      <c r="D3895">
        <v>10120</v>
      </c>
      <c r="E3895">
        <v>50.2</v>
      </c>
      <c r="F3895" t="s">
        <v>996</v>
      </c>
      <c r="G3895" t="s">
        <v>1080</v>
      </c>
      <c r="H3895" t="s">
        <v>1057</v>
      </c>
      <c r="I3895">
        <v>2.76</v>
      </c>
    </row>
    <row r="3896" spans="1:9">
      <c r="A3896" t="s">
        <v>483</v>
      </c>
      <c r="B3896" t="s">
        <v>484</v>
      </c>
      <c r="C3896">
        <v>2100000</v>
      </c>
      <c r="D3896">
        <v>10120</v>
      </c>
      <c r="E3896">
        <v>50.2</v>
      </c>
      <c r="F3896" t="s">
        <v>997</v>
      </c>
      <c r="G3896" t="s">
        <v>1081</v>
      </c>
      <c r="H3896">
        <v>2018</v>
      </c>
      <c r="I3896">
        <v>18.191480636596701</v>
      </c>
    </row>
    <row r="3897" spans="1:9">
      <c r="A3897" t="s">
        <v>483</v>
      </c>
      <c r="B3897" t="s">
        <v>484</v>
      </c>
      <c r="C3897">
        <v>2100000</v>
      </c>
      <c r="D3897">
        <v>10120</v>
      </c>
      <c r="E3897">
        <v>50.2</v>
      </c>
      <c r="F3897" t="s">
        <v>998</v>
      </c>
      <c r="G3897" t="s">
        <v>1081</v>
      </c>
      <c r="H3897" t="s">
        <v>1056</v>
      </c>
      <c r="I3897">
        <v>13.632399559021</v>
      </c>
    </row>
    <row r="3898" spans="1:9">
      <c r="A3898" t="s">
        <v>483</v>
      </c>
      <c r="B3898" t="s">
        <v>484</v>
      </c>
      <c r="C3898">
        <v>2100000</v>
      </c>
      <c r="D3898">
        <v>10120</v>
      </c>
      <c r="E3898">
        <v>50.2</v>
      </c>
      <c r="F3898" t="s">
        <v>999</v>
      </c>
      <c r="G3898" t="s">
        <v>1067</v>
      </c>
      <c r="H3898">
        <v>2018</v>
      </c>
      <c r="I3898">
        <v>29.7</v>
      </c>
    </row>
    <row r="3899" spans="1:9">
      <c r="A3899" t="s">
        <v>483</v>
      </c>
      <c r="B3899" t="s">
        <v>484</v>
      </c>
      <c r="C3899">
        <v>2100000</v>
      </c>
      <c r="D3899">
        <v>10120</v>
      </c>
      <c r="E3899">
        <v>50.2</v>
      </c>
      <c r="F3899" t="s">
        <v>1000</v>
      </c>
      <c r="G3899" t="s">
        <v>1067</v>
      </c>
      <c r="H3899">
        <v>2021</v>
      </c>
      <c r="I3899">
        <v>11.2119998931885</v>
      </c>
    </row>
    <row r="3900" spans="1:9">
      <c r="A3900" t="s">
        <v>483</v>
      </c>
      <c r="B3900" t="s">
        <v>484</v>
      </c>
      <c r="C3900">
        <v>2100000</v>
      </c>
      <c r="D3900">
        <v>10120</v>
      </c>
      <c r="E3900">
        <v>50.2</v>
      </c>
      <c r="F3900" t="s">
        <v>1002</v>
      </c>
      <c r="G3900" t="s">
        <v>1068</v>
      </c>
      <c r="H3900">
        <v>2020</v>
      </c>
      <c r="I3900">
        <v>62.273067474365199</v>
      </c>
    </row>
    <row r="3901" spans="1:9">
      <c r="A3901" t="s">
        <v>483</v>
      </c>
      <c r="B3901" t="s">
        <v>484</v>
      </c>
      <c r="C3901">
        <v>2100000</v>
      </c>
      <c r="D3901">
        <v>10120</v>
      </c>
      <c r="E3901">
        <v>50.2</v>
      </c>
      <c r="F3901" t="s">
        <v>1003</v>
      </c>
      <c r="G3901" t="s">
        <v>1069</v>
      </c>
      <c r="H3901">
        <v>2018</v>
      </c>
      <c r="I3901">
        <v>20</v>
      </c>
    </row>
    <row r="3902" spans="1:9">
      <c r="A3902" t="s">
        <v>483</v>
      </c>
      <c r="B3902" t="s">
        <v>484</v>
      </c>
      <c r="C3902">
        <v>2100000</v>
      </c>
      <c r="D3902">
        <v>10120</v>
      </c>
      <c r="E3902">
        <v>50.2</v>
      </c>
      <c r="F3902" t="s">
        <v>1004</v>
      </c>
      <c r="G3902" t="s">
        <v>1069</v>
      </c>
      <c r="H3902">
        <v>2022</v>
      </c>
      <c r="I3902">
        <v>21</v>
      </c>
    </row>
    <row r="3903" spans="1:9">
      <c r="A3903" t="s">
        <v>483</v>
      </c>
      <c r="B3903" t="s">
        <v>484</v>
      </c>
      <c r="C3903">
        <v>2100000</v>
      </c>
      <c r="D3903">
        <v>10120</v>
      </c>
      <c r="E3903">
        <v>50.2</v>
      </c>
      <c r="F3903" t="s">
        <v>1005</v>
      </c>
      <c r="G3903" t="s">
        <v>1070</v>
      </c>
      <c r="H3903">
        <v>2018</v>
      </c>
      <c r="I3903">
        <v>21</v>
      </c>
    </row>
    <row r="3904" spans="1:9">
      <c r="A3904" t="s">
        <v>483</v>
      </c>
      <c r="B3904" t="s">
        <v>484</v>
      </c>
      <c r="C3904">
        <v>2100000</v>
      </c>
      <c r="D3904">
        <v>10120</v>
      </c>
      <c r="E3904">
        <v>50.2</v>
      </c>
      <c r="F3904" t="s">
        <v>1006</v>
      </c>
      <c r="G3904" t="s">
        <v>1070</v>
      </c>
      <c r="H3904">
        <v>2022</v>
      </c>
      <c r="I3904">
        <v>26</v>
      </c>
    </row>
    <row r="3905" spans="1:9">
      <c r="A3905" t="s">
        <v>483</v>
      </c>
      <c r="B3905" t="s">
        <v>484</v>
      </c>
      <c r="C3905">
        <v>2100000</v>
      </c>
      <c r="D3905">
        <v>10120</v>
      </c>
      <c r="E3905">
        <v>50.2</v>
      </c>
      <c r="F3905" t="s">
        <v>1008</v>
      </c>
      <c r="G3905" t="s">
        <v>1071</v>
      </c>
      <c r="H3905">
        <v>2021</v>
      </c>
      <c r="I3905">
        <v>0.17520067095756531</v>
      </c>
    </row>
    <row r="3906" spans="1:9">
      <c r="A3906" t="s">
        <v>483</v>
      </c>
      <c r="B3906" t="s">
        <v>484</v>
      </c>
      <c r="C3906">
        <v>2100000</v>
      </c>
      <c r="D3906">
        <v>10120</v>
      </c>
      <c r="E3906">
        <v>50.2</v>
      </c>
      <c r="F3906" t="s">
        <v>1010</v>
      </c>
      <c r="G3906" t="s">
        <v>1083</v>
      </c>
      <c r="H3906">
        <v>2021</v>
      </c>
      <c r="I3906">
        <v>-0.63848394155502319</v>
      </c>
    </row>
    <row r="3907" spans="1:9">
      <c r="A3907" t="s">
        <v>483</v>
      </c>
      <c r="B3907" t="s">
        <v>484</v>
      </c>
      <c r="C3907">
        <v>2100000</v>
      </c>
      <c r="D3907">
        <v>10120</v>
      </c>
      <c r="E3907">
        <v>50.2</v>
      </c>
      <c r="F3907" t="s">
        <v>1012</v>
      </c>
      <c r="G3907" t="s">
        <v>1084</v>
      </c>
      <c r="H3907">
        <v>2021</v>
      </c>
      <c r="I3907">
        <v>-0.87330234050750732</v>
      </c>
    </row>
    <row r="3908" spans="1:9">
      <c r="A3908" t="s">
        <v>483</v>
      </c>
      <c r="B3908" t="s">
        <v>484</v>
      </c>
      <c r="C3908">
        <v>2100000</v>
      </c>
      <c r="D3908">
        <v>10120</v>
      </c>
      <c r="E3908">
        <v>50.2</v>
      </c>
      <c r="F3908" t="s">
        <v>1014</v>
      </c>
      <c r="G3908" t="s">
        <v>1088</v>
      </c>
      <c r="H3908">
        <v>2021</v>
      </c>
      <c r="I3908">
        <v>-0.38554275035858154</v>
      </c>
    </row>
    <row r="3909" spans="1:9">
      <c r="A3909" t="s">
        <v>483</v>
      </c>
      <c r="B3909" t="s">
        <v>484</v>
      </c>
      <c r="C3909">
        <v>2100000</v>
      </c>
      <c r="D3909">
        <v>10120</v>
      </c>
      <c r="E3909">
        <v>50.2</v>
      </c>
      <c r="F3909" t="s">
        <v>1016</v>
      </c>
      <c r="G3909" t="s">
        <v>1064</v>
      </c>
      <c r="H3909">
        <v>2021</v>
      </c>
      <c r="I3909">
        <v>-0.35845014452934265</v>
      </c>
    </row>
    <row r="3910" spans="1:9">
      <c r="A3910" t="s">
        <v>483</v>
      </c>
      <c r="B3910" t="s">
        <v>484</v>
      </c>
      <c r="C3910">
        <v>2100000</v>
      </c>
      <c r="D3910">
        <v>10120</v>
      </c>
      <c r="E3910">
        <v>50.2</v>
      </c>
      <c r="F3910" t="s">
        <v>1017</v>
      </c>
      <c r="G3910" t="s">
        <v>1073</v>
      </c>
      <c r="H3910">
        <v>2018</v>
      </c>
      <c r="I3910">
        <v>38.799999999999997</v>
      </c>
    </row>
    <row r="3911" spans="1:9">
      <c r="A3911" t="s">
        <v>483</v>
      </c>
      <c r="B3911" t="s">
        <v>484</v>
      </c>
      <c r="C3911">
        <v>2100000</v>
      </c>
      <c r="D3911">
        <v>10120</v>
      </c>
      <c r="E3911">
        <v>50.2</v>
      </c>
      <c r="F3911" t="s">
        <v>1018</v>
      </c>
      <c r="G3911" t="s">
        <v>1073</v>
      </c>
      <c r="H3911">
        <v>2022</v>
      </c>
      <c r="I3911">
        <v>37.200000000000003</v>
      </c>
    </row>
    <row r="3912" spans="1:9">
      <c r="A3912" t="s">
        <v>483</v>
      </c>
      <c r="B3912" t="s">
        <v>484</v>
      </c>
      <c r="C3912">
        <v>2100000</v>
      </c>
      <c r="D3912">
        <v>10120</v>
      </c>
      <c r="E3912">
        <v>50.2</v>
      </c>
      <c r="F3912" t="s">
        <v>1019</v>
      </c>
      <c r="G3912" t="s">
        <v>1089</v>
      </c>
      <c r="H3912">
        <v>2018</v>
      </c>
      <c r="I3912">
        <v>36.799999999999997</v>
      </c>
    </row>
    <row r="3913" spans="1:9">
      <c r="A3913" t="s">
        <v>483</v>
      </c>
      <c r="B3913" t="s">
        <v>484</v>
      </c>
      <c r="C3913">
        <v>2100000</v>
      </c>
      <c r="D3913">
        <v>10120</v>
      </c>
      <c r="E3913">
        <v>50.2</v>
      </c>
      <c r="F3913" t="s">
        <v>1020</v>
      </c>
      <c r="G3913" t="s">
        <v>1089</v>
      </c>
      <c r="H3913">
        <v>2022</v>
      </c>
      <c r="I3913">
        <v>38.1</v>
      </c>
    </row>
    <row r="3914" spans="1:9">
      <c r="A3914" t="s">
        <v>483</v>
      </c>
      <c r="B3914" t="s">
        <v>484</v>
      </c>
      <c r="C3914">
        <v>2100000</v>
      </c>
      <c r="D3914">
        <v>10120</v>
      </c>
      <c r="E3914">
        <v>50.2</v>
      </c>
      <c r="F3914" t="s">
        <v>1021</v>
      </c>
      <c r="H3914">
        <v>2017</v>
      </c>
      <c r="I3914">
        <v>52.3</v>
      </c>
    </row>
    <row r="3915" spans="1:9">
      <c r="A3915" t="s">
        <v>483</v>
      </c>
      <c r="B3915" t="s">
        <v>484</v>
      </c>
      <c r="C3915">
        <v>2100000</v>
      </c>
      <c r="D3915">
        <v>10120</v>
      </c>
      <c r="E3915">
        <v>50.2</v>
      </c>
      <c r="F3915" t="s">
        <v>1022</v>
      </c>
      <c r="H3915">
        <v>2022</v>
      </c>
      <c r="I3915">
        <v>58</v>
      </c>
    </row>
    <row r="3916" spans="1:9">
      <c r="A3916" t="s">
        <v>483</v>
      </c>
      <c r="B3916" t="s">
        <v>484</v>
      </c>
      <c r="C3916">
        <v>2100000</v>
      </c>
      <c r="D3916">
        <v>10120</v>
      </c>
      <c r="E3916">
        <v>50.2</v>
      </c>
      <c r="F3916" t="s">
        <v>1023</v>
      </c>
      <c r="H3916">
        <v>2018</v>
      </c>
      <c r="I3916">
        <v>50</v>
      </c>
    </row>
    <row r="3917" spans="1:9">
      <c r="A3917" t="s">
        <v>483</v>
      </c>
      <c r="B3917" t="s">
        <v>484</v>
      </c>
      <c r="C3917">
        <v>2100000</v>
      </c>
      <c r="D3917">
        <v>10120</v>
      </c>
      <c r="E3917">
        <v>50.2</v>
      </c>
      <c r="F3917" t="s">
        <v>1024</v>
      </c>
      <c r="H3917">
        <v>2022</v>
      </c>
      <c r="I3917">
        <v>50</v>
      </c>
    </row>
    <row r="3918" spans="1:9">
      <c r="A3918" t="s">
        <v>483</v>
      </c>
      <c r="B3918" t="s">
        <v>484</v>
      </c>
      <c r="C3918">
        <v>2100000</v>
      </c>
      <c r="D3918">
        <v>10120</v>
      </c>
      <c r="E3918">
        <v>50.2</v>
      </c>
      <c r="F3918" t="s">
        <v>1025</v>
      </c>
      <c r="H3918">
        <v>2018</v>
      </c>
      <c r="I3918">
        <v>29.4</v>
      </c>
    </row>
    <row r="3919" spans="1:9">
      <c r="A3919" t="s">
        <v>483</v>
      </c>
      <c r="B3919" t="s">
        <v>484</v>
      </c>
      <c r="C3919">
        <v>2100000</v>
      </c>
      <c r="D3919">
        <v>10120</v>
      </c>
      <c r="E3919">
        <v>50.2</v>
      </c>
      <c r="F3919" t="s">
        <v>1026</v>
      </c>
      <c r="H3919">
        <v>2019</v>
      </c>
      <c r="I3919">
        <v>0.24705071836843401</v>
      </c>
    </row>
    <row r="3920" spans="1:9">
      <c r="A3920" t="s">
        <v>483</v>
      </c>
      <c r="B3920" t="s">
        <v>484</v>
      </c>
      <c r="C3920">
        <v>2100000</v>
      </c>
      <c r="D3920">
        <v>10120</v>
      </c>
      <c r="E3920">
        <v>50.2</v>
      </c>
      <c r="F3920" t="s">
        <v>1028</v>
      </c>
      <c r="H3920" t="s">
        <v>1056</v>
      </c>
      <c r="I3920">
        <v>1.0169425916224269E-2</v>
      </c>
    </row>
    <row r="3921" spans="1:9">
      <c r="A3921" t="s">
        <v>483</v>
      </c>
      <c r="B3921" t="s">
        <v>484</v>
      </c>
      <c r="C3921">
        <v>2100000</v>
      </c>
      <c r="D3921">
        <v>10120</v>
      </c>
      <c r="E3921">
        <v>50.2</v>
      </c>
      <c r="F3921" t="s">
        <v>1029</v>
      </c>
      <c r="H3921">
        <v>2017</v>
      </c>
      <c r="I3921">
        <v>10.3</v>
      </c>
    </row>
    <row r="3922" spans="1:9">
      <c r="A3922" t="s">
        <v>483</v>
      </c>
      <c r="B3922" t="s">
        <v>484</v>
      </c>
      <c r="C3922">
        <v>2100000</v>
      </c>
      <c r="D3922">
        <v>10120</v>
      </c>
      <c r="E3922">
        <v>50.2</v>
      </c>
      <c r="F3922" t="s">
        <v>1030</v>
      </c>
      <c r="H3922">
        <v>2018</v>
      </c>
      <c r="I3922">
        <v>10.3448275862069</v>
      </c>
    </row>
    <row r="3923" spans="1:9">
      <c r="A3923" t="s">
        <v>483</v>
      </c>
      <c r="B3923" t="s">
        <v>484</v>
      </c>
      <c r="C3923">
        <v>2100000</v>
      </c>
      <c r="D3923">
        <v>10120</v>
      </c>
      <c r="E3923">
        <v>50.2</v>
      </c>
      <c r="F3923" t="s">
        <v>1031</v>
      </c>
      <c r="H3923">
        <v>2021</v>
      </c>
      <c r="I3923">
        <v>8.6206896551724093</v>
      </c>
    </row>
    <row r="3924" spans="1:9">
      <c r="A3924" t="s">
        <v>483</v>
      </c>
      <c r="B3924" t="s">
        <v>484</v>
      </c>
      <c r="C3924">
        <v>2100000</v>
      </c>
      <c r="D3924">
        <v>10120</v>
      </c>
      <c r="E3924">
        <v>50.2</v>
      </c>
      <c r="F3924" t="s">
        <v>1032</v>
      </c>
      <c r="H3924">
        <v>2021</v>
      </c>
      <c r="I3924">
        <v>7.4865138307468257E-3</v>
      </c>
    </row>
    <row r="3925" spans="1:9">
      <c r="A3925" t="s">
        <v>483</v>
      </c>
      <c r="B3925" t="s">
        <v>484</v>
      </c>
      <c r="C3925">
        <v>2100000</v>
      </c>
      <c r="D3925">
        <v>10120</v>
      </c>
      <c r="E3925">
        <v>50.2</v>
      </c>
      <c r="F3925" t="s">
        <v>1033</v>
      </c>
      <c r="H3925">
        <v>2019</v>
      </c>
      <c r="I3925">
        <v>8.0000000000000002E-3</v>
      </c>
    </row>
    <row r="3926" spans="1:9">
      <c r="A3926" t="s">
        <v>485</v>
      </c>
      <c r="B3926" t="s">
        <v>486</v>
      </c>
      <c r="C3926">
        <v>3700000</v>
      </c>
      <c r="D3926">
        <v>69700</v>
      </c>
      <c r="E3926">
        <v>40.1</v>
      </c>
      <c r="F3926" t="s">
        <v>982</v>
      </c>
      <c r="G3926" t="s">
        <v>1065</v>
      </c>
      <c r="H3926">
        <v>2016</v>
      </c>
      <c r="I3926">
        <v>31.1</v>
      </c>
    </row>
    <row r="3927" spans="1:9">
      <c r="A3927" t="s">
        <v>485</v>
      </c>
      <c r="B3927" t="s">
        <v>486</v>
      </c>
      <c r="C3927">
        <v>3700000</v>
      </c>
      <c r="D3927">
        <v>69700</v>
      </c>
      <c r="E3927">
        <v>40.1</v>
      </c>
      <c r="F3927" t="s">
        <v>983</v>
      </c>
      <c r="G3927" t="s">
        <v>1065</v>
      </c>
      <c r="H3927">
        <v>2019</v>
      </c>
      <c r="I3927">
        <v>44.3</v>
      </c>
    </row>
    <row r="3928" spans="1:9">
      <c r="A3928" t="s">
        <v>485</v>
      </c>
      <c r="B3928" t="s">
        <v>486</v>
      </c>
      <c r="C3928">
        <v>3700000</v>
      </c>
      <c r="D3928">
        <v>69700</v>
      </c>
      <c r="E3928">
        <v>40.1</v>
      </c>
      <c r="F3928" t="s">
        <v>984</v>
      </c>
      <c r="G3928" t="s">
        <v>1066</v>
      </c>
      <c r="H3928">
        <v>2017</v>
      </c>
      <c r="I3928">
        <v>0.78</v>
      </c>
    </row>
    <row r="3929" spans="1:9">
      <c r="A3929" t="s">
        <v>485</v>
      </c>
      <c r="B3929" t="s">
        <v>486</v>
      </c>
      <c r="C3929">
        <v>3700000</v>
      </c>
      <c r="D3929">
        <v>69700</v>
      </c>
      <c r="E3929">
        <v>40.1</v>
      </c>
      <c r="F3929" t="s">
        <v>985</v>
      </c>
      <c r="G3929" t="s">
        <v>1066</v>
      </c>
      <c r="H3929">
        <v>2021</v>
      </c>
      <c r="I3929">
        <v>0.80200000000000005</v>
      </c>
    </row>
    <row r="3930" spans="1:9">
      <c r="A3930" t="s">
        <v>485</v>
      </c>
      <c r="B3930" t="s">
        <v>486</v>
      </c>
      <c r="C3930">
        <v>3700000</v>
      </c>
      <c r="D3930">
        <v>69700</v>
      </c>
      <c r="E3930">
        <v>40.1</v>
      </c>
      <c r="F3930" t="s">
        <v>986</v>
      </c>
      <c r="G3930" t="s">
        <v>1074</v>
      </c>
      <c r="H3930">
        <v>2018</v>
      </c>
      <c r="I3930">
        <v>55.4</v>
      </c>
    </row>
    <row r="3931" spans="1:9">
      <c r="A3931" t="s">
        <v>485</v>
      </c>
      <c r="B3931" t="s">
        <v>486</v>
      </c>
      <c r="C3931">
        <v>3700000</v>
      </c>
      <c r="D3931">
        <v>69700</v>
      </c>
      <c r="E3931">
        <v>40.1</v>
      </c>
      <c r="F3931" t="s">
        <v>1034</v>
      </c>
      <c r="G3931" t="s">
        <v>1074</v>
      </c>
      <c r="H3931">
        <v>2018</v>
      </c>
      <c r="I3931">
        <v>2.8</v>
      </c>
    </row>
    <row r="3932" spans="1:9">
      <c r="A3932" t="s">
        <v>485</v>
      </c>
      <c r="B3932" t="s">
        <v>486</v>
      </c>
      <c r="C3932">
        <v>3700000</v>
      </c>
      <c r="D3932">
        <v>69700</v>
      </c>
      <c r="E3932">
        <v>40.1</v>
      </c>
      <c r="F3932" t="s">
        <v>1035</v>
      </c>
      <c r="G3932" t="s">
        <v>1075</v>
      </c>
      <c r="H3932" t="s">
        <v>1056</v>
      </c>
      <c r="I3932">
        <v>10.358942654845301</v>
      </c>
    </row>
    <row r="3933" spans="1:9">
      <c r="A3933" t="s">
        <v>485</v>
      </c>
      <c r="B3933" t="s">
        <v>486</v>
      </c>
      <c r="C3933">
        <v>3700000</v>
      </c>
      <c r="D3933">
        <v>69700</v>
      </c>
      <c r="E3933">
        <v>40.1</v>
      </c>
      <c r="F3933" t="s">
        <v>1036</v>
      </c>
      <c r="G3933" t="s">
        <v>1075</v>
      </c>
      <c r="H3933">
        <v>2018</v>
      </c>
      <c r="I3933">
        <v>53.1160270027883</v>
      </c>
    </row>
    <row r="3934" spans="1:9">
      <c r="A3934" t="s">
        <v>485</v>
      </c>
      <c r="B3934" t="s">
        <v>486</v>
      </c>
      <c r="C3934">
        <v>3700000</v>
      </c>
      <c r="D3934">
        <v>69700</v>
      </c>
      <c r="E3934">
        <v>40.1</v>
      </c>
      <c r="F3934" t="s">
        <v>1037</v>
      </c>
      <c r="G3934" t="s">
        <v>1075</v>
      </c>
      <c r="H3934">
        <v>2019</v>
      </c>
      <c r="I3934">
        <v>55.762453626521797</v>
      </c>
    </row>
    <row r="3935" spans="1:9">
      <c r="A3935" t="s">
        <v>485</v>
      </c>
      <c r="B3935" t="s">
        <v>486</v>
      </c>
      <c r="C3935">
        <v>3700000</v>
      </c>
      <c r="D3935">
        <v>69700</v>
      </c>
      <c r="E3935">
        <v>40.1</v>
      </c>
      <c r="F3935" t="s">
        <v>1038</v>
      </c>
      <c r="G3935" t="s">
        <v>1076</v>
      </c>
      <c r="H3935">
        <v>2020</v>
      </c>
      <c r="I3935">
        <v>51.992666508587504</v>
      </c>
    </row>
    <row r="3936" spans="1:9">
      <c r="A3936" t="s">
        <v>485</v>
      </c>
      <c r="B3936" t="s">
        <v>486</v>
      </c>
      <c r="C3936">
        <v>3700000</v>
      </c>
      <c r="D3936">
        <v>69700</v>
      </c>
      <c r="E3936">
        <v>40.1</v>
      </c>
      <c r="F3936" t="s">
        <v>1039</v>
      </c>
      <c r="G3936" t="s">
        <v>1076</v>
      </c>
      <c r="H3936">
        <v>2021</v>
      </c>
      <c r="I3936">
        <v>57.378557016936995</v>
      </c>
    </row>
    <row r="3937" spans="1:9">
      <c r="A3937" t="s">
        <v>485</v>
      </c>
      <c r="B3937" t="s">
        <v>486</v>
      </c>
      <c r="C3937">
        <v>3700000</v>
      </c>
      <c r="D3937">
        <v>69700</v>
      </c>
      <c r="E3937">
        <v>40.1</v>
      </c>
      <c r="F3937" t="s">
        <v>987</v>
      </c>
      <c r="G3937" t="s">
        <v>1076</v>
      </c>
      <c r="H3937">
        <v>2018</v>
      </c>
      <c r="I3937">
        <v>14593.924479142601</v>
      </c>
    </row>
    <row r="3938" spans="1:9">
      <c r="A3938" t="s">
        <v>485</v>
      </c>
      <c r="B3938" t="s">
        <v>486</v>
      </c>
      <c r="C3938">
        <v>3700000</v>
      </c>
      <c r="D3938">
        <v>69700</v>
      </c>
      <c r="E3938">
        <v>40.1</v>
      </c>
      <c r="F3938" t="s">
        <v>988</v>
      </c>
      <c r="G3938" t="s">
        <v>1077</v>
      </c>
      <c r="H3938">
        <v>2019</v>
      </c>
      <c r="I3938">
        <v>15621.8736565619</v>
      </c>
    </row>
    <row r="3939" spans="1:9">
      <c r="A3939" t="s">
        <v>485</v>
      </c>
      <c r="B3939" t="s">
        <v>486</v>
      </c>
      <c r="C3939">
        <v>3700000</v>
      </c>
      <c r="D3939">
        <v>69700</v>
      </c>
      <c r="E3939">
        <v>40.1</v>
      </c>
      <c r="F3939" t="s">
        <v>989</v>
      </c>
      <c r="G3939" t="s">
        <v>1077</v>
      </c>
      <c r="H3939">
        <v>2020</v>
      </c>
      <c r="I3939">
        <v>14731.2005947457</v>
      </c>
    </row>
    <row r="3940" spans="1:9">
      <c r="A3940" t="s">
        <v>485</v>
      </c>
      <c r="B3940" t="s">
        <v>486</v>
      </c>
      <c r="C3940">
        <v>3700000</v>
      </c>
      <c r="D3940">
        <v>69700</v>
      </c>
      <c r="E3940">
        <v>40.1</v>
      </c>
      <c r="F3940" t="s">
        <v>990</v>
      </c>
      <c r="G3940" t="s">
        <v>1061</v>
      </c>
      <c r="H3940">
        <v>2021</v>
      </c>
      <c r="I3940">
        <v>16997.148938976399</v>
      </c>
    </row>
    <row r="3941" spans="1:9">
      <c r="A3941" t="s">
        <v>485</v>
      </c>
      <c r="B3941" t="s">
        <v>486</v>
      </c>
      <c r="C3941">
        <v>3700000</v>
      </c>
      <c r="D3941">
        <v>69700</v>
      </c>
      <c r="E3941">
        <v>40.1</v>
      </c>
      <c r="F3941" t="s">
        <v>991</v>
      </c>
      <c r="G3941" t="s">
        <v>1061</v>
      </c>
      <c r="H3941">
        <v>2018</v>
      </c>
      <c r="I3941">
        <v>4.8429198850662702</v>
      </c>
    </row>
    <row r="3942" spans="1:9">
      <c r="A3942" t="s">
        <v>485</v>
      </c>
      <c r="B3942" t="s">
        <v>486</v>
      </c>
      <c r="C3942">
        <v>3700000</v>
      </c>
      <c r="D3942">
        <v>69700</v>
      </c>
      <c r="E3942">
        <v>40.1</v>
      </c>
      <c r="F3942" t="s">
        <v>992</v>
      </c>
      <c r="G3942" t="s">
        <v>1061</v>
      </c>
      <c r="H3942" t="s">
        <v>1057</v>
      </c>
      <c r="I3942">
        <v>10.358942654845301</v>
      </c>
    </row>
    <row r="3943" spans="1:9">
      <c r="A3943" t="s">
        <v>485</v>
      </c>
      <c r="B3943" t="s">
        <v>486</v>
      </c>
      <c r="C3943">
        <v>3700000</v>
      </c>
      <c r="D3943">
        <v>69700</v>
      </c>
      <c r="E3943">
        <v>40.1</v>
      </c>
      <c r="F3943" t="s">
        <v>1040</v>
      </c>
      <c r="G3943" t="s">
        <v>1061</v>
      </c>
      <c r="H3943">
        <v>2014</v>
      </c>
      <c r="I3943">
        <v>2.99767994880676</v>
      </c>
    </row>
    <row r="3944" spans="1:9">
      <c r="A3944" t="s">
        <v>485</v>
      </c>
      <c r="B3944" t="s">
        <v>486</v>
      </c>
      <c r="C3944">
        <v>3700000</v>
      </c>
      <c r="D3944">
        <v>69700</v>
      </c>
      <c r="E3944">
        <v>40.1</v>
      </c>
      <c r="F3944" t="s">
        <v>1041</v>
      </c>
      <c r="G3944" t="s">
        <v>1061</v>
      </c>
      <c r="H3944">
        <v>2015</v>
      </c>
      <c r="I3944">
        <v>3.1648700237274201</v>
      </c>
    </row>
    <row r="3945" spans="1:9">
      <c r="A3945" t="s">
        <v>485</v>
      </c>
      <c r="B3945" t="s">
        <v>486</v>
      </c>
      <c r="C3945">
        <v>3700000</v>
      </c>
      <c r="D3945">
        <v>69700</v>
      </c>
      <c r="E3945">
        <v>40.1</v>
      </c>
      <c r="F3945" t="s">
        <v>1042</v>
      </c>
      <c r="G3945" t="s">
        <v>1061</v>
      </c>
      <c r="H3945">
        <v>2016</v>
      </c>
      <c r="I3945">
        <v>3.5938699245452899</v>
      </c>
    </row>
    <row r="3946" spans="1:9">
      <c r="A3946" t="s">
        <v>485</v>
      </c>
      <c r="B3946" t="s">
        <v>486</v>
      </c>
      <c r="C3946">
        <v>3700000</v>
      </c>
      <c r="D3946">
        <v>69700</v>
      </c>
      <c r="E3946">
        <v>40.1</v>
      </c>
      <c r="F3946" t="s">
        <v>1043</v>
      </c>
      <c r="G3946" t="s">
        <v>1061</v>
      </c>
      <c r="H3946">
        <v>2017</v>
      </c>
      <c r="I3946">
        <v>3.57442998886108</v>
      </c>
    </row>
    <row r="3947" spans="1:9">
      <c r="A3947" t="s">
        <v>485</v>
      </c>
      <c r="B3947" t="s">
        <v>486</v>
      </c>
      <c r="C3947">
        <v>3700000</v>
      </c>
      <c r="D3947">
        <v>69700</v>
      </c>
      <c r="E3947">
        <v>40.1</v>
      </c>
      <c r="F3947" t="s">
        <v>1044</v>
      </c>
      <c r="G3947" t="s">
        <v>1063</v>
      </c>
      <c r="H3947">
        <v>2018</v>
      </c>
      <c r="I3947">
        <v>3.5210599899292001</v>
      </c>
    </row>
    <row r="3948" spans="1:9">
      <c r="A3948" t="s">
        <v>485</v>
      </c>
      <c r="B3948" t="s">
        <v>486</v>
      </c>
      <c r="C3948">
        <v>3700000</v>
      </c>
      <c r="D3948">
        <v>69700</v>
      </c>
      <c r="E3948">
        <v>40.1</v>
      </c>
      <c r="F3948" t="s">
        <v>1045</v>
      </c>
      <c r="G3948" t="s">
        <v>1063</v>
      </c>
      <c r="H3948">
        <v>2019</v>
      </c>
      <c r="I3948">
        <v>3.8086400032043501</v>
      </c>
    </row>
    <row r="3949" spans="1:9">
      <c r="A3949" t="s">
        <v>485</v>
      </c>
      <c r="B3949" t="s">
        <v>486</v>
      </c>
      <c r="C3949">
        <v>3700000</v>
      </c>
      <c r="D3949">
        <v>69700</v>
      </c>
      <c r="E3949">
        <v>40.1</v>
      </c>
      <c r="F3949" t="s">
        <v>1046</v>
      </c>
      <c r="G3949" t="s">
        <v>1063</v>
      </c>
      <c r="H3949">
        <v>2020</v>
      </c>
      <c r="I3949">
        <v>3.85008001327515</v>
      </c>
    </row>
    <row r="3950" spans="1:9">
      <c r="A3950" t="s">
        <v>485</v>
      </c>
      <c r="B3950" t="s">
        <v>486</v>
      </c>
      <c r="C3950">
        <v>3700000</v>
      </c>
      <c r="D3950">
        <v>69700</v>
      </c>
      <c r="E3950">
        <v>40.1</v>
      </c>
      <c r="F3950" t="s">
        <v>1048</v>
      </c>
      <c r="G3950" t="s">
        <v>1092</v>
      </c>
      <c r="H3950" t="s">
        <v>1057</v>
      </c>
      <c r="I3950">
        <v>3.85008001327515</v>
      </c>
    </row>
    <row r="3951" spans="1:9">
      <c r="A3951" t="s">
        <v>485</v>
      </c>
      <c r="B3951" t="s">
        <v>486</v>
      </c>
      <c r="C3951">
        <v>3700000</v>
      </c>
      <c r="D3951">
        <v>69700</v>
      </c>
      <c r="E3951">
        <v>40.1</v>
      </c>
      <c r="F3951" t="s">
        <v>1049</v>
      </c>
      <c r="G3951" t="s">
        <v>1062</v>
      </c>
      <c r="H3951">
        <v>2015</v>
      </c>
      <c r="I3951">
        <v>718</v>
      </c>
    </row>
    <row r="3952" spans="1:9">
      <c r="A3952" t="s">
        <v>485</v>
      </c>
      <c r="B3952" t="s">
        <v>486</v>
      </c>
      <c r="C3952">
        <v>3700000</v>
      </c>
      <c r="D3952">
        <v>69700</v>
      </c>
      <c r="E3952">
        <v>40.1</v>
      </c>
      <c r="F3952" t="s">
        <v>1050</v>
      </c>
      <c r="G3952" t="s">
        <v>1062</v>
      </c>
      <c r="H3952">
        <v>2018</v>
      </c>
      <c r="I3952">
        <v>312.74691772</v>
      </c>
    </row>
    <row r="3953" spans="1:9">
      <c r="A3953" t="s">
        <v>485</v>
      </c>
      <c r="B3953" t="s">
        <v>486</v>
      </c>
      <c r="C3953">
        <v>3700000</v>
      </c>
      <c r="D3953">
        <v>69700</v>
      </c>
      <c r="E3953">
        <v>40.1</v>
      </c>
      <c r="F3953" t="s">
        <v>1051</v>
      </c>
      <c r="G3953" t="s">
        <v>1078</v>
      </c>
      <c r="H3953">
        <v>2019</v>
      </c>
      <c r="I3953">
        <v>291.12203978999997</v>
      </c>
    </row>
    <row r="3954" spans="1:9">
      <c r="A3954" t="s">
        <v>485</v>
      </c>
      <c r="B3954" t="s">
        <v>486</v>
      </c>
      <c r="C3954">
        <v>3700000</v>
      </c>
      <c r="D3954">
        <v>69700</v>
      </c>
      <c r="E3954">
        <v>40.1</v>
      </c>
      <c r="F3954" t="s">
        <v>993</v>
      </c>
      <c r="G3954" t="s">
        <v>1078</v>
      </c>
      <c r="H3954">
        <v>2020</v>
      </c>
      <c r="I3954">
        <v>33</v>
      </c>
    </row>
    <row r="3955" spans="1:9">
      <c r="A3955" t="s">
        <v>485</v>
      </c>
      <c r="B3955" t="s">
        <v>486</v>
      </c>
      <c r="C3955">
        <v>3700000</v>
      </c>
      <c r="D3955">
        <v>69700</v>
      </c>
      <c r="E3955">
        <v>40.1</v>
      </c>
      <c r="F3955" t="s">
        <v>994</v>
      </c>
      <c r="G3955" t="s">
        <v>1079</v>
      </c>
      <c r="H3955" t="s">
        <v>1058</v>
      </c>
      <c r="I3955">
        <v>25</v>
      </c>
    </row>
    <row r="3956" spans="1:9">
      <c r="A3956" t="s">
        <v>485</v>
      </c>
      <c r="B3956" t="s">
        <v>486</v>
      </c>
      <c r="C3956">
        <v>3700000</v>
      </c>
      <c r="D3956">
        <v>69700</v>
      </c>
      <c r="E3956">
        <v>40.1</v>
      </c>
      <c r="F3956" t="s">
        <v>1053</v>
      </c>
      <c r="G3956" t="s">
        <v>1093</v>
      </c>
      <c r="H3956">
        <v>2018</v>
      </c>
      <c r="I3956">
        <v>3.5210599899292001</v>
      </c>
    </row>
    <row r="3957" spans="1:9">
      <c r="A3957" t="s">
        <v>485</v>
      </c>
      <c r="B3957" t="s">
        <v>486</v>
      </c>
      <c r="C3957">
        <v>3700000</v>
      </c>
      <c r="D3957">
        <v>69700</v>
      </c>
      <c r="E3957">
        <v>40.1</v>
      </c>
      <c r="F3957" t="s">
        <v>1054</v>
      </c>
      <c r="G3957" t="s">
        <v>1091</v>
      </c>
      <c r="H3957" t="s">
        <v>1056</v>
      </c>
      <c r="I3957">
        <v>3.85008001327515</v>
      </c>
    </row>
    <row r="3958" spans="1:9">
      <c r="A3958" t="s">
        <v>485</v>
      </c>
      <c r="B3958" t="s">
        <v>486</v>
      </c>
      <c r="C3958">
        <v>3700000</v>
      </c>
      <c r="D3958">
        <v>69700</v>
      </c>
      <c r="E3958">
        <v>40.1</v>
      </c>
      <c r="F3958" t="s">
        <v>995</v>
      </c>
      <c r="G3958" t="s">
        <v>1080</v>
      </c>
      <c r="H3958">
        <v>2018</v>
      </c>
      <c r="I3958">
        <v>3.5210599899292001</v>
      </c>
    </row>
    <row r="3959" spans="1:9">
      <c r="A3959" t="s">
        <v>485</v>
      </c>
      <c r="B3959" t="s">
        <v>486</v>
      </c>
      <c r="C3959">
        <v>3700000</v>
      </c>
      <c r="D3959">
        <v>69700</v>
      </c>
      <c r="E3959">
        <v>40.1</v>
      </c>
      <c r="F3959" t="s">
        <v>996</v>
      </c>
      <c r="G3959" t="s">
        <v>1080</v>
      </c>
      <c r="H3959" t="s">
        <v>1057</v>
      </c>
      <c r="I3959">
        <v>3.85008001327515</v>
      </c>
    </row>
    <row r="3960" spans="1:9">
      <c r="A3960" t="s">
        <v>485</v>
      </c>
      <c r="B3960" t="s">
        <v>486</v>
      </c>
      <c r="C3960">
        <v>3700000</v>
      </c>
      <c r="D3960">
        <v>69700</v>
      </c>
      <c r="E3960">
        <v>40.1</v>
      </c>
      <c r="F3960" t="s">
        <v>997</v>
      </c>
      <c r="G3960" t="s">
        <v>1081</v>
      </c>
      <c r="H3960">
        <v>2018</v>
      </c>
      <c r="I3960">
        <v>0.78621000051498402</v>
      </c>
    </row>
    <row r="3961" spans="1:9">
      <c r="A3961" t="s">
        <v>485</v>
      </c>
      <c r="B3961" t="s">
        <v>486</v>
      </c>
      <c r="C3961">
        <v>3700000</v>
      </c>
      <c r="D3961">
        <v>69700</v>
      </c>
      <c r="E3961">
        <v>40.1</v>
      </c>
      <c r="F3961" t="s">
        <v>998</v>
      </c>
      <c r="G3961" t="s">
        <v>1081</v>
      </c>
      <c r="H3961" t="s">
        <v>1056</v>
      </c>
      <c r="I3961">
        <v>0.62309002876281705</v>
      </c>
    </row>
    <row r="3962" spans="1:9">
      <c r="A3962" t="s">
        <v>485</v>
      </c>
      <c r="B3962" t="s">
        <v>486</v>
      </c>
      <c r="C3962">
        <v>3700000</v>
      </c>
      <c r="D3962">
        <v>69700</v>
      </c>
      <c r="E3962">
        <v>40.1</v>
      </c>
      <c r="F3962" t="s">
        <v>999</v>
      </c>
      <c r="G3962" t="s">
        <v>1067</v>
      </c>
      <c r="H3962">
        <v>2018</v>
      </c>
      <c r="I3962">
        <v>11.6</v>
      </c>
    </row>
    <row r="3963" spans="1:9">
      <c r="A3963" t="s">
        <v>485</v>
      </c>
      <c r="B3963" t="s">
        <v>486</v>
      </c>
      <c r="C3963">
        <v>3700000</v>
      </c>
      <c r="D3963">
        <v>69700</v>
      </c>
      <c r="E3963">
        <v>40.1</v>
      </c>
      <c r="F3963" t="s">
        <v>1000</v>
      </c>
      <c r="G3963" t="s">
        <v>1067</v>
      </c>
      <c r="H3963">
        <v>2021</v>
      </c>
      <c r="I3963">
        <v>10.6590003967285</v>
      </c>
    </row>
    <row r="3964" spans="1:9">
      <c r="A3964" t="s">
        <v>485</v>
      </c>
      <c r="B3964" t="s">
        <v>486</v>
      </c>
      <c r="C3964">
        <v>3700000</v>
      </c>
      <c r="D3964">
        <v>69700</v>
      </c>
      <c r="E3964">
        <v>40.1</v>
      </c>
      <c r="F3964" t="s">
        <v>1001</v>
      </c>
      <c r="G3964" t="s">
        <v>1068</v>
      </c>
      <c r="H3964" t="s">
        <v>1056</v>
      </c>
      <c r="I3964">
        <v>1.5</v>
      </c>
    </row>
    <row r="3965" spans="1:9">
      <c r="A3965" t="s">
        <v>485</v>
      </c>
      <c r="B3965" t="s">
        <v>486</v>
      </c>
      <c r="C3965">
        <v>3700000</v>
      </c>
      <c r="D3965">
        <v>69700</v>
      </c>
      <c r="E3965">
        <v>40.1</v>
      </c>
      <c r="F3965" t="s">
        <v>1002</v>
      </c>
      <c r="G3965" t="s">
        <v>1068</v>
      </c>
      <c r="H3965">
        <v>2020</v>
      </c>
      <c r="I3965">
        <v>100</v>
      </c>
    </row>
    <row r="3966" spans="1:9">
      <c r="A3966" t="s">
        <v>485</v>
      </c>
      <c r="B3966" t="s">
        <v>486</v>
      </c>
      <c r="C3966">
        <v>3700000</v>
      </c>
      <c r="D3966">
        <v>69700</v>
      </c>
      <c r="E3966">
        <v>40.1</v>
      </c>
      <c r="F3966" t="s">
        <v>1003</v>
      </c>
      <c r="G3966" t="s">
        <v>1069</v>
      </c>
      <c r="H3966">
        <v>2018</v>
      </c>
      <c r="I3966">
        <v>26</v>
      </c>
    </row>
    <row r="3967" spans="1:9">
      <c r="A3967" t="s">
        <v>485</v>
      </c>
      <c r="B3967" t="s">
        <v>486</v>
      </c>
      <c r="C3967">
        <v>3700000</v>
      </c>
      <c r="D3967">
        <v>69700</v>
      </c>
      <c r="E3967">
        <v>40.1</v>
      </c>
      <c r="F3967" t="s">
        <v>1004</v>
      </c>
      <c r="G3967" t="s">
        <v>1069</v>
      </c>
      <c r="H3967">
        <v>2022</v>
      </c>
      <c r="I3967">
        <v>22</v>
      </c>
    </row>
    <row r="3968" spans="1:9">
      <c r="A3968" t="s">
        <v>485</v>
      </c>
      <c r="B3968" t="s">
        <v>486</v>
      </c>
      <c r="C3968">
        <v>3700000</v>
      </c>
      <c r="D3968">
        <v>69700</v>
      </c>
      <c r="E3968">
        <v>40.1</v>
      </c>
      <c r="F3968" t="s">
        <v>1005</v>
      </c>
      <c r="G3968" t="s">
        <v>1070</v>
      </c>
      <c r="H3968">
        <v>2018</v>
      </c>
      <c r="I3968">
        <v>38</v>
      </c>
    </row>
    <row r="3969" spans="1:9">
      <c r="A3969" t="s">
        <v>485</v>
      </c>
      <c r="B3969" t="s">
        <v>486</v>
      </c>
      <c r="C3969">
        <v>3700000</v>
      </c>
      <c r="D3969">
        <v>69700</v>
      </c>
      <c r="E3969">
        <v>40.1</v>
      </c>
      <c r="F3969" t="s">
        <v>1006</v>
      </c>
      <c r="G3969" t="s">
        <v>1070</v>
      </c>
      <c r="H3969">
        <v>2022</v>
      </c>
      <c r="I3969">
        <v>36</v>
      </c>
    </row>
    <row r="3970" spans="1:9">
      <c r="A3970" t="s">
        <v>485</v>
      </c>
      <c r="B3970" t="s">
        <v>486</v>
      </c>
      <c r="C3970">
        <v>3700000</v>
      </c>
      <c r="D3970">
        <v>69700</v>
      </c>
      <c r="E3970">
        <v>40.1</v>
      </c>
      <c r="F3970" t="s">
        <v>1007</v>
      </c>
      <c r="G3970" t="s">
        <v>1071</v>
      </c>
      <c r="H3970">
        <v>2017</v>
      </c>
      <c r="I3970">
        <v>-0.37</v>
      </c>
    </row>
    <row r="3971" spans="1:9">
      <c r="A3971" t="s">
        <v>485</v>
      </c>
      <c r="B3971" t="s">
        <v>486</v>
      </c>
      <c r="C3971">
        <v>3700000</v>
      </c>
      <c r="D3971">
        <v>69700</v>
      </c>
      <c r="E3971">
        <v>40.1</v>
      </c>
      <c r="F3971" t="s">
        <v>1008</v>
      </c>
      <c r="G3971" t="s">
        <v>1071</v>
      </c>
      <c r="H3971">
        <v>2021</v>
      </c>
      <c r="I3971">
        <v>-0.42342817783355713</v>
      </c>
    </row>
    <row r="3972" spans="1:9">
      <c r="A3972" t="s">
        <v>485</v>
      </c>
      <c r="B3972" t="s">
        <v>486</v>
      </c>
      <c r="C3972">
        <v>3700000</v>
      </c>
      <c r="D3972">
        <v>69700</v>
      </c>
      <c r="E3972">
        <v>40.1</v>
      </c>
      <c r="F3972" t="s">
        <v>1009</v>
      </c>
      <c r="G3972" t="s">
        <v>1082</v>
      </c>
      <c r="H3972">
        <v>2017</v>
      </c>
      <c r="I3972">
        <v>0.56999999999999995</v>
      </c>
    </row>
    <row r="3973" spans="1:9">
      <c r="A3973" t="s">
        <v>485</v>
      </c>
      <c r="B3973" t="s">
        <v>486</v>
      </c>
      <c r="C3973">
        <v>3700000</v>
      </c>
      <c r="D3973">
        <v>69700</v>
      </c>
      <c r="E3973">
        <v>40.1</v>
      </c>
      <c r="F3973" t="s">
        <v>1010</v>
      </c>
      <c r="G3973" t="s">
        <v>1083</v>
      </c>
      <c r="H3973">
        <v>2021</v>
      </c>
      <c r="I3973">
        <v>0.65421146154403687</v>
      </c>
    </row>
    <row r="3974" spans="1:9">
      <c r="A3974" t="s">
        <v>485</v>
      </c>
      <c r="B3974" t="s">
        <v>486</v>
      </c>
      <c r="C3974">
        <v>3700000</v>
      </c>
      <c r="D3974">
        <v>69700</v>
      </c>
      <c r="E3974">
        <v>40.1</v>
      </c>
      <c r="F3974" t="s">
        <v>1011</v>
      </c>
      <c r="G3974" t="s">
        <v>1072</v>
      </c>
      <c r="H3974">
        <v>2017</v>
      </c>
      <c r="I3974">
        <v>1.05</v>
      </c>
    </row>
    <row r="3975" spans="1:9">
      <c r="A3975" t="s">
        <v>485</v>
      </c>
      <c r="B3975" t="s">
        <v>486</v>
      </c>
      <c r="C3975">
        <v>3700000</v>
      </c>
      <c r="D3975">
        <v>69700</v>
      </c>
      <c r="E3975">
        <v>40.1</v>
      </c>
      <c r="F3975" t="s">
        <v>1012</v>
      </c>
      <c r="G3975" t="s">
        <v>1084</v>
      </c>
      <c r="H3975">
        <v>2021</v>
      </c>
      <c r="I3975">
        <v>1.0605413913726807</v>
      </c>
    </row>
    <row r="3976" spans="1:9">
      <c r="A3976" t="s">
        <v>485</v>
      </c>
      <c r="B3976" t="s">
        <v>486</v>
      </c>
      <c r="C3976">
        <v>3700000</v>
      </c>
      <c r="D3976">
        <v>69700</v>
      </c>
      <c r="E3976">
        <v>40.1</v>
      </c>
      <c r="F3976" t="s">
        <v>1013</v>
      </c>
      <c r="G3976" t="s">
        <v>1085</v>
      </c>
      <c r="H3976">
        <v>2017</v>
      </c>
      <c r="I3976">
        <v>0.33</v>
      </c>
    </row>
    <row r="3977" spans="1:9">
      <c r="A3977" t="s">
        <v>485</v>
      </c>
      <c r="B3977" t="s">
        <v>486</v>
      </c>
      <c r="C3977">
        <v>3700000</v>
      </c>
      <c r="D3977">
        <v>69700</v>
      </c>
      <c r="E3977">
        <v>40.1</v>
      </c>
      <c r="F3977" t="s">
        <v>1014</v>
      </c>
      <c r="G3977" t="s">
        <v>1088</v>
      </c>
      <c r="H3977">
        <v>2021</v>
      </c>
      <c r="I3977">
        <v>0.17099516093730927</v>
      </c>
    </row>
    <row r="3978" spans="1:9">
      <c r="A3978" t="s">
        <v>485</v>
      </c>
      <c r="B3978" t="s">
        <v>486</v>
      </c>
      <c r="C3978">
        <v>3700000</v>
      </c>
      <c r="D3978">
        <v>69700</v>
      </c>
      <c r="E3978">
        <v>40.1</v>
      </c>
      <c r="F3978" t="s">
        <v>1015</v>
      </c>
      <c r="G3978" t="s">
        <v>1064</v>
      </c>
      <c r="H3978">
        <v>2017</v>
      </c>
      <c r="I3978">
        <v>0.74</v>
      </c>
    </row>
    <row r="3979" spans="1:9">
      <c r="A3979" t="s">
        <v>485</v>
      </c>
      <c r="B3979" t="s">
        <v>486</v>
      </c>
      <c r="C3979">
        <v>3700000</v>
      </c>
      <c r="D3979">
        <v>69700</v>
      </c>
      <c r="E3979">
        <v>40.1</v>
      </c>
      <c r="F3979" t="s">
        <v>1016</v>
      </c>
      <c r="G3979" t="s">
        <v>1064</v>
      </c>
      <c r="H3979">
        <v>2021</v>
      </c>
      <c r="I3979">
        <v>0.68803536891937256</v>
      </c>
    </row>
    <row r="3980" spans="1:9">
      <c r="A3980" t="s">
        <v>485</v>
      </c>
      <c r="B3980" t="s">
        <v>486</v>
      </c>
      <c r="C3980">
        <v>3700000</v>
      </c>
      <c r="D3980">
        <v>69700</v>
      </c>
      <c r="E3980">
        <v>40.1</v>
      </c>
      <c r="F3980" t="s">
        <v>1017</v>
      </c>
      <c r="G3980" t="s">
        <v>1073</v>
      </c>
      <c r="H3980">
        <v>2018</v>
      </c>
      <c r="I3980">
        <v>64.2</v>
      </c>
    </row>
    <row r="3981" spans="1:9">
      <c r="A3981" t="s">
        <v>485</v>
      </c>
      <c r="B3981" t="s">
        <v>486</v>
      </c>
      <c r="C3981">
        <v>3700000</v>
      </c>
      <c r="D3981">
        <v>69700</v>
      </c>
      <c r="E3981">
        <v>40.1</v>
      </c>
      <c r="F3981" t="s">
        <v>1018</v>
      </c>
      <c r="G3981" t="s">
        <v>1073</v>
      </c>
      <c r="H3981">
        <v>2022</v>
      </c>
      <c r="I3981">
        <v>56.4</v>
      </c>
    </row>
    <row r="3982" spans="1:9">
      <c r="A3982" t="s">
        <v>485</v>
      </c>
      <c r="B3982" t="s">
        <v>486</v>
      </c>
      <c r="C3982">
        <v>3700000</v>
      </c>
      <c r="D3982">
        <v>69700</v>
      </c>
      <c r="E3982">
        <v>40.1</v>
      </c>
      <c r="F3982" t="s">
        <v>1019</v>
      </c>
      <c r="G3982" t="s">
        <v>1089</v>
      </c>
      <c r="H3982">
        <v>2018</v>
      </c>
      <c r="I3982">
        <v>61.8</v>
      </c>
    </row>
    <row r="3983" spans="1:9">
      <c r="A3983" t="s">
        <v>485</v>
      </c>
      <c r="B3983" t="s">
        <v>486</v>
      </c>
      <c r="C3983">
        <v>3700000</v>
      </c>
      <c r="D3983">
        <v>69700</v>
      </c>
      <c r="E3983">
        <v>40.1</v>
      </c>
      <c r="F3983" t="s">
        <v>1020</v>
      </c>
      <c r="G3983" t="s">
        <v>1089</v>
      </c>
      <c r="H3983">
        <v>2022</v>
      </c>
      <c r="I3983">
        <v>64.400000000000006</v>
      </c>
    </row>
    <row r="3984" spans="1:9">
      <c r="A3984" t="s">
        <v>485</v>
      </c>
      <c r="B3984" t="s">
        <v>486</v>
      </c>
      <c r="C3984">
        <v>3700000</v>
      </c>
      <c r="D3984">
        <v>69700</v>
      </c>
      <c r="E3984">
        <v>40.1</v>
      </c>
      <c r="F3984" t="s">
        <v>1021</v>
      </c>
      <c r="H3984">
        <v>2017</v>
      </c>
      <c r="I3984">
        <v>76.2</v>
      </c>
    </row>
    <row r="3985" spans="1:9">
      <c r="A3985" t="s">
        <v>485</v>
      </c>
      <c r="B3985" t="s">
        <v>486</v>
      </c>
      <c r="C3985">
        <v>3700000</v>
      </c>
      <c r="D3985">
        <v>69700</v>
      </c>
      <c r="E3985">
        <v>40.1</v>
      </c>
      <c r="F3985" t="s">
        <v>1022</v>
      </c>
      <c r="H3985">
        <v>2022</v>
      </c>
      <c r="I3985">
        <v>71.8</v>
      </c>
    </row>
    <row r="3986" spans="1:9">
      <c r="A3986" t="s">
        <v>485</v>
      </c>
      <c r="B3986" t="s">
        <v>486</v>
      </c>
      <c r="C3986">
        <v>3700000</v>
      </c>
      <c r="D3986">
        <v>69700</v>
      </c>
      <c r="E3986">
        <v>40.1</v>
      </c>
      <c r="F3986" t="s">
        <v>1023</v>
      </c>
      <c r="H3986">
        <v>2018</v>
      </c>
      <c r="I3986">
        <v>60</v>
      </c>
    </row>
    <row r="3987" spans="1:9">
      <c r="A3987" t="s">
        <v>485</v>
      </c>
      <c r="B3987" t="s">
        <v>486</v>
      </c>
      <c r="C3987">
        <v>3700000</v>
      </c>
      <c r="D3987">
        <v>69700</v>
      </c>
      <c r="E3987">
        <v>40.1</v>
      </c>
      <c r="F3987" t="s">
        <v>1024</v>
      </c>
      <c r="H3987">
        <v>2022</v>
      </c>
      <c r="I3987">
        <v>70</v>
      </c>
    </row>
    <row r="3988" spans="1:9">
      <c r="A3988" t="s">
        <v>485</v>
      </c>
      <c r="B3988" t="s">
        <v>486</v>
      </c>
      <c r="C3988">
        <v>3700000</v>
      </c>
      <c r="D3988">
        <v>69700</v>
      </c>
      <c r="E3988">
        <v>40.1</v>
      </c>
      <c r="F3988" t="s">
        <v>1025</v>
      </c>
      <c r="H3988">
        <v>2018</v>
      </c>
      <c r="I3988">
        <v>29.8</v>
      </c>
    </row>
    <row r="3989" spans="1:9">
      <c r="A3989" t="s">
        <v>485</v>
      </c>
      <c r="B3989" t="s">
        <v>486</v>
      </c>
      <c r="C3989">
        <v>3700000</v>
      </c>
      <c r="D3989">
        <v>69700</v>
      </c>
      <c r="E3989">
        <v>40.1</v>
      </c>
      <c r="F3989" t="s">
        <v>1026</v>
      </c>
      <c r="H3989">
        <v>2019</v>
      </c>
      <c r="I3989">
        <v>2.7176242255851801</v>
      </c>
    </row>
    <row r="3990" spans="1:9">
      <c r="A3990" t="s">
        <v>485</v>
      </c>
      <c r="B3990" t="s">
        <v>486</v>
      </c>
      <c r="C3990">
        <v>3700000</v>
      </c>
      <c r="D3990">
        <v>69700</v>
      </c>
      <c r="E3990">
        <v>40.1</v>
      </c>
      <c r="F3990" t="s">
        <v>1027</v>
      </c>
      <c r="H3990">
        <v>2015</v>
      </c>
      <c r="I3990">
        <v>0.78900000000000003</v>
      </c>
    </row>
    <row r="3991" spans="1:9">
      <c r="A3991" t="s">
        <v>485</v>
      </c>
      <c r="B3991" t="s">
        <v>486</v>
      </c>
      <c r="C3991">
        <v>3700000</v>
      </c>
      <c r="D3991">
        <v>69700</v>
      </c>
      <c r="E3991">
        <v>40.1</v>
      </c>
      <c r="F3991" t="s">
        <v>1028</v>
      </c>
      <c r="H3991" t="s">
        <v>1056</v>
      </c>
      <c r="I3991">
        <v>0.75877351779447155</v>
      </c>
    </row>
    <row r="3992" spans="1:9">
      <c r="A3992" t="s">
        <v>485</v>
      </c>
      <c r="B3992" t="s">
        <v>486</v>
      </c>
      <c r="C3992">
        <v>3700000</v>
      </c>
      <c r="D3992">
        <v>69700</v>
      </c>
      <c r="E3992">
        <v>40.1</v>
      </c>
      <c r="F3992" t="s">
        <v>1029</v>
      </c>
      <c r="H3992">
        <v>2017</v>
      </c>
      <c r="I3992">
        <v>16</v>
      </c>
    </row>
    <row r="3993" spans="1:9">
      <c r="A3993" t="s">
        <v>485</v>
      </c>
      <c r="B3993" t="s">
        <v>486</v>
      </c>
      <c r="C3993">
        <v>3700000</v>
      </c>
      <c r="D3993">
        <v>69700</v>
      </c>
      <c r="E3993">
        <v>40.1</v>
      </c>
      <c r="F3993" t="s">
        <v>1030</v>
      </c>
      <c r="H3993">
        <v>2018</v>
      </c>
      <c r="I3993">
        <v>16</v>
      </c>
    </row>
    <row r="3994" spans="1:9">
      <c r="A3994" t="s">
        <v>485</v>
      </c>
      <c r="B3994" t="s">
        <v>486</v>
      </c>
      <c r="C3994">
        <v>3700000</v>
      </c>
      <c r="D3994">
        <v>69700</v>
      </c>
      <c r="E3994">
        <v>40.1</v>
      </c>
      <c r="F3994" t="s">
        <v>1031</v>
      </c>
      <c r="H3994">
        <v>2021</v>
      </c>
      <c r="I3994">
        <v>19.3333333333333</v>
      </c>
    </row>
    <row r="3995" spans="1:9">
      <c r="A3995" t="s">
        <v>485</v>
      </c>
      <c r="B3995" t="s">
        <v>486</v>
      </c>
      <c r="C3995">
        <v>3700000</v>
      </c>
      <c r="D3995">
        <v>69700</v>
      </c>
      <c r="E3995">
        <v>40.1</v>
      </c>
      <c r="F3995" t="s">
        <v>1032</v>
      </c>
      <c r="H3995">
        <v>2021</v>
      </c>
      <c r="I3995">
        <v>1.6732216747983825E-2</v>
      </c>
    </row>
    <row r="3996" spans="1:9">
      <c r="A3996" t="s">
        <v>485</v>
      </c>
      <c r="B3996" t="s">
        <v>486</v>
      </c>
      <c r="C3996">
        <v>3700000</v>
      </c>
      <c r="D3996">
        <v>69700</v>
      </c>
      <c r="E3996">
        <v>40.1</v>
      </c>
      <c r="F3996" t="s">
        <v>1033</v>
      </c>
      <c r="H3996">
        <v>2019</v>
      </c>
      <c r="I3996">
        <v>0.02</v>
      </c>
    </row>
    <row r="3997" spans="1:9">
      <c r="A3997" t="s">
        <v>487</v>
      </c>
      <c r="B3997" t="s">
        <v>488</v>
      </c>
      <c r="C3997">
        <v>83000000</v>
      </c>
      <c r="D3997">
        <v>348672</v>
      </c>
      <c r="E3997">
        <v>27</v>
      </c>
      <c r="F3997" t="s">
        <v>982</v>
      </c>
      <c r="G3997" t="s">
        <v>1065</v>
      </c>
      <c r="H3997">
        <v>2016</v>
      </c>
      <c r="I3997">
        <v>29.8</v>
      </c>
    </row>
    <row r="3998" spans="1:9">
      <c r="A3998" t="s">
        <v>487</v>
      </c>
      <c r="B3998" t="s">
        <v>488</v>
      </c>
      <c r="C3998">
        <v>83000000</v>
      </c>
      <c r="D3998">
        <v>348672</v>
      </c>
      <c r="E3998">
        <v>27</v>
      </c>
      <c r="F3998" t="s">
        <v>983</v>
      </c>
      <c r="G3998" t="s">
        <v>1065</v>
      </c>
      <c r="H3998">
        <v>2019</v>
      </c>
      <c r="I3998">
        <v>52.7</v>
      </c>
    </row>
    <row r="3999" spans="1:9">
      <c r="A3999" t="s">
        <v>487</v>
      </c>
      <c r="B3999" t="s">
        <v>488</v>
      </c>
      <c r="C3999">
        <v>83000000</v>
      </c>
      <c r="D3999">
        <v>348672</v>
      </c>
      <c r="E3999">
        <v>27</v>
      </c>
      <c r="F3999" t="s">
        <v>984</v>
      </c>
      <c r="G3999" t="s">
        <v>1066</v>
      </c>
      <c r="H3999">
        <v>2017</v>
      </c>
      <c r="I3999">
        <v>0.93600000000000005</v>
      </c>
    </row>
    <row r="4000" spans="1:9">
      <c r="A4000" t="s">
        <v>487</v>
      </c>
      <c r="B4000" t="s">
        <v>488</v>
      </c>
      <c r="C4000">
        <v>83000000</v>
      </c>
      <c r="D4000">
        <v>348672</v>
      </c>
      <c r="E4000">
        <v>27</v>
      </c>
      <c r="F4000" t="s">
        <v>985</v>
      </c>
      <c r="G4000" t="s">
        <v>1066</v>
      </c>
      <c r="H4000">
        <v>2021</v>
      </c>
      <c r="I4000">
        <v>0.94199999999999995</v>
      </c>
    </row>
    <row r="4001" spans="1:9">
      <c r="A4001" t="s">
        <v>487</v>
      </c>
      <c r="B4001" t="s">
        <v>488</v>
      </c>
      <c r="C4001">
        <v>83000000</v>
      </c>
      <c r="D4001">
        <v>348672</v>
      </c>
      <c r="E4001">
        <v>27</v>
      </c>
      <c r="F4001" t="s">
        <v>986</v>
      </c>
      <c r="G4001" t="s">
        <v>1074</v>
      </c>
      <c r="H4001">
        <v>2018</v>
      </c>
      <c r="I4001">
        <v>79.599999999999994</v>
      </c>
    </row>
    <row r="4002" spans="1:9">
      <c r="A4002" t="s">
        <v>487</v>
      </c>
      <c r="B4002" t="s">
        <v>488</v>
      </c>
      <c r="C4002">
        <v>83000000</v>
      </c>
      <c r="D4002">
        <v>348672</v>
      </c>
      <c r="E4002">
        <v>27</v>
      </c>
      <c r="F4002" t="s">
        <v>1034</v>
      </c>
      <c r="G4002" t="s">
        <v>1074</v>
      </c>
      <c r="H4002">
        <v>2018</v>
      </c>
      <c r="I4002">
        <v>1.5</v>
      </c>
    </row>
    <row r="4003" spans="1:9">
      <c r="A4003" t="s">
        <v>487</v>
      </c>
      <c r="B4003" t="s">
        <v>488</v>
      </c>
      <c r="C4003">
        <v>83000000</v>
      </c>
      <c r="D4003">
        <v>348672</v>
      </c>
      <c r="E4003">
        <v>27</v>
      </c>
      <c r="F4003" t="s">
        <v>1035</v>
      </c>
      <c r="G4003" t="s">
        <v>1075</v>
      </c>
      <c r="H4003" t="s">
        <v>1056</v>
      </c>
      <c r="I4003">
        <v>2.8926024332193401</v>
      </c>
    </row>
    <row r="4004" spans="1:9">
      <c r="A4004" t="s">
        <v>487</v>
      </c>
      <c r="B4004" t="s">
        <v>488</v>
      </c>
      <c r="C4004">
        <v>83000000</v>
      </c>
      <c r="D4004">
        <v>348672</v>
      </c>
      <c r="E4004">
        <v>27</v>
      </c>
      <c r="F4004" t="s">
        <v>1036</v>
      </c>
      <c r="G4004" t="s">
        <v>1075</v>
      </c>
      <c r="H4004">
        <v>2018</v>
      </c>
      <c r="I4004">
        <v>4434.3683442232405</v>
      </c>
    </row>
    <row r="4005" spans="1:9">
      <c r="A4005" t="s">
        <v>487</v>
      </c>
      <c r="B4005" t="s">
        <v>488</v>
      </c>
      <c r="C4005">
        <v>83000000</v>
      </c>
      <c r="D4005">
        <v>348672</v>
      </c>
      <c r="E4005">
        <v>27</v>
      </c>
      <c r="F4005" t="s">
        <v>1037</v>
      </c>
      <c r="G4005" t="s">
        <v>1075</v>
      </c>
      <c r="H4005">
        <v>2019</v>
      </c>
      <c r="I4005">
        <v>4481.1734678047696</v>
      </c>
    </row>
    <row r="4006" spans="1:9">
      <c r="A4006" t="s">
        <v>487</v>
      </c>
      <c r="B4006" t="s">
        <v>488</v>
      </c>
      <c r="C4006">
        <v>83000000</v>
      </c>
      <c r="D4006">
        <v>348672</v>
      </c>
      <c r="E4006">
        <v>27</v>
      </c>
      <c r="F4006" t="s">
        <v>1038</v>
      </c>
      <c r="G4006" t="s">
        <v>1076</v>
      </c>
      <c r="H4006">
        <v>2020</v>
      </c>
      <c r="I4006">
        <v>4276.4010158854298</v>
      </c>
    </row>
    <row r="4007" spans="1:9">
      <c r="A4007" t="s">
        <v>487</v>
      </c>
      <c r="B4007" t="s">
        <v>488</v>
      </c>
      <c r="C4007">
        <v>83000000</v>
      </c>
      <c r="D4007">
        <v>348672</v>
      </c>
      <c r="E4007">
        <v>27</v>
      </c>
      <c r="F4007" t="s">
        <v>1039</v>
      </c>
      <c r="G4007" t="s">
        <v>1076</v>
      </c>
      <c r="H4007">
        <v>2021</v>
      </c>
      <c r="I4007">
        <v>4400.1002957251503</v>
      </c>
    </row>
    <row r="4008" spans="1:9">
      <c r="A4008" t="s">
        <v>487</v>
      </c>
      <c r="B4008" t="s">
        <v>488</v>
      </c>
      <c r="C4008">
        <v>83000000</v>
      </c>
      <c r="D4008">
        <v>348672</v>
      </c>
      <c r="E4008">
        <v>27</v>
      </c>
      <c r="F4008" t="s">
        <v>987</v>
      </c>
      <c r="G4008" t="s">
        <v>1076</v>
      </c>
      <c r="H4008">
        <v>2018</v>
      </c>
      <c r="I4008">
        <v>55235.366304832998</v>
      </c>
    </row>
    <row r="4009" spans="1:9">
      <c r="A4009" t="s">
        <v>487</v>
      </c>
      <c r="B4009" t="s">
        <v>488</v>
      </c>
      <c r="C4009">
        <v>83000000</v>
      </c>
      <c r="D4009">
        <v>348672</v>
      </c>
      <c r="E4009">
        <v>27</v>
      </c>
      <c r="F4009" t="s">
        <v>988</v>
      </c>
      <c r="G4009" t="s">
        <v>1077</v>
      </c>
      <c r="H4009">
        <v>2019</v>
      </c>
      <c r="I4009">
        <v>55652.887491393201</v>
      </c>
    </row>
    <row r="4010" spans="1:9">
      <c r="A4010" t="s">
        <v>487</v>
      </c>
      <c r="B4010" t="s">
        <v>488</v>
      </c>
      <c r="C4010">
        <v>83000000</v>
      </c>
      <c r="D4010">
        <v>348672</v>
      </c>
      <c r="E4010">
        <v>27</v>
      </c>
      <c r="F4010" t="s">
        <v>989</v>
      </c>
      <c r="G4010" t="s">
        <v>1077</v>
      </c>
      <c r="H4010">
        <v>2020</v>
      </c>
      <c r="I4010">
        <v>54844.545973362197</v>
      </c>
    </row>
    <row r="4011" spans="1:9">
      <c r="A4011" t="s">
        <v>487</v>
      </c>
      <c r="B4011" t="s">
        <v>488</v>
      </c>
      <c r="C4011">
        <v>83000000</v>
      </c>
      <c r="D4011">
        <v>348672</v>
      </c>
      <c r="E4011">
        <v>27</v>
      </c>
      <c r="F4011" t="s">
        <v>990</v>
      </c>
      <c r="G4011" t="s">
        <v>1061</v>
      </c>
      <c r="H4011">
        <v>2021</v>
      </c>
      <c r="I4011">
        <v>57927.590074170301</v>
      </c>
    </row>
    <row r="4012" spans="1:9">
      <c r="A4012" t="s">
        <v>487</v>
      </c>
      <c r="B4012" t="s">
        <v>488</v>
      </c>
      <c r="C4012">
        <v>83000000</v>
      </c>
      <c r="D4012">
        <v>348672</v>
      </c>
      <c r="E4012">
        <v>27</v>
      </c>
      <c r="F4012" t="s">
        <v>991</v>
      </c>
      <c r="G4012" t="s">
        <v>1061</v>
      </c>
      <c r="H4012">
        <v>2018</v>
      </c>
      <c r="I4012">
        <v>1.0860245141226701</v>
      </c>
    </row>
    <row r="4013" spans="1:9">
      <c r="A4013" t="s">
        <v>487</v>
      </c>
      <c r="B4013" t="s">
        <v>488</v>
      </c>
      <c r="C4013">
        <v>83000000</v>
      </c>
      <c r="D4013">
        <v>348672</v>
      </c>
      <c r="E4013">
        <v>27</v>
      </c>
      <c r="F4013" t="s">
        <v>992</v>
      </c>
      <c r="G4013" t="s">
        <v>1061</v>
      </c>
      <c r="H4013" t="s">
        <v>1057</v>
      </c>
      <c r="I4013">
        <v>2.8926024332193401</v>
      </c>
    </row>
    <row r="4014" spans="1:9">
      <c r="A4014" t="s">
        <v>487</v>
      </c>
      <c r="B4014" t="s">
        <v>488</v>
      </c>
      <c r="C4014">
        <v>83000000</v>
      </c>
      <c r="D4014">
        <v>348672</v>
      </c>
      <c r="E4014">
        <v>27</v>
      </c>
      <c r="F4014" t="s">
        <v>1040</v>
      </c>
      <c r="G4014" t="s">
        <v>1061</v>
      </c>
      <c r="H4014">
        <v>2014</v>
      </c>
      <c r="I4014">
        <v>4.92102003097534</v>
      </c>
    </row>
    <row r="4015" spans="1:9">
      <c r="A4015" t="s">
        <v>487</v>
      </c>
      <c r="B4015" t="s">
        <v>488</v>
      </c>
      <c r="C4015">
        <v>83000000</v>
      </c>
      <c r="D4015">
        <v>348672</v>
      </c>
      <c r="E4015">
        <v>27</v>
      </c>
      <c r="F4015" t="s">
        <v>1041</v>
      </c>
      <c r="G4015" t="s">
        <v>1061</v>
      </c>
      <c r="H4015">
        <v>2015</v>
      </c>
      <c r="I4015">
        <v>4.8551502227783203</v>
      </c>
    </row>
    <row r="4016" spans="1:9">
      <c r="A4016" t="s">
        <v>487</v>
      </c>
      <c r="B4016" t="s">
        <v>488</v>
      </c>
      <c r="C4016">
        <v>83000000</v>
      </c>
      <c r="D4016">
        <v>348672</v>
      </c>
      <c r="E4016">
        <v>27</v>
      </c>
      <c r="F4016" t="s">
        <v>1042</v>
      </c>
      <c r="G4016" t="s">
        <v>1061</v>
      </c>
      <c r="H4016">
        <v>2016</v>
      </c>
      <c r="I4016">
        <v>4.8392300605773899</v>
      </c>
    </row>
    <row r="4017" spans="1:9">
      <c r="A4017" t="s">
        <v>487</v>
      </c>
      <c r="B4017" t="s">
        <v>488</v>
      </c>
      <c r="C4017">
        <v>83000000</v>
      </c>
      <c r="D4017">
        <v>348672</v>
      </c>
      <c r="E4017">
        <v>27</v>
      </c>
      <c r="F4017" t="s">
        <v>1043</v>
      </c>
      <c r="G4017" t="s">
        <v>1061</v>
      </c>
      <c r="H4017">
        <v>2017</v>
      </c>
      <c r="I4017">
        <v>4.8718299865722701</v>
      </c>
    </row>
    <row r="4018" spans="1:9">
      <c r="A4018" t="s">
        <v>487</v>
      </c>
      <c r="B4018" t="s">
        <v>488</v>
      </c>
      <c r="C4018">
        <v>83000000</v>
      </c>
      <c r="D4018">
        <v>348672</v>
      </c>
      <c r="E4018">
        <v>27</v>
      </c>
      <c r="F4018" t="s">
        <v>1044</v>
      </c>
      <c r="G4018" t="s">
        <v>1063</v>
      </c>
      <c r="H4018">
        <v>2018</v>
      </c>
      <c r="I4018">
        <v>4.97576999664307</v>
      </c>
    </row>
    <row r="4019" spans="1:9">
      <c r="A4019" t="s">
        <v>487</v>
      </c>
      <c r="B4019" t="s">
        <v>488</v>
      </c>
      <c r="C4019">
        <v>83000000</v>
      </c>
      <c r="D4019">
        <v>348672</v>
      </c>
      <c r="E4019">
        <v>27</v>
      </c>
      <c r="F4019" t="s">
        <v>1048</v>
      </c>
      <c r="G4019" t="s">
        <v>1092</v>
      </c>
      <c r="H4019" t="s">
        <v>1057</v>
      </c>
      <c r="I4019">
        <v>4.97576999664307</v>
      </c>
    </row>
    <row r="4020" spans="1:9">
      <c r="A4020" t="s">
        <v>487</v>
      </c>
      <c r="B4020" t="s">
        <v>488</v>
      </c>
      <c r="C4020">
        <v>83000000</v>
      </c>
      <c r="D4020">
        <v>348672</v>
      </c>
      <c r="E4020">
        <v>27</v>
      </c>
      <c r="F4020" t="s">
        <v>1049</v>
      </c>
      <c r="G4020" t="s">
        <v>1062</v>
      </c>
      <c r="H4020">
        <v>2015</v>
      </c>
      <c r="I4020">
        <v>5357</v>
      </c>
    </row>
    <row r="4021" spans="1:9">
      <c r="A4021" t="s">
        <v>487</v>
      </c>
      <c r="B4021" t="s">
        <v>488</v>
      </c>
      <c r="C4021">
        <v>83000000</v>
      </c>
      <c r="D4021">
        <v>348672</v>
      </c>
      <c r="E4021">
        <v>27</v>
      </c>
      <c r="F4021" t="s">
        <v>1050</v>
      </c>
      <c r="G4021" t="s">
        <v>1062</v>
      </c>
      <c r="H4021">
        <v>2018</v>
      </c>
      <c r="I4021">
        <v>5481.9873046900002</v>
      </c>
    </row>
    <row r="4022" spans="1:9">
      <c r="A4022" t="s">
        <v>487</v>
      </c>
      <c r="B4022" t="s">
        <v>488</v>
      </c>
      <c r="C4022">
        <v>83000000</v>
      </c>
      <c r="D4022">
        <v>348672</v>
      </c>
      <c r="E4022">
        <v>27</v>
      </c>
      <c r="F4022" t="s">
        <v>1051</v>
      </c>
      <c r="G4022" t="s">
        <v>1078</v>
      </c>
      <c r="H4022">
        <v>2019</v>
      </c>
      <c r="I4022">
        <v>5440.2514648400002</v>
      </c>
    </row>
    <row r="4023" spans="1:9">
      <c r="A4023" t="s">
        <v>487</v>
      </c>
      <c r="B4023" t="s">
        <v>488</v>
      </c>
      <c r="C4023">
        <v>83000000</v>
      </c>
      <c r="D4023">
        <v>348672</v>
      </c>
      <c r="E4023">
        <v>27</v>
      </c>
      <c r="F4023" t="s">
        <v>993</v>
      </c>
      <c r="G4023" t="s">
        <v>1078</v>
      </c>
      <c r="H4023">
        <v>2020</v>
      </c>
      <c r="I4023">
        <v>47.2</v>
      </c>
    </row>
    <row r="4024" spans="1:9">
      <c r="A4024" t="s">
        <v>487</v>
      </c>
      <c r="B4024" t="s">
        <v>488</v>
      </c>
      <c r="C4024">
        <v>83000000</v>
      </c>
      <c r="D4024">
        <v>348672</v>
      </c>
      <c r="E4024">
        <v>27</v>
      </c>
      <c r="F4024" t="s">
        <v>994</v>
      </c>
      <c r="G4024" t="s">
        <v>1079</v>
      </c>
      <c r="H4024" t="s">
        <v>1058</v>
      </c>
      <c r="I4024">
        <v>7</v>
      </c>
    </row>
    <row r="4025" spans="1:9">
      <c r="A4025" t="s">
        <v>487</v>
      </c>
      <c r="B4025" t="s">
        <v>488</v>
      </c>
      <c r="C4025">
        <v>83000000</v>
      </c>
      <c r="D4025">
        <v>348672</v>
      </c>
      <c r="E4025">
        <v>27</v>
      </c>
      <c r="F4025" t="s">
        <v>1052</v>
      </c>
      <c r="G4025" t="s">
        <v>1079</v>
      </c>
      <c r="H4025">
        <v>2014</v>
      </c>
      <c r="I4025">
        <v>4.9311299320000002</v>
      </c>
    </row>
    <row r="4026" spans="1:9">
      <c r="A4026" t="s">
        <v>487</v>
      </c>
      <c r="B4026" t="s">
        <v>488</v>
      </c>
      <c r="C4026">
        <v>83000000</v>
      </c>
      <c r="D4026">
        <v>348672</v>
      </c>
      <c r="E4026">
        <v>27</v>
      </c>
      <c r="F4026" t="s">
        <v>1053</v>
      </c>
      <c r="G4026" t="s">
        <v>1093</v>
      </c>
      <c r="H4026">
        <v>2018</v>
      </c>
      <c r="I4026">
        <v>4.97576999664307</v>
      </c>
    </row>
    <row r="4027" spans="1:9">
      <c r="A4027" t="s">
        <v>487</v>
      </c>
      <c r="B4027" t="s">
        <v>488</v>
      </c>
      <c r="C4027">
        <v>83000000</v>
      </c>
      <c r="D4027">
        <v>348672</v>
      </c>
      <c r="E4027">
        <v>27</v>
      </c>
      <c r="F4027" t="s">
        <v>995</v>
      </c>
      <c r="G4027" t="s">
        <v>1080</v>
      </c>
      <c r="H4027">
        <v>2018</v>
      </c>
      <c r="I4027">
        <v>4.97576999664307</v>
      </c>
    </row>
    <row r="4028" spans="1:9">
      <c r="A4028" t="s">
        <v>487</v>
      </c>
      <c r="B4028" t="s">
        <v>488</v>
      </c>
      <c r="C4028">
        <v>83000000</v>
      </c>
      <c r="D4028">
        <v>348672</v>
      </c>
      <c r="E4028">
        <v>27</v>
      </c>
      <c r="F4028" t="s">
        <v>997</v>
      </c>
      <c r="G4028" t="s">
        <v>1081</v>
      </c>
      <c r="H4028">
        <v>2018</v>
      </c>
      <c r="I4028">
        <v>0.688939988613129</v>
      </c>
    </row>
    <row r="4029" spans="1:9">
      <c r="A4029" t="s">
        <v>487</v>
      </c>
      <c r="B4029" t="s">
        <v>488</v>
      </c>
      <c r="C4029">
        <v>83000000</v>
      </c>
      <c r="D4029">
        <v>348672</v>
      </c>
      <c r="E4029">
        <v>27</v>
      </c>
      <c r="F4029" t="s">
        <v>999</v>
      </c>
      <c r="G4029" t="s">
        <v>1067</v>
      </c>
      <c r="H4029">
        <v>2018</v>
      </c>
      <c r="I4029">
        <v>4.3</v>
      </c>
    </row>
    <row r="4030" spans="1:9">
      <c r="A4030" t="s">
        <v>487</v>
      </c>
      <c r="B4030" t="s">
        <v>488</v>
      </c>
      <c r="C4030">
        <v>83000000</v>
      </c>
      <c r="D4030">
        <v>348672</v>
      </c>
      <c r="E4030">
        <v>27</v>
      </c>
      <c r="F4030" t="s">
        <v>1000</v>
      </c>
      <c r="G4030" t="s">
        <v>1067</v>
      </c>
      <c r="H4030">
        <v>2021</v>
      </c>
      <c r="I4030">
        <v>3.5350000858306898</v>
      </c>
    </row>
    <row r="4031" spans="1:9">
      <c r="A4031" t="s">
        <v>487</v>
      </c>
      <c r="B4031" t="s">
        <v>488</v>
      </c>
      <c r="C4031">
        <v>83000000</v>
      </c>
      <c r="D4031">
        <v>348672</v>
      </c>
      <c r="E4031">
        <v>27</v>
      </c>
      <c r="F4031" t="s">
        <v>1001</v>
      </c>
      <c r="G4031" t="s">
        <v>1068</v>
      </c>
      <c r="H4031" t="s">
        <v>1056</v>
      </c>
      <c r="I4031">
        <v>0</v>
      </c>
    </row>
    <row r="4032" spans="1:9">
      <c r="A4032" t="s">
        <v>487</v>
      </c>
      <c r="B4032" t="s">
        <v>488</v>
      </c>
      <c r="C4032">
        <v>83000000</v>
      </c>
      <c r="D4032">
        <v>348672</v>
      </c>
      <c r="E4032">
        <v>27</v>
      </c>
      <c r="F4032" t="s">
        <v>1002</v>
      </c>
      <c r="G4032" t="s">
        <v>1068</v>
      </c>
      <c r="H4032">
        <v>2020</v>
      </c>
      <c r="I4032">
        <v>100</v>
      </c>
    </row>
    <row r="4033" spans="1:9">
      <c r="A4033" t="s">
        <v>487</v>
      </c>
      <c r="B4033" t="s">
        <v>488</v>
      </c>
      <c r="C4033">
        <v>83000000</v>
      </c>
      <c r="D4033">
        <v>348672</v>
      </c>
      <c r="E4033">
        <v>27</v>
      </c>
      <c r="F4033" t="s">
        <v>1003</v>
      </c>
      <c r="G4033" t="s">
        <v>1069</v>
      </c>
      <c r="H4033">
        <v>2018</v>
      </c>
      <c r="I4033">
        <v>39</v>
      </c>
    </row>
    <row r="4034" spans="1:9">
      <c r="A4034" t="s">
        <v>487</v>
      </c>
      <c r="B4034" t="s">
        <v>488</v>
      </c>
      <c r="C4034">
        <v>83000000</v>
      </c>
      <c r="D4034">
        <v>348672</v>
      </c>
      <c r="E4034">
        <v>27</v>
      </c>
      <c r="F4034" t="s">
        <v>1004</v>
      </c>
      <c r="G4034" t="s">
        <v>1069</v>
      </c>
      <c r="H4034">
        <v>2022</v>
      </c>
      <c r="I4034">
        <v>39</v>
      </c>
    </row>
    <row r="4035" spans="1:9">
      <c r="A4035" t="s">
        <v>487</v>
      </c>
      <c r="B4035" t="s">
        <v>488</v>
      </c>
      <c r="C4035">
        <v>83000000</v>
      </c>
      <c r="D4035">
        <v>348672</v>
      </c>
      <c r="E4035">
        <v>27</v>
      </c>
      <c r="F4035" t="s">
        <v>1005</v>
      </c>
      <c r="G4035" t="s">
        <v>1070</v>
      </c>
      <c r="H4035">
        <v>2018</v>
      </c>
      <c r="I4035">
        <v>55</v>
      </c>
    </row>
    <row r="4036" spans="1:9">
      <c r="A4036" t="s">
        <v>487</v>
      </c>
      <c r="B4036" t="s">
        <v>488</v>
      </c>
      <c r="C4036">
        <v>83000000</v>
      </c>
      <c r="D4036">
        <v>348672</v>
      </c>
      <c r="E4036">
        <v>27</v>
      </c>
      <c r="F4036" t="s">
        <v>1006</v>
      </c>
      <c r="G4036" t="s">
        <v>1070</v>
      </c>
      <c r="H4036">
        <v>2022</v>
      </c>
      <c r="I4036">
        <v>55</v>
      </c>
    </row>
    <row r="4037" spans="1:9">
      <c r="A4037" t="s">
        <v>487</v>
      </c>
      <c r="B4037" t="s">
        <v>488</v>
      </c>
      <c r="C4037">
        <v>83000000</v>
      </c>
      <c r="D4037">
        <v>348672</v>
      </c>
      <c r="E4037">
        <v>27</v>
      </c>
      <c r="F4037" t="s">
        <v>1007</v>
      </c>
      <c r="G4037" t="s">
        <v>1071</v>
      </c>
      <c r="H4037">
        <v>2017</v>
      </c>
      <c r="I4037">
        <v>0.57999999999999996</v>
      </c>
    </row>
    <row r="4038" spans="1:9">
      <c r="A4038" t="s">
        <v>487</v>
      </c>
      <c r="B4038" t="s">
        <v>488</v>
      </c>
      <c r="C4038">
        <v>83000000</v>
      </c>
      <c r="D4038">
        <v>348672</v>
      </c>
      <c r="E4038">
        <v>27</v>
      </c>
      <c r="F4038" t="s">
        <v>1008</v>
      </c>
      <c r="G4038" t="s">
        <v>1071</v>
      </c>
      <c r="H4038">
        <v>2021</v>
      </c>
      <c r="I4038">
        <v>0.75599604845046997</v>
      </c>
    </row>
    <row r="4039" spans="1:9">
      <c r="A4039" t="s">
        <v>487</v>
      </c>
      <c r="B4039" t="s">
        <v>488</v>
      </c>
      <c r="C4039">
        <v>83000000</v>
      </c>
      <c r="D4039">
        <v>348672</v>
      </c>
      <c r="E4039">
        <v>27</v>
      </c>
      <c r="F4039" t="s">
        <v>1009</v>
      </c>
      <c r="G4039" t="s">
        <v>1082</v>
      </c>
      <c r="H4039">
        <v>2017</v>
      </c>
      <c r="I4039">
        <v>1.72</v>
      </c>
    </row>
    <row r="4040" spans="1:9">
      <c r="A4040" t="s">
        <v>487</v>
      </c>
      <c r="B4040" t="s">
        <v>488</v>
      </c>
      <c r="C4040">
        <v>83000000</v>
      </c>
      <c r="D4040">
        <v>348672</v>
      </c>
      <c r="E4040">
        <v>27</v>
      </c>
      <c r="F4040" t="s">
        <v>1010</v>
      </c>
      <c r="G4040" t="s">
        <v>1083</v>
      </c>
      <c r="H4040">
        <v>2021</v>
      </c>
      <c r="I4040">
        <v>1.3311463594436646</v>
      </c>
    </row>
    <row r="4041" spans="1:9">
      <c r="A4041" t="s">
        <v>487</v>
      </c>
      <c r="B4041" t="s">
        <v>488</v>
      </c>
      <c r="C4041">
        <v>83000000</v>
      </c>
      <c r="D4041">
        <v>348672</v>
      </c>
      <c r="E4041">
        <v>27</v>
      </c>
      <c r="F4041" t="s">
        <v>1011</v>
      </c>
      <c r="G4041" t="s">
        <v>1072</v>
      </c>
      <c r="H4041">
        <v>2017</v>
      </c>
      <c r="I4041">
        <v>1.78</v>
      </c>
    </row>
    <row r="4042" spans="1:9">
      <c r="A4042" t="s">
        <v>487</v>
      </c>
      <c r="B4042" t="s">
        <v>488</v>
      </c>
      <c r="C4042">
        <v>83000000</v>
      </c>
      <c r="D4042">
        <v>348672</v>
      </c>
      <c r="E4042">
        <v>27</v>
      </c>
      <c r="F4042" t="s">
        <v>1012</v>
      </c>
      <c r="G4042" t="s">
        <v>1084</v>
      </c>
      <c r="H4042">
        <v>2021</v>
      </c>
      <c r="I4042">
        <v>1.6315360069274902</v>
      </c>
    </row>
    <row r="4043" spans="1:9">
      <c r="A4043" t="s">
        <v>487</v>
      </c>
      <c r="B4043" t="s">
        <v>488</v>
      </c>
      <c r="C4043">
        <v>83000000</v>
      </c>
      <c r="D4043">
        <v>348672</v>
      </c>
      <c r="E4043">
        <v>27</v>
      </c>
      <c r="F4043" t="s">
        <v>1013</v>
      </c>
      <c r="G4043" t="s">
        <v>1085</v>
      </c>
      <c r="H4043">
        <v>2017</v>
      </c>
      <c r="I4043">
        <v>1.61</v>
      </c>
    </row>
    <row r="4044" spans="1:9">
      <c r="A4044" t="s">
        <v>487</v>
      </c>
      <c r="B4044" t="s">
        <v>488</v>
      </c>
      <c r="C4044">
        <v>83000000</v>
      </c>
      <c r="D4044">
        <v>348672</v>
      </c>
      <c r="E4044">
        <v>27</v>
      </c>
      <c r="F4044" t="s">
        <v>1014</v>
      </c>
      <c r="G4044" t="s">
        <v>1088</v>
      </c>
      <c r="H4044">
        <v>2021</v>
      </c>
      <c r="I4044">
        <v>1.6085247993469238</v>
      </c>
    </row>
    <row r="4045" spans="1:9">
      <c r="A4045" t="s">
        <v>487</v>
      </c>
      <c r="B4045" t="s">
        <v>488</v>
      </c>
      <c r="C4045">
        <v>83000000</v>
      </c>
      <c r="D4045">
        <v>348672</v>
      </c>
      <c r="E4045">
        <v>27</v>
      </c>
      <c r="F4045" t="s">
        <v>1015</v>
      </c>
      <c r="G4045" t="s">
        <v>1064</v>
      </c>
      <c r="H4045">
        <v>2017</v>
      </c>
      <c r="I4045">
        <v>1.84</v>
      </c>
    </row>
    <row r="4046" spans="1:9">
      <c r="A4046" t="s">
        <v>487</v>
      </c>
      <c r="B4046" t="s">
        <v>488</v>
      </c>
      <c r="C4046">
        <v>83000000</v>
      </c>
      <c r="D4046">
        <v>348672</v>
      </c>
      <c r="E4046">
        <v>27</v>
      </c>
      <c r="F4046" t="s">
        <v>1016</v>
      </c>
      <c r="G4046" t="s">
        <v>1064</v>
      </c>
      <c r="H4046">
        <v>2021</v>
      </c>
      <c r="I4046">
        <v>1.8132318258285522</v>
      </c>
    </row>
    <row r="4047" spans="1:9">
      <c r="A4047" t="s">
        <v>487</v>
      </c>
      <c r="B4047" t="s">
        <v>488</v>
      </c>
      <c r="C4047">
        <v>83000000</v>
      </c>
      <c r="D4047">
        <v>348672</v>
      </c>
      <c r="E4047">
        <v>27</v>
      </c>
      <c r="F4047" t="s">
        <v>1017</v>
      </c>
      <c r="G4047" t="s">
        <v>1073</v>
      </c>
      <c r="H4047">
        <v>2018</v>
      </c>
      <c r="I4047">
        <v>78</v>
      </c>
    </row>
    <row r="4048" spans="1:9">
      <c r="A4048" t="s">
        <v>487</v>
      </c>
      <c r="B4048" t="s">
        <v>488</v>
      </c>
      <c r="C4048">
        <v>83000000</v>
      </c>
      <c r="D4048">
        <v>348672</v>
      </c>
      <c r="E4048">
        <v>27</v>
      </c>
      <c r="F4048" t="s">
        <v>1018</v>
      </c>
      <c r="G4048" t="s">
        <v>1073</v>
      </c>
      <c r="H4048">
        <v>2022</v>
      </c>
      <c r="I4048">
        <v>95.3</v>
      </c>
    </row>
    <row r="4049" spans="1:9">
      <c r="A4049" t="s">
        <v>487</v>
      </c>
      <c r="B4049" t="s">
        <v>488</v>
      </c>
      <c r="C4049">
        <v>83000000</v>
      </c>
      <c r="D4049">
        <v>348672</v>
      </c>
      <c r="E4049">
        <v>27</v>
      </c>
      <c r="F4049" t="s">
        <v>1019</v>
      </c>
      <c r="G4049" t="s">
        <v>1089</v>
      </c>
      <c r="H4049">
        <v>2018</v>
      </c>
      <c r="I4049">
        <v>75.3</v>
      </c>
    </row>
    <row r="4050" spans="1:9">
      <c r="A4050" t="s">
        <v>487</v>
      </c>
      <c r="B4050" t="s">
        <v>488</v>
      </c>
      <c r="C4050">
        <v>83000000</v>
      </c>
      <c r="D4050">
        <v>348672</v>
      </c>
      <c r="E4050">
        <v>27</v>
      </c>
      <c r="F4050" t="s">
        <v>1020</v>
      </c>
      <c r="G4050" t="s">
        <v>1089</v>
      </c>
      <c r="H4050">
        <v>2022</v>
      </c>
      <c r="I4050">
        <v>89.4</v>
      </c>
    </row>
    <row r="4051" spans="1:9">
      <c r="A4051" t="s">
        <v>487</v>
      </c>
      <c r="B4051" t="s">
        <v>488</v>
      </c>
      <c r="C4051">
        <v>83000000</v>
      </c>
      <c r="D4051">
        <v>348672</v>
      </c>
      <c r="E4051">
        <v>27</v>
      </c>
      <c r="F4051" t="s">
        <v>1021</v>
      </c>
      <c r="H4051">
        <v>2017</v>
      </c>
      <c r="I4051">
        <v>74.2</v>
      </c>
    </row>
    <row r="4052" spans="1:9">
      <c r="A4052" t="s">
        <v>487</v>
      </c>
      <c r="B4052" t="s">
        <v>488</v>
      </c>
      <c r="C4052">
        <v>83000000</v>
      </c>
      <c r="D4052">
        <v>348672</v>
      </c>
      <c r="E4052">
        <v>27</v>
      </c>
      <c r="F4052" t="s">
        <v>1022</v>
      </c>
      <c r="H4052">
        <v>2022</v>
      </c>
      <c r="I4052">
        <v>76.099999999999994</v>
      </c>
    </row>
    <row r="4053" spans="1:9">
      <c r="A4053" t="s">
        <v>487</v>
      </c>
      <c r="B4053" t="s">
        <v>488</v>
      </c>
      <c r="C4053">
        <v>83000000</v>
      </c>
      <c r="D4053">
        <v>348672</v>
      </c>
      <c r="E4053">
        <v>27</v>
      </c>
      <c r="F4053" t="s">
        <v>1023</v>
      </c>
      <c r="H4053">
        <v>2018</v>
      </c>
      <c r="I4053">
        <v>70</v>
      </c>
    </row>
    <row r="4054" spans="1:9">
      <c r="A4054" t="s">
        <v>487</v>
      </c>
      <c r="B4054" t="s">
        <v>488</v>
      </c>
      <c r="C4054">
        <v>83000000</v>
      </c>
      <c r="D4054">
        <v>348672</v>
      </c>
      <c r="E4054">
        <v>27</v>
      </c>
      <c r="F4054" t="s">
        <v>1024</v>
      </c>
      <c r="H4054">
        <v>2022</v>
      </c>
      <c r="I4054">
        <v>70</v>
      </c>
    </row>
    <row r="4055" spans="1:9">
      <c r="A4055" t="s">
        <v>487</v>
      </c>
      <c r="B4055" t="s">
        <v>488</v>
      </c>
      <c r="C4055">
        <v>83000000</v>
      </c>
      <c r="D4055">
        <v>348672</v>
      </c>
      <c r="E4055">
        <v>27</v>
      </c>
      <c r="F4055" t="s">
        <v>1025</v>
      </c>
      <c r="H4055">
        <v>2018</v>
      </c>
      <c r="I4055">
        <v>44.2</v>
      </c>
    </row>
    <row r="4056" spans="1:9">
      <c r="A4056" t="s">
        <v>487</v>
      </c>
      <c r="B4056" t="s">
        <v>488</v>
      </c>
      <c r="C4056">
        <v>83000000</v>
      </c>
      <c r="D4056">
        <v>348672</v>
      </c>
      <c r="E4056">
        <v>27</v>
      </c>
      <c r="F4056" t="s">
        <v>1026</v>
      </c>
      <c r="H4056">
        <v>2019</v>
      </c>
      <c r="I4056">
        <v>7.9116210156771496</v>
      </c>
    </row>
    <row r="4057" spans="1:9">
      <c r="A4057" t="s">
        <v>487</v>
      </c>
      <c r="B4057" t="s">
        <v>488</v>
      </c>
      <c r="C4057">
        <v>83000000</v>
      </c>
      <c r="D4057">
        <v>348672</v>
      </c>
      <c r="E4057">
        <v>27</v>
      </c>
      <c r="F4057" t="s">
        <v>1027</v>
      </c>
      <c r="H4057">
        <v>2015</v>
      </c>
      <c r="I4057">
        <v>0.318</v>
      </c>
    </row>
    <row r="4058" spans="1:9">
      <c r="A4058" t="s">
        <v>487</v>
      </c>
      <c r="B4058" t="s">
        <v>488</v>
      </c>
      <c r="C4058">
        <v>83000000</v>
      </c>
      <c r="D4058">
        <v>348672</v>
      </c>
      <c r="E4058">
        <v>27</v>
      </c>
      <c r="F4058" t="s">
        <v>1028</v>
      </c>
      <c r="H4058" t="s">
        <v>1056</v>
      </c>
      <c r="I4058">
        <v>0.48578241212021162</v>
      </c>
    </row>
    <row r="4059" spans="1:9">
      <c r="A4059" t="s">
        <v>487</v>
      </c>
      <c r="B4059" t="s">
        <v>488</v>
      </c>
      <c r="C4059">
        <v>83000000</v>
      </c>
      <c r="D4059">
        <v>348672</v>
      </c>
      <c r="E4059">
        <v>27</v>
      </c>
      <c r="F4059" t="s">
        <v>1029</v>
      </c>
      <c r="H4059">
        <v>2017</v>
      </c>
      <c r="I4059">
        <v>37</v>
      </c>
    </row>
    <row r="4060" spans="1:9">
      <c r="A4060" t="s">
        <v>487</v>
      </c>
      <c r="B4060" t="s">
        <v>488</v>
      </c>
      <c r="C4060">
        <v>83000000</v>
      </c>
      <c r="D4060">
        <v>348672</v>
      </c>
      <c r="E4060">
        <v>27</v>
      </c>
      <c r="F4060" t="s">
        <v>1030</v>
      </c>
      <c r="H4060">
        <v>2018</v>
      </c>
      <c r="I4060">
        <v>30.7475317348378</v>
      </c>
    </row>
    <row r="4061" spans="1:9">
      <c r="A4061" t="s">
        <v>487</v>
      </c>
      <c r="B4061" t="s">
        <v>488</v>
      </c>
      <c r="C4061">
        <v>83000000</v>
      </c>
      <c r="D4061">
        <v>348672</v>
      </c>
      <c r="E4061">
        <v>27</v>
      </c>
      <c r="F4061" t="s">
        <v>1031</v>
      </c>
      <c r="H4061">
        <v>2021</v>
      </c>
      <c r="I4061">
        <v>34.918478260869598</v>
      </c>
    </row>
    <row r="4062" spans="1:9">
      <c r="A4062" t="s">
        <v>487</v>
      </c>
      <c r="B4062" t="s">
        <v>488</v>
      </c>
      <c r="C4062">
        <v>83000000</v>
      </c>
      <c r="D4062">
        <v>348672</v>
      </c>
      <c r="E4062">
        <v>27</v>
      </c>
      <c r="F4062" t="s">
        <v>1032</v>
      </c>
      <c r="H4062">
        <v>2021</v>
      </c>
      <c r="I4062">
        <v>1.3373843362162989E-2</v>
      </c>
    </row>
    <row r="4063" spans="1:9">
      <c r="A4063" t="s">
        <v>487</v>
      </c>
      <c r="B4063" t="s">
        <v>488</v>
      </c>
      <c r="C4063">
        <v>83000000</v>
      </c>
      <c r="D4063">
        <v>348672</v>
      </c>
      <c r="E4063">
        <v>27</v>
      </c>
      <c r="F4063" t="s">
        <v>1033</v>
      </c>
      <c r="H4063">
        <v>2019</v>
      </c>
      <c r="I4063">
        <v>1.2999999999999999E-2</v>
      </c>
    </row>
    <row r="4064" spans="1:9">
      <c r="A4064" t="s">
        <v>489</v>
      </c>
      <c r="B4064" t="s">
        <v>490</v>
      </c>
      <c r="C4064">
        <v>29000000</v>
      </c>
      <c r="D4064">
        <v>227533</v>
      </c>
      <c r="E4064">
        <v>42.3</v>
      </c>
      <c r="F4064" t="s">
        <v>982</v>
      </c>
      <c r="G4064" t="s">
        <v>1065</v>
      </c>
      <c r="H4064">
        <v>2016</v>
      </c>
      <c r="I4064">
        <v>21.4</v>
      </c>
    </row>
    <row r="4065" spans="1:9">
      <c r="A4065" t="s">
        <v>489</v>
      </c>
      <c r="B4065" t="s">
        <v>490</v>
      </c>
      <c r="C4065">
        <v>29000000</v>
      </c>
      <c r="D4065">
        <v>227533</v>
      </c>
      <c r="E4065">
        <v>42.3</v>
      </c>
      <c r="F4065" t="s">
        <v>983</v>
      </c>
      <c r="G4065" t="s">
        <v>1065</v>
      </c>
      <c r="H4065">
        <v>2019</v>
      </c>
      <c r="I4065">
        <v>39.5</v>
      </c>
    </row>
    <row r="4066" spans="1:9">
      <c r="A4066" t="s">
        <v>489</v>
      </c>
      <c r="B4066" t="s">
        <v>490</v>
      </c>
      <c r="C4066">
        <v>29000000</v>
      </c>
      <c r="D4066">
        <v>227533</v>
      </c>
      <c r="E4066">
        <v>42.3</v>
      </c>
      <c r="F4066" t="s">
        <v>984</v>
      </c>
      <c r="G4066" t="s">
        <v>1066</v>
      </c>
      <c r="H4066">
        <v>2017</v>
      </c>
      <c r="I4066">
        <v>0.59199999999999997</v>
      </c>
    </row>
    <row r="4067" spans="1:9">
      <c r="A4067" t="s">
        <v>489</v>
      </c>
      <c r="B4067" t="s">
        <v>490</v>
      </c>
      <c r="C4067">
        <v>29000000</v>
      </c>
      <c r="D4067">
        <v>227533</v>
      </c>
      <c r="E4067">
        <v>42.3</v>
      </c>
      <c r="F4067" t="s">
        <v>985</v>
      </c>
      <c r="G4067" t="s">
        <v>1066</v>
      </c>
      <c r="H4067">
        <v>2021</v>
      </c>
      <c r="I4067">
        <v>0.63200000000000001</v>
      </c>
    </row>
    <row r="4068" spans="1:9">
      <c r="A4068" t="s">
        <v>489</v>
      </c>
      <c r="B4068" t="s">
        <v>490</v>
      </c>
      <c r="C4068">
        <v>29000000</v>
      </c>
      <c r="D4068">
        <v>227533</v>
      </c>
      <c r="E4068">
        <v>42.3</v>
      </c>
      <c r="F4068" t="s">
        <v>986</v>
      </c>
      <c r="G4068" t="s">
        <v>1074</v>
      </c>
      <c r="H4068">
        <v>2018</v>
      </c>
      <c r="I4068">
        <v>40.200000000000003</v>
      </c>
    </row>
    <row r="4069" spans="1:9">
      <c r="A4069" t="s">
        <v>489</v>
      </c>
      <c r="B4069" t="s">
        <v>490</v>
      </c>
      <c r="C4069">
        <v>29000000</v>
      </c>
      <c r="D4069">
        <v>227533</v>
      </c>
      <c r="E4069">
        <v>42.3</v>
      </c>
      <c r="F4069" t="s">
        <v>1034</v>
      </c>
      <c r="G4069" t="s">
        <v>1074</v>
      </c>
      <c r="H4069">
        <v>2018</v>
      </c>
      <c r="I4069">
        <v>3.5</v>
      </c>
    </row>
    <row r="4070" spans="1:9">
      <c r="A4070" t="s">
        <v>489</v>
      </c>
      <c r="B4070" t="s">
        <v>490</v>
      </c>
      <c r="C4070">
        <v>29000000</v>
      </c>
      <c r="D4070">
        <v>227533</v>
      </c>
      <c r="E4070">
        <v>42.3</v>
      </c>
      <c r="F4070" t="s">
        <v>1035</v>
      </c>
      <c r="G4070" t="s">
        <v>1075</v>
      </c>
      <c r="H4070" t="s">
        <v>1056</v>
      </c>
      <c r="I4070">
        <v>5.3564778969957798</v>
      </c>
    </row>
    <row r="4071" spans="1:9">
      <c r="A4071" t="s">
        <v>489</v>
      </c>
      <c r="B4071" t="s">
        <v>490</v>
      </c>
      <c r="C4071">
        <v>29000000</v>
      </c>
      <c r="D4071">
        <v>227533</v>
      </c>
      <c r="E4071">
        <v>42.3</v>
      </c>
      <c r="F4071" t="s">
        <v>1036</v>
      </c>
      <c r="G4071" t="s">
        <v>1075</v>
      </c>
      <c r="H4071">
        <v>2018</v>
      </c>
      <c r="I4071">
        <v>158.21973702954998</v>
      </c>
    </row>
    <row r="4072" spans="1:9">
      <c r="A4072" t="s">
        <v>489</v>
      </c>
      <c r="B4072" t="s">
        <v>490</v>
      </c>
      <c r="C4072">
        <v>29000000</v>
      </c>
      <c r="D4072">
        <v>227533</v>
      </c>
      <c r="E4072">
        <v>42.3</v>
      </c>
      <c r="F4072" t="s">
        <v>1037</v>
      </c>
      <c r="G4072" t="s">
        <v>1075</v>
      </c>
      <c r="H4072">
        <v>2019</v>
      </c>
      <c r="I4072">
        <v>168.51632119495801</v>
      </c>
    </row>
    <row r="4073" spans="1:9">
      <c r="A4073" t="s">
        <v>489</v>
      </c>
      <c r="B4073" t="s">
        <v>490</v>
      </c>
      <c r="C4073">
        <v>29000000</v>
      </c>
      <c r="D4073">
        <v>227533</v>
      </c>
      <c r="E4073">
        <v>42.3</v>
      </c>
      <c r="F4073" t="s">
        <v>1038</v>
      </c>
      <c r="G4073" t="s">
        <v>1076</v>
      </c>
      <c r="H4073">
        <v>2020</v>
      </c>
      <c r="I4073">
        <v>169.382396753796</v>
      </c>
    </row>
    <row r="4074" spans="1:9">
      <c r="A4074" t="s">
        <v>489</v>
      </c>
      <c r="B4074" t="s">
        <v>490</v>
      </c>
      <c r="C4074">
        <v>29000000</v>
      </c>
      <c r="D4074">
        <v>227533</v>
      </c>
      <c r="E4074">
        <v>42.3</v>
      </c>
      <c r="F4074" t="s">
        <v>1039</v>
      </c>
      <c r="G4074" t="s">
        <v>1076</v>
      </c>
      <c r="H4074">
        <v>2021</v>
      </c>
      <c r="I4074">
        <v>178.45532739731499</v>
      </c>
    </row>
    <row r="4075" spans="1:9">
      <c r="A4075" t="s">
        <v>489</v>
      </c>
      <c r="B4075" t="s">
        <v>490</v>
      </c>
      <c r="C4075">
        <v>29000000</v>
      </c>
      <c r="D4075">
        <v>227533</v>
      </c>
      <c r="E4075">
        <v>42.3</v>
      </c>
      <c r="F4075" t="s">
        <v>987</v>
      </c>
      <c r="G4075" t="s">
        <v>1076</v>
      </c>
      <c r="H4075">
        <v>2018</v>
      </c>
      <c r="I4075">
        <v>5442.2358995066797</v>
      </c>
    </row>
    <row r="4076" spans="1:9">
      <c r="A4076" t="s">
        <v>489</v>
      </c>
      <c r="B4076" t="s">
        <v>490</v>
      </c>
      <c r="C4076">
        <v>29000000</v>
      </c>
      <c r="D4076">
        <v>227533</v>
      </c>
      <c r="E4076">
        <v>42.3</v>
      </c>
      <c r="F4076" t="s">
        <v>988</v>
      </c>
      <c r="G4076" t="s">
        <v>1077</v>
      </c>
      <c r="H4076">
        <v>2019</v>
      </c>
      <c r="I4076">
        <v>5773.8609817280003</v>
      </c>
    </row>
    <row r="4077" spans="1:9">
      <c r="A4077" t="s">
        <v>489</v>
      </c>
      <c r="B4077" t="s">
        <v>490</v>
      </c>
      <c r="C4077">
        <v>29000000</v>
      </c>
      <c r="D4077">
        <v>227533</v>
      </c>
      <c r="E4077">
        <v>42.3</v>
      </c>
      <c r="F4077" t="s">
        <v>989</v>
      </c>
      <c r="G4077" t="s">
        <v>1077</v>
      </c>
      <c r="H4077">
        <v>2020</v>
      </c>
      <c r="I4077">
        <v>5749.65538548528</v>
      </c>
    </row>
    <row r="4078" spans="1:9">
      <c r="A4078" t="s">
        <v>489</v>
      </c>
      <c r="B4078" t="s">
        <v>490</v>
      </c>
      <c r="C4078">
        <v>29000000</v>
      </c>
      <c r="D4078">
        <v>227533</v>
      </c>
      <c r="E4078">
        <v>42.3</v>
      </c>
      <c r="F4078" t="s">
        <v>990</v>
      </c>
      <c r="G4078" t="s">
        <v>1061</v>
      </c>
      <c r="H4078">
        <v>2021</v>
      </c>
      <c r="I4078">
        <v>6178.2850654918402</v>
      </c>
    </row>
    <row r="4079" spans="1:9">
      <c r="A4079" t="s">
        <v>489</v>
      </c>
      <c r="B4079" t="s">
        <v>490</v>
      </c>
      <c r="C4079">
        <v>29000000</v>
      </c>
      <c r="D4079">
        <v>227533</v>
      </c>
      <c r="E4079">
        <v>42.3</v>
      </c>
      <c r="F4079" t="s">
        <v>991</v>
      </c>
      <c r="G4079" t="s">
        <v>1061</v>
      </c>
      <c r="H4079">
        <v>2018</v>
      </c>
      <c r="I4079">
        <v>6.2000776812728402</v>
      </c>
    </row>
    <row r="4080" spans="1:9">
      <c r="A4080" t="s">
        <v>489</v>
      </c>
      <c r="B4080" t="s">
        <v>490</v>
      </c>
      <c r="C4080">
        <v>29000000</v>
      </c>
      <c r="D4080">
        <v>227533</v>
      </c>
      <c r="E4080">
        <v>42.3</v>
      </c>
      <c r="F4080" t="s">
        <v>992</v>
      </c>
      <c r="G4080" t="s">
        <v>1061</v>
      </c>
      <c r="H4080" t="s">
        <v>1057</v>
      </c>
      <c r="I4080">
        <v>5.3564778969957798</v>
      </c>
    </row>
    <row r="4081" spans="1:9">
      <c r="A4081" t="s">
        <v>489</v>
      </c>
      <c r="B4081" t="s">
        <v>490</v>
      </c>
      <c r="C4081">
        <v>29000000</v>
      </c>
      <c r="D4081">
        <v>227533</v>
      </c>
      <c r="E4081">
        <v>42.3</v>
      </c>
      <c r="F4081" t="s">
        <v>1040</v>
      </c>
      <c r="G4081" t="s">
        <v>1061</v>
      </c>
      <c r="H4081">
        <v>2014</v>
      </c>
      <c r="I4081">
        <v>4.3997898101806596</v>
      </c>
    </row>
    <row r="4082" spans="1:9">
      <c r="A4082" t="s">
        <v>489</v>
      </c>
      <c r="B4082" t="s">
        <v>490</v>
      </c>
      <c r="C4082">
        <v>29000000</v>
      </c>
      <c r="D4082">
        <v>227533</v>
      </c>
      <c r="E4082">
        <v>42.3</v>
      </c>
      <c r="F4082" t="s">
        <v>1041</v>
      </c>
      <c r="G4082" t="s">
        <v>1061</v>
      </c>
      <c r="H4082">
        <v>2015</v>
      </c>
      <c r="I4082">
        <v>4.4340500831604004</v>
      </c>
    </row>
    <row r="4083" spans="1:9">
      <c r="A4083" t="s">
        <v>489</v>
      </c>
      <c r="B4083" t="s">
        <v>490</v>
      </c>
      <c r="C4083">
        <v>29000000</v>
      </c>
      <c r="D4083">
        <v>227533</v>
      </c>
      <c r="E4083">
        <v>42.3</v>
      </c>
      <c r="F4083" t="s">
        <v>1042</v>
      </c>
      <c r="G4083" t="s">
        <v>1061</v>
      </c>
      <c r="H4083">
        <v>2016</v>
      </c>
      <c r="I4083">
        <v>4.3945298194885298</v>
      </c>
    </row>
    <row r="4084" spans="1:9">
      <c r="A4084" t="s">
        <v>489</v>
      </c>
      <c r="B4084" t="s">
        <v>490</v>
      </c>
      <c r="C4084">
        <v>29000000</v>
      </c>
      <c r="D4084">
        <v>227533</v>
      </c>
      <c r="E4084">
        <v>42.3</v>
      </c>
      <c r="F4084" t="s">
        <v>1043</v>
      </c>
      <c r="G4084" t="s">
        <v>1061</v>
      </c>
      <c r="H4084">
        <v>2017</v>
      </c>
      <c r="I4084">
        <v>3.53362989425659</v>
      </c>
    </row>
    <row r="4085" spans="1:9">
      <c r="A4085" t="s">
        <v>489</v>
      </c>
      <c r="B4085" t="s">
        <v>490</v>
      </c>
      <c r="C4085">
        <v>29000000</v>
      </c>
      <c r="D4085">
        <v>227533</v>
      </c>
      <c r="E4085">
        <v>42.3</v>
      </c>
      <c r="F4085" t="s">
        <v>1044</v>
      </c>
      <c r="G4085" t="s">
        <v>1063</v>
      </c>
      <c r="H4085">
        <v>2018</v>
      </c>
      <c r="I4085">
        <v>3.8861300945282</v>
      </c>
    </row>
    <row r="4086" spans="1:9">
      <c r="A4086" t="s">
        <v>489</v>
      </c>
      <c r="B4086" t="s">
        <v>490</v>
      </c>
      <c r="C4086">
        <v>29000000</v>
      </c>
      <c r="D4086">
        <v>227533</v>
      </c>
      <c r="E4086">
        <v>42.3</v>
      </c>
      <c r="F4086" t="s">
        <v>1048</v>
      </c>
      <c r="G4086" t="s">
        <v>1092</v>
      </c>
      <c r="H4086" t="s">
        <v>1057</v>
      </c>
      <c r="I4086">
        <v>3.8861300945282</v>
      </c>
    </row>
    <row r="4087" spans="1:9">
      <c r="A4087" t="s">
        <v>489</v>
      </c>
      <c r="B4087" t="s">
        <v>490</v>
      </c>
      <c r="C4087">
        <v>29000000</v>
      </c>
      <c r="D4087">
        <v>227533</v>
      </c>
      <c r="E4087">
        <v>42.3</v>
      </c>
      <c r="F4087" t="s">
        <v>1049</v>
      </c>
      <c r="G4087" t="s">
        <v>1062</v>
      </c>
      <c r="H4087">
        <v>2015</v>
      </c>
      <c r="I4087">
        <v>249</v>
      </c>
    </row>
    <row r="4088" spans="1:9">
      <c r="A4088" t="s">
        <v>489</v>
      </c>
      <c r="B4088" t="s">
        <v>490</v>
      </c>
      <c r="C4088">
        <v>29000000</v>
      </c>
      <c r="D4088">
        <v>227533</v>
      </c>
      <c r="E4088">
        <v>42.3</v>
      </c>
      <c r="F4088" t="s">
        <v>1050</v>
      </c>
      <c r="G4088" t="s">
        <v>1062</v>
      </c>
      <c r="H4088">
        <v>2018</v>
      </c>
      <c r="I4088">
        <v>76.830741880000005</v>
      </c>
    </row>
    <row r="4089" spans="1:9">
      <c r="A4089" t="s">
        <v>489</v>
      </c>
      <c r="B4089" t="s">
        <v>490</v>
      </c>
      <c r="C4089">
        <v>29000000</v>
      </c>
      <c r="D4089">
        <v>227533</v>
      </c>
      <c r="E4089">
        <v>42.3</v>
      </c>
      <c r="F4089" t="s">
        <v>1051</v>
      </c>
      <c r="G4089" t="s">
        <v>1078</v>
      </c>
      <c r="H4089">
        <v>2019</v>
      </c>
      <c r="I4089">
        <v>75.281661990000003</v>
      </c>
    </row>
    <row r="4090" spans="1:9">
      <c r="A4090" t="s">
        <v>489</v>
      </c>
      <c r="B4090" t="s">
        <v>490</v>
      </c>
      <c r="C4090">
        <v>29000000</v>
      </c>
      <c r="D4090">
        <v>227533</v>
      </c>
      <c r="E4090">
        <v>42.3</v>
      </c>
      <c r="F4090" t="s">
        <v>994</v>
      </c>
      <c r="G4090" t="s">
        <v>1079</v>
      </c>
      <c r="H4090" t="s">
        <v>1058</v>
      </c>
      <c r="I4090">
        <v>308</v>
      </c>
    </row>
    <row r="4091" spans="1:9">
      <c r="A4091" t="s">
        <v>489</v>
      </c>
      <c r="B4091" t="s">
        <v>490</v>
      </c>
      <c r="C4091">
        <v>29000000</v>
      </c>
      <c r="D4091">
        <v>227533</v>
      </c>
      <c r="E4091">
        <v>42.3</v>
      </c>
      <c r="F4091" t="s">
        <v>1052</v>
      </c>
      <c r="G4091" t="s">
        <v>1079</v>
      </c>
      <c r="H4091">
        <v>2014</v>
      </c>
      <c r="I4091">
        <v>6.1598300930000001</v>
      </c>
    </row>
    <row r="4092" spans="1:9">
      <c r="A4092" t="s">
        <v>489</v>
      </c>
      <c r="B4092" t="s">
        <v>490</v>
      </c>
      <c r="C4092">
        <v>29000000</v>
      </c>
      <c r="D4092">
        <v>227533</v>
      </c>
      <c r="E4092">
        <v>42.3</v>
      </c>
      <c r="F4092" t="s">
        <v>1053</v>
      </c>
      <c r="G4092" t="s">
        <v>1093</v>
      </c>
      <c r="H4092">
        <v>2018</v>
      </c>
      <c r="I4092">
        <v>3.8861300945282</v>
      </c>
    </row>
    <row r="4093" spans="1:9">
      <c r="A4093" t="s">
        <v>489</v>
      </c>
      <c r="B4093" t="s">
        <v>490</v>
      </c>
      <c r="C4093">
        <v>29000000</v>
      </c>
      <c r="D4093">
        <v>227533</v>
      </c>
      <c r="E4093">
        <v>42.3</v>
      </c>
      <c r="F4093" t="s">
        <v>995</v>
      </c>
      <c r="G4093" t="s">
        <v>1080</v>
      </c>
      <c r="H4093">
        <v>2018</v>
      </c>
      <c r="I4093">
        <v>3.8861300945282</v>
      </c>
    </row>
    <row r="4094" spans="1:9">
      <c r="A4094" t="s">
        <v>489</v>
      </c>
      <c r="B4094" t="s">
        <v>490</v>
      </c>
      <c r="C4094">
        <v>29000000</v>
      </c>
      <c r="D4094">
        <v>227533</v>
      </c>
      <c r="E4094">
        <v>42.3</v>
      </c>
      <c r="F4094" t="s">
        <v>997</v>
      </c>
      <c r="G4094" t="s">
        <v>1081</v>
      </c>
      <c r="H4094">
        <v>2018</v>
      </c>
      <c r="I4094">
        <v>3.6235799789428702</v>
      </c>
    </row>
    <row r="4095" spans="1:9">
      <c r="A4095" t="s">
        <v>489</v>
      </c>
      <c r="B4095" t="s">
        <v>490</v>
      </c>
      <c r="C4095">
        <v>29000000</v>
      </c>
      <c r="D4095">
        <v>227533</v>
      </c>
      <c r="E4095">
        <v>42.3</v>
      </c>
      <c r="F4095" t="s">
        <v>998</v>
      </c>
      <c r="G4095" t="s">
        <v>1081</v>
      </c>
      <c r="H4095" t="s">
        <v>1056</v>
      </c>
      <c r="I4095">
        <v>5.9836997985839799</v>
      </c>
    </row>
    <row r="4096" spans="1:9">
      <c r="A4096" t="s">
        <v>489</v>
      </c>
      <c r="B4096" t="s">
        <v>490</v>
      </c>
      <c r="C4096">
        <v>29000000</v>
      </c>
      <c r="D4096">
        <v>227533</v>
      </c>
      <c r="E4096">
        <v>42.3</v>
      </c>
      <c r="F4096" t="s">
        <v>999</v>
      </c>
      <c r="G4096" t="s">
        <v>1067</v>
      </c>
      <c r="H4096">
        <v>2018</v>
      </c>
      <c r="I4096">
        <v>5.8</v>
      </c>
    </row>
    <row r="4097" spans="1:9">
      <c r="A4097" t="s">
        <v>489</v>
      </c>
      <c r="B4097" t="s">
        <v>490</v>
      </c>
      <c r="C4097">
        <v>29000000</v>
      </c>
      <c r="D4097">
        <v>227533</v>
      </c>
      <c r="E4097">
        <v>42.3</v>
      </c>
      <c r="F4097" t="s">
        <v>1000</v>
      </c>
      <c r="G4097" t="s">
        <v>1067</v>
      </c>
      <c r="H4097">
        <v>2021</v>
      </c>
      <c r="I4097">
        <v>4.7039999961853001</v>
      </c>
    </row>
    <row r="4098" spans="1:9">
      <c r="A4098" t="s">
        <v>489</v>
      </c>
      <c r="B4098" t="s">
        <v>490</v>
      </c>
      <c r="C4098">
        <v>29000000</v>
      </c>
      <c r="D4098">
        <v>227533</v>
      </c>
      <c r="E4098">
        <v>42.3</v>
      </c>
      <c r="F4098" t="s">
        <v>1002</v>
      </c>
      <c r="G4098" t="s">
        <v>1068</v>
      </c>
      <c r="H4098">
        <v>2020</v>
      </c>
      <c r="I4098">
        <v>85.873550415039105</v>
      </c>
    </row>
    <row r="4099" spans="1:9">
      <c r="A4099" t="s">
        <v>489</v>
      </c>
      <c r="B4099" t="s">
        <v>490</v>
      </c>
      <c r="C4099">
        <v>29000000</v>
      </c>
      <c r="D4099">
        <v>227533</v>
      </c>
      <c r="E4099">
        <v>42.3</v>
      </c>
      <c r="F4099" t="s">
        <v>1003</v>
      </c>
      <c r="G4099" t="s">
        <v>1069</v>
      </c>
      <c r="H4099">
        <v>2018</v>
      </c>
      <c r="I4099">
        <v>37</v>
      </c>
    </row>
    <row r="4100" spans="1:9">
      <c r="A4100" t="s">
        <v>489</v>
      </c>
      <c r="B4100" t="s">
        <v>490</v>
      </c>
      <c r="C4100">
        <v>29000000</v>
      </c>
      <c r="D4100">
        <v>227533</v>
      </c>
      <c r="E4100">
        <v>42.3</v>
      </c>
      <c r="F4100" t="s">
        <v>1004</v>
      </c>
      <c r="G4100" t="s">
        <v>1069</v>
      </c>
      <c r="H4100">
        <v>2022</v>
      </c>
      <c r="I4100">
        <v>35</v>
      </c>
    </row>
    <row r="4101" spans="1:9">
      <c r="A4101" t="s">
        <v>489</v>
      </c>
      <c r="B4101" t="s">
        <v>490</v>
      </c>
      <c r="C4101">
        <v>29000000</v>
      </c>
      <c r="D4101">
        <v>227533</v>
      </c>
      <c r="E4101">
        <v>42.3</v>
      </c>
      <c r="F4101" t="s">
        <v>1005</v>
      </c>
      <c r="G4101" t="s">
        <v>1070</v>
      </c>
      <c r="H4101">
        <v>2018</v>
      </c>
      <c r="I4101">
        <v>46</v>
      </c>
    </row>
    <row r="4102" spans="1:9">
      <c r="A4102" t="s">
        <v>489</v>
      </c>
      <c r="B4102" t="s">
        <v>490</v>
      </c>
      <c r="C4102">
        <v>29000000</v>
      </c>
      <c r="D4102">
        <v>227533</v>
      </c>
      <c r="E4102">
        <v>42.3</v>
      </c>
      <c r="F4102" t="s">
        <v>1006</v>
      </c>
      <c r="G4102" t="s">
        <v>1070</v>
      </c>
      <c r="H4102">
        <v>2022</v>
      </c>
      <c r="I4102">
        <v>45</v>
      </c>
    </row>
    <row r="4103" spans="1:9">
      <c r="A4103" t="s">
        <v>489</v>
      </c>
      <c r="B4103" t="s">
        <v>490</v>
      </c>
      <c r="C4103">
        <v>29000000</v>
      </c>
      <c r="D4103">
        <v>227533</v>
      </c>
      <c r="E4103">
        <v>42.3</v>
      </c>
      <c r="F4103" t="s">
        <v>1007</v>
      </c>
      <c r="G4103" t="s">
        <v>1071</v>
      </c>
      <c r="H4103">
        <v>2017</v>
      </c>
      <c r="I4103">
        <v>0.09</v>
      </c>
    </row>
    <row r="4104" spans="1:9">
      <c r="A4104" t="s">
        <v>489</v>
      </c>
      <c r="B4104" t="s">
        <v>490</v>
      </c>
      <c r="C4104">
        <v>29000000</v>
      </c>
      <c r="D4104">
        <v>227533</v>
      </c>
      <c r="E4104">
        <v>42.3</v>
      </c>
      <c r="F4104" t="s">
        <v>1008</v>
      </c>
      <c r="G4104" t="s">
        <v>1071</v>
      </c>
      <c r="H4104">
        <v>2021</v>
      </c>
      <c r="I4104">
        <v>6.644786149263382E-2</v>
      </c>
    </row>
    <row r="4105" spans="1:9">
      <c r="A4105" t="s">
        <v>489</v>
      </c>
      <c r="B4105" t="s">
        <v>490</v>
      </c>
      <c r="C4105">
        <v>29000000</v>
      </c>
      <c r="D4105">
        <v>227533</v>
      </c>
      <c r="E4105">
        <v>42.3</v>
      </c>
      <c r="F4105" t="s">
        <v>1009</v>
      </c>
      <c r="G4105" t="s">
        <v>1082</v>
      </c>
      <c r="H4105">
        <v>2017</v>
      </c>
      <c r="I4105">
        <v>-0.11</v>
      </c>
    </row>
    <row r="4106" spans="1:9">
      <c r="A4106" t="s">
        <v>489</v>
      </c>
      <c r="B4106" t="s">
        <v>490</v>
      </c>
      <c r="C4106">
        <v>29000000</v>
      </c>
      <c r="D4106">
        <v>227533</v>
      </c>
      <c r="E4106">
        <v>42.3</v>
      </c>
      <c r="F4106" t="s">
        <v>1010</v>
      </c>
      <c r="G4106" t="s">
        <v>1083</v>
      </c>
      <c r="H4106">
        <v>2021</v>
      </c>
      <c r="I4106">
        <v>-0.14947880804538727</v>
      </c>
    </row>
    <row r="4107" spans="1:9">
      <c r="A4107" t="s">
        <v>489</v>
      </c>
      <c r="B4107" t="s">
        <v>490</v>
      </c>
      <c r="C4107">
        <v>29000000</v>
      </c>
      <c r="D4107">
        <v>227533</v>
      </c>
      <c r="E4107">
        <v>42.3</v>
      </c>
      <c r="F4107" t="s">
        <v>1011</v>
      </c>
      <c r="G4107" t="s">
        <v>1072</v>
      </c>
      <c r="H4107">
        <v>2017</v>
      </c>
      <c r="I4107">
        <v>-0.14000000000000001</v>
      </c>
    </row>
    <row r="4108" spans="1:9">
      <c r="A4108" t="s">
        <v>489</v>
      </c>
      <c r="B4108" t="s">
        <v>490</v>
      </c>
      <c r="C4108">
        <v>29000000</v>
      </c>
      <c r="D4108">
        <v>227533</v>
      </c>
      <c r="E4108">
        <v>42.3</v>
      </c>
      <c r="F4108" t="s">
        <v>1012</v>
      </c>
      <c r="G4108" t="s">
        <v>1084</v>
      </c>
      <c r="H4108">
        <v>2021</v>
      </c>
      <c r="I4108">
        <v>-0.20025500655174255</v>
      </c>
    </row>
    <row r="4109" spans="1:9">
      <c r="A4109" t="s">
        <v>489</v>
      </c>
      <c r="B4109" t="s">
        <v>490</v>
      </c>
      <c r="C4109">
        <v>29000000</v>
      </c>
      <c r="D4109">
        <v>227533</v>
      </c>
      <c r="E4109">
        <v>42.3</v>
      </c>
      <c r="F4109" t="s">
        <v>1013</v>
      </c>
      <c r="G4109" t="s">
        <v>1085</v>
      </c>
      <c r="H4109">
        <v>2017</v>
      </c>
      <c r="I4109">
        <v>0.13</v>
      </c>
    </row>
    <row r="4110" spans="1:9">
      <c r="A4110" t="s">
        <v>489</v>
      </c>
      <c r="B4110" t="s">
        <v>490</v>
      </c>
      <c r="C4110">
        <v>29000000</v>
      </c>
      <c r="D4110">
        <v>227533</v>
      </c>
      <c r="E4110">
        <v>42.3</v>
      </c>
      <c r="F4110" t="s">
        <v>1014</v>
      </c>
      <c r="G4110" t="s">
        <v>1088</v>
      </c>
      <c r="H4110">
        <v>2021</v>
      </c>
      <c r="I4110">
        <v>-8.1007681787014008E-2</v>
      </c>
    </row>
    <row r="4111" spans="1:9">
      <c r="A4111" t="s">
        <v>489</v>
      </c>
      <c r="B4111" t="s">
        <v>490</v>
      </c>
      <c r="C4111">
        <v>29000000</v>
      </c>
      <c r="D4111">
        <v>227533</v>
      </c>
      <c r="E4111">
        <v>42.3</v>
      </c>
      <c r="F4111" t="s">
        <v>1015</v>
      </c>
      <c r="G4111" t="s">
        <v>1064</v>
      </c>
      <c r="H4111">
        <v>2017</v>
      </c>
      <c r="I4111">
        <v>-0.23</v>
      </c>
    </row>
    <row r="4112" spans="1:9">
      <c r="A4112" t="s">
        <v>489</v>
      </c>
      <c r="B4112" t="s">
        <v>490</v>
      </c>
      <c r="C4112">
        <v>29000000</v>
      </c>
      <c r="D4112">
        <v>227533</v>
      </c>
      <c r="E4112">
        <v>42.3</v>
      </c>
      <c r="F4112" t="s">
        <v>1016</v>
      </c>
      <c r="G4112" t="s">
        <v>1064</v>
      </c>
      <c r="H4112">
        <v>2021</v>
      </c>
      <c r="I4112">
        <v>-0.10609041154384613</v>
      </c>
    </row>
    <row r="4113" spans="1:9">
      <c r="A4113" t="s">
        <v>489</v>
      </c>
      <c r="B4113" t="s">
        <v>490</v>
      </c>
      <c r="C4113">
        <v>29000000</v>
      </c>
      <c r="D4113">
        <v>227533</v>
      </c>
      <c r="E4113">
        <v>42.3</v>
      </c>
      <c r="F4113" t="s">
        <v>1017</v>
      </c>
      <c r="G4113" t="s">
        <v>1073</v>
      </c>
      <c r="H4113">
        <v>2018</v>
      </c>
      <c r="I4113">
        <v>43.7</v>
      </c>
    </row>
    <row r="4114" spans="1:9">
      <c r="A4114" t="s">
        <v>489</v>
      </c>
      <c r="B4114" t="s">
        <v>490</v>
      </c>
      <c r="C4114">
        <v>29000000</v>
      </c>
      <c r="D4114">
        <v>227533</v>
      </c>
      <c r="E4114">
        <v>42.3</v>
      </c>
      <c r="F4114" t="s">
        <v>1018</v>
      </c>
      <c r="G4114" t="s">
        <v>1073</v>
      </c>
      <c r="H4114">
        <v>2022</v>
      </c>
      <c r="I4114">
        <v>57</v>
      </c>
    </row>
    <row r="4115" spans="1:9">
      <c r="A4115" t="s">
        <v>489</v>
      </c>
      <c r="B4115" t="s">
        <v>490</v>
      </c>
      <c r="C4115">
        <v>29000000</v>
      </c>
      <c r="D4115">
        <v>227533</v>
      </c>
      <c r="E4115">
        <v>42.3</v>
      </c>
      <c r="F4115" t="s">
        <v>1019</v>
      </c>
      <c r="G4115" t="s">
        <v>1089</v>
      </c>
      <c r="H4115">
        <v>2018</v>
      </c>
      <c r="I4115">
        <v>32.9</v>
      </c>
    </row>
    <row r="4116" spans="1:9">
      <c r="A4116" t="s">
        <v>489</v>
      </c>
      <c r="B4116" t="s">
        <v>490</v>
      </c>
      <c r="C4116">
        <v>29000000</v>
      </c>
      <c r="D4116">
        <v>227533</v>
      </c>
      <c r="E4116">
        <v>42.3</v>
      </c>
      <c r="F4116" t="s">
        <v>1020</v>
      </c>
      <c r="G4116" t="s">
        <v>1089</v>
      </c>
      <c r="H4116">
        <v>2022</v>
      </c>
      <c r="I4116">
        <v>45.4</v>
      </c>
    </row>
    <row r="4117" spans="1:9">
      <c r="A4117" t="s">
        <v>489</v>
      </c>
      <c r="B4117" t="s">
        <v>490</v>
      </c>
      <c r="C4117">
        <v>29000000</v>
      </c>
      <c r="D4117">
        <v>227533</v>
      </c>
      <c r="E4117">
        <v>42.3</v>
      </c>
      <c r="F4117" t="s">
        <v>1021</v>
      </c>
      <c r="H4117">
        <v>2017</v>
      </c>
      <c r="I4117">
        <v>56</v>
      </c>
    </row>
    <row r="4118" spans="1:9">
      <c r="A4118" t="s">
        <v>489</v>
      </c>
      <c r="B4118" t="s">
        <v>490</v>
      </c>
      <c r="C4118">
        <v>29000000</v>
      </c>
      <c r="D4118">
        <v>227533</v>
      </c>
      <c r="E4118">
        <v>42.3</v>
      </c>
      <c r="F4118" t="s">
        <v>1022</v>
      </c>
      <c r="H4118">
        <v>2022</v>
      </c>
      <c r="I4118">
        <v>59.8</v>
      </c>
    </row>
    <row r="4119" spans="1:9">
      <c r="A4119" t="s">
        <v>489</v>
      </c>
      <c r="B4119" t="s">
        <v>490</v>
      </c>
      <c r="C4119">
        <v>29000000</v>
      </c>
      <c r="D4119">
        <v>227533</v>
      </c>
      <c r="E4119">
        <v>42.3</v>
      </c>
      <c r="F4119" t="s">
        <v>1023</v>
      </c>
      <c r="H4119">
        <v>2018</v>
      </c>
      <c r="I4119">
        <v>60</v>
      </c>
    </row>
    <row r="4120" spans="1:9">
      <c r="A4120" t="s">
        <v>489</v>
      </c>
      <c r="B4120" t="s">
        <v>490</v>
      </c>
      <c r="C4120">
        <v>29000000</v>
      </c>
      <c r="D4120">
        <v>227533</v>
      </c>
      <c r="E4120">
        <v>42.3</v>
      </c>
      <c r="F4120" t="s">
        <v>1024</v>
      </c>
      <c r="H4120">
        <v>2022</v>
      </c>
      <c r="I4120">
        <v>60</v>
      </c>
    </row>
    <row r="4121" spans="1:9">
      <c r="A4121" t="s">
        <v>489</v>
      </c>
      <c r="B4121" t="s">
        <v>490</v>
      </c>
      <c r="C4121">
        <v>29000000</v>
      </c>
      <c r="D4121">
        <v>227533</v>
      </c>
      <c r="E4121">
        <v>42.3</v>
      </c>
      <c r="F4121" t="s">
        <v>1025</v>
      </c>
      <c r="H4121">
        <v>2018</v>
      </c>
      <c r="I4121">
        <v>26.5</v>
      </c>
    </row>
    <row r="4122" spans="1:9">
      <c r="A4122" t="s">
        <v>489</v>
      </c>
      <c r="B4122" t="s">
        <v>490</v>
      </c>
      <c r="C4122">
        <v>29000000</v>
      </c>
      <c r="D4122">
        <v>227533</v>
      </c>
      <c r="E4122">
        <v>42.3</v>
      </c>
      <c r="F4122" t="s">
        <v>1026</v>
      </c>
      <c r="H4122">
        <v>2019</v>
      </c>
      <c r="I4122">
        <v>0.65882354094516804</v>
      </c>
    </row>
    <row r="4123" spans="1:9">
      <c r="A4123" t="s">
        <v>489</v>
      </c>
      <c r="B4123" t="s">
        <v>490</v>
      </c>
      <c r="C4123">
        <v>29000000</v>
      </c>
      <c r="D4123">
        <v>227533</v>
      </c>
      <c r="E4123">
        <v>42.3</v>
      </c>
      <c r="F4123" t="s">
        <v>1027</v>
      </c>
      <c r="H4123">
        <v>2015</v>
      </c>
      <c r="I4123">
        <v>0.52200000000000002</v>
      </c>
    </row>
    <row r="4124" spans="1:9">
      <c r="A4124" t="s">
        <v>489</v>
      </c>
      <c r="B4124" t="s">
        <v>490</v>
      </c>
      <c r="C4124">
        <v>29000000</v>
      </c>
      <c r="D4124">
        <v>227533</v>
      </c>
      <c r="E4124">
        <v>42.3</v>
      </c>
      <c r="F4124" t="s">
        <v>1028</v>
      </c>
      <c r="H4124" t="s">
        <v>1056</v>
      </c>
      <c r="I4124">
        <v>0.38527961167893421</v>
      </c>
    </row>
    <row r="4125" spans="1:9">
      <c r="A4125" t="s">
        <v>489</v>
      </c>
      <c r="B4125" t="s">
        <v>490</v>
      </c>
      <c r="C4125">
        <v>29000000</v>
      </c>
      <c r="D4125">
        <v>227533</v>
      </c>
      <c r="E4125">
        <v>42.3</v>
      </c>
      <c r="F4125" t="s">
        <v>1029</v>
      </c>
      <c r="H4125">
        <v>2017</v>
      </c>
      <c r="I4125">
        <v>12.7</v>
      </c>
    </row>
    <row r="4126" spans="1:9">
      <c r="A4126" t="s">
        <v>489</v>
      </c>
      <c r="B4126" t="s">
        <v>490</v>
      </c>
      <c r="C4126">
        <v>29000000</v>
      </c>
      <c r="D4126">
        <v>227533</v>
      </c>
      <c r="E4126">
        <v>42.3</v>
      </c>
      <c r="F4126" t="s">
        <v>1030</v>
      </c>
      <c r="H4126">
        <v>2018</v>
      </c>
      <c r="I4126">
        <v>12.7272727272727</v>
      </c>
    </row>
    <row r="4127" spans="1:9">
      <c r="A4127" t="s">
        <v>489</v>
      </c>
      <c r="B4127" t="s">
        <v>490</v>
      </c>
      <c r="C4127">
        <v>29000000</v>
      </c>
      <c r="D4127">
        <v>227533</v>
      </c>
      <c r="E4127">
        <v>42.3</v>
      </c>
      <c r="F4127" t="s">
        <v>1031</v>
      </c>
      <c r="H4127">
        <v>2021</v>
      </c>
      <c r="I4127">
        <v>14.545454545454501</v>
      </c>
    </row>
    <row r="4128" spans="1:9">
      <c r="A4128" t="s">
        <v>489</v>
      </c>
      <c r="B4128" t="s">
        <v>490</v>
      </c>
      <c r="C4128">
        <v>29000000</v>
      </c>
      <c r="D4128">
        <v>227533</v>
      </c>
      <c r="E4128">
        <v>42.3</v>
      </c>
      <c r="F4128" t="s">
        <v>1032</v>
      </c>
      <c r="H4128">
        <v>2021</v>
      </c>
      <c r="I4128">
        <v>4.9210059491568668E-3</v>
      </c>
    </row>
    <row r="4129" spans="1:9">
      <c r="A4129" t="s">
        <v>489</v>
      </c>
      <c r="B4129" t="s">
        <v>490</v>
      </c>
      <c r="C4129">
        <v>29000000</v>
      </c>
      <c r="D4129">
        <v>227533</v>
      </c>
      <c r="E4129">
        <v>42.3</v>
      </c>
      <c r="F4129" t="s">
        <v>1033</v>
      </c>
      <c r="H4129">
        <v>2019</v>
      </c>
      <c r="I4129">
        <v>4.0000000000000001E-3</v>
      </c>
    </row>
    <row r="4130" spans="1:9">
      <c r="A4130" t="s">
        <v>491</v>
      </c>
      <c r="B4130" t="s">
        <v>492</v>
      </c>
      <c r="C4130">
        <v>11000000</v>
      </c>
      <c r="D4130">
        <v>130647</v>
      </c>
      <c r="E4130">
        <v>36.700000000000003</v>
      </c>
      <c r="F4130" t="s">
        <v>982</v>
      </c>
      <c r="G4130" t="s">
        <v>1065</v>
      </c>
      <c r="H4130">
        <v>2016</v>
      </c>
      <c r="I4130">
        <v>23.6</v>
      </c>
    </row>
    <row r="4131" spans="1:9">
      <c r="A4131" t="s">
        <v>491</v>
      </c>
      <c r="B4131" t="s">
        <v>492</v>
      </c>
      <c r="C4131">
        <v>11000000</v>
      </c>
      <c r="D4131">
        <v>130647</v>
      </c>
      <c r="E4131">
        <v>36.700000000000003</v>
      </c>
      <c r="F4131" t="s">
        <v>983</v>
      </c>
      <c r="G4131" t="s">
        <v>1065</v>
      </c>
      <c r="H4131">
        <v>2019</v>
      </c>
      <c r="I4131">
        <v>48.8</v>
      </c>
    </row>
    <row r="4132" spans="1:9">
      <c r="A4132" t="s">
        <v>491</v>
      </c>
      <c r="B4132" t="s">
        <v>492</v>
      </c>
      <c r="C4132">
        <v>11000000</v>
      </c>
      <c r="D4132">
        <v>130647</v>
      </c>
      <c r="E4132">
        <v>36.700000000000003</v>
      </c>
      <c r="F4132" t="s">
        <v>984</v>
      </c>
      <c r="G4132" t="s">
        <v>1066</v>
      </c>
      <c r="H4132">
        <v>2017</v>
      </c>
      <c r="I4132">
        <v>0.87</v>
      </c>
    </row>
    <row r="4133" spans="1:9">
      <c r="A4133" t="s">
        <v>491</v>
      </c>
      <c r="B4133" t="s">
        <v>492</v>
      </c>
      <c r="C4133">
        <v>11000000</v>
      </c>
      <c r="D4133">
        <v>130647</v>
      </c>
      <c r="E4133">
        <v>36.700000000000003</v>
      </c>
      <c r="F4133" t="s">
        <v>985</v>
      </c>
      <c r="G4133" t="s">
        <v>1066</v>
      </c>
      <c r="H4133">
        <v>2021</v>
      </c>
      <c r="I4133">
        <v>0.88700000000000001</v>
      </c>
    </row>
    <row r="4134" spans="1:9">
      <c r="A4134" t="s">
        <v>491</v>
      </c>
      <c r="B4134" t="s">
        <v>492</v>
      </c>
      <c r="C4134">
        <v>11000000</v>
      </c>
      <c r="D4134">
        <v>130647</v>
      </c>
      <c r="E4134">
        <v>36.700000000000003</v>
      </c>
      <c r="F4134" t="s">
        <v>986</v>
      </c>
      <c r="G4134" t="s">
        <v>1074</v>
      </c>
      <c r="H4134">
        <v>2018</v>
      </c>
      <c r="I4134">
        <v>64.099999999999994</v>
      </c>
    </row>
    <row r="4135" spans="1:9">
      <c r="A4135" t="s">
        <v>491</v>
      </c>
      <c r="B4135" t="s">
        <v>492</v>
      </c>
      <c r="C4135">
        <v>11000000</v>
      </c>
      <c r="D4135">
        <v>130647</v>
      </c>
      <c r="E4135">
        <v>36.700000000000003</v>
      </c>
      <c r="F4135" t="s">
        <v>1034</v>
      </c>
      <c r="G4135" t="s">
        <v>1074</v>
      </c>
      <c r="H4135">
        <v>2018</v>
      </c>
      <c r="I4135">
        <v>-0.2</v>
      </c>
    </row>
    <row r="4136" spans="1:9">
      <c r="A4136" t="s">
        <v>491</v>
      </c>
      <c r="B4136" t="s">
        <v>492</v>
      </c>
      <c r="C4136">
        <v>11000000</v>
      </c>
      <c r="D4136">
        <v>130647</v>
      </c>
      <c r="E4136">
        <v>36.700000000000003</v>
      </c>
      <c r="F4136" t="s">
        <v>1035</v>
      </c>
      <c r="G4136" t="s">
        <v>1075</v>
      </c>
      <c r="H4136" t="s">
        <v>1056</v>
      </c>
      <c r="I4136">
        <v>8.3361020101066092</v>
      </c>
    </row>
    <row r="4137" spans="1:9">
      <c r="A4137" t="s">
        <v>491</v>
      </c>
      <c r="B4137" t="s">
        <v>492</v>
      </c>
      <c r="C4137">
        <v>11000000</v>
      </c>
      <c r="D4137">
        <v>130647</v>
      </c>
      <c r="E4137">
        <v>36.700000000000003</v>
      </c>
      <c r="F4137" t="s">
        <v>1036</v>
      </c>
      <c r="G4137" t="s">
        <v>1075</v>
      </c>
      <c r="H4137">
        <v>2018</v>
      </c>
      <c r="I4137">
        <v>312.76878599350204</v>
      </c>
    </row>
    <row r="4138" spans="1:9">
      <c r="A4138" t="s">
        <v>491</v>
      </c>
      <c r="B4138" t="s">
        <v>492</v>
      </c>
      <c r="C4138">
        <v>11000000</v>
      </c>
      <c r="D4138">
        <v>130647</v>
      </c>
      <c r="E4138">
        <v>36.700000000000003</v>
      </c>
      <c r="F4138" t="s">
        <v>1037</v>
      </c>
      <c r="G4138" t="s">
        <v>1075</v>
      </c>
      <c r="H4138">
        <v>2019</v>
      </c>
      <c r="I4138">
        <v>318.40986898040302</v>
      </c>
    </row>
    <row r="4139" spans="1:9">
      <c r="A4139" t="s">
        <v>491</v>
      </c>
      <c r="B4139" t="s">
        <v>492</v>
      </c>
      <c r="C4139">
        <v>11000000</v>
      </c>
      <c r="D4139">
        <v>130647</v>
      </c>
      <c r="E4139">
        <v>36.700000000000003</v>
      </c>
      <c r="F4139" t="s">
        <v>1038</v>
      </c>
      <c r="G4139" t="s">
        <v>1076</v>
      </c>
      <c r="H4139">
        <v>2020</v>
      </c>
      <c r="I4139">
        <v>289.69207187769001</v>
      </c>
    </row>
    <row r="4140" spans="1:9">
      <c r="A4140" t="s">
        <v>491</v>
      </c>
      <c r="B4140" t="s">
        <v>492</v>
      </c>
      <c r="C4140">
        <v>11000000</v>
      </c>
      <c r="D4140">
        <v>130647</v>
      </c>
      <c r="E4140">
        <v>36.700000000000003</v>
      </c>
      <c r="F4140" t="s">
        <v>1039</v>
      </c>
      <c r="G4140" t="s">
        <v>1076</v>
      </c>
      <c r="H4140">
        <v>2021</v>
      </c>
      <c r="I4140">
        <v>313.84109850460499</v>
      </c>
    </row>
    <row r="4141" spans="1:9">
      <c r="A4141" t="s">
        <v>491</v>
      </c>
      <c r="B4141" t="s">
        <v>492</v>
      </c>
      <c r="C4141">
        <v>11000000</v>
      </c>
      <c r="D4141">
        <v>130647</v>
      </c>
      <c r="E4141">
        <v>36.700000000000003</v>
      </c>
      <c r="F4141" t="s">
        <v>987</v>
      </c>
      <c r="G4141" t="s">
        <v>1076</v>
      </c>
      <c r="H4141">
        <v>2018</v>
      </c>
      <c r="I4141">
        <v>29617.5483399732</v>
      </c>
    </row>
    <row r="4142" spans="1:9">
      <c r="A4142" t="s">
        <v>491</v>
      </c>
      <c r="B4142" t="s">
        <v>492</v>
      </c>
      <c r="C4142">
        <v>11000000</v>
      </c>
      <c r="D4142">
        <v>130647</v>
      </c>
      <c r="E4142">
        <v>36.700000000000003</v>
      </c>
      <c r="F4142" t="s">
        <v>988</v>
      </c>
      <c r="G4142" t="s">
        <v>1077</v>
      </c>
      <c r="H4142">
        <v>2019</v>
      </c>
      <c r="I4142">
        <v>30356.266395386301</v>
      </c>
    </row>
    <row r="4143" spans="1:9">
      <c r="A4143" t="s">
        <v>491</v>
      </c>
      <c r="B4143" t="s">
        <v>492</v>
      </c>
      <c r="C4143">
        <v>11000000</v>
      </c>
      <c r="D4143">
        <v>130647</v>
      </c>
      <c r="E4143">
        <v>36.700000000000003</v>
      </c>
      <c r="F4143" t="s">
        <v>989</v>
      </c>
      <c r="G4143" t="s">
        <v>1077</v>
      </c>
      <c r="H4143">
        <v>2020</v>
      </c>
      <c r="I4143">
        <v>27948.649728422701</v>
      </c>
    </row>
    <row r="4144" spans="1:9">
      <c r="A4144" t="s">
        <v>491</v>
      </c>
      <c r="B4144" t="s">
        <v>492</v>
      </c>
      <c r="C4144">
        <v>11000000</v>
      </c>
      <c r="D4144">
        <v>130647</v>
      </c>
      <c r="E4144">
        <v>36.700000000000003</v>
      </c>
      <c r="F4144" t="s">
        <v>990</v>
      </c>
      <c r="G4144" t="s">
        <v>1061</v>
      </c>
      <c r="H4144">
        <v>2021</v>
      </c>
      <c r="I4144">
        <v>31295.145332501899</v>
      </c>
    </row>
    <row r="4145" spans="1:9">
      <c r="A4145" t="s">
        <v>491</v>
      </c>
      <c r="B4145" t="s">
        <v>492</v>
      </c>
      <c r="C4145">
        <v>11000000</v>
      </c>
      <c r="D4145">
        <v>130647</v>
      </c>
      <c r="E4145">
        <v>36.700000000000003</v>
      </c>
      <c r="F4145" t="s">
        <v>991</v>
      </c>
      <c r="G4145" t="s">
        <v>1061</v>
      </c>
      <c r="H4145">
        <v>2018</v>
      </c>
      <c r="I4145">
        <v>1.6684286360251399</v>
      </c>
    </row>
    <row r="4146" spans="1:9">
      <c r="A4146" t="s">
        <v>491</v>
      </c>
      <c r="B4146" t="s">
        <v>492</v>
      </c>
      <c r="C4146">
        <v>11000000</v>
      </c>
      <c r="D4146">
        <v>130647</v>
      </c>
      <c r="E4146">
        <v>36.700000000000003</v>
      </c>
      <c r="F4146" t="s">
        <v>992</v>
      </c>
      <c r="G4146" t="s">
        <v>1061</v>
      </c>
      <c r="H4146" t="s">
        <v>1057</v>
      </c>
      <c r="I4146">
        <v>8.3361020101066092</v>
      </c>
    </row>
    <row r="4147" spans="1:9">
      <c r="A4147" t="s">
        <v>491</v>
      </c>
      <c r="B4147" t="s">
        <v>492</v>
      </c>
      <c r="C4147">
        <v>11000000</v>
      </c>
      <c r="D4147">
        <v>130647</v>
      </c>
      <c r="E4147">
        <v>36.700000000000003</v>
      </c>
      <c r="F4147" t="s">
        <v>1041</v>
      </c>
      <c r="G4147" t="s">
        <v>1061</v>
      </c>
      <c r="H4147">
        <v>2015</v>
      </c>
      <c r="I4147">
        <v>3.6613900661468501</v>
      </c>
    </row>
    <row r="4148" spans="1:9">
      <c r="A4148" t="s">
        <v>491</v>
      </c>
      <c r="B4148" t="s">
        <v>492</v>
      </c>
      <c r="C4148">
        <v>11000000</v>
      </c>
      <c r="D4148">
        <v>130647</v>
      </c>
      <c r="E4148">
        <v>36.700000000000003</v>
      </c>
      <c r="F4148" t="s">
        <v>1043</v>
      </c>
      <c r="G4148" t="s">
        <v>1061</v>
      </c>
      <c r="H4148">
        <v>2017</v>
      </c>
      <c r="I4148">
        <v>3.47708988189697</v>
      </c>
    </row>
    <row r="4149" spans="1:9">
      <c r="A4149" t="s">
        <v>491</v>
      </c>
      <c r="B4149" t="s">
        <v>492</v>
      </c>
      <c r="C4149">
        <v>11000000</v>
      </c>
      <c r="D4149">
        <v>130647</v>
      </c>
      <c r="E4149">
        <v>36.700000000000003</v>
      </c>
      <c r="F4149" t="s">
        <v>1044</v>
      </c>
      <c r="G4149" t="s">
        <v>1063</v>
      </c>
      <c r="H4149">
        <v>2018</v>
      </c>
      <c r="I4149">
        <v>3.59734010696411</v>
      </c>
    </row>
    <row r="4150" spans="1:9">
      <c r="A4150" t="s">
        <v>491</v>
      </c>
      <c r="B4150" t="s">
        <v>492</v>
      </c>
      <c r="C4150">
        <v>11000000</v>
      </c>
      <c r="D4150">
        <v>130647</v>
      </c>
      <c r="E4150">
        <v>36.700000000000003</v>
      </c>
      <c r="F4150" t="s">
        <v>1048</v>
      </c>
      <c r="G4150" t="s">
        <v>1092</v>
      </c>
      <c r="H4150" t="s">
        <v>1057</v>
      </c>
      <c r="I4150">
        <v>3.59734010696411</v>
      </c>
    </row>
    <row r="4151" spans="1:9">
      <c r="A4151" t="s">
        <v>491</v>
      </c>
      <c r="B4151" t="s">
        <v>492</v>
      </c>
      <c r="C4151">
        <v>11000000</v>
      </c>
      <c r="D4151">
        <v>130647</v>
      </c>
      <c r="E4151">
        <v>36.700000000000003</v>
      </c>
      <c r="F4151" t="s">
        <v>1049</v>
      </c>
      <c r="G4151" t="s">
        <v>1062</v>
      </c>
      <c r="H4151">
        <v>2015</v>
      </c>
      <c r="I4151">
        <v>2204</v>
      </c>
    </row>
    <row r="4152" spans="1:9">
      <c r="A4152" t="s">
        <v>491</v>
      </c>
      <c r="B4152" t="s">
        <v>492</v>
      </c>
      <c r="C4152">
        <v>11000000</v>
      </c>
      <c r="D4152">
        <v>130647</v>
      </c>
      <c r="E4152">
        <v>36.700000000000003</v>
      </c>
      <c r="F4152" t="s">
        <v>1050</v>
      </c>
      <c r="G4152" t="s">
        <v>1062</v>
      </c>
      <c r="H4152">
        <v>2018</v>
      </c>
      <c r="I4152">
        <v>1572.6842041</v>
      </c>
    </row>
    <row r="4153" spans="1:9">
      <c r="A4153" t="s">
        <v>491</v>
      </c>
      <c r="B4153" t="s">
        <v>492</v>
      </c>
      <c r="C4153">
        <v>11000000</v>
      </c>
      <c r="D4153">
        <v>130647</v>
      </c>
      <c r="E4153">
        <v>36.700000000000003</v>
      </c>
      <c r="F4153" t="s">
        <v>1051</v>
      </c>
      <c r="G4153" t="s">
        <v>1078</v>
      </c>
      <c r="H4153">
        <v>2019</v>
      </c>
      <c r="I4153">
        <v>1500.5949707</v>
      </c>
    </row>
    <row r="4154" spans="1:9">
      <c r="A4154" t="s">
        <v>491</v>
      </c>
      <c r="B4154" t="s">
        <v>492</v>
      </c>
      <c r="C4154">
        <v>11000000</v>
      </c>
      <c r="D4154">
        <v>130647</v>
      </c>
      <c r="E4154">
        <v>36.700000000000003</v>
      </c>
      <c r="F4154" t="s">
        <v>993</v>
      </c>
      <c r="G4154" t="s">
        <v>1078</v>
      </c>
      <c r="H4154">
        <v>2020</v>
      </c>
      <c r="I4154">
        <v>14.5</v>
      </c>
    </row>
    <row r="4155" spans="1:9">
      <c r="A4155" t="s">
        <v>491</v>
      </c>
      <c r="B4155" t="s">
        <v>492</v>
      </c>
      <c r="C4155">
        <v>11000000</v>
      </c>
      <c r="D4155">
        <v>130647</v>
      </c>
      <c r="E4155">
        <v>36.700000000000003</v>
      </c>
      <c r="F4155" t="s">
        <v>994</v>
      </c>
      <c r="G4155" t="s">
        <v>1079</v>
      </c>
      <c r="H4155" t="s">
        <v>1058</v>
      </c>
      <c r="I4155">
        <v>3</v>
      </c>
    </row>
    <row r="4156" spans="1:9">
      <c r="A4156" t="s">
        <v>491</v>
      </c>
      <c r="B4156" t="s">
        <v>492</v>
      </c>
      <c r="C4156">
        <v>11000000</v>
      </c>
      <c r="D4156">
        <v>130647</v>
      </c>
      <c r="E4156">
        <v>36.700000000000003</v>
      </c>
      <c r="F4156" t="s">
        <v>1053</v>
      </c>
      <c r="G4156" t="s">
        <v>1093</v>
      </c>
      <c r="H4156">
        <v>2018</v>
      </c>
      <c r="I4156">
        <v>3.59734010696411</v>
      </c>
    </row>
    <row r="4157" spans="1:9">
      <c r="A4157" t="s">
        <v>491</v>
      </c>
      <c r="B4157" t="s">
        <v>492</v>
      </c>
      <c r="C4157">
        <v>11000000</v>
      </c>
      <c r="D4157">
        <v>130647</v>
      </c>
      <c r="E4157">
        <v>36.700000000000003</v>
      </c>
      <c r="F4157" t="s">
        <v>995</v>
      </c>
      <c r="G4157" t="s">
        <v>1080</v>
      </c>
      <c r="H4157">
        <v>2018</v>
      </c>
      <c r="I4157">
        <v>3.59734010696411</v>
      </c>
    </row>
    <row r="4158" spans="1:9">
      <c r="A4158" t="s">
        <v>491</v>
      </c>
      <c r="B4158" t="s">
        <v>492</v>
      </c>
      <c r="C4158">
        <v>11000000</v>
      </c>
      <c r="D4158">
        <v>130647</v>
      </c>
      <c r="E4158">
        <v>36.700000000000003</v>
      </c>
      <c r="F4158" t="s">
        <v>997</v>
      </c>
      <c r="G4158" t="s">
        <v>1081</v>
      </c>
      <c r="H4158">
        <v>2018</v>
      </c>
      <c r="I4158">
        <v>1.4284199476242101</v>
      </c>
    </row>
    <row r="4159" spans="1:9">
      <c r="A4159" t="s">
        <v>491</v>
      </c>
      <c r="B4159" t="s">
        <v>492</v>
      </c>
      <c r="C4159">
        <v>11000000</v>
      </c>
      <c r="D4159">
        <v>130647</v>
      </c>
      <c r="E4159">
        <v>36.700000000000003</v>
      </c>
      <c r="F4159" t="s">
        <v>998</v>
      </c>
      <c r="G4159" t="s">
        <v>1081</v>
      </c>
      <c r="H4159" t="s">
        <v>1056</v>
      </c>
      <c r="I4159">
        <v>0.89269000291824296</v>
      </c>
    </row>
    <row r="4160" spans="1:9">
      <c r="A4160" t="s">
        <v>491</v>
      </c>
      <c r="B4160" t="s">
        <v>492</v>
      </c>
      <c r="C4160">
        <v>11000000</v>
      </c>
      <c r="D4160">
        <v>130647</v>
      </c>
      <c r="E4160">
        <v>36.700000000000003</v>
      </c>
      <c r="F4160" t="s">
        <v>999</v>
      </c>
      <c r="G4160" t="s">
        <v>1067</v>
      </c>
      <c r="H4160">
        <v>2018</v>
      </c>
      <c r="I4160">
        <v>23.9</v>
      </c>
    </row>
    <row r="4161" spans="1:9">
      <c r="A4161" t="s">
        <v>491</v>
      </c>
      <c r="B4161" t="s">
        <v>492</v>
      </c>
      <c r="C4161">
        <v>11000000</v>
      </c>
      <c r="D4161">
        <v>130647</v>
      </c>
      <c r="E4161">
        <v>36.700000000000003</v>
      </c>
      <c r="F4161" t="s">
        <v>1000</v>
      </c>
      <c r="G4161" t="s">
        <v>1067</v>
      </c>
      <c r="H4161">
        <v>2021</v>
      </c>
      <c r="I4161">
        <v>14.795000076293899</v>
      </c>
    </row>
    <row r="4162" spans="1:9">
      <c r="A4162" t="s">
        <v>491</v>
      </c>
      <c r="B4162" t="s">
        <v>492</v>
      </c>
      <c r="C4162">
        <v>11000000</v>
      </c>
      <c r="D4162">
        <v>130647</v>
      </c>
      <c r="E4162">
        <v>36.700000000000003</v>
      </c>
      <c r="F4162" t="s">
        <v>1001</v>
      </c>
      <c r="G4162" t="s">
        <v>1068</v>
      </c>
      <c r="H4162" t="s">
        <v>1056</v>
      </c>
      <c r="I4162">
        <v>0.4</v>
      </c>
    </row>
    <row r="4163" spans="1:9">
      <c r="A4163" t="s">
        <v>491</v>
      </c>
      <c r="B4163" t="s">
        <v>492</v>
      </c>
      <c r="C4163">
        <v>11000000</v>
      </c>
      <c r="D4163">
        <v>130647</v>
      </c>
      <c r="E4163">
        <v>36.700000000000003</v>
      </c>
      <c r="F4163" t="s">
        <v>1002</v>
      </c>
      <c r="G4163" t="s">
        <v>1068</v>
      </c>
      <c r="H4163">
        <v>2020</v>
      </c>
      <c r="I4163">
        <v>100</v>
      </c>
    </row>
    <row r="4164" spans="1:9">
      <c r="A4164" t="s">
        <v>491</v>
      </c>
      <c r="B4164" t="s">
        <v>492</v>
      </c>
      <c r="C4164">
        <v>11000000</v>
      </c>
      <c r="D4164">
        <v>130647</v>
      </c>
      <c r="E4164">
        <v>36.700000000000003</v>
      </c>
      <c r="F4164" t="s">
        <v>1003</v>
      </c>
      <c r="G4164" t="s">
        <v>1069</v>
      </c>
      <c r="H4164">
        <v>2018</v>
      </c>
      <c r="I4164">
        <v>35</v>
      </c>
    </row>
    <row r="4165" spans="1:9">
      <c r="A4165" t="s">
        <v>491</v>
      </c>
      <c r="B4165" t="s">
        <v>492</v>
      </c>
      <c r="C4165">
        <v>11000000</v>
      </c>
      <c r="D4165">
        <v>130647</v>
      </c>
      <c r="E4165">
        <v>36.700000000000003</v>
      </c>
      <c r="F4165" t="s">
        <v>1004</v>
      </c>
      <c r="G4165" t="s">
        <v>1069</v>
      </c>
      <c r="H4165">
        <v>2022</v>
      </c>
      <c r="I4165">
        <v>37</v>
      </c>
    </row>
    <row r="4166" spans="1:9">
      <c r="A4166" t="s">
        <v>491</v>
      </c>
      <c r="B4166" t="s">
        <v>492</v>
      </c>
      <c r="C4166">
        <v>11000000</v>
      </c>
      <c r="D4166">
        <v>130647</v>
      </c>
      <c r="E4166">
        <v>36.700000000000003</v>
      </c>
      <c r="F4166" t="s">
        <v>1005</v>
      </c>
      <c r="G4166" t="s">
        <v>1070</v>
      </c>
      <c r="H4166">
        <v>2018</v>
      </c>
      <c r="I4166">
        <v>50</v>
      </c>
    </row>
    <row r="4167" spans="1:9">
      <c r="A4167" t="s">
        <v>491</v>
      </c>
      <c r="B4167" t="s">
        <v>492</v>
      </c>
      <c r="C4167">
        <v>11000000</v>
      </c>
      <c r="D4167">
        <v>130647</v>
      </c>
      <c r="E4167">
        <v>36.700000000000003</v>
      </c>
      <c r="F4167" t="s">
        <v>1006</v>
      </c>
      <c r="G4167" t="s">
        <v>1070</v>
      </c>
      <c r="H4167">
        <v>2022</v>
      </c>
      <c r="I4167">
        <v>50</v>
      </c>
    </row>
    <row r="4168" spans="1:9">
      <c r="A4168" t="s">
        <v>491</v>
      </c>
      <c r="B4168" t="s">
        <v>492</v>
      </c>
      <c r="C4168">
        <v>11000000</v>
      </c>
      <c r="D4168">
        <v>130647</v>
      </c>
      <c r="E4168">
        <v>36.700000000000003</v>
      </c>
      <c r="F4168" t="s">
        <v>1007</v>
      </c>
      <c r="G4168" t="s">
        <v>1071</v>
      </c>
      <c r="H4168">
        <v>2017</v>
      </c>
      <c r="I4168">
        <v>-0.13</v>
      </c>
    </row>
    <row r="4169" spans="1:9">
      <c r="A4169" t="s">
        <v>491</v>
      </c>
      <c r="B4169" t="s">
        <v>492</v>
      </c>
      <c r="C4169">
        <v>11000000</v>
      </c>
      <c r="D4169">
        <v>130647</v>
      </c>
      <c r="E4169">
        <v>36.700000000000003</v>
      </c>
      <c r="F4169" t="s">
        <v>1008</v>
      </c>
      <c r="G4169" t="s">
        <v>1071</v>
      </c>
      <c r="H4169">
        <v>2021</v>
      </c>
      <c r="I4169">
        <v>0.15448416769504547</v>
      </c>
    </row>
    <row r="4170" spans="1:9">
      <c r="A4170" t="s">
        <v>491</v>
      </c>
      <c r="B4170" t="s">
        <v>492</v>
      </c>
      <c r="C4170">
        <v>11000000</v>
      </c>
      <c r="D4170">
        <v>130647</v>
      </c>
      <c r="E4170">
        <v>36.700000000000003</v>
      </c>
      <c r="F4170" t="s">
        <v>1009</v>
      </c>
      <c r="G4170" t="s">
        <v>1082</v>
      </c>
      <c r="H4170">
        <v>2017</v>
      </c>
      <c r="I4170">
        <v>0.31</v>
      </c>
    </row>
    <row r="4171" spans="1:9">
      <c r="A4171" t="s">
        <v>491</v>
      </c>
      <c r="B4171" t="s">
        <v>492</v>
      </c>
      <c r="C4171">
        <v>11000000</v>
      </c>
      <c r="D4171">
        <v>130647</v>
      </c>
      <c r="E4171">
        <v>36.700000000000003</v>
      </c>
      <c r="F4171" t="s">
        <v>1010</v>
      </c>
      <c r="G4171" t="s">
        <v>1083</v>
      </c>
      <c r="H4171">
        <v>2021</v>
      </c>
      <c r="I4171">
        <v>0.44354957342147827</v>
      </c>
    </row>
    <row r="4172" spans="1:9">
      <c r="A4172" t="s">
        <v>491</v>
      </c>
      <c r="B4172" t="s">
        <v>492</v>
      </c>
      <c r="C4172">
        <v>11000000</v>
      </c>
      <c r="D4172">
        <v>130647</v>
      </c>
      <c r="E4172">
        <v>36.700000000000003</v>
      </c>
      <c r="F4172" t="s">
        <v>1011</v>
      </c>
      <c r="G4172" t="s">
        <v>1072</v>
      </c>
      <c r="H4172">
        <v>2017</v>
      </c>
      <c r="I4172">
        <v>0.24</v>
      </c>
    </row>
    <row r="4173" spans="1:9">
      <c r="A4173" t="s">
        <v>491</v>
      </c>
      <c r="B4173" t="s">
        <v>492</v>
      </c>
      <c r="C4173">
        <v>11000000</v>
      </c>
      <c r="D4173">
        <v>130647</v>
      </c>
      <c r="E4173">
        <v>36.700000000000003</v>
      </c>
      <c r="F4173" t="s">
        <v>1012</v>
      </c>
      <c r="G4173" t="s">
        <v>1084</v>
      </c>
      <c r="H4173">
        <v>2021</v>
      </c>
      <c r="I4173">
        <v>0.4417077898979187</v>
      </c>
    </row>
    <row r="4174" spans="1:9">
      <c r="A4174" t="s">
        <v>491</v>
      </c>
      <c r="B4174" t="s">
        <v>492</v>
      </c>
      <c r="C4174">
        <v>11000000</v>
      </c>
      <c r="D4174">
        <v>130647</v>
      </c>
      <c r="E4174">
        <v>36.700000000000003</v>
      </c>
      <c r="F4174" t="s">
        <v>1013</v>
      </c>
      <c r="G4174" t="s">
        <v>1085</v>
      </c>
      <c r="H4174">
        <v>2017</v>
      </c>
      <c r="I4174">
        <v>0.08</v>
      </c>
    </row>
    <row r="4175" spans="1:9">
      <c r="A4175" t="s">
        <v>491</v>
      </c>
      <c r="B4175" t="s">
        <v>492</v>
      </c>
      <c r="C4175">
        <v>11000000</v>
      </c>
      <c r="D4175">
        <v>130647</v>
      </c>
      <c r="E4175">
        <v>36.700000000000003</v>
      </c>
      <c r="F4175" t="s">
        <v>1014</v>
      </c>
      <c r="G4175" t="s">
        <v>1088</v>
      </c>
      <c r="H4175">
        <v>2021</v>
      </c>
      <c r="I4175">
        <v>0.34976828098297119</v>
      </c>
    </row>
    <row r="4176" spans="1:9">
      <c r="A4176" t="s">
        <v>491</v>
      </c>
      <c r="B4176" t="s">
        <v>492</v>
      </c>
      <c r="C4176">
        <v>11000000</v>
      </c>
      <c r="D4176">
        <v>130647</v>
      </c>
      <c r="E4176">
        <v>36.700000000000003</v>
      </c>
      <c r="F4176" t="s">
        <v>1015</v>
      </c>
      <c r="G4176" t="s">
        <v>1064</v>
      </c>
      <c r="H4176">
        <v>2017</v>
      </c>
      <c r="I4176">
        <v>-0.14000000000000001</v>
      </c>
    </row>
    <row r="4177" spans="1:9">
      <c r="A4177" t="s">
        <v>491</v>
      </c>
      <c r="B4177" t="s">
        <v>492</v>
      </c>
      <c r="C4177">
        <v>11000000</v>
      </c>
      <c r="D4177">
        <v>130647</v>
      </c>
      <c r="E4177">
        <v>36.700000000000003</v>
      </c>
      <c r="F4177" t="s">
        <v>1016</v>
      </c>
      <c r="G4177" t="s">
        <v>1064</v>
      </c>
      <c r="H4177">
        <v>2021</v>
      </c>
      <c r="I4177">
        <v>0.20724400877952576</v>
      </c>
    </row>
    <row r="4178" spans="1:9">
      <c r="A4178" t="s">
        <v>491</v>
      </c>
      <c r="B4178" t="s">
        <v>492</v>
      </c>
      <c r="C4178">
        <v>11000000</v>
      </c>
      <c r="D4178">
        <v>130647</v>
      </c>
      <c r="E4178">
        <v>36.700000000000003</v>
      </c>
      <c r="F4178" t="s">
        <v>1017</v>
      </c>
      <c r="G4178" t="s">
        <v>1073</v>
      </c>
      <c r="H4178">
        <v>2018</v>
      </c>
      <c r="I4178">
        <v>59</v>
      </c>
    </row>
    <row r="4179" spans="1:9">
      <c r="A4179" t="s">
        <v>491</v>
      </c>
      <c r="B4179" t="s">
        <v>492</v>
      </c>
      <c r="C4179">
        <v>11000000</v>
      </c>
      <c r="D4179">
        <v>130647</v>
      </c>
      <c r="E4179">
        <v>36.700000000000003</v>
      </c>
      <c r="F4179" t="s">
        <v>1018</v>
      </c>
      <c r="G4179" t="s">
        <v>1073</v>
      </c>
      <c r="H4179">
        <v>2022</v>
      </c>
      <c r="I4179">
        <v>69.900000000000006</v>
      </c>
    </row>
    <row r="4180" spans="1:9">
      <c r="A4180" t="s">
        <v>491</v>
      </c>
      <c r="B4180" t="s">
        <v>492</v>
      </c>
      <c r="C4180">
        <v>11000000</v>
      </c>
      <c r="D4180">
        <v>130647</v>
      </c>
      <c r="E4180">
        <v>36.700000000000003</v>
      </c>
      <c r="F4180" t="s">
        <v>1019</v>
      </c>
      <c r="G4180" t="s">
        <v>1089</v>
      </c>
      <c r="H4180">
        <v>2018</v>
      </c>
      <c r="I4180">
        <v>37.9</v>
      </c>
    </row>
    <row r="4181" spans="1:9">
      <c r="A4181" t="s">
        <v>491</v>
      </c>
      <c r="B4181" t="s">
        <v>492</v>
      </c>
      <c r="C4181">
        <v>11000000</v>
      </c>
      <c r="D4181">
        <v>130647</v>
      </c>
      <c r="E4181">
        <v>36.700000000000003</v>
      </c>
      <c r="F4181" t="s">
        <v>1020</v>
      </c>
      <c r="G4181" t="s">
        <v>1089</v>
      </c>
      <c r="H4181">
        <v>2022</v>
      </c>
      <c r="I4181">
        <v>52.3</v>
      </c>
    </row>
    <row r="4182" spans="1:9">
      <c r="A4182" t="s">
        <v>491</v>
      </c>
      <c r="B4182" t="s">
        <v>492</v>
      </c>
      <c r="C4182">
        <v>11000000</v>
      </c>
      <c r="D4182">
        <v>130647</v>
      </c>
      <c r="E4182">
        <v>36.700000000000003</v>
      </c>
      <c r="F4182" t="s">
        <v>1021</v>
      </c>
      <c r="H4182">
        <v>2017</v>
      </c>
      <c r="I4182">
        <v>57.3</v>
      </c>
    </row>
    <row r="4183" spans="1:9">
      <c r="A4183" t="s">
        <v>491</v>
      </c>
      <c r="B4183" t="s">
        <v>492</v>
      </c>
      <c r="C4183">
        <v>11000000</v>
      </c>
      <c r="D4183">
        <v>130647</v>
      </c>
      <c r="E4183">
        <v>36.700000000000003</v>
      </c>
      <c r="F4183" t="s">
        <v>1022</v>
      </c>
      <c r="H4183">
        <v>2022</v>
      </c>
      <c r="I4183">
        <v>61.5</v>
      </c>
    </row>
    <row r="4184" spans="1:9">
      <c r="A4184" t="s">
        <v>491</v>
      </c>
      <c r="B4184" t="s">
        <v>492</v>
      </c>
      <c r="C4184">
        <v>11000000</v>
      </c>
      <c r="D4184">
        <v>130647</v>
      </c>
      <c r="E4184">
        <v>36.700000000000003</v>
      </c>
      <c r="F4184" t="s">
        <v>1023</v>
      </c>
      <c r="H4184">
        <v>2018</v>
      </c>
      <c r="I4184">
        <v>40</v>
      </c>
    </row>
    <row r="4185" spans="1:9">
      <c r="A4185" t="s">
        <v>491</v>
      </c>
      <c r="B4185" t="s">
        <v>492</v>
      </c>
      <c r="C4185">
        <v>11000000</v>
      </c>
      <c r="D4185">
        <v>130647</v>
      </c>
      <c r="E4185">
        <v>36.700000000000003</v>
      </c>
      <c r="F4185" t="s">
        <v>1024</v>
      </c>
      <c r="H4185">
        <v>2022</v>
      </c>
      <c r="I4185">
        <v>50</v>
      </c>
    </row>
    <row r="4186" spans="1:9">
      <c r="A4186" t="s">
        <v>491</v>
      </c>
      <c r="B4186" t="s">
        <v>492</v>
      </c>
      <c r="C4186">
        <v>11000000</v>
      </c>
      <c r="D4186">
        <v>130647</v>
      </c>
      <c r="E4186">
        <v>36.700000000000003</v>
      </c>
      <c r="F4186" t="s">
        <v>1025</v>
      </c>
      <c r="H4186">
        <v>2018</v>
      </c>
      <c r="I4186">
        <v>51.3</v>
      </c>
    </row>
    <row r="4187" spans="1:9">
      <c r="A4187" t="s">
        <v>491</v>
      </c>
      <c r="B4187" t="s">
        <v>492</v>
      </c>
      <c r="C4187">
        <v>11000000</v>
      </c>
      <c r="D4187">
        <v>130647</v>
      </c>
      <c r="E4187">
        <v>36.700000000000003</v>
      </c>
      <c r="F4187" t="s">
        <v>1026</v>
      </c>
      <c r="H4187">
        <v>2019</v>
      </c>
      <c r="I4187">
        <v>5.59618906985928</v>
      </c>
    </row>
    <row r="4188" spans="1:9">
      <c r="A4188" t="s">
        <v>491</v>
      </c>
      <c r="B4188" t="s">
        <v>492</v>
      </c>
      <c r="C4188">
        <v>11000000</v>
      </c>
      <c r="D4188">
        <v>130647</v>
      </c>
      <c r="E4188">
        <v>36.700000000000003</v>
      </c>
      <c r="F4188" t="s">
        <v>1027</v>
      </c>
      <c r="H4188">
        <v>2015</v>
      </c>
      <c r="I4188">
        <v>0.29699999999999999</v>
      </c>
    </row>
    <row r="4189" spans="1:9">
      <c r="A4189" t="s">
        <v>491</v>
      </c>
      <c r="B4189" t="s">
        <v>492</v>
      </c>
      <c r="C4189">
        <v>11000000</v>
      </c>
      <c r="D4189">
        <v>130647</v>
      </c>
      <c r="E4189">
        <v>36.700000000000003</v>
      </c>
      <c r="F4189" t="s">
        <v>1028</v>
      </c>
      <c r="H4189" t="s">
        <v>1056</v>
      </c>
      <c r="I4189">
        <v>0.4355220349009169</v>
      </c>
    </row>
    <row r="4190" spans="1:9">
      <c r="A4190" t="s">
        <v>491</v>
      </c>
      <c r="B4190" t="s">
        <v>492</v>
      </c>
      <c r="C4190">
        <v>11000000</v>
      </c>
      <c r="D4190">
        <v>130647</v>
      </c>
      <c r="E4190">
        <v>36.700000000000003</v>
      </c>
      <c r="F4190" t="s">
        <v>1029</v>
      </c>
      <c r="H4190">
        <v>2017</v>
      </c>
      <c r="I4190">
        <v>18.3</v>
      </c>
    </row>
    <row r="4191" spans="1:9">
      <c r="A4191" t="s">
        <v>491</v>
      </c>
      <c r="B4191" t="s">
        <v>492</v>
      </c>
      <c r="C4191">
        <v>11000000</v>
      </c>
      <c r="D4191">
        <v>130647</v>
      </c>
      <c r="E4191">
        <v>36.700000000000003</v>
      </c>
      <c r="F4191" t="s">
        <v>1030</v>
      </c>
      <c r="H4191">
        <v>2018</v>
      </c>
      <c r="I4191">
        <v>18.6666666666667</v>
      </c>
    </row>
    <row r="4192" spans="1:9">
      <c r="A4192" t="s">
        <v>491</v>
      </c>
      <c r="B4192" t="s">
        <v>492</v>
      </c>
      <c r="C4192">
        <v>11000000</v>
      </c>
      <c r="D4192">
        <v>130647</v>
      </c>
      <c r="E4192">
        <v>36.700000000000003</v>
      </c>
      <c r="F4192" t="s">
        <v>1031</v>
      </c>
      <c r="H4192">
        <v>2021</v>
      </c>
      <c r="I4192">
        <v>21.6666666666667</v>
      </c>
    </row>
    <row r="4193" spans="1:9">
      <c r="A4193" t="s">
        <v>491</v>
      </c>
      <c r="B4193" t="s">
        <v>492</v>
      </c>
      <c r="C4193">
        <v>11000000</v>
      </c>
      <c r="D4193">
        <v>130647</v>
      </c>
      <c r="E4193">
        <v>36.700000000000003</v>
      </c>
      <c r="F4193" t="s">
        <v>1032</v>
      </c>
      <c r="H4193">
        <v>2021</v>
      </c>
      <c r="I4193">
        <v>3.8673696301133258E-2</v>
      </c>
    </row>
    <row r="4194" spans="1:9">
      <c r="A4194" t="s">
        <v>491</v>
      </c>
      <c r="B4194" t="s">
        <v>492</v>
      </c>
      <c r="C4194">
        <v>11000000</v>
      </c>
      <c r="D4194">
        <v>130647</v>
      </c>
      <c r="E4194">
        <v>36.700000000000003</v>
      </c>
      <c r="F4194" t="s">
        <v>1033</v>
      </c>
      <c r="H4194">
        <v>2019</v>
      </c>
      <c r="I4194">
        <v>2.5999999999999999E-2</v>
      </c>
    </row>
    <row r="4195" spans="1:9">
      <c r="A4195" t="s">
        <v>493</v>
      </c>
      <c r="B4195" t="s">
        <v>494</v>
      </c>
      <c r="C4195">
        <v>17000000</v>
      </c>
      <c r="D4195">
        <v>107159</v>
      </c>
      <c r="E4195">
        <v>53</v>
      </c>
      <c r="F4195" t="s">
        <v>982</v>
      </c>
      <c r="G4195" t="s">
        <v>1065</v>
      </c>
      <c r="H4195">
        <v>2016</v>
      </c>
      <c r="I4195">
        <v>34.200000000000003</v>
      </c>
    </row>
    <row r="4196" spans="1:9">
      <c r="A4196" t="s">
        <v>493</v>
      </c>
      <c r="B4196" t="s">
        <v>494</v>
      </c>
      <c r="C4196">
        <v>17000000</v>
      </c>
      <c r="D4196">
        <v>107159</v>
      </c>
      <c r="E4196">
        <v>53</v>
      </c>
      <c r="F4196" t="s">
        <v>983</v>
      </c>
      <c r="G4196" t="s">
        <v>1065</v>
      </c>
      <c r="H4196">
        <v>2019</v>
      </c>
      <c r="I4196">
        <v>57.9</v>
      </c>
    </row>
    <row r="4197" spans="1:9">
      <c r="A4197" t="s">
        <v>493</v>
      </c>
      <c r="B4197" t="s">
        <v>494</v>
      </c>
      <c r="C4197">
        <v>17000000</v>
      </c>
      <c r="D4197">
        <v>107159</v>
      </c>
      <c r="E4197">
        <v>53</v>
      </c>
      <c r="F4197" t="s">
        <v>984</v>
      </c>
      <c r="G4197" t="s">
        <v>1066</v>
      </c>
      <c r="H4197">
        <v>2017</v>
      </c>
      <c r="I4197">
        <v>0.65</v>
      </c>
    </row>
    <row r="4198" spans="1:9">
      <c r="A4198" t="s">
        <v>493</v>
      </c>
      <c r="B4198" t="s">
        <v>494</v>
      </c>
      <c r="C4198">
        <v>17000000</v>
      </c>
      <c r="D4198">
        <v>107159</v>
      </c>
      <c r="E4198">
        <v>53</v>
      </c>
      <c r="F4198" t="s">
        <v>985</v>
      </c>
      <c r="G4198" t="s">
        <v>1066</v>
      </c>
      <c r="H4198">
        <v>2021</v>
      </c>
      <c r="I4198">
        <v>0.627</v>
      </c>
    </row>
    <row r="4199" spans="1:9">
      <c r="A4199" t="s">
        <v>493</v>
      </c>
      <c r="B4199" t="s">
        <v>494</v>
      </c>
      <c r="C4199">
        <v>17000000</v>
      </c>
      <c r="D4199">
        <v>107159</v>
      </c>
      <c r="E4199">
        <v>53</v>
      </c>
      <c r="F4199" t="s">
        <v>986</v>
      </c>
      <c r="G4199" t="s">
        <v>1074</v>
      </c>
      <c r="H4199">
        <v>2018</v>
      </c>
      <c r="I4199">
        <v>42.5</v>
      </c>
    </row>
    <row r="4200" spans="1:9">
      <c r="A4200" t="s">
        <v>493</v>
      </c>
      <c r="B4200" t="s">
        <v>494</v>
      </c>
      <c r="C4200">
        <v>17000000</v>
      </c>
      <c r="D4200">
        <v>107159</v>
      </c>
      <c r="E4200">
        <v>53</v>
      </c>
      <c r="F4200" t="s">
        <v>1034</v>
      </c>
      <c r="G4200" t="s">
        <v>1074</v>
      </c>
      <c r="H4200">
        <v>2018</v>
      </c>
      <c r="I4200">
        <v>4</v>
      </c>
    </row>
    <row r="4201" spans="1:9">
      <c r="A4201" t="s">
        <v>493</v>
      </c>
      <c r="B4201" t="s">
        <v>494</v>
      </c>
      <c r="C4201">
        <v>17000000</v>
      </c>
      <c r="D4201">
        <v>107159</v>
      </c>
      <c r="E4201">
        <v>53</v>
      </c>
      <c r="F4201" t="s">
        <v>1035</v>
      </c>
      <c r="G4201" t="s">
        <v>1075</v>
      </c>
      <c r="H4201" t="s">
        <v>1056</v>
      </c>
      <c r="I4201">
        <v>7.5276287757768596</v>
      </c>
    </row>
    <row r="4202" spans="1:9">
      <c r="A4202" t="s">
        <v>493</v>
      </c>
      <c r="B4202" t="s">
        <v>494</v>
      </c>
      <c r="C4202">
        <v>17000000</v>
      </c>
      <c r="D4202">
        <v>107159</v>
      </c>
      <c r="E4202">
        <v>53</v>
      </c>
      <c r="F4202" t="s">
        <v>1036</v>
      </c>
      <c r="G4202" t="s">
        <v>1075</v>
      </c>
      <c r="H4202">
        <v>2018</v>
      </c>
      <c r="I4202">
        <v>138.33070432196899</v>
      </c>
    </row>
    <row r="4203" spans="1:9">
      <c r="A4203" t="s">
        <v>493</v>
      </c>
      <c r="B4203" t="s">
        <v>494</v>
      </c>
      <c r="C4203">
        <v>17000000</v>
      </c>
      <c r="D4203">
        <v>107159</v>
      </c>
      <c r="E4203">
        <v>53</v>
      </c>
      <c r="F4203" t="s">
        <v>1037</v>
      </c>
      <c r="G4203" t="s">
        <v>1075</v>
      </c>
      <c r="H4203">
        <v>2019</v>
      </c>
      <c r="I4203">
        <v>143.679754257155</v>
      </c>
    </row>
    <row r="4204" spans="1:9">
      <c r="A4204" t="s">
        <v>493</v>
      </c>
      <c r="B4204" t="s">
        <v>494</v>
      </c>
      <c r="C4204">
        <v>17000000</v>
      </c>
      <c r="D4204">
        <v>107159</v>
      </c>
      <c r="E4204">
        <v>53</v>
      </c>
      <c r="F4204" t="s">
        <v>1038</v>
      </c>
      <c r="G4204" t="s">
        <v>1076</v>
      </c>
      <c r="H4204">
        <v>2020</v>
      </c>
      <c r="I4204">
        <v>141.49678459666598</v>
      </c>
    </row>
    <row r="4205" spans="1:9">
      <c r="A4205" t="s">
        <v>493</v>
      </c>
      <c r="B4205" t="s">
        <v>494</v>
      </c>
      <c r="C4205">
        <v>17000000</v>
      </c>
      <c r="D4205">
        <v>107159</v>
      </c>
      <c r="E4205">
        <v>53</v>
      </c>
      <c r="F4205" t="s">
        <v>1039</v>
      </c>
      <c r="G4205" t="s">
        <v>1076</v>
      </c>
      <c r="H4205">
        <v>2021</v>
      </c>
      <c r="I4205">
        <v>152.14813727076299</v>
      </c>
    </row>
    <row r="4206" spans="1:9">
      <c r="A4206" t="s">
        <v>493</v>
      </c>
      <c r="B4206" t="s">
        <v>494</v>
      </c>
      <c r="C4206">
        <v>17000000</v>
      </c>
      <c r="D4206">
        <v>107159</v>
      </c>
      <c r="E4206">
        <v>53</v>
      </c>
      <c r="F4206" t="s">
        <v>987</v>
      </c>
      <c r="G4206" t="s">
        <v>1076</v>
      </c>
      <c r="H4206">
        <v>2018</v>
      </c>
      <c r="I4206">
        <v>8664.3343202623</v>
      </c>
    </row>
    <row r="4207" spans="1:9">
      <c r="A4207" t="s">
        <v>493</v>
      </c>
      <c r="B4207" t="s">
        <v>494</v>
      </c>
      <c r="C4207">
        <v>17000000</v>
      </c>
      <c r="D4207">
        <v>107159</v>
      </c>
      <c r="E4207">
        <v>53</v>
      </c>
      <c r="F4207" t="s">
        <v>988</v>
      </c>
      <c r="G4207" t="s">
        <v>1077</v>
      </c>
      <c r="H4207">
        <v>2019</v>
      </c>
      <c r="I4207">
        <v>9018.5175203511099</v>
      </c>
    </row>
    <row r="4208" spans="1:9">
      <c r="A4208" t="s">
        <v>493</v>
      </c>
      <c r="B4208" t="s">
        <v>494</v>
      </c>
      <c r="C4208">
        <v>17000000</v>
      </c>
      <c r="D4208">
        <v>107159</v>
      </c>
      <c r="E4208">
        <v>53</v>
      </c>
      <c r="F4208" t="s">
        <v>989</v>
      </c>
      <c r="G4208" t="s">
        <v>1077</v>
      </c>
      <c r="H4208">
        <v>2020</v>
      </c>
      <c r="I4208">
        <v>8852.9477432628591</v>
      </c>
    </row>
    <row r="4209" spans="1:9">
      <c r="A4209" t="s">
        <v>493</v>
      </c>
      <c r="B4209" t="s">
        <v>494</v>
      </c>
      <c r="C4209">
        <v>17000000</v>
      </c>
      <c r="D4209">
        <v>107159</v>
      </c>
      <c r="E4209">
        <v>53</v>
      </c>
      <c r="F4209" t="s">
        <v>990</v>
      </c>
      <c r="G4209" t="s">
        <v>1061</v>
      </c>
      <c r="H4209">
        <v>2021</v>
      </c>
      <c r="I4209">
        <v>9769.2382265389497</v>
      </c>
    </row>
    <row r="4210" spans="1:9">
      <c r="A4210" t="s">
        <v>493</v>
      </c>
      <c r="B4210" t="s">
        <v>494</v>
      </c>
      <c r="C4210">
        <v>17000000</v>
      </c>
      <c r="D4210">
        <v>107159</v>
      </c>
      <c r="E4210">
        <v>53</v>
      </c>
      <c r="F4210" t="s">
        <v>991</v>
      </c>
      <c r="G4210" t="s">
        <v>1061</v>
      </c>
      <c r="H4210">
        <v>2018</v>
      </c>
      <c r="I4210">
        <v>3.3220979973495899</v>
      </c>
    </row>
    <row r="4211" spans="1:9">
      <c r="A4211" t="s">
        <v>493</v>
      </c>
      <c r="B4211" t="s">
        <v>494</v>
      </c>
      <c r="C4211">
        <v>17000000</v>
      </c>
      <c r="D4211">
        <v>107159</v>
      </c>
      <c r="E4211">
        <v>53</v>
      </c>
      <c r="F4211" t="s">
        <v>992</v>
      </c>
      <c r="G4211" t="s">
        <v>1061</v>
      </c>
      <c r="H4211" t="s">
        <v>1057</v>
      </c>
      <c r="I4211">
        <v>7.5276287757768596</v>
      </c>
    </row>
    <row r="4212" spans="1:9">
      <c r="A4212" t="s">
        <v>493</v>
      </c>
      <c r="B4212" t="s">
        <v>494</v>
      </c>
      <c r="C4212">
        <v>17000000</v>
      </c>
      <c r="D4212">
        <v>107159</v>
      </c>
      <c r="E4212">
        <v>53</v>
      </c>
      <c r="F4212" t="s">
        <v>1040</v>
      </c>
      <c r="G4212" t="s">
        <v>1061</v>
      </c>
      <c r="H4212">
        <v>2014</v>
      </c>
      <c r="I4212">
        <v>2.9856200218200701</v>
      </c>
    </row>
    <row r="4213" spans="1:9">
      <c r="A4213" t="s">
        <v>493</v>
      </c>
      <c r="B4213" t="s">
        <v>494</v>
      </c>
      <c r="C4213">
        <v>17000000</v>
      </c>
      <c r="D4213">
        <v>107159</v>
      </c>
      <c r="E4213">
        <v>53</v>
      </c>
      <c r="F4213" t="s">
        <v>1041</v>
      </c>
      <c r="G4213" t="s">
        <v>1061</v>
      </c>
      <c r="H4213">
        <v>2015</v>
      </c>
      <c r="I4213">
        <v>3.0303299427032502</v>
      </c>
    </row>
    <row r="4214" spans="1:9">
      <c r="A4214" t="s">
        <v>493</v>
      </c>
      <c r="B4214" t="s">
        <v>494</v>
      </c>
      <c r="C4214">
        <v>17000000</v>
      </c>
      <c r="D4214">
        <v>107159</v>
      </c>
      <c r="E4214">
        <v>53</v>
      </c>
      <c r="F4214" t="s">
        <v>1042</v>
      </c>
      <c r="G4214" t="s">
        <v>1061</v>
      </c>
      <c r="H4214">
        <v>2016</v>
      </c>
      <c r="I4214">
        <v>2.9447400569915798</v>
      </c>
    </row>
    <row r="4215" spans="1:9">
      <c r="A4215" t="s">
        <v>493</v>
      </c>
      <c r="B4215" t="s">
        <v>494</v>
      </c>
      <c r="C4215">
        <v>17000000</v>
      </c>
      <c r="D4215">
        <v>107159</v>
      </c>
      <c r="E4215">
        <v>53</v>
      </c>
      <c r="F4215" t="s">
        <v>1043</v>
      </c>
      <c r="G4215" t="s">
        <v>1061</v>
      </c>
      <c r="H4215">
        <v>2017</v>
      </c>
      <c r="I4215">
        <v>2.9500999450683598</v>
      </c>
    </row>
    <row r="4216" spans="1:9">
      <c r="A4216" t="s">
        <v>493</v>
      </c>
      <c r="B4216" t="s">
        <v>494</v>
      </c>
      <c r="C4216">
        <v>17000000</v>
      </c>
      <c r="D4216">
        <v>107159</v>
      </c>
      <c r="E4216">
        <v>53</v>
      </c>
      <c r="F4216" t="s">
        <v>1044</v>
      </c>
      <c r="G4216" t="s">
        <v>1063</v>
      </c>
      <c r="H4216">
        <v>2018</v>
      </c>
      <c r="I4216">
        <v>3.1370499134063698</v>
      </c>
    </row>
    <row r="4217" spans="1:9">
      <c r="A4217" t="s">
        <v>493</v>
      </c>
      <c r="B4217" t="s">
        <v>494</v>
      </c>
      <c r="C4217">
        <v>17000000</v>
      </c>
      <c r="D4217">
        <v>107159</v>
      </c>
      <c r="E4217">
        <v>53</v>
      </c>
      <c r="F4217" t="s">
        <v>1045</v>
      </c>
      <c r="G4217" t="s">
        <v>1063</v>
      </c>
      <c r="H4217">
        <v>2019</v>
      </c>
      <c r="I4217">
        <v>3.19928002357483</v>
      </c>
    </row>
    <row r="4218" spans="1:9">
      <c r="A4218" t="s">
        <v>493</v>
      </c>
      <c r="B4218" t="s">
        <v>494</v>
      </c>
      <c r="C4218">
        <v>17000000</v>
      </c>
      <c r="D4218">
        <v>107159</v>
      </c>
      <c r="E4218">
        <v>53</v>
      </c>
      <c r="F4218" t="s">
        <v>1046</v>
      </c>
      <c r="G4218" t="s">
        <v>1063</v>
      </c>
      <c r="H4218">
        <v>2020</v>
      </c>
      <c r="I4218">
        <v>3.2997200489044198</v>
      </c>
    </row>
    <row r="4219" spans="1:9">
      <c r="A4219" t="s">
        <v>493</v>
      </c>
      <c r="B4219" t="s">
        <v>494</v>
      </c>
      <c r="C4219">
        <v>17000000</v>
      </c>
      <c r="D4219">
        <v>107159</v>
      </c>
      <c r="E4219">
        <v>53</v>
      </c>
      <c r="F4219" t="s">
        <v>1048</v>
      </c>
      <c r="G4219" t="s">
        <v>1092</v>
      </c>
      <c r="H4219" t="s">
        <v>1057</v>
      </c>
      <c r="I4219">
        <v>3.2997200489044198</v>
      </c>
    </row>
    <row r="4220" spans="1:9">
      <c r="A4220" t="s">
        <v>493</v>
      </c>
      <c r="B4220" t="s">
        <v>494</v>
      </c>
      <c r="C4220">
        <v>17000000</v>
      </c>
      <c r="D4220">
        <v>107159</v>
      </c>
      <c r="E4220">
        <v>53</v>
      </c>
      <c r="F4220" t="s">
        <v>1049</v>
      </c>
      <c r="G4220" t="s">
        <v>1062</v>
      </c>
      <c r="H4220">
        <v>2015</v>
      </c>
      <c r="I4220">
        <v>444</v>
      </c>
    </row>
    <row r="4221" spans="1:9">
      <c r="A4221" t="s">
        <v>493</v>
      </c>
      <c r="B4221" t="s">
        <v>494</v>
      </c>
      <c r="C4221">
        <v>17000000</v>
      </c>
      <c r="D4221">
        <v>107159</v>
      </c>
      <c r="E4221">
        <v>53</v>
      </c>
      <c r="F4221" t="s">
        <v>1050</v>
      </c>
      <c r="G4221" t="s">
        <v>1062</v>
      </c>
      <c r="H4221">
        <v>2018</v>
      </c>
      <c r="I4221">
        <v>259.62017822000001</v>
      </c>
    </row>
    <row r="4222" spans="1:9">
      <c r="A4222" t="s">
        <v>493</v>
      </c>
      <c r="B4222" t="s">
        <v>494</v>
      </c>
      <c r="C4222">
        <v>17000000</v>
      </c>
      <c r="D4222">
        <v>107159</v>
      </c>
      <c r="E4222">
        <v>53</v>
      </c>
      <c r="F4222" t="s">
        <v>1051</v>
      </c>
      <c r="G4222" t="s">
        <v>1078</v>
      </c>
      <c r="H4222">
        <v>2019</v>
      </c>
      <c r="I4222">
        <v>271.02127074999999</v>
      </c>
    </row>
    <row r="4223" spans="1:9">
      <c r="A4223" t="s">
        <v>493</v>
      </c>
      <c r="B4223" t="s">
        <v>494</v>
      </c>
      <c r="C4223">
        <v>17000000</v>
      </c>
      <c r="D4223">
        <v>107159</v>
      </c>
      <c r="E4223">
        <v>53</v>
      </c>
      <c r="F4223" t="s">
        <v>994</v>
      </c>
      <c r="G4223" t="s">
        <v>1079</v>
      </c>
      <c r="H4223" t="s">
        <v>1058</v>
      </c>
      <c r="I4223">
        <v>95</v>
      </c>
    </row>
    <row r="4224" spans="1:9">
      <c r="A4224" t="s">
        <v>493</v>
      </c>
      <c r="B4224" t="s">
        <v>494</v>
      </c>
      <c r="C4224">
        <v>17000000</v>
      </c>
      <c r="D4224">
        <v>107159</v>
      </c>
      <c r="E4224">
        <v>53</v>
      </c>
      <c r="F4224" t="s">
        <v>1052</v>
      </c>
      <c r="G4224" t="s">
        <v>1079</v>
      </c>
      <c r="H4224">
        <v>2014</v>
      </c>
      <c r="I4224">
        <v>2.9413900380000002</v>
      </c>
    </row>
    <row r="4225" spans="1:9">
      <c r="A4225" t="s">
        <v>493</v>
      </c>
      <c r="B4225" t="s">
        <v>494</v>
      </c>
      <c r="C4225">
        <v>17000000</v>
      </c>
      <c r="D4225">
        <v>107159</v>
      </c>
      <c r="E4225">
        <v>53</v>
      </c>
      <c r="F4225" t="s">
        <v>1053</v>
      </c>
      <c r="G4225" t="s">
        <v>1093</v>
      </c>
      <c r="H4225">
        <v>2018</v>
      </c>
      <c r="I4225">
        <v>3.1370499134063698</v>
      </c>
    </row>
    <row r="4226" spans="1:9">
      <c r="A4226" t="s">
        <v>493</v>
      </c>
      <c r="B4226" t="s">
        <v>494</v>
      </c>
      <c r="C4226">
        <v>17000000</v>
      </c>
      <c r="D4226">
        <v>107159</v>
      </c>
      <c r="E4226">
        <v>53</v>
      </c>
      <c r="F4226" t="s">
        <v>1054</v>
      </c>
      <c r="G4226" t="s">
        <v>1091</v>
      </c>
      <c r="H4226" t="s">
        <v>1056</v>
      </c>
      <c r="I4226">
        <v>3.2997200489044198</v>
      </c>
    </row>
    <row r="4227" spans="1:9">
      <c r="A4227" t="s">
        <v>493</v>
      </c>
      <c r="B4227" t="s">
        <v>494</v>
      </c>
      <c r="C4227">
        <v>17000000</v>
      </c>
      <c r="D4227">
        <v>107159</v>
      </c>
      <c r="E4227">
        <v>53</v>
      </c>
      <c r="F4227" t="s">
        <v>995</v>
      </c>
      <c r="G4227" t="s">
        <v>1080</v>
      </c>
      <c r="H4227">
        <v>2018</v>
      </c>
      <c r="I4227">
        <v>3.1370499134063698</v>
      </c>
    </row>
    <row r="4228" spans="1:9">
      <c r="A4228" t="s">
        <v>493</v>
      </c>
      <c r="B4228" t="s">
        <v>494</v>
      </c>
      <c r="C4228">
        <v>17000000</v>
      </c>
      <c r="D4228">
        <v>107159</v>
      </c>
      <c r="E4228">
        <v>53</v>
      </c>
      <c r="F4228" t="s">
        <v>996</v>
      </c>
      <c r="G4228" t="s">
        <v>1080</v>
      </c>
      <c r="H4228" t="s">
        <v>1057</v>
      </c>
      <c r="I4228">
        <v>3.2997200489044198</v>
      </c>
    </row>
    <row r="4229" spans="1:9">
      <c r="A4229" t="s">
        <v>493</v>
      </c>
      <c r="B4229" t="s">
        <v>494</v>
      </c>
      <c r="C4229">
        <v>17000000</v>
      </c>
      <c r="D4229">
        <v>107159</v>
      </c>
      <c r="E4229">
        <v>53</v>
      </c>
      <c r="F4229" t="s">
        <v>997</v>
      </c>
      <c r="G4229" t="s">
        <v>1081</v>
      </c>
      <c r="H4229">
        <v>2018</v>
      </c>
      <c r="I4229">
        <v>10.628720283508301</v>
      </c>
    </row>
    <row r="4230" spans="1:9">
      <c r="A4230" t="s">
        <v>493</v>
      </c>
      <c r="B4230" t="s">
        <v>494</v>
      </c>
      <c r="C4230">
        <v>17000000</v>
      </c>
      <c r="D4230">
        <v>107159</v>
      </c>
      <c r="E4230">
        <v>53</v>
      </c>
      <c r="F4230" t="s">
        <v>998</v>
      </c>
      <c r="G4230" t="s">
        <v>1081</v>
      </c>
      <c r="H4230" t="s">
        <v>1056</v>
      </c>
      <c r="I4230">
        <v>10.554539680481</v>
      </c>
    </row>
    <row r="4231" spans="1:9">
      <c r="A4231" t="s">
        <v>493</v>
      </c>
      <c r="B4231" t="s">
        <v>494</v>
      </c>
      <c r="C4231">
        <v>17000000</v>
      </c>
      <c r="D4231">
        <v>107159</v>
      </c>
      <c r="E4231">
        <v>53</v>
      </c>
      <c r="F4231" t="s">
        <v>999</v>
      </c>
      <c r="G4231" t="s">
        <v>1067</v>
      </c>
      <c r="H4231">
        <v>2018</v>
      </c>
      <c r="I4231">
        <v>2.4</v>
      </c>
    </row>
    <row r="4232" spans="1:9">
      <c r="A4232" t="s">
        <v>493</v>
      </c>
      <c r="B4232" t="s">
        <v>494</v>
      </c>
      <c r="C4232">
        <v>17000000</v>
      </c>
      <c r="D4232">
        <v>107159</v>
      </c>
      <c r="E4232">
        <v>53</v>
      </c>
      <c r="F4232" t="s">
        <v>1000</v>
      </c>
      <c r="G4232" t="s">
        <v>1067</v>
      </c>
      <c r="H4232">
        <v>2021</v>
      </c>
      <c r="I4232">
        <v>3.57200002670288</v>
      </c>
    </row>
    <row r="4233" spans="1:9">
      <c r="A4233" t="s">
        <v>493</v>
      </c>
      <c r="B4233" t="s">
        <v>494</v>
      </c>
      <c r="C4233">
        <v>17000000</v>
      </c>
      <c r="D4233">
        <v>107159</v>
      </c>
      <c r="E4233">
        <v>53</v>
      </c>
      <c r="F4233" t="s">
        <v>1002</v>
      </c>
      <c r="G4233" t="s">
        <v>1068</v>
      </c>
      <c r="H4233">
        <v>2020</v>
      </c>
      <c r="I4233">
        <v>97.055267333984403</v>
      </c>
    </row>
    <row r="4234" spans="1:9">
      <c r="A4234" t="s">
        <v>493</v>
      </c>
      <c r="B4234" t="s">
        <v>494</v>
      </c>
      <c r="C4234">
        <v>17000000</v>
      </c>
      <c r="D4234">
        <v>107159</v>
      </c>
      <c r="E4234">
        <v>53</v>
      </c>
      <c r="F4234" t="s">
        <v>1003</v>
      </c>
      <c r="G4234" t="s">
        <v>1069</v>
      </c>
      <c r="H4234">
        <v>2018</v>
      </c>
      <c r="I4234">
        <v>23</v>
      </c>
    </row>
    <row r="4235" spans="1:9">
      <c r="A4235" t="s">
        <v>493</v>
      </c>
      <c r="B4235" t="s">
        <v>494</v>
      </c>
      <c r="C4235">
        <v>17000000</v>
      </c>
      <c r="D4235">
        <v>107159</v>
      </c>
      <c r="E4235">
        <v>53</v>
      </c>
      <c r="F4235" t="s">
        <v>1004</v>
      </c>
      <c r="G4235" t="s">
        <v>1069</v>
      </c>
      <c r="H4235">
        <v>2022</v>
      </c>
      <c r="I4235">
        <v>21</v>
      </c>
    </row>
    <row r="4236" spans="1:9">
      <c r="A4236" t="s">
        <v>493</v>
      </c>
      <c r="B4236" t="s">
        <v>494</v>
      </c>
      <c r="C4236">
        <v>17000000</v>
      </c>
      <c r="D4236">
        <v>107159</v>
      </c>
      <c r="E4236">
        <v>53</v>
      </c>
      <c r="F4236" t="s">
        <v>1005</v>
      </c>
      <c r="G4236" t="s">
        <v>1070</v>
      </c>
      <c r="H4236">
        <v>2018</v>
      </c>
      <c r="I4236">
        <v>33</v>
      </c>
    </row>
    <row r="4237" spans="1:9">
      <c r="A4237" t="s">
        <v>493</v>
      </c>
      <c r="B4237" t="s">
        <v>494</v>
      </c>
      <c r="C4237">
        <v>17000000</v>
      </c>
      <c r="D4237">
        <v>107159</v>
      </c>
      <c r="E4237">
        <v>53</v>
      </c>
      <c r="F4237" t="s">
        <v>1006</v>
      </c>
      <c r="G4237" t="s">
        <v>1070</v>
      </c>
      <c r="H4237">
        <v>2022</v>
      </c>
      <c r="I4237">
        <v>30</v>
      </c>
    </row>
    <row r="4238" spans="1:9">
      <c r="A4238" t="s">
        <v>493</v>
      </c>
      <c r="B4238" t="s">
        <v>494</v>
      </c>
      <c r="C4238">
        <v>17000000</v>
      </c>
      <c r="D4238">
        <v>107159</v>
      </c>
      <c r="E4238">
        <v>53</v>
      </c>
      <c r="F4238" t="s">
        <v>1007</v>
      </c>
      <c r="G4238" t="s">
        <v>1071</v>
      </c>
      <c r="H4238">
        <v>2017</v>
      </c>
      <c r="I4238">
        <v>-0.56999999999999995</v>
      </c>
    </row>
    <row r="4239" spans="1:9">
      <c r="A4239" t="s">
        <v>493</v>
      </c>
      <c r="B4239" t="s">
        <v>494</v>
      </c>
      <c r="C4239">
        <v>17000000</v>
      </c>
      <c r="D4239">
        <v>107159</v>
      </c>
      <c r="E4239">
        <v>53</v>
      </c>
      <c r="F4239" t="s">
        <v>1008</v>
      </c>
      <c r="G4239" t="s">
        <v>1071</v>
      </c>
      <c r="H4239">
        <v>2021</v>
      </c>
      <c r="I4239">
        <v>-0.39217263460159302</v>
      </c>
    </row>
    <row r="4240" spans="1:9">
      <c r="A4240" t="s">
        <v>493</v>
      </c>
      <c r="B4240" t="s">
        <v>494</v>
      </c>
      <c r="C4240">
        <v>17000000</v>
      </c>
      <c r="D4240">
        <v>107159</v>
      </c>
      <c r="E4240">
        <v>53</v>
      </c>
      <c r="F4240" t="s">
        <v>1009</v>
      </c>
      <c r="G4240" t="s">
        <v>1082</v>
      </c>
      <c r="H4240">
        <v>2017</v>
      </c>
      <c r="I4240">
        <v>-0.64</v>
      </c>
    </row>
    <row r="4241" spans="1:9">
      <c r="A4241" t="s">
        <v>493</v>
      </c>
      <c r="B4241" t="s">
        <v>494</v>
      </c>
      <c r="C4241">
        <v>17000000</v>
      </c>
      <c r="D4241">
        <v>107159</v>
      </c>
      <c r="E4241">
        <v>53</v>
      </c>
      <c r="F4241" t="s">
        <v>1010</v>
      </c>
      <c r="G4241" t="s">
        <v>1083</v>
      </c>
      <c r="H4241">
        <v>2021</v>
      </c>
      <c r="I4241">
        <v>-0.75176900625228882</v>
      </c>
    </row>
    <row r="4242" spans="1:9">
      <c r="A4242" t="s">
        <v>493</v>
      </c>
      <c r="B4242" t="s">
        <v>494</v>
      </c>
      <c r="C4242">
        <v>17000000</v>
      </c>
      <c r="D4242">
        <v>107159</v>
      </c>
      <c r="E4242">
        <v>53</v>
      </c>
      <c r="F4242" t="s">
        <v>1011</v>
      </c>
      <c r="G4242" t="s">
        <v>1072</v>
      </c>
      <c r="H4242">
        <v>2017</v>
      </c>
      <c r="I4242">
        <v>-0.26</v>
      </c>
    </row>
    <row r="4243" spans="1:9">
      <c r="A4243" t="s">
        <v>493</v>
      </c>
      <c r="B4243" t="s">
        <v>494</v>
      </c>
      <c r="C4243">
        <v>17000000</v>
      </c>
      <c r="D4243">
        <v>107159</v>
      </c>
      <c r="E4243">
        <v>53</v>
      </c>
      <c r="F4243" t="s">
        <v>1012</v>
      </c>
      <c r="G4243" t="s">
        <v>1084</v>
      </c>
      <c r="H4243">
        <v>2021</v>
      </c>
      <c r="I4243">
        <v>-0.31521296501159668</v>
      </c>
    </row>
    <row r="4244" spans="1:9">
      <c r="A4244" t="s">
        <v>493</v>
      </c>
      <c r="B4244" t="s">
        <v>494</v>
      </c>
      <c r="C4244">
        <v>17000000</v>
      </c>
      <c r="D4244">
        <v>107159</v>
      </c>
      <c r="E4244">
        <v>53</v>
      </c>
      <c r="F4244" t="s">
        <v>1013</v>
      </c>
      <c r="G4244" t="s">
        <v>1085</v>
      </c>
      <c r="H4244">
        <v>2017</v>
      </c>
      <c r="I4244">
        <v>-1.06</v>
      </c>
    </row>
    <row r="4245" spans="1:9">
      <c r="A4245" t="s">
        <v>493</v>
      </c>
      <c r="B4245" t="s">
        <v>494</v>
      </c>
      <c r="C4245">
        <v>17000000</v>
      </c>
      <c r="D4245">
        <v>107159</v>
      </c>
      <c r="E4245">
        <v>53</v>
      </c>
      <c r="F4245" t="s">
        <v>1014</v>
      </c>
      <c r="G4245" t="s">
        <v>1088</v>
      </c>
      <c r="H4245">
        <v>2021</v>
      </c>
      <c r="I4245">
        <v>-1.0927810668945313</v>
      </c>
    </row>
    <row r="4246" spans="1:9">
      <c r="A4246" t="s">
        <v>493</v>
      </c>
      <c r="B4246" t="s">
        <v>494</v>
      </c>
      <c r="C4246">
        <v>17000000</v>
      </c>
      <c r="D4246">
        <v>107159</v>
      </c>
      <c r="E4246">
        <v>53</v>
      </c>
      <c r="F4246" t="s">
        <v>1015</v>
      </c>
      <c r="G4246" t="s">
        <v>1064</v>
      </c>
      <c r="H4246">
        <v>2017</v>
      </c>
      <c r="I4246">
        <v>-0.74</v>
      </c>
    </row>
    <row r="4247" spans="1:9">
      <c r="A4247" t="s">
        <v>493</v>
      </c>
      <c r="B4247" t="s">
        <v>494</v>
      </c>
      <c r="C4247">
        <v>17000000</v>
      </c>
      <c r="D4247">
        <v>107159</v>
      </c>
      <c r="E4247">
        <v>53</v>
      </c>
      <c r="F4247" t="s">
        <v>1016</v>
      </c>
      <c r="G4247" t="s">
        <v>1064</v>
      </c>
      <c r="H4247">
        <v>2021</v>
      </c>
      <c r="I4247">
        <v>-1.1736711263656616</v>
      </c>
    </row>
    <row r="4248" spans="1:9">
      <c r="A4248" t="s">
        <v>493</v>
      </c>
      <c r="B4248" t="s">
        <v>494</v>
      </c>
      <c r="C4248">
        <v>17000000</v>
      </c>
      <c r="D4248">
        <v>107159</v>
      </c>
      <c r="E4248">
        <v>53</v>
      </c>
      <c r="F4248" t="s">
        <v>1017</v>
      </c>
      <c r="G4248" t="s">
        <v>1073</v>
      </c>
      <c r="H4248">
        <v>2018</v>
      </c>
      <c r="I4248">
        <v>33.1</v>
      </c>
    </row>
    <row r="4249" spans="1:9">
      <c r="A4249" t="s">
        <v>493</v>
      </c>
      <c r="B4249" t="s">
        <v>494</v>
      </c>
      <c r="C4249">
        <v>17000000</v>
      </c>
      <c r="D4249">
        <v>107159</v>
      </c>
      <c r="E4249">
        <v>53</v>
      </c>
      <c r="F4249" t="s">
        <v>1018</v>
      </c>
      <c r="G4249" t="s">
        <v>1073</v>
      </c>
      <c r="H4249">
        <v>2022</v>
      </c>
      <c r="I4249">
        <v>36.9</v>
      </c>
    </row>
    <row r="4250" spans="1:9">
      <c r="A4250" t="s">
        <v>493</v>
      </c>
      <c r="B4250" t="s">
        <v>494</v>
      </c>
      <c r="C4250">
        <v>17000000</v>
      </c>
      <c r="D4250">
        <v>107159</v>
      </c>
      <c r="E4250">
        <v>53</v>
      </c>
      <c r="F4250" t="s">
        <v>1019</v>
      </c>
      <c r="G4250" t="s">
        <v>1089</v>
      </c>
      <c r="H4250">
        <v>2018</v>
      </c>
      <c r="I4250">
        <v>27.3</v>
      </c>
    </row>
    <row r="4251" spans="1:9">
      <c r="A4251" t="s">
        <v>493</v>
      </c>
      <c r="B4251" t="s">
        <v>494</v>
      </c>
      <c r="C4251">
        <v>17000000</v>
      </c>
      <c r="D4251">
        <v>107159</v>
      </c>
      <c r="E4251">
        <v>53</v>
      </c>
      <c r="F4251" t="s">
        <v>1020</v>
      </c>
      <c r="G4251" t="s">
        <v>1089</v>
      </c>
      <c r="H4251">
        <v>2022</v>
      </c>
      <c r="I4251">
        <v>26.5</v>
      </c>
    </row>
    <row r="4252" spans="1:9">
      <c r="A4252" t="s">
        <v>493</v>
      </c>
      <c r="B4252" t="s">
        <v>494</v>
      </c>
      <c r="C4252">
        <v>17000000</v>
      </c>
      <c r="D4252">
        <v>107159</v>
      </c>
      <c r="E4252">
        <v>53</v>
      </c>
      <c r="F4252" t="s">
        <v>1021</v>
      </c>
      <c r="H4252">
        <v>2017</v>
      </c>
      <c r="I4252">
        <v>63.4</v>
      </c>
    </row>
    <row r="4253" spans="1:9">
      <c r="A4253" t="s">
        <v>493</v>
      </c>
      <c r="B4253" t="s">
        <v>494</v>
      </c>
      <c r="C4253">
        <v>17000000</v>
      </c>
      <c r="D4253">
        <v>107159</v>
      </c>
      <c r="E4253">
        <v>53</v>
      </c>
      <c r="F4253" t="s">
        <v>1022</v>
      </c>
      <c r="H4253">
        <v>2022</v>
      </c>
      <c r="I4253">
        <v>63.2</v>
      </c>
    </row>
    <row r="4254" spans="1:9">
      <c r="A4254" t="s">
        <v>493</v>
      </c>
      <c r="B4254" t="s">
        <v>494</v>
      </c>
      <c r="C4254">
        <v>17000000</v>
      </c>
      <c r="D4254">
        <v>107159</v>
      </c>
      <c r="E4254">
        <v>53</v>
      </c>
      <c r="F4254" t="s">
        <v>1023</v>
      </c>
      <c r="H4254">
        <v>2018</v>
      </c>
      <c r="I4254">
        <v>50</v>
      </c>
    </row>
    <row r="4255" spans="1:9">
      <c r="A4255" t="s">
        <v>493</v>
      </c>
      <c r="B4255" t="s">
        <v>494</v>
      </c>
      <c r="C4255">
        <v>17000000</v>
      </c>
      <c r="D4255">
        <v>107159</v>
      </c>
      <c r="E4255">
        <v>53</v>
      </c>
      <c r="F4255" t="s">
        <v>1024</v>
      </c>
      <c r="H4255">
        <v>2022</v>
      </c>
      <c r="I4255">
        <v>50</v>
      </c>
    </row>
    <row r="4256" spans="1:9">
      <c r="A4256" t="s">
        <v>493</v>
      </c>
      <c r="B4256" t="s">
        <v>494</v>
      </c>
      <c r="C4256">
        <v>17000000</v>
      </c>
      <c r="D4256">
        <v>107159</v>
      </c>
      <c r="E4256">
        <v>53</v>
      </c>
      <c r="F4256" t="s">
        <v>1025</v>
      </c>
      <c r="H4256">
        <v>2018</v>
      </c>
      <c r="I4256">
        <v>12.5</v>
      </c>
    </row>
    <row r="4257" spans="1:9">
      <c r="A4257" t="s">
        <v>493</v>
      </c>
      <c r="B4257" t="s">
        <v>494</v>
      </c>
      <c r="C4257">
        <v>17000000</v>
      </c>
      <c r="D4257">
        <v>107159</v>
      </c>
      <c r="E4257">
        <v>53</v>
      </c>
      <c r="F4257" t="s">
        <v>1026</v>
      </c>
      <c r="H4257">
        <v>2019</v>
      </c>
      <c r="I4257">
        <v>1.16297092439764</v>
      </c>
    </row>
    <row r="4258" spans="1:9">
      <c r="A4258" t="s">
        <v>493</v>
      </c>
      <c r="B4258" t="s">
        <v>494</v>
      </c>
      <c r="C4258">
        <v>17000000</v>
      </c>
      <c r="D4258">
        <v>107159</v>
      </c>
      <c r="E4258">
        <v>53</v>
      </c>
      <c r="F4258" t="s">
        <v>1027</v>
      </c>
      <c r="H4258">
        <v>2015</v>
      </c>
      <c r="I4258">
        <v>0.61699999999999999</v>
      </c>
    </row>
    <row r="4259" spans="1:9">
      <c r="A4259" t="s">
        <v>493</v>
      </c>
      <c r="B4259" t="s">
        <v>494</v>
      </c>
      <c r="C4259">
        <v>17000000</v>
      </c>
      <c r="D4259">
        <v>107159</v>
      </c>
      <c r="E4259">
        <v>53</v>
      </c>
      <c r="F4259" t="s">
        <v>1028</v>
      </c>
      <c r="H4259" t="s">
        <v>1056</v>
      </c>
      <c r="I4259">
        <v>0.75428562063653348</v>
      </c>
    </row>
    <row r="4260" spans="1:9">
      <c r="A4260" t="s">
        <v>493</v>
      </c>
      <c r="B4260" t="s">
        <v>494</v>
      </c>
      <c r="C4260">
        <v>17000000</v>
      </c>
      <c r="D4260">
        <v>107159</v>
      </c>
      <c r="E4260">
        <v>53</v>
      </c>
      <c r="F4260" t="s">
        <v>1029</v>
      </c>
      <c r="H4260">
        <v>2017</v>
      </c>
      <c r="I4260">
        <v>12.7</v>
      </c>
    </row>
    <row r="4261" spans="1:9">
      <c r="A4261" t="s">
        <v>493</v>
      </c>
      <c r="B4261" t="s">
        <v>494</v>
      </c>
      <c r="C4261">
        <v>17000000</v>
      </c>
      <c r="D4261">
        <v>107159</v>
      </c>
      <c r="E4261">
        <v>53</v>
      </c>
      <c r="F4261" t="s">
        <v>1030</v>
      </c>
      <c r="H4261">
        <v>2018</v>
      </c>
      <c r="I4261">
        <v>12.6582278481013</v>
      </c>
    </row>
    <row r="4262" spans="1:9">
      <c r="A4262" t="s">
        <v>493</v>
      </c>
      <c r="B4262" t="s">
        <v>494</v>
      </c>
      <c r="C4262">
        <v>17000000</v>
      </c>
      <c r="D4262">
        <v>107159</v>
      </c>
      <c r="E4262">
        <v>53</v>
      </c>
      <c r="F4262" t="s">
        <v>1031</v>
      </c>
      <c r="H4262">
        <v>2021</v>
      </c>
      <c r="I4262">
        <v>19.375</v>
      </c>
    </row>
    <row r="4263" spans="1:9">
      <c r="A4263" t="s">
        <v>493</v>
      </c>
      <c r="B4263" t="s">
        <v>494</v>
      </c>
      <c r="C4263">
        <v>17000000</v>
      </c>
      <c r="D4263">
        <v>107159</v>
      </c>
      <c r="E4263">
        <v>53</v>
      </c>
      <c r="F4263" t="s">
        <v>1032</v>
      </c>
      <c r="H4263">
        <v>2021</v>
      </c>
      <c r="I4263">
        <v>4.4456751508639199E-3</v>
      </c>
    </row>
    <row r="4264" spans="1:9">
      <c r="A4264" t="s">
        <v>493</v>
      </c>
      <c r="B4264" t="s">
        <v>494</v>
      </c>
      <c r="C4264">
        <v>17000000</v>
      </c>
      <c r="D4264">
        <v>107159</v>
      </c>
      <c r="E4264">
        <v>53</v>
      </c>
      <c r="F4264" t="s">
        <v>1033</v>
      </c>
      <c r="H4264">
        <v>2019</v>
      </c>
      <c r="I4264">
        <v>4.0000000000000001E-3</v>
      </c>
    </row>
    <row r="4265" spans="1:9">
      <c r="A4265" t="s">
        <v>495</v>
      </c>
      <c r="B4265" t="s">
        <v>496</v>
      </c>
      <c r="C4265">
        <v>13000000</v>
      </c>
      <c r="D4265">
        <v>245717</v>
      </c>
      <c r="E4265">
        <v>39.4</v>
      </c>
      <c r="F4265" t="s">
        <v>983</v>
      </c>
      <c r="G4265" t="s">
        <v>1065</v>
      </c>
      <c r="H4265">
        <v>2019</v>
      </c>
      <c r="I4265">
        <v>38.1</v>
      </c>
    </row>
    <row r="4266" spans="1:9">
      <c r="A4266" t="s">
        <v>495</v>
      </c>
      <c r="B4266" t="s">
        <v>496</v>
      </c>
      <c r="C4266">
        <v>13000000</v>
      </c>
      <c r="D4266">
        <v>245717</v>
      </c>
      <c r="E4266">
        <v>39.4</v>
      </c>
      <c r="F4266" t="s">
        <v>984</v>
      </c>
      <c r="G4266" t="s">
        <v>1066</v>
      </c>
      <c r="H4266">
        <v>2017</v>
      </c>
      <c r="I4266">
        <v>0.45900000000000002</v>
      </c>
    </row>
    <row r="4267" spans="1:9">
      <c r="A4267" t="s">
        <v>495</v>
      </c>
      <c r="B4267" t="s">
        <v>496</v>
      </c>
      <c r="C4267">
        <v>13000000</v>
      </c>
      <c r="D4267">
        <v>245717</v>
      </c>
      <c r="E4267">
        <v>39.4</v>
      </c>
      <c r="F4267" t="s">
        <v>985</v>
      </c>
      <c r="G4267" t="s">
        <v>1066</v>
      </c>
      <c r="H4267">
        <v>2021</v>
      </c>
      <c r="I4267">
        <v>0.46500000000000002</v>
      </c>
    </row>
    <row r="4268" spans="1:9">
      <c r="A4268" t="s">
        <v>495</v>
      </c>
      <c r="B4268" t="s">
        <v>496</v>
      </c>
      <c r="C4268">
        <v>13000000</v>
      </c>
      <c r="D4268">
        <v>245717</v>
      </c>
      <c r="E4268">
        <v>39.4</v>
      </c>
      <c r="F4268" t="s">
        <v>986</v>
      </c>
      <c r="G4268" t="s">
        <v>1074</v>
      </c>
      <c r="H4268">
        <v>2018</v>
      </c>
      <c r="I4268">
        <v>28.3</v>
      </c>
    </row>
    <row r="4269" spans="1:9">
      <c r="A4269" t="s">
        <v>495</v>
      </c>
      <c r="B4269" t="s">
        <v>496</v>
      </c>
      <c r="C4269">
        <v>13000000</v>
      </c>
      <c r="D4269">
        <v>245717</v>
      </c>
      <c r="E4269">
        <v>39.4</v>
      </c>
      <c r="F4269" t="s">
        <v>1034</v>
      </c>
      <c r="G4269" t="s">
        <v>1074</v>
      </c>
      <c r="H4269">
        <v>2018</v>
      </c>
      <c r="I4269">
        <v>0.1</v>
      </c>
    </row>
    <row r="4270" spans="1:9">
      <c r="A4270" t="s">
        <v>495</v>
      </c>
      <c r="B4270" t="s">
        <v>496</v>
      </c>
      <c r="C4270">
        <v>13000000</v>
      </c>
      <c r="D4270">
        <v>245717</v>
      </c>
      <c r="E4270">
        <v>39.4</v>
      </c>
      <c r="F4270" t="s">
        <v>1035</v>
      </c>
      <c r="G4270" t="s">
        <v>1075</v>
      </c>
      <c r="H4270" t="s">
        <v>1056</v>
      </c>
      <c r="I4270">
        <v>3.1232300000960902</v>
      </c>
    </row>
    <row r="4271" spans="1:9">
      <c r="A4271" t="s">
        <v>495</v>
      </c>
      <c r="B4271" t="s">
        <v>496</v>
      </c>
      <c r="C4271">
        <v>13000000</v>
      </c>
      <c r="D4271">
        <v>245717</v>
      </c>
      <c r="E4271">
        <v>39.4</v>
      </c>
      <c r="F4271" t="s">
        <v>1036</v>
      </c>
      <c r="G4271" t="s">
        <v>1075</v>
      </c>
      <c r="H4271">
        <v>2018</v>
      </c>
      <c r="I4271">
        <v>31.032095919690498</v>
      </c>
    </row>
    <row r="4272" spans="1:9">
      <c r="A4272" t="s">
        <v>495</v>
      </c>
      <c r="B4272" t="s">
        <v>496</v>
      </c>
      <c r="C4272">
        <v>13000000</v>
      </c>
      <c r="D4272">
        <v>245717</v>
      </c>
      <c r="E4272">
        <v>39.4</v>
      </c>
      <c r="F4272" t="s">
        <v>1037</v>
      </c>
      <c r="G4272" t="s">
        <v>1075</v>
      </c>
      <c r="H4272">
        <v>2019</v>
      </c>
      <c r="I4272">
        <v>32.775142205406098</v>
      </c>
    </row>
    <row r="4273" spans="1:9">
      <c r="A4273" t="s">
        <v>495</v>
      </c>
      <c r="B4273" t="s">
        <v>496</v>
      </c>
      <c r="C4273">
        <v>13000000</v>
      </c>
      <c r="D4273">
        <v>245717</v>
      </c>
      <c r="E4273">
        <v>39.4</v>
      </c>
      <c r="F4273" t="s">
        <v>1038</v>
      </c>
      <c r="G4273" t="s">
        <v>1076</v>
      </c>
      <c r="H4273">
        <v>2020</v>
      </c>
      <c r="I4273">
        <v>34.295016512389601</v>
      </c>
    </row>
    <row r="4274" spans="1:9">
      <c r="A4274" t="s">
        <v>495</v>
      </c>
      <c r="B4274" t="s">
        <v>496</v>
      </c>
      <c r="C4274">
        <v>13000000</v>
      </c>
      <c r="D4274">
        <v>245717</v>
      </c>
      <c r="E4274">
        <v>39.4</v>
      </c>
      <c r="F4274" t="s">
        <v>1039</v>
      </c>
      <c r="G4274" t="s">
        <v>1076</v>
      </c>
      <c r="H4274">
        <v>2021</v>
      </c>
      <c r="I4274">
        <v>35.366128756642503</v>
      </c>
    </row>
    <row r="4275" spans="1:9">
      <c r="A4275" t="s">
        <v>495</v>
      </c>
      <c r="B4275" t="s">
        <v>496</v>
      </c>
      <c r="C4275">
        <v>13000000</v>
      </c>
      <c r="D4275">
        <v>245717</v>
      </c>
      <c r="E4275">
        <v>39.4</v>
      </c>
      <c r="F4275" t="s">
        <v>987</v>
      </c>
      <c r="G4275" t="s">
        <v>1076</v>
      </c>
      <c r="H4275">
        <v>2018</v>
      </c>
      <c r="I4275">
        <v>2559.4255452944299</v>
      </c>
    </row>
    <row r="4276" spans="1:9">
      <c r="A4276" t="s">
        <v>495</v>
      </c>
      <c r="B4276" t="s">
        <v>496</v>
      </c>
      <c r="C4276">
        <v>13000000</v>
      </c>
      <c r="D4276">
        <v>245717</v>
      </c>
      <c r="E4276">
        <v>39.4</v>
      </c>
      <c r="F4276" t="s">
        <v>988</v>
      </c>
      <c r="G4276" t="s">
        <v>1077</v>
      </c>
      <c r="H4276">
        <v>2019</v>
      </c>
      <c r="I4276">
        <v>2674.6335985717601</v>
      </c>
    </row>
    <row r="4277" spans="1:9">
      <c r="A4277" t="s">
        <v>495</v>
      </c>
      <c r="B4277" t="s">
        <v>496</v>
      </c>
      <c r="C4277">
        <v>13000000</v>
      </c>
      <c r="D4277">
        <v>245717</v>
      </c>
      <c r="E4277">
        <v>39.4</v>
      </c>
      <c r="F4277" t="s">
        <v>989</v>
      </c>
      <c r="G4277" t="s">
        <v>1077</v>
      </c>
      <c r="H4277">
        <v>2020</v>
      </c>
      <c r="I4277">
        <v>2754.4183836447201</v>
      </c>
    </row>
    <row r="4278" spans="1:9">
      <c r="A4278" t="s">
        <v>495</v>
      </c>
      <c r="B4278" t="s">
        <v>496</v>
      </c>
      <c r="C4278">
        <v>13000000</v>
      </c>
      <c r="D4278">
        <v>245717</v>
      </c>
      <c r="E4278">
        <v>39.4</v>
      </c>
      <c r="F4278" t="s">
        <v>990</v>
      </c>
      <c r="G4278" t="s">
        <v>1061</v>
      </c>
      <c r="H4278">
        <v>2021</v>
      </c>
      <c r="I4278">
        <v>2878.5930513685098</v>
      </c>
    </row>
    <row r="4279" spans="1:9">
      <c r="A4279" t="s">
        <v>495</v>
      </c>
      <c r="B4279" t="s">
        <v>496</v>
      </c>
      <c r="C4279">
        <v>13000000</v>
      </c>
      <c r="D4279">
        <v>245717</v>
      </c>
      <c r="E4279">
        <v>39.4</v>
      </c>
      <c r="F4279" t="s">
        <v>991</v>
      </c>
      <c r="G4279" t="s">
        <v>1061</v>
      </c>
      <c r="H4279">
        <v>2018</v>
      </c>
      <c r="I4279">
        <v>6.3584919273671501</v>
      </c>
    </row>
    <row r="4280" spans="1:9">
      <c r="A4280" t="s">
        <v>495</v>
      </c>
      <c r="B4280" t="s">
        <v>496</v>
      </c>
      <c r="C4280">
        <v>13000000</v>
      </c>
      <c r="D4280">
        <v>245717</v>
      </c>
      <c r="E4280">
        <v>39.4</v>
      </c>
      <c r="F4280" t="s">
        <v>992</v>
      </c>
      <c r="G4280" t="s">
        <v>1061</v>
      </c>
      <c r="H4280" t="s">
        <v>1057</v>
      </c>
      <c r="I4280">
        <v>3.1232300000960902</v>
      </c>
    </row>
    <row r="4281" spans="1:9">
      <c r="A4281" t="s">
        <v>495</v>
      </c>
      <c r="B4281" t="s">
        <v>496</v>
      </c>
      <c r="C4281">
        <v>13000000</v>
      </c>
      <c r="D4281">
        <v>245717</v>
      </c>
      <c r="E4281">
        <v>39.4</v>
      </c>
      <c r="F4281" t="s">
        <v>1040</v>
      </c>
      <c r="G4281" t="s">
        <v>1061</v>
      </c>
      <c r="H4281">
        <v>2014</v>
      </c>
      <c r="I4281">
        <v>2.4228100776672399</v>
      </c>
    </row>
    <row r="4282" spans="1:9">
      <c r="A4282" t="s">
        <v>495</v>
      </c>
      <c r="B4282" t="s">
        <v>496</v>
      </c>
      <c r="C4282">
        <v>13000000</v>
      </c>
      <c r="D4282">
        <v>245717</v>
      </c>
      <c r="E4282">
        <v>39.4</v>
      </c>
      <c r="F4282" t="s">
        <v>1041</v>
      </c>
      <c r="G4282" t="s">
        <v>1061</v>
      </c>
      <c r="H4282">
        <v>2015</v>
      </c>
      <c r="I4282">
        <v>2.51713991165161</v>
      </c>
    </row>
    <row r="4283" spans="1:9">
      <c r="A4283" t="s">
        <v>495</v>
      </c>
      <c r="B4283" t="s">
        <v>496</v>
      </c>
      <c r="C4283">
        <v>13000000</v>
      </c>
      <c r="D4283">
        <v>245717</v>
      </c>
      <c r="E4283">
        <v>39.4</v>
      </c>
      <c r="F4283" t="s">
        <v>1042</v>
      </c>
      <c r="G4283" t="s">
        <v>1061</v>
      </c>
      <c r="H4283">
        <v>2016</v>
      </c>
      <c r="I4283">
        <v>2.5445001125335698</v>
      </c>
    </row>
    <row r="4284" spans="1:9">
      <c r="A4284" t="s">
        <v>495</v>
      </c>
      <c r="B4284" t="s">
        <v>496</v>
      </c>
      <c r="C4284">
        <v>13000000</v>
      </c>
      <c r="D4284">
        <v>245717</v>
      </c>
      <c r="E4284">
        <v>39.4</v>
      </c>
      <c r="F4284" t="s">
        <v>1043</v>
      </c>
      <c r="G4284" t="s">
        <v>1061</v>
      </c>
      <c r="H4284">
        <v>2017</v>
      </c>
      <c r="I4284">
        <v>2.3203399181365998</v>
      </c>
    </row>
    <row r="4285" spans="1:9">
      <c r="A4285" t="s">
        <v>495</v>
      </c>
      <c r="B4285" t="s">
        <v>496</v>
      </c>
      <c r="C4285">
        <v>13000000</v>
      </c>
      <c r="D4285">
        <v>245717</v>
      </c>
      <c r="E4285">
        <v>39.4</v>
      </c>
      <c r="F4285" t="s">
        <v>1044</v>
      </c>
      <c r="G4285" t="s">
        <v>1063</v>
      </c>
      <c r="H4285">
        <v>2018</v>
      </c>
      <c r="I4285">
        <v>2.3843200206756601</v>
      </c>
    </row>
    <row r="4286" spans="1:9">
      <c r="A4286" t="s">
        <v>495</v>
      </c>
      <c r="B4286" t="s">
        <v>496</v>
      </c>
      <c r="C4286">
        <v>13000000</v>
      </c>
      <c r="D4286">
        <v>245717</v>
      </c>
      <c r="E4286">
        <v>39.4</v>
      </c>
      <c r="F4286" t="s">
        <v>1045</v>
      </c>
      <c r="G4286" t="s">
        <v>1063</v>
      </c>
      <c r="H4286">
        <v>2019</v>
      </c>
      <c r="I4286">
        <v>1.8483699560165401</v>
      </c>
    </row>
    <row r="4287" spans="1:9">
      <c r="A4287" t="s">
        <v>495</v>
      </c>
      <c r="B4287" t="s">
        <v>496</v>
      </c>
      <c r="C4287">
        <v>13000000</v>
      </c>
      <c r="D4287">
        <v>245717</v>
      </c>
      <c r="E4287">
        <v>39.4</v>
      </c>
      <c r="F4287" t="s">
        <v>1046</v>
      </c>
      <c r="G4287" t="s">
        <v>1063</v>
      </c>
      <c r="H4287">
        <v>2020</v>
      </c>
      <c r="I4287">
        <v>2.1994700431823699</v>
      </c>
    </row>
    <row r="4288" spans="1:9">
      <c r="A4288" t="s">
        <v>495</v>
      </c>
      <c r="B4288" t="s">
        <v>496</v>
      </c>
      <c r="C4288">
        <v>13000000</v>
      </c>
      <c r="D4288">
        <v>245717</v>
      </c>
      <c r="E4288">
        <v>39.4</v>
      </c>
      <c r="F4288" t="s">
        <v>1048</v>
      </c>
      <c r="G4288" t="s">
        <v>1092</v>
      </c>
      <c r="H4288" t="s">
        <v>1057</v>
      </c>
      <c r="I4288">
        <v>2.1994700431823699</v>
      </c>
    </row>
    <row r="4289" spans="1:9">
      <c r="A4289" t="s">
        <v>495</v>
      </c>
      <c r="B4289" t="s">
        <v>496</v>
      </c>
      <c r="C4289">
        <v>13000000</v>
      </c>
      <c r="D4289">
        <v>245717</v>
      </c>
      <c r="E4289">
        <v>39.4</v>
      </c>
      <c r="F4289" t="s">
        <v>1049</v>
      </c>
      <c r="G4289" t="s">
        <v>1062</v>
      </c>
      <c r="H4289">
        <v>2015</v>
      </c>
      <c r="I4289">
        <v>57</v>
      </c>
    </row>
    <row r="4290" spans="1:9">
      <c r="A4290" t="s">
        <v>495</v>
      </c>
      <c r="B4290" t="s">
        <v>496</v>
      </c>
      <c r="C4290">
        <v>13000000</v>
      </c>
      <c r="D4290">
        <v>245717</v>
      </c>
      <c r="E4290">
        <v>39.4</v>
      </c>
      <c r="F4290" t="s">
        <v>1050</v>
      </c>
      <c r="G4290" t="s">
        <v>1062</v>
      </c>
      <c r="H4290">
        <v>2018</v>
      </c>
      <c r="I4290">
        <v>35.706165310000003</v>
      </c>
    </row>
    <row r="4291" spans="1:9">
      <c r="A4291" t="s">
        <v>495</v>
      </c>
      <c r="B4291" t="s">
        <v>496</v>
      </c>
      <c r="C4291">
        <v>13000000</v>
      </c>
      <c r="D4291">
        <v>245717</v>
      </c>
      <c r="E4291">
        <v>39.4</v>
      </c>
      <c r="F4291" t="s">
        <v>1051</v>
      </c>
      <c r="G4291" t="s">
        <v>1078</v>
      </c>
      <c r="H4291">
        <v>2019</v>
      </c>
      <c r="I4291">
        <v>43.037822720000001</v>
      </c>
    </row>
    <row r="4292" spans="1:9">
      <c r="A4292" t="s">
        <v>495</v>
      </c>
      <c r="B4292" t="s">
        <v>496</v>
      </c>
      <c r="C4292">
        <v>13000000</v>
      </c>
      <c r="D4292">
        <v>245717</v>
      </c>
      <c r="E4292">
        <v>39.4</v>
      </c>
      <c r="F4292" t="s">
        <v>993</v>
      </c>
      <c r="G4292" t="s">
        <v>1078</v>
      </c>
      <c r="H4292">
        <v>2020</v>
      </c>
      <c r="I4292">
        <v>34.700000000000003</v>
      </c>
    </row>
    <row r="4293" spans="1:9">
      <c r="A4293" t="s">
        <v>495</v>
      </c>
      <c r="B4293" t="s">
        <v>496</v>
      </c>
      <c r="C4293">
        <v>13000000</v>
      </c>
      <c r="D4293">
        <v>245717</v>
      </c>
      <c r="E4293">
        <v>39.4</v>
      </c>
      <c r="F4293" t="s">
        <v>994</v>
      </c>
      <c r="G4293" t="s">
        <v>1079</v>
      </c>
      <c r="H4293" t="s">
        <v>1058</v>
      </c>
      <c r="I4293">
        <v>576</v>
      </c>
    </row>
    <row r="4294" spans="1:9">
      <c r="A4294" t="s">
        <v>495</v>
      </c>
      <c r="B4294" t="s">
        <v>496</v>
      </c>
      <c r="C4294">
        <v>13000000</v>
      </c>
      <c r="D4294">
        <v>245717</v>
      </c>
      <c r="E4294">
        <v>39.4</v>
      </c>
      <c r="F4294" t="s">
        <v>1052</v>
      </c>
      <c r="G4294" t="s">
        <v>1079</v>
      </c>
      <c r="H4294">
        <v>2014</v>
      </c>
      <c r="I4294">
        <v>2.4192600249999998</v>
      </c>
    </row>
    <row r="4295" spans="1:9">
      <c r="A4295" t="s">
        <v>495</v>
      </c>
      <c r="B4295" t="s">
        <v>496</v>
      </c>
      <c r="C4295">
        <v>13000000</v>
      </c>
      <c r="D4295">
        <v>245717</v>
      </c>
      <c r="E4295">
        <v>39.4</v>
      </c>
      <c r="F4295" t="s">
        <v>1053</v>
      </c>
      <c r="G4295" t="s">
        <v>1093</v>
      </c>
      <c r="H4295">
        <v>2018</v>
      </c>
      <c r="I4295">
        <v>2.3843200206756601</v>
      </c>
    </row>
    <row r="4296" spans="1:9">
      <c r="A4296" t="s">
        <v>495</v>
      </c>
      <c r="B4296" t="s">
        <v>496</v>
      </c>
      <c r="C4296">
        <v>13000000</v>
      </c>
      <c r="D4296">
        <v>245717</v>
      </c>
      <c r="E4296">
        <v>39.4</v>
      </c>
      <c r="F4296" t="s">
        <v>1054</v>
      </c>
      <c r="G4296" t="s">
        <v>1091</v>
      </c>
      <c r="H4296" t="s">
        <v>1056</v>
      </c>
      <c r="I4296">
        <v>2.1994700431823699</v>
      </c>
    </row>
    <row r="4297" spans="1:9">
      <c r="A4297" t="s">
        <v>495</v>
      </c>
      <c r="B4297" t="s">
        <v>496</v>
      </c>
      <c r="C4297">
        <v>13000000</v>
      </c>
      <c r="D4297">
        <v>245717</v>
      </c>
      <c r="E4297">
        <v>39.4</v>
      </c>
      <c r="F4297" t="s">
        <v>995</v>
      </c>
      <c r="G4297" t="s">
        <v>1080</v>
      </c>
      <c r="H4297">
        <v>2018</v>
      </c>
      <c r="I4297">
        <v>2.3843200206756601</v>
      </c>
    </row>
    <row r="4298" spans="1:9">
      <c r="A4298" t="s">
        <v>495</v>
      </c>
      <c r="B4298" t="s">
        <v>496</v>
      </c>
      <c r="C4298">
        <v>13000000</v>
      </c>
      <c r="D4298">
        <v>245717</v>
      </c>
      <c r="E4298">
        <v>39.4</v>
      </c>
      <c r="F4298" t="s">
        <v>996</v>
      </c>
      <c r="G4298" t="s">
        <v>1080</v>
      </c>
      <c r="H4298" t="s">
        <v>1057</v>
      </c>
      <c r="I4298">
        <v>2.2000000000000002</v>
      </c>
    </row>
    <row r="4299" spans="1:9">
      <c r="A4299" t="s">
        <v>495</v>
      </c>
      <c r="B4299" t="s">
        <v>496</v>
      </c>
      <c r="C4299">
        <v>13000000</v>
      </c>
      <c r="D4299">
        <v>245717</v>
      </c>
      <c r="E4299">
        <v>39.4</v>
      </c>
      <c r="F4299" t="s">
        <v>998</v>
      </c>
      <c r="G4299" t="s">
        <v>1081</v>
      </c>
      <c r="H4299" t="s">
        <v>1056</v>
      </c>
      <c r="I4299">
        <v>14.4640197753906</v>
      </c>
    </row>
    <row r="4300" spans="1:9">
      <c r="A4300" t="s">
        <v>495</v>
      </c>
      <c r="B4300" t="s">
        <v>496</v>
      </c>
      <c r="C4300">
        <v>13000000</v>
      </c>
      <c r="D4300">
        <v>245717</v>
      </c>
      <c r="E4300">
        <v>39.4</v>
      </c>
      <c r="F4300" t="s">
        <v>999</v>
      </c>
      <c r="G4300" t="s">
        <v>1067</v>
      </c>
      <c r="H4300">
        <v>2018</v>
      </c>
      <c r="I4300">
        <v>6.8</v>
      </c>
    </row>
    <row r="4301" spans="1:9">
      <c r="A4301" t="s">
        <v>495</v>
      </c>
      <c r="B4301" t="s">
        <v>496</v>
      </c>
      <c r="C4301">
        <v>13000000</v>
      </c>
      <c r="D4301">
        <v>245717</v>
      </c>
      <c r="E4301">
        <v>39.4</v>
      </c>
      <c r="F4301" t="s">
        <v>1000</v>
      </c>
      <c r="G4301" t="s">
        <v>1067</v>
      </c>
      <c r="H4301">
        <v>2021</v>
      </c>
      <c r="I4301">
        <v>6.3420000076293901</v>
      </c>
    </row>
    <row r="4302" spans="1:9">
      <c r="A4302" t="s">
        <v>495</v>
      </c>
      <c r="B4302" t="s">
        <v>496</v>
      </c>
      <c r="C4302">
        <v>13000000</v>
      </c>
      <c r="D4302">
        <v>245717</v>
      </c>
      <c r="E4302">
        <v>39.4</v>
      </c>
      <c r="F4302" t="s">
        <v>1001</v>
      </c>
      <c r="G4302" t="s">
        <v>1068</v>
      </c>
      <c r="H4302" t="s">
        <v>1056</v>
      </c>
      <c r="I4302">
        <v>3.1</v>
      </c>
    </row>
    <row r="4303" spans="1:9">
      <c r="A4303" t="s">
        <v>495</v>
      </c>
      <c r="B4303" t="s">
        <v>496</v>
      </c>
      <c r="C4303">
        <v>13000000</v>
      </c>
      <c r="D4303">
        <v>245717</v>
      </c>
      <c r="E4303">
        <v>39.4</v>
      </c>
      <c r="F4303" t="s">
        <v>1002</v>
      </c>
      <c r="G4303" t="s">
        <v>1068</v>
      </c>
      <c r="H4303">
        <v>2020</v>
      </c>
      <c r="I4303">
        <v>44.668678283691399</v>
      </c>
    </row>
    <row r="4304" spans="1:9">
      <c r="A4304" t="s">
        <v>495</v>
      </c>
      <c r="B4304" t="s">
        <v>496</v>
      </c>
      <c r="C4304">
        <v>13000000</v>
      </c>
      <c r="D4304">
        <v>245717</v>
      </c>
      <c r="E4304">
        <v>39.4</v>
      </c>
      <c r="F4304" t="s">
        <v>1003</v>
      </c>
      <c r="G4304" t="s">
        <v>1069</v>
      </c>
      <c r="H4304">
        <v>2018</v>
      </c>
      <c r="I4304">
        <v>17</v>
      </c>
    </row>
    <row r="4305" spans="1:9">
      <c r="A4305" t="s">
        <v>495</v>
      </c>
      <c r="B4305" t="s">
        <v>496</v>
      </c>
      <c r="C4305">
        <v>13000000</v>
      </c>
      <c r="D4305">
        <v>245717</v>
      </c>
      <c r="E4305">
        <v>39.4</v>
      </c>
      <c r="F4305" t="s">
        <v>1004</v>
      </c>
      <c r="G4305" t="s">
        <v>1069</v>
      </c>
      <c r="H4305">
        <v>2022</v>
      </c>
      <c r="I4305">
        <v>10</v>
      </c>
    </row>
    <row r="4306" spans="1:9">
      <c r="A4306" t="s">
        <v>495</v>
      </c>
      <c r="B4306" t="s">
        <v>496</v>
      </c>
      <c r="C4306">
        <v>13000000</v>
      </c>
      <c r="D4306">
        <v>245717</v>
      </c>
      <c r="E4306">
        <v>39.4</v>
      </c>
      <c r="F4306" t="s">
        <v>1005</v>
      </c>
      <c r="G4306" t="s">
        <v>1070</v>
      </c>
      <c r="H4306">
        <v>2018</v>
      </c>
      <c r="I4306">
        <v>24</v>
      </c>
    </row>
    <row r="4307" spans="1:9">
      <c r="A4307" t="s">
        <v>495</v>
      </c>
      <c r="B4307" t="s">
        <v>496</v>
      </c>
      <c r="C4307">
        <v>13000000</v>
      </c>
      <c r="D4307">
        <v>245717</v>
      </c>
      <c r="E4307">
        <v>39.4</v>
      </c>
      <c r="F4307" t="s">
        <v>1006</v>
      </c>
      <c r="G4307" t="s">
        <v>1070</v>
      </c>
      <c r="H4307">
        <v>2022</v>
      </c>
      <c r="I4307">
        <v>24</v>
      </c>
    </row>
    <row r="4308" spans="1:9">
      <c r="A4308" t="s">
        <v>495</v>
      </c>
      <c r="B4308" t="s">
        <v>496</v>
      </c>
      <c r="C4308">
        <v>13000000</v>
      </c>
      <c r="D4308">
        <v>245717</v>
      </c>
      <c r="E4308">
        <v>39.4</v>
      </c>
      <c r="F4308" t="s">
        <v>1007</v>
      </c>
      <c r="G4308" t="s">
        <v>1071</v>
      </c>
      <c r="H4308">
        <v>2017</v>
      </c>
      <c r="I4308">
        <v>-0.61</v>
      </c>
    </row>
    <row r="4309" spans="1:9">
      <c r="A4309" t="s">
        <v>495</v>
      </c>
      <c r="B4309" t="s">
        <v>496</v>
      </c>
      <c r="C4309">
        <v>13000000</v>
      </c>
      <c r="D4309">
        <v>245717</v>
      </c>
      <c r="E4309">
        <v>39.4</v>
      </c>
      <c r="F4309" t="s">
        <v>1008</v>
      </c>
      <c r="G4309" t="s">
        <v>1071</v>
      </c>
      <c r="H4309">
        <v>2021</v>
      </c>
      <c r="I4309">
        <v>-0.97041082382202148</v>
      </c>
    </row>
    <row r="4310" spans="1:9">
      <c r="A4310" t="s">
        <v>495</v>
      </c>
      <c r="B4310" t="s">
        <v>496</v>
      </c>
      <c r="C4310">
        <v>13000000</v>
      </c>
      <c r="D4310">
        <v>245717</v>
      </c>
      <c r="E4310">
        <v>39.4</v>
      </c>
      <c r="F4310" t="s">
        <v>1009</v>
      </c>
      <c r="G4310" t="s">
        <v>1082</v>
      </c>
      <c r="H4310">
        <v>2017</v>
      </c>
      <c r="I4310">
        <v>-1.04</v>
      </c>
    </row>
    <row r="4311" spans="1:9">
      <c r="A4311" t="s">
        <v>495</v>
      </c>
      <c r="B4311" t="s">
        <v>496</v>
      </c>
      <c r="C4311">
        <v>13000000</v>
      </c>
      <c r="D4311">
        <v>245717</v>
      </c>
      <c r="E4311">
        <v>39.4</v>
      </c>
      <c r="F4311" t="s">
        <v>1010</v>
      </c>
      <c r="G4311" t="s">
        <v>1083</v>
      </c>
      <c r="H4311">
        <v>2021</v>
      </c>
      <c r="I4311">
        <v>-0.91567313671112061</v>
      </c>
    </row>
    <row r="4312" spans="1:9">
      <c r="A4312" t="s">
        <v>495</v>
      </c>
      <c r="B4312" t="s">
        <v>496</v>
      </c>
      <c r="C4312">
        <v>13000000</v>
      </c>
      <c r="D4312">
        <v>245717</v>
      </c>
      <c r="E4312">
        <v>39.4</v>
      </c>
      <c r="F4312" t="s">
        <v>1011</v>
      </c>
      <c r="G4312" t="s">
        <v>1072</v>
      </c>
      <c r="H4312">
        <v>2017</v>
      </c>
      <c r="I4312">
        <v>-0.84</v>
      </c>
    </row>
    <row r="4313" spans="1:9">
      <c r="A4313" t="s">
        <v>495</v>
      </c>
      <c r="B4313" t="s">
        <v>496</v>
      </c>
      <c r="C4313">
        <v>13000000</v>
      </c>
      <c r="D4313">
        <v>245717</v>
      </c>
      <c r="E4313">
        <v>39.4</v>
      </c>
      <c r="F4313" t="s">
        <v>1012</v>
      </c>
      <c r="G4313" t="s">
        <v>1084</v>
      </c>
      <c r="H4313">
        <v>2021</v>
      </c>
      <c r="I4313">
        <v>-0.96426087617874146</v>
      </c>
    </row>
    <row r="4314" spans="1:9">
      <c r="A4314" t="s">
        <v>495</v>
      </c>
      <c r="B4314" t="s">
        <v>496</v>
      </c>
      <c r="C4314">
        <v>13000000</v>
      </c>
      <c r="D4314">
        <v>245717</v>
      </c>
      <c r="E4314">
        <v>39.4</v>
      </c>
      <c r="F4314" t="s">
        <v>1013</v>
      </c>
      <c r="G4314" t="s">
        <v>1085</v>
      </c>
      <c r="H4314">
        <v>2017</v>
      </c>
      <c r="I4314">
        <v>-1.23</v>
      </c>
    </row>
    <row r="4315" spans="1:9">
      <c r="A4315" t="s">
        <v>495</v>
      </c>
      <c r="B4315" t="s">
        <v>496</v>
      </c>
      <c r="C4315">
        <v>13000000</v>
      </c>
      <c r="D4315">
        <v>245717</v>
      </c>
      <c r="E4315">
        <v>39.4</v>
      </c>
      <c r="F4315" t="s">
        <v>1014</v>
      </c>
      <c r="G4315" t="s">
        <v>1088</v>
      </c>
      <c r="H4315">
        <v>2021</v>
      </c>
      <c r="I4315">
        <v>-1.1305164098739624</v>
      </c>
    </row>
    <row r="4316" spans="1:9">
      <c r="A4316" t="s">
        <v>495</v>
      </c>
      <c r="B4316" t="s">
        <v>496</v>
      </c>
      <c r="C4316">
        <v>13000000</v>
      </c>
      <c r="D4316">
        <v>245717</v>
      </c>
      <c r="E4316">
        <v>39.4</v>
      </c>
      <c r="F4316" t="s">
        <v>1015</v>
      </c>
      <c r="G4316" t="s">
        <v>1064</v>
      </c>
      <c r="H4316">
        <v>2017</v>
      </c>
      <c r="I4316">
        <v>-1.01</v>
      </c>
    </row>
    <row r="4317" spans="1:9">
      <c r="A4317" t="s">
        <v>495</v>
      </c>
      <c r="B4317" t="s">
        <v>496</v>
      </c>
      <c r="C4317">
        <v>13000000</v>
      </c>
      <c r="D4317">
        <v>245717</v>
      </c>
      <c r="E4317">
        <v>39.4</v>
      </c>
      <c r="F4317" t="s">
        <v>1016</v>
      </c>
      <c r="G4317" t="s">
        <v>1064</v>
      </c>
      <c r="H4317">
        <v>2021</v>
      </c>
      <c r="I4317">
        <v>-0.99612736701965332</v>
      </c>
    </row>
    <row r="4318" spans="1:9">
      <c r="A4318" t="s">
        <v>495</v>
      </c>
      <c r="B4318" t="s">
        <v>496</v>
      </c>
      <c r="C4318">
        <v>13000000</v>
      </c>
      <c r="D4318">
        <v>245717</v>
      </c>
      <c r="E4318">
        <v>39.4</v>
      </c>
      <c r="F4318" t="s">
        <v>1017</v>
      </c>
      <c r="G4318" t="s">
        <v>1073</v>
      </c>
      <c r="H4318">
        <v>2018</v>
      </c>
      <c r="I4318">
        <v>28.2</v>
      </c>
    </row>
    <row r="4319" spans="1:9">
      <c r="A4319" t="s">
        <v>495</v>
      </c>
      <c r="B4319" t="s">
        <v>496</v>
      </c>
      <c r="C4319">
        <v>13000000</v>
      </c>
      <c r="D4319">
        <v>245717</v>
      </c>
      <c r="E4319">
        <v>39.4</v>
      </c>
      <c r="F4319" t="s">
        <v>1018</v>
      </c>
      <c r="G4319" t="s">
        <v>1073</v>
      </c>
      <c r="H4319">
        <v>2022</v>
      </c>
      <c r="I4319">
        <v>27.8</v>
      </c>
    </row>
    <row r="4320" spans="1:9">
      <c r="A4320" t="s">
        <v>495</v>
      </c>
      <c r="B4320" t="s">
        <v>496</v>
      </c>
      <c r="C4320">
        <v>13000000</v>
      </c>
      <c r="D4320">
        <v>245717</v>
      </c>
      <c r="E4320">
        <v>39.4</v>
      </c>
      <c r="F4320" t="s">
        <v>1019</v>
      </c>
      <c r="G4320" t="s">
        <v>1089</v>
      </c>
      <c r="H4320">
        <v>2018</v>
      </c>
      <c r="I4320">
        <v>26.9</v>
      </c>
    </row>
    <row r="4321" spans="1:9">
      <c r="A4321" t="s">
        <v>495</v>
      </c>
      <c r="B4321" t="s">
        <v>496</v>
      </c>
      <c r="C4321">
        <v>13000000</v>
      </c>
      <c r="D4321">
        <v>245717</v>
      </c>
      <c r="E4321">
        <v>39.4</v>
      </c>
      <c r="F4321" t="s">
        <v>1020</v>
      </c>
      <c r="G4321" t="s">
        <v>1089</v>
      </c>
      <c r="H4321">
        <v>2022</v>
      </c>
      <c r="I4321">
        <v>25.6</v>
      </c>
    </row>
    <row r="4322" spans="1:9">
      <c r="A4322" t="s">
        <v>495</v>
      </c>
      <c r="B4322" t="s">
        <v>496</v>
      </c>
      <c r="C4322">
        <v>13000000</v>
      </c>
      <c r="D4322">
        <v>245717</v>
      </c>
      <c r="E4322">
        <v>39.4</v>
      </c>
      <c r="F4322" t="s">
        <v>1021</v>
      </c>
      <c r="H4322">
        <v>2017</v>
      </c>
      <c r="I4322">
        <v>52.2</v>
      </c>
    </row>
    <row r="4323" spans="1:9">
      <c r="A4323" t="s">
        <v>495</v>
      </c>
      <c r="B4323" t="s">
        <v>496</v>
      </c>
      <c r="C4323">
        <v>13000000</v>
      </c>
      <c r="D4323">
        <v>245717</v>
      </c>
      <c r="E4323">
        <v>39.4</v>
      </c>
      <c r="F4323" t="s">
        <v>1022</v>
      </c>
      <c r="H4323">
        <v>2022</v>
      </c>
      <c r="I4323">
        <v>54.2</v>
      </c>
    </row>
    <row r="4324" spans="1:9">
      <c r="A4324" t="s">
        <v>495</v>
      </c>
      <c r="B4324" t="s">
        <v>496</v>
      </c>
      <c r="C4324">
        <v>13000000</v>
      </c>
      <c r="D4324">
        <v>245717</v>
      </c>
      <c r="E4324">
        <v>39.4</v>
      </c>
      <c r="F4324" t="s">
        <v>1023</v>
      </c>
      <c r="H4324">
        <v>2018</v>
      </c>
      <c r="I4324">
        <v>40</v>
      </c>
    </row>
    <row r="4325" spans="1:9">
      <c r="A4325" t="s">
        <v>495</v>
      </c>
      <c r="B4325" t="s">
        <v>496</v>
      </c>
      <c r="C4325">
        <v>13000000</v>
      </c>
      <c r="D4325">
        <v>245717</v>
      </c>
      <c r="E4325">
        <v>39.4</v>
      </c>
      <c r="F4325" t="s">
        <v>1024</v>
      </c>
      <c r="H4325">
        <v>2022</v>
      </c>
      <c r="I4325">
        <v>40</v>
      </c>
    </row>
    <row r="4326" spans="1:9">
      <c r="A4326" t="s">
        <v>495</v>
      </c>
      <c r="B4326" t="s">
        <v>496</v>
      </c>
      <c r="C4326">
        <v>13000000</v>
      </c>
      <c r="D4326">
        <v>245717</v>
      </c>
      <c r="E4326">
        <v>39.4</v>
      </c>
      <c r="F4326" t="s">
        <v>1025</v>
      </c>
      <c r="H4326">
        <v>2018</v>
      </c>
      <c r="I4326">
        <v>25.4</v>
      </c>
    </row>
    <row r="4327" spans="1:9">
      <c r="A4327" t="s">
        <v>495</v>
      </c>
      <c r="B4327" t="s">
        <v>496</v>
      </c>
      <c r="C4327">
        <v>13000000</v>
      </c>
      <c r="D4327">
        <v>245717</v>
      </c>
      <c r="E4327">
        <v>39.4</v>
      </c>
      <c r="F4327" t="s">
        <v>1026</v>
      </c>
      <c r="H4327">
        <v>2019</v>
      </c>
      <c r="I4327">
        <v>0.30928854143783002</v>
      </c>
    </row>
    <row r="4328" spans="1:9">
      <c r="A4328" t="s">
        <v>495</v>
      </c>
      <c r="B4328" t="s">
        <v>496</v>
      </c>
      <c r="C4328">
        <v>13000000</v>
      </c>
      <c r="D4328">
        <v>245717</v>
      </c>
      <c r="E4328">
        <v>39.4</v>
      </c>
      <c r="F4328" t="s">
        <v>1027</v>
      </c>
      <c r="H4328">
        <v>2015</v>
      </c>
      <c r="I4328">
        <v>0.5</v>
      </c>
    </row>
    <row r="4329" spans="1:9">
      <c r="A4329" t="s">
        <v>495</v>
      </c>
      <c r="B4329" t="s">
        <v>496</v>
      </c>
      <c r="C4329">
        <v>13000000</v>
      </c>
      <c r="D4329">
        <v>245717</v>
      </c>
      <c r="E4329">
        <v>39.4</v>
      </c>
      <c r="F4329" t="s">
        <v>1028</v>
      </c>
      <c r="H4329" t="s">
        <v>1056</v>
      </c>
      <c r="I4329">
        <v>0.63609898107714702</v>
      </c>
    </row>
    <row r="4330" spans="1:9">
      <c r="A4330" t="s">
        <v>495</v>
      </c>
      <c r="B4330" t="s">
        <v>496</v>
      </c>
      <c r="C4330">
        <v>13000000</v>
      </c>
      <c r="D4330">
        <v>245717</v>
      </c>
      <c r="E4330">
        <v>39.4</v>
      </c>
      <c r="F4330" t="s">
        <v>1029</v>
      </c>
      <c r="H4330">
        <v>2017</v>
      </c>
      <c r="I4330">
        <v>21.9</v>
      </c>
    </row>
    <row r="4331" spans="1:9">
      <c r="A4331" t="s">
        <v>495</v>
      </c>
      <c r="B4331" t="s">
        <v>496</v>
      </c>
      <c r="C4331">
        <v>13000000</v>
      </c>
      <c r="D4331">
        <v>245717</v>
      </c>
      <c r="E4331">
        <v>39.4</v>
      </c>
      <c r="F4331" t="s">
        <v>1030</v>
      </c>
      <c r="H4331">
        <v>2018</v>
      </c>
      <c r="I4331">
        <v>21.9298245614035</v>
      </c>
    </row>
    <row r="4332" spans="1:9">
      <c r="A4332" t="s">
        <v>495</v>
      </c>
      <c r="B4332" t="s">
        <v>496</v>
      </c>
      <c r="C4332">
        <v>13000000</v>
      </c>
      <c r="D4332">
        <v>245717</v>
      </c>
      <c r="E4332">
        <v>39.4</v>
      </c>
      <c r="F4332" t="s">
        <v>1031</v>
      </c>
      <c r="H4332">
        <v>2021</v>
      </c>
      <c r="I4332">
        <v>17</v>
      </c>
    </row>
    <row r="4333" spans="1:9">
      <c r="A4333" t="s">
        <v>495</v>
      </c>
      <c r="B4333" t="s">
        <v>496</v>
      </c>
      <c r="C4333">
        <v>13000000</v>
      </c>
      <c r="D4333">
        <v>245717</v>
      </c>
      <c r="E4333">
        <v>39.4</v>
      </c>
      <c r="F4333" t="s">
        <v>1032</v>
      </c>
      <c r="H4333">
        <v>2021</v>
      </c>
      <c r="I4333">
        <v>1.4845411173646786E-2</v>
      </c>
    </row>
    <row r="4334" spans="1:9">
      <c r="A4334" t="s">
        <v>495</v>
      </c>
      <c r="B4334" t="s">
        <v>496</v>
      </c>
      <c r="C4334">
        <v>13000000</v>
      </c>
      <c r="D4334">
        <v>245717</v>
      </c>
      <c r="E4334">
        <v>39.4</v>
      </c>
      <c r="F4334" t="s">
        <v>1033</v>
      </c>
      <c r="H4334">
        <v>2019</v>
      </c>
      <c r="I4334">
        <v>0.02</v>
      </c>
    </row>
    <row r="4335" spans="1:9">
      <c r="A4335" t="s">
        <v>497</v>
      </c>
      <c r="B4335" t="s">
        <v>498</v>
      </c>
      <c r="C4335">
        <v>1700000</v>
      </c>
      <c r="D4335">
        <v>28120</v>
      </c>
      <c r="F4335" t="s">
        <v>984</v>
      </c>
      <c r="G4335" t="s">
        <v>1066</v>
      </c>
      <c r="H4335">
        <v>2017</v>
      </c>
      <c r="I4335">
        <v>0.45500000000000002</v>
      </c>
    </row>
    <row r="4336" spans="1:9">
      <c r="A4336" t="s">
        <v>497</v>
      </c>
      <c r="B4336" t="s">
        <v>498</v>
      </c>
      <c r="C4336">
        <v>1700000</v>
      </c>
      <c r="D4336">
        <v>28120</v>
      </c>
      <c r="F4336" t="s">
        <v>985</v>
      </c>
      <c r="G4336" t="s">
        <v>1066</v>
      </c>
      <c r="H4336">
        <v>2021</v>
      </c>
      <c r="I4336">
        <v>0.48299999999999998</v>
      </c>
    </row>
    <row r="4337" spans="1:9">
      <c r="A4337" t="s">
        <v>497</v>
      </c>
      <c r="B4337" t="s">
        <v>498</v>
      </c>
      <c r="C4337">
        <v>1700000</v>
      </c>
      <c r="D4337">
        <v>28120</v>
      </c>
      <c r="F4337" t="s">
        <v>1034</v>
      </c>
      <c r="G4337" t="s">
        <v>1074</v>
      </c>
      <c r="H4337">
        <v>2018</v>
      </c>
      <c r="I4337">
        <v>4.8</v>
      </c>
    </row>
    <row r="4338" spans="1:9">
      <c r="A4338" t="s">
        <v>497</v>
      </c>
      <c r="B4338" t="s">
        <v>498</v>
      </c>
      <c r="C4338">
        <v>1700000</v>
      </c>
      <c r="D4338">
        <v>28120</v>
      </c>
      <c r="F4338" t="s">
        <v>1035</v>
      </c>
      <c r="G4338" t="s">
        <v>1075</v>
      </c>
      <c r="H4338" t="s">
        <v>1056</v>
      </c>
      <c r="I4338">
        <v>3.8000024265660701</v>
      </c>
    </row>
    <row r="4339" spans="1:9">
      <c r="A4339" t="s">
        <v>497</v>
      </c>
      <c r="B4339" t="s">
        <v>498</v>
      </c>
      <c r="C4339">
        <v>1700000</v>
      </c>
      <c r="D4339">
        <v>28120</v>
      </c>
      <c r="F4339" t="s">
        <v>1036</v>
      </c>
      <c r="G4339" t="s">
        <v>1075</v>
      </c>
      <c r="H4339">
        <v>2018</v>
      </c>
      <c r="I4339">
        <v>3.5647982653413401</v>
      </c>
    </row>
    <row r="4340" spans="1:9">
      <c r="A4340" t="s">
        <v>497</v>
      </c>
      <c r="B4340" t="s">
        <v>498</v>
      </c>
      <c r="C4340">
        <v>1700000</v>
      </c>
      <c r="D4340">
        <v>28120</v>
      </c>
      <c r="F4340" t="s">
        <v>1037</v>
      </c>
      <c r="G4340" t="s">
        <v>1075</v>
      </c>
      <c r="H4340">
        <v>2019</v>
      </c>
      <c r="I4340">
        <v>3.72521418697916</v>
      </c>
    </row>
    <row r="4341" spans="1:9">
      <c r="A4341" t="s">
        <v>497</v>
      </c>
      <c r="B4341" t="s">
        <v>498</v>
      </c>
      <c r="C4341">
        <v>1700000</v>
      </c>
      <c r="D4341">
        <v>28120</v>
      </c>
      <c r="F4341" t="s">
        <v>1038</v>
      </c>
      <c r="G4341" t="s">
        <v>1076</v>
      </c>
      <c r="H4341">
        <v>2020</v>
      </c>
      <c r="I4341">
        <v>3.6358090465208202</v>
      </c>
    </row>
    <row r="4342" spans="1:9">
      <c r="A4342" t="s">
        <v>497</v>
      </c>
      <c r="B4342" t="s">
        <v>498</v>
      </c>
      <c r="C4342">
        <v>1700000</v>
      </c>
      <c r="D4342">
        <v>28120</v>
      </c>
      <c r="F4342" t="s">
        <v>1039</v>
      </c>
      <c r="G4342" t="s">
        <v>1076</v>
      </c>
      <c r="H4342">
        <v>2021</v>
      </c>
      <c r="I4342">
        <v>3.77396987851392</v>
      </c>
    </row>
    <row r="4343" spans="1:9">
      <c r="A4343" t="s">
        <v>497</v>
      </c>
      <c r="B4343" t="s">
        <v>498</v>
      </c>
      <c r="C4343">
        <v>1700000</v>
      </c>
      <c r="D4343">
        <v>28120</v>
      </c>
      <c r="F4343" t="s">
        <v>987</v>
      </c>
      <c r="G4343" t="s">
        <v>1076</v>
      </c>
      <c r="H4343">
        <v>2018</v>
      </c>
      <c r="I4343">
        <v>1947.36909498914</v>
      </c>
    </row>
    <row r="4344" spans="1:9">
      <c r="A4344" t="s">
        <v>497</v>
      </c>
      <c r="B4344" t="s">
        <v>498</v>
      </c>
      <c r="C4344">
        <v>1700000</v>
      </c>
      <c r="D4344">
        <v>28120</v>
      </c>
      <c r="F4344" t="s">
        <v>988</v>
      </c>
      <c r="G4344" t="s">
        <v>1077</v>
      </c>
      <c r="H4344">
        <v>2019</v>
      </c>
      <c r="I4344">
        <v>2021.1364284487699</v>
      </c>
    </row>
    <row r="4345" spans="1:9">
      <c r="A4345" t="s">
        <v>497</v>
      </c>
      <c r="B4345" t="s">
        <v>498</v>
      </c>
      <c r="C4345">
        <v>1700000</v>
      </c>
      <c r="D4345">
        <v>28120</v>
      </c>
      <c r="F4345" t="s">
        <v>989</v>
      </c>
      <c r="G4345" t="s">
        <v>1077</v>
      </c>
      <c r="H4345">
        <v>2020</v>
      </c>
      <c r="I4345">
        <v>1948.64340064163</v>
      </c>
    </row>
    <row r="4346" spans="1:9">
      <c r="A4346" t="s">
        <v>497</v>
      </c>
      <c r="B4346" t="s">
        <v>498</v>
      </c>
      <c r="C4346">
        <v>1700000</v>
      </c>
      <c r="D4346">
        <v>28120</v>
      </c>
      <c r="F4346" t="s">
        <v>990</v>
      </c>
      <c r="G4346" t="s">
        <v>1061</v>
      </c>
      <c r="H4346">
        <v>2021</v>
      </c>
      <c r="I4346">
        <v>2057.1000022070398</v>
      </c>
    </row>
    <row r="4347" spans="1:9">
      <c r="A4347" t="s">
        <v>497</v>
      </c>
      <c r="B4347" t="s">
        <v>498</v>
      </c>
      <c r="C4347">
        <v>1700000</v>
      </c>
      <c r="D4347">
        <v>28120</v>
      </c>
      <c r="F4347" t="s">
        <v>991</v>
      </c>
      <c r="G4347" t="s">
        <v>1061</v>
      </c>
      <c r="H4347">
        <v>2018</v>
      </c>
      <c r="I4347">
        <v>1.28373670309465</v>
      </c>
    </row>
    <row r="4348" spans="1:9">
      <c r="A4348" t="s">
        <v>497</v>
      </c>
      <c r="B4348" t="s">
        <v>498</v>
      </c>
      <c r="C4348">
        <v>1700000</v>
      </c>
      <c r="D4348">
        <v>28120</v>
      </c>
      <c r="F4348" t="s">
        <v>992</v>
      </c>
      <c r="G4348" t="s">
        <v>1061</v>
      </c>
      <c r="H4348" t="s">
        <v>1057</v>
      </c>
      <c r="I4348">
        <v>3.8000024265660701</v>
      </c>
    </row>
    <row r="4349" spans="1:9">
      <c r="A4349" t="s">
        <v>497</v>
      </c>
      <c r="B4349" t="s">
        <v>498</v>
      </c>
      <c r="C4349">
        <v>1700000</v>
      </c>
      <c r="D4349">
        <v>28120</v>
      </c>
      <c r="F4349" t="s">
        <v>1040</v>
      </c>
      <c r="G4349" t="s">
        <v>1061</v>
      </c>
      <c r="H4349">
        <v>2014</v>
      </c>
      <c r="I4349">
        <v>2.2000000476837198</v>
      </c>
    </row>
    <row r="4350" spans="1:9">
      <c r="A4350" t="s">
        <v>497</v>
      </c>
      <c r="B4350" t="s">
        <v>498</v>
      </c>
      <c r="C4350">
        <v>1700000</v>
      </c>
      <c r="D4350">
        <v>28120</v>
      </c>
      <c r="F4350" t="s">
        <v>1041</v>
      </c>
      <c r="G4350" t="s">
        <v>1061</v>
      </c>
      <c r="H4350">
        <v>2015</v>
      </c>
      <c r="I4350">
        <v>2.2999999523162802</v>
      </c>
    </row>
    <row r="4351" spans="1:9">
      <c r="A4351" t="s">
        <v>497</v>
      </c>
      <c r="B4351" t="s">
        <v>498</v>
      </c>
      <c r="C4351">
        <v>1700000</v>
      </c>
      <c r="D4351">
        <v>28120</v>
      </c>
      <c r="F4351" t="s">
        <v>1042</v>
      </c>
      <c r="G4351" t="s">
        <v>1061</v>
      </c>
      <c r="H4351">
        <v>2016</v>
      </c>
      <c r="I4351">
        <v>2.2999999523162802</v>
      </c>
    </row>
    <row r="4352" spans="1:9">
      <c r="A4352" t="s">
        <v>497</v>
      </c>
      <c r="B4352" t="s">
        <v>498</v>
      </c>
      <c r="C4352">
        <v>1700000</v>
      </c>
      <c r="D4352">
        <v>28120</v>
      </c>
      <c r="F4352" t="s">
        <v>1043</v>
      </c>
      <c r="G4352" t="s">
        <v>1061</v>
      </c>
      <c r="H4352">
        <v>2017</v>
      </c>
      <c r="I4352">
        <v>2.2000000476837198</v>
      </c>
    </row>
    <row r="4353" spans="1:9">
      <c r="A4353" t="s">
        <v>497</v>
      </c>
      <c r="B4353" t="s">
        <v>498</v>
      </c>
      <c r="C4353">
        <v>1700000</v>
      </c>
      <c r="D4353">
        <v>28120</v>
      </c>
      <c r="F4353" t="s">
        <v>1044</v>
      </c>
      <c r="G4353" t="s">
        <v>1063</v>
      </c>
      <c r="H4353">
        <v>2018</v>
      </c>
      <c r="I4353">
        <v>2.1378700733184801</v>
      </c>
    </row>
    <row r="4354" spans="1:9">
      <c r="A4354" t="s">
        <v>497</v>
      </c>
      <c r="B4354" t="s">
        <v>498</v>
      </c>
      <c r="C4354">
        <v>1700000</v>
      </c>
      <c r="D4354">
        <v>28120</v>
      </c>
      <c r="F4354" t="s">
        <v>1045</v>
      </c>
      <c r="G4354" t="s">
        <v>1063</v>
      </c>
      <c r="H4354">
        <v>2019</v>
      </c>
      <c r="I4354">
        <v>2.9478199481964098</v>
      </c>
    </row>
    <row r="4355" spans="1:9">
      <c r="A4355" t="s">
        <v>497</v>
      </c>
      <c r="B4355" t="s">
        <v>498</v>
      </c>
      <c r="C4355">
        <v>1700000</v>
      </c>
      <c r="D4355">
        <v>28120</v>
      </c>
      <c r="F4355" t="s">
        <v>1046</v>
      </c>
      <c r="G4355" t="s">
        <v>1063</v>
      </c>
      <c r="H4355">
        <v>2020</v>
      </c>
      <c r="I4355">
        <v>2.7084276676178001</v>
      </c>
    </row>
    <row r="4356" spans="1:9">
      <c r="A4356" t="s">
        <v>497</v>
      </c>
      <c r="B4356" t="s">
        <v>498</v>
      </c>
      <c r="C4356">
        <v>1700000</v>
      </c>
      <c r="D4356">
        <v>28120</v>
      </c>
      <c r="F4356" t="s">
        <v>1048</v>
      </c>
      <c r="G4356" t="s">
        <v>1092</v>
      </c>
      <c r="H4356" t="s">
        <v>1057</v>
      </c>
      <c r="I4356">
        <v>2.7084276676178001</v>
      </c>
    </row>
    <row r="4357" spans="1:9">
      <c r="A4357" t="s">
        <v>497</v>
      </c>
      <c r="B4357" t="s">
        <v>498</v>
      </c>
      <c r="C4357">
        <v>1700000</v>
      </c>
      <c r="D4357">
        <v>28120</v>
      </c>
      <c r="F4357" t="s">
        <v>1049</v>
      </c>
      <c r="G4357" t="s">
        <v>1062</v>
      </c>
      <c r="H4357">
        <v>2015</v>
      </c>
      <c r="I4357">
        <v>100</v>
      </c>
    </row>
    <row r="4358" spans="1:9">
      <c r="A4358" t="s">
        <v>497</v>
      </c>
      <c r="B4358" t="s">
        <v>498</v>
      </c>
      <c r="C4358">
        <v>1700000</v>
      </c>
      <c r="D4358">
        <v>28120</v>
      </c>
      <c r="F4358" t="s">
        <v>1050</v>
      </c>
      <c r="G4358" t="s">
        <v>1062</v>
      </c>
      <c r="H4358">
        <v>2018</v>
      </c>
      <c r="I4358">
        <v>61.235820769999997</v>
      </c>
    </row>
    <row r="4359" spans="1:9">
      <c r="A4359" t="s">
        <v>497</v>
      </c>
      <c r="B4359" t="s">
        <v>498</v>
      </c>
      <c r="C4359">
        <v>1700000</v>
      </c>
      <c r="D4359">
        <v>28120</v>
      </c>
      <c r="F4359" t="s">
        <v>1051</v>
      </c>
      <c r="G4359" t="s">
        <v>1078</v>
      </c>
      <c r="H4359">
        <v>2019</v>
      </c>
      <c r="I4359">
        <v>62.575576779999999</v>
      </c>
    </row>
    <row r="4360" spans="1:9">
      <c r="A4360" t="s">
        <v>497</v>
      </c>
      <c r="B4360" t="s">
        <v>498</v>
      </c>
      <c r="C4360">
        <v>1700000</v>
      </c>
      <c r="D4360">
        <v>28120</v>
      </c>
      <c r="F4360" t="s">
        <v>993</v>
      </c>
      <c r="G4360" t="s">
        <v>1078</v>
      </c>
      <c r="H4360">
        <v>2020</v>
      </c>
      <c r="I4360">
        <v>58.3</v>
      </c>
    </row>
    <row r="4361" spans="1:9">
      <c r="A4361" t="s">
        <v>497</v>
      </c>
      <c r="B4361" t="s">
        <v>498</v>
      </c>
      <c r="C4361">
        <v>1700000</v>
      </c>
      <c r="D4361">
        <v>28120</v>
      </c>
      <c r="F4361" t="s">
        <v>994</v>
      </c>
      <c r="G4361" t="s">
        <v>1079</v>
      </c>
      <c r="H4361" t="s">
        <v>1058</v>
      </c>
      <c r="I4361">
        <v>667</v>
      </c>
    </row>
    <row r="4362" spans="1:9">
      <c r="A4362" t="s">
        <v>497</v>
      </c>
      <c r="B4362" t="s">
        <v>498</v>
      </c>
      <c r="C4362">
        <v>1700000</v>
      </c>
      <c r="D4362">
        <v>28120</v>
      </c>
      <c r="F4362" t="s">
        <v>1053</v>
      </c>
      <c r="G4362" t="s">
        <v>1093</v>
      </c>
      <c r="H4362">
        <v>2018</v>
      </c>
      <c r="I4362">
        <v>2.1378700733184801</v>
      </c>
    </row>
    <row r="4363" spans="1:9">
      <c r="A4363" t="s">
        <v>497</v>
      </c>
      <c r="B4363" t="s">
        <v>498</v>
      </c>
      <c r="C4363">
        <v>1700000</v>
      </c>
      <c r="D4363">
        <v>28120</v>
      </c>
      <c r="F4363" t="s">
        <v>1054</v>
      </c>
      <c r="G4363" t="s">
        <v>1091</v>
      </c>
      <c r="H4363" t="s">
        <v>1056</v>
      </c>
      <c r="I4363">
        <v>2.7084276676178001</v>
      </c>
    </row>
    <row r="4364" spans="1:9">
      <c r="A4364" t="s">
        <v>497</v>
      </c>
      <c r="B4364" t="s">
        <v>498</v>
      </c>
      <c r="C4364">
        <v>1700000</v>
      </c>
      <c r="D4364">
        <v>28120</v>
      </c>
      <c r="F4364" t="s">
        <v>995</v>
      </c>
      <c r="G4364" t="s">
        <v>1080</v>
      </c>
      <c r="H4364">
        <v>2018</v>
      </c>
      <c r="I4364">
        <v>2.1378700733184801</v>
      </c>
    </row>
    <row r="4365" spans="1:9">
      <c r="A4365" t="s">
        <v>497</v>
      </c>
      <c r="B4365" t="s">
        <v>498</v>
      </c>
      <c r="C4365">
        <v>1700000</v>
      </c>
      <c r="D4365">
        <v>28120</v>
      </c>
      <c r="F4365" t="s">
        <v>996</v>
      </c>
      <c r="G4365" t="s">
        <v>1080</v>
      </c>
      <c r="H4365" t="s">
        <v>1057</v>
      </c>
      <c r="I4365">
        <v>2.71</v>
      </c>
    </row>
    <row r="4366" spans="1:9">
      <c r="A4366" t="s">
        <v>497</v>
      </c>
      <c r="B4366" t="s">
        <v>498</v>
      </c>
      <c r="C4366">
        <v>1700000</v>
      </c>
      <c r="D4366">
        <v>28120</v>
      </c>
      <c r="F4366" t="s">
        <v>999</v>
      </c>
      <c r="G4366" t="s">
        <v>1067</v>
      </c>
      <c r="H4366">
        <v>2018</v>
      </c>
      <c r="I4366">
        <v>6.5</v>
      </c>
    </row>
    <row r="4367" spans="1:9">
      <c r="A4367" t="s">
        <v>497</v>
      </c>
      <c r="B4367" t="s">
        <v>498</v>
      </c>
      <c r="C4367">
        <v>1700000</v>
      </c>
      <c r="D4367">
        <v>28120</v>
      </c>
      <c r="F4367" t="s">
        <v>1000</v>
      </c>
      <c r="G4367" t="s">
        <v>1067</v>
      </c>
      <c r="H4367">
        <v>2021</v>
      </c>
      <c r="I4367">
        <v>6.7589998245239302</v>
      </c>
    </row>
    <row r="4368" spans="1:9">
      <c r="A4368" t="s">
        <v>497</v>
      </c>
      <c r="B4368" t="s">
        <v>498</v>
      </c>
      <c r="C4368">
        <v>1700000</v>
      </c>
      <c r="D4368">
        <v>28120</v>
      </c>
      <c r="F4368" t="s">
        <v>1001</v>
      </c>
      <c r="G4368" t="s">
        <v>1068</v>
      </c>
      <c r="H4368" t="s">
        <v>1056</v>
      </c>
      <c r="I4368">
        <v>4.7</v>
      </c>
    </row>
    <row r="4369" spans="1:9">
      <c r="A4369" t="s">
        <v>497</v>
      </c>
      <c r="B4369" t="s">
        <v>498</v>
      </c>
      <c r="C4369">
        <v>1700000</v>
      </c>
      <c r="D4369">
        <v>28120</v>
      </c>
      <c r="F4369" t="s">
        <v>1002</v>
      </c>
      <c r="G4369" t="s">
        <v>1068</v>
      </c>
      <c r="H4369">
        <v>2020</v>
      </c>
      <c r="I4369">
        <v>33.3354682922363</v>
      </c>
    </row>
    <row r="4370" spans="1:9">
      <c r="A4370" t="s">
        <v>497</v>
      </c>
      <c r="B4370" t="s">
        <v>498</v>
      </c>
      <c r="C4370">
        <v>1700000</v>
      </c>
      <c r="D4370">
        <v>28120</v>
      </c>
      <c r="F4370" t="s">
        <v>1003</v>
      </c>
      <c r="G4370" t="s">
        <v>1069</v>
      </c>
      <c r="H4370">
        <v>2018</v>
      </c>
      <c r="I4370">
        <v>16</v>
      </c>
    </row>
    <row r="4371" spans="1:9">
      <c r="A4371" t="s">
        <v>497</v>
      </c>
      <c r="B4371" t="s">
        <v>498</v>
      </c>
      <c r="C4371">
        <v>1700000</v>
      </c>
      <c r="D4371">
        <v>28120</v>
      </c>
      <c r="F4371" t="s">
        <v>1004</v>
      </c>
      <c r="G4371" t="s">
        <v>1069</v>
      </c>
      <c r="H4371">
        <v>2022</v>
      </c>
      <c r="I4371">
        <v>17</v>
      </c>
    </row>
    <row r="4372" spans="1:9">
      <c r="A4372" t="s">
        <v>497</v>
      </c>
      <c r="B4372" t="s">
        <v>498</v>
      </c>
      <c r="C4372">
        <v>1700000</v>
      </c>
      <c r="D4372">
        <v>28120</v>
      </c>
      <c r="F4372" t="s">
        <v>1005</v>
      </c>
      <c r="G4372" t="s">
        <v>1070</v>
      </c>
      <c r="H4372">
        <v>2018</v>
      </c>
      <c r="I4372">
        <v>25</v>
      </c>
    </row>
    <row r="4373" spans="1:9">
      <c r="A4373" t="s">
        <v>497</v>
      </c>
      <c r="B4373" t="s">
        <v>498</v>
      </c>
      <c r="C4373">
        <v>1700000</v>
      </c>
      <c r="D4373">
        <v>28120</v>
      </c>
      <c r="F4373" t="s">
        <v>1006</v>
      </c>
      <c r="G4373" t="s">
        <v>1070</v>
      </c>
      <c r="H4373">
        <v>2022</v>
      </c>
      <c r="I4373">
        <v>26</v>
      </c>
    </row>
    <row r="4374" spans="1:9">
      <c r="A4374" t="s">
        <v>497</v>
      </c>
      <c r="B4374" t="s">
        <v>498</v>
      </c>
      <c r="C4374">
        <v>1700000</v>
      </c>
      <c r="D4374">
        <v>28120</v>
      </c>
      <c r="F4374" t="s">
        <v>1007</v>
      </c>
      <c r="G4374" t="s">
        <v>1071</v>
      </c>
      <c r="H4374">
        <v>2017</v>
      </c>
      <c r="I4374">
        <v>-0.6</v>
      </c>
    </row>
    <row r="4375" spans="1:9">
      <c r="A4375" t="s">
        <v>497</v>
      </c>
      <c r="B4375" t="s">
        <v>498</v>
      </c>
      <c r="C4375">
        <v>1700000</v>
      </c>
      <c r="D4375">
        <v>28120</v>
      </c>
      <c r="F4375" t="s">
        <v>1008</v>
      </c>
      <c r="G4375" t="s">
        <v>1071</v>
      </c>
      <c r="H4375">
        <v>2021</v>
      </c>
      <c r="I4375">
        <v>-0.28023931384086609</v>
      </c>
    </row>
    <row r="4376" spans="1:9">
      <c r="A4376" t="s">
        <v>497</v>
      </c>
      <c r="B4376" t="s">
        <v>498</v>
      </c>
      <c r="C4376">
        <v>1700000</v>
      </c>
      <c r="D4376">
        <v>28120</v>
      </c>
      <c r="F4376" t="s">
        <v>1009</v>
      </c>
      <c r="G4376" t="s">
        <v>1082</v>
      </c>
      <c r="H4376">
        <v>2017</v>
      </c>
      <c r="I4376">
        <v>-1.77</v>
      </c>
    </row>
    <row r="4377" spans="1:9">
      <c r="A4377" t="s">
        <v>497</v>
      </c>
      <c r="B4377" t="s">
        <v>498</v>
      </c>
      <c r="C4377">
        <v>1700000</v>
      </c>
      <c r="D4377">
        <v>28120</v>
      </c>
      <c r="F4377" t="s">
        <v>1010</v>
      </c>
      <c r="G4377" t="s">
        <v>1083</v>
      </c>
      <c r="H4377">
        <v>2021</v>
      </c>
      <c r="I4377">
        <v>-1.4238839149475098</v>
      </c>
    </row>
    <row r="4378" spans="1:9">
      <c r="A4378" t="s">
        <v>497</v>
      </c>
      <c r="B4378" t="s">
        <v>498</v>
      </c>
      <c r="C4378">
        <v>1700000</v>
      </c>
      <c r="D4378">
        <v>28120</v>
      </c>
      <c r="F4378" t="s">
        <v>1011</v>
      </c>
      <c r="G4378" t="s">
        <v>1072</v>
      </c>
      <c r="H4378">
        <v>2017</v>
      </c>
      <c r="I4378">
        <v>-1.18</v>
      </c>
    </row>
    <row r="4379" spans="1:9">
      <c r="A4379" t="s">
        <v>497</v>
      </c>
      <c r="B4379" t="s">
        <v>498</v>
      </c>
      <c r="C4379">
        <v>1700000</v>
      </c>
      <c r="D4379">
        <v>28120</v>
      </c>
      <c r="F4379" t="s">
        <v>1012</v>
      </c>
      <c r="G4379" t="s">
        <v>1084</v>
      </c>
      <c r="H4379">
        <v>2021</v>
      </c>
      <c r="I4379">
        <v>-1.2582888603210449</v>
      </c>
    </row>
    <row r="4380" spans="1:9">
      <c r="A4380" t="s">
        <v>497</v>
      </c>
      <c r="B4380" t="s">
        <v>498</v>
      </c>
      <c r="C4380">
        <v>1700000</v>
      </c>
      <c r="D4380">
        <v>28120</v>
      </c>
      <c r="F4380" t="s">
        <v>1013</v>
      </c>
      <c r="G4380" t="s">
        <v>1085</v>
      </c>
      <c r="H4380">
        <v>2017</v>
      </c>
      <c r="I4380">
        <v>-1.44</v>
      </c>
    </row>
    <row r="4381" spans="1:9">
      <c r="A4381" t="s">
        <v>497</v>
      </c>
      <c r="B4381" t="s">
        <v>498</v>
      </c>
      <c r="C4381">
        <v>1700000</v>
      </c>
      <c r="D4381">
        <v>28120</v>
      </c>
      <c r="F4381" t="s">
        <v>1014</v>
      </c>
      <c r="G4381" t="s">
        <v>1088</v>
      </c>
      <c r="H4381">
        <v>2021</v>
      </c>
      <c r="I4381">
        <v>-1.43794846534729</v>
      </c>
    </row>
    <row r="4382" spans="1:9">
      <c r="A4382" t="s">
        <v>497</v>
      </c>
      <c r="B4382" t="s">
        <v>498</v>
      </c>
      <c r="C4382">
        <v>1700000</v>
      </c>
      <c r="D4382">
        <v>28120</v>
      </c>
      <c r="F4382" t="s">
        <v>1015</v>
      </c>
      <c r="G4382" t="s">
        <v>1064</v>
      </c>
      <c r="H4382">
        <v>2017</v>
      </c>
      <c r="I4382">
        <v>-1.56</v>
      </c>
    </row>
    <row r="4383" spans="1:9">
      <c r="A4383" t="s">
        <v>497</v>
      </c>
      <c r="B4383" t="s">
        <v>498</v>
      </c>
      <c r="C4383">
        <v>1700000</v>
      </c>
      <c r="D4383">
        <v>28120</v>
      </c>
      <c r="F4383" t="s">
        <v>1016</v>
      </c>
      <c r="G4383" t="s">
        <v>1064</v>
      </c>
      <c r="H4383">
        <v>2021</v>
      </c>
      <c r="I4383">
        <v>-1.300152063369751</v>
      </c>
    </row>
    <row r="4384" spans="1:9">
      <c r="A4384" t="s">
        <v>497</v>
      </c>
      <c r="B4384" t="s">
        <v>498</v>
      </c>
      <c r="C4384">
        <v>1700000</v>
      </c>
      <c r="D4384">
        <v>28120</v>
      </c>
      <c r="F4384" t="s">
        <v>1017</v>
      </c>
      <c r="G4384" t="s">
        <v>1073</v>
      </c>
      <c r="H4384">
        <v>2018</v>
      </c>
      <c r="I4384">
        <v>53.5</v>
      </c>
    </row>
    <row r="4385" spans="1:9">
      <c r="A4385" t="s">
        <v>497</v>
      </c>
      <c r="B4385" t="s">
        <v>498</v>
      </c>
      <c r="C4385">
        <v>1700000</v>
      </c>
      <c r="D4385">
        <v>28120</v>
      </c>
      <c r="F4385" t="s">
        <v>1018</v>
      </c>
      <c r="G4385" t="s">
        <v>1073</v>
      </c>
      <c r="H4385">
        <v>2022</v>
      </c>
      <c r="I4385">
        <v>14</v>
      </c>
    </row>
    <row r="4386" spans="1:9">
      <c r="A4386" t="s">
        <v>497</v>
      </c>
      <c r="B4386" t="s">
        <v>498</v>
      </c>
      <c r="C4386">
        <v>1700000</v>
      </c>
      <c r="D4386">
        <v>28120</v>
      </c>
      <c r="F4386" t="s">
        <v>1019</v>
      </c>
      <c r="G4386" t="s">
        <v>1089</v>
      </c>
      <c r="H4386">
        <v>2018</v>
      </c>
      <c r="I4386">
        <v>27.3</v>
      </c>
    </row>
    <row r="4387" spans="1:9">
      <c r="A4387" t="s">
        <v>497</v>
      </c>
      <c r="B4387" t="s">
        <v>498</v>
      </c>
      <c r="C4387">
        <v>1700000</v>
      </c>
      <c r="D4387">
        <v>28120</v>
      </c>
      <c r="F4387" t="s">
        <v>1020</v>
      </c>
      <c r="G4387" t="s">
        <v>1089</v>
      </c>
      <c r="H4387">
        <v>2022</v>
      </c>
      <c r="I4387">
        <v>15.9</v>
      </c>
    </row>
    <row r="4388" spans="1:9">
      <c r="A4388" t="s">
        <v>497</v>
      </c>
      <c r="B4388" t="s">
        <v>498</v>
      </c>
      <c r="C4388">
        <v>1700000</v>
      </c>
      <c r="D4388">
        <v>28120</v>
      </c>
      <c r="F4388" t="s">
        <v>1021</v>
      </c>
      <c r="H4388">
        <v>2017</v>
      </c>
      <c r="I4388">
        <v>56.9</v>
      </c>
    </row>
    <row r="4389" spans="1:9">
      <c r="A4389" t="s">
        <v>497</v>
      </c>
      <c r="B4389" t="s">
        <v>498</v>
      </c>
      <c r="C4389">
        <v>1700000</v>
      </c>
      <c r="D4389">
        <v>28120</v>
      </c>
      <c r="F4389" t="s">
        <v>1022</v>
      </c>
      <c r="H4389">
        <v>2022</v>
      </c>
      <c r="I4389">
        <v>46</v>
      </c>
    </row>
    <row r="4390" spans="1:9">
      <c r="A4390" t="s">
        <v>497</v>
      </c>
      <c r="B4390" t="s">
        <v>498</v>
      </c>
      <c r="C4390">
        <v>1700000</v>
      </c>
      <c r="D4390">
        <v>28120</v>
      </c>
      <c r="F4390" t="s">
        <v>1023</v>
      </c>
      <c r="H4390">
        <v>2018</v>
      </c>
      <c r="I4390">
        <v>30</v>
      </c>
    </row>
    <row r="4391" spans="1:9">
      <c r="A4391" t="s">
        <v>497</v>
      </c>
      <c r="B4391" t="s">
        <v>498</v>
      </c>
      <c r="C4391">
        <v>1700000</v>
      </c>
      <c r="D4391">
        <v>28120</v>
      </c>
      <c r="F4391" t="s">
        <v>1024</v>
      </c>
      <c r="H4391">
        <v>2022</v>
      </c>
      <c r="I4391">
        <v>30</v>
      </c>
    </row>
    <row r="4392" spans="1:9">
      <c r="A4392" t="s">
        <v>497</v>
      </c>
      <c r="B4392" t="s">
        <v>498</v>
      </c>
      <c r="C4392">
        <v>1700000</v>
      </c>
      <c r="D4392">
        <v>28120</v>
      </c>
      <c r="F4392" t="s">
        <v>1025</v>
      </c>
      <c r="H4392">
        <v>2018</v>
      </c>
      <c r="I4392">
        <v>21.9</v>
      </c>
    </row>
    <row r="4393" spans="1:9">
      <c r="A4393" t="s">
        <v>497</v>
      </c>
      <c r="B4393" t="s">
        <v>498</v>
      </c>
      <c r="C4393">
        <v>1700000</v>
      </c>
      <c r="D4393">
        <v>28120</v>
      </c>
      <c r="F4393" t="s">
        <v>1026</v>
      </c>
      <c r="H4393">
        <v>2019</v>
      </c>
      <c r="I4393">
        <v>0.17179295779725101</v>
      </c>
    </row>
    <row r="4394" spans="1:9">
      <c r="A4394" t="s">
        <v>497</v>
      </c>
      <c r="B4394" t="s">
        <v>498</v>
      </c>
      <c r="C4394">
        <v>1700000</v>
      </c>
      <c r="D4394">
        <v>28120</v>
      </c>
      <c r="F4394" t="s">
        <v>1028</v>
      </c>
      <c r="H4394" t="s">
        <v>1056</v>
      </c>
      <c r="I4394">
        <v>2.4254772126415872E-2</v>
      </c>
    </row>
    <row r="4395" spans="1:9">
      <c r="A4395" t="s">
        <v>497</v>
      </c>
      <c r="B4395" t="s">
        <v>498</v>
      </c>
      <c r="C4395">
        <v>1700000</v>
      </c>
      <c r="D4395">
        <v>28120</v>
      </c>
      <c r="F4395" t="s">
        <v>1029</v>
      </c>
      <c r="H4395">
        <v>2017</v>
      </c>
      <c r="I4395">
        <v>13.7</v>
      </c>
    </row>
    <row r="4396" spans="1:9">
      <c r="A4396" t="s">
        <v>497</v>
      </c>
      <c r="B4396" t="s">
        <v>498</v>
      </c>
      <c r="C4396">
        <v>1700000</v>
      </c>
      <c r="D4396">
        <v>28120</v>
      </c>
      <c r="F4396" t="s">
        <v>1030</v>
      </c>
      <c r="H4396">
        <v>2018</v>
      </c>
      <c r="I4396">
        <v>13.7254901960784</v>
      </c>
    </row>
    <row r="4397" spans="1:9">
      <c r="A4397" t="s">
        <v>497</v>
      </c>
      <c r="B4397" t="s">
        <v>498</v>
      </c>
      <c r="C4397">
        <v>1700000</v>
      </c>
      <c r="D4397">
        <v>28120</v>
      </c>
      <c r="F4397" t="s">
        <v>1031</v>
      </c>
      <c r="H4397">
        <v>2021</v>
      </c>
      <c r="I4397">
        <v>13.7254901960784</v>
      </c>
    </row>
    <row r="4398" spans="1:9">
      <c r="A4398" t="s">
        <v>497</v>
      </c>
      <c r="B4398" t="s">
        <v>498</v>
      </c>
      <c r="C4398">
        <v>1700000</v>
      </c>
      <c r="D4398">
        <v>28120</v>
      </c>
      <c r="F4398" t="s">
        <v>1032</v>
      </c>
      <c r="H4398">
        <v>2021</v>
      </c>
      <c r="I4398">
        <v>1.7826386586845058E-2</v>
      </c>
    </row>
    <row r="4399" spans="1:9">
      <c r="A4399" t="s">
        <v>497</v>
      </c>
      <c r="B4399" t="s">
        <v>498</v>
      </c>
      <c r="C4399">
        <v>1700000</v>
      </c>
      <c r="D4399">
        <v>28120</v>
      </c>
      <c r="F4399" t="s">
        <v>1033</v>
      </c>
      <c r="H4399">
        <v>2019</v>
      </c>
      <c r="I4399">
        <v>1.4E-2</v>
      </c>
    </row>
    <row r="4400" spans="1:9">
      <c r="A4400" t="s">
        <v>499</v>
      </c>
      <c r="B4400" t="s">
        <v>500</v>
      </c>
      <c r="C4400">
        <v>800000</v>
      </c>
      <c r="D4400">
        <v>196849</v>
      </c>
      <c r="E4400">
        <v>44.6</v>
      </c>
      <c r="F4400" t="s">
        <v>984</v>
      </c>
      <c r="G4400" t="s">
        <v>1066</v>
      </c>
      <c r="H4400">
        <v>2017</v>
      </c>
      <c r="I4400">
        <v>0.65400000000000003</v>
      </c>
    </row>
    <row r="4401" spans="1:9">
      <c r="A4401" t="s">
        <v>499</v>
      </c>
      <c r="B4401" t="s">
        <v>500</v>
      </c>
      <c r="C4401">
        <v>800000</v>
      </c>
      <c r="D4401">
        <v>196849</v>
      </c>
      <c r="E4401">
        <v>44.6</v>
      </c>
      <c r="F4401" t="s">
        <v>985</v>
      </c>
      <c r="G4401" t="s">
        <v>1066</v>
      </c>
      <c r="H4401">
        <v>2021</v>
      </c>
      <c r="I4401">
        <v>0.71399999999999997</v>
      </c>
    </row>
    <row r="4402" spans="1:9">
      <c r="A4402" t="s">
        <v>499</v>
      </c>
      <c r="B4402" t="s">
        <v>500</v>
      </c>
      <c r="C4402">
        <v>800000</v>
      </c>
      <c r="D4402">
        <v>196849</v>
      </c>
      <c r="E4402">
        <v>44.6</v>
      </c>
      <c r="F4402" t="s">
        <v>986</v>
      </c>
      <c r="G4402" t="s">
        <v>1074</v>
      </c>
      <c r="H4402">
        <v>2018</v>
      </c>
      <c r="I4402">
        <v>42.8</v>
      </c>
    </row>
    <row r="4403" spans="1:9">
      <c r="A4403" t="s">
        <v>499</v>
      </c>
      <c r="B4403" t="s">
        <v>500</v>
      </c>
      <c r="C4403">
        <v>800000</v>
      </c>
      <c r="D4403">
        <v>196849</v>
      </c>
      <c r="E4403">
        <v>44.6</v>
      </c>
      <c r="F4403" t="s">
        <v>1034</v>
      </c>
      <c r="G4403" t="s">
        <v>1074</v>
      </c>
      <c r="H4403">
        <v>2018</v>
      </c>
      <c r="I4403">
        <v>3</v>
      </c>
    </row>
    <row r="4404" spans="1:9">
      <c r="A4404" t="s">
        <v>499</v>
      </c>
      <c r="B4404" t="s">
        <v>500</v>
      </c>
      <c r="C4404">
        <v>800000</v>
      </c>
      <c r="D4404">
        <v>196849</v>
      </c>
      <c r="E4404">
        <v>44.6</v>
      </c>
      <c r="F4404" t="s">
        <v>1035</v>
      </c>
      <c r="G4404" t="s">
        <v>1075</v>
      </c>
      <c r="H4404" t="s">
        <v>1056</v>
      </c>
      <c r="I4404">
        <v>19.927228866</v>
      </c>
    </row>
    <row r="4405" spans="1:9">
      <c r="A4405" t="s">
        <v>499</v>
      </c>
      <c r="B4405" t="s">
        <v>500</v>
      </c>
      <c r="C4405">
        <v>800000</v>
      </c>
      <c r="D4405">
        <v>196849</v>
      </c>
      <c r="E4405">
        <v>44.6</v>
      </c>
      <c r="F4405" t="s">
        <v>1036</v>
      </c>
      <c r="G4405" t="s">
        <v>1075</v>
      </c>
      <c r="H4405">
        <v>2018</v>
      </c>
      <c r="I4405">
        <v>9.72012265960009</v>
      </c>
    </row>
    <row r="4406" spans="1:9">
      <c r="A4406" t="s">
        <v>499</v>
      </c>
      <c r="B4406" t="s">
        <v>500</v>
      </c>
      <c r="C4406">
        <v>800000</v>
      </c>
      <c r="D4406">
        <v>196849</v>
      </c>
      <c r="E4406">
        <v>44.6</v>
      </c>
      <c r="F4406" t="s">
        <v>1037</v>
      </c>
      <c r="G4406" t="s">
        <v>1075</v>
      </c>
      <c r="H4406">
        <v>2019</v>
      </c>
      <c r="I4406">
        <v>10.240404610916</v>
      </c>
    </row>
    <row r="4407" spans="1:9">
      <c r="A4407" t="s">
        <v>499</v>
      </c>
      <c r="B4407" t="s">
        <v>500</v>
      </c>
      <c r="C4407">
        <v>800000</v>
      </c>
      <c r="D4407">
        <v>196849</v>
      </c>
      <c r="E4407">
        <v>44.6</v>
      </c>
      <c r="F4407" t="s">
        <v>1038</v>
      </c>
      <c r="G4407" t="s">
        <v>1076</v>
      </c>
      <c r="H4407">
        <v>2020</v>
      </c>
      <c r="I4407">
        <v>14.6928870621954</v>
      </c>
    </row>
    <row r="4408" spans="1:9">
      <c r="A4408" t="s">
        <v>499</v>
      </c>
      <c r="B4408" t="s">
        <v>500</v>
      </c>
      <c r="C4408">
        <v>800000</v>
      </c>
      <c r="D4408">
        <v>196849</v>
      </c>
      <c r="E4408">
        <v>44.6</v>
      </c>
      <c r="F4408" t="s">
        <v>1039</v>
      </c>
      <c r="G4408" t="s">
        <v>1076</v>
      </c>
      <c r="H4408">
        <v>2021</v>
      </c>
      <c r="I4408">
        <v>17.620772294102</v>
      </c>
    </row>
    <row r="4409" spans="1:9">
      <c r="A4409" t="s">
        <v>499</v>
      </c>
      <c r="B4409" t="s">
        <v>500</v>
      </c>
      <c r="C4409">
        <v>800000</v>
      </c>
      <c r="D4409">
        <v>196849</v>
      </c>
      <c r="E4409">
        <v>44.6</v>
      </c>
      <c r="F4409" t="s">
        <v>987</v>
      </c>
      <c r="G4409" t="s">
        <v>1076</v>
      </c>
      <c r="H4409">
        <v>2018</v>
      </c>
      <c r="I4409">
        <v>12775.671398014199</v>
      </c>
    </row>
    <row r="4410" spans="1:9">
      <c r="A4410" t="s">
        <v>499</v>
      </c>
      <c r="B4410" t="s">
        <v>500</v>
      </c>
      <c r="C4410">
        <v>800000</v>
      </c>
      <c r="D4410">
        <v>196849</v>
      </c>
      <c r="E4410">
        <v>44.6</v>
      </c>
      <c r="F4410" t="s">
        <v>988</v>
      </c>
      <c r="G4410" t="s">
        <v>1077</v>
      </c>
      <c r="H4410">
        <v>2019</v>
      </c>
      <c r="I4410">
        <v>13634.309590679</v>
      </c>
    </row>
    <row r="4411" spans="1:9">
      <c r="A4411" t="s">
        <v>499</v>
      </c>
      <c r="B4411" t="s">
        <v>500</v>
      </c>
      <c r="C4411">
        <v>800000</v>
      </c>
      <c r="D4411">
        <v>196849</v>
      </c>
      <c r="E4411">
        <v>44.6</v>
      </c>
      <c r="F4411" t="s">
        <v>989</v>
      </c>
      <c r="G4411" t="s">
        <v>1077</v>
      </c>
      <c r="H4411">
        <v>2020</v>
      </c>
      <c r="I4411">
        <v>19702.974420268001</v>
      </c>
    </row>
    <row r="4412" spans="1:9">
      <c r="A4412" t="s">
        <v>499</v>
      </c>
      <c r="B4412" t="s">
        <v>500</v>
      </c>
      <c r="C4412">
        <v>800000</v>
      </c>
      <c r="D4412">
        <v>196849</v>
      </c>
      <c r="E4412">
        <v>44.6</v>
      </c>
      <c r="F4412" t="s">
        <v>990</v>
      </c>
      <c r="G4412" t="s">
        <v>1061</v>
      </c>
      <c r="H4412">
        <v>2021</v>
      </c>
      <c r="I4412">
        <v>24493.714070261001</v>
      </c>
    </row>
    <row r="4413" spans="1:9">
      <c r="A4413" t="s">
        <v>499</v>
      </c>
      <c r="B4413" t="s">
        <v>500</v>
      </c>
      <c r="C4413">
        <v>800000</v>
      </c>
      <c r="D4413">
        <v>196849</v>
      </c>
      <c r="E4413">
        <v>44.6</v>
      </c>
      <c r="F4413" t="s">
        <v>991</v>
      </c>
      <c r="G4413" t="s">
        <v>1061</v>
      </c>
      <c r="H4413">
        <v>2018</v>
      </c>
      <c r="I4413">
        <v>4.4410135893477198</v>
      </c>
    </row>
    <row r="4414" spans="1:9">
      <c r="A4414" t="s">
        <v>499</v>
      </c>
      <c r="B4414" t="s">
        <v>500</v>
      </c>
      <c r="C4414">
        <v>800000</v>
      </c>
      <c r="D4414">
        <v>196849</v>
      </c>
      <c r="E4414">
        <v>44.6</v>
      </c>
      <c r="F4414" t="s">
        <v>992</v>
      </c>
      <c r="G4414" t="s">
        <v>1061</v>
      </c>
      <c r="H4414" t="s">
        <v>1057</v>
      </c>
      <c r="I4414">
        <v>19.927228866</v>
      </c>
    </row>
    <row r="4415" spans="1:9">
      <c r="A4415" t="s">
        <v>499</v>
      </c>
      <c r="B4415" t="s">
        <v>500</v>
      </c>
      <c r="C4415">
        <v>800000</v>
      </c>
      <c r="D4415">
        <v>196849</v>
      </c>
      <c r="E4415">
        <v>44.6</v>
      </c>
      <c r="F4415" t="s">
        <v>1040</v>
      </c>
      <c r="G4415" t="s">
        <v>1061</v>
      </c>
      <c r="H4415">
        <v>2014</v>
      </c>
      <c r="I4415">
        <v>4.36033010482788</v>
      </c>
    </row>
    <row r="4416" spans="1:9">
      <c r="A4416" t="s">
        <v>499</v>
      </c>
      <c r="B4416" t="s">
        <v>500</v>
      </c>
      <c r="C4416">
        <v>800000</v>
      </c>
      <c r="D4416">
        <v>196849</v>
      </c>
      <c r="E4416">
        <v>44.6</v>
      </c>
      <c r="F4416" t="s">
        <v>1041</v>
      </c>
      <c r="G4416" t="s">
        <v>1061</v>
      </c>
      <c r="H4416">
        <v>2015</v>
      </c>
      <c r="I4416">
        <v>3.8956999778747599</v>
      </c>
    </row>
    <row r="4417" spans="1:9">
      <c r="A4417" t="s">
        <v>499</v>
      </c>
      <c r="B4417" t="s">
        <v>500</v>
      </c>
      <c r="C4417">
        <v>800000</v>
      </c>
      <c r="D4417">
        <v>196849</v>
      </c>
      <c r="E4417">
        <v>44.6</v>
      </c>
      <c r="F4417" t="s">
        <v>1042</v>
      </c>
      <c r="G4417" t="s">
        <v>1061</v>
      </c>
      <c r="H4417">
        <v>2016</v>
      </c>
      <c r="I4417">
        <v>4.7377500534057599</v>
      </c>
    </row>
    <row r="4418" spans="1:9">
      <c r="A4418" t="s">
        <v>499</v>
      </c>
      <c r="B4418" t="s">
        <v>500</v>
      </c>
      <c r="C4418">
        <v>800000</v>
      </c>
      <c r="D4418">
        <v>196849</v>
      </c>
      <c r="E4418">
        <v>44.6</v>
      </c>
      <c r="F4418" t="s">
        <v>1043</v>
      </c>
      <c r="G4418" t="s">
        <v>1061</v>
      </c>
      <c r="H4418">
        <v>2017</v>
      </c>
      <c r="I4418">
        <v>4.6647801399231001</v>
      </c>
    </row>
    <row r="4419" spans="1:9">
      <c r="A4419" t="s">
        <v>499</v>
      </c>
      <c r="B4419" t="s">
        <v>500</v>
      </c>
      <c r="C4419">
        <v>800000</v>
      </c>
      <c r="D4419">
        <v>196849</v>
      </c>
      <c r="E4419">
        <v>44.6</v>
      </c>
      <c r="F4419" t="s">
        <v>1044</v>
      </c>
      <c r="G4419" t="s">
        <v>1063</v>
      </c>
      <c r="H4419">
        <v>2018</v>
      </c>
      <c r="I4419">
        <v>4.4505801200866699</v>
      </c>
    </row>
    <row r="4420" spans="1:9">
      <c r="A4420" t="s">
        <v>499</v>
      </c>
      <c r="B4420" t="s">
        <v>500</v>
      </c>
      <c r="C4420">
        <v>800000</v>
      </c>
      <c r="D4420">
        <v>196849</v>
      </c>
      <c r="E4420">
        <v>44.6</v>
      </c>
      <c r="F4420" t="s">
        <v>1048</v>
      </c>
      <c r="G4420" t="s">
        <v>1092</v>
      </c>
      <c r="H4420" t="s">
        <v>1057</v>
      </c>
      <c r="I4420">
        <v>4.4505801200866699</v>
      </c>
    </row>
    <row r="4421" spans="1:9">
      <c r="A4421" t="s">
        <v>499</v>
      </c>
      <c r="B4421" t="s">
        <v>500</v>
      </c>
      <c r="C4421">
        <v>800000</v>
      </c>
      <c r="D4421">
        <v>196849</v>
      </c>
      <c r="E4421">
        <v>44.6</v>
      </c>
      <c r="F4421" t="s">
        <v>1049</v>
      </c>
      <c r="G4421" t="s">
        <v>1062</v>
      </c>
      <c r="H4421">
        <v>2015</v>
      </c>
      <c r="I4421">
        <v>336</v>
      </c>
    </row>
    <row r="4422" spans="1:9">
      <c r="A4422" t="s">
        <v>499</v>
      </c>
      <c r="B4422" t="s">
        <v>500</v>
      </c>
      <c r="C4422">
        <v>800000</v>
      </c>
      <c r="D4422">
        <v>196849</v>
      </c>
      <c r="E4422">
        <v>44.6</v>
      </c>
      <c r="F4422" t="s">
        <v>1050</v>
      </c>
      <c r="G4422" t="s">
        <v>1062</v>
      </c>
      <c r="H4422">
        <v>2018</v>
      </c>
      <c r="I4422">
        <v>301.44827271000003</v>
      </c>
    </row>
    <row r="4423" spans="1:9">
      <c r="A4423" t="s">
        <v>499</v>
      </c>
      <c r="B4423" t="s">
        <v>500</v>
      </c>
      <c r="C4423">
        <v>800000</v>
      </c>
      <c r="D4423">
        <v>196849</v>
      </c>
      <c r="E4423">
        <v>44.6</v>
      </c>
      <c r="F4423" t="s">
        <v>1051</v>
      </c>
      <c r="G4423" t="s">
        <v>1078</v>
      </c>
      <c r="H4423">
        <v>2019</v>
      </c>
      <c r="I4423">
        <v>325.88516234999997</v>
      </c>
    </row>
    <row r="4424" spans="1:9">
      <c r="A4424" t="s">
        <v>499</v>
      </c>
      <c r="B4424" t="s">
        <v>500</v>
      </c>
      <c r="C4424">
        <v>800000</v>
      </c>
      <c r="D4424">
        <v>196849</v>
      </c>
      <c r="E4424">
        <v>44.6</v>
      </c>
      <c r="F4424" t="s">
        <v>993</v>
      </c>
      <c r="G4424" t="s">
        <v>1078</v>
      </c>
      <c r="H4424">
        <v>2020</v>
      </c>
      <c r="I4424">
        <v>4.0999999999999996</v>
      </c>
    </row>
    <row r="4425" spans="1:9">
      <c r="A4425" t="s">
        <v>499</v>
      </c>
      <c r="B4425" t="s">
        <v>500</v>
      </c>
      <c r="C4425">
        <v>800000</v>
      </c>
      <c r="D4425">
        <v>196849</v>
      </c>
      <c r="E4425">
        <v>44.6</v>
      </c>
      <c r="F4425" t="s">
        <v>994</v>
      </c>
      <c r="G4425" t="s">
        <v>1079</v>
      </c>
      <c r="H4425" t="s">
        <v>1058</v>
      </c>
      <c r="I4425">
        <v>169</v>
      </c>
    </row>
    <row r="4426" spans="1:9">
      <c r="A4426" t="s">
        <v>499</v>
      </c>
      <c r="B4426" t="s">
        <v>500</v>
      </c>
      <c r="C4426">
        <v>800000</v>
      </c>
      <c r="D4426">
        <v>196849</v>
      </c>
      <c r="E4426">
        <v>44.6</v>
      </c>
      <c r="F4426" t="s">
        <v>1053</v>
      </c>
      <c r="G4426" t="s">
        <v>1093</v>
      </c>
      <c r="H4426">
        <v>2018</v>
      </c>
      <c r="I4426">
        <v>4.4505801200866699</v>
      </c>
    </row>
    <row r="4427" spans="1:9">
      <c r="A4427" t="s">
        <v>499</v>
      </c>
      <c r="B4427" t="s">
        <v>500</v>
      </c>
      <c r="C4427">
        <v>800000</v>
      </c>
      <c r="D4427">
        <v>196849</v>
      </c>
      <c r="E4427">
        <v>44.6</v>
      </c>
      <c r="F4427" t="s">
        <v>995</v>
      </c>
      <c r="G4427" t="s">
        <v>1080</v>
      </c>
      <c r="H4427">
        <v>2018</v>
      </c>
      <c r="I4427">
        <v>4.4505801200866699</v>
      </c>
    </row>
    <row r="4428" spans="1:9">
      <c r="A4428" t="s">
        <v>499</v>
      </c>
      <c r="B4428" t="s">
        <v>500</v>
      </c>
      <c r="C4428">
        <v>800000</v>
      </c>
      <c r="D4428">
        <v>196849</v>
      </c>
      <c r="E4428">
        <v>44.6</v>
      </c>
      <c r="F4428" t="s">
        <v>999</v>
      </c>
      <c r="G4428" t="s">
        <v>1067</v>
      </c>
      <c r="H4428">
        <v>2018</v>
      </c>
      <c r="I4428">
        <v>11.4</v>
      </c>
    </row>
    <row r="4429" spans="1:9">
      <c r="A4429" t="s">
        <v>499</v>
      </c>
      <c r="B4429" t="s">
        <v>500</v>
      </c>
      <c r="C4429">
        <v>800000</v>
      </c>
      <c r="D4429">
        <v>196849</v>
      </c>
      <c r="E4429">
        <v>44.6</v>
      </c>
      <c r="F4429" t="s">
        <v>1000</v>
      </c>
      <c r="G4429" t="s">
        <v>1067</v>
      </c>
      <c r="H4429">
        <v>2021</v>
      </c>
      <c r="I4429">
        <v>16.424999237060501</v>
      </c>
    </row>
    <row r="4430" spans="1:9">
      <c r="A4430" t="s">
        <v>499</v>
      </c>
      <c r="B4430" t="s">
        <v>500</v>
      </c>
      <c r="C4430">
        <v>800000</v>
      </c>
      <c r="D4430">
        <v>196849</v>
      </c>
      <c r="E4430">
        <v>44.6</v>
      </c>
      <c r="F4430" t="s">
        <v>1002</v>
      </c>
      <c r="G4430" t="s">
        <v>1068</v>
      </c>
      <c r="H4430">
        <v>2020</v>
      </c>
      <c r="I4430">
        <v>92.540542602539105</v>
      </c>
    </row>
    <row r="4431" spans="1:9">
      <c r="A4431" t="s">
        <v>499</v>
      </c>
      <c r="B4431" t="s">
        <v>500</v>
      </c>
      <c r="C4431">
        <v>800000</v>
      </c>
      <c r="D4431">
        <v>196849</v>
      </c>
      <c r="E4431">
        <v>44.6</v>
      </c>
      <c r="F4431" t="s">
        <v>1003</v>
      </c>
      <c r="G4431" t="s">
        <v>1069</v>
      </c>
      <c r="H4431">
        <v>2018</v>
      </c>
      <c r="I4431">
        <v>32</v>
      </c>
    </row>
    <row r="4432" spans="1:9">
      <c r="A4432" t="s">
        <v>499</v>
      </c>
      <c r="B4432" t="s">
        <v>500</v>
      </c>
      <c r="C4432">
        <v>800000</v>
      </c>
      <c r="D4432">
        <v>196849</v>
      </c>
      <c r="E4432">
        <v>44.6</v>
      </c>
      <c r="F4432" t="s">
        <v>1004</v>
      </c>
      <c r="G4432" t="s">
        <v>1069</v>
      </c>
      <c r="H4432">
        <v>2022</v>
      </c>
      <c r="I4432">
        <v>30</v>
      </c>
    </row>
    <row r="4433" spans="1:9">
      <c r="A4433" t="s">
        <v>499</v>
      </c>
      <c r="B4433" t="s">
        <v>500</v>
      </c>
      <c r="C4433">
        <v>800000</v>
      </c>
      <c r="D4433">
        <v>196849</v>
      </c>
      <c r="E4433">
        <v>44.6</v>
      </c>
      <c r="F4433" t="s">
        <v>1005</v>
      </c>
      <c r="G4433" t="s">
        <v>1070</v>
      </c>
      <c r="H4433">
        <v>2018</v>
      </c>
      <c r="I4433">
        <v>42</v>
      </c>
    </row>
    <row r="4434" spans="1:9">
      <c r="A4434" t="s">
        <v>499</v>
      </c>
      <c r="B4434" t="s">
        <v>500</v>
      </c>
      <c r="C4434">
        <v>800000</v>
      </c>
      <c r="D4434">
        <v>196849</v>
      </c>
      <c r="E4434">
        <v>44.6</v>
      </c>
      <c r="F4434" t="s">
        <v>1006</v>
      </c>
      <c r="G4434" t="s">
        <v>1070</v>
      </c>
      <c r="H4434">
        <v>2022</v>
      </c>
      <c r="I4434">
        <v>43</v>
      </c>
    </row>
    <row r="4435" spans="1:9">
      <c r="A4435" t="s">
        <v>499</v>
      </c>
      <c r="B4435" t="s">
        <v>500</v>
      </c>
      <c r="C4435">
        <v>800000</v>
      </c>
      <c r="D4435">
        <v>196849</v>
      </c>
      <c r="E4435">
        <v>44.6</v>
      </c>
      <c r="F4435" t="s">
        <v>1007</v>
      </c>
      <c r="G4435" t="s">
        <v>1071</v>
      </c>
      <c r="H4435">
        <v>2017</v>
      </c>
      <c r="I4435">
        <v>-0.04</v>
      </c>
    </row>
    <row r="4436" spans="1:9">
      <c r="A4436" t="s">
        <v>499</v>
      </c>
      <c r="B4436" t="s">
        <v>500</v>
      </c>
      <c r="C4436">
        <v>800000</v>
      </c>
      <c r="D4436">
        <v>196849</v>
      </c>
      <c r="E4436">
        <v>44.6</v>
      </c>
      <c r="F4436" t="s">
        <v>1008</v>
      </c>
      <c r="G4436" t="s">
        <v>1071</v>
      </c>
      <c r="H4436">
        <v>2021</v>
      </c>
      <c r="I4436">
        <v>-0.14380228519439697</v>
      </c>
    </row>
    <row r="4437" spans="1:9">
      <c r="A4437" t="s">
        <v>499</v>
      </c>
      <c r="B4437" t="s">
        <v>500</v>
      </c>
      <c r="C4437">
        <v>800000</v>
      </c>
      <c r="D4437">
        <v>196849</v>
      </c>
      <c r="E4437">
        <v>44.6</v>
      </c>
      <c r="F4437" t="s">
        <v>1009</v>
      </c>
      <c r="G4437" t="s">
        <v>1082</v>
      </c>
      <c r="H4437">
        <v>2017</v>
      </c>
      <c r="I4437">
        <v>-0.28999999999999998</v>
      </c>
    </row>
    <row r="4438" spans="1:9">
      <c r="A4438" t="s">
        <v>499</v>
      </c>
      <c r="B4438" t="s">
        <v>500</v>
      </c>
      <c r="C4438">
        <v>800000</v>
      </c>
      <c r="D4438">
        <v>196849</v>
      </c>
      <c r="E4438">
        <v>44.6</v>
      </c>
      <c r="F4438" t="s">
        <v>1010</v>
      </c>
      <c r="G4438" t="s">
        <v>1083</v>
      </c>
      <c r="H4438">
        <v>2021</v>
      </c>
      <c r="I4438">
        <v>-0.23673155903816223</v>
      </c>
    </row>
    <row r="4439" spans="1:9">
      <c r="A4439" t="s">
        <v>499</v>
      </c>
      <c r="B4439" t="s">
        <v>500</v>
      </c>
      <c r="C4439">
        <v>800000</v>
      </c>
      <c r="D4439">
        <v>196849</v>
      </c>
      <c r="E4439">
        <v>44.6</v>
      </c>
      <c r="F4439" t="s">
        <v>1011</v>
      </c>
      <c r="G4439" t="s">
        <v>1072</v>
      </c>
      <c r="H4439">
        <v>2017</v>
      </c>
      <c r="I4439">
        <v>-0.39</v>
      </c>
    </row>
    <row r="4440" spans="1:9">
      <c r="A4440" t="s">
        <v>499</v>
      </c>
      <c r="B4440" t="s">
        <v>500</v>
      </c>
      <c r="C4440">
        <v>800000</v>
      </c>
      <c r="D4440">
        <v>196849</v>
      </c>
      <c r="E4440">
        <v>44.6</v>
      </c>
      <c r="F4440" t="s">
        <v>1012</v>
      </c>
      <c r="G4440" t="s">
        <v>1084</v>
      </c>
      <c r="H4440">
        <v>2021</v>
      </c>
      <c r="I4440">
        <v>-0.51925671100616455</v>
      </c>
    </row>
    <row r="4441" spans="1:9">
      <c r="A4441" t="s">
        <v>499</v>
      </c>
      <c r="B4441" t="s">
        <v>500</v>
      </c>
      <c r="C4441">
        <v>800000</v>
      </c>
      <c r="D4441">
        <v>196849</v>
      </c>
      <c r="E4441">
        <v>44.6</v>
      </c>
      <c r="F4441" t="s">
        <v>1013</v>
      </c>
      <c r="G4441" t="s">
        <v>1085</v>
      </c>
      <c r="H4441">
        <v>2017</v>
      </c>
      <c r="I4441">
        <v>-0.28999999999999998</v>
      </c>
    </row>
    <row r="4442" spans="1:9">
      <c r="A4442" t="s">
        <v>499</v>
      </c>
      <c r="B4442" t="s">
        <v>500</v>
      </c>
      <c r="C4442">
        <v>800000</v>
      </c>
      <c r="D4442">
        <v>196849</v>
      </c>
      <c r="E4442">
        <v>44.6</v>
      </c>
      <c r="F4442" t="s">
        <v>1014</v>
      </c>
      <c r="G4442" t="s">
        <v>1088</v>
      </c>
      <c r="H4442">
        <v>2021</v>
      </c>
      <c r="I4442">
        <v>-0.39758273959159851</v>
      </c>
    </row>
    <row r="4443" spans="1:9">
      <c r="A4443" t="s">
        <v>499</v>
      </c>
      <c r="B4443" t="s">
        <v>500</v>
      </c>
      <c r="C4443">
        <v>800000</v>
      </c>
      <c r="D4443">
        <v>196849</v>
      </c>
      <c r="E4443">
        <v>44.6</v>
      </c>
      <c r="F4443" t="s">
        <v>1015</v>
      </c>
      <c r="G4443" t="s">
        <v>1064</v>
      </c>
      <c r="H4443">
        <v>2017</v>
      </c>
      <c r="I4443">
        <v>-0.51</v>
      </c>
    </row>
    <row r="4444" spans="1:9">
      <c r="A4444" t="s">
        <v>499</v>
      </c>
      <c r="B4444" t="s">
        <v>500</v>
      </c>
      <c r="C4444">
        <v>800000</v>
      </c>
      <c r="D4444">
        <v>196849</v>
      </c>
      <c r="E4444">
        <v>44.6</v>
      </c>
      <c r="F4444" t="s">
        <v>1016</v>
      </c>
      <c r="G4444" t="s">
        <v>1064</v>
      </c>
      <c r="H4444">
        <v>2021</v>
      </c>
      <c r="I4444">
        <v>-0.16520333290100098</v>
      </c>
    </row>
    <row r="4445" spans="1:9">
      <c r="A4445" t="s">
        <v>499</v>
      </c>
      <c r="B4445" t="s">
        <v>500</v>
      </c>
      <c r="C4445">
        <v>800000</v>
      </c>
      <c r="D4445">
        <v>196849</v>
      </c>
      <c r="E4445">
        <v>44.6</v>
      </c>
      <c r="F4445" t="s">
        <v>1017</v>
      </c>
      <c r="G4445" t="s">
        <v>1073</v>
      </c>
      <c r="H4445">
        <v>2018</v>
      </c>
      <c r="I4445">
        <v>42.5</v>
      </c>
    </row>
    <row r="4446" spans="1:9">
      <c r="A4446" t="s">
        <v>499</v>
      </c>
      <c r="B4446" t="s">
        <v>500</v>
      </c>
      <c r="C4446">
        <v>800000</v>
      </c>
      <c r="D4446">
        <v>196849</v>
      </c>
      <c r="E4446">
        <v>44.6</v>
      </c>
      <c r="F4446" t="s">
        <v>1018</v>
      </c>
      <c r="G4446" t="s">
        <v>1073</v>
      </c>
      <c r="H4446">
        <v>2022</v>
      </c>
      <c r="I4446">
        <v>47.4</v>
      </c>
    </row>
    <row r="4447" spans="1:9">
      <c r="A4447" t="s">
        <v>499</v>
      </c>
      <c r="B4447" t="s">
        <v>500</v>
      </c>
      <c r="C4447">
        <v>800000</v>
      </c>
      <c r="D4447">
        <v>196849</v>
      </c>
      <c r="E4447">
        <v>44.6</v>
      </c>
      <c r="F4447" t="s">
        <v>1019</v>
      </c>
      <c r="G4447" t="s">
        <v>1089</v>
      </c>
      <c r="H4447">
        <v>2018</v>
      </c>
      <c r="I4447">
        <v>34.799999999999997</v>
      </c>
    </row>
    <row r="4448" spans="1:9">
      <c r="A4448" t="s">
        <v>499</v>
      </c>
      <c r="B4448" t="s">
        <v>500</v>
      </c>
      <c r="C4448">
        <v>800000</v>
      </c>
      <c r="D4448">
        <v>196849</v>
      </c>
      <c r="E4448">
        <v>44.6</v>
      </c>
      <c r="F4448" t="s">
        <v>1020</v>
      </c>
      <c r="G4448" t="s">
        <v>1089</v>
      </c>
      <c r="H4448">
        <v>2022</v>
      </c>
      <c r="I4448">
        <v>41.5</v>
      </c>
    </row>
    <row r="4449" spans="1:9">
      <c r="A4449" t="s">
        <v>499</v>
      </c>
      <c r="B4449" t="s">
        <v>500</v>
      </c>
      <c r="C4449">
        <v>800000</v>
      </c>
      <c r="D4449">
        <v>196849</v>
      </c>
      <c r="E4449">
        <v>44.6</v>
      </c>
      <c r="F4449" t="s">
        <v>1021</v>
      </c>
      <c r="H4449">
        <v>2017</v>
      </c>
      <c r="I4449">
        <v>58.7</v>
      </c>
    </row>
    <row r="4450" spans="1:9">
      <c r="A4450" t="s">
        <v>499</v>
      </c>
      <c r="B4450" t="s">
        <v>500</v>
      </c>
      <c r="C4450">
        <v>800000</v>
      </c>
      <c r="D4450">
        <v>196849</v>
      </c>
      <c r="E4450">
        <v>44.6</v>
      </c>
      <c r="F4450" t="s">
        <v>1022</v>
      </c>
      <c r="H4450">
        <v>2022</v>
      </c>
      <c r="I4450">
        <v>59.5</v>
      </c>
    </row>
    <row r="4451" spans="1:9">
      <c r="A4451" t="s">
        <v>499</v>
      </c>
      <c r="B4451" t="s">
        <v>500</v>
      </c>
      <c r="C4451">
        <v>800000</v>
      </c>
      <c r="D4451">
        <v>196849</v>
      </c>
      <c r="E4451">
        <v>44.6</v>
      </c>
      <c r="F4451" t="s">
        <v>1023</v>
      </c>
      <c r="H4451">
        <v>2018</v>
      </c>
      <c r="I4451">
        <v>30</v>
      </c>
    </row>
    <row r="4452" spans="1:9">
      <c r="A4452" t="s">
        <v>499</v>
      </c>
      <c r="B4452" t="s">
        <v>500</v>
      </c>
      <c r="C4452">
        <v>800000</v>
      </c>
      <c r="D4452">
        <v>196849</v>
      </c>
      <c r="E4452">
        <v>44.6</v>
      </c>
      <c r="F4452" t="s">
        <v>1024</v>
      </c>
      <c r="H4452">
        <v>2022</v>
      </c>
      <c r="I4452">
        <v>30</v>
      </c>
    </row>
    <row r="4453" spans="1:9">
      <c r="A4453" t="s">
        <v>499</v>
      </c>
      <c r="B4453" t="s">
        <v>500</v>
      </c>
      <c r="C4453">
        <v>800000</v>
      </c>
      <c r="D4453">
        <v>196849</v>
      </c>
      <c r="E4453">
        <v>44.6</v>
      </c>
      <c r="F4453" t="s">
        <v>1025</v>
      </c>
      <c r="H4453">
        <v>2018</v>
      </c>
      <c r="I4453">
        <v>31.2</v>
      </c>
    </row>
    <row r="4454" spans="1:9">
      <c r="A4454" t="s">
        <v>499</v>
      </c>
      <c r="B4454" t="s">
        <v>500</v>
      </c>
      <c r="C4454">
        <v>800000</v>
      </c>
      <c r="D4454">
        <v>196849</v>
      </c>
      <c r="E4454">
        <v>44.6</v>
      </c>
      <c r="F4454" t="s">
        <v>1026</v>
      </c>
      <c r="H4454">
        <v>2019</v>
      </c>
      <c r="I4454">
        <v>3.6408928550765798</v>
      </c>
    </row>
    <row r="4455" spans="1:9">
      <c r="A4455" t="s">
        <v>499</v>
      </c>
      <c r="B4455" t="s">
        <v>500</v>
      </c>
      <c r="C4455">
        <v>800000</v>
      </c>
      <c r="D4455">
        <v>196849</v>
      </c>
      <c r="E4455">
        <v>44.6</v>
      </c>
      <c r="F4455" t="s">
        <v>1028</v>
      </c>
      <c r="H4455" t="s">
        <v>1056</v>
      </c>
      <c r="I4455">
        <v>2.3776466504685873E-2</v>
      </c>
    </row>
    <row r="4456" spans="1:9">
      <c r="A4456" t="s">
        <v>499</v>
      </c>
      <c r="B4456" t="s">
        <v>500</v>
      </c>
      <c r="C4456">
        <v>800000</v>
      </c>
      <c r="D4456">
        <v>196849</v>
      </c>
      <c r="E4456">
        <v>44.6</v>
      </c>
      <c r="F4456" t="s">
        <v>1029</v>
      </c>
      <c r="H4456">
        <v>2017</v>
      </c>
      <c r="I4456">
        <v>31.9</v>
      </c>
    </row>
    <row r="4457" spans="1:9">
      <c r="A4457" t="s">
        <v>499</v>
      </c>
      <c r="B4457" t="s">
        <v>500</v>
      </c>
      <c r="C4457">
        <v>800000</v>
      </c>
      <c r="D4457">
        <v>196849</v>
      </c>
      <c r="E4457">
        <v>44.6</v>
      </c>
      <c r="F4457" t="s">
        <v>1030</v>
      </c>
      <c r="H4457">
        <v>2018</v>
      </c>
      <c r="I4457">
        <v>31.884057971014499</v>
      </c>
    </row>
    <row r="4458" spans="1:9">
      <c r="A4458" t="s">
        <v>499</v>
      </c>
      <c r="B4458" t="s">
        <v>500</v>
      </c>
      <c r="C4458">
        <v>800000</v>
      </c>
      <c r="D4458">
        <v>196849</v>
      </c>
      <c r="E4458">
        <v>44.6</v>
      </c>
      <c r="F4458" t="s">
        <v>1031</v>
      </c>
      <c r="H4458">
        <v>2021</v>
      </c>
      <c r="I4458">
        <v>35.714285714285701</v>
      </c>
    </row>
    <row r="4459" spans="1:9">
      <c r="A4459" t="s">
        <v>499</v>
      </c>
      <c r="B4459" t="s">
        <v>500</v>
      </c>
      <c r="C4459">
        <v>800000</v>
      </c>
      <c r="D4459">
        <v>196849</v>
      </c>
      <c r="E4459">
        <v>44.6</v>
      </c>
      <c r="F4459" t="s">
        <v>1032</v>
      </c>
      <c r="H4459">
        <v>2021</v>
      </c>
      <c r="I4459">
        <v>9.5651623502689739E-3</v>
      </c>
    </row>
    <row r="4460" spans="1:9">
      <c r="A4460" t="s">
        <v>499</v>
      </c>
      <c r="B4460" t="s">
        <v>500</v>
      </c>
      <c r="C4460">
        <v>800000</v>
      </c>
      <c r="D4460">
        <v>196849</v>
      </c>
      <c r="E4460">
        <v>44.6</v>
      </c>
      <c r="F4460" t="s">
        <v>1033</v>
      </c>
      <c r="H4460">
        <v>2019</v>
      </c>
      <c r="I4460">
        <v>1.7000000000000001E-2</v>
      </c>
    </row>
    <row r="4461" spans="1:9">
      <c r="A4461" t="s">
        <v>501</v>
      </c>
      <c r="B4461" t="s">
        <v>502</v>
      </c>
      <c r="C4461">
        <v>11000000</v>
      </c>
      <c r="D4461">
        <v>27560</v>
      </c>
      <c r="E4461">
        <v>60.8</v>
      </c>
      <c r="F4461" t="s">
        <v>982</v>
      </c>
      <c r="G4461" t="s">
        <v>1065</v>
      </c>
      <c r="H4461">
        <v>2016</v>
      </c>
      <c r="I4461">
        <v>28.6</v>
      </c>
    </row>
    <row r="4462" spans="1:9">
      <c r="A4462" t="s">
        <v>501</v>
      </c>
      <c r="B4462" t="s">
        <v>502</v>
      </c>
      <c r="C4462">
        <v>11000000</v>
      </c>
      <c r="D4462">
        <v>27560</v>
      </c>
      <c r="E4462">
        <v>60.8</v>
      </c>
      <c r="F4462" t="s">
        <v>983</v>
      </c>
      <c r="G4462" t="s">
        <v>1065</v>
      </c>
      <c r="H4462">
        <v>2019</v>
      </c>
      <c r="I4462">
        <v>38.200000000000003</v>
      </c>
    </row>
    <row r="4463" spans="1:9">
      <c r="A4463" t="s">
        <v>501</v>
      </c>
      <c r="B4463" t="s">
        <v>502</v>
      </c>
      <c r="C4463">
        <v>11000000</v>
      </c>
      <c r="D4463">
        <v>27560</v>
      </c>
      <c r="E4463">
        <v>60.8</v>
      </c>
      <c r="F4463" t="s">
        <v>984</v>
      </c>
      <c r="G4463" t="s">
        <v>1066</v>
      </c>
      <c r="H4463">
        <v>2017</v>
      </c>
      <c r="I4463">
        <v>0.498</v>
      </c>
    </row>
    <row r="4464" spans="1:9">
      <c r="A4464" t="s">
        <v>501</v>
      </c>
      <c r="B4464" t="s">
        <v>502</v>
      </c>
      <c r="C4464">
        <v>11000000</v>
      </c>
      <c r="D4464">
        <v>27560</v>
      </c>
      <c r="E4464">
        <v>60.8</v>
      </c>
      <c r="F4464" t="s">
        <v>985</v>
      </c>
      <c r="G4464" t="s">
        <v>1066</v>
      </c>
      <c r="H4464">
        <v>2021</v>
      </c>
      <c r="I4464">
        <v>0.53500000000000003</v>
      </c>
    </row>
    <row r="4465" spans="1:9">
      <c r="A4465" t="s">
        <v>501</v>
      </c>
      <c r="B4465" t="s">
        <v>502</v>
      </c>
      <c r="C4465">
        <v>11000000</v>
      </c>
      <c r="D4465">
        <v>27560</v>
      </c>
      <c r="E4465">
        <v>60.8</v>
      </c>
      <c r="F4465" t="s">
        <v>986</v>
      </c>
      <c r="G4465" t="s">
        <v>1074</v>
      </c>
      <c r="H4465">
        <v>2018</v>
      </c>
      <c r="I4465">
        <v>24.2</v>
      </c>
    </row>
    <row r="4466" spans="1:9">
      <c r="A4466" t="s">
        <v>501</v>
      </c>
      <c r="B4466" t="s">
        <v>502</v>
      </c>
      <c r="C4466">
        <v>11000000</v>
      </c>
      <c r="D4466">
        <v>27560</v>
      </c>
      <c r="E4466">
        <v>60.8</v>
      </c>
      <c r="F4466" t="s">
        <v>1034</v>
      </c>
      <c r="G4466" t="s">
        <v>1074</v>
      </c>
      <c r="H4466">
        <v>2018</v>
      </c>
      <c r="I4466">
        <v>1</v>
      </c>
    </row>
    <row r="4467" spans="1:9">
      <c r="A4467" t="s">
        <v>501</v>
      </c>
      <c r="B4467" t="s">
        <v>502</v>
      </c>
      <c r="C4467">
        <v>11000000</v>
      </c>
      <c r="D4467">
        <v>27560</v>
      </c>
      <c r="E4467">
        <v>60.8</v>
      </c>
      <c r="F4467" t="s">
        <v>1035</v>
      </c>
      <c r="G4467" t="s">
        <v>1075</v>
      </c>
      <c r="H4467" t="s">
        <v>1056</v>
      </c>
      <c r="I4467">
        <v>-1.7982398893148599</v>
      </c>
    </row>
    <row r="4468" spans="1:9">
      <c r="A4468" t="s">
        <v>501</v>
      </c>
      <c r="B4468" t="s">
        <v>502</v>
      </c>
      <c r="C4468">
        <v>11000000</v>
      </c>
      <c r="D4468">
        <v>27560</v>
      </c>
      <c r="E4468">
        <v>60.8</v>
      </c>
      <c r="F4468" t="s">
        <v>1036</v>
      </c>
      <c r="G4468" t="s">
        <v>1075</v>
      </c>
      <c r="H4468">
        <v>2018</v>
      </c>
      <c r="I4468">
        <v>35.208265608277003</v>
      </c>
    </row>
    <row r="4469" spans="1:9">
      <c r="A4469" t="s">
        <v>501</v>
      </c>
      <c r="B4469" t="s">
        <v>502</v>
      </c>
      <c r="C4469">
        <v>11000000</v>
      </c>
      <c r="D4469">
        <v>27560</v>
      </c>
      <c r="E4469">
        <v>60.8</v>
      </c>
      <c r="F4469" t="s">
        <v>1037</v>
      </c>
      <c r="G4469" t="s">
        <v>1075</v>
      </c>
      <c r="H4469">
        <v>2019</v>
      </c>
      <c r="I4469">
        <v>34.615148897618305</v>
      </c>
    </row>
    <row r="4470" spans="1:9">
      <c r="A4470" t="s">
        <v>501</v>
      </c>
      <c r="B4470" t="s">
        <v>502</v>
      </c>
      <c r="C4470">
        <v>11000000</v>
      </c>
      <c r="D4470">
        <v>27560</v>
      </c>
      <c r="E4470">
        <v>60.8</v>
      </c>
      <c r="F4470" t="s">
        <v>1038</v>
      </c>
      <c r="G4470" t="s">
        <v>1076</v>
      </c>
      <c r="H4470">
        <v>2020</v>
      </c>
      <c r="I4470">
        <v>33.457835489855398</v>
      </c>
    </row>
    <row r="4471" spans="1:9">
      <c r="A4471" t="s">
        <v>501</v>
      </c>
      <c r="B4471" t="s">
        <v>502</v>
      </c>
      <c r="C4471">
        <v>11000000</v>
      </c>
      <c r="D4471">
        <v>27560</v>
      </c>
      <c r="E4471">
        <v>60.8</v>
      </c>
      <c r="F4471" t="s">
        <v>1039</v>
      </c>
      <c r="G4471" t="s">
        <v>1076</v>
      </c>
      <c r="H4471">
        <v>2021</v>
      </c>
      <c r="I4471">
        <v>32.856183345975495</v>
      </c>
    </row>
    <row r="4472" spans="1:9">
      <c r="A4472" t="s">
        <v>501</v>
      </c>
      <c r="B4472" t="s">
        <v>502</v>
      </c>
      <c r="C4472">
        <v>11000000</v>
      </c>
      <c r="D4472">
        <v>27560</v>
      </c>
      <c r="E4472">
        <v>60.8</v>
      </c>
      <c r="F4472" t="s">
        <v>987</v>
      </c>
      <c r="G4472" t="s">
        <v>1076</v>
      </c>
      <c r="H4472">
        <v>2018</v>
      </c>
      <c r="I4472">
        <v>3240.9243746958</v>
      </c>
    </row>
    <row r="4473" spans="1:9">
      <c r="A4473" t="s">
        <v>501</v>
      </c>
      <c r="B4473" t="s">
        <v>502</v>
      </c>
      <c r="C4473">
        <v>11000000</v>
      </c>
      <c r="D4473">
        <v>27560</v>
      </c>
      <c r="E4473">
        <v>60.8</v>
      </c>
      <c r="F4473" t="s">
        <v>988</v>
      </c>
      <c r="G4473" t="s">
        <v>1077</v>
      </c>
      <c r="H4473">
        <v>2019</v>
      </c>
      <c r="I4473">
        <v>3203.0377366295102</v>
      </c>
    </row>
    <row r="4474" spans="1:9">
      <c r="A4474" t="s">
        <v>501</v>
      </c>
      <c r="B4474" t="s">
        <v>502</v>
      </c>
      <c r="C4474">
        <v>11000000</v>
      </c>
      <c r="D4474">
        <v>27560</v>
      </c>
      <c r="E4474">
        <v>60.8</v>
      </c>
      <c r="F4474" t="s">
        <v>989</v>
      </c>
      <c r="G4474" t="s">
        <v>1077</v>
      </c>
      <c r="H4474">
        <v>2020</v>
      </c>
      <c r="I4474">
        <v>3094.9416211950102</v>
      </c>
    </row>
    <row r="4475" spans="1:9">
      <c r="A4475" t="s">
        <v>501</v>
      </c>
      <c r="B4475" t="s">
        <v>502</v>
      </c>
      <c r="C4475">
        <v>11000000</v>
      </c>
      <c r="D4475">
        <v>27560</v>
      </c>
      <c r="E4475">
        <v>60.8</v>
      </c>
      <c r="F4475" t="s">
        <v>990</v>
      </c>
      <c r="G4475" t="s">
        <v>1061</v>
      </c>
      <c r="H4475">
        <v>2021</v>
      </c>
      <c r="I4475">
        <v>3127.4155712535498</v>
      </c>
    </row>
    <row r="4476" spans="1:9">
      <c r="A4476" t="s">
        <v>501</v>
      </c>
      <c r="B4476" t="s">
        <v>502</v>
      </c>
      <c r="C4476">
        <v>11000000</v>
      </c>
      <c r="D4476">
        <v>27560</v>
      </c>
      <c r="E4476">
        <v>60.8</v>
      </c>
      <c r="F4476" t="s">
        <v>991</v>
      </c>
      <c r="G4476" t="s">
        <v>1061</v>
      </c>
      <c r="H4476">
        <v>2018</v>
      </c>
      <c r="I4476">
        <v>1.6678109548465601</v>
      </c>
    </row>
    <row r="4477" spans="1:9">
      <c r="A4477" t="s">
        <v>501</v>
      </c>
      <c r="B4477" t="s">
        <v>502</v>
      </c>
      <c r="C4477">
        <v>11000000</v>
      </c>
      <c r="D4477">
        <v>27560</v>
      </c>
      <c r="E4477">
        <v>60.8</v>
      </c>
      <c r="F4477" t="s">
        <v>992</v>
      </c>
      <c r="G4477" t="s">
        <v>1061</v>
      </c>
      <c r="H4477" t="s">
        <v>1057</v>
      </c>
      <c r="I4477">
        <v>-1.7982398893148599</v>
      </c>
    </row>
    <row r="4478" spans="1:9">
      <c r="A4478" t="s">
        <v>501</v>
      </c>
      <c r="B4478" t="s">
        <v>502</v>
      </c>
      <c r="C4478">
        <v>11000000</v>
      </c>
      <c r="D4478">
        <v>27560</v>
      </c>
      <c r="E4478">
        <v>60.8</v>
      </c>
      <c r="F4478" t="s">
        <v>1040</v>
      </c>
      <c r="G4478" t="s">
        <v>1061</v>
      </c>
      <c r="H4478">
        <v>2014</v>
      </c>
      <c r="I4478">
        <v>1.7531499862670901</v>
      </c>
    </row>
    <row r="4479" spans="1:9">
      <c r="A4479" t="s">
        <v>501</v>
      </c>
      <c r="B4479" t="s">
        <v>502</v>
      </c>
      <c r="C4479">
        <v>11000000</v>
      </c>
      <c r="D4479">
        <v>27560</v>
      </c>
      <c r="E4479">
        <v>60.8</v>
      </c>
      <c r="F4479" t="s">
        <v>1041</v>
      </c>
      <c r="G4479" t="s">
        <v>1061</v>
      </c>
      <c r="H4479">
        <v>2015</v>
      </c>
      <c r="I4479">
        <v>1.85704004764557</v>
      </c>
    </row>
    <row r="4480" spans="1:9">
      <c r="A4480" t="s">
        <v>501</v>
      </c>
      <c r="B4480" t="s">
        <v>502</v>
      </c>
      <c r="C4480">
        <v>11000000</v>
      </c>
      <c r="D4480">
        <v>27560</v>
      </c>
      <c r="E4480">
        <v>60.8</v>
      </c>
      <c r="F4480" t="s">
        <v>1042</v>
      </c>
      <c r="G4480" t="s">
        <v>1061</v>
      </c>
      <c r="H4480">
        <v>2016</v>
      </c>
      <c r="I4480">
        <v>1.3958599567413299</v>
      </c>
    </row>
    <row r="4481" spans="1:9">
      <c r="A4481" t="s">
        <v>501</v>
      </c>
      <c r="B4481" t="s">
        <v>502</v>
      </c>
      <c r="C4481">
        <v>11000000</v>
      </c>
      <c r="D4481">
        <v>27560</v>
      </c>
      <c r="E4481">
        <v>60.8</v>
      </c>
      <c r="F4481" t="s">
        <v>1043</v>
      </c>
      <c r="G4481" t="s">
        <v>1061</v>
      </c>
      <c r="H4481">
        <v>2017</v>
      </c>
      <c r="I4481">
        <v>1.5042300224304199</v>
      </c>
    </row>
    <row r="4482" spans="1:9">
      <c r="A4482" t="s">
        <v>501</v>
      </c>
      <c r="B4482" t="s">
        <v>502</v>
      </c>
      <c r="C4482">
        <v>11000000</v>
      </c>
      <c r="D4482">
        <v>27560</v>
      </c>
      <c r="E4482">
        <v>60.8</v>
      </c>
      <c r="F4482" t="s">
        <v>1044</v>
      </c>
      <c r="G4482" t="s">
        <v>1063</v>
      </c>
      <c r="H4482">
        <v>2018</v>
      </c>
      <c r="I4482">
        <v>1.63206994533539</v>
      </c>
    </row>
    <row r="4483" spans="1:9">
      <c r="A4483" t="s">
        <v>501</v>
      </c>
      <c r="B4483" t="s">
        <v>502</v>
      </c>
      <c r="C4483">
        <v>11000000</v>
      </c>
      <c r="D4483">
        <v>27560</v>
      </c>
      <c r="E4483">
        <v>60.8</v>
      </c>
      <c r="F4483" t="s">
        <v>1048</v>
      </c>
      <c r="G4483" t="s">
        <v>1092</v>
      </c>
      <c r="H4483" t="s">
        <v>1057</v>
      </c>
      <c r="I4483">
        <v>1.63206994533539</v>
      </c>
    </row>
    <row r="4484" spans="1:9">
      <c r="A4484" t="s">
        <v>501</v>
      </c>
      <c r="B4484" t="s">
        <v>502</v>
      </c>
      <c r="C4484">
        <v>11000000</v>
      </c>
      <c r="D4484">
        <v>27560</v>
      </c>
      <c r="E4484">
        <v>60.8</v>
      </c>
      <c r="F4484" t="s">
        <v>1049</v>
      </c>
      <c r="G4484" t="s">
        <v>1062</v>
      </c>
      <c r="H4484">
        <v>2015</v>
      </c>
      <c r="I4484">
        <v>120</v>
      </c>
    </row>
    <row r="4485" spans="1:9">
      <c r="A4485" t="s">
        <v>501</v>
      </c>
      <c r="B4485" t="s">
        <v>502</v>
      </c>
      <c r="C4485">
        <v>11000000</v>
      </c>
      <c r="D4485">
        <v>27560</v>
      </c>
      <c r="E4485">
        <v>60.8</v>
      </c>
      <c r="F4485" t="s">
        <v>1050</v>
      </c>
      <c r="G4485" t="s">
        <v>1062</v>
      </c>
      <c r="H4485">
        <v>2018</v>
      </c>
      <c r="I4485">
        <v>63.138313289999999</v>
      </c>
    </row>
    <row r="4486" spans="1:9">
      <c r="A4486" t="s">
        <v>501</v>
      </c>
      <c r="B4486" t="s">
        <v>502</v>
      </c>
      <c r="C4486">
        <v>11000000</v>
      </c>
      <c r="D4486">
        <v>27560</v>
      </c>
      <c r="E4486">
        <v>60.8</v>
      </c>
      <c r="F4486" t="s">
        <v>1051</v>
      </c>
      <c r="G4486" t="s">
        <v>1078</v>
      </c>
      <c r="H4486">
        <v>2019</v>
      </c>
      <c r="I4486">
        <v>56.99440002</v>
      </c>
    </row>
    <row r="4487" spans="1:9">
      <c r="A4487" t="s">
        <v>501</v>
      </c>
      <c r="B4487" t="s">
        <v>502</v>
      </c>
      <c r="C4487">
        <v>11000000</v>
      </c>
      <c r="D4487">
        <v>27560</v>
      </c>
      <c r="E4487">
        <v>60.8</v>
      </c>
      <c r="F4487" t="s">
        <v>993</v>
      </c>
      <c r="G4487" t="s">
        <v>1078</v>
      </c>
      <c r="H4487">
        <v>2020</v>
      </c>
      <c r="I4487">
        <v>3.4</v>
      </c>
    </row>
    <row r="4488" spans="1:9">
      <c r="A4488" t="s">
        <v>501</v>
      </c>
      <c r="B4488" t="s">
        <v>502</v>
      </c>
      <c r="C4488">
        <v>11000000</v>
      </c>
      <c r="D4488">
        <v>27560</v>
      </c>
      <c r="E4488">
        <v>60.8</v>
      </c>
      <c r="F4488" t="s">
        <v>994</v>
      </c>
      <c r="G4488" t="s">
        <v>1079</v>
      </c>
      <c r="H4488" t="s">
        <v>1058</v>
      </c>
      <c r="I4488">
        <v>480</v>
      </c>
    </row>
    <row r="4489" spans="1:9">
      <c r="A4489" t="s">
        <v>501</v>
      </c>
      <c r="B4489" t="s">
        <v>502</v>
      </c>
      <c r="C4489">
        <v>11000000</v>
      </c>
      <c r="D4489">
        <v>27560</v>
      </c>
      <c r="E4489">
        <v>60.8</v>
      </c>
      <c r="F4489" t="s">
        <v>1053</v>
      </c>
      <c r="G4489" t="s">
        <v>1093</v>
      </c>
      <c r="H4489">
        <v>2018</v>
      </c>
      <c r="I4489">
        <v>1.63206994533539</v>
      </c>
    </row>
    <row r="4490" spans="1:9">
      <c r="A4490" t="s">
        <v>501</v>
      </c>
      <c r="B4490" t="s">
        <v>502</v>
      </c>
      <c r="C4490">
        <v>11000000</v>
      </c>
      <c r="D4490">
        <v>27560</v>
      </c>
      <c r="E4490">
        <v>60.8</v>
      </c>
      <c r="F4490" t="s">
        <v>995</v>
      </c>
      <c r="G4490" t="s">
        <v>1080</v>
      </c>
      <c r="H4490">
        <v>2018</v>
      </c>
      <c r="I4490">
        <v>1.63206994533539</v>
      </c>
    </row>
    <row r="4491" spans="1:9">
      <c r="A4491" t="s">
        <v>501</v>
      </c>
      <c r="B4491" t="s">
        <v>502</v>
      </c>
      <c r="C4491">
        <v>11000000</v>
      </c>
      <c r="D4491">
        <v>27560</v>
      </c>
      <c r="E4491">
        <v>60.8</v>
      </c>
      <c r="F4491" t="s">
        <v>999</v>
      </c>
      <c r="G4491" t="s">
        <v>1067</v>
      </c>
      <c r="H4491">
        <v>2018</v>
      </c>
      <c r="I4491">
        <v>13.2</v>
      </c>
    </row>
    <row r="4492" spans="1:9">
      <c r="A4492" t="s">
        <v>501</v>
      </c>
      <c r="B4492" t="s">
        <v>502</v>
      </c>
      <c r="C4492">
        <v>11000000</v>
      </c>
      <c r="D4492">
        <v>27560</v>
      </c>
      <c r="E4492">
        <v>60.8</v>
      </c>
      <c r="F4492" t="s">
        <v>1000</v>
      </c>
      <c r="G4492" t="s">
        <v>1067</v>
      </c>
      <c r="H4492">
        <v>2021</v>
      </c>
      <c r="I4492">
        <v>15.725999832153301</v>
      </c>
    </row>
    <row r="4493" spans="1:9">
      <c r="A4493" t="s">
        <v>501</v>
      </c>
      <c r="B4493" t="s">
        <v>502</v>
      </c>
      <c r="C4493">
        <v>11000000</v>
      </c>
      <c r="D4493">
        <v>27560</v>
      </c>
      <c r="E4493">
        <v>60.8</v>
      </c>
      <c r="F4493" t="s">
        <v>1002</v>
      </c>
      <c r="G4493" t="s">
        <v>1068</v>
      </c>
      <c r="H4493">
        <v>2020</v>
      </c>
      <c r="I4493">
        <v>46.925533294677699</v>
      </c>
    </row>
    <row r="4494" spans="1:9">
      <c r="A4494" t="s">
        <v>501</v>
      </c>
      <c r="B4494" t="s">
        <v>502</v>
      </c>
      <c r="C4494">
        <v>11000000</v>
      </c>
      <c r="D4494">
        <v>27560</v>
      </c>
      <c r="E4494">
        <v>60.8</v>
      </c>
      <c r="F4494" t="s">
        <v>1003</v>
      </c>
      <c r="G4494" t="s">
        <v>1069</v>
      </c>
      <c r="H4494">
        <v>2018</v>
      </c>
      <c r="I4494">
        <v>17</v>
      </c>
    </row>
    <row r="4495" spans="1:9">
      <c r="A4495" t="s">
        <v>501</v>
      </c>
      <c r="B4495" t="s">
        <v>502</v>
      </c>
      <c r="C4495">
        <v>11000000</v>
      </c>
      <c r="D4495">
        <v>27560</v>
      </c>
      <c r="E4495">
        <v>60.8</v>
      </c>
      <c r="F4495" t="s">
        <v>1004</v>
      </c>
      <c r="G4495" t="s">
        <v>1069</v>
      </c>
      <c r="H4495">
        <v>2022</v>
      </c>
      <c r="I4495">
        <v>11</v>
      </c>
    </row>
    <row r="4496" spans="1:9">
      <c r="A4496" t="s">
        <v>501</v>
      </c>
      <c r="B4496" t="s">
        <v>502</v>
      </c>
      <c r="C4496">
        <v>11000000</v>
      </c>
      <c r="D4496">
        <v>27560</v>
      </c>
      <c r="E4496">
        <v>60.8</v>
      </c>
      <c r="F4496" t="s">
        <v>1005</v>
      </c>
      <c r="G4496" t="s">
        <v>1070</v>
      </c>
      <c r="H4496">
        <v>2018</v>
      </c>
      <c r="I4496">
        <v>24</v>
      </c>
    </row>
    <row r="4497" spans="1:9">
      <c r="A4497" t="s">
        <v>501</v>
      </c>
      <c r="B4497" t="s">
        <v>502</v>
      </c>
      <c r="C4497">
        <v>11000000</v>
      </c>
      <c r="D4497">
        <v>27560</v>
      </c>
      <c r="E4497">
        <v>60.8</v>
      </c>
      <c r="F4497" t="s">
        <v>1006</v>
      </c>
      <c r="G4497" t="s">
        <v>1070</v>
      </c>
      <c r="H4497">
        <v>2022</v>
      </c>
      <c r="I4497">
        <v>22</v>
      </c>
    </row>
    <row r="4498" spans="1:9">
      <c r="A4498" t="s">
        <v>501</v>
      </c>
      <c r="B4498" t="s">
        <v>502</v>
      </c>
      <c r="C4498">
        <v>11000000</v>
      </c>
      <c r="D4498">
        <v>27560</v>
      </c>
      <c r="E4498">
        <v>60.8</v>
      </c>
      <c r="F4498" t="s">
        <v>1007</v>
      </c>
      <c r="G4498" t="s">
        <v>1071</v>
      </c>
      <c r="H4498">
        <v>2017</v>
      </c>
      <c r="I4498">
        <v>-0.7</v>
      </c>
    </row>
    <row r="4499" spans="1:9">
      <c r="A4499" t="s">
        <v>501</v>
      </c>
      <c r="B4499" t="s">
        <v>502</v>
      </c>
      <c r="C4499">
        <v>11000000</v>
      </c>
      <c r="D4499">
        <v>27560</v>
      </c>
      <c r="E4499">
        <v>60.8</v>
      </c>
      <c r="F4499" t="s">
        <v>1008</v>
      </c>
      <c r="G4499" t="s">
        <v>1071</v>
      </c>
      <c r="H4499">
        <v>2021</v>
      </c>
      <c r="I4499">
        <v>-1.0953505039215088</v>
      </c>
    </row>
    <row r="4500" spans="1:9">
      <c r="A4500" t="s">
        <v>501</v>
      </c>
      <c r="B4500" t="s">
        <v>502</v>
      </c>
      <c r="C4500">
        <v>11000000</v>
      </c>
      <c r="D4500">
        <v>27560</v>
      </c>
      <c r="E4500">
        <v>60.8</v>
      </c>
      <c r="F4500" t="s">
        <v>1009</v>
      </c>
      <c r="G4500" t="s">
        <v>1082</v>
      </c>
      <c r="H4500">
        <v>2017</v>
      </c>
      <c r="I4500">
        <v>-2.06</v>
      </c>
    </row>
    <row r="4501" spans="1:9">
      <c r="A4501" t="s">
        <v>501</v>
      </c>
      <c r="B4501" t="s">
        <v>502</v>
      </c>
      <c r="C4501">
        <v>11000000</v>
      </c>
      <c r="D4501">
        <v>27560</v>
      </c>
      <c r="E4501">
        <v>60.8</v>
      </c>
      <c r="F4501" t="s">
        <v>1010</v>
      </c>
      <c r="G4501" t="s">
        <v>1083</v>
      </c>
      <c r="H4501">
        <v>2021</v>
      </c>
      <c r="I4501">
        <v>-2.1874878406524658</v>
      </c>
    </row>
    <row r="4502" spans="1:9">
      <c r="A4502" t="s">
        <v>501</v>
      </c>
      <c r="B4502" t="s">
        <v>502</v>
      </c>
      <c r="C4502">
        <v>11000000</v>
      </c>
      <c r="D4502">
        <v>27560</v>
      </c>
      <c r="E4502">
        <v>60.8</v>
      </c>
      <c r="F4502" t="s">
        <v>1011</v>
      </c>
      <c r="G4502" t="s">
        <v>1072</v>
      </c>
      <c r="H4502">
        <v>2017</v>
      </c>
      <c r="I4502">
        <v>-1.32</v>
      </c>
    </row>
    <row r="4503" spans="1:9">
      <c r="A4503" t="s">
        <v>501</v>
      </c>
      <c r="B4503" t="s">
        <v>502</v>
      </c>
      <c r="C4503">
        <v>11000000</v>
      </c>
      <c r="D4503">
        <v>27560</v>
      </c>
      <c r="E4503">
        <v>60.8</v>
      </c>
      <c r="F4503" t="s">
        <v>1012</v>
      </c>
      <c r="G4503" t="s">
        <v>1084</v>
      </c>
      <c r="H4503">
        <v>2021</v>
      </c>
      <c r="I4503">
        <v>-1.3187404870986938</v>
      </c>
    </row>
    <row r="4504" spans="1:9">
      <c r="A4504" t="s">
        <v>501</v>
      </c>
      <c r="B4504" t="s">
        <v>502</v>
      </c>
      <c r="C4504">
        <v>11000000</v>
      </c>
      <c r="D4504">
        <v>27560</v>
      </c>
      <c r="E4504">
        <v>60.8</v>
      </c>
      <c r="F4504" t="s">
        <v>1013</v>
      </c>
      <c r="G4504" t="s">
        <v>1085</v>
      </c>
      <c r="H4504">
        <v>2017</v>
      </c>
      <c r="I4504">
        <v>-1.0900000000000001</v>
      </c>
    </row>
    <row r="4505" spans="1:9">
      <c r="A4505" t="s">
        <v>501</v>
      </c>
      <c r="B4505" t="s">
        <v>502</v>
      </c>
      <c r="C4505">
        <v>11000000</v>
      </c>
      <c r="D4505">
        <v>27560</v>
      </c>
      <c r="E4505">
        <v>60.8</v>
      </c>
      <c r="F4505" t="s">
        <v>1014</v>
      </c>
      <c r="G4505" t="s">
        <v>1088</v>
      </c>
      <c r="H4505">
        <v>2021</v>
      </c>
      <c r="I4505">
        <v>-1.2507338523864746</v>
      </c>
    </row>
    <row r="4506" spans="1:9">
      <c r="A4506" t="s">
        <v>501</v>
      </c>
      <c r="B4506" t="s">
        <v>502</v>
      </c>
      <c r="C4506">
        <v>11000000</v>
      </c>
      <c r="D4506">
        <v>27560</v>
      </c>
      <c r="E4506">
        <v>60.8</v>
      </c>
      <c r="F4506" t="s">
        <v>1015</v>
      </c>
      <c r="G4506" t="s">
        <v>1064</v>
      </c>
      <c r="H4506">
        <v>2017</v>
      </c>
      <c r="I4506">
        <v>-1.24</v>
      </c>
    </row>
    <row r="4507" spans="1:9">
      <c r="A4507" t="s">
        <v>501</v>
      </c>
      <c r="B4507" t="s">
        <v>502</v>
      </c>
      <c r="C4507">
        <v>11000000</v>
      </c>
      <c r="D4507">
        <v>27560</v>
      </c>
      <c r="E4507">
        <v>60.8</v>
      </c>
      <c r="F4507" t="s">
        <v>1016</v>
      </c>
      <c r="G4507" t="s">
        <v>1064</v>
      </c>
      <c r="H4507">
        <v>2021</v>
      </c>
      <c r="I4507">
        <v>-1.4233770370483398</v>
      </c>
    </row>
    <row r="4508" spans="1:9">
      <c r="A4508" t="s">
        <v>501</v>
      </c>
      <c r="B4508" t="s">
        <v>502</v>
      </c>
      <c r="C4508">
        <v>11000000</v>
      </c>
      <c r="D4508">
        <v>27560</v>
      </c>
      <c r="E4508">
        <v>60.8</v>
      </c>
      <c r="F4508" t="s">
        <v>1017</v>
      </c>
      <c r="G4508" t="s">
        <v>1073</v>
      </c>
      <c r="H4508">
        <v>2018</v>
      </c>
      <c r="I4508">
        <v>42.5</v>
      </c>
    </row>
    <row r="4509" spans="1:9">
      <c r="A4509" t="s">
        <v>501</v>
      </c>
      <c r="B4509" t="s">
        <v>502</v>
      </c>
      <c r="C4509">
        <v>11000000</v>
      </c>
      <c r="D4509">
        <v>27560</v>
      </c>
      <c r="E4509">
        <v>60.8</v>
      </c>
      <c r="F4509" t="s">
        <v>1018</v>
      </c>
      <c r="G4509" t="s">
        <v>1073</v>
      </c>
      <c r="H4509">
        <v>2022</v>
      </c>
      <c r="I4509">
        <v>18.600000000000001</v>
      </c>
    </row>
    <row r="4510" spans="1:9">
      <c r="A4510" t="s">
        <v>501</v>
      </c>
      <c r="B4510" t="s">
        <v>502</v>
      </c>
      <c r="C4510">
        <v>11000000</v>
      </c>
      <c r="D4510">
        <v>27560</v>
      </c>
      <c r="E4510">
        <v>60.8</v>
      </c>
      <c r="F4510" t="s">
        <v>1019</v>
      </c>
      <c r="G4510" t="s">
        <v>1089</v>
      </c>
      <c r="H4510">
        <v>2018</v>
      </c>
      <c r="I4510">
        <v>24.6</v>
      </c>
    </row>
    <row r="4511" spans="1:9">
      <c r="A4511" t="s">
        <v>501</v>
      </c>
      <c r="B4511" t="s">
        <v>502</v>
      </c>
      <c r="C4511">
        <v>11000000</v>
      </c>
      <c r="D4511">
        <v>27560</v>
      </c>
      <c r="E4511">
        <v>60.8</v>
      </c>
      <c r="F4511" t="s">
        <v>1020</v>
      </c>
      <c r="G4511" t="s">
        <v>1089</v>
      </c>
      <c r="H4511">
        <v>2022</v>
      </c>
      <c r="I4511">
        <v>14.3</v>
      </c>
    </row>
    <row r="4512" spans="1:9">
      <c r="A4512" t="s">
        <v>501</v>
      </c>
      <c r="B4512" t="s">
        <v>502</v>
      </c>
      <c r="C4512">
        <v>11000000</v>
      </c>
      <c r="D4512">
        <v>27560</v>
      </c>
      <c r="E4512">
        <v>60.8</v>
      </c>
      <c r="F4512" t="s">
        <v>1021</v>
      </c>
      <c r="H4512">
        <v>2017</v>
      </c>
      <c r="I4512">
        <v>55.8</v>
      </c>
    </row>
    <row r="4513" spans="1:9">
      <c r="A4513" t="s">
        <v>501</v>
      </c>
      <c r="B4513" t="s">
        <v>502</v>
      </c>
      <c r="C4513">
        <v>11000000</v>
      </c>
      <c r="D4513">
        <v>27560</v>
      </c>
      <c r="E4513">
        <v>60.8</v>
      </c>
      <c r="F4513" t="s">
        <v>1022</v>
      </c>
      <c r="H4513">
        <v>2022</v>
      </c>
      <c r="I4513">
        <v>50</v>
      </c>
    </row>
    <row r="4514" spans="1:9">
      <c r="A4514" t="s">
        <v>501</v>
      </c>
      <c r="B4514" t="s">
        <v>502</v>
      </c>
      <c r="C4514">
        <v>11000000</v>
      </c>
      <c r="D4514">
        <v>27560</v>
      </c>
      <c r="E4514">
        <v>60.8</v>
      </c>
      <c r="F4514" t="s">
        <v>1023</v>
      </c>
      <c r="H4514">
        <v>2018</v>
      </c>
      <c r="I4514">
        <v>30</v>
      </c>
    </row>
    <row r="4515" spans="1:9">
      <c r="A4515" t="s">
        <v>501</v>
      </c>
      <c r="B4515" t="s">
        <v>502</v>
      </c>
      <c r="C4515">
        <v>11000000</v>
      </c>
      <c r="D4515">
        <v>27560</v>
      </c>
      <c r="E4515">
        <v>60.8</v>
      </c>
      <c r="F4515" t="s">
        <v>1024</v>
      </c>
      <c r="H4515">
        <v>2022</v>
      </c>
      <c r="I4515">
        <v>30</v>
      </c>
    </row>
    <row r="4516" spans="1:9">
      <c r="A4516" t="s">
        <v>501</v>
      </c>
      <c r="B4516" t="s">
        <v>502</v>
      </c>
      <c r="C4516">
        <v>11000000</v>
      </c>
      <c r="D4516">
        <v>27560</v>
      </c>
      <c r="E4516">
        <v>60.8</v>
      </c>
      <c r="F4516" t="s">
        <v>1025</v>
      </c>
      <c r="H4516">
        <v>2018</v>
      </c>
      <c r="I4516">
        <v>21.9</v>
      </c>
    </row>
    <row r="4517" spans="1:9">
      <c r="A4517" t="s">
        <v>501</v>
      </c>
      <c r="B4517" t="s">
        <v>502</v>
      </c>
      <c r="C4517">
        <v>11000000</v>
      </c>
      <c r="D4517">
        <v>27560</v>
      </c>
      <c r="E4517">
        <v>60.8</v>
      </c>
      <c r="F4517" t="s">
        <v>1026</v>
      </c>
      <c r="H4517">
        <v>2019</v>
      </c>
      <c r="I4517">
        <v>0.29476841396946601</v>
      </c>
    </row>
    <row r="4518" spans="1:9">
      <c r="A4518" t="s">
        <v>501</v>
      </c>
      <c r="B4518" t="s">
        <v>502</v>
      </c>
      <c r="C4518">
        <v>11000000</v>
      </c>
      <c r="D4518">
        <v>27560</v>
      </c>
      <c r="E4518">
        <v>60.8</v>
      </c>
      <c r="F4518" t="s">
        <v>1027</v>
      </c>
      <c r="H4518">
        <v>2015</v>
      </c>
      <c r="I4518">
        <v>8.4000000000000005E-2</v>
      </c>
    </row>
    <row r="4519" spans="1:9">
      <c r="A4519" t="s">
        <v>501</v>
      </c>
      <c r="B4519" t="s">
        <v>502</v>
      </c>
      <c r="C4519">
        <v>11000000</v>
      </c>
      <c r="D4519">
        <v>27560</v>
      </c>
      <c r="E4519">
        <v>60.8</v>
      </c>
      <c r="F4519" t="s">
        <v>1028</v>
      </c>
      <c r="H4519" t="s">
        <v>1056</v>
      </c>
      <c r="I4519">
        <v>0.13645621181262729</v>
      </c>
    </row>
    <row r="4520" spans="1:9">
      <c r="A4520" t="s">
        <v>501</v>
      </c>
      <c r="B4520" t="s">
        <v>502</v>
      </c>
      <c r="C4520">
        <v>11000000</v>
      </c>
      <c r="D4520">
        <v>27560</v>
      </c>
      <c r="E4520">
        <v>60.8</v>
      </c>
      <c r="F4520" t="s">
        <v>1029</v>
      </c>
      <c r="H4520">
        <v>2017</v>
      </c>
      <c r="I4520">
        <v>2.5</v>
      </c>
    </row>
    <row r="4521" spans="1:9">
      <c r="A4521" t="s">
        <v>501</v>
      </c>
      <c r="B4521" t="s">
        <v>502</v>
      </c>
      <c r="C4521">
        <v>11000000</v>
      </c>
      <c r="D4521">
        <v>27560</v>
      </c>
      <c r="E4521">
        <v>60.8</v>
      </c>
      <c r="F4521" t="s">
        <v>1030</v>
      </c>
      <c r="H4521">
        <v>2018</v>
      </c>
      <c r="I4521">
        <v>2.5423728813559299</v>
      </c>
    </row>
    <row r="4522" spans="1:9">
      <c r="A4522" t="s">
        <v>501</v>
      </c>
      <c r="B4522" t="s">
        <v>502</v>
      </c>
      <c r="C4522">
        <v>11000000</v>
      </c>
      <c r="D4522">
        <v>27560</v>
      </c>
      <c r="E4522">
        <v>60.8</v>
      </c>
      <c r="F4522" t="s">
        <v>1032</v>
      </c>
      <c r="H4522">
        <v>2021</v>
      </c>
      <c r="I4522">
        <v>1.8854070211282803E-3</v>
      </c>
    </row>
    <row r="4523" spans="1:9">
      <c r="A4523" t="s">
        <v>501</v>
      </c>
      <c r="B4523" t="s">
        <v>502</v>
      </c>
      <c r="C4523">
        <v>11000000</v>
      </c>
      <c r="D4523">
        <v>27560</v>
      </c>
      <c r="E4523">
        <v>60.8</v>
      </c>
      <c r="F4523" t="s">
        <v>1033</v>
      </c>
      <c r="H4523">
        <v>2019</v>
      </c>
      <c r="I4523">
        <v>0</v>
      </c>
    </row>
    <row r="4524" spans="1:9">
      <c r="A4524" t="s">
        <v>503</v>
      </c>
      <c r="B4524" t="s">
        <v>504</v>
      </c>
      <c r="C4524">
        <v>9000000</v>
      </c>
      <c r="D4524">
        <v>111890</v>
      </c>
      <c r="E4524">
        <v>47.1</v>
      </c>
      <c r="F4524" t="s">
        <v>982</v>
      </c>
      <c r="G4524" t="s">
        <v>1065</v>
      </c>
      <c r="H4524">
        <v>2016</v>
      </c>
      <c r="I4524">
        <v>27.2</v>
      </c>
    </row>
    <row r="4525" spans="1:9">
      <c r="A4525" t="s">
        <v>503</v>
      </c>
      <c r="B4525" t="s">
        <v>504</v>
      </c>
      <c r="C4525">
        <v>9000000</v>
      </c>
      <c r="D4525">
        <v>111890</v>
      </c>
      <c r="E4525">
        <v>47.1</v>
      </c>
      <c r="F4525" t="s">
        <v>983</v>
      </c>
      <c r="G4525" t="s">
        <v>1065</v>
      </c>
      <c r="H4525">
        <v>2019</v>
      </c>
      <c r="I4525">
        <v>57.7</v>
      </c>
    </row>
    <row r="4526" spans="1:9">
      <c r="A4526" t="s">
        <v>503</v>
      </c>
      <c r="B4526" t="s">
        <v>504</v>
      </c>
      <c r="C4526">
        <v>9000000</v>
      </c>
      <c r="D4526">
        <v>111890</v>
      </c>
      <c r="E4526">
        <v>47.1</v>
      </c>
      <c r="F4526" t="s">
        <v>984</v>
      </c>
      <c r="G4526" t="s">
        <v>1066</v>
      </c>
      <c r="H4526">
        <v>2017</v>
      </c>
      <c r="I4526">
        <v>0.61699999999999999</v>
      </c>
    </row>
    <row r="4527" spans="1:9">
      <c r="A4527" t="s">
        <v>503</v>
      </c>
      <c r="B4527" t="s">
        <v>504</v>
      </c>
      <c r="C4527">
        <v>9000000</v>
      </c>
      <c r="D4527">
        <v>111890</v>
      </c>
      <c r="E4527">
        <v>47.1</v>
      </c>
      <c r="F4527" t="s">
        <v>985</v>
      </c>
      <c r="G4527" t="s">
        <v>1066</v>
      </c>
      <c r="H4527">
        <v>2021</v>
      </c>
      <c r="I4527">
        <v>0.621</v>
      </c>
    </row>
    <row r="4528" spans="1:9">
      <c r="A4528" t="s">
        <v>503</v>
      </c>
      <c r="B4528" t="s">
        <v>504</v>
      </c>
      <c r="C4528">
        <v>9000000</v>
      </c>
      <c r="D4528">
        <v>111890</v>
      </c>
      <c r="E4528">
        <v>47.1</v>
      </c>
      <c r="F4528" t="s">
        <v>986</v>
      </c>
      <c r="G4528" t="s">
        <v>1074</v>
      </c>
      <c r="H4528">
        <v>2018</v>
      </c>
      <c r="I4528">
        <v>41.9</v>
      </c>
    </row>
    <row r="4529" spans="1:9">
      <c r="A4529" t="s">
        <v>503</v>
      </c>
      <c r="B4529" t="s">
        <v>504</v>
      </c>
      <c r="C4529">
        <v>9000000</v>
      </c>
      <c r="D4529">
        <v>111890</v>
      </c>
      <c r="E4529">
        <v>47.1</v>
      </c>
      <c r="F4529" t="s">
        <v>1034</v>
      </c>
      <c r="G4529" t="s">
        <v>1074</v>
      </c>
      <c r="H4529">
        <v>2018</v>
      </c>
      <c r="I4529">
        <v>3.6</v>
      </c>
    </row>
    <row r="4530" spans="1:9">
      <c r="A4530" t="s">
        <v>503</v>
      </c>
      <c r="B4530" t="s">
        <v>504</v>
      </c>
      <c r="C4530">
        <v>9000000</v>
      </c>
      <c r="D4530">
        <v>111890</v>
      </c>
      <c r="E4530">
        <v>47.1</v>
      </c>
      <c r="F4530" t="s">
        <v>1035</v>
      </c>
      <c r="G4530" t="s">
        <v>1075</v>
      </c>
      <c r="H4530" t="s">
        <v>1056</v>
      </c>
      <c r="I4530">
        <v>12.534096015773899</v>
      </c>
    </row>
    <row r="4531" spans="1:9">
      <c r="A4531" t="s">
        <v>503</v>
      </c>
      <c r="B4531" t="s">
        <v>504</v>
      </c>
      <c r="C4531">
        <v>9000000</v>
      </c>
      <c r="D4531">
        <v>111890</v>
      </c>
      <c r="E4531">
        <v>47.1</v>
      </c>
      <c r="F4531" t="s">
        <v>1036</v>
      </c>
      <c r="G4531" t="s">
        <v>1075</v>
      </c>
      <c r="H4531">
        <v>2018</v>
      </c>
      <c r="I4531">
        <v>54.460609798368601</v>
      </c>
    </row>
    <row r="4532" spans="1:9">
      <c r="A4532" t="s">
        <v>503</v>
      </c>
      <c r="B4532" t="s">
        <v>504</v>
      </c>
      <c r="C4532">
        <v>9000000</v>
      </c>
      <c r="D4532">
        <v>111890</v>
      </c>
      <c r="E4532">
        <v>47.1</v>
      </c>
      <c r="F4532" t="s">
        <v>1037</v>
      </c>
      <c r="G4532" t="s">
        <v>1075</v>
      </c>
      <c r="H4532">
        <v>2019</v>
      </c>
      <c r="I4532">
        <v>55.905485859089403</v>
      </c>
    </row>
    <row r="4533" spans="1:9">
      <c r="A4533" t="s">
        <v>503</v>
      </c>
      <c r="B4533" t="s">
        <v>504</v>
      </c>
      <c r="C4533">
        <v>9000000</v>
      </c>
      <c r="D4533">
        <v>111890</v>
      </c>
      <c r="E4533">
        <v>47.1</v>
      </c>
      <c r="F4533" t="s">
        <v>1038</v>
      </c>
      <c r="G4533" t="s">
        <v>1076</v>
      </c>
      <c r="H4533">
        <v>2020</v>
      </c>
      <c r="I4533">
        <v>50.893693122096295</v>
      </c>
    </row>
    <row r="4534" spans="1:9">
      <c r="A4534" t="s">
        <v>503</v>
      </c>
      <c r="B4534" t="s">
        <v>504</v>
      </c>
      <c r="C4534">
        <v>9000000</v>
      </c>
      <c r="D4534">
        <v>111890</v>
      </c>
      <c r="E4534">
        <v>47.1</v>
      </c>
      <c r="F4534" t="s">
        <v>1039</v>
      </c>
      <c r="G4534" t="s">
        <v>1076</v>
      </c>
      <c r="H4534">
        <v>2021</v>
      </c>
      <c r="I4534">
        <v>57.272757483993203</v>
      </c>
    </row>
    <row r="4535" spans="1:9">
      <c r="A4535" t="s">
        <v>503</v>
      </c>
      <c r="B4535" t="s">
        <v>504</v>
      </c>
      <c r="C4535">
        <v>9000000</v>
      </c>
      <c r="D4535">
        <v>111890</v>
      </c>
      <c r="E4535">
        <v>47.1</v>
      </c>
      <c r="F4535" t="s">
        <v>987</v>
      </c>
      <c r="G4535" t="s">
        <v>1076</v>
      </c>
      <c r="H4535">
        <v>2018</v>
      </c>
      <c r="I4535">
        <v>5816.0673720268296</v>
      </c>
    </row>
    <row r="4536" spans="1:9">
      <c r="A4536" t="s">
        <v>503</v>
      </c>
      <c r="B4536" t="s">
        <v>504</v>
      </c>
      <c r="C4536">
        <v>9000000</v>
      </c>
      <c r="D4536">
        <v>111890</v>
      </c>
      <c r="E4536">
        <v>47.1</v>
      </c>
      <c r="F4536" t="s">
        <v>988</v>
      </c>
      <c r="G4536" t="s">
        <v>1077</v>
      </c>
      <c r="H4536">
        <v>2019</v>
      </c>
      <c r="I4536">
        <v>5978.2748278038098</v>
      </c>
    </row>
    <row r="4537" spans="1:9">
      <c r="A4537" t="s">
        <v>503</v>
      </c>
      <c r="B4537" t="s">
        <v>504</v>
      </c>
      <c r="C4537">
        <v>9000000</v>
      </c>
      <c r="D4537">
        <v>111890</v>
      </c>
      <c r="E4537">
        <v>47.1</v>
      </c>
      <c r="F4537" t="s">
        <v>989</v>
      </c>
      <c r="G4537" t="s">
        <v>1077</v>
      </c>
      <c r="H4537">
        <v>2020</v>
      </c>
      <c r="I4537">
        <v>5419.7921642584397</v>
      </c>
    </row>
    <row r="4538" spans="1:9">
      <c r="A4538" t="s">
        <v>503</v>
      </c>
      <c r="B4538" t="s">
        <v>504</v>
      </c>
      <c r="C4538">
        <v>9000000</v>
      </c>
      <c r="D4538">
        <v>111890</v>
      </c>
      <c r="E4538">
        <v>47.1</v>
      </c>
      <c r="F4538" t="s">
        <v>990</v>
      </c>
      <c r="G4538" t="s">
        <v>1061</v>
      </c>
      <c r="H4538">
        <v>2021</v>
      </c>
      <c r="I4538">
        <v>6252.5691347354596</v>
      </c>
    </row>
    <row r="4539" spans="1:9">
      <c r="A4539" t="s">
        <v>503</v>
      </c>
      <c r="B4539" t="s">
        <v>504</v>
      </c>
      <c r="C4539">
        <v>9000000</v>
      </c>
      <c r="D4539">
        <v>111890</v>
      </c>
      <c r="E4539">
        <v>47.1</v>
      </c>
      <c r="F4539" t="s">
        <v>991</v>
      </c>
      <c r="G4539" t="s">
        <v>1061</v>
      </c>
      <c r="H4539">
        <v>2018</v>
      </c>
      <c r="I4539">
        <v>3.8449947696673501</v>
      </c>
    </row>
    <row r="4540" spans="1:9">
      <c r="A4540" t="s">
        <v>503</v>
      </c>
      <c r="B4540" t="s">
        <v>504</v>
      </c>
      <c r="C4540">
        <v>9000000</v>
      </c>
      <c r="D4540">
        <v>111890</v>
      </c>
      <c r="E4540">
        <v>47.1</v>
      </c>
      <c r="F4540" t="s">
        <v>992</v>
      </c>
      <c r="G4540" t="s">
        <v>1061</v>
      </c>
      <c r="H4540" t="s">
        <v>1057</v>
      </c>
      <c r="I4540">
        <v>12.534096015773899</v>
      </c>
    </row>
    <row r="4541" spans="1:9">
      <c r="A4541" t="s">
        <v>503</v>
      </c>
      <c r="B4541" t="s">
        <v>504</v>
      </c>
      <c r="C4541">
        <v>9000000</v>
      </c>
      <c r="D4541">
        <v>111890</v>
      </c>
      <c r="E4541">
        <v>47.1</v>
      </c>
      <c r="F4541" t="s">
        <v>1040</v>
      </c>
      <c r="G4541" t="s">
        <v>1061</v>
      </c>
      <c r="H4541">
        <v>2014</v>
      </c>
      <c r="I4541">
        <v>7.0901198387145996</v>
      </c>
    </row>
    <row r="4542" spans="1:9">
      <c r="A4542" t="s">
        <v>503</v>
      </c>
      <c r="B4542" t="s">
        <v>504</v>
      </c>
      <c r="C4542">
        <v>9000000</v>
      </c>
      <c r="D4542">
        <v>111890</v>
      </c>
      <c r="E4542">
        <v>47.1</v>
      </c>
      <c r="F4542" t="s">
        <v>1041</v>
      </c>
      <c r="G4542" t="s">
        <v>1061</v>
      </c>
      <c r="H4542">
        <v>2015</v>
      </c>
      <c r="I4542">
        <v>6.4129700660705602</v>
      </c>
    </row>
    <row r="4543" spans="1:9">
      <c r="A4543" t="s">
        <v>503</v>
      </c>
      <c r="B4543" t="s">
        <v>504</v>
      </c>
      <c r="C4543">
        <v>9000000</v>
      </c>
      <c r="D4543">
        <v>111890</v>
      </c>
      <c r="E4543">
        <v>47.1</v>
      </c>
      <c r="F4543" t="s">
        <v>1042</v>
      </c>
      <c r="G4543" t="s">
        <v>1061</v>
      </c>
      <c r="H4543">
        <v>2016</v>
      </c>
      <c r="I4543">
        <v>5.1596198081970197</v>
      </c>
    </row>
    <row r="4544" spans="1:9">
      <c r="A4544" t="s">
        <v>503</v>
      </c>
      <c r="B4544" t="s">
        <v>504</v>
      </c>
      <c r="C4544">
        <v>9000000</v>
      </c>
      <c r="D4544">
        <v>111890</v>
      </c>
      <c r="E4544">
        <v>47.1</v>
      </c>
      <c r="F4544" t="s">
        <v>1043</v>
      </c>
      <c r="G4544" t="s">
        <v>1061</v>
      </c>
      <c r="H4544">
        <v>2017</v>
      </c>
      <c r="I4544">
        <v>4.9370198249816903</v>
      </c>
    </row>
    <row r="4545" spans="1:9">
      <c r="A4545" t="s">
        <v>503</v>
      </c>
      <c r="B4545" t="s">
        <v>504</v>
      </c>
      <c r="C4545">
        <v>9000000</v>
      </c>
      <c r="D4545">
        <v>111890</v>
      </c>
      <c r="E4545">
        <v>47.1</v>
      </c>
      <c r="F4545" t="s">
        <v>1044</v>
      </c>
      <c r="G4545" t="s">
        <v>1063</v>
      </c>
      <c r="H4545">
        <v>2018</v>
      </c>
      <c r="I4545">
        <v>6.0564699172973597</v>
      </c>
    </row>
    <row r="4546" spans="1:9">
      <c r="A4546" t="s">
        <v>503</v>
      </c>
      <c r="B4546" t="s">
        <v>504</v>
      </c>
      <c r="C4546">
        <v>9000000</v>
      </c>
      <c r="D4546">
        <v>111890</v>
      </c>
      <c r="E4546">
        <v>47.1</v>
      </c>
      <c r="F4546" t="s">
        <v>1045</v>
      </c>
      <c r="G4546" t="s">
        <v>1063</v>
      </c>
      <c r="H4546">
        <v>2019</v>
      </c>
      <c r="I4546">
        <v>4.9128499031066903</v>
      </c>
    </row>
    <row r="4547" spans="1:9">
      <c r="A4547" t="s">
        <v>503</v>
      </c>
      <c r="B4547" t="s">
        <v>504</v>
      </c>
      <c r="C4547">
        <v>9000000</v>
      </c>
      <c r="D4547">
        <v>111890</v>
      </c>
      <c r="E4547">
        <v>47.1</v>
      </c>
      <c r="F4547" t="s">
        <v>1046</v>
      </c>
      <c r="G4547" t="s">
        <v>1063</v>
      </c>
      <c r="H4547">
        <v>2020</v>
      </c>
      <c r="I4547">
        <v>6.4384388923645002</v>
      </c>
    </row>
    <row r="4548" spans="1:9">
      <c r="A4548" t="s">
        <v>503</v>
      </c>
      <c r="B4548" t="s">
        <v>504</v>
      </c>
      <c r="C4548">
        <v>9000000</v>
      </c>
      <c r="D4548">
        <v>111890</v>
      </c>
      <c r="E4548">
        <v>47.1</v>
      </c>
      <c r="F4548" t="s">
        <v>1048</v>
      </c>
      <c r="G4548" t="s">
        <v>1092</v>
      </c>
      <c r="H4548" t="s">
        <v>1057</v>
      </c>
      <c r="I4548">
        <v>6.4384388923645002</v>
      </c>
    </row>
    <row r="4549" spans="1:9">
      <c r="A4549" t="s">
        <v>503</v>
      </c>
      <c r="B4549" t="s">
        <v>504</v>
      </c>
      <c r="C4549">
        <v>9000000</v>
      </c>
      <c r="D4549">
        <v>111890</v>
      </c>
      <c r="E4549">
        <v>47.1</v>
      </c>
      <c r="F4549" t="s">
        <v>1049</v>
      </c>
      <c r="G4549" t="s">
        <v>1062</v>
      </c>
      <c r="H4549">
        <v>2015</v>
      </c>
      <c r="I4549">
        <v>353</v>
      </c>
    </row>
    <row r="4550" spans="1:9">
      <c r="A4550" t="s">
        <v>503</v>
      </c>
      <c r="B4550" t="s">
        <v>504</v>
      </c>
      <c r="C4550">
        <v>9000000</v>
      </c>
      <c r="D4550">
        <v>111890</v>
      </c>
      <c r="E4550">
        <v>47.1</v>
      </c>
      <c r="F4550" t="s">
        <v>1050</v>
      </c>
      <c r="G4550" t="s">
        <v>1062</v>
      </c>
      <c r="H4550">
        <v>2018</v>
      </c>
      <c r="I4550">
        <v>180.88980103</v>
      </c>
    </row>
    <row r="4551" spans="1:9">
      <c r="A4551" t="s">
        <v>503</v>
      </c>
      <c r="B4551" t="s">
        <v>504</v>
      </c>
      <c r="C4551">
        <v>9000000</v>
      </c>
      <c r="D4551">
        <v>111890</v>
      </c>
      <c r="E4551">
        <v>47.1</v>
      </c>
      <c r="F4551" t="s">
        <v>1051</v>
      </c>
      <c r="G4551" t="s">
        <v>1078</v>
      </c>
      <c r="H4551">
        <v>2019</v>
      </c>
      <c r="I4551">
        <v>187.55433654999999</v>
      </c>
    </row>
    <row r="4552" spans="1:9">
      <c r="A4552" t="s">
        <v>503</v>
      </c>
      <c r="B4552" t="s">
        <v>504</v>
      </c>
      <c r="C4552">
        <v>9000000</v>
      </c>
      <c r="D4552">
        <v>111890</v>
      </c>
      <c r="E4552">
        <v>47.1</v>
      </c>
      <c r="F4552" t="s">
        <v>993</v>
      </c>
      <c r="G4552" t="s">
        <v>1078</v>
      </c>
      <c r="H4552">
        <v>2020</v>
      </c>
      <c r="I4552">
        <v>45.631135717934797</v>
      </c>
    </row>
    <row r="4553" spans="1:9">
      <c r="A4553" t="s">
        <v>503</v>
      </c>
      <c r="B4553" t="s">
        <v>504</v>
      </c>
      <c r="C4553">
        <v>9000000</v>
      </c>
      <c r="D4553">
        <v>111890</v>
      </c>
      <c r="E4553">
        <v>47.1</v>
      </c>
      <c r="F4553" t="s">
        <v>994</v>
      </c>
      <c r="G4553" t="s">
        <v>1079</v>
      </c>
      <c r="H4553" t="s">
        <v>1058</v>
      </c>
      <c r="I4553">
        <v>65</v>
      </c>
    </row>
    <row r="4554" spans="1:9">
      <c r="A4554" t="s">
        <v>503</v>
      </c>
      <c r="B4554" t="s">
        <v>504</v>
      </c>
      <c r="C4554">
        <v>9000000</v>
      </c>
      <c r="D4554">
        <v>111890</v>
      </c>
      <c r="E4554">
        <v>47.1</v>
      </c>
      <c r="F4554" t="s">
        <v>1053</v>
      </c>
      <c r="G4554" t="s">
        <v>1093</v>
      </c>
      <c r="H4554">
        <v>2018</v>
      </c>
      <c r="I4554">
        <v>6.0564699172973597</v>
      </c>
    </row>
    <row r="4555" spans="1:9">
      <c r="A4555" t="s">
        <v>503</v>
      </c>
      <c r="B4555" t="s">
        <v>504</v>
      </c>
      <c r="C4555">
        <v>9000000</v>
      </c>
      <c r="D4555">
        <v>111890</v>
      </c>
      <c r="E4555">
        <v>47.1</v>
      </c>
      <c r="F4555" t="s">
        <v>1054</v>
      </c>
      <c r="G4555" t="s">
        <v>1091</v>
      </c>
      <c r="H4555" t="s">
        <v>1056</v>
      </c>
      <c r="I4555">
        <v>6.4384388923645002</v>
      </c>
    </row>
    <row r="4556" spans="1:9">
      <c r="A4556" t="s">
        <v>503</v>
      </c>
      <c r="B4556" t="s">
        <v>504</v>
      </c>
      <c r="C4556">
        <v>9000000</v>
      </c>
      <c r="D4556">
        <v>111890</v>
      </c>
      <c r="E4556">
        <v>47.1</v>
      </c>
      <c r="F4556" t="s">
        <v>995</v>
      </c>
      <c r="G4556" t="s">
        <v>1080</v>
      </c>
      <c r="H4556">
        <v>2018</v>
      </c>
      <c r="I4556">
        <v>6.0564699172973597</v>
      </c>
    </row>
    <row r="4557" spans="1:9">
      <c r="A4557" t="s">
        <v>503</v>
      </c>
      <c r="B4557" t="s">
        <v>504</v>
      </c>
      <c r="C4557">
        <v>9000000</v>
      </c>
      <c r="D4557">
        <v>111890</v>
      </c>
      <c r="E4557">
        <v>47.1</v>
      </c>
      <c r="F4557" t="s">
        <v>996</v>
      </c>
      <c r="G4557" t="s">
        <v>1080</v>
      </c>
      <c r="H4557" t="s">
        <v>1057</v>
      </c>
      <c r="I4557">
        <v>6.4384388923645002</v>
      </c>
    </row>
    <row r="4558" spans="1:9">
      <c r="A4558" t="s">
        <v>503</v>
      </c>
      <c r="B4558" t="s">
        <v>504</v>
      </c>
      <c r="C4558">
        <v>9000000</v>
      </c>
      <c r="D4558">
        <v>111890</v>
      </c>
      <c r="E4558">
        <v>47.1</v>
      </c>
      <c r="F4558" t="s">
        <v>997</v>
      </c>
      <c r="G4558" t="s">
        <v>1081</v>
      </c>
      <c r="H4558">
        <v>2018</v>
      </c>
      <c r="I4558">
        <v>15.6980695724487</v>
      </c>
    </row>
    <row r="4559" spans="1:9">
      <c r="A4559" t="s">
        <v>503</v>
      </c>
      <c r="B4559" t="s">
        <v>504</v>
      </c>
      <c r="C4559">
        <v>9000000</v>
      </c>
      <c r="D4559">
        <v>111890</v>
      </c>
      <c r="E4559">
        <v>47.1</v>
      </c>
      <c r="F4559" t="s">
        <v>999</v>
      </c>
      <c r="G4559" t="s">
        <v>1067</v>
      </c>
      <c r="H4559">
        <v>2018</v>
      </c>
      <c r="I4559">
        <v>6.3</v>
      </c>
    </row>
    <row r="4560" spans="1:9">
      <c r="A4560" t="s">
        <v>503</v>
      </c>
      <c r="B4560" t="s">
        <v>504</v>
      </c>
      <c r="C4560">
        <v>9000000</v>
      </c>
      <c r="D4560">
        <v>111890</v>
      </c>
      <c r="E4560">
        <v>47.1</v>
      </c>
      <c r="F4560" t="s">
        <v>1000</v>
      </c>
      <c r="G4560" t="s">
        <v>1067</v>
      </c>
      <c r="H4560">
        <v>2021</v>
      </c>
      <c r="I4560">
        <v>8.51299953460693</v>
      </c>
    </row>
    <row r="4561" spans="1:9">
      <c r="A4561" t="s">
        <v>503</v>
      </c>
      <c r="B4561" t="s">
        <v>504</v>
      </c>
      <c r="C4561">
        <v>9000000</v>
      </c>
      <c r="D4561">
        <v>111890</v>
      </c>
      <c r="E4561">
        <v>47.1</v>
      </c>
      <c r="F4561" t="s">
        <v>1001</v>
      </c>
      <c r="G4561" t="s">
        <v>1068</v>
      </c>
      <c r="H4561" t="s">
        <v>1056</v>
      </c>
      <c r="I4561">
        <v>4.3</v>
      </c>
    </row>
    <row r="4562" spans="1:9">
      <c r="A4562" t="s">
        <v>503</v>
      </c>
      <c r="B4562" t="s">
        <v>504</v>
      </c>
      <c r="C4562">
        <v>9000000</v>
      </c>
      <c r="D4562">
        <v>111890</v>
      </c>
      <c r="E4562">
        <v>47.1</v>
      </c>
      <c r="F4562" t="s">
        <v>1002</v>
      </c>
      <c r="G4562" t="s">
        <v>1068</v>
      </c>
      <c r="H4562">
        <v>2020</v>
      </c>
      <c r="I4562">
        <v>93.206710815429702</v>
      </c>
    </row>
    <row r="4563" spans="1:9">
      <c r="A4563" t="s">
        <v>503</v>
      </c>
      <c r="B4563" t="s">
        <v>504</v>
      </c>
      <c r="C4563">
        <v>9000000</v>
      </c>
      <c r="D4563">
        <v>111890</v>
      </c>
      <c r="E4563">
        <v>47.1</v>
      </c>
      <c r="F4563" t="s">
        <v>1003</v>
      </c>
      <c r="G4563" t="s">
        <v>1069</v>
      </c>
      <c r="H4563">
        <v>2018</v>
      </c>
      <c r="I4563">
        <v>20</v>
      </c>
    </row>
    <row r="4564" spans="1:9">
      <c r="A4564" t="s">
        <v>503</v>
      </c>
      <c r="B4564" t="s">
        <v>504</v>
      </c>
      <c r="C4564">
        <v>9000000</v>
      </c>
      <c r="D4564">
        <v>111890</v>
      </c>
      <c r="E4564">
        <v>47.1</v>
      </c>
      <c r="F4564" t="s">
        <v>1004</v>
      </c>
      <c r="G4564" t="s">
        <v>1069</v>
      </c>
      <c r="H4564">
        <v>2022</v>
      </c>
      <c r="I4564">
        <v>21</v>
      </c>
    </row>
    <row r="4565" spans="1:9">
      <c r="A4565" t="s">
        <v>503</v>
      </c>
      <c r="B4565" t="s">
        <v>504</v>
      </c>
      <c r="C4565">
        <v>9000000</v>
      </c>
      <c r="D4565">
        <v>111890</v>
      </c>
      <c r="E4565">
        <v>47.1</v>
      </c>
      <c r="F4565" t="s">
        <v>1005</v>
      </c>
      <c r="G4565" t="s">
        <v>1070</v>
      </c>
      <c r="H4565">
        <v>2018</v>
      </c>
      <c r="I4565">
        <v>26</v>
      </c>
    </row>
    <row r="4566" spans="1:9">
      <c r="A4566" t="s">
        <v>503</v>
      </c>
      <c r="B4566" t="s">
        <v>504</v>
      </c>
      <c r="C4566">
        <v>9000000</v>
      </c>
      <c r="D4566">
        <v>111890</v>
      </c>
      <c r="E4566">
        <v>47.1</v>
      </c>
      <c r="F4566" t="s">
        <v>1006</v>
      </c>
      <c r="G4566" t="s">
        <v>1070</v>
      </c>
      <c r="H4566">
        <v>2022</v>
      </c>
      <c r="I4566">
        <v>26</v>
      </c>
    </row>
    <row r="4567" spans="1:9">
      <c r="A4567" t="s">
        <v>503</v>
      </c>
      <c r="B4567" t="s">
        <v>504</v>
      </c>
      <c r="C4567">
        <v>9000000</v>
      </c>
      <c r="D4567">
        <v>111890</v>
      </c>
      <c r="E4567">
        <v>47.1</v>
      </c>
      <c r="F4567" t="s">
        <v>1007</v>
      </c>
      <c r="G4567" t="s">
        <v>1071</v>
      </c>
      <c r="H4567">
        <v>2017</v>
      </c>
      <c r="I4567">
        <v>-0.55000000000000004</v>
      </c>
    </row>
    <row r="4568" spans="1:9">
      <c r="A4568" t="s">
        <v>503</v>
      </c>
      <c r="B4568" t="s">
        <v>504</v>
      </c>
      <c r="C4568">
        <v>9000000</v>
      </c>
      <c r="D4568">
        <v>111890</v>
      </c>
      <c r="E4568">
        <v>47.1</v>
      </c>
      <c r="F4568" t="s">
        <v>1008</v>
      </c>
      <c r="G4568" t="s">
        <v>1071</v>
      </c>
      <c r="H4568">
        <v>2021</v>
      </c>
      <c r="I4568">
        <v>-0.61199873685836792</v>
      </c>
    </row>
    <row r="4569" spans="1:9">
      <c r="A4569" t="s">
        <v>503</v>
      </c>
      <c r="B4569" t="s">
        <v>504</v>
      </c>
      <c r="C4569">
        <v>9000000</v>
      </c>
      <c r="D4569">
        <v>111890</v>
      </c>
      <c r="E4569">
        <v>47.1</v>
      </c>
      <c r="F4569" t="s">
        <v>1009</v>
      </c>
      <c r="G4569" t="s">
        <v>1082</v>
      </c>
      <c r="H4569">
        <v>2017</v>
      </c>
      <c r="I4569">
        <v>-0.51</v>
      </c>
    </row>
    <row r="4570" spans="1:9">
      <c r="A4570" t="s">
        <v>503</v>
      </c>
      <c r="B4570" t="s">
        <v>504</v>
      </c>
      <c r="C4570">
        <v>9000000</v>
      </c>
      <c r="D4570">
        <v>111890</v>
      </c>
      <c r="E4570">
        <v>47.1</v>
      </c>
      <c r="F4570" t="s">
        <v>1010</v>
      </c>
      <c r="G4570" t="s">
        <v>1083</v>
      </c>
      <c r="H4570">
        <v>2021</v>
      </c>
      <c r="I4570">
        <v>-0.78212553262710571</v>
      </c>
    </row>
    <row r="4571" spans="1:9">
      <c r="A4571" t="s">
        <v>503</v>
      </c>
      <c r="B4571" t="s">
        <v>504</v>
      </c>
      <c r="C4571">
        <v>9000000</v>
      </c>
      <c r="D4571">
        <v>111890</v>
      </c>
      <c r="E4571">
        <v>47.1</v>
      </c>
      <c r="F4571" t="s">
        <v>1011</v>
      </c>
      <c r="G4571" t="s">
        <v>1072</v>
      </c>
      <c r="H4571">
        <v>2017</v>
      </c>
      <c r="I4571">
        <v>-0.44</v>
      </c>
    </row>
    <row r="4572" spans="1:9">
      <c r="A4572" t="s">
        <v>503</v>
      </c>
      <c r="B4572" t="s">
        <v>504</v>
      </c>
      <c r="C4572">
        <v>9000000</v>
      </c>
      <c r="D4572">
        <v>111890</v>
      </c>
      <c r="E4572">
        <v>47.1</v>
      </c>
      <c r="F4572" t="s">
        <v>1012</v>
      </c>
      <c r="G4572" t="s">
        <v>1084</v>
      </c>
      <c r="H4572">
        <v>2021</v>
      </c>
      <c r="I4572">
        <v>-0.52195876836776733</v>
      </c>
    </row>
    <row r="4573" spans="1:9">
      <c r="A4573" t="s">
        <v>503</v>
      </c>
      <c r="B4573" t="s">
        <v>504</v>
      </c>
      <c r="C4573">
        <v>9000000</v>
      </c>
      <c r="D4573">
        <v>111890</v>
      </c>
      <c r="E4573">
        <v>47.1</v>
      </c>
      <c r="F4573" t="s">
        <v>1013</v>
      </c>
      <c r="G4573" t="s">
        <v>1085</v>
      </c>
      <c r="H4573">
        <v>2017</v>
      </c>
      <c r="I4573">
        <v>-1.05</v>
      </c>
    </row>
    <row r="4574" spans="1:9">
      <c r="A4574" t="s">
        <v>503</v>
      </c>
      <c r="B4574" t="s">
        <v>504</v>
      </c>
      <c r="C4574">
        <v>9000000</v>
      </c>
      <c r="D4574">
        <v>111890</v>
      </c>
      <c r="E4574">
        <v>47.1</v>
      </c>
      <c r="F4574" t="s">
        <v>1014</v>
      </c>
      <c r="G4574" t="s">
        <v>1088</v>
      </c>
      <c r="H4574">
        <v>2021</v>
      </c>
      <c r="I4574">
        <v>-1.0723836421966553</v>
      </c>
    </row>
    <row r="4575" spans="1:9">
      <c r="A4575" t="s">
        <v>503</v>
      </c>
      <c r="B4575" t="s">
        <v>504</v>
      </c>
      <c r="C4575">
        <v>9000000</v>
      </c>
      <c r="D4575">
        <v>111890</v>
      </c>
      <c r="E4575">
        <v>47.1</v>
      </c>
      <c r="F4575" t="s">
        <v>1015</v>
      </c>
      <c r="G4575" t="s">
        <v>1064</v>
      </c>
      <c r="H4575">
        <v>2017</v>
      </c>
      <c r="I4575">
        <v>-0.72</v>
      </c>
    </row>
    <row r="4576" spans="1:9">
      <c r="A4576" t="s">
        <v>503</v>
      </c>
      <c r="B4576" t="s">
        <v>504</v>
      </c>
      <c r="C4576">
        <v>9000000</v>
      </c>
      <c r="D4576">
        <v>111890</v>
      </c>
      <c r="E4576">
        <v>47.1</v>
      </c>
      <c r="F4576" t="s">
        <v>1016</v>
      </c>
      <c r="G4576" t="s">
        <v>1064</v>
      </c>
      <c r="H4576">
        <v>2021</v>
      </c>
      <c r="I4576">
        <v>-1.0723958015441895</v>
      </c>
    </row>
    <row r="4577" spans="1:9">
      <c r="A4577" t="s">
        <v>503</v>
      </c>
      <c r="B4577" t="s">
        <v>504</v>
      </c>
      <c r="C4577">
        <v>9000000</v>
      </c>
      <c r="D4577">
        <v>111890</v>
      </c>
      <c r="E4577">
        <v>47.1</v>
      </c>
      <c r="F4577" t="s">
        <v>1017</v>
      </c>
      <c r="G4577" t="s">
        <v>1073</v>
      </c>
      <c r="H4577">
        <v>2018</v>
      </c>
      <c r="I4577">
        <v>34.5</v>
      </c>
    </row>
    <row r="4578" spans="1:9">
      <c r="A4578" t="s">
        <v>503</v>
      </c>
      <c r="B4578" t="s">
        <v>504</v>
      </c>
      <c r="C4578">
        <v>9000000</v>
      </c>
      <c r="D4578">
        <v>111890</v>
      </c>
      <c r="E4578">
        <v>47.1</v>
      </c>
      <c r="F4578" t="s">
        <v>1018</v>
      </c>
      <c r="G4578" t="s">
        <v>1073</v>
      </c>
      <c r="H4578">
        <v>2022</v>
      </c>
      <c r="I4578">
        <v>29</v>
      </c>
    </row>
    <row r="4579" spans="1:9">
      <c r="A4579" t="s">
        <v>503</v>
      </c>
      <c r="B4579" t="s">
        <v>504</v>
      </c>
      <c r="C4579">
        <v>9000000</v>
      </c>
      <c r="D4579">
        <v>111890</v>
      </c>
      <c r="E4579">
        <v>47.1</v>
      </c>
      <c r="F4579" t="s">
        <v>1019</v>
      </c>
      <c r="G4579" t="s">
        <v>1089</v>
      </c>
      <c r="H4579">
        <v>2018</v>
      </c>
      <c r="I4579">
        <v>28.2</v>
      </c>
    </row>
    <row r="4580" spans="1:9">
      <c r="A4580" t="s">
        <v>503</v>
      </c>
      <c r="B4580" t="s">
        <v>504</v>
      </c>
      <c r="C4580">
        <v>9000000</v>
      </c>
      <c r="D4580">
        <v>111890</v>
      </c>
      <c r="E4580">
        <v>47.1</v>
      </c>
      <c r="F4580" t="s">
        <v>1020</v>
      </c>
      <c r="G4580" t="s">
        <v>1089</v>
      </c>
      <c r="H4580">
        <v>2022</v>
      </c>
      <c r="I4580">
        <v>25.4</v>
      </c>
    </row>
    <row r="4581" spans="1:9">
      <c r="A4581" t="s">
        <v>503</v>
      </c>
      <c r="B4581" t="s">
        <v>504</v>
      </c>
      <c r="C4581">
        <v>9000000</v>
      </c>
      <c r="D4581">
        <v>111890</v>
      </c>
      <c r="E4581">
        <v>47.1</v>
      </c>
      <c r="F4581" t="s">
        <v>1021</v>
      </c>
      <c r="H4581">
        <v>2017</v>
      </c>
      <c r="I4581">
        <v>60.6</v>
      </c>
    </row>
    <row r="4582" spans="1:9">
      <c r="A4582" t="s">
        <v>503</v>
      </c>
      <c r="B4582" t="s">
        <v>504</v>
      </c>
      <c r="C4582">
        <v>9000000</v>
      </c>
      <c r="D4582">
        <v>111890</v>
      </c>
      <c r="E4582">
        <v>47.1</v>
      </c>
      <c r="F4582" t="s">
        <v>1022</v>
      </c>
      <c r="H4582">
        <v>2022</v>
      </c>
      <c r="I4582">
        <v>59.5</v>
      </c>
    </row>
    <row r="4583" spans="1:9">
      <c r="A4583" t="s">
        <v>503</v>
      </c>
      <c r="B4583" t="s">
        <v>504</v>
      </c>
      <c r="C4583">
        <v>9000000</v>
      </c>
      <c r="D4583">
        <v>111890</v>
      </c>
      <c r="E4583">
        <v>47.1</v>
      </c>
      <c r="F4583" t="s">
        <v>1023</v>
      </c>
      <c r="H4583">
        <v>2018</v>
      </c>
      <c r="I4583">
        <v>60</v>
      </c>
    </row>
    <row r="4584" spans="1:9">
      <c r="A4584" t="s">
        <v>503</v>
      </c>
      <c r="B4584" t="s">
        <v>504</v>
      </c>
      <c r="C4584">
        <v>9000000</v>
      </c>
      <c r="D4584">
        <v>111890</v>
      </c>
      <c r="E4584">
        <v>47.1</v>
      </c>
      <c r="F4584" t="s">
        <v>1024</v>
      </c>
      <c r="H4584">
        <v>2022</v>
      </c>
      <c r="I4584">
        <v>60</v>
      </c>
    </row>
    <row r="4585" spans="1:9">
      <c r="A4585" t="s">
        <v>503</v>
      </c>
      <c r="B4585" t="s">
        <v>504</v>
      </c>
      <c r="C4585">
        <v>9000000</v>
      </c>
      <c r="D4585">
        <v>111890</v>
      </c>
      <c r="E4585">
        <v>47.1</v>
      </c>
      <c r="F4585" t="s">
        <v>1025</v>
      </c>
      <c r="H4585">
        <v>2018</v>
      </c>
      <c r="I4585">
        <v>27.9</v>
      </c>
    </row>
    <row r="4586" spans="1:9">
      <c r="A4586" t="s">
        <v>503</v>
      </c>
      <c r="B4586" t="s">
        <v>504</v>
      </c>
      <c r="C4586">
        <v>9000000</v>
      </c>
      <c r="D4586">
        <v>111890</v>
      </c>
      <c r="E4586">
        <v>47.1</v>
      </c>
      <c r="F4586" t="s">
        <v>1026</v>
      </c>
      <c r="H4586">
        <v>2019</v>
      </c>
      <c r="I4586">
        <v>1.04862299152317</v>
      </c>
    </row>
    <row r="4587" spans="1:9">
      <c r="A4587" t="s">
        <v>503</v>
      </c>
      <c r="B4587" t="s">
        <v>504</v>
      </c>
      <c r="C4587">
        <v>9000000</v>
      </c>
      <c r="D4587">
        <v>111890</v>
      </c>
      <c r="E4587">
        <v>47.1</v>
      </c>
      <c r="F4587" t="s">
        <v>1027</v>
      </c>
      <c r="H4587">
        <v>2015</v>
      </c>
      <c r="I4587">
        <v>0.436</v>
      </c>
    </row>
    <row r="4588" spans="1:9">
      <c r="A4588" t="s">
        <v>503</v>
      </c>
      <c r="B4588" t="s">
        <v>504</v>
      </c>
      <c r="C4588">
        <v>9000000</v>
      </c>
      <c r="D4588">
        <v>111890</v>
      </c>
      <c r="E4588">
        <v>47.1</v>
      </c>
      <c r="F4588" t="s">
        <v>1028</v>
      </c>
      <c r="H4588" t="s">
        <v>1056</v>
      </c>
      <c r="I4588">
        <v>0.57547487307164802</v>
      </c>
    </row>
    <row r="4589" spans="1:9">
      <c r="A4589" t="s">
        <v>503</v>
      </c>
      <c r="B4589" t="s">
        <v>504</v>
      </c>
      <c r="C4589">
        <v>9000000</v>
      </c>
      <c r="D4589">
        <v>111890</v>
      </c>
      <c r="E4589">
        <v>47.1</v>
      </c>
      <c r="F4589" t="s">
        <v>1029</v>
      </c>
      <c r="H4589">
        <v>2017</v>
      </c>
      <c r="I4589">
        <v>25.8</v>
      </c>
    </row>
    <row r="4590" spans="1:9">
      <c r="A4590" t="s">
        <v>503</v>
      </c>
      <c r="B4590" t="s">
        <v>504</v>
      </c>
      <c r="C4590">
        <v>9000000</v>
      </c>
      <c r="D4590">
        <v>111890</v>
      </c>
      <c r="E4590">
        <v>47.1</v>
      </c>
      <c r="F4590" t="s">
        <v>1030</v>
      </c>
      <c r="H4590">
        <v>2018</v>
      </c>
      <c r="I4590">
        <v>21.09375</v>
      </c>
    </row>
    <row r="4591" spans="1:9">
      <c r="A4591" t="s">
        <v>503</v>
      </c>
      <c r="B4591" t="s">
        <v>504</v>
      </c>
      <c r="C4591">
        <v>9000000</v>
      </c>
      <c r="D4591">
        <v>111890</v>
      </c>
      <c r="E4591">
        <v>47.1</v>
      </c>
      <c r="F4591" t="s">
        <v>1031</v>
      </c>
      <c r="H4591">
        <v>2021</v>
      </c>
      <c r="I4591">
        <v>27.34375</v>
      </c>
    </row>
    <row r="4592" spans="1:9">
      <c r="A4592" t="s">
        <v>503</v>
      </c>
      <c r="B4592" t="s">
        <v>504</v>
      </c>
      <c r="C4592">
        <v>9000000</v>
      </c>
      <c r="D4592">
        <v>111890</v>
      </c>
      <c r="E4592">
        <v>47.1</v>
      </c>
      <c r="F4592" t="s">
        <v>1032</v>
      </c>
      <c r="H4592">
        <v>2021</v>
      </c>
      <c r="I4592">
        <v>1.605880701536758E-2</v>
      </c>
    </row>
    <row r="4593" spans="1:9">
      <c r="A4593" t="s">
        <v>503</v>
      </c>
      <c r="B4593" t="s">
        <v>504</v>
      </c>
      <c r="C4593">
        <v>9000000</v>
      </c>
      <c r="D4593">
        <v>111890</v>
      </c>
      <c r="E4593">
        <v>47.1</v>
      </c>
      <c r="F4593" t="s">
        <v>1033</v>
      </c>
      <c r="H4593">
        <v>2019</v>
      </c>
      <c r="I4593">
        <v>1.6E-2</v>
      </c>
    </row>
    <row r="4594" spans="1:9">
      <c r="A4594" t="s">
        <v>505</v>
      </c>
      <c r="B4594" t="s">
        <v>506</v>
      </c>
      <c r="C4594">
        <v>10000000</v>
      </c>
      <c r="D4594">
        <v>89608</v>
      </c>
      <c r="E4594">
        <v>28.2</v>
      </c>
      <c r="F4594" t="s">
        <v>982</v>
      </c>
      <c r="G4594" t="s">
        <v>1065</v>
      </c>
      <c r="H4594">
        <v>2016</v>
      </c>
      <c r="I4594">
        <v>26.4</v>
      </c>
    </row>
    <row r="4595" spans="1:9">
      <c r="A4595" t="s">
        <v>505</v>
      </c>
      <c r="B4595" t="s">
        <v>506</v>
      </c>
      <c r="C4595">
        <v>10000000</v>
      </c>
      <c r="D4595">
        <v>89608</v>
      </c>
      <c r="E4595">
        <v>28.2</v>
      </c>
      <c r="F4595" t="s">
        <v>983</v>
      </c>
      <c r="G4595" t="s">
        <v>1065</v>
      </c>
      <c r="H4595">
        <v>2019</v>
      </c>
      <c r="I4595">
        <v>45.4</v>
      </c>
    </row>
    <row r="4596" spans="1:9">
      <c r="A4596" t="s">
        <v>505</v>
      </c>
      <c r="B4596" t="s">
        <v>506</v>
      </c>
      <c r="C4596">
        <v>10000000</v>
      </c>
      <c r="D4596">
        <v>89608</v>
      </c>
      <c r="E4596">
        <v>28.2</v>
      </c>
      <c r="F4596" t="s">
        <v>984</v>
      </c>
      <c r="G4596" t="s">
        <v>1066</v>
      </c>
      <c r="H4596">
        <v>2017</v>
      </c>
      <c r="I4596">
        <v>0.83799999999999997</v>
      </c>
    </row>
    <row r="4597" spans="1:9">
      <c r="A4597" t="s">
        <v>505</v>
      </c>
      <c r="B4597" t="s">
        <v>506</v>
      </c>
      <c r="C4597">
        <v>10000000</v>
      </c>
      <c r="D4597">
        <v>89608</v>
      </c>
      <c r="E4597">
        <v>28.2</v>
      </c>
      <c r="F4597" t="s">
        <v>985</v>
      </c>
      <c r="G4597" t="s">
        <v>1066</v>
      </c>
      <c r="H4597">
        <v>2021</v>
      </c>
      <c r="I4597">
        <v>0.84599999999999997</v>
      </c>
    </row>
    <row r="4598" spans="1:9">
      <c r="A4598" t="s">
        <v>505</v>
      </c>
      <c r="B4598" t="s">
        <v>506</v>
      </c>
      <c r="C4598">
        <v>10000000</v>
      </c>
      <c r="D4598">
        <v>89608</v>
      </c>
      <c r="E4598">
        <v>28.2</v>
      </c>
      <c r="F4598" t="s">
        <v>986</v>
      </c>
      <c r="G4598" t="s">
        <v>1074</v>
      </c>
      <c r="H4598">
        <v>2018</v>
      </c>
      <c r="I4598">
        <v>66.099999999999994</v>
      </c>
    </row>
    <row r="4599" spans="1:9">
      <c r="A4599" t="s">
        <v>505</v>
      </c>
      <c r="B4599" t="s">
        <v>506</v>
      </c>
      <c r="C4599">
        <v>10000000</v>
      </c>
      <c r="D4599">
        <v>89608</v>
      </c>
      <c r="E4599">
        <v>28.2</v>
      </c>
      <c r="F4599" t="s">
        <v>1034</v>
      </c>
      <c r="G4599" t="s">
        <v>1074</v>
      </c>
      <c r="H4599">
        <v>2018</v>
      </c>
      <c r="I4599">
        <v>2.9</v>
      </c>
    </row>
    <row r="4600" spans="1:9">
      <c r="A4600" t="s">
        <v>505</v>
      </c>
      <c r="B4600" t="s">
        <v>506</v>
      </c>
      <c r="C4600">
        <v>10000000</v>
      </c>
      <c r="D4600">
        <v>89608</v>
      </c>
      <c r="E4600">
        <v>28.2</v>
      </c>
      <c r="F4600" t="s">
        <v>1035</v>
      </c>
      <c r="G4600" t="s">
        <v>1075</v>
      </c>
      <c r="H4600" t="s">
        <v>1056</v>
      </c>
      <c r="I4600">
        <v>7.0966122322568204</v>
      </c>
    </row>
    <row r="4601" spans="1:9">
      <c r="A4601" t="s">
        <v>505</v>
      </c>
      <c r="B4601" t="s">
        <v>506</v>
      </c>
      <c r="C4601">
        <v>10000000</v>
      </c>
      <c r="D4601">
        <v>89608</v>
      </c>
      <c r="E4601">
        <v>28.2</v>
      </c>
      <c r="F4601" t="s">
        <v>1036</v>
      </c>
      <c r="G4601" t="s">
        <v>1075</v>
      </c>
      <c r="H4601">
        <v>2018</v>
      </c>
      <c r="I4601">
        <v>304.23182937184299</v>
      </c>
    </row>
    <row r="4602" spans="1:9">
      <c r="A4602" t="s">
        <v>505</v>
      </c>
      <c r="B4602" t="s">
        <v>506</v>
      </c>
      <c r="C4602">
        <v>10000000</v>
      </c>
      <c r="D4602">
        <v>89608</v>
      </c>
      <c r="E4602">
        <v>28.2</v>
      </c>
      <c r="F4602" t="s">
        <v>1037</v>
      </c>
      <c r="G4602" t="s">
        <v>1075</v>
      </c>
      <c r="H4602">
        <v>2019</v>
      </c>
      <c r="I4602">
        <v>318.08673876693297</v>
      </c>
    </row>
    <row r="4603" spans="1:9">
      <c r="A4603" t="s">
        <v>505</v>
      </c>
      <c r="B4603" t="s">
        <v>506</v>
      </c>
      <c r="C4603">
        <v>10000000</v>
      </c>
      <c r="D4603">
        <v>89608</v>
      </c>
      <c r="E4603">
        <v>28.2</v>
      </c>
      <c r="F4603" t="s">
        <v>1038</v>
      </c>
      <c r="G4603" t="s">
        <v>1076</v>
      </c>
      <c r="H4603">
        <v>2020</v>
      </c>
      <c r="I4603">
        <v>303.88982505638302</v>
      </c>
    </row>
    <row r="4604" spans="1:9">
      <c r="A4604" t="s">
        <v>505</v>
      </c>
      <c r="B4604" t="s">
        <v>506</v>
      </c>
      <c r="C4604">
        <v>10000000</v>
      </c>
      <c r="D4604">
        <v>89608</v>
      </c>
      <c r="E4604">
        <v>28.2</v>
      </c>
      <c r="F4604" t="s">
        <v>1039</v>
      </c>
      <c r="G4604" t="s">
        <v>1076</v>
      </c>
      <c r="H4604">
        <v>2021</v>
      </c>
      <c r="I4604">
        <v>325.45570755391805</v>
      </c>
    </row>
    <row r="4605" spans="1:9">
      <c r="A4605" t="s">
        <v>505</v>
      </c>
      <c r="B4605" t="s">
        <v>506</v>
      </c>
      <c r="C4605">
        <v>10000000</v>
      </c>
      <c r="D4605">
        <v>89608</v>
      </c>
      <c r="E4605">
        <v>28.2</v>
      </c>
      <c r="F4605" t="s">
        <v>987</v>
      </c>
      <c r="G4605" t="s">
        <v>1076</v>
      </c>
      <c r="H4605">
        <v>2018</v>
      </c>
      <c r="I4605">
        <v>62513.955266956997</v>
      </c>
    </row>
    <row r="4606" spans="1:9">
      <c r="A4606" t="s">
        <v>505</v>
      </c>
      <c r="B4606" t="s">
        <v>506</v>
      </c>
      <c r="C4606">
        <v>10000000</v>
      </c>
      <c r="D4606">
        <v>89608</v>
      </c>
      <c r="E4606">
        <v>28.2</v>
      </c>
      <c r="F4606" t="s">
        <v>988</v>
      </c>
      <c r="G4606" t="s">
        <v>1077</v>
      </c>
      <c r="H4606">
        <v>2019</v>
      </c>
      <c r="I4606">
        <v>62103.413349985902</v>
      </c>
    </row>
    <row r="4607" spans="1:9">
      <c r="A4607" t="s">
        <v>505</v>
      </c>
      <c r="B4607" t="s">
        <v>506</v>
      </c>
      <c r="C4607">
        <v>10000000</v>
      </c>
      <c r="D4607">
        <v>89608</v>
      </c>
      <c r="E4607">
        <v>28.2</v>
      </c>
      <c r="F4607" t="s">
        <v>989</v>
      </c>
      <c r="G4607" t="s">
        <v>1077</v>
      </c>
      <c r="H4607">
        <v>2020</v>
      </c>
      <c r="I4607">
        <v>58980.011051123598</v>
      </c>
    </row>
    <row r="4608" spans="1:9">
      <c r="A4608" t="s">
        <v>505</v>
      </c>
      <c r="B4608" t="s">
        <v>506</v>
      </c>
      <c r="C4608">
        <v>10000000</v>
      </c>
      <c r="D4608">
        <v>89608</v>
      </c>
      <c r="E4608">
        <v>28.2</v>
      </c>
      <c r="F4608" t="s">
        <v>990</v>
      </c>
      <c r="G4608" t="s">
        <v>1061</v>
      </c>
      <c r="H4608">
        <v>2021</v>
      </c>
      <c r="I4608">
        <v>65972.558332657602</v>
      </c>
    </row>
    <row r="4609" spans="1:9">
      <c r="A4609" t="s">
        <v>505</v>
      </c>
      <c r="B4609" t="s">
        <v>506</v>
      </c>
      <c r="C4609">
        <v>10000000</v>
      </c>
      <c r="D4609">
        <v>89608</v>
      </c>
      <c r="E4609">
        <v>28.2</v>
      </c>
      <c r="F4609" t="s">
        <v>991</v>
      </c>
      <c r="G4609" t="s">
        <v>1061</v>
      </c>
      <c r="H4609">
        <v>2018</v>
      </c>
      <c r="I4609">
        <v>5.3594964894998496</v>
      </c>
    </row>
    <row r="4610" spans="1:9">
      <c r="A4610" t="s">
        <v>505</v>
      </c>
      <c r="B4610" t="s">
        <v>506</v>
      </c>
      <c r="C4610">
        <v>10000000</v>
      </c>
      <c r="D4610">
        <v>89608</v>
      </c>
      <c r="E4610">
        <v>28.2</v>
      </c>
      <c r="F4610" t="s">
        <v>992</v>
      </c>
      <c r="G4610" t="s">
        <v>1061</v>
      </c>
      <c r="H4610" t="s">
        <v>1057</v>
      </c>
      <c r="I4610">
        <v>7.0966122322568204</v>
      </c>
    </row>
    <row r="4611" spans="1:9">
      <c r="A4611" t="s">
        <v>505</v>
      </c>
      <c r="B4611" t="s">
        <v>506</v>
      </c>
      <c r="C4611">
        <v>10000000</v>
      </c>
      <c r="D4611">
        <v>89608</v>
      </c>
      <c r="E4611">
        <v>28.2</v>
      </c>
      <c r="F4611" t="s">
        <v>1040</v>
      </c>
      <c r="G4611" t="s">
        <v>1061</v>
      </c>
      <c r="H4611">
        <v>2014</v>
      </c>
      <c r="I4611">
        <v>4.6003999710082999</v>
      </c>
    </row>
    <row r="4612" spans="1:9">
      <c r="A4612" t="s">
        <v>505</v>
      </c>
      <c r="B4612" t="s">
        <v>506</v>
      </c>
      <c r="C4612">
        <v>10000000</v>
      </c>
      <c r="D4612">
        <v>89608</v>
      </c>
      <c r="E4612">
        <v>28.2</v>
      </c>
      <c r="F4612" t="s">
        <v>1041</v>
      </c>
      <c r="G4612" t="s">
        <v>1061</v>
      </c>
      <c r="H4612">
        <v>2015</v>
      </c>
      <c r="I4612">
        <v>4.4941000938415501</v>
      </c>
    </row>
    <row r="4613" spans="1:9">
      <c r="A4613" t="s">
        <v>505</v>
      </c>
      <c r="B4613" t="s">
        <v>506</v>
      </c>
      <c r="C4613">
        <v>10000000</v>
      </c>
      <c r="D4613">
        <v>89608</v>
      </c>
      <c r="E4613">
        <v>28.2</v>
      </c>
      <c r="F4613" t="s">
        <v>1042</v>
      </c>
      <c r="G4613" t="s">
        <v>1061</v>
      </c>
      <c r="H4613">
        <v>2016</v>
      </c>
      <c r="I4613">
        <v>4.6145401000976598</v>
      </c>
    </row>
    <row r="4614" spans="1:9">
      <c r="A4614" t="s">
        <v>505</v>
      </c>
      <c r="B4614" t="s">
        <v>506</v>
      </c>
      <c r="C4614">
        <v>10000000</v>
      </c>
      <c r="D4614">
        <v>89608</v>
      </c>
      <c r="E4614">
        <v>28.2</v>
      </c>
      <c r="F4614" t="s">
        <v>1043</v>
      </c>
      <c r="G4614" t="s">
        <v>1061</v>
      </c>
      <c r="H4614">
        <v>2017</v>
      </c>
      <c r="I4614">
        <v>4.6140999794006303</v>
      </c>
    </row>
    <row r="4615" spans="1:9">
      <c r="A4615" t="s">
        <v>505</v>
      </c>
      <c r="B4615" t="s">
        <v>506</v>
      </c>
      <c r="C4615">
        <v>10000000</v>
      </c>
      <c r="D4615">
        <v>89608</v>
      </c>
      <c r="E4615">
        <v>28.2</v>
      </c>
      <c r="F4615" t="s">
        <v>1044</v>
      </c>
      <c r="G4615" t="s">
        <v>1063</v>
      </c>
      <c r="H4615">
        <v>2018</v>
      </c>
      <c r="I4615">
        <v>4.6228299140930202</v>
      </c>
    </row>
    <row r="4616" spans="1:9">
      <c r="A4616" t="s">
        <v>505</v>
      </c>
      <c r="B4616" t="s">
        <v>506</v>
      </c>
      <c r="C4616">
        <v>10000000</v>
      </c>
      <c r="D4616">
        <v>89608</v>
      </c>
      <c r="E4616">
        <v>28.2</v>
      </c>
      <c r="F4616" t="s">
        <v>1048</v>
      </c>
      <c r="G4616" t="s">
        <v>1092</v>
      </c>
      <c r="H4616" t="s">
        <v>1057</v>
      </c>
      <c r="I4616">
        <v>4.6228299140930202</v>
      </c>
    </row>
    <row r="4617" spans="1:9">
      <c r="A4617" t="s">
        <v>505</v>
      </c>
      <c r="B4617" t="s">
        <v>506</v>
      </c>
      <c r="C4617">
        <v>10000000</v>
      </c>
      <c r="D4617">
        <v>89608</v>
      </c>
      <c r="E4617">
        <v>28.2</v>
      </c>
      <c r="F4617" t="s">
        <v>1049</v>
      </c>
      <c r="G4617" t="s">
        <v>1062</v>
      </c>
      <c r="H4617">
        <v>2015</v>
      </c>
      <c r="I4617">
        <v>1912</v>
      </c>
    </row>
    <row r="4618" spans="1:9">
      <c r="A4618" t="s">
        <v>505</v>
      </c>
      <c r="B4618" t="s">
        <v>506</v>
      </c>
      <c r="C4618">
        <v>10000000</v>
      </c>
      <c r="D4618">
        <v>89608</v>
      </c>
      <c r="E4618">
        <v>28.2</v>
      </c>
      <c r="F4618" t="s">
        <v>1050</v>
      </c>
      <c r="G4618" t="s">
        <v>1062</v>
      </c>
      <c r="H4618">
        <v>2018</v>
      </c>
      <c r="I4618">
        <v>1074.0175781299999</v>
      </c>
    </row>
    <row r="4619" spans="1:9">
      <c r="A4619" t="s">
        <v>505</v>
      </c>
      <c r="B4619" t="s">
        <v>506</v>
      </c>
      <c r="C4619">
        <v>10000000</v>
      </c>
      <c r="D4619">
        <v>89608</v>
      </c>
      <c r="E4619">
        <v>28.2</v>
      </c>
      <c r="F4619" t="s">
        <v>1051</v>
      </c>
      <c r="G4619" t="s">
        <v>1078</v>
      </c>
      <c r="H4619">
        <v>2019</v>
      </c>
      <c r="I4619">
        <v>1062.39416504</v>
      </c>
    </row>
    <row r="4620" spans="1:9">
      <c r="A4620" t="s">
        <v>505</v>
      </c>
      <c r="B4620" t="s">
        <v>506</v>
      </c>
      <c r="C4620">
        <v>10000000</v>
      </c>
      <c r="D4620">
        <v>89608</v>
      </c>
      <c r="E4620">
        <v>28.2</v>
      </c>
      <c r="F4620" t="s">
        <v>993</v>
      </c>
      <c r="G4620" t="s">
        <v>1078</v>
      </c>
      <c r="H4620">
        <v>2020</v>
      </c>
      <c r="I4620">
        <v>17.251109252422999</v>
      </c>
    </row>
    <row r="4621" spans="1:9">
      <c r="A4621" t="s">
        <v>505</v>
      </c>
      <c r="B4621" t="s">
        <v>506</v>
      </c>
      <c r="C4621">
        <v>10000000</v>
      </c>
      <c r="D4621">
        <v>89608</v>
      </c>
      <c r="E4621">
        <v>28.2</v>
      </c>
      <c r="F4621" t="s">
        <v>994</v>
      </c>
      <c r="G4621" t="s">
        <v>1079</v>
      </c>
      <c r="H4621" t="s">
        <v>1058</v>
      </c>
      <c r="I4621">
        <v>12</v>
      </c>
    </row>
    <row r="4622" spans="1:9">
      <c r="A4622" t="s">
        <v>505</v>
      </c>
      <c r="B4622" t="s">
        <v>506</v>
      </c>
      <c r="C4622">
        <v>10000000</v>
      </c>
      <c r="D4622">
        <v>89608</v>
      </c>
      <c r="E4622">
        <v>28.2</v>
      </c>
      <c r="F4622" t="s">
        <v>1052</v>
      </c>
      <c r="G4622" t="s">
        <v>1079</v>
      </c>
      <c r="H4622">
        <v>2014</v>
      </c>
      <c r="I4622">
        <v>4.6319499019999997</v>
      </c>
    </row>
    <row r="4623" spans="1:9">
      <c r="A4623" t="s">
        <v>505</v>
      </c>
      <c r="B4623" t="s">
        <v>506</v>
      </c>
      <c r="C4623">
        <v>10000000</v>
      </c>
      <c r="D4623">
        <v>89608</v>
      </c>
      <c r="E4623">
        <v>28.2</v>
      </c>
      <c r="F4623" t="s">
        <v>1053</v>
      </c>
      <c r="G4623" t="s">
        <v>1093</v>
      </c>
      <c r="H4623">
        <v>2018</v>
      </c>
      <c r="I4623">
        <v>4.6228299140930202</v>
      </c>
    </row>
    <row r="4624" spans="1:9">
      <c r="A4624" t="s">
        <v>505</v>
      </c>
      <c r="B4624" t="s">
        <v>506</v>
      </c>
      <c r="C4624">
        <v>10000000</v>
      </c>
      <c r="D4624">
        <v>89608</v>
      </c>
      <c r="E4624">
        <v>28.2</v>
      </c>
      <c r="F4624" t="s">
        <v>995</v>
      </c>
      <c r="G4624" t="s">
        <v>1080</v>
      </c>
      <c r="H4624">
        <v>2018</v>
      </c>
      <c r="I4624">
        <v>4.6228299140930202</v>
      </c>
    </row>
    <row r="4625" spans="1:9">
      <c r="A4625" t="s">
        <v>505</v>
      </c>
      <c r="B4625" t="s">
        <v>506</v>
      </c>
      <c r="C4625">
        <v>10000000</v>
      </c>
      <c r="D4625">
        <v>89608</v>
      </c>
      <c r="E4625">
        <v>28.2</v>
      </c>
      <c r="F4625" t="s">
        <v>997</v>
      </c>
      <c r="G4625" t="s">
        <v>1081</v>
      </c>
      <c r="H4625">
        <v>2018</v>
      </c>
      <c r="I4625">
        <v>2.4313900470733598</v>
      </c>
    </row>
    <row r="4626" spans="1:9">
      <c r="A4626" t="s">
        <v>505</v>
      </c>
      <c r="B4626" t="s">
        <v>506</v>
      </c>
      <c r="C4626">
        <v>10000000</v>
      </c>
      <c r="D4626">
        <v>89608</v>
      </c>
      <c r="E4626">
        <v>28.2</v>
      </c>
      <c r="F4626" t="s">
        <v>998</v>
      </c>
      <c r="G4626" t="s">
        <v>1081</v>
      </c>
      <c r="H4626" t="s">
        <v>1056</v>
      </c>
      <c r="I4626">
        <v>2.46627998352051</v>
      </c>
    </row>
    <row r="4627" spans="1:9">
      <c r="A4627" t="s">
        <v>505</v>
      </c>
      <c r="B4627" t="s">
        <v>506</v>
      </c>
      <c r="C4627">
        <v>10000000</v>
      </c>
      <c r="D4627">
        <v>89608</v>
      </c>
      <c r="E4627">
        <v>28.2</v>
      </c>
      <c r="F4627" t="s">
        <v>999</v>
      </c>
      <c r="G4627" t="s">
        <v>1067</v>
      </c>
      <c r="H4627">
        <v>2018</v>
      </c>
      <c r="I4627">
        <v>5.2</v>
      </c>
    </row>
    <row r="4628" spans="1:9">
      <c r="A4628" t="s">
        <v>505</v>
      </c>
      <c r="B4628" t="s">
        <v>506</v>
      </c>
      <c r="C4628">
        <v>10000000</v>
      </c>
      <c r="D4628">
        <v>89608</v>
      </c>
      <c r="E4628">
        <v>28.2</v>
      </c>
      <c r="F4628" t="s">
        <v>1000</v>
      </c>
      <c r="G4628" t="s">
        <v>1067</v>
      </c>
      <c r="H4628">
        <v>2021</v>
      </c>
      <c r="I4628">
        <v>4.1160001754760698</v>
      </c>
    </row>
    <row r="4629" spans="1:9">
      <c r="A4629" t="s">
        <v>505</v>
      </c>
      <c r="B4629" t="s">
        <v>506</v>
      </c>
      <c r="C4629">
        <v>10000000</v>
      </c>
      <c r="D4629">
        <v>89608</v>
      </c>
      <c r="E4629">
        <v>28.2</v>
      </c>
      <c r="F4629" t="s">
        <v>1001</v>
      </c>
      <c r="G4629" t="s">
        <v>1068</v>
      </c>
      <c r="H4629" t="s">
        <v>1056</v>
      </c>
      <c r="I4629">
        <v>0.1</v>
      </c>
    </row>
    <row r="4630" spans="1:9">
      <c r="A4630" t="s">
        <v>505</v>
      </c>
      <c r="B4630" t="s">
        <v>506</v>
      </c>
      <c r="C4630">
        <v>10000000</v>
      </c>
      <c r="D4630">
        <v>89608</v>
      </c>
      <c r="E4630">
        <v>28.2</v>
      </c>
      <c r="F4630" t="s">
        <v>1002</v>
      </c>
      <c r="G4630" t="s">
        <v>1068</v>
      </c>
      <c r="H4630">
        <v>2020</v>
      </c>
      <c r="I4630">
        <v>100</v>
      </c>
    </row>
    <row r="4631" spans="1:9">
      <c r="A4631" t="s">
        <v>505</v>
      </c>
      <c r="B4631" t="s">
        <v>506</v>
      </c>
      <c r="C4631">
        <v>10000000</v>
      </c>
      <c r="D4631">
        <v>89608</v>
      </c>
      <c r="E4631">
        <v>28.2</v>
      </c>
      <c r="F4631" t="s">
        <v>1003</v>
      </c>
      <c r="G4631" t="s">
        <v>1069</v>
      </c>
      <c r="H4631">
        <v>2018</v>
      </c>
      <c r="I4631">
        <v>28</v>
      </c>
    </row>
    <row r="4632" spans="1:9">
      <c r="A4632" t="s">
        <v>505</v>
      </c>
      <c r="B4632" t="s">
        <v>506</v>
      </c>
      <c r="C4632">
        <v>10000000</v>
      </c>
      <c r="D4632">
        <v>89608</v>
      </c>
      <c r="E4632">
        <v>28.2</v>
      </c>
      <c r="F4632" t="s">
        <v>1004</v>
      </c>
      <c r="G4632" t="s">
        <v>1069</v>
      </c>
      <c r="H4632">
        <v>2022</v>
      </c>
      <c r="I4632">
        <v>26</v>
      </c>
    </row>
    <row r="4633" spans="1:9">
      <c r="A4633" t="s">
        <v>505</v>
      </c>
      <c r="B4633" t="s">
        <v>506</v>
      </c>
      <c r="C4633">
        <v>10000000</v>
      </c>
      <c r="D4633">
        <v>89608</v>
      </c>
      <c r="E4633">
        <v>28.2</v>
      </c>
      <c r="F4633" t="s">
        <v>1005</v>
      </c>
      <c r="G4633" t="s">
        <v>1070</v>
      </c>
      <c r="H4633">
        <v>2018</v>
      </c>
      <c r="I4633">
        <v>44</v>
      </c>
    </row>
    <row r="4634" spans="1:9">
      <c r="A4634" t="s">
        <v>505</v>
      </c>
      <c r="B4634" t="s">
        <v>506</v>
      </c>
      <c r="C4634">
        <v>10000000</v>
      </c>
      <c r="D4634">
        <v>89608</v>
      </c>
      <c r="E4634">
        <v>28.2</v>
      </c>
      <c r="F4634" t="s">
        <v>1006</v>
      </c>
      <c r="G4634" t="s">
        <v>1070</v>
      </c>
      <c r="H4634">
        <v>2022</v>
      </c>
      <c r="I4634">
        <v>43</v>
      </c>
    </row>
    <row r="4635" spans="1:9">
      <c r="A4635" t="s">
        <v>505</v>
      </c>
      <c r="B4635" t="s">
        <v>506</v>
      </c>
      <c r="C4635">
        <v>10000000</v>
      </c>
      <c r="D4635">
        <v>89608</v>
      </c>
      <c r="E4635">
        <v>28.2</v>
      </c>
      <c r="F4635" t="s">
        <v>1007</v>
      </c>
      <c r="G4635" t="s">
        <v>1071</v>
      </c>
      <c r="H4635">
        <v>2017</v>
      </c>
      <c r="I4635">
        <v>0.81</v>
      </c>
    </row>
    <row r="4636" spans="1:9">
      <c r="A4636" t="s">
        <v>505</v>
      </c>
      <c r="B4636" t="s">
        <v>506</v>
      </c>
      <c r="C4636">
        <v>10000000</v>
      </c>
      <c r="D4636">
        <v>89608</v>
      </c>
      <c r="E4636">
        <v>28.2</v>
      </c>
      <c r="F4636" t="s">
        <v>1008</v>
      </c>
      <c r="G4636" t="s">
        <v>1071</v>
      </c>
      <c r="H4636">
        <v>2021</v>
      </c>
      <c r="I4636">
        <v>0.86137175559997559</v>
      </c>
    </row>
    <row r="4637" spans="1:9">
      <c r="A4637" t="s">
        <v>505</v>
      </c>
      <c r="B4637" t="s">
        <v>506</v>
      </c>
      <c r="C4637">
        <v>10000000</v>
      </c>
      <c r="D4637">
        <v>89608</v>
      </c>
      <c r="E4637">
        <v>28.2</v>
      </c>
      <c r="F4637" t="s">
        <v>1009</v>
      </c>
      <c r="G4637" t="s">
        <v>1082</v>
      </c>
      <c r="H4637">
        <v>2017</v>
      </c>
      <c r="I4637">
        <v>0.51</v>
      </c>
    </row>
    <row r="4638" spans="1:9">
      <c r="A4638" t="s">
        <v>505</v>
      </c>
      <c r="B4638" t="s">
        <v>506</v>
      </c>
      <c r="C4638">
        <v>10000000</v>
      </c>
      <c r="D4638">
        <v>89608</v>
      </c>
      <c r="E4638">
        <v>28.2</v>
      </c>
      <c r="F4638" t="s">
        <v>1010</v>
      </c>
      <c r="G4638" t="s">
        <v>1083</v>
      </c>
      <c r="H4638">
        <v>2021</v>
      </c>
      <c r="I4638">
        <v>0.63450783491134644</v>
      </c>
    </row>
    <row r="4639" spans="1:9">
      <c r="A4639" t="s">
        <v>505</v>
      </c>
      <c r="B4639" t="s">
        <v>506</v>
      </c>
      <c r="C4639">
        <v>10000000</v>
      </c>
      <c r="D4639">
        <v>89608</v>
      </c>
      <c r="E4639">
        <v>28.2</v>
      </c>
      <c r="F4639" t="s">
        <v>1011</v>
      </c>
      <c r="G4639" t="s">
        <v>1072</v>
      </c>
      <c r="H4639">
        <v>2017</v>
      </c>
      <c r="I4639">
        <v>0.65</v>
      </c>
    </row>
    <row r="4640" spans="1:9">
      <c r="A4640" t="s">
        <v>505</v>
      </c>
      <c r="B4640" t="s">
        <v>506</v>
      </c>
      <c r="C4640">
        <v>10000000</v>
      </c>
      <c r="D4640">
        <v>89608</v>
      </c>
      <c r="E4640">
        <v>28.2</v>
      </c>
      <c r="F4640" t="s">
        <v>1012</v>
      </c>
      <c r="G4640" t="s">
        <v>1084</v>
      </c>
      <c r="H4640">
        <v>2021</v>
      </c>
      <c r="I4640">
        <v>0.49617576599121094</v>
      </c>
    </row>
    <row r="4641" spans="1:9">
      <c r="A4641" t="s">
        <v>505</v>
      </c>
      <c r="B4641" t="s">
        <v>506</v>
      </c>
      <c r="C4641">
        <v>10000000</v>
      </c>
      <c r="D4641">
        <v>89608</v>
      </c>
      <c r="E4641">
        <v>28.2</v>
      </c>
      <c r="F4641" t="s">
        <v>1013</v>
      </c>
      <c r="G4641" t="s">
        <v>1085</v>
      </c>
      <c r="H4641">
        <v>2017</v>
      </c>
      <c r="I4641">
        <v>0.53</v>
      </c>
    </row>
    <row r="4642" spans="1:9">
      <c r="A4642" t="s">
        <v>505</v>
      </c>
      <c r="B4642" t="s">
        <v>506</v>
      </c>
      <c r="C4642">
        <v>10000000</v>
      </c>
      <c r="D4642">
        <v>89608</v>
      </c>
      <c r="E4642">
        <v>28.2</v>
      </c>
      <c r="F4642" t="s">
        <v>1014</v>
      </c>
      <c r="G4642" t="s">
        <v>1088</v>
      </c>
      <c r="H4642">
        <v>2021</v>
      </c>
      <c r="I4642">
        <v>0.53084403276443481</v>
      </c>
    </row>
    <row r="4643" spans="1:9">
      <c r="A4643" t="s">
        <v>505</v>
      </c>
      <c r="B4643" t="s">
        <v>506</v>
      </c>
      <c r="C4643">
        <v>10000000</v>
      </c>
      <c r="D4643">
        <v>89608</v>
      </c>
      <c r="E4643">
        <v>28.2</v>
      </c>
      <c r="F4643" t="s">
        <v>1015</v>
      </c>
      <c r="G4643" t="s">
        <v>1064</v>
      </c>
      <c r="H4643">
        <v>2017</v>
      </c>
      <c r="I4643">
        <v>0.09</v>
      </c>
    </row>
    <row r="4644" spans="1:9">
      <c r="A4644" t="s">
        <v>505</v>
      </c>
      <c r="B4644" t="s">
        <v>506</v>
      </c>
      <c r="C4644">
        <v>10000000</v>
      </c>
      <c r="D4644">
        <v>89608</v>
      </c>
      <c r="E4644">
        <v>28.2</v>
      </c>
      <c r="F4644" t="s">
        <v>1016</v>
      </c>
      <c r="G4644" t="s">
        <v>1064</v>
      </c>
      <c r="H4644">
        <v>2021</v>
      </c>
      <c r="I4644">
        <v>3.5607803612947464E-2</v>
      </c>
    </row>
    <row r="4645" spans="1:9">
      <c r="A4645" t="s">
        <v>505</v>
      </c>
      <c r="B4645" t="s">
        <v>506</v>
      </c>
      <c r="C4645">
        <v>10000000</v>
      </c>
      <c r="D4645">
        <v>89608</v>
      </c>
      <c r="E4645">
        <v>28.2</v>
      </c>
      <c r="F4645" t="s">
        <v>1017</v>
      </c>
      <c r="G4645" t="s">
        <v>1073</v>
      </c>
      <c r="H4645">
        <v>2018</v>
      </c>
      <c r="I4645">
        <v>57.1</v>
      </c>
    </row>
    <row r="4646" spans="1:9">
      <c r="A4646" t="s">
        <v>505</v>
      </c>
      <c r="B4646" t="s">
        <v>506</v>
      </c>
      <c r="C4646">
        <v>10000000</v>
      </c>
      <c r="D4646">
        <v>89608</v>
      </c>
      <c r="E4646">
        <v>28.2</v>
      </c>
      <c r="F4646" t="s">
        <v>1018</v>
      </c>
      <c r="G4646" t="s">
        <v>1073</v>
      </c>
      <c r="H4646">
        <v>2022</v>
      </c>
      <c r="I4646">
        <v>62.2</v>
      </c>
    </row>
    <row r="4647" spans="1:9">
      <c r="A4647" t="s">
        <v>505</v>
      </c>
      <c r="B4647" t="s">
        <v>506</v>
      </c>
      <c r="C4647">
        <v>10000000</v>
      </c>
      <c r="D4647">
        <v>89608</v>
      </c>
      <c r="E4647">
        <v>28.2</v>
      </c>
      <c r="F4647" t="s">
        <v>1019</v>
      </c>
      <c r="G4647" t="s">
        <v>1089</v>
      </c>
      <c r="H4647">
        <v>2018</v>
      </c>
      <c r="I4647">
        <v>36.4</v>
      </c>
    </row>
    <row r="4648" spans="1:9">
      <c r="A4648" t="s">
        <v>505</v>
      </c>
      <c r="B4648" t="s">
        <v>506</v>
      </c>
      <c r="C4648">
        <v>10000000</v>
      </c>
      <c r="D4648">
        <v>89608</v>
      </c>
      <c r="E4648">
        <v>28.2</v>
      </c>
      <c r="F4648" t="s">
        <v>1020</v>
      </c>
      <c r="G4648" t="s">
        <v>1089</v>
      </c>
      <c r="H4648">
        <v>2022</v>
      </c>
      <c r="I4648">
        <v>44.4</v>
      </c>
    </row>
    <row r="4649" spans="1:9">
      <c r="A4649" t="s">
        <v>505</v>
      </c>
      <c r="B4649" t="s">
        <v>506</v>
      </c>
      <c r="C4649">
        <v>10000000</v>
      </c>
      <c r="D4649">
        <v>89608</v>
      </c>
      <c r="E4649">
        <v>28.2</v>
      </c>
      <c r="F4649" t="s">
        <v>1021</v>
      </c>
      <c r="H4649">
        <v>2017</v>
      </c>
      <c r="I4649">
        <v>66.7</v>
      </c>
    </row>
    <row r="4650" spans="1:9">
      <c r="A4650" t="s">
        <v>505</v>
      </c>
      <c r="B4650" t="s">
        <v>506</v>
      </c>
      <c r="C4650">
        <v>10000000</v>
      </c>
      <c r="D4650">
        <v>89608</v>
      </c>
      <c r="E4650">
        <v>28.2</v>
      </c>
      <c r="F4650" t="s">
        <v>1022</v>
      </c>
      <c r="H4650">
        <v>2022</v>
      </c>
      <c r="I4650">
        <v>66.900000000000006</v>
      </c>
    </row>
    <row r="4651" spans="1:9">
      <c r="A4651" t="s">
        <v>505</v>
      </c>
      <c r="B4651" t="s">
        <v>506</v>
      </c>
      <c r="C4651">
        <v>10000000</v>
      </c>
      <c r="D4651">
        <v>89608</v>
      </c>
      <c r="E4651">
        <v>28.2</v>
      </c>
      <c r="F4651" t="s">
        <v>1023</v>
      </c>
      <c r="H4651">
        <v>2018</v>
      </c>
      <c r="I4651">
        <v>70</v>
      </c>
    </row>
    <row r="4652" spans="1:9">
      <c r="A4652" t="s">
        <v>505</v>
      </c>
      <c r="B4652" t="s">
        <v>506</v>
      </c>
      <c r="C4652">
        <v>10000000</v>
      </c>
      <c r="D4652">
        <v>89608</v>
      </c>
      <c r="E4652">
        <v>28.2</v>
      </c>
      <c r="F4652" t="s">
        <v>1024</v>
      </c>
      <c r="H4652">
        <v>2022</v>
      </c>
      <c r="I4652">
        <v>70</v>
      </c>
    </row>
    <row r="4653" spans="1:9">
      <c r="A4653" t="s">
        <v>505</v>
      </c>
      <c r="B4653" t="s">
        <v>506</v>
      </c>
      <c r="C4653">
        <v>10000000</v>
      </c>
      <c r="D4653">
        <v>89608</v>
      </c>
      <c r="E4653">
        <v>28.2</v>
      </c>
      <c r="F4653" t="s">
        <v>1025</v>
      </c>
      <c r="H4653">
        <v>2018</v>
      </c>
      <c r="I4653">
        <v>48.5</v>
      </c>
    </row>
    <row r="4654" spans="1:9">
      <c r="A4654" t="s">
        <v>505</v>
      </c>
      <c r="B4654" t="s">
        <v>506</v>
      </c>
      <c r="C4654">
        <v>10000000</v>
      </c>
      <c r="D4654">
        <v>89608</v>
      </c>
      <c r="E4654">
        <v>28.2</v>
      </c>
      <c r="F4654" t="s">
        <v>1026</v>
      </c>
      <c r="H4654">
        <v>2019</v>
      </c>
      <c r="I4654">
        <v>4.7466310298986798</v>
      </c>
    </row>
    <row r="4655" spans="1:9">
      <c r="A4655" t="s">
        <v>505</v>
      </c>
      <c r="B4655" t="s">
        <v>506</v>
      </c>
      <c r="C4655">
        <v>10000000</v>
      </c>
      <c r="D4655">
        <v>89608</v>
      </c>
      <c r="E4655">
        <v>28.2</v>
      </c>
      <c r="F4655" t="s">
        <v>1027</v>
      </c>
      <c r="H4655">
        <v>2015</v>
      </c>
      <c r="I4655">
        <v>0.11600000000000001</v>
      </c>
    </row>
    <row r="4656" spans="1:9">
      <c r="A4656" t="s">
        <v>505</v>
      </c>
      <c r="B4656" t="s">
        <v>506</v>
      </c>
      <c r="C4656">
        <v>10000000</v>
      </c>
      <c r="D4656">
        <v>89608</v>
      </c>
      <c r="E4656">
        <v>28.2</v>
      </c>
      <c r="F4656" t="s">
        <v>1028</v>
      </c>
      <c r="H4656" t="s">
        <v>1056</v>
      </c>
      <c r="I4656">
        <v>0.17897193429108324</v>
      </c>
    </row>
    <row r="4657" spans="1:9">
      <c r="A4657" t="s">
        <v>505</v>
      </c>
      <c r="B4657" t="s">
        <v>506</v>
      </c>
      <c r="C4657">
        <v>10000000</v>
      </c>
      <c r="D4657">
        <v>89608</v>
      </c>
      <c r="E4657">
        <v>28.2</v>
      </c>
      <c r="F4657" t="s">
        <v>1029</v>
      </c>
      <c r="H4657">
        <v>2017</v>
      </c>
      <c r="I4657">
        <v>10.1</v>
      </c>
    </row>
    <row r="4658" spans="1:9">
      <c r="A4658" t="s">
        <v>505</v>
      </c>
      <c r="B4658" t="s">
        <v>506</v>
      </c>
      <c r="C4658">
        <v>10000000</v>
      </c>
      <c r="D4658">
        <v>89608</v>
      </c>
      <c r="E4658">
        <v>28.2</v>
      </c>
      <c r="F4658" t="s">
        <v>1030</v>
      </c>
      <c r="H4658">
        <v>2018</v>
      </c>
      <c r="I4658">
        <v>12.5628140703518</v>
      </c>
    </row>
    <row r="4659" spans="1:9">
      <c r="A4659" t="s">
        <v>505</v>
      </c>
      <c r="B4659" t="s">
        <v>506</v>
      </c>
      <c r="C4659">
        <v>10000000</v>
      </c>
      <c r="D4659">
        <v>89608</v>
      </c>
      <c r="E4659">
        <v>28.2</v>
      </c>
      <c r="F4659" t="s">
        <v>1031</v>
      </c>
      <c r="H4659">
        <v>2021</v>
      </c>
      <c r="I4659">
        <v>13.0653266331658</v>
      </c>
    </row>
    <row r="4660" spans="1:9">
      <c r="A4660" t="s">
        <v>505</v>
      </c>
      <c r="B4660" t="s">
        <v>506</v>
      </c>
      <c r="C4660">
        <v>10000000</v>
      </c>
      <c r="D4660">
        <v>89608</v>
      </c>
      <c r="E4660">
        <v>28.2</v>
      </c>
      <c r="F4660" t="s">
        <v>1032</v>
      </c>
      <c r="H4660">
        <v>2021</v>
      </c>
      <c r="I4660">
        <v>1.6360658720034563E-2</v>
      </c>
    </row>
    <row r="4661" spans="1:9">
      <c r="A4661" t="s">
        <v>505</v>
      </c>
      <c r="B4661" t="s">
        <v>506</v>
      </c>
      <c r="C4661">
        <v>10000000</v>
      </c>
      <c r="D4661">
        <v>89608</v>
      </c>
      <c r="E4661">
        <v>28.2</v>
      </c>
      <c r="F4661" t="s">
        <v>1033</v>
      </c>
      <c r="H4661">
        <v>2019</v>
      </c>
      <c r="I4661">
        <v>1.2E-2</v>
      </c>
    </row>
    <row r="4662" spans="1:9">
      <c r="A4662" t="s">
        <v>507</v>
      </c>
      <c r="B4662" t="s">
        <v>508</v>
      </c>
      <c r="C4662">
        <v>300000</v>
      </c>
      <c r="D4662">
        <v>100250</v>
      </c>
      <c r="E4662">
        <v>28</v>
      </c>
      <c r="F4662" t="s">
        <v>982</v>
      </c>
      <c r="G4662" t="s">
        <v>1065</v>
      </c>
      <c r="H4662">
        <v>2016</v>
      </c>
      <c r="I4662">
        <v>31.1</v>
      </c>
    </row>
    <row r="4663" spans="1:9">
      <c r="A4663" t="s">
        <v>507</v>
      </c>
      <c r="B4663" t="s">
        <v>508</v>
      </c>
      <c r="C4663">
        <v>300000</v>
      </c>
      <c r="D4663">
        <v>100250</v>
      </c>
      <c r="E4663">
        <v>28</v>
      </c>
      <c r="F4663" t="s">
        <v>983</v>
      </c>
      <c r="G4663" t="s">
        <v>1065</v>
      </c>
      <c r="H4663">
        <v>2019</v>
      </c>
      <c r="I4663">
        <v>48</v>
      </c>
    </row>
    <row r="4664" spans="1:9">
      <c r="A4664" t="s">
        <v>507</v>
      </c>
      <c r="B4664" t="s">
        <v>508</v>
      </c>
      <c r="C4664">
        <v>300000</v>
      </c>
      <c r="D4664">
        <v>100250</v>
      </c>
      <c r="E4664">
        <v>28</v>
      </c>
      <c r="F4664" t="s">
        <v>984</v>
      </c>
      <c r="G4664" t="s">
        <v>1066</v>
      </c>
      <c r="H4664">
        <v>2017</v>
      </c>
      <c r="I4664">
        <v>0.93500000000000005</v>
      </c>
    </row>
    <row r="4665" spans="1:9">
      <c r="A4665" t="s">
        <v>507</v>
      </c>
      <c r="B4665" t="s">
        <v>508</v>
      </c>
      <c r="C4665">
        <v>300000</v>
      </c>
      <c r="D4665">
        <v>100250</v>
      </c>
      <c r="E4665">
        <v>28</v>
      </c>
      <c r="F4665" t="s">
        <v>985</v>
      </c>
      <c r="G4665" t="s">
        <v>1066</v>
      </c>
      <c r="H4665">
        <v>2021</v>
      </c>
      <c r="I4665">
        <v>0.95899999999999996</v>
      </c>
    </row>
    <row r="4666" spans="1:9">
      <c r="A4666" t="s">
        <v>507</v>
      </c>
      <c r="B4666" t="s">
        <v>508</v>
      </c>
      <c r="C4666">
        <v>300000</v>
      </c>
      <c r="D4666">
        <v>100250</v>
      </c>
      <c r="E4666">
        <v>28</v>
      </c>
      <c r="F4666" t="s">
        <v>986</v>
      </c>
      <c r="G4666" t="s">
        <v>1074</v>
      </c>
      <c r="H4666">
        <v>2018</v>
      </c>
      <c r="I4666">
        <v>83.7</v>
      </c>
    </row>
    <row r="4667" spans="1:9">
      <c r="A4667" t="s">
        <v>507</v>
      </c>
      <c r="B4667" t="s">
        <v>508</v>
      </c>
      <c r="C4667">
        <v>300000</v>
      </c>
      <c r="D4667">
        <v>100250</v>
      </c>
      <c r="E4667">
        <v>28</v>
      </c>
      <c r="F4667" t="s">
        <v>1034</v>
      </c>
      <c r="G4667" t="s">
        <v>1074</v>
      </c>
      <c r="H4667">
        <v>2018</v>
      </c>
      <c r="I4667">
        <v>4</v>
      </c>
    </row>
    <row r="4668" spans="1:9">
      <c r="A4668" t="s">
        <v>507</v>
      </c>
      <c r="B4668" t="s">
        <v>508</v>
      </c>
      <c r="C4668">
        <v>300000</v>
      </c>
      <c r="D4668">
        <v>100250</v>
      </c>
      <c r="E4668">
        <v>28</v>
      </c>
      <c r="F4668" t="s">
        <v>1035</v>
      </c>
      <c r="G4668" t="s">
        <v>1075</v>
      </c>
      <c r="H4668" t="s">
        <v>1056</v>
      </c>
      <c r="I4668">
        <v>3.69979240070974</v>
      </c>
    </row>
    <row r="4669" spans="1:9">
      <c r="A4669" t="s">
        <v>507</v>
      </c>
      <c r="B4669" t="s">
        <v>508</v>
      </c>
      <c r="C4669">
        <v>300000</v>
      </c>
      <c r="D4669">
        <v>100250</v>
      </c>
      <c r="E4669">
        <v>28</v>
      </c>
      <c r="F4669" t="s">
        <v>1036</v>
      </c>
      <c r="G4669" t="s">
        <v>1075</v>
      </c>
      <c r="H4669">
        <v>2018</v>
      </c>
      <c r="I4669">
        <v>20.040970853944998</v>
      </c>
    </row>
    <row r="4670" spans="1:9">
      <c r="A4670" t="s">
        <v>507</v>
      </c>
      <c r="B4670" t="s">
        <v>508</v>
      </c>
      <c r="C4670">
        <v>300000</v>
      </c>
      <c r="D4670">
        <v>100250</v>
      </c>
      <c r="E4670">
        <v>28</v>
      </c>
      <c r="F4670" t="s">
        <v>1037</v>
      </c>
      <c r="G4670" t="s">
        <v>1075</v>
      </c>
      <c r="H4670">
        <v>2019</v>
      </c>
      <c r="I4670">
        <v>20.528933021795101</v>
      </c>
    </row>
    <row r="4671" spans="1:9">
      <c r="A4671" t="s">
        <v>507</v>
      </c>
      <c r="B4671" t="s">
        <v>508</v>
      </c>
      <c r="C4671">
        <v>300000</v>
      </c>
      <c r="D4671">
        <v>100250</v>
      </c>
      <c r="E4671">
        <v>28</v>
      </c>
      <c r="F4671" t="s">
        <v>1038</v>
      </c>
      <c r="G4671" t="s">
        <v>1076</v>
      </c>
      <c r="H4671">
        <v>2020</v>
      </c>
      <c r="I4671">
        <v>19.1937492321123</v>
      </c>
    </row>
    <row r="4672" spans="1:9">
      <c r="A4672" t="s">
        <v>507</v>
      </c>
      <c r="B4672" t="s">
        <v>508</v>
      </c>
      <c r="C4672">
        <v>300000</v>
      </c>
      <c r="D4672">
        <v>100250</v>
      </c>
      <c r="E4672">
        <v>28</v>
      </c>
      <c r="F4672" t="s">
        <v>1039</v>
      </c>
      <c r="G4672" t="s">
        <v>1076</v>
      </c>
      <c r="H4672">
        <v>2021</v>
      </c>
      <c r="I4672">
        <v>19.903878107613302</v>
      </c>
    </row>
    <row r="4673" spans="1:9">
      <c r="A4673" t="s">
        <v>507</v>
      </c>
      <c r="B4673" t="s">
        <v>508</v>
      </c>
      <c r="C4673">
        <v>300000</v>
      </c>
      <c r="D4673">
        <v>100250</v>
      </c>
      <c r="E4673">
        <v>28</v>
      </c>
      <c r="F4673" t="s">
        <v>987</v>
      </c>
      <c r="G4673" t="s">
        <v>1076</v>
      </c>
      <c r="H4673">
        <v>2018</v>
      </c>
      <c r="I4673">
        <v>31913.074655247601</v>
      </c>
    </row>
    <row r="4674" spans="1:9">
      <c r="A4674" t="s">
        <v>507</v>
      </c>
      <c r="B4674" t="s">
        <v>508</v>
      </c>
      <c r="C4674">
        <v>300000</v>
      </c>
      <c r="D4674">
        <v>100250</v>
      </c>
      <c r="E4674">
        <v>28</v>
      </c>
      <c r="F4674" t="s">
        <v>988</v>
      </c>
      <c r="G4674" t="s">
        <v>1077</v>
      </c>
      <c r="H4674">
        <v>2019</v>
      </c>
      <c r="I4674">
        <v>33514.941793589103</v>
      </c>
    </row>
    <row r="4675" spans="1:9">
      <c r="A4675" t="s">
        <v>507</v>
      </c>
      <c r="B4675" t="s">
        <v>508</v>
      </c>
      <c r="C4675">
        <v>300000</v>
      </c>
      <c r="D4675">
        <v>100250</v>
      </c>
      <c r="E4675">
        <v>28</v>
      </c>
      <c r="F4675" t="s">
        <v>989</v>
      </c>
      <c r="G4675" t="s">
        <v>1077</v>
      </c>
      <c r="H4675">
        <v>2020</v>
      </c>
      <c r="I4675">
        <v>33274.347656209102</v>
      </c>
    </row>
    <row r="4676" spans="1:9">
      <c r="A4676" t="s">
        <v>507</v>
      </c>
      <c r="B4676" t="s">
        <v>508</v>
      </c>
      <c r="C4676">
        <v>300000</v>
      </c>
      <c r="D4676">
        <v>100250</v>
      </c>
      <c r="E4676">
        <v>28</v>
      </c>
      <c r="F4676" t="s">
        <v>990</v>
      </c>
      <c r="G4676" t="s">
        <v>1061</v>
      </c>
      <c r="H4676">
        <v>2021</v>
      </c>
      <c r="I4676">
        <v>36752.515427891303</v>
      </c>
    </row>
    <row r="4677" spans="1:9">
      <c r="A4677" t="s">
        <v>507</v>
      </c>
      <c r="B4677" t="s">
        <v>508</v>
      </c>
      <c r="C4677">
        <v>300000</v>
      </c>
      <c r="D4677">
        <v>100250</v>
      </c>
      <c r="E4677">
        <v>28</v>
      </c>
      <c r="F4677" t="s">
        <v>991</v>
      </c>
      <c r="G4677" t="s">
        <v>1061</v>
      </c>
      <c r="H4677">
        <v>2018</v>
      </c>
      <c r="I4677">
        <v>4.8921807313250403</v>
      </c>
    </row>
    <row r="4678" spans="1:9">
      <c r="A4678" t="s">
        <v>507</v>
      </c>
      <c r="B4678" t="s">
        <v>508</v>
      </c>
      <c r="C4678">
        <v>300000</v>
      </c>
      <c r="D4678">
        <v>100250</v>
      </c>
      <c r="E4678">
        <v>28</v>
      </c>
      <c r="F4678" t="s">
        <v>992</v>
      </c>
      <c r="G4678" t="s">
        <v>1061</v>
      </c>
      <c r="H4678" t="s">
        <v>1057</v>
      </c>
      <c r="I4678">
        <v>3.69979240070974</v>
      </c>
    </row>
    <row r="4679" spans="1:9">
      <c r="A4679" t="s">
        <v>507</v>
      </c>
      <c r="B4679" t="s">
        <v>508</v>
      </c>
      <c r="C4679">
        <v>300000</v>
      </c>
      <c r="D4679">
        <v>100250</v>
      </c>
      <c r="E4679">
        <v>28</v>
      </c>
      <c r="F4679" t="s">
        <v>1040</v>
      </c>
      <c r="G4679" t="s">
        <v>1061</v>
      </c>
      <c r="H4679">
        <v>2014</v>
      </c>
      <c r="I4679">
        <v>7.6414098739623997</v>
      </c>
    </row>
    <row r="4680" spans="1:9">
      <c r="A4680" t="s">
        <v>507</v>
      </c>
      <c r="B4680" t="s">
        <v>508</v>
      </c>
      <c r="C4680">
        <v>300000</v>
      </c>
      <c r="D4680">
        <v>100250</v>
      </c>
      <c r="E4680">
        <v>28</v>
      </c>
      <c r="F4680" t="s">
        <v>1041</v>
      </c>
      <c r="G4680" t="s">
        <v>1061</v>
      </c>
      <c r="H4680">
        <v>2015</v>
      </c>
      <c r="I4680">
        <v>7.4579701423645002</v>
      </c>
    </row>
    <row r="4681" spans="1:9">
      <c r="A4681" t="s">
        <v>507</v>
      </c>
      <c r="B4681" t="s">
        <v>508</v>
      </c>
      <c r="C4681">
        <v>300000</v>
      </c>
      <c r="D4681">
        <v>100250</v>
      </c>
      <c r="E4681">
        <v>28</v>
      </c>
      <c r="F4681" t="s">
        <v>1042</v>
      </c>
      <c r="G4681" t="s">
        <v>1061</v>
      </c>
      <c r="H4681">
        <v>2016</v>
      </c>
      <c r="I4681">
        <v>7.4321999549865696</v>
      </c>
    </row>
    <row r="4682" spans="1:9">
      <c r="A4682" t="s">
        <v>507</v>
      </c>
      <c r="B4682" t="s">
        <v>508</v>
      </c>
      <c r="C4682">
        <v>300000</v>
      </c>
      <c r="D4682">
        <v>100250</v>
      </c>
      <c r="E4682">
        <v>28</v>
      </c>
      <c r="F4682" t="s">
        <v>1043</v>
      </c>
      <c r="G4682" t="s">
        <v>1061</v>
      </c>
      <c r="H4682">
        <v>2017</v>
      </c>
      <c r="I4682">
        <v>7.5838599205017099</v>
      </c>
    </row>
    <row r="4683" spans="1:9">
      <c r="A4683" t="s">
        <v>507</v>
      </c>
      <c r="B4683" t="s">
        <v>508</v>
      </c>
      <c r="C4683">
        <v>300000</v>
      </c>
      <c r="D4683">
        <v>100250</v>
      </c>
      <c r="E4683">
        <v>28</v>
      </c>
      <c r="F4683" t="s">
        <v>1044</v>
      </c>
      <c r="G4683" t="s">
        <v>1063</v>
      </c>
      <c r="H4683">
        <v>2018</v>
      </c>
      <c r="I4683">
        <v>7.5617098808288601</v>
      </c>
    </row>
    <row r="4684" spans="1:9">
      <c r="A4684" t="s">
        <v>507</v>
      </c>
      <c r="B4684" t="s">
        <v>508</v>
      </c>
      <c r="C4684">
        <v>300000</v>
      </c>
      <c r="D4684">
        <v>100250</v>
      </c>
      <c r="E4684">
        <v>28</v>
      </c>
      <c r="F4684" t="s">
        <v>1048</v>
      </c>
      <c r="G4684" t="s">
        <v>1092</v>
      </c>
      <c r="H4684" t="s">
        <v>1057</v>
      </c>
      <c r="I4684">
        <v>7.5617098808288601</v>
      </c>
    </row>
    <row r="4685" spans="1:9">
      <c r="A4685" t="s">
        <v>507</v>
      </c>
      <c r="B4685" t="s">
        <v>508</v>
      </c>
      <c r="C4685">
        <v>300000</v>
      </c>
      <c r="D4685">
        <v>100250</v>
      </c>
      <c r="E4685">
        <v>28</v>
      </c>
      <c r="F4685" t="s">
        <v>1049</v>
      </c>
      <c r="G4685" t="s">
        <v>1062</v>
      </c>
      <c r="H4685">
        <v>2015</v>
      </c>
      <c r="I4685">
        <v>4116</v>
      </c>
    </row>
    <row r="4686" spans="1:9">
      <c r="A4686" t="s">
        <v>507</v>
      </c>
      <c r="B4686" t="s">
        <v>508</v>
      </c>
      <c r="C4686">
        <v>300000</v>
      </c>
      <c r="D4686">
        <v>100250</v>
      </c>
      <c r="E4686">
        <v>28</v>
      </c>
      <c r="F4686" t="s">
        <v>1050</v>
      </c>
      <c r="G4686" t="s">
        <v>1062</v>
      </c>
      <c r="H4686">
        <v>2018</v>
      </c>
      <c r="I4686">
        <v>6565.8793945300004</v>
      </c>
    </row>
    <row r="4687" spans="1:9">
      <c r="A4687" t="s">
        <v>507</v>
      </c>
      <c r="B4687" t="s">
        <v>508</v>
      </c>
      <c r="C4687">
        <v>300000</v>
      </c>
      <c r="D4687">
        <v>100250</v>
      </c>
      <c r="E4687">
        <v>28</v>
      </c>
      <c r="F4687" t="s">
        <v>1051</v>
      </c>
      <c r="G4687" t="s">
        <v>1078</v>
      </c>
      <c r="H4687">
        <v>2019</v>
      </c>
      <c r="I4687">
        <v>6274.9594726599998</v>
      </c>
    </row>
    <row r="4688" spans="1:9">
      <c r="A4688" t="s">
        <v>507</v>
      </c>
      <c r="B4688" t="s">
        <v>508</v>
      </c>
      <c r="C4688">
        <v>300000</v>
      </c>
      <c r="D4688">
        <v>100250</v>
      </c>
      <c r="E4688">
        <v>28</v>
      </c>
      <c r="F4688" t="s">
        <v>993</v>
      </c>
      <c r="G4688" t="s">
        <v>1078</v>
      </c>
      <c r="H4688">
        <v>2020</v>
      </c>
      <c r="I4688">
        <v>2.9</v>
      </c>
    </row>
    <row r="4689" spans="1:9">
      <c r="A4689" t="s">
        <v>507</v>
      </c>
      <c r="B4689" t="s">
        <v>508</v>
      </c>
      <c r="C4689">
        <v>300000</v>
      </c>
      <c r="D4689">
        <v>100250</v>
      </c>
      <c r="E4689">
        <v>28</v>
      </c>
      <c r="F4689" t="s">
        <v>994</v>
      </c>
      <c r="G4689" t="s">
        <v>1079</v>
      </c>
      <c r="H4689" t="s">
        <v>1058</v>
      </c>
      <c r="I4689">
        <v>4</v>
      </c>
    </row>
    <row r="4690" spans="1:9">
      <c r="A4690" t="s">
        <v>507</v>
      </c>
      <c r="B4690" t="s">
        <v>508</v>
      </c>
      <c r="C4690">
        <v>300000</v>
      </c>
      <c r="D4690">
        <v>100250</v>
      </c>
      <c r="E4690">
        <v>28</v>
      </c>
      <c r="F4690" t="s">
        <v>1053</v>
      </c>
      <c r="G4690" t="s">
        <v>1093</v>
      </c>
      <c r="H4690">
        <v>2018</v>
      </c>
      <c r="I4690">
        <v>7.5617098808288601</v>
      </c>
    </row>
    <row r="4691" spans="1:9">
      <c r="A4691" t="s">
        <v>507</v>
      </c>
      <c r="B4691" t="s">
        <v>508</v>
      </c>
      <c r="C4691">
        <v>300000</v>
      </c>
      <c r="D4691">
        <v>100250</v>
      </c>
      <c r="E4691">
        <v>28</v>
      </c>
      <c r="F4691" t="s">
        <v>995</v>
      </c>
      <c r="G4691" t="s">
        <v>1080</v>
      </c>
      <c r="H4691">
        <v>2018</v>
      </c>
      <c r="I4691">
        <v>7.5617098808288601</v>
      </c>
    </row>
    <row r="4692" spans="1:9">
      <c r="A4692" t="s">
        <v>507</v>
      </c>
      <c r="B4692" t="s">
        <v>508</v>
      </c>
      <c r="C4692">
        <v>300000</v>
      </c>
      <c r="D4692">
        <v>100250</v>
      </c>
      <c r="E4692">
        <v>28</v>
      </c>
      <c r="F4692" t="s">
        <v>997</v>
      </c>
      <c r="G4692" t="s">
        <v>1081</v>
      </c>
      <c r="H4692">
        <v>2018</v>
      </c>
      <c r="I4692">
        <v>4.44464015960693</v>
      </c>
    </row>
    <row r="4693" spans="1:9">
      <c r="A4693" t="s">
        <v>507</v>
      </c>
      <c r="B4693" t="s">
        <v>508</v>
      </c>
      <c r="C4693">
        <v>300000</v>
      </c>
      <c r="D4693">
        <v>100250</v>
      </c>
      <c r="E4693">
        <v>28</v>
      </c>
      <c r="F4693" t="s">
        <v>998</v>
      </c>
      <c r="G4693" t="s">
        <v>1081</v>
      </c>
      <c r="H4693" t="s">
        <v>1056</v>
      </c>
      <c r="I4693">
        <v>5.4673099517822301</v>
      </c>
    </row>
    <row r="4694" spans="1:9">
      <c r="A4694" t="s">
        <v>507</v>
      </c>
      <c r="B4694" t="s">
        <v>508</v>
      </c>
      <c r="C4694">
        <v>300000</v>
      </c>
      <c r="D4694">
        <v>100250</v>
      </c>
      <c r="E4694">
        <v>28</v>
      </c>
      <c r="F4694" t="s">
        <v>999</v>
      </c>
      <c r="G4694" t="s">
        <v>1067</v>
      </c>
      <c r="H4694">
        <v>2018</v>
      </c>
      <c r="I4694">
        <v>3.8</v>
      </c>
    </row>
    <row r="4695" spans="1:9">
      <c r="A4695" t="s">
        <v>507</v>
      </c>
      <c r="B4695" t="s">
        <v>508</v>
      </c>
      <c r="C4695">
        <v>300000</v>
      </c>
      <c r="D4695">
        <v>100250</v>
      </c>
      <c r="E4695">
        <v>28</v>
      </c>
      <c r="F4695" t="s">
        <v>1000</v>
      </c>
      <c r="G4695" t="s">
        <v>1067</v>
      </c>
      <c r="H4695">
        <v>2021</v>
      </c>
      <c r="I4695">
        <v>5.40100002288818</v>
      </c>
    </row>
    <row r="4696" spans="1:9">
      <c r="A4696" t="s">
        <v>507</v>
      </c>
      <c r="B4696" t="s">
        <v>508</v>
      </c>
      <c r="C4696">
        <v>300000</v>
      </c>
      <c r="D4696">
        <v>100250</v>
      </c>
      <c r="E4696">
        <v>28</v>
      </c>
      <c r="F4696" t="s">
        <v>1002</v>
      </c>
      <c r="G4696" t="s">
        <v>1068</v>
      </c>
      <c r="H4696">
        <v>2020</v>
      </c>
      <c r="I4696">
        <v>100</v>
      </c>
    </row>
    <row r="4697" spans="1:9">
      <c r="A4697" t="s">
        <v>507</v>
      </c>
      <c r="B4697" t="s">
        <v>508</v>
      </c>
      <c r="C4697">
        <v>300000</v>
      </c>
      <c r="D4697">
        <v>100250</v>
      </c>
      <c r="E4697">
        <v>28</v>
      </c>
      <c r="F4697" t="s">
        <v>1003</v>
      </c>
      <c r="G4697" t="s">
        <v>1069</v>
      </c>
      <c r="H4697">
        <v>2018</v>
      </c>
      <c r="I4697">
        <v>37</v>
      </c>
    </row>
    <row r="4698" spans="1:9">
      <c r="A4698" t="s">
        <v>507</v>
      </c>
      <c r="B4698" t="s">
        <v>508</v>
      </c>
      <c r="C4698">
        <v>300000</v>
      </c>
      <c r="D4698">
        <v>100250</v>
      </c>
      <c r="E4698">
        <v>28</v>
      </c>
      <c r="F4698" t="s">
        <v>1004</v>
      </c>
      <c r="G4698" t="s">
        <v>1069</v>
      </c>
      <c r="H4698">
        <v>2022</v>
      </c>
      <c r="I4698">
        <v>37</v>
      </c>
    </row>
    <row r="4699" spans="1:9">
      <c r="A4699" t="s">
        <v>507</v>
      </c>
      <c r="B4699" t="s">
        <v>508</v>
      </c>
      <c r="C4699">
        <v>300000</v>
      </c>
      <c r="D4699">
        <v>100250</v>
      </c>
      <c r="E4699">
        <v>28</v>
      </c>
      <c r="F4699" t="s">
        <v>1005</v>
      </c>
      <c r="G4699" t="s">
        <v>1070</v>
      </c>
      <c r="H4699">
        <v>2018</v>
      </c>
      <c r="I4699">
        <v>58</v>
      </c>
    </row>
    <row r="4700" spans="1:9">
      <c r="A4700" t="s">
        <v>507</v>
      </c>
      <c r="B4700" t="s">
        <v>508</v>
      </c>
      <c r="C4700">
        <v>300000</v>
      </c>
      <c r="D4700">
        <v>100250</v>
      </c>
      <c r="E4700">
        <v>28</v>
      </c>
      <c r="F4700" t="s">
        <v>1006</v>
      </c>
      <c r="G4700" t="s">
        <v>1070</v>
      </c>
      <c r="H4700">
        <v>2022</v>
      </c>
      <c r="I4700">
        <v>57</v>
      </c>
    </row>
    <row r="4701" spans="1:9">
      <c r="A4701" t="s">
        <v>507</v>
      </c>
      <c r="B4701" t="s">
        <v>508</v>
      </c>
      <c r="C4701">
        <v>300000</v>
      </c>
      <c r="D4701">
        <v>100250</v>
      </c>
      <c r="E4701">
        <v>28</v>
      </c>
      <c r="F4701" t="s">
        <v>1007</v>
      </c>
      <c r="G4701" t="s">
        <v>1071</v>
      </c>
      <c r="H4701">
        <v>2017</v>
      </c>
      <c r="I4701">
        <v>1.37</v>
      </c>
    </row>
    <row r="4702" spans="1:9">
      <c r="A4702" t="s">
        <v>507</v>
      </c>
      <c r="B4702" t="s">
        <v>508</v>
      </c>
      <c r="C4702">
        <v>300000</v>
      </c>
      <c r="D4702">
        <v>100250</v>
      </c>
      <c r="E4702">
        <v>28</v>
      </c>
      <c r="F4702" t="s">
        <v>1008</v>
      </c>
      <c r="G4702" t="s">
        <v>1071</v>
      </c>
      <c r="H4702">
        <v>2021</v>
      </c>
      <c r="I4702">
        <v>1.3734754323959351</v>
      </c>
    </row>
    <row r="4703" spans="1:9">
      <c r="A4703" t="s">
        <v>507</v>
      </c>
      <c r="B4703" t="s">
        <v>508</v>
      </c>
      <c r="C4703">
        <v>300000</v>
      </c>
      <c r="D4703">
        <v>100250</v>
      </c>
      <c r="E4703">
        <v>28</v>
      </c>
      <c r="F4703" t="s">
        <v>1009</v>
      </c>
      <c r="G4703" t="s">
        <v>1082</v>
      </c>
      <c r="H4703">
        <v>2017</v>
      </c>
      <c r="I4703">
        <v>1.45</v>
      </c>
    </row>
    <row r="4704" spans="1:9">
      <c r="A4704" t="s">
        <v>507</v>
      </c>
      <c r="B4704" t="s">
        <v>508</v>
      </c>
      <c r="C4704">
        <v>300000</v>
      </c>
      <c r="D4704">
        <v>100250</v>
      </c>
      <c r="E4704">
        <v>28</v>
      </c>
      <c r="F4704" t="s">
        <v>1010</v>
      </c>
      <c r="G4704" t="s">
        <v>1083</v>
      </c>
      <c r="H4704">
        <v>2021</v>
      </c>
      <c r="I4704">
        <v>1.6386305093765259</v>
      </c>
    </row>
    <row r="4705" spans="1:9">
      <c r="A4705" t="s">
        <v>507</v>
      </c>
      <c r="B4705" t="s">
        <v>508</v>
      </c>
      <c r="C4705">
        <v>300000</v>
      </c>
      <c r="D4705">
        <v>100250</v>
      </c>
      <c r="E4705">
        <v>28</v>
      </c>
      <c r="F4705" t="s">
        <v>1011</v>
      </c>
      <c r="G4705" t="s">
        <v>1072</v>
      </c>
      <c r="H4705">
        <v>2017</v>
      </c>
      <c r="I4705">
        <v>1.43</v>
      </c>
    </row>
    <row r="4706" spans="1:9">
      <c r="A4706" t="s">
        <v>507</v>
      </c>
      <c r="B4706" t="s">
        <v>508</v>
      </c>
      <c r="C4706">
        <v>300000</v>
      </c>
      <c r="D4706">
        <v>100250</v>
      </c>
      <c r="E4706">
        <v>28</v>
      </c>
      <c r="F4706" t="s">
        <v>1012</v>
      </c>
      <c r="G4706" t="s">
        <v>1084</v>
      </c>
      <c r="H4706">
        <v>2021</v>
      </c>
      <c r="I4706">
        <v>1.5347356796264648</v>
      </c>
    </row>
    <row r="4707" spans="1:9">
      <c r="A4707" t="s">
        <v>507</v>
      </c>
      <c r="B4707" t="s">
        <v>508</v>
      </c>
      <c r="C4707">
        <v>300000</v>
      </c>
      <c r="D4707">
        <v>100250</v>
      </c>
      <c r="E4707">
        <v>28</v>
      </c>
      <c r="F4707" t="s">
        <v>1013</v>
      </c>
      <c r="G4707" t="s">
        <v>1085</v>
      </c>
      <c r="H4707">
        <v>2017</v>
      </c>
      <c r="I4707">
        <v>1.61</v>
      </c>
    </row>
    <row r="4708" spans="1:9">
      <c r="A4708" t="s">
        <v>507</v>
      </c>
      <c r="B4708" t="s">
        <v>508</v>
      </c>
      <c r="C4708">
        <v>300000</v>
      </c>
      <c r="D4708">
        <v>100250</v>
      </c>
      <c r="E4708">
        <v>28</v>
      </c>
      <c r="F4708" t="s">
        <v>1014</v>
      </c>
      <c r="G4708" t="s">
        <v>1088</v>
      </c>
      <c r="H4708">
        <v>2021</v>
      </c>
      <c r="I4708">
        <v>1.7547042369842529</v>
      </c>
    </row>
    <row r="4709" spans="1:9">
      <c r="A4709" t="s">
        <v>507</v>
      </c>
      <c r="B4709" t="s">
        <v>508</v>
      </c>
      <c r="C4709">
        <v>300000</v>
      </c>
      <c r="D4709">
        <v>100250</v>
      </c>
      <c r="E4709">
        <v>28</v>
      </c>
      <c r="F4709" t="s">
        <v>1015</v>
      </c>
      <c r="G4709" t="s">
        <v>1064</v>
      </c>
      <c r="H4709">
        <v>2017</v>
      </c>
      <c r="I4709">
        <v>1.84</v>
      </c>
    </row>
    <row r="4710" spans="1:9">
      <c r="A4710" t="s">
        <v>507</v>
      </c>
      <c r="B4710" t="s">
        <v>508</v>
      </c>
      <c r="C4710">
        <v>300000</v>
      </c>
      <c r="D4710">
        <v>100250</v>
      </c>
      <c r="E4710">
        <v>28</v>
      </c>
      <c r="F4710" t="s">
        <v>1016</v>
      </c>
      <c r="G4710" t="s">
        <v>1064</v>
      </c>
      <c r="H4710">
        <v>2021</v>
      </c>
      <c r="I4710">
        <v>1.790595531463623</v>
      </c>
    </row>
    <row r="4711" spans="1:9">
      <c r="A4711" t="s">
        <v>507</v>
      </c>
      <c r="B4711" t="s">
        <v>508</v>
      </c>
      <c r="C4711">
        <v>300000</v>
      </c>
      <c r="D4711">
        <v>100250</v>
      </c>
      <c r="E4711">
        <v>28</v>
      </c>
      <c r="F4711" t="s">
        <v>1017</v>
      </c>
      <c r="G4711" t="s">
        <v>1073</v>
      </c>
      <c r="H4711">
        <v>2018</v>
      </c>
      <c r="I4711">
        <v>72.599999999999994</v>
      </c>
    </row>
    <row r="4712" spans="1:9">
      <c r="A4712" t="s">
        <v>507</v>
      </c>
      <c r="B4712" t="s">
        <v>508</v>
      </c>
      <c r="C4712">
        <v>300000</v>
      </c>
      <c r="D4712">
        <v>100250</v>
      </c>
      <c r="E4712">
        <v>28</v>
      </c>
      <c r="F4712" t="s">
        <v>1018</v>
      </c>
      <c r="G4712" t="s">
        <v>1073</v>
      </c>
      <c r="H4712">
        <v>2022</v>
      </c>
      <c r="I4712">
        <v>94.8</v>
      </c>
    </row>
    <row r="4713" spans="1:9">
      <c r="A4713" t="s">
        <v>507</v>
      </c>
      <c r="B4713" t="s">
        <v>508</v>
      </c>
      <c r="C4713">
        <v>300000</v>
      </c>
      <c r="D4713">
        <v>100250</v>
      </c>
      <c r="E4713">
        <v>28</v>
      </c>
      <c r="F4713" t="s">
        <v>1019</v>
      </c>
      <c r="G4713" t="s">
        <v>1089</v>
      </c>
      <c r="H4713">
        <v>2018</v>
      </c>
      <c r="I4713">
        <v>77.3</v>
      </c>
    </row>
    <row r="4714" spans="1:9">
      <c r="A4714" t="s">
        <v>507</v>
      </c>
      <c r="B4714" t="s">
        <v>508</v>
      </c>
      <c r="C4714">
        <v>300000</v>
      </c>
      <c r="D4714">
        <v>100250</v>
      </c>
      <c r="E4714">
        <v>28</v>
      </c>
      <c r="F4714" t="s">
        <v>1020</v>
      </c>
      <c r="G4714" t="s">
        <v>1089</v>
      </c>
      <c r="H4714">
        <v>2022</v>
      </c>
      <c r="I4714">
        <v>85.3</v>
      </c>
    </row>
    <row r="4715" spans="1:9">
      <c r="A4715" t="s">
        <v>507</v>
      </c>
      <c r="B4715" t="s">
        <v>508</v>
      </c>
      <c r="C4715">
        <v>300000</v>
      </c>
      <c r="D4715">
        <v>100250</v>
      </c>
      <c r="E4715">
        <v>28</v>
      </c>
      <c r="F4715" t="s">
        <v>1021</v>
      </c>
      <c r="H4715">
        <v>2017</v>
      </c>
      <c r="I4715">
        <v>77</v>
      </c>
    </row>
    <row r="4716" spans="1:9">
      <c r="A4716" t="s">
        <v>507</v>
      </c>
      <c r="B4716" t="s">
        <v>508</v>
      </c>
      <c r="C4716">
        <v>300000</v>
      </c>
      <c r="D4716">
        <v>100250</v>
      </c>
      <c r="E4716">
        <v>28</v>
      </c>
      <c r="F4716" t="s">
        <v>1022</v>
      </c>
      <c r="H4716">
        <v>2022</v>
      </c>
      <c r="I4716">
        <v>77</v>
      </c>
    </row>
    <row r="4717" spans="1:9">
      <c r="A4717" t="s">
        <v>507</v>
      </c>
      <c r="B4717" t="s">
        <v>508</v>
      </c>
      <c r="C4717">
        <v>300000</v>
      </c>
      <c r="D4717">
        <v>100250</v>
      </c>
      <c r="E4717">
        <v>28</v>
      </c>
      <c r="F4717" t="s">
        <v>1023</v>
      </c>
      <c r="H4717">
        <v>2018</v>
      </c>
      <c r="I4717">
        <v>70</v>
      </c>
    </row>
    <row r="4718" spans="1:9">
      <c r="A4718" t="s">
        <v>507</v>
      </c>
      <c r="B4718" t="s">
        <v>508</v>
      </c>
      <c r="C4718">
        <v>300000</v>
      </c>
      <c r="D4718">
        <v>100250</v>
      </c>
      <c r="E4718">
        <v>28</v>
      </c>
      <c r="F4718" t="s">
        <v>1024</v>
      </c>
      <c r="H4718">
        <v>2022</v>
      </c>
      <c r="I4718">
        <v>70</v>
      </c>
    </row>
    <row r="4719" spans="1:9">
      <c r="A4719" t="s">
        <v>507</v>
      </c>
      <c r="B4719" t="s">
        <v>508</v>
      </c>
      <c r="C4719">
        <v>300000</v>
      </c>
      <c r="D4719">
        <v>100250</v>
      </c>
      <c r="E4719">
        <v>28</v>
      </c>
      <c r="F4719" t="s">
        <v>1025</v>
      </c>
      <c r="H4719">
        <v>2018</v>
      </c>
      <c r="I4719">
        <v>43.1</v>
      </c>
    </row>
    <row r="4720" spans="1:9">
      <c r="A4720" t="s">
        <v>507</v>
      </c>
      <c r="B4720" t="s">
        <v>508</v>
      </c>
      <c r="C4720">
        <v>300000</v>
      </c>
      <c r="D4720">
        <v>100250</v>
      </c>
      <c r="E4720">
        <v>28</v>
      </c>
      <c r="F4720" t="s">
        <v>1026</v>
      </c>
      <c r="H4720">
        <v>2019</v>
      </c>
      <c r="I4720">
        <v>4.5484422575108603</v>
      </c>
    </row>
    <row r="4721" spans="1:9">
      <c r="A4721" t="s">
        <v>507</v>
      </c>
      <c r="B4721" t="s">
        <v>508</v>
      </c>
      <c r="C4721">
        <v>300000</v>
      </c>
      <c r="D4721">
        <v>100250</v>
      </c>
      <c r="E4721">
        <v>28</v>
      </c>
      <c r="F4721" t="s">
        <v>1027</v>
      </c>
      <c r="H4721">
        <v>2015</v>
      </c>
      <c r="I4721">
        <v>1</v>
      </c>
    </row>
    <row r="4722" spans="1:9">
      <c r="A4722" t="s">
        <v>507</v>
      </c>
      <c r="B4722" t="s">
        <v>508</v>
      </c>
      <c r="C4722">
        <v>300000</v>
      </c>
      <c r="D4722">
        <v>100250</v>
      </c>
      <c r="E4722">
        <v>28</v>
      </c>
      <c r="F4722" t="s">
        <v>1028</v>
      </c>
      <c r="H4722" t="s">
        <v>1056</v>
      </c>
      <c r="I4722">
        <v>0.99983365042477734</v>
      </c>
    </row>
    <row r="4723" spans="1:9">
      <c r="A4723" t="s">
        <v>507</v>
      </c>
      <c r="B4723" t="s">
        <v>508</v>
      </c>
      <c r="C4723">
        <v>300000</v>
      </c>
      <c r="D4723">
        <v>100250</v>
      </c>
      <c r="E4723">
        <v>28</v>
      </c>
      <c r="F4723" t="s">
        <v>1029</v>
      </c>
      <c r="H4723">
        <v>2017</v>
      </c>
      <c r="I4723">
        <v>47.6</v>
      </c>
    </row>
    <row r="4724" spans="1:9">
      <c r="A4724" t="s">
        <v>507</v>
      </c>
      <c r="B4724" t="s">
        <v>508</v>
      </c>
      <c r="C4724">
        <v>300000</v>
      </c>
      <c r="D4724">
        <v>100250</v>
      </c>
      <c r="E4724">
        <v>28</v>
      </c>
      <c r="F4724" t="s">
        <v>1030</v>
      </c>
      <c r="H4724">
        <v>2018</v>
      </c>
      <c r="I4724">
        <v>38.095238095238102</v>
      </c>
    </row>
    <row r="4725" spans="1:9">
      <c r="A4725" t="s">
        <v>507</v>
      </c>
      <c r="B4725" t="s">
        <v>508</v>
      </c>
      <c r="C4725">
        <v>300000</v>
      </c>
      <c r="D4725">
        <v>100250</v>
      </c>
      <c r="E4725">
        <v>28</v>
      </c>
      <c r="F4725" t="s">
        <v>1031</v>
      </c>
      <c r="H4725">
        <v>2021</v>
      </c>
      <c r="I4725">
        <v>47.619047619047599</v>
      </c>
    </row>
    <row r="4726" spans="1:9">
      <c r="A4726" t="s">
        <v>507</v>
      </c>
      <c r="B4726" t="s">
        <v>508</v>
      </c>
      <c r="C4726">
        <v>300000</v>
      </c>
      <c r="D4726">
        <v>100250</v>
      </c>
      <c r="E4726">
        <v>28</v>
      </c>
      <c r="F4726" t="s">
        <v>1032</v>
      </c>
      <c r="H4726">
        <v>2021</v>
      </c>
      <c r="I4726" t="s">
        <v>366</v>
      </c>
    </row>
    <row r="4727" spans="1:9">
      <c r="A4727" t="s">
        <v>507</v>
      </c>
      <c r="B4727" t="s">
        <v>508</v>
      </c>
      <c r="C4727">
        <v>300000</v>
      </c>
      <c r="D4727">
        <v>100250</v>
      </c>
      <c r="E4727">
        <v>28</v>
      </c>
      <c r="F4727" t="s">
        <v>1033</v>
      </c>
      <c r="H4727">
        <v>2019</v>
      </c>
      <c r="I4727">
        <v>0</v>
      </c>
    </row>
    <row r="4728" spans="1:9">
      <c r="A4728" t="s">
        <v>509</v>
      </c>
      <c r="B4728" t="s">
        <v>510</v>
      </c>
      <c r="C4728">
        <v>1339000000</v>
      </c>
      <c r="D4728">
        <v>2973193</v>
      </c>
      <c r="E4728">
        <v>35.200000000000003</v>
      </c>
      <c r="F4728" t="s">
        <v>982</v>
      </c>
      <c r="G4728" t="s">
        <v>1065</v>
      </c>
      <c r="H4728">
        <v>2016</v>
      </c>
      <c r="I4728">
        <v>29.2</v>
      </c>
    </row>
    <row r="4729" spans="1:9">
      <c r="A4729" t="s">
        <v>509</v>
      </c>
      <c r="B4729" t="s">
        <v>510</v>
      </c>
      <c r="C4729">
        <v>1339000000</v>
      </c>
      <c r="D4729">
        <v>2973193</v>
      </c>
      <c r="E4729">
        <v>35.200000000000003</v>
      </c>
      <c r="F4729" t="s">
        <v>983</v>
      </c>
      <c r="G4729" t="s">
        <v>1065</v>
      </c>
      <c r="H4729">
        <v>2019</v>
      </c>
      <c r="I4729">
        <v>36.4</v>
      </c>
    </row>
    <row r="4730" spans="1:9">
      <c r="A4730" t="s">
        <v>509</v>
      </c>
      <c r="B4730" t="s">
        <v>510</v>
      </c>
      <c r="C4730">
        <v>1339000000</v>
      </c>
      <c r="D4730">
        <v>2973193</v>
      </c>
      <c r="E4730">
        <v>35.200000000000003</v>
      </c>
      <c r="F4730" t="s">
        <v>984</v>
      </c>
      <c r="G4730" t="s">
        <v>1066</v>
      </c>
      <c r="H4730">
        <v>2017</v>
      </c>
      <c r="I4730">
        <v>0.64</v>
      </c>
    </row>
    <row r="4731" spans="1:9">
      <c r="A4731" t="s">
        <v>509</v>
      </c>
      <c r="B4731" t="s">
        <v>510</v>
      </c>
      <c r="C4731">
        <v>1339000000</v>
      </c>
      <c r="D4731">
        <v>2973193</v>
      </c>
      <c r="E4731">
        <v>35.200000000000003</v>
      </c>
      <c r="F4731" t="s">
        <v>985</v>
      </c>
      <c r="G4731" t="s">
        <v>1066</v>
      </c>
      <c r="H4731">
        <v>2021</v>
      </c>
      <c r="I4731">
        <v>0.63300000000000001</v>
      </c>
    </row>
    <row r="4732" spans="1:9">
      <c r="A4732" t="s">
        <v>509</v>
      </c>
      <c r="B4732" t="s">
        <v>510</v>
      </c>
      <c r="C4732">
        <v>1339000000</v>
      </c>
      <c r="D4732">
        <v>2973193</v>
      </c>
      <c r="E4732">
        <v>35.200000000000003</v>
      </c>
      <c r="F4732" t="s">
        <v>986</v>
      </c>
      <c r="G4732" t="s">
        <v>1074</v>
      </c>
      <c r="H4732">
        <v>2018</v>
      </c>
      <c r="I4732">
        <v>40</v>
      </c>
    </row>
    <row r="4733" spans="1:9">
      <c r="A4733" t="s">
        <v>509</v>
      </c>
      <c r="B4733" t="s">
        <v>510</v>
      </c>
      <c r="C4733">
        <v>1339000000</v>
      </c>
      <c r="D4733">
        <v>2973193</v>
      </c>
      <c r="E4733">
        <v>35.200000000000003</v>
      </c>
      <c r="F4733" t="s">
        <v>1034</v>
      </c>
      <c r="G4733" t="s">
        <v>1074</v>
      </c>
      <c r="H4733">
        <v>2018</v>
      </c>
      <c r="I4733">
        <v>7.3</v>
      </c>
    </row>
    <row r="4734" spans="1:9">
      <c r="A4734" t="s">
        <v>509</v>
      </c>
      <c r="B4734" t="s">
        <v>510</v>
      </c>
      <c r="C4734">
        <v>1339000000</v>
      </c>
      <c r="D4734">
        <v>2973193</v>
      </c>
      <c r="E4734">
        <v>35.200000000000003</v>
      </c>
      <c r="F4734" t="s">
        <v>1035</v>
      </c>
      <c r="G4734" t="s">
        <v>1075</v>
      </c>
      <c r="H4734" t="s">
        <v>1056</v>
      </c>
      <c r="I4734">
        <v>8.9479626692151406</v>
      </c>
    </row>
    <row r="4735" spans="1:9">
      <c r="A4735" t="s">
        <v>509</v>
      </c>
      <c r="B4735" t="s">
        <v>510</v>
      </c>
      <c r="C4735">
        <v>1339000000</v>
      </c>
      <c r="D4735">
        <v>2973193</v>
      </c>
      <c r="E4735">
        <v>35.200000000000003</v>
      </c>
      <c r="F4735" t="s">
        <v>1036</v>
      </c>
      <c r="G4735" t="s">
        <v>1075</v>
      </c>
      <c r="H4735">
        <v>2018</v>
      </c>
      <c r="I4735">
        <v>8811.1152857318593</v>
      </c>
    </row>
    <row r="4736" spans="1:9">
      <c r="A4736" t="s">
        <v>509</v>
      </c>
      <c r="B4736" t="s">
        <v>510</v>
      </c>
      <c r="C4736">
        <v>1339000000</v>
      </c>
      <c r="D4736">
        <v>2973193</v>
      </c>
      <c r="E4736">
        <v>35.200000000000003</v>
      </c>
      <c r="F4736" t="s">
        <v>1037</v>
      </c>
      <c r="G4736" t="s">
        <v>1075</v>
      </c>
      <c r="H4736">
        <v>2019</v>
      </c>
      <c r="I4736">
        <v>9140.4675957768304</v>
      </c>
    </row>
    <row r="4737" spans="1:9">
      <c r="A4737" t="s">
        <v>509</v>
      </c>
      <c r="B4737" t="s">
        <v>510</v>
      </c>
      <c r="C4737">
        <v>1339000000</v>
      </c>
      <c r="D4737">
        <v>2973193</v>
      </c>
      <c r="E4737">
        <v>35.200000000000003</v>
      </c>
      <c r="F4737" t="s">
        <v>1038</v>
      </c>
      <c r="G4737" t="s">
        <v>1076</v>
      </c>
      <c r="H4737">
        <v>2020</v>
      </c>
      <c r="I4737">
        <v>8537.5549930426605</v>
      </c>
    </row>
    <row r="4738" spans="1:9">
      <c r="A4738" t="s">
        <v>509</v>
      </c>
      <c r="B4738" t="s">
        <v>510</v>
      </c>
      <c r="C4738">
        <v>1339000000</v>
      </c>
      <c r="D4738">
        <v>2973193</v>
      </c>
      <c r="E4738">
        <v>35.200000000000003</v>
      </c>
      <c r="F4738" t="s">
        <v>1039</v>
      </c>
      <c r="G4738" t="s">
        <v>1076</v>
      </c>
      <c r="H4738">
        <v>2021</v>
      </c>
      <c r="I4738">
        <v>9301.4922266838294</v>
      </c>
    </row>
    <row r="4739" spans="1:9">
      <c r="A4739" t="s">
        <v>509</v>
      </c>
      <c r="B4739" t="s">
        <v>510</v>
      </c>
      <c r="C4739">
        <v>1339000000</v>
      </c>
      <c r="D4739">
        <v>2973193</v>
      </c>
      <c r="E4739">
        <v>35.200000000000003</v>
      </c>
      <c r="F4739" t="s">
        <v>987</v>
      </c>
      <c r="G4739" t="s">
        <v>1076</v>
      </c>
      <c r="H4739">
        <v>2018</v>
      </c>
      <c r="I4739">
        <v>6669.6227843001398</v>
      </c>
    </row>
    <row r="4740" spans="1:9">
      <c r="A4740" t="s">
        <v>509</v>
      </c>
      <c r="B4740" t="s">
        <v>510</v>
      </c>
      <c r="C4740">
        <v>1339000000</v>
      </c>
      <c r="D4740">
        <v>2973193</v>
      </c>
      <c r="E4740">
        <v>35.200000000000003</v>
      </c>
      <c r="F4740" t="s">
        <v>988</v>
      </c>
      <c r="G4740" t="s">
        <v>1077</v>
      </c>
      <c r="H4740">
        <v>2019</v>
      </c>
      <c r="I4740">
        <v>6971.6872764782602</v>
      </c>
    </row>
    <row r="4741" spans="1:9">
      <c r="A4741" t="s">
        <v>509</v>
      </c>
      <c r="B4741" t="s">
        <v>510</v>
      </c>
      <c r="C4741">
        <v>1339000000</v>
      </c>
      <c r="D4741">
        <v>2973193</v>
      </c>
      <c r="E4741">
        <v>35.200000000000003</v>
      </c>
      <c r="F4741" t="s">
        <v>989</v>
      </c>
      <c r="G4741" t="s">
        <v>1077</v>
      </c>
      <c r="H4741">
        <v>2020</v>
      </c>
      <c r="I4741">
        <v>6525.4280520948496</v>
      </c>
    </row>
    <row r="4742" spans="1:9">
      <c r="A4742" t="s">
        <v>509</v>
      </c>
      <c r="B4742" t="s">
        <v>510</v>
      </c>
      <c r="C4742">
        <v>1339000000</v>
      </c>
      <c r="D4742">
        <v>2973193</v>
      </c>
      <c r="E4742">
        <v>35.200000000000003</v>
      </c>
      <c r="F4742" t="s">
        <v>990</v>
      </c>
      <c r="G4742" t="s">
        <v>1061</v>
      </c>
      <c r="H4742">
        <v>2021</v>
      </c>
      <c r="I4742">
        <v>7333.5056118419998</v>
      </c>
    </row>
    <row r="4743" spans="1:9">
      <c r="A4743" t="s">
        <v>509</v>
      </c>
      <c r="B4743" t="s">
        <v>510</v>
      </c>
      <c r="C4743">
        <v>1339000000</v>
      </c>
      <c r="D4743">
        <v>2973193</v>
      </c>
      <c r="E4743">
        <v>35.200000000000003</v>
      </c>
      <c r="F4743" t="s">
        <v>991</v>
      </c>
      <c r="G4743" t="s">
        <v>1061</v>
      </c>
      <c r="H4743">
        <v>2018</v>
      </c>
      <c r="I4743">
        <v>6.4538513449776902</v>
      </c>
    </row>
    <row r="4744" spans="1:9">
      <c r="A4744" t="s">
        <v>509</v>
      </c>
      <c r="B4744" t="s">
        <v>510</v>
      </c>
      <c r="C4744">
        <v>1339000000</v>
      </c>
      <c r="D4744">
        <v>2973193</v>
      </c>
      <c r="E4744">
        <v>35.200000000000003</v>
      </c>
      <c r="F4744" t="s">
        <v>992</v>
      </c>
      <c r="G4744" t="s">
        <v>1061</v>
      </c>
      <c r="H4744" t="s">
        <v>1057</v>
      </c>
      <c r="I4744">
        <v>8.9479626692151406</v>
      </c>
    </row>
    <row r="4745" spans="1:9">
      <c r="A4745" t="s">
        <v>509</v>
      </c>
      <c r="B4745" t="s">
        <v>510</v>
      </c>
      <c r="C4745">
        <v>1339000000</v>
      </c>
      <c r="D4745">
        <v>2973193</v>
      </c>
      <c r="E4745">
        <v>35.200000000000003</v>
      </c>
      <c r="F4745" t="s">
        <v>1041</v>
      </c>
      <c r="G4745" t="s">
        <v>1061</v>
      </c>
      <c r="H4745">
        <v>2015</v>
      </c>
      <c r="I4745">
        <v>4.1145701408386204</v>
      </c>
    </row>
    <row r="4746" spans="1:9">
      <c r="A4746" t="s">
        <v>509</v>
      </c>
      <c r="B4746" t="s">
        <v>510</v>
      </c>
      <c r="C4746">
        <v>1339000000</v>
      </c>
      <c r="D4746">
        <v>2973193</v>
      </c>
      <c r="E4746">
        <v>35.200000000000003</v>
      </c>
      <c r="F4746" t="s">
        <v>1042</v>
      </c>
      <c r="G4746" t="s">
        <v>1061</v>
      </c>
      <c r="H4746">
        <v>2016</v>
      </c>
      <c r="I4746">
        <v>4.2540798187255904</v>
      </c>
    </row>
    <row r="4747" spans="1:9">
      <c r="A4747" t="s">
        <v>509</v>
      </c>
      <c r="B4747" t="s">
        <v>510</v>
      </c>
      <c r="C4747">
        <v>1339000000</v>
      </c>
      <c r="D4747">
        <v>2973193</v>
      </c>
      <c r="E4747">
        <v>35.200000000000003</v>
      </c>
      <c r="F4747" t="s">
        <v>1043</v>
      </c>
      <c r="G4747" t="s">
        <v>1061</v>
      </c>
      <c r="H4747">
        <v>2017</v>
      </c>
      <c r="I4747">
        <v>4.3054499626159703</v>
      </c>
    </row>
    <row r="4748" spans="1:9">
      <c r="A4748" t="s">
        <v>509</v>
      </c>
      <c r="B4748" t="s">
        <v>510</v>
      </c>
      <c r="C4748">
        <v>1339000000</v>
      </c>
      <c r="D4748">
        <v>2973193</v>
      </c>
      <c r="E4748">
        <v>35.200000000000003</v>
      </c>
      <c r="F4748" t="s">
        <v>1044</v>
      </c>
      <c r="G4748" t="s">
        <v>1063</v>
      </c>
      <c r="H4748">
        <v>2018</v>
      </c>
      <c r="I4748">
        <v>4.3637399673461896</v>
      </c>
    </row>
    <row r="4749" spans="1:9">
      <c r="A4749" t="s">
        <v>509</v>
      </c>
      <c r="B4749" t="s">
        <v>510</v>
      </c>
      <c r="C4749">
        <v>1339000000</v>
      </c>
      <c r="D4749">
        <v>2973193</v>
      </c>
      <c r="E4749">
        <v>35.200000000000003</v>
      </c>
      <c r="F4749" t="s">
        <v>1045</v>
      </c>
      <c r="G4749" t="s">
        <v>1063</v>
      </c>
      <c r="H4749">
        <v>2019</v>
      </c>
      <c r="I4749">
        <v>4.4072299003601101</v>
      </c>
    </row>
    <row r="4750" spans="1:9">
      <c r="A4750" t="s">
        <v>509</v>
      </c>
      <c r="B4750" t="s">
        <v>510</v>
      </c>
      <c r="C4750">
        <v>1339000000</v>
      </c>
      <c r="D4750">
        <v>2973193</v>
      </c>
      <c r="E4750">
        <v>35.200000000000003</v>
      </c>
      <c r="F4750" t="s">
        <v>1046</v>
      </c>
      <c r="G4750" t="s">
        <v>1063</v>
      </c>
      <c r="H4750">
        <v>2020</v>
      </c>
      <c r="I4750">
        <v>4.4742298126220703</v>
      </c>
    </row>
    <row r="4751" spans="1:9">
      <c r="A4751" t="s">
        <v>509</v>
      </c>
      <c r="B4751" t="s">
        <v>510</v>
      </c>
      <c r="C4751">
        <v>1339000000</v>
      </c>
      <c r="D4751">
        <v>2973193</v>
      </c>
      <c r="E4751">
        <v>35.200000000000003</v>
      </c>
      <c r="F4751" t="s">
        <v>1048</v>
      </c>
      <c r="G4751" t="s">
        <v>1092</v>
      </c>
      <c r="H4751" t="s">
        <v>1057</v>
      </c>
      <c r="I4751">
        <v>4.4742298126220703</v>
      </c>
    </row>
    <row r="4752" spans="1:9">
      <c r="A4752" t="s">
        <v>509</v>
      </c>
      <c r="B4752" t="s">
        <v>510</v>
      </c>
      <c r="C4752">
        <v>1339000000</v>
      </c>
      <c r="D4752">
        <v>2973193</v>
      </c>
      <c r="E4752">
        <v>35.200000000000003</v>
      </c>
      <c r="F4752" t="s">
        <v>1049</v>
      </c>
      <c r="G4752" t="s">
        <v>1062</v>
      </c>
      <c r="H4752">
        <v>2015</v>
      </c>
      <c r="I4752">
        <v>238</v>
      </c>
    </row>
    <row r="4753" spans="1:9">
      <c r="A4753" t="s">
        <v>509</v>
      </c>
      <c r="B4753" t="s">
        <v>510</v>
      </c>
      <c r="C4753">
        <v>1339000000</v>
      </c>
      <c r="D4753">
        <v>2973193</v>
      </c>
      <c r="E4753">
        <v>35.200000000000003</v>
      </c>
      <c r="F4753" t="s">
        <v>1050</v>
      </c>
      <c r="G4753" t="s">
        <v>1062</v>
      </c>
      <c r="H4753">
        <v>2018</v>
      </c>
      <c r="I4753">
        <v>60.265674590000003</v>
      </c>
    </row>
    <row r="4754" spans="1:9">
      <c r="A4754" t="s">
        <v>509</v>
      </c>
      <c r="B4754" t="s">
        <v>510</v>
      </c>
      <c r="C4754">
        <v>1339000000</v>
      </c>
      <c r="D4754">
        <v>2973193</v>
      </c>
      <c r="E4754">
        <v>35.200000000000003</v>
      </c>
      <c r="F4754" t="s">
        <v>1051</v>
      </c>
      <c r="G4754" t="s">
        <v>1078</v>
      </c>
      <c r="H4754">
        <v>2019</v>
      </c>
      <c r="I4754">
        <v>63.748321529999998</v>
      </c>
    </row>
    <row r="4755" spans="1:9">
      <c r="A4755" t="s">
        <v>509</v>
      </c>
      <c r="B4755" t="s">
        <v>510</v>
      </c>
      <c r="C4755">
        <v>1339000000</v>
      </c>
      <c r="D4755">
        <v>2973193</v>
      </c>
      <c r="E4755">
        <v>35.200000000000003</v>
      </c>
      <c r="F4755" t="s">
        <v>994</v>
      </c>
      <c r="G4755" t="s">
        <v>1079</v>
      </c>
      <c r="H4755" t="s">
        <v>1058</v>
      </c>
      <c r="I4755">
        <v>145</v>
      </c>
    </row>
    <row r="4756" spans="1:9">
      <c r="A4756" t="s">
        <v>509</v>
      </c>
      <c r="B4756" t="s">
        <v>510</v>
      </c>
      <c r="C4756">
        <v>1339000000</v>
      </c>
      <c r="D4756">
        <v>2973193</v>
      </c>
      <c r="E4756">
        <v>35.200000000000003</v>
      </c>
      <c r="F4756" t="s">
        <v>1053</v>
      </c>
      <c r="G4756" t="s">
        <v>1093</v>
      </c>
      <c r="H4756">
        <v>2018</v>
      </c>
      <c r="I4756">
        <v>4.3637399673461896</v>
      </c>
    </row>
    <row r="4757" spans="1:9">
      <c r="A4757" t="s">
        <v>509</v>
      </c>
      <c r="B4757" t="s">
        <v>510</v>
      </c>
      <c r="C4757">
        <v>1339000000</v>
      </c>
      <c r="D4757">
        <v>2973193</v>
      </c>
      <c r="E4757">
        <v>35.200000000000003</v>
      </c>
      <c r="F4757" t="s">
        <v>1054</v>
      </c>
      <c r="G4757" t="s">
        <v>1091</v>
      </c>
      <c r="H4757" t="s">
        <v>1056</v>
      </c>
      <c r="I4757">
        <v>4.4742298126220703</v>
      </c>
    </row>
    <row r="4758" spans="1:9">
      <c r="A4758" t="s">
        <v>509</v>
      </c>
      <c r="B4758" t="s">
        <v>510</v>
      </c>
      <c r="C4758">
        <v>1339000000</v>
      </c>
      <c r="D4758">
        <v>2973193</v>
      </c>
      <c r="E4758">
        <v>35.200000000000003</v>
      </c>
      <c r="F4758" t="s">
        <v>995</v>
      </c>
      <c r="G4758" t="s">
        <v>1080</v>
      </c>
      <c r="H4758">
        <v>2018</v>
      </c>
      <c r="I4758">
        <v>4.3637399673461896</v>
      </c>
    </row>
    <row r="4759" spans="1:9">
      <c r="A4759" t="s">
        <v>509</v>
      </c>
      <c r="B4759" t="s">
        <v>510</v>
      </c>
      <c r="C4759">
        <v>1339000000</v>
      </c>
      <c r="D4759">
        <v>2973193</v>
      </c>
      <c r="E4759">
        <v>35.200000000000003</v>
      </c>
      <c r="F4759" t="s">
        <v>996</v>
      </c>
      <c r="G4759" t="s">
        <v>1080</v>
      </c>
      <c r="H4759" t="s">
        <v>1057</v>
      </c>
      <c r="I4759">
        <v>4.4742298126220703</v>
      </c>
    </row>
    <row r="4760" spans="1:9">
      <c r="A4760" t="s">
        <v>509</v>
      </c>
      <c r="B4760" t="s">
        <v>510</v>
      </c>
      <c r="C4760">
        <v>1339000000</v>
      </c>
      <c r="D4760">
        <v>2973193</v>
      </c>
      <c r="E4760">
        <v>35.200000000000003</v>
      </c>
      <c r="F4760" t="s">
        <v>998</v>
      </c>
      <c r="G4760" t="s">
        <v>1081</v>
      </c>
      <c r="H4760" t="s">
        <v>1056</v>
      </c>
      <c r="I4760">
        <v>5.37329006195068</v>
      </c>
    </row>
    <row r="4761" spans="1:9">
      <c r="A4761" t="s">
        <v>509</v>
      </c>
      <c r="B4761" t="s">
        <v>510</v>
      </c>
      <c r="C4761">
        <v>1339000000</v>
      </c>
      <c r="D4761">
        <v>2973193</v>
      </c>
      <c r="E4761">
        <v>35.200000000000003</v>
      </c>
      <c r="F4761" t="s">
        <v>999</v>
      </c>
      <c r="G4761" t="s">
        <v>1067</v>
      </c>
      <c r="H4761">
        <v>2018</v>
      </c>
      <c r="I4761">
        <v>3.5</v>
      </c>
    </row>
    <row r="4762" spans="1:9">
      <c r="A4762" t="s">
        <v>509</v>
      </c>
      <c r="B4762" t="s">
        <v>510</v>
      </c>
      <c r="C4762">
        <v>1339000000</v>
      </c>
      <c r="D4762">
        <v>2973193</v>
      </c>
      <c r="E4762">
        <v>35.200000000000003</v>
      </c>
      <c r="F4762" t="s">
        <v>1000</v>
      </c>
      <c r="G4762" t="s">
        <v>1067</v>
      </c>
      <c r="H4762">
        <v>2021</v>
      </c>
      <c r="I4762">
        <v>5.9780001640319798</v>
      </c>
    </row>
    <row r="4763" spans="1:9">
      <c r="A4763" t="s">
        <v>509</v>
      </c>
      <c r="B4763" t="s">
        <v>510</v>
      </c>
      <c r="C4763">
        <v>1339000000</v>
      </c>
      <c r="D4763">
        <v>2973193</v>
      </c>
      <c r="E4763">
        <v>35.200000000000003</v>
      </c>
      <c r="F4763" t="s">
        <v>1001</v>
      </c>
      <c r="G4763" t="s">
        <v>1068</v>
      </c>
      <c r="H4763" t="s">
        <v>1056</v>
      </c>
      <c r="I4763">
        <v>1.8</v>
      </c>
    </row>
    <row r="4764" spans="1:9">
      <c r="A4764" t="s">
        <v>509</v>
      </c>
      <c r="B4764" t="s">
        <v>510</v>
      </c>
      <c r="C4764">
        <v>1339000000</v>
      </c>
      <c r="D4764">
        <v>2973193</v>
      </c>
      <c r="E4764">
        <v>35.200000000000003</v>
      </c>
      <c r="F4764" t="s">
        <v>1002</v>
      </c>
      <c r="G4764" t="s">
        <v>1068</v>
      </c>
      <c r="H4764">
        <v>2020</v>
      </c>
      <c r="I4764">
        <v>99</v>
      </c>
    </row>
    <row r="4765" spans="1:9">
      <c r="A4765" t="s">
        <v>509</v>
      </c>
      <c r="B4765" t="s">
        <v>510</v>
      </c>
      <c r="C4765">
        <v>1339000000</v>
      </c>
      <c r="D4765">
        <v>2973193</v>
      </c>
      <c r="E4765">
        <v>35.200000000000003</v>
      </c>
      <c r="F4765" t="s">
        <v>1003</v>
      </c>
      <c r="G4765" t="s">
        <v>1069</v>
      </c>
      <c r="H4765">
        <v>2018</v>
      </c>
      <c r="I4765">
        <v>35</v>
      </c>
    </row>
    <row r="4766" spans="1:9">
      <c r="A4766" t="s">
        <v>509</v>
      </c>
      <c r="B4766" t="s">
        <v>510</v>
      </c>
      <c r="C4766">
        <v>1339000000</v>
      </c>
      <c r="D4766">
        <v>2973193</v>
      </c>
      <c r="E4766">
        <v>35.200000000000003</v>
      </c>
      <c r="F4766" t="s">
        <v>1004</v>
      </c>
      <c r="G4766" t="s">
        <v>1069</v>
      </c>
      <c r="H4766">
        <v>2022</v>
      </c>
      <c r="I4766">
        <v>33</v>
      </c>
    </row>
    <row r="4767" spans="1:9">
      <c r="A4767" t="s">
        <v>509</v>
      </c>
      <c r="B4767" t="s">
        <v>510</v>
      </c>
      <c r="C4767">
        <v>1339000000</v>
      </c>
      <c r="D4767">
        <v>2973193</v>
      </c>
      <c r="E4767">
        <v>35.200000000000003</v>
      </c>
      <c r="F4767" t="s">
        <v>1005</v>
      </c>
      <c r="G4767" t="s">
        <v>1070</v>
      </c>
      <c r="H4767">
        <v>2018</v>
      </c>
      <c r="I4767">
        <v>42</v>
      </c>
    </row>
    <row r="4768" spans="1:9">
      <c r="A4768" t="s">
        <v>509</v>
      </c>
      <c r="B4768" t="s">
        <v>510</v>
      </c>
      <c r="C4768">
        <v>1339000000</v>
      </c>
      <c r="D4768">
        <v>2973193</v>
      </c>
      <c r="E4768">
        <v>35.200000000000003</v>
      </c>
      <c r="F4768" t="s">
        <v>1006</v>
      </c>
      <c r="G4768" t="s">
        <v>1070</v>
      </c>
      <c r="H4768">
        <v>2022</v>
      </c>
      <c r="I4768">
        <v>33</v>
      </c>
    </row>
    <row r="4769" spans="1:9">
      <c r="A4769" t="s">
        <v>509</v>
      </c>
      <c r="B4769" t="s">
        <v>510</v>
      </c>
      <c r="C4769">
        <v>1339000000</v>
      </c>
      <c r="D4769">
        <v>2973193</v>
      </c>
      <c r="E4769">
        <v>35.200000000000003</v>
      </c>
      <c r="F4769" t="s">
        <v>1007</v>
      </c>
      <c r="G4769" t="s">
        <v>1071</v>
      </c>
      <c r="H4769">
        <v>2017</v>
      </c>
      <c r="I4769">
        <v>-0.83</v>
      </c>
    </row>
    <row r="4770" spans="1:9">
      <c r="A4770" t="s">
        <v>509</v>
      </c>
      <c r="B4770" t="s">
        <v>510</v>
      </c>
      <c r="C4770">
        <v>1339000000</v>
      </c>
      <c r="D4770">
        <v>2973193</v>
      </c>
      <c r="E4770">
        <v>35.200000000000003</v>
      </c>
      <c r="F4770" t="s">
        <v>1008</v>
      </c>
      <c r="G4770" t="s">
        <v>1071</v>
      </c>
      <c r="H4770">
        <v>2021</v>
      </c>
      <c r="I4770">
        <v>-0.61504495143890381</v>
      </c>
    </row>
    <row r="4771" spans="1:9">
      <c r="A4771" t="s">
        <v>509</v>
      </c>
      <c r="B4771" t="s">
        <v>510</v>
      </c>
      <c r="C4771">
        <v>1339000000</v>
      </c>
      <c r="D4771">
        <v>2973193</v>
      </c>
      <c r="E4771">
        <v>35.200000000000003</v>
      </c>
      <c r="F4771" t="s">
        <v>1009</v>
      </c>
      <c r="G4771" t="s">
        <v>1082</v>
      </c>
      <c r="H4771">
        <v>2017</v>
      </c>
      <c r="I4771">
        <v>0.09</v>
      </c>
    </row>
    <row r="4772" spans="1:9">
      <c r="A4772" t="s">
        <v>509</v>
      </c>
      <c r="B4772" t="s">
        <v>510</v>
      </c>
      <c r="C4772">
        <v>1339000000</v>
      </c>
      <c r="D4772">
        <v>2973193</v>
      </c>
      <c r="E4772">
        <v>35.200000000000003</v>
      </c>
      <c r="F4772" t="s">
        <v>1010</v>
      </c>
      <c r="G4772" t="s">
        <v>1083</v>
      </c>
      <c r="H4772">
        <v>2021</v>
      </c>
      <c r="I4772">
        <v>0.28236258029937744</v>
      </c>
    </row>
    <row r="4773" spans="1:9">
      <c r="A4773" t="s">
        <v>509</v>
      </c>
      <c r="B4773" t="s">
        <v>510</v>
      </c>
      <c r="C4773">
        <v>1339000000</v>
      </c>
      <c r="D4773">
        <v>2973193</v>
      </c>
      <c r="E4773">
        <v>35.200000000000003</v>
      </c>
      <c r="F4773" t="s">
        <v>1011</v>
      </c>
      <c r="G4773" t="s">
        <v>1072</v>
      </c>
      <c r="H4773">
        <v>2017</v>
      </c>
      <c r="I4773">
        <v>-0.25</v>
      </c>
    </row>
    <row r="4774" spans="1:9">
      <c r="A4774" t="s">
        <v>509</v>
      </c>
      <c r="B4774" t="s">
        <v>510</v>
      </c>
      <c r="C4774">
        <v>1339000000</v>
      </c>
      <c r="D4774">
        <v>2973193</v>
      </c>
      <c r="E4774">
        <v>35.200000000000003</v>
      </c>
      <c r="F4774" t="s">
        <v>1012</v>
      </c>
      <c r="G4774" t="s">
        <v>1084</v>
      </c>
      <c r="H4774">
        <v>2021</v>
      </c>
      <c r="I4774">
        <v>-7.8795075416564941E-2</v>
      </c>
    </row>
    <row r="4775" spans="1:9">
      <c r="A4775" t="s">
        <v>509</v>
      </c>
      <c r="B4775" t="s">
        <v>510</v>
      </c>
      <c r="C4775">
        <v>1339000000</v>
      </c>
      <c r="D4775">
        <v>2973193</v>
      </c>
      <c r="E4775">
        <v>35.200000000000003</v>
      </c>
      <c r="F4775" t="s">
        <v>1013</v>
      </c>
      <c r="G4775" t="s">
        <v>1085</v>
      </c>
      <c r="H4775">
        <v>2017</v>
      </c>
      <c r="I4775">
        <v>0</v>
      </c>
    </row>
    <row r="4776" spans="1:9">
      <c r="A4776" t="s">
        <v>509</v>
      </c>
      <c r="B4776" t="s">
        <v>510</v>
      </c>
      <c r="C4776">
        <v>1339000000</v>
      </c>
      <c r="D4776">
        <v>2973193</v>
      </c>
      <c r="E4776">
        <v>35.200000000000003</v>
      </c>
      <c r="F4776" t="s">
        <v>1014</v>
      </c>
      <c r="G4776" t="s">
        <v>1088</v>
      </c>
      <c r="H4776">
        <v>2021</v>
      </c>
      <c r="I4776">
        <v>-8.0926224589347839E-2</v>
      </c>
    </row>
    <row r="4777" spans="1:9">
      <c r="A4777" t="s">
        <v>509</v>
      </c>
      <c r="B4777" t="s">
        <v>510</v>
      </c>
      <c r="C4777">
        <v>1339000000</v>
      </c>
      <c r="D4777">
        <v>2973193</v>
      </c>
      <c r="E4777">
        <v>35.200000000000003</v>
      </c>
      <c r="F4777" t="s">
        <v>1015</v>
      </c>
      <c r="G4777" t="s">
        <v>1064</v>
      </c>
      <c r="H4777">
        <v>2017</v>
      </c>
      <c r="I4777">
        <v>-0.24</v>
      </c>
    </row>
    <row r="4778" spans="1:9">
      <c r="A4778" t="s">
        <v>509</v>
      </c>
      <c r="B4778" t="s">
        <v>510</v>
      </c>
      <c r="C4778">
        <v>1339000000</v>
      </c>
      <c r="D4778">
        <v>2973193</v>
      </c>
      <c r="E4778">
        <v>35.200000000000003</v>
      </c>
      <c r="F4778" t="s">
        <v>1016</v>
      </c>
      <c r="G4778" t="s">
        <v>1064</v>
      </c>
      <c r="H4778">
        <v>2021</v>
      </c>
      <c r="I4778">
        <v>-0.29485920071601868</v>
      </c>
    </row>
    <row r="4779" spans="1:9">
      <c r="A4779" t="s">
        <v>509</v>
      </c>
      <c r="B4779" t="s">
        <v>510</v>
      </c>
      <c r="C4779">
        <v>1339000000</v>
      </c>
      <c r="D4779">
        <v>2973193</v>
      </c>
      <c r="E4779">
        <v>35.200000000000003</v>
      </c>
      <c r="F4779" t="s">
        <v>1017</v>
      </c>
      <c r="G4779" t="s">
        <v>1073</v>
      </c>
      <c r="H4779">
        <v>2018</v>
      </c>
      <c r="I4779">
        <v>54.3</v>
      </c>
    </row>
    <row r="4780" spans="1:9">
      <c r="A4780" t="s">
        <v>509</v>
      </c>
      <c r="B4780" t="s">
        <v>510</v>
      </c>
      <c r="C4780">
        <v>1339000000</v>
      </c>
      <c r="D4780">
        <v>2973193</v>
      </c>
      <c r="E4780">
        <v>35.200000000000003</v>
      </c>
      <c r="F4780" t="s">
        <v>1018</v>
      </c>
      <c r="G4780" t="s">
        <v>1073</v>
      </c>
      <c r="H4780">
        <v>2022</v>
      </c>
      <c r="I4780">
        <v>51.5</v>
      </c>
    </row>
    <row r="4781" spans="1:9">
      <c r="A4781" t="s">
        <v>509</v>
      </c>
      <c r="B4781" t="s">
        <v>510</v>
      </c>
      <c r="C4781">
        <v>1339000000</v>
      </c>
      <c r="D4781">
        <v>2973193</v>
      </c>
      <c r="E4781">
        <v>35.200000000000003</v>
      </c>
      <c r="F4781" t="s">
        <v>1019</v>
      </c>
      <c r="G4781" t="s">
        <v>1089</v>
      </c>
      <c r="H4781">
        <v>2018</v>
      </c>
      <c r="I4781">
        <v>47.2</v>
      </c>
    </row>
    <row r="4782" spans="1:9">
      <c r="A4782" t="s">
        <v>509</v>
      </c>
      <c r="B4782" t="s">
        <v>510</v>
      </c>
      <c r="C4782">
        <v>1339000000</v>
      </c>
      <c r="D4782">
        <v>2973193</v>
      </c>
      <c r="E4782">
        <v>35.200000000000003</v>
      </c>
      <c r="F4782" t="s">
        <v>1020</v>
      </c>
      <c r="G4782" t="s">
        <v>1089</v>
      </c>
      <c r="H4782">
        <v>2022</v>
      </c>
      <c r="I4782">
        <v>42.4</v>
      </c>
    </row>
    <row r="4783" spans="1:9">
      <c r="A4783" t="s">
        <v>509</v>
      </c>
      <c r="B4783" t="s">
        <v>510</v>
      </c>
      <c r="C4783">
        <v>1339000000</v>
      </c>
      <c r="D4783">
        <v>2973193</v>
      </c>
      <c r="E4783">
        <v>35.200000000000003</v>
      </c>
      <c r="F4783" t="s">
        <v>1021</v>
      </c>
      <c r="H4783">
        <v>2017</v>
      </c>
      <c r="I4783">
        <v>54.5</v>
      </c>
    </row>
    <row r="4784" spans="1:9">
      <c r="A4784" t="s">
        <v>509</v>
      </c>
      <c r="B4784" t="s">
        <v>510</v>
      </c>
      <c r="C4784">
        <v>1339000000</v>
      </c>
      <c r="D4784">
        <v>2973193</v>
      </c>
      <c r="E4784">
        <v>35.200000000000003</v>
      </c>
      <c r="F4784" t="s">
        <v>1022</v>
      </c>
      <c r="H4784">
        <v>2022</v>
      </c>
      <c r="I4784">
        <v>53.9</v>
      </c>
    </row>
    <row r="4785" spans="1:9">
      <c r="A4785" t="s">
        <v>509</v>
      </c>
      <c r="B4785" t="s">
        <v>510</v>
      </c>
      <c r="C4785">
        <v>1339000000</v>
      </c>
      <c r="D4785">
        <v>2973193</v>
      </c>
      <c r="E4785">
        <v>35.200000000000003</v>
      </c>
      <c r="F4785" t="s">
        <v>1023</v>
      </c>
      <c r="H4785">
        <v>2018</v>
      </c>
      <c r="I4785">
        <v>40</v>
      </c>
    </row>
    <row r="4786" spans="1:9">
      <c r="A4786" t="s">
        <v>509</v>
      </c>
      <c r="B4786" t="s">
        <v>510</v>
      </c>
      <c r="C4786">
        <v>1339000000</v>
      </c>
      <c r="D4786">
        <v>2973193</v>
      </c>
      <c r="E4786">
        <v>35.200000000000003</v>
      </c>
      <c r="F4786" t="s">
        <v>1024</v>
      </c>
      <c r="H4786">
        <v>2022</v>
      </c>
      <c r="I4786">
        <v>40</v>
      </c>
    </row>
    <row r="4787" spans="1:9">
      <c r="A4787" t="s">
        <v>509</v>
      </c>
      <c r="B4787" t="s">
        <v>510</v>
      </c>
      <c r="C4787">
        <v>1339000000</v>
      </c>
      <c r="D4787">
        <v>2973193</v>
      </c>
      <c r="E4787">
        <v>35.200000000000003</v>
      </c>
      <c r="F4787" t="s">
        <v>1025</v>
      </c>
      <c r="H4787">
        <v>2018</v>
      </c>
      <c r="I4787">
        <v>27.3</v>
      </c>
    </row>
    <row r="4788" spans="1:9">
      <c r="A4788" t="s">
        <v>509</v>
      </c>
      <c r="B4788" t="s">
        <v>510</v>
      </c>
      <c r="C4788">
        <v>1339000000</v>
      </c>
      <c r="D4788">
        <v>2973193</v>
      </c>
      <c r="E4788">
        <v>35.200000000000003</v>
      </c>
      <c r="F4788" t="s">
        <v>1026</v>
      </c>
      <c r="H4788">
        <v>2019</v>
      </c>
      <c r="I4788">
        <v>1.7976201187685199</v>
      </c>
    </row>
    <row r="4789" spans="1:9">
      <c r="A4789" t="s">
        <v>509</v>
      </c>
      <c r="B4789" t="s">
        <v>510</v>
      </c>
      <c r="C4789">
        <v>1339000000</v>
      </c>
      <c r="D4789">
        <v>2973193</v>
      </c>
      <c r="E4789">
        <v>35.200000000000003</v>
      </c>
      <c r="F4789" t="s">
        <v>1027</v>
      </c>
      <c r="H4789">
        <v>2015</v>
      </c>
      <c r="I4789">
        <v>0.151</v>
      </c>
    </row>
    <row r="4790" spans="1:9">
      <c r="A4790" t="s">
        <v>509</v>
      </c>
      <c r="B4790" t="s">
        <v>510</v>
      </c>
      <c r="C4790">
        <v>1339000000</v>
      </c>
      <c r="D4790">
        <v>2973193</v>
      </c>
      <c r="E4790">
        <v>35.200000000000003</v>
      </c>
      <c r="F4790" t="s">
        <v>1028</v>
      </c>
      <c r="H4790" t="s">
        <v>1056</v>
      </c>
      <c r="I4790">
        <v>0.21718385798441714</v>
      </c>
    </row>
    <row r="4791" spans="1:9">
      <c r="A4791" t="s">
        <v>509</v>
      </c>
      <c r="B4791" t="s">
        <v>510</v>
      </c>
      <c r="C4791">
        <v>1339000000</v>
      </c>
      <c r="D4791">
        <v>2973193</v>
      </c>
      <c r="E4791">
        <v>35.200000000000003</v>
      </c>
      <c r="F4791" t="s">
        <v>1029</v>
      </c>
      <c r="H4791">
        <v>2017</v>
      </c>
      <c r="I4791">
        <v>11.8</v>
      </c>
    </row>
    <row r="4792" spans="1:9">
      <c r="A4792" t="s">
        <v>509</v>
      </c>
      <c r="B4792" t="s">
        <v>510</v>
      </c>
      <c r="C4792">
        <v>1339000000</v>
      </c>
      <c r="D4792">
        <v>2973193</v>
      </c>
      <c r="E4792">
        <v>35.200000000000003</v>
      </c>
      <c r="F4792" t="s">
        <v>1030</v>
      </c>
      <c r="H4792">
        <v>2018</v>
      </c>
      <c r="I4792">
        <v>11.808118081180799</v>
      </c>
    </row>
    <row r="4793" spans="1:9">
      <c r="A4793" t="s">
        <v>509</v>
      </c>
      <c r="B4793" t="s">
        <v>510</v>
      </c>
      <c r="C4793">
        <v>1339000000</v>
      </c>
      <c r="D4793">
        <v>2973193</v>
      </c>
      <c r="E4793">
        <v>35.200000000000003</v>
      </c>
      <c r="F4793" t="s">
        <v>1031</v>
      </c>
      <c r="H4793">
        <v>2021</v>
      </c>
      <c r="I4793">
        <v>14.4444444444444</v>
      </c>
    </row>
    <row r="4794" spans="1:9">
      <c r="A4794" t="s">
        <v>509</v>
      </c>
      <c r="B4794" t="s">
        <v>510</v>
      </c>
      <c r="C4794">
        <v>1339000000</v>
      </c>
      <c r="D4794">
        <v>2973193</v>
      </c>
      <c r="E4794">
        <v>35.200000000000003</v>
      </c>
      <c r="F4794" t="s">
        <v>1032</v>
      </c>
      <c r="H4794">
        <v>2021</v>
      </c>
      <c r="I4794">
        <v>2.6577900305658597E-2</v>
      </c>
    </row>
    <row r="4795" spans="1:9">
      <c r="A4795" t="s">
        <v>509</v>
      </c>
      <c r="B4795" t="s">
        <v>510</v>
      </c>
      <c r="C4795">
        <v>1339000000</v>
      </c>
      <c r="D4795">
        <v>2973193</v>
      </c>
      <c r="E4795">
        <v>35.200000000000003</v>
      </c>
      <c r="F4795" t="s">
        <v>1033</v>
      </c>
      <c r="H4795">
        <v>2019</v>
      </c>
      <c r="I4795">
        <v>2.4E-2</v>
      </c>
    </row>
    <row r="4796" spans="1:9">
      <c r="A4796" t="s">
        <v>511</v>
      </c>
      <c r="B4796" t="s">
        <v>512</v>
      </c>
      <c r="C4796">
        <v>264000000</v>
      </c>
      <c r="D4796">
        <v>1811569</v>
      </c>
      <c r="E4796">
        <v>36.799999999999997</v>
      </c>
      <c r="F4796" t="s">
        <v>982</v>
      </c>
      <c r="G4796" t="s">
        <v>1065</v>
      </c>
      <c r="H4796">
        <v>2016</v>
      </c>
      <c r="I4796">
        <v>35.700000000000003</v>
      </c>
    </row>
    <row r="4797" spans="1:9">
      <c r="A4797" t="s">
        <v>511</v>
      </c>
      <c r="B4797" t="s">
        <v>512</v>
      </c>
      <c r="C4797">
        <v>264000000</v>
      </c>
      <c r="D4797">
        <v>1811569</v>
      </c>
      <c r="E4797">
        <v>36.799999999999997</v>
      </c>
      <c r="F4797" t="s">
        <v>983</v>
      </c>
      <c r="G4797" t="s">
        <v>1065</v>
      </c>
      <c r="H4797">
        <v>2019</v>
      </c>
      <c r="I4797">
        <v>49.6</v>
      </c>
    </row>
    <row r="4798" spans="1:9">
      <c r="A4798" t="s">
        <v>511</v>
      </c>
      <c r="B4798" t="s">
        <v>512</v>
      </c>
      <c r="C4798">
        <v>264000000</v>
      </c>
      <c r="D4798">
        <v>1811569</v>
      </c>
      <c r="E4798">
        <v>36.799999999999997</v>
      </c>
      <c r="F4798" t="s">
        <v>984</v>
      </c>
      <c r="G4798" t="s">
        <v>1066</v>
      </c>
      <c r="H4798">
        <v>2017</v>
      </c>
      <c r="I4798">
        <v>0.69399999999999995</v>
      </c>
    </row>
    <row r="4799" spans="1:9">
      <c r="A4799" t="s">
        <v>511</v>
      </c>
      <c r="B4799" t="s">
        <v>512</v>
      </c>
      <c r="C4799">
        <v>264000000</v>
      </c>
      <c r="D4799">
        <v>1811569</v>
      </c>
      <c r="E4799">
        <v>36.799999999999997</v>
      </c>
      <c r="F4799" t="s">
        <v>985</v>
      </c>
      <c r="G4799" t="s">
        <v>1066</v>
      </c>
      <c r="H4799">
        <v>2021</v>
      </c>
      <c r="I4799">
        <v>0.70499999999999996</v>
      </c>
    </row>
    <row r="4800" spans="1:9">
      <c r="A4800" t="s">
        <v>511</v>
      </c>
      <c r="B4800" t="s">
        <v>512</v>
      </c>
      <c r="C4800">
        <v>264000000</v>
      </c>
      <c r="D4800">
        <v>1811569</v>
      </c>
      <c r="E4800">
        <v>36.799999999999997</v>
      </c>
      <c r="F4800" t="s">
        <v>986</v>
      </c>
      <c r="G4800" t="s">
        <v>1074</v>
      </c>
      <c r="H4800">
        <v>2018</v>
      </c>
      <c r="I4800">
        <v>46.4</v>
      </c>
    </row>
    <row r="4801" spans="1:9">
      <c r="A4801" t="s">
        <v>511</v>
      </c>
      <c r="B4801" t="s">
        <v>512</v>
      </c>
      <c r="C4801">
        <v>264000000</v>
      </c>
      <c r="D4801">
        <v>1811569</v>
      </c>
      <c r="E4801">
        <v>36.799999999999997</v>
      </c>
      <c r="F4801" t="s">
        <v>1034</v>
      </c>
      <c r="G4801" t="s">
        <v>1074</v>
      </c>
      <c r="H4801">
        <v>2018</v>
      </c>
      <c r="I4801">
        <v>4.8</v>
      </c>
    </row>
    <row r="4802" spans="1:9">
      <c r="A4802" t="s">
        <v>511</v>
      </c>
      <c r="B4802" t="s">
        <v>512</v>
      </c>
      <c r="C4802">
        <v>264000000</v>
      </c>
      <c r="D4802">
        <v>1811569</v>
      </c>
      <c r="E4802">
        <v>36.799999999999997</v>
      </c>
      <c r="F4802" t="s">
        <v>1035</v>
      </c>
      <c r="G4802" t="s">
        <v>1075</v>
      </c>
      <c r="H4802" t="s">
        <v>1056</v>
      </c>
      <c r="I4802">
        <v>3.6912401119128901</v>
      </c>
    </row>
    <row r="4803" spans="1:9">
      <c r="A4803" t="s">
        <v>511</v>
      </c>
      <c r="B4803" t="s">
        <v>512</v>
      </c>
      <c r="C4803">
        <v>264000000</v>
      </c>
      <c r="D4803">
        <v>1811569</v>
      </c>
      <c r="E4803">
        <v>36.799999999999997</v>
      </c>
      <c r="F4803" t="s">
        <v>1036</v>
      </c>
      <c r="G4803" t="s">
        <v>1075</v>
      </c>
      <c r="H4803">
        <v>2018</v>
      </c>
      <c r="I4803">
        <v>3043.8760226745298</v>
      </c>
    </row>
    <row r="4804" spans="1:9">
      <c r="A4804" t="s">
        <v>511</v>
      </c>
      <c r="B4804" t="s">
        <v>512</v>
      </c>
      <c r="C4804">
        <v>264000000</v>
      </c>
      <c r="D4804">
        <v>1811569</v>
      </c>
      <c r="E4804">
        <v>36.799999999999997</v>
      </c>
      <c r="F4804" t="s">
        <v>1037</v>
      </c>
      <c r="G4804" t="s">
        <v>1075</v>
      </c>
      <c r="H4804">
        <v>2019</v>
      </c>
      <c r="I4804">
        <v>3196.6569168891901</v>
      </c>
    </row>
    <row r="4805" spans="1:9">
      <c r="A4805" t="s">
        <v>511</v>
      </c>
      <c r="B4805" t="s">
        <v>512</v>
      </c>
      <c r="C4805">
        <v>264000000</v>
      </c>
      <c r="D4805">
        <v>1811569</v>
      </c>
      <c r="E4805">
        <v>36.799999999999997</v>
      </c>
      <c r="F4805" t="s">
        <v>1038</v>
      </c>
      <c r="G4805" t="s">
        <v>1076</v>
      </c>
      <c r="H4805">
        <v>2020</v>
      </c>
      <c r="I4805">
        <v>3130.64579361088</v>
      </c>
    </row>
    <row r="4806" spans="1:9">
      <c r="A4806" t="s">
        <v>511</v>
      </c>
      <c r="B4806" t="s">
        <v>512</v>
      </c>
      <c r="C4806">
        <v>264000000</v>
      </c>
      <c r="D4806">
        <v>1811569</v>
      </c>
      <c r="E4806">
        <v>36.799999999999997</v>
      </c>
      <c r="F4806" t="s">
        <v>1039</v>
      </c>
      <c r="G4806" t="s">
        <v>1076</v>
      </c>
      <c r="H4806">
        <v>2021</v>
      </c>
      <c r="I4806">
        <v>3246.2054469065602</v>
      </c>
    </row>
    <row r="4807" spans="1:9">
      <c r="A4807" t="s">
        <v>511</v>
      </c>
      <c r="B4807" t="s">
        <v>512</v>
      </c>
      <c r="C4807">
        <v>264000000</v>
      </c>
      <c r="D4807">
        <v>1811569</v>
      </c>
      <c r="E4807">
        <v>36.799999999999997</v>
      </c>
      <c r="F4807" t="s">
        <v>987</v>
      </c>
      <c r="G4807" t="s">
        <v>1076</v>
      </c>
      <c r="H4807">
        <v>2018</v>
      </c>
      <c r="I4807">
        <v>11643.397318343899</v>
      </c>
    </row>
    <row r="4808" spans="1:9">
      <c r="A4808" t="s">
        <v>511</v>
      </c>
      <c r="B4808" t="s">
        <v>512</v>
      </c>
      <c r="C4808">
        <v>264000000</v>
      </c>
      <c r="D4808">
        <v>1811569</v>
      </c>
      <c r="E4808">
        <v>36.799999999999997</v>
      </c>
      <c r="F4808" t="s">
        <v>988</v>
      </c>
      <c r="G4808" t="s">
        <v>1077</v>
      </c>
      <c r="H4808">
        <v>2019</v>
      </c>
      <c r="I4808">
        <v>12310.6273684591</v>
      </c>
    </row>
    <row r="4809" spans="1:9">
      <c r="A4809" t="s">
        <v>511</v>
      </c>
      <c r="B4809" t="s">
        <v>512</v>
      </c>
      <c r="C4809">
        <v>264000000</v>
      </c>
      <c r="D4809">
        <v>1811569</v>
      </c>
      <c r="E4809">
        <v>36.799999999999997</v>
      </c>
      <c r="F4809" t="s">
        <v>989</v>
      </c>
      <c r="G4809" t="s">
        <v>1077</v>
      </c>
      <c r="H4809">
        <v>2020</v>
      </c>
      <c r="I4809">
        <v>12072.4399629246</v>
      </c>
    </row>
    <row r="4810" spans="1:9">
      <c r="A4810" t="s">
        <v>511</v>
      </c>
      <c r="B4810" t="s">
        <v>512</v>
      </c>
      <c r="C4810">
        <v>264000000</v>
      </c>
      <c r="D4810">
        <v>1811569</v>
      </c>
      <c r="E4810">
        <v>36.799999999999997</v>
      </c>
      <c r="F4810" t="s">
        <v>990</v>
      </c>
      <c r="G4810" t="s">
        <v>1061</v>
      </c>
      <c r="H4810">
        <v>2021</v>
      </c>
      <c r="I4810">
        <v>12904.3350647553</v>
      </c>
    </row>
    <row r="4811" spans="1:9">
      <c r="A4811" t="s">
        <v>511</v>
      </c>
      <c r="B4811" t="s">
        <v>512</v>
      </c>
      <c r="C4811">
        <v>264000000</v>
      </c>
      <c r="D4811">
        <v>1811569</v>
      </c>
      <c r="E4811">
        <v>36.799999999999997</v>
      </c>
      <c r="F4811" t="s">
        <v>991</v>
      </c>
      <c r="G4811" t="s">
        <v>1061</v>
      </c>
      <c r="H4811">
        <v>2018</v>
      </c>
      <c r="I4811">
        <v>5.1742915395502402</v>
      </c>
    </row>
    <row r="4812" spans="1:9">
      <c r="A4812" t="s">
        <v>511</v>
      </c>
      <c r="B4812" t="s">
        <v>512</v>
      </c>
      <c r="C4812">
        <v>264000000</v>
      </c>
      <c r="D4812">
        <v>1811569</v>
      </c>
      <c r="E4812">
        <v>36.799999999999997</v>
      </c>
      <c r="F4812" t="s">
        <v>992</v>
      </c>
      <c r="G4812" t="s">
        <v>1061</v>
      </c>
      <c r="H4812" t="s">
        <v>1057</v>
      </c>
      <c r="I4812">
        <v>3.6912401119128901</v>
      </c>
    </row>
    <row r="4813" spans="1:9">
      <c r="A4813" t="s">
        <v>511</v>
      </c>
      <c r="B4813" t="s">
        <v>512</v>
      </c>
      <c r="C4813">
        <v>264000000</v>
      </c>
      <c r="D4813">
        <v>1811569</v>
      </c>
      <c r="E4813">
        <v>36.799999999999997</v>
      </c>
      <c r="F4813" t="s">
        <v>1040</v>
      </c>
      <c r="G4813" t="s">
        <v>1061</v>
      </c>
      <c r="H4813">
        <v>2014</v>
      </c>
      <c r="I4813">
        <v>3.2880098819732702</v>
      </c>
    </row>
    <row r="4814" spans="1:9">
      <c r="A4814" t="s">
        <v>511</v>
      </c>
      <c r="B4814" t="s">
        <v>512</v>
      </c>
      <c r="C4814">
        <v>264000000</v>
      </c>
      <c r="D4814">
        <v>1811569</v>
      </c>
      <c r="E4814">
        <v>36.799999999999997</v>
      </c>
      <c r="F4814" t="s">
        <v>1041</v>
      </c>
      <c r="G4814" t="s">
        <v>1061</v>
      </c>
      <c r="H4814">
        <v>2015</v>
      </c>
      <c r="I4814">
        <v>3.5836000442504901</v>
      </c>
    </row>
    <row r="4815" spans="1:9">
      <c r="A4815" t="s">
        <v>511</v>
      </c>
      <c r="B4815" t="s">
        <v>512</v>
      </c>
      <c r="C4815">
        <v>264000000</v>
      </c>
      <c r="D4815">
        <v>1811569</v>
      </c>
      <c r="E4815">
        <v>36.799999999999997</v>
      </c>
      <c r="F4815" t="s">
        <v>1042</v>
      </c>
      <c r="G4815" t="s">
        <v>1061</v>
      </c>
      <c r="H4815">
        <v>2016</v>
      </c>
      <c r="I4815">
        <v>3.5</v>
      </c>
    </row>
    <row r="4816" spans="1:9">
      <c r="A4816" t="s">
        <v>511</v>
      </c>
      <c r="B4816" t="s">
        <v>512</v>
      </c>
      <c r="C4816">
        <v>264000000</v>
      </c>
      <c r="D4816">
        <v>1811569</v>
      </c>
      <c r="E4816">
        <v>36.799999999999997</v>
      </c>
      <c r="F4816" t="s">
        <v>1043</v>
      </c>
      <c r="G4816" t="s">
        <v>1061</v>
      </c>
      <c r="H4816">
        <v>2017</v>
      </c>
      <c r="I4816">
        <v>2.6699800491332999</v>
      </c>
    </row>
    <row r="4817" spans="1:9">
      <c r="A4817" t="s">
        <v>511</v>
      </c>
      <c r="B4817" t="s">
        <v>512</v>
      </c>
      <c r="C4817">
        <v>264000000</v>
      </c>
      <c r="D4817">
        <v>1811569</v>
      </c>
      <c r="E4817">
        <v>36.799999999999997</v>
      </c>
      <c r="F4817" t="s">
        <v>1044</v>
      </c>
      <c r="G4817" t="s">
        <v>1063</v>
      </c>
      <c r="H4817">
        <v>2018</v>
      </c>
      <c r="I4817">
        <v>3</v>
      </c>
    </row>
    <row r="4818" spans="1:9">
      <c r="A4818" t="s">
        <v>511</v>
      </c>
      <c r="B4818" t="s">
        <v>512</v>
      </c>
      <c r="C4818">
        <v>264000000</v>
      </c>
      <c r="D4818">
        <v>1811569</v>
      </c>
      <c r="E4818">
        <v>36.799999999999997</v>
      </c>
      <c r="F4818" t="s">
        <v>1045</v>
      </c>
      <c r="G4818" t="s">
        <v>1063</v>
      </c>
      <c r="H4818">
        <v>2019</v>
      </c>
      <c r="I4818">
        <v>2.8418500423431401</v>
      </c>
    </row>
    <row r="4819" spans="1:9">
      <c r="A4819" t="s">
        <v>511</v>
      </c>
      <c r="B4819" t="s">
        <v>512</v>
      </c>
      <c r="C4819">
        <v>264000000</v>
      </c>
      <c r="D4819">
        <v>1811569</v>
      </c>
      <c r="E4819">
        <v>36.799999999999997</v>
      </c>
      <c r="F4819" t="s">
        <v>1048</v>
      </c>
      <c r="G4819" t="s">
        <v>1092</v>
      </c>
      <c r="H4819" t="s">
        <v>1057</v>
      </c>
      <c r="I4819">
        <v>2.8418500423431401</v>
      </c>
    </row>
    <row r="4820" spans="1:9">
      <c r="A4820" t="s">
        <v>511</v>
      </c>
      <c r="B4820" t="s">
        <v>512</v>
      </c>
      <c r="C4820">
        <v>264000000</v>
      </c>
      <c r="D4820">
        <v>1811569</v>
      </c>
      <c r="E4820">
        <v>36.799999999999997</v>
      </c>
      <c r="F4820" t="s">
        <v>1049</v>
      </c>
      <c r="G4820" t="s">
        <v>1062</v>
      </c>
      <c r="H4820">
        <v>2015</v>
      </c>
      <c r="I4820">
        <v>369</v>
      </c>
    </row>
    <row r="4821" spans="1:9">
      <c r="A4821" t="s">
        <v>511</v>
      </c>
      <c r="B4821" t="s">
        <v>512</v>
      </c>
      <c r="C4821">
        <v>264000000</v>
      </c>
      <c r="D4821">
        <v>1811569</v>
      </c>
      <c r="E4821">
        <v>36.799999999999997</v>
      </c>
      <c r="F4821" t="s">
        <v>1050</v>
      </c>
      <c r="G4821" t="s">
        <v>1062</v>
      </c>
      <c r="H4821">
        <v>2018</v>
      </c>
      <c r="I4821">
        <v>111.65946959999999</v>
      </c>
    </row>
    <row r="4822" spans="1:9">
      <c r="A4822" t="s">
        <v>511</v>
      </c>
      <c r="B4822" t="s">
        <v>512</v>
      </c>
      <c r="C4822">
        <v>264000000</v>
      </c>
      <c r="D4822">
        <v>1811569</v>
      </c>
      <c r="E4822">
        <v>36.799999999999997</v>
      </c>
      <c r="F4822" t="s">
        <v>1051</v>
      </c>
      <c r="G4822" t="s">
        <v>1078</v>
      </c>
      <c r="H4822">
        <v>2019</v>
      </c>
      <c r="I4822">
        <v>120.12496185000001</v>
      </c>
    </row>
    <row r="4823" spans="1:9">
      <c r="A4823" t="s">
        <v>511</v>
      </c>
      <c r="B4823" t="s">
        <v>512</v>
      </c>
      <c r="C4823">
        <v>264000000</v>
      </c>
      <c r="D4823">
        <v>1811569</v>
      </c>
      <c r="E4823">
        <v>36.799999999999997</v>
      </c>
      <c r="F4823" t="s">
        <v>993</v>
      </c>
      <c r="G4823" t="s">
        <v>1078</v>
      </c>
      <c r="H4823">
        <v>2020</v>
      </c>
      <c r="I4823">
        <v>42.639577184076401</v>
      </c>
    </row>
    <row r="4824" spans="1:9">
      <c r="A4824" t="s">
        <v>511</v>
      </c>
      <c r="B4824" t="s">
        <v>512</v>
      </c>
      <c r="C4824">
        <v>264000000</v>
      </c>
      <c r="D4824">
        <v>1811569</v>
      </c>
      <c r="E4824">
        <v>36.799999999999997</v>
      </c>
      <c r="F4824" t="s">
        <v>994</v>
      </c>
      <c r="G4824" t="s">
        <v>1079</v>
      </c>
      <c r="H4824" t="s">
        <v>1058</v>
      </c>
      <c r="I4824">
        <v>177</v>
      </c>
    </row>
    <row r="4825" spans="1:9">
      <c r="A4825" t="s">
        <v>511</v>
      </c>
      <c r="B4825" t="s">
        <v>512</v>
      </c>
      <c r="C4825">
        <v>264000000</v>
      </c>
      <c r="D4825">
        <v>1811569</v>
      </c>
      <c r="E4825">
        <v>36.799999999999997</v>
      </c>
      <c r="F4825" t="s">
        <v>1052</v>
      </c>
      <c r="G4825" t="s">
        <v>1079</v>
      </c>
      <c r="H4825">
        <v>2014</v>
      </c>
      <c r="I4825">
        <v>3.2880098819999999</v>
      </c>
    </row>
    <row r="4826" spans="1:9">
      <c r="A4826" t="s">
        <v>511</v>
      </c>
      <c r="B4826" t="s">
        <v>512</v>
      </c>
      <c r="C4826">
        <v>264000000</v>
      </c>
      <c r="D4826">
        <v>1811569</v>
      </c>
      <c r="E4826">
        <v>36.799999999999997</v>
      </c>
      <c r="F4826" t="s">
        <v>1053</v>
      </c>
      <c r="G4826" t="s">
        <v>1093</v>
      </c>
      <c r="H4826">
        <v>2018</v>
      </c>
      <c r="I4826">
        <v>3</v>
      </c>
    </row>
    <row r="4827" spans="1:9">
      <c r="A4827" t="s">
        <v>511</v>
      </c>
      <c r="B4827" t="s">
        <v>512</v>
      </c>
      <c r="C4827">
        <v>264000000</v>
      </c>
      <c r="D4827">
        <v>1811569</v>
      </c>
      <c r="E4827">
        <v>36.799999999999997</v>
      </c>
      <c r="F4827" t="s">
        <v>1054</v>
      </c>
      <c r="G4827" t="s">
        <v>1091</v>
      </c>
      <c r="H4827" t="s">
        <v>1056</v>
      </c>
      <c r="I4827">
        <v>2.8418500423431401</v>
      </c>
    </row>
    <row r="4828" spans="1:9">
      <c r="A4828" t="s">
        <v>511</v>
      </c>
      <c r="B4828" t="s">
        <v>512</v>
      </c>
      <c r="C4828">
        <v>264000000</v>
      </c>
      <c r="D4828">
        <v>1811569</v>
      </c>
      <c r="E4828">
        <v>36.799999999999997</v>
      </c>
      <c r="F4828" t="s">
        <v>995</v>
      </c>
      <c r="G4828" t="s">
        <v>1080</v>
      </c>
      <c r="H4828">
        <v>2018</v>
      </c>
      <c r="I4828">
        <v>3</v>
      </c>
    </row>
    <row r="4829" spans="1:9">
      <c r="A4829" t="s">
        <v>511</v>
      </c>
      <c r="B4829" t="s">
        <v>512</v>
      </c>
      <c r="C4829">
        <v>264000000</v>
      </c>
      <c r="D4829">
        <v>1811569</v>
      </c>
      <c r="E4829">
        <v>36.799999999999997</v>
      </c>
      <c r="F4829" t="s">
        <v>996</v>
      </c>
      <c r="G4829" t="s">
        <v>1080</v>
      </c>
      <c r="H4829" t="s">
        <v>1057</v>
      </c>
      <c r="I4829">
        <v>2.84</v>
      </c>
    </row>
    <row r="4830" spans="1:9">
      <c r="A4830" t="s">
        <v>511</v>
      </c>
      <c r="B4830" t="s">
        <v>512</v>
      </c>
      <c r="C4830">
        <v>264000000</v>
      </c>
      <c r="D4830">
        <v>1811569</v>
      </c>
      <c r="E4830">
        <v>36.799999999999997</v>
      </c>
      <c r="F4830" t="s">
        <v>997</v>
      </c>
      <c r="G4830" t="s">
        <v>1081</v>
      </c>
      <c r="H4830">
        <v>2018</v>
      </c>
      <c r="I4830">
        <v>5.6233201026916504</v>
      </c>
    </row>
    <row r="4831" spans="1:9">
      <c r="A4831" t="s">
        <v>511</v>
      </c>
      <c r="B4831" t="s">
        <v>512</v>
      </c>
      <c r="C4831">
        <v>264000000</v>
      </c>
      <c r="D4831">
        <v>1811569</v>
      </c>
      <c r="E4831">
        <v>36.799999999999997</v>
      </c>
      <c r="F4831" t="s">
        <v>999</v>
      </c>
      <c r="G4831" t="s">
        <v>1067</v>
      </c>
      <c r="H4831">
        <v>2018</v>
      </c>
      <c r="I4831">
        <v>5.6</v>
      </c>
    </row>
    <row r="4832" spans="1:9">
      <c r="A4832" t="s">
        <v>511</v>
      </c>
      <c r="B4832" t="s">
        <v>512</v>
      </c>
      <c r="C4832">
        <v>264000000</v>
      </c>
      <c r="D4832">
        <v>1811569</v>
      </c>
      <c r="E4832">
        <v>36.799999999999997</v>
      </c>
      <c r="F4832" t="s">
        <v>1000</v>
      </c>
      <c r="G4832" t="s">
        <v>1067</v>
      </c>
      <c r="H4832">
        <v>2021</v>
      </c>
      <c r="I4832">
        <v>4.4130001068115199</v>
      </c>
    </row>
    <row r="4833" spans="1:9">
      <c r="A4833" t="s">
        <v>511</v>
      </c>
      <c r="B4833" t="s">
        <v>512</v>
      </c>
      <c r="C4833">
        <v>264000000</v>
      </c>
      <c r="D4833">
        <v>1811569</v>
      </c>
      <c r="E4833">
        <v>36.799999999999997</v>
      </c>
      <c r="F4833" t="s">
        <v>1001</v>
      </c>
      <c r="G4833" t="s">
        <v>1068</v>
      </c>
      <c r="H4833" t="s">
        <v>1056</v>
      </c>
      <c r="I4833">
        <v>0.5</v>
      </c>
    </row>
    <row r="4834" spans="1:9">
      <c r="A4834" t="s">
        <v>511</v>
      </c>
      <c r="B4834" t="s">
        <v>512</v>
      </c>
      <c r="C4834">
        <v>264000000</v>
      </c>
      <c r="D4834">
        <v>1811569</v>
      </c>
      <c r="E4834">
        <v>36.799999999999997</v>
      </c>
      <c r="F4834" t="s">
        <v>1002</v>
      </c>
      <c r="G4834" t="s">
        <v>1068</v>
      </c>
      <c r="H4834">
        <v>2020</v>
      </c>
      <c r="I4834">
        <v>96.949996948242202</v>
      </c>
    </row>
    <row r="4835" spans="1:9">
      <c r="A4835" t="s">
        <v>511</v>
      </c>
      <c r="B4835" t="s">
        <v>512</v>
      </c>
      <c r="C4835">
        <v>264000000</v>
      </c>
      <c r="D4835">
        <v>1811569</v>
      </c>
      <c r="E4835">
        <v>36.799999999999997</v>
      </c>
      <c r="F4835" t="s">
        <v>1003</v>
      </c>
      <c r="G4835" t="s">
        <v>1069</v>
      </c>
      <c r="H4835">
        <v>2018</v>
      </c>
      <c r="I4835">
        <v>30</v>
      </c>
    </row>
    <row r="4836" spans="1:9">
      <c r="A4836" t="s">
        <v>511</v>
      </c>
      <c r="B4836" t="s">
        <v>512</v>
      </c>
      <c r="C4836">
        <v>264000000</v>
      </c>
      <c r="D4836">
        <v>1811569</v>
      </c>
      <c r="E4836">
        <v>36.799999999999997</v>
      </c>
      <c r="F4836" t="s">
        <v>1004</v>
      </c>
      <c r="G4836" t="s">
        <v>1069</v>
      </c>
      <c r="H4836">
        <v>2022</v>
      </c>
      <c r="I4836">
        <v>30</v>
      </c>
    </row>
    <row r="4837" spans="1:9">
      <c r="A4837" t="s">
        <v>511</v>
      </c>
      <c r="B4837" t="s">
        <v>512</v>
      </c>
      <c r="C4837">
        <v>264000000</v>
      </c>
      <c r="D4837">
        <v>1811569</v>
      </c>
      <c r="E4837">
        <v>36.799999999999997</v>
      </c>
      <c r="F4837" t="s">
        <v>1005</v>
      </c>
      <c r="G4837" t="s">
        <v>1070</v>
      </c>
      <c r="H4837">
        <v>2018</v>
      </c>
      <c r="I4837">
        <v>34</v>
      </c>
    </row>
    <row r="4838" spans="1:9">
      <c r="A4838" t="s">
        <v>511</v>
      </c>
      <c r="B4838" t="s">
        <v>512</v>
      </c>
      <c r="C4838">
        <v>264000000</v>
      </c>
      <c r="D4838">
        <v>1811569</v>
      </c>
      <c r="E4838">
        <v>36.799999999999997</v>
      </c>
      <c r="F4838" t="s">
        <v>1006</v>
      </c>
      <c r="G4838" t="s">
        <v>1070</v>
      </c>
      <c r="H4838">
        <v>2022</v>
      </c>
      <c r="I4838">
        <v>29</v>
      </c>
    </row>
    <row r="4839" spans="1:9">
      <c r="A4839" t="s">
        <v>511</v>
      </c>
      <c r="B4839" t="s">
        <v>512</v>
      </c>
      <c r="C4839">
        <v>264000000</v>
      </c>
      <c r="D4839">
        <v>1811569</v>
      </c>
      <c r="E4839">
        <v>36.799999999999997</v>
      </c>
      <c r="F4839" t="s">
        <v>1007</v>
      </c>
      <c r="G4839" t="s">
        <v>1071</v>
      </c>
      <c r="H4839">
        <v>2017</v>
      </c>
      <c r="I4839">
        <v>-0.51</v>
      </c>
    </row>
    <row r="4840" spans="1:9">
      <c r="A4840" t="s">
        <v>511</v>
      </c>
      <c r="B4840" t="s">
        <v>512</v>
      </c>
      <c r="C4840">
        <v>264000000</v>
      </c>
      <c r="D4840">
        <v>1811569</v>
      </c>
      <c r="E4840">
        <v>36.799999999999997</v>
      </c>
      <c r="F4840" t="s">
        <v>1008</v>
      </c>
      <c r="G4840" t="s">
        <v>1071</v>
      </c>
      <c r="H4840">
        <v>2021</v>
      </c>
      <c r="I4840">
        <v>-0.50647294521331787</v>
      </c>
    </row>
    <row r="4841" spans="1:9">
      <c r="A4841" t="s">
        <v>511</v>
      </c>
      <c r="B4841" t="s">
        <v>512</v>
      </c>
      <c r="C4841">
        <v>264000000</v>
      </c>
      <c r="D4841">
        <v>1811569</v>
      </c>
      <c r="E4841">
        <v>36.799999999999997</v>
      </c>
      <c r="F4841" t="s">
        <v>1009</v>
      </c>
      <c r="G4841" t="s">
        <v>1082</v>
      </c>
      <c r="H4841">
        <v>2017</v>
      </c>
      <c r="I4841">
        <v>0.04</v>
      </c>
    </row>
    <row r="4842" spans="1:9">
      <c r="A4842" t="s">
        <v>511</v>
      </c>
      <c r="B4842" t="s">
        <v>512</v>
      </c>
      <c r="C4842">
        <v>264000000</v>
      </c>
      <c r="D4842">
        <v>1811569</v>
      </c>
      <c r="E4842">
        <v>36.799999999999997</v>
      </c>
      <c r="F4842" t="s">
        <v>1010</v>
      </c>
      <c r="G4842" t="s">
        <v>1083</v>
      </c>
      <c r="H4842">
        <v>2021</v>
      </c>
      <c r="I4842">
        <v>0.37900727987289429</v>
      </c>
    </row>
    <row r="4843" spans="1:9">
      <c r="A4843" t="s">
        <v>511</v>
      </c>
      <c r="B4843" t="s">
        <v>512</v>
      </c>
      <c r="C4843">
        <v>264000000</v>
      </c>
      <c r="D4843">
        <v>1811569</v>
      </c>
      <c r="E4843">
        <v>36.799999999999997</v>
      </c>
      <c r="F4843" t="s">
        <v>1011</v>
      </c>
      <c r="G4843" t="s">
        <v>1072</v>
      </c>
      <c r="H4843">
        <v>2017</v>
      </c>
      <c r="I4843">
        <v>-0.11</v>
      </c>
    </row>
    <row r="4844" spans="1:9">
      <c r="A4844" t="s">
        <v>511</v>
      </c>
      <c r="B4844" t="s">
        <v>512</v>
      </c>
      <c r="C4844">
        <v>264000000</v>
      </c>
      <c r="D4844">
        <v>1811569</v>
      </c>
      <c r="E4844">
        <v>36.799999999999997</v>
      </c>
      <c r="F4844" t="s">
        <v>1012</v>
      </c>
      <c r="G4844" t="s">
        <v>1084</v>
      </c>
      <c r="H4844">
        <v>2021</v>
      </c>
      <c r="I4844">
        <v>0.29816204309463501</v>
      </c>
    </row>
    <row r="4845" spans="1:9">
      <c r="A4845" t="s">
        <v>511</v>
      </c>
      <c r="B4845" t="s">
        <v>512</v>
      </c>
      <c r="C4845">
        <v>264000000</v>
      </c>
      <c r="D4845">
        <v>1811569</v>
      </c>
      <c r="E4845">
        <v>36.799999999999997</v>
      </c>
      <c r="F4845" t="s">
        <v>1013</v>
      </c>
      <c r="G4845" t="s">
        <v>1085</v>
      </c>
      <c r="H4845">
        <v>2017</v>
      </c>
      <c r="I4845">
        <v>-0.35</v>
      </c>
    </row>
    <row r="4846" spans="1:9">
      <c r="A4846" t="s">
        <v>511</v>
      </c>
      <c r="B4846" t="s">
        <v>512</v>
      </c>
      <c r="C4846">
        <v>264000000</v>
      </c>
      <c r="D4846">
        <v>1811569</v>
      </c>
      <c r="E4846">
        <v>36.799999999999997</v>
      </c>
      <c r="F4846" t="s">
        <v>1014</v>
      </c>
      <c r="G4846" t="s">
        <v>1088</v>
      </c>
      <c r="H4846">
        <v>2021</v>
      </c>
      <c r="I4846">
        <v>-0.22478073835372925</v>
      </c>
    </row>
    <row r="4847" spans="1:9">
      <c r="A4847" t="s">
        <v>511</v>
      </c>
      <c r="B4847" t="s">
        <v>512</v>
      </c>
      <c r="C4847">
        <v>264000000</v>
      </c>
      <c r="D4847">
        <v>1811569</v>
      </c>
      <c r="E4847">
        <v>36.799999999999997</v>
      </c>
      <c r="F4847" t="s">
        <v>1015</v>
      </c>
      <c r="G4847" t="s">
        <v>1064</v>
      </c>
      <c r="H4847">
        <v>2017</v>
      </c>
      <c r="I4847">
        <v>-0.25</v>
      </c>
    </row>
    <row r="4848" spans="1:9">
      <c r="A4848" t="s">
        <v>511</v>
      </c>
      <c r="B4848" t="s">
        <v>512</v>
      </c>
      <c r="C4848">
        <v>264000000</v>
      </c>
      <c r="D4848">
        <v>1811569</v>
      </c>
      <c r="E4848">
        <v>36.799999999999997</v>
      </c>
      <c r="F4848" t="s">
        <v>1016</v>
      </c>
      <c r="G4848" t="s">
        <v>1064</v>
      </c>
      <c r="H4848">
        <v>2021</v>
      </c>
      <c r="I4848">
        <v>-0.42790558934211731</v>
      </c>
    </row>
    <row r="4849" spans="1:9">
      <c r="A4849" t="s">
        <v>511</v>
      </c>
      <c r="B4849" t="s">
        <v>512</v>
      </c>
      <c r="C4849">
        <v>264000000</v>
      </c>
      <c r="D4849">
        <v>1811569</v>
      </c>
      <c r="E4849">
        <v>36.799999999999997</v>
      </c>
      <c r="F4849" t="s">
        <v>1017</v>
      </c>
      <c r="G4849" t="s">
        <v>1073</v>
      </c>
      <c r="H4849">
        <v>2018</v>
      </c>
      <c r="I4849">
        <v>45.2</v>
      </c>
    </row>
    <row r="4850" spans="1:9">
      <c r="A4850" t="s">
        <v>511</v>
      </c>
      <c r="B4850" t="s">
        <v>512</v>
      </c>
      <c r="C4850">
        <v>264000000</v>
      </c>
      <c r="D4850">
        <v>1811569</v>
      </c>
      <c r="E4850">
        <v>36.799999999999997</v>
      </c>
      <c r="F4850" t="s">
        <v>1018</v>
      </c>
      <c r="G4850" t="s">
        <v>1073</v>
      </c>
      <c r="H4850">
        <v>2022</v>
      </c>
      <c r="I4850">
        <v>43.2</v>
      </c>
    </row>
    <row r="4851" spans="1:9">
      <c r="A4851" t="s">
        <v>511</v>
      </c>
      <c r="B4851" t="s">
        <v>512</v>
      </c>
      <c r="C4851">
        <v>264000000</v>
      </c>
      <c r="D4851">
        <v>1811569</v>
      </c>
      <c r="E4851">
        <v>36.799999999999997</v>
      </c>
      <c r="F4851" t="s">
        <v>1019</v>
      </c>
      <c r="G4851" t="s">
        <v>1089</v>
      </c>
      <c r="H4851">
        <v>2018</v>
      </c>
      <c r="I4851">
        <v>42.8</v>
      </c>
    </row>
    <row r="4852" spans="1:9">
      <c r="A4852" t="s">
        <v>511</v>
      </c>
      <c r="B4852" t="s">
        <v>512</v>
      </c>
      <c r="C4852">
        <v>264000000</v>
      </c>
      <c r="D4852">
        <v>1811569</v>
      </c>
      <c r="E4852">
        <v>36.799999999999997</v>
      </c>
      <c r="F4852" t="s">
        <v>1020</v>
      </c>
      <c r="G4852" t="s">
        <v>1089</v>
      </c>
      <c r="H4852">
        <v>2022</v>
      </c>
      <c r="I4852">
        <v>39.9</v>
      </c>
    </row>
    <row r="4853" spans="1:9">
      <c r="A4853" t="s">
        <v>511</v>
      </c>
      <c r="B4853" t="s">
        <v>512</v>
      </c>
      <c r="C4853">
        <v>264000000</v>
      </c>
      <c r="D4853">
        <v>1811569</v>
      </c>
      <c r="E4853">
        <v>36.799999999999997</v>
      </c>
      <c r="F4853" t="s">
        <v>1021</v>
      </c>
      <c r="H4853">
        <v>2017</v>
      </c>
      <c r="I4853">
        <v>64.2</v>
      </c>
    </row>
    <row r="4854" spans="1:9">
      <c r="A4854" t="s">
        <v>511</v>
      </c>
      <c r="B4854" t="s">
        <v>512</v>
      </c>
      <c r="C4854">
        <v>264000000</v>
      </c>
      <c r="D4854">
        <v>1811569</v>
      </c>
      <c r="E4854">
        <v>36.799999999999997</v>
      </c>
      <c r="F4854" t="s">
        <v>1022</v>
      </c>
      <c r="H4854">
        <v>2022</v>
      </c>
      <c r="I4854">
        <v>64.400000000000006</v>
      </c>
    </row>
    <row r="4855" spans="1:9">
      <c r="A4855" t="s">
        <v>511</v>
      </c>
      <c r="B4855" t="s">
        <v>512</v>
      </c>
      <c r="C4855">
        <v>264000000</v>
      </c>
      <c r="D4855">
        <v>1811569</v>
      </c>
      <c r="E4855">
        <v>36.799999999999997</v>
      </c>
      <c r="F4855" t="s">
        <v>1023</v>
      </c>
      <c r="H4855">
        <v>2018</v>
      </c>
      <c r="I4855">
        <v>60</v>
      </c>
    </row>
    <row r="4856" spans="1:9">
      <c r="A4856" t="s">
        <v>511</v>
      </c>
      <c r="B4856" t="s">
        <v>512</v>
      </c>
      <c r="C4856">
        <v>264000000</v>
      </c>
      <c r="D4856">
        <v>1811569</v>
      </c>
      <c r="E4856">
        <v>36.799999999999997</v>
      </c>
      <c r="F4856" t="s">
        <v>1024</v>
      </c>
      <c r="H4856">
        <v>2022</v>
      </c>
      <c r="I4856">
        <v>60</v>
      </c>
    </row>
    <row r="4857" spans="1:9">
      <c r="A4857" t="s">
        <v>511</v>
      </c>
      <c r="B4857" t="s">
        <v>512</v>
      </c>
      <c r="C4857">
        <v>264000000</v>
      </c>
      <c r="D4857">
        <v>1811569</v>
      </c>
      <c r="E4857">
        <v>36.799999999999997</v>
      </c>
      <c r="F4857" t="s">
        <v>1025</v>
      </c>
      <c r="H4857">
        <v>2018</v>
      </c>
      <c r="I4857">
        <v>17.600000000000001</v>
      </c>
    </row>
    <row r="4858" spans="1:9">
      <c r="A4858" t="s">
        <v>511</v>
      </c>
      <c r="B4858" t="s">
        <v>512</v>
      </c>
      <c r="C4858">
        <v>264000000</v>
      </c>
      <c r="D4858">
        <v>1811569</v>
      </c>
      <c r="E4858">
        <v>36.799999999999997</v>
      </c>
      <c r="F4858" t="s">
        <v>1026</v>
      </c>
      <c r="H4858">
        <v>2019</v>
      </c>
      <c r="I4858">
        <v>2.2903971480842</v>
      </c>
    </row>
    <row r="4859" spans="1:9">
      <c r="A4859" t="s">
        <v>511</v>
      </c>
      <c r="B4859" t="s">
        <v>512</v>
      </c>
      <c r="C4859">
        <v>264000000</v>
      </c>
      <c r="D4859">
        <v>1811569</v>
      </c>
      <c r="E4859">
        <v>36.799999999999997</v>
      </c>
      <c r="F4859" t="s">
        <v>1027</v>
      </c>
      <c r="H4859">
        <v>2015</v>
      </c>
      <c r="I4859">
        <v>0.112</v>
      </c>
    </row>
    <row r="4860" spans="1:9">
      <c r="A4860" t="s">
        <v>511</v>
      </c>
      <c r="B4860" t="s">
        <v>512</v>
      </c>
      <c r="C4860">
        <v>264000000</v>
      </c>
      <c r="D4860">
        <v>1811569</v>
      </c>
      <c r="E4860">
        <v>36.799999999999997</v>
      </c>
      <c r="F4860" t="s">
        <v>1028</v>
      </c>
      <c r="H4860" t="s">
        <v>1056</v>
      </c>
      <c r="I4860">
        <v>0.17720890118610672</v>
      </c>
    </row>
    <row r="4861" spans="1:9">
      <c r="A4861" t="s">
        <v>511</v>
      </c>
      <c r="B4861" t="s">
        <v>512</v>
      </c>
      <c r="C4861">
        <v>264000000</v>
      </c>
      <c r="D4861">
        <v>1811569</v>
      </c>
      <c r="E4861">
        <v>36.799999999999997</v>
      </c>
      <c r="F4861" t="s">
        <v>1029</v>
      </c>
      <c r="H4861">
        <v>2017</v>
      </c>
      <c r="I4861">
        <v>19.8</v>
      </c>
    </row>
    <row r="4862" spans="1:9">
      <c r="A4862" t="s">
        <v>511</v>
      </c>
      <c r="B4862" t="s">
        <v>512</v>
      </c>
      <c r="C4862">
        <v>264000000</v>
      </c>
      <c r="D4862">
        <v>1811569</v>
      </c>
      <c r="E4862">
        <v>36.799999999999997</v>
      </c>
      <c r="F4862" t="s">
        <v>1030</v>
      </c>
      <c r="H4862">
        <v>2018</v>
      </c>
      <c r="I4862">
        <v>19.821428571428601</v>
      </c>
    </row>
    <row r="4863" spans="1:9">
      <c r="A4863" t="s">
        <v>511</v>
      </c>
      <c r="B4863" t="s">
        <v>512</v>
      </c>
      <c r="C4863">
        <v>264000000</v>
      </c>
      <c r="D4863">
        <v>1811569</v>
      </c>
      <c r="E4863">
        <v>36.799999999999997</v>
      </c>
      <c r="F4863" t="s">
        <v>1031</v>
      </c>
      <c r="H4863">
        <v>2021</v>
      </c>
      <c r="I4863">
        <v>21.043478260869598</v>
      </c>
    </row>
    <row r="4864" spans="1:9">
      <c r="A4864" t="s">
        <v>511</v>
      </c>
      <c r="B4864" t="s">
        <v>512</v>
      </c>
      <c r="C4864">
        <v>264000000</v>
      </c>
      <c r="D4864">
        <v>1811569</v>
      </c>
      <c r="E4864">
        <v>36.799999999999997</v>
      </c>
      <c r="F4864" t="s">
        <v>1032</v>
      </c>
      <c r="H4864">
        <v>2021</v>
      </c>
      <c r="I4864">
        <v>6.9592593949767689E-3</v>
      </c>
    </row>
    <row r="4865" spans="1:9">
      <c r="A4865" t="s">
        <v>511</v>
      </c>
      <c r="B4865" t="s">
        <v>512</v>
      </c>
      <c r="C4865">
        <v>264000000</v>
      </c>
      <c r="D4865">
        <v>1811569</v>
      </c>
      <c r="E4865">
        <v>36.799999999999997</v>
      </c>
      <c r="F4865" t="s">
        <v>1033</v>
      </c>
      <c r="H4865">
        <v>2019</v>
      </c>
      <c r="I4865">
        <v>7.0000000000000001E-3</v>
      </c>
    </row>
    <row r="4866" spans="1:9">
      <c r="A4866" t="s">
        <v>513</v>
      </c>
      <c r="B4866" t="s">
        <v>514</v>
      </c>
      <c r="C4866">
        <v>81000000</v>
      </c>
      <c r="D4866">
        <v>1531595</v>
      </c>
      <c r="E4866">
        <v>44.5</v>
      </c>
      <c r="F4866" t="s">
        <v>982</v>
      </c>
      <c r="G4866" t="s">
        <v>1065</v>
      </c>
      <c r="H4866">
        <v>2016</v>
      </c>
      <c r="I4866">
        <v>24</v>
      </c>
    </row>
    <row r="4867" spans="1:9">
      <c r="A4867" t="s">
        <v>513</v>
      </c>
      <c r="B4867" t="s">
        <v>514</v>
      </c>
      <c r="C4867">
        <v>81000000</v>
      </c>
      <c r="D4867">
        <v>1531595</v>
      </c>
      <c r="E4867">
        <v>44.5</v>
      </c>
      <c r="F4867" t="s">
        <v>983</v>
      </c>
      <c r="G4867" t="s">
        <v>1065</v>
      </c>
      <c r="H4867">
        <v>2019</v>
      </c>
      <c r="I4867">
        <v>43.6</v>
      </c>
    </row>
    <row r="4868" spans="1:9">
      <c r="A4868" t="s">
        <v>513</v>
      </c>
      <c r="B4868" t="s">
        <v>514</v>
      </c>
      <c r="C4868">
        <v>81000000</v>
      </c>
      <c r="D4868">
        <v>1531595</v>
      </c>
      <c r="E4868">
        <v>44.5</v>
      </c>
      <c r="F4868" t="s">
        <v>984</v>
      </c>
      <c r="G4868" t="s">
        <v>1066</v>
      </c>
      <c r="H4868">
        <v>2017</v>
      </c>
      <c r="I4868">
        <v>0.79800000000000004</v>
      </c>
    </row>
    <row r="4869" spans="1:9">
      <c r="A4869" t="s">
        <v>513</v>
      </c>
      <c r="B4869" t="s">
        <v>514</v>
      </c>
      <c r="C4869">
        <v>81000000</v>
      </c>
      <c r="D4869">
        <v>1531595</v>
      </c>
      <c r="E4869">
        <v>44.5</v>
      </c>
      <c r="F4869" t="s">
        <v>985</v>
      </c>
      <c r="G4869" t="s">
        <v>1066</v>
      </c>
      <c r="H4869">
        <v>2021</v>
      </c>
      <c r="I4869">
        <v>0.77400000000000002</v>
      </c>
    </row>
    <row r="4870" spans="1:9">
      <c r="A4870" t="s">
        <v>513</v>
      </c>
      <c r="B4870" t="s">
        <v>514</v>
      </c>
      <c r="C4870">
        <v>81000000</v>
      </c>
      <c r="D4870">
        <v>1531595</v>
      </c>
      <c r="E4870">
        <v>44.5</v>
      </c>
      <c r="F4870" t="s">
        <v>986</v>
      </c>
      <c r="G4870" t="s">
        <v>1074</v>
      </c>
      <c r="H4870">
        <v>2018</v>
      </c>
      <c r="I4870">
        <v>48</v>
      </c>
    </row>
    <row r="4871" spans="1:9">
      <c r="A4871" t="s">
        <v>513</v>
      </c>
      <c r="B4871" t="s">
        <v>514</v>
      </c>
      <c r="C4871">
        <v>81000000</v>
      </c>
      <c r="D4871">
        <v>1531595</v>
      </c>
      <c r="E4871">
        <v>44.5</v>
      </c>
      <c r="F4871" t="s">
        <v>1034</v>
      </c>
      <c r="G4871" t="s">
        <v>1074</v>
      </c>
      <c r="H4871">
        <v>2018</v>
      </c>
      <c r="I4871">
        <v>0</v>
      </c>
    </row>
    <row r="4872" spans="1:9">
      <c r="A4872" t="s">
        <v>513</v>
      </c>
      <c r="B4872" t="s">
        <v>514</v>
      </c>
      <c r="C4872">
        <v>81000000</v>
      </c>
      <c r="D4872">
        <v>1531595</v>
      </c>
      <c r="E4872">
        <v>44.5</v>
      </c>
      <c r="F4872" t="s">
        <v>1035</v>
      </c>
      <c r="G4872" t="s">
        <v>1075</v>
      </c>
      <c r="H4872" t="s">
        <v>1056</v>
      </c>
      <c r="I4872">
        <v>1.76179709064112</v>
      </c>
    </row>
    <row r="4873" spans="1:9">
      <c r="A4873" t="s">
        <v>513</v>
      </c>
      <c r="B4873" t="s">
        <v>514</v>
      </c>
      <c r="C4873">
        <v>81000000</v>
      </c>
      <c r="D4873">
        <v>1531595</v>
      </c>
      <c r="E4873">
        <v>44.5</v>
      </c>
      <c r="F4873" t="s">
        <v>1036</v>
      </c>
      <c r="G4873" t="s">
        <v>1075</v>
      </c>
      <c r="H4873">
        <v>2018</v>
      </c>
      <c r="I4873">
        <v>1252.49472057144</v>
      </c>
    </row>
    <row r="4874" spans="1:9">
      <c r="A4874" t="s">
        <v>513</v>
      </c>
      <c r="B4874" t="s">
        <v>514</v>
      </c>
      <c r="C4874">
        <v>81000000</v>
      </c>
      <c r="D4874">
        <v>1531595</v>
      </c>
      <c r="E4874">
        <v>44.5</v>
      </c>
      <c r="F4874" t="s">
        <v>1037</v>
      </c>
      <c r="G4874" t="s">
        <v>1075</v>
      </c>
      <c r="H4874">
        <v>2019</v>
      </c>
      <c r="I4874">
        <v>1235.70881557192</v>
      </c>
    </row>
    <row r="4875" spans="1:9">
      <c r="A4875" t="s">
        <v>513</v>
      </c>
      <c r="B4875" t="s">
        <v>514</v>
      </c>
      <c r="C4875">
        <v>81000000</v>
      </c>
      <c r="D4875">
        <v>1531595</v>
      </c>
      <c r="E4875">
        <v>44.5</v>
      </c>
      <c r="F4875" t="s">
        <v>1038</v>
      </c>
      <c r="G4875" t="s">
        <v>1076</v>
      </c>
      <c r="H4875">
        <v>2020</v>
      </c>
      <c r="I4875">
        <v>1257.4794975334601</v>
      </c>
    </row>
    <row r="4876" spans="1:9">
      <c r="A4876" t="s">
        <v>513</v>
      </c>
      <c r="B4876" t="s">
        <v>514</v>
      </c>
      <c r="C4876">
        <v>81000000</v>
      </c>
      <c r="D4876">
        <v>1531595</v>
      </c>
      <c r="E4876">
        <v>44.5</v>
      </c>
      <c r="F4876" t="s">
        <v>1039</v>
      </c>
      <c r="G4876" t="s">
        <v>1076</v>
      </c>
      <c r="H4876">
        <v>2021</v>
      </c>
      <c r="I4876">
        <v>0</v>
      </c>
    </row>
    <row r="4877" spans="1:9">
      <c r="A4877" t="s">
        <v>513</v>
      </c>
      <c r="B4877" t="s">
        <v>514</v>
      </c>
      <c r="C4877">
        <v>81000000</v>
      </c>
      <c r="D4877">
        <v>1531595</v>
      </c>
      <c r="E4877">
        <v>44.5</v>
      </c>
      <c r="F4877" t="s">
        <v>987</v>
      </c>
      <c r="G4877" t="s">
        <v>1076</v>
      </c>
      <c r="H4877">
        <v>2018</v>
      </c>
      <c r="I4877">
        <v>15677.429800546601</v>
      </c>
    </row>
    <row r="4878" spans="1:9">
      <c r="A4878" t="s">
        <v>513</v>
      </c>
      <c r="B4878" t="s">
        <v>514</v>
      </c>
      <c r="C4878">
        <v>81000000</v>
      </c>
      <c r="D4878">
        <v>1531595</v>
      </c>
      <c r="E4878">
        <v>44.5</v>
      </c>
      <c r="F4878" t="s">
        <v>988</v>
      </c>
      <c r="G4878" t="s">
        <v>1077</v>
      </c>
      <c r="H4878">
        <v>2019</v>
      </c>
      <c r="I4878">
        <v>15532.516361279901</v>
      </c>
    </row>
    <row r="4879" spans="1:9">
      <c r="A4879" t="s">
        <v>513</v>
      </c>
      <c r="B4879" t="s">
        <v>514</v>
      </c>
      <c r="C4879">
        <v>81000000</v>
      </c>
      <c r="D4879">
        <v>1531595</v>
      </c>
      <c r="E4879">
        <v>44.5</v>
      </c>
      <c r="F4879" t="s">
        <v>989</v>
      </c>
      <c r="G4879" t="s">
        <v>1077</v>
      </c>
      <c r="H4879">
        <v>2020</v>
      </c>
      <c r="I4879">
        <v>15791.1595076543</v>
      </c>
    </row>
    <row r="4880" spans="1:9">
      <c r="A4880" t="s">
        <v>513</v>
      </c>
      <c r="B4880" t="s">
        <v>514</v>
      </c>
      <c r="C4880">
        <v>81000000</v>
      </c>
      <c r="D4880">
        <v>1531595</v>
      </c>
      <c r="E4880">
        <v>44.5</v>
      </c>
      <c r="F4880" t="s">
        <v>991</v>
      </c>
      <c r="G4880" t="s">
        <v>1061</v>
      </c>
      <c r="H4880">
        <v>2018</v>
      </c>
      <c r="I4880">
        <v>-2.2538636068609899</v>
      </c>
    </row>
    <row r="4881" spans="1:9">
      <c r="A4881" t="s">
        <v>513</v>
      </c>
      <c r="B4881" t="s">
        <v>514</v>
      </c>
      <c r="C4881">
        <v>81000000</v>
      </c>
      <c r="D4881">
        <v>1531595</v>
      </c>
      <c r="E4881">
        <v>44.5</v>
      </c>
      <c r="F4881" t="s">
        <v>992</v>
      </c>
      <c r="G4881" t="s">
        <v>1061</v>
      </c>
      <c r="H4881" t="s">
        <v>1057</v>
      </c>
      <c r="I4881">
        <v>1.76</v>
      </c>
    </row>
    <row r="4882" spans="1:9">
      <c r="A4882" t="s">
        <v>513</v>
      </c>
      <c r="B4882" t="s">
        <v>514</v>
      </c>
      <c r="C4882">
        <v>81000000</v>
      </c>
      <c r="D4882">
        <v>1531595</v>
      </c>
      <c r="E4882">
        <v>44.5</v>
      </c>
      <c r="F4882" t="s">
        <v>1040</v>
      </c>
      <c r="G4882" t="s">
        <v>1061</v>
      </c>
      <c r="H4882">
        <v>2014</v>
      </c>
      <c r="I4882">
        <v>2.8013501167297399</v>
      </c>
    </row>
    <row r="4883" spans="1:9">
      <c r="A4883" t="s">
        <v>513</v>
      </c>
      <c r="B4883" t="s">
        <v>514</v>
      </c>
      <c r="C4883">
        <v>81000000</v>
      </c>
      <c r="D4883">
        <v>1531595</v>
      </c>
      <c r="E4883">
        <v>44.5</v>
      </c>
      <c r="F4883" t="s">
        <v>1041</v>
      </c>
      <c r="G4883" t="s">
        <v>1061</v>
      </c>
      <c r="H4883">
        <v>2015</v>
      </c>
      <c r="I4883">
        <v>2.7973899841308598</v>
      </c>
    </row>
    <row r="4884" spans="1:9">
      <c r="A4884" t="s">
        <v>513</v>
      </c>
      <c r="B4884" t="s">
        <v>514</v>
      </c>
      <c r="C4884">
        <v>81000000</v>
      </c>
      <c r="D4884">
        <v>1531595</v>
      </c>
      <c r="E4884">
        <v>44.5</v>
      </c>
      <c r="F4884" t="s">
        <v>1042</v>
      </c>
      <c r="G4884" t="s">
        <v>1061</v>
      </c>
      <c r="H4884">
        <v>2016</v>
      </c>
      <c r="I4884">
        <v>3.3657600879669198</v>
      </c>
    </row>
    <row r="4885" spans="1:9">
      <c r="A4885" t="s">
        <v>513</v>
      </c>
      <c r="B4885" t="s">
        <v>514</v>
      </c>
      <c r="C4885">
        <v>81000000</v>
      </c>
      <c r="D4885">
        <v>1531595</v>
      </c>
      <c r="E4885">
        <v>44.5</v>
      </c>
      <c r="F4885" t="s">
        <v>1043</v>
      </c>
      <c r="G4885" t="s">
        <v>1061</v>
      </c>
      <c r="H4885">
        <v>2017</v>
      </c>
      <c r="I4885">
        <v>3.7904000282287602</v>
      </c>
    </row>
    <row r="4886" spans="1:9">
      <c r="A4886" t="s">
        <v>513</v>
      </c>
      <c r="B4886" t="s">
        <v>514</v>
      </c>
      <c r="C4886">
        <v>81000000</v>
      </c>
      <c r="D4886">
        <v>1531595</v>
      </c>
      <c r="E4886">
        <v>44.5</v>
      </c>
      <c r="F4886" t="s">
        <v>1044</v>
      </c>
      <c r="G4886" t="s">
        <v>1063</v>
      </c>
      <c r="H4886">
        <v>2018</v>
      </c>
      <c r="I4886">
        <v>3.9553599357604998</v>
      </c>
    </row>
    <row r="4887" spans="1:9">
      <c r="A4887" t="s">
        <v>513</v>
      </c>
      <c r="B4887" t="s">
        <v>514</v>
      </c>
      <c r="C4887">
        <v>81000000</v>
      </c>
      <c r="D4887">
        <v>1531595</v>
      </c>
      <c r="E4887">
        <v>44.5</v>
      </c>
      <c r="F4887" t="s">
        <v>1045</v>
      </c>
      <c r="G4887" t="s">
        <v>1063</v>
      </c>
      <c r="H4887">
        <v>2019</v>
      </c>
      <c r="I4887">
        <v>3.6631999015808101</v>
      </c>
    </row>
    <row r="4888" spans="1:9">
      <c r="A4888" t="s">
        <v>513</v>
      </c>
      <c r="B4888" t="s">
        <v>514</v>
      </c>
      <c r="C4888">
        <v>81000000</v>
      </c>
      <c r="D4888">
        <v>1531595</v>
      </c>
      <c r="E4888">
        <v>44.5</v>
      </c>
      <c r="F4888" t="s">
        <v>1046</v>
      </c>
      <c r="G4888" t="s">
        <v>1063</v>
      </c>
      <c r="H4888">
        <v>2020</v>
      </c>
      <c r="I4888">
        <v>3.5924301147460902</v>
      </c>
    </row>
    <row r="4889" spans="1:9">
      <c r="A4889" t="s">
        <v>513</v>
      </c>
      <c r="B4889" t="s">
        <v>514</v>
      </c>
      <c r="C4889">
        <v>81000000</v>
      </c>
      <c r="D4889">
        <v>1531595</v>
      </c>
      <c r="E4889">
        <v>44.5</v>
      </c>
      <c r="F4889" t="s">
        <v>1048</v>
      </c>
      <c r="G4889" t="s">
        <v>1092</v>
      </c>
      <c r="H4889" t="s">
        <v>1057</v>
      </c>
      <c r="I4889">
        <v>3.5924301147460902</v>
      </c>
    </row>
    <row r="4890" spans="1:9">
      <c r="A4890" t="s">
        <v>513</v>
      </c>
      <c r="B4890" t="s">
        <v>514</v>
      </c>
      <c r="C4890">
        <v>81000000</v>
      </c>
      <c r="D4890">
        <v>1531595</v>
      </c>
      <c r="E4890">
        <v>44.5</v>
      </c>
      <c r="F4890" t="s">
        <v>1049</v>
      </c>
      <c r="G4890" t="s">
        <v>1062</v>
      </c>
      <c r="H4890">
        <v>2015</v>
      </c>
      <c r="I4890">
        <v>1262</v>
      </c>
    </row>
    <row r="4891" spans="1:9">
      <c r="A4891" t="s">
        <v>513</v>
      </c>
      <c r="B4891" t="s">
        <v>514</v>
      </c>
      <c r="C4891">
        <v>81000000</v>
      </c>
      <c r="D4891">
        <v>1531595</v>
      </c>
      <c r="E4891">
        <v>44.5</v>
      </c>
      <c r="F4891" t="s">
        <v>1050</v>
      </c>
      <c r="G4891" t="s">
        <v>1062</v>
      </c>
      <c r="H4891">
        <v>2018</v>
      </c>
      <c r="I4891">
        <v>484.28659058</v>
      </c>
    </row>
    <row r="4892" spans="1:9">
      <c r="A4892" t="s">
        <v>513</v>
      </c>
      <c r="B4892" t="s">
        <v>514</v>
      </c>
      <c r="C4892">
        <v>81000000</v>
      </c>
      <c r="D4892">
        <v>1531595</v>
      </c>
      <c r="E4892">
        <v>44.5</v>
      </c>
      <c r="F4892" t="s">
        <v>1051</v>
      </c>
      <c r="G4892" t="s">
        <v>1078</v>
      </c>
      <c r="H4892">
        <v>2019</v>
      </c>
      <c r="I4892">
        <v>470.43460083000002</v>
      </c>
    </row>
    <row r="4893" spans="1:9">
      <c r="A4893" t="s">
        <v>513</v>
      </c>
      <c r="B4893" t="s">
        <v>514</v>
      </c>
      <c r="C4893">
        <v>81000000</v>
      </c>
      <c r="D4893">
        <v>1531595</v>
      </c>
      <c r="E4893">
        <v>44.5</v>
      </c>
      <c r="F4893" t="s">
        <v>993</v>
      </c>
      <c r="G4893" t="s">
        <v>1078</v>
      </c>
      <c r="H4893">
        <v>2020</v>
      </c>
      <c r="I4893">
        <v>21.3</v>
      </c>
    </row>
    <row r="4894" spans="1:9">
      <c r="A4894" t="s">
        <v>513</v>
      </c>
      <c r="B4894" t="s">
        <v>514</v>
      </c>
      <c r="C4894">
        <v>81000000</v>
      </c>
      <c r="D4894">
        <v>1531595</v>
      </c>
      <c r="E4894">
        <v>44.5</v>
      </c>
      <c r="F4894" t="s">
        <v>994</v>
      </c>
      <c r="G4894" t="s">
        <v>1079</v>
      </c>
      <c r="H4894" t="s">
        <v>1058</v>
      </c>
      <c r="I4894">
        <v>16</v>
      </c>
    </row>
    <row r="4895" spans="1:9">
      <c r="A4895" t="s">
        <v>513</v>
      </c>
      <c r="B4895" t="s">
        <v>514</v>
      </c>
      <c r="C4895">
        <v>81000000</v>
      </c>
      <c r="D4895">
        <v>1531595</v>
      </c>
      <c r="E4895">
        <v>44.5</v>
      </c>
      <c r="F4895" t="s">
        <v>1052</v>
      </c>
      <c r="G4895" t="s">
        <v>1079</v>
      </c>
      <c r="H4895">
        <v>2014</v>
      </c>
      <c r="I4895">
        <v>2.8013501170000001</v>
      </c>
    </row>
    <row r="4896" spans="1:9">
      <c r="A4896" t="s">
        <v>513</v>
      </c>
      <c r="B4896" t="s">
        <v>514</v>
      </c>
      <c r="C4896">
        <v>81000000</v>
      </c>
      <c r="D4896">
        <v>1531595</v>
      </c>
      <c r="E4896">
        <v>44.5</v>
      </c>
      <c r="F4896" t="s">
        <v>1053</v>
      </c>
      <c r="G4896" t="s">
        <v>1093</v>
      </c>
      <c r="H4896">
        <v>2018</v>
      </c>
      <c r="I4896">
        <v>3.9553599357604998</v>
      </c>
    </row>
    <row r="4897" spans="1:9">
      <c r="A4897" t="s">
        <v>513</v>
      </c>
      <c r="B4897" t="s">
        <v>514</v>
      </c>
      <c r="C4897">
        <v>81000000</v>
      </c>
      <c r="D4897">
        <v>1531595</v>
      </c>
      <c r="E4897">
        <v>44.5</v>
      </c>
      <c r="F4897" t="s">
        <v>1054</v>
      </c>
      <c r="G4897" t="s">
        <v>1091</v>
      </c>
      <c r="H4897" t="s">
        <v>1056</v>
      </c>
      <c r="I4897">
        <v>3.5924301147460902</v>
      </c>
    </row>
    <row r="4898" spans="1:9">
      <c r="A4898" t="s">
        <v>513</v>
      </c>
      <c r="B4898" t="s">
        <v>514</v>
      </c>
      <c r="C4898">
        <v>81000000</v>
      </c>
      <c r="D4898">
        <v>1531595</v>
      </c>
      <c r="E4898">
        <v>44.5</v>
      </c>
      <c r="F4898" t="s">
        <v>995</v>
      </c>
      <c r="G4898" t="s">
        <v>1080</v>
      </c>
      <c r="H4898">
        <v>2018</v>
      </c>
      <c r="I4898">
        <v>3.9553599357604998</v>
      </c>
    </row>
    <row r="4899" spans="1:9">
      <c r="A4899" t="s">
        <v>513</v>
      </c>
      <c r="B4899" t="s">
        <v>514</v>
      </c>
      <c r="C4899">
        <v>81000000</v>
      </c>
      <c r="D4899">
        <v>1531595</v>
      </c>
      <c r="E4899">
        <v>44.5</v>
      </c>
      <c r="F4899" t="s">
        <v>996</v>
      </c>
      <c r="G4899" t="s">
        <v>1080</v>
      </c>
      <c r="H4899" t="s">
        <v>1057</v>
      </c>
      <c r="I4899">
        <v>3.59</v>
      </c>
    </row>
    <row r="4900" spans="1:9">
      <c r="A4900" t="s">
        <v>513</v>
      </c>
      <c r="B4900" t="s">
        <v>514</v>
      </c>
      <c r="C4900">
        <v>81000000</v>
      </c>
      <c r="D4900">
        <v>1531595</v>
      </c>
      <c r="E4900">
        <v>44.5</v>
      </c>
      <c r="F4900" t="s">
        <v>998</v>
      </c>
      <c r="G4900" t="s">
        <v>1081</v>
      </c>
      <c r="H4900" t="s">
        <v>1056</v>
      </c>
      <c r="I4900">
        <v>0.14106999337673201</v>
      </c>
    </row>
    <row r="4901" spans="1:9">
      <c r="A4901" t="s">
        <v>513</v>
      </c>
      <c r="B4901" t="s">
        <v>514</v>
      </c>
      <c r="C4901">
        <v>81000000</v>
      </c>
      <c r="D4901">
        <v>1531595</v>
      </c>
      <c r="E4901">
        <v>44.5</v>
      </c>
      <c r="F4901" t="s">
        <v>999</v>
      </c>
      <c r="G4901" t="s">
        <v>1067</v>
      </c>
      <c r="H4901">
        <v>2018</v>
      </c>
      <c r="I4901">
        <v>11.3</v>
      </c>
    </row>
    <row r="4902" spans="1:9">
      <c r="A4902" t="s">
        <v>513</v>
      </c>
      <c r="B4902" t="s">
        <v>514</v>
      </c>
      <c r="C4902">
        <v>81000000</v>
      </c>
      <c r="D4902">
        <v>1531595</v>
      </c>
      <c r="E4902">
        <v>44.5</v>
      </c>
      <c r="F4902" t="s">
        <v>1000</v>
      </c>
      <c r="G4902" t="s">
        <v>1067</v>
      </c>
      <c r="H4902">
        <v>2021</v>
      </c>
      <c r="I4902">
        <v>11.461000442504901</v>
      </c>
    </row>
    <row r="4903" spans="1:9">
      <c r="A4903" t="s">
        <v>513</v>
      </c>
      <c r="B4903" t="s">
        <v>514</v>
      </c>
      <c r="C4903">
        <v>81000000</v>
      </c>
      <c r="D4903">
        <v>1531595</v>
      </c>
      <c r="E4903">
        <v>44.5</v>
      </c>
      <c r="F4903" t="s">
        <v>1001</v>
      </c>
      <c r="G4903" t="s">
        <v>1068</v>
      </c>
      <c r="H4903" t="s">
        <v>1056</v>
      </c>
      <c r="I4903">
        <v>0.2</v>
      </c>
    </row>
    <row r="4904" spans="1:9">
      <c r="A4904" t="s">
        <v>513</v>
      </c>
      <c r="B4904" t="s">
        <v>514</v>
      </c>
      <c r="C4904">
        <v>81000000</v>
      </c>
      <c r="D4904">
        <v>1531595</v>
      </c>
      <c r="E4904">
        <v>44.5</v>
      </c>
      <c r="F4904" t="s">
        <v>1002</v>
      </c>
      <c r="G4904" t="s">
        <v>1068</v>
      </c>
      <c r="H4904">
        <v>2020</v>
      </c>
      <c r="I4904">
        <v>100</v>
      </c>
    </row>
    <row r="4905" spans="1:9">
      <c r="A4905" t="s">
        <v>513</v>
      </c>
      <c r="B4905" t="s">
        <v>514</v>
      </c>
      <c r="C4905">
        <v>81000000</v>
      </c>
      <c r="D4905">
        <v>1531595</v>
      </c>
      <c r="E4905">
        <v>44.5</v>
      </c>
      <c r="F4905" t="s">
        <v>1003</v>
      </c>
      <c r="G4905" t="s">
        <v>1069</v>
      </c>
      <c r="H4905">
        <v>2018</v>
      </c>
      <c r="I4905">
        <v>7</v>
      </c>
    </row>
    <row r="4906" spans="1:9">
      <c r="A4906" t="s">
        <v>513</v>
      </c>
      <c r="B4906" t="s">
        <v>514</v>
      </c>
      <c r="C4906">
        <v>81000000</v>
      </c>
      <c r="D4906">
        <v>1531595</v>
      </c>
      <c r="E4906">
        <v>44.5</v>
      </c>
      <c r="F4906" t="s">
        <v>1004</v>
      </c>
      <c r="G4906" t="s">
        <v>1069</v>
      </c>
      <c r="H4906">
        <v>2022</v>
      </c>
      <c r="I4906">
        <v>4</v>
      </c>
    </row>
    <row r="4907" spans="1:9">
      <c r="A4907" t="s">
        <v>513</v>
      </c>
      <c r="B4907" t="s">
        <v>514</v>
      </c>
      <c r="C4907">
        <v>81000000</v>
      </c>
      <c r="D4907">
        <v>1531595</v>
      </c>
      <c r="E4907">
        <v>44.5</v>
      </c>
      <c r="F4907" t="s">
        <v>1005</v>
      </c>
      <c r="G4907" t="s">
        <v>1070</v>
      </c>
      <c r="H4907">
        <v>2018</v>
      </c>
      <c r="I4907">
        <v>11</v>
      </c>
    </row>
    <row r="4908" spans="1:9">
      <c r="A4908" t="s">
        <v>513</v>
      </c>
      <c r="B4908" t="s">
        <v>514</v>
      </c>
      <c r="C4908">
        <v>81000000</v>
      </c>
      <c r="D4908">
        <v>1531595</v>
      </c>
      <c r="E4908">
        <v>44.5</v>
      </c>
      <c r="F4908" t="s">
        <v>1006</v>
      </c>
      <c r="G4908" t="s">
        <v>1070</v>
      </c>
      <c r="H4908">
        <v>2022</v>
      </c>
      <c r="I4908">
        <v>10</v>
      </c>
    </row>
    <row r="4909" spans="1:9">
      <c r="A4909" t="s">
        <v>513</v>
      </c>
      <c r="B4909" t="s">
        <v>514</v>
      </c>
      <c r="C4909">
        <v>81000000</v>
      </c>
      <c r="D4909">
        <v>1531595</v>
      </c>
      <c r="E4909">
        <v>44.5</v>
      </c>
      <c r="F4909" t="s">
        <v>1007</v>
      </c>
      <c r="G4909" t="s">
        <v>1071</v>
      </c>
      <c r="H4909">
        <v>2017</v>
      </c>
      <c r="I4909">
        <v>-0.93</v>
      </c>
    </row>
    <row r="4910" spans="1:9">
      <c r="A4910" t="s">
        <v>513</v>
      </c>
      <c r="B4910" t="s">
        <v>514</v>
      </c>
      <c r="C4910">
        <v>81000000</v>
      </c>
      <c r="D4910">
        <v>1531595</v>
      </c>
      <c r="E4910">
        <v>44.5</v>
      </c>
      <c r="F4910" t="s">
        <v>1008</v>
      </c>
      <c r="G4910" t="s">
        <v>1071</v>
      </c>
      <c r="H4910">
        <v>2021</v>
      </c>
      <c r="I4910">
        <v>-1.6216318607330322</v>
      </c>
    </row>
    <row r="4911" spans="1:9">
      <c r="A4911" t="s">
        <v>513</v>
      </c>
      <c r="B4911" t="s">
        <v>514</v>
      </c>
      <c r="C4911">
        <v>81000000</v>
      </c>
      <c r="D4911">
        <v>1531595</v>
      </c>
      <c r="E4911">
        <v>44.5</v>
      </c>
      <c r="F4911" t="s">
        <v>1009</v>
      </c>
      <c r="G4911" t="s">
        <v>1082</v>
      </c>
      <c r="H4911">
        <v>2017</v>
      </c>
      <c r="I4911">
        <v>-0.19</v>
      </c>
    </row>
    <row r="4912" spans="1:9">
      <c r="A4912" t="s">
        <v>513</v>
      </c>
      <c r="B4912" t="s">
        <v>514</v>
      </c>
      <c r="C4912">
        <v>81000000</v>
      </c>
      <c r="D4912">
        <v>1531595</v>
      </c>
      <c r="E4912">
        <v>44.5</v>
      </c>
      <c r="F4912" t="s">
        <v>1010</v>
      </c>
      <c r="G4912" t="s">
        <v>1083</v>
      </c>
      <c r="H4912">
        <v>2021</v>
      </c>
      <c r="I4912">
        <v>-0.85806703567504883</v>
      </c>
    </row>
    <row r="4913" spans="1:9">
      <c r="A4913" t="s">
        <v>513</v>
      </c>
      <c r="B4913" t="s">
        <v>514</v>
      </c>
      <c r="C4913">
        <v>81000000</v>
      </c>
      <c r="D4913">
        <v>1531595</v>
      </c>
      <c r="E4913">
        <v>44.5</v>
      </c>
      <c r="F4913" t="s">
        <v>1011</v>
      </c>
      <c r="G4913" t="s">
        <v>1072</v>
      </c>
      <c r="H4913">
        <v>2017</v>
      </c>
      <c r="I4913">
        <v>-1.2</v>
      </c>
    </row>
    <row r="4914" spans="1:9">
      <c r="A4914" t="s">
        <v>513</v>
      </c>
      <c r="B4914" t="s">
        <v>514</v>
      </c>
      <c r="C4914">
        <v>81000000</v>
      </c>
      <c r="D4914">
        <v>1531595</v>
      </c>
      <c r="E4914">
        <v>44.5</v>
      </c>
      <c r="F4914" t="s">
        <v>1012</v>
      </c>
      <c r="G4914" t="s">
        <v>1084</v>
      </c>
      <c r="H4914">
        <v>2021</v>
      </c>
      <c r="I4914">
        <v>-1.62226402759552</v>
      </c>
    </row>
    <row r="4915" spans="1:9">
      <c r="A4915" t="s">
        <v>513</v>
      </c>
      <c r="B4915" t="s">
        <v>514</v>
      </c>
      <c r="C4915">
        <v>81000000</v>
      </c>
      <c r="D4915">
        <v>1531595</v>
      </c>
      <c r="E4915">
        <v>44.5</v>
      </c>
      <c r="F4915" t="s">
        <v>1013</v>
      </c>
      <c r="G4915" t="s">
        <v>1085</v>
      </c>
      <c r="H4915">
        <v>2017</v>
      </c>
      <c r="I4915">
        <v>-0.68</v>
      </c>
    </row>
    <row r="4916" spans="1:9">
      <c r="A4916" t="s">
        <v>513</v>
      </c>
      <c r="B4916" t="s">
        <v>514</v>
      </c>
      <c r="C4916">
        <v>81000000</v>
      </c>
      <c r="D4916">
        <v>1531595</v>
      </c>
      <c r="E4916">
        <v>44.5</v>
      </c>
      <c r="F4916" t="s">
        <v>1014</v>
      </c>
      <c r="G4916" t="s">
        <v>1088</v>
      </c>
      <c r="H4916">
        <v>2021</v>
      </c>
      <c r="I4916">
        <v>-0.94722515344619751</v>
      </c>
    </row>
    <row r="4917" spans="1:9">
      <c r="A4917" t="s">
        <v>513</v>
      </c>
      <c r="B4917" t="s">
        <v>514</v>
      </c>
      <c r="C4917">
        <v>81000000</v>
      </c>
      <c r="D4917">
        <v>1531595</v>
      </c>
      <c r="E4917">
        <v>44.5</v>
      </c>
      <c r="F4917" t="s">
        <v>1015</v>
      </c>
      <c r="G4917" t="s">
        <v>1064</v>
      </c>
      <c r="H4917">
        <v>2017</v>
      </c>
      <c r="I4917">
        <v>-0.81</v>
      </c>
    </row>
    <row r="4918" spans="1:9">
      <c r="A4918" t="s">
        <v>513</v>
      </c>
      <c r="B4918" t="s">
        <v>514</v>
      </c>
      <c r="C4918">
        <v>81000000</v>
      </c>
      <c r="D4918">
        <v>1531595</v>
      </c>
      <c r="E4918">
        <v>44.5</v>
      </c>
      <c r="F4918" t="s">
        <v>1016</v>
      </c>
      <c r="G4918" t="s">
        <v>1064</v>
      </c>
      <c r="H4918">
        <v>2021</v>
      </c>
      <c r="I4918">
        <v>-1.1000000000000001</v>
      </c>
    </row>
    <row r="4919" spans="1:9">
      <c r="A4919" t="s">
        <v>513</v>
      </c>
      <c r="B4919" t="s">
        <v>514</v>
      </c>
      <c r="C4919">
        <v>81000000</v>
      </c>
      <c r="D4919">
        <v>1531595</v>
      </c>
      <c r="E4919">
        <v>44.5</v>
      </c>
      <c r="F4919" t="s">
        <v>1017</v>
      </c>
      <c r="G4919" t="s">
        <v>1073</v>
      </c>
      <c r="H4919">
        <v>2018</v>
      </c>
      <c r="I4919">
        <v>35.299999999999997</v>
      </c>
    </row>
    <row r="4920" spans="1:9">
      <c r="A4920" t="s">
        <v>513</v>
      </c>
      <c r="B4920" t="s">
        <v>514</v>
      </c>
      <c r="C4920">
        <v>81000000</v>
      </c>
      <c r="D4920">
        <v>1531595</v>
      </c>
      <c r="E4920">
        <v>44.5</v>
      </c>
      <c r="F4920" t="s">
        <v>1018</v>
      </c>
      <c r="G4920" t="s">
        <v>1073</v>
      </c>
      <c r="H4920">
        <v>2022</v>
      </c>
      <c r="I4920">
        <v>29.4</v>
      </c>
    </row>
    <row r="4921" spans="1:9">
      <c r="A4921" t="s">
        <v>513</v>
      </c>
      <c r="B4921" t="s">
        <v>514</v>
      </c>
      <c r="C4921">
        <v>81000000</v>
      </c>
      <c r="D4921">
        <v>1531595</v>
      </c>
      <c r="E4921">
        <v>44.5</v>
      </c>
      <c r="F4921" t="s">
        <v>1019</v>
      </c>
      <c r="G4921" t="s">
        <v>1089</v>
      </c>
      <c r="H4921">
        <v>2018</v>
      </c>
      <c r="I4921">
        <v>32.6</v>
      </c>
    </row>
    <row r="4922" spans="1:9">
      <c r="A4922" t="s">
        <v>513</v>
      </c>
      <c r="B4922" t="s">
        <v>514</v>
      </c>
      <c r="C4922">
        <v>81000000</v>
      </c>
      <c r="D4922">
        <v>1531595</v>
      </c>
      <c r="E4922">
        <v>44.5</v>
      </c>
      <c r="F4922" t="s">
        <v>1020</v>
      </c>
      <c r="G4922" t="s">
        <v>1089</v>
      </c>
      <c r="H4922">
        <v>2022</v>
      </c>
      <c r="I4922">
        <v>19.8</v>
      </c>
    </row>
    <row r="4923" spans="1:9">
      <c r="A4923" t="s">
        <v>513</v>
      </c>
      <c r="B4923" t="s">
        <v>514</v>
      </c>
      <c r="C4923">
        <v>81000000</v>
      </c>
      <c r="D4923">
        <v>1531595</v>
      </c>
      <c r="E4923">
        <v>44.5</v>
      </c>
      <c r="F4923" t="s">
        <v>1021</v>
      </c>
      <c r="H4923">
        <v>2017</v>
      </c>
      <c r="I4923">
        <v>50.9</v>
      </c>
    </row>
    <row r="4924" spans="1:9">
      <c r="A4924" t="s">
        <v>513</v>
      </c>
      <c r="B4924" t="s">
        <v>514</v>
      </c>
      <c r="C4924">
        <v>81000000</v>
      </c>
      <c r="D4924">
        <v>1531595</v>
      </c>
      <c r="E4924">
        <v>44.5</v>
      </c>
      <c r="F4924" t="s">
        <v>1022</v>
      </c>
      <c r="H4924">
        <v>2022</v>
      </c>
      <c r="I4924">
        <v>42.4</v>
      </c>
    </row>
    <row r="4925" spans="1:9">
      <c r="A4925" t="s">
        <v>513</v>
      </c>
      <c r="B4925" t="s">
        <v>514</v>
      </c>
      <c r="C4925">
        <v>81000000</v>
      </c>
      <c r="D4925">
        <v>1531595</v>
      </c>
      <c r="E4925">
        <v>44.5</v>
      </c>
      <c r="F4925" t="s">
        <v>1023</v>
      </c>
      <c r="H4925">
        <v>2018</v>
      </c>
      <c r="I4925">
        <v>10</v>
      </c>
    </row>
    <row r="4926" spans="1:9">
      <c r="A4926" t="s">
        <v>513</v>
      </c>
      <c r="B4926" t="s">
        <v>514</v>
      </c>
      <c r="C4926">
        <v>81000000</v>
      </c>
      <c r="D4926">
        <v>1531595</v>
      </c>
      <c r="E4926">
        <v>44.5</v>
      </c>
      <c r="F4926" t="s">
        <v>1024</v>
      </c>
      <c r="H4926">
        <v>2022</v>
      </c>
      <c r="I4926">
        <v>10</v>
      </c>
    </row>
    <row r="4927" spans="1:9">
      <c r="A4927" t="s">
        <v>513</v>
      </c>
      <c r="B4927" t="s">
        <v>514</v>
      </c>
      <c r="C4927">
        <v>81000000</v>
      </c>
      <c r="D4927">
        <v>1531595</v>
      </c>
      <c r="E4927">
        <v>44.5</v>
      </c>
      <c r="F4927" t="s">
        <v>1025</v>
      </c>
      <c r="H4927">
        <v>2018</v>
      </c>
      <c r="I4927">
        <v>17.2</v>
      </c>
    </row>
    <row r="4928" spans="1:9">
      <c r="A4928" t="s">
        <v>513</v>
      </c>
      <c r="B4928" t="s">
        <v>514</v>
      </c>
      <c r="C4928">
        <v>81000000</v>
      </c>
      <c r="D4928">
        <v>1531595</v>
      </c>
      <c r="E4928">
        <v>44.5</v>
      </c>
      <c r="F4928" t="s">
        <v>1026</v>
      </c>
      <c r="H4928">
        <v>2019</v>
      </c>
      <c r="I4928">
        <v>7.5983648453899599</v>
      </c>
    </row>
    <row r="4929" spans="1:9">
      <c r="A4929" t="s">
        <v>513</v>
      </c>
      <c r="B4929" t="s">
        <v>514</v>
      </c>
      <c r="C4929">
        <v>81000000</v>
      </c>
      <c r="D4929">
        <v>1531595</v>
      </c>
      <c r="E4929">
        <v>44.5</v>
      </c>
      <c r="F4929" t="s">
        <v>1027</v>
      </c>
      <c r="H4929">
        <v>2015</v>
      </c>
      <c r="I4929">
        <v>5.3999999999999999E-2</v>
      </c>
    </row>
    <row r="4930" spans="1:9">
      <c r="A4930" t="s">
        <v>513</v>
      </c>
      <c r="B4930" t="s">
        <v>514</v>
      </c>
      <c r="C4930">
        <v>81000000</v>
      </c>
      <c r="D4930">
        <v>1531595</v>
      </c>
      <c r="E4930">
        <v>44.5</v>
      </c>
      <c r="F4930" t="s">
        <v>1028</v>
      </c>
      <c r="H4930" t="s">
        <v>1056</v>
      </c>
      <c r="I4930">
        <v>9.4347558635338405E-2</v>
      </c>
    </row>
    <row r="4931" spans="1:9">
      <c r="A4931" t="s">
        <v>513</v>
      </c>
      <c r="B4931" t="s">
        <v>514</v>
      </c>
      <c r="C4931">
        <v>81000000</v>
      </c>
      <c r="D4931">
        <v>1531595</v>
      </c>
      <c r="E4931">
        <v>44.5</v>
      </c>
      <c r="F4931" t="s">
        <v>1029</v>
      </c>
      <c r="H4931">
        <v>2017</v>
      </c>
      <c r="I4931">
        <v>5.9</v>
      </c>
    </row>
    <row r="4932" spans="1:9">
      <c r="A4932" t="s">
        <v>513</v>
      </c>
      <c r="B4932" t="s">
        <v>514</v>
      </c>
      <c r="C4932">
        <v>81000000</v>
      </c>
      <c r="D4932">
        <v>1531595</v>
      </c>
      <c r="E4932">
        <v>44.5</v>
      </c>
      <c r="F4932" t="s">
        <v>1030</v>
      </c>
      <c r="H4932">
        <v>2018</v>
      </c>
      <c r="I4932">
        <v>5.8823529411764701</v>
      </c>
    </row>
    <row r="4933" spans="1:9">
      <c r="A4933" t="s">
        <v>513</v>
      </c>
      <c r="B4933" t="s">
        <v>514</v>
      </c>
      <c r="C4933">
        <v>81000000</v>
      </c>
      <c r="D4933">
        <v>1531595</v>
      </c>
      <c r="E4933">
        <v>44.5</v>
      </c>
      <c r="F4933" t="s">
        <v>1031</v>
      </c>
      <c r="H4933">
        <v>2021</v>
      </c>
      <c r="I4933">
        <v>5.5944055944055897</v>
      </c>
    </row>
    <row r="4934" spans="1:9">
      <c r="A4934" t="s">
        <v>513</v>
      </c>
      <c r="B4934" t="s">
        <v>514</v>
      </c>
      <c r="C4934">
        <v>81000000</v>
      </c>
      <c r="D4934">
        <v>1531595</v>
      </c>
      <c r="E4934">
        <v>44.5</v>
      </c>
      <c r="F4934" t="s">
        <v>1032</v>
      </c>
      <c r="H4934">
        <v>2021</v>
      </c>
      <c r="I4934">
        <v>2.2991602406770395E-2</v>
      </c>
    </row>
    <row r="4935" spans="1:9">
      <c r="A4935" t="s">
        <v>513</v>
      </c>
      <c r="B4935" t="s">
        <v>514</v>
      </c>
      <c r="C4935">
        <v>81000000</v>
      </c>
      <c r="D4935">
        <v>1531595</v>
      </c>
      <c r="E4935">
        <v>44.5</v>
      </c>
      <c r="F4935" t="s">
        <v>1033</v>
      </c>
      <c r="H4935">
        <v>2019</v>
      </c>
      <c r="I4935">
        <v>2.3E-2</v>
      </c>
    </row>
    <row r="4936" spans="1:9">
      <c r="A4936" t="s">
        <v>515</v>
      </c>
      <c r="B4936" t="s">
        <v>516</v>
      </c>
      <c r="C4936">
        <v>38000000</v>
      </c>
      <c r="D4936">
        <v>437367</v>
      </c>
      <c r="F4936" t="s">
        <v>982</v>
      </c>
      <c r="G4936" t="s">
        <v>1065</v>
      </c>
      <c r="H4936">
        <v>2016</v>
      </c>
      <c r="I4936">
        <v>26.5</v>
      </c>
    </row>
    <row r="4937" spans="1:9">
      <c r="A4937" t="s">
        <v>515</v>
      </c>
      <c r="B4937" t="s">
        <v>516</v>
      </c>
      <c r="C4937">
        <v>38000000</v>
      </c>
      <c r="D4937">
        <v>437367</v>
      </c>
      <c r="F4937" t="s">
        <v>983</v>
      </c>
      <c r="G4937" t="s">
        <v>1065</v>
      </c>
      <c r="H4937">
        <v>2019</v>
      </c>
      <c r="I4937">
        <v>45.3</v>
      </c>
    </row>
    <row r="4938" spans="1:9">
      <c r="A4938" t="s">
        <v>515</v>
      </c>
      <c r="B4938" t="s">
        <v>516</v>
      </c>
      <c r="C4938">
        <v>38000000</v>
      </c>
      <c r="D4938">
        <v>437367</v>
      </c>
      <c r="F4938" t="s">
        <v>984</v>
      </c>
      <c r="G4938" t="s">
        <v>1066</v>
      </c>
      <c r="H4938">
        <v>2017</v>
      </c>
      <c r="I4938">
        <v>0.68500000000000005</v>
      </c>
    </row>
    <row r="4939" spans="1:9">
      <c r="A4939" t="s">
        <v>515</v>
      </c>
      <c r="B4939" t="s">
        <v>516</v>
      </c>
      <c r="C4939">
        <v>38000000</v>
      </c>
      <c r="D4939">
        <v>437367</v>
      </c>
      <c r="F4939" t="s">
        <v>985</v>
      </c>
      <c r="G4939" t="s">
        <v>1066</v>
      </c>
      <c r="H4939">
        <v>2021</v>
      </c>
      <c r="I4939">
        <v>0.68600000000000005</v>
      </c>
    </row>
    <row r="4940" spans="1:9">
      <c r="A4940" t="s">
        <v>515</v>
      </c>
      <c r="B4940" t="s">
        <v>516</v>
      </c>
      <c r="C4940">
        <v>38000000</v>
      </c>
      <c r="D4940">
        <v>437367</v>
      </c>
      <c r="F4940" t="s">
        <v>986</v>
      </c>
      <c r="G4940" t="s">
        <v>1074</v>
      </c>
      <c r="H4940">
        <v>2018</v>
      </c>
      <c r="I4940">
        <v>37</v>
      </c>
    </row>
    <row r="4941" spans="1:9">
      <c r="A4941" t="s">
        <v>515</v>
      </c>
      <c r="B4941" t="s">
        <v>516</v>
      </c>
      <c r="C4941">
        <v>38000000</v>
      </c>
      <c r="D4941">
        <v>437367</v>
      </c>
      <c r="F4941" t="s">
        <v>1034</v>
      </c>
      <c r="G4941" t="s">
        <v>1074</v>
      </c>
      <c r="H4941">
        <v>2018</v>
      </c>
      <c r="I4941">
        <v>2.4</v>
      </c>
    </row>
    <row r="4942" spans="1:9">
      <c r="A4942" t="s">
        <v>515</v>
      </c>
      <c r="B4942" t="s">
        <v>516</v>
      </c>
      <c r="C4942">
        <v>38000000</v>
      </c>
      <c r="D4942">
        <v>437367</v>
      </c>
      <c r="F4942" t="s">
        <v>1035</v>
      </c>
      <c r="G4942" t="s">
        <v>1075</v>
      </c>
      <c r="H4942" t="s">
        <v>1056</v>
      </c>
      <c r="I4942">
        <v>2.7833354353322202</v>
      </c>
    </row>
    <row r="4943" spans="1:9">
      <c r="A4943" t="s">
        <v>515</v>
      </c>
      <c r="B4943" t="s">
        <v>516</v>
      </c>
      <c r="C4943">
        <v>38000000</v>
      </c>
      <c r="D4943">
        <v>437367</v>
      </c>
      <c r="F4943" t="s">
        <v>1036</v>
      </c>
      <c r="G4943" t="s">
        <v>1075</v>
      </c>
      <c r="H4943">
        <v>2018</v>
      </c>
      <c r="I4943">
        <v>405.70605627042102</v>
      </c>
    </row>
    <row r="4944" spans="1:9">
      <c r="A4944" t="s">
        <v>515</v>
      </c>
      <c r="B4944" t="s">
        <v>516</v>
      </c>
      <c r="C4944">
        <v>38000000</v>
      </c>
      <c r="D4944">
        <v>437367</v>
      </c>
      <c r="F4944" t="s">
        <v>1037</v>
      </c>
      <c r="G4944" t="s">
        <v>1075</v>
      </c>
      <c r="H4944">
        <v>2019</v>
      </c>
      <c r="I4944">
        <v>428.07583856498104</v>
      </c>
    </row>
    <row r="4945" spans="1:9">
      <c r="A4945" t="s">
        <v>515</v>
      </c>
      <c r="B4945" t="s">
        <v>516</v>
      </c>
      <c r="C4945">
        <v>38000000</v>
      </c>
      <c r="D4945">
        <v>437367</v>
      </c>
      <c r="F4945" t="s">
        <v>1038</v>
      </c>
      <c r="G4945" t="s">
        <v>1076</v>
      </c>
      <c r="H4945">
        <v>2020</v>
      </c>
      <c r="I4945">
        <v>379.59967761503805</v>
      </c>
    </row>
    <row r="4946" spans="1:9">
      <c r="A4946" t="s">
        <v>515</v>
      </c>
      <c r="B4946" t="s">
        <v>516</v>
      </c>
      <c r="C4946">
        <v>38000000</v>
      </c>
      <c r="D4946">
        <v>437367</v>
      </c>
      <c r="F4946" t="s">
        <v>1039</v>
      </c>
      <c r="G4946" t="s">
        <v>1076</v>
      </c>
      <c r="H4946">
        <v>2021</v>
      </c>
      <c r="I4946">
        <v>390.16520995450401</v>
      </c>
    </row>
    <row r="4947" spans="1:9">
      <c r="A4947" t="s">
        <v>515</v>
      </c>
      <c r="B4947" t="s">
        <v>516</v>
      </c>
      <c r="C4947">
        <v>38000000</v>
      </c>
      <c r="D4947">
        <v>437367</v>
      </c>
      <c r="F4947" t="s">
        <v>987</v>
      </c>
      <c r="G4947" t="s">
        <v>1076</v>
      </c>
      <c r="H4947">
        <v>2018</v>
      </c>
      <c r="I4947">
        <v>10808.208830698301</v>
      </c>
    </row>
    <row r="4948" spans="1:9">
      <c r="A4948" t="s">
        <v>515</v>
      </c>
      <c r="B4948" t="s">
        <v>516</v>
      </c>
      <c r="C4948">
        <v>38000000</v>
      </c>
      <c r="D4948">
        <v>437367</v>
      </c>
      <c r="F4948" t="s">
        <v>988</v>
      </c>
      <c r="G4948" t="s">
        <v>1077</v>
      </c>
      <c r="H4948">
        <v>2019</v>
      </c>
      <c r="I4948">
        <v>11349.4021516555</v>
      </c>
    </row>
    <row r="4949" spans="1:9">
      <c r="A4949" t="s">
        <v>515</v>
      </c>
      <c r="B4949" t="s">
        <v>516</v>
      </c>
      <c r="C4949">
        <v>38000000</v>
      </c>
      <c r="D4949">
        <v>437367</v>
      </c>
      <c r="F4949" t="s">
        <v>989</v>
      </c>
      <c r="G4949" t="s">
        <v>1077</v>
      </c>
      <c r="H4949">
        <v>2020</v>
      </c>
      <c r="I4949">
        <v>9954.3452632472108</v>
      </c>
    </row>
    <row r="4950" spans="1:9">
      <c r="A4950" t="s">
        <v>515</v>
      </c>
      <c r="B4950" t="s">
        <v>516</v>
      </c>
      <c r="C4950">
        <v>38000000</v>
      </c>
      <c r="D4950">
        <v>437367</v>
      </c>
      <c r="F4950" t="s">
        <v>990</v>
      </c>
      <c r="G4950" t="s">
        <v>1061</v>
      </c>
      <c r="H4950">
        <v>2021</v>
      </c>
      <c r="I4950">
        <v>10408.943877178601</v>
      </c>
    </row>
    <row r="4951" spans="1:9">
      <c r="A4951" t="s">
        <v>515</v>
      </c>
      <c r="B4951" t="s">
        <v>516</v>
      </c>
      <c r="C4951">
        <v>38000000</v>
      </c>
      <c r="D4951">
        <v>437367</v>
      </c>
      <c r="F4951" t="s">
        <v>991</v>
      </c>
      <c r="G4951" t="s">
        <v>1061</v>
      </c>
      <c r="H4951">
        <v>2018</v>
      </c>
      <c r="I4951">
        <v>2.63385099105624</v>
      </c>
    </row>
    <row r="4952" spans="1:9">
      <c r="A4952" t="s">
        <v>515</v>
      </c>
      <c r="B4952" t="s">
        <v>516</v>
      </c>
      <c r="C4952">
        <v>38000000</v>
      </c>
      <c r="D4952">
        <v>437367</v>
      </c>
      <c r="F4952" t="s">
        <v>992</v>
      </c>
      <c r="G4952" t="s">
        <v>1061</v>
      </c>
      <c r="H4952" t="s">
        <v>1057</v>
      </c>
      <c r="I4952">
        <v>2.7833354353322202</v>
      </c>
    </row>
    <row r="4953" spans="1:9">
      <c r="A4953" t="s">
        <v>515</v>
      </c>
      <c r="B4953" t="s">
        <v>516</v>
      </c>
      <c r="C4953">
        <v>38000000</v>
      </c>
      <c r="D4953">
        <v>437367</v>
      </c>
      <c r="F4953" t="s">
        <v>1041</v>
      </c>
      <c r="G4953" t="s">
        <v>1061</v>
      </c>
      <c r="H4953">
        <v>2015</v>
      </c>
      <c r="I4953">
        <v>4.4899997711181596</v>
      </c>
    </row>
    <row r="4954" spans="1:9">
      <c r="A4954" t="s">
        <v>515</v>
      </c>
      <c r="B4954" t="s">
        <v>516</v>
      </c>
      <c r="C4954">
        <v>38000000</v>
      </c>
      <c r="D4954">
        <v>437367</v>
      </c>
      <c r="F4954" t="s">
        <v>1042</v>
      </c>
      <c r="G4954" t="s">
        <v>1061</v>
      </c>
      <c r="H4954">
        <v>2016</v>
      </c>
      <c r="I4954">
        <v>4.71000003814697</v>
      </c>
    </row>
    <row r="4955" spans="1:9">
      <c r="A4955" t="s">
        <v>515</v>
      </c>
      <c r="B4955" t="s">
        <v>516</v>
      </c>
      <c r="C4955">
        <v>38000000</v>
      </c>
      <c r="D4955">
        <v>437367</v>
      </c>
      <c r="F4955" t="s">
        <v>1049</v>
      </c>
      <c r="G4955" t="s">
        <v>1062</v>
      </c>
      <c r="H4955">
        <v>2015</v>
      </c>
      <c r="I4955">
        <v>481</v>
      </c>
    </row>
    <row r="4956" spans="1:9">
      <c r="A4956" t="s">
        <v>515</v>
      </c>
      <c r="B4956" t="s">
        <v>516</v>
      </c>
      <c r="C4956">
        <v>38000000</v>
      </c>
      <c r="D4956">
        <v>437367</v>
      </c>
      <c r="F4956" t="s">
        <v>1050</v>
      </c>
      <c r="G4956" t="s">
        <v>1062</v>
      </c>
      <c r="H4956">
        <v>2018</v>
      </c>
      <c r="I4956">
        <v>239.41297913</v>
      </c>
    </row>
    <row r="4957" spans="1:9">
      <c r="A4957" t="s">
        <v>515</v>
      </c>
      <c r="B4957" t="s">
        <v>516</v>
      </c>
      <c r="C4957">
        <v>38000000</v>
      </c>
      <c r="D4957">
        <v>437367</v>
      </c>
      <c r="F4957" t="s">
        <v>1051</v>
      </c>
      <c r="G4957" t="s">
        <v>1078</v>
      </c>
      <c r="H4957">
        <v>2019</v>
      </c>
      <c r="I4957">
        <v>253.31463622999999</v>
      </c>
    </row>
    <row r="4958" spans="1:9">
      <c r="A4958" t="s">
        <v>515</v>
      </c>
      <c r="B4958" t="s">
        <v>516</v>
      </c>
      <c r="C4958">
        <v>38000000</v>
      </c>
      <c r="D4958">
        <v>437367</v>
      </c>
      <c r="F4958" t="s">
        <v>993</v>
      </c>
      <c r="G4958" t="s">
        <v>1078</v>
      </c>
      <c r="H4958">
        <v>2020</v>
      </c>
      <c r="I4958">
        <v>1.5</v>
      </c>
    </row>
    <row r="4959" spans="1:9">
      <c r="A4959" t="s">
        <v>515</v>
      </c>
      <c r="B4959" t="s">
        <v>516</v>
      </c>
      <c r="C4959">
        <v>38000000</v>
      </c>
      <c r="D4959">
        <v>437367</v>
      </c>
      <c r="F4959" t="s">
        <v>994</v>
      </c>
      <c r="G4959" t="s">
        <v>1079</v>
      </c>
      <c r="H4959" t="s">
        <v>1058</v>
      </c>
      <c r="I4959">
        <v>79</v>
      </c>
    </row>
    <row r="4960" spans="1:9">
      <c r="A4960" t="s">
        <v>515</v>
      </c>
      <c r="B4960" t="s">
        <v>516</v>
      </c>
      <c r="C4960">
        <v>38000000</v>
      </c>
      <c r="D4960">
        <v>437367</v>
      </c>
      <c r="F4960" t="s">
        <v>999</v>
      </c>
      <c r="G4960" t="s">
        <v>1067</v>
      </c>
      <c r="H4960">
        <v>2018</v>
      </c>
      <c r="I4960">
        <v>16</v>
      </c>
    </row>
    <row r="4961" spans="1:9">
      <c r="A4961" t="s">
        <v>515</v>
      </c>
      <c r="B4961" t="s">
        <v>516</v>
      </c>
      <c r="C4961">
        <v>38000000</v>
      </c>
      <c r="D4961">
        <v>437367</v>
      </c>
      <c r="F4961" t="s">
        <v>1000</v>
      </c>
      <c r="G4961" t="s">
        <v>1067</v>
      </c>
      <c r="H4961">
        <v>2021</v>
      </c>
      <c r="I4961">
        <v>14.1920003890991</v>
      </c>
    </row>
    <row r="4962" spans="1:9">
      <c r="A4962" t="s">
        <v>515</v>
      </c>
      <c r="B4962" t="s">
        <v>516</v>
      </c>
      <c r="C4962">
        <v>38000000</v>
      </c>
      <c r="D4962">
        <v>437367</v>
      </c>
      <c r="F4962" t="s">
        <v>1002</v>
      </c>
      <c r="G4962" t="s">
        <v>1068</v>
      </c>
      <c r="H4962">
        <v>2020</v>
      </c>
      <c r="I4962">
        <v>100</v>
      </c>
    </row>
    <row r="4963" spans="1:9">
      <c r="A4963" t="s">
        <v>515</v>
      </c>
      <c r="B4963" t="s">
        <v>516</v>
      </c>
      <c r="C4963">
        <v>38000000</v>
      </c>
      <c r="D4963">
        <v>437367</v>
      </c>
      <c r="F4963" t="s">
        <v>1003</v>
      </c>
      <c r="G4963" t="s">
        <v>1069</v>
      </c>
      <c r="H4963">
        <v>2018</v>
      </c>
      <c r="I4963">
        <v>16</v>
      </c>
    </row>
    <row r="4964" spans="1:9">
      <c r="A4964" t="s">
        <v>515</v>
      </c>
      <c r="B4964" t="s">
        <v>516</v>
      </c>
      <c r="C4964">
        <v>38000000</v>
      </c>
      <c r="D4964">
        <v>437367</v>
      </c>
      <c r="F4964" t="s">
        <v>1004</v>
      </c>
      <c r="G4964" t="s">
        <v>1069</v>
      </c>
      <c r="H4964">
        <v>2022</v>
      </c>
      <c r="I4964">
        <v>16</v>
      </c>
    </row>
    <row r="4965" spans="1:9">
      <c r="A4965" t="s">
        <v>515</v>
      </c>
      <c r="B4965" t="s">
        <v>516</v>
      </c>
      <c r="C4965">
        <v>38000000</v>
      </c>
      <c r="D4965">
        <v>437367</v>
      </c>
      <c r="F4965" t="s">
        <v>1005</v>
      </c>
      <c r="G4965" t="s">
        <v>1070</v>
      </c>
      <c r="H4965">
        <v>2018</v>
      </c>
      <c r="I4965">
        <v>15</v>
      </c>
    </row>
    <row r="4966" spans="1:9">
      <c r="A4966" t="s">
        <v>515</v>
      </c>
      <c r="B4966" t="s">
        <v>516</v>
      </c>
      <c r="C4966">
        <v>38000000</v>
      </c>
      <c r="D4966">
        <v>437367</v>
      </c>
      <c r="F4966" t="s">
        <v>1006</v>
      </c>
      <c r="G4966" t="s">
        <v>1070</v>
      </c>
      <c r="H4966">
        <v>2022</v>
      </c>
      <c r="I4966">
        <v>13</v>
      </c>
    </row>
    <row r="4967" spans="1:9">
      <c r="A4967" t="s">
        <v>515</v>
      </c>
      <c r="B4967" t="s">
        <v>516</v>
      </c>
      <c r="C4967">
        <v>38000000</v>
      </c>
      <c r="D4967">
        <v>437367</v>
      </c>
      <c r="F4967" t="s">
        <v>1007</v>
      </c>
      <c r="G4967" t="s">
        <v>1071</v>
      </c>
      <c r="H4967">
        <v>2017</v>
      </c>
      <c r="I4967">
        <v>-2.33</v>
      </c>
    </row>
    <row r="4968" spans="1:9">
      <c r="A4968" t="s">
        <v>515</v>
      </c>
      <c r="B4968" t="s">
        <v>516</v>
      </c>
      <c r="C4968">
        <v>38000000</v>
      </c>
      <c r="D4968">
        <v>437367</v>
      </c>
      <c r="F4968" t="s">
        <v>1008</v>
      </c>
      <c r="G4968" t="s">
        <v>1071</v>
      </c>
      <c r="H4968">
        <v>2021</v>
      </c>
      <c r="I4968">
        <v>-2.3969919681549072</v>
      </c>
    </row>
    <row r="4969" spans="1:9">
      <c r="A4969" t="s">
        <v>515</v>
      </c>
      <c r="B4969" t="s">
        <v>516</v>
      </c>
      <c r="C4969">
        <v>38000000</v>
      </c>
      <c r="D4969">
        <v>437367</v>
      </c>
      <c r="F4969" t="s">
        <v>1009</v>
      </c>
      <c r="G4969" t="s">
        <v>1082</v>
      </c>
      <c r="H4969">
        <v>2017</v>
      </c>
      <c r="I4969">
        <v>-1.27</v>
      </c>
    </row>
    <row r="4970" spans="1:9">
      <c r="A4970" t="s">
        <v>515</v>
      </c>
      <c r="B4970" t="s">
        <v>516</v>
      </c>
      <c r="C4970">
        <v>38000000</v>
      </c>
      <c r="D4970">
        <v>437367</v>
      </c>
      <c r="F4970" t="s">
        <v>1010</v>
      </c>
      <c r="G4970" t="s">
        <v>1083</v>
      </c>
      <c r="H4970">
        <v>2021</v>
      </c>
      <c r="I4970">
        <v>-1.291813850402832</v>
      </c>
    </row>
    <row r="4971" spans="1:9">
      <c r="A4971" t="s">
        <v>515</v>
      </c>
      <c r="B4971" t="s">
        <v>516</v>
      </c>
      <c r="C4971">
        <v>38000000</v>
      </c>
      <c r="D4971">
        <v>437367</v>
      </c>
      <c r="F4971" t="s">
        <v>1011</v>
      </c>
      <c r="G4971" t="s">
        <v>1072</v>
      </c>
      <c r="H4971">
        <v>2017</v>
      </c>
      <c r="I4971">
        <v>-1.2</v>
      </c>
    </row>
    <row r="4972" spans="1:9">
      <c r="A4972" t="s">
        <v>515</v>
      </c>
      <c r="B4972" t="s">
        <v>516</v>
      </c>
      <c r="C4972">
        <v>38000000</v>
      </c>
      <c r="D4972">
        <v>437367</v>
      </c>
      <c r="F4972" t="s">
        <v>1012</v>
      </c>
      <c r="G4972" t="s">
        <v>1084</v>
      </c>
      <c r="H4972">
        <v>2021</v>
      </c>
      <c r="I4972">
        <v>-1.1121538877487183</v>
      </c>
    </row>
    <row r="4973" spans="1:9">
      <c r="A4973" t="s">
        <v>515</v>
      </c>
      <c r="B4973" t="s">
        <v>516</v>
      </c>
      <c r="C4973">
        <v>38000000</v>
      </c>
      <c r="D4973">
        <v>437367</v>
      </c>
      <c r="F4973" t="s">
        <v>1013</v>
      </c>
      <c r="G4973" t="s">
        <v>1085</v>
      </c>
      <c r="H4973">
        <v>2017</v>
      </c>
      <c r="I4973">
        <v>-1.64</v>
      </c>
    </row>
    <row r="4974" spans="1:9">
      <c r="A4974" t="s">
        <v>515</v>
      </c>
      <c r="B4974" t="s">
        <v>516</v>
      </c>
      <c r="C4974">
        <v>38000000</v>
      </c>
      <c r="D4974">
        <v>437367</v>
      </c>
      <c r="F4974" t="s">
        <v>1014</v>
      </c>
      <c r="G4974" t="s">
        <v>1088</v>
      </c>
      <c r="H4974">
        <v>2021</v>
      </c>
      <c r="I4974">
        <v>-1.7315572500228882</v>
      </c>
    </row>
    <row r="4975" spans="1:9">
      <c r="A4975" t="s">
        <v>515</v>
      </c>
      <c r="B4975" t="s">
        <v>516</v>
      </c>
      <c r="C4975">
        <v>38000000</v>
      </c>
      <c r="D4975">
        <v>437367</v>
      </c>
      <c r="F4975" t="s">
        <v>1015</v>
      </c>
      <c r="G4975" t="s">
        <v>1064</v>
      </c>
      <c r="H4975">
        <v>2017</v>
      </c>
      <c r="I4975">
        <v>-1.37</v>
      </c>
    </row>
    <row r="4976" spans="1:9">
      <c r="A4976" t="s">
        <v>515</v>
      </c>
      <c r="B4976" t="s">
        <v>516</v>
      </c>
      <c r="C4976">
        <v>38000000</v>
      </c>
      <c r="D4976">
        <v>437367</v>
      </c>
      <c r="F4976" t="s">
        <v>1016</v>
      </c>
      <c r="G4976" t="s">
        <v>1064</v>
      </c>
      <c r="H4976">
        <v>2021</v>
      </c>
      <c r="I4976">
        <v>-1.2505284547805786</v>
      </c>
    </row>
    <row r="4977" spans="1:9">
      <c r="A4977" t="s">
        <v>515</v>
      </c>
      <c r="B4977" t="s">
        <v>516</v>
      </c>
      <c r="C4977">
        <v>38000000</v>
      </c>
      <c r="D4977">
        <v>437367</v>
      </c>
      <c r="F4977" t="s">
        <v>1017</v>
      </c>
      <c r="G4977" t="s">
        <v>1073</v>
      </c>
      <c r="H4977">
        <v>2018</v>
      </c>
      <c r="I4977">
        <v>11.4</v>
      </c>
    </row>
    <row r="4978" spans="1:9">
      <c r="A4978" t="s">
        <v>515</v>
      </c>
      <c r="B4978" t="s">
        <v>516</v>
      </c>
      <c r="C4978">
        <v>38000000</v>
      </c>
      <c r="D4978">
        <v>437367</v>
      </c>
      <c r="F4978" t="s">
        <v>1019</v>
      </c>
      <c r="G4978" t="s">
        <v>1089</v>
      </c>
      <c r="H4978">
        <v>2018</v>
      </c>
      <c r="I4978">
        <v>23.4</v>
      </c>
    </row>
    <row r="4979" spans="1:9">
      <c r="A4979" t="s">
        <v>515</v>
      </c>
      <c r="B4979" t="s">
        <v>516</v>
      </c>
      <c r="C4979">
        <v>38000000</v>
      </c>
      <c r="D4979">
        <v>437367</v>
      </c>
      <c r="F4979" t="s">
        <v>1025</v>
      </c>
      <c r="H4979">
        <v>2018</v>
      </c>
      <c r="I4979">
        <v>42.7</v>
      </c>
    </row>
    <row r="4980" spans="1:9">
      <c r="A4980" t="s">
        <v>515</v>
      </c>
      <c r="B4980" t="s">
        <v>516</v>
      </c>
      <c r="C4980">
        <v>38000000</v>
      </c>
      <c r="D4980">
        <v>437367</v>
      </c>
      <c r="F4980" t="s">
        <v>1026</v>
      </c>
      <c r="H4980">
        <v>2019</v>
      </c>
      <c r="I4980">
        <v>4.4406241294908497</v>
      </c>
    </row>
    <row r="4981" spans="1:9">
      <c r="A4981" t="s">
        <v>515</v>
      </c>
      <c r="B4981" t="s">
        <v>516</v>
      </c>
      <c r="C4981">
        <v>38000000</v>
      </c>
      <c r="D4981">
        <v>437367</v>
      </c>
      <c r="F4981" t="s">
        <v>1027</v>
      </c>
      <c r="H4981">
        <v>2015</v>
      </c>
      <c r="I4981">
        <v>3.9E-2</v>
      </c>
    </row>
    <row r="4982" spans="1:9">
      <c r="A4982" t="s">
        <v>515</v>
      </c>
      <c r="B4982" t="s">
        <v>516</v>
      </c>
      <c r="C4982">
        <v>38000000</v>
      </c>
      <c r="D4982">
        <v>437367</v>
      </c>
      <c r="F4982" t="s">
        <v>1028</v>
      </c>
      <c r="H4982" t="s">
        <v>1056</v>
      </c>
      <c r="I4982">
        <v>2.7638745954117038E-2</v>
      </c>
    </row>
    <row r="4983" spans="1:9">
      <c r="A4983" t="s">
        <v>515</v>
      </c>
      <c r="B4983" t="s">
        <v>516</v>
      </c>
      <c r="C4983">
        <v>38000000</v>
      </c>
      <c r="D4983">
        <v>437367</v>
      </c>
      <c r="F4983" t="s">
        <v>1029</v>
      </c>
      <c r="H4983">
        <v>2017</v>
      </c>
      <c r="I4983">
        <v>25.3</v>
      </c>
    </row>
    <row r="4984" spans="1:9">
      <c r="A4984" t="s">
        <v>515</v>
      </c>
      <c r="B4984" t="s">
        <v>516</v>
      </c>
      <c r="C4984">
        <v>38000000</v>
      </c>
      <c r="D4984">
        <v>437367</v>
      </c>
      <c r="F4984" t="s">
        <v>1030</v>
      </c>
      <c r="H4984">
        <v>2018</v>
      </c>
      <c r="I4984">
        <v>25.2279635258359</v>
      </c>
    </row>
    <row r="4985" spans="1:9">
      <c r="A4985" t="s">
        <v>515</v>
      </c>
      <c r="B4985" t="s">
        <v>516</v>
      </c>
      <c r="C4985">
        <v>38000000</v>
      </c>
      <c r="D4985">
        <v>437367</v>
      </c>
      <c r="F4985" t="s">
        <v>1031</v>
      </c>
      <c r="H4985">
        <v>2021</v>
      </c>
      <c r="I4985">
        <v>28.875379939209701</v>
      </c>
    </row>
    <row r="4986" spans="1:9">
      <c r="A4986" t="s">
        <v>515</v>
      </c>
      <c r="B4986" t="s">
        <v>516</v>
      </c>
      <c r="C4986">
        <v>38000000</v>
      </c>
      <c r="D4986">
        <v>437367</v>
      </c>
      <c r="F4986" t="s">
        <v>1032</v>
      </c>
      <c r="H4986">
        <v>2021</v>
      </c>
      <c r="I4986">
        <v>2.2829567106897035E-2</v>
      </c>
    </row>
    <row r="4987" spans="1:9">
      <c r="A4987" t="s">
        <v>515</v>
      </c>
      <c r="B4987" t="s">
        <v>516</v>
      </c>
      <c r="C4987">
        <v>38000000</v>
      </c>
      <c r="D4987">
        <v>437367</v>
      </c>
      <c r="F4987" t="s">
        <v>1033</v>
      </c>
      <c r="H4987">
        <v>2019</v>
      </c>
      <c r="I4987">
        <v>3.5000000000000003E-2</v>
      </c>
    </row>
    <row r="4988" spans="1:9">
      <c r="A4988" t="s">
        <v>517</v>
      </c>
      <c r="B4988" t="s">
        <v>518</v>
      </c>
      <c r="C4988">
        <v>4700000</v>
      </c>
      <c r="D4988">
        <v>68883</v>
      </c>
      <c r="E4988">
        <v>31.3</v>
      </c>
      <c r="F4988" t="s">
        <v>982</v>
      </c>
      <c r="G4988" t="s">
        <v>1065</v>
      </c>
      <c r="H4988">
        <v>2016</v>
      </c>
      <c r="I4988">
        <v>30</v>
      </c>
    </row>
    <row r="4989" spans="1:9">
      <c r="A4989" t="s">
        <v>517</v>
      </c>
      <c r="B4989" t="s">
        <v>518</v>
      </c>
      <c r="C4989">
        <v>4700000</v>
      </c>
      <c r="D4989">
        <v>68883</v>
      </c>
      <c r="E4989">
        <v>31.3</v>
      </c>
      <c r="F4989" t="s">
        <v>983</v>
      </c>
      <c r="G4989" t="s">
        <v>1065</v>
      </c>
      <c r="H4989">
        <v>2019</v>
      </c>
      <c r="I4989">
        <v>51.1</v>
      </c>
    </row>
    <row r="4990" spans="1:9">
      <c r="A4990" t="s">
        <v>517</v>
      </c>
      <c r="B4990" t="s">
        <v>518</v>
      </c>
      <c r="C4990">
        <v>4700000</v>
      </c>
      <c r="D4990">
        <v>68883</v>
      </c>
      <c r="E4990">
        <v>31.3</v>
      </c>
      <c r="F4990" t="s">
        <v>984</v>
      </c>
      <c r="G4990" t="s">
        <v>1066</v>
      </c>
      <c r="H4990">
        <v>2017</v>
      </c>
      <c r="I4990">
        <v>0.93799999999999994</v>
      </c>
    </row>
    <row r="4991" spans="1:9">
      <c r="A4991" t="s">
        <v>517</v>
      </c>
      <c r="B4991" t="s">
        <v>518</v>
      </c>
      <c r="C4991">
        <v>4700000</v>
      </c>
      <c r="D4991">
        <v>68883</v>
      </c>
      <c r="E4991">
        <v>31.3</v>
      </c>
      <c r="F4991" t="s">
        <v>985</v>
      </c>
      <c r="G4991" t="s">
        <v>1066</v>
      </c>
      <c r="H4991">
        <v>2021</v>
      </c>
      <c r="I4991">
        <v>0.94499999999999995</v>
      </c>
    </row>
    <row r="4992" spans="1:9">
      <c r="A4992" t="s">
        <v>517</v>
      </c>
      <c r="B4992" t="s">
        <v>518</v>
      </c>
      <c r="C4992">
        <v>4700000</v>
      </c>
      <c r="D4992">
        <v>68883</v>
      </c>
      <c r="E4992">
        <v>31.3</v>
      </c>
      <c r="F4992" t="s">
        <v>986</v>
      </c>
      <c r="G4992" t="s">
        <v>1074</v>
      </c>
      <c r="H4992">
        <v>2018</v>
      </c>
      <c r="I4992">
        <v>80.3</v>
      </c>
    </row>
    <row r="4993" spans="1:9">
      <c r="A4993" t="s">
        <v>517</v>
      </c>
      <c r="B4993" t="s">
        <v>518</v>
      </c>
      <c r="C4993">
        <v>4700000</v>
      </c>
      <c r="D4993">
        <v>68883</v>
      </c>
      <c r="E4993">
        <v>31.3</v>
      </c>
      <c r="F4993" t="s">
        <v>1034</v>
      </c>
      <c r="G4993" t="s">
        <v>1074</v>
      </c>
      <c r="H4993">
        <v>2018</v>
      </c>
      <c r="I4993">
        <v>7.8</v>
      </c>
    </row>
    <row r="4994" spans="1:9">
      <c r="A4994" t="s">
        <v>517</v>
      </c>
      <c r="B4994" t="s">
        <v>518</v>
      </c>
      <c r="C4994">
        <v>4700000</v>
      </c>
      <c r="D4994">
        <v>68883</v>
      </c>
      <c r="E4994">
        <v>31.3</v>
      </c>
      <c r="F4994" t="s">
        <v>1035</v>
      </c>
      <c r="G4994" t="s">
        <v>1075</v>
      </c>
      <c r="H4994" t="s">
        <v>1056</v>
      </c>
      <c r="I4994">
        <v>13.4786580085837</v>
      </c>
    </row>
    <row r="4995" spans="1:9">
      <c r="A4995" t="s">
        <v>517</v>
      </c>
      <c r="B4995" t="s">
        <v>518</v>
      </c>
      <c r="C4995">
        <v>4700000</v>
      </c>
      <c r="D4995">
        <v>68883</v>
      </c>
      <c r="E4995">
        <v>31.3</v>
      </c>
      <c r="F4995" t="s">
        <v>1036</v>
      </c>
      <c r="G4995" t="s">
        <v>1075</v>
      </c>
      <c r="H4995">
        <v>2018</v>
      </c>
      <c r="I4995">
        <v>407.52266606134197</v>
      </c>
    </row>
    <row r="4996" spans="1:9">
      <c r="A4996" t="s">
        <v>517</v>
      </c>
      <c r="B4996" t="s">
        <v>518</v>
      </c>
      <c r="C4996">
        <v>4700000</v>
      </c>
      <c r="D4996">
        <v>68883</v>
      </c>
      <c r="E4996">
        <v>31.3</v>
      </c>
      <c r="F4996" t="s">
        <v>1037</v>
      </c>
      <c r="G4996" t="s">
        <v>1075</v>
      </c>
      <c r="H4996">
        <v>2019</v>
      </c>
      <c r="I4996">
        <v>427.56058398974301</v>
      </c>
    </row>
    <row r="4997" spans="1:9">
      <c r="A4997" t="s">
        <v>517</v>
      </c>
      <c r="B4997" t="s">
        <v>518</v>
      </c>
      <c r="C4997">
        <v>4700000</v>
      </c>
      <c r="D4997">
        <v>68883</v>
      </c>
      <c r="E4997">
        <v>31.3</v>
      </c>
      <c r="F4997" t="s">
        <v>1038</v>
      </c>
      <c r="G4997" t="s">
        <v>1076</v>
      </c>
      <c r="H4997">
        <v>2020</v>
      </c>
      <c r="I4997">
        <v>452.64545873904103</v>
      </c>
    </row>
    <row r="4998" spans="1:9">
      <c r="A4998" t="s">
        <v>517</v>
      </c>
      <c r="B4998" t="s">
        <v>518</v>
      </c>
      <c r="C4998">
        <v>4700000</v>
      </c>
      <c r="D4998">
        <v>68883</v>
      </c>
      <c r="E4998">
        <v>31.3</v>
      </c>
      <c r="F4998" t="s">
        <v>1039</v>
      </c>
      <c r="G4998" t="s">
        <v>1076</v>
      </c>
      <c r="H4998">
        <v>2021</v>
      </c>
      <c r="I4998">
        <v>513.65599211386098</v>
      </c>
    </row>
    <row r="4999" spans="1:9">
      <c r="A4999" t="s">
        <v>517</v>
      </c>
      <c r="B4999" t="s">
        <v>518</v>
      </c>
      <c r="C4999">
        <v>4700000</v>
      </c>
      <c r="D4999">
        <v>68883</v>
      </c>
      <c r="E4999">
        <v>31.3</v>
      </c>
      <c r="F4999" t="s">
        <v>987</v>
      </c>
      <c r="G4999" t="s">
        <v>1076</v>
      </c>
      <c r="H4999">
        <v>2018</v>
      </c>
      <c r="I4999">
        <v>84555.634801740307</v>
      </c>
    </row>
    <row r="5000" spans="1:9">
      <c r="A5000" t="s">
        <v>517</v>
      </c>
      <c r="B5000" t="s">
        <v>518</v>
      </c>
      <c r="C5000">
        <v>4700000</v>
      </c>
      <c r="D5000">
        <v>68883</v>
      </c>
      <c r="E5000">
        <v>31.3</v>
      </c>
      <c r="F5000" t="s">
        <v>988</v>
      </c>
      <c r="G5000" t="s">
        <v>1077</v>
      </c>
      <c r="H5000">
        <v>2019</v>
      </c>
      <c r="I5000">
        <v>87379.692965666807</v>
      </c>
    </row>
    <row r="5001" spans="1:9">
      <c r="A5001" t="s">
        <v>517</v>
      </c>
      <c r="B5001" t="s">
        <v>518</v>
      </c>
      <c r="C5001">
        <v>4700000</v>
      </c>
      <c r="D5001">
        <v>68883</v>
      </c>
      <c r="E5001">
        <v>31.3</v>
      </c>
      <c r="F5001" t="s">
        <v>989</v>
      </c>
      <c r="G5001" t="s">
        <v>1077</v>
      </c>
      <c r="H5001">
        <v>2020</v>
      </c>
      <c r="I5001">
        <v>93350.087533654398</v>
      </c>
    </row>
    <row r="5002" spans="1:9">
      <c r="A5002" t="s">
        <v>517</v>
      </c>
      <c r="B5002" t="s">
        <v>518</v>
      </c>
      <c r="C5002">
        <v>4700000</v>
      </c>
      <c r="D5002">
        <v>68883</v>
      </c>
      <c r="E5002">
        <v>31.3</v>
      </c>
      <c r="F5002" t="s">
        <v>990</v>
      </c>
      <c r="G5002" t="s">
        <v>1061</v>
      </c>
      <c r="H5002">
        <v>2021</v>
      </c>
      <c r="I5002">
        <v>106455.753025944</v>
      </c>
    </row>
    <row r="5003" spans="1:9">
      <c r="A5003" t="s">
        <v>517</v>
      </c>
      <c r="B5003" t="s">
        <v>518</v>
      </c>
      <c r="C5003">
        <v>4700000</v>
      </c>
      <c r="D5003">
        <v>68883</v>
      </c>
      <c r="E5003">
        <v>31.3</v>
      </c>
      <c r="F5003" t="s">
        <v>991</v>
      </c>
      <c r="G5003" t="s">
        <v>1061</v>
      </c>
      <c r="H5003">
        <v>2018</v>
      </c>
      <c r="I5003">
        <v>9.0301611001803401</v>
      </c>
    </row>
    <row r="5004" spans="1:9">
      <c r="A5004" t="s">
        <v>517</v>
      </c>
      <c r="B5004" t="s">
        <v>518</v>
      </c>
      <c r="C5004">
        <v>4700000</v>
      </c>
      <c r="D5004">
        <v>68883</v>
      </c>
      <c r="E5004">
        <v>31.3</v>
      </c>
      <c r="F5004" t="s">
        <v>992</v>
      </c>
      <c r="G5004" t="s">
        <v>1061</v>
      </c>
      <c r="H5004" t="s">
        <v>1057</v>
      </c>
      <c r="I5004">
        <v>13.4786580085837</v>
      </c>
    </row>
    <row r="5005" spans="1:9">
      <c r="A5005" t="s">
        <v>517</v>
      </c>
      <c r="B5005" t="s">
        <v>518</v>
      </c>
      <c r="C5005">
        <v>4700000</v>
      </c>
      <c r="D5005">
        <v>68883</v>
      </c>
      <c r="E5005">
        <v>31.3</v>
      </c>
      <c r="F5005" t="s">
        <v>1040</v>
      </c>
      <c r="G5005" t="s">
        <v>1061</v>
      </c>
      <c r="H5005">
        <v>2014</v>
      </c>
      <c r="I5005">
        <v>4.87849998474121</v>
      </c>
    </row>
    <row r="5006" spans="1:9">
      <c r="A5006" t="s">
        <v>517</v>
      </c>
      <c r="B5006" t="s">
        <v>518</v>
      </c>
      <c r="C5006">
        <v>4700000</v>
      </c>
      <c r="D5006">
        <v>68883</v>
      </c>
      <c r="E5006">
        <v>31.3</v>
      </c>
      <c r="F5006" t="s">
        <v>1041</v>
      </c>
      <c r="G5006" t="s">
        <v>1061</v>
      </c>
      <c r="H5006">
        <v>2015</v>
      </c>
      <c r="I5006">
        <v>3.7587699890136701</v>
      </c>
    </row>
    <row r="5007" spans="1:9">
      <c r="A5007" t="s">
        <v>517</v>
      </c>
      <c r="B5007" t="s">
        <v>518</v>
      </c>
      <c r="C5007">
        <v>4700000</v>
      </c>
      <c r="D5007">
        <v>68883</v>
      </c>
      <c r="E5007">
        <v>31.3</v>
      </c>
      <c r="F5007" t="s">
        <v>1042</v>
      </c>
      <c r="G5007" t="s">
        <v>1061</v>
      </c>
      <c r="H5007">
        <v>2016</v>
      </c>
      <c r="I5007">
        <v>3.7421200275421098</v>
      </c>
    </row>
    <row r="5008" spans="1:9">
      <c r="A5008" t="s">
        <v>517</v>
      </c>
      <c r="B5008" t="s">
        <v>518</v>
      </c>
      <c r="C5008">
        <v>4700000</v>
      </c>
      <c r="D5008">
        <v>68883</v>
      </c>
      <c r="E5008">
        <v>31.3</v>
      </c>
      <c r="F5008" t="s">
        <v>1043</v>
      </c>
      <c r="G5008" t="s">
        <v>1061</v>
      </c>
      <c r="H5008">
        <v>2017</v>
      </c>
      <c r="I5008">
        <v>3.5092899799346902</v>
      </c>
    </row>
    <row r="5009" spans="1:9">
      <c r="A5009" t="s">
        <v>517</v>
      </c>
      <c r="B5009" t="s">
        <v>518</v>
      </c>
      <c r="C5009">
        <v>4700000</v>
      </c>
      <c r="D5009">
        <v>68883</v>
      </c>
      <c r="E5009">
        <v>31.3</v>
      </c>
      <c r="F5009" t="s">
        <v>1044</v>
      </c>
      <c r="G5009" t="s">
        <v>1063</v>
      </c>
      <c r="H5009">
        <v>2018</v>
      </c>
      <c r="I5009">
        <v>3.3928699493408199</v>
      </c>
    </row>
    <row r="5010" spans="1:9">
      <c r="A5010" t="s">
        <v>517</v>
      </c>
      <c r="B5010" t="s">
        <v>518</v>
      </c>
      <c r="C5010">
        <v>4700000</v>
      </c>
      <c r="D5010">
        <v>68883</v>
      </c>
      <c r="E5010">
        <v>31.3</v>
      </c>
      <c r="F5010" t="s">
        <v>1048</v>
      </c>
      <c r="G5010" t="s">
        <v>1092</v>
      </c>
      <c r="H5010" t="s">
        <v>1057</v>
      </c>
      <c r="I5010">
        <v>3.3928699493408199</v>
      </c>
    </row>
    <row r="5011" spans="1:9">
      <c r="A5011" t="s">
        <v>517</v>
      </c>
      <c r="B5011" t="s">
        <v>518</v>
      </c>
      <c r="C5011">
        <v>4700000</v>
      </c>
      <c r="D5011">
        <v>68883</v>
      </c>
      <c r="E5011">
        <v>31.3</v>
      </c>
      <c r="F5011" t="s">
        <v>1049</v>
      </c>
      <c r="G5011" t="s">
        <v>1062</v>
      </c>
      <c r="H5011">
        <v>2015</v>
      </c>
      <c r="I5011">
        <v>5335</v>
      </c>
    </row>
    <row r="5012" spans="1:9">
      <c r="A5012" t="s">
        <v>517</v>
      </c>
      <c r="B5012" t="s">
        <v>518</v>
      </c>
      <c r="C5012">
        <v>4700000</v>
      </c>
      <c r="D5012">
        <v>68883</v>
      </c>
      <c r="E5012">
        <v>31.3</v>
      </c>
      <c r="F5012" t="s">
        <v>1050</v>
      </c>
      <c r="G5012" t="s">
        <v>1062</v>
      </c>
      <c r="H5012">
        <v>2018</v>
      </c>
      <c r="I5012">
        <v>5484.2211914099998</v>
      </c>
    </row>
    <row r="5013" spans="1:9">
      <c r="A5013" t="s">
        <v>517</v>
      </c>
      <c r="B5013" t="s">
        <v>518</v>
      </c>
      <c r="C5013">
        <v>4700000</v>
      </c>
      <c r="D5013">
        <v>68883</v>
      </c>
      <c r="E5013">
        <v>31.3</v>
      </c>
      <c r="F5013" t="s">
        <v>1051</v>
      </c>
      <c r="G5013" t="s">
        <v>1078</v>
      </c>
      <c r="H5013">
        <v>2019</v>
      </c>
      <c r="I5013">
        <v>5428.5888671900002</v>
      </c>
    </row>
    <row r="5014" spans="1:9">
      <c r="A5014" t="s">
        <v>517</v>
      </c>
      <c r="B5014" t="s">
        <v>518</v>
      </c>
      <c r="C5014">
        <v>4700000</v>
      </c>
      <c r="D5014">
        <v>68883</v>
      </c>
      <c r="E5014">
        <v>31.3</v>
      </c>
      <c r="F5014" t="s">
        <v>993</v>
      </c>
      <c r="G5014" t="s">
        <v>1078</v>
      </c>
      <c r="H5014">
        <v>2020</v>
      </c>
      <c r="I5014">
        <v>11.1</v>
      </c>
    </row>
    <row r="5015" spans="1:9">
      <c r="A5015" t="s">
        <v>517</v>
      </c>
      <c r="B5015" t="s">
        <v>518</v>
      </c>
      <c r="C5015">
        <v>4700000</v>
      </c>
      <c r="D5015">
        <v>68883</v>
      </c>
      <c r="E5015">
        <v>31.3</v>
      </c>
      <c r="F5015" t="s">
        <v>994</v>
      </c>
      <c r="G5015" t="s">
        <v>1079</v>
      </c>
      <c r="H5015" t="s">
        <v>1058</v>
      </c>
      <c r="I5015">
        <v>5</v>
      </c>
    </row>
    <row r="5016" spans="1:9">
      <c r="A5016" t="s">
        <v>517</v>
      </c>
      <c r="B5016" t="s">
        <v>518</v>
      </c>
      <c r="C5016">
        <v>4700000</v>
      </c>
      <c r="D5016">
        <v>68883</v>
      </c>
      <c r="E5016">
        <v>31.3</v>
      </c>
      <c r="F5016" t="s">
        <v>1053</v>
      </c>
      <c r="G5016" t="s">
        <v>1093</v>
      </c>
      <c r="H5016">
        <v>2018</v>
      </c>
      <c r="I5016">
        <v>3.3928699493408199</v>
      </c>
    </row>
    <row r="5017" spans="1:9">
      <c r="A5017" t="s">
        <v>517</v>
      </c>
      <c r="B5017" t="s">
        <v>518</v>
      </c>
      <c r="C5017">
        <v>4700000</v>
      </c>
      <c r="D5017">
        <v>68883</v>
      </c>
      <c r="E5017">
        <v>31.3</v>
      </c>
      <c r="F5017" t="s">
        <v>995</v>
      </c>
      <c r="G5017" t="s">
        <v>1080</v>
      </c>
      <c r="H5017">
        <v>2018</v>
      </c>
      <c r="I5017">
        <v>3.3928699493408199</v>
      </c>
    </row>
    <row r="5018" spans="1:9">
      <c r="A5018" t="s">
        <v>517</v>
      </c>
      <c r="B5018" t="s">
        <v>518</v>
      </c>
      <c r="C5018">
        <v>4700000</v>
      </c>
      <c r="D5018">
        <v>68883</v>
      </c>
      <c r="E5018">
        <v>31.3</v>
      </c>
      <c r="F5018" t="s">
        <v>997</v>
      </c>
      <c r="G5018" t="s">
        <v>1081</v>
      </c>
      <c r="H5018">
        <v>2018</v>
      </c>
      <c r="I5018">
        <v>1.73999997787178E-3</v>
      </c>
    </row>
    <row r="5019" spans="1:9">
      <c r="A5019" t="s">
        <v>517</v>
      </c>
      <c r="B5019" t="s">
        <v>518</v>
      </c>
      <c r="C5019">
        <v>4700000</v>
      </c>
      <c r="D5019">
        <v>68883</v>
      </c>
      <c r="E5019">
        <v>31.3</v>
      </c>
      <c r="F5019" t="s">
        <v>998</v>
      </c>
      <c r="G5019" t="s">
        <v>1081</v>
      </c>
      <c r="H5019" t="s">
        <v>1056</v>
      </c>
      <c r="I5019">
        <v>0.1372299939394</v>
      </c>
    </row>
    <row r="5020" spans="1:9">
      <c r="A5020" t="s">
        <v>517</v>
      </c>
      <c r="B5020" t="s">
        <v>518</v>
      </c>
      <c r="C5020">
        <v>4700000</v>
      </c>
      <c r="D5020">
        <v>68883</v>
      </c>
      <c r="E5020">
        <v>31.3</v>
      </c>
      <c r="F5020" t="s">
        <v>999</v>
      </c>
      <c r="G5020" t="s">
        <v>1067</v>
      </c>
      <c r="H5020">
        <v>2018</v>
      </c>
      <c r="I5020">
        <v>8.1</v>
      </c>
    </row>
    <row r="5021" spans="1:9">
      <c r="A5021" t="s">
        <v>517</v>
      </c>
      <c r="B5021" t="s">
        <v>518</v>
      </c>
      <c r="C5021">
        <v>4700000</v>
      </c>
      <c r="D5021">
        <v>68883</v>
      </c>
      <c r="E5021">
        <v>31.3</v>
      </c>
      <c r="F5021" t="s">
        <v>1000</v>
      </c>
      <c r="G5021" t="s">
        <v>1067</v>
      </c>
      <c r="H5021">
        <v>2021</v>
      </c>
      <c r="I5021">
        <v>6.6329998970031703</v>
      </c>
    </row>
    <row r="5022" spans="1:9">
      <c r="A5022" t="s">
        <v>517</v>
      </c>
      <c r="B5022" t="s">
        <v>518</v>
      </c>
      <c r="C5022">
        <v>4700000</v>
      </c>
      <c r="D5022">
        <v>68883</v>
      </c>
      <c r="E5022">
        <v>31.3</v>
      </c>
      <c r="F5022" t="s">
        <v>1002</v>
      </c>
      <c r="G5022" t="s">
        <v>1068</v>
      </c>
      <c r="H5022">
        <v>2020</v>
      </c>
      <c r="I5022">
        <v>100</v>
      </c>
    </row>
    <row r="5023" spans="1:9">
      <c r="A5023" t="s">
        <v>517</v>
      </c>
      <c r="B5023" t="s">
        <v>518</v>
      </c>
      <c r="C5023">
        <v>4700000</v>
      </c>
      <c r="D5023">
        <v>68883</v>
      </c>
      <c r="E5023">
        <v>31.3</v>
      </c>
      <c r="F5023" t="s">
        <v>1003</v>
      </c>
      <c r="G5023" t="s">
        <v>1069</v>
      </c>
      <c r="H5023">
        <v>2018</v>
      </c>
      <c r="I5023">
        <v>39</v>
      </c>
    </row>
    <row r="5024" spans="1:9">
      <c r="A5024" t="s">
        <v>517</v>
      </c>
      <c r="B5024" t="s">
        <v>518</v>
      </c>
      <c r="C5024">
        <v>4700000</v>
      </c>
      <c r="D5024">
        <v>68883</v>
      </c>
      <c r="E5024">
        <v>31.3</v>
      </c>
      <c r="F5024" t="s">
        <v>1004</v>
      </c>
      <c r="G5024" t="s">
        <v>1069</v>
      </c>
      <c r="H5024">
        <v>2022</v>
      </c>
      <c r="I5024">
        <v>39</v>
      </c>
    </row>
    <row r="5025" spans="1:9">
      <c r="A5025" t="s">
        <v>517</v>
      </c>
      <c r="B5025" t="s">
        <v>518</v>
      </c>
      <c r="C5025">
        <v>4700000</v>
      </c>
      <c r="D5025">
        <v>68883</v>
      </c>
      <c r="E5025">
        <v>31.3</v>
      </c>
      <c r="F5025" t="s">
        <v>1005</v>
      </c>
      <c r="G5025" t="s">
        <v>1070</v>
      </c>
      <c r="H5025">
        <v>2018</v>
      </c>
      <c r="I5025">
        <v>57</v>
      </c>
    </row>
    <row r="5026" spans="1:9">
      <c r="A5026" t="s">
        <v>517</v>
      </c>
      <c r="B5026" t="s">
        <v>518</v>
      </c>
      <c r="C5026">
        <v>4700000</v>
      </c>
      <c r="D5026">
        <v>68883</v>
      </c>
      <c r="E5026">
        <v>31.3</v>
      </c>
      <c r="F5026" t="s">
        <v>1006</v>
      </c>
      <c r="G5026" t="s">
        <v>1070</v>
      </c>
      <c r="H5026">
        <v>2022</v>
      </c>
      <c r="I5026">
        <v>58</v>
      </c>
    </row>
    <row r="5027" spans="1:9">
      <c r="A5027" t="s">
        <v>517</v>
      </c>
      <c r="B5027" t="s">
        <v>518</v>
      </c>
      <c r="C5027">
        <v>4700000</v>
      </c>
      <c r="D5027">
        <v>68883</v>
      </c>
      <c r="E5027">
        <v>31.3</v>
      </c>
      <c r="F5027" t="s">
        <v>1007</v>
      </c>
      <c r="G5027" t="s">
        <v>1071</v>
      </c>
      <c r="H5027">
        <v>2017</v>
      </c>
      <c r="I5027">
        <v>1.02</v>
      </c>
    </row>
    <row r="5028" spans="1:9">
      <c r="A5028" t="s">
        <v>517</v>
      </c>
      <c r="B5028" t="s">
        <v>518</v>
      </c>
      <c r="C5028">
        <v>4700000</v>
      </c>
      <c r="D5028">
        <v>68883</v>
      </c>
      <c r="E5028">
        <v>31.3</v>
      </c>
      <c r="F5028" t="s">
        <v>1008</v>
      </c>
      <c r="G5028" t="s">
        <v>1071</v>
      </c>
      <c r="H5028">
        <v>2021</v>
      </c>
      <c r="I5028">
        <v>0.85682249069213867</v>
      </c>
    </row>
    <row r="5029" spans="1:9">
      <c r="A5029" t="s">
        <v>517</v>
      </c>
      <c r="B5029" t="s">
        <v>518</v>
      </c>
      <c r="C5029">
        <v>4700000</v>
      </c>
      <c r="D5029">
        <v>68883</v>
      </c>
      <c r="E5029">
        <v>31.3</v>
      </c>
      <c r="F5029" t="s">
        <v>1009</v>
      </c>
      <c r="G5029" t="s">
        <v>1082</v>
      </c>
      <c r="H5029">
        <v>2017</v>
      </c>
      <c r="I5029">
        <v>1.29</v>
      </c>
    </row>
    <row r="5030" spans="1:9">
      <c r="A5030" t="s">
        <v>517</v>
      </c>
      <c r="B5030" t="s">
        <v>518</v>
      </c>
      <c r="C5030">
        <v>4700000</v>
      </c>
      <c r="D5030">
        <v>68883</v>
      </c>
      <c r="E5030">
        <v>31.3</v>
      </c>
      <c r="F5030" t="s">
        <v>1010</v>
      </c>
      <c r="G5030" t="s">
        <v>1083</v>
      </c>
      <c r="H5030">
        <v>2021</v>
      </c>
      <c r="I5030">
        <v>1.5044134855270386</v>
      </c>
    </row>
    <row r="5031" spans="1:9">
      <c r="A5031" t="s">
        <v>517</v>
      </c>
      <c r="B5031" t="s">
        <v>518</v>
      </c>
      <c r="C5031">
        <v>4700000</v>
      </c>
      <c r="D5031">
        <v>68883</v>
      </c>
      <c r="E5031">
        <v>31.3</v>
      </c>
      <c r="F5031" t="s">
        <v>1011</v>
      </c>
      <c r="G5031" t="s">
        <v>1072</v>
      </c>
      <c r="H5031">
        <v>2017</v>
      </c>
      <c r="I5031">
        <v>1.59</v>
      </c>
    </row>
    <row r="5032" spans="1:9">
      <c r="A5032" t="s">
        <v>517</v>
      </c>
      <c r="B5032" t="s">
        <v>518</v>
      </c>
      <c r="C5032">
        <v>4700000</v>
      </c>
      <c r="D5032">
        <v>68883</v>
      </c>
      <c r="E5032">
        <v>31.3</v>
      </c>
      <c r="F5032" t="s">
        <v>1012</v>
      </c>
      <c r="G5032" t="s">
        <v>1084</v>
      </c>
      <c r="H5032">
        <v>2021</v>
      </c>
      <c r="I5032">
        <v>1.5622184276580811</v>
      </c>
    </row>
    <row r="5033" spans="1:9">
      <c r="A5033" t="s">
        <v>517</v>
      </c>
      <c r="B5033" t="s">
        <v>518</v>
      </c>
      <c r="C5033">
        <v>4700000</v>
      </c>
      <c r="D5033">
        <v>68883</v>
      </c>
      <c r="E5033">
        <v>31.3</v>
      </c>
      <c r="F5033" t="s">
        <v>1013</v>
      </c>
      <c r="G5033" t="s">
        <v>1085</v>
      </c>
      <c r="H5033">
        <v>2017</v>
      </c>
      <c r="I5033">
        <v>1.43</v>
      </c>
    </row>
    <row r="5034" spans="1:9">
      <c r="A5034" t="s">
        <v>517</v>
      </c>
      <c r="B5034" t="s">
        <v>518</v>
      </c>
      <c r="C5034">
        <v>4700000</v>
      </c>
      <c r="D5034">
        <v>68883</v>
      </c>
      <c r="E5034">
        <v>31.3</v>
      </c>
      <c r="F5034" t="s">
        <v>1014</v>
      </c>
      <c r="G5034" t="s">
        <v>1088</v>
      </c>
      <c r="H5034">
        <v>2021</v>
      </c>
      <c r="I5034">
        <v>1.5304106473922729</v>
      </c>
    </row>
    <row r="5035" spans="1:9">
      <c r="A5035" t="s">
        <v>517</v>
      </c>
      <c r="B5035" t="s">
        <v>518</v>
      </c>
      <c r="C5035">
        <v>4700000</v>
      </c>
      <c r="D5035">
        <v>68883</v>
      </c>
      <c r="E5035">
        <v>31.3</v>
      </c>
      <c r="F5035" t="s">
        <v>1015</v>
      </c>
      <c r="G5035" t="s">
        <v>1064</v>
      </c>
      <c r="H5035">
        <v>2017</v>
      </c>
      <c r="I5035">
        <v>1.55</v>
      </c>
    </row>
    <row r="5036" spans="1:9">
      <c r="A5036" t="s">
        <v>517</v>
      </c>
      <c r="B5036" t="s">
        <v>518</v>
      </c>
      <c r="C5036">
        <v>4700000</v>
      </c>
      <c r="D5036">
        <v>68883</v>
      </c>
      <c r="E5036">
        <v>31.3</v>
      </c>
      <c r="F5036" t="s">
        <v>1016</v>
      </c>
      <c r="G5036" t="s">
        <v>1064</v>
      </c>
      <c r="H5036">
        <v>2021</v>
      </c>
      <c r="I5036">
        <v>1.6491203308105469</v>
      </c>
    </row>
    <row r="5037" spans="1:9">
      <c r="A5037" t="s">
        <v>517</v>
      </c>
      <c r="B5037" t="s">
        <v>518</v>
      </c>
      <c r="C5037">
        <v>4700000</v>
      </c>
      <c r="D5037">
        <v>68883</v>
      </c>
      <c r="E5037">
        <v>31.3</v>
      </c>
      <c r="F5037" t="s">
        <v>1017</v>
      </c>
      <c r="G5037" t="s">
        <v>1073</v>
      </c>
      <c r="H5037">
        <v>2018</v>
      </c>
      <c r="I5037">
        <v>79</v>
      </c>
    </row>
    <row r="5038" spans="1:9">
      <c r="A5038" t="s">
        <v>517</v>
      </c>
      <c r="B5038" t="s">
        <v>518</v>
      </c>
      <c r="C5038">
        <v>4700000</v>
      </c>
      <c r="D5038">
        <v>68883</v>
      </c>
      <c r="E5038">
        <v>31.3</v>
      </c>
      <c r="F5038" t="s">
        <v>1018</v>
      </c>
      <c r="G5038" t="s">
        <v>1073</v>
      </c>
      <c r="H5038">
        <v>2022</v>
      </c>
      <c r="I5038">
        <v>93</v>
      </c>
    </row>
    <row r="5039" spans="1:9">
      <c r="A5039" t="s">
        <v>517</v>
      </c>
      <c r="B5039" t="s">
        <v>518</v>
      </c>
      <c r="C5039">
        <v>4700000</v>
      </c>
      <c r="D5039">
        <v>68883</v>
      </c>
      <c r="E5039">
        <v>31.3</v>
      </c>
      <c r="F5039" t="s">
        <v>1019</v>
      </c>
      <c r="G5039" t="s">
        <v>1089</v>
      </c>
      <c r="H5039">
        <v>2018</v>
      </c>
      <c r="I5039">
        <v>79</v>
      </c>
    </row>
    <row r="5040" spans="1:9">
      <c r="A5040" t="s">
        <v>517</v>
      </c>
      <c r="B5040" t="s">
        <v>518</v>
      </c>
      <c r="C5040">
        <v>4700000</v>
      </c>
      <c r="D5040">
        <v>68883</v>
      </c>
      <c r="E5040">
        <v>31.3</v>
      </c>
      <c r="F5040" t="s">
        <v>1020</v>
      </c>
      <c r="G5040" t="s">
        <v>1089</v>
      </c>
      <c r="H5040">
        <v>2022</v>
      </c>
      <c r="I5040">
        <v>80.7</v>
      </c>
    </row>
    <row r="5041" spans="1:9">
      <c r="A5041" t="s">
        <v>517</v>
      </c>
      <c r="B5041" t="s">
        <v>518</v>
      </c>
      <c r="C5041">
        <v>4700000</v>
      </c>
      <c r="D5041">
        <v>68883</v>
      </c>
      <c r="E5041">
        <v>31.3</v>
      </c>
      <c r="F5041" t="s">
        <v>1021</v>
      </c>
      <c r="H5041">
        <v>2017</v>
      </c>
      <c r="I5041">
        <v>80.400000000000006</v>
      </c>
    </row>
    <row r="5042" spans="1:9">
      <c r="A5042" t="s">
        <v>517</v>
      </c>
      <c r="B5042" t="s">
        <v>518</v>
      </c>
      <c r="C5042">
        <v>4700000</v>
      </c>
      <c r="D5042">
        <v>68883</v>
      </c>
      <c r="E5042">
        <v>31.3</v>
      </c>
      <c r="F5042" t="s">
        <v>1022</v>
      </c>
      <c r="H5042">
        <v>2022</v>
      </c>
      <c r="I5042">
        <v>82</v>
      </c>
    </row>
    <row r="5043" spans="1:9">
      <c r="A5043" t="s">
        <v>517</v>
      </c>
      <c r="B5043" t="s">
        <v>518</v>
      </c>
      <c r="C5043">
        <v>4700000</v>
      </c>
      <c r="D5043">
        <v>68883</v>
      </c>
      <c r="E5043">
        <v>31.3</v>
      </c>
      <c r="F5043" t="s">
        <v>1023</v>
      </c>
      <c r="H5043">
        <v>2018</v>
      </c>
      <c r="I5043">
        <v>70</v>
      </c>
    </row>
    <row r="5044" spans="1:9">
      <c r="A5044" t="s">
        <v>517</v>
      </c>
      <c r="B5044" t="s">
        <v>518</v>
      </c>
      <c r="C5044">
        <v>4700000</v>
      </c>
      <c r="D5044">
        <v>68883</v>
      </c>
      <c r="E5044">
        <v>31.3</v>
      </c>
      <c r="F5044" t="s">
        <v>1024</v>
      </c>
      <c r="H5044">
        <v>2022</v>
      </c>
      <c r="I5044">
        <v>70</v>
      </c>
    </row>
    <row r="5045" spans="1:9">
      <c r="A5045" t="s">
        <v>517</v>
      </c>
      <c r="B5045" t="s">
        <v>518</v>
      </c>
      <c r="C5045">
        <v>4700000</v>
      </c>
      <c r="D5045">
        <v>68883</v>
      </c>
      <c r="E5045">
        <v>31.3</v>
      </c>
      <c r="F5045" t="s">
        <v>1025</v>
      </c>
      <c r="H5045">
        <v>2018</v>
      </c>
      <c r="I5045">
        <v>31.9</v>
      </c>
    </row>
    <row r="5046" spans="1:9">
      <c r="A5046" t="s">
        <v>517</v>
      </c>
      <c r="B5046" t="s">
        <v>518</v>
      </c>
      <c r="C5046">
        <v>4700000</v>
      </c>
      <c r="D5046">
        <v>68883</v>
      </c>
      <c r="E5046">
        <v>31.3</v>
      </c>
      <c r="F5046" t="s">
        <v>1026</v>
      </c>
      <c r="H5046">
        <v>2019</v>
      </c>
      <c r="I5046">
        <v>7.24514322077522</v>
      </c>
    </row>
    <row r="5047" spans="1:9">
      <c r="A5047" t="s">
        <v>517</v>
      </c>
      <c r="B5047" t="s">
        <v>518</v>
      </c>
      <c r="C5047">
        <v>4700000</v>
      </c>
      <c r="D5047">
        <v>68883</v>
      </c>
      <c r="E5047">
        <v>31.3</v>
      </c>
      <c r="F5047" t="s">
        <v>1027</v>
      </c>
      <c r="H5047">
        <v>2015</v>
      </c>
      <c r="I5047">
        <v>0.29699999999999999</v>
      </c>
    </row>
    <row r="5048" spans="1:9">
      <c r="A5048" t="s">
        <v>517</v>
      </c>
      <c r="B5048" t="s">
        <v>518</v>
      </c>
      <c r="C5048">
        <v>4700000</v>
      </c>
      <c r="D5048">
        <v>68883</v>
      </c>
      <c r="E5048">
        <v>31.3</v>
      </c>
      <c r="F5048" t="s">
        <v>1028</v>
      </c>
      <c r="H5048" t="s">
        <v>1056</v>
      </c>
      <c r="I5048">
        <v>0.42362790135396516</v>
      </c>
    </row>
    <row r="5049" spans="1:9">
      <c r="A5049" t="s">
        <v>517</v>
      </c>
      <c r="B5049" t="s">
        <v>518</v>
      </c>
      <c r="C5049">
        <v>4700000</v>
      </c>
      <c r="D5049">
        <v>68883</v>
      </c>
      <c r="E5049">
        <v>31.3</v>
      </c>
      <c r="F5049" t="s">
        <v>1029</v>
      </c>
      <c r="H5049">
        <v>2017</v>
      </c>
      <c r="I5049">
        <v>22.2</v>
      </c>
    </row>
    <row r="5050" spans="1:9">
      <c r="A5050" t="s">
        <v>517</v>
      </c>
      <c r="B5050" t="s">
        <v>518</v>
      </c>
      <c r="C5050">
        <v>4700000</v>
      </c>
      <c r="D5050">
        <v>68883</v>
      </c>
      <c r="E5050">
        <v>31.3</v>
      </c>
      <c r="F5050" t="s">
        <v>1030</v>
      </c>
      <c r="H5050">
        <v>2018</v>
      </c>
      <c r="I5050">
        <v>22.151898734177198</v>
      </c>
    </row>
    <row r="5051" spans="1:9">
      <c r="A5051" t="s">
        <v>517</v>
      </c>
      <c r="B5051" t="s">
        <v>518</v>
      </c>
      <c r="C5051">
        <v>4700000</v>
      </c>
      <c r="D5051">
        <v>68883</v>
      </c>
      <c r="E5051">
        <v>31.3</v>
      </c>
      <c r="F5051" t="s">
        <v>1031</v>
      </c>
      <c r="H5051">
        <v>2021</v>
      </c>
      <c r="I5051">
        <v>22.5</v>
      </c>
    </row>
    <row r="5052" spans="1:9">
      <c r="A5052" t="s">
        <v>517</v>
      </c>
      <c r="B5052" t="s">
        <v>518</v>
      </c>
      <c r="C5052">
        <v>4700000</v>
      </c>
      <c r="D5052">
        <v>68883</v>
      </c>
      <c r="E5052">
        <v>31.3</v>
      </c>
      <c r="F5052" t="s">
        <v>1032</v>
      </c>
      <c r="H5052">
        <v>2021</v>
      </c>
      <c r="I5052">
        <v>2.6479124832476044E-3</v>
      </c>
    </row>
    <row r="5053" spans="1:9">
      <c r="A5053" t="s">
        <v>517</v>
      </c>
      <c r="B5053" t="s">
        <v>518</v>
      </c>
      <c r="C5053">
        <v>4700000</v>
      </c>
      <c r="D5053">
        <v>68883</v>
      </c>
      <c r="E5053">
        <v>31.3</v>
      </c>
      <c r="F5053" t="s">
        <v>1033</v>
      </c>
      <c r="H5053">
        <v>2019</v>
      </c>
      <c r="I5053">
        <v>3.0000000000000001E-3</v>
      </c>
    </row>
    <row r="5054" spans="1:9">
      <c r="A5054" t="s">
        <v>519</v>
      </c>
      <c r="B5054" t="s">
        <v>520</v>
      </c>
      <c r="C5054">
        <v>9000000</v>
      </c>
      <c r="D5054">
        <v>20330</v>
      </c>
      <c r="E5054">
        <v>42.8</v>
      </c>
      <c r="F5054" t="s">
        <v>982</v>
      </c>
      <c r="G5054" t="s">
        <v>1065</v>
      </c>
      <c r="H5054">
        <v>2016</v>
      </c>
      <c r="I5054">
        <v>28.8</v>
      </c>
    </row>
    <row r="5055" spans="1:9">
      <c r="A5055" t="s">
        <v>519</v>
      </c>
      <c r="B5055" t="s">
        <v>520</v>
      </c>
      <c r="C5055">
        <v>9000000</v>
      </c>
      <c r="D5055">
        <v>20330</v>
      </c>
      <c r="E5055">
        <v>42.8</v>
      </c>
      <c r="F5055" t="s">
        <v>983</v>
      </c>
      <c r="G5055" t="s">
        <v>1065</v>
      </c>
      <c r="H5055">
        <v>2019</v>
      </c>
      <c r="I5055">
        <v>48.2</v>
      </c>
    </row>
    <row r="5056" spans="1:9">
      <c r="A5056" t="s">
        <v>519</v>
      </c>
      <c r="B5056" t="s">
        <v>520</v>
      </c>
      <c r="C5056">
        <v>9000000</v>
      </c>
      <c r="D5056">
        <v>20330</v>
      </c>
      <c r="E5056">
        <v>42.8</v>
      </c>
      <c r="F5056" t="s">
        <v>984</v>
      </c>
      <c r="G5056" t="s">
        <v>1066</v>
      </c>
      <c r="H5056">
        <v>2017</v>
      </c>
      <c r="I5056">
        <v>0.90300000000000002</v>
      </c>
    </row>
    <row r="5057" spans="1:9">
      <c r="A5057" t="s">
        <v>519</v>
      </c>
      <c r="B5057" t="s">
        <v>520</v>
      </c>
      <c r="C5057">
        <v>9000000</v>
      </c>
      <c r="D5057">
        <v>20330</v>
      </c>
      <c r="E5057">
        <v>42.8</v>
      </c>
      <c r="F5057" t="s">
        <v>985</v>
      </c>
      <c r="G5057" t="s">
        <v>1066</v>
      </c>
      <c r="H5057">
        <v>2021</v>
      </c>
      <c r="I5057">
        <v>0.91900000000000004</v>
      </c>
    </row>
    <row r="5058" spans="1:9">
      <c r="A5058" t="s">
        <v>519</v>
      </c>
      <c r="B5058" t="s">
        <v>520</v>
      </c>
      <c r="C5058">
        <v>9000000</v>
      </c>
      <c r="D5058">
        <v>20330</v>
      </c>
      <c r="E5058">
        <v>42.8</v>
      </c>
      <c r="F5058" t="s">
        <v>986</v>
      </c>
      <c r="G5058" t="s">
        <v>1074</v>
      </c>
      <c r="H5058">
        <v>2018</v>
      </c>
      <c r="I5058">
        <v>66.5</v>
      </c>
    </row>
    <row r="5059" spans="1:9">
      <c r="A5059" t="s">
        <v>519</v>
      </c>
      <c r="B5059" t="s">
        <v>520</v>
      </c>
      <c r="C5059">
        <v>9000000</v>
      </c>
      <c r="D5059">
        <v>20330</v>
      </c>
      <c r="E5059">
        <v>42.8</v>
      </c>
      <c r="F5059" t="s">
        <v>1034</v>
      </c>
      <c r="G5059" t="s">
        <v>1074</v>
      </c>
      <c r="H5059">
        <v>2018</v>
      </c>
      <c r="I5059">
        <v>2.6</v>
      </c>
    </row>
    <row r="5060" spans="1:9">
      <c r="A5060" t="s">
        <v>519</v>
      </c>
      <c r="B5060" t="s">
        <v>520</v>
      </c>
      <c r="C5060">
        <v>9000000</v>
      </c>
      <c r="D5060">
        <v>20330</v>
      </c>
      <c r="E5060">
        <v>42.8</v>
      </c>
      <c r="F5060" t="s">
        <v>1035</v>
      </c>
      <c r="G5060" t="s">
        <v>1075</v>
      </c>
      <c r="H5060" t="s">
        <v>1056</v>
      </c>
      <c r="I5060">
        <v>8.1880404589493008</v>
      </c>
    </row>
    <row r="5061" spans="1:9">
      <c r="A5061" t="s">
        <v>519</v>
      </c>
      <c r="B5061" t="s">
        <v>520</v>
      </c>
      <c r="C5061">
        <v>9000000</v>
      </c>
      <c r="D5061">
        <v>20330</v>
      </c>
      <c r="E5061">
        <v>42.8</v>
      </c>
      <c r="F5061" t="s">
        <v>1036</v>
      </c>
      <c r="G5061" t="s">
        <v>1075</v>
      </c>
      <c r="H5061">
        <v>2018</v>
      </c>
      <c r="I5061">
        <v>354.45410894285499</v>
      </c>
    </row>
    <row r="5062" spans="1:9">
      <c r="A5062" t="s">
        <v>519</v>
      </c>
      <c r="B5062" t="s">
        <v>520</v>
      </c>
      <c r="C5062">
        <v>9000000</v>
      </c>
      <c r="D5062">
        <v>20330</v>
      </c>
      <c r="E5062">
        <v>42.8</v>
      </c>
      <c r="F5062" t="s">
        <v>1037</v>
      </c>
      <c r="G5062" t="s">
        <v>1075</v>
      </c>
      <c r="H5062">
        <v>2019</v>
      </c>
      <c r="I5062">
        <v>367.829753077531</v>
      </c>
    </row>
    <row r="5063" spans="1:9">
      <c r="A5063" t="s">
        <v>519</v>
      </c>
      <c r="B5063" t="s">
        <v>520</v>
      </c>
      <c r="C5063">
        <v>9000000</v>
      </c>
      <c r="D5063">
        <v>20330</v>
      </c>
      <c r="E5063">
        <v>42.8</v>
      </c>
      <c r="F5063" t="s">
        <v>1038</v>
      </c>
      <c r="G5063" t="s">
        <v>1076</v>
      </c>
      <c r="H5063">
        <v>2020</v>
      </c>
      <c r="I5063">
        <v>359.90880238227101</v>
      </c>
    </row>
    <row r="5064" spans="1:9">
      <c r="A5064" t="s">
        <v>519</v>
      </c>
      <c r="B5064" t="s">
        <v>520</v>
      </c>
      <c r="C5064">
        <v>9000000</v>
      </c>
      <c r="D5064">
        <v>20330</v>
      </c>
      <c r="E5064">
        <v>42.8</v>
      </c>
      <c r="F5064" t="s">
        <v>1039</v>
      </c>
      <c r="G5064" t="s">
        <v>1076</v>
      </c>
      <c r="H5064">
        <v>2021</v>
      </c>
      <c r="I5064">
        <v>389.37828073665099</v>
      </c>
    </row>
    <row r="5065" spans="1:9">
      <c r="A5065" t="s">
        <v>519</v>
      </c>
      <c r="B5065" t="s">
        <v>520</v>
      </c>
      <c r="C5065">
        <v>9000000</v>
      </c>
      <c r="D5065">
        <v>20330</v>
      </c>
      <c r="E5065">
        <v>42.8</v>
      </c>
      <c r="F5065" t="s">
        <v>987</v>
      </c>
      <c r="G5065" t="s">
        <v>1076</v>
      </c>
      <c r="H5065">
        <v>2018</v>
      </c>
      <c r="I5065">
        <v>39906.1246843388</v>
      </c>
    </row>
    <row r="5066" spans="1:9">
      <c r="A5066" t="s">
        <v>519</v>
      </c>
      <c r="B5066" t="s">
        <v>520</v>
      </c>
      <c r="C5066">
        <v>9000000</v>
      </c>
      <c r="D5066">
        <v>20330</v>
      </c>
      <c r="E5066">
        <v>42.8</v>
      </c>
      <c r="F5066" t="s">
        <v>988</v>
      </c>
      <c r="G5066" t="s">
        <v>1077</v>
      </c>
      <c r="H5066">
        <v>2019</v>
      </c>
      <c r="I5066">
        <v>40004.030511217301</v>
      </c>
    </row>
    <row r="5067" spans="1:9">
      <c r="A5067" t="s">
        <v>519</v>
      </c>
      <c r="B5067" t="s">
        <v>520</v>
      </c>
      <c r="C5067">
        <v>9000000</v>
      </c>
      <c r="D5067">
        <v>20330</v>
      </c>
      <c r="E5067">
        <v>42.8</v>
      </c>
      <c r="F5067" t="s">
        <v>989</v>
      </c>
      <c r="G5067" t="s">
        <v>1077</v>
      </c>
      <c r="H5067">
        <v>2020</v>
      </c>
      <c r="I5067">
        <v>39489.280776998399</v>
      </c>
    </row>
    <row r="5068" spans="1:9">
      <c r="A5068" t="s">
        <v>519</v>
      </c>
      <c r="B5068" t="s">
        <v>520</v>
      </c>
      <c r="C5068">
        <v>9000000</v>
      </c>
      <c r="D5068">
        <v>20330</v>
      </c>
      <c r="E5068">
        <v>42.8</v>
      </c>
      <c r="F5068" t="s">
        <v>990</v>
      </c>
      <c r="G5068" t="s">
        <v>1061</v>
      </c>
      <c r="H5068">
        <v>2021</v>
      </c>
      <c r="I5068">
        <v>43721.623038919897</v>
      </c>
    </row>
    <row r="5069" spans="1:9">
      <c r="A5069" t="s">
        <v>519</v>
      </c>
      <c r="B5069" t="s">
        <v>520</v>
      </c>
      <c r="C5069">
        <v>9000000</v>
      </c>
      <c r="D5069">
        <v>20330</v>
      </c>
      <c r="E5069">
        <v>42.8</v>
      </c>
      <c r="F5069" t="s">
        <v>991</v>
      </c>
      <c r="G5069" t="s">
        <v>1061</v>
      </c>
      <c r="H5069">
        <v>2018</v>
      </c>
      <c r="I5069">
        <v>3.9834245935654899</v>
      </c>
    </row>
    <row r="5070" spans="1:9">
      <c r="A5070" t="s">
        <v>519</v>
      </c>
      <c r="B5070" t="s">
        <v>520</v>
      </c>
      <c r="C5070">
        <v>9000000</v>
      </c>
      <c r="D5070">
        <v>20330</v>
      </c>
      <c r="E5070">
        <v>42.8</v>
      </c>
      <c r="F5070" t="s">
        <v>992</v>
      </c>
      <c r="G5070" t="s">
        <v>1061</v>
      </c>
      <c r="H5070" t="s">
        <v>1057</v>
      </c>
      <c r="I5070">
        <v>8.1880404589493008</v>
      </c>
    </row>
    <row r="5071" spans="1:9">
      <c r="A5071" t="s">
        <v>519</v>
      </c>
      <c r="B5071" t="s">
        <v>520</v>
      </c>
      <c r="C5071">
        <v>9000000</v>
      </c>
      <c r="D5071">
        <v>20330</v>
      </c>
      <c r="E5071">
        <v>42.8</v>
      </c>
      <c r="F5071" t="s">
        <v>1040</v>
      </c>
      <c r="G5071" t="s">
        <v>1061</v>
      </c>
      <c r="H5071">
        <v>2014</v>
      </c>
      <c r="I5071">
        <v>5.7668199539184597</v>
      </c>
    </row>
    <row r="5072" spans="1:9">
      <c r="A5072" t="s">
        <v>519</v>
      </c>
      <c r="B5072" t="s">
        <v>520</v>
      </c>
      <c r="C5072">
        <v>9000000</v>
      </c>
      <c r="D5072">
        <v>20330</v>
      </c>
      <c r="E5072">
        <v>42.8</v>
      </c>
      <c r="F5072" t="s">
        <v>1041</v>
      </c>
      <c r="G5072" t="s">
        <v>1061</v>
      </c>
      <c r="H5072">
        <v>2015</v>
      </c>
      <c r="I5072">
        <v>5.8621101379394496</v>
      </c>
    </row>
    <row r="5073" spans="1:9">
      <c r="A5073" t="s">
        <v>519</v>
      </c>
      <c r="B5073" t="s">
        <v>520</v>
      </c>
      <c r="C5073">
        <v>9000000</v>
      </c>
      <c r="D5073">
        <v>20330</v>
      </c>
      <c r="E5073">
        <v>42.8</v>
      </c>
      <c r="F5073" t="s">
        <v>1042</v>
      </c>
      <c r="G5073" t="s">
        <v>1061</v>
      </c>
      <c r="H5073">
        <v>2016</v>
      </c>
      <c r="I5073">
        <v>5.8557801246643102</v>
      </c>
    </row>
    <row r="5074" spans="1:9">
      <c r="A5074" t="s">
        <v>519</v>
      </c>
      <c r="B5074" t="s">
        <v>520</v>
      </c>
      <c r="C5074">
        <v>9000000</v>
      </c>
      <c r="D5074">
        <v>20330</v>
      </c>
      <c r="E5074">
        <v>42.8</v>
      </c>
      <c r="F5074" t="s">
        <v>1043</v>
      </c>
      <c r="G5074" t="s">
        <v>1061</v>
      </c>
      <c r="H5074">
        <v>2017</v>
      </c>
      <c r="I5074">
        <v>6.0579099655151403</v>
      </c>
    </row>
    <row r="5075" spans="1:9">
      <c r="A5075" t="s">
        <v>519</v>
      </c>
      <c r="B5075" t="s">
        <v>520</v>
      </c>
      <c r="C5075">
        <v>9000000</v>
      </c>
      <c r="D5075">
        <v>20330</v>
      </c>
      <c r="E5075">
        <v>42.8</v>
      </c>
      <c r="F5075" t="s">
        <v>1044</v>
      </c>
      <c r="G5075" t="s">
        <v>1063</v>
      </c>
      <c r="H5075">
        <v>2018</v>
      </c>
      <c r="I5075">
        <v>6.1123399734497097</v>
      </c>
    </row>
    <row r="5076" spans="1:9">
      <c r="A5076" t="s">
        <v>519</v>
      </c>
      <c r="B5076" t="s">
        <v>520</v>
      </c>
      <c r="C5076">
        <v>9000000</v>
      </c>
      <c r="D5076">
        <v>20330</v>
      </c>
      <c r="E5076">
        <v>42.8</v>
      </c>
      <c r="F5076" t="s">
        <v>1048</v>
      </c>
      <c r="G5076" t="s">
        <v>1092</v>
      </c>
      <c r="H5076" t="s">
        <v>1057</v>
      </c>
      <c r="I5076">
        <v>6.1123399734497097</v>
      </c>
    </row>
    <row r="5077" spans="1:9">
      <c r="A5077" t="s">
        <v>519</v>
      </c>
      <c r="B5077" t="s">
        <v>520</v>
      </c>
      <c r="C5077">
        <v>9000000</v>
      </c>
      <c r="D5077">
        <v>20330</v>
      </c>
      <c r="E5077">
        <v>42.8</v>
      </c>
      <c r="F5077" t="s">
        <v>1049</v>
      </c>
      <c r="G5077" t="s">
        <v>1062</v>
      </c>
      <c r="H5077">
        <v>2015</v>
      </c>
      <c r="I5077">
        <v>2819</v>
      </c>
    </row>
    <row r="5078" spans="1:9">
      <c r="A5078" t="s">
        <v>519</v>
      </c>
      <c r="B5078" t="s">
        <v>520</v>
      </c>
      <c r="C5078">
        <v>9000000</v>
      </c>
      <c r="D5078">
        <v>20330</v>
      </c>
      <c r="E5078">
        <v>42.8</v>
      </c>
      <c r="F5078" t="s">
        <v>1050</v>
      </c>
      <c r="G5078" t="s">
        <v>1062</v>
      </c>
      <c r="H5078">
        <v>2018</v>
      </c>
      <c r="I5078">
        <v>3329.2329101599998</v>
      </c>
    </row>
    <row r="5079" spans="1:9">
      <c r="A5079" t="s">
        <v>519</v>
      </c>
      <c r="B5079" t="s">
        <v>520</v>
      </c>
      <c r="C5079">
        <v>9000000</v>
      </c>
      <c r="D5079">
        <v>20330</v>
      </c>
      <c r="E5079">
        <v>42.8</v>
      </c>
      <c r="F5079" t="s">
        <v>1051</v>
      </c>
      <c r="G5079" t="s">
        <v>1078</v>
      </c>
      <c r="H5079">
        <v>2019</v>
      </c>
      <c r="I5079">
        <v>3456.3869628900002</v>
      </c>
    </row>
    <row r="5080" spans="1:9">
      <c r="A5080" t="s">
        <v>519</v>
      </c>
      <c r="B5080" t="s">
        <v>520</v>
      </c>
      <c r="C5080">
        <v>9000000</v>
      </c>
      <c r="D5080">
        <v>20330</v>
      </c>
      <c r="E5080">
        <v>42.8</v>
      </c>
      <c r="F5080" t="s">
        <v>993</v>
      </c>
      <c r="G5080" t="s">
        <v>1078</v>
      </c>
      <c r="H5080">
        <v>2020</v>
      </c>
      <c r="I5080">
        <v>2.5</v>
      </c>
    </row>
    <row r="5081" spans="1:9">
      <c r="A5081" t="s">
        <v>519</v>
      </c>
      <c r="B5081" t="s">
        <v>520</v>
      </c>
      <c r="C5081">
        <v>9000000</v>
      </c>
      <c r="D5081">
        <v>20330</v>
      </c>
      <c r="E5081">
        <v>42.8</v>
      </c>
      <c r="F5081" t="s">
        <v>994</v>
      </c>
      <c r="G5081" t="s">
        <v>1079</v>
      </c>
      <c r="H5081" t="s">
        <v>1058</v>
      </c>
      <c r="I5081">
        <v>3</v>
      </c>
    </row>
    <row r="5082" spans="1:9">
      <c r="A5082" t="s">
        <v>519</v>
      </c>
      <c r="B5082" t="s">
        <v>520</v>
      </c>
      <c r="C5082">
        <v>9000000</v>
      </c>
      <c r="D5082">
        <v>20330</v>
      </c>
      <c r="E5082">
        <v>42.8</v>
      </c>
      <c r="F5082" t="s">
        <v>1052</v>
      </c>
      <c r="G5082" t="s">
        <v>1079</v>
      </c>
      <c r="H5082">
        <v>2014</v>
      </c>
      <c r="I5082">
        <v>5.7390899659999999</v>
      </c>
    </row>
    <row r="5083" spans="1:9">
      <c r="A5083" t="s">
        <v>519</v>
      </c>
      <c r="B5083" t="s">
        <v>520</v>
      </c>
      <c r="C5083">
        <v>9000000</v>
      </c>
      <c r="D5083">
        <v>20330</v>
      </c>
      <c r="E5083">
        <v>42.8</v>
      </c>
      <c r="F5083" t="s">
        <v>1053</v>
      </c>
      <c r="G5083" t="s">
        <v>1093</v>
      </c>
      <c r="H5083">
        <v>2018</v>
      </c>
      <c r="I5083">
        <v>6.1123399734497097</v>
      </c>
    </row>
    <row r="5084" spans="1:9">
      <c r="A5084" t="s">
        <v>519</v>
      </c>
      <c r="B5084" t="s">
        <v>520</v>
      </c>
      <c r="C5084">
        <v>9000000</v>
      </c>
      <c r="D5084">
        <v>20330</v>
      </c>
      <c r="E5084">
        <v>42.8</v>
      </c>
      <c r="F5084" t="s">
        <v>995</v>
      </c>
      <c r="G5084" t="s">
        <v>1080</v>
      </c>
      <c r="H5084">
        <v>2018</v>
      </c>
      <c r="I5084">
        <v>6.1123399734497097</v>
      </c>
    </row>
    <row r="5085" spans="1:9">
      <c r="A5085" t="s">
        <v>519</v>
      </c>
      <c r="B5085" t="s">
        <v>520</v>
      </c>
      <c r="C5085">
        <v>9000000</v>
      </c>
      <c r="D5085">
        <v>20330</v>
      </c>
      <c r="E5085">
        <v>42.8</v>
      </c>
      <c r="F5085" t="s">
        <v>997</v>
      </c>
      <c r="G5085" t="s">
        <v>1081</v>
      </c>
      <c r="H5085">
        <v>2018</v>
      </c>
      <c r="I5085">
        <v>0.31209999322891202</v>
      </c>
    </row>
    <row r="5086" spans="1:9">
      <c r="A5086" t="s">
        <v>519</v>
      </c>
      <c r="B5086" t="s">
        <v>520</v>
      </c>
      <c r="C5086">
        <v>9000000</v>
      </c>
      <c r="D5086">
        <v>20330</v>
      </c>
      <c r="E5086">
        <v>42.8</v>
      </c>
      <c r="F5086" t="s">
        <v>998</v>
      </c>
      <c r="G5086" t="s">
        <v>1081</v>
      </c>
      <c r="H5086" t="s">
        <v>1056</v>
      </c>
      <c r="I5086">
        <v>0.49926000833511402</v>
      </c>
    </row>
    <row r="5087" spans="1:9">
      <c r="A5087" t="s">
        <v>519</v>
      </c>
      <c r="B5087" t="s">
        <v>520</v>
      </c>
      <c r="C5087">
        <v>9000000</v>
      </c>
      <c r="D5087">
        <v>20330</v>
      </c>
      <c r="E5087">
        <v>42.8</v>
      </c>
      <c r="F5087" t="s">
        <v>999</v>
      </c>
      <c r="G5087" t="s">
        <v>1067</v>
      </c>
      <c r="H5087">
        <v>2018</v>
      </c>
      <c r="I5087">
        <v>5.6</v>
      </c>
    </row>
    <row r="5088" spans="1:9">
      <c r="A5088" t="s">
        <v>519</v>
      </c>
      <c r="B5088" t="s">
        <v>520</v>
      </c>
      <c r="C5088">
        <v>9000000</v>
      </c>
      <c r="D5088">
        <v>20330</v>
      </c>
      <c r="E5088">
        <v>42.8</v>
      </c>
      <c r="F5088" t="s">
        <v>1000</v>
      </c>
      <c r="G5088" t="s">
        <v>1067</v>
      </c>
      <c r="H5088">
        <v>2021</v>
      </c>
      <c r="I5088">
        <v>5.0450000762939498</v>
      </c>
    </row>
    <row r="5089" spans="1:9">
      <c r="A5089" t="s">
        <v>519</v>
      </c>
      <c r="B5089" t="s">
        <v>520</v>
      </c>
      <c r="C5089">
        <v>9000000</v>
      </c>
      <c r="D5089">
        <v>20330</v>
      </c>
      <c r="E5089">
        <v>42.8</v>
      </c>
      <c r="F5089" t="s">
        <v>1001</v>
      </c>
      <c r="G5089" t="s">
        <v>1068</v>
      </c>
      <c r="H5089" t="s">
        <v>1056</v>
      </c>
      <c r="I5089">
        <v>0.2</v>
      </c>
    </row>
    <row r="5090" spans="1:9">
      <c r="A5090" t="s">
        <v>519</v>
      </c>
      <c r="B5090" t="s">
        <v>520</v>
      </c>
      <c r="C5090">
        <v>9000000</v>
      </c>
      <c r="D5090">
        <v>20330</v>
      </c>
      <c r="E5090">
        <v>42.8</v>
      </c>
      <c r="F5090" t="s">
        <v>1002</v>
      </c>
      <c r="G5090" t="s">
        <v>1068</v>
      </c>
      <c r="H5090">
        <v>2020</v>
      </c>
      <c r="I5090">
        <v>100</v>
      </c>
    </row>
    <row r="5091" spans="1:9">
      <c r="A5091" t="s">
        <v>519</v>
      </c>
      <c r="B5091" t="s">
        <v>520</v>
      </c>
      <c r="C5091">
        <v>9000000</v>
      </c>
      <c r="D5091">
        <v>20330</v>
      </c>
      <c r="E5091">
        <v>42.8</v>
      </c>
      <c r="F5091" t="s">
        <v>1003</v>
      </c>
      <c r="G5091" t="s">
        <v>1069</v>
      </c>
      <c r="H5091">
        <v>2018</v>
      </c>
      <c r="I5091">
        <v>36</v>
      </c>
    </row>
    <row r="5092" spans="1:9">
      <c r="A5092" t="s">
        <v>519</v>
      </c>
      <c r="B5092" t="s">
        <v>520</v>
      </c>
      <c r="C5092">
        <v>9000000</v>
      </c>
      <c r="D5092">
        <v>20330</v>
      </c>
      <c r="E5092">
        <v>42.8</v>
      </c>
      <c r="F5092" t="s">
        <v>1004</v>
      </c>
      <c r="G5092" t="s">
        <v>1069</v>
      </c>
      <c r="H5092">
        <v>2022</v>
      </c>
      <c r="I5092">
        <v>34</v>
      </c>
    </row>
    <row r="5093" spans="1:9">
      <c r="A5093" t="s">
        <v>519</v>
      </c>
      <c r="B5093" t="s">
        <v>520</v>
      </c>
      <c r="C5093">
        <v>9000000</v>
      </c>
      <c r="D5093">
        <v>20330</v>
      </c>
      <c r="E5093">
        <v>42.8</v>
      </c>
      <c r="F5093" t="s">
        <v>1005</v>
      </c>
      <c r="G5093" t="s">
        <v>1070</v>
      </c>
      <c r="H5093">
        <v>2018</v>
      </c>
      <c r="I5093">
        <v>43</v>
      </c>
    </row>
    <row r="5094" spans="1:9">
      <c r="A5094" t="s">
        <v>519</v>
      </c>
      <c r="B5094" t="s">
        <v>520</v>
      </c>
      <c r="C5094">
        <v>9000000</v>
      </c>
      <c r="D5094">
        <v>20330</v>
      </c>
      <c r="E5094">
        <v>42.8</v>
      </c>
      <c r="F5094" t="s">
        <v>1006</v>
      </c>
      <c r="G5094" t="s">
        <v>1070</v>
      </c>
      <c r="H5094">
        <v>2022</v>
      </c>
      <c r="I5094">
        <v>42</v>
      </c>
    </row>
    <row r="5095" spans="1:9">
      <c r="A5095" t="s">
        <v>519</v>
      </c>
      <c r="B5095" t="s">
        <v>520</v>
      </c>
      <c r="C5095">
        <v>9000000</v>
      </c>
      <c r="D5095">
        <v>20330</v>
      </c>
      <c r="E5095">
        <v>42.8</v>
      </c>
      <c r="F5095" t="s">
        <v>1007</v>
      </c>
      <c r="G5095" t="s">
        <v>1071</v>
      </c>
      <c r="H5095">
        <v>2017</v>
      </c>
      <c r="I5095">
        <v>-0.88</v>
      </c>
    </row>
    <row r="5096" spans="1:9">
      <c r="A5096" t="s">
        <v>519</v>
      </c>
      <c r="B5096" t="s">
        <v>520</v>
      </c>
      <c r="C5096">
        <v>9000000</v>
      </c>
      <c r="D5096">
        <v>20330</v>
      </c>
      <c r="E5096">
        <v>42.8</v>
      </c>
      <c r="F5096" t="s">
        <v>1008</v>
      </c>
      <c r="G5096" t="s">
        <v>1071</v>
      </c>
      <c r="H5096">
        <v>2021</v>
      </c>
      <c r="I5096">
        <v>-1.0613510608673096</v>
      </c>
    </row>
    <row r="5097" spans="1:9">
      <c r="A5097" t="s">
        <v>519</v>
      </c>
      <c r="B5097" t="s">
        <v>520</v>
      </c>
      <c r="C5097">
        <v>9000000</v>
      </c>
      <c r="D5097">
        <v>20330</v>
      </c>
      <c r="E5097">
        <v>42.8</v>
      </c>
      <c r="F5097" t="s">
        <v>1009</v>
      </c>
      <c r="G5097" t="s">
        <v>1082</v>
      </c>
      <c r="H5097">
        <v>2017</v>
      </c>
      <c r="I5097">
        <v>1.39</v>
      </c>
    </row>
    <row r="5098" spans="1:9">
      <c r="A5098" t="s">
        <v>519</v>
      </c>
      <c r="B5098" t="s">
        <v>520</v>
      </c>
      <c r="C5098">
        <v>9000000</v>
      </c>
      <c r="D5098">
        <v>20330</v>
      </c>
      <c r="E5098">
        <v>42.8</v>
      </c>
      <c r="F5098" t="s">
        <v>1010</v>
      </c>
      <c r="G5098" t="s">
        <v>1083</v>
      </c>
      <c r="H5098">
        <v>2021</v>
      </c>
      <c r="I5098">
        <v>1.291966438293457</v>
      </c>
    </row>
    <row r="5099" spans="1:9">
      <c r="A5099" t="s">
        <v>519</v>
      </c>
      <c r="B5099" t="s">
        <v>520</v>
      </c>
      <c r="C5099">
        <v>9000000</v>
      </c>
      <c r="D5099">
        <v>20330</v>
      </c>
      <c r="E5099">
        <v>42.8</v>
      </c>
      <c r="F5099" t="s">
        <v>1011</v>
      </c>
      <c r="G5099" t="s">
        <v>1072</v>
      </c>
      <c r="H5099">
        <v>2017</v>
      </c>
      <c r="I5099">
        <v>1.27</v>
      </c>
    </row>
    <row r="5100" spans="1:9">
      <c r="A5100" t="s">
        <v>519</v>
      </c>
      <c r="B5100" t="s">
        <v>520</v>
      </c>
      <c r="C5100">
        <v>9000000</v>
      </c>
      <c r="D5100">
        <v>20330</v>
      </c>
      <c r="E5100">
        <v>42.8</v>
      </c>
      <c r="F5100" t="s">
        <v>1012</v>
      </c>
      <c r="G5100" t="s">
        <v>1084</v>
      </c>
      <c r="H5100">
        <v>2021</v>
      </c>
      <c r="I5100">
        <v>1.2090375423431396</v>
      </c>
    </row>
    <row r="5101" spans="1:9">
      <c r="A5101" t="s">
        <v>519</v>
      </c>
      <c r="B5101" t="s">
        <v>520</v>
      </c>
      <c r="C5101">
        <v>9000000</v>
      </c>
      <c r="D5101">
        <v>20330</v>
      </c>
      <c r="E5101">
        <v>42.8</v>
      </c>
      <c r="F5101" t="s">
        <v>1013</v>
      </c>
      <c r="G5101" t="s">
        <v>1085</v>
      </c>
      <c r="H5101">
        <v>2017</v>
      </c>
      <c r="I5101">
        <v>1.02</v>
      </c>
    </row>
    <row r="5102" spans="1:9">
      <c r="A5102" t="s">
        <v>519</v>
      </c>
      <c r="B5102" t="s">
        <v>520</v>
      </c>
      <c r="C5102">
        <v>9000000</v>
      </c>
      <c r="D5102">
        <v>20330</v>
      </c>
      <c r="E5102">
        <v>42.8</v>
      </c>
      <c r="F5102" t="s">
        <v>1014</v>
      </c>
      <c r="G5102" t="s">
        <v>1088</v>
      </c>
      <c r="H5102">
        <v>2021</v>
      </c>
      <c r="I5102">
        <v>0.94177830219268799</v>
      </c>
    </row>
    <row r="5103" spans="1:9">
      <c r="A5103" t="s">
        <v>519</v>
      </c>
      <c r="B5103" t="s">
        <v>520</v>
      </c>
      <c r="C5103">
        <v>9000000</v>
      </c>
      <c r="D5103">
        <v>20330</v>
      </c>
      <c r="E5103">
        <v>42.8</v>
      </c>
      <c r="F5103" t="s">
        <v>1015</v>
      </c>
      <c r="G5103" t="s">
        <v>1064</v>
      </c>
      <c r="H5103">
        <v>2017</v>
      </c>
      <c r="I5103">
        <v>0.83</v>
      </c>
    </row>
    <row r="5104" spans="1:9">
      <c r="A5104" t="s">
        <v>519</v>
      </c>
      <c r="B5104" t="s">
        <v>520</v>
      </c>
      <c r="C5104">
        <v>9000000</v>
      </c>
      <c r="D5104">
        <v>20330</v>
      </c>
      <c r="E5104">
        <v>42.8</v>
      </c>
      <c r="F5104" t="s">
        <v>1016</v>
      </c>
      <c r="G5104" t="s">
        <v>1064</v>
      </c>
      <c r="H5104">
        <v>2021</v>
      </c>
      <c r="I5104">
        <v>0.85577130317687988</v>
      </c>
    </row>
    <row r="5105" spans="1:9">
      <c r="A5105" t="s">
        <v>519</v>
      </c>
      <c r="B5105" t="s">
        <v>520</v>
      </c>
      <c r="C5105">
        <v>9000000</v>
      </c>
      <c r="D5105">
        <v>20330</v>
      </c>
      <c r="E5105">
        <v>42.8</v>
      </c>
      <c r="F5105" t="s">
        <v>1017</v>
      </c>
      <c r="G5105" t="s">
        <v>1073</v>
      </c>
      <c r="H5105">
        <v>2018</v>
      </c>
      <c r="I5105">
        <v>83.1</v>
      </c>
    </row>
    <row r="5106" spans="1:9">
      <c r="A5106" t="s">
        <v>519</v>
      </c>
      <c r="B5106" t="s">
        <v>520</v>
      </c>
      <c r="C5106">
        <v>9000000</v>
      </c>
      <c r="D5106">
        <v>20330</v>
      </c>
      <c r="E5106">
        <v>42.8</v>
      </c>
      <c r="F5106" t="s">
        <v>1018</v>
      </c>
      <c r="G5106" t="s">
        <v>1073</v>
      </c>
      <c r="H5106">
        <v>2022</v>
      </c>
      <c r="I5106">
        <v>85</v>
      </c>
    </row>
    <row r="5107" spans="1:9">
      <c r="A5107" t="s">
        <v>519</v>
      </c>
      <c r="B5107" t="s">
        <v>520</v>
      </c>
      <c r="C5107">
        <v>9000000</v>
      </c>
      <c r="D5107">
        <v>20330</v>
      </c>
      <c r="E5107">
        <v>42.8</v>
      </c>
      <c r="F5107" t="s">
        <v>1019</v>
      </c>
      <c r="G5107" t="s">
        <v>1089</v>
      </c>
      <c r="H5107">
        <v>2018</v>
      </c>
      <c r="I5107">
        <v>61.2</v>
      </c>
    </row>
    <row r="5108" spans="1:9">
      <c r="A5108" t="s">
        <v>519</v>
      </c>
      <c r="B5108" t="s">
        <v>520</v>
      </c>
      <c r="C5108">
        <v>9000000</v>
      </c>
      <c r="D5108">
        <v>20330</v>
      </c>
      <c r="E5108">
        <v>42.8</v>
      </c>
      <c r="F5108" t="s">
        <v>1020</v>
      </c>
      <c r="G5108" t="s">
        <v>1089</v>
      </c>
      <c r="H5108">
        <v>2022</v>
      </c>
      <c r="I5108">
        <v>65.2</v>
      </c>
    </row>
    <row r="5109" spans="1:9">
      <c r="A5109" t="s">
        <v>519</v>
      </c>
      <c r="B5109" t="s">
        <v>520</v>
      </c>
      <c r="C5109">
        <v>9000000</v>
      </c>
      <c r="D5109">
        <v>20330</v>
      </c>
      <c r="E5109">
        <v>42.8</v>
      </c>
      <c r="F5109" t="s">
        <v>1021</v>
      </c>
      <c r="H5109">
        <v>2017</v>
      </c>
      <c r="I5109">
        <v>72.2</v>
      </c>
    </row>
    <row r="5110" spans="1:9">
      <c r="A5110" t="s">
        <v>519</v>
      </c>
      <c r="B5110" t="s">
        <v>520</v>
      </c>
      <c r="C5110">
        <v>9000000</v>
      </c>
      <c r="D5110">
        <v>20330</v>
      </c>
      <c r="E5110">
        <v>42.8</v>
      </c>
      <c r="F5110" t="s">
        <v>1022</v>
      </c>
      <c r="H5110">
        <v>2022</v>
      </c>
      <c r="I5110">
        <v>68</v>
      </c>
    </row>
    <row r="5111" spans="1:9">
      <c r="A5111" t="s">
        <v>519</v>
      </c>
      <c r="B5111" t="s">
        <v>520</v>
      </c>
      <c r="C5111">
        <v>9000000</v>
      </c>
      <c r="D5111">
        <v>20330</v>
      </c>
      <c r="E5111">
        <v>42.8</v>
      </c>
      <c r="F5111" t="s">
        <v>1023</v>
      </c>
      <c r="H5111">
        <v>2018</v>
      </c>
      <c r="I5111">
        <v>70</v>
      </c>
    </row>
    <row r="5112" spans="1:9">
      <c r="A5112" t="s">
        <v>519</v>
      </c>
      <c r="B5112" t="s">
        <v>520</v>
      </c>
      <c r="C5112">
        <v>9000000</v>
      </c>
      <c r="D5112">
        <v>20330</v>
      </c>
      <c r="E5112">
        <v>42.8</v>
      </c>
      <c r="F5112" t="s">
        <v>1024</v>
      </c>
      <c r="H5112">
        <v>2022</v>
      </c>
      <c r="I5112">
        <v>70</v>
      </c>
    </row>
    <row r="5113" spans="1:9">
      <c r="A5113" t="s">
        <v>519</v>
      </c>
      <c r="B5113" t="s">
        <v>520</v>
      </c>
      <c r="C5113">
        <v>9000000</v>
      </c>
      <c r="D5113">
        <v>20330</v>
      </c>
      <c r="E5113">
        <v>42.8</v>
      </c>
      <c r="F5113" t="s">
        <v>1025</v>
      </c>
      <c r="H5113">
        <v>2018</v>
      </c>
      <c r="I5113">
        <v>40.1</v>
      </c>
    </row>
    <row r="5114" spans="1:9">
      <c r="A5114" t="s">
        <v>519</v>
      </c>
      <c r="B5114" t="s">
        <v>520</v>
      </c>
      <c r="C5114">
        <v>9000000</v>
      </c>
      <c r="D5114">
        <v>20330</v>
      </c>
      <c r="E5114">
        <v>42.8</v>
      </c>
      <c r="F5114" t="s">
        <v>1026</v>
      </c>
      <c r="H5114">
        <v>2019</v>
      </c>
      <c r="I5114">
        <v>6.9195937183431502</v>
      </c>
    </row>
    <row r="5115" spans="1:9">
      <c r="A5115" t="s">
        <v>519</v>
      </c>
      <c r="B5115" t="s">
        <v>520</v>
      </c>
      <c r="C5115">
        <v>9000000</v>
      </c>
      <c r="D5115">
        <v>20330</v>
      </c>
      <c r="E5115">
        <v>42.8</v>
      </c>
      <c r="F5115" t="s">
        <v>1027</v>
      </c>
      <c r="H5115">
        <v>2015</v>
      </c>
      <c r="I5115">
        <v>0.02</v>
      </c>
    </row>
    <row r="5116" spans="1:9">
      <c r="A5116" t="s">
        <v>519</v>
      </c>
      <c r="B5116" t="s">
        <v>520</v>
      </c>
      <c r="C5116">
        <v>9000000</v>
      </c>
      <c r="D5116">
        <v>20330</v>
      </c>
      <c r="E5116">
        <v>42.8</v>
      </c>
      <c r="F5116" t="s">
        <v>1028</v>
      </c>
      <c r="H5116" t="s">
        <v>1056</v>
      </c>
      <c r="I5116">
        <v>6.2951446379905046E-2</v>
      </c>
    </row>
    <row r="5117" spans="1:9">
      <c r="A5117" t="s">
        <v>519</v>
      </c>
      <c r="B5117" t="s">
        <v>520</v>
      </c>
      <c r="C5117">
        <v>9000000</v>
      </c>
      <c r="D5117">
        <v>20330</v>
      </c>
      <c r="E5117">
        <v>42.8</v>
      </c>
      <c r="F5117" t="s">
        <v>1029</v>
      </c>
      <c r="H5117">
        <v>2017</v>
      </c>
      <c r="I5117">
        <v>27.5</v>
      </c>
    </row>
    <row r="5118" spans="1:9">
      <c r="A5118" t="s">
        <v>519</v>
      </c>
      <c r="B5118" t="s">
        <v>520</v>
      </c>
      <c r="C5118">
        <v>9000000</v>
      </c>
      <c r="D5118">
        <v>20330</v>
      </c>
      <c r="E5118">
        <v>42.8</v>
      </c>
      <c r="F5118" t="s">
        <v>1030</v>
      </c>
      <c r="H5118">
        <v>2018</v>
      </c>
      <c r="I5118">
        <v>27.5</v>
      </c>
    </row>
    <row r="5119" spans="1:9">
      <c r="A5119" t="s">
        <v>519</v>
      </c>
      <c r="B5119" t="s">
        <v>520</v>
      </c>
      <c r="C5119">
        <v>9000000</v>
      </c>
      <c r="D5119">
        <v>20330</v>
      </c>
      <c r="E5119">
        <v>42.8</v>
      </c>
      <c r="F5119" t="s">
        <v>1031</v>
      </c>
      <c r="H5119">
        <v>2021</v>
      </c>
      <c r="I5119">
        <v>28.3333333333333</v>
      </c>
    </row>
    <row r="5120" spans="1:9">
      <c r="A5120" t="s">
        <v>519</v>
      </c>
      <c r="B5120" t="s">
        <v>520</v>
      </c>
      <c r="C5120">
        <v>9000000</v>
      </c>
      <c r="D5120">
        <v>20330</v>
      </c>
      <c r="E5120">
        <v>42.8</v>
      </c>
      <c r="F5120" t="s">
        <v>1032</v>
      </c>
      <c r="H5120">
        <v>2021</v>
      </c>
      <c r="I5120">
        <v>5.1716242626650831E-2</v>
      </c>
    </row>
    <row r="5121" spans="1:9">
      <c r="A5121" t="s">
        <v>519</v>
      </c>
      <c r="B5121" t="s">
        <v>520</v>
      </c>
      <c r="C5121">
        <v>9000000</v>
      </c>
      <c r="D5121">
        <v>20330</v>
      </c>
      <c r="E5121">
        <v>42.8</v>
      </c>
      <c r="F5121" t="s">
        <v>1033</v>
      </c>
      <c r="H5121">
        <v>2019</v>
      </c>
      <c r="I5121">
        <v>5.2999999999999999E-2</v>
      </c>
    </row>
    <row r="5122" spans="1:9">
      <c r="A5122" t="s">
        <v>521</v>
      </c>
      <c r="B5122" t="s">
        <v>522</v>
      </c>
      <c r="C5122">
        <v>61000000</v>
      </c>
      <c r="D5122">
        <v>294140</v>
      </c>
      <c r="E5122">
        <v>31.9</v>
      </c>
      <c r="F5122" t="s">
        <v>982</v>
      </c>
      <c r="G5122" t="s">
        <v>1065</v>
      </c>
      <c r="H5122">
        <v>2016</v>
      </c>
      <c r="I5122">
        <v>28.1</v>
      </c>
    </row>
    <row r="5123" spans="1:9">
      <c r="A5123" t="s">
        <v>521</v>
      </c>
      <c r="B5123" t="s">
        <v>522</v>
      </c>
      <c r="C5123">
        <v>61000000</v>
      </c>
      <c r="D5123">
        <v>294140</v>
      </c>
      <c r="E5123">
        <v>31.9</v>
      </c>
      <c r="F5123" t="s">
        <v>983</v>
      </c>
      <c r="G5123" t="s">
        <v>1065</v>
      </c>
      <c r="H5123">
        <v>2019</v>
      </c>
      <c r="I5123">
        <v>50.7</v>
      </c>
    </row>
    <row r="5124" spans="1:9">
      <c r="A5124" t="s">
        <v>521</v>
      </c>
      <c r="B5124" t="s">
        <v>522</v>
      </c>
      <c r="C5124">
        <v>61000000</v>
      </c>
      <c r="D5124">
        <v>294140</v>
      </c>
      <c r="E5124">
        <v>31.9</v>
      </c>
      <c r="F5124" t="s">
        <v>984</v>
      </c>
      <c r="G5124" t="s">
        <v>1066</v>
      </c>
      <c r="H5124">
        <v>2017</v>
      </c>
      <c r="I5124">
        <v>0.88</v>
      </c>
    </row>
    <row r="5125" spans="1:9">
      <c r="A5125" t="s">
        <v>521</v>
      </c>
      <c r="B5125" t="s">
        <v>522</v>
      </c>
      <c r="C5125">
        <v>61000000</v>
      </c>
      <c r="D5125">
        <v>294140</v>
      </c>
      <c r="E5125">
        <v>31.9</v>
      </c>
      <c r="F5125" t="s">
        <v>985</v>
      </c>
      <c r="G5125" t="s">
        <v>1066</v>
      </c>
      <c r="H5125">
        <v>2021</v>
      </c>
      <c r="I5125">
        <v>0.89500000000000002</v>
      </c>
    </row>
    <row r="5126" spans="1:9">
      <c r="A5126" t="s">
        <v>521</v>
      </c>
      <c r="B5126" t="s">
        <v>522</v>
      </c>
      <c r="C5126">
        <v>61000000</v>
      </c>
      <c r="D5126">
        <v>294140</v>
      </c>
      <c r="E5126">
        <v>31.9</v>
      </c>
      <c r="F5126" t="s">
        <v>986</v>
      </c>
      <c r="G5126" t="s">
        <v>1074</v>
      </c>
      <c r="H5126">
        <v>2018</v>
      </c>
      <c r="I5126">
        <v>69.099999999999994</v>
      </c>
    </row>
    <row r="5127" spans="1:9">
      <c r="A5127" t="s">
        <v>521</v>
      </c>
      <c r="B5127" t="s">
        <v>522</v>
      </c>
      <c r="C5127">
        <v>61000000</v>
      </c>
      <c r="D5127">
        <v>294140</v>
      </c>
      <c r="E5127">
        <v>31.9</v>
      </c>
      <c r="F5127" t="s">
        <v>1034</v>
      </c>
      <c r="G5127" t="s">
        <v>1074</v>
      </c>
      <c r="H5127">
        <v>2018</v>
      </c>
      <c r="I5127">
        <v>0.8</v>
      </c>
    </row>
    <row r="5128" spans="1:9">
      <c r="A5128" t="s">
        <v>521</v>
      </c>
      <c r="B5128" t="s">
        <v>522</v>
      </c>
      <c r="C5128">
        <v>61000000</v>
      </c>
      <c r="D5128">
        <v>294140</v>
      </c>
      <c r="E5128">
        <v>31.9</v>
      </c>
      <c r="F5128" t="s">
        <v>1035</v>
      </c>
      <c r="G5128" t="s">
        <v>1075</v>
      </c>
      <c r="H5128" t="s">
        <v>1056</v>
      </c>
      <c r="I5128">
        <v>6.6437901896619298</v>
      </c>
    </row>
    <row r="5129" spans="1:9">
      <c r="A5129" t="s">
        <v>521</v>
      </c>
      <c r="B5129" t="s">
        <v>522</v>
      </c>
      <c r="C5129">
        <v>61000000</v>
      </c>
      <c r="D5129">
        <v>294140</v>
      </c>
      <c r="E5129">
        <v>31.9</v>
      </c>
      <c r="F5129" t="s">
        <v>1036</v>
      </c>
      <c r="G5129" t="s">
        <v>1075</v>
      </c>
      <c r="H5129">
        <v>2018</v>
      </c>
      <c r="I5129">
        <v>2540.4885760053903</v>
      </c>
    </row>
    <row r="5130" spans="1:9">
      <c r="A5130" t="s">
        <v>521</v>
      </c>
      <c r="B5130" t="s">
        <v>522</v>
      </c>
      <c r="C5130">
        <v>61000000</v>
      </c>
      <c r="D5130">
        <v>294140</v>
      </c>
      <c r="E5130">
        <v>31.9</v>
      </c>
      <c r="F5130" t="s">
        <v>1037</v>
      </c>
      <c r="G5130" t="s">
        <v>1075</v>
      </c>
      <c r="H5130">
        <v>2019</v>
      </c>
      <c r="I5130">
        <v>2553.1969614059303</v>
      </c>
    </row>
    <row r="5131" spans="1:9">
      <c r="A5131" t="s">
        <v>521</v>
      </c>
      <c r="B5131" t="s">
        <v>522</v>
      </c>
      <c r="C5131">
        <v>61000000</v>
      </c>
      <c r="D5131">
        <v>294140</v>
      </c>
      <c r="E5131">
        <v>31.9</v>
      </c>
      <c r="F5131" t="s">
        <v>1038</v>
      </c>
      <c r="G5131" t="s">
        <v>1076</v>
      </c>
      <c r="H5131">
        <v>2020</v>
      </c>
      <c r="I5131">
        <v>2322.7538565958798</v>
      </c>
    </row>
    <row r="5132" spans="1:9">
      <c r="A5132" t="s">
        <v>521</v>
      </c>
      <c r="B5132" t="s">
        <v>522</v>
      </c>
      <c r="C5132">
        <v>61000000</v>
      </c>
      <c r="D5132">
        <v>294140</v>
      </c>
      <c r="E5132">
        <v>31.9</v>
      </c>
      <c r="F5132" t="s">
        <v>1039</v>
      </c>
      <c r="G5132" t="s">
        <v>1076</v>
      </c>
      <c r="H5132">
        <v>2021</v>
      </c>
      <c r="I5132">
        <v>2477.0727494503999</v>
      </c>
    </row>
    <row r="5133" spans="1:9">
      <c r="A5133" t="s">
        <v>521</v>
      </c>
      <c r="B5133" t="s">
        <v>522</v>
      </c>
      <c r="C5133">
        <v>61000000</v>
      </c>
      <c r="D5133">
        <v>294140</v>
      </c>
      <c r="E5133">
        <v>31.9</v>
      </c>
      <c r="F5133" t="s">
        <v>987</v>
      </c>
      <c r="G5133" t="s">
        <v>1076</v>
      </c>
      <c r="H5133">
        <v>2018</v>
      </c>
      <c r="I5133">
        <v>43036.243777036703</v>
      </c>
    </row>
    <row r="5134" spans="1:9">
      <c r="A5134" t="s">
        <v>521</v>
      </c>
      <c r="B5134" t="s">
        <v>522</v>
      </c>
      <c r="C5134">
        <v>61000000</v>
      </c>
      <c r="D5134">
        <v>294140</v>
      </c>
      <c r="E5134">
        <v>31.9</v>
      </c>
      <c r="F5134" t="s">
        <v>988</v>
      </c>
      <c r="G5134" t="s">
        <v>1077</v>
      </c>
      <c r="H5134">
        <v>2019</v>
      </c>
      <c r="I5134">
        <v>44376.162502891202</v>
      </c>
    </row>
    <row r="5135" spans="1:9">
      <c r="A5135" t="s">
        <v>521</v>
      </c>
      <c r="B5135" t="s">
        <v>522</v>
      </c>
      <c r="C5135">
        <v>61000000</v>
      </c>
      <c r="D5135">
        <v>294140</v>
      </c>
      <c r="E5135">
        <v>31.9</v>
      </c>
      <c r="F5135" t="s">
        <v>989</v>
      </c>
      <c r="G5135" t="s">
        <v>1077</v>
      </c>
      <c r="H5135">
        <v>2020</v>
      </c>
      <c r="I5135">
        <v>41987.8159630472</v>
      </c>
    </row>
    <row r="5136" spans="1:9">
      <c r="A5136" t="s">
        <v>521</v>
      </c>
      <c r="B5136" t="s">
        <v>522</v>
      </c>
      <c r="C5136">
        <v>61000000</v>
      </c>
      <c r="D5136">
        <v>294140</v>
      </c>
      <c r="E5136">
        <v>31.9</v>
      </c>
      <c r="F5136" t="s">
        <v>990</v>
      </c>
      <c r="G5136" t="s">
        <v>1061</v>
      </c>
      <c r="H5136">
        <v>2021</v>
      </c>
      <c r="I5136">
        <v>45935.996553967801</v>
      </c>
    </row>
    <row r="5137" spans="1:9">
      <c r="A5137" t="s">
        <v>521</v>
      </c>
      <c r="B5137" t="s">
        <v>522</v>
      </c>
      <c r="C5137">
        <v>61000000</v>
      </c>
      <c r="D5137">
        <v>294140</v>
      </c>
      <c r="E5137">
        <v>31.9</v>
      </c>
      <c r="F5137" t="s">
        <v>991</v>
      </c>
      <c r="G5137" t="s">
        <v>1061</v>
      </c>
      <c r="H5137">
        <v>2018</v>
      </c>
      <c r="I5137">
        <v>0.92581094101274197</v>
      </c>
    </row>
    <row r="5138" spans="1:9">
      <c r="A5138" t="s">
        <v>521</v>
      </c>
      <c r="B5138" t="s">
        <v>522</v>
      </c>
      <c r="C5138">
        <v>61000000</v>
      </c>
      <c r="D5138">
        <v>294140</v>
      </c>
      <c r="E5138">
        <v>31.9</v>
      </c>
      <c r="F5138" t="s">
        <v>992</v>
      </c>
      <c r="G5138" t="s">
        <v>1061</v>
      </c>
      <c r="H5138" t="s">
        <v>1057</v>
      </c>
      <c r="I5138">
        <v>6.6437901896619298</v>
      </c>
    </row>
    <row r="5139" spans="1:9">
      <c r="A5139" t="s">
        <v>521</v>
      </c>
      <c r="B5139" t="s">
        <v>522</v>
      </c>
      <c r="C5139">
        <v>61000000</v>
      </c>
      <c r="D5139">
        <v>294140</v>
      </c>
      <c r="E5139">
        <v>31.9</v>
      </c>
      <c r="F5139" t="s">
        <v>1040</v>
      </c>
      <c r="G5139" t="s">
        <v>1061</v>
      </c>
      <c r="H5139">
        <v>2014</v>
      </c>
      <c r="I5139">
        <v>4.06127977371216</v>
      </c>
    </row>
    <row r="5140" spans="1:9">
      <c r="A5140" t="s">
        <v>521</v>
      </c>
      <c r="B5140" t="s">
        <v>522</v>
      </c>
      <c r="C5140">
        <v>61000000</v>
      </c>
      <c r="D5140">
        <v>294140</v>
      </c>
      <c r="E5140">
        <v>31.9</v>
      </c>
      <c r="F5140" t="s">
        <v>1041</v>
      </c>
      <c r="G5140" t="s">
        <v>1061</v>
      </c>
      <c r="H5140">
        <v>2015</v>
      </c>
      <c r="I5140">
        <v>4.07362985610962</v>
      </c>
    </row>
    <row r="5141" spans="1:9">
      <c r="A5141" t="s">
        <v>521</v>
      </c>
      <c r="B5141" t="s">
        <v>522</v>
      </c>
      <c r="C5141">
        <v>61000000</v>
      </c>
      <c r="D5141">
        <v>294140</v>
      </c>
      <c r="E5141">
        <v>31.9</v>
      </c>
      <c r="F5141" t="s">
        <v>1042</v>
      </c>
      <c r="G5141" t="s">
        <v>1061</v>
      </c>
      <c r="H5141">
        <v>2016</v>
      </c>
      <c r="I5141">
        <v>3.8157899379730198</v>
      </c>
    </row>
    <row r="5142" spans="1:9">
      <c r="A5142" t="s">
        <v>521</v>
      </c>
      <c r="B5142" t="s">
        <v>522</v>
      </c>
      <c r="C5142">
        <v>61000000</v>
      </c>
      <c r="D5142">
        <v>294140</v>
      </c>
      <c r="E5142">
        <v>31.9</v>
      </c>
      <c r="F5142" t="s">
        <v>1043</v>
      </c>
      <c r="G5142" t="s">
        <v>1061</v>
      </c>
      <c r="H5142">
        <v>2017</v>
      </c>
      <c r="I5142">
        <v>4.0449399948120099</v>
      </c>
    </row>
    <row r="5143" spans="1:9">
      <c r="A5143" t="s">
        <v>521</v>
      </c>
      <c r="B5143" t="s">
        <v>522</v>
      </c>
      <c r="C5143">
        <v>61000000</v>
      </c>
      <c r="D5143">
        <v>294140</v>
      </c>
      <c r="E5143">
        <v>31.9</v>
      </c>
      <c r="F5143" t="s">
        <v>1044</v>
      </c>
      <c r="G5143" t="s">
        <v>1063</v>
      </c>
      <c r="H5143">
        <v>2018</v>
      </c>
      <c r="I5143">
        <v>4.2561402320861799</v>
      </c>
    </row>
    <row r="5144" spans="1:9">
      <c r="A5144" t="s">
        <v>521</v>
      </c>
      <c r="B5144" t="s">
        <v>522</v>
      </c>
      <c r="C5144">
        <v>61000000</v>
      </c>
      <c r="D5144">
        <v>294140</v>
      </c>
      <c r="E5144">
        <v>31.9</v>
      </c>
      <c r="F5144" t="s">
        <v>1048</v>
      </c>
      <c r="G5144" t="s">
        <v>1092</v>
      </c>
      <c r="H5144" t="s">
        <v>1057</v>
      </c>
      <c r="I5144">
        <v>4.2561402320861799</v>
      </c>
    </row>
    <row r="5145" spans="1:9">
      <c r="A5145" t="s">
        <v>521</v>
      </c>
      <c r="B5145" t="s">
        <v>522</v>
      </c>
      <c r="C5145">
        <v>61000000</v>
      </c>
      <c r="D5145">
        <v>294140</v>
      </c>
      <c r="E5145">
        <v>31.9</v>
      </c>
      <c r="F5145" t="s">
        <v>1049</v>
      </c>
      <c r="G5145" t="s">
        <v>1062</v>
      </c>
      <c r="H5145">
        <v>2015</v>
      </c>
      <c r="I5145">
        <v>3351</v>
      </c>
    </row>
    <row r="5146" spans="1:9">
      <c r="A5146" t="s">
        <v>521</v>
      </c>
      <c r="B5146" t="s">
        <v>522</v>
      </c>
      <c r="C5146">
        <v>61000000</v>
      </c>
      <c r="D5146">
        <v>294140</v>
      </c>
      <c r="E5146">
        <v>31.9</v>
      </c>
      <c r="F5146" t="s">
        <v>1050</v>
      </c>
      <c r="G5146" t="s">
        <v>1062</v>
      </c>
      <c r="H5146">
        <v>2018</v>
      </c>
      <c r="I5146">
        <v>3000.7109375</v>
      </c>
    </row>
    <row r="5147" spans="1:9">
      <c r="A5147" t="s">
        <v>521</v>
      </c>
      <c r="B5147" t="s">
        <v>522</v>
      </c>
      <c r="C5147">
        <v>61000000</v>
      </c>
      <c r="D5147">
        <v>294140</v>
      </c>
      <c r="E5147">
        <v>31.9</v>
      </c>
      <c r="F5147" t="s">
        <v>1051</v>
      </c>
      <c r="G5147" t="s">
        <v>1078</v>
      </c>
      <c r="H5147">
        <v>2019</v>
      </c>
      <c r="I5147">
        <v>2905.5</v>
      </c>
    </row>
    <row r="5148" spans="1:9">
      <c r="A5148" t="s">
        <v>521</v>
      </c>
      <c r="B5148" t="s">
        <v>522</v>
      </c>
      <c r="C5148">
        <v>61000000</v>
      </c>
      <c r="D5148">
        <v>294140</v>
      </c>
      <c r="E5148">
        <v>31.9</v>
      </c>
      <c r="F5148" t="s">
        <v>993</v>
      </c>
      <c r="G5148" t="s">
        <v>1078</v>
      </c>
      <c r="H5148">
        <v>2020</v>
      </c>
      <c r="I5148">
        <v>11.4</v>
      </c>
    </row>
    <row r="5149" spans="1:9">
      <c r="A5149" t="s">
        <v>521</v>
      </c>
      <c r="B5149" t="s">
        <v>522</v>
      </c>
      <c r="C5149">
        <v>61000000</v>
      </c>
      <c r="D5149">
        <v>294140</v>
      </c>
      <c r="E5149">
        <v>31.9</v>
      </c>
      <c r="F5149" t="s">
        <v>994</v>
      </c>
      <c r="G5149" t="s">
        <v>1079</v>
      </c>
      <c r="H5149" t="s">
        <v>1058</v>
      </c>
      <c r="I5149">
        <v>2</v>
      </c>
    </row>
    <row r="5150" spans="1:9">
      <c r="A5150" t="s">
        <v>521</v>
      </c>
      <c r="B5150" t="s">
        <v>522</v>
      </c>
      <c r="C5150">
        <v>61000000</v>
      </c>
      <c r="D5150">
        <v>294140</v>
      </c>
      <c r="E5150">
        <v>31.9</v>
      </c>
      <c r="F5150" t="s">
        <v>1052</v>
      </c>
      <c r="G5150" t="s">
        <v>1079</v>
      </c>
      <c r="H5150">
        <v>2014</v>
      </c>
      <c r="I5150">
        <v>4.0752501490000004</v>
      </c>
    </row>
    <row r="5151" spans="1:9">
      <c r="A5151" t="s">
        <v>521</v>
      </c>
      <c r="B5151" t="s">
        <v>522</v>
      </c>
      <c r="C5151">
        <v>61000000</v>
      </c>
      <c r="D5151">
        <v>294140</v>
      </c>
      <c r="E5151">
        <v>31.9</v>
      </c>
      <c r="F5151" t="s">
        <v>1053</v>
      </c>
      <c r="G5151" t="s">
        <v>1093</v>
      </c>
      <c r="H5151">
        <v>2018</v>
      </c>
      <c r="I5151">
        <v>4.2561402320861799</v>
      </c>
    </row>
    <row r="5152" spans="1:9">
      <c r="A5152" t="s">
        <v>521</v>
      </c>
      <c r="B5152" t="s">
        <v>522</v>
      </c>
      <c r="C5152">
        <v>61000000</v>
      </c>
      <c r="D5152">
        <v>294140</v>
      </c>
      <c r="E5152">
        <v>31.9</v>
      </c>
      <c r="F5152" t="s">
        <v>995</v>
      </c>
      <c r="G5152" t="s">
        <v>1080</v>
      </c>
      <c r="H5152">
        <v>2018</v>
      </c>
      <c r="I5152">
        <v>4.2561402320861799</v>
      </c>
    </row>
    <row r="5153" spans="1:9">
      <c r="A5153" t="s">
        <v>521</v>
      </c>
      <c r="B5153" t="s">
        <v>522</v>
      </c>
      <c r="C5153">
        <v>61000000</v>
      </c>
      <c r="D5153">
        <v>294140</v>
      </c>
      <c r="E5153">
        <v>31.9</v>
      </c>
      <c r="F5153" t="s">
        <v>997</v>
      </c>
      <c r="G5153" t="s">
        <v>1081</v>
      </c>
      <c r="H5153">
        <v>2018</v>
      </c>
      <c r="I5153">
        <v>3.1466000080108598</v>
      </c>
    </row>
    <row r="5154" spans="1:9">
      <c r="A5154" t="s">
        <v>521</v>
      </c>
      <c r="B5154" t="s">
        <v>522</v>
      </c>
      <c r="C5154">
        <v>61000000</v>
      </c>
      <c r="D5154">
        <v>294140</v>
      </c>
      <c r="E5154">
        <v>31.9</v>
      </c>
      <c r="F5154" t="s">
        <v>998</v>
      </c>
      <c r="G5154" t="s">
        <v>1081</v>
      </c>
      <c r="H5154" t="s">
        <v>1056</v>
      </c>
      <c r="I5154">
        <v>3.4989199638366699</v>
      </c>
    </row>
    <row r="5155" spans="1:9">
      <c r="A5155" t="s">
        <v>521</v>
      </c>
      <c r="B5155" t="s">
        <v>522</v>
      </c>
      <c r="C5155">
        <v>61000000</v>
      </c>
      <c r="D5155">
        <v>294140</v>
      </c>
      <c r="E5155">
        <v>31.9</v>
      </c>
      <c r="F5155" t="s">
        <v>999</v>
      </c>
      <c r="G5155" t="s">
        <v>1067</v>
      </c>
      <c r="H5155">
        <v>2018</v>
      </c>
      <c r="I5155">
        <v>11.5</v>
      </c>
    </row>
    <row r="5156" spans="1:9">
      <c r="A5156" t="s">
        <v>521</v>
      </c>
      <c r="B5156" t="s">
        <v>522</v>
      </c>
      <c r="C5156">
        <v>61000000</v>
      </c>
      <c r="D5156">
        <v>294140</v>
      </c>
      <c r="E5156">
        <v>31.9</v>
      </c>
      <c r="F5156" t="s">
        <v>1000</v>
      </c>
      <c r="G5156" t="s">
        <v>1067</v>
      </c>
      <c r="H5156">
        <v>2021</v>
      </c>
      <c r="I5156">
        <v>9.8339996337890607</v>
      </c>
    </row>
    <row r="5157" spans="1:9">
      <c r="A5157" t="s">
        <v>521</v>
      </c>
      <c r="B5157" t="s">
        <v>522</v>
      </c>
      <c r="C5157">
        <v>61000000</v>
      </c>
      <c r="D5157">
        <v>294140</v>
      </c>
      <c r="E5157">
        <v>31.9</v>
      </c>
      <c r="F5157" t="s">
        <v>1001</v>
      </c>
      <c r="G5157" t="s">
        <v>1068</v>
      </c>
      <c r="H5157" t="s">
        <v>1056</v>
      </c>
      <c r="I5157">
        <v>1</v>
      </c>
    </row>
    <row r="5158" spans="1:9">
      <c r="A5158" t="s">
        <v>521</v>
      </c>
      <c r="B5158" t="s">
        <v>522</v>
      </c>
      <c r="C5158">
        <v>61000000</v>
      </c>
      <c r="D5158">
        <v>294140</v>
      </c>
      <c r="E5158">
        <v>31.9</v>
      </c>
      <c r="F5158" t="s">
        <v>1002</v>
      </c>
      <c r="G5158" t="s">
        <v>1068</v>
      </c>
      <c r="H5158">
        <v>2020</v>
      </c>
      <c r="I5158">
        <v>100</v>
      </c>
    </row>
    <row r="5159" spans="1:9">
      <c r="A5159" t="s">
        <v>521</v>
      </c>
      <c r="B5159" t="s">
        <v>522</v>
      </c>
      <c r="C5159">
        <v>61000000</v>
      </c>
      <c r="D5159">
        <v>294140</v>
      </c>
      <c r="E5159">
        <v>31.9</v>
      </c>
      <c r="F5159" t="s">
        <v>1003</v>
      </c>
      <c r="G5159" t="s">
        <v>1069</v>
      </c>
      <c r="H5159">
        <v>2018</v>
      </c>
      <c r="I5159">
        <v>36</v>
      </c>
    </row>
    <row r="5160" spans="1:9">
      <c r="A5160" t="s">
        <v>521</v>
      </c>
      <c r="B5160" t="s">
        <v>522</v>
      </c>
      <c r="C5160">
        <v>61000000</v>
      </c>
      <c r="D5160">
        <v>294140</v>
      </c>
      <c r="E5160">
        <v>31.9</v>
      </c>
      <c r="F5160" t="s">
        <v>1004</v>
      </c>
      <c r="G5160" t="s">
        <v>1069</v>
      </c>
      <c r="H5160">
        <v>2022</v>
      </c>
      <c r="I5160">
        <v>36</v>
      </c>
    </row>
    <row r="5161" spans="1:9">
      <c r="A5161" t="s">
        <v>521</v>
      </c>
      <c r="B5161" t="s">
        <v>522</v>
      </c>
      <c r="C5161">
        <v>61000000</v>
      </c>
      <c r="D5161">
        <v>294140</v>
      </c>
      <c r="E5161">
        <v>31.9</v>
      </c>
      <c r="F5161" t="s">
        <v>1005</v>
      </c>
      <c r="G5161" t="s">
        <v>1070</v>
      </c>
      <c r="H5161">
        <v>2018</v>
      </c>
      <c r="I5161">
        <v>53</v>
      </c>
    </row>
    <row r="5162" spans="1:9">
      <c r="A5162" t="s">
        <v>521</v>
      </c>
      <c r="B5162" t="s">
        <v>522</v>
      </c>
      <c r="C5162">
        <v>61000000</v>
      </c>
      <c r="D5162">
        <v>294140</v>
      </c>
      <c r="E5162">
        <v>31.9</v>
      </c>
      <c r="F5162" t="s">
        <v>1006</v>
      </c>
      <c r="G5162" t="s">
        <v>1070</v>
      </c>
      <c r="H5162">
        <v>2022</v>
      </c>
      <c r="I5162">
        <v>54</v>
      </c>
    </row>
    <row r="5163" spans="1:9">
      <c r="A5163" t="s">
        <v>521</v>
      </c>
      <c r="B5163" t="s">
        <v>522</v>
      </c>
      <c r="C5163">
        <v>61000000</v>
      </c>
      <c r="D5163">
        <v>294140</v>
      </c>
      <c r="E5163">
        <v>31.9</v>
      </c>
      <c r="F5163" t="s">
        <v>1007</v>
      </c>
      <c r="G5163" t="s">
        <v>1071</v>
      </c>
      <c r="H5163">
        <v>2017</v>
      </c>
      <c r="I5163">
        <v>0.24</v>
      </c>
    </row>
    <row r="5164" spans="1:9">
      <c r="A5164" t="s">
        <v>521</v>
      </c>
      <c r="B5164" t="s">
        <v>522</v>
      </c>
      <c r="C5164">
        <v>61000000</v>
      </c>
      <c r="D5164">
        <v>294140</v>
      </c>
      <c r="E5164">
        <v>31.9</v>
      </c>
      <c r="F5164" t="s">
        <v>1008</v>
      </c>
      <c r="G5164" t="s">
        <v>1071</v>
      </c>
      <c r="H5164">
        <v>2021</v>
      </c>
      <c r="I5164">
        <v>0.57843351364135742</v>
      </c>
    </row>
    <row r="5165" spans="1:9">
      <c r="A5165" t="s">
        <v>521</v>
      </c>
      <c r="B5165" t="s">
        <v>522</v>
      </c>
      <c r="C5165">
        <v>61000000</v>
      </c>
      <c r="D5165">
        <v>294140</v>
      </c>
      <c r="E5165">
        <v>31.9</v>
      </c>
      <c r="F5165" t="s">
        <v>1009</v>
      </c>
      <c r="G5165" t="s">
        <v>1082</v>
      </c>
      <c r="H5165">
        <v>2017</v>
      </c>
      <c r="I5165">
        <v>0.5</v>
      </c>
    </row>
    <row r="5166" spans="1:9">
      <c r="A5166" t="s">
        <v>521</v>
      </c>
      <c r="B5166" t="s">
        <v>522</v>
      </c>
      <c r="C5166">
        <v>61000000</v>
      </c>
      <c r="D5166">
        <v>294140</v>
      </c>
      <c r="E5166">
        <v>31.9</v>
      </c>
      <c r="F5166" t="s">
        <v>1010</v>
      </c>
      <c r="G5166" t="s">
        <v>1083</v>
      </c>
      <c r="H5166">
        <v>2021</v>
      </c>
      <c r="I5166">
        <v>0.36119598150253296</v>
      </c>
    </row>
    <row r="5167" spans="1:9">
      <c r="A5167" t="s">
        <v>521</v>
      </c>
      <c r="B5167" t="s">
        <v>522</v>
      </c>
      <c r="C5167">
        <v>61000000</v>
      </c>
      <c r="D5167">
        <v>294140</v>
      </c>
      <c r="E5167">
        <v>31.9</v>
      </c>
      <c r="F5167" t="s">
        <v>1011</v>
      </c>
      <c r="G5167" t="s">
        <v>1072</v>
      </c>
      <c r="H5167">
        <v>2017</v>
      </c>
      <c r="I5167">
        <v>0.7</v>
      </c>
    </row>
    <row r="5168" spans="1:9">
      <c r="A5168" t="s">
        <v>521</v>
      </c>
      <c r="B5168" t="s">
        <v>522</v>
      </c>
      <c r="C5168">
        <v>61000000</v>
      </c>
      <c r="D5168">
        <v>294140</v>
      </c>
      <c r="E5168">
        <v>31.9</v>
      </c>
      <c r="F5168" t="s">
        <v>1012</v>
      </c>
      <c r="G5168" t="s">
        <v>1084</v>
      </c>
      <c r="H5168">
        <v>2021</v>
      </c>
      <c r="I5168">
        <v>0.54515820741653442</v>
      </c>
    </row>
    <row r="5169" spans="1:9">
      <c r="A5169" t="s">
        <v>521</v>
      </c>
      <c r="B5169" t="s">
        <v>522</v>
      </c>
      <c r="C5169">
        <v>61000000</v>
      </c>
      <c r="D5169">
        <v>294140</v>
      </c>
      <c r="E5169">
        <v>31.9</v>
      </c>
      <c r="F5169" t="s">
        <v>1013</v>
      </c>
      <c r="G5169" t="s">
        <v>1085</v>
      </c>
      <c r="H5169">
        <v>2017</v>
      </c>
      <c r="I5169">
        <v>0.32</v>
      </c>
    </row>
    <row r="5170" spans="1:9">
      <c r="A5170" t="s">
        <v>521</v>
      </c>
      <c r="B5170" t="s">
        <v>522</v>
      </c>
      <c r="C5170">
        <v>61000000</v>
      </c>
      <c r="D5170">
        <v>294140</v>
      </c>
      <c r="E5170">
        <v>31.9</v>
      </c>
      <c r="F5170" t="s">
        <v>1014</v>
      </c>
      <c r="G5170" t="s">
        <v>1088</v>
      </c>
      <c r="H5170">
        <v>2021</v>
      </c>
      <c r="I5170">
        <v>0.26948639750480652</v>
      </c>
    </row>
    <row r="5171" spans="1:9">
      <c r="A5171" t="s">
        <v>521</v>
      </c>
      <c r="B5171" t="s">
        <v>522</v>
      </c>
      <c r="C5171">
        <v>61000000</v>
      </c>
      <c r="D5171">
        <v>294140</v>
      </c>
      <c r="E5171">
        <v>31.9</v>
      </c>
      <c r="F5171" t="s">
        <v>1015</v>
      </c>
      <c r="G5171" t="s">
        <v>1064</v>
      </c>
      <c r="H5171">
        <v>2017</v>
      </c>
      <c r="I5171">
        <v>0.19</v>
      </c>
    </row>
    <row r="5172" spans="1:9">
      <c r="A5172" t="s">
        <v>521</v>
      </c>
      <c r="B5172" t="s">
        <v>522</v>
      </c>
      <c r="C5172">
        <v>61000000</v>
      </c>
      <c r="D5172">
        <v>294140</v>
      </c>
      <c r="E5172">
        <v>31.9</v>
      </c>
      <c r="F5172" t="s">
        <v>1016</v>
      </c>
      <c r="G5172" t="s">
        <v>1064</v>
      </c>
      <c r="H5172">
        <v>2021</v>
      </c>
      <c r="I5172">
        <v>0.54255592823028564</v>
      </c>
    </row>
    <row r="5173" spans="1:9">
      <c r="A5173" t="s">
        <v>521</v>
      </c>
      <c r="B5173" t="s">
        <v>522</v>
      </c>
      <c r="C5173">
        <v>61000000</v>
      </c>
      <c r="D5173">
        <v>294140</v>
      </c>
      <c r="E5173">
        <v>31.9</v>
      </c>
      <c r="F5173" t="s">
        <v>1017</v>
      </c>
      <c r="G5173" t="s">
        <v>1073</v>
      </c>
      <c r="H5173">
        <v>2018</v>
      </c>
      <c r="I5173">
        <v>60.9</v>
      </c>
    </row>
    <row r="5174" spans="1:9">
      <c r="A5174" t="s">
        <v>521</v>
      </c>
      <c r="B5174" t="s">
        <v>522</v>
      </c>
      <c r="C5174">
        <v>61000000</v>
      </c>
      <c r="D5174">
        <v>294140</v>
      </c>
      <c r="E5174">
        <v>31.9</v>
      </c>
      <c r="F5174" t="s">
        <v>1018</v>
      </c>
      <c r="G5174" t="s">
        <v>1073</v>
      </c>
      <c r="H5174">
        <v>2022</v>
      </c>
      <c r="I5174">
        <v>78.599999999999994</v>
      </c>
    </row>
    <row r="5175" spans="1:9">
      <c r="A5175" t="s">
        <v>521</v>
      </c>
      <c r="B5175" t="s">
        <v>522</v>
      </c>
      <c r="C5175">
        <v>61000000</v>
      </c>
      <c r="D5175">
        <v>294140</v>
      </c>
      <c r="E5175">
        <v>31.9</v>
      </c>
      <c r="F5175" t="s">
        <v>1019</v>
      </c>
      <c r="G5175" t="s">
        <v>1089</v>
      </c>
      <c r="H5175">
        <v>2018</v>
      </c>
      <c r="I5175">
        <v>40.1</v>
      </c>
    </row>
    <row r="5176" spans="1:9">
      <c r="A5176" t="s">
        <v>521</v>
      </c>
      <c r="B5176" t="s">
        <v>522</v>
      </c>
      <c r="C5176">
        <v>61000000</v>
      </c>
      <c r="D5176">
        <v>294140</v>
      </c>
      <c r="E5176">
        <v>31.9</v>
      </c>
      <c r="F5176" t="s">
        <v>1020</v>
      </c>
      <c r="G5176" t="s">
        <v>1089</v>
      </c>
      <c r="H5176">
        <v>2022</v>
      </c>
      <c r="I5176">
        <v>57.3</v>
      </c>
    </row>
    <row r="5177" spans="1:9">
      <c r="A5177" t="s">
        <v>521</v>
      </c>
      <c r="B5177" t="s">
        <v>522</v>
      </c>
      <c r="C5177">
        <v>61000000</v>
      </c>
      <c r="D5177">
        <v>294140</v>
      </c>
      <c r="E5177">
        <v>31.9</v>
      </c>
      <c r="F5177" t="s">
        <v>1021</v>
      </c>
      <c r="H5177">
        <v>2017</v>
      </c>
      <c r="I5177">
        <v>62.5</v>
      </c>
    </row>
    <row r="5178" spans="1:9">
      <c r="A5178" t="s">
        <v>521</v>
      </c>
      <c r="B5178" t="s">
        <v>522</v>
      </c>
      <c r="C5178">
        <v>61000000</v>
      </c>
      <c r="D5178">
        <v>294140</v>
      </c>
      <c r="E5178">
        <v>31.9</v>
      </c>
      <c r="F5178" t="s">
        <v>1022</v>
      </c>
      <c r="H5178">
        <v>2022</v>
      </c>
      <c r="I5178">
        <v>65.400000000000006</v>
      </c>
    </row>
    <row r="5179" spans="1:9">
      <c r="A5179" t="s">
        <v>521</v>
      </c>
      <c r="B5179" t="s">
        <v>522</v>
      </c>
      <c r="C5179">
        <v>61000000</v>
      </c>
      <c r="D5179">
        <v>294140</v>
      </c>
      <c r="E5179">
        <v>31.9</v>
      </c>
      <c r="F5179" t="s">
        <v>1023</v>
      </c>
      <c r="H5179">
        <v>2018</v>
      </c>
      <c r="I5179">
        <v>50</v>
      </c>
    </row>
    <row r="5180" spans="1:9">
      <c r="A5180" t="s">
        <v>521</v>
      </c>
      <c r="B5180" t="s">
        <v>522</v>
      </c>
      <c r="C5180">
        <v>61000000</v>
      </c>
      <c r="D5180">
        <v>294140</v>
      </c>
      <c r="E5180">
        <v>31.9</v>
      </c>
      <c r="F5180" t="s">
        <v>1024</v>
      </c>
      <c r="H5180">
        <v>2022</v>
      </c>
      <c r="I5180">
        <v>50</v>
      </c>
    </row>
    <row r="5181" spans="1:9">
      <c r="A5181" t="s">
        <v>521</v>
      </c>
      <c r="B5181" t="s">
        <v>522</v>
      </c>
      <c r="C5181">
        <v>61000000</v>
      </c>
      <c r="D5181">
        <v>294140</v>
      </c>
      <c r="E5181">
        <v>31.9</v>
      </c>
      <c r="F5181" t="s">
        <v>1025</v>
      </c>
      <c r="H5181">
        <v>2018</v>
      </c>
      <c r="I5181">
        <v>50.3</v>
      </c>
    </row>
    <row r="5182" spans="1:9">
      <c r="A5182" t="s">
        <v>521</v>
      </c>
      <c r="B5182" t="s">
        <v>522</v>
      </c>
      <c r="C5182">
        <v>61000000</v>
      </c>
      <c r="D5182">
        <v>294140</v>
      </c>
      <c r="E5182">
        <v>31.9</v>
      </c>
      <c r="F5182" t="s">
        <v>1026</v>
      </c>
      <c r="H5182">
        <v>2019</v>
      </c>
      <c r="I5182">
        <v>5.31131544170879</v>
      </c>
    </row>
    <row r="5183" spans="1:9">
      <c r="A5183" t="s">
        <v>521</v>
      </c>
      <c r="B5183" t="s">
        <v>522</v>
      </c>
      <c r="C5183">
        <v>61000000</v>
      </c>
      <c r="D5183">
        <v>294140</v>
      </c>
      <c r="E5183">
        <v>31.9</v>
      </c>
      <c r="F5183" t="s">
        <v>1027</v>
      </c>
      <c r="H5183">
        <v>2015</v>
      </c>
      <c r="I5183">
        <v>0.40899999999999997</v>
      </c>
    </row>
    <row r="5184" spans="1:9">
      <c r="A5184" t="s">
        <v>521</v>
      </c>
      <c r="B5184" t="s">
        <v>522</v>
      </c>
      <c r="C5184">
        <v>61000000</v>
      </c>
      <c r="D5184">
        <v>294140</v>
      </c>
      <c r="E5184">
        <v>31.9</v>
      </c>
      <c r="F5184" t="s">
        <v>1028</v>
      </c>
      <c r="H5184" t="s">
        <v>1056</v>
      </c>
      <c r="I5184">
        <v>0.44198295552768346</v>
      </c>
    </row>
    <row r="5185" spans="1:9">
      <c r="A5185" t="s">
        <v>521</v>
      </c>
      <c r="B5185" t="s">
        <v>522</v>
      </c>
      <c r="C5185">
        <v>61000000</v>
      </c>
      <c r="D5185">
        <v>294140</v>
      </c>
      <c r="E5185">
        <v>31.9</v>
      </c>
      <c r="F5185" t="s">
        <v>1029</v>
      </c>
      <c r="H5185">
        <v>2017</v>
      </c>
      <c r="I5185">
        <v>31</v>
      </c>
    </row>
    <row r="5186" spans="1:9">
      <c r="A5186" t="s">
        <v>521</v>
      </c>
      <c r="B5186" t="s">
        <v>522</v>
      </c>
      <c r="C5186">
        <v>61000000</v>
      </c>
      <c r="D5186">
        <v>294140</v>
      </c>
      <c r="E5186">
        <v>31.9</v>
      </c>
      <c r="F5186" t="s">
        <v>1030</v>
      </c>
      <c r="H5186">
        <v>2018</v>
      </c>
      <c r="I5186">
        <v>35.714285714285701</v>
      </c>
    </row>
    <row r="5187" spans="1:9">
      <c r="A5187" t="s">
        <v>521</v>
      </c>
      <c r="B5187" t="s">
        <v>522</v>
      </c>
      <c r="C5187">
        <v>61000000</v>
      </c>
      <c r="D5187">
        <v>294140</v>
      </c>
      <c r="E5187">
        <v>31.9</v>
      </c>
      <c r="F5187" t="s">
        <v>1031</v>
      </c>
      <c r="H5187">
        <v>2021</v>
      </c>
      <c r="I5187">
        <v>35.714285714285701</v>
      </c>
    </row>
    <row r="5188" spans="1:9">
      <c r="A5188" t="s">
        <v>521</v>
      </c>
      <c r="B5188" t="s">
        <v>522</v>
      </c>
      <c r="C5188">
        <v>61000000</v>
      </c>
      <c r="D5188">
        <v>294140</v>
      </c>
      <c r="E5188">
        <v>31.9</v>
      </c>
      <c r="F5188" t="s">
        <v>1032</v>
      </c>
      <c r="H5188">
        <v>2021</v>
      </c>
      <c r="I5188">
        <v>1.5227301369349178E-2</v>
      </c>
    </row>
    <row r="5189" spans="1:9">
      <c r="A5189" t="s">
        <v>521</v>
      </c>
      <c r="B5189" t="s">
        <v>522</v>
      </c>
      <c r="C5189">
        <v>61000000</v>
      </c>
      <c r="D5189">
        <v>294140</v>
      </c>
      <c r="E5189">
        <v>31.9</v>
      </c>
      <c r="F5189" t="s">
        <v>1033</v>
      </c>
      <c r="H5189">
        <v>2019</v>
      </c>
      <c r="I5189">
        <v>1.4E-2</v>
      </c>
    </row>
    <row r="5190" spans="1:9">
      <c r="A5190" t="s">
        <v>523</v>
      </c>
      <c r="B5190" t="s">
        <v>524</v>
      </c>
      <c r="C5190">
        <v>2800000</v>
      </c>
      <c r="D5190">
        <v>10831</v>
      </c>
      <c r="E5190">
        <v>35</v>
      </c>
      <c r="F5190" t="s">
        <v>982</v>
      </c>
      <c r="G5190" t="s">
        <v>1065</v>
      </c>
      <c r="H5190">
        <v>2016</v>
      </c>
      <c r="I5190">
        <v>36.9</v>
      </c>
    </row>
    <row r="5191" spans="1:9">
      <c r="A5191" t="s">
        <v>523</v>
      </c>
      <c r="B5191" t="s">
        <v>524</v>
      </c>
      <c r="C5191">
        <v>2800000</v>
      </c>
      <c r="D5191">
        <v>10831</v>
      </c>
      <c r="E5191">
        <v>35</v>
      </c>
      <c r="F5191" t="s">
        <v>983</v>
      </c>
      <c r="G5191" t="s">
        <v>1065</v>
      </c>
      <c r="H5191">
        <v>2019</v>
      </c>
      <c r="I5191">
        <v>57.9</v>
      </c>
    </row>
    <row r="5192" spans="1:9">
      <c r="A5192" t="s">
        <v>523</v>
      </c>
      <c r="B5192" t="s">
        <v>524</v>
      </c>
      <c r="C5192">
        <v>2800000</v>
      </c>
      <c r="D5192">
        <v>10831</v>
      </c>
      <c r="E5192">
        <v>35</v>
      </c>
      <c r="F5192" t="s">
        <v>984</v>
      </c>
      <c r="G5192" t="s">
        <v>1066</v>
      </c>
      <c r="H5192">
        <v>2017</v>
      </c>
      <c r="I5192">
        <v>0.73199999999999998</v>
      </c>
    </row>
    <row r="5193" spans="1:9">
      <c r="A5193" t="s">
        <v>523</v>
      </c>
      <c r="B5193" t="s">
        <v>524</v>
      </c>
      <c r="C5193">
        <v>2800000</v>
      </c>
      <c r="D5193">
        <v>10831</v>
      </c>
      <c r="E5193">
        <v>35</v>
      </c>
      <c r="F5193" t="s">
        <v>985</v>
      </c>
      <c r="G5193" t="s">
        <v>1066</v>
      </c>
      <c r="H5193">
        <v>2021</v>
      </c>
      <c r="I5193">
        <v>0.70899999999999996</v>
      </c>
    </row>
    <row r="5194" spans="1:9">
      <c r="A5194" t="s">
        <v>523</v>
      </c>
      <c r="B5194" t="s">
        <v>524</v>
      </c>
      <c r="C5194">
        <v>2800000</v>
      </c>
      <c r="D5194">
        <v>10831</v>
      </c>
      <c r="E5194">
        <v>35</v>
      </c>
      <c r="F5194" t="s">
        <v>986</v>
      </c>
      <c r="G5194" t="s">
        <v>1074</v>
      </c>
      <c r="H5194">
        <v>2018</v>
      </c>
      <c r="I5194">
        <v>49.7</v>
      </c>
    </row>
    <row r="5195" spans="1:9">
      <c r="A5195" t="s">
        <v>523</v>
      </c>
      <c r="B5195" t="s">
        <v>524</v>
      </c>
      <c r="C5195">
        <v>2800000</v>
      </c>
      <c r="D5195">
        <v>10831</v>
      </c>
      <c r="E5195">
        <v>35</v>
      </c>
      <c r="F5195" t="s">
        <v>1034</v>
      </c>
      <c r="G5195" t="s">
        <v>1074</v>
      </c>
      <c r="H5195">
        <v>2018</v>
      </c>
      <c r="I5195">
        <v>1.1000000000000001</v>
      </c>
    </row>
    <row r="5196" spans="1:9">
      <c r="A5196" t="s">
        <v>523</v>
      </c>
      <c r="B5196" t="s">
        <v>524</v>
      </c>
      <c r="C5196">
        <v>2800000</v>
      </c>
      <c r="D5196">
        <v>10831</v>
      </c>
      <c r="E5196">
        <v>35</v>
      </c>
      <c r="F5196" t="s">
        <v>1035</v>
      </c>
      <c r="G5196" t="s">
        <v>1075</v>
      </c>
      <c r="H5196" t="s">
        <v>1056</v>
      </c>
      <c r="I5196">
        <v>4.6000000000000103</v>
      </c>
    </row>
    <row r="5197" spans="1:9">
      <c r="A5197" t="s">
        <v>523</v>
      </c>
      <c r="B5197" t="s">
        <v>524</v>
      </c>
      <c r="C5197">
        <v>2800000</v>
      </c>
      <c r="D5197">
        <v>10831</v>
      </c>
      <c r="E5197">
        <v>35</v>
      </c>
      <c r="F5197" t="s">
        <v>1036</v>
      </c>
      <c r="G5197" t="s">
        <v>1075</v>
      </c>
      <c r="H5197">
        <v>2018</v>
      </c>
      <c r="I5197">
        <v>28.5703897899526</v>
      </c>
    </row>
    <row r="5198" spans="1:9">
      <c r="A5198" t="s">
        <v>523</v>
      </c>
      <c r="B5198" t="s">
        <v>524</v>
      </c>
      <c r="C5198">
        <v>2800000</v>
      </c>
      <c r="D5198">
        <v>10831</v>
      </c>
      <c r="E5198">
        <v>35</v>
      </c>
      <c r="F5198" t="s">
        <v>1037</v>
      </c>
      <c r="G5198" t="s">
        <v>1075</v>
      </c>
      <c r="H5198">
        <v>2019</v>
      </c>
      <c r="I5198">
        <v>28.825320993512797</v>
      </c>
    </row>
    <row r="5199" spans="1:9">
      <c r="A5199" t="s">
        <v>523</v>
      </c>
      <c r="B5199" t="s">
        <v>524</v>
      </c>
      <c r="C5199">
        <v>2800000</v>
      </c>
      <c r="D5199">
        <v>10831</v>
      </c>
      <c r="E5199">
        <v>35</v>
      </c>
      <c r="F5199" t="s">
        <v>1038</v>
      </c>
      <c r="G5199" t="s">
        <v>1076</v>
      </c>
      <c r="H5199">
        <v>2020</v>
      </c>
      <c r="I5199">
        <v>25.942788894161499</v>
      </c>
    </row>
    <row r="5200" spans="1:9">
      <c r="A5200" t="s">
        <v>523</v>
      </c>
      <c r="B5200" t="s">
        <v>524</v>
      </c>
      <c r="C5200">
        <v>2800000</v>
      </c>
      <c r="D5200">
        <v>10831</v>
      </c>
      <c r="E5200">
        <v>35</v>
      </c>
      <c r="F5200" t="s">
        <v>1039</v>
      </c>
      <c r="G5200" t="s">
        <v>1076</v>
      </c>
      <c r="H5200">
        <v>2021</v>
      </c>
      <c r="I5200">
        <v>27.136157183292998</v>
      </c>
    </row>
    <row r="5201" spans="1:9">
      <c r="A5201" t="s">
        <v>523</v>
      </c>
      <c r="B5201" t="s">
        <v>524</v>
      </c>
      <c r="C5201">
        <v>2800000</v>
      </c>
      <c r="D5201">
        <v>10831</v>
      </c>
      <c r="E5201">
        <v>35</v>
      </c>
      <c r="F5201" t="s">
        <v>987</v>
      </c>
      <c r="G5201" t="s">
        <v>1076</v>
      </c>
      <c r="H5201">
        <v>2018</v>
      </c>
      <c r="I5201">
        <v>9967.4292082815791</v>
      </c>
    </row>
    <row r="5202" spans="1:9">
      <c r="A5202" t="s">
        <v>523</v>
      </c>
      <c r="B5202" t="s">
        <v>524</v>
      </c>
      <c r="C5202">
        <v>2800000</v>
      </c>
      <c r="D5202">
        <v>10831</v>
      </c>
      <c r="E5202">
        <v>35</v>
      </c>
      <c r="F5202" t="s">
        <v>988</v>
      </c>
      <c r="G5202" t="s">
        <v>1077</v>
      </c>
      <c r="H5202">
        <v>2019</v>
      </c>
      <c r="I5202">
        <v>10189.640203470501</v>
      </c>
    </row>
    <row r="5203" spans="1:9">
      <c r="A5203" t="s">
        <v>523</v>
      </c>
      <c r="B5203" t="s">
        <v>524</v>
      </c>
      <c r="C5203">
        <v>2800000</v>
      </c>
      <c r="D5203">
        <v>10831</v>
      </c>
      <c r="E5203">
        <v>35</v>
      </c>
      <c r="F5203" t="s">
        <v>989</v>
      </c>
      <c r="G5203" t="s">
        <v>1077</v>
      </c>
      <c r="H5203">
        <v>2020</v>
      </c>
      <c r="I5203">
        <v>9240.8218693355393</v>
      </c>
    </row>
    <row r="5204" spans="1:9">
      <c r="A5204" t="s">
        <v>523</v>
      </c>
      <c r="B5204" t="s">
        <v>524</v>
      </c>
      <c r="C5204">
        <v>2800000</v>
      </c>
      <c r="D5204">
        <v>10831</v>
      </c>
      <c r="E5204">
        <v>35</v>
      </c>
      <c r="F5204" t="s">
        <v>990</v>
      </c>
      <c r="G5204" t="s">
        <v>1061</v>
      </c>
      <c r="H5204">
        <v>2021</v>
      </c>
      <c r="I5204">
        <v>10025.9047946926</v>
      </c>
    </row>
    <row r="5205" spans="1:9">
      <c r="A5205" t="s">
        <v>523</v>
      </c>
      <c r="B5205" t="s">
        <v>524</v>
      </c>
      <c r="C5205">
        <v>2800000</v>
      </c>
      <c r="D5205">
        <v>10831</v>
      </c>
      <c r="E5205">
        <v>35</v>
      </c>
      <c r="F5205" t="s">
        <v>991</v>
      </c>
      <c r="G5205" t="s">
        <v>1061</v>
      </c>
      <c r="H5205">
        <v>2018</v>
      </c>
      <c r="I5205">
        <v>1.88992368121086</v>
      </c>
    </row>
    <row r="5206" spans="1:9">
      <c r="A5206" t="s">
        <v>523</v>
      </c>
      <c r="B5206" t="s">
        <v>524</v>
      </c>
      <c r="C5206">
        <v>2800000</v>
      </c>
      <c r="D5206">
        <v>10831</v>
      </c>
      <c r="E5206">
        <v>35</v>
      </c>
      <c r="F5206" t="s">
        <v>992</v>
      </c>
      <c r="G5206" t="s">
        <v>1061</v>
      </c>
      <c r="H5206" t="s">
        <v>1057</v>
      </c>
      <c r="I5206">
        <v>4.6000000000000103</v>
      </c>
    </row>
    <row r="5207" spans="1:9">
      <c r="A5207" t="s">
        <v>523</v>
      </c>
      <c r="B5207" t="s">
        <v>524</v>
      </c>
      <c r="C5207">
        <v>2800000</v>
      </c>
      <c r="D5207">
        <v>10831</v>
      </c>
      <c r="E5207">
        <v>35</v>
      </c>
      <c r="F5207" t="s">
        <v>1040</v>
      </c>
      <c r="G5207" t="s">
        <v>1061</v>
      </c>
      <c r="H5207">
        <v>2014</v>
      </c>
      <c r="I5207">
        <v>6.0158600807189897</v>
      </c>
    </row>
    <row r="5208" spans="1:9">
      <c r="A5208" t="s">
        <v>523</v>
      </c>
      <c r="B5208" t="s">
        <v>524</v>
      </c>
      <c r="C5208">
        <v>2800000</v>
      </c>
      <c r="D5208">
        <v>10831</v>
      </c>
      <c r="E5208">
        <v>35</v>
      </c>
      <c r="F5208" t="s">
        <v>1041</v>
      </c>
      <c r="G5208" t="s">
        <v>1061</v>
      </c>
      <c r="H5208">
        <v>2015</v>
      </c>
      <c r="I5208">
        <v>5.4552102088928196</v>
      </c>
    </row>
    <row r="5209" spans="1:9">
      <c r="A5209" t="s">
        <v>523</v>
      </c>
      <c r="B5209" t="s">
        <v>524</v>
      </c>
      <c r="C5209">
        <v>2800000</v>
      </c>
      <c r="D5209">
        <v>10831</v>
      </c>
      <c r="E5209">
        <v>35</v>
      </c>
      <c r="F5209" t="s">
        <v>1042</v>
      </c>
      <c r="G5209" t="s">
        <v>1061</v>
      </c>
      <c r="H5209">
        <v>2016</v>
      </c>
      <c r="I5209">
        <v>5.3146100044250497</v>
      </c>
    </row>
    <row r="5210" spans="1:9">
      <c r="A5210" t="s">
        <v>523</v>
      </c>
      <c r="B5210" t="s">
        <v>524</v>
      </c>
      <c r="C5210">
        <v>2800000</v>
      </c>
      <c r="D5210">
        <v>10831</v>
      </c>
      <c r="E5210">
        <v>35</v>
      </c>
      <c r="F5210" t="s">
        <v>1043</v>
      </c>
      <c r="G5210" t="s">
        <v>1061</v>
      </c>
      <c r="H5210">
        <v>2017</v>
      </c>
      <c r="I5210">
        <v>5.2601699829101598</v>
      </c>
    </row>
    <row r="5211" spans="1:9">
      <c r="A5211" t="s">
        <v>523</v>
      </c>
      <c r="B5211" t="s">
        <v>524</v>
      </c>
      <c r="C5211">
        <v>2800000</v>
      </c>
      <c r="D5211">
        <v>10831</v>
      </c>
      <c r="E5211">
        <v>35</v>
      </c>
      <c r="F5211" t="s">
        <v>1044</v>
      </c>
      <c r="G5211" t="s">
        <v>1063</v>
      </c>
      <c r="H5211">
        <v>2018</v>
      </c>
      <c r="I5211">
        <v>5.4138097763061497</v>
      </c>
    </row>
    <row r="5212" spans="1:9">
      <c r="A5212" t="s">
        <v>523</v>
      </c>
      <c r="B5212" t="s">
        <v>524</v>
      </c>
      <c r="C5212">
        <v>2800000</v>
      </c>
      <c r="D5212">
        <v>10831</v>
      </c>
      <c r="E5212">
        <v>35</v>
      </c>
      <c r="F5212" t="s">
        <v>1045</v>
      </c>
      <c r="G5212" t="s">
        <v>1063</v>
      </c>
      <c r="H5212">
        <v>2019</v>
      </c>
      <c r="I5212">
        <v>5.1636400222778303</v>
      </c>
    </row>
    <row r="5213" spans="1:9">
      <c r="A5213" t="s">
        <v>523</v>
      </c>
      <c r="B5213" t="s">
        <v>524</v>
      </c>
      <c r="C5213">
        <v>2800000</v>
      </c>
      <c r="D5213">
        <v>10831</v>
      </c>
      <c r="E5213">
        <v>35</v>
      </c>
      <c r="F5213" t="s">
        <v>1046</v>
      </c>
      <c r="G5213" t="s">
        <v>1063</v>
      </c>
      <c r="H5213">
        <v>2020</v>
      </c>
      <c r="I5213">
        <v>5.6174950599670401</v>
      </c>
    </row>
    <row r="5214" spans="1:9">
      <c r="A5214" t="s">
        <v>523</v>
      </c>
      <c r="B5214" t="s">
        <v>524</v>
      </c>
      <c r="C5214">
        <v>2800000</v>
      </c>
      <c r="D5214">
        <v>10831</v>
      </c>
      <c r="E5214">
        <v>35</v>
      </c>
      <c r="F5214" t="s">
        <v>1047</v>
      </c>
      <c r="G5214" t="s">
        <v>1090</v>
      </c>
      <c r="H5214">
        <v>2021</v>
      </c>
      <c r="I5214">
        <v>6.0274701118469203</v>
      </c>
    </row>
    <row r="5215" spans="1:9">
      <c r="A5215" t="s">
        <v>523</v>
      </c>
      <c r="B5215" t="s">
        <v>524</v>
      </c>
      <c r="C5215">
        <v>2800000</v>
      </c>
      <c r="D5215">
        <v>10831</v>
      </c>
      <c r="E5215">
        <v>35</v>
      </c>
      <c r="F5215" t="s">
        <v>1048</v>
      </c>
      <c r="G5215" t="s">
        <v>1092</v>
      </c>
      <c r="H5215" t="s">
        <v>1057</v>
      </c>
      <c r="I5215">
        <v>6.0274701118469203</v>
      </c>
    </row>
    <row r="5216" spans="1:9">
      <c r="A5216" t="s">
        <v>523</v>
      </c>
      <c r="B5216" t="s">
        <v>524</v>
      </c>
      <c r="C5216">
        <v>2800000</v>
      </c>
      <c r="D5216">
        <v>10831</v>
      </c>
      <c r="E5216">
        <v>35</v>
      </c>
      <c r="F5216" t="s">
        <v>1049</v>
      </c>
      <c r="G5216" t="s">
        <v>1062</v>
      </c>
      <c r="H5216">
        <v>2015</v>
      </c>
      <c r="I5216">
        <v>511</v>
      </c>
    </row>
    <row r="5217" spans="1:9">
      <c r="A5217" t="s">
        <v>523</v>
      </c>
      <c r="B5217" t="s">
        <v>524</v>
      </c>
      <c r="C5217">
        <v>2800000</v>
      </c>
      <c r="D5217">
        <v>10831</v>
      </c>
      <c r="E5217">
        <v>35</v>
      </c>
      <c r="F5217" t="s">
        <v>1050</v>
      </c>
      <c r="G5217" t="s">
        <v>1062</v>
      </c>
      <c r="H5217">
        <v>2018</v>
      </c>
      <c r="I5217">
        <v>319.87716675000001</v>
      </c>
    </row>
    <row r="5218" spans="1:9">
      <c r="A5218" t="s">
        <v>523</v>
      </c>
      <c r="B5218" t="s">
        <v>524</v>
      </c>
      <c r="C5218">
        <v>2800000</v>
      </c>
      <c r="D5218">
        <v>10831</v>
      </c>
      <c r="E5218">
        <v>35</v>
      </c>
      <c r="F5218" t="s">
        <v>1051</v>
      </c>
      <c r="G5218" t="s">
        <v>1078</v>
      </c>
      <c r="H5218">
        <v>2019</v>
      </c>
      <c r="I5218">
        <v>327.40353393999999</v>
      </c>
    </row>
    <row r="5219" spans="1:9">
      <c r="A5219" t="s">
        <v>523</v>
      </c>
      <c r="B5219" t="s">
        <v>524</v>
      </c>
      <c r="C5219">
        <v>2800000</v>
      </c>
      <c r="D5219">
        <v>10831</v>
      </c>
      <c r="E5219">
        <v>35</v>
      </c>
      <c r="F5219" t="s">
        <v>993</v>
      </c>
      <c r="G5219" t="s">
        <v>1078</v>
      </c>
      <c r="H5219">
        <v>2020</v>
      </c>
      <c r="I5219">
        <v>12.9</v>
      </c>
    </row>
    <row r="5220" spans="1:9">
      <c r="A5220" t="s">
        <v>523</v>
      </c>
      <c r="B5220" t="s">
        <v>524</v>
      </c>
      <c r="C5220">
        <v>2800000</v>
      </c>
      <c r="D5220">
        <v>10831</v>
      </c>
      <c r="E5220">
        <v>35</v>
      </c>
      <c r="F5220" t="s">
        <v>994</v>
      </c>
      <c r="G5220" t="s">
        <v>1079</v>
      </c>
      <c r="H5220" t="s">
        <v>1058</v>
      </c>
      <c r="I5220">
        <v>80</v>
      </c>
    </row>
    <row r="5221" spans="1:9">
      <c r="A5221" t="s">
        <v>523</v>
      </c>
      <c r="B5221" t="s">
        <v>524</v>
      </c>
      <c r="C5221">
        <v>2800000</v>
      </c>
      <c r="D5221">
        <v>10831</v>
      </c>
      <c r="E5221">
        <v>35</v>
      </c>
      <c r="F5221" t="s">
        <v>1052</v>
      </c>
      <c r="G5221" t="s">
        <v>1079</v>
      </c>
      <c r="H5221">
        <v>2014</v>
      </c>
      <c r="I5221">
        <v>6.0207200050000003</v>
      </c>
    </row>
    <row r="5222" spans="1:9">
      <c r="A5222" t="s">
        <v>523</v>
      </c>
      <c r="B5222" t="s">
        <v>524</v>
      </c>
      <c r="C5222">
        <v>2800000</v>
      </c>
      <c r="D5222">
        <v>10831</v>
      </c>
      <c r="E5222">
        <v>35</v>
      </c>
      <c r="F5222" t="s">
        <v>1053</v>
      </c>
      <c r="G5222" t="s">
        <v>1093</v>
      </c>
      <c r="H5222">
        <v>2018</v>
      </c>
      <c r="I5222">
        <v>5.4138097763061497</v>
      </c>
    </row>
    <row r="5223" spans="1:9">
      <c r="A5223" t="s">
        <v>523</v>
      </c>
      <c r="B5223" t="s">
        <v>524</v>
      </c>
      <c r="C5223">
        <v>2800000</v>
      </c>
      <c r="D5223">
        <v>10831</v>
      </c>
      <c r="E5223">
        <v>35</v>
      </c>
      <c r="F5223" t="s">
        <v>1054</v>
      </c>
      <c r="G5223" t="s">
        <v>1091</v>
      </c>
      <c r="H5223" t="s">
        <v>1056</v>
      </c>
      <c r="I5223">
        <v>6.0274701118469203</v>
      </c>
    </row>
    <row r="5224" spans="1:9">
      <c r="A5224" t="s">
        <v>523</v>
      </c>
      <c r="B5224" t="s">
        <v>524</v>
      </c>
      <c r="C5224">
        <v>2800000</v>
      </c>
      <c r="D5224">
        <v>10831</v>
      </c>
      <c r="E5224">
        <v>35</v>
      </c>
      <c r="F5224" t="s">
        <v>995</v>
      </c>
      <c r="G5224" t="s">
        <v>1080</v>
      </c>
      <c r="H5224">
        <v>2018</v>
      </c>
      <c r="I5224">
        <v>5.4138097763061497</v>
      </c>
    </row>
    <row r="5225" spans="1:9">
      <c r="A5225" t="s">
        <v>523</v>
      </c>
      <c r="B5225" t="s">
        <v>524</v>
      </c>
      <c r="C5225">
        <v>2800000</v>
      </c>
      <c r="D5225">
        <v>10831</v>
      </c>
      <c r="E5225">
        <v>35</v>
      </c>
      <c r="F5225" t="s">
        <v>996</v>
      </c>
      <c r="G5225" t="s">
        <v>1080</v>
      </c>
      <c r="H5225" t="s">
        <v>1057</v>
      </c>
      <c r="I5225">
        <v>6.0274701118469203</v>
      </c>
    </row>
    <row r="5226" spans="1:9">
      <c r="A5226" t="s">
        <v>523</v>
      </c>
      <c r="B5226" t="s">
        <v>524</v>
      </c>
      <c r="C5226">
        <v>2800000</v>
      </c>
      <c r="D5226">
        <v>10831</v>
      </c>
      <c r="E5226">
        <v>35</v>
      </c>
      <c r="F5226" t="s">
        <v>997</v>
      </c>
      <c r="G5226" t="s">
        <v>1081</v>
      </c>
      <c r="H5226">
        <v>2018</v>
      </c>
      <c r="I5226">
        <v>26.455419540405298</v>
      </c>
    </row>
    <row r="5227" spans="1:9">
      <c r="A5227" t="s">
        <v>523</v>
      </c>
      <c r="B5227" t="s">
        <v>524</v>
      </c>
      <c r="C5227">
        <v>2800000</v>
      </c>
      <c r="D5227">
        <v>10831</v>
      </c>
      <c r="E5227">
        <v>35</v>
      </c>
      <c r="F5227" t="s">
        <v>998</v>
      </c>
      <c r="G5227" t="s">
        <v>1081</v>
      </c>
      <c r="H5227" t="s">
        <v>1056</v>
      </c>
      <c r="I5227">
        <v>33.296531677246101</v>
      </c>
    </row>
    <row r="5228" spans="1:9">
      <c r="A5228" t="s">
        <v>523</v>
      </c>
      <c r="B5228" t="s">
        <v>524</v>
      </c>
      <c r="C5228">
        <v>2800000</v>
      </c>
      <c r="D5228">
        <v>10831</v>
      </c>
      <c r="E5228">
        <v>35</v>
      </c>
      <c r="F5228" t="s">
        <v>999</v>
      </c>
      <c r="G5228" t="s">
        <v>1067</v>
      </c>
      <c r="H5228">
        <v>2018</v>
      </c>
      <c r="I5228">
        <v>13.3</v>
      </c>
    </row>
    <row r="5229" spans="1:9">
      <c r="A5229" t="s">
        <v>523</v>
      </c>
      <c r="B5229" t="s">
        <v>524</v>
      </c>
      <c r="C5229">
        <v>2800000</v>
      </c>
      <c r="D5229">
        <v>10831</v>
      </c>
      <c r="E5229">
        <v>35</v>
      </c>
      <c r="F5229" t="s">
        <v>1000</v>
      </c>
      <c r="G5229" t="s">
        <v>1067</v>
      </c>
      <c r="H5229">
        <v>2021</v>
      </c>
      <c r="I5229">
        <v>9.1820001602172905</v>
      </c>
    </row>
    <row r="5230" spans="1:9">
      <c r="A5230" t="s">
        <v>523</v>
      </c>
      <c r="B5230" t="s">
        <v>524</v>
      </c>
      <c r="C5230">
        <v>2800000</v>
      </c>
      <c r="D5230">
        <v>10831</v>
      </c>
      <c r="E5230">
        <v>35</v>
      </c>
      <c r="F5230" t="s">
        <v>1002</v>
      </c>
      <c r="G5230" t="s">
        <v>1068</v>
      </c>
      <c r="H5230">
        <v>2020</v>
      </c>
      <c r="I5230">
        <v>100</v>
      </c>
    </row>
    <row r="5231" spans="1:9">
      <c r="A5231" t="s">
        <v>523</v>
      </c>
      <c r="B5231" t="s">
        <v>524</v>
      </c>
      <c r="C5231">
        <v>2800000</v>
      </c>
      <c r="D5231">
        <v>10831</v>
      </c>
      <c r="E5231">
        <v>35</v>
      </c>
      <c r="F5231" t="s">
        <v>1003</v>
      </c>
      <c r="G5231" t="s">
        <v>1069</v>
      </c>
      <c r="H5231">
        <v>2018</v>
      </c>
      <c r="I5231">
        <v>34</v>
      </c>
    </row>
    <row r="5232" spans="1:9">
      <c r="A5232" t="s">
        <v>523</v>
      </c>
      <c r="B5232" t="s">
        <v>524</v>
      </c>
      <c r="C5232">
        <v>2800000</v>
      </c>
      <c r="D5232">
        <v>10831</v>
      </c>
      <c r="E5232">
        <v>35</v>
      </c>
      <c r="F5232" t="s">
        <v>1004</v>
      </c>
      <c r="G5232" t="s">
        <v>1069</v>
      </c>
      <c r="H5232">
        <v>2022</v>
      </c>
      <c r="I5232">
        <v>34</v>
      </c>
    </row>
    <row r="5233" spans="1:9">
      <c r="A5233" t="s">
        <v>523</v>
      </c>
      <c r="B5233" t="s">
        <v>524</v>
      </c>
      <c r="C5233">
        <v>2800000</v>
      </c>
      <c r="D5233">
        <v>10831</v>
      </c>
      <c r="E5233">
        <v>35</v>
      </c>
      <c r="F5233" t="s">
        <v>1005</v>
      </c>
      <c r="G5233" t="s">
        <v>1070</v>
      </c>
      <c r="H5233">
        <v>2018</v>
      </c>
      <c r="I5233">
        <v>43</v>
      </c>
    </row>
    <row r="5234" spans="1:9">
      <c r="A5234" t="s">
        <v>523</v>
      </c>
      <c r="B5234" t="s">
        <v>524</v>
      </c>
      <c r="C5234">
        <v>2800000</v>
      </c>
      <c r="D5234">
        <v>10831</v>
      </c>
      <c r="E5234">
        <v>35</v>
      </c>
      <c r="F5234" t="s">
        <v>1006</v>
      </c>
      <c r="G5234" t="s">
        <v>1070</v>
      </c>
      <c r="H5234">
        <v>2022</v>
      </c>
      <c r="I5234">
        <v>46</v>
      </c>
    </row>
    <row r="5235" spans="1:9">
      <c r="A5235" t="s">
        <v>523</v>
      </c>
      <c r="B5235" t="s">
        <v>524</v>
      </c>
      <c r="C5235">
        <v>2800000</v>
      </c>
      <c r="D5235">
        <v>10831</v>
      </c>
      <c r="E5235">
        <v>35</v>
      </c>
      <c r="F5235" t="s">
        <v>1007</v>
      </c>
      <c r="G5235" t="s">
        <v>1071</v>
      </c>
      <c r="H5235">
        <v>2017</v>
      </c>
      <c r="I5235">
        <v>0.25</v>
      </c>
    </row>
    <row r="5236" spans="1:9">
      <c r="A5236" t="s">
        <v>523</v>
      </c>
      <c r="B5236" t="s">
        <v>524</v>
      </c>
      <c r="C5236">
        <v>2800000</v>
      </c>
      <c r="D5236">
        <v>10831</v>
      </c>
      <c r="E5236">
        <v>35</v>
      </c>
      <c r="F5236" t="s">
        <v>1008</v>
      </c>
      <c r="G5236" t="s">
        <v>1071</v>
      </c>
      <c r="H5236">
        <v>2021</v>
      </c>
      <c r="I5236">
        <v>0.22347360849380493</v>
      </c>
    </row>
    <row r="5237" spans="1:9">
      <c r="A5237" t="s">
        <v>523</v>
      </c>
      <c r="B5237" t="s">
        <v>524</v>
      </c>
      <c r="C5237">
        <v>2800000</v>
      </c>
      <c r="D5237">
        <v>10831</v>
      </c>
      <c r="E5237">
        <v>35</v>
      </c>
      <c r="F5237" t="s">
        <v>1009</v>
      </c>
      <c r="G5237" t="s">
        <v>1082</v>
      </c>
      <c r="H5237">
        <v>2017</v>
      </c>
      <c r="I5237">
        <v>0.49</v>
      </c>
    </row>
    <row r="5238" spans="1:9">
      <c r="A5238" t="s">
        <v>523</v>
      </c>
      <c r="B5238" t="s">
        <v>524</v>
      </c>
      <c r="C5238">
        <v>2800000</v>
      </c>
      <c r="D5238">
        <v>10831</v>
      </c>
      <c r="E5238">
        <v>35</v>
      </c>
      <c r="F5238" t="s">
        <v>1010</v>
      </c>
      <c r="G5238" t="s">
        <v>1083</v>
      </c>
      <c r="H5238">
        <v>2021</v>
      </c>
      <c r="I5238">
        <v>0.4140075147151947</v>
      </c>
    </row>
    <row r="5239" spans="1:9">
      <c r="A5239" t="s">
        <v>523</v>
      </c>
      <c r="B5239" t="s">
        <v>524</v>
      </c>
      <c r="C5239">
        <v>2800000</v>
      </c>
      <c r="D5239">
        <v>10831</v>
      </c>
      <c r="E5239">
        <v>35</v>
      </c>
      <c r="F5239" t="s">
        <v>1011</v>
      </c>
      <c r="G5239" t="s">
        <v>1072</v>
      </c>
      <c r="H5239">
        <v>2017</v>
      </c>
      <c r="I5239">
        <v>0.14000000000000001</v>
      </c>
    </row>
    <row r="5240" spans="1:9">
      <c r="A5240" t="s">
        <v>523</v>
      </c>
      <c r="B5240" t="s">
        <v>524</v>
      </c>
      <c r="C5240">
        <v>2800000</v>
      </c>
      <c r="D5240">
        <v>10831</v>
      </c>
      <c r="E5240">
        <v>35</v>
      </c>
      <c r="F5240" t="s">
        <v>1012</v>
      </c>
      <c r="G5240" t="s">
        <v>1084</v>
      </c>
      <c r="H5240">
        <v>2021</v>
      </c>
      <c r="I5240">
        <v>0.19580943882465363</v>
      </c>
    </row>
    <row r="5241" spans="1:9">
      <c r="A5241" t="s">
        <v>523</v>
      </c>
      <c r="B5241" t="s">
        <v>524</v>
      </c>
      <c r="C5241">
        <v>2800000</v>
      </c>
      <c r="D5241">
        <v>10831</v>
      </c>
      <c r="E5241">
        <v>35</v>
      </c>
      <c r="F5241" t="s">
        <v>1013</v>
      </c>
      <c r="G5241" t="s">
        <v>1085</v>
      </c>
      <c r="H5241">
        <v>2017</v>
      </c>
      <c r="I5241">
        <v>-0.16</v>
      </c>
    </row>
    <row r="5242" spans="1:9">
      <c r="A5242" t="s">
        <v>523</v>
      </c>
      <c r="B5242" t="s">
        <v>524</v>
      </c>
      <c r="C5242">
        <v>2800000</v>
      </c>
      <c r="D5242">
        <v>10831</v>
      </c>
      <c r="E5242">
        <v>35</v>
      </c>
      <c r="F5242" t="s">
        <v>1014</v>
      </c>
      <c r="G5242" t="s">
        <v>1088</v>
      </c>
      <c r="H5242">
        <v>2021</v>
      </c>
      <c r="I5242">
        <v>-0.16776852309703827</v>
      </c>
    </row>
    <row r="5243" spans="1:9">
      <c r="A5243" t="s">
        <v>523</v>
      </c>
      <c r="B5243" t="s">
        <v>524</v>
      </c>
      <c r="C5243">
        <v>2800000</v>
      </c>
      <c r="D5243">
        <v>10831</v>
      </c>
      <c r="E5243">
        <v>35</v>
      </c>
      <c r="F5243" t="s">
        <v>1015</v>
      </c>
      <c r="G5243" t="s">
        <v>1064</v>
      </c>
      <c r="H5243">
        <v>2017</v>
      </c>
      <c r="I5243">
        <v>-0.17</v>
      </c>
    </row>
    <row r="5244" spans="1:9">
      <c r="A5244" t="s">
        <v>523</v>
      </c>
      <c r="B5244" t="s">
        <v>524</v>
      </c>
      <c r="C5244">
        <v>2800000</v>
      </c>
      <c r="D5244">
        <v>10831</v>
      </c>
      <c r="E5244">
        <v>35</v>
      </c>
      <c r="F5244" t="s">
        <v>1016</v>
      </c>
      <c r="G5244" t="s">
        <v>1064</v>
      </c>
      <c r="H5244">
        <v>2021</v>
      </c>
      <c r="I5244">
        <v>-2.9271552339196205E-2</v>
      </c>
    </row>
    <row r="5245" spans="1:9">
      <c r="A5245" t="s">
        <v>523</v>
      </c>
      <c r="B5245" t="s">
        <v>524</v>
      </c>
      <c r="C5245">
        <v>2800000</v>
      </c>
      <c r="D5245">
        <v>10831</v>
      </c>
      <c r="E5245">
        <v>35</v>
      </c>
      <c r="F5245" t="s">
        <v>1017</v>
      </c>
      <c r="G5245" t="s">
        <v>1073</v>
      </c>
      <c r="H5245">
        <v>2018</v>
      </c>
      <c r="I5245">
        <v>56.6</v>
      </c>
    </row>
    <row r="5246" spans="1:9">
      <c r="A5246" t="s">
        <v>523</v>
      </c>
      <c r="B5246" t="s">
        <v>524</v>
      </c>
      <c r="C5246">
        <v>2800000</v>
      </c>
      <c r="D5246">
        <v>10831</v>
      </c>
      <c r="E5246">
        <v>35</v>
      </c>
      <c r="F5246" t="s">
        <v>1018</v>
      </c>
      <c r="G5246" t="s">
        <v>1073</v>
      </c>
      <c r="H5246">
        <v>2022</v>
      </c>
      <c r="I5246">
        <v>70.599999999999994</v>
      </c>
    </row>
    <row r="5247" spans="1:9">
      <c r="A5247" t="s">
        <v>523</v>
      </c>
      <c r="B5247" t="s">
        <v>524</v>
      </c>
      <c r="C5247">
        <v>2800000</v>
      </c>
      <c r="D5247">
        <v>10831</v>
      </c>
      <c r="E5247">
        <v>35</v>
      </c>
      <c r="F5247" t="s">
        <v>1019</v>
      </c>
      <c r="G5247" t="s">
        <v>1089</v>
      </c>
      <c r="H5247">
        <v>2018</v>
      </c>
      <c r="I5247">
        <v>39.4</v>
      </c>
    </row>
    <row r="5248" spans="1:9">
      <c r="A5248" t="s">
        <v>523</v>
      </c>
      <c r="B5248" t="s">
        <v>524</v>
      </c>
      <c r="C5248">
        <v>2800000</v>
      </c>
      <c r="D5248">
        <v>10831</v>
      </c>
      <c r="E5248">
        <v>35</v>
      </c>
      <c r="F5248" t="s">
        <v>1020</v>
      </c>
      <c r="G5248" t="s">
        <v>1089</v>
      </c>
      <c r="H5248">
        <v>2022</v>
      </c>
      <c r="I5248">
        <v>49</v>
      </c>
    </row>
    <row r="5249" spans="1:9">
      <c r="A5249" t="s">
        <v>523</v>
      </c>
      <c r="B5249" t="s">
        <v>524</v>
      </c>
      <c r="C5249">
        <v>2800000</v>
      </c>
      <c r="D5249">
        <v>10831</v>
      </c>
      <c r="E5249">
        <v>35</v>
      </c>
      <c r="F5249" t="s">
        <v>1021</v>
      </c>
      <c r="H5249">
        <v>2017</v>
      </c>
      <c r="I5249">
        <v>69.099999999999994</v>
      </c>
    </row>
    <row r="5250" spans="1:9">
      <c r="A5250" t="s">
        <v>523</v>
      </c>
      <c r="B5250" t="s">
        <v>524</v>
      </c>
      <c r="C5250">
        <v>2800000</v>
      </c>
      <c r="D5250">
        <v>10831</v>
      </c>
      <c r="E5250">
        <v>35</v>
      </c>
      <c r="F5250" t="s">
        <v>1022</v>
      </c>
      <c r="H5250">
        <v>2022</v>
      </c>
      <c r="I5250">
        <v>67.400000000000006</v>
      </c>
    </row>
    <row r="5251" spans="1:9">
      <c r="A5251" t="s">
        <v>523</v>
      </c>
      <c r="B5251" t="s">
        <v>524</v>
      </c>
      <c r="C5251">
        <v>2800000</v>
      </c>
      <c r="D5251">
        <v>10831</v>
      </c>
      <c r="E5251">
        <v>35</v>
      </c>
      <c r="F5251" t="s">
        <v>1023</v>
      </c>
      <c r="H5251">
        <v>2018</v>
      </c>
      <c r="I5251">
        <v>50</v>
      </c>
    </row>
    <row r="5252" spans="1:9">
      <c r="A5252" t="s">
        <v>523</v>
      </c>
      <c r="B5252" t="s">
        <v>524</v>
      </c>
      <c r="C5252">
        <v>2800000</v>
      </c>
      <c r="D5252">
        <v>10831</v>
      </c>
      <c r="E5252">
        <v>35</v>
      </c>
      <c r="F5252" t="s">
        <v>1024</v>
      </c>
      <c r="H5252">
        <v>2022</v>
      </c>
      <c r="I5252">
        <v>50</v>
      </c>
    </row>
    <row r="5253" spans="1:9">
      <c r="A5253" t="s">
        <v>523</v>
      </c>
      <c r="B5253" t="s">
        <v>524</v>
      </c>
      <c r="C5253">
        <v>2800000</v>
      </c>
      <c r="D5253">
        <v>10831</v>
      </c>
      <c r="E5253">
        <v>35</v>
      </c>
      <c r="F5253" t="s">
        <v>1025</v>
      </c>
      <c r="H5253">
        <v>2018</v>
      </c>
      <c r="I5253">
        <v>27.6</v>
      </c>
    </row>
    <row r="5254" spans="1:9">
      <c r="A5254" t="s">
        <v>523</v>
      </c>
      <c r="B5254" t="s">
        <v>524</v>
      </c>
      <c r="C5254">
        <v>2800000</v>
      </c>
      <c r="D5254">
        <v>10831</v>
      </c>
      <c r="E5254">
        <v>35</v>
      </c>
      <c r="F5254" t="s">
        <v>1026</v>
      </c>
      <c r="H5254">
        <v>2019</v>
      </c>
      <c r="I5254">
        <v>2.8457300122487599</v>
      </c>
    </row>
    <row r="5255" spans="1:9">
      <c r="A5255" t="s">
        <v>523</v>
      </c>
      <c r="B5255" t="s">
        <v>524</v>
      </c>
      <c r="C5255">
        <v>2800000</v>
      </c>
      <c r="D5255">
        <v>10831</v>
      </c>
      <c r="E5255">
        <v>35</v>
      </c>
      <c r="F5255" t="s">
        <v>1027</v>
      </c>
      <c r="H5255">
        <v>2015</v>
      </c>
      <c r="I5255">
        <v>0.108</v>
      </c>
    </row>
    <row r="5256" spans="1:9">
      <c r="A5256" t="s">
        <v>523</v>
      </c>
      <c r="B5256" t="s">
        <v>524</v>
      </c>
      <c r="C5256">
        <v>2800000</v>
      </c>
      <c r="D5256">
        <v>10831</v>
      </c>
      <c r="E5256">
        <v>35</v>
      </c>
      <c r="F5256" t="s">
        <v>1028</v>
      </c>
      <c r="H5256" t="s">
        <v>1056</v>
      </c>
      <c r="I5256">
        <v>0.11881574749153528</v>
      </c>
    </row>
    <row r="5257" spans="1:9">
      <c r="A5257" t="s">
        <v>523</v>
      </c>
      <c r="B5257" t="s">
        <v>524</v>
      </c>
      <c r="C5257">
        <v>2800000</v>
      </c>
      <c r="D5257">
        <v>10831</v>
      </c>
      <c r="E5257">
        <v>35</v>
      </c>
      <c r="F5257" t="s">
        <v>1029</v>
      </c>
      <c r="H5257">
        <v>2017</v>
      </c>
      <c r="I5257">
        <v>17.5</v>
      </c>
    </row>
    <row r="5258" spans="1:9">
      <c r="A5258" t="s">
        <v>523</v>
      </c>
      <c r="B5258" t="s">
        <v>524</v>
      </c>
      <c r="C5258">
        <v>2800000</v>
      </c>
      <c r="D5258">
        <v>10831</v>
      </c>
      <c r="E5258">
        <v>35</v>
      </c>
      <c r="F5258" t="s">
        <v>1030</v>
      </c>
      <c r="H5258">
        <v>2018</v>
      </c>
      <c r="I5258">
        <v>17.460317460317501</v>
      </c>
    </row>
    <row r="5259" spans="1:9">
      <c r="A5259" t="s">
        <v>523</v>
      </c>
      <c r="B5259" t="s">
        <v>524</v>
      </c>
      <c r="C5259">
        <v>2800000</v>
      </c>
      <c r="D5259">
        <v>10831</v>
      </c>
      <c r="E5259">
        <v>35</v>
      </c>
      <c r="F5259" t="s">
        <v>1031</v>
      </c>
      <c r="H5259">
        <v>2021</v>
      </c>
      <c r="I5259">
        <v>28.571428571428601</v>
      </c>
    </row>
    <row r="5260" spans="1:9">
      <c r="A5260" t="s">
        <v>523</v>
      </c>
      <c r="B5260" t="s">
        <v>524</v>
      </c>
      <c r="C5260">
        <v>2800000</v>
      </c>
      <c r="D5260">
        <v>10831</v>
      </c>
      <c r="E5260">
        <v>35</v>
      </c>
      <c r="F5260" t="s">
        <v>1032</v>
      </c>
      <c r="H5260">
        <v>2021</v>
      </c>
      <c r="I5260">
        <v>1.4127203227583639E-2</v>
      </c>
    </row>
    <row r="5261" spans="1:9">
      <c r="A5261" t="s">
        <v>523</v>
      </c>
      <c r="B5261" t="s">
        <v>524</v>
      </c>
      <c r="C5261">
        <v>2800000</v>
      </c>
      <c r="D5261">
        <v>10831</v>
      </c>
      <c r="E5261">
        <v>35</v>
      </c>
      <c r="F5261" t="s">
        <v>1033</v>
      </c>
      <c r="H5261">
        <v>2019</v>
      </c>
      <c r="I5261">
        <v>1.6E-2</v>
      </c>
    </row>
    <row r="5262" spans="1:9">
      <c r="A5262" t="s">
        <v>525</v>
      </c>
      <c r="B5262" t="s">
        <v>526</v>
      </c>
      <c r="C5262">
        <v>127000000</v>
      </c>
      <c r="D5262">
        <v>364485</v>
      </c>
      <c r="E5262">
        <v>37.9</v>
      </c>
      <c r="F5262" t="s">
        <v>982</v>
      </c>
      <c r="G5262" t="s">
        <v>1065</v>
      </c>
      <c r="H5262">
        <v>2016</v>
      </c>
      <c r="I5262">
        <v>28.3</v>
      </c>
    </row>
    <row r="5263" spans="1:9">
      <c r="A5263" t="s">
        <v>525</v>
      </c>
      <c r="B5263" t="s">
        <v>526</v>
      </c>
      <c r="C5263">
        <v>127000000</v>
      </c>
      <c r="D5263">
        <v>364485</v>
      </c>
      <c r="E5263">
        <v>37.9</v>
      </c>
      <c r="F5263" t="s">
        <v>983</v>
      </c>
      <c r="G5263" t="s">
        <v>1065</v>
      </c>
      <c r="H5263">
        <v>2019</v>
      </c>
      <c r="I5263">
        <v>47.1</v>
      </c>
    </row>
    <row r="5264" spans="1:9">
      <c r="A5264" t="s">
        <v>525</v>
      </c>
      <c r="B5264" t="s">
        <v>526</v>
      </c>
      <c r="C5264">
        <v>127000000</v>
      </c>
      <c r="D5264">
        <v>364485</v>
      </c>
      <c r="E5264">
        <v>37.9</v>
      </c>
      <c r="F5264" t="s">
        <v>984</v>
      </c>
      <c r="G5264" t="s">
        <v>1066</v>
      </c>
      <c r="H5264">
        <v>2017</v>
      </c>
      <c r="I5264">
        <v>0.90900000000000003</v>
      </c>
    </row>
    <row r="5265" spans="1:9">
      <c r="A5265" t="s">
        <v>525</v>
      </c>
      <c r="B5265" t="s">
        <v>526</v>
      </c>
      <c r="C5265">
        <v>127000000</v>
      </c>
      <c r="D5265">
        <v>364485</v>
      </c>
      <c r="E5265">
        <v>37.9</v>
      </c>
      <c r="F5265" t="s">
        <v>985</v>
      </c>
      <c r="G5265" t="s">
        <v>1066</v>
      </c>
      <c r="H5265">
        <v>2021</v>
      </c>
      <c r="I5265">
        <v>0.92500000000000004</v>
      </c>
    </row>
    <row r="5266" spans="1:9">
      <c r="A5266" t="s">
        <v>525</v>
      </c>
      <c r="B5266" t="s">
        <v>526</v>
      </c>
      <c r="C5266">
        <v>127000000</v>
      </c>
      <c r="D5266">
        <v>364485</v>
      </c>
      <c r="E5266">
        <v>37.9</v>
      </c>
      <c r="F5266" t="s">
        <v>986</v>
      </c>
      <c r="G5266" t="s">
        <v>1074</v>
      </c>
      <c r="H5266">
        <v>2018</v>
      </c>
      <c r="I5266">
        <v>75.2</v>
      </c>
    </row>
    <row r="5267" spans="1:9">
      <c r="A5267" t="s">
        <v>525</v>
      </c>
      <c r="B5267" t="s">
        <v>526</v>
      </c>
      <c r="C5267">
        <v>127000000</v>
      </c>
      <c r="D5267">
        <v>364485</v>
      </c>
      <c r="E5267">
        <v>37.9</v>
      </c>
      <c r="F5267" t="s">
        <v>1034</v>
      </c>
      <c r="G5267" t="s">
        <v>1074</v>
      </c>
      <c r="H5267">
        <v>2018</v>
      </c>
      <c r="I5267">
        <v>0.5</v>
      </c>
    </row>
    <row r="5268" spans="1:9">
      <c r="A5268" t="s">
        <v>525</v>
      </c>
      <c r="B5268" t="s">
        <v>526</v>
      </c>
      <c r="C5268">
        <v>127000000</v>
      </c>
      <c r="D5268">
        <v>364485</v>
      </c>
      <c r="E5268">
        <v>37.9</v>
      </c>
      <c r="F5268" t="s">
        <v>1035</v>
      </c>
      <c r="G5268" t="s">
        <v>1075</v>
      </c>
      <c r="H5268" t="s">
        <v>1056</v>
      </c>
      <c r="I5268">
        <v>1.62079552541303</v>
      </c>
    </row>
    <row r="5269" spans="1:9">
      <c r="A5269" t="s">
        <v>525</v>
      </c>
      <c r="B5269" t="s">
        <v>526</v>
      </c>
      <c r="C5269">
        <v>127000000</v>
      </c>
      <c r="D5269">
        <v>364485</v>
      </c>
      <c r="E5269">
        <v>37.9</v>
      </c>
      <c r="F5269" t="s">
        <v>1036</v>
      </c>
      <c r="G5269" t="s">
        <v>1075</v>
      </c>
      <c r="H5269">
        <v>2018</v>
      </c>
      <c r="I5269">
        <v>5292.9901123438704</v>
      </c>
    </row>
    <row r="5270" spans="1:9">
      <c r="A5270" t="s">
        <v>525</v>
      </c>
      <c r="B5270" t="s">
        <v>526</v>
      </c>
      <c r="C5270">
        <v>127000000</v>
      </c>
      <c r="D5270">
        <v>364485</v>
      </c>
      <c r="E5270">
        <v>37.9</v>
      </c>
      <c r="F5270" t="s">
        <v>1037</v>
      </c>
      <c r="G5270" t="s">
        <v>1075</v>
      </c>
      <c r="H5270">
        <v>2019</v>
      </c>
      <c r="I5270">
        <v>5280.2683660989005</v>
      </c>
    </row>
    <row r="5271" spans="1:9">
      <c r="A5271" t="s">
        <v>525</v>
      </c>
      <c r="B5271" t="s">
        <v>526</v>
      </c>
      <c r="C5271">
        <v>127000000</v>
      </c>
      <c r="D5271">
        <v>364485</v>
      </c>
      <c r="E5271">
        <v>37.9</v>
      </c>
      <c r="F5271" t="s">
        <v>1038</v>
      </c>
      <c r="G5271" t="s">
        <v>1076</v>
      </c>
      <c r="H5271">
        <v>2020</v>
      </c>
      <c r="I5271">
        <v>5042.2917112633304</v>
      </c>
    </row>
    <row r="5272" spans="1:9">
      <c r="A5272" t="s">
        <v>525</v>
      </c>
      <c r="B5272" t="s">
        <v>526</v>
      </c>
      <c r="C5272">
        <v>127000000</v>
      </c>
      <c r="D5272">
        <v>364485</v>
      </c>
      <c r="E5272">
        <v>37.9</v>
      </c>
      <c r="F5272" t="s">
        <v>1039</v>
      </c>
      <c r="G5272" t="s">
        <v>1076</v>
      </c>
      <c r="H5272">
        <v>2021</v>
      </c>
      <c r="I5272">
        <v>5124.0169496977596</v>
      </c>
    </row>
    <row r="5273" spans="1:9">
      <c r="A5273" t="s">
        <v>525</v>
      </c>
      <c r="B5273" t="s">
        <v>526</v>
      </c>
      <c r="C5273">
        <v>127000000</v>
      </c>
      <c r="D5273">
        <v>364485</v>
      </c>
      <c r="E5273">
        <v>37.9</v>
      </c>
      <c r="F5273" t="s">
        <v>987</v>
      </c>
      <c r="G5273" t="s">
        <v>1076</v>
      </c>
      <c r="H5273">
        <v>2018</v>
      </c>
      <c r="I5273">
        <v>42116.4743457281</v>
      </c>
    </row>
    <row r="5274" spans="1:9">
      <c r="A5274" t="s">
        <v>525</v>
      </c>
      <c r="B5274" t="s">
        <v>526</v>
      </c>
      <c r="C5274">
        <v>127000000</v>
      </c>
      <c r="D5274">
        <v>364485</v>
      </c>
      <c r="E5274">
        <v>37.9</v>
      </c>
      <c r="F5274" t="s">
        <v>988</v>
      </c>
      <c r="G5274" t="s">
        <v>1077</v>
      </c>
      <c r="H5274">
        <v>2019</v>
      </c>
      <c r="I5274">
        <v>42282.550893969099</v>
      </c>
    </row>
    <row r="5275" spans="1:9">
      <c r="A5275" t="s">
        <v>525</v>
      </c>
      <c r="B5275" t="s">
        <v>526</v>
      </c>
      <c r="C5275">
        <v>127000000</v>
      </c>
      <c r="D5275">
        <v>364485</v>
      </c>
      <c r="E5275">
        <v>37.9</v>
      </c>
      <c r="F5275" t="s">
        <v>989</v>
      </c>
      <c r="G5275" t="s">
        <v>1077</v>
      </c>
      <c r="H5275">
        <v>2020</v>
      </c>
      <c r="I5275">
        <v>42100.257690920997</v>
      </c>
    </row>
    <row r="5276" spans="1:9">
      <c r="A5276" t="s">
        <v>525</v>
      </c>
      <c r="B5276" t="s">
        <v>526</v>
      </c>
      <c r="C5276">
        <v>127000000</v>
      </c>
      <c r="D5276">
        <v>364485</v>
      </c>
      <c r="E5276">
        <v>37.9</v>
      </c>
      <c r="F5276" t="s">
        <v>990</v>
      </c>
      <c r="G5276" t="s">
        <v>1061</v>
      </c>
      <c r="H5276">
        <v>2021</v>
      </c>
      <c r="I5276">
        <v>42940.405252324403</v>
      </c>
    </row>
    <row r="5277" spans="1:9">
      <c r="A5277" t="s">
        <v>525</v>
      </c>
      <c r="B5277" t="s">
        <v>526</v>
      </c>
      <c r="C5277">
        <v>127000000</v>
      </c>
      <c r="D5277">
        <v>364485</v>
      </c>
      <c r="E5277">
        <v>37.9</v>
      </c>
      <c r="F5277" t="s">
        <v>991</v>
      </c>
      <c r="G5277" t="s">
        <v>1061</v>
      </c>
      <c r="H5277">
        <v>2018</v>
      </c>
      <c r="I5277">
        <v>0.58406806724286797</v>
      </c>
    </row>
    <row r="5278" spans="1:9">
      <c r="A5278" t="s">
        <v>525</v>
      </c>
      <c r="B5278" t="s">
        <v>526</v>
      </c>
      <c r="C5278">
        <v>127000000</v>
      </c>
      <c r="D5278">
        <v>364485</v>
      </c>
      <c r="E5278">
        <v>37.9</v>
      </c>
      <c r="F5278" t="s">
        <v>992</v>
      </c>
      <c r="G5278" t="s">
        <v>1061</v>
      </c>
      <c r="H5278" t="s">
        <v>1057</v>
      </c>
      <c r="I5278">
        <v>1.62079552541303</v>
      </c>
    </row>
    <row r="5279" spans="1:9">
      <c r="A5279" t="s">
        <v>525</v>
      </c>
      <c r="B5279" t="s">
        <v>526</v>
      </c>
      <c r="C5279">
        <v>127000000</v>
      </c>
      <c r="D5279">
        <v>364485</v>
      </c>
      <c r="E5279">
        <v>37.9</v>
      </c>
      <c r="F5279" t="s">
        <v>1040</v>
      </c>
      <c r="G5279" t="s">
        <v>1061</v>
      </c>
      <c r="H5279">
        <v>2014</v>
      </c>
      <c r="I5279">
        <v>3.5515899658203098</v>
      </c>
    </row>
    <row r="5280" spans="1:9">
      <c r="A5280" t="s">
        <v>525</v>
      </c>
      <c r="B5280" t="s">
        <v>526</v>
      </c>
      <c r="C5280">
        <v>127000000</v>
      </c>
      <c r="D5280">
        <v>364485</v>
      </c>
      <c r="E5280">
        <v>37.9</v>
      </c>
      <c r="F5280" t="s">
        <v>1042</v>
      </c>
      <c r="G5280" t="s">
        <v>1061</v>
      </c>
      <c r="H5280">
        <v>2016</v>
      </c>
      <c r="I5280">
        <v>3.14643001556396</v>
      </c>
    </row>
    <row r="5281" spans="1:9">
      <c r="A5281" t="s">
        <v>525</v>
      </c>
      <c r="B5281" t="s">
        <v>526</v>
      </c>
      <c r="C5281">
        <v>127000000</v>
      </c>
      <c r="D5281">
        <v>364485</v>
      </c>
      <c r="E5281">
        <v>37.9</v>
      </c>
      <c r="F5281" t="s">
        <v>1043</v>
      </c>
      <c r="G5281" t="s">
        <v>1061</v>
      </c>
      <c r="H5281">
        <v>2017</v>
      </c>
      <c r="I5281">
        <v>3.1305799484252899</v>
      </c>
    </row>
    <row r="5282" spans="1:9">
      <c r="A5282" t="s">
        <v>525</v>
      </c>
      <c r="B5282" t="s">
        <v>526</v>
      </c>
      <c r="C5282">
        <v>127000000</v>
      </c>
      <c r="D5282">
        <v>364485</v>
      </c>
      <c r="E5282">
        <v>37.9</v>
      </c>
      <c r="F5282" t="s">
        <v>1044</v>
      </c>
      <c r="G5282" t="s">
        <v>1063</v>
      </c>
      <c r="H5282">
        <v>2018</v>
      </c>
      <c r="I5282">
        <v>3.07782006263733</v>
      </c>
    </row>
    <row r="5283" spans="1:9">
      <c r="A5283" t="s">
        <v>525</v>
      </c>
      <c r="B5283" t="s">
        <v>526</v>
      </c>
      <c r="C5283">
        <v>127000000</v>
      </c>
      <c r="D5283">
        <v>364485</v>
      </c>
      <c r="E5283">
        <v>37.9</v>
      </c>
      <c r="F5283" t="s">
        <v>1048</v>
      </c>
      <c r="G5283" t="s">
        <v>1092</v>
      </c>
      <c r="H5283" t="s">
        <v>1057</v>
      </c>
      <c r="I5283">
        <v>3.07782006263733</v>
      </c>
    </row>
    <row r="5284" spans="1:9">
      <c r="A5284" t="s">
        <v>525</v>
      </c>
      <c r="B5284" t="s">
        <v>526</v>
      </c>
      <c r="C5284">
        <v>127000000</v>
      </c>
      <c r="D5284">
        <v>364485</v>
      </c>
      <c r="E5284">
        <v>37.9</v>
      </c>
      <c r="F5284" t="s">
        <v>1049</v>
      </c>
      <c r="G5284" t="s">
        <v>1062</v>
      </c>
      <c r="H5284">
        <v>2015</v>
      </c>
      <c r="I5284">
        <v>4405</v>
      </c>
    </row>
    <row r="5285" spans="1:9">
      <c r="A5285" t="s">
        <v>525</v>
      </c>
      <c r="B5285" t="s">
        <v>526</v>
      </c>
      <c r="C5285">
        <v>127000000</v>
      </c>
      <c r="D5285">
        <v>364485</v>
      </c>
      <c r="E5285">
        <v>37.9</v>
      </c>
      <c r="F5285" t="s">
        <v>1050</v>
      </c>
      <c r="G5285" t="s">
        <v>1062</v>
      </c>
      <c r="H5285">
        <v>2018</v>
      </c>
      <c r="I5285">
        <v>4256.0957031300004</v>
      </c>
    </row>
    <row r="5286" spans="1:9">
      <c r="A5286" t="s">
        <v>525</v>
      </c>
      <c r="B5286" t="s">
        <v>526</v>
      </c>
      <c r="C5286">
        <v>127000000</v>
      </c>
      <c r="D5286">
        <v>364485</v>
      </c>
      <c r="E5286">
        <v>37.9</v>
      </c>
      <c r="F5286" t="s">
        <v>1051</v>
      </c>
      <c r="G5286" t="s">
        <v>1078</v>
      </c>
      <c r="H5286">
        <v>2019</v>
      </c>
      <c r="I5286">
        <v>4360.4736328099998</v>
      </c>
    </row>
    <row r="5287" spans="1:9">
      <c r="A5287" t="s">
        <v>525</v>
      </c>
      <c r="B5287" t="s">
        <v>526</v>
      </c>
      <c r="C5287">
        <v>127000000</v>
      </c>
      <c r="D5287">
        <v>364485</v>
      </c>
      <c r="E5287">
        <v>37.9</v>
      </c>
      <c r="F5287" t="s">
        <v>993</v>
      </c>
      <c r="G5287" t="s">
        <v>1078</v>
      </c>
      <c r="H5287">
        <v>2020</v>
      </c>
      <c r="I5287">
        <v>8.9</v>
      </c>
    </row>
    <row r="5288" spans="1:9">
      <c r="A5288" t="s">
        <v>525</v>
      </c>
      <c r="B5288" t="s">
        <v>526</v>
      </c>
      <c r="C5288">
        <v>127000000</v>
      </c>
      <c r="D5288">
        <v>364485</v>
      </c>
      <c r="E5288">
        <v>37.9</v>
      </c>
      <c r="F5288" t="s">
        <v>994</v>
      </c>
      <c r="G5288" t="s">
        <v>1079</v>
      </c>
      <c r="H5288" t="s">
        <v>1058</v>
      </c>
      <c r="I5288">
        <v>5</v>
      </c>
    </row>
    <row r="5289" spans="1:9">
      <c r="A5289" t="s">
        <v>525</v>
      </c>
      <c r="B5289" t="s">
        <v>526</v>
      </c>
      <c r="C5289">
        <v>127000000</v>
      </c>
      <c r="D5289">
        <v>364485</v>
      </c>
      <c r="E5289">
        <v>37.9</v>
      </c>
      <c r="F5289" t="s">
        <v>1052</v>
      </c>
      <c r="G5289" t="s">
        <v>1079</v>
      </c>
      <c r="H5289">
        <v>2014</v>
      </c>
      <c r="I5289">
        <v>3.5905900000000002</v>
      </c>
    </row>
    <row r="5290" spans="1:9">
      <c r="A5290" t="s">
        <v>525</v>
      </c>
      <c r="B5290" t="s">
        <v>526</v>
      </c>
      <c r="C5290">
        <v>127000000</v>
      </c>
      <c r="D5290">
        <v>364485</v>
      </c>
      <c r="E5290">
        <v>37.9</v>
      </c>
      <c r="F5290" t="s">
        <v>1053</v>
      </c>
      <c r="G5290" t="s">
        <v>1093</v>
      </c>
      <c r="H5290">
        <v>2018</v>
      </c>
      <c r="I5290">
        <v>3.07782006263733</v>
      </c>
    </row>
    <row r="5291" spans="1:9">
      <c r="A5291" t="s">
        <v>525</v>
      </c>
      <c r="B5291" t="s">
        <v>526</v>
      </c>
      <c r="C5291">
        <v>127000000</v>
      </c>
      <c r="D5291">
        <v>364485</v>
      </c>
      <c r="E5291">
        <v>37.9</v>
      </c>
      <c r="F5291" t="s">
        <v>995</v>
      </c>
      <c r="G5291" t="s">
        <v>1080</v>
      </c>
      <c r="H5291">
        <v>2018</v>
      </c>
      <c r="I5291">
        <v>3.07782006263733</v>
      </c>
    </row>
    <row r="5292" spans="1:9">
      <c r="A5292" t="s">
        <v>525</v>
      </c>
      <c r="B5292" t="s">
        <v>526</v>
      </c>
      <c r="C5292">
        <v>127000000</v>
      </c>
      <c r="D5292">
        <v>364485</v>
      </c>
      <c r="E5292">
        <v>37.9</v>
      </c>
      <c r="F5292" t="s">
        <v>999</v>
      </c>
      <c r="G5292" t="s">
        <v>1067</v>
      </c>
      <c r="H5292">
        <v>2018</v>
      </c>
      <c r="I5292">
        <v>3.1</v>
      </c>
    </row>
    <row r="5293" spans="1:9">
      <c r="A5293" t="s">
        <v>525</v>
      </c>
      <c r="B5293" t="s">
        <v>526</v>
      </c>
      <c r="C5293">
        <v>127000000</v>
      </c>
      <c r="D5293">
        <v>364485</v>
      </c>
      <c r="E5293">
        <v>37.9</v>
      </c>
      <c r="F5293" t="s">
        <v>1000</v>
      </c>
      <c r="G5293" t="s">
        <v>1067</v>
      </c>
      <c r="H5293">
        <v>2021</v>
      </c>
      <c r="I5293">
        <v>2.79900002479553</v>
      </c>
    </row>
    <row r="5294" spans="1:9">
      <c r="A5294" t="s">
        <v>525</v>
      </c>
      <c r="B5294" t="s">
        <v>526</v>
      </c>
      <c r="C5294">
        <v>127000000</v>
      </c>
      <c r="D5294">
        <v>364485</v>
      </c>
      <c r="E5294">
        <v>37.9</v>
      </c>
      <c r="F5294" t="s">
        <v>1002</v>
      </c>
      <c r="G5294" t="s">
        <v>1068</v>
      </c>
      <c r="H5294">
        <v>2020</v>
      </c>
      <c r="I5294">
        <v>100</v>
      </c>
    </row>
    <row r="5295" spans="1:9">
      <c r="A5295" t="s">
        <v>525</v>
      </c>
      <c r="B5295" t="s">
        <v>526</v>
      </c>
      <c r="C5295">
        <v>127000000</v>
      </c>
      <c r="D5295">
        <v>364485</v>
      </c>
      <c r="E5295">
        <v>37.9</v>
      </c>
      <c r="F5295" t="s">
        <v>1003</v>
      </c>
      <c r="G5295" t="s">
        <v>1069</v>
      </c>
      <c r="H5295">
        <v>2018</v>
      </c>
      <c r="I5295">
        <v>40</v>
      </c>
    </row>
    <row r="5296" spans="1:9">
      <c r="A5296" t="s">
        <v>525</v>
      </c>
      <c r="B5296" t="s">
        <v>526</v>
      </c>
      <c r="C5296">
        <v>127000000</v>
      </c>
      <c r="D5296">
        <v>364485</v>
      </c>
      <c r="E5296">
        <v>37.9</v>
      </c>
      <c r="F5296" t="s">
        <v>1004</v>
      </c>
      <c r="G5296" t="s">
        <v>1069</v>
      </c>
      <c r="H5296">
        <v>2022</v>
      </c>
      <c r="I5296">
        <v>40</v>
      </c>
    </row>
    <row r="5297" spans="1:9">
      <c r="A5297" t="s">
        <v>525</v>
      </c>
      <c r="B5297" t="s">
        <v>526</v>
      </c>
      <c r="C5297">
        <v>127000000</v>
      </c>
      <c r="D5297">
        <v>364485</v>
      </c>
      <c r="E5297">
        <v>37.9</v>
      </c>
      <c r="F5297" t="s">
        <v>1005</v>
      </c>
      <c r="G5297" t="s">
        <v>1070</v>
      </c>
      <c r="H5297">
        <v>2018</v>
      </c>
      <c r="I5297">
        <v>56</v>
      </c>
    </row>
    <row r="5298" spans="1:9">
      <c r="A5298" t="s">
        <v>525</v>
      </c>
      <c r="B5298" t="s">
        <v>526</v>
      </c>
      <c r="C5298">
        <v>127000000</v>
      </c>
      <c r="D5298">
        <v>364485</v>
      </c>
      <c r="E5298">
        <v>37.9</v>
      </c>
      <c r="F5298" t="s">
        <v>1006</v>
      </c>
      <c r="G5298" t="s">
        <v>1070</v>
      </c>
      <c r="H5298">
        <v>2022</v>
      </c>
      <c r="I5298">
        <v>56</v>
      </c>
    </row>
    <row r="5299" spans="1:9">
      <c r="A5299" t="s">
        <v>525</v>
      </c>
      <c r="B5299" t="s">
        <v>526</v>
      </c>
      <c r="C5299">
        <v>127000000</v>
      </c>
      <c r="D5299">
        <v>364485</v>
      </c>
      <c r="E5299">
        <v>37.9</v>
      </c>
      <c r="F5299" t="s">
        <v>1007</v>
      </c>
      <c r="G5299" t="s">
        <v>1071</v>
      </c>
      <c r="H5299">
        <v>2017</v>
      </c>
      <c r="I5299">
        <v>1.1200000000000001</v>
      </c>
    </row>
    <row r="5300" spans="1:9">
      <c r="A5300" t="s">
        <v>525</v>
      </c>
      <c r="B5300" t="s">
        <v>526</v>
      </c>
      <c r="C5300">
        <v>127000000</v>
      </c>
      <c r="D5300">
        <v>364485</v>
      </c>
      <c r="E5300">
        <v>37.9</v>
      </c>
      <c r="F5300" t="s">
        <v>1008</v>
      </c>
      <c r="G5300" t="s">
        <v>1071</v>
      </c>
      <c r="H5300">
        <v>2021</v>
      </c>
      <c r="I5300">
        <v>1.0273481607437134</v>
      </c>
    </row>
    <row r="5301" spans="1:9">
      <c r="A5301" t="s">
        <v>525</v>
      </c>
      <c r="B5301" t="s">
        <v>526</v>
      </c>
      <c r="C5301">
        <v>127000000</v>
      </c>
      <c r="D5301">
        <v>364485</v>
      </c>
      <c r="E5301">
        <v>37.9</v>
      </c>
      <c r="F5301" t="s">
        <v>1009</v>
      </c>
      <c r="G5301" t="s">
        <v>1082</v>
      </c>
      <c r="H5301">
        <v>2017</v>
      </c>
      <c r="I5301">
        <v>1.62</v>
      </c>
    </row>
    <row r="5302" spans="1:9">
      <c r="A5302" t="s">
        <v>525</v>
      </c>
      <c r="B5302" t="s">
        <v>526</v>
      </c>
      <c r="C5302">
        <v>127000000</v>
      </c>
      <c r="D5302">
        <v>364485</v>
      </c>
      <c r="E5302">
        <v>37.9</v>
      </c>
      <c r="F5302" t="s">
        <v>1010</v>
      </c>
      <c r="G5302" t="s">
        <v>1083</v>
      </c>
      <c r="H5302">
        <v>2021</v>
      </c>
      <c r="I5302">
        <v>1.4027578830718994</v>
      </c>
    </row>
    <row r="5303" spans="1:9">
      <c r="A5303" t="s">
        <v>525</v>
      </c>
      <c r="B5303" t="s">
        <v>526</v>
      </c>
      <c r="C5303">
        <v>127000000</v>
      </c>
      <c r="D5303">
        <v>364485</v>
      </c>
      <c r="E5303">
        <v>37.9</v>
      </c>
      <c r="F5303" t="s">
        <v>1011</v>
      </c>
      <c r="G5303" t="s">
        <v>1072</v>
      </c>
      <c r="H5303">
        <v>2017</v>
      </c>
      <c r="I5303">
        <v>1.37</v>
      </c>
    </row>
    <row r="5304" spans="1:9">
      <c r="A5304" t="s">
        <v>525</v>
      </c>
      <c r="B5304" t="s">
        <v>526</v>
      </c>
      <c r="C5304">
        <v>127000000</v>
      </c>
      <c r="D5304">
        <v>364485</v>
      </c>
      <c r="E5304">
        <v>37.9</v>
      </c>
      <c r="F5304" t="s">
        <v>1012</v>
      </c>
      <c r="G5304" t="s">
        <v>1084</v>
      </c>
      <c r="H5304">
        <v>2021</v>
      </c>
      <c r="I5304">
        <v>1.3759349584579468</v>
      </c>
    </row>
    <row r="5305" spans="1:9">
      <c r="A5305" t="s">
        <v>525</v>
      </c>
      <c r="B5305" t="s">
        <v>526</v>
      </c>
      <c r="C5305">
        <v>127000000</v>
      </c>
      <c r="D5305">
        <v>364485</v>
      </c>
      <c r="E5305">
        <v>37.9</v>
      </c>
      <c r="F5305" t="s">
        <v>1013</v>
      </c>
      <c r="G5305" t="s">
        <v>1085</v>
      </c>
      <c r="H5305">
        <v>2017</v>
      </c>
      <c r="I5305">
        <v>1.57</v>
      </c>
    </row>
    <row r="5306" spans="1:9">
      <c r="A5306" t="s">
        <v>525</v>
      </c>
      <c r="B5306" t="s">
        <v>526</v>
      </c>
      <c r="C5306">
        <v>127000000</v>
      </c>
      <c r="D5306">
        <v>364485</v>
      </c>
      <c r="E5306">
        <v>37.9</v>
      </c>
      <c r="F5306" t="s">
        <v>1014</v>
      </c>
      <c r="G5306" t="s">
        <v>1088</v>
      </c>
      <c r="H5306">
        <v>2021</v>
      </c>
      <c r="I5306">
        <v>1.5794636011123657</v>
      </c>
    </row>
    <row r="5307" spans="1:9">
      <c r="A5307" t="s">
        <v>525</v>
      </c>
      <c r="B5307" t="s">
        <v>526</v>
      </c>
      <c r="C5307">
        <v>127000000</v>
      </c>
      <c r="D5307">
        <v>364485</v>
      </c>
      <c r="E5307">
        <v>37.9</v>
      </c>
      <c r="F5307" t="s">
        <v>1015</v>
      </c>
      <c r="G5307" t="s">
        <v>1064</v>
      </c>
      <c r="H5307">
        <v>2017</v>
      </c>
      <c r="I5307">
        <v>1.52</v>
      </c>
    </row>
    <row r="5308" spans="1:9">
      <c r="A5308" t="s">
        <v>525</v>
      </c>
      <c r="B5308" t="s">
        <v>526</v>
      </c>
      <c r="C5308">
        <v>127000000</v>
      </c>
      <c r="D5308">
        <v>364485</v>
      </c>
      <c r="E5308">
        <v>37.9</v>
      </c>
      <c r="F5308" t="s">
        <v>1016</v>
      </c>
      <c r="G5308" t="s">
        <v>1064</v>
      </c>
      <c r="H5308">
        <v>2021</v>
      </c>
      <c r="I5308">
        <v>1.565421462059021</v>
      </c>
    </row>
    <row r="5309" spans="1:9">
      <c r="A5309" t="s">
        <v>525</v>
      </c>
      <c r="B5309" t="s">
        <v>526</v>
      </c>
      <c r="C5309">
        <v>127000000</v>
      </c>
      <c r="D5309">
        <v>364485</v>
      </c>
      <c r="E5309">
        <v>37.9</v>
      </c>
      <c r="F5309" t="s">
        <v>1017</v>
      </c>
      <c r="G5309" t="s">
        <v>1073</v>
      </c>
      <c r="H5309">
        <v>2018</v>
      </c>
      <c r="I5309">
        <v>73.2</v>
      </c>
    </row>
    <row r="5310" spans="1:9">
      <c r="A5310" t="s">
        <v>525</v>
      </c>
      <c r="B5310" t="s">
        <v>526</v>
      </c>
      <c r="C5310">
        <v>127000000</v>
      </c>
      <c r="D5310">
        <v>364485</v>
      </c>
      <c r="E5310">
        <v>37.9</v>
      </c>
      <c r="F5310" t="s">
        <v>1018</v>
      </c>
      <c r="G5310" t="s">
        <v>1073</v>
      </c>
      <c r="H5310">
        <v>2022</v>
      </c>
      <c r="I5310">
        <v>95.3</v>
      </c>
    </row>
    <row r="5311" spans="1:9">
      <c r="A5311" t="s">
        <v>525</v>
      </c>
      <c r="B5311" t="s">
        <v>526</v>
      </c>
      <c r="C5311">
        <v>127000000</v>
      </c>
      <c r="D5311">
        <v>364485</v>
      </c>
      <c r="E5311">
        <v>37.9</v>
      </c>
      <c r="F5311" t="s">
        <v>1019</v>
      </c>
      <c r="G5311" t="s">
        <v>1089</v>
      </c>
      <c r="H5311">
        <v>2018</v>
      </c>
      <c r="I5311">
        <v>79.2</v>
      </c>
    </row>
    <row r="5312" spans="1:9">
      <c r="A5312" t="s">
        <v>525</v>
      </c>
      <c r="B5312" t="s">
        <v>526</v>
      </c>
      <c r="C5312">
        <v>127000000</v>
      </c>
      <c r="D5312">
        <v>364485</v>
      </c>
      <c r="E5312">
        <v>37.9</v>
      </c>
      <c r="F5312" t="s">
        <v>1020</v>
      </c>
      <c r="G5312" t="s">
        <v>1089</v>
      </c>
      <c r="H5312">
        <v>2022</v>
      </c>
      <c r="I5312">
        <v>81.400000000000006</v>
      </c>
    </row>
    <row r="5313" spans="1:9">
      <c r="A5313" t="s">
        <v>525</v>
      </c>
      <c r="B5313" t="s">
        <v>526</v>
      </c>
      <c r="C5313">
        <v>127000000</v>
      </c>
      <c r="D5313">
        <v>364485</v>
      </c>
      <c r="E5313">
        <v>37.9</v>
      </c>
      <c r="F5313" t="s">
        <v>1021</v>
      </c>
      <c r="H5313">
        <v>2017</v>
      </c>
      <c r="I5313">
        <v>72.3</v>
      </c>
    </row>
    <row r="5314" spans="1:9">
      <c r="A5314" t="s">
        <v>525</v>
      </c>
      <c r="B5314" t="s">
        <v>526</v>
      </c>
      <c r="C5314">
        <v>127000000</v>
      </c>
      <c r="D5314">
        <v>364485</v>
      </c>
      <c r="E5314">
        <v>37.9</v>
      </c>
      <c r="F5314" t="s">
        <v>1022</v>
      </c>
      <c r="H5314">
        <v>2022</v>
      </c>
      <c r="I5314">
        <v>69.900000000000006</v>
      </c>
    </row>
    <row r="5315" spans="1:9">
      <c r="A5315" t="s">
        <v>525</v>
      </c>
      <c r="B5315" t="s">
        <v>526</v>
      </c>
      <c r="C5315">
        <v>127000000</v>
      </c>
      <c r="D5315">
        <v>364485</v>
      </c>
      <c r="E5315">
        <v>37.9</v>
      </c>
      <c r="F5315" t="s">
        <v>1023</v>
      </c>
      <c r="H5315">
        <v>2018</v>
      </c>
      <c r="I5315">
        <v>60</v>
      </c>
    </row>
    <row r="5316" spans="1:9">
      <c r="A5316" t="s">
        <v>525</v>
      </c>
      <c r="B5316" t="s">
        <v>526</v>
      </c>
      <c r="C5316">
        <v>127000000</v>
      </c>
      <c r="D5316">
        <v>364485</v>
      </c>
      <c r="E5316">
        <v>37.9</v>
      </c>
      <c r="F5316" t="s">
        <v>1024</v>
      </c>
      <c r="H5316">
        <v>2022</v>
      </c>
      <c r="I5316">
        <v>60</v>
      </c>
    </row>
    <row r="5317" spans="1:9">
      <c r="A5317" t="s">
        <v>525</v>
      </c>
      <c r="B5317" t="s">
        <v>526</v>
      </c>
      <c r="C5317">
        <v>127000000</v>
      </c>
      <c r="D5317">
        <v>364485</v>
      </c>
      <c r="E5317">
        <v>37.9</v>
      </c>
      <c r="F5317" t="s">
        <v>1025</v>
      </c>
      <c r="H5317">
        <v>2018</v>
      </c>
      <c r="I5317">
        <v>39.1</v>
      </c>
    </row>
    <row r="5318" spans="1:9">
      <c r="A5318" t="s">
        <v>525</v>
      </c>
      <c r="B5318" t="s">
        <v>526</v>
      </c>
      <c r="C5318">
        <v>127000000</v>
      </c>
      <c r="D5318">
        <v>364485</v>
      </c>
      <c r="E5318">
        <v>37.9</v>
      </c>
      <c r="F5318" t="s">
        <v>1026</v>
      </c>
      <c r="H5318">
        <v>2019</v>
      </c>
      <c r="I5318">
        <v>8.54098020491546</v>
      </c>
    </row>
    <row r="5319" spans="1:9">
      <c r="A5319" t="s">
        <v>525</v>
      </c>
      <c r="B5319" t="s">
        <v>526</v>
      </c>
      <c r="C5319">
        <v>127000000</v>
      </c>
      <c r="D5319">
        <v>364485</v>
      </c>
      <c r="E5319">
        <v>37.9</v>
      </c>
      <c r="F5319" t="s">
        <v>1027</v>
      </c>
      <c r="H5319">
        <v>2015</v>
      </c>
      <c r="I5319">
        <v>0.17399999999999999</v>
      </c>
    </row>
    <row r="5320" spans="1:9">
      <c r="A5320" t="s">
        <v>525</v>
      </c>
      <c r="B5320" t="s">
        <v>526</v>
      </c>
      <c r="C5320">
        <v>127000000</v>
      </c>
      <c r="D5320">
        <v>364485</v>
      </c>
      <c r="E5320">
        <v>37.9</v>
      </c>
      <c r="F5320" t="s">
        <v>1028</v>
      </c>
      <c r="H5320" t="s">
        <v>1056</v>
      </c>
      <c r="I5320">
        <v>0.25849659858868879</v>
      </c>
    </row>
    <row r="5321" spans="1:9">
      <c r="A5321" t="s">
        <v>525</v>
      </c>
      <c r="B5321" t="s">
        <v>526</v>
      </c>
      <c r="C5321">
        <v>127000000</v>
      </c>
      <c r="D5321">
        <v>364485</v>
      </c>
      <c r="E5321">
        <v>37.9</v>
      </c>
      <c r="F5321" t="s">
        <v>1029</v>
      </c>
      <c r="H5321">
        <v>2017</v>
      </c>
      <c r="I5321">
        <v>9.3000000000000007</v>
      </c>
    </row>
    <row r="5322" spans="1:9">
      <c r="A5322" t="s">
        <v>525</v>
      </c>
      <c r="B5322" t="s">
        <v>526</v>
      </c>
      <c r="C5322">
        <v>127000000</v>
      </c>
      <c r="D5322">
        <v>364485</v>
      </c>
      <c r="E5322">
        <v>37.9</v>
      </c>
      <c r="F5322" t="s">
        <v>1030</v>
      </c>
      <c r="H5322">
        <v>2018</v>
      </c>
      <c r="I5322">
        <v>10.1075268817204</v>
      </c>
    </row>
    <row r="5323" spans="1:9">
      <c r="A5323" t="s">
        <v>525</v>
      </c>
      <c r="B5323" t="s">
        <v>526</v>
      </c>
      <c r="C5323">
        <v>127000000</v>
      </c>
      <c r="D5323">
        <v>364485</v>
      </c>
      <c r="E5323">
        <v>37.9</v>
      </c>
      <c r="F5323" t="s">
        <v>1031</v>
      </c>
      <c r="H5323">
        <v>2021</v>
      </c>
      <c r="I5323">
        <v>9.67741935483871</v>
      </c>
    </row>
    <row r="5324" spans="1:9">
      <c r="A5324" t="s">
        <v>525</v>
      </c>
      <c r="B5324" t="s">
        <v>526</v>
      </c>
      <c r="C5324">
        <v>127000000</v>
      </c>
      <c r="D5324">
        <v>364485</v>
      </c>
      <c r="E5324">
        <v>37.9</v>
      </c>
      <c r="F5324" t="s">
        <v>1032</v>
      </c>
      <c r="H5324">
        <v>2021</v>
      </c>
      <c r="I5324">
        <v>1.0735151954769553E-2</v>
      </c>
    </row>
    <row r="5325" spans="1:9">
      <c r="A5325" t="s">
        <v>525</v>
      </c>
      <c r="B5325" t="s">
        <v>526</v>
      </c>
      <c r="C5325">
        <v>127000000</v>
      </c>
      <c r="D5325">
        <v>364485</v>
      </c>
      <c r="E5325">
        <v>37.9</v>
      </c>
      <c r="F5325" t="s">
        <v>1033</v>
      </c>
      <c r="H5325">
        <v>2019</v>
      </c>
      <c r="I5325">
        <v>8.9999999999999993E-3</v>
      </c>
    </row>
    <row r="5326" spans="1:9">
      <c r="A5326" t="s">
        <v>527</v>
      </c>
      <c r="B5326" t="s">
        <v>528</v>
      </c>
      <c r="C5326">
        <v>10000000</v>
      </c>
      <c r="D5326">
        <v>88802</v>
      </c>
      <c r="E5326">
        <v>39.700000000000003</v>
      </c>
      <c r="F5326" t="s">
        <v>983</v>
      </c>
      <c r="G5326" t="s">
        <v>1065</v>
      </c>
      <c r="H5326">
        <v>2019</v>
      </c>
      <c r="I5326">
        <v>43.9</v>
      </c>
    </row>
    <row r="5327" spans="1:9">
      <c r="A5327" t="s">
        <v>527</v>
      </c>
      <c r="B5327" t="s">
        <v>528</v>
      </c>
      <c r="C5327">
        <v>10000000</v>
      </c>
      <c r="D5327">
        <v>88802</v>
      </c>
      <c r="E5327">
        <v>39.700000000000003</v>
      </c>
      <c r="F5327" t="s">
        <v>984</v>
      </c>
      <c r="G5327" t="s">
        <v>1066</v>
      </c>
      <c r="H5327">
        <v>2017</v>
      </c>
      <c r="I5327">
        <v>0.73499999999999999</v>
      </c>
    </row>
    <row r="5328" spans="1:9">
      <c r="A5328" t="s">
        <v>527</v>
      </c>
      <c r="B5328" t="s">
        <v>528</v>
      </c>
      <c r="C5328">
        <v>10000000</v>
      </c>
      <c r="D5328">
        <v>88802</v>
      </c>
      <c r="E5328">
        <v>39.700000000000003</v>
      </c>
      <c r="F5328" t="s">
        <v>985</v>
      </c>
      <c r="G5328" t="s">
        <v>1066</v>
      </c>
      <c r="H5328">
        <v>2021</v>
      </c>
      <c r="I5328">
        <v>0.72</v>
      </c>
    </row>
    <row r="5329" spans="1:9">
      <c r="A5329" t="s">
        <v>527</v>
      </c>
      <c r="B5329" t="s">
        <v>528</v>
      </c>
      <c r="C5329">
        <v>10000000</v>
      </c>
      <c r="D5329">
        <v>88802</v>
      </c>
      <c r="E5329">
        <v>39.700000000000003</v>
      </c>
      <c r="F5329" t="s">
        <v>986</v>
      </c>
      <c r="G5329" t="s">
        <v>1074</v>
      </c>
      <c r="H5329">
        <v>2018</v>
      </c>
      <c r="I5329">
        <v>48.7</v>
      </c>
    </row>
    <row r="5330" spans="1:9">
      <c r="A5330" t="s">
        <v>527</v>
      </c>
      <c r="B5330" t="s">
        <v>528</v>
      </c>
      <c r="C5330">
        <v>10000000</v>
      </c>
      <c r="D5330">
        <v>88802</v>
      </c>
      <c r="E5330">
        <v>39.700000000000003</v>
      </c>
      <c r="F5330" t="s">
        <v>1034</v>
      </c>
      <c r="G5330" t="s">
        <v>1074</v>
      </c>
      <c r="H5330">
        <v>2018</v>
      </c>
      <c r="I5330">
        <v>2.5</v>
      </c>
    </row>
    <row r="5331" spans="1:9">
      <c r="A5331" t="s">
        <v>527</v>
      </c>
      <c r="B5331" t="s">
        <v>528</v>
      </c>
      <c r="C5331">
        <v>10000000</v>
      </c>
      <c r="D5331">
        <v>88802</v>
      </c>
      <c r="E5331">
        <v>39.700000000000003</v>
      </c>
      <c r="F5331" t="s">
        <v>1035</v>
      </c>
      <c r="G5331" t="s">
        <v>1075</v>
      </c>
      <c r="H5331" t="s">
        <v>1056</v>
      </c>
      <c r="I5331">
        <v>2.2097647710103998</v>
      </c>
    </row>
    <row r="5332" spans="1:9">
      <c r="A5332" t="s">
        <v>527</v>
      </c>
      <c r="B5332" t="s">
        <v>528</v>
      </c>
      <c r="C5332">
        <v>10000000</v>
      </c>
      <c r="D5332">
        <v>88802</v>
      </c>
      <c r="E5332">
        <v>39.700000000000003</v>
      </c>
      <c r="F5332" t="s">
        <v>1036</v>
      </c>
      <c r="G5332" t="s">
        <v>1075</v>
      </c>
      <c r="H5332">
        <v>2018</v>
      </c>
      <c r="I5332">
        <v>99.786732029218598</v>
      </c>
    </row>
    <row r="5333" spans="1:9">
      <c r="A5333" t="s">
        <v>527</v>
      </c>
      <c r="B5333" t="s">
        <v>528</v>
      </c>
      <c r="C5333">
        <v>10000000</v>
      </c>
      <c r="D5333">
        <v>88802</v>
      </c>
      <c r="E5333">
        <v>39.700000000000003</v>
      </c>
      <c r="F5333" t="s">
        <v>1037</v>
      </c>
      <c r="G5333" t="s">
        <v>1075</v>
      </c>
      <c r="H5333">
        <v>2019</v>
      </c>
      <c r="I5333">
        <v>101.738028003642</v>
      </c>
    </row>
    <row r="5334" spans="1:9">
      <c r="A5334" t="s">
        <v>527</v>
      </c>
      <c r="B5334" t="s">
        <v>528</v>
      </c>
      <c r="C5334">
        <v>10000000</v>
      </c>
      <c r="D5334">
        <v>88802</v>
      </c>
      <c r="E5334">
        <v>39.700000000000003</v>
      </c>
      <c r="F5334" t="s">
        <v>1038</v>
      </c>
      <c r="G5334" t="s">
        <v>1076</v>
      </c>
      <c r="H5334">
        <v>2020</v>
      </c>
      <c r="I5334">
        <v>100.15968004165499</v>
      </c>
    </row>
    <row r="5335" spans="1:9">
      <c r="A5335" t="s">
        <v>527</v>
      </c>
      <c r="B5335" t="s">
        <v>528</v>
      </c>
      <c r="C5335">
        <v>10000000</v>
      </c>
      <c r="D5335">
        <v>88802</v>
      </c>
      <c r="E5335">
        <v>39.700000000000003</v>
      </c>
      <c r="F5335" t="s">
        <v>1039</v>
      </c>
      <c r="G5335" t="s">
        <v>1076</v>
      </c>
      <c r="H5335">
        <v>2021</v>
      </c>
      <c r="I5335">
        <v>102.372973365972</v>
      </c>
    </row>
    <row r="5336" spans="1:9">
      <c r="A5336" t="s">
        <v>527</v>
      </c>
      <c r="B5336" t="s">
        <v>528</v>
      </c>
      <c r="C5336">
        <v>10000000</v>
      </c>
      <c r="D5336">
        <v>88802</v>
      </c>
      <c r="E5336">
        <v>39.700000000000003</v>
      </c>
      <c r="F5336" t="s">
        <v>987</v>
      </c>
      <c r="G5336" t="s">
        <v>1076</v>
      </c>
      <c r="H5336">
        <v>2018</v>
      </c>
      <c r="I5336">
        <v>10252.618824277401</v>
      </c>
    </row>
    <row r="5337" spans="1:9">
      <c r="A5337" t="s">
        <v>527</v>
      </c>
      <c r="B5337" t="s">
        <v>528</v>
      </c>
      <c r="C5337">
        <v>10000000</v>
      </c>
      <c r="D5337">
        <v>88802</v>
      </c>
      <c r="E5337">
        <v>39.700000000000003</v>
      </c>
      <c r="F5337" t="s">
        <v>988</v>
      </c>
      <c r="G5337" t="s">
        <v>1077</v>
      </c>
      <c r="H5337">
        <v>2019</v>
      </c>
      <c r="I5337">
        <v>10496.438348109799</v>
      </c>
    </row>
    <row r="5338" spans="1:9">
      <c r="A5338" t="s">
        <v>527</v>
      </c>
      <c r="B5338" t="s">
        <v>528</v>
      </c>
      <c r="C5338">
        <v>10000000</v>
      </c>
      <c r="D5338">
        <v>88802</v>
      </c>
      <c r="E5338">
        <v>39.700000000000003</v>
      </c>
      <c r="F5338" t="s">
        <v>989</v>
      </c>
      <c r="G5338" t="s">
        <v>1077</v>
      </c>
      <c r="H5338">
        <v>2020</v>
      </c>
      <c r="I5338">
        <v>10354.164026509299</v>
      </c>
    </row>
    <row r="5339" spans="1:9">
      <c r="A5339" t="s">
        <v>527</v>
      </c>
      <c r="B5339" t="s">
        <v>528</v>
      </c>
      <c r="C5339">
        <v>10000000</v>
      </c>
      <c r="D5339">
        <v>88802</v>
      </c>
      <c r="E5339">
        <v>39.700000000000003</v>
      </c>
      <c r="F5339" t="s">
        <v>990</v>
      </c>
      <c r="G5339" t="s">
        <v>1061</v>
      </c>
      <c r="H5339">
        <v>2021</v>
      </c>
      <c r="I5339">
        <v>10952.010609113</v>
      </c>
    </row>
    <row r="5340" spans="1:9">
      <c r="A5340" t="s">
        <v>527</v>
      </c>
      <c r="B5340" t="s">
        <v>528</v>
      </c>
      <c r="C5340">
        <v>10000000</v>
      </c>
      <c r="D5340">
        <v>88802</v>
      </c>
      <c r="E5340">
        <v>39.700000000000003</v>
      </c>
      <c r="F5340" t="s">
        <v>991</v>
      </c>
      <c r="G5340" t="s">
        <v>1061</v>
      </c>
      <c r="H5340">
        <v>2018</v>
      </c>
      <c r="I5340">
        <v>1.93409170141707</v>
      </c>
    </row>
    <row r="5341" spans="1:9">
      <c r="A5341" t="s">
        <v>527</v>
      </c>
      <c r="B5341" t="s">
        <v>528</v>
      </c>
      <c r="C5341">
        <v>10000000</v>
      </c>
      <c r="D5341">
        <v>88802</v>
      </c>
      <c r="E5341">
        <v>39.700000000000003</v>
      </c>
      <c r="F5341" t="s">
        <v>992</v>
      </c>
      <c r="G5341" t="s">
        <v>1061</v>
      </c>
      <c r="H5341" t="s">
        <v>1057</v>
      </c>
      <c r="I5341">
        <v>2.2097647710103998</v>
      </c>
    </row>
    <row r="5342" spans="1:9">
      <c r="A5342" t="s">
        <v>527</v>
      </c>
      <c r="B5342" t="s">
        <v>528</v>
      </c>
      <c r="C5342">
        <v>10000000</v>
      </c>
      <c r="D5342">
        <v>88802</v>
      </c>
      <c r="E5342">
        <v>39.700000000000003</v>
      </c>
      <c r="F5342" t="s">
        <v>1040</v>
      </c>
      <c r="G5342" t="s">
        <v>1061</v>
      </c>
      <c r="H5342">
        <v>2014</v>
      </c>
      <c r="I5342">
        <v>3.7999999523162802</v>
      </c>
    </row>
    <row r="5343" spans="1:9">
      <c r="A5343" t="s">
        <v>527</v>
      </c>
      <c r="B5343" t="s">
        <v>528</v>
      </c>
      <c r="C5343">
        <v>10000000</v>
      </c>
      <c r="D5343">
        <v>88802</v>
      </c>
      <c r="E5343">
        <v>39.700000000000003</v>
      </c>
      <c r="F5343" t="s">
        <v>1041</v>
      </c>
      <c r="G5343" t="s">
        <v>1061</v>
      </c>
      <c r="H5343">
        <v>2015</v>
      </c>
      <c r="I5343">
        <v>3.4500000476837198</v>
      </c>
    </row>
    <row r="5344" spans="1:9">
      <c r="A5344" t="s">
        <v>527</v>
      </c>
      <c r="B5344" t="s">
        <v>528</v>
      </c>
      <c r="C5344">
        <v>10000000</v>
      </c>
      <c r="D5344">
        <v>88802</v>
      </c>
      <c r="E5344">
        <v>39.700000000000003</v>
      </c>
      <c r="F5344" t="s">
        <v>1042</v>
      </c>
      <c r="G5344" t="s">
        <v>1061</v>
      </c>
      <c r="H5344">
        <v>2016</v>
      </c>
      <c r="I5344">
        <v>3.45282006263733</v>
      </c>
    </row>
    <row r="5345" spans="1:9">
      <c r="A5345" t="s">
        <v>527</v>
      </c>
      <c r="B5345" t="s">
        <v>528</v>
      </c>
      <c r="C5345">
        <v>10000000</v>
      </c>
      <c r="D5345">
        <v>88802</v>
      </c>
      <c r="E5345">
        <v>39.700000000000003</v>
      </c>
      <c r="F5345" t="s">
        <v>1043</v>
      </c>
      <c r="G5345" t="s">
        <v>1061</v>
      </c>
      <c r="H5345">
        <v>2017</v>
      </c>
      <c r="I5345">
        <v>3.2285399436950701</v>
      </c>
    </row>
    <row r="5346" spans="1:9">
      <c r="A5346" t="s">
        <v>527</v>
      </c>
      <c r="B5346" t="s">
        <v>528</v>
      </c>
      <c r="C5346">
        <v>10000000</v>
      </c>
      <c r="D5346">
        <v>88802</v>
      </c>
      <c r="E5346">
        <v>39.700000000000003</v>
      </c>
      <c r="F5346" t="s">
        <v>1044</v>
      </c>
      <c r="G5346" t="s">
        <v>1063</v>
      </c>
      <c r="H5346">
        <v>2018</v>
      </c>
      <c r="I5346">
        <v>2.9848101139068599</v>
      </c>
    </row>
    <row r="5347" spans="1:9">
      <c r="A5347" t="s">
        <v>527</v>
      </c>
      <c r="B5347" t="s">
        <v>528</v>
      </c>
      <c r="C5347">
        <v>10000000</v>
      </c>
      <c r="D5347">
        <v>88802</v>
      </c>
      <c r="E5347">
        <v>39.700000000000003</v>
      </c>
      <c r="F5347" t="s">
        <v>1045</v>
      </c>
      <c r="G5347" t="s">
        <v>1063</v>
      </c>
      <c r="H5347">
        <v>2019</v>
      </c>
      <c r="I5347">
        <v>2.9884700775146502</v>
      </c>
    </row>
    <row r="5348" spans="1:9">
      <c r="A5348" t="s">
        <v>527</v>
      </c>
      <c r="B5348" t="s">
        <v>528</v>
      </c>
      <c r="C5348">
        <v>10000000</v>
      </c>
      <c r="D5348">
        <v>88802</v>
      </c>
      <c r="E5348">
        <v>39.700000000000003</v>
      </c>
      <c r="F5348" t="s">
        <v>1048</v>
      </c>
      <c r="G5348" t="s">
        <v>1092</v>
      </c>
      <c r="H5348" t="s">
        <v>1057</v>
      </c>
      <c r="I5348">
        <v>2.9884700775146502</v>
      </c>
    </row>
    <row r="5349" spans="1:9">
      <c r="A5349" t="s">
        <v>527</v>
      </c>
      <c r="B5349" t="s">
        <v>528</v>
      </c>
      <c r="C5349">
        <v>10000000</v>
      </c>
      <c r="D5349">
        <v>88802</v>
      </c>
      <c r="E5349">
        <v>39.700000000000003</v>
      </c>
      <c r="F5349" t="s">
        <v>1049</v>
      </c>
      <c r="G5349" t="s">
        <v>1062</v>
      </c>
      <c r="H5349">
        <v>2015</v>
      </c>
      <c r="I5349">
        <v>568</v>
      </c>
    </row>
    <row r="5350" spans="1:9">
      <c r="A5350" t="s">
        <v>527</v>
      </c>
      <c r="B5350" t="s">
        <v>528</v>
      </c>
      <c r="C5350">
        <v>10000000</v>
      </c>
      <c r="D5350">
        <v>88802</v>
      </c>
      <c r="E5350">
        <v>39.700000000000003</v>
      </c>
      <c r="F5350" t="s">
        <v>1050</v>
      </c>
      <c r="G5350" t="s">
        <v>1062</v>
      </c>
      <c r="H5350">
        <v>2018</v>
      </c>
      <c r="I5350">
        <v>335.21057129000002</v>
      </c>
    </row>
    <row r="5351" spans="1:9">
      <c r="A5351" t="s">
        <v>527</v>
      </c>
      <c r="B5351" t="s">
        <v>528</v>
      </c>
      <c r="C5351">
        <v>10000000</v>
      </c>
      <c r="D5351">
        <v>88802</v>
      </c>
      <c r="E5351">
        <v>39.700000000000003</v>
      </c>
      <c r="F5351" t="s">
        <v>1051</v>
      </c>
      <c r="G5351" t="s">
        <v>1078</v>
      </c>
      <c r="H5351">
        <v>2019</v>
      </c>
      <c r="I5351">
        <v>334.04421996999997</v>
      </c>
    </row>
    <row r="5352" spans="1:9">
      <c r="A5352" t="s">
        <v>527</v>
      </c>
      <c r="B5352" t="s">
        <v>528</v>
      </c>
      <c r="C5352">
        <v>10000000</v>
      </c>
      <c r="D5352">
        <v>88802</v>
      </c>
      <c r="E5352">
        <v>39.700000000000003</v>
      </c>
      <c r="F5352" t="s">
        <v>993</v>
      </c>
      <c r="G5352" t="s">
        <v>1078</v>
      </c>
      <c r="H5352">
        <v>2020</v>
      </c>
      <c r="I5352">
        <v>1.8</v>
      </c>
    </row>
    <row r="5353" spans="1:9">
      <c r="A5353" t="s">
        <v>527</v>
      </c>
      <c r="B5353" t="s">
        <v>528</v>
      </c>
      <c r="C5353">
        <v>10000000</v>
      </c>
      <c r="D5353">
        <v>88802</v>
      </c>
      <c r="E5353">
        <v>39.700000000000003</v>
      </c>
      <c r="F5353" t="s">
        <v>994</v>
      </c>
      <c r="G5353" t="s">
        <v>1079</v>
      </c>
      <c r="H5353" t="s">
        <v>1058</v>
      </c>
      <c r="I5353">
        <v>46</v>
      </c>
    </row>
    <row r="5354" spans="1:9">
      <c r="A5354" t="s">
        <v>527</v>
      </c>
      <c r="B5354" t="s">
        <v>528</v>
      </c>
      <c r="C5354">
        <v>10000000</v>
      </c>
      <c r="D5354">
        <v>88802</v>
      </c>
      <c r="E5354">
        <v>39.700000000000003</v>
      </c>
      <c r="F5354" t="s">
        <v>1053</v>
      </c>
      <c r="G5354" t="s">
        <v>1093</v>
      </c>
      <c r="H5354">
        <v>2018</v>
      </c>
      <c r="I5354">
        <v>2.9848101139068599</v>
      </c>
    </row>
    <row r="5355" spans="1:9">
      <c r="A5355" t="s">
        <v>527</v>
      </c>
      <c r="B5355" t="s">
        <v>528</v>
      </c>
      <c r="C5355">
        <v>10000000</v>
      </c>
      <c r="D5355">
        <v>88802</v>
      </c>
      <c r="E5355">
        <v>39.700000000000003</v>
      </c>
      <c r="F5355" t="s">
        <v>1054</v>
      </c>
      <c r="G5355" t="s">
        <v>1091</v>
      </c>
      <c r="H5355" t="s">
        <v>1056</v>
      </c>
      <c r="I5355">
        <v>2.9884700775146502</v>
      </c>
    </row>
    <row r="5356" spans="1:9">
      <c r="A5356" t="s">
        <v>527</v>
      </c>
      <c r="B5356" t="s">
        <v>528</v>
      </c>
      <c r="C5356">
        <v>10000000</v>
      </c>
      <c r="D5356">
        <v>88802</v>
      </c>
      <c r="E5356">
        <v>39.700000000000003</v>
      </c>
      <c r="F5356" t="s">
        <v>995</v>
      </c>
      <c r="G5356" t="s">
        <v>1080</v>
      </c>
      <c r="H5356">
        <v>2018</v>
      </c>
      <c r="I5356">
        <v>2.9848101139068599</v>
      </c>
    </row>
    <row r="5357" spans="1:9">
      <c r="A5357" t="s">
        <v>527</v>
      </c>
      <c r="B5357" t="s">
        <v>528</v>
      </c>
      <c r="C5357">
        <v>10000000</v>
      </c>
      <c r="D5357">
        <v>88802</v>
      </c>
      <c r="E5357">
        <v>39.700000000000003</v>
      </c>
      <c r="F5357" t="s">
        <v>997</v>
      </c>
      <c r="G5357" t="s">
        <v>1081</v>
      </c>
      <c r="H5357">
        <v>2018</v>
      </c>
      <c r="I5357">
        <v>19.023250579833999</v>
      </c>
    </row>
    <row r="5358" spans="1:9">
      <c r="A5358" t="s">
        <v>527</v>
      </c>
      <c r="B5358" t="s">
        <v>528</v>
      </c>
      <c r="C5358">
        <v>10000000</v>
      </c>
      <c r="D5358">
        <v>88802</v>
      </c>
      <c r="E5358">
        <v>39.700000000000003</v>
      </c>
      <c r="F5358" t="s">
        <v>998</v>
      </c>
      <c r="G5358" t="s">
        <v>1081</v>
      </c>
      <c r="H5358" t="s">
        <v>1056</v>
      </c>
      <c r="I5358">
        <v>20.084730148315401</v>
      </c>
    </row>
    <row r="5359" spans="1:9">
      <c r="A5359" t="s">
        <v>527</v>
      </c>
      <c r="B5359" t="s">
        <v>528</v>
      </c>
      <c r="C5359">
        <v>10000000</v>
      </c>
      <c r="D5359">
        <v>88802</v>
      </c>
      <c r="E5359">
        <v>39.700000000000003</v>
      </c>
      <c r="F5359" t="s">
        <v>999</v>
      </c>
      <c r="G5359" t="s">
        <v>1067</v>
      </c>
      <c r="H5359">
        <v>2018</v>
      </c>
      <c r="I5359">
        <v>13.2</v>
      </c>
    </row>
    <row r="5360" spans="1:9">
      <c r="A5360" t="s">
        <v>527</v>
      </c>
      <c r="B5360" t="s">
        <v>528</v>
      </c>
      <c r="C5360">
        <v>10000000</v>
      </c>
      <c r="D5360">
        <v>88802</v>
      </c>
      <c r="E5360">
        <v>39.700000000000003</v>
      </c>
      <c r="F5360" t="s">
        <v>1000</v>
      </c>
      <c r="G5360" t="s">
        <v>1067</v>
      </c>
      <c r="H5360">
        <v>2021</v>
      </c>
      <c r="I5360">
        <v>19.252000808715799</v>
      </c>
    </row>
    <row r="5361" spans="1:9">
      <c r="A5361" t="s">
        <v>527</v>
      </c>
      <c r="B5361" t="s">
        <v>528</v>
      </c>
      <c r="C5361">
        <v>10000000</v>
      </c>
      <c r="D5361">
        <v>88802</v>
      </c>
      <c r="E5361">
        <v>39.700000000000003</v>
      </c>
      <c r="F5361" t="s">
        <v>1002</v>
      </c>
      <c r="G5361" t="s">
        <v>1068</v>
      </c>
      <c r="H5361">
        <v>2020</v>
      </c>
      <c r="I5361">
        <v>99.900001525878906</v>
      </c>
    </row>
    <row r="5362" spans="1:9">
      <c r="A5362" t="s">
        <v>527</v>
      </c>
      <c r="B5362" t="s">
        <v>528</v>
      </c>
      <c r="C5362">
        <v>10000000</v>
      </c>
      <c r="D5362">
        <v>88802</v>
      </c>
      <c r="E5362">
        <v>39.700000000000003</v>
      </c>
      <c r="F5362" t="s">
        <v>1003</v>
      </c>
      <c r="G5362" t="s">
        <v>1069</v>
      </c>
      <c r="H5362">
        <v>2018</v>
      </c>
      <c r="I5362">
        <v>12</v>
      </c>
    </row>
    <row r="5363" spans="1:9">
      <c r="A5363" t="s">
        <v>527</v>
      </c>
      <c r="B5363" t="s">
        <v>528</v>
      </c>
      <c r="C5363">
        <v>10000000</v>
      </c>
      <c r="D5363">
        <v>88802</v>
      </c>
      <c r="E5363">
        <v>39.700000000000003</v>
      </c>
      <c r="F5363" t="s">
        <v>1004</v>
      </c>
      <c r="G5363" t="s">
        <v>1069</v>
      </c>
      <c r="H5363">
        <v>2022</v>
      </c>
      <c r="I5363">
        <v>11</v>
      </c>
    </row>
    <row r="5364" spans="1:9">
      <c r="A5364" t="s">
        <v>527</v>
      </c>
      <c r="B5364" t="s">
        <v>528</v>
      </c>
      <c r="C5364">
        <v>10000000</v>
      </c>
      <c r="D5364">
        <v>88802</v>
      </c>
      <c r="E5364">
        <v>39.700000000000003</v>
      </c>
      <c r="F5364" t="s">
        <v>1005</v>
      </c>
      <c r="G5364" t="s">
        <v>1070</v>
      </c>
      <c r="H5364">
        <v>2018</v>
      </c>
      <c r="I5364">
        <v>25</v>
      </c>
    </row>
    <row r="5365" spans="1:9">
      <c r="A5365" t="s">
        <v>527</v>
      </c>
      <c r="B5365" t="s">
        <v>528</v>
      </c>
      <c r="C5365">
        <v>10000000</v>
      </c>
      <c r="D5365">
        <v>88802</v>
      </c>
      <c r="E5365">
        <v>39.700000000000003</v>
      </c>
      <c r="F5365" t="s">
        <v>1006</v>
      </c>
      <c r="G5365" t="s">
        <v>1070</v>
      </c>
      <c r="H5365">
        <v>2022</v>
      </c>
      <c r="I5365">
        <v>22</v>
      </c>
    </row>
    <row r="5366" spans="1:9">
      <c r="A5366" t="s">
        <v>527</v>
      </c>
      <c r="B5366" t="s">
        <v>528</v>
      </c>
      <c r="C5366">
        <v>10000000</v>
      </c>
      <c r="D5366">
        <v>88802</v>
      </c>
      <c r="E5366">
        <v>39.700000000000003</v>
      </c>
      <c r="F5366" t="s">
        <v>1007</v>
      </c>
      <c r="G5366" t="s">
        <v>1071</v>
      </c>
      <c r="H5366">
        <v>2017</v>
      </c>
      <c r="I5366">
        <v>-0.53</v>
      </c>
    </row>
    <row r="5367" spans="1:9">
      <c r="A5367" t="s">
        <v>527</v>
      </c>
      <c r="B5367" t="s">
        <v>528</v>
      </c>
      <c r="C5367">
        <v>10000000</v>
      </c>
      <c r="D5367">
        <v>88802</v>
      </c>
      <c r="E5367">
        <v>39.700000000000003</v>
      </c>
      <c r="F5367" t="s">
        <v>1008</v>
      </c>
      <c r="G5367" t="s">
        <v>1071</v>
      </c>
      <c r="H5367">
        <v>2021</v>
      </c>
      <c r="I5367">
        <v>-0.27573004364967346</v>
      </c>
    </row>
    <row r="5368" spans="1:9">
      <c r="A5368" t="s">
        <v>527</v>
      </c>
      <c r="B5368" t="s">
        <v>528</v>
      </c>
      <c r="C5368">
        <v>10000000</v>
      </c>
      <c r="D5368">
        <v>88802</v>
      </c>
      <c r="E5368">
        <v>39.700000000000003</v>
      </c>
      <c r="F5368" t="s">
        <v>1009</v>
      </c>
      <c r="G5368" t="s">
        <v>1082</v>
      </c>
      <c r="H5368">
        <v>2017</v>
      </c>
      <c r="I5368">
        <v>0.12</v>
      </c>
    </row>
    <row r="5369" spans="1:9">
      <c r="A5369" t="s">
        <v>527</v>
      </c>
      <c r="B5369" t="s">
        <v>528</v>
      </c>
      <c r="C5369">
        <v>10000000</v>
      </c>
      <c r="D5369">
        <v>88802</v>
      </c>
      <c r="E5369">
        <v>39.700000000000003</v>
      </c>
      <c r="F5369" t="s">
        <v>1010</v>
      </c>
      <c r="G5369" t="s">
        <v>1083</v>
      </c>
      <c r="H5369">
        <v>2021</v>
      </c>
      <c r="I5369">
        <v>0.22739881277084351</v>
      </c>
    </row>
    <row r="5370" spans="1:9">
      <c r="A5370" t="s">
        <v>527</v>
      </c>
      <c r="B5370" t="s">
        <v>528</v>
      </c>
      <c r="C5370">
        <v>10000000</v>
      </c>
      <c r="D5370">
        <v>88802</v>
      </c>
      <c r="E5370">
        <v>39.700000000000003</v>
      </c>
      <c r="F5370" t="s">
        <v>1011</v>
      </c>
      <c r="G5370" t="s">
        <v>1072</v>
      </c>
      <c r="H5370">
        <v>2017</v>
      </c>
      <c r="I5370">
        <v>0.1</v>
      </c>
    </row>
    <row r="5371" spans="1:9">
      <c r="A5371" t="s">
        <v>527</v>
      </c>
      <c r="B5371" t="s">
        <v>528</v>
      </c>
      <c r="C5371">
        <v>10000000</v>
      </c>
      <c r="D5371">
        <v>88802</v>
      </c>
      <c r="E5371">
        <v>39.700000000000003</v>
      </c>
      <c r="F5371" t="s">
        <v>1012</v>
      </c>
      <c r="G5371" t="s">
        <v>1084</v>
      </c>
      <c r="H5371">
        <v>2021</v>
      </c>
      <c r="I5371">
        <v>0.15067237615585327</v>
      </c>
    </row>
    <row r="5372" spans="1:9">
      <c r="A5372" t="s">
        <v>527</v>
      </c>
      <c r="B5372" t="s">
        <v>528</v>
      </c>
      <c r="C5372">
        <v>10000000</v>
      </c>
      <c r="D5372">
        <v>88802</v>
      </c>
      <c r="E5372">
        <v>39.700000000000003</v>
      </c>
      <c r="F5372" t="s">
        <v>1013</v>
      </c>
      <c r="G5372" t="s">
        <v>1085</v>
      </c>
      <c r="H5372">
        <v>2017</v>
      </c>
      <c r="I5372">
        <v>0.26</v>
      </c>
    </row>
    <row r="5373" spans="1:9">
      <c r="A5373" t="s">
        <v>527</v>
      </c>
      <c r="B5373" t="s">
        <v>528</v>
      </c>
      <c r="C5373">
        <v>10000000</v>
      </c>
      <c r="D5373">
        <v>88802</v>
      </c>
      <c r="E5373">
        <v>39.700000000000003</v>
      </c>
      <c r="F5373" t="s">
        <v>1014</v>
      </c>
      <c r="G5373" t="s">
        <v>1088</v>
      </c>
      <c r="H5373">
        <v>2021</v>
      </c>
      <c r="I5373">
        <v>0.21281890571117401</v>
      </c>
    </row>
    <row r="5374" spans="1:9">
      <c r="A5374" t="s">
        <v>527</v>
      </c>
      <c r="B5374" t="s">
        <v>528</v>
      </c>
      <c r="C5374">
        <v>10000000</v>
      </c>
      <c r="D5374">
        <v>88802</v>
      </c>
      <c r="E5374">
        <v>39.700000000000003</v>
      </c>
      <c r="F5374" t="s">
        <v>1015</v>
      </c>
      <c r="G5374" t="s">
        <v>1064</v>
      </c>
      <c r="H5374">
        <v>2017</v>
      </c>
      <c r="I5374">
        <v>0.26</v>
      </c>
    </row>
    <row r="5375" spans="1:9">
      <c r="A5375" t="s">
        <v>527</v>
      </c>
      <c r="B5375" t="s">
        <v>528</v>
      </c>
      <c r="C5375">
        <v>10000000</v>
      </c>
      <c r="D5375">
        <v>88802</v>
      </c>
      <c r="E5375">
        <v>39.700000000000003</v>
      </c>
      <c r="F5375" t="s">
        <v>1016</v>
      </c>
      <c r="G5375" t="s">
        <v>1064</v>
      </c>
      <c r="H5375">
        <v>2021</v>
      </c>
      <c r="I5375">
        <v>5.0462540239095688E-2</v>
      </c>
    </row>
    <row r="5376" spans="1:9">
      <c r="A5376" t="s">
        <v>527</v>
      </c>
      <c r="B5376" t="s">
        <v>528</v>
      </c>
      <c r="C5376">
        <v>10000000</v>
      </c>
      <c r="D5376">
        <v>88802</v>
      </c>
      <c r="E5376">
        <v>39.700000000000003</v>
      </c>
      <c r="F5376" t="s">
        <v>1017</v>
      </c>
      <c r="G5376" t="s">
        <v>1073</v>
      </c>
      <c r="H5376">
        <v>2018</v>
      </c>
      <c r="I5376">
        <v>57.3</v>
      </c>
    </row>
    <row r="5377" spans="1:9">
      <c r="A5377" t="s">
        <v>527</v>
      </c>
      <c r="B5377" t="s">
        <v>528</v>
      </c>
      <c r="C5377">
        <v>10000000</v>
      </c>
      <c r="D5377">
        <v>88802</v>
      </c>
      <c r="E5377">
        <v>39.700000000000003</v>
      </c>
      <c r="F5377" t="s">
        <v>1018</v>
      </c>
      <c r="G5377" t="s">
        <v>1073</v>
      </c>
      <c r="H5377">
        <v>2022</v>
      </c>
      <c r="I5377">
        <v>42.6</v>
      </c>
    </row>
    <row r="5378" spans="1:9">
      <c r="A5378" t="s">
        <v>527</v>
      </c>
      <c r="B5378" t="s">
        <v>528</v>
      </c>
      <c r="C5378">
        <v>10000000</v>
      </c>
      <c r="D5378">
        <v>88802</v>
      </c>
      <c r="E5378">
        <v>39.700000000000003</v>
      </c>
      <c r="F5378" t="s">
        <v>1019</v>
      </c>
      <c r="G5378" t="s">
        <v>1089</v>
      </c>
      <c r="H5378">
        <v>2018</v>
      </c>
      <c r="I5378">
        <v>51.9</v>
      </c>
    </row>
    <row r="5379" spans="1:9">
      <c r="A5379" t="s">
        <v>527</v>
      </c>
      <c r="B5379" t="s">
        <v>528</v>
      </c>
      <c r="C5379">
        <v>10000000</v>
      </c>
      <c r="D5379">
        <v>88802</v>
      </c>
      <c r="E5379">
        <v>39.700000000000003</v>
      </c>
      <c r="F5379" t="s">
        <v>1020</v>
      </c>
      <c r="G5379" t="s">
        <v>1089</v>
      </c>
      <c r="H5379">
        <v>2022</v>
      </c>
      <c r="I5379">
        <v>49.5</v>
      </c>
    </row>
    <row r="5380" spans="1:9">
      <c r="A5380" t="s">
        <v>527</v>
      </c>
      <c r="B5380" t="s">
        <v>528</v>
      </c>
      <c r="C5380">
        <v>10000000</v>
      </c>
      <c r="D5380">
        <v>88802</v>
      </c>
      <c r="E5380">
        <v>39.700000000000003</v>
      </c>
      <c r="F5380" t="s">
        <v>1021</v>
      </c>
      <c r="H5380">
        <v>2017</v>
      </c>
      <c r="I5380">
        <v>64.900000000000006</v>
      </c>
    </row>
    <row r="5381" spans="1:9">
      <c r="A5381" t="s">
        <v>527</v>
      </c>
      <c r="B5381" t="s">
        <v>528</v>
      </c>
      <c r="C5381">
        <v>10000000</v>
      </c>
      <c r="D5381">
        <v>88802</v>
      </c>
      <c r="E5381">
        <v>39.700000000000003</v>
      </c>
      <c r="F5381" t="s">
        <v>1022</v>
      </c>
      <c r="H5381">
        <v>2022</v>
      </c>
      <c r="I5381">
        <v>60.1</v>
      </c>
    </row>
    <row r="5382" spans="1:9">
      <c r="A5382" t="s">
        <v>527</v>
      </c>
      <c r="B5382" t="s">
        <v>528</v>
      </c>
      <c r="C5382">
        <v>10000000</v>
      </c>
      <c r="D5382">
        <v>88802</v>
      </c>
      <c r="E5382">
        <v>39.700000000000003</v>
      </c>
      <c r="F5382" t="s">
        <v>1023</v>
      </c>
      <c r="H5382">
        <v>2018</v>
      </c>
      <c r="I5382">
        <v>60</v>
      </c>
    </row>
    <row r="5383" spans="1:9">
      <c r="A5383" t="s">
        <v>527</v>
      </c>
      <c r="B5383" t="s">
        <v>528</v>
      </c>
      <c r="C5383">
        <v>10000000</v>
      </c>
      <c r="D5383">
        <v>88802</v>
      </c>
      <c r="E5383">
        <v>39.700000000000003</v>
      </c>
      <c r="F5383" t="s">
        <v>1024</v>
      </c>
      <c r="H5383">
        <v>2022</v>
      </c>
      <c r="I5383">
        <v>60</v>
      </c>
    </row>
    <row r="5384" spans="1:9">
      <c r="A5384" t="s">
        <v>527</v>
      </c>
      <c r="B5384" t="s">
        <v>528</v>
      </c>
      <c r="C5384">
        <v>10000000</v>
      </c>
      <c r="D5384">
        <v>88802</v>
      </c>
      <c r="E5384">
        <v>39.700000000000003</v>
      </c>
      <c r="F5384" t="s">
        <v>1025</v>
      </c>
      <c r="H5384">
        <v>2018</v>
      </c>
      <c r="I5384">
        <v>32</v>
      </c>
    </row>
    <row r="5385" spans="1:9">
      <c r="A5385" t="s">
        <v>527</v>
      </c>
      <c r="B5385" t="s">
        <v>528</v>
      </c>
      <c r="C5385">
        <v>10000000</v>
      </c>
      <c r="D5385">
        <v>88802</v>
      </c>
      <c r="E5385">
        <v>39.700000000000003</v>
      </c>
      <c r="F5385" t="s">
        <v>1026</v>
      </c>
      <c r="H5385">
        <v>2019</v>
      </c>
      <c r="I5385">
        <v>2.4382041117216802</v>
      </c>
    </row>
    <row r="5386" spans="1:9">
      <c r="A5386" t="s">
        <v>527</v>
      </c>
      <c r="B5386" t="s">
        <v>528</v>
      </c>
      <c r="C5386">
        <v>10000000</v>
      </c>
      <c r="D5386">
        <v>88802</v>
      </c>
      <c r="E5386">
        <v>39.700000000000003</v>
      </c>
      <c r="F5386" t="s">
        <v>1027</v>
      </c>
      <c r="H5386">
        <v>2015</v>
      </c>
      <c r="I5386">
        <v>0.01</v>
      </c>
    </row>
    <row r="5387" spans="1:9">
      <c r="A5387" t="s">
        <v>527</v>
      </c>
      <c r="B5387" t="s">
        <v>528</v>
      </c>
      <c r="C5387">
        <v>10000000</v>
      </c>
      <c r="D5387">
        <v>88802</v>
      </c>
      <c r="E5387">
        <v>39.700000000000003</v>
      </c>
      <c r="F5387" t="s">
        <v>1028</v>
      </c>
      <c r="H5387" t="s">
        <v>1056</v>
      </c>
      <c r="I5387">
        <v>0.15481863369346424</v>
      </c>
    </row>
    <row r="5388" spans="1:9">
      <c r="A5388" t="s">
        <v>527</v>
      </c>
      <c r="B5388" t="s">
        <v>528</v>
      </c>
      <c r="C5388">
        <v>10000000</v>
      </c>
      <c r="D5388">
        <v>88802</v>
      </c>
      <c r="E5388">
        <v>39.700000000000003</v>
      </c>
      <c r="F5388" t="s">
        <v>1029</v>
      </c>
      <c r="H5388">
        <v>2017</v>
      </c>
      <c r="I5388">
        <v>15.4</v>
      </c>
    </row>
    <row r="5389" spans="1:9">
      <c r="A5389" t="s">
        <v>527</v>
      </c>
      <c r="B5389" t="s">
        <v>528</v>
      </c>
      <c r="C5389">
        <v>10000000</v>
      </c>
      <c r="D5389">
        <v>88802</v>
      </c>
      <c r="E5389">
        <v>39.700000000000003</v>
      </c>
      <c r="F5389" t="s">
        <v>1030</v>
      </c>
      <c r="H5389">
        <v>2018</v>
      </c>
      <c r="I5389">
        <v>15.384615384615399</v>
      </c>
    </row>
    <row r="5390" spans="1:9">
      <c r="A5390" t="s">
        <v>527</v>
      </c>
      <c r="B5390" t="s">
        <v>528</v>
      </c>
      <c r="C5390">
        <v>10000000</v>
      </c>
      <c r="D5390">
        <v>88802</v>
      </c>
      <c r="E5390">
        <v>39.700000000000003</v>
      </c>
      <c r="F5390" t="s">
        <v>1031</v>
      </c>
      <c r="H5390">
        <v>2021</v>
      </c>
      <c r="I5390">
        <v>11.538461538461499</v>
      </c>
    </row>
    <row r="5391" spans="1:9">
      <c r="A5391" t="s">
        <v>527</v>
      </c>
      <c r="B5391" t="s">
        <v>528</v>
      </c>
      <c r="C5391">
        <v>10000000</v>
      </c>
      <c r="D5391">
        <v>88802</v>
      </c>
      <c r="E5391">
        <v>39.700000000000003</v>
      </c>
      <c r="F5391" t="s">
        <v>1032</v>
      </c>
      <c r="H5391">
        <v>2021</v>
      </c>
      <c r="I5391">
        <v>5.0189552832919176E-2</v>
      </c>
    </row>
    <row r="5392" spans="1:9">
      <c r="A5392" t="s">
        <v>527</v>
      </c>
      <c r="B5392" t="s">
        <v>528</v>
      </c>
      <c r="C5392">
        <v>10000000</v>
      </c>
      <c r="D5392">
        <v>88802</v>
      </c>
      <c r="E5392">
        <v>39.700000000000003</v>
      </c>
      <c r="F5392" t="s">
        <v>1033</v>
      </c>
      <c r="H5392">
        <v>2019</v>
      </c>
      <c r="I5392">
        <v>4.7E-2</v>
      </c>
    </row>
    <row r="5393" spans="1:9">
      <c r="A5393" t="s">
        <v>529</v>
      </c>
      <c r="B5393" t="s">
        <v>530</v>
      </c>
      <c r="C5393">
        <v>18000000</v>
      </c>
      <c r="D5393">
        <v>2699700</v>
      </c>
      <c r="E5393">
        <v>26.3</v>
      </c>
      <c r="F5393" t="s">
        <v>982</v>
      </c>
      <c r="G5393" t="s">
        <v>1065</v>
      </c>
      <c r="H5393">
        <v>2016</v>
      </c>
      <c r="I5393">
        <v>19.100000000000001</v>
      </c>
    </row>
    <row r="5394" spans="1:9">
      <c r="A5394" t="s">
        <v>529</v>
      </c>
      <c r="B5394" t="s">
        <v>530</v>
      </c>
      <c r="C5394">
        <v>18000000</v>
      </c>
      <c r="D5394">
        <v>2699700</v>
      </c>
      <c r="E5394">
        <v>26.3</v>
      </c>
      <c r="F5394" t="s">
        <v>983</v>
      </c>
      <c r="G5394" t="s">
        <v>1065</v>
      </c>
      <c r="H5394">
        <v>2019</v>
      </c>
      <c r="I5394">
        <v>38.6</v>
      </c>
    </row>
    <row r="5395" spans="1:9">
      <c r="A5395" t="s">
        <v>529</v>
      </c>
      <c r="B5395" t="s">
        <v>530</v>
      </c>
      <c r="C5395">
        <v>18000000</v>
      </c>
      <c r="D5395">
        <v>2699700</v>
      </c>
      <c r="E5395">
        <v>26.3</v>
      </c>
      <c r="F5395" t="s">
        <v>984</v>
      </c>
      <c r="G5395" t="s">
        <v>1066</v>
      </c>
      <c r="H5395">
        <v>2017</v>
      </c>
      <c r="I5395">
        <v>0.8</v>
      </c>
    </row>
    <row r="5396" spans="1:9">
      <c r="A5396" t="s">
        <v>529</v>
      </c>
      <c r="B5396" t="s">
        <v>530</v>
      </c>
      <c r="C5396">
        <v>18000000</v>
      </c>
      <c r="D5396">
        <v>2699700</v>
      </c>
      <c r="E5396">
        <v>26.3</v>
      </c>
      <c r="F5396" t="s">
        <v>985</v>
      </c>
      <c r="G5396" t="s">
        <v>1066</v>
      </c>
      <c r="H5396">
        <v>2021</v>
      </c>
      <c r="I5396">
        <v>0.81100000000000005</v>
      </c>
    </row>
    <row r="5397" spans="1:9">
      <c r="A5397" t="s">
        <v>529</v>
      </c>
      <c r="B5397" t="s">
        <v>530</v>
      </c>
      <c r="C5397">
        <v>18000000</v>
      </c>
      <c r="D5397">
        <v>2699700</v>
      </c>
      <c r="E5397">
        <v>26.3</v>
      </c>
      <c r="F5397" t="s">
        <v>986</v>
      </c>
      <c r="G5397" t="s">
        <v>1074</v>
      </c>
      <c r="H5397">
        <v>2018</v>
      </c>
      <c r="I5397">
        <v>57.7</v>
      </c>
    </row>
    <row r="5398" spans="1:9">
      <c r="A5398" t="s">
        <v>529</v>
      </c>
      <c r="B5398" t="s">
        <v>530</v>
      </c>
      <c r="C5398">
        <v>18000000</v>
      </c>
      <c r="D5398">
        <v>2699700</v>
      </c>
      <c r="E5398">
        <v>26.3</v>
      </c>
      <c r="F5398" t="s">
        <v>1034</v>
      </c>
      <c r="G5398" t="s">
        <v>1074</v>
      </c>
      <c r="H5398">
        <v>2018</v>
      </c>
      <c r="I5398">
        <v>1.2</v>
      </c>
    </row>
    <row r="5399" spans="1:9">
      <c r="A5399" t="s">
        <v>529</v>
      </c>
      <c r="B5399" t="s">
        <v>530</v>
      </c>
      <c r="C5399">
        <v>18000000</v>
      </c>
      <c r="D5399">
        <v>2699700</v>
      </c>
      <c r="E5399">
        <v>26.3</v>
      </c>
      <c r="F5399" t="s">
        <v>1035</v>
      </c>
      <c r="G5399" t="s">
        <v>1075</v>
      </c>
      <c r="H5399" t="s">
        <v>1056</v>
      </c>
      <c r="I5399">
        <v>4.0000000000832499</v>
      </c>
    </row>
    <row r="5400" spans="1:9">
      <c r="A5400" t="s">
        <v>529</v>
      </c>
      <c r="B5400" t="s">
        <v>530</v>
      </c>
      <c r="C5400">
        <v>18000000</v>
      </c>
      <c r="D5400">
        <v>2699700</v>
      </c>
      <c r="E5400">
        <v>26.3</v>
      </c>
      <c r="F5400" t="s">
        <v>1036</v>
      </c>
      <c r="G5400" t="s">
        <v>1075</v>
      </c>
      <c r="H5400">
        <v>2018</v>
      </c>
      <c r="I5400">
        <v>466.85999081003303</v>
      </c>
    </row>
    <row r="5401" spans="1:9">
      <c r="A5401" t="s">
        <v>529</v>
      </c>
      <c r="B5401" t="s">
        <v>530</v>
      </c>
      <c r="C5401">
        <v>18000000</v>
      </c>
      <c r="D5401">
        <v>2699700</v>
      </c>
      <c r="E5401">
        <v>26.3</v>
      </c>
      <c r="F5401" t="s">
        <v>1037</v>
      </c>
      <c r="G5401" t="s">
        <v>1075</v>
      </c>
      <c r="H5401">
        <v>2019</v>
      </c>
      <c r="I5401">
        <v>487.86869039688003</v>
      </c>
    </row>
    <row r="5402" spans="1:9">
      <c r="A5402" t="s">
        <v>529</v>
      </c>
      <c r="B5402" t="s">
        <v>530</v>
      </c>
      <c r="C5402">
        <v>18000000</v>
      </c>
      <c r="D5402">
        <v>2699700</v>
      </c>
      <c r="E5402">
        <v>26.3</v>
      </c>
      <c r="F5402" t="s">
        <v>1038</v>
      </c>
      <c r="G5402" t="s">
        <v>1076</v>
      </c>
      <c r="H5402">
        <v>2020</v>
      </c>
      <c r="I5402">
        <v>475.67197313555602</v>
      </c>
    </row>
    <row r="5403" spans="1:9">
      <c r="A5403" t="s">
        <v>529</v>
      </c>
      <c r="B5403" t="s">
        <v>530</v>
      </c>
      <c r="C5403">
        <v>18000000</v>
      </c>
      <c r="D5403">
        <v>2699700</v>
      </c>
      <c r="E5403">
        <v>26.3</v>
      </c>
      <c r="F5403" t="s">
        <v>1039</v>
      </c>
      <c r="G5403" t="s">
        <v>1076</v>
      </c>
      <c r="H5403">
        <v>2021</v>
      </c>
      <c r="I5403">
        <v>494.698852061374</v>
      </c>
    </row>
    <row r="5404" spans="1:9">
      <c r="A5404" t="s">
        <v>529</v>
      </c>
      <c r="B5404" t="s">
        <v>530</v>
      </c>
      <c r="C5404">
        <v>18000000</v>
      </c>
      <c r="D5404">
        <v>2699700</v>
      </c>
      <c r="E5404">
        <v>26.3</v>
      </c>
      <c r="F5404" t="s">
        <v>987</v>
      </c>
      <c r="G5404" t="s">
        <v>1076</v>
      </c>
      <c r="H5404">
        <v>2018</v>
      </c>
      <c r="I5404">
        <v>26154.601935082199</v>
      </c>
    </row>
    <row r="5405" spans="1:9">
      <c r="A5405" t="s">
        <v>529</v>
      </c>
      <c r="B5405" t="s">
        <v>530</v>
      </c>
      <c r="C5405">
        <v>18000000</v>
      </c>
      <c r="D5405">
        <v>2699700</v>
      </c>
      <c r="E5405">
        <v>26.3</v>
      </c>
      <c r="F5405" t="s">
        <v>988</v>
      </c>
      <c r="G5405" t="s">
        <v>1077</v>
      </c>
      <c r="H5405">
        <v>2019</v>
      </c>
      <c r="I5405">
        <v>27463.971546397901</v>
      </c>
    </row>
    <row r="5406" spans="1:9">
      <c r="A5406" t="s">
        <v>529</v>
      </c>
      <c r="B5406" t="s">
        <v>530</v>
      </c>
      <c r="C5406">
        <v>18000000</v>
      </c>
      <c r="D5406">
        <v>2699700</v>
      </c>
      <c r="E5406">
        <v>26.3</v>
      </c>
      <c r="F5406" t="s">
        <v>989</v>
      </c>
      <c r="G5406" t="s">
        <v>1077</v>
      </c>
      <c r="H5406">
        <v>2020</v>
      </c>
      <c r="I5406">
        <v>26750.446226076099</v>
      </c>
    </row>
    <row r="5407" spans="1:9">
      <c r="A5407" t="s">
        <v>529</v>
      </c>
      <c r="B5407" t="s">
        <v>530</v>
      </c>
      <c r="C5407">
        <v>18000000</v>
      </c>
      <c r="D5407">
        <v>2699700</v>
      </c>
      <c r="E5407">
        <v>26.3</v>
      </c>
      <c r="F5407" t="s">
        <v>990</v>
      </c>
      <c r="G5407" t="s">
        <v>1061</v>
      </c>
      <c r="H5407">
        <v>2021</v>
      </c>
      <c r="I5407">
        <v>28599.985878126699</v>
      </c>
    </row>
    <row r="5408" spans="1:9">
      <c r="A5408" t="s">
        <v>529</v>
      </c>
      <c r="B5408" t="s">
        <v>530</v>
      </c>
      <c r="C5408">
        <v>18000000</v>
      </c>
      <c r="D5408">
        <v>2699700</v>
      </c>
      <c r="E5408">
        <v>26.3</v>
      </c>
      <c r="F5408" t="s">
        <v>991</v>
      </c>
      <c r="G5408" t="s">
        <v>1061</v>
      </c>
      <c r="H5408">
        <v>2018</v>
      </c>
      <c r="I5408">
        <v>4.0999999998712298</v>
      </c>
    </row>
    <row r="5409" spans="1:9">
      <c r="A5409" t="s">
        <v>529</v>
      </c>
      <c r="B5409" t="s">
        <v>530</v>
      </c>
      <c r="C5409">
        <v>18000000</v>
      </c>
      <c r="D5409">
        <v>2699700</v>
      </c>
      <c r="E5409">
        <v>26.3</v>
      </c>
      <c r="F5409" t="s">
        <v>992</v>
      </c>
      <c r="G5409" t="s">
        <v>1061</v>
      </c>
      <c r="H5409" t="s">
        <v>1057</v>
      </c>
      <c r="I5409">
        <v>4.0000000000832499</v>
      </c>
    </row>
    <row r="5410" spans="1:9">
      <c r="A5410" t="s">
        <v>529</v>
      </c>
      <c r="B5410" t="s">
        <v>530</v>
      </c>
      <c r="C5410">
        <v>18000000</v>
      </c>
      <c r="D5410">
        <v>2699700</v>
      </c>
      <c r="E5410">
        <v>26.3</v>
      </c>
      <c r="F5410" t="s">
        <v>1040</v>
      </c>
      <c r="G5410" t="s">
        <v>1061</v>
      </c>
      <c r="H5410">
        <v>2014</v>
      </c>
      <c r="I5410">
        <v>3.4216499328613299</v>
      </c>
    </row>
    <row r="5411" spans="1:9">
      <c r="A5411" t="s">
        <v>529</v>
      </c>
      <c r="B5411" t="s">
        <v>530</v>
      </c>
      <c r="C5411">
        <v>18000000</v>
      </c>
      <c r="D5411">
        <v>2699700</v>
      </c>
      <c r="E5411">
        <v>26.3</v>
      </c>
      <c r="F5411" t="s">
        <v>1041</v>
      </c>
      <c r="G5411" t="s">
        <v>1061</v>
      </c>
      <c r="H5411">
        <v>2015</v>
      </c>
      <c r="I5411">
        <v>2.7885799407959002</v>
      </c>
    </row>
    <row r="5412" spans="1:9">
      <c r="A5412" t="s">
        <v>529</v>
      </c>
      <c r="B5412" t="s">
        <v>530</v>
      </c>
      <c r="C5412">
        <v>18000000</v>
      </c>
      <c r="D5412">
        <v>2699700</v>
      </c>
      <c r="E5412">
        <v>26.3</v>
      </c>
      <c r="F5412" t="s">
        <v>1042</v>
      </c>
      <c r="G5412" t="s">
        <v>1061</v>
      </c>
      <c r="H5412">
        <v>2016</v>
      </c>
      <c r="I5412">
        <v>2.97810006141663</v>
      </c>
    </row>
    <row r="5413" spans="1:9">
      <c r="A5413" t="s">
        <v>529</v>
      </c>
      <c r="B5413" t="s">
        <v>530</v>
      </c>
      <c r="C5413">
        <v>18000000</v>
      </c>
      <c r="D5413">
        <v>2699700</v>
      </c>
      <c r="E5413">
        <v>26.3</v>
      </c>
      <c r="F5413" t="s">
        <v>1043</v>
      </c>
      <c r="G5413" t="s">
        <v>1061</v>
      </c>
      <c r="H5413">
        <v>2017</v>
      </c>
      <c r="I5413">
        <v>2.7508199214935298</v>
      </c>
    </row>
    <row r="5414" spans="1:9">
      <c r="A5414" t="s">
        <v>529</v>
      </c>
      <c r="B5414" t="s">
        <v>530</v>
      </c>
      <c r="C5414">
        <v>18000000</v>
      </c>
      <c r="D5414">
        <v>2699700</v>
      </c>
      <c r="E5414">
        <v>26.3</v>
      </c>
      <c r="F5414" t="s">
        <v>1044</v>
      </c>
      <c r="G5414" t="s">
        <v>1063</v>
      </c>
      <c r="H5414">
        <v>2018</v>
      </c>
      <c r="I5414">
        <v>2.6159501075744598</v>
      </c>
    </row>
    <row r="5415" spans="1:9">
      <c r="A5415" t="s">
        <v>529</v>
      </c>
      <c r="B5415" t="s">
        <v>530</v>
      </c>
      <c r="C5415">
        <v>18000000</v>
      </c>
      <c r="D5415">
        <v>2699700</v>
      </c>
      <c r="E5415">
        <v>26.3</v>
      </c>
      <c r="F5415" t="s">
        <v>1045</v>
      </c>
      <c r="G5415" t="s">
        <v>1063</v>
      </c>
      <c r="H5415">
        <v>2019</v>
      </c>
      <c r="I5415">
        <v>2.8569700717925999</v>
      </c>
    </row>
    <row r="5416" spans="1:9">
      <c r="A5416" t="s">
        <v>529</v>
      </c>
      <c r="B5416" t="s">
        <v>530</v>
      </c>
      <c r="C5416">
        <v>18000000</v>
      </c>
      <c r="D5416">
        <v>2699700</v>
      </c>
      <c r="E5416">
        <v>26.3</v>
      </c>
      <c r="F5416" t="s">
        <v>1048</v>
      </c>
      <c r="G5416" t="s">
        <v>1092</v>
      </c>
      <c r="H5416" t="s">
        <v>1057</v>
      </c>
      <c r="I5416">
        <v>2.8569700717925999</v>
      </c>
    </row>
    <row r="5417" spans="1:9">
      <c r="A5417" t="s">
        <v>529</v>
      </c>
      <c r="B5417" t="s">
        <v>530</v>
      </c>
      <c r="C5417">
        <v>18000000</v>
      </c>
      <c r="D5417">
        <v>2699700</v>
      </c>
      <c r="E5417">
        <v>26.3</v>
      </c>
      <c r="F5417" t="s">
        <v>1049</v>
      </c>
      <c r="G5417" t="s">
        <v>1062</v>
      </c>
      <c r="H5417">
        <v>2015</v>
      </c>
      <c r="I5417">
        <v>903</v>
      </c>
    </row>
    <row r="5418" spans="1:9">
      <c r="A5418" t="s">
        <v>529</v>
      </c>
      <c r="B5418" t="s">
        <v>530</v>
      </c>
      <c r="C5418">
        <v>18000000</v>
      </c>
      <c r="D5418">
        <v>2699700</v>
      </c>
      <c r="E5418">
        <v>26.3</v>
      </c>
      <c r="F5418" t="s">
        <v>1050</v>
      </c>
      <c r="G5418" t="s">
        <v>1062</v>
      </c>
      <c r="H5418">
        <v>2018</v>
      </c>
      <c r="I5418">
        <v>275.85461426000001</v>
      </c>
    </row>
    <row r="5419" spans="1:9">
      <c r="A5419" t="s">
        <v>529</v>
      </c>
      <c r="B5419" t="s">
        <v>530</v>
      </c>
      <c r="C5419">
        <v>18000000</v>
      </c>
      <c r="D5419">
        <v>2699700</v>
      </c>
      <c r="E5419">
        <v>26.3</v>
      </c>
      <c r="F5419" t="s">
        <v>1051</v>
      </c>
      <c r="G5419" t="s">
        <v>1078</v>
      </c>
      <c r="H5419">
        <v>2019</v>
      </c>
      <c r="I5419">
        <v>272.96524047999998</v>
      </c>
    </row>
    <row r="5420" spans="1:9">
      <c r="A5420" t="s">
        <v>529</v>
      </c>
      <c r="B5420" t="s">
        <v>530</v>
      </c>
      <c r="C5420">
        <v>18000000</v>
      </c>
      <c r="D5420">
        <v>2699700</v>
      </c>
      <c r="E5420">
        <v>26.3</v>
      </c>
      <c r="F5420" t="s">
        <v>993</v>
      </c>
      <c r="G5420" t="s">
        <v>1078</v>
      </c>
      <c r="H5420">
        <v>2020</v>
      </c>
      <c r="I5420">
        <v>31.2</v>
      </c>
    </row>
    <row r="5421" spans="1:9">
      <c r="A5421" t="s">
        <v>529</v>
      </c>
      <c r="B5421" t="s">
        <v>530</v>
      </c>
      <c r="C5421">
        <v>18000000</v>
      </c>
      <c r="D5421">
        <v>2699700</v>
      </c>
      <c r="E5421">
        <v>26.3</v>
      </c>
      <c r="F5421" t="s">
        <v>994</v>
      </c>
      <c r="G5421" t="s">
        <v>1079</v>
      </c>
      <c r="H5421" t="s">
        <v>1058</v>
      </c>
      <c r="I5421">
        <v>10</v>
      </c>
    </row>
    <row r="5422" spans="1:9">
      <c r="A5422" t="s">
        <v>529</v>
      </c>
      <c r="B5422" t="s">
        <v>530</v>
      </c>
      <c r="C5422">
        <v>18000000</v>
      </c>
      <c r="D5422">
        <v>2699700</v>
      </c>
      <c r="E5422">
        <v>26.3</v>
      </c>
      <c r="F5422" t="s">
        <v>1053</v>
      </c>
      <c r="G5422" t="s">
        <v>1093</v>
      </c>
      <c r="H5422">
        <v>2018</v>
      </c>
      <c r="I5422">
        <v>2.6159501075744598</v>
      </c>
    </row>
    <row r="5423" spans="1:9">
      <c r="A5423" t="s">
        <v>529</v>
      </c>
      <c r="B5423" t="s">
        <v>530</v>
      </c>
      <c r="C5423">
        <v>18000000</v>
      </c>
      <c r="D5423">
        <v>2699700</v>
      </c>
      <c r="E5423">
        <v>26.3</v>
      </c>
      <c r="F5423" t="s">
        <v>1054</v>
      </c>
      <c r="G5423" t="s">
        <v>1091</v>
      </c>
      <c r="H5423" t="s">
        <v>1056</v>
      </c>
      <c r="I5423">
        <v>2.8569700717925999</v>
      </c>
    </row>
    <row r="5424" spans="1:9">
      <c r="A5424" t="s">
        <v>529</v>
      </c>
      <c r="B5424" t="s">
        <v>530</v>
      </c>
      <c r="C5424">
        <v>18000000</v>
      </c>
      <c r="D5424">
        <v>2699700</v>
      </c>
      <c r="E5424">
        <v>26.3</v>
      </c>
      <c r="F5424" t="s">
        <v>995</v>
      </c>
      <c r="G5424" t="s">
        <v>1080</v>
      </c>
      <c r="H5424">
        <v>2018</v>
      </c>
      <c r="I5424">
        <v>2.6159501075744598</v>
      </c>
    </row>
    <row r="5425" spans="1:9">
      <c r="A5425" t="s">
        <v>529</v>
      </c>
      <c r="B5425" t="s">
        <v>530</v>
      </c>
      <c r="C5425">
        <v>18000000</v>
      </c>
      <c r="D5425">
        <v>2699700</v>
      </c>
      <c r="E5425">
        <v>26.3</v>
      </c>
      <c r="F5425" t="s">
        <v>997</v>
      </c>
      <c r="G5425" t="s">
        <v>1081</v>
      </c>
      <c r="H5425">
        <v>2018</v>
      </c>
      <c r="I5425">
        <v>0.99061000347137496</v>
      </c>
    </row>
    <row r="5426" spans="1:9">
      <c r="A5426" t="s">
        <v>529</v>
      </c>
      <c r="B5426" t="s">
        <v>530</v>
      </c>
      <c r="C5426">
        <v>18000000</v>
      </c>
      <c r="D5426">
        <v>2699700</v>
      </c>
      <c r="E5426">
        <v>26.3</v>
      </c>
      <c r="F5426" t="s">
        <v>998</v>
      </c>
      <c r="G5426" t="s">
        <v>1081</v>
      </c>
      <c r="H5426" t="s">
        <v>1056</v>
      </c>
      <c r="I5426">
        <v>9.6129598617553693</v>
      </c>
    </row>
    <row r="5427" spans="1:9">
      <c r="A5427" t="s">
        <v>529</v>
      </c>
      <c r="B5427" t="s">
        <v>530</v>
      </c>
      <c r="C5427">
        <v>18000000</v>
      </c>
      <c r="D5427">
        <v>2699700</v>
      </c>
      <c r="E5427">
        <v>26.3</v>
      </c>
      <c r="F5427" t="s">
        <v>999</v>
      </c>
      <c r="G5427" t="s">
        <v>1067</v>
      </c>
      <c r="H5427">
        <v>2018</v>
      </c>
      <c r="I5427">
        <v>5.2</v>
      </c>
    </row>
    <row r="5428" spans="1:9">
      <c r="A5428" t="s">
        <v>529</v>
      </c>
      <c r="B5428" t="s">
        <v>530</v>
      </c>
      <c r="C5428">
        <v>18000000</v>
      </c>
      <c r="D5428">
        <v>2699700</v>
      </c>
      <c r="E5428">
        <v>26.3</v>
      </c>
      <c r="F5428" t="s">
        <v>1000</v>
      </c>
      <c r="G5428" t="s">
        <v>1067</v>
      </c>
      <c r="H5428">
        <v>2021</v>
      </c>
      <c r="I5428">
        <v>4.9000000953674299</v>
      </c>
    </row>
    <row r="5429" spans="1:9">
      <c r="A5429" t="s">
        <v>529</v>
      </c>
      <c r="B5429" t="s">
        <v>530</v>
      </c>
      <c r="C5429">
        <v>18000000</v>
      </c>
      <c r="D5429">
        <v>2699700</v>
      </c>
      <c r="E5429">
        <v>26.3</v>
      </c>
      <c r="F5429" t="s">
        <v>1001</v>
      </c>
      <c r="G5429" t="s">
        <v>1068</v>
      </c>
      <c r="H5429" t="s">
        <v>1056</v>
      </c>
      <c r="I5429">
        <v>0</v>
      </c>
    </row>
    <row r="5430" spans="1:9">
      <c r="A5430" t="s">
        <v>529</v>
      </c>
      <c r="B5430" t="s">
        <v>530</v>
      </c>
      <c r="C5430">
        <v>18000000</v>
      </c>
      <c r="D5430">
        <v>2699700</v>
      </c>
      <c r="E5430">
        <v>26.3</v>
      </c>
      <c r="F5430" t="s">
        <v>1002</v>
      </c>
      <c r="G5430" t="s">
        <v>1068</v>
      </c>
      <c r="H5430">
        <v>2020</v>
      </c>
      <c r="I5430">
        <v>100</v>
      </c>
    </row>
    <row r="5431" spans="1:9">
      <c r="A5431" t="s">
        <v>529</v>
      </c>
      <c r="B5431" t="s">
        <v>530</v>
      </c>
      <c r="C5431">
        <v>18000000</v>
      </c>
      <c r="D5431">
        <v>2699700</v>
      </c>
      <c r="E5431">
        <v>26.3</v>
      </c>
      <c r="F5431" t="s">
        <v>1003</v>
      </c>
      <c r="G5431" t="s">
        <v>1069</v>
      </c>
      <c r="H5431">
        <v>2018</v>
      </c>
      <c r="I5431">
        <v>5</v>
      </c>
    </row>
    <row r="5432" spans="1:9">
      <c r="A5432" t="s">
        <v>529</v>
      </c>
      <c r="B5432" t="s">
        <v>530</v>
      </c>
      <c r="C5432">
        <v>18000000</v>
      </c>
      <c r="D5432">
        <v>2699700</v>
      </c>
      <c r="E5432">
        <v>26.3</v>
      </c>
      <c r="F5432" t="s">
        <v>1004</v>
      </c>
      <c r="G5432" t="s">
        <v>1069</v>
      </c>
      <c r="H5432">
        <v>2022</v>
      </c>
      <c r="I5432">
        <v>5</v>
      </c>
    </row>
    <row r="5433" spans="1:9">
      <c r="A5433" t="s">
        <v>529</v>
      </c>
      <c r="B5433" t="s">
        <v>530</v>
      </c>
      <c r="C5433">
        <v>18000000</v>
      </c>
      <c r="D5433">
        <v>2699700</v>
      </c>
      <c r="E5433">
        <v>26.3</v>
      </c>
      <c r="F5433" t="s">
        <v>1005</v>
      </c>
      <c r="G5433" t="s">
        <v>1070</v>
      </c>
      <c r="H5433">
        <v>2018</v>
      </c>
      <c r="I5433">
        <v>17</v>
      </c>
    </row>
    <row r="5434" spans="1:9">
      <c r="A5434" t="s">
        <v>529</v>
      </c>
      <c r="B5434" t="s">
        <v>530</v>
      </c>
      <c r="C5434">
        <v>18000000</v>
      </c>
      <c r="D5434">
        <v>2699700</v>
      </c>
      <c r="E5434">
        <v>26.3</v>
      </c>
      <c r="F5434" t="s">
        <v>1006</v>
      </c>
      <c r="G5434" t="s">
        <v>1070</v>
      </c>
      <c r="H5434">
        <v>2022</v>
      </c>
      <c r="I5434">
        <v>18</v>
      </c>
    </row>
    <row r="5435" spans="1:9">
      <c r="A5435" t="s">
        <v>529</v>
      </c>
      <c r="B5435" t="s">
        <v>530</v>
      </c>
      <c r="C5435">
        <v>18000000</v>
      </c>
      <c r="D5435">
        <v>2699700</v>
      </c>
      <c r="E5435">
        <v>26.3</v>
      </c>
      <c r="F5435" t="s">
        <v>1007</v>
      </c>
      <c r="G5435" t="s">
        <v>1071</v>
      </c>
      <c r="H5435">
        <v>2017</v>
      </c>
      <c r="I5435">
        <v>0.02</v>
      </c>
    </row>
    <row r="5436" spans="1:9">
      <c r="A5436" t="s">
        <v>529</v>
      </c>
      <c r="B5436" t="s">
        <v>530</v>
      </c>
      <c r="C5436">
        <v>18000000</v>
      </c>
      <c r="D5436">
        <v>2699700</v>
      </c>
      <c r="E5436">
        <v>26.3</v>
      </c>
      <c r="F5436" t="s">
        <v>1008</v>
      </c>
      <c r="G5436" t="s">
        <v>1071</v>
      </c>
      <c r="H5436">
        <v>2021</v>
      </c>
      <c r="I5436">
        <v>-0.25426164269447327</v>
      </c>
    </row>
    <row r="5437" spans="1:9">
      <c r="A5437" t="s">
        <v>529</v>
      </c>
      <c r="B5437" t="s">
        <v>530</v>
      </c>
      <c r="C5437">
        <v>18000000</v>
      </c>
      <c r="D5437">
        <v>2699700</v>
      </c>
      <c r="E5437">
        <v>26.3</v>
      </c>
      <c r="F5437" t="s">
        <v>1009</v>
      </c>
      <c r="G5437" t="s">
        <v>1082</v>
      </c>
      <c r="H5437">
        <v>2017</v>
      </c>
      <c r="I5437">
        <v>0.01</v>
      </c>
    </row>
    <row r="5438" spans="1:9">
      <c r="A5438" t="s">
        <v>529</v>
      </c>
      <c r="B5438" t="s">
        <v>530</v>
      </c>
      <c r="C5438">
        <v>18000000</v>
      </c>
      <c r="D5438">
        <v>2699700</v>
      </c>
      <c r="E5438">
        <v>26.3</v>
      </c>
      <c r="F5438" t="s">
        <v>1010</v>
      </c>
      <c r="G5438" t="s">
        <v>1083</v>
      </c>
      <c r="H5438">
        <v>2021</v>
      </c>
      <c r="I5438">
        <v>6.4204692840576172E-2</v>
      </c>
    </row>
    <row r="5439" spans="1:9">
      <c r="A5439" t="s">
        <v>529</v>
      </c>
      <c r="B5439" t="s">
        <v>530</v>
      </c>
      <c r="C5439">
        <v>18000000</v>
      </c>
      <c r="D5439">
        <v>2699700</v>
      </c>
      <c r="E5439">
        <v>26.3</v>
      </c>
      <c r="F5439" t="s">
        <v>1011</v>
      </c>
      <c r="G5439" t="s">
        <v>1072</v>
      </c>
      <c r="H5439">
        <v>2017</v>
      </c>
      <c r="I5439">
        <v>0.17</v>
      </c>
    </row>
    <row r="5440" spans="1:9">
      <c r="A5440" t="s">
        <v>529</v>
      </c>
      <c r="B5440" t="s">
        <v>530</v>
      </c>
      <c r="C5440">
        <v>18000000</v>
      </c>
      <c r="D5440">
        <v>2699700</v>
      </c>
      <c r="E5440">
        <v>26.3</v>
      </c>
      <c r="F5440" t="s">
        <v>1012</v>
      </c>
      <c r="G5440" t="s">
        <v>1084</v>
      </c>
      <c r="H5440">
        <v>2021</v>
      </c>
      <c r="I5440">
        <v>8.9868895709514618E-2</v>
      </c>
    </row>
    <row r="5441" spans="1:9">
      <c r="A5441" t="s">
        <v>529</v>
      </c>
      <c r="B5441" t="s">
        <v>530</v>
      </c>
      <c r="C5441">
        <v>18000000</v>
      </c>
      <c r="D5441">
        <v>2699700</v>
      </c>
      <c r="E5441">
        <v>26.3</v>
      </c>
      <c r="F5441" t="s">
        <v>1013</v>
      </c>
      <c r="G5441" t="s">
        <v>1085</v>
      </c>
      <c r="H5441">
        <v>2017</v>
      </c>
      <c r="I5441">
        <v>-0.41</v>
      </c>
    </row>
    <row r="5442" spans="1:9">
      <c r="A5442" t="s">
        <v>529</v>
      </c>
      <c r="B5442" t="s">
        <v>530</v>
      </c>
      <c r="C5442">
        <v>18000000</v>
      </c>
      <c r="D5442">
        <v>2699700</v>
      </c>
      <c r="E5442">
        <v>26.3</v>
      </c>
      <c r="F5442" t="s">
        <v>1014</v>
      </c>
      <c r="G5442" t="s">
        <v>1088</v>
      </c>
      <c r="H5442">
        <v>2021</v>
      </c>
      <c r="I5442">
        <v>-0.48713758587837219</v>
      </c>
    </row>
    <row r="5443" spans="1:9">
      <c r="A5443" t="s">
        <v>529</v>
      </c>
      <c r="B5443" t="s">
        <v>530</v>
      </c>
      <c r="C5443">
        <v>18000000</v>
      </c>
      <c r="D5443">
        <v>2699700</v>
      </c>
      <c r="E5443">
        <v>26.3</v>
      </c>
      <c r="F5443" t="s">
        <v>1015</v>
      </c>
      <c r="G5443" t="s">
        <v>1064</v>
      </c>
      <c r="H5443">
        <v>2017</v>
      </c>
      <c r="I5443">
        <v>-0.82</v>
      </c>
    </row>
    <row r="5444" spans="1:9">
      <c r="A5444" t="s">
        <v>529</v>
      </c>
      <c r="B5444" t="s">
        <v>530</v>
      </c>
      <c r="C5444">
        <v>18000000</v>
      </c>
      <c r="D5444">
        <v>2699700</v>
      </c>
      <c r="E5444">
        <v>26.3</v>
      </c>
      <c r="F5444" t="s">
        <v>1016</v>
      </c>
      <c r="G5444" t="s">
        <v>1064</v>
      </c>
      <c r="H5444">
        <v>2021</v>
      </c>
      <c r="I5444">
        <v>-0.23696194589138031</v>
      </c>
    </row>
    <row r="5445" spans="1:9">
      <c r="A5445" t="s">
        <v>529</v>
      </c>
      <c r="B5445" t="s">
        <v>530</v>
      </c>
      <c r="C5445">
        <v>18000000</v>
      </c>
      <c r="D5445">
        <v>2699700</v>
      </c>
      <c r="E5445">
        <v>26.3</v>
      </c>
      <c r="F5445" t="s">
        <v>1017</v>
      </c>
      <c r="G5445" t="s">
        <v>1073</v>
      </c>
      <c r="H5445">
        <v>2018</v>
      </c>
      <c r="I5445">
        <v>58.1</v>
      </c>
    </row>
    <row r="5446" spans="1:9">
      <c r="A5446" t="s">
        <v>529</v>
      </c>
      <c r="B5446" t="s">
        <v>530</v>
      </c>
      <c r="C5446">
        <v>18000000</v>
      </c>
      <c r="D5446">
        <v>2699700</v>
      </c>
      <c r="E5446">
        <v>26.3</v>
      </c>
      <c r="F5446" t="s">
        <v>1018</v>
      </c>
      <c r="G5446" t="s">
        <v>1073</v>
      </c>
      <c r="H5446">
        <v>2022</v>
      </c>
      <c r="I5446">
        <v>34.5</v>
      </c>
    </row>
    <row r="5447" spans="1:9">
      <c r="A5447" t="s">
        <v>529</v>
      </c>
      <c r="B5447" t="s">
        <v>530</v>
      </c>
      <c r="C5447">
        <v>18000000</v>
      </c>
      <c r="D5447">
        <v>2699700</v>
      </c>
      <c r="E5447">
        <v>26.3</v>
      </c>
      <c r="F5447" t="s">
        <v>1019</v>
      </c>
      <c r="G5447" t="s">
        <v>1089</v>
      </c>
      <c r="H5447">
        <v>2018</v>
      </c>
      <c r="I5447">
        <v>44.6</v>
      </c>
    </row>
    <row r="5448" spans="1:9">
      <c r="A5448" t="s">
        <v>529</v>
      </c>
      <c r="B5448" t="s">
        <v>530</v>
      </c>
      <c r="C5448">
        <v>18000000</v>
      </c>
      <c r="D5448">
        <v>2699700</v>
      </c>
      <c r="E5448">
        <v>26.3</v>
      </c>
      <c r="F5448" t="s">
        <v>1020</v>
      </c>
      <c r="G5448" t="s">
        <v>1089</v>
      </c>
      <c r="H5448">
        <v>2022</v>
      </c>
      <c r="I5448">
        <v>37.9</v>
      </c>
    </row>
    <row r="5449" spans="1:9">
      <c r="A5449" t="s">
        <v>529</v>
      </c>
      <c r="B5449" t="s">
        <v>530</v>
      </c>
      <c r="C5449">
        <v>18000000</v>
      </c>
      <c r="D5449">
        <v>2699700</v>
      </c>
      <c r="E5449">
        <v>26.3</v>
      </c>
      <c r="F5449" t="s">
        <v>1021</v>
      </c>
      <c r="H5449">
        <v>2017</v>
      </c>
      <c r="I5449">
        <v>69.099999999999994</v>
      </c>
    </row>
    <row r="5450" spans="1:9">
      <c r="A5450" t="s">
        <v>529</v>
      </c>
      <c r="B5450" t="s">
        <v>530</v>
      </c>
      <c r="C5450">
        <v>18000000</v>
      </c>
      <c r="D5450">
        <v>2699700</v>
      </c>
      <c r="E5450">
        <v>26.3</v>
      </c>
      <c r="F5450" t="s">
        <v>1022</v>
      </c>
      <c r="H5450">
        <v>2022</v>
      </c>
      <c r="I5450">
        <v>64.400000000000006</v>
      </c>
    </row>
    <row r="5451" spans="1:9">
      <c r="A5451" t="s">
        <v>529</v>
      </c>
      <c r="B5451" t="s">
        <v>530</v>
      </c>
      <c r="C5451">
        <v>18000000</v>
      </c>
      <c r="D5451">
        <v>2699700</v>
      </c>
      <c r="E5451">
        <v>26.3</v>
      </c>
      <c r="F5451" t="s">
        <v>1023</v>
      </c>
      <c r="H5451">
        <v>2018</v>
      </c>
      <c r="I5451">
        <v>50</v>
      </c>
    </row>
    <row r="5452" spans="1:9">
      <c r="A5452" t="s">
        <v>529</v>
      </c>
      <c r="B5452" t="s">
        <v>530</v>
      </c>
      <c r="C5452">
        <v>18000000</v>
      </c>
      <c r="D5452">
        <v>2699700</v>
      </c>
      <c r="E5452">
        <v>26.3</v>
      </c>
      <c r="F5452" t="s">
        <v>1024</v>
      </c>
      <c r="H5452">
        <v>2022</v>
      </c>
      <c r="I5452">
        <v>50</v>
      </c>
    </row>
    <row r="5453" spans="1:9">
      <c r="A5453" t="s">
        <v>529</v>
      </c>
      <c r="B5453" t="s">
        <v>530</v>
      </c>
      <c r="C5453">
        <v>18000000</v>
      </c>
      <c r="D5453">
        <v>2699700</v>
      </c>
      <c r="E5453">
        <v>26.3</v>
      </c>
      <c r="F5453" t="s">
        <v>1025</v>
      </c>
      <c r="H5453">
        <v>2018</v>
      </c>
      <c r="I5453">
        <v>22.2</v>
      </c>
    </row>
    <row r="5454" spans="1:9">
      <c r="A5454" t="s">
        <v>529</v>
      </c>
      <c r="B5454" t="s">
        <v>530</v>
      </c>
      <c r="C5454">
        <v>18000000</v>
      </c>
      <c r="D5454">
        <v>2699700</v>
      </c>
      <c r="E5454">
        <v>26.3</v>
      </c>
      <c r="F5454" t="s">
        <v>1026</v>
      </c>
      <c r="H5454">
        <v>2019</v>
      </c>
      <c r="I5454">
        <v>11.456937832398401</v>
      </c>
    </row>
    <row r="5455" spans="1:9">
      <c r="A5455" t="s">
        <v>529</v>
      </c>
      <c r="B5455" t="s">
        <v>530</v>
      </c>
      <c r="C5455">
        <v>18000000</v>
      </c>
      <c r="D5455">
        <v>2699700</v>
      </c>
      <c r="E5455">
        <v>26.3</v>
      </c>
      <c r="F5455" t="s">
        <v>1027</v>
      </c>
      <c r="H5455">
        <v>2015</v>
      </c>
      <c r="I5455">
        <v>9.2999999999999999E-2</v>
      </c>
    </row>
    <row r="5456" spans="1:9">
      <c r="A5456" t="s">
        <v>529</v>
      </c>
      <c r="B5456" t="s">
        <v>530</v>
      </c>
      <c r="C5456">
        <v>18000000</v>
      </c>
      <c r="D5456">
        <v>2699700</v>
      </c>
      <c r="E5456">
        <v>26.3</v>
      </c>
      <c r="F5456" t="s">
        <v>1028</v>
      </c>
      <c r="H5456" t="s">
        <v>1056</v>
      </c>
      <c r="I5456">
        <v>0.1112688716388406</v>
      </c>
    </row>
    <row r="5457" spans="1:9">
      <c r="A5457" t="s">
        <v>529</v>
      </c>
      <c r="B5457" t="s">
        <v>530</v>
      </c>
      <c r="C5457">
        <v>18000000</v>
      </c>
      <c r="D5457">
        <v>2699700</v>
      </c>
      <c r="E5457">
        <v>26.3</v>
      </c>
      <c r="F5457" t="s">
        <v>1029</v>
      </c>
      <c r="H5457">
        <v>2017</v>
      </c>
      <c r="I5457">
        <v>27.1</v>
      </c>
    </row>
    <row r="5458" spans="1:9">
      <c r="A5458" t="s">
        <v>529</v>
      </c>
      <c r="B5458" t="s">
        <v>530</v>
      </c>
      <c r="C5458">
        <v>18000000</v>
      </c>
      <c r="D5458">
        <v>2699700</v>
      </c>
      <c r="E5458">
        <v>26.3</v>
      </c>
      <c r="F5458" t="s">
        <v>1030</v>
      </c>
      <c r="H5458">
        <v>2018</v>
      </c>
      <c r="I5458">
        <v>27.1028037383178</v>
      </c>
    </row>
    <row r="5459" spans="1:9">
      <c r="A5459" t="s">
        <v>529</v>
      </c>
      <c r="B5459" t="s">
        <v>530</v>
      </c>
      <c r="C5459">
        <v>18000000</v>
      </c>
      <c r="D5459">
        <v>2699700</v>
      </c>
      <c r="E5459">
        <v>26.3</v>
      </c>
      <c r="F5459" t="s">
        <v>1031</v>
      </c>
      <c r="H5459">
        <v>2021</v>
      </c>
      <c r="I5459">
        <v>27.1028037383178</v>
      </c>
    </row>
    <row r="5460" spans="1:9">
      <c r="A5460" t="s">
        <v>529</v>
      </c>
      <c r="B5460" t="s">
        <v>530</v>
      </c>
      <c r="C5460">
        <v>18000000</v>
      </c>
      <c r="D5460">
        <v>2699700</v>
      </c>
      <c r="E5460">
        <v>26.3</v>
      </c>
      <c r="F5460" t="s">
        <v>1032</v>
      </c>
      <c r="H5460">
        <v>2021</v>
      </c>
      <c r="I5460">
        <v>8.6636864472707294E-3</v>
      </c>
    </row>
    <row r="5461" spans="1:9">
      <c r="A5461" t="s">
        <v>529</v>
      </c>
      <c r="B5461" t="s">
        <v>530</v>
      </c>
      <c r="C5461">
        <v>18000000</v>
      </c>
      <c r="D5461">
        <v>2699700</v>
      </c>
      <c r="E5461">
        <v>26.3</v>
      </c>
      <c r="F5461" t="s">
        <v>1033</v>
      </c>
      <c r="H5461">
        <v>2019</v>
      </c>
      <c r="I5461">
        <v>1.0999999999999999E-2</v>
      </c>
    </row>
    <row r="5462" spans="1:9">
      <c r="A5462" t="s">
        <v>531</v>
      </c>
      <c r="B5462" t="s">
        <v>532</v>
      </c>
      <c r="C5462">
        <v>50000000</v>
      </c>
      <c r="D5462">
        <v>569140</v>
      </c>
      <c r="E5462">
        <v>48.5</v>
      </c>
      <c r="F5462" t="s">
        <v>982</v>
      </c>
      <c r="G5462" t="s">
        <v>1065</v>
      </c>
      <c r="H5462">
        <v>2016</v>
      </c>
      <c r="I5462">
        <v>24.2</v>
      </c>
    </row>
    <row r="5463" spans="1:9">
      <c r="A5463" t="s">
        <v>531</v>
      </c>
      <c r="B5463" t="s">
        <v>532</v>
      </c>
      <c r="C5463">
        <v>50000000</v>
      </c>
      <c r="D5463">
        <v>569140</v>
      </c>
      <c r="E5463">
        <v>48.5</v>
      </c>
      <c r="F5463" t="s">
        <v>983</v>
      </c>
      <c r="G5463" t="s">
        <v>1065</v>
      </c>
      <c r="H5463">
        <v>2019</v>
      </c>
      <c r="I5463">
        <v>45.2</v>
      </c>
    </row>
    <row r="5464" spans="1:9">
      <c r="A5464" t="s">
        <v>531</v>
      </c>
      <c r="B5464" t="s">
        <v>532</v>
      </c>
      <c r="C5464">
        <v>50000000</v>
      </c>
      <c r="D5464">
        <v>569140</v>
      </c>
      <c r="E5464">
        <v>48.5</v>
      </c>
      <c r="F5464" t="s">
        <v>984</v>
      </c>
      <c r="G5464" t="s">
        <v>1066</v>
      </c>
      <c r="H5464">
        <v>2017</v>
      </c>
      <c r="I5464">
        <v>0.59</v>
      </c>
    </row>
    <row r="5465" spans="1:9">
      <c r="A5465" t="s">
        <v>531</v>
      </c>
      <c r="B5465" t="s">
        <v>532</v>
      </c>
      <c r="C5465">
        <v>50000000</v>
      </c>
      <c r="D5465">
        <v>569140</v>
      </c>
      <c r="E5465">
        <v>48.5</v>
      </c>
      <c r="F5465" t="s">
        <v>985</v>
      </c>
      <c r="G5465" t="s">
        <v>1066</v>
      </c>
      <c r="H5465">
        <v>2021</v>
      </c>
      <c r="I5465">
        <v>0.57499999999999996</v>
      </c>
    </row>
    <row r="5466" spans="1:9">
      <c r="A5466" t="s">
        <v>531</v>
      </c>
      <c r="B5466" t="s">
        <v>532</v>
      </c>
      <c r="C5466">
        <v>50000000</v>
      </c>
      <c r="D5466">
        <v>569140</v>
      </c>
      <c r="E5466">
        <v>48.5</v>
      </c>
      <c r="F5466" t="s">
        <v>986</v>
      </c>
      <c r="G5466" t="s">
        <v>1074</v>
      </c>
      <c r="H5466">
        <v>2018</v>
      </c>
      <c r="I5466">
        <v>35.4</v>
      </c>
    </row>
    <row r="5467" spans="1:9">
      <c r="A5467" t="s">
        <v>531</v>
      </c>
      <c r="B5467" t="s">
        <v>532</v>
      </c>
      <c r="C5467">
        <v>50000000</v>
      </c>
      <c r="D5467">
        <v>569140</v>
      </c>
      <c r="E5467">
        <v>48.5</v>
      </c>
      <c r="F5467" t="s">
        <v>1034</v>
      </c>
      <c r="G5467" t="s">
        <v>1074</v>
      </c>
      <c r="H5467">
        <v>2018</v>
      </c>
      <c r="I5467">
        <v>5.6</v>
      </c>
    </row>
    <row r="5468" spans="1:9">
      <c r="A5468" t="s">
        <v>531</v>
      </c>
      <c r="B5468" t="s">
        <v>532</v>
      </c>
      <c r="C5468">
        <v>50000000</v>
      </c>
      <c r="D5468">
        <v>569140</v>
      </c>
      <c r="E5468">
        <v>48.5</v>
      </c>
      <c r="F5468" t="s">
        <v>1035</v>
      </c>
      <c r="G5468" t="s">
        <v>1075</v>
      </c>
      <c r="H5468" t="s">
        <v>1056</v>
      </c>
      <c r="I5468">
        <v>7.5173553870388599</v>
      </c>
    </row>
    <row r="5469" spans="1:9">
      <c r="A5469" t="s">
        <v>531</v>
      </c>
      <c r="B5469" t="s">
        <v>532</v>
      </c>
      <c r="C5469">
        <v>50000000</v>
      </c>
      <c r="D5469">
        <v>569140</v>
      </c>
      <c r="E5469">
        <v>48.5</v>
      </c>
      <c r="F5469" t="s">
        <v>1036</v>
      </c>
      <c r="G5469" t="s">
        <v>1075</v>
      </c>
      <c r="H5469">
        <v>2018</v>
      </c>
      <c r="I5469">
        <v>223.032171628642</v>
      </c>
    </row>
    <row r="5470" spans="1:9">
      <c r="A5470" t="s">
        <v>531</v>
      </c>
      <c r="B5470" t="s">
        <v>532</v>
      </c>
      <c r="C5470">
        <v>50000000</v>
      </c>
      <c r="D5470">
        <v>569140</v>
      </c>
      <c r="E5470">
        <v>48.5</v>
      </c>
      <c r="F5470" t="s">
        <v>1037</v>
      </c>
      <c r="G5470" t="s">
        <v>1075</v>
      </c>
      <c r="H5470">
        <v>2019</v>
      </c>
      <c r="I5470">
        <v>234.43839118945999</v>
      </c>
    </row>
    <row r="5471" spans="1:9">
      <c r="A5471" t="s">
        <v>531</v>
      </c>
      <c r="B5471" t="s">
        <v>532</v>
      </c>
      <c r="C5471">
        <v>50000000</v>
      </c>
      <c r="D5471">
        <v>569140</v>
      </c>
      <c r="E5471">
        <v>48.5</v>
      </c>
      <c r="F5471" t="s">
        <v>1038</v>
      </c>
      <c r="G5471" t="s">
        <v>1076</v>
      </c>
      <c r="H5471">
        <v>2020</v>
      </c>
      <c r="I5471">
        <v>233.851930179264</v>
      </c>
    </row>
    <row r="5472" spans="1:9">
      <c r="A5472" t="s">
        <v>531</v>
      </c>
      <c r="B5472" t="s">
        <v>532</v>
      </c>
      <c r="C5472">
        <v>50000000</v>
      </c>
      <c r="D5472">
        <v>569140</v>
      </c>
      <c r="E5472">
        <v>48.5</v>
      </c>
      <c r="F5472" t="s">
        <v>1039</v>
      </c>
      <c r="G5472" t="s">
        <v>1076</v>
      </c>
      <c r="H5472">
        <v>2021</v>
      </c>
      <c r="I5472">
        <v>251.43141085028901</v>
      </c>
    </row>
    <row r="5473" spans="1:9">
      <c r="A5473" t="s">
        <v>531</v>
      </c>
      <c r="B5473" t="s">
        <v>532</v>
      </c>
      <c r="C5473">
        <v>50000000</v>
      </c>
      <c r="D5473">
        <v>569140</v>
      </c>
      <c r="E5473">
        <v>48.5</v>
      </c>
      <c r="F5473" t="s">
        <v>987</v>
      </c>
      <c r="G5473" t="s">
        <v>1076</v>
      </c>
      <c r="H5473">
        <v>2018</v>
      </c>
      <c r="I5473">
        <v>4443.4523220728097</v>
      </c>
    </row>
    <row r="5474" spans="1:9">
      <c r="A5474" t="s">
        <v>531</v>
      </c>
      <c r="B5474" t="s">
        <v>532</v>
      </c>
      <c r="C5474">
        <v>50000000</v>
      </c>
      <c r="D5474">
        <v>569140</v>
      </c>
      <c r="E5474">
        <v>48.5</v>
      </c>
      <c r="F5474" t="s">
        <v>988</v>
      </c>
      <c r="G5474" t="s">
        <v>1077</v>
      </c>
      <c r="H5474">
        <v>2019</v>
      </c>
      <c r="I5474">
        <v>4647.4097606186897</v>
      </c>
    </row>
    <row r="5475" spans="1:9">
      <c r="A5475" t="s">
        <v>531</v>
      </c>
      <c r="B5475" t="s">
        <v>532</v>
      </c>
      <c r="C5475">
        <v>50000000</v>
      </c>
      <c r="D5475">
        <v>569140</v>
      </c>
      <c r="E5475">
        <v>48.5</v>
      </c>
      <c r="F5475" t="s">
        <v>989</v>
      </c>
      <c r="G5475" t="s">
        <v>1077</v>
      </c>
      <c r="H5475">
        <v>2020</v>
      </c>
      <c r="I5475">
        <v>4587.1863196792001</v>
      </c>
    </row>
    <row r="5476" spans="1:9">
      <c r="A5476" t="s">
        <v>531</v>
      </c>
      <c r="B5476" t="s">
        <v>532</v>
      </c>
      <c r="C5476">
        <v>50000000</v>
      </c>
      <c r="D5476">
        <v>569140</v>
      </c>
      <c r="E5476">
        <v>48.5</v>
      </c>
      <c r="F5476" t="s">
        <v>990</v>
      </c>
      <c r="G5476" t="s">
        <v>1061</v>
      </c>
      <c r="H5476">
        <v>2021</v>
      </c>
      <c r="I5476">
        <v>5023.5112718075097</v>
      </c>
    </row>
    <row r="5477" spans="1:9">
      <c r="A5477" t="s">
        <v>531</v>
      </c>
      <c r="B5477" t="s">
        <v>532</v>
      </c>
      <c r="C5477">
        <v>50000000</v>
      </c>
      <c r="D5477">
        <v>569140</v>
      </c>
      <c r="E5477">
        <v>48.5</v>
      </c>
      <c r="F5477" t="s">
        <v>991</v>
      </c>
      <c r="G5477" t="s">
        <v>1061</v>
      </c>
      <c r="H5477">
        <v>2018</v>
      </c>
      <c r="I5477">
        <v>5.6479464070921903</v>
      </c>
    </row>
    <row r="5478" spans="1:9">
      <c r="A5478" t="s">
        <v>531</v>
      </c>
      <c r="B5478" t="s">
        <v>532</v>
      </c>
      <c r="C5478">
        <v>50000000</v>
      </c>
      <c r="D5478">
        <v>569140</v>
      </c>
      <c r="E5478">
        <v>48.5</v>
      </c>
      <c r="F5478" t="s">
        <v>992</v>
      </c>
      <c r="G5478" t="s">
        <v>1061</v>
      </c>
      <c r="H5478" t="s">
        <v>1057</v>
      </c>
      <c r="I5478">
        <v>7.5173553870388599</v>
      </c>
    </row>
    <row r="5479" spans="1:9">
      <c r="A5479" t="s">
        <v>531</v>
      </c>
      <c r="B5479" t="s">
        <v>532</v>
      </c>
      <c r="C5479">
        <v>50000000</v>
      </c>
      <c r="D5479">
        <v>569140</v>
      </c>
      <c r="E5479">
        <v>48.5</v>
      </c>
      <c r="F5479" t="s">
        <v>1040</v>
      </c>
      <c r="G5479" t="s">
        <v>1061</v>
      </c>
      <c r="H5479">
        <v>2014</v>
      </c>
      <c r="I5479">
        <v>4.7172999382018999</v>
      </c>
    </row>
    <row r="5480" spans="1:9">
      <c r="A5480" t="s">
        <v>531</v>
      </c>
      <c r="B5480" t="s">
        <v>532</v>
      </c>
      <c r="C5480">
        <v>50000000</v>
      </c>
      <c r="D5480">
        <v>569140</v>
      </c>
      <c r="E5480">
        <v>48.5</v>
      </c>
      <c r="F5480" t="s">
        <v>1041</v>
      </c>
      <c r="G5480" t="s">
        <v>1061</v>
      </c>
      <c r="H5480">
        <v>2015</v>
      </c>
      <c r="I5480">
        <v>4.7435002326965297</v>
      </c>
    </row>
    <row r="5481" spans="1:9">
      <c r="A5481" t="s">
        <v>531</v>
      </c>
      <c r="B5481" t="s">
        <v>532</v>
      </c>
      <c r="C5481">
        <v>50000000</v>
      </c>
      <c r="D5481">
        <v>569140</v>
      </c>
      <c r="E5481">
        <v>48.5</v>
      </c>
      <c r="F5481" t="s">
        <v>1042</v>
      </c>
      <c r="G5481" t="s">
        <v>1061</v>
      </c>
      <c r="H5481">
        <v>2016</v>
      </c>
      <c r="I5481">
        <v>4.89518022537231</v>
      </c>
    </row>
    <row r="5482" spans="1:9">
      <c r="A5482" t="s">
        <v>531</v>
      </c>
      <c r="B5482" t="s">
        <v>532</v>
      </c>
      <c r="C5482">
        <v>50000000</v>
      </c>
      <c r="D5482">
        <v>569140</v>
      </c>
      <c r="E5482">
        <v>48.5</v>
      </c>
      <c r="F5482" t="s">
        <v>1043</v>
      </c>
      <c r="G5482" t="s">
        <v>1061</v>
      </c>
      <c r="H5482">
        <v>2017</v>
      </c>
      <c r="I5482">
        <v>4.9630899429321298</v>
      </c>
    </row>
    <row r="5483" spans="1:9">
      <c r="A5483" t="s">
        <v>531</v>
      </c>
      <c r="B5483" t="s">
        <v>532</v>
      </c>
      <c r="C5483">
        <v>50000000</v>
      </c>
      <c r="D5483">
        <v>569140</v>
      </c>
      <c r="E5483">
        <v>48.5</v>
      </c>
      <c r="F5483" t="s">
        <v>1044</v>
      </c>
      <c r="G5483" t="s">
        <v>1063</v>
      </c>
      <c r="H5483">
        <v>2018</v>
      </c>
      <c r="I5483">
        <v>5.1076197624206499</v>
      </c>
    </row>
    <row r="5484" spans="1:9">
      <c r="A5484" t="s">
        <v>531</v>
      </c>
      <c r="B5484" t="s">
        <v>532</v>
      </c>
      <c r="C5484">
        <v>50000000</v>
      </c>
      <c r="D5484">
        <v>569140</v>
      </c>
      <c r="E5484">
        <v>48.5</v>
      </c>
      <c r="F5484" t="s">
        <v>1045</v>
      </c>
      <c r="G5484" t="s">
        <v>1063</v>
      </c>
      <c r="H5484">
        <v>2019</v>
      </c>
      <c r="I5484">
        <v>4.9743900299072301</v>
      </c>
    </row>
    <row r="5485" spans="1:9">
      <c r="A5485" t="s">
        <v>531</v>
      </c>
      <c r="B5485" t="s">
        <v>532</v>
      </c>
      <c r="C5485">
        <v>50000000</v>
      </c>
      <c r="D5485">
        <v>569140</v>
      </c>
      <c r="E5485">
        <v>48.5</v>
      </c>
      <c r="F5485" t="s">
        <v>1046</v>
      </c>
      <c r="G5485" t="s">
        <v>1063</v>
      </c>
      <c r="H5485">
        <v>2020</v>
      </c>
      <c r="I5485">
        <v>5.0799698829650897</v>
      </c>
    </row>
    <row r="5486" spans="1:9">
      <c r="A5486" t="s">
        <v>531</v>
      </c>
      <c r="B5486" t="s">
        <v>532</v>
      </c>
      <c r="C5486">
        <v>50000000</v>
      </c>
      <c r="D5486">
        <v>569140</v>
      </c>
      <c r="E5486">
        <v>48.5</v>
      </c>
      <c r="F5486" t="s">
        <v>1047</v>
      </c>
      <c r="G5486" t="s">
        <v>1090</v>
      </c>
      <c r="H5486">
        <v>2021</v>
      </c>
      <c r="I5486">
        <v>4.7990360260009801</v>
      </c>
    </row>
    <row r="5487" spans="1:9">
      <c r="A5487" t="s">
        <v>531</v>
      </c>
      <c r="B5487" t="s">
        <v>532</v>
      </c>
      <c r="C5487">
        <v>50000000</v>
      </c>
      <c r="D5487">
        <v>569140</v>
      </c>
      <c r="E5487">
        <v>48.5</v>
      </c>
      <c r="F5487" t="s">
        <v>1048</v>
      </c>
      <c r="G5487" t="s">
        <v>1092</v>
      </c>
      <c r="H5487" t="s">
        <v>1057</v>
      </c>
      <c r="I5487">
        <v>4.7990360260009801</v>
      </c>
    </row>
    <row r="5488" spans="1:9">
      <c r="A5488" t="s">
        <v>531</v>
      </c>
      <c r="B5488" t="s">
        <v>532</v>
      </c>
      <c r="C5488">
        <v>50000000</v>
      </c>
      <c r="D5488">
        <v>569140</v>
      </c>
      <c r="E5488">
        <v>48.5</v>
      </c>
      <c r="F5488" t="s">
        <v>1049</v>
      </c>
      <c r="G5488" t="s">
        <v>1062</v>
      </c>
      <c r="H5488">
        <v>2015</v>
      </c>
      <c r="I5488">
        <v>157</v>
      </c>
    </row>
    <row r="5489" spans="1:9">
      <c r="A5489" t="s">
        <v>531</v>
      </c>
      <c r="B5489" t="s">
        <v>532</v>
      </c>
      <c r="C5489">
        <v>50000000</v>
      </c>
      <c r="D5489">
        <v>569140</v>
      </c>
      <c r="E5489">
        <v>48.5</v>
      </c>
      <c r="F5489" t="s">
        <v>1050</v>
      </c>
      <c r="G5489" t="s">
        <v>1062</v>
      </c>
      <c r="H5489">
        <v>2018</v>
      </c>
      <c r="I5489">
        <v>73.540428160000005</v>
      </c>
    </row>
    <row r="5490" spans="1:9">
      <c r="A5490" t="s">
        <v>531</v>
      </c>
      <c r="B5490" t="s">
        <v>532</v>
      </c>
      <c r="C5490">
        <v>50000000</v>
      </c>
      <c r="D5490">
        <v>569140</v>
      </c>
      <c r="E5490">
        <v>48.5</v>
      </c>
      <c r="F5490" t="s">
        <v>1051</v>
      </c>
      <c r="G5490" t="s">
        <v>1078</v>
      </c>
      <c r="H5490">
        <v>2019</v>
      </c>
      <c r="I5490">
        <v>83.411628719999996</v>
      </c>
    </row>
    <row r="5491" spans="1:9">
      <c r="A5491" t="s">
        <v>531</v>
      </c>
      <c r="B5491" t="s">
        <v>532</v>
      </c>
      <c r="C5491">
        <v>50000000</v>
      </c>
      <c r="D5491">
        <v>569140</v>
      </c>
      <c r="E5491">
        <v>48.5</v>
      </c>
      <c r="F5491" t="s">
        <v>993</v>
      </c>
      <c r="G5491" t="s">
        <v>1078</v>
      </c>
      <c r="H5491">
        <v>2020</v>
      </c>
      <c r="I5491">
        <v>15.7</v>
      </c>
    </row>
    <row r="5492" spans="1:9">
      <c r="A5492" t="s">
        <v>531</v>
      </c>
      <c r="B5492" t="s">
        <v>532</v>
      </c>
      <c r="C5492">
        <v>50000000</v>
      </c>
      <c r="D5492">
        <v>569140</v>
      </c>
      <c r="E5492">
        <v>48.5</v>
      </c>
      <c r="F5492" t="s">
        <v>994</v>
      </c>
      <c r="G5492" t="s">
        <v>1079</v>
      </c>
      <c r="H5492" t="s">
        <v>1058</v>
      </c>
      <c r="I5492">
        <v>342</v>
      </c>
    </row>
    <row r="5493" spans="1:9">
      <c r="A5493" t="s">
        <v>531</v>
      </c>
      <c r="B5493" t="s">
        <v>532</v>
      </c>
      <c r="C5493">
        <v>50000000</v>
      </c>
      <c r="D5493">
        <v>569140</v>
      </c>
      <c r="E5493">
        <v>48.5</v>
      </c>
      <c r="F5493" t="s">
        <v>1052</v>
      </c>
      <c r="G5493" t="s">
        <v>1079</v>
      </c>
      <c r="H5493">
        <v>2014</v>
      </c>
      <c r="I5493">
        <v>5.280149937</v>
      </c>
    </row>
    <row r="5494" spans="1:9">
      <c r="A5494" t="s">
        <v>531</v>
      </c>
      <c r="B5494" t="s">
        <v>532</v>
      </c>
      <c r="C5494">
        <v>50000000</v>
      </c>
      <c r="D5494">
        <v>569140</v>
      </c>
      <c r="E5494">
        <v>48.5</v>
      </c>
      <c r="F5494" t="s">
        <v>1053</v>
      </c>
      <c r="G5494" t="s">
        <v>1093</v>
      </c>
      <c r="H5494">
        <v>2018</v>
      </c>
      <c r="I5494">
        <v>5.1076197624206499</v>
      </c>
    </row>
    <row r="5495" spans="1:9">
      <c r="A5495" t="s">
        <v>531</v>
      </c>
      <c r="B5495" t="s">
        <v>532</v>
      </c>
      <c r="C5495">
        <v>50000000</v>
      </c>
      <c r="D5495">
        <v>569140</v>
      </c>
      <c r="E5495">
        <v>48.5</v>
      </c>
      <c r="F5495" t="s">
        <v>1054</v>
      </c>
      <c r="G5495" t="s">
        <v>1091</v>
      </c>
      <c r="H5495" t="s">
        <v>1056</v>
      </c>
      <c r="I5495">
        <v>4.7990360260009801</v>
      </c>
    </row>
    <row r="5496" spans="1:9">
      <c r="A5496" t="s">
        <v>531</v>
      </c>
      <c r="B5496" t="s">
        <v>532</v>
      </c>
      <c r="C5496">
        <v>50000000</v>
      </c>
      <c r="D5496">
        <v>569140</v>
      </c>
      <c r="E5496">
        <v>48.5</v>
      </c>
      <c r="F5496" t="s">
        <v>995</v>
      </c>
      <c r="G5496" t="s">
        <v>1080</v>
      </c>
      <c r="H5496">
        <v>2018</v>
      </c>
      <c r="I5496">
        <v>5.1076197624206499</v>
      </c>
    </row>
    <row r="5497" spans="1:9">
      <c r="A5497" t="s">
        <v>531</v>
      </c>
      <c r="B5497" t="s">
        <v>532</v>
      </c>
      <c r="C5497">
        <v>50000000</v>
      </c>
      <c r="D5497">
        <v>569140</v>
      </c>
      <c r="E5497">
        <v>48.5</v>
      </c>
      <c r="F5497" t="s">
        <v>996</v>
      </c>
      <c r="G5497" t="s">
        <v>1080</v>
      </c>
      <c r="H5497" t="s">
        <v>1057</v>
      </c>
      <c r="I5497">
        <v>4.8</v>
      </c>
    </row>
    <row r="5498" spans="1:9">
      <c r="A5498" t="s">
        <v>531</v>
      </c>
      <c r="B5498" t="s">
        <v>532</v>
      </c>
      <c r="C5498">
        <v>50000000</v>
      </c>
      <c r="D5498">
        <v>569140</v>
      </c>
      <c r="E5498">
        <v>48.5</v>
      </c>
      <c r="F5498" t="s">
        <v>999</v>
      </c>
      <c r="G5498" t="s">
        <v>1067</v>
      </c>
      <c r="H5498">
        <v>2018</v>
      </c>
      <c r="I5498">
        <v>11</v>
      </c>
    </row>
    <row r="5499" spans="1:9">
      <c r="A5499" t="s">
        <v>531</v>
      </c>
      <c r="B5499" t="s">
        <v>532</v>
      </c>
      <c r="C5499">
        <v>50000000</v>
      </c>
      <c r="D5499">
        <v>569140</v>
      </c>
      <c r="E5499">
        <v>48.5</v>
      </c>
      <c r="F5499" t="s">
        <v>1000</v>
      </c>
      <c r="G5499" t="s">
        <v>1067</v>
      </c>
      <c r="H5499">
        <v>2021</v>
      </c>
      <c r="I5499">
        <v>5.7420001029968297</v>
      </c>
    </row>
    <row r="5500" spans="1:9">
      <c r="A5500" t="s">
        <v>531</v>
      </c>
      <c r="B5500" t="s">
        <v>532</v>
      </c>
      <c r="C5500">
        <v>50000000</v>
      </c>
      <c r="D5500">
        <v>569140</v>
      </c>
      <c r="E5500">
        <v>48.5</v>
      </c>
      <c r="F5500" t="s">
        <v>1002</v>
      </c>
      <c r="G5500" t="s">
        <v>1068</v>
      </c>
      <c r="H5500">
        <v>2020</v>
      </c>
      <c r="I5500">
        <v>71.437942504882798</v>
      </c>
    </row>
    <row r="5501" spans="1:9">
      <c r="A5501" t="s">
        <v>531</v>
      </c>
      <c r="B5501" t="s">
        <v>532</v>
      </c>
      <c r="C5501">
        <v>50000000</v>
      </c>
      <c r="D5501">
        <v>569140</v>
      </c>
      <c r="E5501">
        <v>48.5</v>
      </c>
      <c r="F5501" t="s">
        <v>1003</v>
      </c>
      <c r="G5501" t="s">
        <v>1069</v>
      </c>
      <c r="H5501">
        <v>2018</v>
      </c>
      <c r="I5501">
        <v>19</v>
      </c>
    </row>
    <row r="5502" spans="1:9">
      <c r="A5502" t="s">
        <v>531</v>
      </c>
      <c r="B5502" t="s">
        <v>532</v>
      </c>
      <c r="C5502">
        <v>50000000</v>
      </c>
      <c r="D5502">
        <v>569140</v>
      </c>
      <c r="E5502">
        <v>48.5</v>
      </c>
      <c r="F5502" t="s">
        <v>1004</v>
      </c>
      <c r="G5502" t="s">
        <v>1069</v>
      </c>
      <c r="H5502">
        <v>2022</v>
      </c>
      <c r="I5502">
        <v>19</v>
      </c>
    </row>
    <row r="5503" spans="1:9">
      <c r="A5503" t="s">
        <v>531</v>
      </c>
      <c r="B5503" t="s">
        <v>532</v>
      </c>
      <c r="C5503">
        <v>50000000</v>
      </c>
      <c r="D5503">
        <v>569140</v>
      </c>
      <c r="E5503">
        <v>48.5</v>
      </c>
      <c r="F5503" t="s">
        <v>1005</v>
      </c>
      <c r="G5503" t="s">
        <v>1070</v>
      </c>
      <c r="H5503">
        <v>2018</v>
      </c>
      <c r="I5503">
        <v>29</v>
      </c>
    </row>
    <row r="5504" spans="1:9">
      <c r="A5504" t="s">
        <v>531</v>
      </c>
      <c r="B5504" t="s">
        <v>532</v>
      </c>
      <c r="C5504">
        <v>50000000</v>
      </c>
      <c r="D5504">
        <v>569140</v>
      </c>
      <c r="E5504">
        <v>48.5</v>
      </c>
      <c r="F5504" t="s">
        <v>1006</v>
      </c>
      <c r="G5504" t="s">
        <v>1070</v>
      </c>
      <c r="H5504">
        <v>2022</v>
      </c>
      <c r="I5504">
        <v>29</v>
      </c>
    </row>
    <row r="5505" spans="1:9">
      <c r="A5505" t="s">
        <v>531</v>
      </c>
      <c r="B5505" t="s">
        <v>532</v>
      </c>
      <c r="C5505">
        <v>50000000</v>
      </c>
      <c r="D5505">
        <v>569140</v>
      </c>
      <c r="E5505">
        <v>48.5</v>
      </c>
      <c r="F5505" t="s">
        <v>1007</v>
      </c>
      <c r="G5505" t="s">
        <v>1071</v>
      </c>
      <c r="H5505">
        <v>2017</v>
      </c>
      <c r="I5505">
        <v>-1.08</v>
      </c>
    </row>
    <row r="5506" spans="1:9">
      <c r="A5506" t="s">
        <v>531</v>
      </c>
      <c r="B5506" t="s">
        <v>532</v>
      </c>
      <c r="C5506">
        <v>50000000</v>
      </c>
      <c r="D5506">
        <v>569140</v>
      </c>
      <c r="E5506">
        <v>48.5</v>
      </c>
      <c r="F5506" t="s">
        <v>1008</v>
      </c>
      <c r="G5506" t="s">
        <v>1071</v>
      </c>
      <c r="H5506">
        <v>2021</v>
      </c>
      <c r="I5506">
        <v>-1.0896649360656738</v>
      </c>
    </row>
    <row r="5507" spans="1:9">
      <c r="A5507" t="s">
        <v>531</v>
      </c>
      <c r="B5507" t="s">
        <v>532</v>
      </c>
      <c r="C5507">
        <v>50000000</v>
      </c>
      <c r="D5507">
        <v>569140</v>
      </c>
      <c r="E5507">
        <v>48.5</v>
      </c>
      <c r="F5507" t="s">
        <v>1009</v>
      </c>
      <c r="G5507" t="s">
        <v>1082</v>
      </c>
      <c r="H5507">
        <v>2017</v>
      </c>
      <c r="I5507">
        <v>-0.31</v>
      </c>
    </row>
    <row r="5508" spans="1:9">
      <c r="A5508" t="s">
        <v>531</v>
      </c>
      <c r="B5508" t="s">
        <v>532</v>
      </c>
      <c r="C5508">
        <v>50000000</v>
      </c>
      <c r="D5508">
        <v>569140</v>
      </c>
      <c r="E5508">
        <v>48.5</v>
      </c>
      <c r="F5508" t="s">
        <v>1010</v>
      </c>
      <c r="G5508" t="s">
        <v>1083</v>
      </c>
      <c r="H5508">
        <v>2021</v>
      </c>
      <c r="I5508">
        <v>-0.32999399304389954</v>
      </c>
    </row>
    <row r="5509" spans="1:9">
      <c r="A5509" t="s">
        <v>531</v>
      </c>
      <c r="B5509" t="s">
        <v>532</v>
      </c>
      <c r="C5509">
        <v>50000000</v>
      </c>
      <c r="D5509">
        <v>569140</v>
      </c>
      <c r="E5509">
        <v>48.5</v>
      </c>
      <c r="F5509" t="s">
        <v>1011</v>
      </c>
      <c r="G5509" t="s">
        <v>1072</v>
      </c>
      <c r="H5509">
        <v>2017</v>
      </c>
      <c r="I5509">
        <v>-0.23</v>
      </c>
    </row>
    <row r="5510" spans="1:9">
      <c r="A5510" t="s">
        <v>531</v>
      </c>
      <c r="B5510" t="s">
        <v>532</v>
      </c>
      <c r="C5510">
        <v>50000000</v>
      </c>
      <c r="D5510">
        <v>569140</v>
      </c>
      <c r="E5510">
        <v>48.5</v>
      </c>
      <c r="F5510" t="s">
        <v>1012</v>
      </c>
      <c r="G5510" t="s">
        <v>1084</v>
      </c>
      <c r="H5510">
        <v>2021</v>
      </c>
      <c r="I5510">
        <v>-0.4454348087310791</v>
      </c>
    </row>
    <row r="5511" spans="1:9">
      <c r="A5511" t="s">
        <v>531</v>
      </c>
      <c r="B5511" t="s">
        <v>532</v>
      </c>
      <c r="C5511">
        <v>50000000</v>
      </c>
      <c r="D5511">
        <v>569140</v>
      </c>
      <c r="E5511">
        <v>48.5</v>
      </c>
      <c r="F5511" t="s">
        <v>1013</v>
      </c>
      <c r="G5511" t="s">
        <v>1085</v>
      </c>
      <c r="H5511">
        <v>2017</v>
      </c>
      <c r="I5511">
        <v>-0.41</v>
      </c>
    </row>
    <row r="5512" spans="1:9">
      <c r="A5512" t="s">
        <v>531</v>
      </c>
      <c r="B5512" t="s">
        <v>532</v>
      </c>
      <c r="C5512">
        <v>50000000</v>
      </c>
      <c r="D5512">
        <v>569140</v>
      </c>
      <c r="E5512">
        <v>48.5</v>
      </c>
      <c r="F5512" t="s">
        <v>1014</v>
      </c>
      <c r="G5512" t="s">
        <v>1088</v>
      </c>
      <c r="H5512">
        <v>2021</v>
      </c>
      <c r="I5512">
        <v>-0.39034608006477356</v>
      </c>
    </row>
    <row r="5513" spans="1:9">
      <c r="A5513" t="s">
        <v>531</v>
      </c>
      <c r="B5513" t="s">
        <v>532</v>
      </c>
      <c r="C5513">
        <v>50000000</v>
      </c>
      <c r="D5513">
        <v>569140</v>
      </c>
      <c r="E5513">
        <v>48.5</v>
      </c>
      <c r="F5513" t="s">
        <v>1015</v>
      </c>
      <c r="G5513" t="s">
        <v>1064</v>
      </c>
      <c r="H5513">
        <v>2017</v>
      </c>
      <c r="I5513">
        <v>-0.96</v>
      </c>
    </row>
    <row r="5514" spans="1:9">
      <c r="A5514" t="s">
        <v>531</v>
      </c>
      <c r="B5514" t="s">
        <v>532</v>
      </c>
      <c r="C5514">
        <v>50000000</v>
      </c>
      <c r="D5514">
        <v>569140</v>
      </c>
      <c r="E5514">
        <v>48.5</v>
      </c>
      <c r="F5514" t="s">
        <v>1016</v>
      </c>
      <c r="G5514" t="s">
        <v>1064</v>
      </c>
      <c r="H5514">
        <v>2021</v>
      </c>
      <c r="I5514">
        <v>-0.71326702833175659</v>
      </c>
    </row>
    <row r="5515" spans="1:9">
      <c r="A5515" t="s">
        <v>531</v>
      </c>
      <c r="B5515" t="s">
        <v>532</v>
      </c>
      <c r="C5515">
        <v>50000000</v>
      </c>
      <c r="D5515">
        <v>569140</v>
      </c>
      <c r="E5515">
        <v>48.5</v>
      </c>
      <c r="F5515" t="s">
        <v>1017</v>
      </c>
      <c r="G5515" t="s">
        <v>1073</v>
      </c>
      <c r="H5515">
        <v>2018</v>
      </c>
      <c r="I5515">
        <v>44</v>
      </c>
    </row>
    <row r="5516" spans="1:9">
      <c r="A5516" t="s">
        <v>531</v>
      </c>
      <c r="B5516" t="s">
        <v>532</v>
      </c>
      <c r="C5516">
        <v>50000000</v>
      </c>
      <c r="D5516">
        <v>569140</v>
      </c>
      <c r="E5516">
        <v>48.5</v>
      </c>
      <c r="F5516" t="s">
        <v>1018</v>
      </c>
      <c r="G5516" t="s">
        <v>1073</v>
      </c>
      <c r="H5516">
        <v>2022</v>
      </c>
      <c r="I5516">
        <v>39</v>
      </c>
    </row>
    <row r="5517" spans="1:9">
      <c r="A5517" t="s">
        <v>531</v>
      </c>
      <c r="B5517" t="s">
        <v>532</v>
      </c>
      <c r="C5517">
        <v>50000000</v>
      </c>
      <c r="D5517">
        <v>569140</v>
      </c>
      <c r="E5517">
        <v>48.5</v>
      </c>
      <c r="F5517" t="s">
        <v>1019</v>
      </c>
      <c r="G5517" t="s">
        <v>1089</v>
      </c>
      <c r="H5517">
        <v>2018</v>
      </c>
      <c r="I5517">
        <v>27.5</v>
      </c>
    </row>
    <row r="5518" spans="1:9">
      <c r="A5518" t="s">
        <v>531</v>
      </c>
      <c r="B5518" t="s">
        <v>532</v>
      </c>
      <c r="C5518">
        <v>50000000</v>
      </c>
      <c r="D5518">
        <v>569140</v>
      </c>
      <c r="E5518">
        <v>48.5</v>
      </c>
      <c r="F5518" t="s">
        <v>1020</v>
      </c>
      <c r="G5518" t="s">
        <v>1089</v>
      </c>
      <c r="H5518">
        <v>2022</v>
      </c>
      <c r="I5518">
        <v>30.9</v>
      </c>
    </row>
    <row r="5519" spans="1:9">
      <c r="A5519" t="s">
        <v>531</v>
      </c>
      <c r="B5519" t="s">
        <v>532</v>
      </c>
      <c r="C5519">
        <v>50000000</v>
      </c>
      <c r="D5519">
        <v>569140</v>
      </c>
      <c r="E5519">
        <v>48.5</v>
      </c>
      <c r="F5519" t="s">
        <v>1021</v>
      </c>
      <c r="H5519">
        <v>2017</v>
      </c>
      <c r="I5519">
        <v>54.7</v>
      </c>
    </row>
    <row r="5520" spans="1:9">
      <c r="A5520" t="s">
        <v>531</v>
      </c>
      <c r="B5520" t="s">
        <v>532</v>
      </c>
      <c r="C5520">
        <v>50000000</v>
      </c>
      <c r="D5520">
        <v>569140</v>
      </c>
      <c r="E5520">
        <v>48.5</v>
      </c>
      <c r="F5520" t="s">
        <v>1022</v>
      </c>
      <c r="H5520">
        <v>2022</v>
      </c>
      <c r="I5520">
        <v>52.6</v>
      </c>
    </row>
    <row r="5521" spans="1:9">
      <c r="A5521" t="s">
        <v>531</v>
      </c>
      <c r="B5521" t="s">
        <v>532</v>
      </c>
      <c r="C5521">
        <v>50000000</v>
      </c>
      <c r="D5521">
        <v>569140</v>
      </c>
      <c r="E5521">
        <v>48.5</v>
      </c>
      <c r="F5521" t="s">
        <v>1023</v>
      </c>
      <c r="H5521">
        <v>2018</v>
      </c>
      <c r="I5521">
        <v>50</v>
      </c>
    </row>
    <row r="5522" spans="1:9">
      <c r="A5522" t="s">
        <v>531</v>
      </c>
      <c r="B5522" t="s">
        <v>532</v>
      </c>
      <c r="C5522">
        <v>50000000</v>
      </c>
      <c r="D5522">
        <v>569140</v>
      </c>
      <c r="E5522">
        <v>48.5</v>
      </c>
      <c r="F5522" t="s">
        <v>1024</v>
      </c>
      <c r="H5522">
        <v>2022</v>
      </c>
      <c r="I5522">
        <v>50</v>
      </c>
    </row>
    <row r="5523" spans="1:9">
      <c r="A5523" t="s">
        <v>531</v>
      </c>
      <c r="B5523" t="s">
        <v>532</v>
      </c>
      <c r="C5523">
        <v>50000000</v>
      </c>
      <c r="D5523">
        <v>569140</v>
      </c>
      <c r="E5523">
        <v>48.5</v>
      </c>
      <c r="F5523" t="s">
        <v>1025</v>
      </c>
      <c r="H5523">
        <v>2018</v>
      </c>
      <c r="I5523">
        <v>27.4</v>
      </c>
    </row>
    <row r="5524" spans="1:9">
      <c r="A5524" t="s">
        <v>531</v>
      </c>
      <c r="B5524" t="s">
        <v>532</v>
      </c>
      <c r="C5524">
        <v>50000000</v>
      </c>
      <c r="D5524">
        <v>569140</v>
      </c>
      <c r="E5524">
        <v>48.5</v>
      </c>
      <c r="F5524" t="s">
        <v>1026</v>
      </c>
      <c r="H5524">
        <v>2019</v>
      </c>
      <c r="I5524">
        <v>0.42378389834355701</v>
      </c>
    </row>
    <row r="5525" spans="1:9">
      <c r="A5525" t="s">
        <v>531</v>
      </c>
      <c r="B5525" t="s">
        <v>532</v>
      </c>
      <c r="C5525">
        <v>50000000</v>
      </c>
      <c r="D5525">
        <v>569140</v>
      </c>
      <c r="E5525">
        <v>48.5</v>
      </c>
      <c r="F5525" t="s">
        <v>1027</v>
      </c>
      <c r="H5525">
        <v>2015</v>
      </c>
      <c r="I5525">
        <v>0.88200000000000001</v>
      </c>
    </row>
    <row r="5526" spans="1:9">
      <c r="A5526" t="s">
        <v>531</v>
      </c>
      <c r="B5526" t="s">
        <v>532</v>
      </c>
      <c r="C5526">
        <v>50000000</v>
      </c>
      <c r="D5526">
        <v>569140</v>
      </c>
      <c r="E5526">
        <v>48.5</v>
      </c>
      <c r="F5526" t="s">
        <v>1028</v>
      </c>
      <c r="H5526" t="s">
        <v>1056</v>
      </c>
      <c r="I5526">
        <v>0.88473753035680924</v>
      </c>
    </row>
    <row r="5527" spans="1:9">
      <c r="A5527" t="s">
        <v>531</v>
      </c>
      <c r="B5527" t="s">
        <v>532</v>
      </c>
      <c r="C5527">
        <v>50000000</v>
      </c>
      <c r="D5527">
        <v>569140</v>
      </c>
      <c r="E5527">
        <v>48.5</v>
      </c>
      <c r="F5527" t="s">
        <v>1029</v>
      </c>
      <c r="H5527">
        <v>2017</v>
      </c>
      <c r="I5527">
        <v>21.8</v>
      </c>
    </row>
    <row r="5528" spans="1:9">
      <c r="A5528" t="s">
        <v>531</v>
      </c>
      <c r="B5528" t="s">
        <v>532</v>
      </c>
      <c r="C5528">
        <v>50000000</v>
      </c>
      <c r="D5528">
        <v>569140</v>
      </c>
      <c r="E5528">
        <v>48.5</v>
      </c>
      <c r="F5528" t="s">
        <v>1030</v>
      </c>
      <c r="H5528">
        <v>2018</v>
      </c>
      <c r="I5528">
        <v>21.7765042979943</v>
      </c>
    </row>
    <row r="5529" spans="1:9">
      <c r="A5529" t="s">
        <v>531</v>
      </c>
      <c r="B5529" t="s">
        <v>532</v>
      </c>
      <c r="C5529">
        <v>50000000</v>
      </c>
      <c r="D5529">
        <v>569140</v>
      </c>
      <c r="E5529">
        <v>48.5</v>
      </c>
      <c r="F5529" t="s">
        <v>1031</v>
      </c>
      <c r="H5529">
        <v>2021</v>
      </c>
      <c r="I5529">
        <v>21.613832853025901</v>
      </c>
    </row>
    <row r="5530" spans="1:9">
      <c r="A5530" t="s">
        <v>531</v>
      </c>
      <c r="B5530" t="s">
        <v>532</v>
      </c>
      <c r="C5530">
        <v>50000000</v>
      </c>
      <c r="D5530">
        <v>569140</v>
      </c>
      <c r="E5530">
        <v>48.5</v>
      </c>
      <c r="F5530" t="s">
        <v>1032</v>
      </c>
      <c r="H5530">
        <v>2021</v>
      </c>
      <c r="I5530">
        <v>1.1191091234484921E-2</v>
      </c>
    </row>
    <row r="5531" spans="1:9">
      <c r="A5531" t="s">
        <v>531</v>
      </c>
      <c r="B5531" t="s">
        <v>532</v>
      </c>
      <c r="C5531">
        <v>50000000</v>
      </c>
      <c r="D5531">
        <v>569140</v>
      </c>
      <c r="E5531">
        <v>48.5</v>
      </c>
      <c r="F5531" t="s">
        <v>1033</v>
      </c>
      <c r="H5531">
        <v>2019</v>
      </c>
      <c r="I5531">
        <v>1.2E-2</v>
      </c>
    </row>
    <row r="5532" spans="1:9">
      <c r="A5532" t="s">
        <v>533</v>
      </c>
      <c r="B5532" t="s">
        <v>534</v>
      </c>
      <c r="C5532">
        <v>25000000</v>
      </c>
      <c r="D5532">
        <v>120408</v>
      </c>
      <c r="F5532" t="s">
        <v>1034</v>
      </c>
      <c r="G5532" t="s">
        <v>1074</v>
      </c>
      <c r="H5532">
        <v>2018</v>
      </c>
      <c r="I5532">
        <v>1</v>
      </c>
    </row>
    <row r="5533" spans="1:9">
      <c r="A5533" t="s">
        <v>533</v>
      </c>
      <c r="B5533" t="s">
        <v>534</v>
      </c>
      <c r="C5533">
        <v>25000000</v>
      </c>
      <c r="D5533">
        <v>120408</v>
      </c>
      <c r="F5533" t="s">
        <v>1036</v>
      </c>
      <c r="G5533" t="s">
        <v>1075</v>
      </c>
      <c r="H5533">
        <v>2018</v>
      </c>
      <c r="I5533">
        <v>0</v>
      </c>
    </row>
    <row r="5534" spans="1:9">
      <c r="A5534" t="s">
        <v>533</v>
      </c>
      <c r="B5534" t="s">
        <v>534</v>
      </c>
      <c r="C5534">
        <v>25000000</v>
      </c>
      <c r="D5534">
        <v>120408</v>
      </c>
      <c r="F5534" t="s">
        <v>1037</v>
      </c>
      <c r="G5534" t="s">
        <v>1075</v>
      </c>
      <c r="H5534">
        <v>2019</v>
      </c>
      <c r="I5534">
        <v>0</v>
      </c>
    </row>
    <row r="5535" spans="1:9">
      <c r="A5535" t="s">
        <v>533</v>
      </c>
      <c r="B5535" t="s">
        <v>534</v>
      </c>
      <c r="C5535">
        <v>25000000</v>
      </c>
      <c r="D5535">
        <v>120408</v>
      </c>
      <c r="F5535" t="s">
        <v>1038</v>
      </c>
      <c r="G5535" t="s">
        <v>1076</v>
      </c>
      <c r="H5535">
        <v>2020</v>
      </c>
      <c r="I5535">
        <v>0</v>
      </c>
    </row>
    <row r="5536" spans="1:9">
      <c r="A5536" t="s">
        <v>533</v>
      </c>
      <c r="B5536" t="s">
        <v>534</v>
      </c>
      <c r="C5536">
        <v>25000000</v>
      </c>
      <c r="D5536">
        <v>120408</v>
      </c>
      <c r="F5536" t="s">
        <v>1039</v>
      </c>
      <c r="G5536" t="s">
        <v>1076</v>
      </c>
      <c r="H5536">
        <v>2021</v>
      </c>
      <c r="I5536">
        <v>0</v>
      </c>
    </row>
    <row r="5537" spans="1:9">
      <c r="A5537" t="s">
        <v>533</v>
      </c>
      <c r="B5537" t="s">
        <v>534</v>
      </c>
      <c r="C5537">
        <v>25000000</v>
      </c>
      <c r="D5537">
        <v>120408</v>
      </c>
      <c r="F5537" t="s">
        <v>987</v>
      </c>
      <c r="G5537" t="s">
        <v>1076</v>
      </c>
      <c r="H5537">
        <v>2018</v>
      </c>
      <c r="I5537">
        <v>2197.6994840880502</v>
      </c>
    </row>
    <row r="5538" spans="1:9">
      <c r="A5538" t="s">
        <v>533</v>
      </c>
      <c r="B5538" t="s">
        <v>534</v>
      </c>
      <c r="C5538">
        <v>25000000</v>
      </c>
      <c r="D5538">
        <v>120408</v>
      </c>
      <c r="F5538" t="s">
        <v>988</v>
      </c>
      <c r="G5538" t="s">
        <v>1077</v>
      </c>
      <c r="H5538">
        <v>2019</v>
      </c>
      <c r="I5538">
        <v>2191.5290887803699</v>
      </c>
    </row>
    <row r="5539" spans="1:9">
      <c r="A5539" t="s">
        <v>533</v>
      </c>
      <c r="B5539" t="s">
        <v>534</v>
      </c>
      <c r="C5539">
        <v>25000000</v>
      </c>
      <c r="D5539">
        <v>120408</v>
      </c>
      <c r="F5539" t="s">
        <v>989</v>
      </c>
      <c r="G5539" t="s">
        <v>1077</v>
      </c>
      <c r="H5539">
        <v>2020</v>
      </c>
      <c r="I5539">
        <v>2171.8679430644702</v>
      </c>
    </row>
    <row r="5540" spans="1:9">
      <c r="A5540" t="s">
        <v>533</v>
      </c>
      <c r="B5540" t="s">
        <v>534</v>
      </c>
      <c r="C5540">
        <v>25000000</v>
      </c>
      <c r="D5540">
        <v>120408</v>
      </c>
      <c r="F5540" t="s">
        <v>1040</v>
      </c>
      <c r="G5540" t="s">
        <v>1061</v>
      </c>
      <c r="H5540">
        <v>2014</v>
      </c>
      <c r="I5540">
        <v>11.2323703765869</v>
      </c>
    </row>
    <row r="5541" spans="1:9">
      <c r="A5541" t="s">
        <v>533</v>
      </c>
      <c r="B5541" t="s">
        <v>534</v>
      </c>
      <c r="C5541">
        <v>25000000</v>
      </c>
      <c r="D5541">
        <v>120408</v>
      </c>
      <c r="F5541" t="s">
        <v>1041</v>
      </c>
      <c r="G5541" t="s">
        <v>1061</v>
      </c>
      <c r="H5541">
        <v>2015</v>
      </c>
      <c r="I5541">
        <v>9.8629598617553693</v>
      </c>
    </row>
    <row r="5542" spans="1:9">
      <c r="A5542" t="s">
        <v>533</v>
      </c>
      <c r="B5542" t="s">
        <v>534</v>
      </c>
      <c r="C5542">
        <v>25000000</v>
      </c>
      <c r="D5542">
        <v>120408</v>
      </c>
      <c r="F5542" t="s">
        <v>1042</v>
      </c>
      <c r="G5542" t="s">
        <v>1061</v>
      </c>
      <c r="H5542">
        <v>2016</v>
      </c>
      <c r="I5542">
        <v>10.093589782714799</v>
      </c>
    </row>
    <row r="5543" spans="1:9">
      <c r="A5543" t="s">
        <v>533</v>
      </c>
      <c r="B5543" t="s">
        <v>534</v>
      </c>
      <c r="C5543">
        <v>25000000</v>
      </c>
      <c r="D5543">
        <v>120408</v>
      </c>
      <c r="F5543" t="s">
        <v>1043</v>
      </c>
      <c r="G5543" t="s">
        <v>1061</v>
      </c>
      <c r="H5543">
        <v>2017</v>
      </c>
      <c r="I5543">
        <v>10.8631601333618</v>
      </c>
    </row>
    <row r="5544" spans="1:9">
      <c r="A5544" t="s">
        <v>533</v>
      </c>
      <c r="B5544" t="s">
        <v>534</v>
      </c>
      <c r="C5544">
        <v>25000000</v>
      </c>
      <c r="D5544">
        <v>120408</v>
      </c>
      <c r="F5544" t="s">
        <v>1044</v>
      </c>
      <c r="G5544" t="s">
        <v>1063</v>
      </c>
      <c r="H5544">
        <v>2018</v>
      </c>
      <c r="I5544">
        <v>11.968290328979499</v>
      </c>
    </row>
    <row r="5545" spans="1:9">
      <c r="A5545" t="s">
        <v>533</v>
      </c>
      <c r="B5545" t="s">
        <v>534</v>
      </c>
      <c r="C5545">
        <v>25000000</v>
      </c>
      <c r="D5545">
        <v>120408</v>
      </c>
      <c r="F5545" t="s">
        <v>1045</v>
      </c>
      <c r="G5545" t="s">
        <v>1063</v>
      </c>
      <c r="H5545">
        <v>2019</v>
      </c>
      <c r="I5545">
        <v>12.394659996032701</v>
      </c>
    </row>
    <row r="5546" spans="1:9">
      <c r="A5546" t="s">
        <v>533</v>
      </c>
      <c r="B5546" t="s">
        <v>534</v>
      </c>
      <c r="C5546">
        <v>25000000</v>
      </c>
      <c r="D5546">
        <v>120408</v>
      </c>
      <c r="F5546" t="s">
        <v>1048</v>
      </c>
      <c r="G5546" t="s">
        <v>1092</v>
      </c>
      <c r="H5546" t="s">
        <v>1057</v>
      </c>
      <c r="I5546">
        <v>12.394659996032701</v>
      </c>
    </row>
    <row r="5547" spans="1:9">
      <c r="A5547" t="s">
        <v>533</v>
      </c>
      <c r="B5547" t="s">
        <v>534</v>
      </c>
      <c r="C5547">
        <v>25000000</v>
      </c>
      <c r="D5547">
        <v>120408</v>
      </c>
      <c r="F5547" t="s">
        <v>993</v>
      </c>
      <c r="G5547" t="s">
        <v>1078</v>
      </c>
      <c r="H5547">
        <v>2020</v>
      </c>
      <c r="I5547">
        <v>2.7</v>
      </c>
    </row>
    <row r="5548" spans="1:9">
      <c r="A5548" t="s">
        <v>533</v>
      </c>
      <c r="B5548" t="s">
        <v>534</v>
      </c>
      <c r="C5548">
        <v>25000000</v>
      </c>
      <c r="D5548">
        <v>120408</v>
      </c>
      <c r="F5548" t="s">
        <v>994</v>
      </c>
      <c r="G5548" t="s">
        <v>1079</v>
      </c>
      <c r="H5548" t="s">
        <v>1058</v>
      </c>
      <c r="I5548">
        <v>89</v>
      </c>
    </row>
    <row r="5549" spans="1:9">
      <c r="A5549" t="s">
        <v>533</v>
      </c>
      <c r="B5549" t="s">
        <v>534</v>
      </c>
      <c r="C5549">
        <v>25000000</v>
      </c>
      <c r="D5549">
        <v>120408</v>
      </c>
      <c r="F5549" t="s">
        <v>999</v>
      </c>
      <c r="G5549" t="s">
        <v>1067</v>
      </c>
      <c r="H5549">
        <v>2018</v>
      </c>
      <c r="I5549">
        <v>4.3</v>
      </c>
    </row>
    <row r="5550" spans="1:9">
      <c r="A5550" t="s">
        <v>533</v>
      </c>
      <c r="B5550" t="s">
        <v>534</v>
      </c>
      <c r="C5550">
        <v>25000000</v>
      </c>
      <c r="D5550">
        <v>120408</v>
      </c>
      <c r="F5550" t="s">
        <v>1000</v>
      </c>
      <c r="G5550" t="s">
        <v>1067</v>
      </c>
      <c r="H5550">
        <v>2021</v>
      </c>
      <c r="I5550">
        <v>2.5920000076293901</v>
      </c>
    </row>
    <row r="5551" spans="1:9">
      <c r="A5551" t="s">
        <v>533</v>
      </c>
      <c r="B5551" t="s">
        <v>534</v>
      </c>
      <c r="C5551">
        <v>25000000</v>
      </c>
      <c r="D5551">
        <v>120408</v>
      </c>
      <c r="F5551" t="s">
        <v>1002</v>
      </c>
      <c r="G5551" t="s">
        <v>1068</v>
      </c>
      <c r="H5551">
        <v>2020</v>
      </c>
      <c r="I5551">
        <v>52.313545227050803</v>
      </c>
    </row>
    <row r="5552" spans="1:9">
      <c r="A5552" t="s">
        <v>533</v>
      </c>
      <c r="B5552" t="s">
        <v>534</v>
      </c>
      <c r="C5552">
        <v>25000000</v>
      </c>
      <c r="D5552">
        <v>120408</v>
      </c>
      <c r="F5552" t="s">
        <v>1003</v>
      </c>
      <c r="G5552" t="s">
        <v>1069</v>
      </c>
      <c r="H5552">
        <v>2018</v>
      </c>
      <c r="I5552">
        <v>0</v>
      </c>
    </row>
    <row r="5553" spans="1:9">
      <c r="A5553" t="s">
        <v>533</v>
      </c>
      <c r="B5553" t="s">
        <v>534</v>
      </c>
      <c r="C5553">
        <v>25000000</v>
      </c>
      <c r="D5553">
        <v>120408</v>
      </c>
      <c r="F5553" t="s">
        <v>1004</v>
      </c>
      <c r="G5553" t="s">
        <v>1069</v>
      </c>
      <c r="H5553">
        <v>2022</v>
      </c>
      <c r="I5553">
        <v>0</v>
      </c>
    </row>
    <row r="5554" spans="1:9">
      <c r="A5554" t="s">
        <v>533</v>
      </c>
      <c r="B5554" t="s">
        <v>534</v>
      </c>
      <c r="C5554">
        <v>25000000</v>
      </c>
      <c r="D5554">
        <v>120408</v>
      </c>
      <c r="F5554" t="s">
        <v>1005</v>
      </c>
      <c r="G5554" t="s">
        <v>1070</v>
      </c>
      <c r="H5554">
        <v>2018</v>
      </c>
      <c r="I5554">
        <v>3</v>
      </c>
    </row>
    <row r="5555" spans="1:9">
      <c r="A5555" t="s">
        <v>533</v>
      </c>
      <c r="B5555" t="s">
        <v>534</v>
      </c>
      <c r="C5555">
        <v>25000000</v>
      </c>
      <c r="D5555">
        <v>120408</v>
      </c>
      <c r="F5555" t="s">
        <v>1006</v>
      </c>
      <c r="G5555" t="s">
        <v>1070</v>
      </c>
      <c r="H5555">
        <v>2022</v>
      </c>
      <c r="I5555">
        <v>3</v>
      </c>
    </row>
    <row r="5556" spans="1:9">
      <c r="A5556" t="s">
        <v>533</v>
      </c>
      <c r="B5556" t="s">
        <v>534</v>
      </c>
      <c r="C5556">
        <v>25000000</v>
      </c>
      <c r="D5556">
        <v>120408</v>
      </c>
      <c r="F5556" t="s">
        <v>1007</v>
      </c>
      <c r="G5556" t="s">
        <v>1071</v>
      </c>
      <c r="H5556">
        <v>2017</v>
      </c>
      <c r="I5556">
        <v>-0.48</v>
      </c>
    </row>
    <row r="5557" spans="1:9">
      <c r="A5557" t="s">
        <v>533</v>
      </c>
      <c r="B5557" t="s">
        <v>534</v>
      </c>
      <c r="C5557">
        <v>25000000</v>
      </c>
      <c r="D5557">
        <v>120408</v>
      </c>
      <c r="F5557" t="s">
        <v>1008</v>
      </c>
      <c r="G5557" t="s">
        <v>1071</v>
      </c>
      <c r="H5557">
        <v>2021</v>
      </c>
      <c r="I5557">
        <v>-0.45330327749252319</v>
      </c>
    </row>
    <row r="5558" spans="1:9">
      <c r="A5558" t="s">
        <v>533</v>
      </c>
      <c r="B5558" t="s">
        <v>534</v>
      </c>
      <c r="C5558">
        <v>25000000</v>
      </c>
      <c r="D5558">
        <v>120408</v>
      </c>
      <c r="F5558" t="s">
        <v>1009</v>
      </c>
      <c r="G5558" t="s">
        <v>1082</v>
      </c>
      <c r="H5558">
        <v>2017</v>
      </c>
      <c r="I5558">
        <v>-1.69</v>
      </c>
    </row>
    <row r="5559" spans="1:9">
      <c r="A5559" t="s">
        <v>533</v>
      </c>
      <c r="B5559" t="s">
        <v>534</v>
      </c>
      <c r="C5559">
        <v>25000000</v>
      </c>
      <c r="D5559">
        <v>120408</v>
      </c>
      <c r="F5559" t="s">
        <v>1010</v>
      </c>
      <c r="G5559" t="s">
        <v>1083</v>
      </c>
      <c r="H5559">
        <v>2021</v>
      </c>
      <c r="I5559">
        <v>-1.556904673576355</v>
      </c>
    </row>
    <row r="5560" spans="1:9">
      <c r="A5560" t="s">
        <v>533</v>
      </c>
      <c r="B5560" t="s">
        <v>534</v>
      </c>
      <c r="C5560">
        <v>25000000</v>
      </c>
      <c r="D5560">
        <v>120408</v>
      </c>
      <c r="F5560" t="s">
        <v>1011</v>
      </c>
      <c r="G5560" t="s">
        <v>1072</v>
      </c>
      <c r="H5560">
        <v>2017</v>
      </c>
      <c r="I5560">
        <v>-2.34</v>
      </c>
    </row>
    <row r="5561" spans="1:9">
      <c r="A5561" t="s">
        <v>533</v>
      </c>
      <c r="B5561" t="s">
        <v>534</v>
      </c>
      <c r="C5561">
        <v>25000000</v>
      </c>
      <c r="D5561">
        <v>120408</v>
      </c>
      <c r="F5561" t="s">
        <v>1012</v>
      </c>
      <c r="G5561" t="s">
        <v>1084</v>
      </c>
      <c r="H5561">
        <v>2021</v>
      </c>
      <c r="I5561">
        <v>-2.3273851871490479</v>
      </c>
    </row>
    <row r="5562" spans="1:9">
      <c r="A5562" t="s">
        <v>533</v>
      </c>
      <c r="B5562" t="s">
        <v>534</v>
      </c>
      <c r="C5562">
        <v>25000000</v>
      </c>
      <c r="D5562">
        <v>120408</v>
      </c>
      <c r="F5562" t="s">
        <v>1013</v>
      </c>
      <c r="G5562" t="s">
        <v>1085</v>
      </c>
      <c r="H5562">
        <v>2017</v>
      </c>
      <c r="I5562">
        <v>-1.71</v>
      </c>
    </row>
    <row r="5563" spans="1:9">
      <c r="A5563" t="s">
        <v>533</v>
      </c>
      <c r="B5563" t="s">
        <v>534</v>
      </c>
      <c r="C5563">
        <v>25000000</v>
      </c>
      <c r="D5563">
        <v>120408</v>
      </c>
      <c r="F5563" t="s">
        <v>1014</v>
      </c>
      <c r="G5563" t="s">
        <v>1088</v>
      </c>
      <c r="H5563">
        <v>2021</v>
      </c>
      <c r="I5563">
        <v>-1.6264388561248779</v>
      </c>
    </row>
    <row r="5564" spans="1:9">
      <c r="A5564" t="s">
        <v>533</v>
      </c>
      <c r="B5564" t="s">
        <v>534</v>
      </c>
      <c r="C5564">
        <v>25000000</v>
      </c>
      <c r="D5564">
        <v>120408</v>
      </c>
      <c r="F5564" t="s">
        <v>1015</v>
      </c>
      <c r="G5564" t="s">
        <v>1064</v>
      </c>
      <c r="H5564">
        <v>2017</v>
      </c>
      <c r="I5564">
        <v>-1.48</v>
      </c>
    </row>
    <row r="5565" spans="1:9">
      <c r="A5565" t="s">
        <v>533</v>
      </c>
      <c r="B5565" t="s">
        <v>534</v>
      </c>
      <c r="C5565">
        <v>25000000</v>
      </c>
      <c r="D5565">
        <v>120408</v>
      </c>
      <c r="F5565" t="s">
        <v>1016</v>
      </c>
      <c r="G5565" t="s">
        <v>1064</v>
      </c>
      <c r="H5565">
        <v>2021</v>
      </c>
      <c r="I5565">
        <v>-1.61</v>
      </c>
    </row>
    <row r="5566" spans="1:9">
      <c r="A5566" t="s">
        <v>533</v>
      </c>
      <c r="B5566" t="s">
        <v>534</v>
      </c>
      <c r="C5566">
        <v>25000000</v>
      </c>
      <c r="D5566">
        <v>120408</v>
      </c>
      <c r="F5566" t="s">
        <v>1017</v>
      </c>
      <c r="G5566" t="s">
        <v>1073</v>
      </c>
      <c r="H5566">
        <v>2018</v>
      </c>
      <c r="I5566">
        <v>5</v>
      </c>
    </row>
    <row r="5567" spans="1:9">
      <c r="A5567" t="s">
        <v>533</v>
      </c>
      <c r="B5567" t="s">
        <v>534</v>
      </c>
      <c r="C5567">
        <v>25000000</v>
      </c>
      <c r="D5567">
        <v>120408</v>
      </c>
      <c r="F5567" t="s">
        <v>1018</v>
      </c>
      <c r="G5567" t="s">
        <v>1073</v>
      </c>
      <c r="H5567">
        <v>2022</v>
      </c>
      <c r="I5567">
        <v>6.5</v>
      </c>
    </row>
    <row r="5568" spans="1:9">
      <c r="A5568" t="s">
        <v>533</v>
      </c>
      <c r="B5568" t="s">
        <v>534</v>
      </c>
      <c r="C5568">
        <v>25000000</v>
      </c>
      <c r="D5568">
        <v>120408</v>
      </c>
      <c r="F5568" t="s">
        <v>1019</v>
      </c>
      <c r="G5568" t="s">
        <v>1089</v>
      </c>
      <c r="H5568">
        <v>2018</v>
      </c>
      <c r="I5568">
        <v>25.2</v>
      </c>
    </row>
    <row r="5569" spans="1:9">
      <c r="A5569" t="s">
        <v>533</v>
      </c>
      <c r="B5569" t="s">
        <v>534</v>
      </c>
      <c r="C5569">
        <v>25000000</v>
      </c>
      <c r="D5569">
        <v>120408</v>
      </c>
      <c r="F5569" t="s">
        <v>1020</v>
      </c>
      <c r="G5569" t="s">
        <v>1089</v>
      </c>
      <c r="H5569">
        <v>2022</v>
      </c>
      <c r="I5569">
        <v>3.8</v>
      </c>
    </row>
    <row r="5570" spans="1:9">
      <c r="A5570" t="s">
        <v>533</v>
      </c>
      <c r="B5570" t="s">
        <v>534</v>
      </c>
      <c r="C5570">
        <v>25000000</v>
      </c>
      <c r="D5570">
        <v>120408</v>
      </c>
      <c r="F5570" t="s">
        <v>1021</v>
      </c>
      <c r="H5570">
        <v>2017</v>
      </c>
      <c r="I5570">
        <v>5.8</v>
      </c>
    </row>
    <row r="5571" spans="1:9">
      <c r="A5571" t="s">
        <v>533</v>
      </c>
      <c r="B5571" t="s">
        <v>534</v>
      </c>
      <c r="C5571">
        <v>25000000</v>
      </c>
      <c r="D5571">
        <v>120408</v>
      </c>
      <c r="F5571" t="s">
        <v>1022</v>
      </c>
      <c r="H5571">
        <v>2022</v>
      </c>
      <c r="I5571">
        <v>3</v>
      </c>
    </row>
    <row r="5572" spans="1:9">
      <c r="A5572" t="s">
        <v>533</v>
      </c>
      <c r="B5572" t="s">
        <v>534</v>
      </c>
      <c r="C5572">
        <v>25000000</v>
      </c>
      <c r="D5572">
        <v>120408</v>
      </c>
      <c r="F5572" t="s">
        <v>1023</v>
      </c>
      <c r="H5572">
        <v>2018</v>
      </c>
      <c r="I5572">
        <v>0</v>
      </c>
    </row>
    <row r="5573" spans="1:9">
      <c r="A5573" t="s">
        <v>533</v>
      </c>
      <c r="B5573" t="s">
        <v>534</v>
      </c>
      <c r="C5573">
        <v>25000000</v>
      </c>
      <c r="D5573">
        <v>120408</v>
      </c>
      <c r="F5573" t="s">
        <v>1024</v>
      </c>
      <c r="H5573">
        <v>2022</v>
      </c>
      <c r="I5573">
        <v>0</v>
      </c>
    </row>
    <row r="5574" spans="1:9">
      <c r="A5574" t="s">
        <v>533</v>
      </c>
      <c r="B5574" t="s">
        <v>534</v>
      </c>
      <c r="C5574">
        <v>25000000</v>
      </c>
      <c r="D5574">
        <v>120408</v>
      </c>
      <c r="F5574" t="s">
        <v>1026</v>
      </c>
      <c r="H5574">
        <v>2019</v>
      </c>
      <c r="I5574">
        <v>2.18341993045969</v>
      </c>
    </row>
    <row r="5575" spans="1:9">
      <c r="A5575" t="s">
        <v>533</v>
      </c>
      <c r="B5575" t="s">
        <v>534</v>
      </c>
      <c r="C5575">
        <v>25000000</v>
      </c>
      <c r="D5575">
        <v>120408</v>
      </c>
      <c r="F5575" t="s">
        <v>1027</v>
      </c>
      <c r="H5575">
        <v>2015</v>
      </c>
      <c r="I5575">
        <v>2.1000000000000001E-2</v>
      </c>
    </row>
    <row r="5576" spans="1:9">
      <c r="A5576" t="s">
        <v>533</v>
      </c>
      <c r="B5576" t="s">
        <v>534</v>
      </c>
      <c r="C5576">
        <v>25000000</v>
      </c>
      <c r="D5576">
        <v>120408</v>
      </c>
      <c r="F5576" t="s">
        <v>1028</v>
      </c>
      <c r="H5576" t="s">
        <v>1056</v>
      </c>
      <c r="I5576">
        <v>7.5672706904202455E-2</v>
      </c>
    </row>
    <row r="5577" spans="1:9">
      <c r="A5577" t="s">
        <v>533</v>
      </c>
      <c r="B5577" t="s">
        <v>534</v>
      </c>
      <c r="C5577">
        <v>25000000</v>
      </c>
      <c r="D5577">
        <v>120408</v>
      </c>
      <c r="F5577" t="s">
        <v>1029</v>
      </c>
      <c r="H5577">
        <v>2017</v>
      </c>
      <c r="I5577">
        <v>16.3</v>
      </c>
    </row>
    <row r="5578" spans="1:9">
      <c r="A5578" t="s">
        <v>533</v>
      </c>
      <c r="B5578" t="s">
        <v>534</v>
      </c>
      <c r="C5578">
        <v>25000000</v>
      </c>
      <c r="D5578">
        <v>120408</v>
      </c>
      <c r="F5578" t="s">
        <v>1030</v>
      </c>
      <c r="H5578">
        <v>2018</v>
      </c>
      <c r="I5578">
        <v>16.302765647743801</v>
      </c>
    </row>
    <row r="5579" spans="1:9">
      <c r="A5579" t="s">
        <v>533</v>
      </c>
      <c r="B5579" t="s">
        <v>534</v>
      </c>
      <c r="C5579">
        <v>25000000</v>
      </c>
      <c r="D5579">
        <v>120408</v>
      </c>
      <c r="F5579" t="s">
        <v>1031</v>
      </c>
      <c r="H5579">
        <v>2021</v>
      </c>
      <c r="I5579">
        <v>17.612809315866102</v>
      </c>
    </row>
    <row r="5580" spans="1:9">
      <c r="A5580" t="s">
        <v>533</v>
      </c>
      <c r="B5580" t="s">
        <v>534</v>
      </c>
      <c r="C5580">
        <v>25000000</v>
      </c>
      <c r="D5580">
        <v>120408</v>
      </c>
      <c r="F5580" t="s">
        <v>1032</v>
      </c>
      <c r="H5580">
        <v>2021</v>
      </c>
      <c r="I5580" t="s">
        <v>366</v>
      </c>
    </row>
    <row r="5581" spans="1:9">
      <c r="A5581" t="s">
        <v>535</v>
      </c>
      <c r="B5581" t="s">
        <v>536</v>
      </c>
      <c r="C5581">
        <v>51000000</v>
      </c>
      <c r="D5581">
        <v>96920</v>
      </c>
      <c r="E5581">
        <v>35.700000000000003</v>
      </c>
      <c r="F5581" t="s">
        <v>982</v>
      </c>
      <c r="G5581" t="s">
        <v>1065</v>
      </c>
      <c r="H5581">
        <v>2016</v>
      </c>
      <c r="I5581">
        <v>24.8</v>
      </c>
    </row>
    <row r="5582" spans="1:9">
      <c r="A5582" t="s">
        <v>535</v>
      </c>
      <c r="B5582" t="s">
        <v>536</v>
      </c>
      <c r="C5582">
        <v>51000000</v>
      </c>
      <c r="D5582">
        <v>96920</v>
      </c>
      <c r="E5582">
        <v>35.700000000000003</v>
      </c>
      <c r="F5582" t="s">
        <v>983</v>
      </c>
      <c r="G5582" t="s">
        <v>1065</v>
      </c>
      <c r="H5582">
        <v>2019</v>
      </c>
      <c r="I5582">
        <v>39.799999999999997</v>
      </c>
    </row>
    <row r="5583" spans="1:9">
      <c r="A5583" t="s">
        <v>535</v>
      </c>
      <c r="B5583" t="s">
        <v>536</v>
      </c>
      <c r="C5583">
        <v>51000000</v>
      </c>
      <c r="D5583">
        <v>96920</v>
      </c>
      <c r="E5583">
        <v>35.700000000000003</v>
      </c>
      <c r="F5583" t="s">
        <v>984</v>
      </c>
      <c r="G5583" t="s">
        <v>1066</v>
      </c>
      <c r="H5583">
        <v>2017</v>
      </c>
      <c r="I5583">
        <v>0.90300000000000002</v>
      </c>
    </row>
    <row r="5584" spans="1:9">
      <c r="A5584" t="s">
        <v>535</v>
      </c>
      <c r="B5584" t="s">
        <v>536</v>
      </c>
      <c r="C5584">
        <v>51000000</v>
      </c>
      <c r="D5584">
        <v>96920</v>
      </c>
      <c r="E5584">
        <v>35.700000000000003</v>
      </c>
      <c r="F5584" t="s">
        <v>985</v>
      </c>
      <c r="G5584" t="s">
        <v>1066</v>
      </c>
      <c r="H5584">
        <v>2021</v>
      </c>
      <c r="I5584">
        <v>0.92500000000000004</v>
      </c>
    </row>
    <row r="5585" spans="1:9">
      <c r="A5585" t="s">
        <v>535</v>
      </c>
      <c r="B5585" t="s">
        <v>536</v>
      </c>
      <c r="C5585">
        <v>51000000</v>
      </c>
      <c r="D5585">
        <v>96920</v>
      </c>
      <c r="E5585">
        <v>35.700000000000003</v>
      </c>
      <c r="F5585" t="s">
        <v>1034</v>
      </c>
      <c r="G5585" t="s">
        <v>1074</v>
      </c>
      <c r="H5585">
        <v>2018</v>
      </c>
      <c r="I5585">
        <v>2.6</v>
      </c>
    </row>
    <row r="5586" spans="1:9">
      <c r="A5586" t="s">
        <v>535</v>
      </c>
      <c r="B5586" t="s">
        <v>536</v>
      </c>
      <c r="C5586">
        <v>51000000</v>
      </c>
      <c r="D5586">
        <v>96920</v>
      </c>
      <c r="E5586">
        <v>35.700000000000003</v>
      </c>
      <c r="F5586" t="s">
        <v>1035</v>
      </c>
      <c r="G5586" t="s">
        <v>1075</v>
      </c>
      <c r="H5586" t="s">
        <v>1056</v>
      </c>
      <c r="I5586">
        <v>4.0211584734580699</v>
      </c>
    </row>
    <row r="5587" spans="1:9">
      <c r="A5587" t="s">
        <v>535</v>
      </c>
      <c r="B5587" t="s">
        <v>536</v>
      </c>
      <c r="C5587">
        <v>51000000</v>
      </c>
      <c r="D5587">
        <v>96920</v>
      </c>
      <c r="E5587">
        <v>35.700000000000003</v>
      </c>
      <c r="F5587" t="s">
        <v>1036</v>
      </c>
      <c r="G5587" t="s">
        <v>1075</v>
      </c>
      <c r="H5587">
        <v>2018</v>
      </c>
      <c r="I5587">
        <v>2164.8128972743202</v>
      </c>
    </row>
    <row r="5588" spans="1:9">
      <c r="A5588" t="s">
        <v>535</v>
      </c>
      <c r="B5588" t="s">
        <v>536</v>
      </c>
      <c r="C5588">
        <v>51000000</v>
      </c>
      <c r="D5588">
        <v>96920</v>
      </c>
      <c r="E5588">
        <v>35.700000000000003</v>
      </c>
      <c r="F5588" t="s">
        <v>1037</v>
      </c>
      <c r="G5588" t="s">
        <v>1075</v>
      </c>
      <c r="H5588">
        <v>2019</v>
      </c>
      <c r="I5588">
        <v>2213.39081940197</v>
      </c>
    </row>
    <row r="5589" spans="1:9">
      <c r="A5589" t="s">
        <v>535</v>
      </c>
      <c r="B5589" t="s">
        <v>536</v>
      </c>
      <c r="C5589">
        <v>51000000</v>
      </c>
      <c r="D5589">
        <v>96920</v>
      </c>
      <c r="E5589">
        <v>35.700000000000003</v>
      </c>
      <c r="F5589" t="s">
        <v>1038</v>
      </c>
      <c r="G5589" t="s">
        <v>1076</v>
      </c>
      <c r="H5589">
        <v>2020</v>
      </c>
      <c r="I5589">
        <v>2194.5320339770801</v>
      </c>
    </row>
    <row r="5590" spans="1:9">
      <c r="A5590" t="s">
        <v>535</v>
      </c>
      <c r="B5590" t="s">
        <v>536</v>
      </c>
      <c r="C5590">
        <v>51000000</v>
      </c>
      <c r="D5590">
        <v>96920</v>
      </c>
      <c r="E5590">
        <v>35.700000000000003</v>
      </c>
      <c r="F5590" t="s">
        <v>1039</v>
      </c>
      <c r="G5590" t="s">
        <v>1076</v>
      </c>
      <c r="H5590">
        <v>2021</v>
      </c>
      <c r="I5590">
        <v>2282.7776448141003</v>
      </c>
    </row>
    <row r="5591" spans="1:9">
      <c r="A5591" t="s">
        <v>535</v>
      </c>
      <c r="B5591" t="s">
        <v>536</v>
      </c>
      <c r="C5591">
        <v>51000000</v>
      </c>
      <c r="D5591">
        <v>96920</v>
      </c>
      <c r="E5591">
        <v>35.700000000000003</v>
      </c>
      <c r="F5591" t="s">
        <v>991</v>
      </c>
      <c r="G5591" t="s">
        <v>1061</v>
      </c>
      <c r="H5591">
        <v>2018</v>
      </c>
      <c r="I5591">
        <v>2.9074037737713501</v>
      </c>
    </row>
    <row r="5592" spans="1:9">
      <c r="A5592" t="s">
        <v>535</v>
      </c>
      <c r="B5592" t="s">
        <v>536</v>
      </c>
      <c r="C5592">
        <v>51000000</v>
      </c>
      <c r="D5592">
        <v>96920</v>
      </c>
      <c r="E5592">
        <v>35.700000000000003</v>
      </c>
      <c r="F5592" t="s">
        <v>992</v>
      </c>
      <c r="G5592" t="s">
        <v>1061</v>
      </c>
      <c r="H5592" t="s">
        <v>1057</v>
      </c>
      <c r="I5592">
        <v>4.0211584734580699</v>
      </c>
    </row>
    <row r="5593" spans="1:9">
      <c r="A5593" t="s">
        <v>535</v>
      </c>
      <c r="B5593" t="s">
        <v>536</v>
      </c>
      <c r="C5593">
        <v>51000000</v>
      </c>
      <c r="D5593">
        <v>96920</v>
      </c>
      <c r="E5593">
        <v>35.700000000000003</v>
      </c>
      <c r="F5593" t="s">
        <v>1050</v>
      </c>
      <c r="G5593" t="s">
        <v>1062</v>
      </c>
      <c r="H5593">
        <v>2018</v>
      </c>
      <c r="I5593">
        <v>2543.59643555</v>
      </c>
    </row>
    <row r="5594" spans="1:9">
      <c r="A5594" t="s">
        <v>535</v>
      </c>
      <c r="B5594" t="s">
        <v>536</v>
      </c>
      <c r="C5594">
        <v>51000000</v>
      </c>
      <c r="D5594">
        <v>96920</v>
      </c>
      <c r="E5594">
        <v>35.700000000000003</v>
      </c>
      <c r="F5594" t="s">
        <v>1051</v>
      </c>
      <c r="G5594" t="s">
        <v>1078</v>
      </c>
      <c r="H5594">
        <v>2019</v>
      </c>
      <c r="I5594">
        <v>2624.5332031299999</v>
      </c>
    </row>
    <row r="5595" spans="1:9">
      <c r="A5595" t="s">
        <v>535</v>
      </c>
      <c r="B5595" t="s">
        <v>536</v>
      </c>
      <c r="C5595">
        <v>51000000</v>
      </c>
      <c r="D5595">
        <v>96920</v>
      </c>
      <c r="E5595">
        <v>35.700000000000003</v>
      </c>
      <c r="F5595" t="s">
        <v>993</v>
      </c>
      <c r="G5595" t="s">
        <v>1078</v>
      </c>
      <c r="H5595">
        <v>2020</v>
      </c>
      <c r="I5595">
        <v>7.6</v>
      </c>
    </row>
    <row r="5596" spans="1:9">
      <c r="A5596" t="s">
        <v>535</v>
      </c>
      <c r="B5596" t="s">
        <v>536</v>
      </c>
      <c r="C5596">
        <v>51000000</v>
      </c>
      <c r="D5596">
        <v>96920</v>
      </c>
      <c r="E5596">
        <v>35.700000000000003</v>
      </c>
      <c r="F5596" t="s">
        <v>994</v>
      </c>
      <c r="G5596" t="s">
        <v>1079</v>
      </c>
      <c r="H5596" t="s">
        <v>1058</v>
      </c>
      <c r="I5596">
        <v>11</v>
      </c>
    </row>
    <row r="5597" spans="1:9">
      <c r="A5597" t="s">
        <v>535</v>
      </c>
      <c r="B5597" t="s">
        <v>536</v>
      </c>
      <c r="C5597">
        <v>51000000</v>
      </c>
      <c r="D5597">
        <v>96920</v>
      </c>
      <c r="E5597">
        <v>35.700000000000003</v>
      </c>
      <c r="F5597" t="s">
        <v>1052</v>
      </c>
      <c r="G5597" t="s">
        <v>1079</v>
      </c>
      <c r="H5597">
        <v>2014</v>
      </c>
      <c r="I5597">
        <v>5.0567197799999999</v>
      </c>
    </row>
    <row r="5598" spans="1:9">
      <c r="A5598" t="s">
        <v>535</v>
      </c>
      <c r="B5598" t="s">
        <v>536</v>
      </c>
      <c r="C5598">
        <v>51000000</v>
      </c>
      <c r="D5598">
        <v>96920</v>
      </c>
      <c r="E5598">
        <v>35.700000000000003</v>
      </c>
      <c r="F5598" t="s">
        <v>1053</v>
      </c>
      <c r="G5598" t="s">
        <v>1093</v>
      </c>
      <c r="H5598">
        <v>2018</v>
      </c>
      <c r="I5598">
        <v>4.4580798149108896</v>
      </c>
    </row>
    <row r="5599" spans="1:9">
      <c r="A5599" t="s">
        <v>535</v>
      </c>
      <c r="B5599" t="s">
        <v>536</v>
      </c>
      <c r="C5599">
        <v>51000000</v>
      </c>
      <c r="D5599">
        <v>96920</v>
      </c>
      <c r="E5599">
        <v>35.700000000000003</v>
      </c>
      <c r="F5599" t="s">
        <v>995</v>
      </c>
      <c r="G5599" t="s">
        <v>1080</v>
      </c>
      <c r="H5599">
        <v>2018</v>
      </c>
      <c r="I5599">
        <v>4.4580798149108896</v>
      </c>
    </row>
    <row r="5600" spans="1:9">
      <c r="A5600" t="s">
        <v>535</v>
      </c>
      <c r="B5600" t="s">
        <v>536</v>
      </c>
      <c r="C5600">
        <v>51000000</v>
      </c>
      <c r="D5600">
        <v>96920</v>
      </c>
      <c r="E5600">
        <v>35.700000000000003</v>
      </c>
      <c r="F5600" t="s">
        <v>997</v>
      </c>
      <c r="G5600" t="s">
        <v>1081</v>
      </c>
      <c r="H5600">
        <v>2018</v>
      </c>
      <c r="I5600">
        <v>0.92399001121520996</v>
      </c>
    </row>
    <row r="5601" spans="1:9">
      <c r="A5601" t="s">
        <v>535</v>
      </c>
      <c r="B5601" t="s">
        <v>536</v>
      </c>
      <c r="C5601">
        <v>51000000</v>
      </c>
      <c r="D5601">
        <v>96920</v>
      </c>
      <c r="E5601">
        <v>35.700000000000003</v>
      </c>
      <c r="F5601" t="s">
        <v>998</v>
      </c>
      <c r="G5601" t="s">
        <v>1081</v>
      </c>
      <c r="H5601" t="s">
        <v>1056</v>
      </c>
      <c r="I5601">
        <v>9.92999970912933E-3</v>
      </c>
    </row>
    <row r="5602" spans="1:9">
      <c r="A5602" t="s">
        <v>535</v>
      </c>
      <c r="B5602" t="s">
        <v>536</v>
      </c>
      <c r="C5602">
        <v>51000000</v>
      </c>
      <c r="D5602">
        <v>96920</v>
      </c>
      <c r="E5602">
        <v>35.700000000000003</v>
      </c>
      <c r="F5602" t="s">
        <v>999</v>
      </c>
      <c r="G5602" t="s">
        <v>1067</v>
      </c>
      <c r="H5602">
        <v>2018</v>
      </c>
      <c r="I5602">
        <v>3.7</v>
      </c>
    </row>
    <row r="5603" spans="1:9">
      <c r="A5603" t="s">
        <v>535</v>
      </c>
      <c r="B5603" t="s">
        <v>536</v>
      </c>
      <c r="C5603">
        <v>51000000</v>
      </c>
      <c r="D5603">
        <v>96920</v>
      </c>
      <c r="E5603">
        <v>35.700000000000003</v>
      </c>
      <c r="F5603" t="s">
        <v>1000</v>
      </c>
      <c r="G5603" t="s">
        <v>1067</v>
      </c>
      <c r="H5603">
        <v>2021</v>
      </c>
      <c r="I5603">
        <v>3.53200006484985</v>
      </c>
    </row>
    <row r="5604" spans="1:9">
      <c r="A5604" t="s">
        <v>535</v>
      </c>
      <c r="B5604" t="s">
        <v>536</v>
      </c>
      <c r="C5604">
        <v>51000000</v>
      </c>
      <c r="D5604">
        <v>96920</v>
      </c>
      <c r="E5604">
        <v>35.700000000000003</v>
      </c>
      <c r="F5604" t="s">
        <v>1002</v>
      </c>
      <c r="G5604" t="s">
        <v>1068</v>
      </c>
      <c r="H5604">
        <v>2020</v>
      </c>
      <c r="I5604">
        <v>100</v>
      </c>
    </row>
    <row r="5605" spans="1:9">
      <c r="A5605" t="s">
        <v>535</v>
      </c>
      <c r="B5605" t="s">
        <v>536</v>
      </c>
      <c r="C5605">
        <v>51000000</v>
      </c>
      <c r="D5605">
        <v>96920</v>
      </c>
      <c r="E5605">
        <v>35.700000000000003</v>
      </c>
      <c r="F5605" t="s">
        <v>1003</v>
      </c>
      <c r="G5605" t="s">
        <v>1069</v>
      </c>
      <c r="H5605">
        <v>2018</v>
      </c>
      <c r="I5605">
        <v>33</v>
      </c>
    </row>
    <row r="5606" spans="1:9">
      <c r="A5606" t="s">
        <v>535</v>
      </c>
      <c r="B5606" t="s">
        <v>536</v>
      </c>
      <c r="C5606">
        <v>51000000</v>
      </c>
      <c r="D5606">
        <v>96920</v>
      </c>
      <c r="E5606">
        <v>35.700000000000003</v>
      </c>
      <c r="F5606" t="s">
        <v>1004</v>
      </c>
      <c r="G5606" t="s">
        <v>1069</v>
      </c>
      <c r="H5606">
        <v>2022</v>
      </c>
      <c r="I5606">
        <v>33</v>
      </c>
    </row>
    <row r="5607" spans="1:9">
      <c r="A5607" t="s">
        <v>535</v>
      </c>
      <c r="B5607" t="s">
        <v>536</v>
      </c>
      <c r="C5607">
        <v>51000000</v>
      </c>
      <c r="D5607">
        <v>96920</v>
      </c>
      <c r="E5607">
        <v>35.700000000000003</v>
      </c>
      <c r="F5607" t="s">
        <v>1005</v>
      </c>
      <c r="G5607" t="s">
        <v>1070</v>
      </c>
      <c r="H5607">
        <v>2018</v>
      </c>
      <c r="I5607">
        <v>51</v>
      </c>
    </row>
    <row r="5608" spans="1:9">
      <c r="A5608" t="s">
        <v>535</v>
      </c>
      <c r="B5608" t="s">
        <v>536</v>
      </c>
      <c r="C5608">
        <v>51000000</v>
      </c>
      <c r="D5608">
        <v>96920</v>
      </c>
      <c r="E5608">
        <v>35.700000000000003</v>
      </c>
      <c r="F5608" t="s">
        <v>1006</v>
      </c>
      <c r="G5608" t="s">
        <v>1070</v>
      </c>
      <c r="H5608">
        <v>2022</v>
      </c>
      <c r="I5608">
        <v>50</v>
      </c>
    </row>
    <row r="5609" spans="1:9">
      <c r="A5609" t="s">
        <v>535</v>
      </c>
      <c r="B5609" t="s">
        <v>536</v>
      </c>
      <c r="C5609">
        <v>51000000</v>
      </c>
      <c r="D5609">
        <v>96920</v>
      </c>
      <c r="E5609">
        <v>35.700000000000003</v>
      </c>
      <c r="F5609" t="s">
        <v>1007</v>
      </c>
      <c r="G5609" t="s">
        <v>1071</v>
      </c>
      <c r="H5609">
        <v>2017</v>
      </c>
      <c r="I5609">
        <v>0.28999999999999998</v>
      </c>
    </row>
    <row r="5610" spans="1:9">
      <c r="A5610" t="s">
        <v>535</v>
      </c>
      <c r="B5610" t="s">
        <v>536</v>
      </c>
      <c r="C5610">
        <v>51000000</v>
      </c>
      <c r="D5610">
        <v>96920</v>
      </c>
      <c r="E5610">
        <v>35.700000000000003</v>
      </c>
      <c r="F5610" t="s">
        <v>1008</v>
      </c>
      <c r="G5610" t="s">
        <v>1071</v>
      </c>
      <c r="H5610">
        <v>2021</v>
      </c>
      <c r="I5610">
        <v>0.66257119178771973</v>
      </c>
    </row>
    <row r="5611" spans="1:9">
      <c r="A5611" t="s">
        <v>535</v>
      </c>
      <c r="B5611" t="s">
        <v>536</v>
      </c>
      <c r="C5611">
        <v>51000000</v>
      </c>
      <c r="D5611">
        <v>96920</v>
      </c>
      <c r="E5611">
        <v>35.700000000000003</v>
      </c>
      <c r="F5611" t="s">
        <v>1009</v>
      </c>
      <c r="G5611" t="s">
        <v>1082</v>
      </c>
      <c r="H5611">
        <v>2017</v>
      </c>
      <c r="I5611">
        <v>1.08</v>
      </c>
    </row>
    <row r="5612" spans="1:9">
      <c r="A5612" t="s">
        <v>535</v>
      </c>
      <c r="B5612" t="s">
        <v>536</v>
      </c>
      <c r="C5612">
        <v>51000000</v>
      </c>
      <c r="D5612">
        <v>96920</v>
      </c>
      <c r="E5612">
        <v>35.700000000000003</v>
      </c>
      <c r="F5612" t="s">
        <v>1010</v>
      </c>
      <c r="G5612" t="s">
        <v>1083</v>
      </c>
      <c r="H5612">
        <v>2021</v>
      </c>
      <c r="I5612">
        <v>1.406212329864502</v>
      </c>
    </row>
    <row r="5613" spans="1:9">
      <c r="A5613" t="s">
        <v>535</v>
      </c>
      <c r="B5613" t="s">
        <v>536</v>
      </c>
      <c r="C5613">
        <v>51000000</v>
      </c>
      <c r="D5613">
        <v>96920</v>
      </c>
      <c r="E5613">
        <v>35.700000000000003</v>
      </c>
      <c r="F5613" t="s">
        <v>1011</v>
      </c>
      <c r="G5613" t="s">
        <v>1072</v>
      </c>
      <c r="H5613">
        <v>2017</v>
      </c>
      <c r="I5613">
        <v>1.1100000000000001</v>
      </c>
    </row>
    <row r="5614" spans="1:9">
      <c r="A5614" t="s">
        <v>535</v>
      </c>
      <c r="B5614" t="s">
        <v>536</v>
      </c>
      <c r="C5614">
        <v>51000000</v>
      </c>
      <c r="D5614">
        <v>96920</v>
      </c>
      <c r="E5614">
        <v>35.700000000000003</v>
      </c>
      <c r="F5614" t="s">
        <v>1012</v>
      </c>
      <c r="G5614" t="s">
        <v>1084</v>
      </c>
      <c r="H5614">
        <v>2021</v>
      </c>
      <c r="I5614">
        <v>1.0995255708694458</v>
      </c>
    </row>
    <row r="5615" spans="1:9">
      <c r="A5615" t="s">
        <v>535</v>
      </c>
      <c r="B5615" t="s">
        <v>536</v>
      </c>
      <c r="C5615">
        <v>51000000</v>
      </c>
      <c r="D5615">
        <v>96920</v>
      </c>
      <c r="E5615">
        <v>35.700000000000003</v>
      </c>
      <c r="F5615" t="s">
        <v>1013</v>
      </c>
      <c r="G5615" t="s">
        <v>1085</v>
      </c>
      <c r="H5615">
        <v>2017</v>
      </c>
      <c r="I5615">
        <v>1.1599999999999999</v>
      </c>
    </row>
    <row r="5616" spans="1:9">
      <c r="A5616" t="s">
        <v>535</v>
      </c>
      <c r="B5616" t="s">
        <v>536</v>
      </c>
      <c r="C5616">
        <v>51000000</v>
      </c>
      <c r="D5616">
        <v>96920</v>
      </c>
      <c r="E5616">
        <v>35.700000000000003</v>
      </c>
      <c r="F5616" t="s">
        <v>1014</v>
      </c>
      <c r="G5616" t="s">
        <v>1088</v>
      </c>
      <c r="H5616">
        <v>2021</v>
      </c>
      <c r="I5616">
        <v>1.1266658306121826</v>
      </c>
    </row>
    <row r="5617" spans="1:9">
      <c r="A5617" t="s">
        <v>535</v>
      </c>
      <c r="B5617" t="s">
        <v>536</v>
      </c>
      <c r="C5617">
        <v>51000000</v>
      </c>
      <c r="D5617">
        <v>96920</v>
      </c>
      <c r="E5617">
        <v>35.700000000000003</v>
      </c>
      <c r="F5617" t="s">
        <v>1015</v>
      </c>
      <c r="G5617" t="s">
        <v>1064</v>
      </c>
      <c r="H5617">
        <v>2017</v>
      </c>
      <c r="I5617">
        <v>0.48</v>
      </c>
    </row>
    <row r="5618" spans="1:9">
      <c r="A5618" t="s">
        <v>535</v>
      </c>
      <c r="B5618" t="s">
        <v>536</v>
      </c>
      <c r="C5618">
        <v>51000000</v>
      </c>
      <c r="D5618">
        <v>96920</v>
      </c>
      <c r="E5618">
        <v>35.700000000000003</v>
      </c>
      <c r="F5618" t="s">
        <v>1016</v>
      </c>
      <c r="G5618" t="s">
        <v>1064</v>
      </c>
      <c r="H5618">
        <v>2021</v>
      </c>
      <c r="I5618">
        <v>0.76</v>
      </c>
    </row>
    <row r="5619" spans="1:9">
      <c r="A5619" t="s">
        <v>535</v>
      </c>
      <c r="B5619" t="s">
        <v>536</v>
      </c>
      <c r="C5619">
        <v>51000000</v>
      </c>
      <c r="D5619">
        <v>96920</v>
      </c>
      <c r="E5619">
        <v>35.700000000000003</v>
      </c>
      <c r="F5619" t="s">
        <v>1017</v>
      </c>
      <c r="G5619" t="s">
        <v>1073</v>
      </c>
      <c r="H5619">
        <v>2018</v>
      </c>
      <c r="I5619">
        <v>63.7</v>
      </c>
    </row>
    <row r="5620" spans="1:9">
      <c r="A5620" t="s">
        <v>535</v>
      </c>
      <c r="B5620" t="s">
        <v>536</v>
      </c>
      <c r="C5620">
        <v>51000000</v>
      </c>
      <c r="D5620">
        <v>96920</v>
      </c>
      <c r="E5620">
        <v>35.700000000000003</v>
      </c>
      <c r="F5620" t="s">
        <v>1018</v>
      </c>
      <c r="G5620" t="s">
        <v>1073</v>
      </c>
      <c r="H5620">
        <v>2022</v>
      </c>
      <c r="I5620">
        <v>77.099999999999994</v>
      </c>
    </row>
    <row r="5621" spans="1:9">
      <c r="A5621" t="s">
        <v>535</v>
      </c>
      <c r="B5621" t="s">
        <v>536</v>
      </c>
      <c r="C5621">
        <v>51000000</v>
      </c>
      <c r="D5621">
        <v>96920</v>
      </c>
      <c r="E5621">
        <v>35.700000000000003</v>
      </c>
      <c r="F5621" t="s">
        <v>1019</v>
      </c>
      <c r="G5621" t="s">
        <v>1089</v>
      </c>
      <c r="H5621">
        <v>2018</v>
      </c>
      <c r="I5621">
        <v>49.9</v>
      </c>
    </row>
    <row r="5622" spans="1:9">
      <c r="A5622" t="s">
        <v>535</v>
      </c>
      <c r="B5622" t="s">
        <v>536</v>
      </c>
      <c r="C5622">
        <v>51000000</v>
      </c>
      <c r="D5622">
        <v>96920</v>
      </c>
      <c r="E5622">
        <v>35.700000000000003</v>
      </c>
      <c r="F5622" t="s">
        <v>1020</v>
      </c>
      <c r="G5622" t="s">
        <v>1089</v>
      </c>
      <c r="H5622">
        <v>2022</v>
      </c>
      <c r="I5622">
        <v>69.2</v>
      </c>
    </row>
    <row r="5623" spans="1:9">
      <c r="A5623" t="s">
        <v>535</v>
      </c>
      <c r="B5623" t="s">
        <v>536</v>
      </c>
      <c r="C5623">
        <v>51000000</v>
      </c>
      <c r="D5623">
        <v>96920</v>
      </c>
      <c r="E5623">
        <v>35.700000000000003</v>
      </c>
      <c r="F5623" t="s">
        <v>1021</v>
      </c>
      <c r="H5623">
        <v>2017</v>
      </c>
      <c r="I5623">
        <v>73.8</v>
      </c>
    </row>
    <row r="5624" spans="1:9">
      <c r="A5624" t="s">
        <v>535</v>
      </c>
      <c r="B5624" t="s">
        <v>536</v>
      </c>
      <c r="C5624">
        <v>51000000</v>
      </c>
      <c r="D5624">
        <v>96920</v>
      </c>
      <c r="E5624">
        <v>35.700000000000003</v>
      </c>
      <c r="F5624" t="s">
        <v>1022</v>
      </c>
      <c r="H5624">
        <v>2022</v>
      </c>
      <c r="I5624">
        <v>74.599999999999994</v>
      </c>
    </row>
    <row r="5625" spans="1:9">
      <c r="A5625" t="s">
        <v>535</v>
      </c>
      <c r="B5625" t="s">
        <v>536</v>
      </c>
      <c r="C5625">
        <v>51000000</v>
      </c>
      <c r="D5625">
        <v>96920</v>
      </c>
      <c r="E5625">
        <v>35.700000000000003</v>
      </c>
      <c r="F5625" t="s">
        <v>1023</v>
      </c>
      <c r="H5625">
        <v>2018</v>
      </c>
      <c r="I5625">
        <v>70</v>
      </c>
    </row>
    <row r="5626" spans="1:9">
      <c r="A5626" t="s">
        <v>535</v>
      </c>
      <c r="B5626" t="s">
        <v>536</v>
      </c>
      <c r="C5626">
        <v>51000000</v>
      </c>
      <c r="D5626">
        <v>96920</v>
      </c>
      <c r="E5626">
        <v>35.700000000000003</v>
      </c>
      <c r="F5626" t="s">
        <v>1024</v>
      </c>
      <c r="H5626">
        <v>2022</v>
      </c>
      <c r="I5626">
        <v>60</v>
      </c>
    </row>
    <row r="5627" spans="1:9">
      <c r="A5627" t="s">
        <v>535</v>
      </c>
      <c r="B5627" t="s">
        <v>536</v>
      </c>
      <c r="C5627">
        <v>51000000</v>
      </c>
      <c r="D5627">
        <v>96920</v>
      </c>
      <c r="E5627">
        <v>35.700000000000003</v>
      </c>
      <c r="F5627" t="s">
        <v>1025</v>
      </c>
      <c r="H5627">
        <v>2018</v>
      </c>
      <c r="I5627">
        <v>32.299999999999997</v>
      </c>
    </row>
    <row r="5628" spans="1:9">
      <c r="A5628" t="s">
        <v>535</v>
      </c>
      <c r="B5628" t="s">
        <v>536</v>
      </c>
      <c r="C5628">
        <v>51000000</v>
      </c>
      <c r="D5628">
        <v>96920</v>
      </c>
      <c r="E5628">
        <v>35.700000000000003</v>
      </c>
      <c r="F5628" t="s">
        <v>1026</v>
      </c>
      <c r="H5628">
        <v>2019</v>
      </c>
      <c r="I5628">
        <v>11.7993253802233</v>
      </c>
    </row>
    <row r="5629" spans="1:9">
      <c r="A5629" t="s">
        <v>535</v>
      </c>
      <c r="B5629" t="s">
        <v>536</v>
      </c>
      <c r="C5629">
        <v>51000000</v>
      </c>
      <c r="D5629">
        <v>96920</v>
      </c>
      <c r="E5629">
        <v>35.700000000000003</v>
      </c>
      <c r="F5629" t="s">
        <v>1027</v>
      </c>
      <c r="H5629">
        <v>2015</v>
      </c>
      <c r="I5629">
        <v>0.73799999999999999</v>
      </c>
    </row>
    <row r="5630" spans="1:9">
      <c r="A5630" t="s">
        <v>535</v>
      </c>
      <c r="B5630" t="s">
        <v>536</v>
      </c>
      <c r="C5630">
        <v>51000000</v>
      </c>
      <c r="D5630">
        <v>96920</v>
      </c>
      <c r="E5630">
        <v>35.700000000000003</v>
      </c>
      <c r="F5630" t="s">
        <v>1028</v>
      </c>
      <c r="H5630" t="s">
        <v>1056</v>
      </c>
      <c r="I5630">
        <v>0.85013858893080008</v>
      </c>
    </row>
    <row r="5631" spans="1:9">
      <c r="A5631" t="s">
        <v>535</v>
      </c>
      <c r="B5631" t="s">
        <v>536</v>
      </c>
      <c r="C5631">
        <v>51000000</v>
      </c>
      <c r="D5631">
        <v>96920</v>
      </c>
      <c r="E5631">
        <v>35.700000000000003</v>
      </c>
      <c r="F5631" t="s">
        <v>1029</v>
      </c>
      <c r="H5631">
        <v>2017</v>
      </c>
      <c r="I5631">
        <v>17</v>
      </c>
    </row>
    <row r="5632" spans="1:9">
      <c r="A5632" t="s">
        <v>535</v>
      </c>
      <c r="B5632" t="s">
        <v>536</v>
      </c>
      <c r="C5632">
        <v>51000000</v>
      </c>
      <c r="D5632">
        <v>96920</v>
      </c>
      <c r="E5632">
        <v>35.700000000000003</v>
      </c>
      <c r="F5632" t="s">
        <v>1030</v>
      </c>
      <c r="H5632">
        <v>2018</v>
      </c>
      <c r="I5632">
        <v>17</v>
      </c>
    </row>
    <row r="5633" spans="1:9">
      <c r="A5633" t="s">
        <v>535</v>
      </c>
      <c r="B5633" t="s">
        <v>536</v>
      </c>
      <c r="C5633">
        <v>51000000</v>
      </c>
      <c r="D5633">
        <v>96920</v>
      </c>
      <c r="E5633">
        <v>35.700000000000003</v>
      </c>
      <c r="F5633" t="s">
        <v>1031</v>
      </c>
      <c r="H5633">
        <v>2021</v>
      </c>
      <c r="I5633">
        <v>19</v>
      </c>
    </row>
    <row r="5634" spans="1:9">
      <c r="A5634" t="s">
        <v>535</v>
      </c>
      <c r="B5634" t="s">
        <v>536</v>
      </c>
      <c r="C5634">
        <v>51000000</v>
      </c>
      <c r="D5634">
        <v>96920</v>
      </c>
      <c r="E5634">
        <v>35.700000000000003</v>
      </c>
      <c r="F5634" t="s">
        <v>1032</v>
      </c>
      <c r="H5634">
        <v>2021</v>
      </c>
      <c r="I5634">
        <v>2.7770196327106297E-2</v>
      </c>
    </row>
    <row r="5635" spans="1:9">
      <c r="A5635" t="s">
        <v>535</v>
      </c>
      <c r="B5635" t="s">
        <v>536</v>
      </c>
      <c r="C5635">
        <v>51000000</v>
      </c>
      <c r="D5635">
        <v>96920</v>
      </c>
      <c r="E5635">
        <v>35.700000000000003</v>
      </c>
      <c r="F5635" t="s">
        <v>1033</v>
      </c>
      <c r="H5635">
        <v>2019</v>
      </c>
      <c r="I5635">
        <v>2.7E-2</v>
      </c>
    </row>
    <row r="5636" spans="1:9">
      <c r="A5636" t="s">
        <v>537</v>
      </c>
      <c r="C5636">
        <v>1900000</v>
      </c>
      <c r="D5636">
        <v>10887</v>
      </c>
      <c r="E5636">
        <v>23.2</v>
      </c>
      <c r="F5636" t="s">
        <v>1034</v>
      </c>
      <c r="G5636" t="s">
        <v>1074</v>
      </c>
      <c r="H5636">
        <v>2018</v>
      </c>
      <c r="I5636">
        <v>3.3</v>
      </c>
    </row>
    <row r="5637" spans="1:9">
      <c r="A5637" t="s">
        <v>537</v>
      </c>
      <c r="C5637">
        <v>1900000</v>
      </c>
      <c r="D5637">
        <v>10887</v>
      </c>
      <c r="E5637">
        <v>23.2</v>
      </c>
      <c r="F5637" t="s">
        <v>1035</v>
      </c>
      <c r="G5637" t="s">
        <v>1075</v>
      </c>
      <c r="H5637" t="s">
        <v>1056</v>
      </c>
      <c r="I5637">
        <v>9.1275776360794794</v>
      </c>
    </row>
    <row r="5638" spans="1:9">
      <c r="A5638" t="s">
        <v>537</v>
      </c>
      <c r="C5638">
        <v>1900000</v>
      </c>
      <c r="D5638">
        <v>10887</v>
      </c>
      <c r="E5638">
        <v>23.2</v>
      </c>
      <c r="F5638" t="s">
        <v>1036</v>
      </c>
      <c r="G5638" t="s">
        <v>1075</v>
      </c>
      <c r="H5638">
        <v>2018</v>
      </c>
      <c r="I5638">
        <v>19.327950257446702</v>
      </c>
    </row>
    <row r="5639" spans="1:9">
      <c r="A5639" t="s">
        <v>537</v>
      </c>
      <c r="C5639">
        <v>1900000</v>
      </c>
      <c r="D5639">
        <v>10887</v>
      </c>
      <c r="E5639">
        <v>23.2</v>
      </c>
      <c r="F5639" t="s">
        <v>1037</v>
      </c>
      <c r="G5639" t="s">
        <v>1075</v>
      </c>
      <c r="H5639">
        <v>2019</v>
      </c>
      <c r="I5639">
        <v>20.247348113406602</v>
      </c>
    </row>
    <row r="5640" spans="1:9">
      <c r="A5640" t="s">
        <v>537</v>
      </c>
      <c r="C5640">
        <v>1900000</v>
      </c>
      <c r="D5640">
        <v>10887</v>
      </c>
      <c r="E5640">
        <v>23.2</v>
      </c>
      <c r="F5640" t="s">
        <v>1038</v>
      </c>
      <c r="G5640" t="s">
        <v>1076</v>
      </c>
      <c r="H5640">
        <v>2020</v>
      </c>
      <c r="I5640">
        <v>19.166083982736001</v>
      </c>
    </row>
    <row r="5641" spans="1:9">
      <c r="A5641" t="s">
        <v>537</v>
      </c>
      <c r="C5641">
        <v>1900000</v>
      </c>
      <c r="D5641">
        <v>10887</v>
      </c>
      <c r="E5641">
        <v>23.2</v>
      </c>
      <c r="F5641" t="s">
        <v>1039</v>
      </c>
      <c r="G5641" t="s">
        <v>1076</v>
      </c>
      <c r="H5641">
        <v>2021</v>
      </c>
      <c r="I5641">
        <v>20.915483178056501</v>
      </c>
    </row>
    <row r="5642" spans="1:9">
      <c r="A5642" t="s">
        <v>537</v>
      </c>
      <c r="C5642">
        <v>1900000</v>
      </c>
      <c r="D5642">
        <v>10887</v>
      </c>
      <c r="E5642">
        <v>23.2</v>
      </c>
      <c r="F5642" t="s">
        <v>987</v>
      </c>
      <c r="G5642" t="s">
        <v>1076</v>
      </c>
      <c r="H5642">
        <v>2018</v>
      </c>
      <c r="I5642">
        <v>43044.291763337103</v>
      </c>
    </row>
    <row r="5643" spans="1:9">
      <c r="A5643" t="s">
        <v>537</v>
      </c>
      <c r="C5643">
        <v>1900000</v>
      </c>
      <c r="D5643">
        <v>10887</v>
      </c>
      <c r="E5643">
        <v>23.2</v>
      </c>
      <c r="F5643" t="s">
        <v>988</v>
      </c>
      <c r="G5643" t="s">
        <v>1077</v>
      </c>
      <c r="H5643">
        <v>2019</v>
      </c>
      <c r="I5643">
        <v>42998.388244765898</v>
      </c>
    </row>
    <row r="5644" spans="1:9">
      <c r="A5644" t="s">
        <v>537</v>
      </c>
      <c r="C5644">
        <v>1900000</v>
      </c>
      <c r="D5644">
        <v>10887</v>
      </c>
      <c r="E5644">
        <v>23.2</v>
      </c>
      <c r="F5644" t="s">
        <v>989</v>
      </c>
      <c r="G5644" t="s">
        <v>1077</v>
      </c>
      <c r="H5644">
        <v>2020</v>
      </c>
      <c r="I5644">
        <v>45225.844543514497</v>
      </c>
    </row>
    <row r="5645" spans="1:9">
      <c r="A5645" t="s">
        <v>537</v>
      </c>
      <c r="C5645">
        <v>1900000</v>
      </c>
      <c r="D5645">
        <v>10887</v>
      </c>
      <c r="E5645">
        <v>23.2</v>
      </c>
      <c r="F5645" t="s">
        <v>990</v>
      </c>
      <c r="G5645" t="s">
        <v>1061</v>
      </c>
      <c r="H5645">
        <v>2021</v>
      </c>
      <c r="I5645">
        <v>46918.474822449301</v>
      </c>
    </row>
    <row r="5646" spans="1:9">
      <c r="A5646" t="s">
        <v>537</v>
      </c>
      <c r="C5646">
        <v>1900000</v>
      </c>
      <c r="D5646">
        <v>10887</v>
      </c>
      <c r="E5646">
        <v>23.2</v>
      </c>
      <c r="F5646" t="s">
        <v>991</v>
      </c>
      <c r="G5646" t="s">
        <v>1061</v>
      </c>
      <c r="H5646">
        <v>2018</v>
      </c>
      <c r="I5646">
        <v>3.4066310083784499</v>
      </c>
    </row>
    <row r="5647" spans="1:9">
      <c r="A5647" t="s">
        <v>537</v>
      </c>
      <c r="C5647">
        <v>1900000</v>
      </c>
      <c r="D5647">
        <v>10887</v>
      </c>
      <c r="E5647">
        <v>23.2</v>
      </c>
      <c r="F5647" t="s">
        <v>992</v>
      </c>
      <c r="G5647" t="s">
        <v>1061</v>
      </c>
      <c r="H5647" t="s">
        <v>1057</v>
      </c>
      <c r="I5647">
        <v>9.1275776360794794</v>
      </c>
    </row>
    <row r="5648" spans="1:9">
      <c r="A5648" t="s">
        <v>537</v>
      </c>
      <c r="C5648">
        <v>1900000</v>
      </c>
      <c r="D5648">
        <v>10887</v>
      </c>
      <c r="E5648">
        <v>23.2</v>
      </c>
      <c r="F5648" t="s">
        <v>1042</v>
      </c>
      <c r="G5648" t="s">
        <v>1061</v>
      </c>
      <c r="H5648">
        <v>2016</v>
      </c>
      <c r="I5648">
        <v>4.3330998420715297</v>
      </c>
    </row>
    <row r="5649" spans="1:9">
      <c r="A5649" t="s">
        <v>537</v>
      </c>
      <c r="C5649">
        <v>1900000</v>
      </c>
      <c r="D5649">
        <v>10887</v>
      </c>
      <c r="E5649">
        <v>23.2</v>
      </c>
      <c r="F5649" t="s">
        <v>1043</v>
      </c>
      <c r="G5649" t="s">
        <v>1061</v>
      </c>
      <c r="H5649">
        <v>2017</v>
      </c>
      <c r="I5649">
        <v>4.3282399177551296</v>
      </c>
    </row>
    <row r="5650" spans="1:9">
      <c r="A5650" t="s">
        <v>537</v>
      </c>
      <c r="C5650">
        <v>1900000</v>
      </c>
      <c r="D5650">
        <v>10887</v>
      </c>
      <c r="E5650">
        <v>23.2</v>
      </c>
      <c r="F5650" t="s">
        <v>1044</v>
      </c>
      <c r="G5650" t="s">
        <v>1063</v>
      </c>
      <c r="H5650">
        <v>2018</v>
      </c>
      <c r="I5650">
        <v>4.4580798149108896</v>
      </c>
    </row>
    <row r="5651" spans="1:9">
      <c r="A5651" t="s">
        <v>537</v>
      </c>
      <c r="C5651">
        <v>1900000</v>
      </c>
      <c r="D5651">
        <v>10887</v>
      </c>
      <c r="E5651">
        <v>23.2</v>
      </c>
      <c r="F5651" t="s">
        <v>1048</v>
      </c>
      <c r="G5651" t="s">
        <v>1092</v>
      </c>
      <c r="H5651" t="s">
        <v>1057</v>
      </c>
      <c r="I5651">
        <v>4.4580798149108896</v>
      </c>
    </row>
    <row r="5652" spans="1:9">
      <c r="A5652" t="s">
        <v>537</v>
      </c>
      <c r="C5652">
        <v>1900000</v>
      </c>
      <c r="D5652">
        <v>10887</v>
      </c>
      <c r="E5652">
        <v>23.2</v>
      </c>
      <c r="F5652" t="s">
        <v>993</v>
      </c>
      <c r="G5652" t="s">
        <v>1078</v>
      </c>
      <c r="H5652">
        <v>2020</v>
      </c>
      <c r="I5652">
        <v>45.7</v>
      </c>
    </row>
    <row r="5653" spans="1:9">
      <c r="A5653" t="s">
        <v>537</v>
      </c>
      <c r="C5653">
        <v>1900000</v>
      </c>
      <c r="D5653">
        <v>10887</v>
      </c>
      <c r="E5653">
        <v>23.2</v>
      </c>
      <c r="F5653" t="s">
        <v>1003</v>
      </c>
      <c r="G5653" t="s">
        <v>1069</v>
      </c>
      <c r="H5653">
        <v>2018</v>
      </c>
      <c r="I5653">
        <v>24</v>
      </c>
    </row>
    <row r="5654" spans="1:9">
      <c r="A5654" t="s">
        <v>537</v>
      </c>
      <c r="C5654">
        <v>1900000</v>
      </c>
      <c r="D5654">
        <v>10887</v>
      </c>
      <c r="E5654">
        <v>23.2</v>
      </c>
      <c r="F5654" t="s">
        <v>1004</v>
      </c>
      <c r="G5654" t="s">
        <v>1069</v>
      </c>
      <c r="H5654">
        <v>2022</v>
      </c>
      <c r="I5654">
        <v>25</v>
      </c>
    </row>
    <row r="5655" spans="1:9">
      <c r="A5655" t="s">
        <v>537</v>
      </c>
      <c r="C5655">
        <v>1900000</v>
      </c>
      <c r="D5655">
        <v>10887</v>
      </c>
      <c r="E5655">
        <v>23.2</v>
      </c>
      <c r="F5655" t="s">
        <v>1005</v>
      </c>
      <c r="G5655" t="s">
        <v>1070</v>
      </c>
      <c r="H5655">
        <v>2018</v>
      </c>
      <c r="I5655">
        <v>28</v>
      </c>
    </row>
    <row r="5656" spans="1:9">
      <c r="A5656" t="s">
        <v>537</v>
      </c>
      <c r="C5656">
        <v>1900000</v>
      </c>
      <c r="D5656">
        <v>10887</v>
      </c>
      <c r="E5656">
        <v>23.2</v>
      </c>
      <c r="F5656" t="s">
        <v>1006</v>
      </c>
      <c r="G5656" t="s">
        <v>1070</v>
      </c>
      <c r="H5656">
        <v>2022</v>
      </c>
      <c r="I5656">
        <v>31</v>
      </c>
    </row>
    <row r="5657" spans="1:9">
      <c r="A5657" t="s">
        <v>537</v>
      </c>
      <c r="C5657">
        <v>1900000</v>
      </c>
      <c r="D5657">
        <v>10887</v>
      </c>
      <c r="E5657">
        <v>23.2</v>
      </c>
      <c r="F5657" t="s">
        <v>1007</v>
      </c>
      <c r="G5657" t="s">
        <v>1071</v>
      </c>
      <c r="H5657">
        <v>2017</v>
      </c>
      <c r="I5657">
        <v>-0.21</v>
      </c>
    </row>
    <row r="5658" spans="1:9">
      <c r="A5658" t="s">
        <v>537</v>
      </c>
      <c r="C5658">
        <v>1900000</v>
      </c>
      <c r="D5658">
        <v>10887</v>
      </c>
      <c r="E5658">
        <v>23.2</v>
      </c>
      <c r="F5658" t="s">
        <v>1008</v>
      </c>
      <c r="G5658" t="s">
        <v>1071</v>
      </c>
      <c r="H5658">
        <v>2021</v>
      </c>
      <c r="I5658">
        <v>-0.12037922441959381</v>
      </c>
    </row>
    <row r="5659" spans="1:9">
      <c r="A5659" t="s">
        <v>537</v>
      </c>
      <c r="C5659">
        <v>1900000</v>
      </c>
      <c r="D5659">
        <v>10887</v>
      </c>
      <c r="E5659">
        <v>23.2</v>
      </c>
      <c r="F5659" t="s">
        <v>1009</v>
      </c>
      <c r="G5659" t="s">
        <v>1082</v>
      </c>
      <c r="H5659">
        <v>2017</v>
      </c>
      <c r="I5659">
        <v>-0.41</v>
      </c>
    </row>
    <row r="5660" spans="1:9">
      <c r="A5660" t="s">
        <v>537</v>
      </c>
      <c r="C5660">
        <v>1900000</v>
      </c>
      <c r="D5660">
        <v>10887</v>
      </c>
      <c r="E5660">
        <v>23.2</v>
      </c>
      <c r="F5660" t="s">
        <v>1010</v>
      </c>
      <c r="G5660" t="s">
        <v>1083</v>
      </c>
      <c r="H5660">
        <v>2021</v>
      </c>
      <c r="I5660">
        <v>-0.22340510785579681</v>
      </c>
    </row>
    <row r="5661" spans="1:9">
      <c r="A5661" t="s">
        <v>537</v>
      </c>
      <c r="C5661">
        <v>1900000</v>
      </c>
      <c r="D5661">
        <v>10887</v>
      </c>
      <c r="E5661">
        <v>23.2</v>
      </c>
      <c r="F5661" t="s">
        <v>1011</v>
      </c>
      <c r="G5661" t="s">
        <v>1072</v>
      </c>
      <c r="H5661">
        <v>2017</v>
      </c>
      <c r="I5661">
        <v>-0.13</v>
      </c>
    </row>
    <row r="5662" spans="1:9">
      <c r="A5662" t="s">
        <v>537</v>
      </c>
      <c r="C5662">
        <v>1900000</v>
      </c>
      <c r="D5662">
        <v>10887</v>
      </c>
      <c r="E5662">
        <v>23.2</v>
      </c>
      <c r="F5662" t="s">
        <v>1012</v>
      </c>
      <c r="G5662" t="s">
        <v>1084</v>
      </c>
      <c r="H5662">
        <v>2021</v>
      </c>
      <c r="I5662">
        <v>-0.27251902222633362</v>
      </c>
    </row>
    <row r="5663" spans="1:9">
      <c r="A5663" t="s">
        <v>537</v>
      </c>
      <c r="C5663">
        <v>1900000</v>
      </c>
      <c r="D5663">
        <v>10887</v>
      </c>
      <c r="E5663">
        <v>23.2</v>
      </c>
      <c r="F5663" t="s">
        <v>1013</v>
      </c>
      <c r="G5663" t="s">
        <v>1085</v>
      </c>
      <c r="H5663">
        <v>2017</v>
      </c>
      <c r="I5663">
        <v>-0.42</v>
      </c>
    </row>
    <row r="5664" spans="1:9">
      <c r="A5664" t="s">
        <v>537</v>
      </c>
      <c r="C5664">
        <v>1900000</v>
      </c>
      <c r="D5664">
        <v>10887</v>
      </c>
      <c r="E5664">
        <v>23.2</v>
      </c>
      <c r="F5664" t="s">
        <v>1014</v>
      </c>
      <c r="G5664" t="s">
        <v>1088</v>
      </c>
      <c r="H5664">
        <v>2021</v>
      </c>
      <c r="I5664">
        <v>-0.27458375692367554</v>
      </c>
    </row>
    <row r="5665" spans="1:9">
      <c r="A5665" t="s">
        <v>537</v>
      </c>
      <c r="C5665">
        <v>1900000</v>
      </c>
      <c r="D5665">
        <v>10887</v>
      </c>
      <c r="E5665">
        <v>23.2</v>
      </c>
      <c r="F5665" t="s">
        <v>1015</v>
      </c>
      <c r="G5665" t="s">
        <v>1064</v>
      </c>
      <c r="H5665">
        <v>2017</v>
      </c>
      <c r="I5665">
        <v>-0.5</v>
      </c>
    </row>
    <row r="5666" spans="1:9">
      <c r="A5666" t="s">
        <v>537</v>
      </c>
      <c r="C5666">
        <v>1900000</v>
      </c>
      <c r="D5666">
        <v>10887</v>
      </c>
      <c r="E5666">
        <v>23.2</v>
      </c>
      <c r="F5666" t="s">
        <v>1016</v>
      </c>
      <c r="G5666" t="s">
        <v>1064</v>
      </c>
      <c r="H5666">
        <v>2021</v>
      </c>
      <c r="I5666">
        <v>-0.31853005290031433</v>
      </c>
    </row>
    <row r="5667" spans="1:9">
      <c r="A5667" t="s">
        <v>537</v>
      </c>
      <c r="C5667">
        <v>1900000</v>
      </c>
      <c r="D5667">
        <v>10887</v>
      </c>
      <c r="E5667">
        <v>23.2</v>
      </c>
      <c r="F5667" t="s">
        <v>1017</v>
      </c>
      <c r="G5667" t="s">
        <v>1073</v>
      </c>
      <c r="H5667">
        <v>2018</v>
      </c>
      <c r="I5667">
        <v>59</v>
      </c>
    </row>
    <row r="5668" spans="1:9">
      <c r="A5668" t="s">
        <v>537</v>
      </c>
      <c r="C5668">
        <v>1900000</v>
      </c>
      <c r="D5668">
        <v>10887</v>
      </c>
      <c r="E5668">
        <v>23.2</v>
      </c>
      <c r="F5668" t="s">
        <v>1018</v>
      </c>
      <c r="G5668" t="s">
        <v>1073</v>
      </c>
      <c r="H5668">
        <v>2022</v>
      </c>
      <c r="I5668">
        <v>31</v>
      </c>
    </row>
    <row r="5669" spans="1:9">
      <c r="A5669" t="s">
        <v>537</v>
      </c>
      <c r="C5669">
        <v>1900000</v>
      </c>
      <c r="D5669">
        <v>10887</v>
      </c>
      <c r="E5669">
        <v>23.2</v>
      </c>
      <c r="F5669" t="s">
        <v>1019</v>
      </c>
      <c r="G5669" t="s">
        <v>1089</v>
      </c>
      <c r="H5669">
        <v>2018</v>
      </c>
      <c r="I5669">
        <v>45.4</v>
      </c>
    </row>
    <row r="5670" spans="1:9">
      <c r="A5670" t="s">
        <v>537</v>
      </c>
      <c r="C5670">
        <v>1900000</v>
      </c>
      <c r="D5670">
        <v>10887</v>
      </c>
      <c r="E5670">
        <v>23.2</v>
      </c>
      <c r="F5670" t="s">
        <v>1020</v>
      </c>
      <c r="G5670" t="s">
        <v>1089</v>
      </c>
      <c r="H5670">
        <v>2022</v>
      </c>
      <c r="I5670">
        <v>37.5</v>
      </c>
    </row>
    <row r="5671" spans="1:9">
      <c r="A5671" t="s">
        <v>537</v>
      </c>
      <c r="C5671">
        <v>1900000</v>
      </c>
      <c r="D5671">
        <v>10887</v>
      </c>
      <c r="E5671">
        <v>23.2</v>
      </c>
      <c r="F5671" t="s">
        <v>1021</v>
      </c>
      <c r="H5671">
        <v>2017</v>
      </c>
      <c r="I5671">
        <v>66.599999999999994</v>
      </c>
    </row>
    <row r="5672" spans="1:9">
      <c r="A5672" t="s">
        <v>537</v>
      </c>
      <c r="C5672">
        <v>1900000</v>
      </c>
      <c r="D5672">
        <v>10887</v>
      </c>
      <c r="E5672">
        <v>23.2</v>
      </c>
      <c r="F5672" t="s">
        <v>1022</v>
      </c>
      <c r="H5672">
        <v>2022</v>
      </c>
      <c r="I5672">
        <v>60.1</v>
      </c>
    </row>
    <row r="5673" spans="1:9">
      <c r="A5673" t="s">
        <v>537</v>
      </c>
      <c r="C5673">
        <v>1900000</v>
      </c>
      <c r="D5673">
        <v>10887</v>
      </c>
      <c r="E5673">
        <v>23.2</v>
      </c>
      <c r="F5673" t="s">
        <v>1023</v>
      </c>
      <c r="H5673">
        <v>2018</v>
      </c>
      <c r="I5673">
        <v>30</v>
      </c>
    </row>
    <row r="5674" spans="1:9">
      <c r="A5674" t="s">
        <v>537</v>
      </c>
      <c r="C5674">
        <v>1900000</v>
      </c>
      <c r="D5674">
        <v>10887</v>
      </c>
      <c r="E5674">
        <v>23.2</v>
      </c>
      <c r="F5674" t="s">
        <v>1024</v>
      </c>
      <c r="H5674">
        <v>2022</v>
      </c>
      <c r="I5674">
        <v>30</v>
      </c>
    </row>
    <row r="5675" spans="1:9">
      <c r="A5675" t="s">
        <v>537</v>
      </c>
      <c r="C5675">
        <v>1900000</v>
      </c>
      <c r="D5675">
        <v>10887</v>
      </c>
      <c r="E5675">
        <v>23.2</v>
      </c>
      <c r="F5675" t="s">
        <v>1025</v>
      </c>
      <c r="H5675">
        <v>2018</v>
      </c>
      <c r="I5675">
        <v>27.1</v>
      </c>
    </row>
    <row r="5676" spans="1:9">
      <c r="A5676" t="s">
        <v>537</v>
      </c>
      <c r="C5676">
        <v>1900000</v>
      </c>
      <c r="D5676">
        <v>10887</v>
      </c>
      <c r="E5676">
        <v>23.2</v>
      </c>
      <c r="F5676" t="s">
        <v>1032</v>
      </c>
      <c r="H5676">
        <v>2021</v>
      </c>
      <c r="I5676">
        <v>9.398589339623559E-3</v>
      </c>
    </row>
    <row r="5677" spans="1:9">
      <c r="A5677" t="s">
        <v>537</v>
      </c>
      <c r="C5677">
        <v>1900000</v>
      </c>
      <c r="D5677">
        <v>10887</v>
      </c>
      <c r="E5677">
        <v>23.2</v>
      </c>
      <c r="F5677" t="s">
        <v>1033</v>
      </c>
      <c r="H5677">
        <v>2019</v>
      </c>
      <c r="I5677">
        <v>8.0000000000000002E-3</v>
      </c>
    </row>
    <row r="5678" spans="1:9">
      <c r="A5678" t="s">
        <v>538</v>
      </c>
      <c r="B5678" t="s">
        <v>539</v>
      </c>
      <c r="C5678">
        <v>4200000</v>
      </c>
      <c r="D5678">
        <v>17818</v>
      </c>
      <c r="F5678" t="s">
        <v>983</v>
      </c>
      <c r="G5678" t="s">
        <v>1065</v>
      </c>
      <c r="H5678">
        <v>2019</v>
      </c>
      <c r="I5678">
        <v>33.299999999999997</v>
      </c>
    </row>
    <row r="5679" spans="1:9">
      <c r="A5679" t="s">
        <v>538</v>
      </c>
      <c r="B5679" t="s">
        <v>539</v>
      </c>
      <c r="C5679">
        <v>4200000</v>
      </c>
      <c r="D5679">
        <v>17818</v>
      </c>
      <c r="F5679" t="s">
        <v>984</v>
      </c>
      <c r="G5679" t="s">
        <v>1066</v>
      </c>
      <c r="H5679">
        <v>2017</v>
      </c>
      <c r="I5679">
        <v>0.80300000000000005</v>
      </c>
    </row>
    <row r="5680" spans="1:9">
      <c r="A5680" t="s">
        <v>538</v>
      </c>
      <c r="B5680" t="s">
        <v>539</v>
      </c>
      <c r="C5680">
        <v>4200000</v>
      </c>
      <c r="D5680">
        <v>17818</v>
      </c>
      <c r="F5680" t="s">
        <v>985</v>
      </c>
      <c r="G5680" t="s">
        <v>1066</v>
      </c>
      <c r="H5680">
        <v>2021</v>
      </c>
      <c r="I5680">
        <v>0.83099999999999996</v>
      </c>
    </row>
    <row r="5681" spans="1:9">
      <c r="A5681" t="s">
        <v>538</v>
      </c>
      <c r="B5681" t="s">
        <v>539</v>
      </c>
      <c r="C5681">
        <v>4200000</v>
      </c>
      <c r="D5681">
        <v>17818</v>
      </c>
      <c r="F5681" t="s">
        <v>986</v>
      </c>
      <c r="G5681" t="s">
        <v>1074</v>
      </c>
      <c r="H5681">
        <v>2018</v>
      </c>
      <c r="I5681">
        <v>65.7</v>
      </c>
    </row>
    <row r="5682" spans="1:9">
      <c r="A5682" t="s">
        <v>538</v>
      </c>
      <c r="B5682" t="s">
        <v>539</v>
      </c>
      <c r="C5682">
        <v>4200000</v>
      </c>
      <c r="D5682">
        <v>17818</v>
      </c>
      <c r="F5682" t="s">
        <v>1034</v>
      </c>
      <c r="G5682" t="s">
        <v>1074</v>
      </c>
      <c r="H5682">
        <v>2018</v>
      </c>
      <c r="I5682">
        <v>0.9</v>
      </c>
    </row>
    <row r="5683" spans="1:9">
      <c r="A5683" t="s">
        <v>538</v>
      </c>
      <c r="B5683" t="s">
        <v>539</v>
      </c>
      <c r="C5683">
        <v>4200000</v>
      </c>
      <c r="D5683">
        <v>17818</v>
      </c>
      <c r="F5683" t="s">
        <v>1035</v>
      </c>
      <c r="G5683" t="s">
        <v>1075</v>
      </c>
      <c r="H5683" t="s">
        <v>1056</v>
      </c>
      <c r="I5683">
        <v>-8.8552789234908396</v>
      </c>
    </row>
    <row r="5684" spans="1:9">
      <c r="A5684" t="s">
        <v>538</v>
      </c>
      <c r="B5684" t="s">
        <v>539</v>
      </c>
      <c r="C5684">
        <v>4200000</v>
      </c>
      <c r="D5684">
        <v>17818</v>
      </c>
      <c r="F5684" t="s">
        <v>1036</v>
      </c>
      <c r="G5684" t="s">
        <v>1075</v>
      </c>
      <c r="H5684">
        <v>2018</v>
      </c>
      <c r="I5684">
        <v>211.29601229151001</v>
      </c>
    </row>
    <row r="5685" spans="1:9">
      <c r="A5685" t="s">
        <v>538</v>
      </c>
      <c r="B5685" t="s">
        <v>539</v>
      </c>
      <c r="C5685">
        <v>4200000</v>
      </c>
      <c r="D5685">
        <v>17818</v>
      </c>
      <c r="F5685" t="s">
        <v>1037</v>
      </c>
      <c r="G5685" t="s">
        <v>1075</v>
      </c>
      <c r="H5685">
        <v>2019</v>
      </c>
      <c r="I5685">
        <v>210.12974432684101</v>
      </c>
    </row>
    <row r="5686" spans="1:9">
      <c r="A5686" t="s">
        <v>538</v>
      </c>
      <c r="B5686" t="s">
        <v>539</v>
      </c>
      <c r="C5686">
        <v>4200000</v>
      </c>
      <c r="D5686">
        <v>17818</v>
      </c>
      <c r="F5686" t="s">
        <v>1038</v>
      </c>
      <c r="G5686" t="s">
        <v>1076</v>
      </c>
      <c r="H5686">
        <v>2020</v>
      </c>
      <c r="I5686">
        <v>191.52216936548098</v>
      </c>
    </row>
    <row r="5687" spans="1:9">
      <c r="A5687" t="s">
        <v>538</v>
      </c>
      <c r="B5687" t="s">
        <v>539</v>
      </c>
      <c r="C5687">
        <v>4200000</v>
      </c>
      <c r="D5687">
        <v>17818</v>
      </c>
      <c r="F5687" t="s">
        <v>1039</v>
      </c>
      <c r="G5687" t="s">
        <v>1076</v>
      </c>
      <c r="H5687">
        <v>2021</v>
      </c>
      <c r="I5687">
        <v>0</v>
      </c>
    </row>
    <row r="5688" spans="1:9">
      <c r="A5688" t="s">
        <v>538</v>
      </c>
      <c r="B5688" t="s">
        <v>539</v>
      </c>
      <c r="C5688">
        <v>4200000</v>
      </c>
      <c r="D5688">
        <v>17818</v>
      </c>
      <c r="F5688" t="s">
        <v>987</v>
      </c>
      <c r="G5688" t="s">
        <v>1076</v>
      </c>
      <c r="H5688">
        <v>2018</v>
      </c>
      <c r="I5688">
        <v>52290.905897321303</v>
      </c>
    </row>
    <row r="5689" spans="1:9">
      <c r="A5689" t="s">
        <v>538</v>
      </c>
      <c r="B5689" t="s">
        <v>539</v>
      </c>
      <c r="C5689">
        <v>4200000</v>
      </c>
      <c r="D5689">
        <v>17818</v>
      </c>
      <c r="F5689" t="s">
        <v>988</v>
      </c>
      <c r="G5689" t="s">
        <v>1077</v>
      </c>
      <c r="H5689">
        <v>2019</v>
      </c>
      <c r="I5689">
        <v>52054.712583397297</v>
      </c>
    </row>
    <row r="5690" spans="1:9">
      <c r="A5690" t="s">
        <v>538</v>
      </c>
      <c r="B5690" t="s">
        <v>539</v>
      </c>
      <c r="C5690">
        <v>4200000</v>
      </c>
      <c r="D5690">
        <v>17818</v>
      </c>
      <c r="F5690" t="s">
        <v>989</v>
      </c>
      <c r="G5690" t="s">
        <v>1077</v>
      </c>
      <c r="H5690">
        <v>2020</v>
      </c>
      <c r="I5690">
        <v>47303.1298528111</v>
      </c>
    </row>
    <row r="5691" spans="1:9">
      <c r="A5691" t="s">
        <v>538</v>
      </c>
      <c r="B5691" t="s">
        <v>539</v>
      </c>
      <c r="C5691">
        <v>4200000</v>
      </c>
      <c r="D5691">
        <v>17818</v>
      </c>
      <c r="F5691" t="s">
        <v>991</v>
      </c>
      <c r="G5691" t="s">
        <v>1061</v>
      </c>
      <c r="H5691">
        <v>2018</v>
      </c>
      <c r="I5691">
        <v>2.4339812682941502</v>
      </c>
    </row>
    <row r="5692" spans="1:9">
      <c r="A5692" t="s">
        <v>538</v>
      </c>
      <c r="B5692" t="s">
        <v>539</v>
      </c>
      <c r="C5692">
        <v>4200000</v>
      </c>
      <c r="D5692">
        <v>17818</v>
      </c>
      <c r="F5692" t="s">
        <v>1040</v>
      </c>
      <c r="G5692" t="s">
        <v>1061</v>
      </c>
      <c r="H5692">
        <v>2014</v>
      </c>
      <c r="I5692">
        <v>4.4000000953674299</v>
      </c>
    </row>
    <row r="5693" spans="1:9">
      <c r="A5693" t="s">
        <v>538</v>
      </c>
      <c r="B5693" t="s">
        <v>539</v>
      </c>
      <c r="C5693">
        <v>4200000</v>
      </c>
      <c r="D5693">
        <v>17818</v>
      </c>
      <c r="F5693" t="s">
        <v>1041</v>
      </c>
      <c r="G5693" t="s">
        <v>1061</v>
      </c>
      <c r="H5693">
        <v>2015</v>
      </c>
      <c r="I5693">
        <v>4.7714800834655797</v>
      </c>
    </row>
    <row r="5694" spans="1:9">
      <c r="A5694" t="s">
        <v>538</v>
      </c>
      <c r="B5694" t="s">
        <v>539</v>
      </c>
      <c r="C5694">
        <v>4200000</v>
      </c>
      <c r="D5694">
        <v>17818</v>
      </c>
      <c r="F5694" t="s">
        <v>1042</v>
      </c>
      <c r="G5694" t="s">
        <v>1061</v>
      </c>
      <c r="H5694">
        <v>2016</v>
      </c>
      <c r="I5694">
        <v>5.8477101325988796</v>
      </c>
    </row>
    <row r="5695" spans="1:9">
      <c r="A5695" t="s">
        <v>538</v>
      </c>
      <c r="B5695" t="s">
        <v>539</v>
      </c>
      <c r="C5695">
        <v>4200000</v>
      </c>
      <c r="D5695">
        <v>17818</v>
      </c>
      <c r="F5695" t="s">
        <v>1043</v>
      </c>
      <c r="G5695" t="s">
        <v>1061</v>
      </c>
      <c r="H5695">
        <v>2017</v>
      </c>
      <c r="I5695">
        <v>6.3654899597168004</v>
      </c>
    </row>
    <row r="5696" spans="1:9">
      <c r="A5696" t="s">
        <v>538</v>
      </c>
      <c r="B5696" t="s">
        <v>539</v>
      </c>
      <c r="C5696">
        <v>4200000</v>
      </c>
      <c r="D5696">
        <v>17818</v>
      </c>
      <c r="F5696" t="s">
        <v>1044</v>
      </c>
      <c r="G5696" t="s">
        <v>1063</v>
      </c>
      <c r="H5696">
        <v>2018</v>
      </c>
      <c r="I5696">
        <v>6.3891701698303196</v>
      </c>
    </row>
    <row r="5697" spans="1:9">
      <c r="A5697" t="s">
        <v>538</v>
      </c>
      <c r="B5697" t="s">
        <v>539</v>
      </c>
      <c r="C5697">
        <v>4200000</v>
      </c>
      <c r="D5697">
        <v>17818</v>
      </c>
      <c r="F5697" t="s">
        <v>1045</v>
      </c>
      <c r="G5697" t="s">
        <v>1063</v>
      </c>
      <c r="H5697">
        <v>2019</v>
      </c>
      <c r="I5697">
        <v>6.4924302101135298</v>
      </c>
    </row>
    <row r="5698" spans="1:9">
      <c r="A5698" t="s">
        <v>538</v>
      </c>
      <c r="B5698" t="s">
        <v>539</v>
      </c>
      <c r="C5698">
        <v>4200000</v>
      </c>
      <c r="D5698">
        <v>17818</v>
      </c>
      <c r="F5698" t="s">
        <v>1046</v>
      </c>
      <c r="G5698" t="s">
        <v>1063</v>
      </c>
      <c r="H5698">
        <v>2020</v>
      </c>
      <c r="I5698">
        <v>6.5512599945068404</v>
      </c>
    </row>
    <row r="5699" spans="1:9">
      <c r="A5699" t="s">
        <v>538</v>
      </c>
      <c r="B5699" t="s">
        <v>539</v>
      </c>
      <c r="C5699">
        <v>4200000</v>
      </c>
      <c r="D5699">
        <v>17818</v>
      </c>
      <c r="F5699" t="s">
        <v>1048</v>
      </c>
      <c r="G5699" t="s">
        <v>1092</v>
      </c>
      <c r="H5699" t="s">
        <v>1057</v>
      </c>
      <c r="I5699">
        <v>6.5512599945068404</v>
      </c>
    </row>
    <row r="5700" spans="1:9">
      <c r="A5700" t="s">
        <v>538</v>
      </c>
      <c r="B5700" t="s">
        <v>539</v>
      </c>
      <c r="C5700">
        <v>4200000</v>
      </c>
      <c r="D5700">
        <v>17818</v>
      </c>
      <c r="F5700" t="s">
        <v>1049</v>
      </c>
      <c r="G5700" t="s">
        <v>1062</v>
      </c>
      <c r="H5700">
        <v>2015</v>
      </c>
      <c r="I5700">
        <v>2978</v>
      </c>
    </row>
    <row r="5701" spans="1:9">
      <c r="A5701" t="s">
        <v>538</v>
      </c>
      <c r="B5701" t="s">
        <v>539</v>
      </c>
      <c r="C5701">
        <v>4200000</v>
      </c>
      <c r="D5701">
        <v>17818</v>
      </c>
      <c r="F5701" t="s">
        <v>1050</v>
      </c>
      <c r="G5701" t="s">
        <v>1062</v>
      </c>
      <c r="H5701">
        <v>2018</v>
      </c>
      <c r="I5701">
        <v>1733.8090820299999</v>
      </c>
    </row>
    <row r="5702" spans="1:9">
      <c r="A5702" t="s">
        <v>538</v>
      </c>
      <c r="B5702" t="s">
        <v>539</v>
      </c>
      <c r="C5702">
        <v>4200000</v>
      </c>
      <c r="D5702">
        <v>17818</v>
      </c>
      <c r="F5702" t="s">
        <v>1051</v>
      </c>
      <c r="G5702" t="s">
        <v>1078</v>
      </c>
      <c r="H5702">
        <v>2019</v>
      </c>
      <c r="I5702">
        <v>1758.67419434</v>
      </c>
    </row>
    <row r="5703" spans="1:9">
      <c r="A5703" t="s">
        <v>538</v>
      </c>
      <c r="B5703" t="s">
        <v>539</v>
      </c>
      <c r="C5703">
        <v>4200000</v>
      </c>
      <c r="D5703">
        <v>17818</v>
      </c>
      <c r="F5703" t="s">
        <v>993</v>
      </c>
      <c r="G5703" t="s">
        <v>1078</v>
      </c>
      <c r="H5703">
        <v>2020</v>
      </c>
      <c r="I5703">
        <v>13.671702187540401</v>
      </c>
    </row>
    <row r="5704" spans="1:9">
      <c r="A5704" t="s">
        <v>538</v>
      </c>
      <c r="B5704" t="s">
        <v>539</v>
      </c>
      <c r="C5704">
        <v>4200000</v>
      </c>
      <c r="D5704">
        <v>17818</v>
      </c>
      <c r="F5704" t="s">
        <v>994</v>
      </c>
      <c r="G5704" t="s">
        <v>1079</v>
      </c>
      <c r="H5704" t="s">
        <v>1058</v>
      </c>
      <c r="I5704">
        <v>12</v>
      </c>
    </row>
    <row r="5705" spans="1:9">
      <c r="A5705" t="s">
        <v>538</v>
      </c>
      <c r="B5705" t="s">
        <v>539</v>
      </c>
      <c r="C5705">
        <v>4200000</v>
      </c>
      <c r="D5705">
        <v>17818</v>
      </c>
      <c r="F5705" t="s">
        <v>1053</v>
      </c>
      <c r="G5705" t="s">
        <v>1093</v>
      </c>
      <c r="H5705">
        <v>2018</v>
      </c>
      <c r="I5705">
        <v>6.3891701698303196</v>
      </c>
    </row>
    <row r="5706" spans="1:9">
      <c r="A5706" t="s">
        <v>538</v>
      </c>
      <c r="B5706" t="s">
        <v>539</v>
      </c>
      <c r="C5706">
        <v>4200000</v>
      </c>
      <c r="D5706">
        <v>17818</v>
      </c>
      <c r="F5706" t="s">
        <v>1054</v>
      </c>
      <c r="G5706" t="s">
        <v>1091</v>
      </c>
      <c r="H5706" t="s">
        <v>1056</v>
      </c>
      <c r="I5706">
        <v>6.5512599945068404</v>
      </c>
    </row>
    <row r="5707" spans="1:9">
      <c r="A5707" t="s">
        <v>538</v>
      </c>
      <c r="B5707" t="s">
        <v>539</v>
      </c>
      <c r="C5707">
        <v>4200000</v>
      </c>
      <c r="D5707">
        <v>17818</v>
      </c>
      <c r="F5707" t="s">
        <v>995</v>
      </c>
      <c r="G5707" t="s">
        <v>1080</v>
      </c>
      <c r="H5707">
        <v>2018</v>
      </c>
      <c r="I5707">
        <v>6.3891701698303196</v>
      </c>
    </row>
    <row r="5708" spans="1:9">
      <c r="A5708" t="s">
        <v>538</v>
      </c>
      <c r="B5708" t="s">
        <v>539</v>
      </c>
      <c r="C5708">
        <v>4200000</v>
      </c>
      <c r="D5708">
        <v>17818</v>
      </c>
      <c r="F5708" t="s">
        <v>996</v>
      </c>
      <c r="G5708" t="s">
        <v>1080</v>
      </c>
      <c r="H5708" t="s">
        <v>1057</v>
      </c>
      <c r="I5708">
        <v>6.5512599945068404</v>
      </c>
    </row>
    <row r="5709" spans="1:9">
      <c r="A5709" t="s">
        <v>538</v>
      </c>
      <c r="B5709" t="s">
        <v>539</v>
      </c>
      <c r="C5709">
        <v>4200000</v>
      </c>
      <c r="D5709">
        <v>17818</v>
      </c>
      <c r="F5709" t="s">
        <v>999</v>
      </c>
      <c r="G5709" t="s">
        <v>1067</v>
      </c>
      <c r="H5709">
        <v>2018</v>
      </c>
      <c r="I5709">
        <v>2.4</v>
      </c>
    </row>
    <row r="5710" spans="1:9">
      <c r="A5710" t="s">
        <v>538</v>
      </c>
      <c r="B5710" t="s">
        <v>539</v>
      </c>
      <c r="C5710">
        <v>4200000</v>
      </c>
      <c r="D5710">
        <v>17818</v>
      </c>
      <c r="F5710" t="s">
        <v>1000</v>
      </c>
      <c r="G5710" t="s">
        <v>1067</v>
      </c>
      <c r="H5710">
        <v>2021</v>
      </c>
      <c r="I5710">
        <v>3.71399998664856</v>
      </c>
    </row>
    <row r="5711" spans="1:9">
      <c r="A5711" t="s">
        <v>538</v>
      </c>
      <c r="B5711" t="s">
        <v>539</v>
      </c>
      <c r="C5711">
        <v>4200000</v>
      </c>
      <c r="D5711">
        <v>17818</v>
      </c>
      <c r="F5711" t="s">
        <v>1002</v>
      </c>
      <c r="G5711" t="s">
        <v>1068</v>
      </c>
      <c r="H5711">
        <v>2020</v>
      </c>
      <c r="I5711">
        <v>100</v>
      </c>
    </row>
    <row r="5712" spans="1:9">
      <c r="A5712" t="s">
        <v>538</v>
      </c>
      <c r="B5712" t="s">
        <v>539</v>
      </c>
      <c r="C5712">
        <v>4200000</v>
      </c>
      <c r="D5712">
        <v>17818</v>
      </c>
      <c r="F5712" t="s">
        <v>1003</v>
      </c>
      <c r="G5712" t="s">
        <v>1069</v>
      </c>
      <c r="H5712">
        <v>2018</v>
      </c>
      <c r="I5712">
        <v>13</v>
      </c>
    </row>
    <row r="5713" spans="1:9">
      <c r="A5713" t="s">
        <v>538</v>
      </c>
      <c r="B5713" t="s">
        <v>539</v>
      </c>
      <c r="C5713">
        <v>4200000</v>
      </c>
      <c r="D5713">
        <v>17818</v>
      </c>
      <c r="F5713" t="s">
        <v>1004</v>
      </c>
      <c r="G5713" t="s">
        <v>1069</v>
      </c>
      <c r="H5713">
        <v>2022</v>
      </c>
      <c r="I5713">
        <v>14</v>
      </c>
    </row>
    <row r="5714" spans="1:9">
      <c r="A5714" t="s">
        <v>538</v>
      </c>
      <c r="B5714" t="s">
        <v>539</v>
      </c>
      <c r="C5714">
        <v>4200000</v>
      </c>
      <c r="D5714">
        <v>17818</v>
      </c>
      <c r="F5714" t="s">
        <v>1005</v>
      </c>
      <c r="G5714" t="s">
        <v>1070</v>
      </c>
      <c r="H5714">
        <v>2018</v>
      </c>
      <c r="I5714">
        <v>23</v>
      </c>
    </row>
    <row r="5715" spans="1:9">
      <c r="A5715" t="s">
        <v>538</v>
      </c>
      <c r="B5715" t="s">
        <v>539</v>
      </c>
      <c r="C5715">
        <v>4200000</v>
      </c>
      <c r="D5715">
        <v>17818</v>
      </c>
      <c r="F5715" t="s">
        <v>1006</v>
      </c>
      <c r="G5715" t="s">
        <v>1070</v>
      </c>
      <c r="H5715">
        <v>2022</v>
      </c>
      <c r="I5715">
        <v>23</v>
      </c>
    </row>
    <row r="5716" spans="1:9">
      <c r="A5716" t="s">
        <v>538</v>
      </c>
      <c r="B5716" t="s">
        <v>539</v>
      </c>
      <c r="C5716">
        <v>4200000</v>
      </c>
      <c r="D5716">
        <v>17818</v>
      </c>
      <c r="F5716" t="s">
        <v>1007</v>
      </c>
      <c r="G5716" t="s">
        <v>1071</v>
      </c>
      <c r="H5716">
        <v>2017</v>
      </c>
      <c r="I5716">
        <v>-0.04</v>
      </c>
    </row>
    <row r="5717" spans="1:9">
      <c r="A5717" t="s">
        <v>538</v>
      </c>
      <c r="B5717" t="s">
        <v>539</v>
      </c>
      <c r="C5717">
        <v>4200000</v>
      </c>
      <c r="D5717">
        <v>17818</v>
      </c>
      <c r="F5717" t="s">
        <v>1008</v>
      </c>
      <c r="G5717" t="s">
        <v>1071</v>
      </c>
      <c r="H5717">
        <v>2021</v>
      </c>
      <c r="I5717">
        <v>0.29901623725891113</v>
      </c>
    </row>
    <row r="5718" spans="1:9">
      <c r="A5718" t="s">
        <v>538</v>
      </c>
      <c r="B5718" t="s">
        <v>539</v>
      </c>
      <c r="C5718">
        <v>4200000</v>
      </c>
      <c r="D5718">
        <v>17818</v>
      </c>
      <c r="F5718" t="s">
        <v>1009</v>
      </c>
      <c r="G5718" t="s">
        <v>1082</v>
      </c>
      <c r="H5718">
        <v>2017</v>
      </c>
      <c r="I5718">
        <v>-0.17</v>
      </c>
    </row>
    <row r="5719" spans="1:9">
      <c r="A5719" t="s">
        <v>538</v>
      </c>
      <c r="B5719" t="s">
        <v>539</v>
      </c>
      <c r="C5719">
        <v>4200000</v>
      </c>
      <c r="D5719">
        <v>17818</v>
      </c>
      <c r="F5719" t="s">
        <v>1010</v>
      </c>
      <c r="G5719" t="s">
        <v>1083</v>
      </c>
      <c r="H5719">
        <v>2021</v>
      </c>
      <c r="I5719">
        <v>-3.8367245346307755E-2</v>
      </c>
    </row>
    <row r="5720" spans="1:9">
      <c r="A5720" t="s">
        <v>538</v>
      </c>
      <c r="B5720" t="s">
        <v>539</v>
      </c>
      <c r="C5720">
        <v>4200000</v>
      </c>
      <c r="D5720">
        <v>17818</v>
      </c>
      <c r="F5720" t="s">
        <v>1011</v>
      </c>
      <c r="G5720" t="s">
        <v>1072</v>
      </c>
      <c r="H5720">
        <v>2017</v>
      </c>
      <c r="I5720">
        <v>-0.06</v>
      </c>
    </row>
    <row r="5721" spans="1:9">
      <c r="A5721" t="s">
        <v>538</v>
      </c>
      <c r="B5721" t="s">
        <v>539</v>
      </c>
      <c r="C5721">
        <v>4200000</v>
      </c>
      <c r="D5721">
        <v>17818</v>
      </c>
      <c r="F5721" t="s">
        <v>1012</v>
      </c>
      <c r="G5721" t="s">
        <v>1084</v>
      </c>
      <c r="H5721">
        <v>2021</v>
      </c>
      <c r="I5721">
        <v>0.17478491365909576</v>
      </c>
    </row>
    <row r="5722" spans="1:9">
      <c r="A5722" t="s">
        <v>538</v>
      </c>
      <c r="B5722" t="s">
        <v>539</v>
      </c>
      <c r="C5722">
        <v>4200000</v>
      </c>
      <c r="D5722">
        <v>17818</v>
      </c>
      <c r="F5722" t="s">
        <v>1013</v>
      </c>
      <c r="G5722" t="s">
        <v>1085</v>
      </c>
      <c r="H5722">
        <v>2017</v>
      </c>
      <c r="I5722">
        <v>0.1</v>
      </c>
    </row>
    <row r="5723" spans="1:9">
      <c r="A5723" t="s">
        <v>538</v>
      </c>
      <c r="B5723" t="s">
        <v>539</v>
      </c>
      <c r="C5723">
        <v>4200000</v>
      </c>
      <c r="D5723">
        <v>17818</v>
      </c>
      <c r="F5723" t="s">
        <v>1014</v>
      </c>
      <c r="G5723" t="s">
        <v>1088</v>
      </c>
      <c r="H5723">
        <v>2021</v>
      </c>
      <c r="I5723">
        <v>0.26051658391952515</v>
      </c>
    </row>
    <row r="5724" spans="1:9">
      <c r="A5724" t="s">
        <v>538</v>
      </c>
      <c r="B5724" t="s">
        <v>539</v>
      </c>
      <c r="C5724">
        <v>4200000</v>
      </c>
      <c r="D5724">
        <v>17818</v>
      </c>
      <c r="F5724" t="s">
        <v>1015</v>
      </c>
      <c r="G5724" t="s">
        <v>1064</v>
      </c>
      <c r="H5724">
        <v>2017</v>
      </c>
      <c r="I5724">
        <v>-0.33</v>
      </c>
    </row>
    <row r="5725" spans="1:9">
      <c r="A5725" t="s">
        <v>538</v>
      </c>
      <c r="B5725" t="s">
        <v>539</v>
      </c>
      <c r="C5725">
        <v>4200000</v>
      </c>
      <c r="D5725">
        <v>17818</v>
      </c>
      <c r="F5725" t="s">
        <v>1016</v>
      </c>
      <c r="G5725" t="s">
        <v>1064</v>
      </c>
      <c r="H5725">
        <v>2021</v>
      </c>
      <c r="I5725">
        <v>-3.356601670384407E-2</v>
      </c>
    </row>
    <row r="5726" spans="1:9">
      <c r="A5726" t="s">
        <v>538</v>
      </c>
      <c r="B5726" t="s">
        <v>539</v>
      </c>
      <c r="C5726">
        <v>4200000</v>
      </c>
      <c r="D5726">
        <v>17818</v>
      </c>
      <c r="F5726" t="s">
        <v>1017</v>
      </c>
      <c r="G5726" t="s">
        <v>1073</v>
      </c>
      <c r="H5726">
        <v>2018</v>
      </c>
      <c r="I5726">
        <v>53.5</v>
      </c>
    </row>
    <row r="5727" spans="1:9">
      <c r="A5727" t="s">
        <v>538</v>
      </c>
      <c r="B5727" t="s">
        <v>539</v>
      </c>
      <c r="C5727">
        <v>4200000</v>
      </c>
      <c r="D5727">
        <v>17818</v>
      </c>
      <c r="F5727" t="s">
        <v>1018</v>
      </c>
      <c r="G5727" t="s">
        <v>1073</v>
      </c>
      <c r="H5727">
        <v>2022</v>
      </c>
      <c r="I5727">
        <v>42</v>
      </c>
    </row>
    <row r="5728" spans="1:9">
      <c r="A5728" t="s">
        <v>538</v>
      </c>
      <c r="B5728" t="s">
        <v>539</v>
      </c>
      <c r="C5728">
        <v>4200000</v>
      </c>
      <c r="D5728">
        <v>17818</v>
      </c>
      <c r="F5728" t="s">
        <v>1019</v>
      </c>
      <c r="G5728" t="s">
        <v>1089</v>
      </c>
      <c r="H5728">
        <v>2018</v>
      </c>
      <c r="I5728">
        <v>36.6</v>
      </c>
    </row>
    <row r="5729" spans="1:9">
      <c r="A5729" t="s">
        <v>538</v>
      </c>
      <c r="B5729" t="s">
        <v>539</v>
      </c>
      <c r="C5729">
        <v>4200000</v>
      </c>
      <c r="D5729">
        <v>17818</v>
      </c>
      <c r="F5729" t="s">
        <v>1020</v>
      </c>
      <c r="G5729" t="s">
        <v>1089</v>
      </c>
      <c r="H5729">
        <v>2022</v>
      </c>
      <c r="I5729">
        <v>43.8</v>
      </c>
    </row>
    <row r="5730" spans="1:9">
      <c r="A5730" t="s">
        <v>538</v>
      </c>
      <c r="B5730" t="s">
        <v>539</v>
      </c>
      <c r="C5730">
        <v>4200000</v>
      </c>
      <c r="D5730">
        <v>17818</v>
      </c>
      <c r="F5730" t="s">
        <v>1021</v>
      </c>
      <c r="H5730">
        <v>2017</v>
      </c>
      <c r="I5730">
        <v>62.2</v>
      </c>
    </row>
    <row r="5731" spans="1:9">
      <c r="A5731" t="s">
        <v>538</v>
      </c>
      <c r="B5731" t="s">
        <v>539</v>
      </c>
      <c r="C5731">
        <v>4200000</v>
      </c>
      <c r="D5731">
        <v>17818</v>
      </c>
      <c r="F5731" t="s">
        <v>1022</v>
      </c>
      <c r="H5731">
        <v>2022</v>
      </c>
      <c r="I5731">
        <v>58.3</v>
      </c>
    </row>
    <row r="5732" spans="1:9">
      <c r="A5732" t="s">
        <v>538</v>
      </c>
      <c r="B5732" t="s">
        <v>539</v>
      </c>
      <c r="C5732">
        <v>4200000</v>
      </c>
      <c r="D5732">
        <v>17818</v>
      </c>
      <c r="F5732" t="s">
        <v>1023</v>
      </c>
      <c r="H5732">
        <v>2018</v>
      </c>
      <c r="I5732">
        <v>60</v>
      </c>
    </row>
    <row r="5733" spans="1:9">
      <c r="A5733" t="s">
        <v>538</v>
      </c>
      <c r="B5733" t="s">
        <v>539</v>
      </c>
      <c r="C5733">
        <v>4200000</v>
      </c>
      <c r="D5733">
        <v>17818</v>
      </c>
      <c r="F5733" t="s">
        <v>1024</v>
      </c>
      <c r="H5733">
        <v>2022</v>
      </c>
      <c r="I5733">
        <v>60</v>
      </c>
    </row>
    <row r="5734" spans="1:9">
      <c r="A5734" t="s">
        <v>538</v>
      </c>
      <c r="B5734" t="s">
        <v>539</v>
      </c>
      <c r="C5734">
        <v>4200000</v>
      </c>
      <c r="D5734">
        <v>17818</v>
      </c>
      <c r="F5734" t="s">
        <v>1025</v>
      </c>
      <c r="H5734">
        <v>2018</v>
      </c>
      <c r="I5734">
        <v>51.5</v>
      </c>
    </row>
    <row r="5735" spans="1:9">
      <c r="A5735" t="s">
        <v>538</v>
      </c>
      <c r="B5735" t="s">
        <v>539</v>
      </c>
      <c r="C5735">
        <v>4200000</v>
      </c>
      <c r="D5735">
        <v>17818</v>
      </c>
      <c r="F5735" t="s">
        <v>1026</v>
      </c>
      <c r="H5735">
        <v>2019</v>
      </c>
      <c r="I5735">
        <v>22.022416401192299</v>
      </c>
    </row>
    <row r="5736" spans="1:9">
      <c r="A5736" t="s">
        <v>538</v>
      </c>
      <c r="B5736" t="s">
        <v>539</v>
      </c>
      <c r="C5736">
        <v>4200000</v>
      </c>
      <c r="D5736">
        <v>17818</v>
      </c>
      <c r="F5736" t="s">
        <v>1028</v>
      </c>
      <c r="H5736" t="s">
        <v>1056</v>
      </c>
      <c r="I5736">
        <v>7.9428838568828489E-4</v>
      </c>
    </row>
    <row r="5737" spans="1:9">
      <c r="A5737" t="s">
        <v>538</v>
      </c>
      <c r="B5737" t="s">
        <v>539</v>
      </c>
      <c r="C5737">
        <v>4200000</v>
      </c>
      <c r="D5737">
        <v>17818</v>
      </c>
      <c r="F5737" t="s">
        <v>1029</v>
      </c>
      <c r="H5737">
        <v>2017</v>
      </c>
      <c r="I5737">
        <v>3.1</v>
      </c>
    </row>
    <row r="5738" spans="1:9">
      <c r="A5738" t="s">
        <v>538</v>
      </c>
      <c r="B5738" t="s">
        <v>539</v>
      </c>
      <c r="C5738">
        <v>4200000</v>
      </c>
      <c r="D5738">
        <v>17818</v>
      </c>
      <c r="F5738" t="s">
        <v>1030</v>
      </c>
      <c r="H5738">
        <v>2018</v>
      </c>
      <c r="I5738">
        <v>3.0769230769230802</v>
      </c>
    </row>
    <row r="5739" spans="1:9">
      <c r="A5739" t="s">
        <v>538</v>
      </c>
      <c r="B5739" t="s">
        <v>539</v>
      </c>
      <c r="C5739">
        <v>4200000</v>
      </c>
      <c r="D5739">
        <v>17818</v>
      </c>
      <c r="F5739" t="s">
        <v>1031</v>
      </c>
      <c r="H5739">
        <v>2021</v>
      </c>
      <c r="I5739">
        <v>1.5384615384615401</v>
      </c>
    </row>
    <row r="5740" spans="1:9">
      <c r="A5740" t="s">
        <v>538</v>
      </c>
      <c r="B5740" t="s">
        <v>539</v>
      </c>
      <c r="C5740">
        <v>4200000</v>
      </c>
      <c r="D5740">
        <v>17818</v>
      </c>
      <c r="F5740" t="s">
        <v>1032</v>
      </c>
      <c r="H5740">
        <v>2021</v>
      </c>
      <c r="I5740">
        <v>6.69062243044488E-2</v>
      </c>
    </row>
    <row r="5741" spans="1:9">
      <c r="A5741" t="s">
        <v>538</v>
      </c>
      <c r="B5741" t="s">
        <v>539</v>
      </c>
      <c r="C5741">
        <v>4200000</v>
      </c>
      <c r="D5741">
        <v>17818</v>
      </c>
      <c r="F5741" t="s">
        <v>1033</v>
      </c>
      <c r="H5741">
        <v>2019</v>
      </c>
      <c r="I5741">
        <v>5.6000000000000001E-2</v>
      </c>
    </row>
    <row r="5742" spans="1:9">
      <c r="A5742" t="s">
        <v>540</v>
      </c>
      <c r="B5742" t="s">
        <v>541</v>
      </c>
      <c r="C5742">
        <v>6000000</v>
      </c>
      <c r="D5742">
        <v>191801</v>
      </c>
      <c r="E5742">
        <v>33.4</v>
      </c>
      <c r="F5742" t="s">
        <v>982</v>
      </c>
      <c r="G5742" t="s">
        <v>1065</v>
      </c>
      <c r="H5742">
        <v>2016</v>
      </c>
      <c r="I5742">
        <v>33.1</v>
      </c>
    </row>
    <row r="5743" spans="1:9">
      <c r="A5743" t="s">
        <v>540</v>
      </c>
      <c r="B5743" t="s">
        <v>541</v>
      </c>
      <c r="C5743">
        <v>6000000</v>
      </c>
      <c r="D5743">
        <v>191801</v>
      </c>
      <c r="E5743">
        <v>33.4</v>
      </c>
      <c r="F5743" t="s">
        <v>983</v>
      </c>
      <c r="G5743" t="s">
        <v>1065</v>
      </c>
      <c r="H5743">
        <v>2019</v>
      </c>
      <c r="I5743">
        <v>53.7</v>
      </c>
    </row>
    <row r="5744" spans="1:9">
      <c r="A5744" t="s">
        <v>540</v>
      </c>
      <c r="B5744" t="s">
        <v>541</v>
      </c>
      <c r="C5744">
        <v>6000000</v>
      </c>
      <c r="D5744">
        <v>191801</v>
      </c>
      <c r="E5744">
        <v>33.4</v>
      </c>
      <c r="F5744" t="s">
        <v>984</v>
      </c>
      <c r="G5744" t="s">
        <v>1066</v>
      </c>
      <c r="H5744">
        <v>2017</v>
      </c>
      <c r="I5744">
        <v>0.67200000000000004</v>
      </c>
    </row>
    <row r="5745" spans="1:9">
      <c r="A5745" t="s">
        <v>540</v>
      </c>
      <c r="B5745" t="s">
        <v>541</v>
      </c>
      <c r="C5745">
        <v>6000000</v>
      </c>
      <c r="D5745">
        <v>191801</v>
      </c>
      <c r="E5745">
        <v>33.4</v>
      </c>
      <c r="F5745" t="s">
        <v>985</v>
      </c>
      <c r="G5745" t="s">
        <v>1066</v>
      </c>
      <c r="H5745">
        <v>2021</v>
      </c>
      <c r="I5745">
        <v>0.69199999999999995</v>
      </c>
    </row>
    <row r="5746" spans="1:9">
      <c r="A5746" t="s">
        <v>540</v>
      </c>
      <c r="B5746" t="s">
        <v>541</v>
      </c>
      <c r="C5746">
        <v>6000000</v>
      </c>
      <c r="D5746">
        <v>191801</v>
      </c>
      <c r="E5746">
        <v>33.4</v>
      </c>
      <c r="F5746" t="s">
        <v>986</v>
      </c>
      <c r="G5746" t="s">
        <v>1074</v>
      </c>
      <c r="H5746">
        <v>2018</v>
      </c>
      <c r="I5746">
        <v>45.4</v>
      </c>
    </row>
    <row r="5747" spans="1:9">
      <c r="A5747" t="s">
        <v>540</v>
      </c>
      <c r="B5747" t="s">
        <v>541</v>
      </c>
      <c r="C5747">
        <v>6000000</v>
      </c>
      <c r="D5747">
        <v>191801</v>
      </c>
      <c r="E5747">
        <v>33.4</v>
      </c>
      <c r="F5747" t="s">
        <v>1034</v>
      </c>
      <c r="G5747" t="s">
        <v>1074</v>
      </c>
      <c r="H5747">
        <v>2018</v>
      </c>
      <c r="I5747">
        <v>3.5</v>
      </c>
    </row>
    <row r="5748" spans="1:9">
      <c r="A5748" t="s">
        <v>540</v>
      </c>
      <c r="B5748" t="s">
        <v>541</v>
      </c>
      <c r="C5748">
        <v>6000000</v>
      </c>
      <c r="D5748">
        <v>191801</v>
      </c>
      <c r="E5748">
        <v>33.4</v>
      </c>
      <c r="F5748" t="s">
        <v>1035</v>
      </c>
      <c r="G5748" t="s">
        <v>1075</v>
      </c>
      <c r="H5748" t="s">
        <v>1056</v>
      </c>
      <c r="I5748">
        <v>3.6106126954700501</v>
      </c>
    </row>
    <row r="5749" spans="1:9">
      <c r="A5749" t="s">
        <v>540</v>
      </c>
      <c r="B5749" t="s">
        <v>541</v>
      </c>
      <c r="C5749">
        <v>6000000</v>
      </c>
      <c r="D5749">
        <v>191801</v>
      </c>
      <c r="E5749">
        <v>33.4</v>
      </c>
      <c r="F5749" t="s">
        <v>1036</v>
      </c>
      <c r="G5749" t="s">
        <v>1075</v>
      </c>
      <c r="H5749">
        <v>2018</v>
      </c>
      <c r="I5749">
        <v>32.455892924557304</v>
      </c>
    </row>
    <row r="5750" spans="1:9">
      <c r="A5750" t="s">
        <v>540</v>
      </c>
      <c r="B5750" t="s">
        <v>541</v>
      </c>
      <c r="C5750">
        <v>6000000</v>
      </c>
      <c r="D5750">
        <v>191801</v>
      </c>
      <c r="E5750">
        <v>33.4</v>
      </c>
      <c r="F5750" t="s">
        <v>1037</v>
      </c>
      <c r="G5750" t="s">
        <v>1075</v>
      </c>
      <c r="H5750">
        <v>2019</v>
      </c>
      <c r="I5750">
        <v>33.949067064725803</v>
      </c>
    </row>
    <row r="5751" spans="1:9">
      <c r="A5751" t="s">
        <v>540</v>
      </c>
      <c r="B5751" t="s">
        <v>541</v>
      </c>
      <c r="C5751">
        <v>6000000</v>
      </c>
      <c r="D5751">
        <v>191801</v>
      </c>
      <c r="E5751">
        <v>33.4</v>
      </c>
      <c r="F5751" t="s">
        <v>1038</v>
      </c>
      <c r="G5751" t="s">
        <v>1076</v>
      </c>
      <c r="H5751">
        <v>2020</v>
      </c>
      <c r="I5751">
        <v>31.097900737666698</v>
      </c>
    </row>
    <row r="5752" spans="1:9">
      <c r="A5752" t="s">
        <v>540</v>
      </c>
      <c r="B5752" t="s">
        <v>541</v>
      </c>
      <c r="C5752">
        <v>6000000</v>
      </c>
      <c r="D5752">
        <v>191801</v>
      </c>
      <c r="E5752">
        <v>33.4</v>
      </c>
      <c r="F5752" t="s">
        <v>1039</v>
      </c>
      <c r="G5752" t="s">
        <v>1076</v>
      </c>
      <c r="H5752">
        <v>2021</v>
      </c>
      <c r="I5752">
        <v>32.220725489725602</v>
      </c>
    </row>
    <row r="5753" spans="1:9">
      <c r="A5753" t="s">
        <v>540</v>
      </c>
      <c r="B5753" t="s">
        <v>541</v>
      </c>
      <c r="C5753">
        <v>6000000</v>
      </c>
      <c r="D5753">
        <v>191801</v>
      </c>
      <c r="E5753">
        <v>33.4</v>
      </c>
      <c r="F5753" t="s">
        <v>987</v>
      </c>
      <c r="G5753" t="s">
        <v>1076</v>
      </c>
      <c r="H5753">
        <v>2018</v>
      </c>
      <c r="I5753">
        <v>5255.78347282087</v>
      </c>
    </row>
    <row r="5754" spans="1:9">
      <c r="A5754" t="s">
        <v>540</v>
      </c>
      <c r="B5754" t="s">
        <v>541</v>
      </c>
      <c r="C5754">
        <v>6000000</v>
      </c>
      <c r="D5754">
        <v>191801</v>
      </c>
      <c r="E5754">
        <v>33.4</v>
      </c>
      <c r="F5754" t="s">
        <v>988</v>
      </c>
      <c r="G5754" t="s">
        <v>1077</v>
      </c>
      <c r="H5754">
        <v>2019</v>
      </c>
      <c r="I5754">
        <v>5480.2939072558702</v>
      </c>
    </row>
    <row r="5755" spans="1:9">
      <c r="A5755" t="s">
        <v>540</v>
      </c>
      <c r="B5755" t="s">
        <v>541</v>
      </c>
      <c r="C5755">
        <v>6000000</v>
      </c>
      <c r="D5755">
        <v>191801</v>
      </c>
      <c r="E5755">
        <v>33.4</v>
      </c>
      <c r="F5755" t="s">
        <v>989</v>
      </c>
      <c r="G5755" t="s">
        <v>1077</v>
      </c>
      <c r="H5755">
        <v>2020</v>
      </c>
      <c r="I5755">
        <v>4985.0295552853104</v>
      </c>
    </row>
    <row r="5756" spans="1:9">
      <c r="A5756" t="s">
        <v>540</v>
      </c>
      <c r="B5756" t="s">
        <v>541</v>
      </c>
      <c r="C5756">
        <v>6000000</v>
      </c>
      <c r="D5756">
        <v>191801</v>
      </c>
      <c r="E5756">
        <v>33.4</v>
      </c>
      <c r="F5756" t="s">
        <v>990</v>
      </c>
      <c r="G5756" t="s">
        <v>1061</v>
      </c>
      <c r="H5756">
        <v>2021</v>
      </c>
      <c r="I5756">
        <v>5287.7906697661301</v>
      </c>
    </row>
    <row r="5757" spans="1:9">
      <c r="A5757" t="s">
        <v>540</v>
      </c>
      <c r="B5757" t="s">
        <v>541</v>
      </c>
      <c r="C5757">
        <v>6000000</v>
      </c>
      <c r="D5757">
        <v>191801</v>
      </c>
      <c r="E5757">
        <v>33.4</v>
      </c>
      <c r="F5757" t="s">
        <v>991</v>
      </c>
      <c r="G5757" t="s">
        <v>1061</v>
      </c>
      <c r="H5757">
        <v>2018</v>
      </c>
      <c r="I5757">
        <v>3.7579101248048401</v>
      </c>
    </row>
    <row r="5758" spans="1:9">
      <c r="A5758" t="s">
        <v>540</v>
      </c>
      <c r="B5758" t="s">
        <v>541</v>
      </c>
      <c r="C5758">
        <v>6000000</v>
      </c>
      <c r="D5758">
        <v>191801</v>
      </c>
      <c r="E5758">
        <v>33.4</v>
      </c>
      <c r="F5758" t="s">
        <v>992</v>
      </c>
      <c r="G5758" t="s">
        <v>1061</v>
      </c>
      <c r="H5758" t="s">
        <v>1057</v>
      </c>
      <c r="I5758">
        <v>3.6106126954700501</v>
      </c>
    </row>
    <row r="5759" spans="1:9">
      <c r="A5759" t="s">
        <v>540</v>
      </c>
      <c r="B5759" t="s">
        <v>541</v>
      </c>
      <c r="C5759">
        <v>6000000</v>
      </c>
      <c r="D5759">
        <v>191801</v>
      </c>
      <c r="E5759">
        <v>33.4</v>
      </c>
      <c r="F5759" t="s">
        <v>1040</v>
      </c>
      <c r="G5759" t="s">
        <v>1061</v>
      </c>
      <c r="H5759">
        <v>2014</v>
      </c>
      <c r="I5759">
        <v>5.5315999984741202</v>
      </c>
    </row>
    <row r="5760" spans="1:9">
      <c r="A5760" t="s">
        <v>540</v>
      </c>
      <c r="B5760" t="s">
        <v>541</v>
      </c>
      <c r="C5760">
        <v>6000000</v>
      </c>
      <c r="D5760">
        <v>191801</v>
      </c>
      <c r="E5760">
        <v>33.4</v>
      </c>
      <c r="F5760" t="s">
        <v>1041</v>
      </c>
      <c r="G5760" t="s">
        <v>1061</v>
      </c>
      <c r="H5760">
        <v>2015</v>
      </c>
      <c r="I5760">
        <v>5.9855098724365199</v>
      </c>
    </row>
    <row r="5761" spans="1:9">
      <c r="A5761" t="s">
        <v>540</v>
      </c>
      <c r="B5761" t="s">
        <v>541</v>
      </c>
      <c r="C5761">
        <v>6000000</v>
      </c>
      <c r="D5761">
        <v>191801</v>
      </c>
      <c r="E5761">
        <v>33.4</v>
      </c>
      <c r="F5761" t="s">
        <v>1042</v>
      </c>
      <c r="G5761" t="s">
        <v>1061</v>
      </c>
      <c r="H5761">
        <v>2016</v>
      </c>
      <c r="I5761">
        <v>6.5861501693725604</v>
      </c>
    </row>
    <row r="5762" spans="1:9">
      <c r="A5762" t="s">
        <v>540</v>
      </c>
      <c r="B5762" t="s">
        <v>541</v>
      </c>
      <c r="C5762">
        <v>6000000</v>
      </c>
      <c r="D5762">
        <v>191801</v>
      </c>
      <c r="E5762">
        <v>33.4</v>
      </c>
      <c r="F5762" t="s">
        <v>1043</v>
      </c>
      <c r="G5762" t="s">
        <v>1061</v>
      </c>
      <c r="H5762">
        <v>2017</v>
      </c>
      <c r="I5762">
        <v>6.0261898040771502</v>
      </c>
    </row>
    <row r="5763" spans="1:9">
      <c r="A5763" t="s">
        <v>540</v>
      </c>
      <c r="B5763" t="s">
        <v>541</v>
      </c>
      <c r="C5763">
        <v>6000000</v>
      </c>
      <c r="D5763">
        <v>191801</v>
      </c>
      <c r="E5763">
        <v>33.4</v>
      </c>
      <c r="F5763" t="s">
        <v>1044</v>
      </c>
      <c r="G5763" t="s">
        <v>1063</v>
      </c>
      <c r="H5763">
        <v>2018</v>
      </c>
      <c r="I5763">
        <v>5.5526700019836399</v>
      </c>
    </row>
    <row r="5764" spans="1:9">
      <c r="A5764" t="s">
        <v>540</v>
      </c>
      <c r="B5764" t="s">
        <v>541</v>
      </c>
      <c r="C5764">
        <v>6000000</v>
      </c>
      <c r="D5764">
        <v>191801</v>
      </c>
      <c r="E5764">
        <v>33.4</v>
      </c>
      <c r="F5764" t="s">
        <v>1045</v>
      </c>
      <c r="G5764" t="s">
        <v>1063</v>
      </c>
      <c r="H5764">
        <v>2019</v>
      </c>
      <c r="I5764">
        <v>5.3667497634887704</v>
      </c>
    </row>
    <row r="5765" spans="1:9">
      <c r="A5765" t="s">
        <v>540</v>
      </c>
      <c r="B5765" t="s">
        <v>541</v>
      </c>
      <c r="C5765">
        <v>6000000</v>
      </c>
      <c r="D5765">
        <v>191801</v>
      </c>
      <c r="E5765">
        <v>33.4</v>
      </c>
      <c r="F5765" t="s">
        <v>1048</v>
      </c>
      <c r="G5765" t="s">
        <v>1092</v>
      </c>
      <c r="H5765" t="s">
        <v>1057</v>
      </c>
      <c r="I5765">
        <v>5.5526700019836399</v>
      </c>
    </row>
    <row r="5766" spans="1:9">
      <c r="A5766" t="s">
        <v>540</v>
      </c>
      <c r="B5766" t="s">
        <v>541</v>
      </c>
      <c r="C5766">
        <v>6000000</v>
      </c>
      <c r="D5766">
        <v>191801</v>
      </c>
      <c r="E5766">
        <v>33.4</v>
      </c>
      <c r="F5766" t="s">
        <v>1049</v>
      </c>
      <c r="G5766" t="s">
        <v>1062</v>
      </c>
      <c r="H5766">
        <v>2015</v>
      </c>
      <c r="I5766">
        <v>287</v>
      </c>
    </row>
    <row r="5767" spans="1:9">
      <c r="A5767" t="s">
        <v>540</v>
      </c>
      <c r="B5767" t="s">
        <v>541</v>
      </c>
      <c r="C5767">
        <v>6000000</v>
      </c>
      <c r="D5767">
        <v>191801</v>
      </c>
      <c r="E5767">
        <v>33.4</v>
      </c>
      <c r="F5767" t="s">
        <v>1050</v>
      </c>
      <c r="G5767" t="s">
        <v>1062</v>
      </c>
      <c r="H5767">
        <v>2018</v>
      </c>
      <c r="I5767">
        <v>65.737060549999995</v>
      </c>
    </row>
    <row r="5768" spans="1:9">
      <c r="A5768" t="s">
        <v>540</v>
      </c>
      <c r="B5768" t="s">
        <v>541</v>
      </c>
      <c r="C5768">
        <v>6000000</v>
      </c>
      <c r="D5768">
        <v>191801</v>
      </c>
      <c r="E5768">
        <v>33.4</v>
      </c>
      <c r="F5768" t="s">
        <v>1051</v>
      </c>
      <c r="G5768" t="s">
        <v>1078</v>
      </c>
      <c r="H5768">
        <v>2019</v>
      </c>
      <c r="I5768">
        <v>62.14477539</v>
      </c>
    </row>
    <row r="5769" spans="1:9">
      <c r="A5769" t="s">
        <v>540</v>
      </c>
      <c r="B5769" t="s">
        <v>541</v>
      </c>
      <c r="C5769">
        <v>6000000</v>
      </c>
      <c r="D5769">
        <v>191801</v>
      </c>
      <c r="E5769">
        <v>33.4</v>
      </c>
      <c r="F5769" t="s">
        <v>993</v>
      </c>
      <c r="G5769" t="s">
        <v>1078</v>
      </c>
      <c r="H5769">
        <v>2020</v>
      </c>
      <c r="I5769">
        <v>22</v>
      </c>
    </row>
    <row r="5770" spans="1:9">
      <c r="A5770" t="s">
        <v>540</v>
      </c>
      <c r="B5770" t="s">
        <v>541</v>
      </c>
      <c r="C5770">
        <v>6000000</v>
      </c>
      <c r="D5770">
        <v>191801</v>
      </c>
      <c r="E5770">
        <v>33.4</v>
      </c>
      <c r="F5770" t="s">
        <v>994</v>
      </c>
      <c r="G5770" t="s">
        <v>1079</v>
      </c>
      <c r="H5770" t="s">
        <v>1058</v>
      </c>
      <c r="I5770">
        <v>60</v>
      </c>
    </row>
    <row r="5771" spans="1:9">
      <c r="A5771" t="s">
        <v>540</v>
      </c>
      <c r="B5771" t="s">
        <v>541</v>
      </c>
      <c r="C5771">
        <v>6000000</v>
      </c>
      <c r="D5771">
        <v>191801</v>
      </c>
      <c r="E5771">
        <v>33.4</v>
      </c>
      <c r="F5771" t="s">
        <v>1052</v>
      </c>
      <c r="G5771" t="s">
        <v>1079</v>
      </c>
      <c r="H5771">
        <v>2014</v>
      </c>
      <c r="I5771">
        <v>5.5315999979999999</v>
      </c>
    </row>
    <row r="5772" spans="1:9">
      <c r="A5772" t="s">
        <v>540</v>
      </c>
      <c r="B5772" t="s">
        <v>541</v>
      </c>
      <c r="C5772">
        <v>6000000</v>
      </c>
      <c r="D5772">
        <v>191801</v>
      </c>
      <c r="E5772">
        <v>33.4</v>
      </c>
      <c r="F5772" t="s">
        <v>1053</v>
      </c>
      <c r="G5772" t="s">
        <v>1093</v>
      </c>
      <c r="H5772">
        <v>2018</v>
      </c>
      <c r="I5772">
        <v>5.5526700019836399</v>
      </c>
    </row>
    <row r="5773" spans="1:9">
      <c r="A5773" t="s">
        <v>540</v>
      </c>
      <c r="B5773" t="s">
        <v>541</v>
      </c>
      <c r="C5773">
        <v>6000000</v>
      </c>
      <c r="D5773">
        <v>191801</v>
      </c>
      <c r="E5773">
        <v>33.4</v>
      </c>
      <c r="F5773" t="s">
        <v>1054</v>
      </c>
      <c r="G5773" t="s">
        <v>1091</v>
      </c>
      <c r="H5773" t="s">
        <v>1056</v>
      </c>
      <c r="I5773">
        <v>5.3667497634887704</v>
      </c>
    </row>
    <row r="5774" spans="1:9">
      <c r="A5774" t="s">
        <v>540</v>
      </c>
      <c r="B5774" t="s">
        <v>541</v>
      </c>
      <c r="C5774">
        <v>6000000</v>
      </c>
      <c r="D5774">
        <v>191801</v>
      </c>
      <c r="E5774">
        <v>33.4</v>
      </c>
      <c r="F5774" t="s">
        <v>995</v>
      </c>
      <c r="G5774" t="s">
        <v>1080</v>
      </c>
      <c r="H5774">
        <v>2018</v>
      </c>
      <c r="I5774">
        <v>5.5526700019836399</v>
      </c>
    </row>
    <row r="5775" spans="1:9">
      <c r="A5775" t="s">
        <v>540</v>
      </c>
      <c r="B5775" t="s">
        <v>541</v>
      </c>
      <c r="C5775">
        <v>6000000</v>
      </c>
      <c r="D5775">
        <v>191801</v>
      </c>
      <c r="E5775">
        <v>33.4</v>
      </c>
      <c r="F5775" t="s">
        <v>996</v>
      </c>
      <c r="G5775" t="s">
        <v>1080</v>
      </c>
      <c r="H5775" t="s">
        <v>1057</v>
      </c>
      <c r="I5775">
        <v>5.37</v>
      </c>
    </row>
    <row r="5776" spans="1:9">
      <c r="A5776" t="s">
        <v>540</v>
      </c>
      <c r="B5776" t="s">
        <v>541</v>
      </c>
      <c r="C5776">
        <v>6000000</v>
      </c>
      <c r="D5776">
        <v>191801</v>
      </c>
      <c r="E5776">
        <v>33.4</v>
      </c>
      <c r="F5776" t="s">
        <v>997</v>
      </c>
      <c r="G5776" t="s">
        <v>1081</v>
      </c>
      <c r="H5776">
        <v>2018</v>
      </c>
      <c r="I5776">
        <v>0.28764000535011303</v>
      </c>
    </row>
    <row r="5777" spans="1:9">
      <c r="A5777" t="s">
        <v>540</v>
      </c>
      <c r="B5777" t="s">
        <v>541</v>
      </c>
      <c r="C5777">
        <v>6000000</v>
      </c>
      <c r="D5777">
        <v>191801</v>
      </c>
      <c r="E5777">
        <v>33.4</v>
      </c>
      <c r="F5777" t="s">
        <v>998</v>
      </c>
      <c r="G5777" t="s">
        <v>1081</v>
      </c>
      <c r="H5777" t="s">
        <v>1056</v>
      </c>
      <c r="I5777">
        <v>0.116539999842644</v>
      </c>
    </row>
    <row r="5778" spans="1:9">
      <c r="A5778" t="s">
        <v>540</v>
      </c>
      <c r="B5778" t="s">
        <v>541</v>
      </c>
      <c r="C5778">
        <v>6000000</v>
      </c>
      <c r="D5778">
        <v>191801</v>
      </c>
      <c r="E5778">
        <v>33.4</v>
      </c>
      <c r="F5778" t="s">
        <v>999</v>
      </c>
      <c r="G5778" t="s">
        <v>1067</v>
      </c>
      <c r="H5778">
        <v>2018</v>
      </c>
      <c r="I5778">
        <v>7.7</v>
      </c>
    </row>
    <row r="5779" spans="1:9">
      <c r="A5779" t="s">
        <v>540</v>
      </c>
      <c r="B5779" t="s">
        <v>541</v>
      </c>
      <c r="C5779">
        <v>6000000</v>
      </c>
      <c r="D5779">
        <v>191801</v>
      </c>
      <c r="E5779">
        <v>33.4</v>
      </c>
      <c r="F5779" t="s">
        <v>1000</v>
      </c>
      <c r="G5779" t="s">
        <v>1067</v>
      </c>
      <c r="H5779">
        <v>2021</v>
      </c>
      <c r="I5779">
        <v>9.1040000915527308</v>
      </c>
    </row>
    <row r="5780" spans="1:9">
      <c r="A5780" t="s">
        <v>540</v>
      </c>
      <c r="B5780" t="s">
        <v>541</v>
      </c>
      <c r="C5780">
        <v>6000000</v>
      </c>
      <c r="D5780">
        <v>191801</v>
      </c>
      <c r="E5780">
        <v>33.4</v>
      </c>
      <c r="F5780" t="s">
        <v>1001</v>
      </c>
      <c r="G5780" t="s">
        <v>1068</v>
      </c>
      <c r="H5780" t="s">
        <v>1056</v>
      </c>
      <c r="I5780">
        <v>0.2</v>
      </c>
    </row>
    <row r="5781" spans="1:9">
      <c r="A5781" t="s">
        <v>540</v>
      </c>
      <c r="B5781" t="s">
        <v>541</v>
      </c>
      <c r="C5781">
        <v>6000000</v>
      </c>
      <c r="D5781">
        <v>191801</v>
      </c>
      <c r="E5781">
        <v>33.4</v>
      </c>
      <c r="F5781" t="s">
        <v>1002</v>
      </c>
      <c r="G5781" t="s">
        <v>1068</v>
      </c>
      <c r="H5781">
        <v>2020</v>
      </c>
      <c r="I5781">
        <v>99.981048583984403</v>
      </c>
    </row>
    <row r="5782" spans="1:9">
      <c r="A5782" t="s">
        <v>540</v>
      </c>
      <c r="B5782" t="s">
        <v>541</v>
      </c>
      <c r="C5782">
        <v>6000000</v>
      </c>
      <c r="D5782">
        <v>191801</v>
      </c>
      <c r="E5782">
        <v>33.4</v>
      </c>
      <c r="F5782" t="s">
        <v>1003</v>
      </c>
      <c r="G5782" t="s">
        <v>1069</v>
      </c>
      <c r="H5782">
        <v>2018</v>
      </c>
      <c r="I5782">
        <v>12</v>
      </c>
    </row>
    <row r="5783" spans="1:9">
      <c r="A5783" t="s">
        <v>540</v>
      </c>
      <c r="B5783" t="s">
        <v>541</v>
      </c>
      <c r="C5783">
        <v>6000000</v>
      </c>
      <c r="D5783">
        <v>191801</v>
      </c>
      <c r="E5783">
        <v>33.4</v>
      </c>
      <c r="F5783" t="s">
        <v>1004</v>
      </c>
      <c r="G5783" t="s">
        <v>1069</v>
      </c>
      <c r="H5783">
        <v>2022</v>
      </c>
      <c r="I5783">
        <v>4</v>
      </c>
    </row>
    <row r="5784" spans="1:9">
      <c r="A5784" t="s">
        <v>540</v>
      </c>
      <c r="B5784" t="s">
        <v>541</v>
      </c>
      <c r="C5784">
        <v>6000000</v>
      </c>
      <c r="D5784">
        <v>191801</v>
      </c>
      <c r="E5784">
        <v>33.4</v>
      </c>
      <c r="F5784" t="s">
        <v>1005</v>
      </c>
      <c r="G5784" t="s">
        <v>1070</v>
      </c>
      <c r="H5784">
        <v>2018</v>
      </c>
      <c r="I5784">
        <v>25</v>
      </c>
    </row>
    <row r="5785" spans="1:9">
      <c r="A5785" t="s">
        <v>540</v>
      </c>
      <c r="B5785" t="s">
        <v>541</v>
      </c>
      <c r="C5785">
        <v>6000000</v>
      </c>
      <c r="D5785">
        <v>191801</v>
      </c>
      <c r="E5785">
        <v>33.4</v>
      </c>
      <c r="F5785" t="s">
        <v>1006</v>
      </c>
      <c r="G5785" t="s">
        <v>1070</v>
      </c>
      <c r="H5785">
        <v>2022</v>
      </c>
      <c r="I5785">
        <v>23</v>
      </c>
    </row>
    <row r="5786" spans="1:9">
      <c r="A5786" t="s">
        <v>540</v>
      </c>
      <c r="B5786" t="s">
        <v>541</v>
      </c>
      <c r="C5786">
        <v>6000000</v>
      </c>
      <c r="D5786">
        <v>191801</v>
      </c>
      <c r="E5786">
        <v>33.4</v>
      </c>
      <c r="F5786" t="s">
        <v>1007</v>
      </c>
      <c r="G5786" t="s">
        <v>1071</v>
      </c>
      <c r="H5786">
        <v>2017</v>
      </c>
      <c r="I5786">
        <v>-0.43</v>
      </c>
    </row>
    <row r="5787" spans="1:9">
      <c r="A5787" t="s">
        <v>540</v>
      </c>
      <c r="B5787" t="s">
        <v>541</v>
      </c>
      <c r="C5787">
        <v>6000000</v>
      </c>
      <c r="D5787">
        <v>191801</v>
      </c>
      <c r="E5787">
        <v>33.4</v>
      </c>
      <c r="F5787" t="s">
        <v>1008</v>
      </c>
      <c r="G5787" t="s">
        <v>1071</v>
      </c>
      <c r="H5787">
        <v>2021</v>
      </c>
      <c r="I5787">
        <v>-0.42594146728515625</v>
      </c>
    </row>
    <row r="5788" spans="1:9">
      <c r="A5788" t="s">
        <v>540</v>
      </c>
      <c r="B5788" t="s">
        <v>541</v>
      </c>
      <c r="C5788">
        <v>6000000</v>
      </c>
      <c r="D5788">
        <v>191801</v>
      </c>
      <c r="E5788">
        <v>33.4</v>
      </c>
      <c r="F5788" t="s">
        <v>1009</v>
      </c>
      <c r="G5788" t="s">
        <v>1082</v>
      </c>
      <c r="H5788">
        <v>2017</v>
      </c>
      <c r="I5788">
        <v>-0.71</v>
      </c>
    </row>
    <row r="5789" spans="1:9">
      <c r="A5789" t="s">
        <v>540</v>
      </c>
      <c r="B5789" t="s">
        <v>541</v>
      </c>
      <c r="C5789">
        <v>6000000</v>
      </c>
      <c r="D5789">
        <v>191801</v>
      </c>
      <c r="E5789">
        <v>33.4</v>
      </c>
      <c r="F5789" t="s">
        <v>1010</v>
      </c>
      <c r="G5789" t="s">
        <v>1083</v>
      </c>
      <c r="H5789">
        <v>2021</v>
      </c>
      <c r="I5789">
        <v>-0.72708505392074585</v>
      </c>
    </row>
    <row r="5790" spans="1:9">
      <c r="A5790" t="s">
        <v>540</v>
      </c>
      <c r="B5790" t="s">
        <v>541</v>
      </c>
      <c r="C5790">
        <v>6000000</v>
      </c>
      <c r="D5790">
        <v>191801</v>
      </c>
      <c r="E5790">
        <v>33.4</v>
      </c>
      <c r="F5790" t="s">
        <v>1011</v>
      </c>
      <c r="G5790" t="s">
        <v>1072</v>
      </c>
      <c r="H5790">
        <v>2017</v>
      </c>
      <c r="I5790">
        <v>-0.35</v>
      </c>
    </row>
    <row r="5791" spans="1:9">
      <c r="A5791" t="s">
        <v>540</v>
      </c>
      <c r="B5791" t="s">
        <v>541</v>
      </c>
      <c r="C5791">
        <v>6000000</v>
      </c>
      <c r="D5791">
        <v>191801</v>
      </c>
      <c r="E5791">
        <v>33.4</v>
      </c>
      <c r="F5791" t="s">
        <v>1012</v>
      </c>
      <c r="G5791" t="s">
        <v>1084</v>
      </c>
      <c r="H5791">
        <v>2021</v>
      </c>
      <c r="I5791">
        <v>-0.57763510942459106</v>
      </c>
    </row>
    <row r="5792" spans="1:9">
      <c r="A5792" t="s">
        <v>540</v>
      </c>
      <c r="B5792" t="s">
        <v>541</v>
      </c>
      <c r="C5792">
        <v>6000000</v>
      </c>
      <c r="D5792">
        <v>191801</v>
      </c>
      <c r="E5792">
        <v>33.4</v>
      </c>
      <c r="F5792" t="s">
        <v>1013</v>
      </c>
      <c r="G5792" t="s">
        <v>1085</v>
      </c>
      <c r="H5792">
        <v>2017</v>
      </c>
      <c r="I5792">
        <v>-0.93</v>
      </c>
    </row>
    <row r="5793" spans="1:9">
      <c r="A5793" t="s">
        <v>540</v>
      </c>
      <c r="B5793" t="s">
        <v>541</v>
      </c>
      <c r="C5793">
        <v>6000000</v>
      </c>
      <c r="D5793">
        <v>191801</v>
      </c>
      <c r="E5793">
        <v>33.4</v>
      </c>
      <c r="F5793" t="s">
        <v>1014</v>
      </c>
      <c r="G5793" t="s">
        <v>1088</v>
      </c>
      <c r="H5793">
        <v>2021</v>
      </c>
      <c r="I5793">
        <v>-1.0735760927200317</v>
      </c>
    </row>
    <row r="5794" spans="1:9">
      <c r="A5794" t="s">
        <v>540</v>
      </c>
      <c r="B5794" t="s">
        <v>541</v>
      </c>
      <c r="C5794">
        <v>6000000</v>
      </c>
      <c r="D5794">
        <v>191801</v>
      </c>
      <c r="E5794">
        <v>33.4</v>
      </c>
      <c r="F5794" t="s">
        <v>1015</v>
      </c>
      <c r="G5794" t="s">
        <v>1064</v>
      </c>
      <c r="H5794">
        <v>2017</v>
      </c>
      <c r="I5794">
        <v>-1.05</v>
      </c>
    </row>
    <row r="5795" spans="1:9">
      <c r="A5795" t="s">
        <v>540</v>
      </c>
      <c r="B5795" t="s">
        <v>541</v>
      </c>
      <c r="C5795">
        <v>6000000</v>
      </c>
      <c r="D5795">
        <v>191801</v>
      </c>
      <c r="E5795">
        <v>33.4</v>
      </c>
      <c r="F5795" t="s">
        <v>1016</v>
      </c>
      <c r="G5795" t="s">
        <v>1064</v>
      </c>
      <c r="H5795">
        <v>2021</v>
      </c>
      <c r="I5795">
        <v>-1.1200000000000001</v>
      </c>
    </row>
    <row r="5796" spans="1:9">
      <c r="A5796" t="s">
        <v>540</v>
      </c>
      <c r="B5796" t="s">
        <v>541</v>
      </c>
      <c r="C5796">
        <v>6000000</v>
      </c>
      <c r="D5796">
        <v>191801</v>
      </c>
      <c r="E5796">
        <v>33.4</v>
      </c>
      <c r="F5796" t="s">
        <v>1017</v>
      </c>
      <c r="G5796" t="s">
        <v>1073</v>
      </c>
      <c r="H5796">
        <v>2018</v>
      </c>
      <c r="I5796">
        <v>22.1</v>
      </c>
    </row>
    <row r="5797" spans="1:9">
      <c r="A5797" t="s">
        <v>540</v>
      </c>
      <c r="B5797" t="s">
        <v>541</v>
      </c>
      <c r="C5797">
        <v>6000000</v>
      </c>
      <c r="D5797">
        <v>191801</v>
      </c>
      <c r="E5797">
        <v>33.4</v>
      </c>
      <c r="F5797" t="s">
        <v>1018</v>
      </c>
      <c r="G5797" t="s">
        <v>1073</v>
      </c>
      <c r="H5797">
        <v>2022</v>
      </c>
      <c r="I5797">
        <v>11.8</v>
      </c>
    </row>
    <row r="5798" spans="1:9">
      <c r="A5798" t="s">
        <v>540</v>
      </c>
      <c r="B5798" t="s">
        <v>541</v>
      </c>
      <c r="C5798">
        <v>6000000</v>
      </c>
      <c r="D5798">
        <v>191801</v>
      </c>
      <c r="E5798">
        <v>33.4</v>
      </c>
      <c r="F5798" t="s">
        <v>1019</v>
      </c>
      <c r="G5798" t="s">
        <v>1089</v>
      </c>
      <c r="H5798">
        <v>2018</v>
      </c>
      <c r="I5798">
        <v>29.4</v>
      </c>
    </row>
    <row r="5799" spans="1:9">
      <c r="A5799" t="s">
        <v>540</v>
      </c>
      <c r="B5799" t="s">
        <v>541</v>
      </c>
      <c r="C5799">
        <v>6000000</v>
      </c>
      <c r="D5799">
        <v>191801</v>
      </c>
      <c r="E5799">
        <v>33.4</v>
      </c>
      <c r="F5799" t="s">
        <v>1020</v>
      </c>
      <c r="G5799" t="s">
        <v>1089</v>
      </c>
      <c r="H5799">
        <v>2022</v>
      </c>
      <c r="I5799">
        <v>28.8</v>
      </c>
    </row>
    <row r="5800" spans="1:9">
      <c r="A5800" t="s">
        <v>540</v>
      </c>
      <c r="B5800" t="s">
        <v>541</v>
      </c>
      <c r="C5800">
        <v>6000000</v>
      </c>
      <c r="D5800">
        <v>191801</v>
      </c>
      <c r="E5800">
        <v>33.4</v>
      </c>
      <c r="F5800" t="s">
        <v>1021</v>
      </c>
      <c r="H5800">
        <v>2017</v>
      </c>
      <c r="I5800">
        <v>62.8</v>
      </c>
    </row>
    <row r="5801" spans="1:9">
      <c r="A5801" t="s">
        <v>540</v>
      </c>
      <c r="B5801" t="s">
        <v>541</v>
      </c>
      <c r="C5801">
        <v>6000000</v>
      </c>
      <c r="D5801">
        <v>191801</v>
      </c>
      <c r="E5801">
        <v>33.4</v>
      </c>
      <c r="F5801" t="s">
        <v>1022</v>
      </c>
      <c r="H5801">
        <v>2022</v>
      </c>
      <c r="I5801">
        <v>55.8</v>
      </c>
    </row>
    <row r="5802" spans="1:9">
      <c r="A5802" t="s">
        <v>540</v>
      </c>
      <c r="B5802" t="s">
        <v>541</v>
      </c>
      <c r="C5802">
        <v>6000000</v>
      </c>
      <c r="D5802">
        <v>191801</v>
      </c>
      <c r="E5802">
        <v>33.4</v>
      </c>
      <c r="F5802" t="s">
        <v>1023</v>
      </c>
      <c r="H5802">
        <v>2018</v>
      </c>
      <c r="I5802">
        <v>50</v>
      </c>
    </row>
    <row r="5803" spans="1:9">
      <c r="A5803" t="s">
        <v>540</v>
      </c>
      <c r="B5803" t="s">
        <v>541</v>
      </c>
      <c r="C5803">
        <v>6000000</v>
      </c>
      <c r="D5803">
        <v>191801</v>
      </c>
      <c r="E5803">
        <v>33.4</v>
      </c>
      <c r="F5803" t="s">
        <v>1024</v>
      </c>
      <c r="H5803">
        <v>2022</v>
      </c>
      <c r="I5803">
        <v>50</v>
      </c>
    </row>
    <row r="5804" spans="1:9">
      <c r="A5804" t="s">
        <v>540</v>
      </c>
      <c r="B5804" t="s">
        <v>541</v>
      </c>
      <c r="C5804">
        <v>6000000</v>
      </c>
      <c r="D5804">
        <v>191801</v>
      </c>
      <c r="E5804">
        <v>33.4</v>
      </c>
      <c r="F5804" t="s">
        <v>1025</v>
      </c>
      <c r="H5804">
        <v>2018</v>
      </c>
      <c r="I5804">
        <v>37.299999999999997</v>
      </c>
    </row>
    <row r="5805" spans="1:9">
      <c r="A5805" t="s">
        <v>540</v>
      </c>
      <c r="B5805" t="s">
        <v>541</v>
      </c>
      <c r="C5805">
        <v>6000000</v>
      </c>
      <c r="D5805">
        <v>191801</v>
      </c>
      <c r="E5805">
        <v>33.4</v>
      </c>
      <c r="F5805" t="s">
        <v>1026</v>
      </c>
      <c r="H5805">
        <v>2019</v>
      </c>
      <c r="I5805">
        <v>1.55664325620875</v>
      </c>
    </row>
    <row r="5806" spans="1:9">
      <c r="A5806" t="s">
        <v>540</v>
      </c>
      <c r="B5806" t="s">
        <v>541</v>
      </c>
      <c r="C5806">
        <v>6000000</v>
      </c>
      <c r="D5806">
        <v>191801</v>
      </c>
      <c r="E5806">
        <v>33.4</v>
      </c>
      <c r="F5806" t="s">
        <v>1027</v>
      </c>
      <c r="H5806">
        <v>2015</v>
      </c>
      <c r="I5806">
        <v>0.85799999999999998</v>
      </c>
    </row>
    <row r="5807" spans="1:9">
      <c r="A5807" t="s">
        <v>540</v>
      </c>
      <c r="B5807" t="s">
        <v>541</v>
      </c>
      <c r="C5807">
        <v>6000000</v>
      </c>
      <c r="D5807">
        <v>191801</v>
      </c>
      <c r="E5807">
        <v>33.4</v>
      </c>
      <c r="F5807" t="s">
        <v>1028</v>
      </c>
      <c r="H5807" t="s">
        <v>1056</v>
      </c>
      <c r="I5807">
        <v>0.92354654336145081</v>
      </c>
    </row>
    <row r="5808" spans="1:9">
      <c r="A5808" t="s">
        <v>540</v>
      </c>
      <c r="B5808" t="s">
        <v>541</v>
      </c>
      <c r="C5808">
        <v>6000000</v>
      </c>
      <c r="D5808">
        <v>191801</v>
      </c>
      <c r="E5808">
        <v>33.4</v>
      </c>
      <c r="F5808" t="s">
        <v>1029</v>
      </c>
      <c r="H5808">
        <v>2017</v>
      </c>
      <c r="I5808">
        <v>19.2</v>
      </c>
    </row>
    <row r="5809" spans="1:9">
      <c r="A5809" t="s">
        <v>540</v>
      </c>
      <c r="B5809" t="s">
        <v>541</v>
      </c>
      <c r="C5809">
        <v>6000000</v>
      </c>
      <c r="D5809">
        <v>191801</v>
      </c>
      <c r="E5809">
        <v>33.4</v>
      </c>
      <c r="F5809" t="s">
        <v>1030</v>
      </c>
      <c r="H5809">
        <v>2018</v>
      </c>
      <c r="I5809">
        <v>19.1666666666667</v>
      </c>
    </row>
    <row r="5810" spans="1:9">
      <c r="A5810" t="s">
        <v>540</v>
      </c>
      <c r="B5810" t="s">
        <v>541</v>
      </c>
      <c r="C5810">
        <v>6000000</v>
      </c>
      <c r="D5810">
        <v>191801</v>
      </c>
      <c r="E5810">
        <v>33.4</v>
      </c>
      <c r="F5810" t="s">
        <v>1031</v>
      </c>
      <c r="H5810">
        <v>2021</v>
      </c>
      <c r="I5810">
        <v>20.454545454545499</v>
      </c>
    </row>
    <row r="5811" spans="1:9">
      <c r="A5811" t="s">
        <v>540</v>
      </c>
      <c r="B5811" t="s">
        <v>541</v>
      </c>
      <c r="C5811">
        <v>6000000</v>
      </c>
      <c r="D5811">
        <v>191801</v>
      </c>
      <c r="E5811">
        <v>33.4</v>
      </c>
      <c r="F5811" t="s">
        <v>1032</v>
      </c>
      <c r="H5811">
        <v>2021</v>
      </c>
      <c r="I5811">
        <v>1.6692137831221608E-2</v>
      </c>
    </row>
    <row r="5812" spans="1:9">
      <c r="A5812" t="s">
        <v>540</v>
      </c>
      <c r="B5812" t="s">
        <v>541</v>
      </c>
      <c r="C5812">
        <v>6000000</v>
      </c>
      <c r="D5812">
        <v>191801</v>
      </c>
      <c r="E5812">
        <v>33.4</v>
      </c>
      <c r="F5812" t="s">
        <v>1033</v>
      </c>
      <c r="H5812">
        <v>2019</v>
      </c>
      <c r="I5812">
        <v>1.4999999999999999E-2</v>
      </c>
    </row>
    <row r="5813" spans="1:9">
      <c r="A5813" t="s">
        <v>542</v>
      </c>
      <c r="B5813" t="s">
        <v>543</v>
      </c>
      <c r="C5813">
        <v>7000000</v>
      </c>
      <c r="D5813">
        <v>230800</v>
      </c>
      <c r="E5813">
        <v>36.700000000000003</v>
      </c>
      <c r="F5813" t="s">
        <v>983</v>
      </c>
      <c r="G5813" t="s">
        <v>1065</v>
      </c>
      <c r="H5813">
        <v>2019</v>
      </c>
      <c r="I5813">
        <v>42.8</v>
      </c>
    </row>
    <row r="5814" spans="1:9">
      <c r="A5814" t="s">
        <v>542</v>
      </c>
      <c r="B5814" t="s">
        <v>543</v>
      </c>
      <c r="C5814">
        <v>7000000</v>
      </c>
      <c r="D5814">
        <v>230800</v>
      </c>
      <c r="E5814">
        <v>36.700000000000003</v>
      </c>
      <c r="F5814" t="s">
        <v>984</v>
      </c>
      <c r="G5814" t="s">
        <v>1066</v>
      </c>
      <c r="H5814">
        <v>2017</v>
      </c>
      <c r="I5814">
        <v>0.60099999999999998</v>
      </c>
    </row>
    <row r="5815" spans="1:9">
      <c r="A5815" t="s">
        <v>542</v>
      </c>
      <c r="B5815" t="s">
        <v>543</v>
      </c>
      <c r="C5815">
        <v>7000000</v>
      </c>
      <c r="D5815">
        <v>230800</v>
      </c>
      <c r="E5815">
        <v>36.700000000000003</v>
      </c>
      <c r="F5815" t="s">
        <v>985</v>
      </c>
      <c r="G5815" t="s">
        <v>1066</v>
      </c>
      <c r="H5815">
        <v>2021</v>
      </c>
      <c r="I5815">
        <v>0.60699999999999998</v>
      </c>
    </row>
    <row r="5816" spans="1:9">
      <c r="A5816" t="s">
        <v>542</v>
      </c>
      <c r="B5816" t="s">
        <v>543</v>
      </c>
      <c r="C5816">
        <v>7000000</v>
      </c>
      <c r="D5816">
        <v>230800</v>
      </c>
      <c r="E5816">
        <v>36.700000000000003</v>
      </c>
      <c r="F5816" t="s">
        <v>986</v>
      </c>
      <c r="G5816" t="s">
        <v>1074</v>
      </c>
      <c r="H5816">
        <v>2018</v>
      </c>
      <c r="I5816">
        <v>37.799999999999997</v>
      </c>
    </row>
    <row r="5817" spans="1:9">
      <c r="A5817" t="s">
        <v>542</v>
      </c>
      <c r="B5817" t="s">
        <v>543</v>
      </c>
      <c r="C5817">
        <v>7000000</v>
      </c>
      <c r="D5817">
        <v>230800</v>
      </c>
      <c r="E5817">
        <v>36.700000000000003</v>
      </c>
      <c r="F5817" t="s">
        <v>1034</v>
      </c>
      <c r="G5817" t="s">
        <v>1074</v>
      </c>
      <c r="H5817">
        <v>2018</v>
      </c>
      <c r="I5817">
        <v>7</v>
      </c>
    </row>
    <row r="5818" spans="1:9">
      <c r="A5818" t="s">
        <v>542</v>
      </c>
      <c r="B5818" t="s">
        <v>543</v>
      </c>
      <c r="C5818">
        <v>7000000</v>
      </c>
      <c r="D5818">
        <v>230800</v>
      </c>
      <c r="E5818">
        <v>36.700000000000003</v>
      </c>
      <c r="F5818" t="s">
        <v>1035</v>
      </c>
      <c r="G5818" t="s">
        <v>1075</v>
      </c>
      <c r="H5818" t="s">
        <v>1056</v>
      </c>
      <c r="I5818">
        <v>2.5283510010344799</v>
      </c>
    </row>
    <row r="5819" spans="1:9">
      <c r="A5819" t="s">
        <v>542</v>
      </c>
      <c r="B5819" t="s">
        <v>543</v>
      </c>
      <c r="C5819">
        <v>7000000</v>
      </c>
      <c r="D5819">
        <v>230800</v>
      </c>
      <c r="E5819">
        <v>36.700000000000003</v>
      </c>
      <c r="F5819" t="s">
        <v>1036</v>
      </c>
      <c r="G5819" t="s">
        <v>1075</v>
      </c>
      <c r="H5819">
        <v>2018</v>
      </c>
      <c r="I5819">
        <v>53.616750150258696</v>
      </c>
    </row>
    <row r="5820" spans="1:9">
      <c r="A5820" t="s">
        <v>542</v>
      </c>
      <c r="B5820" t="s">
        <v>543</v>
      </c>
      <c r="C5820">
        <v>7000000</v>
      </c>
      <c r="D5820">
        <v>230800</v>
      </c>
      <c r="E5820">
        <v>36.700000000000003</v>
      </c>
      <c r="F5820" t="s">
        <v>1037</v>
      </c>
      <c r="G5820" t="s">
        <v>1075</v>
      </c>
      <c r="H5820">
        <v>2019</v>
      </c>
      <c r="I5820">
        <v>56.5430103386593</v>
      </c>
    </row>
    <row r="5821" spans="1:9">
      <c r="A5821" t="s">
        <v>542</v>
      </c>
      <c r="B5821" t="s">
        <v>543</v>
      </c>
      <c r="C5821">
        <v>7000000</v>
      </c>
      <c r="D5821">
        <v>230800</v>
      </c>
      <c r="E5821">
        <v>36.700000000000003</v>
      </c>
      <c r="F5821" t="s">
        <v>1038</v>
      </c>
      <c r="G5821" t="s">
        <v>1076</v>
      </c>
      <c r="H5821">
        <v>2020</v>
      </c>
      <c r="I5821">
        <v>56.827439678120399</v>
      </c>
    </row>
    <row r="5822" spans="1:9">
      <c r="A5822" t="s">
        <v>542</v>
      </c>
      <c r="B5822" t="s">
        <v>543</v>
      </c>
      <c r="C5822">
        <v>7000000</v>
      </c>
      <c r="D5822">
        <v>230800</v>
      </c>
      <c r="E5822">
        <v>36.700000000000003</v>
      </c>
      <c r="F5822" t="s">
        <v>1039</v>
      </c>
      <c r="G5822" t="s">
        <v>1076</v>
      </c>
      <c r="H5822">
        <v>2021</v>
      </c>
      <c r="I5822">
        <v>58.264236818084399</v>
      </c>
    </row>
    <row r="5823" spans="1:9">
      <c r="A5823" t="s">
        <v>542</v>
      </c>
      <c r="B5823" t="s">
        <v>543</v>
      </c>
      <c r="C5823">
        <v>7000000</v>
      </c>
      <c r="D5823">
        <v>230800</v>
      </c>
      <c r="E5823">
        <v>36.700000000000003</v>
      </c>
      <c r="F5823" t="s">
        <v>987</v>
      </c>
      <c r="G5823" t="s">
        <v>1076</v>
      </c>
      <c r="H5823">
        <v>2018</v>
      </c>
      <c r="I5823">
        <v>7774.2229979859003</v>
      </c>
    </row>
    <row r="5824" spans="1:9">
      <c r="A5824" t="s">
        <v>542</v>
      </c>
      <c r="B5824" t="s">
        <v>543</v>
      </c>
      <c r="C5824">
        <v>7000000</v>
      </c>
      <c r="D5824">
        <v>230800</v>
      </c>
      <c r="E5824">
        <v>36.700000000000003</v>
      </c>
      <c r="F5824" t="s">
        <v>988</v>
      </c>
      <c r="G5824" t="s">
        <v>1077</v>
      </c>
      <c r="H5824">
        <v>2019</v>
      </c>
      <c r="I5824">
        <v>8219.5057633775505</v>
      </c>
    </row>
    <row r="5825" spans="1:9">
      <c r="A5825" t="s">
        <v>542</v>
      </c>
      <c r="B5825" t="s">
        <v>543</v>
      </c>
      <c r="C5825">
        <v>7000000</v>
      </c>
      <c r="D5825">
        <v>230800</v>
      </c>
      <c r="E5825">
        <v>36.700000000000003</v>
      </c>
      <c r="F5825" t="s">
        <v>989</v>
      </c>
      <c r="G5825" t="s">
        <v>1077</v>
      </c>
      <c r="H5825">
        <v>2020</v>
      </c>
      <c r="I5825">
        <v>8238.4945676447005</v>
      </c>
    </row>
    <row r="5826" spans="1:9">
      <c r="A5826" t="s">
        <v>542</v>
      </c>
      <c r="B5826" t="s">
        <v>543</v>
      </c>
      <c r="C5826">
        <v>7000000</v>
      </c>
      <c r="D5826">
        <v>230800</v>
      </c>
      <c r="E5826">
        <v>36.700000000000003</v>
      </c>
      <c r="F5826" t="s">
        <v>990</v>
      </c>
      <c r="G5826" t="s">
        <v>1061</v>
      </c>
      <c r="H5826">
        <v>2021</v>
      </c>
      <c r="I5826">
        <v>8674.0336948313598</v>
      </c>
    </row>
    <row r="5827" spans="1:9">
      <c r="A5827" t="s">
        <v>542</v>
      </c>
      <c r="B5827" t="s">
        <v>543</v>
      </c>
      <c r="C5827">
        <v>7000000</v>
      </c>
      <c r="D5827">
        <v>230800</v>
      </c>
      <c r="E5827">
        <v>36.700000000000003</v>
      </c>
      <c r="F5827" t="s">
        <v>991</v>
      </c>
      <c r="G5827" t="s">
        <v>1061</v>
      </c>
      <c r="H5827">
        <v>2018</v>
      </c>
      <c r="I5827">
        <v>6.2479600075587198</v>
      </c>
    </row>
    <row r="5828" spans="1:9">
      <c r="A5828" t="s">
        <v>542</v>
      </c>
      <c r="B5828" t="s">
        <v>543</v>
      </c>
      <c r="C5828">
        <v>7000000</v>
      </c>
      <c r="D5828">
        <v>230800</v>
      </c>
      <c r="E5828">
        <v>36.700000000000003</v>
      </c>
      <c r="F5828" t="s">
        <v>992</v>
      </c>
      <c r="G5828" t="s">
        <v>1061</v>
      </c>
      <c r="H5828" t="s">
        <v>1057</v>
      </c>
      <c r="I5828">
        <v>2.5283510010344799</v>
      </c>
    </row>
    <row r="5829" spans="1:9">
      <c r="A5829" t="s">
        <v>542</v>
      </c>
      <c r="B5829" t="s">
        <v>543</v>
      </c>
      <c r="C5829">
        <v>7000000</v>
      </c>
      <c r="D5829">
        <v>230800</v>
      </c>
      <c r="E5829">
        <v>36.700000000000003</v>
      </c>
      <c r="F5829" t="s">
        <v>1040</v>
      </c>
      <c r="G5829" t="s">
        <v>1061</v>
      </c>
      <c r="H5829">
        <v>2014</v>
      </c>
      <c r="I5829">
        <v>2.9378099441528298</v>
      </c>
    </row>
    <row r="5830" spans="1:9">
      <c r="A5830" t="s">
        <v>542</v>
      </c>
      <c r="B5830" t="s">
        <v>543</v>
      </c>
      <c r="C5830">
        <v>7000000</v>
      </c>
      <c r="D5830">
        <v>230800</v>
      </c>
      <c r="E5830">
        <v>36.700000000000003</v>
      </c>
      <c r="F5830" t="s">
        <v>1043</v>
      </c>
      <c r="G5830" t="s">
        <v>1061</v>
      </c>
      <c r="H5830">
        <v>2017</v>
      </c>
      <c r="I5830">
        <v>2.5199999809265101</v>
      </c>
    </row>
    <row r="5831" spans="1:9">
      <c r="A5831" t="s">
        <v>542</v>
      </c>
      <c r="B5831" t="s">
        <v>543</v>
      </c>
      <c r="C5831">
        <v>7000000</v>
      </c>
      <c r="D5831">
        <v>230800</v>
      </c>
      <c r="E5831">
        <v>36.700000000000003</v>
      </c>
      <c r="F5831" t="s">
        <v>1044</v>
      </c>
      <c r="G5831" t="s">
        <v>1063</v>
      </c>
      <c r="H5831">
        <v>2018</v>
      </c>
      <c r="I5831">
        <v>2.3699998855590798</v>
      </c>
    </row>
    <row r="5832" spans="1:9">
      <c r="A5832" t="s">
        <v>542</v>
      </c>
      <c r="B5832" t="s">
        <v>543</v>
      </c>
      <c r="C5832">
        <v>7000000</v>
      </c>
      <c r="D5832">
        <v>230800</v>
      </c>
      <c r="E5832">
        <v>36.700000000000003</v>
      </c>
      <c r="F5832" t="s">
        <v>1045</v>
      </c>
      <c r="G5832" t="s">
        <v>1063</v>
      </c>
      <c r="H5832">
        <v>2019</v>
      </c>
      <c r="I5832">
        <v>2.2999999523162802</v>
      </c>
    </row>
    <row r="5833" spans="1:9">
      <c r="A5833" t="s">
        <v>542</v>
      </c>
      <c r="B5833" t="s">
        <v>543</v>
      </c>
      <c r="C5833">
        <v>7000000</v>
      </c>
      <c r="D5833">
        <v>230800</v>
      </c>
      <c r="E5833">
        <v>36.700000000000003</v>
      </c>
      <c r="F5833" t="s">
        <v>1046</v>
      </c>
      <c r="G5833" t="s">
        <v>1063</v>
      </c>
      <c r="H5833">
        <v>2020</v>
      </c>
      <c r="I5833">
        <v>2.2300000190734899</v>
      </c>
    </row>
    <row r="5834" spans="1:9">
      <c r="A5834" t="s">
        <v>542</v>
      </c>
      <c r="B5834" t="s">
        <v>543</v>
      </c>
      <c r="C5834">
        <v>7000000</v>
      </c>
      <c r="D5834">
        <v>230800</v>
      </c>
      <c r="E5834">
        <v>36.700000000000003</v>
      </c>
      <c r="F5834" t="s">
        <v>1048</v>
      </c>
      <c r="G5834" t="s">
        <v>1092</v>
      </c>
      <c r="H5834" t="s">
        <v>1057</v>
      </c>
      <c r="I5834">
        <v>2.2300000190734899</v>
      </c>
    </row>
    <row r="5835" spans="1:9">
      <c r="A5835" t="s">
        <v>542</v>
      </c>
      <c r="B5835" t="s">
        <v>543</v>
      </c>
      <c r="C5835">
        <v>7000000</v>
      </c>
      <c r="D5835">
        <v>230800</v>
      </c>
      <c r="E5835">
        <v>36.700000000000003</v>
      </c>
      <c r="F5835" t="s">
        <v>1050</v>
      </c>
      <c r="G5835" t="s">
        <v>1062</v>
      </c>
      <c r="H5835">
        <v>2018</v>
      </c>
      <c r="I5835">
        <v>57.709533690000001</v>
      </c>
    </row>
    <row r="5836" spans="1:9">
      <c r="A5836" t="s">
        <v>542</v>
      </c>
      <c r="B5836" t="s">
        <v>543</v>
      </c>
      <c r="C5836">
        <v>7000000</v>
      </c>
      <c r="D5836">
        <v>230800</v>
      </c>
      <c r="E5836">
        <v>36.700000000000003</v>
      </c>
      <c r="F5836" t="s">
        <v>1051</v>
      </c>
      <c r="G5836" t="s">
        <v>1078</v>
      </c>
      <c r="H5836">
        <v>2019</v>
      </c>
      <c r="I5836">
        <v>68.221313480000006</v>
      </c>
    </row>
    <row r="5837" spans="1:9">
      <c r="A5837" t="s">
        <v>542</v>
      </c>
      <c r="B5837" t="s">
        <v>543</v>
      </c>
      <c r="C5837">
        <v>7000000</v>
      </c>
      <c r="D5837">
        <v>230800</v>
      </c>
      <c r="E5837">
        <v>36.700000000000003</v>
      </c>
      <c r="F5837" t="s">
        <v>993</v>
      </c>
      <c r="G5837" t="s">
        <v>1078</v>
      </c>
      <c r="H5837">
        <v>2020</v>
      </c>
      <c r="I5837">
        <v>6</v>
      </c>
    </row>
    <row r="5838" spans="1:9">
      <c r="A5838" t="s">
        <v>542</v>
      </c>
      <c r="B5838" t="s">
        <v>543</v>
      </c>
      <c r="C5838">
        <v>7000000</v>
      </c>
      <c r="D5838">
        <v>230800</v>
      </c>
      <c r="E5838">
        <v>36.700000000000003</v>
      </c>
      <c r="F5838" t="s">
        <v>994</v>
      </c>
      <c r="G5838" t="s">
        <v>1079</v>
      </c>
      <c r="H5838" t="s">
        <v>1058</v>
      </c>
      <c r="I5838">
        <v>185</v>
      </c>
    </row>
    <row r="5839" spans="1:9">
      <c r="A5839" t="s">
        <v>542</v>
      </c>
      <c r="B5839" t="s">
        <v>543</v>
      </c>
      <c r="C5839">
        <v>7000000</v>
      </c>
      <c r="D5839">
        <v>230800</v>
      </c>
      <c r="E5839">
        <v>36.700000000000003</v>
      </c>
      <c r="F5839" t="s">
        <v>1052</v>
      </c>
      <c r="G5839" t="s">
        <v>1079</v>
      </c>
      <c r="H5839">
        <v>2014</v>
      </c>
      <c r="I5839">
        <v>2.9378099440000001</v>
      </c>
    </row>
    <row r="5840" spans="1:9">
      <c r="A5840" t="s">
        <v>542</v>
      </c>
      <c r="B5840" t="s">
        <v>543</v>
      </c>
      <c r="C5840">
        <v>7000000</v>
      </c>
      <c r="D5840">
        <v>230800</v>
      </c>
      <c r="E5840">
        <v>36.700000000000003</v>
      </c>
      <c r="F5840" t="s">
        <v>1053</v>
      </c>
      <c r="G5840" t="s">
        <v>1093</v>
      </c>
      <c r="H5840">
        <v>2018</v>
      </c>
      <c r="I5840">
        <v>2.3699998855590798</v>
      </c>
    </row>
    <row r="5841" spans="1:9">
      <c r="A5841" t="s">
        <v>542</v>
      </c>
      <c r="B5841" t="s">
        <v>543</v>
      </c>
      <c r="C5841">
        <v>7000000</v>
      </c>
      <c r="D5841">
        <v>230800</v>
      </c>
      <c r="E5841">
        <v>36.700000000000003</v>
      </c>
      <c r="F5841" t="s">
        <v>1054</v>
      </c>
      <c r="G5841" t="s">
        <v>1091</v>
      </c>
      <c r="H5841" t="s">
        <v>1056</v>
      </c>
      <c r="I5841">
        <v>2.2300000190734899</v>
      </c>
    </row>
    <row r="5842" spans="1:9">
      <c r="A5842" t="s">
        <v>542</v>
      </c>
      <c r="B5842" t="s">
        <v>543</v>
      </c>
      <c r="C5842">
        <v>7000000</v>
      </c>
      <c r="D5842">
        <v>230800</v>
      </c>
      <c r="E5842">
        <v>36.700000000000003</v>
      </c>
      <c r="F5842" t="s">
        <v>995</v>
      </c>
      <c r="G5842" t="s">
        <v>1080</v>
      </c>
      <c r="H5842">
        <v>2018</v>
      </c>
      <c r="I5842">
        <v>2.3699998855590798</v>
      </c>
    </row>
    <row r="5843" spans="1:9">
      <c r="A5843" t="s">
        <v>542</v>
      </c>
      <c r="B5843" t="s">
        <v>543</v>
      </c>
      <c r="C5843">
        <v>7000000</v>
      </c>
      <c r="D5843">
        <v>230800</v>
      </c>
      <c r="E5843">
        <v>36.700000000000003</v>
      </c>
      <c r="F5843" t="s">
        <v>996</v>
      </c>
      <c r="G5843" t="s">
        <v>1080</v>
      </c>
      <c r="H5843" t="s">
        <v>1057</v>
      </c>
      <c r="I5843">
        <v>2.23</v>
      </c>
    </row>
    <row r="5844" spans="1:9">
      <c r="A5844" t="s">
        <v>542</v>
      </c>
      <c r="B5844" t="s">
        <v>543</v>
      </c>
      <c r="C5844">
        <v>7000000</v>
      </c>
      <c r="D5844">
        <v>230800</v>
      </c>
      <c r="E5844">
        <v>36.700000000000003</v>
      </c>
      <c r="F5844" t="s">
        <v>997</v>
      </c>
      <c r="G5844" t="s">
        <v>1081</v>
      </c>
      <c r="H5844">
        <v>2018</v>
      </c>
      <c r="I5844">
        <v>8.5114002227783203</v>
      </c>
    </row>
    <row r="5845" spans="1:9">
      <c r="A5845" t="s">
        <v>542</v>
      </c>
      <c r="B5845" t="s">
        <v>543</v>
      </c>
      <c r="C5845">
        <v>7000000</v>
      </c>
      <c r="D5845">
        <v>230800</v>
      </c>
      <c r="E5845">
        <v>36.700000000000003</v>
      </c>
      <c r="F5845" t="s">
        <v>998</v>
      </c>
      <c r="G5845" t="s">
        <v>1081</v>
      </c>
      <c r="H5845" t="s">
        <v>1056</v>
      </c>
      <c r="I5845">
        <v>8.2396602630615199</v>
      </c>
    </row>
    <row r="5846" spans="1:9">
      <c r="A5846" t="s">
        <v>542</v>
      </c>
      <c r="B5846" t="s">
        <v>543</v>
      </c>
      <c r="C5846">
        <v>7000000</v>
      </c>
      <c r="D5846">
        <v>230800</v>
      </c>
      <c r="E5846">
        <v>36.700000000000003</v>
      </c>
      <c r="F5846" t="s">
        <v>999</v>
      </c>
      <c r="G5846" t="s">
        <v>1067</v>
      </c>
      <c r="H5846">
        <v>2018</v>
      </c>
      <c r="I5846">
        <v>1.5</v>
      </c>
    </row>
    <row r="5847" spans="1:9">
      <c r="A5847" t="s">
        <v>542</v>
      </c>
      <c r="B5847" t="s">
        <v>543</v>
      </c>
      <c r="C5847">
        <v>7000000</v>
      </c>
      <c r="D5847">
        <v>230800</v>
      </c>
      <c r="E5847">
        <v>36.700000000000003</v>
      </c>
      <c r="F5847" t="s">
        <v>1000</v>
      </c>
      <c r="G5847" t="s">
        <v>1067</v>
      </c>
      <c r="H5847">
        <v>2021</v>
      </c>
      <c r="I5847">
        <v>1.25800001621246</v>
      </c>
    </row>
    <row r="5848" spans="1:9">
      <c r="A5848" t="s">
        <v>542</v>
      </c>
      <c r="B5848" t="s">
        <v>543</v>
      </c>
      <c r="C5848">
        <v>7000000</v>
      </c>
      <c r="D5848">
        <v>230800</v>
      </c>
      <c r="E5848">
        <v>36.700000000000003</v>
      </c>
      <c r="F5848" t="s">
        <v>1001</v>
      </c>
      <c r="G5848" t="s">
        <v>1068</v>
      </c>
      <c r="H5848" t="s">
        <v>1056</v>
      </c>
      <c r="I5848">
        <v>1.2</v>
      </c>
    </row>
    <row r="5849" spans="1:9">
      <c r="A5849" t="s">
        <v>542</v>
      </c>
      <c r="B5849" t="s">
        <v>543</v>
      </c>
      <c r="C5849">
        <v>7000000</v>
      </c>
      <c r="D5849">
        <v>230800</v>
      </c>
      <c r="E5849">
        <v>36.700000000000003</v>
      </c>
      <c r="F5849" t="s">
        <v>1002</v>
      </c>
      <c r="G5849" t="s">
        <v>1068</v>
      </c>
      <c r="H5849">
        <v>2020</v>
      </c>
      <c r="I5849">
        <v>100</v>
      </c>
    </row>
    <row r="5850" spans="1:9">
      <c r="A5850" t="s">
        <v>542</v>
      </c>
      <c r="B5850" t="s">
        <v>543</v>
      </c>
      <c r="C5850">
        <v>7000000</v>
      </c>
      <c r="D5850">
        <v>230800</v>
      </c>
      <c r="E5850">
        <v>36.700000000000003</v>
      </c>
      <c r="F5850" t="s">
        <v>1003</v>
      </c>
      <c r="G5850" t="s">
        <v>1069</v>
      </c>
      <c r="H5850">
        <v>2018</v>
      </c>
      <c r="I5850">
        <v>1</v>
      </c>
    </row>
    <row r="5851" spans="1:9">
      <c r="A5851" t="s">
        <v>542</v>
      </c>
      <c r="B5851" t="s">
        <v>543</v>
      </c>
      <c r="C5851">
        <v>7000000</v>
      </c>
      <c r="D5851">
        <v>230800</v>
      </c>
      <c r="E5851">
        <v>36.700000000000003</v>
      </c>
      <c r="F5851" t="s">
        <v>1004</v>
      </c>
      <c r="G5851" t="s">
        <v>1069</v>
      </c>
      <c r="H5851">
        <v>2022</v>
      </c>
      <c r="I5851">
        <v>2</v>
      </c>
    </row>
    <row r="5852" spans="1:9">
      <c r="A5852" t="s">
        <v>542</v>
      </c>
      <c r="B5852" t="s">
        <v>543</v>
      </c>
      <c r="C5852">
        <v>7000000</v>
      </c>
      <c r="D5852">
        <v>230800</v>
      </c>
      <c r="E5852">
        <v>36.700000000000003</v>
      </c>
      <c r="F5852" t="s">
        <v>1005</v>
      </c>
      <c r="G5852" t="s">
        <v>1070</v>
      </c>
      <c r="H5852">
        <v>2018</v>
      </c>
      <c r="I5852">
        <v>11</v>
      </c>
    </row>
    <row r="5853" spans="1:9">
      <c r="A5853" t="s">
        <v>542</v>
      </c>
      <c r="B5853" t="s">
        <v>543</v>
      </c>
      <c r="C5853">
        <v>7000000</v>
      </c>
      <c r="D5853">
        <v>230800</v>
      </c>
      <c r="E5853">
        <v>36.700000000000003</v>
      </c>
      <c r="F5853" t="s">
        <v>1006</v>
      </c>
      <c r="G5853" t="s">
        <v>1070</v>
      </c>
      <c r="H5853">
        <v>2022</v>
      </c>
      <c r="I5853">
        <v>11</v>
      </c>
    </row>
    <row r="5854" spans="1:9">
      <c r="A5854" t="s">
        <v>542</v>
      </c>
      <c r="B5854" t="s">
        <v>543</v>
      </c>
      <c r="C5854">
        <v>7000000</v>
      </c>
      <c r="D5854">
        <v>230800</v>
      </c>
      <c r="E5854">
        <v>36.700000000000003</v>
      </c>
      <c r="F5854" t="s">
        <v>1007</v>
      </c>
      <c r="G5854" t="s">
        <v>1071</v>
      </c>
      <c r="H5854">
        <v>2017</v>
      </c>
      <c r="I5854">
        <v>0.43</v>
      </c>
    </row>
    <row r="5855" spans="1:9">
      <c r="A5855" t="s">
        <v>542</v>
      </c>
      <c r="B5855" t="s">
        <v>543</v>
      </c>
      <c r="C5855">
        <v>7000000</v>
      </c>
      <c r="D5855">
        <v>230800</v>
      </c>
      <c r="E5855">
        <v>36.700000000000003</v>
      </c>
      <c r="F5855" t="s">
        <v>1008</v>
      </c>
      <c r="G5855" t="s">
        <v>1071</v>
      </c>
      <c r="H5855">
        <v>2021</v>
      </c>
      <c r="I5855">
        <v>0.72624576091766357</v>
      </c>
    </row>
    <row r="5856" spans="1:9">
      <c r="A5856" t="s">
        <v>542</v>
      </c>
      <c r="B5856" t="s">
        <v>543</v>
      </c>
      <c r="C5856">
        <v>7000000</v>
      </c>
      <c r="D5856">
        <v>230800</v>
      </c>
      <c r="E5856">
        <v>36.700000000000003</v>
      </c>
      <c r="F5856" t="s">
        <v>1009</v>
      </c>
      <c r="G5856" t="s">
        <v>1082</v>
      </c>
      <c r="H5856">
        <v>2017</v>
      </c>
      <c r="I5856">
        <v>-0.36</v>
      </c>
    </row>
    <row r="5857" spans="1:9">
      <c r="A5857" t="s">
        <v>542</v>
      </c>
      <c r="B5857" t="s">
        <v>543</v>
      </c>
      <c r="C5857">
        <v>7000000</v>
      </c>
      <c r="D5857">
        <v>230800</v>
      </c>
      <c r="E5857">
        <v>36.700000000000003</v>
      </c>
      <c r="F5857" t="s">
        <v>1010</v>
      </c>
      <c r="G5857" t="s">
        <v>1083</v>
      </c>
      <c r="H5857">
        <v>2021</v>
      </c>
      <c r="I5857">
        <v>-0.61771911382675171</v>
      </c>
    </row>
    <row r="5858" spans="1:9">
      <c r="A5858" t="s">
        <v>542</v>
      </c>
      <c r="B5858" t="s">
        <v>543</v>
      </c>
      <c r="C5858">
        <v>7000000</v>
      </c>
      <c r="D5858">
        <v>230800</v>
      </c>
      <c r="E5858">
        <v>36.700000000000003</v>
      </c>
      <c r="F5858" t="s">
        <v>1011</v>
      </c>
      <c r="G5858" t="s">
        <v>1072</v>
      </c>
      <c r="H5858">
        <v>2017</v>
      </c>
      <c r="I5858">
        <v>-0.72</v>
      </c>
    </row>
    <row r="5859" spans="1:9">
      <c r="A5859" t="s">
        <v>542</v>
      </c>
      <c r="B5859" t="s">
        <v>543</v>
      </c>
      <c r="C5859">
        <v>7000000</v>
      </c>
      <c r="D5859">
        <v>230800</v>
      </c>
      <c r="E5859">
        <v>36.700000000000003</v>
      </c>
      <c r="F5859" t="s">
        <v>1012</v>
      </c>
      <c r="G5859" t="s">
        <v>1084</v>
      </c>
      <c r="H5859">
        <v>2021</v>
      </c>
      <c r="I5859">
        <v>-0.88752710819244385</v>
      </c>
    </row>
    <row r="5860" spans="1:9">
      <c r="A5860" t="s">
        <v>542</v>
      </c>
      <c r="B5860" t="s">
        <v>543</v>
      </c>
      <c r="C5860">
        <v>7000000</v>
      </c>
      <c r="D5860">
        <v>230800</v>
      </c>
      <c r="E5860">
        <v>36.700000000000003</v>
      </c>
      <c r="F5860" t="s">
        <v>1013</v>
      </c>
      <c r="G5860" t="s">
        <v>1085</v>
      </c>
      <c r="H5860">
        <v>2017</v>
      </c>
      <c r="I5860">
        <v>-0.88</v>
      </c>
    </row>
    <row r="5861" spans="1:9">
      <c r="A5861" t="s">
        <v>542</v>
      </c>
      <c r="B5861" t="s">
        <v>543</v>
      </c>
      <c r="C5861">
        <v>7000000</v>
      </c>
      <c r="D5861">
        <v>230800</v>
      </c>
      <c r="E5861">
        <v>36.700000000000003</v>
      </c>
      <c r="F5861" t="s">
        <v>1014</v>
      </c>
      <c r="G5861" t="s">
        <v>1088</v>
      </c>
      <c r="H5861">
        <v>2021</v>
      </c>
      <c r="I5861">
        <v>-0.64192706346511841</v>
      </c>
    </row>
    <row r="5862" spans="1:9">
      <c r="A5862" t="s">
        <v>542</v>
      </c>
      <c r="B5862" t="s">
        <v>543</v>
      </c>
      <c r="C5862">
        <v>7000000</v>
      </c>
      <c r="D5862">
        <v>230800</v>
      </c>
      <c r="E5862">
        <v>36.700000000000003</v>
      </c>
      <c r="F5862" t="s">
        <v>1015</v>
      </c>
      <c r="G5862" t="s">
        <v>1064</v>
      </c>
      <c r="H5862">
        <v>2017</v>
      </c>
      <c r="I5862">
        <v>-0.94</v>
      </c>
    </row>
    <row r="5863" spans="1:9">
      <c r="A5863" t="s">
        <v>542</v>
      </c>
      <c r="B5863" t="s">
        <v>543</v>
      </c>
      <c r="C5863">
        <v>7000000</v>
      </c>
      <c r="D5863">
        <v>230800</v>
      </c>
      <c r="E5863">
        <v>36.700000000000003</v>
      </c>
      <c r="F5863" t="s">
        <v>1016</v>
      </c>
      <c r="G5863" t="s">
        <v>1064</v>
      </c>
      <c r="H5863">
        <v>2021</v>
      </c>
      <c r="I5863">
        <v>-1.04</v>
      </c>
    </row>
    <row r="5864" spans="1:9">
      <c r="A5864" t="s">
        <v>542</v>
      </c>
      <c r="B5864" t="s">
        <v>543</v>
      </c>
      <c r="C5864">
        <v>7000000</v>
      </c>
      <c r="D5864">
        <v>230800</v>
      </c>
      <c r="E5864">
        <v>36.700000000000003</v>
      </c>
      <c r="F5864" t="s">
        <v>1017</v>
      </c>
      <c r="G5864" t="s">
        <v>1073</v>
      </c>
      <c r="H5864">
        <v>2018</v>
      </c>
      <c r="I5864">
        <v>41.4</v>
      </c>
    </row>
    <row r="5865" spans="1:9">
      <c r="A5865" t="s">
        <v>542</v>
      </c>
      <c r="B5865" t="s">
        <v>543</v>
      </c>
      <c r="C5865">
        <v>7000000</v>
      </c>
      <c r="D5865">
        <v>230800</v>
      </c>
      <c r="E5865">
        <v>36.700000000000003</v>
      </c>
      <c r="F5865" t="s">
        <v>1018</v>
      </c>
      <c r="G5865" t="s">
        <v>1073</v>
      </c>
      <c r="H5865">
        <v>2022</v>
      </c>
      <c r="I5865">
        <v>11.1</v>
      </c>
    </row>
    <row r="5866" spans="1:9">
      <c r="A5866" t="s">
        <v>542</v>
      </c>
      <c r="B5866" t="s">
        <v>543</v>
      </c>
      <c r="C5866">
        <v>7000000</v>
      </c>
      <c r="D5866">
        <v>230800</v>
      </c>
      <c r="E5866">
        <v>36.700000000000003</v>
      </c>
      <c r="F5866" t="s">
        <v>1019</v>
      </c>
      <c r="G5866" t="s">
        <v>1089</v>
      </c>
      <c r="H5866">
        <v>2018</v>
      </c>
      <c r="I5866">
        <v>33.1</v>
      </c>
    </row>
    <row r="5867" spans="1:9">
      <c r="A5867" t="s">
        <v>542</v>
      </c>
      <c r="B5867" t="s">
        <v>543</v>
      </c>
      <c r="C5867">
        <v>7000000</v>
      </c>
      <c r="D5867">
        <v>230800</v>
      </c>
      <c r="E5867">
        <v>36.700000000000003</v>
      </c>
      <c r="F5867" t="s">
        <v>1020</v>
      </c>
      <c r="G5867" t="s">
        <v>1089</v>
      </c>
      <c r="H5867">
        <v>2022</v>
      </c>
      <c r="I5867">
        <v>20.399999999999999</v>
      </c>
    </row>
    <row r="5868" spans="1:9">
      <c r="A5868" t="s">
        <v>542</v>
      </c>
      <c r="B5868" t="s">
        <v>543</v>
      </c>
      <c r="C5868">
        <v>7000000</v>
      </c>
      <c r="D5868">
        <v>230800</v>
      </c>
      <c r="E5868">
        <v>36.700000000000003</v>
      </c>
      <c r="F5868" t="s">
        <v>1021</v>
      </c>
      <c r="H5868">
        <v>2017</v>
      </c>
      <c r="I5868">
        <v>53.6</v>
      </c>
    </row>
    <row r="5869" spans="1:9">
      <c r="A5869" t="s">
        <v>542</v>
      </c>
      <c r="B5869" t="s">
        <v>543</v>
      </c>
      <c r="C5869">
        <v>7000000</v>
      </c>
      <c r="D5869">
        <v>230800</v>
      </c>
      <c r="E5869">
        <v>36.700000000000003</v>
      </c>
      <c r="F5869" t="s">
        <v>1022</v>
      </c>
      <c r="H5869">
        <v>2022</v>
      </c>
      <c r="I5869">
        <v>49.2</v>
      </c>
    </row>
    <row r="5870" spans="1:9">
      <c r="A5870" t="s">
        <v>542</v>
      </c>
      <c r="B5870" t="s">
        <v>543</v>
      </c>
      <c r="C5870">
        <v>7000000</v>
      </c>
      <c r="D5870">
        <v>230800</v>
      </c>
      <c r="E5870">
        <v>36.700000000000003</v>
      </c>
      <c r="F5870" t="s">
        <v>1023</v>
      </c>
      <c r="H5870">
        <v>2018</v>
      </c>
      <c r="I5870">
        <v>20</v>
      </c>
    </row>
    <row r="5871" spans="1:9">
      <c r="A5871" t="s">
        <v>542</v>
      </c>
      <c r="B5871" t="s">
        <v>543</v>
      </c>
      <c r="C5871">
        <v>7000000</v>
      </c>
      <c r="D5871">
        <v>230800</v>
      </c>
      <c r="E5871">
        <v>36.700000000000003</v>
      </c>
      <c r="F5871" t="s">
        <v>1024</v>
      </c>
      <c r="H5871">
        <v>2022</v>
      </c>
      <c r="I5871">
        <v>20</v>
      </c>
    </row>
    <row r="5872" spans="1:9">
      <c r="A5872" t="s">
        <v>542</v>
      </c>
      <c r="B5872" t="s">
        <v>543</v>
      </c>
      <c r="C5872">
        <v>7000000</v>
      </c>
      <c r="D5872">
        <v>230800</v>
      </c>
      <c r="E5872">
        <v>36.700000000000003</v>
      </c>
      <c r="F5872" t="s">
        <v>1025</v>
      </c>
      <c r="H5872">
        <v>2018</v>
      </c>
      <c r="I5872">
        <v>26.3</v>
      </c>
    </row>
    <row r="5873" spans="1:9">
      <c r="A5873" t="s">
        <v>542</v>
      </c>
      <c r="B5873" t="s">
        <v>543</v>
      </c>
      <c r="C5873">
        <v>7000000</v>
      </c>
      <c r="D5873">
        <v>230800</v>
      </c>
      <c r="E5873">
        <v>36.700000000000003</v>
      </c>
      <c r="F5873" t="s">
        <v>1026</v>
      </c>
      <c r="H5873">
        <v>2019</v>
      </c>
      <c r="I5873">
        <v>2.6096818342246202</v>
      </c>
    </row>
    <row r="5874" spans="1:9">
      <c r="A5874" t="s">
        <v>542</v>
      </c>
      <c r="B5874" t="s">
        <v>543</v>
      </c>
      <c r="C5874">
        <v>7000000</v>
      </c>
      <c r="D5874">
        <v>230800</v>
      </c>
      <c r="E5874">
        <v>36.700000000000003</v>
      </c>
      <c r="F5874" t="s">
        <v>1027</v>
      </c>
      <c r="H5874">
        <v>2015</v>
      </c>
      <c r="I5874">
        <v>0.96499999999999997</v>
      </c>
    </row>
    <row r="5875" spans="1:9">
      <c r="A5875" t="s">
        <v>542</v>
      </c>
      <c r="B5875" t="s">
        <v>543</v>
      </c>
      <c r="C5875">
        <v>7000000</v>
      </c>
      <c r="D5875">
        <v>230800</v>
      </c>
      <c r="E5875">
        <v>36.700000000000003</v>
      </c>
      <c r="F5875" t="s">
        <v>1028</v>
      </c>
      <c r="H5875" t="s">
        <v>1056</v>
      </c>
      <c r="I5875">
        <v>0.64389781708631233</v>
      </c>
    </row>
    <row r="5876" spans="1:9">
      <c r="A5876" t="s">
        <v>542</v>
      </c>
      <c r="B5876" t="s">
        <v>543</v>
      </c>
      <c r="C5876">
        <v>7000000</v>
      </c>
      <c r="D5876">
        <v>230800</v>
      </c>
      <c r="E5876">
        <v>36.700000000000003</v>
      </c>
      <c r="F5876" t="s">
        <v>1029</v>
      </c>
      <c r="H5876">
        <v>2017</v>
      </c>
      <c r="I5876">
        <v>27.5</v>
      </c>
    </row>
    <row r="5877" spans="1:9">
      <c r="A5877" t="s">
        <v>542</v>
      </c>
      <c r="B5877" t="s">
        <v>543</v>
      </c>
      <c r="C5877">
        <v>7000000</v>
      </c>
      <c r="D5877">
        <v>230800</v>
      </c>
      <c r="E5877">
        <v>36.700000000000003</v>
      </c>
      <c r="F5877" t="s">
        <v>1030</v>
      </c>
      <c r="H5877">
        <v>2018</v>
      </c>
      <c r="I5877">
        <v>27.516778523489901</v>
      </c>
    </row>
    <row r="5878" spans="1:9">
      <c r="A5878" t="s">
        <v>542</v>
      </c>
      <c r="B5878" t="s">
        <v>543</v>
      </c>
      <c r="C5878">
        <v>7000000</v>
      </c>
      <c r="D5878">
        <v>230800</v>
      </c>
      <c r="E5878">
        <v>36.700000000000003</v>
      </c>
      <c r="F5878" t="s">
        <v>1031</v>
      </c>
      <c r="H5878">
        <v>2021</v>
      </c>
      <c r="I5878">
        <v>21.951219512195099</v>
      </c>
    </row>
    <row r="5879" spans="1:9">
      <c r="A5879" t="s">
        <v>542</v>
      </c>
      <c r="B5879" t="s">
        <v>543</v>
      </c>
      <c r="C5879">
        <v>7000000</v>
      </c>
      <c r="D5879">
        <v>230800</v>
      </c>
      <c r="E5879">
        <v>36.700000000000003</v>
      </c>
      <c r="F5879" t="s">
        <v>1032</v>
      </c>
      <c r="H5879">
        <v>2021</v>
      </c>
      <c r="I5879" t="s">
        <v>366</v>
      </c>
    </row>
    <row r="5880" spans="1:9">
      <c r="A5880" t="s">
        <v>542</v>
      </c>
      <c r="B5880" t="s">
        <v>543</v>
      </c>
      <c r="C5880">
        <v>7000000</v>
      </c>
      <c r="D5880">
        <v>230800</v>
      </c>
      <c r="E5880">
        <v>36.700000000000003</v>
      </c>
      <c r="F5880" t="s">
        <v>1033</v>
      </c>
      <c r="H5880">
        <v>2019</v>
      </c>
      <c r="I5880">
        <v>2E-3</v>
      </c>
    </row>
    <row r="5881" spans="1:9">
      <c r="A5881" t="s">
        <v>544</v>
      </c>
      <c r="B5881" t="s">
        <v>545</v>
      </c>
      <c r="C5881">
        <v>2000000</v>
      </c>
      <c r="D5881">
        <v>62249</v>
      </c>
      <c r="E5881">
        <v>34.5</v>
      </c>
      <c r="F5881" t="s">
        <v>982</v>
      </c>
      <c r="G5881" t="s">
        <v>1065</v>
      </c>
      <c r="H5881">
        <v>2016</v>
      </c>
      <c r="I5881">
        <v>17.100000000000001</v>
      </c>
    </row>
    <row r="5882" spans="1:9">
      <c r="A5882" t="s">
        <v>544</v>
      </c>
      <c r="B5882" t="s">
        <v>545</v>
      </c>
      <c r="C5882">
        <v>2000000</v>
      </c>
      <c r="D5882">
        <v>62249</v>
      </c>
      <c r="E5882">
        <v>34.5</v>
      </c>
      <c r="F5882" t="s">
        <v>983</v>
      </c>
      <c r="G5882" t="s">
        <v>1065</v>
      </c>
      <c r="H5882">
        <v>2019</v>
      </c>
      <c r="I5882">
        <v>34.1</v>
      </c>
    </row>
    <row r="5883" spans="1:9">
      <c r="A5883" t="s">
        <v>544</v>
      </c>
      <c r="B5883" t="s">
        <v>545</v>
      </c>
      <c r="C5883">
        <v>2000000</v>
      </c>
      <c r="D5883">
        <v>62249</v>
      </c>
      <c r="E5883">
        <v>34.5</v>
      </c>
      <c r="F5883" t="s">
        <v>984</v>
      </c>
      <c r="G5883" t="s">
        <v>1066</v>
      </c>
      <c r="H5883">
        <v>2017</v>
      </c>
      <c r="I5883">
        <v>0.84699999999999998</v>
      </c>
    </row>
    <row r="5884" spans="1:9">
      <c r="A5884" t="s">
        <v>544</v>
      </c>
      <c r="B5884" t="s">
        <v>545</v>
      </c>
      <c r="C5884">
        <v>2000000</v>
      </c>
      <c r="D5884">
        <v>62249</v>
      </c>
      <c r="E5884">
        <v>34.5</v>
      </c>
      <c r="F5884" t="s">
        <v>985</v>
      </c>
      <c r="G5884" t="s">
        <v>1066</v>
      </c>
      <c r="H5884">
        <v>2021</v>
      </c>
      <c r="I5884">
        <v>0.86299999999999999</v>
      </c>
    </row>
    <row r="5885" spans="1:9">
      <c r="A5885" t="s">
        <v>544</v>
      </c>
      <c r="B5885" t="s">
        <v>545</v>
      </c>
      <c r="C5885">
        <v>2000000</v>
      </c>
      <c r="D5885">
        <v>62249</v>
      </c>
      <c r="E5885">
        <v>34.5</v>
      </c>
      <c r="F5885" t="s">
        <v>986</v>
      </c>
      <c r="G5885" t="s">
        <v>1074</v>
      </c>
      <c r="H5885">
        <v>2018</v>
      </c>
      <c r="I5885">
        <v>66.099999999999994</v>
      </c>
    </row>
    <row r="5886" spans="1:9">
      <c r="A5886" t="s">
        <v>544</v>
      </c>
      <c r="B5886" t="s">
        <v>545</v>
      </c>
      <c r="C5886">
        <v>2000000</v>
      </c>
      <c r="D5886">
        <v>62249</v>
      </c>
      <c r="E5886">
        <v>34.5</v>
      </c>
      <c r="F5886" t="s">
        <v>1034</v>
      </c>
      <c r="G5886" t="s">
        <v>1074</v>
      </c>
      <c r="H5886">
        <v>2018</v>
      </c>
      <c r="I5886">
        <v>2.7</v>
      </c>
    </row>
    <row r="5887" spans="1:9">
      <c r="A5887" t="s">
        <v>544</v>
      </c>
      <c r="B5887" t="s">
        <v>545</v>
      </c>
      <c r="C5887">
        <v>2000000</v>
      </c>
      <c r="D5887">
        <v>62249</v>
      </c>
      <c r="E5887">
        <v>34.5</v>
      </c>
      <c r="F5887" t="s">
        <v>1035</v>
      </c>
      <c r="G5887" t="s">
        <v>1075</v>
      </c>
      <c r="H5887" t="s">
        <v>1056</v>
      </c>
      <c r="I5887">
        <v>4.4820953994010804</v>
      </c>
    </row>
    <row r="5888" spans="1:9">
      <c r="A5888" t="s">
        <v>544</v>
      </c>
      <c r="B5888" t="s">
        <v>545</v>
      </c>
      <c r="C5888">
        <v>2000000</v>
      </c>
      <c r="D5888">
        <v>62249</v>
      </c>
      <c r="E5888">
        <v>34.5</v>
      </c>
      <c r="F5888" t="s">
        <v>1036</v>
      </c>
      <c r="G5888" t="s">
        <v>1075</v>
      </c>
      <c r="H5888">
        <v>2018</v>
      </c>
      <c r="I5888">
        <v>57.912959510235801</v>
      </c>
    </row>
    <row r="5889" spans="1:9">
      <c r="A5889" t="s">
        <v>544</v>
      </c>
      <c r="B5889" t="s">
        <v>545</v>
      </c>
      <c r="C5889">
        <v>2000000</v>
      </c>
      <c r="D5889">
        <v>62249</v>
      </c>
      <c r="E5889">
        <v>34.5</v>
      </c>
      <c r="F5889" t="s">
        <v>1037</v>
      </c>
      <c r="G5889" t="s">
        <v>1075</v>
      </c>
      <c r="H5889">
        <v>2019</v>
      </c>
      <c r="I5889">
        <v>59.351706426094701</v>
      </c>
    </row>
    <row r="5890" spans="1:9">
      <c r="A5890" t="s">
        <v>544</v>
      </c>
      <c r="B5890" t="s">
        <v>545</v>
      </c>
      <c r="C5890">
        <v>2000000</v>
      </c>
      <c r="D5890">
        <v>62249</v>
      </c>
      <c r="E5890">
        <v>34.5</v>
      </c>
      <c r="F5890" t="s">
        <v>1038</v>
      </c>
      <c r="G5890" t="s">
        <v>1076</v>
      </c>
      <c r="H5890">
        <v>2020</v>
      </c>
      <c r="I5890">
        <v>57.114694079107103</v>
      </c>
    </row>
    <row r="5891" spans="1:9">
      <c r="A5891" t="s">
        <v>544</v>
      </c>
      <c r="B5891" t="s">
        <v>545</v>
      </c>
      <c r="C5891">
        <v>2000000</v>
      </c>
      <c r="D5891">
        <v>62249</v>
      </c>
      <c r="E5891">
        <v>34.5</v>
      </c>
      <c r="F5891" t="s">
        <v>1039</v>
      </c>
      <c r="G5891" t="s">
        <v>1076</v>
      </c>
      <c r="H5891">
        <v>2021</v>
      </c>
      <c r="I5891">
        <v>59.674629154808699</v>
      </c>
    </row>
    <row r="5892" spans="1:9">
      <c r="A5892" t="s">
        <v>544</v>
      </c>
      <c r="B5892" t="s">
        <v>545</v>
      </c>
      <c r="C5892">
        <v>2000000</v>
      </c>
      <c r="D5892">
        <v>62249</v>
      </c>
      <c r="E5892">
        <v>34.5</v>
      </c>
      <c r="F5892" t="s">
        <v>987</v>
      </c>
      <c r="G5892" t="s">
        <v>1076</v>
      </c>
      <c r="H5892">
        <v>2018</v>
      </c>
      <c r="I5892">
        <v>30877.041926480699</v>
      </c>
    </row>
    <row r="5893" spans="1:9">
      <c r="A5893" t="s">
        <v>544</v>
      </c>
      <c r="B5893" t="s">
        <v>545</v>
      </c>
      <c r="C5893">
        <v>2000000</v>
      </c>
      <c r="D5893">
        <v>62249</v>
      </c>
      <c r="E5893">
        <v>34.5</v>
      </c>
      <c r="F5893" t="s">
        <v>988</v>
      </c>
      <c r="G5893" t="s">
        <v>1077</v>
      </c>
      <c r="H5893">
        <v>2019</v>
      </c>
      <c r="I5893">
        <v>31883.259114803201</v>
      </c>
    </row>
    <row r="5894" spans="1:9">
      <c r="A5894" t="s">
        <v>544</v>
      </c>
      <c r="B5894" t="s">
        <v>545</v>
      </c>
      <c r="C5894">
        <v>2000000</v>
      </c>
      <c r="D5894">
        <v>62249</v>
      </c>
      <c r="E5894">
        <v>34.5</v>
      </c>
      <c r="F5894" t="s">
        <v>989</v>
      </c>
      <c r="G5894" t="s">
        <v>1077</v>
      </c>
      <c r="H5894">
        <v>2020</v>
      </c>
      <c r="I5894">
        <v>31424.902210353401</v>
      </c>
    </row>
    <row r="5895" spans="1:9">
      <c r="A5895" t="s">
        <v>544</v>
      </c>
      <c r="B5895" t="s">
        <v>545</v>
      </c>
      <c r="C5895">
        <v>2000000</v>
      </c>
      <c r="D5895">
        <v>62249</v>
      </c>
      <c r="E5895">
        <v>34.5</v>
      </c>
      <c r="F5895" t="s">
        <v>990</v>
      </c>
      <c r="G5895" t="s">
        <v>1061</v>
      </c>
      <c r="H5895">
        <v>2021</v>
      </c>
      <c r="I5895">
        <v>34468.6021095498</v>
      </c>
    </row>
    <row r="5896" spans="1:9">
      <c r="A5896" t="s">
        <v>544</v>
      </c>
      <c r="B5896" t="s">
        <v>545</v>
      </c>
      <c r="C5896">
        <v>2000000</v>
      </c>
      <c r="D5896">
        <v>62249</v>
      </c>
      <c r="E5896">
        <v>34.5</v>
      </c>
      <c r="F5896" t="s">
        <v>991</v>
      </c>
      <c r="G5896" t="s">
        <v>1061</v>
      </c>
      <c r="H5896">
        <v>2018</v>
      </c>
      <c r="I5896">
        <v>3.9894803874928</v>
      </c>
    </row>
    <row r="5897" spans="1:9">
      <c r="A5897" t="s">
        <v>544</v>
      </c>
      <c r="B5897" t="s">
        <v>545</v>
      </c>
      <c r="C5897">
        <v>2000000</v>
      </c>
      <c r="D5897">
        <v>62249</v>
      </c>
      <c r="E5897">
        <v>34.5</v>
      </c>
      <c r="F5897" t="s">
        <v>992</v>
      </c>
      <c r="G5897" t="s">
        <v>1061</v>
      </c>
      <c r="H5897" t="s">
        <v>1057</v>
      </c>
      <c r="I5897">
        <v>4.4820953994010804</v>
      </c>
    </row>
    <row r="5898" spans="1:9">
      <c r="A5898" t="s">
        <v>544</v>
      </c>
      <c r="B5898" t="s">
        <v>545</v>
      </c>
      <c r="C5898">
        <v>2000000</v>
      </c>
      <c r="D5898">
        <v>62249</v>
      </c>
      <c r="E5898">
        <v>34.5</v>
      </c>
      <c r="F5898" t="s">
        <v>1040</v>
      </c>
      <c r="G5898" t="s">
        <v>1061</v>
      </c>
      <c r="H5898">
        <v>2014</v>
      </c>
      <c r="I5898">
        <v>5.2812299728393599</v>
      </c>
    </row>
    <row r="5899" spans="1:9">
      <c r="A5899" t="s">
        <v>544</v>
      </c>
      <c r="B5899" t="s">
        <v>545</v>
      </c>
      <c r="C5899">
        <v>2000000</v>
      </c>
      <c r="D5899">
        <v>62249</v>
      </c>
      <c r="E5899">
        <v>34.5</v>
      </c>
      <c r="F5899" t="s">
        <v>1041</v>
      </c>
      <c r="G5899" t="s">
        <v>1061</v>
      </c>
      <c r="H5899">
        <v>2015</v>
      </c>
      <c r="I5899">
        <v>5.2825198173522896</v>
      </c>
    </row>
    <row r="5900" spans="1:9">
      <c r="A5900" t="s">
        <v>544</v>
      </c>
      <c r="B5900" t="s">
        <v>545</v>
      </c>
      <c r="C5900">
        <v>2000000</v>
      </c>
      <c r="D5900">
        <v>62249</v>
      </c>
      <c r="E5900">
        <v>34.5</v>
      </c>
      <c r="F5900" t="s">
        <v>1042</v>
      </c>
      <c r="G5900" t="s">
        <v>1061</v>
      </c>
      <c r="H5900">
        <v>2016</v>
      </c>
      <c r="I5900">
        <v>4.6574997901916504</v>
      </c>
    </row>
    <row r="5901" spans="1:9">
      <c r="A5901" t="s">
        <v>544</v>
      </c>
      <c r="B5901" t="s">
        <v>545</v>
      </c>
      <c r="C5901">
        <v>2000000</v>
      </c>
      <c r="D5901">
        <v>62249</v>
      </c>
      <c r="E5901">
        <v>34.5</v>
      </c>
      <c r="F5901" t="s">
        <v>1043</v>
      </c>
      <c r="G5901" t="s">
        <v>1061</v>
      </c>
      <c r="H5901">
        <v>2017</v>
      </c>
      <c r="I5901">
        <v>4.3667101860046396</v>
      </c>
    </row>
    <row r="5902" spans="1:9">
      <c r="A5902" t="s">
        <v>544</v>
      </c>
      <c r="B5902" t="s">
        <v>545</v>
      </c>
      <c r="C5902">
        <v>2000000</v>
      </c>
      <c r="D5902">
        <v>62249</v>
      </c>
      <c r="E5902">
        <v>34.5</v>
      </c>
      <c r="F5902" t="s">
        <v>1044</v>
      </c>
      <c r="G5902" t="s">
        <v>1063</v>
      </c>
      <c r="H5902">
        <v>2018</v>
      </c>
      <c r="I5902">
        <v>4.24356985092163</v>
      </c>
    </row>
    <row r="5903" spans="1:9">
      <c r="A5903" t="s">
        <v>544</v>
      </c>
      <c r="B5903" t="s">
        <v>545</v>
      </c>
      <c r="C5903">
        <v>2000000</v>
      </c>
      <c r="D5903">
        <v>62249</v>
      </c>
      <c r="E5903">
        <v>34.5</v>
      </c>
      <c r="F5903" t="s">
        <v>1048</v>
      </c>
      <c r="G5903" t="s">
        <v>1092</v>
      </c>
      <c r="H5903" t="s">
        <v>1057</v>
      </c>
      <c r="I5903">
        <v>4.24356985092163</v>
      </c>
    </row>
    <row r="5904" spans="1:9">
      <c r="A5904" t="s">
        <v>544</v>
      </c>
      <c r="B5904" t="s">
        <v>545</v>
      </c>
      <c r="C5904">
        <v>2000000</v>
      </c>
      <c r="D5904">
        <v>62249</v>
      </c>
      <c r="E5904">
        <v>34.5</v>
      </c>
      <c r="F5904" t="s">
        <v>1049</v>
      </c>
      <c r="G5904" t="s">
        <v>1062</v>
      </c>
      <c r="H5904">
        <v>2015</v>
      </c>
      <c r="I5904">
        <v>1429</v>
      </c>
    </row>
    <row r="5905" spans="1:9">
      <c r="A5905" t="s">
        <v>544</v>
      </c>
      <c r="B5905" t="s">
        <v>545</v>
      </c>
      <c r="C5905">
        <v>2000000</v>
      </c>
      <c r="D5905">
        <v>62249</v>
      </c>
      <c r="E5905">
        <v>34.5</v>
      </c>
      <c r="F5905" t="s">
        <v>1050</v>
      </c>
      <c r="G5905" t="s">
        <v>1062</v>
      </c>
      <c r="H5905">
        <v>2018</v>
      </c>
      <c r="I5905">
        <v>1101.49255371</v>
      </c>
    </row>
    <row r="5906" spans="1:9">
      <c r="A5906" t="s">
        <v>544</v>
      </c>
      <c r="B5906" t="s">
        <v>545</v>
      </c>
      <c r="C5906">
        <v>2000000</v>
      </c>
      <c r="D5906">
        <v>62249</v>
      </c>
      <c r="E5906">
        <v>34.5</v>
      </c>
      <c r="F5906" t="s">
        <v>1051</v>
      </c>
      <c r="G5906" t="s">
        <v>1078</v>
      </c>
      <c r="H5906">
        <v>2019</v>
      </c>
      <c r="I5906">
        <v>1166.79785156</v>
      </c>
    </row>
    <row r="5907" spans="1:9">
      <c r="A5907" t="s">
        <v>544</v>
      </c>
      <c r="B5907" t="s">
        <v>545</v>
      </c>
      <c r="C5907">
        <v>2000000</v>
      </c>
      <c r="D5907">
        <v>62249</v>
      </c>
      <c r="E5907">
        <v>34.5</v>
      </c>
      <c r="F5907" t="s">
        <v>994</v>
      </c>
      <c r="G5907" t="s">
        <v>1079</v>
      </c>
      <c r="H5907" t="s">
        <v>1058</v>
      </c>
      <c r="I5907">
        <v>19</v>
      </c>
    </row>
    <row r="5908" spans="1:9">
      <c r="A5908" t="s">
        <v>544</v>
      </c>
      <c r="B5908" t="s">
        <v>545</v>
      </c>
      <c r="C5908">
        <v>2000000</v>
      </c>
      <c r="D5908">
        <v>62249</v>
      </c>
      <c r="E5908">
        <v>34.5</v>
      </c>
      <c r="F5908" t="s">
        <v>1052</v>
      </c>
      <c r="G5908" t="s">
        <v>1079</v>
      </c>
      <c r="H5908">
        <v>2014</v>
      </c>
      <c r="I5908">
        <v>5.2687997820000003</v>
      </c>
    </row>
    <row r="5909" spans="1:9">
      <c r="A5909" t="s">
        <v>544</v>
      </c>
      <c r="B5909" t="s">
        <v>545</v>
      </c>
      <c r="C5909">
        <v>2000000</v>
      </c>
      <c r="D5909">
        <v>62249</v>
      </c>
      <c r="E5909">
        <v>34.5</v>
      </c>
      <c r="F5909" t="s">
        <v>1053</v>
      </c>
      <c r="G5909" t="s">
        <v>1093</v>
      </c>
      <c r="H5909">
        <v>2018</v>
      </c>
      <c r="I5909">
        <v>4.24356985092163</v>
      </c>
    </row>
    <row r="5910" spans="1:9">
      <c r="A5910" t="s">
        <v>544</v>
      </c>
      <c r="B5910" t="s">
        <v>545</v>
      </c>
      <c r="C5910">
        <v>2000000</v>
      </c>
      <c r="D5910">
        <v>62249</v>
      </c>
      <c r="E5910">
        <v>34.5</v>
      </c>
      <c r="F5910" t="s">
        <v>995</v>
      </c>
      <c r="G5910" t="s">
        <v>1080</v>
      </c>
      <c r="H5910">
        <v>2018</v>
      </c>
      <c r="I5910">
        <v>4.24356985092163</v>
      </c>
    </row>
    <row r="5911" spans="1:9">
      <c r="A5911" t="s">
        <v>544</v>
      </c>
      <c r="B5911" t="s">
        <v>545</v>
      </c>
      <c r="C5911">
        <v>2000000</v>
      </c>
      <c r="D5911">
        <v>62249</v>
      </c>
      <c r="E5911">
        <v>34.5</v>
      </c>
      <c r="F5911" t="s">
        <v>997</v>
      </c>
      <c r="G5911" t="s">
        <v>1081</v>
      </c>
      <c r="H5911">
        <v>2018</v>
      </c>
      <c r="I5911">
        <v>1.1314400434494001</v>
      </c>
    </row>
    <row r="5912" spans="1:9">
      <c r="A5912" t="s">
        <v>544</v>
      </c>
      <c r="B5912" t="s">
        <v>545</v>
      </c>
      <c r="C5912">
        <v>2000000</v>
      </c>
      <c r="D5912">
        <v>62249</v>
      </c>
      <c r="E5912">
        <v>34.5</v>
      </c>
      <c r="F5912" t="s">
        <v>998</v>
      </c>
      <c r="G5912" t="s">
        <v>1081</v>
      </c>
      <c r="H5912" t="s">
        <v>1056</v>
      </c>
      <c r="I5912">
        <v>1.1762599945068399</v>
      </c>
    </row>
    <row r="5913" spans="1:9">
      <c r="A5913" t="s">
        <v>544</v>
      </c>
      <c r="B5913" t="s">
        <v>545</v>
      </c>
      <c r="C5913">
        <v>2000000</v>
      </c>
      <c r="D5913">
        <v>62249</v>
      </c>
      <c r="E5913">
        <v>34.5</v>
      </c>
      <c r="F5913" t="s">
        <v>999</v>
      </c>
      <c r="G5913" t="s">
        <v>1067</v>
      </c>
      <c r="H5913">
        <v>2018</v>
      </c>
      <c r="I5913">
        <v>9.9</v>
      </c>
    </row>
    <row r="5914" spans="1:9">
      <c r="A5914" t="s">
        <v>544</v>
      </c>
      <c r="B5914" t="s">
        <v>545</v>
      </c>
      <c r="C5914">
        <v>2000000</v>
      </c>
      <c r="D5914">
        <v>62249</v>
      </c>
      <c r="E5914">
        <v>34.5</v>
      </c>
      <c r="F5914" t="s">
        <v>1000</v>
      </c>
      <c r="G5914" t="s">
        <v>1067</v>
      </c>
      <c r="H5914">
        <v>2021</v>
      </c>
      <c r="I5914">
        <v>7.5999999046325701</v>
      </c>
    </row>
    <row r="5915" spans="1:9">
      <c r="A5915" t="s">
        <v>544</v>
      </c>
      <c r="B5915" t="s">
        <v>545</v>
      </c>
      <c r="C5915">
        <v>2000000</v>
      </c>
      <c r="D5915">
        <v>62249</v>
      </c>
      <c r="E5915">
        <v>34.5</v>
      </c>
      <c r="F5915" t="s">
        <v>1001</v>
      </c>
      <c r="G5915" t="s">
        <v>1068</v>
      </c>
      <c r="H5915" t="s">
        <v>1056</v>
      </c>
      <c r="I5915">
        <v>0.2</v>
      </c>
    </row>
    <row r="5916" spans="1:9">
      <c r="A5916" t="s">
        <v>544</v>
      </c>
      <c r="B5916" t="s">
        <v>545</v>
      </c>
      <c r="C5916">
        <v>2000000</v>
      </c>
      <c r="D5916">
        <v>62249</v>
      </c>
      <c r="E5916">
        <v>34.5</v>
      </c>
      <c r="F5916" t="s">
        <v>1002</v>
      </c>
      <c r="G5916" t="s">
        <v>1068</v>
      </c>
      <c r="H5916">
        <v>2020</v>
      </c>
      <c r="I5916">
        <v>100</v>
      </c>
    </row>
    <row r="5917" spans="1:9">
      <c r="A5917" t="s">
        <v>544</v>
      </c>
      <c r="B5917" t="s">
        <v>545</v>
      </c>
      <c r="C5917">
        <v>2000000</v>
      </c>
      <c r="D5917">
        <v>62249</v>
      </c>
      <c r="E5917">
        <v>34.5</v>
      </c>
      <c r="F5917" t="s">
        <v>1003</v>
      </c>
      <c r="G5917" t="s">
        <v>1069</v>
      </c>
      <c r="H5917">
        <v>2018</v>
      </c>
      <c r="I5917">
        <v>35</v>
      </c>
    </row>
    <row r="5918" spans="1:9">
      <c r="A5918" t="s">
        <v>544</v>
      </c>
      <c r="B5918" t="s">
        <v>545</v>
      </c>
      <c r="C5918">
        <v>2000000</v>
      </c>
      <c r="D5918">
        <v>62249</v>
      </c>
      <c r="E5918">
        <v>34.5</v>
      </c>
      <c r="F5918" t="s">
        <v>1004</v>
      </c>
      <c r="G5918" t="s">
        <v>1069</v>
      </c>
      <c r="H5918">
        <v>2022</v>
      </c>
      <c r="I5918">
        <v>37</v>
      </c>
    </row>
    <row r="5919" spans="1:9">
      <c r="A5919" t="s">
        <v>544</v>
      </c>
      <c r="B5919" t="s">
        <v>545</v>
      </c>
      <c r="C5919">
        <v>2000000</v>
      </c>
      <c r="D5919">
        <v>62249</v>
      </c>
      <c r="E5919">
        <v>34.5</v>
      </c>
      <c r="F5919" t="s">
        <v>1005</v>
      </c>
      <c r="G5919" t="s">
        <v>1070</v>
      </c>
      <c r="H5919">
        <v>2018</v>
      </c>
      <c r="I5919">
        <v>52</v>
      </c>
    </row>
    <row r="5920" spans="1:9">
      <c r="A5920" t="s">
        <v>544</v>
      </c>
      <c r="B5920" t="s">
        <v>545</v>
      </c>
      <c r="C5920">
        <v>2000000</v>
      </c>
      <c r="D5920">
        <v>62249</v>
      </c>
      <c r="E5920">
        <v>34.5</v>
      </c>
      <c r="F5920" t="s">
        <v>1006</v>
      </c>
      <c r="G5920" t="s">
        <v>1070</v>
      </c>
      <c r="H5920">
        <v>2022</v>
      </c>
      <c r="I5920">
        <v>51</v>
      </c>
    </row>
    <row r="5921" spans="1:9">
      <c r="A5921" t="s">
        <v>544</v>
      </c>
      <c r="B5921" t="s">
        <v>545</v>
      </c>
      <c r="C5921">
        <v>2000000</v>
      </c>
      <c r="D5921">
        <v>62249</v>
      </c>
      <c r="E5921">
        <v>34.5</v>
      </c>
      <c r="F5921" t="s">
        <v>1007</v>
      </c>
      <c r="G5921" t="s">
        <v>1071</v>
      </c>
      <c r="H5921">
        <v>2017</v>
      </c>
      <c r="I5921">
        <v>0.46</v>
      </c>
    </row>
    <row r="5922" spans="1:9">
      <c r="A5922" t="s">
        <v>544</v>
      </c>
      <c r="B5922" t="s">
        <v>545</v>
      </c>
      <c r="C5922">
        <v>2000000</v>
      </c>
      <c r="D5922">
        <v>62249</v>
      </c>
      <c r="E5922">
        <v>34.5</v>
      </c>
      <c r="F5922" t="s">
        <v>1008</v>
      </c>
      <c r="G5922" t="s">
        <v>1071</v>
      </c>
      <c r="H5922">
        <v>2021</v>
      </c>
      <c r="I5922">
        <v>0.68756729364395142</v>
      </c>
    </row>
    <row r="5923" spans="1:9">
      <c r="A5923" t="s">
        <v>544</v>
      </c>
      <c r="B5923" t="s">
        <v>545</v>
      </c>
      <c r="C5923">
        <v>2000000</v>
      </c>
      <c r="D5923">
        <v>62249</v>
      </c>
      <c r="E5923">
        <v>34.5</v>
      </c>
      <c r="F5923" t="s">
        <v>1009</v>
      </c>
      <c r="G5923" t="s">
        <v>1082</v>
      </c>
      <c r="H5923">
        <v>2017</v>
      </c>
      <c r="I5923">
        <v>0.9</v>
      </c>
    </row>
    <row r="5924" spans="1:9">
      <c r="A5924" t="s">
        <v>544</v>
      </c>
      <c r="B5924" t="s">
        <v>545</v>
      </c>
      <c r="C5924">
        <v>2000000</v>
      </c>
      <c r="D5924">
        <v>62249</v>
      </c>
      <c r="E5924">
        <v>34.5</v>
      </c>
      <c r="F5924" t="s">
        <v>1010</v>
      </c>
      <c r="G5924" t="s">
        <v>1083</v>
      </c>
      <c r="H5924">
        <v>2021</v>
      </c>
      <c r="I5924">
        <v>0.87273669242858887</v>
      </c>
    </row>
    <row r="5925" spans="1:9">
      <c r="A5925" t="s">
        <v>544</v>
      </c>
      <c r="B5925" t="s">
        <v>545</v>
      </c>
      <c r="C5925">
        <v>2000000</v>
      </c>
      <c r="D5925">
        <v>62249</v>
      </c>
      <c r="E5925">
        <v>34.5</v>
      </c>
      <c r="F5925" t="s">
        <v>1011</v>
      </c>
      <c r="G5925" t="s">
        <v>1072</v>
      </c>
      <c r="H5925">
        <v>2017</v>
      </c>
      <c r="I5925">
        <v>1.1499999999999999</v>
      </c>
    </row>
    <row r="5926" spans="1:9">
      <c r="A5926" t="s">
        <v>544</v>
      </c>
      <c r="B5926" t="s">
        <v>545</v>
      </c>
      <c r="C5926">
        <v>2000000</v>
      </c>
      <c r="D5926">
        <v>62249</v>
      </c>
      <c r="E5926">
        <v>34.5</v>
      </c>
      <c r="F5926" t="s">
        <v>1012</v>
      </c>
      <c r="G5926" t="s">
        <v>1084</v>
      </c>
      <c r="H5926">
        <v>2021</v>
      </c>
      <c r="I5926">
        <v>1.2234777212142944</v>
      </c>
    </row>
    <row r="5927" spans="1:9">
      <c r="A5927" t="s">
        <v>544</v>
      </c>
      <c r="B5927" t="s">
        <v>545</v>
      </c>
      <c r="C5927">
        <v>2000000</v>
      </c>
      <c r="D5927">
        <v>62249</v>
      </c>
      <c r="E5927">
        <v>34.5</v>
      </c>
      <c r="F5927" t="s">
        <v>1013</v>
      </c>
      <c r="G5927" t="s">
        <v>1085</v>
      </c>
      <c r="H5927">
        <v>2017</v>
      </c>
      <c r="I5927">
        <v>0.93</v>
      </c>
    </row>
    <row r="5928" spans="1:9">
      <c r="A5928" t="s">
        <v>544</v>
      </c>
      <c r="B5928" t="s">
        <v>545</v>
      </c>
      <c r="C5928">
        <v>2000000</v>
      </c>
      <c r="D5928">
        <v>62249</v>
      </c>
      <c r="E5928">
        <v>34.5</v>
      </c>
      <c r="F5928" t="s">
        <v>1014</v>
      </c>
      <c r="G5928" t="s">
        <v>1088</v>
      </c>
      <c r="H5928">
        <v>2021</v>
      </c>
      <c r="I5928">
        <v>0.98128229379653931</v>
      </c>
    </row>
    <row r="5929" spans="1:9">
      <c r="A5929" t="s">
        <v>544</v>
      </c>
      <c r="B5929" t="s">
        <v>545</v>
      </c>
      <c r="C5929">
        <v>2000000</v>
      </c>
      <c r="D5929">
        <v>62249</v>
      </c>
      <c r="E5929">
        <v>34.5</v>
      </c>
      <c r="F5929" t="s">
        <v>1015</v>
      </c>
      <c r="G5929" t="s">
        <v>1064</v>
      </c>
      <c r="H5929">
        <v>2017</v>
      </c>
      <c r="I5929">
        <v>0.54</v>
      </c>
    </row>
    <row r="5930" spans="1:9">
      <c r="A5930" t="s">
        <v>544</v>
      </c>
      <c r="B5930" t="s">
        <v>545</v>
      </c>
      <c r="C5930">
        <v>2000000</v>
      </c>
      <c r="D5930">
        <v>62249</v>
      </c>
      <c r="E5930">
        <v>34.5</v>
      </c>
      <c r="F5930" t="s">
        <v>1016</v>
      </c>
      <c r="G5930" t="s">
        <v>1064</v>
      </c>
      <c r="H5930">
        <v>2021</v>
      </c>
      <c r="I5930">
        <v>0.74679017066955566</v>
      </c>
    </row>
    <row r="5931" spans="1:9">
      <c r="A5931" t="s">
        <v>544</v>
      </c>
      <c r="B5931" t="s">
        <v>545</v>
      </c>
      <c r="C5931">
        <v>2000000</v>
      </c>
      <c r="D5931">
        <v>62249</v>
      </c>
      <c r="E5931">
        <v>34.5</v>
      </c>
      <c r="F5931" t="s">
        <v>1017</v>
      </c>
      <c r="G5931" t="s">
        <v>1073</v>
      </c>
      <c r="H5931">
        <v>2018</v>
      </c>
      <c r="I5931">
        <v>58.9</v>
      </c>
    </row>
    <row r="5932" spans="1:9">
      <c r="A5932" t="s">
        <v>544</v>
      </c>
      <c r="B5932" t="s">
        <v>545</v>
      </c>
      <c r="C5932">
        <v>2000000</v>
      </c>
      <c r="D5932">
        <v>62249</v>
      </c>
      <c r="E5932">
        <v>34.5</v>
      </c>
      <c r="F5932" t="s">
        <v>1018</v>
      </c>
      <c r="G5932" t="s">
        <v>1073</v>
      </c>
      <c r="H5932">
        <v>2022</v>
      </c>
      <c r="I5932">
        <v>75.099999999999994</v>
      </c>
    </row>
    <row r="5933" spans="1:9">
      <c r="A5933" t="s">
        <v>544</v>
      </c>
      <c r="B5933" t="s">
        <v>545</v>
      </c>
      <c r="C5933">
        <v>2000000</v>
      </c>
      <c r="D5933">
        <v>62249</v>
      </c>
      <c r="E5933">
        <v>34.5</v>
      </c>
      <c r="F5933" t="s">
        <v>1019</v>
      </c>
      <c r="G5933" t="s">
        <v>1089</v>
      </c>
      <c r="H5933">
        <v>2018</v>
      </c>
      <c r="I5933">
        <v>45.4</v>
      </c>
    </row>
    <row r="5934" spans="1:9">
      <c r="A5934" t="s">
        <v>544</v>
      </c>
      <c r="B5934" t="s">
        <v>545</v>
      </c>
      <c r="C5934">
        <v>2000000</v>
      </c>
      <c r="D5934">
        <v>62249</v>
      </c>
      <c r="E5934">
        <v>34.5</v>
      </c>
      <c r="F5934" t="s">
        <v>1020</v>
      </c>
      <c r="G5934" t="s">
        <v>1089</v>
      </c>
      <c r="H5934">
        <v>2022</v>
      </c>
      <c r="I5934">
        <v>61.1</v>
      </c>
    </row>
    <row r="5935" spans="1:9">
      <c r="A5935" t="s">
        <v>544</v>
      </c>
      <c r="B5935" t="s">
        <v>545</v>
      </c>
      <c r="C5935">
        <v>2000000</v>
      </c>
      <c r="D5935">
        <v>62249</v>
      </c>
      <c r="E5935">
        <v>34.5</v>
      </c>
      <c r="F5935" t="s">
        <v>1021</v>
      </c>
      <c r="H5935">
        <v>2017</v>
      </c>
      <c r="I5935">
        <v>73.599999999999994</v>
      </c>
    </row>
    <row r="5936" spans="1:9">
      <c r="A5936" t="s">
        <v>544</v>
      </c>
      <c r="B5936" t="s">
        <v>545</v>
      </c>
      <c r="C5936">
        <v>2000000</v>
      </c>
      <c r="D5936">
        <v>62249</v>
      </c>
      <c r="E5936">
        <v>34.5</v>
      </c>
      <c r="F5936" t="s">
        <v>1022</v>
      </c>
      <c r="H5936">
        <v>2022</v>
      </c>
      <c r="I5936">
        <v>74.8</v>
      </c>
    </row>
    <row r="5937" spans="1:9">
      <c r="A5937" t="s">
        <v>544</v>
      </c>
      <c r="B5937" t="s">
        <v>545</v>
      </c>
      <c r="C5937">
        <v>2000000</v>
      </c>
      <c r="D5937">
        <v>62249</v>
      </c>
      <c r="E5937">
        <v>34.5</v>
      </c>
      <c r="F5937" t="s">
        <v>1023</v>
      </c>
      <c r="H5937">
        <v>2018</v>
      </c>
      <c r="I5937">
        <v>60</v>
      </c>
    </row>
    <row r="5938" spans="1:9">
      <c r="A5938" t="s">
        <v>544</v>
      </c>
      <c r="B5938" t="s">
        <v>545</v>
      </c>
      <c r="C5938">
        <v>2000000</v>
      </c>
      <c r="D5938">
        <v>62249</v>
      </c>
      <c r="E5938">
        <v>34.5</v>
      </c>
      <c r="F5938" t="s">
        <v>1024</v>
      </c>
      <c r="H5938">
        <v>2022</v>
      </c>
      <c r="I5938">
        <v>60</v>
      </c>
    </row>
    <row r="5939" spans="1:9">
      <c r="A5939" t="s">
        <v>544</v>
      </c>
      <c r="B5939" t="s">
        <v>545</v>
      </c>
      <c r="C5939">
        <v>2000000</v>
      </c>
      <c r="D5939">
        <v>62249</v>
      </c>
      <c r="E5939">
        <v>34.5</v>
      </c>
      <c r="F5939" t="s">
        <v>1025</v>
      </c>
      <c r="H5939">
        <v>2018</v>
      </c>
      <c r="I5939">
        <v>37</v>
      </c>
    </row>
    <row r="5940" spans="1:9">
      <c r="A5940" t="s">
        <v>544</v>
      </c>
      <c r="B5940" t="s">
        <v>545</v>
      </c>
      <c r="C5940">
        <v>2000000</v>
      </c>
      <c r="D5940">
        <v>62249</v>
      </c>
      <c r="E5940">
        <v>34.5</v>
      </c>
      <c r="F5940" t="s">
        <v>1026</v>
      </c>
      <c r="H5940">
        <v>2019</v>
      </c>
      <c r="I5940">
        <v>3.9554358616743799</v>
      </c>
    </row>
    <row r="5941" spans="1:9">
      <c r="A5941" t="s">
        <v>544</v>
      </c>
      <c r="B5941" t="s">
        <v>545</v>
      </c>
      <c r="C5941">
        <v>2000000</v>
      </c>
      <c r="D5941">
        <v>62249</v>
      </c>
      <c r="E5941">
        <v>34.5</v>
      </c>
      <c r="F5941" t="s">
        <v>1027</v>
      </c>
      <c r="H5941">
        <v>2015</v>
      </c>
      <c r="I5941">
        <v>0.51500000000000001</v>
      </c>
    </row>
    <row r="5942" spans="1:9">
      <c r="A5942" t="s">
        <v>544</v>
      </c>
      <c r="B5942" t="s">
        <v>545</v>
      </c>
      <c r="C5942">
        <v>2000000</v>
      </c>
      <c r="D5942">
        <v>62249</v>
      </c>
      <c r="E5942">
        <v>34.5</v>
      </c>
      <c r="F5942" t="s">
        <v>1028</v>
      </c>
      <c r="H5942" t="s">
        <v>1056</v>
      </c>
      <c r="I5942">
        <v>0.66636130450714548</v>
      </c>
    </row>
    <row r="5943" spans="1:9">
      <c r="A5943" t="s">
        <v>544</v>
      </c>
      <c r="B5943" t="s">
        <v>545</v>
      </c>
      <c r="C5943">
        <v>2000000</v>
      </c>
      <c r="D5943">
        <v>62249</v>
      </c>
      <c r="E5943">
        <v>34.5</v>
      </c>
      <c r="F5943" t="s">
        <v>1029</v>
      </c>
      <c r="H5943">
        <v>2017</v>
      </c>
      <c r="I5943">
        <v>16</v>
      </c>
    </row>
    <row r="5944" spans="1:9">
      <c r="A5944" t="s">
        <v>544</v>
      </c>
      <c r="B5944" t="s">
        <v>545</v>
      </c>
      <c r="C5944">
        <v>2000000</v>
      </c>
      <c r="D5944">
        <v>62249</v>
      </c>
      <c r="E5944">
        <v>34.5</v>
      </c>
      <c r="F5944" t="s">
        <v>1030</v>
      </c>
      <c r="H5944">
        <v>2018</v>
      </c>
      <c r="I5944">
        <v>31</v>
      </c>
    </row>
    <row r="5945" spans="1:9">
      <c r="A5945" t="s">
        <v>544</v>
      </c>
      <c r="B5945" t="s">
        <v>545</v>
      </c>
      <c r="C5945">
        <v>2000000</v>
      </c>
      <c r="D5945">
        <v>62249</v>
      </c>
      <c r="E5945">
        <v>34.5</v>
      </c>
      <c r="F5945" t="s">
        <v>1031</v>
      </c>
      <c r="H5945">
        <v>2021</v>
      </c>
      <c r="I5945">
        <v>29</v>
      </c>
    </row>
    <row r="5946" spans="1:9">
      <c r="A5946" t="s">
        <v>544</v>
      </c>
      <c r="B5946" t="s">
        <v>545</v>
      </c>
      <c r="C5946">
        <v>2000000</v>
      </c>
      <c r="D5946">
        <v>62249</v>
      </c>
      <c r="E5946">
        <v>34.5</v>
      </c>
      <c r="F5946" t="s">
        <v>1032</v>
      </c>
      <c r="H5946">
        <v>2021</v>
      </c>
      <c r="I5946">
        <v>2.2804189811078301E-2</v>
      </c>
    </row>
    <row r="5947" spans="1:9">
      <c r="A5947" t="s">
        <v>544</v>
      </c>
      <c r="B5947" t="s">
        <v>545</v>
      </c>
      <c r="C5947">
        <v>2000000</v>
      </c>
      <c r="D5947">
        <v>62249</v>
      </c>
      <c r="E5947">
        <v>34.5</v>
      </c>
      <c r="F5947" t="s">
        <v>1033</v>
      </c>
      <c r="H5947">
        <v>2019</v>
      </c>
      <c r="I5947">
        <v>0.02</v>
      </c>
    </row>
    <row r="5948" spans="1:9">
      <c r="A5948" t="s">
        <v>546</v>
      </c>
      <c r="B5948" t="s">
        <v>547</v>
      </c>
      <c r="C5948">
        <v>4600000</v>
      </c>
      <c r="D5948">
        <v>10230</v>
      </c>
      <c r="F5948" t="s">
        <v>982</v>
      </c>
      <c r="G5948" t="s">
        <v>1065</v>
      </c>
      <c r="H5948">
        <v>2016</v>
      </c>
      <c r="I5948">
        <v>21.9</v>
      </c>
    </row>
    <row r="5949" spans="1:9">
      <c r="A5949" t="s">
        <v>546</v>
      </c>
      <c r="B5949" t="s">
        <v>547</v>
      </c>
      <c r="C5949">
        <v>4600000</v>
      </c>
      <c r="D5949">
        <v>10230</v>
      </c>
      <c r="F5949" t="s">
        <v>983</v>
      </c>
      <c r="G5949" t="s">
        <v>1065</v>
      </c>
      <c r="H5949">
        <v>2019</v>
      </c>
      <c r="I5949">
        <v>39</v>
      </c>
    </row>
    <row r="5950" spans="1:9">
      <c r="A5950" t="s">
        <v>546</v>
      </c>
      <c r="B5950" t="s">
        <v>547</v>
      </c>
      <c r="C5950">
        <v>4600000</v>
      </c>
      <c r="D5950">
        <v>10230</v>
      </c>
      <c r="F5950" t="s">
        <v>984</v>
      </c>
      <c r="G5950" t="s">
        <v>1066</v>
      </c>
      <c r="H5950">
        <v>2017</v>
      </c>
      <c r="I5950">
        <v>0.75700000000000001</v>
      </c>
    </row>
    <row r="5951" spans="1:9">
      <c r="A5951" t="s">
        <v>546</v>
      </c>
      <c r="B5951" t="s">
        <v>547</v>
      </c>
      <c r="C5951">
        <v>4600000</v>
      </c>
      <c r="D5951">
        <v>10230</v>
      </c>
      <c r="F5951" t="s">
        <v>985</v>
      </c>
      <c r="G5951" t="s">
        <v>1066</v>
      </c>
      <c r="H5951">
        <v>2021</v>
      </c>
      <c r="I5951">
        <v>0.70599999999999996</v>
      </c>
    </row>
    <row r="5952" spans="1:9">
      <c r="A5952" t="s">
        <v>546</v>
      </c>
      <c r="B5952" t="s">
        <v>547</v>
      </c>
      <c r="C5952">
        <v>4600000</v>
      </c>
      <c r="D5952">
        <v>10230</v>
      </c>
      <c r="F5952" t="s">
        <v>986</v>
      </c>
      <c r="G5952" t="s">
        <v>1074</v>
      </c>
      <c r="H5952">
        <v>2018</v>
      </c>
      <c r="I5952">
        <v>44.8</v>
      </c>
    </row>
    <row r="5953" spans="1:9">
      <c r="A5953" t="s">
        <v>546</v>
      </c>
      <c r="B5953" t="s">
        <v>547</v>
      </c>
      <c r="C5953">
        <v>4600000</v>
      </c>
      <c r="D5953">
        <v>10230</v>
      </c>
      <c r="F5953" t="s">
        <v>1034</v>
      </c>
      <c r="G5953" t="s">
        <v>1074</v>
      </c>
      <c r="H5953">
        <v>2018</v>
      </c>
      <c r="I5953">
        <v>1</v>
      </c>
    </row>
    <row r="5954" spans="1:9">
      <c r="A5954" t="s">
        <v>546</v>
      </c>
      <c r="B5954" t="s">
        <v>547</v>
      </c>
      <c r="C5954">
        <v>4600000</v>
      </c>
      <c r="D5954">
        <v>10230</v>
      </c>
      <c r="F5954" t="s">
        <v>1035</v>
      </c>
      <c r="G5954" t="s">
        <v>1075</v>
      </c>
      <c r="H5954" t="s">
        <v>1056</v>
      </c>
      <c r="I5954">
        <v>-10.5193894162206</v>
      </c>
    </row>
    <row r="5955" spans="1:9">
      <c r="A5955" t="s">
        <v>546</v>
      </c>
      <c r="B5955" t="s">
        <v>547</v>
      </c>
      <c r="C5955">
        <v>4600000</v>
      </c>
      <c r="D5955">
        <v>10230</v>
      </c>
      <c r="F5955" t="s">
        <v>1036</v>
      </c>
      <c r="G5955" t="s">
        <v>1075</v>
      </c>
      <c r="H5955">
        <v>2018</v>
      </c>
      <c r="I5955">
        <v>106.743582305644</v>
      </c>
    </row>
    <row r="5956" spans="1:9">
      <c r="A5956" t="s">
        <v>546</v>
      </c>
      <c r="B5956" t="s">
        <v>547</v>
      </c>
      <c r="C5956">
        <v>4600000</v>
      </c>
      <c r="D5956">
        <v>10230</v>
      </c>
      <c r="F5956" t="s">
        <v>1037</v>
      </c>
      <c r="G5956" t="s">
        <v>1075</v>
      </c>
      <c r="H5956">
        <v>2019</v>
      </c>
      <c r="I5956">
        <v>99.362343414100906</v>
      </c>
    </row>
    <row r="5957" spans="1:9">
      <c r="A5957" t="s">
        <v>546</v>
      </c>
      <c r="B5957" t="s">
        <v>547</v>
      </c>
      <c r="C5957">
        <v>4600000</v>
      </c>
      <c r="D5957">
        <v>10230</v>
      </c>
      <c r="F5957" t="s">
        <v>1038</v>
      </c>
      <c r="G5957" t="s">
        <v>1076</v>
      </c>
      <c r="H5957">
        <v>2020</v>
      </c>
      <c r="I5957">
        <v>73.619814100848799</v>
      </c>
    </row>
    <row r="5958" spans="1:9">
      <c r="A5958" t="s">
        <v>546</v>
      </c>
      <c r="B5958" t="s">
        <v>547</v>
      </c>
      <c r="C5958">
        <v>4600000</v>
      </c>
      <c r="D5958">
        <v>10230</v>
      </c>
      <c r="F5958" t="s">
        <v>1039</v>
      </c>
      <c r="G5958" t="s">
        <v>1076</v>
      </c>
      <c r="H5958">
        <v>2021</v>
      </c>
      <c r="I5958">
        <v>65.875459168082898</v>
      </c>
    </row>
    <row r="5959" spans="1:9">
      <c r="A5959" t="s">
        <v>546</v>
      </c>
      <c r="B5959" t="s">
        <v>547</v>
      </c>
      <c r="C5959">
        <v>4600000</v>
      </c>
      <c r="D5959">
        <v>10230</v>
      </c>
      <c r="F5959" t="s">
        <v>987</v>
      </c>
      <c r="G5959" t="s">
        <v>1076</v>
      </c>
      <c r="H5959">
        <v>2018</v>
      </c>
      <c r="I5959">
        <v>15933.400974913</v>
      </c>
    </row>
    <row r="5960" spans="1:9">
      <c r="A5960" t="s">
        <v>546</v>
      </c>
      <c r="B5960" t="s">
        <v>547</v>
      </c>
      <c r="C5960">
        <v>4600000</v>
      </c>
      <c r="D5960">
        <v>10230</v>
      </c>
      <c r="F5960" t="s">
        <v>988</v>
      </c>
      <c r="G5960" t="s">
        <v>1077</v>
      </c>
      <c r="H5960">
        <v>2019</v>
      </c>
      <c r="I5960">
        <v>15105.0592123976</v>
      </c>
    </row>
    <row r="5961" spans="1:9">
      <c r="A5961" t="s">
        <v>546</v>
      </c>
      <c r="B5961" t="s">
        <v>547</v>
      </c>
      <c r="C5961">
        <v>4600000</v>
      </c>
      <c r="D5961">
        <v>10230</v>
      </c>
      <c r="F5961" t="s">
        <v>989</v>
      </c>
      <c r="G5961" t="s">
        <v>1077</v>
      </c>
      <c r="H5961">
        <v>2020</v>
      </c>
      <c r="I5961">
        <v>11376.7939846074</v>
      </c>
    </row>
    <row r="5962" spans="1:9">
      <c r="A5962" t="s">
        <v>546</v>
      </c>
      <c r="B5962" t="s">
        <v>547</v>
      </c>
      <c r="C5962">
        <v>4600000</v>
      </c>
      <c r="D5962">
        <v>10230</v>
      </c>
      <c r="F5962" t="s">
        <v>990</v>
      </c>
      <c r="G5962" t="s">
        <v>1061</v>
      </c>
      <c r="H5962">
        <v>2021</v>
      </c>
      <c r="I5962">
        <v>10691.215315789999</v>
      </c>
    </row>
    <row r="5963" spans="1:9">
      <c r="A5963" t="s">
        <v>546</v>
      </c>
      <c r="B5963" t="s">
        <v>547</v>
      </c>
      <c r="C5963">
        <v>4600000</v>
      </c>
      <c r="D5963">
        <v>10230</v>
      </c>
      <c r="F5963" t="s">
        <v>991</v>
      </c>
      <c r="G5963" t="s">
        <v>1061</v>
      </c>
      <c r="H5963">
        <v>2018</v>
      </c>
      <c r="I5963">
        <v>-1.88470547404803</v>
      </c>
    </row>
    <row r="5964" spans="1:9">
      <c r="A5964" t="s">
        <v>546</v>
      </c>
      <c r="B5964" t="s">
        <v>547</v>
      </c>
      <c r="C5964">
        <v>4600000</v>
      </c>
      <c r="D5964">
        <v>10230</v>
      </c>
      <c r="F5964" t="s">
        <v>992</v>
      </c>
      <c r="G5964" t="s">
        <v>1061</v>
      </c>
      <c r="H5964" t="s">
        <v>1057</v>
      </c>
      <c r="I5964">
        <v>-10.5193894162206</v>
      </c>
    </row>
    <row r="5965" spans="1:9">
      <c r="A5965" t="s">
        <v>546</v>
      </c>
      <c r="B5965" t="s">
        <v>547</v>
      </c>
      <c r="C5965">
        <v>4600000</v>
      </c>
      <c r="D5965">
        <v>10230</v>
      </c>
      <c r="F5965" t="s">
        <v>1040</v>
      </c>
      <c r="G5965" t="s">
        <v>1061</v>
      </c>
      <c r="H5965">
        <v>2014</v>
      </c>
      <c r="I5965">
        <v>2</v>
      </c>
    </row>
    <row r="5966" spans="1:9">
      <c r="A5966" t="s">
        <v>546</v>
      </c>
      <c r="B5966" t="s">
        <v>547</v>
      </c>
      <c r="C5966">
        <v>4600000</v>
      </c>
      <c r="D5966">
        <v>10230</v>
      </c>
      <c r="F5966" t="s">
        <v>1041</v>
      </c>
      <c r="G5966" t="s">
        <v>1061</v>
      </c>
      <c r="H5966">
        <v>2015</v>
      </c>
      <c r="I5966">
        <v>2.0999999046325701</v>
      </c>
    </row>
    <row r="5967" spans="1:9">
      <c r="A5967" t="s">
        <v>546</v>
      </c>
      <c r="B5967" t="s">
        <v>547</v>
      </c>
      <c r="C5967">
        <v>4600000</v>
      </c>
      <c r="D5967">
        <v>10230</v>
      </c>
      <c r="F5967" t="s">
        <v>1042</v>
      </c>
      <c r="G5967" t="s">
        <v>1061</v>
      </c>
      <c r="H5967">
        <v>2016</v>
      </c>
      <c r="I5967">
        <v>2.12392997741699</v>
      </c>
    </row>
    <row r="5968" spans="1:9">
      <c r="A5968" t="s">
        <v>546</v>
      </c>
      <c r="B5968" t="s">
        <v>547</v>
      </c>
      <c r="C5968">
        <v>4600000</v>
      </c>
      <c r="D5968">
        <v>10230</v>
      </c>
      <c r="F5968" t="s">
        <v>1043</v>
      </c>
      <c r="G5968" t="s">
        <v>1061</v>
      </c>
      <c r="H5968">
        <v>2017</v>
      </c>
      <c r="I5968">
        <v>2.1329400539398198</v>
      </c>
    </row>
    <row r="5969" spans="1:9">
      <c r="A5969" t="s">
        <v>546</v>
      </c>
      <c r="B5969" t="s">
        <v>547</v>
      </c>
      <c r="C5969">
        <v>4600000</v>
      </c>
      <c r="D5969">
        <v>10230</v>
      </c>
      <c r="F5969" t="s">
        <v>1044</v>
      </c>
      <c r="G5969" t="s">
        <v>1063</v>
      </c>
      <c r="H5969">
        <v>2018</v>
      </c>
      <c r="I5969">
        <v>2.5244700908660902</v>
      </c>
    </row>
    <row r="5970" spans="1:9">
      <c r="A5970" t="s">
        <v>546</v>
      </c>
      <c r="B5970" t="s">
        <v>547</v>
      </c>
      <c r="C5970">
        <v>4600000</v>
      </c>
      <c r="D5970">
        <v>10230</v>
      </c>
      <c r="F5970" t="s">
        <v>1045</v>
      </c>
      <c r="G5970" t="s">
        <v>1063</v>
      </c>
      <c r="H5970">
        <v>2019</v>
      </c>
      <c r="I5970">
        <v>2.59202003479004</v>
      </c>
    </row>
    <row r="5971" spans="1:9">
      <c r="A5971" t="s">
        <v>546</v>
      </c>
      <c r="B5971" t="s">
        <v>547</v>
      </c>
      <c r="C5971">
        <v>4600000</v>
      </c>
      <c r="D5971">
        <v>10230</v>
      </c>
      <c r="F5971" t="s">
        <v>1048</v>
      </c>
      <c r="G5971" t="s">
        <v>1092</v>
      </c>
      <c r="H5971" t="s">
        <v>1057</v>
      </c>
      <c r="I5971">
        <v>2.5244700908660902</v>
      </c>
    </row>
    <row r="5972" spans="1:9">
      <c r="A5972" t="s">
        <v>546</v>
      </c>
      <c r="B5972" t="s">
        <v>547</v>
      </c>
      <c r="C5972">
        <v>4600000</v>
      </c>
      <c r="D5972">
        <v>10230</v>
      </c>
      <c r="F5972" t="s">
        <v>1049</v>
      </c>
      <c r="G5972" t="s">
        <v>1062</v>
      </c>
      <c r="H5972">
        <v>2015</v>
      </c>
      <c r="I5972">
        <v>1117</v>
      </c>
    </row>
    <row r="5973" spans="1:9">
      <c r="A5973" t="s">
        <v>546</v>
      </c>
      <c r="B5973" t="s">
        <v>547</v>
      </c>
      <c r="C5973">
        <v>4600000</v>
      </c>
      <c r="D5973">
        <v>10230</v>
      </c>
      <c r="F5973" t="s">
        <v>1050</v>
      </c>
      <c r="G5973" t="s">
        <v>1062</v>
      </c>
      <c r="H5973">
        <v>2018</v>
      </c>
      <c r="I5973">
        <v>695.05877685999997</v>
      </c>
    </row>
    <row r="5974" spans="1:9">
      <c r="A5974" t="s">
        <v>546</v>
      </c>
      <c r="B5974" t="s">
        <v>547</v>
      </c>
      <c r="C5974">
        <v>4600000</v>
      </c>
      <c r="D5974">
        <v>10230</v>
      </c>
      <c r="F5974" t="s">
        <v>1051</v>
      </c>
      <c r="G5974" t="s">
        <v>1078</v>
      </c>
      <c r="H5974">
        <v>2019</v>
      </c>
      <c r="I5974">
        <v>663.05108643000005</v>
      </c>
    </row>
    <row r="5975" spans="1:9">
      <c r="A5975" t="s">
        <v>546</v>
      </c>
      <c r="B5975" t="s">
        <v>547</v>
      </c>
      <c r="C5975">
        <v>4600000</v>
      </c>
      <c r="D5975">
        <v>10230</v>
      </c>
      <c r="F5975" t="s">
        <v>993</v>
      </c>
      <c r="G5975" t="s">
        <v>1078</v>
      </c>
      <c r="H5975">
        <v>2020</v>
      </c>
      <c r="I5975">
        <v>58.1</v>
      </c>
    </row>
    <row r="5976" spans="1:9">
      <c r="A5976" t="s">
        <v>546</v>
      </c>
      <c r="B5976" t="s">
        <v>547</v>
      </c>
      <c r="C5976">
        <v>4600000</v>
      </c>
      <c r="D5976">
        <v>10230</v>
      </c>
      <c r="F5976" t="s">
        <v>994</v>
      </c>
      <c r="G5976" t="s">
        <v>1079</v>
      </c>
      <c r="H5976" t="s">
        <v>1058</v>
      </c>
      <c r="I5976">
        <v>29</v>
      </c>
    </row>
    <row r="5977" spans="1:9">
      <c r="A5977" t="s">
        <v>546</v>
      </c>
      <c r="B5977" t="s">
        <v>547</v>
      </c>
      <c r="C5977">
        <v>4600000</v>
      </c>
      <c r="D5977">
        <v>10230</v>
      </c>
      <c r="F5977" t="s">
        <v>1053</v>
      </c>
      <c r="G5977" t="s">
        <v>1093</v>
      </c>
      <c r="H5977">
        <v>2018</v>
      </c>
      <c r="I5977">
        <v>2.5244700908660902</v>
      </c>
    </row>
    <row r="5978" spans="1:9">
      <c r="A5978" t="s">
        <v>546</v>
      </c>
      <c r="B5978" t="s">
        <v>547</v>
      </c>
      <c r="C5978">
        <v>4600000</v>
      </c>
      <c r="D5978">
        <v>10230</v>
      </c>
      <c r="F5978" t="s">
        <v>1054</v>
      </c>
      <c r="G5978" t="s">
        <v>1091</v>
      </c>
      <c r="H5978" t="s">
        <v>1056</v>
      </c>
      <c r="I5978">
        <v>2.59202003479004</v>
      </c>
    </row>
    <row r="5979" spans="1:9">
      <c r="A5979" t="s">
        <v>546</v>
      </c>
      <c r="B5979" t="s">
        <v>547</v>
      </c>
      <c r="C5979">
        <v>4600000</v>
      </c>
      <c r="D5979">
        <v>10230</v>
      </c>
      <c r="F5979" t="s">
        <v>995</v>
      </c>
      <c r="G5979" t="s">
        <v>1080</v>
      </c>
      <c r="H5979">
        <v>2018</v>
      </c>
      <c r="I5979">
        <v>2.5244700908660902</v>
      </c>
    </row>
    <row r="5980" spans="1:9">
      <c r="A5980" t="s">
        <v>546</v>
      </c>
      <c r="B5980" t="s">
        <v>547</v>
      </c>
      <c r="C5980">
        <v>4600000</v>
      </c>
      <c r="D5980">
        <v>10230</v>
      </c>
      <c r="F5980" t="s">
        <v>999</v>
      </c>
      <c r="G5980" t="s">
        <v>1067</v>
      </c>
      <c r="H5980">
        <v>2018</v>
      </c>
      <c r="I5980">
        <v>6.8</v>
      </c>
    </row>
    <row r="5981" spans="1:9">
      <c r="A5981" t="s">
        <v>546</v>
      </c>
      <c r="B5981" t="s">
        <v>547</v>
      </c>
      <c r="C5981">
        <v>4600000</v>
      </c>
      <c r="D5981">
        <v>10230</v>
      </c>
      <c r="F5981" t="s">
        <v>1000</v>
      </c>
      <c r="G5981" t="s">
        <v>1067</v>
      </c>
      <c r="H5981">
        <v>2021</v>
      </c>
      <c r="I5981">
        <v>14.487999916076699</v>
      </c>
    </row>
    <row r="5982" spans="1:9">
      <c r="A5982" t="s">
        <v>546</v>
      </c>
      <c r="B5982" t="s">
        <v>547</v>
      </c>
      <c r="C5982">
        <v>4600000</v>
      </c>
      <c r="D5982">
        <v>10230</v>
      </c>
      <c r="F5982" t="s">
        <v>1002</v>
      </c>
      <c r="G5982" t="s">
        <v>1068</v>
      </c>
      <c r="H5982">
        <v>2020</v>
      </c>
      <c r="I5982">
        <v>100</v>
      </c>
    </row>
    <row r="5983" spans="1:9">
      <c r="A5983" t="s">
        <v>546</v>
      </c>
      <c r="B5983" t="s">
        <v>547</v>
      </c>
      <c r="C5983">
        <v>4600000</v>
      </c>
      <c r="D5983">
        <v>10230</v>
      </c>
      <c r="F5983" t="s">
        <v>1003</v>
      </c>
      <c r="G5983" t="s">
        <v>1069</v>
      </c>
      <c r="H5983">
        <v>2018</v>
      </c>
      <c r="I5983">
        <v>11</v>
      </c>
    </row>
    <row r="5984" spans="1:9">
      <c r="A5984" t="s">
        <v>546</v>
      </c>
      <c r="B5984" t="s">
        <v>547</v>
      </c>
      <c r="C5984">
        <v>4600000</v>
      </c>
      <c r="D5984">
        <v>10230</v>
      </c>
      <c r="F5984" t="s">
        <v>1004</v>
      </c>
      <c r="G5984" t="s">
        <v>1069</v>
      </c>
      <c r="H5984">
        <v>2022</v>
      </c>
      <c r="I5984">
        <v>13</v>
      </c>
    </row>
    <row r="5985" spans="1:9">
      <c r="A5985" t="s">
        <v>546</v>
      </c>
      <c r="B5985" t="s">
        <v>547</v>
      </c>
      <c r="C5985">
        <v>4600000</v>
      </c>
      <c r="D5985">
        <v>10230</v>
      </c>
      <c r="F5985" t="s">
        <v>1005</v>
      </c>
      <c r="G5985" t="s">
        <v>1070</v>
      </c>
      <c r="H5985">
        <v>2018</v>
      </c>
      <c r="I5985">
        <v>32</v>
      </c>
    </row>
    <row r="5986" spans="1:9">
      <c r="A5986" t="s">
        <v>546</v>
      </c>
      <c r="B5986" t="s">
        <v>547</v>
      </c>
      <c r="C5986">
        <v>4600000</v>
      </c>
      <c r="D5986">
        <v>10230</v>
      </c>
      <c r="F5986" t="s">
        <v>1006</v>
      </c>
      <c r="G5986" t="s">
        <v>1070</v>
      </c>
      <c r="H5986">
        <v>2022</v>
      </c>
      <c r="I5986">
        <v>29</v>
      </c>
    </row>
    <row r="5987" spans="1:9">
      <c r="A5987" t="s">
        <v>546</v>
      </c>
      <c r="B5987" t="s">
        <v>547</v>
      </c>
      <c r="C5987">
        <v>4600000</v>
      </c>
      <c r="D5987">
        <v>10230</v>
      </c>
      <c r="F5987" t="s">
        <v>1007</v>
      </c>
      <c r="G5987" t="s">
        <v>1071</v>
      </c>
      <c r="H5987">
        <v>2017</v>
      </c>
      <c r="I5987">
        <v>-1.59</v>
      </c>
    </row>
    <row r="5988" spans="1:9">
      <c r="A5988" t="s">
        <v>546</v>
      </c>
      <c r="B5988" t="s">
        <v>547</v>
      </c>
      <c r="C5988">
        <v>4600000</v>
      </c>
      <c r="D5988">
        <v>10230</v>
      </c>
      <c r="F5988" t="s">
        <v>1008</v>
      </c>
      <c r="G5988" t="s">
        <v>1071</v>
      </c>
      <c r="H5988">
        <v>2021</v>
      </c>
      <c r="I5988">
        <v>-1.4934805631637573</v>
      </c>
    </row>
    <row r="5989" spans="1:9">
      <c r="A5989" t="s">
        <v>546</v>
      </c>
      <c r="B5989" t="s">
        <v>547</v>
      </c>
      <c r="C5989">
        <v>4600000</v>
      </c>
      <c r="D5989">
        <v>10230</v>
      </c>
      <c r="F5989" t="s">
        <v>1009</v>
      </c>
      <c r="G5989" t="s">
        <v>1082</v>
      </c>
      <c r="H5989">
        <v>2017</v>
      </c>
      <c r="I5989">
        <v>-0.51</v>
      </c>
    </row>
    <row r="5990" spans="1:9">
      <c r="A5990" t="s">
        <v>546</v>
      </c>
      <c r="B5990" t="s">
        <v>547</v>
      </c>
      <c r="C5990">
        <v>4600000</v>
      </c>
      <c r="D5990">
        <v>10230</v>
      </c>
      <c r="F5990" t="s">
        <v>1010</v>
      </c>
      <c r="G5990" t="s">
        <v>1083</v>
      </c>
      <c r="H5990">
        <v>2021</v>
      </c>
      <c r="I5990">
        <v>-1.2870392799377441</v>
      </c>
    </row>
    <row r="5991" spans="1:9">
      <c r="A5991" t="s">
        <v>546</v>
      </c>
      <c r="B5991" t="s">
        <v>547</v>
      </c>
      <c r="C5991">
        <v>4600000</v>
      </c>
      <c r="D5991">
        <v>10230</v>
      </c>
      <c r="F5991" t="s">
        <v>1011</v>
      </c>
      <c r="G5991" t="s">
        <v>1072</v>
      </c>
      <c r="H5991">
        <v>2017</v>
      </c>
      <c r="I5991">
        <v>-0.31</v>
      </c>
    </row>
    <row r="5992" spans="1:9">
      <c r="A5992" t="s">
        <v>546</v>
      </c>
      <c r="B5992" t="s">
        <v>547</v>
      </c>
      <c r="C5992">
        <v>4600000</v>
      </c>
      <c r="D5992">
        <v>10230</v>
      </c>
      <c r="F5992" t="s">
        <v>1012</v>
      </c>
      <c r="G5992" t="s">
        <v>1084</v>
      </c>
      <c r="H5992">
        <v>2021</v>
      </c>
      <c r="I5992">
        <v>-0.88277870416641235</v>
      </c>
    </row>
    <row r="5993" spans="1:9">
      <c r="A5993" t="s">
        <v>546</v>
      </c>
      <c r="B5993" t="s">
        <v>547</v>
      </c>
      <c r="C5993">
        <v>4600000</v>
      </c>
      <c r="D5993">
        <v>10230</v>
      </c>
      <c r="F5993" t="s">
        <v>1013</v>
      </c>
      <c r="G5993" t="s">
        <v>1085</v>
      </c>
      <c r="H5993">
        <v>2017</v>
      </c>
      <c r="I5993">
        <v>-0.82</v>
      </c>
    </row>
    <row r="5994" spans="1:9">
      <c r="A5994" t="s">
        <v>546</v>
      </c>
      <c r="B5994" t="s">
        <v>547</v>
      </c>
      <c r="C5994">
        <v>4600000</v>
      </c>
      <c r="D5994">
        <v>10230</v>
      </c>
      <c r="F5994" t="s">
        <v>1014</v>
      </c>
      <c r="G5994" t="s">
        <v>1088</v>
      </c>
      <c r="H5994">
        <v>2021</v>
      </c>
      <c r="I5994">
        <v>-1.0735660791397095</v>
      </c>
    </row>
    <row r="5995" spans="1:9">
      <c r="A5995" t="s">
        <v>546</v>
      </c>
      <c r="B5995" t="s">
        <v>547</v>
      </c>
      <c r="C5995">
        <v>4600000</v>
      </c>
      <c r="D5995">
        <v>10230</v>
      </c>
      <c r="F5995" t="s">
        <v>1015</v>
      </c>
      <c r="G5995" t="s">
        <v>1064</v>
      </c>
      <c r="H5995">
        <v>2017</v>
      </c>
      <c r="I5995">
        <v>-1</v>
      </c>
    </row>
    <row r="5996" spans="1:9">
      <c r="A5996" t="s">
        <v>546</v>
      </c>
      <c r="B5996" t="s">
        <v>547</v>
      </c>
      <c r="C5996">
        <v>4600000</v>
      </c>
      <c r="D5996">
        <v>10230</v>
      </c>
      <c r="F5996" t="s">
        <v>1016</v>
      </c>
      <c r="G5996" t="s">
        <v>1064</v>
      </c>
      <c r="H5996">
        <v>2021</v>
      </c>
      <c r="I5996">
        <v>-1.2297043800354004</v>
      </c>
    </row>
    <row r="5997" spans="1:9">
      <c r="A5997" t="s">
        <v>546</v>
      </c>
      <c r="B5997" t="s">
        <v>547</v>
      </c>
      <c r="C5997">
        <v>4600000</v>
      </c>
      <c r="D5997">
        <v>10230</v>
      </c>
      <c r="F5997" t="s">
        <v>1017</v>
      </c>
      <c r="G5997" t="s">
        <v>1073</v>
      </c>
      <c r="H5997">
        <v>2018</v>
      </c>
      <c r="I5997">
        <v>33.6</v>
      </c>
    </row>
    <row r="5998" spans="1:9">
      <c r="A5998" t="s">
        <v>546</v>
      </c>
      <c r="B5998" t="s">
        <v>547</v>
      </c>
      <c r="C5998">
        <v>4600000</v>
      </c>
      <c r="D5998">
        <v>10230</v>
      </c>
      <c r="F5998" t="s">
        <v>1018</v>
      </c>
      <c r="G5998" t="s">
        <v>1073</v>
      </c>
      <c r="H5998">
        <v>2022</v>
      </c>
      <c r="I5998">
        <v>27.4</v>
      </c>
    </row>
    <row r="5999" spans="1:9">
      <c r="A5999" t="s">
        <v>546</v>
      </c>
      <c r="B5999" t="s">
        <v>547</v>
      </c>
      <c r="C5999">
        <v>4600000</v>
      </c>
      <c r="D5999">
        <v>10230</v>
      </c>
      <c r="F5999" t="s">
        <v>1019</v>
      </c>
      <c r="G5999" t="s">
        <v>1089</v>
      </c>
      <c r="H5999">
        <v>2018</v>
      </c>
      <c r="I5999">
        <v>20.2</v>
      </c>
    </row>
    <row r="6000" spans="1:9">
      <c r="A6000" t="s">
        <v>546</v>
      </c>
      <c r="B6000" t="s">
        <v>547</v>
      </c>
      <c r="C6000">
        <v>4600000</v>
      </c>
      <c r="D6000">
        <v>10230</v>
      </c>
      <c r="F6000" t="s">
        <v>1020</v>
      </c>
      <c r="G6000" t="s">
        <v>1089</v>
      </c>
      <c r="H6000">
        <v>2022</v>
      </c>
      <c r="I6000">
        <v>22.8</v>
      </c>
    </row>
    <row r="6001" spans="1:9">
      <c r="A6001" t="s">
        <v>546</v>
      </c>
      <c r="B6001" t="s">
        <v>547</v>
      </c>
      <c r="C6001">
        <v>4600000</v>
      </c>
      <c r="D6001">
        <v>10230</v>
      </c>
      <c r="F6001" t="s">
        <v>1021</v>
      </c>
      <c r="H6001">
        <v>2017</v>
      </c>
      <c r="I6001">
        <v>53.2</v>
      </c>
    </row>
    <row r="6002" spans="1:9">
      <c r="A6002" t="s">
        <v>546</v>
      </c>
      <c r="B6002" t="s">
        <v>547</v>
      </c>
      <c r="C6002">
        <v>4600000</v>
      </c>
      <c r="D6002">
        <v>10230</v>
      </c>
      <c r="F6002" t="s">
        <v>1022</v>
      </c>
      <c r="H6002">
        <v>2022</v>
      </c>
      <c r="I6002">
        <v>47.3</v>
      </c>
    </row>
    <row r="6003" spans="1:9">
      <c r="A6003" t="s">
        <v>546</v>
      </c>
      <c r="B6003" t="s">
        <v>547</v>
      </c>
      <c r="C6003">
        <v>4600000</v>
      </c>
      <c r="D6003">
        <v>10230</v>
      </c>
      <c r="F6003" t="s">
        <v>1023</v>
      </c>
      <c r="H6003">
        <v>2018</v>
      </c>
      <c r="I6003">
        <v>50</v>
      </c>
    </row>
    <row r="6004" spans="1:9">
      <c r="A6004" t="s">
        <v>546</v>
      </c>
      <c r="B6004" t="s">
        <v>547</v>
      </c>
      <c r="C6004">
        <v>4600000</v>
      </c>
      <c r="D6004">
        <v>10230</v>
      </c>
      <c r="F6004" t="s">
        <v>1024</v>
      </c>
      <c r="H6004">
        <v>2022</v>
      </c>
      <c r="I6004">
        <v>50</v>
      </c>
    </row>
    <row r="6005" spans="1:9">
      <c r="A6005" t="s">
        <v>546</v>
      </c>
      <c r="B6005" t="s">
        <v>547</v>
      </c>
      <c r="C6005">
        <v>4600000</v>
      </c>
      <c r="D6005">
        <v>10230</v>
      </c>
      <c r="F6005" t="s">
        <v>1025</v>
      </c>
      <c r="H6005">
        <v>2018</v>
      </c>
      <c r="I6005">
        <v>26.9</v>
      </c>
    </row>
    <row r="6006" spans="1:9">
      <c r="A6006" t="s">
        <v>546</v>
      </c>
      <c r="B6006" t="s">
        <v>547</v>
      </c>
      <c r="C6006">
        <v>4600000</v>
      </c>
      <c r="D6006">
        <v>10230</v>
      </c>
      <c r="F6006" t="s">
        <v>1026</v>
      </c>
      <c r="H6006">
        <v>2019</v>
      </c>
      <c r="I6006">
        <v>4.07689427350833</v>
      </c>
    </row>
    <row r="6007" spans="1:9">
      <c r="A6007" t="s">
        <v>546</v>
      </c>
      <c r="B6007" t="s">
        <v>547</v>
      </c>
      <c r="C6007">
        <v>4600000</v>
      </c>
      <c r="D6007">
        <v>10230</v>
      </c>
      <c r="F6007" t="s">
        <v>1027</v>
      </c>
      <c r="H6007">
        <v>2015</v>
      </c>
      <c r="I6007">
        <v>2.8000000000000001E-2</v>
      </c>
    </row>
    <row r="6008" spans="1:9">
      <c r="A6008" t="s">
        <v>546</v>
      </c>
      <c r="B6008" t="s">
        <v>547</v>
      </c>
      <c r="C6008">
        <v>4600000</v>
      </c>
      <c r="D6008">
        <v>10230</v>
      </c>
      <c r="F6008" t="s">
        <v>1028</v>
      </c>
      <c r="H6008" t="s">
        <v>1056</v>
      </c>
      <c r="I6008">
        <v>3.9431743651738842E-2</v>
      </c>
    </row>
    <row r="6009" spans="1:9">
      <c r="A6009" t="s">
        <v>546</v>
      </c>
      <c r="B6009" t="s">
        <v>547</v>
      </c>
      <c r="C6009">
        <v>4600000</v>
      </c>
      <c r="D6009">
        <v>10230</v>
      </c>
      <c r="F6009" t="s">
        <v>1029</v>
      </c>
      <c r="H6009">
        <v>2017</v>
      </c>
      <c r="I6009">
        <v>3.1</v>
      </c>
    </row>
    <row r="6010" spans="1:9">
      <c r="A6010" t="s">
        <v>546</v>
      </c>
      <c r="B6010" t="s">
        <v>547</v>
      </c>
      <c r="C6010">
        <v>4600000</v>
      </c>
      <c r="D6010">
        <v>10230</v>
      </c>
      <c r="F6010" t="s">
        <v>1030</v>
      </c>
      <c r="H6010">
        <v>2018</v>
      </c>
      <c r="I6010">
        <v>4.6875</v>
      </c>
    </row>
    <row r="6011" spans="1:9">
      <c r="A6011" t="s">
        <v>546</v>
      </c>
      <c r="B6011" t="s">
        <v>547</v>
      </c>
      <c r="C6011">
        <v>4600000</v>
      </c>
      <c r="D6011">
        <v>10230</v>
      </c>
      <c r="F6011" t="s">
        <v>1031</v>
      </c>
      <c r="H6011">
        <v>2021</v>
      </c>
      <c r="I6011">
        <v>4.6875</v>
      </c>
    </row>
    <row r="6012" spans="1:9">
      <c r="A6012" t="s">
        <v>546</v>
      </c>
      <c r="B6012" t="s">
        <v>547</v>
      </c>
      <c r="C6012">
        <v>4600000</v>
      </c>
      <c r="D6012">
        <v>10230</v>
      </c>
      <c r="F6012" t="s">
        <v>1032</v>
      </c>
      <c r="H6012">
        <v>2021</v>
      </c>
      <c r="I6012" t="s">
        <v>366</v>
      </c>
    </row>
    <row r="6013" spans="1:9">
      <c r="A6013" t="s">
        <v>546</v>
      </c>
      <c r="B6013" t="s">
        <v>547</v>
      </c>
      <c r="C6013">
        <v>4600000</v>
      </c>
      <c r="D6013">
        <v>10230</v>
      </c>
      <c r="F6013" t="s">
        <v>1033</v>
      </c>
      <c r="H6013">
        <v>2019</v>
      </c>
      <c r="I6013">
        <v>4.2000000000000003E-2</v>
      </c>
    </row>
    <row r="6014" spans="1:9">
      <c r="A6014" t="s">
        <v>548</v>
      </c>
      <c r="B6014" t="s">
        <v>549</v>
      </c>
      <c r="C6014">
        <v>1900000</v>
      </c>
      <c r="D6014">
        <v>30355</v>
      </c>
      <c r="E6014">
        <v>63.2</v>
      </c>
      <c r="F6014" t="s">
        <v>982</v>
      </c>
      <c r="G6014" t="s">
        <v>1065</v>
      </c>
      <c r="H6014">
        <v>2016</v>
      </c>
      <c r="I6014">
        <v>16.7</v>
      </c>
    </row>
    <row r="6015" spans="1:9">
      <c r="A6015" t="s">
        <v>548</v>
      </c>
      <c r="B6015" t="s">
        <v>549</v>
      </c>
      <c r="C6015">
        <v>1900000</v>
      </c>
      <c r="D6015">
        <v>30355</v>
      </c>
      <c r="E6015">
        <v>63.2</v>
      </c>
      <c r="F6015" t="s">
        <v>983</v>
      </c>
      <c r="G6015" t="s">
        <v>1065</v>
      </c>
      <c r="H6015">
        <v>2019</v>
      </c>
      <c r="I6015">
        <v>27.3</v>
      </c>
    </row>
    <row r="6016" spans="1:9">
      <c r="A6016" t="s">
        <v>548</v>
      </c>
      <c r="B6016" t="s">
        <v>549</v>
      </c>
      <c r="C6016">
        <v>1900000</v>
      </c>
      <c r="D6016">
        <v>30355</v>
      </c>
      <c r="E6016">
        <v>63.2</v>
      </c>
      <c r="F6016" t="s">
        <v>984</v>
      </c>
      <c r="G6016" t="s">
        <v>1066</v>
      </c>
      <c r="H6016">
        <v>2017</v>
      </c>
      <c r="I6016">
        <v>0.52</v>
      </c>
    </row>
    <row r="6017" spans="1:9">
      <c r="A6017" t="s">
        <v>548</v>
      </c>
      <c r="B6017" t="s">
        <v>549</v>
      </c>
      <c r="C6017">
        <v>1900000</v>
      </c>
      <c r="D6017">
        <v>30355</v>
      </c>
      <c r="E6017">
        <v>63.2</v>
      </c>
      <c r="F6017" t="s">
        <v>985</v>
      </c>
      <c r="G6017" t="s">
        <v>1066</v>
      </c>
      <c r="H6017">
        <v>2021</v>
      </c>
      <c r="I6017">
        <v>0.51400000000000001</v>
      </c>
    </row>
    <row r="6018" spans="1:9">
      <c r="A6018" t="s">
        <v>548</v>
      </c>
      <c r="B6018" t="s">
        <v>549</v>
      </c>
      <c r="C6018">
        <v>1900000</v>
      </c>
      <c r="D6018">
        <v>30355</v>
      </c>
      <c r="E6018">
        <v>63.2</v>
      </c>
      <c r="F6018" t="s">
        <v>986</v>
      </c>
      <c r="G6018" t="s">
        <v>1074</v>
      </c>
      <c r="H6018">
        <v>2018</v>
      </c>
      <c r="I6018">
        <v>29.5</v>
      </c>
    </row>
    <row r="6019" spans="1:9">
      <c r="A6019" t="s">
        <v>548</v>
      </c>
      <c r="B6019" t="s">
        <v>549</v>
      </c>
      <c r="C6019">
        <v>1900000</v>
      </c>
      <c r="D6019">
        <v>30355</v>
      </c>
      <c r="E6019">
        <v>63.2</v>
      </c>
      <c r="F6019" t="s">
        <v>1034</v>
      </c>
      <c r="G6019" t="s">
        <v>1074</v>
      </c>
      <c r="H6019">
        <v>2018</v>
      </c>
      <c r="I6019">
        <v>2.5</v>
      </c>
    </row>
    <row r="6020" spans="1:9">
      <c r="A6020" t="s">
        <v>548</v>
      </c>
      <c r="B6020" t="s">
        <v>549</v>
      </c>
      <c r="C6020">
        <v>1900000</v>
      </c>
      <c r="D6020">
        <v>30355</v>
      </c>
      <c r="E6020">
        <v>63.2</v>
      </c>
      <c r="F6020" t="s">
        <v>1035</v>
      </c>
      <c r="G6020" t="s">
        <v>1075</v>
      </c>
      <c r="H6020" t="s">
        <v>1056</v>
      </c>
      <c r="I6020">
        <v>1.0158708190588801</v>
      </c>
    </row>
    <row r="6021" spans="1:9">
      <c r="A6021" t="s">
        <v>548</v>
      </c>
      <c r="B6021" t="s">
        <v>549</v>
      </c>
      <c r="C6021">
        <v>1900000</v>
      </c>
      <c r="D6021">
        <v>30355</v>
      </c>
      <c r="E6021">
        <v>63.2</v>
      </c>
      <c r="F6021" t="s">
        <v>1036</v>
      </c>
      <c r="G6021" t="s">
        <v>1075</v>
      </c>
      <c r="H6021">
        <v>2018</v>
      </c>
      <c r="I6021">
        <v>5.5125558474934593</v>
      </c>
    </row>
    <row r="6022" spans="1:9">
      <c r="A6022" t="s">
        <v>548</v>
      </c>
      <c r="B6022" t="s">
        <v>549</v>
      </c>
      <c r="C6022">
        <v>1900000</v>
      </c>
      <c r="D6022">
        <v>30355</v>
      </c>
      <c r="E6022">
        <v>63.2</v>
      </c>
      <c r="F6022" t="s">
        <v>1037</v>
      </c>
      <c r="G6022" t="s">
        <v>1075</v>
      </c>
      <c r="H6022">
        <v>2019</v>
      </c>
      <c r="I6022">
        <v>5.6449553749670693</v>
      </c>
    </row>
    <row r="6023" spans="1:9">
      <c r="A6023" t="s">
        <v>548</v>
      </c>
      <c r="B6023" t="s">
        <v>549</v>
      </c>
      <c r="C6023">
        <v>1900000</v>
      </c>
      <c r="D6023">
        <v>30355</v>
      </c>
      <c r="E6023">
        <v>63.2</v>
      </c>
      <c r="F6023" t="s">
        <v>1038</v>
      </c>
      <c r="G6023" t="s">
        <v>1076</v>
      </c>
      <c r="H6023">
        <v>2020</v>
      </c>
      <c r="I6023">
        <v>5.2183811340923496</v>
      </c>
    </row>
    <row r="6024" spans="1:9">
      <c r="A6024" t="s">
        <v>548</v>
      </c>
      <c r="B6024" t="s">
        <v>549</v>
      </c>
      <c r="C6024">
        <v>1900000</v>
      </c>
      <c r="D6024">
        <v>30355</v>
      </c>
      <c r="E6024">
        <v>63.2</v>
      </c>
      <c r="F6024" t="s">
        <v>1039</v>
      </c>
      <c r="G6024" t="s">
        <v>1076</v>
      </c>
      <c r="H6024">
        <v>2021</v>
      </c>
      <c r="I6024">
        <v>5.2713931452608698</v>
      </c>
    </row>
    <row r="6025" spans="1:9">
      <c r="A6025" t="s">
        <v>548</v>
      </c>
      <c r="B6025" t="s">
        <v>549</v>
      </c>
      <c r="C6025">
        <v>1900000</v>
      </c>
      <c r="D6025">
        <v>30355</v>
      </c>
      <c r="E6025">
        <v>63.2</v>
      </c>
      <c r="F6025" t="s">
        <v>987</v>
      </c>
      <c r="G6025" t="s">
        <v>1076</v>
      </c>
      <c r="H6025">
        <v>2018</v>
      </c>
      <c r="I6025">
        <v>2677.12333389169</v>
      </c>
    </row>
    <row r="6026" spans="1:9">
      <c r="A6026" t="s">
        <v>548</v>
      </c>
      <c r="B6026" t="s">
        <v>549</v>
      </c>
      <c r="C6026">
        <v>1900000</v>
      </c>
      <c r="D6026">
        <v>30355</v>
      </c>
      <c r="E6026">
        <v>63.2</v>
      </c>
      <c r="F6026" t="s">
        <v>988</v>
      </c>
      <c r="G6026" t="s">
        <v>1077</v>
      </c>
      <c r="H6026">
        <v>2019</v>
      </c>
      <c r="I6026">
        <v>2768.2161359614602</v>
      </c>
    </row>
    <row r="6027" spans="1:9">
      <c r="A6027" t="s">
        <v>548</v>
      </c>
      <c r="B6027" t="s">
        <v>549</v>
      </c>
      <c r="C6027">
        <v>1900000</v>
      </c>
      <c r="D6027">
        <v>30355</v>
      </c>
      <c r="E6027">
        <v>63.2</v>
      </c>
      <c r="F6027" t="s">
        <v>989</v>
      </c>
      <c r="G6027" t="s">
        <v>1077</v>
      </c>
      <c r="H6027">
        <v>2020</v>
      </c>
      <c r="I6027">
        <v>2569.33774118471</v>
      </c>
    </row>
    <row r="6028" spans="1:9">
      <c r="A6028" t="s">
        <v>548</v>
      </c>
      <c r="B6028" t="s">
        <v>549</v>
      </c>
      <c r="C6028">
        <v>1900000</v>
      </c>
      <c r="D6028">
        <v>30355</v>
      </c>
      <c r="E6028">
        <v>63.2</v>
      </c>
      <c r="F6028" t="s">
        <v>990</v>
      </c>
      <c r="G6028" t="s">
        <v>1061</v>
      </c>
      <c r="H6028">
        <v>2021</v>
      </c>
      <c r="I6028">
        <v>2682.2355280965198</v>
      </c>
    </row>
    <row r="6029" spans="1:9">
      <c r="A6029" t="s">
        <v>548</v>
      </c>
      <c r="B6029" t="s">
        <v>549</v>
      </c>
      <c r="C6029">
        <v>1900000</v>
      </c>
      <c r="D6029">
        <v>30355</v>
      </c>
      <c r="E6029">
        <v>63.2</v>
      </c>
      <c r="F6029" t="s">
        <v>991</v>
      </c>
      <c r="G6029" t="s">
        <v>1061</v>
      </c>
      <c r="H6029">
        <v>2018</v>
      </c>
      <c r="I6029">
        <v>-1.22313731083291</v>
      </c>
    </row>
    <row r="6030" spans="1:9">
      <c r="A6030" t="s">
        <v>548</v>
      </c>
      <c r="B6030" t="s">
        <v>549</v>
      </c>
      <c r="C6030">
        <v>1900000</v>
      </c>
      <c r="D6030">
        <v>30355</v>
      </c>
      <c r="E6030">
        <v>63.2</v>
      </c>
      <c r="F6030" t="s">
        <v>992</v>
      </c>
      <c r="G6030" t="s">
        <v>1061</v>
      </c>
      <c r="H6030" t="s">
        <v>1057</v>
      </c>
      <c r="I6030">
        <v>1.0158708190588801</v>
      </c>
    </row>
    <row r="6031" spans="1:9">
      <c r="A6031" t="s">
        <v>548</v>
      </c>
      <c r="B6031" t="s">
        <v>549</v>
      </c>
      <c r="C6031">
        <v>1900000</v>
      </c>
      <c r="D6031">
        <v>30355</v>
      </c>
      <c r="E6031">
        <v>63.2</v>
      </c>
      <c r="F6031" t="s">
        <v>1040</v>
      </c>
      <c r="G6031" t="s">
        <v>1061</v>
      </c>
      <c r="H6031">
        <v>2014</v>
      </c>
      <c r="I6031">
        <v>7.1985998153686497</v>
      </c>
    </row>
    <row r="6032" spans="1:9">
      <c r="A6032" t="s">
        <v>548</v>
      </c>
      <c r="B6032" t="s">
        <v>549</v>
      </c>
      <c r="C6032">
        <v>1900000</v>
      </c>
      <c r="D6032">
        <v>30355</v>
      </c>
      <c r="E6032">
        <v>63.2</v>
      </c>
      <c r="F6032" t="s">
        <v>1041</v>
      </c>
      <c r="G6032" t="s">
        <v>1061</v>
      </c>
      <c r="H6032">
        <v>2015</v>
      </c>
      <c r="I6032">
        <v>9</v>
      </c>
    </row>
    <row r="6033" spans="1:9">
      <c r="A6033" t="s">
        <v>548</v>
      </c>
      <c r="B6033" t="s">
        <v>549</v>
      </c>
      <c r="C6033">
        <v>1900000</v>
      </c>
      <c r="D6033">
        <v>30355</v>
      </c>
      <c r="E6033">
        <v>63.2</v>
      </c>
      <c r="F6033" t="s">
        <v>1042</v>
      </c>
      <c r="G6033" t="s">
        <v>1061</v>
      </c>
      <c r="H6033">
        <v>2016</v>
      </c>
      <c r="I6033">
        <v>7.7607498168945304</v>
      </c>
    </row>
    <row r="6034" spans="1:9">
      <c r="A6034" t="s">
        <v>548</v>
      </c>
      <c r="B6034" t="s">
        <v>549</v>
      </c>
      <c r="C6034">
        <v>1900000</v>
      </c>
      <c r="D6034">
        <v>30355</v>
      </c>
      <c r="E6034">
        <v>63.2</v>
      </c>
      <c r="F6034" t="s">
        <v>1043</v>
      </c>
      <c r="G6034" t="s">
        <v>1061</v>
      </c>
      <c r="H6034">
        <v>2017</v>
      </c>
      <c r="I6034">
        <v>8.1568899154663104</v>
      </c>
    </row>
    <row r="6035" spans="1:9">
      <c r="A6035" t="s">
        <v>548</v>
      </c>
      <c r="B6035" t="s">
        <v>549</v>
      </c>
      <c r="C6035">
        <v>1900000</v>
      </c>
      <c r="D6035">
        <v>30355</v>
      </c>
      <c r="E6035">
        <v>63.2</v>
      </c>
      <c r="F6035" t="s">
        <v>1044</v>
      </c>
      <c r="G6035" t="s">
        <v>1063</v>
      </c>
      <c r="H6035">
        <v>2018</v>
      </c>
      <c r="I6035">
        <v>7.2853598594665501</v>
      </c>
    </row>
    <row r="6036" spans="1:9">
      <c r="A6036" t="s">
        <v>548</v>
      </c>
      <c r="B6036" t="s">
        <v>549</v>
      </c>
      <c r="C6036">
        <v>1900000</v>
      </c>
      <c r="D6036">
        <v>30355</v>
      </c>
      <c r="E6036">
        <v>63.2</v>
      </c>
      <c r="F6036" t="s">
        <v>1045</v>
      </c>
      <c r="G6036" t="s">
        <v>1063</v>
      </c>
      <c r="H6036">
        <v>2019</v>
      </c>
      <c r="I6036">
        <v>7.9917120933532697</v>
      </c>
    </row>
    <row r="6037" spans="1:9">
      <c r="A6037" t="s">
        <v>548</v>
      </c>
      <c r="B6037" t="s">
        <v>549</v>
      </c>
      <c r="C6037">
        <v>1900000</v>
      </c>
      <c r="D6037">
        <v>30355</v>
      </c>
      <c r="E6037">
        <v>63.2</v>
      </c>
      <c r="F6037" t="s">
        <v>1046</v>
      </c>
      <c r="G6037" t="s">
        <v>1063</v>
      </c>
      <c r="H6037">
        <v>2020</v>
      </c>
      <c r="I6037">
        <v>7.6693592071533203</v>
      </c>
    </row>
    <row r="6038" spans="1:9">
      <c r="A6038" t="s">
        <v>548</v>
      </c>
      <c r="B6038" t="s">
        <v>549</v>
      </c>
      <c r="C6038">
        <v>1900000</v>
      </c>
      <c r="D6038">
        <v>30355</v>
      </c>
      <c r="E6038">
        <v>63.2</v>
      </c>
      <c r="F6038" t="s">
        <v>1047</v>
      </c>
      <c r="G6038" t="s">
        <v>1090</v>
      </c>
      <c r="H6038">
        <v>2021</v>
      </c>
      <c r="I6038">
        <v>8.7026405334472692</v>
      </c>
    </row>
    <row r="6039" spans="1:9">
      <c r="A6039" t="s">
        <v>548</v>
      </c>
      <c r="B6039" t="s">
        <v>549</v>
      </c>
      <c r="C6039">
        <v>1900000</v>
      </c>
      <c r="D6039">
        <v>30355</v>
      </c>
      <c r="E6039">
        <v>63.2</v>
      </c>
      <c r="F6039" t="s">
        <v>1048</v>
      </c>
      <c r="G6039" t="s">
        <v>1092</v>
      </c>
      <c r="H6039" t="s">
        <v>1057</v>
      </c>
      <c r="I6039">
        <v>8.7026405334472692</v>
      </c>
    </row>
    <row r="6040" spans="1:9">
      <c r="A6040" t="s">
        <v>548</v>
      </c>
      <c r="B6040" t="s">
        <v>549</v>
      </c>
      <c r="C6040">
        <v>1900000</v>
      </c>
      <c r="D6040">
        <v>30355</v>
      </c>
      <c r="E6040">
        <v>63.2</v>
      </c>
      <c r="F6040" t="s">
        <v>1049</v>
      </c>
      <c r="G6040" t="s">
        <v>1062</v>
      </c>
      <c r="H6040">
        <v>2015</v>
      </c>
      <c r="I6040">
        <v>251</v>
      </c>
    </row>
    <row r="6041" spans="1:9">
      <c r="A6041" t="s">
        <v>548</v>
      </c>
      <c r="B6041" t="s">
        <v>549</v>
      </c>
      <c r="C6041">
        <v>1900000</v>
      </c>
      <c r="D6041">
        <v>30355</v>
      </c>
      <c r="E6041">
        <v>63.2</v>
      </c>
      <c r="F6041" t="s">
        <v>1050</v>
      </c>
      <c r="G6041" t="s">
        <v>1062</v>
      </c>
      <c r="H6041">
        <v>2018</v>
      </c>
      <c r="I6041">
        <v>124.68972778</v>
      </c>
    </row>
    <row r="6042" spans="1:9">
      <c r="A6042" t="s">
        <v>548</v>
      </c>
      <c r="B6042" t="s">
        <v>549</v>
      </c>
      <c r="C6042">
        <v>1900000</v>
      </c>
      <c r="D6042">
        <v>30355</v>
      </c>
      <c r="E6042">
        <v>63.2</v>
      </c>
      <c r="F6042" t="s">
        <v>1051</v>
      </c>
      <c r="G6042" t="s">
        <v>1078</v>
      </c>
      <c r="H6042">
        <v>2019</v>
      </c>
      <c r="I6042">
        <v>124.19363403</v>
      </c>
    </row>
    <row r="6043" spans="1:9">
      <c r="A6043" t="s">
        <v>548</v>
      </c>
      <c r="B6043" t="s">
        <v>549</v>
      </c>
      <c r="C6043">
        <v>1900000</v>
      </c>
      <c r="D6043">
        <v>30355</v>
      </c>
      <c r="E6043">
        <v>63.2</v>
      </c>
      <c r="F6043" t="s">
        <v>993</v>
      </c>
      <c r="G6043" t="s">
        <v>1078</v>
      </c>
      <c r="H6043">
        <v>2020</v>
      </c>
      <c r="I6043">
        <v>7.6651699218227396</v>
      </c>
    </row>
    <row r="6044" spans="1:9">
      <c r="A6044" t="s">
        <v>548</v>
      </c>
      <c r="B6044" t="s">
        <v>549</v>
      </c>
      <c r="C6044">
        <v>1900000</v>
      </c>
      <c r="D6044">
        <v>30355</v>
      </c>
      <c r="E6044">
        <v>63.2</v>
      </c>
      <c r="F6044" t="s">
        <v>994</v>
      </c>
      <c r="G6044" t="s">
        <v>1079</v>
      </c>
      <c r="H6044" t="s">
        <v>1058</v>
      </c>
      <c r="I6044">
        <v>544</v>
      </c>
    </row>
    <row r="6045" spans="1:9">
      <c r="A6045" t="s">
        <v>548</v>
      </c>
      <c r="B6045" t="s">
        <v>549</v>
      </c>
      <c r="C6045">
        <v>1900000</v>
      </c>
      <c r="D6045">
        <v>30355</v>
      </c>
      <c r="E6045">
        <v>63.2</v>
      </c>
      <c r="F6045" t="s">
        <v>1053</v>
      </c>
      <c r="G6045" t="s">
        <v>1093</v>
      </c>
      <c r="H6045">
        <v>2018</v>
      </c>
      <c r="I6045">
        <v>7.2853598594665501</v>
      </c>
    </row>
    <row r="6046" spans="1:9">
      <c r="A6046" t="s">
        <v>548</v>
      </c>
      <c r="B6046" t="s">
        <v>549</v>
      </c>
      <c r="C6046">
        <v>1900000</v>
      </c>
      <c r="D6046">
        <v>30355</v>
      </c>
      <c r="E6046">
        <v>63.2</v>
      </c>
      <c r="F6046" t="s">
        <v>1054</v>
      </c>
      <c r="G6046" t="s">
        <v>1091</v>
      </c>
      <c r="H6046" t="s">
        <v>1056</v>
      </c>
      <c r="I6046">
        <v>8.7026405334472692</v>
      </c>
    </row>
    <row r="6047" spans="1:9">
      <c r="A6047" t="s">
        <v>548</v>
      </c>
      <c r="B6047" t="s">
        <v>549</v>
      </c>
      <c r="C6047">
        <v>1900000</v>
      </c>
      <c r="D6047">
        <v>30355</v>
      </c>
      <c r="E6047">
        <v>63.2</v>
      </c>
      <c r="F6047" t="s">
        <v>995</v>
      </c>
      <c r="G6047" t="s">
        <v>1080</v>
      </c>
      <c r="H6047">
        <v>2018</v>
      </c>
      <c r="I6047">
        <v>7.2853598594665501</v>
      </c>
    </row>
    <row r="6048" spans="1:9">
      <c r="A6048" t="s">
        <v>548</v>
      </c>
      <c r="B6048" t="s">
        <v>549</v>
      </c>
      <c r="C6048">
        <v>1900000</v>
      </c>
      <c r="D6048">
        <v>30355</v>
      </c>
      <c r="E6048">
        <v>63.2</v>
      </c>
      <c r="F6048" t="s">
        <v>996</v>
      </c>
      <c r="G6048" t="s">
        <v>1080</v>
      </c>
      <c r="H6048" t="s">
        <v>1057</v>
      </c>
      <c r="I6048">
        <v>8.7026405334472692</v>
      </c>
    </row>
    <row r="6049" spans="1:9">
      <c r="A6049" t="s">
        <v>548</v>
      </c>
      <c r="B6049" t="s">
        <v>549</v>
      </c>
      <c r="C6049">
        <v>1900000</v>
      </c>
      <c r="D6049">
        <v>30355</v>
      </c>
      <c r="E6049">
        <v>63.2</v>
      </c>
      <c r="F6049" t="s">
        <v>997</v>
      </c>
      <c r="G6049" t="s">
        <v>1081</v>
      </c>
      <c r="H6049">
        <v>2018</v>
      </c>
      <c r="I6049">
        <v>6.8180398941040004</v>
      </c>
    </row>
    <row r="6050" spans="1:9">
      <c r="A6050" t="s">
        <v>548</v>
      </c>
      <c r="B6050" t="s">
        <v>549</v>
      </c>
      <c r="C6050">
        <v>1900000</v>
      </c>
      <c r="D6050">
        <v>30355</v>
      </c>
      <c r="E6050">
        <v>63.2</v>
      </c>
      <c r="F6050" t="s">
        <v>999</v>
      </c>
      <c r="G6050" t="s">
        <v>1067</v>
      </c>
      <c r="H6050">
        <v>2018</v>
      </c>
      <c r="I6050">
        <v>27.4</v>
      </c>
    </row>
    <row r="6051" spans="1:9">
      <c r="A6051" t="s">
        <v>548</v>
      </c>
      <c r="B6051" t="s">
        <v>549</v>
      </c>
      <c r="C6051">
        <v>1900000</v>
      </c>
      <c r="D6051">
        <v>30355</v>
      </c>
      <c r="E6051">
        <v>63.2</v>
      </c>
      <c r="F6051" t="s">
        <v>1000</v>
      </c>
      <c r="G6051" t="s">
        <v>1067</v>
      </c>
      <c r="H6051">
        <v>2021</v>
      </c>
      <c r="I6051">
        <v>24.597999572753899</v>
      </c>
    </row>
    <row r="6052" spans="1:9">
      <c r="A6052" t="s">
        <v>548</v>
      </c>
      <c r="B6052" t="s">
        <v>549</v>
      </c>
      <c r="C6052">
        <v>1900000</v>
      </c>
      <c r="D6052">
        <v>30355</v>
      </c>
      <c r="E6052">
        <v>63.2</v>
      </c>
      <c r="F6052" t="s">
        <v>1002</v>
      </c>
      <c r="G6052" t="s">
        <v>1068</v>
      </c>
      <c r="H6052">
        <v>2020</v>
      </c>
      <c r="I6052">
        <v>47.352737426757798</v>
      </c>
    </row>
    <row r="6053" spans="1:9">
      <c r="A6053" t="s">
        <v>548</v>
      </c>
      <c r="B6053" t="s">
        <v>549</v>
      </c>
      <c r="C6053">
        <v>1900000</v>
      </c>
      <c r="D6053">
        <v>30355</v>
      </c>
      <c r="E6053">
        <v>63.2</v>
      </c>
      <c r="F6053" t="s">
        <v>1003</v>
      </c>
      <c r="G6053" t="s">
        <v>1069</v>
      </c>
      <c r="H6053">
        <v>2018</v>
      </c>
      <c r="I6053">
        <v>27</v>
      </c>
    </row>
    <row r="6054" spans="1:9">
      <c r="A6054" t="s">
        <v>548</v>
      </c>
      <c r="B6054" t="s">
        <v>549</v>
      </c>
      <c r="C6054">
        <v>1900000</v>
      </c>
      <c r="D6054">
        <v>30355</v>
      </c>
      <c r="E6054">
        <v>63.2</v>
      </c>
      <c r="F6054" t="s">
        <v>1004</v>
      </c>
      <c r="G6054" t="s">
        <v>1069</v>
      </c>
      <c r="H6054">
        <v>2022</v>
      </c>
      <c r="I6054">
        <v>27</v>
      </c>
    </row>
    <row r="6055" spans="1:9">
      <c r="A6055" t="s">
        <v>548</v>
      </c>
      <c r="B6055" t="s">
        <v>549</v>
      </c>
      <c r="C6055">
        <v>1900000</v>
      </c>
      <c r="D6055">
        <v>30355</v>
      </c>
      <c r="E6055">
        <v>63.2</v>
      </c>
      <c r="F6055" t="s">
        <v>1005</v>
      </c>
      <c r="G6055" t="s">
        <v>1070</v>
      </c>
      <c r="H6055">
        <v>2018</v>
      </c>
      <c r="I6055">
        <v>37</v>
      </c>
    </row>
    <row r="6056" spans="1:9">
      <c r="A6056" t="s">
        <v>548</v>
      </c>
      <c r="B6056" t="s">
        <v>549</v>
      </c>
      <c r="C6056">
        <v>1900000</v>
      </c>
      <c r="D6056">
        <v>30355</v>
      </c>
      <c r="E6056">
        <v>63.2</v>
      </c>
      <c r="F6056" t="s">
        <v>1006</v>
      </c>
      <c r="G6056" t="s">
        <v>1070</v>
      </c>
      <c r="H6056">
        <v>2022</v>
      </c>
      <c r="I6056">
        <v>36</v>
      </c>
    </row>
    <row r="6057" spans="1:9">
      <c r="A6057" t="s">
        <v>548</v>
      </c>
      <c r="B6057" t="s">
        <v>549</v>
      </c>
      <c r="C6057">
        <v>1900000</v>
      </c>
      <c r="D6057">
        <v>30355</v>
      </c>
      <c r="E6057">
        <v>63.2</v>
      </c>
      <c r="F6057" t="s">
        <v>1007</v>
      </c>
      <c r="G6057" t="s">
        <v>1071</v>
      </c>
      <c r="H6057">
        <v>2017</v>
      </c>
      <c r="I6057">
        <v>-0.25</v>
      </c>
    </row>
    <row r="6058" spans="1:9">
      <c r="A6058" t="s">
        <v>548</v>
      </c>
      <c r="B6058" t="s">
        <v>549</v>
      </c>
      <c r="C6058">
        <v>1900000</v>
      </c>
      <c r="D6058">
        <v>30355</v>
      </c>
      <c r="E6058">
        <v>63.2</v>
      </c>
      <c r="F6058" t="s">
        <v>1008</v>
      </c>
      <c r="G6058" t="s">
        <v>1071</v>
      </c>
      <c r="H6058">
        <v>2021</v>
      </c>
      <c r="I6058">
        <v>-0.21959441900253296</v>
      </c>
    </row>
    <row r="6059" spans="1:9">
      <c r="A6059" t="s">
        <v>548</v>
      </c>
      <c r="B6059" t="s">
        <v>549</v>
      </c>
      <c r="C6059">
        <v>1900000</v>
      </c>
      <c r="D6059">
        <v>30355</v>
      </c>
      <c r="E6059">
        <v>63.2</v>
      </c>
      <c r="F6059" t="s">
        <v>1009</v>
      </c>
      <c r="G6059" t="s">
        <v>1082</v>
      </c>
      <c r="H6059">
        <v>2017</v>
      </c>
      <c r="I6059">
        <v>-0.85</v>
      </c>
    </row>
    <row r="6060" spans="1:9">
      <c r="A6060" t="s">
        <v>548</v>
      </c>
      <c r="B6060" t="s">
        <v>549</v>
      </c>
      <c r="C6060">
        <v>1900000</v>
      </c>
      <c r="D6060">
        <v>30355</v>
      </c>
      <c r="E6060">
        <v>63.2</v>
      </c>
      <c r="F6060" t="s">
        <v>1010</v>
      </c>
      <c r="G6060" t="s">
        <v>1083</v>
      </c>
      <c r="H6060">
        <v>2021</v>
      </c>
      <c r="I6060">
        <v>-0.91377490758895874</v>
      </c>
    </row>
    <row r="6061" spans="1:9">
      <c r="A6061" t="s">
        <v>548</v>
      </c>
      <c r="B6061" t="s">
        <v>549</v>
      </c>
      <c r="C6061">
        <v>1900000</v>
      </c>
      <c r="D6061">
        <v>30355</v>
      </c>
      <c r="E6061">
        <v>63.2</v>
      </c>
      <c r="F6061" t="s">
        <v>1011</v>
      </c>
      <c r="G6061" t="s">
        <v>1072</v>
      </c>
      <c r="H6061">
        <v>2017</v>
      </c>
      <c r="I6061">
        <v>-0.32</v>
      </c>
    </row>
    <row r="6062" spans="1:9">
      <c r="A6062" t="s">
        <v>548</v>
      </c>
      <c r="B6062" t="s">
        <v>549</v>
      </c>
      <c r="C6062">
        <v>1900000</v>
      </c>
      <c r="D6062">
        <v>30355</v>
      </c>
      <c r="E6062">
        <v>63.2</v>
      </c>
      <c r="F6062" t="s">
        <v>1012</v>
      </c>
      <c r="G6062" t="s">
        <v>1084</v>
      </c>
      <c r="H6062">
        <v>2021</v>
      </c>
      <c r="I6062">
        <v>-0.7372281551361084</v>
      </c>
    </row>
    <row r="6063" spans="1:9">
      <c r="A6063" t="s">
        <v>548</v>
      </c>
      <c r="B6063" t="s">
        <v>549</v>
      </c>
      <c r="C6063">
        <v>1900000</v>
      </c>
      <c r="D6063">
        <v>30355</v>
      </c>
      <c r="E6063">
        <v>63.2</v>
      </c>
      <c r="F6063" t="s">
        <v>1013</v>
      </c>
      <c r="G6063" t="s">
        <v>1085</v>
      </c>
      <c r="H6063">
        <v>2017</v>
      </c>
      <c r="I6063">
        <v>-0.27</v>
      </c>
    </row>
    <row r="6064" spans="1:9">
      <c r="A6064" t="s">
        <v>548</v>
      </c>
      <c r="B6064" t="s">
        <v>549</v>
      </c>
      <c r="C6064">
        <v>1900000</v>
      </c>
      <c r="D6064">
        <v>30355</v>
      </c>
      <c r="E6064">
        <v>63.2</v>
      </c>
      <c r="F6064" t="s">
        <v>1014</v>
      </c>
      <c r="G6064" t="s">
        <v>1088</v>
      </c>
      <c r="H6064">
        <v>2021</v>
      </c>
      <c r="I6064">
        <v>-0.41029271483421326</v>
      </c>
    </row>
    <row r="6065" spans="1:9">
      <c r="A6065" t="s">
        <v>548</v>
      </c>
      <c r="B6065" t="s">
        <v>549</v>
      </c>
      <c r="C6065">
        <v>1900000</v>
      </c>
      <c r="D6065">
        <v>30355</v>
      </c>
      <c r="E6065">
        <v>63.2</v>
      </c>
      <c r="F6065" t="s">
        <v>1015</v>
      </c>
      <c r="G6065" t="s">
        <v>1064</v>
      </c>
      <c r="H6065">
        <v>2017</v>
      </c>
      <c r="I6065">
        <v>-0.03</v>
      </c>
    </row>
    <row r="6066" spans="1:9">
      <c r="A6066" t="s">
        <v>548</v>
      </c>
      <c r="B6066" t="s">
        <v>549</v>
      </c>
      <c r="C6066">
        <v>1900000</v>
      </c>
      <c r="D6066">
        <v>30355</v>
      </c>
      <c r="E6066">
        <v>63.2</v>
      </c>
      <c r="F6066" t="s">
        <v>1016</v>
      </c>
      <c r="G6066" t="s">
        <v>1064</v>
      </c>
      <c r="H6066">
        <v>2021</v>
      </c>
      <c r="I6066">
        <v>-0.3152766227722168</v>
      </c>
    </row>
    <row r="6067" spans="1:9">
      <c r="A6067" t="s">
        <v>548</v>
      </c>
      <c r="B6067" t="s">
        <v>549</v>
      </c>
      <c r="C6067">
        <v>1900000</v>
      </c>
      <c r="D6067">
        <v>30355</v>
      </c>
      <c r="E6067">
        <v>63.2</v>
      </c>
      <c r="F6067" t="s">
        <v>1017</v>
      </c>
      <c r="G6067" t="s">
        <v>1073</v>
      </c>
      <c r="H6067">
        <v>2018</v>
      </c>
      <c r="I6067">
        <v>52.7</v>
      </c>
    </row>
    <row r="6068" spans="1:9">
      <c r="A6068" t="s">
        <v>548</v>
      </c>
      <c r="B6068" t="s">
        <v>549</v>
      </c>
      <c r="C6068">
        <v>1900000</v>
      </c>
      <c r="D6068">
        <v>30355</v>
      </c>
      <c r="E6068">
        <v>63.2</v>
      </c>
      <c r="F6068" t="s">
        <v>1018</v>
      </c>
      <c r="G6068" t="s">
        <v>1073</v>
      </c>
      <c r="H6068">
        <v>2022</v>
      </c>
      <c r="I6068">
        <v>44.1</v>
      </c>
    </row>
    <row r="6069" spans="1:9">
      <c r="A6069" t="s">
        <v>548</v>
      </c>
      <c r="B6069" t="s">
        <v>549</v>
      </c>
      <c r="C6069">
        <v>1900000</v>
      </c>
      <c r="D6069">
        <v>30355</v>
      </c>
      <c r="E6069">
        <v>63.2</v>
      </c>
      <c r="F6069" t="s">
        <v>1019</v>
      </c>
      <c r="G6069" t="s">
        <v>1089</v>
      </c>
      <c r="H6069">
        <v>2018</v>
      </c>
      <c r="I6069">
        <v>32.9</v>
      </c>
    </row>
    <row r="6070" spans="1:9">
      <c r="A6070" t="s">
        <v>548</v>
      </c>
      <c r="B6070" t="s">
        <v>549</v>
      </c>
      <c r="C6070">
        <v>1900000</v>
      </c>
      <c r="D6070">
        <v>30355</v>
      </c>
      <c r="E6070">
        <v>63.2</v>
      </c>
      <c r="F6070" t="s">
        <v>1020</v>
      </c>
      <c r="G6070" t="s">
        <v>1089</v>
      </c>
      <c r="H6070">
        <v>2022</v>
      </c>
      <c r="I6070">
        <v>42.8</v>
      </c>
    </row>
    <row r="6071" spans="1:9">
      <c r="A6071" t="s">
        <v>548</v>
      </c>
      <c r="B6071" t="s">
        <v>549</v>
      </c>
      <c r="C6071">
        <v>1900000</v>
      </c>
      <c r="D6071">
        <v>30355</v>
      </c>
      <c r="E6071">
        <v>63.2</v>
      </c>
      <c r="F6071" t="s">
        <v>1021</v>
      </c>
      <c r="H6071">
        <v>2017</v>
      </c>
      <c r="I6071">
        <v>53.9</v>
      </c>
    </row>
    <row r="6072" spans="1:9">
      <c r="A6072" t="s">
        <v>548</v>
      </c>
      <c r="B6072" t="s">
        <v>549</v>
      </c>
      <c r="C6072">
        <v>1900000</v>
      </c>
      <c r="D6072">
        <v>30355</v>
      </c>
      <c r="E6072">
        <v>63.2</v>
      </c>
      <c r="F6072" t="s">
        <v>1022</v>
      </c>
      <c r="H6072">
        <v>2022</v>
      </c>
      <c r="I6072">
        <v>48.1</v>
      </c>
    </row>
    <row r="6073" spans="1:9">
      <c r="A6073" t="s">
        <v>548</v>
      </c>
      <c r="B6073" t="s">
        <v>549</v>
      </c>
      <c r="C6073">
        <v>1900000</v>
      </c>
      <c r="D6073">
        <v>30355</v>
      </c>
      <c r="E6073">
        <v>63.2</v>
      </c>
      <c r="F6073" t="s">
        <v>1023</v>
      </c>
      <c r="H6073">
        <v>2018</v>
      </c>
      <c r="I6073">
        <v>40</v>
      </c>
    </row>
    <row r="6074" spans="1:9">
      <c r="A6074" t="s">
        <v>548</v>
      </c>
      <c r="B6074" t="s">
        <v>549</v>
      </c>
      <c r="C6074">
        <v>1900000</v>
      </c>
      <c r="D6074">
        <v>30355</v>
      </c>
      <c r="E6074">
        <v>63.2</v>
      </c>
      <c r="F6074" t="s">
        <v>1024</v>
      </c>
      <c r="H6074">
        <v>2022</v>
      </c>
      <c r="I6074">
        <v>40</v>
      </c>
    </row>
    <row r="6075" spans="1:9">
      <c r="A6075" t="s">
        <v>548</v>
      </c>
      <c r="B6075" t="s">
        <v>549</v>
      </c>
      <c r="C6075">
        <v>1900000</v>
      </c>
      <c r="D6075">
        <v>30355</v>
      </c>
      <c r="E6075">
        <v>63.2</v>
      </c>
      <c r="F6075" t="s">
        <v>1025</v>
      </c>
      <c r="H6075">
        <v>2018</v>
      </c>
      <c r="I6075">
        <v>50.4</v>
      </c>
    </row>
    <row r="6076" spans="1:9">
      <c r="A6076" t="s">
        <v>548</v>
      </c>
      <c r="B6076" t="s">
        <v>549</v>
      </c>
      <c r="C6076">
        <v>1900000</v>
      </c>
      <c r="D6076">
        <v>30355</v>
      </c>
      <c r="E6076">
        <v>63.2</v>
      </c>
      <c r="F6076" t="s">
        <v>1026</v>
      </c>
      <c r="H6076">
        <v>2019</v>
      </c>
      <c r="I6076">
        <v>0.362307409340339</v>
      </c>
    </row>
    <row r="6077" spans="1:9">
      <c r="A6077" t="s">
        <v>548</v>
      </c>
      <c r="B6077" t="s">
        <v>549</v>
      </c>
      <c r="C6077">
        <v>1900000</v>
      </c>
      <c r="D6077">
        <v>30355</v>
      </c>
      <c r="E6077">
        <v>63.2</v>
      </c>
      <c r="F6077" t="s">
        <v>1027</v>
      </c>
      <c r="H6077">
        <v>2015</v>
      </c>
      <c r="I6077">
        <v>1</v>
      </c>
    </row>
    <row r="6078" spans="1:9">
      <c r="A6078" t="s">
        <v>548</v>
      </c>
      <c r="B6078" t="s">
        <v>549</v>
      </c>
      <c r="C6078">
        <v>1900000</v>
      </c>
      <c r="D6078">
        <v>30355</v>
      </c>
      <c r="E6078">
        <v>63.2</v>
      </c>
      <c r="F6078" t="s">
        <v>1028</v>
      </c>
      <c r="H6078" t="s">
        <v>1056</v>
      </c>
      <c r="I6078">
        <v>1</v>
      </c>
    </row>
    <row r="6079" spans="1:9">
      <c r="A6079" t="s">
        <v>548</v>
      </c>
      <c r="B6079" t="s">
        <v>549</v>
      </c>
      <c r="C6079">
        <v>1900000</v>
      </c>
      <c r="D6079">
        <v>30355</v>
      </c>
      <c r="E6079">
        <v>63.2</v>
      </c>
      <c r="F6079" t="s">
        <v>1029</v>
      </c>
      <c r="H6079">
        <v>2017</v>
      </c>
      <c r="I6079">
        <v>22.9</v>
      </c>
    </row>
    <row r="6080" spans="1:9">
      <c r="A6080" t="s">
        <v>548</v>
      </c>
      <c r="B6080" t="s">
        <v>549</v>
      </c>
      <c r="C6080">
        <v>1900000</v>
      </c>
      <c r="D6080">
        <v>30355</v>
      </c>
      <c r="E6080">
        <v>63.2</v>
      </c>
      <c r="F6080" t="s">
        <v>1030</v>
      </c>
      <c r="H6080">
        <v>2018</v>
      </c>
      <c r="I6080">
        <v>22.131147540983601</v>
      </c>
    </row>
    <row r="6081" spans="1:9">
      <c r="A6081" t="s">
        <v>548</v>
      </c>
      <c r="B6081" t="s">
        <v>549</v>
      </c>
      <c r="C6081">
        <v>1900000</v>
      </c>
      <c r="D6081">
        <v>30355</v>
      </c>
      <c r="E6081">
        <v>63.2</v>
      </c>
      <c r="F6081" t="s">
        <v>1031</v>
      </c>
      <c r="H6081">
        <v>2021</v>
      </c>
      <c r="I6081">
        <v>23.3333333333333</v>
      </c>
    </row>
    <row r="6082" spans="1:9">
      <c r="A6082" t="s">
        <v>548</v>
      </c>
      <c r="B6082" t="s">
        <v>549</v>
      </c>
      <c r="C6082">
        <v>1900000</v>
      </c>
      <c r="D6082">
        <v>30355</v>
      </c>
      <c r="E6082">
        <v>63.2</v>
      </c>
      <c r="F6082" t="s">
        <v>1032</v>
      </c>
      <c r="H6082">
        <v>2021</v>
      </c>
      <c r="I6082">
        <v>1.2871874948068433E-2</v>
      </c>
    </row>
    <row r="6083" spans="1:9">
      <c r="A6083" t="s">
        <v>548</v>
      </c>
      <c r="B6083" t="s">
        <v>549</v>
      </c>
      <c r="C6083">
        <v>1900000</v>
      </c>
      <c r="D6083">
        <v>30355</v>
      </c>
      <c r="E6083">
        <v>63.2</v>
      </c>
      <c r="F6083" t="s">
        <v>1033</v>
      </c>
      <c r="H6083">
        <v>2019</v>
      </c>
      <c r="I6083">
        <v>1.4999999999999999E-2</v>
      </c>
    </row>
    <row r="6084" spans="1:9">
      <c r="A6084" t="s">
        <v>550</v>
      </c>
      <c r="B6084" t="s">
        <v>551</v>
      </c>
      <c r="C6084">
        <v>4400000</v>
      </c>
      <c r="D6084">
        <v>96320</v>
      </c>
      <c r="E6084">
        <v>32</v>
      </c>
      <c r="F6084" t="s">
        <v>982</v>
      </c>
      <c r="G6084" t="s">
        <v>1065</v>
      </c>
      <c r="H6084">
        <v>2016</v>
      </c>
      <c r="I6084">
        <v>22.2</v>
      </c>
    </row>
    <row r="6085" spans="1:9">
      <c r="A6085" t="s">
        <v>550</v>
      </c>
      <c r="B6085" t="s">
        <v>551</v>
      </c>
      <c r="C6085">
        <v>4400000</v>
      </c>
      <c r="D6085">
        <v>96320</v>
      </c>
      <c r="E6085">
        <v>32</v>
      </c>
      <c r="F6085" t="s">
        <v>983</v>
      </c>
      <c r="G6085" t="s">
        <v>1065</v>
      </c>
      <c r="H6085">
        <v>2019</v>
      </c>
      <c r="I6085">
        <v>46</v>
      </c>
    </row>
    <row r="6086" spans="1:9">
      <c r="A6086" t="s">
        <v>550</v>
      </c>
      <c r="B6086" t="s">
        <v>551</v>
      </c>
      <c r="C6086">
        <v>4400000</v>
      </c>
      <c r="D6086">
        <v>96320</v>
      </c>
      <c r="E6086">
        <v>32</v>
      </c>
      <c r="F6086" t="s">
        <v>984</v>
      </c>
      <c r="G6086" t="s">
        <v>1066</v>
      </c>
      <c r="H6086">
        <v>2017</v>
      </c>
      <c r="I6086">
        <v>0.435</v>
      </c>
    </row>
    <row r="6087" spans="1:9">
      <c r="A6087" t="s">
        <v>550</v>
      </c>
      <c r="B6087" t="s">
        <v>551</v>
      </c>
      <c r="C6087">
        <v>4400000</v>
      </c>
      <c r="D6087">
        <v>96320</v>
      </c>
      <c r="E6087">
        <v>32</v>
      </c>
      <c r="F6087" t="s">
        <v>985</v>
      </c>
      <c r="G6087" t="s">
        <v>1066</v>
      </c>
      <c r="H6087">
        <v>2021</v>
      </c>
      <c r="I6087">
        <v>0.48099999999999998</v>
      </c>
    </row>
    <row r="6088" spans="1:9">
      <c r="A6088" t="s">
        <v>550</v>
      </c>
      <c r="B6088" t="s">
        <v>551</v>
      </c>
      <c r="C6088">
        <v>4400000</v>
      </c>
      <c r="D6088">
        <v>96320</v>
      </c>
      <c r="E6088">
        <v>32</v>
      </c>
      <c r="F6088" t="s">
        <v>986</v>
      </c>
      <c r="G6088" t="s">
        <v>1074</v>
      </c>
      <c r="H6088">
        <v>2018</v>
      </c>
      <c r="I6088">
        <v>30.6</v>
      </c>
    </row>
    <row r="6089" spans="1:9">
      <c r="A6089" t="s">
        <v>550</v>
      </c>
      <c r="B6089" t="s">
        <v>551</v>
      </c>
      <c r="C6089">
        <v>4400000</v>
      </c>
      <c r="D6089">
        <v>96320</v>
      </c>
      <c r="E6089">
        <v>32</v>
      </c>
      <c r="F6089" t="s">
        <v>1034</v>
      </c>
      <c r="G6089" t="s">
        <v>1074</v>
      </c>
      <c r="H6089">
        <v>2018</v>
      </c>
      <c r="I6089">
        <v>0</v>
      </c>
    </row>
    <row r="6090" spans="1:9">
      <c r="A6090" t="s">
        <v>550</v>
      </c>
      <c r="B6090" t="s">
        <v>551</v>
      </c>
      <c r="C6090">
        <v>4400000</v>
      </c>
      <c r="D6090">
        <v>96320</v>
      </c>
      <c r="E6090">
        <v>32</v>
      </c>
      <c r="F6090" t="s">
        <v>1035</v>
      </c>
      <c r="G6090" t="s">
        <v>1075</v>
      </c>
      <c r="H6090" t="s">
        <v>1056</v>
      </c>
      <c r="I6090">
        <v>4.0000099975915999</v>
      </c>
    </row>
    <row r="6091" spans="1:9">
      <c r="A6091" t="s">
        <v>550</v>
      </c>
      <c r="B6091" t="s">
        <v>551</v>
      </c>
      <c r="C6091">
        <v>4400000</v>
      </c>
      <c r="D6091">
        <v>96320</v>
      </c>
      <c r="E6091">
        <v>32</v>
      </c>
      <c r="F6091" t="s">
        <v>1036</v>
      </c>
      <c r="G6091" t="s">
        <v>1075</v>
      </c>
      <c r="H6091">
        <v>2018</v>
      </c>
      <c r="I6091">
        <v>7.4403499359407705</v>
      </c>
    </row>
    <row r="6092" spans="1:9">
      <c r="A6092" t="s">
        <v>550</v>
      </c>
      <c r="B6092" t="s">
        <v>551</v>
      </c>
      <c r="C6092">
        <v>4400000</v>
      </c>
      <c r="D6092">
        <v>96320</v>
      </c>
      <c r="E6092">
        <v>32</v>
      </c>
      <c r="F6092" t="s">
        <v>1037</v>
      </c>
      <c r="G6092" t="s">
        <v>1075</v>
      </c>
      <c r="H6092">
        <v>2019</v>
      </c>
      <c r="I6092">
        <v>7.25677435791125</v>
      </c>
    </row>
    <row r="6093" spans="1:9">
      <c r="A6093" t="s">
        <v>550</v>
      </c>
      <c r="B6093" t="s">
        <v>551</v>
      </c>
      <c r="C6093">
        <v>4400000</v>
      </c>
      <c r="D6093">
        <v>96320</v>
      </c>
      <c r="E6093">
        <v>32</v>
      </c>
      <c r="F6093" t="s">
        <v>1038</v>
      </c>
      <c r="G6093" t="s">
        <v>1076</v>
      </c>
      <c r="H6093">
        <v>2020</v>
      </c>
      <c r="I6093">
        <v>7.0403416323584809</v>
      </c>
    </row>
    <row r="6094" spans="1:9">
      <c r="A6094" t="s">
        <v>550</v>
      </c>
      <c r="B6094" t="s">
        <v>551</v>
      </c>
      <c r="C6094">
        <v>4400000</v>
      </c>
      <c r="D6094">
        <v>96320</v>
      </c>
      <c r="E6094">
        <v>32</v>
      </c>
      <c r="F6094" t="s">
        <v>1039</v>
      </c>
      <c r="G6094" t="s">
        <v>1076</v>
      </c>
      <c r="H6094">
        <v>2021</v>
      </c>
      <c r="I6094">
        <v>7.3219560015174201</v>
      </c>
    </row>
    <row r="6095" spans="1:9">
      <c r="A6095" t="s">
        <v>550</v>
      </c>
      <c r="B6095" t="s">
        <v>551</v>
      </c>
      <c r="C6095">
        <v>4400000</v>
      </c>
      <c r="D6095">
        <v>96320</v>
      </c>
      <c r="E6095">
        <v>32</v>
      </c>
      <c r="F6095" t="s">
        <v>987</v>
      </c>
      <c r="G6095" t="s">
        <v>1076</v>
      </c>
      <c r="H6095">
        <v>2018</v>
      </c>
      <c r="I6095">
        <v>1580.85466837543</v>
      </c>
    </row>
    <row r="6096" spans="1:9">
      <c r="A6096" t="s">
        <v>550</v>
      </c>
      <c r="B6096" t="s">
        <v>551</v>
      </c>
      <c r="C6096">
        <v>4400000</v>
      </c>
      <c r="D6096">
        <v>96320</v>
      </c>
      <c r="E6096">
        <v>32</v>
      </c>
      <c r="F6096" t="s">
        <v>988</v>
      </c>
      <c r="G6096" t="s">
        <v>1077</v>
      </c>
      <c r="H6096">
        <v>2019</v>
      </c>
      <c r="I6096">
        <v>1531.7947445423499</v>
      </c>
    </row>
    <row r="6097" spans="1:9">
      <c r="A6097" t="s">
        <v>550</v>
      </c>
      <c r="B6097" t="s">
        <v>551</v>
      </c>
      <c r="C6097">
        <v>4400000</v>
      </c>
      <c r="D6097">
        <v>96320</v>
      </c>
      <c r="E6097">
        <v>32</v>
      </c>
      <c r="F6097" t="s">
        <v>989</v>
      </c>
      <c r="G6097" t="s">
        <v>1077</v>
      </c>
      <c r="H6097">
        <v>2020</v>
      </c>
      <c r="I6097">
        <v>1468.24523891743</v>
      </c>
    </row>
    <row r="6098" spans="1:9">
      <c r="A6098" t="s">
        <v>550</v>
      </c>
      <c r="B6098" t="s">
        <v>551</v>
      </c>
      <c r="C6098">
        <v>4400000</v>
      </c>
      <c r="D6098">
        <v>96320</v>
      </c>
      <c r="E6098">
        <v>32</v>
      </c>
      <c r="F6098" t="s">
        <v>990</v>
      </c>
      <c r="G6098" t="s">
        <v>1061</v>
      </c>
      <c r="H6098">
        <v>2021</v>
      </c>
      <c r="I6098">
        <v>1552.8072116662599</v>
      </c>
    </row>
    <row r="6099" spans="1:9">
      <c r="A6099" t="s">
        <v>550</v>
      </c>
      <c r="B6099" t="s">
        <v>551</v>
      </c>
      <c r="C6099">
        <v>4400000</v>
      </c>
      <c r="D6099">
        <v>96320</v>
      </c>
      <c r="E6099">
        <v>32</v>
      </c>
      <c r="F6099" t="s">
        <v>991</v>
      </c>
      <c r="G6099" t="s">
        <v>1061</v>
      </c>
      <c r="H6099">
        <v>2018</v>
      </c>
      <c r="I6099">
        <v>1.15757512207355</v>
      </c>
    </row>
    <row r="6100" spans="1:9">
      <c r="A6100" t="s">
        <v>550</v>
      </c>
      <c r="B6100" t="s">
        <v>551</v>
      </c>
      <c r="C6100">
        <v>4400000</v>
      </c>
      <c r="D6100">
        <v>96320</v>
      </c>
      <c r="E6100">
        <v>32</v>
      </c>
      <c r="F6100" t="s">
        <v>992</v>
      </c>
      <c r="G6100" t="s">
        <v>1061</v>
      </c>
      <c r="H6100" t="s">
        <v>1057</v>
      </c>
      <c r="I6100">
        <v>4.0000099975915999</v>
      </c>
    </row>
    <row r="6101" spans="1:9">
      <c r="A6101" t="s">
        <v>550</v>
      </c>
      <c r="B6101" t="s">
        <v>551</v>
      </c>
      <c r="C6101">
        <v>4400000</v>
      </c>
      <c r="D6101">
        <v>96320</v>
      </c>
      <c r="E6101">
        <v>32</v>
      </c>
      <c r="F6101" t="s">
        <v>1040</v>
      </c>
      <c r="G6101" t="s">
        <v>1061</v>
      </c>
      <c r="H6101">
        <v>2014</v>
      </c>
      <c r="I6101">
        <v>2.2000501155853298</v>
      </c>
    </row>
    <row r="6102" spans="1:9">
      <c r="A6102" t="s">
        <v>550</v>
      </c>
      <c r="B6102" t="s">
        <v>551</v>
      </c>
      <c r="C6102">
        <v>4400000</v>
      </c>
      <c r="D6102">
        <v>96320</v>
      </c>
      <c r="E6102">
        <v>32</v>
      </c>
      <c r="F6102" t="s">
        <v>1041</v>
      </c>
      <c r="G6102" t="s">
        <v>1061</v>
      </c>
      <c r="H6102">
        <v>2015</v>
      </c>
      <c r="I6102">
        <v>2.1708300113678001</v>
      </c>
    </row>
    <row r="6103" spans="1:9">
      <c r="A6103" t="s">
        <v>550</v>
      </c>
      <c r="B6103" t="s">
        <v>551</v>
      </c>
      <c r="C6103">
        <v>4400000</v>
      </c>
      <c r="D6103">
        <v>96320</v>
      </c>
      <c r="E6103">
        <v>32</v>
      </c>
      <c r="F6103" t="s">
        <v>1042</v>
      </c>
      <c r="G6103" t="s">
        <v>1061</v>
      </c>
      <c r="H6103">
        <v>2016</v>
      </c>
      <c r="I6103">
        <v>2.1481299400329599</v>
      </c>
    </row>
    <row r="6104" spans="1:9">
      <c r="A6104" t="s">
        <v>550</v>
      </c>
      <c r="B6104" t="s">
        <v>551</v>
      </c>
      <c r="C6104">
        <v>4400000</v>
      </c>
      <c r="D6104">
        <v>96320</v>
      </c>
      <c r="E6104">
        <v>32</v>
      </c>
      <c r="F6104" t="s">
        <v>1043</v>
      </c>
      <c r="G6104" t="s">
        <v>1061</v>
      </c>
      <c r="H6104">
        <v>2017</v>
      </c>
      <c r="I6104">
        <v>2.6633000373840301</v>
      </c>
    </row>
    <row r="6105" spans="1:9">
      <c r="A6105" t="s">
        <v>550</v>
      </c>
      <c r="B6105" t="s">
        <v>551</v>
      </c>
      <c r="C6105">
        <v>4400000</v>
      </c>
      <c r="D6105">
        <v>96320</v>
      </c>
      <c r="E6105">
        <v>32</v>
      </c>
      <c r="F6105" t="s">
        <v>1044</v>
      </c>
      <c r="G6105" t="s">
        <v>1063</v>
      </c>
      <c r="H6105">
        <v>2018</v>
      </c>
      <c r="I6105">
        <v>2.5039100646972701</v>
      </c>
    </row>
    <row r="6106" spans="1:9">
      <c r="A6106" t="s">
        <v>550</v>
      </c>
      <c r="B6106" t="s">
        <v>551</v>
      </c>
      <c r="C6106">
        <v>4400000</v>
      </c>
      <c r="D6106">
        <v>96320</v>
      </c>
      <c r="E6106">
        <v>32</v>
      </c>
      <c r="F6106" t="s">
        <v>1045</v>
      </c>
      <c r="G6106" t="s">
        <v>1063</v>
      </c>
      <c r="H6106">
        <v>2019</v>
      </c>
      <c r="I6106">
        <v>2.2703900337219198</v>
      </c>
    </row>
    <row r="6107" spans="1:9">
      <c r="A6107" t="s">
        <v>550</v>
      </c>
      <c r="B6107" t="s">
        <v>551</v>
      </c>
      <c r="C6107">
        <v>4400000</v>
      </c>
      <c r="D6107">
        <v>96320</v>
      </c>
      <c r="E6107">
        <v>32</v>
      </c>
      <c r="F6107" t="s">
        <v>1046</v>
      </c>
      <c r="G6107" t="s">
        <v>1063</v>
      </c>
      <c r="H6107">
        <v>2020</v>
      </c>
      <c r="I6107">
        <v>2.3092899322509801</v>
      </c>
    </row>
    <row r="6108" spans="1:9">
      <c r="A6108" t="s">
        <v>550</v>
      </c>
      <c r="B6108" t="s">
        <v>551</v>
      </c>
      <c r="C6108">
        <v>4400000</v>
      </c>
      <c r="D6108">
        <v>96320</v>
      </c>
      <c r="E6108">
        <v>32</v>
      </c>
      <c r="F6108" t="s">
        <v>1047</v>
      </c>
      <c r="G6108" t="s">
        <v>1090</v>
      </c>
      <c r="H6108">
        <v>2021</v>
      </c>
      <c r="I6108">
        <v>2.6921794414520299</v>
      </c>
    </row>
    <row r="6109" spans="1:9">
      <c r="A6109" t="s">
        <v>550</v>
      </c>
      <c r="B6109" t="s">
        <v>551</v>
      </c>
      <c r="C6109">
        <v>4400000</v>
      </c>
      <c r="D6109">
        <v>96320</v>
      </c>
      <c r="E6109">
        <v>32</v>
      </c>
      <c r="F6109" t="s">
        <v>1048</v>
      </c>
      <c r="G6109" t="s">
        <v>1092</v>
      </c>
      <c r="H6109" t="s">
        <v>1057</v>
      </c>
      <c r="I6109">
        <v>2.6921794414520299</v>
      </c>
    </row>
    <row r="6110" spans="1:9">
      <c r="A6110" t="s">
        <v>550</v>
      </c>
      <c r="B6110" t="s">
        <v>551</v>
      </c>
      <c r="C6110">
        <v>4400000</v>
      </c>
      <c r="D6110">
        <v>96320</v>
      </c>
      <c r="E6110">
        <v>32</v>
      </c>
      <c r="F6110" t="s">
        <v>1049</v>
      </c>
      <c r="G6110" t="s">
        <v>1062</v>
      </c>
      <c r="H6110">
        <v>2015</v>
      </c>
      <c r="I6110">
        <v>128</v>
      </c>
    </row>
    <row r="6111" spans="1:9">
      <c r="A6111" t="s">
        <v>550</v>
      </c>
      <c r="B6111" t="s">
        <v>551</v>
      </c>
      <c r="C6111">
        <v>4400000</v>
      </c>
      <c r="D6111">
        <v>96320</v>
      </c>
      <c r="E6111">
        <v>32</v>
      </c>
      <c r="F6111" t="s">
        <v>1050</v>
      </c>
      <c r="G6111" t="s">
        <v>1062</v>
      </c>
      <c r="H6111">
        <v>2018</v>
      </c>
      <c r="I6111">
        <v>61.221897130000002</v>
      </c>
    </row>
    <row r="6112" spans="1:9">
      <c r="A6112" t="s">
        <v>550</v>
      </c>
      <c r="B6112" t="s">
        <v>551</v>
      </c>
      <c r="C6112">
        <v>4400000</v>
      </c>
      <c r="D6112">
        <v>96320</v>
      </c>
      <c r="E6112">
        <v>32</v>
      </c>
      <c r="F6112" t="s">
        <v>1051</v>
      </c>
      <c r="G6112" t="s">
        <v>1078</v>
      </c>
      <c r="H6112">
        <v>2019</v>
      </c>
      <c r="I6112">
        <v>52.562870029999999</v>
      </c>
    </row>
    <row r="6113" spans="1:9">
      <c r="A6113" t="s">
        <v>550</v>
      </c>
      <c r="B6113" t="s">
        <v>551</v>
      </c>
      <c r="C6113">
        <v>4400000</v>
      </c>
      <c r="D6113">
        <v>96320</v>
      </c>
      <c r="E6113">
        <v>32</v>
      </c>
      <c r="F6113" t="s">
        <v>993</v>
      </c>
      <c r="G6113" t="s">
        <v>1078</v>
      </c>
      <c r="H6113">
        <v>2020</v>
      </c>
      <c r="I6113">
        <v>9.5</v>
      </c>
    </row>
    <row r="6114" spans="1:9">
      <c r="A6114" t="s">
        <v>550</v>
      </c>
      <c r="B6114" t="s">
        <v>551</v>
      </c>
      <c r="C6114">
        <v>4400000</v>
      </c>
      <c r="D6114">
        <v>96320</v>
      </c>
      <c r="E6114">
        <v>32</v>
      </c>
      <c r="F6114" t="s">
        <v>994</v>
      </c>
      <c r="G6114" t="s">
        <v>1079</v>
      </c>
      <c r="H6114" t="s">
        <v>1058</v>
      </c>
      <c r="I6114">
        <v>661</v>
      </c>
    </row>
    <row r="6115" spans="1:9">
      <c r="A6115" t="s">
        <v>550</v>
      </c>
      <c r="B6115" t="s">
        <v>551</v>
      </c>
      <c r="C6115">
        <v>4400000</v>
      </c>
      <c r="D6115">
        <v>96320</v>
      </c>
      <c r="E6115">
        <v>32</v>
      </c>
      <c r="F6115" t="s">
        <v>1053</v>
      </c>
      <c r="G6115" t="s">
        <v>1093</v>
      </c>
      <c r="H6115">
        <v>2018</v>
      </c>
      <c r="I6115">
        <v>2.5039100646972701</v>
      </c>
    </row>
    <row r="6116" spans="1:9">
      <c r="A6116" t="s">
        <v>550</v>
      </c>
      <c r="B6116" t="s">
        <v>551</v>
      </c>
      <c r="C6116">
        <v>4400000</v>
      </c>
      <c r="D6116">
        <v>96320</v>
      </c>
      <c r="E6116">
        <v>32</v>
      </c>
      <c r="F6116" t="s">
        <v>1054</v>
      </c>
      <c r="G6116" t="s">
        <v>1091</v>
      </c>
      <c r="H6116" t="s">
        <v>1056</v>
      </c>
      <c r="I6116">
        <v>2.6921794414520299</v>
      </c>
    </row>
    <row r="6117" spans="1:9">
      <c r="A6117" t="s">
        <v>550</v>
      </c>
      <c r="B6117" t="s">
        <v>551</v>
      </c>
      <c r="C6117">
        <v>4400000</v>
      </c>
      <c r="D6117">
        <v>96320</v>
      </c>
      <c r="E6117">
        <v>32</v>
      </c>
      <c r="F6117" t="s">
        <v>995</v>
      </c>
      <c r="G6117" t="s">
        <v>1080</v>
      </c>
      <c r="H6117">
        <v>2018</v>
      </c>
      <c r="I6117">
        <v>2.5039100646972701</v>
      </c>
    </row>
    <row r="6118" spans="1:9">
      <c r="A6118" t="s">
        <v>550</v>
      </c>
      <c r="B6118" t="s">
        <v>551</v>
      </c>
      <c r="C6118">
        <v>4400000</v>
      </c>
      <c r="D6118">
        <v>96320</v>
      </c>
      <c r="E6118">
        <v>32</v>
      </c>
      <c r="F6118" t="s">
        <v>996</v>
      </c>
      <c r="G6118" t="s">
        <v>1080</v>
      </c>
      <c r="H6118" t="s">
        <v>1057</v>
      </c>
      <c r="I6118">
        <v>2.6921794414520299</v>
      </c>
    </row>
    <row r="6119" spans="1:9">
      <c r="A6119" t="s">
        <v>550</v>
      </c>
      <c r="B6119" t="s">
        <v>551</v>
      </c>
      <c r="C6119">
        <v>4400000</v>
      </c>
      <c r="D6119">
        <v>96320</v>
      </c>
      <c r="E6119">
        <v>32</v>
      </c>
      <c r="F6119" t="s">
        <v>999</v>
      </c>
      <c r="G6119" t="s">
        <v>1067</v>
      </c>
      <c r="H6119">
        <v>2018</v>
      </c>
      <c r="I6119">
        <v>4</v>
      </c>
    </row>
    <row r="6120" spans="1:9">
      <c r="A6120" t="s">
        <v>550</v>
      </c>
      <c r="B6120" t="s">
        <v>551</v>
      </c>
      <c r="C6120">
        <v>4400000</v>
      </c>
      <c r="D6120">
        <v>96320</v>
      </c>
      <c r="E6120">
        <v>32</v>
      </c>
      <c r="F6120" t="s">
        <v>1000</v>
      </c>
      <c r="G6120" t="s">
        <v>1067</v>
      </c>
      <c r="H6120">
        <v>2021</v>
      </c>
      <c r="I6120">
        <v>4.0949997901916504</v>
      </c>
    </row>
    <row r="6121" spans="1:9">
      <c r="A6121" t="s">
        <v>550</v>
      </c>
      <c r="B6121" t="s">
        <v>551</v>
      </c>
      <c r="C6121">
        <v>4400000</v>
      </c>
      <c r="D6121">
        <v>96320</v>
      </c>
      <c r="E6121">
        <v>32</v>
      </c>
      <c r="F6121" t="s">
        <v>1002</v>
      </c>
      <c r="G6121" t="s">
        <v>1068</v>
      </c>
      <c r="H6121">
        <v>2020</v>
      </c>
      <c r="I6121">
        <v>27.534709930419901</v>
      </c>
    </row>
    <row r="6122" spans="1:9">
      <c r="A6122" t="s">
        <v>550</v>
      </c>
      <c r="B6122" t="s">
        <v>551</v>
      </c>
      <c r="C6122">
        <v>4400000</v>
      </c>
      <c r="D6122">
        <v>96320</v>
      </c>
      <c r="E6122">
        <v>32</v>
      </c>
      <c r="F6122" t="s">
        <v>1003</v>
      </c>
      <c r="G6122" t="s">
        <v>1069</v>
      </c>
      <c r="H6122">
        <v>2018</v>
      </c>
      <c r="I6122">
        <v>27</v>
      </c>
    </row>
    <row r="6123" spans="1:9">
      <c r="A6123" t="s">
        <v>550</v>
      </c>
      <c r="B6123" t="s">
        <v>551</v>
      </c>
      <c r="C6123">
        <v>4400000</v>
      </c>
      <c r="D6123">
        <v>96320</v>
      </c>
      <c r="E6123">
        <v>32</v>
      </c>
      <c r="F6123" t="s">
        <v>1004</v>
      </c>
      <c r="G6123" t="s">
        <v>1069</v>
      </c>
      <c r="H6123">
        <v>2022</v>
      </c>
      <c r="I6123">
        <v>27</v>
      </c>
    </row>
    <row r="6124" spans="1:9">
      <c r="A6124" t="s">
        <v>550</v>
      </c>
      <c r="B6124" t="s">
        <v>551</v>
      </c>
      <c r="C6124">
        <v>4400000</v>
      </c>
      <c r="D6124">
        <v>96320</v>
      </c>
      <c r="E6124">
        <v>32</v>
      </c>
      <c r="F6124" t="s">
        <v>1005</v>
      </c>
      <c r="G6124" t="s">
        <v>1070</v>
      </c>
      <c r="H6124">
        <v>2018</v>
      </c>
      <c r="I6124">
        <v>35</v>
      </c>
    </row>
    <row r="6125" spans="1:9">
      <c r="A6125" t="s">
        <v>550</v>
      </c>
      <c r="B6125" t="s">
        <v>551</v>
      </c>
      <c r="C6125">
        <v>4400000</v>
      </c>
      <c r="D6125">
        <v>96320</v>
      </c>
      <c r="E6125">
        <v>32</v>
      </c>
      <c r="F6125" t="s">
        <v>1006</v>
      </c>
      <c r="G6125" t="s">
        <v>1070</v>
      </c>
      <c r="H6125">
        <v>2022</v>
      </c>
      <c r="I6125">
        <v>33</v>
      </c>
    </row>
    <row r="6126" spans="1:9">
      <c r="A6126" t="s">
        <v>550</v>
      </c>
      <c r="B6126" t="s">
        <v>551</v>
      </c>
      <c r="C6126">
        <v>4400000</v>
      </c>
      <c r="D6126">
        <v>96320</v>
      </c>
      <c r="E6126">
        <v>32</v>
      </c>
      <c r="F6126" t="s">
        <v>1007</v>
      </c>
      <c r="G6126" t="s">
        <v>1071</v>
      </c>
      <c r="H6126">
        <v>2017</v>
      </c>
      <c r="I6126">
        <v>-0.41</v>
      </c>
    </row>
    <row r="6127" spans="1:9">
      <c r="A6127" t="s">
        <v>550</v>
      </c>
      <c r="B6127" t="s">
        <v>551</v>
      </c>
      <c r="C6127">
        <v>4400000</v>
      </c>
      <c r="D6127">
        <v>96320</v>
      </c>
      <c r="E6127">
        <v>32</v>
      </c>
      <c r="F6127" t="s">
        <v>1008</v>
      </c>
      <c r="G6127" t="s">
        <v>1071</v>
      </c>
      <c r="H6127">
        <v>2021</v>
      </c>
      <c r="I6127">
        <v>-0.24188198149204254</v>
      </c>
    </row>
    <row r="6128" spans="1:9">
      <c r="A6128" t="s">
        <v>550</v>
      </c>
      <c r="B6128" t="s">
        <v>551</v>
      </c>
      <c r="C6128">
        <v>4400000</v>
      </c>
      <c r="D6128">
        <v>96320</v>
      </c>
      <c r="E6128">
        <v>32</v>
      </c>
      <c r="F6128" t="s">
        <v>1009</v>
      </c>
      <c r="G6128" t="s">
        <v>1082</v>
      </c>
      <c r="H6128">
        <v>2017</v>
      </c>
      <c r="I6128">
        <v>-1.37</v>
      </c>
    </row>
    <row r="6129" spans="1:9">
      <c r="A6129" t="s">
        <v>550</v>
      </c>
      <c r="B6129" t="s">
        <v>551</v>
      </c>
      <c r="C6129">
        <v>4400000</v>
      </c>
      <c r="D6129">
        <v>96320</v>
      </c>
      <c r="E6129">
        <v>32</v>
      </c>
      <c r="F6129" t="s">
        <v>1010</v>
      </c>
      <c r="G6129" t="s">
        <v>1083</v>
      </c>
      <c r="H6129">
        <v>2021</v>
      </c>
      <c r="I6129">
        <v>-1.3769851922988892</v>
      </c>
    </row>
    <row r="6130" spans="1:9">
      <c r="A6130" t="s">
        <v>550</v>
      </c>
      <c r="B6130" t="s">
        <v>551</v>
      </c>
      <c r="C6130">
        <v>4400000</v>
      </c>
      <c r="D6130">
        <v>96320</v>
      </c>
      <c r="E6130">
        <v>32</v>
      </c>
      <c r="F6130" t="s">
        <v>1011</v>
      </c>
      <c r="G6130" t="s">
        <v>1072</v>
      </c>
      <c r="H6130">
        <v>2017</v>
      </c>
      <c r="I6130">
        <v>-0.95</v>
      </c>
    </row>
    <row r="6131" spans="1:9">
      <c r="A6131" t="s">
        <v>550</v>
      </c>
      <c r="B6131" t="s">
        <v>551</v>
      </c>
      <c r="C6131">
        <v>4400000</v>
      </c>
      <c r="D6131">
        <v>96320</v>
      </c>
      <c r="E6131">
        <v>32</v>
      </c>
      <c r="F6131" t="s">
        <v>1012</v>
      </c>
      <c r="G6131" t="s">
        <v>1084</v>
      </c>
      <c r="H6131">
        <v>2021</v>
      </c>
      <c r="I6131">
        <v>-0.95016711950302124</v>
      </c>
    </row>
    <row r="6132" spans="1:9">
      <c r="A6132" t="s">
        <v>550</v>
      </c>
      <c r="B6132" t="s">
        <v>551</v>
      </c>
      <c r="C6132">
        <v>4400000</v>
      </c>
      <c r="D6132">
        <v>96320</v>
      </c>
      <c r="E6132">
        <v>32</v>
      </c>
      <c r="F6132" t="s">
        <v>1013</v>
      </c>
      <c r="G6132" t="s">
        <v>1085</v>
      </c>
      <c r="H6132">
        <v>2017</v>
      </c>
      <c r="I6132">
        <v>-0.97</v>
      </c>
    </row>
    <row r="6133" spans="1:9">
      <c r="A6133" t="s">
        <v>550</v>
      </c>
      <c r="B6133" t="s">
        <v>551</v>
      </c>
      <c r="C6133">
        <v>4400000</v>
      </c>
      <c r="D6133">
        <v>96320</v>
      </c>
      <c r="E6133">
        <v>32</v>
      </c>
      <c r="F6133" t="s">
        <v>1014</v>
      </c>
      <c r="G6133" t="s">
        <v>1088</v>
      </c>
      <c r="H6133">
        <v>2021</v>
      </c>
      <c r="I6133">
        <v>-0.92590397596359253</v>
      </c>
    </row>
    <row r="6134" spans="1:9">
      <c r="A6134" t="s">
        <v>550</v>
      </c>
      <c r="B6134" t="s">
        <v>551</v>
      </c>
      <c r="C6134">
        <v>4400000</v>
      </c>
      <c r="D6134">
        <v>96320</v>
      </c>
      <c r="E6134">
        <v>32</v>
      </c>
      <c r="F6134" t="s">
        <v>1015</v>
      </c>
      <c r="G6134" t="s">
        <v>1064</v>
      </c>
      <c r="H6134">
        <v>2017</v>
      </c>
      <c r="I6134">
        <v>-0.69</v>
      </c>
    </row>
    <row r="6135" spans="1:9">
      <c r="A6135" t="s">
        <v>550</v>
      </c>
      <c r="B6135" t="s">
        <v>551</v>
      </c>
      <c r="C6135">
        <v>4400000</v>
      </c>
      <c r="D6135">
        <v>96320</v>
      </c>
      <c r="E6135">
        <v>32</v>
      </c>
      <c r="F6135" t="s">
        <v>1016</v>
      </c>
      <c r="G6135" t="s">
        <v>1064</v>
      </c>
      <c r="H6135">
        <v>2021</v>
      </c>
      <c r="I6135">
        <v>-0.91611737012863159</v>
      </c>
    </row>
    <row r="6136" spans="1:9">
      <c r="A6136" t="s">
        <v>550</v>
      </c>
      <c r="B6136" t="s">
        <v>551</v>
      </c>
      <c r="C6136">
        <v>4400000</v>
      </c>
      <c r="D6136">
        <v>96320</v>
      </c>
      <c r="E6136">
        <v>32</v>
      </c>
      <c r="F6136" t="s">
        <v>1017</v>
      </c>
      <c r="G6136" t="s">
        <v>1073</v>
      </c>
      <c r="H6136">
        <v>2018</v>
      </c>
      <c r="I6136">
        <v>42.4</v>
      </c>
    </row>
    <row r="6137" spans="1:9">
      <c r="A6137" t="s">
        <v>550</v>
      </c>
      <c r="B6137" t="s">
        <v>551</v>
      </c>
      <c r="C6137">
        <v>4400000</v>
      </c>
      <c r="D6137">
        <v>96320</v>
      </c>
      <c r="E6137">
        <v>32</v>
      </c>
      <c r="F6137" t="s">
        <v>1018</v>
      </c>
      <c r="G6137" t="s">
        <v>1073</v>
      </c>
      <c r="H6137">
        <v>2022</v>
      </c>
      <c r="I6137">
        <v>23.4</v>
      </c>
    </row>
    <row r="6138" spans="1:9">
      <c r="A6138" t="s">
        <v>550</v>
      </c>
      <c r="B6138" t="s">
        <v>551</v>
      </c>
      <c r="C6138">
        <v>4400000</v>
      </c>
      <c r="D6138">
        <v>96320</v>
      </c>
      <c r="E6138">
        <v>32</v>
      </c>
      <c r="F6138" t="s">
        <v>1019</v>
      </c>
      <c r="G6138" t="s">
        <v>1089</v>
      </c>
      <c r="H6138">
        <v>2018</v>
      </c>
      <c r="I6138">
        <v>32</v>
      </c>
    </row>
    <row r="6139" spans="1:9">
      <c r="A6139" t="s">
        <v>550</v>
      </c>
      <c r="B6139" t="s">
        <v>551</v>
      </c>
      <c r="C6139">
        <v>4400000</v>
      </c>
      <c r="D6139">
        <v>96320</v>
      </c>
      <c r="E6139">
        <v>32</v>
      </c>
      <c r="F6139" t="s">
        <v>1020</v>
      </c>
      <c r="G6139" t="s">
        <v>1089</v>
      </c>
      <c r="H6139">
        <v>2022</v>
      </c>
      <c r="I6139">
        <v>25.1</v>
      </c>
    </row>
    <row r="6140" spans="1:9">
      <c r="A6140" t="s">
        <v>550</v>
      </c>
      <c r="B6140" t="s">
        <v>551</v>
      </c>
      <c r="C6140">
        <v>4400000</v>
      </c>
      <c r="D6140">
        <v>96320</v>
      </c>
      <c r="E6140">
        <v>32</v>
      </c>
      <c r="F6140" t="s">
        <v>1021</v>
      </c>
      <c r="H6140">
        <v>2017</v>
      </c>
      <c r="I6140">
        <v>50.9</v>
      </c>
    </row>
    <row r="6141" spans="1:9">
      <c r="A6141" t="s">
        <v>550</v>
      </c>
      <c r="B6141" t="s">
        <v>551</v>
      </c>
      <c r="C6141">
        <v>4400000</v>
      </c>
      <c r="D6141">
        <v>96320</v>
      </c>
      <c r="E6141">
        <v>32</v>
      </c>
      <c r="F6141" t="s">
        <v>1022</v>
      </c>
      <c r="H6141">
        <v>2022</v>
      </c>
      <c r="I6141">
        <v>47.9</v>
      </c>
    </row>
    <row r="6142" spans="1:9">
      <c r="A6142" t="s">
        <v>550</v>
      </c>
      <c r="B6142" t="s">
        <v>551</v>
      </c>
      <c r="C6142">
        <v>4400000</v>
      </c>
      <c r="D6142">
        <v>96320</v>
      </c>
      <c r="E6142">
        <v>32</v>
      </c>
      <c r="F6142" t="s">
        <v>1023</v>
      </c>
      <c r="H6142">
        <v>2018</v>
      </c>
      <c r="I6142">
        <v>20</v>
      </c>
    </row>
    <row r="6143" spans="1:9">
      <c r="A6143" t="s">
        <v>550</v>
      </c>
      <c r="B6143" t="s">
        <v>551</v>
      </c>
      <c r="C6143">
        <v>4400000</v>
      </c>
      <c r="D6143">
        <v>96320</v>
      </c>
      <c r="E6143">
        <v>32</v>
      </c>
      <c r="F6143" t="s">
        <v>1024</v>
      </c>
      <c r="H6143">
        <v>2022</v>
      </c>
      <c r="I6143">
        <v>20</v>
      </c>
    </row>
    <row r="6144" spans="1:9">
      <c r="A6144" t="s">
        <v>550</v>
      </c>
      <c r="B6144" t="s">
        <v>551</v>
      </c>
      <c r="C6144">
        <v>4400000</v>
      </c>
      <c r="D6144">
        <v>96320</v>
      </c>
      <c r="E6144">
        <v>32</v>
      </c>
      <c r="F6144" t="s">
        <v>1025</v>
      </c>
      <c r="H6144">
        <v>2018</v>
      </c>
      <c r="I6144">
        <v>36.799999999999997</v>
      </c>
    </row>
    <row r="6145" spans="1:9">
      <c r="A6145" t="s">
        <v>550</v>
      </c>
      <c r="B6145" t="s">
        <v>551</v>
      </c>
      <c r="C6145">
        <v>4400000</v>
      </c>
      <c r="D6145">
        <v>96320</v>
      </c>
      <c r="E6145">
        <v>32</v>
      </c>
      <c r="F6145" t="s">
        <v>1026</v>
      </c>
      <c r="H6145">
        <v>2019</v>
      </c>
      <c r="I6145">
        <v>0.23899343001925899</v>
      </c>
    </row>
    <row r="6146" spans="1:9">
      <c r="A6146" t="s">
        <v>550</v>
      </c>
      <c r="B6146" t="s">
        <v>551</v>
      </c>
      <c r="C6146">
        <v>4400000</v>
      </c>
      <c r="D6146">
        <v>96320</v>
      </c>
      <c r="E6146">
        <v>32</v>
      </c>
      <c r="F6146" t="s">
        <v>1028</v>
      </c>
      <c r="H6146" t="s">
        <v>1056</v>
      </c>
      <c r="I6146">
        <v>1.2578616352201259E-2</v>
      </c>
    </row>
    <row r="6147" spans="1:9">
      <c r="A6147" t="s">
        <v>550</v>
      </c>
      <c r="B6147" t="s">
        <v>551</v>
      </c>
      <c r="C6147">
        <v>4400000</v>
      </c>
      <c r="D6147">
        <v>96320</v>
      </c>
      <c r="E6147">
        <v>32</v>
      </c>
      <c r="F6147" t="s">
        <v>1029</v>
      </c>
      <c r="H6147">
        <v>2017</v>
      </c>
      <c r="I6147">
        <v>12.3</v>
      </c>
    </row>
    <row r="6148" spans="1:9">
      <c r="A6148" t="s">
        <v>550</v>
      </c>
      <c r="B6148" t="s">
        <v>551</v>
      </c>
      <c r="C6148">
        <v>4400000</v>
      </c>
      <c r="D6148">
        <v>96320</v>
      </c>
      <c r="E6148">
        <v>32</v>
      </c>
      <c r="F6148" t="s">
        <v>1030</v>
      </c>
      <c r="H6148">
        <v>2018</v>
      </c>
      <c r="I6148">
        <v>12.328767123287699</v>
      </c>
    </row>
    <row r="6149" spans="1:9">
      <c r="A6149" t="s">
        <v>550</v>
      </c>
      <c r="B6149" t="s">
        <v>551</v>
      </c>
      <c r="C6149">
        <v>4400000</v>
      </c>
      <c r="D6149">
        <v>96320</v>
      </c>
      <c r="E6149">
        <v>32</v>
      </c>
      <c r="F6149" t="s">
        <v>1031</v>
      </c>
      <c r="H6149">
        <v>2021</v>
      </c>
      <c r="I6149">
        <v>10.958904109589</v>
      </c>
    </row>
    <row r="6150" spans="1:9">
      <c r="A6150" t="s">
        <v>550</v>
      </c>
      <c r="B6150" t="s">
        <v>551</v>
      </c>
      <c r="C6150">
        <v>4400000</v>
      </c>
      <c r="D6150">
        <v>96320</v>
      </c>
      <c r="E6150">
        <v>32</v>
      </c>
      <c r="F6150" t="s">
        <v>1032</v>
      </c>
      <c r="H6150">
        <v>2021</v>
      </c>
      <c r="I6150">
        <v>9.5129457334815377E-3</v>
      </c>
    </row>
    <row r="6151" spans="1:9">
      <c r="A6151" t="s">
        <v>550</v>
      </c>
      <c r="B6151" t="s">
        <v>551</v>
      </c>
      <c r="C6151">
        <v>4400000</v>
      </c>
      <c r="D6151">
        <v>96320</v>
      </c>
      <c r="E6151">
        <v>32</v>
      </c>
      <c r="F6151" t="s">
        <v>1033</v>
      </c>
      <c r="H6151">
        <v>2019</v>
      </c>
      <c r="I6151">
        <v>5.0000000000000001E-3</v>
      </c>
    </row>
    <row r="6152" spans="1:9">
      <c r="A6152" t="s">
        <v>552</v>
      </c>
      <c r="B6152" t="s">
        <v>553</v>
      </c>
      <c r="C6152">
        <v>6000000</v>
      </c>
      <c r="D6152">
        <v>1759540</v>
      </c>
      <c r="F6152" t="s">
        <v>983</v>
      </c>
      <c r="G6152" t="s">
        <v>1065</v>
      </c>
      <c r="H6152">
        <v>2019</v>
      </c>
      <c r="I6152">
        <v>42.7</v>
      </c>
    </row>
    <row r="6153" spans="1:9">
      <c r="A6153" t="s">
        <v>552</v>
      </c>
      <c r="B6153" t="s">
        <v>553</v>
      </c>
      <c r="C6153">
        <v>6000000</v>
      </c>
      <c r="D6153">
        <v>1759540</v>
      </c>
      <c r="F6153" t="s">
        <v>984</v>
      </c>
      <c r="G6153" t="s">
        <v>1066</v>
      </c>
      <c r="H6153">
        <v>2017</v>
      </c>
      <c r="I6153">
        <v>0.70599999999999996</v>
      </c>
    </row>
    <row r="6154" spans="1:9">
      <c r="A6154" t="s">
        <v>552</v>
      </c>
      <c r="B6154" t="s">
        <v>553</v>
      </c>
      <c r="C6154">
        <v>6000000</v>
      </c>
      <c r="D6154">
        <v>1759540</v>
      </c>
      <c r="F6154" t="s">
        <v>985</v>
      </c>
      <c r="G6154" t="s">
        <v>1066</v>
      </c>
      <c r="H6154">
        <v>2021</v>
      </c>
      <c r="I6154">
        <v>0.71799999999999997</v>
      </c>
    </row>
    <row r="6155" spans="1:9">
      <c r="A6155" t="s">
        <v>552</v>
      </c>
      <c r="B6155" t="s">
        <v>553</v>
      </c>
      <c r="C6155">
        <v>6000000</v>
      </c>
      <c r="D6155">
        <v>1759540</v>
      </c>
      <c r="F6155" t="s">
        <v>1034</v>
      </c>
      <c r="G6155" t="s">
        <v>1074</v>
      </c>
      <c r="H6155">
        <v>2018</v>
      </c>
      <c r="I6155">
        <v>-6.4</v>
      </c>
    </row>
    <row r="6156" spans="1:9">
      <c r="A6156" t="s">
        <v>552</v>
      </c>
      <c r="B6156" t="s">
        <v>553</v>
      </c>
      <c r="C6156">
        <v>6000000</v>
      </c>
      <c r="D6156">
        <v>1759540</v>
      </c>
      <c r="F6156" t="s">
        <v>1035</v>
      </c>
      <c r="G6156" t="s">
        <v>1075</v>
      </c>
      <c r="H6156" t="s">
        <v>1056</v>
      </c>
      <c r="I6156">
        <v>31.372422226724801</v>
      </c>
    </row>
    <row r="6157" spans="1:9">
      <c r="A6157" t="s">
        <v>552</v>
      </c>
      <c r="B6157" t="s">
        <v>553</v>
      </c>
      <c r="C6157">
        <v>6000000</v>
      </c>
      <c r="D6157">
        <v>1759540</v>
      </c>
      <c r="F6157" t="s">
        <v>1036</v>
      </c>
      <c r="G6157" t="s">
        <v>1075</v>
      </c>
      <c r="H6157">
        <v>2018</v>
      </c>
      <c r="I6157">
        <v>166.70061740143501</v>
      </c>
    </row>
    <row r="6158" spans="1:9">
      <c r="A6158" t="s">
        <v>552</v>
      </c>
      <c r="B6158" t="s">
        <v>553</v>
      </c>
      <c r="C6158">
        <v>6000000</v>
      </c>
      <c r="D6158">
        <v>1759540</v>
      </c>
      <c r="F6158" t="s">
        <v>1037</v>
      </c>
      <c r="G6158" t="s">
        <v>1075</v>
      </c>
      <c r="H6158">
        <v>2019</v>
      </c>
      <c r="I6158">
        <v>148.037325396086</v>
      </c>
    </row>
    <row r="6159" spans="1:9">
      <c r="A6159" t="s">
        <v>552</v>
      </c>
      <c r="B6159" t="s">
        <v>553</v>
      </c>
      <c r="C6159">
        <v>6000000</v>
      </c>
      <c r="D6159">
        <v>1759540</v>
      </c>
      <c r="F6159" t="s">
        <v>1038</v>
      </c>
      <c r="G6159" t="s">
        <v>1076</v>
      </c>
      <c r="H6159">
        <v>2020</v>
      </c>
      <c r="I6159">
        <v>112.61231548758701</v>
      </c>
    </row>
    <row r="6160" spans="1:9">
      <c r="A6160" t="s">
        <v>552</v>
      </c>
      <c r="B6160" t="s">
        <v>553</v>
      </c>
      <c r="C6160">
        <v>6000000</v>
      </c>
      <c r="D6160">
        <v>1759540</v>
      </c>
      <c r="F6160" t="s">
        <v>1039</v>
      </c>
      <c r="G6160" t="s">
        <v>1076</v>
      </c>
      <c r="H6160">
        <v>2021</v>
      </c>
      <c r="I6160">
        <v>147.94152658164401</v>
      </c>
    </row>
    <row r="6161" spans="1:9">
      <c r="A6161" t="s">
        <v>552</v>
      </c>
      <c r="B6161" t="s">
        <v>553</v>
      </c>
      <c r="C6161">
        <v>6000000</v>
      </c>
      <c r="D6161">
        <v>1759540</v>
      </c>
      <c r="F6161" t="s">
        <v>987</v>
      </c>
      <c r="G6161" t="s">
        <v>1076</v>
      </c>
      <c r="H6161">
        <v>2018</v>
      </c>
      <c r="I6161">
        <v>25556.854400591499</v>
      </c>
    </row>
    <row r="6162" spans="1:9">
      <c r="A6162" t="s">
        <v>552</v>
      </c>
      <c r="B6162" t="s">
        <v>553</v>
      </c>
      <c r="C6162">
        <v>6000000</v>
      </c>
      <c r="D6162">
        <v>1759540</v>
      </c>
      <c r="F6162" t="s">
        <v>988</v>
      </c>
      <c r="G6162" t="s">
        <v>1077</v>
      </c>
      <c r="H6162">
        <v>2019</v>
      </c>
      <c r="I6162">
        <v>22764.4780468399</v>
      </c>
    </row>
    <row r="6163" spans="1:9">
      <c r="A6163" t="s">
        <v>552</v>
      </c>
      <c r="B6163" t="s">
        <v>553</v>
      </c>
      <c r="C6163">
        <v>6000000</v>
      </c>
      <c r="D6163">
        <v>1759540</v>
      </c>
      <c r="F6163" t="s">
        <v>989</v>
      </c>
      <c r="G6163" t="s">
        <v>1077</v>
      </c>
      <c r="H6163">
        <v>2020</v>
      </c>
      <c r="I6163">
        <v>17286.368137347799</v>
      </c>
    </row>
    <row r="6164" spans="1:9">
      <c r="A6164" t="s">
        <v>552</v>
      </c>
      <c r="B6164" t="s">
        <v>553</v>
      </c>
      <c r="C6164">
        <v>6000000</v>
      </c>
      <c r="D6164">
        <v>1759540</v>
      </c>
      <c r="F6164" t="s">
        <v>990</v>
      </c>
      <c r="G6164" t="s">
        <v>1061</v>
      </c>
      <c r="H6164">
        <v>2021</v>
      </c>
      <c r="I6164">
        <v>23356.604957774998</v>
      </c>
    </row>
    <row r="6165" spans="1:9">
      <c r="A6165" t="s">
        <v>552</v>
      </c>
      <c r="B6165" t="s">
        <v>553</v>
      </c>
      <c r="C6165">
        <v>6000000</v>
      </c>
      <c r="D6165">
        <v>1759540</v>
      </c>
      <c r="F6165" t="s">
        <v>991</v>
      </c>
      <c r="G6165" t="s">
        <v>1061</v>
      </c>
      <c r="H6165">
        <v>2018</v>
      </c>
      <c r="I6165">
        <v>7.9413678529103997</v>
      </c>
    </row>
    <row r="6166" spans="1:9">
      <c r="A6166" t="s">
        <v>552</v>
      </c>
      <c r="B6166" t="s">
        <v>553</v>
      </c>
      <c r="C6166">
        <v>6000000</v>
      </c>
      <c r="D6166">
        <v>1759540</v>
      </c>
      <c r="F6166" t="s">
        <v>992</v>
      </c>
      <c r="G6166" t="s">
        <v>1061</v>
      </c>
      <c r="H6166" t="s">
        <v>1057</v>
      </c>
      <c r="I6166">
        <v>31.372422226724801</v>
      </c>
    </row>
    <row r="6167" spans="1:9">
      <c r="A6167" t="s">
        <v>552</v>
      </c>
      <c r="B6167" t="s">
        <v>553</v>
      </c>
      <c r="C6167">
        <v>6000000</v>
      </c>
      <c r="D6167">
        <v>1759540</v>
      </c>
      <c r="F6167" t="s">
        <v>993</v>
      </c>
      <c r="G6167" t="s">
        <v>1078</v>
      </c>
      <c r="H6167">
        <v>2020</v>
      </c>
      <c r="I6167">
        <v>22</v>
      </c>
    </row>
    <row r="6168" spans="1:9">
      <c r="A6168" t="s">
        <v>552</v>
      </c>
      <c r="B6168" t="s">
        <v>553</v>
      </c>
      <c r="C6168">
        <v>6000000</v>
      </c>
      <c r="D6168">
        <v>1759540</v>
      </c>
      <c r="F6168" t="s">
        <v>994</v>
      </c>
      <c r="G6168" t="s">
        <v>1079</v>
      </c>
      <c r="H6168" t="s">
        <v>1058</v>
      </c>
      <c r="I6168">
        <v>72</v>
      </c>
    </row>
    <row r="6169" spans="1:9">
      <c r="A6169" t="s">
        <v>552</v>
      </c>
      <c r="B6169" t="s">
        <v>553</v>
      </c>
      <c r="C6169">
        <v>6000000</v>
      </c>
      <c r="D6169">
        <v>1759540</v>
      </c>
      <c r="F6169" t="s">
        <v>999</v>
      </c>
      <c r="G6169" t="s">
        <v>1067</v>
      </c>
      <c r="H6169">
        <v>2018</v>
      </c>
      <c r="I6169">
        <v>19.2</v>
      </c>
    </row>
    <row r="6170" spans="1:9">
      <c r="A6170" t="s">
        <v>552</v>
      </c>
      <c r="B6170" t="s">
        <v>553</v>
      </c>
      <c r="C6170">
        <v>6000000</v>
      </c>
      <c r="D6170">
        <v>1759540</v>
      </c>
      <c r="F6170" t="s">
        <v>1000</v>
      </c>
      <c r="G6170" t="s">
        <v>1067</v>
      </c>
      <c r="H6170">
        <v>2021</v>
      </c>
      <c r="I6170">
        <v>19.583999633789102</v>
      </c>
    </row>
    <row r="6171" spans="1:9">
      <c r="A6171" t="s">
        <v>552</v>
      </c>
      <c r="B6171" t="s">
        <v>553</v>
      </c>
      <c r="C6171">
        <v>6000000</v>
      </c>
      <c r="D6171">
        <v>1759540</v>
      </c>
      <c r="F6171" t="s">
        <v>1002</v>
      </c>
      <c r="G6171" t="s">
        <v>1068</v>
      </c>
      <c r="H6171">
        <v>2020</v>
      </c>
      <c r="I6171">
        <v>69.707351684570298</v>
      </c>
    </row>
    <row r="6172" spans="1:9">
      <c r="A6172" t="s">
        <v>552</v>
      </c>
      <c r="B6172" t="s">
        <v>553</v>
      </c>
      <c r="C6172">
        <v>6000000</v>
      </c>
      <c r="D6172">
        <v>1759540</v>
      </c>
      <c r="F6172" t="s">
        <v>1003</v>
      </c>
      <c r="G6172" t="s">
        <v>1069</v>
      </c>
      <c r="H6172">
        <v>2018</v>
      </c>
      <c r="I6172">
        <v>1</v>
      </c>
    </row>
    <row r="6173" spans="1:9">
      <c r="A6173" t="s">
        <v>552</v>
      </c>
      <c r="B6173" t="s">
        <v>553</v>
      </c>
      <c r="C6173">
        <v>6000000</v>
      </c>
      <c r="D6173">
        <v>1759540</v>
      </c>
      <c r="F6173" t="s">
        <v>1004</v>
      </c>
      <c r="G6173" t="s">
        <v>1069</v>
      </c>
      <c r="H6173">
        <v>2022</v>
      </c>
      <c r="I6173">
        <v>1</v>
      </c>
    </row>
    <row r="6174" spans="1:9">
      <c r="A6174" t="s">
        <v>552</v>
      </c>
      <c r="B6174" t="s">
        <v>553</v>
      </c>
      <c r="C6174">
        <v>6000000</v>
      </c>
      <c r="D6174">
        <v>1759540</v>
      </c>
      <c r="F6174" t="s">
        <v>1005</v>
      </c>
      <c r="G6174" t="s">
        <v>1070</v>
      </c>
      <c r="H6174">
        <v>2018</v>
      </c>
      <c r="I6174">
        <v>8</v>
      </c>
    </row>
    <row r="6175" spans="1:9">
      <c r="A6175" t="s">
        <v>552</v>
      </c>
      <c r="B6175" t="s">
        <v>553</v>
      </c>
      <c r="C6175">
        <v>6000000</v>
      </c>
      <c r="D6175">
        <v>1759540</v>
      </c>
      <c r="F6175" t="s">
        <v>1006</v>
      </c>
      <c r="G6175" t="s">
        <v>1070</v>
      </c>
      <c r="H6175">
        <v>2022</v>
      </c>
      <c r="I6175">
        <v>8</v>
      </c>
    </row>
    <row r="6176" spans="1:9">
      <c r="A6176" t="s">
        <v>552</v>
      </c>
      <c r="B6176" t="s">
        <v>553</v>
      </c>
      <c r="C6176">
        <v>6000000</v>
      </c>
      <c r="D6176">
        <v>1759540</v>
      </c>
      <c r="F6176" t="s">
        <v>1007</v>
      </c>
      <c r="G6176" t="s">
        <v>1071</v>
      </c>
      <c r="H6176">
        <v>2017</v>
      </c>
      <c r="I6176">
        <v>-2.33</v>
      </c>
    </row>
    <row r="6177" spans="1:9">
      <c r="A6177" t="s">
        <v>552</v>
      </c>
      <c r="B6177" t="s">
        <v>553</v>
      </c>
      <c r="C6177">
        <v>6000000</v>
      </c>
      <c r="D6177">
        <v>1759540</v>
      </c>
      <c r="F6177" t="s">
        <v>1008</v>
      </c>
      <c r="G6177" t="s">
        <v>1071</v>
      </c>
      <c r="H6177">
        <v>2021</v>
      </c>
      <c r="I6177">
        <v>-2.3669097423553467</v>
      </c>
    </row>
    <row r="6178" spans="1:9">
      <c r="A6178" t="s">
        <v>552</v>
      </c>
      <c r="B6178" t="s">
        <v>553</v>
      </c>
      <c r="C6178">
        <v>6000000</v>
      </c>
      <c r="D6178">
        <v>1759540</v>
      </c>
      <c r="F6178" t="s">
        <v>1009</v>
      </c>
      <c r="G6178" t="s">
        <v>1082</v>
      </c>
      <c r="H6178">
        <v>2017</v>
      </c>
      <c r="I6178">
        <v>-1.77</v>
      </c>
    </row>
    <row r="6179" spans="1:9">
      <c r="A6179" t="s">
        <v>552</v>
      </c>
      <c r="B6179" t="s">
        <v>553</v>
      </c>
      <c r="C6179">
        <v>6000000</v>
      </c>
      <c r="D6179">
        <v>1759540</v>
      </c>
      <c r="F6179" t="s">
        <v>1010</v>
      </c>
      <c r="G6179" t="s">
        <v>1083</v>
      </c>
      <c r="H6179">
        <v>2021</v>
      </c>
      <c r="I6179">
        <v>-1.7227669954299927</v>
      </c>
    </row>
    <row r="6180" spans="1:9">
      <c r="A6180" t="s">
        <v>552</v>
      </c>
      <c r="B6180" t="s">
        <v>553</v>
      </c>
      <c r="C6180">
        <v>6000000</v>
      </c>
      <c r="D6180">
        <v>1759540</v>
      </c>
      <c r="F6180" t="s">
        <v>1011</v>
      </c>
      <c r="G6180" t="s">
        <v>1072</v>
      </c>
      <c r="H6180">
        <v>2017</v>
      </c>
      <c r="I6180">
        <v>-2.21</v>
      </c>
    </row>
    <row r="6181" spans="1:9">
      <c r="A6181" t="s">
        <v>552</v>
      </c>
      <c r="B6181" t="s">
        <v>553</v>
      </c>
      <c r="C6181">
        <v>6000000</v>
      </c>
      <c r="D6181">
        <v>1759540</v>
      </c>
      <c r="F6181" t="s">
        <v>1012</v>
      </c>
      <c r="G6181" t="s">
        <v>1084</v>
      </c>
      <c r="H6181">
        <v>2021</v>
      </c>
      <c r="I6181">
        <v>-1.9511920213699341</v>
      </c>
    </row>
    <row r="6182" spans="1:9">
      <c r="A6182" t="s">
        <v>552</v>
      </c>
      <c r="B6182" t="s">
        <v>553</v>
      </c>
      <c r="C6182">
        <v>6000000</v>
      </c>
      <c r="D6182">
        <v>1759540</v>
      </c>
      <c r="F6182" t="s">
        <v>1013</v>
      </c>
      <c r="G6182" t="s">
        <v>1085</v>
      </c>
      <c r="H6182">
        <v>2017</v>
      </c>
      <c r="I6182">
        <v>-1.78</v>
      </c>
    </row>
    <row r="6183" spans="1:9">
      <c r="A6183" t="s">
        <v>552</v>
      </c>
      <c r="B6183" t="s">
        <v>553</v>
      </c>
      <c r="C6183">
        <v>6000000</v>
      </c>
      <c r="D6183">
        <v>1759540</v>
      </c>
      <c r="F6183" t="s">
        <v>1014</v>
      </c>
      <c r="G6183" t="s">
        <v>1088</v>
      </c>
      <c r="H6183">
        <v>2021</v>
      </c>
      <c r="I6183">
        <v>-1.7842632532119751</v>
      </c>
    </row>
    <row r="6184" spans="1:9">
      <c r="A6184" t="s">
        <v>552</v>
      </c>
      <c r="B6184" t="s">
        <v>553</v>
      </c>
      <c r="C6184">
        <v>6000000</v>
      </c>
      <c r="D6184">
        <v>1759540</v>
      </c>
      <c r="F6184" t="s">
        <v>1015</v>
      </c>
      <c r="G6184" t="s">
        <v>1064</v>
      </c>
      <c r="H6184">
        <v>2017</v>
      </c>
      <c r="I6184">
        <v>-1.59</v>
      </c>
    </row>
    <row r="6185" spans="1:9">
      <c r="A6185" t="s">
        <v>552</v>
      </c>
      <c r="B6185" t="s">
        <v>553</v>
      </c>
      <c r="C6185">
        <v>6000000</v>
      </c>
      <c r="D6185">
        <v>1759540</v>
      </c>
      <c r="F6185" t="s">
        <v>1016</v>
      </c>
      <c r="G6185" t="s">
        <v>1064</v>
      </c>
      <c r="H6185">
        <v>2021</v>
      </c>
      <c r="I6185">
        <v>-1.5674046277999878</v>
      </c>
    </row>
    <row r="6186" spans="1:9">
      <c r="A6186" t="s">
        <v>552</v>
      </c>
      <c r="B6186" t="s">
        <v>553</v>
      </c>
      <c r="C6186">
        <v>6000000</v>
      </c>
      <c r="D6186">
        <v>1759540</v>
      </c>
      <c r="F6186" t="s">
        <v>1017</v>
      </c>
      <c r="G6186" t="s">
        <v>1073</v>
      </c>
      <c r="H6186">
        <v>2018</v>
      </c>
      <c r="I6186">
        <v>22.1</v>
      </c>
    </row>
    <row r="6187" spans="1:9">
      <c r="A6187" t="s">
        <v>552</v>
      </c>
      <c r="B6187" t="s">
        <v>553</v>
      </c>
      <c r="C6187">
        <v>6000000</v>
      </c>
      <c r="D6187">
        <v>1759540</v>
      </c>
      <c r="F6187" t="s">
        <v>1019</v>
      </c>
      <c r="G6187" t="s">
        <v>1089</v>
      </c>
      <c r="H6187">
        <v>2018</v>
      </c>
      <c r="I6187">
        <v>23.1</v>
      </c>
    </row>
    <row r="6188" spans="1:9">
      <c r="A6188" t="s">
        <v>552</v>
      </c>
      <c r="B6188" t="s">
        <v>553</v>
      </c>
      <c r="C6188">
        <v>6000000</v>
      </c>
      <c r="D6188">
        <v>1759540</v>
      </c>
      <c r="F6188" t="s">
        <v>1025</v>
      </c>
      <c r="H6188">
        <v>2018</v>
      </c>
      <c r="I6188">
        <v>92.9</v>
      </c>
    </row>
    <row r="6189" spans="1:9">
      <c r="A6189" t="s">
        <v>552</v>
      </c>
      <c r="B6189" t="s">
        <v>553</v>
      </c>
      <c r="C6189">
        <v>6000000</v>
      </c>
      <c r="D6189">
        <v>1759540</v>
      </c>
      <c r="F6189" t="s">
        <v>1026</v>
      </c>
      <c r="H6189">
        <v>2019</v>
      </c>
      <c r="I6189">
        <v>8.3807293443511206</v>
      </c>
    </row>
    <row r="6190" spans="1:9">
      <c r="A6190" t="s">
        <v>552</v>
      </c>
      <c r="B6190" t="s">
        <v>553</v>
      </c>
      <c r="C6190">
        <v>6000000</v>
      </c>
      <c r="D6190">
        <v>1759540</v>
      </c>
      <c r="F6190" t="s">
        <v>1028</v>
      </c>
      <c r="H6190" t="s">
        <v>1056</v>
      </c>
      <c r="I6190">
        <v>2.5239507148143919E-4</v>
      </c>
    </row>
    <row r="6191" spans="1:9">
      <c r="A6191" t="s">
        <v>552</v>
      </c>
      <c r="B6191" t="s">
        <v>553</v>
      </c>
      <c r="C6191">
        <v>6000000</v>
      </c>
      <c r="D6191">
        <v>1759540</v>
      </c>
      <c r="F6191" t="s">
        <v>1029</v>
      </c>
      <c r="H6191">
        <v>2017</v>
      </c>
      <c r="I6191">
        <v>16</v>
      </c>
    </row>
    <row r="6192" spans="1:9">
      <c r="A6192" t="s">
        <v>552</v>
      </c>
      <c r="B6192" t="s">
        <v>553</v>
      </c>
      <c r="C6192">
        <v>6000000</v>
      </c>
      <c r="D6192">
        <v>1759540</v>
      </c>
      <c r="F6192" t="s">
        <v>1030</v>
      </c>
      <c r="H6192">
        <v>2018</v>
      </c>
      <c r="I6192">
        <v>15.9574468085106</v>
      </c>
    </row>
    <row r="6193" spans="1:9">
      <c r="A6193" t="s">
        <v>552</v>
      </c>
      <c r="B6193" t="s">
        <v>553</v>
      </c>
      <c r="C6193">
        <v>6000000</v>
      </c>
      <c r="D6193">
        <v>1759540</v>
      </c>
      <c r="F6193" t="s">
        <v>1031</v>
      </c>
      <c r="H6193">
        <v>2021</v>
      </c>
      <c r="I6193">
        <v>15.9574468085106</v>
      </c>
    </row>
    <row r="6194" spans="1:9">
      <c r="A6194" t="s">
        <v>552</v>
      </c>
      <c r="B6194" t="s">
        <v>553</v>
      </c>
      <c r="C6194">
        <v>6000000</v>
      </c>
      <c r="D6194">
        <v>1759540</v>
      </c>
      <c r="F6194" t="s">
        <v>1032</v>
      </c>
      <c r="H6194">
        <v>2021</v>
      </c>
      <c r="I6194" t="s">
        <v>366</v>
      </c>
    </row>
    <row r="6195" spans="1:9">
      <c r="A6195" t="s">
        <v>552</v>
      </c>
      <c r="B6195" t="s">
        <v>553</v>
      </c>
      <c r="C6195">
        <v>6000000</v>
      </c>
      <c r="D6195">
        <v>1759540</v>
      </c>
      <c r="F6195" t="s">
        <v>1033</v>
      </c>
      <c r="H6195">
        <v>2019</v>
      </c>
      <c r="I6195">
        <v>0.155</v>
      </c>
    </row>
    <row r="6196" spans="1:9">
      <c r="A6196" t="s">
        <v>554</v>
      </c>
      <c r="B6196" t="s">
        <v>555</v>
      </c>
      <c r="C6196">
        <v>2900000</v>
      </c>
      <c r="D6196">
        <v>62680</v>
      </c>
      <c r="E6196">
        <v>37.9</v>
      </c>
      <c r="F6196" t="s">
        <v>982</v>
      </c>
      <c r="G6196" t="s">
        <v>1065</v>
      </c>
      <c r="H6196">
        <v>2016</v>
      </c>
      <c r="I6196">
        <v>21</v>
      </c>
    </row>
    <row r="6197" spans="1:9">
      <c r="A6197" t="s">
        <v>554</v>
      </c>
      <c r="B6197" t="s">
        <v>555</v>
      </c>
      <c r="C6197">
        <v>2900000</v>
      </c>
      <c r="D6197">
        <v>62680</v>
      </c>
      <c r="E6197">
        <v>37.9</v>
      </c>
      <c r="F6197" t="s">
        <v>983</v>
      </c>
      <c r="G6197" t="s">
        <v>1065</v>
      </c>
      <c r="H6197">
        <v>2019</v>
      </c>
      <c r="I6197">
        <v>36.9</v>
      </c>
    </row>
    <row r="6198" spans="1:9">
      <c r="A6198" t="s">
        <v>554</v>
      </c>
      <c r="B6198" t="s">
        <v>555</v>
      </c>
      <c r="C6198">
        <v>2900000</v>
      </c>
      <c r="D6198">
        <v>62680</v>
      </c>
      <c r="E6198">
        <v>37.9</v>
      </c>
      <c r="F6198" t="s">
        <v>984</v>
      </c>
      <c r="G6198" t="s">
        <v>1066</v>
      </c>
      <c r="H6198">
        <v>2017</v>
      </c>
      <c r="I6198">
        <v>0.85799999999999998</v>
      </c>
    </row>
    <row r="6199" spans="1:9">
      <c r="A6199" t="s">
        <v>554</v>
      </c>
      <c r="B6199" t="s">
        <v>555</v>
      </c>
      <c r="C6199">
        <v>2900000</v>
      </c>
      <c r="D6199">
        <v>62680</v>
      </c>
      <c r="E6199">
        <v>37.9</v>
      </c>
      <c r="F6199" t="s">
        <v>985</v>
      </c>
      <c r="G6199" t="s">
        <v>1066</v>
      </c>
      <c r="H6199">
        <v>2021</v>
      </c>
      <c r="I6199">
        <v>0.875</v>
      </c>
    </row>
    <row r="6200" spans="1:9">
      <c r="A6200" t="s">
        <v>554</v>
      </c>
      <c r="B6200" t="s">
        <v>555</v>
      </c>
      <c r="C6200">
        <v>2900000</v>
      </c>
      <c r="D6200">
        <v>62680</v>
      </c>
      <c r="E6200">
        <v>37.9</v>
      </c>
      <c r="F6200" t="s">
        <v>986</v>
      </c>
      <c r="G6200" t="s">
        <v>1074</v>
      </c>
      <c r="H6200">
        <v>2018</v>
      </c>
      <c r="I6200">
        <v>67.400000000000006</v>
      </c>
    </row>
    <row r="6201" spans="1:9">
      <c r="A6201" t="s">
        <v>554</v>
      </c>
      <c r="B6201" t="s">
        <v>555</v>
      </c>
      <c r="C6201">
        <v>2900000</v>
      </c>
      <c r="D6201">
        <v>62680</v>
      </c>
      <c r="E6201">
        <v>37.9</v>
      </c>
      <c r="F6201" t="s">
        <v>1034</v>
      </c>
      <c r="G6201" t="s">
        <v>1074</v>
      </c>
      <c r="H6201">
        <v>2018</v>
      </c>
      <c r="I6201">
        <v>1.6</v>
      </c>
    </row>
    <row r="6202" spans="1:9">
      <c r="A6202" t="s">
        <v>554</v>
      </c>
      <c r="B6202" t="s">
        <v>555</v>
      </c>
      <c r="C6202">
        <v>2900000</v>
      </c>
      <c r="D6202">
        <v>62680</v>
      </c>
      <c r="E6202">
        <v>37.9</v>
      </c>
      <c r="F6202" t="s">
        <v>1035</v>
      </c>
      <c r="G6202" t="s">
        <v>1075</v>
      </c>
      <c r="H6202" t="s">
        <v>1056</v>
      </c>
      <c r="I6202">
        <v>5.0035007658790098</v>
      </c>
    </row>
    <row r="6203" spans="1:9">
      <c r="A6203" t="s">
        <v>554</v>
      </c>
      <c r="B6203" t="s">
        <v>555</v>
      </c>
      <c r="C6203">
        <v>2900000</v>
      </c>
      <c r="D6203">
        <v>62680</v>
      </c>
      <c r="E6203">
        <v>37.9</v>
      </c>
      <c r="F6203" t="s">
        <v>1036</v>
      </c>
      <c r="G6203" t="s">
        <v>1075</v>
      </c>
      <c r="H6203">
        <v>2018</v>
      </c>
      <c r="I6203">
        <v>99.305476902731101</v>
      </c>
    </row>
    <row r="6204" spans="1:9">
      <c r="A6204" t="s">
        <v>554</v>
      </c>
      <c r="B6204" t="s">
        <v>555</v>
      </c>
      <c r="C6204">
        <v>2900000</v>
      </c>
      <c r="D6204">
        <v>62680</v>
      </c>
      <c r="E6204">
        <v>37.9</v>
      </c>
      <c r="F6204" t="s">
        <v>1037</v>
      </c>
      <c r="G6204" t="s">
        <v>1075</v>
      </c>
      <c r="H6204">
        <v>2019</v>
      </c>
      <c r="I6204">
        <v>103.84748273830201</v>
      </c>
    </row>
    <row r="6205" spans="1:9">
      <c r="A6205" t="s">
        <v>554</v>
      </c>
      <c r="B6205" t="s">
        <v>555</v>
      </c>
      <c r="C6205">
        <v>2900000</v>
      </c>
      <c r="D6205">
        <v>62680</v>
      </c>
      <c r="E6205">
        <v>37.9</v>
      </c>
      <c r="F6205" t="s">
        <v>1038</v>
      </c>
      <c r="G6205" t="s">
        <v>1076</v>
      </c>
      <c r="H6205">
        <v>2020</v>
      </c>
      <c r="I6205">
        <v>103.709955999877</v>
      </c>
    </row>
    <row r="6206" spans="1:9">
      <c r="A6206" t="s">
        <v>554</v>
      </c>
      <c r="B6206" t="s">
        <v>555</v>
      </c>
      <c r="C6206">
        <v>2900000</v>
      </c>
      <c r="D6206">
        <v>62680</v>
      </c>
      <c r="E6206">
        <v>37.9</v>
      </c>
      <c r="F6206" t="s">
        <v>1039</v>
      </c>
      <c r="G6206" t="s">
        <v>1076</v>
      </c>
      <c r="H6206">
        <v>2021</v>
      </c>
      <c r="I6206">
        <v>108.89908444262399</v>
      </c>
    </row>
    <row r="6207" spans="1:9">
      <c r="A6207" t="s">
        <v>554</v>
      </c>
      <c r="B6207" t="s">
        <v>555</v>
      </c>
      <c r="C6207">
        <v>2900000</v>
      </c>
      <c r="D6207">
        <v>62680</v>
      </c>
      <c r="E6207">
        <v>37.9</v>
      </c>
      <c r="F6207" t="s">
        <v>987</v>
      </c>
      <c r="G6207" t="s">
        <v>1076</v>
      </c>
      <c r="H6207">
        <v>2018</v>
      </c>
      <c r="I6207">
        <v>36376.1898152469</v>
      </c>
    </row>
    <row r="6208" spans="1:9">
      <c r="A6208" t="s">
        <v>554</v>
      </c>
      <c r="B6208" t="s">
        <v>555</v>
      </c>
      <c r="C6208">
        <v>2900000</v>
      </c>
      <c r="D6208">
        <v>62680</v>
      </c>
      <c r="E6208">
        <v>37.9</v>
      </c>
      <c r="F6208" t="s">
        <v>988</v>
      </c>
      <c r="G6208" t="s">
        <v>1077</v>
      </c>
      <c r="H6208">
        <v>2019</v>
      </c>
      <c r="I6208">
        <v>38540.781454233897</v>
      </c>
    </row>
    <row r="6209" spans="1:9">
      <c r="A6209" t="s">
        <v>554</v>
      </c>
      <c r="B6209" t="s">
        <v>555</v>
      </c>
      <c r="C6209">
        <v>2900000</v>
      </c>
      <c r="D6209">
        <v>62680</v>
      </c>
      <c r="E6209">
        <v>37.9</v>
      </c>
      <c r="F6209" t="s">
        <v>989</v>
      </c>
      <c r="G6209" t="s">
        <v>1077</v>
      </c>
      <c r="H6209">
        <v>2020</v>
      </c>
      <c r="I6209">
        <v>38880.545269382201</v>
      </c>
    </row>
    <row r="6210" spans="1:9">
      <c r="A6210" t="s">
        <v>554</v>
      </c>
      <c r="B6210" t="s">
        <v>555</v>
      </c>
      <c r="C6210">
        <v>2900000</v>
      </c>
      <c r="D6210">
        <v>62680</v>
      </c>
      <c r="E6210">
        <v>37.9</v>
      </c>
      <c r="F6210" t="s">
        <v>990</v>
      </c>
      <c r="G6210" t="s">
        <v>1061</v>
      </c>
      <c r="H6210">
        <v>2021</v>
      </c>
      <c r="I6210">
        <v>42665.322930541101</v>
      </c>
    </row>
    <row r="6211" spans="1:9">
      <c r="A6211" t="s">
        <v>554</v>
      </c>
      <c r="B6211" t="s">
        <v>555</v>
      </c>
      <c r="C6211">
        <v>2900000</v>
      </c>
      <c r="D6211">
        <v>62680</v>
      </c>
      <c r="E6211">
        <v>37.9</v>
      </c>
      <c r="F6211" t="s">
        <v>991</v>
      </c>
      <c r="G6211" t="s">
        <v>1061</v>
      </c>
      <c r="H6211">
        <v>2018</v>
      </c>
      <c r="I6211">
        <v>3.99331032795327</v>
      </c>
    </row>
    <row r="6212" spans="1:9">
      <c r="A6212" t="s">
        <v>554</v>
      </c>
      <c r="B6212" t="s">
        <v>555</v>
      </c>
      <c r="C6212">
        <v>2900000</v>
      </c>
      <c r="D6212">
        <v>62680</v>
      </c>
      <c r="E6212">
        <v>37.9</v>
      </c>
      <c r="F6212" t="s">
        <v>992</v>
      </c>
      <c r="G6212" t="s">
        <v>1061</v>
      </c>
      <c r="H6212" t="s">
        <v>1057</v>
      </c>
      <c r="I6212">
        <v>5.0035007658790098</v>
      </c>
    </row>
    <row r="6213" spans="1:9">
      <c r="A6213" t="s">
        <v>554</v>
      </c>
      <c r="B6213" t="s">
        <v>555</v>
      </c>
      <c r="C6213">
        <v>2900000</v>
      </c>
      <c r="D6213">
        <v>62680</v>
      </c>
      <c r="E6213">
        <v>37.9</v>
      </c>
      <c r="F6213" t="s">
        <v>1040</v>
      </c>
      <c r="G6213" t="s">
        <v>1061</v>
      </c>
      <c r="H6213">
        <v>2014</v>
      </c>
      <c r="I6213">
        <v>4.4865798950195304</v>
      </c>
    </row>
    <row r="6214" spans="1:9">
      <c r="A6214" t="s">
        <v>554</v>
      </c>
      <c r="B6214" t="s">
        <v>555</v>
      </c>
      <c r="C6214">
        <v>2900000</v>
      </c>
      <c r="D6214">
        <v>62680</v>
      </c>
      <c r="E6214">
        <v>37.9</v>
      </c>
      <c r="F6214" t="s">
        <v>1041</v>
      </c>
      <c r="G6214" t="s">
        <v>1061</v>
      </c>
      <c r="H6214">
        <v>2015</v>
      </c>
      <c r="I6214">
        <v>4.2271900177001998</v>
      </c>
    </row>
    <row r="6215" spans="1:9">
      <c r="A6215" t="s">
        <v>554</v>
      </c>
      <c r="B6215" t="s">
        <v>555</v>
      </c>
      <c r="C6215">
        <v>2900000</v>
      </c>
      <c r="D6215">
        <v>62680</v>
      </c>
      <c r="E6215">
        <v>37.9</v>
      </c>
      <c r="F6215" t="s">
        <v>1042</v>
      </c>
      <c r="G6215" t="s">
        <v>1061</v>
      </c>
      <c r="H6215">
        <v>2016</v>
      </c>
      <c r="I6215">
        <v>4.0043101310729998</v>
      </c>
    </row>
    <row r="6216" spans="1:9">
      <c r="A6216" t="s">
        <v>554</v>
      </c>
      <c r="B6216" t="s">
        <v>555</v>
      </c>
      <c r="C6216">
        <v>2900000</v>
      </c>
      <c r="D6216">
        <v>62680</v>
      </c>
      <c r="E6216">
        <v>37.9</v>
      </c>
      <c r="F6216" t="s">
        <v>1043</v>
      </c>
      <c r="G6216" t="s">
        <v>1061</v>
      </c>
      <c r="H6216">
        <v>2017</v>
      </c>
      <c r="I6216">
        <v>3.8122000694274898</v>
      </c>
    </row>
    <row r="6217" spans="1:9">
      <c r="A6217" t="s">
        <v>554</v>
      </c>
      <c r="B6217" t="s">
        <v>555</v>
      </c>
      <c r="C6217">
        <v>2900000</v>
      </c>
      <c r="D6217">
        <v>62680</v>
      </c>
      <c r="E6217">
        <v>37.9</v>
      </c>
      <c r="F6217" t="s">
        <v>1044</v>
      </c>
      <c r="G6217" t="s">
        <v>1063</v>
      </c>
      <c r="H6217">
        <v>2018</v>
      </c>
      <c r="I6217">
        <v>3.8929300308227499</v>
      </c>
    </row>
    <row r="6218" spans="1:9">
      <c r="A6218" t="s">
        <v>554</v>
      </c>
      <c r="B6218" t="s">
        <v>555</v>
      </c>
      <c r="C6218">
        <v>2900000</v>
      </c>
      <c r="D6218">
        <v>62680</v>
      </c>
      <c r="E6218">
        <v>37.9</v>
      </c>
      <c r="F6218" t="s">
        <v>1048</v>
      </c>
      <c r="G6218" t="s">
        <v>1092</v>
      </c>
      <c r="H6218" t="s">
        <v>1057</v>
      </c>
      <c r="I6218">
        <v>3.8929300308227499</v>
      </c>
    </row>
    <row r="6219" spans="1:9">
      <c r="A6219" t="s">
        <v>554</v>
      </c>
      <c r="B6219" t="s">
        <v>555</v>
      </c>
      <c r="C6219">
        <v>2900000</v>
      </c>
      <c r="D6219">
        <v>62680</v>
      </c>
      <c r="E6219">
        <v>37.9</v>
      </c>
      <c r="F6219" t="s">
        <v>1049</v>
      </c>
      <c r="G6219" t="s">
        <v>1062</v>
      </c>
      <c r="H6219">
        <v>2015</v>
      </c>
      <c r="I6219">
        <v>1875</v>
      </c>
    </row>
    <row r="6220" spans="1:9">
      <c r="A6220" t="s">
        <v>554</v>
      </c>
      <c r="B6220" t="s">
        <v>555</v>
      </c>
      <c r="C6220">
        <v>2900000</v>
      </c>
      <c r="D6220">
        <v>62680</v>
      </c>
      <c r="E6220">
        <v>37.9</v>
      </c>
      <c r="F6220" t="s">
        <v>1050</v>
      </c>
      <c r="G6220" t="s">
        <v>1062</v>
      </c>
      <c r="H6220">
        <v>2018</v>
      </c>
      <c r="I6220">
        <v>1249.0310058600001</v>
      </c>
    </row>
    <row r="6221" spans="1:9">
      <c r="A6221" t="s">
        <v>554</v>
      </c>
      <c r="B6221" t="s">
        <v>555</v>
      </c>
      <c r="C6221">
        <v>2900000</v>
      </c>
      <c r="D6221">
        <v>62680</v>
      </c>
      <c r="E6221">
        <v>37.9</v>
      </c>
      <c r="F6221" t="s">
        <v>1051</v>
      </c>
      <c r="G6221" t="s">
        <v>1078</v>
      </c>
      <c r="H6221">
        <v>2019</v>
      </c>
      <c r="I6221">
        <v>1369.97949219</v>
      </c>
    </row>
    <row r="6222" spans="1:9">
      <c r="A6222" t="s">
        <v>554</v>
      </c>
      <c r="B6222" t="s">
        <v>555</v>
      </c>
      <c r="C6222">
        <v>2900000</v>
      </c>
      <c r="D6222">
        <v>62680</v>
      </c>
      <c r="E6222">
        <v>37.9</v>
      </c>
      <c r="F6222" t="s">
        <v>993</v>
      </c>
      <c r="G6222" t="s">
        <v>1078</v>
      </c>
      <c r="H6222">
        <v>2020</v>
      </c>
      <c r="I6222">
        <v>2.2999999999999998</v>
      </c>
    </row>
    <row r="6223" spans="1:9">
      <c r="A6223" t="s">
        <v>554</v>
      </c>
      <c r="B6223" t="s">
        <v>555</v>
      </c>
      <c r="C6223">
        <v>2900000</v>
      </c>
      <c r="D6223">
        <v>62680</v>
      </c>
      <c r="E6223">
        <v>37.9</v>
      </c>
      <c r="F6223" t="s">
        <v>994</v>
      </c>
      <c r="G6223" t="s">
        <v>1079</v>
      </c>
      <c r="H6223" t="s">
        <v>1058</v>
      </c>
      <c r="I6223">
        <v>8</v>
      </c>
    </row>
    <row r="6224" spans="1:9">
      <c r="A6224" t="s">
        <v>554</v>
      </c>
      <c r="B6224" t="s">
        <v>555</v>
      </c>
      <c r="C6224">
        <v>2900000</v>
      </c>
      <c r="D6224">
        <v>62680</v>
      </c>
      <c r="E6224">
        <v>37.9</v>
      </c>
      <c r="F6224" t="s">
        <v>1052</v>
      </c>
      <c r="G6224" t="s">
        <v>1079</v>
      </c>
      <c r="H6224">
        <v>2014</v>
      </c>
      <c r="I6224">
        <v>4.4855098719999997</v>
      </c>
    </row>
    <row r="6225" spans="1:9">
      <c r="A6225" t="s">
        <v>554</v>
      </c>
      <c r="B6225" t="s">
        <v>555</v>
      </c>
      <c r="C6225">
        <v>2900000</v>
      </c>
      <c r="D6225">
        <v>62680</v>
      </c>
      <c r="E6225">
        <v>37.9</v>
      </c>
      <c r="F6225" t="s">
        <v>995</v>
      </c>
      <c r="G6225" t="s">
        <v>1080</v>
      </c>
      <c r="H6225">
        <v>2018</v>
      </c>
      <c r="I6225">
        <v>3.8929300308227499</v>
      </c>
    </row>
    <row r="6226" spans="1:9">
      <c r="A6226" t="s">
        <v>554</v>
      </c>
      <c r="B6226" t="s">
        <v>555</v>
      </c>
      <c r="C6226">
        <v>2900000</v>
      </c>
      <c r="D6226">
        <v>62680</v>
      </c>
      <c r="E6226">
        <v>37.9</v>
      </c>
      <c r="F6226" t="s">
        <v>997</v>
      </c>
      <c r="G6226" t="s">
        <v>1081</v>
      </c>
      <c r="H6226">
        <v>2018</v>
      </c>
      <c r="I6226">
        <v>0.17949999868869801</v>
      </c>
    </row>
    <row r="6227" spans="1:9">
      <c r="A6227" t="s">
        <v>554</v>
      </c>
      <c r="B6227" t="s">
        <v>555</v>
      </c>
      <c r="C6227">
        <v>2900000</v>
      </c>
      <c r="D6227">
        <v>62680</v>
      </c>
      <c r="E6227">
        <v>37.9</v>
      </c>
      <c r="F6227" t="s">
        <v>998</v>
      </c>
      <c r="G6227" t="s">
        <v>1081</v>
      </c>
      <c r="H6227" t="s">
        <v>1056</v>
      </c>
      <c r="I6227">
        <v>0.101929999887943</v>
      </c>
    </row>
    <row r="6228" spans="1:9">
      <c r="A6228" t="s">
        <v>554</v>
      </c>
      <c r="B6228" t="s">
        <v>555</v>
      </c>
      <c r="C6228">
        <v>2900000</v>
      </c>
      <c r="D6228">
        <v>62680</v>
      </c>
      <c r="E6228">
        <v>37.9</v>
      </c>
      <c r="F6228" t="s">
        <v>999</v>
      </c>
      <c r="G6228" t="s">
        <v>1067</v>
      </c>
      <c r="H6228">
        <v>2018</v>
      </c>
      <c r="I6228">
        <v>9.1999999999999993</v>
      </c>
    </row>
    <row r="6229" spans="1:9">
      <c r="A6229" t="s">
        <v>554</v>
      </c>
      <c r="B6229" t="s">
        <v>555</v>
      </c>
      <c r="C6229">
        <v>2900000</v>
      </c>
      <c r="D6229">
        <v>62680</v>
      </c>
      <c r="E6229">
        <v>37.9</v>
      </c>
      <c r="F6229" t="s">
        <v>1000</v>
      </c>
      <c r="G6229" t="s">
        <v>1067</v>
      </c>
      <c r="H6229">
        <v>2021</v>
      </c>
      <c r="I6229">
        <v>7.9029998779296902</v>
      </c>
    </row>
    <row r="6230" spans="1:9">
      <c r="A6230" t="s">
        <v>554</v>
      </c>
      <c r="B6230" t="s">
        <v>555</v>
      </c>
      <c r="C6230">
        <v>2900000</v>
      </c>
      <c r="D6230">
        <v>62680</v>
      </c>
      <c r="E6230">
        <v>37.9</v>
      </c>
      <c r="F6230" t="s">
        <v>1001</v>
      </c>
      <c r="G6230" t="s">
        <v>1068</v>
      </c>
      <c r="H6230" t="s">
        <v>1056</v>
      </c>
      <c r="I6230">
        <v>0.4</v>
      </c>
    </row>
    <row r="6231" spans="1:9">
      <c r="A6231" t="s">
        <v>554</v>
      </c>
      <c r="B6231" t="s">
        <v>555</v>
      </c>
      <c r="C6231">
        <v>2900000</v>
      </c>
      <c r="D6231">
        <v>62680</v>
      </c>
      <c r="E6231">
        <v>37.9</v>
      </c>
      <c r="F6231" t="s">
        <v>1002</v>
      </c>
      <c r="G6231" t="s">
        <v>1068</v>
      </c>
      <c r="H6231">
        <v>2020</v>
      </c>
      <c r="I6231">
        <v>100</v>
      </c>
    </row>
    <row r="6232" spans="1:9">
      <c r="A6232" t="s">
        <v>554</v>
      </c>
      <c r="B6232" t="s">
        <v>555</v>
      </c>
      <c r="C6232">
        <v>2900000</v>
      </c>
      <c r="D6232">
        <v>62680</v>
      </c>
      <c r="E6232">
        <v>37.9</v>
      </c>
      <c r="F6232" t="s">
        <v>1003</v>
      </c>
      <c r="G6232" t="s">
        <v>1069</v>
      </c>
      <c r="H6232">
        <v>2018</v>
      </c>
      <c r="I6232">
        <v>38</v>
      </c>
    </row>
    <row r="6233" spans="1:9">
      <c r="A6233" t="s">
        <v>554</v>
      </c>
      <c r="B6233" t="s">
        <v>555</v>
      </c>
      <c r="C6233">
        <v>2900000</v>
      </c>
      <c r="D6233">
        <v>62680</v>
      </c>
      <c r="E6233">
        <v>37.9</v>
      </c>
      <c r="F6233" t="s">
        <v>1004</v>
      </c>
      <c r="G6233" t="s">
        <v>1069</v>
      </c>
      <c r="H6233">
        <v>2022</v>
      </c>
      <c r="I6233">
        <v>38</v>
      </c>
    </row>
    <row r="6234" spans="1:9">
      <c r="A6234" t="s">
        <v>554</v>
      </c>
      <c r="B6234" t="s">
        <v>555</v>
      </c>
      <c r="C6234">
        <v>2900000</v>
      </c>
      <c r="D6234">
        <v>62680</v>
      </c>
      <c r="E6234">
        <v>37.9</v>
      </c>
      <c r="F6234" t="s">
        <v>1005</v>
      </c>
      <c r="G6234" t="s">
        <v>1070</v>
      </c>
      <c r="H6234">
        <v>2018</v>
      </c>
      <c r="I6234">
        <v>53</v>
      </c>
    </row>
    <row r="6235" spans="1:9">
      <c r="A6235" t="s">
        <v>554</v>
      </c>
      <c r="B6235" t="s">
        <v>555</v>
      </c>
      <c r="C6235">
        <v>2900000</v>
      </c>
      <c r="D6235">
        <v>62680</v>
      </c>
      <c r="E6235">
        <v>37.9</v>
      </c>
      <c r="F6235" t="s">
        <v>1006</v>
      </c>
      <c r="G6235" t="s">
        <v>1070</v>
      </c>
      <c r="H6235">
        <v>2022</v>
      </c>
      <c r="I6235">
        <v>51</v>
      </c>
    </row>
    <row r="6236" spans="1:9">
      <c r="A6236" t="s">
        <v>554</v>
      </c>
      <c r="B6236" t="s">
        <v>555</v>
      </c>
      <c r="C6236">
        <v>2900000</v>
      </c>
      <c r="D6236">
        <v>62680</v>
      </c>
      <c r="E6236">
        <v>37.9</v>
      </c>
      <c r="F6236" t="s">
        <v>1007</v>
      </c>
      <c r="G6236" t="s">
        <v>1071</v>
      </c>
      <c r="H6236">
        <v>2017</v>
      </c>
      <c r="I6236">
        <v>0.78</v>
      </c>
    </row>
    <row r="6237" spans="1:9">
      <c r="A6237" t="s">
        <v>554</v>
      </c>
      <c r="B6237" t="s">
        <v>555</v>
      </c>
      <c r="C6237">
        <v>2900000</v>
      </c>
      <c r="D6237">
        <v>62680</v>
      </c>
      <c r="E6237">
        <v>37.9</v>
      </c>
      <c r="F6237" t="s">
        <v>1008</v>
      </c>
      <c r="G6237" t="s">
        <v>1071</v>
      </c>
      <c r="H6237">
        <v>2021</v>
      </c>
      <c r="I6237">
        <v>0.81542974710464478</v>
      </c>
    </row>
    <row r="6238" spans="1:9">
      <c r="A6238" t="s">
        <v>554</v>
      </c>
      <c r="B6238" t="s">
        <v>555</v>
      </c>
      <c r="C6238">
        <v>2900000</v>
      </c>
      <c r="D6238">
        <v>62680</v>
      </c>
      <c r="E6238">
        <v>37.9</v>
      </c>
      <c r="F6238" t="s">
        <v>1009</v>
      </c>
      <c r="G6238" t="s">
        <v>1082</v>
      </c>
      <c r="H6238">
        <v>2017</v>
      </c>
      <c r="I6238">
        <v>0.98</v>
      </c>
    </row>
    <row r="6239" spans="1:9">
      <c r="A6239" t="s">
        <v>554</v>
      </c>
      <c r="B6239" t="s">
        <v>555</v>
      </c>
      <c r="C6239">
        <v>2900000</v>
      </c>
      <c r="D6239">
        <v>62680</v>
      </c>
      <c r="E6239">
        <v>37.9</v>
      </c>
      <c r="F6239" t="s">
        <v>1010</v>
      </c>
      <c r="G6239" t="s">
        <v>1083</v>
      </c>
      <c r="H6239">
        <v>2021</v>
      </c>
      <c r="I6239">
        <v>1.0566054582595825</v>
      </c>
    </row>
    <row r="6240" spans="1:9">
      <c r="A6240" t="s">
        <v>554</v>
      </c>
      <c r="B6240" t="s">
        <v>555</v>
      </c>
      <c r="C6240">
        <v>2900000</v>
      </c>
      <c r="D6240">
        <v>62680</v>
      </c>
      <c r="E6240">
        <v>37.9</v>
      </c>
      <c r="F6240" t="s">
        <v>1011</v>
      </c>
      <c r="G6240" t="s">
        <v>1072</v>
      </c>
      <c r="H6240">
        <v>2017</v>
      </c>
      <c r="I6240">
        <v>1.1599999999999999</v>
      </c>
    </row>
    <row r="6241" spans="1:9">
      <c r="A6241" t="s">
        <v>554</v>
      </c>
      <c r="B6241" t="s">
        <v>555</v>
      </c>
      <c r="C6241">
        <v>2900000</v>
      </c>
      <c r="D6241">
        <v>62680</v>
      </c>
      <c r="E6241">
        <v>37.9</v>
      </c>
      <c r="F6241" t="s">
        <v>1012</v>
      </c>
      <c r="G6241" t="s">
        <v>1084</v>
      </c>
      <c r="H6241">
        <v>2021</v>
      </c>
      <c r="I6241">
        <v>1.2768882513046265</v>
      </c>
    </row>
    <row r="6242" spans="1:9">
      <c r="A6242" t="s">
        <v>554</v>
      </c>
      <c r="B6242" t="s">
        <v>555</v>
      </c>
      <c r="C6242">
        <v>2900000</v>
      </c>
      <c r="D6242">
        <v>62680</v>
      </c>
      <c r="E6242">
        <v>37.9</v>
      </c>
      <c r="F6242" t="s">
        <v>1013</v>
      </c>
      <c r="G6242" t="s">
        <v>1085</v>
      </c>
      <c r="H6242">
        <v>2017</v>
      </c>
      <c r="I6242">
        <v>0.99</v>
      </c>
    </row>
    <row r="6243" spans="1:9">
      <c r="A6243" t="s">
        <v>554</v>
      </c>
      <c r="B6243" t="s">
        <v>555</v>
      </c>
      <c r="C6243">
        <v>2900000</v>
      </c>
      <c r="D6243">
        <v>62680</v>
      </c>
      <c r="E6243">
        <v>37.9</v>
      </c>
      <c r="F6243" t="s">
        <v>1014</v>
      </c>
      <c r="G6243" t="s">
        <v>1088</v>
      </c>
      <c r="H6243">
        <v>2021</v>
      </c>
      <c r="I6243">
        <v>1.1098674535751343</v>
      </c>
    </row>
    <row r="6244" spans="1:9">
      <c r="A6244" t="s">
        <v>554</v>
      </c>
      <c r="B6244" t="s">
        <v>555</v>
      </c>
      <c r="C6244">
        <v>2900000</v>
      </c>
      <c r="D6244">
        <v>62680</v>
      </c>
      <c r="E6244">
        <v>37.9</v>
      </c>
      <c r="F6244" t="s">
        <v>1015</v>
      </c>
      <c r="G6244" t="s">
        <v>1064</v>
      </c>
      <c r="H6244">
        <v>2017</v>
      </c>
      <c r="I6244">
        <v>2.06</v>
      </c>
    </row>
    <row r="6245" spans="1:9">
      <c r="A6245" t="s">
        <v>554</v>
      </c>
      <c r="B6245" t="s">
        <v>555</v>
      </c>
      <c r="C6245">
        <v>2900000</v>
      </c>
      <c r="D6245">
        <v>62680</v>
      </c>
      <c r="E6245">
        <v>37.9</v>
      </c>
      <c r="F6245" t="s">
        <v>1016</v>
      </c>
      <c r="G6245" t="s">
        <v>1064</v>
      </c>
      <c r="H6245">
        <v>2021</v>
      </c>
      <c r="I6245">
        <v>0.85123997926712036</v>
      </c>
    </row>
    <row r="6246" spans="1:9">
      <c r="A6246" t="s">
        <v>554</v>
      </c>
      <c r="B6246" t="s">
        <v>555</v>
      </c>
      <c r="C6246">
        <v>2900000</v>
      </c>
      <c r="D6246">
        <v>62680</v>
      </c>
      <c r="E6246">
        <v>37.9</v>
      </c>
      <c r="F6246" t="s">
        <v>1017</v>
      </c>
      <c r="G6246" t="s">
        <v>1073</v>
      </c>
      <c r="H6246">
        <v>2018</v>
      </c>
      <c r="I6246">
        <v>66.7</v>
      </c>
    </row>
    <row r="6247" spans="1:9">
      <c r="A6247" t="s">
        <v>554</v>
      </c>
      <c r="B6247" t="s">
        <v>555</v>
      </c>
      <c r="C6247">
        <v>2900000</v>
      </c>
      <c r="D6247">
        <v>62680</v>
      </c>
      <c r="E6247">
        <v>37.9</v>
      </c>
      <c r="F6247" t="s">
        <v>1018</v>
      </c>
      <c r="G6247" t="s">
        <v>1073</v>
      </c>
      <c r="H6247">
        <v>2022</v>
      </c>
      <c r="I6247">
        <v>74.599999999999994</v>
      </c>
    </row>
    <row r="6248" spans="1:9">
      <c r="A6248" t="s">
        <v>554</v>
      </c>
      <c r="B6248" t="s">
        <v>555</v>
      </c>
      <c r="C6248">
        <v>2900000</v>
      </c>
      <c r="D6248">
        <v>62680</v>
      </c>
      <c r="E6248">
        <v>37.9</v>
      </c>
      <c r="F6248" t="s">
        <v>1019</v>
      </c>
      <c r="G6248" t="s">
        <v>1089</v>
      </c>
      <c r="H6248">
        <v>2018</v>
      </c>
      <c r="I6248">
        <v>50.9</v>
      </c>
    </row>
    <row r="6249" spans="1:9">
      <c r="A6249" t="s">
        <v>554</v>
      </c>
      <c r="B6249" t="s">
        <v>555</v>
      </c>
      <c r="C6249">
        <v>2900000</v>
      </c>
      <c r="D6249">
        <v>62680</v>
      </c>
      <c r="E6249">
        <v>37.9</v>
      </c>
      <c r="F6249" t="s">
        <v>1020</v>
      </c>
      <c r="G6249" t="s">
        <v>1089</v>
      </c>
      <c r="H6249">
        <v>2022</v>
      </c>
      <c r="I6249">
        <v>66.599999999999994</v>
      </c>
    </row>
    <row r="6250" spans="1:9">
      <c r="A6250" t="s">
        <v>554</v>
      </c>
      <c r="B6250" t="s">
        <v>555</v>
      </c>
      <c r="C6250">
        <v>2900000</v>
      </c>
      <c r="D6250">
        <v>62680</v>
      </c>
      <c r="E6250">
        <v>37.9</v>
      </c>
      <c r="F6250" t="s">
        <v>1021</v>
      </c>
      <c r="H6250">
        <v>2017</v>
      </c>
      <c r="I6250">
        <v>75.3</v>
      </c>
    </row>
    <row r="6251" spans="1:9">
      <c r="A6251" t="s">
        <v>554</v>
      </c>
      <c r="B6251" t="s">
        <v>555</v>
      </c>
      <c r="C6251">
        <v>2900000</v>
      </c>
      <c r="D6251">
        <v>62680</v>
      </c>
      <c r="E6251">
        <v>37.9</v>
      </c>
      <c r="F6251" t="s">
        <v>1022</v>
      </c>
      <c r="H6251">
        <v>2022</v>
      </c>
      <c r="I6251">
        <v>75.8</v>
      </c>
    </row>
    <row r="6252" spans="1:9">
      <c r="A6252" t="s">
        <v>554</v>
      </c>
      <c r="B6252" t="s">
        <v>555</v>
      </c>
      <c r="C6252">
        <v>2900000</v>
      </c>
      <c r="D6252">
        <v>62680</v>
      </c>
      <c r="E6252">
        <v>37.9</v>
      </c>
      <c r="F6252" t="s">
        <v>1023</v>
      </c>
      <c r="H6252">
        <v>2018</v>
      </c>
      <c r="I6252">
        <v>70</v>
      </c>
    </row>
    <row r="6253" spans="1:9">
      <c r="A6253" t="s">
        <v>554</v>
      </c>
      <c r="B6253" t="s">
        <v>555</v>
      </c>
      <c r="C6253">
        <v>2900000</v>
      </c>
      <c r="D6253">
        <v>62680</v>
      </c>
      <c r="E6253">
        <v>37.9</v>
      </c>
      <c r="F6253" t="s">
        <v>1024</v>
      </c>
      <c r="H6253">
        <v>2022</v>
      </c>
      <c r="I6253">
        <v>70</v>
      </c>
    </row>
    <row r="6254" spans="1:9">
      <c r="A6254" t="s">
        <v>554</v>
      </c>
      <c r="B6254" t="s">
        <v>555</v>
      </c>
      <c r="C6254">
        <v>2900000</v>
      </c>
      <c r="D6254">
        <v>62680</v>
      </c>
      <c r="E6254">
        <v>37.9</v>
      </c>
      <c r="F6254" t="s">
        <v>1025</v>
      </c>
      <c r="H6254">
        <v>2018</v>
      </c>
      <c r="I6254">
        <v>34.700000000000003</v>
      </c>
    </row>
    <row r="6255" spans="1:9">
      <c r="A6255" t="s">
        <v>554</v>
      </c>
      <c r="B6255" t="s">
        <v>555</v>
      </c>
      <c r="C6255">
        <v>2900000</v>
      </c>
      <c r="D6255">
        <v>62680</v>
      </c>
      <c r="E6255">
        <v>37.9</v>
      </c>
      <c r="F6255" t="s">
        <v>1026</v>
      </c>
      <c r="H6255">
        <v>2019</v>
      </c>
      <c r="I6255">
        <v>4.1980760221264397</v>
      </c>
    </row>
    <row r="6256" spans="1:9">
      <c r="A6256" t="s">
        <v>554</v>
      </c>
      <c r="B6256" t="s">
        <v>555</v>
      </c>
      <c r="C6256">
        <v>2900000</v>
      </c>
      <c r="D6256">
        <v>62680</v>
      </c>
      <c r="E6256">
        <v>37.9</v>
      </c>
      <c r="F6256" t="s">
        <v>1027</v>
      </c>
      <c r="H6256">
        <v>2015</v>
      </c>
      <c r="I6256">
        <v>0.48099999999999998</v>
      </c>
    </row>
    <row r="6257" spans="1:9">
      <c r="A6257" t="s">
        <v>554</v>
      </c>
      <c r="B6257" t="s">
        <v>555</v>
      </c>
      <c r="C6257">
        <v>2900000</v>
      </c>
      <c r="D6257">
        <v>62680</v>
      </c>
      <c r="E6257">
        <v>37.9</v>
      </c>
      <c r="F6257" t="s">
        <v>1028</v>
      </c>
      <c r="H6257" t="s">
        <v>1056</v>
      </c>
      <c r="I6257">
        <v>0.71331689272503085</v>
      </c>
    </row>
    <row r="6258" spans="1:9">
      <c r="A6258" t="s">
        <v>554</v>
      </c>
      <c r="B6258" t="s">
        <v>555</v>
      </c>
      <c r="C6258">
        <v>2900000</v>
      </c>
      <c r="D6258">
        <v>62680</v>
      </c>
      <c r="E6258">
        <v>37.9</v>
      </c>
      <c r="F6258" t="s">
        <v>1029</v>
      </c>
      <c r="H6258">
        <v>2017</v>
      </c>
      <c r="I6258">
        <v>21.3</v>
      </c>
    </row>
    <row r="6259" spans="1:9">
      <c r="A6259" t="s">
        <v>554</v>
      </c>
      <c r="B6259" t="s">
        <v>555</v>
      </c>
      <c r="C6259">
        <v>2900000</v>
      </c>
      <c r="D6259">
        <v>62680</v>
      </c>
      <c r="E6259">
        <v>37.9</v>
      </c>
      <c r="F6259" t="s">
        <v>1030</v>
      </c>
      <c r="H6259">
        <v>2018</v>
      </c>
      <c r="I6259">
        <v>21.2765957446809</v>
      </c>
    </row>
    <row r="6260" spans="1:9">
      <c r="A6260" t="s">
        <v>554</v>
      </c>
      <c r="B6260" t="s">
        <v>555</v>
      </c>
      <c r="C6260">
        <v>2900000</v>
      </c>
      <c r="D6260">
        <v>62680</v>
      </c>
      <c r="E6260">
        <v>37.9</v>
      </c>
      <c r="F6260" t="s">
        <v>1031</v>
      </c>
      <c r="H6260">
        <v>2021</v>
      </c>
      <c r="I6260">
        <v>27.659574468085101</v>
      </c>
    </row>
    <row r="6261" spans="1:9">
      <c r="A6261" t="s">
        <v>554</v>
      </c>
      <c r="B6261" t="s">
        <v>555</v>
      </c>
      <c r="C6261">
        <v>2900000</v>
      </c>
      <c r="D6261">
        <v>62680</v>
      </c>
      <c r="E6261">
        <v>37.9</v>
      </c>
      <c r="F6261" t="s">
        <v>1032</v>
      </c>
      <c r="H6261">
        <v>2021</v>
      </c>
      <c r="I6261">
        <v>2.0217261727096265E-2</v>
      </c>
    </row>
    <row r="6262" spans="1:9">
      <c r="A6262" t="s">
        <v>554</v>
      </c>
      <c r="B6262" t="s">
        <v>555</v>
      </c>
      <c r="C6262">
        <v>2900000</v>
      </c>
      <c r="D6262">
        <v>62680</v>
      </c>
      <c r="E6262">
        <v>37.9</v>
      </c>
      <c r="F6262" t="s">
        <v>1033</v>
      </c>
      <c r="H6262">
        <v>2019</v>
      </c>
      <c r="I6262">
        <v>0.02</v>
      </c>
    </row>
    <row r="6263" spans="1:9">
      <c r="A6263" t="s">
        <v>556</v>
      </c>
      <c r="B6263" t="s">
        <v>557</v>
      </c>
      <c r="C6263">
        <v>600000</v>
      </c>
      <c r="D6263">
        <v>2586</v>
      </c>
      <c r="E6263">
        <v>30.4</v>
      </c>
      <c r="F6263" t="s">
        <v>982</v>
      </c>
      <c r="G6263" t="s">
        <v>1065</v>
      </c>
      <c r="H6263">
        <v>2016</v>
      </c>
      <c r="I6263">
        <v>13.2</v>
      </c>
    </row>
    <row r="6264" spans="1:9">
      <c r="A6264" t="s">
        <v>556</v>
      </c>
      <c r="B6264" t="s">
        <v>557</v>
      </c>
      <c r="C6264">
        <v>600000</v>
      </c>
      <c r="D6264">
        <v>2586</v>
      </c>
      <c r="E6264">
        <v>30.4</v>
      </c>
      <c r="F6264" t="s">
        <v>983</v>
      </c>
      <c r="G6264" t="s">
        <v>1065</v>
      </c>
      <c r="H6264">
        <v>2019</v>
      </c>
      <c r="I6264">
        <v>31.7</v>
      </c>
    </row>
    <row r="6265" spans="1:9">
      <c r="A6265" t="s">
        <v>556</v>
      </c>
      <c r="B6265" t="s">
        <v>557</v>
      </c>
      <c r="C6265">
        <v>600000</v>
      </c>
      <c r="D6265">
        <v>2586</v>
      </c>
      <c r="E6265">
        <v>30.4</v>
      </c>
      <c r="F6265" t="s">
        <v>984</v>
      </c>
      <c r="G6265" t="s">
        <v>1066</v>
      </c>
      <c r="H6265">
        <v>2017</v>
      </c>
      <c r="I6265">
        <v>0.90400000000000003</v>
      </c>
    </row>
    <row r="6266" spans="1:9">
      <c r="A6266" t="s">
        <v>556</v>
      </c>
      <c r="B6266" t="s">
        <v>557</v>
      </c>
      <c r="C6266">
        <v>600000</v>
      </c>
      <c r="D6266">
        <v>2586</v>
      </c>
      <c r="E6266">
        <v>30.4</v>
      </c>
      <c r="F6266" t="s">
        <v>985</v>
      </c>
      <c r="G6266" t="s">
        <v>1066</v>
      </c>
      <c r="H6266">
        <v>2021</v>
      </c>
      <c r="I6266">
        <v>0.93</v>
      </c>
    </row>
    <row r="6267" spans="1:9">
      <c r="A6267" t="s">
        <v>556</v>
      </c>
      <c r="B6267" t="s">
        <v>557</v>
      </c>
      <c r="C6267">
        <v>600000</v>
      </c>
      <c r="D6267">
        <v>2586</v>
      </c>
      <c r="E6267">
        <v>30.4</v>
      </c>
      <c r="F6267" t="s">
        <v>986</v>
      </c>
      <c r="G6267" t="s">
        <v>1074</v>
      </c>
      <c r="H6267">
        <v>2018</v>
      </c>
      <c r="I6267">
        <v>83.2</v>
      </c>
    </row>
    <row r="6268" spans="1:9">
      <c r="A6268" t="s">
        <v>556</v>
      </c>
      <c r="B6268" t="s">
        <v>557</v>
      </c>
      <c r="C6268">
        <v>600000</v>
      </c>
      <c r="D6268">
        <v>2586</v>
      </c>
      <c r="E6268">
        <v>30.4</v>
      </c>
      <c r="F6268" t="s">
        <v>1034</v>
      </c>
      <c r="G6268" t="s">
        <v>1074</v>
      </c>
      <c r="H6268">
        <v>2018</v>
      </c>
      <c r="I6268">
        <v>4.5</v>
      </c>
    </row>
    <row r="6269" spans="1:9">
      <c r="A6269" t="s">
        <v>556</v>
      </c>
      <c r="B6269" t="s">
        <v>557</v>
      </c>
      <c r="C6269">
        <v>600000</v>
      </c>
      <c r="D6269">
        <v>2586</v>
      </c>
      <c r="E6269">
        <v>30.4</v>
      </c>
      <c r="F6269" t="s">
        <v>1035</v>
      </c>
      <c r="G6269" t="s">
        <v>1075</v>
      </c>
      <c r="H6269" t="s">
        <v>1056</v>
      </c>
      <c r="I6269">
        <v>6.8865677084290402</v>
      </c>
    </row>
    <row r="6270" spans="1:9">
      <c r="A6270" t="s">
        <v>556</v>
      </c>
      <c r="B6270" t="s">
        <v>557</v>
      </c>
      <c r="C6270">
        <v>600000</v>
      </c>
      <c r="D6270">
        <v>2586</v>
      </c>
      <c r="E6270">
        <v>30.4</v>
      </c>
      <c r="F6270" t="s">
        <v>1036</v>
      </c>
      <c r="G6270" t="s">
        <v>1075</v>
      </c>
      <c r="H6270">
        <v>2018</v>
      </c>
      <c r="I6270">
        <v>69.944602559653504</v>
      </c>
    </row>
    <row r="6271" spans="1:9">
      <c r="A6271" t="s">
        <v>556</v>
      </c>
      <c r="B6271" t="s">
        <v>557</v>
      </c>
      <c r="C6271">
        <v>600000</v>
      </c>
      <c r="D6271">
        <v>2586</v>
      </c>
      <c r="E6271">
        <v>30.4</v>
      </c>
      <c r="F6271" t="s">
        <v>1037</v>
      </c>
      <c r="G6271" t="s">
        <v>1075</v>
      </c>
      <c r="H6271">
        <v>2019</v>
      </c>
      <c r="I6271">
        <v>72.2414481438705</v>
      </c>
    </row>
    <row r="6272" spans="1:9">
      <c r="A6272" t="s">
        <v>556</v>
      </c>
      <c r="B6272" t="s">
        <v>557</v>
      </c>
      <c r="C6272">
        <v>600000</v>
      </c>
      <c r="D6272">
        <v>2586</v>
      </c>
      <c r="E6272">
        <v>30.4</v>
      </c>
      <c r="F6272" t="s">
        <v>1038</v>
      </c>
      <c r="G6272" t="s">
        <v>1076</v>
      </c>
      <c r="H6272">
        <v>2020</v>
      </c>
      <c r="I6272">
        <v>70.958266479913803</v>
      </c>
    </row>
    <row r="6273" spans="1:9">
      <c r="A6273" t="s">
        <v>556</v>
      </c>
      <c r="B6273" t="s">
        <v>557</v>
      </c>
      <c r="C6273">
        <v>600000</v>
      </c>
      <c r="D6273">
        <v>2586</v>
      </c>
      <c r="E6273">
        <v>30.4</v>
      </c>
      <c r="F6273" t="s">
        <v>1039</v>
      </c>
      <c r="G6273" t="s">
        <v>1076</v>
      </c>
      <c r="H6273">
        <v>2021</v>
      </c>
      <c r="I6273">
        <v>75.84485554578059</v>
      </c>
    </row>
    <row r="6274" spans="1:9">
      <c r="A6274" t="s">
        <v>556</v>
      </c>
      <c r="B6274" t="s">
        <v>557</v>
      </c>
      <c r="C6274">
        <v>600000</v>
      </c>
      <c r="D6274">
        <v>2586</v>
      </c>
      <c r="E6274">
        <v>30.4</v>
      </c>
      <c r="F6274" t="s">
        <v>987</v>
      </c>
      <c r="G6274" t="s">
        <v>1076</v>
      </c>
      <c r="H6274">
        <v>2018</v>
      </c>
      <c r="I6274">
        <v>116965.58611077401</v>
      </c>
    </row>
    <row r="6275" spans="1:9">
      <c r="A6275" t="s">
        <v>556</v>
      </c>
      <c r="B6275" t="s">
        <v>557</v>
      </c>
      <c r="C6275">
        <v>600000</v>
      </c>
      <c r="D6275">
        <v>2586</v>
      </c>
      <c r="E6275">
        <v>30.4</v>
      </c>
      <c r="F6275" t="s">
        <v>988</v>
      </c>
      <c r="G6275" t="s">
        <v>1077</v>
      </c>
      <c r="H6275">
        <v>2019</v>
      </c>
      <c r="I6275">
        <v>117341.91506435401</v>
      </c>
    </row>
    <row r="6276" spans="1:9">
      <c r="A6276" t="s">
        <v>556</v>
      </c>
      <c r="B6276" t="s">
        <v>557</v>
      </c>
      <c r="C6276">
        <v>600000</v>
      </c>
      <c r="D6276">
        <v>2586</v>
      </c>
      <c r="E6276">
        <v>30.4</v>
      </c>
      <c r="F6276" t="s">
        <v>989</v>
      </c>
      <c r="G6276" t="s">
        <v>1077</v>
      </c>
      <c r="H6276">
        <v>2020</v>
      </c>
      <c r="I6276">
        <v>117846.13649183</v>
      </c>
    </row>
    <row r="6277" spans="1:9">
      <c r="A6277" t="s">
        <v>556</v>
      </c>
      <c r="B6277" t="s">
        <v>557</v>
      </c>
      <c r="C6277">
        <v>600000</v>
      </c>
      <c r="D6277">
        <v>2586</v>
      </c>
      <c r="E6277">
        <v>30.4</v>
      </c>
      <c r="F6277" t="s">
        <v>990</v>
      </c>
      <c r="G6277" t="s">
        <v>1061</v>
      </c>
      <c r="H6277">
        <v>2021</v>
      </c>
      <c r="I6277">
        <v>134753.797686064</v>
      </c>
    </row>
    <row r="6278" spans="1:9">
      <c r="A6278" t="s">
        <v>556</v>
      </c>
      <c r="B6278" t="s">
        <v>557</v>
      </c>
      <c r="C6278">
        <v>600000</v>
      </c>
      <c r="D6278">
        <v>2586</v>
      </c>
      <c r="E6278">
        <v>30.4</v>
      </c>
      <c r="F6278" t="s">
        <v>991</v>
      </c>
      <c r="G6278" t="s">
        <v>1061</v>
      </c>
      <c r="H6278">
        <v>2018</v>
      </c>
      <c r="I6278">
        <v>2.0043771198304099</v>
      </c>
    </row>
    <row r="6279" spans="1:9">
      <c r="A6279" t="s">
        <v>556</v>
      </c>
      <c r="B6279" t="s">
        <v>557</v>
      </c>
      <c r="C6279">
        <v>600000</v>
      </c>
      <c r="D6279">
        <v>2586</v>
      </c>
      <c r="E6279">
        <v>30.4</v>
      </c>
      <c r="F6279" t="s">
        <v>992</v>
      </c>
      <c r="G6279" t="s">
        <v>1061</v>
      </c>
      <c r="H6279" t="s">
        <v>1057</v>
      </c>
      <c r="I6279">
        <v>6.8865677084290402</v>
      </c>
    </row>
    <row r="6280" spans="1:9">
      <c r="A6280" t="s">
        <v>556</v>
      </c>
      <c r="B6280" t="s">
        <v>557</v>
      </c>
      <c r="C6280">
        <v>600000</v>
      </c>
      <c r="D6280">
        <v>2586</v>
      </c>
      <c r="E6280">
        <v>30.4</v>
      </c>
      <c r="F6280" t="s">
        <v>1040</v>
      </c>
      <c r="G6280" t="s">
        <v>1061</v>
      </c>
      <c r="H6280">
        <v>2014</v>
      </c>
      <c r="I6280">
        <v>3.8556900024414098</v>
      </c>
    </row>
    <row r="6281" spans="1:9">
      <c r="A6281" t="s">
        <v>556</v>
      </c>
      <c r="B6281" t="s">
        <v>557</v>
      </c>
      <c r="C6281">
        <v>600000</v>
      </c>
      <c r="D6281">
        <v>2586</v>
      </c>
      <c r="E6281">
        <v>30.4</v>
      </c>
      <c r="F6281" t="s">
        <v>1041</v>
      </c>
      <c r="G6281" t="s">
        <v>1061</v>
      </c>
      <c r="H6281">
        <v>2015</v>
      </c>
      <c r="I6281">
        <v>3.7679200172424299</v>
      </c>
    </row>
    <row r="6282" spans="1:9">
      <c r="A6282" t="s">
        <v>556</v>
      </c>
      <c r="B6282" t="s">
        <v>557</v>
      </c>
      <c r="C6282">
        <v>600000</v>
      </c>
      <c r="D6282">
        <v>2586</v>
      </c>
      <c r="E6282">
        <v>30.4</v>
      </c>
      <c r="F6282" t="s">
        <v>1043</v>
      </c>
      <c r="G6282" t="s">
        <v>1061</v>
      </c>
      <c r="H6282">
        <v>2017</v>
      </c>
      <c r="I6282">
        <v>3.4864599704742401</v>
      </c>
    </row>
    <row r="6283" spans="1:9">
      <c r="A6283" t="s">
        <v>556</v>
      </c>
      <c r="B6283" t="s">
        <v>557</v>
      </c>
      <c r="C6283">
        <v>600000</v>
      </c>
      <c r="D6283">
        <v>2586</v>
      </c>
      <c r="E6283">
        <v>30.4</v>
      </c>
      <c r="F6283" t="s">
        <v>1044</v>
      </c>
      <c r="G6283" t="s">
        <v>1063</v>
      </c>
      <c r="H6283">
        <v>2018</v>
      </c>
      <c r="I6283">
        <v>3.6474900245666499</v>
      </c>
    </row>
    <row r="6284" spans="1:9">
      <c r="A6284" t="s">
        <v>556</v>
      </c>
      <c r="B6284" t="s">
        <v>557</v>
      </c>
      <c r="C6284">
        <v>600000</v>
      </c>
      <c r="D6284">
        <v>2586</v>
      </c>
      <c r="E6284">
        <v>30.4</v>
      </c>
      <c r="F6284" t="s">
        <v>1048</v>
      </c>
      <c r="G6284" t="s">
        <v>1092</v>
      </c>
      <c r="H6284" t="s">
        <v>1057</v>
      </c>
      <c r="I6284">
        <v>3.6474900245666499</v>
      </c>
    </row>
    <row r="6285" spans="1:9">
      <c r="A6285" t="s">
        <v>556</v>
      </c>
      <c r="B6285" t="s">
        <v>557</v>
      </c>
      <c r="C6285">
        <v>600000</v>
      </c>
      <c r="D6285">
        <v>2586</v>
      </c>
      <c r="E6285">
        <v>30.4</v>
      </c>
      <c r="F6285" t="s">
        <v>1049</v>
      </c>
      <c r="G6285" t="s">
        <v>1062</v>
      </c>
      <c r="H6285">
        <v>2015</v>
      </c>
      <c r="I6285">
        <v>6382</v>
      </c>
    </row>
    <row r="6286" spans="1:9">
      <c r="A6286" t="s">
        <v>556</v>
      </c>
      <c r="B6286" t="s">
        <v>557</v>
      </c>
      <c r="C6286">
        <v>600000</v>
      </c>
      <c r="D6286">
        <v>2586</v>
      </c>
      <c r="E6286">
        <v>30.4</v>
      </c>
      <c r="F6286" t="s">
        <v>1050</v>
      </c>
      <c r="G6286" t="s">
        <v>1062</v>
      </c>
      <c r="H6286">
        <v>2018</v>
      </c>
      <c r="I6286">
        <v>6227.0839843800004</v>
      </c>
    </row>
    <row r="6287" spans="1:9">
      <c r="A6287" t="s">
        <v>556</v>
      </c>
      <c r="B6287" t="s">
        <v>557</v>
      </c>
      <c r="C6287">
        <v>600000</v>
      </c>
      <c r="D6287">
        <v>2586</v>
      </c>
      <c r="E6287">
        <v>30.4</v>
      </c>
      <c r="F6287" t="s">
        <v>1051</v>
      </c>
      <c r="G6287" t="s">
        <v>1078</v>
      </c>
      <c r="H6287">
        <v>2019</v>
      </c>
      <c r="I6287">
        <v>6220.7412109400002</v>
      </c>
    </row>
    <row r="6288" spans="1:9">
      <c r="A6288" t="s">
        <v>556</v>
      </c>
      <c r="B6288" t="s">
        <v>557</v>
      </c>
      <c r="C6288">
        <v>600000</v>
      </c>
      <c r="D6288">
        <v>2586</v>
      </c>
      <c r="E6288">
        <v>30.4</v>
      </c>
      <c r="F6288" t="s">
        <v>993</v>
      </c>
      <c r="G6288" t="s">
        <v>1078</v>
      </c>
      <c r="H6288">
        <v>2020</v>
      </c>
      <c r="I6288">
        <v>3.4</v>
      </c>
    </row>
    <row r="6289" spans="1:9">
      <c r="A6289" t="s">
        <v>556</v>
      </c>
      <c r="B6289" t="s">
        <v>557</v>
      </c>
      <c r="C6289">
        <v>600000</v>
      </c>
      <c r="D6289">
        <v>2586</v>
      </c>
      <c r="E6289">
        <v>30.4</v>
      </c>
      <c r="F6289" t="s">
        <v>994</v>
      </c>
      <c r="G6289" t="s">
        <v>1079</v>
      </c>
      <c r="H6289" t="s">
        <v>1058</v>
      </c>
      <c r="I6289">
        <v>5</v>
      </c>
    </row>
    <row r="6290" spans="1:9">
      <c r="A6290" t="s">
        <v>556</v>
      </c>
      <c r="B6290" t="s">
        <v>557</v>
      </c>
      <c r="C6290">
        <v>600000</v>
      </c>
      <c r="D6290">
        <v>2586</v>
      </c>
      <c r="E6290">
        <v>30.4</v>
      </c>
      <c r="F6290" t="s">
        <v>1052</v>
      </c>
      <c r="G6290" t="s">
        <v>1079</v>
      </c>
      <c r="H6290">
        <v>2014</v>
      </c>
      <c r="I6290">
        <v>3.9943900110000001</v>
      </c>
    </row>
    <row r="6291" spans="1:9">
      <c r="A6291" t="s">
        <v>556</v>
      </c>
      <c r="B6291" t="s">
        <v>557</v>
      </c>
      <c r="C6291">
        <v>600000</v>
      </c>
      <c r="D6291">
        <v>2586</v>
      </c>
      <c r="E6291">
        <v>30.4</v>
      </c>
      <c r="F6291" t="s">
        <v>1053</v>
      </c>
      <c r="G6291" t="s">
        <v>1093</v>
      </c>
      <c r="H6291">
        <v>2018</v>
      </c>
      <c r="I6291">
        <v>3.8929300308227499</v>
      </c>
    </row>
    <row r="6292" spans="1:9">
      <c r="A6292" t="s">
        <v>556</v>
      </c>
      <c r="B6292" t="s">
        <v>557</v>
      </c>
      <c r="C6292">
        <v>600000</v>
      </c>
      <c r="D6292">
        <v>2586</v>
      </c>
      <c r="E6292">
        <v>30.4</v>
      </c>
      <c r="F6292" t="s">
        <v>995</v>
      </c>
      <c r="G6292" t="s">
        <v>1080</v>
      </c>
      <c r="H6292">
        <v>2018</v>
      </c>
      <c r="I6292">
        <v>3.6474900245666499</v>
      </c>
    </row>
    <row r="6293" spans="1:9">
      <c r="A6293" t="s">
        <v>556</v>
      </c>
      <c r="B6293" t="s">
        <v>557</v>
      </c>
      <c r="C6293">
        <v>600000</v>
      </c>
      <c r="D6293">
        <v>2586</v>
      </c>
      <c r="E6293">
        <v>30.4</v>
      </c>
      <c r="F6293" t="s">
        <v>997</v>
      </c>
      <c r="G6293" t="s">
        <v>1081</v>
      </c>
      <c r="H6293">
        <v>2018</v>
      </c>
      <c r="I6293">
        <v>0.99738997220992998</v>
      </c>
    </row>
    <row r="6294" spans="1:9">
      <c r="A6294" t="s">
        <v>556</v>
      </c>
      <c r="B6294" t="s">
        <v>557</v>
      </c>
      <c r="C6294">
        <v>600000</v>
      </c>
      <c r="D6294">
        <v>2586</v>
      </c>
      <c r="E6294">
        <v>30.4</v>
      </c>
      <c r="F6294" t="s">
        <v>998</v>
      </c>
      <c r="G6294" t="s">
        <v>1081</v>
      </c>
      <c r="H6294" t="s">
        <v>1056</v>
      </c>
      <c r="I6294">
        <v>0.62120997905731201</v>
      </c>
    </row>
    <row r="6295" spans="1:9">
      <c r="A6295" t="s">
        <v>556</v>
      </c>
      <c r="B6295" t="s">
        <v>557</v>
      </c>
      <c r="C6295">
        <v>600000</v>
      </c>
      <c r="D6295">
        <v>2586</v>
      </c>
      <c r="E6295">
        <v>30.4</v>
      </c>
      <c r="F6295" t="s">
        <v>999</v>
      </c>
      <c r="G6295" t="s">
        <v>1067</v>
      </c>
      <c r="H6295">
        <v>2018</v>
      </c>
      <c r="I6295">
        <v>5.9</v>
      </c>
    </row>
    <row r="6296" spans="1:9">
      <c r="A6296" t="s">
        <v>556</v>
      </c>
      <c r="B6296" t="s">
        <v>557</v>
      </c>
      <c r="C6296">
        <v>600000</v>
      </c>
      <c r="D6296">
        <v>2586</v>
      </c>
      <c r="E6296">
        <v>30.4</v>
      </c>
      <c r="F6296" t="s">
        <v>1000</v>
      </c>
      <c r="G6296" t="s">
        <v>1067</v>
      </c>
      <c r="H6296">
        <v>2021</v>
      </c>
      <c r="I6296">
        <v>5.2270002365112296</v>
      </c>
    </row>
    <row r="6297" spans="1:9">
      <c r="A6297" t="s">
        <v>556</v>
      </c>
      <c r="B6297" t="s">
        <v>557</v>
      </c>
      <c r="C6297">
        <v>600000</v>
      </c>
      <c r="D6297">
        <v>2586</v>
      </c>
      <c r="E6297">
        <v>30.4</v>
      </c>
      <c r="F6297" t="s">
        <v>1001</v>
      </c>
      <c r="G6297" t="s">
        <v>1068</v>
      </c>
      <c r="H6297" t="s">
        <v>1056</v>
      </c>
      <c r="I6297">
        <v>0.1</v>
      </c>
    </row>
    <row r="6298" spans="1:9">
      <c r="A6298" t="s">
        <v>556</v>
      </c>
      <c r="B6298" t="s">
        <v>557</v>
      </c>
      <c r="C6298">
        <v>600000</v>
      </c>
      <c r="D6298">
        <v>2586</v>
      </c>
      <c r="E6298">
        <v>30.4</v>
      </c>
      <c r="F6298" t="s">
        <v>1002</v>
      </c>
      <c r="G6298" t="s">
        <v>1068</v>
      </c>
      <c r="H6298">
        <v>2020</v>
      </c>
      <c r="I6298">
        <v>100</v>
      </c>
    </row>
    <row r="6299" spans="1:9">
      <c r="A6299" t="s">
        <v>556</v>
      </c>
      <c r="B6299" t="s">
        <v>557</v>
      </c>
      <c r="C6299">
        <v>600000</v>
      </c>
      <c r="D6299">
        <v>2586</v>
      </c>
      <c r="E6299">
        <v>30.4</v>
      </c>
      <c r="F6299" t="s">
        <v>1003</v>
      </c>
      <c r="G6299" t="s">
        <v>1069</v>
      </c>
      <c r="H6299">
        <v>2018</v>
      </c>
      <c r="I6299">
        <v>38</v>
      </c>
    </row>
    <row r="6300" spans="1:9">
      <c r="A6300" t="s">
        <v>556</v>
      </c>
      <c r="B6300" t="s">
        <v>557</v>
      </c>
      <c r="C6300">
        <v>600000</v>
      </c>
      <c r="D6300">
        <v>2586</v>
      </c>
      <c r="E6300">
        <v>30.4</v>
      </c>
      <c r="F6300" t="s">
        <v>1004</v>
      </c>
      <c r="G6300" t="s">
        <v>1069</v>
      </c>
      <c r="H6300">
        <v>2022</v>
      </c>
      <c r="I6300">
        <v>38</v>
      </c>
    </row>
    <row r="6301" spans="1:9">
      <c r="A6301" t="s">
        <v>556</v>
      </c>
      <c r="B6301" t="s">
        <v>557</v>
      </c>
      <c r="C6301">
        <v>600000</v>
      </c>
      <c r="D6301">
        <v>2586</v>
      </c>
      <c r="E6301">
        <v>30.4</v>
      </c>
      <c r="F6301" t="s">
        <v>1005</v>
      </c>
      <c r="G6301" t="s">
        <v>1070</v>
      </c>
      <c r="H6301">
        <v>2018</v>
      </c>
      <c r="I6301">
        <v>60</v>
      </c>
    </row>
    <row r="6302" spans="1:9">
      <c r="A6302" t="s">
        <v>556</v>
      </c>
      <c r="B6302" t="s">
        <v>557</v>
      </c>
      <c r="C6302">
        <v>600000</v>
      </c>
      <c r="D6302">
        <v>2586</v>
      </c>
      <c r="E6302">
        <v>30.4</v>
      </c>
      <c r="F6302" t="s">
        <v>1006</v>
      </c>
      <c r="G6302" t="s">
        <v>1070</v>
      </c>
      <c r="H6302">
        <v>2022</v>
      </c>
      <c r="I6302">
        <v>59</v>
      </c>
    </row>
    <row r="6303" spans="1:9">
      <c r="A6303" t="s">
        <v>556</v>
      </c>
      <c r="B6303" t="s">
        <v>557</v>
      </c>
      <c r="C6303">
        <v>600000</v>
      </c>
      <c r="D6303">
        <v>2586</v>
      </c>
      <c r="E6303">
        <v>30.4</v>
      </c>
      <c r="F6303" t="s">
        <v>1007</v>
      </c>
      <c r="G6303" t="s">
        <v>1071</v>
      </c>
      <c r="H6303">
        <v>2017</v>
      </c>
      <c r="I6303">
        <v>1.34</v>
      </c>
    </row>
    <row r="6304" spans="1:9">
      <c r="A6304" t="s">
        <v>556</v>
      </c>
      <c r="B6304" t="s">
        <v>557</v>
      </c>
      <c r="C6304">
        <v>600000</v>
      </c>
      <c r="D6304">
        <v>2586</v>
      </c>
      <c r="E6304">
        <v>30.4</v>
      </c>
      <c r="F6304" t="s">
        <v>1008</v>
      </c>
      <c r="G6304" t="s">
        <v>1071</v>
      </c>
      <c r="H6304">
        <v>2021</v>
      </c>
      <c r="I6304">
        <v>1.2063800096511841</v>
      </c>
    </row>
    <row r="6305" spans="1:9">
      <c r="A6305" t="s">
        <v>556</v>
      </c>
      <c r="B6305" t="s">
        <v>557</v>
      </c>
      <c r="C6305">
        <v>600000</v>
      </c>
      <c r="D6305">
        <v>2586</v>
      </c>
      <c r="E6305">
        <v>30.4</v>
      </c>
      <c r="F6305" t="s">
        <v>1009</v>
      </c>
      <c r="G6305" t="s">
        <v>1082</v>
      </c>
      <c r="H6305">
        <v>2017</v>
      </c>
      <c r="I6305">
        <v>1.68</v>
      </c>
    </row>
    <row r="6306" spans="1:9">
      <c r="A6306" t="s">
        <v>556</v>
      </c>
      <c r="B6306" t="s">
        <v>557</v>
      </c>
      <c r="C6306">
        <v>600000</v>
      </c>
      <c r="D6306">
        <v>2586</v>
      </c>
      <c r="E6306">
        <v>30.4</v>
      </c>
      <c r="F6306" t="s">
        <v>1010</v>
      </c>
      <c r="G6306" t="s">
        <v>1083</v>
      </c>
      <c r="H6306">
        <v>2021</v>
      </c>
      <c r="I6306">
        <v>1.7190432548522949</v>
      </c>
    </row>
    <row r="6307" spans="1:9">
      <c r="A6307" t="s">
        <v>556</v>
      </c>
      <c r="B6307" t="s">
        <v>557</v>
      </c>
      <c r="C6307">
        <v>600000</v>
      </c>
      <c r="D6307">
        <v>2586</v>
      </c>
      <c r="E6307">
        <v>30.4</v>
      </c>
      <c r="F6307" t="s">
        <v>1011</v>
      </c>
      <c r="G6307" t="s">
        <v>1072</v>
      </c>
      <c r="H6307">
        <v>2017</v>
      </c>
      <c r="I6307">
        <v>1.69</v>
      </c>
    </row>
    <row r="6308" spans="1:9">
      <c r="A6308" t="s">
        <v>556</v>
      </c>
      <c r="B6308" t="s">
        <v>557</v>
      </c>
      <c r="C6308">
        <v>600000</v>
      </c>
      <c r="D6308">
        <v>2586</v>
      </c>
      <c r="E6308">
        <v>30.4</v>
      </c>
      <c r="F6308" t="s">
        <v>1012</v>
      </c>
      <c r="G6308" t="s">
        <v>1084</v>
      </c>
      <c r="H6308">
        <v>2021</v>
      </c>
      <c r="I6308">
        <v>1.915203332901001</v>
      </c>
    </row>
    <row r="6309" spans="1:9">
      <c r="A6309" t="s">
        <v>556</v>
      </c>
      <c r="B6309" t="s">
        <v>557</v>
      </c>
      <c r="C6309">
        <v>600000</v>
      </c>
      <c r="D6309">
        <v>2586</v>
      </c>
      <c r="E6309">
        <v>30.4</v>
      </c>
      <c r="F6309" t="s">
        <v>1013</v>
      </c>
      <c r="G6309" t="s">
        <v>1085</v>
      </c>
      <c r="H6309">
        <v>2017</v>
      </c>
      <c r="I6309">
        <v>1.74</v>
      </c>
    </row>
    <row r="6310" spans="1:9">
      <c r="A6310" t="s">
        <v>556</v>
      </c>
      <c r="B6310" t="s">
        <v>557</v>
      </c>
      <c r="C6310">
        <v>600000</v>
      </c>
      <c r="D6310">
        <v>2586</v>
      </c>
      <c r="E6310">
        <v>30.4</v>
      </c>
      <c r="F6310" t="s">
        <v>1014</v>
      </c>
      <c r="G6310" t="s">
        <v>1088</v>
      </c>
      <c r="H6310">
        <v>2021</v>
      </c>
      <c r="I6310">
        <v>1.7868796586990356</v>
      </c>
    </row>
    <row r="6311" spans="1:9">
      <c r="A6311" t="s">
        <v>556</v>
      </c>
      <c r="B6311" t="s">
        <v>557</v>
      </c>
      <c r="C6311">
        <v>600000</v>
      </c>
      <c r="D6311">
        <v>2586</v>
      </c>
      <c r="E6311">
        <v>30.4</v>
      </c>
      <c r="F6311" t="s">
        <v>1015</v>
      </c>
      <c r="G6311" t="s">
        <v>1064</v>
      </c>
      <c r="H6311">
        <v>2017</v>
      </c>
      <c r="I6311">
        <v>1.99</v>
      </c>
    </row>
    <row r="6312" spans="1:9">
      <c r="A6312" t="s">
        <v>556</v>
      </c>
      <c r="B6312" t="s">
        <v>557</v>
      </c>
      <c r="C6312">
        <v>600000</v>
      </c>
      <c r="D6312">
        <v>2586</v>
      </c>
      <c r="E6312">
        <v>30.4</v>
      </c>
      <c r="F6312" t="s">
        <v>1016</v>
      </c>
      <c r="G6312" t="s">
        <v>1064</v>
      </c>
      <c r="H6312">
        <v>2021</v>
      </c>
      <c r="I6312">
        <v>1.8715908527374268</v>
      </c>
    </row>
    <row r="6313" spans="1:9">
      <c r="A6313" t="s">
        <v>556</v>
      </c>
      <c r="B6313" t="s">
        <v>557</v>
      </c>
      <c r="C6313">
        <v>600000</v>
      </c>
      <c r="D6313">
        <v>2586</v>
      </c>
      <c r="E6313">
        <v>30.4</v>
      </c>
      <c r="F6313" t="s">
        <v>1017</v>
      </c>
      <c r="G6313" t="s">
        <v>1073</v>
      </c>
      <c r="H6313">
        <v>2018</v>
      </c>
      <c r="I6313">
        <v>77.900000000000006</v>
      </c>
    </row>
    <row r="6314" spans="1:9">
      <c r="A6314" t="s">
        <v>556</v>
      </c>
      <c r="B6314" t="s">
        <v>557</v>
      </c>
      <c r="C6314">
        <v>600000</v>
      </c>
      <c r="D6314">
        <v>2586</v>
      </c>
      <c r="E6314">
        <v>30.4</v>
      </c>
      <c r="F6314" t="s">
        <v>1018</v>
      </c>
      <c r="G6314" t="s">
        <v>1073</v>
      </c>
      <c r="H6314">
        <v>2022</v>
      </c>
      <c r="I6314">
        <v>96.4</v>
      </c>
    </row>
    <row r="6315" spans="1:9">
      <c r="A6315" t="s">
        <v>556</v>
      </c>
      <c r="B6315" t="s">
        <v>557</v>
      </c>
      <c r="C6315">
        <v>600000</v>
      </c>
      <c r="D6315">
        <v>2586</v>
      </c>
      <c r="E6315">
        <v>30.4</v>
      </c>
      <c r="F6315" t="s">
        <v>1019</v>
      </c>
      <c r="G6315" t="s">
        <v>1089</v>
      </c>
      <c r="H6315">
        <v>2018</v>
      </c>
      <c r="I6315">
        <v>79</v>
      </c>
    </row>
    <row r="6316" spans="1:9">
      <c r="A6316" t="s">
        <v>556</v>
      </c>
      <c r="B6316" t="s">
        <v>557</v>
      </c>
      <c r="C6316">
        <v>600000</v>
      </c>
      <c r="D6316">
        <v>2586</v>
      </c>
      <c r="E6316">
        <v>30.4</v>
      </c>
      <c r="F6316" t="s">
        <v>1020</v>
      </c>
      <c r="G6316" t="s">
        <v>1089</v>
      </c>
      <c r="H6316">
        <v>2022</v>
      </c>
      <c r="I6316">
        <v>89.5</v>
      </c>
    </row>
    <row r="6317" spans="1:9">
      <c r="A6317" t="s">
        <v>556</v>
      </c>
      <c r="B6317" t="s">
        <v>557</v>
      </c>
      <c r="C6317">
        <v>600000</v>
      </c>
      <c r="D6317">
        <v>2586</v>
      </c>
      <c r="E6317">
        <v>30.4</v>
      </c>
      <c r="F6317" t="s">
        <v>1021</v>
      </c>
      <c r="H6317">
        <v>2017</v>
      </c>
      <c r="I6317">
        <v>76.400000000000006</v>
      </c>
    </row>
    <row r="6318" spans="1:9">
      <c r="A6318" t="s">
        <v>556</v>
      </c>
      <c r="B6318" t="s">
        <v>557</v>
      </c>
      <c r="C6318">
        <v>600000</v>
      </c>
      <c r="D6318">
        <v>2586</v>
      </c>
      <c r="E6318">
        <v>30.4</v>
      </c>
      <c r="F6318" t="s">
        <v>1022</v>
      </c>
      <c r="H6318">
        <v>2022</v>
      </c>
      <c r="I6318">
        <v>80.599999999999994</v>
      </c>
    </row>
    <row r="6319" spans="1:9">
      <c r="A6319" t="s">
        <v>556</v>
      </c>
      <c r="B6319" t="s">
        <v>557</v>
      </c>
      <c r="C6319">
        <v>600000</v>
      </c>
      <c r="D6319">
        <v>2586</v>
      </c>
      <c r="E6319">
        <v>30.4</v>
      </c>
      <c r="F6319" t="s">
        <v>1023</v>
      </c>
      <c r="H6319">
        <v>2018</v>
      </c>
      <c r="I6319">
        <v>80</v>
      </c>
    </row>
    <row r="6320" spans="1:9">
      <c r="A6320" t="s">
        <v>556</v>
      </c>
      <c r="B6320" t="s">
        <v>557</v>
      </c>
      <c r="C6320">
        <v>600000</v>
      </c>
      <c r="D6320">
        <v>2586</v>
      </c>
      <c r="E6320">
        <v>30.4</v>
      </c>
      <c r="F6320" t="s">
        <v>1024</v>
      </c>
      <c r="H6320">
        <v>2022</v>
      </c>
      <c r="I6320">
        <v>80</v>
      </c>
    </row>
    <row r="6321" spans="1:9">
      <c r="A6321" t="s">
        <v>556</v>
      </c>
      <c r="B6321" t="s">
        <v>557</v>
      </c>
      <c r="C6321">
        <v>600000</v>
      </c>
      <c r="D6321">
        <v>2586</v>
      </c>
      <c r="E6321">
        <v>30.4</v>
      </c>
      <c r="F6321" t="s">
        <v>1025</v>
      </c>
      <c r="H6321">
        <v>2018</v>
      </c>
      <c r="I6321">
        <v>41.4</v>
      </c>
    </row>
    <row r="6322" spans="1:9">
      <c r="A6322" t="s">
        <v>556</v>
      </c>
      <c r="B6322" t="s">
        <v>557</v>
      </c>
      <c r="C6322">
        <v>600000</v>
      </c>
      <c r="D6322">
        <v>2586</v>
      </c>
      <c r="E6322">
        <v>30.4</v>
      </c>
      <c r="F6322" t="s">
        <v>1026</v>
      </c>
      <c r="H6322">
        <v>2019</v>
      </c>
      <c r="I6322">
        <v>15.3064265559542</v>
      </c>
    </row>
    <row r="6323" spans="1:9">
      <c r="A6323" t="s">
        <v>556</v>
      </c>
      <c r="B6323" t="s">
        <v>557</v>
      </c>
      <c r="C6323">
        <v>600000</v>
      </c>
      <c r="D6323">
        <v>2586</v>
      </c>
      <c r="E6323">
        <v>30.4</v>
      </c>
      <c r="F6323" t="s">
        <v>1029</v>
      </c>
      <c r="H6323">
        <v>2017</v>
      </c>
      <c r="I6323">
        <v>28.3</v>
      </c>
    </row>
    <row r="6324" spans="1:9">
      <c r="A6324" t="s">
        <v>556</v>
      </c>
      <c r="B6324" t="s">
        <v>557</v>
      </c>
      <c r="C6324">
        <v>600000</v>
      </c>
      <c r="D6324">
        <v>2586</v>
      </c>
      <c r="E6324">
        <v>30.4</v>
      </c>
      <c r="F6324" t="s">
        <v>1030</v>
      </c>
      <c r="H6324">
        <v>2018</v>
      </c>
      <c r="I6324">
        <v>20</v>
      </c>
    </row>
    <row r="6325" spans="1:9">
      <c r="A6325" t="s">
        <v>556</v>
      </c>
      <c r="B6325" t="s">
        <v>557</v>
      </c>
      <c r="C6325">
        <v>600000</v>
      </c>
      <c r="D6325">
        <v>2586</v>
      </c>
      <c r="E6325">
        <v>30.4</v>
      </c>
      <c r="F6325" t="s">
        <v>1031</v>
      </c>
      <c r="H6325">
        <v>2021</v>
      </c>
      <c r="I6325">
        <v>35</v>
      </c>
    </row>
    <row r="6326" spans="1:9">
      <c r="A6326" t="s">
        <v>556</v>
      </c>
      <c r="B6326" t="s">
        <v>557</v>
      </c>
      <c r="C6326">
        <v>600000</v>
      </c>
      <c r="D6326">
        <v>2586</v>
      </c>
      <c r="E6326">
        <v>30.4</v>
      </c>
      <c r="F6326" t="s">
        <v>1032</v>
      </c>
      <c r="H6326">
        <v>2021</v>
      </c>
      <c r="I6326">
        <v>6.2688078205848418E-3</v>
      </c>
    </row>
    <row r="6327" spans="1:9">
      <c r="A6327" t="s">
        <v>556</v>
      </c>
      <c r="B6327" t="s">
        <v>557</v>
      </c>
      <c r="C6327">
        <v>600000</v>
      </c>
      <c r="D6327">
        <v>2586</v>
      </c>
      <c r="E6327">
        <v>30.4</v>
      </c>
      <c r="F6327" t="s">
        <v>1033</v>
      </c>
      <c r="H6327">
        <v>2019</v>
      </c>
      <c r="I6327">
        <v>6.0000000000000001E-3</v>
      </c>
    </row>
    <row r="6328" spans="1:9">
      <c r="A6328" t="s">
        <v>558</v>
      </c>
      <c r="B6328" t="s">
        <v>559</v>
      </c>
      <c r="C6328">
        <v>2100000</v>
      </c>
      <c r="D6328">
        <v>25433</v>
      </c>
      <c r="E6328">
        <v>33.700000000000003</v>
      </c>
      <c r="F6328" t="s">
        <v>982</v>
      </c>
      <c r="G6328" t="s">
        <v>1065</v>
      </c>
      <c r="H6328">
        <v>2016</v>
      </c>
      <c r="I6328">
        <v>23.4</v>
      </c>
    </row>
    <row r="6329" spans="1:9">
      <c r="A6329" t="s">
        <v>558</v>
      </c>
      <c r="B6329" t="s">
        <v>559</v>
      </c>
      <c r="C6329">
        <v>2100000</v>
      </c>
      <c r="D6329">
        <v>25433</v>
      </c>
      <c r="E6329">
        <v>33.700000000000003</v>
      </c>
      <c r="F6329" t="s">
        <v>983</v>
      </c>
      <c r="G6329" t="s">
        <v>1065</v>
      </c>
      <c r="H6329">
        <v>2019</v>
      </c>
      <c r="I6329">
        <v>43.9</v>
      </c>
    </row>
    <row r="6330" spans="1:9">
      <c r="A6330" t="s">
        <v>558</v>
      </c>
      <c r="B6330" t="s">
        <v>559</v>
      </c>
      <c r="C6330">
        <v>2100000</v>
      </c>
      <c r="D6330">
        <v>25433</v>
      </c>
      <c r="E6330">
        <v>33.700000000000003</v>
      </c>
      <c r="F6330" t="s">
        <v>986</v>
      </c>
      <c r="G6330" t="s">
        <v>1074</v>
      </c>
      <c r="H6330">
        <v>2018</v>
      </c>
      <c r="I6330">
        <v>52.5</v>
      </c>
    </row>
    <row r="6331" spans="1:9">
      <c r="A6331" t="s">
        <v>558</v>
      </c>
      <c r="B6331" t="s">
        <v>559</v>
      </c>
      <c r="C6331">
        <v>2100000</v>
      </c>
      <c r="D6331">
        <v>25433</v>
      </c>
      <c r="E6331">
        <v>33.700000000000003</v>
      </c>
      <c r="F6331" t="s">
        <v>1034</v>
      </c>
      <c r="G6331" t="s">
        <v>1074</v>
      </c>
      <c r="H6331">
        <v>2018</v>
      </c>
      <c r="I6331">
        <v>3.7</v>
      </c>
    </row>
    <row r="6332" spans="1:9">
      <c r="A6332" t="s">
        <v>558</v>
      </c>
      <c r="B6332" t="s">
        <v>559</v>
      </c>
      <c r="C6332">
        <v>2100000</v>
      </c>
      <c r="D6332">
        <v>25433</v>
      </c>
      <c r="E6332">
        <v>33.700000000000003</v>
      </c>
      <c r="F6332" t="s">
        <v>1035</v>
      </c>
      <c r="G6332" t="s">
        <v>1075</v>
      </c>
      <c r="H6332" t="s">
        <v>1056</v>
      </c>
      <c r="I6332">
        <v>3.9642641714499298</v>
      </c>
    </row>
    <row r="6333" spans="1:9">
      <c r="A6333" t="s">
        <v>558</v>
      </c>
      <c r="B6333" t="s">
        <v>559</v>
      </c>
      <c r="C6333">
        <v>2100000</v>
      </c>
      <c r="D6333">
        <v>25433</v>
      </c>
      <c r="E6333">
        <v>33.700000000000003</v>
      </c>
      <c r="F6333" t="s">
        <v>1036</v>
      </c>
      <c r="G6333" t="s">
        <v>1075</v>
      </c>
      <c r="H6333">
        <v>2018</v>
      </c>
      <c r="I6333">
        <v>33.521636109229696</v>
      </c>
    </row>
    <row r="6334" spans="1:9">
      <c r="A6334" t="s">
        <v>558</v>
      </c>
      <c r="B6334" t="s">
        <v>559</v>
      </c>
      <c r="C6334">
        <v>2100000</v>
      </c>
      <c r="D6334">
        <v>25433</v>
      </c>
      <c r="E6334">
        <v>33.700000000000003</v>
      </c>
      <c r="F6334" t="s">
        <v>1037</v>
      </c>
      <c r="G6334" t="s">
        <v>1075</v>
      </c>
      <c r="H6334">
        <v>2019</v>
      </c>
      <c r="I6334">
        <v>34.832472717236996</v>
      </c>
    </row>
    <row r="6335" spans="1:9">
      <c r="A6335" t="s">
        <v>558</v>
      </c>
      <c r="B6335" t="s">
        <v>559</v>
      </c>
      <c r="C6335">
        <v>2100000</v>
      </c>
      <c r="D6335">
        <v>25433</v>
      </c>
      <c r="E6335">
        <v>33.700000000000003</v>
      </c>
      <c r="F6335" t="s">
        <v>1038</v>
      </c>
      <c r="G6335" t="s">
        <v>1076</v>
      </c>
      <c r="H6335">
        <v>2020</v>
      </c>
      <c r="I6335">
        <v>32.703899770837204</v>
      </c>
    </row>
    <row r="6336" spans="1:9">
      <c r="A6336" t="s">
        <v>558</v>
      </c>
      <c r="B6336" t="s">
        <v>559</v>
      </c>
      <c r="C6336">
        <v>2100000</v>
      </c>
      <c r="D6336">
        <v>25433</v>
      </c>
      <c r="E6336">
        <v>33.700000000000003</v>
      </c>
      <c r="F6336" t="s">
        <v>1039</v>
      </c>
      <c r="G6336" t="s">
        <v>1076</v>
      </c>
      <c r="H6336">
        <v>2021</v>
      </c>
      <c r="I6336">
        <v>34.0003687521194</v>
      </c>
    </row>
    <row r="6337" spans="1:9">
      <c r="A6337" t="s">
        <v>558</v>
      </c>
      <c r="B6337" t="s">
        <v>559</v>
      </c>
      <c r="C6337">
        <v>2100000</v>
      </c>
      <c r="D6337">
        <v>25433</v>
      </c>
      <c r="E6337">
        <v>33.700000000000003</v>
      </c>
      <c r="F6337" t="s">
        <v>987</v>
      </c>
      <c r="G6337" t="s">
        <v>1076</v>
      </c>
      <c r="H6337">
        <v>2018</v>
      </c>
      <c r="I6337">
        <v>16796.270231799299</v>
      </c>
    </row>
    <row r="6338" spans="1:9">
      <c r="A6338" t="s">
        <v>558</v>
      </c>
      <c r="B6338" t="s">
        <v>559</v>
      </c>
      <c r="C6338">
        <v>2100000</v>
      </c>
      <c r="D6338">
        <v>25433</v>
      </c>
      <c r="E6338">
        <v>33.700000000000003</v>
      </c>
      <c r="F6338" t="s">
        <v>988</v>
      </c>
      <c r="G6338" t="s">
        <v>1077</v>
      </c>
      <c r="H6338">
        <v>2019</v>
      </c>
      <c r="I6338">
        <v>17546.416922602901</v>
      </c>
    </row>
    <row r="6339" spans="1:9">
      <c r="A6339" t="s">
        <v>558</v>
      </c>
      <c r="B6339" t="s">
        <v>559</v>
      </c>
      <c r="C6339">
        <v>2100000</v>
      </c>
      <c r="D6339">
        <v>25433</v>
      </c>
      <c r="E6339">
        <v>33.700000000000003</v>
      </c>
      <c r="F6339" t="s">
        <v>989</v>
      </c>
      <c r="G6339" t="s">
        <v>1077</v>
      </c>
      <c r="H6339">
        <v>2020</v>
      </c>
      <c r="I6339">
        <v>16719.690095952199</v>
      </c>
    </row>
    <row r="6340" spans="1:9">
      <c r="A6340" t="s">
        <v>558</v>
      </c>
      <c r="B6340" t="s">
        <v>559</v>
      </c>
      <c r="C6340">
        <v>2100000</v>
      </c>
      <c r="D6340">
        <v>25433</v>
      </c>
      <c r="E6340">
        <v>33.700000000000003</v>
      </c>
      <c r="F6340" t="s">
        <v>990</v>
      </c>
      <c r="G6340" t="s">
        <v>1061</v>
      </c>
      <c r="H6340">
        <v>2021</v>
      </c>
      <c r="I6340">
        <v>17918.077067676801</v>
      </c>
    </row>
    <row r="6341" spans="1:9">
      <c r="A6341" t="s">
        <v>558</v>
      </c>
      <c r="B6341" t="s">
        <v>559</v>
      </c>
      <c r="C6341">
        <v>2100000</v>
      </c>
      <c r="D6341">
        <v>25433</v>
      </c>
      <c r="E6341">
        <v>33.700000000000003</v>
      </c>
      <c r="F6341" t="s">
        <v>991</v>
      </c>
      <c r="G6341" t="s">
        <v>1061</v>
      </c>
      <c r="H6341">
        <v>2018</v>
      </c>
      <c r="I6341">
        <v>2.8805967096426701</v>
      </c>
    </row>
    <row r="6342" spans="1:9">
      <c r="A6342" t="s">
        <v>558</v>
      </c>
      <c r="B6342" t="s">
        <v>559</v>
      </c>
      <c r="C6342">
        <v>2100000</v>
      </c>
      <c r="D6342">
        <v>25433</v>
      </c>
      <c r="E6342">
        <v>33.700000000000003</v>
      </c>
      <c r="F6342" t="s">
        <v>992</v>
      </c>
      <c r="G6342" t="s">
        <v>1061</v>
      </c>
      <c r="H6342" t="s">
        <v>1057</v>
      </c>
      <c r="I6342">
        <v>3.9642641714499298</v>
      </c>
    </row>
    <row r="6343" spans="1:9">
      <c r="A6343" t="s">
        <v>558</v>
      </c>
      <c r="B6343" t="s">
        <v>559</v>
      </c>
      <c r="C6343">
        <v>2100000</v>
      </c>
      <c r="D6343">
        <v>25433</v>
      </c>
      <c r="E6343">
        <v>33.700000000000003</v>
      </c>
      <c r="F6343" t="s">
        <v>1040</v>
      </c>
      <c r="G6343" t="s">
        <v>1061</v>
      </c>
      <c r="H6343">
        <v>2014</v>
      </c>
      <c r="I6343">
        <v>2.0485301017761199</v>
      </c>
    </row>
    <row r="6344" spans="1:9">
      <c r="A6344" t="s">
        <v>558</v>
      </c>
      <c r="B6344" t="s">
        <v>559</v>
      </c>
      <c r="C6344">
        <v>2100000</v>
      </c>
      <c r="D6344">
        <v>25433</v>
      </c>
      <c r="E6344">
        <v>33.700000000000003</v>
      </c>
      <c r="F6344" t="s">
        <v>1041</v>
      </c>
      <c r="G6344" t="s">
        <v>1061</v>
      </c>
      <c r="H6344">
        <v>2015</v>
      </c>
      <c r="I6344">
        <v>3.00247001647949</v>
      </c>
    </row>
    <row r="6345" spans="1:9">
      <c r="A6345" t="s">
        <v>558</v>
      </c>
      <c r="B6345" t="s">
        <v>559</v>
      </c>
      <c r="C6345">
        <v>2100000</v>
      </c>
      <c r="D6345">
        <v>25433</v>
      </c>
      <c r="E6345">
        <v>33.700000000000003</v>
      </c>
      <c r="F6345" t="s">
        <v>1042</v>
      </c>
      <c r="G6345" t="s">
        <v>1061</v>
      </c>
      <c r="H6345">
        <v>2016</v>
      </c>
      <c r="I6345">
        <v>3.0995299816131601</v>
      </c>
    </row>
    <row r="6346" spans="1:9">
      <c r="A6346" t="s">
        <v>558</v>
      </c>
      <c r="B6346" t="s">
        <v>559</v>
      </c>
      <c r="C6346">
        <v>2100000</v>
      </c>
      <c r="D6346">
        <v>25433</v>
      </c>
      <c r="E6346">
        <v>33.700000000000003</v>
      </c>
      <c r="F6346" t="s">
        <v>1043</v>
      </c>
      <c r="G6346" t="s">
        <v>1061</v>
      </c>
      <c r="H6346">
        <v>2017</v>
      </c>
      <c r="I6346">
        <v>2.7064299583435099</v>
      </c>
    </row>
    <row r="6347" spans="1:9">
      <c r="A6347" t="s">
        <v>558</v>
      </c>
      <c r="B6347" t="s">
        <v>559</v>
      </c>
      <c r="C6347">
        <v>2100000</v>
      </c>
      <c r="D6347">
        <v>25433</v>
      </c>
      <c r="E6347">
        <v>33.700000000000003</v>
      </c>
      <c r="F6347" t="s">
        <v>1044</v>
      </c>
      <c r="G6347" t="s">
        <v>1063</v>
      </c>
      <c r="H6347">
        <v>2018</v>
      </c>
      <c r="I6347">
        <v>2.7287800312042201</v>
      </c>
    </row>
    <row r="6348" spans="1:9">
      <c r="A6348" t="s">
        <v>558</v>
      </c>
      <c r="B6348" t="s">
        <v>559</v>
      </c>
      <c r="C6348">
        <v>2100000</v>
      </c>
      <c r="D6348">
        <v>25433</v>
      </c>
      <c r="E6348">
        <v>33.700000000000003</v>
      </c>
      <c r="F6348" t="s">
        <v>1045</v>
      </c>
      <c r="G6348" t="s">
        <v>1063</v>
      </c>
      <c r="H6348">
        <v>2019</v>
      </c>
      <c r="I6348">
        <v>3.0586299896240199</v>
      </c>
    </row>
    <row r="6349" spans="1:9">
      <c r="A6349" t="s">
        <v>558</v>
      </c>
      <c r="B6349" t="s">
        <v>559</v>
      </c>
      <c r="C6349">
        <v>2100000</v>
      </c>
      <c r="D6349">
        <v>25433</v>
      </c>
      <c r="E6349">
        <v>33.700000000000003</v>
      </c>
      <c r="F6349" t="s">
        <v>1046</v>
      </c>
      <c r="G6349" t="s">
        <v>1063</v>
      </c>
      <c r="H6349">
        <v>2020</v>
      </c>
      <c r="I6349">
        <v>6.3000001907348597</v>
      </c>
    </row>
    <row r="6350" spans="1:9">
      <c r="A6350" t="s">
        <v>558</v>
      </c>
      <c r="B6350" t="s">
        <v>559</v>
      </c>
      <c r="C6350">
        <v>2100000</v>
      </c>
      <c r="D6350">
        <v>25433</v>
      </c>
      <c r="E6350">
        <v>33.700000000000003</v>
      </c>
      <c r="F6350" t="s">
        <v>1048</v>
      </c>
      <c r="G6350" t="s">
        <v>1092</v>
      </c>
      <c r="H6350" t="s">
        <v>1057</v>
      </c>
      <c r="I6350">
        <v>6.3000001907348597</v>
      </c>
    </row>
    <row r="6351" spans="1:9">
      <c r="A6351" t="s">
        <v>558</v>
      </c>
      <c r="B6351" t="s">
        <v>559</v>
      </c>
      <c r="C6351">
        <v>2100000</v>
      </c>
      <c r="D6351">
        <v>25433</v>
      </c>
      <c r="E6351">
        <v>33.700000000000003</v>
      </c>
      <c r="F6351" t="s">
        <v>1049</v>
      </c>
      <c r="G6351" t="s">
        <v>1062</v>
      </c>
      <c r="H6351">
        <v>2015</v>
      </c>
      <c r="I6351">
        <v>857</v>
      </c>
    </row>
    <row r="6352" spans="1:9">
      <c r="A6352" t="s">
        <v>558</v>
      </c>
      <c r="B6352" t="s">
        <v>559</v>
      </c>
      <c r="C6352">
        <v>2100000</v>
      </c>
      <c r="D6352">
        <v>25433</v>
      </c>
      <c r="E6352">
        <v>33.700000000000003</v>
      </c>
      <c r="F6352" t="s">
        <v>1050</v>
      </c>
      <c r="G6352" t="s">
        <v>1062</v>
      </c>
      <c r="H6352">
        <v>2018</v>
      </c>
      <c r="I6352">
        <v>399.09707642000001</v>
      </c>
    </row>
    <row r="6353" spans="1:9">
      <c r="A6353" t="s">
        <v>558</v>
      </c>
      <c r="B6353" t="s">
        <v>559</v>
      </c>
      <c r="C6353">
        <v>2100000</v>
      </c>
      <c r="D6353">
        <v>25433</v>
      </c>
      <c r="E6353">
        <v>33.700000000000003</v>
      </c>
      <c r="F6353" t="s">
        <v>1051</v>
      </c>
      <c r="G6353" t="s">
        <v>1078</v>
      </c>
      <c r="H6353">
        <v>2019</v>
      </c>
      <c r="I6353">
        <v>436.88717651000002</v>
      </c>
    </row>
    <row r="6354" spans="1:9">
      <c r="A6354" t="s">
        <v>558</v>
      </c>
      <c r="B6354" t="s">
        <v>559</v>
      </c>
      <c r="C6354">
        <v>2100000</v>
      </c>
      <c r="D6354">
        <v>25433</v>
      </c>
      <c r="E6354">
        <v>33.700000000000003</v>
      </c>
      <c r="F6354" t="s">
        <v>1053</v>
      </c>
      <c r="G6354" t="s">
        <v>1093</v>
      </c>
      <c r="H6354">
        <v>2018</v>
      </c>
      <c r="I6354">
        <v>3.6474900245666499</v>
      </c>
    </row>
    <row r="6355" spans="1:9">
      <c r="A6355" t="s">
        <v>558</v>
      </c>
      <c r="B6355" t="s">
        <v>559</v>
      </c>
      <c r="C6355">
        <v>2100000</v>
      </c>
      <c r="D6355">
        <v>25433</v>
      </c>
      <c r="E6355">
        <v>33.700000000000003</v>
      </c>
      <c r="F6355" t="s">
        <v>997</v>
      </c>
      <c r="G6355" t="s">
        <v>1081</v>
      </c>
      <c r="H6355">
        <v>2018</v>
      </c>
      <c r="I6355">
        <v>3.0020599365234402</v>
      </c>
    </row>
    <row r="6356" spans="1:9">
      <c r="A6356" t="s">
        <v>558</v>
      </c>
      <c r="B6356" t="s">
        <v>559</v>
      </c>
      <c r="C6356">
        <v>2100000</v>
      </c>
      <c r="D6356">
        <v>25433</v>
      </c>
      <c r="E6356">
        <v>33.700000000000003</v>
      </c>
      <c r="F6356" t="s">
        <v>998</v>
      </c>
      <c r="G6356" t="s">
        <v>1081</v>
      </c>
      <c r="H6356" t="s">
        <v>1056</v>
      </c>
      <c r="I6356">
        <v>3.5275900363922101</v>
      </c>
    </row>
    <row r="6357" spans="1:9">
      <c r="A6357" t="s">
        <v>558</v>
      </c>
      <c r="B6357" t="s">
        <v>559</v>
      </c>
      <c r="C6357">
        <v>2100000</v>
      </c>
      <c r="D6357">
        <v>25433</v>
      </c>
      <c r="E6357">
        <v>33.700000000000003</v>
      </c>
      <c r="F6357" t="s">
        <v>999</v>
      </c>
      <c r="G6357" t="s">
        <v>1067</v>
      </c>
      <c r="H6357">
        <v>2018</v>
      </c>
      <c r="I6357">
        <v>26.7</v>
      </c>
    </row>
    <row r="6358" spans="1:9">
      <c r="A6358" t="s">
        <v>558</v>
      </c>
      <c r="B6358" t="s">
        <v>559</v>
      </c>
      <c r="C6358">
        <v>2100000</v>
      </c>
      <c r="D6358">
        <v>25433</v>
      </c>
      <c r="E6358">
        <v>33.700000000000003</v>
      </c>
      <c r="F6358" t="s">
        <v>1000</v>
      </c>
      <c r="G6358" t="s">
        <v>1067</v>
      </c>
      <c r="H6358">
        <v>2021</v>
      </c>
      <c r="I6358">
        <v>16.202999114990199</v>
      </c>
    </row>
    <row r="6359" spans="1:9">
      <c r="A6359" t="s">
        <v>558</v>
      </c>
      <c r="B6359" t="s">
        <v>559</v>
      </c>
      <c r="C6359">
        <v>2100000</v>
      </c>
      <c r="D6359">
        <v>25433</v>
      </c>
      <c r="E6359">
        <v>33.700000000000003</v>
      </c>
      <c r="F6359" t="s">
        <v>1001</v>
      </c>
      <c r="G6359" t="s">
        <v>1068</v>
      </c>
      <c r="H6359" t="s">
        <v>1056</v>
      </c>
      <c r="I6359">
        <v>1.2</v>
      </c>
    </row>
    <row r="6360" spans="1:9">
      <c r="A6360" t="s">
        <v>558</v>
      </c>
      <c r="B6360" t="s">
        <v>559</v>
      </c>
      <c r="C6360">
        <v>2100000</v>
      </c>
      <c r="D6360">
        <v>25433</v>
      </c>
      <c r="E6360">
        <v>33.700000000000003</v>
      </c>
      <c r="F6360" t="s">
        <v>1002</v>
      </c>
      <c r="G6360" t="s">
        <v>1068</v>
      </c>
      <c r="H6360">
        <v>2020</v>
      </c>
      <c r="I6360">
        <v>100</v>
      </c>
    </row>
    <row r="6361" spans="1:9">
      <c r="A6361" t="s">
        <v>558</v>
      </c>
      <c r="B6361" t="s">
        <v>559</v>
      </c>
      <c r="C6361">
        <v>2100000</v>
      </c>
      <c r="D6361">
        <v>25433</v>
      </c>
      <c r="E6361">
        <v>33.700000000000003</v>
      </c>
      <c r="F6361" t="s">
        <v>1003</v>
      </c>
      <c r="G6361" t="s">
        <v>1069</v>
      </c>
      <c r="H6361">
        <v>2018</v>
      </c>
      <c r="I6361">
        <v>21</v>
      </c>
    </row>
    <row r="6362" spans="1:9">
      <c r="A6362" t="s">
        <v>558</v>
      </c>
      <c r="B6362" t="s">
        <v>559</v>
      </c>
      <c r="C6362">
        <v>2100000</v>
      </c>
      <c r="D6362">
        <v>25433</v>
      </c>
      <c r="E6362">
        <v>33.700000000000003</v>
      </c>
      <c r="F6362" t="s">
        <v>1004</v>
      </c>
      <c r="G6362" t="s">
        <v>1069</v>
      </c>
      <c r="H6362">
        <v>2022</v>
      </c>
      <c r="I6362">
        <v>28</v>
      </c>
    </row>
    <row r="6363" spans="1:9">
      <c r="A6363" t="s">
        <v>558</v>
      </c>
      <c r="B6363" t="s">
        <v>559</v>
      </c>
      <c r="C6363">
        <v>2100000</v>
      </c>
      <c r="D6363">
        <v>25433</v>
      </c>
      <c r="E6363">
        <v>33.700000000000003</v>
      </c>
      <c r="F6363" t="s">
        <v>1005</v>
      </c>
      <c r="G6363" t="s">
        <v>1070</v>
      </c>
      <c r="H6363">
        <v>2018</v>
      </c>
      <c r="I6363">
        <v>37</v>
      </c>
    </row>
    <row r="6364" spans="1:9">
      <c r="A6364" t="s">
        <v>558</v>
      </c>
      <c r="B6364" t="s">
        <v>559</v>
      </c>
      <c r="C6364">
        <v>2100000</v>
      </c>
      <c r="D6364">
        <v>25433</v>
      </c>
      <c r="E6364">
        <v>33.700000000000003</v>
      </c>
      <c r="F6364" t="s">
        <v>1006</v>
      </c>
      <c r="G6364" t="s">
        <v>1070</v>
      </c>
      <c r="H6364">
        <v>2022</v>
      </c>
      <c r="I6364">
        <v>39</v>
      </c>
    </row>
    <row r="6365" spans="1:9">
      <c r="A6365" t="s">
        <v>558</v>
      </c>
      <c r="B6365" t="s">
        <v>559</v>
      </c>
      <c r="C6365">
        <v>2100000</v>
      </c>
      <c r="D6365">
        <v>25433</v>
      </c>
      <c r="E6365">
        <v>33.700000000000003</v>
      </c>
      <c r="F6365" t="s">
        <v>1007</v>
      </c>
      <c r="G6365" t="s">
        <v>1071</v>
      </c>
      <c r="H6365">
        <v>2017</v>
      </c>
      <c r="I6365">
        <v>-0.25</v>
      </c>
    </row>
    <row r="6366" spans="1:9">
      <c r="A6366" t="s">
        <v>558</v>
      </c>
      <c r="B6366" t="s">
        <v>559</v>
      </c>
      <c r="C6366">
        <v>2100000</v>
      </c>
      <c r="D6366">
        <v>25433</v>
      </c>
      <c r="E6366">
        <v>33.700000000000003</v>
      </c>
      <c r="F6366" t="s">
        <v>1008</v>
      </c>
      <c r="G6366" t="s">
        <v>1071</v>
      </c>
      <c r="H6366">
        <v>2021</v>
      </c>
      <c r="I6366">
        <v>0.12491182237863541</v>
      </c>
    </row>
    <row r="6367" spans="1:9">
      <c r="A6367" t="s">
        <v>558</v>
      </c>
      <c r="B6367" t="s">
        <v>559</v>
      </c>
      <c r="C6367">
        <v>2100000</v>
      </c>
      <c r="D6367">
        <v>25433</v>
      </c>
      <c r="E6367">
        <v>33.700000000000003</v>
      </c>
      <c r="F6367" t="s">
        <v>1009</v>
      </c>
      <c r="G6367" t="s">
        <v>1082</v>
      </c>
      <c r="H6367">
        <v>2017</v>
      </c>
      <c r="I6367">
        <v>0.14000000000000001</v>
      </c>
    </row>
    <row r="6368" spans="1:9">
      <c r="A6368" t="s">
        <v>558</v>
      </c>
      <c r="B6368" t="s">
        <v>559</v>
      </c>
      <c r="C6368">
        <v>2100000</v>
      </c>
      <c r="D6368">
        <v>25433</v>
      </c>
      <c r="E6368">
        <v>33.700000000000003</v>
      </c>
      <c r="F6368" t="s">
        <v>1010</v>
      </c>
      <c r="G6368" t="s">
        <v>1083</v>
      </c>
      <c r="H6368">
        <v>2021</v>
      </c>
      <c r="I6368">
        <v>-8.4261909127235413E-2</v>
      </c>
    </row>
    <row r="6369" spans="1:9">
      <c r="A6369" t="s">
        <v>558</v>
      </c>
      <c r="B6369" t="s">
        <v>559</v>
      </c>
      <c r="C6369">
        <v>2100000</v>
      </c>
      <c r="D6369">
        <v>25433</v>
      </c>
      <c r="E6369">
        <v>33.700000000000003</v>
      </c>
      <c r="F6369" t="s">
        <v>1011</v>
      </c>
      <c r="G6369" t="s">
        <v>1072</v>
      </c>
      <c r="H6369">
        <v>2017</v>
      </c>
      <c r="I6369">
        <v>0.5</v>
      </c>
    </row>
    <row r="6370" spans="1:9">
      <c r="A6370" t="s">
        <v>558</v>
      </c>
      <c r="B6370" t="s">
        <v>559</v>
      </c>
      <c r="C6370">
        <v>2100000</v>
      </c>
      <c r="D6370">
        <v>25433</v>
      </c>
      <c r="E6370">
        <v>33.700000000000003</v>
      </c>
      <c r="F6370" t="s">
        <v>1012</v>
      </c>
      <c r="G6370" t="s">
        <v>1084</v>
      </c>
      <c r="H6370">
        <v>2021</v>
      </c>
      <c r="I6370">
        <v>0.41672489047050476</v>
      </c>
    </row>
    <row r="6371" spans="1:9">
      <c r="A6371" t="s">
        <v>558</v>
      </c>
      <c r="B6371" t="s">
        <v>559</v>
      </c>
      <c r="C6371">
        <v>2100000</v>
      </c>
      <c r="D6371">
        <v>25433</v>
      </c>
      <c r="E6371">
        <v>33.700000000000003</v>
      </c>
      <c r="F6371" t="s">
        <v>1013</v>
      </c>
      <c r="G6371" t="s">
        <v>1085</v>
      </c>
      <c r="H6371">
        <v>2017</v>
      </c>
      <c r="I6371">
        <v>-0.24</v>
      </c>
    </row>
    <row r="6372" spans="1:9">
      <c r="A6372" t="s">
        <v>558</v>
      </c>
      <c r="B6372" t="s">
        <v>559</v>
      </c>
      <c r="C6372">
        <v>2100000</v>
      </c>
      <c r="D6372">
        <v>25433</v>
      </c>
      <c r="E6372">
        <v>33.700000000000003</v>
      </c>
      <c r="F6372" t="s">
        <v>1014</v>
      </c>
      <c r="G6372" t="s">
        <v>1088</v>
      </c>
      <c r="H6372">
        <v>2021</v>
      </c>
      <c r="I6372">
        <v>-7.5887896120548248E-2</v>
      </c>
    </row>
    <row r="6373" spans="1:9">
      <c r="A6373" t="s">
        <v>558</v>
      </c>
      <c r="B6373" t="s">
        <v>559</v>
      </c>
      <c r="C6373">
        <v>2100000</v>
      </c>
      <c r="D6373">
        <v>25433</v>
      </c>
      <c r="E6373">
        <v>33.700000000000003</v>
      </c>
      <c r="F6373" t="s">
        <v>1015</v>
      </c>
      <c r="G6373" t="s">
        <v>1064</v>
      </c>
      <c r="H6373">
        <v>2017</v>
      </c>
      <c r="I6373">
        <v>-0.31</v>
      </c>
    </row>
    <row r="6374" spans="1:9">
      <c r="A6374" t="s">
        <v>558</v>
      </c>
      <c r="B6374" t="s">
        <v>559</v>
      </c>
      <c r="C6374">
        <v>2100000</v>
      </c>
      <c r="D6374">
        <v>25433</v>
      </c>
      <c r="E6374">
        <v>33.700000000000003</v>
      </c>
      <c r="F6374" t="s">
        <v>1016</v>
      </c>
      <c r="G6374" t="s">
        <v>1064</v>
      </c>
      <c r="H6374">
        <v>2021</v>
      </c>
      <c r="I6374">
        <v>-0.35</v>
      </c>
    </row>
    <row r="6375" spans="1:9">
      <c r="A6375" t="s">
        <v>558</v>
      </c>
      <c r="B6375" t="s">
        <v>559</v>
      </c>
      <c r="C6375">
        <v>2100000</v>
      </c>
      <c r="D6375">
        <v>25433</v>
      </c>
      <c r="E6375">
        <v>33.700000000000003</v>
      </c>
      <c r="F6375" t="s">
        <v>1017</v>
      </c>
      <c r="G6375" t="s">
        <v>1073</v>
      </c>
      <c r="H6375">
        <v>2018</v>
      </c>
      <c r="I6375">
        <v>57</v>
      </c>
    </row>
    <row r="6376" spans="1:9">
      <c r="A6376" t="s">
        <v>558</v>
      </c>
      <c r="B6376" t="s">
        <v>559</v>
      </c>
      <c r="C6376">
        <v>2100000</v>
      </c>
      <c r="D6376">
        <v>25433</v>
      </c>
      <c r="E6376">
        <v>33.700000000000003</v>
      </c>
      <c r="F6376" t="s">
        <v>1018</v>
      </c>
      <c r="G6376" t="s">
        <v>1073</v>
      </c>
      <c r="H6376">
        <v>2022</v>
      </c>
      <c r="I6376">
        <v>50.2</v>
      </c>
    </row>
    <row r="6377" spans="1:9">
      <c r="A6377" t="s">
        <v>558</v>
      </c>
      <c r="B6377" t="s">
        <v>559</v>
      </c>
      <c r="C6377">
        <v>2100000</v>
      </c>
      <c r="D6377">
        <v>25433</v>
      </c>
      <c r="E6377">
        <v>33.700000000000003</v>
      </c>
      <c r="F6377" t="s">
        <v>1019</v>
      </c>
      <c r="G6377" t="s">
        <v>1089</v>
      </c>
      <c r="H6377">
        <v>2018</v>
      </c>
      <c r="I6377">
        <v>47.4</v>
      </c>
    </row>
    <row r="6378" spans="1:9">
      <c r="A6378" t="s">
        <v>558</v>
      </c>
      <c r="B6378" t="s">
        <v>559</v>
      </c>
      <c r="C6378">
        <v>2100000</v>
      </c>
      <c r="D6378">
        <v>25433</v>
      </c>
      <c r="E6378">
        <v>33.700000000000003</v>
      </c>
      <c r="F6378" t="s">
        <v>1020</v>
      </c>
      <c r="G6378" t="s">
        <v>1089</v>
      </c>
      <c r="H6378">
        <v>2022</v>
      </c>
      <c r="I6378">
        <v>38.700000000000003</v>
      </c>
    </row>
    <row r="6379" spans="1:9">
      <c r="A6379" t="s">
        <v>558</v>
      </c>
      <c r="B6379" t="s">
        <v>559</v>
      </c>
      <c r="C6379">
        <v>2100000</v>
      </c>
      <c r="D6379">
        <v>25433</v>
      </c>
      <c r="E6379">
        <v>33.700000000000003</v>
      </c>
      <c r="F6379" t="s">
        <v>1021</v>
      </c>
      <c r="H6379">
        <v>2017</v>
      </c>
      <c r="I6379">
        <v>71.3</v>
      </c>
    </row>
    <row r="6380" spans="1:9">
      <c r="A6380" t="s">
        <v>558</v>
      </c>
      <c r="B6380" t="s">
        <v>559</v>
      </c>
      <c r="C6380">
        <v>2100000</v>
      </c>
      <c r="D6380">
        <v>25433</v>
      </c>
      <c r="E6380">
        <v>33.700000000000003</v>
      </c>
      <c r="F6380" t="s">
        <v>1022</v>
      </c>
      <c r="H6380">
        <v>2022</v>
      </c>
      <c r="I6380">
        <v>65.7</v>
      </c>
    </row>
    <row r="6381" spans="1:9">
      <c r="A6381" t="s">
        <v>558</v>
      </c>
      <c r="B6381" t="s">
        <v>559</v>
      </c>
      <c r="C6381">
        <v>2100000</v>
      </c>
      <c r="D6381">
        <v>25433</v>
      </c>
      <c r="E6381">
        <v>33.700000000000003</v>
      </c>
      <c r="F6381" t="s">
        <v>1023</v>
      </c>
      <c r="H6381">
        <v>2018</v>
      </c>
      <c r="I6381">
        <v>60</v>
      </c>
    </row>
    <row r="6382" spans="1:9">
      <c r="A6382" t="s">
        <v>558</v>
      </c>
      <c r="B6382" t="s">
        <v>559</v>
      </c>
      <c r="C6382">
        <v>2100000</v>
      </c>
      <c r="D6382">
        <v>25433</v>
      </c>
      <c r="E6382">
        <v>33.700000000000003</v>
      </c>
      <c r="F6382" t="s">
        <v>1024</v>
      </c>
      <c r="H6382">
        <v>2022</v>
      </c>
      <c r="I6382">
        <v>60</v>
      </c>
    </row>
    <row r="6383" spans="1:9">
      <c r="A6383" t="s">
        <v>558</v>
      </c>
      <c r="B6383" t="s">
        <v>559</v>
      </c>
      <c r="C6383">
        <v>2100000</v>
      </c>
      <c r="D6383">
        <v>25433</v>
      </c>
      <c r="E6383">
        <v>33.700000000000003</v>
      </c>
      <c r="F6383" t="s">
        <v>1025</v>
      </c>
      <c r="H6383">
        <v>2018</v>
      </c>
      <c r="I6383">
        <v>31.5</v>
      </c>
    </row>
    <row r="6384" spans="1:9">
      <c r="A6384" t="s">
        <v>558</v>
      </c>
      <c r="B6384" t="s">
        <v>559</v>
      </c>
      <c r="C6384">
        <v>2100000</v>
      </c>
      <c r="D6384">
        <v>25433</v>
      </c>
      <c r="E6384">
        <v>33.700000000000003</v>
      </c>
      <c r="F6384" t="s">
        <v>1026</v>
      </c>
      <c r="H6384">
        <v>2019</v>
      </c>
      <c r="I6384">
        <v>3.99673721344351</v>
      </c>
    </row>
    <row r="6385" spans="1:9">
      <c r="A6385" t="s">
        <v>558</v>
      </c>
      <c r="B6385" t="s">
        <v>559</v>
      </c>
      <c r="C6385">
        <v>2100000</v>
      </c>
      <c r="D6385">
        <v>25433</v>
      </c>
      <c r="E6385">
        <v>33.700000000000003</v>
      </c>
      <c r="F6385" t="s">
        <v>1027</v>
      </c>
      <c r="H6385">
        <v>2015</v>
      </c>
      <c r="I6385">
        <v>0.32700000000000001</v>
      </c>
    </row>
    <row r="6386" spans="1:9">
      <c r="A6386" t="s">
        <v>558</v>
      </c>
      <c r="B6386" t="s">
        <v>559</v>
      </c>
      <c r="C6386">
        <v>2100000</v>
      </c>
      <c r="D6386">
        <v>25433</v>
      </c>
      <c r="E6386">
        <v>33.700000000000003</v>
      </c>
      <c r="F6386" t="s">
        <v>1028</v>
      </c>
      <c r="H6386" t="s">
        <v>1056</v>
      </c>
      <c r="I6386">
        <v>0.28610322238178743</v>
      </c>
    </row>
    <row r="6387" spans="1:9">
      <c r="A6387" t="s">
        <v>558</v>
      </c>
      <c r="B6387" t="s">
        <v>559</v>
      </c>
      <c r="C6387">
        <v>2100000</v>
      </c>
      <c r="D6387">
        <v>25433</v>
      </c>
      <c r="E6387">
        <v>33.700000000000003</v>
      </c>
      <c r="F6387" t="s">
        <v>1029</v>
      </c>
      <c r="H6387">
        <v>2017</v>
      </c>
      <c r="I6387">
        <v>34.200000000000003</v>
      </c>
    </row>
    <row r="6388" spans="1:9">
      <c r="A6388" t="s">
        <v>558</v>
      </c>
      <c r="B6388" t="s">
        <v>559</v>
      </c>
      <c r="C6388">
        <v>2100000</v>
      </c>
      <c r="D6388">
        <v>25433</v>
      </c>
      <c r="E6388">
        <v>33.700000000000003</v>
      </c>
      <c r="F6388" t="s">
        <v>1032</v>
      </c>
      <c r="H6388">
        <v>2021</v>
      </c>
      <c r="I6388">
        <v>1.5410425171060664E-2</v>
      </c>
    </row>
    <row r="6389" spans="1:9">
      <c r="A6389" t="s">
        <v>558</v>
      </c>
      <c r="B6389" t="s">
        <v>559</v>
      </c>
      <c r="C6389">
        <v>2100000</v>
      </c>
      <c r="D6389">
        <v>25433</v>
      </c>
      <c r="E6389">
        <v>33.700000000000003</v>
      </c>
      <c r="F6389" t="s">
        <v>1033</v>
      </c>
      <c r="H6389">
        <v>2019</v>
      </c>
      <c r="I6389">
        <v>1.2E-2</v>
      </c>
    </row>
    <row r="6390" spans="1:9">
      <c r="A6390" t="s">
        <v>560</v>
      </c>
      <c r="B6390" t="s">
        <v>561</v>
      </c>
      <c r="C6390">
        <v>26000000</v>
      </c>
      <c r="D6390">
        <v>581540</v>
      </c>
      <c r="E6390">
        <v>41</v>
      </c>
      <c r="F6390" t="s">
        <v>983</v>
      </c>
      <c r="G6390" t="s">
        <v>1065</v>
      </c>
      <c r="H6390">
        <v>2019</v>
      </c>
      <c r="I6390">
        <v>44.2</v>
      </c>
    </row>
    <row r="6391" spans="1:9">
      <c r="A6391" t="s">
        <v>560</v>
      </c>
      <c r="B6391" t="s">
        <v>561</v>
      </c>
      <c r="C6391">
        <v>26000000</v>
      </c>
      <c r="D6391">
        <v>581540</v>
      </c>
      <c r="E6391">
        <v>41</v>
      </c>
      <c r="F6391" t="s">
        <v>984</v>
      </c>
      <c r="G6391" t="s">
        <v>1066</v>
      </c>
      <c r="H6391">
        <v>2017</v>
      </c>
      <c r="I6391">
        <v>0.51900000000000002</v>
      </c>
    </row>
    <row r="6392" spans="1:9">
      <c r="A6392" t="s">
        <v>560</v>
      </c>
      <c r="B6392" t="s">
        <v>561</v>
      </c>
      <c r="C6392">
        <v>26000000</v>
      </c>
      <c r="D6392">
        <v>581540</v>
      </c>
      <c r="E6392">
        <v>41</v>
      </c>
      <c r="F6392" t="s">
        <v>985</v>
      </c>
      <c r="G6392" t="s">
        <v>1066</v>
      </c>
      <c r="H6392">
        <v>2021</v>
      </c>
      <c r="I6392">
        <v>0.501</v>
      </c>
    </row>
    <row r="6393" spans="1:9">
      <c r="A6393" t="s">
        <v>560</v>
      </c>
      <c r="B6393" t="s">
        <v>561</v>
      </c>
      <c r="C6393">
        <v>26000000</v>
      </c>
      <c r="D6393">
        <v>581540</v>
      </c>
      <c r="E6393">
        <v>41</v>
      </c>
      <c r="F6393" t="s">
        <v>986</v>
      </c>
      <c r="G6393" t="s">
        <v>1074</v>
      </c>
      <c r="H6393">
        <v>2018</v>
      </c>
      <c r="I6393">
        <v>31.1</v>
      </c>
    </row>
    <row r="6394" spans="1:9">
      <c r="A6394" t="s">
        <v>560</v>
      </c>
      <c r="B6394" t="s">
        <v>561</v>
      </c>
      <c r="C6394">
        <v>26000000</v>
      </c>
      <c r="D6394">
        <v>581540</v>
      </c>
      <c r="E6394">
        <v>41</v>
      </c>
      <c r="F6394" t="s">
        <v>1034</v>
      </c>
      <c r="G6394" t="s">
        <v>1074</v>
      </c>
      <c r="H6394">
        <v>2018</v>
      </c>
      <c r="I6394">
        <v>3</v>
      </c>
    </row>
    <row r="6395" spans="1:9">
      <c r="A6395" t="s">
        <v>560</v>
      </c>
      <c r="B6395" t="s">
        <v>561</v>
      </c>
      <c r="C6395">
        <v>26000000</v>
      </c>
      <c r="D6395">
        <v>581540</v>
      </c>
      <c r="E6395">
        <v>41</v>
      </c>
      <c r="F6395" t="s">
        <v>1035</v>
      </c>
      <c r="G6395" t="s">
        <v>1075</v>
      </c>
      <c r="H6395" t="s">
        <v>1056</v>
      </c>
      <c r="I6395">
        <v>4.4023399998777801</v>
      </c>
    </row>
    <row r="6396" spans="1:9">
      <c r="A6396" t="s">
        <v>560</v>
      </c>
      <c r="B6396" t="s">
        <v>561</v>
      </c>
      <c r="C6396">
        <v>26000000</v>
      </c>
      <c r="D6396">
        <v>581540</v>
      </c>
      <c r="E6396">
        <v>41</v>
      </c>
      <c r="F6396" t="s">
        <v>1036</v>
      </c>
      <c r="G6396" t="s">
        <v>1075</v>
      </c>
      <c r="H6396">
        <v>2018</v>
      </c>
      <c r="I6396">
        <v>41.811015226350406</v>
      </c>
    </row>
    <row r="6397" spans="1:9">
      <c r="A6397" t="s">
        <v>560</v>
      </c>
      <c r="B6397" t="s">
        <v>561</v>
      </c>
      <c r="C6397">
        <v>26000000</v>
      </c>
      <c r="D6397">
        <v>581540</v>
      </c>
      <c r="E6397">
        <v>41</v>
      </c>
      <c r="F6397" t="s">
        <v>1037</v>
      </c>
      <c r="G6397" t="s">
        <v>1075</v>
      </c>
      <c r="H6397">
        <v>2019</v>
      </c>
      <c r="I6397">
        <v>43.650699896319395</v>
      </c>
    </row>
    <row r="6398" spans="1:9">
      <c r="A6398" t="s">
        <v>560</v>
      </c>
      <c r="B6398" t="s">
        <v>561</v>
      </c>
      <c r="C6398">
        <v>26000000</v>
      </c>
      <c r="D6398">
        <v>581540</v>
      </c>
      <c r="E6398">
        <v>41</v>
      </c>
      <c r="F6398" t="s">
        <v>1038</v>
      </c>
      <c r="G6398" t="s">
        <v>1076</v>
      </c>
      <c r="H6398">
        <v>2020</v>
      </c>
      <c r="I6398">
        <v>40.5337736545072</v>
      </c>
    </row>
    <row r="6399" spans="1:9">
      <c r="A6399" t="s">
        <v>560</v>
      </c>
      <c r="B6399" t="s">
        <v>561</v>
      </c>
      <c r="C6399">
        <v>26000000</v>
      </c>
      <c r="D6399">
        <v>581540</v>
      </c>
      <c r="E6399">
        <v>41</v>
      </c>
      <c r="F6399" t="s">
        <v>1039</v>
      </c>
      <c r="G6399" t="s">
        <v>1076</v>
      </c>
      <c r="H6399">
        <v>2021</v>
      </c>
      <c r="I6399">
        <v>42.318208185559499</v>
      </c>
    </row>
    <row r="6400" spans="1:9">
      <c r="A6400" t="s">
        <v>560</v>
      </c>
      <c r="B6400" t="s">
        <v>561</v>
      </c>
      <c r="C6400">
        <v>26000000</v>
      </c>
      <c r="D6400">
        <v>581540</v>
      </c>
      <c r="E6400">
        <v>41</v>
      </c>
      <c r="F6400" t="s">
        <v>987</v>
      </c>
      <c r="G6400" t="s">
        <v>1076</v>
      </c>
      <c r="H6400">
        <v>2018</v>
      </c>
      <c r="I6400">
        <v>1630.08813940303</v>
      </c>
    </row>
    <row r="6401" spans="1:9">
      <c r="A6401" t="s">
        <v>560</v>
      </c>
      <c r="B6401" t="s">
        <v>561</v>
      </c>
      <c r="C6401">
        <v>26000000</v>
      </c>
      <c r="D6401">
        <v>581540</v>
      </c>
      <c r="E6401">
        <v>41</v>
      </c>
      <c r="F6401" t="s">
        <v>988</v>
      </c>
      <c r="G6401" t="s">
        <v>1077</v>
      </c>
      <c r="H6401">
        <v>2019</v>
      </c>
      <c r="I6401">
        <v>1686.8420638057901</v>
      </c>
    </row>
    <row r="6402" spans="1:9">
      <c r="A6402" t="s">
        <v>560</v>
      </c>
      <c r="B6402" t="s">
        <v>561</v>
      </c>
      <c r="C6402">
        <v>26000000</v>
      </c>
      <c r="D6402">
        <v>581540</v>
      </c>
      <c r="E6402">
        <v>41</v>
      </c>
      <c r="F6402" t="s">
        <v>989</v>
      </c>
      <c r="G6402" t="s">
        <v>1077</v>
      </c>
      <c r="H6402">
        <v>2020</v>
      </c>
      <c r="I6402">
        <v>1543.9529380182901</v>
      </c>
    </row>
    <row r="6403" spans="1:9">
      <c r="A6403" t="s">
        <v>560</v>
      </c>
      <c r="B6403" t="s">
        <v>561</v>
      </c>
      <c r="C6403">
        <v>26000000</v>
      </c>
      <c r="D6403">
        <v>581540</v>
      </c>
      <c r="E6403">
        <v>41</v>
      </c>
      <c r="F6403" t="s">
        <v>990</v>
      </c>
      <c r="G6403" t="s">
        <v>1061</v>
      </c>
      <c r="H6403">
        <v>2021</v>
      </c>
      <c r="I6403">
        <v>1635.4180120781</v>
      </c>
    </row>
    <row r="6404" spans="1:9">
      <c r="A6404" t="s">
        <v>560</v>
      </c>
      <c r="B6404" t="s">
        <v>561</v>
      </c>
      <c r="C6404">
        <v>26000000</v>
      </c>
      <c r="D6404">
        <v>581540</v>
      </c>
      <c r="E6404">
        <v>41</v>
      </c>
      <c r="F6404" t="s">
        <v>991</v>
      </c>
      <c r="G6404" t="s">
        <v>1061</v>
      </c>
      <c r="H6404">
        <v>2018</v>
      </c>
      <c r="I6404">
        <v>3.2000128803528298</v>
      </c>
    </row>
    <row r="6405" spans="1:9">
      <c r="A6405" t="s">
        <v>560</v>
      </c>
      <c r="B6405" t="s">
        <v>561</v>
      </c>
      <c r="C6405">
        <v>26000000</v>
      </c>
      <c r="D6405">
        <v>581540</v>
      </c>
      <c r="E6405">
        <v>41</v>
      </c>
      <c r="F6405" t="s">
        <v>992</v>
      </c>
      <c r="G6405" t="s">
        <v>1061</v>
      </c>
      <c r="H6405" t="s">
        <v>1057</v>
      </c>
      <c r="I6405">
        <v>4.4023399998777801</v>
      </c>
    </row>
    <row r="6406" spans="1:9">
      <c r="A6406" t="s">
        <v>560</v>
      </c>
      <c r="B6406" t="s">
        <v>561</v>
      </c>
      <c r="C6406">
        <v>26000000</v>
      </c>
      <c r="D6406">
        <v>581540</v>
      </c>
      <c r="E6406">
        <v>41</v>
      </c>
      <c r="F6406" t="s">
        <v>1040</v>
      </c>
      <c r="G6406" t="s">
        <v>1061</v>
      </c>
      <c r="H6406">
        <v>2014</v>
      </c>
      <c r="I6406">
        <v>2.3812301158904998</v>
      </c>
    </row>
    <row r="6407" spans="1:9">
      <c r="A6407" t="s">
        <v>560</v>
      </c>
      <c r="B6407" t="s">
        <v>561</v>
      </c>
      <c r="C6407">
        <v>26000000</v>
      </c>
      <c r="D6407">
        <v>581540</v>
      </c>
      <c r="E6407">
        <v>41</v>
      </c>
      <c r="F6407" t="s">
        <v>1041</v>
      </c>
      <c r="G6407" t="s">
        <v>1061</v>
      </c>
      <c r="H6407">
        <v>2015</v>
      </c>
      <c r="I6407">
        <v>2.2101199626922599</v>
      </c>
    </row>
    <row r="6408" spans="1:9">
      <c r="A6408" t="s">
        <v>560</v>
      </c>
      <c r="B6408" t="s">
        <v>561</v>
      </c>
      <c r="C6408">
        <v>26000000</v>
      </c>
      <c r="D6408">
        <v>581540</v>
      </c>
      <c r="E6408">
        <v>41</v>
      </c>
      <c r="F6408" t="s">
        <v>1042</v>
      </c>
      <c r="G6408" t="s">
        <v>1061</v>
      </c>
      <c r="H6408">
        <v>2016</v>
      </c>
      <c r="I6408">
        <v>2.6871900558471702</v>
      </c>
    </row>
    <row r="6409" spans="1:9">
      <c r="A6409" t="s">
        <v>560</v>
      </c>
      <c r="B6409" t="s">
        <v>561</v>
      </c>
      <c r="C6409">
        <v>26000000</v>
      </c>
      <c r="D6409">
        <v>581540</v>
      </c>
      <c r="E6409">
        <v>41</v>
      </c>
      <c r="F6409" t="s">
        <v>1043</v>
      </c>
      <c r="G6409" t="s">
        <v>1061</v>
      </c>
      <c r="H6409">
        <v>2017</v>
      </c>
      <c r="I6409">
        <v>2.7013742923736599</v>
      </c>
    </row>
    <row r="6410" spans="1:9">
      <c r="A6410" t="s">
        <v>560</v>
      </c>
      <c r="B6410" t="s">
        <v>561</v>
      </c>
      <c r="C6410">
        <v>26000000</v>
      </c>
      <c r="D6410">
        <v>581540</v>
      </c>
      <c r="E6410">
        <v>41</v>
      </c>
      <c r="F6410" t="s">
        <v>1044</v>
      </c>
      <c r="G6410" t="s">
        <v>1063</v>
      </c>
      <c r="H6410">
        <v>2018</v>
      </c>
      <c r="I6410">
        <v>2.8440999984741202</v>
      </c>
    </row>
    <row r="6411" spans="1:9">
      <c r="A6411" t="s">
        <v>560</v>
      </c>
      <c r="B6411" t="s">
        <v>561</v>
      </c>
      <c r="C6411">
        <v>26000000</v>
      </c>
      <c r="D6411">
        <v>581540</v>
      </c>
      <c r="E6411">
        <v>41</v>
      </c>
      <c r="F6411" t="s">
        <v>1045</v>
      </c>
      <c r="G6411" t="s">
        <v>1063</v>
      </c>
      <c r="H6411">
        <v>2019</v>
      </c>
      <c r="I6411">
        <v>2.9948587417602499</v>
      </c>
    </row>
    <row r="6412" spans="1:9">
      <c r="A6412" t="s">
        <v>560</v>
      </c>
      <c r="B6412" t="s">
        <v>561</v>
      </c>
      <c r="C6412">
        <v>26000000</v>
      </c>
      <c r="D6412">
        <v>581540</v>
      </c>
      <c r="E6412">
        <v>41</v>
      </c>
      <c r="F6412" t="s">
        <v>1046</v>
      </c>
      <c r="G6412" t="s">
        <v>1063</v>
      </c>
      <c r="H6412">
        <v>2020</v>
      </c>
      <c r="I6412">
        <v>3.0957062244415301</v>
      </c>
    </row>
    <row r="6413" spans="1:9">
      <c r="A6413" t="s">
        <v>560</v>
      </c>
      <c r="B6413" t="s">
        <v>561</v>
      </c>
      <c r="C6413">
        <v>26000000</v>
      </c>
      <c r="D6413">
        <v>581540</v>
      </c>
      <c r="E6413">
        <v>41</v>
      </c>
      <c r="F6413" t="s">
        <v>1048</v>
      </c>
      <c r="G6413" t="s">
        <v>1092</v>
      </c>
      <c r="H6413" t="s">
        <v>1057</v>
      </c>
      <c r="I6413">
        <v>3.0957062244415301</v>
      </c>
    </row>
    <row r="6414" spans="1:9">
      <c r="A6414" t="s">
        <v>560</v>
      </c>
      <c r="B6414" t="s">
        <v>561</v>
      </c>
      <c r="C6414">
        <v>26000000</v>
      </c>
      <c r="D6414">
        <v>581540</v>
      </c>
      <c r="E6414">
        <v>41</v>
      </c>
      <c r="F6414" t="s">
        <v>1049</v>
      </c>
      <c r="G6414" t="s">
        <v>1062</v>
      </c>
      <c r="H6414">
        <v>2015</v>
      </c>
      <c r="I6414">
        <v>77</v>
      </c>
    </row>
    <row r="6415" spans="1:9">
      <c r="A6415" t="s">
        <v>560</v>
      </c>
      <c r="B6415" t="s">
        <v>561</v>
      </c>
      <c r="C6415">
        <v>26000000</v>
      </c>
      <c r="D6415">
        <v>581540</v>
      </c>
      <c r="E6415">
        <v>41</v>
      </c>
      <c r="F6415" t="s">
        <v>1050</v>
      </c>
      <c r="G6415" t="s">
        <v>1062</v>
      </c>
      <c r="H6415">
        <v>2018</v>
      </c>
      <c r="I6415">
        <v>22.337013240000001</v>
      </c>
    </row>
    <row r="6416" spans="1:9">
      <c r="A6416" t="s">
        <v>560</v>
      </c>
      <c r="B6416" t="s">
        <v>561</v>
      </c>
      <c r="C6416">
        <v>26000000</v>
      </c>
      <c r="D6416">
        <v>581540</v>
      </c>
      <c r="E6416">
        <v>41</v>
      </c>
      <c r="F6416" t="s">
        <v>1051</v>
      </c>
      <c r="G6416" t="s">
        <v>1078</v>
      </c>
      <c r="H6416">
        <v>2019</v>
      </c>
      <c r="I6416">
        <v>19.84997559</v>
      </c>
    </row>
    <row r="6417" spans="1:9">
      <c r="A6417" t="s">
        <v>560</v>
      </c>
      <c r="B6417" t="s">
        <v>561</v>
      </c>
      <c r="C6417">
        <v>26000000</v>
      </c>
      <c r="D6417">
        <v>581540</v>
      </c>
      <c r="E6417">
        <v>41</v>
      </c>
      <c r="F6417" t="s">
        <v>993</v>
      </c>
      <c r="G6417" t="s">
        <v>1078</v>
      </c>
      <c r="H6417">
        <v>2020</v>
      </c>
      <c r="I6417">
        <v>5.5</v>
      </c>
    </row>
    <row r="6418" spans="1:9">
      <c r="A6418" t="s">
        <v>560</v>
      </c>
      <c r="B6418" t="s">
        <v>561</v>
      </c>
      <c r="C6418">
        <v>26000000</v>
      </c>
      <c r="D6418">
        <v>581540</v>
      </c>
      <c r="E6418">
        <v>41</v>
      </c>
      <c r="F6418" t="s">
        <v>994</v>
      </c>
      <c r="G6418" t="s">
        <v>1079</v>
      </c>
      <c r="H6418" t="s">
        <v>1058</v>
      </c>
      <c r="I6418">
        <v>335</v>
      </c>
    </row>
    <row r="6419" spans="1:9">
      <c r="A6419" t="s">
        <v>560</v>
      </c>
      <c r="B6419" t="s">
        <v>561</v>
      </c>
      <c r="C6419">
        <v>26000000</v>
      </c>
      <c r="D6419">
        <v>581540</v>
      </c>
      <c r="E6419">
        <v>41</v>
      </c>
      <c r="F6419" t="s">
        <v>1053</v>
      </c>
      <c r="G6419" t="s">
        <v>1093</v>
      </c>
      <c r="H6419">
        <v>2018</v>
      </c>
      <c r="I6419">
        <v>2.8440999984741202</v>
      </c>
    </row>
    <row r="6420" spans="1:9">
      <c r="A6420" t="s">
        <v>560</v>
      </c>
      <c r="B6420" t="s">
        <v>561</v>
      </c>
      <c r="C6420">
        <v>26000000</v>
      </c>
      <c r="D6420">
        <v>581540</v>
      </c>
      <c r="E6420">
        <v>41</v>
      </c>
      <c r="F6420" t="s">
        <v>1054</v>
      </c>
      <c r="G6420" t="s">
        <v>1091</v>
      </c>
      <c r="H6420" t="s">
        <v>1056</v>
      </c>
      <c r="I6420">
        <v>3.0957062244415301</v>
      </c>
    </row>
    <row r="6421" spans="1:9">
      <c r="A6421" t="s">
        <v>560</v>
      </c>
      <c r="B6421" t="s">
        <v>561</v>
      </c>
      <c r="C6421">
        <v>26000000</v>
      </c>
      <c r="D6421">
        <v>581540</v>
      </c>
      <c r="E6421">
        <v>41</v>
      </c>
      <c r="F6421" t="s">
        <v>995</v>
      </c>
      <c r="G6421" t="s">
        <v>1080</v>
      </c>
      <c r="H6421">
        <v>2018</v>
      </c>
      <c r="I6421">
        <v>2.8440999984741202</v>
      </c>
    </row>
    <row r="6422" spans="1:9">
      <c r="A6422" t="s">
        <v>560</v>
      </c>
      <c r="B6422" t="s">
        <v>561</v>
      </c>
      <c r="C6422">
        <v>26000000</v>
      </c>
      <c r="D6422">
        <v>581540</v>
      </c>
      <c r="E6422">
        <v>41</v>
      </c>
      <c r="F6422" t="s">
        <v>996</v>
      </c>
      <c r="G6422" t="s">
        <v>1080</v>
      </c>
      <c r="H6422" t="s">
        <v>1057</v>
      </c>
      <c r="I6422">
        <v>3.0957062244415301</v>
      </c>
    </row>
    <row r="6423" spans="1:9">
      <c r="A6423" t="s">
        <v>560</v>
      </c>
      <c r="B6423" t="s">
        <v>561</v>
      </c>
      <c r="C6423">
        <v>26000000</v>
      </c>
      <c r="D6423">
        <v>581540</v>
      </c>
      <c r="E6423">
        <v>41</v>
      </c>
      <c r="F6423" t="s">
        <v>997</v>
      </c>
      <c r="G6423" t="s">
        <v>1081</v>
      </c>
      <c r="H6423">
        <v>2018</v>
      </c>
      <c r="I6423">
        <v>1.9599299430847199</v>
      </c>
    </row>
    <row r="6424" spans="1:9">
      <c r="A6424" t="s">
        <v>560</v>
      </c>
      <c r="B6424" t="s">
        <v>561</v>
      </c>
      <c r="C6424">
        <v>26000000</v>
      </c>
      <c r="D6424">
        <v>581540</v>
      </c>
      <c r="E6424">
        <v>41</v>
      </c>
      <c r="F6424" t="s">
        <v>998</v>
      </c>
      <c r="G6424" t="s">
        <v>1081</v>
      </c>
      <c r="H6424" t="s">
        <v>1056</v>
      </c>
      <c r="I6424">
        <v>2.32186007499695</v>
      </c>
    </row>
    <row r="6425" spans="1:9">
      <c r="A6425" t="s">
        <v>560</v>
      </c>
      <c r="B6425" t="s">
        <v>561</v>
      </c>
      <c r="C6425">
        <v>26000000</v>
      </c>
      <c r="D6425">
        <v>581540</v>
      </c>
      <c r="E6425">
        <v>41</v>
      </c>
      <c r="F6425" t="s">
        <v>999</v>
      </c>
      <c r="G6425" t="s">
        <v>1067</v>
      </c>
      <c r="H6425">
        <v>2018</v>
      </c>
      <c r="I6425">
        <v>2.1</v>
      </c>
    </row>
    <row r="6426" spans="1:9">
      <c r="A6426" t="s">
        <v>560</v>
      </c>
      <c r="B6426" t="s">
        <v>561</v>
      </c>
      <c r="C6426">
        <v>26000000</v>
      </c>
      <c r="D6426">
        <v>581540</v>
      </c>
      <c r="E6426">
        <v>41</v>
      </c>
      <c r="F6426" t="s">
        <v>1000</v>
      </c>
      <c r="G6426" t="s">
        <v>1067</v>
      </c>
      <c r="H6426">
        <v>2021</v>
      </c>
      <c r="I6426">
        <v>2.5940001010894802</v>
      </c>
    </row>
    <row r="6427" spans="1:9">
      <c r="A6427" t="s">
        <v>560</v>
      </c>
      <c r="B6427" t="s">
        <v>561</v>
      </c>
      <c r="C6427">
        <v>26000000</v>
      </c>
      <c r="D6427">
        <v>581540</v>
      </c>
      <c r="E6427">
        <v>41</v>
      </c>
      <c r="F6427" t="s">
        <v>1002</v>
      </c>
      <c r="G6427" t="s">
        <v>1068</v>
      </c>
      <c r="H6427">
        <v>2020</v>
      </c>
      <c r="I6427">
        <v>33.735076904296903</v>
      </c>
    </row>
    <row r="6428" spans="1:9">
      <c r="A6428" t="s">
        <v>560</v>
      </c>
      <c r="B6428" t="s">
        <v>561</v>
      </c>
      <c r="C6428">
        <v>26000000</v>
      </c>
      <c r="D6428">
        <v>581540</v>
      </c>
      <c r="E6428">
        <v>41</v>
      </c>
      <c r="F6428" t="s">
        <v>1003</v>
      </c>
      <c r="G6428" t="s">
        <v>1069</v>
      </c>
      <c r="H6428">
        <v>2018</v>
      </c>
      <c r="I6428">
        <v>24</v>
      </c>
    </row>
    <row r="6429" spans="1:9">
      <c r="A6429" t="s">
        <v>560</v>
      </c>
      <c r="B6429" t="s">
        <v>561</v>
      </c>
      <c r="C6429">
        <v>26000000</v>
      </c>
      <c r="D6429">
        <v>581540</v>
      </c>
      <c r="E6429">
        <v>41</v>
      </c>
      <c r="F6429" t="s">
        <v>1004</v>
      </c>
      <c r="G6429" t="s">
        <v>1069</v>
      </c>
      <c r="H6429">
        <v>2022</v>
      </c>
      <c r="I6429">
        <v>27</v>
      </c>
    </row>
    <row r="6430" spans="1:9">
      <c r="A6430" t="s">
        <v>560</v>
      </c>
      <c r="B6430" t="s">
        <v>561</v>
      </c>
      <c r="C6430">
        <v>26000000</v>
      </c>
      <c r="D6430">
        <v>581540</v>
      </c>
      <c r="E6430">
        <v>41</v>
      </c>
      <c r="F6430" t="s">
        <v>1005</v>
      </c>
      <c r="G6430" t="s">
        <v>1070</v>
      </c>
      <c r="H6430">
        <v>2018</v>
      </c>
      <c r="I6430">
        <v>32</v>
      </c>
    </row>
    <row r="6431" spans="1:9">
      <c r="A6431" t="s">
        <v>560</v>
      </c>
      <c r="B6431" t="s">
        <v>561</v>
      </c>
      <c r="C6431">
        <v>26000000</v>
      </c>
      <c r="D6431">
        <v>581540</v>
      </c>
      <c r="E6431">
        <v>41</v>
      </c>
      <c r="F6431" t="s">
        <v>1006</v>
      </c>
      <c r="G6431" t="s">
        <v>1070</v>
      </c>
      <c r="H6431">
        <v>2022</v>
      </c>
      <c r="I6431">
        <v>34</v>
      </c>
    </row>
    <row r="6432" spans="1:9">
      <c r="A6432" t="s">
        <v>560</v>
      </c>
      <c r="B6432" t="s">
        <v>561</v>
      </c>
      <c r="C6432">
        <v>26000000</v>
      </c>
      <c r="D6432">
        <v>581540</v>
      </c>
      <c r="E6432">
        <v>41</v>
      </c>
      <c r="F6432" t="s">
        <v>1007</v>
      </c>
      <c r="G6432" t="s">
        <v>1071</v>
      </c>
      <c r="H6432">
        <v>2017</v>
      </c>
      <c r="I6432">
        <v>-0.33</v>
      </c>
    </row>
    <row r="6433" spans="1:9">
      <c r="A6433" t="s">
        <v>560</v>
      </c>
      <c r="B6433" t="s">
        <v>561</v>
      </c>
      <c r="C6433">
        <v>26000000</v>
      </c>
      <c r="D6433">
        <v>581540</v>
      </c>
      <c r="E6433">
        <v>41</v>
      </c>
      <c r="F6433" t="s">
        <v>1008</v>
      </c>
      <c r="G6433" t="s">
        <v>1071</v>
      </c>
      <c r="H6433">
        <v>2021</v>
      </c>
      <c r="I6433">
        <v>-0.6359250545501709</v>
      </c>
    </row>
    <row r="6434" spans="1:9">
      <c r="A6434" t="s">
        <v>560</v>
      </c>
      <c r="B6434" t="s">
        <v>561</v>
      </c>
      <c r="C6434">
        <v>26000000</v>
      </c>
      <c r="D6434">
        <v>581540</v>
      </c>
      <c r="E6434">
        <v>41</v>
      </c>
      <c r="F6434" t="s">
        <v>1009</v>
      </c>
      <c r="G6434" t="s">
        <v>1082</v>
      </c>
      <c r="H6434">
        <v>2017</v>
      </c>
      <c r="I6434">
        <v>-1.1399999999999999</v>
      </c>
    </row>
    <row r="6435" spans="1:9">
      <c r="A6435" t="s">
        <v>560</v>
      </c>
      <c r="B6435" t="s">
        <v>561</v>
      </c>
      <c r="C6435">
        <v>26000000</v>
      </c>
      <c r="D6435">
        <v>581540</v>
      </c>
      <c r="E6435">
        <v>41</v>
      </c>
      <c r="F6435" t="s">
        <v>1010</v>
      </c>
      <c r="G6435" t="s">
        <v>1083</v>
      </c>
      <c r="H6435">
        <v>2021</v>
      </c>
      <c r="I6435">
        <v>-1.0003610849380493</v>
      </c>
    </row>
    <row r="6436" spans="1:9">
      <c r="A6436" t="s">
        <v>560</v>
      </c>
      <c r="B6436" t="s">
        <v>561</v>
      </c>
      <c r="C6436">
        <v>26000000</v>
      </c>
      <c r="D6436">
        <v>581540</v>
      </c>
      <c r="E6436">
        <v>41</v>
      </c>
      <c r="F6436" t="s">
        <v>1011</v>
      </c>
      <c r="G6436" t="s">
        <v>1072</v>
      </c>
      <c r="H6436">
        <v>2017</v>
      </c>
      <c r="I6436">
        <v>-0.69</v>
      </c>
    </row>
    <row r="6437" spans="1:9">
      <c r="A6437" t="s">
        <v>560</v>
      </c>
      <c r="B6437" t="s">
        <v>561</v>
      </c>
      <c r="C6437">
        <v>26000000</v>
      </c>
      <c r="D6437">
        <v>581540</v>
      </c>
      <c r="E6437">
        <v>41</v>
      </c>
      <c r="F6437" t="s">
        <v>1012</v>
      </c>
      <c r="G6437" t="s">
        <v>1084</v>
      </c>
      <c r="H6437">
        <v>2021</v>
      </c>
      <c r="I6437">
        <v>-0.82008236646652222</v>
      </c>
    </row>
    <row r="6438" spans="1:9">
      <c r="A6438" t="s">
        <v>560</v>
      </c>
      <c r="B6438" t="s">
        <v>561</v>
      </c>
      <c r="C6438">
        <v>26000000</v>
      </c>
      <c r="D6438">
        <v>581540</v>
      </c>
      <c r="E6438">
        <v>41</v>
      </c>
      <c r="F6438" t="s">
        <v>1013</v>
      </c>
      <c r="G6438" t="s">
        <v>1085</v>
      </c>
      <c r="H6438">
        <v>2017</v>
      </c>
      <c r="I6438">
        <v>-0.86</v>
      </c>
    </row>
    <row r="6439" spans="1:9">
      <c r="A6439" t="s">
        <v>560</v>
      </c>
      <c r="B6439" t="s">
        <v>561</v>
      </c>
      <c r="C6439">
        <v>26000000</v>
      </c>
      <c r="D6439">
        <v>581540</v>
      </c>
      <c r="E6439">
        <v>41</v>
      </c>
      <c r="F6439" t="s">
        <v>1014</v>
      </c>
      <c r="G6439" t="s">
        <v>1088</v>
      </c>
      <c r="H6439">
        <v>2021</v>
      </c>
      <c r="I6439">
        <v>-0.86676615476608276</v>
      </c>
    </row>
    <row r="6440" spans="1:9">
      <c r="A6440" t="s">
        <v>560</v>
      </c>
      <c r="B6440" t="s">
        <v>561</v>
      </c>
      <c r="C6440">
        <v>26000000</v>
      </c>
      <c r="D6440">
        <v>581540</v>
      </c>
      <c r="E6440">
        <v>41</v>
      </c>
      <c r="F6440" t="s">
        <v>1015</v>
      </c>
      <c r="G6440" t="s">
        <v>1064</v>
      </c>
      <c r="H6440">
        <v>2017</v>
      </c>
      <c r="I6440">
        <v>-1.05</v>
      </c>
    </row>
    <row r="6441" spans="1:9">
      <c r="A6441" t="s">
        <v>560</v>
      </c>
      <c r="B6441" t="s">
        <v>561</v>
      </c>
      <c r="C6441">
        <v>26000000</v>
      </c>
      <c r="D6441">
        <v>581540</v>
      </c>
      <c r="E6441">
        <v>41</v>
      </c>
      <c r="F6441" t="s">
        <v>1016</v>
      </c>
      <c r="G6441" t="s">
        <v>1064</v>
      </c>
      <c r="H6441">
        <v>2021</v>
      </c>
      <c r="I6441">
        <v>-0.93338382244110107</v>
      </c>
    </row>
    <row r="6442" spans="1:9">
      <c r="A6442" t="s">
        <v>560</v>
      </c>
      <c r="B6442" t="s">
        <v>561</v>
      </c>
      <c r="C6442">
        <v>26000000</v>
      </c>
      <c r="D6442">
        <v>581540</v>
      </c>
      <c r="E6442">
        <v>41</v>
      </c>
      <c r="F6442" t="s">
        <v>1017</v>
      </c>
      <c r="G6442" t="s">
        <v>1073</v>
      </c>
      <c r="H6442">
        <v>2018</v>
      </c>
      <c r="I6442">
        <v>21.4</v>
      </c>
    </row>
    <row r="6443" spans="1:9">
      <c r="A6443" t="s">
        <v>560</v>
      </c>
      <c r="B6443" t="s">
        <v>561</v>
      </c>
      <c r="C6443">
        <v>26000000</v>
      </c>
      <c r="D6443">
        <v>581540</v>
      </c>
      <c r="E6443">
        <v>41</v>
      </c>
      <c r="F6443" t="s">
        <v>1018</v>
      </c>
      <c r="G6443" t="s">
        <v>1073</v>
      </c>
      <c r="H6443">
        <v>2022</v>
      </c>
      <c r="I6443">
        <v>33.4</v>
      </c>
    </row>
    <row r="6444" spans="1:9">
      <c r="A6444" t="s">
        <v>560</v>
      </c>
      <c r="B6444" t="s">
        <v>561</v>
      </c>
      <c r="C6444">
        <v>26000000</v>
      </c>
      <c r="D6444">
        <v>581540</v>
      </c>
      <c r="E6444">
        <v>41</v>
      </c>
      <c r="F6444" t="s">
        <v>1019</v>
      </c>
      <c r="G6444" t="s">
        <v>1089</v>
      </c>
      <c r="H6444">
        <v>2018</v>
      </c>
      <c r="I6444">
        <v>17.8</v>
      </c>
    </row>
    <row r="6445" spans="1:9">
      <c r="A6445" t="s">
        <v>560</v>
      </c>
      <c r="B6445" t="s">
        <v>561</v>
      </c>
      <c r="C6445">
        <v>26000000</v>
      </c>
      <c r="D6445">
        <v>581540</v>
      </c>
      <c r="E6445">
        <v>41</v>
      </c>
      <c r="F6445" t="s">
        <v>1020</v>
      </c>
      <c r="G6445" t="s">
        <v>1089</v>
      </c>
      <c r="H6445">
        <v>2022</v>
      </c>
      <c r="I6445">
        <v>23</v>
      </c>
    </row>
    <row r="6446" spans="1:9">
      <c r="A6446" t="s">
        <v>560</v>
      </c>
      <c r="B6446" t="s">
        <v>561</v>
      </c>
      <c r="C6446">
        <v>26000000</v>
      </c>
      <c r="D6446">
        <v>581540</v>
      </c>
      <c r="E6446">
        <v>41</v>
      </c>
      <c r="F6446" t="s">
        <v>1021</v>
      </c>
      <c r="H6446">
        <v>2017</v>
      </c>
      <c r="I6446">
        <v>56.8</v>
      </c>
    </row>
    <row r="6447" spans="1:9">
      <c r="A6447" t="s">
        <v>560</v>
      </c>
      <c r="B6447" t="s">
        <v>561</v>
      </c>
      <c r="C6447">
        <v>26000000</v>
      </c>
      <c r="D6447">
        <v>581540</v>
      </c>
      <c r="E6447">
        <v>41</v>
      </c>
      <c r="F6447" t="s">
        <v>1022</v>
      </c>
      <c r="H6447">
        <v>2022</v>
      </c>
      <c r="I6447">
        <v>58.9</v>
      </c>
    </row>
    <row r="6448" spans="1:9">
      <c r="A6448" t="s">
        <v>560</v>
      </c>
      <c r="B6448" t="s">
        <v>561</v>
      </c>
      <c r="C6448">
        <v>26000000</v>
      </c>
      <c r="D6448">
        <v>581540</v>
      </c>
      <c r="E6448">
        <v>41</v>
      </c>
      <c r="F6448" t="s">
        <v>1023</v>
      </c>
      <c r="H6448">
        <v>2018</v>
      </c>
      <c r="I6448">
        <v>50</v>
      </c>
    </row>
    <row r="6449" spans="1:9">
      <c r="A6449" t="s">
        <v>560</v>
      </c>
      <c r="B6449" t="s">
        <v>561</v>
      </c>
      <c r="C6449">
        <v>26000000</v>
      </c>
      <c r="D6449">
        <v>581540</v>
      </c>
      <c r="E6449">
        <v>41</v>
      </c>
      <c r="F6449" t="s">
        <v>1024</v>
      </c>
      <c r="H6449">
        <v>2022</v>
      </c>
      <c r="I6449">
        <v>50</v>
      </c>
    </row>
    <row r="6450" spans="1:9">
      <c r="A6450" t="s">
        <v>560</v>
      </c>
      <c r="B6450" t="s">
        <v>561</v>
      </c>
      <c r="C6450">
        <v>26000000</v>
      </c>
      <c r="D6450">
        <v>581540</v>
      </c>
      <c r="E6450">
        <v>41</v>
      </c>
      <c r="F6450" t="s">
        <v>1025</v>
      </c>
      <c r="H6450">
        <v>2018</v>
      </c>
      <c r="I6450">
        <v>15.4</v>
      </c>
    </row>
    <row r="6451" spans="1:9">
      <c r="A6451" t="s">
        <v>560</v>
      </c>
      <c r="B6451" t="s">
        <v>561</v>
      </c>
      <c r="C6451">
        <v>26000000</v>
      </c>
      <c r="D6451">
        <v>581540</v>
      </c>
      <c r="E6451">
        <v>41</v>
      </c>
      <c r="F6451" t="s">
        <v>1026</v>
      </c>
      <c r="H6451">
        <v>2019</v>
      </c>
      <c r="I6451">
        <v>0.152766255296265</v>
      </c>
    </row>
    <row r="6452" spans="1:9">
      <c r="A6452" t="s">
        <v>560</v>
      </c>
      <c r="B6452" t="s">
        <v>561</v>
      </c>
      <c r="C6452">
        <v>26000000</v>
      </c>
      <c r="D6452">
        <v>581540</v>
      </c>
      <c r="E6452">
        <v>41</v>
      </c>
      <c r="F6452" t="s">
        <v>1027</v>
      </c>
      <c r="H6452">
        <v>2015</v>
      </c>
      <c r="I6452">
        <v>0.59699999999999998</v>
      </c>
    </row>
    <row r="6453" spans="1:9">
      <c r="A6453" t="s">
        <v>560</v>
      </c>
      <c r="B6453" t="s">
        <v>561</v>
      </c>
      <c r="C6453">
        <v>26000000</v>
      </c>
      <c r="D6453">
        <v>581540</v>
      </c>
      <c r="E6453">
        <v>41</v>
      </c>
      <c r="F6453" t="s">
        <v>1028</v>
      </c>
      <c r="H6453" t="s">
        <v>1056</v>
      </c>
      <c r="I6453">
        <v>0.41298875287660575</v>
      </c>
    </row>
    <row r="6454" spans="1:9">
      <c r="A6454" t="s">
        <v>560</v>
      </c>
      <c r="B6454" t="s">
        <v>561</v>
      </c>
      <c r="C6454">
        <v>26000000</v>
      </c>
      <c r="D6454">
        <v>581540</v>
      </c>
      <c r="E6454">
        <v>41</v>
      </c>
      <c r="F6454" t="s">
        <v>1029</v>
      </c>
      <c r="H6454">
        <v>2017</v>
      </c>
      <c r="I6454">
        <v>19.2</v>
      </c>
    </row>
    <row r="6455" spans="1:9">
      <c r="A6455" t="s">
        <v>560</v>
      </c>
      <c r="B6455" t="s">
        <v>561</v>
      </c>
      <c r="C6455">
        <v>26000000</v>
      </c>
      <c r="D6455">
        <v>581540</v>
      </c>
      <c r="E6455">
        <v>41</v>
      </c>
      <c r="F6455" t="s">
        <v>1030</v>
      </c>
      <c r="H6455">
        <v>2018</v>
      </c>
      <c r="I6455">
        <v>19.205298013244999</v>
      </c>
    </row>
    <row r="6456" spans="1:9">
      <c r="A6456" t="s">
        <v>560</v>
      </c>
      <c r="B6456" t="s">
        <v>561</v>
      </c>
      <c r="C6456">
        <v>26000000</v>
      </c>
      <c r="D6456">
        <v>581540</v>
      </c>
      <c r="E6456">
        <v>41</v>
      </c>
      <c r="F6456" t="s">
        <v>1031</v>
      </c>
      <c r="H6456">
        <v>2021</v>
      </c>
      <c r="I6456">
        <v>17.880794701986801</v>
      </c>
    </row>
    <row r="6457" spans="1:9">
      <c r="A6457" t="s">
        <v>560</v>
      </c>
      <c r="B6457" t="s">
        <v>561</v>
      </c>
      <c r="C6457">
        <v>26000000</v>
      </c>
      <c r="D6457">
        <v>581540</v>
      </c>
      <c r="E6457">
        <v>41</v>
      </c>
      <c r="F6457" t="s">
        <v>1032</v>
      </c>
      <c r="H6457">
        <v>2021</v>
      </c>
      <c r="I6457">
        <v>7.7003430337098866E-3</v>
      </c>
    </row>
    <row r="6458" spans="1:9">
      <c r="A6458" t="s">
        <v>560</v>
      </c>
      <c r="B6458" t="s">
        <v>561</v>
      </c>
      <c r="C6458">
        <v>26000000</v>
      </c>
      <c r="D6458">
        <v>581540</v>
      </c>
      <c r="E6458">
        <v>41</v>
      </c>
      <c r="F6458" t="s">
        <v>1033</v>
      </c>
      <c r="H6458">
        <v>2019</v>
      </c>
      <c r="I6458">
        <v>6.0000000000000001E-3</v>
      </c>
    </row>
    <row r="6459" spans="1:9">
      <c r="A6459" t="s">
        <v>562</v>
      </c>
      <c r="B6459" t="s">
        <v>563</v>
      </c>
      <c r="C6459">
        <v>19000000</v>
      </c>
      <c r="D6459">
        <v>94080</v>
      </c>
      <c r="E6459">
        <v>46.1</v>
      </c>
      <c r="F6459" t="s">
        <v>982</v>
      </c>
      <c r="G6459" t="s">
        <v>1065</v>
      </c>
      <c r="H6459">
        <v>2016</v>
      </c>
      <c r="I6459">
        <v>22.1</v>
      </c>
    </row>
    <row r="6460" spans="1:9">
      <c r="A6460" t="s">
        <v>562</v>
      </c>
      <c r="B6460" t="s">
        <v>563</v>
      </c>
      <c r="C6460">
        <v>19000000</v>
      </c>
      <c r="D6460">
        <v>94080</v>
      </c>
      <c r="E6460">
        <v>46.1</v>
      </c>
      <c r="F6460" t="s">
        <v>983</v>
      </c>
      <c r="G6460" t="s">
        <v>1065</v>
      </c>
      <c r="H6460">
        <v>2019</v>
      </c>
      <c r="I6460">
        <v>38.700000000000003</v>
      </c>
    </row>
    <row r="6461" spans="1:9">
      <c r="A6461" t="s">
        <v>562</v>
      </c>
      <c r="B6461" t="s">
        <v>563</v>
      </c>
      <c r="C6461">
        <v>19000000</v>
      </c>
      <c r="D6461">
        <v>94080</v>
      </c>
      <c r="E6461">
        <v>46.1</v>
      </c>
      <c r="F6461" t="s">
        <v>984</v>
      </c>
      <c r="G6461" t="s">
        <v>1066</v>
      </c>
      <c r="H6461">
        <v>2017</v>
      </c>
      <c r="I6461">
        <v>0.47699999999999998</v>
      </c>
    </row>
    <row r="6462" spans="1:9">
      <c r="A6462" t="s">
        <v>562</v>
      </c>
      <c r="B6462" t="s">
        <v>563</v>
      </c>
      <c r="C6462">
        <v>19000000</v>
      </c>
      <c r="D6462">
        <v>94080</v>
      </c>
      <c r="E6462">
        <v>46.1</v>
      </c>
      <c r="F6462" t="s">
        <v>985</v>
      </c>
      <c r="G6462" t="s">
        <v>1066</v>
      </c>
      <c r="H6462">
        <v>2021</v>
      </c>
      <c r="I6462">
        <v>0.51200000000000001</v>
      </c>
    </row>
    <row r="6463" spans="1:9">
      <c r="A6463" t="s">
        <v>562</v>
      </c>
      <c r="B6463" t="s">
        <v>563</v>
      </c>
      <c r="C6463">
        <v>19000000</v>
      </c>
      <c r="D6463">
        <v>94080</v>
      </c>
      <c r="E6463">
        <v>46.1</v>
      </c>
      <c r="F6463" t="s">
        <v>986</v>
      </c>
      <c r="G6463" t="s">
        <v>1074</v>
      </c>
      <c r="H6463">
        <v>2018</v>
      </c>
      <c r="I6463">
        <v>32.5</v>
      </c>
    </row>
    <row r="6464" spans="1:9">
      <c r="A6464" t="s">
        <v>562</v>
      </c>
      <c r="B6464" t="s">
        <v>563</v>
      </c>
      <c r="C6464">
        <v>19000000</v>
      </c>
      <c r="D6464">
        <v>94080</v>
      </c>
      <c r="E6464">
        <v>46.1</v>
      </c>
      <c r="F6464" t="s">
        <v>1034</v>
      </c>
      <c r="G6464" t="s">
        <v>1074</v>
      </c>
      <c r="H6464">
        <v>2018</v>
      </c>
      <c r="I6464">
        <v>3</v>
      </c>
    </row>
    <row r="6465" spans="1:9">
      <c r="A6465" t="s">
        <v>562</v>
      </c>
      <c r="B6465" t="s">
        <v>563</v>
      </c>
      <c r="C6465">
        <v>19000000</v>
      </c>
      <c r="D6465">
        <v>94080</v>
      </c>
      <c r="E6465">
        <v>46.1</v>
      </c>
      <c r="F6465" t="s">
        <v>1035</v>
      </c>
      <c r="G6465" t="s">
        <v>1075</v>
      </c>
      <c r="H6465" t="s">
        <v>1056</v>
      </c>
      <c r="I6465">
        <v>2.75141640762955</v>
      </c>
    </row>
    <row r="6466" spans="1:9">
      <c r="A6466" t="s">
        <v>562</v>
      </c>
      <c r="B6466" t="s">
        <v>563</v>
      </c>
      <c r="C6466">
        <v>19000000</v>
      </c>
      <c r="D6466">
        <v>94080</v>
      </c>
      <c r="E6466">
        <v>46.1</v>
      </c>
      <c r="F6466" t="s">
        <v>1036</v>
      </c>
      <c r="G6466" t="s">
        <v>1075</v>
      </c>
      <c r="H6466">
        <v>2018</v>
      </c>
      <c r="I6466">
        <v>27.1555344056584</v>
      </c>
    </row>
    <row r="6467" spans="1:9">
      <c r="A6467" t="s">
        <v>562</v>
      </c>
      <c r="B6467" t="s">
        <v>563</v>
      </c>
      <c r="C6467">
        <v>19000000</v>
      </c>
      <c r="D6467">
        <v>94080</v>
      </c>
      <c r="E6467">
        <v>46.1</v>
      </c>
      <c r="F6467" t="s">
        <v>1037</v>
      </c>
      <c r="G6467" t="s">
        <v>1075</v>
      </c>
      <c r="H6467">
        <v>2019</v>
      </c>
      <c r="I6467">
        <v>28.6350171628855</v>
      </c>
    </row>
    <row r="6468" spans="1:9">
      <c r="A6468" t="s">
        <v>562</v>
      </c>
      <c r="B6468" t="s">
        <v>563</v>
      </c>
      <c r="C6468">
        <v>19000000</v>
      </c>
      <c r="D6468">
        <v>94080</v>
      </c>
      <c r="E6468">
        <v>46.1</v>
      </c>
      <c r="F6468" t="s">
        <v>1038</v>
      </c>
      <c r="G6468" t="s">
        <v>1076</v>
      </c>
      <c r="H6468">
        <v>2020</v>
      </c>
      <c r="I6468">
        <v>28.864096822242299</v>
      </c>
    </row>
    <row r="6469" spans="1:9">
      <c r="A6469" t="s">
        <v>562</v>
      </c>
      <c r="B6469" t="s">
        <v>563</v>
      </c>
      <c r="C6469">
        <v>19000000</v>
      </c>
      <c r="D6469">
        <v>94080</v>
      </c>
      <c r="E6469">
        <v>46.1</v>
      </c>
      <c r="F6469" t="s">
        <v>1039</v>
      </c>
      <c r="G6469" t="s">
        <v>1076</v>
      </c>
      <c r="H6469">
        <v>2021</v>
      </c>
      <c r="I6469">
        <v>29.658268318123501</v>
      </c>
    </row>
    <row r="6470" spans="1:9">
      <c r="A6470" t="s">
        <v>562</v>
      </c>
      <c r="B6470" t="s">
        <v>563</v>
      </c>
      <c r="C6470">
        <v>19000000</v>
      </c>
      <c r="D6470">
        <v>94080</v>
      </c>
      <c r="E6470">
        <v>46.1</v>
      </c>
      <c r="F6470" t="s">
        <v>987</v>
      </c>
      <c r="G6470" t="s">
        <v>1076</v>
      </c>
      <c r="H6470">
        <v>2018</v>
      </c>
      <c r="I6470">
        <v>1532.48931243263</v>
      </c>
    </row>
    <row r="6471" spans="1:9">
      <c r="A6471" t="s">
        <v>562</v>
      </c>
      <c r="B6471" t="s">
        <v>563</v>
      </c>
      <c r="C6471">
        <v>19000000</v>
      </c>
      <c r="D6471">
        <v>94080</v>
      </c>
      <c r="E6471">
        <v>46.1</v>
      </c>
      <c r="F6471" t="s">
        <v>988</v>
      </c>
      <c r="G6471" t="s">
        <v>1077</v>
      </c>
      <c r="H6471">
        <v>2019</v>
      </c>
      <c r="I6471">
        <v>1602.01559022436</v>
      </c>
    </row>
    <row r="6472" spans="1:9">
      <c r="A6472" t="s">
        <v>562</v>
      </c>
      <c r="B6472" t="s">
        <v>563</v>
      </c>
      <c r="C6472">
        <v>19000000</v>
      </c>
      <c r="D6472">
        <v>94080</v>
      </c>
      <c r="E6472">
        <v>46.1</v>
      </c>
      <c r="F6472" t="s">
        <v>989</v>
      </c>
      <c r="G6472" t="s">
        <v>1077</v>
      </c>
      <c r="H6472">
        <v>2020</v>
      </c>
      <c r="I6472">
        <v>1591.47559107047</v>
      </c>
    </row>
    <row r="6473" spans="1:9">
      <c r="A6473" t="s">
        <v>562</v>
      </c>
      <c r="B6473" t="s">
        <v>563</v>
      </c>
      <c r="C6473">
        <v>19000000</v>
      </c>
      <c r="D6473">
        <v>94080</v>
      </c>
      <c r="E6473">
        <v>46.1</v>
      </c>
      <c r="F6473" t="s">
        <v>990</v>
      </c>
      <c r="G6473" t="s">
        <v>1061</v>
      </c>
      <c r="H6473">
        <v>2021</v>
      </c>
      <c r="I6473">
        <v>1658.33441792543</v>
      </c>
    </row>
    <row r="6474" spans="1:9">
      <c r="A6474" t="s">
        <v>562</v>
      </c>
      <c r="B6474" t="s">
        <v>563</v>
      </c>
      <c r="C6474">
        <v>19000000</v>
      </c>
      <c r="D6474">
        <v>94080</v>
      </c>
      <c r="E6474">
        <v>46.1</v>
      </c>
      <c r="F6474" t="s">
        <v>991</v>
      </c>
      <c r="G6474" t="s">
        <v>1061</v>
      </c>
      <c r="H6474">
        <v>2018</v>
      </c>
      <c r="I6474">
        <v>4.3916882960988604</v>
      </c>
    </row>
    <row r="6475" spans="1:9">
      <c r="A6475" t="s">
        <v>562</v>
      </c>
      <c r="B6475" t="s">
        <v>563</v>
      </c>
      <c r="C6475">
        <v>19000000</v>
      </c>
      <c r="D6475">
        <v>94080</v>
      </c>
      <c r="E6475">
        <v>46.1</v>
      </c>
      <c r="F6475" t="s">
        <v>992</v>
      </c>
      <c r="G6475" t="s">
        <v>1061</v>
      </c>
      <c r="H6475" t="s">
        <v>1057</v>
      </c>
      <c r="I6475">
        <v>2.75141640762955</v>
      </c>
    </row>
    <row r="6476" spans="1:9">
      <c r="A6476" t="s">
        <v>562</v>
      </c>
      <c r="B6476" t="s">
        <v>563</v>
      </c>
      <c r="C6476">
        <v>19000000</v>
      </c>
      <c r="D6476">
        <v>94080</v>
      </c>
      <c r="E6476">
        <v>46.1</v>
      </c>
      <c r="F6476" t="s">
        <v>1040</v>
      </c>
      <c r="G6476" t="s">
        <v>1061</v>
      </c>
      <c r="H6476">
        <v>2014</v>
      </c>
      <c r="I6476">
        <v>4.8398399353027299</v>
      </c>
    </row>
    <row r="6477" spans="1:9">
      <c r="A6477" t="s">
        <v>562</v>
      </c>
      <c r="B6477" t="s">
        <v>563</v>
      </c>
      <c r="C6477">
        <v>19000000</v>
      </c>
      <c r="D6477">
        <v>94080</v>
      </c>
      <c r="E6477">
        <v>46.1</v>
      </c>
      <c r="F6477" t="s">
        <v>1041</v>
      </c>
      <c r="G6477" t="s">
        <v>1061</v>
      </c>
      <c r="H6477">
        <v>2015</v>
      </c>
      <c r="I6477">
        <v>5.60866022109985</v>
      </c>
    </row>
    <row r="6478" spans="1:9">
      <c r="A6478" t="s">
        <v>562</v>
      </c>
      <c r="B6478" t="s">
        <v>563</v>
      </c>
      <c r="C6478">
        <v>19000000</v>
      </c>
      <c r="D6478">
        <v>94080</v>
      </c>
      <c r="E6478">
        <v>46.1</v>
      </c>
      <c r="F6478" t="s">
        <v>1042</v>
      </c>
      <c r="G6478" t="s">
        <v>1061</v>
      </c>
      <c r="H6478">
        <v>2016</v>
      </c>
      <c r="I6478">
        <v>4.7485699653625497</v>
      </c>
    </row>
    <row r="6479" spans="1:9">
      <c r="A6479" t="s">
        <v>562</v>
      </c>
      <c r="B6479" t="s">
        <v>563</v>
      </c>
      <c r="C6479">
        <v>19000000</v>
      </c>
      <c r="D6479">
        <v>94080</v>
      </c>
      <c r="E6479">
        <v>46.1</v>
      </c>
      <c r="F6479" t="s">
        <v>1043</v>
      </c>
      <c r="G6479" t="s">
        <v>1061</v>
      </c>
      <c r="H6479">
        <v>2017</v>
      </c>
      <c r="I6479">
        <v>4.0313301086425799</v>
      </c>
    </row>
    <row r="6480" spans="1:9">
      <c r="A6480" t="s">
        <v>562</v>
      </c>
      <c r="B6480" t="s">
        <v>563</v>
      </c>
      <c r="C6480">
        <v>19000000</v>
      </c>
      <c r="D6480">
        <v>94080</v>
      </c>
      <c r="E6480">
        <v>46.1</v>
      </c>
      <c r="F6480" t="s">
        <v>1044</v>
      </c>
      <c r="G6480" t="s">
        <v>1063</v>
      </c>
      <c r="H6480">
        <v>2018</v>
      </c>
      <c r="I6480">
        <v>3.3229598999023402</v>
      </c>
    </row>
    <row r="6481" spans="1:9">
      <c r="A6481" t="s">
        <v>562</v>
      </c>
      <c r="B6481" t="s">
        <v>563</v>
      </c>
      <c r="C6481">
        <v>19000000</v>
      </c>
      <c r="D6481">
        <v>94080</v>
      </c>
      <c r="E6481">
        <v>46.1</v>
      </c>
      <c r="F6481" t="s">
        <v>1045</v>
      </c>
      <c r="G6481" t="s">
        <v>1063</v>
      </c>
      <c r="H6481">
        <v>2019</v>
      </c>
      <c r="I6481">
        <v>3.7113199234008798</v>
      </c>
    </row>
    <row r="6482" spans="1:9">
      <c r="A6482" t="s">
        <v>562</v>
      </c>
      <c r="B6482" t="s">
        <v>563</v>
      </c>
      <c r="C6482">
        <v>19000000</v>
      </c>
      <c r="D6482">
        <v>94080</v>
      </c>
      <c r="E6482">
        <v>46.1</v>
      </c>
      <c r="F6482" t="s">
        <v>1046</v>
      </c>
      <c r="G6482" t="s">
        <v>1063</v>
      </c>
      <c r="H6482">
        <v>2020</v>
      </c>
      <c r="I6482">
        <v>2.9076199531555198</v>
      </c>
    </row>
    <row r="6483" spans="1:9">
      <c r="A6483" t="s">
        <v>562</v>
      </c>
      <c r="B6483" t="s">
        <v>563</v>
      </c>
      <c r="C6483">
        <v>19000000</v>
      </c>
      <c r="D6483">
        <v>94080</v>
      </c>
      <c r="E6483">
        <v>46.1</v>
      </c>
      <c r="F6483" t="s">
        <v>1048</v>
      </c>
      <c r="G6483" t="s">
        <v>1092</v>
      </c>
      <c r="H6483" t="s">
        <v>1057</v>
      </c>
      <c r="I6483">
        <v>2.9076199531555198</v>
      </c>
    </row>
    <row r="6484" spans="1:9">
      <c r="A6484" t="s">
        <v>562</v>
      </c>
      <c r="B6484" t="s">
        <v>563</v>
      </c>
      <c r="C6484">
        <v>19000000</v>
      </c>
      <c r="D6484">
        <v>94080</v>
      </c>
      <c r="E6484">
        <v>46.1</v>
      </c>
      <c r="F6484" t="s">
        <v>1049</v>
      </c>
      <c r="G6484" t="s">
        <v>1062</v>
      </c>
      <c r="H6484">
        <v>2015</v>
      </c>
      <c r="I6484">
        <v>108</v>
      </c>
    </row>
    <row r="6485" spans="1:9">
      <c r="A6485" t="s">
        <v>562</v>
      </c>
      <c r="B6485" t="s">
        <v>563</v>
      </c>
      <c r="C6485">
        <v>19000000</v>
      </c>
      <c r="D6485">
        <v>94080</v>
      </c>
      <c r="E6485">
        <v>46.1</v>
      </c>
      <c r="F6485" t="s">
        <v>1050</v>
      </c>
      <c r="G6485" t="s">
        <v>1062</v>
      </c>
      <c r="H6485">
        <v>2018</v>
      </c>
      <c r="I6485">
        <v>37.433494570000001</v>
      </c>
    </row>
    <row r="6486" spans="1:9">
      <c r="A6486" t="s">
        <v>562</v>
      </c>
      <c r="B6486" t="s">
        <v>563</v>
      </c>
      <c r="C6486">
        <v>19000000</v>
      </c>
      <c r="D6486">
        <v>94080</v>
      </c>
      <c r="E6486">
        <v>46.1</v>
      </c>
      <c r="F6486" t="s">
        <v>1051</v>
      </c>
      <c r="G6486" t="s">
        <v>1078</v>
      </c>
      <c r="H6486">
        <v>2019</v>
      </c>
      <c r="I6486">
        <v>30.400287630000001</v>
      </c>
    </row>
    <row r="6487" spans="1:9">
      <c r="A6487" t="s">
        <v>562</v>
      </c>
      <c r="B6487" t="s">
        <v>563</v>
      </c>
      <c r="C6487">
        <v>19000000</v>
      </c>
      <c r="D6487">
        <v>94080</v>
      </c>
      <c r="E6487">
        <v>46.1</v>
      </c>
      <c r="F6487" t="s">
        <v>993</v>
      </c>
      <c r="G6487" t="s">
        <v>1078</v>
      </c>
      <c r="H6487">
        <v>2020</v>
      </c>
      <c r="I6487">
        <v>7.4</v>
      </c>
    </row>
    <row r="6488" spans="1:9">
      <c r="A6488" t="s">
        <v>562</v>
      </c>
      <c r="B6488" t="s">
        <v>563</v>
      </c>
      <c r="C6488">
        <v>19000000</v>
      </c>
      <c r="D6488">
        <v>94080</v>
      </c>
      <c r="E6488">
        <v>46.1</v>
      </c>
      <c r="F6488" t="s">
        <v>994</v>
      </c>
      <c r="G6488" t="s">
        <v>1079</v>
      </c>
      <c r="H6488" t="s">
        <v>1058</v>
      </c>
      <c r="I6488">
        <v>349</v>
      </c>
    </row>
    <row r="6489" spans="1:9">
      <c r="A6489" t="s">
        <v>562</v>
      </c>
      <c r="B6489" t="s">
        <v>563</v>
      </c>
      <c r="C6489">
        <v>19000000</v>
      </c>
      <c r="D6489">
        <v>94080</v>
      </c>
      <c r="E6489">
        <v>46.1</v>
      </c>
      <c r="F6489" t="s">
        <v>1052</v>
      </c>
      <c r="G6489" t="s">
        <v>1079</v>
      </c>
      <c r="H6489">
        <v>2014</v>
      </c>
      <c r="I6489">
        <v>4.8398399349999996</v>
      </c>
    </row>
    <row r="6490" spans="1:9">
      <c r="A6490" t="s">
        <v>562</v>
      </c>
      <c r="B6490" t="s">
        <v>563</v>
      </c>
      <c r="C6490">
        <v>19000000</v>
      </c>
      <c r="D6490">
        <v>94080</v>
      </c>
      <c r="E6490">
        <v>46.1</v>
      </c>
      <c r="F6490" t="s">
        <v>1053</v>
      </c>
      <c r="G6490" t="s">
        <v>1093</v>
      </c>
      <c r="H6490">
        <v>2018</v>
      </c>
      <c r="I6490">
        <v>3.3229598999023402</v>
      </c>
    </row>
    <row r="6491" spans="1:9">
      <c r="A6491" t="s">
        <v>562</v>
      </c>
      <c r="B6491" t="s">
        <v>563</v>
      </c>
      <c r="C6491">
        <v>19000000</v>
      </c>
      <c r="D6491">
        <v>94080</v>
      </c>
      <c r="E6491">
        <v>46.1</v>
      </c>
      <c r="F6491" t="s">
        <v>1054</v>
      </c>
      <c r="G6491" t="s">
        <v>1091</v>
      </c>
      <c r="H6491" t="s">
        <v>1056</v>
      </c>
      <c r="I6491">
        <v>2.9076199531555198</v>
      </c>
    </row>
    <row r="6492" spans="1:9">
      <c r="A6492" t="s">
        <v>562</v>
      </c>
      <c r="B6492" t="s">
        <v>563</v>
      </c>
      <c r="C6492">
        <v>19000000</v>
      </c>
      <c r="D6492">
        <v>94080</v>
      </c>
      <c r="E6492">
        <v>46.1</v>
      </c>
      <c r="F6492" t="s">
        <v>995</v>
      </c>
      <c r="G6492" t="s">
        <v>1080</v>
      </c>
      <c r="H6492">
        <v>2018</v>
      </c>
      <c r="I6492">
        <v>3.3229598999023402</v>
      </c>
    </row>
    <row r="6493" spans="1:9">
      <c r="A6493" t="s">
        <v>562</v>
      </c>
      <c r="B6493" t="s">
        <v>563</v>
      </c>
      <c r="C6493">
        <v>19000000</v>
      </c>
      <c r="D6493">
        <v>94080</v>
      </c>
      <c r="E6493">
        <v>46.1</v>
      </c>
      <c r="F6493" t="s">
        <v>996</v>
      </c>
      <c r="G6493" t="s">
        <v>1080</v>
      </c>
      <c r="H6493" t="s">
        <v>1057</v>
      </c>
      <c r="I6493">
        <v>3.71</v>
      </c>
    </row>
    <row r="6494" spans="1:9">
      <c r="A6494" t="s">
        <v>562</v>
      </c>
      <c r="B6494" t="s">
        <v>563</v>
      </c>
      <c r="C6494">
        <v>19000000</v>
      </c>
      <c r="D6494">
        <v>94080</v>
      </c>
      <c r="E6494">
        <v>46.1</v>
      </c>
      <c r="F6494" t="s">
        <v>999</v>
      </c>
      <c r="G6494" t="s">
        <v>1067</v>
      </c>
      <c r="H6494">
        <v>2018</v>
      </c>
      <c r="I6494">
        <v>6.7</v>
      </c>
    </row>
    <row r="6495" spans="1:9">
      <c r="A6495" t="s">
        <v>562</v>
      </c>
      <c r="B6495" t="s">
        <v>563</v>
      </c>
      <c r="C6495">
        <v>19000000</v>
      </c>
      <c r="D6495">
        <v>94080</v>
      </c>
      <c r="E6495">
        <v>46.1</v>
      </c>
      <c r="F6495" t="s">
        <v>1000</v>
      </c>
      <c r="G6495" t="s">
        <v>1067</v>
      </c>
      <c r="H6495">
        <v>2021</v>
      </c>
      <c r="I6495">
        <v>7.0209999084472701</v>
      </c>
    </row>
    <row r="6496" spans="1:9">
      <c r="A6496" t="s">
        <v>562</v>
      </c>
      <c r="B6496" t="s">
        <v>563</v>
      </c>
      <c r="C6496">
        <v>19000000</v>
      </c>
      <c r="D6496">
        <v>94080</v>
      </c>
      <c r="E6496">
        <v>46.1</v>
      </c>
      <c r="F6496" t="s">
        <v>1001</v>
      </c>
      <c r="G6496" t="s">
        <v>1068</v>
      </c>
      <c r="H6496" t="s">
        <v>1056</v>
      </c>
      <c r="I6496">
        <v>29.3</v>
      </c>
    </row>
    <row r="6497" spans="1:9">
      <c r="A6497" t="s">
        <v>562</v>
      </c>
      <c r="B6497" t="s">
        <v>563</v>
      </c>
      <c r="C6497">
        <v>19000000</v>
      </c>
      <c r="D6497">
        <v>94080</v>
      </c>
      <c r="E6497">
        <v>46.1</v>
      </c>
      <c r="F6497" t="s">
        <v>1002</v>
      </c>
      <c r="G6497" t="s">
        <v>1068</v>
      </c>
      <c r="H6497">
        <v>2020</v>
      </c>
      <c r="I6497">
        <v>14.866768836975099</v>
      </c>
    </row>
    <row r="6498" spans="1:9">
      <c r="A6498" t="s">
        <v>562</v>
      </c>
      <c r="B6498" t="s">
        <v>563</v>
      </c>
      <c r="C6498">
        <v>19000000</v>
      </c>
      <c r="D6498">
        <v>94080</v>
      </c>
      <c r="E6498">
        <v>46.1</v>
      </c>
      <c r="F6498" t="s">
        <v>1003</v>
      </c>
      <c r="G6498" t="s">
        <v>1069</v>
      </c>
      <c r="H6498">
        <v>2018</v>
      </c>
      <c r="I6498">
        <v>26</v>
      </c>
    </row>
    <row r="6499" spans="1:9">
      <c r="A6499" t="s">
        <v>562</v>
      </c>
      <c r="B6499" t="s">
        <v>563</v>
      </c>
      <c r="C6499">
        <v>19000000</v>
      </c>
      <c r="D6499">
        <v>94080</v>
      </c>
      <c r="E6499">
        <v>46.1</v>
      </c>
      <c r="F6499" t="s">
        <v>1004</v>
      </c>
      <c r="G6499" t="s">
        <v>1069</v>
      </c>
      <c r="H6499">
        <v>2022</v>
      </c>
      <c r="I6499">
        <v>29</v>
      </c>
    </row>
    <row r="6500" spans="1:9">
      <c r="A6500" t="s">
        <v>562</v>
      </c>
      <c r="B6500" t="s">
        <v>563</v>
      </c>
      <c r="C6500">
        <v>19000000</v>
      </c>
      <c r="D6500">
        <v>94080</v>
      </c>
      <c r="E6500">
        <v>46.1</v>
      </c>
      <c r="F6500" t="s">
        <v>1005</v>
      </c>
      <c r="G6500" t="s">
        <v>1070</v>
      </c>
      <c r="H6500">
        <v>2018</v>
      </c>
      <c r="I6500">
        <v>37</v>
      </c>
    </row>
    <row r="6501" spans="1:9">
      <c r="A6501" t="s">
        <v>562</v>
      </c>
      <c r="B6501" t="s">
        <v>563</v>
      </c>
      <c r="C6501">
        <v>19000000</v>
      </c>
      <c r="D6501">
        <v>94080</v>
      </c>
      <c r="E6501">
        <v>46.1</v>
      </c>
      <c r="F6501" t="s">
        <v>1006</v>
      </c>
      <c r="G6501" t="s">
        <v>1070</v>
      </c>
      <c r="H6501">
        <v>2022</v>
      </c>
      <c r="I6501">
        <v>37</v>
      </c>
    </row>
    <row r="6502" spans="1:9">
      <c r="A6502" t="s">
        <v>562</v>
      </c>
      <c r="B6502" t="s">
        <v>563</v>
      </c>
      <c r="C6502">
        <v>19000000</v>
      </c>
      <c r="D6502">
        <v>94080</v>
      </c>
      <c r="E6502">
        <v>46.1</v>
      </c>
      <c r="F6502" t="s">
        <v>1007</v>
      </c>
      <c r="G6502" t="s">
        <v>1071</v>
      </c>
      <c r="H6502">
        <v>2017</v>
      </c>
      <c r="I6502">
        <v>-0.27</v>
      </c>
    </row>
    <row r="6503" spans="1:9">
      <c r="A6503" t="s">
        <v>562</v>
      </c>
      <c r="B6503" t="s">
        <v>563</v>
      </c>
      <c r="C6503">
        <v>19000000</v>
      </c>
      <c r="D6503">
        <v>94080</v>
      </c>
      <c r="E6503">
        <v>46.1</v>
      </c>
      <c r="F6503" t="s">
        <v>1008</v>
      </c>
      <c r="G6503" t="s">
        <v>1071</v>
      </c>
      <c r="H6503">
        <v>2021</v>
      </c>
      <c r="I6503">
        <v>-0.11253020912408829</v>
      </c>
    </row>
    <row r="6504" spans="1:9">
      <c r="A6504" t="s">
        <v>562</v>
      </c>
      <c r="B6504" t="s">
        <v>563</v>
      </c>
      <c r="C6504">
        <v>19000000</v>
      </c>
      <c r="D6504">
        <v>94080</v>
      </c>
      <c r="E6504">
        <v>46.1</v>
      </c>
      <c r="F6504" t="s">
        <v>1009</v>
      </c>
      <c r="G6504" t="s">
        <v>1082</v>
      </c>
      <c r="H6504">
        <v>2017</v>
      </c>
      <c r="I6504">
        <v>-0.67</v>
      </c>
    </row>
    <row r="6505" spans="1:9">
      <c r="A6505" t="s">
        <v>562</v>
      </c>
      <c r="B6505" t="s">
        <v>563</v>
      </c>
      <c r="C6505">
        <v>19000000</v>
      </c>
      <c r="D6505">
        <v>94080</v>
      </c>
      <c r="E6505">
        <v>46.1</v>
      </c>
      <c r="F6505" t="s">
        <v>1010</v>
      </c>
      <c r="G6505" t="s">
        <v>1083</v>
      </c>
      <c r="H6505">
        <v>2021</v>
      </c>
      <c r="I6505">
        <v>-0.76874643564224243</v>
      </c>
    </row>
    <row r="6506" spans="1:9">
      <c r="A6506" t="s">
        <v>562</v>
      </c>
      <c r="B6506" t="s">
        <v>563</v>
      </c>
      <c r="C6506">
        <v>19000000</v>
      </c>
      <c r="D6506">
        <v>94080</v>
      </c>
      <c r="E6506">
        <v>46.1</v>
      </c>
      <c r="F6506" t="s">
        <v>1011</v>
      </c>
      <c r="G6506" t="s">
        <v>1072</v>
      </c>
      <c r="H6506">
        <v>2017</v>
      </c>
      <c r="I6506">
        <v>-0.75</v>
      </c>
    </row>
    <row r="6507" spans="1:9">
      <c r="A6507" t="s">
        <v>562</v>
      </c>
      <c r="B6507" t="s">
        <v>563</v>
      </c>
      <c r="C6507">
        <v>19000000</v>
      </c>
      <c r="D6507">
        <v>94080</v>
      </c>
      <c r="E6507">
        <v>46.1</v>
      </c>
      <c r="F6507" t="s">
        <v>1012</v>
      </c>
      <c r="G6507" t="s">
        <v>1084</v>
      </c>
      <c r="H6507">
        <v>2021</v>
      </c>
      <c r="I6507">
        <v>-0.78595876693725586</v>
      </c>
    </row>
    <row r="6508" spans="1:9">
      <c r="A6508" t="s">
        <v>562</v>
      </c>
      <c r="B6508" t="s">
        <v>563</v>
      </c>
      <c r="C6508">
        <v>19000000</v>
      </c>
      <c r="D6508">
        <v>94080</v>
      </c>
      <c r="E6508">
        <v>46.1</v>
      </c>
      <c r="F6508" t="s">
        <v>1013</v>
      </c>
      <c r="G6508" t="s">
        <v>1085</v>
      </c>
      <c r="H6508">
        <v>2017</v>
      </c>
      <c r="I6508">
        <v>-0.37</v>
      </c>
    </row>
    <row r="6509" spans="1:9">
      <c r="A6509" t="s">
        <v>562</v>
      </c>
      <c r="B6509" t="s">
        <v>563</v>
      </c>
      <c r="C6509">
        <v>19000000</v>
      </c>
      <c r="D6509">
        <v>94080</v>
      </c>
      <c r="E6509">
        <v>46.1</v>
      </c>
      <c r="F6509" t="s">
        <v>1014</v>
      </c>
      <c r="G6509" t="s">
        <v>1088</v>
      </c>
      <c r="H6509">
        <v>2021</v>
      </c>
      <c r="I6509">
        <v>-0.23820182681083679</v>
      </c>
    </row>
    <row r="6510" spans="1:9">
      <c r="A6510" t="s">
        <v>562</v>
      </c>
      <c r="B6510" t="s">
        <v>563</v>
      </c>
      <c r="C6510">
        <v>19000000</v>
      </c>
      <c r="D6510">
        <v>94080</v>
      </c>
      <c r="E6510">
        <v>46.1</v>
      </c>
      <c r="F6510" t="s">
        <v>1015</v>
      </c>
      <c r="G6510" t="s">
        <v>1064</v>
      </c>
      <c r="H6510">
        <v>2017</v>
      </c>
      <c r="I6510">
        <v>-0.65</v>
      </c>
    </row>
    <row r="6511" spans="1:9">
      <c r="A6511" t="s">
        <v>562</v>
      </c>
      <c r="B6511" t="s">
        <v>563</v>
      </c>
      <c r="C6511">
        <v>19000000</v>
      </c>
      <c r="D6511">
        <v>94080</v>
      </c>
      <c r="E6511">
        <v>46.1</v>
      </c>
      <c r="F6511" t="s">
        <v>1016</v>
      </c>
      <c r="G6511" t="s">
        <v>1064</v>
      </c>
      <c r="H6511">
        <v>2021</v>
      </c>
      <c r="I6511">
        <v>-0.30020365118980408</v>
      </c>
    </row>
    <row r="6512" spans="1:9">
      <c r="A6512" t="s">
        <v>562</v>
      </c>
      <c r="B6512" t="s">
        <v>563</v>
      </c>
      <c r="C6512">
        <v>19000000</v>
      </c>
      <c r="D6512">
        <v>94080</v>
      </c>
      <c r="E6512">
        <v>46.1</v>
      </c>
      <c r="F6512" t="s">
        <v>1017</v>
      </c>
      <c r="G6512" t="s">
        <v>1073</v>
      </c>
      <c r="H6512">
        <v>2018</v>
      </c>
      <c r="I6512">
        <v>47.1</v>
      </c>
    </row>
    <row r="6513" spans="1:9">
      <c r="A6513" t="s">
        <v>562</v>
      </c>
      <c r="B6513" t="s">
        <v>563</v>
      </c>
      <c r="C6513">
        <v>19000000</v>
      </c>
      <c r="D6513">
        <v>94080</v>
      </c>
      <c r="E6513">
        <v>46.1</v>
      </c>
      <c r="F6513" t="s">
        <v>1018</v>
      </c>
      <c r="G6513" t="s">
        <v>1073</v>
      </c>
      <c r="H6513">
        <v>2022</v>
      </c>
      <c r="I6513">
        <v>53</v>
      </c>
    </row>
    <row r="6514" spans="1:9">
      <c r="A6514" t="s">
        <v>562</v>
      </c>
      <c r="B6514" t="s">
        <v>563</v>
      </c>
      <c r="C6514">
        <v>19000000</v>
      </c>
      <c r="D6514">
        <v>94080</v>
      </c>
      <c r="E6514">
        <v>46.1</v>
      </c>
      <c r="F6514" t="s">
        <v>1019</v>
      </c>
      <c r="G6514" t="s">
        <v>1089</v>
      </c>
      <c r="H6514">
        <v>2018</v>
      </c>
      <c r="I6514">
        <v>28.9</v>
      </c>
    </row>
    <row r="6515" spans="1:9">
      <c r="A6515" t="s">
        <v>562</v>
      </c>
      <c r="B6515" t="s">
        <v>563</v>
      </c>
      <c r="C6515">
        <v>19000000</v>
      </c>
      <c r="D6515">
        <v>94080</v>
      </c>
      <c r="E6515">
        <v>46.1</v>
      </c>
      <c r="F6515" t="s">
        <v>1020</v>
      </c>
      <c r="G6515" t="s">
        <v>1089</v>
      </c>
      <c r="H6515">
        <v>2022</v>
      </c>
      <c r="I6515">
        <v>29.4</v>
      </c>
    </row>
    <row r="6516" spans="1:9">
      <c r="A6516" t="s">
        <v>562</v>
      </c>
      <c r="B6516" t="s">
        <v>563</v>
      </c>
      <c r="C6516">
        <v>19000000</v>
      </c>
      <c r="D6516">
        <v>94080</v>
      </c>
      <c r="E6516">
        <v>46.1</v>
      </c>
      <c r="F6516" t="s">
        <v>1021</v>
      </c>
      <c r="H6516">
        <v>2017</v>
      </c>
      <c r="I6516">
        <v>52</v>
      </c>
    </row>
    <row r="6517" spans="1:9">
      <c r="A6517" t="s">
        <v>562</v>
      </c>
      <c r="B6517" t="s">
        <v>563</v>
      </c>
      <c r="C6517">
        <v>19000000</v>
      </c>
      <c r="D6517">
        <v>94080</v>
      </c>
      <c r="E6517">
        <v>46.1</v>
      </c>
      <c r="F6517" t="s">
        <v>1022</v>
      </c>
      <c r="H6517">
        <v>2022</v>
      </c>
      <c r="I6517">
        <v>53</v>
      </c>
    </row>
    <row r="6518" spans="1:9">
      <c r="A6518" t="s">
        <v>562</v>
      </c>
      <c r="B6518" t="s">
        <v>563</v>
      </c>
      <c r="C6518">
        <v>19000000</v>
      </c>
      <c r="D6518">
        <v>94080</v>
      </c>
      <c r="E6518">
        <v>46.1</v>
      </c>
      <c r="F6518" t="s">
        <v>1023</v>
      </c>
      <c r="H6518">
        <v>2018</v>
      </c>
      <c r="I6518">
        <v>50</v>
      </c>
    </row>
    <row r="6519" spans="1:9">
      <c r="A6519" t="s">
        <v>562</v>
      </c>
      <c r="B6519" t="s">
        <v>563</v>
      </c>
      <c r="C6519">
        <v>19000000</v>
      </c>
      <c r="D6519">
        <v>94080</v>
      </c>
      <c r="E6519">
        <v>46.1</v>
      </c>
      <c r="F6519" t="s">
        <v>1024</v>
      </c>
      <c r="H6519">
        <v>2022</v>
      </c>
      <c r="I6519">
        <v>50</v>
      </c>
    </row>
    <row r="6520" spans="1:9">
      <c r="A6520" t="s">
        <v>562</v>
      </c>
      <c r="B6520" t="s">
        <v>563</v>
      </c>
      <c r="C6520">
        <v>19000000</v>
      </c>
      <c r="D6520">
        <v>94080</v>
      </c>
      <c r="E6520">
        <v>46.1</v>
      </c>
      <c r="F6520" t="s">
        <v>1025</v>
      </c>
      <c r="H6520">
        <v>2018</v>
      </c>
      <c r="I6520">
        <v>31.3</v>
      </c>
    </row>
    <row r="6521" spans="1:9">
      <c r="A6521" t="s">
        <v>562</v>
      </c>
      <c r="B6521" t="s">
        <v>563</v>
      </c>
      <c r="C6521">
        <v>19000000</v>
      </c>
      <c r="D6521">
        <v>94080</v>
      </c>
      <c r="E6521">
        <v>46.1</v>
      </c>
      <c r="F6521" t="s">
        <v>1026</v>
      </c>
      <c r="H6521">
        <v>2019</v>
      </c>
      <c r="I6521">
        <v>7.7836683917085397E-2</v>
      </c>
    </row>
    <row r="6522" spans="1:9">
      <c r="A6522" t="s">
        <v>562</v>
      </c>
      <c r="B6522" t="s">
        <v>563</v>
      </c>
      <c r="C6522">
        <v>19000000</v>
      </c>
      <c r="D6522">
        <v>94080</v>
      </c>
      <c r="E6522">
        <v>46.1</v>
      </c>
      <c r="F6522" t="s">
        <v>1027</v>
      </c>
      <c r="H6522">
        <v>2015</v>
      </c>
      <c r="I6522">
        <v>0.99099999999999999</v>
      </c>
    </row>
    <row r="6523" spans="1:9">
      <c r="A6523" t="s">
        <v>562</v>
      </c>
      <c r="B6523" t="s">
        <v>563</v>
      </c>
      <c r="C6523">
        <v>19000000</v>
      </c>
      <c r="D6523">
        <v>94080</v>
      </c>
      <c r="E6523">
        <v>46.1</v>
      </c>
      <c r="F6523" t="s">
        <v>1028</v>
      </c>
      <c r="H6523" t="s">
        <v>1056</v>
      </c>
      <c r="I6523">
        <v>0.88754883103479321</v>
      </c>
    </row>
    <row r="6524" spans="1:9">
      <c r="A6524" t="s">
        <v>562</v>
      </c>
      <c r="B6524" t="s">
        <v>563</v>
      </c>
      <c r="C6524">
        <v>19000000</v>
      </c>
      <c r="D6524">
        <v>94080</v>
      </c>
      <c r="E6524">
        <v>46.1</v>
      </c>
      <c r="F6524" t="s">
        <v>1029</v>
      </c>
      <c r="H6524">
        <v>2017</v>
      </c>
      <c r="I6524">
        <v>16.7</v>
      </c>
    </row>
    <row r="6525" spans="1:9">
      <c r="A6525" t="s">
        <v>562</v>
      </c>
      <c r="B6525" t="s">
        <v>563</v>
      </c>
      <c r="C6525">
        <v>19000000</v>
      </c>
      <c r="D6525">
        <v>94080</v>
      </c>
      <c r="E6525">
        <v>46.1</v>
      </c>
      <c r="F6525" t="s">
        <v>1030</v>
      </c>
      <c r="H6525">
        <v>2018</v>
      </c>
      <c r="I6525">
        <v>16.6666666666667</v>
      </c>
    </row>
    <row r="6526" spans="1:9">
      <c r="A6526" t="s">
        <v>562</v>
      </c>
      <c r="B6526" t="s">
        <v>563</v>
      </c>
      <c r="C6526">
        <v>19000000</v>
      </c>
      <c r="D6526">
        <v>94080</v>
      </c>
      <c r="E6526">
        <v>46.1</v>
      </c>
      <c r="F6526" t="s">
        <v>1031</v>
      </c>
      <c r="H6526">
        <v>2021</v>
      </c>
      <c r="I6526">
        <v>22.9166666666667</v>
      </c>
    </row>
    <row r="6527" spans="1:9">
      <c r="A6527" t="s">
        <v>562</v>
      </c>
      <c r="B6527" t="s">
        <v>563</v>
      </c>
      <c r="C6527">
        <v>19000000</v>
      </c>
      <c r="D6527">
        <v>94080</v>
      </c>
      <c r="E6527">
        <v>46.1</v>
      </c>
      <c r="F6527" t="s">
        <v>1032</v>
      </c>
      <c r="H6527">
        <v>2021</v>
      </c>
      <c r="I6527">
        <v>9.4896963823386023E-3</v>
      </c>
    </row>
    <row r="6528" spans="1:9">
      <c r="A6528" t="s">
        <v>562</v>
      </c>
      <c r="B6528" t="s">
        <v>563</v>
      </c>
      <c r="C6528">
        <v>19000000</v>
      </c>
      <c r="D6528">
        <v>94080</v>
      </c>
      <c r="E6528">
        <v>46.1</v>
      </c>
      <c r="F6528" t="s">
        <v>1033</v>
      </c>
      <c r="H6528">
        <v>2019</v>
      </c>
      <c r="I6528">
        <v>8.9999999999999993E-3</v>
      </c>
    </row>
    <row r="6529" spans="1:9">
      <c r="A6529" t="s">
        <v>564</v>
      </c>
      <c r="B6529" t="s">
        <v>565</v>
      </c>
      <c r="C6529">
        <v>32000000</v>
      </c>
      <c r="D6529">
        <v>328657</v>
      </c>
      <c r="E6529">
        <v>46.2</v>
      </c>
      <c r="F6529" t="s">
        <v>982</v>
      </c>
      <c r="G6529" t="s">
        <v>1065</v>
      </c>
      <c r="H6529">
        <v>2016</v>
      </c>
      <c r="I6529">
        <v>30.3</v>
      </c>
    </row>
    <row r="6530" spans="1:9">
      <c r="A6530" t="s">
        <v>564</v>
      </c>
      <c r="B6530" t="s">
        <v>565</v>
      </c>
      <c r="C6530">
        <v>32000000</v>
      </c>
      <c r="D6530">
        <v>328657</v>
      </c>
      <c r="E6530">
        <v>46.2</v>
      </c>
      <c r="F6530" t="s">
        <v>983</v>
      </c>
      <c r="G6530" t="s">
        <v>1065</v>
      </c>
      <c r="H6530">
        <v>2019</v>
      </c>
      <c r="I6530">
        <v>41.7</v>
      </c>
    </row>
    <row r="6531" spans="1:9">
      <c r="A6531" t="s">
        <v>564</v>
      </c>
      <c r="B6531" t="s">
        <v>565</v>
      </c>
      <c r="C6531">
        <v>32000000</v>
      </c>
      <c r="D6531">
        <v>328657</v>
      </c>
      <c r="E6531">
        <v>46.2</v>
      </c>
      <c r="F6531" t="s">
        <v>984</v>
      </c>
      <c r="G6531" t="s">
        <v>1066</v>
      </c>
      <c r="H6531">
        <v>2017</v>
      </c>
      <c r="I6531">
        <v>0.80200000000000005</v>
      </c>
    </row>
    <row r="6532" spans="1:9">
      <c r="A6532" t="s">
        <v>564</v>
      </c>
      <c r="B6532" t="s">
        <v>565</v>
      </c>
      <c r="C6532">
        <v>32000000</v>
      </c>
      <c r="D6532">
        <v>328657</v>
      </c>
      <c r="E6532">
        <v>46.2</v>
      </c>
      <c r="F6532" t="s">
        <v>985</v>
      </c>
      <c r="G6532" t="s">
        <v>1066</v>
      </c>
      <c r="H6532">
        <v>2021</v>
      </c>
      <c r="I6532">
        <v>0.80300000000000005</v>
      </c>
    </row>
    <row r="6533" spans="1:9">
      <c r="A6533" t="s">
        <v>564</v>
      </c>
      <c r="B6533" t="s">
        <v>565</v>
      </c>
      <c r="C6533">
        <v>32000000</v>
      </c>
      <c r="D6533">
        <v>328657</v>
      </c>
      <c r="E6533">
        <v>46.2</v>
      </c>
      <c r="F6533" t="s">
        <v>986</v>
      </c>
      <c r="G6533" t="s">
        <v>1074</v>
      </c>
      <c r="H6533">
        <v>2018</v>
      </c>
      <c r="I6533">
        <v>59.8</v>
      </c>
    </row>
    <row r="6534" spans="1:9">
      <c r="A6534" t="s">
        <v>564</v>
      </c>
      <c r="B6534" t="s">
        <v>565</v>
      </c>
      <c r="C6534">
        <v>32000000</v>
      </c>
      <c r="D6534">
        <v>328657</v>
      </c>
      <c r="E6534">
        <v>46.2</v>
      </c>
      <c r="F6534" t="s">
        <v>1034</v>
      </c>
      <c r="G6534" t="s">
        <v>1074</v>
      </c>
      <c r="H6534">
        <v>2018</v>
      </c>
      <c r="I6534">
        <v>5</v>
      </c>
    </row>
    <row r="6535" spans="1:9">
      <c r="A6535" t="s">
        <v>564</v>
      </c>
      <c r="B6535" t="s">
        <v>565</v>
      </c>
      <c r="C6535">
        <v>32000000</v>
      </c>
      <c r="D6535">
        <v>328657</v>
      </c>
      <c r="E6535">
        <v>46.2</v>
      </c>
      <c r="F6535" t="s">
        <v>1035</v>
      </c>
      <c r="G6535" t="s">
        <v>1075</v>
      </c>
      <c r="H6535" t="s">
        <v>1056</v>
      </c>
      <c r="I6535">
        <v>3.13258966090125</v>
      </c>
    </row>
    <row r="6536" spans="1:9">
      <c r="A6536" t="s">
        <v>564</v>
      </c>
      <c r="B6536" t="s">
        <v>565</v>
      </c>
      <c r="C6536">
        <v>32000000</v>
      </c>
      <c r="D6536">
        <v>328657</v>
      </c>
      <c r="E6536">
        <v>46.2</v>
      </c>
      <c r="F6536" t="s">
        <v>1036</v>
      </c>
      <c r="G6536" t="s">
        <v>1075</v>
      </c>
      <c r="H6536">
        <v>2018</v>
      </c>
      <c r="I6536">
        <v>869.46056447145304</v>
      </c>
    </row>
    <row r="6537" spans="1:9">
      <c r="A6537" t="s">
        <v>564</v>
      </c>
      <c r="B6537" t="s">
        <v>565</v>
      </c>
      <c r="C6537">
        <v>32000000</v>
      </c>
      <c r="D6537">
        <v>328657</v>
      </c>
      <c r="E6537">
        <v>46.2</v>
      </c>
      <c r="F6537" t="s">
        <v>1037</v>
      </c>
      <c r="G6537" t="s">
        <v>1075</v>
      </c>
      <c r="H6537">
        <v>2019</v>
      </c>
      <c r="I6537">
        <v>908.059729351839</v>
      </c>
    </row>
    <row r="6538" spans="1:9">
      <c r="A6538" t="s">
        <v>564</v>
      </c>
      <c r="B6538" t="s">
        <v>565</v>
      </c>
      <c r="C6538">
        <v>32000000</v>
      </c>
      <c r="D6538">
        <v>328657</v>
      </c>
      <c r="E6538">
        <v>46.2</v>
      </c>
      <c r="F6538" t="s">
        <v>1038</v>
      </c>
      <c r="G6538" t="s">
        <v>1076</v>
      </c>
      <c r="H6538">
        <v>2020</v>
      </c>
      <c r="I6538">
        <v>856.78214188842389</v>
      </c>
    </row>
    <row r="6539" spans="1:9">
      <c r="A6539" t="s">
        <v>564</v>
      </c>
      <c r="B6539" t="s">
        <v>565</v>
      </c>
      <c r="C6539">
        <v>32000000</v>
      </c>
      <c r="D6539">
        <v>328657</v>
      </c>
      <c r="E6539">
        <v>46.2</v>
      </c>
      <c r="F6539" t="s">
        <v>1039</v>
      </c>
      <c r="G6539" t="s">
        <v>1076</v>
      </c>
      <c r="H6539">
        <v>2021</v>
      </c>
      <c r="I6539">
        <v>883.62161068166893</v>
      </c>
    </row>
    <row r="6540" spans="1:9">
      <c r="A6540" t="s">
        <v>564</v>
      </c>
      <c r="B6540" t="s">
        <v>565</v>
      </c>
      <c r="C6540">
        <v>32000000</v>
      </c>
      <c r="D6540">
        <v>328657</v>
      </c>
      <c r="E6540">
        <v>46.2</v>
      </c>
      <c r="F6540" t="s">
        <v>987</v>
      </c>
      <c r="G6540" t="s">
        <v>1076</v>
      </c>
      <c r="H6540">
        <v>2018</v>
      </c>
      <c r="I6540">
        <v>28236.207189556801</v>
      </c>
    </row>
    <row r="6541" spans="1:9">
      <c r="A6541" t="s">
        <v>564</v>
      </c>
      <c r="B6541" t="s">
        <v>565</v>
      </c>
      <c r="C6541">
        <v>32000000</v>
      </c>
      <c r="D6541">
        <v>328657</v>
      </c>
      <c r="E6541">
        <v>46.2</v>
      </c>
      <c r="F6541" t="s">
        <v>988</v>
      </c>
      <c r="G6541" t="s">
        <v>1077</v>
      </c>
      <c r="H6541">
        <v>2019</v>
      </c>
      <c r="I6541">
        <v>29620.978655087602</v>
      </c>
    </row>
    <row r="6542" spans="1:9">
      <c r="A6542" t="s">
        <v>564</v>
      </c>
      <c r="B6542" t="s">
        <v>565</v>
      </c>
      <c r="C6542">
        <v>32000000</v>
      </c>
      <c r="D6542">
        <v>328657</v>
      </c>
      <c r="E6542">
        <v>46.2</v>
      </c>
      <c r="F6542" t="s">
        <v>989</v>
      </c>
      <c r="G6542" t="s">
        <v>1077</v>
      </c>
      <c r="H6542">
        <v>2020</v>
      </c>
      <c r="I6542">
        <v>27921.410953386701</v>
      </c>
    </row>
    <row r="6543" spans="1:9">
      <c r="A6543" t="s">
        <v>564</v>
      </c>
      <c r="B6543" t="s">
        <v>565</v>
      </c>
      <c r="C6543">
        <v>32000000</v>
      </c>
      <c r="D6543">
        <v>328657</v>
      </c>
      <c r="E6543">
        <v>46.2</v>
      </c>
      <c r="F6543" t="s">
        <v>990</v>
      </c>
      <c r="G6543" t="s">
        <v>1061</v>
      </c>
      <c r="H6543">
        <v>2021</v>
      </c>
      <c r="I6543">
        <v>29617.296756602602</v>
      </c>
    </row>
    <row r="6544" spans="1:9">
      <c r="A6544" t="s">
        <v>564</v>
      </c>
      <c r="B6544" t="s">
        <v>565</v>
      </c>
      <c r="C6544">
        <v>32000000</v>
      </c>
      <c r="D6544">
        <v>328657</v>
      </c>
      <c r="E6544">
        <v>46.2</v>
      </c>
      <c r="F6544" t="s">
        <v>991</v>
      </c>
      <c r="G6544" t="s">
        <v>1061</v>
      </c>
      <c r="H6544">
        <v>2018</v>
      </c>
      <c r="I6544">
        <v>4.8430869763488102</v>
      </c>
    </row>
    <row r="6545" spans="1:9">
      <c r="A6545" t="s">
        <v>564</v>
      </c>
      <c r="B6545" t="s">
        <v>565</v>
      </c>
      <c r="C6545">
        <v>32000000</v>
      </c>
      <c r="D6545">
        <v>328657</v>
      </c>
      <c r="E6545">
        <v>46.2</v>
      </c>
      <c r="F6545" t="s">
        <v>992</v>
      </c>
      <c r="G6545" t="s">
        <v>1061</v>
      </c>
      <c r="H6545" t="s">
        <v>1057</v>
      </c>
      <c r="I6545">
        <v>3.13258966090125</v>
      </c>
    </row>
    <row r="6546" spans="1:9">
      <c r="A6546" t="s">
        <v>564</v>
      </c>
      <c r="B6546" t="s">
        <v>565</v>
      </c>
      <c r="C6546">
        <v>32000000</v>
      </c>
      <c r="D6546">
        <v>328657</v>
      </c>
      <c r="E6546">
        <v>46.2</v>
      </c>
      <c r="F6546" t="s">
        <v>1040</v>
      </c>
      <c r="G6546" t="s">
        <v>1061</v>
      </c>
      <c r="H6546">
        <v>2014</v>
      </c>
      <c r="I6546">
        <v>5.2126398086547896</v>
      </c>
    </row>
    <row r="6547" spans="1:9">
      <c r="A6547" t="s">
        <v>564</v>
      </c>
      <c r="B6547" t="s">
        <v>565</v>
      </c>
      <c r="C6547">
        <v>32000000</v>
      </c>
      <c r="D6547">
        <v>328657</v>
      </c>
      <c r="E6547">
        <v>46.2</v>
      </c>
      <c r="F6547" t="s">
        <v>1041</v>
      </c>
      <c r="G6547" t="s">
        <v>1061</v>
      </c>
      <c r="H6547">
        <v>2015</v>
      </c>
      <c r="I6547">
        <v>4.8948698043823198</v>
      </c>
    </row>
    <row r="6548" spans="1:9">
      <c r="A6548" t="s">
        <v>564</v>
      </c>
      <c r="B6548" t="s">
        <v>565</v>
      </c>
      <c r="C6548">
        <v>32000000</v>
      </c>
      <c r="D6548">
        <v>328657</v>
      </c>
      <c r="E6548">
        <v>46.2</v>
      </c>
      <c r="F6548" t="s">
        <v>1042</v>
      </c>
      <c r="G6548" t="s">
        <v>1061</v>
      </c>
      <c r="H6548">
        <v>2016</v>
      </c>
      <c r="I6548">
        <v>4.7519202232360804</v>
      </c>
    </row>
    <row r="6549" spans="1:9">
      <c r="A6549" t="s">
        <v>564</v>
      </c>
      <c r="B6549" t="s">
        <v>565</v>
      </c>
      <c r="C6549">
        <v>32000000</v>
      </c>
      <c r="D6549">
        <v>328657</v>
      </c>
      <c r="E6549">
        <v>46.2</v>
      </c>
      <c r="F6549" t="s">
        <v>1043</v>
      </c>
      <c r="G6549" t="s">
        <v>1061</v>
      </c>
      <c r="H6549">
        <v>2017</v>
      </c>
      <c r="I6549">
        <v>4.6753101348876998</v>
      </c>
    </row>
    <row r="6550" spans="1:9">
      <c r="A6550" t="s">
        <v>564</v>
      </c>
      <c r="B6550" t="s">
        <v>565</v>
      </c>
      <c r="C6550">
        <v>32000000</v>
      </c>
      <c r="D6550">
        <v>328657</v>
      </c>
      <c r="E6550">
        <v>46.2</v>
      </c>
      <c r="F6550" t="s">
        <v>1044</v>
      </c>
      <c r="G6550" t="s">
        <v>1063</v>
      </c>
      <c r="H6550">
        <v>2018</v>
      </c>
      <c r="I6550">
        <v>4.4786500930786097</v>
      </c>
    </row>
    <row r="6551" spans="1:9">
      <c r="A6551" t="s">
        <v>564</v>
      </c>
      <c r="B6551" t="s">
        <v>565</v>
      </c>
      <c r="C6551">
        <v>32000000</v>
      </c>
      <c r="D6551">
        <v>328657</v>
      </c>
      <c r="E6551">
        <v>46.2</v>
      </c>
      <c r="F6551" t="s">
        <v>1045</v>
      </c>
      <c r="G6551" t="s">
        <v>1063</v>
      </c>
      <c r="H6551">
        <v>2019</v>
      </c>
      <c r="I6551">
        <v>4.1566100120544398</v>
      </c>
    </row>
    <row r="6552" spans="1:9">
      <c r="A6552" t="s">
        <v>564</v>
      </c>
      <c r="B6552" t="s">
        <v>565</v>
      </c>
      <c r="C6552">
        <v>32000000</v>
      </c>
      <c r="D6552">
        <v>328657</v>
      </c>
      <c r="E6552">
        <v>46.2</v>
      </c>
      <c r="F6552" t="s">
        <v>1046</v>
      </c>
      <c r="G6552" t="s">
        <v>1063</v>
      </c>
      <c r="H6552">
        <v>2020</v>
      </c>
      <c r="I6552">
        <v>3.91697001457214</v>
      </c>
    </row>
    <row r="6553" spans="1:9">
      <c r="A6553" t="s">
        <v>564</v>
      </c>
      <c r="B6553" t="s">
        <v>565</v>
      </c>
      <c r="C6553">
        <v>32000000</v>
      </c>
      <c r="D6553">
        <v>328657</v>
      </c>
      <c r="E6553">
        <v>46.2</v>
      </c>
      <c r="F6553" t="s">
        <v>1048</v>
      </c>
      <c r="G6553" t="s">
        <v>1092</v>
      </c>
      <c r="H6553" t="s">
        <v>1057</v>
      </c>
      <c r="I6553">
        <v>3.91697001457214</v>
      </c>
    </row>
    <row r="6554" spans="1:9">
      <c r="A6554" t="s">
        <v>564</v>
      </c>
      <c r="B6554" t="s">
        <v>565</v>
      </c>
      <c r="C6554">
        <v>32000000</v>
      </c>
      <c r="D6554">
        <v>328657</v>
      </c>
      <c r="E6554">
        <v>46.2</v>
      </c>
      <c r="F6554" t="s">
        <v>1049</v>
      </c>
      <c r="G6554" t="s">
        <v>1062</v>
      </c>
      <c r="H6554">
        <v>2015</v>
      </c>
      <c r="I6554">
        <v>1064</v>
      </c>
    </row>
    <row r="6555" spans="1:9">
      <c r="A6555" t="s">
        <v>564</v>
      </c>
      <c r="B6555" t="s">
        <v>565</v>
      </c>
      <c r="C6555">
        <v>32000000</v>
      </c>
      <c r="D6555">
        <v>328657</v>
      </c>
      <c r="E6555">
        <v>46.2</v>
      </c>
      <c r="F6555" t="s">
        <v>1050</v>
      </c>
      <c r="G6555" t="s">
        <v>1062</v>
      </c>
      <c r="H6555">
        <v>2018</v>
      </c>
      <c r="I6555">
        <v>426.46859740999997</v>
      </c>
    </row>
    <row r="6556" spans="1:9">
      <c r="A6556" t="s">
        <v>564</v>
      </c>
      <c r="B6556" t="s">
        <v>565</v>
      </c>
      <c r="C6556">
        <v>32000000</v>
      </c>
      <c r="D6556">
        <v>328657</v>
      </c>
      <c r="E6556">
        <v>46.2</v>
      </c>
      <c r="F6556" t="s">
        <v>1051</v>
      </c>
      <c r="G6556" t="s">
        <v>1078</v>
      </c>
      <c r="H6556">
        <v>2019</v>
      </c>
      <c r="I6556">
        <v>436.61203003000003</v>
      </c>
    </row>
    <row r="6557" spans="1:9">
      <c r="A6557" t="s">
        <v>564</v>
      </c>
      <c r="B6557" t="s">
        <v>565</v>
      </c>
      <c r="C6557">
        <v>32000000</v>
      </c>
      <c r="D6557">
        <v>328657</v>
      </c>
      <c r="E6557">
        <v>46.2</v>
      </c>
      <c r="F6557" t="s">
        <v>993</v>
      </c>
      <c r="G6557" t="s">
        <v>1078</v>
      </c>
      <c r="H6557">
        <v>2020</v>
      </c>
      <c r="I6557">
        <v>5.3</v>
      </c>
    </row>
    <row r="6558" spans="1:9">
      <c r="A6558" t="s">
        <v>564</v>
      </c>
      <c r="B6558" t="s">
        <v>565</v>
      </c>
      <c r="C6558">
        <v>32000000</v>
      </c>
      <c r="D6558">
        <v>328657</v>
      </c>
      <c r="E6558">
        <v>46.2</v>
      </c>
      <c r="F6558" t="s">
        <v>994</v>
      </c>
      <c r="G6558" t="s">
        <v>1079</v>
      </c>
      <c r="H6558" t="s">
        <v>1058</v>
      </c>
      <c r="I6558">
        <v>29</v>
      </c>
    </row>
    <row r="6559" spans="1:9">
      <c r="A6559" t="s">
        <v>564</v>
      </c>
      <c r="B6559" t="s">
        <v>565</v>
      </c>
      <c r="C6559">
        <v>32000000</v>
      </c>
      <c r="D6559">
        <v>328657</v>
      </c>
      <c r="E6559">
        <v>46.2</v>
      </c>
      <c r="F6559" t="s">
        <v>1052</v>
      </c>
      <c r="G6559" t="s">
        <v>1079</v>
      </c>
      <c r="H6559">
        <v>2014</v>
      </c>
      <c r="I6559">
        <v>5.2126398089999997</v>
      </c>
    </row>
    <row r="6560" spans="1:9">
      <c r="A6560" t="s">
        <v>564</v>
      </c>
      <c r="B6560" t="s">
        <v>565</v>
      </c>
      <c r="C6560">
        <v>32000000</v>
      </c>
      <c r="D6560">
        <v>328657</v>
      </c>
      <c r="E6560">
        <v>46.2</v>
      </c>
      <c r="F6560" t="s">
        <v>1053</v>
      </c>
      <c r="G6560" t="s">
        <v>1093</v>
      </c>
      <c r="H6560">
        <v>2018</v>
      </c>
      <c r="I6560">
        <v>4.4786500930786097</v>
      </c>
    </row>
    <row r="6561" spans="1:9">
      <c r="A6561" t="s">
        <v>564</v>
      </c>
      <c r="B6561" t="s">
        <v>565</v>
      </c>
      <c r="C6561">
        <v>32000000</v>
      </c>
      <c r="D6561">
        <v>328657</v>
      </c>
      <c r="E6561">
        <v>46.2</v>
      </c>
      <c r="F6561" t="s">
        <v>1054</v>
      </c>
      <c r="G6561" t="s">
        <v>1091</v>
      </c>
      <c r="H6561" t="s">
        <v>1056</v>
      </c>
      <c r="I6561">
        <v>3.91697001457214</v>
      </c>
    </row>
    <row r="6562" spans="1:9">
      <c r="A6562" t="s">
        <v>564</v>
      </c>
      <c r="B6562" t="s">
        <v>565</v>
      </c>
      <c r="C6562">
        <v>32000000</v>
      </c>
      <c r="D6562">
        <v>328657</v>
      </c>
      <c r="E6562">
        <v>46.2</v>
      </c>
      <c r="F6562" t="s">
        <v>995</v>
      </c>
      <c r="G6562" t="s">
        <v>1080</v>
      </c>
      <c r="H6562">
        <v>2018</v>
      </c>
      <c r="I6562">
        <v>4.4786500930786097</v>
      </c>
    </row>
    <row r="6563" spans="1:9">
      <c r="A6563" t="s">
        <v>564</v>
      </c>
      <c r="B6563" t="s">
        <v>565</v>
      </c>
      <c r="C6563">
        <v>32000000</v>
      </c>
      <c r="D6563">
        <v>328657</v>
      </c>
      <c r="E6563">
        <v>46.2</v>
      </c>
      <c r="F6563" t="s">
        <v>996</v>
      </c>
      <c r="G6563" t="s">
        <v>1080</v>
      </c>
      <c r="H6563" t="s">
        <v>1057</v>
      </c>
      <c r="I6563">
        <v>3.92</v>
      </c>
    </row>
    <row r="6564" spans="1:9">
      <c r="A6564" t="s">
        <v>564</v>
      </c>
      <c r="B6564" t="s">
        <v>565</v>
      </c>
      <c r="C6564">
        <v>32000000</v>
      </c>
      <c r="D6564">
        <v>328657</v>
      </c>
      <c r="E6564">
        <v>46.2</v>
      </c>
      <c r="F6564" t="s">
        <v>997</v>
      </c>
      <c r="G6564" t="s">
        <v>1081</v>
      </c>
      <c r="H6564">
        <v>2018</v>
      </c>
      <c r="I6564">
        <v>0.26282000541687001</v>
      </c>
    </row>
    <row r="6565" spans="1:9">
      <c r="A6565" t="s">
        <v>564</v>
      </c>
      <c r="B6565" t="s">
        <v>565</v>
      </c>
      <c r="C6565">
        <v>32000000</v>
      </c>
      <c r="D6565">
        <v>328657</v>
      </c>
      <c r="E6565">
        <v>46.2</v>
      </c>
      <c r="F6565" t="s">
        <v>998</v>
      </c>
      <c r="G6565" t="s">
        <v>1081</v>
      </c>
      <c r="H6565" t="s">
        <v>1056</v>
      </c>
      <c r="I6565">
        <v>1.6043399572372401</v>
      </c>
    </row>
    <row r="6566" spans="1:9">
      <c r="A6566" t="s">
        <v>564</v>
      </c>
      <c r="B6566" t="s">
        <v>565</v>
      </c>
      <c r="C6566">
        <v>32000000</v>
      </c>
      <c r="D6566">
        <v>328657</v>
      </c>
      <c r="E6566">
        <v>46.2</v>
      </c>
      <c r="F6566" t="s">
        <v>999</v>
      </c>
      <c r="G6566" t="s">
        <v>1067</v>
      </c>
      <c r="H6566">
        <v>2018</v>
      </c>
      <c r="I6566">
        <v>3.3</v>
      </c>
    </row>
    <row r="6567" spans="1:9">
      <c r="A6567" t="s">
        <v>564</v>
      </c>
      <c r="B6567" t="s">
        <v>565</v>
      </c>
      <c r="C6567">
        <v>32000000</v>
      </c>
      <c r="D6567">
        <v>328657</v>
      </c>
      <c r="E6567">
        <v>46.2</v>
      </c>
      <c r="F6567" t="s">
        <v>1000</v>
      </c>
      <c r="G6567" t="s">
        <v>1067</v>
      </c>
      <c r="H6567">
        <v>2021</v>
      </c>
      <c r="I6567">
        <v>4.6090002059936497</v>
      </c>
    </row>
    <row r="6568" spans="1:9">
      <c r="A6568" t="s">
        <v>564</v>
      </c>
      <c r="B6568" t="s">
        <v>565</v>
      </c>
      <c r="C6568">
        <v>32000000</v>
      </c>
      <c r="D6568">
        <v>328657</v>
      </c>
      <c r="E6568">
        <v>46.2</v>
      </c>
      <c r="F6568" t="s">
        <v>1002</v>
      </c>
      <c r="G6568" t="s">
        <v>1068</v>
      </c>
      <c r="H6568">
        <v>2020</v>
      </c>
      <c r="I6568">
        <v>100</v>
      </c>
    </row>
    <row r="6569" spans="1:9">
      <c r="A6569" t="s">
        <v>564</v>
      </c>
      <c r="B6569" t="s">
        <v>565</v>
      </c>
      <c r="C6569">
        <v>32000000</v>
      </c>
      <c r="D6569">
        <v>328657</v>
      </c>
      <c r="E6569">
        <v>46.2</v>
      </c>
      <c r="F6569" t="s">
        <v>1003</v>
      </c>
      <c r="G6569" t="s">
        <v>1069</v>
      </c>
      <c r="H6569">
        <v>2018</v>
      </c>
      <c r="I6569">
        <v>18</v>
      </c>
    </row>
    <row r="6570" spans="1:9">
      <c r="A6570" t="s">
        <v>564</v>
      </c>
      <c r="B6570" t="s">
        <v>565</v>
      </c>
      <c r="C6570">
        <v>32000000</v>
      </c>
      <c r="D6570">
        <v>328657</v>
      </c>
      <c r="E6570">
        <v>46.2</v>
      </c>
      <c r="F6570" t="s">
        <v>1004</v>
      </c>
      <c r="G6570" t="s">
        <v>1069</v>
      </c>
      <c r="H6570">
        <v>2022</v>
      </c>
      <c r="I6570">
        <v>20</v>
      </c>
    </row>
    <row r="6571" spans="1:9">
      <c r="A6571" t="s">
        <v>564</v>
      </c>
      <c r="B6571" t="s">
        <v>565</v>
      </c>
      <c r="C6571">
        <v>32000000</v>
      </c>
      <c r="D6571">
        <v>328657</v>
      </c>
      <c r="E6571">
        <v>46.2</v>
      </c>
      <c r="F6571" t="s">
        <v>1005</v>
      </c>
      <c r="G6571" t="s">
        <v>1070</v>
      </c>
      <c r="H6571">
        <v>2018</v>
      </c>
      <c r="I6571">
        <v>27</v>
      </c>
    </row>
    <row r="6572" spans="1:9">
      <c r="A6572" t="s">
        <v>564</v>
      </c>
      <c r="B6572" t="s">
        <v>565</v>
      </c>
      <c r="C6572">
        <v>32000000</v>
      </c>
      <c r="D6572">
        <v>328657</v>
      </c>
      <c r="E6572">
        <v>46.2</v>
      </c>
      <c r="F6572" t="s">
        <v>1006</v>
      </c>
      <c r="G6572" t="s">
        <v>1070</v>
      </c>
      <c r="H6572">
        <v>2022</v>
      </c>
      <c r="I6572">
        <v>30</v>
      </c>
    </row>
    <row r="6573" spans="1:9">
      <c r="A6573" t="s">
        <v>564</v>
      </c>
      <c r="B6573" t="s">
        <v>565</v>
      </c>
      <c r="C6573">
        <v>32000000</v>
      </c>
      <c r="D6573">
        <v>328657</v>
      </c>
      <c r="E6573">
        <v>46.2</v>
      </c>
      <c r="F6573" t="s">
        <v>1007</v>
      </c>
      <c r="G6573" t="s">
        <v>1071</v>
      </c>
      <c r="H6573">
        <v>2017</v>
      </c>
      <c r="I6573">
        <v>0.16</v>
      </c>
    </row>
    <row r="6574" spans="1:9">
      <c r="A6574" t="s">
        <v>564</v>
      </c>
      <c r="B6574" t="s">
        <v>565</v>
      </c>
      <c r="C6574">
        <v>32000000</v>
      </c>
      <c r="D6574">
        <v>328657</v>
      </c>
      <c r="E6574">
        <v>46.2</v>
      </c>
      <c r="F6574" t="s">
        <v>1008</v>
      </c>
      <c r="G6574" t="s">
        <v>1071</v>
      </c>
      <c r="H6574">
        <v>2021</v>
      </c>
      <c r="I6574">
        <v>0.13885347545146942</v>
      </c>
    </row>
    <row r="6575" spans="1:9">
      <c r="A6575" t="s">
        <v>564</v>
      </c>
      <c r="B6575" t="s">
        <v>565</v>
      </c>
      <c r="C6575">
        <v>32000000</v>
      </c>
      <c r="D6575">
        <v>328657</v>
      </c>
      <c r="E6575">
        <v>46.2</v>
      </c>
      <c r="F6575" t="s">
        <v>1009</v>
      </c>
      <c r="G6575" t="s">
        <v>1082</v>
      </c>
      <c r="H6575">
        <v>2017</v>
      </c>
      <c r="I6575">
        <v>0.84</v>
      </c>
    </row>
    <row r="6576" spans="1:9">
      <c r="A6576" t="s">
        <v>564</v>
      </c>
      <c r="B6576" t="s">
        <v>565</v>
      </c>
      <c r="C6576">
        <v>32000000</v>
      </c>
      <c r="D6576">
        <v>328657</v>
      </c>
      <c r="E6576">
        <v>46.2</v>
      </c>
      <c r="F6576" t="s">
        <v>1010</v>
      </c>
      <c r="G6576" t="s">
        <v>1083</v>
      </c>
      <c r="H6576">
        <v>2021</v>
      </c>
      <c r="I6576">
        <v>0.99168664216995239</v>
      </c>
    </row>
    <row r="6577" spans="1:9">
      <c r="A6577" t="s">
        <v>564</v>
      </c>
      <c r="B6577" t="s">
        <v>565</v>
      </c>
      <c r="C6577">
        <v>32000000</v>
      </c>
      <c r="D6577">
        <v>328657</v>
      </c>
      <c r="E6577">
        <v>46.2</v>
      </c>
      <c r="F6577" t="s">
        <v>1011</v>
      </c>
      <c r="G6577" t="s">
        <v>1072</v>
      </c>
      <c r="H6577">
        <v>2017</v>
      </c>
      <c r="I6577">
        <v>0.68</v>
      </c>
    </row>
    <row r="6578" spans="1:9">
      <c r="A6578" t="s">
        <v>564</v>
      </c>
      <c r="B6578" t="s">
        <v>565</v>
      </c>
      <c r="C6578">
        <v>32000000</v>
      </c>
      <c r="D6578">
        <v>328657</v>
      </c>
      <c r="E6578">
        <v>46.2</v>
      </c>
      <c r="F6578" t="s">
        <v>1012</v>
      </c>
      <c r="G6578" t="s">
        <v>1084</v>
      </c>
      <c r="H6578">
        <v>2021</v>
      </c>
      <c r="I6578">
        <v>0.72238963842391968</v>
      </c>
    </row>
    <row r="6579" spans="1:9">
      <c r="A6579" t="s">
        <v>564</v>
      </c>
      <c r="B6579" t="s">
        <v>565</v>
      </c>
      <c r="C6579">
        <v>32000000</v>
      </c>
      <c r="D6579">
        <v>328657</v>
      </c>
      <c r="E6579">
        <v>46.2</v>
      </c>
      <c r="F6579" t="s">
        <v>1013</v>
      </c>
      <c r="G6579" t="s">
        <v>1085</v>
      </c>
      <c r="H6579">
        <v>2017</v>
      </c>
      <c r="I6579">
        <v>0.41</v>
      </c>
    </row>
    <row r="6580" spans="1:9">
      <c r="A6580" t="s">
        <v>564</v>
      </c>
      <c r="B6580" t="s">
        <v>565</v>
      </c>
      <c r="C6580">
        <v>32000000</v>
      </c>
      <c r="D6580">
        <v>328657</v>
      </c>
      <c r="E6580">
        <v>46.2</v>
      </c>
      <c r="F6580" t="s">
        <v>1014</v>
      </c>
      <c r="G6580" t="s">
        <v>1088</v>
      </c>
      <c r="H6580">
        <v>2021</v>
      </c>
      <c r="I6580">
        <v>0.557822585105896</v>
      </c>
    </row>
    <row r="6581" spans="1:9">
      <c r="A6581" t="s">
        <v>564</v>
      </c>
      <c r="B6581" t="s">
        <v>565</v>
      </c>
      <c r="C6581">
        <v>32000000</v>
      </c>
      <c r="D6581">
        <v>328657</v>
      </c>
      <c r="E6581">
        <v>46.2</v>
      </c>
      <c r="F6581" t="s">
        <v>1015</v>
      </c>
      <c r="G6581" t="s">
        <v>1064</v>
      </c>
      <c r="H6581">
        <v>2017</v>
      </c>
      <c r="I6581">
        <v>0.03</v>
      </c>
    </row>
    <row r="6582" spans="1:9">
      <c r="A6582" t="s">
        <v>564</v>
      </c>
      <c r="B6582" t="s">
        <v>565</v>
      </c>
      <c r="C6582">
        <v>32000000</v>
      </c>
      <c r="D6582">
        <v>328657</v>
      </c>
      <c r="E6582">
        <v>46.2</v>
      </c>
      <c r="F6582" t="s">
        <v>1016</v>
      </c>
      <c r="G6582" t="s">
        <v>1064</v>
      </c>
      <c r="H6582">
        <v>2021</v>
      </c>
      <c r="I6582">
        <v>0.17052732408046722</v>
      </c>
    </row>
    <row r="6583" spans="1:9">
      <c r="A6583" t="s">
        <v>564</v>
      </c>
      <c r="B6583" t="s">
        <v>565</v>
      </c>
      <c r="C6583">
        <v>32000000</v>
      </c>
      <c r="D6583">
        <v>328657</v>
      </c>
      <c r="E6583">
        <v>46.2</v>
      </c>
      <c r="F6583" t="s">
        <v>1017</v>
      </c>
      <c r="G6583" t="s">
        <v>1073</v>
      </c>
      <c r="H6583">
        <v>2018</v>
      </c>
      <c r="I6583">
        <v>65.2</v>
      </c>
    </row>
    <row r="6584" spans="1:9">
      <c r="A6584" t="s">
        <v>564</v>
      </c>
      <c r="B6584" t="s">
        <v>565</v>
      </c>
      <c r="C6584">
        <v>32000000</v>
      </c>
      <c r="D6584">
        <v>328657</v>
      </c>
      <c r="E6584">
        <v>46.2</v>
      </c>
      <c r="F6584" t="s">
        <v>1018</v>
      </c>
      <c r="G6584" t="s">
        <v>1073</v>
      </c>
      <c r="H6584">
        <v>2022</v>
      </c>
      <c r="I6584">
        <v>57.6</v>
      </c>
    </row>
    <row r="6585" spans="1:9">
      <c r="A6585" t="s">
        <v>564</v>
      </c>
      <c r="B6585" t="s">
        <v>565</v>
      </c>
      <c r="C6585">
        <v>32000000</v>
      </c>
      <c r="D6585">
        <v>328657</v>
      </c>
      <c r="E6585">
        <v>46.2</v>
      </c>
      <c r="F6585" t="s">
        <v>1019</v>
      </c>
      <c r="G6585" t="s">
        <v>1089</v>
      </c>
      <c r="H6585">
        <v>2018</v>
      </c>
      <c r="I6585">
        <v>54.8</v>
      </c>
    </row>
    <row r="6586" spans="1:9">
      <c r="A6586" t="s">
        <v>564</v>
      </c>
      <c r="B6586" t="s">
        <v>565</v>
      </c>
      <c r="C6586">
        <v>32000000</v>
      </c>
      <c r="D6586">
        <v>328657</v>
      </c>
      <c r="E6586">
        <v>46.2</v>
      </c>
      <c r="F6586" t="s">
        <v>1020</v>
      </c>
      <c r="G6586" t="s">
        <v>1089</v>
      </c>
      <c r="H6586">
        <v>2022</v>
      </c>
      <c r="I6586">
        <v>53.9</v>
      </c>
    </row>
    <row r="6587" spans="1:9">
      <c r="A6587" t="s">
        <v>564</v>
      </c>
      <c r="B6587" t="s">
        <v>565</v>
      </c>
      <c r="C6587">
        <v>32000000</v>
      </c>
      <c r="D6587">
        <v>328657</v>
      </c>
      <c r="E6587">
        <v>46.2</v>
      </c>
      <c r="F6587" t="s">
        <v>1021</v>
      </c>
      <c r="H6587">
        <v>2017</v>
      </c>
      <c r="I6587">
        <v>74.5</v>
      </c>
    </row>
    <row r="6588" spans="1:9">
      <c r="A6588" t="s">
        <v>564</v>
      </c>
      <c r="B6588" t="s">
        <v>565</v>
      </c>
      <c r="C6588">
        <v>32000000</v>
      </c>
      <c r="D6588">
        <v>328657</v>
      </c>
      <c r="E6588">
        <v>46.2</v>
      </c>
      <c r="F6588" t="s">
        <v>1022</v>
      </c>
      <c r="H6588">
        <v>2022</v>
      </c>
      <c r="I6588">
        <v>68.099999999999994</v>
      </c>
    </row>
    <row r="6589" spans="1:9">
      <c r="A6589" t="s">
        <v>564</v>
      </c>
      <c r="B6589" t="s">
        <v>565</v>
      </c>
      <c r="C6589">
        <v>32000000</v>
      </c>
      <c r="D6589">
        <v>328657</v>
      </c>
      <c r="E6589">
        <v>46.2</v>
      </c>
      <c r="F6589" t="s">
        <v>1023</v>
      </c>
      <c r="H6589">
        <v>2018</v>
      </c>
      <c r="I6589">
        <v>50</v>
      </c>
    </row>
    <row r="6590" spans="1:9">
      <c r="A6590" t="s">
        <v>564</v>
      </c>
      <c r="B6590" t="s">
        <v>565</v>
      </c>
      <c r="C6590">
        <v>32000000</v>
      </c>
      <c r="D6590">
        <v>328657</v>
      </c>
      <c r="E6590">
        <v>46.2</v>
      </c>
      <c r="F6590" t="s">
        <v>1024</v>
      </c>
      <c r="H6590">
        <v>2022</v>
      </c>
      <c r="I6590">
        <v>50</v>
      </c>
    </row>
    <row r="6591" spans="1:9">
      <c r="A6591" t="s">
        <v>564</v>
      </c>
      <c r="B6591" t="s">
        <v>565</v>
      </c>
      <c r="C6591">
        <v>32000000</v>
      </c>
      <c r="D6591">
        <v>328657</v>
      </c>
      <c r="E6591">
        <v>46.2</v>
      </c>
      <c r="F6591" t="s">
        <v>1025</v>
      </c>
      <c r="H6591">
        <v>2018</v>
      </c>
      <c r="I6591">
        <v>24.9</v>
      </c>
    </row>
    <row r="6592" spans="1:9">
      <c r="A6592" t="s">
        <v>564</v>
      </c>
      <c r="B6592" t="s">
        <v>565</v>
      </c>
      <c r="C6592">
        <v>32000000</v>
      </c>
      <c r="D6592">
        <v>328657</v>
      </c>
      <c r="E6592">
        <v>46.2</v>
      </c>
      <c r="F6592" t="s">
        <v>1026</v>
      </c>
      <c r="H6592">
        <v>2019</v>
      </c>
      <c r="I6592">
        <v>7.9271260374352099</v>
      </c>
    </row>
    <row r="6593" spans="1:9">
      <c r="A6593" t="s">
        <v>564</v>
      </c>
      <c r="B6593" t="s">
        <v>565</v>
      </c>
      <c r="C6593">
        <v>32000000</v>
      </c>
      <c r="D6593">
        <v>328657</v>
      </c>
      <c r="E6593">
        <v>46.2</v>
      </c>
      <c r="F6593" t="s">
        <v>1027</v>
      </c>
      <c r="H6593">
        <v>2015</v>
      </c>
      <c r="I6593">
        <v>0.104</v>
      </c>
    </row>
    <row r="6594" spans="1:9">
      <c r="A6594" t="s">
        <v>564</v>
      </c>
      <c r="B6594" t="s">
        <v>565</v>
      </c>
      <c r="C6594">
        <v>32000000</v>
      </c>
      <c r="D6594">
        <v>328657</v>
      </c>
      <c r="E6594">
        <v>46.2</v>
      </c>
      <c r="F6594" t="s">
        <v>1028</v>
      </c>
      <c r="H6594" t="s">
        <v>1056</v>
      </c>
      <c r="I6594">
        <v>0.17860915276720135</v>
      </c>
    </row>
    <row r="6595" spans="1:9">
      <c r="A6595" t="s">
        <v>564</v>
      </c>
      <c r="B6595" t="s">
        <v>565</v>
      </c>
      <c r="C6595">
        <v>32000000</v>
      </c>
      <c r="D6595">
        <v>328657</v>
      </c>
      <c r="E6595">
        <v>46.2</v>
      </c>
      <c r="F6595" t="s">
        <v>1029</v>
      </c>
      <c r="H6595">
        <v>2017</v>
      </c>
      <c r="I6595">
        <v>10.4</v>
      </c>
    </row>
    <row r="6596" spans="1:9">
      <c r="A6596" t="s">
        <v>564</v>
      </c>
      <c r="B6596" t="s">
        <v>565</v>
      </c>
      <c r="C6596">
        <v>32000000</v>
      </c>
      <c r="D6596">
        <v>328657</v>
      </c>
      <c r="E6596">
        <v>46.2</v>
      </c>
      <c r="F6596" t="s">
        <v>1030</v>
      </c>
      <c r="H6596">
        <v>2018</v>
      </c>
      <c r="I6596">
        <v>13.901345291479799</v>
      </c>
    </row>
    <row r="6597" spans="1:9">
      <c r="A6597" t="s">
        <v>564</v>
      </c>
      <c r="B6597" t="s">
        <v>565</v>
      </c>
      <c r="C6597">
        <v>32000000</v>
      </c>
      <c r="D6597">
        <v>328657</v>
      </c>
      <c r="E6597">
        <v>46.2</v>
      </c>
      <c r="F6597" t="s">
        <v>1031</v>
      </c>
      <c r="H6597">
        <v>2021</v>
      </c>
      <c r="I6597">
        <v>14.8648648648649</v>
      </c>
    </row>
    <row r="6598" spans="1:9">
      <c r="A6598" t="s">
        <v>564</v>
      </c>
      <c r="B6598" t="s">
        <v>565</v>
      </c>
      <c r="C6598">
        <v>32000000</v>
      </c>
      <c r="D6598">
        <v>328657</v>
      </c>
      <c r="E6598">
        <v>46.2</v>
      </c>
      <c r="F6598" t="s">
        <v>1032</v>
      </c>
      <c r="H6598">
        <v>2021</v>
      </c>
      <c r="I6598">
        <v>1.0579936585804301E-2</v>
      </c>
    </row>
    <row r="6599" spans="1:9">
      <c r="A6599" t="s">
        <v>564</v>
      </c>
      <c r="B6599" t="s">
        <v>565</v>
      </c>
      <c r="C6599">
        <v>32000000</v>
      </c>
      <c r="D6599">
        <v>328657</v>
      </c>
      <c r="E6599">
        <v>46.2</v>
      </c>
      <c r="F6599" t="s">
        <v>1033</v>
      </c>
      <c r="H6599">
        <v>2019</v>
      </c>
      <c r="I6599">
        <v>0.01</v>
      </c>
    </row>
    <row r="6600" spans="1:9">
      <c r="A6600" t="s">
        <v>566</v>
      </c>
      <c r="B6600" t="s">
        <v>567</v>
      </c>
      <c r="C6600">
        <v>400000</v>
      </c>
      <c r="D6600">
        <v>298</v>
      </c>
      <c r="E6600">
        <v>38.4</v>
      </c>
      <c r="F6600" t="s">
        <v>984</v>
      </c>
      <c r="G6600" t="s">
        <v>1066</v>
      </c>
      <c r="H6600">
        <v>2017</v>
      </c>
      <c r="I6600">
        <v>0.71699999999999997</v>
      </c>
    </row>
    <row r="6601" spans="1:9">
      <c r="A6601" t="s">
        <v>566</v>
      </c>
      <c r="B6601" t="s">
        <v>567</v>
      </c>
      <c r="C6601">
        <v>400000</v>
      </c>
      <c r="D6601">
        <v>298</v>
      </c>
      <c r="E6601">
        <v>38.4</v>
      </c>
      <c r="F6601" t="s">
        <v>985</v>
      </c>
      <c r="G6601" t="s">
        <v>1066</v>
      </c>
      <c r="H6601">
        <v>2021</v>
      </c>
      <c r="I6601">
        <v>0.747</v>
      </c>
    </row>
    <row r="6602" spans="1:9">
      <c r="A6602" t="s">
        <v>566</v>
      </c>
      <c r="B6602" t="s">
        <v>567</v>
      </c>
      <c r="C6602">
        <v>400000</v>
      </c>
      <c r="D6602">
        <v>298</v>
      </c>
      <c r="E6602">
        <v>38.4</v>
      </c>
      <c r="F6602" t="s">
        <v>1034</v>
      </c>
      <c r="G6602" t="s">
        <v>1074</v>
      </c>
      <c r="H6602">
        <v>2018</v>
      </c>
      <c r="I6602">
        <v>1.9</v>
      </c>
    </row>
    <row r="6603" spans="1:9">
      <c r="A6603" t="s">
        <v>566</v>
      </c>
      <c r="B6603" t="s">
        <v>567</v>
      </c>
      <c r="C6603">
        <v>400000</v>
      </c>
      <c r="D6603">
        <v>298</v>
      </c>
      <c r="E6603">
        <v>38.4</v>
      </c>
      <c r="F6603" t="s">
        <v>1035</v>
      </c>
      <c r="G6603" t="s">
        <v>1075</v>
      </c>
      <c r="H6603" t="s">
        <v>1056</v>
      </c>
      <c r="I6603">
        <v>30.962842255066501</v>
      </c>
    </row>
    <row r="6604" spans="1:9">
      <c r="A6604" t="s">
        <v>566</v>
      </c>
      <c r="B6604" t="s">
        <v>567</v>
      </c>
      <c r="C6604">
        <v>400000</v>
      </c>
      <c r="D6604">
        <v>298</v>
      </c>
      <c r="E6604">
        <v>38.4</v>
      </c>
      <c r="F6604" t="s">
        <v>1036</v>
      </c>
      <c r="G6604" t="s">
        <v>1075</v>
      </c>
      <c r="H6604">
        <v>2018</v>
      </c>
      <c r="I6604">
        <v>9.6920609014209713</v>
      </c>
    </row>
    <row r="6605" spans="1:9">
      <c r="A6605" t="s">
        <v>566</v>
      </c>
      <c r="B6605" t="s">
        <v>567</v>
      </c>
      <c r="C6605">
        <v>400000</v>
      </c>
      <c r="D6605">
        <v>298</v>
      </c>
      <c r="E6605">
        <v>38.4</v>
      </c>
      <c r="F6605" t="s">
        <v>1037</v>
      </c>
      <c r="G6605" t="s">
        <v>1075</v>
      </c>
      <c r="H6605">
        <v>2019</v>
      </c>
      <c r="I6605">
        <v>10.3592322165971</v>
      </c>
    </row>
    <row r="6606" spans="1:9">
      <c r="A6606" t="s">
        <v>566</v>
      </c>
      <c r="B6606" t="s">
        <v>567</v>
      </c>
      <c r="C6606">
        <v>400000</v>
      </c>
      <c r="D6606">
        <v>298</v>
      </c>
      <c r="E6606">
        <v>38.4</v>
      </c>
      <c r="F6606" t="s">
        <v>1038</v>
      </c>
      <c r="G6606" t="s">
        <v>1076</v>
      </c>
      <c r="H6606">
        <v>2020</v>
      </c>
      <c r="I6606">
        <v>6.8888995657846497</v>
      </c>
    </row>
    <row r="6607" spans="1:9">
      <c r="A6607" t="s">
        <v>566</v>
      </c>
      <c r="B6607" t="s">
        <v>567</v>
      </c>
      <c r="C6607">
        <v>400000</v>
      </c>
      <c r="D6607">
        <v>298</v>
      </c>
      <c r="E6607">
        <v>38.4</v>
      </c>
      <c r="F6607" t="s">
        <v>1039</v>
      </c>
      <c r="G6607" t="s">
        <v>1076</v>
      </c>
      <c r="H6607">
        <v>2021</v>
      </c>
      <c r="I6607">
        <v>9.0218986714485094</v>
      </c>
    </row>
    <row r="6608" spans="1:9">
      <c r="A6608" t="s">
        <v>566</v>
      </c>
      <c r="B6608" t="s">
        <v>567</v>
      </c>
      <c r="C6608">
        <v>400000</v>
      </c>
      <c r="D6608">
        <v>298</v>
      </c>
      <c r="E6608">
        <v>38.4</v>
      </c>
      <c r="F6608" t="s">
        <v>987</v>
      </c>
      <c r="G6608" t="s">
        <v>1076</v>
      </c>
      <c r="H6608">
        <v>2018</v>
      </c>
      <c r="I6608">
        <v>19242.831725396802</v>
      </c>
    </row>
    <row r="6609" spans="1:9">
      <c r="A6609" t="s">
        <v>566</v>
      </c>
      <c r="B6609" t="s">
        <v>567</v>
      </c>
      <c r="C6609">
        <v>400000</v>
      </c>
      <c r="D6609">
        <v>298</v>
      </c>
      <c r="E6609">
        <v>38.4</v>
      </c>
      <c r="F6609" t="s">
        <v>988</v>
      </c>
      <c r="G6609" t="s">
        <v>1077</v>
      </c>
      <c r="H6609">
        <v>2019</v>
      </c>
      <c r="I6609">
        <v>20333.9241518872</v>
      </c>
    </row>
    <row r="6610" spans="1:9">
      <c r="A6610" t="s">
        <v>566</v>
      </c>
      <c r="B6610" t="s">
        <v>567</v>
      </c>
      <c r="C6610">
        <v>400000</v>
      </c>
      <c r="D6610">
        <v>298</v>
      </c>
      <c r="E6610">
        <v>38.4</v>
      </c>
      <c r="F6610" t="s">
        <v>989</v>
      </c>
      <c r="G6610" t="s">
        <v>1077</v>
      </c>
      <c r="H6610">
        <v>2020</v>
      </c>
      <c r="I6610">
        <v>13442.386147274099</v>
      </c>
    </row>
    <row r="6611" spans="1:9">
      <c r="A6611" t="s">
        <v>566</v>
      </c>
      <c r="B6611" t="s">
        <v>567</v>
      </c>
      <c r="C6611">
        <v>400000</v>
      </c>
      <c r="D6611">
        <v>298</v>
      </c>
      <c r="E6611">
        <v>38.4</v>
      </c>
      <c r="F6611" t="s">
        <v>990</v>
      </c>
      <c r="G6611" t="s">
        <v>1061</v>
      </c>
      <c r="H6611">
        <v>2021</v>
      </c>
      <c r="I6611">
        <v>18232.2447260345</v>
      </c>
    </row>
    <row r="6612" spans="1:9">
      <c r="A6612" t="s">
        <v>566</v>
      </c>
      <c r="B6612" t="s">
        <v>567</v>
      </c>
      <c r="C6612">
        <v>400000</v>
      </c>
      <c r="D6612">
        <v>298</v>
      </c>
      <c r="E6612">
        <v>38.4</v>
      </c>
      <c r="F6612" t="s">
        <v>991</v>
      </c>
      <c r="G6612" t="s">
        <v>1061</v>
      </c>
      <c r="H6612">
        <v>2018</v>
      </c>
      <c r="I6612">
        <v>8.1231289081731397</v>
      </c>
    </row>
    <row r="6613" spans="1:9">
      <c r="A6613" t="s">
        <v>566</v>
      </c>
      <c r="B6613" t="s">
        <v>567</v>
      </c>
      <c r="C6613">
        <v>400000</v>
      </c>
      <c r="D6613">
        <v>298</v>
      </c>
      <c r="E6613">
        <v>38.4</v>
      </c>
      <c r="F6613" t="s">
        <v>992</v>
      </c>
      <c r="G6613" t="s">
        <v>1061</v>
      </c>
      <c r="H6613" t="s">
        <v>1057</v>
      </c>
      <c r="I6613">
        <v>30.962842255066501</v>
      </c>
    </row>
    <row r="6614" spans="1:9">
      <c r="A6614" t="s">
        <v>566</v>
      </c>
      <c r="B6614" t="s">
        <v>567</v>
      </c>
      <c r="C6614">
        <v>400000</v>
      </c>
      <c r="D6614">
        <v>298</v>
      </c>
      <c r="E6614">
        <v>38.4</v>
      </c>
      <c r="F6614" t="s">
        <v>1040</v>
      </c>
      <c r="G6614" t="s">
        <v>1061</v>
      </c>
      <c r="H6614">
        <v>2014</v>
      </c>
      <c r="I6614">
        <v>3.0885899066925</v>
      </c>
    </row>
    <row r="6615" spans="1:9">
      <c r="A6615" t="s">
        <v>566</v>
      </c>
      <c r="B6615" t="s">
        <v>567</v>
      </c>
      <c r="C6615">
        <v>400000</v>
      </c>
      <c r="D6615">
        <v>298</v>
      </c>
      <c r="E6615">
        <v>38.4</v>
      </c>
      <c r="F6615" t="s">
        <v>1041</v>
      </c>
      <c r="G6615" t="s">
        <v>1061</v>
      </c>
      <c r="H6615">
        <v>2015</v>
      </c>
      <c r="I6615">
        <v>3.8875100612640399</v>
      </c>
    </row>
    <row r="6616" spans="1:9">
      <c r="A6616" t="s">
        <v>566</v>
      </c>
      <c r="B6616" t="s">
        <v>567</v>
      </c>
      <c r="C6616">
        <v>400000</v>
      </c>
      <c r="D6616">
        <v>298</v>
      </c>
      <c r="E6616">
        <v>38.4</v>
      </c>
      <c r="F6616" t="s">
        <v>1042</v>
      </c>
      <c r="G6616" t="s">
        <v>1061</v>
      </c>
      <c r="H6616">
        <v>2016</v>
      </c>
      <c r="I6616">
        <v>3.6869900226593</v>
      </c>
    </row>
    <row r="6617" spans="1:9">
      <c r="A6617" t="s">
        <v>566</v>
      </c>
      <c r="B6617" t="s">
        <v>567</v>
      </c>
      <c r="C6617">
        <v>400000</v>
      </c>
      <c r="D6617">
        <v>298</v>
      </c>
      <c r="E6617">
        <v>38.4</v>
      </c>
      <c r="F6617" t="s">
        <v>1043</v>
      </c>
      <c r="G6617" t="s">
        <v>1061</v>
      </c>
      <c r="H6617">
        <v>2017</v>
      </c>
      <c r="I6617">
        <v>3.8874700069427499</v>
      </c>
    </row>
    <row r="6618" spans="1:9">
      <c r="A6618" t="s">
        <v>566</v>
      </c>
      <c r="B6618" t="s">
        <v>567</v>
      </c>
      <c r="C6618">
        <v>400000</v>
      </c>
      <c r="D6618">
        <v>298</v>
      </c>
      <c r="E6618">
        <v>38.4</v>
      </c>
      <c r="F6618" t="s">
        <v>1044</v>
      </c>
      <c r="G6618" t="s">
        <v>1063</v>
      </c>
      <c r="H6618">
        <v>2018</v>
      </c>
      <c r="I6618">
        <v>3.9124898910522501</v>
      </c>
    </row>
    <row r="6619" spans="1:9">
      <c r="A6619" t="s">
        <v>566</v>
      </c>
      <c r="B6619" t="s">
        <v>567</v>
      </c>
      <c r="C6619">
        <v>400000</v>
      </c>
      <c r="D6619">
        <v>298</v>
      </c>
      <c r="E6619">
        <v>38.4</v>
      </c>
      <c r="F6619" t="s">
        <v>1045</v>
      </c>
      <c r="G6619" t="s">
        <v>1063</v>
      </c>
      <c r="H6619">
        <v>2019</v>
      </c>
      <c r="I6619">
        <v>4.1215901374816903</v>
      </c>
    </row>
    <row r="6620" spans="1:9">
      <c r="A6620" t="s">
        <v>566</v>
      </c>
      <c r="B6620" t="s">
        <v>567</v>
      </c>
      <c r="C6620">
        <v>400000</v>
      </c>
      <c r="D6620">
        <v>298</v>
      </c>
      <c r="E6620">
        <v>38.4</v>
      </c>
      <c r="F6620" t="s">
        <v>1048</v>
      </c>
      <c r="G6620" t="s">
        <v>1092</v>
      </c>
      <c r="H6620" t="s">
        <v>1057</v>
      </c>
      <c r="I6620">
        <v>4.1215901374816903</v>
      </c>
    </row>
    <row r="6621" spans="1:9">
      <c r="A6621" t="s">
        <v>566</v>
      </c>
      <c r="B6621" t="s">
        <v>567</v>
      </c>
      <c r="C6621">
        <v>400000</v>
      </c>
      <c r="D6621">
        <v>298</v>
      </c>
      <c r="E6621">
        <v>38.4</v>
      </c>
      <c r="F6621" t="s">
        <v>1049</v>
      </c>
      <c r="G6621" t="s">
        <v>1062</v>
      </c>
      <c r="H6621">
        <v>2015</v>
      </c>
      <c r="I6621">
        <v>1514</v>
      </c>
    </row>
    <row r="6622" spans="1:9">
      <c r="A6622" t="s">
        <v>566</v>
      </c>
      <c r="B6622" t="s">
        <v>567</v>
      </c>
      <c r="C6622">
        <v>400000</v>
      </c>
      <c r="D6622">
        <v>298</v>
      </c>
      <c r="E6622">
        <v>38.4</v>
      </c>
      <c r="F6622" t="s">
        <v>1050</v>
      </c>
      <c r="G6622" t="s">
        <v>1062</v>
      </c>
      <c r="H6622">
        <v>2018</v>
      </c>
      <c r="I6622">
        <v>786.43768310999997</v>
      </c>
    </row>
    <row r="6623" spans="1:9">
      <c r="A6623" t="s">
        <v>566</v>
      </c>
      <c r="B6623" t="s">
        <v>567</v>
      </c>
      <c r="C6623">
        <v>400000</v>
      </c>
      <c r="D6623">
        <v>298</v>
      </c>
      <c r="E6623">
        <v>38.4</v>
      </c>
      <c r="F6623" t="s">
        <v>1051</v>
      </c>
      <c r="G6623" t="s">
        <v>1078</v>
      </c>
      <c r="H6623">
        <v>2019</v>
      </c>
      <c r="I6623">
        <v>854.37060546999999</v>
      </c>
    </row>
    <row r="6624" spans="1:9">
      <c r="A6624" t="s">
        <v>566</v>
      </c>
      <c r="B6624" t="s">
        <v>567</v>
      </c>
      <c r="C6624">
        <v>400000</v>
      </c>
      <c r="D6624">
        <v>298</v>
      </c>
      <c r="E6624">
        <v>38.4</v>
      </c>
      <c r="F6624" t="s">
        <v>993</v>
      </c>
      <c r="G6624" t="s">
        <v>1078</v>
      </c>
      <c r="H6624">
        <v>2020</v>
      </c>
      <c r="I6624">
        <v>17.8</v>
      </c>
    </row>
    <row r="6625" spans="1:9">
      <c r="A6625" t="s">
        <v>566</v>
      </c>
      <c r="B6625" t="s">
        <v>567</v>
      </c>
      <c r="C6625">
        <v>400000</v>
      </c>
      <c r="D6625">
        <v>298</v>
      </c>
      <c r="E6625">
        <v>38.4</v>
      </c>
      <c r="F6625" t="s">
        <v>994</v>
      </c>
      <c r="G6625" t="s">
        <v>1079</v>
      </c>
      <c r="H6625" t="s">
        <v>1058</v>
      </c>
      <c r="I6625">
        <v>53</v>
      </c>
    </row>
    <row r="6626" spans="1:9">
      <c r="A6626" t="s">
        <v>566</v>
      </c>
      <c r="B6626" t="s">
        <v>567</v>
      </c>
      <c r="C6626">
        <v>400000</v>
      </c>
      <c r="D6626">
        <v>298</v>
      </c>
      <c r="E6626">
        <v>38.4</v>
      </c>
      <c r="F6626" t="s">
        <v>1052</v>
      </c>
      <c r="G6626" t="s">
        <v>1079</v>
      </c>
      <c r="H6626">
        <v>2014</v>
      </c>
      <c r="I6626">
        <v>3.4704599379999999</v>
      </c>
    </row>
    <row r="6627" spans="1:9">
      <c r="A6627" t="s">
        <v>566</v>
      </c>
      <c r="B6627" t="s">
        <v>567</v>
      </c>
      <c r="C6627">
        <v>400000</v>
      </c>
      <c r="D6627">
        <v>298</v>
      </c>
      <c r="E6627">
        <v>38.4</v>
      </c>
      <c r="F6627" t="s">
        <v>1053</v>
      </c>
      <c r="G6627" t="s">
        <v>1093</v>
      </c>
      <c r="H6627">
        <v>2018</v>
      </c>
      <c r="I6627">
        <v>3.9124898910522501</v>
      </c>
    </row>
    <row r="6628" spans="1:9">
      <c r="A6628" t="s">
        <v>566</v>
      </c>
      <c r="B6628" t="s">
        <v>567</v>
      </c>
      <c r="C6628">
        <v>400000</v>
      </c>
      <c r="D6628">
        <v>298</v>
      </c>
      <c r="E6628">
        <v>38.4</v>
      </c>
      <c r="F6628" t="s">
        <v>1054</v>
      </c>
      <c r="G6628" t="s">
        <v>1091</v>
      </c>
      <c r="H6628" t="s">
        <v>1056</v>
      </c>
      <c r="I6628">
        <v>4.1215901374816903</v>
      </c>
    </row>
    <row r="6629" spans="1:9">
      <c r="A6629" t="s">
        <v>566</v>
      </c>
      <c r="B6629" t="s">
        <v>567</v>
      </c>
      <c r="C6629">
        <v>400000</v>
      </c>
      <c r="D6629">
        <v>298</v>
      </c>
      <c r="E6629">
        <v>38.4</v>
      </c>
      <c r="F6629" t="s">
        <v>995</v>
      </c>
      <c r="G6629" t="s">
        <v>1080</v>
      </c>
      <c r="H6629">
        <v>2018</v>
      </c>
      <c r="I6629">
        <v>3.9124898910522501</v>
      </c>
    </row>
    <row r="6630" spans="1:9">
      <c r="A6630" t="s">
        <v>566</v>
      </c>
      <c r="B6630" t="s">
        <v>567</v>
      </c>
      <c r="C6630">
        <v>400000</v>
      </c>
      <c r="D6630">
        <v>298</v>
      </c>
      <c r="E6630">
        <v>38.4</v>
      </c>
      <c r="F6630" t="s">
        <v>996</v>
      </c>
      <c r="G6630" t="s">
        <v>1080</v>
      </c>
      <c r="H6630" t="s">
        <v>1057</v>
      </c>
      <c r="I6630">
        <v>4.1215901374816903</v>
      </c>
    </row>
    <row r="6631" spans="1:9">
      <c r="A6631" t="s">
        <v>566</v>
      </c>
      <c r="B6631" t="s">
        <v>567</v>
      </c>
      <c r="C6631">
        <v>400000</v>
      </c>
      <c r="D6631">
        <v>298</v>
      </c>
      <c r="E6631">
        <v>38.4</v>
      </c>
      <c r="F6631" t="s">
        <v>997</v>
      </c>
      <c r="G6631" t="s">
        <v>1081</v>
      </c>
      <c r="H6631">
        <v>2018</v>
      </c>
      <c r="I6631">
        <v>3.4171800613403298</v>
      </c>
    </row>
    <row r="6632" spans="1:9">
      <c r="A6632" t="s">
        <v>566</v>
      </c>
      <c r="B6632" t="s">
        <v>567</v>
      </c>
      <c r="C6632">
        <v>400000</v>
      </c>
      <c r="D6632">
        <v>298</v>
      </c>
      <c r="E6632">
        <v>38.4</v>
      </c>
      <c r="F6632" t="s">
        <v>998</v>
      </c>
      <c r="G6632" t="s">
        <v>1081</v>
      </c>
      <c r="H6632" t="s">
        <v>1056</v>
      </c>
      <c r="I6632">
        <v>2.00353002548218</v>
      </c>
    </row>
    <row r="6633" spans="1:9">
      <c r="A6633" t="s">
        <v>566</v>
      </c>
      <c r="B6633" t="s">
        <v>567</v>
      </c>
      <c r="C6633">
        <v>400000</v>
      </c>
      <c r="D6633">
        <v>298</v>
      </c>
      <c r="E6633">
        <v>38.4</v>
      </c>
      <c r="F6633" t="s">
        <v>999</v>
      </c>
      <c r="G6633" t="s">
        <v>1067</v>
      </c>
      <c r="H6633">
        <v>2018</v>
      </c>
      <c r="I6633">
        <v>3.2</v>
      </c>
    </row>
    <row r="6634" spans="1:9">
      <c r="A6634" t="s">
        <v>566</v>
      </c>
      <c r="B6634" t="s">
        <v>567</v>
      </c>
      <c r="C6634">
        <v>400000</v>
      </c>
      <c r="D6634">
        <v>298</v>
      </c>
      <c r="E6634">
        <v>38.4</v>
      </c>
      <c r="F6634" t="s">
        <v>1000</v>
      </c>
      <c r="G6634" t="s">
        <v>1067</v>
      </c>
      <c r="H6634">
        <v>2021</v>
      </c>
      <c r="I6634">
        <v>6.0780000686645499</v>
      </c>
    </row>
    <row r="6635" spans="1:9">
      <c r="A6635" t="s">
        <v>566</v>
      </c>
      <c r="B6635" t="s">
        <v>567</v>
      </c>
      <c r="C6635">
        <v>400000</v>
      </c>
      <c r="D6635">
        <v>298</v>
      </c>
      <c r="E6635">
        <v>38.4</v>
      </c>
      <c r="F6635" t="s">
        <v>1002</v>
      </c>
      <c r="G6635" t="s">
        <v>1068</v>
      </c>
      <c r="H6635">
        <v>2020</v>
      </c>
      <c r="I6635">
        <v>100</v>
      </c>
    </row>
    <row r="6636" spans="1:9">
      <c r="A6636" t="s">
        <v>566</v>
      </c>
      <c r="B6636" t="s">
        <v>567</v>
      </c>
      <c r="C6636">
        <v>400000</v>
      </c>
      <c r="D6636">
        <v>298</v>
      </c>
      <c r="E6636">
        <v>38.4</v>
      </c>
      <c r="F6636" t="s">
        <v>1003</v>
      </c>
      <c r="G6636" t="s">
        <v>1069</v>
      </c>
      <c r="H6636">
        <v>2018</v>
      </c>
      <c r="I6636">
        <v>14</v>
      </c>
    </row>
    <row r="6637" spans="1:9">
      <c r="A6637" t="s">
        <v>566</v>
      </c>
      <c r="B6637" t="s">
        <v>567</v>
      </c>
      <c r="C6637">
        <v>400000</v>
      </c>
      <c r="D6637">
        <v>298</v>
      </c>
      <c r="E6637">
        <v>38.4</v>
      </c>
      <c r="F6637" t="s">
        <v>1004</v>
      </c>
      <c r="G6637" t="s">
        <v>1069</v>
      </c>
      <c r="H6637">
        <v>2022</v>
      </c>
      <c r="I6637">
        <v>19</v>
      </c>
    </row>
    <row r="6638" spans="1:9">
      <c r="A6638" t="s">
        <v>566</v>
      </c>
      <c r="B6638" t="s">
        <v>567</v>
      </c>
      <c r="C6638">
        <v>400000</v>
      </c>
      <c r="D6638">
        <v>298</v>
      </c>
      <c r="E6638">
        <v>38.4</v>
      </c>
      <c r="F6638" t="s">
        <v>1005</v>
      </c>
      <c r="G6638" t="s">
        <v>1070</v>
      </c>
      <c r="H6638">
        <v>2018</v>
      </c>
      <c r="I6638">
        <v>21</v>
      </c>
    </row>
    <row r="6639" spans="1:9">
      <c r="A6639" t="s">
        <v>566</v>
      </c>
      <c r="B6639" t="s">
        <v>567</v>
      </c>
      <c r="C6639">
        <v>400000</v>
      </c>
      <c r="D6639">
        <v>298</v>
      </c>
      <c r="E6639">
        <v>38.4</v>
      </c>
      <c r="F6639" t="s">
        <v>1006</v>
      </c>
      <c r="G6639" t="s">
        <v>1070</v>
      </c>
      <c r="H6639">
        <v>2022</v>
      </c>
      <c r="I6639">
        <v>21</v>
      </c>
    </row>
    <row r="6640" spans="1:9">
      <c r="A6640" t="s">
        <v>566</v>
      </c>
      <c r="B6640" t="s">
        <v>567</v>
      </c>
      <c r="C6640">
        <v>400000</v>
      </c>
      <c r="D6640">
        <v>298</v>
      </c>
      <c r="E6640">
        <v>38.4</v>
      </c>
      <c r="F6640" t="s">
        <v>1007</v>
      </c>
      <c r="G6640" t="s">
        <v>1071</v>
      </c>
      <c r="H6640">
        <v>2017</v>
      </c>
      <c r="I6640">
        <v>0.26</v>
      </c>
    </row>
    <row r="6641" spans="1:9">
      <c r="A6641" t="s">
        <v>566</v>
      </c>
      <c r="B6641" t="s">
        <v>567</v>
      </c>
      <c r="C6641">
        <v>400000</v>
      </c>
      <c r="D6641">
        <v>298</v>
      </c>
      <c r="E6641">
        <v>38.4</v>
      </c>
      <c r="F6641" t="s">
        <v>1008</v>
      </c>
      <c r="G6641" t="s">
        <v>1071</v>
      </c>
      <c r="H6641">
        <v>2021</v>
      </c>
      <c r="I6641">
        <v>0.50279414653778076</v>
      </c>
    </row>
    <row r="6642" spans="1:9">
      <c r="A6642" t="s">
        <v>566</v>
      </c>
      <c r="B6642" t="s">
        <v>567</v>
      </c>
      <c r="C6642">
        <v>400000</v>
      </c>
      <c r="D6642">
        <v>298</v>
      </c>
      <c r="E6642">
        <v>38.4</v>
      </c>
      <c r="F6642" t="s">
        <v>1009</v>
      </c>
      <c r="G6642" t="s">
        <v>1082</v>
      </c>
      <c r="H6642">
        <v>2017</v>
      </c>
      <c r="I6642">
        <v>-0.45</v>
      </c>
    </row>
    <row r="6643" spans="1:9">
      <c r="A6643" t="s">
        <v>566</v>
      </c>
      <c r="B6643" t="s">
        <v>567</v>
      </c>
      <c r="C6643">
        <v>400000</v>
      </c>
      <c r="D6643">
        <v>298</v>
      </c>
      <c r="E6643">
        <v>38.4</v>
      </c>
      <c r="F6643" t="s">
        <v>1010</v>
      </c>
      <c r="G6643" t="s">
        <v>1083</v>
      </c>
      <c r="H6643">
        <v>2021</v>
      </c>
      <c r="I6643">
        <v>0.38639795780181885</v>
      </c>
    </row>
    <row r="6644" spans="1:9">
      <c r="A6644" t="s">
        <v>566</v>
      </c>
      <c r="B6644" t="s">
        <v>567</v>
      </c>
      <c r="C6644">
        <v>400000</v>
      </c>
      <c r="D6644">
        <v>298</v>
      </c>
      <c r="E6644">
        <v>38.4</v>
      </c>
      <c r="F6644" t="s">
        <v>1011</v>
      </c>
      <c r="G6644" t="s">
        <v>1072</v>
      </c>
      <c r="H6644">
        <v>2017</v>
      </c>
      <c r="I6644">
        <v>-0.42</v>
      </c>
    </row>
    <row r="6645" spans="1:9">
      <c r="A6645" t="s">
        <v>566</v>
      </c>
      <c r="B6645" t="s">
        <v>567</v>
      </c>
      <c r="C6645">
        <v>400000</v>
      </c>
      <c r="D6645">
        <v>298</v>
      </c>
      <c r="E6645">
        <v>38.4</v>
      </c>
      <c r="F6645" t="s">
        <v>1012</v>
      </c>
      <c r="G6645" t="s">
        <v>1084</v>
      </c>
      <c r="H6645">
        <v>2021</v>
      </c>
      <c r="I6645">
        <v>-0.52277117967605591</v>
      </c>
    </row>
    <row r="6646" spans="1:9">
      <c r="A6646" t="s">
        <v>566</v>
      </c>
      <c r="B6646" t="s">
        <v>567</v>
      </c>
      <c r="C6646">
        <v>400000</v>
      </c>
      <c r="D6646">
        <v>298</v>
      </c>
      <c r="E6646">
        <v>38.4</v>
      </c>
      <c r="F6646" t="s">
        <v>1013</v>
      </c>
      <c r="G6646" t="s">
        <v>1085</v>
      </c>
      <c r="H6646">
        <v>2017</v>
      </c>
      <c r="I6646">
        <v>-0.62</v>
      </c>
    </row>
    <row r="6647" spans="1:9">
      <c r="A6647" t="s">
        <v>566</v>
      </c>
      <c r="B6647" t="s">
        <v>567</v>
      </c>
      <c r="C6647">
        <v>400000</v>
      </c>
      <c r="D6647">
        <v>298</v>
      </c>
      <c r="E6647">
        <v>38.4</v>
      </c>
      <c r="F6647" t="s">
        <v>1014</v>
      </c>
      <c r="G6647" t="s">
        <v>1088</v>
      </c>
      <c r="H6647">
        <v>2021</v>
      </c>
      <c r="I6647">
        <v>-0.17186473309993744</v>
      </c>
    </row>
    <row r="6648" spans="1:9">
      <c r="A6648" t="s">
        <v>566</v>
      </c>
      <c r="B6648" t="s">
        <v>567</v>
      </c>
      <c r="C6648">
        <v>400000</v>
      </c>
      <c r="D6648">
        <v>298</v>
      </c>
      <c r="E6648">
        <v>38.4</v>
      </c>
      <c r="F6648" t="s">
        <v>1015</v>
      </c>
      <c r="G6648" t="s">
        <v>1064</v>
      </c>
      <c r="H6648">
        <v>2017</v>
      </c>
      <c r="I6648">
        <v>-0.79</v>
      </c>
    </row>
    <row r="6649" spans="1:9">
      <c r="A6649" t="s">
        <v>566</v>
      </c>
      <c r="B6649" t="s">
        <v>567</v>
      </c>
      <c r="C6649">
        <v>400000</v>
      </c>
      <c r="D6649">
        <v>298</v>
      </c>
      <c r="E6649">
        <v>38.4</v>
      </c>
      <c r="F6649" t="s">
        <v>1016</v>
      </c>
      <c r="G6649" t="s">
        <v>1064</v>
      </c>
      <c r="H6649">
        <v>2021</v>
      </c>
      <c r="I6649">
        <v>-0.37121647596359253</v>
      </c>
    </row>
    <row r="6650" spans="1:9">
      <c r="A6650" t="s">
        <v>566</v>
      </c>
      <c r="B6650" t="s">
        <v>567</v>
      </c>
      <c r="C6650">
        <v>400000</v>
      </c>
      <c r="D6650">
        <v>298</v>
      </c>
      <c r="E6650">
        <v>38.4</v>
      </c>
      <c r="F6650" t="s">
        <v>1017</v>
      </c>
      <c r="G6650" t="s">
        <v>1073</v>
      </c>
      <c r="H6650">
        <v>2018</v>
      </c>
      <c r="I6650">
        <v>38.799999999999997</v>
      </c>
    </row>
    <row r="6651" spans="1:9">
      <c r="A6651" t="s">
        <v>566</v>
      </c>
      <c r="B6651" t="s">
        <v>567</v>
      </c>
      <c r="C6651">
        <v>400000</v>
      </c>
      <c r="D6651">
        <v>298</v>
      </c>
      <c r="E6651">
        <v>38.4</v>
      </c>
      <c r="F6651" t="s">
        <v>1018</v>
      </c>
      <c r="G6651" t="s">
        <v>1073</v>
      </c>
      <c r="H6651">
        <v>2022</v>
      </c>
      <c r="I6651">
        <v>32.1</v>
      </c>
    </row>
    <row r="6652" spans="1:9">
      <c r="A6652" t="s">
        <v>566</v>
      </c>
      <c r="B6652" t="s">
        <v>567</v>
      </c>
      <c r="C6652">
        <v>400000</v>
      </c>
      <c r="D6652">
        <v>298</v>
      </c>
      <c r="E6652">
        <v>38.4</v>
      </c>
      <c r="F6652" t="s">
        <v>1019</v>
      </c>
      <c r="G6652" t="s">
        <v>1089</v>
      </c>
      <c r="H6652">
        <v>2018</v>
      </c>
      <c r="I6652">
        <v>36.6</v>
      </c>
    </row>
    <row r="6653" spans="1:9">
      <c r="A6653" t="s">
        <v>566</v>
      </c>
      <c r="B6653" t="s">
        <v>567</v>
      </c>
      <c r="C6653">
        <v>400000</v>
      </c>
      <c r="D6653">
        <v>298</v>
      </c>
      <c r="E6653">
        <v>38.4</v>
      </c>
      <c r="F6653" t="s">
        <v>1020</v>
      </c>
      <c r="G6653" t="s">
        <v>1089</v>
      </c>
      <c r="H6653">
        <v>2022</v>
      </c>
      <c r="I6653">
        <v>43.1</v>
      </c>
    </row>
    <row r="6654" spans="1:9">
      <c r="A6654" t="s">
        <v>566</v>
      </c>
      <c r="B6654" t="s">
        <v>567</v>
      </c>
      <c r="C6654">
        <v>400000</v>
      </c>
      <c r="D6654">
        <v>298</v>
      </c>
      <c r="E6654">
        <v>38.4</v>
      </c>
      <c r="F6654" t="s">
        <v>1021</v>
      </c>
      <c r="H6654">
        <v>2017</v>
      </c>
      <c r="I6654">
        <v>51.1</v>
      </c>
    </row>
    <row r="6655" spans="1:9">
      <c r="A6655" t="s">
        <v>566</v>
      </c>
      <c r="B6655" t="s">
        <v>567</v>
      </c>
      <c r="C6655">
        <v>400000</v>
      </c>
      <c r="D6655">
        <v>298</v>
      </c>
      <c r="E6655">
        <v>38.4</v>
      </c>
      <c r="F6655" t="s">
        <v>1022</v>
      </c>
      <c r="H6655">
        <v>2022</v>
      </c>
      <c r="I6655">
        <v>47.3</v>
      </c>
    </row>
    <row r="6656" spans="1:9">
      <c r="A6656" t="s">
        <v>566</v>
      </c>
      <c r="B6656" t="s">
        <v>567</v>
      </c>
      <c r="C6656">
        <v>400000</v>
      </c>
      <c r="D6656">
        <v>298</v>
      </c>
      <c r="E6656">
        <v>38.4</v>
      </c>
      <c r="F6656" t="s">
        <v>1023</v>
      </c>
      <c r="H6656">
        <v>2018</v>
      </c>
      <c r="I6656">
        <v>30</v>
      </c>
    </row>
    <row r="6657" spans="1:9">
      <c r="A6657" t="s">
        <v>566</v>
      </c>
      <c r="B6657" t="s">
        <v>567</v>
      </c>
      <c r="C6657">
        <v>400000</v>
      </c>
      <c r="D6657">
        <v>298</v>
      </c>
      <c r="E6657">
        <v>38.4</v>
      </c>
      <c r="F6657" t="s">
        <v>1024</v>
      </c>
      <c r="H6657">
        <v>2022</v>
      </c>
      <c r="I6657">
        <v>30</v>
      </c>
    </row>
    <row r="6658" spans="1:9">
      <c r="A6658" t="s">
        <v>566</v>
      </c>
      <c r="B6658" t="s">
        <v>567</v>
      </c>
      <c r="C6658">
        <v>400000</v>
      </c>
      <c r="D6658">
        <v>298</v>
      </c>
      <c r="E6658">
        <v>38.4</v>
      </c>
      <c r="F6658" t="s">
        <v>1025</v>
      </c>
      <c r="H6658">
        <v>2018</v>
      </c>
      <c r="I6658">
        <v>42.6</v>
      </c>
    </row>
    <row r="6659" spans="1:9">
      <c r="A6659" t="s">
        <v>566</v>
      </c>
      <c r="B6659" t="s">
        <v>567</v>
      </c>
      <c r="C6659">
        <v>400000</v>
      </c>
      <c r="D6659">
        <v>298</v>
      </c>
      <c r="E6659">
        <v>38.4</v>
      </c>
      <c r="F6659" t="s">
        <v>1026</v>
      </c>
      <c r="H6659">
        <v>2019</v>
      </c>
      <c r="I6659">
        <v>3.9739562621753399</v>
      </c>
    </row>
    <row r="6660" spans="1:9">
      <c r="A6660" t="s">
        <v>566</v>
      </c>
      <c r="B6660" t="s">
        <v>567</v>
      </c>
      <c r="C6660">
        <v>400000</v>
      </c>
      <c r="D6660">
        <v>298</v>
      </c>
      <c r="E6660">
        <v>38.4</v>
      </c>
      <c r="F6660" t="s">
        <v>1028</v>
      </c>
      <c r="H6660" t="s">
        <v>1056</v>
      </c>
      <c r="I6660">
        <v>4.1152263374485592E-3</v>
      </c>
    </row>
    <row r="6661" spans="1:9">
      <c r="A6661" t="s">
        <v>566</v>
      </c>
      <c r="B6661" t="s">
        <v>567</v>
      </c>
      <c r="C6661">
        <v>400000</v>
      </c>
      <c r="D6661">
        <v>298</v>
      </c>
      <c r="E6661">
        <v>38.4</v>
      </c>
      <c r="F6661" t="s">
        <v>1029</v>
      </c>
      <c r="H6661">
        <v>2017</v>
      </c>
      <c r="I6661">
        <v>5.9</v>
      </c>
    </row>
    <row r="6662" spans="1:9">
      <c r="A6662" t="s">
        <v>566</v>
      </c>
      <c r="B6662" t="s">
        <v>567</v>
      </c>
      <c r="C6662">
        <v>400000</v>
      </c>
      <c r="D6662">
        <v>298</v>
      </c>
      <c r="E6662">
        <v>38.4</v>
      </c>
      <c r="F6662" t="s">
        <v>1030</v>
      </c>
      <c r="H6662">
        <v>2018</v>
      </c>
      <c r="I6662">
        <v>5.8823529411764701</v>
      </c>
    </row>
    <row r="6663" spans="1:9">
      <c r="A6663" t="s">
        <v>566</v>
      </c>
      <c r="B6663" t="s">
        <v>567</v>
      </c>
      <c r="C6663">
        <v>400000</v>
      </c>
      <c r="D6663">
        <v>298</v>
      </c>
      <c r="E6663">
        <v>38.4</v>
      </c>
      <c r="F6663" t="s">
        <v>1031</v>
      </c>
      <c r="H6663">
        <v>2021</v>
      </c>
      <c r="I6663">
        <v>4.5977011494252897</v>
      </c>
    </row>
    <row r="6664" spans="1:9">
      <c r="A6664" t="s">
        <v>568</v>
      </c>
      <c r="B6664" t="s">
        <v>569</v>
      </c>
      <c r="C6664">
        <v>19000000</v>
      </c>
      <c r="D6664">
        <v>1220190</v>
      </c>
      <c r="E6664">
        <v>40.1</v>
      </c>
      <c r="F6664" t="s">
        <v>983</v>
      </c>
      <c r="G6664" t="s">
        <v>1065</v>
      </c>
      <c r="H6664">
        <v>2019</v>
      </c>
      <c r="I6664">
        <v>39.299999999999997</v>
      </c>
    </row>
    <row r="6665" spans="1:9">
      <c r="A6665" t="s">
        <v>568</v>
      </c>
      <c r="B6665" t="s">
        <v>569</v>
      </c>
      <c r="C6665">
        <v>19000000</v>
      </c>
      <c r="D6665">
        <v>1220190</v>
      </c>
      <c r="E6665">
        <v>40.1</v>
      </c>
      <c r="F6665" t="s">
        <v>984</v>
      </c>
      <c r="G6665" t="s">
        <v>1066</v>
      </c>
      <c r="H6665">
        <v>2017</v>
      </c>
      <c r="I6665">
        <v>0.42699999999999999</v>
      </c>
    </row>
    <row r="6666" spans="1:9">
      <c r="A6666" t="s">
        <v>568</v>
      </c>
      <c r="B6666" t="s">
        <v>569</v>
      </c>
      <c r="C6666">
        <v>19000000</v>
      </c>
      <c r="D6666">
        <v>1220190</v>
      </c>
      <c r="E6666">
        <v>40.1</v>
      </c>
      <c r="F6666" t="s">
        <v>985</v>
      </c>
      <c r="G6666" t="s">
        <v>1066</v>
      </c>
      <c r="H6666">
        <v>2021</v>
      </c>
      <c r="I6666">
        <v>0.42799999999999999</v>
      </c>
    </row>
    <row r="6667" spans="1:9">
      <c r="A6667" t="s">
        <v>568</v>
      </c>
      <c r="B6667" t="s">
        <v>569</v>
      </c>
      <c r="C6667">
        <v>19000000</v>
      </c>
      <c r="D6667">
        <v>1220190</v>
      </c>
      <c r="E6667">
        <v>40.1</v>
      </c>
      <c r="F6667" t="s">
        <v>986</v>
      </c>
      <c r="G6667" t="s">
        <v>1074</v>
      </c>
      <c r="H6667">
        <v>2018</v>
      </c>
      <c r="I6667">
        <v>29.7</v>
      </c>
    </row>
    <row r="6668" spans="1:9">
      <c r="A6668" t="s">
        <v>568</v>
      </c>
      <c r="B6668" t="s">
        <v>569</v>
      </c>
      <c r="C6668">
        <v>19000000</v>
      </c>
      <c r="D6668">
        <v>1220190</v>
      </c>
      <c r="E6668">
        <v>40.1</v>
      </c>
      <c r="F6668" t="s">
        <v>1034</v>
      </c>
      <c r="G6668" t="s">
        <v>1074</v>
      </c>
      <c r="H6668">
        <v>2018</v>
      </c>
      <c r="I6668">
        <v>6.1</v>
      </c>
    </row>
    <row r="6669" spans="1:9">
      <c r="A6669" t="s">
        <v>568</v>
      </c>
      <c r="B6669" t="s">
        <v>569</v>
      </c>
      <c r="C6669">
        <v>19000000</v>
      </c>
      <c r="D6669">
        <v>1220190</v>
      </c>
      <c r="E6669">
        <v>40.1</v>
      </c>
      <c r="F6669" t="s">
        <v>1035</v>
      </c>
      <c r="G6669" t="s">
        <v>1075</v>
      </c>
      <c r="H6669" t="s">
        <v>1056</v>
      </c>
      <c r="I6669">
        <v>3.0698700465575799</v>
      </c>
    </row>
    <row r="6670" spans="1:9">
      <c r="A6670" t="s">
        <v>568</v>
      </c>
      <c r="B6670" t="s">
        <v>569</v>
      </c>
      <c r="C6670">
        <v>19000000</v>
      </c>
      <c r="D6670">
        <v>1220190</v>
      </c>
      <c r="E6670">
        <v>40.1</v>
      </c>
      <c r="F6670" t="s">
        <v>1036</v>
      </c>
      <c r="G6670" t="s">
        <v>1075</v>
      </c>
      <c r="H6670">
        <v>2018</v>
      </c>
      <c r="I6670">
        <v>43.567915125389504</v>
      </c>
    </row>
    <row r="6671" spans="1:9">
      <c r="A6671" t="s">
        <v>568</v>
      </c>
      <c r="B6671" t="s">
        <v>569</v>
      </c>
      <c r="C6671">
        <v>19000000</v>
      </c>
      <c r="D6671">
        <v>1220190</v>
      </c>
      <c r="E6671">
        <v>40.1</v>
      </c>
      <c r="F6671" t="s">
        <v>1037</v>
      </c>
      <c r="G6671" t="s">
        <v>1075</v>
      </c>
      <c r="H6671">
        <v>2019</v>
      </c>
      <c r="I6671">
        <v>45.640075229318803</v>
      </c>
    </row>
    <row r="6672" spans="1:9">
      <c r="A6672" t="s">
        <v>568</v>
      </c>
      <c r="B6672" t="s">
        <v>569</v>
      </c>
      <c r="C6672">
        <v>19000000</v>
      </c>
      <c r="D6672">
        <v>1220190</v>
      </c>
      <c r="E6672">
        <v>40.1</v>
      </c>
      <c r="F6672" t="s">
        <v>1038</v>
      </c>
      <c r="G6672" t="s">
        <v>1076</v>
      </c>
      <c r="H6672">
        <v>2020</v>
      </c>
      <c r="I6672">
        <v>45.076214715851897</v>
      </c>
    </row>
    <row r="6673" spans="1:9">
      <c r="A6673" t="s">
        <v>568</v>
      </c>
      <c r="B6673" t="s">
        <v>569</v>
      </c>
      <c r="C6673">
        <v>19000000</v>
      </c>
      <c r="D6673">
        <v>1220190</v>
      </c>
      <c r="E6673">
        <v>40.1</v>
      </c>
      <c r="F6673" t="s">
        <v>1039</v>
      </c>
      <c r="G6673" t="s">
        <v>1076</v>
      </c>
      <c r="H6673">
        <v>2021</v>
      </c>
      <c r="I6673">
        <v>46.4599959295358</v>
      </c>
    </row>
    <row r="6674" spans="1:9">
      <c r="A6674" t="s">
        <v>568</v>
      </c>
      <c r="B6674" t="s">
        <v>569</v>
      </c>
      <c r="C6674">
        <v>19000000</v>
      </c>
      <c r="D6674">
        <v>1220190</v>
      </c>
      <c r="E6674">
        <v>40.1</v>
      </c>
      <c r="F6674" t="s">
        <v>987</v>
      </c>
      <c r="G6674" t="s">
        <v>1076</v>
      </c>
      <c r="H6674">
        <v>2018</v>
      </c>
      <c r="I6674">
        <v>2338.2603122640298</v>
      </c>
    </row>
    <row r="6675" spans="1:9">
      <c r="A6675" t="s">
        <v>568</v>
      </c>
      <c r="B6675" t="s">
        <v>569</v>
      </c>
      <c r="C6675">
        <v>19000000</v>
      </c>
      <c r="D6675">
        <v>1220190</v>
      </c>
      <c r="E6675">
        <v>40.1</v>
      </c>
      <c r="F6675" t="s">
        <v>988</v>
      </c>
      <c r="G6675" t="s">
        <v>1077</v>
      </c>
      <c r="H6675">
        <v>2019</v>
      </c>
      <c r="I6675">
        <v>2419.68868873067</v>
      </c>
    </row>
    <row r="6676" spans="1:9">
      <c r="A6676" t="s">
        <v>568</v>
      </c>
      <c r="B6676" t="s">
        <v>569</v>
      </c>
      <c r="C6676">
        <v>19000000</v>
      </c>
      <c r="D6676">
        <v>1220190</v>
      </c>
      <c r="E6676">
        <v>40.1</v>
      </c>
      <c r="F6676" t="s">
        <v>989</v>
      </c>
      <c r="G6676" t="s">
        <v>1077</v>
      </c>
      <c r="H6676">
        <v>2020</v>
      </c>
      <c r="I6676">
        <v>2347.7966744096798</v>
      </c>
    </row>
    <row r="6677" spans="1:9">
      <c r="A6677" t="s">
        <v>568</v>
      </c>
      <c r="B6677" t="s">
        <v>569</v>
      </c>
      <c r="C6677">
        <v>19000000</v>
      </c>
      <c r="D6677">
        <v>1220190</v>
      </c>
      <c r="E6677">
        <v>40.1</v>
      </c>
      <c r="F6677" t="s">
        <v>990</v>
      </c>
      <c r="G6677" t="s">
        <v>1061</v>
      </c>
      <c r="H6677">
        <v>2021</v>
      </c>
      <c r="I6677">
        <v>2447.324282737</v>
      </c>
    </row>
    <row r="6678" spans="1:9">
      <c r="A6678" t="s">
        <v>568</v>
      </c>
      <c r="B6678" t="s">
        <v>569</v>
      </c>
      <c r="C6678">
        <v>19000000</v>
      </c>
      <c r="D6678">
        <v>1220190</v>
      </c>
      <c r="E6678">
        <v>40.1</v>
      </c>
      <c r="F6678" t="s">
        <v>991</v>
      </c>
      <c r="G6678" t="s">
        <v>1061</v>
      </c>
      <c r="H6678">
        <v>2018</v>
      </c>
      <c r="I6678">
        <v>4.7464843272456099</v>
      </c>
    </row>
    <row r="6679" spans="1:9">
      <c r="A6679" t="s">
        <v>568</v>
      </c>
      <c r="B6679" t="s">
        <v>569</v>
      </c>
      <c r="C6679">
        <v>19000000</v>
      </c>
      <c r="D6679">
        <v>1220190</v>
      </c>
      <c r="E6679">
        <v>40.1</v>
      </c>
      <c r="F6679" t="s">
        <v>992</v>
      </c>
      <c r="G6679" t="s">
        <v>1061</v>
      </c>
      <c r="H6679" t="s">
        <v>1057</v>
      </c>
      <c r="I6679">
        <v>3.0698700465575799</v>
      </c>
    </row>
    <row r="6680" spans="1:9">
      <c r="A6680" t="s">
        <v>568</v>
      </c>
      <c r="B6680" t="s">
        <v>569</v>
      </c>
      <c r="C6680">
        <v>19000000</v>
      </c>
      <c r="D6680">
        <v>1220190</v>
      </c>
      <c r="E6680">
        <v>40.1</v>
      </c>
      <c r="F6680" t="s">
        <v>1040</v>
      </c>
      <c r="G6680" t="s">
        <v>1061</v>
      </c>
      <c r="H6680">
        <v>2014</v>
      </c>
      <c r="I6680">
        <v>3.6481900215148899</v>
      </c>
    </row>
    <row r="6681" spans="1:9">
      <c r="A6681" t="s">
        <v>568</v>
      </c>
      <c r="B6681" t="s">
        <v>569</v>
      </c>
      <c r="C6681">
        <v>19000000</v>
      </c>
      <c r="D6681">
        <v>1220190</v>
      </c>
      <c r="E6681">
        <v>40.1</v>
      </c>
      <c r="F6681" t="s">
        <v>1041</v>
      </c>
      <c r="G6681" t="s">
        <v>1061</v>
      </c>
      <c r="H6681">
        <v>2015</v>
      </c>
      <c r="I6681">
        <v>3.8015201091766402</v>
      </c>
    </row>
    <row r="6682" spans="1:9">
      <c r="A6682" t="s">
        <v>568</v>
      </c>
      <c r="B6682" t="s">
        <v>569</v>
      </c>
      <c r="C6682">
        <v>19000000</v>
      </c>
      <c r="D6682">
        <v>1220190</v>
      </c>
      <c r="E6682">
        <v>40.1</v>
      </c>
      <c r="F6682" t="s">
        <v>1042</v>
      </c>
      <c r="G6682" t="s">
        <v>1061</v>
      </c>
      <c r="H6682">
        <v>2016</v>
      </c>
      <c r="I6682">
        <v>3.0947799682617201</v>
      </c>
    </row>
    <row r="6683" spans="1:9">
      <c r="A6683" t="s">
        <v>568</v>
      </c>
      <c r="B6683" t="s">
        <v>569</v>
      </c>
      <c r="C6683">
        <v>19000000</v>
      </c>
      <c r="D6683">
        <v>1220190</v>
      </c>
      <c r="E6683">
        <v>40.1</v>
      </c>
      <c r="F6683" t="s">
        <v>1043</v>
      </c>
      <c r="G6683" t="s">
        <v>1061</v>
      </c>
      <c r="H6683">
        <v>2017</v>
      </c>
      <c r="I6683">
        <v>3.7897698879241899</v>
      </c>
    </row>
    <row r="6684" spans="1:9">
      <c r="A6684" t="s">
        <v>568</v>
      </c>
      <c r="B6684" t="s">
        <v>569</v>
      </c>
      <c r="C6684">
        <v>19000000</v>
      </c>
      <c r="D6684">
        <v>1220190</v>
      </c>
      <c r="E6684">
        <v>40.1</v>
      </c>
      <c r="F6684" t="s">
        <v>1044</v>
      </c>
      <c r="G6684" t="s">
        <v>1063</v>
      </c>
      <c r="H6684">
        <v>2018</v>
      </c>
      <c r="I6684">
        <v>3.9055650234222399</v>
      </c>
    </row>
    <row r="6685" spans="1:9">
      <c r="A6685" t="s">
        <v>568</v>
      </c>
      <c r="B6685" t="s">
        <v>569</v>
      </c>
      <c r="C6685">
        <v>19000000</v>
      </c>
      <c r="D6685">
        <v>1220190</v>
      </c>
      <c r="E6685">
        <v>40.1</v>
      </c>
      <c r="F6685" t="s">
        <v>1045</v>
      </c>
      <c r="G6685" t="s">
        <v>1063</v>
      </c>
      <c r="H6685">
        <v>2019</v>
      </c>
      <c r="I6685">
        <v>3.48410224914551</v>
      </c>
    </row>
    <row r="6686" spans="1:9">
      <c r="A6686" t="s">
        <v>568</v>
      </c>
      <c r="B6686" t="s">
        <v>569</v>
      </c>
      <c r="C6686">
        <v>19000000</v>
      </c>
      <c r="D6686">
        <v>1220190</v>
      </c>
      <c r="E6686">
        <v>40.1</v>
      </c>
      <c r="F6686" t="s">
        <v>1046</v>
      </c>
      <c r="G6686" t="s">
        <v>1063</v>
      </c>
      <c r="H6686">
        <v>2020</v>
      </c>
      <c r="I6686">
        <v>3.7634313106536901</v>
      </c>
    </row>
    <row r="6687" spans="1:9">
      <c r="A6687" t="s">
        <v>568</v>
      </c>
      <c r="B6687" t="s">
        <v>569</v>
      </c>
      <c r="C6687">
        <v>19000000</v>
      </c>
      <c r="D6687">
        <v>1220190</v>
      </c>
      <c r="E6687">
        <v>40.1</v>
      </c>
      <c r="F6687" t="s">
        <v>1048</v>
      </c>
      <c r="G6687" t="s">
        <v>1092</v>
      </c>
      <c r="H6687" t="s">
        <v>1057</v>
      </c>
      <c r="I6687">
        <v>3.7634313106536901</v>
      </c>
    </row>
    <row r="6688" spans="1:9">
      <c r="A6688" t="s">
        <v>568</v>
      </c>
      <c r="B6688" t="s">
        <v>569</v>
      </c>
      <c r="C6688">
        <v>19000000</v>
      </c>
      <c r="D6688">
        <v>1220190</v>
      </c>
      <c r="E6688">
        <v>40.1</v>
      </c>
      <c r="F6688" t="s">
        <v>1049</v>
      </c>
      <c r="G6688" t="s">
        <v>1062</v>
      </c>
      <c r="H6688">
        <v>2015</v>
      </c>
      <c r="I6688">
        <v>118</v>
      </c>
    </row>
    <row r="6689" spans="1:9">
      <c r="A6689" t="s">
        <v>568</v>
      </c>
      <c r="B6689" t="s">
        <v>569</v>
      </c>
      <c r="C6689">
        <v>19000000</v>
      </c>
      <c r="D6689">
        <v>1220190</v>
      </c>
      <c r="E6689">
        <v>40.1</v>
      </c>
      <c r="F6689" t="s">
        <v>1050</v>
      </c>
      <c r="G6689" t="s">
        <v>1062</v>
      </c>
      <c r="H6689">
        <v>2018</v>
      </c>
      <c r="I6689">
        <v>33.398612980000003</v>
      </c>
    </row>
    <row r="6690" spans="1:9">
      <c r="A6690" t="s">
        <v>568</v>
      </c>
      <c r="B6690" t="s">
        <v>569</v>
      </c>
      <c r="C6690">
        <v>19000000</v>
      </c>
      <c r="D6690">
        <v>1220190</v>
      </c>
      <c r="E6690">
        <v>40.1</v>
      </c>
      <c r="F6690" t="s">
        <v>1051</v>
      </c>
      <c r="G6690" t="s">
        <v>1078</v>
      </c>
      <c r="H6690">
        <v>2019</v>
      </c>
      <c r="I6690">
        <v>34.281776430000001</v>
      </c>
    </row>
    <row r="6691" spans="1:9">
      <c r="A6691" t="s">
        <v>568</v>
      </c>
      <c r="B6691" t="s">
        <v>569</v>
      </c>
      <c r="C6691">
        <v>19000000</v>
      </c>
      <c r="D6691">
        <v>1220190</v>
      </c>
      <c r="E6691">
        <v>40.1</v>
      </c>
      <c r="F6691" t="s">
        <v>993</v>
      </c>
      <c r="G6691" t="s">
        <v>1078</v>
      </c>
      <c r="H6691">
        <v>2020</v>
      </c>
      <c r="I6691">
        <v>5.6</v>
      </c>
    </row>
    <row r="6692" spans="1:9">
      <c r="A6692" t="s">
        <v>568</v>
      </c>
      <c r="B6692" t="s">
        <v>569</v>
      </c>
      <c r="C6692">
        <v>19000000</v>
      </c>
      <c r="D6692">
        <v>1220190</v>
      </c>
      <c r="E6692">
        <v>40.1</v>
      </c>
      <c r="F6692" t="s">
        <v>994</v>
      </c>
      <c r="G6692" t="s">
        <v>1079</v>
      </c>
      <c r="H6692" t="s">
        <v>1058</v>
      </c>
      <c r="I6692">
        <v>562</v>
      </c>
    </row>
    <row r="6693" spans="1:9">
      <c r="A6693" t="s">
        <v>568</v>
      </c>
      <c r="B6693" t="s">
        <v>569</v>
      </c>
      <c r="C6693">
        <v>19000000</v>
      </c>
      <c r="D6693">
        <v>1220190</v>
      </c>
      <c r="E6693">
        <v>40.1</v>
      </c>
      <c r="F6693" t="s">
        <v>1052</v>
      </c>
      <c r="G6693" t="s">
        <v>1079</v>
      </c>
      <c r="H6693">
        <v>2014</v>
      </c>
      <c r="I6693">
        <v>3.637409925</v>
      </c>
    </row>
    <row r="6694" spans="1:9">
      <c r="A6694" t="s">
        <v>568</v>
      </c>
      <c r="B6694" t="s">
        <v>569</v>
      </c>
      <c r="C6694">
        <v>19000000</v>
      </c>
      <c r="D6694">
        <v>1220190</v>
      </c>
      <c r="E6694">
        <v>40.1</v>
      </c>
      <c r="F6694" t="s">
        <v>1053</v>
      </c>
      <c r="G6694" t="s">
        <v>1093</v>
      </c>
      <c r="H6694">
        <v>2018</v>
      </c>
      <c r="I6694">
        <v>3.9055650234222399</v>
      </c>
    </row>
    <row r="6695" spans="1:9">
      <c r="A6695" t="s">
        <v>568</v>
      </c>
      <c r="B6695" t="s">
        <v>569</v>
      </c>
      <c r="C6695">
        <v>19000000</v>
      </c>
      <c r="D6695">
        <v>1220190</v>
      </c>
      <c r="E6695">
        <v>40.1</v>
      </c>
      <c r="F6695" t="s">
        <v>1054</v>
      </c>
      <c r="G6695" t="s">
        <v>1091</v>
      </c>
      <c r="H6695" t="s">
        <v>1056</v>
      </c>
      <c r="I6695">
        <v>3.7634313106536901</v>
      </c>
    </row>
    <row r="6696" spans="1:9">
      <c r="A6696" t="s">
        <v>568</v>
      </c>
      <c r="B6696" t="s">
        <v>569</v>
      </c>
      <c r="C6696">
        <v>19000000</v>
      </c>
      <c r="D6696">
        <v>1220190</v>
      </c>
      <c r="E6696">
        <v>40.1</v>
      </c>
      <c r="F6696" t="s">
        <v>995</v>
      </c>
      <c r="G6696" t="s">
        <v>1080</v>
      </c>
      <c r="H6696">
        <v>2018</v>
      </c>
      <c r="I6696">
        <v>3.9055650234222399</v>
      </c>
    </row>
    <row r="6697" spans="1:9">
      <c r="A6697" t="s">
        <v>568</v>
      </c>
      <c r="B6697" t="s">
        <v>569</v>
      </c>
      <c r="C6697">
        <v>19000000</v>
      </c>
      <c r="D6697">
        <v>1220190</v>
      </c>
      <c r="E6697">
        <v>40.1</v>
      </c>
      <c r="F6697" t="s">
        <v>996</v>
      </c>
      <c r="G6697" t="s">
        <v>1080</v>
      </c>
      <c r="H6697" t="s">
        <v>1057</v>
      </c>
      <c r="I6697">
        <v>3.76</v>
      </c>
    </row>
    <row r="6698" spans="1:9">
      <c r="A6698" t="s">
        <v>568</v>
      </c>
      <c r="B6698" t="s">
        <v>569</v>
      </c>
      <c r="C6698">
        <v>19000000</v>
      </c>
      <c r="D6698">
        <v>1220190</v>
      </c>
      <c r="E6698">
        <v>40.1</v>
      </c>
      <c r="F6698" t="s">
        <v>997</v>
      </c>
      <c r="G6698" t="s">
        <v>1081</v>
      </c>
      <c r="H6698">
        <v>2018</v>
      </c>
      <c r="I6698">
        <v>40.988410949707003</v>
      </c>
    </row>
    <row r="6699" spans="1:9">
      <c r="A6699" t="s">
        <v>568</v>
      </c>
      <c r="B6699" t="s">
        <v>569</v>
      </c>
      <c r="C6699">
        <v>19000000</v>
      </c>
      <c r="D6699">
        <v>1220190</v>
      </c>
      <c r="E6699">
        <v>40.1</v>
      </c>
      <c r="F6699" t="s">
        <v>999</v>
      </c>
      <c r="G6699" t="s">
        <v>1067</v>
      </c>
      <c r="H6699">
        <v>2018</v>
      </c>
      <c r="I6699">
        <v>8.1</v>
      </c>
    </row>
    <row r="6700" spans="1:9">
      <c r="A6700" t="s">
        <v>568</v>
      </c>
      <c r="B6700" t="s">
        <v>569</v>
      </c>
      <c r="C6700">
        <v>19000000</v>
      </c>
      <c r="D6700">
        <v>1220190</v>
      </c>
      <c r="E6700">
        <v>40.1</v>
      </c>
      <c r="F6700" t="s">
        <v>1000</v>
      </c>
      <c r="G6700" t="s">
        <v>1067</v>
      </c>
      <c r="H6700">
        <v>2021</v>
      </c>
      <c r="I6700">
        <v>7.7199997901916504</v>
      </c>
    </row>
    <row r="6701" spans="1:9">
      <c r="A6701" t="s">
        <v>568</v>
      </c>
      <c r="B6701" t="s">
        <v>569</v>
      </c>
      <c r="C6701">
        <v>19000000</v>
      </c>
      <c r="D6701">
        <v>1220190</v>
      </c>
      <c r="E6701">
        <v>40.1</v>
      </c>
      <c r="F6701" t="s">
        <v>1001</v>
      </c>
      <c r="G6701" t="s">
        <v>1068</v>
      </c>
      <c r="H6701" t="s">
        <v>1056</v>
      </c>
      <c r="I6701">
        <v>3</v>
      </c>
    </row>
    <row r="6702" spans="1:9">
      <c r="A6702" t="s">
        <v>568</v>
      </c>
      <c r="B6702" t="s">
        <v>569</v>
      </c>
      <c r="C6702">
        <v>19000000</v>
      </c>
      <c r="D6702">
        <v>1220190</v>
      </c>
      <c r="E6702">
        <v>40.1</v>
      </c>
      <c r="F6702" t="s">
        <v>1002</v>
      </c>
      <c r="G6702" t="s">
        <v>1068</v>
      </c>
      <c r="H6702">
        <v>2020</v>
      </c>
      <c r="I6702">
        <v>50.561416625976598</v>
      </c>
    </row>
    <row r="6703" spans="1:9">
      <c r="A6703" t="s">
        <v>568</v>
      </c>
      <c r="B6703" t="s">
        <v>569</v>
      </c>
      <c r="C6703">
        <v>19000000</v>
      </c>
      <c r="D6703">
        <v>1220190</v>
      </c>
      <c r="E6703">
        <v>40.1</v>
      </c>
      <c r="F6703" t="s">
        <v>1003</v>
      </c>
      <c r="G6703" t="s">
        <v>1069</v>
      </c>
      <c r="H6703">
        <v>2018</v>
      </c>
      <c r="I6703">
        <v>17</v>
      </c>
    </row>
    <row r="6704" spans="1:9">
      <c r="A6704" t="s">
        <v>568</v>
      </c>
      <c r="B6704" t="s">
        <v>569</v>
      </c>
      <c r="C6704">
        <v>19000000</v>
      </c>
      <c r="D6704">
        <v>1220190</v>
      </c>
      <c r="E6704">
        <v>40.1</v>
      </c>
      <c r="F6704" t="s">
        <v>1004</v>
      </c>
      <c r="G6704" t="s">
        <v>1069</v>
      </c>
      <c r="H6704">
        <v>2022</v>
      </c>
      <c r="I6704">
        <v>8</v>
      </c>
    </row>
    <row r="6705" spans="1:9">
      <c r="A6705" t="s">
        <v>568</v>
      </c>
      <c r="B6705" t="s">
        <v>569</v>
      </c>
      <c r="C6705">
        <v>19000000</v>
      </c>
      <c r="D6705">
        <v>1220190</v>
      </c>
      <c r="E6705">
        <v>40.1</v>
      </c>
      <c r="F6705" t="s">
        <v>1005</v>
      </c>
      <c r="G6705" t="s">
        <v>1070</v>
      </c>
      <c r="H6705">
        <v>2018</v>
      </c>
      <c r="I6705">
        <v>27</v>
      </c>
    </row>
    <row r="6706" spans="1:9">
      <c r="A6706" t="s">
        <v>568</v>
      </c>
      <c r="B6706" t="s">
        <v>569</v>
      </c>
      <c r="C6706">
        <v>19000000</v>
      </c>
      <c r="D6706">
        <v>1220190</v>
      </c>
      <c r="E6706">
        <v>40.1</v>
      </c>
      <c r="F6706" t="s">
        <v>1006</v>
      </c>
      <c r="G6706" t="s">
        <v>1070</v>
      </c>
      <c r="H6706">
        <v>2022</v>
      </c>
      <c r="I6706">
        <v>24</v>
      </c>
    </row>
    <row r="6707" spans="1:9">
      <c r="A6707" t="s">
        <v>568</v>
      </c>
      <c r="B6707" t="s">
        <v>569</v>
      </c>
      <c r="C6707">
        <v>19000000</v>
      </c>
      <c r="D6707">
        <v>1220190</v>
      </c>
      <c r="E6707">
        <v>40.1</v>
      </c>
      <c r="F6707" t="s">
        <v>1007</v>
      </c>
      <c r="G6707" t="s">
        <v>1071</v>
      </c>
      <c r="H6707">
        <v>2017</v>
      </c>
      <c r="I6707">
        <v>-1.91</v>
      </c>
    </row>
    <row r="6708" spans="1:9">
      <c r="A6708" t="s">
        <v>568</v>
      </c>
      <c r="B6708" t="s">
        <v>569</v>
      </c>
      <c r="C6708">
        <v>19000000</v>
      </c>
      <c r="D6708">
        <v>1220190</v>
      </c>
      <c r="E6708">
        <v>40.1</v>
      </c>
      <c r="F6708" t="s">
        <v>1008</v>
      </c>
      <c r="G6708" t="s">
        <v>1071</v>
      </c>
      <c r="H6708">
        <v>2021</v>
      </c>
      <c r="I6708">
        <v>-2.3524365425109863</v>
      </c>
    </row>
    <row r="6709" spans="1:9">
      <c r="A6709" t="s">
        <v>568</v>
      </c>
      <c r="B6709" t="s">
        <v>569</v>
      </c>
      <c r="C6709">
        <v>19000000</v>
      </c>
      <c r="D6709">
        <v>1220190</v>
      </c>
      <c r="E6709">
        <v>40.1</v>
      </c>
      <c r="F6709" t="s">
        <v>1009</v>
      </c>
      <c r="G6709" t="s">
        <v>1082</v>
      </c>
      <c r="H6709">
        <v>2017</v>
      </c>
      <c r="I6709">
        <v>-0.94</v>
      </c>
    </row>
    <row r="6710" spans="1:9">
      <c r="A6710" t="s">
        <v>568</v>
      </c>
      <c r="B6710" t="s">
        <v>569</v>
      </c>
      <c r="C6710">
        <v>19000000</v>
      </c>
      <c r="D6710">
        <v>1220190</v>
      </c>
      <c r="E6710">
        <v>40.1</v>
      </c>
      <c r="F6710" t="s">
        <v>1010</v>
      </c>
      <c r="G6710" t="s">
        <v>1083</v>
      </c>
      <c r="H6710">
        <v>2021</v>
      </c>
      <c r="I6710">
        <v>-1.2231879234313965</v>
      </c>
    </row>
    <row r="6711" spans="1:9">
      <c r="A6711" t="s">
        <v>568</v>
      </c>
      <c r="B6711" t="s">
        <v>569</v>
      </c>
      <c r="C6711">
        <v>19000000</v>
      </c>
      <c r="D6711">
        <v>1220190</v>
      </c>
      <c r="E6711">
        <v>40.1</v>
      </c>
      <c r="F6711" t="s">
        <v>1011</v>
      </c>
      <c r="G6711" t="s">
        <v>1072</v>
      </c>
      <c r="H6711">
        <v>2017</v>
      </c>
      <c r="I6711">
        <v>-0.56999999999999995</v>
      </c>
    </row>
    <row r="6712" spans="1:9">
      <c r="A6712" t="s">
        <v>568</v>
      </c>
      <c r="B6712" t="s">
        <v>569</v>
      </c>
      <c r="C6712">
        <v>19000000</v>
      </c>
      <c r="D6712">
        <v>1220190</v>
      </c>
      <c r="E6712">
        <v>40.1</v>
      </c>
      <c r="F6712" t="s">
        <v>1012</v>
      </c>
      <c r="G6712" t="s">
        <v>1084</v>
      </c>
      <c r="H6712">
        <v>2021</v>
      </c>
      <c r="I6712">
        <v>-0.62164795398712158</v>
      </c>
    </row>
    <row r="6713" spans="1:9">
      <c r="A6713" t="s">
        <v>568</v>
      </c>
      <c r="B6713" t="s">
        <v>569</v>
      </c>
      <c r="C6713">
        <v>19000000</v>
      </c>
      <c r="D6713">
        <v>1220190</v>
      </c>
      <c r="E6713">
        <v>40.1</v>
      </c>
      <c r="F6713" t="s">
        <v>1013</v>
      </c>
      <c r="G6713" t="s">
        <v>1085</v>
      </c>
      <c r="H6713">
        <v>2017</v>
      </c>
      <c r="I6713">
        <v>-0.78</v>
      </c>
    </row>
    <row r="6714" spans="1:9">
      <c r="A6714" t="s">
        <v>568</v>
      </c>
      <c r="B6714" t="s">
        <v>569</v>
      </c>
      <c r="C6714">
        <v>19000000</v>
      </c>
      <c r="D6714">
        <v>1220190</v>
      </c>
      <c r="E6714">
        <v>40.1</v>
      </c>
      <c r="F6714" t="s">
        <v>1014</v>
      </c>
      <c r="G6714" t="s">
        <v>1088</v>
      </c>
      <c r="H6714">
        <v>2021</v>
      </c>
      <c r="I6714">
        <v>-0.90203243494033813</v>
      </c>
    </row>
    <row r="6715" spans="1:9">
      <c r="A6715" t="s">
        <v>568</v>
      </c>
      <c r="B6715" t="s">
        <v>569</v>
      </c>
      <c r="C6715">
        <v>19000000</v>
      </c>
      <c r="D6715">
        <v>1220190</v>
      </c>
      <c r="E6715">
        <v>40.1</v>
      </c>
      <c r="F6715" t="s">
        <v>1015</v>
      </c>
      <c r="G6715" t="s">
        <v>1064</v>
      </c>
      <c r="H6715">
        <v>2017</v>
      </c>
      <c r="I6715">
        <v>-0.63</v>
      </c>
    </row>
    <row r="6716" spans="1:9">
      <c r="A6716" t="s">
        <v>568</v>
      </c>
      <c r="B6716" t="s">
        <v>569</v>
      </c>
      <c r="C6716">
        <v>19000000</v>
      </c>
      <c r="D6716">
        <v>1220190</v>
      </c>
      <c r="E6716">
        <v>40.1</v>
      </c>
      <c r="F6716" t="s">
        <v>1016</v>
      </c>
      <c r="G6716" t="s">
        <v>1064</v>
      </c>
      <c r="H6716">
        <v>2021</v>
      </c>
      <c r="I6716">
        <v>-0.86700701713562012</v>
      </c>
    </row>
    <row r="6717" spans="1:9">
      <c r="A6717" t="s">
        <v>568</v>
      </c>
      <c r="B6717" t="s">
        <v>569</v>
      </c>
      <c r="C6717">
        <v>19000000</v>
      </c>
      <c r="D6717">
        <v>1220190</v>
      </c>
      <c r="E6717">
        <v>40.1</v>
      </c>
      <c r="F6717" t="s">
        <v>1017</v>
      </c>
      <c r="G6717" t="s">
        <v>1073</v>
      </c>
      <c r="H6717">
        <v>2018</v>
      </c>
      <c r="I6717">
        <v>32.4</v>
      </c>
    </row>
    <row r="6718" spans="1:9">
      <c r="A6718" t="s">
        <v>568</v>
      </c>
      <c r="B6718" t="s">
        <v>569</v>
      </c>
      <c r="C6718">
        <v>19000000</v>
      </c>
      <c r="D6718">
        <v>1220190</v>
      </c>
      <c r="E6718">
        <v>40.1</v>
      </c>
      <c r="F6718" t="s">
        <v>1018</v>
      </c>
      <c r="G6718" t="s">
        <v>1073</v>
      </c>
      <c r="H6718">
        <v>2022</v>
      </c>
      <c r="I6718">
        <v>34.1</v>
      </c>
    </row>
    <row r="6719" spans="1:9">
      <c r="A6719" t="s">
        <v>568</v>
      </c>
      <c r="B6719" t="s">
        <v>569</v>
      </c>
      <c r="C6719">
        <v>19000000</v>
      </c>
      <c r="D6719">
        <v>1220190</v>
      </c>
      <c r="E6719">
        <v>40.1</v>
      </c>
      <c r="F6719" t="s">
        <v>1019</v>
      </c>
      <c r="G6719" t="s">
        <v>1089</v>
      </c>
      <c r="H6719">
        <v>2018</v>
      </c>
      <c r="I6719">
        <v>31.4</v>
      </c>
    </row>
    <row r="6720" spans="1:9">
      <c r="A6720" t="s">
        <v>568</v>
      </c>
      <c r="B6720" t="s">
        <v>569</v>
      </c>
      <c r="C6720">
        <v>19000000</v>
      </c>
      <c r="D6720">
        <v>1220190</v>
      </c>
      <c r="E6720">
        <v>40.1</v>
      </c>
      <c r="F6720" t="s">
        <v>1020</v>
      </c>
      <c r="G6720" t="s">
        <v>1089</v>
      </c>
      <c r="H6720">
        <v>2022</v>
      </c>
      <c r="I6720">
        <v>28.3</v>
      </c>
    </row>
    <row r="6721" spans="1:9">
      <c r="A6721" t="s">
        <v>568</v>
      </c>
      <c r="B6721" t="s">
        <v>569</v>
      </c>
      <c r="C6721">
        <v>19000000</v>
      </c>
      <c r="D6721">
        <v>1220190</v>
      </c>
      <c r="E6721">
        <v>40.1</v>
      </c>
      <c r="F6721" t="s">
        <v>1021</v>
      </c>
      <c r="H6721">
        <v>2017</v>
      </c>
      <c r="I6721">
        <v>57.6</v>
      </c>
    </row>
    <row r="6722" spans="1:9">
      <c r="A6722" t="s">
        <v>568</v>
      </c>
      <c r="B6722" t="s">
        <v>569</v>
      </c>
      <c r="C6722">
        <v>19000000</v>
      </c>
      <c r="D6722">
        <v>1220190</v>
      </c>
      <c r="E6722">
        <v>40.1</v>
      </c>
      <c r="F6722" t="s">
        <v>1022</v>
      </c>
      <c r="H6722">
        <v>2022</v>
      </c>
      <c r="I6722">
        <v>55.9</v>
      </c>
    </row>
    <row r="6723" spans="1:9">
      <c r="A6723" t="s">
        <v>568</v>
      </c>
      <c r="B6723" t="s">
        <v>569</v>
      </c>
      <c r="C6723">
        <v>19000000</v>
      </c>
      <c r="D6723">
        <v>1220190</v>
      </c>
      <c r="E6723">
        <v>40.1</v>
      </c>
      <c r="F6723" t="s">
        <v>1023</v>
      </c>
      <c r="H6723">
        <v>2018</v>
      </c>
      <c r="I6723">
        <v>40</v>
      </c>
    </row>
    <row r="6724" spans="1:9">
      <c r="A6724" t="s">
        <v>568</v>
      </c>
      <c r="B6724" t="s">
        <v>569</v>
      </c>
      <c r="C6724">
        <v>19000000</v>
      </c>
      <c r="D6724">
        <v>1220190</v>
      </c>
      <c r="E6724">
        <v>40.1</v>
      </c>
      <c r="F6724" t="s">
        <v>1024</v>
      </c>
      <c r="H6724">
        <v>2022</v>
      </c>
      <c r="I6724">
        <v>40</v>
      </c>
    </row>
    <row r="6725" spans="1:9">
      <c r="A6725" t="s">
        <v>568</v>
      </c>
      <c r="B6725" t="s">
        <v>569</v>
      </c>
      <c r="C6725">
        <v>19000000</v>
      </c>
      <c r="D6725">
        <v>1220190</v>
      </c>
      <c r="E6725">
        <v>40.1</v>
      </c>
      <c r="F6725" t="s">
        <v>1025</v>
      </c>
      <c r="H6725">
        <v>2018</v>
      </c>
      <c r="I6725">
        <v>22.2</v>
      </c>
    </row>
    <row r="6726" spans="1:9">
      <c r="A6726" t="s">
        <v>568</v>
      </c>
      <c r="B6726" t="s">
        <v>569</v>
      </c>
      <c r="C6726">
        <v>19000000</v>
      </c>
      <c r="D6726">
        <v>1220190</v>
      </c>
      <c r="E6726">
        <v>40.1</v>
      </c>
      <c r="F6726" t="s">
        <v>1026</v>
      </c>
      <c r="H6726">
        <v>2019</v>
      </c>
      <c r="I6726">
        <v>0.29657101956316001</v>
      </c>
    </row>
    <row r="6727" spans="1:9">
      <c r="A6727" t="s">
        <v>568</v>
      </c>
      <c r="B6727" t="s">
        <v>569</v>
      </c>
      <c r="C6727">
        <v>19000000</v>
      </c>
      <c r="D6727">
        <v>1220190</v>
      </c>
      <c r="E6727">
        <v>40.1</v>
      </c>
      <c r="F6727" t="s">
        <v>1027</v>
      </c>
      <c r="H6727">
        <v>2015</v>
      </c>
      <c r="I6727">
        <v>0.54</v>
      </c>
    </row>
    <row r="6728" spans="1:9">
      <c r="A6728" t="s">
        <v>568</v>
      </c>
      <c r="B6728" t="s">
        <v>569</v>
      </c>
      <c r="C6728">
        <v>19000000</v>
      </c>
      <c r="D6728">
        <v>1220190</v>
      </c>
      <c r="E6728">
        <v>40.1</v>
      </c>
      <c r="F6728" t="s">
        <v>1028</v>
      </c>
      <c r="H6728" t="s">
        <v>1056</v>
      </c>
      <c r="I6728">
        <v>0.3150456137812106</v>
      </c>
    </row>
    <row r="6729" spans="1:9">
      <c r="A6729" t="s">
        <v>568</v>
      </c>
      <c r="B6729" t="s">
        <v>569</v>
      </c>
      <c r="C6729">
        <v>19000000</v>
      </c>
      <c r="D6729">
        <v>1220190</v>
      </c>
      <c r="E6729">
        <v>40.1</v>
      </c>
      <c r="F6729" t="s">
        <v>1029</v>
      </c>
      <c r="H6729">
        <v>2017</v>
      </c>
      <c r="I6729">
        <v>8.8000000000000007</v>
      </c>
    </row>
    <row r="6730" spans="1:9">
      <c r="A6730" t="s">
        <v>568</v>
      </c>
      <c r="B6730" t="s">
        <v>569</v>
      </c>
      <c r="C6730">
        <v>19000000</v>
      </c>
      <c r="D6730">
        <v>1220190</v>
      </c>
      <c r="E6730">
        <v>40.1</v>
      </c>
      <c r="F6730" t="s">
        <v>1030</v>
      </c>
      <c r="H6730">
        <v>2018</v>
      </c>
      <c r="I6730">
        <v>8.84353741496599</v>
      </c>
    </row>
    <row r="6731" spans="1:9">
      <c r="A6731" t="s">
        <v>568</v>
      </c>
      <c r="B6731" t="s">
        <v>569</v>
      </c>
      <c r="C6731">
        <v>19000000</v>
      </c>
      <c r="D6731">
        <v>1220190</v>
      </c>
      <c r="E6731">
        <v>40.1</v>
      </c>
      <c r="F6731" t="s">
        <v>1031</v>
      </c>
      <c r="H6731">
        <v>2021</v>
      </c>
      <c r="I6731">
        <v>27.272727272727298</v>
      </c>
    </row>
    <row r="6732" spans="1:9">
      <c r="A6732" t="s">
        <v>568</v>
      </c>
      <c r="B6732" t="s">
        <v>569</v>
      </c>
      <c r="C6732">
        <v>19000000</v>
      </c>
      <c r="D6732">
        <v>1220190</v>
      </c>
      <c r="E6732">
        <v>40.1</v>
      </c>
      <c r="F6732" t="s">
        <v>1032</v>
      </c>
      <c r="H6732">
        <v>2021</v>
      </c>
      <c r="I6732">
        <v>2.8219483077103934E-2</v>
      </c>
    </row>
    <row r="6733" spans="1:9">
      <c r="A6733" t="s">
        <v>568</v>
      </c>
      <c r="B6733" t="s">
        <v>569</v>
      </c>
      <c r="C6733">
        <v>19000000</v>
      </c>
      <c r="D6733">
        <v>1220190</v>
      </c>
      <c r="E6733">
        <v>40.1</v>
      </c>
      <c r="F6733" t="s">
        <v>1033</v>
      </c>
      <c r="H6733">
        <v>2019</v>
      </c>
      <c r="I6733">
        <v>2.7E-2</v>
      </c>
    </row>
    <row r="6734" spans="1:9">
      <c r="A6734" t="s">
        <v>570</v>
      </c>
      <c r="B6734" t="s">
        <v>571</v>
      </c>
      <c r="C6734">
        <v>400000</v>
      </c>
      <c r="D6734">
        <v>316</v>
      </c>
      <c r="E6734">
        <v>28.1</v>
      </c>
      <c r="F6734" t="s">
        <v>982</v>
      </c>
      <c r="G6734" t="s">
        <v>1065</v>
      </c>
      <c r="H6734">
        <v>2016</v>
      </c>
      <c r="I6734">
        <v>29</v>
      </c>
    </row>
    <row r="6735" spans="1:9">
      <c r="A6735" t="s">
        <v>570</v>
      </c>
      <c r="B6735" t="s">
        <v>571</v>
      </c>
      <c r="C6735">
        <v>400000</v>
      </c>
      <c r="D6735">
        <v>316</v>
      </c>
      <c r="E6735">
        <v>28.1</v>
      </c>
      <c r="F6735" t="s">
        <v>983</v>
      </c>
      <c r="G6735" t="s">
        <v>1065</v>
      </c>
      <c r="H6735">
        <v>2019</v>
      </c>
      <c r="I6735">
        <v>43.5</v>
      </c>
    </row>
    <row r="6736" spans="1:9">
      <c r="A6736" t="s">
        <v>570</v>
      </c>
      <c r="B6736" t="s">
        <v>571</v>
      </c>
      <c r="C6736">
        <v>400000</v>
      </c>
      <c r="D6736">
        <v>316</v>
      </c>
      <c r="E6736">
        <v>28.1</v>
      </c>
      <c r="F6736" t="s">
        <v>984</v>
      </c>
      <c r="G6736" t="s">
        <v>1066</v>
      </c>
      <c r="H6736">
        <v>2017</v>
      </c>
      <c r="I6736">
        <v>0.878</v>
      </c>
    </row>
    <row r="6737" spans="1:9">
      <c r="A6737" t="s">
        <v>570</v>
      </c>
      <c r="B6737" t="s">
        <v>571</v>
      </c>
      <c r="C6737">
        <v>400000</v>
      </c>
      <c r="D6737">
        <v>316</v>
      </c>
      <c r="E6737">
        <v>28.1</v>
      </c>
      <c r="F6737" t="s">
        <v>985</v>
      </c>
      <c r="G6737" t="s">
        <v>1066</v>
      </c>
      <c r="H6737">
        <v>2021</v>
      </c>
      <c r="I6737">
        <v>0.91800000000000004</v>
      </c>
    </row>
    <row r="6738" spans="1:9">
      <c r="A6738" t="s">
        <v>570</v>
      </c>
      <c r="B6738" t="s">
        <v>571</v>
      </c>
      <c r="C6738">
        <v>400000</v>
      </c>
      <c r="D6738">
        <v>316</v>
      </c>
      <c r="E6738">
        <v>28.1</v>
      </c>
      <c r="F6738" t="s">
        <v>986</v>
      </c>
      <c r="G6738" t="s">
        <v>1074</v>
      </c>
      <c r="H6738">
        <v>2018</v>
      </c>
      <c r="I6738">
        <v>68.8</v>
      </c>
    </row>
    <row r="6739" spans="1:9">
      <c r="A6739" t="s">
        <v>570</v>
      </c>
      <c r="B6739" t="s">
        <v>571</v>
      </c>
      <c r="C6739">
        <v>400000</v>
      </c>
      <c r="D6739">
        <v>316</v>
      </c>
      <c r="E6739">
        <v>28.1</v>
      </c>
      <c r="F6739" t="s">
        <v>1034</v>
      </c>
      <c r="G6739" t="s">
        <v>1074</v>
      </c>
      <c r="H6739">
        <v>2018</v>
      </c>
      <c r="I6739">
        <v>6.3</v>
      </c>
    </row>
    <row r="6740" spans="1:9">
      <c r="A6740" t="s">
        <v>570</v>
      </c>
      <c r="B6740" t="s">
        <v>571</v>
      </c>
      <c r="C6740">
        <v>400000</v>
      </c>
      <c r="D6740">
        <v>316</v>
      </c>
      <c r="E6740">
        <v>28.1</v>
      </c>
      <c r="F6740" t="s">
        <v>1035</v>
      </c>
      <c r="G6740" t="s">
        <v>1075</v>
      </c>
      <c r="H6740" t="s">
        <v>1056</v>
      </c>
      <c r="I6740">
        <v>9.4135383709694995</v>
      </c>
    </row>
    <row r="6741" spans="1:9">
      <c r="A6741" t="s">
        <v>570</v>
      </c>
      <c r="B6741" t="s">
        <v>571</v>
      </c>
      <c r="C6741">
        <v>400000</v>
      </c>
      <c r="D6741">
        <v>316</v>
      </c>
      <c r="E6741">
        <v>28.1</v>
      </c>
      <c r="F6741" t="s">
        <v>1036</v>
      </c>
      <c r="G6741" t="s">
        <v>1075</v>
      </c>
      <c r="H6741">
        <v>2018</v>
      </c>
      <c r="I6741">
        <v>21.615834127248402</v>
      </c>
    </row>
    <row r="6742" spans="1:9">
      <c r="A6742" t="s">
        <v>570</v>
      </c>
      <c r="B6742" t="s">
        <v>571</v>
      </c>
      <c r="C6742">
        <v>400000</v>
      </c>
      <c r="D6742">
        <v>316</v>
      </c>
      <c r="E6742">
        <v>28.1</v>
      </c>
      <c r="F6742" t="s">
        <v>1037</v>
      </c>
      <c r="G6742" t="s">
        <v>1075</v>
      </c>
      <c r="H6742">
        <v>2019</v>
      </c>
      <c r="I6742">
        <v>22.882767669537497</v>
      </c>
    </row>
    <row r="6743" spans="1:9">
      <c r="A6743" t="s">
        <v>570</v>
      </c>
      <c r="B6743" t="s">
        <v>571</v>
      </c>
      <c r="C6743">
        <v>400000</v>
      </c>
      <c r="D6743">
        <v>316</v>
      </c>
      <c r="E6743">
        <v>28.1</v>
      </c>
      <c r="F6743" t="s">
        <v>1038</v>
      </c>
      <c r="G6743" t="s">
        <v>1076</v>
      </c>
      <c r="H6743">
        <v>2020</v>
      </c>
      <c r="I6743">
        <v>20.972331579812501</v>
      </c>
    </row>
    <row r="6744" spans="1:9">
      <c r="A6744" t="s">
        <v>570</v>
      </c>
      <c r="B6744" t="s">
        <v>571</v>
      </c>
      <c r="C6744">
        <v>400000</v>
      </c>
      <c r="D6744">
        <v>316</v>
      </c>
      <c r="E6744">
        <v>28.1</v>
      </c>
      <c r="F6744" t="s">
        <v>1039</v>
      </c>
      <c r="G6744" t="s">
        <v>1076</v>
      </c>
      <c r="H6744">
        <v>2021</v>
      </c>
      <c r="I6744">
        <v>22.946570060365101</v>
      </c>
    </row>
    <row r="6745" spans="1:9">
      <c r="A6745" t="s">
        <v>570</v>
      </c>
      <c r="B6745" t="s">
        <v>571</v>
      </c>
      <c r="C6745">
        <v>400000</v>
      </c>
      <c r="D6745">
        <v>316</v>
      </c>
      <c r="E6745">
        <v>28.1</v>
      </c>
      <c r="F6745" t="s">
        <v>987</v>
      </c>
      <c r="G6745" t="s">
        <v>1076</v>
      </c>
      <c r="H6745">
        <v>2018</v>
      </c>
      <c r="I6745">
        <v>45568.723207274503</v>
      </c>
    </row>
    <row r="6746" spans="1:9">
      <c r="A6746" t="s">
        <v>570</v>
      </c>
      <c r="B6746" t="s">
        <v>571</v>
      </c>
      <c r="C6746">
        <v>400000</v>
      </c>
      <c r="D6746">
        <v>316</v>
      </c>
      <c r="E6746">
        <v>28.1</v>
      </c>
      <c r="F6746" t="s">
        <v>988</v>
      </c>
      <c r="G6746" t="s">
        <v>1077</v>
      </c>
      <c r="H6746">
        <v>2019</v>
      </c>
      <c r="I6746">
        <v>47407.880786759502</v>
      </c>
    </row>
    <row r="6747" spans="1:9">
      <c r="A6747" t="s">
        <v>570</v>
      </c>
      <c r="B6747" t="s">
        <v>571</v>
      </c>
      <c r="C6747">
        <v>400000</v>
      </c>
      <c r="D6747">
        <v>316</v>
      </c>
      <c r="E6747">
        <v>28.1</v>
      </c>
      <c r="F6747" t="s">
        <v>989</v>
      </c>
      <c r="G6747" t="s">
        <v>1077</v>
      </c>
      <c r="H6747">
        <v>2020</v>
      </c>
      <c r="I6747">
        <v>43243.172648436397</v>
      </c>
    </row>
    <row r="6748" spans="1:9">
      <c r="A6748" t="s">
        <v>570</v>
      </c>
      <c r="B6748" t="s">
        <v>571</v>
      </c>
      <c r="C6748">
        <v>400000</v>
      </c>
      <c r="D6748">
        <v>316</v>
      </c>
      <c r="E6748">
        <v>28.1</v>
      </c>
      <c r="F6748" t="s">
        <v>990</v>
      </c>
      <c r="G6748" t="s">
        <v>1061</v>
      </c>
      <c r="H6748">
        <v>2021</v>
      </c>
      <c r="I6748">
        <v>47714.452168633303</v>
      </c>
    </row>
    <row r="6749" spans="1:9">
      <c r="A6749" t="s">
        <v>570</v>
      </c>
      <c r="B6749" t="s">
        <v>571</v>
      </c>
      <c r="C6749">
        <v>400000</v>
      </c>
      <c r="D6749">
        <v>316</v>
      </c>
      <c r="E6749">
        <v>28.1</v>
      </c>
      <c r="F6749" t="s">
        <v>991</v>
      </c>
      <c r="G6749" t="s">
        <v>1061</v>
      </c>
      <c r="H6749">
        <v>2018</v>
      </c>
      <c r="I6749">
        <v>6.0342138072466902</v>
      </c>
    </row>
    <row r="6750" spans="1:9">
      <c r="A6750" t="s">
        <v>570</v>
      </c>
      <c r="B6750" t="s">
        <v>571</v>
      </c>
      <c r="C6750">
        <v>400000</v>
      </c>
      <c r="D6750">
        <v>316</v>
      </c>
      <c r="E6750">
        <v>28.1</v>
      </c>
      <c r="F6750" t="s">
        <v>992</v>
      </c>
      <c r="G6750" t="s">
        <v>1061</v>
      </c>
      <c r="H6750" t="s">
        <v>1057</v>
      </c>
      <c r="I6750">
        <v>9.4135383709694995</v>
      </c>
    </row>
    <row r="6751" spans="1:9">
      <c r="A6751" t="s">
        <v>570</v>
      </c>
      <c r="B6751" t="s">
        <v>571</v>
      </c>
      <c r="C6751">
        <v>400000</v>
      </c>
      <c r="D6751">
        <v>316</v>
      </c>
      <c r="E6751">
        <v>28.1</v>
      </c>
      <c r="F6751" t="s">
        <v>1040</v>
      </c>
      <c r="G6751" t="s">
        <v>1061</v>
      </c>
      <c r="H6751">
        <v>2014</v>
      </c>
      <c r="I6751">
        <v>7.0042099952697798</v>
      </c>
    </row>
    <row r="6752" spans="1:9">
      <c r="A6752" t="s">
        <v>570</v>
      </c>
      <c r="B6752" t="s">
        <v>571</v>
      </c>
      <c r="C6752">
        <v>400000</v>
      </c>
      <c r="D6752">
        <v>316</v>
      </c>
      <c r="E6752">
        <v>28.1</v>
      </c>
      <c r="F6752" t="s">
        <v>1041</v>
      </c>
      <c r="G6752" t="s">
        <v>1061</v>
      </c>
      <c r="H6752">
        <v>2015</v>
      </c>
      <c r="I6752">
        <v>5.0239801406860396</v>
      </c>
    </row>
    <row r="6753" spans="1:9">
      <c r="A6753" t="s">
        <v>570</v>
      </c>
      <c r="B6753" t="s">
        <v>571</v>
      </c>
      <c r="C6753">
        <v>400000</v>
      </c>
      <c r="D6753">
        <v>316</v>
      </c>
      <c r="E6753">
        <v>28.1</v>
      </c>
      <c r="F6753" t="s">
        <v>1042</v>
      </c>
      <c r="G6753" t="s">
        <v>1061</v>
      </c>
      <c r="H6753">
        <v>2016</v>
      </c>
      <c r="I6753">
        <v>5.0844597816467303</v>
      </c>
    </row>
    <row r="6754" spans="1:9">
      <c r="A6754" t="s">
        <v>570</v>
      </c>
      <c r="B6754" t="s">
        <v>571</v>
      </c>
      <c r="C6754">
        <v>400000</v>
      </c>
      <c r="D6754">
        <v>316</v>
      </c>
      <c r="E6754">
        <v>28.1</v>
      </c>
      <c r="F6754" t="s">
        <v>1043</v>
      </c>
      <c r="G6754" t="s">
        <v>1061</v>
      </c>
      <c r="H6754">
        <v>2017</v>
      </c>
      <c r="I6754">
        <v>4.6516299247741699</v>
      </c>
    </row>
    <row r="6755" spans="1:9">
      <c r="A6755" t="s">
        <v>570</v>
      </c>
      <c r="B6755" t="s">
        <v>571</v>
      </c>
      <c r="C6755">
        <v>400000</v>
      </c>
      <c r="D6755">
        <v>316</v>
      </c>
      <c r="E6755">
        <v>28.1</v>
      </c>
      <c r="F6755" t="s">
        <v>1049</v>
      </c>
      <c r="G6755" t="s">
        <v>1062</v>
      </c>
      <c r="H6755">
        <v>2015</v>
      </c>
      <c r="I6755">
        <v>3471</v>
      </c>
    </row>
    <row r="6756" spans="1:9">
      <c r="A6756" t="s">
        <v>570</v>
      </c>
      <c r="B6756" t="s">
        <v>571</v>
      </c>
      <c r="C6756">
        <v>400000</v>
      </c>
      <c r="D6756">
        <v>316</v>
      </c>
      <c r="E6756">
        <v>28.1</v>
      </c>
      <c r="F6756" t="s">
        <v>1050</v>
      </c>
      <c r="G6756" t="s">
        <v>1062</v>
      </c>
      <c r="H6756">
        <v>2018</v>
      </c>
      <c r="I6756">
        <v>2753.5109863299999</v>
      </c>
    </row>
    <row r="6757" spans="1:9">
      <c r="A6757" t="s">
        <v>570</v>
      </c>
      <c r="B6757" t="s">
        <v>571</v>
      </c>
      <c r="C6757">
        <v>400000</v>
      </c>
      <c r="D6757">
        <v>316</v>
      </c>
      <c r="E6757">
        <v>28.1</v>
      </c>
      <c r="F6757" t="s">
        <v>1051</v>
      </c>
      <c r="G6757" t="s">
        <v>1078</v>
      </c>
      <c r="H6757">
        <v>2019</v>
      </c>
      <c r="I6757">
        <v>2531.9108886700001</v>
      </c>
    </row>
    <row r="6758" spans="1:9">
      <c r="A6758" t="s">
        <v>570</v>
      </c>
      <c r="B6758" t="s">
        <v>571</v>
      </c>
      <c r="C6758">
        <v>400000</v>
      </c>
      <c r="D6758">
        <v>316</v>
      </c>
      <c r="E6758">
        <v>28.1</v>
      </c>
      <c r="F6758" t="s">
        <v>993</v>
      </c>
      <c r="G6758" t="s">
        <v>1078</v>
      </c>
      <c r="H6758">
        <v>2020</v>
      </c>
      <c r="I6758">
        <v>35</v>
      </c>
    </row>
    <row r="6759" spans="1:9">
      <c r="A6759" t="s">
        <v>570</v>
      </c>
      <c r="B6759" t="s">
        <v>571</v>
      </c>
      <c r="C6759">
        <v>400000</v>
      </c>
      <c r="D6759">
        <v>316</v>
      </c>
      <c r="E6759">
        <v>28.1</v>
      </c>
      <c r="F6759" t="s">
        <v>994</v>
      </c>
      <c r="G6759" t="s">
        <v>1079</v>
      </c>
      <c r="H6759" t="s">
        <v>1058</v>
      </c>
      <c r="I6759">
        <v>6</v>
      </c>
    </row>
    <row r="6760" spans="1:9">
      <c r="A6760" t="s">
        <v>570</v>
      </c>
      <c r="B6760" t="s">
        <v>571</v>
      </c>
      <c r="C6760">
        <v>400000</v>
      </c>
      <c r="D6760">
        <v>316</v>
      </c>
      <c r="E6760">
        <v>28.1</v>
      </c>
      <c r="F6760" t="s">
        <v>1052</v>
      </c>
      <c r="G6760" t="s">
        <v>1079</v>
      </c>
      <c r="H6760">
        <v>2014</v>
      </c>
      <c r="I6760">
        <v>7.2496399880000002</v>
      </c>
    </row>
    <row r="6761" spans="1:9">
      <c r="A6761" t="s">
        <v>570</v>
      </c>
      <c r="B6761" t="s">
        <v>571</v>
      </c>
      <c r="C6761">
        <v>400000</v>
      </c>
      <c r="D6761">
        <v>316</v>
      </c>
      <c r="E6761">
        <v>28.1</v>
      </c>
      <c r="F6761" t="s">
        <v>999</v>
      </c>
      <c r="G6761" t="s">
        <v>1067</v>
      </c>
      <c r="H6761">
        <v>2018</v>
      </c>
      <c r="I6761">
        <v>5.3</v>
      </c>
    </row>
    <row r="6762" spans="1:9">
      <c r="A6762" t="s">
        <v>570</v>
      </c>
      <c r="B6762" t="s">
        <v>571</v>
      </c>
      <c r="C6762">
        <v>400000</v>
      </c>
      <c r="D6762">
        <v>316</v>
      </c>
      <c r="E6762">
        <v>28.1</v>
      </c>
      <c r="F6762" t="s">
        <v>1000</v>
      </c>
      <c r="G6762" t="s">
        <v>1067</v>
      </c>
      <c r="H6762">
        <v>2021</v>
      </c>
      <c r="I6762">
        <v>3.4990000724792498</v>
      </c>
    </row>
    <row r="6763" spans="1:9">
      <c r="A6763" t="s">
        <v>570</v>
      </c>
      <c r="B6763" t="s">
        <v>571</v>
      </c>
      <c r="C6763">
        <v>400000</v>
      </c>
      <c r="D6763">
        <v>316</v>
      </c>
      <c r="E6763">
        <v>28.1</v>
      </c>
      <c r="F6763" t="s">
        <v>1001</v>
      </c>
      <c r="G6763" t="s">
        <v>1068</v>
      </c>
      <c r="H6763" t="s">
        <v>1056</v>
      </c>
      <c r="I6763">
        <v>0.1</v>
      </c>
    </row>
    <row r="6764" spans="1:9">
      <c r="A6764" t="s">
        <v>570</v>
      </c>
      <c r="B6764" t="s">
        <v>571</v>
      </c>
      <c r="C6764">
        <v>400000</v>
      </c>
      <c r="D6764">
        <v>316</v>
      </c>
      <c r="E6764">
        <v>28.1</v>
      </c>
      <c r="F6764" t="s">
        <v>1002</v>
      </c>
      <c r="G6764" t="s">
        <v>1068</v>
      </c>
      <c r="H6764">
        <v>2020</v>
      </c>
      <c r="I6764">
        <v>100</v>
      </c>
    </row>
    <row r="6765" spans="1:9">
      <c r="A6765" t="s">
        <v>570</v>
      </c>
      <c r="B6765" t="s">
        <v>571</v>
      </c>
      <c r="C6765">
        <v>400000</v>
      </c>
      <c r="D6765">
        <v>316</v>
      </c>
      <c r="E6765">
        <v>28.1</v>
      </c>
      <c r="F6765" t="s">
        <v>1003</v>
      </c>
      <c r="G6765" t="s">
        <v>1069</v>
      </c>
      <c r="H6765">
        <v>2018</v>
      </c>
      <c r="I6765">
        <v>36</v>
      </c>
    </row>
    <row r="6766" spans="1:9">
      <c r="A6766" t="s">
        <v>570</v>
      </c>
      <c r="B6766" t="s">
        <v>571</v>
      </c>
      <c r="C6766">
        <v>400000</v>
      </c>
      <c r="D6766">
        <v>316</v>
      </c>
      <c r="E6766">
        <v>28.1</v>
      </c>
      <c r="F6766" t="s">
        <v>1004</v>
      </c>
      <c r="G6766" t="s">
        <v>1069</v>
      </c>
      <c r="H6766">
        <v>2022</v>
      </c>
      <c r="I6766">
        <v>35</v>
      </c>
    </row>
    <row r="6767" spans="1:9">
      <c r="A6767" t="s">
        <v>570</v>
      </c>
      <c r="B6767" t="s">
        <v>571</v>
      </c>
      <c r="C6767">
        <v>400000</v>
      </c>
      <c r="D6767">
        <v>316</v>
      </c>
      <c r="E6767">
        <v>28.1</v>
      </c>
      <c r="F6767" t="s">
        <v>1005</v>
      </c>
      <c r="G6767" t="s">
        <v>1070</v>
      </c>
      <c r="H6767">
        <v>2018</v>
      </c>
      <c r="I6767">
        <v>56</v>
      </c>
    </row>
    <row r="6768" spans="1:9">
      <c r="A6768" t="s">
        <v>570</v>
      </c>
      <c r="B6768" t="s">
        <v>571</v>
      </c>
      <c r="C6768">
        <v>400000</v>
      </c>
      <c r="D6768">
        <v>316</v>
      </c>
      <c r="E6768">
        <v>28.1</v>
      </c>
      <c r="F6768" t="s">
        <v>1006</v>
      </c>
      <c r="G6768" t="s">
        <v>1070</v>
      </c>
      <c r="H6768">
        <v>2022</v>
      </c>
      <c r="I6768">
        <v>54</v>
      </c>
    </row>
    <row r="6769" spans="1:9">
      <c r="A6769" t="s">
        <v>570</v>
      </c>
      <c r="B6769" t="s">
        <v>571</v>
      </c>
      <c r="C6769">
        <v>400000</v>
      </c>
      <c r="D6769">
        <v>316</v>
      </c>
      <c r="E6769">
        <v>28.1</v>
      </c>
      <c r="F6769" t="s">
        <v>1007</v>
      </c>
      <c r="G6769" t="s">
        <v>1071</v>
      </c>
      <c r="H6769">
        <v>2017</v>
      </c>
      <c r="I6769">
        <v>1.27</v>
      </c>
    </row>
    <row r="6770" spans="1:9">
      <c r="A6770" t="s">
        <v>570</v>
      </c>
      <c r="B6770" t="s">
        <v>571</v>
      </c>
      <c r="C6770">
        <v>400000</v>
      </c>
      <c r="D6770">
        <v>316</v>
      </c>
      <c r="E6770">
        <v>28.1</v>
      </c>
      <c r="F6770" t="s">
        <v>1008</v>
      </c>
      <c r="G6770" t="s">
        <v>1071</v>
      </c>
      <c r="H6770">
        <v>2021</v>
      </c>
      <c r="I6770">
        <v>0.97267550230026245</v>
      </c>
    </row>
    <row r="6771" spans="1:9">
      <c r="A6771" t="s">
        <v>570</v>
      </c>
      <c r="B6771" t="s">
        <v>571</v>
      </c>
      <c r="C6771">
        <v>400000</v>
      </c>
      <c r="D6771">
        <v>316</v>
      </c>
      <c r="E6771">
        <v>28.1</v>
      </c>
      <c r="F6771" t="s">
        <v>1009</v>
      </c>
      <c r="G6771" t="s">
        <v>1082</v>
      </c>
      <c r="H6771">
        <v>2017</v>
      </c>
      <c r="I6771">
        <v>1</v>
      </c>
    </row>
    <row r="6772" spans="1:9">
      <c r="A6772" t="s">
        <v>570</v>
      </c>
      <c r="B6772" t="s">
        <v>571</v>
      </c>
      <c r="C6772">
        <v>400000</v>
      </c>
      <c r="D6772">
        <v>316</v>
      </c>
      <c r="E6772">
        <v>28.1</v>
      </c>
      <c r="F6772" t="s">
        <v>1010</v>
      </c>
      <c r="G6772" t="s">
        <v>1083</v>
      </c>
      <c r="H6772">
        <v>2021</v>
      </c>
      <c r="I6772">
        <v>0.89264053106307983</v>
      </c>
    </row>
    <row r="6773" spans="1:9">
      <c r="A6773" t="s">
        <v>570</v>
      </c>
      <c r="B6773" t="s">
        <v>571</v>
      </c>
      <c r="C6773">
        <v>400000</v>
      </c>
      <c r="D6773">
        <v>316</v>
      </c>
      <c r="E6773">
        <v>28.1</v>
      </c>
      <c r="F6773" t="s">
        <v>1011</v>
      </c>
      <c r="G6773" t="s">
        <v>1072</v>
      </c>
      <c r="H6773">
        <v>2017</v>
      </c>
      <c r="I6773">
        <v>1.28</v>
      </c>
    </row>
    <row r="6774" spans="1:9">
      <c r="A6774" t="s">
        <v>570</v>
      </c>
      <c r="B6774" t="s">
        <v>571</v>
      </c>
      <c r="C6774">
        <v>400000</v>
      </c>
      <c r="D6774">
        <v>316</v>
      </c>
      <c r="E6774">
        <v>28.1</v>
      </c>
      <c r="F6774" t="s">
        <v>1012</v>
      </c>
      <c r="G6774" t="s">
        <v>1084</v>
      </c>
      <c r="H6774">
        <v>2021</v>
      </c>
      <c r="I6774">
        <v>0.81372320652008057</v>
      </c>
    </row>
    <row r="6775" spans="1:9">
      <c r="A6775" t="s">
        <v>570</v>
      </c>
      <c r="B6775" t="s">
        <v>571</v>
      </c>
      <c r="C6775">
        <v>400000</v>
      </c>
      <c r="D6775">
        <v>316</v>
      </c>
      <c r="E6775">
        <v>28.1</v>
      </c>
      <c r="F6775" t="s">
        <v>1013</v>
      </c>
      <c r="G6775" t="s">
        <v>1085</v>
      </c>
      <c r="H6775">
        <v>2017</v>
      </c>
      <c r="I6775">
        <v>1.1399999999999999</v>
      </c>
    </row>
    <row r="6776" spans="1:9">
      <c r="A6776" t="s">
        <v>570</v>
      </c>
      <c r="B6776" t="s">
        <v>571</v>
      </c>
      <c r="C6776">
        <v>400000</v>
      </c>
      <c r="D6776">
        <v>316</v>
      </c>
      <c r="E6776">
        <v>28.1</v>
      </c>
      <c r="F6776" t="s">
        <v>1014</v>
      </c>
      <c r="G6776" t="s">
        <v>1088</v>
      </c>
      <c r="H6776">
        <v>2021</v>
      </c>
      <c r="I6776">
        <v>0.86445069313049316</v>
      </c>
    </row>
    <row r="6777" spans="1:9">
      <c r="A6777" t="s">
        <v>570</v>
      </c>
      <c r="B6777" t="s">
        <v>571</v>
      </c>
      <c r="C6777">
        <v>400000</v>
      </c>
      <c r="D6777">
        <v>316</v>
      </c>
      <c r="E6777">
        <v>28.1</v>
      </c>
      <c r="F6777" t="s">
        <v>1015</v>
      </c>
      <c r="G6777" t="s">
        <v>1064</v>
      </c>
      <c r="H6777">
        <v>2017</v>
      </c>
      <c r="I6777">
        <v>0.74</v>
      </c>
    </row>
    <row r="6778" spans="1:9">
      <c r="A6778" t="s">
        <v>570</v>
      </c>
      <c r="B6778" t="s">
        <v>571</v>
      </c>
      <c r="C6778">
        <v>400000</v>
      </c>
      <c r="D6778">
        <v>316</v>
      </c>
      <c r="E6778">
        <v>28.1</v>
      </c>
      <c r="F6778" t="s">
        <v>1016</v>
      </c>
      <c r="G6778" t="s">
        <v>1064</v>
      </c>
      <c r="H6778">
        <v>2021</v>
      </c>
      <c r="I6778">
        <v>0.31758075952529907</v>
      </c>
    </row>
    <row r="6779" spans="1:9">
      <c r="A6779" t="s">
        <v>570</v>
      </c>
      <c r="B6779" t="s">
        <v>571</v>
      </c>
      <c r="C6779">
        <v>400000</v>
      </c>
      <c r="D6779">
        <v>316</v>
      </c>
      <c r="E6779">
        <v>28.1</v>
      </c>
      <c r="F6779" t="s">
        <v>1017</v>
      </c>
      <c r="G6779" t="s">
        <v>1073</v>
      </c>
      <c r="H6779">
        <v>2018</v>
      </c>
      <c r="I6779">
        <v>62.8</v>
      </c>
    </row>
    <row r="6780" spans="1:9">
      <c r="A6780" t="s">
        <v>570</v>
      </c>
      <c r="B6780" t="s">
        <v>571</v>
      </c>
      <c r="C6780">
        <v>400000</v>
      </c>
      <c r="D6780">
        <v>316</v>
      </c>
      <c r="E6780">
        <v>28.1</v>
      </c>
      <c r="F6780" t="s">
        <v>1018</v>
      </c>
      <c r="G6780" t="s">
        <v>1073</v>
      </c>
      <c r="H6780">
        <v>2022</v>
      </c>
      <c r="I6780">
        <v>89.9</v>
      </c>
    </row>
    <row r="6781" spans="1:9">
      <c r="A6781" t="s">
        <v>570</v>
      </c>
      <c r="B6781" t="s">
        <v>571</v>
      </c>
      <c r="C6781">
        <v>400000</v>
      </c>
      <c r="D6781">
        <v>316</v>
      </c>
      <c r="E6781">
        <v>28.1</v>
      </c>
      <c r="F6781" t="s">
        <v>1019</v>
      </c>
      <c r="G6781" t="s">
        <v>1089</v>
      </c>
      <c r="H6781">
        <v>2018</v>
      </c>
      <c r="I6781">
        <v>49.9</v>
      </c>
    </row>
    <row r="6782" spans="1:9">
      <c r="A6782" t="s">
        <v>570</v>
      </c>
      <c r="B6782" t="s">
        <v>571</v>
      </c>
      <c r="C6782">
        <v>400000</v>
      </c>
      <c r="D6782">
        <v>316</v>
      </c>
      <c r="E6782">
        <v>28.1</v>
      </c>
      <c r="F6782" t="s">
        <v>1020</v>
      </c>
      <c r="G6782" t="s">
        <v>1089</v>
      </c>
      <c r="H6782">
        <v>2022</v>
      </c>
      <c r="I6782">
        <v>55.8</v>
      </c>
    </row>
    <row r="6783" spans="1:9">
      <c r="A6783" t="s">
        <v>570</v>
      </c>
      <c r="B6783" t="s">
        <v>571</v>
      </c>
      <c r="C6783">
        <v>400000</v>
      </c>
      <c r="D6783">
        <v>316</v>
      </c>
      <c r="E6783">
        <v>28.1</v>
      </c>
      <c r="F6783" t="s">
        <v>1021</v>
      </c>
      <c r="H6783">
        <v>2017</v>
      </c>
      <c r="I6783">
        <v>68.5</v>
      </c>
    </row>
    <row r="6784" spans="1:9">
      <c r="A6784" t="s">
        <v>570</v>
      </c>
      <c r="B6784" t="s">
        <v>571</v>
      </c>
      <c r="C6784">
        <v>400000</v>
      </c>
      <c r="D6784">
        <v>316</v>
      </c>
      <c r="E6784">
        <v>28.1</v>
      </c>
      <c r="F6784" t="s">
        <v>1022</v>
      </c>
      <c r="H6784">
        <v>2022</v>
      </c>
      <c r="I6784">
        <v>71.5</v>
      </c>
    </row>
    <row r="6785" spans="1:9">
      <c r="A6785" t="s">
        <v>570</v>
      </c>
      <c r="B6785" t="s">
        <v>571</v>
      </c>
      <c r="C6785">
        <v>400000</v>
      </c>
      <c r="D6785">
        <v>316</v>
      </c>
      <c r="E6785">
        <v>28.1</v>
      </c>
      <c r="F6785" t="s">
        <v>1023</v>
      </c>
      <c r="H6785">
        <v>2018</v>
      </c>
      <c r="I6785">
        <v>60</v>
      </c>
    </row>
    <row r="6786" spans="1:9">
      <c r="A6786" t="s">
        <v>570</v>
      </c>
      <c r="B6786" t="s">
        <v>571</v>
      </c>
      <c r="C6786">
        <v>400000</v>
      </c>
      <c r="D6786">
        <v>316</v>
      </c>
      <c r="E6786">
        <v>28.1</v>
      </c>
      <c r="F6786" t="s">
        <v>1024</v>
      </c>
      <c r="H6786">
        <v>2022</v>
      </c>
      <c r="I6786">
        <v>50</v>
      </c>
    </row>
    <row r="6787" spans="1:9">
      <c r="A6787" t="s">
        <v>570</v>
      </c>
      <c r="B6787" t="s">
        <v>571</v>
      </c>
      <c r="C6787">
        <v>400000</v>
      </c>
      <c r="D6787">
        <v>316</v>
      </c>
      <c r="E6787">
        <v>28.1</v>
      </c>
      <c r="F6787" t="s">
        <v>1025</v>
      </c>
      <c r="H6787">
        <v>2018</v>
      </c>
      <c r="I6787">
        <v>40.4</v>
      </c>
    </row>
    <row r="6788" spans="1:9">
      <c r="A6788" t="s">
        <v>570</v>
      </c>
      <c r="B6788" t="s">
        <v>571</v>
      </c>
      <c r="C6788">
        <v>400000</v>
      </c>
      <c r="D6788">
        <v>316</v>
      </c>
      <c r="E6788">
        <v>28.1</v>
      </c>
      <c r="F6788" t="s">
        <v>1026</v>
      </c>
      <c r="H6788">
        <v>2019</v>
      </c>
      <c r="I6788">
        <v>3.29324560594014</v>
      </c>
    </row>
    <row r="6789" spans="1:9">
      <c r="A6789" t="s">
        <v>570</v>
      </c>
      <c r="B6789" t="s">
        <v>571</v>
      </c>
      <c r="C6789">
        <v>400000</v>
      </c>
      <c r="D6789">
        <v>316</v>
      </c>
      <c r="E6789">
        <v>28.1</v>
      </c>
      <c r="F6789" t="s">
        <v>1027</v>
      </c>
      <c r="H6789">
        <v>2015</v>
      </c>
      <c r="I6789">
        <v>7.9000000000000001E-2</v>
      </c>
    </row>
    <row r="6790" spans="1:9">
      <c r="A6790" t="s">
        <v>570</v>
      </c>
      <c r="B6790" t="s">
        <v>571</v>
      </c>
      <c r="C6790">
        <v>400000</v>
      </c>
      <c r="D6790">
        <v>316</v>
      </c>
      <c r="E6790">
        <v>28.1</v>
      </c>
      <c r="F6790" t="s">
        <v>1028</v>
      </c>
      <c r="H6790" t="s">
        <v>1056</v>
      </c>
      <c r="I6790">
        <v>0.11486763468467497</v>
      </c>
    </row>
    <row r="6791" spans="1:9">
      <c r="A6791" t="s">
        <v>570</v>
      </c>
      <c r="B6791" t="s">
        <v>571</v>
      </c>
      <c r="C6791">
        <v>400000</v>
      </c>
      <c r="D6791">
        <v>316</v>
      </c>
      <c r="E6791">
        <v>28.1</v>
      </c>
      <c r="F6791" t="s">
        <v>1029</v>
      </c>
      <c r="H6791">
        <v>2017</v>
      </c>
      <c r="I6791">
        <v>11.9</v>
      </c>
    </row>
    <row r="6792" spans="1:9">
      <c r="A6792" t="s">
        <v>570</v>
      </c>
      <c r="B6792" t="s">
        <v>571</v>
      </c>
      <c r="C6792">
        <v>400000</v>
      </c>
      <c r="D6792">
        <v>316</v>
      </c>
      <c r="E6792">
        <v>28.1</v>
      </c>
      <c r="F6792" t="s">
        <v>1030</v>
      </c>
      <c r="H6792">
        <v>2018</v>
      </c>
      <c r="I6792">
        <v>11.9402985074627</v>
      </c>
    </row>
    <row r="6793" spans="1:9">
      <c r="A6793" t="s">
        <v>570</v>
      </c>
      <c r="B6793" t="s">
        <v>571</v>
      </c>
      <c r="C6793">
        <v>400000</v>
      </c>
      <c r="D6793">
        <v>316</v>
      </c>
      <c r="E6793">
        <v>28.1</v>
      </c>
      <c r="F6793" t="s">
        <v>1031</v>
      </c>
      <c r="H6793">
        <v>2021</v>
      </c>
      <c r="I6793">
        <v>13.4328358208955</v>
      </c>
    </row>
    <row r="6794" spans="1:9">
      <c r="A6794" t="s">
        <v>570</v>
      </c>
      <c r="B6794" t="s">
        <v>571</v>
      </c>
      <c r="C6794">
        <v>400000</v>
      </c>
      <c r="D6794">
        <v>316</v>
      </c>
      <c r="E6794">
        <v>28.1</v>
      </c>
      <c r="F6794" t="s">
        <v>1032</v>
      </c>
      <c r="H6794">
        <v>2021</v>
      </c>
      <c r="I6794">
        <v>5.1366003136185702E-3</v>
      </c>
    </row>
    <row r="6795" spans="1:9">
      <c r="A6795" t="s">
        <v>570</v>
      </c>
      <c r="B6795" t="s">
        <v>571</v>
      </c>
      <c r="C6795">
        <v>400000</v>
      </c>
      <c r="D6795">
        <v>316</v>
      </c>
      <c r="E6795">
        <v>28.1</v>
      </c>
      <c r="F6795" t="s">
        <v>1033</v>
      </c>
      <c r="H6795">
        <v>2019</v>
      </c>
      <c r="I6795">
        <v>6.0000000000000001E-3</v>
      </c>
    </row>
    <row r="6796" spans="1:9">
      <c r="A6796" t="s">
        <v>572</v>
      </c>
      <c r="B6796" t="s">
        <v>573</v>
      </c>
      <c r="C6796">
        <v>3800000</v>
      </c>
      <c r="D6796">
        <v>1030700</v>
      </c>
      <c r="E6796">
        <v>37</v>
      </c>
      <c r="F6796" t="s">
        <v>982</v>
      </c>
      <c r="G6796" t="s">
        <v>1065</v>
      </c>
      <c r="H6796">
        <v>2016</v>
      </c>
      <c r="I6796">
        <v>18</v>
      </c>
    </row>
    <row r="6797" spans="1:9">
      <c r="A6797" t="s">
        <v>572</v>
      </c>
      <c r="B6797" t="s">
        <v>573</v>
      </c>
      <c r="C6797">
        <v>3800000</v>
      </c>
      <c r="D6797">
        <v>1030700</v>
      </c>
      <c r="E6797">
        <v>37</v>
      </c>
      <c r="F6797" t="s">
        <v>983</v>
      </c>
      <c r="G6797" t="s">
        <v>1065</v>
      </c>
      <c r="H6797">
        <v>2019</v>
      </c>
      <c r="I6797">
        <v>34.700000000000003</v>
      </c>
    </row>
    <row r="6798" spans="1:9">
      <c r="A6798" t="s">
        <v>572</v>
      </c>
      <c r="B6798" t="s">
        <v>573</v>
      </c>
      <c r="C6798">
        <v>3800000</v>
      </c>
      <c r="D6798">
        <v>1030700</v>
      </c>
      <c r="E6798">
        <v>37</v>
      </c>
      <c r="F6798" t="s">
        <v>984</v>
      </c>
      <c r="G6798" t="s">
        <v>1066</v>
      </c>
      <c r="H6798">
        <v>2017</v>
      </c>
      <c r="I6798">
        <v>0.52</v>
      </c>
    </row>
    <row r="6799" spans="1:9">
      <c r="A6799" t="s">
        <v>572</v>
      </c>
      <c r="B6799" t="s">
        <v>573</v>
      </c>
      <c r="C6799">
        <v>3800000</v>
      </c>
      <c r="D6799">
        <v>1030700</v>
      </c>
      <c r="E6799">
        <v>37</v>
      </c>
      <c r="F6799" t="s">
        <v>985</v>
      </c>
      <c r="G6799" t="s">
        <v>1066</v>
      </c>
      <c r="H6799">
        <v>2021</v>
      </c>
      <c r="I6799">
        <v>0.55600000000000005</v>
      </c>
    </row>
    <row r="6800" spans="1:9">
      <c r="A6800" t="s">
        <v>572</v>
      </c>
      <c r="B6800" t="s">
        <v>573</v>
      </c>
      <c r="C6800">
        <v>3800000</v>
      </c>
      <c r="D6800">
        <v>1030700</v>
      </c>
      <c r="E6800">
        <v>37</v>
      </c>
      <c r="F6800" t="s">
        <v>986</v>
      </c>
      <c r="G6800" t="s">
        <v>1074</v>
      </c>
      <c r="H6800">
        <v>2018</v>
      </c>
      <c r="I6800">
        <v>28.9</v>
      </c>
    </row>
    <row r="6801" spans="1:9">
      <c r="A6801" t="s">
        <v>572</v>
      </c>
      <c r="B6801" t="s">
        <v>573</v>
      </c>
      <c r="C6801">
        <v>3800000</v>
      </c>
      <c r="D6801">
        <v>1030700</v>
      </c>
      <c r="E6801">
        <v>37</v>
      </c>
      <c r="F6801" t="s">
        <v>1034</v>
      </c>
      <c r="G6801" t="s">
        <v>1074</v>
      </c>
      <c r="H6801">
        <v>2018</v>
      </c>
      <c r="I6801">
        <v>1.9</v>
      </c>
    </row>
    <row r="6802" spans="1:9">
      <c r="A6802" t="s">
        <v>572</v>
      </c>
      <c r="B6802" t="s">
        <v>573</v>
      </c>
      <c r="C6802">
        <v>3800000</v>
      </c>
      <c r="D6802">
        <v>1030700</v>
      </c>
      <c r="E6802">
        <v>37</v>
      </c>
      <c r="F6802" t="s">
        <v>1035</v>
      </c>
      <c r="G6802" t="s">
        <v>1075</v>
      </c>
      <c r="H6802" t="s">
        <v>1056</v>
      </c>
      <c r="I6802">
        <v>2.2997485412952599</v>
      </c>
    </row>
    <row r="6803" spans="1:9">
      <c r="A6803" t="s">
        <v>572</v>
      </c>
      <c r="B6803" t="s">
        <v>573</v>
      </c>
      <c r="C6803">
        <v>3800000</v>
      </c>
      <c r="D6803">
        <v>1030700</v>
      </c>
      <c r="E6803">
        <v>37</v>
      </c>
      <c r="F6803" t="s">
        <v>1036</v>
      </c>
      <c r="G6803" t="s">
        <v>1075</v>
      </c>
      <c r="H6803">
        <v>2018</v>
      </c>
      <c r="I6803">
        <v>22.868132165296199</v>
      </c>
    </row>
    <row r="6804" spans="1:9">
      <c r="A6804" t="s">
        <v>572</v>
      </c>
      <c r="B6804" t="s">
        <v>573</v>
      </c>
      <c r="C6804">
        <v>3800000</v>
      </c>
      <c r="D6804">
        <v>1030700</v>
      </c>
      <c r="E6804">
        <v>37</v>
      </c>
      <c r="F6804" t="s">
        <v>1037</v>
      </c>
      <c r="G6804" t="s">
        <v>1075</v>
      </c>
      <c r="H6804">
        <v>2019</v>
      </c>
      <c r="I6804">
        <v>24.185320705186601</v>
      </c>
    </row>
    <row r="6805" spans="1:9">
      <c r="A6805" t="s">
        <v>572</v>
      </c>
      <c r="B6805" t="s">
        <v>573</v>
      </c>
      <c r="C6805">
        <v>3800000</v>
      </c>
      <c r="D6805">
        <v>1030700</v>
      </c>
      <c r="E6805">
        <v>37</v>
      </c>
      <c r="F6805" t="s">
        <v>1038</v>
      </c>
      <c r="G6805" t="s">
        <v>1076</v>
      </c>
      <c r="H6805">
        <v>2020</v>
      </c>
      <c r="I6805">
        <v>23.758855674201399</v>
      </c>
    </row>
    <row r="6806" spans="1:9">
      <c r="A6806" t="s">
        <v>572</v>
      </c>
      <c r="B6806" t="s">
        <v>573</v>
      </c>
      <c r="C6806">
        <v>3800000</v>
      </c>
      <c r="D6806">
        <v>1030700</v>
      </c>
      <c r="E6806">
        <v>37</v>
      </c>
      <c r="F6806" t="s">
        <v>1039</v>
      </c>
      <c r="G6806" t="s">
        <v>1076</v>
      </c>
      <c r="H6806">
        <v>2021</v>
      </c>
      <c r="I6806">
        <v>24.305249610997301</v>
      </c>
    </row>
    <row r="6807" spans="1:9">
      <c r="A6807" t="s">
        <v>572</v>
      </c>
      <c r="B6807" t="s">
        <v>573</v>
      </c>
      <c r="C6807">
        <v>3800000</v>
      </c>
      <c r="D6807">
        <v>1030700</v>
      </c>
      <c r="E6807">
        <v>37</v>
      </c>
      <c r="F6807" t="s">
        <v>987</v>
      </c>
      <c r="G6807" t="s">
        <v>1076</v>
      </c>
      <c r="H6807">
        <v>2018</v>
      </c>
      <c r="I6807">
        <v>5317.4642936396904</v>
      </c>
    </row>
    <row r="6808" spans="1:9">
      <c r="A6808" t="s">
        <v>572</v>
      </c>
      <c r="B6808" t="s">
        <v>573</v>
      </c>
      <c r="C6808">
        <v>3800000</v>
      </c>
      <c r="D6808">
        <v>1030700</v>
      </c>
      <c r="E6808">
        <v>37</v>
      </c>
      <c r="F6808" t="s">
        <v>988</v>
      </c>
      <c r="G6808" t="s">
        <v>1077</v>
      </c>
      <c r="H6808">
        <v>2019</v>
      </c>
      <c r="I6808">
        <v>5569.5391631675902</v>
      </c>
    </row>
    <row r="6809" spans="1:9">
      <c r="A6809" t="s">
        <v>572</v>
      </c>
      <c r="B6809" t="s">
        <v>573</v>
      </c>
      <c r="C6809">
        <v>3800000</v>
      </c>
      <c r="D6809">
        <v>1030700</v>
      </c>
      <c r="E6809">
        <v>37</v>
      </c>
      <c r="F6809" t="s">
        <v>989</v>
      </c>
      <c r="G6809" t="s">
        <v>1077</v>
      </c>
      <c r="H6809">
        <v>2020</v>
      </c>
      <c r="I6809">
        <v>5389.6464884458401</v>
      </c>
    </row>
    <row r="6810" spans="1:9">
      <c r="A6810" t="s">
        <v>572</v>
      </c>
      <c r="B6810" t="s">
        <v>573</v>
      </c>
      <c r="C6810">
        <v>3800000</v>
      </c>
      <c r="D6810">
        <v>1030700</v>
      </c>
      <c r="E6810">
        <v>37</v>
      </c>
      <c r="F6810" t="s">
        <v>990</v>
      </c>
      <c r="G6810" t="s">
        <v>1061</v>
      </c>
      <c r="H6810">
        <v>2021</v>
      </c>
      <c r="I6810">
        <v>5591.83473986426</v>
      </c>
    </row>
    <row r="6811" spans="1:9">
      <c r="A6811" t="s">
        <v>572</v>
      </c>
      <c r="B6811" t="s">
        <v>573</v>
      </c>
      <c r="C6811">
        <v>3800000</v>
      </c>
      <c r="D6811">
        <v>1030700</v>
      </c>
      <c r="E6811">
        <v>37</v>
      </c>
      <c r="F6811" t="s">
        <v>991</v>
      </c>
      <c r="G6811" t="s">
        <v>1061</v>
      </c>
      <c r="H6811">
        <v>2018</v>
      </c>
      <c r="I6811">
        <v>4.5267462250106503</v>
      </c>
    </row>
    <row r="6812" spans="1:9">
      <c r="A6812" t="s">
        <v>572</v>
      </c>
      <c r="B6812" t="s">
        <v>573</v>
      </c>
      <c r="C6812">
        <v>3800000</v>
      </c>
      <c r="D6812">
        <v>1030700</v>
      </c>
      <c r="E6812">
        <v>37</v>
      </c>
      <c r="F6812" t="s">
        <v>992</v>
      </c>
      <c r="G6812" t="s">
        <v>1061</v>
      </c>
      <c r="H6812" t="s">
        <v>1057</v>
      </c>
      <c r="I6812">
        <v>2.2997485412952599</v>
      </c>
    </row>
    <row r="6813" spans="1:9">
      <c r="A6813" t="s">
        <v>572</v>
      </c>
      <c r="B6813" t="s">
        <v>573</v>
      </c>
      <c r="C6813">
        <v>3800000</v>
      </c>
      <c r="D6813">
        <v>1030700</v>
      </c>
      <c r="E6813">
        <v>37</v>
      </c>
      <c r="F6813" t="s">
        <v>1042</v>
      </c>
      <c r="G6813" t="s">
        <v>1061</v>
      </c>
      <c r="H6813">
        <v>2016</v>
      </c>
      <c r="I6813">
        <v>1.9440599679946899</v>
      </c>
    </row>
    <row r="6814" spans="1:9">
      <c r="A6814" t="s">
        <v>572</v>
      </c>
      <c r="B6814" t="s">
        <v>573</v>
      </c>
      <c r="C6814">
        <v>3800000</v>
      </c>
      <c r="D6814">
        <v>1030700</v>
      </c>
      <c r="E6814">
        <v>37</v>
      </c>
      <c r="F6814" t="s">
        <v>1045</v>
      </c>
      <c r="G6814" t="s">
        <v>1063</v>
      </c>
      <c r="H6814">
        <v>2019</v>
      </c>
      <c r="I6814">
        <v>1.8243700265884399</v>
      </c>
    </row>
    <row r="6815" spans="1:9">
      <c r="A6815" t="s">
        <v>572</v>
      </c>
      <c r="B6815" t="s">
        <v>573</v>
      </c>
      <c r="C6815">
        <v>3800000</v>
      </c>
      <c r="D6815">
        <v>1030700</v>
      </c>
      <c r="E6815">
        <v>37</v>
      </c>
      <c r="F6815" t="s">
        <v>1046</v>
      </c>
      <c r="G6815" t="s">
        <v>1063</v>
      </c>
      <c r="H6815">
        <v>2020</v>
      </c>
      <c r="I6815">
        <v>1.88116002082825</v>
      </c>
    </row>
    <row r="6816" spans="1:9">
      <c r="A6816" t="s">
        <v>572</v>
      </c>
      <c r="B6816" t="s">
        <v>573</v>
      </c>
      <c r="C6816">
        <v>3800000</v>
      </c>
      <c r="D6816">
        <v>1030700</v>
      </c>
      <c r="E6816">
        <v>37</v>
      </c>
      <c r="F6816" t="s">
        <v>1048</v>
      </c>
      <c r="G6816" t="s">
        <v>1092</v>
      </c>
      <c r="H6816" t="s">
        <v>1057</v>
      </c>
      <c r="I6816">
        <v>1.88116002082825</v>
      </c>
    </row>
    <row r="6817" spans="1:9">
      <c r="A6817" t="s">
        <v>572</v>
      </c>
      <c r="B6817" t="s">
        <v>573</v>
      </c>
      <c r="C6817">
        <v>3800000</v>
      </c>
      <c r="D6817">
        <v>1030700</v>
      </c>
      <c r="E6817">
        <v>37</v>
      </c>
      <c r="F6817" t="s">
        <v>1049</v>
      </c>
      <c r="G6817" t="s">
        <v>1062</v>
      </c>
      <c r="H6817">
        <v>2015</v>
      </c>
      <c r="I6817">
        <v>177</v>
      </c>
    </row>
    <row r="6818" spans="1:9">
      <c r="A6818" t="s">
        <v>572</v>
      </c>
      <c r="B6818" t="s">
        <v>573</v>
      </c>
      <c r="C6818">
        <v>3800000</v>
      </c>
      <c r="D6818">
        <v>1030700</v>
      </c>
      <c r="E6818">
        <v>37</v>
      </c>
      <c r="F6818" t="s">
        <v>1050</v>
      </c>
      <c r="G6818" t="s">
        <v>1062</v>
      </c>
      <c r="H6818">
        <v>2018</v>
      </c>
      <c r="I6818">
        <v>57.29694748</v>
      </c>
    </row>
    <row r="6819" spans="1:9">
      <c r="A6819" t="s">
        <v>572</v>
      </c>
      <c r="B6819" t="s">
        <v>573</v>
      </c>
      <c r="C6819">
        <v>3800000</v>
      </c>
      <c r="D6819">
        <v>1030700</v>
      </c>
      <c r="E6819">
        <v>37</v>
      </c>
      <c r="F6819" t="s">
        <v>1051</v>
      </c>
      <c r="G6819" t="s">
        <v>1078</v>
      </c>
      <c r="H6819">
        <v>2019</v>
      </c>
      <c r="I6819">
        <v>57.884845730000002</v>
      </c>
    </row>
    <row r="6820" spans="1:9">
      <c r="A6820" t="s">
        <v>572</v>
      </c>
      <c r="B6820" t="s">
        <v>573</v>
      </c>
      <c r="C6820">
        <v>3800000</v>
      </c>
      <c r="D6820">
        <v>1030700</v>
      </c>
      <c r="E6820">
        <v>37</v>
      </c>
      <c r="F6820" t="s">
        <v>993</v>
      </c>
      <c r="G6820" t="s">
        <v>1078</v>
      </c>
      <c r="H6820">
        <v>2020</v>
      </c>
      <c r="I6820">
        <v>14.8</v>
      </c>
    </row>
    <row r="6821" spans="1:9">
      <c r="A6821" t="s">
        <v>572</v>
      </c>
      <c r="B6821" t="s">
        <v>573</v>
      </c>
      <c r="C6821">
        <v>3800000</v>
      </c>
      <c r="D6821">
        <v>1030700</v>
      </c>
      <c r="E6821">
        <v>37</v>
      </c>
      <c r="F6821" t="s">
        <v>994</v>
      </c>
      <c r="G6821" t="s">
        <v>1079</v>
      </c>
      <c r="H6821" t="s">
        <v>1058</v>
      </c>
      <c r="I6821">
        <v>766</v>
      </c>
    </row>
    <row r="6822" spans="1:9">
      <c r="A6822" t="s">
        <v>572</v>
      </c>
      <c r="B6822" t="s">
        <v>573</v>
      </c>
      <c r="C6822">
        <v>3800000</v>
      </c>
      <c r="D6822">
        <v>1030700</v>
      </c>
      <c r="E6822">
        <v>37</v>
      </c>
      <c r="F6822" t="s">
        <v>1053</v>
      </c>
      <c r="G6822" t="s">
        <v>1093</v>
      </c>
      <c r="H6822">
        <v>2018</v>
      </c>
      <c r="I6822">
        <v>15.199999809265099</v>
      </c>
    </row>
    <row r="6823" spans="1:9">
      <c r="A6823" t="s">
        <v>572</v>
      </c>
      <c r="B6823" t="s">
        <v>573</v>
      </c>
      <c r="C6823">
        <v>3800000</v>
      </c>
      <c r="D6823">
        <v>1030700</v>
      </c>
      <c r="E6823">
        <v>37</v>
      </c>
      <c r="F6823" t="s">
        <v>1054</v>
      </c>
      <c r="G6823" t="s">
        <v>1091</v>
      </c>
      <c r="H6823" t="s">
        <v>1056</v>
      </c>
      <c r="I6823">
        <v>15.75</v>
      </c>
    </row>
    <row r="6824" spans="1:9">
      <c r="A6824" t="s">
        <v>572</v>
      </c>
      <c r="B6824" t="s">
        <v>573</v>
      </c>
      <c r="C6824">
        <v>3800000</v>
      </c>
      <c r="D6824">
        <v>1030700</v>
      </c>
      <c r="E6824">
        <v>37</v>
      </c>
      <c r="F6824" t="s">
        <v>995</v>
      </c>
      <c r="G6824" t="s">
        <v>1080</v>
      </c>
      <c r="H6824">
        <v>2018</v>
      </c>
      <c r="I6824">
        <v>15.199999809265099</v>
      </c>
    </row>
    <row r="6825" spans="1:9">
      <c r="A6825" t="s">
        <v>572</v>
      </c>
      <c r="B6825" t="s">
        <v>573</v>
      </c>
      <c r="C6825">
        <v>3800000</v>
      </c>
      <c r="D6825">
        <v>1030700</v>
      </c>
      <c r="E6825">
        <v>37</v>
      </c>
      <c r="F6825" t="s">
        <v>996</v>
      </c>
      <c r="G6825" t="s">
        <v>1080</v>
      </c>
      <c r="H6825" t="s">
        <v>1057</v>
      </c>
      <c r="I6825">
        <v>15.75</v>
      </c>
    </row>
    <row r="6826" spans="1:9">
      <c r="A6826" t="s">
        <v>572</v>
      </c>
      <c r="B6826" t="s">
        <v>573</v>
      </c>
      <c r="C6826">
        <v>3800000</v>
      </c>
      <c r="D6826">
        <v>1030700</v>
      </c>
      <c r="E6826">
        <v>37</v>
      </c>
      <c r="F6826" t="s">
        <v>997</v>
      </c>
      <c r="G6826" t="s">
        <v>1081</v>
      </c>
      <c r="H6826">
        <v>2018</v>
      </c>
      <c r="I6826">
        <v>19.6911106109619</v>
      </c>
    </row>
    <row r="6827" spans="1:9">
      <c r="A6827" t="s">
        <v>572</v>
      </c>
      <c r="B6827" t="s">
        <v>573</v>
      </c>
      <c r="C6827">
        <v>3800000</v>
      </c>
      <c r="D6827">
        <v>1030700</v>
      </c>
      <c r="E6827">
        <v>37</v>
      </c>
      <c r="F6827" t="s">
        <v>998</v>
      </c>
      <c r="G6827" t="s">
        <v>1081</v>
      </c>
      <c r="H6827" t="s">
        <v>1056</v>
      </c>
      <c r="I6827">
        <v>23.142400741577099</v>
      </c>
    </row>
    <row r="6828" spans="1:9">
      <c r="A6828" t="s">
        <v>572</v>
      </c>
      <c r="B6828" t="s">
        <v>573</v>
      </c>
      <c r="C6828">
        <v>3800000</v>
      </c>
      <c r="D6828">
        <v>1030700</v>
      </c>
      <c r="E6828">
        <v>37</v>
      </c>
      <c r="F6828" t="s">
        <v>999</v>
      </c>
      <c r="G6828" t="s">
        <v>1067</v>
      </c>
      <c r="H6828">
        <v>2018</v>
      </c>
      <c r="I6828">
        <v>11.7</v>
      </c>
    </row>
    <row r="6829" spans="1:9">
      <c r="A6829" t="s">
        <v>572</v>
      </c>
      <c r="B6829" t="s">
        <v>573</v>
      </c>
      <c r="C6829">
        <v>3800000</v>
      </c>
      <c r="D6829">
        <v>1030700</v>
      </c>
      <c r="E6829">
        <v>37</v>
      </c>
      <c r="F6829" t="s">
        <v>1000</v>
      </c>
      <c r="G6829" t="s">
        <v>1067</v>
      </c>
      <c r="H6829">
        <v>2021</v>
      </c>
      <c r="I6829">
        <v>11.463000297546399</v>
      </c>
    </row>
    <row r="6830" spans="1:9">
      <c r="A6830" t="s">
        <v>572</v>
      </c>
      <c r="B6830" t="s">
        <v>573</v>
      </c>
      <c r="C6830">
        <v>3800000</v>
      </c>
      <c r="D6830">
        <v>1030700</v>
      </c>
      <c r="E6830">
        <v>37</v>
      </c>
      <c r="F6830" t="s">
        <v>1002</v>
      </c>
      <c r="G6830" t="s">
        <v>1068</v>
      </c>
      <c r="H6830">
        <v>2020</v>
      </c>
      <c r="I6830">
        <v>47.348419189453097</v>
      </c>
    </row>
    <row r="6831" spans="1:9">
      <c r="A6831" t="s">
        <v>572</v>
      </c>
      <c r="B6831" t="s">
        <v>573</v>
      </c>
      <c r="C6831">
        <v>3800000</v>
      </c>
      <c r="D6831">
        <v>1030700</v>
      </c>
      <c r="E6831">
        <v>37</v>
      </c>
      <c r="F6831" t="s">
        <v>1003</v>
      </c>
      <c r="G6831" t="s">
        <v>1069</v>
      </c>
      <c r="H6831">
        <v>2018</v>
      </c>
      <c r="I6831">
        <v>9</v>
      </c>
    </row>
    <row r="6832" spans="1:9">
      <c r="A6832" t="s">
        <v>572</v>
      </c>
      <c r="B6832" t="s">
        <v>573</v>
      </c>
      <c r="C6832">
        <v>3800000</v>
      </c>
      <c r="D6832">
        <v>1030700</v>
      </c>
      <c r="E6832">
        <v>37</v>
      </c>
      <c r="F6832" t="s">
        <v>1004</v>
      </c>
      <c r="G6832" t="s">
        <v>1069</v>
      </c>
      <c r="H6832">
        <v>2022</v>
      </c>
      <c r="I6832">
        <v>14</v>
      </c>
    </row>
    <row r="6833" spans="1:9">
      <c r="A6833" t="s">
        <v>572</v>
      </c>
      <c r="B6833" t="s">
        <v>573</v>
      </c>
      <c r="C6833">
        <v>3800000</v>
      </c>
      <c r="D6833">
        <v>1030700</v>
      </c>
      <c r="E6833">
        <v>37</v>
      </c>
      <c r="F6833" t="s">
        <v>1005</v>
      </c>
      <c r="G6833" t="s">
        <v>1070</v>
      </c>
      <c r="H6833">
        <v>2018</v>
      </c>
      <c r="I6833">
        <v>21</v>
      </c>
    </row>
    <row r="6834" spans="1:9">
      <c r="A6834" t="s">
        <v>572</v>
      </c>
      <c r="B6834" t="s">
        <v>573</v>
      </c>
      <c r="C6834">
        <v>3800000</v>
      </c>
      <c r="D6834">
        <v>1030700</v>
      </c>
      <c r="E6834">
        <v>37</v>
      </c>
      <c r="F6834" t="s">
        <v>1006</v>
      </c>
      <c r="G6834" t="s">
        <v>1070</v>
      </c>
      <c r="H6834">
        <v>2022</v>
      </c>
      <c r="I6834">
        <v>21</v>
      </c>
    </row>
    <row r="6835" spans="1:9">
      <c r="A6835" t="s">
        <v>572</v>
      </c>
      <c r="B6835" t="s">
        <v>573</v>
      </c>
      <c r="C6835">
        <v>3800000</v>
      </c>
      <c r="D6835">
        <v>1030700</v>
      </c>
      <c r="E6835">
        <v>37</v>
      </c>
      <c r="F6835" t="s">
        <v>1007</v>
      </c>
      <c r="G6835" t="s">
        <v>1071</v>
      </c>
      <c r="H6835">
        <v>2017</v>
      </c>
      <c r="I6835">
        <v>-0.62</v>
      </c>
    </row>
    <row r="6836" spans="1:9">
      <c r="A6836" t="s">
        <v>572</v>
      </c>
      <c r="B6836" t="s">
        <v>573</v>
      </c>
      <c r="C6836">
        <v>3800000</v>
      </c>
      <c r="D6836">
        <v>1030700</v>
      </c>
      <c r="E6836">
        <v>37</v>
      </c>
      <c r="F6836" t="s">
        <v>1008</v>
      </c>
      <c r="G6836" t="s">
        <v>1071</v>
      </c>
      <c r="H6836">
        <v>2021</v>
      </c>
      <c r="I6836">
        <v>-0.67025464773178101</v>
      </c>
    </row>
    <row r="6837" spans="1:9">
      <c r="A6837" t="s">
        <v>572</v>
      </c>
      <c r="B6837" t="s">
        <v>573</v>
      </c>
      <c r="C6837">
        <v>3800000</v>
      </c>
      <c r="D6837">
        <v>1030700</v>
      </c>
      <c r="E6837">
        <v>37</v>
      </c>
      <c r="F6837" t="s">
        <v>1009</v>
      </c>
      <c r="G6837" t="s">
        <v>1082</v>
      </c>
      <c r="H6837">
        <v>2017</v>
      </c>
      <c r="I6837">
        <v>-0.72</v>
      </c>
    </row>
    <row r="6838" spans="1:9">
      <c r="A6838" t="s">
        <v>572</v>
      </c>
      <c r="B6838" t="s">
        <v>573</v>
      </c>
      <c r="C6838">
        <v>3800000</v>
      </c>
      <c r="D6838">
        <v>1030700</v>
      </c>
      <c r="E6838">
        <v>37</v>
      </c>
      <c r="F6838" t="s">
        <v>1010</v>
      </c>
      <c r="G6838" t="s">
        <v>1083</v>
      </c>
      <c r="H6838">
        <v>2021</v>
      </c>
      <c r="I6838">
        <v>-0.73371624946594238</v>
      </c>
    </row>
    <row r="6839" spans="1:9">
      <c r="A6839" t="s">
        <v>572</v>
      </c>
      <c r="B6839" t="s">
        <v>573</v>
      </c>
      <c r="C6839">
        <v>3800000</v>
      </c>
      <c r="D6839">
        <v>1030700</v>
      </c>
      <c r="E6839">
        <v>37</v>
      </c>
      <c r="F6839" t="s">
        <v>1011</v>
      </c>
      <c r="G6839" t="s">
        <v>1072</v>
      </c>
      <c r="H6839">
        <v>2017</v>
      </c>
      <c r="I6839">
        <v>-0.78</v>
      </c>
    </row>
    <row r="6840" spans="1:9">
      <c r="A6840" t="s">
        <v>572</v>
      </c>
      <c r="B6840" t="s">
        <v>573</v>
      </c>
      <c r="C6840">
        <v>3800000</v>
      </c>
      <c r="D6840">
        <v>1030700</v>
      </c>
      <c r="E6840">
        <v>37</v>
      </c>
      <c r="F6840" t="s">
        <v>1012</v>
      </c>
      <c r="G6840" t="s">
        <v>1084</v>
      </c>
      <c r="H6840">
        <v>2021</v>
      </c>
      <c r="I6840">
        <v>-1.0552239418029785</v>
      </c>
    </row>
    <row r="6841" spans="1:9">
      <c r="A6841" t="s">
        <v>572</v>
      </c>
      <c r="B6841" t="s">
        <v>573</v>
      </c>
      <c r="C6841">
        <v>3800000</v>
      </c>
      <c r="D6841">
        <v>1030700</v>
      </c>
      <c r="E6841">
        <v>37</v>
      </c>
      <c r="F6841" t="s">
        <v>1013</v>
      </c>
      <c r="G6841" t="s">
        <v>1085</v>
      </c>
      <c r="H6841">
        <v>2017</v>
      </c>
      <c r="I6841">
        <v>-0.6</v>
      </c>
    </row>
    <row r="6842" spans="1:9">
      <c r="A6842" t="s">
        <v>572</v>
      </c>
      <c r="B6842" t="s">
        <v>573</v>
      </c>
      <c r="C6842">
        <v>3800000</v>
      </c>
      <c r="D6842">
        <v>1030700</v>
      </c>
      <c r="E6842">
        <v>37</v>
      </c>
      <c r="F6842" t="s">
        <v>1014</v>
      </c>
      <c r="G6842" t="s">
        <v>1088</v>
      </c>
      <c r="H6842">
        <v>2021</v>
      </c>
      <c r="I6842">
        <v>-0.67055898904800415</v>
      </c>
    </row>
    <row r="6843" spans="1:9">
      <c r="A6843" t="s">
        <v>572</v>
      </c>
      <c r="B6843" t="s">
        <v>573</v>
      </c>
      <c r="C6843">
        <v>3800000</v>
      </c>
      <c r="D6843">
        <v>1030700</v>
      </c>
      <c r="E6843">
        <v>37</v>
      </c>
      <c r="F6843" t="s">
        <v>1015</v>
      </c>
      <c r="G6843" t="s">
        <v>1064</v>
      </c>
      <c r="H6843">
        <v>2017</v>
      </c>
      <c r="I6843">
        <v>-0.75</v>
      </c>
    </row>
    <row r="6844" spans="1:9">
      <c r="A6844" t="s">
        <v>572</v>
      </c>
      <c r="B6844" t="s">
        <v>573</v>
      </c>
      <c r="C6844">
        <v>3800000</v>
      </c>
      <c r="D6844">
        <v>1030700</v>
      </c>
      <c r="E6844">
        <v>37</v>
      </c>
      <c r="F6844" t="s">
        <v>1016</v>
      </c>
      <c r="G6844" t="s">
        <v>1064</v>
      </c>
      <c r="H6844">
        <v>2021</v>
      </c>
      <c r="I6844">
        <v>-0.82105439901351929</v>
      </c>
    </row>
    <row r="6845" spans="1:9">
      <c r="A6845" t="s">
        <v>572</v>
      </c>
      <c r="B6845" t="s">
        <v>573</v>
      </c>
      <c r="C6845">
        <v>3800000</v>
      </c>
      <c r="D6845">
        <v>1030700</v>
      </c>
      <c r="E6845">
        <v>37</v>
      </c>
      <c r="F6845" t="s">
        <v>1017</v>
      </c>
      <c r="G6845" t="s">
        <v>1073</v>
      </c>
      <c r="H6845">
        <v>2018</v>
      </c>
      <c r="I6845">
        <v>17.600000000000001</v>
      </c>
    </row>
    <row r="6846" spans="1:9">
      <c r="A6846" t="s">
        <v>572</v>
      </c>
      <c r="B6846" t="s">
        <v>573</v>
      </c>
      <c r="C6846">
        <v>3800000</v>
      </c>
      <c r="D6846">
        <v>1030700</v>
      </c>
      <c r="E6846">
        <v>37</v>
      </c>
      <c r="F6846" t="s">
        <v>1018</v>
      </c>
      <c r="G6846" t="s">
        <v>1073</v>
      </c>
      <c r="H6846">
        <v>2022</v>
      </c>
      <c r="I6846">
        <v>29.9</v>
      </c>
    </row>
    <row r="6847" spans="1:9">
      <c r="A6847" t="s">
        <v>572</v>
      </c>
      <c r="B6847" t="s">
        <v>573</v>
      </c>
      <c r="C6847">
        <v>3800000</v>
      </c>
      <c r="D6847">
        <v>1030700</v>
      </c>
      <c r="E6847">
        <v>37</v>
      </c>
      <c r="F6847" t="s">
        <v>1019</v>
      </c>
      <c r="G6847" t="s">
        <v>1089</v>
      </c>
      <c r="H6847">
        <v>2018</v>
      </c>
      <c r="I6847">
        <v>28.9</v>
      </c>
    </row>
    <row r="6848" spans="1:9">
      <c r="A6848" t="s">
        <v>572</v>
      </c>
      <c r="B6848" t="s">
        <v>573</v>
      </c>
      <c r="C6848">
        <v>3800000</v>
      </c>
      <c r="D6848">
        <v>1030700</v>
      </c>
      <c r="E6848">
        <v>37</v>
      </c>
      <c r="F6848" t="s">
        <v>1020</v>
      </c>
      <c r="G6848" t="s">
        <v>1089</v>
      </c>
      <c r="H6848">
        <v>2022</v>
      </c>
      <c r="I6848">
        <v>23.5</v>
      </c>
    </row>
    <row r="6849" spans="1:9">
      <c r="A6849" t="s">
        <v>572</v>
      </c>
      <c r="B6849" t="s">
        <v>573</v>
      </c>
      <c r="C6849">
        <v>3800000</v>
      </c>
      <c r="D6849">
        <v>1030700</v>
      </c>
      <c r="E6849">
        <v>37</v>
      </c>
      <c r="F6849" t="s">
        <v>1021</v>
      </c>
      <c r="H6849">
        <v>2017</v>
      </c>
      <c r="I6849">
        <v>54</v>
      </c>
    </row>
    <row r="6850" spans="1:9">
      <c r="A6850" t="s">
        <v>572</v>
      </c>
      <c r="B6850" t="s">
        <v>573</v>
      </c>
      <c r="C6850">
        <v>3800000</v>
      </c>
      <c r="D6850">
        <v>1030700</v>
      </c>
      <c r="E6850">
        <v>37</v>
      </c>
      <c r="F6850" t="s">
        <v>1022</v>
      </c>
      <c r="H6850">
        <v>2022</v>
      </c>
      <c r="I6850">
        <v>55.3</v>
      </c>
    </row>
    <row r="6851" spans="1:9">
      <c r="A6851" t="s">
        <v>572</v>
      </c>
      <c r="B6851" t="s">
        <v>573</v>
      </c>
      <c r="C6851">
        <v>3800000</v>
      </c>
      <c r="D6851">
        <v>1030700</v>
      </c>
      <c r="E6851">
        <v>37</v>
      </c>
      <c r="F6851" t="s">
        <v>1023</v>
      </c>
      <c r="H6851">
        <v>2018</v>
      </c>
      <c r="I6851">
        <v>40</v>
      </c>
    </row>
    <row r="6852" spans="1:9">
      <c r="A6852" t="s">
        <v>572</v>
      </c>
      <c r="B6852" t="s">
        <v>573</v>
      </c>
      <c r="C6852">
        <v>3800000</v>
      </c>
      <c r="D6852">
        <v>1030700</v>
      </c>
      <c r="E6852">
        <v>37</v>
      </c>
      <c r="F6852" t="s">
        <v>1024</v>
      </c>
      <c r="H6852">
        <v>2022</v>
      </c>
      <c r="I6852">
        <v>40</v>
      </c>
    </row>
    <row r="6853" spans="1:9">
      <c r="A6853" t="s">
        <v>572</v>
      </c>
      <c r="B6853" t="s">
        <v>573</v>
      </c>
      <c r="C6853">
        <v>3800000</v>
      </c>
      <c r="D6853">
        <v>1030700</v>
      </c>
      <c r="E6853">
        <v>37</v>
      </c>
      <c r="F6853" t="s">
        <v>1025</v>
      </c>
      <c r="H6853">
        <v>2018</v>
      </c>
      <c r="I6853">
        <v>30.1</v>
      </c>
    </row>
    <row r="6854" spans="1:9">
      <c r="A6854" t="s">
        <v>572</v>
      </c>
      <c r="B6854" t="s">
        <v>573</v>
      </c>
      <c r="C6854">
        <v>3800000</v>
      </c>
      <c r="D6854">
        <v>1030700</v>
      </c>
      <c r="E6854">
        <v>37</v>
      </c>
      <c r="F6854" t="s">
        <v>1026</v>
      </c>
      <c r="H6854">
        <v>2019</v>
      </c>
      <c r="I6854">
        <v>0.87279355531096403</v>
      </c>
    </row>
    <row r="6855" spans="1:9">
      <c r="A6855" t="s">
        <v>572</v>
      </c>
      <c r="B6855" t="s">
        <v>573</v>
      </c>
      <c r="C6855">
        <v>3800000</v>
      </c>
      <c r="D6855">
        <v>1030700</v>
      </c>
      <c r="E6855">
        <v>37</v>
      </c>
      <c r="F6855" t="s">
        <v>1029</v>
      </c>
      <c r="H6855">
        <v>2017</v>
      </c>
      <c r="I6855">
        <v>25.2</v>
      </c>
    </row>
    <row r="6856" spans="1:9">
      <c r="A6856" t="s">
        <v>572</v>
      </c>
      <c r="B6856" t="s">
        <v>573</v>
      </c>
      <c r="C6856">
        <v>3800000</v>
      </c>
      <c r="D6856">
        <v>1030700</v>
      </c>
      <c r="E6856">
        <v>37</v>
      </c>
      <c r="F6856" t="s">
        <v>1030</v>
      </c>
      <c r="H6856">
        <v>2018</v>
      </c>
      <c r="I6856">
        <v>20.261437908496699</v>
      </c>
    </row>
    <row r="6857" spans="1:9">
      <c r="A6857" t="s">
        <v>572</v>
      </c>
      <c r="B6857" t="s">
        <v>573</v>
      </c>
      <c r="C6857">
        <v>3800000</v>
      </c>
      <c r="D6857">
        <v>1030700</v>
      </c>
      <c r="E6857">
        <v>37</v>
      </c>
      <c r="F6857" t="s">
        <v>1031</v>
      </c>
      <c r="H6857">
        <v>2021</v>
      </c>
      <c r="I6857">
        <v>20.261437908496699</v>
      </c>
    </row>
    <row r="6858" spans="1:9">
      <c r="A6858" t="s">
        <v>572</v>
      </c>
      <c r="B6858" t="s">
        <v>573</v>
      </c>
      <c r="C6858">
        <v>3800000</v>
      </c>
      <c r="D6858">
        <v>1030700</v>
      </c>
      <c r="E6858">
        <v>37</v>
      </c>
      <c r="F6858" t="s">
        <v>1032</v>
      </c>
      <c r="H6858">
        <v>2021</v>
      </c>
      <c r="I6858">
        <v>2.3781621983777982E-2</v>
      </c>
    </row>
    <row r="6859" spans="1:9">
      <c r="A6859" t="s">
        <v>572</v>
      </c>
      <c r="B6859" t="s">
        <v>573</v>
      </c>
      <c r="C6859">
        <v>3800000</v>
      </c>
      <c r="D6859">
        <v>1030700</v>
      </c>
      <c r="E6859">
        <v>37</v>
      </c>
      <c r="F6859" t="s">
        <v>1033</v>
      </c>
      <c r="H6859">
        <v>2019</v>
      </c>
      <c r="I6859">
        <v>2.8000000000000001E-2</v>
      </c>
    </row>
    <row r="6860" spans="1:9">
      <c r="A6860" t="s">
        <v>574</v>
      </c>
      <c r="B6860" t="s">
        <v>575</v>
      </c>
      <c r="C6860">
        <v>1300000</v>
      </c>
      <c r="D6860">
        <v>2030</v>
      </c>
      <c r="E6860">
        <v>35.9</v>
      </c>
      <c r="F6860" t="s">
        <v>982</v>
      </c>
      <c r="G6860" t="s">
        <v>1065</v>
      </c>
      <c r="H6860">
        <v>2016</v>
      </c>
      <c r="I6860">
        <v>27.4</v>
      </c>
    </row>
    <row r="6861" spans="1:9">
      <c r="A6861" t="s">
        <v>574</v>
      </c>
      <c r="B6861" t="s">
        <v>575</v>
      </c>
      <c r="C6861">
        <v>1300000</v>
      </c>
      <c r="D6861">
        <v>2030</v>
      </c>
      <c r="E6861">
        <v>35.9</v>
      </c>
      <c r="F6861" t="s">
        <v>983</v>
      </c>
      <c r="G6861" t="s">
        <v>1065</v>
      </c>
      <c r="H6861">
        <v>2019</v>
      </c>
      <c r="I6861">
        <v>51.5</v>
      </c>
    </row>
    <row r="6862" spans="1:9">
      <c r="A6862" t="s">
        <v>574</v>
      </c>
      <c r="B6862" t="s">
        <v>575</v>
      </c>
      <c r="C6862">
        <v>1300000</v>
      </c>
      <c r="D6862">
        <v>2030</v>
      </c>
      <c r="E6862">
        <v>35.9</v>
      </c>
      <c r="F6862" t="s">
        <v>984</v>
      </c>
      <c r="G6862" t="s">
        <v>1066</v>
      </c>
      <c r="H6862">
        <v>2017</v>
      </c>
      <c r="I6862">
        <v>0.79</v>
      </c>
    </row>
    <row r="6863" spans="1:9">
      <c r="A6863" t="s">
        <v>574</v>
      </c>
      <c r="B6863" t="s">
        <v>575</v>
      </c>
      <c r="C6863">
        <v>1300000</v>
      </c>
      <c r="D6863">
        <v>2030</v>
      </c>
      <c r="E6863">
        <v>35.9</v>
      </c>
      <c r="F6863" t="s">
        <v>985</v>
      </c>
      <c r="G6863" t="s">
        <v>1066</v>
      </c>
      <c r="H6863">
        <v>2021</v>
      </c>
      <c r="I6863">
        <v>0.80200000000000005</v>
      </c>
    </row>
    <row r="6864" spans="1:9">
      <c r="A6864" t="s">
        <v>574</v>
      </c>
      <c r="B6864" t="s">
        <v>575</v>
      </c>
      <c r="C6864">
        <v>1300000</v>
      </c>
      <c r="D6864">
        <v>2030</v>
      </c>
      <c r="E6864">
        <v>35.9</v>
      </c>
      <c r="F6864" t="s">
        <v>986</v>
      </c>
      <c r="G6864" t="s">
        <v>1074</v>
      </c>
      <c r="H6864">
        <v>2018</v>
      </c>
      <c r="I6864">
        <v>60.2</v>
      </c>
    </row>
    <row r="6865" spans="1:9">
      <c r="A6865" t="s">
        <v>574</v>
      </c>
      <c r="B6865" t="s">
        <v>575</v>
      </c>
      <c r="C6865">
        <v>1300000</v>
      </c>
      <c r="D6865">
        <v>2030</v>
      </c>
      <c r="E6865">
        <v>35.9</v>
      </c>
      <c r="F6865" t="s">
        <v>1034</v>
      </c>
      <c r="G6865" t="s">
        <v>1074</v>
      </c>
      <c r="H6865">
        <v>2018</v>
      </c>
      <c r="I6865">
        <v>3.4</v>
      </c>
    </row>
    <row r="6866" spans="1:9">
      <c r="A6866" t="s">
        <v>574</v>
      </c>
      <c r="B6866" t="s">
        <v>575</v>
      </c>
      <c r="C6866">
        <v>1300000</v>
      </c>
      <c r="D6866">
        <v>2030</v>
      </c>
      <c r="E6866">
        <v>35.9</v>
      </c>
      <c r="F6866" t="s">
        <v>1035</v>
      </c>
      <c r="G6866" t="s">
        <v>1075</v>
      </c>
      <c r="H6866" t="s">
        <v>1056</v>
      </c>
      <c r="I6866">
        <v>4.0402197338449204</v>
      </c>
    </row>
    <row r="6867" spans="1:9">
      <c r="A6867" t="s">
        <v>574</v>
      </c>
      <c r="B6867" t="s">
        <v>575</v>
      </c>
      <c r="C6867">
        <v>1300000</v>
      </c>
      <c r="D6867">
        <v>2030</v>
      </c>
      <c r="E6867">
        <v>35.9</v>
      </c>
      <c r="F6867" t="s">
        <v>1036</v>
      </c>
      <c r="G6867" t="s">
        <v>1075</v>
      </c>
      <c r="H6867">
        <v>2018</v>
      </c>
      <c r="I6867">
        <v>28.100023784090801</v>
      </c>
    </row>
    <row r="6868" spans="1:9">
      <c r="A6868" t="s">
        <v>574</v>
      </c>
      <c r="B6868" t="s">
        <v>575</v>
      </c>
      <c r="C6868">
        <v>1300000</v>
      </c>
      <c r="D6868">
        <v>2030</v>
      </c>
      <c r="E6868">
        <v>35.9</v>
      </c>
      <c r="F6868" t="s">
        <v>1037</v>
      </c>
      <c r="G6868" t="s">
        <v>1075</v>
      </c>
      <c r="H6868">
        <v>2019</v>
      </c>
      <c r="I6868">
        <v>28.9465021303083</v>
      </c>
    </row>
    <row r="6869" spans="1:9">
      <c r="A6869" t="s">
        <v>574</v>
      </c>
      <c r="B6869" t="s">
        <v>575</v>
      </c>
      <c r="C6869">
        <v>1300000</v>
      </c>
      <c r="D6869">
        <v>2030</v>
      </c>
      <c r="E6869">
        <v>35.9</v>
      </c>
      <c r="F6869" t="s">
        <v>1038</v>
      </c>
      <c r="G6869" t="s">
        <v>1076</v>
      </c>
      <c r="H6869">
        <v>2020</v>
      </c>
      <c r="I6869">
        <v>24.6350145207883</v>
      </c>
    </row>
    <row r="6870" spans="1:9">
      <c r="A6870" t="s">
        <v>574</v>
      </c>
      <c r="B6870" t="s">
        <v>575</v>
      </c>
      <c r="C6870">
        <v>1300000</v>
      </c>
      <c r="D6870">
        <v>2030</v>
      </c>
      <c r="E6870">
        <v>35.9</v>
      </c>
      <c r="F6870" t="s">
        <v>1039</v>
      </c>
      <c r="G6870" t="s">
        <v>1076</v>
      </c>
      <c r="H6870">
        <v>2021</v>
      </c>
      <c r="I6870">
        <v>25.6303232388927</v>
      </c>
    </row>
    <row r="6871" spans="1:9">
      <c r="A6871" t="s">
        <v>574</v>
      </c>
      <c r="B6871" t="s">
        <v>575</v>
      </c>
      <c r="C6871">
        <v>1300000</v>
      </c>
      <c r="D6871">
        <v>2030</v>
      </c>
      <c r="E6871">
        <v>35.9</v>
      </c>
      <c r="F6871" t="s">
        <v>987</v>
      </c>
      <c r="G6871" t="s">
        <v>1076</v>
      </c>
      <c r="H6871">
        <v>2018</v>
      </c>
      <c r="I6871">
        <v>22738.692955943301</v>
      </c>
    </row>
    <row r="6872" spans="1:9">
      <c r="A6872" t="s">
        <v>574</v>
      </c>
      <c r="B6872" t="s">
        <v>575</v>
      </c>
      <c r="C6872">
        <v>1300000</v>
      </c>
      <c r="D6872">
        <v>2030</v>
      </c>
      <c r="E6872">
        <v>35.9</v>
      </c>
      <c r="F6872" t="s">
        <v>988</v>
      </c>
      <c r="G6872" t="s">
        <v>1077</v>
      </c>
      <c r="H6872">
        <v>2019</v>
      </c>
      <c r="I6872">
        <v>23834.965001621698</v>
      </c>
    </row>
    <row r="6873" spans="1:9">
      <c r="A6873" t="s">
        <v>574</v>
      </c>
      <c r="B6873" t="s">
        <v>575</v>
      </c>
      <c r="C6873">
        <v>1300000</v>
      </c>
      <c r="D6873">
        <v>2030</v>
      </c>
      <c r="E6873">
        <v>35.9</v>
      </c>
      <c r="F6873" t="s">
        <v>989</v>
      </c>
      <c r="G6873" t="s">
        <v>1077</v>
      </c>
      <c r="H6873">
        <v>2020</v>
      </c>
      <c r="I6873">
        <v>20528.833649978598</v>
      </c>
    </row>
    <row r="6874" spans="1:9">
      <c r="A6874" t="s">
        <v>574</v>
      </c>
      <c r="B6874" t="s">
        <v>575</v>
      </c>
      <c r="C6874">
        <v>1300000</v>
      </c>
      <c r="D6874">
        <v>2030</v>
      </c>
      <c r="E6874">
        <v>35.9</v>
      </c>
      <c r="F6874" t="s">
        <v>990</v>
      </c>
      <c r="G6874" t="s">
        <v>1061</v>
      </c>
      <c r="H6874">
        <v>2021</v>
      </c>
      <c r="I6874">
        <v>22240.1349561848</v>
      </c>
    </row>
    <row r="6875" spans="1:9">
      <c r="A6875" t="s">
        <v>574</v>
      </c>
      <c r="B6875" t="s">
        <v>575</v>
      </c>
      <c r="C6875">
        <v>1300000</v>
      </c>
      <c r="D6875">
        <v>2030</v>
      </c>
      <c r="E6875">
        <v>35.9</v>
      </c>
      <c r="F6875" t="s">
        <v>991</v>
      </c>
      <c r="G6875" t="s">
        <v>1061</v>
      </c>
      <c r="H6875">
        <v>2018</v>
      </c>
      <c r="I6875">
        <v>3.7596772314415299</v>
      </c>
    </row>
    <row r="6876" spans="1:9">
      <c r="A6876" t="s">
        <v>574</v>
      </c>
      <c r="B6876" t="s">
        <v>575</v>
      </c>
      <c r="C6876">
        <v>1300000</v>
      </c>
      <c r="D6876">
        <v>2030</v>
      </c>
      <c r="E6876">
        <v>35.9</v>
      </c>
      <c r="F6876" t="s">
        <v>992</v>
      </c>
      <c r="G6876" t="s">
        <v>1061</v>
      </c>
      <c r="H6876" t="s">
        <v>1057</v>
      </c>
      <c r="I6876">
        <v>4.0402197338449204</v>
      </c>
    </row>
    <row r="6877" spans="1:9">
      <c r="A6877" t="s">
        <v>574</v>
      </c>
      <c r="B6877" t="s">
        <v>575</v>
      </c>
      <c r="C6877">
        <v>1300000</v>
      </c>
      <c r="D6877">
        <v>2030</v>
      </c>
      <c r="E6877">
        <v>35.9</v>
      </c>
      <c r="F6877" t="s">
        <v>1040</v>
      </c>
      <c r="G6877" t="s">
        <v>1061</v>
      </c>
      <c r="H6877">
        <v>2014</v>
      </c>
      <c r="I6877">
        <v>4.9169502258300799</v>
      </c>
    </row>
    <row r="6878" spans="1:9">
      <c r="A6878" t="s">
        <v>574</v>
      </c>
      <c r="B6878" t="s">
        <v>575</v>
      </c>
      <c r="C6878">
        <v>1300000</v>
      </c>
      <c r="D6878">
        <v>2030</v>
      </c>
      <c r="E6878">
        <v>35.9</v>
      </c>
      <c r="F6878" t="s">
        <v>1041</v>
      </c>
      <c r="G6878" t="s">
        <v>1061</v>
      </c>
      <c r="H6878">
        <v>2015</v>
      </c>
      <c r="I6878">
        <v>4.8866701126098597</v>
      </c>
    </row>
    <row r="6879" spans="1:9">
      <c r="A6879" t="s">
        <v>574</v>
      </c>
      <c r="B6879" t="s">
        <v>575</v>
      </c>
      <c r="C6879">
        <v>1300000</v>
      </c>
      <c r="D6879">
        <v>2030</v>
      </c>
      <c r="E6879">
        <v>35.9</v>
      </c>
      <c r="F6879" t="s">
        <v>1042</v>
      </c>
      <c r="G6879" t="s">
        <v>1061</v>
      </c>
      <c r="H6879">
        <v>2016</v>
      </c>
      <c r="I6879">
        <v>5.0135998725891104</v>
      </c>
    </row>
    <row r="6880" spans="1:9">
      <c r="A6880" t="s">
        <v>574</v>
      </c>
      <c r="B6880" t="s">
        <v>575</v>
      </c>
      <c r="C6880">
        <v>1300000</v>
      </c>
      <c r="D6880">
        <v>2030</v>
      </c>
      <c r="E6880">
        <v>35.9</v>
      </c>
      <c r="F6880" t="s">
        <v>1043</v>
      </c>
      <c r="G6880" t="s">
        <v>1061</v>
      </c>
      <c r="H6880">
        <v>2017</v>
      </c>
      <c r="I6880">
        <v>5.0231299400329599</v>
      </c>
    </row>
    <row r="6881" spans="1:9">
      <c r="A6881" t="s">
        <v>574</v>
      </c>
      <c r="B6881" t="s">
        <v>575</v>
      </c>
      <c r="C6881">
        <v>1300000</v>
      </c>
      <c r="D6881">
        <v>2030</v>
      </c>
      <c r="E6881">
        <v>35.9</v>
      </c>
      <c r="F6881" t="s">
        <v>1044</v>
      </c>
      <c r="G6881" t="s">
        <v>1063</v>
      </c>
      <c r="H6881">
        <v>2018</v>
      </c>
      <c r="I6881">
        <v>4.8345899581909197</v>
      </c>
    </row>
    <row r="6882" spans="1:9">
      <c r="A6882" t="s">
        <v>574</v>
      </c>
      <c r="B6882" t="s">
        <v>575</v>
      </c>
      <c r="C6882">
        <v>1300000</v>
      </c>
      <c r="D6882">
        <v>2030</v>
      </c>
      <c r="E6882">
        <v>35.9</v>
      </c>
      <c r="F6882" t="s">
        <v>1045</v>
      </c>
      <c r="G6882" t="s">
        <v>1063</v>
      </c>
      <c r="H6882">
        <v>2019</v>
      </c>
      <c r="I6882">
        <v>4.71929979324341</v>
      </c>
    </row>
    <row r="6883" spans="1:9">
      <c r="A6883" t="s">
        <v>574</v>
      </c>
      <c r="B6883" t="s">
        <v>575</v>
      </c>
      <c r="C6883">
        <v>1300000</v>
      </c>
      <c r="D6883">
        <v>2030</v>
      </c>
      <c r="E6883">
        <v>35.9</v>
      </c>
      <c r="F6883" t="s">
        <v>1046</v>
      </c>
      <c r="G6883" t="s">
        <v>1063</v>
      </c>
      <c r="H6883">
        <v>2020</v>
      </c>
      <c r="I6883">
        <v>4.6081700325012198</v>
      </c>
    </row>
    <row r="6884" spans="1:9">
      <c r="A6884" t="s">
        <v>574</v>
      </c>
      <c r="B6884" t="s">
        <v>575</v>
      </c>
      <c r="C6884">
        <v>1300000</v>
      </c>
      <c r="D6884">
        <v>2030</v>
      </c>
      <c r="E6884">
        <v>35.9</v>
      </c>
      <c r="F6884" t="s">
        <v>1048</v>
      </c>
      <c r="G6884" t="s">
        <v>1092</v>
      </c>
      <c r="H6884" t="s">
        <v>1057</v>
      </c>
      <c r="I6884">
        <v>4.6081700325012198</v>
      </c>
    </row>
    <row r="6885" spans="1:9">
      <c r="A6885" t="s">
        <v>574</v>
      </c>
      <c r="B6885" t="s">
        <v>575</v>
      </c>
      <c r="C6885">
        <v>1300000</v>
      </c>
      <c r="D6885">
        <v>2030</v>
      </c>
      <c r="E6885">
        <v>35.9</v>
      </c>
      <c r="F6885" t="s">
        <v>1049</v>
      </c>
      <c r="G6885" t="s">
        <v>1062</v>
      </c>
      <c r="H6885">
        <v>2015</v>
      </c>
      <c r="I6885">
        <v>1099</v>
      </c>
    </row>
    <row r="6886" spans="1:9">
      <c r="A6886" t="s">
        <v>574</v>
      </c>
      <c r="B6886" t="s">
        <v>575</v>
      </c>
      <c r="C6886">
        <v>1300000</v>
      </c>
      <c r="D6886">
        <v>2030</v>
      </c>
      <c r="E6886">
        <v>35.9</v>
      </c>
      <c r="F6886" t="s">
        <v>1050</v>
      </c>
      <c r="G6886" t="s">
        <v>1062</v>
      </c>
      <c r="H6886">
        <v>2018</v>
      </c>
      <c r="I6886">
        <v>656.62249756000006</v>
      </c>
    </row>
    <row r="6887" spans="1:9">
      <c r="A6887" t="s">
        <v>574</v>
      </c>
      <c r="B6887" t="s">
        <v>575</v>
      </c>
      <c r="C6887">
        <v>1300000</v>
      </c>
      <c r="D6887">
        <v>2030</v>
      </c>
      <c r="E6887">
        <v>35.9</v>
      </c>
      <c r="F6887" t="s">
        <v>1051</v>
      </c>
      <c r="G6887" t="s">
        <v>1078</v>
      </c>
      <c r="H6887">
        <v>2019</v>
      </c>
      <c r="I6887">
        <v>685.94561768000005</v>
      </c>
    </row>
    <row r="6888" spans="1:9">
      <c r="A6888" t="s">
        <v>574</v>
      </c>
      <c r="B6888" t="s">
        <v>575</v>
      </c>
      <c r="C6888">
        <v>1300000</v>
      </c>
      <c r="D6888">
        <v>2030</v>
      </c>
      <c r="E6888">
        <v>35.9</v>
      </c>
      <c r="F6888" t="s">
        <v>993</v>
      </c>
      <c r="G6888" t="s">
        <v>1078</v>
      </c>
      <c r="H6888">
        <v>2020</v>
      </c>
      <c r="I6888">
        <v>29</v>
      </c>
    </row>
    <row r="6889" spans="1:9">
      <c r="A6889" t="s">
        <v>574</v>
      </c>
      <c r="B6889" t="s">
        <v>575</v>
      </c>
      <c r="C6889">
        <v>1300000</v>
      </c>
      <c r="D6889">
        <v>2030</v>
      </c>
      <c r="E6889">
        <v>35.9</v>
      </c>
      <c r="F6889" t="s">
        <v>994</v>
      </c>
      <c r="G6889" t="s">
        <v>1079</v>
      </c>
      <c r="H6889" t="s">
        <v>1058</v>
      </c>
      <c r="I6889">
        <v>61</v>
      </c>
    </row>
    <row r="6890" spans="1:9">
      <c r="A6890" t="s">
        <v>574</v>
      </c>
      <c r="B6890" t="s">
        <v>575</v>
      </c>
      <c r="C6890">
        <v>1300000</v>
      </c>
      <c r="D6890">
        <v>2030</v>
      </c>
      <c r="E6890">
        <v>35.9</v>
      </c>
      <c r="F6890" t="s">
        <v>1052</v>
      </c>
      <c r="G6890" t="s">
        <v>1079</v>
      </c>
      <c r="H6890">
        <v>2014</v>
      </c>
      <c r="I6890">
        <v>4.916950226</v>
      </c>
    </row>
    <row r="6891" spans="1:9">
      <c r="A6891" t="s">
        <v>574</v>
      </c>
      <c r="B6891" t="s">
        <v>575</v>
      </c>
      <c r="C6891">
        <v>1300000</v>
      </c>
      <c r="D6891">
        <v>2030</v>
      </c>
      <c r="E6891">
        <v>35.9</v>
      </c>
      <c r="F6891" t="s">
        <v>1054</v>
      </c>
      <c r="G6891" t="s">
        <v>1091</v>
      </c>
      <c r="H6891" t="s">
        <v>1056</v>
      </c>
      <c r="I6891">
        <v>1.88116002082825</v>
      </c>
    </row>
    <row r="6892" spans="1:9">
      <c r="A6892" t="s">
        <v>574</v>
      </c>
      <c r="B6892" t="s">
        <v>575</v>
      </c>
      <c r="C6892">
        <v>1300000</v>
      </c>
      <c r="D6892">
        <v>2030</v>
      </c>
      <c r="E6892">
        <v>35.9</v>
      </c>
      <c r="F6892" t="s">
        <v>996</v>
      </c>
      <c r="G6892" t="s">
        <v>1080</v>
      </c>
      <c r="H6892" t="s">
        <v>1057</v>
      </c>
      <c r="I6892">
        <v>1.88</v>
      </c>
    </row>
    <row r="6893" spans="1:9">
      <c r="A6893" t="s">
        <v>574</v>
      </c>
      <c r="B6893" t="s">
        <v>575</v>
      </c>
      <c r="C6893">
        <v>1300000</v>
      </c>
      <c r="D6893">
        <v>2030</v>
      </c>
      <c r="E6893">
        <v>35.9</v>
      </c>
      <c r="F6893" t="s">
        <v>997</v>
      </c>
      <c r="G6893" t="s">
        <v>1081</v>
      </c>
      <c r="H6893">
        <v>2018</v>
      </c>
      <c r="I6893">
        <v>1.3039799928665201</v>
      </c>
    </row>
    <row r="6894" spans="1:9">
      <c r="A6894" t="s">
        <v>574</v>
      </c>
      <c r="B6894" t="s">
        <v>575</v>
      </c>
      <c r="C6894">
        <v>1300000</v>
      </c>
      <c r="D6894">
        <v>2030</v>
      </c>
      <c r="E6894">
        <v>35.9</v>
      </c>
      <c r="F6894" t="s">
        <v>998</v>
      </c>
      <c r="G6894" t="s">
        <v>1081</v>
      </c>
      <c r="H6894" t="s">
        <v>1056</v>
      </c>
      <c r="I6894">
        <v>0.33243998885154702</v>
      </c>
    </row>
    <row r="6895" spans="1:9">
      <c r="A6895" t="s">
        <v>574</v>
      </c>
      <c r="B6895" t="s">
        <v>575</v>
      </c>
      <c r="C6895">
        <v>1300000</v>
      </c>
      <c r="D6895">
        <v>2030</v>
      </c>
      <c r="E6895">
        <v>35.9</v>
      </c>
      <c r="F6895" t="s">
        <v>999</v>
      </c>
      <c r="G6895" t="s">
        <v>1067</v>
      </c>
      <c r="H6895">
        <v>2018</v>
      </c>
      <c r="I6895">
        <v>7.8</v>
      </c>
    </row>
    <row r="6896" spans="1:9">
      <c r="A6896" t="s">
        <v>574</v>
      </c>
      <c r="B6896" t="s">
        <v>575</v>
      </c>
      <c r="C6896">
        <v>1300000</v>
      </c>
      <c r="D6896">
        <v>2030</v>
      </c>
      <c r="E6896">
        <v>35.9</v>
      </c>
      <c r="F6896" t="s">
        <v>1000</v>
      </c>
      <c r="G6896" t="s">
        <v>1067</v>
      </c>
      <c r="H6896">
        <v>2021</v>
      </c>
      <c r="I6896">
        <v>7.4140000343322798</v>
      </c>
    </row>
    <row r="6897" spans="1:9">
      <c r="A6897" t="s">
        <v>574</v>
      </c>
      <c r="B6897" t="s">
        <v>575</v>
      </c>
      <c r="C6897">
        <v>1300000</v>
      </c>
      <c r="D6897">
        <v>2030</v>
      </c>
      <c r="E6897">
        <v>35.9</v>
      </c>
      <c r="F6897" t="s">
        <v>1002</v>
      </c>
      <c r="G6897" t="s">
        <v>1068</v>
      </c>
      <c r="H6897">
        <v>2020</v>
      </c>
      <c r="I6897">
        <v>99.661651611328097</v>
      </c>
    </row>
    <row r="6898" spans="1:9">
      <c r="A6898" t="s">
        <v>574</v>
      </c>
      <c r="B6898" t="s">
        <v>575</v>
      </c>
      <c r="C6898">
        <v>1300000</v>
      </c>
      <c r="D6898">
        <v>2030</v>
      </c>
      <c r="E6898">
        <v>35.9</v>
      </c>
      <c r="F6898" t="s">
        <v>1003</v>
      </c>
      <c r="G6898" t="s">
        <v>1069</v>
      </c>
      <c r="H6898">
        <v>2018</v>
      </c>
      <c r="I6898">
        <v>37</v>
      </c>
    </row>
    <row r="6899" spans="1:9">
      <c r="A6899" t="s">
        <v>574</v>
      </c>
      <c r="B6899" t="s">
        <v>575</v>
      </c>
      <c r="C6899">
        <v>1300000</v>
      </c>
      <c r="D6899">
        <v>2030</v>
      </c>
      <c r="E6899">
        <v>35.9</v>
      </c>
      <c r="F6899" t="s">
        <v>1004</v>
      </c>
      <c r="G6899" t="s">
        <v>1069</v>
      </c>
      <c r="H6899">
        <v>2022</v>
      </c>
      <c r="I6899">
        <v>36</v>
      </c>
    </row>
    <row r="6900" spans="1:9">
      <c r="A6900" t="s">
        <v>574</v>
      </c>
      <c r="B6900" t="s">
        <v>575</v>
      </c>
      <c r="C6900">
        <v>1300000</v>
      </c>
      <c r="D6900">
        <v>2030</v>
      </c>
      <c r="E6900">
        <v>35.9</v>
      </c>
      <c r="F6900" t="s">
        <v>1005</v>
      </c>
      <c r="G6900" t="s">
        <v>1070</v>
      </c>
      <c r="H6900">
        <v>2018</v>
      </c>
      <c r="I6900">
        <v>52</v>
      </c>
    </row>
    <row r="6901" spans="1:9">
      <c r="A6901" t="s">
        <v>574</v>
      </c>
      <c r="B6901" t="s">
        <v>575</v>
      </c>
      <c r="C6901">
        <v>1300000</v>
      </c>
      <c r="D6901">
        <v>2030</v>
      </c>
      <c r="E6901">
        <v>35.9</v>
      </c>
      <c r="F6901" t="s">
        <v>1006</v>
      </c>
      <c r="G6901" t="s">
        <v>1070</v>
      </c>
      <c r="H6901">
        <v>2022</v>
      </c>
      <c r="I6901">
        <v>50</v>
      </c>
    </row>
    <row r="6902" spans="1:9">
      <c r="A6902" t="s">
        <v>574</v>
      </c>
      <c r="B6902" t="s">
        <v>575</v>
      </c>
      <c r="C6902">
        <v>1300000</v>
      </c>
      <c r="D6902">
        <v>2030</v>
      </c>
      <c r="E6902">
        <v>35.9</v>
      </c>
      <c r="F6902" t="s">
        <v>1007</v>
      </c>
      <c r="G6902" t="s">
        <v>1071</v>
      </c>
      <c r="H6902">
        <v>2017</v>
      </c>
      <c r="I6902">
        <v>0.99</v>
      </c>
    </row>
    <row r="6903" spans="1:9">
      <c r="A6903" t="s">
        <v>574</v>
      </c>
      <c r="B6903" t="s">
        <v>575</v>
      </c>
      <c r="C6903">
        <v>1300000</v>
      </c>
      <c r="D6903">
        <v>2030</v>
      </c>
      <c r="E6903">
        <v>35.9</v>
      </c>
      <c r="F6903" t="s">
        <v>1008</v>
      </c>
      <c r="G6903" t="s">
        <v>1071</v>
      </c>
      <c r="H6903">
        <v>2021</v>
      </c>
      <c r="I6903">
        <v>0.85580950975418091</v>
      </c>
    </row>
    <row r="6904" spans="1:9">
      <c r="A6904" t="s">
        <v>574</v>
      </c>
      <c r="B6904" t="s">
        <v>575</v>
      </c>
      <c r="C6904">
        <v>1300000</v>
      </c>
      <c r="D6904">
        <v>2030</v>
      </c>
      <c r="E6904">
        <v>35.9</v>
      </c>
      <c r="F6904" t="s">
        <v>1009</v>
      </c>
      <c r="G6904" t="s">
        <v>1082</v>
      </c>
      <c r="H6904">
        <v>2017</v>
      </c>
      <c r="I6904">
        <v>0.9</v>
      </c>
    </row>
    <row r="6905" spans="1:9">
      <c r="A6905" t="s">
        <v>574</v>
      </c>
      <c r="B6905" t="s">
        <v>575</v>
      </c>
      <c r="C6905">
        <v>1300000</v>
      </c>
      <c r="D6905">
        <v>2030</v>
      </c>
      <c r="E6905">
        <v>35.9</v>
      </c>
      <c r="F6905" t="s">
        <v>1010</v>
      </c>
      <c r="G6905" t="s">
        <v>1083</v>
      </c>
      <c r="H6905">
        <v>2021</v>
      </c>
      <c r="I6905">
        <v>0.84940254688262939</v>
      </c>
    </row>
    <row r="6906" spans="1:9">
      <c r="A6906" t="s">
        <v>574</v>
      </c>
      <c r="B6906" t="s">
        <v>575</v>
      </c>
      <c r="C6906">
        <v>1300000</v>
      </c>
      <c r="D6906">
        <v>2030</v>
      </c>
      <c r="E6906">
        <v>35.9</v>
      </c>
      <c r="F6906" t="s">
        <v>1011</v>
      </c>
      <c r="G6906" t="s">
        <v>1072</v>
      </c>
      <c r="H6906">
        <v>2017</v>
      </c>
      <c r="I6906">
        <v>1</v>
      </c>
    </row>
    <row r="6907" spans="1:9">
      <c r="A6907" t="s">
        <v>574</v>
      </c>
      <c r="B6907" t="s">
        <v>575</v>
      </c>
      <c r="C6907">
        <v>1300000</v>
      </c>
      <c r="D6907">
        <v>2030</v>
      </c>
      <c r="E6907">
        <v>35.9</v>
      </c>
      <c r="F6907" t="s">
        <v>1012</v>
      </c>
      <c r="G6907" t="s">
        <v>1084</v>
      </c>
      <c r="H6907">
        <v>2021</v>
      </c>
      <c r="I6907">
        <v>1.1671998500823975</v>
      </c>
    </row>
    <row r="6908" spans="1:9">
      <c r="A6908" t="s">
        <v>574</v>
      </c>
      <c r="B6908" t="s">
        <v>575</v>
      </c>
      <c r="C6908">
        <v>1300000</v>
      </c>
      <c r="D6908">
        <v>2030</v>
      </c>
      <c r="E6908">
        <v>35.9</v>
      </c>
      <c r="F6908" t="s">
        <v>1013</v>
      </c>
      <c r="G6908" t="s">
        <v>1085</v>
      </c>
      <c r="H6908">
        <v>2017</v>
      </c>
      <c r="I6908">
        <v>0.68</v>
      </c>
    </row>
    <row r="6909" spans="1:9">
      <c r="A6909" t="s">
        <v>574</v>
      </c>
      <c r="B6909" t="s">
        <v>575</v>
      </c>
      <c r="C6909">
        <v>1300000</v>
      </c>
      <c r="D6909">
        <v>2030</v>
      </c>
      <c r="E6909">
        <v>35.9</v>
      </c>
      <c r="F6909" t="s">
        <v>1014</v>
      </c>
      <c r="G6909" t="s">
        <v>1088</v>
      </c>
      <c r="H6909">
        <v>2021</v>
      </c>
      <c r="I6909">
        <v>0.87342691421508789</v>
      </c>
    </row>
    <row r="6910" spans="1:9">
      <c r="A6910" t="s">
        <v>574</v>
      </c>
      <c r="B6910" t="s">
        <v>575</v>
      </c>
      <c r="C6910">
        <v>1300000</v>
      </c>
      <c r="D6910">
        <v>2030</v>
      </c>
      <c r="E6910">
        <v>35.9</v>
      </c>
      <c r="F6910" t="s">
        <v>1015</v>
      </c>
      <c r="G6910" t="s">
        <v>1064</v>
      </c>
      <c r="H6910">
        <v>2017</v>
      </c>
      <c r="I6910">
        <v>0.2</v>
      </c>
    </row>
    <row r="6911" spans="1:9">
      <c r="A6911" t="s">
        <v>574</v>
      </c>
      <c r="B6911" t="s">
        <v>575</v>
      </c>
      <c r="C6911">
        <v>1300000</v>
      </c>
      <c r="D6911">
        <v>2030</v>
      </c>
      <c r="E6911">
        <v>35.9</v>
      </c>
      <c r="F6911" t="s">
        <v>1016</v>
      </c>
      <c r="G6911" t="s">
        <v>1064</v>
      </c>
      <c r="H6911">
        <v>2021</v>
      </c>
      <c r="I6911">
        <v>0.46755355596542358</v>
      </c>
    </row>
    <row r="6912" spans="1:9">
      <c r="A6912" t="s">
        <v>574</v>
      </c>
      <c r="B6912" t="s">
        <v>575</v>
      </c>
      <c r="C6912">
        <v>1300000</v>
      </c>
      <c r="D6912">
        <v>2030</v>
      </c>
      <c r="E6912">
        <v>35.9</v>
      </c>
      <c r="F6912" t="s">
        <v>1017</v>
      </c>
      <c r="G6912" t="s">
        <v>1073</v>
      </c>
      <c r="H6912">
        <v>2018</v>
      </c>
      <c r="I6912">
        <v>69.599999999999994</v>
      </c>
    </row>
    <row r="6913" spans="1:9">
      <c r="A6913" t="s">
        <v>574</v>
      </c>
      <c r="B6913" t="s">
        <v>575</v>
      </c>
      <c r="C6913">
        <v>1300000</v>
      </c>
      <c r="D6913">
        <v>2030</v>
      </c>
      <c r="E6913">
        <v>35.9</v>
      </c>
      <c r="F6913" t="s">
        <v>1018</v>
      </c>
      <c r="G6913" t="s">
        <v>1073</v>
      </c>
      <c r="H6913">
        <v>2022</v>
      </c>
      <c r="I6913">
        <v>81.7</v>
      </c>
    </row>
    <row r="6914" spans="1:9">
      <c r="A6914" t="s">
        <v>574</v>
      </c>
      <c r="B6914" t="s">
        <v>575</v>
      </c>
      <c r="C6914">
        <v>1300000</v>
      </c>
      <c r="D6914">
        <v>2030</v>
      </c>
      <c r="E6914">
        <v>35.9</v>
      </c>
      <c r="F6914" t="s">
        <v>1019</v>
      </c>
      <c r="G6914" t="s">
        <v>1089</v>
      </c>
      <c r="H6914">
        <v>2018</v>
      </c>
      <c r="I6914">
        <v>52.1</v>
      </c>
    </row>
    <row r="6915" spans="1:9">
      <c r="A6915" t="s">
        <v>574</v>
      </c>
      <c r="B6915" t="s">
        <v>575</v>
      </c>
      <c r="C6915">
        <v>1300000</v>
      </c>
      <c r="D6915">
        <v>2030</v>
      </c>
      <c r="E6915">
        <v>35.9</v>
      </c>
      <c r="F6915" t="s">
        <v>1020</v>
      </c>
      <c r="G6915" t="s">
        <v>1089</v>
      </c>
      <c r="H6915">
        <v>2022</v>
      </c>
      <c r="I6915">
        <v>56.5</v>
      </c>
    </row>
    <row r="6916" spans="1:9">
      <c r="A6916" t="s">
        <v>574</v>
      </c>
      <c r="B6916" t="s">
        <v>575</v>
      </c>
      <c r="C6916">
        <v>1300000</v>
      </c>
      <c r="D6916">
        <v>2030</v>
      </c>
      <c r="E6916">
        <v>35.9</v>
      </c>
      <c r="F6916" t="s">
        <v>1021</v>
      </c>
      <c r="H6916">
        <v>2017</v>
      </c>
      <c r="I6916">
        <v>75.099999999999994</v>
      </c>
    </row>
    <row r="6917" spans="1:9">
      <c r="A6917" t="s">
        <v>574</v>
      </c>
      <c r="B6917" t="s">
        <v>575</v>
      </c>
      <c r="C6917">
        <v>1300000</v>
      </c>
      <c r="D6917">
        <v>2030</v>
      </c>
      <c r="E6917">
        <v>35.9</v>
      </c>
      <c r="F6917" t="s">
        <v>1022</v>
      </c>
      <c r="H6917">
        <v>2022</v>
      </c>
      <c r="I6917">
        <v>70.900000000000006</v>
      </c>
    </row>
    <row r="6918" spans="1:9">
      <c r="A6918" t="s">
        <v>574</v>
      </c>
      <c r="B6918" t="s">
        <v>575</v>
      </c>
      <c r="C6918">
        <v>1300000</v>
      </c>
      <c r="D6918">
        <v>2030</v>
      </c>
      <c r="E6918">
        <v>35.9</v>
      </c>
      <c r="F6918" t="s">
        <v>1023</v>
      </c>
      <c r="H6918">
        <v>2018</v>
      </c>
      <c r="I6918">
        <v>70</v>
      </c>
    </row>
    <row r="6919" spans="1:9">
      <c r="A6919" t="s">
        <v>574</v>
      </c>
      <c r="B6919" t="s">
        <v>575</v>
      </c>
      <c r="C6919">
        <v>1300000</v>
      </c>
      <c r="D6919">
        <v>2030</v>
      </c>
      <c r="E6919">
        <v>35.9</v>
      </c>
      <c r="F6919" t="s">
        <v>1024</v>
      </c>
      <c r="H6919">
        <v>2022</v>
      </c>
      <c r="I6919">
        <v>70</v>
      </c>
    </row>
    <row r="6920" spans="1:9">
      <c r="A6920" t="s">
        <v>574</v>
      </c>
      <c r="B6920" t="s">
        <v>575</v>
      </c>
      <c r="C6920">
        <v>1300000</v>
      </c>
      <c r="D6920">
        <v>2030</v>
      </c>
      <c r="E6920">
        <v>35.9</v>
      </c>
      <c r="F6920" t="s">
        <v>1025</v>
      </c>
      <c r="H6920">
        <v>2018</v>
      </c>
      <c r="I6920">
        <v>25.4</v>
      </c>
    </row>
    <row r="6921" spans="1:9">
      <c r="A6921" t="s">
        <v>574</v>
      </c>
      <c r="B6921" t="s">
        <v>575</v>
      </c>
      <c r="C6921">
        <v>1300000</v>
      </c>
      <c r="D6921">
        <v>2030</v>
      </c>
      <c r="E6921">
        <v>35.9</v>
      </c>
      <c r="F6921" t="s">
        <v>1026</v>
      </c>
      <c r="H6921">
        <v>2019</v>
      </c>
      <c r="I6921">
        <v>3.2945910056039298</v>
      </c>
    </row>
    <row r="6922" spans="1:9">
      <c r="A6922" t="s">
        <v>574</v>
      </c>
      <c r="B6922" t="s">
        <v>575</v>
      </c>
      <c r="C6922">
        <v>1300000</v>
      </c>
      <c r="D6922">
        <v>2030</v>
      </c>
      <c r="E6922">
        <v>35.9</v>
      </c>
      <c r="F6922" t="s">
        <v>1027</v>
      </c>
      <c r="H6922">
        <v>2015</v>
      </c>
      <c r="I6922">
        <v>0.23799999999999999</v>
      </c>
    </row>
    <row r="6923" spans="1:9">
      <c r="A6923" t="s">
        <v>574</v>
      </c>
      <c r="B6923" t="s">
        <v>575</v>
      </c>
      <c r="C6923">
        <v>1300000</v>
      </c>
      <c r="D6923">
        <v>2030</v>
      </c>
      <c r="E6923">
        <v>35.9</v>
      </c>
      <c r="F6923" t="s">
        <v>1028</v>
      </c>
      <c r="H6923" t="s">
        <v>1056</v>
      </c>
      <c r="I6923">
        <v>0.24595256368088297</v>
      </c>
    </row>
    <row r="6924" spans="1:9">
      <c r="A6924" t="s">
        <v>574</v>
      </c>
      <c r="B6924" t="s">
        <v>575</v>
      </c>
      <c r="C6924">
        <v>1300000</v>
      </c>
      <c r="D6924">
        <v>2030</v>
      </c>
      <c r="E6924">
        <v>35.9</v>
      </c>
      <c r="F6924" t="s">
        <v>1029</v>
      </c>
      <c r="H6924">
        <v>2017</v>
      </c>
      <c r="I6924">
        <v>11.6</v>
      </c>
    </row>
    <row r="6925" spans="1:9">
      <c r="A6925" t="s">
        <v>574</v>
      </c>
      <c r="B6925" t="s">
        <v>575</v>
      </c>
      <c r="C6925">
        <v>1300000</v>
      </c>
      <c r="D6925">
        <v>2030</v>
      </c>
      <c r="E6925">
        <v>35.9</v>
      </c>
      <c r="F6925" t="s">
        <v>1030</v>
      </c>
      <c r="H6925">
        <v>2018</v>
      </c>
      <c r="I6925">
        <v>11.5942028985507</v>
      </c>
    </row>
    <row r="6926" spans="1:9">
      <c r="A6926" t="s">
        <v>574</v>
      </c>
      <c r="B6926" t="s">
        <v>575</v>
      </c>
      <c r="C6926">
        <v>1300000</v>
      </c>
      <c r="D6926">
        <v>2030</v>
      </c>
      <c r="E6926">
        <v>35.9</v>
      </c>
      <c r="F6926" t="s">
        <v>1031</v>
      </c>
      <c r="H6926">
        <v>2021</v>
      </c>
      <c r="I6926">
        <v>20</v>
      </c>
    </row>
    <row r="6927" spans="1:9">
      <c r="A6927" t="s">
        <v>574</v>
      </c>
      <c r="B6927" t="s">
        <v>575</v>
      </c>
      <c r="C6927">
        <v>1300000</v>
      </c>
      <c r="D6927">
        <v>2030</v>
      </c>
      <c r="E6927">
        <v>35.9</v>
      </c>
      <c r="F6927" t="s">
        <v>1032</v>
      </c>
      <c r="H6927">
        <v>2021</v>
      </c>
      <c r="I6927">
        <v>1.6955766459839177E-3</v>
      </c>
    </row>
    <row r="6928" spans="1:9">
      <c r="A6928" t="s">
        <v>574</v>
      </c>
      <c r="B6928" t="s">
        <v>575</v>
      </c>
      <c r="C6928">
        <v>1300000</v>
      </c>
      <c r="D6928">
        <v>2030</v>
      </c>
      <c r="E6928">
        <v>35.9</v>
      </c>
      <c r="F6928" t="s">
        <v>1033</v>
      </c>
      <c r="H6928">
        <v>2019</v>
      </c>
      <c r="I6928">
        <v>2E-3</v>
      </c>
    </row>
    <row r="6929" spans="1:9">
      <c r="A6929" t="s">
        <v>576</v>
      </c>
      <c r="B6929" t="s">
        <v>577</v>
      </c>
      <c r="C6929">
        <v>129000000</v>
      </c>
      <c r="D6929">
        <v>1943945</v>
      </c>
      <c r="E6929">
        <v>48.2</v>
      </c>
      <c r="F6929" t="s">
        <v>982</v>
      </c>
      <c r="G6929" t="s">
        <v>1065</v>
      </c>
      <c r="H6929">
        <v>2016</v>
      </c>
      <c r="I6929">
        <v>40.700000000000003</v>
      </c>
    </row>
    <row r="6930" spans="1:9">
      <c r="A6930" t="s">
        <v>576</v>
      </c>
      <c r="B6930" t="s">
        <v>577</v>
      </c>
      <c r="C6930">
        <v>129000000</v>
      </c>
      <c r="D6930">
        <v>1943945</v>
      </c>
      <c r="E6930">
        <v>48.2</v>
      </c>
      <c r="F6930" t="s">
        <v>983</v>
      </c>
      <c r="G6930" t="s">
        <v>1065</v>
      </c>
      <c r="H6930">
        <v>2019</v>
      </c>
      <c r="I6930">
        <v>54.3</v>
      </c>
    </row>
    <row r="6931" spans="1:9">
      <c r="A6931" t="s">
        <v>576</v>
      </c>
      <c r="B6931" t="s">
        <v>577</v>
      </c>
      <c r="C6931">
        <v>129000000</v>
      </c>
      <c r="D6931">
        <v>1943945</v>
      </c>
      <c r="E6931">
        <v>48.2</v>
      </c>
      <c r="F6931" t="s">
        <v>984</v>
      </c>
      <c r="G6931" t="s">
        <v>1066</v>
      </c>
      <c r="H6931">
        <v>2017</v>
      </c>
      <c r="I6931">
        <v>0.77400000000000002</v>
      </c>
    </row>
    <row r="6932" spans="1:9">
      <c r="A6932" t="s">
        <v>576</v>
      </c>
      <c r="B6932" t="s">
        <v>577</v>
      </c>
      <c r="C6932">
        <v>129000000</v>
      </c>
      <c r="D6932">
        <v>1943945</v>
      </c>
      <c r="E6932">
        <v>48.2</v>
      </c>
      <c r="F6932" t="s">
        <v>985</v>
      </c>
      <c r="G6932" t="s">
        <v>1066</v>
      </c>
      <c r="H6932">
        <v>2021</v>
      </c>
      <c r="I6932">
        <v>0.75800000000000001</v>
      </c>
    </row>
    <row r="6933" spans="1:9">
      <c r="A6933" t="s">
        <v>576</v>
      </c>
      <c r="B6933" t="s">
        <v>577</v>
      </c>
      <c r="C6933">
        <v>129000000</v>
      </c>
      <c r="D6933">
        <v>1943945</v>
      </c>
      <c r="E6933">
        <v>48.2</v>
      </c>
      <c r="F6933" t="s">
        <v>986</v>
      </c>
      <c r="G6933" t="s">
        <v>1074</v>
      </c>
      <c r="H6933">
        <v>2018</v>
      </c>
      <c r="I6933">
        <v>49.1</v>
      </c>
    </row>
    <row r="6934" spans="1:9">
      <c r="A6934" t="s">
        <v>576</v>
      </c>
      <c r="B6934" t="s">
        <v>577</v>
      </c>
      <c r="C6934">
        <v>129000000</v>
      </c>
      <c r="D6934">
        <v>1943945</v>
      </c>
      <c r="E6934">
        <v>48.2</v>
      </c>
      <c r="F6934" t="s">
        <v>1034</v>
      </c>
      <c r="G6934" t="s">
        <v>1074</v>
      </c>
      <c r="H6934">
        <v>2018</v>
      </c>
      <c r="I6934">
        <v>2.5</v>
      </c>
    </row>
    <row r="6935" spans="1:9">
      <c r="A6935" t="s">
        <v>576</v>
      </c>
      <c r="B6935" t="s">
        <v>577</v>
      </c>
      <c r="C6935">
        <v>129000000</v>
      </c>
      <c r="D6935">
        <v>1943945</v>
      </c>
      <c r="E6935">
        <v>48.2</v>
      </c>
      <c r="F6935" t="s">
        <v>1035</v>
      </c>
      <c r="G6935" t="s">
        <v>1075</v>
      </c>
      <c r="H6935" t="s">
        <v>1056</v>
      </c>
      <c r="I6935">
        <v>4.7971917493490501</v>
      </c>
    </row>
    <row r="6936" spans="1:9">
      <c r="A6936" t="s">
        <v>576</v>
      </c>
      <c r="B6936" t="s">
        <v>577</v>
      </c>
      <c r="C6936">
        <v>129000000</v>
      </c>
      <c r="D6936">
        <v>1943945</v>
      </c>
      <c r="E6936">
        <v>48.2</v>
      </c>
      <c r="F6936" t="s">
        <v>1036</v>
      </c>
      <c r="G6936" t="s">
        <v>1075</v>
      </c>
      <c r="H6936">
        <v>2018</v>
      </c>
      <c r="I6936">
        <v>2514.7798984319597</v>
      </c>
    </row>
    <row r="6937" spans="1:9">
      <c r="A6937" t="s">
        <v>576</v>
      </c>
      <c r="B6937" t="s">
        <v>577</v>
      </c>
      <c r="C6937">
        <v>129000000</v>
      </c>
      <c r="D6937">
        <v>1943945</v>
      </c>
      <c r="E6937">
        <v>48.2</v>
      </c>
      <c r="F6937" t="s">
        <v>1037</v>
      </c>
      <c r="G6937" t="s">
        <v>1075</v>
      </c>
      <c r="H6937">
        <v>2019</v>
      </c>
      <c r="I6937">
        <v>2510.1047518881401</v>
      </c>
    </row>
    <row r="6938" spans="1:9">
      <c r="A6938" t="s">
        <v>576</v>
      </c>
      <c r="B6938" t="s">
        <v>577</v>
      </c>
      <c r="C6938">
        <v>129000000</v>
      </c>
      <c r="D6938">
        <v>1943945</v>
      </c>
      <c r="E6938">
        <v>48.2</v>
      </c>
      <c r="F6938" t="s">
        <v>1038</v>
      </c>
      <c r="G6938" t="s">
        <v>1076</v>
      </c>
      <c r="H6938">
        <v>2020</v>
      </c>
      <c r="I6938">
        <v>2305.0955103658903</v>
      </c>
    </row>
    <row r="6939" spans="1:9">
      <c r="A6939" t="s">
        <v>576</v>
      </c>
      <c r="B6939" t="s">
        <v>577</v>
      </c>
      <c r="C6939">
        <v>129000000</v>
      </c>
      <c r="D6939">
        <v>1943945</v>
      </c>
      <c r="E6939">
        <v>48.2</v>
      </c>
      <c r="F6939" t="s">
        <v>1039</v>
      </c>
      <c r="G6939" t="s">
        <v>1076</v>
      </c>
      <c r="H6939">
        <v>2021</v>
      </c>
      <c r="I6939">
        <v>2415.6753620037798</v>
      </c>
    </row>
    <row r="6940" spans="1:9">
      <c r="A6940" t="s">
        <v>576</v>
      </c>
      <c r="B6940" t="s">
        <v>577</v>
      </c>
      <c r="C6940">
        <v>129000000</v>
      </c>
      <c r="D6940">
        <v>1943945</v>
      </c>
      <c r="E6940">
        <v>48.2</v>
      </c>
      <c r="F6940" t="s">
        <v>987</v>
      </c>
      <c r="G6940" t="s">
        <v>1076</v>
      </c>
      <c r="H6940">
        <v>2018</v>
      </c>
      <c r="I6940">
        <v>20096.1566534339</v>
      </c>
    </row>
    <row r="6941" spans="1:9">
      <c r="A6941" t="s">
        <v>576</v>
      </c>
      <c r="B6941" t="s">
        <v>577</v>
      </c>
      <c r="C6941">
        <v>129000000</v>
      </c>
      <c r="D6941">
        <v>1943945</v>
      </c>
      <c r="E6941">
        <v>48.2</v>
      </c>
      <c r="F6941" t="s">
        <v>988</v>
      </c>
      <c r="G6941" t="s">
        <v>1077</v>
      </c>
      <c r="H6941">
        <v>2019</v>
      </c>
      <c r="I6941">
        <v>19862.563197621799</v>
      </c>
    </row>
    <row r="6942" spans="1:9">
      <c r="A6942" t="s">
        <v>576</v>
      </c>
      <c r="B6942" t="s">
        <v>577</v>
      </c>
      <c r="C6942">
        <v>129000000</v>
      </c>
      <c r="D6942">
        <v>1943945</v>
      </c>
      <c r="E6942">
        <v>48.2</v>
      </c>
      <c r="F6942" t="s">
        <v>989</v>
      </c>
      <c r="G6942" t="s">
        <v>1077</v>
      </c>
      <c r="H6942">
        <v>2020</v>
      </c>
      <c r="I6942">
        <v>18670.810403011201</v>
      </c>
    </row>
    <row r="6943" spans="1:9">
      <c r="A6943" t="s">
        <v>576</v>
      </c>
      <c r="B6943" t="s">
        <v>577</v>
      </c>
      <c r="C6943">
        <v>129000000</v>
      </c>
      <c r="D6943">
        <v>1943945</v>
      </c>
      <c r="E6943">
        <v>48.2</v>
      </c>
      <c r="F6943" t="s">
        <v>990</v>
      </c>
      <c r="G6943" t="s">
        <v>1061</v>
      </c>
      <c r="H6943">
        <v>2021</v>
      </c>
      <c r="I6943">
        <v>20036.455388427501</v>
      </c>
    </row>
    <row r="6944" spans="1:9">
      <c r="A6944" t="s">
        <v>576</v>
      </c>
      <c r="B6944" t="s">
        <v>577</v>
      </c>
      <c r="C6944">
        <v>129000000</v>
      </c>
      <c r="D6944">
        <v>1943945</v>
      </c>
      <c r="E6944">
        <v>48.2</v>
      </c>
      <c r="F6944" t="s">
        <v>991</v>
      </c>
      <c r="G6944" t="s">
        <v>1061</v>
      </c>
      <c r="H6944">
        <v>2018</v>
      </c>
      <c r="I6944">
        <v>2.1949947252269801</v>
      </c>
    </row>
    <row r="6945" spans="1:9">
      <c r="A6945" t="s">
        <v>576</v>
      </c>
      <c r="B6945" t="s">
        <v>577</v>
      </c>
      <c r="C6945">
        <v>129000000</v>
      </c>
      <c r="D6945">
        <v>1943945</v>
      </c>
      <c r="E6945">
        <v>48.2</v>
      </c>
      <c r="F6945" t="s">
        <v>992</v>
      </c>
      <c r="G6945" t="s">
        <v>1061</v>
      </c>
      <c r="H6945" t="s">
        <v>1057</v>
      </c>
      <c r="I6945">
        <v>4.7971917493490501</v>
      </c>
    </row>
    <row r="6946" spans="1:9">
      <c r="A6946" t="s">
        <v>576</v>
      </c>
      <c r="B6946" t="s">
        <v>577</v>
      </c>
      <c r="C6946">
        <v>129000000</v>
      </c>
      <c r="D6946">
        <v>1943945</v>
      </c>
      <c r="E6946">
        <v>48.2</v>
      </c>
      <c r="F6946" t="s">
        <v>1040</v>
      </c>
      <c r="G6946" t="s">
        <v>1061</v>
      </c>
      <c r="H6946">
        <v>2014</v>
      </c>
      <c r="I6946">
        <v>5.2574701309204102</v>
      </c>
    </row>
    <row r="6947" spans="1:9">
      <c r="A6947" t="s">
        <v>576</v>
      </c>
      <c r="B6947" t="s">
        <v>577</v>
      </c>
      <c r="C6947">
        <v>129000000</v>
      </c>
      <c r="D6947">
        <v>1943945</v>
      </c>
      <c r="E6947">
        <v>48.2</v>
      </c>
      <c r="F6947" t="s">
        <v>1041</v>
      </c>
      <c r="G6947" t="s">
        <v>1061</v>
      </c>
      <c r="H6947">
        <v>2015</v>
      </c>
      <c r="I6947">
        <v>5.2294201850891104</v>
      </c>
    </row>
    <row r="6948" spans="1:9">
      <c r="A6948" t="s">
        <v>576</v>
      </c>
      <c r="B6948" t="s">
        <v>577</v>
      </c>
      <c r="C6948">
        <v>129000000</v>
      </c>
      <c r="D6948">
        <v>1943945</v>
      </c>
      <c r="E6948">
        <v>48.2</v>
      </c>
      <c r="F6948" t="s">
        <v>1042</v>
      </c>
      <c r="G6948" t="s">
        <v>1061</v>
      </c>
      <c r="H6948">
        <v>2016</v>
      </c>
      <c r="I6948">
        <v>4.9068198204040501</v>
      </c>
    </row>
    <row r="6949" spans="1:9">
      <c r="A6949" t="s">
        <v>576</v>
      </c>
      <c r="B6949" t="s">
        <v>577</v>
      </c>
      <c r="C6949">
        <v>129000000</v>
      </c>
      <c r="D6949">
        <v>1943945</v>
      </c>
      <c r="E6949">
        <v>48.2</v>
      </c>
      <c r="F6949" t="s">
        <v>1043</v>
      </c>
      <c r="G6949" t="s">
        <v>1061</v>
      </c>
      <c r="H6949">
        <v>2017</v>
      </c>
      <c r="I6949">
        <v>4.5182199478149396</v>
      </c>
    </row>
    <row r="6950" spans="1:9">
      <c r="A6950" t="s">
        <v>576</v>
      </c>
      <c r="B6950" t="s">
        <v>577</v>
      </c>
      <c r="C6950">
        <v>129000000</v>
      </c>
      <c r="D6950">
        <v>1943945</v>
      </c>
      <c r="E6950">
        <v>48.2</v>
      </c>
      <c r="F6950" t="s">
        <v>1044</v>
      </c>
      <c r="G6950" t="s">
        <v>1063</v>
      </c>
      <c r="H6950">
        <v>2018</v>
      </c>
      <c r="I6950">
        <v>4.2542200088501003</v>
      </c>
    </row>
    <row r="6951" spans="1:9">
      <c r="A6951" t="s">
        <v>576</v>
      </c>
      <c r="B6951" t="s">
        <v>577</v>
      </c>
      <c r="C6951">
        <v>129000000</v>
      </c>
      <c r="D6951">
        <v>1943945</v>
      </c>
      <c r="E6951">
        <v>48.2</v>
      </c>
      <c r="F6951" t="s">
        <v>1048</v>
      </c>
      <c r="G6951" t="s">
        <v>1092</v>
      </c>
      <c r="H6951" t="s">
        <v>1057</v>
      </c>
      <c r="I6951">
        <v>4.2542200088501003</v>
      </c>
    </row>
    <row r="6952" spans="1:9">
      <c r="A6952" t="s">
        <v>576</v>
      </c>
      <c r="B6952" t="s">
        <v>577</v>
      </c>
      <c r="C6952">
        <v>129000000</v>
      </c>
      <c r="D6952">
        <v>1943945</v>
      </c>
      <c r="E6952">
        <v>48.2</v>
      </c>
      <c r="F6952" t="s">
        <v>1049</v>
      </c>
      <c r="G6952" t="s">
        <v>1062</v>
      </c>
      <c r="H6952">
        <v>2015</v>
      </c>
      <c r="I6952">
        <v>1009</v>
      </c>
    </row>
    <row r="6953" spans="1:9">
      <c r="A6953" t="s">
        <v>576</v>
      </c>
      <c r="B6953" t="s">
        <v>577</v>
      </c>
      <c r="C6953">
        <v>129000000</v>
      </c>
      <c r="D6953">
        <v>1943945</v>
      </c>
      <c r="E6953">
        <v>48.2</v>
      </c>
      <c r="F6953" t="s">
        <v>1050</v>
      </c>
      <c r="G6953" t="s">
        <v>1062</v>
      </c>
      <c r="H6953">
        <v>2018</v>
      </c>
      <c r="I6953">
        <v>521.00830078000001</v>
      </c>
    </row>
    <row r="6954" spans="1:9">
      <c r="A6954" t="s">
        <v>576</v>
      </c>
      <c r="B6954" t="s">
        <v>577</v>
      </c>
      <c r="C6954">
        <v>129000000</v>
      </c>
      <c r="D6954">
        <v>1943945</v>
      </c>
      <c r="E6954">
        <v>48.2</v>
      </c>
      <c r="F6954" t="s">
        <v>1051</v>
      </c>
      <c r="G6954" t="s">
        <v>1078</v>
      </c>
      <c r="H6954">
        <v>2019</v>
      </c>
      <c r="I6954">
        <v>540.37231444999998</v>
      </c>
    </row>
    <row r="6955" spans="1:9">
      <c r="A6955" t="s">
        <v>576</v>
      </c>
      <c r="B6955" t="s">
        <v>577</v>
      </c>
      <c r="C6955">
        <v>129000000</v>
      </c>
      <c r="D6955">
        <v>1943945</v>
      </c>
      <c r="E6955">
        <v>48.2</v>
      </c>
      <c r="F6955" t="s">
        <v>993</v>
      </c>
      <c r="G6955" t="s">
        <v>1078</v>
      </c>
      <c r="H6955">
        <v>2020</v>
      </c>
      <c r="I6955">
        <v>25.5</v>
      </c>
    </row>
    <row r="6956" spans="1:9">
      <c r="A6956" t="s">
        <v>576</v>
      </c>
      <c r="B6956" t="s">
        <v>577</v>
      </c>
      <c r="C6956">
        <v>129000000</v>
      </c>
      <c r="D6956">
        <v>1943945</v>
      </c>
      <c r="E6956">
        <v>48.2</v>
      </c>
      <c r="F6956" t="s">
        <v>994</v>
      </c>
      <c r="G6956" t="s">
        <v>1079</v>
      </c>
      <c r="H6956" t="s">
        <v>1058</v>
      </c>
      <c r="I6956">
        <v>33</v>
      </c>
    </row>
    <row r="6957" spans="1:9">
      <c r="A6957" t="s">
        <v>576</v>
      </c>
      <c r="B6957" t="s">
        <v>577</v>
      </c>
      <c r="C6957">
        <v>129000000</v>
      </c>
      <c r="D6957">
        <v>1943945</v>
      </c>
      <c r="E6957">
        <v>48.2</v>
      </c>
      <c r="F6957" t="s">
        <v>1052</v>
      </c>
      <c r="G6957" t="s">
        <v>1079</v>
      </c>
      <c r="H6957">
        <v>2014</v>
      </c>
      <c r="I6957">
        <v>5.3258600229999997</v>
      </c>
    </row>
    <row r="6958" spans="1:9">
      <c r="A6958" t="s">
        <v>576</v>
      </c>
      <c r="B6958" t="s">
        <v>577</v>
      </c>
      <c r="C6958">
        <v>129000000</v>
      </c>
      <c r="D6958">
        <v>1943945</v>
      </c>
      <c r="E6958">
        <v>48.2</v>
      </c>
      <c r="F6958" t="s">
        <v>1053</v>
      </c>
      <c r="G6958" t="s">
        <v>1093</v>
      </c>
      <c r="H6958">
        <v>2018</v>
      </c>
      <c r="I6958">
        <v>4.8345899581909197</v>
      </c>
    </row>
    <row r="6959" spans="1:9">
      <c r="A6959" t="s">
        <v>576</v>
      </c>
      <c r="B6959" t="s">
        <v>577</v>
      </c>
      <c r="C6959">
        <v>129000000</v>
      </c>
      <c r="D6959">
        <v>1943945</v>
      </c>
      <c r="E6959">
        <v>48.2</v>
      </c>
      <c r="F6959" t="s">
        <v>1054</v>
      </c>
      <c r="G6959" t="s">
        <v>1091</v>
      </c>
      <c r="H6959" t="s">
        <v>1056</v>
      </c>
      <c r="I6959">
        <v>4.6081700325012198</v>
      </c>
    </row>
    <row r="6960" spans="1:9">
      <c r="A6960" t="s">
        <v>576</v>
      </c>
      <c r="B6960" t="s">
        <v>577</v>
      </c>
      <c r="C6960">
        <v>129000000</v>
      </c>
      <c r="D6960">
        <v>1943945</v>
      </c>
      <c r="E6960">
        <v>48.2</v>
      </c>
      <c r="F6960" t="s">
        <v>995</v>
      </c>
      <c r="G6960" t="s">
        <v>1080</v>
      </c>
      <c r="H6960">
        <v>2018</v>
      </c>
      <c r="I6960">
        <v>4.2542200088501003</v>
      </c>
    </row>
    <row r="6961" spans="1:9">
      <c r="A6961" t="s">
        <v>576</v>
      </c>
      <c r="B6961" t="s">
        <v>577</v>
      </c>
      <c r="C6961">
        <v>129000000</v>
      </c>
      <c r="D6961">
        <v>1943945</v>
      </c>
      <c r="E6961">
        <v>48.2</v>
      </c>
      <c r="F6961" t="s">
        <v>997</v>
      </c>
      <c r="G6961" t="s">
        <v>1081</v>
      </c>
      <c r="H6961">
        <v>2018</v>
      </c>
      <c r="I6961">
        <v>0.699460029602051</v>
      </c>
    </row>
    <row r="6962" spans="1:9">
      <c r="A6962" t="s">
        <v>576</v>
      </c>
      <c r="B6962" t="s">
        <v>577</v>
      </c>
      <c r="C6962">
        <v>129000000</v>
      </c>
      <c r="D6962">
        <v>1943945</v>
      </c>
      <c r="E6962">
        <v>48.2</v>
      </c>
      <c r="F6962" t="s">
        <v>998</v>
      </c>
      <c r="G6962" t="s">
        <v>1081</v>
      </c>
      <c r="H6962" t="s">
        <v>1056</v>
      </c>
      <c r="I6962">
        <v>0.79264998435974099</v>
      </c>
    </row>
    <row r="6963" spans="1:9">
      <c r="A6963" t="s">
        <v>576</v>
      </c>
      <c r="B6963" t="s">
        <v>577</v>
      </c>
      <c r="C6963">
        <v>129000000</v>
      </c>
      <c r="D6963">
        <v>1943945</v>
      </c>
      <c r="E6963">
        <v>48.2</v>
      </c>
      <c r="F6963" t="s">
        <v>999</v>
      </c>
      <c r="G6963" t="s">
        <v>1067</v>
      </c>
      <c r="H6963">
        <v>2018</v>
      </c>
      <c r="I6963">
        <v>4</v>
      </c>
    </row>
    <row r="6964" spans="1:9">
      <c r="A6964" t="s">
        <v>576</v>
      </c>
      <c r="B6964" t="s">
        <v>577</v>
      </c>
      <c r="C6964">
        <v>129000000</v>
      </c>
      <c r="D6964">
        <v>1943945</v>
      </c>
      <c r="E6964">
        <v>48.2</v>
      </c>
      <c r="F6964" t="s">
        <v>1000</v>
      </c>
      <c r="G6964" t="s">
        <v>1067</v>
      </c>
      <c r="H6964">
        <v>2021</v>
      </c>
      <c r="I6964">
        <v>4.3790001869201696</v>
      </c>
    </row>
    <row r="6965" spans="1:9">
      <c r="A6965" t="s">
        <v>576</v>
      </c>
      <c r="B6965" t="s">
        <v>577</v>
      </c>
      <c r="C6965">
        <v>129000000</v>
      </c>
      <c r="D6965">
        <v>1943945</v>
      </c>
      <c r="E6965">
        <v>48.2</v>
      </c>
      <c r="F6965" t="s">
        <v>1001</v>
      </c>
      <c r="G6965" t="s">
        <v>1068</v>
      </c>
      <c r="H6965" t="s">
        <v>1056</v>
      </c>
      <c r="I6965">
        <v>1</v>
      </c>
    </row>
    <row r="6966" spans="1:9">
      <c r="A6966" t="s">
        <v>576</v>
      </c>
      <c r="B6966" t="s">
        <v>577</v>
      </c>
      <c r="C6966">
        <v>129000000</v>
      </c>
      <c r="D6966">
        <v>1943945</v>
      </c>
      <c r="E6966">
        <v>48.2</v>
      </c>
      <c r="F6966" t="s">
        <v>1002</v>
      </c>
      <c r="G6966" t="s">
        <v>1068</v>
      </c>
      <c r="H6966">
        <v>2020</v>
      </c>
      <c r="I6966">
        <v>99.400001525878906</v>
      </c>
    </row>
    <row r="6967" spans="1:9">
      <c r="A6967" t="s">
        <v>576</v>
      </c>
      <c r="B6967" t="s">
        <v>577</v>
      </c>
      <c r="C6967">
        <v>129000000</v>
      </c>
      <c r="D6967">
        <v>1943945</v>
      </c>
      <c r="E6967">
        <v>48.2</v>
      </c>
      <c r="F6967" t="s">
        <v>1003</v>
      </c>
      <c r="G6967" t="s">
        <v>1069</v>
      </c>
      <c r="H6967">
        <v>2018</v>
      </c>
      <c r="I6967">
        <v>26</v>
      </c>
    </row>
    <row r="6968" spans="1:9">
      <c r="A6968" t="s">
        <v>576</v>
      </c>
      <c r="B6968" t="s">
        <v>577</v>
      </c>
      <c r="C6968">
        <v>129000000</v>
      </c>
      <c r="D6968">
        <v>1943945</v>
      </c>
      <c r="E6968">
        <v>48.2</v>
      </c>
      <c r="F6968" t="s">
        <v>1004</v>
      </c>
      <c r="G6968" t="s">
        <v>1069</v>
      </c>
      <c r="H6968">
        <v>2022</v>
      </c>
      <c r="I6968">
        <v>27</v>
      </c>
    </row>
    <row r="6969" spans="1:9">
      <c r="A6969" t="s">
        <v>576</v>
      </c>
      <c r="B6969" t="s">
        <v>577</v>
      </c>
      <c r="C6969">
        <v>129000000</v>
      </c>
      <c r="D6969">
        <v>1943945</v>
      </c>
      <c r="E6969">
        <v>48.2</v>
      </c>
      <c r="F6969" t="s">
        <v>1005</v>
      </c>
      <c r="G6969" t="s">
        <v>1070</v>
      </c>
      <c r="H6969">
        <v>2018</v>
      </c>
      <c r="I6969">
        <v>36</v>
      </c>
    </row>
    <row r="6970" spans="1:9">
      <c r="A6970" t="s">
        <v>576</v>
      </c>
      <c r="B6970" t="s">
        <v>577</v>
      </c>
      <c r="C6970">
        <v>129000000</v>
      </c>
      <c r="D6970">
        <v>1943945</v>
      </c>
      <c r="E6970">
        <v>48.2</v>
      </c>
      <c r="F6970" t="s">
        <v>1006</v>
      </c>
      <c r="G6970" t="s">
        <v>1070</v>
      </c>
      <c r="H6970">
        <v>2022</v>
      </c>
      <c r="I6970">
        <v>33</v>
      </c>
    </row>
    <row r="6971" spans="1:9">
      <c r="A6971" t="s">
        <v>576</v>
      </c>
      <c r="B6971" t="s">
        <v>577</v>
      </c>
      <c r="C6971">
        <v>129000000</v>
      </c>
      <c r="D6971">
        <v>1943945</v>
      </c>
      <c r="E6971">
        <v>48.2</v>
      </c>
      <c r="F6971" t="s">
        <v>1007</v>
      </c>
      <c r="G6971" t="s">
        <v>1071</v>
      </c>
      <c r="H6971">
        <v>2017</v>
      </c>
      <c r="I6971">
        <v>-0.65</v>
      </c>
    </row>
    <row r="6972" spans="1:9">
      <c r="A6972" t="s">
        <v>576</v>
      </c>
      <c r="B6972" t="s">
        <v>577</v>
      </c>
      <c r="C6972">
        <v>129000000</v>
      </c>
      <c r="D6972">
        <v>1943945</v>
      </c>
      <c r="E6972">
        <v>48.2</v>
      </c>
      <c r="F6972" t="s">
        <v>1008</v>
      </c>
      <c r="G6972" t="s">
        <v>1071</v>
      </c>
      <c r="H6972">
        <v>2021</v>
      </c>
      <c r="I6972">
        <v>-0.63674020767211914</v>
      </c>
    </row>
    <row r="6973" spans="1:9">
      <c r="A6973" t="s">
        <v>576</v>
      </c>
      <c r="B6973" t="s">
        <v>577</v>
      </c>
      <c r="C6973">
        <v>129000000</v>
      </c>
      <c r="D6973">
        <v>1943945</v>
      </c>
      <c r="E6973">
        <v>48.2</v>
      </c>
      <c r="F6973" t="s">
        <v>1009</v>
      </c>
      <c r="G6973" t="s">
        <v>1082</v>
      </c>
      <c r="H6973">
        <v>2017</v>
      </c>
      <c r="I6973">
        <v>-0.03</v>
      </c>
    </row>
    <row r="6974" spans="1:9">
      <c r="A6974" t="s">
        <v>576</v>
      </c>
      <c r="B6974" t="s">
        <v>577</v>
      </c>
      <c r="C6974">
        <v>129000000</v>
      </c>
      <c r="D6974">
        <v>1943945</v>
      </c>
      <c r="E6974">
        <v>48.2</v>
      </c>
      <c r="F6974" t="s">
        <v>1010</v>
      </c>
      <c r="G6974" t="s">
        <v>1083</v>
      </c>
      <c r="H6974">
        <v>2021</v>
      </c>
      <c r="I6974">
        <v>-0.31216228008270264</v>
      </c>
    </row>
    <row r="6975" spans="1:9">
      <c r="A6975" t="s">
        <v>576</v>
      </c>
      <c r="B6975" t="s">
        <v>577</v>
      </c>
      <c r="C6975">
        <v>129000000</v>
      </c>
      <c r="D6975">
        <v>1943945</v>
      </c>
      <c r="E6975">
        <v>48.2</v>
      </c>
      <c r="F6975" t="s">
        <v>1011</v>
      </c>
      <c r="G6975" t="s">
        <v>1072</v>
      </c>
      <c r="H6975">
        <v>2017</v>
      </c>
      <c r="I6975">
        <v>0.2</v>
      </c>
    </row>
    <row r="6976" spans="1:9">
      <c r="A6976" t="s">
        <v>576</v>
      </c>
      <c r="B6976" t="s">
        <v>577</v>
      </c>
      <c r="C6976">
        <v>129000000</v>
      </c>
      <c r="D6976">
        <v>1943945</v>
      </c>
      <c r="E6976">
        <v>48.2</v>
      </c>
      <c r="F6976" t="s">
        <v>1012</v>
      </c>
      <c r="G6976" t="s">
        <v>1084</v>
      </c>
      <c r="H6976">
        <v>2021</v>
      </c>
      <c r="I6976">
        <v>-0.2307237833738327</v>
      </c>
    </row>
    <row r="6977" spans="1:9">
      <c r="A6977" t="s">
        <v>576</v>
      </c>
      <c r="B6977" t="s">
        <v>577</v>
      </c>
      <c r="C6977">
        <v>129000000</v>
      </c>
      <c r="D6977">
        <v>1943945</v>
      </c>
      <c r="E6977">
        <v>48.2</v>
      </c>
      <c r="F6977" t="s">
        <v>1013</v>
      </c>
      <c r="G6977" t="s">
        <v>1085</v>
      </c>
      <c r="H6977">
        <v>2017</v>
      </c>
      <c r="I6977">
        <v>-0.56999999999999995</v>
      </c>
    </row>
    <row r="6978" spans="1:9">
      <c r="A6978" t="s">
        <v>576</v>
      </c>
      <c r="B6978" t="s">
        <v>577</v>
      </c>
      <c r="C6978">
        <v>129000000</v>
      </c>
      <c r="D6978">
        <v>1943945</v>
      </c>
      <c r="E6978">
        <v>48.2</v>
      </c>
      <c r="F6978" t="s">
        <v>1014</v>
      </c>
      <c r="G6978" t="s">
        <v>1088</v>
      </c>
      <c r="H6978">
        <v>2021</v>
      </c>
      <c r="I6978">
        <v>-0.79971349239349365</v>
      </c>
    </row>
    <row r="6979" spans="1:9">
      <c r="A6979" t="s">
        <v>576</v>
      </c>
      <c r="B6979" t="s">
        <v>577</v>
      </c>
      <c r="C6979">
        <v>129000000</v>
      </c>
      <c r="D6979">
        <v>1943945</v>
      </c>
      <c r="E6979">
        <v>48.2</v>
      </c>
      <c r="F6979" t="s">
        <v>1015</v>
      </c>
      <c r="G6979" t="s">
        <v>1064</v>
      </c>
      <c r="H6979">
        <v>2017</v>
      </c>
      <c r="I6979">
        <v>-0.93</v>
      </c>
    </row>
    <row r="6980" spans="1:9">
      <c r="A6980" t="s">
        <v>576</v>
      </c>
      <c r="B6980" t="s">
        <v>577</v>
      </c>
      <c r="C6980">
        <v>129000000</v>
      </c>
      <c r="D6980">
        <v>1943945</v>
      </c>
      <c r="E6980">
        <v>48.2</v>
      </c>
      <c r="F6980" t="s">
        <v>1016</v>
      </c>
      <c r="G6980" t="s">
        <v>1064</v>
      </c>
      <c r="H6980">
        <v>2021</v>
      </c>
      <c r="I6980">
        <v>-1.0016288757324219</v>
      </c>
    </row>
    <row r="6981" spans="1:9">
      <c r="A6981" t="s">
        <v>576</v>
      </c>
      <c r="B6981" t="s">
        <v>577</v>
      </c>
      <c r="C6981">
        <v>129000000</v>
      </c>
      <c r="D6981">
        <v>1943945</v>
      </c>
      <c r="E6981">
        <v>48.2</v>
      </c>
      <c r="F6981" t="s">
        <v>1017</v>
      </c>
      <c r="G6981" t="s">
        <v>1073</v>
      </c>
      <c r="H6981">
        <v>2018</v>
      </c>
      <c r="I6981">
        <v>39</v>
      </c>
    </row>
    <row r="6982" spans="1:9">
      <c r="A6982" t="s">
        <v>576</v>
      </c>
      <c r="B6982" t="s">
        <v>577</v>
      </c>
      <c r="C6982">
        <v>129000000</v>
      </c>
      <c r="D6982">
        <v>1943945</v>
      </c>
      <c r="E6982">
        <v>48.2</v>
      </c>
      <c r="F6982" t="s">
        <v>1018</v>
      </c>
      <c r="G6982" t="s">
        <v>1073</v>
      </c>
      <c r="H6982">
        <v>2022</v>
      </c>
      <c r="I6982">
        <v>40.700000000000003</v>
      </c>
    </row>
    <row r="6983" spans="1:9">
      <c r="A6983" t="s">
        <v>576</v>
      </c>
      <c r="B6983" t="s">
        <v>577</v>
      </c>
      <c r="C6983">
        <v>129000000</v>
      </c>
      <c r="D6983">
        <v>1943945</v>
      </c>
      <c r="E6983">
        <v>48.2</v>
      </c>
      <c r="F6983" t="s">
        <v>1019</v>
      </c>
      <c r="G6983" t="s">
        <v>1089</v>
      </c>
      <c r="H6983">
        <v>2018</v>
      </c>
      <c r="I6983">
        <v>26.9</v>
      </c>
    </row>
    <row r="6984" spans="1:9">
      <c r="A6984" t="s">
        <v>576</v>
      </c>
      <c r="B6984" t="s">
        <v>577</v>
      </c>
      <c r="C6984">
        <v>129000000</v>
      </c>
      <c r="D6984">
        <v>1943945</v>
      </c>
      <c r="E6984">
        <v>48.2</v>
      </c>
      <c r="F6984" t="s">
        <v>1020</v>
      </c>
      <c r="G6984" t="s">
        <v>1089</v>
      </c>
      <c r="H6984">
        <v>2022</v>
      </c>
      <c r="I6984">
        <v>32</v>
      </c>
    </row>
    <row r="6985" spans="1:9">
      <c r="A6985" t="s">
        <v>576</v>
      </c>
      <c r="B6985" t="s">
        <v>577</v>
      </c>
      <c r="C6985">
        <v>129000000</v>
      </c>
      <c r="D6985">
        <v>1943945</v>
      </c>
      <c r="E6985">
        <v>48.2</v>
      </c>
      <c r="F6985" t="s">
        <v>1021</v>
      </c>
      <c r="H6985">
        <v>2017</v>
      </c>
      <c r="I6985">
        <v>64.8</v>
      </c>
    </row>
    <row r="6986" spans="1:9">
      <c r="A6986" t="s">
        <v>576</v>
      </c>
      <c r="B6986" t="s">
        <v>577</v>
      </c>
      <c r="C6986">
        <v>129000000</v>
      </c>
      <c r="D6986">
        <v>1943945</v>
      </c>
      <c r="E6986">
        <v>48.2</v>
      </c>
      <c r="F6986" t="s">
        <v>1022</v>
      </c>
      <c r="H6986">
        <v>2022</v>
      </c>
      <c r="I6986">
        <v>63.7</v>
      </c>
    </row>
    <row r="6987" spans="1:9">
      <c r="A6987" t="s">
        <v>576</v>
      </c>
      <c r="B6987" t="s">
        <v>577</v>
      </c>
      <c r="C6987">
        <v>129000000</v>
      </c>
      <c r="D6987">
        <v>1943945</v>
      </c>
      <c r="E6987">
        <v>48.2</v>
      </c>
      <c r="F6987" t="s">
        <v>1023</v>
      </c>
      <c r="H6987">
        <v>2018</v>
      </c>
      <c r="I6987">
        <v>60</v>
      </c>
    </row>
    <row r="6988" spans="1:9">
      <c r="A6988" t="s">
        <v>576</v>
      </c>
      <c r="B6988" t="s">
        <v>577</v>
      </c>
      <c r="C6988">
        <v>129000000</v>
      </c>
      <c r="D6988">
        <v>1943945</v>
      </c>
      <c r="E6988">
        <v>48.2</v>
      </c>
      <c r="F6988" t="s">
        <v>1024</v>
      </c>
      <c r="H6988">
        <v>2022</v>
      </c>
      <c r="I6988">
        <v>60</v>
      </c>
    </row>
    <row r="6989" spans="1:9">
      <c r="A6989" t="s">
        <v>576</v>
      </c>
      <c r="B6989" t="s">
        <v>577</v>
      </c>
      <c r="C6989">
        <v>129000000</v>
      </c>
      <c r="D6989">
        <v>1943945</v>
      </c>
      <c r="E6989">
        <v>48.2</v>
      </c>
      <c r="F6989" t="s">
        <v>1025</v>
      </c>
      <c r="H6989">
        <v>2018</v>
      </c>
      <c r="I6989">
        <v>27</v>
      </c>
    </row>
    <row r="6990" spans="1:9">
      <c r="A6990" t="s">
        <v>576</v>
      </c>
      <c r="B6990" t="s">
        <v>577</v>
      </c>
      <c r="C6990">
        <v>129000000</v>
      </c>
      <c r="D6990">
        <v>1943945</v>
      </c>
      <c r="E6990">
        <v>48.2</v>
      </c>
      <c r="F6990" t="s">
        <v>1026</v>
      </c>
      <c r="H6990">
        <v>2019</v>
      </c>
      <c r="I6990">
        <v>3.5216000477150402</v>
      </c>
    </row>
    <row r="6991" spans="1:9">
      <c r="A6991" t="s">
        <v>576</v>
      </c>
      <c r="B6991" t="s">
        <v>577</v>
      </c>
      <c r="C6991">
        <v>129000000</v>
      </c>
      <c r="D6991">
        <v>1943945</v>
      </c>
      <c r="E6991">
        <v>48.2</v>
      </c>
      <c r="F6991" t="s">
        <v>1027</v>
      </c>
      <c r="H6991">
        <v>2015</v>
      </c>
      <c r="I6991">
        <v>0.16</v>
      </c>
    </row>
    <row r="6992" spans="1:9">
      <c r="A6992" t="s">
        <v>576</v>
      </c>
      <c r="B6992" t="s">
        <v>577</v>
      </c>
      <c r="C6992">
        <v>129000000</v>
      </c>
      <c r="D6992">
        <v>1943945</v>
      </c>
      <c r="E6992">
        <v>48.2</v>
      </c>
      <c r="F6992" t="s">
        <v>1028</v>
      </c>
      <c r="H6992" t="s">
        <v>1056</v>
      </c>
      <c r="I6992">
        <v>0.21909228129475056</v>
      </c>
    </row>
    <row r="6993" spans="1:9">
      <c r="A6993" t="s">
        <v>576</v>
      </c>
      <c r="B6993" t="s">
        <v>577</v>
      </c>
      <c r="C6993">
        <v>129000000</v>
      </c>
      <c r="D6993">
        <v>1943945</v>
      </c>
      <c r="E6993">
        <v>48.2</v>
      </c>
      <c r="F6993" t="s">
        <v>1029</v>
      </c>
      <c r="H6993">
        <v>2017</v>
      </c>
      <c r="I6993">
        <v>42.6</v>
      </c>
    </row>
    <row r="6994" spans="1:9">
      <c r="A6994" t="s">
        <v>576</v>
      </c>
      <c r="B6994" t="s">
        <v>577</v>
      </c>
      <c r="C6994">
        <v>129000000</v>
      </c>
      <c r="D6994">
        <v>1943945</v>
      </c>
      <c r="E6994">
        <v>48.2</v>
      </c>
      <c r="F6994" t="s">
        <v>1030</v>
      </c>
      <c r="H6994">
        <v>2018</v>
      </c>
      <c r="I6994">
        <v>48.2</v>
      </c>
    </row>
    <row r="6995" spans="1:9">
      <c r="A6995" t="s">
        <v>576</v>
      </c>
      <c r="B6995" t="s">
        <v>577</v>
      </c>
      <c r="C6995">
        <v>129000000</v>
      </c>
      <c r="D6995">
        <v>1943945</v>
      </c>
      <c r="E6995">
        <v>48.2</v>
      </c>
      <c r="F6995" t="s">
        <v>1031</v>
      </c>
      <c r="H6995">
        <v>2021</v>
      </c>
      <c r="I6995">
        <v>50</v>
      </c>
    </row>
    <row r="6996" spans="1:9">
      <c r="A6996" t="s">
        <v>576</v>
      </c>
      <c r="B6996" t="s">
        <v>577</v>
      </c>
      <c r="C6996">
        <v>129000000</v>
      </c>
      <c r="D6996">
        <v>1943945</v>
      </c>
      <c r="E6996">
        <v>48.2</v>
      </c>
      <c r="F6996" t="s">
        <v>1032</v>
      </c>
      <c r="H6996">
        <v>2021</v>
      </c>
      <c r="I6996">
        <v>6.8013076334278071E-3</v>
      </c>
    </row>
    <row r="6997" spans="1:9">
      <c r="A6997" t="s">
        <v>576</v>
      </c>
      <c r="B6997" t="s">
        <v>577</v>
      </c>
      <c r="C6997">
        <v>129000000</v>
      </c>
      <c r="D6997">
        <v>1943945</v>
      </c>
      <c r="E6997">
        <v>48.2</v>
      </c>
      <c r="F6997" t="s">
        <v>1033</v>
      </c>
      <c r="H6997">
        <v>2019</v>
      </c>
      <c r="I6997">
        <v>5.0000000000000001E-3</v>
      </c>
    </row>
    <row r="6998" spans="1:9">
      <c r="A6998" t="s">
        <v>578</v>
      </c>
      <c r="B6998" t="s">
        <v>579</v>
      </c>
      <c r="C6998">
        <v>3600000</v>
      </c>
      <c r="D6998">
        <v>32891</v>
      </c>
      <c r="E6998">
        <v>26.8</v>
      </c>
      <c r="F6998" t="s">
        <v>983</v>
      </c>
      <c r="G6998" t="s">
        <v>1065</v>
      </c>
      <c r="H6998">
        <v>2019</v>
      </c>
      <c r="I6998">
        <v>51</v>
      </c>
    </row>
    <row r="6999" spans="1:9">
      <c r="A6999" t="s">
        <v>578</v>
      </c>
      <c r="B6999" t="s">
        <v>579</v>
      </c>
      <c r="C6999">
        <v>3600000</v>
      </c>
      <c r="D6999">
        <v>32891</v>
      </c>
      <c r="E6999">
        <v>26.8</v>
      </c>
      <c r="F6999" t="s">
        <v>984</v>
      </c>
      <c r="G6999" t="s">
        <v>1066</v>
      </c>
      <c r="H6999">
        <v>2017</v>
      </c>
      <c r="I6999">
        <v>0.7</v>
      </c>
    </row>
    <row r="7000" spans="1:9">
      <c r="A7000" t="s">
        <v>578</v>
      </c>
      <c r="B7000" t="s">
        <v>579</v>
      </c>
      <c r="C7000">
        <v>3600000</v>
      </c>
      <c r="D7000">
        <v>32891</v>
      </c>
      <c r="E7000">
        <v>26.8</v>
      </c>
      <c r="F7000" t="s">
        <v>985</v>
      </c>
      <c r="G7000" t="s">
        <v>1066</v>
      </c>
      <c r="H7000">
        <v>2021</v>
      </c>
      <c r="I7000">
        <v>0.76700000000000002</v>
      </c>
    </row>
    <row r="7001" spans="1:9">
      <c r="A7001" t="s">
        <v>578</v>
      </c>
      <c r="B7001" t="s">
        <v>579</v>
      </c>
      <c r="C7001">
        <v>3600000</v>
      </c>
      <c r="D7001">
        <v>32891</v>
      </c>
      <c r="E7001">
        <v>26.8</v>
      </c>
      <c r="F7001" t="s">
        <v>986</v>
      </c>
      <c r="G7001" t="s">
        <v>1074</v>
      </c>
      <c r="H7001">
        <v>2018</v>
      </c>
      <c r="I7001">
        <v>48.7</v>
      </c>
    </row>
    <row r="7002" spans="1:9">
      <c r="A7002" t="s">
        <v>578</v>
      </c>
      <c r="B7002" t="s">
        <v>579</v>
      </c>
      <c r="C7002">
        <v>3600000</v>
      </c>
      <c r="D7002">
        <v>32891</v>
      </c>
      <c r="E7002">
        <v>26.8</v>
      </c>
      <c r="F7002" t="s">
        <v>1034</v>
      </c>
      <c r="G7002" t="s">
        <v>1074</v>
      </c>
      <c r="H7002">
        <v>2018</v>
      </c>
      <c r="I7002">
        <v>-1.1000000000000001</v>
      </c>
    </row>
    <row r="7003" spans="1:9">
      <c r="A7003" t="s">
        <v>578</v>
      </c>
      <c r="B7003" t="s">
        <v>579</v>
      </c>
      <c r="C7003">
        <v>3600000</v>
      </c>
      <c r="D7003">
        <v>32891</v>
      </c>
      <c r="E7003">
        <v>26.8</v>
      </c>
      <c r="F7003" t="s">
        <v>1035</v>
      </c>
      <c r="G7003" t="s">
        <v>1075</v>
      </c>
      <c r="H7003" t="s">
        <v>1056</v>
      </c>
      <c r="I7003">
        <v>13.944589600636499</v>
      </c>
    </row>
    <row r="7004" spans="1:9">
      <c r="A7004" t="s">
        <v>578</v>
      </c>
      <c r="B7004" t="s">
        <v>579</v>
      </c>
      <c r="C7004">
        <v>3600000</v>
      </c>
      <c r="D7004">
        <v>32891</v>
      </c>
      <c r="E7004">
        <v>26.8</v>
      </c>
      <c r="F7004" t="s">
        <v>1036</v>
      </c>
      <c r="G7004" t="s">
        <v>1075</v>
      </c>
      <c r="H7004">
        <v>2018</v>
      </c>
      <c r="I7004">
        <v>33.482047332433702</v>
      </c>
    </row>
    <row r="7005" spans="1:9">
      <c r="A7005" t="s">
        <v>578</v>
      </c>
      <c r="B7005" t="s">
        <v>579</v>
      </c>
      <c r="C7005">
        <v>3600000</v>
      </c>
      <c r="D7005">
        <v>32891</v>
      </c>
      <c r="E7005">
        <v>26.8</v>
      </c>
      <c r="F7005" t="s">
        <v>1037</v>
      </c>
      <c r="G7005" t="s">
        <v>1075</v>
      </c>
      <c r="H7005">
        <v>2019</v>
      </c>
      <c r="I7005">
        <v>34.715326369093496</v>
      </c>
    </row>
    <row r="7006" spans="1:9">
      <c r="A7006" t="s">
        <v>578</v>
      </c>
      <c r="B7006" t="s">
        <v>579</v>
      </c>
      <c r="C7006">
        <v>3600000</v>
      </c>
      <c r="D7006">
        <v>32891</v>
      </c>
      <c r="E7006">
        <v>26.8</v>
      </c>
      <c r="F7006" t="s">
        <v>1038</v>
      </c>
      <c r="G7006" t="s">
        <v>1076</v>
      </c>
      <c r="H7006">
        <v>2020</v>
      </c>
      <c r="I7006">
        <v>32.153272047801302</v>
      </c>
    </row>
    <row r="7007" spans="1:9">
      <c r="A7007" t="s">
        <v>578</v>
      </c>
      <c r="B7007" t="s">
        <v>579</v>
      </c>
      <c r="C7007">
        <v>3600000</v>
      </c>
      <c r="D7007">
        <v>32891</v>
      </c>
      <c r="E7007">
        <v>26.8</v>
      </c>
      <c r="F7007" t="s">
        <v>1039</v>
      </c>
      <c r="G7007" t="s">
        <v>1076</v>
      </c>
      <c r="H7007">
        <v>2021</v>
      </c>
      <c r="I7007">
        <v>36.636913878043401</v>
      </c>
    </row>
    <row r="7008" spans="1:9">
      <c r="A7008" t="s">
        <v>578</v>
      </c>
      <c r="B7008" t="s">
        <v>579</v>
      </c>
      <c r="C7008">
        <v>3600000</v>
      </c>
      <c r="D7008">
        <v>32891</v>
      </c>
      <c r="E7008">
        <v>26.8</v>
      </c>
      <c r="F7008" t="s">
        <v>987</v>
      </c>
      <c r="G7008" t="s">
        <v>1076</v>
      </c>
      <c r="H7008">
        <v>2018</v>
      </c>
      <c r="I7008">
        <v>12658.503755763601</v>
      </c>
    </row>
    <row r="7009" spans="1:9">
      <c r="A7009" t="s">
        <v>578</v>
      </c>
      <c r="B7009" t="s">
        <v>579</v>
      </c>
      <c r="C7009">
        <v>3600000</v>
      </c>
      <c r="D7009">
        <v>32891</v>
      </c>
      <c r="E7009">
        <v>26.8</v>
      </c>
      <c r="F7009" t="s">
        <v>988</v>
      </c>
      <c r="G7009" t="s">
        <v>1077</v>
      </c>
      <c r="H7009">
        <v>2019</v>
      </c>
      <c r="I7009">
        <v>13576.2947361716</v>
      </c>
    </row>
    <row r="7010" spans="1:9">
      <c r="A7010" t="s">
        <v>578</v>
      </c>
      <c r="B7010" t="s">
        <v>579</v>
      </c>
      <c r="C7010">
        <v>3600000</v>
      </c>
      <c r="D7010">
        <v>32891</v>
      </c>
      <c r="E7010">
        <v>26.8</v>
      </c>
      <c r="F7010" t="s">
        <v>989</v>
      </c>
      <c r="G7010" t="s">
        <v>1077</v>
      </c>
      <c r="H7010">
        <v>2020</v>
      </c>
      <c r="I7010">
        <v>12941.8927818422</v>
      </c>
    </row>
    <row r="7011" spans="1:9">
      <c r="A7011" t="s">
        <v>578</v>
      </c>
      <c r="B7011" t="s">
        <v>579</v>
      </c>
      <c r="C7011">
        <v>3600000</v>
      </c>
      <c r="D7011">
        <v>32891</v>
      </c>
      <c r="E7011">
        <v>26.8</v>
      </c>
      <c r="F7011" t="s">
        <v>990</v>
      </c>
      <c r="G7011" t="s">
        <v>1061</v>
      </c>
      <c r="H7011">
        <v>2021</v>
      </c>
      <c r="I7011">
        <v>15637.240372066301</v>
      </c>
    </row>
    <row r="7012" spans="1:9">
      <c r="A7012" t="s">
        <v>578</v>
      </c>
      <c r="B7012" t="s">
        <v>579</v>
      </c>
      <c r="C7012">
        <v>3600000</v>
      </c>
      <c r="D7012">
        <v>32891</v>
      </c>
      <c r="E7012">
        <v>26.8</v>
      </c>
      <c r="F7012" t="s">
        <v>991</v>
      </c>
      <c r="G7012" t="s">
        <v>1061</v>
      </c>
      <c r="H7012">
        <v>2018</v>
      </c>
      <c r="I7012">
        <v>4.3014777570272704</v>
      </c>
    </row>
    <row r="7013" spans="1:9">
      <c r="A7013" t="s">
        <v>578</v>
      </c>
      <c r="B7013" t="s">
        <v>579</v>
      </c>
      <c r="C7013">
        <v>3600000</v>
      </c>
      <c r="D7013">
        <v>32891</v>
      </c>
      <c r="E7013">
        <v>26.8</v>
      </c>
      <c r="F7013" t="s">
        <v>992</v>
      </c>
      <c r="G7013" t="s">
        <v>1061</v>
      </c>
      <c r="H7013" t="s">
        <v>1057</v>
      </c>
      <c r="I7013">
        <v>13.944589600636499</v>
      </c>
    </row>
    <row r="7014" spans="1:9">
      <c r="A7014" t="s">
        <v>578</v>
      </c>
      <c r="B7014" t="s">
        <v>579</v>
      </c>
      <c r="C7014">
        <v>3600000</v>
      </c>
      <c r="D7014">
        <v>32891</v>
      </c>
      <c r="E7014">
        <v>26.8</v>
      </c>
      <c r="F7014" t="s">
        <v>1040</v>
      </c>
      <c r="G7014" t="s">
        <v>1061</v>
      </c>
      <c r="H7014">
        <v>2014</v>
      </c>
      <c r="I7014">
        <v>6.2660198211669904</v>
      </c>
    </row>
    <row r="7015" spans="1:9">
      <c r="A7015" t="s">
        <v>578</v>
      </c>
      <c r="B7015" t="s">
        <v>579</v>
      </c>
      <c r="C7015">
        <v>3600000</v>
      </c>
      <c r="D7015">
        <v>32891</v>
      </c>
      <c r="E7015">
        <v>26.8</v>
      </c>
      <c r="F7015" t="s">
        <v>1041</v>
      </c>
      <c r="G7015" t="s">
        <v>1061</v>
      </c>
      <c r="H7015">
        <v>2015</v>
      </c>
      <c r="I7015">
        <v>5.8056898117065403</v>
      </c>
    </row>
    <row r="7016" spans="1:9">
      <c r="A7016" t="s">
        <v>578</v>
      </c>
      <c r="B7016" t="s">
        <v>579</v>
      </c>
      <c r="C7016">
        <v>3600000</v>
      </c>
      <c r="D7016">
        <v>32891</v>
      </c>
      <c r="E7016">
        <v>26.8</v>
      </c>
      <c r="F7016" t="s">
        <v>1042</v>
      </c>
      <c r="G7016" t="s">
        <v>1061</v>
      </c>
      <c r="H7016">
        <v>2016</v>
      </c>
      <c r="I7016">
        <v>5.6084499359130904</v>
      </c>
    </row>
    <row r="7017" spans="1:9">
      <c r="A7017" t="s">
        <v>578</v>
      </c>
      <c r="B7017" t="s">
        <v>579</v>
      </c>
      <c r="C7017">
        <v>3600000</v>
      </c>
      <c r="D7017">
        <v>32891</v>
      </c>
      <c r="E7017">
        <v>26.8</v>
      </c>
      <c r="F7017" t="s">
        <v>1043</v>
      </c>
      <c r="G7017" t="s">
        <v>1061</v>
      </c>
      <c r="H7017">
        <v>2017</v>
      </c>
      <c r="I7017">
        <v>5.6184401512145996</v>
      </c>
    </row>
    <row r="7018" spans="1:9">
      <c r="A7018" t="s">
        <v>578</v>
      </c>
      <c r="B7018" t="s">
        <v>579</v>
      </c>
      <c r="C7018">
        <v>3600000</v>
      </c>
      <c r="D7018">
        <v>32891</v>
      </c>
      <c r="E7018">
        <v>26.8</v>
      </c>
      <c r="F7018" t="s">
        <v>1044</v>
      </c>
      <c r="G7018" t="s">
        <v>1063</v>
      </c>
      <c r="H7018">
        <v>2018</v>
      </c>
      <c r="I7018">
        <v>5.4397301673889196</v>
      </c>
    </row>
    <row r="7019" spans="1:9">
      <c r="A7019" t="s">
        <v>578</v>
      </c>
      <c r="B7019" t="s">
        <v>579</v>
      </c>
      <c r="C7019">
        <v>3600000</v>
      </c>
      <c r="D7019">
        <v>32891</v>
      </c>
      <c r="E7019">
        <v>26.8</v>
      </c>
      <c r="F7019" t="s">
        <v>1045</v>
      </c>
      <c r="G7019" t="s">
        <v>1063</v>
      </c>
      <c r="H7019">
        <v>2019</v>
      </c>
      <c r="I7019">
        <v>6.1037898063659703</v>
      </c>
    </row>
    <row r="7020" spans="1:9">
      <c r="A7020" t="s">
        <v>578</v>
      </c>
      <c r="B7020" t="s">
        <v>579</v>
      </c>
      <c r="C7020">
        <v>3600000</v>
      </c>
      <c r="D7020">
        <v>32891</v>
      </c>
      <c r="E7020">
        <v>26.8</v>
      </c>
      <c r="F7020" t="s">
        <v>1046</v>
      </c>
      <c r="G7020" t="s">
        <v>1063</v>
      </c>
      <c r="H7020">
        <v>2020</v>
      </c>
      <c r="I7020">
        <v>6.3887200355529803</v>
      </c>
    </row>
    <row r="7021" spans="1:9">
      <c r="A7021" t="s">
        <v>578</v>
      </c>
      <c r="B7021" t="s">
        <v>579</v>
      </c>
      <c r="C7021">
        <v>3600000</v>
      </c>
      <c r="D7021">
        <v>32891</v>
      </c>
      <c r="E7021">
        <v>26.8</v>
      </c>
      <c r="F7021" t="s">
        <v>1048</v>
      </c>
      <c r="G7021" t="s">
        <v>1092</v>
      </c>
      <c r="H7021" t="s">
        <v>1057</v>
      </c>
      <c r="I7021">
        <v>6.3887200355529803</v>
      </c>
    </row>
    <row r="7022" spans="1:9">
      <c r="A7022" t="s">
        <v>578</v>
      </c>
      <c r="B7022" t="s">
        <v>579</v>
      </c>
      <c r="C7022">
        <v>3600000</v>
      </c>
      <c r="D7022">
        <v>32891</v>
      </c>
      <c r="E7022">
        <v>26.8</v>
      </c>
      <c r="F7022" t="s">
        <v>1049</v>
      </c>
      <c r="G7022" t="s">
        <v>1062</v>
      </c>
      <c r="H7022">
        <v>2015</v>
      </c>
      <c r="I7022">
        <v>515</v>
      </c>
    </row>
    <row r="7023" spans="1:9">
      <c r="A7023" t="s">
        <v>578</v>
      </c>
      <c r="B7023" t="s">
        <v>579</v>
      </c>
      <c r="C7023">
        <v>3600000</v>
      </c>
      <c r="D7023">
        <v>32891</v>
      </c>
      <c r="E7023">
        <v>26.8</v>
      </c>
      <c r="F7023" t="s">
        <v>1050</v>
      </c>
      <c r="G7023" t="s">
        <v>1062</v>
      </c>
      <c r="H7023">
        <v>2018</v>
      </c>
      <c r="I7023">
        <v>276.47143555000002</v>
      </c>
    </row>
    <row r="7024" spans="1:9">
      <c r="A7024" t="s">
        <v>578</v>
      </c>
      <c r="B7024" t="s">
        <v>579</v>
      </c>
      <c r="C7024">
        <v>3600000</v>
      </c>
      <c r="D7024">
        <v>32891</v>
      </c>
      <c r="E7024">
        <v>26.8</v>
      </c>
      <c r="F7024" t="s">
        <v>1051</v>
      </c>
      <c r="G7024" t="s">
        <v>1078</v>
      </c>
      <c r="H7024">
        <v>2019</v>
      </c>
      <c r="I7024">
        <v>284.30712891000002</v>
      </c>
    </row>
    <row r="7025" spans="1:9">
      <c r="A7025" t="s">
        <v>578</v>
      </c>
      <c r="B7025" t="s">
        <v>579</v>
      </c>
      <c r="C7025">
        <v>3600000</v>
      </c>
      <c r="D7025">
        <v>32891</v>
      </c>
      <c r="E7025">
        <v>26.8</v>
      </c>
      <c r="F7025" t="s">
        <v>993</v>
      </c>
      <c r="G7025" t="s">
        <v>1078</v>
      </c>
      <c r="H7025">
        <v>2020</v>
      </c>
      <c r="I7025">
        <v>36.299999999999997</v>
      </c>
    </row>
    <row r="7026" spans="1:9">
      <c r="A7026" t="s">
        <v>578</v>
      </c>
      <c r="B7026" t="s">
        <v>579</v>
      </c>
      <c r="C7026">
        <v>3600000</v>
      </c>
      <c r="D7026">
        <v>32891</v>
      </c>
      <c r="E7026">
        <v>26.8</v>
      </c>
      <c r="F7026" t="s">
        <v>994</v>
      </c>
      <c r="G7026" t="s">
        <v>1079</v>
      </c>
      <c r="H7026" t="s">
        <v>1058</v>
      </c>
      <c r="I7026">
        <v>19</v>
      </c>
    </row>
    <row r="7027" spans="1:9">
      <c r="A7027" t="s">
        <v>578</v>
      </c>
      <c r="B7027" t="s">
        <v>579</v>
      </c>
      <c r="C7027">
        <v>3600000</v>
      </c>
      <c r="D7027">
        <v>32891</v>
      </c>
      <c r="E7027">
        <v>26.8</v>
      </c>
      <c r="F7027" t="s">
        <v>1052</v>
      </c>
      <c r="G7027" t="s">
        <v>1079</v>
      </c>
      <c r="H7027">
        <v>2014</v>
      </c>
      <c r="I7027">
        <v>7.4645099640000003</v>
      </c>
    </row>
    <row r="7028" spans="1:9">
      <c r="A7028" t="s">
        <v>578</v>
      </c>
      <c r="B7028" t="s">
        <v>579</v>
      </c>
      <c r="C7028">
        <v>3600000</v>
      </c>
      <c r="D7028">
        <v>32891</v>
      </c>
      <c r="E7028">
        <v>26.8</v>
      </c>
      <c r="F7028" t="s">
        <v>1053</v>
      </c>
      <c r="G7028" t="s">
        <v>1093</v>
      </c>
      <c r="H7028">
        <v>2018</v>
      </c>
      <c r="I7028">
        <v>5.4397301673889196</v>
      </c>
    </row>
    <row r="7029" spans="1:9">
      <c r="A7029" t="s">
        <v>578</v>
      </c>
      <c r="B7029" t="s">
        <v>579</v>
      </c>
      <c r="C7029">
        <v>3600000</v>
      </c>
      <c r="D7029">
        <v>32891</v>
      </c>
      <c r="E7029">
        <v>26.8</v>
      </c>
      <c r="F7029" t="s">
        <v>1054</v>
      </c>
      <c r="G7029" t="s">
        <v>1091</v>
      </c>
      <c r="H7029" t="s">
        <v>1056</v>
      </c>
      <c r="I7029">
        <v>6.3887200355529803</v>
      </c>
    </row>
    <row r="7030" spans="1:9">
      <c r="A7030" t="s">
        <v>578</v>
      </c>
      <c r="B7030" t="s">
        <v>579</v>
      </c>
      <c r="C7030">
        <v>3600000</v>
      </c>
      <c r="D7030">
        <v>32891</v>
      </c>
      <c r="E7030">
        <v>26.8</v>
      </c>
      <c r="F7030" t="s">
        <v>995</v>
      </c>
      <c r="G7030" t="s">
        <v>1080</v>
      </c>
      <c r="H7030">
        <v>2018</v>
      </c>
      <c r="I7030">
        <v>5.4397301673889196</v>
      </c>
    </row>
    <row r="7031" spans="1:9">
      <c r="A7031" t="s">
        <v>578</v>
      </c>
      <c r="B7031" t="s">
        <v>579</v>
      </c>
      <c r="C7031">
        <v>3600000</v>
      </c>
      <c r="D7031">
        <v>32891</v>
      </c>
      <c r="E7031">
        <v>26.8</v>
      </c>
      <c r="F7031" t="s">
        <v>996</v>
      </c>
      <c r="G7031" t="s">
        <v>1080</v>
      </c>
      <c r="H7031" t="s">
        <v>1057</v>
      </c>
      <c r="I7031">
        <v>6.3887200355529803</v>
      </c>
    </row>
    <row r="7032" spans="1:9">
      <c r="A7032" t="s">
        <v>578</v>
      </c>
      <c r="B7032" t="s">
        <v>579</v>
      </c>
      <c r="C7032">
        <v>3600000</v>
      </c>
      <c r="D7032">
        <v>32891</v>
      </c>
      <c r="E7032">
        <v>26.8</v>
      </c>
      <c r="F7032" t="s">
        <v>997</v>
      </c>
      <c r="G7032" t="s">
        <v>1081</v>
      </c>
      <c r="H7032">
        <v>2018</v>
      </c>
      <c r="I7032">
        <v>0.64781999588012695</v>
      </c>
    </row>
    <row r="7033" spans="1:9">
      <c r="A7033" t="s">
        <v>578</v>
      </c>
      <c r="B7033" t="s">
        <v>579</v>
      </c>
      <c r="C7033">
        <v>3600000</v>
      </c>
      <c r="D7033">
        <v>32891</v>
      </c>
      <c r="E7033">
        <v>26.8</v>
      </c>
      <c r="F7033" t="s">
        <v>998</v>
      </c>
      <c r="G7033" t="s">
        <v>1081</v>
      </c>
      <c r="H7033" t="s">
        <v>1056</v>
      </c>
      <c r="I7033">
        <v>0.79092997312545799</v>
      </c>
    </row>
    <row r="7034" spans="1:9">
      <c r="A7034" t="s">
        <v>578</v>
      </c>
      <c r="B7034" t="s">
        <v>579</v>
      </c>
      <c r="C7034">
        <v>3600000</v>
      </c>
      <c r="D7034">
        <v>32891</v>
      </c>
      <c r="E7034">
        <v>26.8</v>
      </c>
      <c r="F7034" t="s">
        <v>999</v>
      </c>
      <c r="G7034" t="s">
        <v>1067</v>
      </c>
      <c r="H7034">
        <v>2018</v>
      </c>
      <c r="I7034">
        <v>5</v>
      </c>
    </row>
    <row r="7035" spans="1:9">
      <c r="A7035" t="s">
        <v>578</v>
      </c>
      <c r="B7035" t="s">
        <v>579</v>
      </c>
      <c r="C7035">
        <v>3600000</v>
      </c>
      <c r="D7035">
        <v>32891</v>
      </c>
      <c r="E7035">
        <v>26.8</v>
      </c>
      <c r="F7035" t="s">
        <v>1000</v>
      </c>
      <c r="G7035" t="s">
        <v>1067</v>
      </c>
      <c r="H7035">
        <v>2021</v>
      </c>
      <c r="I7035">
        <v>3.9619998931884801</v>
      </c>
    </row>
    <row r="7036" spans="1:9">
      <c r="A7036" t="s">
        <v>578</v>
      </c>
      <c r="B7036" t="s">
        <v>579</v>
      </c>
      <c r="C7036">
        <v>3600000</v>
      </c>
      <c r="D7036">
        <v>32891</v>
      </c>
      <c r="E7036">
        <v>26.8</v>
      </c>
      <c r="F7036" t="s">
        <v>1002</v>
      </c>
      <c r="G7036" t="s">
        <v>1068</v>
      </c>
      <c r="H7036">
        <v>2020</v>
      </c>
      <c r="I7036">
        <v>100</v>
      </c>
    </row>
    <row r="7037" spans="1:9">
      <c r="A7037" t="s">
        <v>578</v>
      </c>
      <c r="B7037" t="s">
        <v>579</v>
      </c>
      <c r="C7037">
        <v>3600000</v>
      </c>
      <c r="D7037">
        <v>32891</v>
      </c>
      <c r="E7037">
        <v>26.8</v>
      </c>
      <c r="F7037" t="s">
        <v>1003</v>
      </c>
      <c r="G7037" t="s">
        <v>1069</v>
      </c>
      <c r="H7037">
        <v>2018</v>
      </c>
      <c r="I7037">
        <v>26</v>
      </c>
    </row>
    <row r="7038" spans="1:9">
      <c r="A7038" t="s">
        <v>578</v>
      </c>
      <c r="B7038" t="s">
        <v>579</v>
      </c>
      <c r="C7038">
        <v>3600000</v>
      </c>
      <c r="D7038">
        <v>32891</v>
      </c>
      <c r="E7038">
        <v>26.8</v>
      </c>
      <c r="F7038" t="s">
        <v>1004</v>
      </c>
      <c r="G7038" t="s">
        <v>1069</v>
      </c>
      <c r="H7038">
        <v>2022</v>
      </c>
      <c r="I7038">
        <v>27</v>
      </c>
    </row>
    <row r="7039" spans="1:9">
      <c r="A7039" t="s">
        <v>578</v>
      </c>
      <c r="B7039" t="s">
        <v>579</v>
      </c>
      <c r="C7039">
        <v>3600000</v>
      </c>
      <c r="D7039">
        <v>32891</v>
      </c>
      <c r="E7039">
        <v>26.8</v>
      </c>
      <c r="F7039" t="s">
        <v>1005</v>
      </c>
      <c r="G7039" t="s">
        <v>1070</v>
      </c>
      <c r="H7039">
        <v>2018</v>
      </c>
      <c r="I7039">
        <v>35</v>
      </c>
    </row>
    <row r="7040" spans="1:9">
      <c r="A7040" t="s">
        <v>578</v>
      </c>
      <c r="B7040" t="s">
        <v>579</v>
      </c>
      <c r="C7040">
        <v>3600000</v>
      </c>
      <c r="D7040">
        <v>32891</v>
      </c>
      <c r="E7040">
        <v>26.8</v>
      </c>
      <c r="F7040" t="s">
        <v>1006</v>
      </c>
      <c r="G7040" t="s">
        <v>1070</v>
      </c>
      <c r="H7040">
        <v>2022</v>
      </c>
      <c r="I7040">
        <v>35</v>
      </c>
    </row>
    <row r="7041" spans="1:9">
      <c r="A7041" t="s">
        <v>578</v>
      </c>
      <c r="B7041" t="s">
        <v>579</v>
      </c>
      <c r="C7041">
        <v>3600000</v>
      </c>
      <c r="D7041">
        <v>32891</v>
      </c>
      <c r="E7041">
        <v>26.8</v>
      </c>
      <c r="F7041" t="s">
        <v>1007</v>
      </c>
      <c r="G7041" t="s">
        <v>1071</v>
      </c>
      <c r="H7041">
        <v>2017</v>
      </c>
      <c r="I7041">
        <v>-0.24</v>
      </c>
    </row>
    <row r="7042" spans="1:9">
      <c r="A7042" t="s">
        <v>578</v>
      </c>
      <c r="B7042" t="s">
        <v>579</v>
      </c>
      <c r="C7042">
        <v>3600000</v>
      </c>
      <c r="D7042">
        <v>32891</v>
      </c>
      <c r="E7042">
        <v>26.8</v>
      </c>
      <c r="F7042" t="s">
        <v>1008</v>
      </c>
      <c r="G7042" t="s">
        <v>1071</v>
      </c>
      <c r="H7042">
        <v>2021</v>
      </c>
      <c r="I7042">
        <v>-0.20552045106887817</v>
      </c>
    </row>
    <row r="7043" spans="1:9">
      <c r="A7043" t="s">
        <v>578</v>
      </c>
      <c r="B7043" t="s">
        <v>579</v>
      </c>
      <c r="C7043">
        <v>3600000</v>
      </c>
      <c r="D7043">
        <v>32891</v>
      </c>
      <c r="E7043">
        <v>26.8</v>
      </c>
      <c r="F7043" t="s">
        <v>1009</v>
      </c>
      <c r="G7043" t="s">
        <v>1082</v>
      </c>
      <c r="H7043">
        <v>2017</v>
      </c>
      <c r="I7043">
        <v>-0.51</v>
      </c>
    </row>
    <row r="7044" spans="1:9">
      <c r="A7044" t="s">
        <v>578</v>
      </c>
      <c r="B7044" t="s">
        <v>579</v>
      </c>
      <c r="C7044">
        <v>3600000</v>
      </c>
      <c r="D7044">
        <v>32891</v>
      </c>
      <c r="E7044">
        <v>26.8</v>
      </c>
      <c r="F7044" t="s">
        <v>1010</v>
      </c>
      <c r="G7044" t="s">
        <v>1083</v>
      </c>
      <c r="H7044">
        <v>2021</v>
      </c>
      <c r="I7044">
        <v>-0.40499061346054077</v>
      </c>
    </row>
    <row r="7045" spans="1:9">
      <c r="A7045" t="s">
        <v>578</v>
      </c>
      <c r="B7045" t="s">
        <v>579</v>
      </c>
      <c r="C7045">
        <v>3600000</v>
      </c>
      <c r="D7045">
        <v>32891</v>
      </c>
      <c r="E7045">
        <v>26.8</v>
      </c>
      <c r="F7045" t="s">
        <v>1011</v>
      </c>
      <c r="G7045" t="s">
        <v>1072</v>
      </c>
      <c r="H7045">
        <v>2017</v>
      </c>
      <c r="I7045">
        <v>-0.04</v>
      </c>
    </row>
    <row r="7046" spans="1:9">
      <c r="A7046" t="s">
        <v>578</v>
      </c>
      <c r="B7046" t="s">
        <v>579</v>
      </c>
      <c r="C7046">
        <v>3600000</v>
      </c>
      <c r="D7046">
        <v>32891</v>
      </c>
      <c r="E7046">
        <v>26.8</v>
      </c>
      <c r="F7046" t="s">
        <v>1012</v>
      </c>
      <c r="G7046" t="s">
        <v>1084</v>
      </c>
      <c r="H7046">
        <v>2021</v>
      </c>
      <c r="I7046">
        <v>1.3904042541980743E-2</v>
      </c>
    </row>
    <row r="7047" spans="1:9">
      <c r="A7047" t="s">
        <v>578</v>
      </c>
      <c r="B7047" t="s">
        <v>579</v>
      </c>
      <c r="C7047">
        <v>3600000</v>
      </c>
      <c r="D7047">
        <v>32891</v>
      </c>
      <c r="E7047">
        <v>26.8</v>
      </c>
      <c r="F7047" t="s">
        <v>1013</v>
      </c>
      <c r="G7047" t="s">
        <v>1085</v>
      </c>
      <c r="H7047">
        <v>2017</v>
      </c>
      <c r="I7047">
        <v>-0.41</v>
      </c>
    </row>
    <row r="7048" spans="1:9">
      <c r="A7048" t="s">
        <v>578</v>
      </c>
      <c r="B7048" t="s">
        <v>579</v>
      </c>
      <c r="C7048">
        <v>3600000</v>
      </c>
      <c r="D7048">
        <v>32891</v>
      </c>
      <c r="E7048">
        <v>26.8</v>
      </c>
      <c r="F7048" t="s">
        <v>1014</v>
      </c>
      <c r="G7048" t="s">
        <v>1088</v>
      </c>
      <c r="H7048">
        <v>2021</v>
      </c>
      <c r="I7048">
        <v>-0.33191844820976257</v>
      </c>
    </row>
    <row r="7049" spans="1:9">
      <c r="A7049" t="s">
        <v>578</v>
      </c>
      <c r="B7049" t="s">
        <v>579</v>
      </c>
      <c r="C7049">
        <v>3600000</v>
      </c>
      <c r="D7049">
        <v>32891</v>
      </c>
      <c r="E7049">
        <v>26.8</v>
      </c>
      <c r="F7049" t="s">
        <v>1015</v>
      </c>
      <c r="G7049" t="s">
        <v>1064</v>
      </c>
      <c r="H7049">
        <v>2017</v>
      </c>
      <c r="I7049">
        <v>-0.8</v>
      </c>
    </row>
    <row r="7050" spans="1:9">
      <c r="A7050" t="s">
        <v>578</v>
      </c>
      <c r="B7050" t="s">
        <v>579</v>
      </c>
      <c r="C7050">
        <v>3600000</v>
      </c>
      <c r="D7050">
        <v>32891</v>
      </c>
      <c r="E7050">
        <v>26.8</v>
      </c>
      <c r="F7050" t="s">
        <v>1016</v>
      </c>
      <c r="G7050" t="s">
        <v>1064</v>
      </c>
      <c r="H7050">
        <v>2021</v>
      </c>
      <c r="I7050">
        <v>-0.44789087772369385</v>
      </c>
    </row>
    <row r="7051" spans="1:9">
      <c r="A7051" t="s">
        <v>578</v>
      </c>
      <c r="B7051" t="s">
        <v>579</v>
      </c>
      <c r="C7051">
        <v>3600000</v>
      </c>
      <c r="D7051">
        <v>32891</v>
      </c>
      <c r="E7051">
        <v>26.8</v>
      </c>
      <c r="F7051" t="s">
        <v>1017</v>
      </c>
      <c r="G7051" t="s">
        <v>1073</v>
      </c>
      <c r="H7051">
        <v>2018</v>
      </c>
      <c r="I7051">
        <v>26.3</v>
      </c>
    </row>
    <row r="7052" spans="1:9">
      <c r="A7052" t="s">
        <v>578</v>
      </c>
      <c r="B7052" t="s">
        <v>579</v>
      </c>
      <c r="C7052">
        <v>3600000</v>
      </c>
      <c r="D7052">
        <v>32891</v>
      </c>
      <c r="E7052">
        <v>26.8</v>
      </c>
      <c r="F7052" t="s">
        <v>1018</v>
      </c>
      <c r="G7052" t="s">
        <v>1073</v>
      </c>
      <c r="H7052">
        <v>2022</v>
      </c>
      <c r="I7052">
        <v>30.7</v>
      </c>
    </row>
    <row r="7053" spans="1:9">
      <c r="A7053" t="s">
        <v>578</v>
      </c>
      <c r="B7053" t="s">
        <v>579</v>
      </c>
      <c r="C7053">
        <v>3600000</v>
      </c>
      <c r="D7053">
        <v>32891</v>
      </c>
      <c r="E7053">
        <v>26.8</v>
      </c>
      <c r="F7053" t="s">
        <v>1019</v>
      </c>
      <c r="G7053" t="s">
        <v>1089</v>
      </c>
      <c r="H7053">
        <v>2018</v>
      </c>
      <c r="I7053">
        <v>26.6</v>
      </c>
    </row>
    <row r="7054" spans="1:9">
      <c r="A7054" t="s">
        <v>578</v>
      </c>
      <c r="B7054" t="s">
        <v>579</v>
      </c>
      <c r="C7054">
        <v>3600000</v>
      </c>
      <c r="D7054">
        <v>32891</v>
      </c>
      <c r="E7054">
        <v>26.8</v>
      </c>
      <c r="F7054" t="s">
        <v>1020</v>
      </c>
      <c r="G7054" t="s">
        <v>1089</v>
      </c>
      <c r="H7054">
        <v>2022</v>
      </c>
      <c r="I7054">
        <v>34.700000000000003</v>
      </c>
    </row>
    <row r="7055" spans="1:9">
      <c r="A7055" t="s">
        <v>578</v>
      </c>
      <c r="B7055" t="s">
        <v>579</v>
      </c>
      <c r="C7055">
        <v>3600000</v>
      </c>
      <c r="D7055">
        <v>32891</v>
      </c>
      <c r="E7055">
        <v>26.8</v>
      </c>
      <c r="F7055" t="s">
        <v>1021</v>
      </c>
      <c r="H7055">
        <v>2017</v>
      </c>
      <c r="I7055">
        <v>58.4</v>
      </c>
    </row>
    <row r="7056" spans="1:9">
      <c r="A7056" t="s">
        <v>578</v>
      </c>
      <c r="B7056" t="s">
        <v>579</v>
      </c>
      <c r="C7056">
        <v>3600000</v>
      </c>
      <c r="D7056">
        <v>32891</v>
      </c>
      <c r="E7056">
        <v>26.8</v>
      </c>
      <c r="F7056" t="s">
        <v>1022</v>
      </c>
      <c r="H7056">
        <v>2022</v>
      </c>
      <c r="I7056">
        <v>61.3</v>
      </c>
    </row>
    <row r="7057" spans="1:9">
      <c r="A7057" t="s">
        <v>578</v>
      </c>
      <c r="B7057" t="s">
        <v>579</v>
      </c>
      <c r="C7057">
        <v>3600000</v>
      </c>
      <c r="D7057">
        <v>32891</v>
      </c>
      <c r="E7057">
        <v>26.8</v>
      </c>
      <c r="F7057" t="s">
        <v>1023</v>
      </c>
      <c r="H7057">
        <v>2018</v>
      </c>
      <c r="I7057">
        <v>50</v>
      </c>
    </row>
    <row r="7058" spans="1:9">
      <c r="A7058" t="s">
        <v>578</v>
      </c>
      <c r="B7058" t="s">
        <v>579</v>
      </c>
      <c r="C7058">
        <v>3600000</v>
      </c>
      <c r="D7058">
        <v>32891</v>
      </c>
      <c r="E7058">
        <v>26.8</v>
      </c>
      <c r="F7058" t="s">
        <v>1024</v>
      </c>
      <c r="H7058">
        <v>2022</v>
      </c>
      <c r="I7058">
        <v>50</v>
      </c>
    </row>
    <row r="7059" spans="1:9">
      <c r="A7059" t="s">
        <v>578</v>
      </c>
      <c r="B7059" t="s">
        <v>579</v>
      </c>
      <c r="C7059">
        <v>3600000</v>
      </c>
      <c r="D7059">
        <v>32891</v>
      </c>
      <c r="E7059">
        <v>26.8</v>
      </c>
      <c r="F7059" t="s">
        <v>1025</v>
      </c>
      <c r="H7059">
        <v>2018</v>
      </c>
      <c r="I7059">
        <v>38</v>
      </c>
    </row>
    <row r="7060" spans="1:9">
      <c r="A7060" t="s">
        <v>578</v>
      </c>
      <c r="B7060" t="s">
        <v>579</v>
      </c>
      <c r="C7060">
        <v>3600000</v>
      </c>
      <c r="D7060">
        <v>32891</v>
      </c>
      <c r="E7060">
        <v>26.8</v>
      </c>
      <c r="F7060" t="s">
        <v>1026</v>
      </c>
      <c r="H7060">
        <v>2019</v>
      </c>
      <c r="I7060">
        <v>3.3246101675578301</v>
      </c>
    </row>
    <row r="7061" spans="1:9">
      <c r="A7061" t="s">
        <v>578</v>
      </c>
      <c r="B7061" t="s">
        <v>579</v>
      </c>
      <c r="C7061">
        <v>3600000</v>
      </c>
      <c r="D7061">
        <v>32891</v>
      </c>
      <c r="E7061">
        <v>26.8</v>
      </c>
      <c r="F7061" t="s">
        <v>1027</v>
      </c>
      <c r="H7061">
        <v>2015</v>
      </c>
      <c r="I7061">
        <v>5.6000000000000001E-2</v>
      </c>
    </row>
    <row r="7062" spans="1:9">
      <c r="A7062" t="s">
        <v>578</v>
      </c>
      <c r="B7062" t="s">
        <v>579</v>
      </c>
      <c r="C7062">
        <v>3600000</v>
      </c>
      <c r="D7062">
        <v>32891</v>
      </c>
      <c r="E7062">
        <v>26.8</v>
      </c>
      <c r="F7062" t="s">
        <v>1028</v>
      </c>
      <c r="H7062" t="s">
        <v>1056</v>
      </c>
      <c r="I7062">
        <v>4.9176852472917976E-2</v>
      </c>
    </row>
    <row r="7063" spans="1:9">
      <c r="A7063" t="s">
        <v>578</v>
      </c>
      <c r="B7063" t="s">
        <v>579</v>
      </c>
      <c r="C7063">
        <v>3600000</v>
      </c>
      <c r="D7063">
        <v>32891</v>
      </c>
      <c r="E7063">
        <v>26.8</v>
      </c>
      <c r="F7063" t="s">
        <v>1029</v>
      </c>
      <c r="H7063">
        <v>2017</v>
      </c>
      <c r="I7063">
        <v>22.8</v>
      </c>
    </row>
    <row r="7064" spans="1:9">
      <c r="A7064" t="s">
        <v>578</v>
      </c>
      <c r="B7064" t="s">
        <v>579</v>
      </c>
      <c r="C7064">
        <v>3600000</v>
      </c>
      <c r="D7064">
        <v>32891</v>
      </c>
      <c r="E7064">
        <v>26.8</v>
      </c>
      <c r="F7064" t="s">
        <v>1030</v>
      </c>
      <c r="H7064">
        <v>2018</v>
      </c>
      <c r="I7064">
        <v>22.7722772277228</v>
      </c>
    </row>
    <row r="7065" spans="1:9">
      <c r="A7065" t="s">
        <v>578</v>
      </c>
      <c r="B7065" t="s">
        <v>579</v>
      </c>
      <c r="C7065">
        <v>3600000</v>
      </c>
      <c r="D7065">
        <v>32891</v>
      </c>
      <c r="E7065">
        <v>26.8</v>
      </c>
      <c r="F7065" t="s">
        <v>1031</v>
      </c>
      <c r="H7065">
        <v>2021</v>
      </c>
      <c r="I7065">
        <v>39.603960396039597</v>
      </c>
    </row>
    <row r="7066" spans="1:9">
      <c r="A7066" t="s">
        <v>578</v>
      </c>
      <c r="B7066" t="s">
        <v>579</v>
      </c>
      <c r="C7066">
        <v>3600000</v>
      </c>
      <c r="D7066">
        <v>32891</v>
      </c>
      <c r="E7066">
        <v>26.8</v>
      </c>
      <c r="F7066" t="s">
        <v>1032</v>
      </c>
      <c r="H7066">
        <v>2021</v>
      </c>
      <c r="I7066">
        <v>4.1161360906193031E-3</v>
      </c>
    </row>
    <row r="7067" spans="1:9">
      <c r="A7067" t="s">
        <v>578</v>
      </c>
      <c r="B7067" t="s">
        <v>579</v>
      </c>
      <c r="C7067">
        <v>3600000</v>
      </c>
      <c r="D7067">
        <v>32891</v>
      </c>
      <c r="E7067">
        <v>26.8</v>
      </c>
      <c r="F7067" t="s">
        <v>1033</v>
      </c>
      <c r="H7067">
        <v>2019</v>
      </c>
      <c r="I7067">
        <v>4.0000000000000001E-3</v>
      </c>
    </row>
    <row r="7068" spans="1:9">
      <c r="A7068" t="s">
        <v>580</v>
      </c>
      <c r="B7068" t="s">
        <v>581</v>
      </c>
      <c r="C7068">
        <v>3000000</v>
      </c>
      <c r="D7068">
        <v>1553556</v>
      </c>
      <c r="E7068">
        <v>34</v>
      </c>
      <c r="F7068" t="s">
        <v>982</v>
      </c>
      <c r="G7068" t="s">
        <v>1065</v>
      </c>
      <c r="H7068">
        <v>2016</v>
      </c>
      <c r="I7068">
        <v>14.3</v>
      </c>
    </row>
    <row r="7069" spans="1:9">
      <c r="A7069" t="s">
        <v>580</v>
      </c>
      <c r="B7069" t="s">
        <v>581</v>
      </c>
      <c r="C7069">
        <v>3000000</v>
      </c>
      <c r="D7069">
        <v>1553556</v>
      </c>
      <c r="E7069">
        <v>34</v>
      </c>
      <c r="F7069" t="s">
        <v>983</v>
      </c>
      <c r="G7069" t="s">
        <v>1065</v>
      </c>
      <c r="H7069">
        <v>2019</v>
      </c>
      <c r="I7069">
        <v>24.5</v>
      </c>
    </row>
    <row r="7070" spans="1:9">
      <c r="A7070" t="s">
        <v>580</v>
      </c>
      <c r="B7070" t="s">
        <v>581</v>
      </c>
      <c r="C7070">
        <v>3000000</v>
      </c>
      <c r="D7070">
        <v>1553556</v>
      </c>
      <c r="E7070">
        <v>34</v>
      </c>
      <c r="F7070" t="s">
        <v>984</v>
      </c>
      <c r="G7070" t="s">
        <v>1066</v>
      </c>
      <c r="H7070">
        <v>2017</v>
      </c>
      <c r="I7070">
        <v>0.74099999999999999</v>
      </c>
    </row>
    <row r="7071" spans="1:9">
      <c r="A7071" t="s">
        <v>580</v>
      </c>
      <c r="B7071" t="s">
        <v>581</v>
      </c>
      <c r="C7071">
        <v>3000000</v>
      </c>
      <c r="D7071">
        <v>1553556</v>
      </c>
      <c r="E7071">
        <v>34</v>
      </c>
      <c r="F7071" t="s">
        <v>985</v>
      </c>
      <c r="G7071" t="s">
        <v>1066</v>
      </c>
      <c r="H7071">
        <v>2021</v>
      </c>
      <c r="I7071">
        <v>0.73899999999999999</v>
      </c>
    </row>
    <row r="7072" spans="1:9">
      <c r="A7072" t="s">
        <v>580</v>
      </c>
      <c r="B7072" t="s">
        <v>581</v>
      </c>
      <c r="C7072">
        <v>3000000</v>
      </c>
      <c r="D7072">
        <v>1553556</v>
      </c>
      <c r="E7072">
        <v>34</v>
      </c>
      <c r="F7072" t="s">
        <v>986</v>
      </c>
      <c r="G7072" t="s">
        <v>1074</v>
      </c>
      <c r="H7072">
        <v>2018</v>
      </c>
      <c r="I7072">
        <v>50.6</v>
      </c>
    </row>
    <row r="7073" spans="1:9">
      <c r="A7073" t="s">
        <v>580</v>
      </c>
      <c r="B7073" t="s">
        <v>581</v>
      </c>
      <c r="C7073">
        <v>3000000</v>
      </c>
      <c r="D7073">
        <v>1553556</v>
      </c>
      <c r="E7073">
        <v>34</v>
      </c>
      <c r="F7073" t="s">
        <v>1034</v>
      </c>
      <c r="G7073" t="s">
        <v>1074</v>
      </c>
      <c r="H7073">
        <v>2018</v>
      </c>
      <c r="I7073">
        <v>2.2999999999999998</v>
      </c>
    </row>
    <row r="7074" spans="1:9">
      <c r="A7074" t="s">
        <v>580</v>
      </c>
      <c r="B7074" t="s">
        <v>581</v>
      </c>
      <c r="C7074">
        <v>3000000</v>
      </c>
      <c r="D7074">
        <v>1553556</v>
      </c>
      <c r="E7074">
        <v>34</v>
      </c>
      <c r="F7074" t="s">
        <v>1035</v>
      </c>
      <c r="G7074" t="s">
        <v>1075</v>
      </c>
      <c r="H7074" t="s">
        <v>1056</v>
      </c>
      <c r="I7074">
        <v>1.4210090968650499</v>
      </c>
    </row>
    <row r="7075" spans="1:9">
      <c r="A7075" t="s">
        <v>580</v>
      </c>
      <c r="B7075" t="s">
        <v>581</v>
      </c>
      <c r="C7075">
        <v>3000000</v>
      </c>
      <c r="D7075">
        <v>1553556</v>
      </c>
      <c r="E7075">
        <v>34</v>
      </c>
      <c r="F7075" t="s">
        <v>1036</v>
      </c>
      <c r="G7075" t="s">
        <v>1075</v>
      </c>
      <c r="H7075">
        <v>2018</v>
      </c>
      <c r="I7075">
        <v>38.133349151736503</v>
      </c>
    </row>
    <row r="7076" spans="1:9">
      <c r="A7076" t="s">
        <v>580</v>
      </c>
      <c r="B7076" t="s">
        <v>581</v>
      </c>
      <c r="C7076">
        <v>3000000</v>
      </c>
      <c r="D7076">
        <v>1553556</v>
      </c>
      <c r="E7076">
        <v>34</v>
      </c>
      <c r="F7076" t="s">
        <v>1037</v>
      </c>
      <c r="G7076" t="s">
        <v>1075</v>
      </c>
      <c r="H7076">
        <v>2019</v>
      </c>
      <c r="I7076">
        <v>40.269672499990094</v>
      </c>
    </row>
    <row r="7077" spans="1:9">
      <c r="A7077" t="s">
        <v>580</v>
      </c>
      <c r="B7077" t="s">
        <v>581</v>
      </c>
      <c r="C7077">
        <v>3000000</v>
      </c>
      <c r="D7077">
        <v>1553556</v>
      </c>
      <c r="E7077">
        <v>34</v>
      </c>
      <c r="F7077" t="s">
        <v>1038</v>
      </c>
      <c r="G7077" t="s">
        <v>1076</v>
      </c>
      <c r="H7077">
        <v>2020</v>
      </c>
      <c r="I7077">
        <v>38.434280706949401</v>
      </c>
    </row>
    <row r="7078" spans="1:9">
      <c r="A7078" t="s">
        <v>580</v>
      </c>
      <c r="B7078" t="s">
        <v>581</v>
      </c>
      <c r="C7078">
        <v>3000000</v>
      </c>
      <c r="D7078">
        <v>1553556</v>
      </c>
      <c r="E7078">
        <v>34</v>
      </c>
      <c r="F7078" t="s">
        <v>1039</v>
      </c>
      <c r="G7078" t="s">
        <v>1076</v>
      </c>
      <c r="H7078">
        <v>2021</v>
      </c>
      <c r="I7078">
        <v>38.9804353321097</v>
      </c>
    </row>
    <row r="7079" spans="1:9">
      <c r="A7079" t="s">
        <v>580</v>
      </c>
      <c r="B7079" t="s">
        <v>581</v>
      </c>
      <c r="C7079">
        <v>3000000</v>
      </c>
      <c r="D7079">
        <v>1553556</v>
      </c>
      <c r="E7079">
        <v>34</v>
      </c>
      <c r="F7079" t="s">
        <v>987</v>
      </c>
      <c r="G7079" t="s">
        <v>1076</v>
      </c>
      <c r="H7079">
        <v>2018</v>
      </c>
      <c r="I7079">
        <v>12316.001070225801</v>
      </c>
    </row>
    <row r="7080" spans="1:9">
      <c r="A7080" t="s">
        <v>580</v>
      </c>
      <c r="B7080" t="s">
        <v>581</v>
      </c>
      <c r="C7080">
        <v>3000000</v>
      </c>
      <c r="D7080">
        <v>1553556</v>
      </c>
      <c r="E7080">
        <v>34</v>
      </c>
      <c r="F7080" t="s">
        <v>988</v>
      </c>
      <c r="G7080" t="s">
        <v>1077</v>
      </c>
      <c r="H7080">
        <v>2019</v>
      </c>
      <c r="I7080">
        <v>13013.047241843</v>
      </c>
    </row>
    <row r="7081" spans="1:9">
      <c r="A7081" t="s">
        <v>580</v>
      </c>
      <c r="B7081" t="s">
        <v>581</v>
      </c>
      <c r="C7081">
        <v>3000000</v>
      </c>
      <c r="D7081">
        <v>1553556</v>
      </c>
      <c r="E7081">
        <v>34</v>
      </c>
      <c r="F7081" t="s">
        <v>989</v>
      </c>
      <c r="G7081" t="s">
        <v>1077</v>
      </c>
      <c r="H7081">
        <v>2020</v>
      </c>
      <c r="I7081">
        <v>12365.9384827552</v>
      </c>
    </row>
    <row r="7082" spans="1:9">
      <c r="A7082" t="s">
        <v>580</v>
      </c>
      <c r="B7082" t="s">
        <v>581</v>
      </c>
      <c r="C7082">
        <v>3000000</v>
      </c>
      <c r="D7082">
        <v>1553556</v>
      </c>
      <c r="E7082">
        <v>34</v>
      </c>
      <c r="F7082" t="s">
        <v>990</v>
      </c>
      <c r="G7082" t="s">
        <v>1061</v>
      </c>
      <c r="H7082">
        <v>2021</v>
      </c>
      <c r="I7082">
        <v>12862.746927421</v>
      </c>
    </row>
    <row r="7083" spans="1:9">
      <c r="A7083" t="s">
        <v>580</v>
      </c>
      <c r="B7083" t="s">
        <v>581</v>
      </c>
      <c r="C7083">
        <v>3000000</v>
      </c>
      <c r="D7083">
        <v>1553556</v>
      </c>
      <c r="E7083">
        <v>34</v>
      </c>
      <c r="F7083" t="s">
        <v>991</v>
      </c>
      <c r="G7083" t="s">
        <v>1061</v>
      </c>
      <c r="H7083">
        <v>2018</v>
      </c>
      <c r="I7083">
        <v>7.7448806201857003</v>
      </c>
    </row>
    <row r="7084" spans="1:9">
      <c r="A7084" t="s">
        <v>580</v>
      </c>
      <c r="B7084" t="s">
        <v>581</v>
      </c>
      <c r="C7084">
        <v>3000000</v>
      </c>
      <c r="D7084">
        <v>1553556</v>
      </c>
      <c r="E7084">
        <v>34</v>
      </c>
      <c r="F7084" t="s">
        <v>992</v>
      </c>
      <c r="G7084" t="s">
        <v>1061</v>
      </c>
      <c r="H7084" t="s">
        <v>1057</v>
      </c>
      <c r="I7084">
        <v>1.4210090968650499</v>
      </c>
    </row>
    <row r="7085" spans="1:9">
      <c r="A7085" t="s">
        <v>580</v>
      </c>
      <c r="B7085" t="s">
        <v>581</v>
      </c>
      <c r="C7085">
        <v>3000000</v>
      </c>
      <c r="D7085">
        <v>1553556</v>
      </c>
      <c r="E7085">
        <v>34</v>
      </c>
      <c r="F7085" t="s">
        <v>1040</v>
      </c>
      <c r="G7085" t="s">
        <v>1061</v>
      </c>
      <c r="H7085">
        <v>2014</v>
      </c>
      <c r="I7085">
        <v>4.7148499488830602</v>
      </c>
    </row>
    <row r="7086" spans="1:9">
      <c r="A7086" t="s">
        <v>580</v>
      </c>
      <c r="B7086" t="s">
        <v>581</v>
      </c>
      <c r="C7086">
        <v>3000000</v>
      </c>
      <c r="D7086">
        <v>1553556</v>
      </c>
      <c r="E7086">
        <v>34</v>
      </c>
      <c r="F7086" t="s">
        <v>1041</v>
      </c>
      <c r="G7086" t="s">
        <v>1061</v>
      </c>
      <c r="H7086">
        <v>2015</v>
      </c>
      <c r="I7086">
        <v>4.2236199378967303</v>
      </c>
    </row>
    <row r="7087" spans="1:9">
      <c r="A7087" t="s">
        <v>580</v>
      </c>
      <c r="B7087" t="s">
        <v>581</v>
      </c>
      <c r="C7087">
        <v>3000000</v>
      </c>
      <c r="D7087">
        <v>1553556</v>
      </c>
      <c r="E7087">
        <v>34</v>
      </c>
      <c r="F7087" t="s">
        <v>1042</v>
      </c>
      <c r="G7087" t="s">
        <v>1061</v>
      </c>
      <c r="H7087">
        <v>2016</v>
      </c>
      <c r="I7087">
        <v>5.1831002235412598</v>
      </c>
    </row>
    <row r="7088" spans="1:9">
      <c r="A7088" t="s">
        <v>580</v>
      </c>
      <c r="B7088" t="s">
        <v>581</v>
      </c>
      <c r="C7088">
        <v>3000000</v>
      </c>
      <c r="D7088">
        <v>1553556</v>
      </c>
      <c r="E7088">
        <v>34</v>
      </c>
      <c r="F7088" t="s">
        <v>1043</v>
      </c>
      <c r="G7088" t="s">
        <v>1061</v>
      </c>
      <c r="H7088">
        <v>2017</v>
      </c>
      <c r="I7088">
        <v>4.06897020339966</v>
      </c>
    </row>
    <row r="7089" spans="1:9">
      <c r="A7089" t="s">
        <v>580</v>
      </c>
      <c r="B7089" t="s">
        <v>581</v>
      </c>
      <c r="C7089">
        <v>3000000</v>
      </c>
      <c r="D7089">
        <v>1553556</v>
      </c>
      <c r="E7089">
        <v>34</v>
      </c>
      <c r="F7089" t="s">
        <v>1044</v>
      </c>
      <c r="G7089" t="s">
        <v>1063</v>
      </c>
      <c r="H7089">
        <v>2018</v>
      </c>
      <c r="I7089">
        <v>6.1730198860168501</v>
      </c>
    </row>
    <row r="7090" spans="1:9">
      <c r="A7090" t="s">
        <v>580</v>
      </c>
      <c r="B7090" t="s">
        <v>581</v>
      </c>
      <c r="C7090">
        <v>3000000</v>
      </c>
      <c r="D7090">
        <v>1553556</v>
      </c>
      <c r="E7090">
        <v>34</v>
      </c>
      <c r="F7090" t="s">
        <v>1045</v>
      </c>
      <c r="G7090" t="s">
        <v>1063</v>
      </c>
      <c r="H7090">
        <v>2019</v>
      </c>
      <c r="I7090">
        <v>4.9408898353576696</v>
      </c>
    </row>
    <row r="7091" spans="1:9">
      <c r="A7091" t="s">
        <v>580</v>
      </c>
      <c r="B7091" t="s">
        <v>581</v>
      </c>
      <c r="C7091">
        <v>3000000</v>
      </c>
      <c r="D7091">
        <v>1553556</v>
      </c>
      <c r="E7091">
        <v>34</v>
      </c>
      <c r="F7091" t="s">
        <v>1048</v>
      </c>
      <c r="G7091" t="s">
        <v>1092</v>
      </c>
      <c r="H7091" t="s">
        <v>1057</v>
      </c>
      <c r="I7091">
        <v>4.9408898353576696</v>
      </c>
    </row>
    <row r="7092" spans="1:9">
      <c r="A7092" t="s">
        <v>580</v>
      </c>
      <c r="B7092" t="s">
        <v>581</v>
      </c>
      <c r="C7092">
        <v>3000000</v>
      </c>
      <c r="D7092">
        <v>1553556</v>
      </c>
      <c r="E7092">
        <v>34</v>
      </c>
      <c r="F7092" t="s">
        <v>1049</v>
      </c>
      <c r="G7092" t="s">
        <v>1062</v>
      </c>
      <c r="H7092">
        <v>2015</v>
      </c>
      <c r="I7092">
        <v>470</v>
      </c>
    </row>
    <row r="7093" spans="1:9">
      <c r="A7093" t="s">
        <v>580</v>
      </c>
      <c r="B7093" t="s">
        <v>581</v>
      </c>
      <c r="C7093">
        <v>3000000</v>
      </c>
      <c r="D7093">
        <v>1553556</v>
      </c>
      <c r="E7093">
        <v>34</v>
      </c>
      <c r="F7093" t="s">
        <v>1050</v>
      </c>
      <c r="G7093" t="s">
        <v>1062</v>
      </c>
      <c r="H7093">
        <v>2018</v>
      </c>
      <c r="I7093">
        <v>159.37991332999999</v>
      </c>
    </row>
    <row r="7094" spans="1:9">
      <c r="A7094" t="s">
        <v>580</v>
      </c>
      <c r="B7094" t="s">
        <v>581</v>
      </c>
      <c r="C7094">
        <v>3000000</v>
      </c>
      <c r="D7094">
        <v>1553556</v>
      </c>
      <c r="E7094">
        <v>34</v>
      </c>
      <c r="F7094" t="s">
        <v>1051</v>
      </c>
      <c r="G7094" t="s">
        <v>1078</v>
      </c>
      <c r="H7094">
        <v>2019</v>
      </c>
      <c r="I7094">
        <v>163.44186400999999</v>
      </c>
    </row>
    <row r="7095" spans="1:9">
      <c r="A7095" t="s">
        <v>580</v>
      </c>
      <c r="B7095" t="s">
        <v>581</v>
      </c>
      <c r="C7095">
        <v>3000000</v>
      </c>
      <c r="D7095">
        <v>1553556</v>
      </c>
      <c r="E7095">
        <v>34</v>
      </c>
      <c r="F7095" t="s">
        <v>1052</v>
      </c>
      <c r="G7095" t="s">
        <v>1079</v>
      </c>
      <c r="H7095">
        <v>2014</v>
      </c>
      <c r="I7095">
        <v>4.7148499490000004</v>
      </c>
    </row>
    <row r="7096" spans="1:9">
      <c r="A7096" t="s">
        <v>580</v>
      </c>
      <c r="B7096" t="s">
        <v>581</v>
      </c>
      <c r="C7096">
        <v>3000000</v>
      </c>
      <c r="D7096">
        <v>1553556</v>
      </c>
      <c r="E7096">
        <v>34</v>
      </c>
      <c r="F7096" t="s">
        <v>1053</v>
      </c>
      <c r="G7096" t="s">
        <v>1093</v>
      </c>
      <c r="H7096">
        <v>2018</v>
      </c>
      <c r="I7096">
        <v>6.1730198860168501</v>
      </c>
    </row>
    <row r="7097" spans="1:9">
      <c r="A7097" t="s">
        <v>580</v>
      </c>
      <c r="B7097" t="s">
        <v>581</v>
      </c>
      <c r="C7097">
        <v>3000000</v>
      </c>
      <c r="D7097">
        <v>1553556</v>
      </c>
      <c r="E7097">
        <v>34</v>
      </c>
      <c r="F7097" t="s">
        <v>1054</v>
      </c>
      <c r="G7097" t="s">
        <v>1091</v>
      </c>
      <c r="H7097" t="s">
        <v>1056</v>
      </c>
      <c r="I7097">
        <v>4.9408898353576696</v>
      </c>
    </row>
    <row r="7098" spans="1:9">
      <c r="A7098" t="s">
        <v>580</v>
      </c>
      <c r="B7098" t="s">
        <v>581</v>
      </c>
      <c r="C7098">
        <v>3000000</v>
      </c>
      <c r="D7098">
        <v>1553556</v>
      </c>
      <c r="E7098">
        <v>34</v>
      </c>
      <c r="F7098" t="s">
        <v>995</v>
      </c>
      <c r="G7098" t="s">
        <v>1080</v>
      </c>
      <c r="H7098">
        <v>2018</v>
      </c>
      <c r="I7098">
        <v>6.1730198860168501</v>
      </c>
    </row>
    <row r="7099" spans="1:9">
      <c r="A7099" t="s">
        <v>580</v>
      </c>
      <c r="B7099" t="s">
        <v>581</v>
      </c>
      <c r="C7099">
        <v>3000000</v>
      </c>
      <c r="D7099">
        <v>1553556</v>
      </c>
      <c r="E7099">
        <v>34</v>
      </c>
      <c r="F7099" t="s">
        <v>996</v>
      </c>
      <c r="G7099" t="s">
        <v>1080</v>
      </c>
      <c r="H7099" t="s">
        <v>1057</v>
      </c>
      <c r="I7099">
        <v>4.9400000000000004</v>
      </c>
    </row>
    <row r="7100" spans="1:9">
      <c r="A7100" t="s">
        <v>580</v>
      </c>
      <c r="B7100" t="s">
        <v>581</v>
      </c>
      <c r="C7100">
        <v>3000000</v>
      </c>
      <c r="D7100">
        <v>1553556</v>
      </c>
      <c r="E7100">
        <v>34</v>
      </c>
      <c r="F7100" t="s">
        <v>999</v>
      </c>
      <c r="G7100" t="s">
        <v>1067</v>
      </c>
      <c r="H7100">
        <v>2018</v>
      </c>
      <c r="I7100">
        <v>6.7</v>
      </c>
    </row>
    <row r="7101" spans="1:9">
      <c r="A7101" t="s">
        <v>580</v>
      </c>
      <c r="B7101" t="s">
        <v>581</v>
      </c>
      <c r="C7101">
        <v>3000000</v>
      </c>
      <c r="D7101">
        <v>1553556</v>
      </c>
      <c r="E7101">
        <v>34</v>
      </c>
      <c r="F7101" t="s">
        <v>1000</v>
      </c>
      <c r="G7101" t="s">
        <v>1067</v>
      </c>
      <c r="H7101">
        <v>2021</v>
      </c>
      <c r="I7101">
        <v>7.0819997787475604</v>
      </c>
    </row>
    <row r="7102" spans="1:9">
      <c r="A7102" t="s">
        <v>580</v>
      </c>
      <c r="B7102" t="s">
        <v>581</v>
      </c>
      <c r="C7102">
        <v>3000000</v>
      </c>
      <c r="D7102">
        <v>1553556</v>
      </c>
      <c r="E7102">
        <v>34</v>
      </c>
      <c r="F7102" t="s">
        <v>1001</v>
      </c>
      <c r="G7102" t="s">
        <v>1068</v>
      </c>
      <c r="H7102" t="s">
        <v>1056</v>
      </c>
      <c r="I7102">
        <v>0.1</v>
      </c>
    </row>
    <row r="7103" spans="1:9">
      <c r="A7103" t="s">
        <v>580</v>
      </c>
      <c r="B7103" t="s">
        <v>581</v>
      </c>
      <c r="C7103">
        <v>3000000</v>
      </c>
      <c r="D7103">
        <v>1553556</v>
      </c>
      <c r="E7103">
        <v>34</v>
      </c>
      <c r="F7103" t="s">
        <v>1002</v>
      </c>
      <c r="G7103" t="s">
        <v>1068</v>
      </c>
      <c r="H7103">
        <v>2020</v>
      </c>
      <c r="I7103">
        <v>98.099998474121094</v>
      </c>
    </row>
    <row r="7104" spans="1:9">
      <c r="A7104" t="s">
        <v>580</v>
      </c>
      <c r="B7104" t="s">
        <v>581</v>
      </c>
      <c r="C7104">
        <v>3000000</v>
      </c>
      <c r="D7104">
        <v>1553556</v>
      </c>
      <c r="E7104">
        <v>34</v>
      </c>
      <c r="F7104" t="s">
        <v>1003</v>
      </c>
      <c r="G7104" t="s">
        <v>1069</v>
      </c>
      <c r="H7104">
        <v>2018</v>
      </c>
      <c r="I7104">
        <v>36</v>
      </c>
    </row>
    <row r="7105" spans="1:9">
      <c r="A7105" t="s">
        <v>580</v>
      </c>
      <c r="B7105" t="s">
        <v>581</v>
      </c>
      <c r="C7105">
        <v>3000000</v>
      </c>
      <c r="D7105">
        <v>1553556</v>
      </c>
      <c r="E7105">
        <v>34</v>
      </c>
      <c r="F7105" t="s">
        <v>1004</v>
      </c>
      <c r="G7105" t="s">
        <v>1069</v>
      </c>
      <c r="H7105">
        <v>2022</v>
      </c>
      <c r="I7105">
        <v>36</v>
      </c>
    </row>
    <row r="7106" spans="1:9">
      <c r="A7106" t="s">
        <v>580</v>
      </c>
      <c r="B7106" t="s">
        <v>581</v>
      </c>
      <c r="C7106">
        <v>3000000</v>
      </c>
      <c r="D7106">
        <v>1553556</v>
      </c>
      <c r="E7106">
        <v>34</v>
      </c>
      <c r="F7106" t="s">
        <v>1005</v>
      </c>
      <c r="G7106" t="s">
        <v>1070</v>
      </c>
      <c r="H7106">
        <v>2018</v>
      </c>
      <c r="I7106">
        <v>49</v>
      </c>
    </row>
    <row r="7107" spans="1:9">
      <c r="A7107" t="s">
        <v>580</v>
      </c>
      <c r="B7107" t="s">
        <v>581</v>
      </c>
      <c r="C7107">
        <v>3000000</v>
      </c>
      <c r="D7107">
        <v>1553556</v>
      </c>
      <c r="E7107">
        <v>34</v>
      </c>
      <c r="F7107" t="s">
        <v>1006</v>
      </c>
      <c r="G7107" t="s">
        <v>1070</v>
      </c>
      <c r="H7107">
        <v>2022</v>
      </c>
      <c r="I7107">
        <v>48</v>
      </c>
    </row>
    <row r="7108" spans="1:9">
      <c r="A7108" t="s">
        <v>580</v>
      </c>
      <c r="B7108" t="s">
        <v>581</v>
      </c>
      <c r="C7108">
        <v>3000000</v>
      </c>
      <c r="D7108">
        <v>1553556</v>
      </c>
      <c r="E7108">
        <v>34</v>
      </c>
      <c r="F7108" t="s">
        <v>1007</v>
      </c>
      <c r="G7108" t="s">
        <v>1071</v>
      </c>
      <c r="H7108">
        <v>2017</v>
      </c>
      <c r="I7108">
        <v>0.82</v>
      </c>
    </row>
    <row r="7109" spans="1:9">
      <c r="A7109" t="s">
        <v>580</v>
      </c>
      <c r="B7109" t="s">
        <v>581</v>
      </c>
      <c r="C7109">
        <v>3000000</v>
      </c>
      <c r="D7109">
        <v>1553556</v>
      </c>
      <c r="E7109">
        <v>34</v>
      </c>
      <c r="F7109" t="s">
        <v>1008</v>
      </c>
      <c r="G7109" t="s">
        <v>1071</v>
      </c>
      <c r="H7109">
        <v>2021</v>
      </c>
      <c r="I7109">
        <v>0.65430158376693726</v>
      </c>
    </row>
    <row r="7110" spans="1:9">
      <c r="A7110" t="s">
        <v>580</v>
      </c>
      <c r="B7110" t="s">
        <v>581</v>
      </c>
      <c r="C7110">
        <v>3000000</v>
      </c>
      <c r="D7110">
        <v>1553556</v>
      </c>
      <c r="E7110">
        <v>34</v>
      </c>
      <c r="F7110" t="s">
        <v>1009</v>
      </c>
      <c r="G7110" t="s">
        <v>1082</v>
      </c>
      <c r="H7110">
        <v>2017</v>
      </c>
      <c r="I7110">
        <v>-0.26</v>
      </c>
    </row>
    <row r="7111" spans="1:9">
      <c r="A7111" t="s">
        <v>580</v>
      </c>
      <c r="B7111" t="s">
        <v>581</v>
      </c>
      <c r="C7111">
        <v>3000000</v>
      </c>
      <c r="D7111">
        <v>1553556</v>
      </c>
      <c r="E7111">
        <v>34</v>
      </c>
      <c r="F7111" t="s">
        <v>1010</v>
      </c>
      <c r="G7111" t="s">
        <v>1083</v>
      </c>
      <c r="H7111">
        <v>2021</v>
      </c>
      <c r="I7111">
        <v>-0.46717989444732666</v>
      </c>
    </row>
    <row r="7112" spans="1:9">
      <c r="A7112" t="s">
        <v>580</v>
      </c>
      <c r="B7112" t="s">
        <v>581</v>
      </c>
      <c r="C7112">
        <v>3000000</v>
      </c>
      <c r="D7112">
        <v>1553556</v>
      </c>
      <c r="E7112">
        <v>34</v>
      </c>
      <c r="F7112" t="s">
        <v>1011</v>
      </c>
      <c r="G7112" t="s">
        <v>1072</v>
      </c>
      <c r="H7112">
        <v>2017</v>
      </c>
      <c r="I7112">
        <v>-0.12</v>
      </c>
    </row>
    <row r="7113" spans="1:9">
      <c r="A7113" t="s">
        <v>580</v>
      </c>
      <c r="B7113" t="s">
        <v>581</v>
      </c>
      <c r="C7113">
        <v>3000000</v>
      </c>
      <c r="D7113">
        <v>1553556</v>
      </c>
      <c r="E7113">
        <v>34</v>
      </c>
      <c r="F7113" t="s">
        <v>1012</v>
      </c>
      <c r="G7113" t="s">
        <v>1084</v>
      </c>
      <c r="H7113">
        <v>2021</v>
      </c>
      <c r="I7113">
        <v>-0.208566814661026</v>
      </c>
    </row>
    <row r="7114" spans="1:9">
      <c r="A7114" t="s">
        <v>580</v>
      </c>
      <c r="B7114" t="s">
        <v>581</v>
      </c>
      <c r="C7114">
        <v>3000000</v>
      </c>
      <c r="D7114">
        <v>1553556</v>
      </c>
      <c r="E7114">
        <v>34</v>
      </c>
      <c r="F7114" t="s">
        <v>1013</v>
      </c>
      <c r="G7114" t="s">
        <v>1085</v>
      </c>
      <c r="H7114">
        <v>2017</v>
      </c>
      <c r="I7114">
        <v>-0.3</v>
      </c>
    </row>
    <row r="7115" spans="1:9">
      <c r="A7115" t="s">
        <v>580</v>
      </c>
      <c r="B7115" t="s">
        <v>581</v>
      </c>
      <c r="C7115">
        <v>3000000</v>
      </c>
      <c r="D7115">
        <v>1553556</v>
      </c>
      <c r="E7115">
        <v>34</v>
      </c>
      <c r="F7115" t="s">
        <v>1014</v>
      </c>
      <c r="G7115" t="s">
        <v>1088</v>
      </c>
      <c r="H7115">
        <v>2021</v>
      </c>
      <c r="I7115">
        <v>-0.22534237802028656</v>
      </c>
    </row>
    <row r="7116" spans="1:9">
      <c r="A7116" t="s">
        <v>580</v>
      </c>
      <c r="B7116" t="s">
        <v>581</v>
      </c>
      <c r="C7116">
        <v>3000000</v>
      </c>
      <c r="D7116">
        <v>1553556</v>
      </c>
      <c r="E7116">
        <v>34</v>
      </c>
      <c r="F7116" t="s">
        <v>1015</v>
      </c>
      <c r="G7116" t="s">
        <v>1064</v>
      </c>
      <c r="H7116">
        <v>2017</v>
      </c>
      <c r="I7116">
        <v>-0.45</v>
      </c>
    </row>
    <row r="7117" spans="1:9">
      <c r="A7117" t="s">
        <v>580</v>
      </c>
      <c r="B7117" t="s">
        <v>581</v>
      </c>
      <c r="C7117">
        <v>3000000</v>
      </c>
      <c r="D7117">
        <v>1553556</v>
      </c>
      <c r="E7117">
        <v>34</v>
      </c>
      <c r="F7117" t="s">
        <v>1016</v>
      </c>
      <c r="G7117" t="s">
        <v>1064</v>
      </c>
      <c r="H7117">
        <v>2021</v>
      </c>
      <c r="I7117">
        <v>-0.52864581346511841</v>
      </c>
    </row>
    <row r="7118" spans="1:9">
      <c r="A7118" t="s">
        <v>580</v>
      </c>
      <c r="B7118" t="s">
        <v>581</v>
      </c>
      <c r="C7118">
        <v>3000000</v>
      </c>
      <c r="D7118">
        <v>1553556</v>
      </c>
      <c r="E7118">
        <v>34</v>
      </c>
      <c r="F7118" t="s">
        <v>1017</v>
      </c>
      <c r="G7118" t="s">
        <v>1073</v>
      </c>
      <c r="H7118">
        <v>2018</v>
      </c>
      <c r="I7118">
        <v>30.9</v>
      </c>
    </row>
    <row r="7119" spans="1:9">
      <c r="A7119" t="s">
        <v>580</v>
      </c>
      <c r="B7119" t="s">
        <v>581</v>
      </c>
      <c r="C7119">
        <v>3000000</v>
      </c>
      <c r="D7119">
        <v>1553556</v>
      </c>
      <c r="E7119">
        <v>34</v>
      </c>
      <c r="F7119" t="s">
        <v>1018</v>
      </c>
      <c r="G7119" t="s">
        <v>1073</v>
      </c>
      <c r="H7119">
        <v>2022</v>
      </c>
      <c r="I7119">
        <v>57.1</v>
      </c>
    </row>
    <row r="7120" spans="1:9">
      <c r="A7120" t="s">
        <v>580</v>
      </c>
      <c r="B7120" t="s">
        <v>581</v>
      </c>
      <c r="C7120">
        <v>3000000</v>
      </c>
      <c r="D7120">
        <v>1553556</v>
      </c>
      <c r="E7120">
        <v>34</v>
      </c>
      <c r="F7120" t="s">
        <v>1019</v>
      </c>
      <c r="G7120" t="s">
        <v>1089</v>
      </c>
      <c r="H7120">
        <v>2018</v>
      </c>
      <c r="I7120">
        <v>34.799999999999997</v>
      </c>
    </row>
    <row r="7121" spans="1:9">
      <c r="A7121" t="s">
        <v>580</v>
      </c>
      <c r="B7121" t="s">
        <v>581</v>
      </c>
      <c r="C7121">
        <v>3000000</v>
      </c>
      <c r="D7121">
        <v>1553556</v>
      </c>
      <c r="E7121">
        <v>34</v>
      </c>
      <c r="F7121" t="s">
        <v>1020</v>
      </c>
      <c r="G7121" t="s">
        <v>1089</v>
      </c>
      <c r="H7121">
        <v>2022</v>
      </c>
      <c r="I7121">
        <v>37</v>
      </c>
    </row>
    <row r="7122" spans="1:9">
      <c r="A7122" t="s">
        <v>580</v>
      </c>
      <c r="B7122" t="s">
        <v>581</v>
      </c>
      <c r="C7122">
        <v>3000000</v>
      </c>
      <c r="D7122">
        <v>1553556</v>
      </c>
      <c r="E7122">
        <v>34</v>
      </c>
      <c r="F7122" t="s">
        <v>1021</v>
      </c>
      <c r="H7122">
        <v>2017</v>
      </c>
      <c r="I7122">
        <v>55.7</v>
      </c>
    </row>
    <row r="7123" spans="1:9">
      <c r="A7123" t="s">
        <v>580</v>
      </c>
      <c r="B7123" t="s">
        <v>581</v>
      </c>
      <c r="C7123">
        <v>3000000</v>
      </c>
      <c r="D7123">
        <v>1553556</v>
      </c>
      <c r="E7123">
        <v>34</v>
      </c>
      <c r="F7123" t="s">
        <v>1022</v>
      </c>
      <c r="H7123">
        <v>2022</v>
      </c>
      <c r="I7123">
        <v>63.9</v>
      </c>
    </row>
    <row r="7124" spans="1:9">
      <c r="A7124" t="s">
        <v>580</v>
      </c>
      <c r="B7124" t="s">
        <v>581</v>
      </c>
      <c r="C7124">
        <v>3000000</v>
      </c>
      <c r="D7124">
        <v>1553556</v>
      </c>
      <c r="E7124">
        <v>34</v>
      </c>
      <c r="F7124" t="s">
        <v>1023</v>
      </c>
      <c r="H7124">
        <v>2018</v>
      </c>
      <c r="I7124">
        <v>60</v>
      </c>
    </row>
    <row r="7125" spans="1:9">
      <c r="A7125" t="s">
        <v>580</v>
      </c>
      <c r="B7125" t="s">
        <v>581</v>
      </c>
      <c r="C7125">
        <v>3000000</v>
      </c>
      <c r="D7125">
        <v>1553556</v>
      </c>
      <c r="E7125">
        <v>34</v>
      </c>
      <c r="F7125" t="s">
        <v>1024</v>
      </c>
      <c r="H7125">
        <v>2022</v>
      </c>
      <c r="I7125">
        <v>50</v>
      </c>
    </row>
    <row r="7126" spans="1:9">
      <c r="A7126" t="s">
        <v>580</v>
      </c>
      <c r="B7126" t="s">
        <v>581</v>
      </c>
      <c r="C7126">
        <v>3000000</v>
      </c>
      <c r="D7126">
        <v>1553556</v>
      </c>
      <c r="E7126">
        <v>34</v>
      </c>
      <c r="F7126" t="s">
        <v>1025</v>
      </c>
      <c r="H7126">
        <v>2018</v>
      </c>
      <c r="I7126">
        <v>37.799999999999997</v>
      </c>
    </row>
    <row r="7127" spans="1:9">
      <c r="A7127" t="s">
        <v>580</v>
      </c>
      <c r="B7127" t="s">
        <v>581</v>
      </c>
      <c r="C7127">
        <v>3000000</v>
      </c>
      <c r="D7127">
        <v>1553556</v>
      </c>
      <c r="E7127">
        <v>34</v>
      </c>
      <c r="F7127" t="s">
        <v>1027</v>
      </c>
      <c r="H7127">
        <v>2015</v>
      </c>
      <c r="I7127">
        <v>3.3000000000000002E-2</v>
      </c>
    </row>
    <row r="7128" spans="1:9">
      <c r="A7128" t="s">
        <v>580</v>
      </c>
      <c r="B7128" t="s">
        <v>581</v>
      </c>
      <c r="C7128">
        <v>3000000</v>
      </c>
      <c r="D7128">
        <v>1553556</v>
      </c>
      <c r="E7128">
        <v>34</v>
      </c>
      <c r="F7128" t="s">
        <v>1028</v>
      </c>
      <c r="H7128" t="s">
        <v>1056</v>
      </c>
      <c r="I7128">
        <v>9.9088447542851552E-2</v>
      </c>
    </row>
    <row r="7129" spans="1:9">
      <c r="A7129" t="s">
        <v>580</v>
      </c>
      <c r="B7129" t="s">
        <v>581</v>
      </c>
      <c r="C7129">
        <v>3000000</v>
      </c>
      <c r="D7129">
        <v>1553556</v>
      </c>
      <c r="E7129">
        <v>34</v>
      </c>
      <c r="F7129" t="s">
        <v>1029</v>
      </c>
      <c r="H7129">
        <v>2017</v>
      </c>
      <c r="I7129">
        <v>17.100000000000001</v>
      </c>
    </row>
    <row r="7130" spans="1:9">
      <c r="A7130" t="s">
        <v>580</v>
      </c>
      <c r="B7130" t="s">
        <v>581</v>
      </c>
      <c r="C7130">
        <v>3000000</v>
      </c>
      <c r="D7130">
        <v>1553556</v>
      </c>
      <c r="E7130">
        <v>34</v>
      </c>
      <c r="F7130" t="s">
        <v>1030</v>
      </c>
      <c r="H7130">
        <v>2018</v>
      </c>
      <c r="I7130">
        <v>17.105263157894701</v>
      </c>
    </row>
    <row r="7131" spans="1:9">
      <c r="A7131" t="s">
        <v>580</v>
      </c>
      <c r="B7131" t="s">
        <v>581</v>
      </c>
      <c r="C7131">
        <v>3000000</v>
      </c>
      <c r="D7131">
        <v>1553556</v>
      </c>
      <c r="E7131">
        <v>34</v>
      </c>
      <c r="F7131" t="s">
        <v>1031</v>
      </c>
      <c r="H7131">
        <v>2021</v>
      </c>
      <c r="I7131">
        <v>17.105263157894701</v>
      </c>
    </row>
    <row r="7132" spans="1:9">
      <c r="A7132" t="s">
        <v>580</v>
      </c>
      <c r="B7132" t="s">
        <v>581</v>
      </c>
      <c r="C7132">
        <v>3000000</v>
      </c>
      <c r="D7132">
        <v>1553556</v>
      </c>
      <c r="E7132">
        <v>34</v>
      </c>
      <c r="F7132" t="s">
        <v>1032</v>
      </c>
      <c r="H7132">
        <v>2021</v>
      </c>
      <c r="I7132">
        <v>6.5543303838371579E-3</v>
      </c>
    </row>
    <row r="7133" spans="1:9">
      <c r="A7133" t="s">
        <v>580</v>
      </c>
      <c r="B7133" t="s">
        <v>581</v>
      </c>
      <c r="C7133">
        <v>3000000</v>
      </c>
      <c r="D7133">
        <v>1553556</v>
      </c>
      <c r="E7133">
        <v>34</v>
      </c>
      <c r="F7133" t="s">
        <v>1033</v>
      </c>
      <c r="H7133">
        <v>2019</v>
      </c>
      <c r="I7133">
        <v>7.0000000000000001E-3</v>
      </c>
    </row>
    <row r="7134" spans="1:9">
      <c r="A7134" t="s">
        <v>582</v>
      </c>
      <c r="B7134" t="s">
        <v>583</v>
      </c>
      <c r="C7134">
        <v>600000</v>
      </c>
      <c r="D7134">
        <v>13452</v>
      </c>
      <c r="E7134">
        <v>31.9</v>
      </c>
      <c r="F7134" t="s">
        <v>982</v>
      </c>
      <c r="G7134" t="s">
        <v>1065</v>
      </c>
      <c r="H7134">
        <v>2016</v>
      </c>
      <c r="I7134">
        <v>25.1</v>
      </c>
    </row>
    <row r="7135" spans="1:9">
      <c r="A7135" t="s">
        <v>582</v>
      </c>
      <c r="B7135" t="s">
        <v>583</v>
      </c>
      <c r="C7135">
        <v>600000</v>
      </c>
      <c r="D7135">
        <v>13452</v>
      </c>
      <c r="E7135">
        <v>31.9</v>
      </c>
      <c r="F7135" t="s">
        <v>983</v>
      </c>
      <c r="G7135" t="s">
        <v>1065</v>
      </c>
      <c r="H7135">
        <v>2019</v>
      </c>
      <c r="I7135">
        <v>41.3</v>
      </c>
    </row>
    <row r="7136" spans="1:9">
      <c r="A7136" t="s">
        <v>582</v>
      </c>
      <c r="B7136" t="s">
        <v>583</v>
      </c>
      <c r="C7136">
        <v>600000</v>
      </c>
      <c r="D7136">
        <v>13452</v>
      </c>
      <c r="E7136">
        <v>31.9</v>
      </c>
      <c r="F7136" t="s">
        <v>984</v>
      </c>
      <c r="G7136" t="s">
        <v>1066</v>
      </c>
      <c r="H7136">
        <v>2017</v>
      </c>
      <c r="I7136">
        <v>0.81399999999999995</v>
      </c>
    </row>
    <row r="7137" spans="1:9">
      <c r="A7137" t="s">
        <v>582</v>
      </c>
      <c r="B7137" t="s">
        <v>583</v>
      </c>
      <c r="C7137">
        <v>600000</v>
      </c>
      <c r="D7137">
        <v>13452</v>
      </c>
      <c r="E7137">
        <v>31.9</v>
      </c>
      <c r="F7137" t="s">
        <v>985</v>
      </c>
      <c r="G7137" t="s">
        <v>1066</v>
      </c>
      <c r="H7137">
        <v>2021</v>
      </c>
      <c r="I7137">
        <v>0.83199999999999996</v>
      </c>
    </row>
    <row r="7138" spans="1:9">
      <c r="A7138" t="s">
        <v>582</v>
      </c>
      <c r="B7138" t="s">
        <v>583</v>
      </c>
      <c r="C7138">
        <v>600000</v>
      </c>
      <c r="D7138">
        <v>13452</v>
      </c>
      <c r="E7138">
        <v>31.9</v>
      </c>
      <c r="F7138" t="s">
        <v>1034</v>
      </c>
      <c r="G7138" t="s">
        <v>1074</v>
      </c>
      <c r="H7138">
        <v>2018</v>
      </c>
      <c r="I7138">
        <v>4.0999999999999996</v>
      </c>
    </row>
    <row r="7139" spans="1:9">
      <c r="A7139" t="s">
        <v>582</v>
      </c>
      <c r="B7139" t="s">
        <v>583</v>
      </c>
      <c r="C7139">
        <v>600000</v>
      </c>
      <c r="D7139">
        <v>13452</v>
      </c>
      <c r="E7139">
        <v>31.9</v>
      </c>
      <c r="F7139" t="s">
        <v>1035</v>
      </c>
      <c r="G7139" t="s">
        <v>1075</v>
      </c>
      <c r="H7139" t="s">
        <v>1056</v>
      </c>
      <c r="I7139">
        <v>12.4343589851741</v>
      </c>
    </row>
    <row r="7140" spans="1:9">
      <c r="A7140" t="s">
        <v>582</v>
      </c>
      <c r="B7140" t="s">
        <v>583</v>
      </c>
      <c r="C7140">
        <v>600000</v>
      </c>
      <c r="D7140">
        <v>13452</v>
      </c>
      <c r="E7140">
        <v>31.9</v>
      </c>
      <c r="F7140" t="s">
        <v>1036</v>
      </c>
      <c r="G7140" t="s">
        <v>1075</v>
      </c>
      <c r="H7140">
        <v>2018</v>
      </c>
      <c r="I7140">
        <v>12.871737112306199</v>
      </c>
    </row>
    <row r="7141" spans="1:9">
      <c r="A7141" t="s">
        <v>582</v>
      </c>
      <c r="B7141" t="s">
        <v>583</v>
      </c>
      <c r="C7141">
        <v>600000</v>
      </c>
      <c r="D7141">
        <v>13452</v>
      </c>
      <c r="E7141">
        <v>31.9</v>
      </c>
      <c r="F7141" t="s">
        <v>1037</v>
      </c>
      <c r="G7141" t="s">
        <v>1075</v>
      </c>
      <c r="H7141">
        <v>2019</v>
      </c>
      <c r="I7141">
        <v>13.3947087106518</v>
      </c>
    </row>
    <row r="7142" spans="1:9">
      <c r="A7142" t="s">
        <v>582</v>
      </c>
      <c r="B7142" t="s">
        <v>583</v>
      </c>
      <c r="C7142">
        <v>600000</v>
      </c>
      <c r="D7142">
        <v>13452</v>
      </c>
      <c r="E7142">
        <v>31.9</v>
      </c>
      <c r="F7142" t="s">
        <v>1038</v>
      </c>
      <c r="G7142" t="s">
        <v>1076</v>
      </c>
      <c r="H7142">
        <v>2020</v>
      </c>
      <c r="I7142">
        <v>11.344394879247298</v>
      </c>
    </row>
    <row r="7143" spans="1:9">
      <c r="A7143" t="s">
        <v>582</v>
      </c>
      <c r="B7143" t="s">
        <v>583</v>
      </c>
      <c r="C7143">
        <v>600000</v>
      </c>
      <c r="D7143">
        <v>13452</v>
      </c>
      <c r="E7143">
        <v>31.9</v>
      </c>
      <c r="F7143" t="s">
        <v>1039</v>
      </c>
      <c r="G7143" t="s">
        <v>1076</v>
      </c>
      <c r="H7143">
        <v>2021</v>
      </c>
      <c r="I7143">
        <v>12.7549976632286</v>
      </c>
    </row>
    <row r="7144" spans="1:9">
      <c r="A7144" t="s">
        <v>582</v>
      </c>
      <c r="B7144" t="s">
        <v>583</v>
      </c>
      <c r="C7144">
        <v>600000</v>
      </c>
      <c r="D7144">
        <v>13452</v>
      </c>
      <c r="E7144">
        <v>31.9</v>
      </c>
      <c r="F7144" t="s">
        <v>987</v>
      </c>
      <c r="G7144" t="s">
        <v>1076</v>
      </c>
      <c r="H7144">
        <v>2018</v>
      </c>
      <c r="I7144">
        <v>21513.299753046798</v>
      </c>
    </row>
    <row r="7145" spans="1:9">
      <c r="A7145" t="s">
        <v>582</v>
      </c>
      <c r="B7145" t="s">
        <v>583</v>
      </c>
      <c r="C7145">
        <v>600000</v>
      </c>
      <c r="D7145">
        <v>13452</v>
      </c>
      <c r="E7145">
        <v>31.9</v>
      </c>
      <c r="F7145" t="s">
        <v>988</v>
      </c>
      <c r="G7145" t="s">
        <v>1077</v>
      </c>
      <c r="H7145">
        <v>2019</v>
      </c>
      <c r="I7145">
        <v>23072.5827371011</v>
      </c>
    </row>
    <row r="7146" spans="1:9">
      <c r="A7146" t="s">
        <v>582</v>
      </c>
      <c r="B7146" t="s">
        <v>583</v>
      </c>
      <c r="C7146">
        <v>600000</v>
      </c>
      <c r="D7146">
        <v>13452</v>
      </c>
      <c r="E7146">
        <v>31.9</v>
      </c>
      <c r="F7146" t="s">
        <v>989</v>
      </c>
      <c r="G7146" t="s">
        <v>1077</v>
      </c>
      <c r="H7146">
        <v>2020</v>
      </c>
      <c r="I7146">
        <v>19989.653665296199</v>
      </c>
    </row>
    <row r="7147" spans="1:9">
      <c r="A7147" t="s">
        <v>582</v>
      </c>
      <c r="B7147" t="s">
        <v>583</v>
      </c>
      <c r="C7147">
        <v>600000</v>
      </c>
      <c r="D7147">
        <v>13452</v>
      </c>
      <c r="E7147">
        <v>31.9</v>
      </c>
      <c r="F7147" t="s">
        <v>990</v>
      </c>
      <c r="G7147" t="s">
        <v>1061</v>
      </c>
      <c r="H7147">
        <v>2021</v>
      </c>
      <c r="I7147">
        <v>22795.407270257099</v>
      </c>
    </row>
    <row r="7148" spans="1:9">
      <c r="A7148" t="s">
        <v>582</v>
      </c>
      <c r="B7148" t="s">
        <v>583</v>
      </c>
      <c r="C7148">
        <v>600000</v>
      </c>
      <c r="D7148">
        <v>13452</v>
      </c>
      <c r="E7148">
        <v>31.9</v>
      </c>
      <c r="F7148" t="s">
        <v>991</v>
      </c>
      <c r="G7148" t="s">
        <v>1061</v>
      </c>
      <c r="H7148">
        <v>2018</v>
      </c>
      <c r="I7148">
        <v>5.0778888113381004</v>
      </c>
    </row>
    <row r="7149" spans="1:9">
      <c r="A7149" t="s">
        <v>582</v>
      </c>
      <c r="B7149" t="s">
        <v>583</v>
      </c>
      <c r="C7149">
        <v>600000</v>
      </c>
      <c r="D7149">
        <v>13452</v>
      </c>
      <c r="E7149">
        <v>31.9</v>
      </c>
      <c r="F7149" t="s">
        <v>992</v>
      </c>
      <c r="G7149" t="s">
        <v>1061</v>
      </c>
      <c r="H7149" t="s">
        <v>1057</v>
      </c>
      <c r="I7149">
        <v>12.4343589851741</v>
      </c>
    </row>
    <row r="7150" spans="1:9">
      <c r="A7150" t="s">
        <v>582</v>
      </c>
      <c r="B7150" t="s">
        <v>583</v>
      </c>
      <c r="C7150">
        <v>600000</v>
      </c>
      <c r="D7150">
        <v>13452</v>
      </c>
      <c r="E7150">
        <v>31.9</v>
      </c>
      <c r="F7150" t="s">
        <v>1049</v>
      </c>
      <c r="G7150" t="s">
        <v>1062</v>
      </c>
      <c r="H7150">
        <v>2015</v>
      </c>
      <c r="I7150">
        <v>957</v>
      </c>
    </row>
    <row r="7151" spans="1:9">
      <c r="A7151" t="s">
        <v>582</v>
      </c>
      <c r="B7151" t="s">
        <v>583</v>
      </c>
      <c r="C7151">
        <v>600000</v>
      </c>
      <c r="D7151">
        <v>13452</v>
      </c>
      <c r="E7151">
        <v>31.9</v>
      </c>
      <c r="F7151" t="s">
        <v>1050</v>
      </c>
      <c r="G7151" t="s">
        <v>1062</v>
      </c>
      <c r="H7151">
        <v>2018</v>
      </c>
      <c r="I7151">
        <v>731.48107909999999</v>
      </c>
    </row>
    <row r="7152" spans="1:9">
      <c r="A7152" t="s">
        <v>582</v>
      </c>
      <c r="B7152" t="s">
        <v>583</v>
      </c>
      <c r="C7152">
        <v>600000</v>
      </c>
      <c r="D7152">
        <v>13452</v>
      </c>
      <c r="E7152">
        <v>31.9</v>
      </c>
      <c r="F7152" t="s">
        <v>1051</v>
      </c>
      <c r="G7152" t="s">
        <v>1078</v>
      </c>
      <c r="H7152">
        <v>2019</v>
      </c>
      <c r="I7152">
        <v>735.15887451000003</v>
      </c>
    </row>
    <row r="7153" spans="1:9">
      <c r="A7153" t="s">
        <v>582</v>
      </c>
      <c r="B7153" t="s">
        <v>583</v>
      </c>
      <c r="C7153">
        <v>600000</v>
      </c>
      <c r="D7153">
        <v>13452</v>
      </c>
      <c r="E7153">
        <v>31.9</v>
      </c>
      <c r="F7153" t="s">
        <v>993</v>
      </c>
      <c r="G7153" t="s">
        <v>1078</v>
      </c>
      <c r="H7153">
        <v>2020</v>
      </c>
      <c r="I7153">
        <v>13.2</v>
      </c>
    </row>
    <row r="7154" spans="1:9">
      <c r="A7154" t="s">
        <v>582</v>
      </c>
      <c r="B7154" t="s">
        <v>583</v>
      </c>
      <c r="C7154">
        <v>600000</v>
      </c>
      <c r="D7154">
        <v>13452</v>
      </c>
      <c r="E7154">
        <v>31.9</v>
      </c>
      <c r="F7154" t="s">
        <v>994</v>
      </c>
      <c r="G7154" t="s">
        <v>1079</v>
      </c>
      <c r="H7154" t="s">
        <v>1058</v>
      </c>
      <c r="I7154">
        <v>45</v>
      </c>
    </row>
    <row r="7155" spans="1:9">
      <c r="A7155" t="s">
        <v>582</v>
      </c>
      <c r="B7155" t="s">
        <v>583</v>
      </c>
      <c r="C7155">
        <v>600000</v>
      </c>
      <c r="D7155">
        <v>13452</v>
      </c>
      <c r="E7155">
        <v>31.9</v>
      </c>
      <c r="F7155" t="s">
        <v>997</v>
      </c>
      <c r="G7155" t="s">
        <v>1081</v>
      </c>
      <c r="H7155">
        <v>2018</v>
      </c>
      <c r="I7155">
        <v>0.71943998336792003</v>
      </c>
    </row>
    <row r="7156" spans="1:9">
      <c r="A7156" t="s">
        <v>582</v>
      </c>
      <c r="B7156" t="s">
        <v>583</v>
      </c>
      <c r="C7156">
        <v>600000</v>
      </c>
      <c r="D7156">
        <v>13452</v>
      </c>
      <c r="E7156">
        <v>31.9</v>
      </c>
      <c r="F7156" t="s">
        <v>998</v>
      </c>
      <c r="G7156" t="s">
        <v>1081</v>
      </c>
      <c r="H7156" t="s">
        <v>1056</v>
      </c>
      <c r="I7156">
        <v>0.61611998081207298</v>
      </c>
    </row>
    <row r="7157" spans="1:9">
      <c r="A7157" t="s">
        <v>582</v>
      </c>
      <c r="B7157" t="s">
        <v>583</v>
      </c>
      <c r="C7157">
        <v>600000</v>
      </c>
      <c r="D7157">
        <v>13452</v>
      </c>
      <c r="E7157">
        <v>31.9</v>
      </c>
      <c r="F7157" t="s">
        <v>999</v>
      </c>
      <c r="G7157" t="s">
        <v>1067</v>
      </c>
      <c r="H7157">
        <v>2018</v>
      </c>
      <c r="I7157">
        <v>17.5</v>
      </c>
    </row>
    <row r="7158" spans="1:9">
      <c r="A7158" t="s">
        <v>582</v>
      </c>
      <c r="B7158" t="s">
        <v>583</v>
      </c>
      <c r="C7158">
        <v>600000</v>
      </c>
      <c r="D7158">
        <v>13452</v>
      </c>
      <c r="E7158">
        <v>31.9</v>
      </c>
      <c r="F7158" t="s">
        <v>1000</v>
      </c>
      <c r="G7158" t="s">
        <v>1067</v>
      </c>
      <c r="H7158">
        <v>2021</v>
      </c>
      <c r="I7158">
        <v>18.4869995117188</v>
      </c>
    </row>
    <row r="7159" spans="1:9">
      <c r="A7159" t="s">
        <v>582</v>
      </c>
      <c r="B7159" t="s">
        <v>583</v>
      </c>
      <c r="C7159">
        <v>600000</v>
      </c>
      <c r="D7159">
        <v>13452</v>
      </c>
      <c r="E7159">
        <v>31.9</v>
      </c>
      <c r="F7159" t="s">
        <v>1001</v>
      </c>
      <c r="G7159" t="s">
        <v>1068</v>
      </c>
      <c r="H7159" t="s">
        <v>1056</v>
      </c>
      <c r="I7159">
        <v>1</v>
      </c>
    </row>
    <row r="7160" spans="1:9">
      <c r="A7160" t="s">
        <v>582</v>
      </c>
      <c r="B7160" t="s">
        <v>583</v>
      </c>
      <c r="C7160">
        <v>600000</v>
      </c>
      <c r="D7160">
        <v>13452</v>
      </c>
      <c r="E7160">
        <v>31.9</v>
      </c>
      <c r="F7160" t="s">
        <v>1002</v>
      </c>
      <c r="G7160" t="s">
        <v>1068</v>
      </c>
      <c r="H7160">
        <v>2020</v>
      </c>
      <c r="I7160">
        <v>100</v>
      </c>
    </row>
    <row r="7161" spans="1:9">
      <c r="A7161" t="s">
        <v>582</v>
      </c>
      <c r="B7161" t="s">
        <v>583</v>
      </c>
      <c r="C7161">
        <v>600000</v>
      </c>
      <c r="D7161">
        <v>13452</v>
      </c>
      <c r="E7161">
        <v>31.9</v>
      </c>
      <c r="F7161" t="s">
        <v>1003</v>
      </c>
      <c r="G7161" t="s">
        <v>1069</v>
      </c>
      <c r="H7161">
        <v>2018</v>
      </c>
      <c r="I7161">
        <v>25</v>
      </c>
    </row>
    <row r="7162" spans="1:9">
      <c r="A7162" t="s">
        <v>582</v>
      </c>
      <c r="B7162" t="s">
        <v>583</v>
      </c>
      <c r="C7162">
        <v>600000</v>
      </c>
      <c r="D7162">
        <v>13452</v>
      </c>
      <c r="E7162">
        <v>31.9</v>
      </c>
      <c r="F7162" t="s">
        <v>1004</v>
      </c>
      <c r="G7162" t="s">
        <v>1069</v>
      </c>
      <c r="H7162">
        <v>2022</v>
      </c>
      <c r="I7162">
        <v>26</v>
      </c>
    </row>
    <row r="7163" spans="1:9">
      <c r="A7163" t="s">
        <v>582</v>
      </c>
      <c r="B7163" t="s">
        <v>583</v>
      </c>
      <c r="C7163">
        <v>600000</v>
      </c>
      <c r="D7163">
        <v>13452</v>
      </c>
      <c r="E7163">
        <v>31.9</v>
      </c>
      <c r="F7163" t="s">
        <v>1005</v>
      </c>
      <c r="G7163" t="s">
        <v>1070</v>
      </c>
      <c r="H7163">
        <v>2018</v>
      </c>
      <c r="I7163">
        <v>42</v>
      </c>
    </row>
    <row r="7164" spans="1:9">
      <c r="A7164" t="s">
        <v>582</v>
      </c>
      <c r="B7164" t="s">
        <v>583</v>
      </c>
      <c r="C7164">
        <v>600000</v>
      </c>
      <c r="D7164">
        <v>13452</v>
      </c>
      <c r="E7164">
        <v>31.9</v>
      </c>
      <c r="F7164" t="s">
        <v>1006</v>
      </c>
      <c r="G7164" t="s">
        <v>1070</v>
      </c>
      <c r="H7164">
        <v>2022</v>
      </c>
      <c r="I7164">
        <v>41</v>
      </c>
    </row>
    <row r="7165" spans="1:9">
      <c r="A7165" t="s">
        <v>582</v>
      </c>
      <c r="B7165" t="s">
        <v>583</v>
      </c>
      <c r="C7165">
        <v>600000</v>
      </c>
      <c r="D7165">
        <v>13452</v>
      </c>
      <c r="E7165">
        <v>31.9</v>
      </c>
      <c r="F7165" t="s">
        <v>1007</v>
      </c>
      <c r="G7165" t="s">
        <v>1071</v>
      </c>
      <c r="H7165">
        <v>2017</v>
      </c>
      <c r="I7165">
        <v>0.01</v>
      </c>
    </row>
    <row r="7166" spans="1:9">
      <c r="A7166" t="s">
        <v>582</v>
      </c>
      <c r="B7166" t="s">
        <v>583</v>
      </c>
      <c r="C7166">
        <v>600000</v>
      </c>
      <c r="D7166">
        <v>13452</v>
      </c>
      <c r="E7166">
        <v>31.9</v>
      </c>
      <c r="F7166" t="s">
        <v>1008</v>
      </c>
      <c r="G7166" t="s">
        <v>1071</v>
      </c>
      <c r="H7166">
        <v>2021</v>
      </c>
      <c r="I7166">
        <v>-0.14891977608203888</v>
      </c>
    </row>
    <row r="7167" spans="1:9">
      <c r="A7167" t="s">
        <v>582</v>
      </c>
      <c r="B7167" t="s">
        <v>583</v>
      </c>
      <c r="C7167">
        <v>600000</v>
      </c>
      <c r="D7167">
        <v>13452</v>
      </c>
      <c r="E7167">
        <v>31.9</v>
      </c>
      <c r="F7167" t="s">
        <v>1009</v>
      </c>
      <c r="G7167" t="s">
        <v>1082</v>
      </c>
      <c r="H7167">
        <v>2017</v>
      </c>
      <c r="I7167">
        <v>0.15</v>
      </c>
    </row>
    <row r="7168" spans="1:9">
      <c r="A7168" t="s">
        <v>582</v>
      </c>
      <c r="B7168" t="s">
        <v>583</v>
      </c>
      <c r="C7168">
        <v>600000</v>
      </c>
      <c r="D7168">
        <v>13452</v>
      </c>
      <c r="E7168">
        <v>31.9</v>
      </c>
      <c r="F7168" t="s">
        <v>1010</v>
      </c>
      <c r="G7168" t="s">
        <v>1083</v>
      </c>
      <c r="H7168">
        <v>2021</v>
      </c>
      <c r="I7168">
        <v>6.1326394788920879E-3</v>
      </c>
    </row>
    <row r="7169" spans="1:9">
      <c r="A7169" t="s">
        <v>582</v>
      </c>
      <c r="B7169" t="s">
        <v>583</v>
      </c>
      <c r="C7169">
        <v>600000</v>
      </c>
      <c r="D7169">
        <v>13452</v>
      </c>
      <c r="E7169">
        <v>31.9</v>
      </c>
      <c r="F7169" t="s">
        <v>1011</v>
      </c>
      <c r="G7169" t="s">
        <v>1072</v>
      </c>
      <c r="H7169">
        <v>2017</v>
      </c>
      <c r="I7169">
        <v>0.3</v>
      </c>
    </row>
    <row r="7170" spans="1:9">
      <c r="A7170" t="s">
        <v>582</v>
      </c>
      <c r="B7170" t="s">
        <v>583</v>
      </c>
      <c r="C7170">
        <v>600000</v>
      </c>
      <c r="D7170">
        <v>13452</v>
      </c>
      <c r="E7170">
        <v>31.9</v>
      </c>
      <c r="F7170" t="s">
        <v>1012</v>
      </c>
      <c r="G7170" t="s">
        <v>1084</v>
      </c>
      <c r="H7170">
        <v>2021</v>
      </c>
      <c r="I7170">
        <v>0.43062078952789307</v>
      </c>
    </row>
    <row r="7171" spans="1:9">
      <c r="A7171" t="s">
        <v>582</v>
      </c>
      <c r="B7171" t="s">
        <v>583</v>
      </c>
      <c r="C7171">
        <v>600000</v>
      </c>
      <c r="D7171">
        <v>13452</v>
      </c>
      <c r="E7171">
        <v>31.9</v>
      </c>
      <c r="F7171" t="s">
        <v>1013</v>
      </c>
      <c r="G7171" t="s">
        <v>1085</v>
      </c>
      <c r="H7171">
        <v>2017</v>
      </c>
      <c r="I7171">
        <v>0.01</v>
      </c>
    </row>
    <row r="7172" spans="1:9">
      <c r="A7172" t="s">
        <v>582</v>
      </c>
      <c r="B7172" t="s">
        <v>583</v>
      </c>
      <c r="C7172">
        <v>600000</v>
      </c>
      <c r="D7172">
        <v>13452</v>
      </c>
      <c r="E7172">
        <v>31.9</v>
      </c>
      <c r="F7172" t="s">
        <v>1014</v>
      </c>
      <c r="G7172" t="s">
        <v>1088</v>
      </c>
      <c r="H7172">
        <v>2021</v>
      </c>
      <c r="I7172">
        <v>-5.9087976813316345E-2</v>
      </c>
    </row>
    <row r="7173" spans="1:9">
      <c r="A7173" t="s">
        <v>582</v>
      </c>
      <c r="B7173" t="s">
        <v>583</v>
      </c>
      <c r="C7173">
        <v>600000</v>
      </c>
      <c r="D7173">
        <v>13452</v>
      </c>
      <c r="E7173">
        <v>31.9</v>
      </c>
      <c r="F7173" t="s">
        <v>1015</v>
      </c>
      <c r="G7173" t="s">
        <v>1064</v>
      </c>
      <c r="H7173">
        <v>2017</v>
      </c>
      <c r="I7173">
        <v>-0.09</v>
      </c>
    </row>
    <row r="7174" spans="1:9">
      <c r="A7174" t="s">
        <v>582</v>
      </c>
      <c r="B7174" t="s">
        <v>583</v>
      </c>
      <c r="C7174">
        <v>600000</v>
      </c>
      <c r="D7174">
        <v>13452</v>
      </c>
      <c r="E7174">
        <v>31.9</v>
      </c>
      <c r="F7174" t="s">
        <v>1016</v>
      </c>
      <c r="G7174" t="s">
        <v>1064</v>
      </c>
      <c r="H7174">
        <v>2021</v>
      </c>
      <c r="I7174">
        <v>-1.9546320661902428E-2</v>
      </c>
    </row>
    <row r="7175" spans="1:9">
      <c r="A7175" t="s">
        <v>582</v>
      </c>
      <c r="B7175" t="s">
        <v>583</v>
      </c>
      <c r="C7175">
        <v>600000</v>
      </c>
      <c r="D7175">
        <v>13452</v>
      </c>
      <c r="E7175">
        <v>31.9</v>
      </c>
      <c r="F7175" t="s">
        <v>1017</v>
      </c>
      <c r="G7175" t="s">
        <v>1073</v>
      </c>
      <c r="H7175">
        <v>2018</v>
      </c>
      <c r="I7175">
        <v>51.3</v>
      </c>
    </row>
    <row r="7176" spans="1:9">
      <c r="A7176" t="s">
        <v>582</v>
      </c>
      <c r="B7176" t="s">
        <v>583</v>
      </c>
      <c r="C7176">
        <v>600000</v>
      </c>
      <c r="D7176">
        <v>13452</v>
      </c>
      <c r="E7176">
        <v>31.9</v>
      </c>
      <c r="F7176" t="s">
        <v>1018</v>
      </c>
      <c r="G7176" t="s">
        <v>1073</v>
      </c>
      <c r="H7176">
        <v>2022</v>
      </c>
      <c r="I7176">
        <v>43</v>
      </c>
    </row>
    <row r="7177" spans="1:9">
      <c r="A7177" t="s">
        <v>582</v>
      </c>
      <c r="B7177" t="s">
        <v>583</v>
      </c>
      <c r="C7177">
        <v>600000</v>
      </c>
      <c r="D7177">
        <v>13452</v>
      </c>
      <c r="E7177">
        <v>31.9</v>
      </c>
      <c r="F7177" t="s">
        <v>1019</v>
      </c>
      <c r="G7177" t="s">
        <v>1089</v>
      </c>
      <c r="H7177">
        <v>2018</v>
      </c>
      <c r="I7177">
        <v>38.1</v>
      </c>
    </row>
    <row r="7178" spans="1:9">
      <c r="A7178" t="s">
        <v>582</v>
      </c>
      <c r="B7178" t="s">
        <v>583</v>
      </c>
      <c r="C7178">
        <v>600000</v>
      </c>
      <c r="D7178">
        <v>13452</v>
      </c>
      <c r="E7178">
        <v>31.9</v>
      </c>
      <c r="F7178" t="s">
        <v>1020</v>
      </c>
      <c r="G7178" t="s">
        <v>1089</v>
      </c>
      <c r="H7178">
        <v>2022</v>
      </c>
      <c r="I7178">
        <v>46.4</v>
      </c>
    </row>
    <row r="7179" spans="1:9">
      <c r="A7179" t="s">
        <v>582</v>
      </c>
      <c r="B7179" t="s">
        <v>583</v>
      </c>
      <c r="C7179">
        <v>600000</v>
      </c>
      <c r="D7179">
        <v>13452</v>
      </c>
      <c r="E7179">
        <v>31.9</v>
      </c>
      <c r="F7179" t="s">
        <v>1021</v>
      </c>
      <c r="H7179">
        <v>2017</v>
      </c>
      <c r="I7179">
        <v>64.3</v>
      </c>
    </row>
    <row r="7180" spans="1:9">
      <c r="A7180" t="s">
        <v>582</v>
      </c>
      <c r="B7180" t="s">
        <v>583</v>
      </c>
      <c r="C7180">
        <v>600000</v>
      </c>
      <c r="D7180">
        <v>13452</v>
      </c>
      <c r="E7180">
        <v>31.9</v>
      </c>
      <c r="F7180" t="s">
        <v>1022</v>
      </c>
      <c r="H7180">
        <v>2022</v>
      </c>
      <c r="I7180">
        <v>57.8</v>
      </c>
    </row>
    <row r="7181" spans="1:9">
      <c r="A7181" t="s">
        <v>582</v>
      </c>
      <c r="B7181" t="s">
        <v>583</v>
      </c>
      <c r="C7181">
        <v>600000</v>
      </c>
      <c r="D7181">
        <v>13452</v>
      </c>
      <c r="E7181">
        <v>31.9</v>
      </c>
      <c r="F7181" t="s">
        <v>1023</v>
      </c>
      <c r="H7181">
        <v>2018</v>
      </c>
      <c r="I7181">
        <v>50</v>
      </c>
    </row>
    <row r="7182" spans="1:9">
      <c r="A7182" t="s">
        <v>582</v>
      </c>
      <c r="B7182" t="s">
        <v>583</v>
      </c>
      <c r="C7182">
        <v>600000</v>
      </c>
      <c r="D7182">
        <v>13452</v>
      </c>
      <c r="E7182">
        <v>31.9</v>
      </c>
      <c r="F7182" t="s">
        <v>1024</v>
      </c>
      <c r="H7182">
        <v>2022</v>
      </c>
      <c r="I7182">
        <v>50</v>
      </c>
    </row>
    <row r="7183" spans="1:9">
      <c r="A7183" t="s">
        <v>582</v>
      </c>
      <c r="B7183" t="s">
        <v>583</v>
      </c>
      <c r="C7183">
        <v>600000</v>
      </c>
      <c r="D7183">
        <v>13452</v>
      </c>
      <c r="E7183">
        <v>31.9</v>
      </c>
      <c r="F7183" t="s">
        <v>1025</v>
      </c>
      <c r="H7183">
        <v>2018</v>
      </c>
      <c r="I7183">
        <v>46.3</v>
      </c>
    </row>
    <row r="7184" spans="1:9">
      <c r="A7184" t="s">
        <v>582</v>
      </c>
      <c r="B7184" t="s">
        <v>583</v>
      </c>
      <c r="C7184">
        <v>600000</v>
      </c>
      <c r="D7184">
        <v>13452</v>
      </c>
      <c r="E7184">
        <v>31.9</v>
      </c>
      <c r="F7184" t="s">
        <v>1026</v>
      </c>
      <c r="H7184">
        <v>2019</v>
      </c>
      <c r="I7184">
        <v>7.15312008585735</v>
      </c>
    </row>
    <row r="7185" spans="1:9">
      <c r="A7185" t="s">
        <v>582</v>
      </c>
      <c r="B7185" t="s">
        <v>583</v>
      </c>
      <c r="C7185">
        <v>600000</v>
      </c>
      <c r="D7185">
        <v>13452</v>
      </c>
      <c r="E7185">
        <v>31.9</v>
      </c>
      <c r="F7185" t="s">
        <v>1027</v>
      </c>
      <c r="H7185">
        <v>2015</v>
      </c>
      <c r="I7185">
        <v>0.50900000000000001</v>
      </c>
    </row>
    <row r="7186" spans="1:9">
      <c r="A7186" t="s">
        <v>582</v>
      </c>
      <c r="B7186" t="s">
        <v>583</v>
      </c>
      <c r="C7186">
        <v>600000</v>
      </c>
      <c r="D7186">
        <v>13452</v>
      </c>
      <c r="E7186">
        <v>31.9</v>
      </c>
      <c r="F7186" t="s">
        <v>1028</v>
      </c>
      <c r="H7186" t="s">
        <v>1056</v>
      </c>
      <c r="I7186">
        <v>0.59453475432780001</v>
      </c>
    </row>
    <row r="7187" spans="1:9">
      <c r="A7187" t="s">
        <v>582</v>
      </c>
      <c r="B7187" t="s">
        <v>583</v>
      </c>
      <c r="C7187">
        <v>600000</v>
      </c>
      <c r="D7187">
        <v>13452</v>
      </c>
      <c r="E7187">
        <v>31.9</v>
      </c>
      <c r="F7187" t="s">
        <v>1029</v>
      </c>
      <c r="H7187">
        <v>2017</v>
      </c>
      <c r="I7187">
        <v>23.5</v>
      </c>
    </row>
    <row r="7188" spans="1:9">
      <c r="A7188" t="s">
        <v>582</v>
      </c>
      <c r="B7188" t="s">
        <v>583</v>
      </c>
      <c r="C7188">
        <v>600000</v>
      </c>
      <c r="D7188">
        <v>13452</v>
      </c>
      <c r="E7188">
        <v>31.9</v>
      </c>
      <c r="F7188" t="s">
        <v>1030</v>
      </c>
      <c r="H7188">
        <v>2018</v>
      </c>
      <c r="I7188">
        <v>23.456790123456798</v>
      </c>
    </row>
    <row r="7189" spans="1:9">
      <c r="A7189" t="s">
        <v>582</v>
      </c>
      <c r="B7189" t="s">
        <v>583</v>
      </c>
      <c r="C7189">
        <v>600000</v>
      </c>
      <c r="D7189">
        <v>13452</v>
      </c>
      <c r="E7189">
        <v>31.9</v>
      </c>
      <c r="F7189" t="s">
        <v>1031</v>
      </c>
      <c r="H7189">
        <v>2021</v>
      </c>
      <c r="I7189">
        <v>24.6913580246914</v>
      </c>
    </row>
    <row r="7190" spans="1:9">
      <c r="A7190" t="s">
        <v>582</v>
      </c>
      <c r="B7190" t="s">
        <v>583</v>
      </c>
      <c r="C7190">
        <v>600000</v>
      </c>
      <c r="D7190">
        <v>13452</v>
      </c>
      <c r="E7190">
        <v>31.9</v>
      </c>
      <c r="F7190" t="s">
        <v>1032</v>
      </c>
      <c r="H7190">
        <v>2021</v>
      </c>
      <c r="I7190">
        <v>1.7429456230431666E-2</v>
      </c>
    </row>
    <row r="7191" spans="1:9">
      <c r="A7191" t="s">
        <v>582</v>
      </c>
      <c r="B7191" t="s">
        <v>583</v>
      </c>
      <c r="C7191">
        <v>600000</v>
      </c>
      <c r="D7191">
        <v>13452</v>
      </c>
      <c r="E7191">
        <v>31.9</v>
      </c>
      <c r="F7191" t="s">
        <v>1033</v>
      </c>
      <c r="H7191">
        <v>2019</v>
      </c>
      <c r="I7191">
        <v>1.6E-2</v>
      </c>
    </row>
    <row r="7192" spans="1:9">
      <c r="A7192" t="s">
        <v>584</v>
      </c>
      <c r="B7192" t="s">
        <v>585</v>
      </c>
      <c r="C7192">
        <v>36000000</v>
      </c>
      <c r="D7192">
        <v>446300</v>
      </c>
      <c r="E7192">
        <v>40.9</v>
      </c>
      <c r="F7192" t="s">
        <v>982</v>
      </c>
      <c r="G7192" t="s">
        <v>1065</v>
      </c>
      <c r="H7192">
        <v>2016</v>
      </c>
      <c r="I7192">
        <v>32.700000000000003</v>
      </c>
    </row>
    <row r="7193" spans="1:9">
      <c r="A7193" t="s">
        <v>584</v>
      </c>
      <c r="B7193" t="s">
        <v>585</v>
      </c>
      <c r="C7193">
        <v>36000000</v>
      </c>
      <c r="D7193">
        <v>446300</v>
      </c>
      <c r="E7193">
        <v>40.9</v>
      </c>
      <c r="F7193" t="s">
        <v>983</v>
      </c>
      <c r="G7193" t="s">
        <v>1065</v>
      </c>
      <c r="H7193">
        <v>2019</v>
      </c>
      <c r="I7193">
        <v>50.9</v>
      </c>
    </row>
    <row r="7194" spans="1:9">
      <c r="A7194" t="s">
        <v>584</v>
      </c>
      <c r="B7194" t="s">
        <v>585</v>
      </c>
      <c r="C7194">
        <v>36000000</v>
      </c>
      <c r="D7194">
        <v>446300</v>
      </c>
      <c r="E7194">
        <v>40.9</v>
      </c>
      <c r="F7194" t="s">
        <v>984</v>
      </c>
      <c r="G7194" t="s">
        <v>1066</v>
      </c>
      <c r="H7194">
        <v>2017</v>
      </c>
      <c r="I7194">
        <v>0.66700000000000004</v>
      </c>
    </row>
    <row r="7195" spans="1:9">
      <c r="A7195" t="s">
        <v>584</v>
      </c>
      <c r="B7195" t="s">
        <v>585</v>
      </c>
      <c r="C7195">
        <v>36000000</v>
      </c>
      <c r="D7195">
        <v>446300</v>
      </c>
      <c r="E7195">
        <v>40.9</v>
      </c>
      <c r="F7195" t="s">
        <v>985</v>
      </c>
      <c r="G7195" t="s">
        <v>1066</v>
      </c>
      <c r="H7195">
        <v>2021</v>
      </c>
      <c r="I7195">
        <v>0.68300000000000005</v>
      </c>
    </row>
    <row r="7196" spans="1:9">
      <c r="A7196" t="s">
        <v>584</v>
      </c>
      <c r="B7196" t="s">
        <v>585</v>
      </c>
      <c r="C7196">
        <v>36000000</v>
      </c>
      <c r="D7196">
        <v>446300</v>
      </c>
      <c r="E7196">
        <v>40.9</v>
      </c>
      <c r="F7196" t="s">
        <v>986</v>
      </c>
      <c r="G7196" t="s">
        <v>1074</v>
      </c>
      <c r="H7196">
        <v>2018</v>
      </c>
      <c r="I7196">
        <v>45.8</v>
      </c>
    </row>
    <row r="7197" spans="1:9">
      <c r="A7197" t="s">
        <v>584</v>
      </c>
      <c r="B7197" t="s">
        <v>585</v>
      </c>
      <c r="C7197">
        <v>36000000</v>
      </c>
      <c r="D7197">
        <v>446300</v>
      </c>
      <c r="E7197">
        <v>40.9</v>
      </c>
      <c r="F7197" t="s">
        <v>1034</v>
      </c>
      <c r="G7197" t="s">
        <v>1074</v>
      </c>
      <c r="H7197">
        <v>2018</v>
      </c>
      <c r="I7197">
        <v>4.5</v>
      </c>
    </row>
    <row r="7198" spans="1:9">
      <c r="A7198" t="s">
        <v>584</v>
      </c>
      <c r="B7198" t="s">
        <v>585</v>
      </c>
      <c r="C7198">
        <v>36000000</v>
      </c>
      <c r="D7198">
        <v>446300</v>
      </c>
      <c r="E7198">
        <v>40.9</v>
      </c>
      <c r="F7198" t="s">
        <v>1035</v>
      </c>
      <c r="G7198" t="s">
        <v>1075</v>
      </c>
      <c r="H7198" t="s">
        <v>1056</v>
      </c>
      <c r="I7198">
        <v>7.3727276184738999</v>
      </c>
    </row>
    <row r="7199" spans="1:9">
      <c r="A7199" t="s">
        <v>584</v>
      </c>
      <c r="B7199" t="s">
        <v>585</v>
      </c>
      <c r="C7199">
        <v>36000000</v>
      </c>
      <c r="D7199">
        <v>446300</v>
      </c>
      <c r="E7199">
        <v>40.9</v>
      </c>
      <c r="F7199" t="s">
        <v>1036</v>
      </c>
      <c r="G7199" t="s">
        <v>1075</v>
      </c>
      <c r="H7199">
        <v>2018</v>
      </c>
      <c r="I7199">
        <v>272.53168971535996</v>
      </c>
    </row>
    <row r="7200" spans="1:9">
      <c r="A7200" t="s">
        <v>584</v>
      </c>
      <c r="B7200" t="s">
        <v>585</v>
      </c>
      <c r="C7200">
        <v>36000000</v>
      </c>
      <c r="D7200">
        <v>446300</v>
      </c>
      <c r="E7200">
        <v>40.9</v>
      </c>
      <c r="F7200" t="s">
        <v>1037</v>
      </c>
      <c r="G7200" t="s">
        <v>1075</v>
      </c>
      <c r="H7200">
        <v>2019</v>
      </c>
      <c r="I7200">
        <v>279.639140385546</v>
      </c>
    </row>
    <row r="7201" spans="1:9">
      <c r="A7201" t="s">
        <v>584</v>
      </c>
      <c r="B7201" t="s">
        <v>585</v>
      </c>
      <c r="C7201">
        <v>36000000</v>
      </c>
      <c r="D7201">
        <v>446300</v>
      </c>
      <c r="E7201">
        <v>40.9</v>
      </c>
      <c r="F7201" t="s">
        <v>1038</v>
      </c>
      <c r="G7201" t="s">
        <v>1076</v>
      </c>
      <c r="H7201">
        <v>2020</v>
      </c>
      <c r="I7201">
        <v>262.04074134790397</v>
      </c>
    </row>
    <row r="7202" spans="1:9">
      <c r="A7202" t="s">
        <v>584</v>
      </c>
      <c r="B7202" t="s">
        <v>585</v>
      </c>
      <c r="C7202">
        <v>36000000</v>
      </c>
      <c r="D7202">
        <v>446300</v>
      </c>
      <c r="E7202">
        <v>40.9</v>
      </c>
      <c r="F7202" t="s">
        <v>1039</v>
      </c>
      <c r="G7202" t="s">
        <v>1076</v>
      </c>
      <c r="H7202">
        <v>2021</v>
      </c>
      <c r="I7202">
        <v>281.36029145691401</v>
      </c>
    </row>
    <row r="7203" spans="1:9">
      <c r="A7203" t="s">
        <v>584</v>
      </c>
      <c r="B7203" t="s">
        <v>585</v>
      </c>
      <c r="C7203">
        <v>36000000</v>
      </c>
      <c r="D7203">
        <v>446300</v>
      </c>
      <c r="E7203">
        <v>40.9</v>
      </c>
      <c r="F7203" t="s">
        <v>987</v>
      </c>
      <c r="G7203" t="s">
        <v>1076</v>
      </c>
      <c r="H7203">
        <v>2018</v>
      </c>
      <c r="I7203">
        <v>7624.84423828125</v>
      </c>
    </row>
    <row r="7204" spans="1:9">
      <c r="A7204" t="s">
        <v>584</v>
      </c>
      <c r="B7204" t="s">
        <v>585</v>
      </c>
      <c r="C7204">
        <v>36000000</v>
      </c>
      <c r="D7204">
        <v>446300</v>
      </c>
      <c r="E7204">
        <v>40.9</v>
      </c>
      <c r="F7204" t="s">
        <v>988</v>
      </c>
      <c r="G7204" t="s">
        <v>1077</v>
      </c>
      <c r="H7204">
        <v>2019</v>
      </c>
      <c r="I7204">
        <v>7865.26220703125</v>
      </c>
    </row>
    <row r="7205" spans="1:9">
      <c r="A7205" t="s">
        <v>584</v>
      </c>
      <c r="B7205" t="s">
        <v>585</v>
      </c>
      <c r="C7205">
        <v>36000000</v>
      </c>
      <c r="D7205">
        <v>446300</v>
      </c>
      <c r="E7205">
        <v>40.9</v>
      </c>
      <c r="F7205" t="s">
        <v>989</v>
      </c>
      <c r="G7205" t="s">
        <v>1077</v>
      </c>
      <c r="H7205">
        <v>2020</v>
      </c>
      <c r="I7205">
        <v>7368.8916015625</v>
      </c>
    </row>
    <row r="7206" spans="1:9">
      <c r="A7206" t="s">
        <v>584</v>
      </c>
      <c r="B7206" t="s">
        <v>585</v>
      </c>
      <c r="C7206">
        <v>36000000</v>
      </c>
      <c r="D7206">
        <v>446300</v>
      </c>
      <c r="E7206">
        <v>40.9</v>
      </c>
      <c r="F7206" t="s">
        <v>990</v>
      </c>
      <c r="G7206" t="s">
        <v>1061</v>
      </c>
      <c r="H7206">
        <v>2021</v>
      </c>
      <c r="I7206">
        <v>8143.525390625</v>
      </c>
    </row>
    <row r="7207" spans="1:9">
      <c r="A7207" t="s">
        <v>584</v>
      </c>
      <c r="B7207" t="s">
        <v>585</v>
      </c>
      <c r="C7207">
        <v>36000000</v>
      </c>
      <c r="D7207">
        <v>446300</v>
      </c>
      <c r="E7207">
        <v>40.9</v>
      </c>
      <c r="F7207" t="s">
        <v>991</v>
      </c>
      <c r="G7207" t="s">
        <v>1061</v>
      </c>
      <c r="H7207">
        <v>2018</v>
      </c>
      <c r="I7207">
        <v>3.1485026559140001</v>
      </c>
    </row>
    <row r="7208" spans="1:9">
      <c r="A7208" t="s">
        <v>584</v>
      </c>
      <c r="B7208" t="s">
        <v>585</v>
      </c>
      <c r="C7208">
        <v>36000000</v>
      </c>
      <c r="D7208">
        <v>446300</v>
      </c>
      <c r="E7208">
        <v>40.9</v>
      </c>
      <c r="F7208" t="s">
        <v>992</v>
      </c>
      <c r="G7208" t="s">
        <v>1061</v>
      </c>
      <c r="H7208" t="s">
        <v>1057</v>
      </c>
      <c r="I7208">
        <v>7.3727276184738999</v>
      </c>
    </row>
    <row r="7209" spans="1:9">
      <c r="A7209" t="s">
        <v>584</v>
      </c>
      <c r="B7209" t="s">
        <v>585</v>
      </c>
      <c r="C7209">
        <v>36000000</v>
      </c>
      <c r="D7209">
        <v>446300</v>
      </c>
      <c r="E7209">
        <v>40.9</v>
      </c>
      <c r="F7209" t="s">
        <v>1041</v>
      </c>
      <c r="G7209" t="s">
        <v>1061</v>
      </c>
      <c r="H7209">
        <v>2015</v>
      </c>
      <c r="I7209">
        <v>4.6459841728210396</v>
      </c>
    </row>
    <row r="7210" spans="1:9">
      <c r="A7210" t="s">
        <v>584</v>
      </c>
      <c r="B7210" t="s">
        <v>585</v>
      </c>
      <c r="C7210">
        <v>36000000</v>
      </c>
      <c r="D7210">
        <v>446300</v>
      </c>
      <c r="E7210">
        <v>40.9</v>
      </c>
      <c r="F7210" t="s">
        <v>1043</v>
      </c>
      <c r="G7210" t="s">
        <v>1061</v>
      </c>
      <c r="H7210">
        <v>2017</v>
      </c>
      <c r="I7210">
        <v>5.1183156967163104</v>
      </c>
    </row>
    <row r="7211" spans="1:9">
      <c r="A7211" t="s">
        <v>584</v>
      </c>
      <c r="B7211" t="s">
        <v>585</v>
      </c>
      <c r="C7211">
        <v>36000000</v>
      </c>
      <c r="D7211">
        <v>446300</v>
      </c>
      <c r="E7211">
        <v>40.9</v>
      </c>
      <c r="F7211" t="s">
        <v>1044</v>
      </c>
      <c r="G7211" t="s">
        <v>1063</v>
      </c>
      <c r="H7211">
        <v>2018</v>
      </c>
      <c r="I7211">
        <v>5.3488478660583496</v>
      </c>
    </row>
    <row r="7212" spans="1:9">
      <c r="A7212" t="s">
        <v>584</v>
      </c>
      <c r="B7212" t="s">
        <v>585</v>
      </c>
      <c r="C7212">
        <v>36000000</v>
      </c>
      <c r="D7212">
        <v>446300</v>
      </c>
      <c r="E7212">
        <v>40.9</v>
      </c>
      <c r="F7212" t="s">
        <v>1045</v>
      </c>
      <c r="G7212" t="s">
        <v>1063</v>
      </c>
      <c r="H7212">
        <v>2019</v>
      </c>
      <c r="I7212">
        <v>5.93135690689087</v>
      </c>
    </row>
    <row r="7213" spans="1:9">
      <c r="A7213" t="s">
        <v>584</v>
      </c>
      <c r="B7213" t="s">
        <v>585</v>
      </c>
      <c r="C7213">
        <v>36000000</v>
      </c>
      <c r="D7213">
        <v>446300</v>
      </c>
      <c r="E7213">
        <v>40.9</v>
      </c>
      <c r="F7213" t="s">
        <v>1046</v>
      </c>
      <c r="G7213" t="s">
        <v>1063</v>
      </c>
      <c r="H7213">
        <v>2020</v>
      </c>
      <c r="I7213">
        <v>6.7543020248413104</v>
      </c>
    </row>
    <row r="7214" spans="1:9">
      <c r="A7214" t="s">
        <v>584</v>
      </c>
      <c r="B7214" t="s">
        <v>585</v>
      </c>
      <c r="C7214">
        <v>36000000</v>
      </c>
      <c r="D7214">
        <v>446300</v>
      </c>
      <c r="E7214">
        <v>40.9</v>
      </c>
      <c r="F7214" t="s">
        <v>1048</v>
      </c>
      <c r="G7214" t="s">
        <v>1092</v>
      </c>
      <c r="H7214" t="s">
        <v>1057</v>
      </c>
      <c r="I7214">
        <v>6.7543020248413104</v>
      </c>
    </row>
    <row r="7215" spans="1:9">
      <c r="A7215" t="s">
        <v>584</v>
      </c>
      <c r="B7215" t="s">
        <v>585</v>
      </c>
      <c r="C7215">
        <v>36000000</v>
      </c>
      <c r="D7215">
        <v>446300</v>
      </c>
      <c r="E7215">
        <v>40.9</v>
      </c>
      <c r="F7215" t="s">
        <v>1049</v>
      </c>
      <c r="G7215" t="s">
        <v>1062</v>
      </c>
      <c r="H7215">
        <v>2015</v>
      </c>
      <c r="I7215">
        <v>435</v>
      </c>
    </row>
    <row r="7216" spans="1:9">
      <c r="A7216" t="s">
        <v>584</v>
      </c>
      <c r="B7216" t="s">
        <v>585</v>
      </c>
      <c r="C7216">
        <v>36000000</v>
      </c>
      <c r="D7216">
        <v>446300</v>
      </c>
      <c r="E7216">
        <v>40.9</v>
      </c>
      <c r="F7216" t="s">
        <v>1050</v>
      </c>
      <c r="G7216" t="s">
        <v>1062</v>
      </c>
      <c r="H7216">
        <v>2018</v>
      </c>
      <c r="I7216">
        <v>174.78184508999999</v>
      </c>
    </row>
    <row r="7217" spans="1:9">
      <c r="A7217" t="s">
        <v>584</v>
      </c>
      <c r="B7217" t="s">
        <v>585</v>
      </c>
      <c r="C7217">
        <v>36000000</v>
      </c>
      <c r="D7217">
        <v>446300</v>
      </c>
      <c r="E7217">
        <v>40.9</v>
      </c>
      <c r="F7217" t="s">
        <v>1051</v>
      </c>
      <c r="G7217" t="s">
        <v>1078</v>
      </c>
      <c r="H7217">
        <v>2019</v>
      </c>
      <c r="I7217">
        <v>174.22377014</v>
      </c>
    </row>
    <row r="7218" spans="1:9">
      <c r="A7218" t="s">
        <v>584</v>
      </c>
      <c r="B7218" t="s">
        <v>585</v>
      </c>
      <c r="C7218">
        <v>36000000</v>
      </c>
      <c r="D7218">
        <v>446300</v>
      </c>
      <c r="E7218">
        <v>40.9</v>
      </c>
      <c r="F7218" t="s">
        <v>993</v>
      </c>
      <c r="G7218" t="s">
        <v>1078</v>
      </c>
      <c r="H7218">
        <v>2020</v>
      </c>
      <c r="I7218">
        <v>2.5</v>
      </c>
    </row>
    <row r="7219" spans="1:9">
      <c r="A7219" t="s">
        <v>584</v>
      </c>
      <c r="B7219" t="s">
        <v>585</v>
      </c>
      <c r="C7219">
        <v>36000000</v>
      </c>
      <c r="D7219">
        <v>446300</v>
      </c>
      <c r="E7219">
        <v>40.9</v>
      </c>
      <c r="F7219" t="s">
        <v>994</v>
      </c>
      <c r="G7219" t="s">
        <v>1079</v>
      </c>
      <c r="H7219" t="s">
        <v>1058</v>
      </c>
      <c r="I7219">
        <v>70</v>
      </c>
    </row>
    <row r="7220" spans="1:9">
      <c r="A7220" t="s">
        <v>584</v>
      </c>
      <c r="B7220" t="s">
        <v>585</v>
      </c>
      <c r="C7220">
        <v>36000000</v>
      </c>
      <c r="D7220">
        <v>446300</v>
      </c>
      <c r="E7220">
        <v>40.9</v>
      </c>
      <c r="F7220" t="s">
        <v>1053</v>
      </c>
      <c r="G7220" t="s">
        <v>1093</v>
      </c>
      <c r="H7220">
        <v>2018</v>
      </c>
      <c r="I7220">
        <v>5.3488478660583496</v>
      </c>
    </row>
    <row r="7221" spans="1:9">
      <c r="A7221" t="s">
        <v>584</v>
      </c>
      <c r="B7221" t="s">
        <v>585</v>
      </c>
      <c r="C7221">
        <v>36000000</v>
      </c>
      <c r="D7221">
        <v>446300</v>
      </c>
      <c r="E7221">
        <v>40.9</v>
      </c>
      <c r="F7221" t="s">
        <v>1054</v>
      </c>
      <c r="G7221" t="s">
        <v>1091</v>
      </c>
      <c r="H7221" t="s">
        <v>1056</v>
      </c>
      <c r="I7221">
        <v>6.7543020248413104</v>
      </c>
    </row>
    <row r="7222" spans="1:9">
      <c r="A7222" t="s">
        <v>584</v>
      </c>
      <c r="B7222" t="s">
        <v>585</v>
      </c>
      <c r="C7222">
        <v>36000000</v>
      </c>
      <c r="D7222">
        <v>446300</v>
      </c>
      <c r="E7222">
        <v>40.9</v>
      </c>
      <c r="F7222" t="s">
        <v>995</v>
      </c>
      <c r="G7222" t="s">
        <v>1080</v>
      </c>
      <c r="H7222">
        <v>2018</v>
      </c>
      <c r="I7222">
        <v>5.3488478660583496</v>
      </c>
    </row>
    <row r="7223" spans="1:9">
      <c r="A7223" t="s">
        <v>584</v>
      </c>
      <c r="B7223" t="s">
        <v>585</v>
      </c>
      <c r="C7223">
        <v>36000000</v>
      </c>
      <c r="D7223">
        <v>446300</v>
      </c>
      <c r="E7223">
        <v>40.9</v>
      </c>
      <c r="F7223" t="s">
        <v>996</v>
      </c>
      <c r="G7223" t="s">
        <v>1080</v>
      </c>
      <c r="H7223" t="s">
        <v>1057</v>
      </c>
      <c r="I7223">
        <v>6.7543020248413104</v>
      </c>
    </row>
    <row r="7224" spans="1:9">
      <c r="A7224" t="s">
        <v>584</v>
      </c>
      <c r="B7224" t="s">
        <v>585</v>
      </c>
      <c r="C7224">
        <v>36000000</v>
      </c>
      <c r="D7224">
        <v>446300</v>
      </c>
      <c r="E7224">
        <v>40.9</v>
      </c>
      <c r="F7224" t="s">
        <v>997</v>
      </c>
      <c r="G7224" t="s">
        <v>1081</v>
      </c>
      <c r="H7224">
        <v>2018</v>
      </c>
      <c r="I7224">
        <v>0.20558999478817</v>
      </c>
    </row>
    <row r="7225" spans="1:9">
      <c r="A7225" t="s">
        <v>584</v>
      </c>
      <c r="B7225" t="s">
        <v>585</v>
      </c>
      <c r="C7225">
        <v>36000000</v>
      </c>
      <c r="D7225">
        <v>446300</v>
      </c>
      <c r="E7225">
        <v>40.9</v>
      </c>
      <c r="F7225" t="s">
        <v>998</v>
      </c>
      <c r="G7225" t="s">
        <v>1081</v>
      </c>
      <c r="H7225" t="s">
        <v>1056</v>
      </c>
      <c r="I7225">
        <v>0.447120010852814</v>
      </c>
    </row>
    <row r="7226" spans="1:9">
      <c r="A7226" t="s">
        <v>584</v>
      </c>
      <c r="B7226" t="s">
        <v>585</v>
      </c>
      <c r="C7226">
        <v>36000000</v>
      </c>
      <c r="D7226">
        <v>446300</v>
      </c>
      <c r="E7226">
        <v>40.9</v>
      </c>
      <c r="F7226" t="s">
        <v>999</v>
      </c>
      <c r="G7226" t="s">
        <v>1067</v>
      </c>
      <c r="H7226">
        <v>2018</v>
      </c>
      <c r="I7226">
        <v>10</v>
      </c>
    </row>
    <row r="7227" spans="1:9">
      <c r="A7227" t="s">
        <v>584</v>
      </c>
      <c r="B7227" t="s">
        <v>585</v>
      </c>
      <c r="C7227">
        <v>36000000</v>
      </c>
      <c r="D7227">
        <v>446300</v>
      </c>
      <c r="E7227">
        <v>40.9</v>
      </c>
      <c r="F7227" t="s">
        <v>1000</v>
      </c>
      <c r="G7227" t="s">
        <v>1067</v>
      </c>
      <c r="H7227">
        <v>2021</v>
      </c>
      <c r="I7227">
        <v>11.4670000076294</v>
      </c>
    </row>
    <row r="7228" spans="1:9">
      <c r="A7228" t="s">
        <v>584</v>
      </c>
      <c r="B7228" t="s">
        <v>585</v>
      </c>
      <c r="C7228">
        <v>36000000</v>
      </c>
      <c r="D7228">
        <v>446300</v>
      </c>
      <c r="E7228">
        <v>40.9</v>
      </c>
      <c r="F7228" t="s">
        <v>1002</v>
      </c>
      <c r="G7228" t="s">
        <v>1068</v>
      </c>
      <c r="H7228">
        <v>2020</v>
      </c>
      <c r="I7228">
        <v>100</v>
      </c>
    </row>
    <row r="7229" spans="1:9">
      <c r="A7229" t="s">
        <v>584</v>
      </c>
      <c r="B7229" t="s">
        <v>585</v>
      </c>
      <c r="C7229">
        <v>36000000</v>
      </c>
      <c r="D7229">
        <v>446300</v>
      </c>
      <c r="E7229">
        <v>40.9</v>
      </c>
      <c r="F7229" t="s">
        <v>1003</v>
      </c>
      <c r="G7229" t="s">
        <v>1069</v>
      </c>
      <c r="H7229">
        <v>2018</v>
      </c>
      <c r="I7229">
        <v>14</v>
      </c>
    </row>
    <row r="7230" spans="1:9">
      <c r="A7230" t="s">
        <v>584</v>
      </c>
      <c r="B7230" t="s">
        <v>585</v>
      </c>
      <c r="C7230">
        <v>36000000</v>
      </c>
      <c r="D7230">
        <v>446300</v>
      </c>
      <c r="E7230">
        <v>40.9</v>
      </c>
      <c r="F7230" t="s">
        <v>1004</v>
      </c>
      <c r="G7230" t="s">
        <v>1069</v>
      </c>
      <c r="H7230">
        <v>2022</v>
      </c>
      <c r="I7230">
        <v>13</v>
      </c>
    </row>
    <row r="7231" spans="1:9">
      <c r="A7231" t="s">
        <v>584</v>
      </c>
      <c r="B7231" t="s">
        <v>585</v>
      </c>
      <c r="C7231">
        <v>36000000</v>
      </c>
      <c r="D7231">
        <v>446300</v>
      </c>
      <c r="E7231">
        <v>40.9</v>
      </c>
      <c r="F7231" t="s">
        <v>1005</v>
      </c>
      <c r="G7231" t="s">
        <v>1070</v>
      </c>
      <c r="H7231">
        <v>2018</v>
      </c>
      <c r="I7231">
        <v>25</v>
      </c>
    </row>
    <row r="7232" spans="1:9">
      <c r="A7232" t="s">
        <v>584</v>
      </c>
      <c r="B7232" t="s">
        <v>585</v>
      </c>
      <c r="C7232">
        <v>36000000</v>
      </c>
      <c r="D7232">
        <v>446300</v>
      </c>
      <c r="E7232">
        <v>40.9</v>
      </c>
      <c r="F7232" t="s">
        <v>1006</v>
      </c>
      <c r="G7232" t="s">
        <v>1070</v>
      </c>
      <c r="H7232">
        <v>2022</v>
      </c>
      <c r="I7232">
        <v>24</v>
      </c>
    </row>
    <row r="7233" spans="1:9">
      <c r="A7233" t="s">
        <v>584</v>
      </c>
      <c r="B7233" t="s">
        <v>585</v>
      </c>
      <c r="C7233">
        <v>36000000</v>
      </c>
      <c r="D7233">
        <v>446300</v>
      </c>
      <c r="E7233">
        <v>40.9</v>
      </c>
      <c r="F7233" t="s">
        <v>1007</v>
      </c>
      <c r="G7233" t="s">
        <v>1071</v>
      </c>
      <c r="H7233">
        <v>2017</v>
      </c>
      <c r="I7233">
        <v>-0.41</v>
      </c>
    </row>
    <row r="7234" spans="1:9">
      <c r="A7234" t="s">
        <v>584</v>
      </c>
      <c r="B7234" t="s">
        <v>585</v>
      </c>
      <c r="C7234">
        <v>36000000</v>
      </c>
      <c r="D7234">
        <v>446300</v>
      </c>
      <c r="E7234">
        <v>40.9</v>
      </c>
      <c r="F7234" t="s">
        <v>1008</v>
      </c>
      <c r="G7234" t="s">
        <v>1071</v>
      </c>
      <c r="H7234">
        <v>2021</v>
      </c>
      <c r="I7234">
        <v>-0.39607644081115723</v>
      </c>
    </row>
    <row r="7235" spans="1:9">
      <c r="A7235" t="s">
        <v>584</v>
      </c>
      <c r="B7235" t="s">
        <v>585</v>
      </c>
      <c r="C7235">
        <v>36000000</v>
      </c>
      <c r="D7235">
        <v>446300</v>
      </c>
      <c r="E7235">
        <v>40.9</v>
      </c>
      <c r="F7235" t="s">
        <v>1009</v>
      </c>
      <c r="G7235" t="s">
        <v>1082</v>
      </c>
      <c r="H7235">
        <v>2017</v>
      </c>
      <c r="I7235">
        <v>-0.16</v>
      </c>
    </row>
    <row r="7236" spans="1:9">
      <c r="A7236" t="s">
        <v>584</v>
      </c>
      <c r="B7236" t="s">
        <v>585</v>
      </c>
      <c r="C7236">
        <v>36000000</v>
      </c>
      <c r="D7236">
        <v>446300</v>
      </c>
      <c r="E7236">
        <v>40.9</v>
      </c>
      <c r="F7236" t="s">
        <v>1010</v>
      </c>
      <c r="G7236" t="s">
        <v>1083</v>
      </c>
      <c r="H7236">
        <v>2021</v>
      </c>
      <c r="I7236">
        <v>-6.677517294883728E-2</v>
      </c>
    </row>
    <row r="7237" spans="1:9">
      <c r="A7237" t="s">
        <v>584</v>
      </c>
      <c r="B7237" t="s">
        <v>585</v>
      </c>
      <c r="C7237">
        <v>36000000</v>
      </c>
      <c r="D7237">
        <v>446300</v>
      </c>
      <c r="E7237">
        <v>40.9</v>
      </c>
      <c r="F7237" t="s">
        <v>1011</v>
      </c>
      <c r="G7237" t="s">
        <v>1072</v>
      </c>
      <c r="H7237">
        <v>2017</v>
      </c>
      <c r="I7237">
        <v>-0.23</v>
      </c>
    </row>
    <row r="7238" spans="1:9">
      <c r="A7238" t="s">
        <v>584</v>
      </c>
      <c r="B7238" t="s">
        <v>585</v>
      </c>
      <c r="C7238">
        <v>36000000</v>
      </c>
      <c r="D7238">
        <v>446300</v>
      </c>
      <c r="E7238">
        <v>40.9</v>
      </c>
      <c r="F7238" t="s">
        <v>1012</v>
      </c>
      <c r="G7238" t="s">
        <v>1084</v>
      </c>
      <c r="H7238">
        <v>2021</v>
      </c>
      <c r="I7238">
        <v>-0.12172675877809525</v>
      </c>
    </row>
    <row r="7239" spans="1:9">
      <c r="A7239" t="s">
        <v>584</v>
      </c>
      <c r="B7239" t="s">
        <v>585</v>
      </c>
      <c r="C7239">
        <v>36000000</v>
      </c>
      <c r="D7239">
        <v>446300</v>
      </c>
      <c r="E7239">
        <v>40.9</v>
      </c>
      <c r="F7239" t="s">
        <v>1013</v>
      </c>
      <c r="G7239" t="s">
        <v>1085</v>
      </c>
      <c r="H7239">
        <v>2017</v>
      </c>
      <c r="I7239">
        <v>-0.17</v>
      </c>
    </row>
    <row r="7240" spans="1:9">
      <c r="A7240" t="s">
        <v>584</v>
      </c>
      <c r="B7240" t="s">
        <v>585</v>
      </c>
      <c r="C7240">
        <v>36000000</v>
      </c>
      <c r="D7240">
        <v>446300</v>
      </c>
      <c r="E7240">
        <v>40.9</v>
      </c>
      <c r="F7240" t="s">
        <v>1014</v>
      </c>
      <c r="G7240" t="s">
        <v>1088</v>
      </c>
      <c r="H7240">
        <v>2021</v>
      </c>
      <c r="I7240">
        <v>-0.25322034955024719</v>
      </c>
    </row>
    <row r="7241" spans="1:9">
      <c r="A7241" t="s">
        <v>584</v>
      </c>
      <c r="B7241" t="s">
        <v>585</v>
      </c>
      <c r="C7241">
        <v>36000000</v>
      </c>
      <c r="D7241">
        <v>446300</v>
      </c>
      <c r="E7241">
        <v>40.9</v>
      </c>
      <c r="F7241" t="s">
        <v>1015</v>
      </c>
      <c r="G7241" t="s">
        <v>1064</v>
      </c>
      <c r="H7241">
        <v>2017</v>
      </c>
      <c r="I7241">
        <v>-0.13</v>
      </c>
    </row>
    <row r="7242" spans="1:9">
      <c r="A7242" t="s">
        <v>584</v>
      </c>
      <c r="B7242" t="s">
        <v>585</v>
      </c>
      <c r="C7242">
        <v>36000000</v>
      </c>
      <c r="D7242">
        <v>446300</v>
      </c>
      <c r="E7242">
        <v>40.9</v>
      </c>
      <c r="F7242" t="s">
        <v>1016</v>
      </c>
      <c r="G7242" t="s">
        <v>1064</v>
      </c>
      <c r="H7242">
        <v>2021</v>
      </c>
      <c r="I7242">
        <v>-0.43399402499198914</v>
      </c>
    </row>
    <row r="7243" spans="1:9">
      <c r="A7243" t="s">
        <v>584</v>
      </c>
      <c r="B7243" t="s">
        <v>585</v>
      </c>
      <c r="C7243">
        <v>36000000</v>
      </c>
      <c r="D7243">
        <v>446300</v>
      </c>
      <c r="E7243">
        <v>40.9</v>
      </c>
      <c r="F7243" t="s">
        <v>1017</v>
      </c>
      <c r="G7243" t="s">
        <v>1073</v>
      </c>
      <c r="H7243">
        <v>2018</v>
      </c>
      <c r="I7243">
        <v>44.3</v>
      </c>
    </row>
    <row r="7244" spans="1:9">
      <c r="A7244" t="s">
        <v>584</v>
      </c>
      <c r="B7244" t="s">
        <v>585</v>
      </c>
      <c r="C7244">
        <v>36000000</v>
      </c>
      <c r="D7244">
        <v>446300</v>
      </c>
      <c r="E7244">
        <v>40.9</v>
      </c>
      <c r="F7244" t="s">
        <v>1018</v>
      </c>
      <c r="G7244" t="s">
        <v>1073</v>
      </c>
      <c r="H7244">
        <v>2022</v>
      </c>
      <c r="I7244">
        <v>32.700000000000003</v>
      </c>
    </row>
    <row r="7245" spans="1:9">
      <c r="A7245" t="s">
        <v>584</v>
      </c>
      <c r="B7245" t="s">
        <v>585</v>
      </c>
      <c r="C7245">
        <v>36000000</v>
      </c>
      <c r="D7245">
        <v>446300</v>
      </c>
      <c r="E7245">
        <v>40.9</v>
      </c>
      <c r="F7245" t="s">
        <v>1019</v>
      </c>
      <c r="G7245" t="s">
        <v>1089</v>
      </c>
      <c r="H7245">
        <v>2018</v>
      </c>
      <c r="I7245">
        <v>41.3</v>
      </c>
    </row>
    <row r="7246" spans="1:9">
      <c r="A7246" t="s">
        <v>584</v>
      </c>
      <c r="B7246" t="s">
        <v>585</v>
      </c>
      <c r="C7246">
        <v>36000000</v>
      </c>
      <c r="D7246">
        <v>446300</v>
      </c>
      <c r="E7246">
        <v>40.9</v>
      </c>
      <c r="F7246" t="s">
        <v>1020</v>
      </c>
      <c r="G7246" t="s">
        <v>1089</v>
      </c>
      <c r="H7246">
        <v>2022</v>
      </c>
      <c r="I7246">
        <v>41</v>
      </c>
    </row>
    <row r="7247" spans="1:9">
      <c r="A7247" t="s">
        <v>584</v>
      </c>
      <c r="B7247" t="s">
        <v>585</v>
      </c>
      <c r="C7247">
        <v>36000000</v>
      </c>
      <c r="D7247">
        <v>446300</v>
      </c>
      <c r="E7247">
        <v>40.9</v>
      </c>
      <c r="F7247" t="s">
        <v>1021</v>
      </c>
      <c r="H7247">
        <v>2017</v>
      </c>
      <c r="I7247">
        <v>61.9</v>
      </c>
    </row>
    <row r="7248" spans="1:9">
      <c r="A7248" t="s">
        <v>584</v>
      </c>
      <c r="B7248" t="s">
        <v>585</v>
      </c>
      <c r="C7248">
        <v>36000000</v>
      </c>
      <c r="D7248">
        <v>446300</v>
      </c>
      <c r="E7248">
        <v>40.9</v>
      </c>
      <c r="F7248" t="s">
        <v>1022</v>
      </c>
      <c r="H7248">
        <v>2022</v>
      </c>
      <c r="I7248">
        <v>59.2</v>
      </c>
    </row>
    <row r="7249" spans="1:9">
      <c r="A7249" t="s">
        <v>584</v>
      </c>
      <c r="B7249" t="s">
        <v>585</v>
      </c>
      <c r="C7249">
        <v>36000000</v>
      </c>
      <c r="D7249">
        <v>446300</v>
      </c>
      <c r="E7249">
        <v>40.9</v>
      </c>
      <c r="F7249" t="s">
        <v>1023</v>
      </c>
      <c r="H7249">
        <v>2018</v>
      </c>
      <c r="I7249">
        <v>70</v>
      </c>
    </row>
    <row r="7250" spans="1:9">
      <c r="A7250" t="s">
        <v>584</v>
      </c>
      <c r="B7250" t="s">
        <v>585</v>
      </c>
      <c r="C7250">
        <v>36000000</v>
      </c>
      <c r="D7250">
        <v>446300</v>
      </c>
      <c r="E7250">
        <v>40.9</v>
      </c>
      <c r="F7250" t="s">
        <v>1024</v>
      </c>
      <c r="H7250">
        <v>2022</v>
      </c>
      <c r="I7250">
        <v>70</v>
      </c>
    </row>
    <row r="7251" spans="1:9">
      <c r="A7251" t="s">
        <v>584</v>
      </c>
      <c r="B7251" t="s">
        <v>585</v>
      </c>
      <c r="C7251">
        <v>36000000</v>
      </c>
      <c r="D7251">
        <v>446300</v>
      </c>
      <c r="E7251">
        <v>40.9</v>
      </c>
      <c r="F7251" t="s">
        <v>1025</v>
      </c>
      <c r="H7251">
        <v>2018</v>
      </c>
      <c r="I7251">
        <v>31.4</v>
      </c>
    </row>
    <row r="7252" spans="1:9">
      <c r="A7252" t="s">
        <v>584</v>
      </c>
      <c r="B7252" t="s">
        <v>585</v>
      </c>
      <c r="C7252">
        <v>36000000</v>
      </c>
      <c r="D7252">
        <v>446300</v>
      </c>
      <c r="E7252">
        <v>40.9</v>
      </c>
      <c r="F7252" t="s">
        <v>1026</v>
      </c>
      <c r="H7252">
        <v>2019</v>
      </c>
      <c r="I7252">
        <v>1.9598722846854599</v>
      </c>
    </row>
    <row r="7253" spans="1:9">
      <c r="A7253" t="s">
        <v>584</v>
      </c>
      <c r="B7253" t="s">
        <v>585</v>
      </c>
      <c r="C7253">
        <v>36000000</v>
      </c>
      <c r="D7253">
        <v>446300</v>
      </c>
      <c r="E7253">
        <v>40.9</v>
      </c>
      <c r="F7253" t="s">
        <v>1027</v>
      </c>
      <c r="H7253">
        <v>2015</v>
      </c>
      <c r="I7253">
        <v>0.157</v>
      </c>
    </row>
    <row r="7254" spans="1:9">
      <c r="A7254" t="s">
        <v>584</v>
      </c>
      <c r="B7254" t="s">
        <v>585</v>
      </c>
      <c r="C7254">
        <v>36000000</v>
      </c>
      <c r="D7254">
        <v>446300</v>
      </c>
      <c r="E7254">
        <v>40.9</v>
      </c>
      <c r="F7254" t="s">
        <v>1028</v>
      </c>
      <c r="H7254" t="s">
        <v>1056</v>
      </c>
      <c r="I7254">
        <v>0.18190690660521258</v>
      </c>
    </row>
    <row r="7255" spans="1:9">
      <c r="A7255" t="s">
        <v>584</v>
      </c>
      <c r="B7255" t="s">
        <v>585</v>
      </c>
      <c r="C7255">
        <v>36000000</v>
      </c>
      <c r="D7255">
        <v>446300</v>
      </c>
      <c r="E7255">
        <v>40.9</v>
      </c>
      <c r="F7255" t="s">
        <v>1029</v>
      </c>
      <c r="H7255">
        <v>2017</v>
      </c>
      <c r="I7255">
        <v>20.5</v>
      </c>
    </row>
    <row r="7256" spans="1:9">
      <c r="A7256" t="s">
        <v>584</v>
      </c>
      <c r="B7256" t="s">
        <v>585</v>
      </c>
      <c r="C7256">
        <v>36000000</v>
      </c>
      <c r="D7256">
        <v>446300</v>
      </c>
      <c r="E7256">
        <v>40.9</v>
      </c>
      <c r="F7256" t="s">
        <v>1030</v>
      </c>
      <c r="H7256">
        <v>2018</v>
      </c>
      <c r="I7256">
        <v>20.5063291139241</v>
      </c>
    </row>
    <row r="7257" spans="1:9">
      <c r="A7257" t="s">
        <v>584</v>
      </c>
      <c r="B7257" t="s">
        <v>585</v>
      </c>
      <c r="C7257">
        <v>36000000</v>
      </c>
      <c r="D7257">
        <v>446300</v>
      </c>
      <c r="E7257">
        <v>40.9</v>
      </c>
      <c r="F7257" t="s">
        <v>1031</v>
      </c>
      <c r="H7257">
        <v>2021</v>
      </c>
      <c r="I7257">
        <v>22.7848101265823</v>
      </c>
    </row>
    <row r="7258" spans="1:9">
      <c r="A7258" t="s">
        <v>584</v>
      </c>
      <c r="B7258" t="s">
        <v>585</v>
      </c>
      <c r="C7258">
        <v>36000000</v>
      </c>
      <c r="D7258">
        <v>446300</v>
      </c>
      <c r="E7258">
        <v>40.9</v>
      </c>
      <c r="F7258" t="s">
        <v>1032</v>
      </c>
      <c r="H7258">
        <v>2021</v>
      </c>
      <c r="I7258">
        <v>4.1835129927529455E-2</v>
      </c>
    </row>
    <row r="7259" spans="1:9">
      <c r="A7259" t="s">
        <v>584</v>
      </c>
      <c r="B7259" t="s">
        <v>585</v>
      </c>
      <c r="C7259">
        <v>36000000</v>
      </c>
      <c r="D7259">
        <v>446300</v>
      </c>
      <c r="E7259">
        <v>40.9</v>
      </c>
      <c r="F7259" t="s">
        <v>1033</v>
      </c>
      <c r="H7259">
        <v>2019</v>
      </c>
      <c r="I7259">
        <v>3.1E-2</v>
      </c>
    </row>
    <row r="7260" spans="1:9">
      <c r="A7260" t="s">
        <v>586</v>
      </c>
      <c r="B7260" t="s">
        <v>587</v>
      </c>
      <c r="C7260">
        <v>30000000</v>
      </c>
      <c r="D7260">
        <v>786380</v>
      </c>
      <c r="E7260">
        <v>45.6</v>
      </c>
      <c r="F7260" t="s">
        <v>982</v>
      </c>
      <c r="G7260" t="s">
        <v>1065</v>
      </c>
      <c r="H7260">
        <v>2016</v>
      </c>
      <c r="I7260">
        <v>23.7</v>
      </c>
    </row>
    <row r="7261" spans="1:9">
      <c r="A7261" t="s">
        <v>586</v>
      </c>
      <c r="B7261" t="s">
        <v>587</v>
      </c>
      <c r="C7261">
        <v>30000000</v>
      </c>
      <c r="D7261">
        <v>786380</v>
      </c>
      <c r="E7261">
        <v>45.6</v>
      </c>
      <c r="F7261" t="s">
        <v>983</v>
      </c>
      <c r="G7261" t="s">
        <v>1065</v>
      </c>
      <c r="H7261">
        <v>2019</v>
      </c>
      <c r="I7261">
        <v>44.2</v>
      </c>
    </row>
    <row r="7262" spans="1:9">
      <c r="A7262" t="s">
        <v>586</v>
      </c>
      <c r="B7262" t="s">
        <v>587</v>
      </c>
      <c r="C7262">
        <v>30000000</v>
      </c>
      <c r="D7262">
        <v>786380</v>
      </c>
      <c r="E7262">
        <v>45.6</v>
      </c>
      <c r="F7262" t="s">
        <v>984</v>
      </c>
      <c r="G7262" t="s">
        <v>1066</v>
      </c>
      <c r="H7262">
        <v>2017</v>
      </c>
      <c r="I7262">
        <v>0.437</v>
      </c>
    </row>
    <row r="7263" spans="1:9">
      <c r="A7263" t="s">
        <v>586</v>
      </c>
      <c r="B7263" t="s">
        <v>587</v>
      </c>
      <c r="C7263">
        <v>30000000</v>
      </c>
      <c r="D7263">
        <v>786380</v>
      </c>
      <c r="E7263">
        <v>45.6</v>
      </c>
      <c r="F7263" t="s">
        <v>985</v>
      </c>
      <c r="G7263" t="s">
        <v>1066</v>
      </c>
      <c r="H7263">
        <v>2021</v>
      </c>
      <c r="I7263">
        <v>0.44600000000000001</v>
      </c>
    </row>
    <row r="7264" spans="1:9">
      <c r="A7264" t="s">
        <v>586</v>
      </c>
      <c r="B7264" t="s">
        <v>587</v>
      </c>
      <c r="C7264">
        <v>30000000</v>
      </c>
      <c r="D7264">
        <v>786380</v>
      </c>
      <c r="E7264">
        <v>45.6</v>
      </c>
      <c r="F7264" t="s">
        <v>986</v>
      </c>
      <c r="G7264" t="s">
        <v>1074</v>
      </c>
      <c r="H7264">
        <v>2018</v>
      </c>
      <c r="I7264">
        <v>26.7</v>
      </c>
    </row>
    <row r="7265" spans="1:9">
      <c r="A7265" t="s">
        <v>586</v>
      </c>
      <c r="B7265" t="s">
        <v>587</v>
      </c>
      <c r="C7265">
        <v>30000000</v>
      </c>
      <c r="D7265">
        <v>786380</v>
      </c>
      <c r="E7265">
        <v>45.6</v>
      </c>
      <c r="F7265" t="s">
        <v>1034</v>
      </c>
      <c r="G7265" t="s">
        <v>1074</v>
      </c>
      <c r="H7265">
        <v>2018</v>
      </c>
      <c r="I7265">
        <v>6.3</v>
      </c>
    </row>
    <row r="7266" spans="1:9">
      <c r="A7266" t="s">
        <v>586</v>
      </c>
      <c r="B7266" t="s">
        <v>587</v>
      </c>
      <c r="C7266">
        <v>30000000</v>
      </c>
      <c r="D7266">
        <v>786380</v>
      </c>
      <c r="E7266">
        <v>45.6</v>
      </c>
      <c r="F7266" t="s">
        <v>1035</v>
      </c>
      <c r="G7266" t="s">
        <v>1075</v>
      </c>
      <c r="H7266" t="s">
        <v>1056</v>
      </c>
      <c r="I7266">
        <v>2.2248192680825398</v>
      </c>
    </row>
    <row r="7267" spans="1:9">
      <c r="A7267" t="s">
        <v>586</v>
      </c>
      <c r="B7267" t="s">
        <v>587</v>
      </c>
      <c r="C7267">
        <v>30000000</v>
      </c>
      <c r="D7267">
        <v>786380</v>
      </c>
      <c r="E7267">
        <v>45.6</v>
      </c>
      <c r="F7267" t="s">
        <v>1036</v>
      </c>
      <c r="G7267" t="s">
        <v>1075</v>
      </c>
      <c r="H7267">
        <v>2018</v>
      </c>
      <c r="I7267">
        <v>38.042063129995498</v>
      </c>
    </row>
    <row r="7268" spans="1:9">
      <c r="A7268" t="s">
        <v>586</v>
      </c>
      <c r="B7268" t="s">
        <v>587</v>
      </c>
      <c r="C7268">
        <v>30000000</v>
      </c>
      <c r="D7268">
        <v>786380</v>
      </c>
      <c r="E7268">
        <v>45.6</v>
      </c>
      <c r="F7268" t="s">
        <v>1037</v>
      </c>
      <c r="G7268" t="s">
        <v>1075</v>
      </c>
      <c r="H7268">
        <v>2019</v>
      </c>
      <c r="I7268">
        <v>38.922587009606595</v>
      </c>
    </row>
    <row r="7269" spans="1:9">
      <c r="A7269" t="s">
        <v>586</v>
      </c>
      <c r="B7269" t="s">
        <v>587</v>
      </c>
      <c r="C7269">
        <v>30000000</v>
      </c>
      <c r="D7269">
        <v>786380</v>
      </c>
      <c r="E7269">
        <v>45.6</v>
      </c>
      <c r="F7269" t="s">
        <v>1038</v>
      </c>
      <c r="G7269" t="s">
        <v>1076</v>
      </c>
      <c r="H7269">
        <v>2020</v>
      </c>
      <c r="I7269">
        <v>38.442318985742801</v>
      </c>
    </row>
    <row r="7270" spans="1:9">
      <c r="A7270" t="s">
        <v>586</v>
      </c>
      <c r="B7270" t="s">
        <v>587</v>
      </c>
      <c r="C7270">
        <v>30000000</v>
      </c>
      <c r="D7270">
        <v>786380</v>
      </c>
      <c r="E7270">
        <v>45.6</v>
      </c>
      <c r="F7270" t="s">
        <v>1039</v>
      </c>
      <c r="G7270" t="s">
        <v>1076</v>
      </c>
      <c r="H7270">
        <v>2021</v>
      </c>
      <c r="I7270">
        <v>39.297591105635298</v>
      </c>
    </row>
    <row r="7271" spans="1:9">
      <c r="A7271" t="s">
        <v>586</v>
      </c>
      <c r="B7271" t="s">
        <v>587</v>
      </c>
      <c r="C7271">
        <v>30000000</v>
      </c>
      <c r="D7271">
        <v>786380</v>
      </c>
      <c r="E7271">
        <v>45.6</v>
      </c>
      <c r="F7271" t="s">
        <v>987</v>
      </c>
      <c r="G7271" t="s">
        <v>1076</v>
      </c>
      <c r="H7271">
        <v>2018</v>
      </c>
      <c r="I7271">
        <v>1320.54788029461</v>
      </c>
    </row>
    <row r="7272" spans="1:9">
      <c r="A7272" t="s">
        <v>586</v>
      </c>
      <c r="B7272" t="s">
        <v>587</v>
      </c>
      <c r="C7272">
        <v>30000000</v>
      </c>
      <c r="D7272">
        <v>786380</v>
      </c>
      <c r="E7272">
        <v>45.6</v>
      </c>
      <c r="F7272" t="s">
        <v>988</v>
      </c>
      <c r="G7272" t="s">
        <v>1077</v>
      </c>
      <c r="H7272">
        <v>2019</v>
      </c>
      <c r="I7272">
        <v>1335.8770136586099</v>
      </c>
    </row>
    <row r="7273" spans="1:9">
      <c r="A7273" t="s">
        <v>586</v>
      </c>
      <c r="B7273" t="s">
        <v>587</v>
      </c>
      <c r="C7273">
        <v>30000000</v>
      </c>
      <c r="D7273">
        <v>786380</v>
      </c>
      <c r="E7273">
        <v>45.6</v>
      </c>
      <c r="F7273" t="s">
        <v>989</v>
      </c>
      <c r="G7273" t="s">
        <v>1077</v>
      </c>
      <c r="H7273">
        <v>2020</v>
      </c>
      <c r="I7273">
        <v>1297.2987162224299</v>
      </c>
    </row>
    <row r="7274" spans="1:9">
      <c r="A7274" t="s">
        <v>586</v>
      </c>
      <c r="B7274" t="s">
        <v>587</v>
      </c>
      <c r="C7274">
        <v>30000000</v>
      </c>
      <c r="D7274">
        <v>786380</v>
      </c>
      <c r="E7274">
        <v>45.6</v>
      </c>
      <c r="F7274" t="s">
        <v>990</v>
      </c>
      <c r="G7274" t="s">
        <v>1061</v>
      </c>
      <c r="H7274">
        <v>2021</v>
      </c>
      <c r="I7274">
        <v>1342.2901210627299</v>
      </c>
    </row>
    <row r="7275" spans="1:9">
      <c r="A7275" t="s">
        <v>586</v>
      </c>
      <c r="B7275" t="s">
        <v>587</v>
      </c>
      <c r="C7275">
        <v>30000000</v>
      </c>
      <c r="D7275">
        <v>786380</v>
      </c>
      <c r="E7275">
        <v>45.6</v>
      </c>
      <c r="F7275" t="s">
        <v>991</v>
      </c>
      <c r="G7275" t="s">
        <v>1061</v>
      </c>
      <c r="H7275">
        <v>2018</v>
      </c>
      <c r="I7275">
        <v>3.4438138397146201</v>
      </c>
    </row>
    <row r="7276" spans="1:9">
      <c r="A7276" t="s">
        <v>586</v>
      </c>
      <c r="B7276" t="s">
        <v>587</v>
      </c>
      <c r="C7276">
        <v>30000000</v>
      </c>
      <c r="D7276">
        <v>786380</v>
      </c>
      <c r="E7276">
        <v>45.6</v>
      </c>
      <c r="F7276" t="s">
        <v>992</v>
      </c>
      <c r="G7276" t="s">
        <v>1061</v>
      </c>
      <c r="H7276" t="s">
        <v>1057</v>
      </c>
      <c r="I7276">
        <v>2.2248192680825398</v>
      </c>
    </row>
    <row r="7277" spans="1:9">
      <c r="A7277" t="s">
        <v>586</v>
      </c>
      <c r="B7277" t="s">
        <v>587</v>
      </c>
      <c r="C7277">
        <v>30000000</v>
      </c>
      <c r="D7277">
        <v>786380</v>
      </c>
      <c r="E7277">
        <v>45.6</v>
      </c>
      <c r="F7277" t="s">
        <v>1040</v>
      </c>
      <c r="G7277" t="s">
        <v>1061</v>
      </c>
      <c r="H7277">
        <v>2014</v>
      </c>
      <c r="I7277">
        <v>6.8763298988342303</v>
      </c>
    </row>
    <row r="7278" spans="1:9">
      <c r="A7278" t="s">
        <v>586</v>
      </c>
      <c r="B7278" t="s">
        <v>587</v>
      </c>
      <c r="C7278">
        <v>30000000</v>
      </c>
      <c r="D7278">
        <v>786380</v>
      </c>
      <c r="E7278">
        <v>45.6</v>
      </c>
      <c r="F7278" t="s">
        <v>1041</v>
      </c>
      <c r="G7278" t="s">
        <v>1061</v>
      </c>
      <c r="H7278">
        <v>2015</v>
      </c>
      <c r="I7278">
        <v>6.0108299255371103</v>
      </c>
    </row>
    <row r="7279" spans="1:9">
      <c r="A7279" t="s">
        <v>586</v>
      </c>
      <c r="B7279" t="s">
        <v>587</v>
      </c>
      <c r="C7279">
        <v>30000000</v>
      </c>
      <c r="D7279">
        <v>786380</v>
      </c>
      <c r="E7279">
        <v>45.6</v>
      </c>
      <c r="F7279" t="s">
        <v>1042</v>
      </c>
      <c r="G7279" t="s">
        <v>1061</v>
      </c>
      <c r="H7279">
        <v>2016</v>
      </c>
      <c r="I7279">
        <v>5.8650398254394496</v>
      </c>
    </row>
    <row r="7280" spans="1:9">
      <c r="A7280" t="s">
        <v>586</v>
      </c>
      <c r="B7280" t="s">
        <v>587</v>
      </c>
      <c r="C7280">
        <v>30000000</v>
      </c>
      <c r="D7280">
        <v>786380</v>
      </c>
      <c r="E7280">
        <v>45.6</v>
      </c>
      <c r="F7280" t="s">
        <v>1043</v>
      </c>
      <c r="G7280" t="s">
        <v>1061</v>
      </c>
      <c r="H7280">
        <v>2017</v>
      </c>
      <c r="I7280">
        <v>5.5055599212646502</v>
      </c>
    </row>
    <row r="7281" spans="1:9">
      <c r="A7281" t="s">
        <v>586</v>
      </c>
      <c r="B7281" t="s">
        <v>587</v>
      </c>
      <c r="C7281">
        <v>30000000</v>
      </c>
      <c r="D7281">
        <v>786380</v>
      </c>
      <c r="E7281">
        <v>45.6</v>
      </c>
      <c r="F7281" t="s">
        <v>1044</v>
      </c>
      <c r="G7281" t="s">
        <v>1063</v>
      </c>
      <c r="H7281">
        <v>2018</v>
      </c>
      <c r="I7281">
        <v>5.4521899223327601</v>
      </c>
    </row>
    <row r="7282" spans="1:9">
      <c r="A7282" t="s">
        <v>586</v>
      </c>
      <c r="B7282" t="s">
        <v>587</v>
      </c>
      <c r="C7282">
        <v>30000000</v>
      </c>
      <c r="D7282">
        <v>786380</v>
      </c>
      <c r="E7282">
        <v>45.6</v>
      </c>
      <c r="F7282" t="s">
        <v>1045</v>
      </c>
      <c r="G7282" t="s">
        <v>1063</v>
      </c>
      <c r="H7282">
        <v>2019</v>
      </c>
      <c r="I7282">
        <v>6.0844202041626003</v>
      </c>
    </row>
    <row r="7283" spans="1:9">
      <c r="A7283" t="s">
        <v>586</v>
      </c>
      <c r="B7283" t="s">
        <v>587</v>
      </c>
      <c r="C7283">
        <v>30000000</v>
      </c>
      <c r="D7283">
        <v>786380</v>
      </c>
      <c r="E7283">
        <v>45.6</v>
      </c>
      <c r="F7283" t="s">
        <v>1046</v>
      </c>
      <c r="G7283" t="s">
        <v>1063</v>
      </c>
      <c r="H7283">
        <v>2020</v>
      </c>
      <c r="I7283">
        <v>6.2605886459350604</v>
      </c>
    </row>
    <row r="7284" spans="1:9">
      <c r="A7284" t="s">
        <v>586</v>
      </c>
      <c r="B7284" t="s">
        <v>587</v>
      </c>
      <c r="C7284">
        <v>30000000</v>
      </c>
      <c r="D7284">
        <v>786380</v>
      </c>
      <c r="E7284">
        <v>45.6</v>
      </c>
      <c r="F7284" t="s">
        <v>1048</v>
      </c>
      <c r="G7284" t="s">
        <v>1092</v>
      </c>
      <c r="H7284" t="s">
        <v>1057</v>
      </c>
      <c r="I7284">
        <v>6.2605886459350604</v>
      </c>
    </row>
    <row r="7285" spans="1:9">
      <c r="A7285" t="s">
        <v>586</v>
      </c>
      <c r="B7285" t="s">
        <v>587</v>
      </c>
      <c r="C7285">
        <v>30000000</v>
      </c>
      <c r="D7285">
        <v>786380</v>
      </c>
      <c r="E7285">
        <v>45.6</v>
      </c>
      <c r="F7285" t="s">
        <v>1049</v>
      </c>
      <c r="G7285" t="s">
        <v>1062</v>
      </c>
      <c r="H7285">
        <v>2015</v>
      </c>
      <c r="I7285">
        <v>64</v>
      </c>
    </row>
    <row r="7286" spans="1:9">
      <c r="A7286" t="s">
        <v>586</v>
      </c>
      <c r="B7286" t="s">
        <v>587</v>
      </c>
      <c r="C7286">
        <v>30000000</v>
      </c>
      <c r="D7286">
        <v>786380</v>
      </c>
      <c r="E7286">
        <v>45.6</v>
      </c>
      <c r="F7286" t="s">
        <v>1050</v>
      </c>
      <c r="G7286" t="s">
        <v>1062</v>
      </c>
      <c r="H7286">
        <v>2018</v>
      </c>
      <c r="I7286">
        <v>40.726505279999998</v>
      </c>
    </row>
    <row r="7287" spans="1:9">
      <c r="A7287" t="s">
        <v>586</v>
      </c>
      <c r="B7287" t="s">
        <v>587</v>
      </c>
      <c r="C7287">
        <v>30000000</v>
      </c>
      <c r="D7287">
        <v>786380</v>
      </c>
      <c r="E7287">
        <v>45.6</v>
      </c>
      <c r="F7287" t="s">
        <v>1051</v>
      </c>
      <c r="G7287" t="s">
        <v>1078</v>
      </c>
      <c r="H7287">
        <v>2019</v>
      </c>
      <c r="I7287">
        <v>39.460941310000003</v>
      </c>
    </row>
    <row r="7288" spans="1:9">
      <c r="A7288" t="s">
        <v>586</v>
      </c>
      <c r="B7288" t="s">
        <v>587</v>
      </c>
      <c r="C7288">
        <v>30000000</v>
      </c>
      <c r="D7288">
        <v>786380</v>
      </c>
      <c r="E7288">
        <v>45.6</v>
      </c>
      <c r="F7288" t="s">
        <v>993</v>
      </c>
      <c r="G7288" t="s">
        <v>1078</v>
      </c>
      <c r="H7288">
        <v>2020</v>
      </c>
      <c r="I7288">
        <v>49</v>
      </c>
    </row>
    <row r="7289" spans="1:9">
      <c r="A7289" t="s">
        <v>586</v>
      </c>
      <c r="B7289" t="s">
        <v>587</v>
      </c>
      <c r="C7289">
        <v>30000000</v>
      </c>
      <c r="D7289">
        <v>786380</v>
      </c>
      <c r="E7289">
        <v>45.6</v>
      </c>
      <c r="F7289" t="s">
        <v>994</v>
      </c>
      <c r="G7289" t="s">
        <v>1079</v>
      </c>
      <c r="H7289" t="s">
        <v>1058</v>
      </c>
      <c r="I7289">
        <v>289</v>
      </c>
    </row>
    <row r="7290" spans="1:9">
      <c r="A7290" t="s">
        <v>586</v>
      </c>
      <c r="B7290" t="s">
        <v>587</v>
      </c>
      <c r="C7290">
        <v>30000000</v>
      </c>
      <c r="D7290">
        <v>786380</v>
      </c>
      <c r="E7290">
        <v>45.6</v>
      </c>
      <c r="F7290" t="s">
        <v>1053</v>
      </c>
      <c r="G7290" t="s">
        <v>1093</v>
      </c>
      <c r="H7290">
        <v>2018</v>
      </c>
      <c r="I7290">
        <v>5.4521899223327601</v>
      </c>
    </row>
    <row r="7291" spans="1:9">
      <c r="A7291" t="s">
        <v>586</v>
      </c>
      <c r="B7291" t="s">
        <v>587</v>
      </c>
      <c r="C7291">
        <v>30000000</v>
      </c>
      <c r="D7291">
        <v>786380</v>
      </c>
      <c r="E7291">
        <v>45.6</v>
      </c>
      <c r="F7291" t="s">
        <v>1054</v>
      </c>
      <c r="G7291" t="s">
        <v>1091</v>
      </c>
      <c r="H7291" t="s">
        <v>1056</v>
      </c>
      <c r="I7291">
        <v>6.2605886459350604</v>
      </c>
    </row>
    <row r="7292" spans="1:9">
      <c r="A7292" t="s">
        <v>586</v>
      </c>
      <c r="B7292" t="s">
        <v>587</v>
      </c>
      <c r="C7292">
        <v>30000000</v>
      </c>
      <c r="D7292">
        <v>786380</v>
      </c>
      <c r="E7292">
        <v>45.6</v>
      </c>
      <c r="F7292" t="s">
        <v>995</v>
      </c>
      <c r="G7292" t="s">
        <v>1080</v>
      </c>
      <c r="H7292">
        <v>2018</v>
      </c>
      <c r="I7292">
        <v>5.4521899223327601</v>
      </c>
    </row>
    <row r="7293" spans="1:9">
      <c r="A7293" t="s">
        <v>586</v>
      </c>
      <c r="B7293" t="s">
        <v>587</v>
      </c>
      <c r="C7293">
        <v>30000000</v>
      </c>
      <c r="D7293">
        <v>786380</v>
      </c>
      <c r="E7293">
        <v>45.6</v>
      </c>
      <c r="F7293" t="s">
        <v>996</v>
      </c>
      <c r="G7293" t="s">
        <v>1080</v>
      </c>
      <c r="H7293" t="s">
        <v>1057</v>
      </c>
      <c r="I7293">
        <v>6.2605886459350604</v>
      </c>
    </row>
    <row r="7294" spans="1:9">
      <c r="A7294" t="s">
        <v>586</v>
      </c>
      <c r="B7294" t="s">
        <v>587</v>
      </c>
      <c r="C7294">
        <v>30000000</v>
      </c>
      <c r="D7294">
        <v>786380</v>
      </c>
      <c r="E7294">
        <v>45.6</v>
      </c>
      <c r="F7294" t="s">
        <v>997</v>
      </c>
      <c r="G7294" t="s">
        <v>1081</v>
      </c>
      <c r="H7294">
        <v>2018</v>
      </c>
      <c r="I7294">
        <v>6.0706601142883301</v>
      </c>
    </row>
    <row r="7295" spans="1:9">
      <c r="A7295" t="s">
        <v>586</v>
      </c>
      <c r="B7295" t="s">
        <v>587</v>
      </c>
      <c r="C7295">
        <v>30000000</v>
      </c>
      <c r="D7295">
        <v>786380</v>
      </c>
      <c r="E7295">
        <v>45.6</v>
      </c>
      <c r="F7295" t="s">
        <v>998</v>
      </c>
      <c r="G7295" t="s">
        <v>1081</v>
      </c>
      <c r="H7295" t="s">
        <v>1056</v>
      </c>
      <c r="I7295">
        <v>0.86715000867843595</v>
      </c>
    </row>
    <row r="7296" spans="1:9">
      <c r="A7296" t="s">
        <v>586</v>
      </c>
      <c r="B7296" t="s">
        <v>587</v>
      </c>
      <c r="C7296">
        <v>30000000</v>
      </c>
      <c r="D7296">
        <v>786380</v>
      </c>
      <c r="E7296">
        <v>45.6</v>
      </c>
      <c r="F7296" t="s">
        <v>999</v>
      </c>
      <c r="G7296" t="s">
        <v>1067</v>
      </c>
      <c r="H7296">
        <v>2018</v>
      </c>
      <c r="I7296">
        <v>24.4</v>
      </c>
    </row>
    <row r="7297" spans="1:9">
      <c r="A7297" t="s">
        <v>586</v>
      </c>
      <c r="B7297" t="s">
        <v>587</v>
      </c>
      <c r="C7297">
        <v>30000000</v>
      </c>
      <c r="D7297">
        <v>786380</v>
      </c>
      <c r="E7297">
        <v>45.6</v>
      </c>
      <c r="F7297" t="s">
        <v>1000</v>
      </c>
      <c r="G7297" t="s">
        <v>1067</v>
      </c>
      <c r="H7297">
        <v>2021</v>
      </c>
      <c r="I7297">
        <v>3.9820001125335698</v>
      </c>
    </row>
    <row r="7298" spans="1:9">
      <c r="A7298" t="s">
        <v>586</v>
      </c>
      <c r="B7298" t="s">
        <v>587</v>
      </c>
      <c r="C7298">
        <v>30000000</v>
      </c>
      <c r="D7298">
        <v>786380</v>
      </c>
      <c r="E7298">
        <v>45.6</v>
      </c>
      <c r="F7298" t="s">
        <v>1002</v>
      </c>
      <c r="G7298" t="s">
        <v>1068</v>
      </c>
      <c r="H7298">
        <v>2020</v>
      </c>
      <c r="I7298">
        <v>30.603832244873001</v>
      </c>
    </row>
    <row r="7299" spans="1:9">
      <c r="A7299" t="s">
        <v>586</v>
      </c>
      <c r="B7299" t="s">
        <v>587</v>
      </c>
      <c r="C7299">
        <v>30000000</v>
      </c>
      <c r="D7299">
        <v>786380</v>
      </c>
      <c r="E7299">
        <v>45.6</v>
      </c>
      <c r="F7299" t="s">
        <v>1003</v>
      </c>
      <c r="G7299" t="s">
        <v>1069</v>
      </c>
      <c r="H7299">
        <v>2018</v>
      </c>
      <c r="I7299">
        <v>20</v>
      </c>
    </row>
    <row r="7300" spans="1:9">
      <c r="A7300" t="s">
        <v>586</v>
      </c>
      <c r="B7300" t="s">
        <v>587</v>
      </c>
      <c r="C7300">
        <v>30000000</v>
      </c>
      <c r="D7300">
        <v>786380</v>
      </c>
      <c r="E7300">
        <v>45.6</v>
      </c>
      <c r="F7300" t="s">
        <v>1004</v>
      </c>
      <c r="G7300" t="s">
        <v>1069</v>
      </c>
      <c r="H7300">
        <v>2022</v>
      </c>
      <c r="I7300">
        <v>14</v>
      </c>
    </row>
    <row r="7301" spans="1:9">
      <c r="A7301" t="s">
        <v>586</v>
      </c>
      <c r="B7301" t="s">
        <v>587</v>
      </c>
      <c r="C7301">
        <v>30000000</v>
      </c>
      <c r="D7301">
        <v>786380</v>
      </c>
      <c r="E7301">
        <v>45.6</v>
      </c>
      <c r="F7301" t="s">
        <v>1005</v>
      </c>
      <c r="G7301" t="s">
        <v>1070</v>
      </c>
      <c r="H7301">
        <v>2018</v>
      </c>
      <c r="I7301">
        <v>32</v>
      </c>
    </row>
    <row r="7302" spans="1:9">
      <c r="A7302" t="s">
        <v>586</v>
      </c>
      <c r="B7302" t="s">
        <v>587</v>
      </c>
      <c r="C7302">
        <v>30000000</v>
      </c>
      <c r="D7302">
        <v>786380</v>
      </c>
      <c r="E7302">
        <v>45.6</v>
      </c>
      <c r="F7302" t="s">
        <v>1006</v>
      </c>
      <c r="G7302" t="s">
        <v>1070</v>
      </c>
      <c r="H7302">
        <v>2022</v>
      </c>
      <c r="I7302">
        <v>29</v>
      </c>
    </row>
    <row r="7303" spans="1:9">
      <c r="A7303" t="s">
        <v>586</v>
      </c>
      <c r="B7303" t="s">
        <v>587</v>
      </c>
      <c r="C7303">
        <v>30000000</v>
      </c>
      <c r="D7303">
        <v>786380</v>
      </c>
      <c r="E7303">
        <v>45.6</v>
      </c>
      <c r="F7303" t="s">
        <v>1007</v>
      </c>
      <c r="G7303" t="s">
        <v>1071</v>
      </c>
      <c r="H7303">
        <v>2017</v>
      </c>
      <c r="I7303">
        <v>-0.98</v>
      </c>
    </row>
    <row r="7304" spans="1:9">
      <c r="A7304" t="s">
        <v>586</v>
      </c>
      <c r="B7304" t="s">
        <v>587</v>
      </c>
      <c r="C7304">
        <v>30000000</v>
      </c>
      <c r="D7304">
        <v>786380</v>
      </c>
      <c r="E7304">
        <v>45.6</v>
      </c>
      <c r="F7304" t="s">
        <v>1008</v>
      </c>
      <c r="G7304" t="s">
        <v>1071</v>
      </c>
      <c r="H7304">
        <v>2021</v>
      </c>
      <c r="I7304">
        <v>-1.2281886339187622</v>
      </c>
    </row>
    <row r="7305" spans="1:9">
      <c r="A7305" t="s">
        <v>586</v>
      </c>
      <c r="B7305" t="s">
        <v>587</v>
      </c>
      <c r="C7305">
        <v>30000000</v>
      </c>
      <c r="D7305">
        <v>786380</v>
      </c>
      <c r="E7305">
        <v>45.6</v>
      </c>
      <c r="F7305" t="s">
        <v>1009</v>
      </c>
      <c r="G7305" t="s">
        <v>1082</v>
      </c>
      <c r="H7305">
        <v>2017</v>
      </c>
      <c r="I7305">
        <v>-0.89</v>
      </c>
    </row>
    <row r="7306" spans="1:9">
      <c r="A7306" t="s">
        <v>586</v>
      </c>
      <c r="B7306" t="s">
        <v>587</v>
      </c>
      <c r="C7306">
        <v>30000000</v>
      </c>
      <c r="D7306">
        <v>786380</v>
      </c>
      <c r="E7306">
        <v>45.6</v>
      </c>
      <c r="F7306" t="s">
        <v>1010</v>
      </c>
      <c r="G7306" t="s">
        <v>1083</v>
      </c>
      <c r="H7306">
        <v>2021</v>
      </c>
      <c r="I7306">
        <v>-0.76534479856491089</v>
      </c>
    </row>
    <row r="7307" spans="1:9">
      <c r="A7307" t="s">
        <v>586</v>
      </c>
      <c r="B7307" t="s">
        <v>587</v>
      </c>
      <c r="C7307">
        <v>30000000</v>
      </c>
      <c r="D7307">
        <v>786380</v>
      </c>
      <c r="E7307">
        <v>45.6</v>
      </c>
      <c r="F7307" t="s">
        <v>1011</v>
      </c>
      <c r="G7307" t="s">
        <v>1072</v>
      </c>
      <c r="H7307">
        <v>2017</v>
      </c>
      <c r="I7307">
        <v>-0.73</v>
      </c>
    </row>
    <row r="7308" spans="1:9">
      <c r="A7308" t="s">
        <v>586</v>
      </c>
      <c r="B7308" t="s">
        <v>587</v>
      </c>
      <c r="C7308">
        <v>30000000</v>
      </c>
      <c r="D7308">
        <v>786380</v>
      </c>
      <c r="E7308">
        <v>45.6</v>
      </c>
      <c r="F7308" t="s">
        <v>1012</v>
      </c>
      <c r="G7308" t="s">
        <v>1084</v>
      </c>
      <c r="H7308">
        <v>2021</v>
      </c>
      <c r="I7308">
        <v>-0.77828586101531982</v>
      </c>
    </row>
    <row r="7309" spans="1:9">
      <c r="A7309" t="s">
        <v>586</v>
      </c>
      <c r="B7309" t="s">
        <v>587</v>
      </c>
      <c r="C7309">
        <v>30000000</v>
      </c>
      <c r="D7309">
        <v>786380</v>
      </c>
      <c r="E7309">
        <v>45.6</v>
      </c>
      <c r="F7309" t="s">
        <v>1013</v>
      </c>
      <c r="G7309" t="s">
        <v>1085</v>
      </c>
      <c r="H7309">
        <v>2017</v>
      </c>
      <c r="I7309">
        <v>-1.01</v>
      </c>
    </row>
    <row r="7310" spans="1:9">
      <c r="A7310" t="s">
        <v>586</v>
      </c>
      <c r="B7310" t="s">
        <v>587</v>
      </c>
      <c r="C7310">
        <v>30000000</v>
      </c>
      <c r="D7310">
        <v>786380</v>
      </c>
      <c r="E7310">
        <v>45.6</v>
      </c>
      <c r="F7310" t="s">
        <v>1014</v>
      </c>
      <c r="G7310" t="s">
        <v>1088</v>
      </c>
      <c r="H7310">
        <v>2021</v>
      </c>
      <c r="I7310">
        <v>-1.03502357006073</v>
      </c>
    </row>
    <row r="7311" spans="1:9">
      <c r="A7311" t="s">
        <v>586</v>
      </c>
      <c r="B7311" t="s">
        <v>587</v>
      </c>
      <c r="C7311">
        <v>30000000</v>
      </c>
      <c r="D7311">
        <v>786380</v>
      </c>
      <c r="E7311">
        <v>45.6</v>
      </c>
      <c r="F7311" t="s">
        <v>1015</v>
      </c>
      <c r="G7311" t="s">
        <v>1064</v>
      </c>
      <c r="H7311">
        <v>2017</v>
      </c>
      <c r="I7311">
        <v>-0.86</v>
      </c>
    </row>
    <row r="7312" spans="1:9">
      <c r="A7312" t="s">
        <v>586</v>
      </c>
      <c r="B7312" t="s">
        <v>587</v>
      </c>
      <c r="C7312">
        <v>30000000</v>
      </c>
      <c r="D7312">
        <v>786380</v>
      </c>
      <c r="E7312">
        <v>45.6</v>
      </c>
      <c r="F7312" t="s">
        <v>1016</v>
      </c>
      <c r="G7312" t="s">
        <v>1064</v>
      </c>
      <c r="H7312">
        <v>2021</v>
      </c>
      <c r="I7312">
        <v>-0.81155568361282349</v>
      </c>
    </row>
    <row r="7313" spans="1:9">
      <c r="A7313" t="s">
        <v>586</v>
      </c>
      <c r="B7313" t="s">
        <v>587</v>
      </c>
      <c r="C7313">
        <v>30000000</v>
      </c>
      <c r="D7313">
        <v>786380</v>
      </c>
      <c r="E7313">
        <v>45.6</v>
      </c>
      <c r="F7313" t="s">
        <v>1017</v>
      </c>
      <c r="G7313" t="s">
        <v>1073</v>
      </c>
      <c r="H7313">
        <v>2018</v>
      </c>
      <c r="I7313">
        <v>36.299999999999997</v>
      </c>
    </row>
    <row r="7314" spans="1:9">
      <c r="A7314" t="s">
        <v>586</v>
      </c>
      <c r="B7314" t="s">
        <v>587</v>
      </c>
      <c r="C7314">
        <v>30000000</v>
      </c>
      <c r="D7314">
        <v>786380</v>
      </c>
      <c r="E7314">
        <v>45.6</v>
      </c>
      <c r="F7314" t="s">
        <v>1018</v>
      </c>
      <c r="G7314" t="s">
        <v>1073</v>
      </c>
      <c r="H7314">
        <v>2022</v>
      </c>
      <c r="I7314">
        <v>44.1</v>
      </c>
    </row>
    <row r="7315" spans="1:9">
      <c r="A7315" t="s">
        <v>586</v>
      </c>
      <c r="B7315" t="s">
        <v>587</v>
      </c>
      <c r="C7315">
        <v>30000000</v>
      </c>
      <c r="D7315">
        <v>786380</v>
      </c>
      <c r="E7315">
        <v>45.6</v>
      </c>
      <c r="F7315" t="s">
        <v>1019</v>
      </c>
      <c r="G7315" t="s">
        <v>1089</v>
      </c>
      <c r="H7315">
        <v>2018</v>
      </c>
      <c r="I7315">
        <v>28.2</v>
      </c>
    </row>
    <row r="7316" spans="1:9">
      <c r="A7316" t="s">
        <v>586</v>
      </c>
      <c r="B7316" t="s">
        <v>587</v>
      </c>
      <c r="C7316">
        <v>30000000</v>
      </c>
      <c r="D7316">
        <v>786380</v>
      </c>
      <c r="E7316">
        <v>45.6</v>
      </c>
      <c r="F7316" t="s">
        <v>1020</v>
      </c>
      <c r="G7316" t="s">
        <v>1089</v>
      </c>
      <c r="H7316">
        <v>2022</v>
      </c>
      <c r="I7316">
        <v>26.3</v>
      </c>
    </row>
    <row r="7317" spans="1:9">
      <c r="A7317" t="s">
        <v>586</v>
      </c>
      <c r="B7317" t="s">
        <v>587</v>
      </c>
      <c r="C7317">
        <v>30000000</v>
      </c>
      <c r="D7317">
        <v>786380</v>
      </c>
      <c r="E7317">
        <v>45.6</v>
      </c>
      <c r="F7317" t="s">
        <v>1021</v>
      </c>
      <c r="H7317">
        <v>2017</v>
      </c>
      <c r="I7317">
        <v>46.3</v>
      </c>
    </row>
    <row r="7318" spans="1:9">
      <c r="A7318" t="s">
        <v>586</v>
      </c>
      <c r="B7318" t="s">
        <v>587</v>
      </c>
      <c r="C7318">
        <v>30000000</v>
      </c>
      <c r="D7318">
        <v>786380</v>
      </c>
      <c r="E7318">
        <v>45.6</v>
      </c>
      <c r="F7318" t="s">
        <v>1022</v>
      </c>
      <c r="H7318">
        <v>2022</v>
      </c>
      <c r="I7318">
        <v>51.3</v>
      </c>
    </row>
    <row r="7319" spans="1:9">
      <c r="A7319" t="s">
        <v>586</v>
      </c>
      <c r="B7319" t="s">
        <v>587</v>
      </c>
      <c r="C7319">
        <v>30000000</v>
      </c>
      <c r="D7319">
        <v>786380</v>
      </c>
      <c r="E7319">
        <v>45.6</v>
      </c>
      <c r="F7319" t="s">
        <v>1023</v>
      </c>
      <c r="H7319">
        <v>2018</v>
      </c>
      <c r="I7319">
        <v>50</v>
      </c>
    </row>
    <row r="7320" spans="1:9">
      <c r="A7320" t="s">
        <v>586</v>
      </c>
      <c r="B7320" t="s">
        <v>587</v>
      </c>
      <c r="C7320">
        <v>30000000</v>
      </c>
      <c r="D7320">
        <v>786380</v>
      </c>
      <c r="E7320">
        <v>45.6</v>
      </c>
      <c r="F7320" t="s">
        <v>1024</v>
      </c>
      <c r="H7320">
        <v>2022</v>
      </c>
      <c r="I7320">
        <v>50</v>
      </c>
    </row>
    <row r="7321" spans="1:9">
      <c r="A7321" t="s">
        <v>586</v>
      </c>
      <c r="B7321" t="s">
        <v>587</v>
      </c>
      <c r="C7321">
        <v>30000000</v>
      </c>
      <c r="D7321">
        <v>786380</v>
      </c>
      <c r="E7321">
        <v>45.6</v>
      </c>
      <c r="F7321" t="s">
        <v>1025</v>
      </c>
      <c r="H7321">
        <v>2018</v>
      </c>
      <c r="I7321">
        <v>36.200000000000003</v>
      </c>
    </row>
    <row r="7322" spans="1:9">
      <c r="A7322" t="s">
        <v>586</v>
      </c>
      <c r="B7322" t="s">
        <v>587</v>
      </c>
      <c r="C7322">
        <v>30000000</v>
      </c>
      <c r="D7322">
        <v>786380</v>
      </c>
      <c r="E7322">
        <v>45.6</v>
      </c>
      <c r="F7322" t="s">
        <v>1026</v>
      </c>
      <c r="H7322">
        <v>2019</v>
      </c>
      <c r="I7322">
        <v>0.246986411762639</v>
      </c>
    </row>
    <row r="7323" spans="1:9">
      <c r="A7323" t="s">
        <v>586</v>
      </c>
      <c r="B7323" t="s">
        <v>587</v>
      </c>
      <c r="C7323">
        <v>30000000</v>
      </c>
      <c r="D7323">
        <v>786380</v>
      </c>
      <c r="E7323">
        <v>45.6</v>
      </c>
      <c r="F7323" t="s">
        <v>1027</v>
      </c>
      <c r="H7323">
        <v>2015</v>
      </c>
      <c r="I7323">
        <v>0.87</v>
      </c>
    </row>
    <row r="7324" spans="1:9">
      <c r="A7324" t="s">
        <v>586</v>
      </c>
      <c r="B7324" t="s">
        <v>587</v>
      </c>
      <c r="C7324">
        <v>30000000</v>
      </c>
      <c r="D7324">
        <v>786380</v>
      </c>
      <c r="E7324">
        <v>45.6</v>
      </c>
      <c r="F7324" t="s">
        <v>1028</v>
      </c>
      <c r="H7324" t="s">
        <v>1056</v>
      </c>
      <c r="I7324">
        <v>0.79540337241689874</v>
      </c>
    </row>
    <row r="7325" spans="1:9">
      <c r="A7325" t="s">
        <v>586</v>
      </c>
      <c r="B7325" t="s">
        <v>587</v>
      </c>
      <c r="C7325">
        <v>30000000</v>
      </c>
      <c r="D7325">
        <v>786380</v>
      </c>
      <c r="E7325">
        <v>45.6</v>
      </c>
      <c r="F7325" t="s">
        <v>1029</v>
      </c>
      <c r="H7325">
        <v>2017</v>
      </c>
      <c r="I7325">
        <v>39.6</v>
      </c>
    </row>
    <row r="7326" spans="1:9">
      <c r="A7326" t="s">
        <v>586</v>
      </c>
      <c r="B7326" t="s">
        <v>587</v>
      </c>
      <c r="C7326">
        <v>30000000</v>
      </c>
      <c r="D7326">
        <v>786380</v>
      </c>
      <c r="E7326">
        <v>45.6</v>
      </c>
      <c r="F7326" t="s">
        <v>1030</v>
      </c>
      <c r="H7326">
        <v>2018</v>
      </c>
      <c r="I7326">
        <v>39.6</v>
      </c>
    </row>
    <row r="7327" spans="1:9">
      <c r="A7327" t="s">
        <v>586</v>
      </c>
      <c r="B7327" t="s">
        <v>587</v>
      </c>
      <c r="C7327">
        <v>30000000</v>
      </c>
      <c r="D7327">
        <v>786380</v>
      </c>
      <c r="E7327">
        <v>45.6</v>
      </c>
      <c r="F7327" t="s">
        <v>1031</v>
      </c>
      <c r="H7327">
        <v>2021</v>
      </c>
      <c r="I7327">
        <v>42.4</v>
      </c>
    </row>
    <row r="7328" spans="1:9">
      <c r="A7328" t="s">
        <v>586</v>
      </c>
      <c r="B7328" t="s">
        <v>587</v>
      </c>
      <c r="C7328">
        <v>30000000</v>
      </c>
      <c r="D7328">
        <v>786380</v>
      </c>
      <c r="E7328">
        <v>45.6</v>
      </c>
      <c r="F7328" t="s">
        <v>1032</v>
      </c>
      <c r="H7328">
        <v>2021</v>
      </c>
      <c r="I7328">
        <v>1.5111900140532913E-2</v>
      </c>
    </row>
    <row r="7329" spans="1:9">
      <c r="A7329" t="s">
        <v>586</v>
      </c>
      <c r="B7329" t="s">
        <v>587</v>
      </c>
      <c r="C7329">
        <v>30000000</v>
      </c>
      <c r="D7329">
        <v>786380</v>
      </c>
      <c r="E7329">
        <v>45.6</v>
      </c>
      <c r="F7329" t="s">
        <v>1033</v>
      </c>
      <c r="H7329">
        <v>2019</v>
      </c>
      <c r="I7329">
        <v>8.9999999999999993E-3</v>
      </c>
    </row>
    <row r="7330" spans="1:9">
      <c r="A7330" t="s">
        <v>588</v>
      </c>
      <c r="B7330" t="s">
        <v>589</v>
      </c>
      <c r="C7330">
        <v>53000000</v>
      </c>
      <c r="D7330">
        <v>676575</v>
      </c>
      <c r="F7330" t="s">
        <v>982</v>
      </c>
      <c r="G7330" t="s">
        <v>1065</v>
      </c>
      <c r="H7330">
        <v>2016</v>
      </c>
      <c r="I7330">
        <v>24.7</v>
      </c>
    </row>
    <row r="7331" spans="1:9">
      <c r="A7331" t="s">
        <v>588</v>
      </c>
      <c r="B7331" t="s">
        <v>589</v>
      </c>
      <c r="C7331">
        <v>53000000</v>
      </c>
      <c r="D7331">
        <v>676575</v>
      </c>
      <c r="F7331" t="s">
        <v>983</v>
      </c>
      <c r="G7331" t="s">
        <v>1065</v>
      </c>
      <c r="H7331">
        <v>2019</v>
      </c>
      <c r="I7331">
        <v>40</v>
      </c>
    </row>
    <row r="7332" spans="1:9">
      <c r="A7332" t="s">
        <v>588</v>
      </c>
      <c r="B7332" t="s">
        <v>589</v>
      </c>
      <c r="C7332">
        <v>53000000</v>
      </c>
      <c r="D7332">
        <v>676575</v>
      </c>
      <c r="F7332" t="s">
        <v>984</v>
      </c>
      <c r="G7332" t="s">
        <v>1066</v>
      </c>
      <c r="H7332">
        <v>2017</v>
      </c>
      <c r="I7332">
        <v>0.57799999999999996</v>
      </c>
    </row>
    <row r="7333" spans="1:9">
      <c r="A7333" t="s">
        <v>588</v>
      </c>
      <c r="B7333" t="s">
        <v>589</v>
      </c>
      <c r="C7333">
        <v>53000000</v>
      </c>
      <c r="D7333">
        <v>676575</v>
      </c>
      <c r="F7333" t="s">
        <v>985</v>
      </c>
      <c r="G7333" t="s">
        <v>1066</v>
      </c>
      <c r="H7333">
        <v>2021</v>
      </c>
      <c r="I7333">
        <v>0.58499999999999996</v>
      </c>
    </row>
    <row r="7334" spans="1:9">
      <c r="A7334" t="s">
        <v>588</v>
      </c>
      <c r="B7334" t="s">
        <v>589</v>
      </c>
      <c r="C7334">
        <v>53000000</v>
      </c>
      <c r="D7334">
        <v>676575</v>
      </c>
      <c r="F7334" t="s">
        <v>986</v>
      </c>
      <c r="G7334" t="s">
        <v>1074</v>
      </c>
      <c r="H7334">
        <v>2018</v>
      </c>
      <c r="I7334">
        <v>37</v>
      </c>
    </row>
    <row r="7335" spans="1:9">
      <c r="A7335" t="s">
        <v>588</v>
      </c>
      <c r="B7335" t="s">
        <v>589</v>
      </c>
      <c r="C7335">
        <v>53000000</v>
      </c>
      <c r="D7335">
        <v>676575</v>
      </c>
      <c r="F7335" t="s">
        <v>1034</v>
      </c>
      <c r="G7335" t="s">
        <v>1074</v>
      </c>
      <c r="H7335">
        <v>2018</v>
      </c>
      <c r="I7335">
        <v>7</v>
      </c>
    </row>
    <row r="7336" spans="1:9">
      <c r="A7336" t="s">
        <v>588</v>
      </c>
      <c r="B7336" t="s">
        <v>589</v>
      </c>
      <c r="C7336">
        <v>53000000</v>
      </c>
      <c r="D7336">
        <v>676575</v>
      </c>
      <c r="F7336" t="s">
        <v>1035</v>
      </c>
      <c r="G7336" t="s">
        <v>1075</v>
      </c>
      <c r="H7336" t="s">
        <v>1056</v>
      </c>
      <c r="I7336">
        <v>-17.9847423373262</v>
      </c>
    </row>
    <row r="7337" spans="1:9">
      <c r="A7337" t="s">
        <v>588</v>
      </c>
      <c r="B7337" t="s">
        <v>589</v>
      </c>
      <c r="C7337">
        <v>53000000</v>
      </c>
      <c r="D7337">
        <v>676575</v>
      </c>
      <c r="F7337" t="s">
        <v>1036</v>
      </c>
      <c r="G7337" t="s">
        <v>1075</v>
      </c>
      <c r="H7337">
        <v>2018</v>
      </c>
      <c r="I7337">
        <v>239.961167803758</v>
      </c>
    </row>
    <row r="7338" spans="1:9">
      <c r="A7338" t="s">
        <v>588</v>
      </c>
      <c r="B7338" t="s">
        <v>589</v>
      </c>
      <c r="C7338">
        <v>53000000</v>
      </c>
      <c r="D7338">
        <v>676575</v>
      </c>
      <c r="F7338" t="s">
        <v>1037</v>
      </c>
      <c r="G7338" t="s">
        <v>1075</v>
      </c>
      <c r="H7338">
        <v>2019</v>
      </c>
      <c r="I7338">
        <v>256.15965080276402</v>
      </c>
    </row>
    <row r="7339" spans="1:9">
      <c r="A7339" t="s">
        <v>588</v>
      </c>
      <c r="B7339" t="s">
        <v>589</v>
      </c>
      <c r="C7339">
        <v>53000000</v>
      </c>
      <c r="D7339">
        <v>676575</v>
      </c>
      <c r="F7339" t="s">
        <v>1038</v>
      </c>
      <c r="G7339" t="s">
        <v>1076</v>
      </c>
      <c r="H7339">
        <v>2020</v>
      </c>
      <c r="I7339">
        <v>264.28958022412399</v>
      </c>
    </row>
    <row r="7340" spans="1:9">
      <c r="A7340" t="s">
        <v>588</v>
      </c>
      <c r="B7340" t="s">
        <v>589</v>
      </c>
      <c r="C7340">
        <v>53000000</v>
      </c>
      <c r="D7340">
        <v>676575</v>
      </c>
      <c r="F7340" t="s">
        <v>1039</v>
      </c>
      <c r="G7340" t="s">
        <v>1076</v>
      </c>
      <c r="H7340">
        <v>2021</v>
      </c>
      <c r="I7340">
        <v>216.75778019641399</v>
      </c>
    </row>
    <row r="7341" spans="1:9">
      <c r="A7341" t="s">
        <v>588</v>
      </c>
      <c r="B7341" t="s">
        <v>589</v>
      </c>
      <c r="C7341">
        <v>53000000</v>
      </c>
      <c r="D7341">
        <v>676575</v>
      </c>
      <c r="F7341" t="s">
        <v>987</v>
      </c>
      <c r="G7341" t="s">
        <v>1076</v>
      </c>
      <c r="H7341">
        <v>2018</v>
      </c>
      <c r="I7341">
        <v>4574.59617785102</v>
      </c>
    </row>
    <row r="7342" spans="1:9">
      <c r="A7342" t="s">
        <v>588</v>
      </c>
      <c r="B7342" t="s">
        <v>589</v>
      </c>
      <c r="C7342">
        <v>53000000</v>
      </c>
      <c r="D7342">
        <v>676575</v>
      </c>
      <c r="F7342" t="s">
        <v>988</v>
      </c>
      <c r="G7342" t="s">
        <v>1077</v>
      </c>
      <c r="H7342">
        <v>2019</v>
      </c>
      <c r="I7342">
        <v>4939.7479746147301</v>
      </c>
    </row>
    <row r="7343" spans="1:9">
      <c r="A7343" t="s">
        <v>588</v>
      </c>
      <c r="B7343" t="s">
        <v>589</v>
      </c>
      <c r="C7343">
        <v>53000000</v>
      </c>
      <c r="D7343">
        <v>676575</v>
      </c>
      <c r="F7343" t="s">
        <v>989</v>
      </c>
      <c r="G7343" t="s">
        <v>1077</v>
      </c>
      <c r="H7343">
        <v>2020</v>
      </c>
      <c r="I7343">
        <v>5123.4077086044199</v>
      </c>
    </row>
    <row r="7344" spans="1:9">
      <c r="A7344" t="s">
        <v>588</v>
      </c>
      <c r="B7344" t="s">
        <v>589</v>
      </c>
      <c r="C7344">
        <v>53000000</v>
      </c>
      <c r="D7344">
        <v>676575</v>
      </c>
      <c r="F7344" t="s">
        <v>990</v>
      </c>
      <c r="G7344" t="s">
        <v>1061</v>
      </c>
      <c r="H7344">
        <v>2021</v>
      </c>
      <c r="I7344">
        <v>4344.9431682041104</v>
      </c>
    </row>
    <row r="7345" spans="1:9">
      <c r="A7345" t="s">
        <v>588</v>
      </c>
      <c r="B7345" t="s">
        <v>589</v>
      </c>
      <c r="C7345">
        <v>53000000</v>
      </c>
      <c r="D7345">
        <v>676575</v>
      </c>
      <c r="F7345" t="s">
        <v>991</v>
      </c>
      <c r="G7345" t="s">
        <v>1061</v>
      </c>
      <c r="H7345">
        <v>2018</v>
      </c>
      <c r="I7345">
        <v>6.4049773251469997</v>
      </c>
    </row>
    <row r="7346" spans="1:9">
      <c r="A7346" t="s">
        <v>588</v>
      </c>
      <c r="B7346" t="s">
        <v>589</v>
      </c>
      <c r="C7346">
        <v>53000000</v>
      </c>
      <c r="D7346">
        <v>676575</v>
      </c>
      <c r="F7346" t="s">
        <v>992</v>
      </c>
      <c r="G7346" t="s">
        <v>1061</v>
      </c>
      <c r="H7346" t="s">
        <v>1057</v>
      </c>
      <c r="I7346">
        <v>-17.9847423373262</v>
      </c>
    </row>
    <row r="7347" spans="1:9">
      <c r="A7347" t="s">
        <v>588</v>
      </c>
      <c r="B7347" t="s">
        <v>589</v>
      </c>
      <c r="C7347">
        <v>53000000</v>
      </c>
      <c r="D7347">
        <v>676575</v>
      </c>
      <c r="F7347" t="s">
        <v>1040</v>
      </c>
      <c r="G7347" t="s">
        <v>1061</v>
      </c>
      <c r="H7347">
        <v>2014</v>
      </c>
      <c r="I7347">
        <v>1.8999999761581401</v>
      </c>
    </row>
    <row r="7348" spans="1:9">
      <c r="A7348" t="s">
        <v>588</v>
      </c>
      <c r="B7348" t="s">
        <v>589</v>
      </c>
      <c r="C7348">
        <v>53000000</v>
      </c>
      <c r="D7348">
        <v>676575</v>
      </c>
      <c r="F7348" t="s">
        <v>1041</v>
      </c>
      <c r="G7348" t="s">
        <v>1061</v>
      </c>
      <c r="H7348">
        <v>2015</v>
      </c>
      <c r="I7348">
        <v>2.0999999046325701</v>
      </c>
    </row>
    <row r="7349" spans="1:9">
      <c r="A7349" t="s">
        <v>588</v>
      </c>
      <c r="B7349" t="s">
        <v>589</v>
      </c>
      <c r="C7349">
        <v>53000000</v>
      </c>
      <c r="D7349">
        <v>676575</v>
      </c>
      <c r="F7349" t="s">
        <v>1042</v>
      </c>
      <c r="G7349" t="s">
        <v>1061</v>
      </c>
      <c r="H7349">
        <v>2016</v>
      </c>
      <c r="I7349">
        <v>1.8999999761581401</v>
      </c>
    </row>
    <row r="7350" spans="1:9">
      <c r="A7350" t="s">
        <v>588</v>
      </c>
      <c r="B7350" t="s">
        <v>589</v>
      </c>
      <c r="C7350">
        <v>53000000</v>
      </c>
      <c r="D7350">
        <v>676575</v>
      </c>
      <c r="F7350" t="s">
        <v>1043</v>
      </c>
      <c r="G7350" t="s">
        <v>1061</v>
      </c>
      <c r="H7350">
        <v>2017</v>
      </c>
      <c r="I7350">
        <v>2.3263399600982702</v>
      </c>
    </row>
    <row r="7351" spans="1:9">
      <c r="A7351" t="s">
        <v>588</v>
      </c>
      <c r="B7351" t="s">
        <v>589</v>
      </c>
      <c r="C7351">
        <v>53000000</v>
      </c>
      <c r="D7351">
        <v>676575</v>
      </c>
      <c r="F7351" t="s">
        <v>1044</v>
      </c>
      <c r="G7351" t="s">
        <v>1063</v>
      </c>
      <c r="H7351">
        <v>2018</v>
      </c>
      <c r="I7351">
        <v>2.1574800014495898</v>
      </c>
    </row>
    <row r="7352" spans="1:9">
      <c r="A7352" t="s">
        <v>588</v>
      </c>
      <c r="B7352" t="s">
        <v>589</v>
      </c>
      <c r="C7352">
        <v>53000000</v>
      </c>
      <c r="D7352">
        <v>676575</v>
      </c>
      <c r="F7352" t="s">
        <v>1045</v>
      </c>
      <c r="G7352" t="s">
        <v>1063</v>
      </c>
      <c r="H7352">
        <v>2019</v>
      </c>
      <c r="I7352">
        <v>2.1398699283599898</v>
      </c>
    </row>
    <row r="7353" spans="1:9">
      <c r="A7353" t="s">
        <v>588</v>
      </c>
      <c r="B7353" t="s">
        <v>589</v>
      </c>
      <c r="C7353">
        <v>53000000</v>
      </c>
      <c r="D7353">
        <v>676575</v>
      </c>
      <c r="F7353" t="s">
        <v>1048</v>
      </c>
      <c r="G7353" t="s">
        <v>1092</v>
      </c>
      <c r="H7353" t="s">
        <v>1057</v>
      </c>
      <c r="I7353">
        <v>2.1574800014495898</v>
      </c>
    </row>
    <row r="7354" spans="1:9">
      <c r="A7354" t="s">
        <v>588</v>
      </c>
      <c r="B7354" t="s">
        <v>589</v>
      </c>
      <c r="C7354">
        <v>53000000</v>
      </c>
      <c r="D7354">
        <v>676575</v>
      </c>
      <c r="F7354" t="s">
        <v>1049</v>
      </c>
      <c r="G7354" t="s">
        <v>1062</v>
      </c>
      <c r="H7354">
        <v>2015</v>
      </c>
      <c r="I7354">
        <v>267</v>
      </c>
    </row>
    <row r="7355" spans="1:9">
      <c r="A7355" t="s">
        <v>588</v>
      </c>
      <c r="B7355" t="s">
        <v>589</v>
      </c>
      <c r="C7355">
        <v>53000000</v>
      </c>
      <c r="D7355">
        <v>676575</v>
      </c>
      <c r="F7355" t="s">
        <v>1050</v>
      </c>
      <c r="G7355" t="s">
        <v>1062</v>
      </c>
      <c r="H7355">
        <v>2018</v>
      </c>
      <c r="I7355">
        <v>59.206054690000002</v>
      </c>
    </row>
    <row r="7356" spans="1:9">
      <c r="A7356" t="s">
        <v>588</v>
      </c>
      <c r="B7356" t="s">
        <v>589</v>
      </c>
      <c r="C7356">
        <v>53000000</v>
      </c>
      <c r="D7356">
        <v>676575</v>
      </c>
      <c r="F7356" t="s">
        <v>1051</v>
      </c>
      <c r="G7356" t="s">
        <v>1078</v>
      </c>
      <c r="H7356">
        <v>2019</v>
      </c>
      <c r="I7356">
        <v>60.015872960000003</v>
      </c>
    </row>
    <row r="7357" spans="1:9">
      <c r="A7357" t="s">
        <v>588</v>
      </c>
      <c r="B7357" t="s">
        <v>589</v>
      </c>
      <c r="C7357">
        <v>53000000</v>
      </c>
      <c r="D7357">
        <v>676575</v>
      </c>
      <c r="F7357" t="s">
        <v>993</v>
      </c>
      <c r="G7357" t="s">
        <v>1078</v>
      </c>
      <c r="H7357">
        <v>2020</v>
      </c>
      <c r="I7357">
        <v>19.1306991631138</v>
      </c>
    </row>
    <row r="7358" spans="1:9">
      <c r="A7358" t="s">
        <v>588</v>
      </c>
      <c r="B7358" t="s">
        <v>589</v>
      </c>
      <c r="C7358">
        <v>53000000</v>
      </c>
      <c r="D7358">
        <v>676575</v>
      </c>
      <c r="F7358" t="s">
        <v>994</v>
      </c>
      <c r="G7358" t="s">
        <v>1079</v>
      </c>
      <c r="H7358" t="s">
        <v>1058</v>
      </c>
      <c r="I7358">
        <v>250</v>
      </c>
    </row>
    <row r="7359" spans="1:9">
      <c r="A7359" t="s">
        <v>588</v>
      </c>
      <c r="B7359" t="s">
        <v>589</v>
      </c>
      <c r="C7359">
        <v>53000000</v>
      </c>
      <c r="D7359">
        <v>676575</v>
      </c>
      <c r="F7359" t="s">
        <v>1053</v>
      </c>
      <c r="G7359" t="s">
        <v>1093</v>
      </c>
      <c r="H7359">
        <v>2018</v>
      </c>
      <c r="I7359">
        <v>2.1574800014495898</v>
      </c>
    </row>
    <row r="7360" spans="1:9">
      <c r="A7360" t="s">
        <v>588</v>
      </c>
      <c r="B7360" t="s">
        <v>589</v>
      </c>
      <c r="C7360">
        <v>53000000</v>
      </c>
      <c r="D7360">
        <v>676575</v>
      </c>
      <c r="F7360" t="s">
        <v>1054</v>
      </c>
      <c r="G7360" t="s">
        <v>1091</v>
      </c>
      <c r="H7360" t="s">
        <v>1056</v>
      </c>
      <c r="I7360">
        <v>2.1398699283599898</v>
      </c>
    </row>
    <row r="7361" spans="1:9">
      <c r="A7361" t="s">
        <v>588</v>
      </c>
      <c r="B7361" t="s">
        <v>589</v>
      </c>
      <c r="C7361">
        <v>53000000</v>
      </c>
      <c r="D7361">
        <v>676575</v>
      </c>
      <c r="F7361" t="s">
        <v>995</v>
      </c>
      <c r="G7361" t="s">
        <v>1080</v>
      </c>
      <c r="H7361">
        <v>2018</v>
      </c>
      <c r="I7361">
        <v>2.1574800014495898</v>
      </c>
    </row>
    <row r="7362" spans="1:9">
      <c r="A7362" t="s">
        <v>588</v>
      </c>
      <c r="B7362" t="s">
        <v>589</v>
      </c>
      <c r="C7362">
        <v>53000000</v>
      </c>
      <c r="D7362">
        <v>676575</v>
      </c>
      <c r="F7362" t="s">
        <v>996</v>
      </c>
      <c r="G7362" t="s">
        <v>1080</v>
      </c>
      <c r="H7362" t="s">
        <v>1057</v>
      </c>
      <c r="I7362">
        <v>2.14</v>
      </c>
    </row>
    <row r="7363" spans="1:9">
      <c r="A7363" t="s">
        <v>588</v>
      </c>
      <c r="B7363" t="s">
        <v>589</v>
      </c>
      <c r="C7363">
        <v>53000000</v>
      </c>
      <c r="D7363">
        <v>676575</v>
      </c>
      <c r="F7363" t="s">
        <v>997</v>
      </c>
      <c r="G7363" t="s">
        <v>1081</v>
      </c>
      <c r="H7363">
        <v>2018</v>
      </c>
      <c r="I7363">
        <v>1.94719994068146</v>
      </c>
    </row>
    <row r="7364" spans="1:9">
      <c r="A7364" t="s">
        <v>588</v>
      </c>
      <c r="B7364" t="s">
        <v>589</v>
      </c>
      <c r="C7364">
        <v>53000000</v>
      </c>
      <c r="D7364">
        <v>676575</v>
      </c>
      <c r="F7364" t="s">
        <v>999</v>
      </c>
      <c r="G7364" t="s">
        <v>1067</v>
      </c>
      <c r="H7364">
        <v>2018</v>
      </c>
      <c r="I7364">
        <v>0.8</v>
      </c>
    </row>
    <row r="7365" spans="1:9">
      <c r="A7365" t="s">
        <v>588</v>
      </c>
      <c r="B7365" t="s">
        <v>589</v>
      </c>
      <c r="C7365">
        <v>53000000</v>
      </c>
      <c r="D7365">
        <v>676575</v>
      </c>
      <c r="F7365" t="s">
        <v>1000</v>
      </c>
      <c r="G7365" t="s">
        <v>1067</v>
      </c>
      <c r="H7365">
        <v>2021</v>
      </c>
      <c r="I7365">
        <v>2.1730000972747798</v>
      </c>
    </row>
    <row r="7366" spans="1:9">
      <c r="A7366" t="s">
        <v>588</v>
      </c>
      <c r="B7366" t="s">
        <v>589</v>
      </c>
      <c r="C7366">
        <v>53000000</v>
      </c>
      <c r="D7366">
        <v>676575</v>
      </c>
      <c r="F7366" t="s">
        <v>1002</v>
      </c>
      <c r="G7366" t="s">
        <v>1068</v>
      </c>
      <c r="H7366">
        <v>2020</v>
      </c>
      <c r="I7366">
        <v>70.397193908691406</v>
      </c>
    </row>
    <row r="7367" spans="1:9">
      <c r="A7367" t="s">
        <v>588</v>
      </c>
      <c r="B7367" t="s">
        <v>589</v>
      </c>
      <c r="C7367">
        <v>53000000</v>
      </c>
      <c r="D7367">
        <v>676575</v>
      </c>
      <c r="F7367" t="s">
        <v>1003</v>
      </c>
      <c r="G7367" t="s">
        <v>1069</v>
      </c>
      <c r="H7367">
        <v>2018</v>
      </c>
      <c r="I7367">
        <v>13</v>
      </c>
    </row>
    <row r="7368" spans="1:9">
      <c r="A7368" t="s">
        <v>588</v>
      </c>
      <c r="B7368" t="s">
        <v>589</v>
      </c>
      <c r="C7368">
        <v>53000000</v>
      </c>
      <c r="D7368">
        <v>676575</v>
      </c>
      <c r="F7368" t="s">
        <v>1004</v>
      </c>
      <c r="G7368" t="s">
        <v>1069</v>
      </c>
      <c r="H7368">
        <v>2022</v>
      </c>
      <c r="I7368">
        <v>0</v>
      </c>
    </row>
    <row r="7369" spans="1:9">
      <c r="A7369" t="s">
        <v>588</v>
      </c>
      <c r="B7369" t="s">
        <v>589</v>
      </c>
      <c r="C7369">
        <v>53000000</v>
      </c>
      <c r="D7369">
        <v>676575</v>
      </c>
      <c r="F7369" t="s">
        <v>1005</v>
      </c>
      <c r="G7369" t="s">
        <v>1070</v>
      </c>
      <c r="H7369">
        <v>2018</v>
      </c>
      <c r="I7369">
        <v>18</v>
      </c>
    </row>
    <row r="7370" spans="1:9">
      <c r="A7370" t="s">
        <v>588</v>
      </c>
      <c r="B7370" t="s">
        <v>589</v>
      </c>
      <c r="C7370">
        <v>53000000</v>
      </c>
      <c r="D7370">
        <v>676575</v>
      </c>
      <c r="F7370" t="s">
        <v>1006</v>
      </c>
      <c r="G7370" t="s">
        <v>1070</v>
      </c>
      <c r="H7370">
        <v>2022</v>
      </c>
      <c r="I7370">
        <v>9</v>
      </c>
    </row>
    <row r="7371" spans="1:9">
      <c r="A7371" t="s">
        <v>588</v>
      </c>
      <c r="B7371" t="s">
        <v>589</v>
      </c>
      <c r="C7371">
        <v>53000000</v>
      </c>
      <c r="D7371">
        <v>676575</v>
      </c>
      <c r="F7371" t="s">
        <v>1007</v>
      </c>
      <c r="G7371" t="s">
        <v>1071</v>
      </c>
      <c r="H7371">
        <v>2017</v>
      </c>
      <c r="I7371">
        <v>-1.08</v>
      </c>
    </row>
    <row r="7372" spans="1:9">
      <c r="A7372" t="s">
        <v>588</v>
      </c>
      <c r="B7372" t="s">
        <v>589</v>
      </c>
      <c r="C7372">
        <v>53000000</v>
      </c>
      <c r="D7372">
        <v>676575</v>
      </c>
      <c r="F7372" t="s">
        <v>1008</v>
      </c>
      <c r="G7372" t="s">
        <v>1071</v>
      </c>
      <c r="H7372">
        <v>2021</v>
      </c>
      <c r="I7372">
        <v>-2.0657570362091064</v>
      </c>
    </row>
    <row r="7373" spans="1:9">
      <c r="A7373" t="s">
        <v>588</v>
      </c>
      <c r="B7373" t="s">
        <v>589</v>
      </c>
      <c r="C7373">
        <v>53000000</v>
      </c>
      <c r="D7373">
        <v>676575</v>
      </c>
      <c r="F7373" t="s">
        <v>1009</v>
      </c>
      <c r="G7373" t="s">
        <v>1082</v>
      </c>
      <c r="H7373">
        <v>2017</v>
      </c>
      <c r="I7373">
        <v>-1.05</v>
      </c>
    </row>
    <row r="7374" spans="1:9">
      <c r="A7374" t="s">
        <v>588</v>
      </c>
      <c r="B7374" t="s">
        <v>589</v>
      </c>
      <c r="C7374">
        <v>53000000</v>
      </c>
      <c r="D7374">
        <v>676575</v>
      </c>
      <c r="F7374" t="s">
        <v>1010</v>
      </c>
      <c r="G7374" t="s">
        <v>1083</v>
      </c>
      <c r="H7374">
        <v>2021</v>
      </c>
      <c r="I7374">
        <v>-1.4102435111999512</v>
      </c>
    </row>
    <row r="7375" spans="1:9">
      <c r="A7375" t="s">
        <v>588</v>
      </c>
      <c r="B7375" t="s">
        <v>589</v>
      </c>
      <c r="C7375">
        <v>53000000</v>
      </c>
      <c r="D7375">
        <v>676575</v>
      </c>
      <c r="F7375" t="s">
        <v>1011</v>
      </c>
      <c r="G7375" t="s">
        <v>1072</v>
      </c>
      <c r="H7375">
        <v>2017</v>
      </c>
      <c r="I7375">
        <v>-0.83</v>
      </c>
    </row>
    <row r="7376" spans="1:9">
      <c r="A7376" t="s">
        <v>588</v>
      </c>
      <c r="B7376" t="s">
        <v>589</v>
      </c>
      <c r="C7376">
        <v>53000000</v>
      </c>
      <c r="D7376">
        <v>676575</v>
      </c>
      <c r="F7376" t="s">
        <v>1012</v>
      </c>
      <c r="G7376" t="s">
        <v>1084</v>
      </c>
      <c r="H7376">
        <v>2021</v>
      </c>
      <c r="I7376">
        <v>-1.1309021711349487</v>
      </c>
    </row>
    <row r="7377" spans="1:9">
      <c r="A7377" t="s">
        <v>588</v>
      </c>
      <c r="B7377" t="s">
        <v>589</v>
      </c>
      <c r="C7377">
        <v>53000000</v>
      </c>
      <c r="D7377">
        <v>676575</v>
      </c>
      <c r="F7377" t="s">
        <v>1013</v>
      </c>
      <c r="G7377" t="s">
        <v>1085</v>
      </c>
      <c r="H7377">
        <v>2017</v>
      </c>
      <c r="I7377">
        <v>-0.95</v>
      </c>
    </row>
    <row r="7378" spans="1:9">
      <c r="A7378" t="s">
        <v>588</v>
      </c>
      <c r="B7378" t="s">
        <v>589</v>
      </c>
      <c r="C7378">
        <v>53000000</v>
      </c>
      <c r="D7378">
        <v>676575</v>
      </c>
      <c r="F7378" t="s">
        <v>1014</v>
      </c>
      <c r="G7378" t="s">
        <v>1088</v>
      </c>
      <c r="H7378">
        <v>2021</v>
      </c>
      <c r="I7378">
        <v>-1.4561725854873657</v>
      </c>
    </row>
    <row r="7379" spans="1:9">
      <c r="A7379" t="s">
        <v>588</v>
      </c>
      <c r="B7379" t="s">
        <v>589</v>
      </c>
      <c r="C7379">
        <v>53000000</v>
      </c>
      <c r="D7379">
        <v>676575</v>
      </c>
      <c r="F7379" t="s">
        <v>1015</v>
      </c>
      <c r="G7379" t="s">
        <v>1064</v>
      </c>
      <c r="H7379">
        <v>2017</v>
      </c>
      <c r="I7379">
        <v>-0.56000000000000005</v>
      </c>
    </row>
    <row r="7380" spans="1:9">
      <c r="A7380" t="s">
        <v>588</v>
      </c>
      <c r="B7380" t="s">
        <v>589</v>
      </c>
      <c r="C7380">
        <v>53000000</v>
      </c>
      <c r="D7380">
        <v>676575</v>
      </c>
      <c r="F7380" t="s">
        <v>1016</v>
      </c>
      <c r="G7380" t="s">
        <v>1064</v>
      </c>
      <c r="H7380">
        <v>2021</v>
      </c>
      <c r="I7380">
        <v>-1.0275595188140869</v>
      </c>
    </row>
    <row r="7381" spans="1:9">
      <c r="A7381" t="s">
        <v>588</v>
      </c>
      <c r="B7381" t="s">
        <v>589</v>
      </c>
      <c r="C7381">
        <v>53000000</v>
      </c>
      <c r="D7381">
        <v>676575</v>
      </c>
      <c r="F7381" t="s">
        <v>1017</v>
      </c>
      <c r="G7381" t="s">
        <v>1073</v>
      </c>
      <c r="H7381">
        <v>2018</v>
      </c>
      <c r="I7381">
        <v>17.600000000000001</v>
      </c>
    </row>
    <row r="7382" spans="1:9">
      <c r="A7382" t="s">
        <v>588</v>
      </c>
      <c r="B7382" t="s">
        <v>589</v>
      </c>
      <c r="C7382">
        <v>53000000</v>
      </c>
      <c r="D7382">
        <v>676575</v>
      </c>
      <c r="F7382" t="s">
        <v>1018</v>
      </c>
      <c r="G7382" t="s">
        <v>1073</v>
      </c>
      <c r="H7382">
        <v>2022</v>
      </c>
      <c r="I7382">
        <v>16.7</v>
      </c>
    </row>
    <row r="7383" spans="1:9">
      <c r="A7383" t="s">
        <v>588</v>
      </c>
      <c r="B7383" t="s">
        <v>589</v>
      </c>
      <c r="C7383">
        <v>53000000</v>
      </c>
      <c r="D7383">
        <v>676575</v>
      </c>
      <c r="F7383" t="s">
        <v>1019</v>
      </c>
      <c r="G7383" t="s">
        <v>1089</v>
      </c>
      <c r="H7383">
        <v>2018</v>
      </c>
      <c r="I7383">
        <v>28.2</v>
      </c>
    </row>
    <row r="7384" spans="1:9">
      <c r="A7384" t="s">
        <v>588</v>
      </c>
      <c r="B7384" t="s">
        <v>589</v>
      </c>
      <c r="C7384">
        <v>53000000</v>
      </c>
      <c r="D7384">
        <v>676575</v>
      </c>
      <c r="F7384" t="s">
        <v>1020</v>
      </c>
      <c r="G7384" t="s">
        <v>1089</v>
      </c>
      <c r="H7384">
        <v>2022</v>
      </c>
      <c r="I7384">
        <v>29.8</v>
      </c>
    </row>
    <row r="7385" spans="1:9">
      <c r="A7385" t="s">
        <v>588</v>
      </c>
      <c r="B7385" t="s">
        <v>589</v>
      </c>
      <c r="C7385">
        <v>53000000</v>
      </c>
      <c r="D7385">
        <v>676575</v>
      </c>
      <c r="F7385" t="s">
        <v>1021</v>
      </c>
      <c r="H7385">
        <v>2017</v>
      </c>
      <c r="I7385">
        <v>53.9</v>
      </c>
    </row>
    <row r="7386" spans="1:9">
      <c r="A7386" t="s">
        <v>588</v>
      </c>
      <c r="B7386" t="s">
        <v>589</v>
      </c>
      <c r="C7386">
        <v>53000000</v>
      </c>
      <c r="D7386">
        <v>676575</v>
      </c>
      <c r="F7386" t="s">
        <v>1022</v>
      </c>
      <c r="H7386">
        <v>2022</v>
      </c>
      <c r="I7386">
        <v>49.6</v>
      </c>
    </row>
    <row r="7387" spans="1:9">
      <c r="A7387" t="s">
        <v>588</v>
      </c>
      <c r="B7387" t="s">
        <v>589</v>
      </c>
      <c r="C7387">
        <v>53000000</v>
      </c>
      <c r="D7387">
        <v>676575</v>
      </c>
      <c r="F7387" t="s">
        <v>1023</v>
      </c>
      <c r="H7387">
        <v>2018</v>
      </c>
      <c r="I7387">
        <v>20</v>
      </c>
    </row>
    <row r="7388" spans="1:9">
      <c r="A7388" t="s">
        <v>588</v>
      </c>
      <c r="B7388" t="s">
        <v>589</v>
      </c>
      <c r="C7388">
        <v>53000000</v>
      </c>
      <c r="D7388">
        <v>676575</v>
      </c>
      <c r="F7388" t="s">
        <v>1024</v>
      </c>
      <c r="H7388">
        <v>2022</v>
      </c>
      <c r="I7388">
        <v>20</v>
      </c>
    </row>
    <row r="7389" spans="1:9">
      <c r="A7389" t="s">
        <v>588</v>
      </c>
      <c r="B7389" t="s">
        <v>589</v>
      </c>
      <c r="C7389">
        <v>53000000</v>
      </c>
      <c r="D7389">
        <v>676575</v>
      </c>
      <c r="F7389" t="s">
        <v>1025</v>
      </c>
      <c r="H7389">
        <v>2018</v>
      </c>
      <c r="I7389">
        <v>22.6</v>
      </c>
    </row>
    <row r="7390" spans="1:9">
      <c r="A7390" t="s">
        <v>588</v>
      </c>
      <c r="B7390" t="s">
        <v>589</v>
      </c>
      <c r="C7390">
        <v>53000000</v>
      </c>
      <c r="D7390">
        <v>676575</v>
      </c>
      <c r="F7390" t="s">
        <v>1026</v>
      </c>
      <c r="H7390">
        <v>2019</v>
      </c>
      <c r="I7390">
        <v>0.67942852256206099</v>
      </c>
    </row>
    <row r="7391" spans="1:9">
      <c r="A7391" t="s">
        <v>588</v>
      </c>
      <c r="B7391" t="s">
        <v>589</v>
      </c>
      <c r="C7391">
        <v>53000000</v>
      </c>
      <c r="D7391">
        <v>676575</v>
      </c>
      <c r="F7391" t="s">
        <v>1027</v>
      </c>
      <c r="H7391">
        <v>2015</v>
      </c>
      <c r="I7391">
        <v>0.60099999999999998</v>
      </c>
    </row>
    <row r="7392" spans="1:9">
      <c r="A7392" t="s">
        <v>588</v>
      </c>
      <c r="B7392" t="s">
        <v>589</v>
      </c>
      <c r="C7392">
        <v>53000000</v>
      </c>
      <c r="D7392">
        <v>676575</v>
      </c>
      <c r="F7392" t="s">
        <v>1028</v>
      </c>
      <c r="H7392" t="s">
        <v>1056</v>
      </c>
      <c r="I7392">
        <v>0.4827264404144786</v>
      </c>
    </row>
    <row r="7393" spans="1:9">
      <c r="A7393" t="s">
        <v>588</v>
      </c>
      <c r="B7393" t="s">
        <v>589</v>
      </c>
      <c r="C7393">
        <v>53000000</v>
      </c>
      <c r="D7393">
        <v>676575</v>
      </c>
      <c r="F7393" t="s">
        <v>1029</v>
      </c>
      <c r="H7393">
        <v>2017</v>
      </c>
      <c r="I7393">
        <v>10.199999999999999</v>
      </c>
    </row>
    <row r="7394" spans="1:9">
      <c r="A7394" t="s">
        <v>588</v>
      </c>
      <c r="B7394" t="s">
        <v>589</v>
      </c>
      <c r="C7394">
        <v>53000000</v>
      </c>
      <c r="D7394">
        <v>676575</v>
      </c>
      <c r="F7394" t="s">
        <v>1030</v>
      </c>
      <c r="H7394">
        <v>2018</v>
      </c>
      <c r="I7394">
        <v>10.161662817551999</v>
      </c>
    </row>
    <row r="7395" spans="1:9">
      <c r="A7395" t="s">
        <v>588</v>
      </c>
      <c r="B7395" t="s">
        <v>589</v>
      </c>
      <c r="C7395">
        <v>53000000</v>
      </c>
      <c r="D7395">
        <v>676575</v>
      </c>
      <c r="F7395" t="s">
        <v>1031</v>
      </c>
      <c r="H7395">
        <v>2021</v>
      </c>
      <c r="I7395">
        <v>15.294117647058799</v>
      </c>
    </row>
    <row r="7396" spans="1:9">
      <c r="A7396" t="s">
        <v>588</v>
      </c>
      <c r="B7396" t="s">
        <v>589</v>
      </c>
      <c r="C7396">
        <v>53000000</v>
      </c>
      <c r="D7396">
        <v>676575</v>
      </c>
      <c r="F7396" t="s">
        <v>1032</v>
      </c>
      <c r="H7396">
        <v>2021</v>
      </c>
      <c r="I7396">
        <v>3.3349398303347613E-2</v>
      </c>
    </row>
    <row r="7397" spans="1:9">
      <c r="A7397" t="s">
        <v>590</v>
      </c>
      <c r="B7397" t="s">
        <v>591</v>
      </c>
      <c r="C7397">
        <v>2300000</v>
      </c>
      <c r="D7397">
        <v>823290</v>
      </c>
      <c r="E7397">
        <v>59.7</v>
      </c>
      <c r="F7397" t="s">
        <v>982</v>
      </c>
      <c r="G7397" t="s">
        <v>1065</v>
      </c>
      <c r="H7397">
        <v>2016</v>
      </c>
      <c r="I7397">
        <v>21.6</v>
      </c>
    </row>
    <row r="7398" spans="1:9">
      <c r="A7398" t="s">
        <v>590</v>
      </c>
      <c r="B7398" t="s">
        <v>591</v>
      </c>
      <c r="C7398">
        <v>2300000</v>
      </c>
      <c r="D7398">
        <v>823290</v>
      </c>
      <c r="E7398">
        <v>59.7</v>
      </c>
      <c r="F7398" t="s">
        <v>983</v>
      </c>
      <c r="G7398" t="s">
        <v>1065</v>
      </c>
      <c r="H7398">
        <v>2019</v>
      </c>
      <c r="I7398">
        <v>36.799999999999997</v>
      </c>
    </row>
    <row r="7399" spans="1:9">
      <c r="A7399" t="s">
        <v>590</v>
      </c>
      <c r="B7399" t="s">
        <v>591</v>
      </c>
      <c r="C7399">
        <v>2300000</v>
      </c>
      <c r="D7399">
        <v>823290</v>
      </c>
      <c r="E7399">
        <v>59.7</v>
      </c>
      <c r="F7399" t="s">
        <v>984</v>
      </c>
      <c r="G7399" t="s">
        <v>1066</v>
      </c>
      <c r="H7399">
        <v>2017</v>
      </c>
      <c r="I7399">
        <v>0.64700000000000002</v>
      </c>
    </row>
    <row r="7400" spans="1:9">
      <c r="A7400" t="s">
        <v>590</v>
      </c>
      <c r="B7400" t="s">
        <v>591</v>
      </c>
      <c r="C7400">
        <v>2300000</v>
      </c>
      <c r="D7400">
        <v>823290</v>
      </c>
      <c r="E7400">
        <v>59.7</v>
      </c>
      <c r="F7400" t="s">
        <v>985</v>
      </c>
      <c r="G7400" t="s">
        <v>1066</v>
      </c>
      <c r="H7400">
        <v>2021</v>
      </c>
      <c r="I7400">
        <v>0.61499999999999999</v>
      </c>
    </row>
    <row r="7401" spans="1:9">
      <c r="A7401" t="s">
        <v>590</v>
      </c>
      <c r="B7401" t="s">
        <v>591</v>
      </c>
      <c r="C7401">
        <v>2300000</v>
      </c>
      <c r="D7401">
        <v>823290</v>
      </c>
      <c r="E7401">
        <v>59.7</v>
      </c>
      <c r="F7401" t="s">
        <v>986</v>
      </c>
      <c r="G7401" t="s">
        <v>1074</v>
      </c>
      <c r="H7401">
        <v>2018</v>
      </c>
      <c r="I7401">
        <v>39.1</v>
      </c>
    </row>
    <row r="7402" spans="1:9">
      <c r="A7402" t="s">
        <v>590</v>
      </c>
      <c r="B7402" t="s">
        <v>591</v>
      </c>
      <c r="C7402">
        <v>2300000</v>
      </c>
      <c r="D7402">
        <v>823290</v>
      </c>
      <c r="E7402">
        <v>59.7</v>
      </c>
      <c r="F7402" t="s">
        <v>1034</v>
      </c>
      <c r="G7402" t="s">
        <v>1074</v>
      </c>
      <c r="H7402">
        <v>2018</v>
      </c>
      <c r="I7402">
        <v>4.5</v>
      </c>
    </row>
    <row r="7403" spans="1:9">
      <c r="A7403" t="s">
        <v>590</v>
      </c>
      <c r="B7403" t="s">
        <v>591</v>
      </c>
      <c r="C7403">
        <v>2300000</v>
      </c>
      <c r="D7403">
        <v>823290</v>
      </c>
      <c r="E7403">
        <v>59.7</v>
      </c>
      <c r="F7403" t="s">
        <v>1035</v>
      </c>
      <c r="G7403" t="s">
        <v>1075</v>
      </c>
      <c r="H7403" t="s">
        <v>1056</v>
      </c>
      <c r="I7403">
        <v>2.4306398583400699</v>
      </c>
    </row>
    <row r="7404" spans="1:9">
      <c r="A7404" t="s">
        <v>590</v>
      </c>
      <c r="B7404" t="s">
        <v>591</v>
      </c>
      <c r="C7404">
        <v>2300000</v>
      </c>
      <c r="D7404">
        <v>823290</v>
      </c>
      <c r="E7404">
        <v>59.7</v>
      </c>
      <c r="F7404" t="s">
        <v>1036</v>
      </c>
      <c r="G7404" t="s">
        <v>1075</v>
      </c>
      <c r="H7404">
        <v>2018</v>
      </c>
      <c r="I7404">
        <v>24.697121179785501</v>
      </c>
    </row>
    <row r="7405" spans="1:9">
      <c r="A7405" t="s">
        <v>590</v>
      </c>
      <c r="B7405" t="s">
        <v>591</v>
      </c>
      <c r="C7405">
        <v>2300000</v>
      </c>
      <c r="D7405">
        <v>823290</v>
      </c>
      <c r="E7405">
        <v>59.7</v>
      </c>
      <c r="F7405" t="s">
        <v>1037</v>
      </c>
      <c r="G7405" t="s">
        <v>1075</v>
      </c>
      <c r="H7405">
        <v>2019</v>
      </c>
      <c r="I7405">
        <v>24.469330923694802</v>
      </c>
    </row>
    <row r="7406" spans="1:9">
      <c r="A7406" t="s">
        <v>590</v>
      </c>
      <c r="B7406" t="s">
        <v>591</v>
      </c>
      <c r="C7406">
        <v>2300000</v>
      </c>
      <c r="D7406">
        <v>823290</v>
      </c>
      <c r="E7406">
        <v>59.7</v>
      </c>
      <c r="F7406" t="s">
        <v>1038</v>
      </c>
      <c r="G7406" t="s">
        <v>1076</v>
      </c>
      <c r="H7406">
        <v>2020</v>
      </c>
      <c r="I7406">
        <v>22.5445888605935</v>
      </c>
    </row>
    <row r="7407" spans="1:9">
      <c r="A7407" t="s">
        <v>590</v>
      </c>
      <c r="B7407" t="s">
        <v>591</v>
      </c>
      <c r="C7407">
        <v>2300000</v>
      </c>
      <c r="D7407">
        <v>823290</v>
      </c>
      <c r="E7407">
        <v>59.7</v>
      </c>
      <c r="F7407" t="s">
        <v>1039</v>
      </c>
      <c r="G7407" t="s">
        <v>1076</v>
      </c>
      <c r="H7407">
        <v>2021</v>
      </c>
      <c r="I7407">
        <v>23.092566623338001</v>
      </c>
    </row>
    <row r="7408" spans="1:9">
      <c r="A7408" t="s">
        <v>590</v>
      </c>
      <c r="B7408" t="s">
        <v>591</v>
      </c>
      <c r="C7408">
        <v>2300000</v>
      </c>
      <c r="D7408">
        <v>823290</v>
      </c>
      <c r="E7408">
        <v>59.7</v>
      </c>
      <c r="F7408" t="s">
        <v>987</v>
      </c>
      <c r="G7408" t="s">
        <v>1076</v>
      </c>
      <c r="H7408">
        <v>2018</v>
      </c>
      <c r="I7408">
        <v>10328.4475329955</v>
      </c>
    </row>
    <row r="7409" spans="1:9">
      <c r="A7409" t="s">
        <v>590</v>
      </c>
      <c r="B7409" t="s">
        <v>591</v>
      </c>
      <c r="C7409">
        <v>2300000</v>
      </c>
      <c r="D7409">
        <v>823290</v>
      </c>
      <c r="E7409">
        <v>59.7</v>
      </c>
      <c r="F7409" t="s">
        <v>988</v>
      </c>
      <c r="G7409" t="s">
        <v>1077</v>
      </c>
      <c r="H7409">
        <v>2019</v>
      </c>
      <c r="I7409">
        <v>10223.2125267306</v>
      </c>
    </row>
    <row r="7410" spans="1:9">
      <c r="A7410" t="s">
        <v>590</v>
      </c>
      <c r="B7410" t="s">
        <v>591</v>
      </c>
      <c r="C7410">
        <v>2300000</v>
      </c>
      <c r="D7410">
        <v>823290</v>
      </c>
      <c r="E7410">
        <v>59.7</v>
      </c>
      <c r="F7410" t="s">
        <v>989</v>
      </c>
      <c r="G7410" t="s">
        <v>1077</v>
      </c>
      <c r="H7410">
        <v>2020</v>
      </c>
      <c r="I7410">
        <v>9358.5371675685892</v>
      </c>
    </row>
    <row r="7411" spans="1:9">
      <c r="A7411" t="s">
        <v>590</v>
      </c>
      <c r="B7411" t="s">
        <v>591</v>
      </c>
      <c r="C7411">
        <v>2300000</v>
      </c>
      <c r="D7411">
        <v>823290</v>
      </c>
      <c r="E7411">
        <v>59.7</v>
      </c>
      <c r="F7411" t="s">
        <v>990</v>
      </c>
      <c r="G7411" t="s">
        <v>1061</v>
      </c>
      <c r="H7411">
        <v>2021</v>
      </c>
      <c r="I7411">
        <v>9805.1818789701592</v>
      </c>
    </row>
    <row r="7412" spans="1:9">
      <c r="A7412" t="s">
        <v>590</v>
      </c>
      <c r="B7412" t="s">
        <v>591</v>
      </c>
      <c r="C7412">
        <v>2300000</v>
      </c>
      <c r="D7412">
        <v>823290</v>
      </c>
      <c r="E7412">
        <v>59.7</v>
      </c>
      <c r="F7412" t="s">
        <v>991</v>
      </c>
      <c r="G7412" t="s">
        <v>1061</v>
      </c>
      <c r="H7412">
        <v>2018</v>
      </c>
      <c r="I7412">
        <v>1.0599434707292801</v>
      </c>
    </row>
    <row r="7413" spans="1:9">
      <c r="A7413" t="s">
        <v>590</v>
      </c>
      <c r="B7413" t="s">
        <v>591</v>
      </c>
      <c r="C7413">
        <v>2300000</v>
      </c>
      <c r="D7413">
        <v>823290</v>
      </c>
      <c r="E7413">
        <v>59.7</v>
      </c>
      <c r="F7413" t="s">
        <v>992</v>
      </c>
      <c r="G7413" t="s">
        <v>1061</v>
      </c>
      <c r="H7413" t="s">
        <v>1057</v>
      </c>
      <c r="I7413">
        <v>2.4306398583400699</v>
      </c>
    </row>
    <row r="7414" spans="1:9">
      <c r="A7414" t="s">
        <v>590</v>
      </c>
      <c r="B7414" t="s">
        <v>591</v>
      </c>
      <c r="C7414">
        <v>2300000</v>
      </c>
      <c r="D7414">
        <v>823290</v>
      </c>
      <c r="E7414">
        <v>59.7</v>
      </c>
      <c r="F7414" t="s">
        <v>1040</v>
      </c>
      <c r="G7414" t="s">
        <v>1061</v>
      </c>
      <c r="H7414">
        <v>2014</v>
      </c>
      <c r="I7414">
        <v>9.5778541564941406</v>
      </c>
    </row>
    <row r="7415" spans="1:9">
      <c r="A7415" t="s">
        <v>590</v>
      </c>
      <c r="B7415" t="s">
        <v>591</v>
      </c>
      <c r="C7415">
        <v>2300000</v>
      </c>
      <c r="D7415">
        <v>823290</v>
      </c>
      <c r="E7415">
        <v>59.7</v>
      </c>
      <c r="F7415" t="s">
        <v>1041</v>
      </c>
      <c r="G7415" t="s">
        <v>1061</v>
      </c>
      <c r="H7415">
        <v>2015</v>
      </c>
      <c r="I7415">
        <v>9.85076808929443</v>
      </c>
    </row>
    <row r="7416" spans="1:9">
      <c r="A7416" t="s">
        <v>590</v>
      </c>
      <c r="B7416" t="s">
        <v>591</v>
      </c>
      <c r="C7416">
        <v>2300000</v>
      </c>
      <c r="D7416">
        <v>823290</v>
      </c>
      <c r="E7416">
        <v>59.7</v>
      </c>
      <c r="F7416" t="s">
        <v>1042</v>
      </c>
      <c r="G7416" t="s">
        <v>1061</v>
      </c>
      <c r="H7416">
        <v>2016</v>
      </c>
      <c r="I7416">
        <v>10.638795852661101</v>
      </c>
    </row>
    <row r="7417" spans="1:9">
      <c r="A7417" t="s">
        <v>590</v>
      </c>
      <c r="B7417" t="s">
        <v>591</v>
      </c>
      <c r="C7417">
        <v>2300000</v>
      </c>
      <c r="D7417">
        <v>823290</v>
      </c>
      <c r="E7417">
        <v>59.7</v>
      </c>
      <c r="F7417" t="s">
        <v>1043</v>
      </c>
      <c r="G7417" t="s">
        <v>1061</v>
      </c>
      <c r="H7417">
        <v>2017</v>
      </c>
      <c r="I7417">
        <v>9.7086725234985405</v>
      </c>
    </row>
    <row r="7418" spans="1:9">
      <c r="A7418" t="s">
        <v>590</v>
      </c>
      <c r="B7418" t="s">
        <v>591</v>
      </c>
      <c r="C7418">
        <v>2300000</v>
      </c>
      <c r="D7418">
        <v>823290</v>
      </c>
      <c r="E7418">
        <v>59.7</v>
      </c>
      <c r="F7418" t="s">
        <v>1044</v>
      </c>
      <c r="G7418" t="s">
        <v>1063</v>
      </c>
      <c r="H7418">
        <v>2018</v>
      </c>
      <c r="I7418">
        <v>8.8811225891113299</v>
      </c>
    </row>
    <row r="7419" spans="1:9">
      <c r="A7419" t="s">
        <v>590</v>
      </c>
      <c r="B7419" t="s">
        <v>591</v>
      </c>
      <c r="C7419">
        <v>2300000</v>
      </c>
      <c r="D7419">
        <v>823290</v>
      </c>
      <c r="E7419">
        <v>59.7</v>
      </c>
      <c r="F7419" t="s">
        <v>1045</v>
      </c>
      <c r="G7419" t="s">
        <v>1063</v>
      </c>
      <c r="H7419">
        <v>2019</v>
      </c>
      <c r="I7419">
        <v>8.9270267486572301</v>
      </c>
    </row>
    <row r="7420" spans="1:9">
      <c r="A7420" t="s">
        <v>590</v>
      </c>
      <c r="B7420" t="s">
        <v>591</v>
      </c>
      <c r="C7420">
        <v>2300000</v>
      </c>
      <c r="D7420">
        <v>823290</v>
      </c>
      <c r="E7420">
        <v>59.7</v>
      </c>
      <c r="F7420" t="s">
        <v>1046</v>
      </c>
      <c r="G7420" t="s">
        <v>1063</v>
      </c>
      <c r="H7420">
        <v>2020</v>
      </c>
      <c r="I7420">
        <v>9.4468965530395508</v>
      </c>
    </row>
    <row r="7421" spans="1:9">
      <c r="A7421" t="s">
        <v>590</v>
      </c>
      <c r="B7421" t="s">
        <v>591</v>
      </c>
      <c r="C7421">
        <v>2300000</v>
      </c>
      <c r="D7421">
        <v>823290</v>
      </c>
      <c r="E7421">
        <v>59.7</v>
      </c>
      <c r="F7421" t="s">
        <v>1047</v>
      </c>
      <c r="G7421" t="s">
        <v>1090</v>
      </c>
      <c r="H7421">
        <v>2021</v>
      </c>
      <c r="I7421">
        <v>9.6404914855956996</v>
      </c>
    </row>
    <row r="7422" spans="1:9">
      <c r="A7422" t="s">
        <v>590</v>
      </c>
      <c r="B7422" t="s">
        <v>591</v>
      </c>
      <c r="C7422">
        <v>2300000</v>
      </c>
      <c r="D7422">
        <v>823290</v>
      </c>
      <c r="E7422">
        <v>59.7</v>
      </c>
      <c r="F7422" t="s">
        <v>1048</v>
      </c>
      <c r="G7422" t="s">
        <v>1092</v>
      </c>
      <c r="H7422" t="s">
        <v>1057</v>
      </c>
      <c r="I7422">
        <v>9.6404914855956996</v>
      </c>
    </row>
    <row r="7423" spans="1:9">
      <c r="A7423" t="s">
        <v>590</v>
      </c>
      <c r="B7423" t="s">
        <v>591</v>
      </c>
      <c r="C7423">
        <v>2300000</v>
      </c>
      <c r="D7423">
        <v>823290</v>
      </c>
      <c r="E7423">
        <v>59.7</v>
      </c>
      <c r="F7423" t="s">
        <v>1049</v>
      </c>
      <c r="G7423" t="s">
        <v>1062</v>
      </c>
      <c r="H7423">
        <v>2015</v>
      </c>
      <c r="I7423">
        <v>942</v>
      </c>
    </row>
    <row r="7424" spans="1:9">
      <c r="A7424" t="s">
        <v>590</v>
      </c>
      <c r="B7424" t="s">
        <v>591</v>
      </c>
      <c r="C7424">
        <v>2300000</v>
      </c>
      <c r="D7424">
        <v>823290</v>
      </c>
      <c r="E7424">
        <v>59.7</v>
      </c>
      <c r="F7424" t="s">
        <v>1050</v>
      </c>
      <c r="G7424" t="s">
        <v>1062</v>
      </c>
      <c r="H7424">
        <v>2018</v>
      </c>
      <c r="I7424">
        <v>464.48406982</v>
      </c>
    </row>
    <row r="7425" spans="1:9">
      <c r="A7425" t="s">
        <v>590</v>
      </c>
      <c r="B7425" t="s">
        <v>591</v>
      </c>
      <c r="C7425">
        <v>2300000</v>
      </c>
      <c r="D7425">
        <v>823290</v>
      </c>
      <c r="E7425">
        <v>59.7</v>
      </c>
      <c r="F7425" t="s">
        <v>1051</v>
      </c>
      <c r="G7425" t="s">
        <v>1078</v>
      </c>
      <c r="H7425">
        <v>2019</v>
      </c>
      <c r="I7425">
        <v>427.25622558999999</v>
      </c>
    </row>
    <row r="7426" spans="1:9">
      <c r="A7426" t="s">
        <v>590</v>
      </c>
      <c r="B7426" t="s">
        <v>591</v>
      </c>
      <c r="C7426">
        <v>2300000</v>
      </c>
      <c r="D7426">
        <v>823290</v>
      </c>
      <c r="E7426">
        <v>59.7</v>
      </c>
      <c r="F7426" t="s">
        <v>994</v>
      </c>
      <c r="G7426" t="s">
        <v>1079</v>
      </c>
      <c r="H7426" t="s">
        <v>1058</v>
      </c>
      <c r="I7426">
        <v>195</v>
      </c>
    </row>
    <row r="7427" spans="1:9">
      <c r="A7427" t="s">
        <v>590</v>
      </c>
      <c r="B7427" t="s">
        <v>591</v>
      </c>
      <c r="C7427">
        <v>2300000</v>
      </c>
      <c r="D7427">
        <v>823290</v>
      </c>
      <c r="E7427">
        <v>59.7</v>
      </c>
      <c r="F7427" t="s">
        <v>1053</v>
      </c>
      <c r="G7427" t="s">
        <v>1093</v>
      </c>
      <c r="H7427">
        <v>2018</v>
      </c>
      <c r="I7427">
        <v>8.8811225891113299</v>
      </c>
    </row>
    <row r="7428" spans="1:9">
      <c r="A7428" t="s">
        <v>590</v>
      </c>
      <c r="B7428" t="s">
        <v>591</v>
      </c>
      <c r="C7428">
        <v>2300000</v>
      </c>
      <c r="D7428">
        <v>823290</v>
      </c>
      <c r="E7428">
        <v>59.7</v>
      </c>
      <c r="F7428" t="s">
        <v>1054</v>
      </c>
      <c r="G7428" t="s">
        <v>1091</v>
      </c>
      <c r="H7428" t="s">
        <v>1056</v>
      </c>
      <c r="I7428">
        <v>9.6404914855956996</v>
      </c>
    </row>
    <row r="7429" spans="1:9">
      <c r="A7429" t="s">
        <v>590</v>
      </c>
      <c r="B7429" t="s">
        <v>591</v>
      </c>
      <c r="C7429">
        <v>2300000</v>
      </c>
      <c r="D7429">
        <v>823290</v>
      </c>
      <c r="E7429">
        <v>59.7</v>
      </c>
      <c r="F7429" t="s">
        <v>995</v>
      </c>
      <c r="G7429" t="s">
        <v>1080</v>
      </c>
      <c r="H7429">
        <v>2018</v>
      </c>
      <c r="I7429">
        <v>8.8811225891113299</v>
      </c>
    </row>
    <row r="7430" spans="1:9">
      <c r="A7430" t="s">
        <v>590</v>
      </c>
      <c r="B7430" t="s">
        <v>591</v>
      </c>
      <c r="C7430">
        <v>2300000</v>
      </c>
      <c r="D7430">
        <v>823290</v>
      </c>
      <c r="E7430">
        <v>59.7</v>
      </c>
      <c r="F7430" t="s">
        <v>996</v>
      </c>
      <c r="G7430" t="s">
        <v>1080</v>
      </c>
      <c r="H7430" t="s">
        <v>1057</v>
      </c>
      <c r="I7430">
        <v>9.6404914855956996</v>
      </c>
    </row>
    <row r="7431" spans="1:9">
      <c r="A7431" t="s">
        <v>590</v>
      </c>
      <c r="B7431" t="s">
        <v>591</v>
      </c>
      <c r="C7431">
        <v>2300000</v>
      </c>
      <c r="D7431">
        <v>823290</v>
      </c>
      <c r="E7431">
        <v>59.7</v>
      </c>
      <c r="F7431" t="s">
        <v>997</v>
      </c>
      <c r="G7431" t="s">
        <v>1081</v>
      </c>
      <c r="H7431">
        <v>2018</v>
      </c>
      <c r="I7431">
        <v>1.51895999908447</v>
      </c>
    </row>
    <row r="7432" spans="1:9">
      <c r="A7432" t="s">
        <v>590</v>
      </c>
      <c r="B7432" t="s">
        <v>591</v>
      </c>
      <c r="C7432">
        <v>2300000</v>
      </c>
      <c r="D7432">
        <v>823290</v>
      </c>
      <c r="E7432">
        <v>59.7</v>
      </c>
      <c r="F7432" t="s">
        <v>998</v>
      </c>
      <c r="G7432" t="s">
        <v>1081</v>
      </c>
      <c r="H7432" t="s">
        <v>1056</v>
      </c>
      <c r="I7432">
        <v>1.60896003246307</v>
      </c>
    </row>
    <row r="7433" spans="1:9">
      <c r="A7433" t="s">
        <v>590</v>
      </c>
      <c r="B7433" t="s">
        <v>591</v>
      </c>
      <c r="C7433">
        <v>2300000</v>
      </c>
      <c r="D7433">
        <v>823290</v>
      </c>
      <c r="E7433">
        <v>59.7</v>
      </c>
      <c r="F7433" t="s">
        <v>999</v>
      </c>
      <c r="G7433" t="s">
        <v>1067</v>
      </c>
      <c r="H7433">
        <v>2018</v>
      </c>
      <c r="I7433">
        <v>25.6</v>
      </c>
    </row>
    <row r="7434" spans="1:9">
      <c r="A7434" t="s">
        <v>590</v>
      </c>
      <c r="B7434" t="s">
        <v>591</v>
      </c>
      <c r="C7434">
        <v>2300000</v>
      </c>
      <c r="D7434">
        <v>823290</v>
      </c>
      <c r="E7434">
        <v>59.7</v>
      </c>
      <c r="F7434" t="s">
        <v>1000</v>
      </c>
      <c r="G7434" t="s">
        <v>1067</v>
      </c>
      <c r="H7434">
        <v>2021</v>
      </c>
      <c r="I7434">
        <v>21.67799949646</v>
      </c>
    </row>
    <row r="7435" spans="1:9">
      <c r="A7435" t="s">
        <v>590</v>
      </c>
      <c r="B7435" t="s">
        <v>591</v>
      </c>
      <c r="C7435">
        <v>2300000</v>
      </c>
      <c r="D7435">
        <v>823290</v>
      </c>
      <c r="E7435">
        <v>59.7</v>
      </c>
      <c r="F7435" t="s">
        <v>1002</v>
      </c>
      <c r="G7435" t="s">
        <v>1068</v>
      </c>
      <c r="H7435">
        <v>2020</v>
      </c>
      <c r="I7435">
        <v>56.258693695068402</v>
      </c>
    </row>
    <row r="7436" spans="1:9">
      <c r="A7436" t="s">
        <v>590</v>
      </c>
      <c r="B7436" t="s">
        <v>591</v>
      </c>
      <c r="C7436">
        <v>2300000</v>
      </c>
      <c r="D7436">
        <v>823290</v>
      </c>
      <c r="E7436">
        <v>59.7</v>
      </c>
      <c r="F7436" t="s">
        <v>1003</v>
      </c>
      <c r="G7436" t="s">
        <v>1069</v>
      </c>
      <c r="H7436">
        <v>2018</v>
      </c>
      <c r="I7436">
        <v>30</v>
      </c>
    </row>
    <row r="7437" spans="1:9">
      <c r="A7437" t="s">
        <v>590</v>
      </c>
      <c r="B7437" t="s">
        <v>591</v>
      </c>
      <c r="C7437">
        <v>2300000</v>
      </c>
      <c r="D7437">
        <v>823290</v>
      </c>
      <c r="E7437">
        <v>59.7</v>
      </c>
      <c r="F7437" t="s">
        <v>1004</v>
      </c>
      <c r="G7437" t="s">
        <v>1069</v>
      </c>
      <c r="H7437">
        <v>2022</v>
      </c>
      <c r="I7437">
        <v>31</v>
      </c>
    </row>
    <row r="7438" spans="1:9">
      <c r="A7438" t="s">
        <v>590</v>
      </c>
      <c r="B7438" t="s">
        <v>591</v>
      </c>
      <c r="C7438">
        <v>2300000</v>
      </c>
      <c r="D7438">
        <v>823290</v>
      </c>
      <c r="E7438">
        <v>59.7</v>
      </c>
      <c r="F7438" t="s">
        <v>1005</v>
      </c>
      <c r="G7438" t="s">
        <v>1070</v>
      </c>
      <c r="H7438">
        <v>2018</v>
      </c>
      <c r="I7438">
        <v>47</v>
      </c>
    </row>
    <row r="7439" spans="1:9">
      <c r="A7439" t="s">
        <v>590</v>
      </c>
      <c r="B7439" t="s">
        <v>591</v>
      </c>
      <c r="C7439">
        <v>2300000</v>
      </c>
      <c r="D7439">
        <v>823290</v>
      </c>
      <c r="E7439">
        <v>59.7</v>
      </c>
      <c r="F7439" t="s">
        <v>1006</v>
      </c>
      <c r="G7439" t="s">
        <v>1070</v>
      </c>
      <c r="H7439">
        <v>2022</v>
      </c>
      <c r="I7439">
        <v>46</v>
      </c>
    </row>
    <row r="7440" spans="1:9">
      <c r="A7440" t="s">
        <v>590</v>
      </c>
      <c r="B7440" t="s">
        <v>591</v>
      </c>
      <c r="C7440">
        <v>2300000</v>
      </c>
      <c r="D7440">
        <v>823290</v>
      </c>
      <c r="E7440">
        <v>59.7</v>
      </c>
      <c r="F7440" t="s">
        <v>1007</v>
      </c>
      <c r="G7440" t="s">
        <v>1071</v>
      </c>
      <c r="H7440">
        <v>2017</v>
      </c>
      <c r="I7440">
        <v>0.65</v>
      </c>
    </row>
    <row r="7441" spans="1:9">
      <c r="A7441" t="s">
        <v>590</v>
      </c>
      <c r="B7441" t="s">
        <v>591</v>
      </c>
      <c r="C7441">
        <v>2300000</v>
      </c>
      <c r="D7441">
        <v>823290</v>
      </c>
      <c r="E7441">
        <v>59.7</v>
      </c>
      <c r="F7441" t="s">
        <v>1008</v>
      </c>
      <c r="G7441" t="s">
        <v>1071</v>
      </c>
      <c r="H7441">
        <v>2021</v>
      </c>
      <c r="I7441">
        <v>0.54781919717788696</v>
      </c>
    </row>
    <row r="7442" spans="1:9">
      <c r="A7442" t="s">
        <v>590</v>
      </c>
      <c r="B7442" t="s">
        <v>591</v>
      </c>
      <c r="C7442">
        <v>2300000</v>
      </c>
      <c r="D7442">
        <v>823290</v>
      </c>
      <c r="E7442">
        <v>59.7</v>
      </c>
      <c r="F7442" t="s">
        <v>1009</v>
      </c>
      <c r="G7442" t="s">
        <v>1082</v>
      </c>
      <c r="H7442">
        <v>2017</v>
      </c>
      <c r="I7442">
        <v>0.2</v>
      </c>
    </row>
    <row r="7443" spans="1:9">
      <c r="A7443" t="s">
        <v>590</v>
      </c>
      <c r="B7443" t="s">
        <v>591</v>
      </c>
      <c r="C7443">
        <v>2300000</v>
      </c>
      <c r="D7443">
        <v>823290</v>
      </c>
      <c r="E7443">
        <v>59.7</v>
      </c>
      <c r="F7443" t="s">
        <v>1010</v>
      </c>
      <c r="G7443" t="s">
        <v>1083</v>
      </c>
      <c r="H7443">
        <v>2021</v>
      </c>
      <c r="I7443">
        <v>5.9346284717321396E-2</v>
      </c>
    </row>
    <row r="7444" spans="1:9">
      <c r="A7444" t="s">
        <v>590</v>
      </c>
      <c r="B7444" t="s">
        <v>591</v>
      </c>
      <c r="C7444">
        <v>2300000</v>
      </c>
      <c r="D7444">
        <v>823290</v>
      </c>
      <c r="E7444">
        <v>59.7</v>
      </c>
      <c r="F7444" t="s">
        <v>1011</v>
      </c>
      <c r="G7444" t="s">
        <v>1072</v>
      </c>
      <c r="H7444">
        <v>2017</v>
      </c>
      <c r="I7444">
        <v>-0.19</v>
      </c>
    </row>
    <row r="7445" spans="1:9">
      <c r="A7445" t="s">
        <v>590</v>
      </c>
      <c r="B7445" t="s">
        <v>591</v>
      </c>
      <c r="C7445">
        <v>2300000</v>
      </c>
      <c r="D7445">
        <v>823290</v>
      </c>
      <c r="E7445">
        <v>59.7</v>
      </c>
      <c r="F7445" t="s">
        <v>1012</v>
      </c>
      <c r="G7445" t="s">
        <v>1084</v>
      </c>
      <c r="H7445">
        <v>2021</v>
      </c>
      <c r="I7445">
        <v>-4.6402993611991405E-3</v>
      </c>
    </row>
    <row r="7446" spans="1:9">
      <c r="A7446" t="s">
        <v>590</v>
      </c>
      <c r="B7446" t="s">
        <v>591</v>
      </c>
      <c r="C7446">
        <v>2300000</v>
      </c>
      <c r="D7446">
        <v>823290</v>
      </c>
      <c r="E7446">
        <v>59.7</v>
      </c>
      <c r="F7446" t="s">
        <v>1013</v>
      </c>
      <c r="G7446" t="s">
        <v>1085</v>
      </c>
      <c r="H7446">
        <v>2017</v>
      </c>
      <c r="I7446">
        <v>0.24</v>
      </c>
    </row>
    <row r="7447" spans="1:9">
      <c r="A7447" t="s">
        <v>590</v>
      </c>
      <c r="B7447" t="s">
        <v>591</v>
      </c>
      <c r="C7447">
        <v>2300000</v>
      </c>
      <c r="D7447">
        <v>823290</v>
      </c>
      <c r="E7447">
        <v>59.7</v>
      </c>
      <c r="F7447" t="s">
        <v>1014</v>
      </c>
      <c r="G7447" t="s">
        <v>1088</v>
      </c>
      <c r="H7447">
        <v>2021</v>
      </c>
      <c r="I7447">
        <v>0.36227929592132568</v>
      </c>
    </row>
    <row r="7448" spans="1:9">
      <c r="A7448" t="s">
        <v>590</v>
      </c>
      <c r="B7448" t="s">
        <v>591</v>
      </c>
      <c r="C7448">
        <v>2300000</v>
      </c>
      <c r="D7448">
        <v>823290</v>
      </c>
      <c r="E7448">
        <v>59.7</v>
      </c>
      <c r="F7448" t="s">
        <v>1015</v>
      </c>
      <c r="G7448" t="s">
        <v>1064</v>
      </c>
      <c r="H7448">
        <v>2017</v>
      </c>
      <c r="I7448">
        <v>0.32</v>
      </c>
    </row>
    <row r="7449" spans="1:9">
      <c r="A7449" t="s">
        <v>590</v>
      </c>
      <c r="B7449" t="s">
        <v>591</v>
      </c>
      <c r="C7449">
        <v>2300000</v>
      </c>
      <c r="D7449">
        <v>823290</v>
      </c>
      <c r="E7449">
        <v>59.7</v>
      </c>
      <c r="F7449" t="s">
        <v>1016</v>
      </c>
      <c r="G7449" t="s">
        <v>1064</v>
      </c>
      <c r="H7449">
        <v>2021</v>
      </c>
      <c r="I7449">
        <v>0.25866082310676575</v>
      </c>
    </row>
    <row r="7450" spans="1:9">
      <c r="A7450" t="s">
        <v>590</v>
      </c>
      <c r="B7450" t="s">
        <v>591</v>
      </c>
      <c r="C7450">
        <v>2300000</v>
      </c>
      <c r="D7450">
        <v>823290</v>
      </c>
      <c r="E7450">
        <v>59.7</v>
      </c>
      <c r="F7450" t="s">
        <v>1017</v>
      </c>
      <c r="G7450" t="s">
        <v>1073</v>
      </c>
      <c r="H7450">
        <v>2018</v>
      </c>
      <c r="I7450">
        <v>54.2</v>
      </c>
    </row>
    <row r="7451" spans="1:9">
      <c r="A7451" t="s">
        <v>590</v>
      </c>
      <c r="B7451" t="s">
        <v>591</v>
      </c>
      <c r="C7451">
        <v>2300000</v>
      </c>
      <c r="D7451">
        <v>823290</v>
      </c>
      <c r="E7451">
        <v>59.7</v>
      </c>
      <c r="F7451" t="s">
        <v>1018</v>
      </c>
      <c r="G7451" t="s">
        <v>1073</v>
      </c>
      <c r="H7451">
        <v>2022</v>
      </c>
      <c r="I7451">
        <v>67.599999999999994</v>
      </c>
    </row>
    <row r="7452" spans="1:9">
      <c r="A7452" t="s">
        <v>590</v>
      </c>
      <c r="B7452" t="s">
        <v>591</v>
      </c>
      <c r="C7452">
        <v>2300000</v>
      </c>
      <c r="D7452">
        <v>823290</v>
      </c>
      <c r="E7452">
        <v>59.7</v>
      </c>
      <c r="F7452" t="s">
        <v>1019</v>
      </c>
      <c r="G7452" t="s">
        <v>1089</v>
      </c>
      <c r="H7452">
        <v>2018</v>
      </c>
      <c r="I7452">
        <v>45.4</v>
      </c>
    </row>
    <row r="7453" spans="1:9">
      <c r="A7453" t="s">
        <v>590</v>
      </c>
      <c r="B7453" t="s">
        <v>591</v>
      </c>
      <c r="C7453">
        <v>2300000</v>
      </c>
      <c r="D7453">
        <v>823290</v>
      </c>
      <c r="E7453">
        <v>59.7</v>
      </c>
      <c r="F7453" t="s">
        <v>1020</v>
      </c>
      <c r="G7453" t="s">
        <v>1089</v>
      </c>
      <c r="H7453">
        <v>2022</v>
      </c>
      <c r="I7453">
        <v>53.9</v>
      </c>
    </row>
    <row r="7454" spans="1:9">
      <c r="A7454" t="s">
        <v>590</v>
      </c>
      <c r="B7454" t="s">
        <v>591</v>
      </c>
      <c r="C7454">
        <v>2300000</v>
      </c>
      <c r="D7454">
        <v>823290</v>
      </c>
      <c r="E7454">
        <v>59.7</v>
      </c>
      <c r="F7454" t="s">
        <v>1021</v>
      </c>
      <c r="H7454">
        <v>2017</v>
      </c>
      <c r="I7454">
        <v>58.5</v>
      </c>
    </row>
    <row r="7455" spans="1:9">
      <c r="A7455" t="s">
        <v>590</v>
      </c>
      <c r="B7455" t="s">
        <v>591</v>
      </c>
      <c r="C7455">
        <v>2300000</v>
      </c>
      <c r="D7455">
        <v>823290</v>
      </c>
      <c r="E7455">
        <v>59.7</v>
      </c>
      <c r="F7455" t="s">
        <v>1022</v>
      </c>
      <c r="H7455">
        <v>2022</v>
      </c>
      <c r="I7455">
        <v>59.2</v>
      </c>
    </row>
    <row r="7456" spans="1:9">
      <c r="A7456" t="s">
        <v>590</v>
      </c>
      <c r="B7456" t="s">
        <v>591</v>
      </c>
      <c r="C7456">
        <v>2300000</v>
      </c>
      <c r="D7456">
        <v>823290</v>
      </c>
      <c r="E7456">
        <v>59.7</v>
      </c>
      <c r="F7456" t="s">
        <v>1023</v>
      </c>
      <c r="H7456">
        <v>2018</v>
      </c>
      <c r="I7456">
        <v>40</v>
      </c>
    </row>
    <row r="7457" spans="1:9">
      <c r="A7457" t="s">
        <v>590</v>
      </c>
      <c r="B7457" t="s">
        <v>591</v>
      </c>
      <c r="C7457">
        <v>2300000</v>
      </c>
      <c r="D7457">
        <v>823290</v>
      </c>
      <c r="E7457">
        <v>59.7</v>
      </c>
      <c r="F7457" t="s">
        <v>1024</v>
      </c>
      <c r="H7457">
        <v>2022</v>
      </c>
      <c r="I7457">
        <v>40</v>
      </c>
    </row>
    <row r="7458" spans="1:9">
      <c r="A7458" t="s">
        <v>590</v>
      </c>
      <c r="B7458" t="s">
        <v>591</v>
      </c>
      <c r="C7458">
        <v>2300000</v>
      </c>
      <c r="D7458">
        <v>823290</v>
      </c>
      <c r="E7458">
        <v>59.7</v>
      </c>
      <c r="F7458" t="s">
        <v>1025</v>
      </c>
      <c r="H7458">
        <v>2018</v>
      </c>
      <c r="I7458">
        <v>40.700000000000003</v>
      </c>
    </row>
    <row r="7459" spans="1:9">
      <c r="A7459" t="s">
        <v>590</v>
      </c>
      <c r="B7459" t="s">
        <v>591</v>
      </c>
      <c r="C7459">
        <v>2300000</v>
      </c>
      <c r="D7459">
        <v>823290</v>
      </c>
      <c r="E7459">
        <v>59.7</v>
      </c>
      <c r="F7459" t="s">
        <v>1026</v>
      </c>
      <c r="H7459">
        <v>2019</v>
      </c>
      <c r="I7459">
        <v>1.69170542764537</v>
      </c>
    </row>
    <row r="7460" spans="1:9">
      <c r="A7460" t="s">
        <v>590</v>
      </c>
      <c r="B7460" t="s">
        <v>591</v>
      </c>
      <c r="C7460">
        <v>2300000</v>
      </c>
      <c r="D7460">
        <v>823290</v>
      </c>
      <c r="E7460">
        <v>59.7</v>
      </c>
      <c r="F7460" t="s">
        <v>1027</v>
      </c>
      <c r="H7460">
        <v>2015</v>
      </c>
      <c r="I7460">
        <v>0.97899999999999998</v>
      </c>
    </row>
    <row r="7461" spans="1:9">
      <c r="A7461" t="s">
        <v>590</v>
      </c>
      <c r="B7461" t="s">
        <v>591</v>
      </c>
      <c r="C7461">
        <v>2300000</v>
      </c>
      <c r="D7461">
        <v>823290</v>
      </c>
      <c r="E7461">
        <v>59.7</v>
      </c>
      <c r="F7461" t="s">
        <v>1028</v>
      </c>
      <c r="H7461" t="s">
        <v>1056</v>
      </c>
      <c r="I7461">
        <v>0.96012955965142277</v>
      </c>
    </row>
    <row r="7462" spans="1:9">
      <c r="A7462" t="s">
        <v>590</v>
      </c>
      <c r="B7462" t="s">
        <v>591</v>
      </c>
      <c r="C7462">
        <v>2300000</v>
      </c>
      <c r="D7462">
        <v>823290</v>
      </c>
      <c r="E7462">
        <v>59.7</v>
      </c>
      <c r="F7462" t="s">
        <v>1029</v>
      </c>
      <c r="H7462">
        <v>2017</v>
      </c>
      <c r="I7462">
        <v>41.3</v>
      </c>
    </row>
    <row r="7463" spans="1:9">
      <c r="A7463" t="s">
        <v>590</v>
      </c>
      <c r="B7463" t="s">
        <v>591</v>
      </c>
      <c r="C7463">
        <v>2300000</v>
      </c>
      <c r="D7463">
        <v>823290</v>
      </c>
      <c r="E7463">
        <v>59.7</v>
      </c>
      <c r="F7463" t="s">
        <v>1030</v>
      </c>
      <c r="H7463">
        <v>2018</v>
      </c>
      <c r="I7463">
        <v>46.153846153846203</v>
      </c>
    </row>
    <row r="7464" spans="1:9">
      <c r="A7464" t="s">
        <v>590</v>
      </c>
      <c r="B7464" t="s">
        <v>591</v>
      </c>
      <c r="C7464">
        <v>2300000</v>
      </c>
      <c r="D7464">
        <v>823290</v>
      </c>
      <c r="E7464">
        <v>59.7</v>
      </c>
      <c r="F7464" t="s">
        <v>1031</v>
      </c>
      <c r="H7464">
        <v>2021</v>
      </c>
      <c r="I7464">
        <v>44.230769230769198</v>
      </c>
    </row>
    <row r="7465" spans="1:9">
      <c r="A7465" t="s">
        <v>590</v>
      </c>
      <c r="B7465" t="s">
        <v>591</v>
      </c>
      <c r="C7465">
        <v>2300000</v>
      </c>
      <c r="D7465">
        <v>823290</v>
      </c>
      <c r="E7465">
        <v>59.7</v>
      </c>
      <c r="F7465" t="s">
        <v>1032</v>
      </c>
      <c r="H7465">
        <v>2021</v>
      </c>
      <c r="I7465">
        <v>3.0017199233437139E-2</v>
      </c>
    </row>
    <row r="7466" spans="1:9">
      <c r="A7466" t="s">
        <v>590</v>
      </c>
      <c r="B7466" t="s">
        <v>591</v>
      </c>
      <c r="C7466">
        <v>2300000</v>
      </c>
      <c r="D7466">
        <v>823290</v>
      </c>
      <c r="E7466">
        <v>59.7</v>
      </c>
      <c r="F7466" t="s">
        <v>1033</v>
      </c>
      <c r="H7466">
        <v>2019</v>
      </c>
      <c r="I7466">
        <v>0.03</v>
      </c>
    </row>
    <row r="7467" spans="1:9">
      <c r="A7467" t="s">
        <v>592</v>
      </c>
      <c r="B7467" t="s">
        <v>593</v>
      </c>
      <c r="C7467">
        <v>29000000</v>
      </c>
      <c r="D7467">
        <v>143351</v>
      </c>
      <c r="E7467">
        <v>32.799999999999997</v>
      </c>
      <c r="F7467" t="s">
        <v>982</v>
      </c>
      <c r="G7467" t="s">
        <v>1065</v>
      </c>
      <c r="H7467">
        <v>2016</v>
      </c>
      <c r="I7467">
        <v>30.5</v>
      </c>
    </row>
    <row r="7468" spans="1:9">
      <c r="A7468" t="s">
        <v>592</v>
      </c>
      <c r="B7468" t="s">
        <v>593</v>
      </c>
      <c r="C7468">
        <v>29000000</v>
      </c>
      <c r="D7468">
        <v>143351</v>
      </c>
      <c r="E7468">
        <v>32.799999999999997</v>
      </c>
      <c r="F7468" t="s">
        <v>983</v>
      </c>
      <c r="G7468" t="s">
        <v>1065</v>
      </c>
      <c r="H7468">
        <v>2019</v>
      </c>
      <c r="I7468">
        <v>53.1</v>
      </c>
    </row>
    <row r="7469" spans="1:9">
      <c r="A7469" t="s">
        <v>592</v>
      </c>
      <c r="B7469" t="s">
        <v>593</v>
      </c>
      <c r="C7469">
        <v>29000000</v>
      </c>
      <c r="D7469">
        <v>143351</v>
      </c>
      <c r="E7469">
        <v>32.799999999999997</v>
      </c>
      <c r="F7469" t="s">
        <v>984</v>
      </c>
      <c r="G7469" t="s">
        <v>1066</v>
      </c>
      <c r="H7469">
        <v>2017</v>
      </c>
      <c r="I7469">
        <v>0.57399999999999995</v>
      </c>
    </row>
    <row r="7470" spans="1:9">
      <c r="A7470" t="s">
        <v>592</v>
      </c>
      <c r="B7470" t="s">
        <v>593</v>
      </c>
      <c r="C7470">
        <v>29000000</v>
      </c>
      <c r="D7470">
        <v>143351</v>
      </c>
      <c r="E7470">
        <v>32.799999999999997</v>
      </c>
      <c r="F7470" t="s">
        <v>985</v>
      </c>
      <c r="G7470" t="s">
        <v>1066</v>
      </c>
      <c r="H7470">
        <v>2021</v>
      </c>
      <c r="I7470">
        <v>0.60199999999999998</v>
      </c>
    </row>
    <row r="7471" spans="1:9">
      <c r="A7471" t="s">
        <v>592</v>
      </c>
      <c r="B7471" t="s">
        <v>593</v>
      </c>
      <c r="C7471">
        <v>29000000</v>
      </c>
      <c r="D7471">
        <v>143351</v>
      </c>
      <c r="E7471">
        <v>32.799999999999997</v>
      </c>
      <c r="F7471" t="s">
        <v>986</v>
      </c>
      <c r="G7471" t="s">
        <v>1074</v>
      </c>
      <c r="H7471">
        <v>2018</v>
      </c>
      <c r="I7471">
        <v>41.7</v>
      </c>
    </row>
    <row r="7472" spans="1:9">
      <c r="A7472" t="s">
        <v>592</v>
      </c>
      <c r="B7472" t="s">
        <v>593</v>
      </c>
      <c r="C7472">
        <v>29000000</v>
      </c>
      <c r="D7472">
        <v>143351</v>
      </c>
      <c r="E7472">
        <v>32.799999999999997</v>
      </c>
      <c r="F7472" t="s">
        <v>1034</v>
      </c>
      <c r="G7472" t="s">
        <v>1074</v>
      </c>
      <c r="H7472">
        <v>2018</v>
      </c>
      <c r="I7472">
        <v>3.4</v>
      </c>
    </row>
    <row r="7473" spans="1:9">
      <c r="A7473" t="s">
        <v>592</v>
      </c>
      <c r="B7473" t="s">
        <v>593</v>
      </c>
      <c r="C7473">
        <v>29000000</v>
      </c>
      <c r="D7473">
        <v>143351</v>
      </c>
      <c r="E7473">
        <v>32.799999999999997</v>
      </c>
      <c r="F7473" t="s">
        <v>1035</v>
      </c>
      <c r="G7473" t="s">
        <v>1075</v>
      </c>
      <c r="H7473" t="s">
        <v>1056</v>
      </c>
      <c r="I7473">
        <v>4.24694014145481</v>
      </c>
    </row>
    <row r="7474" spans="1:9">
      <c r="A7474" t="s">
        <v>592</v>
      </c>
      <c r="B7474" t="s">
        <v>593</v>
      </c>
      <c r="C7474">
        <v>29000000</v>
      </c>
      <c r="D7474">
        <v>143351</v>
      </c>
      <c r="E7474">
        <v>32.799999999999997</v>
      </c>
      <c r="F7474" t="s">
        <v>1036</v>
      </c>
      <c r="G7474" t="s">
        <v>1075</v>
      </c>
      <c r="H7474">
        <v>2018</v>
      </c>
      <c r="I7474">
        <v>106.025235593668</v>
      </c>
    </row>
    <row r="7475" spans="1:9">
      <c r="A7475" t="s">
        <v>592</v>
      </c>
      <c r="B7475" t="s">
        <v>593</v>
      </c>
      <c r="C7475">
        <v>29000000</v>
      </c>
      <c r="D7475">
        <v>143351</v>
      </c>
      <c r="E7475">
        <v>32.799999999999997</v>
      </c>
      <c r="F7475" t="s">
        <v>1037</v>
      </c>
      <c r="G7475" t="s">
        <v>1075</v>
      </c>
      <c r="H7475">
        <v>2019</v>
      </c>
      <c r="I7475">
        <v>113.083394294836</v>
      </c>
    </row>
    <row r="7476" spans="1:9">
      <c r="A7476" t="s">
        <v>592</v>
      </c>
      <c r="B7476" t="s">
        <v>593</v>
      </c>
      <c r="C7476">
        <v>29000000</v>
      </c>
      <c r="D7476">
        <v>143351</v>
      </c>
      <c r="E7476">
        <v>32.799999999999997</v>
      </c>
      <c r="F7476" t="s">
        <v>1038</v>
      </c>
      <c r="G7476" t="s">
        <v>1076</v>
      </c>
      <c r="H7476">
        <v>2020</v>
      </c>
      <c r="I7476">
        <v>110.40374685844701</v>
      </c>
    </row>
    <row r="7477" spans="1:9">
      <c r="A7477" t="s">
        <v>592</v>
      </c>
      <c r="B7477" t="s">
        <v>593</v>
      </c>
      <c r="C7477">
        <v>29000000</v>
      </c>
      <c r="D7477">
        <v>143351</v>
      </c>
      <c r="E7477">
        <v>32.799999999999997</v>
      </c>
      <c r="F7477" t="s">
        <v>1039</v>
      </c>
      <c r="G7477" t="s">
        <v>1076</v>
      </c>
      <c r="H7477">
        <v>2021</v>
      </c>
      <c r="I7477">
        <v>115.09252790144799</v>
      </c>
    </row>
    <row r="7478" spans="1:9">
      <c r="A7478" t="s">
        <v>592</v>
      </c>
      <c r="B7478" t="s">
        <v>593</v>
      </c>
      <c r="C7478">
        <v>29000000</v>
      </c>
      <c r="D7478">
        <v>143351</v>
      </c>
      <c r="E7478">
        <v>32.799999999999997</v>
      </c>
      <c r="F7478" t="s">
        <v>987</v>
      </c>
      <c r="G7478" t="s">
        <v>1076</v>
      </c>
      <c r="H7478">
        <v>2018</v>
      </c>
      <c r="I7478">
        <v>13960.443323994699</v>
      </c>
    </row>
    <row r="7479" spans="1:9">
      <c r="A7479" t="s">
        <v>592</v>
      </c>
      <c r="B7479" t="s">
        <v>593</v>
      </c>
      <c r="C7479">
        <v>29000000</v>
      </c>
      <c r="D7479">
        <v>143351</v>
      </c>
      <c r="E7479">
        <v>32.799999999999997</v>
      </c>
      <c r="F7479" t="s">
        <v>988</v>
      </c>
      <c r="G7479" t="s">
        <v>1077</v>
      </c>
      <c r="H7479">
        <v>2019</v>
      </c>
      <c r="I7479">
        <v>14096.622548555601</v>
      </c>
    </row>
    <row r="7480" spans="1:9">
      <c r="A7480" t="s">
        <v>592</v>
      </c>
      <c r="B7480" t="s">
        <v>593</v>
      </c>
      <c r="C7480">
        <v>29000000</v>
      </c>
      <c r="D7480">
        <v>143351</v>
      </c>
      <c r="E7480">
        <v>32.799999999999997</v>
      </c>
      <c r="F7480" t="s">
        <v>989</v>
      </c>
      <c r="G7480" t="s">
        <v>1077</v>
      </c>
      <c r="H7480">
        <v>2020</v>
      </c>
      <c r="I7480">
        <v>14337.265408813901</v>
      </c>
    </row>
    <row r="7481" spans="1:9">
      <c r="A7481" t="s">
        <v>592</v>
      </c>
      <c r="B7481" t="s">
        <v>593</v>
      </c>
      <c r="C7481">
        <v>29000000</v>
      </c>
      <c r="D7481">
        <v>143351</v>
      </c>
      <c r="E7481">
        <v>32.799999999999997</v>
      </c>
      <c r="F7481" t="s">
        <v>990</v>
      </c>
      <c r="G7481" t="s">
        <v>1061</v>
      </c>
      <c r="H7481">
        <v>2021</v>
      </c>
      <c r="I7481">
        <v>15102.6610390683</v>
      </c>
    </row>
    <row r="7482" spans="1:9">
      <c r="A7482" t="s">
        <v>592</v>
      </c>
      <c r="B7482" t="s">
        <v>593</v>
      </c>
      <c r="C7482">
        <v>29000000</v>
      </c>
      <c r="D7482">
        <v>143351</v>
      </c>
      <c r="E7482">
        <v>32.799999999999997</v>
      </c>
      <c r="F7482" t="s">
        <v>991</v>
      </c>
      <c r="G7482" t="s">
        <v>1061</v>
      </c>
      <c r="H7482">
        <v>2018</v>
      </c>
      <c r="I7482">
        <v>7.6223761076816903</v>
      </c>
    </row>
    <row r="7483" spans="1:9">
      <c r="A7483" t="s">
        <v>592</v>
      </c>
      <c r="B7483" t="s">
        <v>593</v>
      </c>
      <c r="C7483">
        <v>29000000</v>
      </c>
      <c r="D7483">
        <v>143351</v>
      </c>
      <c r="E7483">
        <v>32.799999999999997</v>
      </c>
      <c r="F7483" t="s">
        <v>992</v>
      </c>
      <c r="G7483" t="s">
        <v>1061</v>
      </c>
      <c r="H7483" t="s">
        <v>1057</v>
      </c>
      <c r="I7483">
        <v>4.24694014145481</v>
      </c>
    </row>
    <row r="7484" spans="1:9">
      <c r="A7484" t="s">
        <v>592</v>
      </c>
      <c r="B7484" t="s">
        <v>593</v>
      </c>
      <c r="C7484">
        <v>29000000</v>
      </c>
      <c r="D7484">
        <v>143351</v>
      </c>
      <c r="E7484">
        <v>32.799999999999997</v>
      </c>
      <c r="F7484" t="s">
        <v>1040</v>
      </c>
      <c r="G7484" t="s">
        <v>1061</v>
      </c>
      <c r="H7484">
        <v>2014</v>
      </c>
      <c r="I7484">
        <v>3.4721300601959202</v>
      </c>
    </row>
    <row r="7485" spans="1:9">
      <c r="A7485" t="s">
        <v>592</v>
      </c>
      <c r="B7485" t="s">
        <v>593</v>
      </c>
      <c r="C7485">
        <v>29000000</v>
      </c>
      <c r="D7485">
        <v>143351</v>
      </c>
      <c r="E7485">
        <v>32.799999999999997</v>
      </c>
      <c r="F7485" t="s">
        <v>1041</v>
      </c>
      <c r="G7485" t="s">
        <v>1061</v>
      </c>
      <c r="H7485">
        <v>2015</v>
      </c>
      <c r="I7485">
        <v>3.2590200901031499</v>
      </c>
    </row>
    <row r="7486" spans="1:9">
      <c r="A7486" t="s">
        <v>592</v>
      </c>
      <c r="B7486" t="s">
        <v>593</v>
      </c>
      <c r="C7486">
        <v>29000000</v>
      </c>
      <c r="D7486">
        <v>143351</v>
      </c>
      <c r="E7486">
        <v>32.799999999999997</v>
      </c>
      <c r="F7486" t="s">
        <v>1042</v>
      </c>
      <c r="G7486" t="s">
        <v>1061</v>
      </c>
      <c r="H7486">
        <v>2016</v>
      </c>
      <c r="I7486">
        <v>3.90320992469788</v>
      </c>
    </row>
    <row r="7487" spans="1:9">
      <c r="A7487" t="s">
        <v>592</v>
      </c>
      <c r="B7487" t="s">
        <v>593</v>
      </c>
      <c r="C7487">
        <v>29000000</v>
      </c>
      <c r="D7487">
        <v>143351</v>
      </c>
      <c r="E7487">
        <v>32.799999999999997</v>
      </c>
      <c r="F7487" t="s">
        <v>1043</v>
      </c>
      <c r="G7487" t="s">
        <v>1061</v>
      </c>
      <c r="H7487">
        <v>2017</v>
      </c>
      <c r="I7487">
        <v>4.7672200202941903</v>
      </c>
    </row>
    <row r="7488" spans="1:9">
      <c r="A7488" t="s">
        <v>592</v>
      </c>
      <c r="B7488" t="s">
        <v>593</v>
      </c>
      <c r="C7488">
        <v>29000000</v>
      </c>
      <c r="D7488">
        <v>143351</v>
      </c>
      <c r="E7488">
        <v>32.799999999999997</v>
      </c>
      <c r="F7488" t="s">
        <v>1044</v>
      </c>
      <c r="G7488" t="s">
        <v>1063</v>
      </c>
      <c r="H7488">
        <v>2018</v>
      </c>
      <c r="I7488">
        <v>4.4344501495361301</v>
      </c>
    </row>
    <row r="7489" spans="1:9">
      <c r="A7489" t="s">
        <v>592</v>
      </c>
      <c r="B7489" t="s">
        <v>593</v>
      </c>
      <c r="C7489">
        <v>29000000</v>
      </c>
      <c r="D7489">
        <v>143351</v>
      </c>
      <c r="E7489">
        <v>32.799999999999997</v>
      </c>
      <c r="F7489" t="s">
        <v>1045</v>
      </c>
      <c r="G7489" t="s">
        <v>1063</v>
      </c>
      <c r="H7489">
        <v>2019</v>
      </c>
      <c r="I7489">
        <v>4.2399997711181596</v>
      </c>
    </row>
    <row r="7490" spans="1:9">
      <c r="A7490" t="s">
        <v>592</v>
      </c>
      <c r="B7490" t="s">
        <v>593</v>
      </c>
      <c r="C7490">
        <v>29000000</v>
      </c>
      <c r="D7490">
        <v>143351</v>
      </c>
      <c r="E7490">
        <v>32.799999999999997</v>
      </c>
      <c r="F7490" t="s">
        <v>1046</v>
      </c>
      <c r="G7490" t="s">
        <v>1063</v>
      </c>
      <c r="H7490">
        <v>2020</v>
      </c>
      <c r="I7490">
        <v>4.3899998664856001</v>
      </c>
    </row>
    <row r="7491" spans="1:9">
      <c r="A7491" t="s">
        <v>592</v>
      </c>
      <c r="B7491" t="s">
        <v>593</v>
      </c>
      <c r="C7491">
        <v>29000000</v>
      </c>
      <c r="D7491">
        <v>143351</v>
      </c>
      <c r="E7491">
        <v>32.799999999999997</v>
      </c>
      <c r="F7491" t="s">
        <v>1048</v>
      </c>
      <c r="G7491" t="s">
        <v>1092</v>
      </c>
      <c r="H7491" t="s">
        <v>1057</v>
      </c>
      <c r="I7491">
        <v>4.3899998664856001</v>
      </c>
    </row>
    <row r="7492" spans="1:9">
      <c r="A7492" t="s">
        <v>592</v>
      </c>
      <c r="B7492" t="s">
        <v>593</v>
      </c>
      <c r="C7492">
        <v>29000000</v>
      </c>
      <c r="D7492">
        <v>143351</v>
      </c>
      <c r="E7492">
        <v>32.799999999999997</v>
      </c>
      <c r="F7492" t="s">
        <v>1049</v>
      </c>
      <c r="G7492" t="s">
        <v>1062</v>
      </c>
      <c r="H7492">
        <v>2015</v>
      </c>
      <c r="I7492">
        <v>151</v>
      </c>
    </row>
    <row r="7493" spans="1:9">
      <c r="A7493" t="s">
        <v>592</v>
      </c>
      <c r="B7493" t="s">
        <v>593</v>
      </c>
      <c r="C7493">
        <v>29000000</v>
      </c>
      <c r="D7493">
        <v>143351</v>
      </c>
      <c r="E7493">
        <v>32.799999999999997</v>
      </c>
      <c r="F7493" t="s">
        <v>1050</v>
      </c>
      <c r="G7493" t="s">
        <v>1062</v>
      </c>
      <c r="H7493">
        <v>2018</v>
      </c>
      <c r="I7493">
        <v>51.136276250000002</v>
      </c>
    </row>
    <row r="7494" spans="1:9">
      <c r="A7494" t="s">
        <v>592</v>
      </c>
      <c r="B7494" t="s">
        <v>593</v>
      </c>
      <c r="C7494">
        <v>29000000</v>
      </c>
      <c r="D7494">
        <v>143351</v>
      </c>
      <c r="E7494">
        <v>32.799999999999997</v>
      </c>
      <c r="F7494" t="s">
        <v>1051</v>
      </c>
      <c r="G7494" t="s">
        <v>1078</v>
      </c>
      <c r="H7494">
        <v>2019</v>
      </c>
      <c r="I7494">
        <v>53.246402740000001</v>
      </c>
    </row>
    <row r="7495" spans="1:9">
      <c r="A7495" t="s">
        <v>592</v>
      </c>
      <c r="B7495" t="s">
        <v>593</v>
      </c>
      <c r="C7495">
        <v>29000000</v>
      </c>
      <c r="D7495">
        <v>143351</v>
      </c>
      <c r="E7495">
        <v>32.799999999999997</v>
      </c>
      <c r="F7495" t="s">
        <v>993</v>
      </c>
      <c r="G7495" t="s">
        <v>1078</v>
      </c>
      <c r="H7495">
        <v>2020</v>
      </c>
      <c r="I7495">
        <v>23.8</v>
      </c>
    </row>
    <row r="7496" spans="1:9">
      <c r="A7496" t="s">
        <v>592</v>
      </c>
      <c r="B7496" t="s">
        <v>593</v>
      </c>
      <c r="C7496">
        <v>29000000</v>
      </c>
      <c r="D7496">
        <v>143351</v>
      </c>
      <c r="E7496">
        <v>32.799999999999997</v>
      </c>
      <c r="F7496" t="s">
        <v>994</v>
      </c>
      <c r="G7496" t="s">
        <v>1079</v>
      </c>
      <c r="H7496" t="s">
        <v>1058</v>
      </c>
      <c r="I7496">
        <v>186</v>
      </c>
    </row>
    <row r="7497" spans="1:9">
      <c r="A7497" t="s">
        <v>592</v>
      </c>
      <c r="B7497" t="s">
        <v>593</v>
      </c>
      <c r="C7497">
        <v>29000000</v>
      </c>
      <c r="D7497">
        <v>143351</v>
      </c>
      <c r="E7497">
        <v>32.799999999999997</v>
      </c>
      <c r="F7497" t="s">
        <v>1052</v>
      </c>
      <c r="G7497" t="s">
        <v>1079</v>
      </c>
      <c r="H7497">
        <v>2014</v>
      </c>
      <c r="I7497">
        <v>3.9930200579999999</v>
      </c>
    </row>
    <row r="7498" spans="1:9">
      <c r="A7498" t="s">
        <v>592</v>
      </c>
      <c r="B7498" t="s">
        <v>593</v>
      </c>
      <c r="C7498">
        <v>29000000</v>
      </c>
      <c r="D7498">
        <v>143351</v>
      </c>
      <c r="E7498">
        <v>32.799999999999997</v>
      </c>
      <c r="F7498" t="s">
        <v>1053</v>
      </c>
      <c r="G7498" t="s">
        <v>1093</v>
      </c>
      <c r="H7498">
        <v>2018</v>
      </c>
      <c r="I7498">
        <v>4.4344501495361301</v>
      </c>
    </row>
    <row r="7499" spans="1:9">
      <c r="A7499" t="s">
        <v>592</v>
      </c>
      <c r="B7499" t="s">
        <v>593</v>
      </c>
      <c r="C7499">
        <v>29000000</v>
      </c>
      <c r="D7499">
        <v>143351</v>
      </c>
      <c r="E7499">
        <v>32.799999999999997</v>
      </c>
      <c r="F7499" t="s">
        <v>1054</v>
      </c>
      <c r="G7499" t="s">
        <v>1091</v>
      </c>
      <c r="H7499" t="s">
        <v>1056</v>
      </c>
      <c r="I7499">
        <v>4.3899998664856001</v>
      </c>
    </row>
    <row r="7500" spans="1:9">
      <c r="A7500" t="s">
        <v>592</v>
      </c>
      <c r="B7500" t="s">
        <v>593</v>
      </c>
      <c r="C7500">
        <v>29000000</v>
      </c>
      <c r="D7500">
        <v>143351</v>
      </c>
      <c r="E7500">
        <v>32.799999999999997</v>
      </c>
      <c r="F7500" t="s">
        <v>995</v>
      </c>
      <c r="G7500" t="s">
        <v>1080</v>
      </c>
      <c r="H7500">
        <v>2018</v>
      </c>
      <c r="I7500">
        <v>4.4344501495361301</v>
      </c>
    </row>
    <row r="7501" spans="1:9">
      <c r="A7501" t="s">
        <v>592</v>
      </c>
      <c r="B7501" t="s">
        <v>593</v>
      </c>
      <c r="C7501">
        <v>29000000</v>
      </c>
      <c r="D7501">
        <v>143351</v>
      </c>
      <c r="E7501">
        <v>32.799999999999997</v>
      </c>
      <c r="F7501" t="s">
        <v>996</v>
      </c>
      <c r="G7501" t="s">
        <v>1080</v>
      </c>
      <c r="H7501" t="s">
        <v>1057</v>
      </c>
      <c r="I7501">
        <v>4.3899999999999997</v>
      </c>
    </row>
    <row r="7502" spans="1:9">
      <c r="A7502" t="s">
        <v>592</v>
      </c>
      <c r="B7502" t="s">
        <v>593</v>
      </c>
      <c r="C7502">
        <v>29000000</v>
      </c>
      <c r="D7502">
        <v>143351</v>
      </c>
      <c r="E7502">
        <v>32.799999999999997</v>
      </c>
      <c r="F7502" t="s">
        <v>998</v>
      </c>
      <c r="G7502" t="s">
        <v>1081</v>
      </c>
      <c r="H7502" t="s">
        <v>1056</v>
      </c>
      <c r="I7502">
        <v>4.34500980377197</v>
      </c>
    </row>
    <row r="7503" spans="1:9">
      <c r="A7503" t="s">
        <v>592</v>
      </c>
      <c r="B7503" t="s">
        <v>593</v>
      </c>
      <c r="C7503">
        <v>29000000</v>
      </c>
      <c r="D7503">
        <v>143351</v>
      </c>
      <c r="E7503">
        <v>32.799999999999997</v>
      </c>
      <c r="F7503" t="s">
        <v>999</v>
      </c>
      <c r="G7503" t="s">
        <v>1067</v>
      </c>
      <c r="H7503">
        <v>2018</v>
      </c>
      <c r="I7503">
        <v>3.2</v>
      </c>
    </row>
    <row r="7504" spans="1:9">
      <c r="A7504" t="s">
        <v>592</v>
      </c>
      <c r="B7504" t="s">
        <v>593</v>
      </c>
      <c r="C7504">
        <v>29000000</v>
      </c>
      <c r="D7504">
        <v>143351</v>
      </c>
      <c r="E7504">
        <v>32.799999999999997</v>
      </c>
      <c r="F7504" t="s">
        <v>1000</v>
      </c>
      <c r="G7504" t="s">
        <v>1067</v>
      </c>
      <c r="H7504">
        <v>2021</v>
      </c>
      <c r="I7504">
        <v>5.0520000457763699</v>
      </c>
    </row>
    <row r="7505" spans="1:9">
      <c r="A7505" t="s">
        <v>592</v>
      </c>
      <c r="B7505" t="s">
        <v>593</v>
      </c>
      <c r="C7505">
        <v>29000000</v>
      </c>
      <c r="D7505">
        <v>143351</v>
      </c>
      <c r="E7505">
        <v>32.799999999999997</v>
      </c>
      <c r="F7505" t="s">
        <v>1002</v>
      </c>
      <c r="G7505" t="s">
        <v>1068</v>
      </c>
      <c r="H7505">
        <v>2020</v>
      </c>
      <c r="I7505">
        <v>89.900001525878906</v>
      </c>
    </row>
    <row r="7506" spans="1:9">
      <c r="A7506" t="s">
        <v>592</v>
      </c>
      <c r="B7506" t="s">
        <v>593</v>
      </c>
      <c r="C7506">
        <v>29000000</v>
      </c>
      <c r="D7506">
        <v>143351</v>
      </c>
      <c r="E7506">
        <v>32.799999999999997</v>
      </c>
      <c r="F7506" t="s">
        <v>1003</v>
      </c>
      <c r="G7506" t="s">
        <v>1069</v>
      </c>
      <c r="H7506">
        <v>2018</v>
      </c>
      <c r="I7506">
        <v>25</v>
      </c>
    </row>
    <row r="7507" spans="1:9">
      <c r="A7507" t="s">
        <v>592</v>
      </c>
      <c r="B7507" t="s">
        <v>593</v>
      </c>
      <c r="C7507">
        <v>29000000</v>
      </c>
      <c r="D7507">
        <v>143351</v>
      </c>
      <c r="E7507">
        <v>32.799999999999997</v>
      </c>
      <c r="F7507" t="s">
        <v>1004</v>
      </c>
      <c r="G7507" t="s">
        <v>1069</v>
      </c>
      <c r="H7507">
        <v>2022</v>
      </c>
      <c r="I7507">
        <v>25</v>
      </c>
    </row>
    <row r="7508" spans="1:9">
      <c r="A7508" t="s">
        <v>592</v>
      </c>
      <c r="B7508" t="s">
        <v>593</v>
      </c>
      <c r="C7508">
        <v>29000000</v>
      </c>
      <c r="D7508">
        <v>143351</v>
      </c>
      <c r="E7508">
        <v>32.799999999999997</v>
      </c>
      <c r="F7508" t="s">
        <v>1005</v>
      </c>
      <c r="G7508" t="s">
        <v>1070</v>
      </c>
      <c r="H7508">
        <v>2018</v>
      </c>
      <c r="I7508">
        <v>30</v>
      </c>
    </row>
    <row r="7509" spans="1:9">
      <c r="A7509" t="s">
        <v>592</v>
      </c>
      <c r="B7509" t="s">
        <v>593</v>
      </c>
      <c r="C7509">
        <v>29000000</v>
      </c>
      <c r="D7509">
        <v>143351</v>
      </c>
      <c r="E7509">
        <v>32.799999999999997</v>
      </c>
      <c r="F7509" t="s">
        <v>1006</v>
      </c>
      <c r="G7509" t="s">
        <v>1070</v>
      </c>
      <c r="H7509">
        <v>2022</v>
      </c>
      <c r="I7509">
        <v>32</v>
      </c>
    </row>
    <row r="7510" spans="1:9">
      <c r="A7510" t="s">
        <v>592</v>
      </c>
      <c r="B7510" t="s">
        <v>593</v>
      </c>
      <c r="C7510">
        <v>29000000</v>
      </c>
      <c r="D7510">
        <v>143351</v>
      </c>
      <c r="E7510">
        <v>32.799999999999997</v>
      </c>
      <c r="F7510" t="s">
        <v>1007</v>
      </c>
      <c r="G7510" t="s">
        <v>1071</v>
      </c>
      <c r="H7510">
        <v>2017</v>
      </c>
      <c r="I7510">
        <v>-0.66</v>
      </c>
    </row>
    <row r="7511" spans="1:9">
      <c r="A7511" t="s">
        <v>592</v>
      </c>
      <c r="B7511" t="s">
        <v>593</v>
      </c>
      <c r="C7511">
        <v>29000000</v>
      </c>
      <c r="D7511">
        <v>143351</v>
      </c>
      <c r="E7511">
        <v>32.799999999999997</v>
      </c>
      <c r="F7511" t="s">
        <v>1008</v>
      </c>
      <c r="G7511" t="s">
        <v>1071</v>
      </c>
      <c r="H7511">
        <v>2021</v>
      </c>
      <c r="I7511">
        <v>-0.24300608038902283</v>
      </c>
    </row>
    <row r="7512" spans="1:9">
      <c r="A7512" t="s">
        <v>592</v>
      </c>
      <c r="B7512" t="s">
        <v>593</v>
      </c>
      <c r="C7512">
        <v>29000000</v>
      </c>
      <c r="D7512">
        <v>143351</v>
      </c>
      <c r="E7512">
        <v>32.799999999999997</v>
      </c>
      <c r="F7512" t="s">
        <v>1009</v>
      </c>
      <c r="G7512" t="s">
        <v>1082</v>
      </c>
      <c r="H7512">
        <v>2017</v>
      </c>
      <c r="I7512">
        <v>-0.88</v>
      </c>
    </row>
    <row r="7513" spans="1:9">
      <c r="A7513" t="s">
        <v>592</v>
      </c>
      <c r="B7513" t="s">
        <v>593</v>
      </c>
      <c r="C7513">
        <v>29000000</v>
      </c>
      <c r="D7513">
        <v>143351</v>
      </c>
      <c r="E7513">
        <v>32.799999999999997</v>
      </c>
      <c r="F7513" t="s">
        <v>1010</v>
      </c>
      <c r="G7513" t="s">
        <v>1083</v>
      </c>
      <c r="H7513">
        <v>2021</v>
      </c>
      <c r="I7513">
        <v>-0.87152624130249023</v>
      </c>
    </row>
    <row r="7514" spans="1:9">
      <c r="A7514" t="s">
        <v>592</v>
      </c>
      <c r="B7514" t="s">
        <v>593</v>
      </c>
      <c r="C7514">
        <v>29000000</v>
      </c>
      <c r="D7514">
        <v>143351</v>
      </c>
      <c r="E7514">
        <v>32.799999999999997</v>
      </c>
      <c r="F7514" t="s">
        <v>1011</v>
      </c>
      <c r="G7514" t="s">
        <v>1072</v>
      </c>
      <c r="H7514">
        <v>2017</v>
      </c>
      <c r="I7514">
        <v>-0.72</v>
      </c>
    </row>
    <row r="7515" spans="1:9">
      <c r="A7515" t="s">
        <v>592</v>
      </c>
      <c r="B7515" t="s">
        <v>593</v>
      </c>
      <c r="C7515">
        <v>29000000</v>
      </c>
      <c r="D7515">
        <v>143351</v>
      </c>
      <c r="E7515">
        <v>32.799999999999997</v>
      </c>
      <c r="F7515" t="s">
        <v>1012</v>
      </c>
      <c r="G7515" t="s">
        <v>1084</v>
      </c>
      <c r="H7515">
        <v>2021</v>
      </c>
      <c r="I7515">
        <v>-0.61668568849563599</v>
      </c>
    </row>
    <row r="7516" spans="1:9">
      <c r="A7516" t="s">
        <v>592</v>
      </c>
      <c r="B7516" t="s">
        <v>593</v>
      </c>
      <c r="C7516">
        <v>29000000</v>
      </c>
      <c r="D7516">
        <v>143351</v>
      </c>
      <c r="E7516">
        <v>32.799999999999997</v>
      </c>
      <c r="F7516" t="s">
        <v>1013</v>
      </c>
      <c r="G7516" t="s">
        <v>1085</v>
      </c>
      <c r="H7516">
        <v>2017</v>
      </c>
      <c r="I7516">
        <v>-0.68</v>
      </c>
    </row>
    <row r="7517" spans="1:9">
      <c r="A7517" t="s">
        <v>592</v>
      </c>
      <c r="B7517" t="s">
        <v>593</v>
      </c>
      <c r="C7517">
        <v>29000000</v>
      </c>
      <c r="D7517">
        <v>143351</v>
      </c>
      <c r="E7517">
        <v>32.799999999999997</v>
      </c>
      <c r="F7517" t="s">
        <v>1014</v>
      </c>
      <c r="G7517" t="s">
        <v>1088</v>
      </c>
      <c r="H7517">
        <v>2021</v>
      </c>
      <c r="I7517">
        <v>-0.4666343629360199</v>
      </c>
    </row>
    <row r="7518" spans="1:9">
      <c r="A7518" t="s">
        <v>592</v>
      </c>
      <c r="B7518" t="s">
        <v>593</v>
      </c>
      <c r="C7518">
        <v>29000000</v>
      </c>
      <c r="D7518">
        <v>143351</v>
      </c>
      <c r="E7518">
        <v>32.799999999999997</v>
      </c>
      <c r="F7518" t="s">
        <v>1015</v>
      </c>
      <c r="G7518" t="s">
        <v>1064</v>
      </c>
      <c r="H7518">
        <v>2017</v>
      </c>
      <c r="I7518">
        <v>-0.75</v>
      </c>
    </row>
    <row r="7519" spans="1:9">
      <c r="A7519" t="s">
        <v>592</v>
      </c>
      <c r="B7519" t="s">
        <v>593</v>
      </c>
      <c r="C7519">
        <v>29000000</v>
      </c>
      <c r="D7519">
        <v>143351</v>
      </c>
      <c r="E7519">
        <v>32.799999999999997</v>
      </c>
      <c r="F7519" t="s">
        <v>1016</v>
      </c>
      <c r="G7519" t="s">
        <v>1064</v>
      </c>
      <c r="H7519">
        <v>2021</v>
      </c>
      <c r="I7519">
        <v>-0.53073513507843018</v>
      </c>
    </row>
    <row r="7520" spans="1:9">
      <c r="A7520" t="s">
        <v>592</v>
      </c>
      <c r="B7520" t="s">
        <v>593</v>
      </c>
      <c r="C7520">
        <v>29000000</v>
      </c>
      <c r="D7520">
        <v>143351</v>
      </c>
      <c r="E7520">
        <v>32.799999999999997</v>
      </c>
      <c r="F7520" t="s">
        <v>1017</v>
      </c>
      <c r="G7520" t="s">
        <v>1073</v>
      </c>
      <c r="H7520">
        <v>2018</v>
      </c>
      <c r="I7520">
        <v>36.200000000000003</v>
      </c>
    </row>
    <row r="7521" spans="1:9">
      <c r="A7521" t="s">
        <v>592</v>
      </c>
      <c r="B7521" t="s">
        <v>593</v>
      </c>
      <c r="C7521">
        <v>29000000</v>
      </c>
      <c r="D7521">
        <v>143351</v>
      </c>
      <c r="E7521">
        <v>32.799999999999997</v>
      </c>
      <c r="F7521" t="s">
        <v>1018</v>
      </c>
      <c r="G7521" t="s">
        <v>1073</v>
      </c>
      <c r="H7521">
        <v>2022</v>
      </c>
      <c r="I7521">
        <v>34.1</v>
      </c>
    </row>
    <row r="7522" spans="1:9">
      <c r="A7522" t="s">
        <v>592</v>
      </c>
      <c r="B7522" t="s">
        <v>593</v>
      </c>
      <c r="C7522">
        <v>29000000</v>
      </c>
      <c r="D7522">
        <v>143351</v>
      </c>
      <c r="E7522">
        <v>32.799999999999997</v>
      </c>
      <c r="F7522" t="s">
        <v>1019</v>
      </c>
      <c r="G7522" t="s">
        <v>1089</v>
      </c>
      <c r="H7522">
        <v>2018</v>
      </c>
      <c r="I7522">
        <v>24.6</v>
      </c>
    </row>
    <row r="7523" spans="1:9">
      <c r="A7523" t="s">
        <v>592</v>
      </c>
      <c r="B7523" t="s">
        <v>593</v>
      </c>
      <c r="C7523">
        <v>29000000</v>
      </c>
      <c r="D7523">
        <v>143351</v>
      </c>
      <c r="E7523">
        <v>32.799999999999997</v>
      </c>
      <c r="F7523" t="s">
        <v>1020</v>
      </c>
      <c r="G7523" t="s">
        <v>1089</v>
      </c>
      <c r="H7523">
        <v>2022</v>
      </c>
      <c r="I7523">
        <v>33.799999999999997</v>
      </c>
    </row>
    <row r="7524" spans="1:9">
      <c r="A7524" t="s">
        <v>592</v>
      </c>
      <c r="B7524" t="s">
        <v>593</v>
      </c>
      <c r="C7524">
        <v>29000000</v>
      </c>
      <c r="D7524">
        <v>143351</v>
      </c>
      <c r="E7524">
        <v>32.799999999999997</v>
      </c>
      <c r="F7524" t="s">
        <v>1021</v>
      </c>
      <c r="H7524">
        <v>2017</v>
      </c>
      <c r="I7524">
        <v>54.1</v>
      </c>
    </row>
    <row r="7525" spans="1:9">
      <c r="A7525" t="s">
        <v>592</v>
      </c>
      <c r="B7525" t="s">
        <v>593</v>
      </c>
      <c r="C7525">
        <v>29000000</v>
      </c>
      <c r="D7525">
        <v>143351</v>
      </c>
      <c r="E7525">
        <v>32.799999999999997</v>
      </c>
      <c r="F7525" t="s">
        <v>1022</v>
      </c>
      <c r="H7525">
        <v>2022</v>
      </c>
      <c r="I7525">
        <v>49.7</v>
      </c>
    </row>
    <row r="7526" spans="1:9">
      <c r="A7526" t="s">
        <v>592</v>
      </c>
      <c r="B7526" t="s">
        <v>593</v>
      </c>
      <c r="C7526">
        <v>29000000</v>
      </c>
      <c r="D7526">
        <v>143351</v>
      </c>
      <c r="E7526">
        <v>32.799999999999997</v>
      </c>
      <c r="F7526" t="s">
        <v>1023</v>
      </c>
      <c r="H7526">
        <v>2018</v>
      </c>
      <c r="I7526">
        <v>30</v>
      </c>
    </row>
    <row r="7527" spans="1:9">
      <c r="A7527" t="s">
        <v>592</v>
      </c>
      <c r="B7527" t="s">
        <v>593</v>
      </c>
      <c r="C7527">
        <v>29000000</v>
      </c>
      <c r="D7527">
        <v>143351</v>
      </c>
      <c r="E7527">
        <v>32.799999999999997</v>
      </c>
      <c r="F7527" t="s">
        <v>1024</v>
      </c>
      <c r="H7527">
        <v>2022</v>
      </c>
      <c r="I7527">
        <v>30</v>
      </c>
    </row>
    <row r="7528" spans="1:9">
      <c r="A7528" t="s">
        <v>592</v>
      </c>
      <c r="B7528" t="s">
        <v>593</v>
      </c>
      <c r="C7528">
        <v>29000000</v>
      </c>
      <c r="D7528">
        <v>143351</v>
      </c>
      <c r="E7528">
        <v>32.799999999999997</v>
      </c>
      <c r="F7528" t="s">
        <v>1025</v>
      </c>
      <c r="H7528">
        <v>2018</v>
      </c>
      <c r="I7528">
        <v>20.3</v>
      </c>
    </row>
    <row r="7529" spans="1:9">
      <c r="A7529" t="s">
        <v>592</v>
      </c>
      <c r="B7529" t="s">
        <v>593</v>
      </c>
      <c r="C7529">
        <v>29000000</v>
      </c>
      <c r="D7529">
        <v>143351</v>
      </c>
      <c r="E7529">
        <v>32.799999999999997</v>
      </c>
      <c r="F7529" t="s">
        <v>1026</v>
      </c>
      <c r="H7529">
        <v>2019</v>
      </c>
      <c r="I7529">
        <v>0.47013645349905098</v>
      </c>
    </row>
    <row r="7530" spans="1:9">
      <c r="A7530" t="s">
        <v>592</v>
      </c>
      <c r="B7530" t="s">
        <v>593</v>
      </c>
      <c r="C7530">
        <v>29000000</v>
      </c>
      <c r="D7530">
        <v>143351</v>
      </c>
      <c r="E7530">
        <v>32.799999999999997</v>
      </c>
      <c r="F7530" t="s">
        <v>1027</v>
      </c>
      <c r="H7530">
        <v>2015</v>
      </c>
      <c r="I7530">
        <v>1</v>
      </c>
    </row>
    <row r="7531" spans="1:9">
      <c r="A7531" t="s">
        <v>592</v>
      </c>
      <c r="B7531" t="s">
        <v>593</v>
      </c>
      <c r="C7531">
        <v>29000000</v>
      </c>
      <c r="D7531">
        <v>143351</v>
      </c>
      <c r="E7531">
        <v>32.799999999999997</v>
      </c>
      <c r="F7531" t="s">
        <v>1028</v>
      </c>
      <c r="H7531" t="s">
        <v>1056</v>
      </c>
      <c r="I7531">
        <v>1</v>
      </c>
    </row>
    <row r="7532" spans="1:9">
      <c r="A7532" t="s">
        <v>592</v>
      </c>
      <c r="B7532" t="s">
        <v>593</v>
      </c>
      <c r="C7532">
        <v>29000000</v>
      </c>
      <c r="D7532">
        <v>143351</v>
      </c>
      <c r="E7532">
        <v>32.799999999999997</v>
      </c>
      <c r="F7532" t="s">
        <v>1029</v>
      </c>
      <c r="H7532">
        <v>2017</v>
      </c>
      <c r="I7532">
        <v>29.6</v>
      </c>
    </row>
    <row r="7533" spans="1:9">
      <c r="A7533" t="s">
        <v>592</v>
      </c>
      <c r="B7533" t="s">
        <v>593</v>
      </c>
      <c r="C7533">
        <v>29000000</v>
      </c>
      <c r="D7533">
        <v>143351</v>
      </c>
      <c r="E7533">
        <v>32.799999999999997</v>
      </c>
      <c r="F7533" t="s">
        <v>1030</v>
      </c>
      <c r="H7533">
        <v>2018</v>
      </c>
      <c r="I7533">
        <v>32.727272727272698</v>
      </c>
    </row>
    <row r="7534" spans="1:9">
      <c r="A7534" t="s">
        <v>592</v>
      </c>
      <c r="B7534" t="s">
        <v>593</v>
      </c>
      <c r="C7534">
        <v>29000000</v>
      </c>
      <c r="D7534">
        <v>143351</v>
      </c>
      <c r="E7534">
        <v>32.799999999999997</v>
      </c>
      <c r="F7534" t="s">
        <v>1031</v>
      </c>
      <c r="H7534">
        <v>2021</v>
      </c>
      <c r="I7534">
        <v>32.727272727272698</v>
      </c>
    </row>
    <row r="7535" spans="1:9">
      <c r="A7535" t="s">
        <v>592</v>
      </c>
      <c r="B7535" t="s">
        <v>593</v>
      </c>
      <c r="C7535">
        <v>29000000</v>
      </c>
      <c r="D7535">
        <v>143351</v>
      </c>
      <c r="E7535">
        <v>32.799999999999997</v>
      </c>
      <c r="F7535" t="s">
        <v>1032</v>
      </c>
      <c r="H7535">
        <v>2021</v>
      </c>
      <c r="I7535">
        <v>1.3369918904648665E-2</v>
      </c>
    </row>
    <row r="7536" spans="1:9">
      <c r="A7536" t="s">
        <v>592</v>
      </c>
      <c r="B7536" t="s">
        <v>593</v>
      </c>
      <c r="C7536">
        <v>29000000</v>
      </c>
      <c r="D7536">
        <v>143351</v>
      </c>
      <c r="E7536">
        <v>32.799999999999997</v>
      </c>
      <c r="F7536" t="s">
        <v>1033</v>
      </c>
      <c r="H7536">
        <v>2019</v>
      </c>
      <c r="I7536">
        <v>1.6E-2</v>
      </c>
    </row>
    <row r="7537" spans="1:9">
      <c r="A7537" t="s">
        <v>594</v>
      </c>
      <c r="B7537" t="s">
        <v>595</v>
      </c>
      <c r="C7537">
        <v>17000000</v>
      </c>
      <c r="D7537">
        <v>33893</v>
      </c>
      <c r="E7537">
        <v>30.3</v>
      </c>
      <c r="F7537" t="s">
        <v>982</v>
      </c>
      <c r="G7537" t="s">
        <v>1065</v>
      </c>
      <c r="H7537">
        <v>2016</v>
      </c>
      <c r="I7537">
        <v>35.299999999999997</v>
      </c>
    </row>
    <row r="7538" spans="1:9">
      <c r="A7538" t="s">
        <v>594</v>
      </c>
      <c r="B7538" t="s">
        <v>595</v>
      </c>
      <c r="C7538">
        <v>17000000</v>
      </c>
      <c r="D7538">
        <v>33893</v>
      </c>
      <c r="E7538">
        <v>30.3</v>
      </c>
      <c r="F7538" t="s">
        <v>983</v>
      </c>
      <c r="G7538" t="s">
        <v>1065</v>
      </c>
      <c r="H7538">
        <v>2019</v>
      </c>
      <c r="I7538">
        <v>54.9</v>
      </c>
    </row>
    <row r="7539" spans="1:9">
      <c r="A7539" t="s">
        <v>594</v>
      </c>
      <c r="B7539" t="s">
        <v>595</v>
      </c>
      <c r="C7539">
        <v>17000000</v>
      </c>
      <c r="D7539">
        <v>33893</v>
      </c>
      <c r="E7539">
        <v>30.3</v>
      </c>
      <c r="F7539" t="s">
        <v>984</v>
      </c>
      <c r="G7539" t="s">
        <v>1066</v>
      </c>
      <c r="H7539">
        <v>2017</v>
      </c>
      <c r="I7539">
        <v>0.93100000000000005</v>
      </c>
    </row>
    <row r="7540" spans="1:9">
      <c r="A7540" t="s">
        <v>594</v>
      </c>
      <c r="B7540" t="s">
        <v>595</v>
      </c>
      <c r="C7540">
        <v>17000000</v>
      </c>
      <c r="D7540">
        <v>33893</v>
      </c>
      <c r="E7540">
        <v>30.3</v>
      </c>
      <c r="F7540" t="s">
        <v>985</v>
      </c>
      <c r="G7540" t="s">
        <v>1066</v>
      </c>
      <c r="H7540">
        <v>2021</v>
      </c>
      <c r="I7540">
        <v>0.94099999999999995</v>
      </c>
    </row>
    <row r="7541" spans="1:9">
      <c r="A7541" t="s">
        <v>594</v>
      </c>
      <c r="B7541" t="s">
        <v>595</v>
      </c>
      <c r="C7541">
        <v>17000000</v>
      </c>
      <c r="D7541">
        <v>33893</v>
      </c>
      <c r="E7541">
        <v>30.3</v>
      </c>
      <c r="F7541" t="s">
        <v>986</v>
      </c>
      <c r="G7541" t="s">
        <v>1074</v>
      </c>
      <c r="H7541">
        <v>2018</v>
      </c>
      <c r="I7541">
        <v>80.3</v>
      </c>
    </row>
    <row r="7542" spans="1:9">
      <c r="A7542" t="s">
        <v>594</v>
      </c>
      <c r="B7542" t="s">
        <v>595</v>
      </c>
      <c r="C7542">
        <v>17000000</v>
      </c>
      <c r="D7542">
        <v>33893</v>
      </c>
      <c r="E7542">
        <v>30.3</v>
      </c>
      <c r="F7542" t="s">
        <v>1034</v>
      </c>
      <c r="G7542" t="s">
        <v>1074</v>
      </c>
      <c r="H7542">
        <v>2018</v>
      </c>
      <c r="I7542">
        <v>1.9</v>
      </c>
    </row>
    <row r="7543" spans="1:9">
      <c r="A7543" t="s">
        <v>594</v>
      </c>
      <c r="B7543" t="s">
        <v>595</v>
      </c>
      <c r="C7543">
        <v>17000000</v>
      </c>
      <c r="D7543">
        <v>33893</v>
      </c>
      <c r="E7543">
        <v>30.3</v>
      </c>
      <c r="F7543" t="s">
        <v>1035</v>
      </c>
      <c r="G7543" t="s">
        <v>1075</v>
      </c>
      <c r="H7543" t="s">
        <v>1056</v>
      </c>
      <c r="I7543">
        <v>5.0359020244892196</v>
      </c>
    </row>
    <row r="7544" spans="1:9">
      <c r="A7544" t="s">
        <v>594</v>
      </c>
      <c r="B7544" t="s">
        <v>595</v>
      </c>
      <c r="C7544">
        <v>17000000</v>
      </c>
      <c r="D7544">
        <v>33893</v>
      </c>
      <c r="E7544">
        <v>30.3</v>
      </c>
      <c r="F7544" t="s">
        <v>1036</v>
      </c>
      <c r="G7544" t="s">
        <v>1075</v>
      </c>
      <c r="H7544">
        <v>2018</v>
      </c>
      <c r="I7544">
        <v>966.02058471591295</v>
      </c>
    </row>
    <row r="7545" spans="1:9">
      <c r="A7545" t="s">
        <v>594</v>
      </c>
      <c r="B7545" t="s">
        <v>595</v>
      </c>
      <c r="C7545">
        <v>17000000</v>
      </c>
      <c r="D7545">
        <v>33893</v>
      </c>
      <c r="E7545">
        <v>30.3</v>
      </c>
      <c r="F7545" t="s">
        <v>1037</v>
      </c>
      <c r="G7545" t="s">
        <v>1075</v>
      </c>
      <c r="H7545">
        <v>2019</v>
      </c>
      <c r="I7545">
        <v>984.91197136428605</v>
      </c>
    </row>
    <row r="7546" spans="1:9">
      <c r="A7546" t="s">
        <v>594</v>
      </c>
      <c r="B7546" t="s">
        <v>595</v>
      </c>
      <c r="C7546">
        <v>17000000</v>
      </c>
      <c r="D7546">
        <v>33893</v>
      </c>
      <c r="E7546">
        <v>30.3</v>
      </c>
      <c r="F7546" t="s">
        <v>1038</v>
      </c>
      <c r="G7546" t="s">
        <v>1076</v>
      </c>
      <c r="H7546">
        <v>2020</v>
      </c>
      <c r="I7546">
        <v>947.49875072379507</v>
      </c>
    </row>
    <row r="7547" spans="1:9">
      <c r="A7547" t="s">
        <v>594</v>
      </c>
      <c r="B7547" t="s">
        <v>595</v>
      </c>
      <c r="C7547">
        <v>17000000</v>
      </c>
      <c r="D7547">
        <v>33893</v>
      </c>
      <c r="E7547">
        <v>30.3</v>
      </c>
      <c r="F7547" t="s">
        <v>1039</v>
      </c>
      <c r="G7547" t="s">
        <v>1076</v>
      </c>
      <c r="H7547">
        <v>2021</v>
      </c>
      <c r="I7547">
        <v>995.21385949350497</v>
      </c>
    </row>
    <row r="7548" spans="1:9">
      <c r="A7548" t="s">
        <v>594</v>
      </c>
      <c r="B7548" t="s">
        <v>595</v>
      </c>
      <c r="C7548">
        <v>17000000</v>
      </c>
      <c r="D7548">
        <v>33893</v>
      </c>
      <c r="E7548">
        <v>30.3</v>
      </c>
      <c r="F7548" t="s">
        <v>987</v>
      </c>
      <c r="G7548" t="s">
        <v>1076</v>
      </c>
      <c r="H7548">
        <v>2018</v>
      </c>
      <c r="I7548">
        <v>57826.628497667502</v>
      </c>
    </row>
    <row r="7549" spans="1:9">
      <c r="A7549" t="s">
        <v>594</v>
      </c>
      <c r="B7549" t="s">
        <v>595</v>
      </c>
      <c r="C7549">
        <v>17000000</v>
      </c>
      <c r="D7549">
        <v>33893</v>
      </c>
      <c r="E7549">
        <v>30.3</v>
      </c>
      <c r="F7549" t="s">
        <v>988</v>
      </c>
      <c r="G7549" t="s">
        <v>1077</v>
      </c>
      <c r="H7549">
        <v>2019</v>
      </c>
      <c r="I7549">
        <v>59004.324966401597</v>
      </c>
    </row>
    <row r="7550" spans="1:9">
      <c r="A7550" t="s">
        <v>594</v>
      </c>
      <c r="B7550" t="s">
        <v>595</v>
      </c>
      <c r="C7550">
        <v>17000000</v>
      </c>
      <c r="D7550">
        <v>33893</v>
      </c>
      <c r="E7550">
        <v>30.3</v>
      </c>
      <c r="F7550" t="s">
        <v>989</v>
      </c>
      <c r="G7550" t="s">
        <v>1077</v>
      </c>
      <c r="H7550">
        <v>2020</v>
      </c>
      <c r="I7550">
        <v>59266.908580533898</v>
      </c>
    </row>
    <row r="7551" spans="1:9">
      <c r="A7551" t="s">
        <v>594</v>
      </c>
      <c r="B7551" t="s">
        <v>595</v>
      </c>
      <c r="C7551">
        <v>17000000</v>
      </c>
      <c r="D7551">
        <v>33893</v>
      </c>
      <c r="E7551">
        <v>30.3</v>
      </c>
      <c r="F7551" t="s">
        <v>990</v>
      </c>
      <c r="G7551" t="s">
        <v>1061</v>
      </c>
      <c r="H7551">
        <v>2021</v>
      </c>
      <c r="I7551">
        <v>63766.887113212499</v>
      </c>
    </row>
    <row r="7552" spans="1:9">
      <c r="A7552" t="s">
        <v>594</v>
      </c>
      <c r="B7552" t="s">
        <v>595</v>
      </c>
      <c r="C7552">
        <v>17000000</v>
      </c>
      <c r="D7552">
        <v>33893</v>
      </c>
      <c r="E7552">
        <v>30.3</v>
      </c>
      <c r="F7552" t="s">
        <v>991</v>
      </c>
      <c r="G7552" t="s">
        <v>1061</v>
      </c>
      <c r="H7552">
        <v>2018</v>
      </c>
      <c r="I7552">
        <v>2.3609150947851298</v>
      </c>
    </row>
    <row r="7553" spans="1:9">
      <c r="A7553" t="s">
        <v>594</v>
      </c>
      <c r="B7553" t="s">
        <v>595</v>
      </c>
      <c r="C7553">
        <v>17000000</v>
      </c>
      <c r="D7553">
        <v>33893</v>
      </c>
      <c r="E7553">
        <v>30.3</v>
      </c>
      <c r="F7553" t="s">
        <v>992</v>
      </c>
      <c r="G7553" t="s">
        <v>1061</v>
      </c>
      <c r="H7553" t="s">
        <v>1057</v>
      </c>
      <c r="I7553">
        <v>5.0359020244892196</v>
      </c>
    </row>
    <row r="7554" spans="1:9">
      <c r="A7554" t="s">
        <v>594</v>
      </c>
      <c r="B7554" t="s">
        <v>595</v>
      </c>
      <c r="C7554">
        <v>17000000</v>
      </c>
      <c r="D7554">
        <v>33893</v>
      </c>
      <c r="E7554">
        <v>30.3</v>
      </c>
      <c r="F7554" t="s">
        <v>1040</v>
      </c>
      <c r="G7554" t="s">
        <v>1061</v>
      </c>
      <c r="H7554">
        <v>2014</v>
      </c>
      <c r="I7554">
        <v>5.4588999748229998</v>
      </c>
    </row>
    <row r="7555" spans="1:9">
      <c r="A7555" t="s">
        <v>594</v>
      </c>
      <c r="B7555" t="s">
        <v>595</v>
      </c>
      <c r="C7555">
        <v>17000000</v>
      </c>
      <c r="D7555">
        <v>33893</v>
      </c>
      <c r="E7555">
        <v>30.3</v>
      </c>
      <c r="F7555" t="s">
        <v>1041</v>
      </c>
      <c r="G7555" t="s">
        <v>1061</v>
      </c>
      <c r="H7555">
        <v>2015</v>
      </c>
      <c r="I7555">
        <v>5.3481597900390598</v>
      </c>
    </row>
    <row r="7556" spans="1:9">
      <c r="A7556" t="s">
        <v>594</v>
      </c>
      <c r="B7556" t="s">
        <v>595</v>
      </c>
      <c r="C7556">
        <v>17000000</v>
      </c>
      <c r="D7556">
        <v>33893</v>
      </c>
      <c r="E7556">
        <v>30.3</v>
      </c>
      <c r="F7556" t="s">
        <v>1042</v>
      </c>
      <c r="G7556" t="s">
        <v>1061</v>
      </c>
      <c r="H7556">
        <v>2016</v>
      </c>
      <c r="I7556">
        <v>5.4795999526977504</v>
      </c>
    </row>
    <row r="7557" spans="1:9">
      <c r="A7557" t="s">
        <v>594</v>
      </c>
      <c r="B7557" t="s">
        <v>595</v>
      </c>
      <c r="C7557">
        <v>17000000</v>
      </c>
      <c r="D7557">
        <v>33893</v>
      </c>
      <c r="E7557">
        <v>30.3</v>
      </c>
      <c r="F7557" t="s">
        <v>1043</v>
      </c>
      <c r="G7557" t="s">
        <v>1061</v>
      </c>
      <c r="H7557">
        <v>2017</v>
      </c>
      <c r="I7557">
        <v>5.1750998497009304</v>
      </c>
    </row>
    <row r="7558" spans="1:9">
      <c r="A7558" t="s">
        <v>594</v>
      </c>
      <c r="B7558" t="s">
        <v>595</v>
      </c>
      <c r="C7558">
        <v>17000000</v>
      </c>
      <c r="D7558">
        <v>33893</v>
      </c>
      <c r="E7558">
        <v>30.3</v>
      </c>
      <c r="F7558" t="s">
        <v>1044</v>
      </c>
      <c r="G7558" t="s">
        <v>1063</v>
      </c>
      <c r="H7558">
        <v>2018</v>
      </c>
      <c r="I7558">
        <v>5.3576498031616202</v>
      </c>
    </row>
    <row r="7559" spans="1:9">
      <c r="A7559" t="s">
        <v>594</v>
      </c>
      <c r="B7559" t="s">
        <v>595</v>
      </c>
      <c r="C7559">
        <v>17000000</v>
      </c>
      <c r="D7559">
        <v>33893</v>
      </c>
      <c r="E7559">
        <v>30.3</v>
      </c>
      <c r="F7559" t="s">
        <v>1048</v>
      </c>
      <c r="G7559" t="s">
        <v>1092</v>
      </c>
      <c r="H7559" t="s">
        <v>1057</v>
      </c>
      <c r="I7559">
        <v>5.3576498031616202</v>
      </c>
    </row>
    <row r="7560" spans="1:9">
      <c r="A7560" t="s">
        <v>594</v>
      </c>
      <c r="B7560" t="s">
        <v>595</v>
      </c>
      <c r="C7560">
        <v>17000000</v>
      </c>
      <c r="D7560">
        <v>33893</v>
      </c>
      <c r="E7560">
        <v>30.3</v>
      </c>
      <c r="F7560" t="s">
        <v>1049</v>
      </c>
      <c r="G7560" t="s">
        <v>1062</v>
      </c>
      <c r="H7560">
        <v>2015</v>
      </c>
      <c r="I7560">
        <v>5313</v>
      </c>
    </row>
    <row r="7561" spans="1:9">
      <c r="A7561" t="s">
        <v>594</v>
      </c>
      <c r="B7561" t="s">
        <v>595</v>
      </c>
      <c r="C7561">
        <v>17000000</v>
      </c>
      <c r="D7561">
        <v>33893</v>
      </c>
      <c r="E7561">
        <v>30.3</v>
      </c>
      <c r="F7561" t="s">
        <v>1050</v>
      </c>
      <c r="G7561" t="s">
        <v>1062</v>
      </c>
      <c r="H7561">
        <v>2018</v>
      </c>
      <c r="I7561">
        <v>5336.984375</v>
      </c>
    </row>
    <row r="7562" spans="1:9">
      <c r="A7562" t="s">
        <v>594</v>
      </c>
      <c r="B7562" t="s">
        <v>595</v>
      </c>
      <c r="C7562">
        <v>17000000</v>
      </c>
      <c r="D7562">
        <v>33893</v>
      </c>
      <c r="E7562">
        <v>30.3</v>
      </c>
      <c r="F7562" t="s">
        <v>1051</v>
      </c>
      <c r="G7562" t="s">
        <v>1078</v>
      </c>
      <c r="H7562">
        <v>2019</v>
      </c>
      <c r="I7562">
        <v>5335.3012695300004</v>
      </c>
    </row>
    <row r="7563" spans="1:9">
      <c r="A7563" t="s">
        <v>594</v>
      </c>
      <c r="B7563" t="s">
        <v>595</v>
      </c>
      <c r="C7563">
        <v>17000000</v>
      </c>
      <c r="D7563">
        <v>33893</v>
      </c>
      <c r="E7563">
        <v>30.3</v>
      </c>
      <c r="F7563" t="s">
        <v>993</v>
      </c>
      <c r="G7563" t="s">
        <v>1078</v>
      </c>
      <c r="H7563">
        <v>2020</v>
      </c>
      <c r="I7563">
        <v>1.8</v>
      </c>
    </row>
    <row r="7564" spans="1:9">
      <c r="A7564" t="s">
        <v>594</v>
      </c>
      <c r="B7564" t="s">
        <v>595</v>
      </c>
      <c r="C7564">
        <v>17000000</v>
      </c>
      <c r="D7564">
        <v>33893</v>
      </c>
      <c r="E7564">
        <v>30.3</v>
      </c>
      <c r="F7564" t="s">
        <v>994</v>
      </c>
      <c r="G7564" t="s">
        <v>1079</v>
      </c>
      <c r="H7564" t="s">
        <v>1058</v>
      </c>
      <c r="I7564">
        <v>5</v>
      </c>
    </row>
    <row r="7565" spans="1:9">
      <c r="A7565" t="s">
        <v>594</v>
      </c>
      <c r="B7565" t="s">
        <v>595</v>
      </c>
      <c r="C7565">
        <v>17000000</v>
      </c>
      <c r="D7565">
        <v>33893</v>
      </c>
      <c r="E7565">
        <v>30.3</v>
      </c>
      <c r="F7565" t="s">
        <v>1052</v>
      </c>
      <c r="G7565" t="s">
        <v>1079</v>
      </c>
      <c r="H7565">
        <v>2014</v>
      </c>
      <c r="I7565">
        <v>5.5293102259999998</v>
      </c>
    </row>
    <row r="7566" spans="1:9">
      <c r="A7566" t="s">
        <v>594</v>
      </c>
      <c r="B7566" t="s">
        <v>595</v>
      </c>
      <c r="C7566">
        <v>17000000</v>
      </c>
      <c r="D7566">
        <v>33893</v>
      </c>
      <c r="E7566">
        <v>30.3</v>
      </c>
      <c r="F7566" t="s">
        <v>1053</v>
      </c>
      <c r="G7566" t="s">
        <v>1093</v>
      </c>
      <c r="H7566">
        <v>2018</v>
      </c>
      <c r="I7566">
        <v>5.3576498031616202</v>
      </c>
    </row>
    <row r="7567" spans="1:9">
      <c r="A7567" t="s">
        <v>594</v>
      </c>
      <c r="B7567" t="s">
        <v>595</v>
      </c>
      <c r="C7567">
        <v>17000000</v>
      </c>
      <c r="D7567">
        <v>33893</v>
      </c>
      <c r="E7567">
        <v>30.3</v>
      </c>
      <c r="F7567" t="s">
        <v>995</v>
      </c>
      <c r="G7567" t="s">
        <v>1080</v>
      </c>
      <c r="H7567">
        <v>2018</v>
      </c>
      <c r="I7567">
        <v>5.3576498031616202</v>
      </c>
    </row>
    <row r="7568" spans="1:9">
      <c r="A7568" t="s">
        <v>594</v>
      </c>
      <c r="B7568" t="s">
        <v>595</v>
      </c>
      <c r="C7568">
        <v>17000000</v>
      </c>
      <c r="D7568">
        <v>33893</v>
      </c>
      <c r="E7568">
        <v>30.3</v>
      </c>
      <c r="F7568" t="s">
        <v>999</v>
      </c>
      <c r="G7568" t="s">
        <v>1067</v>
      </c>
      <c r="H7568">
        <v>2018</v>
      </c>
      <c r="I7568">
        <v>6.2</v>
      </c>
    </row>
    <row r="7569" spans="1:9">
      <c r="A7569" t="s">
        <v>594</v>
      </c>
      <c r="B7569" t="s">
        <v>595</v>
      </c>
      <c r="C7569">
        <v>17000000</v>
      </c>
      <c r="D7569">
        <v>33893</v>
      </c>
      <c r="E7569">
        <v>30.3</v>
      </c>
      <c r="F7569" t="s">
        <v>1000</v>
      </c>
      <c r="G7569" t="s">
        <v>1067</v>
      </c>
      <c r="H7569">
        <v>2021</v>
      </c>
      <c r="I7569">
        <v>4.0100002288818404</v>
      </c>
    </row>
    <row r="7570" spans="1:9">
      <c r="A7570" t="s">
        <v>594</v>
      </c>
      <c r="B7570" t="s">
        <v>595</v>
      </c>
      <c r="C7570">
        <v>17000000</v>
      </c>
      <c r="D7570">
        <v>33893</v>
      </c>
      <c r="E7570">
        <v>30.3</v>
      </c>
      <c r="F7570" t="s">
        <v>1002</v>
      </c>
      <c r="G7570" t="s">
        <v>1068</v>
      </c>
      <c r="H7570">
        <v>2020</v>
      </c>
      <c r="I7570">
        <v>100</v>
      </c>
    </row>
    <row r="7571" spans="1:9">
      <c r="A7571" t="s">
        <v>594</v>
      </c>
      <c r="B7571" t="s">
        <v>595</v>
      </c>
      <c r="C7571">
        <v>17000000</v>
      </c>
      <c r="D7571">
        <v>33893</v>
      </c>
      <c r="E7571">
        <v>30.3</v>
      </c>
      <c r="F7571" t="s">
        <v>1003</v>
      </c>
      <c r="G7571" t="s">
        <v>1069</v>
      </c>
      <c r="H7571">
        <v>2018</v>
      </c>
      <c r="I7571">
        <v>40</v>
      </c>
    </row>
    <row r="7572" spans="1:9">
      <c r="A7572" t="s">
        <v>594</v>
      </c>
      <c r="B7572" t="s">
        <v>595</v>
      </c>
      <c r="C7572">
        <v>17000000</v>
      </c>
      <c r="D7572">
        <v>33893</v>
      </c>
      <c r="E7572">
        <v>30.3</v>
      </c>
      <c r="F7572" t="s">
        <v>1004</v>
      </c>
      <c r="G7572" t="s">
        <v>1069</v>
      </c>
      <c r="H7572">
        <v>2022</v>
      </c>
      <c r="I7572">
        <v>39</v>
      </c>
    </row>
    <row r="7573" spans="1:9">
      <c r="A7573" t="s">
        <v>594</v>
      </c>
      <c r="B7573" t="s">
        <v>595</v>
      </c>
      <c r="C7573">
        <v>17000000</v>
      </c>
      <c r="D7573">
        <v>33893</v>
      </c>
      <c r="E7573">
        <v>30.3</v>
      </c>
      <c r="F7573" t="s">
        <v>1005</v>
      </c>
      <c r="G7573" t="s">
        <v>1070</v>
      </c>
      <c r="H7573">
        <v>2018</v>
      </c>
      <c r="I7573">
        <v>59</v>
      </c>
    </row>
    <row r="7574" spans="1:9">
      <c r="A7574" t="s">
        <v>594</v>
      </c>
      <c r="B7574" t="s">
        <v>595</v>
      </c>
      <c r="C7574">
        <v>17000000</v>
      </c>
      <c r="D7574">
        <v>33893</v>
      </c>
      <c r="E7574">
        <v>30.3</v>
      </c>
      <c r="F7574" t="s">
        <v>1006</v>
      </c>
      <c r="G7574" t="s">
        <v>1070</v>
      </c>
      <c r="H7574">
        <v>2022</v>
      </c>
      <c r="I7574">
        <v>58</v>
      </c>
    </row>
    <row r="7575" spans="1:9">
      <c r="A7575" t="s">
        <v>594</v>
      </c>
      <c r="B7575" t="s">
        <v>595</v>
      </c>
      <c r="C7575">
        <v>17000000</v>
      </c>
      <c r="D7575">
        <v>33893</v>
      </c>
      <c r="E7575">
        <v>30.3</v>
      </c>
      <c r="F7575" t="s">
        <v>1007</v>
      </c>
      <c r="G7575" t="s">
        <v>1071</v>
      </c>
      <c r="H7575">
        <v>2017</v>
      </c>
      <c r="I7575">
        <v>0.92</v>
      </c>
    </row>
    <row r="7576" spans="1:9">
      <c r="A7576" t="s">
        <v>594</v>
      </c>
      <c r="B7576" t="s">
        <v>595</v>
      </c>
      <c r="C7576">
        <v>17000000</v>
      </c>
      <c r="D7576">
        <v>33893</v>
      </c>
      <c r="E7576">
        <v>30.3</v>
      </c>
      <c r="F7576" t="s">
        <v>1008</v>
      </c>
      <c r="G7576" t="s">
        <v>1071</v>
      </c>
      <c r="H7576">
        <v>2021</v>
      </c>
      <c r="I7576">
        <v>0.91517287492752075</v>
      </c>
    </row>
    <row r="7577" spans="1:9">
      <c r="A7577" t="s">
        <v>594</v>
      </c>
      <c r="B7577" t="s">
        <v>595</v>
      </c>
      <c r="C7577">
        <v>17000000</v>
      </c>
      <c r="D7577">
        <v>33893</v>
      </c>
      <c r="E7577">
        <v>30.3</v>
      </c>
      <c r="F7577" t="s">
        <v>1009</v>
      </c>
      <c r="G7577" t="s">
        <v>1082</v>
      </c>
      <c r="H7577">
        <v>2017</v>
      </c>
      <c r="I7577">
        <v>1.85</v>
      </c>
    </row>
    <row r="7578" spans="1:9">
      <c r="A7578" t="s">
        <v>594</v>
      </c>
      <c r="B7578" t="s">
        <v>595</v>
      </c>
      <c r="C7578">
        <v>17000000</v>
      </c>
      <c r="D7578">
        <v>33893</v>
      </c>
      <c r="E7578">
        <v>30.3</v>
      </c>
      <c r="F7578" t="s">
        <v>1010</v>
      </c>
      <c r="G7578" t="s">
        <v>1083</v>
      </c>
      <c r="H7578">
        <v>2021</v>
      </c>
      <c r="I7578">
        <v>1.7666821479797363</v>
      </c>
    </row>
    <row r="7579" spans="1:9">
      <c r="A7579" t="s">
        <v>594</v>
      </c>
      <c r="B7579" t="s">
        <v>595</v>
      </c>
      <c r="C7579">
        <v>17000000</v>
      </c>
      <c r="D7579">
        <v>33893</v>
      </c>
      <c r="E7579">
        <v>30.3</v>
      </c>
      <c r="F7579" t="s">
        <v>1011</v>
      </c>
      <c r="G7579" t="s">
        <v>1072</v>
      </c>
      <c r="H7579">
        <v>2017</v>
      </c>
      <c r="I7579">
        <v>2.0499999999999998</v>
      </c>
    </row>
    <row r="7580" spans="1:9">
      <c r="A7580" t="s">
        <v>594</v>
      </c>
      <c r="B7580" t="s">
        <v>595</v>
      </c>
      <c r="C7580">
        <v>17000000</v>
      </c>
      <c r="D7580">
        <v>33893</v>
      </c>
      <c r="E7580">
        <v>30.3</v>
      </c>
      <c r="F7580" t="s">
        <v>1012</v>
      </c>
      <c r="G7580" t="s">
        <v>1084</v>
      </c>
      <c r="H7580">
        <v>2021</v>
      </c>
      <c r="I7580">
        <v>1.752583384513855</v>
      </c>
    </row>
    <row r="7581" spans="1:9">
      <c r="A7581" t="s">
        <v>594</v>
      </c>
      <c r="B7581" t="s">
        <v>595</v>
      </c>
      <c r="C7581">
        <v>17000000</v>
      </c>
      <c r="D7581">
        <v>33893</v>
      </c>
      <c r="E7581">
        <v>30.3</v>
      </c>
      <c r="F7581" t="s">
        <v>1013</v>
      </c>
      <c r="G7581" t="s">
        <v>1085</v>
      </c>
      <c r="H7581">
        <v>2017</v>
      </c>
      <c r="I7581">
        <v>1.83</v>
      </c>
    </row>
    <row r="7582" spans="1:9">
      <c r="A7582" t="s">
        <v>594</v>
      </c>
      <c r="B7582" t="s">
        <v>595</v>
      </c>
      <c r="C7582">
        <v>17000000</v>
      </c>
      <c r="D7582">
        <v>33893</v>
      </c>
      <c r="E7582">
        <v>30.3</v>
      </c>
      <c r="F7582" t="s">
        <v>1014</v>
      </c>
      <c r="G7582" t="s">
        <v>1088</v>
      </c>
      <c r="H7582">
        <v>2021</v>
      </c>
      <c r="I7582">
        <v>1.7393475770950317</v>
      </c>
    </row>
    <row r="7583" spans="1:9">
      <c r="A7583" t="s">
        <v>594</v>
      </c>
      <c r="B7583" t="s">
        <v>595</v>
      </c>
      <c r="C7583">
        <v>17000000</v>
      </c>
      <c r="D7583">
        <v>33893</v>
      </c>
      <c r="E7583">
        <v>30.3</v>
      </c>
      <c r="F7583" t="s">
        <v>1015</v>
      </c>
      <c r="G7583" t="s">
        <v>1064</v>
      </c>
      <c r="H7583">
        <v>2017</v>
      </c>
      <c r="I7583">
        <v>1.87</v>
      </c>
    </row>
    <row r="7584" spans="1:9">
      <c r="A7584" t="s">
        <v>594</v>
      </c>
      <c r="B7584" t="s">
        <v>595</v>
      </c>
      <c r="C7584">
        <v>17000000</v>
      </c>
      <c r="D7584">
        <v>33893</v>
      </c>
      <c r="E7584">
        <v>30.3</v>
      </c>
      <c r="F7584" t="s">
        <v>1016</v>
      </c>
      <c r="G7584" t="s">
        <v>1064</v>
      </c>
      <c r="H7584">
        <v>2021</v>
      </c>
      <c r="I7584">
        <v>2.0356419086456299</v>
      </c>
    </row>
    <row r="7585" spans="1:9">
      <c r="A7585" t="s">
        <v>594</v>
      </c>
      <c r="B7585" t="s">
        <v>595</v>
      </c>
      <c r="C7585">
        <v>17000000</v>
      </c>
      <c r="D7585">
        <v>33893</v>
      </c>
      <c r="E7585">
        <v>30.3</v>
      </c>
      <c r="F7585" t="s">
        <v>1017</v>
      </c>
      <c r="G7585" t="s">
        <v>1073</v>
      </c>
      <c r="H7585">
        <v>2018</v>
      </c>
      <c r="I7585">
        <v>74.099999999999994</v>
      </c>
    </row>
    <row r="7586" spans="1:9">
      <c r="A7586" t="s">
        <v>594</v>
      </c>
      <c r="B7586" t="s">
        <v>595</v>
      </c>
      <c r="C7586">
        <v>17000000</v>
      </c>
      <c r="D7586">
        <v>33893</v>
      </c>
      <c r="E7586">
        <v>30.3</v>
      </c>
      <c r="F7586" t="s">
        <v>1018</v>
      </c>
      <c r="G7586" t="s">
        <v>1073</v>
      </c>
      <c r="H7586">
        <v>2022</v>
      </c>
      <c r="I7586">
        <v>96.9</v>
      </c>
    </row>
    <row r="7587" spans="1:9">
      <c r="A7587" t="s">
        <v>594</v>
      </c>
      <c r="B7587" t="s">
        <v>595</v>
      </c>
      <c r="C7587">
        <v>17000000</v>
      </c>
      <c r="D7587">
        <v>33893</v>
      </c>
      <c r="E7587">
        <v>30.3</v>
      </c>
      <c r="F7587" t="s">
        <v>1019</v>
      </c>
      <c r="G7587" t="s">
        <v>1089</v>
      </c>
      <c r="H7587">
        <v>2018</v>
      </c>
      <c r="I7587">
        <v>86</v>
      </c>
    </row>
    <row r="7588" spans="1:9">
      <c r="A7588" t="s">
        <v>594</v>
      </c>
      <c r="B7588" t="s">
        <v>595</v>
      </c>
      <c r="C7588">
        <v>17000000</v>
      </c>
      <c r="D7588">
        <v>33893</v>
      </c>
      <c r="E7588">
        <v>30.3</v>
      </c>
      <c r="F7588" t="s">
        <v>1020</v>
      </c>
      <c r="G7588" t="s">
        <v>1089</v>
      </c>
      <c r="H7588">
        <v>2022</v>
      </c>
      <c r="I7588">
        <v>92.3</v>
      </c>
    </row>
    <row r="7589" spans="1:9">
      <c r="A7589" t="s">
        <v>594</v>
      </c>
      <c r="B7589" t="s">
        <v>595</v>
      </c>
      <c r="C7589">
        <v>17000000</v>
      </c>
      <c r="D7589">
        <v>33893</v>
      </c>
      <c r="E7589">
        <v>30.3</v>
      </c>
      <c r="F7589" t="s">
        <v>1021</v>
      </c>
      <c r="H7589">
        <v>2017</v>
      </c>
      <c r="I7589">
        <v>76.2</v>
      </c>
    </row>
    <row r="7590" spans="1:9">
      <c r="A7590" t="s">
        <v>594</v>
      </c>
      <c r="B7590" t="s">
        <v>595</v>
      </c>
      <c r="C7590">
        <v>17000000</v>
      </c>
      <c r="D7590">
        <v>33893</v>
      </c>
      <c r="E7590">
        <v>30.3</v>
      </c>
      <c r="F7590" t="s">
        <v>1022</v>
      </c>
      <c r="H7590">
        <v>2022</v>
      </c>
      <c r="I7590">
        <v>79.5</v>
      </c>
    </row>
    <row r="7591" spans="1:9">
      <c r="A7591" t="s">
        <v>594</v>
      </c>
      <c r="B7591" t="s">
        <v>595</v>
      </c>
      <c r="C7591">
        <v>17000000</v>
      </c>
      <c r="D7591">
        <v>33893</v>
      </c>
      <c r="E7591">
        <v>30.3</v>
      </c>
      <c r="F7591" t="s">
        <v>1023</v>
      </c>
      <c r="H7591">
        <v>2018</v>
      </c>
      <c r="I7591">
        <v>80</v>
      </c>
    </row>
    <row r="7592" spans="1:9">
      <c r="A7592" t="s">
        <v>594</v>
      </c>
      <c r="B7592" t="s">
        <v>595</v>
      </c>
      <c r="C7592">
        <v>17000000</v>
      </c>
      <c r="D7592">
        <v>33893</v>
      </c>
      <c r="E7592">
        <v>30.3</v>
      </c>
      <c r="F7592" t="s">
        <v>1024</v>
      </c>
      <c r="H7592">
        <v>2022</v>
      </c>
      <c r="I7592">
        <v>80</v>
      </c>
    </row>
    <row r="7593" spans="1:9">
      <c r="A7593" t="s">
        <v>594</v>
      </c>
      <c r="B7593" t="s">
        <v>595</v>
      </c>
      <c r="C7593">
        <v>17000000</v>
      </c>
      <c r="D7593">
        <v>33893</v>
      </c>
      <c r="E7593">
        <v>30.3</v>
      </c>
      <c r="F7593" t="s">
        <v>1025</v>
      </c>
      <c r="H7593">
        <v>2018</v>
      </c>
      <c r="I7593">
        <v>45</v>
      </c>
    </row>
    <row r="7594" spans="1:9">
      <c r="A7594" t="s">
        <v>594</v>
      </c>
      <c r="B7594" t="s">
        <v>595</v>
      </c>
      <c r="C7594">
        <v>17000000</v>
      </c>
      <c r="D7594">
        <v>33893</v>
      </c>
      <c r="E7594">
        <v>30.3</v>
      </c>
      <c r="F7594" t="s">
        <v>1026</v>
      </c>
      <c r="H7594">
        <v>2019</v>
      </c>
      <c r="I7594">
        <v>8.4370746272294106</v>
      </c>
    </row>
    <row r="7595" spans="1:9">
      <c r="A7595" t="s">
        <v>594</v>
      </c>
      <c r="B7595" t="s">
        <v>595</v>
      </c>
      <c r="C7595">
        <v>17000000</v>
      </c>
      <c r="D7595">
        <v>33893</v>
      </c>
      <c r="E7595">
        <v>30.3</v>
      </c>
      <c r="F7595" t="s">
        <v>1027</v>
      </c>
      <c r="H7595">
        <v>2015</v>
      </c>
      <c r="I7595">
        <v>0.14699999999999999</v>
      </c>
    </row>
    <row r="7596" spans="1:9">
      <c r="A7596" t="s">
        <v>594</v>
      </c>
      <c r="B7596" t="s">
        <v>595</v>
      </c>
      <c r="C7596">
        <v>17000000</v>
      </c>
      <c r="D7596">
        <v>33893</v>
      </c>
      <c r="E7596">
        <v>30.3</v>
      </c>
      <c r="F7596" t="s">
        <v>1028</v>
      </c>
      <c r="H7596" t="s">
        <v>1056</v>
      </c>
      <c r="I7596">
        <v>0.29126900560165103</v>
      </c>
    </row>
    <row r="7597" spans="1:9">
      <c r="A7597" t="s">
        <v>594</v>
      </c>
      <c r="B7597" t="s">
        <v>595</v>
      </c>
      <c r="C7597">
        <v>17000000</v>
      </c>
      <c r="D7597">
        <v>33893</v>
      </c>
      <c r="E7597">
        <v>30.3</v>
      </c>
      <c r="F7597" t="s">
        <v>1029</v>
      </c>
      <c r="H7597">
        <v>2017</v>
      </c>
      <c r="I7597">
        <v>36</v>
      </c>
    </row>
    <row r="7598" spans="1:9">
      <c r="A7598" t="s">
        <v>594</v>
      </c>
      <c r="B7598" t="s">
        <v>595</v>
      </c>
      <c r="C7598">
        <v>17000000</v>
      </c>
      <c r="D7598">
        <v>33893</v>
      </c>
      <c r="E7598">
        <v>30.3</v>
      </c>
      <c r="F7598" t="s">
        <v>1030</v>
      </c>
      <c r="H7598">
        <v>2018</v>
      </c>
      <c r="I7598">
        <v>36</v>
      </c>
    </row>
    <row r="7599" spans="1:9">
      <c r="A7599" t="s">
        <v>594</v>
      </c>
      <c r="B7599" t="s">
        <v>595</v>
      </c>
      <c r="C7599">
        <v>17000000</v>
      </c>
      <c r="D7599">
        <v>33893</v>
      </c>
      <c r="E7599">
        <v>30.3</v>
      </c>
      <c r="F7599" t="s">
        <v>1031</v>
      </c>
      <c r="H7599">
        <v>2021</v>
      </c>
      <c r="I7599">
        <v>39.3333333333333</v>
      </c>
    </row>
    <row r="7600" spans="1:9">
      <c r="A7600" t="s">
        <v>594</v>
      </c>
      <c r="B7600" t="s">
        <v>595</v>
      </c>
      <c r="C7600">
        <v>17000000</v>
      </c>
      <c r="D7600">
        <v>33893</v>
      </c>
      <c r="E7600">
        <v>30.3</v>
      </c>
      <c r="F7600" t="s">
        <v>1032</v>
      </c>
      <c r="H7600">
        <v>2021</v>
      </c>
      <c r="I7600">
        <v>1.4224507029137325E-2</v>
      </c>
    </row>
    <row r="7601" spans="1:9">
      <c r="A7601" t="s">
        <v>594</v>
      </c>
      <c r="B7601" t="s">
        <v>595</v>
      </c>
      <c r="C7601">
        <v>17000000</v>
      </c>
      <c r="D7601">
        <v>33893</v>
      </c>
      <c r="E7601">
        <v>30.3</v>
      </c>
      <c r="F7601" t="s">
        <v>1033</v>
      </c>
      <c r="H7601">
        <v>2019</v>
      </c>
      <c r="I7601">
        <v>1.2999999999999999E-2</v>
      </c>
    </row>
    <row r="7602" spans="1:9">
      <c r="A7602" t="s">
        <v>596</v>
      </c>
      <c r="B7602" t="s">
        <v>597</v>
      </c>
      <c r="C7602">
        <v>4700000</v>
      </c>
      <c r="D7602">
        <v>264537</v>
      </c>
      <c r="E7602">
        <v>36.200000000000003</v>
      </c>
      <c r="F7602" t="s">
        <v>982</v>
      </c>
      <c r="G7602" t="s">
        <v>1065</v>
      </c>
      <c r="H7602">
        <v>2016</v>
      </c>
      <c r="I7602">
        <v>31.3</v>
      </c>
    </row>
    <row r="7603" spans="1:9">
      <c r="A7603" t="s">
        <v>596</v>
      </c>
      <c r="B7603" t="s">
        <v>597</v>
      </c>
      <c r="C7603">
        <v>4700000</v>
      </c>
      <c r="D7603">
        <v>264537</v>
      </c>
      <c r="E7603">
        <v>36.200000000000003</v>
      </c>
      <c r="F7603" t="s">
        <v>983</v>
      </c>
      <c r="G7603" t="s">
        <v>1065</v>
      </c>
      <c r="H7603">
        <v>2019</v>
      </c>
      <c r="I7603">
        <v>57.4</v>
      </c>
    </row>
    <row r="7604" spans="1:9">
      <c r="A7604" t="s">
        <v>596</v>
      </c>
      <c r="B7604" t="s">
        <v>597</v>
      </c>
      <c r="C7604">
        <v>4700000</v>
      </c>
      <c r="D7604">
        <v>264537</v>
      </c>
      <c r="E7604">
        <v>36.200000000000003</v>
      </c>
      <c r="F7604" t="s">
        <v>984</v>
      </c>
      <c r="G7604" t="s">
        <v>1066</v>
      </c>
      <c r="H7604">
        <v>2017</v>
      </c>
      <c r="I7604">
        <v>0.91700000000000004</v>
      </c>
    </row>
    <row r="7605" spans="1:9">
      <c r="A7605" t="s">
        <v>596</v>
      </c>
      <c r="B7605" t="s">
        <v>597</v>
      </c>
      <c r="C7605">
        <v>4700000</v>
      </c>
      <c r="D7605">
        <v>264537</v>
      </c>
      <c r="E7605">
        <v>36.200000000000003</v>
      </c>
      <c r="F7605" t="s">
        <v>985</v>
      </c>
      <c r="G7605" t="s">
        <v>1066</v>
      </c>
      <c r="H7605">
        <v>2021</v>
      </c>
      <c r="I7605">
        <v>0.93700000000000006</v>
      </c>
    </row>
    <row r="7606" spans="1:9">
      <c r="A7606" t="s">
        <v>596</v>
      </c>
      <c r="B7606" t="s">
        <v>597</v>
      </c>
      <c r="C7606">
        <v>4700000</v>
      </c>
      <c r="D7606">
        <v>264537</v>
      </c>
      <c r="E7606">
        <v>36.200000000000003</v>
      </c>
      <c r="F7606" t="s">
        <v>986</v>
      </c>
      <c r="G7606" t="s">
        <v>1074</v>
      </c>
      <c r="H7606">
        <v>2018</v>
      </c>
      <c r="I7606">
        <v>78.599999999999994</v>
      </c>
    </row>
    <row r="7607" spans="1:9">
      <c r="A7607" t="s">
        <v>596</v>
      </c>
      <c r="B7607" t="s">
        <v>597</v>
      </c>
      <c r="C7607">
        <v>4700000</v>
      </c>
      <c r="D7607">
        <v>264537</v>
      </c>
      <c r="E7607">
        <v>36.200000000000003</v>
      </c>
      <c r="F7607" t="s">
        <v>1034</v>
      </c>
      <c r="G7607" t="s">
        <v>1074</v>
      </c>
      <c r="H7607">
        <v>2018</v>
      </c>
      <c r="I7607">
        <v>3.4</v>
      </c>
    </row>
    <row r="7608" spans="1:9">
      <c r="A7608" t="s">
        <v>596</v>
      </c>
      <c r="B7608" t="s">
        <v>597</v>
      </c>
      <c r="C7608">
        <v>4700000</v>
      </c>
      <c r="D7608">
        <v>264537</v>
      </c>
      <c r="E7608">
        <v>36.200000000000003</v>
      </c>
      <c r="F7608" t="s">
        <v>1035</v>
      </c>
      <c r="G7608" t="s">
        <v>1075</v>
      </c>
      <c r="H7608" t="s">
        <v>1056</v>
      </c>
      <c r="I7608">
        <v>4.6468067495151404</v>
      </c>
    </row>
    <row r="7609" spans="1:9">
      <c r="A7609" t="s">
        <v>596</v>
      </c>
      <c r="B7609" t="s">
        <v>597</v>
      </c>
      <c r="C7609">
        <v>4700000</v>
      </c>
      <c r="D7609">
        <v>264537</v>
      </c>
      <c r="E7609">
        <v>36.200000000000003</v>
      </c>
      <c r="F7609" t="s">
        <v>1036</v>
      </c>
      <c r="G7609" t="s">
        <v>1075</v>
      </c>
      <c r="H7609">
        <v>2018</v>
      </c>
      <c r="I7609">
        <v>210.04986502967802</v>
      </c>
    </row>
    <row r="7610" spans="1:9">
      <c r="A7610" t="s">
        <v>596</v>
      </c>
      <c r="B7610" t="s">
        <v>597</v>
      </c>
      <c r="C7610">
        <v>4700000</v>
      </c>
      <c r="D7610">
        <v>264537</v>
      </c>
      <c r="E7610">
        <v>36.200000000000003</v>
      </c>
      <c r="F7610" t="s">
        <v>1037</v>
      </c>
      <c r="G7610" t="s">
        <v>1075</v>
      </c>
      <c r="H7610">
        <v>2019</v>
      </c>
      <c r="I7610">
        <v>214.65516046360997</v>
      </c>
    </row>
    <row r="7611" spans="1:9">
      <c r="A7611" t="s">
        <v>596</v>
      </c>
      <c r="B7611" t="s">
        <v>597</v>
      </c>
      <c r="C7611">
        <v>4700000</v>
      </c>
      <c r="D7611">
        <v>264537</v>
      </c>
      <c r="E7611">
        <v>36.200000000000003</v>
      </c>
      <c r="F7611" t="s">
        <v>1038</v>
      </c>
      <c r="G7611" t="s">
        <v>1076</v>
      </c>
      <c r="H7611">
        <v>2020</v>
      </c>
      <c r="I7611">
        <v>211.96625140790499</v>
      </c>
    </row>
    <row r="7612" spans="1:9">
      <c r="A7612" t="s">
        <v>596</v>
      </c>
      <c r="B7612" t="s">
        <v>597</v>
      </c>
      <c r="C7612">
        <v>4700000</v>
      </c>
      <c r="D7612">
        <v>264537</v>
      </c>
      <c r="E7612">
        <v>36.200000000000003</v>
      </c>
      <c r="F7612" t="s">
        <v>1039</v>
      </c>
      <c r="G7612" t="s">
        <v>1076</v>
      </c>
      <c r="H7612">
        <v>2021</v>
      </c>
      <c r="I7612">
        <v>221.81591348502201</v>
      </c>
    </row>
    <row r="7613" spans="1:9">
      <c r="A7613" t="s">
        <v>596</v>
      </c>
      <c r="B7613" t="s">
        <v>597</v>
      </c>
      <c r="C7613">
        <v>4700000</v>
      </c>
      <c r="D7613">
        <v>264537</v>
      </c>
      <c r="E7613">
        <v>36.200000000000003</v>
      </c>
      <c r="F7613" t="s">
        <v>987</v>
      </c>
      <c r="G7613" t="s">
        <v>1076</v>
      </c>
      <c r="H7613">
        <v>2018</v>
      </c>
      <c r="I7613">
        <v>42520.754416501302</v>
      </c>
    </row>
    <row r="7614" spans="1:9">
      <c r="A7614" t="s">
        <v>596</v>
      </c>
      <c r="B7614" t="s">
        <v>597</v>
      </c>
      <c r="C7614">
        <v>4700000</v>
      </c>
      <c r="D7614">
        <v>264537</v>
      </c>
      <c r="E7614">
        <v>36.200000000000003</v>
      </c>
      <c r="F7614" t="s">
        <v>988</v>
      </c>
      <c r="G7614" t="s">
        <v>1077</v>
      </c>
      <c r="H7614">
        <v>2019</v>
      </c>
      <c r="I7614">
        <v>45554.809398511999</v>
      </c>
    </row>
    <row r="7615" spans="1:9">
      <c r="A7615" t="s">
        <v>596</v>
      </c>
      <c r="B7615" t="s">
        <v>597</v>
      </c>
      <c r="C7615">
        <v>4700000</v>
      </c>
      <c r="D7615">
        <v>264537</v>
      </c>
      <c r="E7615">
        <v>36.200000000000003</v>
      </c>
      <c r="F7615" t="s">
        <v>989</v>
      </c>
      <c r="G7615" t="s">
        <v>1077</v>
      </c>
      <c r="H7615">
        <v>2020</v>
      </c>
      <c r="I7615">
        <v>44657.773724826497</v>
      </c>
    </row>
    <row r="7616" spans="1:9">
      <c r="A7616" t="s">
        <v>596</v>
      </c>
      <c r="B7616" t="s">
        <v>597</v>
      </c>
      <c r="C7616">
        <v>4700000</v>
      </c>
      <c r="D7616">
        <v>264537</v>
      </c>
      <c r="E7616">
        <v>36.200000000000003</v>
      </c>
      <c r="F7616" t="s">
        <v>990</v>
      </c>
      <c r="G7616" t="s">
        <v>1061</v>
      </c>
      <c r="H7616">
        <v>2021</v>
      </c>
      <c r="I7616">
        <v>46419.508699758102</v>
      </c>
    </row>
    <row r="7617" spans="1:9">
      <c r="A7617" t="s">
        <v>596</v>
      </c>
      <c r="B7617" t="s">
        <v>597</v>
      </c>
      <c r="C7617">
        <v>4700000</v>
      </c>
      <c r="D7617">
        <v>264537</v>
      </c>
      <c r="E7617">
        <v>36.200000000000003</v>
      </c>
      <c r="F7617" t="s">
        <v>991</v>
      </c>
      <c r="G7617" t="s">
        <v>1061</v>
      </c>
      <c r="H7617">
        <v>2018</v>
      </c>
      <c r="I7617">
        <v>3.35921954753083</v>
      </c>
    </row>
    <row r="7618" spans="1:9">
      <c r="A7618" t="s">
        <v>596</v>
      </c>
      <c r="B7618" t="s">
        <v>597</v>
      </c>
      <c r="C7618">
        <v>4700000</v>
      </c>
      <c r="D7618">
        <v>264537</v>
      </c>
      <c r="E7618">
        <v>36.200000000000003</v>
      </c>
      <c r="F7618" t="s">
        <v>992</v>
      </c>
      <c r="G7618" t="s">
        <v>1061</v>
      </c>
      <c r="H7618" t="s">
        <v>1057</v>
      </c>
      <c r="I7618">
        <v>4.6468067495151404</v>
      </c>
    </row>
    <row r="7619" spans="1:9">
      <c r="A7619" t="s">
        <v>596</v>
      </c>
      <c r="B7619" t="s">
        <v>597</v>
      </c>
      <c r="C7619">
        <v>4700000</v>
      </c>
      <c r="D7619">
        <v>264537</v>
      </c>
      <c r="E7619">
        <v>36.200000000000003</v>
      </c>
      <c r="F7619" t="s">
        <v>1040</v>
      </c>
      <c r="G7619" t="s">
        <v>1061</v>
      </c>
      <c r="H7619">
        <v>2014</v>
      </c>
      <c r="I7619">
        <v>6.3424301147460902</v>
      </c>
    </row>
    <row r="7620" spans="1:9">
      <c r="A7620" t="s">
        <v>596</v>
      </c>
      <c r="B7620" t="s">
        <v>597</v>
      </c>
      <c r="C7620">
        <v>4700000</v>
      </c>
      <c r="D7620">
        <v>264537</v>
      </c>
      <c r="E7620">
        <v>36.200000000000003</v>
      </c>
      <c r="F7620" t="s">
        <v>1041</v>
      </c>
      <c r="G7620" t="s">
        <v>1061</v>
      </c>
      <c r="H7620">
        <v>2015</v>
      </c>
      <c r="I7620">
        <v>6.3250598907470703</v>
      </c>
    </row>
    <row r="7621" spans="1:9">
      <c r="A7621" t="s">
        <v>596</v>
      </c>
      <c r="B7621" t="s">
        <v>597</v>
      </c>
      <c r="C7621">
        <v>4700000</v>
      </c>
      <c r="D7621">
        <v>264537</v>
      </c>
      <c r="E7621">
        <v>36.200000000000003</v>
      </c>
      <c r="F7621" t="s">
        <v>1042</v>
      </c>
      <c r="G7621" t="s">
        <v>1061</v>
      </c>
      <c r="H7621">
        <v>2016</v>
      </c>
      <c r="I7621">
        <v>6.4117898941040004</v>
      </c>
    </row>
    <row r="7622" spans="1:9">
      <c r="A7622" t="s">
        <v>596</v>
      </c>
      <c r="B7622" t="s">
        <v>597</v>
      </c>
      <c r="C7622">
        <v>4700000</v>
      </c>
      <c r="D7622">
        <v>264537</v>
      </c>
      <c r="E7622">
        <v>36.200000000000003</v>
      </c>
      <c r="F7622" t="s">
        <v>1043</v>
      </c>
      <c r="G7622" t="s">
        <v>1061</v>
      </c>
      <c r="H7622">
        <v>2017</v>
      </c>
      <c r="I7622">
        <v>6.2597398757934597</v>
      </c>
    </row>
    <row r="7623" spans="1:9">
      <c r="A7623" t="s">
        <v>596</v>
      </c>
      <c r="B7623" t="s">
        <v>597</v>
      </c>
      <c r="C7623">
        <v>4700000</v>
      </c>
      <c r="D7623">
        <v>264537</v>
      </c>
      <c r="E7623">
        <v>36.200000000000003</v>
      </c>
      <c r="F7623" t="s">
        <v>1044</v>
      </c>
      <c r="G7623" t="s">
        <v>1063</v>
      </c>
      <c r="H7623">
        <v>2018</v>
      </c>
      <c r="I7623">
        <v>6.0485000610351598</v>
      </c>
    </row>
    <row r="7624" spans="1:9">
      <c r="A7624" t="s">
        <v>596</v>
      </c>
      <c r="B7624" t="s">
        <v>597</v>
      </c>
      <c r="C7624">
        <v>4700000</v>
      </c>
      <c r="D7624">
        <v>264537</v>
      </c>
      <c r="E7624">
        <v>36.200000000000003</v>
      </c>
      <c r="F7624" t="s">
        <v>1048</v>
      </c>
      <c r="G7624" t="s">
        <v>1092</v>
      </c>
      <c r="H7624" t="s">
        <v>1057</v>
      </c>
      <c r="I7624">
        <v>6.0485000610351598</v>
      </c>
    </row>
    <row r="7625" spans="1:9">
      <c r="A7625" t="s">
        <v>596</v>
      </c>
      <c r="B7625" t="s">
        <v>597</v>
      </c>
      <c r="C7625">
        <v>4700000</v>
      </c>
      <c r="D7625">
        <v>264537</v>
      </c>
      <c r="E7625">
        <v>36.200000000000003</v>
      </c>
      <c r="F7625" t="s">
        <v>1049</v>
      </c>
      <c r="G7625" t="s">
        <v>1062</v>
      </c>
      <c r="H7625">
        <v>2015</v>
      </c>
      <c r="I7625">
        <v>3530</v>
      </c>
    </row>
    <row r="7626" spans="1:9">
      <c r="A7626" t="s">
        <v>596</v>
      </c>
      <c r="B7626" t="s">
        <v>597</v>
      </c>
      <c r="C7626">
        <v>4700000</v>
      </c>
      <c r="D7626">
        <v>264537</v>
      </c>
      <c r="E7626">
        <v>36.200000000000003</v>
      </c>
      <c r="F7626" t="s">
        <v>1050</v>
      </c>
      <c r="G7626" t="s">
        <v>1062</v>
      </c>
      <c r="H7626">
        <v>2018</v>
      </c>
      <c r="I7626">
        <v>4037.4628906299999</v>
      </c>
    </row>
    <row r="7627" spans="1:9">
      <c r="A7627" t="s">
        <v>596</v>
      </c>
      <c r="B7627" t="s">
        <v>597</v>
      </c>
      <c r="C7627">
        <v>4700000</v>
      </c>
      <c r="D7627">
        <v>264537</v>
      </c>
      <c r="E7627">
        <v>36.200000000000003</v>
      </c>
      <c r="F7627" t="s">
        <v>1051</v>
      </c>
      <c r="G7627" t="s">
        <v>1078</v>
      </c>
      <c r="H7627">
        <v>2019</v>
      </c>
      <c r="I7627">
        <v>4211.0463867199996</v>
      </c>
    </row>
    <row r="7628" spans="1:9">
      <c r="A7628" t="s">
        <v>596</v>
      </c>
      <c r="B7628" t="s">
        <v>597</v>
      </c>
      <c r="C7628">
        <v>4700000</v>
      </c>
      <c r="D7628">
        <v>264537</v>
      </c>
      <c r="E7628">
        <v>36.200000000000003</v>
      </c>
      <c r="F7628" t="s">
        <v>993</v>
      </c>
      <c r="G7628" t="s">
        <v>1078</v>
      </c>
      <c r="H7628">
        <v>2020</v>
      </c>
      <c r="I7628">
        <v>5.7495511800386598</v>
      </c>
    </row>
    <row r="7629" spans="1:9">
      <c r="A7629" t="s">
        <v>596</v>
      </c>
      <c r="B7629" t="s">
        <v>597</v>
      </c>
      <c r="C7629">
        <v>4700000</v>
      </c>
      <c r="D7629">
        <v>264537</v>
      </c>
      <c r="E7629">
        <v>36.200000000000003</v>
      </c>
      <c r="F7629" t="s">
        <v>994</v>
      </c>
      <c r="G7629" t="s">
        <v>1079</v>
      </c>
      <c r="H7629" t="s">
        <v>1058</v>
      </c>
      <c r="I7629">
        <v>9</v>
      </c>
    </row>
    <row r="7630" spans="1:9">
      <c r="A7630" t="s">
        <v>596</v>
      </c>
      <c r="B7630" t="s">
        <v>597</v>
      </c>
      <c r="C7630">
        <v>4700000</v>
      </c>
      <c r="D7630">
        <v>264537</v>
      </c>
      <c r="E7630">
        <v>36.200000000000003</v>
      </c>
      <c r="F7630" t="s">
        <v>1052</v>
      </c>
      <c r="G7630" t="s">
        <v>1079</v>
      </c>
      <c r="H7630">
        <v>2014</v>
      </c>
      <c r="I7630">
        <v>6.3552598949999997</v>
      </c>
    </row>
    <row r="7631" spans="1:9">
      <c r="A7631" t="s">
        <v>596</v>
      </c>
      <c r="B7631" t="s">
        <v>597</v>
      </c>
      <c r="C7631">
        <v>4700000</v>
      </c>
      <c r="D7631">
        <v>264537</v>
      </c>
      <c r="E7631">
        <v>36.200000000000003</v>
      </c>
      <c r="F7631" t="s">
        <v>1053</v>
      </c>
      <c r="G7631" t="s">
        <v>1093</v>
      </c>
      <c r="H7631">
        <v>2018</v>
      </c>
      <c r="I7631">
        <v>6.0485000610351598</v>
      </c>
    </row>
    <row r="7632" spans="1:9">
      <c r="A7632" t="s">
        <v>596</v>
      </c>
      <c r="B7632" t="s">
        <v>597</v>
      </c>
      <c r="C7632">
        <v>4700000</v>
      </c>
      <c r="D7632">
        <v>264537</v>
      </c>
      <c r="E7632">
        <v>36.200000000000003</v>
      </c>
      <c r="F7632" t="s">
        <v>995</v>
      </c>
      <c r="G7632" t="s">
        <v>1080</v>
      </c>
      <c r="H7632">
        <v>2018</v>
      </c>
      <c r="I7632">
        <v>6.0485000610351598</v>
      </c>
    </row>
    <row r="7633" spans="1:9">
      <c r="A7633" t="s">
        <v>596</v>
      </c>
      <c r="B7633" t="s">
        <v>597</v>
      </c>
      <c r="C7633">
        <v>4700000</v>
      </c>
      <c r="D7633">
        <v>264537</v>
      </c>
      <c r="E7633">
        <v>36.200000000000003</v>
      </c>
      <c r="F7633" t="s">
        <v>997</v>
      </c>
      <c r="G7633" t="s">
        <v>1081</v>
      </c>
      <c r="H7633">
        <v>2018</v>
      </c>
      <c r="I7633">
        <v>0.38073000311851501</v>
      </c>
    </row>
    <row r="7634" spans="1:9">
      <c r="A7634" t="s">
        <v>596</v>
      </c>
      <c r="B7634" t="s">
        <v>597</v>
      </c>
      <c r="C7634">
        <v>4700000</v>
      </c>
      <c r="D7634">
        <v>264537</v>
      </c>
      <c r="E7634">
        <v>36.200000000000003</v>
      </c>
      <c r="F7634" t="s">
        <v>998</v>
      </c>
      <c r="G7634" t="s">
        <v>1081</v>
      </c>
      <c r="H7634" t="s">
        <v>1056</v>
      </c>
      <c r="I7634">
        <v>0.407299995422363</v>
      </c>
    </row>
    <row r="7635" spans="1:9">
      <c r="A7635" t="s">
        <v>596</v>
      </c>
      <c r="B7635" t="s">
        <v>597</v>
      </c>
      <c r="C7635">
        <v>4700000</v>
      </c>
      <c r="D7635">
        <v>264537</v>
      </c>
      <c r="E7635">
        <v>36.200000000000003</v>
      </c>
      <c r="F7635" t="s">
        <v>999</v>
      </c>
      <c r="G7635" t="s">
        <v>1067</v>
      </c>
      <c r="H7635">
        <v>2018</v>
      </c>
      <c r="I7635">
        <v>5.2</v>
      </c>
    </row>
    <row r="7636" spans="1:9">
      <c r="A7636" t="s">
        <v>596</v>
      </c>
      <c r="B7636" t="s">
        <v>597</v>
      </c>
      <c r="C7636">
        <v>4700000</v>
      </c>
      <c r="D7636">
        <v>264537</v>
      </c>
      <c r="E7636">
        <v>36.200000000000003</v>
      </c>
      <c r="F7636" t="s">
        <v>1000</v>
      </c>
      <c r="G7636" t="s">
        <v>1067</v>
      </c>
      <c r="H7636">
        <v>2021</v>
      </c>
      <c r="I7636">
        <v>4.1240000724792498</v>
      </c>
    </row>
    <row r="7637" spans="1:9">
      <c r="A7637" t="s">
        <v>596</v>
      </c>
      <c r="B7637" t="s">
        <v>597</v>
      </c>
      <c r="C7637">
        <v>4700000</v>
      </c>
      <c r="D7637">
        <v>264537</v>
      </c>
      <c r="E7637">
        <v>36.200000000000003</v>
      </c>
      <c r="F7637" t="s">
        <v>1002</v>
      </c>
      <c r="G7637" t="s">
        <v>1068</v>
      </c>
      <c r="H7637">
        <v>2020</v>
      </c>
      <c r="I7637">
        <v>100</v>
      </c>
    </row>
    <row r="7638" spans="1:9">
      <c r="A7638" t="s">
        <v>596</v>
      </c>
      <c r="B7638" t="s">
        <v>597</v>
      </c>
      <c r="C7638">
        <v>4700000</v>
      </c>
      <c r="D7638">
        <v>264537</v>
      </c>
      <c r="E7638">
        <v>36.200000000000003</v>
      </c>
      <c r="F7638" t="s">
        <v>1003</v>
      </c>
      <c r="G7638" t="s">
        <v>1069</v>
      </c>
      <c r="H7638">
        <v>2018</v>
      </c>
      <c r="I7638">
        <v>40</v>
      </c>
    </row>
    <row r="7639" spans="1:9">
      <c r="A7639" t="s">
        <v>596</v>
      </c>
      <c r="B7639" t="s">
        <v>597</v>
      </c>
      <c r="C7639">
        <v>4700000</v>
      </c>
      <c r="D7639">
        <v>264537</v>
      </c>
      <c r="E7639">
        <v>36.200000000000003</v>
      </c>
      <c r="F7639" t="s">
        <v>1004</v>
      </c>
      <c r="G7639" t="s">
        <v>1069</v>
      </c>
      <c r="H7639">
        <v>2022</v>
      </c>
      <c r="I7639">
        <v>40</v>
      </c>
    </row>
    <row r="7640" spans="1:9">
      <c r="A7640" t="s">
        <v>596</v>
      </c>
      <c r="B7640" t="s">
        <v>597</v>
      </c>
      <c r="C7640">
        <v>4700000</v>
      </c>
      <c r="D7640">
        <v>264537</v>
      </c>
      <c r="E7640">
        <v>36.200000000000003</v>
      </c>
      <c r="F7640" t="s">
        <v>1005</v>
      </c>
      <c r="G7640" t="s">
        <v>1070</v>
      </c>
      <c r="H7640">
        <v>2018</v>
      </c>
      <c r="I7640">
        <v>58</v>
      </c>
    </row>
    <row r="7641" spans="1:9">
      <c r="A7641" t="s">
        <v>596</v>
      </c>
      <c r="B7641" t="s">
        <v>597</v>
      </c>
      <c r="C7641">
        <v>4700000</v>
      </c>
      <c r="D7641">
        <v>264537</v>
      </c>
      <c r="E7641">
        <v>36.200000000000003</v>
      </c>
      <c r="F7641" t="s">
        <v>1006</v>
      </c>
      <c r="G7641" t="s">
        <v>1070</v>
      </c>
      <c r="H7641">
        <v>2022</v>
      </c>
      <c r="I7641">
        <v>59</v>
      </c>
    </row>
    <row r="7642" spans="1:9">
      <c r="A7642" t="s">
        <v>596</v>
      </c>
      <c r="B7642" t="s">
        <v>597</v>
      </c>
      <c r="C7642">
        <v>4700000</v>
      </c>
      <c r="D7642">
        <v>264537</v>
      </c>
      <c r="E7642">
        <v>36.200000000000003</v>
      </c>
      <c r="F7642" t="s">
        <v>1007</v>
      </c>
      <c r="G7642" t="s">
        <v>1071</v>
      </c>
      <c r="H7642">
        <v>2017</v>
      </c>
      <c r="I7642">
        <v>1.59</v>
      </c>
    </row>
    <row r="7643" spans="1:9">
      <c r="A7643" t="s">
        <v>596</v>
      </c>
      <c r="B7643" t="s">
        <v>597</v>
      </c>
      <c r="C7643">
        <v>4700000</v>
      </c>
      <c r="D7643">
        <v>264537</v>
      </c>
      <c r="E7643">
        <v>36.200000000000003</v>
      </c>
      <c r="F7643" t="s">
        <v>1008</v>
      </c>
      <c r="G7643" t="s">
        <v>1071</v>
      </c>
      <c r="H7643">
        <v>2021</v>
      </c>
      <c r="I7643">
        <v>1.4386235475540161</v>
      </c>
    </row>
    <row r="7644" spans="1:9">
      <c r="A7644" t="s">
        <v>596</v>
      </c>
      <c r="B7644" t="s">
        <v>597</v>
      </c>
      <c r="C7644">
        <v>4700000</v>
      </c>
      <c r="D7644">
        <v>264537</v>
      </c>
      <c r="E7644">
        <v>36.200000000000003</v>
      </c>
      <c r="F7644" t="s">
        <v>1009</v>
      </c>
      <c r="G7644" t="s">
        <v>1082</v>
      </c>
      <c r="H7644">
        <v>2017</v>
      </c>
      <c r="I7644">
        <v>1.77</v>
      </c>
    </row>
    <row r="7645" spans="1:9">
      <c r="A7645" t="s">
        <v>596</v>
      </c>
      <c r="B7645" t="s">
        <v>597</v>
      </c>
      <c r="C7645">
        <v>4700000</v>
      </c>
      <c r="D7645">
        <v>264537</v>
      </c>
      <c r="E7645">
        <v>36.200000000000003</v>
      </c>
      <c r="F7645" t="s">
        <v>1010</v>
      </c>
      <c r="G7645" t="s">
        <v>1083</v>
      </c>
      <c r="H7645">
        <v>2021</v>
      </c>
      <c r="I7645">
        <v>1.3507512807846069</v>
      </c>
    </row>
    <row r="7646" spans="1:9">
      <c r="A7646" t="s">
        <v>596</v>
      </c>
      <c r="B7646" t="s">
        <v>597</v>
      </c>
      <c r="C7646">
        <v>4700000</v>
      </c>
      <c r="D7646">
        <v>264537</v>
      </c>
      <c r="E7646">
        <v>36.200000000000003</v>
      </c>
      <c r="F7646" t="s">
        <v>1011</v>
      </c>
      <c r="G7646" t="s">
        <v>1072</v>
      </c>
      <c r="H7646">
        <v>2017</v>
      </c>
      <c r="I7646">
        <v>2.09</v>
      </c>
    </row>
    <row r="7647" spans="1:9">
      <c r="A7647" t="s">
        <v>596</v>
      </c>
      <c r="B7647" t="s">
        <v>597</v>
      </c>
      <c r="C7647">
        <v>4700000</v>
      </c>
      <c r="D7647">
        <v>264537</v>
      </c>
      <c r="E7647">
        <v>36.200000000000003</v>
      </c>
      <c r="F7647" t="s">
        <v>1012</v>
      </c>
      <c r="G7647" t="s">
        <v>1084</v>
      </c>
      <c r="H7647">
        <v>2021</v>
      </c>
      <c r="I7647">
        <v>1.8081653118133545</v>
      </c>
    </row>
    <row r="7648" spans="1:9">
      <c r="A7648" t="s">
        <v>596</v>
      </c>
      <c r="B7648" t="s">
        <v>597</v>
      </c>
      <c r="C7648">
        <v>4700000</v>
      </c>
      <c r="D7648">
        <v>264537</v>
      </c>
      <c r="E7648">
        <v>36.200000000000003</v>
      </c>
      <c r="F7648" t="s">
        <v>1013</v>
      </c>
      <c r="G7648" t="s">
        <v>1085</v>
      </c>
      <c r="H7648">
        <v>2017</v>
      </c>
      <c r="I7648">
        <v>1.92</v>
      </c>
    </row>
    <row r="7649" spans="1:9">
      <c r="A7649" t="s">
        <v>596</v>
      </c>
      <c r="B7649" t="s">
        <v>597</v>
      </c>
      <c r="C7649">
        <v>4700000</v>
      </c>
      <c r="D7649">
        <v>264537</v>
      </c>
      <c r="E7649">
        <v>36.200000000000003</v>
      </c>
      <c r="F7649" t="s">
        <v>1014</v>
      </c>
      <c r="G7649" t="s">
        <v>1088</v>
      </c>
      <c r="H7649">
        <v>2021</v>
      </c>
      <c r="I7649">
        <v>1.8183180093765259</v>
      </c>
    </row>
    <row r="7650" spans="1:9">
      <c r="A7650" t="s">
        <v>596</v>
      </c>
      <c r="B7650" t="s">
        <v>597</v>
      </c>
      <c r="C7650">
        <v>4700000</v>
      </c>
      <c r="D7650">
        <v>264537</v>
      </c>
      <c r="E7650">
        <v>36.200000000000003</v>
      </c>
      <c r="F7650" t="s">
        <v>1015</v>
      </c>
      <c r="G7650" t="s">
        <v>1064</v>
      </c>
      <c r="H7650">
        <v>2017</v>
      </c>
      <c r="I7650">
        <v>2.2400000000000002</v>
      </c>
    </row>
    <row r="7651" spans="1:9">
      <c r="A7651" t="s">
        <v>596</v>
      </c>
      <c r="B7651" t="s">
        <v>597</v>
      </c>
      <c r="C7651">
        <v>4700000</v>
      </c>
      <c r="D7651">
        <v>264537</v>
      </c>
      <c r="E7651">
        <v>36.200000000000003</v>
      </c>
      <c r="F7651" t="s">
        <v>1016</v>
      </c>
      <c r="G7651" t="s">
        <v>1064</v>
      </c>
      <c r="H7651">
        <v>2021</v>
      </c>
      <c r="I7651">
        <v>2.2016952037811279</v>
      </c>
    </row>
    <row r="7652" spans="1:9">
      <c r="A7652" t="s">
        <v>596</v>
      </c>
      <c r="B7652" t="s">
        <v>597</v>
      </c>
      <c r="C7652">
        <v>4700000</v>
      </c>
      <c r="D7652">
        <v>264537</v>
      </c>
      <c r="E7652">
        <v>36.200000000000003</v>
      </c>
      <c r="F7652" t="s">
        <v>1017</v>
      </c>
      <c r="G7652" t="s">
        <v>1073</v>
      </c>
      <c r="H7652">
        <v>2018</v>
      </c>
      <c r="I7652">
        <v>88.4</v>
      </c>
    </row>
    <row r="7653" spans="1:9">
      <c r="A7653" t="s">
        <v>596</v>
      </c>
      <c r="B7653" t="s">
        <v>597</v>
      </c>
      <c r="C7653">
        <v>4700000</v>
      </c>
      <c r="D7653">
        <v>264537</v>
      </c>
      <c r="E7653">
        <v>36.200000000000003</v>
      </c>
      <c r="F7653" t="s">
        <v>1018</v>
      </c>
      <c r="G7653" t="s">
        <v>1073</v>
      </c>
      <c r="H7653">
        <v>2022</v>
      </c>
      <c r="I7653">
        <v>95.9</v>
      </c>
    </row>
    <row r="7654" spans="1:9">
      <c r="A7654" t="s">
        <v>596</v>
      </c>
      <c r="B7654" t="s">
        <v>597</v>
      </c>
      <c r="C7654">
        <v>4700000</v>
      </c>
      <c r="D7654">
        <v>264537</v>
      </c>
      <c r="E7654">
        <v>36.200000000000003</v>
      </c>
      <c r="F7654" t="s">
        <v>1019</v>
      </c>
      <c r="G7654" t="s">
        <v>1089</v>
      </c>
      <c r="H7654">
        <v>2018</v>
      </c>
      <c r="I7654">
        <v>95.7</v>
      </c>
    </row>
    <row r="7655" spans="1:9">
      <c r="A7655" t="s">
        <v>596</v>
      </c>
      <c r="B7655" t="s">
        <v>597</v>
      </c>
      <c r="C7655">
        <v>4700000</v>
      </c>
      <c r="D7655">
        <v>264537</v>
      </c>
      <c r="E7655">
        <v>36.200000000000003</v>
      </c>
      <c r="F7655" t="s">
        <v>1020</v>
      </c>
      <c r="G7655" t="s">
        <v>1089</v>
      </c>
      <c r="H7655">
        <v>2022</v>
      </c>
      <c r="I7655">
        <v>97.5</v>
      </c>
    </row>
    <row r="7656" spans="1:9">
      <c r="A7656" t="s">
        <v>596</v>
      </c>
      <c r="B7656" t="s">
        <v>597</v>
      </c>
      <c r="C7656">
        <v>4700000</v>
      </c>
      <c r="D7656">
        <v>264537</v>
      </c>
      <c r="E7656">
        <v>36.200000000000003</v>
      </c>
      <c r="F7656" t="s">
        <v>1021</v>
      </c>
      <c r="H7656">
        <v>2017</v>
      </c>
      <c r="I7656">
        <v>84.2</v>
      </c>
    </row>
    <row r="7657" spans="1:9">
      <c r="A7657" t="s">
        <v>596</v>
      </c>
      <c r="B7657" t="s">
        <v>597</v>
      </c>
      <c r="C7657">
        <v>4700000</v>
      </c>
      <c r="D7657">
        <v>264537</v>
      </c>
      <c r="E7657">
        <v>36.200000000000003</v>
      </c>
      <c r="F7657" t="s">
        <v>1022</v>
      </c>
      <c r="H7657">
        <v>2022</v>
      </c>
      <c r="I7657">
        <v>80.599999999999994</v>
      </c>
    </row>
    <row r="7658" spans="1:9">
      <c r="A7658" t="s">
        <v>596</v>
      </c>
      <c r="B7658" t="s">
        <v>597</v>
      </c>
      <c r="C7658">
        <v>4700000</v>
      </c>
      <c r="D7658">
        <v>264537</v>
      </c>
      <c r="E7658">
        <v>36.200000000000003</v>
      </c>
      <c r="F7658" t="s">
        <v>1023</v>
      </c>
      <c r="H7658">
        <v>2018</v>
      </c>
      <c r="I7658">
        <v>80</v>
      </c>
    </row>
    <row r="7659" spans="1:9">
      <c r="A7659" t="s">
        <v>596</v>
      </c>
      <c r="B7659" t="s">
        <v>597</v>
      </c>
      <c r="C7659">
        <v>4700000</v>
      </c>
      <c r="D7659">
        <v>264537</v>
      </c>
      <c r="E7659">
        <v>36.200000000000003</v>
      </c>
      <c r="F7659" t="s">
        <v>1024</v>
      </c>
      <c r="H7659">
        <v>2022</v>
      </c>
      <c r="I7659">
        <v>80</v>
      </c>
    </row>
    <row r="7660" spans="1:9">
      <c r="A7660" t="s">
        <v>596</v>
      </c>
      <c r="B7660" t="s">
        <v>597</v>
      </c>
      <c r="C7660">
        <v>4700000</v>
      </c>
      <c r="D7660">
        <v>264537</v>
      </c>
      <c r="E7660">
        <v>36.200000000000003</v>
      </c>
      <c r="F7660" t="s">
        <v>1025</v>
      </c>
      <c r="H7660">
        <v>2018</v>
      </c>
      <c r="I7660">
        <v>41</v>
      </c>
    </row>
    <row r="7661" spans="1:9">
      <c r="A7661" t="s">
        <v>596</v>
      </c>
      <c r="B7661" t="s">
        <v>597</v>
      </c>
      <c r="C7661">
        <v>4700000</v>
      </c>
      <c r="D7661">
        <v>264537</v>
      </c>
      <c r="E7661">
        <v>36.200000000000003</v>
      </c>
      <c r="F7661" t="s">
        <v>1026</v>
      </c>
      <c r="H7661">
        <v>2019</v>
      </c>
      <c r="I7661">
        <v>6.8304141873259203</v>
      </c>
    </row>
    <row r="7662" spans="1:9">
      <c r="A7662" t="s">
        <v>596</v>
      </c>
      <c r="B7662" t="s">
        <v>597</v>
      </c>
      <c r="C7662">
        <v>4700000</v>
      </c>
      <c r="D7662">
        <v>264537</v>
      </c>
      <c r="E7662">
        <v>36.200000000000003</v>
      </c>
      <c r="F7662" t="s">
        <v>1027</v>
      </c>
      <c r="H7662">
        <v>2015</v>
      </c>
      <c r="I7662">
        <v>0.80800000000000005</v>
      </c>
    </row>
    <row r="7663" spans="1:9">
      <c r="A7663" t="s">
        <v>596</v>
      </c>
      <c r="B7663" t="s">
        <v>597</v>
      </c>
      <c r="C7663">
        <v>4700000</v>
      </c>
      <c r="D7663">
        <v>264537</v>
      </c>
      <c r="E7663">
        <v>36.200000000000003</v>
      </c>
      <c r="F7663" t="s">
        <v>1028</v>
      </c>
      <c r="H7663" t="s">
        <v>1056</v>
      </c>
      <c r="I7663">
        <v>0.80981430582556824</v>
      </c>
    </row>
    <row r="7664" spans="1:9">
      <c r="A7664" t="s">
        <v>596</v>
      </c>
      <c r="B7664" t="s">
        <v>597</v>
      </c>
      <c r="C7664">
        <v>4700000</v>
      </c>
      <c r="D7664">
        <v>264537</v>
      </c>
      <c r="E7664">
        <v>36.200000000000003</v>
      </c>
      <c r="F7664" t="s">
        <v>1029</v>
      </c>
      <c r="H7664">
        <v>2017</v>
      </c>
      <c r="I7664">
        <v>34.200000000000003</v>
      </c>
    </row>
    <row r="7665" spans="1:9">
      <c r="A7665" t="s">
        <v>596</v>
      </c>
      <c r="B7665" t="s">
        <v>597</v>
      </c>
      <c r="C7665">
        <v>4700000</v>
      </c>
      <c r="D7665">
        <v>264537</v>
      </c>
      <c r="E7665">
        <v>36.200000000000003</v>
      </c>
      <c r="F7665" t="s">
        <v>1030</v>
      </c>
      <c r="H7665">
        <v>2018</v>
      </c>
      <c r="I7665">
        <v>38.3333333333333</v>
      </c>
    </row>
    <row r="7666" spans="1:9">
      <c r="A7666" t="s">
        <v>596</v>
      </c>
      <c r="B7666" t="s">
        <v>597</v>
      </c>
      <c r="C7666">
        <v>4700000</v>
      </c>
      <c r="D7666">
        <v>264537</v>
      </c>
      <c r="E7666">
        <v>36.200000000000003</v>
      </c>
      <c r="F7666" t="s">
        <v>1031</v>
      </c>
      <c r="H7666">
        <v>2021</v>
      </c>
      <c r="I7666">
        <v>49.1666666666667</v>
      </c>
    </row>
    <row r="7667" spans="1:9">
      <c r="A7667" t="s">
        <v>596</v>
      </c>
      <c r="B7667" t="s">
        <v>597</v>
      </c>
      <c r="C7667">
        <v>4700000</v>
      </c>
      <c r="D7667">
        <v>264537</v>
      </c>
      <c r="E7667">
        <v>36.200000000000003</v>
      </c>
      <c r="F7667" t="s">
        <v>1032</v>
      </c>
      <c r="H7667">
        <v>2021</v>
      </c>
      <c r="I7667">
        <v>1.3709806591118407E-2</v>
      </c>
    </row>
    <row r="7668" spans="1:9">
      <c r="A7668" t="s">
        <v>596</v>
      </c>
      <c r="B7668" t="s">
        <v>597</v>
      </c>
      <c r="C7668">
        <v>4700000</v>
      </c>
      <c r="D7668">
        <v>264537</v>
      </c>
      <c r="E7668">
        <v>36.200000000000003</v>
      </c>
      <c r="F7668" t="s">
        <v>1033</v>
      </c>
      <c r="H7668">
        <v>2019</v>
      </c>
      <c r="I7668">
        <v>1.4999999999999999E-2</v>
      </c>
    </row>
    <row r="7669" spans="1:9">
      <c r="A7669" t="s">
        <v>598</v>
      </c>
      <c r="B7669" t="s">
        <v>599</v>
      </c>
      <c r="C7669">
        <v>6000000</v>
      </c>
      <c r="D7669">
        <v>119990</v>
      </c>
      <c r="E7669">
        <v>47.1</v>
      </c>
      <c r="F7669" t="s">
        <v>982</v>
      </c>
      <c r="G7669" t="s">
        <v>1065</v>
      </c>
      <c r="H7669">
        <v>2016</v>
      </c>
      <c r="I7669">
        <v>38.700000000000003</v>
      </c>
    </row>
    <row r="7670" spans="1:9">
      <c r="A7670" t="s">
        <v>598</v>
      </c>
      <c r="B7670" t="s">
        <v>599</v>
      </c>
      <c r="C7670">
        <v>6000000</v>
      </c>
      <c r="D7670">
        <v>119990</v>
      </c>
      <c r="E7670">
        <v>47.1</v>
      </c>
      <c r="F7670" t="s">
        <v>983</v>
      </c>
      <c r="G7670" t="s">
        <v>1065</v>
      </c>
      <c r="H7670">
        <v>2019</v>
      </c>
      <c r="I7670">
        <v>55.2</v>
      </c>
    </row>
    <row r="7671" spans="1:9">
      <c r="A7671" t="s">
        <v>598</v>
      </c>
      <c r="B7671" t="s">
        <v>599</v>
      </c>
      <c r="C7671">
        <v>6000000</v>
      </c>
      <c r="D7671">
        <v>119990</v>
      </c>
      <c r="E7671">
        <v>47.1</v>
      </c>
      <c r="F7671" t="s">
        <v>984</v>
      </c>
      <c r="G7671" t="s">
        <v>1066</v>
      </c>
      <c r="H7671">
        <v>2017</v>
      </c>
      <c r="I7671">
        <v>0.65800000000000003</v>
      </c>
    </row>
    <row r="7672" spans="1:9">
      <c r="A7672" t="s">
        <v>598</v>
      </c>
      <c r="B7672" t="s">
        <v>599</v>
      </c>
      <c r="C7672">
        <v>6000000</v>
      </c>
      <c r="D7672">
        <v>119990</v>
      </c>
      <c r="E7672">
        <v>47.1</v>
      </c>
      <c r="F7672" t="s">
        <v>985</v>
      </c>
      <c r="G7672" t="s">
        <v>1066</v>
      </c>
      <c r="H7672">
        <v>2021</v>
      </c>
      <c r="I7672">
        <v>0.66700000000000004</v>
      </c>
    </row>
    <row r="7673" spans="1:9">
      <c r="A7673" t="s">
        <v>598</v>
      </c>
      <c r="B7673" t="s">
        <v>599</v>
      </c>
      <c r="C7673">
        <v>6000000</v>
      </c>
      <c r="D7673">
        <v>119990</v>
      </c>
      <c r="E7673">
        <v>47.1</v>
      </c>
      <c r="F7673" t="s">
        <v>986</v>
      </c>
      <c r="G7673" t="s">
        <v>1074</v>
      </c>
      <c r="H7673">
        <v>2018</v>
      </c>
      <c r="I7673">
        <v>43.5</v>
      </c>
    </row>
    <row r="7674" spans="1:9">
      <c r="A7674" t="s">
        <v>598</v>
      </c>
      <c r="B7674" t="s">
        <v>599</v>
      </c>
      <c r="C7674">
        <v>6000000</v>
      </c>
      <c r="D7674">
        <v>119990</v>
      </c>
      <c r="E7674">
        <v>47.1</v>
      </c>
      <c r="F7674" t="s">
        <v>1034</v>
      </c>
      <c r="G7674" t="s">
        <v>1074</v>
      </c>
      <c r="H7674">
        <v>2018</v>
      </c>
      <c r="I7674">
        <v>4.5</v>
      </c>
    </row>
    <row r="7675" spans="1:9">
      <c r="A7675" t="s">
        <v>598</v>
      </c>
      <c r="B7675" t="s">
        <v>599</v>
      </c>
      <c r="C7675">
        <v>6000000</v>
      </c>
      <c r="D7675">
        <v>119990</v>
      </c>
      <c r="E7675">
        <v>47.1</v>
      </c>
      <c r="F7675" t="s">
        <v>1035</v>
      </c>
      <c r="G7675" t="s">
        <v>1075</v>
      </c>
      <c r="H7675" t="s">
        <v>1056</v>
      </c>
      <c r="I7675">
        <v>10.3449290198086</v>
      </c>
    </row>
    <row r="7676" spans="1:9">
      <c r="A7676" t="s">
        <v>598</v>
      </c>
      <c r="B7676" t="s">
        <v>599</v>
      </c>
      <c r="C7676">
        <v>6000000</v>
      </c>
      <c r="D7676">
        <v>119990</v>
      </c>
      <c r="E7676">
        <v>47.1</v>
      </c>
      <c r="F7676" t="s">
        <v>1036</v>
      </c>
      <c r="G7676" t="s">
        <v>1075</v>
      </c>
      <c r="H7676">
        <v>2018</v>
      </c>
      <c r="I7676">
        <v>37.0453106710195</v>
      </c>
    </row>
    <row r="7677" spans="1:9">
      <c r="A7677" t="s">
        <v>598</v>
      </c>
      <c r="B7677" t="s">
        <v>599</v>
      </c>
      <c r="C7677">
        <v>6000000</v>
      </c>
      <c r="D7677">
        <v>119990</v>
      </c>
      <c r="E7677">
        <v>47.1</v>
      </c>
      <c r="F7677" t="s">
        <v>1037</v>
      </c>
      <c r="G7677" t="s">
        <v>1075</v>
      </c>
      <c r="H7677">
        <v>2019</v>
      </c>
      <c r="I7677">
        <v>35.645038994601897</v>
      </c>
    </row>
    <row r="7678" spans="1:9">
      <c r="A7678" t="s">
        <v>598</v>
      </c>
      <c r="B7678" t="s">
        <v>599</v>
      </c>
      <c r="C7678">
        <v>6000000</v>
      </c>
      <c r="D7678">
        <v>119990</v>
      </c>
      <c r="E7678">
        <v>47.1</v>
      </c>
      <c r="F7678" t="s">
        <v>1038</v>
      </c>
      <c r="G7678" t="s">
        <v>1076</v>
      </c>
      <c r="H7678">
        <v>2020</v>
      </c>
      <c r="I7678">
        <v>35.007203815624798</v>
      </c>
    </row>
    <row r="7679" spans="1:9">
      <c r="A7679" t="s">
        <v>598</v>
      </c>
      <c r="B7679" t="s">
        <v>599</v>
      </c>
      <c r="C7679">
        <v>6000000</v>
      </c>
      <c r="D7679">
        <v>119990</v>
      </c>
      <c r="E7679">
        <v>47.1</v>
      </c>
      <c r="F7679" t="s">
        <v>1039</v>
      </c>
      <c r="G7679" t="s">
        <v>1076</v>
      </c>
      <c r="H7679">
        <v>2021</v>
      </c>
      <c r="I7679">
        <v>38.628674202170899</v>
      </c>
    </row>
    <row r="7680" spans="1:9">
      <c r="A7680" t="s">
        <v>598</v>
      </c>
      <c r="B7680" t="s">
        <v>599</v>
      </c>
      <c r="C7680">
        <v>6000000</v>
      </c>
      <c r="D7680">
        <v>119990</v>
      </c>
      <c r="E7680">
        <v>47.1</v>
      </c>
      <c r="F7680" t="s">
        <v>987</v>
      </c>
      <c r="G7680" t="s">
        <v>1076</v>
      </c>
      <c r="H7680">
        <v>2018</v>
      </c>
      <c r="I7680">
        <v>5866.5710997078204</v>
      </c>
    </row>
    <row r="7681" spans="1:9">
      <c r="A7681" t="s">
        <v>598</v>
      </c>
      <c r="B7681" t="s">
        <v>599</v>
      </c>
      <c r="C7681">
        <v>6000000</v>
      </c>
      <c r="D7681">
        <v>119990</v>
      </c>
      <c r="E7681">
        <v>47.1</v>
      </c>
      <c r="F7681" t="s">
        <v>988</v>
      </c>
      <c r="G7681" t="s">
        <v>1077</v>
      </c>
      <c r="H7681">
        <v>2019</v>
      </c>
      <c r="I7681">
        <v>5675.5643155309499</v>
      </c>
    </row>
    <row r="7682" spans="1:9">
      <c r="A7682" t="s">
        <v>598</v>
      </c>
      <c r="B7682" t="s">
        <v>599</v>
      </c>
      <c r="C7682">
        <v>6000000</v>
      </c>
      <c r="D7682">
        <v>119990</v>
      </c>
      <c r="E7682">
        <v>47.1</v>
      </c>
      <c r="F7682" t="s">
        <v>989</v>
      </c>
      <c r="G7682" t="s">
        <v>1077</v>
      </c>
      <c r="H7682">
        <v>2020</v>
      </c>
      <c r="I7682">
        <v>5573.86872875058</v>
      </c>
    </row>
    <row r="7683" spans="1:9">
      <c r="A7683" t="s">
        <v>598</v>
      </c>
      <c r="B7683" t="s">
        <v>599</v>
      </c>
      <c r="C7683">
        <v>6000000</v>
      </c>
      <c r="D7683">
        <v>119990</v>
      </c>
      <c r="E7683">
        <v>47.1</v>
      </c>
      <c r="F7683" t="s">
        <v>990</v>
      </c>
      <c r="G7683" t="s">
        <v>1061</v>
      </c>
      <c r="H7683">
        <v>2021</v>
      </c>
      <c r="I7683">
        <v>6331.6724991679703</v>
      </c>
    </row>
    <row r="7684" spans="1:9">
      <c r="A7684" t="s">
        <v>598</v>
      </c>
      <c r="B7684" t="s">
        <v>599</v>
      </c>
      <c r="C7684">
        <v>6000000</v>
      </c>
      <c r="D7684">
        <v>119990</v>
      </c>
      <c r="E7684">
        <v>47.1</v>
      </c>
      <c r="F7684" t="s">
        <v>991</v>
      </c>
      <c r="G7684" t="s">
        <v>1061</v>
      </c>
      <c r="H7684">
        <v>2018</v>
      </c>
      <c r="I7684">
        <v>-3.3637057173864</v>
      </c>
    </row>
    <row r="7685" spans="1:9">
      <c r="A7685" t="s">
        <v>598</v>
      </c>
      <c r="B7685" t="s">
        <v>599</v>
      </c>
      <c r="C7685">
        <v>6000000</v>
      </c>
      <c r="D7685">
        <v>119990</v>
      </c>
      <c r="E7685">
        <v>47.1</v>
      </c>
      <c r="F7685" t="s">
        <v>992</v>
      </c>
      <c r="G7685" t="s">
        <v>1061</v>
      </c>
      <c r="H7685" t="s">
        <v>1057</v>
      </c>
      <c r="I7685">
        <v>10.3449290198086</v>
      </c>
    </row>
    <row r="7686" spans="1:9">
      <c r="A7686" t="s">
        <v>598</v>
      </c>
      <c r="B7686" t="s">
        <v>599</v>
      </c>
      <c r="C7686">
        <v>6000000</v>
      </c>
      <c r="D7686">
        <v>119990</v>
      </c>
      <c r="E7686">
        <v>47.1</v>
      </c>
      <c r="F7686" t="s">
        <v>1040</v>
      </c>
      <c r="G7686" t="s">
        <v>1061</v>
      </c>
      <c r="H7686">
        <v>2014</v>
      </c>
      <c r="I7686">
        <v>4.0832901000976598</v>
      </c>
    </row>
    <row r="7687" spans="1:9">
      <c r="A7687" t="s">
        <v>598</v>
      </c>
      <c r="B7687" t="s">
        <v>599</v>
      </c>
      <c r="C7687">
        <v>6000000</v>
      </c>
      <c r="D7687">
        <v>119990</v>
      </c>
      <c r="E7687">
        <v>47.1</v>
      </c>
      <c r="F7687" t="s">
        <v>1041</v>
      </c>
      <c r="G7687" t="s">
        <v>1061</v>
      </c>
      <c r="H7687">
        <v>2015</v>
      </c>
      <c r="I7687">
        <v>4.07843017578125</v>
      </c>
    </row>
    <row r="7688" spans="1:9">
      <c r="A7688" t="s">
        <v>598</v>
      </c>
      <c r="B7688" t="s">
        <v>599</v>
      </c>
      <c r="C7688">
        <v>6000000</v>
      </c>
      <c r="D7688">
        <v>119990</v>
      </c>
      <c r="E7688">
        <v>47.1</v>
      </c>
      <c r="F7688" t="s">
        <v>1042</v>
      </c>
      <c r="G7688" t="s">
        <v>1061</v>
      </c>
      <c r="H7688">
        <v>2016</v>
      </c>
      <c r="I7688">
        <v>4.0811400413513201</v>
      </c>
    </row>
    <row r="7689" spans="1:9">
      <c r="A7689" t="s">
        <v>598</v>
      </c>
      <c r="B7689" t="s">
        <v>599</v>
      </c>
      <c r="C7689">
        <v>6000000</v>
      </c>
      <c r="D7689">
        <v>119990</v>
      </c>
      <c r="E7689">
        <v>47.1</v>
      </c>
      <c r="F7689" t="s">
        <v>1043</v>
      </c>
      <c r="G7689" t="s">
        <v>1061</v>
      </c>
      <c r="H7689">
        <v>2017</v>
      </c>
      <c r="I7689">
        <v>4.3576998710632298</v>
      </c>
    </row>
    <row r="7690" spans="1:9">
      <c r="A7690" t="s">
        <v>598</v>
      </c>
      <c r="B7690" t="s">
        <v>599</v>
      </c>
      <c r="C7690">
        <v>6000000</v>
      </c>
      <c r="D7690">
        <v>119990</v>
      </c>
      <c r="E7690">
        <v>47.1</v>
      </c>
      <c r="F7690" t="s">
        <v>1044</v>
      </c>
      <c r="G7690" t="s">
        <v>1063</v>
      </c>
      <c r="H7690">
        <v>2018</v>
      </c>
      <c r="I7690">
        <v>4.4699997901916504</v>
      </c>
    </row>
    <row r="7691" spans="1:9">
      <c r="A7691" t="s">
        <v>598</v>
      </c>
      <c r="B7691" t="s">
        <v>599</v>
      </c>
      <c r="C7691">
        <v>6000000</v>
      </c>
      <c r="D7691">
        <v>119990</v>
      </c>
      <c r="E7691">
        <v>47.1</v>
      </c>
      <c r="F7691" t="s">
        <v>1045</v>
      </c>
      <c r="G7691" t="s">
        <v>1063</v>
      </c>
      <c r="H7691">
        <v>2019</v>
      </c>
      <c r="I7691">
        <v>4.5999999046325701</v>
      </c>
    </row>
    <row r="7692" spans="1:9">
      <c r="A7692" t="s">
        <v>598</v>
      </c>
      <c r="B7692" t="s">
        <v>599</v>
      </c>
      <c r="C7692">
        <v>6000000</v>
      </c>
      <c r="D7692">
        <v>119990</v>
      </c>
      <c r="E7692">
        <v>47.1</v>
      </c>
      <c r="F7692" t="s">
        <v>1046</v>
      </c>
      <c r="G7692" t="s">
        <v>1063</v>
      </c>
      <c r="H7692">
        <v>2020</v>
      </c>
      <c r="I7692">
        <v>4.6300001144409197</v>
      </c>
    </row>
    <row r="7693" spans="1:9">
      <c r="A7693" t="s">
        <v>598</v>
      </c>
      <c r="B7693" t="s">
        <v>599</v>
      </c>
      <c r="C7693">
        <v>6000000</v>
      </c>
      <c r="D7693">
        <v>119990</v>
      </c>
      <c r="E7693">
        <v>47.1</v>
      </c>
      <c r="F7693" t="s">
        <v>1048</v>
      </c>
      <c r="G7693" t="s">
        <v>1092</v>
      </c>
      <c r="H7693" t="s">
        <v>1057</v>
      </c>
      <c r="I7693">
        <v>4.6300001144409197</v>
      </c>
    </row>
    <row r="7694" spans="1:9">
      <c r="A7694" t="s">
        <v>598</v>
      </c>
      <c r="B7694" t="s">
        <v>599</v>
      </c>
      <c r="C7694">
        <v>6000000</v>
      </c>
      <c r="D7694">
        <v>119990</v>
      </c>
      <c r="E7694">
        <v>47.1</v>
      </c>
      <c r="F7694" t="s">
        <v>1049</v>
      </c>
      <c r="G7694" t="s">
        <v>1062</v>
      </c>
      <c r="H7694">
        <v>2015</v>
      </c>
      <c r="I7694">
        <v>406</v>
      </c>
    </row>
    <row r="7695" spans="1:9">
      <c r="A7695" t="s">
        <v>598</v>
      </c>
      <c r="B7695" t="s">
        <v>599</v>
      </c>
      <c r="C7695">
        <v>6000000</v>
      </c>
      <c r="D7695">
        <v>119990</v>
      </c>
      <c r="E7695">
        <v>47.1</v>
      </c>
      <c r="F7695" t="s">
        <v>1050</v>
      </c>
      <c r="G7695" t="s">
        <v>1062</v>
      </c>
      <c r="H7695">
        <v>2018</v>
      </c>
      <c r="I7695">
        <v>173.49383545000001</v>
      </c>
    </row>
    <row r="7696" spans="1:9">
      <c r="A7696" t="s">
        <v>598</v>
      </c>
      <c r="B7696" t="s">
        <v>599</v>
      </c>
      <c r="C7696">
        <v>6000000</v>
      </c>
      <c r="D7696">
        <v>119990</v>
      </c>
      <c r="E7696">
        <v>47.1</v>
      </c>
      <c r="F7696" t="s">
        <v>1051</v>
      </c>
      <c r="G7696" t="s">
        <v>1078</v>
      </c>
      <c r="H7696">
        <v>2019</v>
      </c>
      <c r="I7696">
        <v>160.75878906</v>
      </c>
    </row>
    <row r="7697" spans="1:9">
      <c r="A7697" t="s">
        <v>598</v>
      </c>
      <c r="B7697" t="s">
        <v>599</v>
      </c>
      <c r="C7697">
        <v>6000000</v>
      </c>
      <c r="D7697">
        <v>119990</v>
      </c>
      <c r="E7697">
        <v>47.1</v>
      </c>
      <c r="F7697" t="s">
        <v>993</v>
      </c>
      <c r="G7697" t="s">
        <v>1078</v>
      </c>
      <c r="H7697">
        <v>2020</v>
      </c>
      <c r="I7697">
        <v>3.6</v>
      </c>
    </row>
    <row r="7698" spans="1:9">
      <c r="A7698" t="s">
        <v>598</v>
      </c>
      <c r="B7698" t="s">
        <v>599</v>
      </c>
      <c r="C7698">
        <v>6000000</v>
      </c>
      <c r="D7698">
        <v>119990</v>
      </c>
      <c r="E7698">
        <v>47.1</v>
      </c>
      <c r="F7698" t="s">
        <v>994</v>
      </c>
      <c r="G7698" t="s">
        <v>1079</v>
      </c>
      <c r="H7698" t="s">
        <v>1058</v>
      </c>
      <c r="I7698">
        <v>98</v>
      </c>
    </row>
    <row r="7699" spans="1:9">
      <c r="A7699" t="s">
        <v>598</v>
      </c>
      <c r="B7699" t="s">
        <v>599</v>
      </c>
      <c r="C7699">
        <v>6000000</v>
      </c>
      <c r="D7699">
        <v>119990</v>
      </c>
      <c r="E7699">
        <v>47.1</v>
      </c>
      <c r="F7699" t="s">
        <v>1053</v>
      </c>
      <c r="G7699" t="s">
        <v>1093</v>
      </c>
      <c r="H7699">
        <v>2018</v>
      </c>
      <c r="I7699">
        <v>4.4699997901916504</v>
      </c>
    </row>
    <row r="7700" spans="1:9">
      <c r="A7700" t="s">
        <v>598</v>
      </c>
      <c r="B7700" t="s">
        <v>599</v>
      </c>
      <c r="C7700">
        <v>6000000</v>
      </c>
      <c r="D7700">
        <v>119990</v>
      </c>
      <c r="E7700">
        <v>47.1</v>
      </c>
      <c r="F7700" t="s">
        <v>1054</v>
      </c>
      <c r="G7700" t="s">
        <v>1091</v>
      </c>
      <c r="H7700" t="s">
        <v>1056</v>
      </c>
      <c r="I7700">
        <v>4.6300001144409197</v>
      </c>
    </row>
    <row r="7701" spans="1:9">
      <c r="A7701" t="s">
        <v>598</v>
      </c>
      <c r="B7701" t="s">
        <v>599</v>
      </c>
      <c r="C7701">
        <v>6000000</v>
      </c>
      <c r="D7701">
        <v>119990</v>
      </c>
      <c r="E7701">
        <v>47.1</v>
      </c>
      <c r="F7701" t="s">
        <v>995</v>
      </c>
      <c r="G7701" t="s">
        <v>1080</v>
      </c>
      <c r="H7701">
        <v>2018</v>
      </c>
      <c r="I7701">
        <v>4.4699997901916504</v>
      </c>
    </row>
    <row r="7702" spans="1:9">
      <c r="A7702" t="s">
        <v>598</v>
      </c>
      <c r="B7702" t="s">
        <v>599</v>
      </c>
      <c r="C7702">
        <v>6000000</v>
      </c>
      <c r="D7702">
        <v>119990</v>
      </c>
      <c r="E7702">
        <v>47.1</v>
      </c>
      <c r="F7702" t="s">
        <v>996</v>
      </c>
      <c r="G7702" t="s">
        <v>1080</v>
      </c>
      <c r="H7702" t="s">
        <v>1057</v>
      </c>
      <c r="I7702">
        <v>4.6300001144409197</v>
      </c>
    </row>
    <row r="7703" spans="1:9">
      <c r="A7703" t="s">
        <v>598</v>
      </c>
      <c r="B7703" t="s">
        <v>599</v>
      </c>
      <c r="C7703">
        <v>6000000</v>
      </c>
      <c r="D7703">
        <v>119990</v>
      </c>
      <c r="E7703">
        <v>47.1</v>
      </c>
      <c r="F7703" t="s">
        <v>999</v>
      </c>
      <c r="G7703" t="s">
        <v>1067</v>
      </c>
      <c r="H7703">
        <v>2018</v>
      </c>
      <c r="I7703">
        <v>5.9</v>
      </c>
    </row>
    <row r="7704" spans="1:9">
      <c r="A7704" t="s">
        <v>598</v>
      </c>
      <c r="B7704" t="s">
        <v>599</v>
      </c>
      <c r="C7704">
        <v>6000000</v>
      </c>
      <c r="D7704">
        <v>119990</v>
      </c>
      <c r="E7704">
        <v>47.1</v>
      </c>
      <c r="F7704" t="s">
        <v>1000</v>
      </c>
      <c r="G7704" t="s">
        <v>1067</v>
      </c>
      <c r="H7704">
        <v>2021</v>
      </c>
      <c r="I7704">
        <v>5.9569997787475604</v>
      </c>
    </row>
    <row r="7705" spans="1:9">
      <c r="A7705" t="s">
        <v>598</v>
      </c>
      <c r="B7705" t="s">
        <v>599</v>
      </c>
      <c r="C7705">
        <v>6000000</v>
      </c>
      <c r="D7705">
        <v>119990</v>
      </c>
      <c r="E7705">
        <v>47.1</v>
      </c>
      <c r="F7705" t="s">
        <v>1002</v>
      </c>
      <c r="G7705" t="s">
        <v>1068</v>
      </c>
      <c r="H7705">
        <v>2020</v>
      </c>
      <c r="I7705">
        <v>88.907379150390597</v>
      </c>
    </row>
    <row r="7706" spans="1:9">
      <c r="A7706" t="s">
        <v>598</v>
      </c>
      <c r="B7706" t="s">
        <v>599</v>
      </c>
      <c r="C7706">
        <v>6000000</v>
      </c>
      <c r="D7706">
        <v>119990</v>
      </c>
      <c r="E7706">
        <v>47.1</v>
      </c>
      <c r="F7706" t="s">
        <v>1003</v>
      </c>
      <c r="G7706" t="s">
        <v>1069</v>
      </c>
      <c r="H7706">
        <v>2018</v>
      </c>
      <c r="I7706">
        <v>12</v>
      </c>
    </row>
    <row r="7707" spans="1:9">
      <c r="A7707" t="s">
        <v>598</v>
      </c>
      <c r="B7707" t="s">
        <v>599</v>
      </c>
      <c r="C7707">
        <v>6000000</v>
      </c>
      <c r="D7707">
        <v>119990</v>
      </c>
      <c r="E7707">
        <v>47.1</v>
      </c>
      <c r="F7707" t="s">
        <v>1004</v>
      </c>
      <c r="G7707" t="s">
        <v>1069</v>
      </c>
      <c r="H7707">
        <v>2022</v>
      </c>
      <c r="I7707">
        <v>5</v>
      </c>
    </row>
    <row r="7708" spans="1:9">
      <c r="A7708" t="s">
        <v>598</v>
      </c>
      <c r="B7708" t="s">
        <v>599</v>
      </c>
      <c r="C7708">
        <v>6000000</v>
      </c>
      <c r="D7708">
        <v>119990</v>
      </c>
      <c r="E7708">
        <v>47.1</v>
      </c>
      <c r="F7708" t="s">
        <v>1005</v>
      </c>
      <c r="G7708" t="s">
        <v>1070</v>
      </c>
      <c r="H7708">
        <v>2018</v>
      </c>
      <c r="I7708">
        <v>32</v>
      </c>
    </row>
    <row r="7709" spans="1:9">
      <c r="A7709" t="s">
        <v>598</v>
      </c>
      <c r="B7709" t="s">
        <v>599</v>
      </c>
      <c r="C7709">
        <v>6000000</v>
      </c>
      <c r="D7709">
        <v>119990</v>
      </c>
      <c r="E7709">
        <v>47.1</v>
      </c>
      <c r="F7709" t="s">
        <v>1006</v>
      </c>
      <c r="G7709" t="s">
        <v>1070</v>
      </c>
      <c r="H7709">
        <v>2022</v>
      </c>
      <c r="I7709">
        <v>18</v>
      </c>
    </row>
    <row r="7710" spans="1:9">
      <c r="A7710" t="s">
        <v>598</v>
      </c>
      <c r="B7710" t="s">
        <v>599</v>
      </c>
      <c r="C7710">
        <v>6000000</v>
      </c>
      <c r="D7710">
        <v>119990</v>
      </c>
      <c r="E7710">
        <v>47.1</v>
      </c>
      <c r="F7710" t="s">
        <v>1007</v>
      </c>
      <c r="G7710" t="s">
        <v>1071</v>
      </c>
      <c r="H7710">
        <v>2017</v>
      </c>
      <c r="I7710">
        <v>-0.05</v>
      </c>
    </row>
    <row r="7711" spans="1:9">
      <c r="A7711" t="s">
        <v>598</v>
      </c>
      <c r="B7711" t="s">
        <v>599</v>
      </c>
      <c r="C7711">
        <v>6000000</v>
      </c>
      <c r="D7711">
        <v>119990</v>
      </c>
      <c r="E7711">
        <v>47.1</v>
      </c>
      <c r="F7711" t="s">
        <v>1008</v>
      </c>
      <c r="G7711" t="s">
        <v>1071</v>
      </c>
      <c r="H7711">
        <v>2021</v>
      </c>
      <c r="I7711">
        <v>-0.46714112162590027</v>
      </c>
    </row>
    <row r="7712" spans="1:9">
      <c r="A7712" t="s">
        <v>598</v>
      </c>
      <c r="B7712" t="s">
        <v>599</v>
      </c>
      <c r="C7712">
        <v>6000000</v>
      </c>
      <c r="D7712">
        <v>119990</v>
      </c>
      <c r="E7712">
        <v>47.1</v>
      </c>
      <c r="F7712" t="s">
        <v>1009</v>
      </c>
      <c r="G7712" t="s">
        <v>1082</v>
      </c>
      <c r="H7712">
        <v>2017</v>
      </c>
      <c r="I7712">
        <v>-0.64</v>
      </c>
    </row>
    <row r="7713" spans="1:9">
      <c r="A7713" t="s">
        <v>598</v>
      </c>
      <c r="B7713" t="s">
        <v>599</v>
      </c>
      <c r="C7713">
        <v>6000000</v>
      </c>
      <c r="D7713">
        <v>119990</v>
      </c>
      <c r="E7713">
        <v>47.1</v>
      </c>
      <c r="F7713" t="s">
        <v>1010</v>
      </c>
      <c r="G7713" t="s">
        <v>1083</v>
      </c>
      <c r="H7713">
        <v>2021</v>
      </c>
      <c r="I7713">
        <v>-0.85229897499084473</v>
      </c>
    </row>
    <row r="7714" spans="1:9">
      <c r="A7714" t="s">
        <v>598</v>
      </c>
      <c r="B7714" t="s">
        <v>599</v>
      </c>
      <c r="C7714">
        <v>6000000</v>
      </c>
      <c r="D7714">
        <v>119990</v>
      </c>
      <c r="E7714">
        <v>47.1</v>
      </c>
      <c r="F7714" t="s">
        <v>1011</v>
      </c>
      <c r="G7714" t="s">
        <v>1072</v>
      </c>
      <c r="H7714">
        <v>2017</v>
      </c>
      <c r="I7714">
        <v>-0.67</v>
      </c>
    </row>
    <row r="7715" spans="1:9">
      <c r="A7715" t="s">
        <v>598</v>
      </c>
      <c r="B7715" t="s">
        <v>599</v>
      </c>
      <c r="C7715">
        <v>6000000</v>
      </c>
      <c r="D7715">
        <v>119990</v>
      </c>
      <c r="E7715">
        <v>47.1</v>
      </c>
      <c r="F7715" t="s">
        <v>1012</v>
      </c>
      <c r="G7715" t="s">
        <v>1084</v>
      </c>
      <c r="H7715">
        <v>2021</v>
      </c>
      <c r="I7715">
        <v>-0.83588147163391113</v>
      </c>
    </row>
    <row r="7716" spans="1:9">
      <c r="A7716" t="s">
        <v>598</v>
      </c>
      <c r="B7716" t="s">
        <v>599</v>
      </c>
      <c r="C7716">
        <v>6000000</v>
      </c>
      <c r="D7716">
        <v>119990</v>
      </c>
      <c r="E7716">
        <v>47.1</v>
      </c>
      <c r="F7716" t="s">
        <v>1013</v>
      </c>
      <c r="G7716" t="s">
        <v>1085</v>
      </c>
      <c r="H7716">
        <v>2017</v>
      </c>
      <c r="I7716">
        <v>-0.64</v>
      </c>
    </row>
    <row r="7717" spans="1:9">
      <c r="A7717" t="s">
        <v>598</v>
      </c>
      <c r="B7717" t="s">
        <v>599</v>
      </c>
      <c r="C7717">
        <v>6000000</v>
      </c>
      <c r="D7717">
        <v>119990</v>
      </c>
      <c r="E7717">
        <v>47.1</v>
      </c>
      <c r="F7717" t="s">
        <v>1014</v>
      </c>
      <c r="G7717" t="s">
        <v>1088</v>
      </c>
      <c r="H7717">
        <v>2021</v>
      </c>
      <c r="I7717">
        <v>-1.3559924364089966</v>
      </c>
    </row>
    <row r="7718" spans="1:9">
      <c r="A7718" t="s">
        <v>598</v>
      </c>
      <c r="B7718" t="s">
        <v>599</v>
      </c>
      <c r="C7718">
        <v>6000000</v>
      </c>
      <c r="D7718">
        <v>119990</v>
      </c>
      <c r="E7718">
        <v>47.1</v>
      </c>
      <c r="F7718" t="s">
        <v>1015</v>
      </c>
      <c r="G7718" t="s">
        <v>1064</v>
      </c>
      <c r="H7718">
        <v>2017</v>
      </c>
      <c r="I7718">
        <v>-0.87</v>
      </c>
    </row>
    <row r="7719" spans="1:9">
      <c r="A7719" t="s">
        <v>598</v>
      </c>
      <c r="B7719" t="s">
        <v>599</v>
      </c>
      <c r="C7719">
        <v>6000000</v>
      </c>
      <c r="D7719">
        <v>119990</v>
      </c>
      <c r="E7719">
        <v>47.1</v>
      </c>
      <c r="F7719" t="s">
        <v>1016</v>
      </c>
      <c r="G7719" t="s">
        <v>1064</v>
      </c>
      <c r="H7719">
        <v>2021</v>
      </c>
      <c r="I7719">
        <v>-1.2362905740737915</v>
      </c>
    </row>
    <row r="7720" spans="1:9">
      <c r="A7720" t="s">
        <v>598</v>
      </c>
      <c r="B7720" t="s">
        <v>599</v>
      </c>
      <c r="C7720">
        <v>6000000</v>
      </c>
      <c r="D7720">
        <v>119990</v>
      </c>
      <c r="E7720">
        <v>47.1</v>
      </c>
      <c r="F7720" t="s">
        <v>1017</v>
      </c>
      <c r="G7720" t="s">
        <v>1073</v>
      </c>
      <c r="H7720">
        <v>2018</v>
      </c>
      <c r="I7720">
        <v>19</v>
      </c>
    </row>
    <row r="7721" spans="1:9">
      <c r="A7721" t="s">
        <v>598</v>
      </c>
      <c r="B7721" t="s">
        <v>599</v>
      </c>
      <c r="C7721">
        <v>6000000</v>
      </c>
      <c r="D7721">
        <v>119990</v>
      </c>
      <c r="E7721">
        <v>47.1</v>
      </c>
      <c r="F7721" t="s">
        <v>1018</v>
      </c>
      <c r="G7721" t="s">
        <v>1073</v>
      </c>
      <c r="H7721">
        <v>2022</v>
      </c>
      <c r="I7721">
        <v>19.5</v>
      </c>
    </row>
    <row r="7722" spans="1:9">
      <c r="A7722" t="s">
        <v>598</v>
      </c>
      <c r="B7722" t="s">
        <v>599</v>
      </c>
      <c r="C7722">
        <v>6000000</v>
      </c>
      <c r="D7722">
        <v>119990</v>
      </c>
      <c r="E7722">
        <v>47.1</v>
      </c>
      <c r="F7722" t="s">
        <v>1019</v>
      </c>
      <c r="G7722" t="s">
        <v>1089</v>
      </c>
      <c r="H7722">
        <v>2018</v>
      </c>
      <c r="I7722">
        <v>24.2</v>
      </c>
    </row>
    <row r="7723" spans="1:9">
      <c r="A7723" t="s">
        <v>598</v>
      </c>
      <c r="B7723" t="s">
        <v>599</v>
      </c>
      <c r="C7723">
        <v>6000000</v>
      </c>
      <c r="D7723">
        <v>119990</v>
      </c>
      <c r="E7723">
        <v>47.1</v>
      </c>
      <c r="F7723" t="s">
        <v>1020</v>
      </c>
      <c r="G7723" t="s">
        <v>1089</v>
      </c>
      <c r="H7723">
        <v>2022</v>
      </c>
      <c r="I7723">
        <v>19</v>
      </c>
    </row>
    <row r="7724" spans="1:9">
      <c r="A7724" t="s">
        <v>598</v>
      </c>
      <c r="B7724" t="s">
        <v>599</v>
      </c>
      <c r="C7724">
        <v>6000000</v>
      </c>
      <c r="D7724">
        <v>119990</v>
      </c>
      <c r="E7724">
        <v>47.1</v>
      </c>
      <c r="F7724" t="s">
        <v>1021</v>
      </c>
      <c r="H7724">
        <v>2017</v>
      </c>
      <c r="I7724">
        <v>58.9</v>
      </c>
    </row>
    <row r="7725" spans="1:9">
      <c r="A7725" t="s">
        <v>598</v>
      </c>
      <c r="B7725" t="s">
        <v>599</v>
      </c>
      <c r="C7725">
        <v>6000000</v>
      </c>
      <c r="D7725">
        <v>119990</v>
      </c>
      <c r="E7725">
        <v>47.1</v>
      </c>
      <c r="F7725" t="s">
        <v>1022</v>
      </c>
      <c r="H7725">
        <v>2022</v>
      </c>
      <c r="I7725">
        <v>54.8</v>
      </c>
    </row>
    <row r="7726" spans="1:9">
      <c r="A7726" t="s">
        <v>598</v>
      </c>
      <c r="B7726" t="s">
        <v>599</v>
      </c>
      <c r="C7726">
        <v>6000000</v>
      </c>
      <c r="D7726">
        <v>119990</v>
      </c>
      <c r="E7726">
        <v>47.1</v>
      </c>
      <c r="F7726" t="s">
        <v>1023</v>
      </c>
      <c r="H7726">
        <v>2018</v>
      </c>
      <c r="I7726">
        <v>50</v>
      </c>
    </row>
    <row r="7727" spans="1:9">
      <c r="A7727" t="s">
        <v>598</v>
      </c>
      <c r="B7727" t="s">
        <v>599</v>
      </c>
      <c r="C7727">
        <v>6000000</v>
      </c>
      <c r="D7727">
        <v>119990</v>
      </c>
      <c r="E7727">
        <v>47.1</v>
      </c>
      <c r="F7727" t="s">
        <v>1024</v>
      </c>
      <c r="H7727">
        <v>2022</v>
      </c>
      <c r="I7727">
        <v>50</v>
      </c>
    </row>
    <row r="7728" spans="1:9">
      <c r="A7728" t="s">
        <v>598</v>
      </c>
      <c r="B7728" t="s">
        <v>599</v>
      </c>
      <c r="C7728">
        <v>6000000</v>
      </c>
      <c r="D7728">
        <v>119990</v>
      </c>
      <c r="E7728">
        <v>47.1</v>
      </c>
      <c r="F7728" t="s">
        <v>1025</v>
      </c>
      <c r="H7728">
        <v>2018</v>
      </c>
      <c r="I7728">
        <v>25.8</v>
      </c>
    </row>
    <row r="7729" spans="1:9">
      <c r="A7729" t="s">
        <v>598</v>
      </c>
      <c r="B7729" t="s">
        <v>599</v>
      </c>
      <c r="C7729">
        <v>6000000</v>
      </c>
      <c r="D7729">
        <v>119990</v>
      </c>
      <c r="E7729">
        <v>47.1</v>
      </c>
      <c r="F7729" t="s">
        <v>1026</v>
      </c>
      <c r="H7729">
        <v>2019</v>
      </c>
      <c r="I7729">
        <v>0.80054959429674999</v>
      </c>
    </row>
    <row r="7730" spans="1:9">
      <c r="A7730" t="s">
        <v>598</v>
      </c>
      <c r="B7730" t="s">
        <v>599</v>
      </c>
      <c r="C7730">
        <v>6000000</v>
      </c>
      <c r="D7730">
        <v>119990</v>
      </c>
      <c r="E7730">
        <v>47.1</v>
      </c>
      <c r="F7730" t="s">
        <v>1027</v>
      </c>
      <c r="H7730">
        <v>2015</v>
      </c>
      <c r="I7730">
        <v>0.51600000000000001</v>
      </c>
    </row>
    <row r="7731" spans="1:9">
      <c r="A7731" t="s">
        <v>598</v>
      </c>
      <c r="B7731" t="s">
        <v>599</v>
      </c>
      <c r="C7731">
        <v>6000000</v>
      </c>
      <c r="D7731">
        <v>119990</v>
      </c>
      <c r="E7731">
        <v>47.1</v>
      </c>
      <c r="F7731" t="s">
        <v>1028</v>
      </c>
      <c r="H7731" t="s">
        <v>1056</v>
      </c>
      <c r="I7731">
        <v>0.60017850136462991</v>
      </c>
    </row>
    <row r="7732" spans="1:9">
      <c r="A7732" t="s">
        <v>598</v>
      </c>
      <c r="B7732" t="s">
        <v>599</v>
      </c>
      <c r="C7732">
        <v>6000000</v>
      </c>
      <c r="D7732">
        <v>119990</v>
      </c>
      <c r="E7732">
        <v>47.1</v>
      </c>
      <c r="F7732" t="s">
        <v>1029</v>
      </c>
      <c r="H7732">
        <v>2017</v>
      </c>
      <c r="I7732">
        <v>45.7</v>
      </c>
    </row>
    <row r="7733" spans="1:9">
      <c r="A7733" t="s">
        <v>598</v>
      </c>
      <c r="B7733" t="s">
        <v>599</v>
      </c>
      <c r="C7733">
        <v>6000000</v>
      </c>
      <c r="D7733">
        <v>119990</v>
      </c>
      <c r="E7733">
        <v>47.1</v>
      </c>
      <c r="F7733" t="s">
        <v>1030</v>
      </c>
      <c r="H7733">
        <v>2018</v>
      </c>
      <c r="I7733">
        <v>45.652173913043498</v>
      </c>
    </row>
    <row r="7734" spans="1:9">
      <c r="A7734" t="s">
        <v>598</v>
      </c>
      <c r="B7734" t="s">
        <v>599</v>
      </c>
      <c r="C7734">
        <v>6000000</v>
      </c>
      <c r="D7734">
        <v>119990</v>
      </c>
      <c r="E7734">
        <v>47.1</v>
      </c>
      <c r="F7734" t="s">
        <v>1031</v>
      </c>
      <c r="H7734">
        <v>2021</v>
      </c>
      <c r="I7734">
        <v>50.549450549450498</v>
      </c>
    </row>
    <row r="7735" spans="1:9">
      <c r="A7735" t="s">
        <v>598</v>
      </c>
      <c r="B7735" t="s">
        <v>599</v>
      </c>
      <c r="C7735">
        <v>6000000</v>
      </c>
      <c r="D7735">
        <v>119990</v>
      </c>
      <c r="E7735">
        <v>47.1</v>
      </c>
      <c r="F7735" t="s">
        <v>1032</v>
      </c>
      <c r="H7735">
        <v>2021</v>
      </c>
      <c r="I7735">
        <v>6.0358162170254005E-3</v>
      </c>
    </row>
    <row r="7736" spans="1:9">
      <c r="A7736" t="s">
        <v>598</v>
      </c>
      <c r="B7736" t="s">
        <v>599</v>
      </c>
      <c r="C7736">
        <v>6000000</v>
      </c>
      <c r="D7736">
        <v>119990</v>
      </c>
      <c r="E7736">
        <v>47.1</v>
      </c>
      <c r="F7736" t="s">
        <v>1033</v>
      </c>
      <c r="H7736">
        <v>2019</v>
      </c>
      <c r="I7736">
        <v>7.0000000000000001E-3</v>
      </c>
    </row>
    <row r="7737" spans="1:9">
      <c r="A7737" t="s">
        <v>600</v>
      </c>
      <c r="B7737" t="s">
        <v>601</v>
      </c>
      <c r="C7737">
        <v>21000000</v>
      </c>
      <c r="D7737">
        <v>1266700</v>
      </c>
      <c r="E7737">
        <v>34</v>
      </c>
      <c r="F7737" t="s">
        <v>982</v>
      </c>
      <c r="G7737" t="s">
        <v>1065</v>
      </c>
      <c r="H7737">
        <v>2016</v>
      </c>
      <c r="I7737">
        <v>16.8</v>
      </c>
    </row>
    <row r="7738" spans="1:9">
      <c r="A7738" t="s">
        <v>600</v>
      </c>
      <c r="B7738" t="s">
        <v>601</v>
      </c>
      <c r="C7738">
        <v>21000000</v>
      </c>
      <c r="D7738">
        <v>1266700</v>
      </c>
      <c r="E7738">
        <v>34</v>
      </c>
      <c r="F7738" t="s">
        <v>983</v>
      </c>
      <c r="G7738" t="s">
        <v>1065</v>
      </c>
      <c r="H7738">
        <v>2019</v>
      </c>
      <c r="I7738">
        <v>41.4</v>
      </c>
    </row>
    <row r="7739" spans="1:9">
      <c r="A7739" t="s">
        <v>600</v>
      </c>
      <c r="B7739" t="s">
        <v>601</v>
      </c>
      <c r="C7739">
        <v>21000000</v>
      </c>
      <c r="D7739">
        <v>1266700</v>
      </c>
      <c r="E7739">
        <v>34</v>
      </c>
      <c r="F7739" t="s">
        <v>984</v>
      </c>
      <c r="G7739" t="s">
        <v>1066</v>
      </c>
      <c r="H7739">
        <v>2017</v>
      </c>
      <c r="I7739">
        <v>0.35399999999999998</v>
      </c>
    </row>
    <row r="7740" spans="1:9">
      <c r="A7740" t="s">
        <v>600</v>
      </c>
      <c r="B7740" t="s">
        <v>601</v>
      </c>
      <c r="C7740">
        <v>21000000</v>
      </c>
      <c r="D7740">
        <v>1266700</v>
      </c>
      <c r="E7740">
        <v>34</v>
      </c>
      <c r="F7740" t="s">
        <v>985</v>
      </c>
      <c r="G7740" t="s">
        <v>1066</v>
      </c>
      <c r="H7740">
        <v>2021</v>
      </c>
      <c r="I7740">
        <v>0.4</v>
      </c>
    </row>
    <row r="7741" spans="1:9">
      <c r="A7741" t="s">
        <v>600</v>
      </c>
      <c r="B7741" t="s">
        <v>601</v>
      </c>
      <c r="C7741">
        <v>21000000</v>
      </c>
      <c r="D7741">
        <v>1266700</v>
      </c>
      <c r="E7741">
        <v>34</v>
      </c>
      <c r="F7741" t="s">
        <v>1034</v>
      </c>
      <c r="G7741" t="s">
        <v>1074</v>
      </c>
      <c r="H7741">
        <v>2018</v>
      </c>
      <c r="I7741">
        <v>4</v>
      </c>
    </row>
    <row r="7742" spans="1:9">
      <c r="A7742" t="s">
        <v>600</v>
      </c>
      <c r="B7742" t="s">
        <v>601</v>
      </c>
      <c r="C7742">
        <v>21000000</v>
      </c>
      <c r="D7742">
        <v>1266700</v>
      </c>
      <c r="E7742">
        <v>34</v>
      </c>
      <c r="F7742" t="s">
        <v>1035</v>
      </c>
      <c r="G7742" t="s">
        <v>1075</v>
      </c>
      <c r="H7742" t="s">
        <v>1056</v>
      </c>
      <c r="I7742">
        <v>1.35205374879854</v>
      </c>
    </row>
    <row r="7743" spans="1:9">
      <c r="A7743" t="s">
        <v>600</v>
      </c>
      <c r="B7743" t="s">
        <v>601</v>
      </c>
      <c r="C7743">
        <v>21000000</v>
      </c>
      <c r="D7743">
        <v>1266700</v>
      </c>
      <c r="E7743">
        <v>34</v>
      </c>
      <c r="F7743" t="s">
        <v>1036</v>
      </c>
      <c r="G7743" t="s">
        <v>1075</v>
      </c>
      <c r="H7743">
        <v>2018</v>
      </c>
      <c r="I7743">
        <v>26.940427030893698</v>
      </c>
    </row>
    <row r="7744" spans="1:9">
      <c r="A7744" t="s">
        <v>600</v>
      </c>
      <c r="B7744" t="s">
        <v>601</v>
      </c>
      <c r="C7744">
        <v>21000000</v>
      </c>
      <c r="D7744">
        <v>1266700</v>
      </c>
      <c r="E7744">
        <v>34</v>
      </c>
      <c r="F7744" t="s">
        <v>1037</v>
      </c>
      <c r="G7744" t="s">
        <v>1075</v>
      </c>
      <c r="H7744">
        <v>2019</v>
      </c>
      <c r="I7744">
        <v>28.541064717378202</v>
      </c>
    </row>
    <row r="7745" spans="1:9">
      <c r="A7745" t="s">
        <v>600</v>
      </c>
      <c r="B7745" t="s">
        <v>601</v>
      </c>
      <c r="C7745">
        <v>21000000</v>
      </c>
      <c r="D7745">
        <v>1266700</v>
      </c>
      <c r="E7745">
        <v>34</v>
      </c>
      <c r="F7745" t="s">
        <v>1038</v>
      </c>
      <c r="G7745" t="s">
        <v>1076</v>
      </c>
      <c r="H7745">
        <v>2020</v>
      </c>
      <c r="I7745">
        <v>29.562836661692902</v>
      </c>
    </row>
    <row r="7746" spans="1:9">
      <c r="A7746" t="s">
        <v>600</v>
      </c>
      <c r="B7746" t="s">
        <v>601</v>
      </c>
      <c r="C7746">
        <v>21000000</v>
      </c>
      <c r="D7746">
        <v>1266700</v>
      </c>
      <c r="E7746">
        <v>34</v>
      </c>
      <c r="F7746" t="s">
        <v>1039</v>
      </c>
      <c r="G7746" t="s">
        <v>1076</v>
      </c>
      <c r="H7746">
        <v>2021</v>
      </c>
      <c r="I7746">
        <v>29.9625421030285</v>
      </c>
    </row>
    <row r="7747" spans="1:9">
      <c r="A7747" t="s">
        <v>600</v>
      </c>
      <c r="B7747" t="s">
        <v>601</v>
      </c>
      <c r="C7747">
        <v>21000000</v>
      </c>
      <c r="D7747">
        <v>1266700</v>
      </c>
      <c r="E7747">
        <v>34</v>
      </c>
      <c r="F7747" t="s">
        <v>987</v>
      </c>
      <c r="G7747" t="s">
        <v>1076</v>
      </c>
      <c r="H7747">
        <v>2018</v>
      </c>
      <c r="I7747">
        <v>1229.0800909781799</v>
      </c>
    </row>
    <row r="7748" spans="1:9">
      <c r="A7748" t="s">
        <v>600</v>
      </c>
      <c r="B7748" t="s">
        <v>601</v>
      </c>
      <c r="C7748">
        <v>21000000</v>
      </c>
      <c r="D7748">
        <v>1266700</v>
      </c>
      <c r="E7748">
        <v>34</v>
      </c>
      <c r="F7748" t="s">
        <v>988</v>
      </c>
      <c r="G7748" t="s">
        <v>1077</v>
      </c>
      <c r="H7748">
        <v>2019</v>
      </c>
      <c r="I7748">
        <v>1276.04938545306</v>
      </c>
    </row>
    <row r="7749" spans="1:9">
      <c r="A7749" t="s">
        <v>600</v>
      </c>
      <c r="B7749" t="s">
        <v>601</v>
      </c>
      <c r="C7749">
        <v>21000000</v>
      </c>
      <c r="D7749">
        <v>1266700</v>
      </c>
      <c r="E7749">
        <v>34</v>
      </c>
      <c r="F7749" t="s">
        <v>989</v>
      </c>
      <c r="G7749" t="s">
        <v>1077</v>
      </c>
      <c r="H7749">
        <v>2020</v>
      </c>
      <c r="I7749">
        <v>1288.1535124372101</v>
      </c>
    </row>
    <row r="7750" spans="1:9">
      <c r="A7750" t="s">
        <v>600</v>
      </c>
      <c r="B7750" t="s">
        <v>601</v>
      </c>
      <c r="C7750">
        <v>21000000</v>
      </c>
      <c r="D7750">
        <v>1266700</v>
      </c>
      <c r="E7750">
        <v>34</v>
      </c>
      <c r="F7750" t="s">
        <v>990</v>
      </c>
      <c r="G7750" t="s">
        <v>1061</v>
      </c>
      <c r="H7750">
        <v>2021</v>
      </c>
      <c r="I7750">
        <v>1309.8144985003</v>
      </c>
    </row>
    <row r="7751" spans="1:9">
      <c r="A7751" t="s">
        <v>600</v>
      </c>
      <c r="B7751" t="s">
        <v>601</v>
      </c>
      <c r="C7751">
        <v>21000000</v>
      </c>
      <c r="D7751">
        <v>1266700</v>
      </c>
      <c r="E7751">
        <v>34</v>
      </c>
      <c r="F7751" t="s">
        <v>991</v>
      </c>
      <c r="G7751" t="s">
        <v>1061</v>
      </c>
      <c r="H7751">
        <v>2018</v>
      </c>
      <c r="I7751">
        <v>7.2108030082462298</v>
      </c>
    </row>
    <row r="7752" spans="1:9">
      <c r="A7752" t="s">
        <v>600</v>
      </c>
      <c r="B7752" t="s">
        <v>601</v>
      </c>
      <c r="C7752">
        <v>21000000</v>
      </c>
      <c r="D7752">
        <v>1266700</v>
      </c>
      <c r="E7752">
        <v>34</v>
      </c>
      <c r="F7752" t="s">
        <v>992</v>
      </c>
      <c r="G7752" t="s">
        <v>1061</v>
      </c>
      <c r="H7752" t="s">
        <v>1057</v>
      </c>
      <c r="I7752">
        <v>1.35205374879854</v>
      </c>
    </row>
    <row r="7753" spans="1:9">
      <c r="A7753" t="s">
        <v>600</v>
      </c>
      <c r="B7753" t="s">
        <v>601</v>
      </c>
      <c r="C7753">
        <v>21000000</v>
      </c>
      <c r="D7753">
        <v>1266700</v>
      </c>
      <c r="E7753">
        <v>34</v>
      </c>
      <c r="F7753" t="s">
        <v>1040</v>
      </c>
      <c r="G7753" t="s">
        <v>1061</v>
      </c>
      <c r="H7753">
        <v>2014</v>
      </c>
      <c r="I7753">
        <v>5.1036801338195801</v>
      </c>
    </row>
    <row r="7754" spans="1:9">
      <c r="A7754" t="s">
        <v>600</v>
      </c>
      <c r="B7754" t="s">
        <v>601</v>
      </c>
      <c r="C7754">
        <v>21000000</v>
      </c>
      <c r="D7754">
        <v>1266700</v>
      </c>
      <c r="E7754">
        <v>34</v>
      </c>
      <c r="F7754" t="s">
        <v>1041</v>
      </c>
      <c r="G7754" t="s">
        <v>1061</v>
      </c>
      <c r="H7754">
        <v>2015</v>
      </c>
      <c r="I7754">
        <v>4.4866900444030797</v>
      </c>
    </row>
    <row r="7755" spans="1:9">
      <c r="A7755" t="s">
        <v>600</v>
      </c>
      <c r="B7755" t="s">
        <v>601</v>
      </c>
      <c r="C7755">
        <v>21000000</v>
      </c>
      <c r="D7755">
        <v>1266700</v>
      </c>
      <c r="E7755">
        <v>34</v>
      </c>
      <c r="F7755" t="s">
        <v>1042</v>
      </c>
      <c r="G7755" t="s">
        <v>1061</v>
      </c>
      <c r="H7755">
        <v>2016</v>
      </c>
      <c r="I7755">
        <v>2.9584300518035902</v>
      </c>
    </row>
    <row r="7756" spans="1:9">
      <c r="A7756" t="s">
        <v>600</v>
      </c>
      <c r="B7756" t="s">
        <v>601</v>
      </c>
      <c r="C7756">
        <v>21000000</v>
      </c>
      <c r="D7756">
        <v>1266700</v>
      </c>
      <c r="E7756">
        <v>34</v>
      </c>
      <c r="F7756" t="s">
        <v>1043</v>
      </c>
      <c r="G7756" t="s">
        <v>1061</v>
      </c>
      <c r="H7756">
        <v>2017</v>
      </c>
      <c r="I7756">
        <v>2.5781800746917698</v>
      </c>
    </row>
    <row r="7757" spans="1:9">
      <c r="A7757" t="s">
        <v>600</v>
      </c>
      <c r="B7757" t="s">
        <v>601</v>
      </c>
      <c r="C7757">
        <v>21000000</v>
      </c>
      <c r="D7757">
        <v>1266700</v>
      </c>
      <c r="E7757">
        <v>34</v>
      </c>
      <c r="F7757" t="s">
        <v>1044</v>
      </c>
      <c r="G7757" t="s">
        <v>1063</v>
      </c>
      <c r="H7757">
        <v>2018</v>
      </c>
      <c r="I7757">
        <v>3.4572799205779998</v>
      </c>
    </row>
    <row r="7758" spans="1:9">
      <c r="A7758" t="s">
        <v>600</v>
      </c>
      <c r="B7758" t="s">
        <v>601</v>
      </c>
      <c r="C7758">
        <v>21000000</v>
      </c>
      <c r="D7758">
        <v>1266700</v>
      </c>
      <c r="E7758">
        <v>34</v>
      </c>
      <c r="F7758" t="s">
        <v>1045</v>
      </c>
      <c r="G7758" t="s">
        <v>1063</v>
      </c>
      <c r="H7758">
        <v>2019</v>
      </c>
      <c r="I7758">
        <v>3.5275287628173801</v>
      </c>
    </row>
    <row r="7759" spans="1:9">
      <c r="A7759" t="s">
        <v>600</v>
      </c>
      <c r="B7759" t="s">
        <v>601</v>
      </c>
      <c r="C7759">
        <v>21000000</v>
      </c>
      <c r="D7759">
        <v>1266700</v>
      </c>
      <c r="E7759">
        <v>34</v>
      </c>
      <c r="F7759" t="s">
        <v>1046</v>
      </c>
      <c r="G7759" t="s">
        <v>1063</v>
      </c>
      <c r="H7759">
        <v>2020</v>
      </c>
      <c r="I7759">
        <v>3.8376126289367698</v>
      </c>
    </row>
    <row r="7760" spans="1:9">
      <c r="A7760" t="s">
        <v>600</v>
      </c>
      <c r="B7760" t="s">
        <v>601</v>
      </c>
      <c r="C7760">
        <v>21000000</v>
      </c>
      <c r="D7760">
        <v>1266700</v>
      </c>
      <c r="E7760">
        <v>34</v>
      </c>
      <c r="F7760" t="s">
        <v>1048</v>
      </c>
      <c r="G7760" t="s">
        <v>1092</v>
      </c>
      <c r="H7760" t="s">
        <v>1057</v>
      </c>
      <c r="I7760">
        <v>3.8376126289367698</v>
      </c>
    </row>
    <row r="7761" spans="1:9">
      <c r="A7761" t="s">
        <v>600</v>
      </c>
      <c r="B7761" t="s">
        <v>601</v>
      </c>
      <c r="C7761">
        <v>21000000</v>
      </c>
      <c r="D7761">
        <v>1266700</v>
      </c>
      <c r="E7761">
        <v>34</v>
      </c>
      <c r="F7761" t="s">
        <v>1049</v>
      </c>
      <c r="G7761" t="s">
        <v>1062</v>
      </c>
      <c r="H7761">
        <v>2015</v>
      </c>
      <c r="I7761">
        <v>68</v>
      </c>
    </row>
    <row r="7762" spans="1:9">
      <c r="A7762" t="s">
        <v>600</v>
      </c>
      <c r="B7762" t="s">
        <v>601</v>
      </c>
      <c r="C7762">
        <v>21000000</v>
      </c>
      <c r="D7762">
        <v>1266700</v>
      </c>
      <c r="E7762">
        <v>34</v>
      </c>
      <c r="F7762" t="s">
        <v>1050</v>
      </c>
      <c r="G7762" t="s">
        <v>1062</v>
      </c>
      <c r="H7762">
        <v>2018</v>
      </c>
      <c r="I7762">
        <v>30.266143799999998</v>
      </c>
    </row>
    <row r="7763" spans="1:9">
      <c r="A7763" t="s">
        <v>600</v>
      </c>
      <c r="B7763" t="s">
        <v>601</v>
      </c>
      <c r="C7763">
        <v>21000000</v>
      </c>
      <c r="D7763">
        <v>1266700</v>
      </c>
      <c r="E7763">
        <v>34</v>
      </c>
      <c r="F7763" t="s">
        <v>1051</v>
      </c>
      <c r="G7763" t="s">
        <v>1078</v>
      </c>
      <c r="H7763">
        <v>2019</v>
      </c>
      <c r="I7763">
        <v>31.39763641</v>
      </c>
    </row>
    <row r="7764" spans="1:9">
      <c r="A7764" t="s">
        <v>600</v>
      </c>
      <c r="B7764" t="s">
        <v>601</v>
      </c>
      <c r="C7764">
        <v>21000000</v>
      </c>
      <c r="D7764">
        <v>1266700</v>
      </c>
      <c r="E7764">
        <v>34</v>
      </c>
      <c r="F7764" t="s">
        <v>993</v>
      </c>
      <c r="G7764" t="s">
        <v>1078</v>
      </c>
      <c r="H7764">
        <v>2020</v>
      </c>
      <c r="I7764">
        <v>72.2</v>
      </c>
    </row>
    <row r="7765" spans="1:9">
      <c r="A7765" t="s">
        <v>600</v>
      </c>
      <c r="B7765" t="s">
        <v>601</v>
      </c>
      <c r="C7765">
        <v>21000000</v>
      </c>
      <c r="D7765">
        <v>1266700</v>
      </c>
      <c r="E7765">
        <v>34</v>
      </c>
      <c r="F7765" t="s">
        <v>994</v>
      </c>
      <c r="G7765" t="s">
        <v>1079</v>
      </c>
      <c r="H7765" t="s">
        <v>1058</v>
      </c>
      <c r="I7765">
        <v>509</v>
      </c>
    </row>
    <row r="7766" spans="1:9">
      <c r="A7766" t="s">
        <v>600</v>
      </c>
      <c r="B7766" t="s">
        <v>601</v>
      </c>
      <c r="C7766">
        <v>21000000</v>
      </c>
      <c r="D7766">
        <v>1266700</v>
      </c>
      <c r="E7766">
        <v>34</v>
      </c>
      <c r="F7766" t="s">
        <v>1052</v>
      </c>
      <c r="G7766" t="s">
        <v>1079</v>
      </c>
      <c r="H7766">
        <v>2014</v>
      </c>
      <c r="I7766">
        <v>6.7277097699999997</v>
      </c>
    </row>
    <row r="7767" spans="1:9">
      <c r="A7767" t="s">
        <v>600</v>
      </c>
      <c r="B7767" t="s">
        <v>601</v>
      </c>
      <c r="C7767">
        <v>21000000</v>
      </c>
      <c r="D7767">
        <v>1266700</v>
      </c>
      <c r="E7767">
        <v>34</v>
      </c>
      <c r="F7767" t="s">
        <v>1053</v>
      </c>
      <c r="G7767" t="s">
        <v>1093</v>
      </c>
      <c r="H7767">
        <v>2018</v>
      </c>
      <c r="I7767">
        <v>3.4572799205779998</v>
      </c>
    </row>
    <row r="7768" spans="1:9">
      <c r="A7768" t="s">
        <v>600</v>
      </c>
      <c r="B7768" t="s">
        <v>601</v>
      </c>
      <c r="C7768">
        <v>21000000</v>
      </c>
      <c r="D7768">
        <v>1266700</v>
      </c>
      <c r="E7768">
        <v>34</v>
      </c>
      <c r="F7768" t="s">
        <v>1054</v>
      </c>
      <c r="G7768" t="s">
        <v>1091</v>
      </c>
      <c r="H7768" t="s">
        <v>1056</v>
      </c>
      <c r="I7768">
        <v>3.8376126289367698</v>
      </c>
    </row>
    <row r="7769" spans="1:9">
      <c r="A7769" t="s">
        <v>600</v>
      </c>
      <c r="B7769" t="s">
        <v>601</v>
      </c>
      <c r="C7769">
        <v>21000000</v>
      </c>
      <c r="D7769">
        <v>1266700</v>
      </c>
      <c r="E7769">
        <v>34</v>
      </c>
      <c r="F7769" t="s">
        <v>995</v>
      </c>
      <c r="G7769" t="s">
        <v>1080</v>
      </c>
      <c r="H7769">
        <v>2018</v>
      </c>
      <c r="I7769">
        <v>3.4572799205779998</v>
      </c>
    </row>
    <row r="7770" spans="1:9">
      <c r="A7770" t="s">
        <v>600</v>
      </c>
      <c r="B7770" t="s">
        <v>601</v>
      </c>
      <c r="C7770">
        <v>21000000</v>
      </c>
      <c r="D7770">
        <v>1266700</v>
      </c>
      <c r="E7770">
        <v>34</v>
      </c>
      <c r="F7770" t="s">
        <v>996</v>
      </c>
      <c r="G7770" t="s">
        <v>1080</v>
      </c>
      <c r="H7770" t="s">
        <v>1057</v>
      </c>
      <c r="I7770">
        <v>3.8376126289367698</v>
      </c>
    </row>
    <row r="7771" spans="1:9">
      <c r="A7771" t="s">
        <v>600</v>
      </c>
      <c r="B7771" t="s">
        <v>601</v>
      </c>
      <c r="C7771">
        <v>21000000</v>
      </c>
      <c r="D7771">
        <v>1266700</v>
      </c>
      <c r="E7771">
        <v>34</v>
      </c>
      <c r="F7771" t="s">
        <v>997</v>
      </c>
      <c r="G7771" t="s">
        <v>1081</v>
      </c>
      <c r="H7771">
        <v>2018</v>
      </c>
      <c r="I7771">
        <v>41.304859161377003</v>
      </c>
    </row>
    <row r="7772" spans="1:9">
      <c r="A7772" t="s">
        <v>600</v>
      </c>
      <c r="B7772" t="s">
        <v>601</v>
      </c>
      <c r="C7772">
        <v>21000000</v>
      </c>
      <c r="D7772">
        <v>1266700</v>
      </c>
      <c r="E7772">
        <v>34</v>
      </c>
      <c r="F7772" t="s">
        <v>998</v>
      </c>
      <c r="G7772" t="s">
        <v>1081</v>
      </c>
      <c r="H7772" t="s">
        <v>1056</v>
      </c>
      <c r="I7772">
        <v>41.025360107421903</v>
      </c>
    </row>
    <row r="7773" spans="1:9">
      <c r="A7773" t="s">
        <v>600</v>
      </c>
      <c r="B7773" t="s">
        <v>601</v>
      </c>
      <c r="C7773">
        <v>21000000</v>
      </c>
      <c r="D7773">
        <v>1266700</v>
      </c>
      <c r="E7773">
        <v>34</v>
      </c>
      <c r="F7773" t="s">
        <v>999</v>
      </c>
      <c r="G7773" t="s">
        <v>1067</v>
      </c>
      <c r="H7773">
        <v>2018</v>
      </c>
      <c r="I7773">
        <v>2.6</v>
      </c>
    </row>
    <row r="7774" spans="1:9">
      <c r="A7774" t="s">
        <v>600</v>
      </c>
      <c r="B7774" t="s">
        <v>601</v>
      </c>
      <c r="C7774">
        <v>21000000</v>
      </c>
      <c r="D7774">
        <v>1266700</v>
      </c>
      <c r="E7774">
        <v>34</v>
      </c>
      <c r="F7774" t="s">
        <v>1000</v>
      </c>
      <c r="G7774" t="s">
        <v>1067</v>
      </c>
      <c r="H7774">
        <v>2021</v>
      </c>
      <c r="I7774">
        <v>0.75099998712539695</v>
      </c>
    </row>
    <row r="7775" spans="1:9">
      <c r="A7775" t="s">
        <v>600</v>
      </c>
      <c r="B7775" t="s">
        <v>601</v>
      </c>
      <c r="C7775">
        <v>21000000</v>
      </c>
      <c r="D7775">
        <v>1266700</v>
      </c>
      <c r="E7775">
        <v>34</v>
      </c>
      <c r="F7775" t="s">
        <v>1001</v>
      </c>
      <c r="G7775" t="s">
        <v>1068</v>
      </c>
      <c r="H7775" t="s">
        <v>1056</v>
      </c>
      <c r="I7775">
        <v>15.6</v>
      </c>
    </row>
    <row r="7776" spans="1:9">
      <c r="A7776" t="s">
        <v>600</v>
      </c>
      <c r="B7776" t="s">
        <v>601</v>
      </c>
      <c r="C7776">
        <v>21000000</v>
      </c>
      <c r="D7776">
        <v>1266700</v>
      </c>
      <c r="E7776">
        <v>34</v>
      </c>
      <c r="F7776" t="s">
        <v>1002</v>
      </c>
      <c r="G7776" t="s">
        <v>1068</v>
      </c>
      <c r="H7776">
        <v>2020</v>
      </c>
      <c r="I7776">
        <v>19.251909255981399</v>
      </c>
    </row>
    <row r="7777" spans="1:9">
      <c r="A7777" t="s">
        <v>600</v>
      </c>
      <c r="B7777" t="s">
        <v>601</v>
      </c>
      <c r="C7777">
        <v>21000000</v>
      </c>
      <c r="D7777">
        <v>1266700</v>
      </c>
      <c r="E7777">
        <v>34</v>
      </c>
      <c r="F7777" t="s">
        <v>1003</v>
      </c>
      <c r="G7777" t="s">
        <v>1069</v>
      </c>
      <c r="H7777">
        <v>2018</v>
      </c>
      <c r="I7777">
        <v>20</v>
      </c>
    </row>
    <row r="7778" spans="1:9">
      <c r="A7778" t="s">
        <v>600</v>
      </c>
      <c r="B7778" t="s">
        <v>601</v>
      </c>
      <c r="C7778">
        <v>21000000</v>
      </c>
      <c r="D7778">
        <v>1266700</v>
      </c>
      <c r="E7778">
        <v>34</v>
      </c>
      <c r="F7778" t="s">
        <v>1004</v>
      </c>
      <c r="G7778" t="s">
        <v>1069</v>
      </c>
      <c r="H7778">
        <v>2022</v>
      </c>
      <c r="I7778">
        <v>23</v>
      </c>
    </row>
    <row r="7779" spans="1:9">
      <c r="A7779" t="s">
        <v>600</v>
      </c>
      <c r="B7779" t="s">
        <v>601</v>
      </c>
      <c r="C7779">
        <v>21000000</v>
      </c>
      <c r="D7779">
        <v>1266700</v>
      </c>
      <c r="E7779">
        <v>34</v>
      </c>
      <c r="F7779" t="s">
        <v>1005</v>
      </c>
      <c r="G7779" t="s">
        <v>1070</v>
      </c>
      <c r="H7779">
        <v>2018</v>
      </c>
      <c r="I7779">
        <v>29</v>
      </c>
    </row>
    <row r="7780" spans="1:9">
      <c r="A7780" t="s">
        <v>600</v>
      </c>
      <c r="B7780" t="s">
        <v>601</v>
      </c>
      <c r="C7780">
        <v>21000000</v>
      </c>
      <c r="D7780">
        <v>1266700</v>
      </c>
      <c r="E7780">
        <v>34</v>
      </c>
      <c r="F7780" t="s">
        <v>1006</v>
      </c>
      <c r="G7780" t="s">
        <v>1070</v>
      </c>
      <c r="H7780">
        <v>2022</v>
      </c>
      <c r="I7780">
        <v>28</v>
      </c>
    </row>
    <row r="7781" spans="1:9">
      <c r="A7781" t="s">
        <v>600</v>
      </c>
      <c r="B7781" t="s">
        <v>601</v>
      </c>
      <c r="C7781">
        <v>21000000</v>
      </c>
      <c r="D7781">
        <v>1266700</v>
      </c>
      <c r="E7781">
        <v>34</v>
      </c>
      <c r="F7781" t="s">
        <v>1007</v>
      </c>
      <c r="G7781" t="s">
        <v>1071</v>
      </c>
      <c r="H7781">
        <v>2017</v>
      </c>
      <c r="I7781">
        <v>-1.3</v>
      </c>
    </row>
    <row r="7782" spans="1:9">
      <c r="A7782" t="s">
        <v>600</v>
      </c>
      <c r="B7782" t="s">
        <v>601</v>
      </c>
      <c r="C7782">
        <v>21000000</v>
      </c>
      <c r="D7782">
        <v>1266700</v>
      </c>
      <c r="E7782">
        <v>34</v>
      </c>
      <c r="F7782" t="s">
        <v>1008</v>
      </c>
      <c r="G7782" t="s">
        <v>1071</v>
      </c>
      <c r="H7782">
        <v>2021</v>
      </c>
      <c r="I7782">
        <v>-1.6162995100021362</v>
      </c>
    </row>
    <row r="7783" spans="1:9">
      <c r="A7783" t="s">
        <v>600</v>
      </c>
      <c r="B7783" t="s">
        <v>601</v>
      </c>
      <c r="C7783">
        <v>21000000</v>
      </c>
      <c r="D7783">
        <v>1266700</v>
      </c>
      <c r="E7783">
        <v>34</v>
      </c>
      <c r="F7783" t="s">
        <v>1009</v>
      </c>
      <c r="G7783" t="s">
        <v>1082</v>
      </c>
      <c r="H7783">
        <v>2017</v>
      </c>
      <c r="I7783">
        <v>-0.67</v>
      </c>
    </row>
    <row r="7784" spans="1:9">
      <c r="A7784" t="s">
        <v>600</v>
      </c>
      <c r="B7784" t="s">
        <v>601</v>
      </c>
      <c r="C7784">
        <v>21000000</v>
      </c>
      <c r="D7784">
        <v>1266700</v>
      </c>
      <c r="E7784">
        <v>34</v>
      </c>
      <c r="F7784" t="s">
        <v>1010</v>
      </c>
      <c r="G7784" t="s">
        <v>1083</v>
      </c>
      <c r="H7784">
        <v>2021</v>
      </c>
      <c r="I7784">
        <v>-0.61455732583999634</v>
      </c>
    </row>
    <row r="7785" spans="1:9">
      <c r="A7785" t="s">
        <v>600</v>
      </c>
      <c r="B7785" t="s">
        <v>601</v>
      </c>
      <c r="C7785">
        <v>21000000</v>
      </c>
      <c r="D7785">
        <v>1266700</v>
      </c>
      <c r="E7785">
        <v>34</v>
      </c>
      <c r="F7785" t="s">
        <v>1011</v>
      </c>
      <c r="G7785" t="s">
        <v>1072</v>
      </c>
      <c r="H7785">
        <v>2017</v>
      </c>
      <c r="I7785">
        <v>-0.68</v>
      </c>
    </row>
    <row r="7786" spans="1:9">
      <c r="A7786" t="s">
        <v>600</v>
      </c>
      <c r="B7786" t="s">
        <v>601</v>
      </c>
      <c r="C7786">
        <v>21000000</v>
      </c>
      <c r="D7786">
        <v>1266700</v>
      </c>
      <c r="E7786">
        <v>34</v>
      </c>
      <c r="F7786" t="s">
        <v>1012</v>
      </c>
      <c r="G7786" t="s">
        <v>1084</v>
      </c>
      <c r="H7786">
        <v>2021</v>
      </c>
      <c r="I7786">
        <v>-0.74551361799240112</v>
      </c>
    </row>
    <row r="7787" spans="1:9">
      <c r="A7787" t="s">
        <v>600</v>
      </c>
      <c r="B7787" t="s">
        <v>601</v>
      </c>
      <c r="C7787">
        <v>21000000</v>
      </c>
      <c r="D7787">
        <v>1266700</v>
      </c>
      <c r="E7787">
        <v>34</v>
      </c>
      <c r="F7787" t="s">
        <v>1013</v>
      </c>
      <c r="G7787" t="s">
        <v>1085</v>
      </c>
      <c r="H7787">
        <v>2017</v>
      </c>
      <c r="I7787">
        <v>-0.68</v>
      </c>
    </row>
    <row r="7788" spans="1:9">
      <c r="A7788" t="s">
        <v>600</v>
      </c>
      <c r="B7788" t="s">
        <v>601</v>
      </c>
      <c r="C7788">
        <v>21000000</v>
      </c>
      <c r="D7788">
        <v>1266700</v>
      </c>
      <c r="E7788">
        <v>34</v>
      </c>
      <c r="F7788" t="s">
        <v>1014</v>
      </c>
      <c r="G7788" t="s">
        <v>1088</v>
      </c>
      <c r="H7788">
        <v>2021</v>
      </c>
      <c r="I7788">
        <v>-0.40480777621269226</v>
      </c>
    </row>
    <row r="7789" spans="1:9">
      <c r="A7789" t="s">
        <v>600</v>
      </c>
      <c r="B7789" t="s">
        <v>601</v>
      </c>
      <c r="C7789">
        <v>21000000</v>
      </c>
      <c r="D7789">
        <v>1266700</v>
      </c>
      <c r="E7789">
        <v>34</v>
      </c>
      <c r="F7789" t="s">
        <v>1015</v>
      </c>
      <c r="G7789" t="s">
        <v>1064</v>
      </c>
      <c r="H7789">
        <v>2017</v>
      </c>
      <c r="I7789">
        <v>-0.65</v>
      </c>
    </row>
    <row r="7790" spans="1:9">
      <c r="A7790" t="s">
        <v>600</v>
      </c>
      <c r="B7790" t="s">
        <v>601</v>
      </c>
      <c r="C7790">
        <v>21000000</v>
      </c>
      <c r="D7790">
        <v>1266700</v>
      </c>
      <c r="E7790">
        <v>34</v>
      </c>
      <c r="F7790" t="s">
        <v>1016</v>
      </c>
      <c r="G7790" t="s">
        <v>1064</v>
      </c>
      <c r="H7790">
        <v>2021</v>
      </c>
      <c r="I7790">
        <v>-0.54667460918426514</v>
      </c>
    </row>
    <row r="7791" spans="1:9">
      <c r="A7791" t="s">
        <v>600</v>
      </c>
      <c r="B7791" t="s">
        <v>601</v>
      </c>
      <c r="C7791">
        <v>21000000</v>
      </c>
      <c r="D7791">
        <v>1266700</v>
      </c>
      <c r="E7791">
        <v>34</v>
      </c>
      <c r="F7791" t="s">
        <v>1017</v>
      </c>
      <c r="G7791" t="s">
        <v>1073</v>
      </c>
      <c r="H7791">
        <v>2018</v>
      </c>
      <c r="I7791">
        <v>32.6</v>
      </c>
    </row>
    <row r="7792" spans="1:9">
      <c r="A7792" t="s">
        <v>600</v>
      </c>
      <c r="B7792" t="s">
        <v>601</v>
      </c>
      <c r="C7792">
        <v>21000000</v>
      </c>
      <c r="D7792">
        <v>1266700</v>
      </c>
      <c r="E7792">
        <v>34</v>
      </c>
      <c r="F7792" t="s">
        <v>1018</v>
      </c>
      <c r="G7792" t="s">
        <v>1073</v>
      </c>
      <c r="H7792">
        <v>2022</v>
      </c>
      <c r="I7792">
        <v>35.9</v>
      </c>
    </row>
    <row r="7793" spans="1:9">
      <c r="A7793" t="s">
        <v>600</v>
      </c>
      <c r="B7793" t="s">
        <v>601</v>
      </c>
      <c r="C7793">
        <v>21000000</v>
      </c>
      <c r="D7793">
        <v>1266700</v>
      </c>
      <c r="E7793">
        <v>34</v>
      </c>
      <c r="F7793" t="s">
        <v>1019</v>
      </c>
      <c r="G7793" t="s">
        <v>1089</v>
      </c>
      <c r="H7793">
        <v>2018</v>
      </c>
      <c r="I7793">
        <v>30.4</v>
      </c>
    </row>
    <row r="7794" spans="1:9">
      <c r="A7794" t="s">
        <v>600</v>
      </c>
      <c r="B7794" t="s">
        <v>601</v>
      </c>
      <c r="C7794">
        <v>21000000</v>
      </c>
      <c r="D7794">
        <v>1266700</v>
      </c>
      <c r="E7794">
        <v>34</v>
      </c>
      <c r="F7794" t="s">
        <v>1020</v>
      </c>
      <c r="G7794" t="s">
        <v>1089</v>
      </c>
      <c r="H7794">
        <v>2022</v>
      </c>
      <c r="I7794">
        <v>32.5</v>
      </c>
    </row>
    <row r="7795" spans="1:9">
      <c r="A7795" t="s">
        <v>600</v>
      </c>
      <c r="B7795" t="s">
        <v>601</v>
      </c>
      <c r="C7795">
        <v>21000000</v>
      </c>
      <c r="D7795">
        <v>1266700</v>
      </c>
      <c r="E7795">
        <v>34</v>
      </c>
      <c r="F7795" t="s">
        <v>1021</v>
      </c>
      <c r="H7795">
        <v>2017</v>
      </c>
      <c r="I7795">
        <v>49.5</v>
      </c>
    </row>
    <row r="7796" spans="1:9">
      <c r="A7796" t="s">
        <v>600</v>
      </c>
      <c r="B7796" t="s">
        <v>601</v>
      </c>
      <c r="C7796">
        <v>21000000</v>
      </c>
      <c r="D7796">
        <v>1266700</v>
      </c>
      <c r="E7796">
        <v>34</v>
      </c>
      <c r="F7796" t="s">
        <v>1022</v>
      </c>
      <c r="H7796">
        <v>2022</v>
      </c>
      <c r="I7796">
        <v>54.9</v>
      </c>
    </row>
    <row r="7797" spans="1:9">
      <c r="A7797" t="s">
        <v>600</v>
      </c>
      <c r="B7797" t="s">
        <v>601</v>
      </c>
      <c r="C7797">
        <v>21000000</v>
      </c>
      <c r="D7797">
        <v>1266700</v>
      </c>
      <c r="E7797">
        <v>34</v>
      </c>
      <c r="F7797" t="s">
        <v>1023</v>
      </c>
      <c r="H7797">
        <v>2018</v>
      </c>
      <c r="I7797">
        <v>40</v>
      </c>
    </row>
    <row r="7798" spans="1:9">
      <c r="A7798" t="s">
        <v>600</v>
      </c>
      <c r="B7798" t="s">
        <v>601</v>
      </c>
      <c r="C7798">
        <v>21000000</v>
      </c>
      <c r="D7798">
        <v>1266700</v>
      </c>
      <c r="E7798">
        <v>34</v>
      </c>
      <c r="F7798" t="s">
        <v>1024</v>
      </c>
      <c r="H7798">
        <v>2022</v>
      </c>
      <c r="I7798">
        <v>40</v>
      </c>
    </row>
    <row r="7799" spans="1:9">
      <c r="A7799" t="s">
        <v>600</v>
      </c>
      <c r="B7799" t="s">
        <v>601</v>
      </c>
      <c r="C7799">
        <v>21000000</v>
      </c>
      <c r="D7799">
        <v>1266700</v>
      </c>
      <c r="E7799">
        <v>34</v>
      </c>
      <c r="F7799" t="s">
        <v>1025</v>
      </c>
      <c r="H7799">
        <v>2018</v>
      </c>
      <c r="I7799">
        <v>30.1</v>
      </c>
    </row>
    <row r="7800" spans="1:9">
      <c r="A7800" t="s">
        <v>600</v>
      </c>
      <c r="B7800" t="s">
        <v>601</v>
      </c>
      <c r="C7800">
        <v>21000000</v>
      </c>
      <c r="D7800">
        <v>1266700</v>
      </c>
      <c r="E7800">
        <v>34</v>
      </c>
      <c r="F7800" t="s">
        <v>1026</v>
      </c>
      <c r="H7800">
        <v>2019</v>
      </c>
      <c r="I7800">
        <v>9.2232251410496194E-2</v>
      </c>
    </row>
    <row r="7801" spans="1:9">
      <c r="A7801" t="s">
        <v>600</v>
      </c>
      <c r="B7801" t="s">
        <v>601</v>
      </c>
      <c r="C7801">
        <v>21000000</v>
      </c>
      <c r="D7801">
        <v>1266700</v>
      </c>
      <c r="E7801">
        <v>34</v>
      </c>
      <c r="F7801" t="s">
        <v>1027</v>
      </c>
      <c r="H7801">
        <v>2015</v>
      </c>
      <c r="I7801">
        <v>8.0000000000000002E-3</v>
      </c>
    </row>
    <row r="7802" spans="1:9">
      <c r="A7802" t="s">
        <v>600</v>
      </c>
      <c r="B7802" t="s">
        <v>601</v>
      </c>
      <c r="C7802">
        <v>21000000</v>
      </c>
      <c r="D7802">
        <v>1266700</v>
      </c>
      <c r="E7802">
        <v>34</v>
      </c>
      <c r="F7802" t="s">
        <v>1028</v>
      </c>
      <c r="H7802" t="s">
        <v>1056</v>
      </c>
      <c r="I7802">
        <v>4.1278249802208386E-2</v>
      </c>
    </row>
    <row r="7803" spans="1:9">
      <c r="A7803" t="s">
        <v>600</v>
      </c>
      <c r="B7803" t="s">
        <v>601</v>
      </c>
      <c r="C7803">
        <v>21000000</v>
      </c>
      <c r="D7803">
        <v>1266700</v>
      </c>
      <c r="E7803">
        <v>34</v>
      </c>
      <c r="F7803" t="s">
        <v>1029</v>
      </c>
      <c r="H7803">
        <v>2017</v>
      </c>
      <c r="I7803">
        <v>17</v>
      </c>
    </row>
    <row r="7804" spans="1:9">
      <c r="A7804" t="s">
        <v>600</v>
      </c>
      <c r="B7804" t="s">
        <v>601</v>
      </c>
      <c r="C7804">
        <v>21000000</v>
      </c>
      <c r="D7804">
        <v>1266700</v>
      </c>
      <c r="E7804">
        <v>34</v>
      </c>
      <c r="F7804" t="s">
        <v>1030</v>
      </c>
      <c r="H7804">
        <v>2018</v>
      </c>
      <c r="I7804">
        <v>16.9590643274854</v>
      </c>
    </row>
    <row r="7805" spans="1:9">
      <c r="A7805" t="s">
        <v>600</v>
      </c>
      <c r="B7805" t="s">
        <v>601</v>
      </c>
      <c r="C7805">
        <v>21000000</v>
      </c>
      <c r="D7805">
        <v>1266700</v>
      </c>
      <c r="E7805">
        <v>34</v>
      </c>
      <c r="F7805" t="s">
        <v>1031</v>
      </c>
      <c r="H7805">
        <v>2021</v>
      </c>
      <c r="I7805">
        <v>25.903614457831299</v>
      </c>
    </row>
    <row r="7806" spans="1:9">
      <c r="A7806" t="s">
        <v>600</v>
      </c>
      <c r="B7806" t="s">
        <v>601</v>
      </c>
      <c r="C7806">
        <v>21000000</v>
      </c>
      <c r="D7806">
        <v>1266700</v>
      </c>
      <c r="E7806">
        <v>34</v>
      </c>
      <c r="F7806" t="s">
        <v>1032</v>
      </c>
      <c r="H7806">
        <v>2021</v>
      </c>
      <c r="I7806">
        <v>1.8416716021600731E-2</v>
      </c>
    </row>
    <row r="7807" spans="1:9">
      <c r="A7807" t="s">
        <v>600</v>
      </c>
      <c r="B7807" t="s">
        <v>601</v>
      </c>
      <c r="C7807">
        <v>21000000</v>
      </c>
      <c r="D7807">
        <v>1266700</v>
      </c>
      <c r="E7807">
        <v>34</v>
      </c>
      <c r="F7807" t="s">
        <v>1033</v>
      </c>
      <c r="H7807">
        <v>2019</v>
      </c>
      <c r="I7807">
        <v>1.7999999999999999E-2</v>
      </c>
    </row>
    <row r="7808" spans="1:9">
      <c r="A7808" t="s">
        <v>602</v>
      </c>
      <c r="B7808" t="s">
        <v>603</v>
      </c>
      <c r="C7808">
        <v>191000000</v>
      </c>
      <c r="D7808">
        <v>910768</v>
      </c>
      <c r="E7808">
        <v>48.8</v>
      </c>
      <c r="F7808" t="s">
        <v>982</v>
      </c>
      <c r="G7808" t="s">
        <v>1065</v>
      </c>
      <c r="H7808">
        <v>2016</v>
      </c>
      <c r="I7808">
        <v>22.2</v>
      </c>
    </row>
    <row r="7809" spans="1:9">
      <c r="A7809" t="s">
        <v>602</v>
      </c>
      <c r="B7809" t="s">
        <v>603</v>
      </c>
      <c r="C7809">
        <v>191000000</v>
      </c>
      <c r="D7809">
        <v>910768</v>
      </c>
      <c r="E7809">
        <v>48.8</v>
      </c>
      <c r="F7809" t="s">
        <v>983</v>
      </c>
      <c r="G7809" t="s">
        <v>1065</v>
      </c>
      <c r="H7809">
        <v>2019</v>
      </c>
      <c r="I7809">
        <v>34.1</v>
      </c>
    </row>
    <row r="7810" spans="1:9">
      <c r="A7810" t="s">
        <v>602</v>
      </c>
      <c r="B7810" t="s">
        <v>603</v>
      </c>
      <c r="C7810">
        <v>191000000</v>
      </c>
      <c r="D7810">
        <v>910768</v>
      </c>
      <c r="E7810">
        <v>48.8</v>
      </c>
      <c r="F7810" t="s">
        <v>984</v>
      </c>
      <c r="G7810" t="s">
        <v>1066</v>
      </c>
      <c r="H7810">
        <v>2017</v>
      </c>
      <c r="I7810">
        <v>0.53200000000000003</v>
      </c>
    </row>
    <row r="7811" spans="1:9">
      <c r="A7811" t="s">
        <v>602</v>
      </c>
      <c r="B7811" t="s">
        <v>603</v>
      </c>
      <c r="C7811">
        <v>191000000</v>
      </c>
      <c r="D7811">
        <v>910768</v>
      </c>
      <c r="E7811">
        <v>48.8</v>
      </c>
      <c r="F7811" t="s">
        <v>985</v>
      </c>
      <c r="G7811" t="s">
        <v>1066</v>
      </c>
      <c r="H7811">
        <v>2021</v>
      </c>
      <c r="I7811">
        <v>0.53500000000000003</v>
      </c>
    </row>
    <row r="7812" spans="1:9">
      <c r="A7812" t="s">
        <v>602</v>
      </c>
      <c r="B7812" t="s">
        <v>603</v>
      </c>
      <c r="C7812">
        <v>191000000</v>
      </c>
      <c r="D7812">
        <v>910768</v>
      </c>
      <c r="E7812">
        <v>48.8</v>
      </c>
      <c r="F7812" t="s">
        <v>986</v>
      </c>
      <c r="G7812" t="s">
        <v>1074</v>
      </c>
      <c r="H7812">
        <v>2018</v>
      </c>
      <c r="I7812">
        <v>26.5</v>
      </c>
    </row>
    <row r="7813" spans="1:9">
      <c r="A7813" t="s">
        <v>602</v>
      </c>
      <c r="B7813" t="s">
        <v>603</v>
      </c>
      <c r="C7813">
        <v>191000000</v>
      </c>
      <c r="D7813">
        <v>910768</v>
      </c>
      <c r="E7813">
        <v>48.8</v>
      </c>
      <c r="F7813" t="s">
        <v>1034</v>
      </c>
      <c r="G7813" t="s">
        <v>1074</v>
      </c>
      <c r="H7813">
        <v>2018</v>
      </c>
      <c r="I7813">
        <v>2.7</v>
      </c>
    </row>
    <row r="7814" spans="1:9">
      <c r="A7814" t="s">
        <v>602</v>
      </c>
      <c r="B7814" t="s">
        <v>603</v>
      </c>
      <c r="C7814">
        <v>191000000</v>
      </c>
      <c r="D7814">
        <v>910768</v>
      </c>
      <c r="E7814">
        <v>48.8</v>
      </c>
      <c r="F7814" t="s">
        <v>1035</v>
      </c>
      <c r="G7814" t="s">
        <v>1075</v>
      </c>
      <c r="H7814" t="s">
        <v>1056</v>
      </c>
      <c r="I7814">
        <v>3.6471865410069602</v>
      </c>
    </row>
    <row r="7815" spans="1:9">
      <c r="A7815" t="s">
        <v>602</v>
      </c>
      <c r="B7815" t="s">
        <v>603</v>
      </c>
      <c r="C7815">
        <v>191000000</v>
      </c>
      <c r="D7815">
        <v>910768</v>
      </c>
      <c r="E7815">
        <v>48.8</v>
      </c>
      <c r="F7815" t="s">
        <v>1036</v>
      </c>
      <c r="G7815" t="s">
        <v>1075</v>
      </c>
      <c r="H7815">
        <v>2018</v>
      </c>
      <c r="I7815">
        <v>1009.7488864119699</v>
      </c>
    </row>
    <row r="7816" spans="1:9">
      <c r="A7816" t="s">
        <v>602</v>
      </c>
      <c r="B7816" t="s">
        <v>603</v>
      </c>
      <c r="C7816">
        <v>191000000</v>
      </c>
      <c r="D7816">
        <v>910768</v>
      </c>
      <c r="E7816">
        <v>48.8</v>
      </c>
      <c r="F7816" t="s">
        <v>1037</v>
      </c>
      <c r="G7816" t="s">
        <v>1075</v>
      </c>
      <c r="H7816">
        <v>2019</v>
      </c>
      <c r="I7816">
        <v>1032.0484764452701</v>
      </c>
    </row>
    <row r="7817" spans="1:9">
      <c r="A7817" t="s">
        <v>602</v>
      </c>
      <c r="B7817" t="s">
        <v>603</v>
      </c>
      <c r="C7817">
        <v>191000000</v>
      </c>
      <c r="D7817">
        <v>910768</v>
      </c>
      <c r="E7817">
        <v>48.8</v>
      </c>
      <c r="F7817" t="s">
        <v>1038</v>
      </c>
      <c r="G7817" t="s">
        <v>1076</v>
      </c>
      <c r="H7817">
        <v>2020</v>
      </c>
      <c r="I7817">
        <v>1013.53091484545</v>
      </c>
    </row>
    <row r="7818" spans="1:9">
      <c r="A7818" t="s">
        <v>602</v>
      </c>
      <c r="B7818" t="s">
        <v>603</v>
      </c>
      <c r="C7818">
        <v>191000000</v>
      </c>
      <c r="D7818">
        <v>910768</v>
      </c>
      <c r="E7818">
        <v>48.8</v>
      </c>
      <c r="F7818" t="s">
        <v>1039</v>
      </c>
      <c r="G7818" t="s">
        <v>1076</v>
      </c>
      <c r="H7818">
        <v>2021</v>
      </c>
      <c r="I7818">
        <v>1050.4962779606401</v>
      </c>
    </row>
    <row r="7819" spans="1:9">
      <c r="A7819" t="s">
        <v>602</v>
      </c>
      <c r="B7819" t="s">
        <v>603</v>
      </c>
      <c r="C7819">
        <v>191000000</v>
      </c>
      <c r="D7819">
        <v>910768</v>
      </c>
      <c r="E7819">
        <v>48.8</v>
      </c>
      <c r="F7819" t="s">
        <v>987</v>
      </c>
      <c r="G7819" t="s">
        <v>1076</v>
      </c>
      <c r="H7819">
        <v>2018</v>
      </c>
      <c r="I7819">
        <v>5278.2313207064099</v>
      </c>
    </row>
    <row r="7820" spans="1:9">
      <c r="A7820" t="s">
        <v>602</v>
      </c>
      <c r="B7820" t="s">
        <v>603</v>
      </c>
      <c r="C7820">
        <v>191000000</v>
      </c>
      <c r="D7820">
        <v>910768</v>
      </c>
      <c r="E7820">
        <v>48.8</v>
      </c>
      <c r="F7820" t="s">
        <v>988</v>
      </c>
      <c r="G7820" t="s">
        <v>1077</v>
      </c>
      <c r="H7820">
        <v>2019</v>
      </c>
      <c r="I7820">
        <v>5352.2411187236803</v>
      </c>
    </row>
    <row r="7821" spans="1:9">
      <c r="A7821" t="s">
        <v>602</v>
      </c>
      <c r="B7821" t="s">
        <v>603</v>
      </c>
      <c r="C7821">
        <v>191000000</v>
      </c>
      <c r="D7821">
        <v>910768</v>
      </c>
      <c r="E7821">
        <v>48.8</v>
      </c>
      <c r="F7821" t="s">
        <v>989</v>
      </c>
      <c r="G7821" t="s">
        <v>1077</v>
      </c>
      <c r="H7821">
        <v>2020</v>
      </c>
      <c r="I7821">
        <v>5185.9885837260699</v>
      </c>
    </row>
    <row r="7822" spans="1:9">
      <c r="A7822" t="s">
        <v>602</v>
      </c>
      <c r="B7822" t="s">
        <v>603</v>
      </c>
      <c r="C7822">
        <v>191000000</v>
      </c>
      <c r="D7822">
        <v>910768</v>
      </c>
      <c r="E7822">
        <v>48.8</v>
      </c>
      <c r="F7822" t="s">
        <v>990</v>
      </c>
      <c r="G7822" t="s">
        <v>1061</v>
      </c>
      <c r="H7822">
        <v>2021</v>
      </c>
      <c r="I7822">
        <v>5459.1585983833702</v>
      </c>
    </row>
    <row r="7823" spans="1:9">
      <c r="A7823" t="s">
        <v>602</v>
      </c>
      <c r="B7823" t="s">
        <v>603</v>
      </c>
      <c r="C7823">
        <v>191000000</v>
      </c>
      <c r="D7823">
        <v>910768</v>
      </c>
      <c r="E7823">
        <v>48.8</v>
      </c>
      <c r="F7823" t="s">
        <v>991</v>
      </c>
      <c r="G7823" t="s">
        <v>1061</v>
      </c>
      <c r="H7823">
        <v>2018</v>
      </c>
      <c r="I7823">
        <v>1.9227573415730199</v>
      </c>
    </row>
    <row r="7824" spans="1:9">
      <c r="A7824" t="s">
        <v>602</v>
      </c>
      <c r="B7824" t="s">
        <v>603</v>
      </c>
      <c r="C7824">
        <v>191000000</v>
      </c>
      <c r="D7824">
        <v>910768</v>
      </c>
      <c r="E7824">
        <v>48.8</v>
      </c>
      <c r="F7824" t="s">
        <v>992</v>
      </c>
      <c r="G7824" t="s">
        <v>1061</v>
      </c>
      <c r="H7824" t="s">
        <v>1057</v>
      </c>
      <c r="I7824">
        <v>3.6471865410069602</v>
      </c>
    </row>
    <row r="7825" spans="1:9">
      <c r="A7825" t="s">
        <v>602</v>
      </c>
      <c r="B7825" t="s">
        <v>603</v>
      </c>
      <c r="C7825">
        <v>191000000</v>
      </c>
      <c r="D7825">
        <v>910768</v>
      </c>
      <c r="E7825">
        <v>48.8</v>
      </c>
      <c r="F7825" t="s">
        <v>1049</v>
      </c>
      <c r="G7825" t="s">
        <v>1062</v>
      </c>
      <c r="H7825">
        <v>2015</v>
      </c>
      <c r="I7825">
        <v>215</v>
      </c>
    </row>
    <row r="7826" spans="1:9">
      <c r="A7826" t="s">
        <v>602</v>
      </c>
      <c r="B7826" t="s">
        <v>603</v>
      </c>
      <c r="C7826">
        <v>191000000</v>
      </c>
      <c r="D7826">
        <v>910768</v>
      </c>
      <c r="E7826">
        <v>48.8</v>
      </c>
      <c r="F7826" t="s">
        <v>1050</v>
      </c>
      <c r="G7826" t="s">
        <v>1062</v>
      </c>
      <c r="H7826">
        <v>2018</v>
      </c>
      <c r="I7826">
        <v>66.545654299999995</v>
      </c>
    </row>
    <row r="7827" spans="1:9">
      <c r="A7827" t="s">
        <v>602</v>
      </c>
      <c r="B7827" t="s">
        <v>603</v>
      </c>
      <c r="C7827">
        <v>191000000</v>
      </c>
      <c r="D7827">
        <v>910768</v>
      </c>
      <c r="E7827">
        <v>48.8</v>
      </c>
      <c r="F7827" t="s">
        <v>1051</v>
      </c>
      <c r="G7827" t="s">
        <v>1078</v>
      </c>
      <c r="H7827">
        <v>2019</v>
      </c>
      <c r="I7827">
        <v>71.465728760000005</v>
      </c>
    </row>
    <row r="7828" spans="1:9">
      <c r="A7828" t="s">
        <v>602</v>
      </c>
      <c r="B7828" t="s">
        <v>603</v>
      </c>
      <c r="C7828">
        <v>191000000</v>
      </c>
      <c r="D7828">
        <v>910768</v>
      </c>
      <c r="E7828">
        <v>48.8</v>
      </c>
      <c r="F7828" t="s">
        <v>993</v>
      </c>
      <c r="G7828" t="s">
        <v>1078</v>
      </c>
      <c r="H7828">
        <v>2020</v>
      </c>
      <c r="I7828">
        <v>13.8</v>
      </c>
    </row>
    <row r="7829" spans="1:9">
      <c r="A7829" t="s">
        <v>602</v>
      </c>
      <c r="B7829" t="s">
        <v>603</v>
      </c>
      <c r="C7829">
        <v>191000000</v>
      </c>
      <c r="D7829">
        <v>910768</v>
      </c>
      <c r="E7829">
        <v>48.8</v>
      </c>
      <c r="F7829" t="s">
        <v>994</v>
      </c>
      <c r="G7829" t="s">
        <v>1079</v>
      </c>
      <c r="H7829" t="s">
        <v>1058</v>
      </c>
      <c r="I7829">
        <v>917</v>
      </c>
    </row>
    <row r="7830" spans="1:9">
      <c r="A7830" t="s">
        <v>602</v>
      </c>
      <c r="B7830" t="s">
        <v>603</v>
      </c>
      <c r="C7830">
        <v>191000000</v>
      </c>
      <c r="D7830">
        <v>910768</v>
      </c>
      <c r="E7830">
        <v>48.8</v>
      </c>
      <c r="F7830" t="s">
        <v>999</v>
      </c>
      <c r="G7830" t="s">
        <v>1067</v>
      </c>
      <c r="H7830">
        <v>2018</v>
      </c>
      <c r="I7830">
        <v>5</v>
      </c>
    </row>
    <row r="7831" spans="1:9">
      <c r="A7831" t="s">
        <v>602</v>
      </c>
      <c r="B7831" t="s">
        <v>603</v>
      </c>
      <c r="C7831">
        <v>191000000</v>
      </c>
      <c r="D7831">
        <v>910768</v>
      </c>
      <c r="E7831">
        <v>48.8</v>
      </c>
      <c r="F7831" t="s">
        <v>1000</v>
      </c>
      <c r="G7831" t="s">
        <v>1067</v>
      </c>
      <c r="H7831">
        <v>2021</v>
      </c>
      <c r="I7831">
        <v>9.7880001068115199</v>
      </c>
    </row>
    <row r="7832" spans="1:9">
      <c r="A7832" t="s">
        <v>602</v>
      </c>
      <c r="B7832" t="s">
        <v>603</v>
      </c>
      <c r="C7832">
        <v>191000000</v>
      </c>
      <c r="D7832">
        <v>910768</v>
      </c>
      <c r="E7832">
        <v>48.8</v>
      </c>
      <c r="F7832" t="s">
        <v>1001</v>
      </c>
      <c r="G7832" t="s">
        <v>1068</v>
      </c>
      <c r="H7832" t="s">
        <v>1056</v>
      </c>
      <c r="I7832">
        <v>9</v>
      </c>
    </row>
    <row r="7833" spans="1:9">
      <c r="A7833" t="s">
        <v>602</v>
      </c>
      <c r="B7833" t="s">
        <v>603</v>
      </c>
      <c r="C7833">
        <v>191000000</v>
      </c>
      <c r="D7833">
        <v>910768</v>
      </c>
      <c r="E7833">
        <v>48.8</v>
      </c>
      <c r="F7833" t="s">
        <v>1002</v>
      </c>
      <c r="G7833" t="s">
        <v>1068</v>
      </c>
      <c r="H7833">
        <v>2020</v>
      </c>
      <c r="I7833">
        <v>55.400001525878899</v>
      </c>
    </row>
    <row r="7834" spans="1:9">
      <c r="A7834" t="s">
        <v>602</v>
      </c>
      <c r="B7834" t="s">
        <v>603</v>
      </c>
      <c r="C7834">
        <v>191000000</v>
      </c>
      <c r="D7834">
        <v>910768</v>
      </c>
      <c r="E7834">
        <v>48.8</v>
      </c>
      <c r="F7834" t="s">
        <v>1003</v>
      </c>
      <c r="G7834" t="s">
        <v>1069</v>
      </c>
      <c r="H7834">
        <v>2018</v>
      </c>
      <c r="I7834">
        <v>25</v>
      </c>
    </row>
    <row r="7835" spans="1:9">
      <c r="A7835" t="s">
        <v>602</v>
      </c>
      <c r="B7835" t="s">
        <v>603</v>
      </c>
      <c r="C7835">
        <v>191000000</v>
      </c>
      <c r="D7835">
        <v>910768</v>
      </c>
      <c r="E7835">
        <v>48.8</v>
      </c>
      <c r="F7835" t="s">
        <v>1004</v>
      </c>
      <c r="G7835" t="s">
        <v>1069</v>
      </c>
      <c r="H7835">
        <v>2022</v>
      </c>
      <c r="I7835">
        <v>20</v>
      </c>
    </row>
    <row r="7836" spans="1:9">
      <c r="A7836" t="s">
        <v>602</v>
      </c>
      <c r="B7836" t="s">
        <v>603</v>
      </c>
      <c r="C7836">
        <v>191000000</v>
      </c>
      <c r="D7836">
        <v>910768</v>
      </c>
      <c r="E7836">
        <v>48.8</v>
      </c>
      <c r="F7836" t="s">
        <v>1005</v>
      </c>
      <c r="G7836" t="s">
        <v>1070</v>
      </c>
      <c r="H7836">
        <v>2018</v>
      </c>
      <c r="I7836">
        <v>25</v>
      </c>
    </row>
    <row r="7837" spans="1:9">
      <c r="A7837" t="s">
        <v>602</v>
      </c>
      <c r="B7837" t="s">
        <v>603</v>
      </c>
      <c r="C7837">
        <v>191000000</v>
      </c>
      <c r="D7837">
        <v>910768</v>
      </c>
      <c r="E7837">
        <v>48.8</v>
      </c>
      <c r="F7837" t="s">
        <v>1006</v>
      </c>
      <c r="G7837" t="s">
        <v>1070</v>
      </c>
      <c r="H7837">
        <v>2022</v>
      </c>
      <c r="I7837">
        <v>23</v>
      </c>
    </row>
    <row r="7838" spans="1:9">
      <c r="A7838" t="s">
        <v>602</v>
      </c>
      <c r="B7838" t="s">
        <v>603</v>
      </c>
      <c r="C7838">
        <v>191000000</v>
      </c>
      <c r="D7838">
        <v>910768</v>
      </c>
      <c r="E7838">
        <v>48.8</v>
      </c>
      <c r="F7838" t="s">
        <v>1007</v>
      </c>
      <c r="G7838" t="s">
        <v>1071</v>
      </c>
      <c r="H7838">
        <v>2017</v>
      </c>
      <c r="I7838">
        <v>-1.94</v>
      </c>
    </row>
    <row r="7839" spans="1:9">
      <c r="A7839" t="s">
        <v>602</v>
      </c>
      <c r="B7839" t="s">
        <v>603</v>
      </c>
      <c r="C7839">
        <v>191000000</v>
      </c>
      <c r="D7839">
        <v>910768</v>
      </c>
      <c r="E7839">
        <v>48.8</v>
      </c>
      <c r="F7839" t="s">
        <v>1008</v>
      </c>
      <c r="G7839" t="s">
        <v>1071</v>
      </c>
      <c r="H7839">
        <v>2021</v>
      </c>
      <c r="I7839">
        <v>-1.7793031930923462</v>
      </c>
    </row>
    <row r="7840" spans="1:9">
      <c r="A7840" t="s">
        <v>602</v>
      </c>
      <c r="B7840" t="s">
        <v>603</v>
      </c>
      <c r="C7840">
        <v>191000000</v>
      </c>
      <c r="D7840">
        <v>910768</v>
      </c>
      <c r="E7840">
        <v>48.8</v>
      </c>
      <c r="F7840" t="s">
        <v>1009</v>
      </c>
      <c r="G7840" t="s">
        <v>1082</v>
      </c>
      <c r="H7840">
        <v>2017</v>
      </c>
      <c r="I7840">
        <v>-0.96</v>
      </c>
    </row>
    <row r="7841" spans="1:9">
      <c r="A7841" t="s">
        <v>602</v>
      </c>
      <c r="B7841" t="s">
        <v>603</v>
      </c>
      <c r="C7841">
        <v>191000000</v>
      </c>
      <c r="D7841">
        <v>910768</v>
      </c>
      <c r="E7841">
        <v>48.8</v>
      </c>
      <c r="F7841" t="s">
        <v>1010</v>
      </c>
      <c r="G7841" t="s">
        <v>1083</v>
      </c>
      <c r="H7841">
        <v>2021</v>
      </c>
      <c r="I7841">
        <v>-0.99599868059158325</v>
      </c>
    </row>
    <row r="7842" spans="1:9">
      <c r="A7842" t="s">
        <v>602</v>
      </c>
      <c r="B7842" t="s">
        <v>603</v>
      </c>
      <c r="C7842">
        <v>191000000</v>
      </c>
      <c r="D7842">
        <v>910768</v>
      </c>
      <c r="E7842">
        <v>48.8</v>
      </c>
      <c r="F7842" t="s">
        <v>1011</v>
      </c>
      <c r="G7842" t="s">
        <v>1072</v>
      </c>
      <c r="H7842">
        <v>2017</v>
      </c>
      <c r="I7842">
        <v>-0.89</v>
      </c>
    </row>
    <row r="7843" spans="1:9">
      <c r="A7843" t="s">
        <v>602</v>
      </c>
      <c r="B7843" t="s">
        <v>603</v>
      </c>
      <c r="C7843">
        <v>191000000</v>
      </c>
      <c r="D7843">
        <v>910768</v>
      </c>
      <c r="E7843">
        <v>48.8</v>
      </c>
      <c r="F7843" t="s">
        <v>1012</v>
      </c>
      <c r="G7843" t="s">
        <v>1084</v>
      </c>
      <c r="H7843">
        <v>2021</v>
      </c>
      <c r="I7843">
        <v>-0.93263781070709229</v>
      </c>
    </row>
    <row r="7844" spans="1:9">
      <c r="A7844" t="s">
        <v>602</v>
      </c>
      <c r="B7844" t="s">
        <v>603</v>
      </c>
      <c r="C7844">
        <v>191000000</v>
      </c>
      <c r="D7844">
        <v>910768</v>
      </c>
      <c r="E7844">
        <v>48.8</v>
      </c>
      <c r="F7844" t="s">
        <v>1013</v>
      </c>
      <c r="G7844" t="s">
        <v>1085</v>
      </c>
      <c r="H7844">
        <v>2017</v>
      </c>
      <c r="I7844">
        <v>-0.87</v>
      </c>
    </row>
    <row r="7845" spans="1:9">
      <c r="A7845" t="s">
        <v>602</v>
      </c>
      <c r="B7845" t="s">
        <v>603</v>
      </c>
      <c r="C7845">
        <v>191000000</v>
      </c>
      <c r="D7845">
        <v>910768</v>
      </c>
      <c r="E7845">
        <v>48.8</v>
      </c>
      <c r="F7845" t="s">
        <v>1014</v>
      </c>
      <c r="G7845" t="s">
        <v>1088</v>
      </c>
      <c r="H7845">
        <v>2021</v>
      </c>
      <c r="I7845">
        <v>-0.85566401481628418</v>
      </c>
    </row>
    <row r="7846" spans="1:9">
      <c r="A7846" t="s">
        <v>602</v>
      </c>
      <c r="B7846" t="s">
        <v>603</v>
      </c>
      <c r="C7846">
        <v>191000000</v>
      </c>
      <c r="D7846">
        <v>910768</v>
      </c>
      <c r="E7846">
        <v>48.8</v>
      </c>
      <c r="F7846" t="s">
        <v>1015</v>
      </c>
      <c r="G7846" t="s">
        <v>1064</v>
      </c>
      <c r="H7846">
        <v>2017</v>
      </c>
      <c r="I7846">
        <v>-1.07</v>
      </c>
    </row>
    <row r="7847" spans="1:9">
      <c r="A7847" t="s">
        <v>602</v>
      </c>
      <c r="B7847" t="s">
        <v>603</v>
      </c>
      <c r="C7847">
        <v>191000000</v>
      </c>
      <c r="D7847">
        <v>910768</v>
      </c>
      <c r="E7847">
        <v>48.8</v>
      </c>
      <c r="F7847" t="s">
        <v>1016</v>
      </c>
      <c r="G7847" t="s">
        <v>1064</v>
      </c>
      <c r="H7847">
        <v>2021</v>
      </c>
      <c r="I7847">
        <v>-1.0701168775558472</v>
      </c>
    </row>
    <row r="7848" spans="1:9">
      <c r="A7848" t="s">
        <v>602</v>
      </c>
      <c r="B7848" t="s">
        <v>603</v>
      </c>
      <c r="C7848">
        <v>191000000</v>
      </c>
      <c r="D7848">
        <v>910768</v>
      </c>
      <c r="E7848">
        <v>48.8</v>
      </c>
      <c r="F7848" t="s">
        <v>1017</v>
      </c>
      <c r="G7848" t="s">
        <v>1073</v>
      </c>
      <c r="H7848">
        <v>2018</v>
      </c>
      <c r="I7848">
        <v>39.6</v>
      </c>
    </row>
    <row r="7849" spans="1:9">
      <c r="A7849" t="s">
        <v>602</v>
      </c>
      <c r="B7849" t="s">
        <v>603</v>
      </c>
      <c r="C7849">
        <v>191000000</v>
      </c>
      <c r="D7849">
        <v>910768</v>
      </c>
      <c r="E7849">
        <v>48.8</v>
      </c>
      <c r="F7849" t="s">
        <v>1018</v>
      </c>
      <c r="G7849" t="s">
        <v>1073</v>
      </c>
      <c r="H7849">
        <v>2022</v>
      </c>
      <c r="I7849">
        <v>33.799999999999997</v>
      </c>
    </row>
    <row r="7850" spans="1:9">
      <c r="A7850" t="s">
        <v>602</v>
      </c>
      <c r="B7850" t="s">
        <v>603</v>
      </c>
      <c r="C7850">
        <v>191000000</v>
      </c>
      <c r="D7850">
        <v>910768</v>
      </c>
      <c r="E7850">
        <v>48.8</v>
      </c>
      <c r="F7850" t="s">
        <v>1019</v>
      </c>
      <c r="G7850" t="s">
        <v>1089</v>
      </c>
      <c r="H7850">
        <v>2018</v>
      </c>
      <c r="I7850">
        <v>14.4</v>
      </c>
    </row>
    <row r="7851" spans="1:9">
      <c r="A7851" t="s">
        <v>602</v>
      </c>
      <c r="B7851" t="s">
        <v>603</v>
      </c>
      <c r="C7851">
        <v>191000000</v>
      </c>
      <c r="D7851">
        <v>910768</v>
      </c>
      <c r="E7851">
        <v>48.8</v>
      </c>
      <c r="F7851" t="s">
        <v>1020</v>
      </c>
      <c r="G7851" t="s">
        <v>1089</v>
      </c>
      <c r="H7851">
        <v>2022</v>
      </c>
      <c r="I7851">
        <v>22.7</v>
      </c>
    </row>
    <row r="7852" spans="1:9">
      <c r="A7852" t="s">
        <v>602</v>
      </c>
      <c r="B7852" t="s">
        <v>603</v>
      </c>
      <c r="C7852">
        <v>191000000</v>
      </c>
      <c r="D7852">
        <v>910768</v>
      </c>
      <c r="E7852">
        <v>48.8</v>
      </c>
      <c r="F7852" t="s">
        <v>1021</v>
      </c>
      <c r="H7852">
        <v>2017</v>
      </c>
      <c r="I7852">
        <v>58.5</v>
      </c>
    </row>
    <row r="7853" spans="1:9">
      <c r="A7853" t="s">
        <v>602</v>
      </c>
      <c r="B7853" t="s">
        <v>603</v>
      </c>
      <c r="C7853">
        <v>191000000</v>
      </c>
      <c r="D7853">
        <v>910768</v>
      </c>
      <c r="E7853">
        <v>48.8</v>
      </c>
      <c r="F7853" t="s">
        <v>1022</v>
      </c>
      <c r="H7853">
        <v>2022</v>
      </c>
      <c r="I7853">
        <v>54.4</v>
      </c>
    </row>
    <row r="7854" spans="1:9">
      <c r="A7854" t="s">
        <v>602</v>
      </c>
      <c r="B7854" t="s">
        <v>603</v>
      </c>
      <c r="C7854">
        <v>191000000</v>
      </c>
      <c r="D7854">
        <v>910768</v>
      </c>
      <c r="E7854">
        <v>48.8</v>
      </c>
      <c r="F7854" t="s">
        <v>1023</v>
      </c>
      <c r="H7854">
        <v>2018</v>
      </c>
      <c r="I7854">
        <v>40</v>
      </c>
    </row>
    <row r="7855" spans="1:9">
      <c r="A7855" t="s">
        <v>602</v>
      </c>
      <c r="B7855" t="s">
        <v>603</v>
      </c>
      <c r="C7855">
        <v>191000000</v>
      </c>
      <c r="D7855">
        <v>910768</v>
      </c>
      <c r="E7855">
        <v>48.8</v>
      </c>
      <c r="F7855" t="s">
        <v>1024</v>
      </c>
      <c r="H7855">
        <v>2022</v>
      </c>
      <c r="I7855">
        <v>40</v>
      </c>
    </row>
    <row r="7856" spans="1:9">
      <c r="A7856" t="s">
        <v>602</v>
      </c>
      <c r="B7856" t="s">
        <v>603</v>
      </c>
      <c r="C7856">
        <v>191000000</v>
      </c>
      <c r="D7856">
        <v>910768</v>
      </c>
      <c r="E7856">
        <v>48.8</v>
      </c>
      <c r="F7856" t="s">
        <v>1025</v>
      </c>
      <c r="H7856">
        <v>2018</v>
      </c>
      <c r="I7856">
        <v>11</v>
      </c>
    </row>
    <row r="7857" spans="1:9">
      <c r="A7857" t="s">
        <v>602</v>
      </c>
      <c r="B7857" t="s">
        <v>603</v>
      </c>
      <c r="C7857">
        <v>191000000</v>
      </c>
      <c r="D7857">
        <v>910768</v>
      </c>
      <c r="E7857">
        <v>48.8</v>
      </c>
      <c r="F7857" t="s">
        <v>1026</v>
      </c>
      <c r="H7857">
        <v>2019</v>
      </c>
      <c r="I7857">
        <v>0.57363620605118704</v>
      </c>
    </row>
    <row r="7858" spans="1:9">
      <c r="A7858" t="s">
        <v>602</v>
      </c>
      <c r="B7858" t="s">
        <v>603</v>
      </c>
      <c r="C7858">
        <v>191000000</v>
      </c>
      <c r="D7858">
        <v>910768</v>
      </c>
      <c r="E7858">
        <v>48.8</v>
      </c>
      <c r="F7858" t="s">
        <v>1027</v>
      </c>
      <c r="H7858">
        <v>2015</v>
      </c>
      <c r="I7858">
        <v>0.19</v>
      </c>
    </row>
    <row r="7859" spans="1:9">
      <c r="A7859" t="s">
        <v>602</v>
      </c>
      <c r="B7859" t="s">
        <v>603</v>
      </c>
      <c r="C7859">
        <v>191000000</v>
      </c>
      <c r="D7859">
        <v>910768</v>
      </c>
      <c r="E7859">
        <v>48.8</v>
      </c>
      <c r="F7859" t="s">
        <v>1028</v>
      </c>
      <c r="H7859" t="s">
        <v>1056</v>
      </c>
      <c r="I7859">
        <v>0.21038599831949278</v>
      </c>
    </row>
    <row r="7860" spans="1:9">
      <c r="A7860" t="s">
        <v>602</v>
      </c>
      <c r="B7860" t="s">
        <v>603</v>
      </c>
      <c r="C7860">
        <v>191000000</v>
      </c>
      <c r="D7860">
        <v>910768</v>
      </c>
      <c r="E7860">
        <v>48.8</v>
      </c>
      <c r="F7860" t="s">
        <v>1029</v>
      </c>
      <c r="H7860">
        <v>2017</v>
      </c>
      <c r="I7860">
        <v>5.6</v>
      </c>
    </row>
    <row r="7861" spans="1:9">
      <c r="A7861" t="s">
        <v>602</v>
      </c>
      <c r="B7861" t="s">
        <v>603</v>
      </c>
      <c r="C7861">
        <v>191000000</v>
      </c>
      <c r="D7861">
        <v>910768</v>
      </c>
      <c r="E7861">
        <v>48.8</v>
      </c>
      <c r="F7861" t="s">
        <v>1030</v>
      </c>
      <c r="H7861">
        <v>2018</v>
      </c>
      <c r="I7861">
        <v>5.5555555555555598</v>
      </c>
    </row>
    <row r="7862" spans="1:9">
      <c r="A7862" t="s">
        <v>602</v>
      </c>
      <c r="B7862" t="s">
        <v>603</v>
      </c>
      <c r="C7862">
        <v>191000000</v>
      </c>
      <c r="D7862">
        <v>910768</v>
      </c>
      <c r="E7862">
        <v>48.8</v>
      </c>
      <c r="F7862" t="s">
        <v>1031</v>
      </c>
      <c r="H7862">
        <v>2021</v>
      </c>
      <c r="I7862">
        <v>3.6111111111111098</v>
      </c>
    </row>
    <row r="7863" spans="1:9">
      <c r="A7863" t="s">
        <v>602</v>
      </c>
      <c r="B7863" t="s">
        <v>603</v>
      </c>
      <c r="C7863">
        <v>191000000</v>
      </c>
      <c r="D7863">
        <v>910768</v>
      </c>
      <c r="E7863">
        <v>48.8</v>
      </c>
      <c r="F7863" t="s">
        <v>1032</v>
      </c>
      <c r="H7863">
        <v>2021</v>
      </c>
      <c r="I7863">
        <v>9.7024920425187542E-3</v>
      </c>
    </row>
    <row r="7864" spans="1:9">
      <c r="A7864" t="s">
        <v>602</v>
      </c>
      <c r="B7864" t="s">
        <v>603</v>
      </c>
      <c r="C7864">
        <v>191000000</v>
      </c>
      <c r="D7864">
        <v>910768</v>
      </c>
      <c r="E7864">
        <v>48.8</v>
      </c>
      <c r="F7864" t="s">
        <v>1033</v>
      </c>
      <c r="H7864">
        <v>2019</v>
      </c>
      <c r="I7864">
        <v>5.0000000000000001E-3</v>
      </c>
    </row>
    <row r="7865" spans="1:9">
      <c r="A7865" t="s">
        <v>604</v>
      </c>
      <c r="B7865" t="s">
        <v>605</v>
      </c>
      <c r="C7865">
        <v>5000000</v>
      </c>
      <c r="D7865">
        <v>304282</v>
      </c>
      <c r="E7865">
        <v>26.8</v>
      </c>
      <c r="F7865" t="s">
        <v>982</v>
      </c>
      <c r="G7865" t="s">
        <v>1065</v>
      </c>
      <c r="H7865">
        <v>2016</v>
      </c>
      <c r="I7865">
        <v>36.799999999999997</v>
      </c>
    </row>
    <row r="7866" spans="1:9">
      <c r="A7866" t="s">
        <v>604</v>
      </c>
      <c r="B7866" t="s">
        <v>605</v>
      </c>
      <c r="C7866">
        <v>5000000</v>
      </c>
      <c r="D7866">
        <v>304282</v>
      </c>
      <c r="E7866">
        <v>26.8</v>
      </c>
      <c r="F7866" t="s">
        <v>983</v>
      </c>
      <c r="G7866" t="s">
        <v>1065</v>
      </c>
      <c r="H7866">
        <v>2019</v>
      </c>
      <c r="I7866">
        <v>50.9</v>
      </c>
    </row>
    <row r="7867" spans="1:9">
      <c r="A7867" t="s">
        <v>604</v>
      </c>
      <c r="B7867" t="s">
        <v>605</v>
      </c>
      <c r="C7867">
        <v>5000000</v>
      </c>
      <c r="D7867">
        <v>304282</v>
      </c>
      <c r="E7867">
        <v>26.8</v>
      </c>
      <c r="F7867" t="s">
        <v>984</v>
      </c>
      <c r="G7867" t="s">
        <v>1066</v>
      </c>
      <c r="H7867">
        <v>2017</v>
      </c>
      <c r="I7867">
        <v>0.95299999999999996</v>
      </c>
    </row>
    <row r="7868" spans="1:9">
      <c r="A7868" t="s">
        <v>604</v>
      </c>
      <c r="B7868" t="s">
        <v>605</v>
      </c>
      <c r="C7868">
        <v>5000000</v>
      </c>
      <c r="D7868">
        <v>304282</v>
      </c>
      <c r="E7868">
        <v>26.8</v>
      </c>
      <c r="F7868" t="s">
        <v>985</v>
      </c>
      <c r="G7868" t="s">
        <v>1066</v>
      </c>
      <c r="H7868">
        <v>2021</v>
      </c>
      <c r="I7868">
        <v>0.96099999999999997</v>
      </c>
    </row>
    <row r="7869" spans="1:9">
      <c r="A7869" t="s">
        <v>604</v>
      </c>
      <c r="B7869" t="s">
        <v>605</v>
      </c>
      <c r="C7869">
        <v>5000000</v>
      </c>
      <c r="D7869">
        <v>304282</v>
      </c>
      <c r="E7869">
        <v>26.8</v>
      </c>
      <c r="F7869" t="s">
        <v>986</v>
      </c>
      <c r="G7869" t="s">
        <v>1074</v>
      </c>
      <c r="H7869">
        <v>2018</v>
      </c>
      <c r="I7869">
        <v>85.3</v>
      </c>
    </row>
    <row r="7870" spans="1:9">
      <c r="A7870" t="s">
        <v>604</v>
      </c>
      <c r="B7870" t="s">
        <v>605</v>
      </c>
      <c r="C7870">
        <v>5000000</v>
      </c>
      <c r="D7870">
        <v>304282</v>
      </c>
      <c r="E7870">
        <v>26.8</v>
      </c>
      <c r="F7870" t="s">
        <v>1034</v>
      </c>
      <c r="G7870" t="s">
        <v>1074</v>
      </c>
      <c r="H7870">
        <v>2018</v>
      </c>
      <c r="I7870">
        <v>1.6</v>
      </c>
    </row>
    <row r="7871" spans="1:9">
      <c r="A7871" t="s">
        <v>604</v>
      </c>
      <c r="B7871" t="s">
        <v>605</v>
      </c>
      <c r="C7871">
        <v>5000000</v>
      </c>
      <c r="D7871">
        <v>304282</v>
      </c>
      <c r="E7871">
        <v>26.8</v>
      </c>
      <c r="F7871" t="s">
        <v>1035</v>
      </c>
      <c r="G7871" t="s">
        <v>1075</v>
      </c>
      <c r="H7871" t="s">
        <v>1056</v>
      </c>
      <c r="I7871">
        <v>3.9226652097305701</v>
      </c>
    </row>
    <row r="7872" spans="1:9">
      <c r="A7872" t="s">
        <v>604</v>
      </c>
      <c r="B7872" t="s">
        <v>605</v>
      </c>
      <c r="C7872">
        <v>5000000</v>
      </c>
      <c r="D7872">
        <v>304282</v>
      </c>
      <c r="E7872">
        <v>26.8</v>
      </c>
      <c r="F7872" t="s">
        <v>1036</v>
      </c>
      <c r="G7872" t="s">
        <v>1075</v>
      </c>
      <c r="H7872">
        <v>2018</v>
      </c>
      <c r="I7872">
        <v>341.77536144965802</v>
      </c>
    </row>
    <row r="7873" spans="1:9">
      <c r="A7873" t="s">
        <v>604</v>
      </c>
      <c r="B7873" t="s">
        <v>605</v>
      </c>
      <c r="C7873">
        <v>5000000</v>
      </c>
      <c r="D7873">
        <v>304282</v>
      </c>
      <c r="E7873">
        <v>26.8</v>
      </c>
      <c r="F7873" t="s">
        <v>1037</v>
      </c>
      <c r="G7873" t="s">
        <v>1075</v>
      </c>
      <c r="H7873">
        <v>2019</v>
      </c>
      <c r="I7873">
        <v>344.32431600916198</v>
      </c>
    </row>
    <row r="7874" spans="1:9">
      <c r="A7874" t="s">
        <v>604</v>
      </c>
      <c r="B7874" t="s">
        <v>605</v>
      </c>
      <c r="C7874">
        <v>5000000</v>
      </c>
      <c r="D7874">
        <v>304282</v>
      </c>
      <c r="E7874">
        <v>26.8</v>
      </c>
      <c r="F7874" t="s">
        <v>1038</v>
      </c>
      <c r="G7874" t="s">
        <v>1076</v>
      </c>
      <c r="H7874">
        <v>2020</v>
      </c>
      <c r="I7874">
        <v>341.854881688749</v>
      </c>
    </row>
    <row r="7875" spans="1:9">
      <c r="A7875" t="s">
        <v>604</v>
      </c>
      <c r="B7875" t="s">
        <v>605</v>
      </c>
      <c r="C7875">
        <v>5000000</v>
      </c>
      <c r="D7875">
        <v>304282</v>
      </c>
      <c r="E7875">
        <v>26.8</v>
      </c>
      <c r="F7875" t="s">
        <v>1039</v>
      </c>
      <c r="G7875" t="s">
        <v>1076</v>
      </c>
      <c r="H7875">
        <v>2021</v>
      </c>
      <c r="I7875">
        <v>355.26470420051896</v>
      </c>
    </row>
    <row r="7876" spans="1:9">
      <c r="A7876" t="s">
        <v>604</v>
      </c>
      <c r="B7876" t="s">
        <v>605</v>
      </c>
      <c r="C7876">
        <v>5000000</v>
      </c>
      <c r="D7876">
        <v>304282</v>
      </c>
      <c r="E7876">
        <v>26.8</v>
      </c>
      <c r="F7876" t="s">
        <v>987</v>
      </c>
      <c r="G7876" t="s">
        <v>1076</v>
      </c>
      <c r="H7876">
        <v>2018</v>
      </c>
      <c r="I7876">
        <v>69808.329410683902</v>
      </c>
    </row>
    <row r="7877" spans="1:9">
      <c r="A7877" t="s">
        <v>604</v>
      </c>
      <c r="B7877" t="s">
        <v>605</v>
      </c>
      <c r="C7877">
        <v>5000000</v>
      </c>
      <c r="D7877">
        <v>304282</v>
      </c>
      <c r="E7877">
        <v>26.8</v>
      </c>
      <c r="F7877" t="s">
        <v>988</v>
      </c>
      <c r="G7877" t="s">
        <v>1077</v>
      </c>
      <c r="H7877">
        <v>2019</v>
      </c>
      <c r="I7877">
        <v>66799.164715942097</v>
      </c>
    </row>
    <row r="7878" spans="1:9">
      <c r="A7878" t="s">
        <v>604</v>
      </c>
      <c r="B7878" t="s">
        <v>605</v>
      </c>
      <c r="C7878">
        <v>5000000</v>
      </c>
      <c r="D7878">
        <v>304282</v>
      </c>
      <c r="E7878">
        <v>26.8</v>
      </c>
      <c r="F7878" t="s">
        <v>989</v>
      </c>
      <c r="G7878" t="s">
        <v>1077</v>
      </c>
      <c r="H7878">
        <v>2020</v>
      </c>
      <c r="I7878">
        <v>62644.8457362642</v>
      </c>
    </row>
    <row r="7879" spans="1:9">
      <c r="A7879" t="s">
        <v>604</v>
      </c>
      <c r="B7879" t="s">
        <v>605</v>
      </c>
      <c r="C7879">
        <v>5000000</v>
      </c>
      <c r="D7879">
        <v>304282</v>
      </c>
      <c r="E7879">
        <v>26.8</v>
      </c>
      <c r="F7879" t="s">
        <v>990</v>
      </c>
      <c r="G7879" t="s">
        <v>1061</v>
      </c>
      <c r="H7879">
        <v>2021</v>
      </c>
      <c r="I7879">
        <v>79201.230246780004</v>
      </c>
    </row>
    <row r="7880" spans="1:9">
      <c r="A7880" t="s">
        <v>604</v>
      </c>
      <c r="B7880" t="s">
        <v>605</v>
      </c>
      <c r="C7880">
        <v>5000000</v>
      </c>
      <c r="D7880">
        <v>304282</v>
      </c>
      <c r="E7880">
        <v>26.8</v>
      </c>
      <c r="F7880" t="s">
        <v>991</v>
      </c>
      <c r="G7880" t="s">
        <v>1061</v>
      </c>
      <c r="H7880">
        <v>2018</v>
      </c>
      <c r="I7880">
        <v>1.11882847945122</v>
      </c>
    </row>
    <row r="7881" spans="1:9">
      <c r="A7881" t="s">
        <v>604</v>
      </c>
      <c r="B7881" t="s">
        <v>605</v>
      </c>
      <c r="C7881">
        <v>5000000</v>
      </c>
      <c r="D7881">
        <v>304282</v>
      </c>
      <c r="E7881">
        <v>26.8</v>
      </c>
      <c r="F7881" t="s">
        <v>992</v>
      </c>
      <c r="G7881" t="s">
        <v>1061</v>
      </c>
      <c r="H7881" t="s">
        <v>1057</v>
      </c>
      <c r="I7881">
        <v>3.9226652097305701</v>
      </c>
    </row>
    <row r="7882" spans="1:9">
      <c r="A7882" t="s">
        <v>604</v>
      </c>
      <c r="B7882" t="s">
        <v>605</v>
      </c>
      <c r="C7882">
        <v>5000000</v>
      </c>
      <c r="D7882">
        <v>304282</v>
      </c>
      <c r="E7882">
        <v>26.8</v>
      </c>
      <c r="F7882" t="s">
        <v>1040</v>
      </c>
      <c r="G7882" t="s">
        <v>1061</v>
      </c>
      <c r="H7882">
        <v>2014</v>
      </c>
      <c r="I7882">
        <v>7.6950402259826696</v>
      </c>
    </row>
    <row r="7883" spans="1:9">
      <c r="A7883" t="s">
        <v>604</v>
      </c>
      <c r="B7883" t="s">
        <v>605</v>
      </c>
      <c r="C7883">
        <v>5000000</v>
      </c>
      <c r="D7883">
        <v>304282</v>
      </c>
      <c r="E7883">
        <v>26.8</v>
      </c>
      <c r="F7883" t="s">
        <v>1041</v>
      </c>
      <c r="G7883" t="s">
        <v>1061</v>
      </c>
      <c r="H7883">
        <v>2015</v>
      </c>
      <c r="I7883">
        <v>7.5693302154540998</v>
      </c>
    </row>
    <row r="7884" spans="1:9">
      <c r="A7884" t="s">
        <v>604</v>
      </c>
      <c r="B7884" t="s">
        <v>605</v>
      </c>
      <c r="C7884">
        <v>5000000</v>
      </c>
      <c r="D7884">
        <v>304282</v>
      </c>
      <c r="E7884">
        <v>26.8</v>
      </c>
      <c r="F7884" t="s">
        <v>1042</v>
      </c>
      <c r="G7884" t="s">
        <v>1061</v>
      </c>
      <c r="H7884">
        <v>2016</v>
      </c>
      <c r="I7884">
        <v>8.0305500030517596</v>
      </c>
    </row>
    <row r="7885" spans="1:9">
      <c r="A7885" t="s">
        <v>604</v>
      </c>
      <c r="B7885" t="s">
        <v>605</v>
      </c>
      <c r="C7885">
        <v>5000000</v>
      </c>
      <c r="D7885">
        <v>304282</v>
      </c>
      <c r="E7885">
        <v>26.8</v>
      </c>
      <c r="F7885" t="s">
        <v>1043</v>
      </c>
      <c r="G7885" t="s">
        <v>1061</v>
      </c>
      <c r="H7885">
        <v>2017</v>
      </c>
      <c r="I7885">
        <v>7.9119801521301296</v>
      </c>
    </row>
    <row r="7886" spans="1:9">
      <c r="A7886" t="s">
        <v>604</v>
      </c>
      <c r="B7886" t="s">
        <v>605</v>
      </c>
      <c r="C7886">
        <v>5000000</v>
      </c>
      <c r="D7886">
        <v>304282</v>
      </c>
      <c r="E7886">
        <v>26.8</v>
      </c>
      <c r="F7886" t="s">
        <v>1044</v>
      </c>
      <c r="G7886" t="s">
        <v>1063</v>
      </c>
      <c r="H7886">
        <v>2018</v>
      </c>
      <c r="I7886">
        <v>7.6441102027893102</v>
      </c>
    </row>
    <row r="7887" spans="1:9">
      <c r="A7887" t="s">
        <v>604</v>
      </c>
      <c r="B7887" t="s">
        <v>605</v>
      </c>
      <c r="C7887">
        <v>5000000</v>
      </c>
      <c r="D7887">
        <v>304282</v>
      </c>
      <c r="E7887">
        <v>26.8</v>
      </c>
      <c r="F7887" t="s">
        <v>1048</v>
      </c>
      <c r="G7887" t="s">
        <v>1092</v>
      </c>
      <c r="H7887" t="s">
        <v>1057</v>
      </c>
      <c r="I7887">
        <v>7.6441102027893102</v>
      </c>
    </row>
    <row r="7888" spans="1:9">
      <c r="A7888" t="s">
        <v>604</v>
      </c>
      <c r="B7888" t="s">
        <v>605</v>
      </c>
      <c r="C7888">
        <v>5000000</v>
      </c>
      <c r="D7888">
        <v>304282</v>
      </c>
      <c r="E7888">
        <v>26.8</v>
      </c>
      <c r="F7888" t="s">
        <v>1049</v>
      </c>
      <c r="G7888" t="s">
        <v>1062</v>
      </c>
      <c r="H7888">
        <v>2015</v>
      </c>
      <c r="I7888">
        <v>6222</v>
      </c>
    </row>
    <row r="7889" spans="1:9">
      <c r="A7889" t="s">
        <v>604</v>
      </c>
      <c r="B7889" t="s">
        <v>605</v>
      </c>
      <c r="C7889">
        <v>5000000</v>
      </c>
      <c r="D7889">
        <v>304282</v>
      </c>
      <c r="E7889">
        <v>26.8</v>
      </c>
      <c r="F7889" t="s">
        <v>1050</v>
      </c>
      <c r="G7889" t="s">
        <v>1062</v>
      </c>
      <c r="H7889">
        <v>2018</v>
      </c>
      <c r="I7889">
        <v>8271.8583984399993</v>
      </c>
    </row>
    <row r="7890" spans="1:9">
      <c r="A7890" t="s">
        <v>604</v>
      </c>
      <c r="B7890" t="s">
        <v>605</v>
      </c>
      <c r="C7890">
        <v>5000000</v>
      </c>
      <c r="D7890">
        <v>304282</v>
      </c>
      <c r="E7890">
        <v>26.8</v>
      </c>
      <c r="F7890" t="s">
        <v>1051</v>
      </c>
      <c r="G7890" t="s">
        <v>1078</v>
      </c>
      <c r="H7890">
        <v>2019</v>
      </c>
      <c r="I7890">
        <v>8007.3979492199996</v>
      </c>
    </row>
    <row r="7891" spans="1:9">
      <c r="A7891" t="s">
        <v>604</v>
      </c>
      <c r="B7891" t="s">
        <v>605</v>
      </c>
      <c r="C7891">
        <v>5000000</v>
      </c>
      <c r="D7891">
        <v>304282</v>
      </c>
      <c r="E7891">
        <v>26.8</v>
      </c>
      <c r="F7891" t="s">
        <v>993</v>
      </c>
      <c r="G7891" t="s">
        <v>1078</v>
      </c>
      <c r="H7891">
        <v>2020</v>
      </c>
      <c r="I7891">
        <v>23.6</v>
      </c>
    </row>
    <row r="7892" spans="1:9">
      <c r="A7892" t="s">
        <v>604</v>
      </c>
      <c r="B7892" t="s">
        <v>605</v>
      </c>
      <c r="C7892">
        <v>5000000</v>
      </c>
      <c r="D7892">
        <v>304282</v>
      </c>
      <c r="E7892">
        <v>26.8</v>
      </c>
      <c r="F7892" t="s">
        <v>994</v>
      </c>
      <c r="G7892" t="s">
        <v>1079</v>
      </c>
      <c r="H7892" t="s">
        <v>1058</v>
      </c>
      <c r="I7892">
        <v>2</v>
      </c>
    </row>
    <row r="7893" spans="1:9">
      <c r="A7893" t="s">
        <v>604</v>
      </c>
      <c r="B7893" t="s">
        <v>605</v>
      </c>
      <c r="C7893">
        <v>5000000</v>
      </c>
      <c r="D7893">
        <v>304282</v>
      </c>
      <c r="E7893">
        <v>26.8</v>
      </c>
      <c r="F7893" t="s">
        <v>1052</v>
      </c>
      <c r="G7893" t="s">
        <v>1079</v>
      </c>
      <c r="H7893">
        <v>2014</v>
      </c>
      <c r="I7893">
        <v>7.68073988</v>
      </c>
    </row>
    <row r="7894" spans="1:9">
      <c r="A7894" t="s">
        <v>604</v>
      </c>
      <c r="B7894" t="s">
        <v>605</v>
      </c>
      <c r="C7894">
        <v>5000000</v>
      </c>
      <c r="D7894">
        <v>304282</v>
      </c>
      <c r="E7894">
        <v>26.8</v>
      </c>
      <c r="F7894" t="s">
        <v>1053</v>
      </c>
      <c r="G7894" t="s">
        <v>1093</v>
      </c>
      <c r="H7894">
        <v>2018</v>
      </c>
      <c r="I7894">
        <v>7.6441102027893102</v>
      </c>
    </row>
    <row r="7895" spans="1:9">
      <c r="A7895" t="s">
        <v>604</v>
      </c>
      <c r="B7895" t="s">
        <v>605</v>
      </c>
      <c r="C7895">
        <v>5000000</v>
      </c>
      <c r="D7895">
        <v>304282</v>
      </c>
      <c r="E7895">
        <v>26.8</v>
      </c>
      <c r="F7895" t="s">
        <v>995</v>
      </c>
      <c r="G7895" t="s">
        <v>1080</v>
      </c>
      <c r="H7895">
        <v>2018</v>
      </c>
      <c r="I7895">
        <v>7.6441102027893102</v>
      </c>
    </row>
    <row r="7896" spans="1:9">
      <c r="A7896" t="s">
        <v>604</v>
      </c>
      <c r="B7896" t="s">
        <v>605</v>
      </c>
      <c r="C7896">
        <v>5000000</v>
      </c>
      <c r="D7896">
        <v>304282</v>
      </c>
      <c r="E7896">
        <v>26.8</v>
      </c>
      <c r="F7896" t="s">
        <v>997</v>
      </c>
      <c r="G7896" t="s">
        <v>1081</v>
      </c>
      <c r="H7896">
        <v>2018</v>
      </c>
      <c r="I7896">
        <v>4.6999999904073802E-4</v>
      </c>
    </row>
    <row r="7897" spans="1:9">
      <c r="A7897" t="s">
        <v>604</v>
      </c>
      <c r="B7897" t="s">
        <v>605</v>
      </c>
      <c r="C7897">
        <v>5000000</v>
      </c>
      <c r="D7897">
        <v>304282</v>
      </c>
      <c r="E7897">
        <v>26.8</v>
      </c>
      <c r="F7897" t="s">
        <v>998</v>
      </c>
      <c r="G7897" t="s">
        <v>1081</v>
      </c>
      <c r="H7897" t="s">
        <v>1056</v>
      </c>
      <c r="I7897">
        <v>8.9600002393126505E-3</v>
      </c>
    </row>
    <row r="7898" spans="1:9">
      <c r="A7898" t="s">
        <v>604</v>
      </c>
      <c r="B7898" t="s">
        <v>605</v>
      </c>
      <c r="C7898">
        <v>5000000</v>
      </c>
      <c r="D7898">
        <v>304282</v>
      </c>
      <c r="E7898">
        <v>26.8</v>
      </c>
      <c r="F7898" t="s">
        <v>999</v>
      </c>
      <c r="G7898" t="s">
        <v>1067</v>
      </c>
      <c r="H7898">
        <v>2018</v>
      </c>
      <c r="I7898">
        <v>4.8</v>
      </c>
    </row>
    <row r="7899" spans="1:9">
      <c r="A7899" t="s">
        <v>604</v>
      </c>
      <c r="B7899" t="s">
        <v>605</v>
      </c>
      <c r="C7899">
        <v>5000000</v>
      </c>
      <c r="D7899">
        <v>304282</v>
      </c>
      <c r="E7899">
        <v>26.8</v>
      </c>
      <c r="F7899" t="s">
        <v>1000</v>
      </c>
      <c r="G7899" t="s">
        <v>1067</v>
      </c>
      <c r="H7899">
        <v>2021</v>
      </c>
      <c r="I7899">
        <v>4.9850001335143999</v>
      </c>
    </row>
    <row r="7900" spans="1:9">
      <c r="A7900" t="s">
        <v>604</v>
      </c>
      <c r="B7900" t="s">
        <v>605</v>
      </c>
      <c r="C7900">
        <v>5000000</v>
      </c>
      <c r="D7900">
        <v>304282</v>
      </c>
      <c r="E7900">
        <v>26.8</v>
      </c>
      <c r="F7900" t="s">
        <v>1001</v>
      </c>
      <c r="G7900" t="s">
        <v>1068</v>
      </c>
      <c r="H7900" t="s">
        <v>1056</v>
      </c>
      <c r="I7900">
        <v>0.2</v>
      </c>
    </row>
    <row r="7901" spans="1:9">
      <c r="A7901" t="s">
        <v>604</v>
      </c>
      <c r="B7901" t="s">
        <v>605</v>
      </c>
      <c r="C7901">
        <v>5000000</v>
      </c>
      <c r="D7901">
        <v>304282</v>
      </c>
      <c r="E7901">
        <v>26.8</v>
      </c>
      <c r="F7901" t="s">
        <v>1002</v>
      </c>
      <c r="G7901" t="s">
        <v>1068</v>
      </c>
      <c r="H7901">
        <v>2020</v>
      </c>
      <c r="I7901">
        <v>100</v>
      </c>
    </row>
    <row r="7902" spans="1:9">
      <c r="A7902" t="s">
        <v>604</v>
      </c>
      <c r="B7902" t="s">
        <v>605</v>
      </c>
      <c r="C7902">
        <v>5000000</v>
      </c>
      <c r="D7902">
        <v>304282</v>
      </c>
      <c r="E7902">
        <v>26.8</v>
      </c>
      <c r="F7902" t="s">
        <v>1003</v>
      </c>
      <c r="G7902" t="s">
        <v>1069</v>
      </c>
      <c r="H7902">
        <v>2018</v>
      </c>
      <c r="I7902">
        <v>40</v>
      </c>
    </row>
    <row r="7903" spans="1:9">
      <c r="A7903" t="s">
        <v>604</v>
      </c>
      <c r="B7903" t="s">
        <v>605</v>
      </c>
      <c r="C7903">
        <v>5000000</v>
      </c>
      <c r="D7903">
        <v>304282</v>
      </c>
      <c r="E7903">
        <v>26.8</v>
      </c>
      <c r="F7903" t="s">
        <v>1004</v>
      </c>
      <c r="G7903" t="s">
        <v>1069</v>
      </c>
      <c r="H7903">
        <v>2022</v>
      </c>
      <c r="I7903">
        <v>40</v>
      </c>
    </row>
    <row r="7904" spans="1:9">
      <c r="A7904" t="s">
        <v>604</v>
      </c>
      <c r="B7904" t="s">
        <v>605</v>
      </c>
      <c r="C7904">
        <v>5000000</v>
      </c>
      <c r="D7904">
        <v>304282</v>
      </c>
      <c r="E7904">
        <v>26.8</v>
      </c>
      <c r="F7904" t="s">
        <v>1005</v>
      </c>
      <c r="G7904" t="s">
        <v>1070</v>
      </c>
      <c r="H7904">
        <v>2018</v>
      </c>
      <c r="I7904">
        <v>60</v>
      </c>
    </row>
    <row r="7905" spans="1:9">
      <c r="A7905" t="s">
        <v>604</v>
      </c>
      <c r="B7905" t="s">
        <v>605</v>
      </c>
      <c r="C7905">
        <v>5000000</v>
      </c>
      <c r="D7905">
        <v>304282</v>
      </c>
      <c r="E7905">
        <v>26.8</v>
      </c>
      <c r="F7905" t="s">
        <v>1006</v>
      </c>
      <c r="G7905" t="s">
        <v>1070</v>
      </c>
      <c r="H7905">
        <v>2022</v>
      </c>
      <c r="I7905">
        <v>60</v>
      </c>
    </row>
    <row r="7906" spans="1:9">
      <c r="A7906" t="s">
        <v>604</v>
      </c>
      <c r="B7906" t="s">
        <v>605</v>
      </c>
      <c r="C7906">
        <v>5000000</v>
      </c>
      <c r="D7906">
        <v>304282</v>
      </c>
      <c r="E7906">
        <v>26.8</v>
      </c>
      <c r="F7906" t="s">
        <v>1007</v>
      </c>
      <c r="G7906" t="s">
        <v>1071</v>
      </c>
      <c r="H7906">
        <v>2017</v>
      </c>
      <c r="I7906">
        <v>1.1499999999999999</v>
      </c>
    </row>
    <row r="7907" spans="1:9">
      <c r="A7907" t="s">
        <v>604</v>
      </c>
      <c r="B7907" t="s">
        <v>605</v>
      </c>
      <c r="C7907">
        <v>5000000</v>
      </c>
      <c r="D7907">
        <v>304282</v>
      </c>
      <c r="E7907">
        <v>26.8</v>
      </c>
      <c r="F7907" t="s">
        <v>1008</v>
      </c>
      <c r="G7907" t="s">
        <v>1071</v>
      </c>
      <c r="H7907">
        <v>2021</v>
      </c>
      <c r="I7907">
        <v>1.1037452220916748</v>
      </c>
    </row>
    <row r="7908" spans="1:9">
      <c r="A7908" t="s">
        <v>604</v>
      </c>
      <c r="B7908" t="s">
        <v>605</v>
      </c>
      <c r="C7908">
        <v>5000000</v>
      </c>
      <c r="D7908">
        <v>304282</v>
      </c>
      <c r="E7908">
        <v>26.8</v>
      </c>
      <c r="F7908" t="s">
        <v>1009</v>
      </c>
      <c r="G7908" t="s">
        <v>1082</v>
      </c>
      <c r="H7908">
        <v>2017</v>
      </c>
      <c r="I7908">
        <v>1.98</v>
      </c>
    </row>
    <row r="7909" spans="1:9">
      <c r="A7909" t="s">
        <v>604</v>
      </c>
      <c r="B7909" t="s">
        <v>605</v>
      </c>
      <c r="C7909">
        <v>5000000</v>
      </c>
      <c r="D7909">
        <v>304282</v>
      </c>
      <c r="E7909">
        <v>26.8</v>
      </c>
      <c r="F7909" t="s">
        <v>1010</v>
      </c>
      <c r="G7909" t="s">
        <v>1083</v>
      </c>
      <c r="H7909">
        <v>2021</v>
      </c>
      <c r="I7909">
        <v>1.8393557071685791</v>
      </c>
    </row>
    <row r="7910" spans="1:9">
      <c r="A7910" t="s">
        <v>604</v>
      </c>
      <c r="B7910" t="s">
        <v>605</v>
      </c>
      <c r="C7910">
        <v>5000000</v>
      </c>
      <c r="D7910">
        <v>304282</v>
      </c>
      <c r="E7910">
        <v>26.8</v>
      </c>
      <c r="F7910" t="s">
        <v>1011</v>
      </c>
      <c r="G7910" t="s">
        <v>1072</v>
      </c>
      <c r="H7910">
        <v>2017</v>
      </c>
      <c r="I7910">
        <v>1.81</v>
      </c>
    </row>
    <row r="7911" spans="1:9">
      <c r="A7911" t="s">
        <v>604</v>
      </c>
      <c r="B7911" t="s">
        <v>605</v>
      </c>
      <c r="C7911">
        <v>5000000</v>
      </c>
      <c r="D7911">
        <v>304282</v>
      </c>
      <c r="E7911">
        <v>26.8</v>
      </c>
      <c r="F7911" t="s">
        <v>1012</v>
      </c>
      <c r="G7911" t="s">
        <v>1084</v>
      </c>
      <c r="H7911">
        <v>2021</v>
      </c>
      <c r="I7911">
        <v>1.6354141235351563</v>
      </c>
    </row>
    <row r="7912" spans="1:9">
      <c r="A7912" t="s">
        <v>604</v>
      </c>
      <c r="B7912" t="s">
        <v>605</v>
      </c>
      <c r="C7912">
        <v>5000000</v>
      </c>
      <c r="D7912">
        <v>304282</v>
      </c>
      <c r="E7912">
        <v>26.8</v>
      </c>
      <c r="F7912" t="s">
        <v>1013</v>
      </c>
      <c r="G7912" t="s">
        <v>1085</v>
      </c>
      <c r="H7912">
        <v>2017</v>
      </c>
      <c r="I7912">
        <v>2.02</v>
      </c>
    </row>
    <row r="7913" spans="1:9">
      <c r="A7913" t="s">
        <v>604</v>
      </c>
      <c r="B7913" t="s">
        <v>605</v>
      </c>
      <c r="C7913">
        <v>5000000</v>
      </c>
      <c r="D7913">
        <v>304282</v>
      </c>
      <c r="E7913">
        <v>26.8</v>
      </c>
      <c r="F7913" t="s">
        <v>1014</v>
      </c>
      <c r="G7913" t="s">
        <v>1088</v>
      </c>
      <c r="H7913">
        <v>2021</v>
      </c>
      <c r="I7913">
        <v>1.949851393699646</v>
      </c>
    </row>
    <row r="7914" spans="1:9">
      <c r="A7914" t="s">
        <v>604</v>
      </c>
      <c r="B7914" t="s">
        <v>605</v>
      </c>
      <c r="C7914">
        <v>5000000</v>
      </c>
      <c r="D7914">
        <v>304282</v>
      </c>
      <c r="E7914">
        <v>26.8</v>
      </c>
      <c r="F7914" t="s">
        <v>1015</v>
      </c>
      <c r="G7914" t="s">
        <v>1064</v>
      </c>
      <c r="H7914">
        <v>2017</v>
      </c>
      <c r="I7914">
        <v>2.2400000000000002</v>
      </c>
    </row>
    <row r="7915" spans="1:9">
      <c r="A7915" t="s">
        <v>604</v>
      </c>
      <c r="B7915" t="s">
        <v>605</v>
      </c>
      <c r="C7915">
        <v>5000000</v>
      </c>
      <c r="D7915">
        <v>304282</v>
      </c>
      <c r="E7915">
        <v>26.8</v>
      </c>
      <c r="F7915" t="s">
        <v>1016</v>
      </c>
      <c r="G7915" t="s">
        <v>1064</v>
      </c>
      <c r="H7915">
        <v>2021</v>
      </c>
      <c r="I7915">
        <v>2.1409175395965576</v>
      </c>
    </row>
    <row r="7916" spans="1:9">
      <c r="A7916" t="s">
        <v>604</v>
      </c>
      <c r="B7916" t="s">
        <v>605</v>
      </c>
      <c r="C7916">
        <v>5000000</v>
      </c>
      <c r="D7916">
        <v>304282</v>
      </c>
      <c r="E7916">
        <v>26.8</v>
      </c>
      <c r="F7916" t="s">
        <v>1017</v>
      </c>
      <c r="G7916" t="s">
        <v>1073</v>
      </c>
      <c r="H7916">
        <v>2018</v>
      </c>
      <c r="I7916">
        <v>86</v>
      </c>
    </row>
    <row r="7917" spans="1:9">
      <c r="A7917" t="s">
        <v>604</v>
      </c>
      <c r="B7917" t="s">
        <v>605</v>
      </c>
      <c r="C7917">
        <v>5000000</v>
      </c>
      <c r="D7917">
        <v>304282</v>
      </c>
      <c r="E7917">
        <v>26.8</v>
      </c>
      <c r="F7917" t="s">
        <v>1018</v>
      </c>
      <c r="G7917" t="s">
        <v>1073</v>
      </c>
      <c r="H7917">
        <v>2022</v>
      </c>
      <c r="I7917">
        <v>97.3</v>
      </c>
    </row>
    <row r="7918" spans="1:9">
      <c r="A7918" t="s">
        <v>604</v>
      </c>
      <c r="B7918" t="s">
        <v>605</v>
      </c>
      <c r="C7918">
        <v>5000000</v>
      </c>
      <c r="D7918">
        <v>304282</v>
      </c>
      <c r="E7918">
        <v>26.8</v>
      </c>
      <c r="F7918" t="s">
        <v>1019</v>
      </c>
      <c r="G7918" t="s">
        <v>1089</v>
      </c>
      <c r="H7918">
        <v>2018</v>
      </c>
      <c r="I7918">
        <v>93.6</v>
      </c>
    </row>
    <row r="7919" spans="1:9">
      <c r="A7919" t="s">
        <v>604</v>
      </c>
      <c r="B7919" t="s">
        <v>605</v>
      </c>
      <c r="C7919">
        <v>5000000</v>
      </c>
      <c r="D7919">
        <v>304282</v>
      </c>
      <c r="E7919">
        <v>26.8</v>
      </c>
      <c r="F7919" t="s">
        <v>1020</v>
      </c>
      <c r="G7919" t="s">
        <v>1089</v>
      </c>
      <c r="H7919">
        <v>2022</v>
      </c>
      <c r="I7919">
        <v>96</v>
      </c>
    </row>
    <row r="7920" spans="1:9">
      <c r="A7920" t="s">
        <v>604</v>
      </c>
      <c r="B7920" t="s">
        <v>605</v>
      </c>
      <c r="C7920">
        <v>5000000</v>
      </c>
      <c r="D7920">
        <v>304282</v>
      </c>
      <c r="E7920">
        <v>26.8</v>
      </c>
      <c r="F7920" t="s">
        <v>1021</v>
      </c>
      <c r="H7920">
        <v>2017</v>
      </c>
      <c r="I7920">
        <v>74.3</v>
      </c>
    </row>
    <row r="7921" spans="1:9">
      <c r="A7921" t="s">
        <v>604</v>
      </c>
      <c r="B7921" t="s">
        <v>605</v>
      </c>
      <c r="C7921">
        <v>5000000</v>
      </c>
      <c r="D7921">
        <v>304282</v>
      </c>
      <c r="E7921">
        <v>26.8</v>
      </c>
      <c r="F7921" t="s">
        <v>1022</v>
      </c>
      <c r="H7921">
        <v>2022</v>
      </c>
      <c r="I7921">
        <v>76.900000000000006</v>
      </c>
    </row>
    <row r="7922" spans="1:9">
      <c r="A7922" t="s">
        <v>604</v>
      </c>
      <c r="B7922" t="s">
        <v>605</v>
      </c>
      <c r="C7922">
        <v>5000000</v>
      </c>
      <c r="D7922">
        <v>304282</v>
      </c>
      <c r="E7922">
        <v>26.8</v>
      </c>
      <c r="F7922" t="s">
        <v>1023</v>
      </c>
      <c r="H7922">
        <v>2018</v>
      </c>
      <c r="I7922">
        <v>60</v>
      </c>
    </row>
    <row r="7923" spans="1:9">
      <c r="A7923" t="s">
        <v>604</v>
      </c>
      <c r="B7923" t="s">
        <v>605</v>
      </c>
      <c r="C7923">
        <v>5000000</v>
      </c>
      <c r="D7923">
        <v>304282</v>
      </c>
      <c r="E7923">
        <v>26.8</v>
      </c>
      <c r="F7923" t="s">
        <v>1024</v>
      </c>
      <c r="H7923">
        <v>2022</v>
      </c>
      <c r="I7923">
        <v>60</v>
      </c>
    </row>
    <row r="7924" spans="1:9">
      <c r="A7924" t="s">
        <v>604</v>
      </c>
      <c r="B7924" t="s">
        <v>605</v>
      </c>
      <c r="C7924">
        <v>5000000</v>
      </c>
      <c r="D7924">
        <v>304282</v>
      </c>
      <c r="E7924">
        <v>26.8</v>
      </c>
      <c r="F7924" t="s">
        <v>1025</v>
      </c>
      <c r="H7924">
        <v>2018</v>
      </c>
      <c r="I7924">
        <v>48.6</v>
      </c>
    </row>
    <row r="7925" spans="1:9">
      <c r="A7925" t="s">
        <v>604</v>
      </c>
      <c r="B7925" t="s">
        <v>605</v>
      </c>
      <c r="C7925">
        <v>5000000</v>
      </c>
      <c r="D7925">
        <v>304282</v>
      </c>
      <c r="E7925">
        <v>26.8</v>
      </c>
      <c r="F7925" t="s">
        <v>1026</v>
      </c>
      <c r="H7925">
        <v>2019</v>
      </c>
      <c r="I7925">
        <v>6.7222699848575003</v>
      </c>
    </row>
    <row r="7926" spans="1:9">
      <c r="A7926" t="s">
        <v>604</v>
      </c>
      <c r="B7926" t="s">
        <v>605</v>
      </c>
      <c r="C7926">
        <v>5000000</v>
      </c>
      <c r="D7926">
        <v>304282</v>
      </c>
      <c r="E7926">
        <v>26.8</v>
      </c>
      <c r="F7926" t="s">
        <v>1027</v>
      </c>
      <c r="H7926">
        <v>2015</v>
      </c>
      <c r="I7926">
        <v>0.98499999999999999</v>
      </c>
    </row>
    <row r="7927" spans="1:9">
      <c r="A7927" t="s">
        <v>604</v>
      </c>
      <c r="B7927" t="s">
        <v>605</v>
      </c>
      <c r="C7927">
        <v>5000000</v>
      </c>
      <c r="D7927">
        <v>304282</v>
      </c>
      <c r="E7927">
        <v>26.8</v>
      </c>
      <c r="F7927" t="s">
        <v>1028</v>
      </c>
      <c r="H7927" t="s">
        <v>1056</v>
      </c>
      <c r="I7927">
        <v>0.98953595064717015</v>
      </c>
    </row>
    <row r="7928" spans="1:9">
      <c r="A7928" t="s">
        <v>604</v>
      </c>
      <c r="B7928" t="s">
        <v>605</v>
      </c>
      <c r="C7928">
        <v>5000000</v>
      </c>
      <c r="D7928">
        <v>304282</v>
      </c>
      <c r="E7928">
        <v>26.8</v>
      </c>
      <c r="F7928" t="s">
        <v>1029</v>
      </c>
      <c r="H7928">
        <v>2017</v>
      </c>
      <c r="I7928">
        <v>39.6</v>
      </c>
    </row>
    <row r="7929" spans="1:9">
      <c r="A7929" t="s">
        <v>604</v>
      </c>
      <c r="B7929" t="s">
        <v>605</v>
      </c>
      <c r="C7929">
        <v>5000000</v>
      </c>
      <c r="D7929">
        <v>304282</v>
      </c>
      <c r="E7929">
        <v>26.8</v>
      </c>
      <c r="F7929" t="s">
        <v>1030</v>
      </c>
      <c r="H7929">
        <v>2018</v>
      </c>
      <c r="I7929">
        <v>41.420118343195298</v>
      </c>
    </row>
    <row r="7930" spans="1:9">
      <c r="A7930" t="s">
        <v>604</v>
      </c>
      <c r="B7930" t="s">
        <v>605</v>
      </c>
      <c r="C7930">
        <v>5000000</v>
      </c>
      <c r="D7930">
        <v>304282</v>
      </c>
      <c r="E7930">
        <v>26.8</v>
      </c>
      <c r="F7930" t="s">
        <v>1031</v>
      </c>
      <c r="H7930">
        <v>2021</v>
      </c>
      <c r="I7930">
        <v>44.970414201183402</v>
      </c>
    </row>
    <row r="7931" spans="1:9">
      <c r="A7931" t="s">
        <v>604</v>
      </c>
      <c r="B7931" t="s">
        <v>605</v>
      </c>
      <c r="C7931">
        <v>5000000</v>
      </c>
      <c r="D7931">
        <v>304282</v>
      </c>
      <c r="E7931">
        <v>26.8</v>
      </c>
      <c r="F7931" t="s">
        <v>1032</v>
      </c>
      <c r="H7931">
        <v>2021</v>
      </c>
      <c r="I7931">
        <v>1.8413552490972668E-2</v>
      </c>
    </row>
    <row r="7932" spans="1:9">
      <c r="A7932" t="s">
        <v>604</v>
      </c>
      <c r="B7932" t="s">
        <v>605</v>
      </c>
      <c r="C7932">
        <v>5000000</v>
      </c>
      <c r="D7932">
        <v>304282</v>
      </c>
      <c r="E7932">
        <v>26.8</v>
      </c>
      <c r="F7932" t="s">
        <v>1033</v>
      </c>
      <c r="H7932">
        <v>2019</v>
      </c>
      <c r="I7932">
        <v>1.7000000000000001E-2</v>
      </c>
    </row>
    <row r="7933" spans="1:9">
      <c r="A7933" t="s">
        <v>606</v>
      </c>
      <c r="B7933" t="s">
        <v>607</v>
      </c>
      <c r="C7933">
        <v>4000000</v>
      </c>
      <c r="D7933">
        <v>309500</v>
      </c>
      <c r="F7933" t="s">
        <v>982</v>
      </c>
      <c r="G7933" t="s">
        <v>1065</v>
      </c>
      <c r="H7933">
        <v>2016</v>
      </c>
      <c r="I7933">
        <v>21.1</v>
      </c>
    </row>
    <row r="7934" spans="1:9">
      <c r="A7934" t="s">
        <v>606</v>
      </c>
      <c r="B7934" t="s">
        <v>607</v>
      </c>
      <c r="C7934">
        <v>4000000</v>
      </c>
      <c r="D7934">
        <v>309500</v>
      </c>
      <c r="F7934" t="s">
        <v>984</v>
      </c>
      <c r="G7934" t="s">
        <v>1066</v>
      </c>
      <c r="H7934">
        <v>2017</v>
      </c>
      <c r="I7934">
        <v>0.82099999999999995</v>
      </c>
    </row>
    <row r="7935" spans="1:9">
      <c r="A7935" t="s">
        <v>606</v>
      </c>
      <c r="B7935" t="s">
        <v>607</v>
      </c>
      <c r="C7935">
        <v>4000000</v>
      </c>
      <c r="D7935">
        <v>309500</v>
      </c>
      <c r="F7935" t="s">
        <v>985</v>
      </c>
      <c r="G7935" t="s">
        <v>1066</v>
      </c>
      <c r="H7935">
        <v>2021</v>
      </c>
      <c r="I7935">
        <v>0.81599999999999995</v>
      </c>
    </row>
    <row r="7936" spans="1:9">
      <c r="A7936" t="s">
        <v>606</v>
      </c>
      <c r="B7936" t="s">
        <v>607</v>
      </c>
      <c r="C7936">
        <v>4000000</v>
      </c>
      <c r="D7936">
        <v>309500</v>
      </c>
      <c r="F7936" t="s">
        <v>986</v>
      </c>
      <c r="G7936" t="s">
        <v>1074</v>
      </c>
      <c r="H7936">
        <v>2018</v>
      </c>
      <c r="I7936">
        <v>62.1</v>
      </c>
    </row>
    <row r="7937" spans="1:9">
      <c r="A7937" t="s">
        <v>606</v>
      </c>
      <c r="B7937" t="s">
        <v>607</v>
      </c>
      <c r="C7937">
        <v>4000000</v>
      </c>
      <c r="D7937">
        <v>309500</v>
      </c>
      <c r="F7937" t="s">
        <v>1034</v>
      </c>
      <c r="G7937" t="s">
        <v>1074</v>
      </c>
      <c r="H7937">
        <v>2018</v>
      </c>
      <c r="I7937">
        <v>4.0999999999999996</v>
      </c>
    </row>
    <row r="7938" spans="1:9">
      <c r="A7938" t="s">
        <v>606</v>
      </c>
      <c r="B7938" t="s">
        <v>607</v>
      </c>
      <c r="C7938">
        <v>4000000</v>
      </c>
      <c r="D7938">
        <v>309500</v>
      </c>
      <c r="F7938" t="s">
        <v>1035</v>
      </c>
      <c r="G7938" t="s">
        <v>1075</v>
      </c>
      <c r="H7938" t="s">
        <v>1056</v>
      </c>
      <c r="I7938">
        <v>-3.2009359899041998</v>
      </c>
    </row>
    <row r="7939" spans="1:9">
      <c r="A7939" t="s">
        <v>606</v>
      </c>
      <c r="B7939" t="s">
        <v>607</v>
      </c>
      <c r="C7939">
        <v>4000000</v>
      </c>
      <c r="D7939">
        <v>309500</v>
      </c>
      <c r="F7939" t="s">
        <v>1036</v>
      </c>
      <c r="G7939" t="s">
        <v>1075</v>
      </c>
      <c r="H7939">
        <v>2018</v>
      </c>
      <c r="I7939">
        <v>157.41527454298497</v>
      </c>
    </row>
    <row r="7940" spans="1:9">
      <c r="A7940" t="s">
        <v>606</v>
      </c>
      <c r="B7940" t="s">
        <v>607</v>
      </c>
      <c r="C7940">
        <v>4000000</v>
      </c>
      <c r="D7940">
        <v>309500</v>
      </c>
      <c r="F7940" t="s">
        <v>1037</v>
      </c>
      <c r="G7940" t="s">
        <v>1075</v>
      </c>
      <c r="H7940">
        <v>2019</v>
      </c>
      <c r="I7940">
        <v>155.63773109778501</v>
      </c>
    </row>
    <row r="7941" spans="1:9">
      <c r="A7941" t="s">
        <v>606</v>
      </c>
      <c r="B7941" t="s">
        <v>607</v>
      </c>
      <c r="C7941">
        <v>4000000</v>
      </c>
      <c r="D7941">
        <v>309500</v>
      </c>
      <c r="F7941" t="s">
        <v>1038</v>
      </c>
      <c r="G7941" t="s">
        <v>1076</v>
      </c>
      <c r="H7941">
        <v>2020</v>
      </c>
      <c r="I7941">
        <v>150.65586694920498</v>
      </c>
    </row>
    <row r="7942" spans="1:9">
      <c r="A7942" t="s">
        <v>606</v>
      </c>
      <c r="B7942" t="s">
        <v>607</v>
      </c>
      <c r="C7942">
        <v>4000000</v>
      </c>
      <c r="D7942">
        <v>309500</v>
      </c>
      <c r="F7942" t="s">
        <v>1039</v>
      </c>
      <c r="G7942" t="s">
        <v>1076</v>
      </c>
      <c r="H7942">
        <v>2021</v>
      </c>
      <c r="I7942">
        <v>0</v>
      </c>
    </row>
    <row r="7943" spans="1:9">
      <c r="A7943" t="s">
        <v>606</v>
      </c>
      <c r="B7943" t="s">
        <v>607</v>
      </c>
      <c r="C7943">
        <v>4000000</v>
      </c>
      <c r="D7943">
        <v>309500</v>
      </c>
      <c r="F7943" t="s">
        <v>987</v>
      </c>
      <c r="G7943" t="s">
        <v>1076</v>
      </c>
      <c r="H7943">
        <v>2018</v>
      </c>
      <c r="I7943">
        <v>33373.381004294097</v>
      </c>
    </row>
    <row r="7944" spans="1:9">
      <c r="A7944" t="s">
        <v>606</v>
      </c>
      <c r="B7944" t="s">
        <v>607</v>
      </c>
      <c r="C7944">
        <v>4000000</v>
      </c>
      <c r="D7944">
        <v>309500</v>
      </c>
      <c r="F7944" t="s">
        <v>988</v>
      </c>
      <c r="G7944" t="s">
        <v>1077</v>
      </c>
      <c r="H7944">
        <v>2019</v>
      </c>
      <c r="I7944">
        <v>32604.345442328799</v>
      </c>
    </row>
    <row r="7945" spans="1:9">
      <c r="A7945" t="s">
        <v>606</v>
      </c>
      <c r="B7945" t="s">
        <v>607</v>
      </c>
      <c r="C7945">
        <v>4000000</v>
      </c>
      <c r="D7945">
        <v>309500</v>
      </c>
      <c r="F7945" t="s">
        <v>989</v>
      </c>
      <c r="G7945" t="s">
        <v>1077</v>
      </c>
      <c r="H7945">
        <v>2020</v>
      </c>
      <c r="I7945">
        <v>31117.757706069198</v>
      </c>
    </row>
    <row r="7946" spans="1:9">
      <c r="A7946" t="s">
        <v>606</v>
      </c>
      <c r="B7946" t="s">
        <v>607</v>
      </c>
      <c r="C7946">
        <v>4000000</v>
      </c>
      <c r="D7946">
        <v>309500</v>
      </c>
      <c r="F7946" t="s">
        <v>991</v>
      </c>
      <c r="G7946" t="s">
        <v>1061</v>
      </c>
      <c r="H7946">
        <v>2018</v>
      </c>
      <c r="I7946">
        <v>1.2871039154328801</v>
      </c>
    </row>
    <row r="7947" spans="1:9">
      <c r="A7947" t="s">
        <v>606</v>
      </c>
      <c r="B7947" t="s">
        <v>607</v>
      </c>
      <c r="C7947">
        <v>4000000</v>
      </c>
      <c r="D7947">
        <v>309500</v>
      </c>
      <c r="F7947" t="s">
        <v>992</v>
      </c>
      <c r="G7947" t="s">
        <v>1061</v>
      </c>
      <c r="H7947" t="s">
        <v>1057</v>
      </c>
      <c r="I7947">
        <v>-3.2</v>
      </c>
    </row>
    <row r="7948" spans="1:9">
      <c r="A7948" t="s">
        <v>606</v>
      </c>
      <c r="B7948" t="s">
        <v>607</v>
      </c>
      <c r="C7948">
        <v>4000000</v>
      </c>
      <c r="D7948">
        <v>309500</v>
      </c>
      <c r="F7948" t="s">
        <v>1043</v>
      </c>
      <c r="G7948" t="s">
        <v>1061</v>
      </c>
      <c r="H7948">
        <v>2017</v>
      </c>
      <c r="I7948">
        <v>5.8401899337768599</v>
      </c>
    </row>
    <row r="7949" spans="1:9">
      <c r="A7949" t="s">
        <v>606</v>
      </c>
      <c r="B7949" t="s">
        <v>607</v>
      </c>
      <c r="C7949">
        <v>4000000</v>
      </c>
      <c r="D7949">
        <v>309500</v>
      </c>
      <c r="F7949" t="s">
        <v>1044</v>
      </c>
      <c r="G7949" t="s">
        <v>1063</v>
      </c>
      <c r="H7949">
        <v>2018</v>
      </c>
      <c r="I7949">
        <v>5.2072300910949698</v>
      </c>
    </row>
    <row r="7950" spans="1:9">
      <c r="A7950" t="s">
        <v>606</v>
      </c>
      <c r="B7950" t="s">
        <v>607</v>
      </c>
      <c r="C7950">
        <v>4000000</v>
      </c>
      <c r="D7950">
        <v>309500</v>
      </c>
      <c r="F7950" t="s">
        <v>1045</v>
      </c>
      <c r="G7950" t="s">
        <v>1063</v>
      </c>
      <c r="H7950">
        <v>2019</v>
      </c>
      <c r="I7950">
        <v>5.4132099151611301</v>
      </c>
    </row>
    <row r="7951" spans="1:9">
      <c r="A7951" t="s">
        <v>606</v>
      </c>
      <c r="B7951" t="s">
        <v>607</v>
      </c>
      <c r="C7951">
        <v>4000000</v>
      </c>
      <c r="D7951">
        <v>309500</v>
      </c>
      <c r="F7951" t="s">
        <v>1048</v>
      </c>
      <c r="G7951" t="s">
        <v>1092</v>
      </c>
      <c r="H7951" t="s">
        <v>1057</v>
      </c>
      <c r="I7951">
        <v>5.4132099151611301</v>
      </c>
    </row>
    <row r="7952" spans="1:9">
      <c r="A7952" t="s">
        <v>606</v>
      </c>
      <c r="B7952" t="s">
        <v>607</v>
      </c>
      <c r="C7952">
        <v>4000000</v>
      </c>
      <c r="D7952">
        <v>309500</v>
      </c>
      <c r="F7952" t="s">
        <v>1049</v>
      </c>
      <c r="G7952" t="s">
        <v>1062</v>
      </c>
      <c r="H7952">
        <v>2015</v>
      </c>
      <c r="I7952">
        <v>1636</v>
      </c>
    </row>
    <row r="7953" spans="1:9">
      <c r="A7953" t="s">
        <v>606</v>
      </c>
      <c r="B7953" t="s">
        <v>607</v>
      </c>
      <c r="C7953">
        <v>4000000</v>
      </c>
      <c r="D7953">
        <v>309500</v>
      </c>
      <c r="F7953" t="s">
        <v>1050</v>
      </c>
      <c r="G7953" t="s">
        <v>1062</v>
      </c>
      <c r="H7953">
        <v>2018</v>
      </c>
      <c r="I7953">
        <v>677.96423340000001</v>
      </c>
    </row>
    <row r="7954" spans="1:9">
      <c r="A7954" t="s">
        <v>606</v>
      </c>
      <c r="B7954" t="s">
        <v>607</v>
      </c>
      <c r="C7954">
        <v>4000000</v>
      </c>
      <c r="D7954">
        <v>309500</v>
      </c>
      <c r="F7954" t="s">
        <v>1051</v>
      </c>
      <c r="G7954" t="s">
        <v>1078</v>
      </c>
      <c r="H7954">
        <v>2019</v>
      </c>
      <c r="I7954">
        <v>624.74444579999999</v>
      </c>
    </row>
    <row r="7955" spans="1:9">
      <c r="A7955" t="s">
        <v>606</v>
      </c>
      <c r="B7955" t="s">
        <v>607</v>
      </c>
      <c r="C7955">
        <v>4000000</v>
      </c>
      <c r="D7955">
        <v>309500</v>
      </c>
      <c r="F7955" t="s">
        <v>993</v>
      </c>
      <c r="G7955" t="s">
        <v>1078</v>
      </c>
      <c r="H7955">
        <v>2020</v>
      </c>
      <c r="I7955">
        <v>35.3120657231634</v>
      </c>
    </row>
    <row r="7956" spans="1:9">
      <c r="A7956" t="s">
        <v>606</v>
      </c>
      <c r="B7956" t="s">
        <v>607</v>
      </c>
      <c r="C7956">
        <v>4000000</v>
      </c>
      <c r="D7956">
        <v>309500</v>
      </c>
      <c r="F7956" t="s">
        <v>994</v>
      </c>
      <c r="G7956" t="s">
        <v>1079</v>
      </c>
      <c r="H7956" t="s">
        <v>1058</v>
      </c>
      <c r="I7956">
        <v>19</v>
      </c>
    </row>
    <row r="7957" spans="1:9">
      <c r="A7957" t="s">
        <v>606</v>
      </c>
      <c r="B7957" t="s">
        <v>607</v>
      </c>
      <c r="C7957">
        <v>4000000</v>
      </c>
      <c r="D7957">
        <v>309500</v>
      </c>
      <c r="F7957" t="s">
        <v>1053</v>
      </c>
      <c r="G7957" t="s">
        <v>1093</v>
      </c>
      <c r="H7957">
        <v>2018</v>
      </c>
      <c r="I7957">
        <v>5.2072300910949698</v>
      </c>
    </row>
    <row r="7958" spans="1:9">
      <c r="A7958" t="s">
        <v>606</v>
      </c>
      <c r="B7958" t="s">
        <v>607</v>
      </c>
      <c r="C7958">
        <v>4000000</v>
      </c>
      <c r="D7958">
        <v>309500</v>
      </c>
      <c r="F7958" t="s">
        <v>1054</v>
      </c>
      <c r="G7958" t="s">
        <v>1091</v>
      </c>
      <c r="H7958" t="s">
        <v>1056</v>
      </c>
      <c r="I7958">
        <v>5.4132099151611301</v>
      </c>
    </row>
    <row r="7959" spans="1:9">
      <c r="A7959" t="s">
        <v>606</v>
      </c>
      <c r="B7959" t="s">
        <v>607</v>
      </c>
      <c r="C7959">
        <v>4000000</v>
      </c>
      <c r="D7959">
        <v>309500</v>
      </c>
      <c r="F7959" t="s">
        <v>995</v>
      </c>
      <c r="G7959" t="s">
        <v>1080</v>
      </c>
      <c r="H7959">
        <v>2018</v>
      </c>
      <c r="I7959">
        <v>5.2072300910949698</v>
      </c>
    </row>
    <row r="7960" spans="1:9">
      <c r="A7960" t="s">
        <v>606</v>
      </c>
      <c r="B7960" t="s">
        <v>607</v>
      </c>
      <c r="C7960">
        <v>4000000</v>
      </c>
      <c r="D7960">
        <v>309500</v>
      </c>
      <c r="F7960" t="s">
        <v>996</v>
      </c>
      <c r="G7960" t="s">
        <v>1080</v>
      </c>
      <c r="H7960" t="s">
        <v>1057</v>
      </c>
      <c r="I7960">
        <v>5.4132099151611301</v>
      </c>
    </row>
    <row r="7961" spans="1:9">
      <c r="A7961" t="s">
        <v>606</v>
      </c>
      <c r="B7961" t="s">
        <v>607</v>
      </c>
      <c r="C7961">
        <v>4000000</v>
      </c>
      <c r="D7961">
        <v>309500</v>
      </c>
      <c r="F7961" t="s">
        <v>997</v>
      </c>
      <c r="G7961" t="s">
        <v>1081</v>
      </c>
      <c r="H7961">
        <v>2018</v>
      </c>
      <c r="I7961">
        <v>3.2391400337219198</v>
      </c>
    </row>
    <row r="7962" spans="1:9">
      <c r="A7962" t="s">
        <v>606</v>
      </c>
      <c r="B7962" t="s">
        <v>607</v>
      </c>
      <c r="C7962">
        <v>4000000</v>
      </c>
      <c r="D7962">
        <v>309500</v>
      </c>
      <c r="F7962" t="s">
        <v>998</v>
      </c>
      <c r="G7962" t="s">
        <v>1081</v>
      </c>
      <c r="H7962" t="s">
        <v>1056</v>
      </c>
      <c r="I7962">
        <v>1.6287699937820399</v>
      </c>
    </row>
    <row r="7963" spans="1:9">
      <c r="A7963" t="s">
        <v>606</v>
      </c>
      <c r="B7963" t="s">
        <v>607</v>
      </c>
      <c r="C7963">
        <v>4000000</v>
      </c>
      <c r="D7963">
        <v>309500</v>
      </c>
      <c r="F7963" t="s">
        <v>999</v>
      </c>
      <c r="G7963" t="s">
        <v>1067</v>
      </c>
      <c r="H7963">
        <v>2018</v>
      </c>
      <c r="I7963">
        <v>17.5</v>
      </c>
    </row>
    <row r="7964" spans="1:9">
      <c r="A7964" t="s">
        <v>606</v>
      </c>
      <c r="B7964" t="s">
        <v>607</v>
      </c>
      <c r="C7964">
        <v>4000000</v>
      </c>
      <c r="D7964">
        <v>309500</v>
      </c>
      <c r="F7964" t="s">
        <v>1000</v>
      </c>
      <c r="G7964" t="s">
        <v>1067</v>
      </c>
      <c r="H7964">
        <v>2021</v>
      </c>
      <c r="I7964">
        <v>3.1219999790191699</v>
      </c>
    </row>
    <row r="7965" spans="1:9">
      <c r="A7965" t="s">
        <v>606</v>
      </c>
      <c r="B7965" t="s">
        <v>607</v>
      </c>
      <c r="C7965">
        <v>4000000</v>
      </c>
      <c r="D7965">
        <v>309500</v>
      </c>
      <c r="F7965" t="s">
        <v>1002</v>
      </c>
      <c r="G7965" t="s">
        <v>1068</v>
      </c>
      <c r="H7965">
        <v>2020</v>
      </c>
      <c r="I7965">
        <v>100</v>
      </c>
    </row>
    <row r="7966" spans="1:9">
      <c r="A7966" t="s">
        <v>606</v>
      </c>
      <c r="B7966" t="s">
        <v>607</v>
      </c>
      <c r="C7966">
        <v>4000000</v>
      </c>
      <c r="D7966">
        <v>309500</v>
      </c>
      <c r="F7966" t="s">
        <v>1003</v>
      </c>
      <c r="G7966" t="s">
        <v>1069</v>
      </c>
      <c r="H7966">
        <v>2018</v>
      </c>
      <c r="I7966">
        <v>6</v>
      </c>
    </row>
    <row r="7967" spans="1:9">
      <c r="A7967" t="s">
        <v>606</v>
      </c>
      <c r="B7967" t="s">
        <v>607</v>
      </c>
      <c r="C7967">
        <v>4000000</v>
      </c>
      <c r="D7967">
        <v>309500</v>
      </c>
      <c r="F7967" t="s">
        <v>1004</v>
      </c>
      <c r="G7967" t="s">
        <v>1069</v>
      </c>
      <c r="H7967">
        <v>2022</v>
      </c>
      <c r="I7967">
        <v>6</v>
      </c>
    </row>
    <row r="7968" spans="1:9">
      <c r="A7968" t="s">
        <v>606</v>
      </c>
      <c r="B7968" t="s">
        <v>607</v>
      </c>
      <c r="C7968">
        <v>4000000</v>
      </c>
      <c r="D7968">
        <v>309500</v>
      </c>
      <c r="F7968" t="s">
        <v>1005</v>
      </c>
      <c r="G7968" t="s">
        <v>1070</v>
      </c>
      <c r="H7968">
        <v>2018</v>
      </c>
      <c r="I7968">
        <v>17</v>
      </c>
    </row>
    <row r="7969" spans="1:9">
      <c r="A7969" t="s">
        <v>606</v>
      </c>
      <c r="B7969" t="s">
        <v>607</v>
      </c>
      <c r="C7969">
        <v>4000000</v>
      </c>
      <c r="D7969">
        <v>309500</v>
      </c>
      <c r="F7969" t="s">
        <v>1006</v>
      </c>
      <c r="G7969" t="s">
        <v>1070</v>
      </c>
      <c r="H7969">
        <v>2022</v>
      </c>
      <c r="I7969">
        <v>18</v>
      </c>
    </row>
    <row r="7970" spans="1:9">
      <c r="A7970" t="s">
        <v>606</v>
      </c>
      <c r="B7970" t="s">
        <v>607</v>
      </c>
      <c r="C7970">
        <v>4000000</v>
      </c>
      <c r="D7970">
        <v>309500</v>
      </c>
      <c r="F7970" t="s">
        <v>1007</v>
      </c>
      <c r="G7970" t="s">
        <v>1071</v>
      </c>
      <c r="H7970">
        <v>2017</v>
      </c>
      <c r="I7970">
        <v>0.74</v>
      </c>
    </row>
    <row r="7971" spans="1:9">
      <c r="A7971" t="s">
        <v>606</v>
      </c>
      <c r="B7971" t="s">
        <v>607</v>
      </c>
      <c r="C7971">
        <v>4000000</v>
      </c>
      <c r="D7971">
        <v>309500</v>
      </c>
      <c r="F7971" t="s">
        <v>1008</v>
      </c>
      <c r="G7971" t="s">
        <v>1071</v>
      </c>
      <c r="H7971">
        <v>2021</v>
      </c>
      <c r="I7971">
        <v>0.50666642189025879</v>
      </c>
    </row>
    <row r="7972" spans="1:9">
      <c r="A7972" t="s">
        <v>606</v>
      </c>
      <c r="B7972" t="s">
        <v>607</v>
      </c>
      <c r="C7972">
        <v>4000000</v>
      </c>
      <c r="D7972">
        <v>309500</v>
      </c>
      <c r="F7972" t="s">
        <v>1009</v>
      </c>
      <c r="G7972" t="s">
        <v>1082</v>
      </c>
      <c r="H7972">
        <v>2017</v>
      </c>
      <c r="I7972">
        <v>0.21</v>
      </c>
    </row>
    <row r="7973" spans="1:9">
      <c r="A7973" t="s">
        <v>606</v>
      </c>
      <c r="B7973" t="s">
        <v>607</v>
      </c>
      <c r="C7973">
        <v>4000000</v>
      </c>
      <c r="D7973">
        <v>309500</v>
      </c>
      <c r="F7973" t="s">
        <v>1010</v>
      </c>
      <c r="G7973" t="s">
        <v>1083</v>
      </c>
      <c r="H7973">
        <v>2021</v>
      </c>
      <c r="I7973">
        <v>-0.11808235198259354</v>
      </c>
    </row>
    <row r="7974" spans="1:9">
      <c r="A7974" t="s">
        <v>606</v>
      </c>
      <c r="B7974" t="s">
        <v>607</v>
      </c>
      <c r="C7974">
        <v>4000000</v>
      </c>
      <c r="D7974">
        <v>309500</v>
      </c>
      <c r="F7974" t="s">
        <v>1011</v>
      </c>
      <c r="G7974" t="s">
        <v>1072</v>
      </c>
      <c r="H7974">
        <v>2017</v>
      </c>
      <c r="I7974">
        <v>0.42</v>
      </c>
    </row>
    <row r="7975" spans="1:9">
      <c r="A7975" t="s">
        <v>606</v>
      </c>
      <c r="B7975" t="s">
        <v>607</v>
      </c>
      <c r="C7975">
        <v>4000000</v>
      </c>
      <c r="D7975">
        <v>309500</v>
      </c>
      <c r="F7975" t="s">
        <v>1012</v>
      </c>
      <c r="G7975" t="s">
        <v>1084</v>
      </c>
      <c r="H7975">
        <v>2021</v>
      </c>
      <c r="I7975">
        <v>0.32979366183280945</v>
      </c>
    </row>
    <row r="7976" spans="1:9">
      <c r="A7976" t="s">
        <v>606</v>
      </c>
      <c r="B7976" t="s">
        <v>607</v>
      </c>
      <c r="C7976">
        <v>4000000</v>
      </c>
      <c r="D7976">
        <v>309500</v>
      </c>
      <c r="F7976" t="s">
        <v>1013</v>
      </c>
      <c r="G7976" t="s">
        <v>1085</v>
      </c>
      <c r="H7976">
        <v>2017</v>
      </c>
      <c r="I7976">
        <v>0.43</v>
      </c>
    </row>
    <row r="7977" spans="1:9">
      <c r="A7977" t="s">
        <v>606</v>
      </c>
      <c r="B7977" t="s">
        <v>607</v>
      </c>
      <c r="C7977">
        <v>4000000</v>
      </c>
      <c r="D7977">
        <v>309500</v>
      </c>
      <c r="F7977" t="s">
        <v>1014</v>
      </c>
      <c r="G7977" t="s">
        <v>1088</v>
      </c>
      <c r="H7977">
        <v>2021</v>
      </c>
      <c r="I7977">
        <v>0.40581822395324707</v>
      </c>
    </row>
    <row r="7978" spans="1:9">
      <c r="A7978" t="s">
        <v>606</v>
      </c>
      <c r="B7978" t="s">
        <v>607</v>
      </c>
      <c r="C7978">
        <v>4000000</v>
      </c>
      <c r="D7978">
        <v>309500</v>
      </c>
      <c r="F7978" t="s">
        <v>1015</v>
      </c>
      <c r="G7978" t="s">
        <v>1064</v>
      </c>
      <c r="H7978">
        <v>2017</v>
      </c>
      <c r="I7978">
        <v>0.25</v>
      </c>
    </row>
    <row r="7979" spans="1:9">
      <c r="A7979" t="s">
        <v>606</v>
      </c>
      <c r="B7979" t="s">
        <v>607</v>
      </c>
      <c r="C7979">
        <v>4000000</v>
      </c>
      <c r="D7979">
        <v>309500</v>
      </c>
      <c r="F7979" t="s">
        <v>1016</v>
      </c>
      <c r="G7979" t="s">
        <v>1064</v>
      </c>
      <c r="H7979">
        <v>2021</v>
      </c>
      <c r="I7979">
        <v>8.6335800588130951E-2</v>
      </c>
    </row>
    <row r="7980" spans="1:9">
      <c r="A7980" t="s">
        <v>606</v>
      </c>
      <c r="B7980" t="s">
        <v>607</v>
      </c>
      <c r="C7980">
        <v>4000000</v>
      </c>
      <c r="D7980">
        <v>309500</v>
      </c>
      <c r="F7980" t="s">
        <v>1017</v>
      </c>
      <c r="G7980" t="s">
        <v>1073</v>
      </c>
      <c r="H7980">
        <v>2018</v>
      </c>
      <c r="I7980">
        <v>57.4</v>
      </c>
    </row>
    <row r="7981" spans="1:9">
      <c r="A7981" t="s">
        <v>606</v>
      </c>
      <c r="B7981" t="s">
        <v>607</v>
      </c>
      <c r="C7981">
        <v>4000000</v>
      </c>
      <c r="D7981">
        <v>309500</v>
      </c>
      <c r="F7981" t="s">
        <v>1018</v>
      </c>
      <c r="G7981" t="s">
        <v>1073</v>
      </c>
      <c r="H7981">
        <v>2022</v>
      </c>
      <c r="I7981">
        <v>27.1</v>
      </c>
    </row>
    <row r="7982" spans="1:9">
      <c r="A7982" t="s">
        <v>606</v>
      </c>
      <c r="B7982" t="s">
        <v>607</v>
      </c>
      <c r="C7982">
        <v>4000000</v>
      </c>
      <c r="D7982">
        <v>309500</v>
      </c>
      <c r="F7982" t="s">
        <v>1019</v>
      </c>
      <c r="G7982" t="s">
        <v>1089</v>
      </c>
      <c r="H7982">
        <v>2018</v>
      </c>
      <c r="I7982">
        <v>51.5</v>
      </c>
    </row>
    <row r="7983" spans="1:9">
      <c r="A7983" t="s">
        <v>606</v>
      </c>
      <c r="B7983" t="s">
        <v>607</v>
      </c>
      <c r="C7983">
        <v>4000000</v>
      </c>
      <c r="D7983">
        <v>309500</v>
      </c>
      <c r="F7983" t="s">
        <v>1020</v>
      </c>
      <c r="G7983" t="s">
        <v>1089</v>
      </c>
      <c r="H7983">
        <v>2022</v>
      </c>
      <c r="I7983">
        <v>53.3</v>
      </c>
    </row>
    <row r="7984" spans="1:9">
      <c r="A7984" t="s">
        <v>606</v>
      </c>
      <c r="B7984" t="s">
        <v>607</v>
      </c>
      <c r="C7984">
        <v>4000000</v>
      </c>
      <c r="D7984">
        <v>309500</v>
      </c>
      <c r="F7984" t="s">
        <v>1021</v>
      </c>
      <c r="H7984">
        <v>2017</v>
      </c>
      <c r="I7984">
        <v>61</v>
      </c>
    </row>
    <row r="7985" spans="1:9">
      <c r="A7985" t="s">
        <v>606</v>
      </c>
      <c r="B7985" t="s">
        <v>607</v>
      </c>
      <c r="C7985">
        <v>4000000</v>
      </c>
      <c r="D7985">
        <v>309500</v>
      </c>
      <c r="F7985" t="s">
        <v>1022</v>
      </c>
      <c r="H7985">
        <v>2022</v>
      </c>
      <c r="I7985">
        <v>56.6</v>
      </c>
    </row>
    <row r="7986" spans="1:9">
      <c r="A7986" t="s">
        <v>606</v>
      </c>
      <c r="B7986" t="s">
        <v>607</v>
      </c>
      <c r="C7986">
        <v>4000000</v>
      </c>
      <c r="D7986">
        <v>309500</v>
      </c>
      <c r="F7986" t="s">
        <v>1023</v>
      </c>
      <c r="H7986">
        <v>2018</v>
      </c>
      <c r="I7986">
        <v>60</v>
      </c>
    </row>
    <row r="7987" spans="1:9">
      <c r="A7987" t="s">
        <v>606</v>
      </c>
      <c r="B7987" t="s">
        <v>607</v>
      </c>
      <c r="C7987">
        <v>4000000</v>
      </c>
      <c r="D7987">
        <v>309500</v>
      </c>
      <c r="F7987" t="s">
        <v>1024</v>
      </c>
      <c r="H7987">
        <v>2022</v>
      </c>
      <c r="I7987">
        <v>60</v>
      </c>
    </row>
    <row r="7988" spans="1:9">
      <c r="A7988" t="s">
        <v>606</v>
      </c>
      <c r="B7988" t="s">
        <v>607</v>
      </c>
      <c r="C7988">
        <v>4000000</v>
      </c>
      <c r="D7988">
        <v>309500</v>
      </c>
      <c r="F7988" t="s">
        <v>1025</v>
      </c>
      <c r="H7988">
        <v>2018</v>
      </c>
      <c r="I7988">
        <v>50</v>
      </c>
    </row>
    <row r="7989" spans="1:9">
      <c r="A7989" t="s">
        <v>606</v>
      </c>
      <c r="B7989" t="s">
        <v>607</v>
      </c>
      <c r="C7989">
        <v>4000000</v>
      </c>
      <c r="D7989">
        <v>309500</v>
      </c>
      <c r="F7989" t="s">
        <v>1026</v>
      </c>
      <c r="H7989">
        <v>2019</v>
      </c>
      <c r="I7989">
        <v>15.282436389706101</v>
      </c>
    </row>
    <row r="7990" spans="1:9">
      <c r="A7990" t="s">
        <v>606</v>
      </c>
      <c r="B7990" t="s">
        <v>607</v>
      </c>
      <c r="C7990">
        <v>4000000</v>
      </c>
      <c r="D7990">
        <v>309500</v>
      </c>
      <c r="F7990" t="s">
        <v>1028</v>
      </c>
      <c r="H7990" t="s">
        <v>1056</v>
      </c>
      <c r="I7990">
        <v>1.1099696922775524E-4</v>
      </c>
    </row>
    <row r="7991" spans="1:9">
      <c r="A7991" t="s">
        <v>606</v>
      </c>
      <c r="B7991" t="s">
        <v>607</v>
      </c>
      <c r="C7991">
        <v>4000000</v>
      </c>
      <c r="D7991">
        <v>309500</v>
      </c>
      <c r="F7991" t="s">
        <v>1029</v>
      </c>
      <c r="H7991">
        <v>2017</v>
      </c>
      <c r="I7991">
        <v>1.2</v>
      </c>
    </row>
    <row r="7992" spans="1:9">
      <c r="A7992" t="s">
        <v>606</v>
      </c>
      <c r="B7992" t="s">
        <v>607</v>
      </c>
      <c r="C7992">
        <v>4000000</v>
      </c>
      <c r="D7992">
        <v>309500</v>
      </c>
      <c r="F7992" t="s">
        <v>1030</v>
      </c>
      <c r="H7992">
        <v>2018</v>
      </c>
      <c r="I7992">
        <v>1.1764705882352899</v>
      </c>
    </row>
    <row r="7993" spans="1:9">
      <c r="A7993" t="s">
        <v>606</v>
      </c>
      <c r="B7993" t="s">
        <v>607</v>
      </c>
      <c r="C7993">
        <v>4000000</v>
      </c>
      <c r="D7993">
        <v>309500</v>
      </c>
      <c r="F7993" t="s">
        <v>1031</v>
      </c>
      <c r="H7993">
        <v>2021</v>
      </c>
      <c r="I7993">
        <v>2.32558139534884</v>
      </c>
    </row>
    <row r="7994" spans="1:9">
      <c r="A7994" t="s">
        <v>606</v>
      </c>
      <c r="B7994" t="s">
        <v>607</v>
      </c>
      <c r="C7994">
        <v>4000000</v>
      </c>
      <c r="D7994">
        <v>309500</v>
      </c>
      <c r="F7994" t="s">
        <v>1032</v>
      </c>
      <c r="H7994">
        <v>2021</v>
      </c>
      <c r="I7994">
        <v>7.3443837656525318E-2</v>
      </c>
    </row>
    <row r="7995" spans="1:9">
      <c r="A7995" t="s">
        <v>606</v>
      </c>
      <c r="B7995" t="s">
        <v>607</v>
      </c>
      <c r="C7995">
        <v>4000000</v>
      </c>
      <c r="D7995">
        <v>309500</v>
      </c>
      <c r="F7995" t="s">
        <v>1033</v>
      </c>
      <c r="H7995">
        <v>2019</v>
      </c>
      <c r="I7995">
        <v>8.7999999999999995E-2</v>
      </c>
    </row>
    <row r="7996" spans="1:9">
      <c r="A7996" t="s">
        <v>608</v>
      </c>
      <c r="B7996" t="s">
        <v>609</v>
      </c>
      <c r="C7996">
        <v>197000000</v>
      </c>
      <c r="D7996">
        <v>770875</v>
      </c>
      <c r="E7996">
        <v>30.7</v>
      </c>
      <c r="F7996" t="s">
        <v>982</v>
      </c>
      <c r="G7996" t="s">
        <v>1065</v>
      </c>
      <c r="H7996">
        <v>2016</v>
      </c>
      <c r="I7996">
        <v>31.5</v>
      </c>
    </row>
    <row r="7997" spans="1:9">
      <c r="A7997" t="s">
        <v>608</v>
      </c>
      <c r="B7997" t="s">
        <v>609</v>
      </c>
      <c r="C7997">
        <v>197000000</v>
      </c>
      <c r="D7997">
        <v>770875</v>
      </c>
      <c r="E7997">
        <v>30.7</v>
      </c>
      <c r="F7997" t="s">
        <v>983</v>
      </c>
      <c r="G7997" t="s">
        <v>1065</v>
      </c>
      <c r="H7997">
        <v>2019</v>
      </c>
      <c r="I7997">
        <v>45.1</v>
      </c>
    </row>
    <row r="7998" spans="1:9">
      <c r="A7998" t="s">
        <v>608</v>
      </c>
      <c r="B7998" t="s">
        <v>609</v>
      </c>
      <c r="C7998">
        <v>197000000</v>
      </c>
      <c r="D7998">
        <v>770875</v>
      </c>
      <c r="E7998">
        <v>30.7</v>
      </c>
      <c r="F7998" t="s">
        <v>984</v>
      </c>
      <c r="G7998" t="s">
        <v>1066</v>
      </c>
      <c r="H7998">
        <v>2017</v>
      </c>
      <c r="I7998">
        <v>0.56200000000000006</v>
      </c>
    </row>
    <row r="7999" spans="1:9">
      <c r="A7999" t="s">
        <v>608</v>
      </c>
      <c r="B7999" t="s">
        <v>609</v>
      </c>
      <c r="C7999">
        <v>197000000</v>
      </c>
      <c r="D7999">
        <v>770875</v>
      </c>
      <c r="E7999">
        <v>30.7</v>
      </c>
      <c r="F7999" t="s">
        <v>985</v>
      </c>
      <c r="G7999" t="s">
        <v>1066</v>
      </c>
      <c r="H7999">
        <v>2021</v>
      </c>
      <c r="I7999">
        <v>0.54400000000000004</v>
      </c>
    </row>
    <row r="8000" spans="1:9">
      <c r="A8000" t="s">
        <v>608</v>
      </c>
      <c r="B8000" t="s">
        <v>609</v>
      </c>
      <c r="C8000">
        <v>197000000</v>
      </c>
      <c r="D8000">
        <v>770875</v>
      </c>
      <c r="E8000">
        <v>30.7</v>
      </c>
      <c r="F8000" t="s">
        <v>986</v>
      </c>
      <c r="G8000" t="s">
        <v>1074</v>
      </c>
      <c r="H8000">
        <v>2018</v>
      </c>
      <c r="I8000">
        <v>27.9</v>
      </c>
    </row>
    <row r="8001" spans="1:9">
      <c r="A8001" t="s">
        <v>608</v>
      </c>
      <c r="B8001" t="s">
        <v>609</v>
      </c>
      <c r="C8001">
        <v>197000000</v>
      </c>
      <c r="D8001">
        <v>770875</v>
      </c>
      <c r="E8001">
        <v>30.7</v>
      </c>
      <c r="F8001" t="s">
        <v>1034</v>
      </c>
      <c r="G8001" t="s">
        <v>1074</v>
      </c>
      <c r="H8001">
        <v>2018</v>
      </c>
      <c r="I8001">
        <v>4.2</v>
      </c>
    </row>
    <row r="8002" spans="1:9">
      <c r="A8002" t="s">
        <v>608</v>
      </c>
      <c r="B8002" t="s">
        <v>609</v>
      </c>
      <c r="C8002">
        <v>197000000</v>
      </c>
      <c r="D8002">
        <v>770875</v>
      </c>
      <c r="E8002">
        <v>30.7</v>
      </c>
      <c r="F8002" t="s">
        <v>1035</v>
      </c>
      <c r="G8002" t="s">
        <v>1075</v>
      </c>
      <c r="H8002" t="s">
        <v>1056</v>
      </c>
      <c r="I8002">
        <v>6.0297520826942996</v>
      </c>
    </row>
    <row r="8003" spans="1:9">
      <c r="A8003" t="s">
        <v>608</v>
      </c>
      <c r="B8003" t="s">
        <v>609</v>
      </c>
      <c r="C8003">
        <v>197000000</v>
      </c>
      <c r="D8003">
        <v>770875</v>
      </c>
      <c r="E8003">
        <v>30.7</v>
      </c>
      <c r="F8003" t="s">
        <v>1036</v>
      </c>
      <c r="G8003" t="s">
        <v>1075</v>
      </c>
      <c r="H8003">
        <v>2018</v>
      </c>
      <c r="I8003">
        <v>1123.5824798215301</v>
      </c>
    </row>
    <row r="8004" spans="1:9">
      <c r="A8004" t="s">
        <v>608</v>
      </c>
      <c r="B8004" t="s">
        <v>609</v>
      </c>
      <c r="C8004">
        <v>197000000</v>
      </c>
      <c r="D8004">
        <v>770875</v>
      </c>
      <c r="E8004">
        <v>30.7</v>
      </c>
      <c r="F8004" t="s">
        <v>1037</v>
      </c>
      <c r="G8004" t="s">
        <v>1075</v>
      </c>
      <c r="H8004">
        <v>2019</v>
      </c>
      <c r="I8004">
        <v>1151.6454907702</v>
      </c>
    </row>
    <row r="8005" spans="1:9">
      <c r="A8005" t="s">
        <v>608</v>
      </c>
      <c r="B8005" t="s">
        <v>609</v>
      </c>
      <c r="C8005">
        <v>197000000</v>
      </c>
      <c r="D8005">
        <v>770875</v>
      </c>
      <c r="E8005">
        <v>30.7</v>
      </c>
      <c r="F8005" t="s">
        <v>1038</v>
      </c>
      <c r="G8005" t="s">
        <v>1076</v>
      </c>
      <c r="H8005">
        <v>2020</v>
      </c>
      <c r="I8005">
        <v>1136.334136723</v>
      </c>
    </row>
    <row r="8006" spans="1:9">
      <c r="A8006" t="s">
        <v>608</v>
      </c>
      <c r="B8006" t="s">
        <v>609</v>
      </c>
      <c r="C8006">
        <v>197000000</v>
      </c>
      <c r="D8006">
        <v>770875</v>
      </c>
      <c r="E8006">
        <v>30.7</v>
      </c>
      <c r="F8006" t="s">
        <v>1039</v>
      </c>
      <c r="G8006" t="s">
        <v>1076</v>
      </c>
      <c r="H8006">
        <v>2021</v>
      </c>
      <c r="I8006">
        <v>1204.8522679984198</v>
      </c>
    </row>
    <row r="8007" spans="1:9">
      <c r="A8007" t="s">
        <v>608</v>
      </c>
      <c r="B8007" t="s">
        <v>609</v>
      </c>
      <c r="C8007">
        <v>197000000</v>
      </c>
      <c r="D8007">
        <v>770875</v>
      </c>
      <c r="E8007">
        <v>30.7</v>
      </c>
      <c r="F8007" t="s">
        <v>987</v>
      </c>
      <c r="G8007" t="s">
        <v>1076</v>
      </c>
      <c r="H8007">
        <v>2018</v>
      </c>
      <c r="I8007">
        <v>5420.69579177178</v>
      </c>
    </row>
    <row r="8008" spans="1:9">
      <c r="A8008" t="s">
        <v>608</v>
      </c>
      <c r="B8008" t="s">
        <v>609</v>
      </c>
      <c r="C8008">
        <v>197000000</v>
      </c>
      <c r="D8008">
        <v>770875</v>
      </c>
      <c r="E8008">
        <v>30.7</v>
      </c>
      <c r="F8008" t="s">
        <v>988</v>
      </c>
      <c r="G8008" t="s">
        <v>1077</v>
      </c>
      <c r="H8008">
        <v>2019</v>
      </c>
      <c r="I8008">
        <v>5542.2088507070903</v>
      </c>
    </row>
    <row r="8009" spans="1:9">
      <c r="A8009" t="s">
        <v>608</v>
      </c>
      <c r="B8009" t="s">
        <v>609</v>
      </c>
      <c r="C8009">
        <v>197000000</v>
      </c>
      <c r="D8009">
        <v>770875</v>
      </c>
      <c r="E8009">
        <v>30.7</v>
      </c>
      <c r="F8009" t="s">
        <v>989</v>
      </c>
      <c r="G8009" t="s">
        <v>1077</v>
      </c>
      <c r="H8009">
        <v>2020</v>
      </c>
      <c r="I8009">
        <v>5426.0197879010902</v>
      </c>
    </row>
    <row r="8010" spans="1:9">
      <c r="A8010" t="s">
        <v>608</v>
      </c>
      <c r="B8010" t="s">
        <v>609</v>
      </c>
      <c r="C8010">
        <v>197000000</v>
      </c>
      <c r="D8010">
        <v>770875</v>
      </c>
      <c r="E8010">
        <v>30.7</v>
      </c>
      <c r="F8010" t="s">
        <v>990</v>
      </c>
      <c r="G8010" t="s">
        <v>1061</v>
      </c>
      <c r="H8010">
        <v>2021</v>
      </c>
      <c r="I8010">
        <v>5877.6425797728698</v>
      </c>
    </row>
    <row r="8011" spans="1:9">
      <c r="A8011" t="s">
        <v>608</v>
      </c>
      <c r="B8011" t="s">
        <v>609</v>
      </c>
      <c r="C8011">
        <v>197000000</v>
      </c>
      <c r="D8011">
        <v>770875</v>
      </c>
      <c r="E8011">
        <v>30.7</v>
      </c>
      <c r="F8011" t="s">
        <v>991</v>
      </c>
      <c r="G8011" t="s">
        <v>1061</v>
      </c>
      <c r="H8011">
        <v>2018</v>
      </c>
      <c r="I8011">
        <v>6.1517026109951898</v>
      </c>
    </row>
    <row r="8012" spans="1:9">
      <c r="A8012" t="s">
        <v>608</v>
      </c>
      <c r="B8012" t="s">
        <v>609</v>
      </c>
      <c r="C8012">
        <v>197000000</v>
      </c>
      <c r="D8012">
        <v>770875</v>
      </c>
      <c r="E8012">
        <v>30.7</v>
      </c>
      <c r="F8012" t="s">
        <v>992</v>
      </c>
      <c r="G8012" t="s">
        <v>1061</v>
      </c>
      <c r="H8012" t="s">
        <v>1057</v>
      </c>
      <c r="I8012">
        <v>6.0297520826942996</v>
      </c>
    </row>
    <row r="8013" spans="1:9">
      <c r="A8013" t="s">
        <v>608</v>
      </c>
      <c r="B8013" t="s">
        <v>609</v>
      </c>
      <c r="C8013">
        <v>197000000</v>
      </c>
      <c r="D8013">
        <v>770875</v>
      </c>
      <c r="E8013">
        <v>30.7</v>
      </c>
      <c r="F8013" t="s">
        <v>1040</v>
      </c>
      <c r="G8013" t="s">
        <v>1061</v>
      </c>
      <c r="H8013">
        <v>2014</v>
      </c>
      <c r="I8013">
        <v>2.4659299850463898</v>
      </c>
    </row>
    <row r="8014" spans="1:9">
      <c r="A8014" t="s">
        <v>608</v>
      </c>
      <c r="B8014" t="s">
        <v>609</v>
      </c>
      <c r="C8014">
        <v>197000000</v>
      </c>
      <c r="D8014">
        <v>770875</v>
      </c>
      <c r="E8014">
        <v>30.7</v>
      </c>
      <c r="F8014" t="s">
        <v>1041</v>
      </c>
      <c r="G8014" t="s">
        <v>1061</v>
      </c>
      <c r="H8014">
        <v>2015</v>
      </c>
      <c r="I8014">
        <v>2.6500198841095002</v>
      </c>
    </row>
    <row r="8015" spans="1:9">
      <c r="A8015" t="s">
        <v>608</v>
      </c>
      <c r="B8015" t="s">
        <v>609</v>
      </c>
      <c r="C8015">
        <v>197000000</v>
      </c>
      <c r="D8015">
        <v>770875</v>
      </c>
      <c r="E8015">
        <v>30.7</v>
      </c>
      <c r="F8015" t="s">
        <v>1042</v>
      </c>
      <c r="G8015" t="s">
        <v>1061</v>
      </c>
      <c r="H8015">
        <v>2016</v>
      </c>
      <c r="I8015">
        <v>3.0029199123382599</v>
      </c>
    </row>
    <row r="8016" spans="1:9">
      <c r="A8016" t="s">
        <v>608</v>
      </c>
      <c r="B8016" t="s">
        <v>609</v>
      </c>
      <c r="C8016">
        <v>197000000</v>
      </c>
      <c r="D8016">
        <v>770875</v>
      </c>
      <c r="E8016">
        <v>30.7</v>
      </c>
      <c r="F8016" t="s">
        <v>1043</v>
      </c>
      <c r="G8016" t="s">
        <v>1061</v>
      </c>
      <c r="H8016">
        <v>2017</v>
      </c>
      <c r="I8016">
        <v>2.8995199203491202</v>
      </c>
    </row>
    <row r="8017" spans="1:9">
      <c r="A8017" t="s">
        <v>608</v>
      </c>
      <c r="B8017" t="s">
        <v>609</v>
      </c>
      <c r="C8017">
        <v>197000000</v>
      </c>
      <c r="D8017">
        <v>770875</v>
      </c>
      <c r="E8017">
        <v>30.7</v>
      </c>
      <c r="F8017" t="s">
        <v>1045</v>
      </c>
      <c r="G8017" t="s">
        <v>1063</v>
      </c>
      <c r="H8017">
        <v>2019</v>
      </c>
      <c r="I8017">
        <v>2.5075500011444101</v>
      </c>
    </row>
    <row r="8018" spans="1:9">
      <c r="A8018" t="s">
        <v>608</v>
      </c>
      <c r="B8018" t="s">
        <v>609</v>
      </c>
      <c r="C8018">
        <v>197000000</v>
      </c>
      <c r="D8018">
        <v>770875</v>
      </c>
      <c r="E8018">
        <v>30.7</v>
      </c>
      <c r="F8018" t="s">
        <v>1048</v>
      </c>
      <c r="G8018" t="s">
        <v>1092</v>
      </c>
      <c r="H8018" t="s">
        <v>1057</v>
      </c>
      <c r="I8018">
        <v>2.5075500011444101</v>
      </c>
    </row>
    <row r="8019" spans="1:9">
      <c r="A8019" t="s">
        <v>608</v>
      </c>
      <c r="B8019" t="s">
        <v>609</v>
      </c>
      <c r="C8019">
        <v>197000000</v>
      </c>
      <c r="D8019">
        <v>770875</v>
      </c>
      <c r="E8019">
        <v>30.7</v>
      </c>
      <c r="F8019" t="s">
        <v>1049</v>
      </c>
      <c r="G8019" t="s">
        <v>1062</v>
      </c>
      <c r="H8019">
        <v>2015</v>
      </c>
      <c r="I8019">
        <v>134</v>
      </c>
    </row>
    <row r="8020" spans="1:9">
      <c r="A8020" t="s">
        <v>608</v>
      </c>
      <c r="B8020" t="s">
        <v>609</v>
      </c>
      <c r="C8020">
        <v>197000000</v>
      </c>
      <c r="D8020">
        <v>770875</v>
      </c>
      <c r="E8020">
        <v>30.7</v>
      </c>
      <c r="F8020" t="s">
        <v>1050</v>
      </c>
      <c r="G8020" t="s">
        <v>1062</v>
      </c>
      <c r="H8020">
        <v>2018</v>
      </c>
      <c r="I8020">
        <v>42.873134610000001</v>
      </c>
    </row>
    <row r="8021" spans="1:9">
      <c r="A8021" t="s">
        <v>608</v>
      </c>
      <c r="B8021" t="s">
        <v>609</v>
      </c>
      <c r="C8021">
        <v>197000000</v>
      </c>
      <c r="D8021">
        <v>770875</v>
      </c>
      <c r="E8021">
        <v>30.7</v>
      </c>
      <c r="F8021" t="s">
        <v>1051</v>
      </c>
      <c r="G8021" t="s">
        <v>1078</v>
      </c>
      <c r="H8021">
        <v>2019</v>
      </c>
      <c r="I8021">
        <v>39.499286650000002</v>
      </c>
    </row>
    <row r="8022" spans="1:9">
      <c r="A8022" t="s">
        <v>608</v>
      </c>
      <c r="B8022" t="s">
        <v>609</v>
      </c>
      <c r="C8022">
        <v>197000000</v>
      </c>
      <c r="D8022">
        <v>770875</v>
      </c>
      <c r="E8022">
        <v>30.7</v>
      </c>
      <c r="F8022" t="s">
        <v>993</v>
      </c>
      <c r="G8022" t="s">
        <v>1078</v>
      </c>
      <c r="H8022">
        <v>2020</v>
      </c>
      <c r="I8022">
        <v>12.3</v>
      </c>
    </row>
    <row r="8023" spans="1:9">
      <c r="A8023" t="s">
        <v>608</v>
      </c>
      <c r="B8023" t="s">
        <v>609</v>
      </c>
      <c r="C8023">
        <v>197000000</v>
      </c>
      <c r="D8023">
        <v>770875</v>
      </c>
      <c r="E8023">
        <v>30.7</v>
      </c>
      <c r="F8023" t="s">
        <v>994</v>
      </c>
      <c r="G8023" t="s">
        <v>1079</v>
      </c>
      <c r="H8023" t="s">
        <v>1058</v>
      </c>
      <c r="I8023">
        <v>140</v>
      </c>
    </row>
    <row r="8024" spans="1:9">
      <c r="A8024" t="s">
        <v>608</v>
      </c>
      <c r="B8024" t="s">
        <v>609</v>
      </c>
      <c r="C8024">
        <v>197000000</v>
      </c>
      <c r="D8024">
        <v>770875</v>
      </c>
      <c r="E8024">
        <v>30.7</v>
      </c>
      <c r="F8024" t="s">
        <v>1052</v>
      </c>
      <c r="G8024" t="s">
        <v>1079</v>
      </c>
      <c r="H8024">
        <v>2014</v>
      </c>
      <c r="I8024">
        <v>2.4659299849999998</v>
      </c>
    </row>
    <row r="8025" spans="1:9">
      <c r="A8025" t="s">
        <v>608</v>
      </c>
      <c r="B8025" t="s">
        <v>609</v>
      </c>
      <c r="C8025">
        <v>197000000</v>
      </c>
      <c r="D8025">
        <v>770875</v>
      </c>
      <c r="E8025">
        <v>30.7</v>
      </c>
      <c r="F8025" t="s">
        <v>1054</v>
      </c>
      <c r="G8025" t="s">
        <v>1091</v>
      </c>
      <c r="H8025" t="s">
        <v>1056</v>
      </c>
      <c r="I8025">
        <v>2.5075500011444101</v>
      </c>
    </row>
    <row r="8026" spans="1:9">
      <c r="A8026" t="s">
        <v>608</v>
      </c>
      <c r="B8026" t="s">
        <v>609</v>
      </c>
      <c r="C8026">
        <v>197000000</v>
      </c>
      <c r="D8026">
        <v>770875</v>
      </c>
      <c r="E8026">
        <v>30.7</v>
      </c>
      <c r="F8026" t="s">
        <v>996</v>
      </c>
      <c r="G8026" t="s">
        <v>1080</v>
      </c>
      <c r="H8026" t="s">
        <v>1057</v>
      </c>
      <c r="I8026">
        <v>2.5075500011444101</v>
      </c>
    </row>
    <row r="8027" spans="1:9">
      <c r="A8027" t="s">
        <v>608</v>
      </c>
      <c r="B8027" t="s">
        <v>609</v>
      </c>
      <c r="C8027">
        <v>197000000</v>
      </c>
      <c r="D8027">
        <v>770875</v>
      </c>
      <c r="E8027">
        <v>30.7</v>
      </c>
      <c r="F8027" t="s">
        <v>999</v>
      </c>
      <c r="G8027" t="s">
        <v>1067</v>
      </c>
      <c r="H8027">
        <v>2018</v>
      </c>
      <c r="I8027">
        <v>5.9</v>
      </c>
    </row>
    <row r="8028" spans="1:9">
      <c r="A8028" t="s">
        <v>608</v>
      </c>
      <c r="B8028" t="s">
        <v>609</v>
      </c>
      <c r="C8028">
        <v>197000000</v>
      </c>
      <c r="D8028">
        <v>770875</v>
      </c>
      <c r="E8028">
        <v>30.7</v>
      </c>
      <c r="F8028" t="s">
        <v>1000</v>
      </c>
      <c r="G8028" t="s">
        <v>1067</v>
      </c>
      <c r="H8028">
        <v>2021</v>
      </c>
      <c r="I8028">
        <v>4.3520002365112296</v>
      </c>
    </row>
    <row r="8029" spans="1:9">
      <c r="A8029" t="s">
        <v>608</v>
      </c>
      <c r="B8029" t="s">
        <v>609</v>
      </c>
      <c r="C8029">
        <v>197000000</v>
      </c>
      <c r="D8029">
        <v>770875</v>
      </c>
      <c r="E8029">
        <v>30.7</v>
      </c>
      <c r="F8029" t="s">
        <v>1001</v>
      </c>
      <c r="G8029" t="s">
        <v>1068</v>
      </c>
      <c r="H8029" t="s">
        <v>1056</v>
      </c>
      <c r="I8029">
        <v>0.6</v>
      </c>
    </row>
    <row r="8030" spans="1:9">
      <c r="A8030" t="s">
        <v>608</v>
      </c>
      <c r="B8030" t="s">
        <v>609</v>
      </c>
      <c r="C8030">
        <v>197000000</v>
      </c>
      <c r="D8030">
        <v>770875</v>
      </c>
      <c r="E8030">
        <v>30.7</v>
      </c>
      <c r="F8030" t="s">
        <v>1002</v>
      </c>
      <c r="G8030" t="s">
        <v>1068</v>
      </c>
      <c r="H8030">
        <v>2020</v>
      </c>
      <c r="I8030">
        <v>75.379692077636705</v>
      </c>
    </row>
    <row r="8031" spans="1:9">
      <c r="A8031" t="s">
        <v>608</v>
      </c>
      <c r="B8031" t="s">
        <v>609</v>
      </c>
      <c r="C8031">
        <v>197000000</v>
      </c>
      <c r="D8031">
        <v>770875</v>
      </c>
      <c r="E8031">
        <v>30.7</v>
      </c>
      <c r="F8031" t="s">
        <v>1003</v>
      </c>
      <c r="G8031" t="s">
        <v>1069</v>
      </c>
      <c r="H8031">
        <v>2018</v>
      </c>
      <c r="I8031">
        <v>19</v>
      </c>
    </row>
    <row r="8032" spans="1:9">
      <c r="A8032" t="s">
        <v>608</v>
      </c>
      <c r="B8032" t="s">
        <v>609</v>
      </c>
      <c r="C8032">
        <v>197000000</v>
      </c>
      <c r="D8032">
        <v>770875</v>
      </c>
      <c r="E8032">
        <v>30.7</v>
      </c>
      <c r="F8032" t="s">
        <v>1004</v>
      </c>
      <c r="G8032" t="s">
        <v>1069</v>
      </c>
      <c r="H8032">
        <v>2022</v>
      </c>
      <c r="I8032">
        <v>15</v>
      </c>
    </row>
    <row r="8033" spans="1:9">
      <c r="A8033" t="s">
        <v>608</v>
      </c>
      <c r="B8033" t="s">
        <v>609</v>
      </c>
      <c r="C8033">
        <v>197000000</v>
      </c>
      <c r="D8033">
        <v>770875</v>
      </c>
      <c r="E8033">
        <v>30.7</v>
      </c>
      <c r="F8033" t="s">
        <v>1005</v>
      </c>
      <c r="G8033" t="s">
        <v>1070</v>
      </c>
      <c r="H8033">
        <v>2018</v>
      </c>
      <c r="I8033">
        <v>24</v>
      </c>
    </row>
    <row r="8034" spans="1:9">
      <c r="A8034" t="s">
        <v>608</v>
      </c>
      <c r="B8034" t="s">
        <v>609</v>
      </c>
      <c r="C8034">
        <v>197000000</v>
      </c>
      <c r="D8034">
        <v>770875</v>
      </c>
      <c r="E8034">
        <v>30.7</v>
      </c>
      <c r="F8034" t="s">
        <v>1006</v>
      </c>
      <c r="G8034" t="s">
        <v>1070</v>
      </c>
      <c r="H8034">
        <v>2022</v>
      </c>
      <c r="I8034">
        <v>22</v>
      </c>
    </row>
    <row r="8035" spans="1:9">
      <c r="A8035" t="s">
        <v>608</v>
      </c>
      <c r="B8035" t="s">
        <v>609</v>
      </c>
      <c r="C8035">
        <v>197000000</v>
      </c>
      <c r="D8035">
        <v>770875</v>
      </c>
      <c r="E8035">
        <v>30.7</v>
      </c>
      <c r="F8035" t="s">
        <v>1007</v>
      </c>
      <c r="G8035" t="s">
        <v>1071</v>
      </c>
      <c r="H8035">
        <v>2017</v>
      </c>
      <c r="I8035">
        <v>-2.4</v>
      </c>
    </row>
    <row r="8036" spans="1:9">
      <c r="A8036" t="s">
        <v>608</v>
      </c>
      <c r="B8036" t="s">
        <v>609</v>
      </c>
      <c r="C8036">
        <v>197000000</v>
      </c>
      <c r="D8036">
        <v>770875</v>
      </c>
      <c r="E8036">
        <v>30.7</v>
      </c>
      <c r="F8036" t="s">
        <v>1008</v>
      </c>
      <c r="G8036" t="s">
        <v>1071</v>
      </c>
      <c r="H8036">
        <v>2021</v>
      </c>
      <c r="I8036">
        <v>-1.6667789220809937</v>
      </c>
    </row>
    <row r="8037" spans="1:9">
      <c r="A8037" t="s">
        <v>608</v>
      </c>
      <c r="B8037" t="s">
        <v>609</v>
      </c>
      <c r="C8037">
        <v>197000000</v>
      </c>
      <c r="D8037">
        <v>770875</v>
      </c>
      <c r="E8037">
        <v>30.7</v>
      </c>
      <c r="F8037" t="s">
        <v>1009</v>
      </c>
      <c r="G8037" t="s">
        <v>1082</v>
      </c>
      <c r="H8037">
        <v>2017</v>
      </c>
      <c r="I8037">
        <v>-0.57999999999999996</v>
      </c>
    </row>
    <row r="8038" spans="1:9">
      <c r="A8038" t="s">
        <v>608</v>
      </c>
      <c r="B8038" t="s">
        <v>609</v>
      </c>
      <c r="C8038">
        <v>197000000</v>
      </c>
      <c r="D8038">
        <v>770875</v>
      </c>
      <c r="E8038">
        <v>30.7</v>
      </c>
      <c r="F8038" t="s">
        <v>1010</v>
      </c>
      <c r="G8038" t="s">
        <v>1083</v>
      </c>
      <c r="H8038">
        <v>2021</v>
      </c>
      <c r="I8038">
        <v>-0.40269464254379272</v>
      </c>
    </row>
    <row r="8039" spans="1:9">
      <c r="A8039" t="s">
        <v>608</v>
      </c>
      <c r="B8039" t="s">
        <v>609</v>
      </c>
      <c r="C8039">
        <v>197000000</v>
      </c>
      <c r="D8039">
        <v>770875</v>
      </c>
      <c r="E8039">
        <v>30.7</v>
      </c>
      <c r="F8039" t="s">
        <v>1011</v>
      </c>
      <c r="G8039" t="s">
        <v>1072</v>
      </c>
      <c r="H8039">
        <v>2017</v>
      </c>
      <c r="I8039">
        <v>-0.59</v>
      </c>
    </row>
    <row r="8040" spans="1:9">
      <c r="A8040" t="s">
        <v>608</v>
      </c>
      <c r="B8040" t="s">
        <v>609</v>
      </c>
      <c r="C8040">
        <v>197000000</v>
      </c>
      <c r="D8040">
        <v>770875</v>
      </c>
      <c r="E8040">
        <v>30.7</v>
      </c>
      <c r="F8040" t="s">
        <v>1012</v>
      </c>
      <c r="G8040" t="s">
        <v>1084</v>
      </c>
      <c r="H8040">
        <v>2021</v>
      </c>
      <c r="I8040">
        <v>-0.73160690069198608</v>
      </c>
    </row>
    <row r="8041" spans="1:9">
      <c r="A8041" t="s">
        <v>608</v>
      </c>
      <c r="B8041" t="s">
        <v>609</v>
      </c>
      <c r="C8041">
        <v>197000000</v>
      </c>
      <c r="D8041">
        <v>770875</v>
      </c>
      <c r="E8041">
        <v>30.7</v>
      </c>
      <c r="F8041" t="s">
        <v>1013</v>
      </c>
      <c r="G8041" t="s">
        <v>1085</v>
      </c>
      <c r="H8041">
        <v>2017</v>
      </c>
      <c r="I8041">
        <v>-0.72</v>
      </c>
    </row>
    <row r="8042" spans="1:9">
      <c r="A8042" t="s">
        <v>608</v>
      </c>
      <c r="B8042" t="s">
        <v>609</v>
      </c>
      <c r="C8042">
        <v>197000000</v>
      </c>
      <c r="D8042">
        <v>770875</v>
      </c>
      <c r="E8042">
        <v>30.7</v>
      </c>
      <c r="F8042" t="s">
        <v>1014</v>
      </c>
      <c r="G8042" t="s">
        <v>1088</v>
      </c>
      <c r="H8042">
        <v>2021</v>
      </c>
      <c r="I8042">
        <v>-0.63702172040939331</v>
      </c>
    </row>
    <row r="8043" spans="1:9">
      <c r="A8043" t="s">
        <v>608</v>
      </c>
      <c r="B8043" t="s">
        <v>609</v>
      </c>
      <c r="C8043">
        <v>197000000</v>
      </c>
      <c r="D8043">
        <v>770875</v>
      </c>
      <c r="E8043">
        <v>30.7</v>
      </c>
      <c r="F8043" t="s">
        <v>1015</v>
      </c>
      <c r="G8043" t="s">
        <v>1064</v>
      </c>
      <c r="H8043">
        <v>2017</v>
      </c>
      <c r="I8043">
        <v>-0.78</v>
      </c>
    </row>
    <row r="8044" spans="1:9">
      <c r="A8044" t="s">
        <v>608</v>
      </c>
      <c r="B8044" t="s">
        <v>609</v>
      </c>
      <c r="C8044">
        <v>197000000</v>
      </c>
      <c r="D8044">
        <v>770875</v>
      </c>
      <c r="E8044">
        <v>30.7</v>
      </c>
      <c r="F8044" t="s">
        <v>1016</v>
      </c>
      <c r="G8044" t="s">
        <v>1064</v>
      </c>
      <c r="H8044">
        <v>2021</v>
      </c>
      <c r="I8044">
        <v>-0.78567665815353394</v>
      </c>
    </row>
    <row r="8045" spans="1:9">
      <c r="A8045" t="s">
        <v>608</v>
      </c>
      <c r="B8045" t="s">
        <v>609</v>
      </c>
      <c r="C8045">
        <v>197000000</v>
      </c>
      <c r="D8045">
        <v>770875</v>
      </c>
      <c r="E8045">
        <v>30.7</v>
      </c>
      <c r="F8045" t="s">
        <v>1017</v>
      </c>
      <c r="G8045" t="s">
        <v>1073</v>
      </c>
      <c r="H8045">
        <v>2018</v>
      </c>
      <c r="I8045">
        <v>34</v>
      </c>
    </row>
    <row r="8046" spans="1:9">
      <c r="A8046" t="s">
        <v>608</v>
      </c>
      <c r="B8046" t="s">
        <v>609</v>
      </c>
      <c r="C8046">
        <v>197000000</v>
      </c>
      <c r="D8046">
        <v>770875</v>
      </c>
      <c r="E8046">
        <v>30.7</v>
      </c>
      <c r="F8046" t="s">
        <v>1018</v>
      </c>
      <c r="G8046" t="s">
        <v>1073</v>
      </c>
      <c r="H8046">
        <v>2022</v>
      </c>
      <c r="I8046">
        <v>28.5</v>
      </c>
    </row>
    <row r="8047" spans="1:9">
      <c r="A8047" t="s">
        <v>608</v>
      </c>
      <c r="B8047" t="s">
        <v>609</v>
      </c>
      <c r="C8047">
        <v>197000000</v>
      </c>
      <c r="D8047">
        <v>770875</v>
      </c>
      <c r="E8047">
        <v>30.7</v>
      </c>
      <c r="F8047" t="s">
        <v>1019</v>
      </c>
      <c r="G8047" t="s">
        <v>1089</v>
      </c>
      <c r="H8047">
        <v>2018</v>
      </c>
      <c r="I8047">
        <v>27.3</v>
      </c>
    </row>
    <row r="8048" spans="1:9">
      <c r="A8048" t="s">
        <v>608</v>
      </c>
      <c r="B8048" t="s">
        <v>609</v>
      </c>
      <c r="C8048">
        <v>197000000</v>
      </c>
      <c r="D8048">
        <v>770875</v>
      </c>
      <c r="E8048">
        <v>30.7</v>
      </c>
      <c r="F8048" t="s">
        <v>1020</v>
      </c>
      <c r="G8048" t="s">
        <v>1089</v>
      </c>
      <c r="H8048">
        <v>2022</v>
      </c>
      <c r="I8048">
        <v>27.4</v>
      </c>
    </row>
    <row r="8049" spans="1:9">
      <c r="A8049" t="s">
        <v>608</v>
      </c>
      <c r="B8049" t="s">
        <v>609</v>
      </c>
      <c r="C8049">
        <v>197000000</v>
      </c>
      <c r="D8049">
        <v>770875</v>
      </c>
      <c r="E8049">
        <v>30.7</v>
      </c>
      <c r="F8049" t="s">
        <v>1021</v>
      </c>
      <c r="H8049">
        <v>2017</v>
      </c>
      <c r="I8049">
        <v>54.4</v>
      </c>
    </row>
    <row r="8050" spans="1:9">
      <c r="A8050" t="s">
        <v>608</v>
      </c>
      <c r="B8050" t="s">
        <v>609</v>
      </c>
      <c r="C8050">
        <v>197000000</v>
      </c>
      <c r="D8050">
        <v>770875</v>
      </c>
      <c r="E8050">
        <v>30.7</v>
      </c>
      <c r="F8050" t="s">
        <v>1022</v>
      </c>
      <c r="H8050">
        <v>2022</v>
      </c>
      <c r="I8050">
        <v>48.8</v>
      </c>
    </row>
    <row r="8051" spans="1:9">
      <c r="A8051" t="s">
        <v>608</v>
      </c>
      <c r="B8051" t="s">
        <v>609</v>
      </c>
      <c r="C8051">
        <v>197000000</v>
      </c>
      <c r="D8051">
        <v>770875</v>
      </c>
      <c r="E8051">
        <v>30.7</v>
      </c>
      <c r="F8051" t="s">
        <v>1023</v>
      </c>
      <c r="H8051">
        <v>2018</v>
      </c>
      <c r="I8051">
        <v>40</v>
      </c>
    </row>
    <row r="8052" spans="1:9">
      <c r="A8052" t="s">
        <v>608</v>
      </c>
      <c r="B8052" t="s">
        <v>609</v>
      </c>
      <c r="C8052">
        <v>197000000</v>
      </c>
      <c r="D8052">
        <v>770875</v>
      </c>
      <c r="E8052">
        <v>30.7</v>
      </c>
      <c r="F8052" t="s">
        <v>1024</v>
      </c>
      <c r="H8052">
        <v>2022</v>
      </c>
      <c r="I8052">
        <v>40</v>
      </c>
    </row>
    <row r="8053" spans="1:9">
      <c r="A8053" t="s">
        <v>608</v>
      </c>
      <c r="B8053" t="s">
        <v>609</v>
      </c>
      <c r="C8053">
        <v>197000000</v>
      </c>
      <c r="D8053">
        <v>770875</v>
      </c>
      <c r="E8053">
        <v>30.7</v>
      </c>
      <c r="F8053" t="s">
        <v>1025</v>
      </c>
      <c r="H8053">
        <v>2018</v>
      </c>
      <c r="I8053">
        <v>19.8</v>
      </c>
    </row>
    <row r="8054" spans="1:9">
      <c r="A8054" t="s">
        <v>608</v>
      </c>
      <c r="B8054" t="s">
        <v>609</v>
      </c>
      <c r="C8054">
        <v>197000000</v>
      </c>
      <c r="D8054">
        <v>770875</v>
      </c>
      <c r="E8054">
        <v>30.7</v>
      </c>
      <c r="F8054" t="s">
        <v>1026</v>
      </c>
      <c r="H8054">
        <v>2019</v>
      </c>
      <c r="I8054">
        <v>0.87996549938889301</v>
      </c>
    </row>
    <row r="8055" spans="1:9">
      <c r="A8055" t="s">
        <v>608</v>
      </c>
      <c r="B8055" t="s">
        <v>609</v>
      </c>
      <c r="C8055">
        <v>197000000</v>
      </c>
      <c r="D8055">
        <v>770875</v>
      </c>
      <c r="E8055">
        <v>30.7</v>
      </c>
      <c r="F8055" t="s">
        <v>1027</v>
      </c>
      <c r="H8055">
        <v>2015</v>
      </c>
      <c r="I8055">
        <v>0.33</v>
      </c>
    </row>
    <row r="8056" spans="1:9">
      <c r="A8056" t="s">
        <v>608</v>
      </c>
      <c r="B8056" t="s">
        <v>609</v>
      </c>
      <c r="C8056">
        <v>197000000</v>
      </c>
      <c r="D8056">
        <v>770875</v>
      </c>
      <c r="E8056">
        <v>30.7</v>
      </c>
      <c r="F8056" t="s">
        <v>1028</v>
      </c>
      <c r="H8056" t="s">
        <v>1056</v>
      </c>
      <c r="I8056">
        <v>0.3375042526499325</v>
      </c>
    </row>
    <row r="8057" spans="1:9">
      <c r="A8057" t="s">
        <v>608</v>
      </c>
      <c r="B8057" t="s">
        <v>609</v>
      </c>
      <c r="C8057">
        <v>197000000</v>
      </c>
      <c r="D8057">
        <v>770875</v>
      </c>
      <c r="E8057">
        <v>30.7</v>
      </c>
      <c r="F8057" t="s">
        <v>1029</v>
      </c>
      <c r="H8057">
        <v>2017</v>
      </c>
      <c r="I8057">
        <v>20.6</v>
      </c>
    </row>
    <row r="8058" spans="1:9">
      <c r="A8058" t="s">
        <v>608</v>
      </c>
      <c r="B8058" t="s">
        <v>609</v>
      </c>
      <c r="C8058">
        <v>197000000</v>
      </c>
      <c r="D8058">
        <v>770875</v>
      </c>
      <c r="E8058">
        <v>30.7</v>
      </c>
      <c r="F8058" t="s">
        <v>1030</v>
      </c>
      <c r="H8058">
        <v>2018</v>
      </c>
      <c r="I8058">
        <v>20.234604105571801</v>
      </c>
    </row>
    <row r="8059" spans="1:9">
      <c r="A8059" t="s">
        <v>608</v>
      </c>
      <c r="B8059" t="s">
        <v>609</v>
      </c>
      <c r="C8059">
        <v>197000000</v>
      </c>
      <c r="D8059">
        <v>770875</v>
      </c>
      <c r="E8059">
        <v>30.7</v>
      </c>
      <c r="F8059" t="s">
        <v>1031</v>
      </c>
      <c r="H8059">
        <v>2021</v>
      </c>
      <c r="I8059">
        <v>20.175438596491201</v>
      </c>
    </row>
    <row r="8060" spans="1:9">
      <c r="A8060" t="s">
        <v>608</v>
      </c>
      <c r="B8060" t="s">
        <v>609</v>
      </c>
      <c r="C8060">
        <v>197000000</v>
      </c>
      <c r="D8060">
        <v>770875</v>
      </c>
      <c r="E8060">
        <v>30.7</v>
      </c>
      <c r="F8060" t="s">
        <v>1032</v>
      </c>
      <c r="H8060">
        <v>2021</v>
      </c>
      <c r="I8060">
        <v>3.8332740952406318E-2</v>
      </c>
    </row>
    <row r="8061" spans="1:9">
      <c r="A8061" t="s">
        <v>608</v>
      </c>
      <c r="B8061" t="s">
        <v>609</v>
      </c>
      <c r="C8061">
        <v>197000000</v>
      </c>
      <c r="D8061">
        <v>770875</v>
      </c>
      <c r="E8061">
        <v>30.7</v>
      </c>
      <c r="F8061" t="s">
        <v>1033</v>
      </c>
      <c r="H8061">
        <v>2019</v>
      </c>
      <c r="I8061">
        <v>0.04</v>
      </c>
    </row>
    <row r="8062" spans="1:9">
      <c r="A8062" t="s">
        <v>610</v>
      </c>
      <c r="B8062" t="s">
        <v>611</v>
      </c>
      <c r="C8062">
        <v>4000000</v>
      </c>
      <c r="D8062">
        <v>74340</v>
      </c>
      <c r="E8062">
        <v>50.7</v>
      </c>
      <c r="F8062" t="s">
        <v>982</v>
      </c>
      <c r="G8062" t="s">
        <v>1065</v>
      </c>
      <c r="H8062">
        <v>2016</v>
      </c>
      <c r="I8062">
        <v>39.5</v>
      </c>
    </row>
    <row r="8063" spans="1:9">
      <c r="A8063" t="s">
        <v>610</v>
      </c>
      <c r="B8063" t="s">
        <v>611</v>
      </c>
      <c r="C8063">
        <v>4000000</v>
      </c>
      <c r="D8063">
        <v>74340</v>
      </c>
      <c r="E8063">
        <v>50.7</v>
      </c>
      <c r="F8063" t="s">
        <v>983</v>
      </c>
      <c r="G8063" t="s">
        <v>1065</v>
      </c>
      <c r="H8063">
        <v>2019</v>
      </c>
      <c r="I8063">
        <v>57.9</v>
      </c>
    </row>
    <row r="8064" spans="1:9">
      <c r="A8064" t="s">
        <v>610</v>
      </c>
      <c r="B8064" t="s">
        <v>611</v>
      </c>
      <c r="C8064">
        <v>4000000</v>
      </c>
      <c r="D8064">
        <v>74340</v>
      </c>
      <c r="E8064">
        <v>50.7</v>
      </c>
      <c r="F8064" t="s">
        <v>984</v>
      </c>
      <c r="G8064" t="s">
        <v>1066</v>
      </c>
      <c r="H8064">
        <v>2017</v>
      </c>
      <c r="I8064">
        <v>0.78900000000000003</v>
      </c>
    </row>
    <row r="8065" spans="1:9">
      <c r="A8065" t="s">
        <v>610</v>
      </c>
      <c r="B8065" t="s">
        <v>611</v>
      </c>
      <c r="C8065">
        <v>4000000</v>
      </c>
      <c r="D8065">
        <v>74340</v>
      </c>
      <c r="E8065">
        <v>50.7</v>
      </c>
      <c r="F8065" t="s">
        <v>985</v>
      </c>
      <c r="G8065" t="s">
        <v>1066</v>
      </c>
      <c r="H8065">
        <v>2021</v>
      </c>
      <c r="I8065">
        <v>0.80500000000000005</v>
      </c>
    </row>
    <row r="8066" spans="1:9">
      <c r="A8066" t="s">
        <v>610</v>
      </c>
      <c r="B8066" t="s">
        <v>611</v>
      </c>
      <c r="C8066">
        <v>4000000</v>
      </c>
      <c r="D8066">
        <v>74340</v>
      </c>
      <c r="E8066">
        <v>50.7</v>
      </c>
      <c r="F8066" t="s">
        <v>986</v>
      </c>
      <c r="G8066" t="s">
        <v>1074</v>
      </c>
      <c r="H8066">
        <v>2018</v>
      </c>
      <c r="I8066">
        <v>54.5</v>
      </c>
    </row>
    <row r="8067" spans="1:9">
      <c r="A8067" t="s">
        <v>610</v>
      </c>
      <c r="B8067" t="s">
        <v>611</v>
      </c>
      <c r="C8067">
        <v>4000000</v>
      </c>
      <c r="D8067">
        <v>74340</v>
      </c>
      <c r="E8067">
        <v>50.7</v>
      </c>
      <c r="F8067" t="s">
        <v>1034</v>
      </c>
      <c r="G8067" t="s">
        <v>1074</v>
      </c>
      <c r="H8067">
        <v>2018</v>
      </c>
      <c r="I8067">
        <v>5.8</v>
      </c>
    </row>
    <row r="8068" spans="1:9">
      <c r="A8068" t="s">
        <v>610</v>
      </c>
      <c r="B8068" t="s">
        <v>611</v>
      </c>
      <c r="C8068">
        <v>4000000</v>
      </c>
      <c r="D8068">
        <v>74340</v>
      </c>
      <c r="E8068">
        <v>50.7</v>
      </c>
      <c r="F8068" t="s">
        <v>1035</v>
      </c>
      <c r="G8068" t="s">
        <v>1075</v>
      </c>
      <c r="H8068" t="s">
        <v>1056</v>
      </c>
      <c r="I8068">
        <v>15.335819064068</v>
      </c>
    </row>
    <row r="8069" spans="1:9">
      <c r="A8069" t="s">
        <v>610</v>
      </c>
      <c r="B8069" t="s">
        <v>611</v>
      </c>
      <c r="C8069">
        <v>4000000</v>
      </c>
      <c r="D8069">
        <v>74340</v>
      </c>
      <c r="E8069">
        <v>50.7</v>
      </c>
      <c r="F8069" t="s">
        <v>1036</v>
      </c>
      <c r="G8069" t="s">
        <v>1075</v>
      </c>
      <c r="H8069">
        <v>2018</v>
      </c>
      <c r="I8069">
        <v>129.64610773493399</v>
      </c>
    </row>
    <row r="8070" spans="1:9">
      <c r="A8070" t="s">
        <v>610</v>
      </c>
      <c r="B8070" t="s">
        <v>611</v>
      </c>
      <c r="C8070">
        <v>4000000</v>
      </c>
      <c r="D8070">
        <v>74340</v>
      </c>
      <c r="E8070">
        <v>50.7</v>
      </c>
      <c r="F8070" t="s">
        <v>1037</v>
      </c>
      <c r="G8070" t="s">
        <v>1075</v>
      </c>
      <c r="H8070">
        <v>2019</v>
      </c>
      <c r="I8070">
        <v>133.50919267872899</v>
      </c>
    </row>
    <row r="8071" spans="1:9">
      <c r="A8071" t="s">
        <v>610</v>
      </c>
      <c r="B8071" t="s">
        <v>611</v>
      </c>
      <c r="C8071">
        <v>4000000</v>
      </c>
      <c r="D8071">
        <v>74340</v>
      </c>
      <c r="E8071">
        <v>50.7</v>
      </c>
      <c r="F8071" t="s">
        <v>1038</v>
      </c>
      <c r="G8071" t="s">
        <v>1076</v>
      </c>
      <c r="H8071">
        <v>2020</v>
      </c>
      <c r="I8071">
        <v>109.551149498039</v>
      </c>
    </row>
    <row r="8072" spans="1:9">
      <c r="A8072" t="s">
        <v>610</v>
      </c>
      <c r="B8072" t="s">
        <v>611</v>
      </c>
      <c r="C8072">
        <v>4000000</v>
      </c>
      <c r="D8072">
        <v>74340</v>
      </c>
      <c r="E8072">
        <v>50.7</v>
      </c>
      <c r="F8072" t="s">
        <v>1039</v>
      </c>
      <c r="G8072" t="s">
        <v>1076</v>
      </c>
      <c r="H8072">
        <v>2021</v>
      </c>
      <c r="I8072">
        <v>126.351715567665</v>
      </c>
    </row>
    <row r="8073" spans="1:9">
      <c r="A8073" t="s">
        <v>610</v>
      </c>
      <c r="B8073" t="s">
        <v>611</v>
      </c>
      <c r="C8073">
        <v>4000000</v>
      </c>
      <c r="D8073">
        <v>74340</v>
      </c>
      <c r="E8073">
        <v>50.7</v>
      </c>
      <c r="F8073" t="s">
        <v>987</v>
      </c>
      <c r="G8073" t="s">
        <v>1076</v>
      </c>
      <c r="H8073">
        <v>2018</v>
      </c>
      <c r="I8073">
        <v>31780.599092692799</v>
      </c>
    </row>
    <row r="8074" spans="1:9">
      <c r="A8074" t="s">
        <v>610</v>
      </c>
      <c r="B8074" t="s">
        <v>611</v>
      </c>
      <c r="C8074">
        <v>4000000</v>
      </c>
      <c r="D8074">
        <v>74340</v>
      </c>
      <c r="E8074">
        <v>50.7</v>
      </c>
      <c r="F8074" t="s">
        <v>988</v>
      </c>
      <c r="G8074" t="s">
        <v>1077</v>
      </c>
      <c r="H8074">
        <v>2019</v>
      </c>
      <c r="I8074">
        <v>32767.1869680409</v>
      </c>
    </row>
    <row r="8075" spans="1:9">
      <c r="A8075" t="s">
        <v>610</v>
      </c>
      <c r="B8075" t="s">
        <v>611</v>
      </c>
      <c r="C8075">
        <v>4000000</v>
      </c>
      <c r="D8075">
        <v>74340</v>
      </c>
      <c r="E8075">
        <v>50.7</v>
      </c>
      <c r="F8075" t="s">
        <v>989</v>
      </c>
      <c r="G8075" t="s">
        <v>1077</v>
      </c>
      <c r="H8075">
        <v>2020</v>
      </c>
      <c r="I8075">
        <v>26780.300603350799</v>
      </c>
    </row>
    <row r="8076" spans="1:9">
      <c r="A8076" t="s">
        <v>610</v>
      </c>
      <c r="B8076" t="s">
        <v>611</v>
      </c>
      <c r="C8076">
        <v>4000000</v>
      </c>
      <c r="D8076">
        <v>74340</v>
      </c>
      <c r="E8076">
        <v>50.7</v>
      </c>
      <c r="F8076" t="s">
        <v>990</v>
      </c>
      <c r="G8076" t="s">
        <v>1061</v>
      </c>
      <c r="H8076">
        <v>2021</v>
      </c>
      <c r="I8076">
        <v>31680.1860110126</v>
      </c>
    </row>
    <row r="8077" spans="1:9">
      <c r="A8077" t="s">
        <v>610</v>
      </c>
      <c r="B8077" t="s">
        <v>611</v>
      </c>
      <c r="C8077">
        <v>4000000</v>
      </c>
      <c r="D8077">
        <v>74340</v>
      </c>
      <c r="E8077">
        <v>50.7</v>
      </c>
      <c r="F8077" t="s">
        <v>991</v>
      </c>
      <c r="G8077" t="s">
        <v>1061</v>
      </c>
      <c r="H8077">
        <v>2018</v>
      </c>
      <c r="I8077">
        <v>3.6853445223761301</v>
      </c>
    </row>
    <row r="8078" spans="1:9">
      <c r="A8078" t="s">
        <v>610</v>
      </c>
      <c r="B8078" t="s">
        <v>611</v>
      </c>
      <c r="C8078">
        <v>4000000</v>
      </c>
      <c r="D8078">
        <v>74340</v>
      </c>
      <c r="E8078">
        <v>50.7</v>
      </c>
      <c r="F8078" t="s">
        <v>992</v>
      </c>
      <c r="G8078" t="s">
        <v>1061</v>
      </c>
      <c r="H8078" t="s">
        <v>1057</v>
      </c>
      <c r="I8078">
        <v>15.335819064068</v>
      </c>
    </row>
    <row r="8079" spans="1:9">
      <c r="A8079" t="s">
        <v>610</v>
      </c>
      <c r="B8079" t="s">
        <v>611</v>
      </c>
      <c r="C8079">
        <v>4000000</v>
      </c>
      <c r="D8079">
        <v>74340</v>
      </c>
      <c r="E8079">
        <v>50.7</v>
      </c>
      <c r="F8079" t="s">
        <v>1041</v>
      </c>
      <c r="G8079" t="s">
        <v>1061</v>
      </c>
      <c r="H8079">
        <v>2015</v>
      </c>
      <c r="I8079">
        <v>2.8362898826599099</v>
      </c>
    </row>
    <row r="8080" spans="1:9">
      <c r="A8080" t="s">
        <v>610</v>
      </c>
      <c r="B8080" t="s">
        <v>611</v>
      </c>
      <c r="C8080">
        <v>4000000</v>
      </c>
      <c r="D8080">
        <v>74340</v>
      </c>
      <c r="E8080">
        <v>50.7</v>
      </c>
      <c r="F8080" t="s">
        <v>1042</v>
      </c>
      <c r="G8080" t="s">
        <v>1061</v>
      </c>
      <c r="H8080">
        <v>2016</v>
      </c>
      <c r="I8080">
        <v>2.84608006477356</v>
      </c>
    </row>
    <row r="8081" spans="1:9">
      <c r="A8081" t="s">
        <v>610</v>
      </c>
      <c r="B8081" t="s">
        <v>611</v>
      </c>
      <c r="C8081">
        <v>4000000</v>
      </c>
      <c r="D8081">
        <v>74340</v>
      </c>
      <c r="E8081">
        <v>50.7</v>
      </c>
      <c r="F8081" t="s">
        <v>1043</v>
      </c>
      <c r="G8081" t="s">
        <v>1061</v>
      </c>
      <c r="H8081">
        <v>2017</v>
      </c>
      <c r="I8081">
        <v>2.8822400569915798</v>
      </c>
    </row>
    <row r="8082" spans="1:9">
      <c r="A8082" t="s">
        <v>610</v>
      </c>
      <c r="B8082" t="s">
        <v>611</v>
      </c>
      <c r="C8082">
        <v>4000000</v>
      </c>
      <c r="D8082">
        <v>74340</v>
      </c>
      <c r="E8082">
        <v>50.7</v>
      </c>
      <c r="F8082" t="s">
        <v>1044</v>
      </c>
      <c r="G8082" t="s">
        <v>1063</v>
      </c>
      <c r="H8082">
        <v>2018</v>
      </c>
      <c r="I8082">
        <v>2.8829300403595002</v>
      </c>
    </row>
    <row r="8083" spans="1:9">
      <c r="A8083" t="s">
        <v>610</v>
      </c>
      <c r="B8083" t="s">
        <v>611</v>
      </c>
      <c r="C8083">
        <v>4000000</v>
      </c>
      <c r="D8083">
        <v>74340</v>
      </c>
      <c r="E8083">
        <v>50.7</v>
      </c>
      <c r="F8083" t="s">
        <v>1045</v>
      </c>
      <c r="G8083" t="s">
        <v>1063</v>
      </c>
      <c r="H8083">
        <v>2019</v>
      </c>
      <c r="I8083">
        <v>3.1273601055145299</v>
      </c>
    </row>
    <row r="8084" spans="1:9">
      <c r="A8084" t="s">
        <v>610</v>
      </c>
      <c r="B8084" t="s">
        <v>611</v>
      </c>
      <c r="C8084">
        <v>4000000</v>
      </c>
      <c r="D8084">
        <v>74340</v>
      </c>
      <c r="E8084">
        <v>50.7</v>
      </c>
      <c r="F8084" t="s">
        <v>1046</v>
      </c>
      <c r="G8084" t="s">
        <v>1063</v>
      </c>
      <c r="H8084">
        <v>2020</v>
      </c>
      <c r="I8084">
        <v>3.9060714244842498</v>
      </c>
    </row>
    <row r="8085" spans="1:9">
      <c r="A8085" t="s">
        <v>610</v>
      </c>
      <c r="B8085" t="s">
        <v>611</v>
      </c>
      <c r="C8085">
        <v>4000000</v>
      </c>
      <c r="D8085">
        <v>74340</v>
      </c>
      <c r="E8085">
        <v>50.7</v>
      </c>
      <c r="F8085" t="s">
        <v>1048</v>
      </c>
      <c r="G8085" t="s">
        <v>1092</v>
      </c>
      <c r="H8085" t="s">
        <v>1057</v>
      </c>
      <c r="I8085">
        <v>3.9060714244842498</v>
      </c>
    </row>
    <row r="8086" spans="1:9">
      <c r="A8086" t="s">
        <v>610</v>
      </c>
      <c r="B8086" t="s">
        <v>611</v>
      </c>
      <c r="C8086">
        <v>4000000</v>
      </c>
      <c r="D8086">
        <v>74340</v>
      </c>
      <c r="E8086">
        <v>50.7</v>
      </c>
      <c r="F8086" t="s">
        <v>1049</v>
      </c>
      <c r="G8086" t="s">
        <v>1062</v>
      </c>
      <c r="H8086">
        <v>2015</v>
      </c>
      <c r="I8086">
        <v>1543</v>
      </c>
    </row>
    <row r="8087" spans="1:9">
      <c r="A8087" t="s">
        <v>610</v>
      </c>
      <c r="B8087" t="s">
        <v>611</v>
      </c>
      <c r="C8087">
        <v>4000000</v>
      </c>
      <c r="D8087">
        <v>74340</v>
      </c>
      <c r="E8087">
        <v>50.7</v>
      </c>
      <c r="F8087" t="s">
        <v>1050</v>
      </c>
      <c r="G8087" t="s">
        <v>1062</v>
      </c>
      <c r="H8087">
        <v>2018</v>
      </c>
      <c r="I8087">
        <v>1131.66015625</v>
      </c>
    </row>
    <row r="8088" spans="1:9">
      <c r="A8088" t="s">
        <v>610</v>
      </c>
      <c r="B8088" t="s">
        <v>611</v>
      </c>
      <c r="C8088">
        <v>4000000</v>
      </c>
      <c r="D8088">
        <v>74340</v>
      </c>
      <c r="E8088">
        <v>50.7</v>
      </c>
      <c r="F8088" t="s">
        <v>1051</v>
      </c>
      <c r="G8088" t="s">
        <v>1078</v>
      </c>
      <c r="H8088">
        <v>2019</v>
      </c>
      <c r="I8088">
        <v>1192.8208007799999</v>
      </c>
    </row>
    <row r="8089" spans="1:9">
      <c r="A8089" t="s">
        <v>610</v>
      </c>
      <c r="B8089" t="s">
        <v>611</v>
      </c>
      <c r="C8089">
        <v>4000000</v>
      </c>
      <c r="D8089">
        <v>74340</v>
      </c>
      <c r="E8089">
        <v>50.7</v>
      </c>
      <c r="F8089" t="s">
        <v>993</v>
      </c>
      <c r="G8089" t="s">
        <v>1078</v>
      </c>
      <c r="H8089">
        <v>2020</v>
      </c>
      <c r="I8089">
        <v>10</v>
      </c>
    </row>
    <row r="8090" spans="1:9">
      <c r="A8090" t="s">
        <v>610</v>
      </c>
      <c r="B8090" t="s">
        <v>611</v>
      </c>
      <c r="C8090">
        <v>4000000</v>
      </c>
      <c r="D8090">
        <v>74340</v>
      </c>
      <c r="E8090">
        <v>50.7</v>
      </c>
      <c r="F8090" t="s">
        <v>994</v>
      </c>
      <c r="G8090" t="s">
        <v>1079</v>
      </c>
      <c r="H8090" t="s">
        <v>1058</v>
      </c>
      <c r="I8090">
        <v>52</v>
      </c>
    </row>
    <row r="8091" spans="1:9">
      <c r="A8091" t="s">
        <v>610</v>
      </c>
      <c r="B8091" t="s">
        <v>611</v>
      </c>
      <c r="C8091">
        <v>4000000</v>
      </c>
      <c r="D8091">
        <v>74340</v>
      </c>
      <c r="E8091">
        <v>50.7</v>
      </c>
      <c r="F8091" t="s">
        <v>1053</v>
      </c>
      <c r="G8091" t="s">
        <v>1093</v>
      </c>
      <c r="H8091">
        <v>2018</v>
      </c>
      <c r="I8091">
        <v>2.8829300403595002</v>
      </c>
    </row>
    <row r="8092" spans="1:9">
      <c r="A8092" t="s">
        <v>610</v>
      </c>
      <c r="B8092" t="s">
        <v>611</v>
      </c>
      <c r="C8092">
        <v>4000000</v>
      </c>
      <c r="D8092">
        <v>74340</v>
      </c>
      <c r="E8092">
        <v>50.7</v>
      </c>
      <c r="F8092" t="s">
        <v>1054</v>
      </c>
      <c r="G8092" t="s">
        <v>1091</v>
      </c>
      <c r="H8092" t="s">
        <v>1056</v>
      </c>
      <c r="I8092">
        <v>3.9060714244842498</v>
      </c>
    </row>
    <row r="8093" spans="1:9">
      <c r="A8093" t="s">
        <v>610</v>
      </c>
      <c r="B8093" t="s">
        <v>611</v>
      </c>
      <c r="C8093">
        <v>4000000</v>
      </c>
      <c r="D8093">
        <v>74340</v>
      </c>
      <c r="E8093">
        <v>50.7</v>
      </c>
      <c r="F8093" t="s">
        <v>995</v>
      </c>
      <c r="G8093" t="s">
        <v>1080</v>
      </c>
      <c r="H8093">
        <v>2018</v>
      </c>
      <c r="I8093">
        <v>2.8829300403595002</v>
      </c>
    </row>
    <row r="8094" spans="1:9">
      <c r="A8094" t="s">
        <v>610</v>
      </c>
      <c r="B8094" t="s">
        <v>611</v>
      </c>
      <c r="C8094">
        <v>4000000</v>
      </c>
      <c r="D8094">
        <v>74340</v>
      </c>
      <c r="E8094">
        <v>50.7</v>
      </c>
      <c r="F8094" t="s">
        <v>996</v>
      </c>
      <c r="G8094" t="s">
        <v>1080</v>
      </c>
      <c r="H8094" t="s">
        <v>1057</v>
      </c>
      <c r="I8094">
        <v>3.9060714244842498</v>
      </c>
    </row>
    <row r="8095" spans="1:9">
      <c r="A8095" t="s">
        <v>610</v>
      </c>
      <c r="B8095" t="s">
        <v>611</v>
      </c>
      <c r="C8095">
        <v>4000000</v>
      </c>
      <c r="D8095">
        <v>74340</v>
      </c>
      <c r="E8095">
        <v>50.7</v>
      </c>
      <c r="F8095" t="s">
        <v>998</v>
      </c>
      <c r="G8095" t="s">
        <v>1081</v>
      </c>
      <c r="H8095" t="s">
        <v>1056</v>
      </c>
      <c r="I8095">
        <v>10.510479927063001</v>
      </c>
    </row>
    <row r="8096" spans="1:9">
      <c r="A8096" t="s">
        <v>610</v>
      </c>
      <c r="B8096" t="s">
        <v>611</v>
      </c>
      <c r="C8096">
        <v>4000000</v>
      </c>
      <c r="D8096">
        <v>74340</v>
      </c>
      <c r="E8096">
        <v>50.7</v>
      </c>
      <c r="F8096" t="s">
        <v>999</v>
      </c>
      <c r="G8096" t="s">
        <v>1067</v>
      </c>
      <c r="H8096">
        <v>2018</v>
      </c>
      <c r="I8096">
        <v>5.8</v>
      </c>
    </row>
    <row r="8097" spans="1:9">
      <c r="A8097" t="s">
        <v>610</v>
      </c>
      <c r="B8097" t="s">
        <v>611</v>
      </c>
      <c r="C8097">
        <v>4000000</v>
      </c>
      <c r="D8097">
        <v>74340</v>
      </c>
      <c r="E8097">
        <v>50.7</v>
      </c>
      <c r="F8097" t="s">
        <v>1000</v>
      </c>
      <c r="G8097" t="s">
        <v>1067</v>
      </c>
      <c r="H8097">
        <v>2021</v>
      </c>
      <c r="I8097">
        <v>12.088000297546399</v>
      </c>
    </row>
    <row r="8098" spans="1:9">
      <c r="A8098" t="s">
        <v>610</v>
      </c>
      <c r="B8098" t="s">
        <v>611</v>
      </c>
      <c r="C8098">
        <v>4000000</v>
      </c>
      <c r="D8098">
        <v>74340</v>
      </c>
      <c r="E8098">
        <v>50.7</v>
      </c>
      <c r="F8098" t="s">
        <v>1001</v>
      </c>
      <c r="G8098" t="s">
        <v>1068</v>
      </c>
      <c r="H8098" t="s">
        <v>1056</v>
      </c>
      <c r="I8098">
        <v>0.4</v>
      </c>
    </row>
    <row r="8099" spans="1:9">
      <c r="A8099" t="s">
        <v>610</v>
      </c>
      <c r="B8099" t="s">
        <v>611</v>
      </c>
      <c r="C8099">
        <v>4000000</v>
      </c>
      <c r="D8099">
        <v>74340</v>
      </c>
      <c r="E8099">
        <v>50.7</v>
      </c>
      <c r="F8099" t="s">
        <v>1002</v>
      </c>
      <c r="G8099" t="s">
        <v>1068</v>
      </c>
      <c r="H8099">
        <v>2020</v>
      </c>
      <c r="I8099">
        <v>96.704635620117202</v>
      </c>
    </row>
    <row r="8100" spans="1:9">
      <c r="A8100" t="s">
        <v>610</v>
      </c>
      <c r="B8100" t="s">
        <v>611</v>
      </c>
      <c r="C8100">
        <v>4000000</v>
      </c>
      <c r="D8100">
        <v>74340</v>
      </c>
      <c r="E8100">
        <v>50.7</v>
      </c>
      <c r="F8100" t="s">
        <v>1003</v>
      </c>
      <c r="G8100" t="s">
        <v>1069</v>
      </c>
      <c r="H8100">
        <v>2018</v>
      </c>
      <c r="I8100">
        <v>35</v>
      </c>
    </row>
    <row r="8101" spans="1:9">
      <c r="A8101" t="s">
        <v>610</v>
      </c>
      <c r="B8101" t="s">
        <v>611</v>
      </c>
      <c r="C8101">
        <v>4000000</v>
      </c>
      <c r="D8101">
        <v>74340</v>
      </c>
      <c r="E8101">
        <v>50.7</v>
      </c>
      <c r="F8101" t="s">
        <v>1004</v>
      </c>
      <c r="G8101" t="s">
        <v>1069</v>
      </c>
      <c r="H8101">
        <v>2022</v>
      </c>
      <c r="I8101">
        <v>35</v>
      </c>
    </row>
    <row r="8102" spans="1:9">
      <c r="A8102" t="s">
        <v>610</v>
      </c>
      <c r="B8102" t="s">
        <v>611</v>
      </c>
      <c r="C8102">
        <v>4000000</v>
      </c>
      <c r="D8102">
        <v>74340</v>
      </c>
      <c r="E8102">
        <v>50.7</v>
      </c>
      <c r="F8102" t="s">
        <v>1005</v>
      </c>
      <c r="G8102" t="s">
        <v>1070</v>
      </c>
      <c r="H8102">
        <v>2018</v>
      </c>
      <c r="I8102">
        <v>48</v>
      </c>
    </row>
    <row r="8103" spans="1:9">
      <c r="A8103" t="s">
        <v>610</v>
      </c>
      <c r="B8103" t="s">
        <v>611</v>
      </c>
      <c r="C8103">
        <v>4000000</v>
      </c>
      <c r="D8103">
        <v>74340</v>
      </c>
      <c r="E8103">
        <v>50.7</v>
      </c>
      <c r="F8103" t="s">
        <v>1006</v>
      </c>
      <c r="G8103" t="s">
        <v>1070</v>
      </c>
      <c r="H8103">
        <v>2022</v>
      </c>
      <c r="I8103">
        <v>48</v>
      </c>
    </row>
    <row r="8104" spans="1:9">
      <c r="A8104" t="s">
        <v>610</v>
      </c>
      <c r="B8104" t="s">
        <v>611</v>
      </c>
      <c r="C8104">
        <v>4000000</v>
      </c>
      <c r="D8104">
        <v>74340</v>
      </c>
      <c r="E8104">
        <v>50.7</v>
      </c>
      <c r="F8104" t="s">
        <v>1007</v>
      </c>
      <c r="G8104" t="s">
        <v>1071</v>
      </c>
      <c r="H8104">
        <v>2017</v>
      </c>
      <c r="I8104">
        <v>0.39</v>
      </c>
    </row>
    <row r="8105" spans="1:9">
      <c r="A8105" t="s">
        <v>610</v>
      </c>
      <c r="B8105" t="s">
        <v>611</v>
      </c>
      <c r="C8105">
        <v>4000000</v>
      </c>
      <c r="D8105">
        <v>74340</v>
      </c>
      <c r="E8105">
        <v>50.7</v>
      </c>
      <c r="F8105" t="s">
        <v>1008</v>
      </c>
      <c r="G8105" t="s">
        <v>1071</v>
      </c>
      <c r="H8105">
        <v>2021</v>
      </c>
      <c r="I8105">
        <v>0.28578639030456543</v>
      </c>
    </row>
    <row r="8106" spans="1:9">
      <c r="A8106" t="s">
        <v>610</v>
      </c>
      <c r="B8106" t="s">
        <v>611</v>
      </c>
      <c r="C8106">
        <v>4000000</v>
      </c>
      <c r="D8106">
        <v>74340</v>
      </c>
      <c r="E8106">
        <v>50.7</v>
      </c>
      <c r="F8106" t="s">
        <v>1009</v>
      </c>
      <c r="G8106" t="s">
        <v>1082</v>
      </c>
      <c r="H8106">
        <v>2017</v>
      </c>
      <c r="I8106">
        <v>0.01</v>
      </c>
    </row>
    <row r="8107" spans="1:9">
      <c r="A8107" t="s">
        <v>610</v>
      </c>
      <c r="B8107" t="s">
        <v>611</v>
      </c>
      <c r="C8107">
        <v>4000000</v>
      </c>
      <c r="D8107">
        <v>74340</v>
      </c>
      <c r="E8107">
        <v>50.7</v>
      </c>
      <c r="F8107" t="s">
        <v>1010</v>
      </c>
      <c r="G8107" t="s">
        <v>1083</v>
      </c>
      <c r="H8107">
        <v>2021</v>
      </c>
      <c r="I8107">
        <v>0.15939678251743317</v>
      </c>
    </row>
    <row r="8108" spans="1:9">
      <c r="A8108" t="s">
        <v>610</v>
      </c>
      <c r="B8108" t="s">
        <v>611</v>
      </c>
      <c r="C8108">
        <v>4000000</v>
      </c>
      <c r="D8108">
        <v>74340</v>
      </c>
      <c r="E8108">
        <v>50.7</v>
      </c>
      <c r="F8108" t="s">
        <v>1011</v>
      </c>
      <c r="G8108" t="s">
        <v>1072</v>
      </c>
      <c r="H8108">
        <v>2017</v>
      </c>
      <c r="I8108">
        <v>0.39</v>
      </c>
    </row>
    <row r="8109" spans="1:9">
      <c r="A8109" t="s">
        <v>610</v>
      </c>
      <c r="B8109" t="s">
        <v>611</v>
      </c>
      <c r="C8109">
        <v>4000000</v>
      </c>
      <c r="D8109">
        <v>74340</v>
      </c>
      <c r="E8109">
        <v>50.7</v>
      </c>
      <c r="F8109" t="s">
        <v>1012</v>
      </c>
      <c r="G8109" t="s">
        <v>1084</v>
      </c>
      <c r="H8109">
        <v>2021</v>
      </c>
      <c r="I8109">
        <v>0.19262981414794922</v>
      </c>
    </row>
    <row r="8110" spans="1:9">
      <c r="A8110" t="s">
        <v>610</v>
      </c>
      <c r="B8110" t="s">
        <v>611</v>
      </c>
      <c r="C8110">
        <v>4000000</v>
      </c>
      <c r="D8110">
        <v>74340</v>
      </c>
      <c r="E8110">
        <v>50.7</v>
      </c>
      <c r="F8110" t="s">
        <v>1013</v>
      </c>
      <c r="G8110" t="s">
        <v>1085</v>
      </c>
      <c r="H8110">
        <v>2017</v>
      </c>
      <c r="I8110">
        <v>0.04</v>
      </c>
    </row>
    <row r="8111" spans="1:9">
      <c r="A8111" t="s">
        <v>610</v>
      </c>
      <c r="B8111" t="s">
        <v>611</v>
      </c>
      <c r="C8111">
        <v>4000000</v>
      </c>
      <c r="D8111">
        <v>74340</v>
      </c>
      <c r="E8111">
        <v>50.7</v>
      </c>
      <c r="F8111" t="s">
        <v>1014</v>
      </c>
      <c r="G8111" t="s">
        <v>1088</v>
      </c>
      <c r="H8111">
        <v>2021</v>
      </c>
      <c r="I8111">
        <v>-0.24741660058498383</v>
      </c>
    </row>
    <row r="8112" spans="1:9">
      <c r="A8112" t="s">
        <v>610</v>
      </c>
      <c r="B8112" t="s">
        <v>611</v>
      </c>
      <c r="C8112">
        <v>4000000</v>
      </c>
      <c r="D8112">
        <v>74340</v>
      </c>
      <c r="E8112">
        <v>50.7</v>
      </c>
      <c r="F8112" t="s">
        <v>1015</v>
      </c>
      <c r="G8112" t="s">
        <v>1064</v>
      </c>
      <c r="H8112">
        <v>2017</v>
      </c>
      <c r="I8112">
        <v>-0.54</v>
      </c>
    </row>
    <row r="8113" spans="1:9">
      <c r="A8113" t="s">
        <v>610</v>
      </c>
      <c r="B8113" t="s">
        <v>611</v>
      </c>
      <c r="C8113">
        <v>4000000</v>
      </c>
      <c r="D8113">
        <v>74340</v>
      </c>
      <c r="E8113">
        <v>50.7</v>
      </c>
      <c r="F8113" t="s">
        <v>1016</v>
      </c>
      <c r="G8113" t="s">
        <v>1064</v>
      </c>
      <c r="H8113">
        <v>2021</v>
      </c>
      <c r="I8113">
        <v>-0.57050985097885132</v>
      </c>
    </row>
    <row r="8114" spans="1:9">
      <c r="A8114" t="s">
        <v>610</v>
      </c>
      <c r="B8114" t="s">
        <v>611</v>
      </c>
      <c r="C8114">
        <v>4000000</v>
      </c>
      <c r="D8114">
        <v>74340</v>
      </c>
      <c r="E8114">
        <v>50.7</v>
      </c>
      <c r="F8114" t="s">
        <v>1017</v>
      </c>
      <c r="G8114" t="s">
        <v>1073</v>
      </c>
      <c r="H8114">
        <v>2018</v>
      </c>
      <c r="I8114">
        <v>29.4</v>
      </c>
    </row>
    <row r="8115" spans="1:9">
      <c r="A8115" t="s">
        <v>610</v>
      </c>
      <c r="B8115" t="s">
        <v>611</v>
      </c>
      <c r="C8115">
        <v>4000000</v>
      </c>
      <c r="D8115">
        <v>74340</v>
      </c>
      <c r="E8115">
        <v>50.7</v>
      </c>
      <c r="F8115" t="s">
        <v>1018</v>
      </c>
      <c r="G8115" t="s">
        <v>1073</v>
      </c>
      <c r="H8115">
        <v>2022</v>
      </c>
      <c r="I8115">
        <v>50.7</v>
      </c>
    </row>
    <row r="8116" spans="1:9">
      <c r="A8116" t="s">
        <v>610</v>
      </c>
      <c r="B8116" t="s">
        <v>611</v>
      </c>
      <c r="C8116">
        <v>4000000</v>
      </c>
      <c r="D8116">
        <v>74340</v>
      </c>
      <c r="E8116">
        <v>50.7</v>
      </c>
      <c r="F8116" t="s">
        <v>1019</v>
      </c>
      <c r="G8116" t="s">
        <v>1089</v>
      </c>
      <c r="H8116">
        <v>2018</v>
      </c>
      <c r="I8116">
        <v>38.799999999999997</v>
      </c>
    </row>
    <row r="8117" spans="1:9">
      <c r="A8117" t="s">
        <v>610</v>
      </c>
      <c r="B8117" t="s">
        <v>611</v>
      </c>
      <c r="C8117">
        <v>4000000</v>
      </c>
      <c r="D8117">
        <v>74340</v>
      </c>
      <c r="E8117">
        <v>50.7</v>
      </c>
      <c r="F8117" t="s">
        <v>1020</v>
      </c>
      <c r="G8117" t="s">
        <v>1089</v>
      </c>
      <c r="H8117">
        <v>2022</v>
      </c>
      <c r="I8117">
        <v>38</v>
      </c>
    </row>
    <row r="8118" spans="1:9">
      <c r="A8118" t="s">
        <v>610</v>
      </c>
      <c r="B8118" t="s">
        <v>611</v>
      </c>
      <c r="C8118">
        <v>4000000</v>
      </c>
      <c r="D8118">
        <v>74340</v>
      </c>
      <c r="E8118">
        <v>50.7</v>
      </c>
      <c r="F8118" t="s">
        <v>1021</v>
      </c>
      <c r="H8118">
        <v>2017</v>
      </c>
      <c r="I8118">
        <v>67</v>
      </c>
    </row>
    <row r="8119" spans="1:9">
      <c r="A8119" t="s">
        <v>610</v>
      </c>
      <c r="B8119" t="s">
        <v>611</v>
      </c>
      <c r="C8119">
        <v>4000000</v>
      </c>
      <c r="D8119">
        <v>74340</v>
      </c>
      <c r="E8119">
        <v>50.7</v>
      </c>
      <c r="F8119" t="s">
        <v>1022</v>
      </c>
      <c r="H8119">
        <v>2022</v>
      </c>
      <c r="I8119">
        <v>65.400000000000006</v>
      </c>
    </row>
    <row r="8120" spans="1:9">
      <c r="A8120" t="s">
        <v>610</v>
      </c>
      <c r="B8120" t="s">
        <v>611</v>
      </c>
      <c r="C8120">
        <v>4000000</v>
      </c>
      <c r="D8120">
        <v>74340</v>
      </c>
      <c r="E8120">
        <v>50.7</v>
      </c>
      <c r="F8120" t="s">
        <v>1023</v>
      </c>
      <c r="H8120">
        <v>2018</v>
      </c>
      <c r="I8120">
        <v>70</v>
      </c>
    </row>
    <row r="8121" spans="1:9">
      <c r="A8121" t="s">
        <v>610</v>
      </c>
      <c r="B8121" t="s">
        <v>611</v>
      </c>
      <c r="C8121">
        <v>4000000</v>
      </c>
      <c r="D8121">
        <v>74340</v>
      </c>
      <c r="E8121">
        <v>50.7</v>
      </c>
      <c r="F8121" t="s">
        <v>1024</v>
      </c>
      <c r="H8121">
        <v>2022</v>
      </c>
      <c r="I8121">
        <v>70</v>
      </c>
    </row>
    <row r="8122" spans="1:9">
      <c r="A8122" t="s">
        <v>610</v>
      </c>
      <c r="B8122" t="s">
        <v>611</v>
      </c>
      <c r="C8122">
        <v>4000000</v>
      </c>
      <c r="D8122">
        <v>74340</v>
      </c>
      <c r="E8122">
        <v>50.7</v>
      </c>
      <c r="F8122" t="s">
        <v>1025</v>
      </c>
      <c r="H8122">
        <v>2018</v>
      </c>
      <c r="I8122">
        <v>23.1</v>
      </c>
    </row>
    <row r="8123" spans="1:9">
      <c r="A8123" t="s">
        <v>610</v>
      </c>
      <c r="B8123" t="s">
        <v>611</v>
      </c>
      <c r="C8123">
        <v>4000000</v>
      </c>
      <c r="D8123">
        <v>74340</v>
      </c>
      <c r="E8123">
        <v>50.7</v>
      </c>
      <c r="F8123" t="s">
        <v>1026</v>
      </c>
      <c r="H8123">
        <v>2019</v>
      </c>
      <c r="I8123">
        <v>3.1414549958525</v>
      </c>
    </row>
    <row r="8124" spans="1:9">
      <c r="A8124" t="s">
        <v>610</v>
      </c>
      <c r="B8124" t="s">
        <v>611</v>
      </c>
      <c r="C8124">
        <v>4000000</v>
      </c>
      <c r="D8124">
        <v>74340</v>
      </c>
      <c r="E8124">
        <v>50.7</v>
      </c>
      <c r="F8124" t="s">
        <v>1027</v>
      </c>
      <c r="H8124">
        <v>2015</v>
      </c>
      <c r="I8124">
        <v>0.66500000000000004</v>
      </c>
    </row>
    <row r="8125" spans="1:9">
      <c r="A8125" t="s">
        <v>610</v>
      </c>
      <c r="B8125" t="s">
        <v>611</v>
      </c>
      <c r="C8125">
        <v>4000000</v>
      </c>
      <c r="D8125">
        <v>74340</v>
      </c>
      <c r="E8125">
        <v>50.7</v>
      </c>
      <c r="F8125" t="s">
        <v>1028</v>
      </c>
      <c r="H8125" t="s">
        <v>1056</v>
      </c>
      <c r="I8125">
        <v>0.66547532920856811</v>
      </c>
    </row>
    <row r="8126" spans="1:9">
      <c r="A8126" t="s">
        <v>610</v>
      </c>
      <c r="B8126" t="s">
        <v>611</v>
      </c>
      <c r="C8126">
        <v>4000000</v>
      </c>
      <c r="D8126">
        <v>74340</v>
      </c>
      <c r="E8126">
        <v>50.7</v>
      </c>
      <c r="F8126" t="s">
        <v>1029</v>
      </c>
      <c r="H8126">
        <v>2017</v>
      </c>
      <c r="I8126">
        <v>18.3</v>
      </c>
    </row>
    <row r="8127" spans="1:9">
      <c r="A8127" t="s">
        <v>610</v>
      </c>
      <c r="B8127" t="s">
        <v>611</v>
      </c>
      <c r="C8127">
        <v>4000000</v>
      </c>
      <c r="D8127">
        <v>74340</v>
      </c>
      <c r="E8127">
        <v>50.7</v>
      </c>
      <c r="F8127" t="s">
        <v>1030</v>
      </c>
      <c r="H8127">
        <v>2018</v>
      </c>
      <c r="I8127">
        <v>18.309859154929601</v>
      </c>
    </row>
    <row r="8128" spans="1:9">
      <c r="A8128" t="s">
        <v>610</v>
      </c>
      <c r="B8128" t="s">
        <v>611</v>
      </c>
      <c r="C8128">
        <v>4000000</v>
      </c>
      <c r="D8128">
        <v>74340</v>
      </c>
      <c r="E8128">
        <v>50.7</v>
      </c>
      <c r="F8128" t="s">
        <v>1031</v>
      </c>
      <c r="H8128">
        <v>2021</v>
      </c>
      <c r="I8128">
        <v>22.5352112676056</v>
      </c>
    </row>
    <row r="8129" spans="1:9">
      <c r="A8129" t="s">
        <v>610</v>
      </c>
      <c r="B8129" t="s">
        <v>611</v>
      </c>
      <c r="C8129">
        <v>4000000</v>
      </c>
      <c r="D8129">
        <v>74340</v>
      </c>
      <c r="E8129">
        <v>50.7</v>
      </c>
      <c r="F8129" t="s">
        <v>1032</v>
      </c>
      <c r="H8129">
        <v>2021</v>
      </c>
      <c r="I8129" t="s">
        <v>366</v>
      </c>
    </row>
    <row r="8130" spans="1:9">
      <c r="A8130" t="s">
        <v>610</v>
      </c>
      <c r="B8130" t="s">
        <v>611</v>
      </c>
      <c r="C8130">
        <v>4000000</v>
      </c>
      <c r="D8130">
        <v>74340</v>
      </c>
      <c r="E8130">
        <v>50.7</v>
      </c>
      <c r="F8130" t="s">
        <v>1033</v>
      </c>
      <c r="H8130">
        <v>2019</v>
      </c>
      <c r="I8130">
        <v>0</v>
      </c>
    </row>
    <row r="8131" spans="1:9">
      <c r="A8131" t="s">
        <v>612</v>
      </c>
      <c r="B8131" t="s">
        <v>613</v>
      </c>
      <c r="C8131">
        <v>8000000</v>
      </c>
      <c r="D8131">
        <v>452860</v>
      </c>
      <c r="E8131">
        <v>50.9</v>
      </c>
      <c r="F8131" t="s">
        <v>984</v>
      </c>
      <c r="G8131" t="s">
        <v>1066</v>
      </c>
      <c r="H8131">
        <v>2017</v>
      </c>
      <c r="I8131">
        <v>0.54400000000000004</v>
      </c>
    </row>
    <row r="8132" spans="1:9">
      <c r="A8132" t="s">
        <v>612</v>
      </c>
      <c r="B8132" t="s">
        <v>613</v>
      </c>
      <c r="C8132">
        <v>8000000</v>
      </c>
      <c r="D8132">
        <v>452860</v>
      </c>
      <c r="E8132">
        <v>50.9</v>
      </c>
      <c r="F8132" t="s">
        <v>985</v>
      </c>
      <c r="G8132" t="s">
        <v>1066</v>
      </c>
      <c r="H8132">
        <v>2021</v>
      </c>
      <c r="I8132">
        <v>0.55800000000000005</v>
      </c>
    </row>
    <row r="8133" spans="1:9">
      <c r="A8133" t="s">
        <v>612</v>
      </c>
      <c r="B8133" t="s">
        <v>613</v>
      </c>
      <c r="C8133">
        <v>8000000</v>
      </c>
      <c r="D8133">
        <v>452860</v>
      </c>
      <c r="E8133">
        <v>50.9</v>
      </c>
      <c r="F8133" t="s">
        <v>1034</v>
      </c>
      <c r="G8133" t="s">
        <v>1074</v>
      </c>
      <c r="H8133">
        <v>2018</v>
      </c>
      <c r="I8133">
        <v>9</v>
      </c>
    </row>
    <row r="8134" spans="1:9">
      <c r="A8134" t="s">
        <v>612</v>
      </c>
      <c r="B8134" t="s">
        <v>613</v>
      </c>
      <c r="C8134">
        <v>8000000</v>
      </c>
      <c r="D8134">
        <v>452860</v>
      </c>
      <c r="E8134">
        <v>50.9</v>
      </c>
      <c r="F8134" t="s">
        <v>1035</v>
      </c>
      <c r="G8134" t="s">
        <v>1075</v>
      </c>
      <c r="H8134" t="s">
        <v>1056</v>
      </c>
      <c r="I8134">
        <v>1.49999999999999</v>
      </c>
    </row>
    <row r="8135" spans="1:9">
      <c r="A8135" t="s">
        <v>612</v>
      </c>
      <c r="B8135" t="s">
        <v>613</v>
      </c>
      <c r="C8135">
        <v>8000000</v>
      </c>
      <c r="D8135">
        <v>452860</v>
      </c>
      <c r="E8135">
        <v>50.9</v>
      </c>
      <c r="F8135" t="s">
        <v>1036</v>
      </c>
      <c r="G8135" t="s">
        <v>1075</v>
      </c>
      <c r="H8135">
        <v>2018</v>
      </c>
      <c r="I8135">
        <v>36.056944774670598</v>
      </c>
    </row>
    <row r="8136" spans="1:9">
      <c r="A8136" t="s">
        <v>612</v>
      </c>
      <c r="B8136" t="s">
        <v>613</v>
      </c>
      <c r="C8136">
        <v>8000000</v>
      </c>
      <c r="D8136">
        <v>452860</v>
      </c>
      <c r="E8136">
        <v>50.9</v>
      </c>
      <c r="F8136" t="s">
        <v>1037</v>
      </c>
      <c r="G8136" t="s">
        <v>1075</v>
      </c>
      <c r="H8136">
        <v>2019</v>
      </c>
      <c r="I8136">
        <v>37.6724511696112</v>
      </c>
    </row>
    <row r="8137" spans="1:9">
      <c r="A8137" t="s">
        <v>612</v>
      </c>
      <c r="B8137" t="s">
        <v>613</v>
      </c>
      <c r="C8137">
        <v>8000000</v>
      </c>
      <c r="D8137">
        <v>452860</v>
      </c>
      <c r="E8137">
        <v>50.9</v>
      </c>
      <c r="F8137" t="s">
        <v>1038</v>
      </c>
      <c r="G8137" t="s">
        <v>1076</v>
      </c>
      <c r="H8137">
        <v>2020</v>
      </c>
      <c r="I8137">
        <v>36.353915383547601</v>
      </c>
    </row>
    <row r="8138" spans="1:9">
      <c r="A8138" t="s">
        <v>612</v>
      </c>
      <c r="B8138" t="s">
        <v>613</v>
      </c>
      <c r="C8138">
        <v>8000000</v>
      </c>
      <c r="D8138">
        <v>452860</v>
      </c>
      <c r="E8138">
        <v>50.9</v>
      </c>
      <c r="F8138" t="s">
        <v>1039</v>
      </c>
      <c r="G8138" t="s">
        <v>1076</v>
      </c>
      <c r="H8138">
        <v>2021</v>
      </c>
      <c r="I8138">
        <v>36.899224114300793</v>
      </c>
    </row>
    <row r="8139" spans="1:9">
      <c r="A8139" t="s">
        <v>612</v>
      </c>
      <c r="B8139" t="s">
        <v>613</v>
      </c>
      <c r="C8139">
        <v>8000000</v>
      </c>
      <c r="D8139">
        <v>452860</v>
      </c>
      <c r="E8139">
        <v>50.9</v>
      </c>
      <c r="F8139" t="s">
        <v>987</v>
      </c>
      <c r="G8139" t="s">
        <v>1076</v>
      </c>
      <c r="H8139">
        <v>2018</v>
      </c>
      <c r="I8139">
        <v>4289.6768833043698</v>
      </c>
    </row>
    <row r="8140" spans="1:9">
      <c r="A8140" t="s">
        <v>612</v>
      </c>
      <c r="B8140" t="s">
        <v>613</v>
      </c>
      <c r="C8140">
        <v>8000000</v>
      </c>
      <c r="D8140">
        <v>452860</v>
      </c>
      <c r="E8140">
        <v>50.9</v>
      </c>
      <c r="F8140" t="s">
        <v>988</v>
      </c>
      <c r="G8140" t="s">
        <v>1077</v>
      </c>
      <c r="H8140">
        <v>2019</v>
      </c>
      <c r="I8140">
        <v>4473.7772503760998</v>
      </c>
    </row>
    <row r="8141" spans="1:9">
      <c r="A8141" t="s">
        <v>612</v>
      </c>
      <c r="B8141" t="s">
        <v>613</v>
      </c>
      <c r="C8141">
        <v>8000000</v>
      </c>
      <c r="D8141">
        <v>452860</v>
      </c>
      <c r="E8141">
        <v>50.9</v>
      </c>
      <c r="F8141" t="s">
        <v>989</v>
      </c>
      <c r="G8141" t="s">
        <v>1077</v>
      </c>
      <c r="H8141">
        <v>2020</v>
      </c>
      <c r="I8141">
        <v>4285.7654748600899</v>
      </c>
    </row>
    <row r="8142" spans="1:9">
      <c r="A8142" t="s">
        <v>612</v>
      </c>
      <c r="B8142" t="s">
        <v>613</v>
      </c>
      <c r="C8142">
        <v>8000000</v>
      </c>
      <c r="D8142">
        <v>452860</v>
      </c>
      <c r="E8142">
        <v>50.9</v>
      </c>
      <c r="F8142" t="s">
        <v>990</v>
      </c>
      <c r="G8142" t="s">
        <v>1061</v>
      </c>
      <c r="H8142">
        <v>2021</v>
      </c>
      <c r="I8142">
        <v>4445.3647687992698</v>
      </c>
    </row>
    <row r="8143" spans="1:9">
      <c r="A8143" t="s">
        <v>612</v>
      </c>
      <c r="B8143" t="s">
        <v>613</v>
      </c>
      <c r="C8143">
        <v>8000000</v>
      </c>
      <c r="D8143">
        <v>452860</v>
      </c>
      <c r="E8143">
        <v>50.9</v>
      </c>
      <c r="F8143" t="s">
        <v>991</v>
      </c>
      <c r="G8143" t="s">
        <v>1061</v>
      </c>
      <c r="H8143">
        <v>2018</v>
      </c>
      <c r="I8143">
        <v>-0.27925228495995202</v>
      </c>
    </row>
    <row r="8144" spans="1:9">
      <c r="A8144" t="s">
        <v>612</v>
      </c>
      <c r="B8144" t="s">
        <v>613</v>
      </c>
      <c r="C8144">
        <v>8000000</v>
      </c>
      <c r="D8144">
        <v>452860</v>
      </c>
      <c r="E8144">
        <v>50.9</v>
      </c>
      <c r="F8144" t="s">
        <v>992</v>
      </c>
      <c r="G8144" t="s">
        <v>1061</v>
      </c>
      <c r="H8144" t="s">
        <v>1057</v>
      </c>
      <c r="I8144">
        <v>1.49999999999999</v>
      </c>
    </row>
    <row r="8145" spans="1:9">
      <c r="A8145" t="s">
        <v>612</v>
      </c>
      <c r="B8145" t="s">
        <v>613</v>
      </c>
      <c r="C8145">
        <v>8000000</v>
      </c>
      <c r="D8145">
        <v>452860</v>
      </c>
      <c r="E8145">
        <v>50.9</v>
      </c>
      <c r="F8145" t="s">
        <v>1043</v>
      </c>
      <c r="G8145" t="s">
        <v>1061</v>
      </c>
      <c r="H8145">
        <v>2017</v>
      </c>
      <c r="I8145">
        <v>1.9649300575256301</v>
      </c>
    </row>
    <row r="8146" spans="1:9">
      <c r="A8146" t="s">
        <v>612</v>
      </c>
      <c r="B8146" t="s">
        <v>613</v>
      </c>
      <c r="C8146">
        <v>8000000</v>
      </c>
      <c r="D8146">
        <v>452860</v>
      </c>
      <c r="E8146">
        <v>50.9</v>
      </c>
      <c r="F8146" t="s">
        <v>1044</v>
      </c>
      <c r="G8146" t="s">
        <v>1063</v>
      </c>
      <c r="H8146">
        <v>2018</v>
      </c>
      <c r="I8146">
        <v>1.8748300075530999</v>
      </c>
    </row>
    <row r="8147" spans="1:9">
      <c r="A8147" t="s">
        <v>612</v>
      </c>
      <c r="B8147" t="s">
        <v>613</v>
      </c>
      <c r="C8147">
        <v>8000000</v>
      </c>
      <c r="D8147">
        <v>452860</v>
      </c>
      <c r="E8147">
        <v>50.9</v>
      </c>
      <c r="F8147" t="s">
        <v>1048</v>
      </c>
      <c r="G8147" t="s">
        <v>1092</v>
      </c>
      <c r="H8147" t="s">
        <v>1057</v>
      </c>
      <c r="I8147">
        <v>1.8748300075530999</v>
      </c>
    </row>
    <row r="8148" spans="1:9">
      <c r="A8148" t="s">
        <v>612</v>
      </c>
      <c r="B8148" t="s">
        <v>613</v>
      </c>
      <c r="C8148">
        <v>8000000</v>
      </c>
      <c r="D8148">
        <v>452860</v>
      </c>
      <c r="E8148">
        <v>50.9</v>
      </c>
      <c r="F8148" t="s">
        <v>1049</v>
      </c>
      <c r="G8148" t="s">
        <v>1062</v>
      </c>
      <c r="H8148">
        <v>2015</v>
      </c>
      <c r="I8148">
        <v>99</v>
      </c>
    </row>
    <row r="8149" spans="1:9">
      <c r="A8149" t="s">
        <v>612</v>
      </c>
      <c r="B8149" t="s">
        <v>613</v>
      </c>
      <c r="C8149">
        <v>8000000</v>
      </c>
      <c r="D8149">
        <v>452860</v>
      </c>
      <c r="E8149">
        <v>50.9</v>
      </c>
      <c r="F8149" t="s">
        <v>1050</v>
      </c>
      <c r="G8149" t="s">
        <v>1062</v>
      </c>
      <c r="H8149">
        <v>2018</v>
      </c>
      <c r="I8149">
        <v>63.488563540000001</v>
      </c>
    </row>
    <row r="8150" spans="1:9">
      <c r="A8150" t="s">
        <v>612</v>
      </c>
      <c r="B8150" t="s">
        <v>613</v>
      </c>
      <c r="C8150">
        <v>8000000</v>
      </c>
      <c r="D8150">
        <v>452860</v>
      </c>
      <c r="E8150">
        <v>50.9</v>
      </c>
      <c r="F8150" t="s">
        <v>1051</v>
      </c>
      <c r="G8150" t="s">
        <v>1078</v>
      </c>
      <c r="H8150">
        <v>2019</v>
      </c>
      <c r="I8150">
        <v>65.080718989999994</v>
      </c>
    </row>
    <row r="8151" spans="1:9">
      <c r="A8151" t="s">
        <v>612</v>
      </c>
      <c r="B8151" t="s">
        <v>613</v>
      </c>
      <c r="C8151">
        <v>8000000</v>
      </c>
      <c r="D8151">
        <v>452860</v>
      </c>
      <c r="E8151">
        <v>50.9</v>
      </c>
      <c r="F8151" t="s">
        <v>993</v>
      </c>
      <c r="G8151" t="s">
        <v>1078</v>
      </c>
      <c r="H8151">
        <v>2020</v>
      </c>
      <c r="I8151">
        <v>3.7</v>
      </c>
    </row>
    <row r="8152" spans="1:9">
      <c r="A8152" t="s">
        <v>612</v>
      </c>
      <c r="B8152" t="s">
        <v>613</v>
      </c>
      <c r="C8152">
        <v>8000000</v>
      </c>
      <c r="D8152">
        <v>452860</v>
      </c>
      <c r="E8152">
        <v>50.9</v>
      </c>
      <c r="F8152" t="s">
        <v>994</v>
      </c>
      <c r="G8152" t="s">
        <v>1079</v>
      </c>
      <c r="H8152" t="s">
        <v>1058</v>
      </c>
      <c r="I8152">
        <v>145</v>
      </c>
    </row>
    <row r="8153" spans="1:9">
      <c r="A8153" t="s">
        <v>612</v>
      </c>
      <c r="B8153" t="s">
        <v>613</v>
      </c>
      <c r="C8153">
        <v>8000000</v>
      </c>
      <c r="D8153">
        <v>452860</v>
      </c>
      <c r="E8153">
        <v>50.9</v>
      </c>
      <c r="F8153" t="s">
        <v>1053</v>
      </c>
      <c r="G8153" t="s">
        <v>1093</v>
      </c>
      <c r="H8153">
        <v>2018</v>
      </c>
      <c r="I8153">
        <v>1.8748300075530999</v>
      </c>
    </row>
    <row r="8154" spans="1:9">
      <c r="A8154" t="s">
        <v>612</v>
      </c>
      <c r="B8154" t="s">
        <v>613</v>
      </c>
      <c r="C8154">
        <v>8000000</v>
      </c>
      <c r="D8154">
        <v>452860</v>
      </c>
      <c r="E8154">
        <v>50.9</v>
      </c>
      <c r="F8154" t="s">
        <v>995</v>
      </c>
      <c r="G8154" t="s">
        <v>1080</v>
      </c>
      <c r="H8154">
        <v>2018</v>
      </c>
      <c r="I8154">
        <v>1.8748300075530999</v>
      </c>
    </row>
    <row r="8155" spans="1:9">
      <c r="A8155" t="s">
        <v>612</v>
      </c>
      <c r="B8155" t="s">
        <v>613</v>
      </c>
      <c r="C8155">
        <v>8000000</v>
      </c>
      <c r="D8155">
        <v>452860</v>
      </c>
      <c r="E8155">
        <v>50.9</v>
      </c>
      <c r="F8155" t="s">
        <v>999</v>
      </c>
      <c r="G8155" t="s">
        <v>1067</v>
      </c>
      <c r="H8155">
        <v>2018</v>
      </c>
      <c r="I8155">
        <v>2.5</v>
      </c>
    </row>
    <row r="8156" spans="1:9">
      <c r="A8156" t="s">
        <v>612</v>
      </c>
      <c r="B8156" t="s">
        <v>613</v>
      </c>
      <c r="C8156">
        <v>8000000</v>
      </c>
      <c r="D8156">
        <v>452860</v>
      </c>
      <c r="E8156">
        <v>50.9</v>
      </c>
      <c r="F8156" t="s">
        <v>1000</v>
      </c>
      <c r="G8156" t="s">
        <v>1067</v>
      </c>
      <c r="H8156">
        <v>2021</v>
      </c>
      <c r="I8156">
        <v>2.7520000934600799</v>
      </c>
    </row>
    <row r="8157" spans="1:9">
      <c r="A8157" t="s">
        <v>612</v>
      </c>
      <c r="B8157" t="s">
        <v>613</v>
      </c>
      <c r="C8157">
        <v>8000000</v>
      </c>
      <c r="D8157">
        <v>452860</v>
      </c>
      <c r="E8157">
        <v>50.9</v>
      </c>
      <c r="F8157" t="s">
        <v>1002</v>
      </c>
      <c r="G8157" t="s">
        <v>1068</v>
      </c>
      <c r="H8157">
        <v>2020</v>
      </c>
      <c r="I8157">
        <v>60.400001525878899</v>
      </c>
    </row>
    <row r="8158" spans="1:9">
      <c r="A8158" t="s">
        <v>612</v>
      </c>
      <c r="B8158" t="s">
        <v>613</v>
      </c>
      <c r="C8158">
        <v>8000000</v>
      </c>
      <c r="D8158">
        <v>452860</v>
      </c>
      <c r="E8158">
        <v>50.9</v>
      </c>
      <c r="F8158" t="s">
        <v>1003</v>
      </c>
      <c r="G8158" t="s">
        <v>1069</v>
      </c>
      <c r="H8158">
        <v>2018</v>
      </c>
      <c r="I8158">
        <v>25</v>
      </c>
    </row>
    <row r="8159" spans="1:9">
      <c r="A8159" t="s">
        <v>612</v>
      </c>
      <c r="B8159" t="s">
        <v>613</v>
      </c>
      <c r="C8159">
        <v>8000000</v>
      </c>
      <c r="D8159">
        <v>452860</v>
      </c>
      <c r="E8159">
        <v>50.9</v>
      </c>
      <c r="F8159" t="s">
        <v>1004</v>
      </c>
      <c r="G8159" t="s">
        <v>1069</v>
      </c>
      <c r="H8159">
        <v>2022</v>
      </c>
      <c r="I8159">
        <v>23</v>
      </c>
    </row>
    <row r="8160" spans="1:9">
      <c r="A8160" t="s">
        <v>612</v>
      </c>
      <c r="B8160" t="s">
        <v>613</v>
      </c>
      <c r="C8160">
        <v>8000000</v>
      </c>
      <c r="D8160">
        <v>452860</v>
      </c>
      <c r="E8160">
        <v>50.9</v>
      </c>
      <c r="F8160" t="s">
        <v>1005</v>
      </c>
      <c r="G8160" t="s">
        <v>1070</v>
      </c>
      <c r="H8160">
        <v>2018</v>
      </c>
      <c r="I8160">
        <v>38</v>
      </c>
    </row>
    <row r="8161" spans="1:9">
      <c r="A8161" t="s">
        <v>612</v>
      </c>
      <c r="B8161" t="s">
        <v>613</v>
      </c>
      <c r="C8161">
        <v>8000000</v>
      </c>
      <c r="D8161">
        <v>452860</v>
      </c>
      <c r="E8161">
        <v>50.9</v>
      </c>
      <c r="F8161" t="s">
        <v>1006</v>
      </c>
      <c r="G8161" t="s">
        <v>1070</v>
      </c>
      <c r="H8161">
        <v>2022</v>
      </c>
      <c r="I8161">
        <v>39</v>
      </c>
    </row>
    <row r="8162" spans="1:9">
      <c r="A8162" t="s">
        <v>612</v>
      </c>
      <c r="B8162" t="s">
        <v>613</v>
      </c>
      <c r="C8162">
        <v>8000000</v>
      </c>
      <c r="D8162">
        <v>452860</v>
      </c>
      <c r="E8162">
        <v>50.9</v>
      </c>
      <c r="F8162" t="s">
        <v>1007</v>
      </c>
      <c r="G8162" t="s">
        <v>1071</v>
      </c>
      <c r="H8162">
        <v>2017</v>
      </c>
      <c r="I8162">
        <v>-0.57999999999999996</v>
      </c>
    </row>
    <row r="8163" spans="1:9">
      <c r="A8163" t="s">
        <v>612</v>
      </c>
      <c r="B8163" t="s">
        <v>613</v>
      </c>
      <c r="C8163">
        <v>8000000</v>
      </c>
      <c r="D8163">
        <v>452860</v>
      </c>
      <c r="E8163">
        <v>50.9</v>
      </c>
      <c r="F8163" t="s">
        <v>1008</v>
      </c>
      <c r="G8163" t="s">
        <v>1071</v>
      </c>
      <c r="H8163">
        <v>2021</v>
      </c>
      <c r="I8163">
        <v>-0.58185100555419922</v>
      </c>
    </row>
    <row r="8164" spans="1:9">
      <c r="A8164" t="s">
        <v>612</v>
      </c>
      <c r="B8164" t="s">
        <v>613</v>
      </c>
      <c r="C8164">
        <v>8000000</v>
      </c>
      <c r="D8164">
        <v>452860</v>
      </c>
      <c r="E8164">
        <v>50.9</v>
      </c>
      <c r="F8164" t="s">
        <v>1009</v>
      </c>
      <c r="G8164" t="s">
        <v>1082</v>
      </c>
      <c r="H8164">
        <v>2017</v>
      </c>
      <c r="I8164">
        <v>-0.66</v>
      </c>
    </row>
    <row r="8165" spans="1:9">
      <c r="A8165" t="s">
        <v>612</v>
      </c>
      <c r="B8165" t="s">
        <v>613</v>
      </c>
      <c r="C8165">
        <v>8000000</v>
      </c>
      <c r="D8165">
        <v>452860</v>
      </c>
      <c r="E8165">
        <v>50.9</v>
      </c>
      <c r="F8165" t="s">
        <v>1010</v>
      </c>
      <c r="G8165" t="s">
        <v>1083</v>
      </c>
      <c r="H8165">
        <v>2021</v>
      </c>
      <c r="I8165">
        <v>-0.88745880126953125</v>
      </c>
    </row>
    <row r="8166" spans="1:9">
      <c r="A8166" t="s">
        <v>612</v>
      </c>
      <c r="B8166" t="s">
        <v>613</v>
      </c>
      <c r="C8166">
        <v>8000000</v>
      </c>
      <c r="D8166">
        <v>452860</v>
      </c>
      <c r="E8166">
        <v>50.9</v>
      </c>
      <c r="F8166" t="s">
        <v>1011</v>
      </c>
      <c r="G8166" t="s">
        <v>1072</v>
      </c>
      <c r="H8166">
        <v>2017</v>
      </c>
      <c r="I8166">
        <v>-0.65</v>
      </c>
    </row>
    <row r="8167" spans="1:9">
      <c r="A8167" t="s">
        <v>612</v>
      </c>
      <c r="B8167" t="s">
        <v>613</v>
      </c>
      <c r="C8167">
        <v>8000000</v>
      </c>
      <c r="D8167">
        <v>452860</v>
      </c>
      <c r="E8167">
        <v>50.9</v>
      </c>
      <c r="F8167" t="s">
        <v>1012</v>
      </c>
      <c r="G8167" t="s">
        <v>1084</v>
      </c>
      <c r="H8167">
        <v>2021</v>
      </c>
      <c r="I8167">
        <v>-0.83468616008758545</v>
      </c>
    </row>
    <row r="8168" spans="1:9">
      <c r="A8168" t="s">
        <v>612</v>
      </c>
      <c r="B8168" t="s">
        <v>613</v>
      </c>
      <c r="C8168">
        <v>8000000</v>
      </c>
      <c r="D8168">
        <v>452860</v>
      </c>
      <c r="E8168">
        <v>50.9</v>
      </c>
      <c r="F8168" t="s">
        <v>1013</v>
      </c>
      <c r="G8168" t="s">
        <v>1085</v>
      </c>
      <c r="H8168">
        <v>2017</v>
      </c>
      <c r="I8168">
        <v>-0.82</v>
      </c>
    </row>
    <row r="8169" spans="1:9">
      <c r="A8169" t="s">
        <v>612</v>
      </c>
      <c r="B8169" t="s">
        <v>613</v>
      </c>
      <c r="C8169">
        <v>8000000</v>
      </c>
      <c r="D8169">
        <v>452860</v>
      </c>
      <c r="E8169">
        <v>50.9</v>
      </c>
      <c r="F8169" t="s">
        <v>1014</v>
      </c>
      <c r="G8169" t="s">
        <v>1088</v>
      </c>
      <c r="H8169">
        <v>2021</v>
      </c>
      <c r="I8169">
        <v>-0.74027162790298462</v>
      </c>
    </row>
    <row r="8170" spans="1:9">
      <c r="A8170" t="s">
        <v>612</v>
      </c>
      <c r="B8170" t="s">
        <v>613</v>
      </c>
      <c r="C8170">
        <v>8000000</v>
      </c>
      <c r="D8170">
        <v>452860</v>
      </c>
      <c r="E8170">
        <v>50.9</v>
      </c>
      <c r="F8170" t="s">
        <v>1015</v>
      </c>
      <c r="G8170" t="s">
        <v>1064</v>
      </c>
      <c r="H8170">
        <v>2017</v>
      </c>
      <c r="I8170">
        <v>-0.9</v>
      </c>
    </row>
    <row r="8171" spans="1:9">
      <c r="A8171" t="s">
        <v>612</v>
      </c>
      <c r="B8171" t="s">
        <v>613</v>
      </c>
      <c r="C8171">
        <v>8000000</v>
      </c>
      <c r="D8171">
        <v>452860</v>
      </c>
      <c r="E8171">
        <v>50.9</v>
      </c>
      <c r="F8171" t="s">
        <v>1016</v>
      </c>
      <c r="G8171" t="s">
        <v>1064</v>
      </c>
      <c r="H8171">
        <v>2021</v>
      </c>
      <c r="I8171">
        <v>-0.75558263063430786</v>
      </c>
    </row>
    <row r="8172" spans="1:9">
      <c r="A8172" t="s">
        <v>612</v>
      </c>
      <c r="B8172" t="s">
        <v>613</v>
      </c>
      <c r="C8172">
        <v>8000000</v>
      </c>
      <c r="D8172">
        <v>452860</v>
      </c>
      <c r="E8172">
        <v>50.9</v>
      </c>
      <c r="F8172" t="s">
        <v>1017</v>
      </c>
      <c r="G8172" t="s">
        <v>1073</v>
      </c>
      <c r="H8172">
        <v>2018</v>
      </c>
      <c r="I8172">
        <v>55.1</v>
      </c>
    </row>
    <row r="8173" spans="1:9">
      <c r="A8173" t="s">
        <v>612</v>
      </c>
      <c r="B8173" t="s">
        <v>613</v>
      </c>
      <c r="C8173">
        <v>8000000</v>
      </c>
      <c r="D8173">
        <v>452860</v>
      </c>
      <c r="E8173">
        <v>50.9</v>
      </c>
      <c r="F8173" t="s">
        <v>1018</v>
      </c>
      <c r="G8173" t="s">
        <v>1073</v>
      </c>
      <c r="H8173">
        <v>2022</v>
      </c>
      <c r="I8173">
        <v>44.2</v>
      </c>
    </row>
    <row r="8174" spans="1:9">
      <c r="A8174" t="s">
        <v>612</v>
      </c>
      <c r="B8174" t="s">
        <v>613</v>
      </c>
      <c r="C8174">
        <v>8000000</v>
      </c>
      <c r="D8174">
        <v>452860</v>
      </c>
      <c r="E8174">
        <v>50.9</v>
      </c>
      <c r="F8174" t="s">
        <v>1019</v>
      </c>
      <c r="G8174" t="s">
        <v>1089</v>
      </c>
      <c r="H8174">
        <v>2018</v>
      </c>
      <c r="I8174">
        <v>33.1</v>
      </c>
    </row>
    <row r="8175" spans="1:9">
      <c r="A8175" t="s">
        <v>612</v>
      </c>
      <c r="B8175" t="s">
        <v>613</v>
      </c>
      <c r="C8175">
        <v>8000000</v>
      </c>
      <c r="D8175">
        <v>452860</v>
      </c>
      <c r="E8175">
        <v>50.9</v>
      </c>
      <c r="F8175" t="s">
        <v>1020</v>
      </c>
      <c r="G8175" t="s">
        <v>1089</v>
      </c>
      <c r="H8175">
        <v>2022</v>
      </c>
      <c r="I8175">
        <v>26.2</v>
      </c>
    </row>
    <row r="8176" spans="1:9">
      <c r="A8176" t="s">
        <v>612</v>
      </c>
      <c r="B8176" t="s">
        <v>613</v>
      </c>
      <c r="C8176">
        <v>8000000</v>
      </c>
      <c r="D8176">
        <v>452860</v>
      </c>
      <c r="E8176">
        <v>50.9</v>
      </c>
      <c r="F8176" t="s">
        <v>1021</v>
      </c>
      <c r="H8176">
        <v>2017</v>
      </c>
      <c r="I8176">
        <v>55.7</v>
      </c>
    </row>
    <row r="8177" spans="1:9">
      <c r="A8177" t="s">
        <v>612</v>
      </c>
      <c r="B8177" t="s">
        <v>613</v>
      </c>
      <c r="C8177">
        <v>8000000</v>
      </c>
      <c r="D8177">
        <v>452860</v>
      </c>
      <c r="E8177">
        <v>50.9</v>
      </c>
      <c r="F8177" t="s">
        <v>1022</v>
      </c>
      <c r="H8177">
        <v>2022</v>
      </c>
      <c r="I8177">
        <v>54.6</v>
      </c>
    </row>
    <row r="8178" spans="1:9">
      <c r="A8178" t="s">
        <v>612</v>
      </c>
      <c r="B8178" t="s">
        <v>613</v>
      </c>
      <c r="C8178">
        <v>8000000</v>
      </c>
      <c r="D8178">
        <v>452860</v>
      </c>
      <c r="E8178">
        <v>50.9</v>
      </c>
      <c r="F8178" t="s">
        <v>1023</v>
      </c>
      <c r="H8178">
        <v>2018</v>
      </c>
      <c r="I8178">
        <v>30</v>
      </c>
    </row>
    <row r="8179" spans="1:9">
      <c r="A8179" t="s">
        <v>612</v>
      </c>
      <c r="B8179" t="s">
        <v>613</v>
      </c>
      <c r="C8179">
        <v>8000000</v>
      </c>
      <c r="D8179">
        <v>452860</v>
      </c>
      <c r="E8179">
        <v>50.9</v>
      </c>
      <c r="F8179" t="s">
        <v>1024</v>
      </c>
      <c r="H8179">
        <v>2022</v>
      </c>
      <c r="I8179">
        <v>30</v>
      </c>
    </row>
    <row r="8180" spans="1:9">
      <c r="A8180" t="s">
        <v>612</v>
      </c>
      <c r="B8180" t="s">
        <v>613</v>
      </c>
      <c r="C8180">
        <v>8000000</v>
      </c>
      <c r="D8180">
        <v>452860</v>
      </c>
      <c r="E8180">
        <v>50.9</v>
      </c>
      <c r="F8180" t="s">
        <v>1025</v>
      </c>
      <c r="H8180">
        <v>2018</v>
      </c>
      <c r="I8180">
        <v>24.5</v>
      </c>
    </row>
    <row r="8181" spans="1:9">
      <c r="A8181" t="s">
        <v>612</v>
      </c>
      <c r="B8181" t="s">
        <v>613</v>
      </c>
      <c r="C8181">
        <v>8000000</v>
      </c>
      <c r="D8181">
        <v>452860</v>
      </c>
      <c r="E8181">
        <v>50.9</v>
      </c>
      <c r="F8181" t="s">
        <v>1026</v>
      </c>
      <c r="H8181">
        <v>2019</v>
      </c>
      <c r="I8181">
        <v>0.86370751395987799</v>
      </c>
    </row>
    <row r="8182" spans="1:9">
      <c r="A8182" t="s">
        <v>612</v>
      </c>
      <c r="B8182" t="s">
        <v>613</v>
      </c>
      <c r="C8182">
        <v>8000000</v>
      </c>
      <c r="D8182">
        <v>452860</v>
      </c>
      <c r="E8182">
        <v>50.9</v>
      </c>
      <c r="F8182" t="s">
        <v>1027</v>
      </c>
      <c r="H8182">
        <v>2015</v>
      </c>
      <c r="I8182">
        <v>0.23799999999999999</v>
      </c>
    </row>
    <row r="8183" spans="1:9">
      <c r="A8183" t="s">
        <v>612</v>
      </c>
      <c r="B8183" t="s">
        <v>613</v>
      </c>
      <c r="C8183">
        <v>8000000</v>
      </c>
      <c r="D8183">
        <v>452860</v>
      </c>
      <c r="E8183">
        <v>50.9</v>
      </c>
      <c r="F8183" t="s">
        <v>1028</v>
      </c>
      <c r="H8183" t="s">
        <v>1056</v>
      </c>
      <c r="I8183">
        <v>0.20825258128215079</v>
      </c>
    </row>
    <row r="8184" spans="1:9">
      <c r="A8184" t="s">
        <v>612</v>
      </c>
      <c r="B8184" t="s">
        <v>613</v>
      </c>
      <c r="C8184">
        <v>8000000</v>
      </c>
      <c r="D8184">
        <v>452860</v>
      </c>
      <c r="E8184">
        <v>50.9</v>
      </c>
      <c r="F8184" t="s">
        <v>1029</v>
      </c>
      <c r="H8184">
        <v>2017</v>
      </c>
      <c r="I8184">
        <v>0</v>
      </c>
    </row>
    <row r="8185" spans="1:9">
      <c r="A8185" t="s">
        <v>612</v>
      </c>
      <c r="B8185" t="s">
        <v>613</v>
      </c>
      <c r="C8185">
        <v>8000000</v>
      </c>
      <c r="D8185">
        <v>452860</v>
      </c>
      <c r="E8185">
        <v>50.9</v>
      </c>
      <c r="F8185" t="s">
        <v>1030</v>
      </c>
      <c r="H8185">
        <v>2018</v>
      </c>
      <c r="I8185">
        <v>0</v>
      </c>
    </row>
    <row r="8186" spans="1:9">
      <c r="A8186" t="s">
        <v>612</v>
      </c>
      <c r="B8186" t="s">
        <v>613</v>
      </c>
      <c r="C8186">
        <v>8000000</v>
      </c>
      <c r="D8186">
        <v>452860</v>
      </c>
      <c r="E8186">
        <v>50.9</v>
      </c>
      <c r="F8186" t="s">
        <v>1031</v>
      </c>
      <c r="H8186">
        <v>2021</v>
      </c>
      <c r="I8186">
        <v>0</v>
      </c>
    </row>
    <row r="8187" spans="1:9">
      <c r="A8187" t="s">
        <v>612</v>
      </c>
      <c r="B8187" t="s">
        <v>613</v>
      </c>
      <c r="C8187">
        <v>8000000</v>
      </c>
      <c r="D8187">
        <v>452860</v>
      </c>
      <c r="E8187">
        <v>50.9</v>
      </c>
      <c r="F8187" t="s">
        <v>1032</v>
      </c>
      <c r="H8187">
        <v>2021</v>
      </c>
      <c r="I8187">
        <v>3.7526140880535922E-3</v>
      </c>
    </row>
    <row r="8188" spans="1:9">
      <c r="A8188" t="s">
        <v>612</v>
      </c>
      <c r="B8188" t="s">
        <v>613</v>
      </c>
      <c r="C8188">
        <v>8000000</v>
      </c>
      <c r="D8188">
        <v>452860</v>
      </c>
      <c r="E8188">
        <v>50.9</v>
      </c>
      <c r="F8188" t="s">
        <v>1033</v>
      </c>
      <c r="H8188">
        <v>2019</v>
      </c>
      <c r="I8188">
        <v>4.0000000000000001E-3</v>
      </c>
    </row>
    <row r="8189" spans="1:9">
      <c r="A8189" t="s">
        <v>614</v>
      </c>
      <c r="B8189" t="s">
        <v>615</v>
      </c>
      <c r="C8189">
        <v>7000000</v>
      </c>
      <c r="D8189">
        <v>397302</v>
      </c>
      <c r="E8189">
        <v>51.7</v>
      </c>
      <c r="F8189" t="s">
        <v>982</v>
      </c>
      <c r="G8189" t="s">
        <v>1065</v>
      </c>
      <c r="H8189">
        <v>2016</v>
      </c>
      <c r="I8189">
        <v>23.3</v>
      </c>
    </row>
    <row r="8190" spans="1:9">
      <c r="A8190" t="s">
        <v>614</v>
      </c>
      <c r="B8190" t="s">
        <v>615</v>
      </c>
      <c r="C8190">
        <v>7000000</v>
      </c>
      <c r="D8190">
        <v>397302</v>
      </c>
      <c r="E8190">
        <v>51.7</v>
      </c>
      <c r="F8190" t="s">
        <v>983</v>
      </c>
      <c r="G8190" t="s">
        <v>1065</v>
      </c>
      <c r="H8190">
        <v>2019</v>
      </c>
      <c r="I8190">
        <v>47.6</v>
      </c>
    </row>
    <row r="8191" spans="1:9">
      <c r="A8191" t="s">
        <v>614</v>
      </c>
      <c r="B8191" t="s">
        <v>615</v>
      </c>
      <c r="C8191">
        <v>7000000</v>
      </c>
      <c r="D8191">
        <v>397302</v>
      </c>
      <c r="E8191">
        <v>51.7</v>
      </c>
      <c r="F8191" t="s">
        <v>984</v>
      </c>
      <c r="G8191" t="s">
        <v>1066</v>
      </c>
      <c r="H8191">
        <v>2017</v>
      </c>
      <c r="I8191">
        <v>0.70199999999999996</v>
      </c>
    </row>
    <row r="8192" spans="1:9">
      <c r="A8192" t="s">
        <v>614</v>
      </c>
      <c r="B8192" t="s">
        <v>615</v>
      </c>
      <c r="C8192">
        <v>7000000</v>
      </c>
      <c r="D8192">
        <v>397302</v>
      </c>
      <c r="E8192">
        <v>51.7</v>
      </c>
      <c r="F8192" t="s">
        <v>985</v>
      </c>
      <c r="G8192" t="s">
        <v>1066</v>
      </c>
      <c r="H8192">
        <v>2021</v>
      </c>
      <c r="I8192">
        <v>0.71699999999999997</v>
      </c>
    </row>
    <row r="8193" spans="1:9">
      <c r="A8193" t="s">
        <v>614</v>
      </c>
      <c r="B8193" t="s">
        <v>615</v>
      </c>
      <c r="C8193">
        <v>7000000</v>
      </c>
      <c r="D8193">
        <v>397302</v>
      </c>
      <c r="E8193">
        <v>51.7</v>
      </c>
      <c r="F8193" t="s">
        <v>986</v>
      </c>
      <c r="G8193" t="s">
        <v>1074</v>
      </c>
      <c r="H8193">
        <v>2018</v>
      </c>
      <c r="I8193">
        <v>46.2</v>
      </c>
    </row>
    <row r="8194" spans="1:9">
      <c r="A8194" t="s">
        <v>614</v>
      </c>
      <c r="B8194" t="s">
        <v>615</v>
      </c>
      <c r="C8194">
        <v>7000000</v>
      </c>
      <c r="D8194">
        <v>397302</v>
      </c>
      <c r="E8194">
        <v>51.7</v>
      </c>
      <c r="F8194" t="s">
        <v>1034</v>
      </c>
      <c r="G8194" t="s">
        <v>1074</v>
      </c>
      <c r="H8194">
        <v>2018</v>
      </c>
      <c r="I8194">
        <v>3</v>
      </c>
    </row>
    <row r="8195" spans="1:9">
      <c r="A8195" t="s">
        <v>614</v>
      </c>
      <c r="B8195" t="s">
        <v>615</v>
      </c>
      <c r="C8195">
        <v>7000000</v>
      </c>
      <c r="D8195">
        <v>397302</v>
      </c>
      <c r="E8195">
        <v>51.7</v>
      </c>
      <c r="F8195" t="s">
        <v>1035</v>
      </c>
      <c r="G8195" t="s">
        <v>1075</v>
      </c>
      <c r="H8195" t="s">
        <v>1056</v>
      </c>
      <c r="I8195">
        <v>4.19988166614141</v>
      </c>
    </row>
    <row r="8196" spans="1:9">
      <c r="A8196" t="s">
        <v>614</v>
      </c>
      <c r="B8196" t="s">
        <v>615</v>
      </c>
      <c r="C8196">
        <v>7000000</v>
      </c>
      <c r="D8196">
        <v>397302</v>
      </c>
      <c r="E8196">
        <v>51.7</v>
      </c>
      <c r="F8196" t="s">
        <v>1036</v>
      </c>
      <c r="G8196" t="s">
        <v>1075</v>
      </c>
      <c r="H8196">
        <v>2018</v>
      </c>
      <c r="I8196">
        <v>89.230422105398105</v>
      </c>
    </row>
    <row r="8197" spans="1:9">
      <c r="A8197" t="s">
        <v>614</v>
      </c>
      <c r="B8197" t="s">
        <v>615</v>
      </c>
      <c r="C8197">
        <v>7000000</v>
      </c>
      <c r="D8197">
        <v>397302</v>
      </c>
      <c r="E8197">
        <v>51.7</v>
      </c>
      <c r="F8197" t="s">
        <v>1037</v>
      </c>
      <c r="G8197" t="s">
        <v>1075</v>
      </c>
      <c r="H8197">
        <v>2019</v>
      </c>
      <c r="I8197">
        <v>88.871845102809203</v>
      </c>
    </row>
    <row r="8198" spans="1:9">
      <c r="A8198" t="s">
        <v>614</v>
      </c>
      <c r="B8198" t="s">
        <v>615</v>
      </c>
      <c r="C8198">
        <v>7000000</v>
      </c>
      <c r="D8198">
        <v>397302</v>
      </c>
      <c r="E8198">
        <v>51.7</v>
      </c>
      <c r="F8198" t="s">
        <v>1038</v>
      </c>
      <c r="G8198" t="s">
        <v>1076</v>
      </c>
      <c r="H8198">
        <v>2020</v>
      </c>
      <c r="I8198">
        <v>88.143286699987897</v>
      </c>
    </row>
    <row r="8199" spans="1:9">
      <c r="A8199" t="s">
        <v>614</v>
      </c>
      <c r="B8199" t="s">
        <v>615</v>
      </c>
      <c r="C8199">
        <v>7000000</v>
      </c>
      <c r="D8199">
        <v>397302</v>
      </c>
      <c r="E8199">
        <v>51.7</v>
      </c>
      <c r="F8199" t="s">
        <v>1039</v>
      </c>
      <c r="G8199" t="s">
        <v>1076</v>
      </c>
      <c r="H8199">
        <v>2021</v>
      </c>
      <c r="I8199">
        <v>91.845200438035207</v>
      </c>
    </row>
    <row r="8200" spans="1:9">
      <c r="A8200" t="s">
        <v>614</v>
      </c>
      <c r="B8200" t="s">
        <v>615</v>
      </c>
      <c r="C8200">
        <v>7000000</v>
      </c>
      <c r="D8200">
        <v>397302</v>
      </c>
      <c r="E8200">
        <v>51.7</v>
      </c>
      <c r="F8200" t="s">
        <v>987</v>
      </c>
      <c r="G8200" t="s">
        <v>1076</v>
      </c>
      <c r="H8200">
        <v>2018</v>
      </c>
      <c r="I8200">
        <v>13134.163362868199</v>
      </c>
    </row>
    <row r="8201" spans="1:9">
      <c r="A8201" t="s">
        <v>614</v>
      </c>
      <c r="B8201" t="s">
        <v>615</v>
      </c>
      <c r="C8201">
        <v>7000000</v>
      </c>
      <c r="D8201">
        <v>397302</v>
      </c>
      <c r="E8201">
        <v>51.7</v>
      </c>
      <c r="F8201" t="s">
        <v>988</v>
      </c>
      <c r="G8201" t="s">
        <v>1077</v>
      </c>
      <c r="H8201">
        <v>2019</v>
      </c>
      <c r="I8201">
        <v>13147.961860875999</v>
      </c>
    </row>
    <row r="8202" spans="1:9">
      <c r="A8202" t="s">
        <v>614</v>
      </c>
      <c r="B8202" t="s">
        <v>615</v>
      </c>
      <c r="C8202">
        <v>7000000</v>
      </c>
      <c r="D8202">
        <v>397302</v>
      </c>
      <c r="E8202">
        <v>51.7</v>
      </c>
      <c r="F8202" t="s">
        <v>989</v>
      </c>
      <c r="G8202" t="s">
        <v>1077</v>
      </c>
      <c r="H8202">
        <v>2020</v>
      </c>
      <c r="I8202">
        <v>13034.716544749601</v>
      </c>
    </row>
    <row r="8203" spans="1:9">
      <c r="A8203" t="s">
        <v>614</v>
      </c>
      <c r="B8203" t="s">
        <v>615</v>
      </c>
      <c r="C8203">
        <v>7000000</v>
      </c>
      <c r="D8203">
        <v>397302</v>
      </c>
      <c r="E8203">
        <v>51.7</v>
      </c>
      <c r="F8203" t="s">
        <v>990</v>
      </c>
      <c r="G8203" t="s">
        <v>1061</v>
      </c>
      <c r="H8203">
        <v>2021</v>
      </c>
      <c r="I8203">
        <v>13975.858226826</v>
      </c>
    </row>
    <row r="8204" spans="1:9">
      <c r="A8204" t="s">
        <v>614</v>
      </c>
      <c r="B8204" t="s">
        <v>615</v>
      </c>
      <c r="C8204">
        <v>7000000</v>
      </c>
      <c r="D8204">
        <v>397302</v>
      </c>
      <c r="E8204">
        <v>51.7</v>
      </c>
      <c r="F8204" t="s">
        <v>991</v>
      </c>
      <c r="G8204" t="s">
        <v>1061</v>
      </c>
      <c r="H8204">
        <v>2018</v>
      </c>
      <c r="I8204">
        <v>3.2042503407663898</v>
      </c>
    </row>
    <row r="8205" spans="1:9">
      <c r="A8205" t="s">
        <v>614</v>
      </c>
      <c r="B8205" t="s">
        <v>615</v>
      </c>
      <c r="C8205">
        <v>7000000</v>
      </c>
      <c r="D8205">
        <v>397302</v>
      </c>
      <c r="E8205">
        <v>51.7</v>
      </c>
      <c r="F8205" t="s">
        <v>992</v>
      </c>
      <c r="G8205" t="s">
        <v>1061</v>
      </c>
      <c r="H8205" t="s">
        <v>1057</v>
      </c>
      <c r="I8205">
        <v>4.19988166614141</v>
      </c>
    </row>
    <row r="8206" spans="1:9">
      <c r="A8206" t="s">
        <v>614</v>
      </c>
      <c r="B8206" t="s">
        <v>615</v>
      </c>
      <c r="C8206">
        <v>7000000</v>
      </c>
      <c r="D8206">
        <v>397302</v>
      </c>
      <c r="E8206">
        <v>51.7</v>
      </c>
      <c r="F8206" t="s">
        <v>1040</v>
      </c>
      <c r="G8206" t="s">
        <v>1061</v>
      </c>
      <c r="H8206">
        <v>2014</v>
      </c>
      <c r="I8206">
        <v>4.7891101837158203</v>
      </c>
    </row>
    <row r="8207" spans="1:9">
      <c r="A8207" t="s">
        <v>614</v>
      </c>
      <c r="B8207" t="s">
        <v>615</v>
      </c>
      <c r="C8207">
        <v>7000000</v>
      </c>
      <c r="D8207">
        <v>397302</v>
      </c>
      <c r="E8207">
        <v>51.7</v>
      </c>
      <c r="F8207" t="s">
        <v>1041</v>
      </c>
      <c r="G8207" t="s">
        <v>1061</v>
      </c>
      <c r="H8207">
        <v>2015</v>
      </c>
      <c r="I8207">
        <v>3.3381500244140598</v>
      </c>
    </row>
    <row r="8208" spans="1:9">
      <c r="A8208" t="s">
        <v>614</v>
      </c>
      <c r="B8208" t="s">
        <v>615</v>
      </c>
      <c r="C8208">
        <v>7000000</v>
      </c>
      <c r="D8208">
        <v>397302</v>
      </c>
      <c r="E8208">
        <v>51.7</v>
      </c>
      <c r="F8208" t="s">
        <v>1043</v>
      </c>
      <c r="G8208" t="s">
        <v>1061</v>
      </c>
      <c r="H8208">
        <v>2017</v>
      </c>
      <c r="I8208">
        <v>3.0896899700164799</v>
      </c>
    </row>
    <row r="8209" spans="1:9">
      <c r="A8209" t="s">
        <v>614</v>
      </c>
      <c r="B8209" t="s">
        <v>615</v>
      </c>
      <c r="C8209">
        <v>7000000</v>
      </c>
      <c r="D8209">
        <v>397302</v>
      </c>
      <c r="E8209">
        <v>51.7</v>
      </c>
      <c r="F8209" t="s">
        <v>1044</v>
      </c>
      <c r="G8209" t="s">
        <v>1063</v>
      </c>
      <c r="H8209">
        <v>2018</v>
      </c>
      <c r="I8209">
        <v>3.2832000255584699</v>
      </c>
    </row>
    <row r="8210" spans="1:9">
      <c r="A8210" t="s">
        <v>614</v>
      </c>
      <c r="B8210" t="s">
        <v>615</v>
      </c>
      <c r="C8210">
        <v>7000000</v>
      </c>
      <c r="D8210">
        <v>397302</v>
      </c>
      <c r="E8210">
        <v>51.7</v>
      </c>
      <c r="F8210" t="s">
        <v>1045</v>
      </c>
      <c r="G8210" t="s">
        <v>1063</v>
      </c>
      <c r="H8210">
        <v>2019</v>
      </c>
      <c r="I8210">
        <v>3.4697101116180402</v>
      </c>
    </row>
    <row r="8211" spans="1:9">
      <c r="A8211" t="s">
        <v>614</v>
      </c>
      <c r="B8211" t="s">
        <v>615</v>
      </c>
      <c r="C8211">
        <v>7000000</v>
      </c>
      <c r="D8211">
        <v>397302</v>
      </c>
      <c r="E8211">
        <v>51.7</v>
      </c>
      <c r="F8211" t="s">
        <v>1046</v>
      </c>
      <c r="G8211" t="s">
        <v>1063</v>
      </c>
      <c r="H8211">
        <v>2020</v>
      </c>
      <c r="I8211">
        <v>3.30362153053284</v>
      </c>
    </row>
    <row r="8212" spans="1:9">
      <c r="A8212" t="s">
        <v>614</v>
      </c>
      <c r="B8212" t="s">
        <v>615</v>
      </c>
      <c r="C8212">
        <v>7000000</v>
      </c>
      <c r="D8212">
        <v>397302</v>
      </c>
      <c r="E8212">
        <v>51.7</v>
      </c>
      <c r="F8212" t="s">
        <v>1048</v>
      </c>
      <c r="G8212" t="s">
        <v>1092</v>
      </c>
      <c r="H8212" t="s">
        <v>1057</v>
      </c>
      <c r="I8212">
        <v>3.30362153053284</v>
      </c>
    </row>
    <row r="8213" spans="1:9">
      <c r="A8213" t="s">
        <v>614</v>
      </c>
      <c r="B8213" t="s">
        <v>615</v>
      </c>
      <c r="C8213">
        <v>7000000</v>
      </c>
      <c r="D8213">
        <v>397302</v>
      </c>
      <c r="E8213">
        <v>51.7</v>
      </c>
      <c r="F8213" t="s">
        <v>1049</v>
      </c>
      <c r="G8213" t="s">
        <v>1062</v>
      </c>
      <c r="H8213">
        <v>2015</v>
      </c>
      <c r="I8213">
        <v>724</v>
      </c>
    </row>
    <row r="8214" spans="1:9">
      <c r="A8214" t="s">
        <v>614</v>
      </c>
      <c r="B8214" t="s">
        <v>615</v>
      </c>
      <c r="C8214">
        <v>7000000</v>
      </c>
      <c r="D8214">
        <v>397302</v>
      </c>
      <c r="E8214">
        <v>51.7</v>
      </c>
      <c r="F8214" t="s">
        <v>1050</v>
      </c>
      <c r="G8214" t="s">
        <v>1062</v>
      </c>
      <c r="H8214">
        <v>2018</v>
      </c>
      <c r="I8214">
        <v>390.04763794000002</v>
      </c>
    </row>
    <row r="8215" spans="1:9">
      <c r="A8215" t="s">
        <v>614</v>
      </c>
      <c r="B8215" t="s">
        <v>615</v>
      </c>
      <c r="C8215">
        <v>7000000</v>
      </c>
      <c r="D8215">
        <v>397302</v>
      </c>
      <c r="E8215">
        <v>51.7</v>
      </c>
      <c r="F8215" t="s">
        <v>1051</v>
      </c>
      <c r="G8215" t="s">
        <v>1078</v>
      </c>
      <c r="H8215">
        <v>2019</v>
      </c>
      <c r="I8215">
        <v>388.39324950999998</v>
      </c>
    </row>
    <row r="8216" spans="1:9">
      <c r="A8216" t="s">
        <v>614</v>
      </c>
      <c r="B8216" t="s">
        <v>615</v>
      </c>
      <c r="C8216">
        <v>7000000</v>
      </c>
      <c r="D8216">
        <v>397302</v>
      </c>
      <c r="E8216">
        <v>51.7</v>
      </c>
      <c r="F8216" t="s">
        <v>993</v>
      </c>
      <c r="G8216" t="s">
        <v>1078</v>
      </c>
      <c r="H8216">
        <v>2020</v>
      </c>
      <c r="I8216">
        <v>14.2</v>
      </c>
    </row>
    <row r="8217" spans="1:9">
      <c r="A8217" t="s">
        <v>614</v>
      </c>
      <c r="B8217" t="s">
        <v>615</v>
      </c>
      <c r="C8217">
        <v>7000000</v>
      </c>
      <c r="D8217">
        <v>397302</v>
      </c>
      <c r="E8217">
        <v>51.7</v>
      </c>
      <c r="F8217" t="s">
        <v>994</v>
      </c>
      <c r="G8217" t="s">
        <v>1079</v>
      </c>
      <c r="H8217" t="s">
        <v>1058</v>
      </c>
      <c r="I8217">
        <v>129</v>
      </c>
    </row>
    <row r="8218" spans="1:9">
      <c r="A8218" t="s">
        <v>614</v>
      </c>
      <c r="B8218" t="s">
        <v>615</v>
      </c>
      <c r="C8218">
        <v>7000000</v>
      </c>
      <c r="D8218">
        <v>397302</v>
      </c>
      <c r="E8218">
        <v>51.7</v>
      </c>
      <c r="F8218" t="s">
        <v>1053</v>
      </c>
      <c r="G8218" t="s">
        <v>1093</v>
      </c>
      <c r="H8218">
        <v>2018</v>
      </c>
      <c r="I8218">
        <v>3.2832000255584699</v>
      </c>
    </row>
    <row r="8219" spans="1:9">
      <c r="A8219" t="s">
        <v>614</v>
      </c>
      <c r="B8219" t="s">
        <v>615</v>
      </c>
      <c r="C8219">
        <v>7000000</v>
      </c>
      <c r="D8219">
        <v>397302</v>
      </c>
      <c r="E8219">
        <v>51.7</v>
      </c>
      <c r="F8219" t="s">
        <v>1054</v>
      </c>
      <c r="G8219" t="s">
        <v>1091</v>
      </c>
      <c r="H8219" t="s">
        <v>1056</v>
      </c>
      <c r="I8219">
        <v>3.30362153053284</v>
      </c>
    </row>
    <row r="8220" spans="1:9">
      <c r="A8220" t="s">
        <v>614</v>
      </c>
      <c r="B8220" t="s">
        <v>615</v>
      </c>
      <c r="C8220">
        <v>7000000</v>
      </c>
      <c r="D8220">
        <v>397302</v>
      </c>
      <c r="E8220">
        <v>51.7</v>
      </c>
      <c r="F8220" t="s">
        <v>995</v>
      </c>
      <c r="G8220" t="s">
        <v>1080</v>
      </c>
      <c r="H8220">
        <v>2018</v>
      </c>
      <c r="I8220">
        <v>3.2832000255584699</v>
      </c>
    </row>
    <row r="8221" spans="1:9">
      <c r="A8221" t="s">
        <v>614</v>
      </c>
      <c r="B8221" t="s">
        <v>615</v>
      </c>
      <c r="C8221">
        <v>7000000</v>
      </c>
      <c r="D8221">
        <v>397302</v>
      </c>
      <c r="E8221">
        <v>51.7</v>
      </c>
      <c r="F8221" t="s">
        <v>996</v>
      </c>
      <c r="G8221" t="s">
        <v>1080</v>
      </c>
      <c r="H8221" t="s">
        <v>1057</v>
      </c>
      <c r="I8221">
        <v>3.3</v>
      </c>
    </row>
    <row r="8222" spans="1:9">
      <c r="A8222" t="s">
        <v>614</v>
      </c>
      <c r="B8222" t="s">
        <v>615</v>
      </c>
      <c r="C8222">
        <v>7000000</v>
      </c>
      <c r="D8222">
        <v>397302</v>
      </c>
      <c r="E8222">
        <v>51.7</v>
      </c>
      <c r="F8222" t="s">
        <v>999</v>
      </c>
      <c r="G8222" t="s">
        <v>1067</v>
      </c>
      <c r="H8222">
        <v>2018</v>
      </c>
      <c r="I8222">
        <v>5.4</v>
      </c>
    </row>
    <row r="8223" spans="1:9">
      <c r="A8223" t="s">
        <v>614</v>
      </c>
      <c r="B8223" t="s">
        <v>615</v>
      </c>
      <c r="C8223">
        <v>7000000</v>
      </c>
      <c r="D8223">
        <v>397302</v>
      </c>
      <c r="E8223">
        <v>51.7</v>
      </c>
      <c r="F8223" t="s">
        <v>1000</v>
      </c>
      <c r="G8223" t="s">
        <v>1067</v>
      </c>
      <c r="H8223">
        <v>2021</v>
      </c>
      <c r="I8223">
        <v>7.2059998512268102</v>
      </c>
    </row>
    <row r="8224" spans="1:9">
      <c r="A8224" t="s">
        <v>614</v>
      </c>
      <c r="B8224" t="s">
        <v>615</v>
      </c>
      <c r="C8224">
        <v>7000000</v>
      </c>
      <c r="D8224">
        <v>397302</v>
      </c>
      <c r="E8224">
        <v>51.7</v>
      </c>
      <c r="F8224" t="s">
        <v>1001</v>
      </c>
      <c r="G8224" t="s">
        <v>1068</v>
      </c>
      <c r="H8224" t="s">
        <v>1056</v>
      </c>
      <c r="I8224">
        <v>0.2</v>
      </c>
    </row>
    <row r="8225" spans="1:9">
      <c r="A8225" t="s">
        <v>614</v>
      </c>
      <c r="B8225" t="s">
        <v>615</v>
      </c>
      <c r="C8225">
        <v>7000000</v>
      </c>
      <c r="D8225">
        <v>397302</v>
      </c>
      <c r="E8225">
        <v>51.7</v>
      </c>
      <c r="F8225" t="s">
        <v>1002</v>
      </c>
      <c r="G8225" t="s">
        <v>1068</v>
      </c>
      <c r="H8225">
        <v>2020</v>
      </c>
      <c r="I8225">
        <v>100</v>
      </c>
    </row>
    <row r="8226" spans="1:9">
      <c r="A8226" t="s">
        <v>614</v>
      </c>
      <c r="B8226" t="s">
        <v>615</v>
      </c>
      <c r="C8226">
        <v>7000000</v>
      </c>
      <c r="D8226">
        <v>397302</v>
      </c>
      <c r="E8226">
        <v>51.7</v>
      </c>
      <c r="F8226" t="s">
        <v>1003</v>
      </c>
      <c r="G8226" t="s">
        <v>1069</v>
      </c>
      <c r="H8226">
        <v>2018</v>
      </c>
      <c r="I8226">
        <v>27</v>
      </c>
    </row>
    <row r="8227" spans="1:9">
      <c r="A8227" t="s">
        <v>614</v>
      </c>
      <c r="B8227" t="s">
        <v>615</v>
      </c>
      <c r="C8227">
        <v>7000000</v>
      </c>
      <c r="D8227">
        <v>397302</v>
      </c>
      <c r="E8227">
        <v>51.7</v>
      </c>
      <c r="F8227" t="s">
        <v>1004</v>
      </c>
      <c r="G8227" t="s">
        <v>1069</v>
      </c>
      <c r="H8227">
        <v>2022</v>
      </c>
      <c r="I8227">
        <v>28</v>
      </c>
    </row>
    <row r="8228" spans="1:9">
      <c r="A8228" t="s">
        <v>614</v>
      </c>
      <c r="B8228" t="s">
        <v>615</v>
      </c>
      <c r="C8228">
        <v>7000000</v>
      </c>
      <c r="D8228">
        <v>397302</v>
      </c>
      <c r="E8228">
        <v>51.7</v>
      </c>
      <c r="F8228" t="s">
        <v>1005</v>
      </c>
      <c r="G8228" t="s">
        <v>1070</v>
      </c>
      <c r="H8228">
        <v>2018</v>
      </c>
      <c r="I8228">
        <v>37</v>
      </c>
    </row>
    <row r="8229" spans="1:9">
      <c r="A8229" t="s">
        <v>614</v>
      </c>
      <c r="B8229" t="s">
        <v>615</v>
      </c>
      <c r="C8229">
        <v>7000000</v>
      </c>
      <c r="D8229">
        <v>397302</v>
      </c>
      <c r="E8229">
        <v>51.7</v>
      </c>
      <c r="F8229" t="s">
        <v>1006</v>
      </c>
      <c r="G8229" t="s">
        <v>1070</v>
      </c>
      <c r="H8229">
        <v>2022</v>
      </c>
      <c r="I8229">
        <v>37</v>
      </c>
    </row>
    <row r="8230" spans="1:9">
      <c r="A8230" t="s">
        <v>614</v>
      </c>
      <c r="B8230" t="s">
        <v>615</v>
      </c>
      <c r="C8230">
        <v>7000000</v>
      </c>
      <c r="D8230">
        <v>397302</v>
      </c>
      <c r="E8230">
        <v>51.7</v>
      </c>
      <c r="F8230" t="s">
        <v>1007</v>
      </c>
      <c r="G8230" t="s">
        <v>1071</v>
      </c>
      <c r="H8230">
        <v>2017</v>
      </c>
      <c r="I8230">
        <v>0.12</v>
      </c>
    </row>
    <row r="8231" spans="1:9">
      <c r="A8231" t="s">
        <v>614</v>
      </c>
      <c r="B8231" t="s">
        <v>615</v>
      </c>
      <c r="C8231">
        <v>7000000</v>
      </c>
      <c r="D8231">
        <v>397302</v>
      </c>
      <c r="E8231">
        <v>51.7</v>
      </c>
      <c r="F8231" t="s">
        <v>1008</v>
      </c>
      <c r="G8231" t="s">
        <v>1071</v>
      </c>
      <c r="H8231">
        <v>2021</v>
      </c>
      <c r="I8231">
        <v>-2.9874381143599749E-3</v>
      </c>
    </row>
    <row r="8232" spans="1:9">
      <c r="A8232" t="s">
        <v>614</v>
      </c>
      <c r="B8232" t="s">
        <v>615</v>
      </c>
      <c r="C8232">
        <v>7000000</v>
      </c>
      <c r="D8232">
        <v>397302</v>
      </c>
      <c r="E8232">
        <v>51.7</v>
      </c>
      <c r="F8232" t="s">
        <v>1009</v>
      </c>
      <c r="G8232" t="s">
        <v>1082</v>
      </c>
      <c r="H8232">
        <v>2017</v>
      </c>
      <c r="I8232">
        <v>-0.81</v>
      </c>
    </row>
    <row r="8233" spans="1:9">
      <c r="A8233" t="s">
        <v>614</v>
      </c>
      <c r="B8233" t="s">
        <v>615</v>
      </c>
      <c r="C8233">
        <v>7000000</v>
      </c>
      <c r="D8233">
        <v>397302</v>
      </c>
      <c r="E8233">
        <v>51.7</v>
      </c>
      <c r="F8233" t="s">
        <v>1010</v>
      </c>
      <c r="G8233" t="s">
        <v>1083</v>
      </c>
      <c r="H8233">
        <v>2021</v>
      </c>
      <c r="I8233">
        <v>-0.62293362617492676</v>
      </c>
    </row>
    <row r="8234" spans="1:9">
      <c r="A8234" t="s">
        <v>614</v>
      </c>
      <c r="B8234" t="s">
        <v>615</v>
      </c>
      <c r="C8234">
        <v>7000000</v>
      </c>
      <c r="D8234">
        <v>397302</v>
      </c>
      <c r="E8234">
        <v>51.7</v>
      </c>
      <c r="F8234" t="s">
        <v>1011</v>
      </c>
      <c r="G8234" t="s">
        <v>1072</v>
      </c>
      <c r="H8234">
        <v>2017</v>
      </c>
      <c r="I8234">
        <v>-0.23</v>
      </c>
    </row>
    <row r="8235" spans="1:9">
      <c r="A8235" t="s">
        <v>614</v>
      </c>
      <c r="B8235" t="s">
        <v>615</v>
      </c>
      <c r="C8235">
        <v>7000000</v>
      </c>
      <c r="D8235">
        <v>397302</v>
      </c>
      <c r="E8235">
        <v>51.7</v>
      </c>
      <c r="F8235" t="s">
        <v>1012</v>
      </c>
      <c r="G8235" t="s">
        <v>1084</v>
      </c>
      <c r="H8235">
        <v>2021</v>
      </c>
      <c r="I8235">
        <v>-0.20768792927265167</v>
      </c>
    </row>
    <row r="8236" spans="1:9">
      <c r="A8236" t="s">
        <v>614</v>
      </c>
      <c r="B8236" t="s">
        <v>615</v>
      </c>
      <c r="C8236">
        <v>7000000</v>
      </c>
      <c r="D8236">
        <v>397302</v>
      </c>
      <c r="E8236">
        <v>51.7</v>
      </c>
      <c r="F8236" t="s">
        <v>1013</v>
      </c>
      <c r="G8236" t="s">
        <v>1085</v>
      </c>
      <c r="H8236">
        <v>2017</v>
      </c>
      <c r="I8236">
        <v>-0.65</v>
      </c>
    </row>
    <row r="8237" spans="1:9">
      <c r="A8237" t="s">
        <v>614</v>
      </c>
      <c r="B8237" t="s">
        <v>615</v>
      </c>
      <c r="C8237">
        <v>7000000</v>
      </c>
      <c r="D8237">
        <v>397302</v>
      </c>
      <c r="E8237">
        <v>51.7</v>
      </c>
      <c r="F8237" t="s">
        <v>1014</v>
      </c>
      <c r="G8237" t="s">
        <v>1088</v>
      </c>
      <c r="H8237">
        <v>2021</v>
      </c>
      <c r="I8237">
        <v>-0.55747675895690918</v>
      </c>
    </row>
    <row r="8238" spans="1:9">
      <c r="A8238" t="s">
        <v>614</v>
      </c>
      <c r="B8238" t="s">
        <v>615</v>
      </c>
      <c r="C8238">
        <v>7000000</v>
      </c>
      <c r="D8238">
        <v>397302</v>
      </c>
      <c r="E8238">
        <v>51.7</v>
      </c>
      <c r="F8238" t="s">
        <v>1015</v>
      </c>
      <c r="G8238" t="s">
        <v>1064</v>
      </c>
      <c r="H8238">
        <v>2017</v>
      </c>
      <c r="I8238">
        <v>-0.72</v>
      </c>
    </row>
    <row r="8239" spans="1:9">
      <c r="A8239" t="s">
        <v>614</v>
      </c>
      <c r="B8239" t="s">
        <v>615</v>
      </c>
      <c r="C8239">
        <v>7000000</v>
      </c>
      <c r="D8239">
        <v>397302</v>
      </c>
      <c r="E8239">
        <v>51.7</v>
      </c>
      <c r="F8239" t="s">
        <v>1016</v>
      </c>
      <c r="G8239" t="s">
        <v>1064</v>
      </c>
      <c r="H8239">
        <v>2021</v>
      </c>
      <c r="I8239">
        <v>-1.0071554183959961</v>
      </c>
    </row>
    <row r="8240" spans="1:9">
      <c r="A8240" t="s">
        <v>614</v>
      </c>
      <c r="B8240" t="s">
        <v>615</v>
      </c>
      <c r="C8240">
        <v>7000000</v>
      </c>
      <c r="D8240">
        <v>397302</v>
      </c>
      <c r="E8240">
        <v>51.7</v>
      </c>
      <c r="F8240" t="s">
        <v>1017</v>
      </c>
      <c r="G8240" t="s">
        <v>1073</v>
      </c>
      <c r="H8240">
        <v>2018</v>
      </c>
      <c r="I8240">
        <v>28.2</v>
      </c>
    </row>
    <row r="8241" spans="1:9">
      <c r="A8241" t="s">
        <v>614</v>
      </c>
      <c r="B8241" t="s">
        <v>615</v>
      </c>
      <c r="C8241">
        <v>7000000</v>
      </c>
      <c r="D8241">
        <v>397302</v>
      </c>
      <c r="E8241">
        <v>51.7</v>
      </c>
      <c r="F8241" t="s">
        <v>1018</v>
      </c>
      <c r="G8241" t="s">
        <v>1073</v>
      </c>
      <c r="H8241">
        <v>2022</v>
      </c>
      <c r="I8241">
        <v>37.9</v>
      </c>
    </row>
    <row r="8242" spans="1:9">
      <c r="A8242" t="s">
        <v>614</v>
      </c>
      <c r="B8242" t="s">
        <v>615</v>
      </c>
      <c r="C8242">
        <v>7000000</v>
      </c>
      <c r="D8242">
        <v>397302</v>
      </c>
      <c r="E8242">
        <v>51.7</v>
      </c>
      <c r="F8242" t="s">
        <v>1019</v>
      </c>
      <c r="G8242" t="s">
        <v>1089</v>
      </c>
      <c r="H8242">
        <v>2018</v>
      </c>
      <c r="I8242">
        <v>28.3</v>
      </c>
    </row>
    <row r="8243" spans="1:9">
      <c r="A8243" t="s">
        <v>614</v>
      </c>
      <c r="B8243" t="s">
        <v>615</v>
      </c>
      <c r="C8243">
        <v>7000000</v>
      </c>
      <c r="D8243">
        <v>397302</v>
      </c>
      <c r="E8243">
        <v>51.7</v>
      </c>
      <c r="F8243" t="s">
        <v>1020</v>
      </c>
      <c r="G8243" t="s">
        <v>1089</v>
      </c>
      <c r="H8243">
        <v>2022</v>
      </c>
      <c r="I8243">
        <v>29.5</v>
      </c>
    </row>
    <row r="8244" spans="1:9">
      <c r="A8244" t="s">
        <v>614</v>
      </c>
      <c r="B8244" t="s">
        <v>615</v>
      </c>
      <c r="C8244">
        <v>7000000</v>
      </c>
      <c r="D8244">
        <v>397302</v>
      </c>
      <c r="E8244">
        <v>51.7</v>
      </c>
      <c r="F8244" t="s">
        <v>1021</v>
      </c>
      <c r="H8244">
        <v>2017</v>
      </c>
      <c r="I8244">
        <v>62.1</v>
      </c>
    </row>
    <row r="8245" spans="1:9">
      <c r="A8245" t="s">
        <v>614</v>
      </c>
      <c r="B8245" t="s">
        <v>615</v>
      </c>
      <c r="C8245">
        <v>7000000</v>
      </c>
      <c r="D8245">
        <v>397302</v>
      </c>
      <c r="E8245">
        <v>51.7</v>
      </c>
      <c r="F8245" t="s">
        <v>1022</v>
      </c>
      <c r="H8245">
        <v>2022</v>
      </c>
      <c r="I8245">
        <v>62.9</v>
      </c>
    </row>
    <row r="8246" spans="1:9">
      <c r="A8246" t="s">
        <v>614</v>
      </c>
      <c r="B8246" t="s">
        <v>615</v>
      </c>
      <c r="C8246">
        <v>7000000</v>
      </c>
      <c r="D8246">
        <v>397302</v>
      </c>
      <c r="E8246">
        <v>51.7</v>
      </c>
      <c r="F8246" t="s">
        <v>1023</v>
      </c>
      <c r="H8246">
        <v>2018</v>
      </c>
      <c r="I8246">
        <v>60</v>
      </c>
    </row>
    <row r="8247" spans="1:9">
      <c r="A8247" t="s">
        <v>614</v>
      </c>
      <c r="B8247" t="s">
        <v>615</v>
      </c>
      <c r="C8247">
        <v>7000000</v>
      </c>
      <c r="D8247">
        <v>397302</v>
      </c>
      <c r="E8247">
        <v>51.7</v>
      </c>
      <c r="F8247" t="s">
        <v>1024</v>
      </c>
      <c r="H8247">
        <v>2022</v>
      </c>
      <c r="I8247">
        <v>60</v>
      </c>
    </row>
    <row r="8248" spans="1:9">
      <c r="A8248" t="s">
        <v>614</v>
      </c>
      <c r="B8248" t="s">
        <v>615</v>
      </c>
      <c r="C8248">
        <v>7000000</v>
      </c>
      <c r="D8248">
        <v>397302</v>
      </c>
      <c r="E8248">
        <v>51.7</v>
      </c>
      <c r="F8248" t="s">
        <v>1025</v>
      </c>
      <c r="H8248">
        <v>2018</v>
      </c>
      <c r="I8248">
        <v>24.4</v>
      </c>
    </row>
    <row r="8249" spans="1:9">
      <c r="A8249" t="s">
        <v>614</v>
      </c>
      <c r="B8249" t="s">
        <v>615</v>
      </c>
      <c r="C8249">
        <v>7000000</v>
      </c>
      <c r="D8249">
        <v>397302</v>
      </c>
      <c r="E8249">
        <v>51.7</v>
      </c>
      <c r="F8249" t="s">
        <v>1026</v>
      </c>
      <c r="H8249">
        <v>2019</v>
      </c>
      <c r="I8249">
        <v>1.16542523160477</v>
      </c>
    </row>
    <row r="8250" spans="1:9">
      <c r="A8250" t="s">
        <v>614</v>
      </c>
      <c r="B8250" t="s">
        <v>615</v>
      </c>
      <c r="C8250">
        <v>7000000</v>
      </c>
      <c r="D8250">
        <v>397302</v>
      </c>
      <c r="E8250">
        <v>51.7</v>
      </c>
      <c r="F8250" t="s">
        <v>1027</v>
      </c>
      <c r="H8250">
        <v>2015</v>
      </c>
      <c r="I8250">
        <v>1</v>
      </c>
    </row>
    <row r="8251" spans="1:9">
      <c r="A8251" t="s">
        <v>614</v>
      </c>
      <c r="B8251" t="s">
        <v>615</v>
      </c>
      <c r="C8251">
        <v>7000000</v>
      </c>
      <c r="D8251">
        <v>397302</v>
      </c>
      <c r="E8251">
        <v>51.7</v>
      </c>
      <c r="F8251" t="s">
        <v>1028</v>
      </c>
      <c r="H8251" t="s">
        <v>1056</v>
      </c>
      <c r="I8251">
        <v>0.99996158293824722</v>
      </c>
    </row>
    <row r="8252" spans="1:9">
      <c r="A8252" t="s">
        <v>614</v>
      </c>
      <c r="B8252" t="s">
        <v>615</v>
      </c>
      <c r="C8252">
        <v>7000000</v>
      </c>
      <c r="D8252">
        <v>397302</v>
      </c>
      <c r="E8252">
        <v>51.7</v>
      </c>
      <c r="F8252" t="s">
        <v>1029</v>
      </c>
      <c r="H8252">
        <v>2017</v>
      </c>
      <c r="I8252">
        <v>13.8</v>
      </c>
    </row>
    <row r="8253" spans="1:9">
      <c r="A8253" t="s">
        <v>614</v>
      </c>
      <c r="B8253" t="s">
        <v>615</v>
      </c>
      <c r="C8253">
        <v>7000000</v>
      </c>
      <c r="D8253">
        <v>397302</v>
      </c>
      <c r="E8253">
        <v>51.7</v>
      </c>
      <c r="F8253" t="s">
        <v>1030</v>
      </c>
      <c r="H8253">
        <v>2018</v>
      </c>
      <c r="I8253">
        <v>15</v>
      </c>
    </row>
    <row r="8254" spans="1:9">
      <c r="A8254" t="s">
        <v>614</v>
      </c>
      <c r="B8254" t="s">
        <v>615</v>
      </c>
      <c r="C8254">
        <v>7000000</v>
      </c>
      <c r="D8254">
        <v>397302</v>
      </c>
      <c r="E8254">
        <v>51.7</v>
      </c>
      <c r="F8254" t="s">
        <v>1031</v>
      </c>
      <c r="H8254">
        <v>2021</v>
      </c>
      <c r="I8254">
        <v>16.25</v>
      </c>
    </row>
    <row r="8255" spans="1:9">
      <c r="A8255" t="s">
        <v>614</v>
      </c>
      <c r="B8255" t="s">
        <v>615</v>
      </c>
      <c r="C8255">
        <v>7000000</v>
      </c>
      <c r="D8255">
        <v>397302</v>
      </c>
      <c r="E8255">
        <v>51.7</v>
      </c>
      <c r="F8255" t="s">
        <v>1032</v>
      </c>
      <c r="H8255">
        <v>2021</v>
      </c>
      <c r="I8255">
        <v>9.7395984240374236E-3</v>
      </c>
    </row>
    <row r="8256" spans="1:9">
      <c r="A8256" t="s">
        <v>614</v>
      </c>
      <c r="B8256" t="s">
        <v>615</v>
      </c>
      <c r="C8256">
        <v>7000000</v>
      </c>
      <c r="D8256">
        <v>397302</v>
      </c>
      <c r="E8256">
        <v>51.7</v>
      </c>
      <c r="F8256" t="s">
        <v>1033</v>
      </c>
      <c r="H8256">
        <v>2019</v>
      </c>
      <c r="I8256">
        <v>0.01</v>
      </c>
    </row>
    <row r="8257" spans="1:9">
      <c r="A8257" t="s">
        <v>616</v>
      </c>
      <c r="B8257" t="s">
        <v>617</v>
      </c>
      <c r="C8257">
        <v>32000000</v>
      </c>
      <c r="D8257">
        <v>1279996</v>
      </c>
      <c r="E8257">
        <v>45.3</v>
      </c>
      <c r="F8257" t="s">
        <v>982</v>
      </c>
      <c r="G8257" t="s">
        <v>1065</v>
      </c>
      <c r="H8257">
        <v>2016</v>
      </c>
      <c r="I8257">
        <v>34.6</v>
      </c>
    </row>
    <row r="8258" spans="1:9">
      <c r="A8258" t="s">
        <v>616</v>
      </c>
      <c r="B8258" t="s">
        <v>617</v>
      </c>
      <c r="C8258">
        <v>32000000</v>
      </c>
      <c r="D8258">
        <v>1279996</v>
      </c>
      <c r="E8258">
        <v>45.3</v>
      </c>
      <c r="F8258" t="s">
        <v>983</v>
      </c>
      <c r="G8258" t="s">
        <v>1065</v>
      </c>
      <c r="H8258">
        <v>2019</v>
      </c>
      <c r="I8258">
        <v>55.9</v>
      </c>
    </row>
    <row r="8259" spans="1:9">
      <c r="A8259" t="s">
        <v>616</v>
      </c>
      <c r="B8259" t="s">
        <v>617</v>
      </c>
      <c r="C8259">
        <v>32000000</v>
      </c>
      <c r="D8259">
        <v>1279996</v>
      </c>
      <c r="E8259">
        <v>45.3</v>
      </c>
      <c r="F8259" t="s">
        <v>984</v>
      </c>
      <c r="G8259" t="s">
        <v>1066</v>
      </c>
      <c r="H8259">
        <v>2017</v>
      </c>
      <c r="I8259">
        <v>0.75</v>
      </c>
    </row>
    <row r="8260" spans="1:9">
      <c r="A8260" t="s">
        <v>616</v>
      </c>
      <c r="B8260" t="s">
        <v>617</v>
      </c>
      <c r="C8260">
        <v>32000000</v>
      </c>
      <c r="D8260">
        <v>1279996</v>
      </c>
      <c r="E8260">
        <v>45.3</v>
      </c>
      <c r="F8260" t="s">
        <v>985</v>
      </c>
      <c r="G8260" t="s">
        <v>1066</v>
      </c>
      <c r="H8260">
        <v>2021</v>
      </c>
      <c r="I8260">
        <v>0.76200000000000001</v>
      </c>
    </row>
    <row r="8261" spans="1:9">
      <c r="A8261" t="s">
        <v>616</v>
      </c>
      <c r="B8261" t="s">
        <v>617</v>
      </c>
      <c r="C8261">
        <v>32000000</v>
      </c>
      <c r="D8261">
        <v>1279996</v>
      </c>
      <c r="E8261">
        <v>45.3</v>
      </c>
      <c r="F8261" t="s">
        <v>986</v>
      </c>
      <c r="G8261" t="s">
        <v>1074</v>
      </c>
      <c r="H8261">
        <v>2018</v>
      </c>
      <c r="I8261">
        <v>49.3</v>
      </c>
    </row>
    <row r="8262" spans="1:9">
      <c r="A8262" t="s">
        <v>616</v>
      </c>
      <c r="B8262" t="s">
        <v>617</v>
      </c>
      <c r="C8262">
        <v>32000000</v>
      </c>
      <c r="D8262">
        <v>1279996</v>
      </c>
      <c r="E8262">
        <v>45.3</v>
      </c>
      <c r="F8262" t="s">
        <v>1034</v>
      </c>
      <c r="G8262" t="s">
        <v>1074</v>
      </c>
      <c r="H8262">
        <v>2018</v>
      </c>
      <c r="I8262">
        <v>3.3</v>
      </c>
    </row>
    <row r="8263" spans="1:9">
      <c r="A8263" t="s">
        <v>616</v>
      </c>
      <c r="B8263" t="s">
        <v>617</v>
      </c>
      <c r="C8263">
        <v>32000000</v>
      </c>
      <c r="D8263">
        <v>1279996</v>
      </c>
      <c r="E8263">
        <v>45.3</v>
      </c>
      <c r="F8263" t="s">
        <v>1035</v>
      </c>
      <c r="G8263" t="s">
        <v>1075</v>
      </c>
      <c r="H8263" t="s">
        <v>1056</v>
      </c>
      <c r="I8263">
        <v>13.3495090777977</v>
      </c>
    </row>
    <row r="8264" spans="1:9">
      <c r="A8264" t="s">
        <v>616</v>
      </c>
      <c r="B8264" t="s">
        <v>617</v>
      </c>
      <c r="C8264">
        <v>32000000</v>
      </c>
      <c r="D8264">
        <v>1279996</v>
      </c>
      <c r="E8264">
        <v>45.3</v>
      </c>
      <c r="F8264" t="s">
        <v>1036</v>
      </c>
      <c r="G8264" t="s">
        <v>1075</v>
      </c>
      <c r="H8264">
        <v>2018</v>
      </c>
      <c r="I8264">
        <v>408.868882462974</v>
      </c>
    </row>
    <row r="8265" spans="1:9">
      <c r="A8265" t="s">
        <v>616</v>
      </c>
      <c r="B8265" t="s">
        <v>617</v>
      </c>
      <c r="C8265">
        <v>32000000</v>
      </c>
      <c r="D8265">
        <v>1279996</v>
      </c>
      <c r="E8265">
        <v>45.3</v>
      </c>
      <c r="F8265" t="s">
        <v>1037</v>
      </c>
      <c r="G8265" t="s">
        <v>1075</v>
      </c>
      <c r="H8265">
        <v>2019</v>
      </c>
      <c r="I8265">
        <v>418.030128535975</v>
      </c>
    </row>
    <row r="8266" spans="1:9">
      <c r="A8266" t="s">
        <v>616</v>
      </c>
      <c r="B8266" t="s">
        <v>617</v>
      </c>
      <c r="C8266">
        <v>32000000</v>
      </c>
      <c r="D8266">
        <v>1279996</v>
      </c>
      <c r="E8266">
        <v>45.3</v>
      </c>
      <c r="F8266" t="s">
        <v>1038</v>
      </c>
      <c r="G8266" t="s">
        <v>1076</v>
      </c>
      <c r="H8266">
        <v>2020</v>
      </c>
      <c r="I8266">
        <v>372.24454711028005</v>
      </c>
    </row>
    <row r="8267" spans="1:9">
      <c r="A8267" t="s">
        <v>616</v>
      </c>
      <c r="B8267" t="s">
        <v>617</v>
      </c>
      <c r="C8267">
        <v>32000000</v>
      </c>
      <c r="D8267">
        <v>1279996</v>
      </c>
      <c r="E8267">
        <v>45.3</v>
      </c>
      <c r="F8267" t="s">
        <v>1039</v>
      </c>
      <c r="G8267" t="s">
        <v>1076</v>
      </c>
      <c r="H8267">
        <v>2021</v>
      </c>
      <c r="I8267">
        <v>421.93736671837405</v>
      </c>
    </row>
    <row r="8268" spans="1:9">
      <c r="A8268" t="s">
        <v>616</v>
      </c>
      <c r="B8268" t="s">
        <v>617</v>
      </c>
      <c r="C8268">
        <v>32000000</v>
      </c>
      <c r="D8268">
        <v>1279996</v>
      </c>
      <c r="E8268">
        <v>45.3</v>
      </c>
      <c r="F8268" t="s">
        <v>987</v>
      </c>
      <c r="G8268" t="s">
        <v>1076</v>
      </c>
      <c r="H8268">
        <v>2018</v>
      </c>
      <c r="I8268">
        <v>13086.790353050699</v>
      </c>
    </row>
    <row r="8269" spans="1:9">
      <c r="A8269" t="s">
        <v>616</v>
      </c>
      <c r="B8269" t="s">
        <v>617</v>
      </c>
      <c r="C8269">
        <v>32000000</v>
      </c>
      <c r="D8269">
        <v>1279996</v>
      </c>
      <c r="E8269">
        <v>45.3</v>
      </c>
      <c r="F8269" t="s">
        <v>988</v>
      </c>
      <c r="G8269" t="s">
        <v>1077</v>
      </c>
      <c r="H8269">
        <v>2019</v>
      </c>
      <c r="I8269">
        <v>13401.006689932899</v>
      </c>
    </row>
    <row r="8270" spans="1:9">
      <c r="A8270" t="s">
        <v>616</v>
      </c>
      <c r="B8270" t="s">
        <v>617</v>
      </c>
      <c r="C8270">
        <v>32000000</v>
      </c>
      <c r="D8270">
        <v>1279996</v>
      </c>
      <c r="E8270">
        <v>45.3</v>
      </c>
      <c r="F8270" t="s">
        <v>989</v>
      </c>
      <c r="G8270" t="s">
        <v>1077</v>
      </c>
      <c r="H8270">
        <v>2020</v>
      </c>
      <c r="I8270">
        <v>11908.0607001648</v>
      </c>
    </row>
    <row r="8271" spans="1:9">
      <c r="A8271" t="s">
        <v>616</v>
      </c>
      <c r="B8271" t="s">
        <v>617</v>
      </c>
      <c r="C8271">
        <v>32000000</v>
      </c>
      <c r="D8271">
        <v>1279996</v>
      </c>
      <c r="E8271">
        <v>45.3</v>
      </c>
      <c r="F8271" t="s">
        <v>990</v>
      </c>
      <c r="G8271" t="s">
        <v>1061</v>
      </c>
      <c r="H8271">
        <v>2021</v>
      </c>
      <c r="I8271">
        <v>13895.275816413699</v>
      </c>
    </row>
    <row r="8272" spans="1:9">
      <c r="A8272" t="s">
        <v>616</v>
      </c>
      <c r="B8272" t="s">
        <v>617</v>
      </c>
      <c r="C8272">
        <v>32000000</v>
      </c>
      <c r="D8272">
        <v>1279996</v>
      </c>
      <c r="E8272">
        <v>45.3</v>
      </c>
      <c r="F8272" t="s">
        <v>991</v>
      </c>
      <c r="G8272" t="s">
        <v>1061</v>
      </c>
      <c r="H8272">
        <v>2018</v>
      </c>
      <c r="I8272">
        <v>3.9693513413649999</v>
      </c>
    </row>
    <row r="8273" spans="1:9">
      <c r="A8273" t="s">
        <v>616</v>
      </c>
      <c r="B8273" t="s">
        <v>617</v>
      </c>
      <c r="C8273">
        <v>32000000</v>
      </c>
      <c r="D8273">
        <v>1279996</v>
      </c>
      <c r="E8273">
        <v>45.3</v>
      </c>
      <c r="F8273" t="s">
        <v>992</v>
      </c>
      <c r="G8273" t="s">
        <v>1061</v>
      </c>
      <c r="H8273" t="s">
        <v>1057</v>
      </c>
      <c r="I8273">
        <v>13.3495090777977</v>
      </c>
    </row>
    <row r="8274" spans="1:9">
      <c r="A8274" t="s">
        <v>616</v>
      </c>
      <c r="B8274" t="s">
        <v>617</v>
      </c>
      <c r="C8274">
        <v>32000000</v>
      </c>
      <c r="D8274">
        <v>1279996</v>
      </c>
      <c r="E8274">
        <v>45.3</v>
      </c>
      <c r="F8274" t="s">
        <v>1040</v>
      </c>
      <c r="G8274" t="s">
        <v>1061</v>
      </c>
      <c r="H8274">
        <v>2014</v>
      </c>
      <c r="I8274">
        <v>3.6959900856018102</v>
      </c>
    </row>
    <row r="8275" spans="1:9">
      <c r="A8275" t="s">
        <v>616</v>
      </c>
      <c r="B8275" t="s">
        <v>617</v>
      </c>
      <c r="C8275">
        <v>32000000</v>
      </c>
      <c r="D8275">
        <v>1279996</v>
      </c>
      <c r="E8275">
        <v>45.3</v>
      </c>
      <c r="F8275" t="s">
        <v>1041</v>
      </c>
      <c r="G8275" t="s">
        <v>1061</v>
      </c>
      <c r="H8275">
        <v>2015</v>
      </c>
      <c r="I8275">
        <v>3.9693300724029501</v>
      </c>
    </row>
    <row r="8276" spans="1:9">
      <c r="A8276" t="s">
        <v>616</v>
      </c>
      <c r="B8276" t="s">
        <v>617</v>
      </c>
      <c r="C8276">
        <v>32000000</v>
      </c>
      <c r="D8276">
        <v>1279996</v>
      </c>
      <c r="E8276">
        <v>45.3</v>
      </c>
      <c r="F8276" t="s">
        <v>1042</v>
      </c>
      <c r="G8276" t="s">
        <v>1061</v>
      </c>
      <c r="H8276">
        <v>2016</v>
      </c>
      <c r="I8276">
        <v>3.8131699562072798</v>
      </c>
    </row>
    <row r="8277" spans="1:9">
      <c r="A8277" t="s">
        <v>616</v>
      </c>
      <c r="B8277" t="s">
        <v>617</v>
      </c>
      <c r="C8277">
        <v>32000000</v>
      </c>
      <c r="D8277">
        <v>1279996</v>
      </c>
      <c r="E8277">
        <v>45.3</v>
      </c>
      <c r="F8277" t="s">
        <v>1043</v>
      </c>
      <c r="G8277" t="s">
        <v>1061</v>
      </c>
      <c r="H8277">
        <v>2017</v>
      </c>
      <c r="I8277">
        <v>3.9313099384307901</v>
      </c>
    </row>
    <row r="8278" spans="1:9">
      <c r="A8278" t="s">
        <v>616</v>
      </c>
      <c r="B8278" t="s">
        <v>617</v>
      </c>
      <c r="C8278">
        <v>32000000</v>
      </c>
      <c r="D8278">
        <v>1279996</v>
      </c>
      <c r="E8278">
        <v>45.3</v>
      </c>
      <c r="F8278" t="s">
        <v>1044</v>
      </c>
      <c r="G8278" t="s">
        <v>1063</v>
      </c>
      <c r="H8278">
        <v>2018</v>
      </c>
      <c r="I8278">
        <v>3.7142999172210698</v>
      </c>
    </row>
    <row r="8279" spans="1:9">
      <c r="A8279" t="s">
        <v>616</v>
      </c>
      <c r="B8279" t="s">
        <v>617</v>
      </c>
      <c r="C8279">
        <v>32000000</v>
      </c>
      <c r="D8279">
        <v>1279996</v>
      </c>
      <c r="E8279">
        <v>45.3</v>
      </c>
      <c r="F8279" t="s">
        <v>1045</v>
      </c>
      <c r="G8279" t="s">
        <v>1063</v>
      </c>
      <c r="H8279">
        <v>2019</v>
      </c>
      <c r="I8279">
        <v>3.8199601173400901</v>
      </c>
    </row>
    <row r="8280" spans="1:9">
      <c r="A8280" t="s">
        <v>616</v>
      </c>
      <c r="B8280" t="s">
        <v>617</v>
      </c>
      <c r="C8280">
        <v>32000000</v>
      </c>
      <c r="D8280">
        <v>1279996</v>
      </c>
      <c r="E8280">
        <v>45.3</v>
      </c>
      <c r="F8280" t="s">
        <v>1046</v>
      </c>
      <c r="G8280" t="s">
        <v>1063</v>
      </c>
      <c r="H8280">
        <v>2020</v>
      </c>
      <c r="I8280">
        <v>4.2466797828674299</v>
      </c>
    </row>
    <row r="8281" spans="1:9">
      <c r="A8281" t="s">
        <v>616</v>
      </c>
      <c r="B8281" t="s">
        <v>617</v>
      </c>
      <c r="C8281">
        <v>32000000</v>
      </c>
      <c r="D8281">
        <v>1279996</v>
      </c>
      <c r="E8281">
        <v>45.3</v>
      </c>
      <c r="F8281" t="s">
        <v>1048</v>
      </c>
      <c r="G8281" t="s">
        <v>1092</v>
      </c>
      <c r="H8281" t="s">
        <v>1057</v>
      </c>
      <c r="I8281">
        <v>4.2466797828674299</v>
      </c>
    </row>
    <row r="8282" spans="1:9">
      <c r="A8282" t="s">
        <v>616</v>
      </c>
      <c r="B8282" t="s">
        <v>617</v>
      </c>
      <c r="C8282">
        <v>32000000</v>
      </c>
      <c r="D8282">
        <v>1279996</v>
      </c>
      <c r="E8282">
        <v>45.3</v>
      </c>
      <c r="F8282" t="s">
        <v>1049</v>
      </c>
      <c r="G8282" t="s">
        <v>1062</v>
      </c>
      <c r="H8282">
        <v>2015</v>
      </c>
      <c r="I8282">
        <v>671</v>
      </c>
    </row>
    <row r="8283" spans="1:9">
      <c r="A8283" t="s">
        <v>616</v>
      </c>
      <c r="B8283" t="s">
        <v>617</v>
      </c>
      <c r="C8283">
        <v>32000000</v>
      </c>
      <c r="D8283">
        <v>1279996</v>
      </c>
      <c r="E8283">
        <v>45.3</v>
      </c>
      <c r="F8283" t="s">
        <v>1050</v>
      </c>
      <c r="G8283" t="s">
        <v>1062</v>
      </c>
      <c r="H8283">
        <v>2018</v>
      </c>
      <c r="I8283">
        <v>365.86383057</v>
      </c>
    </row>
    <row r="8284" spans="1:9">
      <c r="A8284" t="s">
        <v>616</v>
      </c>
      <c r="B8284" t="s">
        <v>617</v>
      </c>
      <c r="C8284">
        <v>32000000</v>
      </c>
      <c r="D8284">
        <v>1279996</v>
      </c>
      <c r="E8284">
        <v>45.3</v>
      </c>
      <c r="F8284" t="s">
        <v>1051</v>
      </c>
      <c r="G8284" t="s">
        <v>1078</v>
      </c>
      <c r="H8284">
        <v>2019</v>
      </c>
      <c r="I8284">
        <v>370.10995482999999</v>
      </c>
    </row>
    <row r="8285" spans="1:9">
      <c r="A8285" t="s">
        <v>616</v>
      </c>
      <c r="B8285" t="s">
        <v>617</v>
      </c>
      <c r="C8285">
        <v>32000000</v>
      </c>
      <c r="D8285">
        <v>1279996</v>
      </c>
      <c r="E8285">
        <v>45.3</v>
      </c>
      <c r="F8285" t="s">
        <v>993</v>
      </c>
      <c r="G8285" t="s">
        <v>1078</v>
      </c>
      <c r="H8285">
        <v>2020</v>
      </c>
      <c r="I8285">
        <v>20.9</v>
      </c>
    </row>
    <row r="8286" spans="1:9">
      <c r="A8286" t="s">
        <v>616</v>
      </c>
      <c r="B8286" t="s">
        <v>617</v>
      </c>
      <c r="C8286">
        <v>32000000</v>
      </c>
      <c r="D8286">
        <v>1279996</v>
      </c>
      <c r="E8286">
        <v>45.3</v>
      </c>
      <c r="F8286" t="s">
        <v>994</v>
      </c>
      <c r="G8286" t="s">
        <v>1079</v>
      </c>
      <c r="H8286" t="s">
        <v>1058</v>
      </c>
      <c r="I8286">
        <v>88</v>
      </c>
    </row>
    <row r="8287" spans="1:9">
      <c r="A8287" t="s">
        <v>616</v>
      </c>
      <c r="B8287" t="s">
        <v>617</v>
      </c>
      <c r="C8287">
        <v>32000000</v>
      </c>
      <c r="D8287">
        <v>1279996</v>
      </c>
      <c r="E8287">
        <v>45.3</v>
      </c>
      <c r="F8287" t="s">
        <v>1052</v>
      </c>
      <c r="G8287" t="s">
        <v>1079</v>
      </c>
      <c r="H8287">
        <v>2014</v>
      </c>
      <c r="I8287">
        <v>3.6912100319999999</v>
      </c>
    </row>
    <row r="8288" spans="1:9">
      <c r="A8288" t="s">
        <v>616</v>
      </c>
      <c r="B8288" t="s">
        <v>617</v>
      </c>
      <c r="C8288">
        <v>32000000</v>
      </c>
      <c r="D8288">
        <v>1279996</v>
      </c>
      <c r="E8288">
        <v>45.3</v>
      </c>
      <c r="F8288" t="s">
        <v>1053</v>
      </c>
      <c r="G8288" t="s">
        <v>1093</v>
      </c>
      <c r="H8288">
        <v>2018</v>
      </c>
      <c r="I8288">
        <v>3.7142999172210698</v>
      </c>
    </row>
    <row r="8289" spans="1:9">
      <c r="A8289" t="s">
        <v>616</v>
      </c>
      <c r="B8289" t="s">
        <v>617</v>
      </c>
      <c r="C8289">
        <v>32000000</v>
      </c>
      <c r="D8289">
        <v>1279996</v>
      </c>
      <c r="E8289">
        <v>45.3</v>
      </c>
      <c r="F8289" t="s">
        <v>1054</v>
      </c>
      <c r="G8289" t="s">
        <v>1091</v>
      </c>
      <c r="H8289" t="s">
        <v>1056</v>
      </c>
      <c r="I8289">
        <v>4.2466797828674299</v>
      </c>
    </row>
    <row r="8290" spans="1:9">
      <c r="A8290" t="s">
        <v>616</v>
      </c>
      <c r="B8290" t="s">
        <v>617</v>
      </c>
      <c r="C8290">
        <v>32000000</v>
      </c>
      <c r="D8290">
        <v>1279996</v>
      </c>
      <c r="E8290">
        <v>45.3</v>
      </c>
      <c r="F8290" t="s">
        <v>995</v>
      </c>
      <c r="G8290" t="s">
        <v>1080</v>
      </c>
      <c r="H8290">
        <v>2018</v>
      </c>
      <c r="I8290">
        <v>3.7142999172210698</v>
      </c>
    </row>
    <row r="8291" spans="1:9">
      <c r="A8291" t="s">
        <v>616</v>
      </c>
      <c r="B8291" t="s">
        <v>617</v>
      </c>
      <c r="C8291">
        <v>32000000</v>
      </c>
      <c r="D8291">
        <v>1279996</v>
      </c>
      <c r="E8291">
        <v>45.3</v>
      </c>
      <c r="F8291" t="s">
        <v>996</v>
      </c>
      <c r="G8291" t="s">
        <v>1080</v>
      </c>
      <c r="H8291" t="s">
        <v>1057</v>
      </c>
      <c r="I8291">
        <v>4.2466797828674299</v>
      </c>
    </row>
    <row r="8292" spans="1:9">
      <c r="A8292" t="s">
        <v>616</v>
      </c>
      <c r="B8292" t="s">
        <v>617</v>
      </c>
      <c r="C8292">
        <v>32000000</v>
      </c>
      <c r="D8292">
        <v>1279996</v>
      </c>
      <c r="E8292">
        <v>45.3</v>
      </c>
      <c r="F8292" t="s">
        <v>997</v>
      </c>
      <c r="G8292" t="s">
        <v>1081</v>
      </c>
      <c r="H8292">
        <v>2018</v>
      </c>
      <c r="I8292">
        <v>1.41640996932983</v>
      </c>
    </row>
    <row r="8293" spans="1:9">
      <c r="A8293" t="s">
        <v>616</v>
      </c>
      <c r="B8293" t="s">
        <v>617</v>
      </c>
      <c r="C8293">
        <v>32000000</v>
      </c>
      <c r="D8293">
        <v>1279996</v>
      </c>
      <c r="E8293">
        <v>45.3</v>
      </c>
      <c r="F8293" t="s">
        <v>999</v>
      </c>
      <c r="G8293" t="s">
        <v>1067</v>
      </c>
      <c r="H8293">
        <v>2018</v>
      </c>
      <c r="I8293">
        <v>4.9000000000000004</v>
      </c>
    </row>
    <row r="8294" spans="1:9">
      <c r="A8294" t="s">
        <v>616</v>
      </c>
      <c r="B8294" t="s">
        <v>617</v>
      </c>
      <c r="C8294">
        <v>32000000</v>
      </c>
      <c r="D8294">
        <v>1279996</v>
      </c>
      <c r="E8294">
        <v>45.3</v>
      </c>
      <c r="F8294" t="s">
        <v>1000</v>
      </c>
      <c r="G8294" t="s">
        <v>1067</v>
      </c>
      <c r="H8294">
        <v>2021</v>
      </c>
      <c r="I8294">
        <v>4.8330001831054696</v>
      </c>
    </row>
    <row r="8295" spans="1:9">
      <c r="A8295" t="s">
        <v>616</v>
      </c>
      <c r="B8295" t="s">
        <v>617</v>
      </c>
      <c r="C8295">
        <v>32000000</v>
      </c>
      <c r="D8295">
        <v>1279996</v>
      </c>
      <c r="E8295">
        <v>45.3</v>
      </c>
      <c r="F8295" t="s">
        <v>1001</v>
      </c>
      <c r="G8295" t="s">
        <v>1068</v>
      </c>
      <c r="H8295" t="s">
        <v>1056</v>
      </c>
      <c r="I8295">
        <v>1.8</v>
      </c>
    </row>
    <row r="8296" spans="1:9">
      <c r="A8296" t="s">
        <v>616</v>
      </c>
      <c r="B8296" t="s">
        <v>617</v>
      </c>
      <c r="C8296">
        <v>32000000</v>
      </c>
      <c r="D8296">
        <v>1279996</v>
      </c>
      <c r="E8296">
        <v>45.3</v>
      </c>
      <c r="F8296" t="s">
        <v>1002</v>
      </c>
      <c r="G8296" t="s">
        <v>1068</v>
      </c>
      <c r="H8296">
        <v>2020</v>
      </c>
      <c r="I8296">
        <v>99.311813354492202</v>
      </c>
    </row>
    <row r="8297" spans="1:9">
      <c r="A8297" t="s">
        <v>616</v>
      </c>
      <c r="B8297" t="s">
        <v>617</v>
      </c>
      <c r="C8297">
        <v>32000000</v>
      </c>
      <c r="D8297">
        <v>1279996</v>
      </c>
      <c r="E8297">
        <v>45.3</v>
      </c>
      <c r="F8297" t="s">
        <v>1003</v>
      </c>
      <c r="G8297" t="s">
        <v>1069</v>
      </c>
      <c r="H8297">
        <v>2018</v>
      </c>
      <c r="I8297">
        <v>31</v>
      </c>
    </row>
    <row r="8298" spans="1:9">
      <c r="A8298" t="s">
        <v>616</v>
      </c>
      <c r="B8298" t="s">
        <v>617</v>
      </c>
      <c r="C8298">
        <v>32000000</v>
      </c>
      <c r="D8298">
        <v>1279996</v>
      </c>
      <c r="E8298">
        <v>45.3</v>
      </c>
      <c r="F8298" t="s">
        <v>1004</v>
      </c>
      <c r="G8298" t="s">
        <v>1069</v>
      </c>
      <c r="H8298">
        <v>2022</v>
      </c>
      <c r="I8298">
        <v>30</v>
      </c>
    </row>
    <row r="8299" spans="1:9">
      <c r="A8299" t="s">
        <v>616</v>
      </c>
      <c r="B8299" t="s">
        <v>617</v>
      </c>
      <c r="C8299">
        <v>32000000</v>
      </c>
      <c r="D8299">
        <v>1279996</v>
      </c>
      <c r="E8299">
        <v>45.3</v>
      </c>
      <c r="F8299" t="s">
        <v>1005</v>
      </c>
      <c r="G8299" t="s">
        <v>1070</v>
      </c>
      <c r="H8299">
        <v>2018</v>
      </c>
      <c r="I8299">
        <v>42</v>
      </c>
    </row>
    <row r="8300" spans="1:9">
      <c r="A8300" t="s">
        <v>616</v>
      </c>
      <c r="B8300" t="s">
        <v>617</v>
      </c>
      <c r="C8300">
        <v>32000000</v>
      </c>
      <c r="D8300">
        <v>1279996</v>
      </c>
      <c r="E8300">
        <v>45.3</v>
      </c>
      <c r="F8300" t="s">
        <v>1006</v>
      </c>
      <c r="G8300" t="s">
        <v>1070</v>
      </c>
      <c r="H8300">
        <v>2022</v>
      </c>
      <c r="I8300">
        <v>42</v>
      </c>
    </row>
    <row r="8301" spans="1:9">
      <c r="A8301" t="s">
        <v>616</v>
      </c>
      <c r="B8301" t="s">
        <v>617</v>
      </c>
      <c r="C8301">
        <v>32000000</v>
      </c>
      <c r="D8301">
        <v>1279996</v>
      </c>
      <c r="E8301">
        <v>45.3</v>
      </c>
      <c r="F8301" t="s">
        <v>1007</v>
      </c>
      <c r="G8301" t="s">
        <v>1071</v>
      </c>
      <c r="H8301">
        <v>2017</v>
      </c>
      <c r="I8301">
        <v>-0.26</v>
      </c>
    </row>
    <row r="8302" spans="1:9">
      <c r="A8302" t="s">
        <v>616</v>
      </c>
      <c r="B8302" t="s">
        <v>617</v>
      </c>
      <c r="C8302">
        <v>32000000</v>
      </c>
      <c r="D8302">
        <v>1279996</v>
      </c>
      <c r="E8302">
        <v>45.3</v>
      </c>
      <c r="F8302" t="s">
        <v>1008</v>
      </c>
      <c r="G8302" t="s">
        <v>1071</v>
      </c>
      <c r="H8302">
        <v>2021</v>
      </c>
      <c r="I8302">
        <v>-0.40597254037857056</v>
      </c>
    </row>
    <row r="8303" spans="1:9">
      <c r="A8303" t="s">
        <v>616</v>
      </c>
      <c r="B8303" t="s">
        <v>617</v>
      </c>
      <c r="C8303">
        <v>32000000</v>
      </c>
      <c r="D8303">
        <v>1279996</v>
      </c>
      <c r="E8303">
        <v>45.3</v>
      </c>
      <c r="F8303" t="s">
        <v>1009</v>
      </c>
      <c r="G8303" t="s">
        <v>1082</v>
      </c>
      <c r="H8303">
        <v>2017</v>
      </c>
      <c r="I8303">
        <v>-0.13</v>
      </c>
    </row>
    <row r="8304" spans="1:9">
      <c r="A8304" t="s">
        <v>616</v>
      </c>
      <c r="B8304" t="s">
        <v>617</v>
      </c>
      <c r="C8304">
        <v>32000000</v>
      </c>
      <c r="D8304">
        <v>1279996</v>
      </c>
      <c r="E8304">
        <v>45.3</v>
      </c>
      <c r="F8304" t="s">
        <v>1010</v>
      </c>
      <c r="G8304" t="s">
        <v>1083</v>
      </c>
      <c r="H8304">
        <v>2021</v>
      </c>
      <c r="I8304">
        <v>-0.26079308986663818</v>
      </c>
    </row>
    <row r="8305" spans="1:9">
      <c r="A8305" t="s">
        <v>616</v>
      </c>
      <c r="B8305" t="s">
        <v>617</v>
      </c>
      <c r="C8305">
        <v>32000000</v>
      </c>
      <c r="D8305">
        <v>1279996</v>
      </c>
      <c r="E8305">
        <v>45.3</v>
      </c>
      <c r="F8305" t="s">
        <v>1011</v>
      </c>
      <c r="G8305" t="s">
        <v>1072</v>
      </c>
      <c r="H8305">
        <v>2017</v>
      </c>
      <c r="I8305">
        <v>0.42</v>
      </c>
    </row>
    <row r="8306" spans="1:9">
      <c r="A8306" t="s">
        <v>616</v>
      </c>
      <c r="B8306" t="s">
        <v>617</v>
      </c>
      <c r="C8306">
        <v>32000000</v>
      </c>
      <c r="D8306">
        <v>1279996</v>
      </c>
      <c r="E8306">
        <v>45.3</v>
      </c>
      <c r="F8306" t="s">
        <v>1012</v>
      </c>
      <c r="G8306" t="s">
        <v>1084</v>
      </c>
      <c r="H8306">
        <v>2021</v>
      </c>
      <c r="I8306">
        <v>8.2626044750213623E-2</v>
      </c>
    </row>
    <row r="8307" spans="1:9">
      <c r="A8307" t="s">
        <v>616</v>
      </c>
      <c r="B8307" t="s">
        <v>617</v>
      </c>
      <c r="C8307">
        <v>32000000</v>
      </c>
      <c r="D8307">
        <v>1279996</v>
      </c>
      <c r="E8307">
        <v>45.3</v>
      </c>
      <c r="F8307" t="s">
        <v>1013</v>
      </c>
      <c r="G8307" t="s">
        <v>1085</v>
      </c>
      <c r="H8307">
        <v>2017</v>
      </c>
      <c r="I8307">
        <v>-0.5</v>
      </c>
    </row>
    <row r="8308" spans="1:9">
      <c r="A8308" t="s">
        <v>616</v>
      </c>
      <c r="B8308" t="s">
        <v>617</v>
      </c>
      <c r="C8308">
        <v>32000000</v>
      </c>
      <c r="D8308">
        <v>1279996</v>
      </c>
      <c r="E8308">
        <v>45.3</v>
      </c>
      <c r="F8308" t="s">
        <v>1014</v>
      </c>
      <c r="G8308" t="s">
        <v>1088</v>
      </c>
      <c r="H8308">
        <v>2021</v>
      </c>
      <c r="I8308">
        <v>-0.51561743021011353</v>
      </c>
    </row>
    <row r="8309" spans="1:9">
      <c r="A8309" t="s">
        <v>616</v>
      </c>
      <c r="B8309" t="s">
        <v>617</v>
      </c>
      <c r="C8309">
        <v>32000000</v>
      </c>
      <c r="D8309">
        <v>1279996</v>
      </c>
      <c r="E8309">
        <v>45.3</v>
      </c>
      <c r="F8309" t="s">
        <v>1015</v>
      </c>
      <c r="G8309" t="s">
        <v>1064</v>
      </c>
      <c r="H8309">
        <v>2017</v>
      </c>
      <c r="I8309">
        <v>-0.5</v>
      </c>
    </row>
    <row r="8310" spans="1:9">
      <c r="A8310" t="s">
        <v>616</v>
      </c>
      <c r="B8310" t="s">
        <v>617</v>
      </c>
      <c r="C8310">
        <v>32000000</v>
      </c>
      <c r="D8310">
        <v>1279996</v>
      </c>
      <c r="E8310">
        <v>45.3</v>
      </c>
      <c r="F8310" t="s">
        <v>1016</v>
      </c>
      <c r="G8310" t="s">
        <v>1064</v>
      </c>
      <c r="H8310">
        <v>2021</v>
      </c>
      <c r="I8310">
        <v>-0.63322556018829346</v>
      </c>
    </row>
    <row r="8311" spans="1:9">
      <c r="A8311" t="s">
        <v>616</v>
      </c>
      <c r="B8311" t="s">
        <v>617</v>
      </c>
      <c r="C8311">
        <v>32000000</v>
      </c>
      <c r="D8311">
        <v>1279996</v>
      </c>
      <c r="E8311">
        <v>45.3</v>
      </c>
      <c r="F8311" t="s">
        <v>1017</v>
      </c>
      <c r="G8311" t="s">
        <v>1073</v>
      </c>
      <c r="H8311">
        <v>2018</v>
      </c>
      <c r="I8311">
        <v>33.5</v>
      </c>
    </row>
    <row r="8312" spans="1:9">
      <c r="A8312" t="s">
        <v>616</v>
      </c>
      <c r="B8312" t="s">
        <v>617</v>
      </c>
      <c r="C8312">
        <v>32000000</v>
      </c>
      <c r="D8312">
        <v>1279996</v>
      </c>
      <c r="E8312">
        <v>45.3</v>
      </c>
      <c r="F8312" t="s">
        <v>1018</v>
      </c>
      <c r="G8312" t="s">
        <v>1073</v>
      </c>
      <c r="H8312">
        <v>2022</v>
      </c>
      <c r="I8312">
        <v>49.7</v>
      </c>
    </row>
    <row r="8313" spans="1:9">
      <c r="A8313" t="s">
        <v>616</v>
      </c>
      <c r="B8313" t="s">
        <v>617</v>
      </c>
      <c r="C8313">
        <v>32000000</v>
      </c>
      <c r="D8313">
        <v>1279996</v>
      </c>
      <c r="E8313">
        <v>45.3</v>
      </c>
      <c r="F8313" t="s">
        <v>1019</v>
      </c>
      <c r="G8313" t="s">
        <v>1089</v>
      </c>
      <c r="H8313">
        <v>2018</v>
      </c>
      <c r="I8313">
        <v>36.6</v>
      </c>
    </row>
    <row r="8314" spans="1:9">
      <c r="A8314" t="s">
        <v>616</v>
      </c>
      <c r="B8314" t="s">
        <v>617</v>
      </c>
      <c r="C8314">
        <v>32000000</v>
      </c>
      <c r="D8314">
        <v>1279996</v>
      </c>
      <c r="E8314">
        <v>45.3</v>
      </c>
      <c r="F8314" t="s">
        <v>1020</v>
      </c>
      <c r="G8314" t="s">
        <v>1089</v>
      </c>
      <c r="H8314">
        <v>2022</v>
      </c>
      <c r="I8314">
        <v>39.700000000000003</v>
      </c>
    </row>
    <row r="8315" spans="1:9">
      <c r="A8315" t="s">
        <v>616</v>
      </c>
      <c r="B8315" t="s">
        <v>617</v>
      </c>
      <c r="C8315">
        <v>32000000</v>
      </c>
      <c r="D8315">
        <v>1279996</v>
      </c>
      <c r="E8315">
        <v>45.3</v>
      </c>
      <c r="F8315" t="s">
        <v>1021</v>
      </c>
      <c r="H8315">
        <v>2017</v>
      </c>
      <c r="I8315">
        <v>68.7</v>
      </c>
    </row>
    <row r="8316" spans="1:9">
      <c r="A8316" t="s">
        <v>616</v>
      </c>
      <c r="B8316" t="s">
        <v>617</v>
      </c>
      <c r="C8316">
        <v>32000000</v>
      </c>
      <c r="D8316">
        <v>1279996</v>
      </c>
      <c r="E8316">
        <v>45.3</v>
      </c>
      <c r="F8316" t="s">
        <v>1022</v>
      </c>
      <c r="H8316">
        <v>2022</v>
      </c>
      <c r="I8316">
        <v>66.5</v>
      </c>
    </row>
    <row r="8317" spans="1:9">
      <c r="A8317" t="s">
        <v>616</v>
      </c>
      <c r="B8317" t="s">
        <v>617</v>
      </c>
      <c r="C8317">
        <v>32000000</v>
      </c>
      <c r="D8317">
        <v>1279996</v>
      </c>
      <c r="E8317">
        <v>45.3</v>
      </c>
      <c r="F8317" t="s">
        <v>1023</v>
      </c>
      <c r="H8317">
        <v>2018</v>
      </c>
      <c r="I8317">
        <v>60</v>
      </c>
    </row>
    <row r="8318" spans="1:9">
      <c r="A8318" t="s">
        <v>616</v>
      </c>
      <c r="B8318" t="s">
        <v>617</v>
      </c>
      <c r="C8318">
        <v>32000000</v>
      </c>
      <c r="D8318">
        <v>1279996</v>
      </c>
      <c r="E8318">
        <v>45.3</v>
      </c>
      <c r="F8318" t="s">
        <v>1024</v>
      </c>
      <c r="H8318">
        <v>2022</v>
      </c>
      <c r="I8318">
        <v>60</v>
      </c>
    </row>
    <row r="8319" spans="1:9">
      <c r="A8319" t="s">
        <v>616</v>
      </c>
      <c r="B8319" t="s">
        <v>617</v>
      </c>
      <c r="C8319">
        <v>32000000</v>
      </c>
      <c r="D8319">
        <v>1279996</v>
      </c>
      <c r="E8319">
        <v>45.3</v>
      </c>
      <c r="F8319" t="s">
        <v>1025</v>
      </c>
      <c r="H8319">
        <v>2018</v>
      </c>
      <c r="I8319">
        <v>21.9</v>
      </c>
    </row>
    <row r="8320" spans="1:9">
      <c r="A8320" t="s">
        <v>616</v>
      </c>
      <c r="B8320" t="s">
        <v>617</v>
      </c>
      <c r="C8320">
        <v>32000000</v>
      </c>
      <c r="D8320">
        <v>1279996</v>
      </c>
      <c r="E8320">
        <v>45.3</v>
      </c>
      <c r="F8320" t="s">
        <v>1026</v>
      </c>
      <c r="H8320">
        <v>2019</v>
      </c>
      <c r="I8320">
        <v>1.7455919266850199</v>
      </c>
    </row>
    <row r="8321" spans="1:9">
      <c r="A8321" t="s">
        <v>616</v>
      </c>
      <c r="B8321" t="s">
        <v>617</v>
      </c>
      <c r="C8321">
        <v>32000000</v>
      </c>
      <c r="D8321">
        <v>1279996</v>
      </c>
      <c r="E8321">
        <v>45.3</v>
      </c>
      <c r="F8321" t="s">
        <v>1027</v>
      </c>
      <c r="H8321">
        <v>2015</v>
      </c>
      <c r="I8321">
        <v>0.54</v>
      </c>
    </row>
    <row r="8322" spans="1:9">
      <c r="A8322" t="s">
        <v>616</v>
      </c>
      <c r="B8322" t="s">
        <v>617</v>
      </c>
      <c r="C8322">
        <v>32000000</v>
      </c>
      <c r="D8322">
        <v>1279996</v>
      </c>
      <c r="E8322">
        <v>45.3</v>
      </c>
      <c r="F8322" t="s">
        <v>1028</v>
      </c>
      <c r="H8322" t="s">
        <v>1056</v>
      </c>
      <c r="I8322">
        <v>0.61647157701628852</v>
      </c>
    </row>
    <row r="8323" spans="1:9">
      <c r="A8323" t="s">
        <v>616</v>
      </c>
      <c r="B8323" t="s">
        <v>617</v>
      </c>
      <c r="C8323">
        <v>32000000</v>
      </c>
      <c r="D8323">
        <v>1279996</v>
      </c>
      <c r="E8323">
        <v>45.3</v>
      </c>
      <c r="F8323" t="s">
        <v>1029</v>
      </c>
      <c r="H8323">
        <v>2017</v>
      </c>
      <c r="I8323">
        <v>27.7</v>
      </c>
    </row>
    <row r="8324" spans="1:9">
      <c r="A8324" t="s">
        <v>616</v>
      </c>
      <c r="B8324" t="s">
        <v>617</v>
      </c>
      <c r="C8324">
        <v>32000000</v>
      </c>
      <c r="D8324">
        <v>1279996</v>
      </c>
      <c r="E8324">
        <v>45.3</v>
      </c>
      <c r="F8324" t="s">
        <v>1030</v>
      </c>
      <c r="H8324">
        <v>2018</v>
      </c>
      <c r="I8324">
        <v>27.692307692307701</v>
      </c>
    </row>
    <row r="8325" spans="1:9">
      <c r="A8325" t="s">
        <v>616</v>
      </c>
      <c r="B8325" t="s">
        <v>617</v>
      </c>
      <c r="C8325">
        <v>32000000</v>
      </c>
      <c r="D8325">
        <v>1279996</v>
      </c>
      <c r="E8325">
        <v>45.3</v>
      </c>
      <c r="F8325" t="s">
        <v>1031</v>
      </c>
      <c r="H8325">
        <v>2021</v>
      </c>
      <c r="I8325">
        <v>40</v>
      </c>
    </row>
    <row r="8326" spans="1:9">
      <c r="A8326" t="s">
        <v>616</v>
      </c>
      <c r="B8326" t="s">
        <v>617</v>
      </c>
      <c r="C8326">
        <v>32000000</v>
      </c>
      <c r="D8326">
        <v>1279996</v>
      </c>
      <c r="E8326">
        <v>45.3</v>
      </c>
      <c r="F8326" t="s">
        <v>1032</v>
      </c>
      <c r="H8326">
        <v>2021</v>
      </c>
      <c r="I8326">
        <v>1.1151564864811444E-2</v>
      </c>
    </row>
    <row r="8327" spans="1:9">
      <c r="A8327" t="s">
        <v>616</v>
      </c>
      <c r="B8327" t="s">
        <v>617</v>
      </c>
      <c r="C8327">
        <v>32000000</v>
      </c>
      <c r="D8327">
        <v>1279996</v>
      </c>
      <c r="E8327">
        <v>45.3</v>
      </c>
      <c r="F8327" t="s">
        <v>1033</v>
      </c>
      <c r="H8327">
        <v>2019</v>
      </c>
      <c r="I8327">
        <v>1.2E-2</v>
      </c>
    </row>
    <row r="8328" spans="1:9">
      <c r="A8328" t="s">
        <v>618</v>
      </c>
      <c r="B8328" t="s">
        <v>619</v>
      </c>
      <c r="C8328">
        <v>105000000</v>
      </c>
      <c r="D8328">
        <v>298170</v>
      </c>
      <c r="E8328">
        <v>44.4</v>
      </c>
      <c r="F8328" t="s">
        <v>982</v>
      </c>
      <c r="G8328" t="s">
        <v>1065</v>
      </c>
      <c r="H8328">
        <v>2016</v>
      </c>
      <c r="I8328">
        <v>35</v>
      </c>
    </row>
    <row r="8329" spans="1:9">
      <c r="A8329" t="s">
        <v>618</v>
      </c>
      <c r="B8329" t="s">
        <v>619</v>
      </c>
      <c r="C8329">
        <v>105000000</v>
      </c>
      <c r="D8329">
        <v>298170</v>
      </c>
      <c r="E8329">
        <v>44.4</v>
      </c>
      <c r="F8329" t="s">
        <v>983</v>
      </c>
      <c r="G8329" t="s">
        <v>1065</v>
      </c>
      <c r="H8329">
        <v>2019</v>
      </c>
      <c r="I8329">
        <v>57.1</v>
      </c>
    </row>
    <row r="8330" spans="1:9">
      <c r="A8330" t="s">
        <v>618</v>
      </c>
      <c r="B8330" t="s">
        <v>619</v>
      </c>
      <c r="C8330">
        <v>105000000</v>
      </c>
      <c r="D8330">
        <v>298170</v>
      </c>
      <c r="E8330">
        <v>44.4</v>
      </c>
      <c r="F8330" t="s">
        <v>984</v>
      </c>
      <c r="G8330" t="s">
        <v>1066</v>
      </c>
      <c r="H8330">
        <v>2017</v>
      </c>
      <c r="I8330">
        <v>0.69899999999999995</v>
      </c>
    </row>
    <row r="8331" spans="1:9">
      <c r="A8331" t="s">
        <v>618</v>
      </c>
      <c r="B8331" t="s">
        <v>619</v>
      </c>
      <c r="C8331">
        <v>105000000</v>
      </c>
      <c r="D8331">
        <v>298170</v>
      </c>
      <c r="E8331">
        <v>44.4</v>
      </c>
      <c r="F8331" t="s">
        <v>985</v>
      </c>
      <c r="G8331" t="s">
        <v>1066</v>
      </c>
      <c r="H8331">
        <v>2021</v>
      </c>
      <c r="I8331">
        <v>0.69899999999999995</v>
      </c>
    </row>
    <row r="8332" spans="1:9">
      <c r="A8332" t="s">
        <v>618</v>
      </c>
      <c r="B8332" t="s">
        <v>619</v>
      </c>
      <c r="C8332">
        <v>105000000</v>
      </c>
      <c r="D8332">
        <v>298170</v>
      </c>
      <c r="E8332">
        <v>44.4</v>
      </c>
      <c r="F8332" t="s">
        <v>986</v>
      </c>
      <c r="G8332" t="s">
        <v>1074</v>
      </c>
      <c r="H8332">
        <v>2018</v>
      </c>
      <c r="I8332">
        <v>44.5</v>
      </c>
    </row>
    <row r="8333" spans="1:9">
      <c r="A8333" t="s">
        <v>618</v>
      </c>
      <c r="B8333" t="s">
        <v>619</v>
      </c>
      <c r="C8333">
        <v>105000000</v>
      </c>
      <c r="D8333">
        <v>298170</v>
      </c>
      <c r="E8333">
        <v>44.4</v>
      </c>
      <c r="F8333" t="s">
        <v>1034</v>
      </c>
      <c r="G8333" t="s">
        <v>1074</v>
      </c>
      <c r="H8333">
        <v>2018</v>
      </c>
      <c r="I8333">
        <v>5.8</v>
      </c>
    </row>
    <row r="8334" spans="1:9">
      <c r="A8334" t="s">
        <v>618</v>
      </c>
      <c r="B8334" t="s">
        <v>619</v>
      </c>
      <c r="C8334">
        <v>105000000</v>
      </c>
      <c r="D8334">
        <v>298170</v>
      </c>
      <c r="E8334">
        <v>44.4</v>
      </c>
      <c r="F8334" t="s">
        <v>1035</v>
      </c>
      <c r="G8334" t="s">
        <v>1075</v>
      </c>
      <c r="H8334" t="s">
        <v>1056</v>
      </c>
      <c r="I8334">
        <v>5.7031559684062101</v>
      </c>
    </row>
    <row r="8335" spans="1:9">
      <c r="A8335" t="s">
        <v>618</v>
      </c>
      <c r="B8335" t="s">
        <v>619</v>
      </c>
      <c r="C8335">
        <v>105000000</v>
      </c>
      <c r="D8335">
        <v>298170</v>
      </c>
      <c r="E8335">
        <v>44.4</v>
      </c>
      <c r="F8335" t="s">
        <v>1036</v>
      </c>
      <c r="G8335" t="s">
        <v>1075</v>
      </c>
      <c r="H8335">
        <v>2018</v>
      </c>
      <c r="I8335">
        <v>908.25783444419699</v>
      </c>
    </row>
    <row r="8336" spans="1:9">
      <c r="A8336" t="s">
        <v>618</v>
      </c>
      <c r="B8336" t="s">
        <v>619</v>
      </c>
      <c r="C8336">
        <v>105000000</v>
      </c>
      <c r="D8336">
        <v>298170</v>
      </c>
      <c r="E8336">
        <v>44.4</v>
      </c>
      <c r="F8336" t="s">
        <v>1037</v>
      </c>
      <c r="G8336" t="s">
        <v>1075</v>
      </c>
      <c r="H8336">
        <v>2019</v>
      </c>
      <c r="I8336">
        <v>963.82982312372496</v>
      </c>
    </row>
    <row r="8337" spans="1:9">
      <c r="A8337" t="s">
        <v>618</v>
      </c>
      <c r="B8337" t="s">
        <v>619</v>
      </c>
      <c r="C8337">
        <v>105000000</v>
      </c>
      <c r="D8337">
        <v>298170</v>
      </c>
      <c r="E8337">
        <v>44.4</v>
      </c>
      <c r="F8337" t="s">
        <v>1038</v>
      </c>
      <c r="G8337" t="s">
        <v>1076</v>
      </c>
      <c r="H8337">
        <v>2020</v>
      </c>
      <c r="I8337">
        <v>872.08965976109494</v>
      </c>
    </row>
    <row r="8338" spans="1:9">
      <c r="A8338" t="s">
        <v>618</v>
      </c>
      <c r="B8338" t="s">
        <v>619</v>
      </c>
      <c r="C8338">
        <v>105000000</v>
      </c>
      <c r="D8338">
        <v>298170</v>
      </c>
      <c r="E8338">
        <v>44.4</v>
      </c>
      <c r="F8338" t="s">
        <v>1039</v>
      </c>
      <c r="G8338" t="s">
        <v>1076</v>
      </c>
      <c r="H8338">
        <v>2021</v>
      </c>
      <c r="I8338">
        <v>921.82629324161303</v>
      </c>
    </row>
    <row r="8339" spans="1:9">
      <c r="A8339" t="s">
        <v>618</v>
      </c>
      <c r="B8339" t="s">
        <v>619</v>
      </c>
      <c r="C8339">
        <v>105000000</v>
      </c>
      <c r="D8339">
        <v>298170</v>
      </c>
      <c r="E8339">
        <v>44.4</v>
      </c>
      <c r="F8339" t="s">
        <v>987</v>
      </c>
      <c r="G8339" t="s">
        <v>1076</v>
      </c>
      <c r="H8339">
        <v>2018</v>
      </c>
      <c r="I8339">
        <v>8719.5879788104194</v>
      </c>
    </row>
    <row r="8340" spans="1:9">
      <c r="A8340" t="s">
        <v>618</v>
      </c>
      <c r="B8340" t="s">
        <v>619</v>
      </c>
      <c r="C8340">
        <v>105000000</v>
      </c>
      <c r="D8340">
        <v>298170</v>
      </c>
      <c r="E8340">
        <v>44.4</v>
      </c>
      <c r="F8340" t="s">
        <v>988</v>
      </c>
      <c r="G8340" t="s">
        <v>1077</v>
      </c>
      <c r="H8340">
        <v>2019</v>
      </c>
      <c r="I8340">
        <v>9290.9660618345097</v>
      </c>
    </row>
    <row r="8341" spans="1:9">
      <c r="A8341" t="s">
        <v>618</v>
      </c>
      <c r="B8341" t="s">
        <v>619</v>
      </c>
      <c r="C8341">
        <v>105000000</v>
      </c>
      <c r="D8341">
        <v>298170</v>
      </c>
      <c r="E8341">
        <v>44.4</v>
      </c>
      <c r="F8341" t="s">
        <v>989</v>
      </c>
      <c r="G8341" t="s">
        <v>1077</v>
      </c>
      <c r="H8341">
        <v>2020</v>
      </c>
      <c r="I8341">
        <v>8394.2422578487694</v>
      </c>
    </row>
    <row r="8342" spans="1:9">
      <c r="A8342" t="s">
        <v>618</v>
      </c>
      <c r="B8342" t="s">
        <v>619</v>
      </c>
      <c r="C8342">
        <v>105000000</v>
      </c>
      <c r="D8342">
        <v>298170</v>
      </c>
      <c r="E8342">
        <v>44.4</v>
      </c>
      <c r="F8342" t="s">
        <v>990</v>
      </c>
      <c r="G8342" t="s">
        <v>1061</v>
      </c>
      <c r="H8342">
        <v>2021</v>
      </c>
      <c r="I8342">
        <v>9119.6933580354307</v>
      </c>
    </row>
    <row r="8343" spans="1:9">
      <c r="A8343" t="s">
        <v>618</v>
      </c>
      <c r="B8343" t="s">
        <v>619</v>
      </c>
      <c r="C8343">
        <v>105000000</v>
      </c>
      <c r="D8343">
        <v>298170</v>
      </c>
      <c r="E8343">
        <v>44.4</v>
      </c>
      <c r="F8343" t="s">
        <v>991</v>
      </c>
      <c r="G8343" t="s">
        <v>1061</v>
      </c>
      <c r="H8343">
        <v>2018</v>
      </c>
      <c r="I8343">
        <v>6.3414855715347302</v>
      </c>
    </row>
    <row r="8344" spans="1:9">
      <c r="A8344" t="s">
        <v>618</v>
      </c>
      <c r="B8344" t="s">
        <v>619</v>
      </c>
      <c r="C8344">
        <v>105000000</v>
      </c>
      <c r="D8344">
        <v>298170</v>
      </c>
      <c r="E8344">
        <v>44.4</v>
      </c>
      <c r="F8344" t="s">
        <v>992</v>
      </c>
      <c r="G8344" t="s">
        <v>1061</v>
      </c>
      <c r="H8344" t="s">
        <v>1057</v>
      </c>
      <c r="I8344">
        <v>5.7031559684062101</v>
      </c>
    </row>
    <row r="8345" spans="1:9">
      <c r="A8345" t="s">
        <v>618</v>
      </c>
      <c r="B8345" t="s">
        <v>619</v>
      </c>
      <c r="C8345">
        <v>105000000</v>
      </c>
      <c r="D8345">
        <v>298170</v>
      </c>
      <c r="E8345">
        <v>44.4</v>
      </c>
      <c r="F8345" t="s">
        <v>1040</v>
      </c>
      <c r="G8345" t="s">
        <v>1061</v>
      </c>
      <c r="H8345">
        <v>2014</v>
      </c>
      <c r="I8345">
        <v>2.78999996185303</v>
      </c>
    </row>
    <row r="8346" spans="1:9">
      <c r="A8346" t="s">
        <v>618</v>
      </c>
      <c r="B8346" t="s">
        <v>619</v>
      </c>
      <c r="C8346">
        <v>105000000</v>
      </c>
      <c r="D8346">
        <v>298170</v>
      </c>
      <c r="E8346">
        <v>44.4</v>
      </c>
      <c r="F8346" t="s">
        <v>1041</v>
      </c>
      <c r="G8346" t="s">
        <v>1061</v>
      </c>
      <c r="H8346">
        <v>2015</v>
      </c>
      <c r="I8346">
        <v>3.3299999237060498</v>
      </c>
    </row>
    <row r="8347" spans="1:9">
      <c r="A8347" t="s">
        <v>618</v>
      </c>
      <c r="B8347" t="s">
        <v>619</v>
      </c>
      <c r="C8347">
        <v>105000000</v>
      </c>
      <c r="D8347">
        <v>298170</v>
      </c>
      <c r="E8347">
        <v>44.4</v>
      </c>
      <c r="F8347" t="s">
        <v>1042</v>
      </c>
      <c r="G8347" t="s">
        <v>1061</v>
      </c>
      <c r="H8347">
        <v>2016</v>
      </c>
      <c r="I8347">
        <v>3.5699999332428001</v>
      </c>
    </row>
    <row r="8348" spans="1:9">
      <c r="A8348" t="s">
        <v>618</v>
      </c>
      <c r="B8348" t="s">
        <v>619</v>
      </c>
      <c r="C8348">
        <v>105000000</v>
      </c>
      <c r="D8348">
        <v>298170</v>
      </c>
      <c r="E8348">
        <v>44.4</v>
      </c>
      <c r="F8348" t="s">
        <v>1043</v>
      </c>
      <c r="G8348" t="s">
        <v>1061</v>
      </c>
      <c r="H8348">
        <v>2017</v>
      </c>
      <c r="I8348">
        <v>4.4000000953674299</v>
      </c>
    </row>
    <row r="8349" spans="1:9">
      <c r="A8349" t="s">
        <v>618</v>
      </c>
      <c r="B8349" t="s">
        <v>619</v>
      </c>
      <c r="C8349">
        <v>105000000</v>
      </c>
      <c r="D8349">
        <v>298170</v>
      </c>
      <c r="E8349">
        <v>44.4</v>
      </c>
      <c r="F8349" t="s">
        <v>1044</v>
      </c>
      <c r="G8349" t="s">
        <v>1063</v>
      </c>
      <c r="H8349">
        <v>2018</v>
      </c>
      <c r="I8349">
        <v>3.1331000328064</v>
      </c>
    </row>
    <row r="8350" spans="1:9">
      <c r="A8350" t="s">
        <v>618</v>
      </c>
      <c r="B8350" t="s">
        <v>619</v>
      </c>
      <c r="C8350">
        <v>105000000</v>
      </c>
      <c r="D8350">
        <v>298170</v>
      </c>
      <c r="E8350">
        <v>44.4</v>
      </c>
      <c r="F8350" t="s">
        <v>1045</v>
      </c>
      <c r="G8350" t="s">
        <v>1063</v>
      </c>
      <c r="H8350">
        <v>2019</v>
      </c>
      <c r="I8350">
        <v>3.2343699932098402</v>
      </c>
    </row>
    <row r="8351" spans="1:9">
      <c r="A8351" t="s">
        <v>618</v>
      </c>
      <c r="B8351" t="s">
        <v>619</v>
      </c>
      <c r="C8351">
        <v>105000000</v>
      </c>
      <c r="D8351">
        <v>298170</v>
      </c>
      <c r="E8351">
        <v>44.4</v>
      </c>
      <c r="F8351" t="s">
        <v>1046</v>
      </c>
      <c r="G8351" t="s">
        <v>1063</v>
      </c>
      <c r="H8351">
        <v>2020</v>
      </c>
      <c r="I8351">
        <v>3.8800001144409202</v>
      </c>
    </row>
    <row r="8352" spans="1:9">
      <c r="A8352" t="s">
        <v>618</v>
      </c>
      <c r="B8352" t="s">
        <v>619</v>
      </c>
      <c r="C8352">
        <v>105000000</v>
      </c>
      <c r="D8352">
        <v>298170</v>
      </c>
      <c r="E8352">
        <v>44.4</v>
      </c>
      <c r="F8352" t="s">
        <v>1048</v>
      </c>
      <c r="G8352" t="s">
        <v>1092</v>
      </c>
      <c r="H8352" t="s">
        <v>1057</v>
      </c>
      <c r="I8352">
        <v>3.8800001144409202</v>
      </c>
    </row>
    <row r="8353" spans="1:9">
      <c r="A8353" t="s">
        <v>618</v>
      </c>
      <c r="B8353" t="s">
        <v>619</v>
      </c>
      <c r="C8353">
        <v>105000000</v>
      </c>
      <c r="D8353">
        <v>298170</v>
      </c>
      <c r="E8353">
        <v>44.4</v>
      </c>
      <c r="F8353" t="s">
        <v>1049</v>
      </c>
      <c r="G8353" t="s">
        <v>1062</v>
      </c>
      <c r="H8353">
        <v>2015</v>
      </c>
      <c r="I8353">
        <v>323</v>
      </c>
    </row>
    <row r="8354" spans="1:9">
      <c r="A8354" t="s">
        <v>618</v>
      </c>
      <c r="B8354" t="s">
        <v>619</v>
      </c>
      <c r="C8354">
        <v>105000000</v>
      </c>
      <c r="D8354">
        <v>298170</v>
      </c>
      <c r="E8354">
        <v>44.4</v>
      </c>
      <c r="F8354" t="s">
        <v>1050</v>
      </c>
      <c r="G8354" t="s">
        <v>1062</v>
      </c>
      <c r="H8354">
        <v>2018</v>
      </c>
      <c r="I8354">
        <v>128.58248900999999</v>
      </c>
    </row>
    <row r="8355" spans="1:9">
      <c r="A8355" t="s">
        <v>618</v>
      </c>
      <c r="B8355" t="s">
        <v>619</v>
      </c>
      <c r="C8355">
        <v>105000000</v>
      </c>
      <c r="D8355">
        <v>298170</v>
      </c>
      <c r="E8355">
        <v>44.4</v>
      </c>
      <c r="F8355" t="s">
        <v>1051</v>
      </c>
      <c r="G8355" t="s">
        <v>1078</v>
      </c>
      <c r="H8355">
        <v>2019</v>
      </c>
      <c r="I8355">
        <v>142.07876587000001</v>
      </c>
    </row>
    <row r="8356" spans="1:9">
      <c r="A8356" t="s">
        <v>618</v>
      </c>
      <c r="B8356" t="s">
        <v>619</v>
      </c>
      <c r="C8356">
        <v>105000000</v>
      </c>
      <c r="D8356">
        <v>298170</v>
      </c>
      <c r="E8356">
        <v>44.4</v>
      </c>
      <c r="F8356" t="s">
        <v>993</v>
      </c>
      <c r="G8356" t="s">
        <v>1078</v>
      </c>
      <c r="H8356">
        <v>2020</v>
      </c>
      <c r="I8356">
        <v>15.7</v>
      </c>
    </row>
    <row r="8357" spans="1:9">
      <c r="A8357" t="s">
        <v>618</v>
      </c>
      <c r="B8357" t="s">
        <v>619</v>
      </c>
      <c r="C8357">
        <v>105000000</v>
      </c>
      <c r="D8357">
        <v>298170</v>
      </c>
      <c r="E8357">
        <v>44.4</v>
      </c>
      <c r="F8357" t="s">
        <v>994</v>
      </c>
      <c r="G8357" t="s">
        <v>1079</v>
      </c>
      <c r="H8357" t="s">
        <v>1058</v>
      </c>
      <c r="I8357">
        <v>121</v>
      </c>
    </row>
    <row r="8358" spans="1:9">
      <c r="A8358" t="s">
        <v>618</v>
      </c>
      <c r="B8358" t="s">
        <v>619</v>
      </c>
      <c r="C8358">
        <v>105000000</v>
      </c>
      <c r="D8358">
        <v>298170</v>
      </c>
      <c r="E8358">
        <v>44.4</v>
      </c>
      <c r="F8358" t="s">
        <v>1053</v>
      </c>
      <c r="G8358" t="s">
        <v>1093</v>
      </c>
      <c r="H8358">
        <v>2018</v>
      </c>
      <c r="I8358">
        <v>3.1331000328064</v>
      </c>
    </row>
    <row r="8359" spans="1:9">
      <c r="A8359" t="s">
        <v>618</v>
      </c>
      <c r="B8359" t="s">
        <v>619</v>
      </c>
      <c r="C8359">
        <v>105000000</v>
      </c>
      <c r="D8359">
        <v>298170</v>
      </c>
      <c r="E8359">
        <v>44.4</v>
      </c>
      <c r="F8359" t="s">
        <v>1054</v>
      </c>
      <c r="G8359" t="s">
        <v>1091</v>
      </c>
      <c r="H8359" t="s">
        <v>1056</v>
      </c>
      <c r="I8359">
        <v>3.8800001144409202</v>
      </c>
    </row>
    <row r="8360" spans="1:9">
      <c r="A8360" t="s">
        <v>618</v>
      </c>
      <c r="B8360" t="s">
        <v>619</v>
      </c>
      <c r="C8360">
        <v>105000000</v>
      </c>
      <c r="D8360">
        <v>298170</v>
      </c>
      <c r="E8360">
        <v>44.4</v>
      </c>
      <c r="F8360" t="s">
        <v>995</v>
      </c>
      <c r="G8360" t="s">
        <v>1080</v>
      </c>
      <c r="H8360">
        <v>2018</v>
      </c>
      <c r="I8360">
        <v>3.1331000328064</v>
      </c>
    </row>
    <row r="8361" spans="1:9">
      <c r="A8361" t="s">
        <v>618</v>
      </c>
      <c r="B8361" t="s">
        <v>619</v>
      </c>
      <c r="C8361">
        <v>105000000</v>
      </c>
      <c r="D8361">
        <v>298170</v>
      </c>
      <c r="E8361">
        <v>44.4</v>
      </c>
      <c r="F8361" t="s">
        <v>996</v>
      </c>
      <c r="G8361" t="s">
        <v>1080</v>
      </c>
      <c r="H8361" t="s">
        <v>1057</v>
      </c>
      <c r="I8361">
        <v>3.8800001144409202</v>
      </c>
    </row>
    <row r="8362" spans="1:9">
      <c r="A8362" t="s">
        <v>618</v>
      </c>
      <c r="B8362" t="s">
        <v>619</v>
      </c>
      <c r="C8362">
        <v>105000000</v>
      </c>
      <c r="D8362">
        <v>298170</v>
      </c>
      <c r="E8362">
        <v>44.4</v>
      </c>
      <c r="F8362" t="s">
        <v>997</v>
      </c>
      <c r="G8362" t="s">
        <v>1081</v>
      </c>
      <c r="H8362">
        <v>2018</v>
      </c>
      <c r="I8362">
        <v>3.8014099597930899</v>
      </c>
    </row>
    <row r="8363" spans="1:9">
      <c r="A8363" t="s">
        <v>618</v>
      </c>
      <c r="B8363" t="s">
        <v>619</v>
      </c>
      <c r="C8363">
        <v>105000000</v>
      </c>
      <c r="D8363">
        <v>298170</v>
      </c>
      <c r="E8363">
        <v>44.4</v>
      </c>
      <c r="F8363" t="s">
        <v>998</v>
      </c>
      <c r="G8363" t="s">
        <v>1081</v>
      </c>
      <c r="H8363" t="s">
        <v>1056</v>
      </c>
      <c r="I8363">
        <v>3.5616900920867902</v>
      </c>
    </row>
    <row r="8364" spans="1:9">
      <c r="A8364" t="s">
        <v>618</v>
      </c>
      <c r="B8364" t="s">
        <v>619</v>
      </c>
      <c r="C8364">
        <v>105000000</v>
      </c>
      <c r="D8364">
        <v>298170</v>
      </c>
      <c r="E8364">
        <v>44.4</v>
      </c>
      <c r="F8364" t="s">
        <v>999</v>
      </c>
      <c r="G8364" t="s">
        <v>1067</v>
      </c>
      <c r="H8364">
        <v>2018</v>
      </c>
      <c r="I8364">
        <v>5.9</v>
      </c>
    </row>
    <row r="8365" spans="1:9">
      <c r="A8365" t="s">
        <v>618</v>
      </c>
      <c r="B8365" t="s">
        <v>619</v>
      </c>
      <c r="C8365">
        <v>105000000</v>
      </c>
      <c r="D8365">
        <v>298170</v>
      </c>
      <c r="E8365">
        <v>44.4</v>
      </c>
      <c r="F8365" t="s">
        <v>1000</v>
      </c>
      <c r="G8365" t="s">
        <v>1067</v>
      </c>
      <c r="H8365">
        <v>2021</v>
      </c>
      <c r="I8365">
        <v>2.4059998989105198</v>
      </c>
    </row>
    <row r="8366" spans="1:9">
      <c r="A8366" t="s">
        <v>618</v>
      </c>
      <c r="B8366" t="s">
        <v>619</v>
      </c>
      <c r="C8366">
        <v>105000000</v>
      </c>
      <c r="D8366">
        <v>298170</v>
      </c>
      <c r="E8366">
        <v>44.4</v>
      </c>
      <c r="F8366" t="s">
        <v>1001</v>
      </c>
      <c r="G8366" t="s">
        <v>1068</v>
      </c>
      <c r="H8366" t="s">
        <v>1056</v>
      </c>
      <c r="I8366">
        <v>0.5</v>
      </c>
    </row>
    <row r="8367" spans="1:9">
      <c r="A8367" t="s">
        <v>618</v>
      </c>
      <c r="B8367" t="s">
        <v>619</v>
      </c>
      <c r="C8367">
        <v>105000000</v>
      </c>
      <c r="D8367">
        <v>298170</v>
      </c>
      <c r="E8367">
        <v>44.4</v>
      </c>
      <c r="F8367" t="s">
        <v>1002</v>
      </c>
      <c r="G8367" t="s">
        <v>1068</v>
      </c>
      <c r="H8367">
        <v>2020</v>
      </c>
      <c r="I8367">
        <v>96.842384338378906</v>
      </c>
    </row>
    <row r="8368" spans="1:9">
      <c r="A8368" t="s">
        <v>618</v>
      </c>
      <c r="B8368" t="s">
        <v>619</v>
      </c>
      <c r="C8368">
        <v>105000000</v>
      </c>
      <c r="D8368">
        <v>298170</v>
      </c>
      <c r="E8368">
        <v>44.4</v>
      </c>
      <c r="F8368" t="s">
        <v>1003</v>
      </c>
      <c r="G8368" t="s">
        <v>1069</v>
      </c>
      <c r="H8368">
        <v>2018</v>
      </c>
      <c r="I8368">
        <v>27</v>
      </c>
    </row>
    <row r="8369" spans="1:9">
      <c r="A8369" t="s">
        <v>618</v>
      </c>
      <c r="B8369" t="s">
        <v>619</v>
      </c>
      <c r="C8369">
        <v>105000000</v>
      </c>
      <c r="D8369">
        <v>298170</v>
      </c>
      <c r="E8369">
        <v>44.4</v>
      </c>
      <c r="F8369" t="s">
        <v>1004</v>
      </c>
      <c r="G8369" t="s">
        <v>1069</v>
      </c>
      <c r="H8369">
        <v>2022</v>
      </c>
      <c r="I8369">
        <v>25</v>
      </c>
    </row>
    <row r="8370" spans="1:9">
      <c r="A8370" t="s">
        <v>618</v>
      </c>
      <c r="B8370" t="s">
        <v>619</v>
      </c>
      <c r="C8370">
        <v>105000000</v>
      </c>
      <c r="D8370">
        <v>298170</v>
      </c>
      <c r="E8370">
        <v>44.4</v>
      </c>
      <c r="F8370" t="s">
        <v>1005</v>
      </c>
      <c r="G8370" t="s">
        <v>1070</v>
      </c>
      <c r="H8370">
        <v>2018</v>
      </c>
      <c r="I8370">
        <v>35</v>
      </c>
    </row>
    <row r="8371" spans="1:9">
      <c r="A8371" t="s">
        <v>618</v>
      </c>
      <c r="B8371" t="s">
        <v>619</v>
      </c>
      <c r="C8371">
        <v>105000000</v>
      </c>
      <c r="D8371">
        <v>298170</v>
      </c>
      <c r="E8371">
        <v>44.4</v>
      </c>
      <c r="F8371" t="s">
        <v>1006</v>
      </c>
      <c r="G8371" t="s">
        <v>1070</v>
      </c>
      <c r="H8371">
        <v>2022</v>
      </c>
      <c r="I8371">
        <v>30</v>
      </c>
    </row>
    <row r="8372" spans="1:9">
      <c r="A8372" t="s">
        <v>618</v>
      </c>
      <c r="B8372" t="s">
        <v>619</v>
      </c>
      <c r="C8372">
        <v>105000000</v>
      </c>
      <c r="D8372">
        <v>298170</v>
      </c>
      <c r="E8372">
        <v>44.4</v>
      </c>
      <c r="F8372" t="s">
        <v>1007</v>
      </c>
      <c r="G8372" t="s">
        <v>1071</v>
      </c>
      <c r="H8372">
        <v>2017</v>
      </c>
      <c r="I8372">
        <v>-1.24</v>
      </c>
    </row>
    <row r="8373" spans="1:9">
      <c r="A8373" t="s">
        <v>618</v>
      </c>
      <c r="B8373" t="s">
        <v>619</v>
      </c>
      <c r="C8373">
        <v>105000000</v>
      </c>
      <c r="D8373">
        <v>298170</v>
      </c>
      <c r="E8373">
        <v>44.4</v>
      </c>
      <c r="F8373" t="s">
        <v>1008</v>
      </c>
      <c r="G8373" t="s">
        <v>1071</v>
      </c>
      <c r="H8373">
        <v>2021</v>
      </c>
      <c r="I8373">
        <v>-0.92891699075698853</v>
      </c>
    </row>
    <row r="8374" spans="1:9">
      <c r="A8374" t="s">
        <v>618</v>
      </c>
      <c r="B8374" t="s">
        <v>619</v>
      </c>
      <c r="C8374">
        <v>105000000</v>
      </c>
      <c r="D8374">
        <v>298170</v>
      </c>
      <c r="E8374">
        <v>44.4</v>
      </c>
      <c r="F8374" t="s">
        <v>1009</v>
      </c>
      <c r="G8374" t="s">
        <v>1082</v>
      </c>
      <c r="H8374">
        <v>2017</v>
      </c>
      <c r="I8374">
        <v>-0.06</v>
      </c>
    </row>
    <row r="8375" spans="1:9">
      <c r="A8375" t="s">
        <v>618</v>
      </c>
      <c r="B8375" t="s">
        <v>619</v>
      </c>
      <c r="C8375">
        <v>105000000</v>
      </c>
      <c r="D8375">
        <v>298170</v>
      </c>
      <c r="E8375">
        <v>44.4</v>
      </c>
      <c r="F8375" t="s">
        <v>1010</v>
      </c>
      <c r="G8375" t="s">
        <v>1083</v>
      </c>
      <c r="H8375">
        <v>2021</v>
      </c>
      <c r="I8375">
        <v>7.0326045155525208E-2</v>
      </c>
    </row>
    <row r="8376" spans="1:9">
      <c r="A8376" t="s">
        <v>618</v>
      </c>
      <c r="B8376" t="s">
        <v>619</v>
      </c>
      <c r="C8376">
        <v>105000000</v>
      </c>
      <c r="D8376">
        <v>298170</v>
      </c>
      <c r="E8376">
        <v>44.4</v>
      </c>
      <c r="F8376" t="s">
        <v>1011</v>
      </c>
      <c r="G8376" t="s">
        <v>1072</v>
      </c>
      <c r="H8376">
        <v>2017</v>
      </c>
      <c r="I8376">
        <v>0.02</v>
      </c>
    </row>
    <row r="8377" spans="1:9">
      <c r="A8377" t="s">
        <v>618</v>
      </c>
      <c r="B8377" t="s">
        <v>619</v>
      </c>
      <c r="C8377">
        <v>105000000</v>
      </c>
      <c r="D8377">
        <v>298170</v>
      </c>
      <c r="E8377">
        <v>44.4</v>
      </c>
      <c r="F8377" t="s">
        <v>1012</v>
      </c>
      <c r="G8377" t="s">
        <v>1084</v>
      </c>
      <c r="H8377">
        <v>2021</v>
      </c>
      <c r="I8377">
        <v>7.6462887227535248E-2</v>
      </c>
    </row>
    <row r="8378" spans="1:9">
      <c r="A8378" t="s">
        <v>618</v>
      </c>
      <c r="B8378" t="s">
        <v>619</v>
      </c>
      <c r="C8378">
        <v>105000000</v>
      </c>
      <c r="D8378">
        <v>298170</v>
      </c>
      <c r="E8378">
        <v>44.4</v>
      </c>
      <c r="F8378" t="s">
        <v>1013</v>
      </c>
      <c r="G8378" t="s">
        <v>1085</v>
      </c>
      <c r="H8378">
        <v>2017</v>
      </c>
      <c r="I8378">
        <v>-0.41</v>
      </c>
    </row>
    <row r="8379" spans="1:9">
      <c r="A8379" t="s">
        <v>618</v>
      </c>
      <c r="B8379" t="s">
        <v>619</v>
      </c>
      <c r="C8379">
        <v>105000000</v>
      </c>
      <c r="D8379">
        <v>298170</v>
      </c>
      <c r="E8379">
        <v>44.4</v>
      </c>
      <c r="F8379" t="s">
        <v>1014</v>
      </c>
      <c r="G8379" t="s">
        <v>1088</v>
      </c>
      <c r="H8379">
        <v>2021</v>
      </c>
      <c r="I8379">
        <v>-0.64197486639022827</v>
      </c>
    </row>
    <row r="8380" spans="1:9">
      <c r="A8380" t="s">
        <v>618</v>
      </c>
      <c r="B8380" t="s">
        <v>619</v>
      </c>
      <c r="C8380">
        <v>105000000</v>
      </c>
      <c r="D8380">
        <v>298170</v>
      </c>
      <c r="E8380">
        <v>44.4</v>
      </c>
      <c r="F8380" t="s">
        <v>1015</v>
      </c>
      <c r="G8380" t="s">
        <v>1064</v>
      </c>
      <c r="H8380">
        <v>2017</v>
      </c>
      <c r="I8380">
        <v>-0.48</v>
      </c>
    </row>
    <row r="8381" spans="1:9">
      <c r="A8381" t="s">
        <v>618</v>
      </c>
      <c r="B8381" t="s">
        <v>619</v>
      </c>
      <c r="C8381">
        <v>105000000</v>
      </c>
      <c r="D8381">
        <v>298170</v>
      </c>
      <c r="E8381">
        <v>44.4</v>
      </c>
      <c r="F8381" t="s">
        <v>1016</v>
      </c>
      <c r="G8381" t="s">
        <v>1064</v>
      </c>
      <c r="H8381">
        <v>2021</v>
      </c>
      <c r="I8381">
        <v>-0.50851976871490479</v>
      </c>
    </row>
    <row r="8382" spans="1:9">
      <c r="A8382" t="s">
        <v>618</v>
      </c>
      <c r="B8382" t="s">
        <v>619</v>
      </c>
      <c r="C8382">
        <v>105000000</v>
      </c>
      <c r="D8382">
        <v>298170</v>
      </c>
      <c r="E8382">
        <v>44.4</v>
      </c>
      <c r="F8382" t="s">
        <v>1017</v>
      </c>
      <c r="G8382" t="s">
        <v>1073</v>
      </c>
      <c r="H8382">
        <v>2018</v>
      </c>
      <c r="I8382">
        <v>38.200000000000003</v>
      </c>
    </row>
    <row r="8383" spans="1:9">
      <c r="A8383" t="s">
        <v>618</v>
      </c>
      <c r="B8383" t="s">
        <v>619</v>
      </c>
      <c r="C8383">
        <v>105000000</v>
      </c>
      <c r="D8383">
        <v>298170</v>
      </c>
      <c r="E8383">
        <v>44.4</v>
      </c>
      <c r="F8383" t="s">
        <v>1018</v>
      </c>
      <c r="G8383" t="s">
        <v>1073</v>
      </c>
      <c r="H8383">
        <v>2022</v>
      </c>
      <c r="I8383">
        <v>25.6</v>
      </c>
    </row>
    <row r="8384" spans="1:9">
      <c r="A8384" t="s">
        <v>618</v>
      </c>
      <c r="B8384" t="s">
        <v>619</v>
      </c>
      <c r="C8384">
        <v>105000000</v>
      </c>
      <c r="D8384">
        <v>298170</v>
      </c>
      <c r="E8384">
        <v>44.4</v>
      </c>
      <c r="F8384" t="s">
        <v>1019</v>
      </c>
      <c r="G8384" t="s">
        <v>1089</v>
      </c>
      <c r="H8384">
        <v>2018</v>
      </c>
      <c r="I8384">
        <v>34.4</v>
      </c>
    </row>
    <row r="8385" spans="1:9">
      <c r="A8385" t="s">
        <v>618</v>
      </c>
      <c r="B8385" t="s">
        <v>619</v>
      </c>
      <c r="C8385">
        <v>105000000</v>
      </c>
      <c r="D8385">
        <v>298170</v>
      </c>
      <c r="E8385">
        <v>44.4</v>
      </c>
      <c r="F8385" t="s">
        <v>1020</v>
      </c>
      <c r="G8385" t="s">
        <v>1089</v>
      </c>
      <c r="H8385">
        <v>2022</v>
      </c>
      <c r="I8385">
        <v>34.700000000000003</v>
      </c>
    </row>
    <row r="8386" spans="1:9">
      <c r="A8386" t="s">
        <v>618</v>
      </c>
      <c r="B8386" t="s">
        <v>619</v>
      </c>
      <c r="C8386">
        <v>105000000</v>
      </c>
      <c r="D8386">
        <v>298170</v>
      </c>
      <c r="E8386">
        <v>44.4</v>
      </c>
      <c r="F8386" t="s">
        <v>1021</v>
      </c>
      <c r="H8386">
        <v>2017</v>
      </c>
      <c r="I8386">
        <v>65</v>
      </c>
    </row>
    <row r="8387" spans="1:9">
      <c r="A8387" t="s">
        <v>618</v>
      </c>
      <c r="B8387" t="s">
        <v>619</v>
      </c>
      <c r="C8387">
        <v>105000000</v>
      </c>
      <c r="D8387">
        <v>298170</v>
      </c>
      <c r="E8387">
        <v>44.4</v>
      </c>
      <c r="F8387" t="s">
        <v>1022</v>
      </c>
      <c r="H8387">
        <v>2022</v>
      </c>
      <c r="I8387">
        <v>61.1</v>
      </c>
    </row>
    <row r="8388" spans="1:9">
      <c r="A8388" t="s">
        <v>618</v>
      </c>
      <c r="B8388" t="s">
        <v>619</v>
      </c>
      <c r="C8388">
        <v>105000000</v>
      </c>
      <c r="D8388">
        <v>298170</v>
      </c>
      <c r="E8388">
        <v>44.4</v>
      </c>
      <c r="F8388" t="s">
        <v>1023</v>
      </c>
      <c r="H8388">
        <v>2018</v>
      </c>
      <c r="I8388">
        <v>60</v>
      </c>
    </row>
    <row r="8389" spans="1:9">
      <c r="A8389" t="s">
        <v>618</v>
      </c>
      <c r="B8389" t="s">
        <v>619</v>
      </c>
      <c r="C8389">
        <v>105000000</v>
      </c>
      <c r="D8389">
        <v>298170</v>
      </c>
      <c r="E8389">
        <v>44.4</v>
      </c>
      <c r="F8389" t="s">
        <v>1024</v>
      </c>
      <c r="H8389">
        <v>2022</v>
      </c>
      <c r="I8389">
        <v>60</v>
      </c>
    </row>
    <row r="8390" spans="1:9">
      <c r="A8390" t="s">
        <v>618</v>
      </c>
      <c r="B8390" t="s">
        <v>619</v>
      </c>
      <c r="C8390">
        <v>105000000</v>
      </c>
      <c r="D8390">
        <v>298170</v>
      </c>
      <c r="E8390">
        <v>44.4</v>
      </c>
      <c r="F8390" t="s">
        <v>1025</v>
      </c>
      <c r="H8390">
        <v>2018</v>
      </c>
      <c r="I8390">
        <v>18.899999999999999</v>
      </c>
    </row>
    <row r="8391" spans="1:9">
      <c r="A8391" t="s">
        <v>618</v>
      </c>
      <c r="B8391" t="s">
        <v>619</v>
      </c>
      <c r="C8391">
        <v>105000000</v>
      </c>
      <c r="D8391">
        <v>298170</v>
      </c>
      <c r="E8391">
        <v>44.4</v>
      </c>
      <c r="F8391" t="s">
        <v>1026</v>
      </c>
      <c r="H8391">
        <v>2019</v>
      </c>
      <c r="I8391">
        <v>1.3450290573168799</v>
      </c>
    </row>
    <row r="8392" spans="1:9">
      <c r="A8392" t="s">
        <v>618</v>
      </c>
      <c r="B8392" t="s">
        <v>619</v>
      </c>
      <c r="C8392">
        <v>105000000</v>
      </c>
      <c r="D8392">
        <v>298170</v>
      </c>
      <c r="E8392">
        <v>44.4</v>
      </c>
      <c r="F8392" t="s">
        <v>1027</v>
      </c>
      <c r="H8392">
        <v>2015</v>
      </c>
      <c r="I8392">
        <v>0.26500000000000001</v>
      </c>
    </row>
    <row r="8393" spans="1:9">
      <c r="A8393" t="s">
        <v>618</v>
      </c>
      <c r="B8393" t="s">
        <v>619</v>
      </c>
      <c r="C8393">
        <v>105000000</v>
      </c>
      <c r="D8393">
        <v>298170</v>
      </c>
      <c r="E8393">
        <v>44.4</v>
      </c>
      <c r="F8393" t="s">
        <v>1028</v>
      </c>
      <c r="H8393" t="s">
        <v>1056</v>
      </c>
      <c r="I8393">
        <v>0.21764302946294917</v>
      </c>
    </row>
    <row r="8394" spans="1:9">
      <c r="A8394" t="s">
        <v>618</v>
      </c>
      <c r="B8394" t="s">
        <v>619</v>
      </c>
      <c r="C8394">
        <v>105000000</v>
      </c>
      <c r="D8394">
        <v>298170</v>
      </c>
      <c r="E8394">
        <v>44.4</v>
      </c>
      <c r="F8394" t="s">
        <v>1029</v>
      </c>
      <c r="H8394">
        <v>2017</v>
      </c>
      <c r="I8394">
        <v>29.5</v>
      </c>
    </row>
    <row r="8395" spans="1:9">
      <c r="A8395" t="s">
        <v>618</v>
      </c>
      <c r="B8395" t="s">
        <v>619</v>
      </c>
      <c r="C8395">
        <v>105000000</v>
      </c>
      <c r="D8395">
        <v>298170</v>
      </c>
      <c r="E8395">
        <v>44.4</v>
      </c>
      <c r="F8395" t="s">
        <v>1030</v>
      </c>
      <c r="H8395">
        <v>2018</v>
      </c>
      <c r="I8395">
        <v>29.4520547945205</v>
      </c>
    </row>
    <row r="8396" spans="1:9">
      <c r="A8396" t="s">
        <v>618</v>
      </c>
      <c r="B8396" t="s">
        <v>619</v>
      </c>
      <c r="C8396">
        <v>105000000</v>
      </c>
      <c r="D8396">
        <v>298170</v>
      </c>
      <c r="E8396">
        <v>44.4</v>
      </c>
      <c r="F8396" t="s">
        <v>1031</v>
      </c>
      <c r="H8396">
        <v>2021</v>
      </c>
      <c r="I8396">
        <v>27.960526315789501</v>
      </c>
    </row>
    <row r="8397" spans="1:9">
      <c r="A8397" t="s">
        <v>618</v>
      </c>
      <c r="B8397" t="s">
        <v>619</v>
      </c>
      <c r="C8397">
        <v>105000000</v>
      </c>
      <c r="D8397">
        <v>298170</v>
      </c>
      <c r="E8397">
        <v>44.4</v>
      </c>
      <c r="F8397" t="s">
        <v>1032</v>
      </c>
      <c r="H8397">
        <v>2021</v>
      </c>
      <c r="I8397">
        <v>1.0378474635629905E-2</v>
      </c>
    </row>
    <row r="8398" spans="1:9">
      <c r="A8398" t="s">
        <v>618</v>
      </c>
      <c r="B8398" t="s">
        <v>619</v>
      </c>
      <c r="C8398">
        <v>105000000</v>
      </c>
      <c r="D8398">
        <v>298170</v>
      </c>
      <c r="E8398">
        <v>44.4</v>
      </c>
      <c r="F8398" t="s">
        <v>1033</v>
      </c>
      <c r="H8398">
        <v>2019</v>
      </c>
      <c r="I8398">
        <v>0.01</v>
      </c>
    </row>
    <row r="8399" spans="1:9">
      <c r="A8399" t="s">
        <v>620</v>
      </c>
      <c r="B8399" t="s">
        <v>621</v>
      </c>
      <c r="C8399">
        <v>38000000</v>
      </c>
      <c r="D8399">
        <v>304255</v>
      </c>
      <c r="E8399">
        <v>30.8</v>
      </c>
      <c r="F8399" t="s">
        <v>982</v>
      </c>
      <c r="G8399" t="s">
        <v>1065</v>
      </c>
      <c r="H8399">
        <v>2016</v>
      </c>
      <c r="I8399">
        <v>27.5</v>
      </c>
    </row>
    <row r="8400" spans="1:9">
      <c r="A8400" t="s">
        <v>620</v>
      </c>
      <c r="B8400" t="s">
        <v>621</v>
      </c>
      <c r="C8400">
        <v>38000000</v>
      </c>
      <c r="D8400">
        <v>304255</v>
      </c>
      <c r="E8400">
        <v>30.8</v>
      </c>
      <c r="F8400" t="s">
        <v>983</v>
      </c>
      <c r="G8400" t="s">
        <v>1065</v>
      </c>
      <c r="H8400">
        <v>2019</v>
      </c>
      <c r="I8400">
        <v>45</v>
      </c>
    </row>
    <row r="8401" spans="1:9">
      <c r="A8401" t="s">
        <v>620</v>
      </c>
      <c r="B8401" t="s">
        <v>621</v>
      </c>
      <c r="C8401">
        <v>38000000</v>
      </c>
      <c r="D8401">
        <v>304255</v>
      </c>
      <c r="E8401">
        <v>30.8</v>
      </c>
      <c r="F8401" t="s">
        <v>984</v>
      </c>
      <c r="G8401" t="s">
        <v>1066</v>
      </c>
      <c r="H8401">
        <v>2017</v>
      </c>
      <c r="I8401">
        <v>0.86499999999999999</v>
      </c>
    </row>
    <row r="8402" spans="1:9">
      <c r="A8402" t="s">
        <v>620</v>
      </c>
      <c r="B8402" t="s">
        <v>621</v>
      </c>
      <c r="C8402">
        <v>38000000</v>
      </c>
      <c r="D8402">
        <v>304255</v>
      </c>
      <c r="E8402">
        <v>30.8</v>
      </c>
      <c r="F8402" t="s">
        <v>985</v>
      </c>
      <c r="G8402" t="s">
        <v>1066</v>
      </c>
      <c r="H8402">
        <v>2021</v>
      </c>
      <c r="I8402">
        <v>0.876</v>
      </c>
    </row>
    <row r="8403" spans="1:9">
      <c r="A8403" t="s">
        <v>620</v>
      </c>
      <c r="B8403" t="s">
        <v>621</v>
      </c>
      <c r="C8403">
        <v>38000000</v>
      </c>
      <c r="D8403">
        <v>304255</v>
      </c>
      <c r="E8403">
        <v>30.8</v>
      </c>
      <c r="F8403" t="s">
        <v>986</v>
      </c>
      <c r="G8403" t="s">
        <v>1074</v>
      </c>
      <c r="H8403">
        <v>2018</v>
      </c>
      <c r="I8403">
        <v>67.7</v>
      </c>
    </row>
    <row r="8404" spans="1:9">
      <c r="A8404" t="s">
        <v>620</v>
      </c>
      <c r="B8404" t="s">
        <v>621</v>
      </c>
      <c r="C8404">
        <v>38000000</v>
      </c>
      <c r="D8404">
        <v>304255</v>
      </c>
      <c r="E8404">
        <v>30.8</v>
      </c>
      <c r="F8404" t="s">
        <v>1034</v>
      </c>
      <c r="G8404" t="s">
        <v>1074</v>
      </c>
      <c r="H8404">
        <v>2018</v>
      </c>
      <c r="I8404">
        <v>3.6</v>
      </c>
    </row>
    <row r="8405" spans="1:9">
      <c r="A8405" t="s">
        <v>620</v>
      </c>
      <c r="B8405" t="s">
        <v>621</v>
      </c>
      <c r="C8405">
        <v>38000000</v>
      </c>
      <c r="D8405">
        <v>304255</v>
      </c>
      <c r="E8405">
        <v>30.8</v>
      </c>
      <c r="F8405" t="s">
        <v>1035</v>
      </c>
      <c r="G8405" t="s">
        <v>1075</v>
      </c>
      <c r="H8405" t="s">
        <v>1056</v>
      </c>
      <c r="I8405">
        <v>5.7325816957108904</v>
      </c>
    </row>
    <row r="8406" spans="1:9">
      <c r="A8406" t="s">
        <v>620</v>
      </c>
      <c r="B8406" t="s">
        <v>621</v>
      </c>
      <c r="C8406">
        <v>38000000</v>
      </c>
      <c r="D8406">
        <v>304255</v>
      </c>
      <c r="E8406">
        <v>30.8</v>
      </c>
      <c r="F8406" t="s">
        <v>1036</v>
      </c>
      <c r="G8406" t="s">
        <v>1075</v>
      </c>
      <c r="H8406">
        <v>2018</v>
      </c>
      <c r="I8406">
        <v>1202.8172140167701</v>
      </c>
    </row>
    <row r="8407" spans="1:9">
      <c r="A8407" t="s">
        <v>620</v>
      </c>
      <c r="B8407" t="s">
        <v>621</v>
      </c>
      <c r="C8407">
        <v>38000000</v>
      </c>
      <c r="D8407">
        <v>304255</v>
      </c>
      <c r="E8407">
        <v>30.8</v>
      </c>
      <c r="F8407" t="s">
        <v>1037</v>
      </c>
      <c r="G8407" t="s">
        <v>1075</v>
      </c>
      <c r="H8407">
        <v>2019</v>
      </c>
      <c r="I8407">
        <v>1259.8902912883898</v>
      </c>
    </row>
    <row r="8408" spans="1:9">
      <c r="A8408" t="s">
        <v>620</v>
      </c>
      <c r="B8408" t="s">
        <v>621</v>
      </c>
      <c r="C8408">
        <v>38000000</v>
      </c>
      <c r="D8408">
        <v>304255</v>
      </c>
      <c r="E8408">
        <v>30.8</v>
      </c>
      <c r="F8408" t="s">
        <v>1038</v>
      </c>
      <c r="G8408" t="s">
        <v>1076</v>
      </c>
      <c r="H8408">
        <v>2020</v>
      </c>
      <c r="I8408">
        <v>1227.88077921848</v>
      </c>
    </row>
    <row r="8409" spans="1:9">
      <c r="A8409" t="s">
        <v>620</v>
      </c>
      <c r="B8409" t="s">
        <v>621</v>
      </c>
      <c r="C8409">
        <v>38000000</v>
      </c>
      <c r="D8409">
        <v>304255</v>
      </c>
      <c r="E8409">
        <v>30.8</v>
      </c>
      <c r="F8409" t="s">
        <v>1039</v>
      </c>
      <c r="G8409" t="s">
        <v>1076</v>
      </c>
      <c r="H8409">
        <v>2021</v>
      </c>
      <c r="I8409">
        <v>1298.27004801311</v>
      </c>
    </row>
    <row r="8410" spans="1:9">
      <c r="A8410" t="s">
        <v>620</v>
      </c>
      <c r="B8410" t="s">
        <v>621</v>
      </c>
      <c r="C8410">
        <v>38000000</v>
      </c>
      <c r="D8410">
        <v>304255</v>
      </c>
      <c r="E8410">
        <v>30.8</v>
      </c>
      <c r="F8410" t="s">
        <v>987</v>
      </c>
      <c r="G8410" t="s">
        <v>1076</v>
      </c>
      <c r="H8410">
        <v>2018</v>
      </c>
      <c r="I8410">
        <v>31953.035033707201</v>
      </c>
    </row>
    <row r="8411" spans="1:9">
      <c r="A8411" t="s">
        <v>620</v>
      </c>
      <c r="B8411" t="s">
        <v>621</v>
      </c>
      <c r="C8411">
        <v>38000000</v>
      </c>
      <c r="D8411">
        <v>304255</v>
      </c>
      <c r="E8411">
        <v>30.8</v>
      </c>
      <c r="F8411" t="s">
        <v>988</v>
      </c>
      <c r="G8411" t="s">
        <v>1077</v>
      </c>
      <c r="H8411">
        <v>2019</v>
      </c>
      <c r="I8411">
        <v>33797.7673600747</v>
      </c>
    </row>
    <row r="8412" spans="1:9">
      <c r="A8412" t="s">
        <v>620</v>
      </c>
      <c r="B8412" t="s">
        <v>621</v>
      </c>
      <c r="C8412">
        <v>38000000</v>
      </c>
      <c r="D8412">
        <v>304255</v>
      </c>
      <c r="E8412">
        <v>30.8</v>
      </c>
      <c r="F8412" t="s">
        <v>989</v>
      </c>
      <c r="G8412" t="s">
        <v>1077</v>
      </c>
      <c r="H8412">
        <v>2020</v>
      </c>
      <c r="I8412">
        <v>34286.985084538399</v>
      </c>
    </row>
    <row r="8413" spans="1:9">
      <c r="A8413" t="s">
        <v>620</v>
      </c>
      <c r="B8413" t="s">
        <v>621</v>
      </c>
      <c r="C8413">
        <v>38000000</v>
      </c>
      <c r="D8413">
        <v>304255</v>
      </c>
      <c r="E8413">
        <v>30.8</v>
      </c>
      <c r="F8413" t="s">
        <v>990</v>
      </c>
      <c r="G8413" t="s">
        <v>1061</v>
      </c>
      <c r="H8413">
        <v>2021</v>
      </c>
      <c r="I8413">
        <v>37502.559871180398</v>
      </c>
    </row>
    <row r="8414" spans="1:9">
      <c r="A8414" t="s">
        <v>620</v>
      </c>
      <c r="B8414" t="s">
        <v>621</v>
      </c>
      <c r="C8414">
        <v>38000000</v>
      </c>
      <c r="D8414">
        <v>304255</v>
      </c>
      <c r="E8414">
        <v>30.8</v>
      </c>
      <c r="F8414" t="s">
        <v>991</v>
      </c>
      <c r="G8414" t="s">
        <v>1061</v>
      </c>
      <c r="H8414">
        <v>2018</v>
      </c>
      <c r="I8414">
        <v>5.3537033547169797</v>
      </c>
    </row>
    <row r="8415" spans="1:9">
      <c r="A8415" t="s">
        <v>620</v>
      </c>
      <c r="B8415" t="s">
        <v>621</v>
      </c>
      <c r="C8415">
        <v>38000000</v>
      </c>
      <c r="D8415">
        <v>304255</v>
      </c>
      <c r="E8415">
        <v>30.8</v>
      </c>
      <c r="F8415" t="s">
        <v>992</v>
      </c>
      <c r="G8415" t="s">
        <v>1061</v>
      </c>
      <c r="H8415" t="s">
        <v>1057</v>
      </c>
      <c r="I8415">
        <v>5.7325816957108904</v>
      </c>
    </row>
    <row r="8416" spans="1:9">
      <c r="A8416" t="s">
        <v>620</v>
      </c>
      <c r="B8416" t="s">
        <v>621</v>
      </c>
      <c r="C8416">
        <v>38000000</v>
      </c>
      <c r="D8416">
        <v>304255</v>
      </c>
      <c r="E8416">
        <v>30.8</v>
      </c>
      <c r="F8416" t="s">
        <v>1040</v>
      </c>
      <c r="G8416" t="s">
        <v>1061</v>
      </c>
      <c r="H8416">
        <v>2014</v>
      </c>
      <c r="I8416">
        <v>4.9355401992797896</v>
      </c>
    </row>
    <row r="8417" spans="1:9">
      <c r="A8417" t="s">
        <v>620</v>
      </c>
      <c r="B8417" t="s">
        <v>621</v>
      </c>
      <c r="C8417">
        <v>38000000</v>
      </c>
      <c r="D8417">
        <v>304255</v>
      </c>
      <c r="E8417">
        <v>30.8</v>
      </c>
      <c r="F8417" t="s">
        <v>1041</v>
      </c>
      <c r="G8417" t="s">
        <v>1061</v>
      </c>
      <c r="H8417">
        <v>2015</v>
      </c>
      <c r="I8417">
        <v>4.8099398612976101</v>
      </c>
    </row>
    <row r="8418" spans="1:9">
      <c r="A8418" t="s">
        <v>620</v>
      </c>
      <c r="B8418" t="s">
        <v>621</v>
      </c>
      <c r="C8418">
        <v>38000000</v>
      </c>
      <c r="D8418">
        <v>304255</v>
      </c>
      <c r="E8418">
        <v>30.8</v>
      </c>
      <c r="F8418" t="s">
        <v>1042</v>
      </c>
      <c r="G8418" t="s">
        <v>1061</v>
      </c>
      <c r="H8418">
        <v>2016</v>
      </c>
      <c r="I8418">
        <v>4.6333999633789098</v>
      </c>
    </row>
    <row r="8419" spans="1:9">
      <c r="A8419" t="s">
        <v>620</v>
      </c>
      <c r="B8419" t="s">
        <v>621</v>
      </c>
      <c r="C8419">
        <v>38000000</v>
      </c>
      <c r="D8419">
        <v>304255</v>
      </c>
      <c r="E8419">
        <v>30.8</v>
      </c>
      <c r="F8419" t="s">
        <v>1043</v>
      </c>
      <c r="G8419" t="s">
        <v>1061</v>
      </c>
      <c r="H8419">
        <v>2017</v>
      </c>
      <c r="I8419">
        <v>4.5584602355956996</v>
      </c>
    </row>
    <row r="8420" spans="1:9">
      <c r="A8420" t="s">
        <v>620</v>
      </c>
      <c r="B8420" t="s">
        <v>621</v>
      </c>
      <c r="C8420">
        <v>38000000</v>
      </c>
      <c r="D8420">
        <v>304255</v>
      </c>
      <c r="E8420">
        <v>30.8</v>
      </c>
      <c r="F8420" t="s">
        <v>1044</v>
      </c>
      <c r="G8420" t="s">
        <v>1063</v>
      </c>
      <c r="H8420">
        <v>2018</v>
      </c>
      <c r="I8420">
        <v>4.6157999038696298</v>
      </c>
    </row>
    <row r="8421" spans="1:9">
      <c r="A8421" t="s">
        <v>620</v>
      </c>
      <c r="B8421" t="s">
        <v>621</v>
      </c>
      <c r="C8421">
        <v>38000000</v>
      </c>
      <c r="D8421">
        <v>304255</v>
      </c>
      <c r="E8421">
        <v>30.8</v>
      </c>
      <c r="F8421" t="s">
        <v>1048</v>
      </c>
      <c r="G8421" t="s">
        <v>1092</v>
      </c>
      <c r="H8421" t="s">
        <v>1057</v>
      </c>
      <c r="I8421">
        <v>4.6157999038696298</v>
      </c>
    </row>
    <row r="8422" spans="1:9">
      <c r="A8422" t="s">
        <v>620</v>
      </c>
      <c r="B8422" t="s">
        <v>621</v>
      </c>
      <c r="C8422">
        <v>38000000</v>
      </c>
      <c r="D8422">
        <v>304255</v>
      </c>
      <c r="E8422">
        <v>30.8</v>
      </c>
      <c r="F8422" t="s">
        <v>1049</v>
      </c>
      <c r="G8422" t="s">
        <v>1062</v>
      </c>
      <c r="H8422">
        <v>2015</v>
      </c>
      <c r="I8422">
        <v>1704</v>
      </c>
    </row>
    <row r="8423" spans="1:9">
      <c r="A8423" t="s">
        <v>620</v>
      </c>
      <c r="B8423" t="s">
        <v>621</v>
      </c>
      <c r="C8423">
        <v>38000000</v>
      </c>
      <c r="D8423">
        <v>304255</v>
      </c>
      <c r="E8423">
        <v>30.8</v>
      </c>
      <c r="F8423" t="s">
        <v>1050</v>
      </c>
      <c r="G8423" t="s">
        <v>1062</v>
      </c>
      <c r="H8423">
        <v>2018</v>
      </c>
      <c r="I8423">
        <v>978.73565673999997</v>
      </c>
    </row>
    <row r="8424" spans="1:9">
      <c r="A8424" t="s">
        <v>620</v>
      </c>
      <c r="B8424" t="s">
        <v>621</v>
      </c>
      <c r="C8424">
        <v>38000000</v>
      </c>
      <c r="D8424">
        <v>304255</v>
      </c>
      <c r="E8424">
        <v>30.8</v>
      </c>
      <c r="F8424" t="s">
        <v>1051</v>
      </c>
      <c r="G8424" t="s">
        <v>1078</v>
      </c>
      <c r="H8424">
        <v>2019</v>
      </c>
      <c r="I8424">
        <v>1014.0382080099999</v>
      </c>
    </row>
    <row r="8425" spans="1:9">
      <c r="A8425" t="s">
        <v>620</v>
      </c>
      <c r="B8425" t="s">
        <v>621</v>
      </c>
      <c r="C8425">
        <v>38000000</v>
      </c>
      <c r="D8425">
        <v>304255</v>
      </c>
      <c r="E8425">
        <v>30.8</v>
      </c>
      <c r="F8425" t="s">
        <v>993</v>
      </c>
      <c r="G8425" t="s">
        <v>1078</v>
      </c>
      <c r="H8425">
        <v>2020</v>
      </c>
      <c r="I8425">
        <v>52.428797032708701</v>
      </c>
    </row>
    <row r="8426" spans="1:9">
      <c r="A8426" t="s">
        <v>620</v>
      </c>
      <c r="B8426" t="s">
        <v>621</v>
      </c>
      <c r="C8426">
        <v>38000000</v>
      </c>
      <c r="D8426">
        <v>304255</v>
      </c>
      <c r="E8426">
        <v>30.8</v>
      </c>
      <c r="F8426" t="s">
        <v>994</v>
      </c>
      <c r="G8426" t="s">
        <v>1079</v>
      </c>
      <c r="H8426" t="s">
        <v>1058</v>
      </c>
      <c r="I8426">
        <v>2</v>
      </c>
    </row>
    <row r="8427" spans="1:9">
      <c r="A8427" t="s">
        <v>620</v>
      </c>
      <c r="B8427" t="s">
        <v>621</v>
      </c>
      <c r="C8427">
        <v>38000000</v>
      </c>
      <c r="D8427">
        <v>304255</v>
      </c>
      <c r="E8427">
        <v>30.8</v>
      </c>
      <c r="F8427" t="s">
        <v>1052</v>
      </c>
      <c r="G8427" t="s">
        <v>1079</v>
      </c>
      <c r="H8427">
        <v>2014</v>
      </c>
      <c r="I8427">
        <v>4.9124097820000001</v>
      </c>
    </row>
    <row r="8428" spans="1:9">
      <c r="A8428" t="s">
        <v>620</v>
      </c>
      <c r="B8428" t="s">
        <v>621</v>
      </c>
      <c r="C8428">
        <v>38000000</v>
      </c>
      <c r="D8428">
        <v>304255</v>
      </c>
      <c r="E8428">
        <v>30.8</v>
      </c>
      <c r="F8428" t="s">
        <v>1053</v>
      </c>
      <c r="G8428" t="s">
        <v>1093</v>
      </c>
      <c r="H8428">
        <v>2018</v>
      </c>
      <c r="I8428">
        <v>4.6157999038696298</v>
      </c>
    </row>
    <row r="8429" spans="1:9">
      <c r="A8429" t="s">
        <v>620</v>
      </c>
      <c r="B8429" t="s">
        <v>621</v>
      </c>
      <c r="C8429">
        <v>38000000</v>
      </c>
      <c r="D8429">
        <v>304255</v>
      </c>
      <c r="E8429">
        <v>30.8</v>
      </c>
      <c r="F8429" t="s">
        <v>995</v>
      </c>
      <c r="G8429" t="s">
        <v>1080</v>
      </c>
      <c r="H8429">
        <v>2018</v>
      </c>
      <c r="I8429">
        <v>4.6157999038696298</v>
      </c>
    </row>
    <row r="8430" spans="1:9">
      <c r="A8430" t="s">
        <v>620</v>
      </c>
      <c r="B8430" t="s">
        <v>621</v>
      </c>
      <c r="C8430">
        <v>38000000</v>
      </c>
      <c r="D8430">
        <v>304255</v>
      </c>
      <c r="E8430">
        <v>30.8</v>
      </c>
      <c r="F8430" t="s">
        <v>997</v>
      </c>
      <c r="G8430" t="s">
        <v>1081</v>
      </c>
      <c r="H8430">
        <v>2018</v>
      </c>
      <c r="I8430">
        <v>2.1577401161193799</v>
      </c>
    </row>
    <row r="8431" spans="1:9">
      <c r="A8431" t="s">
        <v>620</v>
      </c>
      <c r="B8431" t="s">
        <v>621</v>
      </c>
      <c r="C8431">
        <v>38000000</v>
      </c>
      <c r="D8431">
        <v>304255</v>
      </c>
      <c r="E8431">
        <v>30.8</v>
      </c>
      <c r="F8431" t="s">
        <v>998</v>
      </c>
      <c r="G8431" t="s">
        <v>1081</v>
      </c>
      <c r="H8431" t="s">
        <v>1056</v>
      </c>
      <c r="I8431">
        <v>1.14250004291534</v>
      </c>
    </row>
    <row r="8432" spans="1:9">
      <c r="A8432" t="s">
        <v>620</v>
      </c>
      <c r="B8432" t="s">
        <v>621</v>
      </c>
      <c r="C8432">
        <v>38000000</v>
      </c>
      <c r="D8432">
        <v>304255</v>
      </c>
      <c r="E8432">
        <v>30.8</v>
      </c>
      <c r="F8432" t="s">
        <v>999</v>
      </c>
      <c r="G8432" t="s">
        <v>1067</v>
      </c>
      <c r="H8432">
        <v>2018</v>
      </c>
      <c r="I8432">
        <v>6.2</v>
      </c>
    </row>
    <row r="8433" spans="1:9">
      <c r="A8433" t="s">
        <v>620</v>
      </c>
      <c r="B8433" t="s">
        <v>621</v>
      </c>
      <c r="C8433">
        <v>38000000</v>
      </c>
      <c r="D8433">
        <v>304255</v>
      </c>
      <c r="E8433">
        <v>30.8</v>
      </c>
      <c r="F8433" t="s">
        <v>1000</v>
      </c>
      <c r="G8433" t="s">
        <v>1067</v>
      </c>
      <c r="H8433">
        <v>2021</v>
      </c>
      <c r="I8433">
        <v>3.3680000305175799</v>
      </c>
    </row>
    <row r="8434" spans="1:9">
      <c r="A8434" t="s">
        <v>620</v>
      </c>
      <c r="B8434" t="s">
        <v>621</v>
      </c>
      <c r="C8434">
        <v>38000000</v>
      </c>
      <c r="D8434">
        <v>304255</v>
      </c>
      <c r="E8434">
        <v>30.8</v>
      </c>
      <c r="F8434" t="s">
        <v>1001</v>
      </c>
      <c r="G8434" t="s">
        <v>1068</v>
      </c>
      <c r="H8434" t="s">
        <v>1056</v>
      </c>
      <c r="I8434">
        <v>0.1</v>
      </c>
    </row>
    <row r="8435" spans="1:9">
      <c r="A8435" t="s">
        <v>620</v>
      </c>
      <c r="B8435" t="s">
        <v>621</v>
      </c>
      <c r="C8435">
        <v>38000000</v>
      </c>
      <c r="D8435">
        <v>304255</v>
      </c>
      <c r="E8435">
        <v>30.8</v>
      </c>
      <c r="F8435" t="s">
        <v>1002</v>
      </c>
      <c r="G8435" t="s">
        <v>1068</v>
      </c>
      <c r="H8435">
        <v>2020</v>
      </c>
      <c r="I8435">
        <v>100</v>
      </c>
    </row>
    <row r="8436" spans="1:9">
      <c r="A8436" t="s">
        <v>620</v>
      </c>
      <c r="B8436" t="s">
        <v>621</v>
      </c>
      <c r="C8436">
        <v>38000000</v>
      </c>
      <c r="D8436">
        <v>304255</v>
      </c>
      <c r="E8436">
        <v>30.8</v>
      </c>
      <c r="F8436" t="s">
        <v>1003</v>
      </c>
      <c r="G8436" t="s">
        <v>1069</v>
      </c>
      <c r="H8436">
        <v>2018</v>
      </c>
      <c r="I8436">
        <v>36</v>
      </c>
    </row>
    <row r="8437" spans="1:9">
      <c r="A8437" t="s">
        <v>620</v>
      </c>
      <c r="B8437" t="s">
        <v>621</v>
      </c>
      <c r="C8437">
        <v>38000000</v>
      </c>
      <c r="D8437">
        <v>304255</v>
      </c>
      <c r="E8437">
        <v>30.8</v>
      </c>
      <c r="F8437" t="s">
        <v>1004</v>
      </c>
      <c r="G8437" t="s">
        <v>1069</v>
      </c>
      <c r="H8437">
        <v>2022</v>
      </c>
      <c r="I8437">
        <v>34</v>
      </c>
    </row>
    <row r="8438" spans="1:9">
      <c r="A8438" t="s">
        <v>620</v>
      </c>
      <c r="B8438" t="s">
        <v>621</v>
      </c>
      <c r="C8438">
        <v>38000000</v>
      </c>
      <c r="D8438">
        <v>304255</v>
      </c>
      <c r="E8438">
        <v>30.8</v>
      </c>
      <c r="F8438" t="s">
        <v>1005</v>
      </c>
      <c r="G8438" t="s">
        <v>1070</v>
      </c>
      <c r="H8438">
        <v>2018</v>
      </c>
      <c r="I8438">
        <v>49</v>
      </c>
    </row>
    <row r="8439" spans="1:9">
      <c r="A8439" t="s">
        <v>620</v>
      </c>
      <c r="B8439" t="s">
        <v>621</v>
      </c>
      <c r="C8439">
        <v>38000000</v>
      </c>
      <c r="D8439">
        <v>304255</v>
      </c>
      <c r="E8439">
        <v>30.8</v>
      </c>
      <c r="F8439" t="s">
        <v>1006</v>
      </c>
      <c r="G8439" t="s">
        <v>1070</v>
      </c>
      <c r="H8439">
        <v>2022</v>
      </c>
      <c r="I8439">
        <v>47</v>
      </c>
    </row>
    <row r="8440" spans="1:9">
      <c r="A8440" t="s">
        <v>620</v>
      </c>
      <c r="B8440" t="s">
        <v>621</v>
      </c>
      <c r="C8440">
        <v>38000000</v>
      </c>
      <c r="D8440">
        <v>304255</v>
      </c>
      <c r="E8440">
        <v>30.8</v>
      </c>
      <c r="F8440" t="s">
        <v>1007</v>
      </c>
      <c r="G8440" t="s">
        <v>1071</v>
      </c>
      <c r="H8440">
        <v>2017</v>
      </c>
      <c r="I8440">
        <v>0.52</v>
      </c>
    </row>
    <row r="8441" spans="1:9">
      <c r="A8441" t="s">
        <v>620</v>
      </c>
      <c r="B8441" t="s">
        <v>621</v>
      </c>
      <c r="C8441">
        <v>38000000</v>
      </c>
      <c r="D8441">
        <v>304255</v>
      </c>
      <c r="E8441">
        <v>30.8</v>
      </c>
      <c r="F8441" t="s">
        <v>1008</v>
      </c>
      <c r="G8441" t="s">
        <v>1071</v>
      </c>
      <c r="H8441">
        <v>2021</v>
      </c>
      <c r="I8441">
        <v>0.51242965459823608</v>
      </c>
    </row>
    <row r="8442" spans="1:9">
      <c r="A8442" t="s">
        <v>620</v>
      </c>
      <c r="B8442" t="s">
        <v>621</v>
      </c>
      <c r="C8442">
        <v>38000000</v>
      </c>
      <c r="D8442">
        <v>304255</v>
      </c>
      <c r="E8442">
        <v>30.8</v>
      </c>
      <c r="F8442" t="s">
        <v>1009</v>
      </c>
      <c r="G8442" t="s">
        <v>1082</v>
      </c>
      <c r="H8442">
        <v>2017</v>
      </c>
      <c r="I8442">
        <v>0.63</v>
      </c>
    </row>
    <row r="8443" spans="1:9">
      <c r="A8443" t="s">
        <v>620</v>
      </c>
      <c r="B8443" t="s">
        <v>621</v>
      </c>
      <c r="C8443">
        <v>38000000</v>
      </c>
      <c r="D8443">
        <v>304255</v>
      </c>
      <c r="E8443">
        <v>30.8</v>
      </c>
      <c r="F8443" t="s">
        <v>1010</v>
      </c>
      <c r="G8443" t="s">
        <v>1083</v>
      </c>
      <c r="H8443">
        <v>2021</v>
      </c>
      <c r="I8443">
        <v>0.29277676343917847</v>
      </c>
    </row>
    <row r="8444" spans="1:9">
      <c r="A8444" t="s">
        <v>620</v>
      </c>
      <c r="B8444" t="s">
        <v>621</v>
      </c>
      <c r="C8444">
        <v>38000000</v>
      </c>
      <c r="D8444">
        <v>304255</v>
      </c>
      <c r="E8444">
        <v>30.8</v>
      </c>
      <c r="F8444" t="s">
        <v>1011</v>
      </c>
      <c r="G8444" t="s">
        <v>1072</v>
      </c>
      <c r="H8444">
        <v>2017</v>
      </c>
      <c r="I8444">
        <v>0.88</v>
      </c>
    </row>
    <row r="8445" spans="1:9">
      <c r="A8445" t="s">
        <v>620</v>
      </c>
      <c r="B8445" t="s">
        <v>621</v>
      </c>
      <c r="C8445">
        <v>38000000</v>
      </c>
      <c r="D8445">
        <v>304255</v>
      </c>
      <c r="E8445">
        <v>30.8</v>
      </c>
      <c r="F8445" t="s">
        <v>1012</v>
      </c>
      <c r="G8445" t="s">
        <v>1084</v>
      </c>
      <c r="H8445">
        <v>2021</v>
      </c>
      <c r="I8445">
        <v>0.84002357721328735</v>
      </c>
    </row>
    <row r="8446" spans="1:9">
      <c r="A8446" t="s">
        <v>620</v>
      </c>
      <c r="B8446" t="s">
        <v>621</v>
      </c>
      <c r="C8446">
        <v>38000000</v>
      </c>
      <c r="D8446">
        <v>304255</v>
      </c>
      <c r="E8446">
        <v>30.8</v>
      </c>
      <c r="F8446" t="s">
        <v>1013</v>
      </c>
      <c r="G8446" t="s">
        <v>1085</v>
      </c>
      <c r="H8446">
        <v>2017</v>
      </c>
      <c r="I8446">
        <v>0.47</v>
      </c>
    </row>
    <row r="8447" spans="1:9">
      <c r="A8447" t="s">
        <v>620</v>
      </c>
      <c r="B8447" t="s">
        <v>621</v>
      </c>
      <c r="C8447">
        <v>38000000</v>
      </c>
      <c r="D8447">
        <v>304255</v>
      </c>
      <c r="E8447">
        <v>30.8</v>
      </c>
      <c r="F8447" t="s">
        <v>1014</v>
      </c>
      <c r="G8447" t="s">
        <v>1088</v>
      </c>
      <c r="H8447">
        <v>2021</v>
      </c>
      <c r="I8447">
        <v>0.44452887773513794</v>
      </c>
    </row>
    <row r="8448" spans="1:9">
      <c r="A8448" t="s">
        <v>620</v>
      </c>
      <c r="B8448" t="s">
        <v>621</v>
      </c>
      <c r="C8448">
        <v>38000000</v>
      </c>
      <c r="D8448">
        <v>304255</v>
      </c>
      <c r="E8448">
        <v>30.8</v>
      </c>
      <c r="F8448" t="s">
        <v>1015</v>
      </c>
      <c r="G8448" t="s">
        <v>1064</v>
      </c>
      <c r="H8448">
        <v>2017</v>
      </c>
      <c r="I8448">
        <v>0.73</v>
      </c>
    </row>
    <row r="8449" spans="1:9">
      <c r="A8449" t="s">
        <v>620</v>
      </c>
      <c r="B8449" t="s">
        <v>621</v>
      </c>
      <c r="C8449">
        <v>38000000</v>
      </c>
      <c r="D8449">
        <v>304255</v>
      </c>
      <c r="E8449">
        <v>30.8</v>
      </c>
      <c r="F8449" t="s">
        <v>1016</v>
      </c>
      <c r="G8449" t="s">
        <v>1064</v>
      </c>
      <c r="H8449">
        <v>2021</v>
      </c>
      <c r="I8449">
        <v>0.57201039791107178</v>
      </c>
    </row>
    <row r="8450" spans="1:9">
      <c r="A8450" t="s">
        <v>620</v>
      </c>
      <c r="B8450" t="s">
        <v>621</v>
      </c>
      <c r="C8450">
        <v>38000000</v>
      </c>
      <c r="D8450">
        <v>304255</v>
      </c>
      <c r="E8450">
        <v>30.8</v>
      </c>
      <c r="F8450" t="s">
        <v>1017</v>
      </c>
      <c r="G8450" t="s">
        <v>1073</v>
      </c>
      <c r="H8450">
        <v>2018</v>
      </c>
      <c r="I8450">
        <v>56.6</v>
      </c>
    </row>
    <row r="8451" spans="1:9">
      <c r="A8451" t="s">
        <v>620</v>
      </c>
      <c r="B8451" t="s">
        <v>621</v>
      </c>
      <c r="C8451">
        <v>38000000</v>
      </c>
      <c r="D8451">
        <v>304255</v>
      </c>
      <c r="E8451">
        <v>30.8</v>
      </c>
      <c r="F8451" t="s">
        <v>1018</v>
      </c>
      <c r="G8451" t="s">
        <v>1073</v>
      </c>
      <c r="H8451">
        <v>2022</v>
      </c>
      <c r="I8451">
        <v>54.7</v>
      </c>
    </row>
    <row r="8452" spans="1:9">
      <c r="A8452" t="s">
        <v>620</v>
      </c>
      <c r="B8452" t="s">
        <v>621</v>
      </c>
      <c r="C8452">
        <v>38000000</v>
      </c>
      <c r="D8452">
        <v>304255</v>
      </c>
      <c r="E8452">
        <v>30.8</v>
      </c>
      <c r="F8452" t="s">
        <v>1019</v>
      </c>
      <c r="G8452" t="s">
        <v>1089</v>
      </c>
      <c r="H8452">
        <v>2018</v>
      </c>
      <c r="I8452">
        <v>50.9</v>
      </c>
    </row>
    <row r="8453" spans="1:9">
      <c r="A8453" t="s">
        <v>620</v>
      </c>
      <c r="B8453" t="s">
        <v>621</v>
      </c>
      <c r="C8453">
        <v>38000000</v>
      </c>
      <c r="D8453">
        <v>304255</v>
      </c>
      <c r="E8453">
        <v>30.8</v>
      </c>
      <c r="F8453" t="s">
        <v>1020</v>
      </c>
      <c r="G8453" t="s">
        <v>1089</v>
      </c>
      <c r="H8453">
        <v>2022</v>
      </c>
      <c r="I8453">
        <v>60.6</v>
      </c>
    </row>
    <row r="8454" spans="1:9">
      <c r="A8454" t="s">
        <v>620</v>
      </c>
      <c r="B8454" t="s">
        <v>621</v>
      </c>
      <c r="C8454">
        <v>38000000</v>
      </c>
      <c r="D8454">
        <v>304255</v>
      </c>
      <c r="E8454">
        <v>30.8</v>
      </c>
      <c r="F8454" t="s">
        <v>1021</v>
      </c>
      <c r="H8454">
        <v>2017</v>
      </c>
      <c r="I8454">
        <v>68.5</v>
      </c>
    </row>
    <row r="8455" spans="1:9">
      <c r="A8455" t="s">
        <v>620</v>
      </c>
      <c r="B8455" t="s">
        <v>621</v>
      </c>
      <c r="C8455">
        <v>38000000</v>
      </c>
      <c r="D8455">
        <v>304255</v>
      </c>
      <c r="E8455">
        <v>30.8</v>
      </c>
      <c r="F8455" t="s">
        <v>1022</v>
      </c>
      <c r="H8455">
        <v>2022</v>
      </c>
      <c r="I8455">
        <v>68.7</v>
      </c>
    </row>
    <row r="8456" spans="1:9">
      <c r="A8456" t="s">
        <v>620</v>
      </c>
      <c r="B8456" t="s">
        <v>621</v>
      </c>
      <c r="C8456">
        <v>38000000</v>
      </c>
      <c r="D8456">
        <v>304255</v>
      </c>
      <c r="E8456">
        <v>30.8</v>
      </c>
      <c r="F8456" t="s">
        <v>1023</v>
      </c>
      <c r="H8456">
        <v>2018</v>
      </c>
      <c r="I8456">
        <v>70</v>
      </c>
    </row>
    <row r="8457" spans="1:9">
      <c r="A8457" t="s">
        <v>620</v>
      </c>
      <c r="B8457" t="s">
        <v>621</v>
      </c>
      <c r="C8457">
        <v>38000000</v>
      </c>
      <c r="D8457">
        <v>304255</v>
      </c>
      <c r="E8457">
        <v>30.8</v>
      </c>
      <c r="F8457" t="s">
        <v>1024</v>
      </c>
      <c r="H8457">
        <v>2022</v>
      </c>
      <c r="I8457">
        <v>70</v>
      </c>
    </row>
    <row r="8458" spans="1:9">
      <c r="A8458" t="s">
        <v>620</v>
      </c>
      <c r="B8458" t="s">
        <v>621</v>
      </c>
      <c r="C8458">
        <v>38000000</v>
      </c>
      <c r="D8458">
        <v>304255</v>
      </c>
      <c r="E8458">
        <v>30.8</v>
      </c>
      <c r="F8458" t="s">
        <v>1025</v>
      </c>
      <c r="H8458">
        <v>2018</v>
      </c>
      <c r="I8458">
        <v>41.7</v>
      </c>
    </row>
    <row r="8459" spans="1:9">
      <c r="A8459" t="s">
        <v>620</v>
      </c>
      <c r="B8459" t="s">
        <v>621</v>
      </c>
      <c r="C8459">
        <v>38000000</v>
      </c>
      <c r="D8459">
        <v>304255</v>
      </c>
      <c r="E8459">
        <v>30.8</v>
      </c>
      <c r="F8459" t="s">
        <v>1026</v>
      </c>
      <c r="H8459">
        <v>2019</v>
      </c>
      <c r="I8459">
        <v>7.77364183861292</v>
      </c>
    </row>
    <row r="8460" spans="1:9">
      <c r="A8460" t="s">
        <v>620</v>
      </c>
      <c r="B8460" t="s">
        <v>621</v>
      </c>
      <c r="C8460">
        <v>38000000</v>
      </c>
      <c r="D8460">
        <v>304255</v>
      </c>
      <c r="E8460">
        <v>30.8</v>
      </c>
      <c r="F8460" t="s">
        <v>1027</v>
      </c>
      <c r="H8460">
        <v>2015</v>
      </c>
      <c r="I8460">
        <v>0.14599999999999999</v>
      </c>
    </row>
    <row r="8461" spans="1:9">
      <c r="A8461" t="s">
        <v>620</v>
      </c>
      <c r="B8461" t="s">
        <v>621</v>
      </c>
      <c r="C8461">
        <v>38000000</v>
      </c>
      <c r="D8461">
        <v>304255</v>
      </c>
      <c r="E8461">
        <v>30.8</v>
      </c>
      <c r="F8461" t="s">
        <v>1028</v>
      </c>
      <c r="H8461" t="s">
        <v>1056</v>
      </c>
      <c r="I8461">
        <v>0.20363847758437914</v>
      </c>
    </row>
    <row r="8462" spans="1:9">
      <c r="A8462" t="s">
        <v>620</v>
      </c>
      <c r="B8462" t="s">
        <v>621</v>
      </c>
      <c r="C8462">
        <v>38000000</v>
      </c>
      <c r="D8462">
        <v>304255</v>
      </c>
      <c r="E8462">
        <v>30.8</v>
      </c>
      <c r="F8462" t="s">
        <v>1029</v>
      </c>
      <c r="H8462">
        <v>2017</v>
      </c>
      <c r="I8462">
        <v>28</v>
      </c>
    </row>
    <row r="8463" spans="1:9">
      <c r="A8463" t="s">
        <v>620</v>
      </c>
      <c r="B8463" t="s">
        <v>621</v>
      </c>
      <c r="C8463">
        <v>38000000</v>
      </c>
      <c r="D8463">
        <v>304255</v>
      </c>
      <c r="E8463">
        <v>30.8</v>
      </c>
      <c r="F8463" t="s">
        <v>1030</v>
      </c>
      <c r="H8463">
        <v>2018</v>
      </c>
      <c r="I8463">
        <v>28.043478260869598</v>
      </c>
    </row>
    <row r="8464" spans="1:9">
      <c r="A8464" t="s">
        <v>620</v>
      </c>
      <c r="B8464" t="s">
        <v>621</v>
      </c>
      <c r="C8464">
        <v>38000000</v>
      </c>
      <c r="D8464">
        <v>304255</v>
      </c>
      <c r="E8464">
        <v>30.8</v>
      </c>
      <c r="F8464" t="s">
        <v>1031</v>
      </c>
      <c r="H8464">
        <v>2021</v>
      </c>
      <c r="I8464">
        <v>28.322440087145999</v>
      </c>
    </row>
    <row r="8465" spans="1:9">
      <c r="A8465" t="s">
        <v>620</v>
      </c>
      <c r="B8465" t="s">
        <v>621</v>
      </c>
      <c r="C8465">
        <v>38000000</v>
      </c>
      <c r="D8465">
        <v>304255</v>
      </c>
      <c r="E8465">
        <v>30.8</v>
      </c>
      <c r="F8465" t="s">
        <v>1032</v>
      </c>
      <c r="H8465">
        <v>2021</v>
      </c>
      <c r="I8465">
        <v>2.1204143824285485E-2</v>
      </c>
    </row>
    <row r="8466" spans="1:9">
      <c r="A8466" t="s">
        <v>620</v>
      </c>
      <c r="B8466" t="s">
        <v>621</v>
      </c>
      <c r="C8466">
        <v>38000000</v>
      </c>
      <c r="D8466">
        <v>304255</v>
      </c>
      <c r="E8466">
        <v>30.8</v>
      </c>
      <c r="F8466" t="s">
        <v>1033</v>
      </c>
      <c r="H8466">
        <v>2019</v>
      </c>
      <c r="I8466">
        <v>0.02</v>
      </c>
    </row>
    <row r="8467" spans="1:9">
      <c r="A8467" t="s">
        <v>622</v>
      </c>
      <c r="B8467" t="s">
        <v>623</v>
      </c>
      <c r="C8467">
        <v>10000000</v>
      </c>
      <c r="D8467">
        <v>91470</v>
      </c>
      <c r="E8467">
        <v>33.9</v>
      </c>
      <c r="F8467" t="s">
        <v>982</v>
      </c>
      <c r="G8467" t="s">
        <v>1065</v>
      </c>
      <c r="H8467">
        <v>2016</v>
      </c>
      <c r="I8467">
        <v>24.8</v>
      </c>
    </row>
    <row r="8468" spans="1:9">
      <c r="A8468" t="s">
        <v>622</v>
      </c>
      <c r="B8468" t="s">
        <v>623</v>
      </c>
      <c r="C8468">
        <v>10000000</v>
      </c>
      <c r="D8468">
        <v>91470</v>
      </c>
      <c r="E8468">
        <v>33.9</v>
      </c>
      <c r="F8468" t="s">
        <v>983</v>
      </c>
      <c r="G8468" t="s">
        <v>1065</v>
      </c>
      <c r="H8468">
        <v>2019</v>
      </c>
      <c r="I8468">
        <v>46.3</v>
      </c>
    </row>
    <row r="8469" spans="1:9">
      <c r="A8469" t="s">
        <v>622</v>
      </c>
      <c r="B8469" t="s">
        <v>623</v>
      </c>
      <c r="C8469">
        <v>10000000</v>
      </c>
      <c r="D8469">
        <v>91470</v>
      </c>
      <c r="E8469">
        <v>33.9</v>
      </c>
      <c r="F8469" t="s">
        <v>984</v>
      </c>
      <c r="G8469" t="s">
        <v>1066</v>
      </c>
      <c r="H8469">
        <v>2017</v>
      </c>
      <c r="I8469">
        <v>0.84699999999999998</v>
      </c>
    </row>
    <row r="8470" spans="1:9">
      <c r="A8470" t="s">
        <v>622</v>
      </c>
      <c r="B8470" t="s">
        <v>623</v>
      </c>
      <c r="C8470">
        <v>10000000</v>
      </c>
      <c r="D8470">
        <v>91470</v>
      </c>
      <c r="E8470">
        <v>33.9</v>
      </c>
      <c r="F8470" t="s">
        <v>985</v>
      </c>
      <c r="G8470" t="s">
        <v>1066</v>
      </c>
      <c r="H8470">
        <v>2021</v>
      </c>
      <c r="I8470">
        <v>0.86599999999999999</v>
      </c>
    </row>
    <row r="8471" spans="1:9">
      <c r="A8471" t="s">
        <v>622</v>
      </c>
      <c r="B8471" t="s">
        <v>623</v>
      </c>
      <c r="C8471">
        <v>10000000</v>
      </c>
      <c r="D8471">
        <v>91470</v>
      </c>
      <c r="E8471">
        <v>33.9</v>
      </c>
      <c r="F8471" t="s">
        <v>986</v>
      </c>
      <c r="G8471" t="s">
        <v>1074</v>
      </c>
      <c r="H8471">
        <v>2018</v>
      </c>
      <c r="I8471">
        <v>70.8</v>
      </c>
    </row>
    <row r="8472" spans="1:9">
      <c r="A8472" t="s">
        <v>622</v>
      </c>
      <c r="B8472" t="s">
        <v>623</v>
      </c>
      <c r="C8472">
        <v>10000000</v>
      </c>
      <c r="D8472">
        <v>91470</v>
      </c>
      <c r="E8472">
        <v>33.9</v>
      </c>
      <c r="F8472" t="s">
        <v>1034</v>
      </c>
      <c r="G8472" t="s">
        <v>1074</v>
      </c>
      <c r="H8472">
        <v>2018</v>
      </c>
      <c r="I8472">
        <v>1.5</v>
      </c>
    </row>
    <row r="8473" spans="1:9">
      <c r="A8473" t="s">
        <v>622</v>
      </c>
      <c r="B8473" t="s">
        <v>623</v>
      </c>
      <c r="C8473">
        <v>10000000</v>
      </c>
      <c r="D8473">
        <v>91470</v>
      </c>
      <c r="E8473">
        <v>33.9</v>
      </c>
      <c r="F8473" t="s">
        <v>1035</v>
      </c>
      <c r="G8473" t="s">
        <v>1075</v>
      </c>
      <c r="H8473" t="s">
        <v>1056</v>
      </c>
      <c r="I8473">
        <v>4.8812101030658104</v>
      </c>
    </row>
    <row r="8474" spans="1:9">
      <c r="A8474" t="s">
        <v>622</v>
      </c>
      <c r="B8474" t="s">
        <v>623</v>
      </c>
      <c r="C8474">
        <v>10000000</v>
      </c>
      <c r="D8474">
        <v>91470</v>
      </c>
      <c r="E8474">
        <v>33.9</v>
      </c>
      <c r="F8474" t="s">
        <v>1036</v>
      </c>
      <c r="G8474" t="s">
        <v>1075</v>
      </c>
      <c r="H8474">
        <v>2018</v>
      </c>
      <c r="I8474">
        <v>350.06876063455798</v>
      </c>
    </row>
    <row r="8475" spans="1:9">
      <c r="A8475" t="s">
        <v>622</v>
      </c>
      <c r="B8475" t="s">
        <v>623</v>
      </c>
      <c r="C8475">
        <v>10000000</v>
      </c>
      <c r="D8475">
        <v>91470</v>
      </c>
      <c r="E8475">
        <v>33.9</v>
      </c>
      <c r="F8475" t="s">
        <v>1037</v>
      </c>
      <c r="G8475" t="s">
        <v>1075</v>
      </c>
      <c r="H8475">
        <v>2019</v>
      </c>
      <c r="I8475">
        <v>359.460263247851</v>
      </c>
    </row>
    <row r="8476" spans="1:9">
      <c r="A8476" t="s">
        <v>622</v>
      </c>
      <c r="B8476" t="s">
        <v>623</v>
      </c>
      <c r="C8476">
        <v>10000000</v>
      </c>
      <c r="D8476">
        <v>91470</v>
      </c>
      <c r="E8476">
        <v>33.9</v>
      </c>
      <c r="F8476" t="s">
        <v>1038</v>
      </c>
      <c r="G8476" t="s">
        <v>1076</v>
      </c>
      <c r="H8476">
        <v>2020</v>
      </c>
      <c r="I8476">
        <v>329.11298878845002</v>
      </c>
    </row>
    <row r="8477" spans="1:9">
      <c r="A8477" t="s">
        <v>622</v>
      </c>
      <c r="B8477" t="s">
        <v>623</v>
      </c>
      <c r="C8477">
        <v>10000000</v>
      </c>
      <c r="D8477">
        <v>91470</v>
      </c>
      <c r="E8477">
        <v>33.9</v>
      </c>
      <c r="F8477" t="s">
        <v>1039</v>
      </c>
      <c r="G8477" t="s">
        <v>1076</v>
      </c>
      <c r="H8477">
        <v>2021</v>
      </c>
      <c r="I8477">
        <v>345.17768524769394</v>
      </c>
    </row>
    <row r="8478" spans="1:9">
      <c r="A8478" t="s">
        <v>622</v>
      </c>
      <c r="B8478" t="s">
        <v>623</v>
      </c>
      <c r="C8478">
        <v>10000000</v>
      </c>
      <c r="D8478">
        <v>91470</v>
      </c>
      <c r="E8478">
        <v>33.9</v>
      </c>
      <c r="F8478" t="s">
        <v>987</v>
      </c>
      <c r="G8478" t="s">
        <v>1076</v>
      </c>
      <c r="H8478">
        <v>2018</v>
      </c>
      <c r="I8478">
        <v>34928.543533774602</v>
      </c>
    </row>
    <row r="8479" spans="1:9">
      <c r="A8479" t="s">
        <v>622</v>
      </c>
      <c r="B8479" t="s">
        <v>623</v>
      </c>
      <c r="C8479">
        <v>10000000</v>
      </c>
      <c r="D8479">
        <v>91470</v>
      </c>
      <c r="E8479">
        <v>33.9</v>
      </c>
      <c r="F8479" t="s">
        <v>988</v>
      </c>
      <c r="G8479" t="s">
        <v>1077</v>
      </c>
      <c r="H8479">
        <v>2019</v>
      </c>
      <c r="I8479">
        <v>36172.072539317101</v>
      </c>
    </row>
    <row r="8480" spans="1:9">
      <c r="A8480" t="s">
        <v>622</v>
      </c>
      <c r="B8480" t="s">
        <v>623</v>
      </c>
      <c r="C8480">
        <v>10000000</v>
      </c>
      <c r="D8480">
        <v>91470</v>
      </c>
      <c r="E8480">
        <v>33.9</v>
      </c>
      <c r="F8480" t="s">
        <v>989</v>
      </c>
      <c r="G8480" t="s">
        <v>1077</v>
      </c>
      <c r="H8480">
        <v>2020</v>
      </c>
      <c r="I8480">
        <v>34177.085710564003</v>
      </c>
    </row>
    <row r="8481" spans="1:9">
      <c r="A8481" t="s">
        <v>622</v>
      </c>
      <c r="B8481" t="s">
        <v>623</v>
      </c>
      <c r="C8481">
        <v>10000000</v>
      </c>
      <c r="D8481">
        <v>91470</v>
      </c>
      <c r="E8481">
        <v>33.9</v>
      </c>
      <c r="F8481" t="s">
        <v>990</v>
      </c>
      <c r="G8481" t="s">
        <v>1061</v>
      </c>
      <c r="H8481">
        <v>2021</v>
      </c>
      <c r="I8481">
        <v>35888.165378098602</v>
      </c>
    </row>
    <row r="8482" spans="1:9">
      <c r="A8482" t="s">
        <v>622</v>
      </c>
      <c r="B8482" t="s">
        <v>623</v>
      </c>
      <c r="C8482">
        <v>10000000</v>
      </c>
      <c r="D8482">
        <v>91470</v>
      </c>
      <c r="E8482">
        <v>33.9</v>
      </c>
      <c r="F8482" t="s">
        <v>991</v>
      </c>
      <c r="G8482" t="s">
        <v>1061</v>
      </c>
      <c r="H8482">
        <v>2018</v>
      </c>
      <c r="I8482">
        <v>2.84932593436179</v>
      </c>
    </row>
    <row r="8483" spans="1:9">
      <c r="A8483" t="s">
        <v>622</v>
      </c>
      <c r="B8483" t="s">
        <v>623</v>
      </c>
      <c r="C8483">
        <v>10000000</v>
      </c>
      <c r="D8483">
        <v>91470</v>
      </c>
      <c r="E8483">
        <v>33.9</v>
      </c>
      <c r="F8483" t="s">
        <v>992</v>
      </c>
      <c r="G8483" t="s">
        <v>1061</v>
      </c>
      <c r="H8483" t="s">
        <v>1057</v>
      </c>
      <c r="I8483">
        <v>4.8812101030658104</v>
      </c>
    </row>
    <row r="8484" spans="1:9">
      <c r="A8484" t="s">
        <v>622</v>
      </c>
      <c r="B8484" t="s">
        <v>623</v>
      </c>
      <c r="C8484">
        <v>10000000</v>
      </c>
      <c r="D8484">
        <v>91470</v>
      </c>
      <c r="E8484">
        <v>33.9</v>
      </c>
      <c r="F8484" t="s">
        <v>1040</v>
      </c>
      <c r="G8484" t="s">
        <v>1061</v>
      </c>
      <c r="H8484">
        <v>2014</v>
      </c>
      <c r="I8484">
        <v>5.1240000724792498</v>
      </c>
    </row>
    <row r="8485" spans="1:9">
      <c r="A8485" t="s">
        <v>622</v>
      </c>
      <c r="B8485" t="s">
        <v>623</v>
      </c>
      <c r="C8485">
        <v>10000000</v>
      </c>
      <c r="D8485">
        <v>91470</v>
      </c>
      <c r="E8485">
        <v>33.9</v>
      </c>
      <c r="F8485" t="s">
        <v>1041</v>
      </c>
      <c r="G8485" t="s">
        <v>1061</v>
      </c>
      <c r="H8485">
        <v>2015</v>
      </c>
      <c r="I8485">
        <v>4.8855400085449201</v>
      </c>
    </row>
    <row r="8486" spans="1:9">
      <c r="A8486" t="s">
        <v>622</v>
      </c>
      <c r="B8486" t="s">
        <v>623</v>
      </c>
      <c r="C8486">
        <v>10000000</v>
      </c>
      <c r="D8486">
        <v>91470</v>
      </c>
      <c r="E8486">
        <v>33.9</v>
      </c>
      <c r="F8486" t="s">
        <v>1043</v>
      </c>
      <c r="G8486" t="s">
        <v>1061</v>
      </c>
      <c r="H8486">
        <v>2017</v>
      </c>
      <c r="I8486">
        <v>5.0156102180481001</v>
      </c>
    </row>
    <row r="8487" spans="1:9">
      <c r="A8487" t="s">
        <v>622</v>
      </c>
      <c r="B8487" t="s">
        <v>623</v>
      </c>
      <c r="C8487">
        <v>10000000</v>
      </c>
      <c r="D8487">
        <v>91470</v>
      </c>
      <c r="E8487">
        <v>33.9</v>
      </c>
      <c r="F8487" t="s">
        <v>1044</v>
      </c>
      <c r="G8487" t="s">
        <v>1063</v>
      </c>
      <c r="H8487">
        <v>2018</v>
      </c>
      <c r="I8487">
        <v>4.6751599311828604</v>
      </c>
    </row>
    <row r="8488" spans="1:9">
      <c r="A8488" t="s">
        <v>622</v>
      </c>
      <c r="B8488" t="s">
        <v>623</v>
      </c>
      <c r="C8488">
        <v>10000000</v>
      </c>
      <c r="D8488">
        <v>91470</v>
      </c>
      <c r="E8488">
        <v>33.9</v>
      </c>
      <c r="F8488" t="s">
        <v>1048</v>
      </c>
      <c r="G8488" t="s">
        <v>1092</v>
      </c>
      <c r="H8488" t="s">
        <v>1057</v>
      </c>
      <c r="I8488">
        <v>4.6751599311828604</v>
      </c>
    </row>
    <row r="8489" spans="1:9">
      <c r="A8489" t="s">
        <v>622</v>
      </c>
      <c r="B8489" t="s">
        <v>623</v>
      </c>
      <c r="C8489">
        <v>10000000</v>
      </c>
      <c r="D8489">
        <v>91470</v>
      </c>
      <c r="E8489">
        <v>33.9</v>
      </c>
      <c r="F8489" t="s">
        <v>1049</v>
      </c>
      <c r="G8489" t="s">
        <v>1062</v>
      </c>
      <c r="H8489">
        <v>2015</v>
      </c>
      <c r="I8489">
        <v>2661</v>
      </c>
    </row>
    <row r="8490" spans="1:9">
      <c r="A8490" t="s">
        <v>622</v>
      </c>
      <c r="B8490" t="s">
        <v>623</v>
      </c>
      <c r="C8490">
        <v>10000000</v>
      </c>
      <c r="D8490">
        <v>91470</v>
      </c>
      <c r="E8490">
        <v>33.9</v>
      </c>
      <c r="F8490" t="s">
        <v>1050</v>
      </c>
      <c r="G8490" t="s">
        <v>1062</v>
      </c>
      <c r="H8490">
        <v>2018</v>
      </c>
      <c r="I8490">
        <v>2216.3066406299999</v>
      </c>
    </row>
    <row r="8491" spans="1:9">
      <c r="A8491" t="s">
        <v>622</v>
      </c>
      <c r="B8491" t="s">
        <v>623</v>
      </c>
      <c r="C8491">
        <v>10000000</v>
      </c>
      <c r="D8491">
        <v>91470</v>
      </c>
      <c r="E8491">
        <v>33.9</v>
      </c>
      <c r="F8491" t="s">
        <v>1051</v>
      </c>
      <c r="G8491" t="s">
        <v>1078</v>
      </c>
      <c r="H8491">
        <v>2019</v>
      </c>
      <c r="I8491">
        <v>2221.4392089799999</v>
      </c>
    </row>
    <row r="8492" spans="1:9">
      <c r="A8492" t="s">
        <v>622</v>
      </c>
      <c r="B8492" t="s">
        <v>623</v>
      </c>
      <c r="C8492">
        <v>10000000</v>
      </c>
      <c r="D8492">
        <v>91470</v>
      </c>
      <c r="E8492">
        <v>33.9</v>
      </c>
      <c r="F8492" t="s">
        <v>993</v>
      </c>
      <c r="G8492" t="s">
        <v>1078</v>
      </c>
      <c r="H8492">
        <v>2020</v>
      </c>
      <c r="I8492">
        <v>16.2</v>
      </c>
    </row>
    <row r="8493" spans="1:9">
      <c r="A8493" t="s">
        <v>622</v>
      </c>
      <c r="B8493" t="s">
        <v>623</v>
      </c>
      <c r="C8493">
        <v>10000000</v>
      </c>
      <c r="D8493">
        <v>91470</v>
      </c>
      <c r="E8493">
        <v>33.9</v>
      </c>
      <c r="F8493" t="s">
        <v>994</v>
      </c>
      <c r="G8493" t="s">
        <v>1079</v>
      </c>
      <c r="H8493" t="s">
        <v>1058</v>
      </c>
      <c r="I8493">
        <v>8</v>
      </c>
    </row>
    <row r="8494" spans="1:9">
      <c r="A8494" t="s">
        <v>622</v>
      </c>
      <c r="B8494" t="s">
        <v>623</v>
      </c>
      <c r="C8494">
        <v>10000000</v>
      </c>
      <c r="D8494">
        <v>91470</v>
      </c>
      <c r="E8494">
        <v>33.9</v>
      </c>
      <c r="F8494" t="s">
        <v>1052</v>
      </c>
      <c r="G8494" t="s">
        <v>1079</v>
      </c>
      <c r="H8494">
        <v>2014</v>
      </c>
      <c r="I8494">
        <v>5.1232500080000003</v>
      </c>
    </row>
    <row r="8495" spans="1:9">
      <c r="A8495" t="s">
        <v>622</v>
      </c>
      <c r="B8495" t="s">
        <v>623</v>
      </c>
      <c r="C8495">
        <v>10000000</v>
      </c>
      <c r="D8495">
        <v>91470</v>
      </c>
      <c r="E8495">
        <v>33.9</v>
      </c>
      <c r="F8495" t="s">
        <v>1053</v>
      </c>
      <c r="G8495" t="s">
        <v>1093</v>
      </c>
      <c r="H8495">
        <v>2018</v>
      </c>
      <c r="I8495">
        <v>4.6751599311828604</v>
      </c>
    </row>
    <row r="8496" spans="1:9">
      <c r="A8496" t="s">
        <v>622</v>
      </c>
      <c r="B8496" t="s">
        <v>623</v>
      </c>
      <c r="C8496">
        <v>10000000</v>
      </c>
      <c r="D8496">
        <v>91470</v>
      </c>
      <c r="E8496">
        <v>33.9</v>
      </c>
      <c r="F8496" t="s">
        <v>995</v>
      </c>
      <c r="G8496" t="s">
        <v>1080</v>
      </c>
      <c r="H8496">
        <v>2018</v>
      </c>
      <c r="I8496">
        <v>4.6751599311828604</v>
      </c>
    </row>
    <row r="8497" spans="1:9">
      <c r="A8497" t="s">
        <v>622</v>
      </c>
      <c r="B8497" t="s">
        <v>623</v>
      </c>
      <c r="C8497">
        <v>10000000</v>
      </c>
      <c r="D8497">
        <v>91470</v>
      </c>
      <c r="E8497">
        <v>33.9</v>
      </c>
      <c r="F8497" t="s">
        <v>997</v>
      </c>
      <c r="G8497" t="s">
        <v>1081</v>
      </c>
      <c r="H8497">
        <v>2018</v>
      </c>
      <c r="I8497">
        <v>0.41675001382827798</v>
      </c>
    </row>
    <row r="8498" spans="1:9">
      <c r="A8498" t="s">
        <v>622</v>
      </c>
      <c r="B8498" t="s">
        <v>623</v>
      </c>
      <c r="C8498">
        <v>10000000</v>
      </c>
      <c r="D8498">
        <v>91470</v>
      </c>
      <c r="E8498">
        <v>33.9</v>
      </c>
      <c r="F8498" t="s">
        <v>998</v>
      </c>
      <c r="G8498" t="s">
        <v>1081</v>
      </c>
      <c r="H8498" t="s">
        <v>1056</v>
      </c>
      <c r="I8498">
        <v>0.35708999633789101</v>
      </c>
    </row>
    <row r="8499" spans="1:9">
      <c r="A8499" t="s">
        <v>622</v>
      </c>
      <c r="B8499" t="s">
        <v>623</v>
      </c>
      <c r="C8499">
        <v>10000000</v>
      </c>
      <c r="D8499">
        <v>91470</v>
      </c>
      <c r="E8499">
        <v>33.9</v>
      </c>
      <c r="F8499" t="s">
        <v>999</v>
      </c>
      <c r="G8499" t="s">
        <v>1067</v>
      </c>
      <c r="H8499">
        <v>2018</v>
      </c>
      <c r="I8499">
        <v>11.2</v>
      </c>
    </row>
    <row r="8500" spans="1:9">
      <c r="A8500" t="s">
        <v>622</v>
      </c>
      <c r="B8500" t="s">
        <v>623</v>
      </c>
      <c r="C8500">
        <v>10000000</v>
      </c>
      <c r="D8500">
        <v>91470</v>
      </c>
      <c r="E8500">
        <v>33.9</v>
      </c>
      <c r="F8500" t="s">
        <v>1000</v>
      </c>
      <c r="G8500" t="s">
        <v>1067</v>
      </c>
      <c r="H8500">
        <v>2021</v>
      </c>
      <c r="I8500">
        <v>6.6469998359680202</v>
      </c>
    </row>
    <row r="8501" spans="1:9">
      <c r="A8501" t="s">
        <v>622</v>
      </c>
      <c r="B8501" t="s">
        <v>623</v>
      </c>
      <c r="C8501">
        <v>10000000</v>
      </c>
      <c r="D8501">
        <v>91470</v>
      </c>
      <c r="E8501">
        <v>33.9</v>
      </c>
      <c r="F8501" t="s">
        <v>1001</v>
      </c>
      <c r="G8501" t="s">
        <v>1068</v>
      </c>
      <c r="H8501" t="s">
        <v>1056</v>
      </c>
      <c r="I8501">
        <v>0.2</v>
      </c>
    </row>
    <row r="8502" spans="1:9">
      <c r="A8502" t="s">
        <v>622</v>
      </c>
      <c r="B8502" t="s">
        <v>623</v>
      </c>
      <c r="C8502">
        <v>10000000</v>
      </c>
      <c r="D8502">
        <v>91470</v>
      </c>
      <c r="E8502">
        <v>33.9</v>
      </c>
      <c r="F8502" t="s">
        <v>1002</v>
      </c>
      <c r="G8502" t="s">
        <v>1068</v>
      </c>
      <c r="H8502">
        <v>2020</v>
      </c>
      <c r="I8502">
        <v>100</v>
      </c>
    </row>
    <row r="8503" spans="1:9">
      <c r="A8503" t="s">
        <v>622</v>
      </c>
      <c r="B8503" t="s">
        <v>623</v>
      </c>
      <c r="C8503">
        <v>10000000</v>
      </c>
      <c r="D8503">
        <v>91470</v>
      </c>
      <c r="E8503">
        <v>33.9</v>
      </c>
      <c r="F8503" t="s">
        <v>1003</v>
      </c>
      <c r="G8503" t="s">
        <v>1069</v>
      </c>
      <c r="H8503">
        <v>2018</v>
      </c>
      <c r="I8503">
        <v>39</v>
      </c>
    </row>
    <row r="8504" spans="1:9">
      <c r="A8504" t="s">
        <v>622</v>
      </c>
      <c r="B8504" t="s">
        <v>623</v>
      </c>
      <c r="C8504">
        <v>10000000</v>
      </c>
      <c r="D8504">
        <v>91470</v>
      </c>
      <c r="E8504">
        <v>33.9</v>
      </c>
      <c r="F8504" t="s">
        <v>1004</v>
      </c>
      <c r="G8504" t="s">
        <v>1069</v>
      </c>
      <c r="H8504">
        <v>2022</v>
      </c>
      <c r="I8504">
        <v>39</v>
      </c>
    </row>
    <row r="8505" spans="1:9">
      <c r="A8505" t="s">
        <v>622</v>
      </c>
      <c r="B8505" t="s">
        <v>623</v>
      </c>
      <c r="C8505">
        <v>10000000</v>
      </c>
      <c r="D8505">
        <v>91470</v>
      </c>
      <c r="E8505">
        <v>33.9</v>
      </c>
      <c r="F8505" t="s">
        <v>1005</v>
      </c>
      <c r="G8505" t="s">
        <v>1070</v>
      </c>
      <c r="H8505">
        <v>2018</v>
      </c>
      <c r="I8505">
        <v>58</v>
      </c>
    </row>
    <row r="8506" spans="1:9">
      <c r="A8506" t="s">
        <v>622</v>
      </c>
      <c r="B8506" t="s">
        <v>623</v>
      </c>
      <c r="C8506">
        <v>10000000</v>
      </c>
      <c r="D8506">
        <v>91470</v>
      </c>
      <c r="E8506">
        <v>33.9</v>
      </c>
      <c r="F8506" t="s">
        <v>1006</v>
      </c>
      <c r="G8506" t="s">
        <v>1070</v>
      </c>
      <c r="H8506">
        <v>2022</v>
      </c>
      <c r="I8506">
        <v>56</v>
      </c>
    </row>
    <row r="8507" spans="1:9">
      <c r="A8507" t="s">
        <v>622</v>
      </c>
      <c r="B8507" t="s">
        <v>623</v>
      </c>
      <c r="C8507">
        <v>10000000</v>
      </c>
      <c r="D8507">
        <v>91470</v>
      </c>
      <c r="E8507">
        <v>33.9</v>
      </c>
      <c r="F8507" t="s">
        <v>1007</v>
      </c>
      <c r="G8507" t="s">
        <v>1071</v>
      </c>
      <c r="H8507">
        <v>2017</v>
      </c>
      <c r="I8507">
        <v>1.08</v>
      </c>
    </row>
    <row r="8508" spans="1:9">
      <c r="A8508" t="s">
        <v>622</v>
      </c>
      <c r="B8508" t="s">
        <v>623</v>
      </c>
      <c r="C8508">
        <v>10000000</v>
      </c>
      <c r="D8508">
        <v>91470</v>
      </c>
      <c r="E8508">
        <v>33.9</v>
      </c>
      <c r="F8508" t="s">
        <v>1008</v>
      </c>
      <c r="G8508" t="s">
        <v>1071</v>
      </c>
      <c r="H8508">
        <v>2021</v>
      </c>
      <c r="I8508">
        <v>0.95288586616516113</v>
      </c>
    </row>
    <row r="8509" spans="1:9">
      <c r="A8509" t="s">
        <v>622</v>
      </c>
      <c r="B8509" t="s">
        <v>623</v>
      </c>
      <c r="C8509">
        <v>10000000</v>
      </c>
      <c r="D8509">
        <v>91470</v>
      </c>
      <c r="E8509">
        <v>33.9</v>
      </c>
      <c r="F8509" t="s">
        <v>1009</v>
      </c>
      <c r="G8509" t="s">
        <v>1082</v>
      </c>
      <c r="H8509">
        <v>2017</v>
      </c>
      <c r="I8509">
        <v>1.33</v>
      </c>
    </row>
    <row r="8510" spans="1:9">
      <c r="A8510" t="s">
        <v>622</v>
      </c>
      <c r="B8510" t="s">
        <v>623</v>
      </c>
      <c r="C8510">
        <v>10000000</v>
      </c>
      <c r="D8510">
        <v>91470</v>
      </c>
      <c r="E8510">
        <v>33.9</v>
      </c>
      <c r="F8510" t="s">
        <v>1010</v>
      </c>
      <c r="G8510" t="s">
        <v>1083</v>
      </c>
      <c r="H8510">
        <v>2021</v>
      </c>
      <c r="I8510">
        <v>0.99130862951278687</v>
      </c>
    </row>
    <row r="8511" spans="1:9">
      <c r="A8511" t="s">
        <v>622</v>
      </c>
      <c r="B8511" t="s">
        <v>623</v>
      </c>
      <c r="C8511">
        <v>10000000</v>
      </c>
      <c r="D8511">
        <v>91470</v>
      </c>
      <c r="E8511">
        <v>33.9</v>
      </c>
      <c r="F8511" t="s">
        <v>1011</v>
      </c>
      <c r="G8511" t="s">
        <v>1072</v>
      </c>
      <c r="H8511">
        <v>2017</v>
      </c>
      <c r="I8511">
        <v>0.91</v>
      </c>
    </row>
    <row r="8512" spans="1:9">
      <c r="A8512" t="s">
        <v>622</v>
      </c>
      <c r="B8512" t="s">
        <v>623</v>
      </c>
      <c r="C8512">
        <v>10000000</v>
      </c>
      <c r="D8512">
        <v>91470</v>
      </c>
      <c r="E8512">
        <v>33.9</v>
      </c>
      <c r="F8512" t="s">
        <v>1012</v>
      </c>
      <c r="G8512" t="s">
        <v>1084</v>
      </c>
      <c r="H8512">
        <v>2021</v>
      </c>
      <c r="I8512">
        <v>0.73607003688812256</v>
      </c>
    </row>
    <row r="8513" spans="1:9">
      <c r="A8513" t="s">
        <v>622</v>
      </c>
      <c r="B8513" t="s">
        <v>623</v>
      </c>
      <c r="C8513">
        <v>10000000</v>
      </c>
      <c r="D8513">
        <v>91470</v>
      </c>
      <c r="E8513">
        <v>33.9</v>
      </c>
      <c r="F8513" t="s">
        <v>1013</v>
      </c>
      <c r="G8513" t="s">
        <v>1085</v>
      </c>
      <c r="H8513">
        <v>2017</v>
      </c>
      <c r="I8513">
        <v>1.1299999999999999</v>
      </c>
    </row>
    <row r="8514" spans="1:9">
      <c r="A8514" t="s">
        <v>622</v>
      </c>
      <c r="B8514" t="s">
        <v>623</v>
      </c>
      <c r="C8514">
        <v>10000000</v>
      </c>
      <c r="D8514">
        <v>91470</v>
      </c>
      <c r="E8514">
        <v>33.9</v>
      </c>
      <c r="F8514" t="s">
        <v>1014</v>
      </c>
      <c r="G8514" t="s">
        <v>1088</v>
      </c>
      <c r="H8514">
        <v>2021</v>
      </c>
      <c r="I8514">
        <v>1.1334091424942017</v>
      </c>
    </row>
    <row r="8515" spans="1:9">
      <c r="A8515" t="s">
        <v>622</v>
      </c>
      <c r="B8515" t="s">
        <v>623</v>
      </c>
      <c r="C8515">
        <v>10000000</v>
      </c>
      <c r="D8515">
        <v>91470</v>
      </c>
      <c r="E8515">
        <v>33.9</v>
      </c>
      <c r="F8515" t="s">
        <v>1015</v>
      </c>
      <c r="G8515" t="s">
        <v>1064</v>
      </c>
      <c r="H8515">
        <v>2017</v>
      </c>
      <c r="I8515">
        <v>0.87</v>
      </c>
    </row>
    <row r="8516" spans="1:9">
      <c r="A8516" t="s">
        <v>622</v>
      </c>
      <c r="B8516" t="s">
        <v>623</v>
      </c>
      <c r="C8516">
        <v>10000000</v>
      </c>
      <c r="D8516">
        <v>91470</v>
      </c>
      <c r="E8516">
        <v>33.9</v>
      </c>
      <c r="F8516" t="s">
        <v>1016</v>
      </c>
      <c r="G8516" t="s">
        <v>1064</v>
      </c>
      <c r="H8516">
        <v>2021</v>
      </c>
      <c r="I8516">
        <v>0.76855564117431641</v>
      </c>
    </row>
    <row r="8517" spans="1:9">
      <c r="A8517" t="s">
        <v>622</v>
      </c>
      <c r="B8517" t="s">
        <v>623</v>
      </c>
      <c r="C8517">
        <v>10000000</v>
      </c>
      <c r="D8517">
        <v>91470</v>
      </c>
      <c r="E8517">
        <v>33.9</v>
      </c>
      <c r="F8517" t="s">
        <v>1017</v>
      </c>
      <c r="G8517" t="s">
        <v>1073</v>
      </c>
      <c r="H8517">
        <v>2018</v>
      </c>
      <c r="I8517">
        <v>70.099999999999994</v>
      </c>
    </row>
    <row r="8518" spans="1:9">
      <c r="A8518" t="s">
        <v>622</v>
      </c>
      <c r="B8518" t="s">
        <v>623</v>
      </c>
      <c r="C8518">
        <v>10000000</v>
      </c>
      <c r="D8518">
        <v>91470</v>
      </c>
      <c r="E8518">
        <v>33.9</v>
      </c>
      <c r="F8518" t="s">
        <v>1018</v>
      </c>
      <c r="G8518" t="s">
        <v>1073</v>
      </c>
      <c r="H8518">
        <v>2022</v>
      </c>
      <c r="I8518">
        <v>92.1</v>
      </c>
    </row>
    <row r="8519" spans="1:9">
      <c r="A8519" t="s">
        <v>622</v>
      </c>
      <c r="B8519" t="s">
        <v>623</v>
      </c>
      <c r="C8519">
        <v>10000000</v>
      </c>
      <c r="D8519">
        <v>91470</v>
      </c>
      <c r="E8519">
        <v>33.9</v>
      </c>
      <c r="F8519" t="s">
        <v>1019</v>
      </c>
      <c r="G8519" t="s">
        <v>1089</v>
      </c>
      <c r="H8519">
        <v>2018</v>
      </c>
      <c r="I8519">
        <v>56.8</v>
      </c>
    </row>
    <row r="8520" spans="1:9">
      <c r="A8520" t="s">
        <v>622</v>
      </c>
      <c r="B8520" t="s">
        <v>623</v>
      </c>
      <c r="C8520">
        <v>10000000</v>
      </c>
      <c r="D8520">
        <v>91470</v>
      </c>
      <c r="E8520">
        <v>33.9</v>
      </c>
      <c r="F8520" t="s">
        <v>1020</v>
      </c>
      <c r="G8520" t="s">
        <v>1089</v>
      </c>
      <c r="H8520">
        <v>2022</v>
      </c>
      <c r="I8520">
        <v>67.8</v>
      </c>
    </row>
    <row r="8521" spans="1:9">
      <c r="A8521" t="s">
        <v>622</v>
      </c>
      <c r="B8521" t="s">
        <v>623</v>
      </c>
      <c r="C8521">
        <v>10000000</v>
      </c>
      <c r="D8521">
        <v>91470</v>
      </c>
      <c r="E8521">
        <v>33.9</v>
      </c>
      <c r="F8521" t="s">
        <v>1021</v>
      </c>
      <c r="H8521">
        <v>2017</v>
      </c>
      <c r="I8521">
        <v>63.4</v>
      </c>
    </row>
    <row r="8522" spans="1:9">
      <c r="A8522" t="s">
        <v>622</v>
      </c>
      <c r="B8522" t="s">
        <v>623</v>
      </c>
      <c r="C8522">
        <v>10000000</v>
      </c>
      <c r="D8522">
        <v>91470</v>
      </c>
      <c r="E8522">
        <v>33.9</v>
      </c>
      <c r="F8522" t="s">
        <v>1022</v>
      </c>
      <c r="H8522">
        <v>2022</v>
      </c>
      <c r="I8522">
        <v>70.8</v>
      </c>
    </row>
    <row r="8523" spans="1:9">
      <c r="A8523" t="s">
        <v>622</v>
      </c>
      <c r="B8523" t="s">
        <v>623</v>
      </c>
      <c r="C8523">
        <v>10000000</v>
      </c>
      <c r="D8523">
        <v>91470</v>
      </c>
      <c r="E8523">
        <v>33.9</v>
      </c>
      <c r="F8523" t="s">
        <v>1023</v>
      </c>
      <c r="H8523">
        <v>2018</v>
      </c>
      <c r="I8523">
        <v>60</v>
      </c>
    </row>
    <row r="8524" spans="1:9">
      <c r="A8524" t="s">
        <v>622</v>
      </c>
      <c r="B8524" t="s">
        <v>623</v>
      </c>
      <c r="C8524">
        <v>10000000</v>
      </c>
      <c r="D8524">
        <v>91470</v>
      </c>
      <c r="E8524">
        <v>33.9</v>
      </c>
      <c r="F8524" t="s">
        <v>1024</v>
      </c>
      <c r="H8524">
        <v>2022</v>
      </c>
      <c r="I8524">
        <v>60</v>
      </c>
    </row>
    <row r="8525" spans="1:9">
      <c r="A8525" t="s">
        <v>622</v>
      </c>
      <c r="B8525" t="s">
        <v>623</v>
      </c>
      <c r="C8525">
        <v>10000000</v>
      </c>
      <c r="D8525">
        <v>91470</v>
      </c>
      <c r="E8525">
        <v>33.9</v>
      </c>
      <c r="F8525" t="s">
        <v>1025</v>
      </c>
      <c r="H8525">
        <v>2018</v>
      </c>
      <c r="I8525">
        <v>48.4</v>
      </c>
    </row>
    <row r="8526" spans="1:9">
      <c r="A8526" t="s">
        <v>622</v>
      </c>
      <c r="B8526" t="s">
        <v>623</v>
      </c>
      <c r="C8526">
        <v>10000000</v>
      </c>
      <c r="D8526">
        <v>91470</v>
      </c>
      <c r="E8526">
        <v>33.9</v>
      </c>
      <c r="F8526" t="s">
        <v>1026</v>
      </c>
      <c r="H8526">
        <v>2019</v>
      </c>
      <c r="I8526">
        <v>4.3397684260696403</v>
      </c>
    </row>
    <row r="8527" spans="1:9">
      <c r="A8527" t="s">
        <v>622</v>
      </c>
      <c r="B8527" t="s">
        <v>623</v>
      </c>
      <c r="C8527">
        <v>10000000</v>
      </c>
      <c r="D8527">
        <v>91470</v>
      </c>
      <c r="E8527">
        <v>33.9</v>
      </c>
      <c r="F8527" t="s">
        <v>1027</v>
      </c>
      <c r="H8527">
        <v>2015</v>
      </c>
      <c r="I8527">
        <v>0.498</v>
      </c>
    </row>
    <row r="8528" spans="1:9">
      <c r="A8528" t="s">
        <v>622</v>
      </c>
      <c r="B8528" t="s">
        <v>623</v>
      </c>
      <c r="C8528">
        <v>10000000</v>
      </c>
      <c r="D8528">
        <v>91470</v>
      </c>
      <c r="E8528">
        <v>33.9</v>
      </c>
      <c r="F8528" t="s">
        <v>1028</v>
      </c>
      <c r="H8528" t="s">
        <v>1056</v>
      </c>
      <c r="I8528">
        <v>0.61583240779747994</v>
      </c>
    </row>
    <row r="8529" spans="1:9">
      <c r="A8529" t="s">
        <v>622</v>
      </c>
      <c r="B8529" t="s">
        <v>623</v>
      </c>
      <c r="C8529">
        <v>10000000</v>
      </c>
      <c r="D8529">
        <v>91470</v>
      </c>
      <c r="E8529">
        <v>33.9</v>
      </c>
      <c r="F8529" t="s">
        <v>1029</v>
      </c>
      <c r="H8529">
        <v>2017</v>
      </c>
      <c r="I8529">
        <v>34.799999999999997</v>
      </c>
    </row>
    <row r="8530" spans="1:9">
      <c r="A8530" t="s">
        <v>622</v>
      </c>
      <c r="B8530" t="s">
        <v>623</v>
      </c>
      <c r="C8530">
        <v>10000000</v>
      </c>
      <c r="D8530">
        <v>91470</v>
      </c>
      <c r="E8530">
        <v>33.9</v>
      </c>
      <c r="F8530" t="s">
        <v>1030</v>
      </c>
      <c r="H8530">
        <v>2018</v>
      </c>
      <c r="I8530">
        <v>34.7826086956522</v>
      </c>
    </row>
    <row r="8531" spans="1:9">
      <c r="A8531" t="s">
        <v>622</v>
      </c>
      <c r="B8531" t="s">
        <v>623</v>
      </c>
      <c r="C8531">
        <v>10000000</v>
      </c>
      <c r="D8531">
        <v>91470</v>
      </c>
      <c r="E8531">
        <v>33.9</v>
      </c>
      <c r="F8531" t="s">
        <v>1031</v>
      </c>
      <c r="H8531">
        <v>2021</v>
      </c>
      <c r="I8531">
        <v>40</v>
      </c>
    </row>
    <row r="8532" spans="1:9">
      <c r="A8532" t="s">
        <v>622</v>
      </c>
      <c r="B8532" t="s">
        <v>623</v>
      </c>
      <c r="C8532">
        <v>10000000</v>
      </c>
      <c r="D8532">
        <v>91470</v>
      </c>
      <c r="E8532">
        <v>33.9</v>
      </c>
      <c r="F8532" t="s">
        <v>1032</v>
      </c>
      <c r="H8532">
        <v>2021</v>
      </c>
      <c r="I8532">
        <v>2.0727573615885748E-2</v>
      </c>
    </row>
    <row r="8533" spans="1:9">
      <c r="A8533" t="s">
        <v>622</v>
      </c>
      <c r="B8533" t="s">
        <v>623</v>
      </c>
      <c r="C8533">
        <v>10000000</v>
      </c>
      <c r="D8533">
        <v>91470</v>
      </c>
      <c r="E8533">
        <v>33.9</v>
      </c>
      <c r="F8533" t="s">
        <v>1033</v>
      </c>
      <c r="H8533">
        <v>2019</v>
      </c>
      <c r="I8533">
        <v>1.9E-2</v>
      </c>
    </row>
    <row r="8534" spans="1:9">
      <c r="A8534" t="s">
        <v>624</v>
      </c>
      <c r="B8534" t="s">
        <v>625</v>
      </c>
      <c r="C8534">
        <v>2600000</v>
      </c>
      <c r="D8534">
        <v>11586</v>
      </c>
      <c r="F8534" t="s">
        <v>983</v>
      </c>
      <c r="G8534" t="s">
        <v>1065</v>
      </c>
      <c r="H8534">
        <v>2019</v>
      </c>
      <c r="I8534">
        <v>24.3</v>
      </c>
    </row>
    <row r="8535" spans="1:9">
      <c r="A8535" t="s">
        <v>624</v>
      </c>
      <c r="B8535" t="s">
        <v>625</v>
      </c>
      <c r="C8535">
        <v>2600000</v>
      </c>
      <c r="D8535">
        <v>11586</v>
      </c>
      <c r="F8535" t="s">
        <v>984</v>
      </c>
      <c r="G8535" t="s">
        <v>1066</v>
      </c>
      <c r="H8535">
        <v>2017</v>
      </c>
      <c r="I8535">
        <v>0.85599999999999998</v>
      </c>
    </row>
    <row r="8536" spans="1:9">
      <c r="A8536" t="s">
        <v>624</v>
      </c>
      <c r="B8536" t="s">
        <v>625</v>
      </c>
      <c r="C8536">
        <v>2600000</v>
      </c>
      <c r="D8536">
        <v>11586</v>
      </c>
      <c r="F8536" t="s">
        <v>985</v>
      </c>
      <c r="G8536" t="s">
        <v>1066</v>
      </c>
      <c r="H8536">
        <v>2021</v>
      </c>
      <c r="I8536">
        <v>0.85499999999999998</v>
      </c>
    </row>
    <row r="8537" spans="1:9">
      <c r="A8537" t="s">
        <v>624</v>
      </c>
      <c r="B8537" t="s">
        <v>625</v>
      </c>
      <c r="C8537">
        <v>2600000</v>
      </c>
      <c r="D8537">
        <v>11586</v>
      </c>
      <c r="F8537" t="s">
        <v>986</v>
      </c>
      <c r="G8537" t="s">
        <v>1074</v>
      </c>
      <c r="H8537">
        <v>2018</v>
      </c>
      <c r="I8537">
        <v>70.8</v>
      </c>
    </row>
    <row r="8538" spans="1:9">
      <c r="A8538" t="s">
        <v>624</v>
      </c>
      <c r="B8538" t="s">
        <v>625</v>
      </c>
      <c r="C8538">
        <v>2600000</v>
      </c>
      <c r="D8538">
        <v>11586</v>
      </c>
      <c r="F8538" t="s">
        <v>1034</v>
      </c>
      <c r="G8538" t="s">
        <v>1074</v>
      </c>
      <c r="H8538">
        <v>2018</v>
      </c>
      <c r="I8538">
        <v>3.3</v>
      </c>
    </row>
    <row r="8539" spans="1:9">
      <c r="A8539" t="s">
        <v>624</v>
      </c>
      <c r="B8539" t="s">
        <v>625</v>
      </c>
      <c r="C8539">
        <v>2600000</v>
      </c>
      <c r="D8539">
        <v>11586</v>
      </c>
      <c r="F8539" t="s">
        <v>1035</v>
      </c>
      <c r="G8539" t="s">
        <v>1075</v>
      </c>
      <c r="H8539" t="s">
        <v>1056</v>
      </c>
      <c r="I8539">
        <v>1.5233973559209799</v>
      </c>
    </row>
    <row r="8540" spans="1:9">
      <c r="A8540" t="s">
        <v>624</v>
      </c>
      <c r="B8540" t="s">
        <v>625</v>
      </c>
      <c r="C8540">
        <v>2600000</v>
      </c>
      <c r="D8540">
        <v>11586</v>
      </c>
      <c r="F8540" t="s">
        <v>1036</v>
      </c>
      <c r="G8540" t="s">
        <v>1075</v>
      </c>
      <c r="H8540">
        <v>2018</v>
      </c>
      <c r="I8540">
        <v>253.04978094897399</v>
      </c>
    </row>
    <row r="8541" spans="1:9">
      <c r="A8541" t="s">
        <v>624</v>
      </c>
      <c r="B8541" t="s">
        <v>625</v>
      </c>
      <c r="C8541">
        <v>2600000</v>
      </c>
      <c r="D8541">
        <v>11586</v>
      </c>
      <c r="F8541" t="s">
        <v>1037</v>
      </c>
      <c r="G8541" t="s">
        <v>1075</v>
      </c>
      <c r="H8541">
        <v>2019</v>
      </c>
      <c r="I8541">
        <v>255.01043188613698</v>
      </c>
    </row>
    <row r="8542" spans="1:9">
      <c r="A8542" t="s">
        <v>624</v>
      </c>
      <c r="B8542" t="s">
        <v>625</v>
      </c>
      <c r="C8542">
        <v>2600000</v>
      </c>
      <c r="D8542">
        <v>11586</v>
      </c>
      <c r="F8542" t="s">
        <v>1038</v>
      </c>
      <c r="G8542" t="s">
        <v>1076</v>
      </c>
      <c r="H8542">
        <v>2020</v>
      </c>
      <c r="I8542">
        <v>245.72690511498999</v>
      </c>
    </row>
    <row r="8543" spans="1:9">
      <c r="A8543" t="s">
        <v>624</v>
      </c>
      <c r="B8543" t="s">
        <v>625</v>
      </c>
      <c r="C8543">
        <v>2600000</v>
      </c>
      <c r="D8543">
        <v>11586</v>
      </c>
      <c r="F8543" t="s">
        <v>1039</v>
      </c>
      <c r="G8543" t="s">
        <v>1076</v>
      </c>
      <c r="H8543">
        <v>2021</v>
      </c>
      <c r="I8543">
        <v>249.47030229029801</v>
      </c>
    </row>
    <row r="8544" spans="1:9">
      <c r="A8544" t="s">
        <v>624</v>
      </c>
      <c r="B8544" t="s">
        <v>625</v>
      </c>
      <c r="C8544">
        <v>2600000</v>
      </c>
      <c r="D8544">
        <v>11586</v>
      </c>
      <c r="F8544" t="s">
        <v>987</v>
      </c>
      <c r="G8544" t="s">
        <v>1076</v>
      </c>
      <c r="H8544">
        <v>2018</v>
      </c>
      <c r="I8544">
        <v>93143.345565958894</v>
      </c>
    </row>
    <row r="8545" spans="1:9">
      <c r="A8545" t="s">
        <v>624</v>
      </c>
      <c r="B8545" t="s">
        <v>625</v>
      </c>
      <c r="C8545">
        <v>2600000</v>
      </c>
      <c r="D8545">
        <v>11586</v>
      </c>
      <c r="F8545" t="s">
        <v>988</v>
      </c>
      <c r="G8545" t="s">
        <v>1077</v>
      </c>
      <c r="H8545">
        <v>2019</v>
      </c>
      <c r="I8545">
        <v>93844.060629756306</v>
      </c>
    </row>
    <row r="8546" spans="1:9">
      <c r="A8546" t="s">
        <v>624</v>
      </c>
      <c r="B8546" t="s">
        <v>625</v>
      </c>
      <c r="C8546">
        <v>2600000</v>
      </c>
      <c r="D8546">
        <v>11586</v>
      </c>
      <c r="F8546" t="s">
        <v>989</v>
      </c>
      <c r="G8546" t="s">
        <v>1077</v>
      </c>
      <c r="H8546">
        <v>2020</v>
      </c>
      <c r="I8546">
        <v>89961.433232873605</v>
      </c>
    </row>
    <row r="8547" spans="1:9">
      <c r="A8547" t="s">
        <v>624</v>
      </c>
      <c r="B8547" t="s">
        <v>625</v>
      </c>
      <c r="C8547">
        <v>2600000</v>
      </c>
      <c r="D8547">
        <v>11586</v>
      </c>
      <c r="F8547" t="s">
        <v>990</v>
      </c>
      <c r="G8547" t="s">
        <v>1061</v>
      </c>
      <c r="H8547">
        <v>2021</v>
      </c>
      <c r="I8547">
        <v>93521.4417979602</v>
      </c>
    </row>
    <row r="8548" spans="1:9">
      <c r="A8548" t="s">
        <v>624</v>
      </c>
      <c r="B8548" t="s">
        <v>625</v>
      </c>
      <c r="C8548">
        <v>2600000</v>
      </c>
      <c r="D8548">
        <v>11586</v>
      </c>
      <c r="F8548" t="s">
        <v>991</v>
      </c>
      <c r="G8548" t="s">
        <v>1061</v>
      </c>
      <c r="H8548">
        <v>2018</v>
      </c>
      <c r="I8548">
        <v>1.2348721915002701</v>
      </c>
    </row>
    <row r="8549" spans="1:9">
      <c r="A8549" t="s">
        <v>624</v>
      </c>
      <c r="B8549" t="s">
        <v>625</v>
      </c>
      <c r="C8549">
        <v>2600000</v>
      </c>
      <c r="D8549">
        <v>11586</v>
      </c>
      <c r="F8549" t="s">
        <v>992</v>
      </c>
      <c r="G8549" t="s">
        <v>1061</v>
      </c>
      <c r="H8549" t="s">
        <v>1057</v>
      </c>
      <c r="I8549">
        <v>1.5233973559209799</v>
      </c>
    </row>
    <row r="8550" spans="1:9">
      <c r="A8550" t="s">
        <v>624</v>
      </c>
      <c r="B8550" t="s">
        <v>625</v>
      </c>
      <c r="C8550">
        <v>2600000</v>
      </c>
      <c r="D8550">
        <v>11586</v>
      </c>
      <c r="F8550" t="s">
        <v>1040</v>
      </c>
      <c r="G8550" t="s">
        <v>1061</v>
      </c>
      <c r="H8550">
        <v>2014</v>
      </c>
      <c r="I8550">
        <v>3.6053500175476101</v>
      </c>
    </row>
    <row r="8551" spans="1:9">
      <c r="A8551" t="s">
        <v>624</v>
      </c>
      <c r="B8551" t="s">
        <v>625</v>
      </c>
      <c r="C8551">
        <v>2600000</v>
      </c>
      <c r="D8551">
        <v>11586</v>
      </c>
      <c r="F8551" t="s">
        <v>1043</v>
      </c>
      <c r="G8551" t="s">
        <v>1061</v>
      </c>
      <c r="H8551">
        <v>2017</v>
      </c>
      <c r="I8551">
        <v>2.9674599170684801</v>
      </c>
    </row>
    <row r="8552" spans="1:9">
      <c r="A8552" t="s">
        <v>624</v>
      </c>
      <c r="B8552" t="s">
        <v>625</v>
      </c>
      <c r="C8552">
        <v>2600000</v>
      </c>
      <c r="D8552">
        <v>11586</v>
      </c>
      <c r="F8552" t="s">
        <v>1045</v>
      </c>
      <c r="G8552" t="s">
        <v>1063</v>
      </c>
      <c r="H8552">
        <v>2019</v>
      </c>
      <c r="I8552">
        <v>2.8037800788879399</v>
      </c>
    </row>
    <row r="8553" spans="1:9">
      <c r="A8553" t="s">
        <v>624</v>
      </c>
      <c r="B8553" t="s">
        <v>625</v>
      </c>
      <c r="C8553">
        <v>2600000</v>
      </c>
      <c r="D8553">
        <v>11586</v>
      </c>
      <c r="F8553" t="s">
        <v>1046</v>
      </c>
      <c r="G8553" t="s">
        <v>1063</v>
      </c>
      <c r="H8553">
        <v>2020</v>
      </c>
      <c r="I8553">
        <v>3.2336699962615998</v>
      </c>
    </row>
    <row r="8554" spans="1:9">
      <c r="A8554" t="s">
        <v>624</v>
      </c>
      <c r="B8554" t="s">
        <v>625</v>
      </c>
      <c r="C8554">
        <v>2600000</v>
      </c>
      <c r="D8554">
        <v>11586</v>
      </c>
      <c r="F8554" t="s">
        <v>1048</v>
      </c>
      <c r="G8554" t="s">
        <v>1092</v>
      </c>
      <c r="H8554" t="s">
        <v>1057</v>
      </c>
      <c r="I8554">
        <v>3.2336699962615998</v>
      </c>
    </row>
    <row r="8555" spans="1:9">
      <c r="A8555" t="s">
        <v>624</v>
      </c>
      <c r="B8555" t="s">
        <v>625</v>
      </c>
      <c r="C8555">
        <v>2600000</v>
      </c>
      <c r="D8555">
        <v>11586</v>
      </c>
      <c r="F8555" t="s">
        <v>1049</v>
      </c>
      <c r="G8555" t="s">
        <v>1062</v>
      </c>
      <c r="H8555">
        <v>2015</v>
      </c>
      <c r="I8555">
        <v>3900</v>
      </c>
    </row>
    <row r="8556" spans="1:9">
      <c r="A8556" t="s">
        <v>624</v>
      </c>
      <c r="B8556" t="s">
        <v>625</v>
      </c>
      <c r="C8556">
        <v>2600000</v>
      </c>
      <c r="D8556">
        <v>11586</v>
      </c>
      <c r="F8556" t="s">
        <v>1050</v>
      </c>
      <c r="G8556" t="s">
        <v>1062</v>
      </c>
      <c r="H8556">
        <v>2018</v>
      </c>
      <c r="I8556">
        <v>1730.1818847699999</v>
      </c>
    </row>
    <row r="8557" spans="1:9">
      <c r="A8557" t="s">
        <v>624</v>
      </c>
      <c r="B8557" t="s">
        <v>625</v>
      </c>
      <c r="C8557">
        <v>2600000</v>
      </c>
      <c r="D8557">
        <v>11586</v>
      </c>
      <c r="F8557" t="s">
        <v>1051</v>
      </c>
      <c r="G8557" t="s">
        <v>1078</v>
      </c>
      <c r="H8557">
        <v>2019</v>
      </c>
      <c r="I8557">
        <v>1807.15393066</v>
      </c>
    </row>
    <row r="8558" spans="1:9">
      <c r="A8558" t="s">
        <v>624</v>
      </c>
      <c r="B8558" t="s">
        <v>625</v>
      </c>
      <c r="C8558">
        <v>2600000</v>
      </c>
      <c r="D8558">
        <v>11586</v>
      </c>
      <c r="F8558" t="s">
        <v>993</v>
      </c>
      <c r="G8558" t="s">
        <v>1078</v>
      </c>
      <c r="H8558">
        <v>2020</v>
      </c>
      <c r="I8558">
        <v>5.6</v>
      </c>
    </row>
    <row r="8559" spans="1:9">
      <c r="A8559" t="s">
        <v>624</v>
      </c>
      <c r="B8559" t="s">
        <v>625</v>
      </c>
      <c r="C8559">
        <v>2600000</v>
      </c>
      <c r="D8559">
        <v>11586</v>
      </c>
      <c r="F8559" t="s">
        <v>994</v>
      </c>
      <c r="G8559" t="s">
        <v>1079</v>
      </c>
      <c r="H8559" t="s">
        <v>1058</v>
      </c>
      <c r="I8559">
        <v>9</v>
      </c>
    </row>
    <row r="8560" spans="1:9">
      <c r="A8560" t="s">
        <v>624</v>
      </c>
      <c r="B8560" t="s">
        <v>625</v>
      </c>
      <c r="C8560">
        <v>2600000</v>
      </c>
      <c r="D8560">
        <v>11586</v>
      </c>
      <c r="F8560" t="s">
        <v>1052</v>
      </c>
      <c r="G8560" t="s">
        <v>1079</v>
      </c>
      <c r="H8560">
        <v>2014</v>
      </c>
      <c r="I8560">
        <v>3.6053500180000002</v>
      </c>
    </row>
    <row r="8561" spans="1:9">
      <c r="A8561" t="s">
        <v>624</v>
      </c>
      <c r="B8561" t="s">
        <v>625</v>
      </c>
      <c r="C8561">
        <v>2600000</v>
      </c>
      <c r="D8561">
        <v>11586</v>
      </c>
      <c r="F8561" t="s">
        <v>1054</v>
      </c>
      <c r="G8561" t="s">
        <v>1091</v>
      </c>
      <c r="H8561" t="s">
        <v>1056</v>
      </c>
      <c r="I8561">
        <v>3.2336699962615998</v>
      </c>
    </row>
    <row r="8562" spans="1:9">
      <c r="A8562" t="s">
        <v>624</v>
      </c>
      <c r="B8562" t="s">
        <v>625</v>
      </c>
      <c r="C8562">
        <v>2600000</v>
      </c>
      <c r="D8562">
        <v>11586</v>
      </c>
      <c r="F8562" t="s">
        <v>996</v>
      </c>
      <c r="G8562" t="s">
        <v>1080</v>
      </c>
      <c r="H8562" t="s">
        <v>1057</v>
      </c>
      <c r="I8562">
        <v>3.2336699962615998</v>
      </c>
    </row>
    <row r="8563" spans="1:9">
      <c r="A8563" t="s">
        <v>624</v>
      </c>
      <c r="B8563" t="s">
        <v>625</v>
      </c>
      <c r="C8563">
        <v>2600000</v>
      </c>
      <c r="D8563">
        <v>11586</v>
      </c>
      <c r="F8563" t="s">
        <v>997</v>
      </c>
      <c r="G8563" t="s">
        <v>1081</v>
      </c>
      <c r="H8563">
        <v>2018</v>
      </c>
      <c r="I8563">
        <v>1.33929002285004</v>
      </c>
    </row>
    <row r="8564" spans="1:9">
      <c r="A8564" t="s">
        <v>624</v>
      </c>
      <c r="B8564" t="s">
        <v>625</v>
      </c>
      <c r="C8564">
        <v>2600000</v>
      </c>
      <c r="D8564">
        <v>11586</v>
      </c>
      <c r="F8564" t="s">
        <v>998</v>
      </c>
      <c r="G8564" t="s">
        <v>1081</v>
      </c>
      <c r="H8564" t="s">
        <v>1056</v>
      </c>
      <c r="I8564">
        <v>1.9190200567245499</v>
      </c>
    </row>
    <row r="8565" spans="1:9">
      <c r="A8565" t="s">
        <v>624</v>
      </c>
      <c r="B8565" t="s">
        <v>625</v>
      </c>
      <c r="C8565">
        <v>2600000</v>
      </c>
      <c r="D8565">
        <v>11586</v>
      </c>
      <c r="F8565" t="s">
        <v>999</v>
      </c>
      <c r="G8565" t="s">
        <v>1067</v>
      </c>
      <c r="H8565">
        <v>2018</v>
      </c>
      <c r="I8565">
        <v>0.2</v>
      </c>
    </row>
    <row r="8566" spans="1:9">
      <c r="A8566" t="s">
        <v>624</v>
      </c>
      <c r="B8566" t="s">
        <v>625</v>
      </c>
      <c r="C8566">
        <v>2600000</v>
      </c>
      <c r="D8566">
        <v>11586</v>
      </c>
      <c r="F8566" t="s">
        <v>1000</v>
      </c>
      <c r="G8566" t="s">
        <v>1067</v>
      </c>
      <c r="H8566">
        <v>2021</v>
      </c>
      <c r="I8566">
        <v>0.25799998641014099</v>
      </c>
    </row>
    <row r="8567" spans="1:9">
      <c r="A8567" t="s">
        <v>624</v>
      </c>
      <c r="B8567" t="s">
        <v>625</v>
      </c>
      <c r="C8567">
        <v>2600000</v>
      </c>
      <c r="D8567">
        <v>11586</v>
      </c>
      <c r="F8567" t="s">
        <v>1002</v>
      </c>
      <c r="G8567" t="s">
        <v>1068</v>
      </c>
      <c r="H8567">
        <v>2020</v>
      </c>
      <c r="I8567">
        <v>100</v>
      </c>
    </row>
    <row r="8568" spans="1:9">
      <c r="A8568" t="s">
        <v>624</v>
      </c>
      <c r="B8568" t="s">
        <v>625</v>
      </c>
      <c r="C8568">
        <v>2600000</v>
      </c>
      <c r="D8568">
        <v>11586</v>
      </c>
      <c r="F8568" t="s">
        <v>1003</v>
      </c>
      <c r="G8568" t="s">
        <v>1069</v>
      </c>
      <c r="H8568">
        <v>2018</v>
      </c>
      <c r="I8568">
        <v>7</v>
      </c>
    </row>
    <row r="8569" spans="1:9">
      <c r="A8569" t="s">
        <v>624</v>
      </c>
      <c r="B8569" t="s">
        <v>625</v>
      </c>
      <c r="C8569">
        <v>2600000</v>
      </c>
      <c r="D8569">
        <v>11586</v>
      </c>
      <c r="F8569" t="s">
        <v>1004</v>
      </c>
      <c r="G8569" t="s">
        <v>1069</v>
      </c>
      <c r="H8569">
        <v>2022</v>
      </c>
      <c r="I8569">
        <v>7</v>
      </c>
    </row>
    <row r="8570" spans="1:9">
      <c r="A8570" t="s">
        <v>624</v>
      </c>
      <c r="B8570" t="s">
        <v>625</v>
      </c>
      <c r="C8570">
        <v>2600000</v>
      </c>
      <c r="D8570">
        <v>11586</v>
      </c>
      <c r="F8570" t="s">
        <v>1005</v>
      </c>
      <c r="G8570" t="s">
        <v>1070</v>
      </c>
      <c r="H8570">
        <v>2018</v>
      </c>
      <c r="I8570">
        <v>17</v>
      </c>
    </row>
    <row r="8571" spans="1:9">
      <c r="A8571" t="s">
        <v>624</v>
      </c>
      <c r="B8571" t="s">
        <v>625</v>
      </c>
      <c r="C8571">
        <v>2600000</v>
      </c>
      <c r="D8571">
        <v>11586</v>
      </c>
      <c r="F8571" t="s">
        <v>1006</v>
      </c>
      <c r="G8571" t="s">
        <v>1070</v>
      </c>
      <c r="H8571">
        <v>2022</v>
      </c>
      <c r="I8571">
        <v>18</v>
      </c>
    </row>
    <row r="8572" spans="1:9">
      <c r="A8572" t="s">
        <v>624</v>
      </c>
      <c r="B8572" t="s">
        <v>625</v>
      </c>
      <c r="C8572">
        <v>2600000</v>
      </c>
      <c r="D8572">
        <v>11586</v>
      </c>
      <c r="F8572" t="s">
        <v>1007</v>
      </c>
      <c r="G8572" t="s">
        <v>1071</v>
      </c>
      <c r="H8572">
        <v>2017</v>
      </c>
      <c r="I8572">
        <v>0.55000000000000004</v>
      </c>
    </row>
    <row r="8573" spans="1:9">
      <c r="A8573" t="s">
        <v>624</v>
      </c>
      <c r="B8573" t="s">
        <v>625</v>
      </c>
      <c r="C8573">
        <v>2600000</v>
      </c>
      <c r="D8573">
        <v>11586</v>
      </c>
      <c r="F8573" t="s">
        <v>1008</v>
      </c>
      <c r="G8573" t="s">
        <v>1071</v>
      </c>
      <c r="H8573">
        <v>2021</v>
      </c>
      <c r="I8573">
        <v>0.95788049697875977</v>
      </c>
    </row>
    <row r="8574" spans="1:9">
      <c r="A8574" t="s">
        <v>624</v>
      </c>
      <c r="B8574" t="s">
        <v>625</v>
      </c>
      <c r="C8574">
        <v>2600000</v>
      </c>
      <c r="D8574">
        <v>11586</v>
      </c>
      <c r="F8574" t="s">
        <v>1009</v>
      </c>
      <c r="G8574" t="s">
        <v>1082</v>
      </c>
      <c r="H8574">
        <v>2017</v>
      </c>
      <c r="I8574">
        <v>0.74</v>
      </c>
    </row>
    <row r="8575" spans="1:9">
      <c r="A8575" t="s">
        <v>624</v>
      </c>
      <c r="B8575" t="s">
        <v>625</v>
      </c>
      <c r="C8575">
        <v>2600000</v>
      </c>
      <c r="D8575">
        <v>11586</v>
      </c>
      <c r="F8575" t="s">
        <v>1010</v>
      </c>
      <c r="G8575" t="s">
        <v>1083</v>
      </c>
      <c r="H8575">
        <v>2021</v>
      </c>
      <c r="I8575">
        <v>1.1136432886123657</v>
      </c>
    </row>
    <row r="8576" spans="1:9">
      <c r="A8576" t="s">
        <v>624</v>
      </c>
      <c r="B8576" t="s">
        <v>625</v>
      </c>
      <c r="C8576">
        <v>2600000</v>
      </c>
      <c r="D8576">
        <v>11586</v>
      </c>
      <c r="F8576" t="s">
        <v>1011</v>
      </c>
      <c r="G8576" t="s">
        <v>1072</v>
      </c>
      <c r="H8576">
        <v>2017</v>
      </c>
      <c r="I8576">
        <v>0.42</v>
      </c>
    </row>
    <row r="8577" spans="1:9">
      <c r="A8577" t="s">
        <v>624</v>
      </c>
      <c r="B8577" t="s">
        <v>625</v>
      </c>
      <c r="C8577">
        <v>2600000</v>
      </c>
      <c r="D8577">
        <v>11586</v>
      </c>
      <c r="F8577" t="s">
        <v>1012</v>
      </c>
      <c r="G8577" t="s">
        <v>1084</v>
      </c>
      <c r="H8577">
        <v>2021</v>
      </c>
      <c r="I8577">
        <v>0.86345475912094116</v>
      </c>
    </row>
    <row r="8578" spans="1:9">
      <c r="A8578" t="s">
        <v>624</v>
      </c>
      <c r="B8578" t="s">
        <v>625</v>
      </c>
      <c r="C8578">
        <v>2600000</v>
      </c>
      <c r="D8578">
        <v>11586</v>
      </c>
      <c r="F8578" t="s">
        <v>1013</v>
      </c>
      <c r="G8578" t="s">
        <v>1085</v>
      </c>
      <c r="H8578">
        <v>2017</v>
      </c>
      <c r="I8578">
        <v>0.72</v>
      </c>
    </row>
    <row r="8579" spans="1:9">
      <c r="A8579" t="s">
        <v>624</v>
      </c>
      <c r="B8579" t="s">
        <v>625</v>
      </c>
      <c r="C8579">
        <v>2600000</v>
      </c>
      <c r="D8579">
        <v>11586</v>
      </c>
      <c r="F8579" t="s">
        <v>1014</v>
      </c>
      <c r="G8579" t="s">
        <v>1088</v>
      </c>
      <c r="H8579">
        <v>2021</v>
      </c>
      <c r="I8579">
        <v>0.92777246236801147</v>
      </c>
    </row>
    <row r="8580" spans="1:9">
      <c r="A8580" t="s">
        <v>624</v>
      </c>
      <c r="B8580" t="s">
        <v>625</v>
      </c>
      <c r="C8580">
        <v>2600000</v>
      </c>
      <c r="D8580">
        <v>11586</v>
      </c>
      <c r="F8580" t="s">
        <v>1015</v>
      </c>
      <c r="G8580" t="s">
        <v>1064</v>
      </c>
      <c r="H8580">
        <v>2017</v>
      </c>
      <c r="I8580">
        <v>0.73</v>
      </c>
    </row>
    <row r="8581" spans="1:9">
      <c r="A8581" t="s">
        <v>624</v>
      </c>
      <c r="B8581" t="s">
        <v>625</v>
      </c>
      <c r="C8581">
        <v>2600000</v>
      </c>
      <c r="D8581">
        <v>11586</v>
      </c>
      <c r="F8581" t="s">
        <v>1016</v>
      </c>
      <c r="G8581" t="s">
        <v>1064</v>
      </c>
      <c r="H8581">
        <v>2021</v>
      </c>
      <c r="I8581">
        <v>0.80612516403198242</v>
      </c>
    </row>
    <row r="8582" spans="1:9">
      <c r="A8582" t="s">
        <v>624</v>
      </c>
      <c r="B8582" t="s">
        <v>625</v>
      </c>
      <c r="C8582">
        <v>2600000</v>
      </c>
      <c r="D8582">
        <v>11586</v>
      </c>
      <c r="F8582" t="s">
        <v>1017</v>
      </c>
      <c r="G8582" t="s">
        <v>1073</v>
      </c>
      <c r="H8582">
        <v>2018</v>
      </c>
      <c r="I8582">
        <v>59.8</v>
      </c>
    </row>
    <row r="8583" spans="1:9">
      <c r="A8583" t="s">
        <v>624</v>
      </c>
      <c r="B8583" t="s">
        <v>625</v>
      </c>
      <c r="C8583">
        <v>2600000</v>
      </c>
      <c r="D8583">
        <v>11586</v>
      </c>
      <c r="F8583" t="s">
        <v>1018</v>
      </c>
      <c r="G8583" t="s">
        <v>1073</v>
      </c>
      <c r="H8583">
        <v>2022</v>
      </c>
      <c r="I8583">
        <v>38.799999999999997</v>
      </c>
    </row>
    <row r="8584" spans="1:9">
      <c r="A8584" t="s">
        <v>624</v>
      </c>
      <c r="B8584" t="s">
        <v>625</v>
      </c>
      <c r="C8584">
        <v>2600000</v>
      </c>
      <c r="D8584">
        <v>11586</v>
      </c>
      <c r="F8584" t="s">
        <v>1019</v>
      </c>
      <c r="G8584" t="s">
        <v>1089</v>
      </c>
      <c r="H8584">
        <v>2018</v>
      </c>
      <c r="I8584">
        <v>71.599999999999994</v>
      </c>
    </row>
    <row r="8585" spans="1:9">
      <c r="A8585" t="s">
        <v>624</v>
      </c>
      <c r="B8585" t="s">
        <v>625</v>
      </c>
      <c r="C8585">
        <v>2600000</v>
      </c>
      <c r="D8585">
        <v>11586</v>
      </c>
      <c r="F8585" t="s">
        <v>1020</v>
      </c>
      <c r="G8585" t="s">
        <v>1089</v>
      </c>
      <c r="H8585">
        <v>2022</v>
      </c>
      <c r="I8585">
        <v>60</v>
      </c>
    </row>
    <row r="8586" spans="1:9">
      <c r="A8586" t="s">
        <v>624</v>
      </c>
      <c r="B8586" t="s">
        <v>625</v>
      </c>
      <c r="C8586">
        <v>2600000</v>
      </c>
      <c r="D8586">
        <v>11586</v>
      </c>
      <c r="F8586" t="s">
        <v>1021</v>
      </c>
      <c r="H8586">
        <v>2017</v>
      </c>
      <c r="I8586">
        <v>72.599999999999994</v>
      </c>
    </row>
    <row r="8587" spans="1:9">
      <c r="A8587" t="s">
        <v>624</v>
      </c>
      <c r="B8587" t="s">
        <v>625</v>
      </c>
      <c r="C8587">
        <v>2600000</v>
      </c>
      <c r="D8587">
        <v>11586</v>
      </c>
      <c r="F8587" t="s">
        <v>1022</v>
      </c>
      <c r="H8587">
        <v>2022</v>
      </c>
      <c r="I8587">
        <v>67.7</v>
      </c>
    </row>
    <row r="8588" spans="1:9">
      <c r="A8588" t="s">
        <v>624</v>
      </c>
      <c r="B8588" t="s">
        <v>625</v>
      </c>
      <c r="C8588">
        <v>2600000</v>
      </c>
      <c r="D8588">
        <v>11586</v>
      </c>
      <c r="F8588" t="s">
        <v>1023</v>
      </c>
      <c r="H8588">
        <v>2018</v>
      </c>
      <c r="I8588">
        <v>60</v>
      </c>
    </row>
    <row r="8589" spans="1:9">
      <c r="A8589" t="s">
        <v>624</v>
      </c>
      <c r="B8589" t="s">
        <v>625</v>
      </c>
      <c r="C8589">
        <v>2600000</v>
      </c>
      <c r="D8589">
        <v>11586</v>
      </c>
      <c r="F8589" t="s">
        <v>1024</v>
      </c>
      <c r="H8589">
        <v>2022</v>
      </c>
      <c r="I8589">
        <v>60</v>
      </c>
    </row>
    <row r="8590" spans="1:9">
      <c r="A8590" t="s">
        <v>624</v>
      </c>
      <c r="B8590" t="s">
        <v>625</v>
      </c>
      <c r="C8590">
        <v>2600000</v>
      </c>
      <c r="D8590">
        <v>11586</v>
      </c>
      <c r="F8590" t="s">
        <v>1025</v>
      </c>
      <c r="H8590">
        <v>2018</v>
      </c>
      <c r="I8590">
        <v>36.4</v>
      </c>
    </row>
    <row r="8591" spans="1:9">
      <c r="A8591" t="s">
        <v>624</v>
      </c>
      <c r="B8591" t="s">
        <v>625</v>
      </c>
      <c r="C8591">
        <v>2600000</v>
      </c>
      <c r="D8591">
        <v>11586</v>
      </c>
      <c r="F8591" t="s">
        <v>1026</v>
      </c>
      <c r="H8591">
        <v>2019</v>
      </c>
      <c r="I8591">
        <v>32.474468761801198</v>
      </c>
    </row>
    <row r="8592" spans="1:9">
      <c r="A8592" t="s">
        <v>624</v>
      </c>
      <c r="B8592" t="s">
        <v>625</v>
      </c>
      <c r="C8592">
        <v>2600000</v>
      </c>
      <c r="D8592">
        <v>11586</v>
      </c>
      <c r="F8592" t="s">
        <v>1028</v>
      </c>
      <c r="H8592" t="s">
        <v>1056</v>
      </c>
      <c r="I8592">
        <v>1.7837878508947859E-4</v>
      </c>
    </row>
    <row r="8593" spans="1:9">
      <c r="A8593" t="s">
        <v>624</v>
      </c>
      <c r="B8593" t="s">
        <v>625</v>
      </c>
      <c r="C8593">
        <v>2600000</v>
      </c>
      <c r="D8593">
        <v>11586</v>
      </c>
      <c r="F8593" t="s">
        <v>1029</v>
      </c>
      <c r="H8593">
        <v>2017</v>
      </c>
      <c r="I8593">
        <v>0</v>
      </c>
    </row>
    <row r="8594" spans="1:9">
      <c r="A8594" t="s">
        <v>624</v>
      </c>
      <c r="B8594" t="s">
        <v>625</v>
      </c>
      <c r="C8594">
        <v>2600000</v>
      </c>
      <c r="D8594">
        <v>11586</v>
      </c>
      <c r="F8594" t="s">
        <v>1030</v>
      </c>
      <c r="H8594">
        <v>2018</v>
      </c>
      <c r="I8594">
        <v>9.7560975609756095</v>
      </c>
    </row>
    <row r="8595" spans="1:9">
      <c r="A8595" t="s">
        <v>624</v>
      </c>
      <c r="B8595" t="s">
        <v>625</v>
      </c>
      <c r="C8595">
        <v>2600000</v>
      </c>
      <c r="D8595">
        <v>11586</v>
      </c>
      <c r="F8595" t="s">
        <v>1031</v>
      </c>
      <c r="H8595">
        <v>2021</v>
      </c>
      <c r="I8595">
        <v>4.4444444444444402</v>
      </c>
    </row>
    <row r="8596" spans="1:9">
      <c r="A8596" t="s">
        <v>624</v>
      </c>
      <c r="B8596" t="s">
        <v>625</v>
      </c>
      <c r="C8596">
        <v>2600000</v>
      </c>
      <c r="D8596">
        <v>11586</v>
      </c>
      <c r="F8596" t="s">
        <v>1032</v>
      </c>
      <c r="H8596">
        <v>2021</v>
      </c>
      <c r="I8596">
        <v>4.8068114161007557E-2</v>
      </c>
    </row>
    <row r="8597" spans="1:9">
      <c r="A8597" t="s">
        <v>624</v>
      </c>
      <c r="B8597" t="s">
        <v>625</v>
      </c>
      <c r="C8597">
        <v>2600000</v>
      </c>
      <c r="D8597">
        <v>11586</v>
      </c>
      <c r="F8597" t="s">
        <v>1033</v>
      </c>
      <c r="H8597">
        <v>2019</v>
      </c>
      <c r="I8597">
        <v>1.4999999999999999E-2</v>
      </c>
    </row>
    <row r="8598" spans="1:9">
      <c r="A8598" t="s">
        <v>626</v>
      </c>
      <c r="B8598" t="s">
        <v>627</v>
      </c>
      <c r="C8598">
        <v>20000000</v>
      </c>
      <c r="D8598">
        <v>229891</v>
      </c>
      <c r="E8598">
        <v>27.3</v>
      </c>
      <c r="F8598" t="s">
        <v>982</v>
      </c>
      <c r="G8598" t="s">
        <v>1065</v>
      </c>
      <c r="H8598">
        <v>2016</v>
      </c>
      <c r="I8598">
        <v>28.8</v>
      </c>
    </row>
    <row r="8599" spans="1:9">
      <c r="A8599" t="s">
        <v>626</v>
      </c>
      <c r="B8599" t="s">
        <v>627</v>
      </c>
      <c r="C8599">
        <v>20000000</v>
      </c>
      <c r="D8599">
        <v>229891</v>
      </c>
      <c r="E8599">
        <v>27.3</v>
      </c>
      <c r="F8599" t="s">
        <v>983</v>
      </c>
      <c r="G8599" t="s">
        <v>1065</v>
      </c>
      <c r="H8599">
        <v>2019</v>
      </c>
      <c r="I8599">
        <v>46.2</v>
      </c>
    </row>
    <row r="8600" spans="1:9">
      <c r="A8600" t="s">
        <v>626</v>
      </c>
      <c r="B8600" t="s">
        <v>627</v>
      </c>
      <c r="C8600">
        <v>20000000</v>
      </c>
      <c r="D8600">
        <v>229891</v>
      </c>
      <c r="E8600">
        <v>27.3</v>
      </c>
      <c r="F8600" t="s">
        <v>984</v>
      </c>
      <c r="G8600" t="s">
        <v>1066</v>
      </c>
      <c r="H8600">
        <v>2017</v>
      </c>
      <c r="I8600">
        <v>0.81100000000000005</v>
      </c>
    </row>
    <row r="8601" spans="1:9">
      <c r="A8601" t="s">
        <v>626</v>
      </c>
      <c r="B8601" t="s">
        <v>627</v>
      </c>
      <c r="C8601">
        <v>20000000</v>
      </c>
      <c r="D8601">
        <v>229891</v>
      </c>
      <c r="E8601">
        <v>27.3</v>
      </c>
      <c r="F8601" t="s">
        <v>985</v>
      </c>
      <c r="G8601" t="s">
        <v>1066</v>
      </c>
      <c r="H8601">
        <v>2021</v>
      </c>
      <c r="I8601">
        <v>0.82099999999999995</v>
      </c>
    </row>
    <row r="8602" spans="1:9">
      <c r="A8602" t="s">
        <v>626</v>
      </c>
      <c r="B8602" t="s">
        <v>627</v>
      </c>
      <c r="C8602">
        <v>20000000</v>
      </c>
      <c r="D8602">
        <v>229891</v>
      </c>
      <c r="E8602">
        <v>27.3</v>
      </c>
      <c r="F8602" t="s">
        <v>986</v>
      </c>
      <c r="G8602" t="s">
        <v>1074</v>
      </c>
      <c r="H8602">
        <v>2018</v>
      </c>
      <c r="I8602">
        <v>60</v>
      </c>
    </row>
    <row r="8603" spans="1:9">
      <c r="A8603" t="s">
        <v>626</v>
      </c>
      <c r="B8603" t="s">
        <v>627</v>
      </c>
      <c r="C8603">
        <v>20000000</v>
      </c>
      <c r="D8603">
        <v>229891</v>
      </c>
      <c r="E8603">
        <v>27.3</v>
      </c>
      <c r="F8603" t="s">
        <v>1034</v>
      </c>
      <c r="G8603" t="s">
        <v>1074</v>
      </c>
      <c r="H8603">
        <v>2018</v>
      </c>
      <c r="I8603">
        <v>3.7</v>
      </c>
    </row>
    <row r="8604" spans="1:9">
      <c r="A8604" t="s">
        <v>626</v>
      </c>
      <c r="B8604" t="s">
        <v>627</v>
      </c>
      <c r="C8604">
        <v>20000000</v>
      </c>
      <c r="D8604">
        <v>229891</v>
      </c>
      <c r="E8604">
        <v>27.3</v>
      </c>
      <c r="F8604" t="s">
        <v>1035</v>
      </c>
      <c r="G8604" t="s">
        <v>1075</v>
      </c>
      <c r="H8604" t="s">
        <v>1056</v>
      </c>
      <c r="I8604">
        <v>5.8796678854582201</v>
      </c>
    </row>
    <row r="8605" spans="1:9">
      <c r="A8605" t="s">
        <v>626</v>
      </c>
      <c r="B8605" t="s">
        <v>627</v>
      </c>
      <c r="C8605">
        <v>20000000</v>
      </c>
      <c r="D8605">
        <v>229891</v>
      </c>
      <c r="E8605">
        <v>27.3</v>
      </c>
      <c r="F8605" t="s">
        <v>1036</v>
      </c>
      <c r="G8605" t="s">
        <v>1075</v>
      </c>
      <c r="H8605">
        <v>2018</v>
      </c>
      <c r="I8605">
        <v>555.46488452408801</v>
      </c>
    </row>
    <row r="8606" spans="1:9">
      <c r="A8606" t="s">
        <v>626</v>
      </c>
      <c r="B8606" t="s">
        <v>627</v>
      </c>
      <c r="C8606">
        <v>20000000</v>
      </c>
      <c r="D8606">
        <v>229891</v>
      </c>
      <c r="E8606">
        <v>27.3</v>
      </c>
      <c r="F8606" t="s">
        <v>1037</v>
      </c>
      <c r="G8606" t="s">
        <v>1075</v>
      </c>
      <c r="H8606">
        <v>2019</v>
      </c>
      <c r="I8606">
        <v>578.72919999178407</v>
      </c>
    </row>
    <row r="8607" spans="1:9">
      <c r="A8607" t="s">
        <v>626</v>
      </c>
      <c r="B8607" t="s">
        <v>627</v>
      </c>
      <c r="C8607">
        <v>20000000</v>
      </c>
      <c r="D8607">
        <v>229891</v>
      </c>
      <c r="E8607">
        <v>27.3</v>
      </c>
      <c r="F8607" t="s">
        <v>1038</v>
      </c>
      <c r="G8607" t="s">
        <v>1076</v>
      </c>
      <c r="H8607">
        <v>2020</v>
      </c>
      <c r="I8607">
        <v>557.03896377339504</v>
      </c>
    </row>
    <row r="8608" spans="1:9">
      <c r="A8608" t="s">
        <v>626</v>
      </c>
      <c r="B8608" t="s">
        <v>627</v>
      </c>
      <c r="C8608">
        <v>20000000</v>
      </c>
      <c r="D8608">
        <v>229891</v>
      </c>
      <c r="E8608">
        <v>27.3</v>
      </c>
      <c r="F8608" t="s">
        <v>1039</v>
      </c>
      <c r="G8608" t="s">
        <v>1076</v>
      </c>
      <c r="H8608">
        <v>2021</v>
      </c>
      <c r="I8608">
        <v>589.79100483586808</v>
      </c>
    </row>
    <row r="8609" spans="1:9">
      <c r="A8609" t="s">
        <v>626</v>
      </c>
      <c r="B8609" t="s">
        <v>627</v>
      </c>
      <c r="C8609">
        <v>20000000</v>
      </c>
      <c r="D8609">
        <v>229891</v>
      </c>
      <c r="E8609">
        <v>27.3</v>
      </c>
      <c r="F8609" t="s">
        <v>987</v>
      </c>
      <c r="G8609" t="s">
        <v>1076</v>
      </c>
      <c r="H8609">
        <v>2018</v>
      </c>
      <c r="I8609">
        <v>29342.0411489328</v>
      </c>
    </row>
    <row r="8610" spans="1:9">
      <c r="A8610" t="s">
        <v>626</v>
      </c>
      <c r="B8610" t="s">
        <v>627</v>
      </c>
      <c r="C8610">
        <v>20000000</v>
      </c>
      <c r="D8610">
        <v>229891</v>
      </c>
      <c r="E8610">
        <v>27.3</v>
      </c>
      <c r="F8610" t="s">
        <v>988</v>
      </c>
      <c r="G8610" t="s">
        <v>1077</v>
      </c>
      <c r="H8610">
        <v>2019</v>
      </c>
      <c r="I8610">
        <v>31867.263187681099</v>
      </c>
    </row>
    <row r="8611" spans="1:9">
      <c r="A8611" t="s">
        <v>626</v>
      </c>
      <c r="B8611" t="s">
        <v>627</v>
      </c>
      <c r="C8611">
        <v>20000000</v>
      </c>
      <c r="D8611">
        <v>229891</v>
      </c>
      <c r="E8611">
        <v>27.3</v>
      </c>
      <c r="F8611" t="s">
        <v>989</v>
      </c>
      <c r="G8611" t="s">
        <v>1077</v>
      </c>
      <c r="H8611">
        <v>2020</v>
      </c>
      <c r="I8611">
        <v>32202.208655627299</v>
      </c>
    </row>
    <row r="8612" spans="1:9">
      <c r="A8612" t="s">
        <v>626</v>
      </c>
      <c r="B8612" t="s">
        <v>627</v>
      </c>
      <c r="C8612">
        <v>20000000</v>
      </c>
      <c r="D8612">
        <v>229891</v>
      </c>
      <c r="E8612">
        <v>27.3</v>
      </c>
      <c r="F8612" t="s">
        <v>990</v>
      </c>
      <c r="G8612" t="s">
        <v>1061</v>
      </c>
      <c r="H8612">
        <v>2021</v>
      </c>
      <c r="I8612">
        <v>35413.990577993798</v>
      </c>
    </row>
    <row r="8613" spans="1:9">
      <c r="A8613" t="s">
        <v>626</v>
      </c>
      <c r="B8613" t="s">
        <v>627</v>
      </c>
      <c r="C8613">
        <v>20000000</v>
      </c>
      <c r="D8613">
        <v>229891</v>
      </c>
      <c r="E8613">
        <v>27.3</v>
      </c>
      <c r="F8613" t="s">
        <v>991</v>
      </c>
      <c r="G8613" t="s">
        <v>1061</v>
      </c>
      <c r="H8613">
        <v>2018</v>
      </c>
      <c r="I8613">
        <v>4.4745237749734299</v>
      </c>
    </row>
    <row r="8614" spans="1:9">
      <c r="A8614" t="s">
        <v>626</v>
      </c>
      <c r="B8614" t="s">
        <v>627</v>
      </c>
      <c r="C8614">
        <v>20000000</v>
      </c>
      <c r="D8614">
        <v>229891</v>
      </c>
      <c r="E8614">
        <v>27.3</v>
      </c>
      <c r="F8614" t="s">
        <v>992</v>
      </c>
      <c r="G8614" t="s">
        <v>1061</v>
      </c>
      <c r="H8614" t="s">
        <v>1057</v>
      </c>
      <c r="I8614">
        <v>5.8796678854582201</v>
      </c>
    </row>
    <row r="8615" spans="1:9">
      <c r="A8615" t="s">
        <v>626</v>
      </c>
      <c r="B8615" t="s">
        <v>627</v>
      </c>
      <c r="C8615">
        <v>20000000</v>
      </c>
      <c r="D8615">
        <v>229891</v>
      </c>
      <c r="E8615">
        <v>27.3</v>
      </c>
      <c r="F8615" t="s">
        <v>1040</v>
      </c>
      <c r="G8615" t="s">
        <v>1061</v>
      </c>
      <c r="H8615">
        <v>2014</v>
      </c>
      <c r="I8615">
        <v>3.1212201118469198</v>
      </c>
    </row>
    <row r="8616" spans="1:9">
      <c r="A8616" t="s">
        <v>626</v>
      </c>
      <c r="B8616" t="s">
        <v>627</v>
      </c>
      <c r="C8616">
        <v>20000000</v>
      </c>
      <c r="D8616">
        <v>229891</v>
      </c>
      <c r="E8616">
        <v>27.3</v>
      </c>
      <c r="F8616" t="s">
        <v>1041</v>
      </c>
      <c r="G8616" t="s">
        <v>1061</v>
      </c>
      <c r="H8616">
        <v>2015</v>
      </c>
      <c r="I8616">
        <v>3.10963010787964</v>
      </c>
    </row>
    <row r="8617" spans="1:9">
      <c r="A8617" t="s">
        <v>626</v>
      </c>
      <c r="B8617" t="s">
        <v>627</v>
      </c>
      <c r="C8617">
        <v>20000000</v>
      </c>
      <c r="D8617">
        <v>229891</v>
      </c>
      <c r="E8617">
        <v>27.3</v>
      </c>
      <c r="F8617" t="s">
        <v>1042</v>
      </c>
      <c r="G8617" t="s">
        <v>1061</v>
      </c>
      <c r="H8617">
        <v>2016</v>
      </c>
      <c r="I8617">
        <v>2.9798901081085201</v>
      </c>
    </row>
    <row r="8618" spans="1:9">
      <c r="A8618" t="s">
        <v>626</v>
      </c>
      <c r="B8618" t="s">
        <v>627</v>
      </c>
      <c r="C8618">
        <v>20000000</v>
      </c>
      <c r="D8618">
        <v>229891</v>
      </c>
      <c r="E8618">
        <v>27.3</v>
      </c>
      <c r="F8618" t="s">
        <v>1043</v>
      </c>
      <c r="G8618" t="s">
        <v>1061</v>
      </c>
      <c r="H8618">
        <v>2017</v>
      </c>
      <c r="I8618">
        <v>3.0953900814056401</v>
      </c>
    </row>
    <row r="8619" spans="1:9">
      <c r="A8619" t="s">
        <v>626</v>
      </c>
      <c r="B8619" t="s">
        <v>627</v>
      </c>
      <c r="C8619">
        <v>20000000</v>
      </c>
      <c r="D8619">
        <v>229891</v>
      </c>
      <c r="E8619">
        <v>27.3</v>
      </c>
      <c r="F8619" t="s">
        <v>1044</v>
      </c>
      <c r="G8619" t="s">
        <v>1063</v>
      </c>
      <c r="H8619">
        <v>2018</v>
      </c>
      <c r="I8619">
        <v>3.3447499275207502</v>
      </c>
    </row>
    <row r="8620" spans="1:9">
      <c r="A8620" t="s">
        <v>626</v>
      </c>
      <c r="B8620" t="s">
        <v>627</v>
      </c>
      <c r="C8620">
        <v>20000000</v>
      </c>
      <c r="D8620">
        <v>229891</v>
      </c>
      <c r="E8620">
        <v>27.3</v>
      </c>
      <c r="F8620" t="s">
        <v>1048</v>
      </c>
      <c r="G8620" t="s">
        <v>1092</v>
      </c>
      <c r="H8620" t="s">
        <v>1057</v>
      </c>
      <c r="I8620">
        <v>3.3447499275207502</v>
      </c>
    </row>
    <row r="8621" spans="1:9">
      <c r="A8621" t="s">
        <v>626</v>
      </c>
      <c r="B8621" t="s">
        <v>627</v>
      </c>
      <c r="C8621">
        <v>20000000</v>
      </c>
      <c r="D8621">
        <v>229891</v>
      </c>
      <c r="E8621">
        <v>27.3</v>
      </c>
      <c r="F8621" t="s">
        <v>1049</v>
      </c>
      <c r="G8621" t="s">
        <v>1062</v>
      </c>
      <c r="H8621">
        <v>2015</v>
      </c>
      <c r="I8621">
        <v>1090</v>
      </c>
    </row>
    <row r="8622" spans="1:9">
      <c r="A8622" t="s">
        <v>626</v>
      </c>
      <c r="B8622" t="s">
        <v>627</v>
      </c>
      <c r="C8622">
        <v>20000000</v>
      </c>
      <c r="D8622">
        <v>229891</v>
      </c>
      <c r="E8622">
        <v>27.3</v>
      </c>
      <c r="F8622" t="s">
        <v>1050</v>
      </c>
      <c r="G8622" t="s">
        <v>1062</v>
      </c>
      <c r="H8622">
        <v>2018</v>
      </c>
      <c r="I8622">
        <v>687.15411376999998</v>
      </c>
    </row>
    <row r="8623" spans="1:9">
      <c r="A8623" t="s">
        <v>626</v>
      </c>
      <c r="B8623" t="s">
        <v>627</v>
      </c>
      <c r="C8623">
        <v>20000000</v>
      </c>
      <c r="D8623">
        <v>229891</v>
      </c>
      <c r="E8623">
        <v>27.3</v>
      </c>
      <c r="F8623" t="s">
        <v>1051</v>
      </c>
      <c r="G8623" t="s">
        <v>1078</v>
      </c>
      <c r="H8623">
        <v>2019</v>
      </c>
      <c r="I8623">
        <v>738.55816649999997</v>
      </c>
    </row>
    <row r="8624" spans="1:9">
      <c r="A8624" t="s">
        <v>626</v>
      </c>
      <c r="B8624" t="s">
        <v>627</v>
      </c>
      <c r="C8624">
        <v>20000000</v>
      </c>
      <c r="D8624">
        <v>229891</v>
      </c>
      <c r="E8624">
        <v>27.3</v>
      </c>
      <c r="F8624" t="s">
        <v>993</v>
      </c>
      <c r="G8624" t="s">
        <v>1078</v>
      </c>
      <c r="H8624">
        <v>2020</v>
      </c>
      <c r="I8624">
        <v>4.4000000000000004</v>
      </c>
    </row>
    <row r="8625" spans="1:9">
      <c r="A8625" t="s">
        <v>626</v>
      </c>
      <c r="B8625" t="s">
        <v>627</v>
      </c>
      <c r="C8625">
        <v>20000000</v>
      </c>
      <c r="D8625">
        <v>229891</v>
      </c>
      <c r="E8625">
        <v>27.3</v>
      </c>
      <c r="F8625" t="s">
        <v>994</v>
      </c>
      <c r="G8625" t="s">
        <v>1079</v>
      </c>
      <c r="H8625" t="s">
        <v>1058</v>
      </c>
      <c r="I8625">
        <v>19</v>
      </c>
    </row>
    <row r="8626" spans="1:9">
      <c r="A8626" t="s">
        <v>626</v>
      </c>
      <c r="B8626" t="s">
        <v>627</v>
      </c>
      <c r="C8626">
        <v>20000000</v>
      </c>
      <c r="D8626">
        <v>229891</v>
      </c>
      <c r="E8626">
        <v>27.3</v>
      </c>
      <c r="F8626" t="s">
        <v>1052</v>
      </c>
      <c r="G8626" t="s">
        <v>1079</v>
      </c>
      <c r="H8626">
        <v>2014</v>
      </c>
      <c r="I8626">
        <v>3.1285099980000002</v>
      </c>
    </row>
    <row r="8627" spans="1:9">
      <c r="A8627" t="s">
        <v>626</v>
      </c>
      <c r="B8627" t="s">
        <v>627</v>
      </c>
      <c r="C8627">
        <v>20000000</v>
      </c>
      <c r="D8627">
        <v>229891</v>
      </c>
      <c r="E8627">
        <v>27.3</v>
      </c>
      <c r="F8627" t="s">
        <v>1053</v>
      </c>
      <c r="G8627" t="s">
        <v>1093</v>
      </c>
      <c r="H8627">
        <v>2018</v>
      </c>
      <c r="I8627">
        <v>3.3447499275207502</v>
      </c>
    </row>
    <row r="8628" spans="1:9">
      <c r="A8628" t="s">
        <v>626</v>
      </c>
      <c r="B8628" t="s">
        <v>627</v>
      </c>
      <c r="C8628">
        <v>20000000</v>
      </c>
      <c r="D8628">
        <v>229891</v>
      </c>
      <c r="E8628">
        <v>27.3</v>
      </c>
      <c r="F8628" t="s">
        <v>995</v>
      </c>
      <c r="G8628" t="s">
        <v>1080</v>
      </c>
      <c r="H8628">
        <v>2018</v>
      </c>
      <c r="I8628">
        <v>3.3447499275207502</v>
      </c>
    </row>
    <row r="8629" spans="1:9">
      <c r="A8629" t="s">
        <v>626</v>
      </c>
      <c r="B8629" t="s">
        <v>627</v>
      </c>
      <c r="C8629">
        <v>20000000</v>
      </c>
      <c r="D8629">
        <v>229891</v>
      </c>
      <c r="E8629">
        <v>27.3</v>
      </c>
      <c r="F8629" t="s">
        <v>997</v>
      </c>
      <c r="G8629" t="s">
        <v>1081</v>
      </c>
      <c r="H8629">
        <v>2018</v>
      </c>
      <c r="I8629">
        <v>12.501059532165501</v>
      </c>
    </row>
    <row r="8630" spans="1:9">
      <c r="A8630" t="s">
        <v>626</v>
      </c>
      <c r="B8630" t="s">
        <v>627</v>
      </c>
      <c r="C8630">
        <v>20000000</v>
      </c>
      <c r="D8630">
        <v>229891</v>
      </c>
      <c r="E8630">
        <v>27.3</v>
      </c>
      <c r="F8630" t="s">
        <v>998</v>
      </c>
      <c r="G8630" t="s">
        <v>1081</v>
      </c>
      <c r="H8630" t="s">
        <v>1056</v>
      </c>
      <c r="I8630">
        <v>12.682970046997101</v>
      </c>
    </row>
    <row r="8631" spans="1:9">
      <c r="A8631" t="s">
        <v>626</v>
      </c>
      <c r="B8631" t="s">
        <v>627</v>
      </c>
      <c r="C8631">
        <v>20000000</v>
      </c>
      <c r="D8631">
        <v>229891</v>
      </c>
      <c r="E8631">
        <v>27.3</v>
      </c>
      <c r="F8631" t="s">
        <v>999</v>
      </c>
      <c r="G8631" t="s">
        <v>1067</v>
      </c>
      <c r="H8631">
        <v>2018</v>
      </c>
      <c r="I8631">
        <v>6.4</v>
      </c>
    </row>
    <row r="8632" spans="1:9">
      <c r="A8632" t="s">
        <v>626</v>
      </c>
      <c r="B8632" t="s">
        <v>627</v>
      </c>
      <c r="C8632">
        <v>20000000</v>
      </c>
      <c r="D8632">
        <v>229891</v>
      </c>
      <c r="E8632">
        <v>27.3</v>
      </c>
      <c r="F8632" t="s">
        <v>1000</v>
      </c>
      <c r="G8632" t="s">
        <v>1067</v>
      </c>
      <c r="H8632">
        <v>2021</v>
      </c>
      <c r="I8632">
        <v>5.1690001487731898</v>
      </c>
    </row>
    <row r="8633" spans="1:9">
      <c r="A8633" t="s">
        <v>626</v>
      </c>
      <c r="B8633" t="s">
        <v>627</v>
      </c>
      <c r="C8633">
        <v>20000000</v>
      </c>
      <c r="D8633">
        <v>229891</v>
      </c>
      <c r="E8633">
        <v>27.3</v>
      </c>
      <c r="F8633" t="s">
        <v>1001</v>
      </c>
      <c r="G8633" t="s">
        <v>1068</v>
      </c>
      <c r="H8633" t="s">
        <v>1056</v>
      </c>
      <c r="I8633">
        <v>0.8</v>
      </c>
    </row>
    <row r="8634" spans="1:9">
      <c r="A8634" t="s">
        <v>626</v>
      </c>
      <c r="B8634" t="s">
        <v>627</v>
      </c>
      <c r="C8634">
        <v>20000000</v>
      </c>
      <c r="D8634">
        <v>229891</v>
      </c>
      <c r="E8634">
        <v>27.3</v>
      </c>
      <c r="F8634" t="s">
        <v>1002</v>
      </c>
      <c r="G8634" t="s">
        <v>1068</v>
      </c>
      <c r="H8634">
        <v>2020</v>
      </c>
      <c r="I8634">
        <v>100</v>
      </c>
    </row>
    <row r="8635" spans="1:9">
      <c r="A8635" t="s">
        <v>626</v>
      </c>
      <c r="B8635" t="s">
        <v>627</v>
      </c>
      <c r="C8635">
        <v>20000000</v>
      </c>
      <c r="D8635">
        <v>229891</v>
      </c>
      <c r="E8635">
        <v>27.3</v>
      </c>
      <c r="F8635" t="s">
        <v>1003</v>
      </c>
      <c r="G8635" t="s">
        <v>1069</v>
      </c>
      <c r="H8635">
        <v>2018</v>
      </c>
      <c r="I8635">
        <v>35</v>
      </c>
    </row>
    <row r="8636" spans="1:9">
      <c r="A8636" t="s">
        <v>626</v>
      </c>
      <c r="B8636" t="s">
        <v>627</v>
      </c>
      <c r="C8636">
        <v>20000000</v>
      </c>
      <c r="D8636">
        <v>229891</v>
      </c>
      <c r="E8636">
        <v>27.3</v>
      </c>
      <c r="F8636" t="s">
        <v>1004</v>
      </c>
      <c r="G8636" t="s">
        <v>1069</v>
      </c>
      <c r="H8636">
        <v>2022</v>
      </c>
      <c r="I8636">
        <v>35</v>
      </c>
    </row>
    <row r="8637" spans="1:9">
      <c r="A8637" t="s">
        <v>626</v>
      </c>
      <c r="B8637" t="s">
        <v>627</v>
      </c>
      <c r="C8637">
        <v>20000000</v>
      </c>
      <c r="D8637">
        <v>229891</v>
      </c>
      <c r="E8637">
        <v>27.3</v>
      </c>
      <c r="F8637" t="s">
        <v>1005</v>
      </c>
      <c r="G8637" t="s">
        <v>1070</v>
      </c>
      <c r="H8637">
        <v>2018</v>
      </c>
      <c r="I8637">
        <v>49</v>
      </c>
    </row>
    <row r="8638" spans="1:9">
      <c r="A8638" t="s">
        <v>626</v>
      </c>
      <c r="B8638" t="s">
        <v>627</v>
      </c>
      <c r="C8638">
        <v>20000000</v>
      </c>
      <c r="D8638">
        <v>229891</v>
      </c>
      <c r="E8638">
        <v>27.3</v>
      </c>
      <c r="F8638" t="s">
        <v>1006</v>
      </c>
      <c r="G8638" t="s">
        <v>1070</v>
      </c>
      <c r="H8638">
        <v>2022</v>
      </c>
      <c r="I8638">
        <v>48</v>
      </c>
    </row>
    <row r="8639" spans="1:9">
      <c r="A8639" t="s">
        <v>626</v>
      </c>
      <c r="B8639" t="s">
        <v>627</v>
      </c>
      <c r="C8639">
        <v>20000000</v>
      </c>
      <c r="D8639">
        <v>229891</v>
      </c>
      <c r="E8639">
        <v>27.3</v>
      </c>
      <c r="F8639" t="s">
        <v>1007</v>
      </c>
      <c r="G8639" t="s">
        <v>1071</v>
      </c>
      <c r="H8639">
        <v>2017</v>
      </c>
      <c r="I8639">
        <v>0.06</v>
      </c>
    </row>
    <row r="8640" spans="1:9">
      <c r="A8640" t="s">
        <v>626</v>
      </c>
      <c r="B8640" t="s">
        <v>627</v>
      </c>
      <c r="C8640">
        <v>20000000</v>
      </c>
      <c r="D8640">
        <v>229891</v>
      </c>
      <c r="E8640">
        <v>27.3</v>
      </c>
      <c r="F8640" t="s">
        <v>1008</v>
      </c>
      <c r="G8640" t="s">
        <v>1071</v>
      </c>
      <c r="H8640">
        <v>2021</v>
      </c>
      <c r="I8640">
        <v>0.53303223848342896</v>
      </c>
    </row>
    <row r="8641" spans="1:9">
      <c r="A8641" t="s">
        <v>626</v>
      </c>
      <c r="B8641" t="s">
        <v>627</v>
      </c>
      <c r="C8641">
        <v>20000000</v>
      </c>
      <c r="D8641">
        <v>229891</v>
      </c>
      <c r="E8641">
        <v>27.3</v>
      </c>
      <c r="F8641" t="s">
        <v>1009</v>
      </c>
      <c r="G8641" t="s">
        <v>1082</v>
      </c>
      <c r="H8641">
        <v>2017</v>
      </c>
      <c r="I8641">
        <v>-0.17</v>
      </c>
    </row>
    <row r="8642" spans="1:9">
      <c r="A8642" t="s">
        <v>626</v>
      </c>
      <c r="B8642" t="s">
        <v>627</v>
      </c>
      <c r="C8642">
        <v>20000000</v>
      </c>
      <c r="D8642">
        <v>229891</v>
      </c>
      <c r="E8642">
        <v>27.3</v>
      </c>
      <c r="F8642" t="s">
        <v>1010</v>
      </c>
      <c r="G8642" t="s">
        <v>1083</v>
      </c>
      <c r="H8642">
        <v>2021</v>
      </c>
      <c r="I8642">
        <v>-0.12963785231113434</v>
      </c>
    </row>
    <row r="8643" spans="1:9">
      <c r="A8643" t="s">
        <v>626</v>
      </c>
      <c r="B8643" t="s">
        <v>627</v>
      </c>
      <c r="C8643">
        <v>20000000</v>
      </c>
      <c r="D8643">
        <v>229891</v>
      </c>
      <c r="E8643">
        <v>27.3</v>
      </c>
      <c r="F8643" t="s">
        <v>1011</v>
      </c>
      <c r="G8643" t="s">
        <v>1072</v>
      </c>
      <c r="H8643">
        <v>2017</v>
      </c>
      <c r="I8643">
        <v>0.49</v>
      </c>
    </row>
    <row r="8644" spans="1:9">
      <c r="A8644" t="s">
        <v>626</v>
      </c>
      <c r="B8644" t="s">
        <v>627</v>
      </c>
      <c r="C8644">
        <v>20000000</v>
      </c>
      <c r="D8644">
        <v>229891</v>
      </c>
      <c r="E8644">
        <v>27.3</v>
      </c>
      <c r="F8644" t="s">
        <v>1012</v>
      </c>
      <c r="G8644" t="s">
        <v>1084</v>
      </c>
      <c r="H8644">
        <v>2021</v>
      </c>
      <c r="I8644">
        <v>0.30902037024497986</v>
      </c>
    </row>
    <row r="8645" spans="1:9">
      <c r="A8645" t="s">
        <v>626</v>
      </c>
      <c r="B8645" t="s">
        <v>627</v>
      </c>
      <c r="C8645">
        <v>20000000</v>
      </c>
      <c r="D8645">
        <v>229891</v>
      </c>
      <c r="E8645">
        <v>27.3</v>
      </c>
      <c r="F8645" t="s">
        <v>1013</v>
      </c>
      <c r="G8645" t="s">
        <v>1085</v>
      </c>
      <c r="H8645">
        <v>2017</v>
      </c>
      <c r="I8645">
        <v>0.39</v>
      </c>
    </row>
    <row r="8646" spans="1:9">
      <c r="A8646" t="s">
        <v>626</v>
      </c>
      <c r="B8646" t="s">
        <v>627</v>
      </c>
      <c r="C8646">
        <v>20000000</v>
      </c>
      <c r="D8646">
        <v>229891</v>
      </c>
      <c r="E8646">
        <v>27.3</v>
      </c>
      <c r="F8646" t="s">
        <v>1014</v>
      </c>
      <c r="G8646" t="s">
        <v>1088</v>
      </c>
      <c r="H8646">
        <v>2021</v>
      </c>
      <c r="I8646">
        <v>0.40766468644142151</v>
      </c>
    </row>
    <row r="8647" spans="1:9">
      <c r="A8647" t="s">
        <v>626</v>
      </c>
      <c r="B8647" t="s">
        <v>627</v>
      </c>
      <c r="C8647">
        <v>20000000</v>
      </c>
      <c r="D8647">
        <v>229891</v>
      </c>
      <c r="E8647">
        <v>27.3</v>
      </c>
      <c r="F8647" t="s">
        <v>1015</v>
      </c>
      <c r="G8647" t="s">
        <v>1064</v>
      </c>
      <c r="H8647">
        <v>2017</v>
      </c>
      <c r="I8647">
        <v>-0.03</v>
      </c>
    </row>
    <row r="8648" spans="1:9">
      <c r="A8648" t="s">
        <v>626</v>
      </c>
      <c r="B8648" t="s">
        <v>627</v>
      </c>
      <c r="C8648">
        <v>20000000</v>
      </c>
      <c r="D8648">
        <v>229891</v>
      </c>
      <c r="E8648">
        <v>27.3</v>
      </c>
      <c r="F8648" t="s">
        <v>1016</v>
      </c>
      <c r="G8648" t="s">
        <v>1064</v>
      </c>
      <c r="H8648">
        <v>2021</v>
      </c>
      <c r="I8648">
        <v>-3.7915125489234924E-2</v>
      </c>
    </row>
    <row r="8649" spans="1:9">
      <c r="A8649" t="s">
        <v>626</v>
      </c>
      <c r="B8649" t="s">
        <v>627</v>
      </c>
      <c r="C8649">
        <v>20000000</v>
      </c>
      <c r="D8649">
        <v>229891</v>
      </c>
      <c r="E8649">
        <v>27.3</v>
      </c>
      <c r="F8649" t="s">
        <v>1017</v>
      </c>
      <c r="G8649" t="s">
        <v>1073</v>
      </c>
      <c r="H8649">
        <v>2018</v>
      </c>
      <c r="I8649">
        <v>59.7</v>
      </c>
    </row>
    <row r="8650" spans="1:9">
      <c r="A8650" t="s">
        <v>626</v>
      </c>
      <c r="B8650" t="s">
        <v>627</v>
      </c>
      <c r="C8650">
        <v>20000000</v>
      </c>
      <c r="D8650">
        <v>229891</v>
      </c>
      <c r="E8650">
        <v>27.3</v>
      </c>
      <c r="F8650" t="s">
        <v>1018</v>
      </c>
      <c r="G8650" t="s">
        <v>1073</v>
      </c>
      <c r="H8650">
        <v>2022</v>
      </c>
      <c r="I8650">
        <v>64.8</v>
      </c>
    </row>
    <row r="8651" spans="1:9">
      <c r="A8651" t="s">
        <v>626</v>
      </c>
      <c r="B8651" t="s">
        <v>627</v>
      </c>
      <c r="C8651">
        <v>20000000</v>
      </c>
      <c r="D8651">
        <v>229891</v>
      </c>
      <c r="E8651">
        <v>27.3</v>
      </c>
      <c r="F8651" t="s">
        <v>1019</v>
      </c>
      <c r="G8651" t="s">
        <v>1089</v>
      </c>
      <c r="H8651">
        <v>2018</v>
      </c>
      <c r="I8651">
        <v>40</v>
      </c>
    </row>
    <row r="8652" spans="1:9">
      <c r="A8652" t="s">
        <v>626</v>
      </c>
      <c r="B8652" t="s">
        <v>627</v>
      </c>
      <c r="C8652">
        <v>20000000</v>
      </c>
      <c r="D8652">
        <v>229891</v>
      </c>
      <c r="E8652">
        <v>27.3</v>
      </c>
      <c r="F8652" t="s">
        <v>1020</v>
      </c>
      <c r="G8652" t="s">
        <v>1089</v>
      </c>
      <c r="H8652">
        <v>2022</v>
      </c>
      <c r="I8652">
        <v>45.4</v>
      </c>
    </row>
    <row r="8653" spans="1:9">
      <c r="A8653" t="s">
        <v>626</v>
      </c>
      <c r="B8653" t="s">
        <v>627</v>
      </c>
      <c r="C8653">
        <v>20000000</v>
      </c>
      <c r="D8653">
        <v>229891</v>
      </c>
      <c r="E8653">
        <v>27.3</v>
      </c>
      <c r="F8653" t="s">
        <v>1021</v>
      </c>
      <c r="H8653">
        <v>2017</v>
      </c>
      <c r="I8653">
        <v>69.400000000000006</v>
      </c>
    </row>
    <row r="8654" spans="1:9">
      <c r="A8654" t="s">
        <v>626</v>
      </c>
      <c r="B8654" t="s">
        <v>627</v>
      </c>
      <c r="C8654">
        <v>20000000</v>
      </c>
      <c r="D8654">
        <v>229891</v>
      </c>
      <c r="E8654">
        <v>27.3</v>
      </c>
      <c r="F8654" t="s">
        <v>1022</v>
      </c>
      <c r="H8654">
        <v>2022</v>
      </c>
      <c r="I8654">
        <v>67.099999999999994</v>
      </c>
    </row>
    <row r="8655" spans="1:9">
      <c r="A8655" t="s">
        <v>626</v>
      </c>
      <c r="B8655" t="s">
        <v>627</v>
      </c>
      <c r="C8655">
        <v>20000000</v>
      </c>
      <c r="D8655">
        <v>229891</v>
      </c>
      <c r="E8655">
        <v>27.3</v>
      </c>
      <c r="F8655" t="s">
        <v>1023</v>
      </c>
      <c r="H8655">
        <v>2018</v>
      </c>
      <c r="I8655">
        <v>50</v>
      </c>
    </row>
    <row r="8656" spans="1:9">
      <c r="A8656" t="s">
        <v>626</v>
      </c>
      <c r="B8656" t="s">
        <v>627</v>
      </c>
      <c r="C8656">
        <v>20000000</v>
      </c>
      <c r="D8656">
        <v>229891</v>
      </c>
      <c r="E8656">
        <v>27.3</v>
      </c>
      <c r="F8656" t="s">
        <v>1024</v>
      </c>
      <c r="H8656">
        <v>2022</v>
      </c>
      <c r="I8656">
        <v>50</v>
      </c>
    </row>
    <row r="8657" spans="1:9">
      <c r="A8657" t="s">
        <v>626</v>
      </c>
      <c r="B8657" t="s">
        <v>627</v>
      </c>
      <c r="C8657">
        <v>20000000</v>
      </c>
      <c r="D8657">
        <v>229891</v>
      </c>
      <c r="E8657">
        <v>27.3</v>
      </c>
      <c r="F8657" t="s">
        <v>1025</v>
      </c>
      <c r="H8657">
        <v>2018</v>
      </c>
      <c r="I8657">
        <v>33.200000000000003</v>
      </c>
    </row>
    <row r="8658" spans="1:9">
      <c r="A8658" t="s">
        <v>626</v>
      </c>
      <c r="B8658" t="s">
        <v>627</v>
      </c>
      <c r="C8658">
        <v>20000000</v>
      </c>
      <c r="D8658">
        <v>229891</v>
      </c>
      <c r="E8658">
        <v>27.3</v>
      </c>
      <c r="F8658" t="s">
        <v>1026</v>
      </c>
      <c r="H8658">
        <v>2019</v>
      </c>
      <c r="I8658">
        <v>3.8174344768314099</v>
      </c>
    </row>
    <row r="8659" spans="1:9">
      <c r="A8659" t="s">
        <v>626</v>
      </c>
      <c r="B8659" t="s">
        <v>627</v>
      </c>
      <c r="C8659">
        <v>20000000</v>
      </c>
      <c r="D8659">
        <v>229891</v>
      </c>
      <c r="E8659">
        <v>27.3</v>
      </c>
      <c r="F8659" t="s">
        <v>1027</v>
      </c>
      <c r="H8659">
        <v>2015</v>
      </c>
      <c r="I8659">
        <v>0.41299999999999998</v>
      </c>
    </row>
    <row r="8660" spans="1:9">
      <c r="A8660" t="s">
        <v>626</v>
      </c>
      <c r="B8660" t="s">
        <v>627</v>
      </c>
      <c r="C8660">
        <v>20000000</v>
      </c>
      <c r="D8660">
        <v>229891</v>
      </c>
      <c r="E8660">
        <v>27.3</v>
      </c>
      <c r="F8660" t="s">
        <v>1028</v>
      </c>
      <c r="H8660" t="s">
        <v>1056</v>
      </c>
      <c r="I8660">
        <v>0.4767586252290848</v>
      </c>
    </row>
    <row r="8661" spans="1:9">
      <c r="A8661" t="s">
        <v>626</v>
      </c>
      <c r="B8661" t="s">
        <v>627</v>
      </c>
      <c r="C8661">
        <v>20000000</v>
      </c>
      <c r="D8661">
        <v>229891</v>
      </c>
      <c r="E8661">
        <v>27.3</v>
      </c>
      <c r="F8661" t="s">
        <v>1029</v>
      </c>
      <c r="H8661">
        <v>2017</v>
      </c>
      <c r="I8661">
        <v>20.7</v>
      </c>
    </row>
    <row r="8662" spans="1:9">
      <c r="A8662" t="s">
        <v>626</v>
      </c>
      <c r="B8662" t="s">
        <v>627</v>
      </c>
      <c r="C8662">
        <v>20000000</v>
      </c>
      <c r="D8662">
        <v>229891</v>
      </c>
      <c r="E8662">
        <v>27.3</v>
      </c>
      <c r="F8662" t="s">
        <v>1030</v>
      </c>
      <c r="H8662">
        <v>2018</v>
      </c>
      <c r="I8662">
        <v>20.668693009118499</v>
      </c>
    </row>
    <row r="8663" spans="1:9">
      <c r="A8663" t="s">
        <v>626</v>
      </c>
      <c r="B8663" t="s">
        <v>627</v>
      </c>
      <c r="C8663">
        <v>20000000</v>
      </c>
      <c r="D8663">
        <v>229891</v>
      </c>
      <c r="E8663">
        <v>27.3</v>
      </c>
      <c r="F8663" t="s">
        <v>1031</v>
      </c>
      <c r="H8663">
        <v>2021</v>
      </c>
      <c r="I8663">
        <v>18.541033434650501</v>
      </c>
    </row>
    <row r="8664" spans="1:9">
      <c r="A8664" t="s">
        <v>626</v>
      </c>
      <c r="B8664" t="s">
        <v>627</v>
      </c>
      <c r="C8664">
        <v>20000000</v>
      </c>
      <c r="D8664">
        <v>229891</v>
      </c>
      <c r="E8664">
        <v>27.3</v>
      </c>
      <c r="F8664" t="s">
        <v>1032</v>
      </c>
      <c r="H8664">
        <v>2021</v>
      </c>
      <c r="I8664">
        <v>1.9539229198089002E-2</v>
      </c>
    </row>
    <row r="8665" spans="1:9">
      <c r="A8665" t="s">
        <v>626</v>
      </c>
      <c r="B8665" t="s">
        <v>627</v>
      </c>
      <c r="C8665">
        <v>20000000</v>
      </c>
      <c r="D8665">
        <v>229891</v>
      </c>
      <c r="E8665">
        <v>27.3</v>
      </c>
      <c r="F8665" t="s">
        <v>1033</v>
      </c>
      <c r="H8665">
        <v>2019</v>
      </c>
      <c r="I8665">
        <v>0.02</v>
      </c>
    </row>
    <row r="8666" spans="1:9">
      <c r="A8666" t="s">
        <v>628</v>
      </c>
      <c r="B8666" t="s">
        <v>629</v>
      </c>
      <c r="C8666">
        <v>144000000</v>
      </c>
      <c r="D8666">
        <v>16377742</v>
      </c>
      <c r="E8666">
        <v>41.2</v>
      </c>
      <c r="F8666" t="s">
        <v>982</v>
      </c>
      <c r="G8666" t="s">
        <v>1065</v>
      </c>
      <c r="H8666">
        <v>2016</v>
      </c>
      <c r="I8666">
        <v>18.7</v>
      </c>
    </row>
    <row r="8667" spans="1:9">
      <c r="A8667" t="s">
        <v>628</v>
      </c>
      <c r="B8667" t="s">
        <v>629</v>
      </c>
      <c r="C8667">
        <v>144000000</v>
      </c>
      <c r="D8667">
        <v>16377742</v>
      </c>
      <c r="E8667">
        <v>41.2</v>
      </c>
      <c r="F8667" t="s">
        <v>983</v>
      </c>
      <c r="G8667" t="s">
        <v>1065</v>
      </c>
      <c r="H8667">
        <v>2019</v>
      </c>
      <c r="I8667">
        <v>34.9</v>
      </c>
    </row>
    <row r="8668" spans="1:9">
      <c r="A8668" t="s">
        <v>628</v>
      </c>
      <c r="B8668" t="s">
        <v>629</v>
      </c>
      <c r="C8668">
        <v>144000000</v>
      </c>
      <c r="D8668">
        <v>16377742</v>
      </c>
      <c r="E8668">
        <v>41.2</v>
      </c>
      <c r="F8668" t="s">
        <v>984</v>
      </c>
      <c r="G8668" t="s">
        <v>1066</v>
      </c>
      <c r="H8668">
        <v>2017</v>
      </c>
      <c r="I8668">
        <v>0.81599999999999995</v>
      </c>
    </row>
    <row r="8669" spans="1:9">
      <c r="A8669" t="s">
        <v>628</v>
      </c>
      <c r="B8669" t="s">
        <v>629</v>
      </c>
      <c r="C8669">
        <v>144000000</v>
      </c>
      <c r="D8669">
        <v>16377742</v>
      </c>
      <c r="E8669">
        <v>41.2</v>
      </c>
      <c r="F8669" t="s">
        <v>985</v>
      </c>
      <c r="G8669" t="s">
        <v>1066</v>
      </c>
      <c r="H8669">
        <v>2021</v>
      </c>
      <c r="I8669">
        <v>0.82199999999999995</v>
      </c>
    </row>
    <row r="8670" spans="1:9">
      <c r="A8670" t="s">
        <v>628</v>
      </c>
      <c r="B8670" t="s">
        <v>629</v>
      </c>
      <c r="C8670">
        <v>144000000</v>
      </c>
      <c r="D8670">
        <v>16377742</v>
      </c>
      <c r="E8670">
        <v>41.2</v>
      </c>
      <c r="F8670" t="s">
        <v>986</v>
      </c>
      <c r="G8670" t="s">
        <v>1074</v>
      </c>
      <c r="H8670">
        <v>2018</v>
      </c>
      <c r="I8670">
        <v>57</v>
      </c>
    </row>
    <row r="8671" spans="1:9">
      <c r="A8671" t="s">
        <v>628</v>
      </c>
      <c r="B8671" t="s">
        <v>629</v>
      </c>
      <c r="C8671">
        <v>144000000</v>
      </c>
      <c r="D8671">
        <v>16377742</v>
      </c>
      <c r="E8671">
        <v>41.2</v>
      </c>
      <c r="F8671" t="s">
        <v>1034</v>
      </c>
      <c r="G8671" t="s">
        <v>1074</v>
      </c>
      <c r="H8671">
        <v>2018</v>
      </c>
      <c r="I8671">
        <v>-3.7</v>
      </c>
    </row>
    <row r="8672" spans="1:9">
      <c r="A8672" t="s">
        <v>628</v>
      </c>
      <c r="B8672" t="s">
        <v>629</v>
      </c>
      <c r="C8672">
        <v>144000000</v>
      </c>
      <c r="D8672">
        <v>16377742</v>
      </c>
      <c r="E8672">
        <v>41.2</v>
      </c>
      <c r="F8672" t="s">
        <v>1035</v>
      </c>
      <c r="G8672" t="s">
        <v>1075</v>
      </c>
      <c r="H8672" t="s">
        <v>1056</v>
      </c>
      <c r="I8672">
        <v>4.8197916596352597</v>
      </c>
    </row>
    <row r="8673" spans="1:9">
      <c r="A8673" t="s">
        <v>628</v>
      </c>
      <c r="B8673" t="s">
        <v>629</v>
      </c>
      <c r="C8673">
        <v>144000000</v>
      </c>
      <c r="D8673">
        <v>16377742</v>
      </c>
      <c r="E8673">
        <v>41.2</v>
      </c>
      <c r="F8673" t="s">
        <v>1036</v>
      </c>
      <c r="G8673" t="s">
        <v>1075</v>
      </c>
      <c r="H8673">
        <v>2018</v>
      </c>
      <c r="I8673">
        <v>3913.9759404413103</v>
      </c>
    </row>
    <row r="8674" spans="1:9">
      <c r="A8674" t="s">
        <v>628</v>
      </c>
      <c r="B8674" t="s">
        <v>629</v>
      </c>
      <c r="C8674">
        <v>144000000</v>
      </c>
      <c r="D8674">
        <v>16377742</v>
      </c>
      <c r="E8674">
        <v>41.2</v>
      </c>
      <c r="F8674" t="s">
        <v>1037</v>
      </c>
      <c r="G8674" t="s">
        <v>1075</v>
      </c>
      <c r="H8674">
        <v>2019</v>
      </c>
      <c r="I8674">
        <v>4000.00809608491</v>
      </c>
    </row>
    <row r="8675" spans="1:9">
      <c r="A8675" t="s">
        <v>628</v>
      </c>
      <c r="B8675" t="s">
        <v>629</v>
      </c>
      <c r="C8675">
        <v>144000000</v>
      </c>
      <c r="D8675">
        <v>16377742</v>
      </c>
      <c r="E8675">
        <v>41.2</v>
      </c>
      <c r="F8675" t="s">
        <v>1038</v>
      </c>
      <c r="G8675" t="s">
        <v>1076</v>
      </c>
      <c r="H8675">
        <v>2020</v>
      </c>
      <c r="I8675">
        <v>3892.6760301852</v>
      </c>
    </row>
    <row r="8676" spans="1:9">
      <c r="A8676" t="s">
        <v>628</v>
      </c>
      <c r="B8676" t="s">
        <v>629</v>
      </c>
      <c r="C8676">
        <v>144000000</v>
      </c>
      <c r="D8676">
        <v>16377742</v>
      </c>
      <c r="E8676">
        <v>41.2</v>
      </c>
      <c r="F8676" t="s">
        <v>1039</v>
      </c>
      <c r="G8676" t="s">
        <v>1076</v>
      </c>
      <c r="H8676">
        <v>2021</v>
      </c>
      <c r="I8676">
        <v>4080.2949048246901</v>
      </c>
    </row>
    <row r="8677" spans="1:9">
      <c r="A8677" t="s">
        <v>628</v>
      </c>
      <c r="B8677" t="s">
        <v>629</v>
      </c>
      <c r="C8677">
        <v>144000000</v>
      </c>
      <c r="D8677">
        <v>16377742</v>
      </c>
      <c r="E8677">
        <v>41.2</v>
      </c>
      <c r="F8677" t="s">
        <v>987</v>
      </c>
      <c r="G8677" t="s">
        <v>1076</v>
      </c>
      <c r="H8677">
        <v>2018</v>
      </c>
      <c r="I8677">
        <v>28821.26171875</v>
      </c>
    </row>
    <row r="8678" spans="1:9">
      <c r="A8678" t="s">
        <v>628</v>
      </c>
      <c r="B8678" t="s">
        <v>629</v>
      </c>
      <c r="C8678">
        <v>144000000</v>
      </c>
      <c r="D8678">
        <v>16377742</v>
      </c>
      <c r="E8678">
        <v>41.2</v>
      </c>
      <c r="F8678" t="s">
        <v>988</v>
      </c>
      <c r="G8678" t="s">
        <v>1077</v>
      </c>
      <c r="H8678">
        <v>2019</v>
      </c>
      <c r="I8678">
        <v>30067.740234375</v>
      </c>
    </row>
    <row r="8679" spans="1:9">
      <c r="A8679" t="s">
        <v>628</v>
      </c>
      <c r="B8679" t="s">
        <v>629</v>
      </c>
      <c r="C8679">
        <v>144000000</v>
      </c>
      <c r="D8679">
        <v>16377742</v>
      </c>
      <c r="E8679">
        <v>41.2</v>
      </c>
      <c r="F8679" t="s">
        <v>989</v>
      </c>
      <c r="G8679" t="s">
        <v>1077</v>
      </c>
      <c r="H8679">
        <v>2020</v>
      </c>
      <c r="I8679">
        <v>29916.013671875</v>
      </c>
    </row>
    <row r="8680" spans="1:9">
      <c r="A8680" t="s">
        <v>628</v>
      </c>
      <c r="B8680" t="s">
        <v>629</v>
      </c>
      <c r="C8680">
        <v>144000000</v>
      </c>
      <c r="D8680">
        <v>16377742</v>
      </c>
      <c r="E8680">
        <v>41.2</v>
      </c>
      <c r="F8680" t="s">
        <v>990</v>
      </c>
      <c r="G8680" t="s">
        <v>1061</v>
      </c>
      <c r="H8680">
        <v>2021</v>
      </c>
      <c r="I8680">
        <v>32803.35546875</v>
      </c>
    </row>
    <row r="8681" spans="1:9">
      <c r="A8681" t="s">
        <v>628</v>
      </c>
      <c r="B8681" t="s">
        <v>629</v>
      </c>
      <c r="C8681">
        <v>144000000</v>
      </c>
      <c r="D8681">
        <v>16377742</v>
      </c>
      <c r="E8681">
        <v>41.2</v>
      </c>
      <c r="F8681" t="s">
        <v>991</v>
      </c>
      <c r="G8681" t="s">
        <v>1061</v>
      </c>
      <c r="H8681">
        <v>2018</v>
      </c>
      <c r="I8681">
        <v>2.80724541049418</v>
      </c>
    </row>
    <row r="8682" spans="1:9">
      <c r="A8682" t="s">
        <v>628</v>
      </c>
      <c r="B8682" t="s">
        <v>629</v>
      </c>
      <c r="C8682">
        <v>144000000</v>
      </c>
      <c r="D8682">
        <v>16377742</v>
      </c>
      <c r="E8682">
        <v>41.2</v>
      </c>
      <c r="F8682" t="s">
        <v>992</v>
      </c>
      <c r="G8682" t="s">
        <v>1061</v>
      </c>
      <c r="H8682" t="s">
        <v>1057</v>
      </c>
      <c r="I8682">
        <v>4.8197916596352597</v>
      </c>
    </row>
    <row r="8683" spans="1:9">
      <c r="A8683" t="s">
        <v>628</v>
      </c>
      <c r="B8683" t="s">
        <v>629</v>
      </c>
      <c r="C8683">
        <v>144000000</v>
      </c>
      <c r="D8683">
        <v>16377742</v>
      </c>
      <c r="E8683">
        <v>41.2</v>
      </c>
      <c r="F8683" t="s">
        <v>1040</v>
      </c>
      <c r="G8683" t="s">
        <v>1061</v>
      </c>
      <c r="H8683">
        <v>2014</v>
      </c>
      <c r="I8683">
        <v>4.0138797760009801</v>
      </c>
    </row>
    <row r="8684" spans="1:9">
      <c r="A8684" t="s">
        <v>628</v>
      </c>
      <c r="B8684" t="s">
        <v>629</v>
      </c>
      <c r="C8684">
        <v>144000000</v>
      </c>
      <c r="D8684">
        <v>16377742</v>
      </c>
      <c r="E8684">
        <v>41.2</v>
      </c>
      <c r="F8684" t="s">
        <v>1041</v>
      </c>
      <c r="G8684" t="s">
        <v>1061</v>
      </c>
      <c r="H8684">
        <v>2015</v>
      </c>
      <c r="I8684">
        <v>3.8340299129486102</v>
      </c>
    </row>
    <row r="8685" spans="1:9">
      <c r="A8685" t="s">
        <v>628</v>
      </c>
      <c r="B8685" t="s">
        <v>629</v>
      </c>
      <c r="C8685">
        <v>144000000</v>
      </c>
      <c r="D8685">
        <v>16377742</v>
      </c>
      <c r="E8685">
        <v>41.2</v>
      </c>
      <c r="F8685" t="s">
        <v>1042</v>
      </c>
      <c r="G8685" t="s">
        <v>1061</v>
      </c>
      <c r="H8685">
        <v>2016</v>
      </c>
      <c r="I8685">
        <v>3.7604401111602801</v>
      </c>
    </row>
    <row r="8686" spans="1:9">
      <c r="A8686" t="s">
        <v>628</v>
      </c>
      <c r="B8686" t="s">
        <v>629</v>
      </c>
      <c r="C8686">
        <v>144000000</v>
      </c>
      <c r="D8686">
        <v>16377742</v>
      </c>
      <c r="E8686">
        <v>41.2</v>
      </c>
      <c r="F8686" t="s">
        <v>1043</v>
      </c>
      <c r="G8686" t="s">
        <v>1061</v>
      </c>
      <c r="H8686">
        <v>2017</v>
      </c>
      <c r="I8686">
        <v>4.6899099349975604</v>
      </c>
    </row>
    <row r="8687" spans="1:9">
      <c r="A8687" t="s">
        <v>628</v>
      </c>
      <c r="B8687" t="s">
        <v>629</v>
      </c>
      <c r="C8687">
        <v>144000000</v>
      </c>
      <c r="D8687">
        <v>16377742</v>
      </c>
      <c r="E8687">
        <v>41.2</v>
      </c>
      <c r="F8687" t="s">
        <v>1044</v>
      </c>
      <c r="G8687" t="s">
        <v>1063</v>
      </c>
      <c r="H8687">
        <v>2018</v>
      </c>
      <c r="I8687">
        <v>4.6781997680664098</v>
      </c>
    </row>
    <row r="8688" spans="1:9">
      <c r="A8688" t="s">
        <v>628</v>
      </c>
      <c r="B8688" t="s">
        <v>629</v>
      </c>
      <c r="C8688">
        <v>144000000</v>
      </c>
      <c r="D8688">
        <v>16377742</v>
      </c>
      <c r="E8688">
        <v>41.2</v>
      </c>
      <c r="F8688" t="s">
        <v>1048</v>
      </c>
      <c r="G8688" t="s">
        <v>1092</v>
      </c>
      <c r="H8688" t="s">
        <v>1057</v>
      </c>
      <c r="I8688">
        <v>4.6781997680664098</v>
      </c>
    </row>
    <row r="8689" spans="1:9">
      <c r="A8689" t="s">
        <v>628</v>
      </c>
      <c r="B8689" t="s">
        <v>629</v>
      </c>
      <c r="C8689">
        <v>144000000</v>
      </c>
      <c r="D8689">
        <v>16377742</v>
      </c>
      <c r="E8689">
        <v>41.2</v>
      </c>
      <c r="F8689" t="s">
        <v>1049</v>
      </c>
      <c r="G8689" t="s">
        <v>1062</v>
      </c>
      <c r="H8689">
        <v>2015</v>
      </c>
      <c r="I8689">
        <v>1414</v>
      </c>
    </row>
    <row r="8690" spans="1:9">
      <c r="A8690" t="s">
        <v>628</v>
      </c>
      <c r="B8690" t="s">
        <v>629</v>
      </c>
      <c r="C8690">
        <v>144000000</v>
      </c>
      <c r="D8690">
        <v>16377742</v>
      </c>
      <c r="E8690">
        <v>41.2</v>
      </c>
      <c r="F8690" t="s">
        <v>1050</v>
      </c>
      <c r="G8690" t="s">
        <v>1062</v>
      </c>
      <c r="H8690">
        <v>2018</v>
      </c>
      <c r="I8690">
        <v>609.00915526999995</v>
      </c>
    </row>
    <row r="8691" spans="1:9">
      <c r="A8691" t="s">
        <v>628</v>
      </c>
      <c r="B8691" t="s">
        <v>629</v>
      </c>
      <c r="C8691">
        <v>144000000</v>
      </c>
      <c r="D8691">
        <v>16377742</v>
      </c>
      <c r="E8691">
        <v>41.2</v>
      </c>
      <c r="F8691" t="s">
        <v>1051</v>
      </c>
      <c r="G8691" t="s">
        <v>1078</v>
      </c>
      <c r="H8691">
        <v>2019</v>
      </c>
      <c r="I8691">
        <v>653.41723633000004</v>
      </c>
    </row>
    <row r="8692" spans="1:9">
      <c r="A8692" t="s">
        <v>628</v>
      </c>
      <c r="B8692" t="s">
        <v>629</v>
      </c>
      <c r="C8692">
        <v>144000000</v>
      </c>
      <c r="D8692">
        <v>16377742</v>
      </c>
      <c r="E8692">
        <v>41.2</v>
      </c>
      <c r="F8692" t="s">
        <v>993</v>
      </c>
      <c r="G8692" t="s">
        <v>1078</v>
      </c>
      <c r="H8692">
        <v>2020</v>
      </c>
      <c r="I8692">
        <v>30.3</v>
      </c>
    </row>
    <row r="8693" spans="1:9">
      <c r="A8693" t="s">
        <v>628</v>
      </c>
      <c r="B8693" t="s">
        <v>629</v>
      </c>
      <c r="C8693">
        <v>144000000</v>
      </c>
      <c r="D8693">
        <v>16377742</v>
      </c>
      <c r="E8693">
        <v>41.2</v>
      </c>
      <c r="F8693" t="s">
        <v>994</v>
      </c>
      <c r="G8693" t="s">
        <v>1079</v>
      </c>
      <c r="H8693" t="s">
        <v>1058</v>
      </c>
      <c r="I8693">
        <v>17</v>
      </c>
    </row>
    <row r="8694" spans="1:9">
      <c r="A8694" t="s">
        <v>628</v>
      </c>
      <c r="B8694" t="s">
        <v>629</v>
      </c>
      <c r="C8694">
        <v>144000000</v>
      </c>
      <c r="D8694">
        <v>16377742</v>
      </c>
      <c r="E8694">
        <v>41.2</v>
      </c>
      <c r="F8694" t="s">
        <v>1053</v>
      </c>
      <c r="G8694" t="s">
        <v>1093</v>
      </c>
      <c r="H8694">
        <v>2018</v>
      </c>
      <c r="I8694">
        <v>4.6781997680664098</v>
      </c>
    </row>
    <row r="8695" spans="1:9">
      <c r="A8695" t="s">
        <v>628</v>
      </c>
      <c r="B8695" t="s">
        <v>629</v>
      </c>
      <c r="C8695">
        <v>144000000</v>
      </c>
      <c r="D8695">
        <v>16377742</v>
      </c>
      <c r="E8695">
        <v>41.2</v>
      </c>
      <c r="F8695" t="s">
        <v>995</v>
      </c>
      <c r="G8695" t="s">
        <v>1080</v>
      </c>
      <c r="H8695">
        <v>2018</v>
      </c>
      <c r="I8695">
        <v>4.6781997680664098</v>
      </c>
    </row>
    <row r="8696" spans="1:9">
      <c r="A8696" t="s">
        <v>628</v>
      </c>
      <c r="B8696" t="s">
        <v>629</v>
      </c>
      <c r="C8696">
        <v>144000000</v>
      </c>
      <c r="D8696">
        <v>16377742</v>
      </c>
      <c r="E8696">
        <v>41.2</v>
      </c>
      <c r="F8696" t="s">
        <v>997</v>
      </c>
      <c r="G8696" t="s">
        <v>1081</v>
      </c>
      <c r="H8696">
        <v>2018</v>
      </c>
      <c r="I8696">
        <v>0.16377000510692599</v>
      </c>
    </row>
    <row r="8697" spans="1:9">
      <c r="A8697" t="s">
        <v>628</v>
      </c>
      <c r="B8697" t="s">
        <v>629</v>
      </c>
      <c r="C8697">
        <v>144000000</v>
      </c>
      <c r="D8697">
        <v>16377742</v>
      </c>
      <c r="E8697">
        <v>41.2</v>
      </c>
      <c r="F8697" t="s">
        <v>998</v>
      </c>
      <c r="G8697" t="s">
        <v>1081</v>
      </c>
      <c r="H8697" t="s">
        <v>1056</v>
      </c>
      <c r="I8697">
        <v>7.1309998631477398E-2</v>
      </c>
    </row>
    <row r="8698" spans="1:9">
      <c r="A8698" t="s">
        <v>628</v>
      </c>
      <c r="B8698" t="s">
        <v>629</v>
      </c>
      <c r="C8698">
        <v>144000000</v>
      </c>
      <c r="D8698">
        <v>16377742</v>
      </c>
      <c r="E8698">
        <v>41.2</v>
      </c>
      <c r="F8698" t="s">
        <v>999</v>
      </c>
      <c r="G8698" t="s">
        <v>1067</v>
      </c>
      <c r="H8698">
        <v>2018</v>
      </c>
      <c r="I8698">
        <v>5.7</v>
      </c>
    </row>
    <row r="8699" spans="1:9">
      <c r="A8699" t="s">
        <v>628</v>
      </c>
      <c r="B8699" t="s">
        <v>629</v>
      </c>
      <c r="C8699">
        <v>144000000</v>
      </c>
      <c r="D8699">
        <v>16377742</v>
      </c>
      <c r="E8699">
        <v>41.2</v>
      </c>
      <c r="F8699" t="s">
        <v>1000</v>
      </c>
      <c r="G8699" t="s">
        <v>1067</v>
      </c>
      <c r="H8699">
        <v>2021</v>
      </c>
      <c r="I8699">
        <v>5.0100002288818404</v>
      </c>
    </row>
    <row r="8700" spans="1:9">
      <c r="A8700" t="s">
        <v>628</v>
      </c>
      <c r="B8700" t="s">
        <v>629</v>
      </c>
      <c r="C8700">
        <v>144000000</v>
      </c>
      <c r="D8700">
        <v>16377742</v>
      </c>
      <c r="E8700">
        <v>41.2</v>
      </c>
      <c r="F8700" t="s">
        <v>1001</v>
      </c>
      <c r="G8700" t="s">
        <v>1068</v>
      </c>
      <c r="H8700" t="s">
        <v>1056</v>
      </c>
      <c r="I8700">
        <v>0</v>
      </c>
    </row>
    <row r="8701" spans="1:9">
      <c r="A8701" t="s">
        <v>628</v>
      </c>
      <c r="B8701" t="s">
        <v>629</v>
      </c>
      <c r="C8701">
        <v>144000000</v>
      </c>
      <c r="D8701">
        <v>16377742</v>
      </c>
      <c r="E8701">
        <v>41.2</v>
      </c>
      <c r="F8701" t="s">
        <v>1002</v>
      </c>
      <c r="G8701" t="s">
        <v>1068</v>
      </c>
      <c r="H8701">
        <v>2020</v>
      </c>
      <c r="I8701">
        <v>100</v>
      </c>
    </row>
    <row r="8702" spans="1:9">
      <c r="A8702" t="s">
        <v>628</v>
      </c>
      <c r="B8702" t="s">
        <v>629</v>
      </c>
      <c r="C8702">
        <v>144000000</v>
      </c>
      <c r="D8702">
        <v>16377742</v>
      </c>
      <c r="E8702">
        <v>41.2</v>
      </c>
      <c r="F8702" t="s">
        <v>1003</v>
      </c>
      <c r="G8702" t="s">
        <v>1069</v>
      </c>
      <c r="H8702">
        <v>2018</v>
      </c>
      <c r="I8702">
        <v>5</v>
      </c>
    </row>
    <row r="8703" spans="1:9">
      <c r="A8703" t="s">
        <v>628</v>
      </c>
      <c r="B8703" t="s">
        <v>629</v>
      </c>
      <c r="C8703">
        <v>144000000</v>
      </c>
      <c r="D8703">
        <v>16377742</v>
      </c>
      <c r="E8703">
        <v>41.2</v>
      </c>
      <c r="F8703" t="s">
        <v>1004</v>
      </c>
      <c r="G8703" t="s">
        <v>1069</v>
      </c>
      <c r="H8703">
        <v>2022</v>
      </c>
      <c r="I8703">
        <v>5</v>
      </c>
    </row>
    <row r="8704" spans="1:9">
      <c r="A8704" t="s">
        <v>628</v>
      </c>
      <c r="B8704" t="s">
        <v>629</v>
      </c>
      <c r="C8704">
        <v>144000000</v>
      </c>
      <c r="D8704">
        <v>16377742</v>
      </c>
      <c r="E8704">
        <v>41.2</v>
      </c>
      <c r="F8704" t="s">
        <v>1005</v>
      </c>
      <c r="G8704" t="s">
        <v>1070</v>
      </c>
      <c r="H8704">
        <v>2018</v>
      </c>
      <c r="I8704">
        <v>15</v>
      </c>
    </row>
    <row r="8705" spans="1:9">
      <c r="A8705" t="s">
        <v>628</v>
      </c>
      <c r="B8705" t="s">
        <v>629</v>
      </c>
      <c r="C8705">
        <v>144000000</v>
      </c>
      <c r="D8705">
        <v>16377742</v>
      </c>
      <c r="E8705">
        <v>41.2</v>
      </c>
      <c r="F8705" t="s">
        <v>1006</v>
      </c>
      <c r="G8705" t="s">
        <v>1070</v>
      </c>
      <c r="H8705">
        <v>2022</v>
      </c>
      <c r="I8705">
        <v>14</v>
      </c>
    </row>
    <row r="8706" spans="1:9">
      <c r="A8706" t="s">
        <v>628</v>
      </c>
      <c r="B8706" t="s">
        <v>629</v>
      </c>
      <c r="C8706">
        <v>144000000</v>
      </c>
      <c r="D8706">
        <v>16377742</v>
      </c>
      <c r="E8706">
        <v>41.2</v>
      </c>
      <c r="F8706" t="s">
        <v>1007</v>
      </c>
      <c r="G8706" t="s">
        <v>1071</v>
      </c>
      <c r="H8706">
        <v>2017</v>
      </c>
      <c r="I8706">
        <v>-0.67</v>
      </c>
    </row>
    <row r="8707" spans="1:9">
      <c r="A8707" t="s">
        <v>628</v>
      </c>
      <c r="B8707" t="s">
        <v>629</v>
      </c>
      <c r="C8707">
        <v>144000000</v>
      </c>
      <c r="D8707">
        <v>16377742</v>
      </c>
      <c r="E8707">
        <v>41.2</v>
      </c>
      <c r="F8707" t="s">
        <v>1008</v>
      </c>
      <c r="G8707" t="s">
        <v>1071</v>
      </c>
      <c r="H8707">
        <v>2021</v>
      </c>
      <c r="I8707">
        <v>-0.64544439315795898</v>
      </c>
    </row>
    <row r="8708" spans="1:9">
      <c r="A8708" t="s">
        <v>628</v>
      </c>
      <c r="B8708" t="s">
        <v>629</v>
      </c>
      <c r="C8708">
        <v>144000000</v>
      </c>
      <c r="D8708">
        <v>16377742</v>
      </c>
      <c r="E8708">
        <v>41.2</v>
      </c>
      <c r="F8708" t="s">
        <v>1009</v>
      </c>
      <c r="G8708" t="s">
        <v>1082</v>
      </c>
      <c r="H8708">
        <v>2017</v>
      </c>
      <c r="I8708">
        <v>-0.08</v>
      </c>
    </row>
    <row r="8709" spans="1:9">
      <c r="A8709" t="s">
        <v>628</v>
      </c>
      <c r="B8709" t="s">
        <v>629</v>
      </c>
      <c r="C8709">
        <v>144000000</v>
      </c>
      <c r="D8709">
        <v>16377742</v>
      </c>
      <c r="E8709">
        <v>41.2</v>
      </c>
      <c r="F8709" t="s">
        <v>1010</v>
      </c>
      <c r="G8709" t="s">
        <v>1083</v>
      </c>
      <c r="H8709">
        <v>2021</v>
      </c>
      <c r="I8709">
        <v>-0.1761007159948349</v>
      </c>
    </row>
    <row r="8710" spans="1:9">
      <c r="A8710" t="s">
        <v>628</v>
      </c>
      <c r="B8710" t="s">
        <v>629</v>
      </c>
      <c r="C8710">
        <v>144000000</v>
      </c>
      <c r="D8710">
        <v>16377742</v>
      </c>
      <c r="E8710">
        <v>41.2</v>
      </c>
      <c r="F8710" t="s">
        <v>1011</v>
      </c>
      <c r="G8710" t="s">
        <v>1072</v>
      </c>
      <c r="H8710">
        <v>2017</v>
      </c>
      <c r="I8710">
        <v>-0.48</v>
      </c>
    </row>
    <row r="8711" spans="1:9">
      <c r="A8711" t="s">
        <v>628</v>
      </c>
      <c r="B8711" t="s">
        <v>629</v>
      </c>
      <c r="C8711">
        <v>144000000</v>
      </c>
      <c r="D8711">
        <v>16377742</v>
      </c>
      <c r="E8711">
        <v>41.2</v>
      </c>
      <c r="F8711" t="s">
        <v>1012</v>
      </c>
      <c r="G8711" t="s">
        <v>1084</v>
      </c>
      <c r="H8711">
        <v>2021</v>
      </c>
      <c r="I8711">
        <v>-0.52982211112976074</v>
      </c>
    </row>
    <row r="8712" spans="1:9">
      <c r="A8712" t="s">
        <v>628</v>
      </c>
      <c r="B8712" t="s">
        <v>629</v>
      </c>
      <c r="C8712">
        <v>144000000</v>
      </c>
      <c r="D8712">
        <v>16377742</v>
      </c>
      <c r="E8712">
        <v>41.2</v>
      </c>
      <c r="F8712" t="s">
        <v>1013</v>
      </c>
      <c r="G8712" t="s">
        <v>1085</v>
      </c>
      <c r="H8712">
        <v>2017</v>
      </c>
      <c r="I8712">
        <v>-0.79</v>
      </c>
    </row>
    <row r="8713" spans="1:9">
      <c r="A8713" t="s">
        <v>628</v>
      </c>
      <c r="B8713" t="s">
        <v>629</v>
      </c>
      <c r="C8713">
        <v>144000000</v>
      </c>
      <c r="D8713">
        <v>16377742</v>
      </c>
      <c r="E8713">
        <v>41.2</v>
      </c>
      <c r="F8713" t="s">
        <v>1014</v>
      </c>
      <c r="G8713" t="s">
        <v>1088</v>
      </c>
      <c r="H8713">
        <v>2021</v>
      </c>
      <c r="I8713">
        <v>-0.86981755495071411</v>
      </c>
    </row>
    <row r="8714" spans="1:9">
      <c r="A8714" t="s">
        <v>628</v>
      </c>
      <c r="B8714" t="s">
        <v>629</v>
      </c>
      <c r="C8714">
        <v>144000000</v>
      </c>
      <c r="D8714">
        <v>16377742</v>
      </c>
      <c r="E8714">
        <v>41.2</v>
      </c>
      <c r="F8714" t="s">
        <v>1015</v>
      </c>
      <c r="G8714" t="s">
        <v>1064</v>
      </c>
      <c r="H8714">
        <v>2017</v>
      </c>
      <c r="I8714">
        <v>-0.89</v>
      </c>
    </row>
    <row r="8715" spans="1:9">
      <c r="A8715" t="s">
        <v>628</v>
      </c>
      <c r="B8715" t="s">
        <v>629</v>
      </c>
      <c r="C8715">
        <v>144000000</v>
      </c>
      <c r="D8715">
        <v>16377742</v>
      </c>
      <c r="E8715">
        <v>41.2</v>
      </c>
      <c r="F8715" t="s">
        <v>1016</v>
      </c>
      <c r="G8715" t="s">
        <v>1064</v>
      </c>
      <c r="H8715">
        <v>2021</v>
      </c>
      <c r="I8715">
        <v>-0.9</v>
      </c>
    </row>
    <row r="8716" spans="1:9">
      <c r="A8716" t="s">
        <v>628</v>
      </c>
      <c r="B8716" t="s">
        <v>629</v>
      </c>
      <c r="C8716">
        <v>144000000</v>
      </c>
      <c r="D8716">
        <v>16377742</v>
      </c>
      <c r="E8716">
        <v>41.2</v>
      </c>
      <c r="F8716" t="s">
        <v>1017</v>
      </c>
      <c r="G8716" t="s">
        <v>1073</v>
      </c>
      <c r="H8716">
        <v>2018</v>
      </c>
      <c r="I8716">
        <v>46.9</v>
      </c>
    </row>
    <row r="8717" spans="1:9">
      <c r="A8717" t="s">
        <v>628</v>
      </c>
      <c r="B8717" t="s">
        <v>629</v>
      </c>
      <c r="C8717">
        <v>144000000</v>
      </c>
      <c r="D8717">
        <v>16377742</v>
      </c>
      <c r="E8717">
        <v>41.2</v>
      </c>
      <c r="F8717" t="s">
        <v>1018</v>
      </c>
      <c r="G8717" t="s">
        <v>1073</v>
      </c>
      <c r="H8717">
        <v>2022</v>
      </c>
      <c r="I8717">
        <v>34.700000000000003</v>
      </c>
    </row>
    <row r="8718" spans="1:9">
      <c r="A8718" t="s">
        <v>628</v>
      </c>
      <c r="B8718" t="s">
        <v>629</v>
      </c>
      <c r="C8718">
        <v>144000000</v>
      </c>
      <c r="D8718">
        <v>16377742</v>
      </c>
      <c r="E8718">
        <v>41.2</v>
      </c>
      <c r="F8718" t="s">
        <v>1019</v>
      </c>
      <c r="G8718" t="s">
        <v>1089</v>
      </c>
      <c r="H8718">
        <v>2018</v>
      </c>
      <c r="I8718">
        <v>38.1</v>
      </c>
    </row>
    <row r="8719" spans="1:9">
      <c r="A8719" t="s">
        <v>628</v>
      </c>
      <c r="B8719" t="s">
        <v>629</v>
      </c>
      <c r="C8719">
        <v>144000000</v>
      </c>
      <c r="D8719">
        <v>16377742</v>
      </c>
      <c r="E8719">
        <v>41.2</v>
      </c>
      <c r="F8719" t="s">
        <v>1020</v>
      </c>
      <c r="G8719" t="s">
        <v>1089</v>
      </c>
      <c r="H8719">
        <v>2022</v>
      </c>
      <c r="I8719">
        <v>29.7</v>
      </c>
    </row>
    <row r="8720" spans="1:9">
      <c r="A8720" t="s">
        <v>628</v>
      </c>
      <c r="B8720" t="s">
        <v>629</v>
      </c>
      <c r="C8720">
        <v>144000000</v>
      </c>
      <c r="D8720">
        <v>16377742</v>
      </c>
      <c r="E8720">
        <v>41.2</v>
      </c>
      <c r="F8720" t="s">
        <v>1021</v>
      </c>
      <c r="H8720">
        <v>2017</v>
      </c>
      <c r="I8720">
        <v>58.2</v>
      </c>
    </row>
    <row r="8721" spans="1:9">
      <c r="A8721" t="s">
        <v>628</v>
      </c>
      <c r="B8721" t="s">
        <v>629</v>
      </c>
      <c r="C8721">
        <v>144000000</v>
      </c>
      <c r="D8721">
        <v>16377742</v>
      </c>
      <c r="E8721">
        <v>41.2</v>
      </c>
      <c r="F8721" t="s">
        <v>1022</v>
      </c>
      <c r="H8721">
        <v>2022</v>
      </c>
      <c r="I8721">
        <v>56.1</v>
      </c>
    </row>
    <row r="8722" spans="1:9">
      <c r="A8722" t="s">
        <v>628</v>
      </c>
      <c r="B8722" t="s">
        <v>629</v>
      </c>
      <c r="C8722">
        <v>144000000</v>
      </c>
      <c r="D8722">
        <v>16377742</v>
      </c>
      <c r="E8722">
        <v>41.2</v>
      </c>
      <c r="F8722" t="s">
        <v>1023</v>
      </c>
      <c r="H8722">
        <v>2018</v>
      </c>
      <c r="I8722">
        <v>30</v>
      </c>
    </row>
    <row r="8723" spans="1:9">
      <c r="A8723" t="s">
        <v>628</v>
      </c>
      <c r="B8723" t="s">
        <v>629</v>
      </c>
      <c r="C8723">
        <v>144000000</v>
      </c>
      <c r="D8723">
        <v>16377742</v>
      </c>
      <c r="E8723">
        <v>41.2</v>
      </c>
      <c r="F8723" t="s">
        <v>1024</v>
      </c>
      <c r="H8723">
        <v>2022</v>
      </c>
      <c r="I8723">
        <v>30</v>
      </c>
    </row>
    <row r="8724" spans="1:9">
      <c r="A8724" t="s">
        <v>628</v>
      </c>
      <c r="B8724" t="s">
        <v>629</v>
      </c>
      <c r="C8724">
        <v>144000000</v>
      </c>
      <c r="D8724">
        <v>16377742</v>
      </c>
      <c r="E8724">
        <v>41.2</v>
      </c>
      <c r="F8724" t="s">
        <v>1025</v>
      </c>
      <c r="H8724">
        <v>2018</v>
      </c>
      <c r="I8724">
        <v>35.299999999999997</v>
      </c>
    </row>
    <row r="8725" spans="1:9">
      <c r="A8725" t="s">
        <v>628</v>
      </c>
      <c r="B8725" t="s">
        <v>629</v>
      </c>
      <c r="C8725">
        <v>144000000</v>
      </c>
      <c r="D8725">
        <v>16377742</v>
      </c>
      <c r="E8725">
        <v>41.2</v>
      </c>
      <c r="F8725" t="s">
        <v>1026</v>
      </c>
      <c r="H8725">
        <v>2019</v>
      </c>
      <c r="I8725">
        <v>11.797202933052301</v>
      </c>
    </row>
    <row r="8726" spans="1:9">
      <c r="A8726" t="s">
        <v>628</v>
      </c>
      <c r="B8726" t="s">
        <v>629</v>
      </c>
      <c r="C8726">
        <v>144000000</v>
      </c>
      <c r="D8726">
        <v>16377742</v>
      </c>
      <c r="E8726">
        <v>41.2</v>
      </c>
      <c r="F8726" t="s">
        <v>1027</v>
      </c>
      <c r="H8726">
        <v>2015</v>
      </c>
      <c r="I8726">
        <v>0.16900000000000001</v>
      </c>
    </row>
    <row r="8727" spans="1:9">
      <c r="A8727" t="s">
        <v>628</v>
      </c>
      <c r="B8727" t="s">
        <v>629</v>
      </c>
      <c r="C8727">
        <v>144000000</v>
      </c>
      <c r="D8727">
        <v>16377742</v>
      </c>
      <c r="E8727">
        <v>41.2</v>
      </c>
      <c r="F8727" t="s">
        <v>1028</v>
      </c>
      <c r="H8727" t="s">
        <v>1056</v>
      </c>
      <c r="I8727">
        <v>0.19695617763248602</v>
      </c>
    </row>
    <row r="8728" spans="1:9">
      <c r="A8728" t="s">
        <v>628</v>
      </c>
      <c r="B8728" t="s">
        <v>629</v>
      </c>
      <c r="C8728">
        <v>144000000</v>
      </c>
      <c r="D8728">
        <v>16377742</v>
      </c>
      <c r="E8728">
        <v>41.2</v>
      </c>
      <c r="F8728" t="s">
        <v>1029</v>
      </c>
      <c r="H8728">
        <v>2017</v>
      </c>
      <c r="I8728">
        <v>15.8</v>
      </c>
    </row>
    <row r="8729" spans="1:9">
      <c r="A8729" t="s">
        <v>628</v>
      </c>
      <c r="B8729" t="s">
        <v>629</v>
      </c>
      <c r="C8729">
        <v>144000000</v>
      </c>
      <c r="D8729">
        <v>16377742</v>
      </c>
      <c r="E8729">
        <v>41.2</v>
      </c>
      <c r="F8729" t="s">
        <v>1030</v>
      </c>
      <c r="H8729">
        <v>2018</v>
      </c>
      <c r="I8729">
        <v>15.7777777777778</v>
      </c>
    </row>
    <row r="8730" spans="1:9">
      <c r="A8730" t="s">
        <v>628</v>
      </c>
      <c r="B8730" t="s">
        <v>629</v>
      </c>
      <c r="C8730">
        <v>144000000</v>
      </c>
      <c r="D8730">
        <v>16377742</v>
      </c>
      <c r="E8730">
        <v>41.2</v>
      </c>
      <c r="F8730" t="s">
        <v>1031</v>
      </c>
      <c r="H8730">
        <v>2021</v>
      </c>
      <c r="I8730">
        <v>16.2222222222222</v>
      </c>
    </row>
    <row r="8731" spans="1:9">
      <c r="A8731" t="s">
        <v>628</v>
      </c>
      <c r="B8731" t="s">
        <v>629</v>
      </c>
      <c r="C8731">
        <v>144000000</v>
      </c>
      <c r="D8731">
        <v>16377742</v>
      </c>
      <c r="E8731">
        <v>41.2</v>
      </c>
      <c r="F8731" t="s">
        <v>1032</v>
      </c>
      <c r="H8731">
        <v>2021</v>
      </c>
      <c r="I8731">
        <v>4.0800661964948012E-2</v>
      </c>
    </row>
    <row r="8732" spans="1:9">
      <c r="A8732" t="s">
        <v>628</v>
      </c>
      <c r="B8732" t="s">
        <v>629</v>
      </c>
      <c r="C8732">
        <v>144000000</v>
      </c>
      <c r="D8732">
        <v>16377742</v>
      </c>
      <c r="E8732">
        <v>41.2</v>
      </c>
      <c r="F8732" t="s">
        <v>1033</v>
      </c>
      <c r="H8732">
        <v>2019</v>
      </c>
      <c r="I8732">
        <v>3.9E-2</v>
      </c>
    </row>
    <row r="8733" spans="1:9">
      <c r="A8733" t="s">
        <v>630</v>
      </c>
      <c r="B8733" t="s">
        <v>631</v>
      </c>
      <c r="C8733">
        <v>12000000</v>
      </c>
      <c r="D8733">
        <v>24668</v>
      </c>
      <c r="E8733">
        <v>50.4</v>
      </c>
      <c r="F8733" t="s">
        <v>982</v>
      </c>
      <c r="G8733" t="s">
        <v>1065</v>
      </c>
      <c r="H8733">
        <v>2016</v>
      </c>
      <c r="I8733">
        <v>19.600000000000001</v>
      </c>
    </row>
    <row r="8734" spans="1:9">
      <c r="A8734" t="s">
        <v>630</v>
      </c>
      <c r="B8734" t="s">
        <v>631</v>
      </c>
      <c r="C8734">
        <v>12000000</v>
      </c>
      <c r="D8734">
        <v>24668</v>
      </c>
      <c r="E8734">
        <v>50.4</v>
      </c>
      <c r="F8734" t="s">
        <v>983</v>
      </c>
      <c r="G8734" t="s">
        <v>1065</v>
      </c>
      <c r="H8734">
        <v>2019</v>
      </c>
      <c r="I8734">
        <v>39.200000000000003</v>
      </c>
    </row>
    <row r="8735" spans="1:9">
      <c r="A8735" t="s">
        <v>630</v>
      </c>
      <c r="B8735" t="s">
        <v>631</v>
      </c>
      <c r="C8735">
        <v>12000000</v>
      </c>
      <c r="D8735">
        <v>24668</v>
      </c>
      <c r="E8735">
        <v>50.4</v>
      </c>
      <c r="F8735" t="s">
        <v>984</v>
      </c>
      <c r="G8735" t="s">
        <v>1066</v>
      </c>
      <c r="H8735">
        <v>2017</v>
      </c>
      <c r="I8735">
        <v>0.52400000000000002</v>
      </c>
    </row>
    <row r="8736" spans="1:9">
      <c r="A8736" t="s">
        <v>630</v>
      </c>
      <c r="B8736" t="s">
        <v>631</v>
      </c>
      <c r="C8736">
        <v>12000000</v>
      </c>
      <c r="D8736">
        <v>24668</v>
      </c>
      <c r="E8736">
        <v>50.4</v>
      </c>
      <c r="F8736" t="s">
        <v>985</v>
      </c>
      <c r="G8736" t="s">
        <v>1066</v>
      </c>
      <c r="H8736">
        <v>2021</v>
      </c>
      <c r="I8736">
        <v>0.53400000000000003</v>
      </c>
    </row>
    <row r="8737" spans="1:9">
      <c r="A8737" t="s">
        <v>630</v>
      </c>
      <c r="B8737" t="s">
        <v>631</v>
      </c>
      <c r="C8737">
        <v>12000000</v>
      </c>
      <c r="D8737">
        <v>24668</v>
      </c>
      <c r="E8737">
        <v>50.4</v>
      </c>
      <c r="F8737" t="s">
        <v>986</v>
      </c>
      <c r="G8737" t="s">
        <v>1074</v>
      </c>
      <c r="H8737">
        <v>2018</v>
      </c>
      <c r="I8737">
        <v>38</v>
      </c>
    </row>
    <row r="8738" spans="1:9">
      <c r="A8738" t="s">
        <v>630</v>
      </c>
      <c r="B8738" t="s">
        <v>631</v>
      </c>
      <c r="C8738">
        <v>12000000</v>
      </c>
      <c r="D8738">
        <v>24668</v>
      </c>
      <c r="E8738">
        <v>50.4</v>
      </c>
      <c r="F8738" t="s">
        <v>1034</v>
      </c>
      <c r="G8738" t="s">
        <v>1074</v>
      </c>
      <c r="H8738">
        <v>2018</v>
      </c>
      <c r="I8738">
        <v>6.9</v>
      </c>
    </row>
    <row r="8739" spans="1:9">
      <c r="A8739" t="s">
        <v>630</v>
      </c>
      <c r="B8739" t="s">
        <v>631</v>
      </c>
      <c r="C8739">
        <v>12000000</v>
      </c>
      <c r="D8739">
        <v>24668</v>
      </c>
      <c r="E8739">
        <v>50.4</v>
      </c>
      <c r="F8739" t="s">
        <v>1035</v>
      </c>
      <c r="G8739" t="s">
        <v>1075</v>
      </c>
      <c r="H8739" t="s">
        <v>1056</v>
      </c>
      <c r="I8739">
        <v>10.884519160809999</v>
      </c>
    </row>
    <row r="8740" spans="1:9">
      <c r="A8740" t="s">
        <v>630</v>
      </c>
      <c r="B8740" t="s">
        <v>631</v>
      </c>
      <c r="C8740">
        <v>12000000</v>
      </c>
      <c r="D8740">
        <v>24668</v>
      </c>
      <c r="E8740">
        <v>50.4</v>
      </c>
      <c r="F8740" t="s">
        <v>1036</v>
      </c>
      <c r="G8740" t="s">
        <v>1075</v>
      </c>
      <c r="H8740">
        <v>2018</v>
      </c>
      <c r="I8740">
        <v>25.6957312822469</v>
      </c>
    </row>
    <row r="8741" spans="1:9">
      <c r="A8741" t="s">
        <v>630</v>
      </c>
      <c r="B8741" t="s">
        <v>631</v>
      </c>
      <c r="C8741">
        <v>12000000</v>
      </c>
      <c r="D8741">
        <v>24668</v>
      </c>
      <c r="E8741">
        <v>50.4</v>
      </c>
      <c r="F8741" t="s">
        <v>1037</v>
      </c>
      <c r="G8741" t="s">
        <v>1075</v>
      </c>
      <c r="H8741">
        <v>2019</v>
      </c>
      <c r="I8741">
        <v>28.1267010092985</v>
      </c>
    </row>
    <row r="8742" spans="1:9">
      <c r="A8742" t="s">
        <v>630</v>
      </c>
      <c r="B8742" t="s">
        <v>631</v>
      </c>
      <c r="C8742">
        <v>12000000</v>
      </c>
      <c r="D8742">
        <v>24668</v>
      </c>
      <c r="E8742">
        <v>50.4</v>
      </c>
      <c r="F8742" t="s">
        <v>1038</v>
      </c>
      <c r="G8742" t="s">
        <v>1076</v>
      </c>
      <c r="H8742">
        <v>2020</v>
      </c>
      <c r="I8742">
        <v>27.181966378742601</v>
      </c>
    </row>
    <row r="8743" spans="1:9">
      <c r="A8743" t="s">
        <v>630</v>
      </c>
      <c r="B8743" t="s">
        <v>631</v>
      </c>
      <c r="C8743">
        <v>12000000</v>
      </c>
      <c r="D8743">
        <v>24668</v>
      </c>
      <c r="E8743">
        <v>50.4</v>
      </c>
      <c r="F8743" t="s">
        <v>1039</v>
      </c>
      <c r="G8743" t="s">
        <v>1076</v>
      </c>
      <c r="H8743">
        <v>2021</v>
      </c>
      <c r="I8743">
        <v>30.140592717521802</v>
      </c>
    </row>
    <row r="8744" spans="1:9">
      <c r="A8744" t="s">
        <v>630</v>
      </c>
      <c r="B8744" t="s">
        <v>631</v>
      </c>
      <c r="C8744">
        <v>12000000</v>
      </c>
      <c r="D8744">
        <v>24668</v>
      </c>
      <c r="E8744">
        <v>50.4</v>
      </c>
      <c r="F8744" t="s">
        <v>987</v>
      </c>
      <c r="G8744" t="s">
        <v>1076</v>
      </c>
      <c r="H8744">
        <v>2018</v>
      </c>
      <c r="I8744">
        <v>2138.6499268223602</v>
      </c>
    </row>
    <row r="8745" spans="1:9">
      <c r="A8745" t="s">
        <v>630</v>
      </c>
      <c r="B8745" t="s">
        <v>631</v>
      </c>
      <c r="C8745">
        <v>12000000</v>
      </c>
      <c r="D8745">
        <v>24668</v>
      </c>
      <c r="E8745">
        <v>50.4</v>
      </c>
      <c r="F8745" t="s">
        <v>988</v>
      </c>
      <c r="G8745" t="s">
        <v>1077</v>
      </c>
      <c r="H8745">
        <v>2019</v>
      </c>
      <c r="I8745">
        <v>2321.5269526066299</v>
      </c>
    </row>
    <row r="8746" spans="1:9">
      <c r="A8746" t="s">
        <v>630</v>
      </c>
      <c r="B8746" t="s">
        <v>631</v>
      </c>
      <c r="C8746">
        <v>12000000</v>
      </c>
      <c r="D8746">
        <v>24668</v>
      </c>
      <c r="E8746">
        <v>50.4</v>
      </c>
      <c r="F8746" t="s">
        <v>989</v>
      </c>
      <c r="G8746" t="s">
        <v>1077</v>
      </c>
      <c r="H8746">
        <v>2020</v>
      </c>
      <c r="I8746">
        <v>2213.5685976089999</v>
      </c>
    </row>
    <row r="8747" spans="1:9">
      <c r="A8747" t="s">
        <v>630</v>
      </c>
      <c r="B8747" t="s">
        <v>631</v>
      </c>
      <c r="C8747">
        <v>12000000</v>
      </c>
      <c r="D8747">
        <v>24668</v>
      </c>
      <c r="E8747">
        <v>50.4</v>
      </c>
      <c r="F8747" t="s">
        <v>990</v>
      </c>
      <c r="G8747" t="s">
        <v>1061</v>
      </c>
      <c r="H8747">
        <v>2021</v>
      </c>
      <c r="I8747">
        <v>2494.0505716971602</v>
      </c>
    </row>
    <row r="8748" spans="1:9">
      <c r="A8748" t="s">
        <v>630</v>
      </c>
      <c r="B8748" t="s">
        <v>631</v>
      </c>
      <c r="C8748">
        <v>12000000</v>
      </c>
      <c r="D8748">
        <v>24668</v>
      </c>
      <c r="E8748">
        <v>50.4</v>
      </c>
      <c r="F8748" t="s">
        <v>991</v>
      </c>
      <c r="G8748" t="s">
        <v>1061</v>
      </c>
      <c r="H8748">
        <v>2018</v>
      </c>
      <c r="I8748">
        <v>8.5794375372519198</v>
      </c>
    </row>
    <row r="8749" spans="1:9">
      <c r="A8749" t="s">
        <v>630</v>
      </c>
      <c r="B8749" t="s">
        <v>631</v>
      </c>
      <c r="C8749">
        <v>12000000</v>
      </c>
      <c r="D8749">
        <v>24668</v>
      </c>
      <c r="E8749">
        <v>50.4</v>
      </c>
      <c r="F8749" t="s">
        <v>992</v>
      </c>
      <c r="G8749" t="s">
        <v>1061</v>
      </c>
      <c r="H8749" t="s">
        <v>1057</v>
      </c>
      <c r="I8749">
        <v>10.884519160809999</v>
      </c>
    </row>
    <row r="8750" spans="1:9">
      <c r="A8750" t="s">
        <v>630</v>
      </c>
      <c r="B8750" t="s">
        <v>631</v>
      </c>
      <c r="C8750">
        <v>12000000</v>
      </c>
      <c r="D8750">
        <v>24668</v>
      </c>
      <c r="E8750">
        <v>50.4</v>
      </c>
      <c r="F8750" t="s">
        <v>1040</v>
      </c>
      <c r="G8750" t="s">
        <v>1061</v>
      </c>
      <c r="H8750">
        <v>2014</v>
      </c>
      <c r="I8750">
        <v>4.1987800598144496</v>
      </c>
    </row>
    <row r="8751" spans="1:9">
      <c r="A8751" t="s">
        <v>630</v>
      </c>
      <c r="B8751" t="s">
        <v>631</v>
      </c>
      <c r="C8751">
        <v>12000000</v>
      </c>
      <c r="D8751">
        <v>24668</v>
      </c>
      <c r="E8751">
        <v>50.4</v>
      </c>
      <c r="F8751" t="s">
        <v>1041</v>
      </c>
      <c r="G8751" t="s">
        <v>1061</v>
      </c>
      <c r="H8751">
        <v>2015</v>
      </c>
      <c r="I8751">
        <v>3.64915990829468</v>
      </c>
    </row>
    <row r="8752" spans="1:9">
      <c r="A8752" t="s">
        <v>630</v>
      </c>
      <c r="B8752" t="s">
        <v>631</v>
      </c>
      <c r="C8752">
        <v>12000000</v>
      </c>
      <c r="D8752">
        <v>24668</v>
      </c>
      <c r="E8752">
        <v>50.4</v>
      </c>
      <c r="F8752" t="s">
        <v>1042</v>
      </c>
      <c r="G8752" t="s">
        <v>1061</v>
      </c>
      <c r="H8752">
        <v>2016</v>
      </c>
      <c r="I8752">
        <v>3.4367299079895002</v>
      </c>
    </row>
    <row r="8753" spans="1:9">
      <c r="A8753" t="s">
        <v>630</v>
      </c>
      <c r="B8753" t="s">
        <v>631</v>
      </c>
      <c r="C8753">
        <v>12000000</v>
      </c>
      <c r="D8753">
        <v>24668</v>
      </c>
      <c r="E8753">
        <v>50.4</v>
      </c>
      <c r="F8753" t="s">
        <v>1043</v>
      </c>
      <c r="G8753" t="s">
        <v>1061</v>
      </c>
      <c r="H8753">
        <v>2017</v>
      </c>
      <c r="I8753">
        <v>3.1264600753784202</v>
      </c>
    </row>
    <row r="8754" spans="1:9">
      <c r="A8754" t="s">
        <v>630</v>
      </c>
      <c r="B8754" t="s">
        <v>631</v>
      </c>
      <c r="C8754">
        <v>12000000</v>
      </c>
      <c r="D8754">
        <v>24668</v>
      </c>
      <c r="E8754">
        <v>50.4</v>
      </c>
      <c r="F8754" t="s">
        <v>1044</v>
      </c>
      <c r="G8754" t="s">
        <v>1063</v>
      </c>
      <c r="H8754">
        <v>2018</v>
      </c>
      <c r="I8754">
        <v>3.0737500190734899</v>
      </c>
    </row>
    <row r="8755" spans="1:9">
      <c r="A8755" t="s">
        <v>630</v>
      </c>
      <c r="B8755" t="s">
        <v>631</v>
      </c>
      <c r="C8755">
        <v>12000000</v>
      </c>
      <c r="D8755">
        <v>24668</v>
      </c>
      <c r="E8755">
        <v>50.4</v>
      </c>
      <c r="F8755" t="s">
        <v>1045</v>
      </c>
      <c r="G8755" t="s">
        <v>1063</v>
      </c>
      <c r="H8755">
        <v>2019</v>
      </c>
      <c r="I8755">
        <v>3.2370741367340101</v>
      </c>
    </row>
    <row r="8756" spans="1:9">
      <c r="A8756" t="s">
        <v>630</v>
      </c>
      <c r="B8756" t="s">
        <v>631</v>
      </c>
      <c r="C8756">
        <v>12000000</v>
      </c>
      <c r="D8756">
        <v>24668</v>
      </c>
      <c r="E8756">
        <v>50.4</v>
      </c>
      <c r="F8756" t="s">
        <v>1046</v>
      </c>
      <c r="G8756" t="s">
        <v>1063</v>
      </c>
      <c r="H8756">
        <v>2020</v>
      </c>
      <c r="I8756">
        <v>3.3305497169494598</v>
      </c>
    </row>
    <row r="8757" spans="1:9">
      <c r="A8757" t="s">
        <v>630</v>
      </c>
      <c r="B8757" t="s">
        <v>631</v>
      </c>
      <c r="C8757">
        <v>12000000</v>
      </c>
      <c r="D8757">
        <v>24668</v>
      </c>
      <c r="E8757">
        <v>50.4</v>
      </c>
      <c r="F8757" t="s">
        <v>1047</v>
      </c>
      <c r="G8757" t="s">
        <v>1090</v>
      </c>
      <c r="H8757">
        <v>2021</v>
      </c>
      <c r="I8757">
        <v>3.82156157493591</v>
      </c>
    </row>
    <row r="8758" spans="1:9">
      <c r="A8758" t="s">
        <v>630</v>
      </c>
      <c r="B8758" t="s">
        <v>631</v>
      </c>
      <c r="C8758">
        <v>12000000</v>
      </c>
      <c r="D8758">
        <v>24668</v>
      </c>
      <c r="E8758">
        <v>50.4</v>
      </c>
      <c r="F8758" t="s">
        <v>1048</v>
      </c>
      <c r="G8758" t="s">
        <v>1092</v>
      </c>
      <c r="H8758" t="s">
        <v>1057</v>
      </c>
      <c r="I8758">
        <v>3.82156157493591</v>
      </c>
    </row>
    <row r="8759" spans="1:9">
      <c r="A8759" t="s">
        <v>630</v>
      </c>
      <c r="B8759" t="s">
        <v>631</v>
      </c>
      <c r="C8759">
        <v>12000000</v>
      </c>
      <c r="D8759">
        <v>24668</v>
      </c>
      <c r="E8759">
        <v>50.4</v>
      </c>
      <c r="F8759" t="s">
        <v>1049</v>
      </c>
      <c r="G8759" t="s">
        <v>1062</v>
      </c>
      <c r="H8759">
        <v>2015</v>
      </c>
      <c r="I8759">
        <v>143</v>
      </c>
    </row>
    <row r="8760" spans="1:9">
      <c r="A8760" t="s">
        <v>630</v>
      </c>
      <c r="B8760" t="s">
        <v>631</v>
      </c>
      <c r="C8760">
        <v>12000000</v>
      </c>
      <c r="D8760">
        <v>24668</v>
      </c>
      <c r="E8760">
        <v>50.4</v>
      </c>
      <c r="F8760" t="s">
        <v>1050</v>
      </c>
      <c r="G8760" t="s">
        <v>1062</v>
      </c>
      <c r="H8760">
        <v>2018</v>
      </c>
      <c r="I8760">
        <v>52.295345310000002</v>
      </c>
    </row>
    <row r="8761" spans="1:9">
      <c r="A8761" t="s">
        <v>630</v>
      </c>
      <c r="B8761" t="s">
        <v>631</v>
      </c>
      <c r="C8761">
        <v>12000000</v>
      </c>
      <c r="D8761">
        <v>24668</v>
      </c>
      <c r="E8761">
        <v>50.4</v>
      </c>
      <c r="F8761" t="s">
        <v>1051</v>
      </c>
      <c r="G8761" t="s">
        <v>1078</v>
      </c>
      <c r="H8761">
        <v>2019</v>
      </c>
      <c r="I8761">
        <v>51.399124149999999</v>
      </c>
    </row>
    <row r="8762" spans="1:9">
      <c r="A8762" t="s">
        <v>630</v>
      </c>
      <c r="B8762" t="s">
        <v>631</v>
      </c>
      <c r="C8762">
        <v>12000000</v>
      </c>
      <c r="D8762">
        <v>24668</v>
      </c>
      <c r="E8762">
        <v>50.4</v>
      </c>
      <c r="F8762" t="s">
        <v>993</v>
      </c>
      <c r="G8762" t="s">
        <v>1078</v>
      </c>
      <c r="H8762">
        <v>2020</v>
      </c>
      <c r="I8762">
        <v>31.8</v>
      </c>
    </row>
    <row r="8763" spans="1:9">
      <c r="A8763" t="s">
        <v>630</v>
      </c>
      <c r="B8763" t="s">
        <v>631</v>
      </c>
      <c r="C8763">
        <v>12000000</v>
      </c>
      <c r="D8763">
        <v>24668</v>
      </c>
      <c r="E8763">
        <v>50.4</v>
      </c>
      <c r="F8763" t="s">
        <v>994</v>
      </c>
      <c r="G8763" t="s">
        <v>1079</v>
      </c>
      <c r="H8763" t="s">
        <v>1058</v>
      </c>
      <c r="I8763">
        <v>248</v>
      </c>
    </row>
    <row r="8764" spans="1:9">
      <c r="A8764" t="s">
        <v>630</v>
      </c>
      <c r="B8764" t="s">
        <v>631</v>
      </c>
      <c r="C8764">
        <v>12000000</v>
      </c>
      <c r="D8764">
        <v>24668</v>
      </c>
      <c r="E8764">
        <v>50.4</v>
      </c>
      <c r="F8764" t="s">
        <v>1053</v>
      </c>
      <c r="G8764" t="s">
        <v>1093</v>
      </c>
      <c r="H8764">
        <v>2018</v>
      </c>
      <c r="I8764">
        <v>3.0737500190734899</v>
      </c>
    </row>
    <row r="8765" spans="1:9">
      <c r="A8765" t="s">
        <v>630</v>
      </c>
      <c r="B8765" t="s">
        <v>631</v>
      </c>
      <c r="C8765">
        <v>12000000</v>
      </c>
      <c r="D8765">
        <v>24668</v>
      </c>
      <c r="E8765">
        <v>50.4</v>
      </c>
      <c r="F8765" t="s">
        <v>1054</v>
      </c>
      <c r="G8765" t="s">
        <v>1091</v>
      </c>
      <c r="H8765" t="s">
        <v>1056</v>
      </c>
      <c r="I8765">
        <v>3.82156157493591</v>
      </c>
    </row>
    <row r="8766" spans="1:9">
      <c r="A8766" t="s">
        <v>630</v>
      </c>
      <c r="B8766" t="s">
        <v>631</v>
      </c>
      <c r="C8766">
        <v>12000000</v>
      </c>
      <c r="D8766">
        <v>24668</v>
      </c>
      <c r="E8766">
        <v>50.4</v>
      </c>
      <c r="F8766" t="s">
        <v>995</v>
      </c>
      <c r="G8766" t="s">
        <v>1080</v>
      </c>
      <c r="H8766">
        <v>2018</v>
      </c>
      <c r="I8766">
        <v>3.0737500190734899</v>
      </c>
    </row>
    <row r="8767" spans="1:9">
      <c r="A8767" t="s">
        <v>630</v>
      </c>
      <c r="B8767" t="s">
        <v>631</v>
      </c>
      <c r="C8767">
        <v>12000000</v>
      </c>
      <c r="D8767">
        <v>24668</v>
      </c>
      <c r="E8767">
        <v>50.4</v>
      </c>
      <c r="F8767" t="s">
        <v>996</v>
      </c>
      <c r="G8767" t="s">
        <v>1080</v>
      </c>
      <c r="H8767" t="s">
        <v>1057</v>
      </c>
      <c r="I8767">
        <v>3.82156157493591</v>
      </c>
    </row>
    <row r="8768" spans="1:9">
      <c r="A8768" t="s">
        <v>630</v>
      </c>
      <c r="B8768" t="s">
        <v>631</v>
      </c>
      <c r="C8768">
        <v>12000000</v>
      </c>
      <c r="D8768">
        <v>24668</v>
      </c>
      <c r="E8768">
        <v>50.4</v>
      </c>
      <c r="F8768" t="s">
        <v>997</v>
      </c>
      <c r="G8768" t="s">
        <v>1081</v>
      </c>
      <c r="H8768">
        <v>2018</v>
      </c>
      <c r="I8768">
        <v>4.3201098442077601</v>
      </c>
    </row>
    <row r="8769" spans="1:9">
      <c r="A8769" t="s">
        <v>630</v>
      </c>
      <c r="B8769" t="s">
        <v>631</v>
      </c>
      <c r="C8769">
        <v>12000000</v>
      </c>
      <c r="D8769">
        <v>24668</v>
      </c>
      <c r="E8769">
        <v>50.4</v>
      </c>
      <c r="F8769" t="s">
        <v>998</v>
      </c>
      <c r="G8769" t="s">
        <v>1081</v>
      </c>
      <c r="H8769" t="s">
        <v>1056</v>
      </c>
      <c r="I8769">
        <v>6.3421502113342303</v>
      </c>
    </row>
    <row r="8770" spans="1:9">
      <c r="A8770" t="s">
        <v>630</v>
      </c>
      <c r="B8770" t="s">
        <v>631</v>
      </c>
      <c r="C8770">
        <v>12000000</v>
      </c>
      <c r="D8770">
        <v>24668</v>
      </c>
      <c r="E8770">
        <v>50.4</v>
      </c>
      <c r="F8770" t="s">
        <v>999</v>
      </c>
      <c r="G8770" t="s">
        <v>1067</v>
      </c>
      <c r="H8770">
        <v>2018</v>
      </c>
      <c r="I8770">
        <v>2.5</v>
      </c>
    </row>
    <row r="8771" spans="1:9">
      <c r="A8771" t="s">
        <v>630</v>
      </c>
      <c r="B8771" t="s">
        <v>631</v>
      </c>
      <c r="C8771">
        <v>12000000</v>
      </c>
      <c r="D8771">
        <v>24668</v>
      </c>
      <c r="E8771">
        <v>50.4</v>
      </c>
      <c r="F8771" t="s">
        <v>1000</v>
      </c>
      <c r="G8771" t="s">
        <v>1067</v>
      </c>
      <c r="H8771">
        <v>2021</v>
      </c>
      <c r="I8771">
        <v>1.60699999332428</v>
      </c>
    </row>
    <row r="8772" spans="1:9">
      <c r="A8772" t="s">
        <v>630</v>
      </c>
      <c r="B8772" t="s">
        <v>631</v>
      </c>
      <c r="C8772">
        <v>12000000</v>
      </c>
      <c r="D8772">
        <v>24668</v>
      </c>
      <c r="E8772">
        <v>50.4</v>
      </c>
      <c r="F8772" t="s">
        <v>1002</v>
      </c>
      <c r="G8772" t="s">
        <v>1068</v>
      </c>
      <c r="H8772">
        <v>2020</v>
      </c>
      <c r="I8772">
        <v>100</v>
      </c>
    </row>
    <row r="8773" spans="1:9">
      <c r="A8773" t="s">
        <v>630</v>
      </c>
      <c r="B8773" t="s">
        <v>631</v>
      </c>
      <c r="C8773">
        <v>12000000</v>
      </c>
      <c r="D8773">
        <v>24668</v>
      </c>
      <c r="E8773">
        <v>50.4</v>
      </c>
      <c r="F8773" t="s">
        <v>1003</v>
      </c>
      <c r="G8773" t="s">
        <v>1069</v>
      </c>
      <c r="H8773">
        <v>2018</v>
      </c>
      <c r="I8773">
        <v>8</v>
      </c>
    </row>
    <row r="8774" spans="1:9">
      <c r="A8774" t="s">
        <v>630</v>
      </c>
      <c r="B8774" t="s">
        <v>631</v>
      </c>
      <c r="C8774">
        <v>12000000</v>
      </c>
      <c r="D8774">
        <v>24668</v>
      </c>
      <c r="E8774">
        <v>50.4</v>
      </c>
      <c r="F8774" t="s">
        <v>1004</v>
      </c>
      <c r="G8774" t="s">
        <v>1069</v>
      </c>
      <c r="H8774">
        <v>2022</v>
      </c>
      <c r="I8774">
        <v>8</v>
      </c>
    </row>
    <row r="8775" spans="1:9">
      <c r="A8775" t="s">
        <v>630</v>
      </c>
      <c r="B8775" t="s">
        <v>631</v>
      </c>
      <c r="C8775">
        <v>12000000</v>
      </c>
      <c r="D8775">
        <v>24668</v>
      </c>
      <c r="E8775">
        <v>50.4</v>
      </c>
      <c r="F8775" t="s">
        <v>1005</v>
      </c>
      <c r="G8775" t="s">
        <v>1070</v>
      </c>
      <c r="H8775">
        <v>2018</v>
      </c>
      <c r="I8775">
        <v>15</v>
      </c>
    </row>
    <row r="8776" spans="1:9">
      <c r="A8776" t="s">
        <v>630</v>
      </c>
      <c r="B8776" t="s">
        <v>631</v>
      </c>
      <c r="C8776">
        <v>12000000</v>
      </c>
      <c r="D8776">
        <v>24668</v>
      </c>
      <c r="E8776">
        <v>50.4</v>
      </c>
      <c r="F8776" t="s">
        <v>1006</v>
      </c>
      <c r="G8776" t="s">
        <v>1070</v>
      </c>
      <c r="H8776">
        <v>2022</v>
      </c>
      <c r="I8776">
        <v>14</v>
      </c>
    </row>
    <row r="8777" spans="1:9">
      <c r="A8777" t="s">
        <v>630</v>
      </c>
      <c r="B8777" t="s">
        <v>631</v>
      </c>
      <c r="C8777">
        <v>12000000</v>
      </c>
      <c r="D8777">
        <v>24668</v>
      </c>
      <c r="E8777">
        <v>50.4</v>
      </c>
      <c r="F8777" t="s">
        <v>1007</v>
      </c>
      <c r="G8777" t="s">
        <v>1071</v>
      </c>
      <c r="H8777">
        <v>2017</v>
      </c>
      <c r="I8777">
        <v>0.04</v>
      </c>
    </row>
    <row r="8778" spans="1:9">
      <c r="A8778" t="s">
        <v>630</v>
      </c>
      <c r="B8778" t="s">
        <v>631</v>
      </c>
      <c r="C8778">
        <v>12000000</v>
      </c>
      <c r="D8778">
        <v>24668</v>
      </c>
      <c r="E8778">
        <v>50.4</v>
      </c>
      <c r="F8778" t="s">
        <v>1008</v>
      </c>
      <c r="G8778" t="s">
        <v>1071</v>
      </c>
      <c r="H8778">
        <v>2021</v>
      </c>
      <c r="I8778">
        <v>0.17043863236904144</v>
      </c>
    </row>
    <row r="8779" spans="1:9">
      <c r="A8779" t="s">
        <v>630</v>
      </c>
      <c r="B8779" t="s">
        <v>631</v>
      </c>
      <c r="C8779">
        <v>12000000</v>
      </c>
      <c r="D8779">
        <v>24668</v>
      </c>
      <c r="E8779">
        <v>50.4</v>
      </c>
      <c r="F8779" t="s">
        <v>1009</v>
      </c>
      <c r="G8779" t="s">
        <v>1082</v>
      </c>
      <c r="H8779">
        <v>2017</v>
      </c>
      <c r="I8779">
        <v>0.26</v>
      </c>
    </row>
    <row r="8780" spans="1:9">
      <c r="A8780" t="s">
        <v>630</v>
      </c>
      <c r="B8780" t="s">
        <v>631</v>
      </c>
      <c r="C8780">
        <v>12000000</v>
      </c>
      <c r="D8780">
        <v>24668</v>
      </c>
      <c r="E8780">
        <v>50.4</v>
      </c>
      <c r="F8780" t="s">
        <v>1010</v>
      </c>
      <c r="G8780" t="s">
        <v>1083</v>
      </c>
      <c r="H8780">
        <v>2021</v>
      </c>
      <c r="I8780">
        <v>0.26119261980056763</v>
      </c>
    </row>
    <row r="8781" spans="1:9">
      <c r="A8781" t="s">
        <v>630</v>
      </c>
      <c r="B8781" t="s">
        <v>631</v>
      </c>
      <c r="C8781">
        <v>12000000</v>
      </c>
      <c r="D8781">
        <v>24668</v>
      </c>
      <c r="E8781">
        <v>50.4</v>
      </c>
      <c r="F8781" t="s">
        <v>1011</v>
      </c>
      <c r="G8781" t="s">
        <v>1072</v>
      </c>
      <c r="H8781">
        <v>2017</v>
      </c>
      <c r="I8781">
        <v>0.15</v>
      </c>
    </row>
    <row r="8782" spans="1:9">
      <c r="A8782" t="s">
        <v>630</v>
      </c>
      <c r="B8782" t="s">
        <v>631</v>
      </c>
      <c r="C8782">
        <v>12000000</v>
      </c>
      <c r="D8782">
        <v>24668</v>
      </c>
      <c r="E8782">
        <v>50.4</v>
      </c>
      <c r="F8782" t="s">
        <v>1012</v>
      </c>
      <c r="G8782" t="s">
        <v>1084</v>
      </c>
      <c r="H8782">
        <v>2021</v>
      </c>
      <c r="I8782">
        <v>7.0984154939651489E-2</v>
      </c>
    </row>
    <row r="8783" spans="1:9">
      <c r="A8783" t="s">
        <v>630</v>
      </c>
      <c r="B8783" t="s">
        <v>631</v>
      </c>
      <c r="C8783">
        <v>12000000</v>
      </c>
      <c r="D8783">
        <v>24668</v>
      </c>
      <c r="E8783">
        <v>50.4</v>
      </c>
      <c r="F8783" t="s">
        <v>1013</v>
      </c>
      <c r="G8783" t="s">
        <v>1085</v>
      </c>
      <c r="H8783">
        <v>2017</v>
      </c>
      <c r="I8783">
        <v>0.13</v>
      </c>
    </row>
    <row r="8784" spans="1:9">
      <c r="A8784" t="s">
        <v>630</v>
      </c>
      <c r="B8784" t="s">
        <v>631</v>
      </c>
      <c r="C8784">
        <v>12000000</v>
      </c>
      <c r="D8784">
        <v>24668</v>
      </c>
      <c r="E8784">
        <v>50.4</v>
      </c>
      <c r="F8784" t="s">
        <v>1014</v>
      </c>
      <c r="G8784" t="s">
        <v>1088</v>
      </c>
      <c r="H8784">
        <v>2021</v>
      </c>
      <c r="I8784">
        <v>0.20117996633052826</v>
      </c>
    </row>
    <row r="8785" spans="1:9">
      <c r="A8785" t="s">
        <v>630</v>
      </c>
      <c r="B8785" t="s">
        <v>631</v>
      </c>
      <c r="C8785">
        <v>12000000</v>
      </c>
      <c r="D8785">
        <v>24668</v>
      </c>
      <c r="E8785">
        <v>50.4</v>
      </c>
      <c r="F8785" t="s">
        <v>1015</v>
      </c>
      <c r="G8785" t="s">
        <v>1064</v>
      </c>
      <c r="H8785">
        <v>2017</v>
      </c>
      <c r="I8785">
        <v>0.63</v>
      </c>
    </row>
    <row r="8786" spans="1:9">
      <c r="A8786" t="s">
        <v>630</v>
      </c>
      <c r="B8786" t="s">
        <v>631</v>
      </c>
      <c r="C8786">
        <v>12000000</v>
      </c>
      <c r="D8786">
        <v>24668</v>
      </c>
      <c r="E8786">
        <v>50.4</v>
      </c>
      <c r="F8786" t="s">
        <v>1016</v>
      </c>
      <c r="G8786" t="s">
        <v>1064</v>
      </c>
      <c r="H8786">
        <v>2021</v>
      </c>
      <c r="I8786">
        <v>0.59922045469284058</v>
      </c>
    </row>
    <row r="8787" spans="1:9">
      <c r="A8787" t="s">
        <v>630</v>
      </c>
      <c r="B8787" t="s">
        <v>631</v>
      </c>
      <c r="C8787">
        <v>12000000</v>
      </c>
      <c r="D8787">
        <v>24668</v>
      </c>
      <c r="E8787">
        <v>50.4</v>
      </c>
      <c r="F8787" t="s">
        <v>1017</v>
      </c>
      <c r="G8787" t="s">
        <v>1073</v>
      </c>
      <c r="H8787">
        <v>2018</v>
      </c>
      <c r="I8787">
        <v>79.599999999999994</v>
      </c>
    </row>
    <row r="8788" spans="1:9">
      <c r="A8788" t="s">
        <v>630</v>
      </c>
      <c r="B8788" t="s">
        <v>631</v>
      </c>
      <c r="C8788">
        <v>12000000</v>
      </c>
      <c r="D8788">
        <v>24668</v>
      </c>
      <c r="E8788">
        <v>50.4</v>
      </c>
      <c r="F8788" t="s">
        <v>1018</v>
      </c>
      <c r="G8788" t="s">
        <v>1073</v>
      </c>
      <c r="H8788">
        <v>2022</v>
      </c>
      <c r="I8788">
        <v>26.6</v>
      </c>
    </row>
    <row r="8789" spans="1:9">
      <c r="A8789" t="s">
        <v>630</v>
      </c>
      <c r="B8789" t="s">
        <v>631</v>
      </c>
      <c r="C8789">
        <v>12000000</v>
      </c>
      <c r="D8789">
        <v>24668</v>
      </c>
      <c r="E8789">
        <v>50.4</v>
      </c>
      <c r="F8789" t="s">
        <v>1019</v>
      </c>
      <c r="G8789" t="s">
        <v>1089</v>
      </c>
      <c r="H8789">
        <v>2018</v>
      </c>
      <c r="I8789">
        <v>61.2</v>
      </c>
    </row>
    <row r="8790" spans="1:9">
      <c r="A8790" t="s">
        <v>630</v>
      </c>
      <c r="B8790" t="s">
        <v>631</v>
      </c>
      <c r="C8790">
        <v>12000000</v>
      </c>
      <c r="D8790">
        <v>24668</v>
      </c>
      <c r="E8790">
        <v>50.4</v>
      </c>
      <c r="F8790" t="s">
        <v>1020</v>
      </c>
      <c r="G8790" t="s">
        <v>1089</v>
      </c>
      <c r="H8790">
        <v>2022</v>
      </c>
      <c r="I8790">
        <v>54.7</v>
      </c>
    </row>
    <row r="8791" spans="1:9">
      <c r="A8791" t="s">
        <v>630</v>
      </c>
      <c r="B8791" t="s">
        <v>631</v>
      </c>
      <c r="C8791">
        <v>12000000</v>
      </c>
      <c r="D8791">
        <v>24668</v>
      </c>
      <c r="E8791">
        <v>50.4</v>
      </c>
      <c r="F8791" t="s">
        <v>1021</v>
      </c>
      <c r="H8791">
        <v>2017</v>
      </c>
      <c r="I8791">
        <v>69.099999999999994</v>
      </c>
    </row>
    <row r="8792" spans="1:9">
      <c r="A8792" t="s">
        <v>630</v>
      </c>
      <c r="B8792" t="s">
        <v>631</v>
      </c>
      <c r="C8792">
        <v>12000000</v>
      </c>
      <c r="D8792">
        <v>24668</v>
      </c>
      <c r="E8792">
        <v>50.4</v>
      </c>
      <c r="F8792" t="s">
        <v>1022</v>
      </c>
      <c r="H8792">
        <v>2022</v>
      </c>
      <c r="I8792">
        <v>57.1</v>
      </c>
    </row>
    <row r="8793" spans="1:9">
      <c r="A8793" t="s">
        <v>630</v>
      </c>
      <c r="B8793" t="s">
        <v>631</v>
      </c>
      <c r="C8793">
        <v>12000000</v>
      </c>
      <c r="D8793">
        <v>24668</v>
      </c>
      <c r="E8793">
        <v>50.4</v>
      </c>
      <c r="F8793" t="s">
        <v>1023</v>
      </c>
      <c r="H8793">
        <v>2018</v>
      </c>
      <c r="I8793">
        <v>40</v>
      </c>
    </row>
    <row r="8794" spans="1:9">
      <c r="A8794" t="s">
        <v>630</v>
      </c>
      <c r="B8794" t="s">
        <v>631</v>
      </c>
      <c r="C8794">
        <v>12000000</v>
      </c>
      <c r="D8794">
        <v>24668</v>
      </c>
      <c r="E8794">
        <v>50.4</v>
      </c>
      <c r="F8794" t="s">
        <v>1024</v>
      </c>
      <c r="H8794">
        <v>2022</v>
      </c>
      <c r="I8794">
        <v>40</v>
      </c>
    </row>
    <row r="8795" spans="1:9">
      <c r="A8795" t="s">
        <v>630</v>
      </c>
      <c r="B8795" t="s">
        <v>631</v>
      </c>
      <c r="C8795">
        <v>12000000</v>
      </c>
      <c r="D8795">
        <v>24668</v>
      </c>
      <c r="E8795">
        <v>50.4</v>
      </c>
      <c r="F8795" t="s">
        <v>1025</v>
      </c>
      <c r="H8795">
        <v>2018</v>
      </c>
      <c r="I8795">
        <v>27.2</v>
      </c>
    </row>
    <row r="8796" spans="1:9">
      <c r="A8796" t="s">
        <v>630</v>
      </c>
      <c r="B8796" t="s">
        <v>631</v>
      </c>
      <c r="C8796">
        <v>12000000</v>
      </c>
      <c r="D8796">
        <v>24668</v>
      </c>
      <c r="E8796">
        <v>50.4</v>
      </c>
      <c r="F8796" t="s">
        <v>1026</v>
      </c>
      <c r="H8796">
        <v>2019</v>
      </c>
      <c r="I8796">
        <v>0.105330369319572</v>
      </c>
    </row>
    <row r="8797" spans="1:9">
      <c r="A8797" t="s">
        <v>630</v>
      </c>
      <c r="B8797" t="s">
        <v>631</v>
      </c>
      <c r="C8797">
        <v>12000000</v>
      </c>
      <c r="D8797">
        <v>24668</v>
      </c>
      <c r="E8797">
        <v>50.4</v>
      </c>
      <c r="F8797" t="s">
        <v>1027</v>
      </c>
      <c r="H8797">
        <v>2015</v>
      </c>
      <c r="I8797">
        <v>0.5</v>
      </c>
    </row>
    <row r="8798" spans="1:9">
      <c r="A8798" t="s">
        <v>630</v>
      </c>
      <c r="B8798" t="s">
        <v>631</v>
      </c>
      <c r="C8798">
        <v>12000000</v>
      </c>
      <c r="D8798">
        <v>24668</v>
      </c>
      <c r="E8798">
        <v>50.4</v>
      </c>
      <c r="F8798" t="s">
        <v>1028</v>
      </c>
      <c r="H8798" t="s">
        <v>1056</v>
      </c>
      <c r="I8798">
        <v>0.48026117149758457</v>
      </c>
    </row>
    <row r="8799" spans="1:9">
      <c r="A8799" t="s">
        <v>630</v>
      </c>
      <c r="B8799" t="s">
        <v>631</v>
      </c>
      <c r="C8799">
        <v>12000000</v>
      </c>
      <c r="D8799">
        <v>24668</v>
      </c>
      <c r="E8799">
        <v>50.4</v>
      </c>
      <c r="F8799" t="s">
        <v>1029</v>
      </c>
      <c r="H8799">
        <v>2017</v>
      </c>
      <c r="I8799">
        <v>61.3</v>
      </c>
    </row>
    <row r="8800" spans="1:9">
      <c r="A8800" t="s">
        <v>630</v>
      </c>
      <c r="B8800" t="s">
        <v>631</v>
      </c>
      <c r="C8800">
        <v>12000000</v>
      </c>
      <c r="D8800">
        <v>24668</v>
      </c>
      <c r="E8800">
        <v>50.4</v>
      </c>
      <c r="F8800" t="s">
        <v>1030</v>
      </c>
      <c r="H8800">
        <v>2018</v>
      </c>
      <c r="I8800">
        <v>61.25</v>
      </c>
    </row>
    <row r="8801" spans="1:9">
      <c r="A8801" t="s">
        <v>630</v>
      </c>
      <c r="B8801" t="s">
        <v>631</v>
      </c>
      <c r="C8801">
        <v>12000000</v>
      </c>
      <c r="D8801">
        <v>24668</v>
      </c>
      <c r="E8801">
        <v>50.4</v>
      </c>
      <c r="F8801" t="s">
        <v>1031</v>
      </c>
      <c r="H8801">
        <v>2021</v>
      </c>
      <c r="I8801">
        <v>61.25</v>
      </c>
    </row>
    <row r="8802" spans="1:9">
      <c r="A8802" t="s">
        <v>630</v>
      </c>
      <c r="B8802" t="s">
        <v>631</v>
      </c>
      <c r="C8802">
        <v>12000000</v>
      </c>
      <c r="D8802">
        <v>24668</v>
      </c>
      <c r="E8802">
        <v>50.4</v>
      </c>
      <c r="F8802" t="s">
        <v>1032</v>
      </c>
      <c r="H8802">
        <v>2021</v>
      </c>
      <c r="I8802">
        <v>1.5453244209183608E-2</v>
      </c>
    </row>
    <row r="8803" spans="1:9">
      <c r="A8803" t="s">
        <v>630</v>
      </c>
      <c r="B8803" t="s">
        <v>631</v>
      </c>
      <c r="C8803">
        <v>12000000</v>
      </c>
      <c r="D8803">
        <v>24668</v>
      </c>
      <c r="E8803">
        <v>50.4</v>
      </c>
      <c r="F8803" t="s">
        <v>1033</v>
      </c>
      <c r="H8803">
        <v>2019</v>
      </c>
      <c r="I8803">
        <v>1.2E-2</v>
      </c>
    </row>
    <row r="8804" spans="1:9">
      <c r="A8804" t="s">
        <v>632</v>
      </c>
      <c r="B8804" t="s">
        <v>633</v>
      </c>
      <c r="C8804">
        <v>33000000</v>
      </c>
      <c r="D8804">
        <v>2149690</v>
      </c>
      <c r="E8804">
        <v>45.9</v>
      </c>
      <c r="F8804" t="s">
        <v>983</v>
      </c>
      <c r="G8804" t="s">
        <v>1065</v>
      </c>
      <c r="H8804">
        <v>2019</v>
      </c>
      <c r="I8804">
        <v>41.6</v>
      </c>
    </row>
    <row r="8805" spans="1:9">
      <c r="A8805" t="s">
        <v>632</v>
      </c>
      <c r="B8805" t="s">
        <v>633</v>
      </c>
      <c r="C8805">
        <v>33000000</v>
      </c>
      <c r="D8805">
        <v>2149690</v>
      </c>
      <c r="E8805">
        <v>45.9</v>
      </c>
      <c r="F8805" t="s">
        <v>984</v>
      </c>
      <c r="G8805" t="s">
        <v>1066</v>
      </c>
      <c r="H8805">
        <v>2017</v>
      </c>
      <c r="I8805">
        <v>0.85299999999999998</v>
      </c>
    </row>
    <row r="8806" spans="1:9">
      <c r="A8806" t="s">
        <v>632</v>
      </c>
      <c r="B8806" t="s">
        <v>633</v>
      </c>
      <c r="C8806">
        <v>33000000</v>
      </c>
      <c r="D8806">
        <v>2149690</v>
      </c>
      <c r="E8806">
        <v>45.9</v>
      </c>
      <c r="F8806" t="s">
        <v>985</v>
      </c>
      <c r="G8806" t="s">
        <v>1066</v>
      </c>
      <c r="H8806">
        <v>2021</v>
      </c>
      <c r="I8806">
        <v>0.875</v>
      </c>
    </row>
    <row r="8807" spans="1:9">
      <c r="A8807" t="s">
        <v>632</v>
      </c>
      <c r="B8807" t="s">
        <v>633</v>
      </c>
      <c r="C8807">
        <v>33000000</v>
      </c>
      <c r="D8807">
        <v>2149690</v>
      </c>
      <c r="E8807">
        <v>45.9</v>
      </c>
      <c r="F8807" t="s">
        <v>986</v>
      </c>
      <c r="G8807" t="s">
        <v>1074</v>
      </c>
      <c r="H8807">
        <v>2018</v>
      </c>
      <c r="I8807">
        <v>62.6</v>
      </c>
    </row>
    <row r="8808" spans="1:9">
      <c r="A8808" t="s">
        <v>632</v>
      </c>
      <c r="B8808" t="s">
        <v>633</v>
      </c>
      <c r="C8808">
        <v>33000000</v>
      </c>
      <c r="D8808">
        <v>2149690</v>
      </c>
      <c r="E8808">
        <v>45.9</v>
      </c>
      <c r="F8808" t="s">
        <v>1034</v>
      </c>
      <c r="G8808" t="s">
        <v>1074</v>
      </c>
      <c r="H8808">
        <v>2018</v>
      </c>
      <c r="I8808">
        <v>3.4</v>
      </c>
    </row>
    <row r="8809" spans="1:9">
      <c r="A8809" t="s">
        <v>632</v>
      </c>
      <c r="B8809" t="s">
        <v>633</v>
      </c>
      <c r="C8809">
        <v>33000000</v>
      </c>
      <c r="D8809">
        <v>2149690</v>
      </c>
      <c r="E8809">
        <v>45.9</v>
      </c>
      <c r="F8809" t="s">
        <v>1035</v>
      </c>
      <c r="G8809" t="s">
        <v>1075</v>
      </c>
      <c r="H8809" t="s">
        <v>1056</v>
      </c>
      <c r="I8809">
        <v>3.2409297684805001</v>
      </c>
    </row>
    <row r="8810" spans="1:9">
      <c r="A8810" t="s">
        <v>632</v>
      </c>
      <c r="B8810" t="s">
        <v>633</v>
      </c>
      <c r="C8810">
        <v>33000000</v>
      </c>
      <c r="D8810">
        <v>2149690</v>
      </c>
      <c r="E8810">
        <v>45.9</v>
      </c>
      <c r="F8810" t="s">
        <v>1036</v>
      </c>
      <c r="G8810" t="s">
        <v>1075</v>
      </c>
      <c r="H8810">
        <v>2018</v>
      </c>
      <c r="I8810">
        <v>1605.26069179246</v>
      </c>
    </row>
    <row r="8811" spans="1:9">
      <c r="A8811" t="s">
        <v>632</v>
      </c>
      <c r="B8811" t="s">
        <v>633</v>
      </c>
      <c r="C8811">
        <v>33000000</v>
      </c>
      <c r="D8811">
        <v>2149690</v>
      </c>
      <c r="E8811">
        <v>45.9</v>
      </c>
      <c r="F8811" t="s">
        <v>1037</v>
      </c>
      <c r="G8811" t="s">
        <v>1075</v>
      </c>
      <c r="H8811">
        <v>2019</v>
      </c>
      <c r="I8811">
        <v>1610.6187430539198</v>
      </c>
    </row>
    <row r="8812" spans="1:9">
      <c r="A8812" t="s">
        <v>632</v>
      </c>
      <c r="B8812" t="s">
        <v>633</v>
      </c>
      <c r="C8812">
        <v>33000000</v>
      </c>
      <c r="D8812">
        <v>2149690</v>
      </c>
      <c r="E8812">
        <v>45.9</v>
      </c>
      <c r="F8812" t="s">
        <v>1038</v>
      </c>
      <c r="G8812" t="s">
        <v>1076</v>
      </c>
      <c r="H8812">
        <v>2020</v>
      </c>
      <c r="I8812">
        <v>1543.9766484599099</v>
      </c>
    </row>
    <row r="8813" spans="1:9">
      <c r="A8813" t="s">
        <v>632</v>
      </c>
      <c r="B8813" t="s">
        <v>633</v>
      </c>
      <c r="C8813">
        <v>33000000</v>
      </c>
      <c r="D8813">
        <v>2149690</v>
      </c>
      <c r="E8813">
        <v>45.9</v>
      </c>
      <c r="F8813" t="s">
        <v>1039</v>
      </c>
      <c r="G8813" t="s">
        <v>1076</v>
      </c>
      <c r="H8813">
        <v>2021</v>
      </c>
      <c r="I8813">
        <v>1594.01584727823</v>
      </c>
    </row>
    <row r="8814" spans="1:9">
      <c r="A8814" t="s">
        <v>632</v>
      </c>
      <c r="B8814" t="s">
        <v>633</v>
      </c>
      <c r="C8814">
        <v>33000000</v>
      </c>
      <c r="D8814">
        <v>2149690</v>
      </c>
      <c r="E8814">
        <v>45.9</v>
      </c>
      <c r="F8814" t="s">
        <v>987</v>
      </c>
      <c r="G8814" t="s">
        <v>1076</v>
      </c>
      <c r="H8814">
        <v>2018</v>
      </c>
      <c r="I8814">
        <v>48767.836547637598</v>
      </c>
    </row>
    <row r="8815" spans="1:9">
      <c r="A8815" t="s">
        <v>632</v>
      </c>
      <c r="B8815" t="s">
        <v>633</v>
      </c>
      <c r="C8815">
        <v>33000000</v>
      </c>
      <c r="D8815">
        <v>2149690</v>
      </c>
      <c r="E8815">
        <v>45.9</v>
      </c>
      <c r="F8815" t="s">
        <v>988</v>
      </c>
      <c r="G8815" t="s">
        <v>1077</v>
      </c>
      <c r="H8815">
        <v>2019</v>
      </c>
      <c r="I8815">
        <v>48983.551260422901</v>
      </c>
    </row>
    <row r="8816" spans="1:9">
      <c r="A8816" t="s">
        <v>632</v>
      </c>
      <c r="B8816" t="s">
        <v>633</v>
      </c>
      <c r="C8816">
        <v>33000000</v>
      </c>
      <c r="D8816">
        <v>2149690</v>
      </c>
      <c r="E8816">
        <v>45.9</v>
      </c>
      <c r="F8816" t="s">
        <v>989</v>
      </c>
      <c r="G8816" t="s">
        <v>1077</v>
      </c>
      <c r="H8816">
        <v>2020</v>
      </c>
      <c r="I8816">
        <v>46778.298372036501</v>
      </c>
    </row>
    <row r="8817" spans="1:9">
      <c r="A8817" t="s">
        <v>632</v>
      </c>
      <c r="B8817" t="s">
        <v>633</v>
      </c>
      <c r="C8817">
        <v>33000000</v>
      </c>
      <c r="D8817">
        <v>2149690</v>
      </c>
      <c r="E8817">
        <v>45.9</v>
      </c>
      <c r="F8817" t="s">
        <v>990</v>
      </c>
      <c r="G8817" t="s">
        <v>1061</v>
      </c>
      <c r="H8817">
        <v>2021</v>
      </c>
      <c r="I8817">
        <v>49551.334571007603</v>
      </c>
    </row>
    <row r="8818" spans="1:9">
      <c r="A8818" t="s">
        <v>632</v>
      </c>
      <c r="B8818" t="s">
        <v>633</v>
      </c>
      <c r="C8818">
        <v>33000000</v>
      </c>
      <c r="D8818">
        <v>2149690</v>
      </c>
      <c r="E8818">
        <v>45.9</v>
      </c>
      <c r="F8818" t="s">
        <v>991</v>
      </c>
      <c r="G8818" t="s">
        <v>1061</v>
      </c>
      <c r="H8818">
        <v>2018</v>
      </c>
      <c r="I8818">
        <v>2.5141657996922802</v>
      </c>
    </row>
    <row r="8819" spans="1:9">
      <c r="A8819" t="s">
        <v>632</v>
      </c>
      <c r="B8819" t="s">
        <v>633</v>
      </c>
      <c r="C8819">
        <v>33000000</v>
      </c>
      <c r="D8819">
        <v>2149690</v>
      </c>
      <c r="E8819">
        <v>45.9</v>
      </c>
      <c r="F8819" t="s">
        <v>992</v>
      </c>
      <c r="G8819" t="s">
        <v>1061</v>
      </c>
      <c r="H8819" t="s">
        <v>1057</v>
      </c>
      <c r="I8819">
        <v>3.2409297684805001</v>
      </c>
    </row>
    <row r="8820" spans="1:9">
      <c r="A8820" t="s">
        <v>632</v>
      </c>
      <c r="B8820" t="s">
        <v>633</v>
      </c>
      <c r="C8820">
        <v>33000000</v>
      </c>
      <c r="D8820">
        <v>2149690</v>
      </c>
      <c r="E8820">
        <v>45.9</v>
      </c>
      <c r="F8820" t="s">
        <v>1042</v>
      </c>
      <c r="G8820" t="s">
        <v>1061</v>
      </c>
      <c r="H8820">
        <v>2016</v>
      </c>
      <c r="I8820">
        <v>8.5104579925537092</v>
      </c>
    </row>
    <row r="8821" spans="1:9">
      <c r="A8821" t="s">
        <v>632</v>
      </c>
      <c r="B8821" t="s">
        <v>633</v>
      </c>
      <c r="C8821">
        <v>33000000</v>
      </c>
      <c r="D8821">
        <v>2149690</v>
      </c>
      <c r="E8821">
        <v>45.9</v>
      </c>
      <c r="F8821" t="s">
        <v>1043</v>
      </c>
      <c r="G8821" t="s">
        <v>1061</v>
      </c>
      <c r="H8821">
        <v>2017</v>
      </c>
      <c r="I8821">
        <v>8.0164251327514595</v>
      </c>
    </row>
    <row r="8822" spans="1:9">
      <c r="A8822" t="s">
        <v>632</v>
      </c>
      <c r="B8822" t="s">
        <v>633</v>
      </c>
      <c r="C8822">
        <v>33000000</v>
      </c>
      <c r="D8822">
        <v>2149690</v>
      </c>
      <c r="E8822">
        <v>45.9</v>
      </c>
      <c r="F8822" t="s">
        <v>1044</v>
      </c>
      <c r="G8822" t="s">
        <v>1063</v>
      </c>
      <c r="H8822">
        <v>2018</v>
      </c>
      <c r="I8822">
        <v>7.0858130455017099</v>
      </c>
    </row>
    <row r="8823" spans="1:9">
      <c r="A8823" t="s">
        <v>632</v>
      </c>
      <c r="B8823" t="s">
        <v>633</v>
      </c>
      <c r="C8823">
        <v>33000000</v>
      </c>
      <c r="D8823">
        <v>2149690</v>
      </c>
      <c r="E8823">
        <v>45.9</v>
      </c>
      <c r="F8823" t="s">
        <v>1045</v>
      </c>
      <c r="G8823" t="s">
        <v>1063</v>
      </c>
      <c r="H8823">
        <v>2019</v>
      </c>
      <c r="I8823">
        <v>6.7947354316711399</v>
      </c>
    </row>
    <row r="8824" spans="1:9">
      <c r="A8824" t="s">
        <v>632</v>
      </c>
      <c r="B8824" t="s">
        <v>633</v>
      </c>
      <c r="C8824">
        <v>33000000</v>
      </c>
      <c r="D8824">
        <v>2149690</v>
      </c>
      <c r="E8824">
        <v>45.9</v>
      </c>
      <c r="F8824" t="s">
        <v>1046</v>
      </c>
      <c r="G8824" t="s">
        <v>1063</v>
      </c>
      <c r="H8824">
        <v>2020</v>
      </c>
      <c r="I8824">
        <v>7.8093137741088903</v>
      </c>
    </row>
    <row r="8825" spans="1:9">
      <c r="A8825" t="s">
        <v>632</v>
      </c>
      <c r="B8825" t="s">
        <v>633</v>
      </c>
      <c r="C8825">
        <v>33000000</v>
      </c>
      <c r="D8825">
        <v>2149690</v>
      </c>
      <c r="E8825">
        <v>45.9</v>
      </c>
      <c r="F8825" t="s">
        <v>1048</v>
      </c>
      <c r="G8825" t="s">
        <v>1092</v>
      </c>
      <c r="H8825" t="s">
        <v>1057</v>
      </c>
      <c r="I8825">
        <v>7.8093137741088903</v>
      </c>
    </row>
    <row r="8826" spans="1:9">
      <c r="A8826" t="s">
        <v>632</v>
      </c>
      <c r="B8826" t="s">
        <v>633</v>
      </c>
      <c r="C8826">
        <v>33000000</v>
      </c>
      <c r="D8826">
        <v>2149690</v>
      </c>
      <c r="E8826">
        <v>45.9</v>
      </c>
      <c r="F8826" t="s">
        <v>1049</v>
      </c>
      <c r="G8826" t="s">
        <v>1062</v>
      </c>
      <c r="H8826">
        <v>2015</v>
      </c>
      <c r="I8826">
        <v>3121</v>
      </c>
    </row>
    <row r="8827" spans="1:9">
      <c r="A8827" t="s">
        <v>632</v>
      </c>
      <c r="B8827" t="s">
        <v>633</v>
      </c>
      <c r="C8827">
        <v>33000000</v>
      </c>
      <c r="D8827">
        <v>2149690</v>
      </c>
      <c r="E8827">
        <v>45.9</v>
      </c>
      <c r="F8827" t="s">
        <v>1050</v>
      </c>
      <c r="G8827" t="s">
        <v>1062</v>
      </c>
      <c r="H8827">
        <v>2018</v>
      </c>
      <c r="I8827">
        <v>1341.5197753899999</v>
      </c>
    </row>
    <row r="8828" spans="1:9">
      <c r="A8828" t="s">
        <v>632</v>
      </c>
      <c r="B8828" t="s">
        <v>633</v>
      </c>
      <c r="C8828">
        <v>33000000</v>
      </c>
      <c r="D8828">
        <v>2149690</v>
      </c>
      <c r="E8828">
        <v>45.9</v>
      </c>
      <c r="F8828" t="s">
        <v>1051</v>
      </c>
      <c r="G8828" t="s">
        <v>1078</v>
      </c>
      <c r="H8828">
        <v>2019</v>
      </c>
      <c r="I8828">
        <v>1316.2602539100001</v>
      </c>
    </row>
    <row r="8829" spans="1:9">
      <c r="A8829" t="s">
        <v>632</v>
      </c>
      <c r="B8829" t="s">
        <v>633</v>
      </c>
      <c r="C8829">
        <v>33000000</v>
      </c>
      <c r="D8829">
        <v>2149690</v>
      </c>
      <c r="E8829">
        <v>45.9</v>
      </c>
      <c r="F8829" t="s">
        <v>993</v>
      </c>
      <c r="G8829" t="s">
        <v>1078</v>
      </c>
      <c r="H8829">
        <v>2020</v>
      </c>
      <c r="I8829">
        <v>39.9</v>
      </c>
    </row>
    <row r="8830" spans="1:9">
      <c r="A8830" t="s">
        <v>632</v>
      </c>
      <c r="B8830" t="s">
        <v>633</v>
      </c>
      <c r="C8830">
        <v>33000000</v>
      </c>
      <c r="D8830">
        <v>2149690</v>
      </c>
      <c r="E8830">
        <v>45.9</v>
      </c>
      <c r="F8830" t="s">
        <v>994</v>
      </c>
      <c r="G8830" t="s">
        <v>1079</v>
      </c>
      <c r="H8830" t="s">
        <v>1058</v>
      </c>
      <c r="I8830">
        <v>17</v>
      </c>
    </row>
    <row r="8831" spans="1:9">
      <c r="A8831" t="s">
        <v>632</v>
      </c>
      <c r="B8831" t="s">
        <v>633</v>
      </c>
      <c r="C8831">
        <v>33000000</v>
      </c>
      <c r="D8831">
        <v>2149690</v>
      </c>
      <c r="E8831">
        <v>45.9</v>
      </c>
      <c r="F8831" t="s">
        <v>1053</v>
      </c>
      <c r="G8831" t="s">
        <v>1093</v>
      </c>
      <c r="H8831">
        <v>2018</v>
      </c>
      <c r="I8831">
        <v>7.0858130455017099</v>
      </c>
    </row>
    <row r="8832" spans="1:9">
      <c r="A8832" t="s">
        <v>632</v>
      </c>
      <c r="B8832" t="s">
        <v>633</v>
      </c>
      <c r="C8832">
        <v>33000000</v>
      </c>
      <c r="D8832">
        <v>2149690</v>
      </c>
      <c r="E8832">
        <v>45.9</v>
      </c>
      <c r="F8832" t="s">
        <v>1054</v>
      </c>
      <c r="G8832" t="s">
        <v>1091</v>
      </c>
      <c r="H8832" t="s">
        <v>1056</v>
      </c>
      <c r="I8832">
        <v>7.8093137741088903</v>
      </c>
    </row>
    <row r="8833" spans="1:9">
      <c r="A8833" t="s">
        <v>632</v>
      </c>
      <c r="B8833" t="s">
        <v>633</v>
      </c>
      <c r="C8833">
        <v>33000000</v>
      </c>
      <c r="D8833">
        <v>2149690</v>
      </c>
      <c r="E8833">
        <v>45.9</v>
      </c>
      <c r="F8833" t="s">
        <v>995</v>
      </c>
      <c r="G8833" t="s">
        <v>1080</v>
      </c>
      <c r="H8833">
        <v>2018</v>
      </c>
      <c r="I8833">
        <v>7.0858130455017099</v>
      </c>
    </row>
    <row r="8834" spans="1:9">
      <c r="A8834" t="s">
        <v>632</v>
      </c>
      <c r="B8834" t="s">
        <v>633</v>
      </c>
      <c r="C8834">
        <v>33000000</v>
      </c>
      <c r="D8834">
        <v>2149690</v>
      </c>
      <c r="E8834">
        <v>45.9</v>
      </c>
      <c r="F8834" t="s">
        <v>996</v>
      </c>
      <c r="G8834" t="s">
        <v>1080</v>
      </c>
      <c r="H8834" t="s">
        <v>1057</v>
      </c>
      <c r="I8834">
        <v>7.8093137741088903</v>
      </c>
    </row>
    <row r="8835" spans="1:9">
      <c r="A8835" t="s">
        <v>632</v>
      </c>
      <c r="B8835" t="s">
        <v>633</v>
      </c>
      <c r="C8835">
        <v>33000000</v>
      </c>
      <c r="D8835">
        <v>2149690</v>
      </c>
      <c r="E8835">
        <v>45.9</v>
      </c>
      <c r="F8835" t="s">
        <v>998</v>
      </c>
      <c r="G8835" t="s">
        <v>1081</v>
      </c>
      <c r="H8835" t="s">
        <v>1056</v>
      </c>
      <c r="I8835">
        <v>5.1759200096130398</v>
      </c>
    </row>
    <row r="8836" spans="1:9">
      <c r="A8836" t="s">
        <v>632</v>
      </c>
      <c r="B8836" t="s">
        <v>633</v>
      </c>
      <c r="C8836">
        <v>33000000</v>
      </c>
      <c r="D8836">
        <v>2149690</v>
      </c>
      <c r="E8836">
        <v>45.9</v>
      </c>
      <c r="F8836" t="s">
        <v>999</v>
      </c>
      <c r="G8836" t="s">
        <v>1067</v>
      </c>
      <c r="H8836">
        <v>2018</v>
      </c>
      <c r="I8836">
        <v>5.5</v>
      </c>
    </row>
    <row r="8837" spans="1:9">
      <c r="A8837" t="s">
        <v>632</v>
      </c>
      <c r="B8837" t="s">
        <v>633</v>
      </c>
      <c r="C8837">
        <v>33000000</v>
      </c>
      <c r="D8837">
        <v>2149690</v>
      </c>
      <c r="E8837">
        <v>45.9</v>
      </c>
      <c r="F8837" t="s">
        <v>1000</v>
      </c>
      <c r="G8837" t="s">
        <v>1067</v>
      </c>
      <c r="H8837">
        <v>2021</v>
      </c>
      <c r="I8837">
        <v>7.3579998016357404</v>
      </c>
    </row>
    <row r="8838" spans="1:9">
      <c r="A8838" t="s">
        <v>632</v>
      </c>
      <c r="B8838" t="s">
        <v>633</v>
      </c>
      <c r="C8838">
        <v>33000000</v>
      </c>
      <c r="D8838">
        <v>2149690</v>
      </c>
      <c r="E8838">
        <v>45.9</v>
      </c>
      <c r="F8838" t="s">
        <v>1002</v>
      </c>
      <c r="G8838" t="s">
        <v>1068</v>
      </c>
      <c r="H8838">
        <v>2020</v>
      </c>
      <c r="I8838">
        <v>100</v>
      </c>
    </row>
    <row r="8839" spans="1:9">
      <c r="A8839" t="s">
        <v>632</v>
      </c>
      <c r="B8839" t="s">
        <v>633</v>
      </c>
      <c r="C8839">
        <v>33000000</v>
      </c>
      <c r="D8839">
        <v>2149690</v>
      </c>
      <c r="E8839">
        <v>45.9</v>
      </c>
      <c r="F8839" t="s">
        <v>1003</v>
      </c>
      <c r="G8839" t="s">
        <v>1069</v>
      </c>
      <c r="H8839">
        <v>2018</v>
      </c>
      <c r="I8839">
        <v>0</v>
      </c>
    </row>
    <row r="8840" spans="1:9">
      <c r="A8840" t="s">
        <v>632</v>
      </c>
      <c r="B8840" t="s">
        <v>633</v>
      </c>
      <c r="C8840">
        <v>33000000</v>
      </c>
      <c r="D8840">
        <v>2149690</v>
      </c>
      <c r="E8840">
        <v>45.9</v>
      </c>
      <c r="F8840" t="s">
        <v>1004</v>
      </c>
      <c r="G8840" t="s">
        <v>1069</v>
      </c>
      <c r="H8840">
        <v>2022</v>
      </c>
      <c r="I8840">
        <v>1</v>
      </c>
    </row>
    <row r="8841" spans="1:9">
      <c r="A8841" t="s">
        <v>632</v>
      </c>
      <c r="B8841" t="s">
        <v>633</v>
      </c>
      <c r="C8841">
        <v>33000000</v>
      </c>
      <c r="D8841">
        <v>2149690</v>
      </c>
      <c r="E8841">
        <v>45.9</v>
      </c>
      <c r="F8841" t="s">
        <v>1005</v>
      </c>
      <c r="G8841" t="s">
        <v>1070</v>
      </c>
      <c r="H8841">
        <v>2018</v>
      </c>
      <c r="I8841">
        <v>7</v>
      </c>
    </row>
    <row r="8842" spans="1:9">
      <c r="A8842" t="s">
        <v>632</v>
      </c>
      <c r="B8842" t="s">
        <v>633</v>
      </c>
      <c r="C8842">
        <v>33000000</v>
      </c>
      <c r="D8842">
        <v>2149690</v>
      </c>
      <c r="E8842">
        <v>45.9</v>
      </c>
      <c r="F8842" t="s">
        <v>1006</v>
      </c>
      <c r="G8842" t="s">
        <v>1070</v>
      </c>
      <c r="H8842">
        <v>2022</v>
      </c>
      <c r="I8842">
        <v>6</v>
      </c>
    </row>
    <row r="8843" spans="1:9">
      <c r="A8843" t="s">
        <v>632</v>
      </c>
      <c r="B8843" t="s">
        <v>633</v>
      </c>
      <c r="C8843">
        <v>33000000</v>
      </c>
      <c r="D8843">
        <v>2149690</v>
      </c>
      <c r="E8843">
        <v>45.9</v>
      </c>
      <c r="F8843" t="s">
        <v>1007</v>
      </c>
      <c r="G8843" t="s">
        <v>1071</v>
      </c>
      <c r="H8843">
        <v>2017</v>
      </c>
      <c r="I8843">
        <v>-0.62</v>
      </c>
    </row>
    <row r="8844" spans="1:9">
      <c r="A8844" t="s">
        <v>632</v>
      </c>
      <c r="B8844" t="s">
        <v>633</v>
      </c>
      <c r="C8844">
        <v>33000000</v>
      </c>
      <c r="D8844">
        <v>2149690</v>
      </c>
      <c r="E8844">
        <v>45.9</v>
      </c>
      <c r="F8844" t="s">
        <v>1008</v>
      </c>
      <c r="G8844" t="s">
        <v>1071</v>
      </c>
      <c r="H8844">
        <v>2021</v>
      </c>
      <c r="I8844">
        <v>-0.58385926485061646</v>
      </c>
    </row>
    <row r="8845" spans="1:9">
      <c r="A8845" t="s">
        <v>632</v>
      </c>
      <c r="B8845" t="s">
        <v>633</v>
      </c>
      <c r="C8845">
        <v>33000000</v>
      </c>
      <c r="D8845">
        <v>2149690</v>
      </c>
      <c r="E8845">
        <v>45.9</v>
      </c>
      <c r="F8845" t="s">
        <v>1009</v>
      </c>
      <c r="G8845" t="s">
        <v>1082</v>
      </c>
      <c r="H8845">
        <v>2017</v>
      </c>
      <c r="I8845">
        <v>0.25</v>
      </c>
    </row>
    <row r="8846" spans="1:9">
      <c r="A8846" t="s">
        <v>632</v>
      </c>
      <c r="B8846" t="s">
        <v>633</v>
      </c>
      <c r="C8846">
        <v>33000000</v>
      </c>
      <c r="D8846">
        <v>2149690</v>
      </c>
      <c r="E8846">
        <v>45.9</v>
      </c>
      <c r="F8846" t="s">
        <v>1010</v>
      </c>
      <c r="G8846" t="s">
        <v>1083</v>
      </c>
      <c r="H8846">
        <v>2021</v>
      </c>
      <c r="I8846">
        <v>0.49630540609359741</v>
      </c>
    </row>
    <row r="8847" spans="1:9">
      <c r="A8847" t="s">
        <v>632</v>
      </c>
      <c r="B8847" t="s">
        <v>633</v>
      </c>
      <c r="C8847">
        <v>33000000</v>
      </c>
      <c r="D8847">
        <v>2149690</v>
      </c>
      <c r="E8847">
        <v>45.9</v>
      </c>
      <c r="F8847" t="s">
        <v>1011</v>
      </c>
      <c r="G8847" t="s">
        <v>1072</v>
      </c>
      <c r="H8847">
        <v>2017</v>
      </c>
      <c r="I8847">
        <v>0</v>
      </c>
    </row>
    <row r="8848" spans="1:9">
      <c r="A8848" t="s">
        <v>632</v>
      </c>
      <c r="B8848" t="s">
        <v>633</v>
      </c>
      <c r="C8848">
        <v>33000000</v>
      </c>
      <c r="D8848">
        <v>2149690</v>
      </c>
      <c r="E8848">
        <v>45.9</v>
      </c>
      <c r="F8848" t="s">
        <v>1012</v>
      </c>
      <c r="G8848" t="s">
        <v>1084</v>
      </c>
      <c r="H8848">
        <v>2021</v>
      </c>
      <c r="I8848">
        <v>0.33570998907089233</v>
      </c>
    </row>
    <row r="8849" spans="1:9">
      <c r="A8849" t="s">
        <v>632</v>
      </c>
      <c r="B8849" t="s">
        <v>633</v>
      </c>
      <c r="C8849">
        <v>33000000</v>
      </c>
      <c r="D8849">
        <v>2149690</v>
      </c>
      <c r="E8849">
        <v>45.9</v>
      </c>
      <c r="F8849" t="s">
        <v>1013</v>
      </c>
      <c r="G8849" t="s">
        <v>1085</v>
      </c>
      <c r="H8849">
        <v>2017</v>
      </c>
      <c r="I8849">
        <v>0.1</v>
      </c>
    </row>
    <row r="8850" spans="1:9">
      <c r="A8850" t="s">
        <v>632</v>
      </c>
      <c r="B8850" t="s">
        <v>633</v>
      </c>
      <c r="C8850">
        <v>33000000</v>
      </c>
      <c r="D8850">
        <v>2149690</v>
      </c>
      <c r="E8850">
        <v>45.9</v>
      </c>
      <c r="F8850" t="s">
        <v>1014</v>
      </c>
      <c r="G8850" t="s">
        <v>1088</v>
      </c>
      <c r="H8850">
        <v>2021</v>
      </c>
      <c r="I8850">
        <v>0.23015663027763367</v>
      </c>
    </row>
    <row r="8851" spans="1:9">
      <c r="A8851" t="s">
        <v>632</v>
      </c>
      <c r="B8851" t="s">
        <v>633</v>
      </c>
      <c r="C8851">
        <v>33000000</v>
      </c>
      <c r="D8851">
        <v>2149690</v>
      </c>
      <c r="E8851">
        <v>45.9</v>
      </c>
      <c r="F8851" t="s">
        <v>1015</v>
      </c>
      <c r="G8851" t="s">
        <v>1064</v>
      </c>
      <c r="H8851">
        <v>2017</v>
      </c>
      <c r="I8851">
        <v>0.36</v>
      </c>
    </row>
    <row r="8852" spans="1:9">
      <c r="A8852" t="s">
        <v>632</v>
      </c>
      <c r="B8852" t="s">
        <v>633</v>
      </c>
      <c r="C8852">
        <v>33000000</v>
      </c>
      <c r="D8852">
        <v>2149690</v>
      </c>
      <c r="E8852">
        <v>45.9</v>
      </c>
      <c r="F8852" t="s">
        <v>1016</v>
      </c>
      <c r="G8852" t="s">
        <v>1064</v>
      </c>
      <c r="H8852">
        <v>2021</v>
      </c>
      <c r="I8852">
        <v>0.30692571401596069</v>
      </c>
    </row>
    <row r="8853" spans="1:9">
      <c r="A8853" t="s">
        <v>632</v>
      </c>
      <c r="B8853" t="s">
        <v>633</v>
      </c>
      <c r="C8853">
        <v>33000000</v>
      </c>
      <c r="D8853">
        <v>2149690</v>
      </c>
      <c r="E8853">
        <v>45.9</v>
      </c>
      <c r="F8853" t="s">
        <v>1017</v>
      </c>
      <c r="G8853" t="s">
        <v>1073</v>
      </c>
      <c r="H8853">
        <v>2018</v>
      </c>
      <c r="I8853">
        <v>60.2</v>
      </c>
    </row>
    <row r="8854" spans="1:9">
      <c r="A8854" t="s">
        <v>632</v>
      </c>
      <c r="B8854" t="s">
        <v>633</v>
      </c>
      <c r="C8854">
        <v>33000000</v>
      </c>
      <c r="D8854">
        <v>2149690</v>
      </c>
      <c r="E8854">
        <v>45.9</v>
      </c>
      <c r="F8854" t="s">
        <v>1018</v>
      </c>
      <c r="G8854" t="s">
        <v>1073</v>
      </c>
      <c r="H8854">
        <v>2022</v>
      </c>
      <c r="I8854">
        <v>35.799999999999997</v>
      </c>
    </row>
    <row r="8855" spans="1:9">
      <c r="A8855" t="s">
        <v>632</v>
      </c>
      <c r="B8855" t="s">
        <v>633</v>
      </c>
      <c r="C8855">
        <v>33000000</v>
      </c>
      <c r="D8855">
        <v>2149690</v>
      </c>
      <c r="E8855">
        <v>45.9</v>
      </c>
      <c r="F8855" t="s">
        <v>1019</v>
      </c>
      <c r="G8855" t="s">
        <v>1089</v>
      </c>
      <c r="H8855">
        <v>2018</v>
      </c>
      <c r="I8855">
        <v>49.9</v>
      </c>
    </row>
    <row r="8856" spans="1:9">
      <c r="A8856" t="s">
        <v>632</v>
      </c>
      <c r="B8856" t="s">
        <v>633</v>
      </c>
      <c r="C8856">
        <v>33000000</v>
      </c>
      <c r="D8856">
        <v>2149690</v>
      </c>
      <c r="E8856">
        <v>45.9</v>
      </c>
      <c r="F8856" t="s">
        <v>1020</v>
      </c>
      <c r="G8856" t="s">
        <v>1089</v>
      </c>
      <c r="H8856">
        <v>2022</v>
      </c>
      <c r="I8856">
        <v>50.7</v>
      </c>
    </row>
    <row r="8857" spans="1:9">
      <c r="A8857" t="s">
        <v>632</v>
      </c>
      <c r="B8857" t="s">
        <v>633</v>
      </c>
      <c r="C8857">
        <v>33000000</v>
      </c>
      <c r="D8857">
        <v>2149690</v>
      </c>
      <c r="E8857">
        <v>45.9</v>
      </c>
      <c r="F8857" t="s">
        <v>1021</v>
      </c>
      <c r="H8857">
        <v>2017</v>
      </c>
      <c r="I8857">
        <v>59.6</v>
      </c>
    </row>
    <row r="8858" spans="1:9">
      <c r="A8858" t="s">
        <v>632</v>
      </c>
      <c r="B8858" t="s">
        <v>633</v>
      </c>
      <c r="C8858">
        <v>33000000</v>
      </c>
      <c r="D8858">
        <v>2149690</v>
      </c>
      <c r="E8858">
        <v>45.9</v>
      </c>
      <c r="F8858" t="s">
        <v>1022</v>
      </c>
      <c r="H8858">
        <v>2022</v>
      </c>
      <c r="I8858">
        <v>55.5</v>
      </c>
    </row>
    <row r="8859" spans="1:9">
      <c r="A8859" t="s">
        <v>632</v>
      </c>
      <c r="B8859" t="s">
        <v>633</v>
      </c>
      <c r="C8859">
        <v>33000000</v>
      </c>
      <c r="D8859">
        <v>2149690</v>
      </c>
      <c r="E8859">
        <v>45.9</v>
      </c>
      <c r="F8859" t="s">
        <v>1023</v>
      </c>
      <c r="H8859">
        <v>2018</v>
      </c>
      <c r="I8859">
        <v>50</v>
      </c>
    </row>
    <row r="8860" spans="1:9">
      <c r="A8860" t="s">
        <v>632</v>
      </c>
      <c r="B8860" t="s">
        <v>633</v>
      </c>
      <c r="C8860">
        <v>33000000</v>
      </c>
      <c r="D8860">
        <v>2149690</v>
      </c>
      <c r="E8860">
        <v>45.9</v>
      </c>
      <c r="F8860" t="s">
        <v>1024</v>
      </c>
      <c r="H8860">
        <v>2022</v>
      </c>
      <c r="I8860">
        <v>50</v>
      </c>
    </row>
    <row r="8861" spans="1:9">
      <c r="A8861" t="s">
        <v>632</v>
      </c>
      <c r="B8861" t="s">
        <v>633</v>
      </c>
      <c r="C8861">
        <v>33000000</v>
      </c>
      <c r="D8861">
        <v>2149690</v>
      </c>
      <c r="E8861">
        <v>45.9</v>
      </c>
      <c r="F8861" t="s">
        <v>1025</v>
      </c>
      <c r="H8861">
        <v>2018</v>
      </c>
      <c r="I8861">
        <v>40</v>
      </c>
    </row>
    <row r="8862" spans="1:9">
      <c r="A8862" t="s">
        <v>632</v>
      </c>
      <c r="B8862" t="s">
        <v>633</v>
      </c>
      <c r="C8862">
        <v>33000000</v>
      </c>
      <c r="D8862">
        <v>2149690</v>
      </c>
      <c r="E8862">
        <v>45.9</v>
      </c>
      <c r="F8862" t="s">
        <v>1026</v>
      </c>
      <c r="H8862">
        <v>2019</v>
      </c>
      <c r="I8862">
        <v>15.2845787251876</v>
      </c>
    </row>
    <row r="8863" spans="1:9">
      <c r="A8863" t="s">
        <v>632</v>
      </c>
      <c r="B8863" t="s">
        <v>633</v>
      </c>
      <c r="C8863">
        <v>33000000</v>
      </c>
      <c r="D8863">
        <v>2149690</v>
      </c>
      <c r="E8863">
        <v>45.9</v>
      </c>
      <c r="F8863" t="s">
        <v>1027</v>
      </c>
      <c r="H8863">
        <v>2015</v>
      </c>
      <c r="I8863">
        <v>0</v>
      </c>
    </row>
    <row r="8864" spans="1:9">
      <c r="A8864" t="s">
        <v>632</v>
      </c>
      <c r="B8864" t="s">
        <v>633</v>
      </c>
      <c r="C8864">
        <v>33000000</v>
      </c>
      <c r="D8864">
        <v>2149690</v>
      </c>
      <c r="E8864">
        <v>45.9</v>
      </c>
      <c r="F8864" t="s">
        <v>1028</v>
      </c>
      <c r="H8864" t="s">
        <v>1056</v>
      </c>
      <c r="I8864">
        <v>1.2079357349494325E-3</v>
      </c>
    </row>
    <row r="8865" spans="1:9">
      <c r="A8865" t="s">
        <v>632</v>
      </c>
      <c r="B8865" t="s">
        <v>633</v>
      </c>
      <c r="C8865">
        <v>33000000</v>
      </c>
      <c r="D8865">
        <v>2149690</v>
      </c>
      <c r="E8865">
        <v>45.9</v>
      </c>
      <c r="F8865" t="s">
        <v>1029</v>
      </c>
      <c r="H8865">
        <v>2017</v>
      </c>
      <c r="I8865">
        <v>19.899999999999999</v>
      </c>
    </row>
    <row r="8866" spans="1:9">
      <c r="A8866" t="s">
        <v>632</v>
      </c>
      <c r="B8866" t="s">
        <v>633</v>
      </c>
      <c r="C8866">
        <v>33000000</v>
      </c>
      <c r="D8866">
        <v>2149690</v>
      </c>
      <c r="E8866">
        <v>45.9</v>
      </c>
      <c r="F8866" t="s">
        <v>1030</v>
      </c>
      <c r="H8866">
        <v>2018</v>
      </c>
      <c r="I8866">
        <v>19.867549668874201</v>
      </c>
    </row>
    <row r="8867" spans="1:9">
      <c r="A8867" t="s">
        <v>632</v>
      </c>
      <c r="B8867" t="s">
        <v>633</v>
      </c>
      <c r="C8867">
        <v>33000000</v>
      </c>
      <c r="D8867">
        <v>2149690</v>
      </c>
      <c r="E8867">
        <v>45.9</v>
      </c>
      <c r="F8867" t="s">
        <v>1031</v>
      </c>
      <c r="H8867">
        <v>2021</v>
      </c>
      <c r="I8867">
        <v>19.867549668874201</v>
      </c>
    </row>
    <row r="8868" spans="1:9">
      <c r="A8868" t="s">
        <v>632</v>
      </c>
      <c r="B8868" t="s">
        <v>633</v>
      </c>
      <c r="C8868">
        <v>33000000</v>
      </c>
      <c r="D8868">
        <v>2149690</v>
      </c>
      <c r="E8868">
        <v>45.9</v>
      </c>
      <c r="F8868" t="s">
        <v>1032</v>
      </c>
      <c r="H8868">
        <v>2021</v>
      </c>
      <c r="I8868">
        <v>6.5944758807283954E-2</v>
      </c>
    </row>
    <row r="8869" spans="1:9">
      <c r="A8869" t="s">
        <v>632</v>
      </c>
      <c r="B8869" t="s">
        <v>633</v>
      </c>
      <c r="C8869">
        <v>33000000</v>
      </c>
      <c r="D8869">
        <v>2149690</v>
      </c>
      <c r="E8869">
        <v>45.9</v>
      </c>
      <c r="F8869" t="s">
        <v>1033</v>
      </c>
      <c r="H8869">
        <v>2019</v>
      </c>
      <c r="I8869">
        <v>0.08</v>
      </c>
    </row>
    <row r="8870" spans="1:9">
      <c r="A8870" t="s">
        <v>634</v>
      </c>
      <c r="B8870" t="s">
        <v>635</v>
      </c>
      <c r="C8870">
        <v>16000000</v>
      </c>
      <c r="D8870">
        <v>192530</v>
      </c>
      <c r="E8870">
        <v>40.299999999999997</v>
      </c>
      <c r="F8870" t="s">
        <v>982</v>
      </c>
      <c r="G8870" t="s">
        <v>1065</v>
      </c>
      <c r="H8870">
        <v>2016</v>
      </c>
      <c r="I8870">
        <v>21.9</v>
      </c>
    </row>
    <row r="8871" spans="1:9">
      <c r="A8871" t="s">
        <v>634</v>
      </c>
      <c r="B8871" t="s">
        <v>635</v>
      </c>
      <c r="C8871">
        <v>16000000</v>
      </c>
      <c r="D8871">
        <v>192530</v>
      </c>
      <c r="E8871">
        <v>40.299999999999997</v>
      </c>
      <c r="F8871" t="s">
        <v>983</v>
      </c>
      <c r="G8871" t="s">
        <v>1065</v>
      </c>
      <c r="H8871">
        <v>2019</v>
      </c>
      <c r="I8871">
        <v>51.2</v>
      </c>
    </row>
    <row r="8872" spans="1:9">
      <c r="A8872" t="s">
        <v>634</v>
      </c>
      <c r="B8872" t="s">
        <v>635</v>
      </c>
      <c r="C8872">
        <v>16000000</v>
      </c>
      <c r="D8872">
        <v>192530</v>
      </c>
      <c r="E8872">
        <v>40.299999999999997</v>
      </c>
      <c r="F8872" t="s">
        <v>984</v>
      </c>
      <c r="G8872" t="s">
        <v>1066</v>
      </c>
      <c r="H8872">
        <v>2017</v>
      </c>
      <c r="I8872">
        <v>0.505</v>
      </c>
    </row>
    <row r="8873" spans="1:9">
      <c r="A8873" t="s">
        <v>634</v>
      </c>
      <c r="B8873" t="s">
        <v>635</v>
      </c>
      <c r="C8873">
        <v>16000000</v>
      </c>
      <c r="D8873">
        <v>192530</v>
      </c>
      <c r="E8873">
        <v>40.299999999999997</v>
      </c>
      <c r="F8873" t="s">
        <v>985</v>
      </c>
      <c r="G8873" t="s">
        <v>1066</v>
      </c>
      <c r="H8873">
        <v>2021</v>
      </c>
      <c r="I8873">
        <v>0.51100000000000001</v>
      </c>
    </row>
    <row r="8874" spans="1:9">
      <c r="A8874" t="s">
        <v>634</v>
      </c>
      <c r="B8874" t="s">
        <v>635</v>
      </c>
      <c r="C8874">
        <v>16000000</v>
      </c>
      <c r="D8874">
        <v>192530</v>
      </c>
      <c r="E8874">
        <v>40.299999999999997</v>
      </c>
      <c r="F8874" t="s">
        <v>986</v>
      </c>
      <c r="G8874" t="s">
        <v>1074</v>
      </c>
      <c r="H8874">
        <v>2018</v>
      </c>
      <c r="I8874">
        <v>38.4</v>
      </c>
    </row>
    <row r="8875" spans="1:9">
      <c r="A8875" t="s">
        <v>634</v>
      </c>
      <c r="B8875" t="s">
        <v>635</v>
      </c>
      <c r="C8875">
        <v>16000000</v>
      </c>
      <c r="D8875">
        <v>192530</v>
      </c>
      <c r="E8875">
        <v>40.299999999999997</v>
      </c>
      <c r="F8875" t="s">
        <v>1034</v>
      </c>
      <c r="G8875" t="s">
        <v>1074</v>
      </c>
      <c r="H8875">
        <v>2018</v>
      </c>
      <c r="I8875">
        <v>6.5</v>
      </c>
    </row>
    <row r="8876" spans="1:9">
      <c r="A8876" t="s">
        <v>634</v>
      </c>
      <c r="B8876" t="s">
        <v>635</v>
      </c>
      <c r="C8876">
        <v>16000000</v>
      </c>
      <c r="D8876">
        <v>192530</v>
      </c>
      <c r="E8876">
        <v>40.299999999999997</v>
      </c>
      <c r="F8876" t="s">
        <v>1035</v>
      </c>
      <c r="G8876" t="s">
        <v>1075</v>
      </c>
      <c r="H8876" t="s">
        <v>1056</v>
      </c>
      <c r="I8876">
        <v>6.0644959675213697</v>
      </c>
    </row>
    <row r="8877" spans="1:9">
      <c r="A8877" t="s">
        <v>634</v>
      </c>
      <c r="B8877" t="s">
        <v>635</v>
      </c>
      <c r="C8877">
        <v>16000000</v>
      </c>
      <c r="D8877">
        <v>192530</v>
      </c>
      <c r="E8877">
        <v>40.299999999999997</v>
      </c>
      <c r="F8877" t="s">
        <v>1036</v>
      </c>
      <c r="G8877" t="s">
        <v>1075</v>
      </c>
      <c r="H8877">
        <v>2018</v>
      </c>
      <c r="I8877">
        <v>52.469666065124898</v>
      </c>
    </row>
    <row r="8878" spans="1:9">
      <c r="A8878" t="s">
        <v>634</v>
      </c>
      <c r="B8878" t="s">
        <v>635</v>
      </c>
      <c r="C8878">
        <v>16000000</v>
      </c>
      <c r="D8878">
        <v>192530</v>
      </c>
      <c r="E8878">
        <v>40.299999999999997</v>
      </c>
      <c r="F8878" t="s">
        <v>1037</v>
      </c>
      <c r="G8878" t="s">
        <v>1075</v>
      </c>
      <c r="H8878">
        <v>2019</v>
      </c>
      <c r="I8878">
        <v>54.8904213213684</v>
      </c>
    </row>
    <row r="8879" spans="1:9">
      <c r="A8879" t="s">
        <v>634</v>
      </c>
      <c r="B8879" t="s">
        <v>635</v>
      </c>
      <c r="C8879">
        <v>16000000</v>
      </c>
      <c r="D8879">
        <v>192530</v>
      </c>
      <c r="E8879">
        <v>40.299999999999997</v>
      </c>
      <c r="F8879" t="s">
        <v>1038</v>
      </c>
      <c r="G8879" t="s">
        <v>1076</v>
      </c>
      <c r="H8879">
        <v>2020</v>
      </c>
      <c r="I8879">
        <v>55.617996677830298</v>
      </c>
    </row>
    <row r="8880" spans="1:9">
      <c r="A8880" t="s">
        <v>634</v>
      </c>
      <c r="B8880" t="s">
        <v>635</v>
      </c>
      <c r="C8880">
        <v>16000000</v>
      </c>
      <c r="D8880">
        <v>192530</v>
      </c>
      <c r="E8880">
        <v>40.299999999999997</v>
      </c>
      <c r="F8880" t="s">
        <v>1039</v>
      </c>
      <c r="G8880" t="s">
        <v>1076</v>
      </c>
      <c r="H8880">
        <v>2021</v>
      </c>
      <c r="I8880">
        <v>58.990947843573501</v>
      </c>
    </row>
    <row r="8881" spans="1:9">
      <c r="A8881" t="s">
        <v>634</v>
      </c>
      <c r="B8881" t="s">
        <v>635</v>
      </c>
      <c r="C8881">
        <v>16000000</v>
      </c>
      <c r="D8881">
        <v>192530</v>
      </c>
      <c r="E8881">
        <v>40.299999999999997</v>
      </c>
      <c r="F8881" t="s">
        <v>987</v>
      </c>
      <c r="G8881" t="s">
        <v>1076</v>
      </c>
      <c r="H8881">
        <v>2018</v>
      </c>
      <c r="I8881">
        <v>3388.5501584899998</v>
      </c>
    </row>
    <row r="8882" spans="1:9">
      <c r="A8882" t="s">
        <v>634</v>
      </c>
      <c r="B8882" t="s">
        <v>635</v>
      </c>
      <c r="C8882">
        <v>16000000</v>
      </c>
      <c r="D8882">
        <v>192530</v>
      </c>
      <c r="E8882">
        <v>40.299999999999997</v>
      </c>
      <c r="F8882" t="s">
        <v>988</v>
      </c>
      <c r="G8882" t="s">
        <v>1077</v>
      </c>
      <c r="H8882">
        <v>2019</v>
      </c>
      <c r="I8882">
        <v>3510.4184021522201</v>
      </c>
    </row>
    <row r="8883" spans="1:9">
      <c r="A8883" t="s">
        <v>634</v>
      </c>
      <c r="B8883" t="s">
        <v>635</v>
      </c>
      <c r="C8883">
        <v>16000000</v>
      </c>
      <c r="D8883">
        <v>192530</v>
      </c>
      <c r="E8883">
        <v>40.299999999999997</v>
      </c>
      <c r="F8883" t="s">
        <v>989</v>
      </c>
      <c r="G8883" t="s">
        <v>1077</v>
      </c>
      <c r="H8883">
        <v>2020</v>
      </c>
      <c r="I8883">
        <v>3503.5950167704</v>
      </c>
    </row>
    <row r="8884" spans="1:9">
      <c r="A8884" t="s">
        <v>634</v>
      </c>
      <c r="B8884" t="s">
        <v>635</v>
      </c>
      <c r="C8884">
        <v>16000000</v>
      </c>
      <c r="D8884">
        <v>192530</v>
      </c>
      <c r="E8884">
        <v>40.299999999999997</v>
      </c>
      <c r="F8884" t="s">
        <v>990</v>
      </c>
      <c r="G8884" t="s">
        <v>1061</v>
      </c>
      <c r="H8884">
        <v>2021</v>
      </c>
      <c r="I8884">
        <v>3768.66714912817</v>
      </c>
    </row>
    <row r="8885" spans="1:9">
      <c r="A8885" t="s">
        <v>634</v>
      </c>
      <c r="B8885" t="s">
        <v>635</v>
      </c>
      <c r="C8885">
        <v>16000000</v>
      </c>
      <c r="D8885">
        <v>192530</v>
      </c>
      <c r="E8885">
        <v>40.299999999999997</v>
      </c>
      <c r="F8885" t="s">
        <v>991</v>
      </c>
      <c r="G8885" t="s">
        <v>1061</v>
      </c>
      <c r="H8885">
        <v>2018</v>
      </c>
      <c r="I8885">
        <v>6.2092410338908604</v>
      </c>
    </row>
    <row r="8886" spans="1:9">
      <c r="A8886" t="s">
        <v>634</v>
      </c>
      <c r="B8886" t="s">
        <v>635</v>
      </c>
      <c r="C8886">
        <v>16000000</v>
      </c>
      <c r="D8886">
        <v>192530</v>
      </c>
      <c r="E8886">
        <v>40.299999999999997</v>
      </c>
      <c r="F8886" t="s">
        <v>992</v>
      </c>
      <c r="G8886" t="s">
        <v>1061</v>
      </c>
      <c r="H8886" t="s">
        <v>1057</v>
      </c>
      <c r="I8886">
        <v>6.0644959675213697</v>
      </c>
    </row>
    <row r="8887" spans="1:9">
      <c r="A8887" t="s">
        <v>634</v>
      </c>
      <c r="B8887" t="s">
        <v>635</v>
      </c>
      <c r="C8887">
        <v>16000000</v>
      </c>
      <c r="D8887">
        <v>192530</v>
      </c>
      <c r="E8887">
        <v>40.299999999999997</v>
      </c>
      <c r="F8887" t="s">
        <v>1040</v>
      </c>
      <c r="G8887" t="s">
        <v>1061</v>
      </c>
      <c r="H8887">
        <v>2014</v>
      </c>
      <c r="I8887">
        <v>5.7202100753784197</v>
      </c>
    </row>
    <row r="8888" spans="1:9">
      <c r="A8888" t="s">
        <v>634</v>
      </c>
      <c r="B8888" t="s">
        <v>635</v>
      </c>
      <c r="C8888">
        <v>16000000</v>
      </c>
      <c r="D8888">
        <v>192530</v>
      </c>
      <c r="E8888">
        <v>40.299999999999997</v>
      </c>
      <c r="F8888" t="s">
        <v>1041</v>
      </c>
      <c r="G8888" t="s">
        <v>1061</v>
      </c>
      <c r="H8888">
        <v>2015</v>
      </c>
      <c r="I8888">
        <v>5.4563798904418901</v>
      </c>
    </row>
    <row r="8889" spans="1:9">
      <c r="A8889" t="s">
        <v>634</v>
      </c>
      <c r="B8889" t="s">
        <v>635</v>
      </c>
      <c r="C8889">
        <v>16000000</v>
      </c>
      <c r="D8889">
        <v>192530</v>
      </c>
      <c r="E8889">
        <v>40.299999999999997</v>
      </c>
      <c r="F8889" t="s">
        <v>1042</v>
      </c>
      <c r="G8889" t="s">
        <v>1061</v>
      </c>
      <c r="H8889">
        <v>2016</v>
      </c>
      <c r="I8889">
        <v>5.1130900382995597</v>
      </c>
    </row>
    <row r="8890" spans="1:9">
      <c r="A8890" t="s">
        <v>634</v>
      </c>
      <c r="B8890" t="s">
        <v>635</v>
      </c>
      <c r="C8890">
        <v>16000000</v>
      </c>
      <c r="D8890">
        <v>192530</v>
      </c>
      <c r="E8890">
        <v>40.299999999999997</v>
      </c>
      <c r="F8890" t="s">
        <v>1043</v>
      </c>
      <c r="G8890" t="s">
        <v>1061</v>
      </c>
      <c r="H8890">
        <v>2017</v>
      </c>
      <c r="I8890">
        <v>4.6249699592590297</v>
      </c>
    </row>
    <row r="8891" spans="1:9">
      <c r="A8891" t="s">
        <v>634</v>
      </c>
      <c r="B8891" t="s">
        <v>635</v>
      </c>
      <c r="C8891">
        <v>16000000</v>
      </c>
      <c r="D8891">
        <v>192530</v>
      </c>
      <c r="E8891">
        <v>40.299999999999997</v>
      </c>
      <c r="F8891" t="s">
        <v>1044</v>
      </c>
      <c r="G8891" t="s">
        <v>1063</v>
      </c>
      <c r="H8891">
        <v>2018</v>
      </c>
      <c r="I8891">
        <v>4.8582201004028303</v>
      </c>
    </row>
    <row r="8892" spans="1:9">
      <c r="A8892" t="s">
        <v>634</v>
      </c>
      <c r="B8892" t="s">
        <v>635</v>
      </c>
      <c r="C8892">
        <v>16000000</v>
      </c>
      <c r="D8892">
        <v>192530</v>
      </c>
      <c r="E8892">
        <v>40.299999999999997</v>
      </c>
      <c r="F8892" t="s">
        <v>1045</v>
      </c>
      <c r="G8892" t="s">
        <v>1063</v>
      </c>
      <c r="H8892">
        <v>2019</v>
      </c>
      <c r="I8892">
        <v>5.3488750457763699</v>
      </c>
    </row>
    <row r="8893" spans="1:9">
      <c r="A8893" t="s">
        <v>634</v>
      </c>
      <c r="B8893" t="s">
        <v>635</v>
      </c>
      <c r="C8893">
        <v>16000000</v>
      </c>
      <c r="D8893">
        <v>192530</v>
      </c>
      <c r="E8893">
        <v>40.299999999999997</v>
      </c>
      <c r="F8893" t="s">
        <v>1046</v>
      </c>
      <c r="G8893" t="s">
        <v>1063</v>
      </c>
      <c r="H8893">
        <v>2020</v>
      </c>
      <c r="I8893">
        <v>5.4978580474853498</v>
      </c>
    </row>
    <row r="8894" spans="1:9">
      <c r="A8894" t="s">
        <v>634</v>
      </c>
      <c r="B8894" t="s">
        <v>635</v>
      </c>
      <c r="C8894">
        <v>16000000</v>
      </c>
      <c r="D8894">
        <v>192530</v>
      </c>
      <c r="E8894">
        <v>40.299999999999997</v>
      </c>
      <c r="F8894" t="s">
        <v>1048</v>
      </c>
      <c r="G8894" t="s">
        <v>1092</v>
      </c>
      <c r="H8894" t="s">
        <v>1057</v>
      </c>
      <c r="I8894">
        <v>5.4978580474853498</v>
      </c>
    </row>
    <row r="8895" spans="1:9">
      <c r="A8895" t="s">
        <v>634</v>
      </c>
      <c r="B8895" t="s">
        <v>635</v>
      </c>
      <c r="C8895">
        <v>16000000</v>
      </c>
      <c r="D8895">
        <v>192530</v>
      </c>
      <c r="E8895">
        <v>40.299999999999997</v>
      </c>
      <c r="F8895" t="s">
        <v>1049</v>
      </c>
      <c r="G8895" t="s">
        <v>1062</v>
      </c>
      <c r="H8895">
        <v>2015</v>
      </c>
      <c r="I8895">
        <v>97</v>
      </c>
    </row>
    <row r="8896" spans="1:9">
      <c r="A8896" t="s">
        <v>634</v>
      </c>
      <c r="B8896" t="s">
        <v>635</v>
      </c>
      <c r="C8896">
        <v>16000000</v>
      </c>
      <c r="D8896">
        <v>192530</v>
      </c>
      <c r="E8896">
        <v>40.299999999999997</v>
      </c>
      <c r="F8896" t="s">
        <v>1050</v>
      </c>
      <c r="G8896" t="s">
        <v>1062</v>
      </c>
      <c r="H8896">
        <v>2018</v>
      </c>
      <c r="I8896">
        <v>61.79673004</v>
      </c>
    </row>
    <row r="8897" spans="1:9">
      <c r="A8897" t="s">
        <v>634</v>
      </c>
      <c r="B8897" t="s">
        <v>635</v>
      </c>
      <c r="C8897">
        <v>16000000</v>
      </c>
      <c r="D8897">
        <v>192530</v>
      </c>
      <c r="E8897">
        <v>40.299999999999997</v>
      </c>
      <c r="F8897" t="s">
        <v>1051</v>
      </c>
      <c r="G8897" t="s">
        <v>1078</v>
      </c>
      <c r="H8897">
        <v>2019</v>
      </c>
      <c r="I8897">
        <v>59.09758377</v>
      </c>
    </row>
    <row r="8898" spans="1:9">
      <c r="A8898" t="s">
        <v>634</v>
      </c>
      <c r="B8898" t="s">
        <v>635</v>
      </c>
      <c r="C8898">
        <v>16000000</v>
      </c>
      <c r="D8898">
        <v>192530</v>
      </c>
      <c r="E8898">
        <v>40.299999999999997</v>
      </c>
      <c r="F8898" t="s">
        <v>993</v>
      </c>
      <c r="G8898" t="s">
        <v>1078</v>
      </c>
      <c r="H8898">
        <v>2020</v>
      </c>
      <c r="I8898">
        <v>1.8</v>
      </c>
    </row>
    <row r="8899" spans="1:9">
      <c r="A8899" t="s">
        <v>634</v>
      </c>
      <c r="B8899" t="s">
        <v>635</v>
      </c>
      <c r="C8899">
        <v>16000000</v>
      </c>
      <c r="D8899">
        <v>192530</v>
      </c>
      <c r="E8899">
        <v>40.299999999999997</v>
      </c>
      <c r="F8899" t="s">
        <v>994</v>
      </c>
      <c r="G8899" t="s">
        <v>1079</v>
      </c>
      <c r="H8899" t="s">
        <v>1058</v>
      </c>
      <c r="I8899">
        <v>315</v>
      </c>
    </row>
    <row r="8900" spans="1:9">
      <c r="A8900" t="s">
        <v>634</v>
      </c>
      <c r="B8900" t="s">
        <v>635</v>
      </c>
      <c r="C8900">
        <v>16000000</v>
      </c>
      <c r="D8900">
        <v>192530</v>
      </c>
      <c r="E8900">
        <v>40.299999999999997</v>
      </c>
      <c r="F8900" t="s">
        <v>1052</v>
      </c>
      <c r="G8900" t="s">
        <v>1079</v>
      </c>
      <c r="H8900">
        <v>2014</v>
      </c>
      <c r="I8900">
        <v>7.401400089</v>
      </c>
    </row>
    <row r="8901" spans="1:9">
      <c r="A8901" t="s">
        <v>634</v>
      </c>
      <c r="B8901" t="s">
        <v>635</v>
      </c>
      <c r="C8901">
        <v>16000000</v>
      </c>
      <c r="D8901">
        <v>192530</v>
      </c>
      <c r="E8901">
        <v>40.299999999999997</v>
      </c>
      <c r="F8901" t="s">
        <v>1053</v>
      </c>
      <c r="G8901" t="s">
        <v>1093</v>
      </c>
      <c r="H8901">
        <v>2018</v>
      </c>
      <c r="I8901">
        <v>4.8582201004028303</v>
      </c>
    </row>
    <row r="8902" spans="1:9">
      <c r="A8902" t="s">
        <v>634</v>
      </c>
      <c r="B8902" t="s">
        <v>635</v>
      </c>
      <c r="C8902">
        <v>16000000</v>
      </c>
      <c r="D8902">
        <v>192530</v>
      </c>
      <c r="E8902">
        <v>40.299999999999997</v>
      </c>
      <c r="F8902" t="s">
        <v>1054</v>
      </c>
      <c r="G8902" t="s">
        <v>1091</v>
      </c>
      <c r="H8902" t="s">
        <v>1056</v>
      </c>
      <c r="I8902">
        <v>5.4978580474853498</v>
      </c>
    </row>
    <row r="8903" spans="1:9">
      <c r="A8903" t="s">
        <v>634</v>
      </c>
      <c r="B8903" t="s">
        <v>635</v>
      </c>
      <c r="C8903">
        <v>16000000</v>
      </c>
      <c r="D8903">
        <v>192530</v>
      </c>
      <c r="E8903">
        <v>40.299999999999997</v>
      </c>
      <c r="F8903" t="s">
        <v>995</v>
      </c>
      <c r="G8903" t="s">
        <v>1080</v>
      </c>
      <c r="H8903">
        <v>2018</v>
      </c>
      <c r="I8903">
        <v>4.8582201004028303</v>
      </c>
    </row>
    <row r="8904" spans="1:9">
      <c r="A8904" t="s">
        <v>634</v>
      </c>
      <c r="B8904" t="s">
        <v>635</v>
      </c>
      <c r="C8904">
        <v>16000000</v>
      </c>
      <c r="D8904">
        <v>192530</v>
      </c>
      <c r="E8904">
        <v>40.299999999999997</v>
      </c>
      <c r="F8904" t="s">
        <v>996</v>
      </c>
      <c r="G8904" t="s">
        <v>1080</v>
      </c>
      <c r="H8904" t="s">
        <v>1057</v>
      </c>
      <c r="I8904">
        <v>5.4978580474853498</v>
      </c>
    </row>
    <row r="8905" spans="1:9">
      <c r="A8905" t="s">
        <v>634</v>
      </c>
      <c r="B8905" t="s">
        <v>635</v>
      </c>
      <c r="C8905">
        <v>16000000</v>
      </c>
      <c r="D8905">
        <v>192530</v>
      </c>
      <c r="E8905">
        <v>40.299999999999997</v>
      </c>
      <c r="F8905" t="s">
        <v>998</v>
      </c>
      <c r="G8905" t="s">
        <v>1081</v>
      </c>
      <c r="H8905" t="s">
        <v>1056</v>
      </c>
      <c r="I8905">
        <v>24.6449794769287</v>
      </c>
    </row>
    <row r="8906" spans="1:9">
      <c r="A8906" t="s">
        <v>634</v>
      </c>
      <c r="B8906" t="s">
        <v>635</v>
      </c>
      <c r="C8906">
        <v>16000000</v>
      </c>
      <c r="D8906">
        <v>192530</v>
      </c>
      <c r="E8906">
        <v>40.299999999999997</v>
      </c>
      <c r="F8906" t="s">
        <v>999</v>
      </c>
      <c r="G8906" t="s">
        <v>1067</v>
      </c>
      <c r="H8906">
        <v>2018</v>
      </c>
      <c r="I8906">
        <v>9.5</v>
      </c>
    </row>
    <row r="8907" spans="1:9">
      <c r="A8907" t="s">
        <v>634</v>
      </c>
      <c r="B8907" t="s">
        <v>635</v>
      </c>
      <c r="C8907">
        <v>16000000</v>
      </c>
      <c r="D8907">
        <v>192530</v>
      </c>
      <c r="E8907">
        <v>40.299999999999997</v>
      </c>
      <c r="F8907" t="s">
        <v>1000</v>
      </c>
      <c r="G8907" t="s">
        <v>1067</v>
      </c>
      <c r="H8907">
        <v>2021</v>
      </c>
      <c r="I8907">
        <v>3.72300004959106</v>
      </c>
    </row>
    <row r="8908" spans="1:9">
      <c r="A8908" t="s">
        <v>634</v>
      </c>
      <c r="B8908" t="s">
        <v>635</v>
      </c>
      <c r="C8908">
        <v>16000000</v>
      </c>
      <c r="D8908">
        <v>192530</v>
      </c>
      <c r="E8908">
        <v>40.299999999999997</v>
      </c>
      <c r="F8908" t="s">
        <v>1001</v>
      </c>
      <c r="G8908" t="s">
        <v>1068</v>
      </c>
      <c r="H8908" t="s">
        <v>1056</v>
      </c>
      <c r="I8908">
        <v>1.8</v>
      </c>
    </row>
    <row r="8909" spans="1:9">
      <c r="A8909" t="s">
        <v>634</v>
      </c>
      <c r="B8909" t="s">
        <v>635</v>
      </c>
      <c r="C8909">
        <v>16000000</v>
      </c>
      <c r="D8909">
        <v>192530</v>
      </c>
      <c r="E8909">
        <v>40.299999999999997</v>
      </c>
      <c r="F8909" t="s">
        <v>1002</v>
      </c>
      <c r="G8909" t="s">
        <v>1068</v>
      </c>
      <c r="H8909">
        <v>2020</v>
      </c>
      <c r="I8909">
        <v>70.368942260742202</v>
      </c>
    </row>
    <row r="8910" spans="1:9">
      <c r="A8910" t="s">
        <v>634</v>
      </c>
      <c r="B8910" t="s">
        <v>635</v>
      </c>
      <c r="C8910">
        <v>16000000</v>
      </c>
      <c r="D8910">
        <v>192530</v>
      </c>
      <c r="E8910">
        <v>40.299999999999997</v>
      </c>
      <c r="F8910" t="s">
        <v>1003</v>
      </c>
      <c r="G8910" t="s">
        <v>1069</v>
      </c>
      <c r="H8910">
        <v>2018</v>
      </c>
      <c r="I8910">
        <v>31</v>
      </c>
    </row>
    <row r="8911" spans="1:9">
      <c r="A8911" t="s">
        <v>634</v>
      </c>
      <c r="B8911" t="s">
        <v>635</v>
      </c>
      <c r="C8911">
        <v>16000000</v>
      </c>
      <c r="D8911">
        <v>192530</v>
      </c>
      <c r="E8911">
        <v>40.299999999999997</v>
      </c>
      <c r="F8911" t="s">
        <v>1004</v>
      </c>
      <c r="G8911" t="s">
        <v>1069</v>
      </c>
      <c r="H8911">
        <v>2022</v>
      </c>
      <c r="I8911">
        <v>29</v>
      </c>
    </row>
    <row r="8912" spans="1:9">
      <c r="A8912" t="s">
        <v>634</v>
      </c>
      <c r="B8912" t="s">
        <v>635</v>
      </c>
      <c r="C8912">
        <v>16000000</v>
      </c>
      <c r="D8912">
        <v>192530</v>
      </c>
      <c r="E8912">
        <v>40.299999999999997</v>
      </c>
      <c r="F8912" t="s">
        <v>1005</v>
      </c>
      <c r="G8912" t="s">
        <v>1070</v>
      </c>
      <c r="H8912">
        <v>2018</v>
      </c>
      <c r="I8912">
        <v>44</v>
      </c>
    </row>
    <row r="8913" spans="1:9">
      <c r="A8913" t="s">
        <v>634</v>
      </c>
      <c r="B8913" t="s">
        <v>635</v>
      </c>
      <c r="C8913">
        <v>16000000</v>
      </c>
      <c r="D8913">
        <v>192530</v>
      </c>
      <c r="E8913">
        <v>40.299999999999997</v>
      </c>
      <c r="F8913" t="s">
        <v>1006</v>
      </c>
      <c r="G8913" t="s">
        <v>1070</v>
      </c>
      <c r="H8913">
        <v>2022</v>
      </c>
      <c r="I8913">
        <v>39</v>
      </c>
    </row>
    <row r="8914" spans="1:9">
      <c r="A8914" t="s">
        <v>634</v>
      </c>
      <c r="B8914" t="s">
        <v>635</v>
      </c>
      <c r="C8914">
        <v>16000000</v>
      </c>
      <c r="D8914">
        <v>192530</v>
      </c>
      <c r="E8914">
        <v>40.299999999999997</v>
      </c>
      <c r="F8914" t="s">
        <v>1007</v>
      </c>
      <c r="G8914" t="s">
        <v>1071</v>
      </c>
      <c r="H8914">
        <v>2017</v>
      </c>
      <c r="I8914">
        <v>-0.04</v>
      </c>
    </row>
    <row r="8915" spans="1:9">
      <c r="A8915" t="s">
        <v>634</v>
      </c>
      <c r="B8915" t="s">
        <v>635</v>
      </c>
      <c r="C8915">
        <v>16000000</v>
      </c>
      <c r="D8915">
        <v>192530</v>
      </c>
      <c r="E8915">
        <v>40.299999999999997</v>
      </c>
      <c r="F8915" t="s">
        <v>1008</v>
      </c>
      <c r="G8915" t="s">
        <v>1071</v>
      </c>
      <c r="H8915">
        <v>2021</v>
      </c>
      <c r="I8915">
        <v>-0.16955210268497467</v>
      </c>
    </row>
    <row r="8916" spans="1:9">
      <c r="A8916" t="s">
        <v>634</v>
      </c>
      <c r="B8916" t="s">
        <v>635</v>
      </c>
      <c r="C8916">
        <v>16000000</v>
      </c>
      <c r="D8916">
        <v>192530</v>
      </c>
      <c r="E8916">
        <v>40.299999999999997</v>
      </c>
      <c r="F8916" t="s">
        <v>1009</v>
      </c>
      <c r="G8916" t="s">
        <v>1082</v>
      </c>
      <c r="H8916">
        <v>2017</v>
      </c>
      <c r="I8916">
        <v>-0.32</v>
      </c>
    </row>
    <row r="8917" spans="1:9">
      <c r="A8917" t="s">
        <v>634</v>
      </c>
      <c r="B8917" t="s">
        <v>635</v>
      </c>
      <c r="C8917">
        <v>16000000</v>
      </c>
      <c r="D8917">
        <v>192530</v>
      </c>
      <c r="E8917">
        <v>40.299999999999997</v>
      </c>
      <c r="F8917" t="s">
        <v>1010</v>
      </c>
      <c r="G8917" t="s">
        <v>1083</v>
      </c>
      <c r="H8917">
        <v>2021</v>
      </c>
      <c r="I8917">
        <v>5.9229929000139236E-2</v>
      </c>
    </row>
    <row r="8918" spans="1:9">
      <c r="A8918" t="s">
        <v>634</v>
      </c>
      <c r="B8918" t="s">
        <v>635</v>
      </c>
      <c r="C8918">
        <v>16000000</v>
      </c>
      <c r="D8918">
        <v>192530</v>
      </c>
      <c r="E8918">
        <v>40.299999999999997</v>
      </c>
      <c r="F8918" t="s">
        <v>1011</v>
      </c>
      <c r="G8918" t="s">
        <v>1072</v>
      </c>
      <c r="H8918">
        <v>2017</v>
      </c>
      <c r="I8918">
        <v>-0.15</v>
      </c>
    </row>
    <row r="8919" spans="1:9">
      <c r="A8919" t="s">
        <v>634</v>
      </c>
      <c r="B8919" t="s">
        <v>635</v>
      </c>
      <c r="C8919">
        <v>16000000</v>
      </c>
      <c r="D8919">
        <v>192530</v>
      </c>
      <c r="E8919">
        <v>40.299999999999997</v>
      </c>
      <c r="F8919" t="s">
        <v>1012</v>
      </c>
      <c r="G8919" t="s">
        <v>1084</v>
      </c>
      <c r="H8919">
        <v>2021</v>
      </c>
      <c r="I8919">
        <v>-0.31205412745475769</v>
      </c>
    </row>
    <row r="8920" spans="1:9">
      <c r="A8920" t="s">
        <v>634</v>
      </c>
      <c r="B8920" t="s">
        <v>635</v>
      </c>
      <c r="C8920">
        <v>16000000</v>
      </c>
      <c r="D8920">
        <v>192530</v>
      </c>
      <c r="E8920">
        <v>40.299999999999997</v>
      </c>
      <c r="F8920" t="s">
        <v>1013</v>
      </c>
      <c r="G8920" t="s">
        <v>1085</v>
      </c>
      <c r="H8920">
        <v>2017</v>
      </c>
      <c r="I8920">
        <v>-0.15</v>
      </c>
    </row>
    <row r="8921" spans="1:9">
      <c r="A8921" t="s">
        <v>634</v>
      </c>
      <c r="B8921" t="s">
        <v>635</v>
      </c>
      <c r="C8921">
        <v>16000000</v>
      </c>
      <c r="D8921">
        <v>192530</v>
      </c>
      <c r="E8921">
        <v>40.299999999999997</v>
      </c>
      <c r="F8921" t="s">
        <v>1014</v>
      </c>
      <c r="G8921" t="s">
        <v>1088</v>
      </c>
      <c r="H8921">
        <v>2021</v>
      </c>
      <c r="I8921">
        <v>-0.36444362998008728</v>
      </c>
    </row>
    <row r="8922" spans="1:9">
      <c r="A8922" t="s">
        <v>634</v>
      </c>
      <c r="B8922" t="s">
        <v>635</v>
      </c>
      <c r="C8922">
        <v>16000000</v>
      </c>
      <c r="D8922">
        <v>192530</v>
      </c>
      <c r="E8922">
        <v>40.299999999999997</v>
      </c>
      <c r="F8922" t="s">
        <v>1015</v>
      </c>
      <c r="G8922" t="s">
        <v>1064</v>
      </c>
      <c r="H8922">
        <v>2017</v>
      </c>
      <c r="I8922">
        <v>-0.09</v>
      </c>
    </row>
    <row r="8923" spans="1:9">
      <c r="A8923" t="s">
        <v>634</v>
      </c>
      <c r="B8923" t="s">
        <v>635</v>
      </c>
      <c r="C8923">
        <v>16000000</v>
      </c>
      <c r="D8923">
        <v>192530</v>
      </c>
      <c r="E8923">
        <v>40.299999999999997</v>
      </c>
      <c r="F8923" t="s">
        <v>1016</v>
      </c>
      <c r="G8923" t="s">
        <v>1064</v>
      </c>
      <c r="H8923">
        <v>2021</v>
      </c>
      <c r="I8923">
        <v>5.8420013636350632E-2</v>
      </c>
    </row>
    <row r="8924" spans="1:9">
      <c r="A8924" t="s">
        <v>634</v>
      </c>
      <c r="B8924" t="s">
        <v>635</v>
      </c>
      <c r="C8924">
        <v>16000000</v>
      </c>
      <c r="D8924">
        <v>192530</v>
      </c>
      <c r="E8924">
        <v>40.299999999999997</v>
      </c>
      <c r="F8924" t="s">
        <v>1017</v>
      </c>
      <c r="G8924" t="s">
        <v>1073</v>
      </c>
      <c r="H8924">
        <v>2018</v>
      </c>
      <c r="I8924">
        <v>40.4</v>
      </c>
    </row>
    <row r="8925" spans="1:9">
      <c r="A8925" t="s">
        <v>634</v>
      </c>
      <c r="B8925" t="s">
        <v>635</v>
      </c>
      <c r="C8925">
        <v>16000000</v>
      </c>
      <c r="D8925">
        <v>192530</v>
      </c>
      <c r="E8925">
        <v>40.299999999999997</v>
      </c>
      <c r="F8925" t="s">
        <v>1018</v>
      </c>
      <c r="G8925" t="s">
        <v>1073</v>
      </c>
      <c r="H8925">
        <v>2022</v>
      </c>
      <c r="I8925">
        <v>49.8</v>
      </c>
    </row>
    <row r="8926" spans="1:9">
      <c r="A8926" t="s">
        <v>634</v>
      </c>
      <c r="B8926" t="s">
        <v>635</v>
      </c>
      <c r="C8926">
        <v>16000000</v>
      </c>
      <c r="D8926">
        <v>192530</v>
      </c>
      <c r="E8926">
        <v>40.299999999999997</v>
      </c>
      <c r="F8926" t="s">
        <v>1019</v>
      </c>
      <c r="G8926" t="s">
        <v>1089</v>
      </c>
      <c r="H8926">
        <v>2018</v>
      </c>
      <c r="I8926">
        <v>42.6</v>
      </c>
    </row>
    <row r="8927" spans="1:9">
      <c r="A8927" t="s">
        <v>634</v>
      </c>
      <c r="B8927" t="s">
        <v>635</v>
      </c>
      <c r="C8927">
        <v>16000000</v>
      </c>
      <c r="D8927">
        <v>192530</v>
      </c>
      <c r="E8927">
        <v>40.299999999999997</v>
      </c>
      <c r="F8927" t="s">
        <v>1020</v>
      </c>
      <c r="G8927" t="s">
        <v>1089</v>
      </c>
      <c r="H8927">
        <v>2022</v>
      </c>
      <c r="I8927">
        <v>47.8</v>
      </c>
    </row>
    <row r="8928" spans="1:9">
      <c r="A8928" t="s">
        <v>634</v>
      </c>
      <c r="B8928" t="s">
        <v>635</v>
      </c>
      <c r="C8928">
        <v>16000000</v>
      </c>
      <c r="D8928">
        <v>192530</v>
      </c>
      <c r="E8928">
        <v>40.299999999999997</v>
      </c>
      <c r="F8928" t="s">
        <v>1021</v>
      </c>
      <c r="H8928">
        <v>2017</v>
      </c>
      <c r="I8928">
        <v>55.7</v>
      </c>
    </row>
    <row r="8929" spans="1:9">
      <c r="A8929" t="s">
        <v>634</v>
      </c>
      <c r="B8929" t="s">
        <v>635</v>
      </c>
      <c r="C8929">
        <v>16000000</v>
      </c>
      <c r="D8929">
        <v>192530</v>
      </c>
      <c r="E8929">
        <v>40.299999999999997</v>
      </c>
      <c r="F8929" t="s">
        <v>1022</v>
      </c>
      <c r="H8929">
        <v>2022</v>
      </c>
      <c r="I8929">
        <v>60</v>
      </c>
    </row>
    <row r="8930" spans="1:9">
      <c r="A8930" t="s">
        <v>634</v>
      </c>
      <c r="B8930" t="s">
        <v>635</v>
      </c>
      <c r="C8930">
        <v>16000000</v>
      </c>
      <c r="D8930">
        <v>192530</v>
      </c>
      <c r="E8930">
        <v>40.299999999999997</v>
      </c>
      <c r="F8930" t="s">
        <v>1023</v>
      </c>
      <c r="H8930">
        <v>2018</v>
      </c>
      <c r="I8930">
        <v>40</v>
      </c>
    </row>
    <row r="8931" spans="1:9">
      <c r="A8931" t="s">
        <v>634</v>
      </c>
      <c r="B8931" t="s">
        <v>635</v>
      </c>
      <c r="C8931">
        <v>16000000</v>
      </c>
      <c r="D8931">
        <v>192530</v>
      </c>
      <c r="E8931">
        <v>40.299999999999997</v>
      </c>
      <c r="F8931" t="s">
        <v>1024</v>
      </c>
      <c r="H8931">
        <v>2022</v>
      </c>
      <c r="I8931">
        <v>40</v>
      </c>
    </row>
    <row r="8932" spans="1:9">
      <c r="A8932" t="s">
        <v>634</v>
      </c>
      <c r="B8932" t="s">
        <v>635</v>
      </c>
      <c r="C8932">
        <v>16000000</v>
      </c>
      <c r="D8932">
        <v>192530</v>
      </c>
      <c r="E8932">
        <v>40.299999999999997</v>
      </c>
      <c r="F8932" t="s">
        <v>1025</v>
      </c>
      <c r="H8932">
        <v>2018</v>
      </c>
      <c r="I8932">
        <v>30.2</v>
      </c>
    </row>
    <row r="8933" spans="1:9">
      <c r="A8933" t="s">
        <v>634</v>
      </c>
      <c r="B8933" t="s">
        <v>635</v>
      </c>
      <c r="C8933">
        <v>16000000</v>
      </c>
      <c r="D8933">
        <v>192530</v>
      </c>
      <c r="E8933">
        <v>40.299999999999997</v>
      </c>
      <c r="F8933" t="s">
        <v>1026</v>
      </c>
      <c r="H8933">
        <v>2019</v>
      </c>
      <c r="I8933">
        <v>0.65167918370732703</v>
      </c>
    </row>
    <row r="8934" spans="1:9">
      <c r="A8934" t="s">
        <v>634</v>
      </c>
      <c r="B8934" t="s">
        <v>635</v>
      </c>
      <c r="C8934">
        <v>16000000</v>
      </c>
      <c r="D8934">
        <v>192530</v>
      </c>
      <c r="E8934">
        <v>40.299999999999997</v>
      </c>
      <c r="F8934" t="s">
        <v>1027</v>
      </c>
      <c r="H8934">
        <v>2015</v>
      </c>
      <c r="I8934">
        <v>0.111</v>
      </c>
    </row>
    <row r="8935" spans="1:9">
      <c r="A8935" t="s">
        <v>634</v>
      </c>
      <c r="B8935" t="s">
        <v>635</v>
      </c>
      <c r="C8935">
        <v>16000000</v>
      </c>
      <c r="D8935">
        <v>192530</v>
      </c>
      <c r="E8935">
        <v>40.299999999999997</v>
      </c>
      <c r="F8935" t="s">
        <v>1028</v>
      </c>
      <c r="H8935" t="s">
        <v>1056</v>
      </c>
      <c r="I8935">
        <v>0.1433544951873848</v>
      </c>
    </row>
    <row r="8936" spans="1:9">
      <c r="A8936" t="s">
        <v>634</v>
      </c>
      <c r="B8936" t="s">
        <v>635</v>
      </c>
      <c r="C8936">
        <v>16000000</v>
      </c>
      <c r="D8936">
        <v>192530</v>
      </c>
      <c r="E8936">
        <v>40.299999999999997</v>
      </c>
      <c r="F8936" t="s">
        <v>1029</v>
      </c>
      <c r="H8936">
        <v>2017</v>
      </c>
      <c r="I8936">
        <v>41.8</v>
      </c>
    </row>
    <row r="8937" spans="1:9">
      <c r="A8937" t="s">
        <v>634</v>
      </c>
      <c r="B8937" t="s">
        <v>635</v>
      </c>
      <c r="C8937">
        <v>16000000</v>
      </c>
      <c r="D8937">
        <v>192530</v>
      </c>
      <c r="E8937">
        <v>40.299999999999997</v>
      </c>
      <c r="F8937" t="s">
        <v>1030</v>
      </c>
      <c r="H8937">
        <v>2018</v>
      </c>
      <c r="I8937">
        <v>41.818181818181799</v>
      </c>
    </row>
    <row r="8938" spans="1:9">
      <c r="A8938" t="s">
        <v>634</v>
      </c>
      <c r="B8938" t="s">
        <v>635</v>
      </c>
      <c r="C8938">
        <v>16000000</v>
      </c>
      <c r="D8938">
        <v>192530</v>
      </c>
      <c r="E8938">
        <v>40.299999999999997</v>
      </c>
      <c r="F8938" t="s">
        <v>1031</v>
      </c>
      <c r="H8938">
        <v>2021</v>
      </c>
      <c r="I8938">
        <v>43.030303030303003</v>
      </c>
    </row>
    <row r="8939" spans="1:9">
      <c r="A8939" t="s">
        <v>634</v>
      </c>
      <c r="B8939" t="s">
        <v>635</v>
      </c>
      <c r="C8939">
        <v>16000000</v>
      </c>
      <c r="D8939">
        <v>192530</v>
      </c>
      <c r="E8939">
        <v>40.299999999999997</v>
      </c>
      <c r="F8939" t="s">
        <v>1032</v>
      </c>
      <c r="H8939">
        <v>2021</v>
      </c>
      <c r="I8939">
        <v>1.7579137865005624E-2</v>
      </c>
    </row>
    <row r="8940" spans="1:9">
      <c r="A8940" t="s">
        <v>634</v>
      </c>
      <c r="B8940" t="s">
        <v>635</v>
      </c>
      <c r="C8940">
        <v>16000000</v>
      </c>
      <c r="D8940">
        <v>192530</v>
      </c>
      <c r="E8940">
        <v>40.299999999999997</v>
      </c>
      <c r="F8940" t="s">
        <v>1033</v>
      </c>
      <c r="H8940">
        <v>2019</v>
      </c>
      <c r="I8940">
        <v>1.4999999999999999E-2</v>
      </c>
    </row>
    <row r="8941" spans="1:9">
      <c r="A8941" t="s">
        <v>636</v>
      </c>
      <c r="B8941" t="s">
        <v>637</v>
      </c>
      <c r="C8941">
        <v>7000000</v>
      </c>
      <c r="D8941">
        <v>77474</v>
      </c>
      <c r="E8941">
        <v>38.700000000000003</v>
      </c>
      <c r="F8941" t="s">
        <v>982</v>
      </c>
      <c r="G8941" t="s">
        <v>1065</v>
      </c>
      <c r="H8941">
        <v>2016</v>
      </c>
      <c r="I8941">
        <v>29</v>
      </c>
    </row>
    <row r="8942" spans="1:9">
      <c r="A8942" t="s">
        <v>636</v>
      </c>
      <c r="B8942" t="s">
        <v>637</v>
      </c>
      <c r="C8942">
        <v>7000000</v>
      </c>
      <c r="D8942">
        <v>77474</v>
      </c>
      <c r="E8942">
        <v>38.700000000000003</v>
      </c>
      <c r="F8942" t="s">
        <v>983</v>
      </c>
      <c r="G8942" t="s">
        <v>1065</v>
      </c>
      <c r="H8942">
        <v>2019</v>
      </c>
      <c r="I8942">
        <v>53.2</v>
      </c>
    </row>
    <row r="8943" spans="1:9">
      <c r="A8943" t="s">
        <v>636</v>
      </c>
      <c r="B8943" t="s">
        <v>637</v>
      </c>
      <c r="C8943">
        <v>7000000</v>
      </c>
      <c r="D8943">
        <v>77474</v>
      </c>
      <c r="E8943">
        <v>38.700000000000003</v>
      </c>
      <c r="F8943" t="s">
        <v>984</v>
      </c>
      <c r="G8943" t="s">
        <v>1066</v>
      </c>
      <c r="H8943">
        <v>2017</v>
      </c>
      <c r="I8943">
        <v>0.78700000000000003</v>
      </c>
    </row>
    <row r="8944" spans="1:9">
      <c r="A8944" t="s">
        <v>636</v>
      </c>
      <c r="B8944" t="s">
        <v>637</v>
      </c>
      <c r="C8944">
        <v>7000000</v>
      </c>
      <c r="D8944">
        <v>77474</v>
      </c>
      <c r="E8944">
        <v>38.700000000000003</v>
      </c>
      <c r="F8944" t="s">
        <v>985</v>
      </c>
      <c r="G8944" t="s">
        <v>1066</v>
      </c>
      <c r="H8944">
        <v>2021</v>
      </c>
      <c r="I8944">
        <v>0.80200000000000005</v>
      </c>
    </row>
    <row r="8945" spans="1:9">
      <c r="A8945" t="s">
        <v>636</v>
      </c>
      <c r="B8945" t="s">
        <v>637</v>
      </c>
      <c r="C8945">
        <v>7000000</v>
      </c>
      <c r="D8945">
        <v>77474</v>
      </c>
      <c r="E8945">
        <v>38.700000000000003</v>
      </c>
      <c r="F8945" t="s">
        <v>986</v>
      </c>
      <c r="G8945" t="s">
        <v>1074</v>
      </c>
      <c r="H8945">
        <v>2018</v>
      </c>
      <c r="I8945">
        <v>54.9</v>
      </c>
    </row>
    <row r="8946" spans="1:9">
      <c r="A8946" t="s">
        <v>636</v>
      </c>
      <c r="B8946" t="s">
        <v>637</v>
      </c>
      <c r="C8946">
        <v>7000000</v>
      </c>
      <c r="D8946">
        <v>77474</v>
      </c>
      <c r="E8946">
        <v>38.700000000000003</v>
      </c>
      <c r="F8946" t="s">
        <v>1034</v>
      </c>
      <c r="G8946" t="s">
        <v>1074</v>
      </c>
      <c r="H8946">
        <v>2018</v>
      </c>
      <c r="I8946">
        <v>0.7</v>
      </c>
    </row>
    <row r="8947" spans="1:9">
      <c r="A8947" t="s">
        <v>636</v>
      </c>
      <c r="B8947" t="s">
        <v>637</v>
      </c>
      <c r="C8947">
        <v>7000000</v>
      </c>
      <c r="D8947">
        <v>77474</v>
      </c>
      <c r="E8947">
        <v>38.700000000000003</v>
      </c>
      <c r="F8947" t="s">
        <v>1035</v>
      </c>
      <c r="G8947" t="s">
        <v>1075</v>
      </c>
      <c r="H8947" t="s">
        <v>1056</v>
      </c>
      <c r="I8947">
        <v>7.3892708902236999</v>
      </c>
    </row>
    <row r="8948" spans="1:9">
      <c r="A8948" t="s">
        <v>636</v>
      </c>
      <c r="B8948" t="s">
        <v>637</v>
      </c>
      <c r="C8948">
        <v>7000000</v>
      </c>
      <c r="D8948">
        <v>77474</v>
      </c>
      <c r="E8948">
        <v>38.700000000000003</v>
      </c>
      <c r="F8948" t="s">
        <v>1036</v>
      </c>
      <c r="G8948" t="s">
        <v>1075</v>
      </c>
      <c r="H8948">
        <v>2018</v>
      </c>
      <c r="I8948">
        <v>121.86601294530499</v>
      </c>
    </row>
    <row r="8949" spans="1:9">
      <c r="A8949" t="s">
        <v>636</v>
      </c>
      <c r="B8949" t="s">
        <v>637</v>
      </c>
      <c r="C8949">
        <v>7000000</v>
      </c>
      <c r="D8949">
        <v>77474</v>
      </c>
      <c r="E8949">
        <v>38.700000000000003</v>
      </c>
      <c r="F8949" t="s">
        <v>1037</v>
      </c>
      <c r="G8949" t="s">
        <v>1075</v>
      </c>
      <c r="H8949">
        <v>2019</v>
      </c>
      <c r="I8949">
        <v>127.144925566708</v>
      </c>
    </row>
    <row r="8950" spans="1:9">
      <c r="A8950" t="s">
        <v>636</v>
      </c>
      <c r="B8950" t="s">
        <v>637</v>
      </c>
      <c r="C8950">
        <v>7000000</v>
      </c>
      <c r="D8950">
        <v>77474</v>
      </c>
      <c r="E8950">
        <v>38.700000000000003</v>
      </c>
      <c r="F8950" t="s">
        <v>1038</v>
      </c>
      <c r="G8950" t="s">
        <v>1076</v>
      </c>
      <c r="H8950">
        <v>2020</v>
      </c>
      <c r="I8950">
        <v>125.943919030161</v>
      </c>
    </row>
    <row r="8951" spans="1:9">
      <c r="A8951" t="s">
        <v>636</v>
      </c>
      <c r="B8951" t="s">
        <v>637</v>
      </c>
      <c r="C8951">
        <v>7000000</v>
      </c>
      <c r="D8951">
        <v>77474</v>
      </c>
      <c r="E8951">
        <v>38.700000000000003</v>
      </c>
      <c r="F8951" t="s">
        <v>1039</v>
      </c>
      <c r="G8951" t="s">
        <v>1076</v>
      </c>
      <c r="H8951">
        <v>2021</v>
      </c>
      <c r="I8951">
        <v>135.25025637706301</v>
      </c>
    </row>
    <row r="8952" spans="1:9">
      <c r="A8952" t="s">
        <v>636</v>
      </c>
      <c r="B8952" t="s">
        <v>637</v>
      </c>
      <c r="C8952">
        <v>7000000</v>
      </c>
      <c r="D8952">
        <v>77474</v>
      </c>
      <c r="E8952">
        <v>38.700000000000003</v>
      </c>
      <c r="F8952" t="s">
        <v>987</v>
      </c>
      <c r="G8952" t="s">
        <v>1076</v>
      </c>
      <c r="H8952">
        <v>2018</v>
      </c>
      <c r="I8952">
        <v>17717.905801077501</v>
      </c>
    </row>
    <row r="8953" spans="1:9">
      <c r="A8953" t="s">
        <v>636</v>
      </c>
      <c r="B8953" t="s">
        <v>637</v>
      </c>
      <c r="C8953">
        <v>7000000</v>
      </c>
      <c r="D8953">
        <v>77474</v>
      </c>
      <c r="E8953">
        <v>38.700000000000003</v>
      </c>
      <c r="F8953" t="s">
        <v>988</v>
      </c>
      <c r="G8953" t="s">
        <v>1077</v>
      </c>
      <c r="H8953">
        <v>2019</v>
      </c>
      <c r="I8953">
        <v>18822.3607718475</v>
      </c>
    </row>
    <row r="8954" spans="1:9">
      <c r="A8954" t="s">
        <v>636</v>
      </c>
      <c r="B8954" t="s">
        <v>637</v>
      </c>
      <c r="C8954">
        <v>7000000</v>
      </c>
      <c r="D8954">
        <v>77474</v>
      </c>
      <c r="E8954">
        <v>38.700000000000003</v>
      </c>
      <c r="F8954" t="s">
        <v>989</v>
      </c>
      <c r="G8954" t="s">
        <v>1077</v>
      </c>
      <c r="H8954">
        <v>2020</v>
      </c>
      <c r="I8954">
        <v>19093.955306515301</v>
      </c>
    </row>
    <row r="8955" spans="1:9">
      <c r="A8955" t="s">
        <v>636</v>
      </c>
      <c r="B8955" t="s">
        <v>637</v>
      </c>
      <c r="C8955">
        <v>7000000</v>
      </c>
      <c r="D8955">
        <v>77474</v>
      </c>
      <c r="E8955">
        <v>38.700000000000003</v>
      </c>
      <c r="F8955" t="s">
        <v>990</v>
      </c>
      <c r="G8955" t="s">
        <v>1061</v>
      </c>
      <c r="H8955">
        <v>2021</v>
      </c>
      <c r="I8955">
        <v>21432.4103390487</v>
      </c>
    </row>
    <row r="8956" spans="1:9">
      <c r="A8956" t="s">
        <v>636</v>
      </c>
      <c r="B8956" t="s">
        <v>637</v>
      </c>
      <c r="C8956">
        <v>7000000</v>
      </c>
      <c r="D8956">
        <v>77474</v>
      </c>
      <c r="E8956">
        <v>38.700000000000003</v>
      </c>
      <c r="F8956" t="s">
        <v>991</v>
      </c>
      <c r="G8956" t="s">
        <v>1061</v>
      </c>
      <c r="H8956">
        <v>2018</v>
      </c>
      <c r="I8956">
        <v>4.4951212927626996</v>
      </c>
    </row>
    <row r="8957" spans="1:9">
      <c r="A8957" t="s">
        <v>636</v>
      </c>
      <c r="B8957" t="s">
        <v>637</v>
      </c>
      <c r="C8957">
        <v>7000000</v>
      </c>
      <c r="D8957">
        <v>77474</v>
      </c>
      <c r="E8957">
        <v>38.700000000000003</v>
      </c>
      <c r="F8957" t="s">
        <v>992</v>
      </c>
      <c r="G8957" t="s">
        <v>1061</v>
      </c>
      <c r="H8957" t="s">
        <v>1057</v>
      </c>
      <c r="I8957">
        <v>7.3892708902236999</v>
      </c>
    </row>
    <row r="8958" spans="1:9">
      <c r="A8958" t="s">
        <v>636</v>
      </c>
      <c r="B8958" t="s">
        <v>637</v>
      </c>
      <c r="C8958">
        <v>7000000</v>
      </c>
      <c r="D8958">
        <v>77474</v>
      </c>
      <c r="E8958">
        <v>38.700000000000003</v>
      </c>
      <c r="F8958" t="s">
        <v>1040</v>
      </c>
      <c r="G8958" t="s">
        <v>1061</v>
      </c>
      <c r="H8958">
        <v>2014</v>
      </c>
      <c r="I8958">
        <v>3.92698001861572</v>
      </c>
    </row>
    <row r="8959" spans="1:9">
      <c r="A8959" t="s">
        <v>636</v>
      </c>
      <c r="B8959" t="s">
        <v>637</v>
      </c>
      <c r="C8959">
        <v>7000000</v>
      </c>
      <c r="D8959">
        <v>77474</v>
      </c>
      <c r="E8959">
        <v>38.700000000000003</v>
      </c>
      <c r="F8959" t="s">
        <v>1041</v>
      </c>
      <c r="G8959" t="s">
        <v>1061</v>
      </c>
      <c r="H8959">
        <v>2015</v>
      </c>
      <c r="I8959">
        <v>3.7864000797271702</v>
      </c>
    </row>
    <row r="8960" spans="1:9">
      <c r="A8960" t="s">
        <v>636</v>
      </c>
      <c r="B8960" t="s">
        <v>637</v>
      </c>
      <c r="C8960">
        <v>7000000</v>
      </c>
      <c r="D8960">
        <v>77474</v>
      </c>
      <c r="E8960">
        <v>38.700000000000003</v>
      </c>
      <c r="F8960" t="s">
        <v>1042</v>
      </c>
      <c r="G8960" t="s">
        <v>1061</v>
      </c>
      <c r="H8960">
        <v>2016</v>
      </c>
      <c r="I8960">
        <v>3.6347000598907502</v>
      </c>
    </row>
    <row r="8961" spans="1:9">
      <c r="A8961" t="s">
        <v>636</v>
      </c>
      <c r="B8961" t="s">
        <v>637</v>
      </c>
      <c r="C8961">
        <v>7000000</v>
      </c>
      <c r="D8961">
        <v>77474</v>
      </c>
      <c r="E8961">
        <v>38.700000000000003</v>
      </c>
      <c r="F8961" t="s">
        <v>1043</v>
      </c>
      <c r="G8961" t="s">
        <v>1061</v>
      </c>
      <c r="H8961">
        <v>2017</v>
      </c>
      <c r="I8961">
        <v>3.7101600170135498</v>
      </c>
    </row>
    <row r="8962" spans="1:9">
      <c r="A8962" t="s">
        <v>636</v>
      </c>
      <c r="B8962" t="s">
        <v>637</v>
      </c>
      <c r="C8962">
        <v>7000000</v>
      </c>
      <c r="D8962">
        <v>77474</v>
      </c>
      <c r="E8962">
        <v>38.700000000000003</v>
      </c>
      <c r="F8962" t="s">
        <v>1044</v>
      </c>
      <c r="G8962" t="s">
        <v>1063</v>
      </c>
      <c r="H8962">
        <v>2018</v>
      </c>
      <c r="I8962">
        <v>3.5823199748992902</v>
      </c>
    </row>
    <row r="8963" spans="1:9">
      <c r="A8963" t="s">
        <v>636</v>
      </c>
      <c r="B8963" t="s">
        <v>637</v>
      </c>
      <c r="C8963">
        <v>7000000</v>
      </c>
      <c r="D8963">
        <v>77474</v>
      </c>
      <c r="E8963">
        <v>38.700000000000003</v>
      </c>
      <c r="F8963" t="s">
        <v>1045</v>
      </c>
      <c r="G8963" t="s">
        <v>1063</v>
      </c>
      <c r="H8963">
        <v>2019</v>
      </c>
      <c r="I8963">
        <v>3.6164700984954798</v>
      </c>
    </row>
    <row r="8964" spans="1:9">
      <c r="A8964" t="s">
        <v>636</v>
      </c>
      <c r="B8964" t="s">
        <v>637</v>
      </c>
      <c r="C8964">
        <v>7000000</v>
      </c>
      <c r="D8964">
        <v>77474</v>
      </c>
      <c r="E8964">
        <v>38.700000000000003</v>
      </c>
      <c r="F8964" t="s">
        <v>1048</v>
      </c>
      <c r="G8964" t="s">
        <v>1092</v>
      </c>
      <c r="H8964" t="s">
        <v>1057</v>
      </c>
      <c r="I8964">
        <v>3.5823199748992902</v>
      </c>
    </row>
    <row r="8965" spans="1:9">
      <c r="A8965" t="s">
        <v>636</v>
      </c>
      <c r="B8965" t="s">
        <v>637</v>
      </c>
      <c r="C8965">
        <v>7000000</v>
      </c>
      <c r="D8965">
        <v>77474</v>
      </c>
      <c r="E8965">
        <v>38.700000000000003</v>
      </c>
      <c r="F8965" t="s">
        <v>1049</v>
      </c>
      <c r="G8965" t="s">
        <v>1062</v>
      </c>
      <c r="H8965">
        <v>2015</v>
      </c>
      <c r="I8965">
        <v>1324</v>
      </c>
    </row>
    <row r="8966" spans="1:9">
      <c r="A8966" t="s">
        <v>636</v>
      </c>
      <c r="B8966" t="s">
        <v>637</v>
      </c>
      <c r="C8966">
        <v>7000000</v>
      </c>
      <c r="D8966">
        <v>77474</v>
      </c>
      <c r="E8966">
        <v>38.700000000000003</v>
      </c>
      <c r="F8966" t="s">
        <v>1050</v>
      </c>
      <c r="G8966" t="s">
        <v>1062</v>
      </c>
      <c r="H8966">
        <v>2018</v>
      </c>
      <c r="I8966">
        <v>617.08654784999999</v>
      </c>
    </row>
    <row r="8967" spans="1:9">
      <c r="A8967" t="s">
        <v>636</v>
      </c>
      <c r="B8967" t="s">
        <v>637</v>
      </c>
      <c r="C8967">
        <v>7000000</v>
      </c>
      <c r="D8967">
        <v>77474</v>
      </c>
      <c r="E8967">
        <v>38.700000000000003</v>
      </c>
      <c r="F8967" t="s">
        <v>1051</v>
      </c>
      <c r="G8967" t="s">
        <v>1078</v>
      </c>
      <c r="H8967">
        <v>2019</v>
      </c>
      <c r="I8967">
        <v>641.02502441000001</v>
      </c>
    </row>
    <row r="8968" spans="1:9">
      <c r="A8968" t="s">
        <v>636</v>
      </c>
      <c r="B8968" t="s">
        <v>637</v>
      </c>
      <c r="C8968">
        <v>7000000</v>
      </c>
      <c r="D8968">
        <v>77474</v>
      </c>
      <c r="E8968">
        <v>38.700000000000003</v>
      </c>
      <c r="F8968" t="s">
        <v>993</v>
      </c>
      <c r="G8968" t="s">
        <v>1078</v>
      </c>
      <c r="H8968">
        <v>2020</v>
      </c>
      <c r="I8968">
        <v>50.262233041508999</v>
      </c>
    </row>
    <row r="8969" spans="1:9">
      <c r="A8969" t="s">
        <v>636</v>
      </c>
      <c r="B8969" t="s">
        <v>637</v>
      </c>
      <c r="C8969">
        <v>7000000</v>
      </c>
      <c r="D8969">
        <v>77474</v>
      </c>
      <c r="E8969">
        <v>38.700000000000003</v>
      </c>
      <c r="F8969" t="s">
        <v>994</v>
      </c>
      <c r="G8969" t="s">
        <v>1079</v>
      </c>
      <c r="H8969" t="s">
        <v>1058</v>
      </c>
      <c r="I8969">
        <v>12</v>
      </c>
    </row>
    <row r="8970" spans="1:9">
      <c r="A8970" t="s">
        <v>636</v>
      </c>
      <c r="B8970" t="s">
        <v>637</v>
      </c>
      <c r="C8970">
        <v>7000000</v>
      </c>
      <c r="D8970">
        <v>77474</v>
      </c>
      <c r="E8970">
        <v>38.700000000000003</v>
      </c>
      <c r="F8970" t="s">
        <v>1052</v>
      </c>
      <c r="G8970" t="s">
        <v>1079</v>
      </c>
      <c r="H8970">
        <v>2014</v>
      </c>
      <c r="I8970">
        <v>4.1802501679999997</v>
      </c>
    </row>
    <row r="8971" spans="1:9">
      <c r="A8971" t="s">
        <v>636</v>
      </c>
      <c r="B8971" t="s">
        <v>637</v>
      </c>
      <c r="C8971">
        <v>7000000</v>
      </c>
      <c r="D8971">
        <v>77474</v>
      </c>
      <c r="E8971">
        <v>38.700000000000003</v>
      </c>
      <c r="F8971" t="s">
        <v>1053</v>
      </c>
      <c r="G8971" t="s">
        <v>1093</v>
      </c>
      <c r="H8971">
        <v>2018</v>
      </c>
      <c r="I8971">
        <v>3.5823199748992902</v>
      </c>
    </row>
    <row r="8972" spans="1:9">
      <c r="A8972" t="s">
        <v>636</v>
      </c>
      <c r="B8972" t="s">
        <v>637</v>
      </c>
      <c r="C8972">
        <v>7000000</v>
      </c>
      <c r="D8972">
        <v>77474</v>
      </c>
      <c r="E8972">
        <v>38.700000000000003</v>
      </c>
      <c r="F8972" t="s">
        <v>1054</v>
      </c>
      <c r="G8972" t="s">
        <v>1091</v>
      </c>
      <c r="H8972" t="s">
        <v>1056</v>
      </c>
      <c r="I8972">
        <v>3.6164700984954798</v>
      </c>
    </row>
    <row r="8973" spans="1:9">
      <c r="A8973" t="s">
        <v>636</v>
      </c>
      <c r="B8973" t="s">
        <v>637</v>
      </c>
      <c r="C8973">
        <v>7000000</v>
      </c>
      <c r="D8973">
        <v>77474</v>
      </c>
      <c r="E8973">
        <v>38.700000000000003</v>
      </c>
      <c r="F8973" t="s">
        <v>995</v>
      </c>
      <c r="G8973" t="s">
        <v>1080</v>
      </c>
      <c r="H8973">
        <v>2018</v>
      </c>
      <c r="I8973">
        <v>3.5823199748992902</v>
      </c>
    </row>
    <row r="8974" spans="1:9">
      <c r="A8974" t="s">
        <v>636</v>
      </c>
      <c r="B8974" t="s">
        <v>637</v>
      </c>
      <c r="C8974">
        <v>7000000</v>
      </c>
      <c r="D8974">
        <v>77474</v>
      </c>
      <c r="E8974">
        <v>38.700000000000003</v>
      </c>
      <c r="F8974" t="s">
        <v>996</v>
      </c>
      <c r="G8974" t="s">
        <v>1080</v>
      </c>
      <c r="H8974" t="s">
        <v>1057</v>
      </c>
      <c r="I8974">
        <v>3.6164700984954798</v>
      </c>
    </row>
    <row r="8975" spans="1:9">
      <c r="A8975" t="s">
        <v>636</v>
      </c>
      <c r="B8975" t="s">
        <v>637</v>
      </c>
      <c r="C8975">
        <v>7000000</v>
      </c>
      <c r="D8975">
        <v>77474</v>
      </c>
      <c r="E8975">
        <v>38.700000000000003</v>
      </c>
      <c r="F8975" t="s">
        <v>997</v>
      </c>
      <c r="G8975" t="s">
        <v>1081</v>
      </c>
      <c r="H8975">
        <v>2018</v>
      </c>
      <c r="I8975">
        <v>1.4344500303268399</v>
      </c>
    </row>
    <row r="8976" spans="1:9">
      <c r="A8976" t="s">
        <v>636</v>
      </c>
      <c r="B8976" t="s">
        <v>637</v>
      </c>
      <c r="C8976">
        <v>7000000</v>
      </c>
      <c r="D8976">
        <v>77474</v>
      </c>
      <c r="E8976">
        <v>38.700000000000003</v>
      </c>
      <c r="F8976" t="s">
        <v>998</v>
      </c>
      <c r="G8976" t="s">
        <v>1081</v>
      </c>
      <c r="H8976" t="s">
        <v>1056</v>
      </c>
      <c r="I8976">
        <v>2.8929500579834002</v>
      </c>
    </row>
    <row r="8977" spans="1:9">
      <c r="A8977" t="s">
        <v>636</v>
      </c>
      <c r="B8977" t="s">
        <v>637</v>
      </c>
      <c r="C8977">
        <v>7000000</v>
      </c>
      <c r="D8977">
        <v>77474</v>
      </c>
      <c r="E8977">
        <v>38.700000000000003</v>
      </c>
      <c r="F8977" t="s">
        <v>999</v>
      </c>
      <c r="G8977" t="s">
        <v>1067</v>
      </c>
      <c r="H8977">
        <v>2018</v>
      </c>
      <c r="I8977">
        <v>16.5</v>
      </c>
    </row>
    <row r="8978" spans="1:9">
      <c r="A8978" t="s">
        <v>636</v>
      </c>
      <c r="B8978" t="s">
        <v>637</v>
      </c>
      <c r="C8978">
        <v>7000000</v>
      </c>
      <c r="D8978">
        <v>77474</v>
      </c>
      <c r="E8978">
        <v>38.700000000000003</v>
      </c>
      <c r="F8978" t="s">
        <v>1000</v>
      </c>
      <c r="G8978" t="s">
        <v>1067</v>
      </c>
      <c r="H8978">
        <v>2021</v>
      </c>
      <c r="I8978">
        <v>11.807000160217299</v>
      </c>
    </row>
    <row r="8979" spans="1:9">
      <c r="A8979" t="s">
        <v>636</v>
      </c>
      <c r="B8979" t="s">
        <v>637</v>
      </c>
      <c r="C8979">
        <v>7000000</v>
      </c>
      <c r="D8979">
        <v>77474</v>
      </c>
      <c r="E8979">
        <v>38.700000000000003</v>
      </c>
      <c r="F8979" t="s">
        <v>1001</v>
      </c>
      <c r="G8979" t="s">
        <v>1068</v>
      </c>
      <c r="H8979" t="s">
        <v>1056</v>
      </c>
      <c r="I8979">
        <v>1.2</v>
      </c>
    </row>
    <row r="8980" spans="1:9">
      <c r="A8980" t="s">
        <v>636</v>
      </c>
      <c r="B8980" t="s">
        <v>637</v>
      </c>
      <c r="C8980">
        <v>7000000</v>
      </c>
      <c r="D8980">
        <v>77474</v>
      </c>
      <c r="E8980">
        <v>38.700000000000003</v>
      </c>
      <c r="F8980" t="s">
        <v>1002</v>
      </c>
      <c r="G8980" t="s">
        <v>1068</v>
      </c>
      <c r="H8980">
        <v>2020</v>
      </c>
      <c r="I8980">
        <v>100</v>
      </c>
    </row>
    <row r="8981" spans="1:9">
      <c r="A8981" t="s">
        <v>636</v>
      </c>
      <c r="B8981" t="s">
        <v>637</v>
      </c>
      <c r="C8981">
        <v>7000000</v>
      </c>
      <c r="D8981">
        <v>77474</v>
      </c>
      <c r="E8981">
        <v>38.700000000000003</v>
      </c>
      <c r="F8981" t="s">
        <v>1003</v>
      </c>
      <c r="G8981" t="s">
        <v>1069</v>
      </c>
      <c r="H8981">
        <v>2018</v>
      </c>
      <c r="I8981">
        <v>28</v>
      </c>
    </row>
    <row r="8982" spans="1:9">
      <c r="A8982" t="s">
        <v>636</v>
      </c>
      <c r="B8982" t="s">
        <v>637</v>
      </c>
      <c r="C8982">
        <v>7000000</v>
      </c>
      <c r="D8982">
        <v>77474</v>
      </c>
      <c r="E8982">
        <v>38.700000000000003</v>
      </c>
      <c r="F8982" t="s">
        <v>1004</v>
      </c>
      <c r="G8982" t="s">
        <v>1069</v>
      </c>
      <c r="H8982">
        <v>2022</v>
      </c>
      <c r="I8982">
        <v>21</v>
      </c>
    </row>
    <row r="8983" spans="1:9">
      <c r="A8983" t="s">
        <v>636</v>
      </c>
      <c r="B8983" t="s">
        <v>637</v>
      </c>
      <c r="C8983">
        <v>7000000</v>
      </c>
      <c r="D8983">
        <v>77474</v>
      </c>
      <c r="E8983">
        <v>38.700000000000003</v>
      </c>
      <c r="F8983" t="s">
        <v>1005</v>
      </c>
      <c r="G8983" t="s">
        <v>1070</v>
      </c>
      <c r="H8983">
        <v>2018</v>
      </c>
      <c r="I8983">
        <v>45</v>
      </c>
    </row>
    <row r="8984" spans="1:9">
      <c r="A8984" t="s">
        <v>636</v>
      </c>
      <c r="B8984" t="s">
        <v>637</v>
      </c>
      <c r="C8984">
        <v>7000000</v>
      </c>
      <c r="D8984">
        <v>77474</v>
      </c>
      <c r="E8984">
        <v>38.700000000000003</v>
      </c>
      <c r="F8984" t="s">
        <v>1006</v>
      </c>
      <c r="G8984" t="s">
        <v>1070</v>
      </c>
      <c r="H8984">
        <v>2022</v>
      </c>
      <c r="I8984">
        <v>41</v>
      </c>
    </row>
    <row r="8985" spans="1:9">
      <c r="A8985" t="s">
        <v>636</v>
      </c>
      <c r="B8985" t="s">
        <v>637</v>
      </c>
      <c r="C8985">
        <v>7000000</v>
      </c>
      <c r="D8985">
        <v>77474</v>
      </c>
      <c r="E8985">
        <v>38.700000000000003</v>
      </c>
      <c r="F8985" t="s">
        <v>1007</v>
      </c>
      <c r="G8985" t="s">
        <v>1071</v>
      </c>
      <c r="H8985">
        <v>2017</v>
      </c>
      <c r="I8985">
        <v>0.1</v>
      </c>
    </row>
    <row r="8986" spans="1:9">
      <c r="A8986" t="s">
        <v>636</v>
      </c>
      <c r="B8986" t="s">
        <v>637</v>
      </c>
      <c r="C8986">
        <v>7000000</v>
      </c>
      <c r="D8986">
        <v>77474</v>
      </c>
      <c r="E8986">
        <v>38.700000000000003</v>
      </c>
      <c r="F8986" t="s">
        <v>1008</v>
      </c>
      <c r="G8986" t="s">
        <v>1071</v>
      </c>
      <c r="H8986">
        <v>2021</v>
      </c>
      <c r="I8986">
        <v>-0.13422563672065735</v>
      </c>
    </row>
    <row r="8987" spans="1:9">
      <c r="A8987" t="s">
        <v>636</v>
      </c>
      <c r="B8987" t="s">
        <v>637</v>
      </c>
      <c r="C8987">
        <v>7000000</v>
      </c>
      <c r="D8987">
        <v>77474</v>
      </c>
      <c r="E8987">
        <v>38.700000000000003</v>
      </c>
      <c r="F8987" t="s">
        <v>1009</v>
      </c>
      <c r="G8987" t="s">
        <v>1082</v>
      </c>
      <c r="H8987">
        <v>2017</v>
      </c>
      <c r="I8987">
        <v>0.19</v>
      </c>
    </row>
    <row r="8988" spans="1:9">
      <c r="A8988" t="s">
        <v>636</v>
      </c>
      <c r="B8988" t="s">
        <v>637</v>
      </c>
      <c r="C8988">
        <v>7000000</v>
      </c>
      <c r="D8988">
        <v>77474</v>
      </c>
      <c r="E8988">
        <v>38.700000000000003</v>
      </c>
      <c r="F8988" t="s">
        <v>1010</v>
      </c>
      <c r="G8988" t="s">
        <v>1083</v>
      </c>
      <c r="H8988">
        <v>2021</v>
      </c>
      <c r="I8988">
        <v>4.7427158802747726E-2</v>
      </c>
    </row>
    <row r="8989" spans="1:9">
      <c r="A8989" t="s">
        <v>636</v>
      </c>
      <c r="B8989" t="s">
        <v>637</v>
      </c>
      <c r="C8989">
        <v>7000000</v>
      </c>
      <c r="D8989">
        <v>77474</v>
      </c>
      <c r="E8989">
        <v>38.700000000000003</v>
      </c>
      <c r="F8989" t="s">
        <v>1011</v>
      </c>
      <c r="G8989" t="s">
        <v>1072</v>
      </c>
      <c r="H8989">
        <v>2017</v>
      </c>
      <c r="I8989">
        <v>0.01</v>
      </c>
    </row>
    <row r="8990" spans="1:9">
      <c r="A8990" t="s">
        <v>636</v>
      </c>
      <c r="B8990" t="s">
        <v>637</v>
      </c>
      <c r="C8990">
        <v>7000000</v>
      </c>
      <c r="D8990">
        <v>77474</v>
      </c>
      <c r="E8990">
        <v>38.700000000000003</v>
      </c>
      <c r="F8990" t="s">
        <v>1012</v>
      </c>
      <c r="G8990" t="s">
        <v>1084</v>
      </c>
      <c r="H8990">
        <v>2021</v>
      </c>
      <c r="I8990">
        <v>5.21240234375E-2</v>
      </c>
    </row>
    <row r="8991" spans="1:9">
      <c r="A8991" t="s">
        <v>636</v>
      </c>
      <c r="B8991" t="s">
        <v>637</v>
      </c>
      <c r="C8991">
        <v>7000000</v>
      </c>
      <c r="D8991">
        <v>77474</v>
      </c>
      <c r="E8991">
        <v>38.700000000000003</v>
      </c>
      <c r="F8991" t="s">
        <v>1013</v>
      </c>
      <c r="G8991" t="s">
        <v>1085</v>
      </c>
      <c r="H8991">
        <v>2017</v>
      </c>
      <c r="I8991">
        <v>-0.19</v>
      </c>
    </row>
    <row r="8992" spans="1:9">
      <c r="A8992" t="s">
        <v>636</v>
      </c>
      <c r="B8992" t="s">
        <v>637</v>
      </c>
      <c r="C8992">
        <v>7000000</v>
      </c>
      <c r="D8992">
        <v>77474</v>
      </c>
      <c r="E8992">
        <v>38.700000000000003</v>
      </c>
      <c r="F8992" t="s">
        <v>1014</v>
      </c>
      <c r="G8992" t="s">
        <v>1088</v>
      </c>
      <c r="H8992">
        <v>2021</v>
      </c>
      <c r="I8992">
        <v>-9.1587141156196594E-2</v>
      </c>
    </row>
    <row r="8993" spans="1:9">
      <c r="A8993" t="s">
        <v>636</v>
      </c>
      <c r="B8993" t="s">
        <v>637</v>
      </c>
      <c r="C8993">
        <v>7000000</v>
      </c>
      <c r="D8993">
        <v>77474</v>
      </c>
      <c r="E8993">
        <v>38.700000000000003</v>
      </c>
      <c r="F8993" t="s">
        <v>1015</v>
      </c>
      <c r="G8993" t="s">
        <v>1064</v>
      </c>
      <c r="H8993">
        <v>2017</v>
      </c>
      <c r="I8993">
        <v>-0.37</v>
      </c>
    </row>
    <row r="8994" spans="1:9">
      <c r="A8994" t="s">
        <v>636</v>
      </c>
      <c r="B8994" t="s">
        <v>637</v>
      </c>
      <c r="C8994">
        <v>7000000</v>
      </c>
      <c r="D8994">
        <v>77474</v>
      </c>
      <c r="E8994">
        <v>38.700000000000003</v>
      </c>
      <c r="F8994" t="s">
        <v>1016</v>
      </c>
      <c r="G8994" t="s">
        <v>1064</v>
      </c>
      <c r="H8994">
        <v>2021</v>
      </c>
      <c r="I8994">
        <v>-0.43725544214248657</v>
      </c>
    </row>
    <row r="8995" spans="1:9">
      <c r="A8995" t="s">
        <v>636</v>
      </c>
      <c r="B8995" t="s">
        <v>637</v>
      </c>
      <c r="C8995">
        <v>7000000</v>
      </c>
      <c r="D8995">
        <v>77474</v>
      </c>
      <c r="E8995">
        <v>38.700000000000003</v>
      </c>
      <c r="F8995" t="s">
        <v>1017</v>
      </c>
      <c r="G8995" t="s">
        <v>1073</v>
      </c>
      <c r="H8995">
        <v>2018</v>
      </c>
      <c r="I8995">
        <v>48.2</v>
      </c>
    </row>
    <row r="8996" spans="1:9">
      <c r="A8996" t="s">
        <v>636</v>
      </c>
      <c r="B8996" t="s">
        <v>637</v>
      </c>
      <c r="C8996">
        <v>7000000</v>
      </c>
      <c r="D8996">
        <v>77474</v>
      </c>
      <c r="E8996">
        <v>38.700000000000003</v>
      </c>
      <c r="F8996" t="s">
        <v>1018</v>
      </c>
      <c r="G8996" t="s">
        <v>1073</v>
      </c>
      <c r="H8996">
        <v>2022</v>
      </c>
      <c r="I8996">
        <v>50.4</v>
      </c>
    </row>
    <row r="8997" spans="1:9">
      <c r="A8997" t="s">
        <v>636</v>
      </c>
      <c r="B8997" t="s">
        <v>637</v>
      </c>
      <c r="C8997">
        <v>7000000</v>
      </c>
      <c r="D8997">
        <v>77474</v>
      </c>
      <c r="E8997">
        <v>38.700000000000003</v>
      </c>
      <c r="F8997" t="s">
        <v>1019</v>
      </c>
      <c r="G8997" t="s">
        <v>1089</v>
      </c>
      <c r="H8997">
        <v>2018</v>
      </c>
      <c r="I8997">
        <v>36.5</v>
      </c>
    </row>
    <row r="8998" spans="1:9">
      <c r="A8998" t="s">
        <v>636</v>
      </c>
      <c r="B8998" t="s">
        <v>637</v>
      </c>
      <c r="C8998">
        <v>7000000</v>
      </c>
      <c r="D8998">
        <v>77474</v>
      </c>
      <c r="E8998">
        <v>38.700000000000003</v>
      </c>
      <c r="F8998" t="s">
        <v>1020</v>
      </c>
      <c r="G8998" t="s">
        <v>1089</v>
      </c>
      <c r="H8998">
        <v>2022</v>
      </c>
      <c r="I8998">
        <v>37.9</v>
      </c>
    </row>
    <row r="8999" spans="1:9">
      <c r="A8999" t="s">
        <v>636</v>
      </c>
      <c r="B8999" t="s">
        <v>637</v>
      </c>
      <c r="C8999">
        <v>7000000</v>
      </c>
      <c r="D8999">
        <v>77474</v>
      </c>
      <c r="E8999">
        <v>38.700000000000003</v>
      </c>
      <c r="F8999" t="s">
        <v>1021</v>
      </c>
      <c r="H8999">
        <v>2017</v>
      </c>
      <c r="I8999">
        <v>62.5</v>
      </c>
    </row>
    <row r="9000" spans="1:9">
      <c r="A9000" t="s">
        <v>636</v>
      </c>
      <c r="B9000" t="s">
        <v>637</v>
      </c>
      <c r="C9000">
        <v>7000000</v>
      </c>
      <c r="D9000">
        <v>77474</v>
      </c>
      <c r="E9000">
        <v>38.700000000000003</v>
      </c>
      <c r="F9000" t="s">
        <v>1022</v>
      </c>
      <c r="H9000">
        <v>2022</v>
      </c>
      <c r="I9000">
        <v>65.2</v>
      </c>
    </row>
    <row r="9001" spans="1:9">
      <c r="A9001" t="s">
        <v>636</v>
      </c>
      <c r="B9001" t="s">
        <v>637</v>
      </c>
      <c r="C9001">
        <v>7000000</v>
      </c>
      <c r="D9001">
        <v>77474</v>
      </c>
      <c r="E9001">
        <v>38.700000000000003</v>
      </c>
      <c r="F9001" t="s">
        <v>1023</v>
      </c>
      <c r="H9001">
        <v>2018</v>
      </c>
      <c r="I9001">
        <v>50</v>
      </c>
    </row>
    <row r="9002" spans="1:9">
      <c r="A9002" t="s">
        <v>636</v>
      </c>
      <c r="B9002" t="s">
        <v>637</v>
      </c>
      <c r="C9002">
        <v>7000000</v>
      </c>
      <c r="D9002">
        <v>77474</v>
      </c>
      <c r="E9002">
        <v>38.700000000000003</v>
      </c>
      <c r="F9002" t="s">
        <v>1024</v>
      </c>
      <c r="H9002">
        <v>2022</v>
      </c>
      <c r="I9002">
        <v>50</v>
      </c>
    </row>
    <row r="9003" spans="1:9">
      <c r="A9003" t="s">
        <v>636</v>
      </c>
      <c r="B9003" t="s">
        <v>637</v>
      </c>
      <c r="C9003">
        <v>7000000</v>
      </c>
      <c r="D9003">
        <v>77474</v>
      </c>
      <c r="E9003">
        <v>38.700000000000003</v>
      </c>
      <c r="F9003" t="s">
        <v>1025</v>
      </c>
      <c r="H9003">
        <v>2018</v>
      </c>
      <c r="I9003">
        <v>44.5</v>
      </c>
    </row>
    <row r="9004" spans="1:9">
      <c r="A9004" t="s">
        <v>636</v>
      </c>
      <c r="B9004" t="s">
        <v>637</v>
      </c>
      <c r="C9004">
        <v>7000000</v>
      </c>
      <c r="D9004">
        <v>77474</v>
      </c>
      <c r="E9004">
        <v>38.700000000000003</v>
      </c>
      <c r="F9004" t="s">
        <v>1026</v>
      </c>
      <c r="H9004">
        <v>2019</v>
      </c>
      <c r="I9004">
        <v>6.6160469390797401</v>
      </c>
    </row>
    <row r="9005" spans="1:9">
      <c r="A9005" t="s">
        <v>636</v>
      </c>
      <c r="B9005" t="s">
        <v>637</v>
      </c>
      <c r="C9005">
        <v>7000000</v>
      </c>
      <c r="D9005">
        <v>77474</v>
      </c>
      <c r="E9005">
        <v>38.700000000000003</v>
      </c>
      <c r="F9005" t="s">
        <v>1027</v>
      </c>
      <c r="H9005">
        <v>2015</v>
      </c>
      <c r="I9005">
        <v>0.28299999999999997</v>
      </c>
    </row>
    <row r="9006" spans="1:9">
      <c r="A9006" t="s">
        <v>636</v>
      </c>
      <c r="B9006" t="s">
        <v>637</v>
      </c>
      <c r="C9006">
        <v>7000000</v>
      </c>
      <c r="D9006">
        <v>77474</v>
      </c>
      <c r="E9006">
        <v>38.700000000000003</v>
      </c>
      <c r="F9006" t="s">
        <v>1028</v>
      </c>
      <c r="H9006" t="s">
        <v>1056</v>
      </c>
      <c r="I9006">
        <v>0.31076331170644855</v>
      </c>
    </row>
    <row r="9007" spans="1:9">
      <c r="A9007" t="s">
        <v>636</v>
      </c>
      <c r="B9007" t="s">
        <v>637</v>
      </c>
      <c r="C9007">
        <v>7000000</v>
      </c>
      <c r="D9007">
        <v>77474</v>
      </c>
      <c r="E9007">
        <v>38.700000000000003</v>
      </c>
      <c r="F9007" t="s">
        <v>1029</v>
      </c>
      <c r="H9007">
        <v>2017</v>
      </c>
      <c r="I9007">
        <v>34.4</v>
      </c>
    </row>
    <row r="9008" spans="1:9">
      <c r="A9008" t="s">
        <v>636</v>
      </c>
      <c r="B9008" t="s">
        <v>637</v>
      </c>
      <c r="C9008">
        <v>7000000</v>
      </c>
      <c r="D9008">
        <v>77474</v>
      </c>
      <c r="E9008">
        <v>38.700000000000003</v>
      </c>
      <c r="F9008" t="s">
        <v>1030</v>
      </c>
      <c r="H9008">
        <v>2018</v>
      </c>
      <c r="I9008">
        <v>34.4</v>
      </c>
    </row>
    <row r="9009" spans="1:9">
      <c r="A9009" t="s">
        <v>636</v>
      </c>
      <c r="B9009" t="s">
        <v>637</v>
      </c>
      <c r="C9009">
        <v>7000000</v>
      </c>
      <c r="D9009">
        <v>77474</v>
      </c>
      <c r="E9009">
        <v>38.700000000000003</v>
      </c>
      <c r="F9009" t="s">
        <v>1031</v>
      </c>
      <c r="H9009">
        <v>2021</v>
      </c>
      <c r="I9009">
        <v>39.200000000000003</v>
      </c>
    </row>
    <row r="9010" spans="1:9">
      <c r="A9010" t="s">
        <v>636</v>
      </c>
      <c r="B9010" t="s">
        <v>637</v>
      </c>
      <c r="C9010">
        <v>7000000</v>
      </c>
      <c r="D9010">
        <v>77474</v>
      </c>
      <c r="E9010">
        <v>38.700000000000003</v>
      </c>
      <c r="F9010" t="s">
        <v>1032</v>
      </c>
      <c r="H9010">
        <v>2021</v>
      </c>
      <c r="I9010">
        <v>2.0865005345612034E-2</v>
      </c>
    </row>
    <row r="9011" spans="1:9">
      <c r="A9011" t="s">
        <v>636</v>
      </c>
      <c r="B9011" t="s">
        <v>637</v>
      </c>
      <c r="C9011">
        <v>7000000</v>
      </c>
      <c r="D9011">
        <v>77474</v>
      </c>
      <c r="E9011">
        <v>38.700000000000003</v>
      </c>
      <c r="F9011" t="s">
        <v>1033</v>
      </c>
      <c r="H9011">
        <v>2019</v>
      </c>
      <c r="I9011">
        <v>2.1999999999999999E-2</v>
      </c>
    </row>
    <row r="9012" spans="1:9">
      <c r="A9012" t="s">
        <v>638</v>
      </c>
      <c r="B9012" t="s">
        <v>639</v>
      </c>
      <c r="C9012">
        <v>8000000</v>
      </c>
      <c r="D9012">
        <v>71620</v>
      </c>
      <c r="E9012">
        <v>34</v>
      </c>
      <c r="F9012" t="s">
        <v>982</v>
      </c>
      <c r="G9012" t="s">
        <v>1065</v>
      </c>
      <c r="H9012">
        <v>2016</v>
      </c>
      <c r="I9012">
        <v>15.3</v>
      </c>
    </row>
    <row r="9013" spans="1:9">
      <c r="A9013" t="s">
        <v>638</v>
      </c>
      <c r="B9013" t="s">
        <v>639</v>
      </c>
      <c r="C9013">
        <v>8000000</v>
      </c>
      <c r="D9013">
        <v>71620</v>
      </c>
      <c r="E9013">
        <v>34</v>
      </c>
      <c r="F9013" t="s">
        <v>983</v>
      </c>
      <c r="G9013" t="s">
        <v>1065</v>
      </c>
      <c r="H9013">
        <v>2019</v>
      </c>
      <c r="I9013">
        <v>29</v>
      </c>
    </row>
    <row r="9014" spans="1:9">
      <c r="A9014" t="s">
        <v>638</v>
      </c>
      <c r="B9014" t="s">
        <v>639</v>
      </c>
      <c r="C9014">
        <v>8000000</v>
      </c>
      <c r="D9014">
        <v>71620</v>
      </c>
      <c r="E9014">
        <v>34</v>
      </c>
      <c r="F9014" t="s">
        <v>984</v>
      </c>
      <c r="G9014" t="s">
        <v>1066</v>
      </c>
      <c r="H9014">
        <v>2017</v>
      </c>
      <c r="I9014">
        <v>0.41899999999999998</v>
      </c>
    </row>
    <row r="9015" spans="1:9">
      <c r="A9015" t="s">
        <v>638</v>
      </c>
      <c r="B9015" t="s">
        <v>639</v>
      </c>
      <c r="C9015">
        <v>8000000</v>
      </c>
      <c r="D9015">
        <v>71620</v>
      </c>
      <c r="E9015">
        <v>34</v>
      </c>
      <c r="F9015" t="s">
        <v>985</v>
      </c>
      <c r="G9015" t="s">
        <v>1066</v>
      </c>
      <c r="H9015">
        <v>2021</v>
      </c>
      <c r="I9015">
        <v>0.47699999999999998</v>
      </c>
    </row>
    <row r="9016" spans="1:9">
      <c r="A9016" t="s">
        <v>638</v>
      </c>
      <c r="B9016" t="s">
        <v>639</v>
      </c>
      <c r="C9016">
        <v>8000000</v>
      </c>
      <c r="D9016">
        <v>71620</v>
      </c>
      <c r="E9016">
        <v>34</v>
      </c>
      <c r="F9016" t="s">
        <v>986</v>
      </c>
      <c r="G9016" t="s">
        <v>1074</v>
      </c>
      <c r="H9016">
        <v>2018</v>
      </c>
      <c r="I9016">
        <v>32.9</v>
      </c>
    </row>
    <row r="9017" spans="1:9">
      <c r="A9017" t="s">
        <v>638</v>
      </c>
      <c r="B9017" t="s">
        <v>639</v>
      </c>
      <c r="C9017">
        <v>8000000</v>
      </c>
      <c r="D9017">
        <v>71620</v>
      </c>
      <c r="E9017">
        <v>34</v>
      </c>
      <c r="F9017" t="s">
        <v>1034</v>
      </c>
      <c r="G9017" t="s">
        <v>1074</v>
      </c>
      <c r="H9017">
        <v>2018</v>
      </c>
      <c r="I9017">
        <v>-21.5</v>
      </c>
    </row>
    <row r="9018" spans="1:9">
      <c r="A9018" t="s">
        <v>638</v>
      </c>
      <c r="B9018" t="s">
        <v>639</v>
      </c>
      <c r="C9018">
        <v>8000000</v>
      </c>
      <c r="D9018">
        <v>71620</v>
      </c>
      <c r="E9018">
        <v>34</v>
      </c>
      <c r="F9018" t="s">
        <v>1035</v>
      </c>
      <c r="G9018" t="s">
        <v>1075</v>
      </c>
      <c r="H9018" t="s">
        <v>1056</v>
      </c>
      <c r="I9018">
        <v>3.05020269465146</v>
      </c>
    </row>
    <row r="9019" spans="1:9">
      <c r="A9019" t="s">
        <v>638</v>
      </c>
      <c r="B9019" t="s">
        <v>639</v>
      </c>
      <c r="C9019">
        <v>8000000</v>
      </c>
      <c r="D9019">
        <v>71620</v>
      </c>
      <c r="E9019">
        <v>34</v>
      </c>
      <c r="F9019" t="s">
        <v>1036</v>
      </c>
      <c r="G9019" t="s">
        <v>1075</v>
      </c>
      <c r="H9019">
        <v>2018</v>
      </c>
      <c r="I9019">
        <v>12.657935335341801</v>
      </c>
    </row>
    <row r="9020" spans="1:9">
      <c r="A9020" t="s">
        <v>638</v>
      </c>
      <c r="B9020" t="s">
        <v>639</v>
      </c>
      <c r="C9020">
        <v>8000000</v>
      </c>
      <c r="D9020">
        <v>71620</v>
      </c>
      <c r="E9020">
        <v>34</v>
      </c>
      <c r="F9020" t="s">
        <v>1037</v>
      </c>
      <c r="G9020" t="s">
        <v>1075</v>
      </c>
      <c r="H9020">
        <v>2019</v>
      </c>
      <c r="I9020">
        <v>13.3230137891191</v>
      </c>
    </row>
    <row r="9021" spans="1:9">
      <c r="A9021" t="s">
        <v>638</v>
      </c>
      <c r="B9021" t="s">
        <v>639</v>
      </c>
      <c r="C9021">
        <v>8000000</v>
      </c>
      <c r="D9021">
        <v>71620</v>
      </c>
      <c r="E9021">
        <v>34</v>
      </c>
      <c r="F9021" t="s">
        <v>1038</v>
      </c>
      <c r="G9021" t="s">
        <v>1076</v>
      </c>
      <c r="H9021">
        <v>2020</v>
      </c>
      <c r="I9021">
        <v>13.0606905994989</v>
      </c>
    </row>
    <row r="9022" spans="1:9">
      <c r="A9022" t="s">
        <v>638</v>
      </c>
      <c r="B9022" t="s">
        <v>639</v>
      </c>
      <c r="C9022">
        <v>8000000</v>
      </c>
      <c r="D9022">
        <v>71620</v>
      </c>
      <c r="E9022">
        <v>34</v>
      </c>
      <c r="F9022" t="s">
        <v>1039</v>
      </c>
      <c r="G9022" t="s">
        <v>1076</v>
      </c>
      <c r="H9022">
        <v>2021</v>
      </c>
      <c r="I9022">
        <v>13.4590681361049</v>
      </c>
    </row>
    <row r="9023" spans="1:9">
      <c r="A9023" t="s">
        <v>638</v>
      </c>
      <c r="B9023" t="s">
        <v>639</v>
      </c>
      <c r="C9023">
        <v>8000000</v>
      </c>
      <c r="D9023">
        <v>71620</v>
      </c>
      <c r="E9023">
        <v>34</v>
      </c>
      <c r="F9023" t="s">
        <v>987</v>
      </c>
      <c r="G9023" t="s">
        <v>1076</v>
      </c>
      <c r="H9023">
        <v>2018</v>
      </c>
      <c r="I9023">
        <v>1694.1284136210299</v>
      </c>
    </row>
    <row r="9024" spans="1:9">
      <c r="A9024" t="s">
        <v>638</v>
      </c>
      <c r="B9024" t="s">
        <v>639</v>
      </c>
      <c r="C9024">
        <v>8000000</v>
      </c>
      <c r="D9024">
        <v>71620</v>
      </c>
      <c r="E9024">
        <v>34</v>
      </c>
      <c r="F9024" t="s">
        <v>988</v>
      </c>
      <c r="G9024" t="s">
        <v>1077</v>
      </c>
      <c r="H9024">
        <v>2019</v>
      </c>
      <c r="I9024">
        <v>1777.15835825302</v>
      </c>
    </row>
    <row r="9025" spans="1:9">
      <c r="A9025" t="s">
        <v>638</v>
      </c>
      <c r="B9025" t="s">
        <v>639</v>
      </c>
      <c r="C9025">
        <v>8000000</v>
      </c>
      <c r="D9025">
        <v>71620</v>
      </c>
      <c r="E9025">
        <v>34</v>
      </c>
      <c r="F9025" t="s">
        <v>989</v>
      </c>
      <c r="G9025" t="s">
        <v>1077</v>
      </c>
      <c r="H9025">
        <v>2020</v>
      </c>
      <c r="I9025">
        <v>1726.9641567097201</v>
      </c>
    </row>
    <row r="9026" spans="1:9">
      <c r="A9026" t="s">
        <v>638</v>
      </c>
      <c r="B9026" t="s">
        <v>639</v>
      </c>
      <c r="C9026">
        <v>8000000</v>
      </c>
      <c r="D9026">
        <v>71620</v>
      </c>
      <c r="E9026">
        <v>34</v>
      </c>
      <c r="F9026" t="s">
        <v>990</v>
      </c>
      <c r="G9026" t="s">
        <v>1061</v>
      </c>
      <c r="H9026">
        <v>2021</v>
      </c>
      <c r="I9026">
        <v>1816.1702705093401</v>
      </c>
    </row>
    <row r="9027" spans="1:9">
      <c r="A9027" t="s">
        <v>638</v>
      </c>
      <c r="B9027" t="s">
        <v>639</v>
      </c>
      <c r="C9027">
        <v>8000000</v>
      </c>
      <c r="D9027">
        <v>71620</v>
      </c>
      <c r="E9027">
        <v>34</v>
      </c>
      <c r="F9027" t="s">
        <v>991</v>
      </c>
      <c r="G9027" t="s">
        <v>1061</v>
      </c>
      <c r="H9027">
        <v>2018</v>
      </c>
      <c r="I9027">
        <v>3.4646021399665701</v>
      </c>
    </row>
    <row r="9028" spans="1:9">
      <c r="A9028" t="s">
        <v>638</v>
      </c>
      <c r="B9028" t="s">
        <v>639</v>
      </c>
      <c r="C9028">
        <v>8000000</v>
      </c>
      <c r="D9028">
        <v>71620</v>
      </c>
      <c r="E9028">
        <v>34</v>
      </c>
      <c r="F9028" t="s">
        <v>992</v>
      </c>
      <c r="G9028" t="s">
        <v>1061</v>
      </c>
      <c r="H9028" t="s">
        <v>1057</v>
      </c>
      <c r="I9028">
        <v>3.05020269465146</v>
      </c>
    </row>
    <row r="9029" spans="1:9">
      <c r="A9029" t="s">
        <v>638</v>
      </c>
      <c r="B9029" t="s">
        <v>639</v>
      </c>
      <c r="C9029">
        <v>8000000</v>
      </c>
      <c r="D9029">
        <v>71620</v>
      </c>
      <c r="E9029">
        <v>34</v>
      </c>
      <c r="F9029" t="s">
        <v>1040</v>
      </c>
      <c r="G9029" t="s">
        <v>1061</v>
      </c>
      <c r="H9029">
        <v>2014</v>
      </c>
      <c r="I9029">
        <v>2.6629199981689502</v>
      </c>
    </row>
    <row r="9030" spans="1:9">
      <c r="A9030" t="s">
        <v>638</v>
      </c>
      <c r="B9030" t="s">
        <v>639</v>
      </c>
      <c r="C9030">
        <v>8000000</v>
      </c>
      <c r="D9030">
        <v>71620</v>
      </c>
      <c r="E9030">
        <v>34</v>
      </c>
      <c r="F9030" t="s">
        <v>1041</v>
      </c>
      <c r="G9030" t="s">
        <v>1061</v>
      </c>
      <c r="H9030">
        <v>2015</v>
      </c>
      <c r="I9030">
        <v>3.05729007720947</v>
      </c>
    </row>
    <row r="9031" spans="1:9">
      <c r="A9031" t="s">
        <v>638</v>
      </c>
      <c r="B9031" t="s">
        <v>639</v>
      </c>
      <c r="C9031">
        <v>8000000</v>
      </c>
      <c r="D9031">
        <v>71620</v>
      </c>
      <c r="E9031">
        <v>34</v>
      </c>
      <c r="F9031" t="s">
        <v>1042</v>
      </c>
      <c r="G9031" t="s">
        <v>1061</v>
      </c>
      <c r="H9031">
        <v>2016</v>
      </c>
      <c r="I9031">
        <v>3.06023001670837</v>
      </c>
    </row>
    <row r="9032" spans="1:9">
      <c r="A9032" t="s">
        <v>638</v>
      </c>
      <c r="B9032" t="s">
        <v>639</v>
      </c>
      <c r="C9032">
        <v>8000000</v>
      </c>
      <c r="D9032">
        <v>71620</v>
      </c>
      <c r="E9032">
        <v>34</v>
      </c>
      <c r="F9032" t="s">
        <v>1043</v>
      </c>
      <c r="G9032" t="s">
        <v>1061</v>
      </c>
      <c r="H9032">
        <v>2017</v>
      </c>
      <c r="I9032">
        <v>4.6609601974487296</v>
      </c>
    </row>
    <row r="9033" spans="1:9">
      <c r="A9033" t="s">
        <v>638</v>
      </c>
      <c r="B9033" t="s">
        <v>639</v>
      </c>
      <c r="C9033">
        <v>8000000</v>
      </c>
      <c r="D9033">
        <v>71620</v>
      </c>
      <c r="E9033">
        <v>34</v>
      </c>
      <c r="F9033" t="s">
        <v>1044</v>
      </c>
      <c r="G9033" t="s">
        <v>1063</v>
      </c>
      <c r="H9033">
        <v>2018</v>
      </c>
      <c r="I9033">
        <v>6.9896302223205602</v>
      </c>
    </row>
    <row r="9034" spans="1:9">
      <c r="A9034" t="s">
        <v>638</v>
      </c>
      <c r="B9034" t="s">
        <v>639</v>
      </c>
      <c r="C9034">
        <v>8000000</v>
      </c>
      <c r="D9034">
        <v>71620</v>
      </c>
      <c r="E9034">
        <v>34</v>
      </c>
      <c r="F9034" t="s">
        <v>1045</v>
      </c>
      <c r="G9034" t="s">
        <v>1063</v>
      </c>
      <c r="H9034">
        <v>2019</v>
      </c>
      <c r="I9034">
        <v>7.4470100402831996</v>
      </c>
    </row>
    <row r="9035" spans="1:9">
      <c r="A9035" t="s">
        <v>638</v>
      </c>
      <c r="B9035" t="s">
        <v>639</v>
      </c>
      <c r="C9035">
        <v>8000000</v>
      </c>
      <c r="D9035">
        <v>71620</v>
      </c>
      <c r="E9035">
        <v>34</v>
      </c>
      <c r="F9035" t="s">
        <v>1046</v>
      </c>
      <c r="G9035" t="s">
        <v>1063</v>
      </c>
      <c r="H9035">
        <v>2020</v>
      </c>
      <c r="I9035">
        <v>8.8095502853393608</v>
      </c>
    </row>
    <row r="9036" spans="1:9">
      <c r="A9036" t="s">
        <v>638</v>
      </c>
      <c r="B9036" t="s">
        <v>639</v>
      </c>
      <c r="C9036">
        <v>8000000</v>
      </c>
      <c r="D9036">
        <v>71620</v>
      </c>
      <c r="E9036">
        <v>34</v>
      </c>
      <c r="F9036" t="s">
        <v>1048</v>
      </c>
      <c r="G9036" t="s">
        <v>1092</v>
      </c>
      <c r="H9036" t="s">
        <v>1057</v>
      </c>
      <c r="I9036">
        <v>8.8095502853393608</v>
      </c>
    </row>
    <row r="9037" spans="1:9">
      <c r="A9037" t="s">
        <v>638</v>
      </c>
      <c r="B9037" t="s">
        <v>639</v>
      </c>
      <c r="C9037">
        <v>8000000</v>
      </c>
      <c r="D9037">
        <v>71620</v>
      </c>
      <c r="E9037">
        <v>34</v>
      </c>
      <c r="F9037" t="s">
        <v>1049</v>
      </c>
      <c r="G9037" t="s">
        <v>1062</v>
      </c>
      <c r="H9037">
        <v>2015</v>
      </c>
      <c r="I9037">
        <v>256</v>
      </c>
    </row>
    <row r="9038" spans="1:9">
      <c r="A9038" t="s">
        <v>638</v>
      </c>
      <c r="B9038" t="s">
        <v>639</v>
      </c>
      <c r="C9038">
        <v>8000000</v>
      </c>
      <c r="D9038">
        <v>71620</v>
      </c>
      <c r="E9038">
        <v>34</v>
      </c>
      <c r="F9038" t="s">
        <v>1050</v>
      </c>
      <c r="G9038" t="s">
        <v>1062</v>
      </c>
      <c r="H9038">
        <v>2018</v>
      </c>
      <c r="I9038">
        <v>44.267227169999998</v>
      </c>
    </row>
    <row r="9039" spans="1:9">
      <c r="A9039" t="s">
        <v>638</v>
      </c>
      <c r="B9039" t="s">
        <v>639</v>
      </c>
      <c r="C9039">
        <v>8000000</v>
      </c>
      <c r="D9039">
        <v>71620</v>
      </c>
      <c r="E9039">
        <v>34</v>
      </c>
      <c r="F9039" t="s">
        <v>1051</v>
      </c>
      <c r="G9039" t="s">
        <v>1078</v>
      </c>
      <c r="H9039">
        <v>2019</v>
      </c>
      <c r="I9039">
        <v>46.157955170000001</v>
      </c>
    </row>
    <row r="9040" spans="1:9">
      <c r="A9040" t="s">
        <v>638</v>
      </c>
      <c r="B9040" t="s">
        <v>639</v>
      </c>
      <c r="C9040">
        <v>8000000</v>
      </c>
      <c r="D9040">
        <v>71620</v>
      </c>
      <c r="E9040">
        <v>34</v>
      </c>
      <c r="F9040" t="s">
        <v>993</v>
      </c>
      <c r="G9040" t="s">
        <v>1078</v>
      </c>
      <c r="H9040">
        <v>2020</v>
      </c>
      <c r="I9040">
        <v>11.1</v>
      </c>
    </row>
    <row r="9041" spans="1:9">
      <c r="A9041" t="s">
        <v>638</v>
      </c>
      <c r="B9041" t="s">
        <v>639</v>
      </c>
      <c r="C9041">
        <v>8000000</v>
      </c>
      <c r="D9041">
        <v>71620</v>
      </c>
      <c r="E9041">
        <v>34</v>
      </c>
      <c r="F9041" t="s">
        <v>994</v>
      </c>
      <c r="G9041" t="s">
        <v>1079</v>
      </c>
      <c r="H9041" t="s">
        <v>1058</v>
      </c>
      <c r="I9041">
        <v>1120</v>
      </c>
    </row>
    <row r="9042" spans="1:9">
      <c r="A9042" t="s">
        <v>638</v>
      </c>
      <c r="B9042" t="s">
        <v>639</v>
      </c>
      <c r="C9042">
        <v>8000000</v>
      </c>
      <c r="D9042">
        <v>71620</v>
      </c>
      <c r="E9042">
        <v>34</v>
      </c>
      <c r="F9042" t="s">
        <v>1052</v>
      </c>
      <c r="G9042" t="s">
        <v>1079</v>
      </c>
      <c r="H9042">
        <v>2014</v>
      </c>
      <c r="I9042">
        <v>2.6629099850000002</v>
      </c>
    </row>
    <row r="9043" spans="1:9">
      <c r="A9043" t="s">
        <v>638</v>
      </c>
      <c r="B9043" t="s">
        <v>639</v>
      </c>
      <c r="C9043">
        <v>8000000</v>
      </c>
      <c r="D9043">
        <v>71620</v>
      </c>
      <c r="E9043">
        <v>34</v>
      </c>
      <c r="F9043" t="s">
        <v>1053</v>
      </c>
      <c r="G9043" t="s">
        <v>1093</v>
      </c>
      <c r="H9043">
        <v>2018</v>
      </c>
      <c r="I9043">
        <v>6.9896302223205602</v>
      </c>
    </row>
    <row r="9044" spans="1:9">
      <c r="A9044" t="s">
        <v>638</v>
      </c>
      <c r="B9044" t="s">
        <v>639</v>
      </c>
      <c r="C9044">
        <v>8000000</v>
      </c>
      <c r="D9044">
        <v>71620</v>
      </c>
      <c r="E9044">
        <v>34</v>
      </c>
      <c r="F9044" t="s">
        <v>1054</v>
      </c>
      <c r="G9044" t="s">
        <v>1091</v>
      </c>
      <c r="H9044" t="s">
        <v>1056</v>
      </c>
      <c r="I9044">
        <v>8.8095502853393608</v>
      </c>
    </row>
    <row r="9045" spans="1:9">
      <c r="A9045" t="s">
        <v>638</v>
      </c>
      <c r="B9045" t="s">
        <v>639</v>
      </c>
      <c r="C9045">
        <v>8000000</v>
      </c>
      <c r="D9045">
        <v>71620</v>
      </c>
      <c r="E9045">
        <v>34</v>
      </c>
      <c r="F9045" t="s">
        <v>995</v>
      </c>
      <c r="G9045" t="s">
        <v>1080</v>
      </c>
      <c r="H9045">
        <v>2018</v>
      </c>
      <c r="I9045">
        <v>6.9896302223205602</v>
      </c>
    </row>
    <row r="9046" spans="1:9">
      <c r="A9046" t="s">
        <v>638</v>
      </c>
      <c r="B9046" t="s">
        <v>639</v>
      </c>
      <c r="C9046">
        <v>8000000</v>
      </c>
      <c r="D9046">
        <v>71620</v>
      </c>
      <c r="E9046">
        <v>34</v>
      </c>
      <c r="F9046" t="s">
        <v>996</v>
      </c>
      <c r="G9046" t="s">
        <v>1080</v>
      </c>
      <c r="H9046" t="s">
        <v>1057</v>
      </c>
      <c r="I9046">
        <v>8.8095502853393608</v>
      </c>
    </row>
    <row r="9047" spans="1:9">
      <c r="A9047" t="s">
        <v>638</v>
      </c>
      <c r="B9047" t="s">
        <v>639</v>
      </c>
      <c r="C9047">
        <v>8000000</v>
      </c>
      <c r="D9047">
        <v>71620</v>
      </c>
      <c r="E9047">
        <v>34</v>
      </c>
      <c r="F9047" t="s">
        <v>999</v>
      </c>
      <c r="G9047" t="s">
        <v>1067</v>
      </c>
      <c r="H9047">
        <v>2018</v>
      </c>
      <c r="I9047">
        <v>3</v>
      </c>
    </row>
    <row r="9048" spans="1:9">
      <c r="A9048" t="s">
        <v>638</v>
      </c>
      <c r="B9048" t="s">
        <v>639</v>
      </c>
      <c r="C9048">
        <v>8000000</v>
      </c>
      <c r="D9048">
        <v>71620</v>
      </c>
      <c r="E9048">
        <v>34</v>
      </c>
      <c r="F9048" t="s">
        <v>1000</v>
      </c>
      <c r="G9048" t="s">
        <v>1067</v>
      </c>
      <c r="H9048">
        <v>2021</v>
      </c>
      <c r="I9048">
        <v>5.3330001831054696</v>
      </c>
    </row>
    <row r="9049" spans="1:9">
      <c r="A9049" t="s">
        <v>638</v>
      </c>
      <c r="B9049" t="s">
        <v>639</v>
      </c>
      <c r="C9049">
        <v>8000000</v>
      </c>
      <c r="D9049">
        <v>71620</v>
      </c>
      <c r="E9049">
        <v>34</v>
      </c>
      <c r="F9049" t="s">
        <v>1001</v>
      </c>
      <c r="G9049" t="s">
        <v>1068</v>
      </c>
      <c r="H9049" t="s">
        <v>1056</v>
      </c>
      <c r="I9049">
        <v>6</v>
      </c>
    </row>
    <row r="9050" spans="1:9">
      <c r="A9050" t="s">
        <v>638</v>
      </c>
      <c r="B9050" t="s">
        <v>639</v>
      </c>
      <c r="C9050">
        <v>8000000</v>
      </c>
      <c r="D9050">
        <v>71620</v>
      </c>
      <c r="E9050">
        <v>34</v>
      </c>
      <c r="F9050" t="s">
        <v>1002</v>
      </c>
      <c r="G9050" t="s">
        <v>1068</v>
      </c>
      <c r="H9050">
        <v>2020</v>
      </c>
      <c r="I9050">
        <v>26.200885772705099</v>
      </c>
    </row>
    <row r="9051" spans="1:9">
      <c r="A9051" t="s">
        <v>638</v>
      </c>
      <c r="B9051" t="s">
        <v>639</v>
      </c>
      <c r="C9051">
        <v>8000000</v>
      </c>
      <c r="D9051">
        <v>71620</v>
      </c>
      <c r="E9051">
        <v>34</v>
      </c>
      <c r="F9051" t="s">
        <v>1003</v>
      </c>
      <c r="G9051" t="s">
        <v>1069</v>
      </c>
      <c r="H9051">
        <v>2018</v>
      </c>
      <c r="I9051">
        <v>28</v>
      </c>
    </row>
    <row r="9052" spans="1:9">
      <c r="A9052" t="s">
        <v>638</v>
      </c>
      <c r="B9052" t="s">
        <v>639</v>
      </c>
      <c r="C9052">
        <v>8000000</v>
      </c>
      <c r="D9052">
        <v>71620</v>
      </c>
      <c r="E9052">
        <v>34</v>
      </c>
      <c r="F9052" t="s">
        <v>1004</v>
      </c>
      <c r="G9052" t="s">
        <v>1069</v>
      </c>
      <c r="H9052">
        <v>2022</v>
      </c>
      <c r="I9052">
        <v>28</v>
      </c>
    </row>
    <row r="9053" spans="1:9">
      <c r="A9053" t="s">
        <v>638</v>
      </c>
      <c r="B9053" t="s">
        <v>639</v>
      </c>
      <c r="C9053">
        <v>8000000</v>
      </c>
      <c r="D9053">
        <v>71620</v>
      </c>
      <c r="E9053">
        <v>34</v>
      </c>
      <c r="F9053" t="s">
        <v>1005</v>
      </c>
      <c r="G9053" t="s">
        <v>1070</v>
      </c>
      <c r="H9053">
        <v>2018</v>
      </c>
      <c r="I9053">
        <v>38</v>
      </c>
    </row>
    <row r="9054" spans="1:9">
      <c r="A9054" t="s">
        <v>638</v>
      </c>
      <c r="B9054" t="s">
        <v>639</v>
      </c>
      <c r="C9054">
        <v>8000000</v>
      </c>
      <c r="D9054">
        <v>71620</v>
      </c>
      <c r="E9054">
        <v>34</v>
      </c>
      <c r="F9054" t="s">
        <v>1006</v>
      </c>
      <c r="G9054" t="s">
        <v>1070</v>
      </c>
      <c r="H9054">
        <v>2022</v>
      </c>
      <c r="I9054">
        <v>37</v>
      </c>
    </row>
    <row r="9055" spans="1:9">
      <c r="A9055" t="s">
        <v>638</v>
      </c>
      <c r="B9055" t="s">
        <v>639</v>
      </c>
      <c r="C9055">
        <v>8000000</v>
      </c>
      <c r="D9055">
        <v>71620</v>
      </c>
      <c r="E9055">
        <v>34</v>
      </c>
      <c r="F9055" t="s">
        <v>1007</v>
      </c>
      <c r="G9055" t="s">
        <v>1071</v>
      </c>
      <c r="H9055">
        <v>2017</v>
      </c>
      <c r="I9055">
        <v>0.03</v>
      </c>
    </row>
    <row r="9056" spans="1:9">
      <c r="A9056" t="s">
        <v>638</v>
      </c>
      <c r="B9056" t="s">
        <v>639</v>
      </c>
      <c r="C9056">
        <v>8000000</v>
      </c>
      <c r="D9056">
        <v>71620</v>
      </c>
      <c r="E9056">
        <v>34</v>
      </c>
      <c r="F9056" t="s">
        <v>1008</v>
      </c>
      <c r="G9056" t="s">
        <v>1071</v>
      </c>
      <c r="H9056">
        <v>2021</v>
      </c>
      <c r="I9056">
        <v>-0.16454775631427765</v>
      </c>
    </row>
    <row r="9057" spans="1:9">
      <c r="A9057" t="s">
        <v>638</v>
      </c>
      <c r="B9057" t="s">
        <v>639</v>
      </c>
      <c r="C9057">
        <v>8000000</v>
      </c>
      <c r="D9057">
        <v>71620</v>
      </c>
      <c r="E9057">
        <v>34</v>
      </c>
      <c r="F9057" t="s">
        <v>1009</v>
      </c>
      <c r="G9057" t="s">
        <v>1082</v>
      </c>
      <c r="H9057">
        <v>2017</v>
      </c>
      <c r="I9057">
        <v>-1.21</v>
      </c>
    </row>
    <row r="9058" spans="1:9">
      <c r="A9058" t="s">
        <v>638</v>
      </c>
      <c r="B9058" t="s">
        <v>639</v>
      </c>
      <c r="C9058">
        <v>8000000</v>
      </c>
      <c r="D9058">
        <v>71620</v>
      </c>
      <c r="E9058">
        <v>34</v>
      </c>
      <c r="F9058" t="s">
        <v>1010</v>
      </c>
      <c r="G9058" t="s">
        <v>1083</v>
      </c>
      <c r="H9058">
        <v>2021</v>
      </c>
      <c r="I9058">
        <v>-1.1145081520080566</v>
      </c>
    </row>
    <row r="9059" spans="1:9">
      <c r="A9059" t="s">
        <v>638</v>
      </c>
      <c r="B9059" t="s">
        <v>639</v>
      </c>
      <c r="C9059">
        <v>8000000</v>
      </c>
      <c r="D9059">
        <v>71620</v>
      </c>
      <c r="E9059">
        <v>34</v>
      </c>
      <c r="F9059" t="s">
        <v>1011</v>
      </c>
      <c r="G9059" t="s">
        <v>1072</v>
      </c>
      <c r="H9059">
        <v>2017</v>
      </c>
      <c r="I9059">
        <v>-0.92</v>
      </c>
    </row>
    <row r="9060" spans="1:9">
      <c r="A9060" t="s">
        <v>638</v>
      </c>
      <c r="B9060" t="s">
        <v>639</v>
      </c>
      <c r="C9060">
        <v>8000000</v>
      </c>
      <c r="D9060">
        <v>71620</v>
      </c>
      <c r="E9060">
        <v>34</v>
      </c>
      <c r="F9060" t="s">
        <v>1012</v>
      </c>
      <c r="G9060" t="s">
        <v>1084</v>
      </c>
      <c r="H9060">
        <v>2021</v>
      </c>
      <c r="I9060">
        <v>-0.96490222215652466</v>
      </c>
    </row>
    <row r="9061" spans="1:9">
      <c r="A9061" t="s">
        <v>638</v>
      </c>
      <c r="B9061" t="s">
        <v>639</v>
      </c>
      <c r="C9061">
        <v>8000000</v>
      </c>
      <c r="D9061">
        <v>71620</v>
      </c>
      <c r="E9061">
        <v>34</v>
      </c>
      <c r="F9061" t="s">
        <v>1013</v>
      </c>
      <c r="G9061" t="s">
        <v>1085</v>
      </c>
      <c r="H9061">
        <v>2017</v>
      </c>
      <c r="I9061">
        <v>-0.79</v>
      </c>
    </row>
    <row r="9062" spans="1:9">
      <c r="A9062" t="s">
        <v>638</v>
      </c>
      <c r="B9062" t="s">
        <v>639</v>
      </c>
      <c r="C9062">
        <v>8000000</v>
      </c>
      <c r="D9062">
        <v>71620</v>
      </c>
      <c r="E9062">
        <v>34</v>
      </c>
      <c r="F9062" t="s">
        <v>1014</v>
      </c>
      <c r="G9062" t="s">
        <v>1088</v>
      </c>
      <c r="H9062">
        <v>2021</v>
      </c>
      <c r="I9062">
        <v>-0.81865203380584717</v>
      </c>
    </row>
    <row r="9063" spans="1:9">
      <c r="A9063" t="s">
        <v>638</v>
      </c>
      <c r="B9063" t="s">
        <v>639</v>
      </c>
      <c r="C9063">
        <v>8000000</v>
      </c>
      <c r="D9063">
        <v>71620</v>
      </c>
      <c r="E9063">
        <v>34</v>
      </c>
      <c r="F9063" t="s">
        <v>1015</v>
      </c>
      <c r="G9063" t="s">
        <v>1064</v>
      </c>
      <c r="H9063">
        <v>2017</v>
      </c>
      <c r="I9063">
        <v>-0.59</v>
      </c>
    </row>
    <row r="9064" spans="1:9">
      <c r="A9064" t="s">
        <v>638</v>
      </c>
      <c r="B9064" t="s">
        <v>639</v>
      </c>
      <c r="C9064">
        <v>8000000</v>
      </c>
      <c r="D9064">
        <v>71620</v>
      </c>
      <c r="E9064">
        <v>34</v>
      </c>
      <c r="F9064" t="s">
        <v>1016</v>
      </c>
      <c r="G9064" t="s">
        <v>1064</v>
      </c>
      <c r="H9064">
        <v>2021</v>
      </c>
      <c r="I9064">
        <v>-0.43121495842933655</v>
      </c>
    </row>
    <row r="9065" spans="1:9">
      <c r="A9065" t="s">
        <v>638</v>
      </c>
      <c r="B9065" t="s">
        <v>639</v>
      </c>
      <c r="C9065">
        <v>8000000</v>
      </c>
      <c r="D9065">
        <v>71620</v>
      </c>
      <c r="E9065">
        <v>34</v>
      </c>
      <c r="F9065" t="s">
        <v>1017</v>
      </c>
      <c r="G9065" t="s">
        <v>1073</v>
      </c>
      <c r="H9065">
        <v>2018</v>
      </c>
      <c r="I9065">
        <v>29.6</v>
      </c>
    </row>
    <row r="9066" spans="1:9">
      <c r="A9066" t="s">
        <v>638</v>
      </c>
      <c r="B9066" t="s">
        <v>639</v>
      </c>
      <c r="C9066">
        <v>8000000</v>
      </c>
      <c r="D9066">
        <v>71620</v>
      </c>
      <c r="E9066">
        <v>34</v>
      </c>
      <c r="F9066" t="s">
        <v>1018</v>
      </c>
      <c r="G9066" t="s">
        <v>1073</v>
      </c>
      <c r="H9066">
        <v>2022</v>
      </c>
      <c r="I9066">
        <v>41.9</v>
      </c>
    </row>
    <row r="9067" spans="1:9">
      <c r="A9067" t="s">
        <v>638</v>
      </c>
      <c r="B9067" t="s">
        <v>639</v>
      </c>
      <c r="C9067">
        <v>8000000</v>
      </c>
      <c r="D9067">
        <v>71620</v>
      </c>
      <c r="E9067">
        <v>34</v>
      </c>
      <c r="F9067" t="s">
        <v>1019</v>
      </c>
      <c r="G9067" t="s">
        <v>1089</v>
      </c>
      <c r="H9067">
        <v>2018</v>
      </c>
      <c r="I9067">
        <v>22</v>
      </c>
    </row>
    <row r="9068" spans="1:9">
      <c r="A9068" t="s">
        <v>638</v>
      </c>
      <c r="B9068" t="s">
        <v>639</v>
      </c>
      <c r="C9068">
        <v>8000000</v>
      </c>
      <c r="D9068">
        <v>71620</v>
      </c>
      <c r="E9068">
        <v>34</v>
      </c>
      <c r="F9068" t="s">
        <v>1020</v>
      </c>
      <c r="G9068" t="s">
        <v>1089</v>
      </c>
      <c r="H9068">
        <v>2022</v>
      </c>
      <c r="I9068">
        <v>32.4</v>
      </c>
    </row>
    <row r="9069" spans="1:9">
      <c r="A9069" t="s">
        <v>638</v>
      </c>
      <c r="B9069" t="s">
        <v>639</v>
      </c>
      <c r="C9069">
        <v>8000000</v>
      </c>
      <c r="D9069">
        <v>71620</v>
      </c>
      <c r="E9069">
        <v>34</v>
      </c>
      <c r="F9069" t="s">
        <v>1021</v>
      </c>
      <c r="H9069">
        <v>2017</v>
      </c>
      <c r="I9069">
        <v>51.8</v>
      </c>
    </row>
    <row r="9070" spans="1:9">
      <c r="A9070" t="s">
        <v>638</v>
      </c>
      <c r="B9070" t="s">
        <v>639</v>
      </c>
      <c r="C9070">
        <v>8000000</v>
      </c>
      <c r="D9070">
        <v>71620</v>
      </c>
      <c r="E9070">
        <v>34</v>
      </c>
      <c r="F9070" t="s">
        <v>1022</v>
      </c>
      <c r="H9070">
        <v>2022</v>
      </c>
      <c r="I9070">
        <v>52</v>
      </c>
    </row>
    <row r="9071" spans="1:9">
      <c r="A9071" t="s">
        <v>638</v>
      </c>
      <c r="B9071" t="s">
        <v>639</v>
      </c>
      <c r="C9071">
        <v>8000000</v>
      </c>
      <c r="D9071">
        <v>71620</v>
      </c>
      <c r="E9071">
        <v>34</v>
      </c>
      <c r="F9071" t="s">
        <v>1023</v>
      </c>
      <c r="H9071">
        <v>2018</v>
      </c>
      <c r="I9071">
        <v>20</v>
      </c>
    </row>
    <row r="9072" spans="1:9">
      <c r="A9072" t="s">
        <v>638</v>
      </c>
      <c r="B9072" t="s">
        <v>639</v>
      </c>
      <c r="C9072">
        <v>8000000</v>
      </c>
      <c r="D9072">
        <v>71620</v>
      </c>
      <c r="E9072">
        <v>34</v>
      </c>
      <c r="F9072" t="s">
        <v>1024</v>
      </c>
      <c r="H9072">
        <v>2022</v>
      </c>
      <c r="I9072">
        <v>20</v>
      </c>
    </row>
    <row r="9073" spans="1:9">
      <c r="A9073" t="s">
        <v>638</v>
      </c>
      <c r="B9073" t="s">
        <v>639</v>
      </c>
      <c r="C9073">
        <v>8000000</v>
      </c>
      <c r="D9073">
        <v>71620</v>
      </c>
      <c r="E9073">
        <v>34</v>
      </c>
      <c r="F9073" t="s">
        <v>1025</v>
      </c>
      <c r="H9073">
        <v>2018</v>
      </c>
      <c r="I9073">
        <v>18.399999999999999</v>
      </c>
    </row>
    <row r="9074" spans="1:9">
      <c r="A9074" t="s">
        <v>638</v>
      </c>
      <c r="B9074" t="s">
        <v>639</v>
      </c>
      <c r="C9074">
        <v>8000000</v>
      </c>
      <c r="D9074">
        <v>71620</v>
      </c>
      <c r="E9074">
        <v>34</v>
      </c>
      <c r="F9074" t="s">
        <v>1026</v>
      </c>
      <c r="H9074">
        <v>2019</v>
      </c>
      <c r="I9074">
        <v>0.115189572752666</v>
      </c>
    </row>
    <row r="9075" spans="1:9">
      <c r="A9075" t="s">
        <v>638</v>
      </c>
      <c r="B9075" t="s">
        <v>639</v>
      </c>
      <c r="C9075">
        <v>8000000</v>
      </c>
      <c r="D9075">
        <v>71620</v>
      </c>
      <c r="E9075">
        <v>34</v>
      </c>
      <c r="F9075" t="s">
        <v>1027</v>
      </c>
      <c r="H9075">
        <v>2015</v>
      </c>
      <c r="I9075">
        <v>0.629</v>
      </c>
    </row>
    <row r="9076" spans="1:9">
      <c r="A9076" t="s">
        <v>638</v>
      </c>
      <c r="B9076" t="s">
        <v>639</v>
      </c>
      <c r="C9076">
        <v>8000000</v>
      </c>
      <c r="D9076">
        <v>71620</v>
      </c>
      <c r="E9076">
        <v>34</v>
      </c>
      <c r="F9076" t="s">
        <v>1028</v>
      </c>
      <c r="H9076" t="s">
        <v>1056</v>
      </c>
      <c r="I9076">
        <v>0.91446646253394182</v>
      </c>
    </row>
    <row r="9077" spans="1:9">
      <c r="A9077" t="s">
        <v>638</v>
      </c>
      <c r="B9077" t="s">
        <v>639</v>
      </c>
      <c r="C9077">
        <v>8000000</v>
      </c>
      <c r="D9077">
        <v>71620</v>
      </c>
      <c r="E9077">
        <v>34</v>
      </c>
      <c r="F9077" t="s">
        <v>1029</v>
      </c>
      <c r="H9077">
        <v>2017</v>
      </c>
      <c r="I9077">
        <v>12.4</v>
      </c>
    </row>
    <row r="9078" spans="1:9">
      <c r="A9078" t="s">
        <v>638</v>
      </c>
      <c r="B9078" t="s">
        <v>639</v>
      </c>
      <c r="C9078">
        <v>8000000</v>
      </c>
      <c r="D9078">
        <v>71620</v>
      </c>
      <c r="E9078">
        <v>34</v>
      </c>
      <c r="F9078" t="s">
        <v>1030</v>
      </c>
      <c r="H9078">
        <v>2018</v>
      </c>
      <c r="I9078">
        <v>12.328767123287699</v>
      </c>
    </row>
    <row r="9079" spans="1:9">
      <c r="A9079" t="s">
        <v>638</v>
      </c>
      <c r="B9079" t="s">
        <v>639</v>
      </c>
      <c r="C9079">
        <v>8000000</v>
      </c>
      <c r="D9079">
        <v>71620</v>
      </c>
      <c r="E9079">
        <v>34</v>
      </c>
      <c r="F9079" t="s">
        <v>1031</v>
      </c>
      <c r="H9079">
        <v>2021</v>
      </c>
      <c r="I9079">
        <v>12.328767123287699</v>
      </c>
    </row>
    <row r="9080" spans="1:9">
      <c r="A9080" t="s">
        <v>638</v>
      </c>
      <c r="B9080" t="s">
        <v>639</v>
      </c>
      <c r="C9080">
        <v>8000000</v>
      </c>
      <c r="D9080">
        <v>71620</v>
      </c>
      <c r="E9080">
        <v>34</v>
      </c>
      <c r="F9080" t="s">
        <v>1032</v>
      </c>
      <c r="H9080">
        <v>2021</v>
      </c>
      <c r="I9080">
        <v>6.0906585052268427E-3</v>
      </c>
    </row>
    <row r="9081" spans="1:9">
      <c r="A9081" t="s">
        <v>638</v>
      </c>
      <c r="B9081" t="s">
        <v>639</v>
      </c>
      <c r="C9081">
        <v>8000000</v>
      </c>
      <c r="D9081">
        <v>71620</v>
      </c>
      <c r="E9081">
        <v>34</v>
      </c>
      <c r="F9081" t="s">
        <v>1033</v>
      </c>
      <c r="H9081">
        <v>2019</v>
      </c>
      <c r="I9081">
        <v>7.0000000000000001E-3</v>
      </c>
    </row>
    <row r="9082" spans="1:9">
      <c r="A9082" t="s">
        <v>640</v>
      </c>
      <c r="B9082" t="s">
        <v>641</v>
      </c>
      <c r="C9082">
        <v>6000000</v>
      </c>
      <c r="D9082">
        <v>709.2</v>
      </c>
      <c r="E9082">
        <v>45.9</v>
      </c>
      <c r="F9082" t="s">
        <v>983</v>
      </c>
      <c r="G9082" t="s">
        <v>1065</v>
      </c>
      <c r="H9082">
        <v>2019</v>
      </c>
      <c r="I9082">
        <v>45.5</v>
      </c>
    </row>
    <row r="9083" spans="1:9">
      <c r="A9083" t="s">
        <v>640</v>
      </c>
      <c r="B9083" t="s">
        <v>641</v>
      </c>
      <c r="C9083">
        <v>6000000</v>
      </c>
      <c r="D9083">
        <v>709.2</v>
      </c>
      <c r="E9083">
        <v>45.9</v>
      </c>
      <c r="F9083" t="s">
        <v>984</v>
      </c>
      <c r="G9083" t="s">
        <v>1066</v>
      </c>
      <c r="H9083">
        <v>2017</v>
      </c>
      <c r="I9083">
        <v>0.93200000000000005</v>
      </c>
    </row>
    <row r="9084" spans="1:9">
      <c r="A9084" t="s">
        <v>640</v>
      </c>
      <c r="B9084" t="s">
        <v>641</v>
      </c>
      <c r="C9084">
        <v>6000000</v>
      </c>
      <c r="D9084">
        <v>709.2</v>
      </c>
      <c r="E9084">
        <v>45.9</v>
      </c>
      <c r="F9084" t="s">
        <v>985</v>
      </c>
      <c r="G9084" t="s">
        <v>1066</v>
      </c>
      <c r="H9084">
        <v>2021</v>
      </c>
      <c r="I9084">
        <v>0.93899999999999995</v>
      </c>
    </row>
    <row r="9085" spans="1:9">
      <c r="A9085" t="s">
        <v>640</v>
      </c>
      <c r="B9085" t="s">
        <v>641</v>
      </c>
      <c r="C9085">
        <v>6000000</v>
      </c>
      <c r="D9085">
        <v>709.2</v>
      </c>
      <c r="E9085">
        <v>45.9</v>
      </c>
      <c r="F9085" t="s">
        <v>986</v>
      </c>
      <c r="G9085" t="s">
        <v>1074</v>
      </c>
      <c r="H9085">
        <v>2018</v>
      </c>
      <c r="I9085">
        <v>81.8</v>
      </c>
    </row>
    <row r="9086" spans="1:9">
      <c r="A9086" t="s">
        <v>640</v>
      </c>
      <c r="B9086" t="s">
        <v>641</v>
      </c>
      <c r="C9086">
        <v>6000000</v>
      </c>
      <c r="D9086">
        <v>709.2</v>
      </c>
      <c r="E9086">
        <v>45.9</v>
      </c>
      <c r="F9086" t="s">
        <v>1034</v>
      </c>
      <c r="G9086" t="s">
        <v>1074</v>
      </c>
      <c r="H9086">
        <v>2018</v>
      </c>
      <c r="I9086">
        <v>2</v>
      </c>
    </row>
    <row r="9087" spans="1:9">
      <c r="A9087" t="s">
        <v>640</v>
      </c>
      <c r="B9087" t="s">
        <v>641</v>
      </c>
      <c r="C9087">
        <v>6000000</v>
      </c>
      <c r="D9087">
        <v>709.2</v>
      </c>
      <c r="E9087">
        <v>45.9</v>
      </c>
      <c r="F9087" t="s">
        <v>1035</v>
      </c>
      <c r="G9087" t="s">
        <v>1075</v>
      </c>
      <c r="H9087" t="s">
        <v>1056</v>
      </c>
      <c r="I9087">
        <v>7.6139626150264696</v>
      </c>
    </row>
    <row r="9088" spans="1:9">
      <c r="A9088" t="s">
        <v>640</v>
      </c>
      <c r="B9088" t="s">
        <v>641</v>
      </c>
      <c r="C9088">
        <v>6000000</v>
      </c>
      <c r="D9088">
        <v>709.2</v>
      </c>
      <c r="E9088">
        <v>45.9</v>
      </c>
      <c r="F9088" t="s">
        <v>1036</v>
      </c>
      <c r="G9088" t="s">
        <v>1075</v>
      </c>
      <c r="H9088">
        <v>2018</v>
      </c>
      <c r="I9088">
        <v>554.49023649579897</v>
      </c>
    </row>
    <row r="9089" spans="1:9">
      <c r="A9089" t="s">
        <v>640</v>
      </c>
      <c r="B9089" t="s">
        <v>641</v>
      </c>
      <c r="C9089">
        <v>6000000</v>
      </c>
      <c r="D9089">
        <v>709.2</v>
      </c>
      <c r="E9089">
        <v>45.9</v>
      </c>
      <c r="F9089" t="s">
        <v>1037</v>
      </c>
      <c r="G9089" t="s">
        <v>1075</v>
      </c>
      <c r="H9089">
        <v>2019</v>
      </c>
      <c r="I9089">
        <v>560.56563390558404</v>
      </c>
    </row>
    <row r="9090" spans="1:9">
      <c r="A9090" t="s">
        <v>640</v>
      </c>
      <c r="B9090" t="s">
        <v>641</v>
      </c>
      <c r="C9090">
        <v>6000000</v>
      </c>
      <c r="D9090">
        <v>709.2</v>
      </c>
      <c r="E9090">
        <v>45.9</v>
      </c>
      <c r="F9090" t="s">
        <v>1038</v>
      </c>
      <c r="G9090" t="s">
        <v>1076</v>
      </c>
      <c r="H9090">
        <v>2020</v>
      </c>
      <c r="I9090">
        <v>537.34080761638393</v>
      </c>
    </row>
    <row r="9091" spans="1:9">
      <c r="A9091" t="s">
        <v>640</v>
      </c>
      <c r="B9091" t="s">
        <v>641</v>
      </c>
      <c r="C9091">
        <v>6000000</v>
      </c>
      <c r="D9091">
        <v>709.2</v>
      </c>
      <c r="E9091">
        <v>45.9</v>
      </c>
      <c r="F9091" t="s">
        <v>1039</v>
      </c>
      <c r="G9091" t="s">
        <v>1076</v>
      </c>
      <c r="H9091">
        <v>2021</v>
      </c>
      <c r="I9091">
        <v>578.25373582357702</v>
      </c>
    </row>
    <row r="9092" spans="1:9">
      <c r="A9092" t="s">
        <v>640</v>
      </c>
      <c r="B9092" t="s">
        <v>641</v>
      </c>
      <c r="C9092">
        <v>6000000</v>
      </c>
      <c r="D9092">
        <v>709.2</v>
      </c>
      <c r="E9092">
        <v>45.9</v>
      </c>
      <c r="F9092" t="s">
        <v>987</v>
      </c>
      <c r="G9092" t="s">
        <v>1076</v>
      </c>
      <c r="H9092">
        <v>2018</v>
      </c>
      <c r="I9092">
        <v>100686.237096513</v>
      </c>
    </row>
    <row r="9093" spans="1:9">
      <c r="A9093" t="s">
        <v>640</v>
      </c>
      <c r="B9093" t="s">
        <v>641</v>
      </c>
      <c r="C9093">
        <v>6000000</v>
      </c>
      <c r="D9093">
        <v>709.2</v>
      </c>
      <c r="E9093">
        <v>45.9</v>
      </c>
      <c r="F9093" t="s">
        <v>988</v>
      </c>
      <c r="G9093" t="s">
        <v>1077</v>
      </c>
      <c r="H9093">
        <v>2019</v>
      </c>
      <c r="I9093">
        <v>102431.31567293601</v>
      </c>
    </row>
    <row r="9094" spans="1:9">
      <c r="A9094" t="s">
        <v>640</v>
      </c>
      <c r="B9094" t="s">
        <v>641</v>
      </c>
      <c r="C9094">
        <v>6000000</v>
      </c>
      <c r="D9094">
        <v>709.2</v>
      </c>
      <c r="E9094">
        <v>45.9</v>
      </c>
      <c r="F9094" t="s">
        <v>989</v>
      </c>
      <c r="G9094" t="s">
        <v>1077</v>
      </c>
      <c r="H9094">
        <v>2020</v>
      </c>
      <c r="I9094">
        <v>99681.294150515605</v>
      </c>
    </row>
    <row r="9095" spans="1:9">
      <c r="A9095" t="s">
        <v>640</v>
      </c>
      <c r="B9095" t="s">
        <v>641</v>
      </c>
      <c r="C9095">
        <v>6000000</v>
      </c>
      <c r="D9095">
        <v>709.2</v>
      </c>
      <c r="E9095">
        <v>45.9</v>
      </c>
      <c r="F9095" t="s">
        <v>990</v>
      </c>
      <c r="G9095" t="s">
        <v>1061</v>
      </c>
      <c r="H9095">
        <v>2021</v>
      </c>
      <c r="I9095">
        <v>116486.473211409</v>
      </c>
    </row>
    <row r="9096" spans="1:9">
      <c r="A9096" t="s">
        <v>640</v>
      </c>
      <c r="B9096" t="s">
        <v>641</v>
      </c>
      <c r="C9096">
        <v>6000000</v>
      </c>
      <c r="D9096">
        <v>709.2</v>
      </c>
      <c r="E9096">
        <v>45.9</v>
      </c>
      <c r="F9096" t="s">
        <v>991</v>
      </c>
      <c r="G9096" t="s">
        <v>1061</v>
      </c>
      <c r="H9096">
        <v>2018</v>
      </c>
      <c r="I9096">
        <v>3.6613049943623501</v>
      </c>
    </row>
    <row r="9097" spans="1:9">
      <c r="A9097" t="s">
        <v>640</v>
      </c>
      <c r="B9097" t="s">
        <v>641</v>
      </c>
      <c r="C9097">
        <v>6000000</v>
      </c>
      <c r="D9097">
        <v>709.2</v>
      </c>
      <c r="E9097">
        <v>45.9</v>
      </c>
      <c r="F9097" t="s">
        <v>992</v>
      </c>
      <c r="G9097" t="s">
        <v>1061</v>
      </c>
      <c r="H9097" t="s">
        <v>1057</v>
      </c>
      <c r="I9097">
        <v>7.6139626150264696</v>
      </c>
    </row>
    <row r="9098" spans="1:9">
      <c r="A9098" t="s">
        <v>640</v>
      </c>
      <c r="B9098" t="s">
        <v>641</v>
      </c>
      <c r="C9098">
        <v>6000000</v>
      </c>
      <c r="D9098">
        <v>709.2</v>
      </c>
      <c r="E9098">
        <v>45.9</v>
      </c>
      <c r="F9098" t="s">
        <v>1040</v>
      </c>
      <c r="G9098" t="s">
        <v>1061</v>
      </c>
      <c r="H9098">
        <v>2014</v>
      </c>
      <c r="I9098">
        <v>2.9243700504303001</v>
      </c>
    </row>
    <row r="9099" spans="1:9">
      <c r="A9099" t="s">
        <v>640</v>
      </c>
      <c r="B9099" t="s">
        <v>641</v>
      </c>
      <c r="C9099">
        <v>6000000</v>
      </c>
      <c r="D9099">
        <v>709.2</v>
      </c>
      <c r="E9099">
        <v>45.9</v>
      </c>
      <c r="F9099" t="s">
        <v>1041</v>
      </c>
      <c r="G9099" t="s">
        <v>1061</v>
      </c>
      <c r="H9099">
        <v>2015</v>
      </c>
      <c r="I9099">
        <v>2.8630900382995601</v>
      </c>
    </row>
    <row r="9100" spans="1:9">
      <c r="A9100" t="s">
        <v>640</v>
      </c>
      <c r="B9100" t="s">
        <v>641</v>
      </c>
      <c r="C9100">
        <v>6000000</v>
      </c>
      <c r="D9100">
        <v>709.2</v>
      </c>
      <c r="E9100">
        <v>45.9</v>
      </c>
      <c r="F9100" t="s">
        <v>1042</v>
      </c>
      <c r="G9100" t="s">
        <v>1061</v>
      </c>
      <c r="H9100">
        <v>2016</v>
      </c>
      <c r="I9100">
        <v>2.8748300075531001</v>
      </c>
    </row>
    <row r="9101" spans="1:9">
      <c r="A9101" t="s">
        <v>640</v>
      </c>
      <c r="B9101" t="s">
        <v>641</v>
      </c>
      <c r="C9101">
        <v>6000000</v>
      </c>
      <c r="D9101">
        <v>709.2</v>
      </c>
      <c r="E9101">
        <v>45.9</v>
      </c>
      <c r="F9101" t="s">
        <v>1043</v>
      </c>
      <c r="G9101" t="s">
        <v>1061</v>
      </c>
      <c r="H9101">
        <v>2017</v>
      </c>
      <c r="I9101">
        <v>2.76826000213623</v>
      </c>
    </row>
    <row r="9102" spans="1:9">
      <c r="A9102" t="s">
        <v>640</v>
      </c>
      <c r="B9102" t="s">
        <v>641</v>
      </c>
      <c r="C9102">
        <v>6000000</v>
      </c>
      <c r="D9102">
        <v>709.2</v>
      </c>
      <c r="E9102">
        <v>45.9</v>
      </c>
      <c r="F9102" t="s">
        <v>1044</v>
      </c>
      <c r="G9102" t="s">
        <v>1063</v>
      </c>
      <c r="H9102">
        <v>2018</v>
      </c>
      <c r="I9102">
        <v>2.8559799194335902</v>
      </c>
    </row>
    <row r="9103" spans="1:9">
      <c r="A9103" t="s">
        <v>640</v>
      </c>
      <c r="B9103" t="s">
        <v>641</v>
      </c>
      <c r="C9103">
        <v>6000000</v>
      </c>
      <c r="D9103">
        <v>709.2</v>
      </c>
      <c r="E9103">
        <v>45.9</v>
      </c>
      <c r="F9103" t="s">
        <v>1045</v>
      </c>
      <c r="G9103" t="s">
        <v>1063</v>
      </c>
      <c r="H9103">
        <v>2019</v>
      </c>
      <c r="I9103">
        <v>2.7362101078033398</v>
      </c>
    </row>
    <row r="9104" spans="1:9">
      <c r="A9104" t="s">
        <v>640</v>
      </c>
      <c r="B9104" t="s">
        <v>641</v>
      </c>
      <c r="C9104">
        <v>6000000</v>
      </c>
      <c r="D9104">
        <v>709.2</v>
      </c>
      <c r="E9104">
        <v>45.9</v>
      </c>
      <c r="F9104" t="s">
        <v>1046</v>
      </c>
      <c r="G9104" t="s">
        <v>1063</v>
      </c>
      <c r="H9104">
        <v>2020</v>
      </c>
      <c r="I9104">
        <v>2.5066599845886199</v>
      </c>
    </row>
    <row r="9105" spans="1:9">
      <c r="A9105" t="s">
        <v>640</v>
      </c>
      <c r="B9105" t="s">
        <v>641</v>
      </c>
      <c r="C9105">
        <v>6000000</v>
      </c>
      <c r="D9105">
        <v>709.2</v>
      </c>
      <c r="E9105">
        <v>45.9</v>
      </c>
      <c r="F9105" t="s">
        <v>1048</v>
      </c>
      <c r="G9105" t="s">
        <v>1092</v>
      </c>
      <c r="H9105" t="s">
        <v>1057</v>
      </c>
      <c r="I9105">
        <v>2.5066599845886199</v>
      </c>
    </row>
    <row r="9106" spans="1:9">
      <c r="A9106" t="s">
        <v>640</v>
      </c>
      <c r="B9106" t="s">
        <v>641</v>
      </c>
      <c r="C9106">
        <v>6000000</v>
      </c>
      <c r="D9106">
        <v>709.2</v>
      </c>
      <c r="E9106">
        <v>45.9</v>
      </c>
      <c r="F9106" t="s">
        <v>1049</v>
      </c>
      <c r="G9106" t="s">
        <v>1062</v>
      </c>
      <c r="H9106">
        <v>2015</v>
      </c>
      <c r="I9106">
        <v>3681</v>
      </c>
    </row>
    <row r="9107" spans="1:9">
      <c r="A9107" t="s">
        <v>640</v>
      </c>
      <c r="B9107" t="s">
        <v>641</v>
      </c>
      <c r="C9107">
        <v>6000000</v>
      </c>
      <c r="D9107">
        <v>709.2</v>
      </c>
      <c r="E9107">
        <v>45.9</v>
      </c>
      <c r="F9107" t="s">
        <v>1050</v>
      </c>
      <c r="G9107" t="s">
        <v>1062</v>
      </c>
      <c r="H9107">
        <v>2018</v>
      </c>
      <c r="I9107">
        <v>2667.6748046900002</v>
      </c>
    </row>
    <row r="9108" spans="1:9">
      <c r="A9108" t="s">
        <v>640</v>
      </c>
      <c r="B9108" t="s">
        <v>641</v>
      </c>
      <c r="C9108">
        <v>6000000</v>
      </c>
      <c r="D9108">
        <v>709.2</v>
      </c>
      <c r="E9108">
        <v>45.9</v>
      </c>
      <c r="F9108" t="s">
        <v>1051</v>
      </c>
      <c r="G9108" t="s">
        <v>1078</v>
      </c>
      <c r="H9108">
        <v>2019</v>
      </c>
      <c r="I9108">
        <v>2632.7138671900002</v>
      </c>
    </row>
    <row r="9109" spans="1:9">
      <c r="A9109" t="s">
        <v>640</v>
      </c>
      <c r="B9109" t="s">
        <v>641</v>
      </c>
      <c r="C9109">
        <v>6000000</v>
      </c>
      <c r="D9109">
        <v>709.2</v>
      </c>
      <c r="E9109">
        <v>45.9</v>
      </c>
      <c r="F9109" t="s">
        <v>993</v>
      </c>
      <c r="G9109" t="s">
        <v>1078</v>
      </c>
      <c r="H9109">
        <v>2020</v>
      </c>
      <c r="I9109">
        <v>16.600000000000001</v>
      </c>
    </row>
    <row r="9110" spans="1:9">
      <c r="A9110" t="s">
        <v>640</v>
      </c>
      <c r="B9110" t="s">
        <v>641</v>
      </c>
      <c r="C9110">
        <v>6000000</v>
      </c>
      <c r="D9110">
        <v>709.2</v>
      </c>
      <c r="E9110">
        <v>45.9</v>
      </c>
      <c r="F9110" t="s">
        <v>994</v>
      </c>
      <c r="G9110" t="s">
        <v>1079</v>
      </c>
      <c r="H9110" t="s">
        <v>1058</v>
      </c>
      <c r="I9110">
        <v>8</v>
      </c>
    </row>
    <row r="9111" spans="1:9">
      <c r="A9111" t="s">
        <v>640</v>
      </c>
      <c r="B9111" t="s">
        <v>641</v>
      </c>
      <c r="C9111">
        <v>6000000</v>
      </c>
      <c r="D9111">
        <v>709.2</v>
      </c>
      <c r="E9111">
        <v>45.9</v>
      </c>
      <c r="F9111" t="s">
        <v>1053</v>
      </c>
      <c r="G9111" t="s">
        <v>1093</v>
      </c>
      <c r="H9111">
        <v>2018</v>
      </c>
      <c r="I9111">
        <v>2.8559799194335902</v>
      </c>
    </row>
    <row r="9112" spans="1:9">
      <c r="A9112" t="s">
        <v>640</v>
      </c>
      <c r="B9112" t="s">
        <v>641</v>
      </c>
      <c r="C9112">
        <v>6000000</v>
      </c>
      <c r="D9112">
        <v>709.2</v>
      </c>
      <c r="E9112">
        <v>45.9</v>
      </c>
      <c r="F9112" t="s">
        <v>1054</v>
      </c>
      <c r="G9112" t="s">
        <v>1091</v>
      </c>
      <c r="H9112" t="s">
        <v>1056</v>
      </c>
      <c r="I9112">
        <v>2.5066599845886199</v>
      </c>
    </row>
    <row r="9113" spans="1:9">
      <c r="A9113" t="s">
        <v>640</v>
      </c>
      <c r="B9113" t="s">
        <v>641</v>
      </c>
      <c r="C9113">
        <v>6000000</v>
      </c>
      <c r="D9113">
        <v>709.2</v>
      </c>
      <c r="E9113">
        <v>45.9</v>
      </c>
      <c r="F9113" t="s">
        <v>995</v>
      </c>
      <c r="G9113" t="s">
        <v>1080</v>
      </c>
      <c r="H9113">
        <v>2018</v>
      </c>
      <c r="I9113">
        <v>2.8559799194335902</v>
      </c>
    </row>
    <row r="9114" spans="1:9">
      <c r="A9114" t="s">
        <v>640</v>
      </c>
      <c r="B9114" t="s">
        <v>641</v>
      </c>
      <c r="C9114">
        <v>6000000</v>
      </c>
      <c r="D9114">
        <v>709.2</v>
      </c>
      <c r="E9114">
        <v>45.9</v>
      </c>
      <c r="F9114" t="s">
        <v>996</v>
      </c>
      <c r="G9114" t="s">
        <v>1080</v>
      </c>
      <c r="H9114" t="s">
        <v>1057</v>
      </c>
      <c r="I9114">
        <v>2.5099999999999998</v>
      </c>
    </row>
    <row r="9115" spans="1:9">
      <c r="A9115" t="s">
        <v>640</v>
      </c>
      <c r="B9115" t="s">
        <v>641</v>
      </c>
      <c r="C9115">
        <v>6000000</v>
      </c>
      <c r="D9115">
        <v>709.2</v>
      </c>
      <c r="E9115">
        <v>45.9</v>
      </c>
      <c r="F9115" t="s">
        <v>997</v>
      </c>
      <c r="G9115" t="s">
        <v>1081</v>
      </c>
      <c r="H9115">
        <v>2018</v>
      </c>
      <c r="I9115">
        <v>0.20433999598026301</v>
      </c>
    </row>
    <row r="9116" spans="1:9">
      <c r="A9116" t="s">
        <v>640</v>
      </c>
      <c r="B9116" t="s">
        <v>641</v>
      </c>
      <c r="C9116">
        <v>6000000</v>
      </c>
      <c r="D9116">
        <v>709.2</v>
      </c>
      <c r="E9116">
        <v>45.9</v>
      </c>
      <c r="F9116" t="s">
        <v>998</v>
      </c>
      <c r="G9116" t="s">
        <v>1081</v>
      </c>
      <c r="H9116" t="s">
        <v>1056</v>
      </c>
      <c r="I9116">
        <v>0.101080000400543</v>
      </c>
    </row>
    <row r="9117" spans="1:9">
      <c r="A9117" t="s">
        <v>640</v>
      </c>
      <c r="B9117" t="s">
        <v>641</v>
      </c>
      <c r="C9117">
        <v>6000000</v>
      </c>
      <c r="D9117">
        <v>709.2</v>
      </c>
      <c r="E9117">
        <v>45.9</v>
      </c>
      <c r="F9117" t="s">
        <v>999</v>
      </c>
      <c r="G9117" t="s">
        <v>1067</v>
      </c>
      <c r="H9117">
        <v>2018</v>
      </c>
      <c r="I9117">
        <v>1.8</v>
      </c>
    </row>
    <row r="9118" spans="1:9">
      <c r="A9118" t="s">
        <v>640</v>
      </c>
      <c r="B9118" t="s">
        <v>641</v>
      </c>
      <c r="C9118">
        <v>6000000</v>
      </c>
      <c r="D9118">
        <v>709.2</v>
      </c>
      <c r="E9118">
        <v>45.9</v>
      </c>
      <c r="F9118" t="s">
        <v>1000</v>
      </c>
      <c r="G9118" t="s">
        <v>1067</v>
      </c>
      <c r="H9118">
        <v>2021</v>
      </c>
      <c r="I9118">
        <v>3.6240000724792498</v>
      </c>
    </row>
    <row r="9119" spans="1:9">
      <c r="A9119" t="s">
        <v>640</v>
      </c>
      <c r="B9119" t="s">
        <v>641</v>
      </c>
      <c r="C9119">
        <v>6000000</v>
      </c>
      <c r="D9119">
        <v>709.2</v>
      </c>
      <c r="E9119">
        <v>45.9</v>
      </c>
      <c r="F9119" t="s">
        <v>1002</v>
      </c>
      <c r="G9119" t="s">
        <v>1068</v>
      </c>
      <c r="H9119">
        <v>2020</v>
      </c>
      <c r="I9119">
        <v>100</v>
      </c>
    </row>
    <row r="9120" spans="1:9">
      <c r="A9120" t="s">
        <v>640</v>
      </c>
      <c r="B9120" t="s">
        <v>641</v>
      </c>
      <c r="C9120">
        <v>6000000</v>
      </c>
      <c r="D9120">
        <v>709.2</v>
      </c>
      <c r="E9120">
        <v>45.9</v>
      </c>
      <c r="F9120" t="s">
        <v>1003</v>
      </c>
      <c r="G9120" t="s">
        <v>1069</v>
      </c>
      <c r="H9120">
        <v>2018</v>
      </c>
      <c r="I9120">
        <v>19</v>
      </c>
    </row>
    <row r="9121" spans="1:9">
      <c r="A9121" t="s">
        <v>640</v>
      </c>
      <c r="B9121" t="s">
        <v>641</v>
      </c>
      <c r="C9121">
        <v>6000000</v>
      </c>
      <c r="D9121">
        <v>709.2</v>
      </c>
      <c r="E9121">
        <v>45.9</v>
      </c>
      <c r="F9121" t="s">
        <v>1004</v>
      </c>
      <c r="G9121" t="s">
        <v>1069</v>
      </c>
      <c r="H9121">
        <v>2022</v>
      </c>
      <c r="I9121">
        <v>19</v>
      </c>
    </row>
    <row r="9122" spans="1:9">
      <c r="A9122" t="s">
        <v>640</v>
      </c>
      <c r="B9122" t="s">
        <v>641</v>
      </c>
      <c r="C9122">
        <v>6000000</v>
      </c>
      <c r="D9122">
        <v>709.2</v>
      </c>
      <c r="E9122">
        <v>45.9</v>
      </c>
      <c r="F9122" t="s">
        <v>1005</v>
      </c>
      <c r="G9122" t="s">
        <v>1070</v>
      </c>
      <c r="H9122">
        <v>2018</v>
      </c>
      <c r="I9122">
        <v>33</v>
      </c>
    </row>
    <row r="9123" spans="1:9">
      <c r="A9123" t="s">
        <v>640</v>
      </c>
      <c r="B9123" t="s">
        <v>641</v>
      </c>
      <c r="C9123">
        <v>6000000</v>
      </c>
      <c r="D9123">
        <v>709.2</v>
      </c>
      <c r="E9123">
        <v>45.9</v>
      </c>
      <c r="F9123" t="s">
        <v>1006</v>
      </c>
      <c r="G9123" t="s">
        <v>1070</v>
      </c>
      <c r="H9123">
        <v>2022</v>
      </c>
      <c r="I9123">
        <v>28</v>
      </c>
    </row>
    <row r="9124" spans="1:9">
      <c r="A9124" t="s">
        <v>640</v>
      </c>
      <c r="B9124" t="s">
        <v>641</v>
      </c>
      <c r="C9124">
        <v>6000000</v>
      </c>
      <c r="D9124">
        <v>709.2</v>
      </c>
      <c r="E9124">
        <v>45.9</v>
      </c>
      <c r="F9124" t="s">
        <v>1007</v>
      </c>
      <c r="G9124" t="s">
        <v>1071</v>
      </c>
      <c r="H9124">
        <v>2017</v>
      </c>
      <c r="I9124">
        <v>1.59</v>
      </c>
    </row>
    <row r="9125" spans="1:9">
      <c r="A9125" t="s">
        <v>640</v>
      </c>
      <c r="B9125" t="s">
        <v>641</v>
      </c>
      <c r="C9125">
        <v>6000000</v>
      </c>
      <c r="D9125">
        <v>709.2</v>
      </c>
      <c r="E9125">
        <v>45.9</v>
      </c>
      <c r="F9125" t="s">
        <v>1008</v>
      </c>
      <c r="G9125" t="s">
        <v>1071</v>
      </c>
      <c r="H9125">
        <v>2021</v>
      </c>
      <c r="I9125">
        <v>1.4931896924972534</v>
      </c>
    </row>
    <row r="9126" spans="1:9">
      <c r="A9126" t="s">
        <v>640</v>
      </c>
      <c r="B9126" t="s">
        <v>641</v>
      </c>
      <c r="C9126">
        <v>6000000</v>
      </c>
      <c r="D9126">
        <v>709.2</v>
      </c>
      <c r="E9126">
        <v>45.9</v>
      </c>
      <c r="F9126" t="s">
        <v>1009</v>
      </c>
      <c r="G9126" t="s">
        <v>1082</v>
      </c>
      <c r="H9126">
        <v>2017</v>
      </c>
      <c r="I9126">
        <v>2.21</v>
      </c>
    </row>
    <row r="9127" spans="1:9">
      <c r="A9127" t="s">
        <v>640</v>
      </c>
      <c r="B9127" t="s">
        <v>641</v>
      </c>
      <c r="C9127">
        <v>6000000</v>
      </c>
      <c r="D9127">
        <v>709.2</v>
      </c>
      <c r="E9127">
        <v>45.9</v>
      </c>
      <c r="F9127" t="s">
        <v>1010</v>
      </c>
      <c r="G9127" t="s">
        <v>1083</v>
      </c>
      <c r="H9127">
        <v>2021</v>
      </c>
      <c r="I9127">
        <v>2.291487455368042</v>
      </c>
    </row>
    <row r="9128" spans="1:9">
      <c r="A9128" t="s">
        <v>640</v>
      </c>
      <c r="B9128" t="s">
        <v>641</v>
      </c>
      <c r="C9128">
        <v>6000000</v>
      </c>
      <c r="D9128">
        <v>709.2</v>
      </c>
      <c r="E9128">
        <v>45.9</v>
      </c>
      <c r="F9128" t="s">
        <v>1011</v>
      </c>
      <c r="G9128" t="s">
        <v>1072</v>
      </c>
      <c r="H9128">
        <v>2017</v>
      </c>
      <c r="I9128">
        <v>2.12</v>
      </c>
    </row>
    <row r="9129" spans="1:9">
      <c r="A9129" t="s">
        <v>640</v>
      </c>
      <c r="B9129" t="s">
        <v>641</v>
      </c>
      <c r="C9129">
        <v>6000000</v>
      </c>
      <c r="D9129">
        <v>709.2</v>
      </c>
      <c r="E9129">
        <v>45.9</v>
      </c>
      <c r="F9129" t="s">
        <v>1012</v>
      </c>
      <c r="G9129" t="s">
        <v>1084</v>
      </c>
      <c r="H9129">
        <v>2021</v>
      </c>
      <c r="I9129">
        <v>2.2310440540313721</v>
      </c>
    </row>
    <row r="9130" spans="1:9">
      <c r="A9130" t="s">
        <v>640</v>
      </c>
      <c r="B9130" t="s">
        <v>641</v>
      </c>
      <c r="C9130">
        <v>6000000</v>
      </c>
      <c r="D9130">
        <v>709.2</v>
      </c>
      <c r="E9130">
        <v>45.9</v>
      </c>
      <c r="F9130" t="s">
        <v>1013</v>
      </c>
      <c r="G9130" t="s">
        <v>1085</v>
      </c>
      <c r="H9130">
        <v>2017</v>
      </c>
      <c r="I9130">
        <v>1.82</v>
      </c>
    </row>
    <row r="9131" spans="1:9">
      <c r="A9131" t="s">
        <v>640</v>
      </c>
      <c r="B9131" t="s">
        <v>641</v>
      </c>
      <c r="C9131">
        <v>6000000</v>
      </c>
      <c r="D9131">
        <v>709.2</v>
      </c>
      <c r="E9131">
        <v>45.9</v>
      </c>
      <c r="F9131" t="s">
        <v>1014</v>
      </c>
      <c r="G9131" t="s">
        <v>1088</v>
      </c>
      <c r="H9131">
        <v>2021</v>
      </c>
      <c r="I9131">
        <v>1.8577128648757935</v>
      </c>
    </row>
    <row r="9132" spans="1:9">
      <c r="A9132" t="s">
        <v>640</v>
      </c>
      <c r="B9132" t="s">
        <v>641</v>
      </c>
      <c r="C9132">
        <v>6000000</v>
      </c>
      <c r="D9132">
        <v>709.2</v>
      </c>
      <c r="E9132">
        <v>45.9</v>
      </c>
      <c r="F9132" t="s">
        <v>1015</v>
      </c>
      <c r="G9132" t="s">
        <v>1064</v>
      </c>
      <c r="H9132">
        <v>2017</v>
      </c>
      <c r="I9132">
        <v>2.13</v>
      </c>
    </row>
    <row r="9133" spans="1:9">
      <c r="A9133" t="s">
        <v>640</v>
      </c>
      <c r="B9133" t="s">
        <v>641</v>
      </c>
      <c r="C9133">
        <v>6000000</v>
      </c>
      <c r="D9133">
        <v>709.2</v>
      </c>
      <c r="E9133">
        <v>45.9</v>
      </c>
      <c r="F9133" t="s">
        <v>1016</v>
      </c>
      <c r="G9133" t="s">
        <v>1064</v>
      </c>
      <c r="H9133">
        <v>2021</v>
      </c>
      <c r="I9133">
        <v>2.1715395450592041</v>
      </c>
    </row>
    <row r="9134" spans="1:9">
      <c r="A9134" t="s">
        <v>640</v>
      </c>
      <c r="B9134" t="s">
        <v>641</v>
      </c>
      <c r="C9134">
        <v>6000000</v>
      </c>
      <c r="D9134">
        <v>709.2</v>
      </c>
      <c r="E9134">
        <v>45.9</v>
      </c>
      <c r="F9134" t="s">
        <v>1017</v>
      </c>
      <c r="G9134" t="s">
        <v>1073</v>
      </c>
      <c r="H9134">
        <v>2018</v>
      </c>
      <c r="I9134">
        <v>90.9</v>
      </c>
    </row>
    <row r="9135" spans="1:9">
      <c r="A9135" t="s">
        <v>640</v>
      </c>
      <c r="B9135" t="s">
        <v>641</v>
      </c>
      <c r="C9135">
        <v>6000000</v>
      </c>
      <c r="D9135">
        <v>709.2</v>
      </c>
      <c r="E9135">
        <v>45.9</v>
      </c>
      <c r="F9135" t="s">
        <v>1018</v>
      </c>
      <c r="G9135" t="s">
        <v>1073</v>
      </c>
      <c r="H9135">
        <v>2022</v>
      </c>
      <c r="I9135">
        <v>58.3</v>
      </c>
    </row>
    <row r="9136" spans="1:9">
      <c r="A9136" t="s">
        <v>640</v>
      </c>
      <c r="B9136" t="s">
        <v>641</v>
      </c>
      <c r="C9136">
        <v>6000000</v>
      </c>
      <c r="D9136">
        <v>709.2</v>
      </c>
      <c r="E9136">
        <v>45.9</v>
      </c>
      <c r="F9136" t="s">
        <v>1019</v>
      </c>
      <c r="G9136" t="s">
        <v>1089</v>
      </c>
      <c r="H9136">
        <v>2018</v>
      </c>
      <c r="I9136">
        <v>91.2</v>
      </c>
    </row>
    <row r="9137" spans="1:9">
      <c r="A9137" t="s">
        <v>640</v>
      </c>
      <c r="B9137" t="s">
        <v>641</v>
      </c>
      <c r="C9137">
        <v>6000000</v>
      </c>
      <c r="D9137">
        <v>709.2</v>
      </c>
      <c r="E9137">
        <v>45.9</v>
      </c>
      <c r="F9137" t="s">
        <v>1020</v>
      </c>
      <c r="G9137" t="s">
        <v>1089</v>
      </c>
      <c r="H9137">
        <v>2022</v>
      </c>
      <c r="I9137">
        <v>92.8</v>
      </c>
    </row>
    <row r="9138" spans="1:9">
      <c r="A9138" t="s">
        <v>640</v>
      </c>
      <c r="B9138" t="s">
        <v>641</v>
      </c>
      <c r="C9138">
        <v>6000000</v>
      </c>
      <c r="D9138">
        <v>709.2</v>
      </c>
      <c r="E9138">
        <v>45.9</v>
      </c>
      <c r="F9138" t="s">
        <v>1021</v>
      </c>
      <c r="H9138">
        <v>2017</v>
      </c>
      <c r="I9138">
        <v>88.8</v>
      </c>
    </row>
    <row r="9139" spans="1:9">
      <c r="A9139" t="s">
        <v>640</v>
      </c>
      <c r="B9139" t="s">
        <v>641</v>
      </c>
      <c r="C9139">
        <v>6000000</v>
      </c>
      <c r="D9139">
        <v>709.2</v>
      </c>
      <c r="E9139">
        <v>45.9</v>
      </c>
      <c r="F9139" t="s">
        <v>1022</v>
      </c>
      <c r="H9139">
        <v>2022</v>
      </c>
      <c r="I9139">
        <v>84.4</v>
      </c>
    </row>
    <row r="9140" spans="1:9">
      <c r="A9140" t="s">
        <v>640</v>
      </c>
      <c r="B9140" t="s">
        <v>641</v>
      </c>
      <c r="C9140">
        <v>6000000</v>
      </c>
      <c r="D9140">
        <v>709.2</v>
      </c>
      <c r="E9140">
        <v>45.9</v>
      </c>
      <c r="F9140" t="s">
        <v>1023</v>
      </c>
      <c r="H9140">
        <v>2018</v>
      </c>
      <c r="I9140">
        <v>80</v>
      </c>
    </row>
    <row r="9141" spans="1:9">
      <c r="A9141" t="s">
        <v>640</v>
      </c>
      <c r="B9141" t="s">
        <v>641</v>
      </c>
      <c r="C9141">
        <v>6000000</v>
      </c>
      <c r="D9141">
        <v>709.2</v>
      </c>
      <c r="E9141">
        <v>45.9</v>
      </c>
      <c r="F9141" t="s">
        <v>1024</v>
      </c>
      <c r="H9141">
        <v>2022</v>
      </c>
      <c r="I9141">
        <v>80</v>
      </c>
    </row>
    <row r="9142" spans="1:9">
      <c r="A9142" t="s">
        <v>640</v>
      </c>
      <c r="B9142" t="s">
        <v>641</v>
      </c>
      <c r="C9142">
        <v>6000000</v>
      </c>
      <c r="D9142">
        <v>709.2</v>
      </c>
      <c r="E9142">
        <v>45.9</v>
      </c>
      <c r="F9142" t="s">
        <v>1025</v>
      </c>
      <c r="H9142">
        <v>2018</v>
      </c>
      <c r="I9142">
        <v>17.7</v>
      </c>
    </row>
    <row r="9143" spans="1:9">
      <c r="A9143" t="s">
        <v>640</v>
      </c>
      <c r="B9143" t="s">
        <v>641</v>
      </c>
      <c r="C9143">
        <v>6000000</v>
      </c>
      <c r="D9143">
        <v>709.2</v>
      </c>
      <c r="E9143">
        <v>45.9</v>
      </c>
      <c r="F9143" t="s">
        <v>1026</v>
      </c>
      <c r="H9143">
        <v>2019</v>
      </c>
      <c r="I9143">
        <v>8.3070794914754593</v>
      </c>
    </row>
    <row r="9144" spans="1:9">
      <c r="A9144" t="s">
        <v>640</v>
      </c>
      <c r="B9144" t="s">
        <v>641</v>
      </c>
      <c r="C9144">
        <v>6000000</v>
      </c>
      <c r="D9144">
        <v>709.2</v>
      </c>
      <c r="E9144">
        <v>45.9</v>
      </c>
      <c r="F9144" t="s">
        <v>1027</v>
      </c>
      <c r="H9144">
        <v>2015</v>
      </c>
      <c r="I9144">
        <v>3.3000000000000002E-2</v>
      </c>
    </row>
    <row r="9145" spans="1:9">
      <c r="A9145" t="s">
        <v>640</v>
      </c>
      <c r="B9145" t="s">
        <v>641</v>
      </c>
      <c r="C9145">
        <v>6000000</v>
      </c>
      <c r="D9145">
        <v>709.2</v>
      </c>
      <c r="E9145">
        <v>45.9</v>
      </c>
      <c r="F9145" t="s">
        <v>1028</v>
      </c>
      <c r="H9145" t="s">
        <v>1056</v>
      </c>
      <c r="I9145">
        <v>3.5117970145551763E-2</v>
      </c>
    </row>
    <row r="9146" spans="1:9">
      <c r="A9146" t="s">
        <v>640</v>
      </c>
      <c r="B9146" t="s">
        <v>641</v>
      </c>
      <c r="C9146">
        <v>6000000</v>
      </c>
      <c r="D9146">
        <v>709.2</v>
      </c>
      <c r="E9146">
        <v>45.9</v>
      </c>
      <c r="F9146" t="s">
        <v>1029</v>
      </c>
      <c r="H9146">
        <v>2017</v>
      </c>
      <c r="I9146">
        <v>23</v>
      </c>
    </row>
    <row r="9147" spans="1:9">
      <c r="A9147" t="s">
        <v>640</v>
      </c>
      <c r="B9147" t="s">
        <v>641</v>
      </c>
      <c r="C9147">
        <v>6000000</v>
      </c>
      <c r="D9147">
        <v>709.2</v>
      </c>
      <c r="E9147">
        <v>45.9</v>
      </c>
      <c r="F9147" t="s">
        <v>1030</v>
      </c>
      <c r="H9147">
        <v>2018</v>
      </c>
      <c r="I9147">
        <v>23</v>
      </c>
    </row>
    <row r="9148" spans="1:9">
      <c r="A9148" t="s">
        <v>640</v>
      </c>
      <c r="B9148" t="s">
        <v>641</v>
      </c>
      <c r="C9148">
        <v>6000000</v>
      </c>
      <c r="D9148">
        <v>709.2</v>
      </c>
      <c r="E9148">
        <v>45.9</v>
      </c>
      <c r="F9148" t="s">
        <v>1031</v>
      </c>
      <c r="H9148">
        <v>2021</v>
      </c>
      <c r="I9148">
        <v>29.807692307692299</v>
      </c>
    </row>
    <row r="9149" spans="1:9">
      <c r="A9149" t="s">
        <v>640</v>
      </c>
      <c r="B9149" t="s">
        <v>641</v>
      </c>
      <c r="C9149">
        <v>6000000</v>
      </c>
      <c r="D9149">
        <v>709.2</v>
      </c>
      <c r="E9149">
        <v>45.9</v>
      </c>
      <c r="F9149" t="s">
        <v>1032</v>
      </c>
      <c r="H9149">
        <v>2021</v>
      </c>
      <c r="I9149">
        <v>2.9782313114501739E-2</v>
      </c>
    </row>
    <row r="9150" spans="1:9">
      <c r="A9150" t="s">
        <v>640</v>
      </c>
      <c r="B9150" t="s">
        <v>641</v>
      </c>
      <c r="C9150">
        <v>6000000</v>
      </c>
      <c r="D9150">
        <v>709.2</v>
      </c>
      <c r="E9150">
        <v>45.9</v>
      </c>
      <c r="F9150" t="s">
        <v>1033</v>
      </c>
      <c r="H9150">
        <v>2019</v>
      </c>
      <c r="I9150">
        <v>3.2000000000000001E-2</v>
      </c>
    </row>
    <row r="9151" spans="1:9">
      <c r="A9151" t="s">
        <v>642</v>
      </c>
      <c r="B9151" t="s">
        <v>643</v>
      </c>
      <c r="C9151">
        <v>5000000</v>
      </c>
      <c r="D9151">
        <v>48105</v>
      </c>
      <c r="E9151">
        <v>23.7</v>
      </c>
      <c r="F9151" t="s">
        <v>982</v>
      </c>
      <c r="G9151" t="s">
        <v>1065</v>
      </c>
      <c r="H9151">
        <v>2016</v>
      </c>
      <c r="I9151">
        <v>28.2</v>
      </c>
    </row>
    <row r="9152" spans="1:9">
      <c r="A9152" t="s">
        <v>642</v>
      </c>
      <c r="B9152" t="s">
        <v>643</v>
      </c>
      <c r="C9152">
        <v>5000000</v>
      </c>
      <c r="D9152">
        <v>48105</v>
      </c>
      <c r="E9152">
        <v>23.7</v>
      </c>
      <c r="F9152" t="s">
        <v>983</v>
      </c>
      <c r="G9152" t="s">
        <v>1065</v>
      </c>
      <c r="H9152">
        <v>2019</v>
      </c>
      <c r="I9152">
        <v>46.6</v>
      </c>
    </row>
    <row r="9153" spans="1:9">
      <c r="A9153" t="s">
        <v>642</v>
      </c>
      <c r="B9153" t="s">
        <v>643</v>
      </c>
      <c r="C9153">
        <v>5000000</v>
      </c>
      <c r="D9153">
        <v>48105</v>
      </c>
      <c r="E9153">
        <v>23.7</v>
      </c>
      <c r="F9153" t="s">
        <v>984</v>
      </c>
      <c r="G9153" t="s">
        <v>1066</v>
      </c>
      <c r="H9153">
        <v>2017</v>
      </c>
      <c r="I9153">
        <v>0.85499999999999998</v>
      </c>
    </row>
    <row r="9154" spans="1:9">
      <c r="A9154" t="s">
        <v>642</v>
      </c>
      <c r="B9154" t="s">
        <v>643</v>
      </c>
      <c r="C9154">
        <v>5000000</v>
      </c>
      <c r="D9154">
        <v>48105</v>
      </c>
      <c r="E9154">
        <v>23.7</v>
      </c>
      <c r="F9154" t="s">
        <v>985</v>
      </c>
      <c r="G9154" t="s">
        <v>1066</v>
      </c>
      <c r="H9154">
        <v>2021</v>
      </c>
      <c r="I9154">
        <v>0.84799999999999998</v>
      </c>
    </row>
    <row r="9155" spans="1:9">
      <c r="A9155" t="s">
        <v>642</v>
      </c>
      <c r="B9155" t="s">
        <v>643</v>
      </c>
      <c r="C9155">
        <v>5000000</v>
      </c>
      <c r="D9155">
        <v>48105</v>
      </c>
      <c r="E9155">
        <v>23.7</v>
      </c>
      <c r="F9155" t="s">
        <v>986</v>
      </c>
      <c r="G9155" t="s">
        <v>1074</v>
      </c>
      <c r="H9155">
        <v>2018</v>
      </c>
      <c r="I9155">
        <v>67.400000000000006</v>
      </c>
    </row>
    <row r="9156" spans="1:9">
      <c r="A9156" t="s">
        <v>642</v>
      </c>
      <c r="B9156" t="s">
        <v>643</v>
      </c>
      <c r="C9156">
        <v>5000000</v>
      </c>
      <c r="D9156">
        <v>48105</v>
      </c>
      <c r="E9156">
        <v>23.7</v>
      </c>
      <c r="F9156" t="s">
        <v>1034</v>
      </c>
      <c r="G9156" t="s">
        <v>1074</v>
      </c>
      <c r="H9156">
        <v>2018</v>
      </c>
      <c r="I9156">
        <v>3.6</v>
      </c>
    </row>
    <row r="9157" spans="1:9">
      <c r="A9157" t="s">
        <v>642</v>
      </c>
      <c r="B9157" t="s">
        <v>643</v>
      </c>
      <c r="C9157">
        <v>5000000</v>
      </c>
      <c r="D9157">
        <v>48105</v>
      </c>
      <c r="E9157">
        <v>23.7</v>
      </c>
      <c r="F9157" t="s">
        <v>1035</v>
      </c>
      <c r="G9157" t="s">
        <v>1075</v>
      </c>
      <c r="H9157" t="s">
        <v>1056</v>
      </c>
      <c r="I9157">
        <v>3.0204717509561601</v>
      </c>
    </row>
    <row r="9158" spans="1:9">
      <c r="A9158" t="s">
        <v>642</v>
      </c>
      <c r="B9158" t="s">
        <v>643</v>
      </c>
      <c r="C9158">
        <v>5000000</v>
      </c>
      <c r="D9158">
        <v>48105</v>
      </c>
      <c r="E9158">
        <v>23.7</v>
      </c>
      <c r="F9158" t="s">
        <v>1036</v>
      </c>
      <c r="G9158" t="s">
        <v>1075</v>
      </c>
      <c r="H9158">
        <v>2018</v>
      </c>
      <c r="I9158">
        <v>169.71605993602199</v>
      </c>
    </row>
    <row r="9159" spans="1:9">
      <c r="A9159" t="s">
        <v>642</v>
      </c>
      <c r="B9159" t="s">
        <v>643</v>
      </c>
      <c r="C9159">
        <v>5000000</v>
      </c>
      <c r="D9159">
        <v>48105</v>
      </c>
      <c r="E9159">
        <v>23.7</v>
      </c>
      <c r="F9159" t="s">
        <v>1037</v>
      </c>
      <c r="G9159" t="s">
        <v>1075</v>
      </c>
      <c r="H9159">
        <v>2019</v>
      </c>
      <c r="I9159">
        <v>174.13779010578</v>
      </c>
    </row>
    <row r="9160" spans="1:9">
      <c r="A9160" t="s">
        <v>642</v>
      </c>
      <c r="B9160" t="s">
        <v>643</v>
      </c>
      <c r="C9160">
        <v>5000000</v>
      </c>
      <c r="D9160">
        <v>48105</v>
      </c>
      <c r="E9160">
        <v>23.7</v>
      </c>
      <c r="F9160" t="s">
        <v>1038</v>
      </c>
      <c r="G9160" t="s">
        <v>1076</v>
      </c>
      <c r="H9160">
        <v>2020</v>
      </c>
      <c r="I9160">
        <v>166.547552548504</v>
      </c>
    </row>
    <row r="9161" spans="1:9">
      <c r="A9161" t="s">
        <v>642</v>
      </c>
      <c r="B9161" t="s">
        <v>643</v>
      </c>
      <c r="C9161">
        <v>5000000</v>
      </c>
      <c r="D9161">
        <v>48105</v>
      </c>
      <c r="E9161">
        <v>23.7</v>
      </c>
      <c r="F9161" t="s">
        <v>1039</v>
      </c>
      <c r="G9161" t="s">
        <v>1076</v>
      </c>
      <c r="H9161">
        <v>2021</v>
      </c>
      <c r="I9161">
        <v>171.57807432514002</v>
      </c>
    </row>
    <row r="9162" spans="1:9">
      <c r="A9162" t="s">
        <v>642</v>
      </c>
      <c r="B9162" t="s">
        <v>643</v>
      </c>
      <c r="C9162">
        <v>5000000</v>
      </c>
      <c r="D9162">
        <v>48105</v>
      </c>
      <c r="E9162">
        <v>23.7</v>
      </c>
      <c r="F9162" t="s">
        <v>987</v>
      </c>
      <c r="G9162" t="s">
        <v>1076</v>
      </c>
      <c r="H9162">
        <v>2018</v>
      </c>
      <c r="I9162">
        <v>31214.592573648199</v>
      </c>
    </row>
    <row r="9163" spans="1:9">
      <c r="A9163" t="s">
        <v>642</v>
      </c>
      <c r="B9163" t="s">
        <v>643</v>
      </c>
      <c r="C9163">
        <v>5000000</v>
      </c>
      <c r="D9163">
        <v>48105</v>
      </c>
      <c r="E9163">
        <v>23.7</v>
      </c>
      <c r="F9163" t="s">
        <v>988</v>
      </c>
      <c r="G9163" t="s">
        <v>1077</v>
      </c>
      <c r="H9163">
        <v>2019</v>
      </c>
      <c r="I9163">
        <v>31966.554843408401</v>
      </c>
    </row>
    <row r="9164" spans="1:9">
      <c r="A9164" t="s">
        <v>642</v>
      </c>
      <c r="B9164" t="s">
        <v>643</v>
      </c>
      <c r="C9164">
        <v>5000000</v>
      </c>
      <c r="D9164">
        <v>48105</v>
      </c>
      <c r="E9164">
        <v>23.7</v>
      </c>
      <c r="F9164" t="s">
        <v>989</v>
      </c>
      <c r="G9164" t="s">
        <v>1077</v>
      </c>
      <c r="H9164">
        <v>2020</v>
      </c>
      <c r="I9164">
        <v>31356.458282424999</v>
      </c>
    </row>
    <row r="9165" spans="1:9">
      <c r="A9165" t="s">
        <v>642</v>
      </c>
      <c r="B9165" t="s">
        <v>643</v>
      </c>
      <c r="C9165">
        <v>5000000</v>
      </c>
      <c r="D9165">
        <v>48105</v>
      </c>
      <c r="E9165">
        <v>23.7</v>
      </c>
      <c r="F9165" t="s">
        <v>990</v>
      </c>
      <c r="G9165" t="s">
        <v>1061</v>
      </c>
      <c r="H9165">
        <v>2021</v>
      </c>
      <c r="I9165">
        <v>33010.290748465399</v>
      </c>
    </row>
    <row r="9166" spans="1:9">
      <c r="A9166" t="s">
        <v>642</v>
      </c>
      <c r="B9166" t="s">
        <v>643</v>
      </c>
      <c r="C9166">
        <v>5000000</v>
      </c>
      <c r="D9166">
        <v>48105</v>
      </c>
      <c r="E9166">
        <v>23.7</v>
      </c>
      <c r="F9166" t="s">
        <v>991</v>
      </c>
      <c r="G9166" t="s">
        <v>1061</v>
      </c>
      <c r="H9166">
        <v>2018</v>
      </c>
      <c r="I9166">
        <v>3.79441055314645</v>
      </c>
    </row>
    <row r="9167" spans="1:9">
      <c r="A9167" t="s">
        <v>642</v>
      </c>
      <c r="B9167" t="s">
        <v>643</v>
      </c>
      <c r="C9167">
        <v>5000000</v>
      </c>
      <c r="D9167">
        <v>48105</v>
      </c>
      <c r="E9167">
        <v>23.7</v>
      </c>
      <c r="F9167" t="s">
        <v>992</v>
      </c>
      <c r="G9167" t="s">
        <v>1061</v>
      </c>
      <c r="H9167" t="s">
        <v>1057</v>
      </c>
      <c r="I9167">
        <v>3.0204717509561601</v>
      </c>
    </row>
    <row r="9168" spans="1:9">
      <c r="A9168" t="s">
        <v>642</v>
      </c>
      <c r="B9168" t="s">
        <v>643</v>
      </c>
      <c r="C9168">
        <v>5000000</v>
      </c>
      <c r="D9168">
        <v>48105</v>
      </c>
      <c r="E9168">
        <v>23.7</v>
      </c>
      <c r="F9168" t="s">
        <v>1040</v>
      </c>
      <c r="G9168" t="s">
        <v>1061</v>
      </c>
      <c r="H9168">
        <v>2014</v>
      </c>
      <c r="I9168">
        <v>4.2304100990295401</v>
      </c>
    </row>
    <row r="9169" spans="1:9">
      <c r="A9169" t="s">
        <v>642</v>
      </c>
      <c r="B9169" t="s">
        <v>643</v>
      </c>
      <c r="C9169">
        <v>5000000</v>
      </c>
      <c r="D9169">
        <v>48105</v>
      </c>
      <c r="E9169">
        <v>23.7</v>
      </c>
      <c r="F9169" t="s">
        <v>1041</v>
      </c>
      <c r="G9169" t="s">
        <v>1061</v>
      </c>
      <c r="H9169">
        <v>2015</v>
      </c>
      <c r="I9169">
        <v>4.5920600891113299</v>
      </c>
    </row>
    <row r="9170" spans="1:9">
      <c r="A9170" t="s">
        <v>642</v>
      </c>
      <c r="B9170" t="s">
        <v>643</v>
      </c>
      <c r="C9170">
        <v>5000000</v>
      </c>
      <c r="D9170">
        <v>48105</v>
      </c>
      <c r="E9170">
        <v>23.7</v>
      </c>
      <c r="F9170" t="s">
        <v>1042</v>
      </c>
      <c r="G9170" t="s">
        <v>1061</v>
      </c>
      <c r="H9170">
        <v>2016</v>
      </c>
      <c r="I9170">
        <v>3.91286993026733</v>
      </c>
    </row>
    <row r="9171" spans="1:9">
      <c r="A9171" t="s">
        <v>642</v>
      </c>
      <c r="B9171" t="s">
        <v>643</v>
      </c>
      <c r="C9171">
        <v>5000000</v>
      </c>
      <c r="D9171">
        <v>48105</v>
      </c>
      <c r="E9171">
        <v>23.7</v>
      </c>
      <c r="F9171" t="s">
        <v>1043</v>
      </c>
      <c r="G9171" t="s">
        <v>1061</v>
      </c>
      <c r="H9171">
        <v>2017</v>
      </c>
      <c r="I9171">
        <v>3.9427800178527801</v>
      </c>
    </row>
    <row r="9172" spans="1:9">
      <c r="A9172" t="s">
        <v>642</v>
      </c>
      <c r="B9172" t="s">
        <v>643</v>
      </c>
      <c r="C9172">
        <v>5000000</v>
      </c>
      <c r="D9172">
        <v>48105</v>
      </c>
      <c r="E9172">
        <v>23.7</v>
      </c>
      <c r="F9172" t="s">
        <v>1044</v>
      </c>
      <c r="G9172" t="s">
        <v>1063</v>
      </c>
      <c r="H9172">
        <v>2018</v>
      </c>
      <c r="I9172">
        <v>3.9725699424743701</v>
      </c>
    </row>
    <row r="9173" spans="1:9">
      <c r="A9173" t="s">
        <v>642</v>
      </c>
      <c r="B9173" t="s">
        <v>643</v>
      </c>
      <c r="C9173">
        <v>5000000</v>
      </c>
      <c r="D9173">
        <v>48105</v>
      </c>
      <c r="E9173">
        <v>23.7</v>
      </c>
      <c r="F9173" t="s">
        <v>1048</v>
      </c>
      <c r="G9173" t="s">
        <v>1092</v>
      </c>
      <c r="H9173" t="s">
        <v>1057</v>
      </c>
      <c r="I9173">
        <v>3.9725699424743701</v>
      </c>
    </row>
    <row r="9174" spans="1:9">
      <c r="A9174" t="s">
        <v>642</v>
      </c>
      <c r="B9174" t="s">
        <v>643</v>
      </c>
      <c r="C9174">
        <v>5000000</v>
      </c>
      <c r="D9174">
        <v>48105</v>
      </c>
      <c r="E9174">
        <v>23.7</v>
      </c>
      <c r="F9174" t="s">
        <v>1049</v>
      </c>
      <c r="G9174" t="s">
        <v>1062</v>
      </c>
      <c r="H9174">
        <v>2015</v>
      </c>
      <c r="I9174">
        <v>2062</v>
      </c>
    </row>
    <row r="9175" spans="1:9">
      <c r="A9175" t="s">
        <v>642</v>
      </c>
      <c r="B9175" t="s">
        <v>643</v>
      </c>
      <c r="C9175">
        <v>5000000</v>
      </c>
      <c r="D9175">
        <v>48105</v>
      </c>
      <c r="E9175">
        <v>23.7</v>
      </c>
      <c r="F9175" t="s">
        <v>1050</v>
      </c>
      <c r="G9175" t="s">
        <v>1062</v>
      </c>
      <c r="H9175">
        <v>2018</v>
      </c>
      <c r="I9175">
        <v>1299.91137695</v>
      </c>
    </row>
    <row r="9176" spans="1:9">
      <c r="A9176" t="s">
        <v>642</v>
      </c>
      <c r="B9176" t="s">
        <v>643</v>
      </c>
      <c r="C9176">
        <v>5000000</v>
      </c>
      <c r="D9176">
        <v>48105</v>
      </c>
      <c r="E9176">
        <v>23.7</v>
      </c>
      <c r="F9176" t="s">
        <v>1051</v>
      </c>
      <c r="G9176" t="s">
        <v>1078</v>
      </c>
      <c r="H9176">
        <v>2019</v>
      </c>
      <c r="I9176">
        <v>1342.0748291</v>
      </c>
    </row>
    <row r="9177" spans="1:9">
      <c r="A9177" t="s">
        <v>642</v>
      </c>
      <c r="B9177" t="s">
        <v>643</v>
      </c>
      <c r="C9177">
        <v>5000000</v>
      </c>
      <c r="D9177">
        <v>48105</v>
      </c>
      <c r="E9177">
        <v>23.7</v>
      </c>
      <c r="F9177" t="s">
        <v>993</v>
      </c>
      <c r="G9177" t="s">
        <v>1078</v>
      </c>
      <c r="H9177">
        <v>2020</v>
      </c>
      <c r="I9177">
        <v>1.8</v>
      </c>
    </row>
    <row r="9178" spans="1:9">
      <c r="A9178" t="s">
        <v>642</v>
      </c>
      <c r="B9178" t="s">
        <v>643</v>
      </c>
      <c r="C9178">
        <v>5000000</v>
      </c>
      <c r="D9178">
        <v>48105</v>
      </c>
      <c r="E9178">
        <v>23.7</v>
      </c>
      <c r="F9178" t="s">
        <v>994</v>
      </c>
      <c r="G9178" t="s">
        <v>1079</v>
      </c>
      <c r="H9178" t="s">
        <v>1058</v>
      </c>
      <c r="I9178">
        <v>5</v>
      </c>
    </row>
    <row r="9179" spans="1:9">
      <c r="A9179" t="s">
        <v>642</v>
      </c>
      <c r="B9179" t="s">
        <v>643</v>
      </c>
      <c r="C9179">
        <v>5000000</v>
      </c>
      <c r="D9179">
        <v>48105</v>
      </c>
      <c r="E9179">
        <v>23.7</v>
      </c>
      <c r="F9179" t="s">
        <v>1052</v>
      </c>
      <c r="G9179" t="s">
        <v>1079</v>
      </c>
      <c r="H9179">
        <v>2014</v>
      </c>
      <c r="I9179">
        <v>4.2306799890000004</v>
      </c>
    </row>
    <row r="9180" spans="1:9">
      <c r="A9180" t="s">
        <v>642</v>
      </c>
      <c r="B9180" t="s">
        <v>643</v>
      </c>
      <c r="C9180">
        <v>5000000</v>
      </c>
      <c r="D9180">
        <v>48105</v>
      </c>
      <c r="E9180">
        <v>23.7</v>
      </c>
      <c r="F9180" t="s">
        <v>1053</v>
      </c>
      <c r="G9180" t="s">
        <v>1093</v>
      </c>
      <c r="H9180">
        <v>2018</v>
      </c>
      <c r="I9180">
        <v>3.9725699424743701</v>
      </c>
    </row>
    <row r="9181" spans="1:9">
      <c r="A9181" t="s">
        <v>642</v>
      </c>
      <c r="B9181" t="s">
        <v>643</v>
      </c>
      <c r="C9181">
        <v>5000000</v>
      </c>
      <c r="D9181">
        <v>48105</v>
      </c>
      <c r="E9181">
        <v>23.7</v>
      </c>
      <c r="F9181" t="s">
        <v>995</v>
      </c>
      <c r="G9181" t="s">
        <v>1080</v>
      </c>
      <c r="H9181">
        <v>2018</v>
      </c>
      <c r="I9181">
        <v>3.9725699424743701</v>
      </c>
    </row>
    <row r="9182" spans="1:9">
      <c r="A9182" t="s">
        <v>642</v>
      </c>
      <c r="B9182" t="s">
        <v>643</v>
      </c>
      <c r="C9182">
        <v>5000000</v>
      </c>
      <c r="D9182">
        <v>48105</v>
      </c>
      <c r="E9182">
        <v>23.7</v>
      </c>
      <c r="F9182" t="s">
        <v>997</v>
      </c>
      <c r="G9182" t="s">
        <v>1081</v>
      </c>
      <c r="H9182">
        <v>2018</v>
      </c>
      <c r="I9182">
        <v>4.4305801391601598</v>
      </c>
    </row>
    <row r="9183" spans="1:9">
      <c r="A9183" t="s">
        <v>642</v>
      </c>
      <c r="B9183" t="s">
        <v>643</v>
      </c>
      <c r="C9183">
        <v>5000000</v>
      </c>
      <c r="D9183">
        <v>48105</v>
      </c>
      <c r="E9183">
        <v>23.7</v>
      </c>
      <c r="F9183" t="s">
        <v>998</v>
      </c>
      <c r="G9183" t="s">
        <v>1081</v>
      </c>
      <c r="H9183" t="s">
        <v>1056</v>
      </c>
      <c r="I9183">
        <v>3.2885301113128702</v>
      </c>
    </row>
    <row r="9184" spans="1:9">
      <c r="A9184" t="s">
        <v>642</v>
      </c>
      <c r="B9184" t="s">
        <v>643</v>
      </c>
      <c r="C9184">
        <v>5000000</v>
      </c>
      <c r="D9184">
        <v>48105</v>
      </c>
      <c r="E9184">
        <v>23.7</v>
      </c>
      <c r="F9184" t="s">
        <v>999</v>
      </c>
      <c r="G9184" t="s">
        <v>1067</v>
      </c>
      <c r="H9184">
        <v>2018</v>
      </c>
      <c r="I9184">
        <v>10</v>
      </c>
    </row>
    <row r="9185" spans="1:9">
      <c r="A9185" t="s">
        <v>642</v>
      </c>
      <c r="B9185" t="s">
        <v>643</v>
      </c>
      <c r="C9185">
        <v>5000000</v>
      </c>
      <c r="D9185">
        <v>48105</v>
      </c>
      <c r="E9185">
        <v>23.7</v>
      </c>
      <c r="F9185" t="s">
        <v>1000</v>
      </c>
      <c r="G9185" t="s">
        <v>1067</v>
      </c>
      <c r="H9185">
        <v>2021</v>
      </c>
      <c r="I9185">
        <v>6.7399997711181596</v>
      </c>
    </row>
    <row r="9186" spans="1:9">
      <c r="A9186" t="s">
        <v>642</v>
      </c>
      <c r="B9186" t="s">
        <v>643</v>
      </c>
      <c r="C9186">
        <v>5000000</v>
      </c>
      <c r="D9186">
        <v>48105</v>
      </c>
      <c r="E9186">
        <v>23.7</v>
      </c>
      <c r="F9186" t="s">
        <v>1001</v>
      </c>
      <c r="G9186" t="s">
        <v>1068</v>
      </c>
      <c r="H9186" t="s">
        <v>1056</v>
      </c>
      <c r="I9186">
        <v>0.1</v>
      </c>
    </row>
    <row r="9187" spans="1:9">
      <c r="A9187" t="s">
        <v>642</v>
      </c>
      <c r="B9187" t="s">
        <v>643</v>
      </c>
      <c r="C9187">
        <v>5000000</v>
      </c>
      <c r="D9187">
        <v>48105</v>
      </c>
      <c r="E9187">
        <v>23.7</v>
      </c>
      <c r="F9187" t="s">
        <v>1002</v>
      </c>
      <c r="G9187" t="s">
        <v>1068</v>
      </c>
      <c r="H9187">
        <v>2020</v>
      </c>
      <c r="I9187">
        <v>100</v>
      </c>
    </row>
    <row r="9188" spans="1:9">
      <c r="A9188" t="s">
        <v>642</v>
      </c>
      <c r="B9188" t="s">
        <v>643</v>
      </c>
      <c r="C9188">
        <v>5000000</v>
      </c>
      <c r="D9188">
        <v>48105</v>
      </c>
      <c r="E9188">
        <v>23.7</v>
      </c>
      <c r="F9188" t="s">
        <v>1003</v>
      </c>
      <c r="G9188" t="s">
        <v>1069</v>
      </c>
      <c r="H9188">
        <v>2018</v>
      </c>
      <c r="I9188">
        <v>36</v>
      </c>
    </row>
    <row r="9189" spans="1:9">
      <c r="A9189" t="s">
        <v>642</v>
      </c>
      <c r="B9189" t="s">
        <v>643</v>
      </c>
      <c r="C9189">
        <v>5000000</v>
      </c>
      <c r="D9189">
        <v>48105</v>
      </c>
      <c r="E9189">
        <v>23.7</v>
      </c>
      <c r="F9189" t="s">
        <v>1004</v>
      </c>
      <c r="G9189" t="s">
        <v>1069</v>
      </c>
      <c r="H9189">
        <v>2022</v>
      </c>
      <c r="I9189">
        <v>37</v>
      </c>
    </row>
    <row r="9190" spans="1:9">
      <c r="A9190" t="s">
        <v>642</v>
      </c>
      <c r="B9190" t="s">
        <v>643</v>
      </c>
      <c r="C9190">
        <v>5000000</v>
      </c>
      <c r="D9190">
        <v>48105</v>
      </c>
      <c r="E9190">
        <v>23.7</v>
      </c>
      <c r="F9190" t="s">
        <v>1005</v>
      </c>
      <c r="G9190" t="s">
        <v>1070</v>
      </c>
      <c r="H9190">
        <v>2018</v>
      </c>
      <c r="I9190">
        <v>53</v>
      </c>
    </row>
    <row r="9191" spans="1:9">
      <c r="A9191" t="s">
        <v>642</v>
      </c>
      <c r="B9191" t="s">
        <v>643</v>
      </c>
      <c r="C9191">
        <v>5000000</v>
      </c>
      <c r="D9191">
        <v>48105</v>
      </c>
      <c r="E9191">
        <v>23.7</v>
      </c>
      <c r="F9191" t="s">
        <v>1006</v>
      </c>
      <c r="G9191" t="s">
        <v>1070</v>
      </c>
      <c r="H9191">
        <v>2022</v>
      </c>
      <c r="I9191">
        <v>53</v>
      </c>
    </row>
    <row r="9192" spans="1:9">
      <c r="A9192" t="s">
        <v>642</v>
      </c>
      <c r="B9192" t="s">
        <v>643</v>
      </c>
      <c r="C9192">
        <v>5000000</v>
      </c>
      <c r="D9192">
        <v>48105</v>
      </c>
      <c r="E9192">
        <v>23.7</v>
      </c>
      <c r="F9192" t="s">
        <v>1007</v>
      </c>
      <c r="G9192" t="s">
        <v>1071</v>
      </c>
      <c r="H9192">
        <v>2017</v>
      </c>
      <c r="I9192">
        <v>0.88</v>
      </c>
    </row>
    <row r="9193" spans="1:9">
      <c r="A9193" t="s">
        <v>642</v>
      </c>
      <c r="B9193" t="s">
        <v>643</v>
      </c>
      <c r="C9193">
        <v>5000000</v>
      </c>
      <c r="D9193">
        <v>48105</v>
      </c>
      <c r="E9193">
        <v>23.7</v>
      </c>
      <c r="F9193" t="s">
        <v>1008</v>
      </c>
      <c r="G9193" t="s">
        <v>1071</v>
      </c>
      <c r="H9193">
        <v>2021</v>
      </c>
      <c r="I9193">
        <v>0.55957746505737305</v>
      </c>
    </row>
    <row r="9194" spans="1:9">
      <c r="A9194" t="s">
        <v>642</v>
      </c>
      <c r="B9194" t="s">
        <v>643</v>
      </c>
      <c r="C9194">
        <v>5000000</v>
      </c>
      <c r="D9194">
        <v>48105</v>
      </c>
      <c r="E9194">
        <v>23.7</v>
      </c>
      <c r="F9194" t="s">
        <v>1009</v>
      </c>
      <c r="G9194" t="s">
        <v>1082</v>
      </c>
      <c r="H9194">
        <v>2017</v>
      </c>
      <c r="I9194">
        <v>0.81</v>
      </c>
    </row>
    <row r="9195" spans="1:9">
      <c r="A9195" t="s">
        <v>642</v>
      </c>
      <c r="B9195" t="s">
        <v>643</v>
      </c>
      <c r="C9195">
        <v>5000000</v>
      </c>
      <c r="D9195">
        <v>48105</v>
      </c>
      <c r="E9195">
        <v>23.7</v>
      </c>
      <c r="F9195" t="s">
        <v>1010</v>
      </c>
      <c r="G9195" t="s">
        <v>1083</v>
      </c>
      <c r="H9195">
        <v>2021</v>
      </c>
      <c r="I9195">
        <v>0.52920651435852051</v>
      </c>
    </row>
    <row r="9196" spans="1:9">
      <c r="A9196" t="s">
        <v>642</v>
      </c>
      <c r="B9196" t="s">
        <v>643</v>
      </c>
      <c r="C9196">
        <v>5000000</v>
      </c>
      <c r="D9196">
        <v>48105</v>
      </c>
      <c r="E9196">
        <v>23.7</v>
      </c>
      <c r="F9196" t="s">
        <v>1011</v>
      </c>
      <c r="G9196" t="s">
        <v>1072</v>
      </c>
      <c r="H9196">
        <v>2017</v>
      </c>
      <c r="I9196">
        <v>0.82</v>
      </c>
    </row>
    <row r="9197" spans="1:9">
      <c r="A9197" t="s">
        <v>642</v>
      </c>
      <c r="B9197" t="s">
        <v>643</v>
      </c>
      <c r="C9197">
        <v>5000000</v>
      </c>
      <c r="D9197">
        <v>48105</v>
      </c>
      <c r="E9197">
        <v>23.7</v>
      </c>
      <c r="F9197" t="s">
        <v>1012</v>
      </c>
      <c r="G9197" t="s">
        <v>1084</v>
      </c>
      <c r="H9197">
        <v>2021</v>
      </c>
      <c r="I9197">
        <v>0.87423503398895264</v>
      </c>
    </row>
    <row r="9198" spans="1:9">
      <c r="A9198" t="s">
        <v>642</v>
      </c>
      <c r="B9198" t="s">
        <v>643</v>
      </c>
      <c r="C9198">
        <v>5000000</v>
      </c>
      <c r="D9198">
        <v>48105</v>
      </c>
      <c r="E9198">
        <v>23.7</v>
      </c>
      <c r="F9198" t="s">
        <v>1013</v>
      </c>
      <c r="G9198" t="s">
        <v>1085</v>
      </c>
      <c r="H9198">
        <v>2017</v>
      </c>
      <c r="I9198">
        <v>0.56999999999999995</v>
      </c>
    </row>
    <row r="9199" spans="1:9">
      <c r="A9199" t="s">
        <v>642</v>
      </c>
      <c r="B9199" t="s">
        <v>643</v>
      </c>
      <c r="C9199">
        <v>5000000</v>
      </c>
      <c r="D9199">
        <v>48105</v>
      </c>
      <c r="E9199">
        <v>23.7</v>
      </c>
      <c r="F9199" t="s">
        <v>1014</v>
      </c>
      <c r="G9199" t="s">
        <v>1088</v>
      </c>
      <c r="H9199">
        <v>2021</v>
      </c>
      <c r="I9199">
        <v>0.7057306170463562</v>
      </c>
    </row>
    <row r="9200" spans="1:9">
      <c r="A9200" t="s">
        <v>642</v>
      </c>
      <c r="B9200" t="s">
        <v>643</v>
      </c>
      <c r="C9200">
        <v>5000000</v>
      </c>
      <c r="D9200">
        <v>48105</v>
      </c>
      <c r="E9200">
        <v>23.7</v>
      </c>
      <c r="F9200" t="s">
        <v>1015</v>
      </c>
      <c r="G9200" t="s">
        <v>1064</v>
      </c>
      <c r="H9200">
        <v>2017</v>
      </c>
      <c r="I9200">
        <v>0.22</v>
      </c>
    </row>
    <row r="9201" spans="1:9">
      <c r="A9201" t="s">
        <v>642</v>
      </c>
      <c r="B9201" t="s">
        <v>643</v>
      </c>
      <c r="C9201">
        <v>5000000</v>
      </c>
      <c r="D9201">
        <v>48105</v>
      </c>
      <c r="E9201">
        <v>23.7</v>
      </c>
      <c r="F9201" t="s">
        <v>1016</v>
      </c>
      <c r="G9201" t="s">
        <v>1064</v>
      </c>
      <c r="H9201">
        <v>2021</v>
      </c>
      <c r="I9201">
        <v>0.24</v>
      </c>
    </row>
    <row r="9202" spans="1:9">
      <c r="A9202" t="s">
        <v>642</v>
      </c>
      <c r="B9202" t="s">
        <v>643</v>
      </c>
      <c r="C9202">
        <v>5000000</v>
      </c>
      <c r="D9202">
        <v>48105</v>
      </c>
      <c r="E9202">
        <v>23.7</v>
      </c>
      <c r="F9202" t="s">
        <v>1017</v>
      </c>
      <c r="G9202" t="s">
        <v>1073</v>
      </c>
      <c r="H9202">
        <v>2018</v>
      </c>
      <c r="I9202">
        <v>38.799999999999997</v>
      </c>
    </row>
    <row r="9203" spans="1:9">
      <c r="A9203" t="s">
        <v>642</v>
      </c>
      <c r="B9203" t="s">
        <v>643</v>
      </c>
      <c r="C9203">
        <v>5000000</v>
      </c>
      <c r="D9203">
        <v>48105</v>
      </c>
      <c r="E9203">
        <v>23.7</v>
      </c>
      <c r="F9203" t="s">
        <v>1018</v>
      </c>
      <c r="G9203" t="s">
        <v>1073</v>
      </c>
      <c r="H9203">
        <v>2022</v>
      </c>
      <c r="I9203">
        <v>71.900000000000006</v>
      </c>
    </row>
    <row r="9204" spans="1:9">
      <c r="A9204" t="s">
        <v>642</v>
      </c>
      <c r="B9204" t="s">
        <v>643</v>
      </c>
      <c r="C9204">
        <v>5000000</v>
      </c>
      <c r="D9204">
        <v>48105</v>
      </c>
      <c r="E9204">
        <v>23.7</v>
      </c>
      <c r="F9204" t="s">
        <v>1019</v>
      </c>
      <c r="G9204" t="s">
        <v>1089</v>
      </c>
      <c r="H9204">
        <v>2018</v>
      </c>
      <c r="I9204">
        <v>38.200000000000003</v>
      </c>
    </row>
    <row r="9205" spans="1:9">
      <c r="A9205" t="s">
        <v>642</v>
      </c>
      <c r="B9205" t="s">
        <v>643</v>
      </c>
      <c r="C9205">
        <v>5000000</v>
      </c>
      <c r="D9205">
        <v>48105</v>
      </c>
      <c r="E9205">
        <v>23.7</v>
      </c>
      <c r="F9205" t="s">
        <v>1020</v>
      </c>
      <c r="G9205" t="s">
        <v>1089</v>
      </c>
      <c r="H9205">
        <v>2022</v>
      </c>
      <c r="I9205">
        <v>53.7</v>
      </c>
    </row>
    <row r="9206" spans="1:9">
      <c r="A9206" t="s">
        <v>642</v>
      </c>
      <c r="B9206" t="s">
        <v>643</v>
      </c>
      <c r="C9206">
        <v>5000000</v>
      </c>
      <c r="D9206">
        <v>48105</v>
      </c>
      <c r="E9206">
        <v>23.7</v>
      </c>
      <c r="F9206" t="s">
        <v>1021</v>
      </c>
      <c r="H9206">
        <v>2017</v>
      </c>
      <c r="I9206">
        <v>65.3</v>
      </c>
    </row>
    <row r="9207" spans="1:9">
      <c r="A9207" t="s">
        <v>642</v>
      </c>
      <c r="B9207" t="s">
        <v>643</v>
      </c>
      <c r="C9207">
        <v>5000000</v>
      </c>
      <c r="D9207">
        <v>48105</v>
      </c>
      <c r="E9207">
        <v>23.7</v>
      </c>
      <c r="F9207" t="s">
        <v>1022</v>
      </c>
      <c r="H9207">
        <v>2022</v>
      </c>
      <c r="I9207">
        <v>69.7</v>
      </c>
    </row>
    <row r="9208" spans="1:9">
      <c r="A9208" t="s">
        <v>642</v>
      </c>
      <c r="B9208" t="s">
        <v>643</v>
      </c>
      <c r="C9208">
        <v>5000000</v>
      </c>
      <c r="D9208">
        <v>48105</v>
      </c>
      <c r="E9208">
        <v>23.7</v>
      </c>
      <c r="F9208" t="s">
        <v>1023</v>
      </c>
      <c r="H9208">
        <v>2018</v>
      </c>
      <c r="I9208">
        <v>70</v>
      </c>
    </row>
    <row r="9209" spans="1:9">
      <c r="A9209" t="s">
        <v>642</v>
      </c>
      <c r="B9209" t="s">
        <v>643</v>
      </c>
      <c r="C9209">
        <v>5000000</v>
      </c>
      <c r="D9209">
        <v>48105</v>
      </c>
      <c r="E9209">
        <v>23.7</v>
      </c>
      <c r="F9209" t="s">
        <v>1024</v>
      </c>
      <c r="H9209">
        <v>2022</v>
      </c>
      <c r="I9209">
        <v>70</v>
      </c>
    </row>
    <row r="9210" spans="1:9">
      <c r="A9210" t="s">
        <v>642</v>
      </c>
      <c r="B9210" t="s">
        <v>643</v>
      </c>
      <c r="C9210">
        <v>5000000</v>
      </c>
      <c r="D9210">
        <v>48105</v>
      </c>
      <c r="E9210">
        <v>23.7</v>
      </c>
      <c r="F9210" t="s">
        <v>1025</v>
      </c>
      <c r="H9210">
        <v>2018</v>
      </c>
      <c r="I9210">
        <v>43.1</v>
      </c>
    </row>
    <row r="9211" spans="1:9">
      <c r="A9211" t="s">
        <v>642</v>
      </c>
      <c r="B9211" t="s">
        <v>643</v>
      </c>
      <c r="C9211">
        <v>5000000</v>
      </c>
      <c r="D9211">
        <v>48105</v>
      </c>
      <c r="E9211">
        <v>23.7</v>
      </c>
      <c r="F9211" t="s">
        <v>1026</v>
      </c>
      <c r="H9211">
        <v>2019</v>
      </c>
      <c r="I9211">
        <v>5.6984162553202404</v>
      </c>
    </row>
    <row r="9212" spans="1:9">
      <c r="A9212" t="s">
        <v>642</v>
      </c>
      <c r="B9212" t="s">
        <v>643</v>
      </c>
      <c r="C9212">
        <v>5000000</v>
      </c>
      <c r="D9212">
        <v>48105</v>
      </c>
      <c r="E9212">
        <v>23.7</v>
      </c>
      <c r="F9212" t="s">
        <v>1027</v>
      </c>
      <c r="H9212">
        <v>2015</v>
      </c>
      <c r="I9212">
        <v>0.23699999999999999</v>
      </c>
    </row>
    <row r="9213" spans="1:9">
      <c r="A9213" t="s">
        <v>642</v>
      </c>
      <c r="B9213" t="s">
        <v>643</v>
      </c>
      <c r="C9213">
        <v>5000000</v>
      </c>
      <c r="D9213">
        <v>48105</v>
      </c>
      <c r="E9213">
        <v>23.7</v>
      </c>
      <c r="F9213" t="s">
        <v>1028</v>
      </c>
      <c r="H9213" t="s">
        <v>1056</v>
      </c>
      <c r="I9213">
        <v>0.24983797796500323</v>
      </c>
    </row>
    <row r="9214" spans="1:9">
      <c r="A9214" t="s">
        <v>642</v>
      </c>
      <c r="B9214" t="s">
        <v>643</v>
      </c>
      <c r="C9214">
        <v>5000000</v>
      </c>
      <c r="D9214">
        <v>48105</v>
      </c>
      <c r="E9214">
        <v>23.7</v>
      </c>
      <c r="F9214" t="s">
        <v>1029</v>
      </c>
      <c r="H9214">
        <v>2017</v>
      </c>
      <c r="I9214">
        <v>20</v>
      </c>
    </row>
    <row r="9215" spans="1:9">
      <c r="A9215" t="s">
        <v>642</v>
      </c>
      <c r="B9215" t="s">
        <v>643</v>
      </c>
      <c r="C9215">
        <v>5000000</v>
      </c>
      <c r="D9215">
        <v>48105</v>
      </c>
      <c r="E9215">
        <v>23.7</v>
      </c>
      <c r="F9215" t="s">
        <v>1030</v>
      </c>
      <c r="H9215">
        <v>2018</v>
      </c>
      <c r="I9215">
        <v>20</v>
      </c>
    </row>
    <row r="9216" spans="1:9">
      <c r="A9216" t="s">
        <v>642</v>
      </c>
      <c r="B9216" t="s">
        <v>643</v>
      </c>
      <c r="C9216">
        <v>5000000</v>
      </c>
      <c r="D9216">
        <v>48105</v>
      </c>
      <c r="E9216">
        <v>23.7</v>
      </c>
      <c r="F9216" t="s">
        <v>1031</v>
      </c>
      <c r="H9216">
        <v>2021</v>
      </c>
      <c r="I9216">
        <v>22.6666666666667</v>
      </c>
    </row>
    <row r="9217" spans="1:9">
      <c r="A9217" t="s">
        <v>642</v>
      </c>
      <c r="B9217" t="s">
        <v>643</v>
      </c>
      <c r="C9217">
        <v>5000000</v>
      </c>
      <c r="D9217">
        <v>48105</v>
      </c>
      <c r="E9217">
        <v>23.7</v>
      </c>
      <c r="F9217" t="s">
        <v>1032</v>
      </c>
      <c r="H9217">
        <v>2021</v>
      </c>
      <c r="I9217">
        <v>1.7058158020208936E-2</v>
      </c>
    </row>
    <row r="9218" spans="1:9">
      <c r="A9218" t="s">
        <v>642</v>
      </c>
      <c r="B9218" t="s">
        <v>643</v>
      </c>
      <c r="C9218">
        <v>5000000</v>
      </c>
      <c r="D9218">
        <v>48105</v>
      </c>
      <c r="E9218">
        <v>23.7</v>
      </c>
      <c r="F9218" t="s">
        <v>1033</v>
      </c>
      <c r="H9218">
        <v>2019</v>
      </c>
      <c r="I9218">
        <v>1.7999999999999999E-2</v>
      </c>
    </row>
    <row r="9219" spans="1:9">
      <c r="A9219" t="s">
        <v>644</v>
      </c>
      <c r="B9219" t="s">
        <v>645</v>
      </c>
      <c r="C9219">
        <v>2100000</v>
      </c>
      <c r="D9219">
        <v>20151</v>
      </c>
      <c r="E9219">
        <v>24.4</v>
      </c>
      <c r="F9219" t="s">
        <v>982</v>
      </c>
      <c r="G9219" t="s">
        <v>1065</v>
      </c>
      <c r="H9219">
        <v>2016</v>
      </c>
      <c r="I9219">
        <v>24.6</v>
      </c>
    </row>
    <row r="9220" spans="1:9">
      <c r="A9220" t="s">
        <v>644</v>
      </c>
      <c r="B9220" t="s">
        <v>645</v>
      </c>
      <c r="C9220">
        <v>2100000</v>
      </c>
      <c r="D9220">
        <v>20151</v>
      </c>
      <c r="E9220">
        <v>24.4</v>
      </c>
      <c r="F9220" t="s">
        <v>983</v>
      </c>
      <c r="G9220" t="s">
        <v>1065</v>
      </c>
      <c r="H9220">
        <v>2019</v>
      </c>
      <c r="I9220">
        <v>47.9</v>
      </c>
    </row>
    <row r="9221" spans="1:9">
      <c r="A9221" t="s">
        <v>644</v>
      </c>
      <c r="B9221" t="s">
        <v>645</v>
      </c>
      <c r="C9221">
        <v>2100000</v>
      </c>
      <c r="D9221">
        <v>20151</v>
      </c>
      <c r="E9221">
        <v>24.4</v>
      </c>
      <c r="F9221" t="s">
        <v>984</v>
      </c>
      <c r="G9221" t="s">
        <v>1066</v>
      </c>
      <c r="H9221">
        <v>2017</v>
      </c>
      <c r="I9221">
        <v>0.89600000000000002</v>
      </c>
    </row>
    <row r="9222" spans="1:9">
      <c r="A9222" t="s">
        <v>644</v>
      </c>
      <c r="B9222" t="s">
        <v>645</v>
      </c>
      <c r="C9222">
        <v>2100000</v>
      </c>
      <c r="D9222">
        <v>20151</v>
      </c>
      <c r="E9222">
        <v>24.4</v>
      </c>
      <c r="F9222" t="s">
        <v>985</v>
      </c>
      <c r="G9222" t="s">
        <v>1066</v>
      </c>
      <c r="H9222">
        <v>2021</v>
      </c>
      <c r="I9222">
        <v>0.91800000000000004</v>
      </c>
    </row>
    <row r="9223" spans="1:9">
      <c r="A9223" t="s">
        <v>644</v>
      </c>
      <c r="B9223" t="s">
        <v>645</v>
      </c>
      <c r="C9223">
        <v>2100000</v>
      </c>
      <c r="D9223">
        <v>20151</v>
      </c>
      <c r="E9223">
        <v>24.4</v>
      </c>
      <c r="F9223" t="s">
        <v>986</v>
      </c>
      <c r="G9223" t="s">
        <v>1074</v>
      </c>
      <c r="H9223">
        <v>2018</v>
      </c>
      <c r="I9223">
        <v>72.599999999999994</v>
      </c>
    </row>
    <row r="9224" spans="1:9">
      <c r="A9224" t="s">
        <v>644</v>
      </c>
      <c r="B9224" t="s">
        <v>645</v>
      </c>
      <c r="C9224">
        <v>2100000</v>
      </c>
      <c r="D9224">
        <v>20151</v>
      </c>
      <c r="E9224">
        <v>24.4</v>
      </c>
      <c r="F9224" t="s">
        <v>1034</v>
      </c>
      <c r="G9224" t="s">
        <v>1074</v>
      </c>
      <c r="H9224">
        <v>2018</v>
      </c>
      <c r="I9224">
        <v>2.9</v>
      </c>
    </row>
    <row r="9225" spans="1:9">
      <c r="A9225" t="s">
        <v>644</v>
      </c>
      <c r="B9225" t="s">
        <v>645</v>
      </c>
      <c r="C9225">
        <v>2100000</v>
      </c>
      <c r="D9225">
        <v>20151</v>
      </c>
      <c r="E9225">
        <v>24.4</v>
      </c>
      <c r="F9225" t="s">
        <v>1035</v>
      </c>
      <c r="G9225" t="s">
        <v>1075</v>
      </c>
      <c r="H9225" t="s">
        <v>1056</v>
      </c>
      <c r="I9225">
        <v>8.1145580985424903</v>
      </c>
    </row>
    <row r="9226" spans="1:9">
      <c r="A9226" t="s">
        <v>644</v>
      </c>
      <c r="B9226" t="s">
        <v>645</v>
      </c>
      <c r="C9226">
        <v>2100000</v>
      </c>
      <c r="D9226">
        <v>20151</v>
      </c>
      <c r="E9226">
        <v>24.4</v>
      </c>
      <c r="F9226" t="s">
        <v>1036</v>
      </c>
      <c r="G9226" t="s">
        <v>1075</v>
      </c>
      <c r="H9226">
        <v>2018</v>
      </c>
      <c r="I9226">
        <v>78.775065367274195</v>
      </c>
    </row>
    <row r="9227" spans="1:9">
      <c r="A9227" t="s">
        <v>644</v>
      </c>
      <c r="B9227" t="s">
        <v>645</v>
      </c>
      <c r="C9227">
        <v>2100000</v>
      </c>
      <c r="D9227">
        <v>20151</v>
      </c>
      <c r="E9227">
        <v>24.4</v>
      </c>
      <c r="F9227" t="s">
        <v>1037</v>
      </c>
      <c r="G9227" t="s">
        <v>1075</v>
      </c>
      <c r="H9227">
        <v>2019</v>
      </c>
      <c r="I9227">
        <v>81.335673551662595</v>
      </c>
    </row>
    <row r="9228" spans="1:9">
      <c r="A9228" t="s">
        <v>644</v>
      </c>
      <c r="B9228" t="s">
        <v>645</v>
      </c>
      <c r="C9228">
        <v>2100000</v>
      </c>
      <c r="D9228">
        <v>20151</v>
      </c>
      <c r="E9228">
        <v>24.4</v>
      </c>
      <c r="F9228" t="s">
        <v>1038</v>
      </c>
      <c r="G9228" t="s">
        <v>1076</v>
      </c>
      <c r="H9228">
        <v>2020</v>
      </c>
      <c r="I9228">
        <v>77.895775314593394</v>
      </c>
    </row>
    <row r="9229" spans="1:9">
      <c r="A9229" t="s">
        <v>644</v>
      </c>
      <c r="B9229" t="s">
        <v>645</v>
      </c>
      <c r="C9229">
        <v>2100000</v>
      </c>
      <c r="D9229">
        <v>20151</v>
      </c>
      <c r="E9229">
        <v>24.4</v>
      </c>
      <c r="F9229" t="s">
        <v>1039</v>
      </c>
      <c r="G9229" t="s">
        <v>1076</v>
      </c>
      <c r="H9229">
        <v>2021</v>
      </c>
      <c r="I9229">
        <v>84.216673258806196</v>
      </c>
    </row>
    <row r="9230" spans="1:9">
      <c r="A9230" t="s">
        <v>644</v>
      </c>
      <c r="B9230" t="s">
        <v>645</v>
      </c>
      <c r="C9230">
        <v>2100000</v>
      </c>
      <c r="D9230">
        <v>20151</v>
      </c>
      <c r="E9230">
        <v>24.4</v>
      </c>
      <c r="F9230" t="s">
        <v>987</v>
      </c>
      <c r="G9230" t="s">
        <v>1076</v>
      </c>
      <c r="H9230">
        <v>2018</v>
      </c>
      <c r="I9230">
        <v>38961.5443523867</v>
      </c>
    </row>
    <row r="9231" spans="1:9">
      <c r="A9231" t="s">
        <v>644</v>
      </c>
      <c r="B9231" t="s">
        <v>645</v>
      </c>
      <c r="C9231">
        <v>2100000</v>
      </c>
      <c r="D9231">
        <v>20151</v>
      </c>
      <c r="E9231">
        <v>24.4</v>
      </c>
      <c r="F9231" t="s">
        <v>988</v>
      </c>
      <c r="G9231" t="s">
        <v>1077</v>
      </c>
      <c r="H9231">
        <v>2019</v>
      </c>
      <c r="I9231">
        <v>40670.877867310301</v>
      </c>
    </row>
    <row r="9232" spans="1:9">
      <c r="A9232" t="s">
        <v>644</v>
      </c>
      <c r="B9232" t="s">
        <v>645</v>
      </c>
      <c r="C9232">
        <v>2100000</v>
      </c>
      <c r="D9232">
        <v>20151</v>
      </c>
      <c r="E9232">
        <v>24.4</v>
      </c>
      <c r="F9232" t="s">
        <v>989</v>
      </c>
      <c r="G9232" t="s">
        <v>1077</v>
      </c>
      <c r="H9232">
        <v>2020</v>
      </c>
      <c r="I9232">
        <v>39725.259194249003</v>
      </c>
    </row>
    <row r="9233" spans="1:9">
      <c r="A9233" t="s">
        <v>644</v>
      </c>
      <c r="B9233" t="s">
        <v>645</v>
      </c>
      <c r="C9233">
        <v>2100000</v>
      </c>
      <c r="D9233">
        <v>20151</v>
      </c>
      <c r="E9233">
        <v>24.4</v>
      </c>
      <c r="F9233" t="s">
        <v>990</v>
      </c>
      <c r="G9233" t="s">
        <v>1061</v>
      </c>
      <c r="H9233">
        <v>2021</v>
      </c>
      <c r="I9233">
        <v>43624.673214967203</v>
      </c>
    </row>
    <row r="9234" spans="1:9">
      <c r="A9234" t="s">
        <v>644</v>
      </c>
      <c r="B9234" t="s">
        <v>645</v>
      </c>
      <c r="C9234">
        <v>2100000</v>
      </c>
      <c r="D9234">
        <v>20151</v>
      </c>
      <c r="E9234">
        <v>24.4</v>
      </c>
      <c r="F9234" t="s">
        <v>991</v>
      </c>
      <c r="G9234" t="s">
        <v>1061</v>
      </c>
      <c r="H9234">
        <v>2018</v>
      </c>
      <c r="I9234">
        <v>4.4225215682918</v>
      </c>
    </row>
    <row r="9235" spans="1:9">
      <c r="A9235" t="s">
        <v>644</v>
      </c>
      <c r="B9235" t="s">
        <v>645</v>
      </c>
      <c r="C9235">
        <v>2100000</v>
      </c>
      <c r="D9235">
        <v>20151</v>
      </c>
      <c r="E9235">
        <v>24.4</v>
      </c>
      <c r="F9235" t="s">
        <v>992</v>
      </c>
      <c r="G9235" t="s">
        <v>1061</v>
      </c>
      <c r="H9235" t="s">
        <v>1057</v>
      </c>
      <c r="I9235">
        <v>8.1145580985424903</v>
      </c>
    </row>
    <row r="9236" spans="1:9">
      <c r="A9236" t="s">
        <v>644</v>
      </c>
      <c r="B9236" t="s">
        <v>645</v>
      </c>
      <c r="C9236">
        <v>2100000</v>
      </c>
      <c r="D9236">
        <v>20151</v>
      </c>
      <c r="E9236">
        <v>24.4</v>
      </c>
      <c r="F9236" t="s">
        <v>1040</v>
      </c>
      <c r="G9236" t="s">
        <v>1061</v>
      </c>
      <c r="H9236">
        <v>2014</v>
      </c>
      <c r="I9236">
        <v>5.2916998863220197</v>
      </c>
    </row>
    <row r="9237" spans="1:9">
      <c r="A9237" t="s">
        <v>644</v>
      </c>
      <c r="B9237" t="s">
        <v>645</v>
      </c>
      <c r="C9237">
        <v>2100000</v>
      </c>
      <c r="D9237">
        <v>20151</v>
      </c>
      <c r="E9237">
        <v>24.4</v>
      </c>
      <c r="F9237" t="s">
        <v>1041</v>
      </c>
      <c r="G9237" t="s">
        <v>1061</v>
      </c>
      <c r="H9237">
        <v>2015</v>
      </c>
      <c r="I9237">
        <v>4.9095301628112802</v>
      </c>
    </row>
    <row r="9238" spans="1:9">
      <c r="A9238" t="s">
        <v>644</v>
      </c>
      <c r="B9238" t="s">
        <v>645</v>
      </c>
      <c r="C9238">
        <v>2100000</v>
      </c>
      <c r="D9238">
        <v>20151</v>
      </c>
      <c r="E9238">
        <v>24.4</v>
      </c>
      <c r="F9238" t="s">
        <v>1042</v>
      </c>
      <c r="G9238" t="s">
        <v>1061</v>
      </c>
      <c r="H9238">
        <v>2016</v>
      </c>
      <c r="I9238">
        <v>4.7926697731018102</v>
      </c>
    </row>
    <row r="9239" spans="1:9">
      <c r="A9239" t="s">
        <v>644</v>
      </c>
      <c r="B9239" t="s">
        <v>645</v>
      </c>
      <c r="C9239">
        <v>2100000</v>
      </c>
      <c r="D9239">
        <v>20151</v>
      </c>
      <c r="E9239">
        <v>24.4</v>
      </c>
      <c r="F9239" t="s">
        <v>1043</v>
      </c>
      <c r="G9239" t="s">
        <v>1061</v>
      </c>
      <c r="H9239">
        <v>2017</v>
      </c>
      <c r="I9239">
        <v>4.78053998947144</v>
      </c>
    </row>
    <row r="9240" spans="1:9">
      <c r="A9240" t="s">
        <v>644</v>
      </c>
      <c r="B9240" t="s">
        <v>645</v>
      </c>
      <c r="C9240">
        <v>2100000</v>
      </c>
      <c r="D9240">
        <v>20151</v>
      </c>
      <c r="E9240">
        <v>24.4</v>
      </c>
      <c r="F9240" t="s">
        <v>1044</v>
      </c>
      <c r="G9240" t="s">
        <v>1063</v>
      </c>
      <c r="H9240">
        <v>2018</v>
      </c>
      <c r="I9240">
        <v>4.9358701705932599</v>
      </c>
    </row>
    <row r="9241" spans="1:9">
      <c r="A9241" t="s">
        <v>644</v>
      </c>
      <c r="B9241" t="s">
        <v>645</v>
      </c>
      <c r="C9241">
        <v>2100000</v>
      </c>
      <c r="D9241">
        <v>20151</v>
      </c>
      <c r="E9241">
        <v>24.4</v>
      </c>
      <c r="F9241" t="s">
        <v>1048</v>
      </c>
      <c r="G9241" t="s">
        <v>1092</v>
      </c>
      <c r="H9241" t="s">
        <v>1057</v>
      </c>
      <c r="I9241">
        <v>4.9358701705932599</v>
      </c>
    </row>
    <row r="9242" spans="1:9">
      <c r="A9242" t="s">
        <v>644</v>
      </c>
      <c r="B9242" t="s">
        <v>645</v>
      </c>
      <c r="C9242">
        <v>2100000</v>
      </c>
      <c r="D9242">
        <v>20151</v>
      </c>
      <c r="E9242">
        <v>24.4</v>
      </c>
      <c r="F9242" t="s">
        <v>1049</v>
      </c>
      <c r="G9242" t="s">
        <v>1062</v>
      </c>
      <c r="H9242">
        <v>2015</v>
      </c>
      <c r="I9242">
        <v>2734</v>
      </c>
    </row>
    <row r="9243" spans="1:9">
      <c r="A9243" t="s">
        <v>644</v>
      </c>
      <c r="B9243" t="s">
        <v>645</v>
      </c>
      <c r="C9243">
        <v>2100000</v>
      </c>
      <c r="D9243">
        <v>20151</v>
      </c>
      <c r="E9243">
        <v>24.4</v>
      </c>
      <c r="F9243" t="s">
        <v>1050</v>
      </c>
      <c r="G9243" t="s">
        <v>1062</v>
      </c>
      <c r="H9243">
        <v>2018</v>
      </c>
      <c r="I9243">
        <v>2169.5791015599998</v>
      </c>
    </row>
    <row r="9244" spans="1:9">
      <c r="A9244" t="s">
        <v>644</v>
      </c>
      <c r="B9244" t="s">
        <v>645</v>
      </c>
      <c r="C9244">
        <v>2100000</v>
      </c>
      <c r="D9244">
        <v>20151</v>
      </c>
      <c r="E9244">
        <v>24.4</v>
      </c>
      <c r="F9244" t="s">
        <v>1051</v>
      </c>
      <c r="G9244" t="s">
        <v>1078</v>
      </c>
      <c r="H9244">
        <v>2019</v>
      </c>
      <c r="I9244">
        <v>2219.1005859400002</v>
      </c>
    </row>
    <row r="9245" spans="1:9">
      <c r="A9245" t="s">
        <v>644</v>
      </c>
      <c r="B9245" t="s">
        <v>645</v>
      </c>
      <c r="C9245">
        <v>2100000</v>
      </c>
      <c r="D9245">
        <v>20151</v>
      </c>
      <c r="E9245">
        <v>24.4</v>
      </c>
      <c r="F9245" t="s">
        <v>993</v>
      </c>
      <c r="G9245" t="s">
        <v>1078</v>
      </c>
      <c r="H9245">
        <v>2020</v>
      </c>
      <c r="I9245">
        <v>2.1</v>
      </c>
    </row>
    <row r="9246" spans="1:9">
      <c r="A9246" t="s">
        <v>644</v>
      </c>
      <c r="B9246" t="s">
        <v>645</v>
      </c>
      <c r="C9246">
        <v>2100000</v>
      </c>
      <c r="D9246">
        <v>20151</v>
      </c>
      <c r="E9246">
        <v>24.4</v>
      </c>
      <c r="F9246" t="s">
        <v>994</v>
      </c>
      <c r="G9246" t="s">
        <v>1079</v>
      </c>
      <c r="H9246" t="s">
        <v>1058</v>
      </c>
      <c r="I9246">
        <v>7</v>
      </c>
    </row>
    <row r="9247" spans="1:9">
      <c r="A9247" t="s">
        <v>644</v>
      </c>
      <c r="B9247" t="s">
        <v>645</v>
      </c>
      <c r="C9247">
        <v>2100000</v>
      </c>
      <c r="D9247">
        <v>20151</v>
      </c>
      <c r="E9247">
        <v>24.4</v>
      </c>
      <c r="F9247" t="s">
        <v>1052</v>
      </c>
      <c r="G9247" t="s">
        <v>1079</v>
      </c>
      <c r="H9247">
        <v>2014</v>
      </c>
      <c r="I9247">
        <v>5.2944397929999996</v>
      </c>
    </row>
    <row r="9248" spans="1:9">
      <c r="A9248" t="s">
        <v>644</v>
      </c>
      <c r="B9248" t="s">
        <v>645</v>
      </c>
      <c r="C9248">
        <v>2100000</v>
      </c>
      <c r="D9248">
        <v>20151</v>
      </c>
      <c r="E9248">
        <v>24.4</v>
      </c>
      <c r="F9248" t="s">
        <v>1053</v>
      </c>
      <c r="G9248" t="s">
        <v>1093</v>
      </c>
      <c r="H9248">
        <v>2018</v>
      </c>
      <c r="I9248">
        <v>4.9358701705932599</v>
      </c>
    </row>
    <row r="9249" spans="1:9">
      <c r="A9249" t="s">
        <v>644</v>
      </c>
      <c r="B9249" t="s">
        <v>645</v>
      </c>
      <c r="C9249">
        <v>2100000</v>
      </c>
      <c r="D9249">
        <v>20151</v>
      </c>
      <c r="E9249">
        <v>24.4</v>
      </c>
      <c r="F9249" t="s">
        <v>995</v>
      </c>
      <c r="G9249" t="s">
        <v>1080</v>
      </c>
      <c r="H9249">
        <v>2018</v>
      </c>
      <c r="I9249">
        <v>4.9358701705932599</v>
      </c>
    </row>
    <row r="9250" spans="1:9">
      <c r="A9250" t="s">
        <v>644</v>
      </c>
      <c r="B9250" t="s">
        <v>645</v>
      </c>
      <c r="C9250">
        <v>2100000</v>
      </c>
      <c r="D9250">
        <v>20151</v>
      </c>
      <c r="E9250">
        <v>24.4</v>
      </c>
      <c r="F9250" t="s">
        <v>997</v>
      </c>
      <c r="G9250" t="s">
        <v>1081</v>
      </c>
      <c r="H9250">
        <v>2018</v>
      </c>
      <c r="I9250">
        <v>0.23271000385284399</v>
      </c>
    </row>
    <row r="9251" spans="1:9">
      <c r="A9251" t="s">
        <v>644</v>
      </c>
      <c r="B9251" t="s">
        <v>645</v>
      </c>
      <c r="C9251">
        <v>2100000</v>
      </c>
      <c r="D9251">
        <v>20151</v>
      </c>
      <c r="E9251">
        <v>24.4</v>
      </c>
      <c r="F9251" t="s">
        <v>998</v>
      </c>
      <c r="G9251" t="s">
        <v>1081</v>
      </c>
      <c r="H9251" t="s">
        <v>1056</v>
      </c>
      <c r="I9251">
        <v>0.10858000069856601</v>
      </c>
    </row>
    <row r="9252" spans="1:9">
      <c r="A9252" t="s">
        <v>644</v>
      </c>
      <c r="B9252" t="s">
        <v>645</v>
      </c>
      <c r="C9252">
        <v>2100000</v>
      </c>
      <c r="D9252">
        <v>20151</v>
      </c>
      <c r="E9252">
        <v>24.4</v>
      </c>
      <c r="F9252" t="s">
        <v>999</v>
      </c>
      <c r="G9252" t="s">
        <v>1067</v>
      </c>
      <c r="H9252">
        <v>2018</v>
      </c>
      <c r="I9252">
        <v>8.6999999999999993</v>
      </c>
    </row>
    <row r="9253" spans="1:9">
      <c r="A9253" t="s">
        <v>644</v>
      </c>
      <c r="B9253" t="s">
        <v>645</v>
      </c>
      <c r="C9253">
        <v>2100000</v>
      </c>
      <c r="D9253">
        <v>20151</v>
      </c>
      <c r="E9253">
        <v>24.4</v>
      </c>
      <c r="F9253" t="s">
        <v>1000</v>
      </c>
      <c r="G9253" t="s">
        <v>1067</v>
      </c>
      <c r="H9253">
        <v>2021</v>
      </c>
      <c r="I9253">
        <v>4.4229998588562003</v>
      </c>
    </row>
    <row r="9254" spans="1:9">
      <c r="A9254" t="s">
        <v>644</v>
      </c>
      <c r="B9254" t="s">
        <v>645</v>
      </c>
      <c r="C9254">
        <v>2100000</v>
      </c>
      <c r="D9254">
        <v>20151</v>
      </c>
      <c r="E9254">
        <v>24.4</v>
      </c>
      <c r="F9254" t="s">
        <v>1001</v>
      </c>
      <c r="G9254" t="s">
        <v>1068</v>
      </c>
      <c r="H9254" t="s">
        <v>1056</v>
      </c>
      <c r="I9254">
        <v>0</v>
      </c>
    </row>
    <row r="9255" spans="1:9">
      <c r="A9255" t="s">
        <v>644</v>
      </c>
      <c r="B9255" t="s">
        <v>645</v>
      </c>
      <c r="C9255">
        <v>2100000</v>
      </c>
      <c r="D9255">
        <v>20151</v>
      </c>
      <c r="E9255">
        <v>24.4</v>
      </c>
      <c r="F9255" t="s">
        <v>1002</v>
      </c>
      <c r="G9255" t="s">
        <v>1068</v>
      </c>
      <c r="H9255">
        <v>2020</v>
      </c>
      <c r="I9255">
        <v>100</v>
      </c>
    </row>
    <row r="9256" spans="1:9">
      <c r="A9256" t="s">
        <v>644</v>
      </c>
      <c r="B9256" t="s">
        <v>645</v>
      </c>
      <c r="C9256">
        <v>2100000</v>
      </c>
      <c r="D9256">
        <v>20151</v>
      </c>
      <c r="E9256">
        <v>24.4</v>
      </c>
      <c r="F9256" t="s">
        <v>1003</v>
      </c>
      <c r="G9256" t="s">
        <v>1069</v>
      </c>
      <c r="H9256">
        <v>2018</v>
      </c>
      <c r="I9256">
        <v>39</v>
      </c>
    </row>
    <row r="9257" spans="1:9">
      <c r="A9257" t="s">
        <v>644</v>
      </c>
      <c r="B9257" t="s">
        <v>645</v>
      </c>
      <c r="C9257">
        <v>2100000</v>
      </c>
      <c r="D9257">
        <v>20151</v>
      </c>
      <c r="E9257">
        <v>24.4</v>
      </c>
      <c r="F9257" t="s">
        <v>1004</v>
      </c>
      <c r="G9257" t="s">
        <v>1069</v>
      </c>
      <c r="H9257">
        <v>2022</v>
      </c>
      <c r="I9257">
        <v>38</v>
      </c>
    </row>
    <row r="9258" spans="1:9">
      <c r="A9258" t="s">
        <v>644</v>
      </c>
      <c r="B9258" t="s">
        <v>645</v>
      </c>
      <c r="C9258">
        <v>2100000</v>
      </c>
      <c r="D9258">
        <v>20151</v>
      </c>
      <c r="E9258">
        <v>24.4</v>
      </c>
      <c r="F9258" t="s">
        <v>1005</v>
      </c>
      <c r="G9258" t="s">
        <v>1070</v>
      </c>
      <c r="H9258">
        <v>2018</v>
      </c>
      <c r="I9258">
        <v>54</v>
      </c>
    </row>
    <row r="9259" spans="1:9">
      <c r="A9259" t="s">
        <v>644</v>
      </c>
      <c r="B9259" t="s">
        <v>645</v>
      </c>
      <c r="C9259">
        <v>2100000</v>
      </c>
      <c r="D9259">
        <v>20151</v>
      </c>
      <c r="E9259">
        <v>24.4</v>
      </c>
      <c r="F9259" t="s">
        <v>1006</v>
      </c>
      <c r="G9259" t="s">
        <v>1070</v>
      </c>
      <c r="H9259">
        <v>2022</v>
      </c>
      <c r="I9259">
        <v>52</v>
      </c>
    </row>
    <row r="9260" spans="1:9">
      <c r="A9260" t="s">
        <v>644</v>
      </c>
      <c r="B9260" t="s">
        <v>645</v>
      </c>
      <c r="C9260">
        <v>2100000</v>
      </c>
      <c r="D9260">
        <v>20151</v>
      </c>
      <c r="E9260">
        <v>24.4</v>
      </c>
      <c r="F9260" t="s">
        <v>1007</v>
      </c>
      <c r="G9260" t="s">
        <v>1071</v>
      </c>
      <c r="H9260">
        <v>2017</v>
      </c>
      <c r="I9260">
        <v>0.89</v>
      </c>
    </row>
    <row r="9261" spans="1:9">
      <c r="A9261" t="s">
        <v>644</v>
      </c>
      <c r="B9261" t="s">
        <v>645</v>
      </c>
      <c r="C9261">
        <v>2100000</v>
      </c>
      <c r="D9261">
        <v>20151</v>
      </c>
      <c r="E9261">
        <v>24.4</v>
      </c>
      <c r="F9261" t="s">
        <v>1008</v>
      </c>
      <c r="G9261" t="s">
        <v>1071</v>
      </c>
      <c r="H9261">
        <v>2021</v>
      </c>
      <c r="I9261">
        <v>0.76004350185394287</v>
      </c>
    </row>
    <row r="9262" spans="1:9">
      <c r="A9262" t="s">
        <v>644</v>
      </c>
      <c r="B9262" t="s">
        <v>645</v>
      </c>
      <c r="C9262">
        <v>2100000</v>
      </c>
      <c r="D9262">
        <v>20151</v>
      </c>
      <c r="E9262">
        <v>24.4</v>
      </c>
      <c r="F9262" t="s">
        <v>1009</v>
      </c>
      <c r="G9262" t="s">
        <v>1082</v>
      </c>
      <c r="H9262">
        <v>2017</v>
      </c>
      <c r="I9262">
        <v>1.17</v>
      </c>
    </row>
    <row r="9263" spans="1:9">
      <c r="A9263" t="s">
        <v>644</v>
      </c>
      <c r="B9263" t="s">
        <v>645</v>
      </c>
      <c r="C9263">
        <v>2100000</v>
      </c>
      <c r="D9263">
        <v>20151</v>
      </c>
      <c r="E9263">
        <v>24.4</v>
      </c>
      <c r="F9263" t="s">
        <v>1010</v>
      </c>
      <c r="G9263" t="s">
        <v>1083</v>
      </c>
      <c r="H9263">
        <v>2021</v>
      </c>
      <c r="I9263">
        <v>1.1782032251358032</v>
      </c>
    </row>
    <row r="9264" spans="1:9">
      <c r="A9264" t="s">
        <v>644</v>
      </c>
      <c r="B9264" t="s">
        <v>645</v>
      </c>
      <c r="C9264">
        <v>2100000</v>
      </c>
      <c r="D9264">
        <v>20151</v>
      </c>
      <c r="E9264">
        <v>24.4</v>
      </c>
      <c r="F9264" t="s">
        <v>1011</v>
      </c>
      <c r="G9264" t="s">
        <v>1072</v>
      </c>
      <c r="H9264">
        <v>2017</v>
      </c>
      <c r="I9264">
        <v>0.57999999999999996</v>
      </c>
    </row>
    <row r="9265" spans="1:9">
      <c r="A9265" t="s">
        <v>644</v>
      </c>
      <c r="B9265" t="s">
        <v>645</v>
      </c>
      <c r="C9265">
        <v>2100000</v>
      </c>
      <c r="D9265">
        <v>20151</v>
      </c>
      <c r="E9265">
        <v>24.4</v>
      </c>
      <c r="F9265" t="s">
        <v>1012</v>
      </c>
      <c r="G9265" t="s">
        <v>1084</v>
      </c>
      <c r="H9265">
        <v>2021</v>
      </c>
      <c r="I9265">
        <v>0.83426952362060547</v>
      </c>
    </row>
    <row r="9266" spans="1:9">
      <c r="A9266" t="s">
        <v>644</v>
      </c>
      <c r="B9266" t="s">
        <v>645</v>
      </c>
      <c r="C9266">
        <v>2100000</v>
      </c>
      <c r="D9266">
        <v>20151</v>
      </c>
      <c r="E9266">
        <v>24.4</v>
      </c>
      <c r="F9266" t="s">
        <v>1013</v>
      </c>
      <c r="G9266" t="s">
        <v>1085</v>
      </c>
      <c r="H9266">
        <v>2017</v>
      </c>
      <c r="I9266">
        <v>1.02</v>
      </c>
    </row>
    <row r="9267" spans="1:9">
      <c r="A9267" t="s">
        <v>644</v>
      </c>
      <c r="B9267" t="s">
        <v>645</v>
      </c>
      <c r="C9267">
        <v>2100000</v>
      </c>
      <c r="D9267">
        <v>20151</v>
      </c>
      <c r="E9267">
        <v>24.4</v>
      </c>
      <c r="F9267" t="s">
        <v>1014</v>
      </c>
      <c r="G9267" t="s">
        <v>1088</v>
      </c>
      <c r="H9267">
        <v>2021</v>
      </c>
      <c r="I9267">
        <v>1.0299999713897705</v>
      </c>
    </row>
    <row r="9268" spans="1:9">
      <c r="A9268" t="s">
        <v>644</v>
      </c>
      <c r="B9268" t="s">
        <v>645</v>
      </c>
      <c r="C9268">
        <v>2100000</v>
      </c>
      <c r="D9268">
        <v>20151</v>
      </c>
      <c r="E9268">
        <v>24.4</v>
      </c>
      <c r="F9268" t="s">
        <v>1015</v>
      </c>
      <c r="G9268" t="s">
        <v>1064</v>
      </c>
      <c r="H9268">
        <v>2017</v>
      </c>
      <c r="I9268">
        <v>0.81</v>
      </c>
    </row>
    <row r="9269" spans="1:9">
      <c r="A9269" t="s">
        <v>644</v>
      </c>
      <c r="B9269" t="s">
        <v>645</v>
      </c>
      <c r="C9269">
        <v>2100000</v>
      </c>
      <c r="D9269">
        <v>20151</v>
      </c>
      <c r="E9269">
        <v>24.4</v>
      </c>
      <c r="F9269" t="s">
        <v>1016</v>
      </c>
      <c r="G9269" t="s">
        <v>1064</v>
      </c>
      <c r="H9269">
        <v>2021</v>
      </c>
      <c r="I9269">
        <v>0.71923094987869263</v>
      </c>
    </row>
    <row r="9270" spans="1:9">
      <c r="A9270" t="s">
        <v>644</v>
      </c>
      <c r="B9270" t="s">
        <v>645</v>
      </c>
      <c r="C9270">
        <v>2100000</v>
      </c>
      <c r="D9270">
        <v>20151</v>
      </c>
      <c r="E9270">
        <v>24.4</v>
      </c>
      <c r="F9270" t="s">
        <v>1017</v>
      </c>
      <c r="G9270" t="s">
        <v>1073</v>
      </c>
      <c r="H9270">
        <v>2018</v>
      </c>
      <c r="I9270">
        <v>57.7</v>
      </c>
    </row>
    <row r="9271" spans="1:9">
      <c r="A9271" t="s">
        <v>644</v>
      </c>
      <c r="B9271" t="s">
        <v>645</v>
      </c>
      <c r="C9271">
        <v>2100000</v>
      </c>
      <c r="D9271">
        <v>20151</v>
      </c>
      <c r="E9271">
        <v>24.4</v>
      </c>
      <c r="F9271" t="s">
        <v>1018</v>
      </c>
      <c r="G9271" t="s">
        <v>1073</v>
      </c>
      <c r="H9271">
        <v>2022</v>
      </c>
      <c r="I9271">
        <v>91.6</v>
      </c>
    </row>
    <row r="9272" spans="1:9">
      <c r="A9272" t="s">
        <v>644</v>
      </c>
      <c r="B9272" t="s">
        <v>645</v>
      </c>
      <c r="C9272">
        <v>2100000</v>
      </c>
      <c r="D9272">
        <v>20151</v>
      </c>
      <c r="E9272">
        <v>24.4</v>
      </c>
      <c r="F9272" t="s">
        <v>1019</v>
      </c>
      <c r="G9272" t="s">
        <v>1089</v>
      </c>
      <c r="H9272">
        <v>2018</v>
      </c>
      <c r="I9272">
        <v>52.1</v>
      </c>
    </row>
    <row r="9273" spans="1:9">
      <c r="A9273" t="s">
        <v>644</v>
      </c>
      <c r="B9273" t="s">
        <v>645</v>
      </c>
      <c r="C9273">
        <v>2100000</v>
      </c>
      <c r="D9273">
        <v>20151</v>
      </c>
      <c r="E9273">
        <v>24.4</v>
      </c>
      <c r="F9273" t="s">
        <v>1020</v>
      </c>
      <c r="G9273" t="s">
        <v>1089</v>
      </c>
      <c r="H9273">
        <v>2022</v>
      </c>
      <c r="I9273">
        <v>66.7</v>
      </c>
    </row>
    <row r="9274" spans="1:9">
      <c r="A9274" t="s">
        <v>644</v>
      </c>
      <c r="B9274" t="s">
        <v>645</v>
      </c>
      <c r="C9274">
        <v>2100000</v>
      </c>
      <c r="D9274">
        <v>20151</v>
      </c>
      <c r="E9274">
        <v>24.4</v>
      </c>
      <c r="F9274" t="s">
        <v>1021</v>
      </c>
      <c r="H9274">
        <v>2017</v>
      </c>
      <c r="I9274">
        <v>64.8</v>
      </c>
    </row>
    <row r="9275" spans="1:9">
      <c r="A9275" t="s">
        <v>644</v>
      </c>
      <c r="B9275" t="s">
        <v>645</v>
      </c>
      <c r="C9275">
        <v>2100000</v>
      </c>
      <c r="D9275">
        <v>20151</v>
      </c>
      <c r="E9275">
        <v>24.4</v>
      </c>
      <c r="F9275" t="s">
        <v>1022</v>
      </c>
      <c r="H9275">
        <v>2022</v>
      </c>
      <c r="I9275">
        <v>70.5</v>
      </c>
    </row>
    <row r="9276" spans="1:9">
      <c r="A9276" t="s">
        <v>644</v>
      </c>
      <c r="B9276" t="s">
        <v>645</v>
      </c>
      <c r="C9276">
        <v>2100000</v>
      </c>
      <c r="D9276">
        <v>20151</v>
      </c>
      <c r="E9276">
        <v>24.4</v>
      </c>
      <c r="F9276" t="s">
        <v>1023</v>
      </c>
      <c r="H9276">
        <v>2018</v>
      </c>
      <c r="I9276">
        <v>50</v>
      </c>
    </row>
    <row r="9277" spans="1:9">
      <c r="A9277" t="s">
        <v>644</v>
      </c>
      <c r="B9277" t="s">
        <v>645</v>
      </c>
      <c r="C9277">
        <v>2100000</v>
      </c>
      <c r="D9277">
        <v>20151</v>
      </c>
      <c r="E9277">
        <v>24.4</v>
      </c>
      <c r="F9277" t="s">
        <v>1024</v>
      </c>
      <c r="H9277">
        <v>2022</v>
      </c>
      <c r="I9277">
        <v>50</v>
      </c>
    </row>
    <row r="9278" spans="1:9">
      <c r="A9278" t="s">
        <v>644</v>
      </c>
      <c r="B9278" t="s">
        <v>645</v>
      </c>
      <c r="C9278">
        <v>2100000</v>
      </c>
      <c r="D9278">
        <v>20151</v>
      </c>
      <c r="E9278">
        <v>24.4</v>
      </c>
      <c r="F9278" t="s">
        <v>1025</v>
      </c>
      <c r="H9278">
        <v>2018</v>
      </c>
      <c r="I9278">
        <v>47.9</v>
      </c>
    </row>
    <row r="9279" spans="1:9">
      <c r="A9279" t="s">
        <v>644</v>
      </c>
      <c r="B9279" t="s">
        <v>645</v>
      </c>
      <c r="C9279">
        <v>2100000</v>
      </c>
      <c r="D9279">
        <v>20151</v>
      </c>
      <c r="E9279">
        <v>24.4</v>
      </c>
      <c r="F9279" t="s">
        <v>1026</v>
      </c>
      <c r="H9279">
        <v>2019</v>
      </c>
      <c r="I9279">
        <v>6.5122093778061503</v>
      </c>
    </row>
    <row r="9280" spans="1:9">
      <c r="A9280" t="s">
        <v>644</v>
      </c>
      <c r="B9280" t="s">
        <v>645</v>
      </c>
      <c r="C9280">
        <v>2100000</v>
      </c>
      <c r="D9280">
        <v>20151</v>
      </c>
      <c r="E9280">
        <v>24.4</v>
      </c>
      <c r="F9280" t="s">
        <v>1027</v>
      </c>
      <c r="H9280">
        <v>2015</v>
      </c>
      <c r="I9280">
        <v>0.30499999999999999</v>
      </c>
    </row>
    <row r="9281" spans="1:9">
      <c r="A9281" t="s">
        <v>644</v>
      </c>
      <c r="B9281" t="s">
        <v>645</v>
      </c>
      <c r="C9281">
        <v>2100000</v>
      </c>
      <c r="D9281">
        <v>20151</v>
      </c>
      <c r="E9281">
        <v>24.4</v>
      </c>
      <c r="F9281" t="s">
        <v>1028</v>
      </c>
      <c r="H9281" t="s">
        <v>1056</v>
      </c>
      <c r="I9281">
        <v>0.36170082218677141</v>
      </c>
    </row>
    <row r="9282" spans="1:9">
      <c r="A9282" t="s">
        <v>644</v>
      </c>
      <c r="B9282" t="s">
        <v>645</v>
      </c>
      <c r="C9282">
        <v>2100000</v>
      </c>
      <c r="D9282">
        <v>20151</v>
      </c>
      <c r="E9282">
        <v>24.4</v>
      </c>
      <c r="F9282" t="s">
        <v>1029</v>
      </c>
      <c r="H9282">
        <v>2017</v>
      </c>
      <c r="I9282">
        <v>36.700000000000003</v>
      </c>
    </row>
    <row r="9283" spans="1:9">
      <c r="A9283" t="s">
        <v>644</v>
      </c>
      <c r="B9283" t="s">
        <v>645</v>
      </c>
      <c r="C9283">
        <v>2100000</v>
      </c>
      <c r="D9283">
        <v>20151</v>
      </c>
      <c r="E9283">
        <v>24.4</v>
      </c>
      <c r="F9283" t="s">
        <v>1030</v>
      </c>
      <c r="H9283">
        <v>2018</v>
      </c>
      <c r="I9283">
        <v>24.4444444444444</v>
      </c>
    </row>
    <row r="9284" spans="1:9">
      <c r="A9284" t="s">
        <v>644</v>
      </c>
      <c r="B9284" t="s">
        <v>645</v>
      </c>
      <c r="C9284">
        <v>2100000</v>
      </c>
      <c r="D9284">
        <v>20151</v>
      </c>
      <c r="E9284">
        <v>24.4</v>
      </c>
      <c r="F9284" t="s">
        <v>1031</v>
      </c>
      <c r="H9284">
        <v>2021</v>
      </c>
      <c r="I9284">
        <v>26.6666666666667</v>
      </c>
    </row>
    <row r="9285" spans="1:9">
      <c r="A9285" t="s">
        <v>644</v>
      </c>
      <c r="B9285" t="s">
        <v>645</v>
      </c>
      <c r="C9285">
        <v>2100000</v>
      </c>
      <c r="D9285">
        <v>20151</v>
      </c>
      <c r="E9285">
        <v>24.4</v>
      </c>
      <c r="F9285" t="s">
        <v>1032</v>
      </c>
      <c r="H9285">
        <v>2021</v>
      </c>
      <c r="I9285">
        <v>1.2180757866384643E-2</v>
      </c>
    </row>
    <row r="9286" spans="1:9">
      <c r="A9286" t="s">
        <v>644</v>
      </c>
      <c r="B9286" t="s">
        <v>645</v>
      </c>
      <c r="C9286">
        <v>2100000</v>
      </c>
      <c r="D9286">
        <v>20151</v>
      </c>
      <c r="E9286">
        <v>24.4</v>
      </c>
      <c r="F9286" t="s">
        <v>1033</v>
      </c>
      <c r="H9286">
        <v>2019</v>
      </c>
      <c r="I9286">
        <v>1.0999999999999999E-2</v>
      </c>
    </row>
    <row r="9287" spans="1:9">
      <c r="A9287" t="s">
        <v>646</v>
      </c>
      <c r="B9287" t="s">
        <v>647</v>
      </c>
      <c r="C9287">
        <v>600000</v>
      </c>
      <c r="D9287">
        <v>27986</v>
      </c>
      <c r="F9287" t="s">
        <v>984</v>
      </c>
      <c r="G9287" t="s">
        <v>1066</v>
      </c>
      <c r="H9287">
        <v>2017</v>
      </c>
      <c r="I9287">
        <v>0.54600000000000004</v>
      </c>
    </row>
    <row r="9288" spans="1:9">
      <c r="A9288" t="s">
        <v>646</v>
      </c>
      <c r="B9288" t="s">
        <v>647</v>
      </c>
      <c r="C9288">
        <v>600000</v>
      </c>
      <c r="D9288">
        <v>27986</v>
      </c>
      <c r="F9288" t="s">
        <v>985</v>
      </c>
      <c r="G9288" t="s">
        <v>1066</v>
      </c>
      <c r="H9288">
        <v>2021</v>
      </c>
      <c r="I9288">
        <v>0.56399999999999995</v>
      </c>
    </row>
    <row r="9289" spans="1:9">
      <c r="A9289" t="s">
        <v>646</v>
      </c>
      <c r="B9289" t="s">
        <v>647</v>
      </c>
      <c r="C9289">
        <v>600000</v>
      </c>
      <c r="D9289">
        <v>27986</v>
      </c>
      <c r="F9289" t="s">
        <v>1034</v>
      </c>
      <c r="G9289" t="s">
        <v>1074</v>
      </c>
      <c r="H9289">
        <v>2018</v>
      </c>
      <c r="I9289">
        <v>3.3</v>
      </c>
    </row>
    <row r="9290" spans="1:9">
      <c r="A9290" t="s">
        <v>646</v>
      </c>
      <c r="B9290" t="s">
        <v>647</v>
      </c>
      <c r="C9290">
        <v>600000</v>
      </c>
      <c r="D9290">
        <v>27986</v>
      </c>
      <c r="F9290" t="s">
        <v>1035</v>
      </c>
      <c r="G9290" t="s">
        <v>1075</v>
      </c>
      <c r="H9290" t="s">
        <v>1056</v>
      </c>
      <c r="I9290">
        <v>-0.17726001622332899</v>
      </c>
    </row>
    <row r="9291" spans="1:9">
      <c r="A9291" t="s">
        <v>646</v>
      </c>
      <c r="B9291" t="s">
        <v>647</v>
      </c>
      <c r="C9291">
        <v>600000</v>
      </c>
      <c r="D9291">
        <v>27986</v>
      </c>
      <c r="F9291" t="s">
        <v>1036</v>
      </c>
      <c r="G9291" t="s">
        <v>1075</v>
      </c>
      <c r="H9291">
        <v>2018</v>
      </c>
      <c r="I9291">
        <v>833.90530762978506</v>
      </c>
    </row>
    <row r="9292" spans="1:9">
      <c r="A9292" t="s">
        <v>646</v>
      </c>
      <c r="B9292" t="s">
        <v>647</v>
      </c>
      <c r="C9292">
        <v>600000</v>
      </c>
      <c r="D9292">
        <v>27986</v>
      </c>
      <c r="F9292" t="s">
        <v>1037</v>
      </c>
      <c r="G9292" t="s">
        <v>1075</v>
      </c>
      <c r="H9292">
        <v>2019</v>
      </c>
      <c r="I9292">
        <v>850.94337840254002</v>
      </c>
    </row>
    <row r="9293" spans="1:9">
      <c r="A9293" t="s">
        <v>646</v>
      </c>
      <c r="B9293" t="s">
        <v>647</v>
      </c>
      <c r="C9293">
        <v>600000</v>
      </c>
      <c r="D9293">
        <v>27986</v>
      </c>
      <c r="F9293" t="s">
        <v>1038</v>
      </c>
      <c r="G9293" t="s">
        <v>1076</v>
      </c>
      <c r="H9293">
        <v>2020</v>
      </c>
      <c r="I9293">
        <v>801.90986621999696</v>
      </c>
    </row>
    <row r="9294" spans="1:9">
      <c r="A9294" t="s">
        <v>646</v>
      </c>
      <c r="B9294" t="s">
        <v>647</v>
      </c>
      <c r="C9294">
        <v>600000</v>
      </c>
      <c r="D9294">
        <v>27986</v>
      </c>
      <c r="F9294" t="s">
        <v>1039</v>
      </c>
      <c r="G9294" t="s">
        <v>1076</v>
      </c>
      <c r="H9294">
        <v>2021</v>
      </c>
      <c r="I9294">
        <v>832.05943709377698</v>
      </c>
    </row>
    <row r="9295" spans="1:9">
      <c r="A9295" t="s">
        <v>646</v>
      </c>
      <c r="B9295" t="s">
        <v>647</v>
      </c>
      <c r="C9295">
        <v>600000</v>
      </c>
      <c r="D9295">
        <v>27986</v>
      </c>
      <c r="F9295" t="s">
        <v>987</v>
      </c>
      <c r="G9295" t="s">
        <v>1076</v>
      </c>
      <c r="H9295">
        <v>2018</v>
      </c>
      <c r="I9295">
        <v>2761.59959455233</v>
      </c>
    </row>
    <row r="9296" spans="1:9">
      <c r="A9296" t="s">
        <v>646</v>
      </c>
      <c r="B9296" t="s">
        <v>647</v>
      </c>
      <c r="C9296">
        <v>600000</v>
      </c>
      <c r="D9296">
        <v>27986</v>
      </c>
      <c r="F9296" t="s">
        <v>988</v>
      </c>
      <c r="G9296" t="s">
        <v>1077</v>
      </c>
      <c r="H9296">
        <v>2019</v>
      </c>
      <c r="I9296">
        <v>2772.8008329065001</v>
      </c>
    </row>
    <row r="9297" spans="1:9">
      <c r="A9297" t="s">
        <v>646</v>
      </c>
      <c r="B9297" t="s">
        <v>647</v>
      </c>
      <c r="C9297">
        <v>600000</v>
      </c>
      <c r="D9297">
        <v>27986</v>
      </c>
      <c r="F9297" t="s">
        <v>989</v>
      </c>
      <c r="G9297" t="s">
        <v>1077</v>
      </c>
      <c r="H9297">
        <v>2020</v>
      </c>
      <c r="I9297">
        <v>2618.32370212961</v>
      </c>
    </row>
    <row r="9298" spans="1:9">
      <c r="A9298" t="s">
        <v>646</v>
      </c>
      <c r="B9298" t="s">
        <v>647</v>
      </c>
      <c r="C9298">
        <v>600000</v>
      </c>
      <c r="D9298">
        <v>27986</v>
      </c>
      <c r="F9298" t="s">
        <v>990</v>
      </c>
      <c r="G9298" t="s">
        <v>1061</v>
      </c>
      <c r="H9298">
        <v>2021</v>
      </c>
      <c r="I9298">
        <v>2656.1006030774902</v>
      </c>
    </row>
    <row r="9299" spans="1:9">
      <c r="A9299" t="s">
        <v>646</v>
      </c>
      <c r="B9299" t="s">
        <v>647</v>
      </c>
      <c r="C9299">
        <v>600000</v>
      </c>
      <c r="D9299">
        <v>27986</v>
      </c>
      <c r="F9299" t="s">
        <v>991</v>
      </c>
      <c r="G9299" t="s">
        <v>1061</v>
      </c>
      <c r="H9299">
        <v>2018</v>
      </c>
      <c r="I9299">
        <v>3.9431237506231702</v>
      </c>
    </row>
    <row r="9300" spans="1:9">
      <c r="A9300" t="s">
        <v>646</v>
      </c>
      <c r="B9300" t="s">
        <v>647</v>
      </c>
      <c r="C9300">
        <v>600000</v>
      </c>
      <c r="D9300">
        <v>27986</v>
      </c>
      <c r="F9300" t="s">
        <v>992</v>
      </c>
      <c r="G9300" t="s">
        <v>1061</v>
      </c>
      <c r="H9300" t="s">
        <v>1057</v>
      </c>
      <c r="I9300">
        <v>-0.17726001622332899</v>
      </c>
    </row>
    <row r="9301" spans="1:9">
      <c r="A9301" t="s">
        <v>646</v>
      </c>
      <c r="B9301" t="s">
        <v>647</v>
      </c>
      <c r="C9301">
        <v>600000</v>
      </c>
      <c r="D9301">
        <v>27986</v>
      </c>
      <c r="F9301" t="s">
        <v>1040</v>
      </c>
      <c r="G9301" t="s">
        <v>1061</v>
      </c>
      <c r="H9301">
        <v>2014</v>
      </c>
      <c r="I9301">
        <v>9.8120002746581996</v>
      </c>
    </row>
    <row r="9302" spans="1:9">
      <c r="A9302" t="s">
        <v>646</v>
      </c>
      <c r="B9302" t="s">
        <v>647</v>
      </c>
      <c r="C9302">
        <v>600000</v>
      </c>
      <c r="D9302">
        <v>27986</v>
      </c>
      <c r="F9302" t="s">
        <v>1041</v>
      </c>
      <c r="G9302" t="s">
        <v>1061</v>
      </c>
      <c r="H9302">
        <v>2015</v>
      </c>
      <c r="I9302">
        <v>10.134900093078601</v>
      </c>
    </row>
    <row r="9303" spans="1:9">
      <c r="A9303" t="s">
        <v>646</v>
      </c>
      <c r="B9303" t="s">
        <v>647</v>
      </c>
      <c r="C9303">
        <v>600000</v>
      </c>
      <c r="D9303">
        <v>27986</v>
      </c>
      <c r="F9303" t="s">
        <v>1042</v>
      </c>
      <c r="G9303" t="s">
        <v>1061</v>
      </c>
      <c r="H9303">
        <v>2016</v>
      </c>
      <c r="I9303">
        <v>12</v>
      </c>
    </row>
    <row r="9304" spans="1:9">
      <c r="A9304" t="s">
        <v>646</v>
      </c>
      <c r="B9304" t="s">
        <v>647</v>
      </c>
      <c r="C9304">
        <v>600000</v>
      </c>
      <c r="D9304">
        <v>27986</v>
      </c>
      <c r="F9304" t="s">
        <v>1043</v>
      </c>
      <c r="G9304" t="s">
        <v>1061</v>
      </c>
      <c r="H9304">
        <v>2017</v>
      </c>
      <c r="I9304">
        <v>12.1099996566772</v>
      </c>
    </row>
    <row r="9305" spans="1:9">
      <c r="A9305" t="s">
        <v>646</v>
      </c>
      <c r="B9305" t="s">
        <v>647</v>
      </c>
      <c r="C9305">
        <v>600000</v>
      </c>
      <c r="D9305">
        <v>27986</v>
      </c>
      <c r="F9305" t="s">
        <v>1044</v>
      </c>
      <c r="G9305" t="s">
        <v>1063</v>
      </c>
      <c r="H9305">
        <v>2018</v>
      </c>
      <c r="I9305">
        <v>10.810000419616699</v>
      </c>
    </row>
    <row r="9306" spans="1:9">
      <c r="A9306" t="s">
        <v>646</v>
      </c>
      <c r="B9306" t="s">
        <v>647</v>
      </c>
      <c r="C9306">
        <v>600000</v>
      </c>
      <c r="D9306">
        <v>27986</v>
      </c>
      <c r="F9306" t="s">
        <v>1045</v>
      </c>
      <c r="G9306" t="s">
        <v>1063</v>
      </c>
      <c r="H9306">
        <v>2019</v>
      </c>
      <c r="I9306">
        <v>11.1300001144409</v>
      </c>
    </row>
    <row r="9307" spans="1:9">
      <c r="A9307" t="s">
        <v>646</v>
      </c>
      <c r="B9307" t="s">
        <v>647</v>
      </c>
      <c r="C9307">
        <v>600000</v>
      </c>
      <c r="D9307">
        <v>27986</v>
      </c>
      <c r="F9307" t="s">
        <v>1046</v>
      </c>
      <c r="G9307" t="s">
        <v>1063</v>
      </c>
      <c r="H9307">
        <v>2020</v>
      </c>
      <c r="I9307">
        <v>12.75</v>
      </c>
    </row>
    <row r="9308" spans="1:9">
      <c r="A9308" t="s">
        <v>646</v>
      </c>
      <c r="B9308" t="s">
        <v>647</v>
      </c>
      <c r="C9308">
        <v>600000</v>
      </c>
      <c r="D9308">
        <v>27986</v>
      </c>
      <c r="F9308" t="s">
        <v>1048</v>
      </c>
      <c r="G9308" t="s">
        <v>1092</v>
      </c>
      <c r="H9308" t="s">
        <v>1057</v>
      </c>
      <c r="I9308">
        <v>12.75</v>
      </c>
    </row>
    <row r="9309" spans="1:9">
      <c r="A9309" t="s">
        <v>646</v>
      </c>
      <c r="B9309" t="s">
        <v>647</v>
      </c>
      <c r="C9309">
        <v>600000</v>
      </c>
      <c r="D9309">
        <v>27986</v>
      </c>
      <c r="F9309" t="s">
        <v>1049</v>
      </c>
      <c r="G9309" t="s">
        <v>1062</v>
      </c>
      <c r="H9309">
        <v>2015</v>
      </c>
      <c r="I9309">
        <v>173</v>
      </c>
    </row>
    <row r="9310" spans="1:9">
      <c r="A9310" t="s">
        <v>646</v>
      </c>
      <c r="B9310" t="s">
        <v>647</v>
      </c>
      <c r="C9310">
        <v>600000</v>
      </c>
      <c r="D9310">
        <v>27986</v>
      </c>
      <c r="F9310" t="s">
        <v>1050</v>
      </c>
      <c r="G9310" t="s">
        <v>1062</v>
      </c>
      <c r="H9310">
        <v>2018</v>
      </c>
      <c r="I9310">
        <v>96.380607600000005</v>
      </c>
    </row>
    <row r="9311" spans="1:9">
      <c r="A9311" t="s">
        <v>646</v>
      </c>
      <c r="B9311" t="s">
        <v>647</v>
      </c>
      <c r="C9311">
        <v>600000</v>
      </c>
      <c r="D9311">
        <v>27986</v>
      </c>
      <c r="F9311" t="s">
        <v>1051</v>
      </c>
      <c r="G9311" t="s">
        <v>1078</v>
      </c>
      <c r="H9311">
        <v>2019</v>
      </c>
      <c r="I9311">
        <v>111.90448761</v>
      </c>
    </row>
    <row r="9312" spans="1:9">
      <c r="A9312" t="s">
        <v>646</v>
      </c>
      <c r="B9312" t="s">
        <v>647</v>
      </c>
      <c r="C9312">
        <v>600000</v>
      </c>
      <c r="D9312">
        <v>27986</v>
      </c>
      <c r="F9312" t="s">
        <v>993</v>
      </c>
      <c r="G9312" t="s">
        <v>1078</v>
      </c>
      <c r="H9312">
        <v>2020</v>
      </c>
      <c r="I9312">
        <v>80.099999999999994</v>
      </c>
    </row>
    <row r="9313" spans="1:9">
      <c r="A9313" t="s">
        <v>646</v>
      </c>
      <c r="B9313" t="s">
        <v>647</v>
      </c>
      <c r="C9313">
        <v>600000</v>
      </c>
      <c r="D9313">
        <v>27986</v>
      </c>
      <c r="F9313" t="s">
        <v>994</v>
      </c>
      <c r="G9313" t="s">
        <v>1079</v>
      </c>
      <c r="H9313" t="s">
        <v>1058</v>
      </c>
      <c r="I9313">
        <v>104</v>
      </c>
    </row>
    <row r="9314" spans="1:9">
      <c r="A9314" t="s">
        <v>646</v>
      </c>
      <c r="B9314" t="s">
        <v>647</v>
      </c>
      <c r="C9314">
        <v>600000</v>
      </c>
      <c r="D9314">
        <v>27986</v>
      </c>
      <c r="F9314" t="s">
        <v>1053</v>
      </c>
      <c r="G9314" t="s">
        <v>1093</v>
      </c>
      <c r="H9314">
        <v>2018</v>
      </c>
      <c r="I9314">
        <v>10.810000419616699</v>
      </c>
    </row>
    <row r="9315" spans="1:9">
      <c r="A9315" t="s">
        <v>646</v>
      </c>
      <c r="B9315" t="s">
        <v>647</v>
      </c>
      <c r="C9315">
        <v>600000</v>
      </c>
      <c r="D9315">
        <v>27986</v>
      </c>
      <c r="F9315" t="s">
        <v>1054</v>
      </c>
      <c r="G9315" t="s">
        <v>1091</v>
      </c>
      <c r="H9315" t="s">
        <v>1056</v>
      </c>
      <c r="I9315">
        <v>12.75</v>
      </c>
    </row>
    <row r="9316" spans="1:9">
      <c r="A9316" t="s">
        <v>646</v>
      </c>
      <c r="B9316" t="s">
        <v>647</v>
      </c>
      <c r="C9316">
        <v>600000</v>
      </c>
      <c r="D9316">
        <v>27986</v>
      </c>
      <c r="F9316" t="s">
        <v>995</v>
      </c>
      <c r="G9316" t="s">
        <v>1080</v>
      </c>
      <c r="H9316">
        <v>2018</v>
      </c>
      <c r="I9316">
        <v>10.810000419616699</v>
      </c>
    </row>
    <row r="9317" spans="1:9">
      <c r="A9317" t="s">
        <v>646</v>
      </c>
      <c r="B9317" t="s">
        <v>647</v>
      </c>
      <c r="C9317">
        <v>600000</v>
      </c>
      <c r="D9317">
        <v>27986</v>
      </c>
      <c r="F9317" t="s">
        <v>996</v>
      </c>
      <c r="G9317" t="s">
        <v>1080</v>
      </c>
      <c r="H9317" t="s">
        <v>1057</v>
      </c>
      <c r="I9317">
        <v>12.75</v>
      </c>
    </row>
    <row r="9318" spans="1:9">
      <c r="A9318" t="s">
        <v>646</v>
      </c>
      <c r="B9318" t="s">
        <v>647</v>
      </c>
      <c r="C9318">
        <v>600000</v>
      </c>
      <c r="D9318">
        <v>27986</v>
      </c>
      <c r="F9318" t="s">
        <v>997</v>
      </c>
      <c r="G9318" t="s">
        <v>1081</v>
      </c>
      <c r="H9318">
        <v>2018</v>
      </c>
      <c r="I9318">
        <v>4.3831300735473597</v>
      </c>
    </row>
    <row r="9319" spans="1:9">
      <c r="A9319" t="s">
        <v>646</v>
      </c>
      <c r="B9319" t="s">
        <v>647</v>
      </c>
      <c r="C9319">
        <v>600000</v>
      </c>
      <c r="D9319">
        <v>27986</v>
      </c>
      <c r="F9319" t="s">
        <v>998</v>
      </c>
      <c r="G9319" t="s">
        <v>1081</v>
      </c>
      <c r="H9319" t="s">
        <v>1056</v>
      </c>
      <c r="I9319">
        <v>6.6477098464965803</v>
      </c>
    </row>
    <row r="9320" spans="1:9">
      <c r="A9320" t="s">
        <v>646</v>
      </c>
      <c r="B9320" t="s">
        <v>647</v>
      </c>
      <c r="C9320">
        <v>600000</v>
      </c>
      <c r="D9320">
        <v>27986</v>
      </c>
      <c r="F9320" t="s">
        <v>999</v>
      </c>
      <c r="G9320" t="s">
        <v>1067</v>
      </c>
      <c r="H9320">
        <v>2018</v>
      </c>
      <c r="I9320">
        <v>31.4</v>
      </c>
    </row>
    <row r="9321" spans="1:9">
      <c r="A9321" t="s">
        <v>646</v>
      </c>
      <c r="B9321" t="s">
        <v>647</v>
      </c>
      <c r="C9321">
        <v>600000</v>
      </c>
      <c r="D9321">
        <v>27986</v>
      </c>
      <c r="F9321" t="s">
        <v>1000</v>
      </c>
      <c r="G9321" t="s">
        <v>1067</v>
      </c>
      <c r="H9321">
        <v>2021</v>
      </c>
      <c r="I9321">
        <v>1.0290000438690201</v>
      </c>
    </row>
    <row r="9322" spans="1:9">
      <c r="A9322" t="s">
        <v>646</v>
      </c>
      <c r="B9322" t="s">
        <v>647</v>
      </c>
      <c r="C9322">
        <v>600000</v>
      </c>
      <c r="D9322">
        <v>27986</v>
      </c>
      <c r="F9322" t="s">
        <v>1002</v>
      </c>
      <c r="G9322" t="s">
        <v>1068</v>
      </c>
      <c r="H9322">
        <v>2020</v>
      </c>
      <c r="I9322">
        <v>73.346481323242202</v>
      </c>
    </row>
    <row r="9323" spans="1:9">
      <c r="A9323" t="s">
        <v>646</v>
      </c>
      <c r="B9323" t="s">
        <v>647</v>
      </c>
      <c r="C9323">
        <v>600000</v>
      </c>
      <c r="D9323">
        <v>27986</v>
      </c>
      <c r="F9323" t="s">
        <v>1003</v>
      </c>
      <c r="G9323" t="s">
        <v>1069</v>
      </c>
      <c r="H9323">
        <v>2018</v>
      </c>
      <c r="I9323">
        <v>28</v>
      </c>
    </row>
    <row r="9324" spans="1:9">
      <c r="A9324" t="s">
        <v>646</v>
      </c>
      <c r="B9324" t="s">
        <v>647</v>
      </c>
      <c r="C9324">
        <v>600000</v>
      </c>
      <c r="D9324">
        <v>27986</v>
      </c>
      <c r="F9324" t="s">
        <v>1004</v>
      </c>
      <c r="G9324" t="s">
        <v>1069</v>
      </c>
      <c r="H9324">
        <v>2022</v>
      </c>
      <c r="I9324">
        <v>30</v>
      </c>
    </row>
    <row r="9325" spans="1:9">
      <c r="A9325" t="s">
        <v>646</v>
      </c>
      <c r="B9325" t="s">
        <v>647</v>
      </c>
      <c r="C9325">
        <v>600000</v>
      </c>
      <c r="D9325">
        <v>27986</v>
      </c>
      <c r="F9325" t="s">
        <v>1005</v>
      </c>
      <c r="G9325" t="s">
        <v>1070</v>
      </c>
      <c r="H9325">
        <v>2018</v>
      </c>
      <c r="I9325">
        <v>44</v>
      </c>
    </row>
    <row r="9326" spans="1:9">
      <c r="A9326" t="s">
        <v>646</v>
      </c>
      <c r="B9326" t="s">
        <v>647</v>
      </c>
      <c r="C9326">
        <v>600000</v>
      </c>
      <c r="D9326">
        <v>27986</v>
      </c>
      <c r="F9326" t="s">
        <v>1006</v>
      </c>
      <c r="G9326" t="s">
        <v>1070</v>
      </c>
      <c r="H9326">
        <v>2022</v>
      </c>
      <c r="I9326">
        <v>49</v>
      </c>
    </row>
    <row r="9327" spans="1:9">
      <c r="A9327" t="s">
        <v>646</v>
      </c>
      <c r="B9327" t="s">
        <v>647</v>
      </c>
      <c r="C9327">
        <v>600000</v>
      </c>
      <c r="D9327">
        <v>27986</v>
      </c>
      <c r="F9327" t="s">
        <v>1007</v>
      </c>
      <c r="G9327" t="s">
        <v>1071</v>
      </c>
      <c r="H9327">
        <v>2017</v>
      </c>
      <c r="I9327">
        <v>0.21</v>
      </c>
    </row>
    <row r="9328" spans="1:9">
      <c r="A9328" t="s">
        <v>646</v>
      </c>
      <c r="B9328" t="s">
        <v>647</v>
      </c>
      <c r="C9328">
        <v>600000</v>
      </c>
      <c r="D9328">
        <v>27986</v>
      </c>
      <c r="F9328" t="s">
        <v>1008</v>
      </c>
      <c r="G9328" t="s">
        <v>1071</v>
      </c>
      <c r="H9328">
        <v>2021</v>
      </c>
      <c r="I9328">
        <v>0.49097532033920288</v>
      </c>
    </row>
    <row r="9329" spans="1:9">
      <c r="A9329" t="s">
        <v>646</v>
      </c>
      <c r="B9329" t="s">
        <v>647</v>
      </c>
      <c r="C9329">
        <v>600000</v>
      </c>
      <c r="D9329">
        <v>27986</v>
      </c>
      <c r="F9329" t="s">
        <v>1009</v>
      </c>
      <c r="G9329" t="s">
        <v>1082</v>
      </c>
      <c r="H9329">
        <v>2017</v>
      </c>
      <c r="I9329">
        <v>-1.01</v>
      </c>
    </row>
    <row r="9330" spans="1:9">
      <c r="A9330" t="s">
        <v>646</v>
      </c>
      <c r="B9330" t="s">
        <v>647</v>
      </c>
      <c r="C9330">
        <v>600000</v>
      </c>
      <c r="D9330">
        <v>27986</v>
      </c>
      <c r="F9330" t="s">
        <v>1010</v>
      </c>
      <c r="G9330" t="s">
        <v>1083</v>
      </c>
      <c r="H9330">
        <v>2021</v>
      </c>
      <c r="I9330">
        <v>-0.91164422035217285</v>
      </c>
    </row>
    <row r="9331" spans="1:9">
      <c r="A9331" t="s">
        <v>646</v>
      </c>
      <c r="B9331" t="s">
        <v>647</v>
      </c>
      <c r="C9331">
        <v>600000</v>
      </c>
      <c r="D9331">
        <v>27986</v>
      </c>
      <c r="F9331" t="s">
        <v>1011</v>
      </c>
      <c r="G9331" t="s">
        <v>1072</v>
      </c>
      <c r="H9331">
        <v>2017</v>
      </c>
      <c r="I9331">
        <v>-0.8</v>
      </c>
    </row>
    <row r="9332" spans="1:9">
      <c r="A9332" t="s">
        <v>646</v>
      </c>
      <c r="B9332" t="s">
        <v>647</v>
      </c>
      <c r="C9332">
        <v>600000</v>
      </c>
      <c r="D9332">
        <v>27986</v>
      </c>
      <c r="F9332" t="s">
        <v>1012</v>
      </c>
      <c r="G9332" t="s">
        <v>1084</v>
      </c>
      <c r="H9332">
        <v>2021</v>
      </c>
      <c r="I9332">
        <v>-0.86314421892166138</v>
      </c>
    </row>
    <row r="9333" spans="1:9">
      <c r="A9333" t="s">
        <v>646</v>
      </c>
      <c r="B9333" t="s">
        <v>647</v>
      </c>
      <c r="C9333">
        <v>600000</v>
      </c>
      <c r="D9333">
        <v>27986</v>
      </c>
      <c r="F9333" t="s">
        <v>1013</v>
      </c>
      <c r="G9333" t="s">
        <v>1085</v>
      </c>
      <c r="H9333">
        <v>2017</v>
      </c>
      <c r="I9333">
        <v>-0.21</v>
      </c>
    </row>
    <row r="9334" spans="1:9">
      <c r="A9334" t="s">
        <v>646</v>
      </c>
      <c r="B9334" t="s">
        <v>647</v>
      </c>
      <c r="C9334">
        <v>600000</v>
      </c>
      <c r="D9334">
        <v>27986</v>
      </c>
      <c r="F9334" t="s">
        <v>1014</v>
      </c>
      <c r="G9334" t="s">
        <v>1088</v>
      </c>
      <c r="H9334">
        <v>2021</v>
      </c>
      <c r="I9334">
        <v>-0.35153684020042419</v>
      </c>
    </row>
    <row r="9335" spans="1:9">
      <c r="A9335" t="s">
        <v>646</v>
      </c>
      <c r="B9335" t="s">
        <v>647</v>
      </c>
      <c r="C9335">
        <v>600000</v>
      </c>
      <c r="D9335">
        <v>27986</v>
      </c>
      <c r="F9335" t="s">
        <v>1015</v>
      </c>
      <c r="G9335" t="s">
        <v>1064</v>
      </c>
      <c r="H9335">
        <v>2017</v>
      </c>
      <c r="I9335">
        <v>0.11</v>
      </c>
    </row>
    <row r="9336" spans="1:9">
      <c r="A9336" t="s">
        <v>646</v>
      </c>
      <c r="B9336" t="s">
        <v>647</v>
      </c>
      <c r="C9336">
        <v>600000</v>
      </c>
      <c r="D9336">
        <v>27986</v>
      </c>
      <c r="F9336" t="s">
        <v>1016</v>
      </c>
      <c r="G9336" t="s">
        <v>1064</v>
      </c>
      <c r="H9336">
        <v>2021</v>
      </c>
      <c r="I9336">
        <v>-0.14097841084003448</v>
      </c>
    </row>
    <row r="9337" spans="1:9">
      <c r="A9337" t="s">
        <v>646</v>
      </c>
      <c r="B9337" t="s">
        <v>647</v>
      </c>
      <c r="C9337">
        <v>600000</v>
      </c>
      <c r="D9337">
        <v>27986</v>
      </c>
      <c r="F9337" t="s">
        <v>1017</v>
      </c>
      <c r="G9337" t="s">
        <v>1073</v>
      </c>
      <c r="H9337">
        <v>2018</v>
      </c>
      <c r="I9337">
        <v>57.3</v>
      </c>
    </row>
    <row r="9338" spans="1:9">
      <c r="A9338" t="s">
        <v>646</v>
      </c>
      <c r="B9338" t="s">
        <v>647</v>
      </c>
      <c r="C9338">
        <v>600000</v>
      </c>
      <c r="D9338">
        <v>27986</v>
      </c>
      <c r="F9338" t="s">
        <v>1018</v>
      </c>
      <c r="G9338" t="s">
        <v>1073</v>
      </c>
      <c r="H9338">
        <v>2022</v>
      </c>
      <c r="I9338">
        <v>59.5</v>
      </c>
    </row>
    <row r="9339" spans="1:9">
      <c r="A9339" t="s">
        <v>646</v>
      </c>
      <c r="B9339" t="s">
        <v>647</v>
      </c>
      <c r="C9339">
        <v>600000</v>
      </c>
      <c r="D9339">
        <v>27986</v>
      </c>
      <c r="F9339" t="s">
        <v>1019</v>
      </c>
      <c r="G9339" t="s">
        <v>1089</v>
      </c>
      <c r="H9339">
        <v>2018</v>
      </c>
      <c r="I9339">
        <v>36.799999999999997</v>
      </c>
    </row>
    <row r="9340" spans="1:9">
      <c r="A9340" t="s">
        <v>646</v>
      </c>
      <c r="B9340" t="s">
        <v>647</v>
      </c>
      <c r="C9340">
        <v>600000</v>
      </c>
      <c r="D9340">
        <v>27986</v>
      </c>
      <c r="F9340" t="s">
        <v>1020</v>
      </c>
      <c r="G9340" t="s">
        <v>1089</v>
      </c>
      <c r="H9340">
        <v>2022</v>
      </c>
      <c r="I9340">
        <v>42.3</v>
      </c>
    </row>
    <row r="9341" spans="1:9">
      <c r="A9341" t="s">
        <v>646</v>
      </c>
      <c r="B9341" t="s">
        <v>647</v>
      </c>
      <c r="C9341">
        <v>600000</v>
      </c>
      <c r="D9341">
        <v>27986</v>
      </c>
      <c r="F9341" t="s">
        <v>1021</v>
      </c>
      <c r="H9341">
        <v>2017</v>
      </c>
      <c r="I9341">
        <v>57.5</v>
      </c>
    </row>
    <row r="9342" spans="1:9">
      <c r="A9342" t="s">
        <v>646</v>
      </c>
      <c r="B9342" t="s">
        <v>647</v>
      </c>
      <c r="C9342">
        <v>600000</v>
      </c>
      <c r="D9342">
        <v>27986</v>
      </c>
      <c r="F9342" t="s">
        <v>1022</v>
      </c>
      <c r="H9342">
        <v>2022</v>
      </c>
      <c r="I9342">
        <v>56.5</v>
      </c>
    </row>
    <row r="9343" spans="1:9">
      <c r="A9343" t="s">
        <v>646</v>
      </c>
      <c r="B9343" t="s">
        <v>647</v>
      </c>
      <c r="C9343">
        <v>600000</v>
      </c>
      <c r="D9343">
        <v>27986</v>
      </c>
      <c r="F9343" t="s">
        <v>1023</v>
      </c>
      <c r="H9343">
        <v>2018</v>
      </c>
      <c r="I9343">
        <v>30</v>
      </c>
    </row>
    <row r="9344" spans="1:9">
      <c r="A9344" t="s">
        <v>646</v>
      </c>
      <c r="B9344" t="s">
        <v>647</v>
      </c>
      <c r="C9344">
        <v>600000</v>
      </c>
      <c r="D9344">
        <v>27986</v>
      </c>
      <c r="F9344" t="s">
        <v>1024</v>
      </c>
      <c r="H9344">
        <v>2022</v>
      </c>
      <c r="I9344">
        <v>30</v>
      </c>
    </row>
    <row r="9345" spans="1:9">
      <c r="A9345" t="s">
        <v>646</v>
      </c>
      <c r="B9345" t="s">
        <v>647</v>
      </c>
      <c r="C9345">
        <v>600000</v>
      </c>
      <c r="D9345">
        <v>27986</v>
      </c>
      <c r="F9345" t="s">
        <v>1025</v>
      </c>
      <c r="H9345">
        <v>2018</v>
      </c>
      <c r="I9345">
        <v>46.3</v>
      </c>
    </row>
    <row r="9346" spans="1:9">
      <c r="A9346" t="s">
        <v>646</v>
      </c>
      <c r="B9346" t="s">
        <v>647</v>
      </c>
      <c r="C9346">
        <v>600000</v>
      </c>
      <c r="D9346">
        <v>27986</v>
      </c>
      <c r="F9346" t="s">
        <v>1026</v>
      </c>
      <c r="H9346">
        <v>2019</v>
      </c>
      <c r="I9346">
        <v>0.53745704345655798</v>
      </c>
    </row>
    <row r="9347" spans="1:9">
      <c r="A9347" t="s">
        <v>646</v>
      </c>
      <c r="B9347" t="s">
        <v>647</v>
      </c>
      <c r="C9347">
        <v>600000</v>
      </c>
      <c r="D9347">
        <v>27986</v>
      </c>
      <c r="F9347" t="s">
        <v>1028</v>
      </c>
      <c r="H9347" t="s">
        <v>1056</v>
      </c>
      <c r="I9347">
        <v>5.2554115114623025E-2</v>
      </c>
    </row>
    <row r="9348" spans="1:9">
      <c r="A9348" t="s">
        <v>646</v>
      </c>
      <c r="B9348" t="s">
        <v>647</v>
      </c>
      <c r="C9348">
        <v>600000</v>
      </c>
      <c r="D9348">
        <v>27986</v>
      </c>
      <c r="F9348" t="s">
        <v>1029</v>
      </c>
      <c r="H9348">
        <v>2017</v>
      </c>
      <c r="I9348">
        <v>2</v>
      </c>
    </row>
    <row r="9349" spans="1:9">
      <c r="A9349" t="s">
        <v>646</v>
      </c>
      <c r="B9349" t="s">
        <v>647</v>
      </c>
      <c r="C9349">
        <v>600000</v>
      </c>
      <c r="D9349">
        <v>27986</v>
      </c>
      <c r="F9349" t="s">
        <v>1030</v>
      </c>
      <c r="H9349">
        <v>2018</v>
      </c>
      <c r="I9349">
        <v>2.0408163265306101</v>
      </c>
    </row>
    <row r="9350" spans="1:9">
      <c r="A9350" t="s">
        <v>646</v>
      </c>
      <c r="B9350" t="s">
        <v>647</v>
      </c>
      <c r="C9350">
        <v>600000</v>
      </c>
      <c r="D9350">
        <v>27986</v>
      </c>
      <c r="F9350" t="s">
        <v>1031</v>
      </c>
      <c r="H9350">
        <v>2021</v>
      </c>
      <c r="I9350">
        <v>8</v>
      </c>
    </row>
    <row r="9351" spans="1:9">
      <c r="A9351" t="s">
        <v>648</v>
      </c>
      <c r="B9351" t="s">
        <v>649</v>
      </c>
      <c r="C9351">
        <v>15000000</v>
      </c>
      <c r="D9351">
        <v>627337</v>
      </c>
      <c r="F9351" t="s">
        <v>1034</v>
      </c>
      <c r="G9351" t="s">
        <v>1074</v>
      </c>
      <c r="H9351">
        <v>2018</v>
      </c>
      <c r="I9351">
        <v>3.7</v>
      </c>
    </row>
    <row r="9352" spans="1:9">
      <c r="A9352" t="s">
        <v>648</v>
      </c>
      <c r="B9352" t="s">
        <v>649</v>
      </c>
      <c r="C9352">
        <v>15000000</v>
      </c>
      <c r="D9352">
        <v>627337</v>
      </c>
      <c r="F9352" t="s">
        <v>1035</v>
      </c>
      <c r="G9352" t="s">
        <v>1075</v>
      </c>
      <c r="H9352" t="s">
        <v>1056</v>
      </c>
      <c r="I9352">
        <v>3.3344308065164801</v>
      </c>
    </row>
    <row r="9353" spans="1:9">
      <c r="A9353" t="s">
        <v>648</v>
      </c>
      <c r="B9353" t="s">
        <v>649</v>
      </c>
      <c r="C9353">
        <v>15000000</v>
      </c>
      <c r="D9353">
        <v>627337</v>
      </c>
      <c r="F9353" t="s">
        <v>1036</v>
      </c>
      <c r="G9353" t="s">
        <v>1075</v>
      </c>
      <c r="H9353">
        <v>2018</v>
      </c>
      <c r="I9353">
        <v>1.76085973404394</v>
      </c>
    </row>
    <row r="9354" spans="1:9">
      <c r="A9354" t="s">
        <v>648</v>
      </c>
      <c r="B9354" t="s">
        <v>649</v>
      </c>
      <c r="C9354">
        <v>15000000</v>
      </c>
      <c r="D9354">
        <v>627337</v>
      </c>
      <c r="F9354" t="s">
        <v>1037</v>
      </c>
      <c r="G9354" t="s">
        <v>1075</v>
      </c>
      <c r="H9354">
        <v>2019</v>
      </c>
      <c r="I9354">
        <v>1.7820687457761</v>
      </c>
    </row>
    <row r="9355" spans="1:9">
      <c r="A9355" t="s">
        <v>648</v>
      </c>
      <c r="B9355" t="s">
        <v>649</v>
      </c>
      <c r="C9355">
        <v>15000000</v>
      </c>
      <c r="D9355">
        <v>627337</v>
      </c>
      <c r="F9355" t="s">
        <v>1038</v>
      </c>
      <c r="G9355" t="s">
        <v>1076</v>
      </c>
      <c r="H9355">
        <v>2020</v>
      </c>
      <c r="I9355">
        <v>1.7050887378673401</v>
      </c>
    </row>
    <row r="9356" spans="1:9">
      <c r="A9356" t="s">
        <v>648</v>
      </c>
      <c r="B9356" t="s">
        <v>649</v>
      </c>
      <c r="C9356">
        <v>15000000</v>
      </c>
      <c r="D9356">
        <v>627337</v>
      </c>
      <c r="F9356" t="s">
        <v>1039</v>
      </c>
      <c r="G9356" t="s">
        <v>1076</v>
      </c>
      <c r="H9356">
        <v>2021</v>
      </c>
      <c r="I9356">
        <v>1.70206629729398</v>
      </c>
    </row>
    <row r="9357" spans="1:9">
      <c r="A9357" t="s">
        <v>648</v>
      </c>
      <c r="B9357" t="s">
        <v>649</v>
      </c>
      <c r="C9357">
        <v>15000000</v>
      </c>
      <c r="D9357">
        <v>627337</v>
      </c>
      <c r="F9357" t="s">
        <v>987</v>
      </c>
      <c r="G9357" t="s">
        <v>1076</v>
      </c>
      <c r="H9357">
        <v>2018</v>
      </c>
      <c r="I9357">
        <v>1156.51609418775</v>
      </c>
    </row>
    <row r="9358" spans="1:9">
      <c r="A9358" t="s">
        <v>648</v>
      </c>
      <c r="B9358" t="s">
        <v>649</v>
      </c>
      <c r="C9358">
        <v>15000000</v>
      </c>
      <c r="D9358">
        <v>627337</v>
      </c>
      <c r="F9358" t="s">
        <v>988</v>
      </c>
      <c r="G9358" t="s">
        <v>1077</v>
      </c>
      <c r="H9358">
        <v>2019</v>
      </c>
      <c r="I9358">
        <v>1236.5245439380899</v>
      </c>
    </row>
    <row r="9359" spans="1:9">
      <c r="A9359" t="s">
        <v>648</v>
      </c>
      <c r="B9359" t="s">
        <v>649</v>
      </c>
      <c r="C9359">
        <v>15000000</v>
      </c>
      <c r="D9359">
        <v>627337</v>
      </c>
      <c r="F9359" t="s">
        <v>989</v>
      </c>
      <c r="G9359" t="s">
        <v>1077</v>
      </c>
      <c r="H9359">
        <v>2020</v>
      </c>
      <c r="I9359">
        <v>1245.64228299398</v>
      </c>
    </row>
    <row r="9360" spans="1:9">
      <c r="A9360" t="s">
        <v>648</v>
      </c>
      <c r="B9360" t="s">
        <v>649</v>
      </c>
      <c r="C9360">
        <v>15000000</v>
      </c>
      <c r="D9360">
        <v>627337</v>
      </c>
      <c r="F9360" t="s">
        <v>990</v>
      </c>
      <c r="G9360" t="s">
        <v>1061</v>
      </c>
      <c r="H9360">
        <v>2021</v>
      </c>
      <c r="I9360">
        <v>1302.4525190992299</v>
      </c>
    </row>
    <row r="9361" spans="1:9">
      <c r="A9361" t="s">
        <v>648</v>
      </c>
      <c r="B9361" t="s">
        <v>649</v>
      </c>
      <c r="C9361">
        <v>15000000</v>
      </c>
      <c r="D9361">
        <v>627337</v>
      </c>
      <c r="F9361" t="s">
        <v>991</v>
      </c>
      <c r="G9361" t="s">
        <v>1061</v>
      </c>
      <c r="H9361">
        <v>2018</v>
      </c>
      <c r="I9361">
        <v>7.6788798020291003</v>
      </c>
    </row>
    <row r="9362" spans="1:9">
      <c r="A9362" t="s">
        <v>648</v>
      </c>
      <c r="B9362" t="s">
        <v>649</v>
      </c>
      <c r="C9362">
        <v>15000000</v>
      </c>
      <c r="D9362">
        <v>627337</v>
      </c>
      <c r="F9362" t="s">
        <v>992</v>
      </c>
      <c r="G9362" t="s">
        <v>1061</v>
      </c>
      <c r="H9362" t="s">
        <v>1057</v>
      </c>
      <c r="I9362">
        <v>3.3344308065164801</v>
      </c>
    </row>
    <row r="9363" spans="1:9">
      <c r="A9363" t="s">
        <v>648</v>
      </c>
      <c r="B9363" t="s">
        <v>649</v>
      </c>
      <c r="C9363">
        <v>15000000</v>
      </c>
      <c r="D9363">
        <v>627337</v>
      </c>
      <c r="F9363" t="s">
        <v>993</v>
      </c>
      <c r="G9363" t="s">
        <v>1078</v>
      </c>
      <c r="H9363">
        <v>2020</v>
      </c>
      <c r="I9363">
        <v>4.9000000000000004</v>
      </c>
    </row>
    <row r="9364" spans="1:9">
      <c r="A9364" t="s">
        <v>648</v>
      </c>
      <c r="B9364" t="s">
        <v>649</v>
      </c>
      <c r="C9364">
        <v>15000000</v>
      </c>
      <c r="D9364">
        <v>627337</v>
      </c>
      <c r="F9364" t="s">
        <v>994</v>
      </c>
      <c r="G9364" t="s">
        <v>1079</v>
      </c>
      <c r="H9364" t="s">
        <v>1058</v>
      </c>
      <c r="I9364">
        <v>829</v>
      </c>
    </row>
    <row r="9365" spans="1:9">
      <c r="A9365" t="s">
        <v>648</v>
      </c>
      <c r="B9365" t="s">
        <v>649</v>
      </c>
      <c r="C9365">
        <v>15000000</v>
      </c>
      <c r="D9365">
        <v>627337</v>
      </c>
      <c r="F9365" t="s">
        <v>999</v>
      </c>
      <c r="G9365" t="s">
        <v>1067</v>
      </c>
      <c r="H9365">
        <v>2018</v>
      </c>
      <c r="I9365">
        <v>6.6</v>
      </c>
    </row>
    <row r="9366" spans="1:9">
      <c r="A9366" t="s">
        <v>648</v>
      </c>
      <c r="B9366" t="s">
        <v>649</v>
      </c>
      <c r="C9366">
        <v>15000000</v>
      </c>
      <c r="D9366">
        <v>627337</v>
      </c>
      <c r="F9366" t="s">
        <v>1000</v>
      </c>
      <c r="G9366" t="s">
        <v>1067</v>
      </c>
      <c r="H9366">
        <v>2021</v>
      </c>
      <c r="I9366">
        <v>19.8649997711182</v>
      </c>
    </row>
    <row r="9367" spans="1:9">
      <c r="A9367" t="s">
        <v>648</v>
      </c>
      <c r="B9367" t="s">
        <v>649</v>
      </c>
      <c r="C9367">
        <v>15000000</v>
      </c>
      <c r="D9367">
        <v>627337</v>
      </c>
      <c r="F9367" t="s">
        <v>1002</v>
      </c>
      <c r="G9367" t="s">
        <v>1068</v>
      </c>
      <c r="H9367">
        <v>2020</v>
      </c>
      <c r="I9367">
        <v>49.730869293212898</v>
      </c>
    </row>
    <row r="9368" spans="1:9">
      <c r="A9368" t="s">
        <v>648</v>
      </c>
      <c r="B9368" t="s">
        <v>649</v>
      </c>
      <c r="C9368">
        <v>15000000</v>
      </c>
      <c r="D9368">
        <v>627337</v>
      </c>
      <c r="F9368" t="s">
        <v>1003</v>
      </c>
      <c r="G9368" t="s">
        <v>1069</v>
      </c>
      <c r="H9368">
        <v>2018</v>
      </c>
      <c r="I9368">
        <v>1</v>
      </c>
    </row>
    <row r="9369" spans="1:9">
      <c r="A9369" t="s">
        <v>648</v>
      </c>
      <c r="B9369" t="s">
        <v>649</v>
      </c>
      <c r="C9369">
        <v>15000000</v>
      </c>
      <c r="D9369">
        <v>627337</v>
      </c>
      <c r="F9369" t="s">
        <v>1004</v>
      </c>
      <c r="G9369" t="s">
        <v>1069</v>
      </c>
      <c r="H9369">
        <v>2022</v>
      </c>
      <c r="I9369">
        <v>1</v>
      </c>
    </row>
    <row r="9370" spans="1:9">
      <c r="A9370" t="s">
        <v>648</v>
      </c>
      <c r="B9370" t="s">
        <v>649</v>
      </c>
      <c r="C9370">
        <v>15000000</v>
      </c>
      <c r="D9370">
        <v>627337</v>
      </c>
      <c r="F9370" t="s">
        <v>1005</v>
      </c>
      <c r="G9370" t="s">
        <v>1070</v>
      </c>
      <c r="H9370">
        <v>2018</v>
      </c>
      <c r="I9370">
        <v>6</v>
      </c>
    </row>
    <row r="9371" spans="1:9">
      <c r="A9371" t="s">
        <v>648</v>
      </c>
      <c r="B9371" t="s">
        <v>649</v>
      </c>
      <c r="C9371">
        <v>15000000</v>
      </c>
      <c r="D9371">
        <v>627337</v>
      </c>
      <c r="F9371" t="s">
        <v>1006</v>
      </c>
      <c r="G9371" t="s">
        <v>1070</v>
      </c>
      <c r="H9371">
        <v>2022</v>
      </c>
      <c r="I9371">
        <v>6</v>
      </c>
    </row>
    <row r="9372" spans="1:9">
      <c r="A9372" t="s">
        <v>648</v>
      </c>
      <c r="B9372" t="s">
        <v>649</v>
      </c>
      <c r="C9372">
        <v>15000000</v>
      </c>
      <c r="D9372">
        <v>627337</v>
      </c>
      <c r="F9372" t="s">
        <v>1007</v>
      </c>
      <c r="G9372" t="s">
        <v>1071</v>
      </c>
      <c r="H9372">
        <v>2017</v>
      </c>
      <c r="I9372">
        <v>-2.33</v>
      </c>
    </row>
    <row r="9373" spans="1:9">
      <c r="A9373" t="s">
        <v>648</v>
      </c>
      <c r="B9373" t="s">
        <v>649</v>
      </c>
      <c r="C9373">
        <v>15000000</v>
      </c>
      <c r="D9373">
        <v>627337</v>
      </c>
      <c r="F9373" t="s">
        <v>1008</v>
      </c>
      <c r="G9373" t="s">
        <v>1071</v>
      </c>
      <c r="H9373">
        <v>2021</v>
      </c>
      <c r="I9373">
        <v>-2.683239221572876</v>
      </c>
    </row>
    <row r="9374" spans="1:9">
      <c r="A9374" t="s">
        <v>648</v>
      </c>
      <c r="B9374" t="s">
        <v>649</v>
      </c>
      <c r="C9374">
        <v>15000000</v>
      </c>
      <c r="D9374">
        <v>627337</v>
      </c>
      <c r="F9374" t="s">
        <v>1009</v>
      </c>
      <c r="G9374" t="s">
        <v>1082</v>
      </c>
      <c r="H9374">
        <v>2017</v>
      </c>
      <c r="I9374">
        <v>-2.21</v>
      </c>
    </row>
    <row r="9375" spans="1:9">
      <c r="A9375" t="s">
        <v>648</v>
      </c>
      <c r="B9375" t="s">
        <v>649</v>
      </c>
      <c r="C9375">
        <v>15000000</v>
      </c>
      <c r="D9375">
        <v>627337</v>
      </c>
      <c r="F9375" t="s">
        <v>1010</v>
      </c>
      <c r="G9375" t="s">
        <v>1083</v>
      </c>
      <c r="H9375">
        <v>2021</v>
      </c>
      <c r="I9375">
        <v>-2.0549530982971191</v>
      </c>
    </row>
    <row r="9376" spans="1:9">
      <c r="A9376" t="s">
        <v>648</v>
      </c>
      <c r="B9376" t="s">
        <v>649</v>
      </c>
      <c r="C9376">
        <v>15000000</v>
      </c>
      <c r="D9376">
        <v>627337</v>
      </c>
      <c r="F9376" t="s">
        <v>1011</v>
      </c>
      <c r="G9376" t="s">
        <v>1072</v>
      </c>
      <c r="H9376">
        <v>2017</v>
      </c>
      <c r="I9376">
        <v>-2.29</v>
      </c>
    </row>
    <row r="9377" spans="1:9">
      <c r="A9377" t="s">
        <v>648</v>
      </c>
      <c r="B9377" t="s">
        <v>649</v>
      </c>
      <c r="C9377">
        <v>15000000</v>
      </c>
      <c r="D9377">
        <v>627337</v>
      </c>
      <c r="F9377" t="s">
        <v>1012</v>
      </c>
      <c r="G9377" t="s">
        <v>1084</v>
      </c>
      <c r="H9377">
        <v>2021</v>
      </c>
      <c r="I9377">
        <v>-1.8171982765197754</v>
      </c>
    </row>
    <row r="9378" spans="1:9">
      <c r="A9378" t="s">
        <v>648</v>
      </c>
      <c r="B9378" t="s">
        <v>649</v>
      </c>
      <c r="C9378">
        <v>15000000</v>
      </c>
      <c r="D9378">
        <v>627337</v>
      </c>
      <c r="F9378" t="s">
        <v>1013</v>
      </c>
      <c r="G9378" t="s">
        <v>1085</v>
      </c>
      <c r="H9378">
        <v>2017</v>
      </c>
      <c r="I9378">
        <v>-2.31</v>
      </c>
    </row>
    <row r="9379" spans="1:9">
      <c r="A9379" t="s">
        <v>648</v>
      </c>
      <c r="B9379" t="s">
        <v>649</v>
      </c>
      <c r="C9379">
        <v>15000000</v>
      </c>
      <c r="D9379">
        <v>627337</v>
      </c>
      <c r="F9379" t="s">
        <v>1014</v>
      </c>
      <c r="G9379" t="s">
        <v>1088</v>
      </c>
      <c r="H9379">
        <v>2021</v>
      </c>
      <c r="I9379">
        <v>-2.2729775905609131</v>
      </c>
    </row>
    <row r="9380" spans="1:9">
      <c r="A9380" t="s">
        <v>648</v>
      </c>
      <c r="B9380" t="s">
        <v>649</v>
      </c>
      <c r="C9380">
        <v>15000000</v>
      </c>
      <c r="D9380">
        <v>627337</v>
      </c>
      <c r="F9380" t="s">
        <v>1015</v>
      </c>
      <c r="G9380" t="s">
        <v>1064</v>
      </c>
      <c r="H9380">
        <v>2017</v>
      </c>
      <c r="I9380">
        <v>-1.72</v>
      </c>
    </row>
    <row r="9381" spans="1:9">
      <c r="A9381" t="s">
        <v>648</v>
      </c>
      <c r="B9381" t="s">
        <v>649</v>
      </c>
      <c r="C9381">
        <v>15000000</v>
      </c>
      <c r="D9381">
        <v>627337</v>
      </c>
      <c r="F9381" t="s">
        <v>1016</v>
      </c>
      <c r="G9381" t="s">
        <v>1064</v>
      </c>
      <c r="H9381">
        <v>2021</v>
      </c>
      <c r="I9381">
        <v>-1.778052806854248</v>
      </c>
    </row>
    <row r="9382" spans="1:9">
      <c r="A9382" t="s">
        <v>648</v>
      </c>
      <c r="B9382" t="s">
        <v>649</v>
      </c>
      <c r="C9382">
        <v>15000000</v>
      </c>
      <c r="D9382">
        <v>627337</v>
      </c>
      <c r="F9382" t="s">
        <v>1017</v>
      </c>
      <c r="G9382" t="s">
        <v>1073</v>
      </c>
      <c r="H9382">
        <v>2018</v>
      </c>
      <c r="I9382">
        <v>25.4</v>
      </c>
    </row>
    <row r="9383" spans="1:9">
      <c r="A9383" t="s">
        <v>648</v>
      </c>
      <c r="B9383" t="s">
        <v>649</v>
      </c>
      <c r="C9383">
        <v>15000000</v>
      </c>
      <c r="D9383">
        <v>627337</v>
      </c>
      <c r="F9383" t="s">
        <v>1019</v>
      </c>
      <c r="G9383" t="s">
        <v>1089</v>
      </c>
      <c r="H9383">
        <v>2018</v>
      </c>
      <c r="I9383">
        <v>17.8</v>
      </c>
    </row>
    <row r="9384" spans="1:9">
      <c r="A9384" t="s">
        <v>648</v>
      </c>
      <c r="B9384" t="s">
        <v>649</v>
      </c>
      <c r="C9384">
        <v>15000000</v>
      </c>
      <c r="D9384">
        <v>627337</v>
      </c>
      <c r="F9384" t="s">
        <v>1026</v>
      </c>
      <c r="H9384">
        <v>2019</v>
      </c>
      <c r="I9384">
        <v>4.46807095514156E-2</v>
      </c>
    </row>
    <row r="9385" spans="1:9">
      <c r="A9385" t="s">
        <v>648</v>
      </c>
      <c r="B9385" t="s">
        <v>649</v>
      </c>
      <c r="C9385">
        <v>15000000</v>
      </c>
      <c r="D9385">
        <v>627337</v>
      </c>
      <c r="F9385" t="s">
        <v>1027</v>
      </c>
      <c r="H9385">
        <v>2015</v>
      </c>
      <c r="I9385">
        <v>1.4E-2</v>
      </c>
    </row>
    <row r="9386" spans="1:9">
      <c r="A9386" t="s">
        <v>648</v>
      </c>
      <c r="B9386" t="s">
        <v>649</v>
      </c>
      <c r="C9386">
        <v>15000000</v>
      </c>
      <c r="D9386">
        <v>627337</v>
      </c>
      <c r="F9386" t="s">
        <v>1028</v>
      </c>
      <c r="H9386" t="s">
        <v>1056</v>
      </c>
      <c r="I9386">
        <v>4.9682264586943962E-2</v>
      </c>
    </row>
    <row r="9387" spans="1:9">
      <c r="A9387" t="s">
        <v>648</v>
      </c>
      <c r="B9387" t="s">
        <v>649</v>
      </c>
      <c r="C9387">
        <v>15000000</v>
      </c>
      <c r="D9387">
        <v>627337</v>
      </c>
      <c r="F9387" t="s">
        <v>1029</v>
      </c>
      <c r="H9387">
        <v>2017</v>
      </c>
      <c r="I9387">
        <v>24.4</v>
      </c>
    </row>
    <row r="9388" spans="1:9">
      <c r="A9388" t="s">
        <v>648</v>
      </c>
      <c r="B9388" t="s">
        <v>649</v>
      </c>
      <c r="C9388">
        <v>15000000</v>
      </c>
      <c r="D9388">
        <v>627337</v>
      </c>
      <c r="F9388" t="s">
        <v>1030</v>
      </c>
      <c r="H9388">
        <v>2018</v>
      </c>
      <c r="I9388">
        <v>24.363636363636399</v>
      </c>
    </row>
    <row r="9389" spans="1:9">
      <c r="A9389" t="s">
        <v>648</v>
      </c>
      <c r="B9389" t="s">
        <v>649</v>
      </c>
      <c r="C9389">
        <v>15000000</v>
      </c>
      <c r="D9389">
        <v>627337</v>
      </c>
      <c r="F9389" t="s">
        <v>1031</v>
      </c>
      <c r="H9389">
        <v>2021</v>
      </c>
      <c r="I9389">
        <v>24.363636363636399</v>
      </c>
    </row>
    <row r="9390" spans="1:9">
      <c r="A9390" t="s">
        <v>648</v>
      </c>
      <c r="B9390" t="s">
        <v>649</v>
      </c>
      <c r="C9390">
        <v>15000000</v>
      </c>
      <c r="D9390">
        <v>627337</v>
      </c>
      <c r="F9390" t="s">
        <v>1032</v>
      </c>
      <c r="H9390">
        <v>2021</v>
      </c>
      <c r="I9390" t="s">
        <v>366</v>
      </c>
    </row>
    <row r="9391" spans="1:9">
      <c r="A9391" t="s">
        <v>650</v>
      </c>
      <c r="B9391" t="s">
        <v>651</v>
      </c>
      <c r="C9391">
        <v>57000000</v>
      </c>
      <c r="D9391">
        <v>1214470</v>
      </c>
      <c r="E9391">
        <v>62.5</v>
      </c>
      <c r="F9391" t="s">
        <v>982</v>
      </c>
      <c r="G9391" t="s">
        <v>1065</v>
      </c>
      <c r="H9391">
        <v>2016</v>
      </c>
      <c r="I9391">
        <v>15.9</v>
      </c>
    </row>
    <row r="9392" spans="1:9">
      <c r="A9392" t="s">
        <v>650</v>
      </c>
      <c r="B9392" t="s">
        <v>651</v>
      </c>
      <c r="C9392">
        <v>57000000</v>
      </c>
      <c r="D9392">
        <v>1214470</v>
      </c>
      <c r="E9392">
        <v>62.5</v>
      </c>
      <c r="F9392" t="s">
        <v>983</v>
      </c>
      <c r="G9392" t="s">
        <v>1065</v>
      </c>
      <c r="H9392">
        <v>2019</v>
      </c>
      <c r="I9392">
        <v>36.200000000000003</v>
      </c>
    </row>
    <row r="9393" spans="1:9">
      <c r="A9393" t="s">
        <v>650</v>
      </c>
      <c r="B9393" t="s">
        <v>651</v>
      </c>
      <c r="C9393">
        <v>57000000</v>
      </c>
      <c r="D9393">
        <v>1214470</v>
      </c>
      <c r="E9393">
        <v>62.5</v>
      </c>
      <c r="F9393" t="s">
        <v>984</v>
      </c>
      <c r="G9393" t="s">
        <v>1066</v>
      </c>
      <c r="H9393">
        <v>2017</v>
      </c>
      <c r="I9393">
        <v>0.69899999999999995</v>
      </c>
    </row>
    <row r="9394" spans="1:9">
      <c r="A9394" t="s">
        <v>650</v>
      </c>
      <c r="B9394" t="s">
        <v>651</v>
      </c>
      <c r="C9394">
        <v>57000000</v>
      </c>
      <c r="D9394">
        <v>1214470</v>
      </c>
      <c r="E9394">
        <v>62.5</v>
      </c>
      <c r="F9394" t="s">
        <v>985</v>
      </c>
      <c r="G9394" t="s">
        <v>1066</v>
      </c>
      <c r="H9394">
        <v>2021</v>
      </c>
      <c r="I9394">
        <v>0.71299999999999997</v>
      </c>
    </row>
    <row r="9395" spans="1:9">
      <c r="A9395" t="s">
        <v>650</v>
      </c>
      <c r="B9395" t="s">
        <v>651</v>
      </c>
      <c r="C9395">
        <v>57000000</v>
      </c>
      <c r="D9395">
        <v>1214470</v>
      </c>
      <c r="E9395">
        <v>62.5</v>
      </c>
      <c r="F9395" t="s">
        <v>986</v>
      </c>
      <c r="G9395" t="s">
        <v>1074</v>
      </c>
      <c r="H9395">
        <v>2018</v>
      </c>
      <c r="I9395">
        <v>38.5</v>
      </c>
    </row>
    <row r="9396" spans="1:9">
      <c r="A9396" t="s">
        <v>650</v>
      </c>
      <c r="B9396" t="s">
        <v>651</v>
      </c>
      <c r="C9396">
        <v>57000000</v>
      </c>
      <c r="D9396">
        <v>1214470</v>
      </c>
      <c r="E9396">
        <v>62.5</v>
      </c>
      <c r="F9396" t="s">
        <v>1034</v>
      </c>
      <c r="G9396" t="s">
        <v>1074</v>
      </c>
      <c r="H9396">
        <v>2018</v>
      </c>
      <c r="I9396">
        <v>1.3</v>
      </c>
    </row>
    <row r="9397" spans="1:9">
      <c r="A9397" t="s">
        <v>650</v>
      </c>
      <c r="B9397" t="s">
        <v>651</v>
      </c>
      <c r="C9397">
        <v>57000000</v>
      </c>
      <c r="D9397">
        <v>1214470</v>
      </c>
      <c r="E9397">
        <v>62.5</v>
      </c>
      <c r="F9397" t="s">
        <v>1035</v>
      </c>
      <c r="G9397" t="s">
        <v>1075</v>
      </c>
      <c r="H9397" t="s">
        <v>1056</v>
      </c>
      <c r="I9397">
        <v>4.9146026607803197</v>
      </c>
    </row>
    <row r="9398" spans="1:9">
      <c r="A9398" t="s">
        <v>650</v>
      </c>
      <c r="B9398" t="s">
        <v>651</v>
      </c>
      <c r="C9398">
        <v>57000000</v>
      </c>
      <c r="D9398">
        <v>1214470</v>
      </c>
      <c r="E9398">
        <v>62.5</v>
      </c>
      <c r="F9398" t="s">
        <v>1036</v>
      </c>
      <c r="G9398" t="s">
        <v>1075</v>
      </c>
      <c r="H9398">
        <v>2018</v>
      </c>
      <c r="I9398">
        <v>16.952262363220299</v>
      </c>
    </row>
    <row r="9399" spans="1:9">
      <c r="A9399" t="s">
        <v>650</v>
      </c>
      <c r="B9399" t="s">
        <v>651</v>
      </c>
      <c r="C9399">
        <v>57000000</v>
      </c>
      <c r="D9399">
        <v>1214470</v>
      </c>
      <c r="E9399">
        <v>62.5</v>
      </c>
      <c r="F9399" t="s">
        <v>1037</v>
      </c>
      <c r="G9399" t="s">
        <v>1075</v>
      </c>
      <c r="H9399">
        <v>2019</v>
      </c>
      <c r="I9399">
        <v>18.3222492784613</v>
      </c>
    </row>
    <row r="9400" spans="1:9">
      <c r="A9400" t="s">
        <v>650</v>
      </c>
      <c r="B9400" t="s">
        <v>651</v>
      </c>
      <c r="C9400">
        <v>57000000</v>
      </c>
      <c r="D9400">
        <v>1214470</v>
      </c>
      <c r="E9400">
        <v>62.5</v>
      </c>
      <c r="F9400" t="s">
        <v>1038</v>
      </c>
      <c r="G9400" t="s">
        <v>1076</v>
      </c>
      <c r="H9400">
        <v>2020</v>
      </c>
      <c r="I9400">
        <v>18.769350815792098</v>
      </c>
    </row>
    <row r="9401" spans="1:9">
      <c r="A9401" t="s">
        <v>650</v>
      </c>
      <c r="B9401" t="s">
        <v>651</v>
      </c>
      <c r="C9401">
        <v>57000000</v>
      </c>
      <c r="D9401">
        <v>1214470</v>
      </c>
      <c r="E9401">
        <v>62.5</v>
      </c>
      <c r="F9401" t="s">
        <v>1039</v>
      </c>
      <c r="G9401" t="s">
        <v>1076</v>
      </c>
      <c r="H9401">
        <v>2021</v>
      </c>
      <c r="I9401">
        <v>19.395201831577001</v>
      </c>
    </row>
    <row r="9402" spans="1:9">
      <c r="A9402" t="s">
        <v>650</v>
      </c>
      <c r="B9402" t="s">
        <v>651</v>
      </c>
      <c r="C9402">
        <v>57000000</v>
      </c>
      <c r="D9402">
        <v>1214470</v>
      </c>
      <c r="E9402">
        <v>62.5</v>
      </c>
      <c r="F9402" t="s">
        <v>987</v>
      </c>
      <c r="G9402" t="s">
        <v>1076</v>
      </c>
      <c r="H9402">
        <v>2018</v>
      </c>
      <c r="I9402">
        <v>14207.4328532031</v>
      </c>
    </row>
    <row r="9403" spans="1:9">
      <c r="A9403" t="s">
        <v>650</v>
      </c>
      <c r="B9403" t="s">
        <v>651</v>
      </c>
      <c r="C9403">
        <v>57000000</v>
      </c>
      <c r="D9403">
        <v>1214470</v>
      </c>
      <c r="E9403">
        <v>62.5</v>
      </c>
      <c r="F9403" t="s">
        <v>988</v>
      </c>
      <c r="G9403" t="s">
        <v>1077</v>
      </c>
      <c r="H9403">
        <v>2019</v>
      </c>
      <c r="I9403">
        <v>14288.589885661</v>
      </c>
    </row>
    <row r="9404" spans="1:9">
      <c r="A9404" t="s">
        <v>650</v>
      </c>
      <c r="B9404" t="s">
        <v>651</v>
      </c>
      <c r="C9404">
        <v>57000000</v>
      </c>
      <c r="D9404">
        <v>1214470</v>
      </c>
      <c r="E9404">
        <v>62.5</v>
      </c>
      <c r="F9404" t="s">
        <v>989</v>
      </c>
      <c r="G9404" t="s">
        <v>1077</v>
      </c>
      <c r="H9404">
        <v>2020</v>
      </c>
      <c r="I9404">
        <v>13359.484331928699</v>
      </c>
    </row>
    <row r="9405" spans="1:9">
      <c r="A9405" t="s">
        <v>650</v>
      </c>
      <c r="B9405" t="s">
        <v>651</v>
      </c>
      <c r="C9405">
        <v>57000000</v>
      </c>
      <c r="D9405">
        <v>1214470</v>
      </c>
      <c r="E9405">
        <v>62.5</v>
      </c>
      <c r="F9405" t="s">
        <v>990</v>
      </c>
      <c r="G9405" t="s">
        <v>1061</v>
      </c>
      <c r="H9405">
        <v>2021</v>
      </c>
      <c r="I9405">
        <v>14420.1743171499</v>
      </c>
    </row>
    <row r="9406" spans="1:9">
      <c r="A9406" t="s">
        <v>650</v>
      </c>
      <c r="B9406" t="s">
        <v>651</v>
      </c>
      <c r="C9406">
        <v>57000000</v>
      </c>
      <c r="D9406">
        <v>1214470</v>
      </c>
      <c r="E9406">
        <v>62.5</v>
      </c>
      <c r="F9406" t="s">
        <v>991</v>
      </c>
      <c r="G9406" t="s">
        <v>1061</v>
      </c>
      <c r="H9406">
        <v>2018</v>
      </c>
      <c r="I9406">
        <v>1.4876173727156801</v>
      </c>
    </row>
    <row r="9407" spans="1:9">
      <c r="A9407" t="s">
        <v>650</v>
      </c>
      <c r="B9407" t="s">
        <v>651</v>
      </c>
      <c r="C9407">
        <v>57000000</v>
      </c>
      <c r="D9407">
        <v>1214470</v>
      </c>
      <c r="E9407">
        <v>62.5</v>
      </c>
      <c r="F9407" t="s">
        <v>992</v>
      </c>
      <c r="G9407" t="s">
        <v>1061</v>
      </c>
      <c r="H9407" t="s">
        <v>1057</v>
      </c>
      <c r="I9407">
        <v>4.9146026607803197</v>
      </c>
    </row>
    <row r="9408" spans="1:9">
      <c r="A9408" t="s">
        <v>650</v>
      </c>
      <c r="B9408" t="s">
        <v>651</v>
      </c>
      <c r="C9408">
        <v>57000000</v>
      </c>
      <c r="D9408">
        <v>1214470</v>
      </c>
      <c r="E9408">
        <v>62.5</v>
      </c>
      <c r="F9408" t="s">
        <v>1040</v>
      </c>
      <c r="G9408" t="s">
        <v>1061</v>
      </c>
      <c r="H9408">
        <v>2014</v>
      </c>
      <c r="I9408">
        <v>5.4897799491882298</v>
      </c>
    </row>
    <row r="9409" spans="1:9">
      <c r="A9409" t="s">
        <v>650</v>
      </c>
      <c r="B9409" t="s">
        <v>651</v>
      </c>
      <c r="C9409">
        <v>57000000</v>
      </c>
      <c r="D9409">
        <v>1214470</v>
      </c>
      <c r="E9409">
        <v>62.5</v>
      </c>
      <c r="F9409" t="s">
        <v>1041</v>
      </c>
      <c r="G9409" t="s">
        <v>1061</v>
      </c>
      <c r="H9409">
        <v>2015</v>
      </c>
      <c r="I9409">
        <v>5.48285007476807</v>
      </c>
    </row>
    <row r="9410" spans="1:9">
      <c r="A9410" t="s">
        <v>650</v>
      </c>
      <c r="B9410" t="s">
        <v>651</v>
      </c>
      <c r="C9410">
        <v>57000000</v>
      </c>
      <c r="D9410">
        <v>1214470</v>
      </c>
      <c r="E9410">
        <v>62.5</v>
      </c>
      <c r="F9410" t="s">
        <v>1042</v>
      </c>
      <c r="G9410" t="s">
        <v>1061</v>
      </c>
      <c r="H9410">
        <v>2016</v>
      </c>
      <c r="I9410">
        <v>5.4442400932312003</v>
      </c>
    </row>
    <row r="9411" spans="1:9">
      <c r="A9411" t="s">
        <v>650</v>
      </c>
      <c r="B9411" t="s">
        <v>651</v>
      </c>
      <c r="C9411">
        <v>57000000</v>
      </c>
      <c r="D9411">
        <v>1214470</v>
      </c>
      <c r="E9411">
        <v>62.5</v>
      </c>
      <c r="F9411" t="s">
        <v>1043</v>
      </c>
      <c r="G9411" t="s">
        <v>1061</v>
      </c>
      <c r="H9411">
        <v>2017</v>
      </c>
      <c r="I9411">
        <v>5.5986700057983398</v>
      </c>
    </row>
    <row r="9412" spans="1:9">
      <c r="A9412" t="s">
        <v>650</v>
      </c>
      <c r="B9412" t="s">
        <v>651</v>
      </c>
      <c r="C9412">
        <v>57000000</v>
      </c>
      <c r="D9412">
        <v>1214470</v>
      </c>
      <c r="E9412">
        <v>62.5</v>
      </c>
      <c r="F9412" t="s">
        <v>1044</v>
      </c>
      <c r="G9412" t="s">
        <v>1063</v>
      </c>
      <c r="H9412">
        <v>2018</v>
      </c>
      <c r="I9412">
        <v>5.6440100669860804</v>
      </c>
    </row>
    <row r="9413" spans="1:9">
      <c r="A9413" t="s">
        <v>650</v>
      </c>
      <c r="B9413" t="s">
        <v>651</v>
      </c>
      <c r="C9413">
        <v>57000000</v>
      </c>
      <c r="D9413">
        <v>1214470</v>
      </c>
      <c r="E9413">
        <v>62.5</v>
      </c>
      <c r="F9413" t="s">
        <v>1045</v>
      </c>
      <c r="G9413" t="s">
        <v>1063</v>
      </c>
      <c r="H9413">
        <v>2019</v>
      </c>
      <c r="I9413">
        <v>5.9177098274231001</v>
      </c>
    </row>
    <row r="9414" spans="1:9">
      <c r="A9414" t="s">
        <v>650</v>
      </c>
      <c r="B9414" t="s">
        <v>651</v>
      </c>
      <c r="C9414">
        <v>57000000</v>
      </c>
      <c r="D9414">
        <v>1214470</v>
      </c>
      <c r="E9414">
        <v>62.5</v>
      </c>
      <c r="F9414" t="s">
        <v>1046</v>
      </c>
      <c r="G9414" t="s">
        <v>1063</v>
      </c>
      <c r="H9414">
        <v>2020</v>
      </c>
      <c r="I9414">
        <v>6.1928801536560103</v>
      </c>
    </row>
    <row r="9415" spans="1:9">
      <c r="A9415" t="s">
        <v>650</v>
      </c>
      <c r="B9415" t="s">
        <v>651</v>
      </c>
      <c r="C9415">
        <v>57000000</v>
      </c>
      <c r="D9415">
        <v>1214470</v>
      </c>
      <c r="E9415">
        <v>62.5</v>
      </c>
      <c r="F9415" t="s">
        <v>1048</v>
      </c>
      <c r="G9415" t="s">
        <v>1092</v>
      </c>
      <c r="H9415" t="s">
        <v>1057</v>
      </c>
      <c r="I9415">
        <v>6.1928801536560103</v>
      </c>
    </row>
    <row r="9416" spans="1:9">
      <c r="A9416" t="s">
        <v>650</v>
      </c>
      <c r="B9416" t="s">
        <v>651</v>
      </c>
      <c r="C9416">
        <v>57000000</v>
      </c>
      <c r="D9416">
        <v>1214470</v>
      </c>
      <c r="E9416">
        <v>62.5</v>
      </c>
      <c r="F9416" t="s">
        <v>1049</v>
      </c>
      <c r="G9416" t="s">
        <v>1062</v>
      </c>
      <c r="H9416">
        <v>2015</v>
      </c>
      <c r="I9416">
        <v>1086</v>
      </c>
    </row>
    <row r="9417" spans="1:9">
      <c r="A9417" t="s">
        <v>650</v>
      </c>
      <c r="B9417" t="s">
        <v>651</v>
      </c>
      <c r="C9417">
        <v>57000000</v>
      </c>
      <c r="D9417">
        <v>1214470</v>
      </c>
      <c r="E9417">
        <v>62.5</v>
      </c>
      <c r="F9417" t="s">
        <v>1050</v>
      </c>
      <c r="G9417" t="s">
        <v>1062</v>
      </c>
      <c r="H9417">
        <v>2018</v>
      </c>
      <c r="I9417">
        <v>564.50329590000001</v>
      </c>
    </row>
    <row r="9418" spans="1:9">
      <c r="A9418" t="s">
        <v>650</v>
      </c>
      <c r="B9418" t="s">
        <v>651</v>
      </c>
      <c r="C9418">
        <v>57000000</v>
      </c>
      <c r="D9418">
        <v>1214470</v>
      </c>
      <c r="E9418">
        <v>62.5</v>
      </c>
      <c r="F9418" t="s">
        <v>1051</v>
      </c>
      <c r="G9418" t="s">
        <v>1078</v>
      </c>
      <c r="H9418">
        <v>2019</v>
      </c>
      <c r="I9418">
        <v>546.68841553000004</v>
      </c>
    </row>
    <row r="9419" spans="1:9">
      <c r="A9419" t="s">
        <v>650</v>
      </c>
      <c r="B9419" t="s">
        <v>651</v>
      </c>
      <c r="C9419">
        <v>57000000</v>
      </c>
      <c r="D9419">
        <v>1214470</v>
      </c>
      <c r="E9419">
        <v>62.5</v>
      </c>
      <c r="F9419" t="s">
        <v>993</v>
      </c>
      <c r="G9419" t="s">
        <v>1078</v>
      </c>
      <c r="H9419">
        <v>2020</v>
      </c>
      <c r="I9419">
        <v>41.7</v>
      </c>
    </row>
    <row r="9420" spans="1:9">
      <c r="A9420" t="s">
        <v>650</v>
      </c>
      <c r="B9420" t="s">
        <v>651</v>
      </c>
      <c r="C9420">
        <v>57000000</v>
      </c>
      <c r="D9420">
        <v>1214470</v>
      </c>
      <c r="E9420">
        <v>62.5</v>
      </c>
      <c r="F9420" t="s">
        <v>994</v>
      </c>
      <c r="G9420" t="s">
        <v>1079</v>
      </c>
      <c r="H9420" t="s">
        <v>1058</v>
      </c>
      <c r="I9420">
        <v>119</v>
      </c>
    </row>
    <row r="9421" spans="1:9">
      <c r="A9421" t="s">
        <v>650</v>
      </c>
      <c r="B9421" t="s">
        <v>651</v>
      </c>
      <c r="C9421">
        <v>57000000</v>
      </c>
      <c r="D9421">
        <v>1214470</v>
      </c>
      <c r="E9421">
        <v>62.5</v>
      </c>
      <c r="F9421" t="s">
        <v>1052</v>
      </c>
      <c r="G9421" t="s">
        <v>1079</v>
      </c>
      <c r="H9421">
        <v>2014</v>
      </c>
      <c r="I9421">
        <v>6.0469398500000002</v>
      </c>
    </row>
    <row r="9422" spans="1:9">
      <c r="A9422" t="s">
        <v>650</v>
      </c>
      <c r="B9422" t="s">
        <v>651</v>
      </c>
      <c r="C9422">
        <v>57000000</v>
      </c>
      <c r="D9422">
        <v>1214470</v>
      </c>
      <c r="E9422">
        <v>62.5</v>
      </c>
      <c r="F9422" t="s">
        <v>1053</v>
      </c>
      <c r="G9422" t="s">
        <v>1093</v>
      </c>
      <c r="H9422">
        <v>2018</v>
      </c>
      <c r="I9422">
        <v>5.6440100669860804</v>
      </c>
    </row>
    <row r="9423" spans="1:9">
      <c r="A9423" t="s">
        <v>650</v>
      </c>
      <c r="B9423" t="s">
        <v>651</v>
      </c>
      <c r="C9423">
        <v>57000000</v>
      </c>
      <c r="D9423">
        <v>1214470</v>
      </c>
      <c r="E9423">
        <v>62.5</v>
      </c>
      <c r="F9423" t="s">
        <v>1054</v>
      </c>
      <c r="G9423" t="s">
        <v>1091</v>
      </c>
      <c r="H9423" t="s">
        <v>1056</v>
      </c>
      <c r="I9423">
        <v>6.1928801536560103</v>
      </c>
    </row>
    <row r="9424" spans="1:9">
      <c r="A9424" t="s">
        <v>650</v>
      </c>
      <c r="B9424" t="s">
        <v>651</v>
      </c>
      <c r="C9424">
        <v>57000000</v>
      </c>
      <c r="D9424">
        <v>1214470</v>
      </c>
      <c r="E9424">
        <v>62.5</v>
      </c>
      <c r="F9424" t="s">
        <v>995</v>
      </c>
      <c r="G9424" t="s">
        <v>1080</v>
      </c>
      <c r="H9424">
        <v>2018</v>
      </c>
      <c r="I9424">
        <v>5.6440100669860804</v>
      </c>
    </row>
    <row r="9425" spans="1:9">
      <c r="A9425" t="s">
        <v>650</v>
      </c>
      <c r="B9425" t="s">
        <v>651</v>
      </c>
      <c r="C9425">
        <v>57000000</v>
      </c>
      <c r="D9425">
        <v>1214470</v>
      </c>
      <c r="E9425">
        <v>62.5</v>
      </c>
      <c r="F9425" t="s">
        <v>996</v>
      </c>
      <c r="G9425" t="s">
        <v>1080</v>
      </c>
      <c r="H9425" t="s">
        <v>1057</v>
      </c>
      <c r="I9425">
        <v>6.1928801536560103</v>
      </c>
    </row>
    <row r="9426" spans="1:9">
      <c r="A9426" t="s">
        <v>650</v>
      </c>
      <c r="B9426" t="s">
        <v>651</v>
      </c>
      <c r="C9426">
        <v>57000000</v>
      </c>
      <c r="D9426">
        <v>1214470</v>
      </c>
      <c r="E9426">
        <v>62.5</v>
      </c>
      <c r="F9426" t="s">
        <v>997</v>
      </c>
      <c r="G9426" t="s">
        <v>1081</v>
      </c>
      <c r="H9426">
        <v>2018</v>
      </c>
      <c r="I9426">
        <v>11.007960319519</v>
      </c>
    </row>
    <row r="9427" spans="1:9">
      <c r="A9427" t="s">
        <v>650</v>
      </c>
      <c r="B9427" t="s">
        <v>651</v>
      </c>
      <c r="C9427">
        <v>57000000</v>
      </c>
      <c r="D9427">
        <v>1214470</v>
      </c>
      <c r="E9427">
        <v>62.5</v>
      </c>
      <c r="F9427" t="s">
        <v>998</v>
      </c>
      <c r="G9427" t="s">
        <v>1081</v>
      </c>
      <c r="H9427" t="s">
        <v>1056</v>
      </c>
      <c r="I9427">
        <v>10.787039756774901</v>
      </c>
    </row>
    <row r="9428" spans="1:9">
      <c r="A9428" t="s">
        <v>650</v>
      </c>
      <c r="B9428" t="s">
        <v>651</v>
      </c>
      <c r="C9428">
        <v>57000000</v>
      </c>
      <c r="D9428">
        <v>1214470</v>
      </c>
      <c r="E9428">
        <v>62.5</v>
      </c>
      <c r="F9428" t="s">
        <v>999</v>
      </c>
      <c r="G9428" t="s">
        <v>1067</v>
      </c>
      <c r="H9428">
        <v>2018</v>
      </c>
      <c r="I9428">
        <v>25.9</v>
      </c>
    </row>
    <row r="9429" spans="1:9">
      <c r="A9429" t="s">
        <v>650</v>
      </c>
      <c r="B9429" t="s">
        <v>651</v>
      </c>
      <c r="C9429">
        <v>57000000</v>
      </c>
      <c r="D9429">
        <v>1214470</v>
      </c>
      <c r="E9429">
        <v>62.5</v>
      </c>
      <c r="F9429" t="s">
        <v>1000</v>
      </c>
      <c r="G9429" t="s">
        <v>1067</v>
      </c>
      <c r="H9429">
        <v>2021</v>
      </c>
      <c r="I9429">
        <v>33.558998107910199</v>
      </c>
    </row>
    <row r="9430" spans="1:9">
      <c r="A9430" t="s">
        <v>650</v>
      </c>
      <c r="B9430" t="s">
        <v>651</v>
      </c>
      <c r="C9430">
        <v>57000000</v>
      </c>
      <c r="D9430">
        <v>1214470</v>
      </c>
      <c r="E9430">
        <v>62.5</v>
      </c>
      <c r="F9430" t="s">
        <v>1002</v>
      </c>
      <c r="G9430" t="s">
        <v>1068</v>
      </c>
      <c r="H9430">
        <v>2020</v>
      </c>
      <c r="I9430">
        <v>84.385536193847699</v>
      </c>
    </row>
    <row r="9431" spans="1:9">
      <c r="A9431" t="s">
        <v>650</v>
      </c>
      <c r="B9431" t="s">
        <v>651</v>
      </c>
      <c r="C9431">
        <v>57000000</v>
      </c>
      <c r="D9431">
        <v>1214470</v>
      </c>
      <c r="E9431">
        <v>62.5</v>
      </c>
      <c r="F9431" t="s">
        <v>1003</v>
      </c>
      <c r="G9431" t="s">
        <v>1069</v>
      </c>
      <c r="H9431">
        <v>2018</v>
      </c>
      <c r="I9431">
        <v>32</v>
      </c>
    </row>
    <row r="9432" spans="1:9">
      <c r="A9432" t="s">
        <v>650</v>
      </c>
      <c r="B9432" t="s">
        <v>651</v>
      </c>
      <c r="C9432">
        <v>57000000</v>
      </c>
      <c r="D9432">
        <v>1214470</v>
      </c>
      <c r="E9432">
        <v>62.5</v>
      </c>
      <c r="F9432" t="s">
        <v>1004</v>
      </c>
      <c r="G9432" t="s">
        <v>1069</v>
      </c>
      <c r="H9432">
        <v>2022</v>
      </c>
      <c r="I9432">
        <v>33</v>
      </c>
    </row>
    <row r="9433" spans="1:9">
      <c r="A9433" t="s">
        <v>650</v>
      </c>
      <c r="B9433" t="s">
        <v>651</v>
      </c>
      <c r="C9433">
        <v>57000000</v>
      </c>
      <c r="D9433">
        <v>1214470</v>
      </c>
      <c r="E9433">
        <v>62.5</v>
      </c>
      <c r="F9433" t="s">
        <v>1005</v>
      </c>
      <c r="G9433" t="s">
        <v>1070</v>
      </c>
      <c r="H9433">
        <v>2018</v>
      </c>
      <c r="I9433">
        <v>46</v>
      </c>
    </row>
    <row r="9434" spans="1:9">
      <c r="A9434" t="s">
        <v>650</v>
      </c>
      <c r="B9434" t="s">
        <v>651</v>
      </c>
      <c r="C9434">
        <v>57000000</v>
      </c>
      <c r="D9434">
        <v>1214470</v>
      </c>
      <c r="E9434">
        <v>62.5</v>
      </c>
      <c r="F9434" t="s">
        <v>1006</v>
      </c>
      <c r="G9434" t="s">
        <v>1070</v>
      </c>
      <c r="H9434">
        <v>2022</v>
      </c>
      <c r="I9434">
        <v>46</v>
      </c>
    </row>
    <row r="9435" spans="1:9">
      <c r="A9435" t="s">
        <v>650</v>
      </c>
      <c r="B9435" t="s">
        <v>651</v>
      </c>
      <c r="C9435">
        <v>57000000</v>
      </c>
      <c r="D9435">
        <v>1214470</v>
      </c>
      <c r="E9435">
        <v>62.5</v>
      </c>
      <c r="F9435" t="s">
        <v>1007</v>
      </c>
      <c r="G9435" t="s">
        <v>1071</v>
      </c>
      <c r="H9435">
        <v>2017</v>
      </c>
      <c r="I9435">
        <v>-0.27</v>
      </c>
    </row>
    <row r="9436" spans="1:9">
      <c r="A9436" t="s">
        <v>650</v>
      </c>
      <c r="B9436" t="s">
        <v>651</v>
      </c>
      <c r="C9436">
        <v>57000000</v>
      </c>
      <c r="D9436">
        <v>1214470</v>
      </c>
      <c r="E9436">
        <v>62.5</v>
      </c>
      <c r="F9436" t="s">
        <v>1008</v>
      </c>
      <c r="G9436" t="s">
        <v>1071</v>
      </c>
      <c r="H9436">
        <v>2021</v>
      </c>
      <c r="I9436">
        <v>-0.70657682418823242</v>
      </c>
    </row>
    <row r="9437" spans="1:9">
      <c r="A9437" t="s">
        <v>650</v>
      </c>
      <c r="B9437" t="s">
        <v>651</v>
      </c>
      <c r="C9437">
        <v>57000000</v>
      </c>
      <c r="D9437">
        <v>1214470</v>
      </c>
      <c r="E9437">
        <v>62.5</v>
      </c>
      <c r="F9437" t="s">
        <v>1009</v>
      </c>
      <c r="G9437" t="s">
        <v>1082</v>
      </c>
      <c r="H9437">
        <v>2017</v>
      </c>
      <c r="I9437">
        <v>0.28000000000000003</v>
      </c>
    </row>
    <row r="9438" spans="1:9">
      <c r="A9438" t="s">
        <v>650</v>
      </c>
      <c r="B9438" t="s">
        <v>651</v>
      </c>
      <c r="C9438">
        <v>57000000</v>
      </c>
      <c r="D9438">
        <v>1214470</v>
      </c>
      <c r="E9438">
        <v>62.5</v>
      </c>
      <c r="F9438" t="s">
        <v>1010</v>
      </c>
      <c r="G9438" t="s">
        <v>1083</v>
      </c>
      <c r="H9438">
        <v>2021</v>
      </c>
      <c r="I9438">
        <v>-1.7443843185901642E-2</v>
      </c>
    </row>
    <row r="9439" spans="1:9">
      <c r="A9439" t="s">
        <v>650</v>
      </c>
      <c r="B9439" t="s">
        <v>651</v>
      </c>
      <c r="C9439">
        <v>57000000</v>
      </c>
      <c r="D9439">
        <v>1214470</v>
      </c>
      <c r="E9439">
        <v>62.5</v>
      </c>
      <c r="F9439" t="s">
        <v>1011</v>
      </c>
      <c r="G9439" t="s">
        <v>1072</v>
      </c>
      <c r="H9439">
        <v>2017</v>
      </c>
      <c r="I9439">
        <v>0.23</v>
      </c>
    </row>
    <row r="9440" spans="1:9">
      <c r="A9440" t="s">
        <v>650</v>
      </c>
      <c r="B9440" t="s">
        <v>651</v>
      </c>
      <c r="C9440">
        <v>57000000</v>
      </c>
      <c r="D9440">
        <v>1214470</v>
      </c>
      <c r="E9440">
        <v>62.5</v>
      </c>
      <c r="F9440" t="s">
        <v>1012</v>
      </c>
      <c r="G9440" t="s">
        <v>1084</v>
      </c>
      <c r="H9440">
        <v>2021</v>
      </c>
      <c r="I9440">
        <v>-7.3147527873516083E-2</v>
      </c>
    </row>
    <row r="9441" spans="1:9">
      <c r="A9441" t="s">
        <v>650</v>
      </c>
      <c r="B9441" t="s">
        <v>651</v>
      </c>
      <c r="C9441">
        <v>57000000</v>
      </c>
      <c r="D9441">
        <v>1214470</v>
      </c>
      <c r="E9441">
        <v>62.5</v>
      </c>
      <c r="F9441" t="s">
        <v>1013</v>
      </c>
      <c r="G9441" t="s">
        <v>1085</v>
      </c>
      <c r="H9441">
        <v>2017</v>
      </c>
      <c r="I9441">
        <v>-0.01</v>
      </c>
    </row>
    <row r="9442" spans="1:9">
      <c r="A9442" t="s">
        <v>650</v>
      </c>
      <c r="B9442" t="s">
        <v>651</v>
      </c>
      <c r="C9442">
        <v>57000000</v>
      </c>
      <c r="D9442">
        <v>1214470</v>
      </c>
      <c r="E9442">
        <v>62.5</v>
      </c>
      <c r="F9442" t="s">
        <v>1014</v>
      </c>
      <c r="G9442" t="s">
        <v>1088</v>
      </c>
      <c r="H9442">
        <v>2021</v>
      </c>
      <c r="I9442">
        <v>0.13061243295669556</v>
      </c>
    </row>
    <row r="9443" spans="1:9">
      <c r="A9443" t="s">
        <v>650</v>
      </c>
      <c r="B9443" t="s">
        <v>651</v>
      </c>
      <c r="C9443">
        <v>57000000</v>
      </c>
      <c r="D9443">
        <v>1214470</v>
      </c>
      <c r="E9443">
        <v>62.5</v>
      </c>
      <c r="F9443" t="s">
        <v>1015</v>
      </c>
      <c r="G9443" t="s">
        <v>1064</v>
      </c>
      <c r="H9443">
        <v>2017</v>
      </c>
      <c r="I9443">
        <v>-0.01</v>
      </c>
    </row>
    <row r="9444" spans="1:9">
      <c r="A9444" t="s">
        <v>650</v>
      </c>
      <c r="B9444" t="s">
        <v>651</v>
      </c>
      <c r="C9444">
        <v>57000000</v>
      </c>
      <c r="D9444">
        <v>1214470</v>
      </c>
      <c r="E9444">
        <v>62.5</v>
      </c>
      <c r="F9444" t="s">
        <v>1016</v>
      </c>
      <c r="G9444" t="s">
        <v>1064</v>
      </c>
      <c r="H9444">
        <v>2021</v>
      </c>
      <c r="I9444">
        <v>2.2103222087025642E-2</v>
      </c>
    </row>
    <row r="9445" spans="1:9">
      <c r="A9445" t="s">
        <v>650</v>
      </c>
      <c r="B9445" t="s">
        <v>651</v>
      </c>
      <c r="C9445">
        <v>57000000</v>
      </c>
      <c r="D9445">
        <v>1214470</v>
      </c>
      <c r="E9445">
        <v>62.5</v>
      </c>
      <c r="F9445" t="s">
        <v>1017</v>
      </c>
      <c r="G9445" t="s">
        <v>1073</v>
      </c>
      <c r="H9445">
        <v>2018</v>
      </c>
      <c r="I9445">
        <v>65.900000000000006</v>
      </c>
    </row>
    <row r="9446" spans="1:9">
      <c r="A9446" t="s">
        <v>650</v>
      </c>
      <c r="B9446" t="s">
        <v>651</v>
      </c>
      <c r="C9446">
        <v>57000000</v>
      </c>
      <c r="D9446">
        <v>1214470</v>
      </c>
      <c r="E9446">
        <v>62.5</v>
      </c>
      <c r="F9446" t="s">
        <v>1018</v>
      </c>
      <c r="G9446" t="s">
        <v>1073</v>
      </c>
      <c r="H9446">
        <v>2022</v>
      </c>
      <c r="I9446">
        <v>61.3</v>
      </c>
    </row>
    <row r="9447" spans="1:9">
      <c r="A9447" t="s">
        <v>650</v>
      </c>
      <c r="B9447" t="s">
        <v>651</v>
      </c>
      <c r="C9447">
        <v>57000000</v>
      </c>
      <c r="D9447">
        <v>1214470</v>
      </c>
      <c r="E9447">
        <v>62.5</v>
      </c>
      <c r="F9447" t="s">
        <v>1019</v>
      </c>
      <c r="G9447" t="s">
        <v>1089</v>
      </c>
      <c r="H9447">
        <v>2018</v>
      </c>
      <c r="I9447">
        <v>45.4</v>
      </c>
    </row>
    <row r="9448" spans="1:9">
      <c r="A9448" t="s">
        <v>650</v>
      </c>
      <c r="B9448" t="s">
        <v>651</v>
      </c>
      <c r="C9448">
        <v>57000000</v>
      </c>
      <c r="D9448">
        <v>1214470</v>
      </c>
      <c r="E9448">
        <v>62.5</v>
      </c>
      <c r="F9448" t="s">
        <v>1020</v>
      </c>
      <c r="G9448" t="s">
        <v>1089</v>
      </c>
      <c r="H9448">
        <v>2022</v>
      </c>
      <c r="I9448">
        <v>48.4</v>
      </c>
    </row>
    <row r="9449" spans="1:9">
      <c r="A9449" t="s">
        <v>650</v>
      </c>
      <c r="B9449" t="s">
        <v>651</v>
      </c>
      <c r="C9449">
        <v>57000000</v>
      </c>
      <c r="D9449">
        <v>1214470</v>
      </c>
      <c r="E9449">
        <v>62.5</v>
      </c>
      <c r="F9449" t="s">
        <v>1021</v>
      </c>
      <c r="H9449">
        <v>2017</v>
      </c>
      <c r="I9449">
        <v>63</v>
      </c>
    </row>
    <row r="9450" spans="1:9">
      <c r="A9450" t="s">
        <v>650</v>
      </c>
      <c r="B9450" t="s">
        <v>651</v>
      </c>
      <c r="C9450">
        <v>57000000</v>
      </c>
      <c r="D9450">
        <v>1214470</v>
      </c>
      <c r="E9450">
        <v>62.5</v>
      </c>
      <c r="F9450" t="s">
        <v>1022</v>
      </c>
      <c r="H9450">
        <v>2022</v>
      </c>
      <c r="I9450">
        <v>56.2</v>
      </c>
    </row>
    <row r="9451" spans="1:9">
      <c r="A9451" t="s">
        <v>650</v>
      </c>
      <c r="B9451" t="s">
        <v>651</v>
      </c>
      <c r="C9451">
        <v>57000000</v>
      </c>
      <c r="D9451">
        <v>1214470</v>
      </c>
      <c r="E9451">
        <v>62.5</v>
      </c>
      <c r="F9451" t="s">
        <v>1023</v>
      </c>
      <c r="H9451">
        <v>2018</v>
      </c>
      <c r="I9451">
        <v>50</v>
      </c>
    </row>
    <row r="9452" spans="1:9">
      <c r="A9452" t="s">
        <v>650</v>
      </c>
      <c r="B9452" t="s">
        <v>651</v>
      </c>
      <c r="C9452">
        <v>57000000</v>
      </c>
      <c r="D9452">
        <v>1214470</v>
      </c>
      <c r="E9452">
        <v>62.5</v>
      </c>
      <c r="F9452" t="s">
        <v>1024</v>
      </c>
      <c r="H9452">
        <v>2022</v>
      </c>
      <c r="I9452">
        <v>50</v>
      </c>
    </row>
    <row r="9453" spans="1:9">
      <c r="A9453" t="s">
        <v>650</v>
      </c>
      <c r="B9453" t="s">
        <v>651</v>
      </c>
      <c r="C9453">
        <v>57000000</v>
      </c>
      <c r="D9453">
        <v>1214470</v>
      </c>
      <c r="E9453">
        <v>62.5</v>
      </c>
      <c r="F9453" t="s">
        <v>1025</v>
      </c>
      <c r="H9453">
        <v>2018</v>
      </c>
      <c r="I9453">
        <v>32.6</v>
      </c>
    </row>
    <row r="9454" spans="1:9">
      <c r="A9454" t="s">
        <v>650</v>
      </c>
      <c r="B9454" t="s">
        <v>651</v>
      </c>
      <c r="C9454">
        <v>57000000</v>
      </c>
      <c r="D9454">
        <v>1214470</v>
      </c>
      <c r="E9454">
        <v>62.5</v>
      </c>
      <c r="F9454" t="s">
        <v>1026</v>
      </c>
      <c r="H9454">
        <v>2019</v>
      </c>
      <c r="I9454">
        <v>7.5077360921291998</v>
      </c>
    </row>
    <row r="9455" spans="1:9">
      <c r="A9455" t="s">
        <v>650</v>
      </c>
      <c r="B9455" t="s">
        <v>651</v>
      </c>
      <c r="C9455">
        <v>57000000</v>
      </c>
      <c r="D9455">
        <v>1214470</v>
      </c>
      <c r="E9455">
        <v>62.5</v>
      </c>
      <c r="F9455" t="s">
        <v>1027</v>
      </c>
      <c r="H9455">
        <v>2015</v>
      </c>
      <c r="I9455">
        <v>2.4E-2</v>
      </c>
    </row>
    <row r="9456" spans="1:9">
      <c r="A9456" t="s">
        <v>650</v>
      </c>
      <c r="B9456" t="s">
        <v>651</v>
      </c>
      <c r="C9456">
        <v>57000000</v>
      </c>
      <c r="D9456">
        <v>1214470</v>
      </c>
      <c r="E9456">
        <v>62.5</v>
      </c>
      <c r="F9456" t="s">
        <v>1028</v>
      </c>
      <c r="H9456" t="s">
        <v>1056</v>
      </c>
      <c r="I9456">
        <v>7.0122318914442705E-2</v>
      </c>
    </row>
    <row r="9457" spans="1:9">
      <c r="A9457" t="s">
        <v>650</v>
      </c>
      <c r="B9457" t="s">
        <v>651</v>
      </c>
      <c r="C9457">
        <v>57000000</v>
      </c>
      <c r="D9457">
        <v>1214470</v>
      </c>
      <c r="E9457">
        <v>62.5</v>
      </c>
      <c r="F9457" t="s">
        <v>1029</v>
      </c>
      <c r="H9457">
        <v>2017</v>
      </c>
      <c r="I9457">
        <v>42</v>
      </c>
    </row>
    <row r="9458" spans="1:9">
      <c r="A9458" t="s">
        <v>650</v>
      </c>
      <c r="B9458" t="s">
        <v>651</v>
      </c>
      <c r="C9458">
        <v>57000000</v>
      </c>
      <c r="D9458">
        <v>1214470</v>
      </c>
      <c r="E9458">
        <v>62.5</v>
      </c>
      <c r="F9458" t="s">
        <v>1030</v>
      </c>
      <c r="H9458">
        <v>2018</v>
      </c>
      <c r="I9458">
        <v>42.748091603053403</v>
      </c>
    </row>
    <row r="9459" spans="1:9">
      <c r="A9459" t="s">
        <v>650</v>
      </c>
      <c r="B9459" t="s">
        <v>651</v>
      </c>
      <c r="C9459">
        <v>57000000</v>
      </c>
      <c r="D9459">
        <v>1214470</v>
      </c>
      <c r="E9459">
        <v>62.5</v>
      </c>
      <c r="F9459" t="s">
        <v>1031</v>
      </c>
      <c r="H9459">
        <v>2021</v>
      </c>
      <c r="I9459">
        <v>46.5822784810127</v>
      </c>
    </row>
    <row r="9460" spans="1:9">
      <c r="A9460" t="s">
        <v>650</v>
      </c>
      <c r="B9460" t="s">
        <v>651</v>
      </c>
      <c r="C9460">
        <v>57000000</v>
      </c>
      <c r="D9460">
        <v>1214470</v>
      </c>
      <c r="E9460">
        <v>62.5</v>
      </c>
      <c r="F9460" t="s">
        <v>1033</v>
      </c>
      <c r="H9460">
        <v>2019</v>
      </c>
      <c r="I9460">
        <v>0.01</v>
      </c>
    </row>
    <row r="9461" spans="1:9">
      <c r="A9461" t="s">
        <v>652</v>
      </c>
      <c r="B9461" t="s">
        <v>653</v>
      </c>
      <c r="C9461">
        <v>13000000</v>
      </c>
      <c r="D9461">
        <v>644329</v>
      </c>
      <c r="E9461">
        <v>46</v>
      </c>
      <c r="F9461" t="s">
        <v>984</v>
      </c>
      <c r="G9461" t="s">
        <v>1066</v>
      </c>
      <c r="H9461">
        <v>2017</v>
      </c>
      <c r="I9461">
        <v>0.38800000000000001</v>
      </c>
    </row>
    <row r="9462" spans="1:9">
      <c r="A9462" t="s">
        <v>652</v>
      </c>
      <c r="B9462" t="s">
        <v>653</v>
      </c>
      <c r="C9462">
        <v>13000000</v>
      </c>
      <c r="D9462">
        <v>644329</v>
      </c>
      <c r="E9462">
        <v>46</v>
      </c>
      <c r="F9462" t="s">
        <v>985</v>
      </c>
      <c r="G9462" t="s">
        <v>1066</v>
      </c>
      <c r="H9462">
        <v>2021</v>
      </c>
      <c r="I9462">
        <v>0.38500000000000001</v>
      </c>
    </row>
    <row r="9463" spans="1:9">
      <c r="A9463" t="s">
        <v>652</v>
      </c>
      <c r="B9463" t="s">
        <v>653</v>
      </c>
      <c r="C9463">
        <v>13000000</v>
      </c>
      <c r="D9463">
        <v>644329</v>
      </c>
      <c r="E9463">
        <v>46</v>
      </c>
      <c r="F9463" t="s">
        <v>1036</v>
      </c>
      <c r="G9463" t="s">
        <v>1075</v>
      </c>
      <c r="H9463">
        <v>2018</v>
      </c>
      <c r="I9463">
        <v>801.92526537374192</v>
      </c>
    </row>
    <row r="9464" spans="1:9">
      <c r="A9464" t="s">
        <v>652</v>
      </c>
      <c r="B9464" t="s">
        <v>653</v>
      </c>
      <c r="C9464">
        <v>13000000</v>
      </c>
      <c r="D9464">
        <v>644329</v>
      </c>
      <c r="E9464">
        <v>46</v>
      </c>
      <c r="F9464" t="s">
        <v>1037</v>
      </c>
      <c r="G9464" t="s">
        <v>1075</v>
      </c>
      <c r="H9464">
        <v>2019</v>
      </c>
      <c r="I9464">
        <v>802.831871531356</v>
      </c>
    </row>
    <row r="9465" spans="1:9">
      <c r="A9465" t="s">
        <v>652</v>
      </c>
      <c r="B9465" t="s">
        <v>653</v>
      </c>
      <c r="C9465">
        <v>13000000</v>
      </c>
      <c r="D9465">
        <v>644329</v>
      </c>
      <c r="E9465">
        <v>46</v>
      </c>
      <c r="F9465" t="s">
        <v>1038</v>
      </c>
      <c r="G9465" t="s">
        <v>1076</v>
      </c>
      <c r="H9465">
        <v>2020</v>
      </c>
      <c r="I9465">
        <v>751.19392765891507</v>
      </c>
    </row>
    <row r="9466" spans="1:9">
      <c r="A9466" t="s">
        <v>652</v>
      </c>
      <c r="B9466" t="s">
        <v>653</v>
      </c>
      <c r="C9466">
        <v>13000000</v>
      </c>
      <c r="D9466">
        <v>644329</v>
      </c>
      <c r="E9466">
        <v>46</v>
      </c>
      <c r="F9466" t="s">
        <v>1039</v>
      </c>
      <c r="G9466" t="s">
        <v>1076</v>
      </c>
      <c r="H9466">
        <v>2021</v>
      </c>
      <c r="I9466">
        <v>788.11212441526004</v>
      </c>
    </row>
    <row r="9467" spans="1:9">
      <c r="A9467" t="s">
        <v>652</v>
      </c>
      <c r="B9467" t="s">
        <v>653</v>
      </c>
      <c r="C9467">
        <v>13000000</v>
      </c>
      <c r="D9467">
        <v>644329</v>
      </c>
      <c r="E9467">
        <v>46</v>
      </c>
      <c r="F9467" t="s">
        <v>1040</v>
      </c>
      <c r="G9467" t="s">
        <v>1061</v>
      </c>
      <c r="H9467">
        <v>2014</v>
      </c>
      <c r="I9467">
        <v>1.23246002197266</v>
      </c>
    </row>
    <row r="9468" spans="1:9">
      <c r="A9468" t="s">
        <v>652</v>
      </c>
      <c r="B9468" t="s">
        <v>653</v>
      </c>
      <c r="C9468">
        <v>13000000</v>
      </c>
      <c r="D9468">
        <v>644329</v>
      </c>
      <c r="E9468">
        <v>46</v>
      </c>
      <c r="F9468" t="s">
        <v>1041</v>
      </c>
      <c r="G9468" t="s">
        <v>1061</v>
      </c>
      <c r="H9468">
        <v>2015</v>
      </c>
      <c r="I9468">
        <v>1.46555995941162</v>
      </c>
    </row>
    <row r="9469" spans="1:9">
      <c r="A9469" t="s">
        <v>652</v>
      </c>
      <c r="B9469" t="s">
        <v>653</v>
      </c>
      <c r="C9469">
        <v>13000000</v>
      </c>
      <c r="D9469">
        <v>644329</v>
      </c>
      <c r="E9469">
        <v>46</v>
      </c>
      <c r="F9469" t="s">
        <v>1042</v>
      </c>
      <c r="G9469" t="s">
        <v>1061</v>
      </c>
      <c r="H9469">
        <v>2016</v>
      </c>
      <c r="I9469">
        <v>1.54390001296997</v>
      </c>
    </row>
    <row r="9470" spans="1:9">
      <c r="A9470" t="s">
        <v>652</v>
      </c>
      <c r="B9470" t="s">
        <v>653</v>
      </c>
      <c r="C9470">
        <v>13000000</v>
      </c>
      <c r="D9470">
        <v>644329</v>
      </c>
      <c r="E9470">
        <v>46</v>
      </c>
      <c r="F9470" t="s">
        <v>1049</v>
      </c>
      <c r="G9470" t="s">
        <v>1062</v>
      </c>
      <c r="H9470">
        <v>2015</v>
      </c>
      <c r="I9470">
        <v>71</v>
      </c>
    </row>
    <row r="9471" spans="1:9">
      <c r="A9471" t="s">
        <v>652</v>
      </c>
      <c r="B9471" t="s">
        <v>653</v>
      </c>
      <c r="C9471">
        <v>13000000</v>
      </c>
      <c r="D9471">
        <v>644329</v>
      </c>
      <c r="E9471">
        <v>46</v>
      </c>
      <c r="F9471" t="s">
        <v>1050</v>
      </c>
      <c r="G9471" t="s">
        <v>1062</v>
      </c>
      <c r="H9471">
        <v>2018</v>
      </c>
      <c r="I9471">
        <v>26.703239440000001</v>
      </c>
    </row>
    <row r="9472" spans="1:9">
      <c r="A9472" t="s">
        <v>652</v>
      </c>
      <c r="B9472" t="s">
        <v>653</v>
      </c>
      <c r="C9472">
        <v>13000000</v>
      </c>
      <c r="D9472">
        <v>644329</v>
      </c>
      <c r="E9472">
        <v>46</v>
      </c>
      <c r="F9472" t="s">
        <v>1051</v>
      </c>
      <c r="G9472" t="s">
        <v>1078</v>
      </c>
      <c r="H9472">
        <v>2019</v>
      </c>
      <c r="I9472">
        <v>22.63818741</v>
      </c>
    </row>
    <row r="9473" spans="1:9">
      <c r="A9473" t="s">
        <v>652</v>
      </c>
      <c r="B9473" t="s">
        <v>653</v>
      </c>
      <c r="C9473">
        <v>13000000</v>
      </c>
      <c r="D9473">
        <v>644329</v>
      </c>
      <c r="E9473">
        <v>46</v>
      </c>
      <c r="F9473" t="s">
        <v>993</v>
      </c>
      <c r="G9473" t="s">
        <v>1078</v>
      </c>
      <c r="H9473">
        <v>2020</v>
      </c>
      <c r="I9473">
        <v>50.3</v>
      </c>
    </row>
    <row r="9474" spans="1:9">
      <c r="A9474" t="s">
        <v>652</v>
      </c>
      <c r="B9474" t="s">
        <v>653</v>
      </c>
      <c r="C9474">
        <v>13000000</v>
      </c>
      <c r="D9474">
        <v>644329</v>
      </c>
      <c r="E9474">
        <v>46</v>
      </c>
      <c r="F9474" t="s">
        <v>994</v>
      </c>
      <c r="G9474" t="s">
        <v>1079</v>
      </c>
      <c r="H9474" t="s">
        <v>1058</v>
      </c>
      <c r="I9474">
        <v>1150</v>
      </c>
    </row>
    <row r="9475" spans="1:9">
      <c r="A9475" t="s">
        <v>652</v>
      </c>
      <c r="B9475" t="s">
        <v>653</v>
      </c>
      <c r="C9475">
        <v>13000000</v>
      </c>
      <c r="D9475">
        <v>644329</v>
      </c>
      <c r="E9475">
        <v>46</v>
      </c>
      <c r="F9475" t="s">
        <v>1052</v>
      </c>
      <c r="G9475" t="s">
        <v>1079</v>
      </c>
      <c r="H9475">
        <v>2014</v>
      </c>
      <c r="I9475">
        <v>1.712970018</v>
      </c>
    </row>
    <row r="9476" spans="1:9">
      <c r="A9476" t="s">
        <v>652</v>
      </c>
      <c r="B9476" t="s">
        <v>653</v>
      </c>
      <c r="C9476">
        <v>13000000</v>
      </c>
      <c r="D9476">
        <v>644329</v>
      </c>
      <c r="E9476">
        <v>46</v>
      </c>
      <c r="F9476" t="s">
        <v>1000</v>
      </c>
      <c r="G9476" t="s">
        <v>1067</v>
      </c>
      <c r="H9476">
        <v>2021</v>
      </c>
      <c r="I9476">
        <v>13.914999961853001</v>
      </c>
    </row>
    <row r="9477" spans="1:9">
      <c r="A9477" t="s">
        <v>652</v>
      </c>
      <c r="B9477" t="s">
        <v>653</v>
      </c>
      <c r="C9477">
        <v>13000000</v>
      </c>
      <c r="D9477">
        <v>644329</v>
      </c>
      <c r="E9477">
        <v>46</v>
      </c>
      <c r="F9477" t="s">
        <v>1002</v>
      </c>
      <c r="G9477" t="s">
        <v>1068</v>
      </c>
      <c r="H9477">
        <v>2020</v>
      </c>
      <c r="I9477">
        <v>7.2413382530212402</v>
      </c>
    </row>
    <row r="9478" spans="1:9">
      <c r="A9478" t="s">
        <v>652</v>
      </c>
      <c r="B9478" t="s">
        <v>653</v>
      </c>
      <c r="C9478">
        <v>13000000</v>
      </c>
      <c r="D9478">
        <v>644329</v>
      </c>
      <c r="E9478">
        <v>46</v>
      </c>
      <c r="F9478" t="s">
        <v>1003</v>
      </c>
      <c r="G9478" t="s">
        <v>1069</v>
      </c>
      <c r="H9478">
        <v>2018</v>
      </c>
      <c r="I9478">
        <v>-2</v>
      </c>
    </row>
    <row r="9479" spans="1:9">
      <c r="A9479" t="s">
        <v>652</v>
      </c>
      <c r="B9479" t="s">
        <v>653</v>
      </c>
      <c r="C9479">
        <v>13000000</v>
      </c>
      <c r="D9479">
        <v>644329</v>
      </c>
      <c r="E9479">
        <v>46</v>
      </c>
      <c r="F9479" t="s">
        <v>1004</v>
      </c>
      <c r="G9479" t="s">
        <v>1069</v>
      </c>
      <c r="H9479">
        <v>2022</v>
      </c>
      <c r="I9479">
        <v>-3</v>
      </c>
    </row>
    <row r="9480" spans="1:9">
      <c r="A9480" t="s">
        <v>652</v>
      </c>
      <c r="B9480" t="s">
        <v>653</v>
      </c>
      <c r="C9480">
        <v>13000000</v>
      </c>
      <c r="D9480">
        <v>644329</v>
      </c>
      <c r="E9480">
        <v>46</v>
      </c>
      <c r="F9480" t="s">
        <v>1005</v>
      </c>
      <c r="G9480" t="s">
        <v>1070</v>
      </c>
      <c r="H9480">
        <v>2018</v>
      </c>
      <c r="I9480">
        <v>4</v>
      </c>
    </row>
    <row r="9481" spans="1:9">
      <c r="A9481" t="s">
        <v>652</v>
      </c>
      <c r="B9481" t="s">
        <v>653</v>
      </c>
      <c r="C9481">
        <v>13000000</v>
      </c>
      <c r="D9481">
        <v>644329</v>
      </c>
      <c r="E9481">
        <v>46</v>
      </c>
      <c r="F9481" t="s">
        <v>1006</v>
      </c>
      <c r="G9481" t="s">
        <v>1070</v>
      </c>
      <c r="H9481">
        <v>2022</v>
      </c>
      <c r="I9481">
        <v>4</v>
      </c>
    </row>
    <row r="9482" spans="1:9">
      <c r="A9482" t="s">
        <v>652</v>
      </c>
      <c r="B9482" t="s">
        <v>653</v>
      </c>
      <c r="C9482">
        <v>13000000</v>
      </c>
      <c r="D9482">
        <v>644329</v>
      </c>
      <c r="E9482">
        <v>46</v>
      </c>
      <c r="F9482" t="s">
        <v>1007</v>
      </c>
      <c r="G9482" t="s">
        <v>1071</v>
      </c>
      <c r="H9482">
        <v>2017</v>
      </c>
      <c r="I9482">
        <v>-2.46</v>
      </c>
    </row>
    <row r="9483" spans="1:9">
      <c r="A9483" t="s">
        <v>652</v>
      </c>
      <c r="B9483" t="s">
        <v>653</v>
      </c>
      <c r="C9483">
        <v>13000000</v>
      </c>
      <c r="D9483">
        <v>644329</v>
      </c>
      <c r="E9483">
        <v>46</v>
      </c>
      <c r="F9483" t="s">
        <v>1008</v>
      </c>
      <c r="G9483" t="s">
        <v>1071</v>
      </c>
      <c r="H9483">
        <v>2021</v>
      </c>
      <c r="I9483">
        <v>-2.3024449348449707</v>
      </c>
    </row>
    <row r="9484" spans="1:9">
      <c r="A9484" t="s">
        <v>652</v>
      </c>
      <c r="B9484" t="s">
        <v>653</v>
      </c>
      <c r="C9484">
        <v>13000000</v>
      </c>
      <c r="D9484">
        <v>644329</v>
      </c>
      <c r="E9484">
        <v>46</v>
      </c>
      <c r="F9484" t="s">
        <v>1009</v>
      </c>
      <c r="G9484" t="s">
        <v>1082</v>
      </c>
      <c r="H9484">
        <v>2017</v>
      </c>
      <c r="I9484">
        <v>-2.48</v>
      </c>
    </row>
    <row r="9485" spans="1:9">
      <c r="A9485" t="s">
        <v>652</v>
      </c>
      <c r="B9485" t="s">
        <v>653</v>
      </c>
      <c r="C9485">
        <v>13000000</v>
      </c>
      <c r="D9485">
        <v>644329</v>
      </c>
      <c r="E9485">
        <v>46</v>
      </c>
      <c r="F9485" t="s">
        <v>1010</v>
      </c>
      <c r="G9485" t="s">
        <v>1083</v>
      </c>
      <c r="H9485">
        <v>2021</v>
      </c>
      <c r="I9485">
        <v>-2.3826055526733398</v>
      </c>
    </row>
    <row r="9486" spans="1:9">
      <c r="A9486" t="s">
        <v>652</v>
      </c>
      <c r="B9486" t="s">
        <v>653</v>
      </c>
      <c r="C9486">
        <v>13000000</v>
      </c>
      <c r="D9486">
        <v>644329</v>
      </c>
      <c r="E9486">
        <v>46</v>
      </c>
      <c r="F9486" t="s">
        <v>1011</v>
      </c>
      <c r="G9486" t="s">
        <v>1072</v>
      </c>
      <c r="H9486">
        <v>2017</v>
      </c>
      <c r="I9486">
        <v>-1.94</v>
      </c>
    </row>
    <row r="9487" spans="1:9">
      <c r="A9487" t="s">
        <v>652</v>
      </c>
      <c r="B9487" t="s">
        <v>653</v>
      </c>
      <c r="C9487">
        <v>13000000</v>
      </c>
      <c r="D9487">
        <v>644329</v>
      </c>
      <c r="E9487">
        <v>46</v>
      </c>
      <c r="F9487" t="s">
        <v>1012</v>
      </c>
      <c r="G9487" t="s">
        <v>1084</v>
      </c>
      <c r="H9487">
        <v>2021</v>
      </c>
      <c r="I9487">
        <v>-1.9845567941665649</v>
      </c>
    </row>
    <row r="9488" spans="1:9">
      <c r="A9488" t="s">
        <v>652</v>
      </c>
      <c r="B9488" t="s">
        <v>653</v>
      </c>
      <c r="C9488">
        <v>13000000</v>
      </c>
      <c r="D9488">
        <v>644329</v>
      </c>
      <c r="E9488">
        <v>46</v>
      </c>
      <c r="F9488" t="s">
        <v>1013</v>
      </c>
      <c r="G9488" t="s">
        <v>1085</v>
      </c>
      <c r="H9488">
        <v>2017</v>
      </c>
      <c r="I9488">
        <v>-1.94</v>
      </c>
    </row>
    <row r="9489" spans="1:9">
      <c r="A9489" t="s">
        <v>652</v>
      </c>
      <c r="B9489" t="s">
        <v>653</v>
      </c>
      <c r="C9489">
        <v>13000000</v>
      </c>
      <c r="D9489">
        <v>644329</v>
      </c>
      <c r="E9489">
        <v>46</v>
      </c>
      <c r="F9489" t="s">
        <v>1014</v>
      </c>
      <c r="G9489" t="s">
        <v>1088</v>
      </c>
      <c r="H9489">
        <v>2021</v>
      </c>
      <c r="I9489">
        <v>-2.0450780391693115</v>
      </c>
    </row>
    <row r="9490" spans="1:9">
      <c r="A9490" t="s">
        <v>652</v>
      </c>
      <c r="B9490" t="s">
        <v>653</v>
      </c>
      <c r="C9490">
        <v>13000000</v>
      </c>
      <c r="D9490">
        <v>644329</v>
      </c>
      <c r="E9490">
        <v>46</v>
      </c>
      <c r="F9490" t="s">
        <v>1015</v>
      </c>
      <c r="G9490" t="s">
        <v>1064</v>
      </c>
      <c r="H9490">
        <v>2017</v>
      </c>
      <c r="I9490">
        <v>-1.71</v>
      </c>
    </row>
    <row r="9491" spans="1:9">
      <c r="A9491" t="s">
        <v>652</v>
      </c>
      <c r="B9491" t="s">
        <v>653</v>
      </c>
      <c r="C9491">
        <v>13000000</v>
      </c>
      <c r="D9491">
        <v>644329</v>
      </c>
      <c r="E9491">
        <v>46</v>
      </c>
      <c r="F9491" t="s">
        <v>1016</v>
      </c>
      <c r="G9491" t="s">
        <v>1064</v>
      </c>
      <c r="H9491">
        <v>2021</v>
      </c>
      <c r="I9491">
        <v>-1.817446231842041</v>
      </c>
    </row>
    <row r="9492" spans="1:9">
      <c r="A9492" t="s">
        <v>652</v>
      </c>
      <c r="B9492" t="s">
        <v>653</v>
      </c>
      <c r="C9492">
        <v>13000000</v>
      </c>
      <c r="D9492">
        <v>644329</v>
      </c>
      <c r="E9492">
        <v>46</v>
      </c>
      <c r="F9492" t="s">
        <v>1026</v>
      </c>
      <c r="H9492">
        <v>2019</v>
      </c>
      <c r="I9492">
        <v>0.15367768291700101</v>
      </c>
    </row>
    <row r="9493" spans="1:9">
      <c r="A9493" t="s">
        <v>652</v>
      </c>
      <c r="B9493" t="s">
        <v>653</v>
      </c>
      <c r="C9493">
        <v>13000000</v>
      </c>
      <c r="D9493">
        <v>644329</v>
      </c>
      <c r="E9493">
        <v>46</v>
      </c>
      <c r="F9493" t="s">
        <v>1027</v>
      </c>
      <c r="H9493">
        <v>2015</v>
      </c>
      <c r="I9493">
        <v>6.0000000000000001E-3</v>
      </c>
    </row>
    <row r="9494" spans="1:9">
      <c r="A9494" t="s">
        <v>652</v>
      </c>
      <c r="B9494" t="s">
        <v>653</v>
      </c>
      <c r="C9494">
        <v>13000000</v>
      </c>
      <c r="D9494">
        <v>644329</v>
      </c>
      <c r="E9494">
        <v>46</v>
      </c>
      <c r="F9494" t="s">
        <v>1028</v>
      </c>
      <c r="H9494" t="s">
        <v>1056</v>
      </c>
      <c r="I9494">
        <v>7.1728293225262699E-3</v>
      </c>
    </row>
    <row r="9495" spans="1:9">
      <c r="A9495" t="s">
        <v>652</v>
      </c>
      <c r="B9495" t="s">
        <v>653</v>
      </c>
      <c r="C9495">
        <v>13000000</v>
      </c>
      <c r="D9495">
        <v>644329</v>
      </c>
      <c r="E9495">
        <v>46</v>
      </c>
      <c r="F9495" t="s">
        <v>1029</v>
      </c>
      <c r="H9495">
        <v>2017</v>
      </c>
      <c r="I9495">
        <v>28.5</v>
      </c>
    </row>
    <row r="9496" spans="1:9">
      <c r="A9496" t="s">
        <v>652</v>
      </c>
      <c r="B9496" t="s">
        <v>653</v>
      </c>
      <c r="C9496">
        <v>13000000</v>
      </c>
      <c r="D9496">
        <v>644329</v>
      </c>
      <c r="E9496">
        <v>46</v>
      </c>
      <c r="F9496" t="s">
        <v>1030</v>
      </c>
      <c r="H9496">
        <v>2018</v>
      </c>
      <c r="I9496">
        <v>28.4595300261097</v>
      </c>
    </row>
    <row r="9497" spans="1:9">
      <c r="A9497" t="s">
        <v>652</v>
      </c>
      <c r="B9497" t="s">
        <v>653</v>
      </c>
      <c r="C9497">
        <v>13000000</v>
      </c>
      <c r="D9497">
        <v>644329</v>
      </c>
      <c r="E9497">
        <v>46</v>
      </c>
      <c r="F9497" t="s">
        <v>1031</v>
      </c>
      <c r="H9497">
        <v>2021</v>
      </c>
      <c r="I9497">
        <v>32.363636363636402</v>
      </c>
    </row>
    <row r="9498" spans="1:9">
      <c r="A9498" t="s">
        <v>652</v>
      </c>
      <c r="B9498" t="s">
        <v>653</v>
      </c>
      <c r="C9498">
        <v>13000000</v>
      </c>
      <c r="D9498">
        <v>644329</v>
      </c>
      <c r="E9498">
        <v>46</v>
      </c>
      <c r="F9498" t="s">
        <v>1032</v>
      </c>
      <c r="H9498">
        <v>2021</v>
      </c>
      <c r="I9498">
        <v>2.3682150249073022E-2</v>
      </c>
    </row>
    <row r="9499" spans="1:9">
      <c r="A9499" t="s">
        <v>652</v>
      </c>
      <c r="B9499" t="s">
        <v>653</v>
      </c>
      <c r="C9499">
        <v>13000000</v>
      </c>
      <c r="D9499">
        <v>644329</v>
      </c>
      <c r="E9499">
        <v>46</v>
      </c>
      <c r="F9499" t="s">
        <v>1033</v>
      </c>
      <c r="H9499">
        <v>2019</v>
      </c>
      <c r="I9499">
        <v>3.4000000000000002E-2</v>
      </c>
    </row>
    <row r="9500" spans="1:9">
      <c r="A9500" t="s">
        <v>654</v>
      </c>
      <c r="B9500" t="s">
        <v>655</v>
      </c>
      <c r="C9500">
        <v>47000000</v>
      </c>
      <c r="D9500">
        <v>498980</v>
      </c>
      <c r="E9500">
        <v>35.9</v>
      </c>
      <c r="F9500" t="s">
        <v>982</v>
      </c>
      <c r="G9500" t="s">
        <v>1065</v>
      </c>
      <c r="H9500">
        <v>2016</v>
      </c>
      <c r="I9500">
        <v>36</v>
      </c>
    </row>
    <row r="9501" spans="1:9">
      <c r="A9501" t="s">
        <v>654</v>
      </c>
      <c r="B9501" t="s">
        <v>655</v>
      </c>
      <c r="C9501">
        <v>47000000</v>
      </c>
      <c r="D9501">
        <v>498980</v>
      </c>
      <c r="E9501">
        <v>35.9</v>
      </c>
      <c r="F9501" t="s">
        <v>983</v>
      </c>
      <c r="G9501" t="s">
        <v>1065</v>
      </c>
      <c r="H9501">
        <v>2019</v>
      </c>
      <c r="I9501">
        <v>52.3</v>
      </c>
    </row>
    <row r="9502" spans="1:9">
      <c r="A9502" t="s">
        <v>654</v>
      </c>
      <c r="B9502" t="s">
        <v>655</v>
      </c>
      <c r="C9502">
        <v>47000000</v>
      </c>
      <c r="D9502">
        <v>498980</v>
      </c>
      <c r="E9502">
        <v>35.9</v>
      </c>
      <c r="F9502" t="s">
        <v>984</v>
      </c>
      <c r="G9502" t="s">
        <v>1066</v>
      </c>
      <c r="H9502">
        <v>2017</v>
      </c>
      <c r="I9502">
        <v>0.89100000000000001</v>
      </c>
    </row>
    <row r="9503" spans="1:9">
      <c r="A9503" t="s">
        <v>654</v>
      </c>
      <c r="B9503" t="s">
        <v>655</v>
      </c>
      <c r="C9503">
        <v>47000000</v>
      </c>
      <c r="D9503">
        <v>498980</v>
      </c>
      <c r="E9503">
        <v>35.9</v>
      </c>
      <c r="F9503" t="s">
        <v>985</v>
      </c>
      <c r="G9503" t="s">
        <v>1066</v>
      </c>
      <c r="H9503">
        <v>2021</v>
      </c>
      <c r="I9503">
        <v>0.90500000000000003</v>
      </c>
    </row>
    <row r="9504" spans="1:9">
      <c r="A9504" t="s">
        <v>654</v>
      </c>
      <c r="B9504" t="s">
        <v>655</v>
      </c>
      <c r="C9504">
        <v>47000000</v>
      </c>
      <c r="D9504">
        <v>498980</v>
      </c>
      <c r="E9504">
        <v>35.9</v>
      </c>
      <c r="F9504" t="s">
        <v>986</v>
      </c>
      <c r="G9504" t="s">
        <v>1074</v>
      </c>
      <c r="H9504">
        <v>2018</v>
      </c>
      <c r="I9504">
        <v>71.8</v>
      </c>
    </row>
    <row r="9505" spans="1:9">
      <c r="A9505" t="s">
        <v>654</v>
      </c>
      <c r="B9505" t="s">
        <v>655</v>
      </c>
      <c r="C9505">
        <v>47000000</v>
      </c>
      <c r="D9505">
        <v>498980</v>
      </c>
      <c r="E9505">
        <v>35.9</v>
      </c>
      <c r="F9505" t="s">
        <v>1034</v>
      </c>
      <c r="G9505" t="s">
        <v>1074</v>
      </c>
      <c r="H9505">
        <v>2018</v>
      </c>
      <c r="I9505">
        <v>3.2</v>
      </c>
    </row>
    <row r="9506" spans="1:9">
      <c r="A9506" t="s">
        <v>654</v>
      </c>
      <c r="B9506" t="s">
        <v>655</v>
      </c>
      <c r="C9506">
        <v>47000000</v>
      </c>
      <c r="D9506">
        <v>498980</v>
      </c>
      <c r="E9506">
        <v>35.9</v>
      </c>
      <c r="F9506" t="s">
        <v>1035</v>
      </c>
      <c r="G9506" t="s">
        <v>1075</v>
      </c>
      <c r="H9506" t="s">
        <v>1056</v>
      </c>
      <c r="I9506">
        <v>5.1294551274825997</v>
      </c>
    </row>
    <row r="9507" spans="1:9">
      <c r="A9507" t="s">
        <v>654</v>
      </c>
      <c r="B9507" t="s">
        <v>655</v>
      </c>
      <c r="C9507">
        <v>47000000</v>
      </c>
      <c r="D9507">
        <v>498980</v>
      </c>
      <c r="E9507">
        <v>35.9</v>
      </c>
      <c r="F9507" t="s">
        <v>1036</v>
      </c>
      <c r="G9507" t="s">
        <v>1075</v>
      </c>
      <c r="H9507">
        <v>2018</v>
      </c>
      <c r="I9507">
        <v>1883.93495879644</v>
      </c>
    </row>
    <row r="9508" spans="1:9">
      <c r="A9508" t="s">
        <v>654</v>
      </c>
      <c r="B9508" t="s">
        <v>655</v>
      </c>
      <c r="C9508">
        <v>47000000</v>
      </c>
      <c r="D9508">
        <v>498980</v>
      </c>
      <c r="E9508">
        <v>35.9</v>
      </c>
      <c r="F9508" t="s">
        <v>1037</v>
      </c>
      <c r="G9508" t="s">
        <v>1075</v>
      </c>
      <c r="H9508">
        <v>2019</v>
      </c>
      <c r="I9508">
        <v>1923.2186089377099</v>
      </c>
    </row>
    <row r="9509" spans="1:9">
      <c r="A9509" t="s">
        <v>654</v>
      </c>
      <c r="B9509" t="s">
        <v>655</v>
      </c>
      <c r="C9509">
        <v>47000000</v>
      </c>
      <c r="D9509">
        <v>498980</v>
      </c>
      <c r="E9509">
        <v>35.9</v>
      </c>
      <c r="F9509" t="s">
        <v>1038</v>
      </c>
      <c r="G9509" t="s">
        <v>1076</v>
      </c>
      <c r="H9509">
        <v>2020</v>
      </c>
      <c r="I9509">
        <v>1715.07084186154</v>
      </c>
    </row>
    <row r="9510" spans="1:9">
      <c r="A9510" t="s">
        <v>654</v>
      </c>
      <c r="B9510" t="s">
        <v>655</v>
      </c>
      <c r="C9510">
        <v>47000000</v>
      </c>
      <c r="D9510">
        <v>498980</v>
      </c>
      <c r="E9510">
        <v>35.9</v>
      </c>
      <c r="F9510" t="s">
        <v>1039</v>
      </c>
      <c r="G9510" t="s">
        <v>1076</v>
      </c>
      <c r="H9510">
        <v>2021</v>
      </c>
      <c r="I9510">
        <v>1803.04463109936</v>
      </c>
    </row>
    <row r="9511" spans="1:9">
      <c r="A9511" t="s">
        <v>654</v>
      </c>
      <c r="B9511" t="s">
        <v>655</v>
      </c>
      <c r="C9511">
        <v>47000000</v>
      </c>
      <c r="D9511">
        <v>498980</v>
      </c>
      <c r="E9511">
        <v>35.9</v>
      </c>
      <c r="F9511" t="s">
        <v>987</v>
      </c>
      <c r="G9511" t="s">
        <v>1076</v>
      </c>
      <c r="H9511">
        <v>2018</v>
      </c>
      <c r="I9511">
        <v>40696.387681548702</v>
      </c>
    </row>
    <row r="9512" spans="1:9">
      <c r="A9512" t="s">
        <v>654</v>
      </c>
      <c r="B9512" t="s">
        <v>655</v>
      </c>
      <c r="C9512">
        <v>47000000</v>
      </c>
      <c r="D9512">
        <v>498980</v>
      </c>
      <c r="E9512">
        <v>35.9</v>
      </c>
      <c r="F9512" t="s">
        <v>988</v>
      </c>
      <c r="G9512" t="s">
        <v>1077</v>
      </c>
      <c r="H9512">
        <v>2019</v>
      </c>
      <c r="I9512">
        <v>41695.146947632697</v>
      </c>
    </row>
    <row r="9513" spans="1:9">
      <c r="A9513" t="s">
        <v>654</v>
      </c>
      <c r="B9513" t="s">
        <v>655</v>
      </c>
      <c r="C9513">
        <v>47000000</v>
      </c>
      <c r="D9513">
        <v>498980</v>
      </c>
      <c r="E9513">
        <v>35.9</v>
      </c>
      <c r="F9513" t="s">
        <v>989</v>
      </c>
      <c r="G9513" t="s">
        <v>1077</v>
      </c>
      <c r="H9513">
        <v>2020</v>
      </c>
      <c r="I9513">
        <v>37756.350999763898</v>
      </c>
    </row>
    <row r="9514" spans="1:9">
      <c r="A9514" t="s">
        <v>654</v>
      </c>
      <c r="B9514" t="s">
        <v>655</v>
      </c>
      <c r="C9514">
        <v>47000000</v>
      </c>
      <c r="D9514">
        <v>498980</v>
      </c>
      <c r="E9514">
        <v>35.9</v>
      </c>
      <c r="F9514" t="s">
        <v>990</v>
      </c>
      <c r="G9514" t="s">
        <v>1061</v>
      </c>
      <c r="H9514">
        <v>2021</v>
      </c>
      <c r="I9514">
        <v>40775.278624571598</v>
      </c>
    </row>
    <row r="9515" spans="1:9">
      <c r="A9515" t="s">
        <v>654</v>
      </c>
      <c r="B9515" t="s">
        <v>655</v>
      </c>
      <c r="C9515">
        <v>47000000</v>
      </c>
      <c r="D9515">
        <v>498980</v>
      </c>
      <c r="E9515">
        <v>35.9</v>
      </c>
      <c r="F9515" t="s">
        <v>991</v>
      </c>
      <c r="G9515" t="s">
        <v>1061</v>
      </c>
      <c r="H9515">
        <v>2018</v>
      </c>
      <c r="I9515">
        <v>2.28878567617447</v>
      </c>
    </row>
    <row r="9516" spans="1:9">
      <c r="A9516" t="s">
        <v>654</v>
      </c>
      <c r="B9516" t="s">
        <v>655</v>
      </c>
      <c r="C9516">
        <v>47000000</v>
      </c>
      <c r="D9516">
        <v>498980</v>
      </c>
      <c r="E9516">
        <v>35.9</v>
      </c>
      <c r="F9516" t="s">
        <v>992</v>
      </c>
      <c r="G9516" t="s">
        <v>1061</v>
      </c>
      <c r="H9516" t="s">
        <v>1057</v>
      </c>
      <c r="I9516">
        <v>5.1294551274825997</v>
      </c>
    </row>
    <row r="9517" spans="1:9">
      <c r="A9517" t="s">
        <v>654</v>
      </c>
      <c r="B9517" t="s">
        <v>655</v>
      </c>
      <c r="C9517">
        <v>47000000</v>
      </c>
      <c r="D9517">
        <v>498980</v>
      </c>
      <c r="E9517">
        <v>35.9</v>
      </c>
      <c r="F9517" t="s">
        <v>1040</v>
      </c>
      <c r="G9517" t="s">
        <v>1061</v>
      </c>
      <c r="H9517">
        <v>2014</v>
      </c>
      <c r="I9517">
        <v>4.3033800125122097</v>
      </c>
    </row>
    <row r="9518" spans="1:9">
      <c r="A9518" t="s">
        <v>654</v>
      </c>
      <c r="B9518" t="s">
        <v>655</v>
      </c>
      <c r="C9518">
        <v>47000000</v>
      </c>
      <c r="D9518">
        <v>498980</v>
      </c>
      <c r="E9518">
        <v>35.9</v>
      </c>
      <c r="F9518" t="s">
        <v>1041</v>
      </c>
      <c r="G9518" t="s">
        <v>1061</v>
      </c>
      <c r="H9518">
        <v>2015</v>
      </c>
      <c r="I9518">
        <v>4.2865700721740696</v>
      </c>
    </row>
    <row r="9519" spans="1:9">
      <c r="A9519" t="s">
        <v>654</v>
      </c>
      <c r="B9519" t="s">
        <v>655</v>
      </c>
      <c r="C9519">
        <v>47000000</v>
      </c>
      <c r="D9519">
        <v>498980</v>
      </c>
      <c r="E9519">
        <v>35.9</v>
      </c>
      <c r="F9519" t="s">
        <v>1042</v>
      </c>
      <c r="G9519" t="s">
        <v>1061</v>
      </c>
      <c r="H9519">
        <v>2016</v>
      </c>
      <c r="I9519">
        <v>4.22764015197754</v>
      </c>
    </row>
    <row r="9520" spans="1:9">
      <c r="A9520" t="s">
        <v>654</v>
      </c>
      <c r="B9520" t="s">
        <v>655</v>
      </c>
      <c r="C9520">
        <v>47000000</v>
      </c>
      <c r="D9520">
        <v>498980</v>
      </c>
      <c r="E9520">
        <v>35.9</v>
      </c>
      <c r="F9520" t="s">
        <v>1043</v>
      </c>
      <c r="G9520" t="s">
        <v>1061</v>
      </c>
      <c r="H9520">
        <v>2017</v>
      </c>
      <c r="I9520">
        <v>4.2077798843383798</v>
      </c>
    </row>
    <row r="9521" spans="1:9">
      <c r="A9521" t="s">
        <v>654</v>
      </c>
      <c r="B9521" t="s">
        <v>655</v>
      </c>
      <c r="C9521">
        <v>47000000</v>
      </c>
      <c r="D9521">
        <v>498980</v>
      </c>
      <c r="E9521">
        <v>35.9</v>
      </c>
      <c r="F9521" t="s">
        <v>1044</v>
      </c>
      <c r="G9521" t="s">
        <v>1063</v>
      </c>
      <c r="H9521">
        <v>2018</v>
      </c>
      <c r="I9521">
        <v>4.1815700531005904</v>
      </c>
    </row>
    <row r="9522" spans="1:9">
      <c r="A9522" t="s">
        <v>654</v>
      </c>
      <c r="B9522" t="s">
        <v>655</v>
      </c>
      <c r="C9522">
        <v>47000000</v>
      </c>
      <c r="D9522">
        <v>498980</v>
      </c>
      <c r="E9522">
        <v>35.9</v>
      </c>
      <c r="F9522" t="s">
        <v>1049</v>
      </c>
      <c r="G9522" t="s">
        <v>1062</v>
      </c>
      <c r="H9522">
        <v>2015</v>
      </c>
      <c r="I9522">
        <v>3183</v>
      </c>
    </row>
    <row r="9523" spans="1:9">
      <c r="A9523" t="s">
        <v>654</v>
      </c>
      <c r="B9523" t="s">
        <v>655</v>
      </c>
      <c r="C9523">
        <v>47000000</v>
      </c>
      <c r="D9523">
        <v>498980</v>
      </c>
      <c r="E9523">
        <v>35.9</v>
      </c>
      <c r="F9523" t="s">
        <v>1050</v>
      </c>
      <c r="G9523" t="s">
        <v>1062</v>
      </c>
      <c r="H9523">
        <v>2018</v>
      </c>
      <c r="I9523">
        <v>2740.2692871099998</v>
      </c>
    </row>
    <row r="9524" spans="1:9">
      <c r="A9524" t="s">
        <v>654</v>
      </c>
      <c r="B9524" t="s">
        <v>655</v>
      </c>
      <c r="C9524">
        <v>47000000</v>
      </c>
      <c r="D9524">
        <v>498980</v>
      </c>
      <c r="E9524">
        <v>35.9</v>
      </c>
      <c r="F9524" t="s">
        <v>1051</v>
      </c>
      <c r="G9524" t="s">
        <v>1078</v>
      </c>
      <c r="H9524">
        <v>2019</v>
      </c>
      <c r="I9524">
        <v>2711.1928710900002</v>
      </c>
    </row>
    <row r="9525" spans="1:9">
      <c r="A9525" t="s">
        <v>654</v>
      </c>
      <c r="B9525" t="s">
        <v>655</v>
      </c>
      <c r="C9525">
        <v>47000000</v>
      </c>
      <c r="D9525">
        <v>498980</v>
      </c>
      <c r="E9525">
        <v>35.9</v>
      </c>
      <c r="F9525" t="s">
        <v>993</v>
      </c>
      <c r="G9525" t="s">
        <v>1078</v>
      </c>
      <c r="H9525">
        <v>2020</v>
      </c>
      <c r="I9525">
        <v>1.7</v>
      </c>
    </row>
    <row r="9526" spans="1:9">
      <c r="A9526" t="s">
        <v>654</v>
      </c>
      <c r="B9526" t="s">
        <v>655</v>
      </c>
      <c r="C9526">
        <v>47000000</v>
      </c>
      <c r="D9526">
        <v>498980</v>
      </c>
      <c r="E9526">
        <v>35.9</v>
      </c>
      <c r="F9526" t="s">
        <v>994</v>
      </c>
      <c r="G9526" t="s">
        <v>1079</v>
      </c>
      <c r="H9526" t="s">
        <v>1058</v>
      </c>
      <c r="I9526">
        <v>4</v>
      </c>
    </row>
    <row r="9527" spans="1:9">
      <c r="A9527" t="s">
        <v>654</v>
      </c>
      <c r="B9527" t="s">
        <v>655</v>
      </c>
      <c r="C9527">
        <v>47000000</v>
      </c>
      <c r="D9527">
        <v>498980</v>
      </c>
      <c r="E9527">
        <v>35.9</v>
      </c>
      <c r="F9527" t="s">
        <v>1052</v>
      </c>
      <c r="G9527" t="s">
        <v>1079</v>
      </c>
      <c r="H9527">
        <v>2014</v>
      </c>
      <c r="I9527">
        <v>4.2799000740000004</v>
      </c>
    </row>
    <row r="9528" spans="1:9">
      <c r="A9528" t="s">
        <v>654</v>
      </c>
      <c r="B9528" t="s">
        <v>655</v>
      </c>
      <c r="C9528">
        <v>47000000</v>
      </c>
      <c r="D9528">
        <v>498980</v>
      </c>
      <c r="E9528">
        <v>35.9</v>
      </c>
      <c r="F9528" t="s">
        <v>1053</v>
      </c>
      <c r="G9528" t="s">
        <v>1093</v>
      </c>
      <c r="H9528">
        <v>2018</v>
      </c>
      <c r="I9528">
        <v>4.1815700531005904</v>
      </c>
    </row>
    <row r="9529" spans="1:9">
      <c r="A9529" t="s">
        <v>654</v>
      </c>
      <c r="B9529" t="s">
        <v>655</v>
      </c>
      <c r="C9529">
        <v>47000000</v>
      </c>
      <c r="D9529">
        <v>498980</v>
      </c>
      <c r="E9529">
        <v>35.9</v>
      </c>
      <c r="F9529" t="s">
        <v>995</v>
      </c>
      <c r="G9529" t="s">
        <v>1080</v>
      </c>
      <c r="H9529">
        <v>2018</v>
      </c>
      <c r="I9529">
        <v>4.1815700531005904</v>
      </c>
    </row>
    <row r="9530" spans="1:9">
      <c r="A9530" t="s">
        <v>654</v>
      </c>
      <c r="B9530" t="s">
        <v>655</v>
      </c>
      <c r="C9530">
        <v>47000000</v>
      </c>
      <c r="D9530">
        <v>498980</v>
      </c>
      <c r="E9530">
        <v>35.9</v>
      </c>
      <c r="F9530" t="s">
        <v>997</v>
      </c>
      <c r="G9530" t="s">
        <v>1081</v>
      </c>
      <c r="H9530">
        <v>2018</v>
      </c>
      <c r="I9530">
        <v>3.0759000778198202</v>
      </c>
    </row>
    <row r="9531" spans="1:9">
      <c r="A9531" t="s">
        <v>654</v>
      </c>
      <c r="B9531" t="s">
        <v>655</v>
      </c>
      <c r="C9531">
        <v>47000000</v>
      </c>
      <c r="D9531">
        <v>498980</v>
      </c>
      <c r="E9531">
        <v>35.9</v>
      </c>
      <c r="F9531" t="s">
        <v>998</v>
      </c>
      <c r="G9531" t="s">
        <v>1081</v>
      </c>
      <c r="H9531" t="s">
        <v>1056</v>
      </c>
      <c r="I9531">
        <v>2.8001899719238299</v>
      </c>
    </row>
    <row r="9532" spans="1:9">
      <c r="A9532" t="s">
        <v>654</v>
      </c>
      <c r="B9532" t="s">
        <v>655</v>
      </c>
      <c r="C9532">
        <v>47000000</v>
      </c>
      <c r="D9532">
        <v>498980</v>
      </c>
      <c r="E9532">
        <v>35.9</v>
      </c>
      <c r="F9532" t="s">
        <v>999</v>
      </c>
      <c r="G9532" t="s">
        <v>1067</v>
      </c>
      <c r="H9532">
        <v>2018</v>
      </c>
      <c r="I9532">
        <v>19.399999999999999</v>
      </c>
    </row>
    <row r="9533" spans="1:9">
      <c r="A9533" t="s">
        <v>654</v>
      </c>
      <c r="B9533" t="s">
        <v>655</v>
      </c>
      <c r="C9533">
        <v>47000000</v>
      </c>
      <c r="D9533">
        <v>498980</v>
      </c>
      <c r="E9533">
        <v>35.9</v>
      </c>
      <c r="F9533" t="s">
        <v>1000</v>
      </c>
      <c r="G9533" t="s">
        <v>1067</v>
      </c>
      <c r="H9533">
        <v>2021</v>
      </c>
      <c r="I9533">
        <v>14.7329998016357</v>
      </c>
    </row>
    <row r="9534" spans="1:9">
      <c r="A9534" t="s">
        <v>654</v>
      </c>
      <c r="B9534" t="s">
        <v>655</v>
      </c>
      <c r="C9534">
        <v>47000000</v>
      </c>
      <c r="D9534">
        <v>498980</v>
      </c>
      <c r="E9534">
        <v>35.9</v>
      </c>
      <c r="F9534" t="s">
        <v>1001</v>
      </c>
      <c r="G9534" t="s">
        <v>1068</v>
      </c>
      <c r="H9534" t="s">
        <v>1056</v>
      </c>
      <c r="I9534">
        <v>0.6</v>
      </c>
    </row>
    <row r="9535" spans="1:9">
      <c r="A9535" t="s">
        <v>654</v>
      </c>
      <c r="B9535" t="s">
        <v>655</v>
      </c>
      <c r="C9535">
        <v>47000000</v>
      </c>
      <c r="D9535">
        <v>498980</v>
      </c>
      <c r="E9535">
        <v>35.9</v>
      </c>
      <c r="F9535" t="s">
        <v>1002</v>
      </c>
      <c r="G9535" t="s">
        <v>1068</v>
      </c>
      <c r="H9535">
        <v>2020</v>
      </c>
      <c r="I9535">
        <v>100</v>
      </c>
    </row>
    <row r="9536" spans="1:9">
      <c r="A9536" t="s">
        <v>654</v>
      </c>
      <c r="B9536" t="s">
        <v>655</v>
      </c>
      <c r="C9536">
        <v>47000000</v>
      </c>
      <c r="D9536">
        <v>498980</v>
      </c>
      <c r="E9536">
        <v>35.9</v>
      </c>
      <c r="F9536" t="s">
        <v>1003</v>
      </c>
      <c r="G9536" t="s">
        <v>1069</v>
      </c>
      <c r="H9536">
        <v>2018</v>
      </c>
      <c r="I9536">
        <v>38</v>
      </c>
    </row>
    <row r="9537" spans="1:9">
      <c r="A9537" t="s">
        <v>654</v>
      </c>
      <c r="B9537" t="s">
        <v>655</v>
      </c>
      <c r="C9537">
        <v>47000000</v>
      </c>
      <c r="D9537">
        <v>498980</v>
      </c>
      <c r="E9537">
        <v>35.9</v>
      </c>
      <c r="F9537" t="s">
        <v>1004</v>
      </c>
      <c r="G9537" t="s">
        <v>1069</v>
      </c>
      <c r="H9537">
        <v>2022</v>
      </c>
      <c r="I9537">
        <v>37</v>
      </c>
    </row>
    <row r="9538" spans="1:9">
      <c r="A9538" t="s">
        <v>654</v>
      </c>
      <c r="B9538" t="s">
        <v>655</v>
      </c>
      <c r="C9538">
        <v>47000000</v>
      </c>
      <c r="D9538">
        <v>498980</v>
      </c>
      <c r="E9538">
        <v>35.9</v>
      </c>
      <c r="F9538" t="s">
        <v>1005</v>
      </c>
      <c r="G9538" t="s">
        <v>1070</v>
      </c>
      <c r="H9538">
        <v>2018</v>
      </c>
      <c r="I9538">
        <v>56</v>
      </c>
    </row>
    <row r="9539" spans="1:9">
      <c r="A9539" t="s">
        <v>654</v>
      </c>
      <c r="B9539" t="s">
        <v>655</v>
      </c>
      <c r="C9539">
        <v>47000000</v>
      </c>
      <c r="D9539">
        <v>498980</v>
      </c>
      <c r="E9539">
        <v>35.9</v>
      </c>
      <c r="F9539" t="s">
        <v>1006</v>
      </c>
      <c r="G9539" t="s">
        <v>1070</v>
      </c>
      <c r="H9539">
        <v>2022</v>
      </c>
      <c r="I9539">
        <v>53</v>
      </c>
    </row>
    <row r="9540" spans="1:9">
      <c r="A9540" t="s">
        <v>654</v>
      </c>
      <c r="B9540" t="s">
        <v>655</v>
      </c>
      <c r="C9540">
        <v>47000000</v>
      </c>
      <c r="D9540">
        <v>498980</v>
      </c>
      <c r="E9540">
        <v>35.9</v>
      </c>
      <c r="F9540" t="s">
        <v>1007</v>
      </c>
      <c r="G9540" t="s">
        <v>1071</v>
      </c>
      <c r="H9540">
        <v>2017</v>
      </c>
      <c r="I9540">
        <v>0.27</v>
      </c>
    </row>
    <row r="9541" spans="1:9">
      <c r="A9541" t="s">
        <v>654</v>
      </c>
      <c r="B9541" t="s">
        <v>655</v>
      </c>
      <c r="C9541">
        <v>47000000</v>
      </c>
      <c r="D9541">
        <v>498980</v>
      </c>
      <c r="E9541">
        <v>35.9</v>
      </c>
      <c r="F9541" t="s">
        <v>1008</v>
      </c>
      <c r="G9541" t="s">
        <v>1071</v>
      </c>
      <c r="H9541">
        <v>2021</v>
      </c>
      <c r="I9541">
        <v>0.57905089855194092</v>
      </c>
    </row>
    <row r="9542" spans="1:9">
      <c r="A9542" t="s">
        <v>654</v>
      </c>
      <c r="B9542" t="s">
        <v>655</v>
      </c>
      <c r="C9542">
        <v>47000000</v>
      </c>
      <c r="D9542">
        <v>498980</v>
      </c>
      <c r="E9542">
        <v>35.9</v>
      </c>
      <c r="F9542" t="s">
        <v>1009</v>
      </c>
      <c r="G9542" t="s">
        <v>1082</v>
      </c>
      <c r="H9542">
        <v>2017</v>
      </c>
      <c r="I9542">
        <v>1.03</v>
      </c>
    </row>
    <row r="9543" spans="1:9">
      <c r="A9543" t="s">
        <v>654</v>
      </c>
      <c r="B9543" t="s">
        <v>655</v>
      </c>
      <c r="C9543">
        <v>47000000</v>
      </c>
      <c r="D9543">
        <v>498980</v>
      </c>
      <c r="E9543">
        <v>35.9</v>
      </c>
      <c r="F9543" t="s">
        <v>1010</v>
      </c>
      <c r="G9543" t="s">
        <v>1083</v>
      </c>
      <c r="H9543">
        <v>2021</v>
      </c>
      <c r="I9543">
        <v>0.94726735353469849</v>
      </c>
    </row>
    <row r="9544" spans="1:9">
      <c r="A9544" t="s">
        <v>654</v>
      </c>
      <c r="B9544" t="s">
        <v>655</v>
      </c>
      <c r="C9544">
        <v>47000000</v>
      </c>
      <c r="D9544">
        <v>498980</v>
      </c>
      <c r="E9544">
        <v>35.9</v>
      </c>
      <c r="F9544" t="s">
        <v>1011</v>
      </c>
      <c r="G9544" t="s">
        <v>1072</v>
      </c>
      <c r="H9544">
        <v>2017</v>
      </c>
      <c r="I9544">
        <v>0.94</v>
      </c>
    </row>
    <row r="9545" spans="1:9">
      <c r="A9545" t="s">
        <v>654</v>
      </c>
      <c r="B9545" t="s">
        <v>655</v>
      </c>
      <c r="C9545">
        <v>47000000</v>
      </c>
      <c r="D9545">
        <v>498980</v>
      </c>
      <c r="E9545">
        <v>35.9</v>
      </c>
      <c r="F9545" t="s">
        <v>1012</v>
      </c>
      <c r="G9545" t="s">
        <v>1084</v>
      </c>
      <c r="H9545">
        <v>2021</v>
      </c>
      <c r="I9545">
        <v>0.81100159883499146</v>
      </c>
    </row>
    <row r="9546" spans="1:9">
      <c r="A9546" t="s">
        <v>654</v>
      </c>
      <c r="B9546" t="s">
        <v>655</v>
      </c>
      <c r="C9546">
        <v>47000000</v>
      </c>
      <c r="D9546">
        <v>498980</v>
      </c>
      <c r="E9546">
        <v>35.9</v>
      </c>
      <c r="F9546" t="s">
        <v>1013</v>
      </c>
      <c r="G9546" t="s">
        <v>1085</v>
      </c>
      <c r="H9546">
        <v>2017</v>
      </c>
      <c r="I9546">
        <v>1.01</v>
      </c>
    </row>
    <row r="9547" spans="1:9">
      <c r="A9547" t="s">
        <v>654</v>
      </c>
      <c r="B9547" t="s">
        <v>655</v>
      </c>
      <c r="C9547">
        <v>47000000</v>
      </c>
      <c r="D9547">
        <v>498980</v>
      </c>
      <c r="E9547">
        <v>35.9</v>
      </c>
      <c r="F9547" t="s">
        <v>1014</v>
      </c>
      <c r="G9547" t="s">
        <v>1088</v>
      </c>
      <c r="H9547">
        <v>2021</v>
      </c>
      <c r="I9547">
        <v>0.87586724758148193</v>
      </c>
    </row>
    <row r="9548" spans="1:9">
      <c r="A9548" t="s">
        <v>654</v>
      </c>
      <c r="B9548" t="s">
        <v>655</v>
      </c>
      <c r="C9548">
        <v>47000000</v>
      </c>
      <c r="D9548">
        <v>498980</v>
      </c>
      <c r="E9548">
        <v>35.9</v>
      </c>
      <c r="F9548" t="s">
        <v>1015</v>
      </c>
      <c r="G9548" t="s">
        <v>1064</v>
      </c>
      <c r="H9548">
        <v>2017</v>
      </c>
      <c r="I9548">
        <v>0.49</v>
      </c>
    </row>
    <row r="9549" spans="1:9">
      <c r="A9549" t="s">
        <v>654</v>
      </c>
      <c r="B9549" t="s">
        <v>655</v>
      </c>
      <c r="C9549">
        <v>47000000</v>
      </c>
      <c r="D9549">
        <v>498980</v>
      </c>
      <c r="E9549">
        <v>35.9</v>
      </c>
      <c r="F9549" t="s">
        <v>1016</v>
      </c>
      <c r="G9549" t="s">
        <v>1064</v>
      </c>
      <c r="H9549">
        <v>2021</v>
      </c>
      <c r="I9549">
        <v>0.74164223670959473</v>
      </c>
    </row>
    <row r="9550" spans="1:9">
      <c r="A9550" t="s">
        <v>654</v>
      </c>
      <c r="B9550" t="s">
        <v>655</v>
      </c>
      <c r="C9550">
        <v>47000000</v>
      </c>
      <c r="D9550">
        <v>498980</v>
      </c>
      <c r="E9550">
        <v>35.9</v>
      </c>
      <c r="F9550" t="s">
        <v>1017</v>
      </c>
      <c r="G9550" t="s">
        <v>1073</v>
      </c>
      <c r="H9550">
        <v>2018</v>
      </c>
      <c r="I9550">
        <v>62</v>
      </c>
    </row>
    <row r="9551" spans="1:9">
      <c r="A9551" t="s">
        <v>654</v>
      </c>
      <c r="B9551" t="s">
        <v>655</v>
      </c>
      <c r="C9551">
        <v>47000000</v>
      </c>
      <c r="D9551">
        <v>498980</v>
      </c>
      <c r="E9551">
        <v>35.9</v>
      </c>
      <c r="F9551" t="s">
        <v>1018</v>
      </c>
      <c r="G9551" t="s">
        <v>1073</v>
      </c>
      <c r="H9551">
        <v>2022</v>
      </c>
      <c r="I9551">
        <v>74.3</v>
      </c>
    </row>
    <row r="9552" spans="1:9">
      <c r="A9552" t="s">
        <v>654</v>
      </c>
      <c r="B9552" t="s">
        <v>655</v>
      </c>
      <c r="C9552">
        <v>47000000</v>
      </c>
      <c r="D9552">
        <v>498980</v>
      </c>
      <c r="E9552">
        <v>35.9</v>
      </c>
      <c r="F9552" t="s">
        <v>1019</v>
      </c>
      <c r="G9552" t="s">
        <v>1089</v>
      </c>
      <c r="H9552">
        <v>2018</v>
      </c>
      <c r="I9552">
        <v>51.5</v>
      </c>
    </row>
    <row r="9553" spans="1:9">
      <c r="A9553" t="s">
        <v>654</v>
      </c>
      <c r="B9553" t="s">
        <v>655</v>
      </c>
      <c r="C9553">
        <v>47000000</v>
      </c>
      <c r="D9553">
        <v>498980</v>
      </c>
      <c r="E9553">
        <v>35.9</v>
      </c>
      <c r="F9553" t="s">
        <v>1020</v>
      </c>
      <c r="G9553" t="s">
        <v>1089</v>
      </c>
      <c r="H9553">
        <v>2022</v>
      </c>
      <c r="I9553">
        <v>67.2</v>
      </c>
    </row>
    <row r="9554" spans="1:9">
      <c r="A9554" t="s">
        <v>654</v>
      </c>
      <c r="B9554" t="s">
        <v>655</v>
      </c>
      <c r="C9554">
        <v>47000000</v>
      </c>
      <c r="D9554">
        <v>498980</v>
      </c>
      <c r="E9554">
        <v>35.9</v>
      </c>
      <c r="F9554" t="s">
        <v>1021</v>
      </c>
      <c r="H9554">
        <v>2017</v>
      </c>
      <c r="I9554">
        <v>65.099999999999994</v>
      </c>
    </row>
    <row r="9555" spans="1:9">
      <c r="A9555" t="s">
        <v>654</v>
      </c>
      <c r="B9555" t="s">
        <v>655</v>
      </c>
      <c r="C9555">
        <v>47000000</v>
      </c>
      <c r="D9555">
        <v>498980</v>
      </c>
      <c r="E9555">
        <v>35.9</v>
      </c>
      <c r="F9555" t="s">
        <v>1022</v>
      </c>
      <c r="H9555">
        <v>2022</v>
      </c>
      <c r="I9555">
        <v>68.2</v>
      </c>
    </row>
    <row r="9556" spans="1:9">
      <c r="A9556" t="s">
        <v>654</v>
      </c>
      <c r="B9556" t="s">
        <v>655</v>
      </c>
      <c r="C9556">
        <v>47000000</v>
      </c>
      <c r="D9556">
        <v>498980</v>
      </c>
      <c r="E9556">
        <v>35.9</v>
      </c>
      <c r="F9556" t="s">
        <v>1023</v>
      </c>
      <c r="H9556">
        <v>2018</v>
      </c>
      <c r="I9556">
        <v>70</v>
      </c>
    </row>
    <row r="9557" spans="1:9">
      <c r="A9557" t="s">
        <v>654</v>
      </c>
      <c r="B9557" t="s">
        <v>655</v>
      </c>
      <c r="C9557">
        <v>47000000</v>
      </c>
      <c r="D9557">
        <v>498980</v>
      </c>
      <c r="E9557">
        <v>35.9</v>
      </c>
      <c r="F9557" t="s">
        <v>1024</v>
      </c>
      <c r="H9557">
        <v>2022</v>
      </c>
      <c r="I9557">
        <v>70</v>
      </c>
    </row>
    <row r="9558" spans="1:9">
      <c r="A9558" t="s">
        <v>654</v>
      </c>
      <c r="B9558" t="s">
        <v>655</v>
      </c>
      <c r="C9558">
        <v>47000000</v>
      </c>
      <c r="D9558">
        <v>498980</v>
      </c>
      <c r="E9558">
        <v>35.9</v>
      </c>
      <c r="F9558" t="s">
        <v>1025</v>
      </c>
      <c r="H9558">
        <v>2018</v>
      </c>
      <c r="I9558">
        <v>43.7</v>
      </c>
    </row>
    <row r="9559" spans="1:9">
      <c r="A9559" t="s">
        <v>654</v>
      </c>
      <c r="B9559" t="s">
        <v>655</v>
      </c>
      <c r="C9559">
        <v>47000000</v>
      </c>
      <c r="D9559">
        <v>498980</v>
      </c>
      <c r="E9559">
        <v>35.9</v>
      </c>
      <c r="F9559" t="s">
        <v>1026</v>
      </c>
      <c r="H9559">
        <v>2019</v>
      </c>
      <c r="I9559">
        <v>5.0913509200750804</v>
      </c>
    </row>
    <row r="9560" spans="1:9">
      <c r="A9560" t="s">
        <v>654</v>
      </c>
      <c r="B9560" t="s">
        <v>655</v>
      </c>
      <c r="C9560">
        <v>47000000</v>
      </c>
      <c r="D9560">
        <v>498980</v>
      </c>
      <c r="E9560">
        <v>35.9</v>
      </c>
      <c r="F9560" t="s">
        <v>1027</v>
      </c>
      <c r="H9560">
        <v>2015</v>
      </c>
      <c r="I9560">
        <v>0.36199999999999999</v>
      </c>
    </row>
    <row r="9561" spans="1:9">
      <c r="A9561" t="s">
        <v>654</v>
      </c>
      <c r="B9561" t="s">
        <v>655</v>
      </c>
      <c r="C9561">
        <v>47000000</v>
      </c>
      <c r="D9561">
        <v>498980</v>
      </c>
      <c r="E9561">
        <v>35.9</v>
      </c>
      <c r="F9561" t="s">
        <v>1028</v>
      </c>
      <c r="H9561" t="s">
        <v>1056</v>
      </c>
      <c r="I9561">
        <v>0.46027286214047636</v>
      </c>
    </row>
    <row r="9562" spans="1:9">
      <c r="A9562" t="s">
        <v>654</v>
      </c>
      <c r="B9562" t="s">
        <v>655</v>
      </c>
      <c r="C9562">
        <v>47000000</v>
      </c>
      <c r="D9562">
        <v>498980</v>
      </c>
      <c r="E9562">
        <v>35.9</v>
      </c>
      <c r="F9562" t="s">
        <v>1029</v>
      </c>
      <c r="H9562">
        <v>2017</v>
      </c>
      <c r="I9562">
        <v>39.1</v>
      </c>
    </row>
    <row r="9563" spans="1:9">
      <c r="A9563" t="s">
        <v>654</v>
      </c>
      <c r="B9563" t="s">
        <v>655</v>
      </c>
      <c r="C9563">
        <v>47000000</v>
      </c>
      <c r="D9563">
        <v>498980</v>
      </c>
      <c r="E9563">
        <v>35.9</v>
      </c>
      <c r="F9563" t="s">
        <v>1030</v>
      </c>
      <c r="H9563">
        <v>2018</v>
      </c>
      <c r="I9563">
        <v>39.142857142857103</v>
      </c>
    </row>
    <row r="9564" spans="1:9">
      <c r="A9564" t="s">
        <v>654</v>
      </c>
      <c r="B9564" t="s">
        <v>655</v>
      </c>
      <c r="C9564">
        <v>47000000</v>
      </c>
      <c r="D9564">
        <v>498980</v>
      </c>
      <c r="E9564">
        <v>35.9</v>
      </c>
      <c r="F9564" t="s">
        <v>1031</v>
      </c>
      <c r="H9564">
        <v>2021</v>
      </c>
      <c r="I9564">
        <v>43.428571428571402</v>
      </c>
    </row>
    <row r="9565" spans="1:9">
      <c r="A9565" t="s">
        <v>654</v>
      </c>
      <c r="B9565" t="s">
        <v>655</v>
      </c>
      <c r="C9565">
        <v>47000000</v>
      </c>
      <c r="D9565">
        <v>498980</v>
      </c>
      <c r="E9565">
        <v>35.9</v>
      </c>
      <c r="F9565" t="s">
        <v>1032</v>
      </c>
      <c r="H9565">
        <v>2021</v>
      </c>
      <c r="I9565">
        <v>1.3707815216381567E-2</v>
      </c>
    </row>
    <row r="9566" spans="1:9">
      <c r="A9566" t="s">
        <v>654</v>
      </c>
      <c r="B9566" t="s">
        <v>655</v>
      </c>
      <c r="C9566">
        <v>47000000</v>
      </c>
      <c r="D9566">
        <v>498980</v>
      </c>
      <c r="E9566">
        <v>35.9</v>
      </c>
      <c r="F9566" t="s">
        <v>1033</v>
      </c>
      <c r="H9566">
        <v>2019</v>
      </c>
      <c r="I9566">
        <v>1.2E-2</v>
      </c>
    </row>
    <row r="9567" spans="1:9">
      <c r="A9567" t="s">
        <v>656</v>
      </c>
      <c r="B9567" t="s">
        <v>657</v>
      </c>
      <c r="C9567">
        <v>21000000</v>
      </c>
      <c r="D9567">
        <v>64630</v>
      </c>
      <c r="E9567">
        <v>39.200000000000003</v>
      </c>
      <c r="F9567" t="s">
        <v>982</v>
      </c>
      <c r="G9567" t="s">
        <v>1065</v>
      </c>
      <c r="H9567">
        <v>2016</v>
      </c>
      <c r="I9567">
        <v>33.799999999999997</v>
      </c>
    </row>
    <row r="9568" spans="1:9">
      <c r="A9568" t="s">
        <v>656</v>
      </c>
      <c r="B9568" t="s">
        <v>657</v>
      </c>
      <c r="C9568">
        <v>21000000</v>
      </c>
      <c r="D9568">
        <v>64630</v>
      </c>
      <c r="E9568">
        <v>39.200000000000003</v>
      </c>
      <c r="F9568" t="s">
        <v>983</v>
      </c>
      <c r="G9568" t="s">
        <v>1065</v>
      </c>
      <c r="H9568">
        <v>2019</v>
      </c>
      <c r="I9568">
        <v>46.8</v>
      </c>
    </row>
    <row r="9569" spans="1:9">
      <c r="A9569" t="s">
        <v>656</v>
      </c>
      <c r="B9569" t="s">
        <v>657</v>
      </c>
      <c r="C9569">
        <v>21000000</v>
      </c>
      <c r="D9569">
        <v>64630</v>
      </c>
      <c r="E9569">
        <v>39.200000000000003</v>
      </c>
      <c r="F9569" t="s">
        <v>984</v>
      </c>
      <c r="G9569" t="s">
        <v>1066</v>
      </c>
      <c r="H9569">
        <v>2017</v>
      </c>
      <c r="I9569">
        <v>0.77</v>
      </c>
    </row>
    <row r="9570" spans="1:9">
      <c r="A9570" t="s">
        <v>656</v>
      </c>
      <c r="B9570" t="s">
        <v>657</v>
      </c>
      <c r="C9570">
        <v>21000000</v>
      </c>
      <c r="D9570">
        <v>64630</v>
      </c>
      <c r="E9570">
        <v>39.200000000000003</v>
      </c>
      <c r="F9570" t="s">
        <v>985</v>
      </c>
      <c r="G9570" t="s">
        <v>1066</v>
      </c>
      <c r="H9570">
        <v>2021</v>
      </c>
      <c r="I9570">
        <v>0.78200000000000003</v>
      </c>
    </row>
    <row r="9571" spans="1:9">
      <c r="A9571" t="s">
        <v>656</v>
      </c>
      <c r="B9571" t="s">
        <v>657</v>
      </c>
      <c r="C9571">
        <v>21000000</v>
      </c>
      <c r="D9571">
        <v>64630</v>
      </c>
      <c r="E9571">
        <v>39.200000000000003</v>
      </c>
      <c r="F9571" t="s">
        <v>986</v>
      </c>
      <c r="G9571" t="s">
        <v>1074</v>
      </c>
      <c r="H9571">
        <v>2018</v>
      </c>
      <c r="I9571">
        <v>49.3</v>
      </c>
    </row>
    <row r="9572" spans="1:9">
      <c r="A9572" t="s">
        <v>656</v>
      </c>
      <c r="B9572" t="s">
        <v>657</v>
      </c>
      <c r="C9572">
        <v>21000000</v>
      </c>
      <c r="D9572">
        <v>64630</v>
      </c>
      <c r="E9572">
        <v>39.200000000000003</v>
      </c>
      <c r="F9572" t="s">
        <v>1034</v>
      </c>
      <c r="G9572" t="s">
        <v>1074</v>
      </c>
      <c r="H9572">
        <v>2018</v>
      </c>
      <c r="I9572">
        <v>5.2</v>
      </c>
    </row>
    <row r="9573" spans="1:9">
      <c r="A9573" t="s">
        <v>656</v>
      </c>
      <c r="B9573" t="s">
        <v>657</v>
      </c>
      <c r="C9573">
        <v>21000000</v>
      </c>
      <c r="D9573">
        <v>64630</v>
      </c>
      <c r="E9573">
        <v>39.200000000000003</v>
      </c>
      <c r="F9573" t="s">
        <v>1035</v>
      </c>
      <c r="G9573" t="s">
        <v>1075</v>
      </c>
      <c r="H9573" t="s">
        <v>1056</v>
      </c>
      <c r="I9573">
        <v>3.6556322564857302</v>
      </c>
    </row>
    <row r="9574" spans="1:9">
      <c r="A9574" t="s">
        <v>656</v>
      </c>
      <c r="B9574" t="s">
        <v>657</v>
      </c>
      <c r="C9574">
        <v>21000000</v>
      </c>
      <c r="D9574">
        <v>64630</v>
      </c>
      <c r="E9574">
        <v>39.200000000000003</v>
      </c>
      <c r="F9574" t="s">
        <v>1036</v>
      </c>
      <c r="G9574" t="s">
        <v>1075</v>
      </c>
      <c r="H9574">
        <v>2018</v>
      </c>
      <c r="I9574">
        <v>278.68315239338898</v>
      </c>
    </row>
    <row r="9575" spans="1:9">
      <c r="A9575" t="s">
        <v>656</v>
      </c>
      <c r="B9575" t="s">
        <v>657</v>
      </c>
      <c r="C9575">
        <v>21000000</v>
      </c>
      <c r="D9575">
        <v>64630</v>
      </c>
      <c r="E9575">
        <v>39.200000000000003</v>
      </c>
      <c r="F9575" t="s">
        <v>1037</v>
      </c>
      <c r="G9575" t="s">
        <v>1075</v>
      </c>
      <c r="H9575">
        <v>2019</v>
      </c>
      <c r="I9575">
        <v>285.17318074407802</v>
      </c>
    </row>
    <row r="9576" spans="1:9">
      <c r="A9576" t="s">
        <v>656</v>
      </c>
      <c r="B9576" t="s">
        <v>657</v>
      </c>
      <c r="C9576">
        <v>21000000</v>
      </c>
      <c r="D9576">
        <v>64630</v>
      </c>
      <c r="E9576">
        <v>39.200000000000003</v>
      </c>
      <c r="F9576" t="s">
        <v>1038</v>
      </c>
      <c r="G9576" t="s">
        <v>1076</v>
      </c>
      <c r="H9576">
        <v>2020</v>
      </c>
      <c r="I9576">
        <v>274.86362446932702</v>
      </c>
    </row>
    <row r="9577" spans="1:9">
      <c r="A9577" t="s">
        <v>656</v>
      </c>
      <c r="B9577" t="s">
        <v>657</v>
      </c>
      <c r="C9577">
        <v>21000000</v>
      </c>
      <c r="D9577">
        <v>64630</v>
      </c>
      <c r="E9577">
        <v>39.200000000000003</v>
      </c>
      <c r="F9577" t="s">
        <v>1039</v>
      </c>
      <c r="G9577" t="s">
        <v>1076</v>
      </c>
      <c r="H9577">
        <v>2021</v>
      </c>
      <c r="I9577">
        <v>284.91162778677398</v>
      </c>
    </row>
    <row r="9578" spans="1:9">
      <c r="A9578" t="s">
        <v>656</v>
      </c>
      <c r="B9578" t="s">
        <v>657</v>
      </c>
      <c r="C9578">
        <v>21000000</v>
      </c>
      <c r="D9578">
        <v>64630</v>
      </c>
      <c r="E9578">
        <v>39.200000000000003</v>
      </c>
      <c r="F9578" t="s">
        <v>987</v>
      </c>
      <c r="G9578" t="s">
        <v>1076</v>
      </c>
      <c r="H9578">
        <v>2018</v>
      </c>
      <c r="I9578">
        <v>13167.555295850399</v>
      </c>
    </row>
    <row r="9579" spans="1:9">
      <c r="A9579" t="s">
        <v>656</v>
      </c>
      <c r="B9579" t="s">
        <v>657</v>
      </c>
      <c r="C9579">
        <v>21000000</v>
      </c>
      <c r="D9579">
        <v>64630</v>
      </c>
      <c r="E9579">
        <v>39.200000000000003</v>
      </c>
      <c r="F9579" t="s">
        <v>988</v>
      </c>
      <c r="G9579" t="s">
        <v>1077</v>
      </c>
      <c r="H9579">
        <v>2019</v>
      </c>
      <c r="I9579">
        <v>13631.555196127099</v>
      </c>
    </row>
    <row r="9580" spans="1:9">
      <c r="A9580" t="s">
        <v>656</v>
      </c>
      <c r="B9580" t="s">
        <v>657</v>
      </c>
      <c r="C9580">
        <v>21000000</v>
      </c>
      <c r="D9580">
        <v>64630</v>
      </c>
      <c r="E9580">
        <v>39.200000000000003</v>
      </c>
      <c r="F9580" t="s">
        <v>989</v>
      </c>
      <c r="G9580" t="s">
        <v>1077</v>
      </c>
      <c r="H9580">
        <v>2020</v>
      </c>
      <c r="I9580">
        <v>13226.730057925701</v>
      </c>
    </row>
    <row r="9581" spans="1:9">
      <c r="A9581" t="s">
        <v>656</v>
      </c>
      <c r="B9581" t="s">
        <v>657</v>
      </c>
      <c r="C9581">
        <v>21000000</v>
      </c>
      <c r="D9581">
        <v>64630</v>
      </c>
      <c r="E9581">
        <v>39.200000000000003</v>
      </c>
      <c r="F9581" t="s">
        <v>990</v>
      </c>
      <c r="G9581" t="s">
        <v>1061</v>
      </c>
      <c r="H9581">
        <v>2021</v>
      </c>
      <c r="I9581">
        <v>14127.211279458699</v>
      </c>
    </row>
    <row r="9582" spans="1:9">
      <c r="A9582" t="s">
        <v>656</v>
      </c>
      <c r="B9582" t="s">
        <v>657</v>
      </c>
      <c r="C9582">
        <v>21000000</v>
      </c>
      <c r="D9582">
        <v>64630</v>
      </c>
      <c r="E9582">
        <v>39.200000000000003</v>
      </c>
      <c r="F9582" t="s">
        <v>991</v>
      </c>
      <c r="G9582" t="s">
        <v>1061</v>
      </c>
      <c r="H9582">
        <v>2018</v>
      </c>
      <c r="I9582">
        <v>3.2720004784002201</v>
      </c>
    </row>
    <row r="9583" spans="1:9">
      <c r="A9583" t="s">
        <v>656</v>
      </c>
      <c r="B9583" t="s">
        <v>657</v>
      </c>
      <c r="C9583">
        <v>21000000</v>
      </c>
      <c r="D9583">
        <v>64630</v>
      </c>
      <c r="E9583">
        <v>39.200000000000003</v>
      </c>
      <c r="F9583" t="s">
        <v>992</v>
      </c>
      <c r="G9583" t="s">
        <v>1061</v>
      </c>
      <c r="H9583" t="s">
        <v>1057</v>
      </c>
      <c r="I9583">
        <v>3.6556322564857302</v>
      </c>
    </row>
    <row r="9584" spans="1:9">
      <c r="A9584" t="s">
        <v>656</v>
      </c>
      <c r="B9584" t="s">
        <v>657</v>
      </c>
      <c r="C9584">
        <v>21000000</v>
      </c>
      <c r="D9584">
        <v>64630</v>
      </c>
      <c r="E9584">
        <v>39.200000000000003</v>
      </c>
      <c r="F9584" t="s">
        <v>1040</v>
      </c>
      <c r="G9584" t="s">
        <v>1061</v>
      </c>
      <c r="H9584">
        <v>2014</v>
      </c>
      <c r="I9584">
        <v>1.9328800439834599</v>
      </c>
    </row>
    <row r="9585" spans="1:9">
      <c r="A9585" t="s">
        <v>656</v>
      </c>
      <c r="B9585" t="s">
        <v>657</v>
      </c>
      <c r="C9585">
        <v>21000000</v>
      </c>
      <c r="D9585">
        <v>64630</v>
      </c>
      <c r="E9585">
        <v>39.200000000000003</v>
      </c>
      <c r="F9585" t="s">
        <v>1041</v>
      </c>
      <c r="G9585" t="s">
        <v>1061</v>
      </c>
      <c r="H9585">
        <v>2015</v>
      </c>
      <c r="I9585">
        <v>2.2287499904632599</v>
      </c>
    </row>
    <row r="9586" spans="1:9">
      <c r="A9586" t="s">
        <v>656</v>
      </c>
      <c r="B9586" t="s">
        <v>657</v>
      </c>
      <c r="C9586">
        <v>21000000</v>
      </c>
      <c r="D9586">
        <v>64630</v>
      </c>
      <c r="E9586">
        <v>39.200000000000003</v>
      </c>
      <c r="F9586" t="s">
        <v>1044</v>
      </c>
      <c r="G9586" t="s">
        <v>1063</v>
      </c>
      <c r="H9586">
        <v>2018</v>
      </c>
      <c r="I9586">
        <v>2.1353900432586701</v>
      </c>
    </row>
    <row r="9587" spans="1:9">
      <c r="A9587" t="s">
        <v>656</v>
      </c>
      <c r="B9587" t="s">
        <v>657</v>
      </c>
      <c r="C9587">
        <v>21000000</v>
      </c>
      <c r="D9587">
        <v>64630</v>
      </c>
      <c r="E9587">
        <v>39.200000000000003</v>
      </c>
      <c r="F9587" t="s">
        <v>1045</v>
      </c>
      <c r="G9587" t="s">
        <v>1063</v>
      </c>
      <c r="H9587">
        <v>2019</v>
      </c>
      <c r="I9587">
        <v>1.9299999475479099</v>
      </c>
    </row>
    <row r="9588" spans="1:9">
      <c r="A9588" t="s">
        <v>656</v>
      </c>
      <c r="B9588" t="s">
        <v>657</v>
      </c>
      <c r="C9588">
        <v>21000000</v>
      </c>
      <c r="D9588">
        <v>64630</v>
      </c>
      <c r="E9588">
        <v>39.200000000000003</v>
      </c>
      <c r="F9588" t="s">
        <v>1048</v>
      </c>
      <c r="G9588" t="s">
        <v>1092</v>
      </c>
      <c r="H9588" t="s">
        <v>1057</v>
      </c>
      <c r="I9588">
        <v>1.9299999475479099</v>
      </c>
    </row>
    <row r="9589" spans="1:9">
      <c r="A9589" t="s">
        <v>656</v>
      </c>
      <c r="B9589" t="s">
        <v>657</v>
      </c>
      <c r="C9589">
        <v>21000000</v>
      </c>
      <c r="D9589">
        <v>64630</v>
      </c>
      <c r="E9589">
        <v>39.200000000000003</v>
      </c>
      <c r="F9589" t="s">
        <v>1049</v>
      </c>
      <c r="G9589" t="s">
        <v>1062</v>
      </c>
      <c r="H9589">
        <v>2015</v>
      </c>
      <c r="I9589">
        <v>353</v>
      </c>
    </row>
    <row r="9590" spans="1:9">
      <c r="A9590" t="s">
        <v>656</v>
      </c>
      <c r="B9590" t="s">
        <v>657</v>
      </c>
      <c r="C9590">
        <v>21000000</v>
      </c>
      <c r="D9590">
        <v>64630</v>
      </c>
      <c r="E9590">
        <v>39.200000000000003</v>
      </c>
      <c r="F9590" t="s">
        <v>1050</v>
      </c>
      <c r="G9590" t="s">
        <v>1062</v>
      </c>
      <c r="H9590">
        <v>2018</v>
      </c>
      <c r="I9590">
        <v>162.10839844</v>
      </c>
    </row>
    <row r="9591" spans="1:9">
      <c r="A9591" t="s">
        <v>656</v>
      </c>
      <c r="B9591" t="s">
        <v>657</v>
      </c>
      <c r="C9591">
        <v>21000000</v>
      </c>
      <c r="D9591">
        <v>64630</v>
      </c>
      <c r="E9591">
        <v>39.200000000000003</v>
      </c>
      <c r="F9591" t="s">
        <v>1051</v>
      </c>
      <c r="G9591" t="s">
        <v>1078</v>
      </c>
      <c r="H9591">
        <v>2019</v>
      </c>
      <c r="I9591">
        <v>160.69696045000001</v>
      </c>
    </row>
    <row r="9592" spans="1:9">
      <c r="A9592" t="s">
        <v>656</v>
      </c>
      <c r="B9592" t="s">
        <v>657</v>
      </c>
      <c r="C9592">
        <v>21000000</v>
      </c>
      <c r="D9592">
        <v>64630</v>
      </c>
      <c r="E9592">
        <v>39.200000000000003</v>
      </c>
      <c r="F9592" t="s">
        <v>993</v>
      </c>
      <c r="G9592" t="s">
        <v>1078</v>
      </c>
      <c r="H9592">
        <v>2020</v>
      </c>
      <c r="I9592">
        <v>33.9</v>
      </c>
    </row>
    <row r="9593" spans="1:9">
      <c r="A9593" t="s">
        <v>656</v>
      </c>
      <c r="B9593" t="s">
        <v>657</v>
      </c>
      <c r="C9593">
        <v>21000000</v>
      </c>
      <c r="D9593">
        <v>64630</v>
      </c>
      <c r="E9593">
        <v>39.200000000000003</v>
      </c>
      <c r="F9593" t="s">
        <v>994</v>
      </c>
      <c r="G9593" t="s">
        <v>1079</v>
      </c>
      <c r="H9593" t="s">
        <v>1058</v>
      </c>
      <c r="I9593">
        <v>36</v>
      </c>
    </row>
    <row r="9594" spans="1:9">
      <c r="A9594" t="s">
        <v>656</v>
      </c>
      <c r="B9594" t="s">
        <v>657</v>
      </c>
      <c r="C9594">
        <v>21000000</v>
      </c>
      <c r="D9594">
        <v>64630</v>
      </c>
      <c r="E9594">
        <v>39.200000000000003</v>
      </c>
      <c r="F9594" t="s">
        <v>1052</v>
      </c>
      <c r="G9594" t="s">
        <v>1079</v>
      </c>
      <c r="H9594">
        <v>2014</v>
      </c>
      <c r="I9594">
        <v>1.932880044</v>
      </c>
    </row>
    <row r="9595" spans="1:9">
      <c r="A9595" t="s">
        <v>656</v>
      </c>
      <c r="B9595" t="s">
        <v>657</v>
      </c>
      <c r="C9595">
        <v>21000000</v>
      </c>
      <c r="D9595">
        <v>64630</v>
      </c>
      <c r="E9595">
        <v>39.200000000000003</v>
      </c>
      <c r="F9595" t="s">
        <v>1053</v>
      </c>
      <c r="G9595" t="s">
        <v>1093</v>
      </c>
      <c r="H9595">
        <v>2018</v>
      </c>
      <c r="I9595">
        <v>2.1353900432586701</v>
      </c>
    </row>
    <row r="9596" spans="1:9">
      <c r="A9596" t="s">
        <v>656</v>
      </c>
      <c r="B9596" t="s">
        <v>657</v>
      </c>
      <c r="C9596">
        <v>21000000</v>
      </c>
      <c r="D9596">
        <v>64630</v>
      </c>
      <c r="E9596">
        <v>39.200000000000003</v>
      </c>
      <c r="F9596" t="s">
        <v>1054</v>
      </c>
      <c r="G9596" t="s">
        <v>1091</v>
      </c>
      <c r="H9596" t="s">
        <v>1056</v>
      </c>
      <c r="I9596">
        <v>1.9299999475479099</v>
      </c>
    </row>
    <row r="9597" spans="1:9">
      <c r="A9597" t="s">
        <v>656</v>
      </c>
      <c r="B9597" t="s">
        <v>657</v>
      </c>
      <c r="C9597">
        <v>21000000</v>
      </c>
      <c r="D9597">
        <v>64630</v>
      </c>
      <c r="E9597">
        <v>39.200000000000003</v>
      </c>
      <c r="F9597" t="s">
        <v>995</v>
      </c>
      <c r="G9597" t="s">
        <v>1080</v>
      </c>
      <c r="H9597">
        <v>2018</v>
      </c>
      <c r="I9597">
        <v>2.1353900432586701</v>
      </c>
    </row>
    <row r="9598" spans="1:9">
      <c r="A9598" t="s">
        <v>656</v>
      </c>
      <c r="B9598" t="s">
        <v>657</v>
      </c>
      <c r="C9598">
        <v>21000000</v>
      </c>
      <c r="D9598">
        <v>64630</v>
      </c>
      <c r="E9598">
        <v>39.200000000000003</v>
      </c>
      <c r="F9598" t="s">
        <v>996</v>
      </c>
      <c r="G9598" t="s">
        <v>1080</v>
      </c>
      <c r="H9598" t="s">
        <v>1057</v>
      </c>
      <c r="I9598">
        <v>1.93</v>
      </c>
    </row>
    <row r="9599" spans="1:9">
      <c r="A9599" t="s">
        <v>656</v>
      </c>
      <c r="B9599" t="s">
        <v>657</v>
      </c>
      <c r="C9599">
        <v>21000000</v>
      </c>
      <c r="D9599">
        <v>64630</v>
      </c>
      <c r="E9599">
        <v>39.200000000000003</v>
      </c>
      <c r="F9599" t="s">
        <v>997</v>
      </c>
      <c r="G9599" t="s">
        <v>1081</v>
      </c>
      <c r="H9599">
        <v>2018</v>
      </c>
      <c r="I9599">
        <v>0.53961998224258401</v>
      </c>
    </row>
    <row r="9600" spans="1:9">
      <c r="A9600" t="s">
        <v>656</v>
      </c>
      <c r="B9600" t="s">
        <v>657</v>
      </c>
      <c r="C9600">
        <v>21000000</v>
      </c>
      <c r="D9600">
        <v>64630</v>
      </c>
      <c r="E9600">
        <v>39.200000000000003</v>
      </c>
      <c r="F9600" t="s">
        <v>999</v>
      </c>
      <c r="G9600" t="s">
        <v>1067</v>
      </c>
      <c r="H9600">
        <v>2018</v>
      </c>
      <c r="I9600">
        <v>5</v>
      </c>
    </row>
    <row r="9601" spans="1:9">
      <c r="A9601" t="s">
        <v>656</v>
      </c>
      <c r="B9601" t="s">
        <v>657</v>
      </c>
      <c r="C9601">
        <v>21000000</v>
      </c>
      <c r="D9601">
        <v>64630</v>
      </c>
      <c r="E9601">
        <v>39.200000000000003</v>
      </c>
      <c r="F9601" t="s">
        <v>1000</v>
      </c>
      <c r="G9601" t="s">
        <v>1067</v>
      </c>
      <c r="H9601">
        <v>2021</v>
      </c>
      <c r="I9601">
        <v>5.3949999809265101</v>
      </c>
    </row>
    <row r="9602" spans="1:9">
      <c r="A9602" t="s">
        <v>656</v>
      </c>
      <c r="B9602" t="s">
        <v>657</v>
      </c>
      <c r="C9602">
        <v>21000000</v>
      </c>
      <c r="D9602">
        <v>64630</v>
      </c>
      <c r="E9602">
        <v>39.200000000000003</v>
      </c>
      <c r="F9602" t="s">
        <v>1002</v>
      </c>
      <c r="G9602" t="s">
        <v>1068</v>
      </c>
      <c r="H9602">
        <v>2020</v>
      </c>
      <c r="I9602">
        <v>100</v>
      </c>
    </row>
    <row r="9603" spans="1:9">
      <c r="A9603" t="s">
        <v>656</v>
      </c>
      <c r="B9603" t="s">
        <v>657</v>
      </c>
      <c r="C9603">
        <v>21000000</v>
      </c>
      <c r="D9603">
        <v>64630</v>
      </c>
      <c r="E9603">
        <v>39.200000000000003</v>
      </c>
      <c r="F9603" t="s">
        <v>1003</v>
      </c>
      <c r="G9603" t="s">
        <v>1069</v>
      </c>
      <c r="H9603">
        <v>2018</v>
      </c>
      <c r="I9603">
        <v>24</v>
      </c>
    </row>
    <row r="9604" spans="1:9">
      <c r="A9604" t="s">
        <v>656</v>
      </c>
      <c r="B9604" t="s">
        <v>657</v>
      </c>
      <c r="C9604">
        <v>21000000</v>
      </c>
      <c r="D9604">
        <v>64630</v>
      </c>
      <c r="E9604">
        <v>39.200000000000003</v>
      </c>
      <c r="F9604" t="s">
        <v>1004</v>
      </c>
      <c r="G9604" t="s">
        <v>1069</v>
      </c>
      <c r="H9604">
        <v>2022</v>
      </c>
      <c r="I9604">
        <v>23</v>
      </c>
    </row>
    <row r="9605" spans="1:9">
      <c r="A9605" t="s">
        <v>656</v>
      </c>
      <c r="B9605" t="s">
        <v>657</v>
      </c>
      <c r="C9605">
        <v>21000000</v>
      </c>
      <c r="D9605">
        <v>64630</v>
      </c>
      <c r="E9605">
        <v>39.200000000000003</v>
      </c>
      <c r="F9605" t="s">
        <v>1005</v>
      </c>
      <c r="G9605" t="s">
        <v>1070</v>
      </c>
      <c r="H9605">
        <v>2018</v>
      </c>
      <c r="I9605">
        <v>31</v>
      </c>
    </row>
    <row r="9606" spans="1:9">
      <c r="A9606" t="s">
        <v>656</v>
      </c>
      <c r="B9606" t="s">
        <v>657</v>
      </c>
      <c r="C9606">
        <v>21000000</v>
      </c>
      <c r="D9606">
        <v>64630</v>
      </c>
      <c r="E9606">
        <v>39.200000000000003</v>
      </c>
      <c r="F9606" t="s">
        <v>1006</v>
      </c>
      <c r="G9606" t="s">
        <v>1070</v>
      </c>
      <c r="H9606">
        <v>2022</v>
      </c>
      <c r="I9606">
        <v>32</v>
      </c>
    </row>
    <row r="9607" spans="1:9">
      <c r="A9607" t="s">
        <v>656</v>
      </c>
      <c r="B9607" t="s">
        <v>657</v>
      </c>
      <c r="C9607">
        <v>21000000</v>
      </c>
      <c r="D9607">
        <v>64630</v>
      </c>
      <c r="E9607">
        <v>39.200000000000003</v>
      </c>
      <c r="F9607" t="s">
        <v>1007</v>
      </c>
      <c r="G9607" t="s">
        <v>1071</v>
      </c>
      <c r="H9607">
        <v>2017</v>
      </c>
      <c r="I9607">
        <v>-0.06</v>
      </c>
    </row>
    <row r="9608" spans="1:9">
      <c r="A9608" t="s">
        <v>656</v>
      </c>
      <c r="B9608" t="s">
        <v>657</v>
      </c>
      <c r="C9608">
        <v>21000000</v>
      </c>
      <c r="D9608">
        <v>64630</v>
      </c>
      <c r="E9608">
        <v>39.200000000000003</v>
      </c>
      <c r="F9608" t="s">
        <v>1008</v>
      </c>
      <c r="G9608" t="s">
        <v>1071</v>
      </c>
      <c r="H9608">
        <v>2021</v>
      </c>
      <c r="I9608">
        <v>-0.31793302297592163</v>
      </c>
    </row>
    <row r="9609" spans="1:9">
      <c r="A9609" t="s">
        <v>656</v>
      </c>
      <c r="B9609" t="s">
        <v>657</v>
      </c>
      <c r="C9609">
        <v>21000000</v>
      </c>
      <c r="D9609">
        <v>64630</v>
      </c>
      <c r="E9609">
        <v>39.200000000000003</v>
      </c>
      <c r="F9609" t="s">
        <v>1009</v>
      </c>
      <c r="G9609" t="s">
        <v>1082</v>
      </c>
      <c r="H9609">
        <v>2017</v>
      </c>
      <c r="I9609">
        <v>-0.15</v>
      </c>
    </row>
    <row r="9610" spans="1:9">
      <c r="A9610" t="s">
        <v>656</v>
      </c>
      <c r="B9610" t="s">
        <v>657</v>
      </c>
      <c r="C9610">
        <v>21000000</v>
      </c>
      <c r="D9610">
        <v>64630</v>
      </c>
      <c r="E9610">
        <v>39.200000000000003</v>
      </c>
      <c r="F9610" t="s">
        <v>1010</v>
      </c>
      <c r="G9610" t="s">
        <v>1083</v>
      </c>
      <c r="H9610">
        <v>2021</v>
      </c>
      <c r="I9610">
        <v>-8.3028435707092285E-2</v>
      </c>
    </row>
    <row r="9611" spans="1:9">
      <c r="A9611" t="s">
        <v>656</v>
      </c>
      <c r="B9611" t="s">
        <v>657</v>
      </c>
      <c r="C9611">
        <v>21000000</v>
      </c>
      <c r="D9611">
        <v>64630</v>
      </c>
      <c r="E9611">
        <v>39.200000000000003</v>
      </c>
      <c r="F9611" t="s">
        <v>1011</v>
      </c>
      <c r="G9611" t="s">
        <v>1072</v>
      </c>
      <c r="H9611">
        <v>2017</v>
      </c>
      <c r="I9611">
        <v>-0.13</v>
      </c>
    </row>
    <row r="9612" spans="1:9">
      <c r="A9612" t="s">
        <v>656</v>
      </c>
      <c r="B9612" t="s">
        <v>657</v>
      </c>
      <c r="C9612">
        <v>21000000</v>
      </c>
      <c r="D9612">
        <v>64630</v>
      </c>
      <c r="E9612">
        <v>39.200000000000003</v>
      </c>
      <c r="F9612" t="s">
        <v>1012</v>
      </c>
      <c r="G9612" t="s">
        <v>1084</v>
      </c>
      <c r="H9612">
        <v>2021</v>
      </c>
      <c r="I9612">
        <v>-0.36996269226074219</v>
      </c>
    </row>
    <row r="9613" spans="1:9">
      <c r="A9613" t="s">
        <v>656</v>
      </c>
      <c r="B9613" t="s">
        <v>657</v>
      </c>
      <c r="C9613">
        <v>21000000</v>
      </c>
      <c r="D9613">
        <v>64630</v>
      </c>
      <c r="E9613">
        <v>39.200000000000003</v>
      </c>
      <c r="F9613" t="s">
        <v>1013</v>
      </c>
      <c r="G9613" t="s">
        <v>1085</v>
      </c>
      <c r="H9613">
        <v>2017</v>
      </c>
      <c r="I9613">
        <v>0.06</v>
      </c>
    </row>
    <row r="9614" spans="1:9">
      <c r="A9614" t="s">
        <v>656</v>
      </c>
      <c r="B9614" t="s">
        <v>657</v>
      </c>
      <c r="C9614">
        <v>21000000</v>
      </c>
      <c r="D9614">
        <v>64630</v>
      </c>
      <c r="E9614">
        <v>39.200000000000003</v>
      </c>
      <c r="F9614" t="s">
        <v>1014</v>
      </c>
      <c r="G9614" t="s">
        <v>1088</v>
      </c>
      <c r="H9614">
        <v>2021</v>
      </c>
      <c r="I9614">
        <v>3.8458108901977539E-2</v>
      </c>
    </row>
    <row r="9615" spans="1:9">
      <c r="A9615" t="s">
        <v>656</v>
      </c>
      <c r="B9615" t="s">
        <v>657</v>
      </c>
      <c r="C9615">
        <v>21000000</v>
      </c>
      <c r="D9615">
        <v>64630</v>
      </c>
      <c r="E9615">
        <v>39.200000000000003</v>
      </c>
      <c r="F9615" t="s">
        <v>1015</v>
      </c>
      <c r="G9615" t="s">
        <v>1064</v>
      </c>
      <c r="H9615">
        <v>2017</v>
      </c>
      <c r="I9615">
        <v>-0.45</v>
      </c>
    </row>
    <row r="9616" spans="1:9">
      <c r="A9616" t="s">
        <v>656</v>
      </c>
      <c r="B9616" t="s">
        <v>657</v>
      </c>
      <c r="C9616">
        <v>21000000</v>
      </c>
      <c r="D9616">
        <v>64630</v>
      </c>
      <c r="E9616">
        <v>39.200000000000003</v>
      </c>
      <c r="F9616" t="s">
        <v>1016</v>
      </c>
      <c r="G9616" t="s">
        <v>1064</v>
      </c>
      <c r="H9616">
        <v>2021</v>
      </c>
      <c r="I9616">
        <v>-0.33456358313560486</v>
      </c>
    </row>
    <row r="9617" spans="1:9">
      <c r="A9617" t="s">
        <v>656</v>
      </c>
      <c r="B9617" t="s">
        <v>657</v>
      </c>
      <c r="C9617">
        <v>21000000</v>
      </c>
      <c r="D9617">
        <v>64630</v>
      </c>
      <c r="E9617">
        <v>39.200000000000003</v>
      </c>
      <c r="F9617" t="s">
        <v>1017</v>
      </c>
      <c r="G9617" t="s">
        <v>1073</v>
      </c>
      <c r="H9617">
        <v>2018</v>
      </c>
      <c r="I9617">
        <v>52</v>
      </c>
    </row>
    <row r="9618" spans="1:9">
      <c r="A9618" t="s">
        <v>656</v>
      </c>
      <c r="B9618" t="s">
        <v>657</v>
      </c>
      <c r="C9618">
        <v>21000000</v>
      </c>
      <c r="D9618">
        <v>64630</v>
      </c>
      <c r="E9618">
        <v>39.200000000000003</v>
      </c>
      <c r="F9618" t="s">
        <v>1018</v>
      </c>
      <c r="G9618" t="s">
        <v>1073</v>
      </c>
      <c r="H9618">
        <v>2022</v>
      </c>
      <c r="I9618">
        <v>57.7</v>
      </c>
    </row>
    <row r="9619" spans="1:9">
      <c r="A9619" t="s">
        <v>656</v>
      </c>
      <c r="B9619" t="s">
        <v>657</v>
      </c>
      <c r="C9619">
        <v>21000000</v>
      </c>
      <c r="D9619">
        <v>64630</v>
      </c>
      <c r="E9619">
        <v>39.200000000000003</v>
      </c>
      <c r="F9619" t="s">
        <v>1019</v>
      </c>
      <c r="G9619" t="s">
        <v>1089</v>
      </c>
      <c r="H9619">
        <v>2018</v>
      </c>
      <c r="I9619">
        <v>30.7</v>
      </c>
    </row>
    <row r="9620" spans="1:9">
      <c r="A9620" t="s">
        <v>656</v>
      </c>
      <c r="B9620" t="s">
        <v>657</v>
      </c>
      <c r="C9620">
        <v>21000000</v>
      </c>
      <c r="D9620">
        <v>64630</v>
      </c>
      <c r="E9620">
        <v>39.200000000000003</v>
      </c>
      <c r="F9620" t="s">
        <v>1020</v>
      </c>
      <c r="G9620" t="s">
        <v>1089</v>
      </c>
      <c r="H9620">
        <v>2022</v>
      </c>
      <c r="I9620">
        <v>40.1</v>
      </c>
    </row>
    <row r="9621" spans="1:9">
      <c r="A9621" t="s">
        <v>656</v>
      </c>
      <c r="B9621" t="s">
        <v>657</v>
      </c>
      <c r="C9621">
        <v>21000000</v>
      </c>
      <c r="D9621">
        <v>64630</v>
      </c>
      <c r="E9621">
        <v>39.200000000000003</v>
      </c>
      <c r="F9621" t="s">
        <v>1021</v>
      </c>
      <c r="H9621">
        <v>2017</v>
      </c>
      <c r="I9621">
        <v>57.8</v>
      </c>
    </row>
    <row r="9622" spans="1:9">
      <c r="A9622" t="s">
        <v>656</v>
      </c>
      <c r="B9622" t="s">
        <v>657</v>
      </c>
      <c r="C9622">
        <v>21000000</v>
      </c>
      <c r="D9622">
        <v>64630</v>
      </c>
      <c r="E9622">
        <v>39.200000000000003</v>
      </c>
      <c r="F9622" t="s">
        <v>1022</v>
      </c>
      <c r="H9622">
        <v>2022</v>
      </c>
      <c r="I9622">
        <v>53.3</v>
      </c>
    </row>
    <row r="9623" spans="1:9">
      <c r="A9623" t="s">
        <v>656</v>
      </c>
      <c r="B9623" t="s">
        <v>657</v>
      </c>
      <c r="C9623">
        <v>21000000</v>
      </c>
      <c r="D9623">
        <v>64630</v>
      </c>
      <c r="E9623">
        <v>39.200000000000003</v>
      </c>
      <c r="F9623" t="s">
        <v>1023</v>
      </c>
      <c r="H9623">
        <v>2018</v>
      </c>
      <c r="I9623">
        <v>40</v>
      </c>
    </row>
    <row r="9624" spans="1:9">
      <c r="A9624" t="s">
        <v>656</v>
      </c>
      <c r="B9624" t="s">
        <v>657</v>
      </c>
      <c r="C9624">
        <v>21000000</v>
      </c>
      <c r="D9624">
        <v>64630</v>
      </c>
      <c r="E9624">
        <v>39.200000000000003</v>
      </c>
      <c r="F9624" t="s">
        <v>1024</v>
      </c>
      <c r="H9624">
        <v>2022</v>
      </c>
      <c r="I9624">
        <v>40</v>
      </c>
    </row>
    <row r="9625" spans="1:9">
      <c r="A9625" t="s">
        <v>656</v>
      </c>
      <c r="B9625" t="s">
        <v>657</v>
      </c>
      <c r="C9625">
        <v>21000000</v>
      </c>
      <c r="D9625">
        <v>64630</v>
      </c>
      <c r="E9625">
        <v>39.200000000000003</v>
      </c>
      <c r="F9625" t="s">
        <v>1025</v>
      </c>
      <c r="H9625">
        <v>2018</v>
      </c>
      <c r="I9625">
        <v>18.899999999999999</v>
      </c>
    </row>
    <row r="9626" spans="1:9">
      <c r="A9626" t="s">
        <v>656</v>
      </c>
      <c r="B9626" t="s">
        <v>657</v>
      </c>
      <c r="C9626">
        <v>21000000</v>
      </c>
      <c r="D9626">
        <v>64630</v>
      </c>
      <c r="E9626">
        <v>39.200000000000003</v>
      </c>
      <c r="F9626" t="s">
        <v>1026</v>
      </c>
      <c r="H9626">
        <v>2019</v>
      </c>
      <c r="I9626">
        <v>1.0906756265947599</v>
      </c>
    </row>
    <row r="9627" spans="1:9">
      <c r="A9627" t="s">
        <v>656</v>
      </c>
      <c r="B9627" t="s">
        <v>657</v>
      </c>
      <c r="C9627">
        <v>21000000</v>
      </c>
      <c r="D9627">
        <v>64630</v>
      </c>
      <c r="E9627">
        <v>39.200000000000003</v>
      </c>
      <c r="F9627" t="s">
        <v>1027</v>
      </c>
      <c r="H9627">
        <v>2015</v>
      </c>
      <c r="I9627">
        <v>0.498</v>
      </c>
    </row>
    <row r="9628" spans="1:9">
      <c r="A9628" t="s">
        <v>656</v>
      </c>
      <c r="B9628" t="s">
        <v>657</v>
      </c>
      <c r="C9628">
        <v>21000000</v>
      </c>
      <c r="D9628">
        <v>64630</v>
      </c>
      <c r="E9628">
        <v>39.200000000000003</v>
      </c>
      <c r="F9628" t="s">
        <v>1028</v>
      </c>
      <c r="H9628" t="s">
        <v>1056</v>
      </c>
      <c r="I9628">
        <v>0.33199768795479251</v>
      </c>
    </row>
    <row r="9629" spans="1:9">
      <c r="A9629" t="s">
        <v>656</v>
      </c>
      <c r="B9629" t="s">
        <v>657</v>
      </c>
      <c r="C9629">
        <v>21000000</v>
      </c>
      <c r="D9629">
        <v>64630</v>
      </c>
      <c r="E9629">
        <v>39.200000000000003</v>
      </c>
      <c r="F9629" t="s">
        <v>1029</v>
      </c>
      <c r="H9629">
        <v>2017</v>
      </c>
      <c r="I9629">
        <v>5.8</v>
      </c>
    </row>
    <row r="9630" spans="1:9">
      <c r="A9630" t="s">
        <v>656</v>
      </c>
      <c r="B9630" t="s">
        <v>657</v>
      </c>
      <c r="C9630">
        <v>21000000</v>
      </c>
      <c r="D9630">
        <v>64630</v>
      </c>
      <c r="E9630">
        <v>39.200000000000003</v>
      </c>
      <c r="F9630" t="s">
        <v>1030</v>
      </c>
      <c r="H9630">
        <v>2018</v>
      </c>
      <c r="I9630">
        <v>5.7777777777777803</v>
      </c>
    </row>
    <row r="9631" spans="1:9">
      <c r="A9631" t="s">
        <v>656</v>
      </c>
      <c r="B9631" t="s">
        <v>657</v>
      </c>
      <c r="C9631">
        <v>21000000</v>
      </c>
      <c r="D9631">
        <v>64630</v>
      </c>
      <c r="E9631">
        <v>39.200000000000003</v>
      </c>
      <c r="F9631" t="s">
        <v>1031</v>
      </c>
      <c r="H9631">
        <v>2021</v>
      </c>
      <c r="I9631">
        <v>5.3811659192825099</v>
      </c>
    </row>
    <row r="9632" spans="1:9">
      <c r="A9632" t="s">
        <v>656</v>
      </c>
      <c r="B9632" t="s">
        <v>657</v>
      </c>
      <c r="C9632">
        <v>21000000</v>
      </c>
      <c r="D9632">
        <v>64630</v>
      </c>
      <c r="E9632">
        <v>39.200000000000003</v>
      </c>
      <c r="F9632" t="s">
        <v>1032</v>
      </c>
      <c r="H9632">
        <v>2021</v>
      </c>
      <c r="I9632">
        <v>1.8755387858437118E-2</v>
      </c>
    </row>
    <row r="9633" spans="1:9">
      <c r="A9633" t="s">
        <v>656</v>
      </c>
      <c r="B9633" t="s">
        <v>657</v>
      </c>
      <c r="C9633">
        <v>21000000</v>
      </c>
      <c r="D9633">
        <v>64630</v>
      </c>
      <c r="E9633">
        <v>39.200000000000003</v>
      </c>
      <c r="F9633" t="s">
        <v>1033</v>
      </c>
      <c r="H9633">
        <v>2019</v>
      </c>
      <c r="I9633">
        <v>1.9E-2</v>
      </c>
    </row>
    <row r="9634" spans="1:9">
      <c r="A9634" t="s">
        <v>658</v>
      </c>
      <c r="B9634" t="s">
        <v>659</v>
      </c>
      <c r="C9634">
        <v>41000000</v>
      </c>
      <c r="D9634">
        <v>1861484</v>
      </c>
      <c r="F9634" t="s">
        <v>983</v>
      </c>
      <c r="G9634" t="s">
        <v>1065</v>
      </c>
      <c r="H9634">
        <v>2019</v>
      </c>
      <c r="I9634">
        <v>39.6</v>
      </c>
    </row>
    <row r="9635" spans="1:9">
      <c r="A9635" t="s">
        <v>658</v>
      </c>
      <c r="B9635" t="s">
        <v>659</v>
      </c>
      <c r="C9635">
        <v>41000000</v>
      </c>
      <c r="D9635">
        <v>1861484</v>
      </c>
      <c r="F9635" t="s">
        <v>984</v>
      </c>
      <c r="G9635" t="s">
        <v>1066</v>
      </c>
      <c r="H9635">
        <v>2017</v>
      </c>
      <c r="I9635">
        <v>0.502</v>
      </c>
    </row>
    <row r="9636" spans="1:9">
      <c r="A9636" t="s">
        <v>658</v>
      </c>
      <c r="B9636" t="s">
        <v>659</v>
      </c>
      <c r="C9636">
        <v>41000000</v>
      </c>
      <c r="D9636">
        <v>1861484</v>
      </c>
      <c r="F9636" t="s">
        <v>985</v>
      </c>
      <c r="G9636" t="s">
        <v>1066</v>
      </c>
      <c r="H9636">
        <v>2021</v>
      </c>
      <c r="I9636">
        <v>0.50800000000000001</v>
      </c>
    </row>
    <row r="9637" spans="1:9">
      <c r="A9637" t="s">
        <v>658</v>
      </c>
      <c r="B9637" t="s">
        <v>659</v>
      </c>
      <c r="C9637">
        <v>41000000</v>
      </c>
      <c r="D9637">
        <v>1861484</v>
      </c>
      <c r="F9637" t="s">
        <v>986</v>
      </c>
      <c r="G9637" t="s">
        <v>1074</v>
      </c>
      <c r="H9637">
        <v>2018</v>
      </c>
      <c r="I9637">
        <v>26.5</v>
      </c>
    </row>
    <row r="9638" spans="1:9">
      <c r="A9638" t="s">
        <v>658</v>
      </c>
      <c r="B9638" t="s">
        <v>659</v>
      </c>
      <c r="C9638">
        <v>41000000</v>
      </c>
      <c r="D9638">
        <v>1861484</v>
      </c>
      <c r="F9638" t="s">
        <v>1034</v>
      </c>
      <c r="G9638" t="s">
        <v>1074</v>
      </c>
      <c r="H9638">
        <v>2018</v>
      </c>
      <c r="I9638">
        <v>3.5</v>
      </c>
    </row>
    <row r="9639" spans="1:9">
      <c r="A9639" t="s">
        <v>658</v>
      </c>
      <c r="B9639" t="s">
        <v>659</v>
      </c>
      <c r="C9639">
        <v>41000000</v>
      </c>
      <c r="D9639">
        <v>1861484</v>
      </c>
      <c r="F9639" t="s">
        <v>1035</v>
      </c>
      <c r="G9639" t="s">
        <v>1075</v>
      </c>
      <c r="H9639" t="s">
        <v>1056</v>
      </c>
      <c r="I9639">
        <v>0.1145882139473</v>
      </c>
    </row>
    <row r="9640" spans="1:9">
      <c r="A9640" t="s">
        <v>658</v>
      </c>
      <c r="B9640" t="s">
        <v>659</v>
      </c>
      <c r="C9640">
        <v>41000000</v>
      </c>
      <c r="D9640">
        <v>1861484</v>
      </c>
      <c r="F9640" t="s">
        <v>1036</v>
      </c>
      <c r="G9640" t="s">
        <v>1075</v>
      </c>
      <c r="H9640">
        <v>2018</v>
      </c>
      <c r="I9640">
        <v>182.66273198425901</v>
      </c>
    </row>
    <row r="9641" spans="1:9">
      <c r="A9641" t="s">
        <v>658</v>
      </c>
      <c r="B9641" t="s">
        <v>659</v>
      </c>
      <c r="C9641">
        <v>41000000</v>
      </c>
      <c r="D9641">
        <v>1861484</v>
      </c>
      <c r="F9641" t="s">
        <v>1037</v>
      </c>
      <c r="G9641" t="s">
        <v>1075</v>
      </c>
      <c r="H9641">
        <v>2019</v>
      </c>
      <c r="I9641">
        <v>178.68387911543601</v>
      </c>
    </row>
    <row r="9642" spans="1:9">
      <c r="A9642" t="s">
        <v>658</v>
      </c>
      <c r="B9642" t="s">
        <v>659</v>
      </c>
      <c r="C9642">
        <v>41000000</v>
      </c>
      <c r="D9642">
        <v>1861484</v>
      </c>
      <c r="F9642" t="s">
        <v>1038</v>
      </c>
      <c r="G9642" t="s">
        <v>1076</v>
      </c>
      <c r="H9642">
        <v>2020</v>
      </c>
      <c r="I9642">
        <v>172.19800161826902</v>
      </c>
    </row>
    <row r="9643" spans="1:9">
      <c r="A9643" t="s">
        <v>658</v>
      </c>
      <c r="B9643" t="s">
        <v>659</v>
      </c>
      <c r="C9643">
        <v>41000000</v>
      </c>
      <c r="D9643">
        <v>1861484</v>
      </c>
      <c r="F9643" t="s">
        <v>1039</v>
      </c>
      <c r="G9643" t="s">
        <v>1076</v>
      </c>
      <c r="H9643">
        <v>2021</v>
      </c>
      <c r="I9643">
        <v>172.39532023277599</v>
      </c>
    </row>
    <row r="9644" spans="1:9">
      <c r="A9644" t="s">
        <v>658</v>
      </c>
      <c r="B9644" t="s">
        <v>659</v>
      </c>
      <c r="C9644">
        <v>41000000</v>
      </c>
      <c r="D9644">
        <v>1861484</v>
      </c>
      <c r="F9644" t="s">
        <v>987</v>
      </c>
      <c r="G9644" t="s">
        <v>1076</v>
      </c>
      <c r="H9644">
        <v>2018</v>
      </c>
      <c r="I9644">
        <v>4474.15576171875</v>
      </c>
    </row>
    <row r="9645" spans="1:9">
      <c r="A9645" t="s">
        <v>658</v>
      </c>
      <c r="B9645" t="s">
        <v>659</v>
      </c>
      <c r="C9645">
        <v>41000000</v>
      </c>
      <c r="D9645">
        <v>1861484</v>
      </c>
      <c r="F9645" t="s">
        <v>988</v>
      </c>
      <c r="G9645" t="s">
        <v>1077</v>
      </c>
      <c r="H9645">
        <v>2019</v>
      </c>
      <c r="I9645">
        <v>4349.7099609375</v>
      </c>
    </row>
    <row r="9646" spans="1:9">
      <c r="A9646" t="s">
        <v>658</v>
      </c>
      <c r="B9646" t="s">
        <v>659</v>
      </c>
      <c r="C9646">
        <v>41000000</v>
      </c>
      <c r="D9646">
        <v>1861484</v>
      </c>
      <c r="F9646" t="s">
        <v>989</v>
      </c>
      <c r="G9646" t="s">
        <v>1077</v>
      </c>
      <c r="H9646">
        <v>2020</v>
      </c>
      <c r="I9646">
        <v>4142.11083984375</v>
      </c>
    </row>
    <row r="9647" spans="1:9">
      <c r="A9647" t="s">
        <v>658</v>
      </c>
      <c r="B9647" t="s">
        <v>659</v>
      </c>
      <c r="C9647">
        <v>41000000</v>
      </c>
      <c r="D9647">
        <v>1861484</v>
      </c>
      <c r="F9647" t="s">
        <v>990</v>
      </c>
      <c r="G9647" t="s">
        <v>1061</v>
      </c>
      <c r="H9647">
        <v>2021</v>
      </c>
      <c r="I9647">
        <v>4217.220703125</v>
      </c>
    </row>
    <row r="9648" spans="1:9">
      <c r="A9648" t="s">
        <v>658</v>
      </c>
      <c r="B9648" t="s">
        <v>659</v>
      </c>
      <c r="C9648">
        <v>41000000</v>
      </c>
      <c r="D9648">
        <v>1861484</v>
      </c>
      <c r="F9648" t="s">
        <v>991</v>
      </c>
      <c r="G9648" t="s">
        <v>1061</v>
      </c>
      <c r="H9648">
        <v>2018</v>
      </c>
      <c r="I9648">
        <v>-2.6809305497998999</v>
      </c>
    </row>
    <row r="9649" spans="1:9">
      <c r="A9649" t="s">
        <v>658</v>
      </c>
      <c r="B9649" t="s">
        <v>659</v>
      </c>
      <c r="C9649">
        <v>41000000</v>
      </c>
      <c r="D9649">
        <v>1861484</v>
      </c>
      <c r="F9649" t="s">
        <v>992</v>
      </c>
      <c r="G9649" t="s">
        <v>1061</v>
      </c>
      <c r="H9649" t="s">
        <v>1057</v>
      </c>
      <c r="I9649">
        <v>0.1145882139473</v>
      </c>
    </row>
    <row r="9650" spans="1:9">
      <c r="A9650" t="s">
        <v>658</v>
      </c>
      <c r="B9650" t="s">
        <v>659</v>
      </c>
      <c r="C9650">
        <v>41000000</v>
      </c>
      <c r="D9650">
        <v>1861484</v>
      </c>
      <c r="F9650" t="s">
        <v>1049</v>
      </c>
      <c r="G9650" t="s">
        <v>1062</v>
      </c>
      <c r="H9650">
        <v>2015</v>
      </c>
      <c r="I9650">
        <v>277</v>
      </c>
    </row>
    <row r="9651" spans="1:9">
      <c r="A9651" t="s">
        <v>658</v>
      </c>
      <c r="B9651" t="s">
        <v>659</v>
      </c>
      <c r="C9651">
        <v>41000000</v>
      </c>
      <c r="D9651">
        <v>1861484</v>
      </c>
      <c r="F9651" t="s">
        <v>1050</v>
      </c>
      <c r="G9651" t="s">
        <v>1062</v>
      </c>
      <c r="H9651">
        <v>2018</v>
      </c>
      <c r="I9651">
        <v>59.514205930000003</v>
      </c>
    </row>
    <row r="9652" spans="1:9">
      <c r="A9652" t="s">
        <v>658</v>
      </c>
      <c r="B9652" t="s">
        <v>659</v>
      </c>
      <c r="C9652">
        <v>41000000</v>
      </c>
      <c r="D9652">
        <v>1861484</v>
      </c>
      <c r="F9652" t="s">
        <v>1051</v>
      </c>
      <c r="G9652" t="s">
        <v>1078</v>
      </c>
      <c r="H9652">
        <v>2019</v>
      </c>
      <c r="I9652">
        <v>46.928840639999997</v>
      </c>
    </row>
    <row r="9653" spans="1:9">
      <c r="A9653" t="s">
        <v>658</v>
      </c>
      <c r="B9653" t="s">
        <v>659</v>
      </c>
      <c r="C9653">
        <v>41000000</v>
      </c>
      <c r="D9653">
        <v>1861484</v>
      </c>
      <c r="F9653" t="s">
        <v>993</v>
      </c>
      <c r="G9653" t="s">
        <v>1078</v>
      </c>
      <c r="H9653">
        <v>2020</v>
      </c>
      <c r="I9653">
        <v>28.9</v>
      </c>
    </row>
    <row r="9654" spans="1:9">
      <c r="A9654" t="s">
        <v>658</v>
      </c>
      <c r="B9654" t="s">
        <v>659</v>
      </c>
      <c r="C9654">
        <v>41000000</v>
      </c>
      <c r="D9654">
        <v>1861484</v>
      </c>
      <c r="F9654" t="s">
        <v>994</v>
      </c>
      <c r="G9654" t="s">
        <v>1079</v>
      </c>
      <c r="H9654" t="s">
        <v>1058</v>
      </c>
      <c r="I9654">
        <v>295</v>
      </c>
    </row>
    <row r="9655" spans="1:9">
      <c r="A9655" t="s">
        <v>658</v>
      </c>
      <c r="B9655" t="s">
        <v>659</v>
      </c>
      <c r="C9655">
        <v>41000000</v>
      </c>
      <c r="D9655">
        <v>1861484</v>
      </c>
      <c r="F9655" t="s">
        <v>997</v>
      </c>
      <c r="G9655" t="s">
        <v>1081</v>
      </c>
      <c r="H9655">
        <v>2018</v>
      </c>
      <c r="I9655">
        <v>32.867599487304702</v>
      </c>
    </row>
    <row r="9656" spans="1:9">
      <c r="A9656" t="s">
        <v>658</v>
      </c>
      <c r="B9656" t="s">
        <v>659</v>
      </c>
      <c r="C9656">
        <v>41000000</v>
      </c>
      <c r="D9656">
        <v>1861484</v>
      </c>
      <c r="F9656" t="s">
        <v>999</v>
      </c>
      <c r="G9656" t="s">
        <v>1067</v>
      </c>
      <c r="H9656">
        <v>2018</v>
      </c>
      <c r="I9656">
        <v>13.3</v>
      </c>
    </row>
    <row r="9657" spans="1:9">
      <c r="A9657" t="s">
        <v>658</v>
      </c>
      <c r="B9657" t="s">
        <v>659</v>
      </c>
      <c r="C9657">
        <v>41000000</v>
      </c>
      <c r="D9657">
        <v>1861484</v>
      </c>
      <c r="F9657" t="s">
        <v>1000</v>
      </c>
      <c r="G9657" t="s">
        <v>1067</v>
      </c>
      <c r="H9657">
        <v>2021</v>
      </c>
      <c r="I9657">
        <v>19.805000305175799</v>
      </c>
    </row>
    <row r="9658" spans="1:9">
      <c r="A9658" t="s">
        <v>658</v>
      </c>
      <c r="B9658" t="s">
        <v>659</v>
      </c>
      <c r="C9658">
        <v>41000000</v>
      </c>
      <c r="D9658">
        <v>1861484</v>
      </c>
      <c r="F9658" t="s">
        <v>1002</v>
      </c>
      <c r="G9658" t="s">
        <v>1068</v>
      </c>
      <c r="H9658">
        <v>2020</v>
      </c>
      <c r="I9658">
        <v>55.389701843261697</v>
      </c>
    </row>
    <row r="9659" spans="1:9">
      <c r="A9659" t="s">
        <v>658</v>
      </c>
      <c r="B9659" t="s">
        <v>659</v>
      </c>
      <c r="C9659">
        <v>41000000</v>
      </c>
      <c r="D9659">
        <v>1861484</v>
      </c>
      <c r="F9659" t="s">
        <v>1003</v>
      </c>
      <c r="G9659" t="s">
        <v>1069</v>
      </c>
      <c r="H9659">
        <v>2018</v>
      </c>
      <c r="I9659">
        <v>4</v>
      </c>
    </row>
    <row r="9660" spans="1:9">
      <c r="A9660" t="s">
        <v>658</v>
      </c>
      <c r="B9660" t="s">
        <v>659</v>
      </c>
      <c r="C9660">
        <v>41000000</v>
      </c>
      <c r="D9660">
        <v>1861484</v>
      </c>
      <c r="F9660" t="s">
        <v>1004</v>
      </c>
      <c r="G9660" t="s">
        <v>1069</v>
      </c>
      <c r="H9660">
        <v>2022</v>
      </c>
      <c r="I9660">
        <v>0</v>
      </c>
    </row>
    <row r="9661" spans="1:9">
      <c r="A9661" t="s">
        <v>658</v>
      </c>
      <c r="B9661" t="s">
        <v>659</v>
      </c>
      <c r="C9661">
        <v>41000000</v>
      </c>
      <c r="D9661">
        <v>1861484</v>
      </c>
      <c r="F9661" t="s">
        <v>1005</v>
      </c>
      <c r="G9661" t="s">
        <v>1070</v>
      </c>
      <c r="H9661">
        <v>2018</v>
      </c>
      <c r="I9661">
        <v>4</v>
      </c>
    </row>
    <row r="9662" spans="1:9">
      <c r="A9662" t="s">
        <v>658</v>
      </c>
      <c r="B9662" t="s">
        <v>659</v>
      </c>
      <c r="C9662">
        <v>41000000</v>
      </c>
      <c r="D9662">
        <v>1861484</v>
      </c>
      <c r="F9662" t="s">
        <v>1006</v>
      </c>
      <c r="G9662" t="s">
        <v>1070</v>
      </c>
      <c r="H9662">
        <v>2022</v>
      </c>
      <c r="I9662">
        <v>10</v>
      </c>
    </row>
    <row r="9663" spans="1:9">
      <c r="A9663" t="s">
        <v>658</v>
      </c>
      <c r="B9663" t="s">
        <v>659</v>
      </c>
      <c r="C9663">
        <v>41000000</v>
      </c>
      <c r="D9663">
        <v>1861484</v>
      </c>
      <c r="F9663" t="s">
        <v>1007</v>
      </c>
      <c r="G9663" t="s">
        <v>1071</v>
      </c>
      <c r="H9663">
        <v>2017</v>
      </c>
      <c r="I9663">
        <v>-2.0099999999999998</v>
      </c>
    </row>
    <row r="9664" spans="1:9">
      <c r="A9664" t="s">
        <v>658</v>
      </c>
      <c r="B9664" t="s">
        <v>659</v>
      </c>
      <c r="C9664">
        <v>41000000</v>
      </c>
      <c r="D9664">
        <v>1861484</v>
      </c>
      <c r="F9664" t="s">
        <v>1008</v>
      </c>
      <c r="G9664" t="s">
        <v>1071</v>
      </c>
      <c r="H9664">
        <v>2021</v>
      </c>
      <c r="I9664">
        <v>-1.9350351095199585</v>
      </c>
    </row>
    <row r="9665" spans="1:9">
      <c r="A9665" t="s">
        <v>658</v>
      </c>
      <c r="B9665" t="s">
        <v>659</v>
      </c>
      <c r="C9665">
        <v>41000000</v>
      </c>
      <c r="D9665">
        <v>1861484</v>
      </c>
      <c r="F9665" t="s">
        <v>1009</v>
      </c>
      <c r="G9665" t="s">
        <v>1082</v>
      </c>
      <c r="H9665">
        <v>2017</v>
      </c>
      <c r="I9665">
        <v>-1.41</v>
      </c>
    </row>
    <row r="9666" spans="1:9">
      <c r="A9666" t="s">
        <v>658</v>
      </c>
      <c r="B9666" t="s">
        <v>659</v>
      </c>
      <c r="C9666">
        <v>41000000</v>
      </c>
      <c r="D9666">
        <v>1861484</v>
      </c>
      <c r="F9666" t="s">
        <v>1010</v>
      </c>
      <c r="G9666" t="s">
        <v>1083</v>
      </c>
      <c r="H9666">
        <v>2021</v>
      </c>
      <c r="I9666">
        <v>-1.6374993324279785</v>
      </c>
    </row>
    <row r="9667" spans="1:9">
      <c r="A9667" t="s">
        <v>658</v>
      </c>
      <c r="B9667" t="s">
        <v>659</v>
      </c>
      <c r="C9667">
        <v>41000000</v>
      </c>
      <c r="D9667">
        <v>1861484</v>
      </c>
      <c r="F9667" t="s">
        <v>1011</v>
      </c>
      <c r="G9667" t="s">
        <v>1072</v>
      </c>
      <c r="H9667">
        <v>2017</v>
      </c>
      <c r="I9667">
        <v>-0.56000000000000005</v>
      </c>
    </row>
    <row r="9668" spans="1:9">
      <c r="A9668" t="s">
        <v>658</v>
      </c>
      <c r="B9668" t="s">
        <v>659</v>
      </c>
      <c r="C9668">
        <v>41000000</v>
      </c>
      <c r="D9668">
        <v>1861484</v>
      </c>
      <c r="F9668" t="s">
        <v>1012</v>
      </c>
      <c r="G9668" t="s">
        <v>1084</v>
      </c>
      <c r="H9668">
        <v>2021</v>
      </c>
      <c r="I9668">
        <v>-1.4654042720794678</v>
      </c>
    </row>
    <row r="9669" spans="1:9">
      <c r="A9669" t="s">
        <v>658</v>
      </c>
      <c r="B9669" t="s">
        <v>659</v>
      </c>
      <c r="C9669">
        <v>41000000</v>
      </c>
      <c r="D9669">
        <v>1861484</v>
      </c>
      <c r="F9669" t="s">
        <v>1013</v>
      </c>
      <c r="G9669" t="s">
        <v>1085</v>
      </c>
      <c r="H9669">
        <v>2017</v>
      </c>
      <c r="I9669">
        <v>-1.1100000000000001</v>
      </c>
    </row>
    <row r="9670" spans="1:9">
      <c r="A9670" t="s">
        <v>658</v>
      </c>
      <c r="B9670" t="s">
        <v>659</v>
      </c>
      <c r="C9670">
        <v>41000000</v>
      </c>
      <c r="D9670">
        <v>1861484</v>
      </c>
      <c r="F9670" t="s">
        <v>1014</v>
      </c>
      <c r="G9670" t="s">
        <v>1088</v>
      </c>
      <c r="H9670">
        <v>2021</v>
      </c>
      <c r="I9670">
        <v>-1.2101054191589355</v>
      </c>
    </row>
    <row r="9671" spans="1:9">
      <c r="A9671" t="s">
        <v>658</v>
      </c>
      <c r="B9671" t="s">
        <v>659</v>
      </c>
      <c r="C9671">
        <v>41000000</v>
      </c>
      <c r="D9671">
        <v>1861484</v>
      </c>
      <c r="F9671" t="s">
        <v>1015</v>
      </c>
      <c r="G9671" t="s">
        <v>1064</v>
      </c>
      <c r="H9671">
        <v>2017</v>
      </c>
      <c r="I9671">
        <v>-1.54</v>
      </c>
    </row>
    <row r="9672" spans="1:9">
      <c r="A9672" t="s">
        <v>658</v>
      </c>
      <c r="B9672" t="s">
        <v>659</v>
      </c>
      <c r="C9672">
        <v>41000000</v>
      </c>
      <c r="D9672">
        <v>1861484</v>
      </c>
      <c r="F9672" t="s">
        <v>1016</v>
      </c>
      <c r="G9672" t="s">
        <v>1064</v>
      </c>
      <c r="H9672">
        <v>2021</v>
      </c>
      <c r="I9672">
        <v>-1.2896872758865356</v>
      </c>
    </row>
    <row r="9673" spans="1:9">
      <c r="A9673" t="s">
        <v>658</v>
      </c>
      <c r="B9673" t="s">
        <v>659</v>
      </c>
      <c r="C9673">
        <v>41000000</v>
      </c>
      <c r="D9673">
        <v>1861484</v>
      </c>
      <c r="F9673" t="s">
        <v>1017</v>
      </c>
      <c r="G9673" t="s">
        <v>1073</v>
      </c>
      <c r="H9673">
        <v>2018</v>
      </c>
      <c r="I9673">
        <v>21.4</v>
      </c>
    </row>
    <row r="9674" spans="1:9">
      <c r="A9674" t="s">
        <v>658</v>
      </c>
      <c r="B9674" t="s">
        <v>659</v>
      </c>
      <c r="C9674">
        <v>41000000</v>
      </c>
      <c r="D9674">
        <v>1861484</v>
      </c>
      <c r="F9674" t="s">
        <v>1018</v>
      </c>
      <c r="G9674" t="s">
        <v>1073</v>
      </c>
      <c r="H9674">
        <v>2022</v>
      </c>
      <c r="I9674">
        <v>13.2</v>
      </c>
    </row>
    <row r="9675" spans="1:9">
      <c r="A9675" t="s">
        <v>658</v>
      </c>
      <c r="B9675" t="s">
        <v>659</v>
      </c>
      <c r="C9675">
        <v>41000000</v>
      </c>
      <c r="D9675">
        <v>1861484</v>
      </c>
      <c r="F9675" t="s">
        <v>1019</v>
      </c>
      <c r="G9675" t="s">
        <v>1089</v>
      </c>
      <c r="H9675">
        <v>2018</v>
      </c>
      <c r="I9675">
        <v>21.2</v>
      </c>
    </row>
    <row r="9676" spans="1:9">
      <c r="A9676" t="s">
        <v>658</v>
      </c>
      <c r="B9676" t="s">
        <v>659</v>
      </c>
      <c r="C9676">
        <v>41000000</v>
      </c>
      <c r="D9676">
        <v>1861484</v>
      </c>
      <c r="F9676" t="s">
        <v>1020</v>
      </c>
      <c r="G9676" t="s">
        <v>1089</v>
      </c>
      <c r="H9676">
        <v>2022</v>
      </c>
      <c r="I9676">
        <v>14.6</v>
      </c>
    </row>
    <row r="9677" spans="1:9">
      <c r="A9677" t="s">
        <v>658</v>
      </c>
      <c r="B9677" t="s">
        <v>659</v>
      </c>
      <c r="C9677">
        <v>41000000</v>
      </c>
      <c r="D9677">
        <v>1861484</v>
      </c>
      <c r="F9677" t="s">
        <v>1021</v>
      </c>
      <c r="H9677">
        <v>2017</v>
      </c>
      <c r="I9677">
        <v>49.4</v>
      </c>
    </row>
    <row r="9678" spans="1:9">
      <c r="A9678" t="s">
        <v>658</v>
      </c>
      <c r="B9678" t="s">
        <v>659</v>
      </c>
      <c r="C9678">
        <v>41000000</v>
      </c>
      <c r="D9678">
        <v>1861484</v>
      </c>
      <c r="F9678" t="s">
        <v>1022</v>
      </c>
      <c r="H9678">
        <v>2022</v>
      </c>
      <c r="I9678">
        <v>32</v>
      </c>
    </row>
    <row r="9679" spans="1:9">
      <c r="A9679" t="s">
        <v>658</v>
      </c>
      <c r="B9679" t="s">
        <v>659</v>
      </c>
      <c r="C9679">
        <v>41000000</v>
      </c>
      <c r="D9679">
        <v>1861484</v>
      </c>
      <c r="F9679" t="s">
        <v>1023</v>
      </c>
      <c r="H9679">
        <v>2018</v>
      </c>
      <c r="I9679">
        <v>20</v>
      </c>
    </row>
    <row r="9680" spans="1:9">
      <c r="A9680" t="s">
        <v>658</v>
      </c>
      <c r="B9680" t="s">
        <v>659</v>
      </c>
      <c r="C9680">
        <v>41000000</v>
      </c>
      <c r="D9680">
        <v>1861484</v>
      </c>
      <c r="F9680" t="s">
        <v>1024</v>
      </c>
      <c r="H9680">
        <v>2022</v>
      </c>
      <c r="I9680">
        <v>20</v>
      </c>
    </row>
    <row r="9681" spans="1:9">
      <c r="A9681" t="s">
        <v>658</v>
      </c>
      <c r="B9681" t="s">
        <v>659</v>
      </c>
      <c r="C9681">
        <v>41000000</v>
      </c>
      <c r="D9681">
        <v>1861484</v>
      </c>
      <c r="F9681" t="s">
        <v>1025</v>
      </c>
      <c r="H9681">
        <v>2018</v>
      </c>
      <c r="I9681">
        <v>12.5</v>
      </c>
    </row>
    <row r="9682" spans="1:9">
      <c r="A9682" t="s">
        <v>658</v>
      </c>
      <c r="B9682" t="s">
        <v>659</v>
      </c>
      <c r="C9682">
        <v>41000000</v>
      </c>
      <c r="D9682">
        <v>1861484</v>
      </c>
      <c r="F9682" t="s">
        <v>1026</v>
      </c>
      <c r="H9682">
        <v>2019</v>
      </c>
      <c r="I9682">
        <v>0.48162676508747498</v>
      </c>
    </row>
    <row r="9683" spans="1:9">
      <c r="A9683" t="s">
        <v>658</v>
      </c>
      <c r="B9683" t="s">
        <v>659</v>
      </c>
      <c r="C9683">
        <v>41000000</v>
      </c>
      <c r="D9683">
        <v>1861484</v>
      </c>
      <c r="F9683" t="s">
        <v>1027</v>
      </c>
      <c r="H9683">
        <v>2015</v>
      </c>
      <c r="I9683">
        <v>0.65700000000000003</v>
      </c>
    </row>
    <row r="9684" spans="1:9">
      <c r="A9684" t="s">
        <v>658</v>
      </c>
      <c r="B9684" t="s">
        <v>659</v>
      </c>
      <c r="C9684">
        <v>41000000</v>
      </c>
      <c r="D9684">
        <v>1861484</v>
      </c>
      <c r="F9684" t="s">
        <v>1028</v>
      </c>
      <c r="H9684" t="s">
        <v>1056</v>
      </c>
      <c r="I9684">
        <v>0.55247999798334291</v>
      </c>
    </row>
    <row r="9685" spans="1:9">
      <c r="A9685" t="s">
        <v>658</v>
      </c>
      <c r="B9685" t="s">
        <v>659</v>
      </c>
      <c r="C9685">
        <v>41000000</v>
      </c>
      <c r="D9685">
        <v>1861484</v>
      </c>
      <c r="F9685" t="s">
        <v>1029</v>
      </c>
      <c r="H9685">
        <v>2017</v>
      </c>
      <c r="I9685">
        <v>30.5</v>
      </c>
    </row>
    <row r="9686" spans="1:9">
      <c r="A9686" t="s">
        <v>658</v>
      </c>
      <c r="B9686" t="s">
        <v>659</v>
      </c>
      <c r="C9686">
        <v>41000000</v>
      </c>
      <c r="D9686">
        <v>1861484</v>
      </c>
      <c r="F9686" t="s">
        <v>1030</v>
      </c>
      <c r="H9686">
        <v>2018</v>
      </c>
      <c r="I9686">
        <v>30.5164319248826</v>
      </c>
    </row>
    <row r="9687" spans="1:9">
      <c r="A9687" t="s">
        <v>658</v>
      </c>
      <c r="B9687" t="s">
        <v>659</v>
      </c>
      <c r="C9687">
        <v>41000000</v>
      </c>
      <c r="D9687">
        <v>1861484</v>
      </c>
      <c r="F9687" t="s">
        <v>1032</v>
      </c>
      <c r="H9687">
        <v>2021</v>
      </c>
      <c r="I9687">
        <v>1.016447116102729E-2</v>
      </c>
    </row>
    <row r="9688" spans="1:9">
      <c r="A9688" t="s">
        <v>658</v>
      </c>
      <c r="B9688" t="s">
        <v>659</v>
      </c>
      <c r="C9688">
        <v>41000000</v>
      </c>
      <c r="D9688">
        <v>1861484</v>
      </c>
      <c r="F9688" t="s">
        <v>1033</v>
      </c>
      <c r="H9688">
        <v>2019</v>
      </c>
      <c r="I9688">
        <v>1.6E-2</v>
      </c>
    </row>
    <row r="9689" spans="1:9">
      <c r="A9689" t="s">
        <v>660</v>
      </c>
      <c r="B9689" t="s">
        <v>661</v>
      </c>
      <c r="C9689">
        <v>600000</v>
      </c>
      <c r="D9689">
        <v>156000</v>
      </c>
      <c r="F9689" t="s">
        <v>982</v>
      </c>
      <c r="G9689" t="s">
        <v>1065</v>
      </c>
      <c r="H9689">
        <v>2016</v>
      </c>
      <c r="I9689">
        <v>25.4</v>
      </c>
    </row>
    <row r="9690" spans="1:9">
      <c r="A9690" t="s">
        <v>660</v>
      </c>
      <c r="B9690" t="s">
        <v>661</v>
      </c>
      <c r="C9690">
        <v>600000</v>
      </c>
      <c r="D9690">
        <v>156000</v>
      </c>
      <c r="F9690" t="s">
        <v>984</v>
      </c>
      <c r="G9690" t="s">
        <v>1066</v>
      </c>
      <c r="H9690">
        <v>2017</v>
      </c>
      <c r="I9690">
        <v>0.72</v>
      </c>
    </row>
    <row r="9691" spans="1:9">
      <c r="A9691" t="s">
        <v>660</v>
      </c>
      <c r="B9691" t="s">
        <v>661</v>
      </c>
      <c r="C9691">
        <v>600000</v>
      </c>
      <c r="D9691">
        <v>156000</v>
      </c>
      <c r="F9691" t="s">
        <v>985</v>
      </c>
      <c r="G9691" t="s">
        <v>1066</v>
      </c>
      <c r="H9691">
        <v>2021</v>
      </c>
      <c r="I9691">
        <v>0.73</v>
      </c>
    </row>
    <row r="9692" spans="1:9">
      <c r="A9692" t="s">
        <v>660</v>
      </c>
      <c r="B9692" t="s">
        <v>661</v>
      </c>
      <c r="C9692">
        <v>600000</v>
      </c>
      <c r="D9692">
        <v>156000</v>
      </c>
      <c r="F9692" t="s">
        <v>986</v>
      </c>
      <c r="G9692" t="s">
        <v>1074</v>
      </c>
      <c r="H9692">
        <v>2018</v>
      </c>
      <c r="I9692">
        <v>52.7</v>
      </c>
    </row>
    <row r="9693" spans="1:9">
      <c r="A9693" t="s">
        <v>660</v>
      </c>
      <c r="B9693" t="s">
        <v>661</v>
      </c>
      <c r="C9693">
        <v>600000</v>
      </c>
      <c r="D9693">
        <v>156000</v>
      </c>
      <c r="F9693" t="s">
        <v>1034</v>
      </c>
      <c r="G9693" t="s">
        <v>1074</v>
      </c>
      <c r="H9693">
        <v>2018</v>
      </c>
      <c r="I9693">
        <v>0.1</v>
      </c>
    </row>
    <row r="9694" spans="1:9">
      <c r="A9694" t="s">
        <v>660</v>
      </c>
      <c r="B9694" t="s">
        <v>661</v>
      </c>
      <c r="C9694">
        <v>600000</v>
      </c>
      <c r="D9694">
        <v>156000</v>
      </c>
      <c r="F9694" t="s">
        <v>1035</v>
      </c>
      <c r="G9694" t="s">
        <v>1075</v>
      </c>
      <c r="H9694" t="s">
        <v>1056</v>
      </c>
      <c r="I9694">
        <v>-3.47866419294991</v>
      </c>
    </row>
    <row r="9695" spans="1:9">
      <c r="A9695" t="s">
        <v>660</v>
      </c>
      <c r="B9695" t="s">
        <v>661</v>
      </c>
      <c r="C9695">
        <v>600000</v>
      </c>
      <c r="D9695">
        <v>156000</v>
      </c>
      <c r="F9695" t="s">
        <v>1036</v>
      </c>
      <c r="G9695" t="s">
        <v>1075</v>
      </c>
      <c r="H9695">
        <v>2018</v>
      </c>
      <c r="I9695">
        <v>10.9470098300286</v>
      </c>
    </row>
    <row r="9696" spans="1:9">
      <c r="A9696" t="s">
        <v>660</v>
      </c>
      <c r="B9696" t="s">
        <v>661</v>
      </c>
      <c r="C9696">
        <v>600000</v>
      </c>
      <c r="D9696">
        <v>156000</v>
      </c>
      <c r="F9696" t="s">
        <v>1037</v>
      </c>
      <c r="G9696" t="s">
        <v>1075</v>
      </c>
      <c r="H9696">
        <v>2019</v>
      </c>
      <c r="I9696">
        <v>11.0672592056964</v>
      </c>
    </row>
    <row r="9697" spans="1:9">
      <c r="A9697" t="s">
        <v>660</v>
      </c>
      <c r="B9697" t="s">
        <v>661</v>
      </c>
      <c r="C9697">
        <v>600000</v>
      </c>
      <c r="D9697">
        <v>156000</v>
      </c>
      <c r="F9697" t="s">
        <v>1038</v>
      </c>
      <c r="G9697" t="s">
        <v>1076</v>
      </c>
      <c r="H9697">
        <v>2020</v>
      </c>
      <c r="I9697">
        <v>9.3066850132262005</v>
      </c>
    </row>
    <row r="9698" spans="1:9">
      <c r="A9698" t="s">
        <v>660</v>
      </c>
      <c r="B9698" t="s">
        <v>661</v>
      </c>
      <c r="C9698">
        <v>600000</v>
      </c>
      <c r="D9698">
        <v>156000</v>
      </c>
      <c r="F9698" t="s">
        <v>1039</v>
      </c>
      <c r="G9698" t="s">
        <v>1076</v>
      </c>
      <c r="H9698">
        <v>2021</v>
      </c>
      <c r="I9698">
        <v>8.98293669412047</v>
      </c>
    </row>
    <row r="9699" spans="1:9">
      <c r="A9699" t="s">
        <v>660</v>
      </c>
      <c r="B9699" t="s">
        <v>661</v>
      </c>
      <c r="C9699">
        <v>600000</v>
      </c>
      <c r="D9699">
        <v>156000</v>
      </c>
      <c r="F9699" t="s">
        <v>987</v>
      </c>
      <c r="G9699" t="s">
        <v>1076</v>
      </c>
      <c r="H9699">
        <v>2018</v>
      </c>
      <c r="I9699">
        <v>19459.701499040599</v>
      </c>
    </row>
    <row r="9700" spans="1:9">
      <c r="A9700" t="s">
        <v>660</v>
      </c>
      <c r="B9700" t="s">
        <v>661</v>
      </c>
      <c r="C9700">
        <v>600000</v>
      </c>
      <c r="D9700">
        <v>156000</v>
      </c>
      <c r="F9700" t="s">
        <v>988</v>
      </c>
      <c r="G9700" t="s">
        <v>1077</v>
      </c>
      <c r="H9700">
        <v>2019</v>
      </c>
      <c r="I9700">
        <v>19840.183059221799</v>
      </c>
    </row>
    <row r="9701" spans="1:9">
      <c r="A9701" t="s">
        <v>660</v>
      </c>
      <c r="B9701" t="s">
        <v>661</v>
      </c>
      <c r="C9701">
        <v>600000</v>
      </c>
      <c r="D9701">
        <v>156000</v>
      </c>
      <c r="F9701" t="s">
        <v>989</v>
      </c>
      <c r="G9701" t="s">
        <v>1077</v>
      </c>
      <c r="H9701">
        <v>2020</v>
      </c>
      <c r="I9701">
        <v>16733.382678317099</v>
      </c>
    </row>
    <row r="9702" spans="1:9">
      <c r="A9702" t="s">
        <v>660</v>
      </c>
      <c r="B9702" t="s">
        <v>661</v>
      </c>
      <c r="C9702">
        <v>600000</v>
      </c>
      <c r="D9702">
        <v>156000</v>
      </c>
      <c r="F9702" t="s">
        <v>990</v>
      </c>
      <c r="G9702" t="s">
        <v>1061</v>
      </c>
      <c r="H9702">
        <v>2021</v>
      </c>
      <c r="I9702">
        <v>16675.638383404501</v>
      </c>
    </row>
    <row r="9703" spans="1:9">
      <c r="A9703" t="s">
        <v>660</v>
      </c>
      <c r="B9703" t="s">
        <v>661</v>
      </c>
      <c r="C9703">
        <v>600000</v>
      </c>
      <c r="D9703">
        <v>156000</v>
      </c>
      <c r="F9703" t="s">
        <v>991</v>
      </c>
      <c r="G9703" t="s">
        <v>1061</v>
      </c>
      <c r="H9703">
        <v>2018</v>
      </c>
      <c r="I9703">
        <v>4.9482707655926799</v>
      </c>
    </row>
    <row r="9704" spans="1:9">
      <c r="A9704" t="s">
        <v>660</v>
      </c>
      <c r="B9704" t="s">
        <v>661</v>
      </c>
      <c r="C9704">
        <v>600000</v>
      </c>
      <c r="D9704">
        <v>156000</v>
      </c>
      <c r="F9704" t="s">
        <v>992</v>
      </c>
      <c r="G9704" t="s">
        <v>1061</v>
      </c>
      <c r="H9704" t="s">
        <v>1057</v>
      </c>
      <c r="I9704">
        <v>-3.47866419294991</v>
      </c>
    </row>
    <row r="9705" spans="1:9">
      <c r="A9705" t="s">
        <v>660</v>
      </c>
      <c r="B9705" t="s">
        <v>661</v>
      </c>
      <c r="C9705">
        <v>600000</v>
      </c>
      <c r="D9705">
        <v>156000</v>
      </c>
      <c r="F9705" t="s">
        <v>1041</v>
      </c>
      <c r="G9705" t="s">
        <v>1061</v>
      </c>
      <c r="H9705">
        <v>2015</v>
      </c>
      <c r="I9705">
        <v>5.5346846580505398</v>
      </c>
    </row>
    <row r="9706" spans="1:9">
      <c r="A9706" t="s">
        <v>660</v>
      </c>
      <c r="B9706" t="s">
        <v>661</v>
      </c>
      <c r="C9706">
        <v>600000</v>
      </c>
      <c r="D9706">
        <v>156000</v>
      </c>
      <c r="F9706" t="s">
        <v>1042</v>
      </c>
      <c r="G9706" t="s">
        <v>1061</v>
      </c>
      <c r="H9706">
        <v>2016</v>
      </c>
      <c r="I9706">
        <v>5.6405167579650897</v>
      </c>
    </row>
    <row r="9707" spans="1:9">
      <c r="A9707" t="s">
        <v>660</v>
      </c>
      <c r="B9707" t="s">
        <v>661</v>
      </c>
      <c r="C9707">
        <v>600000</v>
      </c>
      <c r="D9707">
        <v>156000</v>
      </c>
      <c r="F9707" t="s">
        <v>1043</v>
      </c>
      <c r="G9707" t="s">
        <v>1061</v>
      </c>
      <c r="H9707">
        <v>2017</v>
      </c>
      <c r="I9707">
        <v>5.4586696624755904</v>
      </c>
    </row>
    <row r="9708" spans="1:9">
      <c r="A9708" t="s">
        <v>660</v>
      </c>
      <c r="B9708" t="s">
        <v>661</v>
      </c>
      <c r="C9708">
        <v>600000</v>
      </c>
      <c r="D9708">
        <v>156000</v>
      </c>
      <c r="F9708" t="s">
        <v>1044</v>
      </c>
      <c r="G9708" t="s">
        <v>1063</v>
      </c>
      <c r="H9708">
        <v>2018</v>
      </c>
      <c r="I9708">
        <v>4.9225401878356898</v>
      </c>
    </row>
    <row r="9709" spans="1:9">
      <c r="A9709" t="s">
        <v>660</v>
      </c>
      <c r="B9709" t="s">
        <v>661</v>
      </c>
      <c r="C9709">
        <v>600000</v>
      </c>
      <c r="D9709">
        <v>156000</v>
      </c>
      <c r="F9709" t="s">
        <v>1045</v>
      </c>
      <c r="G9709" t="s">
        <v>1063</v>
      </c>
      <c r="H9709">
        <v>2019</v>
      </c>
      <c r="I9709">
        <v>6.8322587013244602</v>
      </c>
    </row>
    <row r="9710" spans="1:9">
      <c r="A9710" t="s">
        <v>660</v>
      </c>
      <c r="B9710" t="s">
        <v>661</v>
      </c>
      <c r="C9710">
        <v>600000</v>
      </c>
      <c r="D9710">
        <v>156000</v>
      </c>
      <c r="F9710" t="s">
        <v>1046</v>
      </c>
      <c r="G9710" t="s">
        <v>1063</v>
      </c>
      <c r="H9710">
        <v>2020</v>
      </c>
      <c r="I9710">
        <v>5.0070724487304696</v>
      </c>
    </row>
    <row r="9711" spans="1:9">
      <c r="A9711" t="s">
        <v>660</v>
      </c>
      <c r="B9711" t="s">
        <v>661</v>
      </c>
      <c r="C9711">
        <v>600000</v>
      </c>
      <c r="D9711">
        <v>156000</v>
      </c>
      <c r="F9711" t="s">
        <v>1048</v>
      </c>
      <c r="G9711" t="s">
        <v>1092</v>
      </c>
      <c r="H9711" t="s">
        <v>1057</v>
      </c>
      <c r="I9711">
        <v>5.0070724487304696</v>
      </c>
    </row>
    <row r="9712" spans="1:9">
      <c r="A9712" t="s">
        <v>660</v>
      </c>
      <c r="B9712" t="s">
        <v>661</v>
      </c>
      <c r="C9712">
        <v>600000</v>
      </c>
      <c r="D9712">
        <v>156000</v>
      </c>
      <c r="F9712" t="s">
        <v>1049</v>
      </c>
      <c r="G9712" t="s">
        <v>1062</v>
      </c>
      <c r="H9712">
        <v>2015</v>
      </c>
      <c r="I9712">
        <v>1017</v>
      </c>
    </row>
    <row r="9713" spans="1:9">
      <c r="A9713" t="s">
        <v>660</v>
      </c>
      <c r="B9713" t="s">
        <v>661</v>
      </c>
      <c r="C9713">
        <v>600000</v>
      </c>
      <c r="D9713">
        <v>156000</v>
      </c>
      <c r="F9713" t="s">
        <v>1050</v>
      </c>
      <c r="G9713" t="s">
        <v>1062</v>
      </c>
      <c r="H9713">
        <v>2018</v>
      </c>
      <c r="I9713">
        <v>475.03878784</v>
      </c>
    </row>
    <row r="9714" spans="1:9">
      <c r="A9714" t="s">
        <v>660</v>
      </c>
      <c r="B9714" t="s">
        <v>661</v>
      </c>
      <c r="C9714">
        <v>600000</v>
      </c>
      <c r="D9714">
        <v>156000</v>
      </c>
      <c r="F9714" t="s">
        <v>1051</v>
      </c>
      <c r="G9714" t="s">
        <v>1078</v>
      </c>
      <c r="H9714">
        <v>2019</v>
      </c>
      <c r="I9714">
        <v>619.24713135000002</v>
      </c>
    </row>
    <row r="9715" spans="1:9">
      <c r="A9715" t="s">
        <v>660</v>
      </c>
      <c r="B9715" t="s">
        <v>661</v>
      </c>
      <c r="C9715">
        <v>600000</v>
      </c>
      <c r="D9715">
        <v>156000</v>
      </c>
      <c r="F9715" t="s">
        <v>993</v>
      </c>
      <c r="G9715" t="s">
        <v>1078</v>
      </c>
      <c r="H9715">
        <v>2020</v>
      </c>
      <c r="I9715">
        <v>4.7</v>
      </c>
    </row>
    <row r="9716" spans="1:9">
      <c r="A9716" t="s">
        <v>660</v>
      </c>
      <c r="B9716" t="s">
        <v>661</v>
      </c>
      <c r="C9716">
        <v>600000</v>
      </c>
      <c r="D9716">
        <v>156000</v>
      </c>
      <c r="F9716" t="s">
        <v>994</v>
      </c>
      <c r="G9716" t="s">
        <v>1079</v>
      </c>
      <c r="H9716" t="s">
        <v>1058</v>
      </c>
      <c r="I9716">
        <v>120</v>
      </c>
    </row>
    <row r="9717" spans="1:9">
      <c r="A9717" t="s">
        <v>660</v>
      </c>
      <c r="B9717" t="s">
        <v>661</v>
      </c>
      <c r="C9717">
        <v>600000</v>
      </c>
      <c r="D9717">
        <v>156000</v>
      </c>
      <c r="F9717" t="s">
        <v>1053</v>
      </c>
      <c r="G9717" t="s">
        <v>1093</v>
      </c>
      <c r="H9717">
        <v>2018</v>
      </c>
      <c r="I9717">
        <v>4.9225401878356898</v>
      </c>
    </row>
    <row r="9718" spans="1:9">
      <c r="A9718" t="s">
        <v>660</v>
      </c>
      <c r="B9718" t="s">
        <v>661</v>
      </c>
      <c r="C9718">
        <v>600000</v>
      </c>
      <c r="D9718">
        <v>156000</v>
      </c>
      <c r="F9718" t="s">
        <v>1054</v>
      </c>
      <c r="G9718" t="s">
        <v>1091</v>
      </c>
      <c r="H9718" t="s">
        <v>1056</v>
      </c>
      <c r="I9718">
        <v>5.0070724487304696</v>
      </c>
    </row>
    <row r="9719" spans="1:9">
      <c r="A9719" t="s">
        <v>660</v>
      </c>
      <c r="B9719" t="s">
        <v>661</v>
      </c>
      <c r="C9719">
        <v>600000</v>
      </c>
      <c r="D9719">
        <v>156000</v>
      </c>
      <c r="F9719" t="s">
        <v>995</v>
      </c>
      <c r="G9719" t="s">
        <v>1080</v>
      </c>
      <c r="H9719">
        <v>2018</v>
      </c>
      <c r="I9719">
        <v>4.9225401878356898</v>
      </c>
    </row>
    <row r="9720" spans="1:9">
      <c r="A9720" t="s">
        <v>660</v>
      </c>
      <c r="B9720" t="s">
        <v>661</v>
      </c>
      <c r="C9720">
        <v>600000</v>
      </c>
      <c r="D9720">
        <v>156000</v>
      </c>
      <c r="F9720" t="s">
        <v>996</v>
      </c>
      <c r="G9720" t="s">
        <v>1080</v>
      </c>
      <c r="H9720" t="s">
        <v>1057</v>
      </c>
      <c r="I9720">
        <v>5.01</v>
      </c>
    </row>
    <row r="9721" spans="1:9">
      <c r="A9721" t="s">
        <v>660</v>
      </c>
      <c r="B9721" t="s">
        <v>661</v>
      </c>
      <c r="C9721">
        <v>600000</v>
      </c>
      <c r="D9721">
        <v>156000</v>
      </c>
      <c r="F9721" t="s">
        <v>997</v>
      </c>
      <c r="G9721" t="s">
        <v>1081</v>
      </c>
      <c r="H9721">
        <v>2018</v>
      </c>
      <c r="I9721">
        <v>13.829979896545399</v>
      </c>
    </row>
    <row r="9722" spans="1:9">
      <c r="A9722" t="s">
        <v>660</v>
      </c>
      <c r="B9722" t="s">
        <v>661</v>
      </c>
      <c r="C9722">
        <v>600000</v>
      </c>
      <c r="D9722">
        <v>156000</v>
      </c>
      <c r="F9722" t="s">
        <v>998</v>
      </c>
      <c r="G9722" t="s">
        <v>1081</v>
      </c>
      <c r="H9722" t="s">
        <v>1056</v>
      </c>
      <c r="I9722">
        <v>11.769499778747599</v>
      </c>
    </row>
    <row r="9723" spans="1:9">
      <c r="A9723" t="s">
        <v>660</v>
      </c>
      <c r="B9723" t="s">
        <v>661</v>
      </c>
      <c r="C9723">
        <v>600000</v>
      </c>
      <c r="D9723">
        <v>156000</v>
      </c>
      <c r="F9723" t="s">
        <v>999</v>
      </c>
      <c r="G9723" t="s">
        <v>1067</v>
      </c>
      <c r="H9723">
        <v>2018</v>
      </c>
      <c r="I9723">
        <v>10</v>
      </c>
    </row>
    <row r="9724" spans="1:9">
      <c r="A9724" t="s">
        <v>660</v>
      </c>
      <c r="B9724" t="s">
        <v>661</v>
      </c>
      <c r="C9724">
        <v>600000</v>
      </c>
      <c r="D9724">
        <v>156000</v>
      </c>
      <c r="F9724" t="s">
        <v>1000</v>
      </c>
      <c r="G9724" t="s">
        <v>1067</v>
      </c>
      <c r="H9724">
        <v>2021</v>
      </c>
      <c r="I9724">
        <v>10.064999580383301</v>
      </c>
    </row>
    <row r="9725" spans="1:9">
      <c r="A9725" t="s">
        <v>660</v>
      </c>
      <c r="B9725" t="s">
        <v>661</v>
      </c>
      <c r="C9725">
        <v>600000</v>
      </c>
      <c r="D9725">
        <v>156000</v>
      </c>
      <c r="F9725" t="s">
        <v>1002</v>
      </c>
      <c r="G9725" t="s">
        <v>1068</v>
      </c>
      <c r="H9725">
        <v>2020</v>
      </c>
      <c r="I9725">
        <v>98.204772949218807</v>
      </c>
    </row>
    <row r="9726" spans="1:9">
      <c r="A9726" t="s">
        <v>660</v>
      </c>
      <c r="B9726" t="s">
        <v>661</v>
      </c>
      <c r="C9726">
        <v>600000</v>
      </c>
      <c r="D9726">
        <v>156000</v>
      </c>
      <c r="F9726" t="s">
        <v>1003</v>
      </c>
      <c r="G9726" t="s">
        <v>1069</v>
      </c>
      <c r="H9726">
        <v>2018</v>
      </c>
      <c r="I9726">
        <v>34</v>
      </c>
    </row>
    <row r="9727" spans="1:9">
      <c r="A9727" t="s">
        <v>660</v>
      </c>
      <c r="B9727" t="s">
        <v>661</v>
      </c>
      <c r="C9727">
        <v>600000</v>
      </c>
      <c r="D9727">
        <v>156000</v>
      </c>
      <c r="F9727" t="s">
        <v>1004</v>
      </c>
      <c r="G9727" t="s">
        <v>1069</v>
      </c>
      <c r="H9727">
        <v>2022</v>
      </c>
      <c r="I9727">
        <v>34</v>
      </c>
    </row>
    <row r="9728" spans="1:9">
      <c r="A9728" t="s">
        <v>660</v>
      </c>
      <c r="B9728" t="s">
        <v>661</v>
      </c>
      <c r="C9728">
        <v>600000</v>
      </c>
      <c r="D9728">
        <v>156000</v>
      </c>
      <c r="F9728" t="s">
        <v>1005</v>
      </c>
      <c r="G9728" t="s">
        <v>1070</v>
      </c>
      <c r="H9728">
        <v>2018</v>
      </c>
      <c r="I9728">
        <v>44</v>
      </c>
    </row>
    <row r="9729" spans="1:9">
      <c r="A9729" t="s">
        <v>660</v>
      </c>
      <c r="B9729" t="s">
        <v>661</v>
      </c>
      <c r="C9729">
        <v>600000</v>
      </c>
      <c r="D9729">
        <v>156000</v>
      </c>
      <c r="F9729" t="s">
        <v>1006</v>
      </c>
      <c r="G9729" t="s">
        <v>1070</v>
      </c>
      <c r="H9729">
        <v>2022</v>
      </c>
      <c r="I9729">
        <v>45</v>
      </c>
    </row>
    <row r="9730" spans="1:9">
      <c r="A9730" t="s">
        <v>660</v>
      </c>
      <c r="B9730" t="s">
        <v>661</v>
      </c>
      <c r="C9730">
        <v>600000</v>
      </c>
      <c r="D9730">
        <v>156000</v>
      </c>
      <c r="F9730" t="s">
        <v>1007</v>
      </c>
      <c r="G9730" t="s">
        <v>1071</v>
      </c>
      <c r="H9730">
        <v>2017</v>
      </c>
      <c r="I9730">
        <v>0.14000000000000001</v>
      </c>
    </row>
    <row r="9731" spans="1:9">
      <c r="A9731" t="s">
        <v>660</v>
      </c>
      <c r="B9731" t="s">
        <v>661</v>
      </c>
      <c r="C9731">
        <v>600000</v>
      </c>
      <c r="D9731">
        <v>156000</v>
      </c>
      <c r="F9731" t="s">
        <v>1008</v>
      </c>
      <c r="G9731" t="s">
        <v>1071</v>
      </c>
      <c r="H9731">
        <v>2021</v>
      </c>
      <c r="I9731">
        <v>0.3749220073223114</v>
      </c>
    </row>
    <row r="9732" spans="1:9">
      <c r="A9732" t="s">
        <v>660</v>
      </c>
      <c r="B9732" t="s">
        <v>661</v>
      </c>
      <c r="C9732">
        <v>600000</v>
      </c>
      <c r="D9732">
        <v>156000</v>
      </c>
      <c r="F9732" t="s">
        <v>1009</v>
      </c>
      <c r="G9732" t="s">
        <v>1082</v>
      </c>
      <c r="H9732">
        <v>2017</v>
      </c>
      <c r="I9732">
        <v>-0.62</v>
      </c>
    </row>
    <row r="9733" spans="1:9">
      <c r="A9733" t="s">
        <v>660</v>
      </c>
      <c r="B9733" t="s">
        <v>661</v>
      </c>
      <c r="C9733">
        <v>600000</v>
      </c>
      <c r="D9733">
        <v>156000</v>
      </c>
      <c r="F9733" t="s">
        <v>1010</v>
      </c>
      <c r="G9733" t="s">
        <v>1083</v>
      </c>
      <c r="H9733">
        <v>2021</v>
      </c>
      <c r="I9733">
        <v>-0.64506703615188599</v>
      </c>
    </row>
    <row r="9734" spans="1:9">
      <c r="A9734" t="s">
        <v>660</v>
      </c>
      <c r="B9734" t="s">
        <v>661</v>
      </c>
      <c r="C9734">
        <v>600000</v>
      </c>
      <c r="D9734">
        <v>156000</v>
      </c>
      <c r="F9734" t="s">
        <v>1011</v>
      </c>
      <c r="G9734" t="s">
        <v>1072</v>
      </c>
      <c r="H9734">
        <v>2017</v>
      </c>
      <c r="I9734">
        <v>-0.54</v>
      </c>
    </row>
    <row r="9735" spans="1:9">
      <c r="A9735" t="s">
        <v>660</v>
      </c>
      <c r="B9735" t="s">
        <v>661</v>
      </c>
      <c r="C9735">
        <v>600000</v>
      </c>
      <c r="D9735">
        <v>156000</v>
      </c>
      <c r="F9735" t="s">
        <v>1012</v>
      </c>
      <c r="G9735" t="s">
        <v>1084</v>
      </c>
      <c r="H9735">
        <v>2021</v>
      </c>
      <c r="I9735">
        <v>-0.70495635271072388</v>
      </c>
    </row>
    <row r="9736" spans="1:9">
      <c r="A9736" t="s">
        <v>660</v>
      </c>
      <c r="B9736" t="s">
        <v>661</v>
      </c>
      <c r="C9736">
        <v>600000</v>
      </c>
      <c r="D9736">
        <v>156000</v>
      </c>
      <c r="F9736" t="s">
        <v>1013</v>
      </c>
      <c r="G9736" t="s">
        <v>1085</v>
      </c>
      <c r="H9736">
        <v>2017</v>
      </c>
      <c r="I9736">
        <v>-0.15</v>
      </c>
    </row>
    <row r="9737" spans="1:9">
      <c r="A9737" t="s">
        <v>660</v>
      </c>
      <c r="B9737" t="s">
        <v>661</v>
      </c>
      <c r="C9737">
        <v>600000</v>
      </c>
      <c r="D9737">
        <v>156000</v>
      </c>
      <c r="F9737" t="s">
        <v>1014</v>
      </c>
      <c r="G9737" t="s">
        <v>1088</v>
      </c>
      <c r="H9737">
        <v>2021</v>
      </c>
      <c r="I9737">
        <v>-0.10268057882785797</v>
      </c>
    </row>
    <row r="9738" spans="1:9">
      <c r="A9738" t="s">
        <v>660</v>
      </c>
      <c r="B9738" t="s">
        <v>661</v>
      </c>
      <c r="C9738">
        <v>600000</v>
      </c>
      <c r="D9738">
        <v>156000</v>
      </c>
      <c r="F9738" t="s">
        <v>1015</v>
      </c>
      <c r="G9738" t="s">
        <v>1064</v>
      </c>
      <c r="H9738">
        <v>2017</v>
      </c>
      <c r="I9738">
        <v>-0.17</v>
      </c>
    </row>
    <row r="9739" spans="1:9">
      <c r="A9739" t="s">
        <v>660</v>
      </c>
      <c r="B9739" t="s">
        <v>661</v>
      </c>
      <c r="C9739">
        <v>600000</v>
      </c>
      <c r="D9739">
        <v>156000</v>
      </c>
      <c r="F9739" t="s">
        <v>1016</v>
      </c>
      <c r="G9739" t="s">
        <v>1064</v>
      </c>
      <c r="H9739">
        <v>2021</v>
      </c>
      <c r="I9739">
        <v>-0.39651745557785034</v>
      </c>
    </row>
    <row r="9740" spans="1:9">
      <c r="A9740" t="s">
        <v>660</v>
      </c>
      <c r="B9740" t="s">
        <v>661</v>
      </c>
      <c r="C9740">
        <v>600000</v>
      </c>
      <c r="D9740">
        <v>156000</v>
      </c>
      <c r="F9740" t="s">
        <v>1017</v>
      </c>
      <c r="G9740" t="s">
        <v>1073</v>
      </c>
      <c r="H9740">
        <v>2018</v>
      </c>
      <c r="I9740">
        <v>21.4</v>
      </c>
    </row>
    <row r="9741" spans="1:9">
      <c r="A9741" t="s">
        <v>660</v>
      </c>
      <c r="B9741" t="s">
        <v>661</v>
      </c>
      <c r="C9741">
        <v>600000</v>
      </c>
      <c r="D9741">
        <v>156000</v>
      </c>
      <c r="F9741" t="s">
        <v>1018</v>
      </c>
      <c r="G9741" t="s">
        <v>1073</v>
      </c>
      <c r="H9741">
        <v>2022</v>
      </c>
      <c r="I9741">
        <v>45.8</v>
      </c>
    </row>
    <row r="9742" spans="1:9">
      <c r="A9742" t="s">
        <v>660</v>
      </c>
      <c r="B9742" t="s">
        <v>661</v>
      </c>
      <c r="C9742">
        <v>600000</v>
      </c>
      <c r="D9742">
        <v>156000</v>
      </c>
      <c r="F9742" t="s">
        <v>1019</v>
      </c>
      <c r="G9742" t="s">
        <v>1089</v>
      </c>
      <c r="H9742">
        <v>2018</v>
      </c>
      <c r="I9742">
        <v>39.9</v>
      </c>
    </row>
    <row r="9743" spans="1:9">
      <c r="A9743" t="s">
        <v>660</v>
      </c>
      <c r="B9743" t="s">
        <v>661</v>
      </c>
      <c r="C9743">
        <v>600000</v>
      </c>
      <c r="D9743">
        <v>156000</v>
      </c>
      <c r="F9743" t="s">
        <v>1020</v>
      </c>
      <c r="G9743" t="s">
        <v>1089</v>
      </c>
      <c r="H9743">
        <v>2022</v>
      </c>
      <c r="I9743">
        <v>37.6</v>
      </c>
    </row>
    <row r="9744" spans="1:9">
      <c r="A9744" t="s">
        <v>660</v>
      </c>
      <c r="B9744" t="s">
        <v>661</v>
      </c>
      <c r="C9744">
        <v>600000</v>
      </c>
      <c r="D9744">
        <v>156000</v>
      </c>
      <c r="F9744" t="s">
        <v>1021</v>
      </c>
      <c r="H9744">
        <v>2017</v>
      </c>
      <c r="I9744">
        <v>48.1</v>
      </c>
    </row>
    <row r="9745" spans="1:9">
      <c r="A9745" t="s">
        <v>660</v>
      </c>
      <c r="B9745" t="s">
        <v>661</v>
      </c>
      <c r="C9745">
        <v>600000</v>
      </c>
      <c r="D9745">
        <v>156000</v>
      </c>
      <c r="F9745" t="s">
        <v>1022</v>
      </c>
      <c r="H9745">
        <v>2022</v>
      </c>
      <c r="I9745">
        <v>48.1</v>
      </c>
    </row>
    <row r="9746" spans="1:9">
      <c r="A9746" t="s">
        <v>660</v>
      </c>
      <c r="B9746" t="s">
        <v>661</v>
      </c>
      <c r="C9746">
        <v>600000</v>
      </c>
      <c r="D9746">
        <v>156000</v>
      </c>
      <c r="F9746" t="s">
        <v>1023</v>
      </c>
      <c r="H9746">
        <v>2018</v>
      </c>
      <c r="I9746">
        <v>30</v>
      </c>
    </row>
    <row r="9747" spans="1:9">
      <c r="A9747" t="s">
        <v>660</v>
      </c>
      <c r="B9747" t="s">
        <v>661</v>
      </c>
      <c r="C9747">
        <v>600000</v>
      </c>
      <c r="D9747">
        <v>156000</v>
      </c>
      <c r="F9747" t="s">
        <v>1024</v>
      </c>
      <c r="H9747">
        <v>2022</v>
      </c>
      <c r="I9747">
        <v>30</v>
      </c>
    </row>
    <row r="9748" spans="1:9">
      <c r="A9748" t="s">
        <v>660</v>
      </c>
      <c r="B9748" t="s">
        <v>661</v>
      </c>
      <c r="C9748">
        <v>600000</v>
      </c>
      <c r="D9748">
        <v>156000</v>
      </c>
      <c r="F9748" t="s">
        <v>1025</v>
      </c>
      <c r="H9748">
        <v>2018</v>
      </c>
      <c r="I9748">
        <v>28.1</v>
      </c>
    </row>
    <row r="9749" spans="1:9">
      <c r="A9749" t="s">
        <v>660</v>
      </c>
      <c r="B9749" t="s">
        <v>661</v>
      </c>
      <c r="C9749">
        <v>600000</v>
      </c>
      <c r="D9749">
        <v>156000</v>
      </c>
      <c r="F9749" t="s">
        <v>1026</v>
      </c>
      <c r="H9749">
        <v>2019</v>
      </c>
      <c r="I9749">
        <v>4.5582537852725897</v>
      </c>
    </row>
    <row r="9750" spans="1:9">
      <c r="A9750" t="s">
        <v>660</v>
      </c>
      <c r="B9750" t="s">
        <v>661</v>
      </c>
      <c r="C9750">
        <v>600000</v>
      </c>
      <c r="D9750">
        <v>156000</v>
      </c>
      <c r="F9750" t="s">
        <v>1027</v>
      </c>
      <c r="H9750">
        <v>2015</v>
      </c>
      <c r="I9750">
        <v>0.61299999999999999</v>
      </c>
    </row>
    <row r="9751" spans="1:9">
      <c r="A9751" t="s">
        <v>660</v>
      </c>
      <c r="B9751" t="s">
        <v>661</v>
      </c>
      <c r="C9751">
        <v>600000</v>
      </c>
      <c r="D9751">
        <v>156000</v>
      </c>
      <c r="F9751" t="s">
        <v>1028</v>
      </c>
      <c r="H9751" t="s">
        <v>1056</v>
      </c>
      <c r="I9751">
        <v>0.58215878845757751</v>
      </c>
    </row>
    <row r="9752" spans="1:9">
      <c r="A9752" t="s">
        <v>660</v>
      </c>
      <c r="B9752" t="s">
        <v>661</v>
      </c>
      <c r="C9752">
        <v>600000</v>
      </c>
      <c r="D9752">
        <v>156000</v>
      </c>
      <c r="F9752" t="s">
        <v>1029</v>
      </c>
      <c r="H9752">
        <v>2017</v>
      </c>
      <c r="I9752">
        <v>25.5</v>
      </c>
    </row>
    <row r="9753" spans="1:9">
      <c r="A9753" t="s">
        <v>660</v>
      </c>
      <c r="B9753" t="s">
        <v>661</v>
      </c>
      <c r="C9753">
        <v>600000</v>
      </c>
      <c r="D9753">
        <v>156000</v>
      </c>
      <c r="F9753" t="s">
        <v>1030</v>
      </c>
      <c r="H9753">
        <v>2018</v>
      </c>
      <c r="I9753">
        <v>25.490196078431399</v>
      </c>
    </row>
    <row r="9754" spans="1:9">
      <c r="A9754" t="s">
        <v>660</v>
      </c>
      <c r="B9754" t="s">
        <v>661</v>
      </c>
      <c r="C9754">
        <v>600000</v>
      </c>
      <c r="D9754">
        <v>156000</v>
      </c>
      <c r="F9754" t="s">
        <v>1031</v>
      </c>
      <c r="H9754">
        <v>2021</v>
      </c>
      <c r="I9754">
        <v>29.411764705882401</v>
      </c>
    </row>
    <row r="9755" spans="1:9">
      <c r="A9755" t="s">
        <v>662</v>
      </c>
      <c r="B9755" t="s">
        <v>663</v>
      </c>
      <c r="C9755">
        <v>10000000</v>
      </c>
      <c r="D9755">
        <v>410335</v>
      </c>
      <c r="E9755">
        <v>24.9</v>
      </c>
      <c r="F9755" t="s">
        <v>982</v>
      </c>
      <c r="G9755" t="s">
        <v>1065</v>
      </c>
      <c r="H9755">
        <v>2016</v>
      </c>
      <c r="I9755">
        <v>28</v>
      </c>
    </row>
    <row r="9756" spans="1:9">
      <c r="A9756" t="s">
        <v>662</v>
      </c>
      <c r="B9756" t="s">
        <v>663</v>
      </c>
      <c r="C9756">
        <v>10000000</v>
      </c>
      <c r="D9756">
        <v>410335</v>
      </c>
      <c r="E9756">
        <v>24.9</v>
      </c>
      <c r="F9756" t="s">
        <v>983</v>
      </c>
      <c r="G9756" t="s">
        <v>1065</v>
      </c>
      <c r="H9756">
        <v>2019</v>
      </c>
      <c r="I9756">
        <v>50.5</v>
      </c>
    </row>
    <row r="9757" spans="1:9">
      <c r="A9757" t="s">
        <v>662</v>
      </c>
      <c r="B9757" t="s">
        <v>663</v>
      </c>
      <c r="C9757">
        <v>10000000</v>
      </c>
      <c r="D9757">
        <v>410335</v>
      </c>
      <c r="E9757">
        <v>24.9</v>
      </c>
      <c r="F9757" t="s">
        <v>984</v>
      </c>
      <c r="G9757" t="s">
        <v>1066</v>
      </c>
      <c r="H9757">
        <v>2017</v>
      </c>
      <c r="I9757">
        <v>0.93300000000000005</v>
      </c>
    </row>
    <row r="9758" spans="1:9">
      <c r="A9758" t="s">
        <v>662</v>
      </c>
      <c r="B9758" t="s">
        <v>663</v>
      </c>
      <c r="C9758">
        <v>10000000</v>
      </c>
      <c r="D9758">
        <v>410335</v>
      </c>
      <c r="E9758">
        <v>24.9</v>
      </c>
      <c r="F9758" t="s">
        <v>985</v>
      </c>
      <c r="G9758" t="s">
        <v>1066</v>
      </c>
      <c r="H9758">
        <v>2021</v>
      </c>
      <c r="I9758">
        <v>0.94699999999999995</v>
      </c>
    </row>
    <row r="9759" spans="1:9">
      <c r="A9759" t="s">
        <v>662</v>
      </c>
      <c r="B9759" t="s">
        <v>663</v>
      </c>
      <c r="C9759">
        <v>10000000</v>
      </c>
      <c r="D9759">
        <v>410335</v>
      </c>
      <c r="E9759">
        <v>24.9</v>
      </c>
      <c r="F9759" t="s">
        <v>986</v>
      </c>
      <c r="G9759" t="s">
        <v>1074</v>
      </c>
      <c r="H9759">
        <v>2018</v>
      </c>
      <c r="I9759">
        <v>81.900000000000006</v>
      </c>
    </row>
    <row r="9760" spans="1:9">
      <c r="A9760" t="s">
        <v>662</v>
      </c>
      <c r="B9760" t="s">
        <v>663</v>
      </c>
      <c r="C9760">
        <v>10000000</v>
      </c>
      <c r="D9760">
        <v>410335</v>
      </c>
      <c r="E9760">
        <v>24.9</v>
      </c>
      <c r="F9760" t="s">
        <v>1034</v>
      </c>
      <c r="G9760" t="s">
        <v>1074</v>
      </c>
      <c r="H9760">
        <v>2018</v>
      </c>
      <c r="I9760">
        <v>4.0999999999999996</v>
      </c>
    </row>
    <row r="9761" spans="1:9">
      <c r="A9761" t="s">
        <v>662</v>
      </c>
      <c r="B9761" t="s">
        <v>663</v>
      </c>
      <c r="C9761">
        <v>10000000</v>
      </c>
      <c r="D9761">
        <v>410335</v>
      </c>
      <c r="E9761">
        <v>24.9</v>
      </c>
      <c r="F9761" t="s">
        <v>1035</v>
      </c>
      <c r="G9761" t="s">
        <v>1075</v>
      </c>
      <c r="H9761" t="s">
        <v>1056</v>
      </c>
      <c r="I9761">
        <v>4.8006115819328299</v>
      </c>
    </row>
    <row r="9762" spans="1:9">
      <c r="A9762" t="s">
        <v>662</v>
      </c>
      <c r="B9762" t="s">
        <v>663</v>
      </c>
      <c r="C9762">
        <v>10000000</v>
      </c>
      <c r="D9762">
        <v>410335</v>
      </c>
      <c r="E9762">
        <v>24.9</v>
      </c>
      <c r="F9762" t="s">
        <v>1036</v>
      </c>
      <c r="G9762" t="s">
        <v>1075</v>
      </c>
      <c r="H9762">
        <v>2018</v>
      </c>
      <c r="I9762">
        <v>532.665253199002</v>
      </c>
    </row>
    <row r="9763" spans="1:9">
      <c r="A9763" t="s">
        <v>662</v>
      </c>
      <c r="B9763" t="s">
        <v>663</v>
      </c>
      <c r="C9763">
        <v>10000000</v>
      </c>
      <c r="D9763">
        <v>410335</v>
      </c>
      <c r="E9763">
        <v>24.9</v>
      </c>
      <c r="F9763" t="s">
        <v>1037</v>
      </c>
      <c r="G9763" t="s">
        <v>1075</v>
      </c>
      <c r="H9763">
        <v>2019</v>
      </c>
      <c r="I9763">
        <v>543.24502847922702</v>
      </c>
    </row>
    <row r="9764" spans="1:9">
      <c r="A9764" t="s">
        <v>662</v>
      </c>
      <c r="B9764" t="s">
        <v>663</v>
      </c>
      <c r="C9764">
        <v>10000000</v>
      </c>
      <c r="D9764">
        <v>410335</v>
      </c>
      <c r="E9764">
        <v>24.9</v>
      </c>
      <c r="F9764" t="s">
        <v>1038</v>
      </c>
      <c r="G9764" t="s">
        <v>1076</v>
      </c>
      <c r="H9764">
        <v>2020</v>
      </c>
      <c r="I9764">
        <v>527.25090657201702</v>
      </c>
    </row>
    <row r="9765" spans="1:9">
      <c r="A9765" t="s">
        <v>662</v>
      </c>
      <c r="B9765" t="s">
        <v>663</v>
      </c>
      <c r="C9765">
        <v>10000000</v>
      </c>
      <c r="D9765">
        <v>410335</v>
      </c>
      <c r="E9765">
        <v>24.9</v>
      </c>
      <c r="F9765" t="s">
        <v>1039</v>
      </c>
      <c r="G9765" t="s">
        <v>1076</v>
      </c>
      <c r="H9765">
        <v>2021</v>
      </c>
      <c r="I9765">
        <v>552.56217465875898</v>
      </c>
    </row>
    <row r="9766" spans="1:9">
      <c r="A9766" t="s">
        <v>662</v>
      </c>
      <c r="B9766" t="s">
        <v>663</v>
      </c>
      <c r="C9766">
        <v>10000000</v>
      </c>
      <c r="D9766">
        <v>410335</v>
      </c>
      <c r="E9766">
        <v>24.9</v>
      </c>
      <c r="F9766" t="s">
        <v>987</v>
      </c>
      <c r="G9766" t="s">
        <v>1076</v>
      </c>
      <c r="H9766">
        <v>2018</v>
      </c>
      <c r="I9766">
        <v>53521.630642828801</v>
      </c>
    </row>
    <row r="9767" spans="1:9">
      <c r="A9767" t="s">
        <v>662</v>
      </c>
      <c r="B9767" t="s">
        <v>663</v>
      </c>
      <c r="C9767">
        <v>10000000</v>
      </c>
      <c r="D9767">
        <v>410335</v>
      </c>
      <c r="E9767">
        <v>24.9</v>
      </c>
      <c r="F9767" t="s">
        <v>988</v>
      </c>
      <c r="G9767" t="s">
        <v>1077</v>
      </c>
      <c r="H9767">
        <v>2019</v>
      </c>
      <c r="I9767">
        <v>54598.780354148403</v>
      </c>
    </row>
    <row r="9768" spans="1:9">
      <c r="A9768" t="s">
        <v>662</v>
      </c>
      <c r="B9768" t="s">
        <v>663</v>
      </c>
      <c r="C9768">
        <v>10000000</v>
      </c>
      <c r="D9768">
        <v>410335</v>
      </c>
      <c r="E9768">
        <v>24.9</v>
      </c>
      <c r="F9768" t="s">
        <v>989</v>
      </c>
      <c r="G9768" t="s">
        <v>1077</v>
      </c>
      <c r="H9768">
        <v>2020</v>
      </c>
      <c r="I9768">
        <v>55064.8850101551</v>
      </c>
    </row>
    <row r="9769" spans="1:9">
      <c r="A9769" t="s">
        <v>662</v>
      </c>
      <c r="B9769" t="s">
        <v>663</v>
      </c>
      <c r="C9769">
        <v>10000000</v>
      </c>
      <c r="D9769">
        <v>410335</v>
      </c>
      <c r="E9769">
        <v>24.9</v>
      </c>
      <c r="F9769" t="s">
        <v>990</v>
      </c>
      <c r="G9769" t="s">
        <v>1061</v>
      </c>
      <c r="H9769">
        <v>2021</v>
      </c>
      <c r="I9769">
        <v>59323.964611532399</v>
      </c>
    </row>
    <row r="9770" spans="1:9">
      <c r="A9770" t="s">
        <v>662</v>
      </c>
      <c r="B9770" t="s">
        <v>663</v>
      </c>
      <c r="C9770">
        <v>10000000</v>
      </c>
      <c r="D9770">
        <v>410335</v>
      </c>
      <c r="E9770">
        <v>24.9</v>
      </c>
      <c r="F9770" t="s">
        <v>991</v>
      </c>
      <c r="G9770" t="s">
        <v>1061</v>
      </c>
      <c r="H9770">
        <v>2018</v>
      </c>
      <c r="I9770">
        <v>1.9500228456998301</v>
      </c>
    </row>
    <row r="9771" spans="1:9">
      <c r="A9771" t="s">
        <v>662</v>
      </c>
      <c r="B9771" t="s">
        <v>663</v>
      </c>
      <c r="C9771">
        <v>10000000</v>
      </c>
      <c r="D9771">
        <v>410335</v>
      </c>
      <c r="E9771">
        <v>24.9</v>
      </c>
      <c r="F9771" t="s">
        <v>992</v>
      </c>
      <c r="G9771" t="s">
        <v>1061</v>
      </c>
      <c r="H9771" t="s">
        <v>1057</v>
      </c>
      <c r="I9771">
        <v>4.8006115819328299</v>
      </c>
    </row>
    <row r="9772" spans="1:9">
      <c r="A9772" t="s">
        <v>662</v>
      </c>
      <c r="B9772" t="s">
        <v>663</v>
      </c>
      <c r="C9772">
        <v>10000000</v>
      </c>
      <c r="D9772">
        <v>410335</v>
      </c>
      <c r="E9772">
        <v>24.9</v>
      </c>
      <c r="F9772" t="s">
        <v>1040</v>
      </c>
      <c r="G9772" t="s">
        <v>1061</v>
      </c>
      <c r="H9772">
        <v>2014</v>
      </c>
      <c r="I9772">
        <v>7.57372999191284</v>
      </c>
    </row>
    <row r="9773" spans="1:9">
      <c r="A9773" t="s">
        <v>662</v>
      </c>
      <c r="B9773" t="s">
        <v>663</v>
      </c>
      <c r="C9773">
        <v>10000000</v>
      </c>
      <c r="D9773">
        <v>410335</v>
      </c>
      <c r="E9773">
        <v>24.9</v>
      </c>
      <c r="F9773" t="s">
        <v>1041</v>
      </c>
      <c r="G9773" t="s">
        <v>1061</v>
      </c>
      <c r="H9773">
        <v>2015</v>
      </c>
      <c r="I9773">
        <v>7.4439001083373997</v>
      </c>
    </row>
    <row r="9774" spans="1:9">
      <c r="A9774" t="s">
        <v>662</v>
      </c>
      <c r="B9774" t="s">
        <v>663</v>
      </c>
      <c r="C9774">
        <v>10000000</v>
      </c>
      <c r="D9774">
        <v>410335</v>
      </c>
      <c r="E9774">
        <v>24.9</v>
      </c>
      <c r="F9774" t="s">
        <v>1042</v>
      </c>
      <c r="G9774" t="s">
        <v>1061</v>
      </c>
      <c r="H9774">
        <v>2016</v>
      </c>
      <c r="I9774">
        <v>7.6186199188232404</v>
      </c>
    </row>
    <row r="9775" spans="1:9">
      <c r="A9775" t="s">
        <v>662</v>
      </c>
      <c r="B9775" t="s">
        <v>663</v>
      </c>
      <c r="C9775">
        <v>10000000</v>
      </c>
      <c r="D9775">
        <v>410335</v>
      </c>
      <c r="E9775">
        <v>24.9</v>
      </c>
      <c r="F9775" t="s">
        <v>1043</v>
      </c>
      <c r="G9775" t="s">
        <v>1061</v>
      </c>
      <c r="H9775">
        <v>2017</v>
      </c>
      <c r="I9775">
        <v>7.56883001327515</v>
      </c>
    </row>
    <row r="9776" spans="1:9">
      <c r="A9776" t="s">
        <v>662</v>
      </c>
      <c r="B9776" t="s">
        <v>663</v>
      </c>
      <c r="C9776">
        <v>10000000</v>
      </c>
      <c r="D9776">
        <v>410335</v>
      </c>
      <c r="E9776">
        <v>24.9</v>
      </c>
      <c r="F9776" t="s">
        <v>1044</v>
      </c>
      <c r="G9776" t="s">
        <v>1063</v>
      </c>
      <c r="H9776">
        <v>2018</v>
      </c>
      <c r="I9776">
        <v>7.6408400535583496</v>
      </c>
    </row>
    <row r="9777" spans="1:9">
      <c r="A9777" t="s">
        <v>662</v>
      </c>
      <c r="B9777" t="s">
        <v>663</v>
      </c>
      <c r="C9777">
        <v>10000000</v>
      </c>
      <c r="D9777">
        <v>410335</v>
      </c>
      <c r="E9777">
        <v>24.9</v>
      </c>
      <c r="F9777" t="s">
        <v>1048</v>
      </c>
      <c r="G9777" t="s">
        <v>1092</v>
      </c>
      <c r="H9777" t="s">
        <v>1057</v>
      </c>
      <c r="I9777">
        <v>7.6408400535583496</v>
      </c>
    </row>
    <row r="9778" spans="1:9">
      <c r="A9778" t="s">
        <v>662</v>
      </c>
      <c r="B9778" t="s">
        <v>663</v>
      </c>
      <c r="C9778">
        <v>10000000</v>
      </c>
      <c r="D9778">
        <v>410335</v>
      </c>
      <c r="E9778">
        <v>24.9</v>
      </c>
      <c r="F9778" t="s">
        <v>1049</v>
      </c>
      <c r="G9778" t="s">
        <v>1062</v>
      </c>
      <c r="H9778">
        <v>2015</v>
      </c>
      <c r="I9778">
        <v>5299</v>
      </c>
    </row>
    <row r="9779" spans="1:9">
      <c r="A9779" t="s">
        <v>662</v>
      </c>
      <c r="B9779" t="s">
        <v>663</v>
      </c>
      <c r="C9779">
        <v>10000000</v>
      </c>
      <c r="D9779">
        <v>410335</v>
      </c>
      <c r="E9779">
        <v>24.9</v>
      </c>
      <c r="F9779" t="s">
        <v>1050</v>
      </c>
      <c r="G9779" t="s">
        <v>1062</v>
      </c>
      <c r="H9779">
        <v>2018</v>
      </c>
      <c r="I9779">
        <v>6005.0659179699996</v>
      </c>
    </row>
    <row r="9780" spans="1:9">
      <c r="A9780" t="s">
        <v>662</v>
      </c>
      <c r="B9780" t="s">
        <v>663</v>
      </c>
      <c r="C9780">
        <v>10000000</v>
      </c>
      <c r="D9780">
        <v>410335</v>
      </c>
      <c r="E9780">
        <v>24.9</v>
      </c>
      <c r="F9780" t="s">
        <v>1051</v>
      </c>
      <c r="G9780" t="s">
        <v>1078</v>
      </c>
      <c r="H9780">
        <v>2019</v>
      </c>
      <c r="I9780">
        <v>5671.3857421900002</v>
      </c>
    </row>
    <row r="9781" spans="1:9">
      <c r="A9781" t="s">
        <v>662</v>
      </c>
      <c r="B9781" t="s">
        <v>663</v>
      </c>
      <c r="C9781">
        <v>10000000</v>
      </c>
      <c r="D9781">
        <v>410335</v>
      </c>
      <c r="E9781">
        <v>24.9</v>
      </c>
      <c r="F9781" t="s">
        <v>993</v>
      </c>
      <c r="G9781" t="s">
        <v>1078</v>
      </c>
      <c r="H9781">
        <v>2020</v>
      </c>
      <c r="I9781">
        <v>37.4</v>
      </c>
    </row>
    <row r="9782" spans="1:9">
      <c r="A9782" t="s">
        <v>662</v>
      </c>
      <c r="B9782" t="s">
        <v>663</v>
      </c>
      <c r="C9782">
        <v>10000000</v>
      </c>
      <c r="D9782">
        <v>410335</v>
      </c>
      <c r="E9782">
        <v>24.9</v>
      </c>
      <c r="F9782" t="s">
        <v>994</v>
      </c>
      <c r="G9782" t="s">
        <v>1079</v>
      </c>
      <c r="H9782" t="s">
        <v>1058</v>
      </c>
      <c r="I9782">
        <v>4</v>
      </c>
    </row>
    <row r="9783" spans="1:9">
      <c r="A9783" t="s">
        <v>662</v>
      </c>
      <c r="B9783" t="s">
        <v>663</v>
      </c>
      <c r="C9783">
        <v>10000000</v>
      </c>
      <c r="D9783">
        <v>410335</v>
      </c>
      <c r="E9783">
        <v>24.9</v>
      </c>
      <c r="F9783" t="s">
        <v>1052</v>
      </c>
      <c r="G9783" t="s">
        <v>1079</v>
      </c>
      <c r="H9783">
        <v>2014</v>
      </c>
      <c r="I9783">
        <v>7.6812500950000002</v>
      </c>
    </row>
    <row r="9784" spans="1:9">
      <c r="A9784" t="s">
        <v>662</v>
      </c>
      <c r="B9784" t="s">
        <v>663</v>
      </c>
      <c r="C9784">
        <v>10000000</v>
      </c>
      <c r="D9784">
        <v>410335</v>
      </c>
      <c r="E9784">
        <v>24.9</v>
      </c>
      <c r="F9784" t="s">
        <v>1053</v>
      </c>
      <c r="G9784" t="s">
        <v>1093</v>
      </c>
      <c r="H9784">
        <v>2018</v>
      </c>
      <c r="I9784">
        <v>7.6408400535583496</v>
      </c>
    </row>
    <row r="9785" spans="1:9">
      <c r="A9785" t="s">
        <v>662</v>
      </c>
      <c r="B9785" t="s">
        <v>663</v>
      </c>
      <c r="C9785">
        <v>10000000</v>
      </c>
      <c r="D9785">
        <v>410335</v>
      </c>
      <c r="E9785">
        <v>24.9</v>
      </c>
      <c r="F9785" t="s">
        <v>995</v>
      </c>
      <c r="G9785" t="s">
        <v>1080</v>
      </c>
      <c r="H9785">
        <v>2018</v>
      </c>
      <c r="I9785">
        <v>7.6408400535583496</v>
      </c>
    </row>
    <row r="9786" spans="1:9">
      <c r="A9786" t="s">
        <v>662</v>
      </c>
      <c r="B9786" t="s">
        <v>663</v>
      </c>
      <c r="C9786">
        <v>10000000</v>
      </c>
      <c r="D9786">
        <v>410335</v>
      </c>
      <c r="E9786">
        <v>24.9</v>
      </c>
      <c r="F9786" t="s">
        <v>997</v>
      </c>
      <c r="G9786" t="s">
        <v>1081</v>
      </c>
      <c r="H9786">
        <v>2018</v>
      </c>
      <c r="I9786">
        <v>0.128470003604889</v>
      </c>
    </row>
    <row r="9787" spans="1:9">
      <c r="A9787" t="s">
        <v>662</v>
      </c>
      <c r="B9787" t="s">
        <v>663</v>
      </c>
      <c r="C9787">
        <v>10000000</v>
      </c>
      <c r="D9787">
        <v>410335</v>
      </c>
      <c r="E9787">
        <v>24.9</v>
      </c>
      <c r="F9787" t="s">
        <v>998</v>
      </c>
      <c r="G9787" t="s">
        <v>1081</v>
      </c>
      <c r="H9787" t="s">
        <v>1056</v>
      </c>
      <c r="I9787">
        <v>0.124930001795292</v>
      </c>
    </row>
    <row r="9788" spans="1:9">
      <c r="A9788" t="s">
        <v>662</v>
      </c>
      <c r="B9788" t="s">
        <v>663</v>
      </c>
      <c r="C9788">
        <v>10000000</v>
      </c>
      <c r="D9788">
        <v>410335</v>
      </c>
      <c r="E9788">
        <v>24.9</v>
      </c>
      <c r="F9788" t="s">
        <v>999</v>
      </c>
      <c r="G9788" t="s">
        <v>1067</v>
      </c>
      <c r="H9788">
        <v>2018</v>
      </c>
      <c r="I9788">
        <v>7.1</v>
      </c>
    </row>
    <row r="9789" spans="1:9">
      <c r="A9789" t="s">
        <v>662</v>
      </c>
      <c r="B9789" t="s">
        <v>663</v>
      </c>
      <c r="C9789">
        <v>10000000</v>
      </c>
      <c r="D9789">
        <v>410335</v>
      </c>
      <c r="E9789">
        <v>24.9</v>
      </c>
      <c r="F9789" t="s">
        <v>1000</v>
      </c>
      <c r="G9789" t="s">
        <v>1067</v>
      </c>
      <c r="H9789">
        <v>2021</v>
      </c>
      <c r="I9789">
        <v>8.6610002517700195</v>
      </c>
    </row>
    <row r="9790" spans="1:9">
      <c r="A9790" t="s">
        <v>662</v>
      </c>
      <c r="B9790" t="s">
        <v>663</v>
      </c>
      <c r="C9790">
        <v>10000000</v>
      </c>
      <c r="D9790">
        <v>410335</v>
      </c>
      <c r="E9790">
        <v>24.9</v>
      </c>
      <c r="F9790" t="s">
        <v>1001</v>
      </c>
      <c r="G9790" t="s">
        <v>1068</v>
      </c>
      <c r="H9790" t="s">
        <v>1056</v>
      </c>
      <c r="I9790">
        <v>0.2</v>
      </c>
    </row>
    <row r="9791" spans="1:9">
      <c r="A9791" t="s">
        <v>662</v>
      </c>
      <c r="B9791" t="s">
        <v>663</v>
      </c>
      <c r="C9791">
        <v>10000000</v>
      </c>
      <c r="D9791">
        <v>410335</v>
      </c>
      <c r="E9791">
        <v>24.9</v>
      </c>
      <c r="F9791" t="s">
        <v>1002</v>
      </c>
      <c r="G9791" t="s">
        <v>1068</v>
      </c>
      <c r="H9791">
        <v>2020</v>
      </c>
      <c r="I9791">
        <v>100</v>
      </c>
    </row>
    <row r="9792" spans="1:9">
      <c r="A9792" t="s">
        <v>662</v>
      </c>
      <c r="B9792" t="s">
        <v>663</v>
      </c>
      <c r="C9792">
        <v>10000000</v>
      </c>
      <c r="D9792">
        <v>410335</v>
      </c>
      <c r="E9792">
        <v>24.9</v>
      </c>
      <c r="F9792" t="s">
        <v>1003</v>
      </c>
      <c r="G9792" t="s">
        <v>1069</v>
      </c>
      <c r="H9792">
        <v>2018</v>
      </c>
      <c r="I9792">
        <v>40</v>
      </c>
    </row>
    <row r="9793" spans="1:9">
      <c r="A9793" t="s">
        <v>662</v>
      </c>
      <c r="B9793" t="s">
        <v>663</v>
      </c>
      <c r="C9793">
        <v>10000000</v>
      </c>
      <c r="D9793">
        <v>410335</v>
      </c>
      <c r="E9793">
        <v>24.9</v>
      </c>
      <c r="F9793" t="s">
        <v>1004</v>
      </c>
      <c r="G9793" t="s">
        <v>1069</v>
      </c>
      <c r="H9793">
        <v>2022</v>
      </c>
      <c r="I9793">
        <v>40</v>
      </c>
    </row>
    <row r="9794" spans="1:9">
      <c r="A9794" t="s">
        <v>662</v>
      </c>
      <c r="B9794" t="s">
        <v>663</v>
      </c>
      <c r="C9794">
        <v>10000000</v>
      </c>
      <c r="D9794">
        <v>410335</v>
      </c>
      <c r="E9794">
        <v>24.9</v>
      </c>
      <c r="F9794" t="s">
        <v>1005</v>
      </c>
      <c r="G9794" t="s">
        <v>1070</v>
      </c>
      <c r="H9794">
        <v>2018</v>
      </c>
      <c r="I9794">
        <v>60</v>
      </c>
    </row>
    <row r="9795" spans="1:9">
      <c r="A9795" t="s">
        <v>662</v>
      </c>
      <c r="B9795" t="s">
        <v>663</v>
      </c>
      <c r="C9795">
        <v>10000000</v>
      </c>
      <c r="D9795">
        <v>410335</v>
      </c>
      <c r="E9795">
        <v>24.9</v>
      </c>
      <c r="F9795" t="s">
        <v>1006</v>
      </c>
      <c r="G9795" t="s">
        <v>1070</v>
      </c>
      <c r="H9795">
        <v>2022</v>
      </c>
      <c r="I9795">
        <v>60</v>
      </c>
    </row>
    <row r="9796" spans="1:9">
      <c r="A9796" t="s">
        <v>662</v>
      </c>
      <c r="B9796" t="s">
        <v>663</v>
      </c>
      <c r="C9796">
        <v>10000000</v>
      </c>
      <c r="D9796">
        <v>410335</v>
      </c>
      <c r="E9796">
        <v>24.9</v>
      </c>
      <c r="F9796" t="s">
        <v>1007</v>
      </c>
      <c r="G9796" t="s">
        <v>1071</v>
      </c>
      <c r="H9796">
        <v>2017</v>
      </c>
      <c r="I9796">
        <v>0.98</v>
      </c>
    </row>
    <row r="9797" spans="1:9">
      <c r="A9797" t="s">
        <v>662</v>
      </c>
      <c r="B9797" t="s">
        <v>663</v>
      </c>
      <c r="C9797">
        <v>10000000</v>
      </c>
      <c r="D9797">
        <v>410335</v>
      </c>
      <c r="E9797">
        <v>24.9</v>
      </c>
      <c r="F9797" t="s">
        <v>1008</v>
      </c>
      <c r="G9797" t="s">
        <v>1071</v>
      </c>
      <c r="H9797">
        <v>2021</v>
      </c>
      <c r="I9797">
        <v>1.0340354442596436</v>
      </c>
    </row>
    <row r="9798" spans="1:9">
      <c r="A9798" t="s">
        <v>662</v>
      </c>
      <c r="B9798" t="s">
        <v>663</v>
      </c>
      <c r="C9798">
        <v>10000000</v>
      </c>
      <c r="D9798">
        <v>410335</v>
      </c>
      <c r="E9798">
        <v>24.9</v>
      </c>
      <c r="F9798" t="s">
        <v>1009</v>
      </c>
      <c r="G9798" t="s">
        <v>1082</v>
      </c>
      <c r="H9798">
        <v>2017</v>
      </c>
      <c r="I9798">
        <v>1.84</v>
      </c>
    </row>
    <row r="9799" spans="1:9">
      <c r="A9799" t="s">
        <v>662</v>
      </c>
      <c r="B9799" t="s">
        <v>663</v>
      </c>
      <c r="C9799">
        <v>10000000</v>
      </c>
      <c r="D9799">
        <v>410335</v>
      </c>
      <c r="E9799">
        <v>24.9</v>
      </c>
      <c r="F9799" t="s">
        <v>1010</v>
      </c>
      <c r="G9799" t="s">
        <v>1083</v>
      </c>
      <c r="H9799">
        <v>2021</v>
      </c>
      <c r="I9799">
        <v>1.6523367166519165</v>
      </c>
    </row>
    <row r="9800" spans="1:9">
      <c r="A9800" t="s">
        <v>662</v>
      </c>
      <c r="B9800" t="s">
        <v>663</v>
      </c>
      <c r="C9800">
        <v>10000000</v>
      </c>
      <c r="D9800">
        <v>410335</v>
      </c>
      <c r="E9800">
        <v>24.9</v>
      </c>
      <c r="F9800" t="s">
        <v>1011</v>
      </c>
      <c r="G9800" t="s">
        <v>1072</v>
      </c>
      <c r="H9800">
        <v>2017</v>
      </c>
      <c r="I9800">
        <v>1.8</v>
      </c>
    </row>
    <row r="9801" spans="1:9">
      <c r="A9801" t="s">
        <v>662</v>
      </c>
      <c r="B9801" t="s">
        <v>663</v>
      </c>
      <c r="C9801">
        <v>10000000</v>
      </c>
      <c r="D9801">
        <v>410335</v>
      </c>
      <c r="E9801">
        <v>24.9</v>
      </c>
      <c r="F9801" t="s">
        <v>1012</v>
      </c>
      <c r="G9801" t="s">
        <v>1084</v>
      </c>
      <c r="H9801">
        <v>2021</v>
      </c>
      <c r="I9801">
        <v>1.7525709867477417</v>
      </c>
    </row>
    <row r="9802" spans="1:9">
      <c r="A9802" t="s">
        <v>662</v>
      </c>
      <c r="B9802" t="s">
        <v>663</v>
      </c>
      <c r="C9802">
        <v>10000000</v>
      </c>
      <c r="D9802">
        <v>410335</v>
      </c>
      <c r="E9802">
        <v>24.9</v>
      </c>
      <c r="F9802" t="s">
        <v>1013</v>
      </c>
      <c r="G9802" t="s">
        <v>1085</v>
      </c>
      <c r="H9802">
        <v>2017</v>
      </c>
      <c r="I9802">
        <v>1.94</v>
      </c>
    </row>
    <row r="9803" spans="1:9">
      <c r="A9803" t="s">
        <v>662</v>
      </c>
      <c r="B9803" t="s">
        <v>663</v>
      </c>
      <c r="C9803">
        <v>10000000</v>
      </c>
      <c r="D9803">
        <v>410335</v>
      </c>
      <c r="E9803">
        <v>24.9</v>
      </c>
      <c r="F9803" t="s">
        <v>1014</v>
      </c>
      <c r="G9803" t="s">
        <v>1088</v>
      </c>
      <c r="H9803">
        <v>2021</v>
      </c>
      <c r="I9803">
        <v>1.733830451965332</v>
      </c>
    </row>
    <row r="9804" spans="1:9">
      <c r="A9804" t="s">
        <v>662</v>
      </c>
      <c r="B9804" t="s">
        <v>663</v>
      </c>
      <c r="C9804">
        <v>10000000</v>
      </c>
      <c r="D9804">
        <v>410335</v>
      </c>
      <c r="E9804">
        <v>24.9</v>
      </c>
      <c r="F9804" t="s">
        <v>1015</v>
      </c>
      <c r="G9804" t="s">
        <v>1064</v>
      </c>
      <c r="H9804">
        <v>2017</v>
      </c>
      <c r="I9804">
        <v>2.14</v>
      </c>
    </row>
    <row r="9805" spans="1:9">
      <c r="A9805" t="s">
        <v>662</v>
      </c>
      <c r="B9805" t="s">
        <v>663</v>
      </c>
      <c r="C9805">
        <v>10000000</v>
      </c>
      <c r="D9805">
        <v>410335</v>
      </c>
      <c r="E9805">
        <v>24.9</v>
      </c>
      <c r="F9805" t="s">
        <v>1016</v>
      </c>
      <c r="G9805" t="s">
        <v>1064</v>
      </c>
      <c r="H9805">
        <v>2021</v>
      </c>
      <c r="I9805">
        <v>2.1303448677062988</v>
      </c>
    </row>
    <row r="9806" spans="1:9">
      <c r="A9806" t="s">
        <v>662</v>
      </c>
      <c r="B9806" t="s">
        <v>663</v>
      </c>
      <c r="C9806">
        <v>10000000</v>
      </c>
      <c r="D9806">
        <v>410335</v>
      </c>
      <c r="E9806">
        <v>24.9</v>
      </c>
      <c r="F9806" t="s">
        <v>1017</v>
      </c>
      <c r="G9806" t="s">
        <v>1073</v>
      </c>
      <c r="H9806">
        <v>2018</v>
      </c>
      <c r="I9806">
        <v>88.2</v>
      </c>
    </row>
    <row r="9807" spans="1:9">
      <c r="A9807" t="s">
        <v>662</v>
      </c>
      <c r="B9807" t="s">
        <v>663</v>
      </c>
      <c r="C9807">
        <v>10000000</v>
      </c>
      <c r="D9807">
        <v>410335</v>
      </c>
      <c r="E9807">
        <v>24.9</v>
      </c>
      <c r="F9807" t="s">
        <v>1018</v>
      </c>
      <c r="G9807" t="s">
        <v>1073</v>
      </c>
      <c r="H9807">
        <v>2022</v>
      </c>
      <c r="I9807">
        <v>97.1</v>
      </c>
    </row>
    <row r="9808" spans="1:9">
      <c r="A9808" t="s">
        <v>662</v>
      </c>
      <c r="B9808" t="s">
        <v>663</v>
      </c>
      <c r="C9808">
        <v>10000000</v>
      </c>
      <c r="D9808">
        <v>410335</v>
      </c>
      <c r="E9808">
        <v>24.9</v>
      </c>
      <c r="F9808" t="s">
        <v>1019</v>
      </c>
      <c r="G9808" t="s">
        <v>1089</v>
      </c>
      <c r="H9808">
        <v>2018</v>
      </c>
      <c r="I9808">
        <v>92.9</v>
      </c>
    </row>
    <row r="9809" spans="1:9">
      <c r="A9809" t="s">
        <v>662</v>
      </c>
      <c r="B9809" t="s">
        <v>663</v>
      </c>
      <c r="C9809">
        <v>10000000</v>
      </c>
      <c r="D9809">
        <v>410335</v>
      </c>
      <c r="E9809">
        <v>24.9</v>
      </c>
      <c r="F9809" t="s">
        <v>1020</v>
      </c>
      <c r="G9809" t="s">
        <v>1089</v>
      </c>
      <c r="H9809">
        <v>2022</v>
      </c>
      <c r="I9809">
        <v>95.7</v>
      </c>
    </row>
    <row r="9810" spans="1:9">
      <c r="A9810" t="s">
        <v>662</v>
      </c>
      <c r="B9810" t="s">
        <v>663</v>
      </c>
      <c r="C9810">
        <v>10000000</v>
      </c>
      <c r="D9810">
        <v>410335</v>
      </c>
      <c r="E9810">
        <v>24.9</v>
      </c>
      <c r="F9810" t="s">
        <v>1021</v>
      </c>
      <c r="H9810">
        <v>2017</v>
      </c>
      <c r="I9810">
        <v>76.3</v>
      </c>
    </row>
    <row r="9811" spans="1:9">
      <c r="A9811" t="s">
        <v>662</v>
      </c>
      <c r="B9811" t="s">
        <v>663</v>
      </c>
      <c r="C9811">
        <v>10000000</v>
      </c>
      <c r="D9811">
        <v>410335</v>
      </c>
      <c r="E9811">
        <v>24.9</v>
      </c>
      <c r="F9811" t="s">
        <v>1022</v>
      </c>
      <c r="H9811">
        <v>2022</v>
      </c>
      <c r="I9811">
        <v>77.900000000000006</v>
      </c>
    </row>
    <row r="9812" spans="1:9">
      <c r="A9812" t="s">
        <v>662</v>
      </c>
      <c r="B9812" t="s">
        <v>663</v>
      </c>
      <c r="C9812">
        <v>10000000</v>
      </c>
      <c r="D9812">
        <v>410335</v>
      </c>
      <c r="E9812">
        <v>24.9</v>
      </c>
      <c r="F9812" t="s">
        <v>1023</v>
      </c>
      <c r="H9812">
        <v>2018</v>
      </c>
      <c r="I9812">
        <v>80</v>
      </c>
    </row>
    <row r="9813" spans="1:9">
      <c r="A9813" t="s">
        <v>662</v>
      </c>
      <c r="B9813" t="s">
        <v>663</v>
      </c>
      <c r="C9813">
        <v>10000000</v>
      </c>
      <c r="D9813">
        <v>410335</v>
      </c>
      <c r="E9813">
        <v>24.9</v>
      </c>
      <c r="F9813" t="s">
        <v>1024</v>
      </c>
      <c r="H9813">
        <v>2022</v>
      </c>
      <c r="I9813">
        <v>80</v>
      </c>
    </row>
    <row r="9814" spans="1:9">
      <c r="A9814" t="s">
        <v>662</v>
      </c>
      <c r="B9814" t="s">
        <v>663</v>
      </c>
      <c r="C9814">
        <v>10000000</v>
      </c>
      <c r="D9814">
        <v>410335</v>
      </c>
      <c r="E9814">
        <v>24.9</v>
      </c>
      <c r="F9814" t="s">
        <v>1025</v>
      </c>
      <c r="H9814">
        <v>2018</v>
      </c>
      <c r="I9814">
        <v>50.6</v>
      </c>
    </row>
    <row r="9815" spans="1:9">
      <c r="A9815" t="s">
        <v>662</v>
      </c>
      <c r="B9815" t="s">
        <v>663</v>
      </c>
      <c r="C9815">
        <v>10000000</v>
      </c>
      <c r="D9815">
        <v>410335</v>
      </c>
      <c r="E9815">
        <v>24.9</v>
      </c>
      <c r="F9815" t="s">
        <v>1026</v>
      </c>
      <c r="H9815">
        <v>2019</v>
      </c>
      <c r="I9815">
        <v>3.4050379189886999</v>
      </c>
    </row>
    <row r="9816" spans="1:9">
      <c r="A9816" t="s">
        <v>662</v>
      </c>
      <c r="B9816" t="s">
        <v>663</v>
      </c>
      <c r="C9816">
        <v>10000000</v>
      </c>
      <c r="D9816">
        <v>410335</v>
      </c>
      <c r="E9816">
        <v>24.9</v>
      </c>
      <c r="F9816" t="s">
        <v>1027</v>
      </c>
      <c r="H9816">
        <v>2015</v>
      </c>
      <c r="I9816">
        <v>0.64700000000000002</v>
      </c>
    </row>
    <row r="9817" spans="1:9">
      <c r="A9817" t="s">
        <v>662</v>
      </c>
      <c r="B9817" t="s">
        <v>663</v>
      </c>
      <c r="C9817">
        <v>10000000</v>
      </c>
      <c r="D9817">
        <v>410335</v>
      </c>
      <c r="E9817">
        <v>24.9</v>
      </c>
      <c r="F9817" t="s">
        <v>1028</v>
      </c>
      <c r="H9817" t="s">
        <v>1056</v>
      </c>
      <c r="I9817">
        <v>0.701209982354424</v>
      </c>
    </row>
    <row r="9818" spans="1:9">
      <c r="A9818" t="s">
        <v>662</v>
      </c>
      <c r="B9818" t="s">
        <v>663</v>
      </c>
      <c r="C9818">
        <v>10000000</v>
      </c>
      <c r="D9818">
        <v>410335</v>
      </c>
      <c r="E9818">
        <v>24.9</v>
      </c>
      <c r="F9818" t="s">
        <v>1029</v>
      </c>
      <c r="H9818">
        <v>2017</v>
      </c>
      <c r="I9818">
        <v>43.6</v>
      </c>
    </row>
    <row r="9819" spans="1:9">
      <c r="A9819" t="s">
        <v>662</v>
      </c>
      <c r="B9819" t="s">
        <v>663</v>
      </c>
      <c r="C9819">
        <v>10000000</v>
      </c>
      <c r="D9819">
        <v>410335</v>
      </c>
      <c r="E9819">
        <v>24.9</v>
      </c>
      <c r="F9819" t="s">
        <v>1030</v>
      </c>
      <c r="H9819">
        <v>2018</v>
      </c>
      <c r="I9819">
        <v>46.131805157593099</v>
      </c>
    </row>
    <row r="9820" spans="1:9">
      <c r="A9820" t="s">
        <v>662</v>
      </c>
      <c r="B9820" t="s">
        <v>663</v>
      </c>
      <c r="C9820">
        <v>10000000</v>
      </c>
      <c r="D9820">
        <v>410335</v>
      </c>
      <c r="E9820">
        <v>24.9</v>
      </c>
      <c r="F9820" t="s">
        <v>1031</v>
      </c>
      <c r="H9820">
        <v>2021</v>
      </c>
      <c r="I9820">
        <v>46.991404011461299</v>
      </c>
    </row>
    <row r="9821" spans="1:9">
      <c r="A9821" t="s">
        <v>662</v>
      </c>
      <c r="B9821" t="s">
        <v>663</v>
      </c>
      <c r="C9821">
        <v>10000000</v>
      </c>
      <c r="D9821">
        <v>410335</v>
      </c>
      <c r="E9821">
        <v>24.9</v>
      </c>
      <c r="F9821" t="s">
        <v>1032</v>
      </c>
      <c r="H9821">
        <v>2021</v>
      </c>
      <c r="I9821">
        <v>1.2768498154530881E-2</v>
      </c>
    </row>
    <row r="9822" spans="1:9">
      <c r="A9822" t="s">
        <v>662</v>
      </c>
      <c r="B9822" t="s">
        <v>663</v>
      </c>
      <c r="C9822">
        <v>10000000</v>
      </c>
      <c r="D9822">
        <v>410335</v>
      </c>
      <c r="E9822">
        <v>24.9</v>
      </c>
      <c r="F9822" t="s">
        <v>1033</v>
      </c>
      <c r="H9822">
        <v>2019</v>
      </c>
      <c r="I9822">
        <v>1.0999999999999999E-2</v>
      </c>
    </row>
    <row r="9823" spans="1:9">
      <c r="A9823" t="s">
        <v>664</v>
      </c>
      <c r="B9823" t="s">
        <v>665</v>
      </c>
      <c r="C9823">
        <v>8000000</v>
      </c>
      <c r="D9823">
        <v>39997</v>
      </c>
      <c r="E9823">
        <v>29.5</v>
      </c>
      <c r="F9823" t="s">
        <v>982</v>
      </c>
      <c r="G9823" t="s">
        <v>1065</v>
      </c>
      <c r="H9823">
        <v>2016</v>
      </c>
      <c r="I9823">
        <v>34.299999999999997</v>
      </c>
    </row>
    <row r="9824" spans="1:9">
      <c r="A9824" t="s">
        <v>664</v>
      </c>
      <c r="B9824" t="s">
        <v>665</v>
      </c>
      <c r="C9824">
        <v>8000000</v>
      </c>
      <c r="D9824">
        <v>39997</v>
      </c>
      <c r="E9824">
        <v>29.5</v>
      </c>
      <c r="F9824" t="s">
        <v>983</v>
      </c>
      <c r="G9824" t="s">
        <v>1065</v>
      </c>
      <c r="H9824">
        <v>2019</v>
      </c>
      <c r="I9824">
        <v>60.1</v>
      </c>
    </row>
    <row r="9825" spans="1:9">
      <c r="A9825" t="s">
        <v>664</v>
      </c>
      <c r="B9825" t="s">
        <v>665</v>
      </c>
      <c r="C9825">
        <v>8000000</v>
      </c>
      <c r="D9825">
        <v>39997</v>
      </c>
      <c r="E9825">
        <v>29.5</v>
      </c>
      <c r="F9825" t="s">
        <v>984</v>
      </c>
      <c r="G9825" t="s">
        <v>1066</v>
      </c>
      <c r="H9825">
        <v>2017</v>
      </c>
      <c r="I9825">
        <v>0.94399999999999995</v>
      </c>
    </row>
    <row r="9826" spans="1:9">
      <c r="A9826" t="s">
        <v>664</v>
      </c>
      <c r="B9826" t="s">
        <v>665</v>
      </c>
      <c r="C9826">
        <v>8000000</v>
      </c>
      <c r="D9826">
        <v>39997</v>
      </c>
      <c r="E9826">
        <v>29.5</v>
      </c>
      <c r="F9826" t="s">
        <v>985</v>
      </c>
      <c r="G9826" t="s">
        <v>1066</v>
      </c>
      <c r="H9826">
        <v>2021</v>
      </c>
      <c r="I9826">
        <v>0.96199999999999997</v>
      </c>
    </row>
    <row r="9827" spans="1:9">
      <c r="A9827" t="s">
        <v>664</v>
      </c>
      <c r="B9827" t="s">
        <v>665</v>
      </c>
      <c r="C9827">
        <v>8000000</v>
      </c>
      <c r="D9827">
        <v>39997</v>
      </c>
      <c r="E9827">
        <v>29.5</v>
      </c>
      <c r="F9827" t="s">
        <v>986</v>
      </c>
      <c r="G9827" t="s">
        <v>1074</v>
      </c>
      <c r="H9827">
        <v>2018</v>
      </c>
      <c r="I9827">
        <v>83.8</v>
      </c>
    </row>
    <row r="9828" spans="1:9">
      <c r="A9828" t="s">
        <v>664</v>
      </c>
      <c r="B9828" t="s">
        <v>665</v>
      </c>
      <c r="C9828">
        <v>8000000</v>
      </c>
      <c r="D9828">
        <v>39997</v>
      </c>
      <c r="E9828">
        <v>29.5</v>
      </c>
      <c r="F9828" t="s">
        <v>1034</v>
      </c>
      <c r="G9828" t="s">
        <v>1074</v>
      </c>
      <c r="H9828">
        <v>2018</v>
      </c>
      <c r="I9828">
        <v>0.9</v>
      </c>
    </row>
    <row r="9829" spans="1:9">
      <c r="A9829" t="s">
        <v>664</v>
      </c>
      <c r="B9829" t="s">
        <v>665</v>
      </c>
      <c r="C9829">
        <v>8000000</v>
      </c>
      <c r="D9829">
        <v>39997</v>
      </c>
      <c r="E9829">
        <v>29.5</v>
      </c>
      <c r="F9829" t="s">
        <v>1035</v>
      </c>
      <c r="G9829" t="s">
        <v>1075</v>
      </c>
      <c r="H9829" t="s">
        <v>1056</v>
      </c>
      <c r="I9829">
        <v>3.6921526298431102</v>
      </c>
    </row>
    <row r="9830" spans="1:9">
      <c r="A9830" t="s">
        <v>664</v>
      </c>
      <c r="B9830" t="s">
        <v>665</v>
      </c>
      <c r="C9830">
        <v>8000000</v>
      </c>
      <c r="D9830">
        <v>39997</v>
      </c>
      <c r="E9830">
        <v>29.5</v>
      </c>
      <c r="F9830" t="s">
        <v>1036</v>
      </c>
      <c r="G9830" t="s">
        <v>1075</v>
      </c>
      <c r="H9830">
        <v>2018</v>
      </c>
      <c r="I9830">
        <v>601.08857118434491</v>
      </c>
    </row>
    <row r="9831" spans="1:9">
      <c r="A9831" t="s">
        <v>664</v>
      </c>
      <c r="B9831" t="s">
        <v>665</v>
      </c>
      <c r="C9831">
        <v>8000000</v>
      </c>
      <c r="D9831">
        <v>39997</v>
      </c>
      <c r="E9831">
        <v>29.5</v>
      </c>
      <c r="F9831" t="s">
        <v>1037</v>
      </c>
      <c r="G9831" t="s">
        <v>1075</v>
      </c>
      <c r="H9831">
        <v>2019</v>
      </c>
      <c r="I9831">
        <v>608.36770693927406</v>
      </c>
    </row>
    <row r="9832" spans="1:9">
      <c r="A9832" t="s">
        <v>664</v>
      </c>
      <c r="B9832" t="s">
        <v>665</v>
      </c>
      <c r="C9832">
        <v>8000000</v>
      </c>
      <c r="D9832">
        <v>39997</v>
      </c>
      <c r="E9832">
        <v>29.5</v>
      </c>
      <c r="F9832" t="s">
        <v>1038</v>
      </c>
      <c r="G9832" t="s">
        <v>1076</v>
      </c>
      <c r="H9832">
        <v>2020</v>
      </c>
      <c r="I9832">
        <v>593.81052601896204</v>
      </c>
    </row>
    <row r="9833" spans="1:9">
      <c r="A9833" t="s">
        <v>664</v>
      </c>
      <c r="B9833" t="s">
        <v>665</v>
      </c>
      <c r="C9833">
        <v>8000000</v>
      </c>
      <c r="D9833">
        <v>39997</v>
      </c>
      <c r="E9833">
        <v>29.5</v>
      </c>
      <c r="F9833" t="s">
        <v>1039</v>
      </c>
      <c r="G9833" t="s">
        <v>1076</v>
      </c>
      <c r="H9833">
        <v>2021</v>
      </c>
      <c r="I9833">
        <v>615.73491697165605</v>
      </c>
    </row>
    <row r="9834" spans="1:9">
      <c r="A9834" t="s">
        <v>664</v>
      </c>
      <c r="B9834" t="s">
        <v>665</v>
      </c>
      <c r="C9834">
        <v>8000000</v>
      </c>
      <c r="D9834">
        <v>39997</v>
      </c>
      <c r="E9834">
        <v>29.5</v>
      </c>
      <c r="F9834" t="s">
        <v>987</v>
      </c>
      <c r="G9834" t="s">
        <v>1076</v>
      </c>
      <c r="H9834">
        <v>2018</v>
      </c>
      <c r="I9834">
        <v>71660.206839890205</v>
      </c>
    </row>
    <row r="9835" spans="1:9">
      <c r="A9835" t="s">
        <v>664</v>
      </c>
      <c r="B9835" t="s">
        <v>665</v>
      </c>
      <c r="C9835">
        <v>8000000</v>
      </c>
      <c r="D9835">
        <v>39997</v>
      </c>
      <c r="E9835">
        <v>29.5</v>
      </c>
      <c r="F9835" t="s">
        <v>988</v>
      </c>
      <c r="G9835" t="s">
        <v>1077</v>
      </c>
      <c r="H9835">
        <v>2019</v>
      </c>
      <c r="I9835">
        <v>72033.9294404588</v>
      </c>
    </row>
    <row r="9836" spans="1:9">
      <c r="A9836" t="s">
        <v>664</v>
      </c>
      <c r="B9836" t="s">
        <v>665</v>
      </c>
      <c r="C9836">
        <v>8000000</v>
      </c>
      <c r="D9836">
        <v>39997</v>
      </c>
      <c r="E9836">
        <v>29.5</v>
      </c>
      <c r="F9836" t="s">
        <v>989</v>
      </c>
      <c r="G9836" t="s">
        <v>1077</v>
      </c>
      <c r="H9836">
        <v>2020</v>
      </c>
      <c r="I9836">
        <v>71745.299395282302</v>
      </c>
    </row>
    <row r="9837" spans="1:9">
      <c r="A9837" t="s">
        <v>664</v>
      </c>
      <c r="B9837" t="s">
        <v>665</v>
      </c>
      <c r="C9837">
        <v>8000000</v>
      </c>
      <c r="D9837">
        <v>39997</v>
      </c>
      <c r="E9837">
        <v>29.5</v>
      </c>
      <c r="F9837" t="s">
        <v>990</v>
      </c>
      <c r="G9837" t="s">
        <v>1061</v>
      </c>
      <c r="H9837">
        <v>2021</v>
      </c>
      <c r="I9837">
        <v>77324.088108600597</v>
      </c>
    </row>
    <row r="9838" spans="1:9">
      <c r="A9838" t="s">
        <v>664</v>
      </c>
      <c r="B9838" t="s">
        <v>665</v>
      </c>
      <c r="C9838">
        <v>8000000</v>
      </c>
      <c r="D9838">
        <v>39997</v>
      </c>
      <c r="E9838">
        <v>29.5</v>
      </c>
      <c r="F9838" t="s">
        <v>991</v>
      </c>
      <c r="G9838" t="s">
        <v>1061</v>
      </c>
      <c r="H9838">
        <v>2018</v>
      </c>
      <c r="I9838">
        <v>2.9169050982661102</v>
      </c>
    </row>
    <row r="9839" spans="1:9">
      <c r="A9839" t="s">
        <v>664</v>
      </c>
      <c r="B9839" t="s">
        <v>665</v>
      </c>
      <c r="C9839">
        <v>8000000</v>
      </c>
      <c r="D9839">
        <v>39997</v>
      </c>
      <c r="E9839">
        <v>29.5</v>
      </c>
      <c r="F9839" t="s">
        <v>992</v>
      </c>
      <c r="G9839" t="s">
        <v>1061</v>
      </c>
      <c r="H9839" t="s">
        <v>1057</v>
      </c>
      <c r="I9839">
        <v>3.6921526298431102</v>
      </c>
    </row>
    <row r="9840" spans="1:9">
      <c r="A9840" t="s">
        <v>664</v>
      </c>
      <c r="B9840" t="s">
        <v>665</v>
      </c>
      <c r="C9840">
        <v>8000000</v>
      </c>
      <c r="D9840">
        <v>39997</v>
      </c>
      <c r="E9840">
        <v>29.5</v>
      </c>
      <c r="F9840" t="s">
        <v>1040</v>
      </c>
      <c r="G9840" t="s">
        <v>1061</v>
      </c>
      <c r="H9840">
        <v>2014</v>
      </c>
      <c r="I9840">
        <v>4.8777999877929696</v>
      </c>
    </row>
    <row r="9841" spans="1:9">
      <c r="A9841" t="s">
        <v>664</v>
      </c>
      <c r="B9841" t="s">
        <v>665</v>
      </c>
      <c r="C9841">
        <v>8000000</v>
      </c>
      <c r="D9841">
        <v>39997</v>
      </c>
      <c r="E9841">
        <v>29.5</v>
      </c>
      <c r="F9841" t="s">
        <v>1041</v>
      </c>
      <c r="G9841" t="s">
        <v>1061</v>
      </c>
      <c r="H9841">
        <v>2015</v>
      </c>
      <c r="I9841">
        <v>4.9384498596191397</v>
      </c>
    </row>
    <row r="9842" spans="1:9">
      <c r="A9842" t="s">
        <v>664</v>
      </c>
      <c r="B9842" t="s">
        <v>665</v>
      </c>
      <c r="C9842">
        <v>8000000</v>
      </c>
      <c r="D9842">
        <v>39997</v>
      </c>
      <c r="E9842">
        <v>29.5</v>
      </c>
      <c r="F9842" t="s">
        <v>1042</v>
      </c>
      <c r="G9842" t="s">
        <v>1061</v>
      </c>
      <c r="H9842">
        <v>2016</v>
      </c>
      <c r="I9842">
        <v>4.9264597892761204</v>
      </c>
    </row>
    <row r="9843" spans="1:9">
      <c r="A9843" t="s">
        <v>664</v>
      </c>
      <c r="B9843" t="s">
        <v>665</v>
      </c>
      <c r="C9843">
        <v>8000000</v>
      </c>
      <c r="D9843">
        <v>39997</v>
      </c>
      <c r="E9843">
        <v>29.5</v>
      </c>
      <c r="F9843" t="s">
        <v>1043</v>
      </c>
      <c r="G9843" t="s">
        <v>1061</v>
      </c>
      <c r="H9843">
        <v>2017</v>
      </c>
      <c r="I9843">
        <v>4.9515700340270996</v>
      </c>
    </row>
    <row r="9844" spans="1:9">
      <c r="A9844" t="s">
        <v>664</v>
      </c>
      <c r="B9844" t="s">
        <v>665</v>
      </c>
      <c r="C9844">
        <v>8000000</v>
      </c>
      <c r="D9844">
        <v>39997</v>
      </c>
      <c r="E9844">
        <v>29.5</v>
      </c>
      <c r="F9844" t="s">
        <v>1044</v>
      </c>
      <c r="G9844" t="s">
        <v>1063</v>
      </c>
      <c r="H9844">
        <v>2018</v>
      </c>
      <c r="I9844">
        <v>4.86325979232788</v>
      </c>
    </row>
    <row r="9845" spans="1:9">
      <c r="A9845" t="s">
        <v>664</v>
      </c>
      <c r="B9845" t="s">
        <v>665</v>
      </c>
      <c r="C9845">
        <v>8000000</v>
      </c>
      <c r="D9845">
        <v>39997</v>
      </c>
      <c r="E9845">
        <v>29.5</v>
      </c>
      <c r="F9845" t="s">
        <v>1048</v>
      </c>
      <c r="G9845" t="s">
        <v>1092</v>
      </c>
      <c r="H9845" t="s">
        <v>1057</v>
      </c>
      <c r="I9845">
        <v>4.86325979232788</v>
      </c>
    </row>
    <row r="9846" spans="1:9">
      <c r="A9846" t="s">
        <v>664</v>
      </c>
      <c r="B9846" t="s">
        <v>665</v>
      </c>
      <c r="C9846">
        <v>8000000</v>
      </c>
      <c r="D9846">
        <v>39997</v>
      </c>
      <c r="E9846">
        <v>29.5</v>
      </c>
      <c r="F9846" t="s">
        <v>1049</v>
      </c>
      <c r="G9846" t="s">
        <v>1062</v>
      </c>
      <c r="H9846">
        <v>2015</v>
      </c>
      <c r="I9846">
        <v>7583</v>
      </c>
    </row>
    <row r="9847" spans="1:9">
      <c r="A9847" t="s">
        <v>664</v>
      </c>
      <c r="B9847" t="s">
        <v>665</v>
      </c>
      <c r="C9847">
        <v>8000000</v>
      </c>
      <c r="D9847">
        <v>39997</v>
      </c>
      <c r="E9847">
        <v>29.5</v>
      </c>
      <c r="F9847" t="s">
        <v>1050</v>
      </c>
      <c r="G9847" t="s">
        <v>1062</v>
      </c>
      <c r="H9847">
        <v>2018</v>
      </c>
      <c r="I9847">
        <v>9870.6640625</v>
      </c>
    </row>
    <row r="9848" spans="1:9">
      <c r="A9848" t="s">
        <v>664</v>
      </c>
      <c r="B9848" t="s">
        <v>665</v>
      </c>
      <c r="C9848">
        <v>8000000</v>
      </c>
      <c r="D9848">
        <v>39997</v>
      </c>
      <c r="E9848">
        <v>29.5</v>
      </c>
      <c r="F9848" t="s">
        <v>1051</v>
      </c>
      <c r="G9848" t="s">
        <v>1078</v>
      </c>
      <c r="H9848">
        <v>2019</v>
      </c>
      <c r="I9848">
        <v>9666.3378906300004</v>
      </c>
    </row>
    <row r="9849" spans="1:9">
      <c r="A9849" t="s">
        <v>664</v>
      </c>
      <c r="B9849" t="s">
        <v>665</v>
      </c>
      <c r="C9849">
        <v>8000000</v>
      </c>
      <c r="D9849">
        <v>39997</v>
      </c>
      <c r="E9849">
        <v>29.5</v>
      </c>
      <c r="F9849" t="s">
        <v>994</v>
      </c>
      <c r="G9849" t="s">
        <v>1079</v>
      </c>
      <c r="H9849" t="s">
        <v>1058</v>
      </c>
      <c r="I9849">
        <v>5</v>
      </c>
    </row>
    <row r="9850" spans="1:9">
      <c r="A9850" t="s">
        <v>664</v>
      </c>
      <c r="B9850" t="s">
        <v>665</v>
      </c>
      <c r="C9850">
        <v>8000000</v>
      </c>
      <c r="D9850">
        <v>39997</v>
      </c>
      <c r="E9850">
        <v>29.5</v>
      </c>
      <c r="F9850" t="s">
        <v>1052</v>
      </c>
      <c r="G9850" t="s">
        <v>1079</v>
      </c>
      <c r="H9850">
        <v>2014</v>
      </c>
      <c r="I9850">
        <v>5.0512299540000001</v>
      </c>
    </row>
    <row r="9851" spans="1:9">
      <c r="A9851" t="s">
        <v>664</v>
      </c>
      <c r="B9851" t="s">
        <v>665</v>
      </c>
      <c r="C9851">
        <v>8000000</v>
      </c>
      <c r="D9851">
        <v>39997</v>
      </c>
      <c r="E9851">
        <v>29.5</v>
      </c>
      <c r="F9851" t="s">
        <v>1053</v>
      </c>
      <c r="G9851" t="s">
        <v>1093</v>
      </c>
      <c r="H9851">
        <v>2018</v>
      </c>
      <c r="I9851">
        <v>4.86325979232788</v>
      </c>
    </row>
    <row r="9852" spans="1:9">
      <c r="A9852" t="s">
        <v>664</v>
      </c>
      <c r="B9852" t="s">
        <v>665</v>
      </c>
      <c r="C9852">
        <v>8000000</v>
      </c>
      <c r="D9852">
        <v>39997</v>
      </c>
      <c r="E9852">
        <v>29.5</v>
      </c>
      <c r="F9852" t="s">
        <v>995</v>
      </c>
      <c r="G9852" t="s">
        <v>1080</v>
      </c>
      <c r="H9852">
        <v>2018</v>
      </c>
      <c r="I9852">
        <v>4.86325979232788</v>
      </c>
    </row>
    <row r="9853" spans="1:9">
      <c r="A9853" t="s">
        <v>664</v>
      </c>
      <c r="B9853" t="s">
        <v>665</v>
      </c>
      <c r="C9853">
        <v>8000000</v>
      </c>
      <c r="D9853">
        <v>39997</v>
      </c>
      <c r="E9853">
        <v>29.5</v>
      </c>
      <c r="F9853" t="s">
        <v>997</v>
      </c>
      <c r="G9853" t="s">
        <v>1081</v>
      </c>
      <c r="H9853">
        <v>2018</v>
      </c>
      <c r="I9853">
        <v>8.2479998469352694E-2</v>
      </c>
    </row>
    <row r="9854" spans="1:9">
      <c r="A9854" t="s">
        <v>664</v>
      </c>
      <c r="B9854" t="s">
        <v>665</v>
      </c>
      <c r="C9854">
        <v>8000000</v>
      </c>
      <c r="D9854">
        <v>39997</v>
      </c>
      <c r="E9854">
        <v>29.5</v>
      </c>
      <c r="F9854" t="s">
        <v>998</v>
      </c>
      <c r="G9854" t="s">
        <v>1081</v>
      </c>
      <c r="H9854" t="s">
        <v>1056</v>
      </c>
      <c r="I9854">
        <v>8.4849998354911804E-2</v>
      </c>
    </row>
    <row r="9855" spans="1:9">
      <c r="A9855" t="s">
        <v>664</v>
      </c>
      <c r="B9855" t="s">
        <v>665</v>
      </c>
      <c r="C9855">
        <v>8000000</v>
      </c>
      <c r="D9855">
        <v>39997</v>
      </c>
      <c r="E9855">
        <v>29.5</v>
      </c>
      <c r="F9855" t="s">
        <v>999</v>
      </c>
      <c r="G9855" t="s">
        <v>1067</v>
      </c>
      <c r="H9855">
        <v>2018</v>
      </c>
      <c r="I9855">
        <v>4.5999999999999996</v>
      </c>
    </row>
    <row r="9856" spans="1:9">
      <c r="A9856" t="s">
        <v>664</v>
      </c>
      <c r="B9856" t="s">
        <v>665</v>
      </c>
      <c r="C9856">
        <v>8000000</v>
      </c>
      <c r="D9856">
        <v>39997</v>
      </c>
      <c r="E9856">
        <v>29.5</v>
      </c>
      <c r="F9856" t="s">
        <v>1000</v>
      </c>
      <c r="G9856" t="s">
        <v>1067</v>
      </c>
      <c r="H9856">
        <v>2021</v>
      </c>
      <c r="I9856">
        <v>5.3210000991821298</v>
      </c>
    </row>
    <row r="9857" spans="1:9">
      <c r="A9857" t="s">
        <v>664</v>
      </c>
      <c r="B9857" t="s">
        <v>665</v>
      </c>
      <c r="C9857">
        <v>8000000</v>
      </c>
      <c r="D9857">
        <v>39997</v>
      </c>
      <c r="E9857">
        <v>29.5</v>
      </c>
      <c r="F9857" t="s">
        <v>1002</v>
      </c>
      <c r="G9857" t="s">
        <v>1068</v>
      </c>
      <c r="H9857">
        <v>2020</v>
      </c>
      <c r="I9857">
        <v>100</v>
      </c>
    </row>
    <row r="9858" spans="1:9">
      <c r="A9858" t="s">
        <v>664</v>
      </c>
      <c r="B9858" t="s">
        <v>665</v>
      </c>
      <c r="C9858">
        <v>8000000</v>
      </c>
      <c r="D9858">
        <v>39997</v>
      </c>
      <c r="E9858">
        <v>29.5</v>
      </c>
      <c r="F9858" t="s">
        <v>1003</v>
      </c>
      <c r="G9858" t="s">
        <v>1069</v>
      </c>
      <c r="H9858">
        <v>2018</v>
      </c>
      <c r="I9858">
        <v>39</v>
      </c>
    </row>
    <row r="9859" spans="1:9">
      <c r="A9859" t="s">
        <v>664</v>
      </c>
      <c r="B9859" t="s">
        <v>665</v>
      </c>
      <c r="C9859">
        <v>8000000</v>
      </c>
      <c r="D9859">
        <v>39997</v>
      </c>
      <c r="E9859">
        <v>29.5</v>
      </c>
      <c r="F9859" t="s">
        <v>1004</v>
      </c>
      <c r="G9859" t="s">
        <v>1069</v>
      </c>
      <c r="H9859">
        <v>2022</v>
      </c>
      <c r="I9859">
        <v>39</v>
      </c>
    </row>
    <row r="9860" spans="1:9">
      <c r="A9860" t="s">
        <v>664</v>
      </c>
      <c r="B9860" t="s">
        <v>665</v>
      </c>
      <c r="C9860">
        <v>8000000</v>
      </c>
      <c r="D9860">
        <v>39997</v>
      </c>
      <c r="E9860">
        <v>29.5</v>
      </c>
      <c r="F9860" t="s">
        <v>1005</v>
      </c>
      <c r="G9860" t="s">
        <v>1070</v>
      </c>
      <c r="H9860">
        <v>2018</v>
      </c>
      <c r="I9860">
        <v>57</v>
      </c>
    </row>
    <row r="9861" spans="1:9">
      <c r="A9861" t="s">
        <v>664</v>
      </c>
      <c r="B9861" t="s">
        <v>665</v>
      </c>
      <c r="C9861">
        <v>8000000</v>
      </c>
      <c r="D9861">
        <v>39997</v>
      </c>
      <c r="E9861">
        <v>29.5</v>
      </c>
      <c r="F9861" t="s">
        <v>1006</v>
      </c>
      <c r="G9861" t="s">
        <v>1070</v>
      </c>
      <c r="H9861">
        <v>2022</v>
      </c>
      <c r="I9861">
        <v>57</v>
      </c>
    </row>
    <row r="9862" spans="1:9">
      <c r="A9862" t="s">
        <v>664</v>
      </c>
      <c r="B9862" t="s">
        <v>665</v>
      </c>
      <c r="C9862">
        <v>8000000</v>
      </c>
      <c r="D9862">
        <v>39997</v>
      </c>
      <c r="E9862">
        <v>29.5</v>
      </c>
      <c r="F9862" t="s">
        <v>1007</v>
      </c>
      <c r="G9862" t="s">
        <v>1071</v>
      </c>
      <c r="H9862">
        <v>2017</v>
      </c>
      <c r="I9862">
        <v>1.21</v>
      </c>
    </row>
    <row r="9863" spans="1:9">
      <c r="A9863" t="s">
        <v>664</v>
      </c>
      <c r="B9863" t="s">
        <v>665</v>
      </c>
      <c r="C9863">
        <v>8000000</v>
      </c>
      <c r="D9863">
        <v>39997</v>
      </c>
      <c r="E9863">
        <v>29.5</v>
      </c>
      <c r="F9863" t="s">
        <v>1008</v>
      </c>
      <c r="G9863" t="s">
        <v>1071</v>
      </c>
      <c r="H9863">
        <v>2021</v>
      </c>
      <c r="I9863">
        <v>1.1314451694488525</v>
      </c>
    </row>
    <row r="9864" spans="1:9">
      <c r="A9864" t="s">
        <v>664</v>
      </c>
      <c r="B9864" t="s">
        <v>665</v>
      </c>
      <c r="C9864">
        <v>8000000</v>
      </c>
      <c r="D9864">
        <v>39997</v>
      </c>
      <c r="E9864">
        <v>29.5</v>
      </c>
      <c r="F9864" t="s">
        <v>1009</v>
      </c>
      <c r="G9864" t="s">
        <v>1082</v>
      </c>
      <c r="H9864">
        <v>2017</v>
      </c>
      <c r="I9864">
        <v>2.06</v>
      </c>
    </row>
    <row r="9865" spans="1:9">
      <c r="A9865" t="s">
        <v>664</v>
      </c>
      <c r="B9865" t="s">
        <v>665</v>
      </c>
      <c r="C9865">
        <v>8000000</v>
      </c>
      <c r="D9865">
        <v>39997</v>
      </c>
      <c r="E9865">
        <v>29.5</v>
      </c>
      <c r="F9865" t="s">
        <v>1010</v>
      </c>
      <c r="G9865" t="s">
        <v>1083</v>
      </c>
      <c r="H9865">
        <v>2021</v>
      </c>
      <c r="I9865">
        <v>2.0322489738464355</v>
      </c>
    </row>
    <row r="9866" spans="1:9">
      <c r="A9866" t="s">
        <v>664</v>
      </c>
      <c r="B9866" t="s">
        <v>665</v>
      </c>
      <c r="C9866">
        <v>8000000</v>
      </c>
      <c r="D9866">
        <v>39997</v>
      </c>
      <c r="E9866">
        <v>29.5</v>
      </c>
      <c r="F9866" t="s">
        <v>1011</v>
      </c>
      <c r="G9866" t="s">
        <v>1072</v>
      </c>
      <c r="H9866">
        <v>2017</v>
      </c>
      <c r="I9866">
        <v>1.88</v>
      </c>
    </row>
    <row r="9867" spans="1:9">
      <c r="A9867" t="s">
        <v>664</v>
      </c>
      <c r="B9867" t="s">
        <v>665</v>
      </c>
      <c r="C9867">
        <v>8000000</v>
      </c>
      <c r="D9867">
        <v>39997</v>
      </c>
      <c r="E9867">
        <v>29.5</v>
      </c>
      <c r="F9867" t="s">
        <v>1012</v>
      </c>
      <c r="G9867" t="s">
        <v>1084</v>
      </c>
      <c r="H9867">
        <v>2021</v>
      </c>
      <c r="I9867">
        <v>1.7329297065734863</v>
      </c>
    </row>
    <row r="9868" spans="1:9">
      <c r="A9868" t="s">
        <v>664</v>
      </c>
      <c r="B9868" t="s">
        <v>665</v>
      </c>
      <c r="C9868">
        <v>8000000</v>
      </c>
      <c r="D9868">
        <v>39997</v>
      </c>
      <c r="E9868">
        <v>29.5</v>
      </c>
      <c r="F9868" t="s">
        <v>1013</v>
      </c>
      <c r="G9868" t="s">
        <v>1085</v>
      </c>
      <c r="H9868">
        <v>2017</v>
      </c>
      <c r="I9868">
        <v>1.93</v>
      </c>
    </row>
    <row r="9869" spans="1:9">
      <c r="A9869" t="s">
        <v>664</v>
      </c>
      <c r="B9869" t="s">
        <v>665</v>
      </c>
      <c r="C9869">
        <v>8000000</v>
      </c>
      <c r="D9869">
        <v>39997</v>
      </c>
      <c r="E9869">
        <v>29.5</v>
      </c>
      <c r="F9869" t="s">
        <v>1014</v>
      </c>
      <c r="G9869" t="s">
        <v>1088</v>
      </c>
      <c r="H9869">
        <v>2021</v>
      </c>
      <c r="I9869">
        <v>1.8081638813018799</v>
      </c>
    </row>
    <row r="9870" spans="1:9">
      <c r="A9870" t="s">
        <v>664</v>
      </c>
      <c r="B9870" t="s">
        <v>665</v>
      </c>
      <c r="C9870">
        <v>8000000</v>
      </c>
      <c r="D9870">
        <v>39997</v>
      </c>
      <c r="E9870">
        <v>29.5</v>
      </c>
      <c r="F9870" t="s">
        <v>1015</v>
      </c>
      <c r="G9870" t="s">
        <v>1064</v>
      </c>
      <c r="H9870">
        <v>2017</v>
      </c>
      <c r="I9870">
        <v>1.99</v>
      </c>
    </row>
    <row r="9871" spans="1:9">
      <c r="A9871" t="s">
        <v>664</v>
      </c>
      <c r="B9871" t="s">
        <v>665</v>
      </c>
      <c r="C9871">
        <v>8000000</v>
      </c>
      <c r="D9871">
        <v>39997</v>
      </c>
      <c r="E9871">
        <v>29.5</v>
      </c>
      <c r="F9871" t="s">
        <v>1016</v>
      </c>
      <c r="G9871" t="s">
        <v>1064</v>
      </c>
      <c r="H9871">
        <v>2021</v>
      </c>
      <c r="I9871">
        <v>1.9896974563598633</v>
      </c>
    </row>
    <row r="9872" spans="1:9">
      <c r="A9872" t="s">
        <v>664</v>
      </c>
      <c r="B9872" t="s">
        <v>665</v>
      </c>
      <c r="C9872">
        <v>8000000</v>
      </c>
      <c r="D9872">
        <v>39997</v>
      </c>
      <c r="E9872">
        <v>29.5</v>
      </c>
      <c r="F9872" t="s">
        <v>1017</v>
      </c>
      <c r="G9872" t="s">
        <v>1073</v>
      </c>
      <c r="H9872">
        <v>2018</v>
      </c>
      <c r="I9872">
        <v>82.1</v>
      </c>
    </row>
    <row r="9873" spans="1:9">
      <c r="A9873" t="s">
        <v>664</v>
      </c>
      <c r="B9873" t="s">
        <v>665</v>
      </c>
      <c r="C9873">
        <v>8000000</v>
      </c>
      <c r="D9873">
        <v>39997</v>
      </c>
      <c r="E9873">
        <v>29.5</v>
      </c>
      <c r="F9873" t="s">
        <v>1018</v>
      </c>
      <c r="G9873" t="s">
        <v>1073</v>
      </c>
      <c r="H9873">
        <v>2022</v>
      </c>
      <c r="I9873">
        <v>98</v>
      </c>
    </row>
    <row r="9874" spans="1:9">
      <c r="A9874" t="s">
        <v>664</v>
      </c>
      <c r="B9874" t="s">
        <v>665</v>
      </c>
      <c r="C9874">
        <v>8000000</v>
      </c>
      <c r="D9874">
        <v>39997</v>
      </c>
      <c r="E9874">
        <v>29.5</v>
      </c>
      <c r="F9874" t="s">
        <v>1019</v>
      </c>
      <c r="G9874" t="s">
        <v>1089</v>
      </c>
      <c r="H9874">
        <v>2018</v>
      </c>
      <c r="I9874">
        <v>82.8</v>
      </c>
    </row>
    <row r="9875" spans="1:9">
      <c r="A9875" t="s">
        <v>664</v>
      </c>
      <c r="B9875" t="s">
        <v>665</v>
      </c>
      <c r="C9875">
        <v>8000000</v>
      </c>
      <c r="D9875">
        <v>39997</v>
      </c>
      <c r="E9875">
        <v>29.5</v>
      </c>
      <c r="F9875" t="s">
        <v>1020</v>
      </c>
      <c r="G9875" t="s">
        <v>1089</v>
      </c>
      <c r="H9875">
        <v>2022</v>
      </c>
      <c r="I9875">
        <v>92.3</v>
      </c>
    </row>
    <row r="9876" spans="1:9">
      <c r="A9876" t="s">
        <v>664</v>
      </c>
      <c r="B9876" t="s">
        <v>665</v>
      </c>
      <c r="C9876">
        <v>8000000</v>
      </c>
      <c r="D9876">
        <v>39997</v>
      </c>
      <c r="E9876">
        <v>29.5</v>
      </c>
      <c r="F9876" t="s">
        <v>1021</v>
      </c>
      <c r="H9876">
        <v>2017</v>
      </c>
      <c r="I9876">
        <v>81.7</v>
      </c>
    </row>
    <row r="9877" spans="1:9">
      <c r="A9877" t="s">
        <v>664</v>
      </c>
      <c r="B9877" t="s">
        <v>665</v>
      </c>
      <c r="C9877">
        <v>8000000</v>
      </c>
      <c r="D9877">
        <v>39997</v>
      </c>
      <c r="E9877">
        <v>29.5</v>
      </c>
      <c r="F9877" t="s">
        <v>1022</v>
      </c>
      <c r="H9877">
        <v>2022</v>
      </c>
      <c r="I9877">
        <v>84.2</v>
      </c>
    </row>
    <row r="9878" spans="1:9">
      <c r="A9878" t="s">
        <v>664</v>
      </c>
      <c r="B9878" t="s">
        <v>665</v>
      </c>
      <c r="C9878">
        <v>8000000</v>
      </c>
      <c r="D9878">
        <v>39997</v>
      </c>
      <c r="E9878">
        <v>29.5</v>
      </c>
      <c r="F9878" t="s">
        <v>1023</v>
      </c>
      <c r="H9878">
        <v>2018</v>
      </c>
      <c r="I9878">
        <v>90</v>
      </c>
    </row>
    <row r="9879" spans="1:9">
      <c r="A9879" t="s">
        <v>664</v>
      </c>
      <c r="B9879" t="s">
        <v>665</v>
      </c>
      <c r="C9879">
        <v>8000000</v>
      </c>
      <c r="D9879">
        <v>39997</v>
      </c>
      <c r="E9879">
        <v>29.5</v>
      </c>
      <c r="F9879" t="s">
        <v>1024</v>
      </c>
      <c r="H9879">
        <v>2022</v>
      </c>
      <c r="I9879">
        <v>90</v>
      </c>
    </row>
    <row r="9880" spans="1:9">
      <c r="A9880" t="s">
        <v>664</v>
      </c>
      <c r="B9880" t="s">
        <v>665</v>
      </c>
      <c r="C9880">
        <v>8000000</v>
      </c>
      <c r="D9880">
        <v>39997</v>
      </c>
      <c r="E9880">
        <v>29.5</v>
      </c>
      <c r="F9880" t="s">
        <v>1025</v>
      </c>
      <c r="H9880">
        <v>2018</v>
      </c>
      <c r="I9880">
        <v>34</v>
      </c>
    </row>
    <row r="9881" spans="1:9">
      <c r="A9881" t="s">
        <v>664</v>
      </c>
      <c r="B9881" t="s">
        <v>665</v>
      </c>
      <c r="C9881">
        <v>8000000</v>
      </c>
      <c r="D9881">
        <v>39997</v>
      </c>
      <c r="E9881">
        <v>29.5</v>
      </c>
      <c r="F9881" t="s">
        <v>1026</v>
      </c>
      <c r="H9881">
        <v>2019</v>
      </c>
      <c r="I9881">
        <v>4.3590414619831899</v>
      </c>
    </row>
    <row r="9882" spans="1:9">
      <c r="A9882" t="s">
        <v>664</v>
      </c>
      <c r="B9882" t="s">
        <v>665</v>
      </c>
      <c r="C9882">
        <v>8000000</v>
      </c>
      <c r="D9882">
        <v>39997</v>
      </c>
      <c r="E9882">
        <v>29.5</v>
      </c>
      <c r="F9882" t="s">
        <v>1027</v>
      </c>
      <c r="H9882">
        <v>2015</v>
      </c>
      <c r="I9882">
        <v>0.65400000000000003</v>
      </c>
    </row>
    <row r="9883" spans="1:9">
      <c r="A9883" t="s">
        <v>664</v>
      </c>
      <c r="B9883" t="s">
        <v>665</v>
      </c>
      <c r="C9883">
        <v>8000000</v>
      </c>
      <c r="D9883">
        <v>39997</v>
      </c>
      <c r="E9883">
        <v>29.5</v>
      </c>
      <c r="F9883" t="s">
        <v>1028</v>
      </c>
      <c r="H9883" t="s">
        <v>1056</v>
      </c>
      <c r="I9883">
        <v>0.67440139312146274</v>
      </c>
    </row>
    <row r="9884" spans="1:9">
      <c r="A9884" t="s">
        <v>664</v>
      </c>
      <c r="B9884" t="s">
        <v>665</v>
      </c>
      <c r="C9884">
        <v>8000000</v>
      </c>
      <c r="D9884">
        <v>39997</v>
      </c>
      <c r="E9884">
        <v>29.5</v>
      </c>
      <c r="F9884" t="s">
        <v>1029</v>
      </c>
      <c r="H9884">
        <v>2017</v>
      </c>
      <c r="I9884">
        <v>32.5</v>
      </c>
    </row>
    <row r="9885" spans="1:9">
      <c r="A9885" t="s">
        <v>664</v>
      </c>
      <c r="B9885" t="s">
        <v>665</v>
      </c>
      <c r="C9885">
        <v>8000000</v>
      </c>
      <c r="D9885">
        <v>39997</v>
      </c>
      <c r="E9885">
        <v>29.5</v>
      </c>
      <c r="F9885" t="s">
        <v>1030</v>
      </c>
      <c r="H9885">
        <v>2018</v>
      </c>
      <c r="I9885">
        <v>32.5</v>
      </c>
    </row>
    <row r="9886" spans="1:9">
      <c r="A9886" t="s">
        <v>664</v>
      </c>
      <c r="B9886" t="s">
        <v>665</v>
      </c>
      <c r="C9886">
        <v>8000000</v>
      </c>
      <c r="D9886">
        <v>39997</v>
      </c>
      <c r="E9886">
        <v>29.5</v>
      </c>
      <c r="F9886" t="s">
        <v>1031</v>
      </c>
      <c r="H9886">
        <v>2021</v>
      </c>
      <c r="I9886">
        <v>42.5</v>
      </c>
    </row>
    <row r="9887" spans="1:9">
      <c r="A9887" t="s">
        <v>664</v>
      </c>
      <c r="B9887" t="s">
        <v>665</v>
      </c>
      <c r="C9887">
        <v>8000000</v>
      </c>
      <c r="D9887">
        <v>39997</v>
      </c>
      <c r="E9887">
        <v>29.5</v>
      </c>
      <c r="F9887" t="s">
        <v>1032</v>
      </c>
      <c r="H9887">
        <v>2021</v>
      </c>
      <c r="I9887">
        <v>7.1164279998442662E-3</v>
      </c>
    </row>
    <row r="9888" spans="1:9">
      <c r="A9888" t="s">
        <v>664</v>
      </c>
      <c r="B9888" t="s">
        <v>665</v>
      </c>
      <c r="C9888">
        <v>8000000</v>
      </c>
      <c r="D9888">
        <v>39997</v>
      </c>
      <c r="E9888">
        <v>29.5</v>
      </c>
      <c r="F9888" t="s">
        <v>1033</v>
      </c>
      <c r="H9888">
        <v>2019</v>
      </c>
      <c r="I9888">
        <v>7.0000000000000001E-3</v>
      </c>
    </row>
    <row r="9889" spans="1:9">
      <c r="A9889" t="s">
        <v>666</v>
      </c>
      <c r="B9889" t="s">
        <v>667</v>
      </c>
      <c r="C9889">
        <v>18000000</v>
      </c>
      <c r="D9889">
        <v>183630</v>
      </c>
      <c r="F9889" t="s">
        <v>982</v>
      </c>
      <c r="G9889" t="s">
        <v>1065</v>
      </c>
      <c r="H9889">
        <v>2016</v>
      </c>
      <c r="I9889">
        <v>19.100000000000001</v>
      </c>
    </row>
    <row r="9890" spans="1:9">
      <c r="A9890" t="s">
        <v>666</v>
      </c>
      <c r="B9890" t="s">
        <v>667</v>
      </c>
      <c r="C9890">
        <v>18000000</v>
      </c>
      <c r="D9890">
        <v>183630</v>
      </c>
      <c r="F9890" t="s">
        <v>984</v>
      </c>
      <c r="G9890" t="s">
        <v>1066</v>
      </c>
      <c r="H9890">
        <v>2017</v>
      </c>
      <c r="I9890">
        <v>0.53600000000000003</v>
      </c>
    </row>
    <row r="9891" spans="1:9">
      <c r="A9891" t="s">
        <v>666</v>
      </c>
      <c r="B9891" t="s">
        <v>667</v>
      </c>
      <c r="C9891">
        <v>18000000</v>
      </c>
      <c r="D9891">
        <v>183630</v>
      </c>
      <c r="F9891" t="s">
        <v>985</v>
      </c>
      <c r="G9891" t="s">
        <v>1066</v>
      </c>
      <c r="H9891">
        <v>2021</v>
      </c>
      <c r="I9891">
        <v>0.57699999999999996</v>
      </c>
    </row>
    <row r="9892" spans="1:9">
      <c r="A9892" t="s">
        <v>666</v>
      </c>
      <c r="B9892" t="s">
        <v>667</v>
      </c>
      <c r="C9892">
        <v>18000000</v>
      </c>
      <c r="D9892">
        <v>183630</v>
      </c>
      <c r="F9892" t="s">
        <v>1034</v>
      </c>
      <c r="G9892" t="s">
        <v>1074</v>
      </c>
      <c r="H9892">
        <v>2018</v>
      </c>
      <c r="I9892">
        <v>-4.8</v>
      </c>
    </row>
    <row r="9893" spans="1:9">
      <c r="A9893" t="s">
        <v>666</v>
      </c>
      <c r="B9893" t="s">
        <v>667</v>
      </c>
      <c r="C9893">
        <v>18000000</v>
      </c>
      <c r="D9893">
        <v>183630</v>
      </c>
      <c r="F9893" t="s">
        <v>1036</v>
      </c>
      <c r="G9893" t="s">
        <v>1075</v>
      </c>
      <c r="H9893">
        <v>2018</v>
      </c>
      <c r="I9893">
        <v>0</v>
      </c>
    </row>
    <row r="9894" spans="1:9">
      <c r="A9894" t="s">
        <v>666</v>
      </c>
      <c r="B9894" t="s">
        <v>667</v>
      </c>
      <c r="C9894">
        <v>18000000</v>
      </c>
      <c r="D9894">
        <v>183630</v>
      </c>
      <c r="F9894" t="s">
        <v>1037</v>
      </c>
      <c r="G9894" t="s">
        <v>1075</v>
      </c>
      <c r="H9894">
        <v>2019</v>
      </c>
      <c r="I9894">
        <v>0</v>
      </c>
    </row>
    <row r="9895" spans="1:9">
      <c r="A9895" t="s">
        <v>666</v>
      </c>
      <c r="B9895" t="s">
        <v>667</v>
      </c>
      <c r="C9895">
        <v>18000000</v>
      </c>
      <c r="D9895">
        <v>183630</v>
      </c>
      <c r="F9895" t="s">
        <v>1038</v>
      </c>
      <c r="G9895" t="s">
        <v>1076</v>
      </c>
      <c r="H9895">
        <v>2020</v>
      </c>
      <c r="I9895">
        <v>0</v>
      </c>
    </row>
    <row r="9896" spans="1:9">
      <c r="A9896" t="s">
        <v>666</v>
      </c>
      <c r="B9896" t="s">
        <v>667</v>
      </c>
      <c r="C9896">
        <v>18000000</v>
      </c>
      <c r="D9896">
        <v>183630</v>
      </c>
      <c r="F9896" t="s">
        <v>1039</v>
      </c>
      <c r="G9896" t="s">
        <v>1076</v>
      </c>
      <c r="H9896">
        <v>2021</v>
      </c>
      <c r="I9896">
        <v>0</v>
      </c>
    </row>
    <row r="9897" spans="1:9">
      <c r="A9897" t="s">
        <v>666</v>
      </c>
      <c r="B9897" t="s">
        <v>667</v>
      </c>
      <c r="C9897">
        <v>18000000</v>
      </c>
      <c r="D9897">
        <v>183630</v>
      </c>
      <c r="F9897" t="s">
        <v>991</v>
      </c>
      <c r="G9897" t="s">
        <v>1061</v>
      </c>
      <c r="H9897">
        <v>2018</v>
      </c>
      <c r="I9897">
        <v>1.4757664755075099</v>
      </c>
    </row>
    <row r="9898" spans="1:9">
      <c r="A9898" t="s">
        <v>666</v>
      </c>
      <c r="B9898" t="s">
        <v>667</v>
      </c>
      <c r="C9898">
        <v>18000000</v>
      </c>
      <c r="D9898">
        <v>183630</v>
      </c>
      <c r="F9898" t="s">
        <v>994</v>
      </c>
      <c r="G9898" t="s">
        <v>1079</v>
      </c>
      <c r="H9898" t="s">
        <v>1058</v>
      </c>
      <c r="I9898">
        <v>31</v>
      </c>
    </row>
    <row r="9899" spans="1:9">
      <c r="A9899" t="s">
        <v>666</v>
      </c>
      <c r="B9899" t="s">
        <v>667</v>
      </c>
      <c r="C9899">
        <v>18000000</v>
      </c>
      <c r="D9899">
        <v>183630</v>
      </c>
      <c r="F9899" t="s">
        <v>999</v>
      </c>
      <c r="G9899" t="s">
        <v>1067</v>
      </c>
      <c r="H9899">
        <v>2018</v>
      </c>
      <c r="I9899">
        <v>14.3</v>
      </c>
    </row>
    <row r="9900" spans="1:9">
      <c r="A9900" t="s">
        <v>666</v>
      </c>
      <c r="B9900" t="s">
        <v>667</v>
      </c>
      <c r="C9900">
        <v>18000000</v>
      </c>
      <c r="D9900">
        <v>183630</v>
      </c>
      <c r="F9900" t="s">
        <v>1000</v>
      </c>
      <c r="G9900" t="s">
        <v>1067</v>
      </c>
      <c r="H9900">
        <v>2021</v>
      </c>
      <c r="I9900">
        <v>10.572999954223601</v>
      </c>
    </row>
    <row r="9901" spans="1:9">
      <c r="A9901" t="s">
        <v>666</v>
      </c>
      <c r="B9901" t="s">
        <v>667</v>
      </c>
      <c r="C9901">
        <v>18000000</v>
      </c>
      <c r="D9901">
        <v>183630</v>
      </c>
      <c r="F9901" t="s">
        <v>1002</v>
      </c>
      <c r="G9901" t="s">
        <v>1068</v>
      </c>
      <c r="H9901">
        <v>2020</v>
      </c>
      <c r="I9901">
        <v>89.140319824218807</v>
      </c>
    </row>
    <row r="9902" spans="1:9">
      <c r="A9902" t="s">
        <v>666</v>
      </c>
      <c r="B9902" t="s">
        <v>667</v>
      </c>
      <c r="C9902">
        <v>18000000</v>
      </c>
      <c r="D9902">
        <v>183630</v>
      </c>
      <c r="F9902" t="s">
        <v>1003</v>
      </c>
      <c r="G9902" t="s">
        <v>1069</v>
      </c>
      <c r="H9902">
        <v>2018</v>
      </c>
      <c r="I9902">
        <v>-3</v>
      </c>
    </row>
    <row r="9903" spans="1:9">
      <c r="A9903" t="s">
        <v>666</v>
      </c>
      <c r="B9903" t="s">
        <v>667</v>
      </c>
      <c r="C9903">
        <v>18000000</v>
      </c>
      <c r="D9903">
        <v>183630</v>
      </c>
      <c r="F9903" t="s">
        <v>1004</v>
      </c>
      <c r="G9903" t="s">
        <v>1069</v>
      </c>
      <c r="H9903">
        <v>2022</v>
      </c>
      <c r="I9903">
        <v>-3</v>
      </c>
    </row>
    <row r="9904" spans="1:9">
      <c r="A9904" t="s">
        <v>666</v>
      </c>
      <c r="B9904" t="s">
        <v>667</v>
      </c>
      <c r="C9904">
        <v>18000000</v>
      </c>
      <c r="D9904">
        <v>183630</v>
      </c>
      <c r="F9904" t="s">
        <v>1005</v>
      </c>
      <c r="G9904" t="s">
        <v>1070</v>
      </c>
      <c r="H9904">
        <v>2018</v>
      </c>
      <c r="I9904">
        <v>2</v>
      </c>
    </row>
    <row r="9905" spans="1:9">
      <c r="A9905" t="s">
        <v>666</v>
      </c>
      <c r="B9905" t="s">
        <v>667</v>
      </c>
      <c r="C9905">
        <v>18000000</v>
      </c>
      <c r="D9905">
        <v>183630</v>
      </c>
      <c r="F9905" t="s">
        <v>1006</v>
      </c>
      <c r="G9905" t="s">
        <v>1070</v>
      </c>
      <c r="H9905">
        <v>2022</v>
      </c>
      <c r="I9905">
        <v>4</v>
      </c>
    </row>
    <row r="9906" spans="1:9">
      <c r="A9906" t="s">
        <v>666</v>
      </c>
      <c r="B9906" t="s">
        <v>667</v>
      </c>
      <c r="C9906">
        <v>18000000</v>
      </c>
      <c r="D9906">
        <v>183630</v>
      </c>
      <c r="F9906" t="s">
        <v>1007</v>
      </c>
      <c r="G9906" t="s">
        <v>1071</v>
      </c>
      <c r="H9906">
        <v>2017</v>
      </c>
      <c r="I9906">
        <v>-2.63</v>
      </c>
    </row>
    <row r="9907" spans="1:9">
      <c r="A9907" t="s">
        <v>666</v>
      </c>
      <c r="B9907" t="s">
        <v>667</v>
      </c>
      <c r="C9907">
        <v>18000000</v>
      </c>
      <c r="D9907">
        <v>183630</v>
      </c>
      <c r="F9907" t="s">
        <v>1008</v>
      </c>
      <c r="G9907" t="s">
        <v>1071</v>
      </c>
      <c r="H9907">
        <v>2021</v>
      </c>
      <c r="I9907">
        <v>-2.6634445190429688</v>
      </c>
    </row>
    <row r="9908" spans="1:9">
      <c r="A9908" t="s">
        <v>666</v>
      </c>
      <c r="B9908" t="s">
        <v>667</v>
      </c>
      <c r="C9908">
        <v>18000000</v>
      </c>
      <c r="D9908">
        <v>183630</v>
      </c>
      <c r="F9908" t="s">
        <v>1009</v>
      </c>
      <c r="G9908" t="s">
        <v>1082</v>
      </c>
      <c r="H9908">
        <v>2017</v>
      </c>
      <c r="I9908">
        <v>-1.79</v>
      </c>
    </row>
    <row r="9909" spans="1:9">
      <c r="A9909" t="s">
        <v>666</v>
      </c>
      <c r="B9909" t="s">
        <v>667</v>
      </c>
      <c r="C9909">
        <v>18000000</v>
      </c>
      <c r="D9909">
        <v>183630</v>
      </c>
      <c r="F9909" t="s">
        <v>1010</v>
      </c>
      <c r="G9909" t="s">
        <v>1083</v>
      </c>
      <c r="H9909">
        <v>2021</v>
      </c>
      <c r="I9909">
        <v>-1.7397807836532593</v>
      </c>
    </row>
    <row r="9910" spans="1:9">
      <c r="A9910" t="s">
        <v>666</v>
      </c>
      <c r="B9910" t="s">
        <v>667</v>
      </c>
      <c r="C9910">
        <v>18000000</v>
      </c>
      <c r="D9910">
        <v>183630</v>
      </c>
      <c r="F9910" t="s">
        <v>1011</v>
      </c>
      <c r="G9910" t="s">
        <v>1072</v>
      </c>
      <c r="H9910">
        <v>2017</v>
      </c>
      <c r="I9910">
        <v>-1.83</v>
      </c>
    </row>
    <row r="9911" spans="1:9">
      <c r="A9911" t="s">
        <v>666</v>
      </c>
      <c r="B9911" t="s">
        <v>667</v>
      </c>
      <c r="C9911">
        <v>18000000</v>
      </c>
      <c r="D9911">
        <v>183630</v>
      </c>
      <c r="F9911" t="s">
        <v>1012</v>
      </c>
      <c r="G9911" t="s">
        <v>1084</v>
      </c>
      <c r="H9911">
        <v>2021</v>
      </c>
      <c r="I9911">
        <v>-1.628919243812561</v>
      </c>
    </row>
    <row r="9912" spans="1:9">
      <c r="A9912" t="s">
        <v>666</v>
      </c>
      <c r="B9912" t="s">
        <v>667</v>
      </c>
      <c r="C9912">
        <v>18000000</v>
      </c>
      <c r="D9912">
        <v>183630</v>
      </c>
      <c r="F9912" t="s">
        <v>1013</v>
      </c>
      <c r="G9912" t="s">
        <v>1085</v>
      </c>
      <c r="H9912">
        <v>2017</v>
      </c>
      <c r="I9912">
        <v>-2.09</v>
      </c>
    </row>
    <row r="9913" spans="1:9">
      <c r="A9913" t="s">
        <v>666</v>
      </c>
      <c r="B9913" t="s">
        <v>667</v>
      </c>
      <c r="C9913">
        <v>18000000</v>
      </c>
      <c r="D9913">
        <v>183630</v>
      </c>
      <c r="F9913" t="s">
        <v>1014</v>
      </c>
      <c r="G9913" t="s">
        <v>1088</v>
      </c>
      <c r="H9913">
        <v>2021</v>
      </c>
      <c r="I9913">
        <v>-2.0701375007629395</v>
      </c>
    </row>
    <row r="9914" spans="1:9">
      <c r="A9914" t="s">
        <v>666</v>
      </c>
      <c r="B9914" t="s">
        <v>667</v>
      </c>
      <c r="C9914">
        <v>18000000</v>
      </c>
      <c r="D9914">
        <v>183630</v>
      </c>
      <c r="F9914" t="s">
        <v>1015</v>
      </c>
      <c r="G9914" t="s">
        <v>1064</v>
      </c>
      <c r="H9914">
        <v>2017</v>
      </c>
      <c r="I9914">
        <v>-1.56</v>
      </c>
    </row>
    <row r="9915" spans="1:9">
      <c r="A9915" t="s">
        <v>666</v>
      </c>
      <c r="B9915" t="s">
        <v>667</v>
      </c>
      <c r="C9915">
        <v>18000000</v>
      </c>
      <c r="D9915">
        <v>183630</v>
      </c>
      <c r="F9915" t="s">
        <v>1016</v>
      </c>
      <c r="G9915" t="s">
        <v>1064</v>
      </c>
      <c r="H9915">
        <v>2021</v>
      </c>
      <c r="I9915">
        <v>-1.78</v>
      </c>
    </row>
    <row r="9916" spans="1:9">
      <c r="A9916" t="s">
        <v>666</v>
      </c>
      <c r="B9916" t="s">
        <v>667</v>
      </c>
      <c r="C9916">
        <v>18000000</v>
      </c>
      <c r="D9916">
        <v>183630</v>
      </c>
      <c r="F9916" t="s">
        <v>1017</v>
      </c>
      <c r="G9916" t="s">
        <v>1073</v>
      </c>
      <c r="H9916">
        <v>2018</v>
      </c>
      <c r="I9916">
        <v>22.1</v>
      </c>
    </row>
    <row r="9917" spans="1:9">
      <c r="A9917" t="s">
        <v>666</v>
      </c>
      <c r="B9917" t="s">
        <v>667</v>
      </c>
      <c r="C9917">
        <v>18000000</v>
      </c>
      <c r="D9917">
        <v>183630</v>
      </c>
      <c r="F9917" t="s">
        <v>1019</v>
      </c>
      <c r="G9917" t="s">
        <v>1089</v>
      </c>
      <c r="H9917">
        <v>2018</v>
      </c>
      <c r="I9917">
        <v>23.1</v>
      </c>
    </row>
    <row r="9918" spans="1:9">
      <c r="A9918" t="s">
        <v>666</v>
      </c>
      <c r="B9918" t="s">
        <v>667</v>
      </c>
      <c r="C9918">
        <v>18000000</v>
      </c>
      <c r="D9918">
        <v>183630</v>
      </c>
      <c r="F9918" t="s">
        <v>1026</v>
      </c>
      <c r="H9918">
        <v>2019</v>
      </c>
      <c r="I9918">
        <v>1.5061394419488201</v>
      </c>
    </row>
    <row r="9919" spans="1:9">
      <c r="A9919" t="s">
        <v>666</v>
      </c>
      <c r="B9919" t="s">
        <v>667</v>
      </c>
      <c r="C9919">
        <v>18000000</v>
      </c>
      <c r="D9919">
        <v>183630</v>
      </c>
      <c r="F9919" t="s">
        <v>1027</v>
      </c>
      <c r="H9919">
        <v>2015</v>
      </c>
      <c r="I9919">
        <v>2.4E-2</v>
      </c>
    </row>
    <row r="9920" spans="1:9">
      <c r="A9920" t="s">
        <v>666</v>
      </c>
      <c r="B9920" t="s">
        <v>667</v>
      </c>
      <c r="C9920">
        <v>18000000</v>
      </c>
      <c r="D9920">
        <v>183630</v>
      </c>
      <c r="F9920" t="s">
        <v>1028</v>
      </c>
      <c r="H9920" t="s">
        <v>1056</v>
      </c>
      <c r="I9920">
        <v>7.5006956997570304E-2</v>
      </c>
    </row>
    <row r="9921" spans="1:9">
      <c r="A9921" t="s">
        <v>666</v>
      </c>
      <c r="B9921" t="s">
        <v>667</v>
      </c>
      <c r="C9921">
        <v>18000000</v>
      </c>
      <c r="D9921">
        <v>183630</v>
      </c>
      <c r="F9921" t="s">
        <v>1029</v>
      </c>
      <c r="H9921">
        <v>2017</v>
      </c>
      <c r="I9921">
        <v>13.2</v>
      </c>
    </row>
    <row r="9922" spans="1:9">
      <c r="A9922" t="s">
        <v>666</v>
      </c>
      <c r="B9922" t="s">
        <v>667</v>
      </c>
      <c r="C9922">
        <v>18000000</v>
      </c>
      <c r="D9922">
        <v>183630</v>
      </c>
      <c r="F9922" t="s">
        <v>1030</v>
      </c>
      <c r="H9922">
        <v>2018</v>
      </c>
      <c r="I9922">
        <v>13.2</v>
      </c>
    </row>
    <row r="9923" spans="1:9">
      <c r="A9923" t="s">
        <v>666</v>
      </c>
      <c r="B9923" t="s">
        <v>667</v>
      </c>
      <c r="C9923">
        <v>18000000</v>
      </c>
      <c r="D9923">
        <v>183630</v>
      </c>
      <c r="F9923" t="s">
        <v>1031</v>
      </c>
      <c r="H9923">
        <v>2021</v>
      </c>
      <c r="I9923">
        <v>11.2</v>
      </c>
    </row>
    <row r="9924" spans="1:9">
      <c r="A9924" t="s">
        <v>666</v>
      </c>
      <c r="B9924" t="s">
        <v>667</v>
      </c>
      <c r="C9924">
        <v>18000000</v>
      </c>
      <c r="D9924">
        <v>183630</v>
      </c>
      <c r="F9924" t="s">
        <v>1032</v>
      </c>
      <c r="H9924">
        <v>2021</v>
      </c>
      <c r="I9924" t="s">
        <v>366</v>
      </c>
    </row>
    <row r="9925" spans="1:9">
      <c r="A9925" t="s">
        <v>666</v>
      </c>
      <c r="B9925" t="s">
        <v>667</v>
      </c>
      <c r="C9925">
        <v>18000000</v>
      </c>
      <c r="D9925">
        <v>183630</v>
      </c>
      <c r="F9925" t="s">
        <v>1033</v>
      </c>
      <c r="H9925">
        <v>2019</v>
      </c>
      <c r="I9925">
        <v>4.1000000000000002E-2</v>
      </c>
    </row>
    <row r="9926" spans="1:9">
      <c r="A9926" t="s">
        <v>668</v>
      </c>
      <c r="B9926" t="s">
        <v>669</v>
      </c>
      <c r="C9926">
        <v>24000000</v>
      </c>
      <c r="D9926">
        <v>32260</v>
      </c>
      <c r="E9926">
        <v>33.6</v>
      </c>
      <c r="F9926" t="s">
        <v>983</v>
      </c>
      <c r="G9926" t="s">
        <v>1065</v>
      </c>
      <c r="H9926">
        <v>2019</v>
      </c>
      <c r="I9926">
        <v>43.2</v>
      </c>
    </row>
    <row r="9927" spans="1:9">
      <c r="A9927" t="s">
        <v>668</v>
      </c>
      <c r="B9927" t="s">
        <v>669</v>
      </c>
      <c r="C9927">
        <v>24000000</v>
      </c>
      <c r="D9927">
        <v>32260</v>
      </c>
      <c r="E9927">
        <v>33.6</v>
      </c>
      <c r="F9927" t="s">
        <v>1034</v>
      </c>
      <c r="G9927" t="s">
        <v>1074</v>
      </c>
      <c r="H9927">
        <v>2018</v>
      </c>
      <c r="I9927">
        <v>0.7</v>
      </c>
    </row>
    <row r="9928" spans="1:9">
      <c r="A9928" t="s">
        <v>668</v>
      </c>
      <c r="B9928" t="s">
        <v>669</v>
      </c>
      <c r="C9928">
        <v>24000000</v>
      </c>
      <c r="D9928">
        <v>32260</v>
      </c>
      <c r="E9928">
        <v>33.6</v>
      </c>
      <c r="F9928" t="s">
        <v>1036</v>
      </c>
      <c r="G9928" t="s">
        <v>1075</v>
      </c>
      <c r="H9928">
        <v>2018</v>
      </c>
      <c r="I9928">
        <v>0</v>
      </c>
    </row>
    <row r="9929" spans="1:9">
      <c r="A9929" t="s">
        <v>668</v>
      </c>
      <c r="B9929" t="s">
        <v>669</v>
      </c>
      <c r="C9929">
        <v>24000000</v>
      </c>
      <c r="D9929">
        <v>32260</v>
      </c>
      <c r="E9929">
        <v>33.6</v>
      </c>
      <c r="F9929" t="s">
        <v>1037</v>
      </c>
      <c r="G9929" t="s">
        <v>1075</v>
      </c>
      <c r="H9929">
        <v>2019</v>
      </c>
      <c r="I9929">
        <v>0</v>
      </c>
    </row>
    <row r="9930" spans="1:9">
      <c r="A9930" t="s">
        <v>668</v>
      </c>
      <c r="B9930" t="s">
        <v>669</v>
      </c>
      <c r="C9930">
        <v>24000000</v>
      </c>
      <c r="D9930">
        <v>32260</v>
      </c>
      <c r="E9930">
        <v>33.6</v>
      </c>
      <c r="F9930" t="s">
        <v>1038</v>
      </c>
      <c r="G9930" t="s">
        <v>1076</v>
      </c>
      <c r="H9930">
        <v>2020</v>
      </c>
      <c r="I9930">
        <v>0</v>
      </c>
    </row>
    <row r="9931" spans="1:9">
      <c r="A9931" t="s">
        <v>668</v>
      </c>
      <c r="B9931" t="s">
        <v>669</v>
      </c>
      <c r="C9931">
        <v>24000000</v>
      </c>
      <c r="D9931">
        <v>32260</v>
      </c>
      <c r="E9931">
        <v>33.6</v>
      </c>
      <c r="F9931" t="s">
        <v>1039</v>
      </c>
      <c r="G9931" t="s">
        <v>1076</v>
      </c>
      <c r="H9931">
        <v>2021</v>
      </c>
      <c r="I9931">
        <v>0</v>
      </c>
    </row>
    <row r="9932" spans="1:9">
      <c r="A9932" t="s">
        <v>668</v>
      </c>
      <c r="B9932" t="s">
        <v>669</v>
      </c>
      <c r="C9932">
        <v>24000000</v>
      </c>
      <c r="D9932">
        <v>32260</v>
      </c>
      <c r="E9932">
        <v>33.6</v>
      </c>
      <c r="F9932" t="s">
        <v>999</v>
      </c>
      <c r="G9932" t="s">
        <v>1067</v>
      </c>
      <c r="H9932">
        <v>2018</v>
      </c>
      <c r="I9932">
        <v>4</v>
      </c>
    </row>
    <row r="9933" spans="1:9">
      <c r="A9933" t="s">
        <v>668</v>
      </c>
      <c r="B9933" t="s">
        <v>669</v>
      </c>
      <c r="C9933">
        <v>24000000</v>
      </c>
      <c r="D9933">
        <v>32260</v>
      </c>
      <c r="E9933">
        <v>33.6</v>
      </c>
      <c r="F9933" t="s">
        <v>1003</v>
      </c>
      <c r="G9933" t="s">
        <v>1069</v>
      </c>
      <c r="H9933">
        <v>2018</v>
      </c>
      <c r="I9933">
        <v>37</v>
      </c>
    </row>
    <row r="9934" spans="1:9">
      <c r="A9934" t="s">
        <v>668</v>
      </c>
      <c r="B9934" t="s">
        <v>669</v>
      </c>
      <c r="C9934">
        <v>24000000</v>
      </c>
      <c r="D9934">
        <v>32260</v>
      </c>
      <c r="E9934">
        <v>33.6</v>
      </c>
      <c r="F9934" t="s">
        <v>1004</v>
      </c>
      <c r="G9934" t="s">
        <v>1069</v>
      </c>
      <c r="H9934">
        <v>2022</v>
      </c>
      <c r="I9934">
        <v>38</v>
      </c>
    </row>
    <row r="9935" spans="1:9">
      <c r="A9935" t="s">
        <v>668</v>
      </c>
      <c r="B9935" t="s">
        <v>669</v>
      </c>
      <c r="C9935">
        <v>24000000</v>
      </c>
      <c r="D9935">
        <v>32260</v>
      </c>
      <c r="E9935">
        <v>33.6</v>
      </c>
      <c r="F9935" t="s">
        <v>1005</v>
      </c>
      <c r="G9935" t="s">
        <v>1070</v>
      </c>
      <c r="H9935">
        <v>2018</v>
      </c>
      <c r="I9935">
        <v>56</v>
      </c>
    </row>
    <row r="9936" spans="1:9">
      <c r="A9936" t="s">
        <v>668</v>
      </c>
      <c r="B9936" t="s">
        <v>669</v>
      </c>
      <c r="C9936">
        <v>24000000</v>
      </c>
      <c r="D9936">
        <v>32260</v>
      </c>
      <c r="E9936">
        <v>33.6</v>
      </c>
      <c r="F9936" t="s">
        <v>1006</v>
      </c>
      <c r="G9936" t="s">
        <v>1070</v>
      </c>
      <c r="H9936">
        <v>2022</v>
      </c>
      <c r="I9936">
        <v>56</v>
      </c>
    </row>
    <row r="9937" spans="1:9">
      <c r="A9937" t="s">
        <v>668</v>
      </c>
      <c r="B9937" t="s">
        <v>669</v>
      </c>
      <c r="C9937">
        <v>24000000</v>
      </c>
      <c r="D9937">
        <v>32260</v>
      </c>
      <c r="E9937">
        <v>33.6</v>
      </c>
      <c r="F9937" t="s">
        <v>1007</v>
      </c>
      <c r="G9937" t="s">
        <v>1071</v>
      </c>
      <c r="H9937">
        <v>2017</v>
      </c>
      <c r="I9937">
        <v>0.89</v>
      </c>
    </row>
    <row r="9938" spans="1:9">
      <c r="A9938" t="s">
        <v>668</v>
      </c>
      <c r="B9938" t="s">
        <v>669</v>
      </c>
      <c r="C9938">
        <v>24000000</v>
      </c>
      <c r="D9938">
        <v>32260</v>
      </c>
      <c r="E9938">
        <v>33.6</v>
      </c>
      <c r="F9938" t="s">
        <v>1008</v>
      </c>
      <c r="G9938" t="s">
        <v>1071</v>
      </c>
      <c r="H9938">
        <v>2021</v>
      </c>
      <c r="I9938">
        <v>0.78021645545959473</v>
      </c>
    </row>
    <row r="9939" spans="1:9">
      <c r="A9939" t="s">
        <v>668</v>
      </c>
      <c r="B9939" t="s">
        <v>669</v>
      </c>
      <c r="C9939">
        <v>24000000</v>
      </c>
      <c r="D9939">
        <v>32260</v>
      </c>
      <c r="E9939">
        <v>33.6</v>
      </c>
      <c r="F9939" t="s">
        <v>1009</v>
      </c>
      <c r="G9939" t="s">
        <v>1082</v>
      </c>
      <c r="H9939">
        <v>2017</v>
      </c>
      <c r="I9939">
        <v>1.27</v>
      </c>
    </row>
    <row r="9940" spans="1:9">
      <c r="A9940" t="s">
        <v>668</v>
      </c>
      <c r="B9940" t="s">
        <v>669</v>
      </c>
      <c r="C9940">
        <v>24000000</v>
      </c>
      <c r="D9940">
        <v>32260</v>
      </c>
      <c r="E9940">
        <v>33.6</v>
      </c>
      <c r="F9940" t="s">
        <v>1010</v>
      </c>
      <c r="G9940" t="s">
        <v>1083</v>
      </c>
      <c r="H9940">
        <v>2021</v>
      </c>
      <c r="I9940">
        <v>1.4700591564178467</v>
      </c>
    </row>
    <row r="9941" spans="1:9">
      <c r="A9941" t="s">
        <v>668</v>
      </c>
      <c r="B9941" t="s">
        <v>669</v>
      </c>
      <c r="C9941">
        <v>24000000</v>
      </c>
      <c r="D9941">
        <v>32260</v>
      </c>
      <c r="E9941">
        <v>33.6</v>
      </c>
      <c r="F9941" t="s">
        <v>1011</v>
      </c>
      <c r="G9941" t="s">
        <v>1072</v>
      </c>
      <c r="H9941">
        <v>2017</v>
      </c>
      <c r="I9941">
        <v>1.37</v>
      </c>
    </row>
    <row r="9942" spans="1:9">
      <c r="A9942" t="s">
        <v>668</v>
      </c>
      <c r="B9942" t="s">
        <v>669</v>
      </c>
      <c r="C9942">
        <v>24000000</v>
      </c>
      <c r="D9942">
        <v>32260</v>
      </c>
      <c r="E9942">
        <v>33.6</v>
      </c>
      <c r="F9942" t="s">
        <v>1012</v>
      </c>
      <c r="G9942" t="s">
        <v>1084</v>
      </c>
      <c r="H9942">
        <v>2021</v>
      </c>
      <c r="I9942">
        <v>1.4735562801361084</v>
      </c>
    </row>
    <row r="9943" spans="1:9">
      <c r="A9943" t="s">
        <v>668</v>
      </c>
      <c r="B9943" t="s">
        <v>669</v>
      </c>
      <c r="C9943">
        <v>24000000</v>
      </c>
      <c r="D9943">
        <v>32260</v>
      </c>
      <c r="E9943">
        <v>33.6</v>
      </c>
      <c r="F9943" t="s">
        <v>1013</v>
      </c>
      <c r="G9943" t="s">
        <v>1085</v>
      </c>
      <c r="H9943">
        <v>2017</v>
      </c>
      <c r="I9943">
        <v>1.1399999999999999</v>
      </c>
    </row>
    <row r="9944" spans="1:9">
      <c r="A9944" t="s">
        <v>668</v>
      </c>
      <c r="B9944" t="s">
        <v>669</v>
      </c>
      <c r="C9944">
        <v>24000000</v>
      </c>
      <c r="D9944">
        <v>32260</v>
      </c>
      <c r="E9944">
        <v>33.6</v>
      </c>
      <c r="F9944" t="s">
        <v>1014</v>
      </c>
      <c r="G9944" t="s">
        <v>1088</v>
      </c>
      <c r="H9944">
        <v>2021</v>
      </c>
      <c r="I9944">
        <v>1.2962020635604858</v>
      </c>
    </row>
    <row r="9945" spans="1:9">
      <c r="A9945" t="s">
        <v>668</v>
      </c>
      <c r="B9945" t="s">
        <v>669</v>
      </c>
      <c r="C9945">
        <v>24000000</v>
      </c>
      <c r="D9945">
        <v>32260</v>
      </c>
      <c r="E9945">
        <v>33.6</v>
      </c>
      <c r="F9945" t="s">
        <v>1015</v>
      </c>
      <c r="G9945" t="s">
        <v>1064</v>
      </c>
      <c r="H9945">
        <v>2017</v>
      </c>
      <c r="I9945">
        <v>0.96</v>
      </c>
    </row>
    <row r="9946" spans="1:9">
      <c r="A9946" t="s">
        <v>668</v>
      </c>
      <c r="B9946" t="s">
        <v>669</v>
      </c>
      <c r="C9946">
        <v>24000000</v>
      </c>
      <c r="D9946">
        <v>32260</v>
      </c>
      <c r="E9946">
        <v>33.6</v>
      </c>
      <c r="F9946" t="s">
        <v>1016</v>
      </c>
      <c r="G9946" t="s">
        <v>1064</v>
      </c>
      <c r="H9946">
        <v>2021</v>
      </c>
      <c r="I9946">
        <v>1.21</v>
      </c>
    </row>
    <row r="9947" spans="1:9">
      <c r="A9947" t="s">
        <v>668</v>
      </c>
      <c r="B9947" t="s">
        <v>669</v>
      </c>
      <c r="C9947">
        <v>24000000</v>
      </c>
      <c r="D9947">
        <v>32260</v>
      </c>
      <c r="E9947">
        <v>33.6</v>
      </c>
      <c r="F9947" t="s">
        <v>1017</v>
      </c>
      <c r="G9947" t="s">
        <v>1073</v>
      </c>
      <c r="H9947">
        <v>2018</v>
      </c>
      <c r="I9947">
        <v>69.2</v>
      </c>
    </row>
    <row r="9948" spans="1:9">
      <c r="A9948" t="s">
        <v>668</v>
      </c>
      <c r="B9948" t="s">
        <v>669</v>
      </c>
      <c r="C9948">
        <v>24000000</v>
      </c>
      <c r="D9948">
        <v>32260</v>
      </c>
      <c r="E9948">
        <v>33.6</v>
      </c>
      <c r="F9948" t="s">
        <v>1018</v>
      </c>
      <c r="G9948" t="s">
        <v>1073</v>
      </c>
      <c r="H9948">
        <v>2022</v>
      </c>
      <c r="I9948">
        <v>94.2</v>
      </c>
    </row>
    <row r="9949" spans="1:9">
      <c r="A9949" t="s">
        <v>668</v>
      </c>
      <c r="B9949" t="s">
        <v>669</v>
      </c>
      <c r="C9949">
        <v>24000000</v>
      </c>
      <c r="D9949">
        <v>32260</v>
      </c>
      <c r="E9949">
        <v>33.6</v>
      </c>
      <c r="F9949" t="s">
        <v>1019</v>
      </c>
      <c r="G9949" t="s">
        <v>1089</v>
      </c>
      <c r="H9949">
        <v>2018</v>
      </c>
      <c r="I9949">
        <v>70.900000000000006</v>
      </c>
    </row>
    <row r="9950" spans="1:9">
      <c r="A9950" t="s">
        <v>668</v>
      </c>
      <c r="B9950" t="s">
        <v>669</v>
      </c>
      <c r="C9950">
        <v>24000000</v>
      </c>
      <c r="D9950">
        <v>32260</v>
      </c>
      <c r="E9950">
        <v>33.6</v>
      </c>
      <c r="F9950" t="s">
        <v>1020</v>
      </c>
      <c r="G9950" t="s">
        <v>1089</v>
      </c>
      <c r="H9950">
        <v>2022</v>
      </c>
      <c r="I9950">
        <v>73.8</v>
      </c>
    </row>
    <row r="9951" spans="1:9">
      <c r="A9951" t="s">
        <v>668</v>
      </c>
      <c r="B9951" t="s">
        <v>669</v>
      </c>
      <c r="C9951">
        <v>24000000</v>
      </c>
      <c r="D9951">
        <v>32260</v>
      </c>
      <c r="E9951">
        <v>33.6</v>
      </c>
      <c r="F9951" t="s">
        <v>1021</v>
      </c>
      <c r="H9951">
        <v>2017</v>
      </c>
      <c r="I9951">
        <v>76.599999999999994</v>
      </c>
    </row>
    <row r="9952" spans="1:9">
      <c r="A9952" t="s">
        <v>668</v>
      </c>
      <c r="B9952" t="s">
        <v>669</v>
      </c>
      <c r="C9952">
        <v>24000000</v>
      </c>
      <c r="D9952">
        <v>32260</v>
      </c>
      <c r="E9952">
        <v>33.6</v>
      </c>
      <c r="F9952" t="s">
        <v>1022</v>
      </c>
      <c r="H9952">
        <v>2022</v>
      </c>
      <c r="I9952">
        <v>80.099999999999994</v>
      </c>
    </row>
    <row r="9953" spans="1:9">
      <c r="A9953" t="s">
        <v>668</v>
      </c>
      <c r="B9953" t="s">
        <v>669</v>
      </c>
      <c r="C9953">
        <v>24000000</v>
      </c>
      <c r="D9953">
        <v>32260</v>
      </c>
      <c r="E9953">
        <v>33.6</v>
      </c>
      <c r="F9953" t="s">
        <v>1023</v>
      </c>
      <c r="H9953">
        <v>2018</v>
      </c>
      <c r="I9953">
        <v>60</v>
      </c>
    </row>
    <row r="9954" spans="1:9">
      <c r="A9954" t="s">
        <v>668</v>
      </c>
      <c r="B9954" t="s">
        <v>669</v>
      </c>
      <c r="C9954">
        <v>24000000</v>
      </c>
      <c r="D9954">
        <v>32260</v>
      </c>
      <c r="E9954">
        <v>33.6</v>
      </c>
      <c r="F9954" t="s">
        <v>1024</v>
      </c>
      <c r="H9954">
        <v>2022</v>
      </c>
      <c r="I9954">
        <v>60</v>
      </c>
    </row>
    <row r="9955" spans="1:9">
      <c r="A9955" t="s">
        <v>668</v>
      </c>
      <c r="B9955" t="s">
        <v>669</v>
      </c>
      <c r="C9955">
        <v>24000000</v>
      </c>
      <c r="D9955">
        <v>32260</v>
      </c>
      <c r="E9955">
        <v>33.6</v>
      </c>
      <c r="F9955" t="s">
        <v>1025</v>
      </c>
      <c r="H9955">
        <v>2018</v>
      </c>
      <c r="I9955">
        <v>17.8</v>
      </c>
    </row>
    <row r="9956" spans="1:9">
      <c r="A9956" t="s">
        <v>668</v>
      </c>
      <c r="B9956" t="s">
        <v>669</v>
      </c>
      <c r="C9956">
        <v>24000000</v>
      </c>
      <c r="D9956">
        <v>32260</v>
      </c>
      <c r="E9956">
        <v>33.6</v>
      </c>
      <c r="F9956" t="s">
        <v>1027</v>
      </c>
      <c r="H9956">
        <v>2015</v>
      </c>
      <c r="I9956">
        <v>4.3999999999999997E-2</v>
      </c>
    </row>
    <row r="9957" spans="1:9">
      <c r="A9957" t="s">
        <v>668</v>
      </c>
      <c r="B9957" t="s">
        <v>669</v>
      </c>
      <c r="C9957">
        <v>24000000</v>
      </c>
      <c r="D9957">
        <v>32260</v>
      </c>
      <c r="E9957">
        <v>33.6</v>
      </c>
      <c r="F9957" t="s">
        <v>1028</v>
      </c>
      <c r="H9957" t="s">
        <v>1056</v>
      </c>
      <c r="I9957">
        <v>6.6151993882573312E-2</v>
      </c>
    </row>
    <row r="9958" spans="1:9">
      <c r="A9958" t="s">
        <v>668</v>
      </c>
      <c r="B9958" t="s">
        <v>669</v>
      </c>
      <c r="C9958">
        <v>24000000</v>
      </c>
      <c r="D9958">
        <v>32260</v>
      </c>
      <c r="E9958">
        <v>33.6</v>
      </c>
      <c r="F9958" t="s">
        <v>1030</v>
      </c>
      <c r="H9958">
        <v>2018</v>
      </c>
      <c r="I9958">
        <v>19.047619047619001</v>
      </c>
    </row>
    <row r="9959" spans="1:9">
      <c r="A9959" t="s">
        <v>668</v>
      </c>
      <c r="B9959" t="s">
        <v>669</v>
      </c>
      <c r="C9959">
        <v>24000000</v>
      </c>
      <c r="D9959">
        <v>32260</v>
      </c>
      <c r="E9959">
        <v>33.6</v>
      </c>
      <c r="F9959" t="s">
        <v>1031</v>
      </c>
      <c r="H9959">
        <v>2021</v>
      </c>
      <c r="I9959">
        <v>23.8095238095238</v>
      </c>
    </row>
    <row r="9960" spans="1:9">
      <c r="A9960" t="s">
        <v>668</v>
      </c>
      <c r="B9960" t="s">
        <v>669</v>
      </c>
      <c r="C9960">
        <v>24000000</v>
      </c>
      <c r="D9960">
        <v>32260</v>
      </c>
      <c r="E9960">
        <v>33.6</v>
      </c>
      <c r="F9960" t="s">
        <v>1032</v>
      </c>
      <c r="H9960">
        <v>2021</v>
      </c>
      <c r="I9960">
        <v>1.7428233865224234E-2</v>
      </c>
    </row>
    <row r="9961" spans="1:9">
      <c r="A9961" t="s">
        <v>668</v>
      </c>
      <c r="B9961" t="s">
        <v>669</v>
      </c>
      <c r="C9961">
        <v>24000000</v>
      </c>
      <c r="D9961">
        <v>32260</v>
      </c>
      <c r="E9961">
        <v>33.6</v>
      </c>
      <c r="F9961" t="s">
        <v>1033</v>
      </c>
      <c r="H9961">
        <v>2019</v>
      </c>
      <c r="I9961">
        <v>1.7000000000000001E-2</v>
      </c>
    </row>
    <row r="9962" spans="1:9">
      <c r="A9962" t="s">
        <v>670</v>
      </c>
      <c r="B9962" t="s">
        <v>671</v>
      </c>
      <c r="C9962">
        <v>9000000</v>
      </c>
      <c r="D9962">
        <v>141510</v>
      </c>
      <c r="E9962">
        <v>32.6</v>
      </c>
      <c r="F9962" t="s">
        <v>982</v>
      </c>
      <c r="G9962" t="s">
        <v>1065</v>
      </c>
      <c r="H9962">
        <v>2016</v>
      </c>
      <c r="I9962">
        <v>34.200000000000003</v>
      </c>
    </row>
    <row r="9963" spans="1:9">
      <c r="A9963" t="s">
        <v>670</v>
      </c>
      <c r="B9963" t="s">
        <v>671</v>
      </c>
      <c r="C9963">
        <v>9000000</v>
      </c>
      <c r="D9963">
        <v>141510</v>
      </c>
      <c r="E9963">
        <v>32.6</v>
      </c>
      <c r="F9963" t="s">
        <v>983</v>
      </c>
      <c r="G9963" t="s">
        <v>1065</v>
      </c>
      <c r="H9963">
        <v>2019</v>
      </c>
      <c r="I9963">
        <v>55.2</v>
      </c>
    </row>
    <row r="9964" spans="1:9">
      <c r="A9964" t="s">
        <v>670</v>
      </c>
      <c r="B9964" t="s">
        <v>671</v>
      </c>
      <c r="C9964">
        <v>9000000</v>
      </c>
      <c r="D9964">
        <v>141510</v>
      </c>
      <c r="E9964">
        <v>32.6</v>
      </c>
      <c r="F9964" t="s">
        <v>984</v>
      </c>
      <c r="G9964" t="s">
        <v>1066</v>
      </c>
      <c r="H9964">
        <v>2017</v>
      </c>
      <c r="I9964">
        <v>0.65</v>
      </c>
    </row>
    <row r="9965" spans="1:9">
      <c r="A9965" t="s">
        <v>670</v>
      </c>
      <c r="B9965" t="s">
        <v>671</v>
      </c>
      <c r="C9965">
        <v>9000000</v>
      </c>
      <c r="D9965">
        <v>141510</v>
      </c>
      <c r="E9965">
        <v>32.6</v>
      </c>
      <c r="F9965" t="s">
        <v>985</v>
      </c>
      <c r="G9965" t="s">
        <v>1066</v>
      </c>
      <c r="H9965">
        <v>2021</v>
      </c>
      <c r="I9965">
        <v>0.68500000000000005</v>
      </c>
    </row>
    <row r="9966" spans="1:9">
      <c r="A9966" t="s">
        <v>670</v>
      </c>
      <c r="B9966" t="s">
        <v>671</v>
      </c>
      <c r="C9966">
        <v>9000000</v>
      </c>
      <c r="D9966">
        <v>141510</v>
      </c>
      <c r="E9966">
        <v>32.6</v>
      </c>
      <c r="F9966" t="s">
        <v>986</v>
      </c>
      <c r="G9966" t="s">
        <v>1074</v>
      </c>
      <c r="H9966">
        <v>2018</v>
      </c>
      <c r="I9966">
        <v>41.3</v>
      </c>
    </row>
    <row r="9967" spans="1:9">
      <c r="A9967" t="s">
        <v>670</v>
      </c>
      <c r="B9967" t="s">
        <v>671</v>
      </c>
      <c r="C9967">
        <v>9000000</v>
      </c>
      <c r="D9967">
        <v>141510</v>
      </c>
      <c r="E9967">
        <v>32.6</v>
      </c>
      <c r="F9967" t="s">
        <v>1034</v>
      </c>
      <c r="G9967" t="s">
        <v>1074</v>
      </c>
      <c r="H9967">
        <v>2018</v>
      </c>
      <c r="I9967">
        <v>3</v>
      </c>
    </row>
    <row r="9968" spans="1:9">
      <c r="A9968" t="s">
        <v>670</v>
      </c>
      <c r="B9968" t="s">
        <v>671</v>
      </c>
      <c r="C9968">
        <v>9000000</v>
      </c>
      <c r="D9968">
        <v>141510</v>
      </c>
      <c r="E9968">
        <v>32.6</v>
      </c>
      <c r="F9968" t="s">
        <v>1035</v>
      </c>
      <c r="G9968" t="s">
        <v>1075</v>
      </c>
      <c r="H9968" t="s">
        <v>1056</v>
      </c>
      <c r="I9968">
        <v>9.2001904308497995</v>
      </c>
    </row>
    <row r="9969" spans="1:9">
      <c r="A9969" t="s">
        <v>670</v>
      </c>
      <c r="B9969" t="s">
        <v>671</v>
      </c>
      <c r="C9969">
        <v>9000000</v>
      </c>
      <c r="D9969">
        <v>141510</v>
      </c>
      <c r="E9969">
        <v>32.6</v>
      </c>
      <c r="F9969" t="s">
        <v>1036</v>
      </c>
      <c r="G9969" t="s">
        <v>1075</v>
      </c>
      <c r="H9969">
        <v>2018</v>
      </c>
      <c r="I9969">
        <v>31.0821178918032</v>
      </c>
    </row>
    <row r="9970" spans="1:9">
      <c r="A9970" t="s">
        <v>670</v>
      </c>
      <c r="B9970" t="s">
        <v>671</v>
      </c>
      <c r="C9970">
        <v>9000000</v>
      </c>
      <c r="D9970">
        <v>141510</v>
      </c>
      <c r="E9970">
        <v>32.6</v>
      </c>
      <c r="F9970" t="s">
        <v>1037</v>
      </c>
      <c r="G9970" t="s">
        <v>1075</v>
      </c>
      <c r="H9970">
        <v>2019</v>
      </c>
      <c r="I9970">
        <v>33.382397405415098</v>
      </c>
    </row>
    <row r="9971" spans="1:9">
      <c r="A9971" t="s">
        <v>670</v>
      </c>
      <c r="B9971" t="s">
        <v>671</v>
      </c>
      <c r="C9971">
        <v>9000000</v>
      </c>
      <c r="D9971">
        <v>141510</v>
      </c>
      <c r="E9971">
        <v>32.6</v>
      </c>
      <c r="F9971" t="s">
        <v>1038</v>
      </c>
      <c r="G9971" t="s">
        <v>1076</v>
      </c>
      <c r="H9971">
        <v>2020</v>
      </c>
      <c r="I9971">
        <v>34.851239483131302</v>
      </c>
    </row>
    <row r="9972" spans="1:9">
      <c r="A9972" t="s">
        <v>670</v>
      </c>
      <c r="B9972" t="s">
        <v>671</v>
      </c>
      <c r="C9972">
        <v>9000000</v>
      </c>
      <c r="D9972">
        <v>141510</v>
      </c>
      <c r="E9972">
        <v>32.6</v>
      </c>
      <c r="F9972" t="s">
        <v>1039</v>
      </c>
      <c r="G9972" t="s">
        <v>1076</v>
      </c>
      <c r="H9972">
        <v>2021</v>
      </c>
      <c r="I9972">
        <v>38.057619883090894</v>
      </c>
    </row>
    <row r="9973" spans="1:9">
      <c r="A9973" t="s">
        <v>670</v>
      </c>
      <c r="B9973" t="s">
        <v>671</v>
      </c>
      <c r="C9973">
        <v>9000000</v>
      </c>
      <c r="D9973">
        <v>141510</v>
      </c>
      <c r="E9973">
        <v>32.6</v>
      </c>
      <c r="F9973" t="s">
        <v>987</v>
      </c>
      <c r="G9973" t="s">
        <v>1076</v>
      </c>
      <c r="H9973">
        <v>2018</v>
      </c>
      <c r="I9973">
        <v>3496.8913414344402</v>
      </c>
    </row>
    <row r="9974" spans="1:9">
      <c r="A9974" t="s">
        <v>670</v>
      </c>
      <c r="B9974" t="s">
        <v>671</v>
      </c>
      <c r="C9974">
        <v>9000000</v>
      </c>
      <c r="D9974">
        <v>141510</v>
      </c>
      <c r="E9974">
        <v>32.6</v>
      </c>
      <c r="F9974" t="s">
        <v>988</v>
      </c>
      <c r="G9974" t="s">
        <v>1077</v>
      </c>
      <c r="H9974">
        <v>2019</v>
      </c>
      <c r="I9974">
        <v>3732.5610937800202</v>
      </c>
    </row>
    <row r="9975" spans="1:9">
      <c r="A9975" t="s">
        <v>670</v>
      </c>
      <c r="B9975" t="s">
        <v>671</v>
      </c>
      <c r="C9975">
        <v>9000000</v>
      </c>
      <c r="D9975">
        <v>141510</v>
      </c>
      <c r="E9975">
        <v>32.6</v>
      </c>
      <c r="F9975" t="s">
        <v>989</v>
      </c>
      <c r="G9975" t="s">
        <v>1077</v>
      </c>
      <c r="H9975">
        <v>2020</v>
      </c>
      <c r="I9975">
        <v>3854.1904350755799</v>
      </c>
    </row>
    <row r="9976" spans="1:9">
      <c r="A9976" t="s">
        <v>670</v>
      </c>
      <c r="B9976" t="s">
        <v>671</v>
      </c>
      <c r="C9976">
        <v>9000000</v>
      </c>
      <c r="D9976">
        <v>141510</v>
      </c>
      <c r="E9976">
        <v>32.6</v>
      </c>
      <c r="F9976" t="s">
        <v>990</v>
      </c>
      <c r="G9976" t="s">
        <v>1061</v>
      </c>
      <c r="H9976">
        <v>2021</v>
      </c>
      <c r="I9976">
        <v>4288.3609745869999</v>
      </c>
    </row>
    <row r="9977" spans="1:9">
      <c r="A9977" t="s">
        <v>670</v>
      </c>
      <c r="B9977" t="s">
        <v>671</v>
      </c>
      <c r="C9977">
        <v>9000000</v>
      </c>
      <c r="D9977">
        <v>141510</v>
      </c>
      <c r="E9977">
        <v>32.6</v>
      </c>
      <c r="F9977" t="s">
        <v>991</v>
      </c>
      <c r="G9977" t="s">
        <v>1061</v>
      </c>
      <c r="H9977">
        <v>2018</v>
      </c>
      <c r="I9977">
        <v>7.5992788423185402</v>
      </c>
    </row>
    <row r="9978" spans="1:9">
      <c r="A9978" t="s">
        <v>670</v>
      </c>
      <c r="B9978" t="s">
        <v>671</v>
      </c>
      <c r="C9978">
        <v>9000000</v>
      </c>
      <c r="D9978">
        <v>141510</v>
      </c>
      <c r="E9978">
        <v>32.6</v>
      </c>
      <c r="F9978" t="s">
        <v>992</v>
      </c>
      <c r="G9978" t="s">
        <v>1061</v>
      </c>
      <c r="H9978" t="s">
        <v>1057</v>
      </c>
      <c r="I9978">
        <v>9.2001904308497995</v>
      </c>
    </row>
    <row r="9979" spans="1:9">
      <c r="A9979" t="s">
        <v>670</v>
      </c>
      <c r="B9979" t="s">
        <v>671</v>
      </c>
      <c r="C9979">
        <v>9000000</v>
      </c>
      <c r="D9979">
        <v>141510</v>
      </c>
      <c r="E9979">
        <v>32.6</v>
      </c>
      <c r="F9979" t="s">
        <v>1041</v>
      </c>
      <c r="G9979" t="s">
        <v>1061</v>
      </c>
      <c r="H9979">
        <v>2015</v>
      </c>
      <c r="I9979">
        <v>4.9677400588989302</v>
      </c>
    </row>
    <row r="9980" spans="1:9">
      <c r="A9980" t="s">
        <v>670</v>
      </c>
      <c r="B9980" t="s">
        <v>671</v>
      </c>
      <c r="C9980">
        <v>9000000</v>
      </c>
      <c r="D9980">
        <v>141510</v>
      </c>
      <c r="E9980">
        <v>32.6</v>
      </c>
      <c r="F9980" t="s">
        <v>1042</v>
      </c>
      <c r="G9980" t="s">
        <v>1061</v>
      </c>
      <c r="H9980">
        <v>2016</v>
      </c>
      <c r="I9980">
        <v>5.7636799812316903</v>
      </c>
    </row>
    <row r="9981" spans="1:9">
      <c r="A9981" t="s">
        <v>670</v>
      </c>
      <c r="B9981" t="s">
        <v>671</v>
      </c>
      <c r="C9981">
        <v>9000000</v>
      </c>
      <c r="D9981">
        <v>141510</v>
      </c>
      <c r="E9981">
        <v>32.6</v>
      </c>
      <c r="F9981" t="s">
        <v>1043</v>
      </c>
      <c r="G9981" t="s">
        <v>1061</v>
      </c>
      <c r="H9981">
        <v>2017</v>
      </c>
      <c r="I9981">
        <v>5.8379697799682599</v>
      </c>
    </row>
    <row r="9982" spans="1:9">
      <c r="A9982" t="s">
        <v>670</v>
      </c>
      <c r="B9982" t="s">
        <v>671</v>
      </c>
      <c r="C9982">
        <v>9000000</v>
      </c>
      <c r="D9982">
        <v>141510</v>
      </c>
      <c r="E9982">
        <v>32.6</v>
      </c>
      <c r="F9982" t="s">
        <v>1044</v>
      </c>
      <c r="G9982" t="s">
        <v>1063</v>
      </c>
      <c r="H9982">
        <v>2018</v>
      </c>
      <c r="I9982">
        <v>5.5583600997924796</v>
      </c>
    </row>
    <row r="9983" spans="1:9">
      <c r="A9983" t="s">
        <v>670</v>
      </c>
      <c r="B9983" t="s">
        <v>671</v>
      </c>
      <c r="C9983">
        <v>9000000</v>
      </c>
      <c r="D9983">
        <v>141510</v>
      </c>
      <c r="E9983">
        <v>32.6</v>
      </c>
      <c r="F9983" t="s">
        <v>1045</v>
      </c>
      <c r="G9983" t="s">
        <v>1063</v>
      </c>
      <c r="H9983">
        <v>2019</v>
      </c>
      <c r="I9983">
        <v>5.7129001617431596</v>
      </c>
    </row>
    <row r="9984" spans="1:9">
      <c r="A9984" t="s">
        <v>670</v>
      </c>
      <c r="B9984" t="s">
        <v>671</v>
      </c>
      <c r="C9984">
        <v>9000000</v>
      </c>
      <c r="D9984">
        <v>141510</v>
      </c>
      <c r="E9984">
        <v>32.6</v>
      </c>
      <c r="F9984" t="s">
        <v>1048</v>
      </c>
      <c r="G9984" t="s">
        <v>1092</v>
      </c>
      <c r="H9984" t="s">
        <v>1057</v>
      </c>
      <c r="I9984">
        <v>5.7129001617431596</v>
      </c>
    </row>
    <row r="9985" spans="1:9">
      <c r="A9985" t="s">
        <v>670</v>
      </c>
      <c r="B9985" t="s">
        <v>671</v>
      </c>
      <c r="C9985">
        <v>9000000</v>
      </c>
      <c r="D9985">
        <v>141510</v>
      </c>
      <c r="E9985">
        <v>32.6</v>
      </c>
      <c r="F9985" t="s">
        <v>1049</v>
      </c>
      <c r="G9985" t="s">
        <v>1062</v>
      </c>
      <c r="H9985">
        <v>2015</v>
      </c>
      <c r="I9985">
        <v>193</v>
      </c>
    </row>
    <row r="9986" spans="1:9">
      <c r="A9986" t="s">
        <v>670</v>
      </c>
      <c r="B9986" t="s">
        <v>671</v>
      </c>
      <c r="C9986">
        <v>9000000</v>
      </c>
      <c r="D9986">
        <v>141510</v>
      </c>
      <c r="E9986">
        <v>32.6</v>
      </c>
      <c r="F9986" t="s">
        <v>1050</v>
      </c>
      <c r="G9986" t="s">
        <v>1062</v>
      </c>
      <c r="H9986">
        <v>2018</v>
      </c>
      <c r="I9986">
        <v>59.843116760000001</v>
      </c>
    </row>
    <row r="9987" spans="1:9">
      <c r="A9987" t="s">
        <v>670</v>
      </c>
      <c r="B9987" t="s">
        <v>671</v>
      </c>
      <c r="C9987">
        <v>9000000</v>
      </c>
      <c r="D9987">
        <v>141510</v>
      </c>
      <c r="E9987">
        <v>32.6</v>
      </c>
      <c r="F9987" t="s">
        <v>1051</v>
      </c>
      <c r="G9987" t="s">
        <v>1078</v>
      </c>
      <c r="H9987">
        <v>2019</v>
      </c>
      <c r="I9987">
        <v>61.87225342</v>
      </c>
    </row>
    <row r="9988" spans="1:9">
      <c r="A9988" t="s">
        <v>670</v>
      </c>
      <c r="B9988" t="s">
        <v>671</v>
      </c>
      <c r="C9988">
        <v>9000000</v>
      </c>
      <c r="D9988">
        <v>141510</v>
      </c>
      <c r="E9988">
        <v>32.6</v>
      </c>
      <c r="F9988" t="s">
        <v>993</v>
      </c>
      <c r="G9988" t="s">
        <v>1078</v>
      </c>
      <c r="H9988">
        <v>2020</v>
      </c>
      <c r="I9988">
        <v>36.1</v>
      </c>
    </row>
    <row r="9989" spans="1:9">
      <c r="A9989" t="s">
        <v>670</v>
      </c>
      <c r="B9989" t="s">
        <v>671</v>
      </c>
      <c r="C9989">
        <v>9000000</v>
      </c>
      <c r="D9989">
        <v>141510</v>
      </c>
      <c r="E9989">
        <v>32.6</v>
      </c>
      <c r="F9989" t="s">
        <v>994</v>
      </c>
      <c r="G9989" t="s">
        <v>1079</v>
      </c>
      <c r="H9989" t="s">
        <v>1058</v>
      </c>
      <c r="I9989">
        <v>17</v>
      </c>
    </row>
    <row r="9990" spans="1:9">
      <c r="A9990" t="s">
        <v>670</v>
      </c>
      <c r="B9990" t="s">
        <v>671</v>
      </c>
      <c r="C9990">
        <v>9000000</v>
      </c>
      <c r="D9990">
        <v>141510</v>
      </c>
      <c r="E9990">
        <v>32.6</v>
      </c>
      <c r="F9990" t="s">
        <v>1053</v>
      </c>
      <c r="G9990" t="s">
        <v>1093</v>
      </c>
      <c r="H9990">
        <v>2018</v>
      </c>
      <c r="I9990">
        <v>5.5583600997924796</v>
      </c>
    </row>
    <row r="9991" spans="1:9">
      <c r="A9991" t="s">
        <v>670</v>
      </c>
      <c r="B9991" t="s">
        <v>671</v>
      </c>
      <c r="C9991">
        <v>9000000</v>
      </c>
      <c r="D9991">
        <v>141510</v>
      </c>
      <c r="E9991">
        <v>32.6</v>
      </c>
      <c r="F9991" t="s">
        <v>1054</v>
      </c>
      <c r="G9991" t="s">
        <v>1091</v>
      </c>
      <c r="H9991" t="s">
        <v>1056</v>
      </c>
      <c r="I9991">
        <v>5.7129001617431596</v>
      </c>
    </row>
    <row r="9992" spans="1:9">
      <c r="A9992" t="s">
        <v>670</v>
      </c>
      <c r="B9992" t="s">
        <v>671</v>
      </c>
      <c r="C9992">
        <v>9000000</v>
      </c>
      <c r="D9992">
        <v>141510</v>
      </c>
      <c r="E9992">
        <v>32.6</v>
      </c>
      <c r="F9992" t="s">
        <v>995</v>
      </c>
      <c r="G9992" t="s">
        <v>1080</v>
      </c>
      <c r="H9992">
        <v>2018</v>
      </c>
      <c r="I9992">
        <v>5.5583600997924796</v>
      </c>
    </row>
    <row r="9993" spans="1:9">
      <c r="A9993" t="s">
        <v>670</v>
      </c>
      <c r="B9993" t="s">
        <v>671</v>
      </c>
      <c r="C9993">
        <v>9000000</v>
      </c>
      <c r="D9993">
        <v>141510</v>
      </c>
      <c r="E9993">
        <v>32.6</v>
      </c>
      <c r="F9993" t="s">
        <v>996</v>
      </c>
      <c r="G9993" t="s">
        <v>1080</v>
      </c>
      <c r="H9993" t="s">
        <v>1057</v>
      </c>
      <c r="I9993">
        <v>5.71</v>
      </c>
    </row>
    <row r="9994" spans="1:9">
      <c r="A9994" t="s">
        <v>670</v>
      </c>
      <c r="B9994" t="s">
        <v>671</v>
      </c>
      <c r="C9994">
        <v>9000000</v>
      </c>
      <c r="D9994">
        <v>141510</v>
      </c>
      <c r="E9994">
        <v>32.6</v>
      </c>
      <c r="F9994" t="s">
        <v>999</v>
      </c>
      <c r="G9994" t="s">
        <v>1067</v>
      </c>
      <c r="H9994">
        <v>2018</v>
      </c>
      <c r="I9994">
        <v>10.8</v>
      </c>
    </row>
    <row r="9995" spans="1:9">
      <c r="A9995" t="s">
        <v>670</v>
      </c>
      <c r="B9995" t="s">
        <v>671</v>
      </c>
      <c r="C9995">
        <v>9000000</v>
      </c>
      <c r="D9995">
        <v>141510</v>
      </c>
      <c r="E9995">
        <v>32.6</v>
      </c>
      <c r="F9995" t="s">
        <v>1000</v>
      </c>
      <c r="G9995" t="s">
        <v>1067</v>
      </c>
      <c r="H9995">
        <v>2021</v>
      </c>
      <c r="I9995">
        <v>7.7540001869201696</v>
      </c>
    </row>
    <row r="9996" spans="1:9">
      <c r="A9996" t="s">
        <v>670</v>
      </c>
      <c r="B9996" t="s">
        <v>671</v>
      </c>
      <c r="C9996">
        <v>9000000</v>
      </c>
      <c r="D9996">
        <v>141510</v>
      </c>
      <c r="E9996">
        <v>32.6</v>
      </c>
      <c r="F9996" t="s">
        <v>1002</v>
      </c>
      <c r="G9996" t="s">
        <v>1068</v>
      </c>
      <c r="H9996">
        <v>2020</v>
      </c>
      <c r="I9996">
        <v>99.779296875</v>
      </c>
    </row>
    <row r="9997" spans="1:9">
      <c r="A9997" t="s">
        <v>670</v>
      </c>
      <c r="B9997" t="s">
        <v>671</v>
      </c>
      <c r="C9997">
        <v>9000000</v>
      </c>
      <c r="D9997">
        <v>141510</v>
      </c>
      <c r="E9997">
        <v>32.6</v>
      </c>
      <c r="F9997" t="s">
        <v>1003</v>
      </c>
      <c r="G9997" t="s">
        <v>1069</v>
      </c>
      <c r="H9997">
        <v>2018</v>
      </c>
      <c r="I9997">
        <v>1</v>
      </c>
    </row>
    <row r="9998" spans="1:9">
      <c r="A9998" t="s">
        <v>670</v>
      </c>
      <c r="B9998" t="s">
        <v>671</v>
      </c>
      <c r="C9998">
        <v>9000000</v>
      </c>
      <c r="D9998">
        <v>141510</v>
      </c>
      <c r="E9998">
        <v>32.6</v>
      </c>
      <c r="F9998" t="s">
        <v>1004</v>
      </c>
      <c r="G9998" t="s">
        <v>1069</v>
      </c>
      <c r="H9998">
        <v>2022</v>
      </c>
      <c r="I9998">
        <v>0</v>
      </c>
    </row>
    <row r="9999" spans="1:9">
      <c r="A9999" t="s">
        <v>670</v>
      </c>
      <c r="B9999" t="s">
        <v>671</v>
      </c>
      <c r="C9999">
        <v>9000000</v>
      </c>
      <c r="D9999">
        <v>141510</v>
      </c>
      <c r="E9999">
        <v>32.6</v>
      </c>
      <c r="F9999" t="s">
        <v>1005</v>
      </c>
      <c r="G9999" t="s">
        <v>1070</v>
      </c>
      <c r="H9999">
        <v>2018</v>
      </c>
      <c r="I9999">
        <v>10</v>
      </c>
    </row>
    <row r="10000" spans="1:9">
      <c r="A10000" t="s">
        <v>670</v>
      </c>
      <c r="B10000" t="s">
        <v>671</v>
      </c>
      <c r="C10000">
        <v>9000000</v>
      </c>
      <c r="D10000">
        <v>141510</v>
      </c>
      <c r="E10000">
        <v>32.6</v>
      </c>
      <c r="F10000" t="s">
        <v>1006</v>
      </c>
      <c r="G10000" t="s">
        <v>1070</v>
      </c>
      <c r="H10000">
        <v>2022</v>
      </c>
      <c r="I10000">
        <v>8</v>
      </c>
    </row>
    <row r="10001" spans="1:9">
      <c r="A10001" t="s">
        <v>670</v>
      </c>
      <c r="B10001" t="s">
        <v>671</v>
      </c>
      <c r="C10001">
        <v>9000000</v>
      </c>
      <c r="D10001">
        <v>141510</v>
      </c>
      <c r="E10001">
        <v>32.6</v>
      </c>
      <c r="F10001" t="s">
        <v>1007</v>
      </c>
      <c r="G10001" t="s">
        <v>1071</v>
      </c>
      <c r="H10001">
        <v>2017</v>
      </c>
      <c r="I10001">
        <v>-0.67</v>
      </c>
    </row>
    <row r="10002" spans="1:9">
      <c r="A10002" t="s">
        <v>670</v>
      </c>
      <c r="B10002" t="s">
        <v>671</v>
      </c>
      <c r="C10002">
        <v>9000000</v>
      </c>
      <c r="D10002">
        <v>141510</v>
      </c>
      <c r="E10002">
        <v>32.6</v>
      </c>
      <c r="F10002" t="s">
        <v>1008</v>
      </c>
      <c r="G10002" t="s">
        <v>1071</v>
      </c>
      <c r="H10002">
        <v>2021</v>
      </c>
      <c r="I10002">
        <v>-0.60783100128173828</v>
      </c>
    </row>
    <row r="10003" spans="1:9">
      <c r="A10003" t="s">
        <v>670</v>
      </c>
      <c r="B10003" t="s">
        <v>671</v>
      </c>
      <c r="C10003">
        <v>9000000</v>
      </c>
      <c r="D10003">
        <v>141510</v>
      </c>
      <c r="E10003">
        <v>32.6</v>
      </c>
      <c r="F10003" t="s">
        <v>1009</v>
      </c>
      <c r="G10003" t="s">
        <v>1082</v>
      </c>
      <c r="H10003">
        <v>2017</v>
      </c>
      <c r="I10003">
        <v>-1.1200000000000001</v>
      </c>
    </row>
    <row r="10004" spans="1:9">
      <c r="A10004" t="s">
        <v>670</v>
      </c>
      <c r="B10004" t="s">
        <v>671</v>
      </c>
      <c r="C10004">
        <v>9000000</v>
      </c>
      <c r="D10004">
        <v>141510</v>
      </c>
      <c r="E10004">
        <v>32.6</v>
      </c>
      <c r="F10004" t="s">
        <v>1010</v>
      </c>
      <c r="G10004" t="s">
        <v>1083</v>
      </c>
      <c r="H10004">
        <v>2021</v>
      </c>
      <c r="I10004">
        <v>-0.59192222356796265</v>
      </c>
    </row>
    <row r="10005" spans="1:9">
      <c r="A10005" t="s">
        <v>670</v>
      </c>
      <c r="B10005" t="s">
        <v>671</v>
      </c>
      <c r="C10005">
        <v>9000000</v>
      </c>
      <c r="D10005">
        <v>141510</v>
      </c>
      <c r="E10005">
        <v>32.6</v>
      </c>
      <c r="F10005" t="s">
        <v>1011</v>
      </c>
      <c r="G10005" t="s">
        <v>1072</v>
      </c>
      <c r="H10005">
        <v>2017</v>
      </c>
      <c r="I10005">
        <v>-1.06</v>
      </c>
    </row>
    <row r="10006" spans="1:9">
      <c r="A10006" t="s">
        <v>670</v>
      </c>
      <c r="B10006" t="s">
        <v>671</v>
      </c>
      <c r="C10006">
        <v>9000000</v>
      </c>
      <c r="D10006">
        <v>141510</v>
      </c>
      <c r="E10006">
        <v>32.6</v>
      </c>
      <c r="F10006" t="s">
        <v>1012</v>
      </c>
      <c r="G10006" t="s">
        <v>1084</v>
      </c>
      <c r="H10006">
        <v>2021</v>
      </c>
      <c r="I10006">
        <v>-1.1257730722427368</v>
      </c>
    </row>
    <row r="10007" spans="1:9">
      <c r="A10007" t="s">
        <v>670</v>
      </c>
      <c r="B10007" t="s">
        <v>671</v>
      </c>
      <c r="C10007">
        <v>9000000</v>
      </c>
      <c r="D10007">
        <v>141510</v>
      </c>
      <c r="E10007">
        <v>32.6</v>
      </c>
      <c r="F10007" t="s">
        <v>1013</v>
      </c>
      <c r="G10007" t="s">
        <v>1085</v>
      </c>
      <c r="H10007">
        <v>2017</v>
      </c>
      <c r="I10007">
        <v>-1.35</v>
      </c>
    </row>
    <row r="10008" spans="1:9">
      <c r="A10008" t="s">
        <v>670</v>
      </c>
      <c r="B10008" t="s">
        <v>671</v>
      </c>
      <c r="C10008">
        <v>9000000</v>
      </c>
      <c r="D10008">
        <v>141510</v>
      </c>
      <c r="E10008">
        <v>32.6</v>
      </c>
      <c r="F10008" t="s">
        <v>1014</v>
      </c>
      <c r="G10008" t="s">
        <v>1088</v>
      </c>
      <c r="H10008">
        <v>2021</v>
      </c>
      <c r="I10008">
        <v>-1.1851832866668701</v>
      </c>
    </row>
    <row r="10009" spans="1:9">
      <c r="A10009" t="s">
        <v>670</v>
      </c>
      <c r="B10009" t="s">
        <v>671</v>
      </c>
      <c r="C10009">
        <v>9000000</v>
      </c>
      <c r="D10009">
        <v>141510</v>
      </c>
      <c r="E10009">
        <v>32.6</v>
      </c>
      <c r="F10009" t="s">
        <v>1015</v>
      </c>
      <c r="G10009" t="s">
        <v>1064</v>
      </c>
      <c r="H10009">
        <v>2017</v>
      </c>
      <c r="I10009">
        <v>-1.33</v>
      </c>
    </row>
    <row r="10010" spans="1:9">
      <c r="A10010" t="s">
        <v>670</v>
      </c>
      <c r="B10010" t="s">
        <v>671</v>
      </c>
      <c r="C10010">
        <v>9000000</v>
      </c>
      <c r="D10010">
        <v>141510</v>
      </c>
      <c r="E10010">
        <v>32.6</v>
      </c>
      <c r="F10010" t="s">
        <v>1016</v>
      </c>
      <c r="G10010" t="s">
        <v>1064</v>
      </c>
      <c r="H10010">
        <v>2021</v>
      </c>
      <c r="I10010">
        <v>-1.3382151126861572</v>
      </c>
    </row>
    <row r="10011" spans="1:9">
      <c r="A10011" t="s">
        <v>670</v>
      </c>
      <c r="B10011" t="s">
        <v>671</v>
      </c>
      <c r="C10011">
        <v>9000000</v>
      </c>
      <c r="D10011">
        <v>141510</v>
      </c>
      <c r="E10011">
        <v>32.6</v>
      </c>
      <c r="F10011" t="s">
        <v>1017</v>
      </c>
      <c r="G10011" t="s">
        <v>1073</v>
      </c>
      <c r="H10011">
        <v>2018</v>
      </c>
      <c r="I10011">
        <v>50.3</v>
      </c>
    </row>
    <row r="10012" spans="1:9">
      <c r="A10012" t="s">
        <v>670</v>
      </c>
      <c r="B10012" t="s">
        <v>671</v>
      </c>
      <c r="C10012">
        <v>9000000</v>
      </c>
      <c r="D10012">
        <v>141510</v>
      </c>
      <c r="E10012">
        <v>32.6</v>
      </c>
      <c r="F10012" t="s">
        <v>1018</v>
      </c>
      <c r="G10012" t="s">
        <v>1073</v>
      </c>
      <c r="H10012">
        <v>2022</v>
      </c>
      <c r="I10012">
        <v>9.1</v>
      </c>
    </row>
    <row r="10013" spans="1:9">
      <c r="A10013" t="s">
        <v>670</v>
      </c>
      <c r="B10013" t="s">
        <v>671</v>
      </c>
      <c r="C10013">
        <v>9000000</v>
      </c>
      <c r="D10013">
        <v>141510</v>
      </c>
      <c r="E10013">
        <v>32.6</v>
      </c>
      <c r="F10013" t="s">
        <v>1019</v>
      </c>
      <c r="G10013" t="s">
        <v>1089</v>
      </c>
      <c r="H10013">
        <v>2018</v>
      </c>
      <c r="I10013">
        <v>38.200000000000003</v>
      </c>
    </row>
    <row r="10014" spans="1:9">
      <c r="A10014" t="s">
        <v>670</v>
      </c>
      <c r="B10014" t="s">
        <v>671</v>
      </c>
      <c r="C10014">
        <v>9000000</v>
      </c>
      <c r="D10014">
        <v>141510</v>
      </c>
      <c r="E10014">
        <v>32.6</v>
      </c>
      <c r="F10014" t="s">
        <v>1020</v>
      </c>
      <c r="G10014" t="s">
        <v>1089</v>
      </c>
      <c r="H10014">
        <v>2022</v>
      </c>
      <c r="I10014">
        <v>17.8</v>
      </c>
    </row>
    <row r="10015" spans="1:9">
      <c r="A10015" t="s">
        <v>670</v>
      </c>
      <c r="B10015" t="s">
        <v>671</v>
      </c>
      <c r="C10015">
        <v>9000000</v>
      </c>
      <c r="D10015">
        <v>141510</v>
      </c>
      <c r="E10015">
        <v>32.6</v>
      </c>
      <c r="F10015" t="s">
        <v>1021</v>
      </c>
      <c r="H10015">
        <v>2017</v>
      </c>
      <c r="I10015">
        <v>58.3</v>
      </c>
    </row>
    <row r="10016" spans="1:9">
      <c r="A10016" t="s">
        <v>670</v>
      </c>
      <c r="B10016" t="s">
        <v>671</v>
      </c>
      <c r="C10016">
        <v>9000000</v>
      </c>
      <c r="D10016">
        <v>141510</v>
      </c>
      <c r="E10016">
        <v>32.6</v>
      </c>
      <c r="F10016" t="s">
        <v>1022</v>
      </c>
      <c r="H10016">
        <v>2022</v>
      </c>
      <c r="I10016">
        <v>49.7</v>
      </c>
    </row>
    <row r="10017" spans="1:9">
      <c r="A10017" t="s">
        <v>670</v>
      </c>
      <c r="B10017" t="s">
        <v>671</v>
      </c>
      <c r="C10017">
        <v>9000000</v>
      </c>
      <c r="D10017">
        <v>141510</v>
      </c>
      <c r="E10017">
        <v>32.6</v>
      </c>
      <c r="F10017" t="s">
        <v>1023</v>
      </c>
      <c r="H10017">
        <v>2018</v>
      </c>
      <c r="I10017">
        <v>30</v>
      </c>
    </row>
    <row r="10018" spans="1:9">
      <c r="A10018" t="s">
        <v>670</v>
      </c>
      <c r="B10018" t="s">
        <v>671</v>
      </c>
      <c r="C10018">
        <v>9000000</v>
      </c>
      <c r="D10018">
        <v>141510</v>
      </c>
      <c r="E10018">
        <v>32.6</v>
      </c>
      <c r="F10018" t="s">
        <v>1024</v>
      </c>
      <c r="H10018">
        <v>2022</v>
      </c>
      <c r="I10018">
        <v>30</v>
      </c>
    </row>
    <row r="10019" spans="1:9">
      <c r="A10019" t="s">
        <v>670</v>
      </c>
      <c r="B10019" t="s">
        <v>671</v>
      </c>
      <c r="C10019">
        <v>9000000</v>
      </c>
      <c r="D10019">
        <v>141510</v>
      </c>
      <c r="E10019">
        <v>32.6</v>
      </c>
      <c r="F10019" t="s">
        <v>1025</v>
      </c>
      <c r="H10019">
        <v>2018</v>
      </c>
      <c r="I10019">
        <v>30.9</v>
      </c>
    </row>
    <row r="10020" spans="1:9">
      <c r="A10020" t="s">
        <v>670</v>
      </c>
      <c r="B10020" t="s">
        <v>671</v>
      </c>
      <c r="C10020">
        <v>9000000</v>
      </c>
      <c r="D10020">
        <v>141510</v>
      </c>
      <c r="E10020">
        <v>32.6</v>
      </c>
      <c r="F10020" t="s">
        <v>1026</v>
      </c>
      <c r="H10020">
        <v>2019</v>
      </c>
      <c r="I10020">
        <v>1.0106186924218501</v>
      </c>
    </row>
    <row r="10021" spans="1:9">
      <c r="A10021" t="s">
        <v>670</v>
      </c>
      <c r="B10021" t="s">
        <v>671</v>
      </c>
      <c r="C10021">
        <v>9000000</v>
      </c>
      <c r="D10021">
        <v>141510</v>
      </c>
      <c r="E10021">
        <v>32.6</v>
      </c>
      <c r="F10021" t="s">
        <v>1027</v>
      </c>
      <c r="H10021">
        <v>2015</v>
      </c>
      <c r="I10021">
        <v>0.98499999999999999</v>
      </c>
    </row>
    <row r="10022" spans="1:9">
      <c r="A10022" t="s">
        <v>670</v>
      </c>
      <c r="B10022" t="s">
        <v>671</v>
      </c>
      <c r="C10022">
        <v>9000000</v>
      </c>
      <c r="D10022">
        <v>141510</v>
      </c>
      <c r="E10022">
        <v>32.6</v>
      </c>
      <c r="F10022" t="s">
        <v>1028</v>
      </c>
      <c r="H10022" t="s">
        <v>1056</v>
      </c>
      <c r="I10022">
        <v>0.93053899967097986</v>
      </c>
    </row>
    <row r="10023" spans="1:9">
      <c r="A10023" t="s">
        <v>670</v>
      </c>
      <c r="B10023" t="s">
        <v>671</v>
      </c>
      <c r="C10023">
        <v>9000000</v>
      </c>
      <c r="D10023">
        <v>141510</v>
      </c>
      <c r="E10023">
        <v>32.6</v>
      </c>
      <c r="F10023" t="s">
        <v>1029</v>
      </c>
      <c r="H10023">
        <v>2017</v>
      </c>
      <c r="I10023">
        <v>19</v>
      </c>
    </row>
    <row r="10024" spans="1:9">
      <c r="A10024" t="s">
        <v>670</v>
      </c>
      <c r="B10024" t="s">
        <v>671</v>
      </c>
      <c r="C10024">
        <v>9000000</v>
      </c>
      <c r="D10024">
        <v>141510</v>
      </c>
      <c r="E10024">
        <v>32.6</v>
      </c>
      <c r="F10024" t="s">
        <v>1030</v>
      </c>
      <c r="H10024">
        <v>2018</v>
      </c>
      <c r="I10024">
        <v>37.179487179487197</v>
      </c>
    </row>
    <row r="10025" spans="1:9">
      <c r="A10025" t="s">
        <v>670</v>
      </c>
      <c r="B10025" t="s">
        <v>671</v>
      </c>
      <c r="C10025">
        <v>9000000</v>
      </c>
      <c r="D10025">
        <v>141510</v>
      </c>
      <c r="E10025">
        <v>32.6</v>
      </c>
      <c r="F10025" t="s">
        <v>1031</v>
      </c>
      <c r="H10025">
        <v>2021</v>
      </c>
      <c r="I10025">
        <v>36.855670103092798</v>
      </c>
    </row>
    <row r="10026" spans="1:9">
      <c r="A10026" t="s">
        <v>670</v>
      </c>
      <c r="B10026" t="s">
        <v>671</v>
      </c>
      <c r="C10026">
        <v>9000000</v>
      </c>
      <c r="D10026">
        <v>141510</v>
      </c>
      <c r="E10026">
        <v>32.6</v>
      </c>
      <c r="F10026" t="s">
        <v>1032</v>
      </c>
      <c r="H10026">
        <v>2021</v>
      </c>
      <c r="I10026">
        <v>1.0092128321101877E-2</v>
      </c>
    </row>
    <row r="10027" spans="1:9">
      <c r="A10027" t="s">
        <v>670</v>
      </c>
      <c r="B10027" t="s">
        <v>671</v>
      </c>
      <c r="C10027">
        <v>9000000</v>
      </c>
      <c r="D10027">
        <v>141510</v>
      </c>
      <c r="E10027">
        <v>32.6</v>
      </c>
      <c r="F10027" t="s">
        <v>1033</v>
      </c>
      <c r="H10027">
        <v>2019</v>
      </c>
      <c r="I10027">
        <v>1.2E-2</v>
      </c>
    </row>
    <row r="10028" spans="1:9">
      <c r="A10028" t="s">
        <v>672</v>
      </c>
      <c r="B10028" t="s">
        <v>673</v>
      </c>
      <c r="C10028">
        <v>57000000</v>
      </c>
      <c r="D10028">
        <v>885800</v>
      </c>
      <c r="E10028">
        <v>37.6</v>
      </c>
      <c r="F10028" t="s">
        <v>982</v>
      </c>
      <c r="G10028" t="s">
        <v>1065</v>
      </c>
      <c r="H10028">
        <v>2016</v>
      </c>
      <c r="I10028">
        <v>22.1</v>
      </c>
    </row>
    <row r="10029" spans="1:9">
      <c r="A10029" t="s">
        <v>672</v>
      </c>
      <c r="B10029" t="s">
        <v>673</v>
      </c>
      <c r="C10029">
        <v>57000000</v>
      </c>
      <c r="D10029">
        <v>885800</v>
      </c>
      <c r="E10029">
        <v>37.6</v>
      </c>
      <c r="F10029" t="s">
        <v>983</v>
      </c>
      <c r="G10029" t="s">
        <v>1065</v>
      </c>
      <c r="H10029">
        <v>2019</v>
      </c>
      <c r="I10029">
        <v>37</v>
      </c>
    </row>
    <row r="10030" spans="1:9">
      <c r="A10030" t="s">
        <v>672</v>
      </c>
      <c r="B10030" t="s">
        <v>673</v>
      </c>
      <c r="C10030">
        <v>57000000</v>
      </c>
      <c r="D10030">
        <v>885800</v>
      </c>
      <c r="E10030">
        <v>37.6</v>
      </c>
      <c r="F10030" t="s">
        <v>984</v>
      </c>
      <c r="G10030" t="s">
        <v>1066</v>
      </c>
      <c r="H10030">
        <v>2017</v>
      </c>
      <c r="I10030">
        <v>0.53800000000000003</v>
      </c>
    </row>
    <row r="10031" spans="1:9">
      <c r="A10031" t="s">
        <v>672</v>
      </c>
      <c r="B10031" t="s">
        <v>673</v>
      </c>
      <c r="C10031">
        <v>57000000</v>
      </c>
      <c r="D10031">
        <v>885800</v>
      </c>
      <c r="E10031">
        <v>37.6</v>
      </c>
      <c r="F10031" t="s">
        <v>985</v>
      </c>
      <c r="G10031" t="s">
        <v>1066</v>
      </c>
      <c r="H10031">
        <v>2021</v>
      </c>
      <c r="I10031">
        <v>0.54900000000000004</v>
      </c>
    </row>
    <row r="10032" spans="1:9">
      <c r="A10032" t="s">
        <v>672</v>
      </c>
      <c r="B10032" t="s">
        <v>673</v>
      </c>
      <c r="C10032">
        <v>57000000</v>
      </c>
      <c r="D10032">
        <v>885800</v>
      </c>
      <c r="E10032">
        <v>37.6</v>
      </c>
      <c r="F10032" t="s">
        <v>986</v>
      </c>
      <c r="G10032" t="s">
        <v>1074</v>
      </c>
      <c r="H10032">
        <v>2018</v>
      </c>
      <c r="I10032">
        <v>36</v>
      </c>
    </row>
    <row r="10033" spans="1:9">
      <c r="A10033" t="s">
        <v>672</v>
      </c>
      <c r="B10033" t="s">
        <v>673</v>
      </c>
      <c r="C10033">
        <v>57000000</v>
      </c>
      <c r="D10033">
        <v>885800</v>
      </c>
      <c r="E10033">
        <v>37.6</v>
      </c>
      <c r="F10033" t="s">
        <v>1034</v>
      </c>
      <c r="G10033" t="s">
        <v>1074</v>
      </c>
      <c r="H10033">
        <v>2018</v>
      </c>
      <c r="I10033">
        <v>7</v>
      </c>
    </row>
    <row r="10034" spans="1:9">
      <c r="A10034" t="s">
        <v>672</v>
      </c>
      <c r="B10034" t="s">
        <v>673</v>
      </c>
      <c r="C10034">
        <v>57000000</v>
      </c>
      <c r="D10034">
        <v>885800</v>
      </c>
      <c r="E10034">
        <v>37.6</v>
      </c>
      <c r="F10034" t="s">
        <v>1035</v>
      </c>
      <c r="G10034" t="s">
        <v>1075</v>
      </c>
      <c r="H10034" t="s">
        <v>1056</v>
      </c>
      <c r="I10034">
        <v>4.2790845417621304</v>
      </c>
    </row>
    <row r="10035" spans="1:9">
      <c r="A10035" t="s">
        <v>672</v>
      </c>
      <c r="B10035" t="s">
        <v>673</v>
      </c>
      <c r="C10035">
        <v>57000000</v>
      </c>
      <c r="D10035">
        <v>885800</v>
      </c>
      <c r="E10035">
        <v>37.6</v>
      </c>
      <c r="F10035" t="s">
        <v>1036</v>
      </c>
      <c r="G10035" t="s">
        <v>1075</v>
      </c>
      <c r="H10035">
        <v>2018</v>
      </c>
      <c r="I10035">
        <v>141.585727399869</v>
      </c>
    </row>
    <row r="10036" spans="1:9">
      <c r="A10036" t="s">
        <v>672</v>
      </c>
      <c r="B10036" t="s">
        <v>673</v>
      </c>
      <c r="C10036">
        <v>57000000</v>
      </c>
      <c r="D10036">
        <v>885800</v>
      </c>
      <c r="E10036">
        <v>37.6</v>
      </c>
      <c r="F10036" t="s">
        <v>1037</v>
      </c>
      <c r="G10036" t="s">
        <v>1075</v>
      </c>
      <c r="H10036">
        <v>2019</v>
      </c>
      <c r="I10036">
        <v>149.79769955663699</v>
      </c>
    </row>
    <row r="10037" spans="1:9">
      <c r="A10037" t="s">
        <v>672</v>
      </c>
      <c r="B10037" t="s">
        <v>673</v>
      </c>
      <c r="C10037">
        <v>57000000</v>
      </c>
      <c r="D10037">
        <v>885800</v>
      </c>
      <c r="E10037">
        <v>37.6</v>
      </c>
      <c r="F10037" t="s">
        <v>1038</v>
      </c>
      <c r="G10037" t="s">
        <v>1076</v>
      </c>
      <c r="H10037">
        <v>2020</v>
      </c>
      <c r="I10037">
        <v>152.78817620428899</v>
      </c>
    </row>
    <row r="10038" spans="1:9">
      <c r="A10038" t="s">
        <v>672</v>
      </c>
      <c r="B10038" t="s">
        <v>673</v>
      </c>
      <c r="C10038">
        <v>57000000</v>
      </c>
      <c r="D10038">
        <v>885800</v>
      </c>
      <c r="E10038">
        <v>37.6</v>
      </c>
      <c r="F10038" t="s">
        <v>1039</v>
      </c>
      <c r="G10038" t="s">
        <v>1076</v>
      </c>
      <c r="H10038">
        <v>2021</v>
      </c>
      <c r="I10038">
        <v>159.32611143388701</v>
      </c>
    </row>
    <row r="10039" spans="1:9">
      <c r="A10039" t="s">
        <v>672</v>
      </c>
      <c r="B10039" t="s">
        <v>673</v>
      </c>
      <c r="C10039">
        <v>57000000</v>
      </c>
      <c r="D10039">
        <v>885800</v>
      </c>
      <c r="E10039">
        <v>37.6</v>
      </c>
      <c r="F10039" t="s">
        <v>987</v>
      </c>
      <c r="G10039" t="s">
        <v>1076</v>
      </c>
      <c r="H10039">
        <v>2018</v>
      </c>
      <c r="I10039">
        <v>2652.08129882813</v>
      </c>
    </row>
    <row r="10040" spans="1:9">
      <c r="A10040" t="s">
        <v>672</v>
      </c>
      <c r="B10040" t="s">
        <v>673</v>
      </c>
      <c r="C10040">
        <v>57000000</v>
      </c>
      <c r="D10040">
        <v>885800</v>
      </c>
      <c r="E10040">
        <v>37.6</v>
      </c>
      <c r="F10040" t="s">
        <v>988</v>
      </c>
      <c r="G10040" t="s">
        <v>1077</v>
      </c>
      <c r="H10040">
        <v>2019</v>
      </c>
      <c r="I10040">
        <v>2772.92846679688</v>
      </c>
    </row>
    <row r="10041" spans="1:9">
      <c r="A10041" t="s">
        <v>672</v>
      </c>
      <c r="B10041" t="s">
        <v>673</v>
      </c>
      <c r="C10041">
        <v>57000000</v>
      </c>
      <c r="D10041">
        <v>885800</v>
      </c>
      <c r="E10041">
        <v>37.6</v>
      </c>
      <c r="F10041" t="s">
        <v>989</v>
      </c>
      <c r="G10041" t="s">
        <v>1077</v>
      </c>
      <c r="H10041">
        <v>2020</v>
      </c>
      <c r="I10041">
        <v>2779.68359375</v>
      </c>
    </row>
    <row r="10042" spans="1:9">
      <c r="A10042" t="s">
        <v>672</v>
      </c>
      <c r="B10042" t="s">
        <v>673</v>
      </c>
      <c r="C10042">
        <v>57000000</v>
      </c>
      <c r="D10042">
        <v>885800</v>
      </c>
      <c r="E10042">
        <v>37.6</v>
      </c>
      <c r="F10042" t="s">
        <v>990</v>
      </c>
      <c r="G10042" t="s">
        <v>1061</v>
      </c>
      <c r="H10042">
        <v>2021</v>
      </c>
      <c r="I10042">
        <v>2932.62622070313</v>
      </c>
    </row>
    <row r="10043" spans="1:9">
      <c r="A10043" t="s">
        <v>672</v>
      </c>
      <c r="B10043" t="s">
        <v>673</v>
      </c>
      <c r="C10043">
        <v>57000000</v>
      </c>
      <c r="D10043">
        <v>885800</v>
      </c>
      <c r="E10043">
        <v>37.6</v>
      </c>
      <c r="F10043" t="s">
        <v>991</v>
      </c>
      <c r="G10043" t="s">
        <v>1061</v>
      </c>
      <c r="H10043">
        <v>2018</v>
      </c>
      <c r="I10043">
        <v>5.4449676008757102</v>
      </c>
    </row>
    <row r="10044" spans="1:9">
      <c r="A10044" t="s">
        <v>672</v>
      </c>
      <c r="B10044" t="s">
        <v>673</v>
      </c>
      <c r="C10044">
        <v>57000000</v>
      </c>
      <c r="D10044">
        <v>885800</v>
      </c>
      <c r="E10044">
        <v>37.6</v>
      </c>
      <c r="F10044" t="s">
        <v>992</v>
      </c>
      <c r="G10044" t="s">
        <v>1061</v>
      </c>
      <c r="H10044" t="s">
        <v>1057</v>
      </c>
      <c r="I10044">
        <v>4.2790845417621304</v>
      </c>
    </row>
    <row r="10045" spans="1:9">
      <c r="A10045" t="s">
        <v>672</v>
      </c>
      <c r="B10045" t="s">
        <v>673</v>
      </c>
      <c r="C10045">
        <v>57000000</v>
      </c>
      <c r="D10045">
        <v>885800</v>
      </c>
      <c r="E10045">
        <v>37.6</v>
      </c>
      <c r="F10045" t="s">
        <v>1040</v>
      </c>
      <c r="G10045" t="s">
        <v>1061</v>
      </c>
      <c r="H10045">
        <v>2014</v>
      </c>
      <c r="I10045">
        <v>3.3848800659179701</v>
      </c>
    </row>
    <row r="10046" spans="1:9">
      <c r="A10046" t="s">
        <v>672</v>
      </c>
      <c r="B10046" t="s">
        <v>673</v>
      </c>
      <c r="C10046">
        <v>57000000</v>
      </c>
      <c r="D10046">
        <v>885800</v>
      </c>
      <c r="E10046">
        <v>37.6</v>
      </c>
      <c r="F10046" t="s">
        <v>1041</v>
      </c>
      <c r="G10046" t="s">
        <v>1061</v>
      </c>
      <c r="H10046">
        <v>2015</v>
      </c>
      <c r="I10046">
        <v>4.1948699951171902</v>
      </c>
    </row>
    <row r="10047" spans="1:9">
      <c r="A10047" t="s">
        <v>672</v>
      </c>
      <c r="B10047" t="s">
        <v>673</v>
      </c>
      <c r="C10047">
        <v>57000000</v>
      </c>
      <c r="D10047">
        <v>885800</v>
      </c>
      <c r="E10047">
        <v>37.6</v>
      </c>
      <c r="F10047" t="s">
        <v>1042</v>
      </c>
      <c r="G10047" t="s">
        <v>1061</v>
      </c>
      <c r="H10047">
        <v>2016</v>
      </c>
      <c r="I10047">
        <v>4.1019701957702601</v>
      </c>
    </row>
    <row r="10048" spans="1:9">
      <c r="A10048" t="s">
        <v>672</v>
      </c>
      <c r="B10048" t="s">
        <v>673</v>
      </c>
      <c r="C10048">
        <v>57000000</v>
      </c>
      <c r="D10048">
        <v>885800</v>
      </c>
      <c r="E10048">
        <v>37.6</v>
      </c>
      <c r="F10048" t="s">
        <v>1043</v>
      </c>
      <c r="G10048" t="s">
        <v>1061</v>
      </c>
      <c r="H10048">
        <v>2017</v>
      </c>
      <c r="I10048">
        <v>4.4305100440979004</v>
      </c>
    </row>
    <row r="10049" spans="1:9">
      <c r="A10049" t="s">
        <v>672</v>
      </c>
      <c r="B10049" t="s">
        <v>673</v>
      </c>
      <c r="C10049">
        <v>57000000</v>
      </c>
      <c r="D10049">
        <v>885800</v>
      </c>
      <c r="E10049">
        <v>37.6</v>
      </c>
      <c r="F10049" t="s">
        <v>1044</v>
      </c>
      <c r="G10049" t="s">
        <v>1063</v>
      </c>
      <c r="H10049">
        <v>2018</v>
      </c>
      <c r="I10049">
        <v>3.69643998146057</v>
      </c>
    </row>
    <row r="10050" spans="1:9">
      <c r="A10050" t="s">
        <v>672</v>
      </c>
      <c r="B10050" t="s">
        <v>673</v>
      </c>
      <c r="C10050">
        <v>57000000</v>
      </c>
      <c r="D10050">
        <v>885800</v>
      </c>
      <c r="E10050">
        <v>37.6</v>
      </c>
      <c r="F10050" t="s">
        <v>1045</v>
      </c>
      <c r="G10050" t="s">
        <v>1063</v>
      </c>
      <c r="H10050">
        <v>2019</v>
      </c>
      <c r="I10050">
        <v>3.5968363285064702</v>
      </c>
    </row>
    <row r="10051" spans="1:9">
      <c r="A10051" t="s">
        <v>672</v>
      </c>
      <c r="B10051" t="s">
        <v>673</v>
      </c>
      <c r="C10051">
        <v>57000000</v>
      </c>
      <c r="D10051">
        <v>885800</v>
      </c>
      <c r="E10051">
        <v>37.6</v>
      </c>
      <c r="F10051" t="s">
        <v>1046</v>
      </c>
      <c r="G10051" t="s">
        <v>1063</v>
      </c>
      <c r="H10051">
        <v>2020</v>
      </c>
      <c r="I10051">
        <v>3.2251534461975102</v>
      </c>
    </row>
    <row r="10052" spans="1:9">
      <c r="A10052" t="s">
        <v>672</v>
      </c>
      <c r="B10052" t="s">
        <v>673</v>
      </c>
      <c r="C10052">
        <v>57000000</v>
      </c>
      <c r="D10052">
        <v>885800</v>
      </c>
      <c r="E10052">
        <v>37.6</v>
      </c>
      <c r="F10052" t="s">
        <v>1047</v>
      </c>
      <c r="G10052" t="s">
        <v>1090</v>
      </c>
      <c r="H10052">
        <v>2021</v>
      </c>
      <c r="I10052">
        <v>3.29779028892517</v>
      </c>
    </row>
    <row r="10053" spans="1:9">
      <c r="A10053" t="s">
        <v>672</v>
      </c>
      <c r="B10053" t="s">
        <v>673</v>
      </c>
      <c r="C10053">
        <v>57000000</v>
      </c>
      <c r="D10053">
        <v>885800</v>
      </c>
      <c r="E10053">
        <v>37.6</v>
      </c>
      <c r="F10053" t="s">
        <v>1048</v>
      </c>
      <c r="G10053" t="s">
        <v>1092</v>
      </c>
      <c r="H10053" t="s">
        <v>1057</v>
      </c>
      <c r="I10053">
        <v>3.29779028892517</v>
      </c>
    </row>
    <row r="10054" spans="1:9">
      <c r="A10054" t="s">
        <v>672</v>
      </c>
      <c r="B10054" t="s">
        <v>673</v>
      </c>
      <c r="C10054">
        <v>57000000</v>
      </c>
      <c r="D10054">
        <v>885800</v>
      </c>
      <c r="E10054">
        <v>37.6</v>
      </c>
      <c r="F10054" t="s">
        <v>1049</v>
      </c>
      <c r="G10054" t="s">
        <v>1062</v>
      </c>
      <c r="H10054">
        <v>2015</v>
      </c>
      <c r="I10054">
        <v>96</v>
      </c>
    </row>
    <row r="10055" spans="1:9">
      <c r="A10055" t="s">
        <v>672</v>
      </c>
      <c r="B10055" t="s">
        <v>673</v>
      </c>
      <c r="C10055">
        <v>57000000</v>
      </c>
      <c r="D10055">
        <v>885800</v>
      </c>
      <c r="E10055">
        <v>37.6</v>
      </c>
      <c r="F10055" t="s">
        <v>1050</v>
      </c>
      <c r="G10055" t="s">
        <v>1062</v>
      </c>
      <c r="H10055">
        <v>2018</v>
      </c>
      <c r="I10055">
        <v>42.03595352</v>
      </c>
    </row>
    <row r="10056" spans="1:9">
      <c r="A10056" t="s">
        <v>672</v>
      </c>
      <c r="B10056" t="s">
        <v>673</v>
      </c>
      <c r="C10056">
        <v>57000000</v>
      </c>
      <c r="D10056">
        <v>885800</v>
      </c>
      <c r="E10056">
        <v>37.6</v>
      </c>
      <c r="F10056" t="s">
        <v>1051</v>
      </c>
      <c r="G10056" t="s">
        <v>1078</v>
      </c>
      <c r="H10056">
        <v>2019</v>
      </c>
      <c r="I10056">
        <v>40.343303679999998</v>
      </c>
    </row>
    <row r="10057" spans="1:9">
      <c r="A10057" t="s">
        <v>672</v>
      </c>
      <c r="B10057" t="s">
        <v>673</v>
      </c>
      <c r="C10057">
        <v>57000000</v>
      </c>
      <c r="D10057">
        <v>885800</v>
      </c>
      <c r="E10057">
        <v>37.6</v>
      </c>
      <c r="F10057" t="s">
        <v>993</v>
      </c>
      <c r="G10057" t="s">
        <v>1078</v>
      </c>
      <c r="H10057">
        <v>2020</v>
      </c>
      <c r="I10057">
        <v>31.9</v>
      </c>
    </row>
    <row r="10058" spans="1:9">
      <c r="A10058" t="s">
        <v>672</v>
      </c>
      <c r="B10058" t="s">
        <v>673</v>
      </c>
      <c r="C10058">
        <v>57000000</v>
      </c>
      <c r="D10058">
        <v>885800</v>
      </c>
      <c r="E10058">
        <v>37.6</v>
      </c>
      <c r="F10058" t="s">
        <v>994</v>
      </c>
      <c r="G10058" t="s">
        <v>1079</v>
      </c>
      <c r="H10058" t="s">
        <v>1058</v>
      </c>
      <c r="I10058">
        <v>524</v>
      </c>
    </row>
    <row r="10059" spans="1:9">
      <c r="A10059" t="s">
        <v>672</v>
      </c>
      <c r="B10059" t="s">
        <v>673</v>
      </c>
      <c r="C10059">
        <v>57000000</v>
      </c>
      <c r="D10059">
        <v>885800</v>
      </c>
      <c r="E10059">
        <v>37.6</v>
      </c>
      <c r="F10059" t="s">
        <v>1052</v>
      </c>
      <c r="G10059" t="s">
        <v>1079</v>
      </c>
      <c r="H10059">
        <v>2014</v>
      </c>
      <c r="I10059">
        <v>3.4814300540000001</v>
      </c>
    </row>
    <row r="10060" spans="1:9">
      <c r="A10060" t="s">
        <v>672</v>
      </c>
      <c r="B10060" t="s">
        <v>673</v>
      </c>
      <c r="C10060">
        <v>57000000</v>
      </c>
      <c r="D10060">
        <v>885800</v>
      </c>
      <c r="E10060">
        <v>37.6</v>
      </c>
      <c r="F10060" t="s">
        <v>1053</v>
      </c>
      <c r="G10060" t="s">
        <v>1093</v>
      </c>
      <c r="H10060">
        <v>2018</v>
      </c>
      <c r="I10060">
        <v>3.69643998146057</v>
      </c>
    </row>
    <row r="10061" spans="1:9">
      <c r="A10061" t="s">
        <v>672</v>
      </c>
      <c r="B10061" t="s">
        <v>673</v>
      </c>
      <c r="C10061">
        <v>57000000</v>
      </c>
      <c r="D10061">
        <v>885800</v>
      </c>
      <c r="E10061">
        <v>37.6</v>
      </c>
      <c r="F10061" t="s">
        <v>1054</v>
      </c>
      <c r="G10061" t="s">
        <v>1091</v>
      </c>
      <c r="H10061" t="s">
        <v>1056</v>
      </c>
      <c r="I10061">
        <v>3.29779028892517</v>
      </c>
    </row>
    <row r="10062" spans="1:9">
      <c r="A10062" t="s">
        <v>672</v>
      </c>
      <c r="B10062" t="s">
        <v>673</v>
      </c>
      <c r="C10062">
        <v>57000000</v>
      </c>
      <c r="D10062">
        <v>885800</v>
      </c>
      <c r="E10062">
        <v>37.6</v>
      </c>
      <c r="F10062" t="s">
        <v>995</v>
      </c>
      <c r="G10062" t="s">
        <v>1080</v>
      </c>
      <c r="H10062">
        <v>2018</v>
      </c>
      <c r="I10062">
        <v>3.69643998146057</v>
      </c>
    </row>
    <row r="10063" spans="1:9">
      <c r="A10063" t="s">
        <v>672</v>
      </c>
      <c r="B10063" t="s">
        <v>673</v>
      </c>
      <c r="C10063">
        <v>57000000</v>
      </c>
      <c r="D10063">
        <v>885800</v>
      </c>
      <c r="E10063">
        <v>37.6</v>
      </c>
      <c r="F10063" t="s">
        <v>996</v>
      </c>
      <c r="G10063" t="s">
        <v>1080</v>
      </c>
      <c r="H10063" t="s">
        <v>1057</v>
      </c>
      <c r="I10063">
        <v>3.3</v>
      </c>
    </row>
    <row r="10064" spans="1:9">
      <c r="A10064" t="s">
        <v>672</v>
      </c>
      <c r="B10064" t="s">
        <v>673</v>
      </c>
      <c r="C10064">
        <v>57000000</v>
      </c>
      <c r="D10064">
        <v>885800</v>
      </c>
      <c r="E10064">
        <v>37.6</v>
      </c>
      <c r="F10064" t="s">
        <v>997</v>
      </c>
      <c r="G10064" t="s">
        <v>1081</v>
      </c>
      <c r="H10064">
        <v>2018</v>
      </c>
      <c r="I10064">
        <v>17.6490592956543</v>
      </c>
    </row>
    <row r="10065" spans="1:9">
      <c r="A10065" t="s">
        <v>672</v>
      </c>
      <c r="B10065" t="s">
        <v>673</v>
      </c>
      <c r="C10065">
        <v>57000000</v>
      </c>
      <c r="D10065">
        <v>885800</v>
      </c>
      <c r="E10065">
        <v>37.6</v>
      </c>
      <c r="F10065" t="s">
        <v>998</v>
      </c>
      <c r="G10065" t="s">
        <v>1081</v>
      </c>
      <c r="H10065" t="s">
        <v>1056</v>
      </c>
      <c r="I10065">
        <v>16.078929901123001</v>
      </c>
    </row>
    <row r="10066" spans="1:9">
      <c r="A10066" t="s">
        <v>672</v>
      </c>
      <c r="B10066" t="s">
        <v>673</v>
      </c>
      <c r="C10066">
        <v>57000000</v>
      </c>
      <c r="D10066">
        <v>885800</v>
      </c>
      <c r="E10066">
        <v>37.6</v>
      </c>
      <c r="F10066" t="s">
        <v>999</v>
      </c>
      <c r="G10066" t="s">
        <v>1067</v>
      </c>
      <c r="H10066">
        <v>2018</v>
      </c>
      <c r="I10066">
        <v>2.6</v>
      </c>
    </row>
    <row r="10067" spans="1:9">
      <c r="A10067" t="s">
        <v>672</v>
      </c>
      <c r="B10067" t="s">
        <v>673</v>
      </c>
      <c r="C10067">
        <v>57000000</v>
      </c>
      <c r="D10067">
        <v>885800</v>
      </c>
      <c r="E10067">
        <v>37.6</v>
      </c>
      <c r="F10067" t="s">
        <v>1000</v>
      </c>
      <c r="G10067" t="s">
        <v>1067</v>
      </c>
      <c r="H10067">
        <v>2021</v>
      </c>
      <c r="I10067">
        <v>2.6489999294281001</v>
      </c>
    </row>
    <row r="10068" spans="1:9">
      <c r="A10068" t="s">
        <v>672</v>
      </c>
      <c r="B10068" t="s">
        <v>673</v>
      </c>
      <c r="C10068">
        <v>57000000</v>
      </c>
      <c r="D10068">
        <v>885800</v>
      </c>
      <c r="E10068">
        <v>37.6</v>
      </c>
      <c r="F10068" t="s">
        <v>1001</v>
      </c>
      <c r="G10068" t="s">
        <v>1068</v>
      </c>
      <c r="H10068" t="s">
        <v>1056</v>
      </c>
      <c r="I10068">
        <v>13.6</v>
      </c>
    </row>
    <row r="10069" spans="1:9">
      <c r="A10069" t="s">
        <v>672</v>
      </c>
      <c r="B10069" t="s">
        <v>673</v>
      </c>
      <c r="C10069">
        <v>57000000</v>
      </c>
      <c r="D10069">
        <v>885800</v>
      </c>
      <c r="E10069">
        <v>37.6</v>
      </c>
      <c r="F10069" t="s">
        <v>1002</v>
      </c>
      <c r="G10069" t="s">
        <v>1068</v>
      </c>
      <c r="H10069">
        <v>2020</v>
      </c>
      <c r="I10069">
        <v>39.900001525878899</v>
      </c>
    </row>
    <row r="10070" spans="1:9">
      <c r="A10070" t="s">
        <v>672</v>
      </c>
      <c r="B10070" t="s">
        <v>673</v>
      </c>
      <c r="C10070">
        <v>57000000</v>
      </c>
      <c r="D10070">
        <v>885800</v>
      </c>
      <c r="E10070">
        <v>37.6</v>
      </c>
      <c r="F10070" t="s">
        <v>1003</v>
      </c>
      <c r="G10070" t="s">
        <v>1069</v>
      </c>
      <c r="H10070">
        <v>2018</v>
      </c>
      <c r="I10070">
        <v>22</v>
      </c>
    </row>
    <row r="10071" spans="1:9">
      <c r="A10071" t="s">
        <v>672</v>
      </c>
      <c r="B10071" t="s">
        <v>673</v>
      </c>
      <c r="C10071">
        <v>57000000</v>
      </c>
      <c r="D10071">
        <v>885800</v>
      </c>
      <c r="E10071">
        <v>37.6</v>
      </c>
      <c r="F10071" t="s">
        <v>1004</v>
      </c>
      <c r="G10071" t="s">
        <v>1069</v>
      </c>
      <c r="H10071">
        <v>2022</v>
      </c>
      <c r="I10071">
        <v>12</v>
      </c>
    </row>
    <row r="10072" spans="1:9">
      <c r="A10072" t="s">
        <v>672</v>
      </c>
      <c r="B10072" t="s">
        <v>673</v>
      </c>
      <c r="C10072">
        <v>57000000</v>
      </c>
      <c r="D10072">
        <v>885800</v>
      </c>
      <c r="E10072">
        <v>37.6</v>
      </c>
      <c r="F10072" t="s">
        <v>1005</v>
      </c>
      <c r="G10072" t="s">
        <v>1070</v>
      </c>
      <c r="H10072">
        <v>2018</v>
      </c>
      <c r="I10072">
        <v>30</v>
      </c>
    </row>
    <row r="10073" spans="1:9">
      <c r="A10073" t="s">
        <v>672</v>
      </c>
      <c r="B10073" t="s">
        <v>673</v>
      </c>
      <c r="C10073">
        <v>57000000</v>
      </c>
      <c r="D10073">
        <v>885800</v>
      </c>
      <c r="E10073">
        <v>37.6</v>
      </c>
      <c r="F10073" t="s">
        <v>1006</v>
      </c>
      <c r="G10073" t="s">
        <v>1070</v>
      </c>
      <c r="H10073">
        <v>2022</v>
      </c>
      <c r="I10073">
        <v>22</v>
      </c>
    </row>
    <row r="10074" spans="1:9">
      <c r="A10074" t="s">
        <v>672</v>
      </c>
      <c r="B10074" t="s">
        <v>673</v>
      </c>
      <c r="C10074">
        <v>57000000</v>
      </c>
      <c r="D10074">
        <v>885800</v>
      </c>
      <c r="E10074">
        <v>37.6</v>
      </c>
      <c r="F10074" t="s">
        <v>1007</v>
      </c>
      <c r="G10074" t="s">
        <v>1071</v>
      </c>
      <c r="H10074">
        <v>2017</v>
      </c>
      <c r="I10074">
        <v>-0.57999999999999996</v>
      </c>
    </row>
    <row r="10075" spans="1:9">
      <c r="A10075" t="s">
        <v>672</v>
      </c>
      <c r="B10075" t="s">
        <v>673</v>
      </c>
      <c r="C10075">
        <v>57000000</v>
      </c>
      <c r="D10075">
        <v>885800</v>
      </c>
      <c r="E10075">
        <v>37.6</v>
      </c>
      <c r="F10075" t="s">
        <v>1008</v>
      </c>
      <c r="G10075" t="s">
        <v>1071</v>
      </c>
      <c r="H10075">
        <v>2021</v>
      </c>
      <c r="I10075">
        <v>-0.43696555495262146</v>
      </c>
    </row>
    <row r="10076" spans="1:9">
      <c r="A10076" t="s">
        <v>672</v>
      </c>
      <c r="B10076" t="s">
        <v>673</v>
      </c>
      <c r="C10076">
        <v>57000000</v>
      </c>
      <c r="D10076">
        <v>885800</v>
      </c>
      <c r="E10076">
        <v>37.6</v>
      </c>
      <c r="F10076" t="s">
        <v>1009</v>
      </c>
      <c r="G10076" t="s">
        <v>1082</v>
      </c>
      <c r="H10076">
        <v>2017</v>
      </c>
      <c r="I10076">
        <v>-0.63</v>
      </c>
    </row>
    <row r="10077" spans="1:9">
      <c r="A10077" t="s">
        <v>672</v>
      </c>
      <c r="B10077" t="s">
        <v>673</v>
      </c>
      <c r="C10077">
        <v>57000000</v>
      </c>
      <c r="D10077">
        <v>885800</v>
      </c>
      <c r="E10077">
        <v>37.6</v>
      </c>
      <c r="F10077" t="s">
        <v>1010</v>
      </c>
      <c r="G10077" t="s">
        <v>1083</v>
      </c>
      <c r="H10077">
        <v>2021</v>
      </c>
      <c r="I10077">
        <v>-0.63177984952926636</v>
      </c>
    </row>
    <row r="10078" spans="1:9">
      <c r="A10078" t="s">
        <v>672</v>
      </c>
      <c r="B10078" t="s">
        <v>673</v>
      </c>
      <c r="C10078">
        <v>57000000</v>
      </c>
      <c r="D10078">
        <v>885800</v>
      </c>
      <c r="E10078">
        <v>37.6</v>
      </c>
      <c r="F10078" t="s">
        <v>1011</v>
      </c>
      <c r="G10078" t="s">
        <v>1072</v>
      </c>
      <c r="H10078">
        <v>2017</v>
      </c>
      <c r="I10078">
        <v>-0.57999999999999996</v>
      </c>
    </row>
    <row r="10079" spans="1:9">
      <c r="A10079" t="s">
        <v>672</v>
      </c>
      <c r="B10079" t="s">
        <v>673</v>
      </c>
      <c r="C10079">
        <v>57000000</v>
      </c>
      <c r="D10079">
        <v>885800</v>
      </c>
      <c r="E10079">
        <v>37.6</v>
      </c>
      <c r="F10079" t="s">
        <v>1012</v>
      </c>
      <c r="G10079" t="s">
        <v>1084</v>
      </c>
      <c r="H10079">
        <v>2021</v>
      </c>
      <c r="I10079">
        <v>-0.62681740522384644</v>
      </c>
    </row>
    <row r="10080" spans="1:9">
      <c r="A10080" t="s">
        <v>672</v>
      </c>
      <c r="B10080" t="s">
        <v>673</v>
      </c>
      <c r="C10080">
        <v>57000000</v>
      </c>
      <c r="D10080">
        <v>885800</v>
      </c>
      <c r="E10080">
        <v>37.6</v>
      </c>
      <c r="F10080" t="s">
        <v>1013</v>
      </c>
      <c r="G10080" t="s">
        <v>1085</v>
      </c>
      <c r="H10080">
        <v>2017</v>
      </c>
      <c r="I10080">
        <v>-0.45</v>
      </c>
    </row>
    <row r="10081" spans="1:9">
      <c r="A10081" t="s">
        <v>672</v>
      </c>
      <c r="B10081" t="s">
        <v>673</v>
      </c>
      <c r="C10081">
        <v>57000000</v>
      </c>
      <c r="D10081">
        <v>885800</v>
      </c>
      <c r="E10081">
        <v>37.6</v>
      </c>
      <c r="F10081" t="s">
        <v>1014</v>
      </c>
      <c r="G10081" t="s">
        <v>1088</v>
      </c>
      <c r="H10081">
        <v>2021</v>
      </c>
      <c r="I10081">
        <v>-0.52306884527206421</v>
      </c>
    </row>
    <row r="10082" spans="1:9">
      <c r="A10082" t="s">
        <v>672</v>
      </c>
      <c r="B10082" t="s">
        <v>673</v>
      </c>
      <c r="C10082">
        <v>57000000</v>
      </c>
      <c r="D10082">
        <v>885800</v>
      </c>
      <c r="E10082">
        <v>37.6</v>
      </c>
      <c r="F10082" t="s">
        <v>1015</v>
      </c>
      <c r="G10082" t="s">
        <v>1064</v>
      </c>
      <c r="H10082">
        <v>2017</v>
      </c>
      <c r="I10082">
        <v>-0.48</v>
      </c>
    </row>
    <row r="10083" spans="1:9">
      <c r="A10083" t="s">
        <v>672</v>
      </c>
      <c r="B10083" t="s">
        <v>673</v>
      </c>
      <c r="C10083">
        <v>57000000</v>
      </c>
      <c r="D10083">
        <v>885800</v>
      </c>
      <c r="E10083">
        <v>37.6</v>
      </c>
      <c r="F10083" t="s">
        <v>1016</v>
      </c>
      <c r="G10083" t="s">
        <v>1064</v>
      </c>
      <c r="H10083">
        <v>2021</v>
      </c>
      <c r="I10083">
        <v>-0.35509321093559265</v>
      </c>
    </row>
    <row r="10084" spans="1:9">
      <c r="A10084" t="s">
        <v>672</v>
      </c>
      <c r="B10084" t="s">
        <v>673</v>
      </c>
      <c r="C10084">
        <v>57000000</v>
      </c>
      <c r="D10084">
        <v>885800</v>
      </c>
      <c r="E10084">
        <v>37.6</v>
      </c>
      <c r="F10084" t="s">
        <v>1017</v>
      </c>
      <c r="G10084" t="s">
        <v>1073</v>
      </c>
      <c r="H10084">
        <v>2018</v>
      </c>
      <c r="I10084">
        <v>34.700000000000003</v>
      </c>
    </row>
    <row r="10085" spans="1:9">
      <c r="A10085" t="s">
        <v>672</v>
      </c>
      <c r="B10085" t="s">
        <v>673</v>
      </c>
      <c r="C10085">
        <v>57000000</v>
      </c>
      <c r="D10085">
        <v>885800</v>
      </c>
      <c r="E10085">
        <v>37.6</v>
      </c>
      <c r="F10085" t="s">
        <v>1018</v>
      </c>
      <c r="G10085" t="s">
        <v>1073</v>
      </c>
      <c r="H10085">
        <v>2022</v>
      </c>
      <c r="I10085">
        <v>27</v>
      </c>
    </row>
    <row r="10086" spans="1:9">
      <c r="A10086" t="s">
        <v>672</v>
      </c>
      <c r="B10086" t="s">
        <v>673</v>
      </c>
      <c r="C10086">
        <v>57000000</v>
      </c>
      <c r="D10086">
        <v>885800</v>
      </c>
      <c r="E10086">
        <v>37.6</v>
      </c>
      <c r="F10086" t="s">
        <v>1019</v>
      </c>
      <c r="G10086" t="s">
        <v>1089</v>
      </c>
      <c r="H10086">
        <v>2018</v>
      </c>
      <c r="I10086">
        <v>31.8</v>
      </c>
    </row>
    <row r="10087" spans="1:9">
      <c r="A10087" t="s">
        <v>672</v>
      </c>
      <c r="B10087" t="s">
        <v>673</v>
      </c>
      <c r="C10087">
        <v>57000000</v>
      </c>
      <c r="D10087">
        <v>885800</v>
      </c>
      <c r="E10087">
        <v>37.6</v>
      </c>
      <c r="F10087" t="s">
        <v>1020</v>
      </c>
      <c r="G10087" t="s">
        <v>1089</v>
      </c>
      <c r="H10087">
        <v>2022</v>
      </c>
      <c r="I10087">
        <v>36.9</v>
      </c>
    </row>
    <row r="10088" spans="1:9">
      <c r="A10088" t="s">
        <v>672</v>
      </c>
      <c r="B10088" t="s">
        <v>673</v>
      </c>
      <c r="C10088">
        <v>57000000</v>
      </c>
      <c r="D10088">
        <v>885800</v>
      </c>
      <c r="E10088">
        <v>37.6</v>
      </c>
      <c r="F10088" t="s">
        <v>1021</v>
      </c>
      <c r="H10088">
        <v>2017</v>
      </c>
      <c r="I10088">
        <v>59.9</v>
      </c>
    </row>
    <row r="10089" spans="1:9">
      <c r="A10089" t="s">
        <v>672</v>
      </c>
      <c r="B10089" t="s">
        <v>673</v>
      </c>
      <c r="C10089">
        <v>57000000</v>
      </c>
      <c r="D10089">
        <v>885800</v>
      </c>
      <c r="E10089">
        <v>37.6</v>
      </c>
      <c r="F10089" t="s">
        <v>1022</v>
      </c>
      <c r="H10089">
        <v>2022</v>
      </c>
      <c r="I10089">
        <v>59.5</v>
      </c>
    </row>
    <row r="10090" spans="1:9">
      <c r="A10090" t="s">
        <v>672</v>
      </c>
      <c r="B10090" t="s">
        <v>673</v>
      </c>
      <c r="C10090">
        <v>57000000</v>
      </c>
      <c r="D10090">
        <v>885800</v>
      </c>
      <c r="E10090">
        <v>37.6</v>
      </c>
      <c r="F10090" t="s">
        <v>1023</v>
      </c>
      <c r="H10090">
        <v>2018</v>
      </c>
      <c r="I10090">
        <v>50</v>
      </c>
    </row>
    <row r="10091" spans="1:9">
      <c r="A10091" t="s">
        <v>672</v>
      </c>
      <c r="B10091" t="s">
        <v>673</v>
      </c>
      <c r="C10091">
        <v>57000000</v>
      </c>
      <c r="D10091">
        <v>885800</v>
      </c>
      <c r="E10091">
        <v>37.6</v>
      </c>
      <c r="F10091" t="s">
        <v>1024</v>
      </c>
      <c r="H10091">
        <v>2022</v>
      </c>
      <c r="I10091">
        <v>50</v>
      </c>
    </row>
    <row r="10092" spans="1:9">
      <c r="A10092" t="s">
        <v>672</v>
      </c>
      <c r="B10092" t="s">
        <v>673</v>
      </c>
      <c r="C10092">
        <v>57000000</v>
      </c>
      <c r="D10092">
        <v>885800</v>
      </c>
      <c r="E10092">
        <v>37.6</v>
      </c>
      <c r="F10092" t="s">
        <v>1025</v>
      </c>
      <c r="H10092">
        <v>2018</v>
      </c>
      <c r="I10092">
        <v>18.5</v>
      </c>
    </row>
    <row r="10093" spans="1:9">
      <c r="A10093" t="s">
        <v>672</v>
      </c>
      <c r="B10093" t="s">
        <v>673</v>
      </c>
      <c r="C10093">
        <v>57000000</v>
      </c>
      <c r="D10093">
        <v>885800</v>
      </c>
      <c r="E10093">
        <v>37.6</v>
      </c>
      <c r="F10093" t="s">
        <v>1026</v>
      </c>
      <c r="H10093">
        <v>2019</v>
      </c>
      <c r="I10093">
        <v>0.21463496013358299</v>
      </c>
    </row>
    <row r="10094" spans="1:9">
      <c r="A10094" t="s">
        <v>672</v>
      </c>
      <c r="B10094" t="s">
        <v>673</v>
      </c>
      <c r="C10094">
        <v>57000000</v>
      </c>
      <c r="D10094">
        <v>885800</v>
      </c>
      <c r="E10094">
        <v>37.6</v>
      </c>
      <c r="F10094" t="s">
        <v>1027</v>
      </c>
      <c r="H10094">
        <v>2015</v>
      </c>
      <c r="I10094">
        <v>0.35299999999999998</v>
      </c>
    </row>
    <row r="10095" spans="1:9">
      <c r="A10095" t="s">
        <v>672</v>
      </c>
      <c r="B10095" t="s">
        <v>673</v>
      </c>
      <c r="C10095">
        <v>57000000</v>
      </c>
      <c r="D10095">
        <v>885800</v>
      </c>
      <c r="E10095">
        <v>37.6</v>
      </c>
      <c r="F10095" t="s">
        <v>1028</v>
      </c>
      <c r="H10095" t="s">
        <v>1056</v>
      </c>
      <c r="I10095">
        <v>0.3346678512996652</v>
      </c>
    </row>
    <row r="10096" spans="1:9">
      <c r="A10096" t="s">
        <v>672</v>
      </c>
      <c r="B10096" t="s">
        <v>673</v>
      </c>
      <c r="C10096">
        <v>57000000</v>
      </c>
      <c r="D10096">
        <v>885800</v>
      </c>
      <c r="E10096">
        <v>37.6</v>
      </c>
      <c r="F10096" t="s">
        <v>1029</v>
      </c>
      <c r="H10096">
        <v>2017</v>
      </c>
      <c r="I10096">
        <v>36.4</v>
      </c>
    </row>
    <row r="10097" spans="1:9">
      <c r="A10097" t="s">
        <v>672</v>
      </c>
      <c r="B10097" t="s">
        <v>673</v>
      </c>
      <c r="C10097">
        <v>57000000</v>
      </c>
      <c r="D10097">
        <v>885800</v>
      </c>
      <c r="E10097">
        <v>37.6</v>
      </c>
      <c r="F10097" t="s">
        <v>1032</v>
      </c>
      <c r="H10097">
        <v>2021</v>
      </c>
      <c r="I10097">
        <v>1.0674273512766945E-2</v>
      </c>
    </row>
    <row r="10098" spans="1:9">
      <c r="A10098" t="s">
        <v>672</v>
      </c>
      <c r="B10098" t="s">
        <v>673</v>
      </c>
      <c r="C10098">
        <v>57000000</v>
      </c>
      <c r="D10098">
        <v>885800</v>
      </c>
      <c r="E10098">
        <v>37.6</v>
      </c>
      <c r="F10098" t="s">
        <v>1033</v>
      </c>
      <c r="H10098">
        <v>2019</v>
      </c>
      <c r="I10098">
        <v>1.2999999999999999E-2</v>
      </c>
    </row>
    <row r="10099" spans="1:9">
      <c r="A10099" t="s">
        <v>674</v>
      </c>
      <c r="B10099" t="s">
        <v>675</v>
      </c>
      <c r="C10099">
        <v>69000000</v>
      </c>
      <c r="D10099">
        <v>510890</v>
      </c>
      <c r="E10099">
        <v>44.5</v>
      </c>
      <c r="F10099" t="s">
        <v>982</v>
      </c>
      <c r="G10099" t="s">
        <v>1065</v>
      </c>
      <c r="H10099">
        <v>2016</v>
      </c>
      <c r="I10099">
        <v>37.299999999999997</v>
      </c>
    </row>
    <row r="10100" spans="1:9">
      <c r="A10100" t="s">
        <v>674</v>
      </c>
      <c r="B10100" t="s">
        <v>675</v>
      </c>
      <c r="C10100">
        <v>69000000</v>
      </c>
      <c r="D10100">
        <v>510890</v>
      </c>
      <c r="E10100">
        <v>44.5</v>
      </c>
      <c r="F10100" t="s">
        <v>983</v>
      </c>
      <c r="G10100" t="s">
        <v>1065</v>
      </c>
      <c r="H10100">
        <v>2019</v>
      </c>
      <c r="I10100">
        <v>52.9</v>
      </c>
    </row>
    <row r="10101" spans="1:9">
      <c r="A10101" t="s">
        <v>674</v>
      </c>
      <c r="B10101" t="s">
        <v>675</v>
      </c>
      <c r="C10101">
        <v>69000000</v>
      </c>
      <c r="D10101">
        <v>510890</v>
      </c>
      <c r="E10101">
        <v>44.5</v>
      </c>
      <c r="F10101" t="s">
        <v>984</v>
      </c>
      <c r="G10101" t="s">
        <v>1066</v>
      </c>
      <c r="H10101">
        <v>2017</v>
      </c>
      <c r="I10101">
        <v>0.755</v>
      </c>
    </row>
    <row r="10102" spans="1:9">
      <c r="A10102" t="s">
        <v>674</v>
      </c>
      <c r="B10102" t="s">
        <v>675</v>
      </c>
      <c r="C10102">
        <v>69000000</v>
      </c>
      <c r="D10102">
        <v>510890</v>
      </c>
      <c r="E10102">
        <v>44.5</v>
      </c>
      <c r="F10102" t="s">
        <v>985</v>
      </c>
      <c r="G10102" t="s">
        <v>1066</v>
      </c>
      <c r="H10102">
        <v>2021</v>
      </c>
      <c r="I10102">
        <v>0.8</v>
      </c>
    </row>
    <row r="10103" spans="1:9">
      <c r="A10103" t="s">
        <v>674</v>
      </c>
      <c r="B10103" t="s">
        <v>675</v>
      </c>
      <c r="C10103">
        <v>69000000</v>
      </c>
      <c r="D10103">
        <v>510890</v>
      </c>
      <c r="E10103">
        <v>44.5</v>
      </c>
      <c r="F10103" t="s">
        <v>986</v>
      </c>
      <c r="G10103" t="s">
        <v>1074</v>
      </c>
      <c r="H10103">
        <v>2018</v>
      </c>
      <c r="I10103">
        <v>52.4</v>
      </c>
    </row>
    <row r="10104" spans="1:9">
      <c r="A10104" t="s">
        <v>674</v>
      </c>
      <c r="B10104" t="s">
        <v>675</v>
      </c>
      <c r="C10104">
        <v>69000000</v>
      </c>
      <c r="D10104">
        <v>510890</v>
      </c>
      <c r="E10104">
        <v>44.5</v>
      </c>
      <c r="F10104" t="s">
        <v>1034</v>
      </c>
      <c r="G10104" t="s">
        <v>1074</v>
      </c>
      <c r="H10104">
        <v>2018</v>
      </c>
      <c r="I10104">
        <v>2.8</v>
      </c>
    </row>
    <row r="10105" spans="1:9">
      <c r="A10105" t="s">
        <v>674</v>
      </c>
      <c r="B10105" t="s">
        <v>675</v>
      </c>
      <c r="C10105">
        <v>69000000</v>
      </c>
      <c r="D10105">
        <v>510890</v>
      </c>
      <c r="E10105">
        <v>44.5</v>
      </c>
      <c r="F10105" t="s">
        <v>1035</v>
      </c>
      <c r="G10105" t="s">
        <v>1075</v>
      </c>
      <c r="H10105" t="s">
        <v>1056</v>
      </c>
      <c r="I10105">
        <v>1.5662953378874001</v>
      </c>
    </row>
    <row r="10106" spans="1:9">
      <c r="A10106" t="s">
        <v>674</v>
      </c>
      <c r="B10106" t="s">
        <v>675</v>
      </c>
      <c r="C10106">
        <v>69000000</v>
      </c>
      <c r="D10106">
        <v>510890</v>
      </c>
      <c r="E10106">
        <v>44.5</v>
      </c>
      <c r="F10106" t="s">
        <v>1036</v>
      </c>
      <c r="G10106" t="s">
        <v>1075</v>
      </c>
      <c r="H10106">
        <v>2018</v>
      </c>
      <c r="I10106">
        <v>1256.7603751916499</v>
      </c>
    </row>
    <row r="10107" spans="1:9">
      <c r="A10107" t="s">
        <v>674</v>
      </c>
      <c r="B10107" t="s">
        <v>675</v>
      </c>
      <c r="C10107">
        <v>69000000</v>
      </c>
      <c r="D10107">
        <v>510890</v>
      </c>
      <c r="E10107">
        <v>44.5</v>
      </c>
      <c r="F10107" t="s">
        <v>1037</v>
      </c>
      <c r="G10107" t="s">
        <v>1075</v>
      </c>
      <c r="H10107">
        <v>2019</v>
      </c>
      <c r="I10107">
        <v>1283.80153674092</v>
      </c>
    </row>
    <row r="10108" spans="1:9">
      <c r="A10108" t="s">
        <v>674</v>
      </c>
      <c r="B10108" t="s">
        <v>675</v>
      </c>
      <c r="C10108">
        <v>69000000</v>
      </c>
      <c r="D10108">
        <v>510890</v>
      </c>
      <c r="E10108">
        <v>44.5</v>
      </c>
      <c r="F10108" t="s">
        <v>1038</v>
      </c>
      <c r="G10108" t="s">
        <v>1076</v>
      </c>
      <c r="H10108">
        <v>2020</v>
      </c>
      <c r="I10108">
        <v>1204.2637517016101</v>
      </c>
    </row>
    <row r="10109" spans="1:9">
      <c r="A10109" t="s">
        <v>674</v>
      </c>
      <c r="B10109" t="s">
        <v>675</v>
      </c>
      <c r="C10109">
        <v>69000000</v>
      </c>
      <c r="D10109">
        <v>510890</v>
      </c>
      <c r="E10109">
        <v>44.5</v>
      </c>
      <c r="F10109" t="s">
        <v>1039</v>
      </c>
      <c r="G10109" t="s">
        <v>1076</v>
      </c>
      <c r="H10109">
        <v>2021</v>
      </c>
      <c r="I10109">
        <v>1223.1260787003798</v>
      </c>
    </row>
    <row r="10110" spans="1:9">
      <c r="A10110" t="s">
        <v>674</v>
      </c>
      <c r="B10110" t="s">
        <v>675</v>
      </c>
      <c r="C10110">
        <v>69000000</v>
      </c>
      <c r="D10110">
        <v>510890</v>
      </c>
      <c r="E10110">
        <v>44.5</v>
      </c>
      <c r="F10110" t="s">
        <v>987</v>
      </c>
      <c r="G10110" t="s">
        <v>1076</v>
      </c>
      <c r="H10110">
        <v>2018</v>
      </c>
      <c r="I10110">
        <v>18533.964726539001</v>
      </c>
    </row>
    <row r="10111" spans="1:9">
      <c r="A10111" t="s">
        <v>674</v>
      </c>
      <c r="B10111" t="s">
        <v>675</v>
      </c>
      <c r="C10111">
        <v>69000000</v>
      </c>
      <c r="D10111">
        <v>510890</v>
      </c>
      <c r="E10111">
        <v>44.5</v>
      </c>
      <c r="F10111" t="s">
        <v>988</v>
      </c>
      <c r="G10111" t="s">
        <v>1077</v>
      </c>
      <c r="H10111">
        <v>2019</v>
      </c>
      <c r="I10111">
        <v>19216.842935242399</v>
      </c>
    </row>
    <row r="10112" spans="1:9">
      <c r="A10112" t="s">
        <v>674</v>
      </c>
      <c r="B10112" t="s">
        <v>675</v>
      </c>
      <c r="C10112">
        <v>69000000</v>
      </c>
      <c r="D10112">
        <v>510890</v>
      </c>
      <c r="E10112">
        <v>44.5</v>
      </c>
      <c r="F10112" t="s">
        <v>989</v>
      </c>
      <c r="G10112" t="s">
        <v>1077</v>
      </c>
      <c r="H10112">
        <v>2020</v>
      </c>
      <c r="I10112">
        <v>18197.942414692301</v>
      </c>
    </row>
    <row r="10113" spans="1:9">
      <c r="A10113" t="s">
        <v>674</v>
      </c>
      <c r="B10113" t="s">
        <v>675</v>
      </c>
      <c r="C10113">
        <v>69000000</v>
      </c>
      <c r="D10113">
        <v>510890</v>
      </c>
      <c r="E10113">
        <v>44.5</v>
      </c>
      <c r="F10113" t="s">
        <v>990</v>
      </c>
      <c r="G10113" t="s">
        <v>1061</v>
      </c>
      <c r="H10113">
        <v>2021</v>
      </c>
      <c r="I10113">
        <v>19209.492439249101</v>
      </c>
    </row>
    <row r="10114" spans="1:9">
      <c r="A10114" t="s">
        <v>674</v>
      </c>
      <c r="B10114" t="s">
        <v>675</v>
      </c>
      <c r="C10114">
        <v>69000000</v>
      </c>
      <c r="D10114">
        <v>510890</v>
      </c>
      <c r="E10114">
        <v>44.5</v>
      </c>
      <c r="F10114" t="s">
        <v>991</v>
      </c>
      <c r="G10114" t="s">
        <v>1061</v>
      </c>
      <c r="H10114">
        <v>2018</v>
      </c>
      <c r="I10114">
        <v>4.2228702874607098</v>
      </c>
    </row>
    <row r="10115" spans="1:9">
      <c r="A10115" t="s">
        <v>674</v>
      </c>
      <c r="B10115" t="s">
        <v>675</v>
      </c>
      <c r="C10115">
        <v>69000000</v>
      </c>
      <c r="D10115">
        <v>510890</v>
      </c>
      <c r="E10115">
        <v>44.5</v>
      </c>
      <c r="F10115" t="s">
        <v>992</v>
      </c>
      <c r="G10115" t="s">
        <v>1061</v>
      </c>
      <c r="H10115" t="s">
        <v>1057</v>
      </c>
      <c r="I10115">
        <v>1.5662953378874001</v>
      </c>
    </row>
    <row r="10116" spans="1:9">
      <c r="A10116" t="s">
        <v>674</v>
      </c>
      <c r="B10116" t="s">
        <v>675</v>
      </c>
      <c r="C10116">
        <v>69000000</v>
      </c>
      <c r="D10116">
        <v>510890</v>
      </c>
      <c r="E10116">
        <v>44.5</v>
      </c>
      <c r="F10116" t="s">
        <v>1040</v>
      </c>
      <c r="G10116" t="s">
        <v>1061</v>
      </c>
      <c r="H10116">
        <v>2014</v>
      </c>
      <c r="I10116">
        <v>3.72356009483337</v>
      </c>
    </row>
    <row r="10117" spans="1:9">
      <c r="A10117" t="s">
        <v>674</v>
      </c>
      <c r="B10117" t="s">
        <v>675</v>
      </c>
      <c r="C10117">
        <v>69000000</v>
      </c>
      <c r="D10117">
        <v>510890</v>
      </c>
      <c r="E10117">
        <v>44.5</v>
      </c>
      <c r="F10117" t="s">
        <v>1041</v>
      </c>
      <c r="G10117" t="s">
        <v>1061</v>
      </c>
      <c r="H10117">
        <v>2015</v>
      </c>
      <c r="I10117">
        <v>3.7596700191497798</v>
      </c>
    </row>
    <row r="10118" spans="1:9">
      <c r="A10118" t="s">
        <v>674</v>
      </c>
      <c r="B10118" t="s">
        <v>675</v>
      </c>
      <c r="C10118">
        <v>69000000</v>
      </c>
      <c r="D10118">
        <v>510890</v>
      </c>
      <c r="E10118">
        <v>44.5</v>
      </c>
      <c r="F10118" t="s">
        <v>1042</v>
      </c>
      <c r="G10118" t="s">
        <v>1061</v>
      </c>
      <c r="H10118">
        <v>2016</v>
      </c>
      <c r="I10118">
        <v>3.6375200748443599</v>
      </c>
    </row>
    <row r="10119" spans="1:9">
      <c r="A10119" t="s">
        <v>674</v>
      </c>
      <c r="B10119" t="s">
        <v>675</v>
      </c>
      <c r="C10119">
        <v>69000000</v>
      </c>
      <c r="D10119">
        <v>510890</v>
      </c>
      <c r="E10119">
        <v>44.5</v>
      </c>
      <c r="F10119" t="s">
        <v>1043</v>
      </c>
      <c r="G10119" t="s">
        <v>1061</v>
      </c>
      <c r="H10119">
        <v>2017</v>
      </c>
      <c r="I10119">
        <v>3.3557300567627002</v>
      </c>
    </row>
    <row r="10120" spans="1:9">
      <c r="A10120" t="s">
        <v>674</v>
      </c>
      <c r="B10120" t="s">
        <v>675</v>
      </c>
      <c r="C10120">
        <v>69000000</v>
      </c>
      <c r="D10120">
        <v>510890</v>
      </c>
      <c r="E10120">
        <v>44.5</v>
      </c>
      <c r="F10120" t="s">
        <v>1044</v>
      </c>
      <c r="G10120" t="s">
        <v>1063</v>
      </c>
      <c r="H10120">
        <v>2018</v>
      </c>
      <c r="I10120">
        <v>3.0567700862884499</v>
      </c>
    </row>
    <row r="10121" spans="1:9">
      <c r="A10121" t="s">
        <v>674</v>
      </c>
      <c r="B10121" t="s">
        <v>675</v>
      </c>
      <c r="C10121">
        <v>69000000</v>
      </c>
      <c r="D10121">
        <v>510890</v>
      </c>
      <c r="E10121">
        <v>44.5</v>
      </c>
      <c r="F10121" t="s">
        <v>1045</v>
      </c>
      <c r="G10121" t="s">
        <v>1063</v>
      </c>
      <c r="H10121">
        <v>2019</v>
      </c>
      <c r="I10121">
        <v>2.9689800739288299</v>
      </c>
    </row>
    <row r="10122" spans="1:9">
      <c r="A10122" t="s">
        <v>674</v>
      </c>
      <c r="B10122" t="s">
        <v>675</v>
      </c>
      <c r="C10122">
        <v>69000000</v>
      </c>
      <c r="D10122">
        <v>510890</v>
      </c>
      <c r="E10122">
        <v>44.5</v>
      </c>
      <c r="F10122" t="s">
        <v>1048</v>
      </c>
      <c r="G10122" t="s">
        <v>1092</v>
      </c>
      <c r="H10122" t="s">
        <v>1057</v>
      </c>
      <c r="I10122">
        <v>2.9689800739288299</v>
      </c>
    </row>
    <row r="10123" spans="1:9">
      <c r="A10123" t="s">
        <v>674</v>
      </c>
      <c r="B10123" t="s">
        <v>675</v>
      </c>
      <c r="C10123">
        <v>69000000</v>
      </c>
      <c r="D10123">
        <v>510890</v>
      </c>
      <c r="E10123">
        <v>44.5</v>
      </c>
      <c r="F10123" t="s">
        <v>1049</v>
      </c>
      <c r="G10123" t="s">
        <v>1062</v>
      </c>
      <c r="H10123">
        <v>2015</v>
      </c>
      <c r="I10123">
        <v>610</v>
      </c>
    </row>
    <row r="10124" spans="1:9">
      <c r="A10124" t="s">
        <v>674</v>
      </c>
      <c r="B10124" t="s">
        <v>675</v>
      </c>
      <c r="C10124">
        <v>69000000</v>
      </c>
      <c r="D10124">
        <v>510890</v>
      </c>
      <c r="E10124">
        <v>44.5</v>
      </c>
      <c r="F10124" t="s">
        <v>1050</v>
      </c>
      <c r="G10124" t="s">
        <v>1062</v>
      </c>
      <c r="H10124">
        <v>2018</v>
      </c>
      <c r="I10124">
        <v>278.63082886000001</v>
      </c>
    </row>
    <row r="10125" spans="1:9">
      <c r="A10125" t="s">
        <v>674</v>
      </c>
      <c r="B10125" t="s">
        <v>675</v>
      </c>
      <c r="C10125">
        <v>69000000</v>
      </c>
      <c r="D10125">
        <v>510890</v>
      </c>
      <c r="E10125">
        <v>44.5</v>
      </c>
      <c r="F10125" t="s">
        <v>1051</v>
      </c>
      <c r="G10125" t="s">
        <v>1078</v>
      </c>
      <c r="H10125">
        <v>2019</v>
      </c>
      <c r="I10125">
        <v>296.16510010000002</v>
      </c>
    </row>
    <row r="10126" spans="1:9">
      <c r="A10126" t="s">
        <v>674</v>
      </c>
      <c r="B10126" t="s">
        <v>675</v>
      </c>
      <c r="C10126">
        <v>69000000</v>
      </c>
      <c r="D10126">
        <v>510890</v>
      </c>
      <c r="E10126">
        <v>44.5</v>
      </c>
      <c r="F10126" t="s">
        <v>993</v>
      </c>
      <c r="G10126" t="s">
        <v>1078</v>
      </c>
      <c r="H10126">
        <v>2020</v>
      </c>
      <c r="I10126">
        <v>28.4</v>
      </c>
    </row>
    <row r="10127" spans="1:9">
      <c r="A10127" t="s">
        <v>674</v>
      </c>
      <c r="B10127" t="s">
        <v>675</v>
      </c>
      <c r="C10127">
        <v>69000000</v>
      </c>
      <c r="D10127">
        <v>510890</v>
      </c>
      <c r="E10127">
        <v>44.5</v>
      </c>
      <c r="F10127" t="s">
        <v>994</v>
      </c>
      <c r="G10127" t="s">
        <v>1079</v>
      </c>
      <c r="H10127" t="s">
        <v>1058</v>
      </c>
      <c r="I10127">
        <v>37</v>
      </c>
    </row>
    <row r="10128" spans="1:9">
      <c r="A10128" t="s">
        <v>674</v>
      </c>
      <c r="B10128" t="s">
        <v>675</v>
      </c>
      <c r="C10128">
        <v>69000000</v>
      </c>
      <c r="D10128">
        <v>510890</v>
      </c>
      <c r="E10128">
        <v>44.5</v>
      </c>
      <c r="F10128" t="s">
        <v>1053</v>
      </c>
      <c r="G10128" t="s">
        <v>1093</v>
      </c>
      <c r="H10128">
        <v>2018</v>
      </c>
      <c r="I10128">
        <v>3.0567700862884499</v>
      </c>
    </row>
    <row r="10129" spans="1:9">
      <c r="A10129" t="s">
        <v>674</v>
      </c>
      <c r="B10129" t="s">
        <v>675</v>
      </c>
      <c r="C10129">
        <v>69000000</v>
      </c>
      <c r="D10129">
        <v>510890</v>
      </c>
      <c r="E10129">
        <v>44.5</v>
      </c>
      <c r="F10129" t="s">
        <v>1054</v>
      </c>
      <c r="G10129" t="s">
        <v>1091</v>
      </c>
      <c r="H10129" t="s">
        <v>1056</v>
      </c>
      <c r="I10129">
        <v>2.9689800739288299</v>
      </c>
    </row>
    <row r="10130" spans="1:9">
      <c r="A10130" t="s">
        <v>674</v>
      </c>
      <c r="B10130" t="s">
        <v>675</v>
      </c>
      <c r="C10130">
        <v>69000000</v>
      </c>
      <c r="D10130">
        <v>510890</v>
      </c>
      <c r="E10130">
        <v>44.5</v>
      </c>
      <c r="F10130" t="s">
        <v>995</v>
      </c>
      <c r="G10130" t="s">
        <v>1080</v>
      </c>
      <c r="H10130">
        <v>2018</v>
      </c>
      <c r="I10130">
        <v>3.0567700862884499</v>
      </c>
    </row>
    <row r="10131" spans="1:9">
      <c r="A10131" t="s">
        <v>674</v>
      </c>
      <c r="B10131" t="s">
        <v>675</v>
      </c>
      <c r="C10131">
        <v>69000000</v>
      </c>
      <c r="D10131">
        <v>510890</v>
      </c>
      <c r="E10131">
        <v>44.5</v>
      </c>
      <c r="F10131" t="s">
        <v>996</v>
      </c>
      <c r="G10131" t="s">
        <v>1080</v>
      </c>
      <c r="H10131" t="s">
        <v>1057</v>
      </c>
      <c r="I10131">
        <v>2.97</v>
      </c>
    </row>
    <row r="10132" spans="1:9">
      <c r="A10132" t="s">
        <v>674</v>
      </c>
      <c r="B10132" t="s">
        <v>675</v>
      </c>
      <c r="C10132">
        <v>69000000</v>
      </c>
      <c r="D10132">
        <v>510890</v>
      </c>
      <c r="E10132">
        <v>44.5</v>
      </c>
      <c r="F10132" t="s">
        <v>999</v>
      </c>
      <c r="G10132" t="s">
        <v>1067</v>
      </c>
      <c r="H10132">
        <v>2018</v>
      </c>
      <c r="I10132">
        <v>0.6</v>
      </c>
    </row>
    <row r="10133" spans="1:9">
      <c r="A10133" t="s">
        <v>674</v>
      </c>
      <c r="B10133" t="s">
        <v>675</v>
      </c>
      <c r="C10133">
        <v>69000000</v>
      </c>
      <c r="D10133">
        <v>510890</v>
      </c>
      <c r="E10133">
        <v>44.5</v>
      </c>
      <c r="F10133" t="s">
        <v>1000</v>
      </c>
      <c r="G10133" t="s">
        <v>1067</v>
      </c>
      <c r="H10133">
        <v>2021</v>
      </c>
      <c r="I10133">
        <v>1.4179999828338601</v>
      </c>
    </row>
    <row r="10134" spans="1:9">
      <c r="A10134" t="s">
        <v>674</v>
      </c>
      <c r="B10134" t="s">
        <v>675</v>
      </c>
      <c r="C10134">
        <v>69000000</v>
      </c>
      <c r="D10134">
        <v>510890</v>
      </c>
      <c r="E10134">
        <v>44.5</v>
      </c>
      <c r="F10134" t="s">
        <v>1001</v>
      </c>
      <c r="G10134" t="s">
        <v>1068</v>
      </c>
      <c r="H10134" t="s">
        <v>1056</v>
      </c>
      <c r="I10134">
        <v>0</v>
      </c>
    </row>
    <row r="10135" spans="1:9">
      <c r="A10135" t="s">
        <v>674</v>
      </c>
      <c r="B10135" t="s">
        <v>675</v>
      </c>
      <c r="C10135">
        <v>69000000</v>
      </c>
      <c r="D10135">
        <v>510890</v>
      </c>
      <c r="E10135">
        <v>44.5</v>
      </c>
      <c r="F10135" t="s">
        <v>1002</v>
      </c>
      <c r="G10135" t="s">
        <v>1068</v>
      </c>
      <c r="H10135">
        <v>2020</v>
      </c>
      <c r="I10135">
        <v>100</v>
      </c>
    </row>
    <row r="10136" spans="1:9">
      <c r="A10136" t="s">
        <v>674</v>
      </c>
      <c r="B10136" t="s">
        <v>675</v>
      </c>
      <c r="C10136">
        <v>69000000</v>
      </c>
      <c r="D10136">
        <v>510890</v>
      </c>
      <c r="E10136">
        <v>44.5</v>
      </c>
      <c r="F10136" t="s">
        <v>1003</v>
      </c>
      <c r="G10136" t="s">
        <v>1069</v>
      </c>
      <c r="H10136">
        <v>2018</v>
      </c>
      <c r="I10136">
        <v>6</v>
      </c>
    </row>
    <row r="10137" spans="1:9">
      <c r="A10137" t="s">
        <v>674</v>
      </c>
      <c r="B10137" t="s">
        <v>675</v>
      </c>
      <c r="C10137">
        <v>69000000</v>
      </c>
      <c r="D10137">
        <v>510890</v>
      </c>
      <c r="E10137">
        <v>44.5</v>
      </c>
      <c r="F10137" t="s">
        <v>1004</v>
      </c>
      <c r="G10137" t="s">
        <v>1069</v>
      </c>
      <c r="H10137">
        <v>2022</v>
      </c>
      <c r="I10137">
        <v>5</v>
      </c>
    </row>
    <row r="10138" spans="1:9">
      <c r="A10138" t="s">
        <v>674</v>
      </c>
      <c r="B10138" t="s">
        <v>675</v>
      </c>
      <c r="C10138">
        <v>69000000</v>
      </c>
      <c r="D10138">
        <v>510890</v>
      </c>
      <c r="E10138">
        <v>44.5</v>
      </c>
      <c r="F10138" t="s">
        <v>1005</v>
      </c>
      <c r="G10138" t="s">
        <v>1070</v>
      </c>
      <c r="H10138">
        <v>2018</v>
      </c>
      <c r="I10138">
        <v>25</v>
      </c>
    </row>
    <row r="10139" spans="1:9">
      <c r="A10139" t="s">
        <v>674</v>
      </c>
      <c r="B10139" t="s">
        <v>675</v>
      </c>
      <c r="C10139">
        <v>69000000</v>
      </c>
      <c r="D10139">
        <v>510890</v>
      </c>
      <c r="E10139">
        <v>44.5</v>
      </c>
      <c r="F10139" t="s">
        <v>1006</v>
      </c>
      <c r="G10139" t="s">
        <v>1070</v>
      </c>
      <c r="H10139">
        <v>2022</v>
      </c>
      <c r="I10139">
        <v>24</v>
      </c>
    </row>
    <row r="10140" spans="1:9">
      <c r="A10140" t="s">
        <v>674</v>
      </c>
      <c r="B10140" t="s">
        <v>675</v>
      </c>
      <c r="C10140">
        <v>69000000</v>
      </c>
      <c r="D10140">
        <v>510890</v>
      </c>
      <c r="E10140">
        <v>44.5</v>
      </c>
      <c r="F10140" t="s">
        <v>1007</v>
      </c>
      <c r="G10140" t="s">
        <v>1071</v>
      </c>
      <c r="H10140">
        <v>2017</v>
      </c>
      <c r="I10140">
        <v>-0.76</v>
      </c>
    </row>
    <row r="10141" spans="1:9">
      <c r="A10141" t="s">
        <v>674</v>
      </c>
      <c r="B10141" t="s">
        <v>675</v>
      </c>
      <c r="C10141">
        <v>69000000</v>
      </c>
      <c r="D10141">
        <v>510890</v>
      </c>
      <c r="E10141">
        <v>44.5</v>
      </c>
      <c r="F10141" t="s">
        <v>1008</v>
      </c>
      <c r="G10141" t="s">
        <v>1071</v>
      </c>
      <c r="H10141">
        <v>2021</v>
      </c>
      <c r="I10141">
        <v>-0.5457838773727417</v>
      </c>
    </row>
    <row r="10142" spans="1:9">
      <c r="A10142" t="s">
        <v>674</v>
      </c>
      <c r="B10142" t="s">
        <v>675</v>
      </c>
      <c r="C10142">
        <v>69000000</v>
      </c>
      <c r="D10142">
        <v>510890</v>
      </c>
      <c r="E10142">
        <v>44.5</v>
      </c>
      <c r="F10142" t="s">
        <v>1009</v>
      </c>
      <c r="G10142" t="s">
        <v>1082</v>
      </c>
      <c r="H10142">
        <v>2017</v>
      </c>
      <c r="I10142">
        <v>0.38</v>
      </c>
    </row>
    <row r="10143" spans="1:9">
      <c r="A10143" t="s">
        <v>674</v>
      </c>
      <c r="B10143" t="s">
        <v>675</v>
      </c>
      <c r="C10143">
        <v>69000000</v>
      </c>
      <c r="D10143">
        <v>510890</v>
      </c>
      <c r="E10143">
        <v>44.5</v>
      </c>
      <c r="F10143" t="s">
        <v>1010</v>
      </c>
      <c r="G10143" t="s">
        <v>1083</v>
      </c>
      <c r="H10143">
        <v>2021</v>
      </c>
      <c r="I10143">
        <v>0.25308486819267273</v>
      </c>
    </row>
    <row r="10144" spans="1:9">
      <c r="A10144" t="s">
        <v>674</v>
      </c>
      <c r="B10144" t="s">
        <v>675</v>
      </c>
      <c r="C10144">
        <v>69000000</v>
      </c>
      <c r="D10144">
        <v>510890</v>
      </c>
      <c r="E10144">
        <v>44.5</v>
      </c>
      <c r="F10144" t="s">
        <v>1011</v>
      </c>
      <c r="G10144" t="s">
        <v>1072</v>
      </c>
      <c r="H10144">
        <v>2017</v>
      </c>
      <c r="I10144">
        <v>0.14000000000000001</v>
      </c>
    </row>
    <row r="10145" spans="1:9">
      <c r="A10145" t="s">
        <v>674</v>
      </c>
      <c r="B10145" t="s">
        <v>675</v>
      </c>
      <c r="C10145">
        <v>69000000</v>
      </c>
      <c r="D10145">
        <v>510890</v>
      </c>
      <c r="E10145">
        <v>44.5</v>
      </c>
      <c r="F10145" t="s">
        <v>1012</v>
      </c>
      <c r="G10145" t="s">
        <v>1084</v>
      </c>
      <c r="H10145">
        <v>2021</v>
      </c>
      <c r="I10145">
        <v>9.4138965010643005E-2</v>
      </c>
    </row>
    <row r="10146" spans="1:9">
      <c r="A10146" t="s">
        <v>674</v>
      </c>
      <c r="B10146" t="s">
        <v>675</v>
      </c>
      <c r="C10146">
        <v>69000000</v>
      </c>
      <c r="D10146">
        <v>510890</v>
      </c>
      <c r="E10146">
        <v>44.5</v>
      </c>
      <c r="F10146" t="s">
        <v>1013</v>
      </c>
      <c r="G10146" t="s">
        <v>1085</v>
      </c>
      <c r="H10146">
        <v>2017</v>
      </c>
      <c r="I10146">
        <v>0.04</v>
      </c>
    </row>
    <row r="10147" spans="1:9">
      <c r="A10147" t="s">
        <v>674</v>
      </c>
      <c r="B10147" t="s">
        <v>675</v>
      </c>
      <c r="C10147">
        <v>69000000</v>
      </c>
      <c r="D10147">
        <v>510890</v>
      </c>
      <c r="E10147">
        <v>44.5</v>
      </c>
      <c r="F10147" t="s">
        <v>1014</v>
      </c>
      <c r="G10147" t="s">
        <v>1088</v>
      </c>
      <c r="H10147">
        <v>2021</v>
      </c>
      <c r="I10147">
        <v>0.11490961164236069</v>
      </c>
    </row>
    <row r="10148" spans="1:9">
      <c r="A10148" t="s">
        <v>674</v>
      </c>
      <c r="B10148" t="s">
        <v>675</v>
      </c>
      <c r="C10148">
        <v>69000000</v>
      </c>
      <c r="D10148">
        <v>510890</v>
      </c>
      <c r="E10148">
        <v>44.5</v>
      </c>
      <c r="F10148" t="s">
        <v>1015</v>
      </c>
      <c r="G10148" t="s">
        <v>1064</v>
      </c>
      <c r="H10148">
        <v>2017</v>
      </c>
      <c r="I10148">
        <v>-0.39</v>
      </c>
    </row>
    <row r="10149" spans="1:9">
      <c r="A10149" t="s">
        <v>674</v>
      </c>
      <c r="B10149" t="s">
        <v>675</v>
      </c>
      <c r="C10149">
        <v>69000000</v>
      </c>
      <c r="D10149">
        <v>510890</v>
      </c>
      <c r="E10149">
        <v>44.5</v>
      </c>
      <c r="F10149" t="s">
        <v>1016</v>
      </c>
      <c r="G10149" t="s">
        <v>1064</v>
      </c>
      <c r="H10149">
        <v>2021</v>
      </c>
      <c r="I10149">
        <v>-0.45705693960189819</v>
      </c>
    </row>
    <row r="10150" spans="1:9">
      <c r="A10150" t="s">
        <v>674</v>
      </c>
      <c r="B10150" t="s">
        <v>675</v>
      </c>
      <c r="C10150">
        <v>69000000</v>
      </c>
      <c r="D10150">
        <v>510890</v>
      </c>
      <c r="E10150">
        <v>44.5</v>
      </c>
      <c r="F10150" t="s">
        <v>1017</v>
      </c>
      <c r="G10150" t="s">
        <v>1073</v>
      </c>
      <c r="H10150">
        <v>2018</v>
      </c>
      <c r="I10150">
        <v>45.3</v>
      </c>
    </row>
    <row r="10151" spans="1:9">
      <c r="A10151" t="s">
        <v>674</v>
      </c>
      <c r="B10151" t="s">
        <v>675</v>
      </c>
      <c r="C10151">
        <v>69000000</v>
      </c>
      <c r="D10151">
        <v>510890</v>
      </c>
      <c r="E10151">
        <v>44.5</v>
      </c>
      <c r="F10151" t="s">
        <v>1018</v>
      </c>
      <c r="G10151" t="s">
        <v>1073</v>
      </c>
      <c r="H10151">
        <v>2022</v>
      </c>
      <c r="I10151">
        <v>36.200000000000003</v>
      </c>
    </row>
    <row r="10152" spans="1:9">
      <c r="A10152" t="s">
        <v>674</v>
      </c>
      <c r="B10152" t="s">
        <v>675</v>
      </c>
      <c r="C10152">
        <v>69000000</v>
      </c>
      <c r="D10152">
        <v>510890</v>
      </c>
      <c r="E10152">
        <v>44.5</v>
      </c>
      <c r="F10152" t="s">
        <v>1019</v>
      </c>
      <c r="G10152" t="s">
        <v>1089</v>
      </c>
      <c r="H10152">
        <v>2018</v>
      </c>
      <c r="I10152">
        <v>34.700000000000003</v>
      </c>
    </row>
    <row r="10153" spans="1:9">
      <c r="A10153" t="s">
        <v>674</v>
      </c>
      <c r="B10153" t="s">
        <v>675</v>
      </c>
      <c r="C10153">
        <v>69000000</v>
      </c>
      <c r="D10153">
        <v>510890</v>
      </c>
      <c r="E10153">
        <v>44.5</v>
      </c>
      <c r="F10153" t="s">
        <v>1020</v>
      </c>
      <c r="G10153" t="s">
        <v>1089</v>
      </c>
      <c r="H10153">
        <v>2022</v>
      </c>
      <c r="I10153">
        <v>38.5</v>
      </c>
    </row>
    <row r="10154" spans="1:9">
      <c r="A10154" t="s">
        <v>674</v>
      </c>
      <c r="B10154" t="s">
        <v>675</v>
      </c>
      <c r="C10154">
        <v>69000000</v>
      </c>
      <c r="D10154">
        <v>510890</v>
      </c>
      <c r="E10154">
        <v>44.5</v>
      </c>
      <c r="F10154" t="s">
        <v>1021</v>
      </c>
      <c r="H10154">
        <v>2017</v>
      </c>
      <c r="I10154">
        <v>67.099999999999994</v>
      </c>
    </row>
    <row r="10155" spans="1:9">
      <c r="A10155" t="s">
        <v>674</v>
      </c>
      <c r="B10155" t="s">
        <v>675</v>
      </c>
      <c r="C10155">
        <v>69000000</v>
      </c>
      <c r="D10155">
        <v>510890</v>
      </c>
      <c r="E10155">
        <v>44.5</v>
      </c>
      <c r="F10155" t="s">
        <v>1022</v>
      </c>
      <c r="H10155">
        <v>2022</v>
      </c>
      <c r="I10155">
        <v>63.2</v>
      </c>
    </row>
    <row r="10156" spans="1:9">
      <c r="A10156" t="s">
        <v>674</v>
      </c>
      <c r="B10156" t="s">
        <v>675</v>
      </c>
      <c r="C10156">
        <v>69000000</v>
      </c>
      <c r="D10156">
        <v>510890</v>
      </c>
      <c r="E10156">
        <v>44.5</v>
      </c>
      <c r="F10156" t="s">
        <v>1023</v>
      </c>
      <c r="H10156">
        <v>2018</v>
      </c>
      <c r="I10156">
        <v>60</v>
      </c>
    </row>
    <row r="10157" spans="1:9">
      <c r="A10157" t="s">
        <v>674</v>
      </c>
      <c r="B10157" t="s">
        <v>675</v>
      </c>
      <c r="C10157">
        <v>69000000</v>
      </c>
      <c r="D10157">
        <v>510890</v>
      </c>
      <c r="E10157">
        <v>44.5</v>
      </c>
      <c r="F10157" t="s">
        <v>1024</v>
      </c>
      <c r="H10157">
        <v>2022</v>
      </c>
      <c r="I10157">
        <v>60</v>
      </c>
    </row>
    <row r="10158" spans="1:9">
      <c r="A10158" t="s">
        <v>674</v>
      </c>
      <c r="B10158" t="s">
        <v>675</v>
      </c>
      <c r="C10158">
        <v>69000000</v>
      </c>
      <c r="D10158">
        <v>510890</v>
      </c>
      <c r="E10158">
        <v>44.5</v>
      </c>
      <c r="F10158" t="s">
        <v>1025</v>
      </c>
      <c r="H10158">
        <v>2018</v>
      </c>
      <c r="I10158">
        <v>22</v>
      </c>
    </row>
    <row r="10159" spans="1:9">
      <c r="A10159" t="s">
        <v>674</v>
      </c>
      <c r="B10159" t="s">
        <v>675</v>
      </c>
      <c r="C10159">
        <v>69000000</v>
      </c>
      <c r="D10159">
        <v>510890</v>
      </c>
      <c r="E10159">
        <v>44.5</v>
      </c>
      <c r="F10159" t="s">
        <v>1026</v>
      </c>
      <c r="H10159">
        <v>2019</v>
      </c>
      <c r="I10159">
        <v>3.8360900189528202</v>
      </c>
    </row>
    <row r="10160" spans="1:9">
      <c r="A10160" t="s">
        <v>674</v>
      </c>
      <c r="B10160" t="s">
        <v>675</v>
      </c>
      <c r="C10160">
        <v>69000000</v>
      </c>
      <c r="D10160">
        <v>510890</v>
      </c>
      <c r="E10160">
        <v>44.5</v>
      </c>
      <c r="F10160" t="s">
        <v>1027</v>
      </c>
      <c r="H10160">
        <v>2015</v>
      </c>
      <c r="I10160">
        <v>0.09</v>
      </c>
    </row>
    <row r="10161" spans="1:9">
      <c r="A10161" t="s">
        <v>674</v>
      </c>
      <c r="B10161" t="s">
        <v>675</v>
      </c>
      <c r="C10161">
        <v>69000000</v>
      </c>
      <c r="D10161">
        <v>510890</v>
      </c>
      <c r="E10161">
        <v>44.5</v>
      </c>
      <c r="F10161" t="s">
        <v>1028</v>
      </c>
      <c r="H10161" t="s">
        <v>1056</v>
      </c>
      <c r="I10161">
        <v>0.16717706416701678</v>
      </c>
    </row>
    <row r="10162" spans="1:9">
      <c r="A10162" t="s">
        <v>674</v>
      </c>
      <c r="B10162" t="s">
        <v>675</v>
      </c>
      <c r="C10162">
        <v>69000000</v>
      </c>
      <c r="D10162">
        <v>510890</v>
      </c>
      <c r="E10162">
        <v>44.5</v>
      </c>
      <c r="F10162" t="s">
        <v>1029</v>
      </c>
      <c r="H10162">
        <v>2017</v>
      </c>
      <c r="I10162">
        <v>4.8</v>
      </c>
    </row>
    <row r="10163" spans="1:9">
      <c r="A10163" t="s">
        <v>674</v>
      </c>
      <c r="B10163" t="s">
        <v>675</v>
      </c>
      <c r="C10163">
        <v>69000000</v>
      </c>
      <c r="D10163">
        <v>510890</v>
      </c>
      <c r="E10163">
        <v>44.5</v>
      </c>
      <c r="F10163" t="s">
        <v>1030</v>
      </c>
      <c r="H10163">
        <v>2018</v>
      </c>
      <c r="I10163">
        <v>5.2845528455284603</v>
      </c>
    </row>
    <row r="10164" spans="1:9">
      <c r="A10164" t="s">
        <v>674</v>
      </c>
      <c r="B10164" t="s">
        <v>675</v>
      </c>
      <c r="C10164">
        <v>69000000</v>
      </c>
      <c r="D10164">
        <v>510890</v>
      </c>
      <c r="E10164">
        <v>44.5</v>
      </c>
      <c r="F10164" t="s">
        <v>1031</v>
      </c>
      <c r="H10164">
        <v>2021</v>
      </c>
      <c r="I10164">
        <v>15.7464212678937</v>
      </c>
    </row>
    <row r="10165" spans="1:9">
      <c r="A10165" t="s">
        <v>674</v>
      </c>
      <c r="B10165" t="s">
        <v>675</v>
      </c>
      <c r="C10165">
        <v>69000000</v>
      </c>
      <c r="D10165">
        <v>510890</v>
      </c>
      <c r="E10165">
        <v>44.5</v>
      </c>
      <c r="F10165" t="s">
        <v>1032</v>
      </c>
      <c r="H10165">
        <v>2021</v>
      </c>
      <c r="I10165">
        <v>1.3184427450656419E-2</v>
      </c>
    </row>
    <row r="10166" spans="1:9">
      <c r="A10166" t="s">
        <v>674</v>
      </c>
      <c r="B10166" t="s">
        <v>675</v>
      </c>
      <c r="C10166">
        <v>69000000</v>
      </c>
      <c r="D10166">
        <v>510890</v>
      </c>
      <c r="E10166">
        <v>44.5</v>
      </c>
      <c r="F10166" t="s">
        <v>1033</v>
      </c>
      <c r="H10166">
        <v>2019</v>
      </c>
      <c r="I10166">
        <v>1.2999999999999999E-2</v>
      </c>
    </row>
    <row r="10167" spans="1:9">
      <c r="A10167" t="s">
        <v>676</v>
      </c>
      <c r="B10167" t="s">
        <v>677</v>
      </c>
      <c r="C10167">
        <v>1200000</v>
      </c>
      <c r="D10167">
        <v>14874</v>
      </c>
      <c r="E10167">
        <v>31.9</v>
      </c>
      <c r="F10167" t="s">
        <v>984</v>
      </c>
      <c r="G10167" t="s">
        <v>1066</v>
      </c>
      <c r="H10167">
        <v>2017</v>
      </c>
      <c r="I10167">
        <v>0.625</v>
      </c>
    </row>
    <row r="10168" spans="1:9">
      <c r="A10168" t="s">
        <v>676</v>
      </c>
      <c r="B10168" t="s">
        <v>677</v>
      </c>
      <c r="C10168">
        <v>1200000</v>
      </c>
      <c r="D10168">
        <v>14874</v>
      </c>
      <c r="E10168">
        <v>31.9</v>
      </c>
      <c r="F10168" t="s">
        <v>985</v>
      </c>
      <c r="G10168" t="s">
        <v>1066</v>
      </c>
      <c r="H10168">
        <v>2021</v>
      </c>
      <c r="I10168">
        <v>0.60699999999999998</v>
      </c>
    </row>
    <row r="10169" spans="1:9">
      <c r="A10169" t="s">
        <v>676</v>
      </c>
      <c r="B10169" t="s">
        <v>677</v>
      </c>
      <c r="C10169">
        <v>1200000</v>
      </c>
      <c r="D10169">
        <v>14874</v>
      </c>
      <c r="E10169">
        <v>31.9</v>
      </c>
      <c r="F10169" t="s">
        <v>1034</v>
      </c>
      <c r="G10169" t="s">
        <v>1074</v>
      </c>
      <c r="H10169">
        <v>2018</v>
      </c>
      <c r="I10169">
        <v>4.3</v>
      </c>
    </row>
    <row r="10170" spans="1:9">
      <c r="A10170" t="s">
        <v>676</v>
      </c>
      <c r="B10170" t="s">
        <v>677</v>
      </c>
      <c r="C10170">
        <v>1200000</v>
      </c>
      <c r="D10170">
        <v>14874</v>
      </c>
      <c r="E10170">
        <v>31.9</v>
      </c>
      <c r="F10170" t="s">
        <v>1035</v>
      </c>
      <c r="G10170" t="s">
        <v>1075</v>
      </c>
      <c r="H10170" t="s">
        <v>1056</v>
      </c>
      <c r="I10170">
        <v>4.3999984584893497</v>
      </c>
    </row>
    <row r="10171" spans="1:9">
      <c r="A10171" t="s">
        <v>676</v>
      </c>
      <c r="B10171" t="s">
        <v>677</v>
      </c>
      <c r="C10171">
        <v>1200000</v>
      </c>
      <c r="D10171">
        <v>14874</v>
      </c>
      <c r="E10171">
        <v>31.9</v>
      </c>
      <c r="F10171" t="s">
        <v>1036</v>
      </c>
      <c r="G10171" t="s">
        <v>1075</v>
      </c>
      <c r="H10171">
        <v>2018</v>
      </c>
      <c r="I10171">
        <v>3.9232792166011201</v>
      </c>
    </row>
    <row r="10172" spans="1:9">
      <c r="A10172" t="s">
        <v>676</v>
      </c>
      <c r="B10172" t="s">
        <v>677</v>
      </c>
      <c r="C10172">
        <v>1200000</v>
      </c>
      <c r="D10172">
        <v>14874</v>
      </c>
      <c r="E10172">
        <v>31.9</v>
      </c>
      <c r="F10172" t="s">
        <v>1037</v>
      </c>
      <c r="G10172" t="s">
        <v>1075</v>
      </c>
      <c r="H10172">
        <v>2019</v>
      </c>
      <c r="I10172">
        <v>4.6897235996938598</v>
      </c>
    </row>
    <row r="10173" spans="1:9">
      <c r="A10173" t="s">
        <v>676</v>
      </c>
      <c r="B10173" t="s">
        <v>677</v>
      </c>
      <c r="C10173">
        <v>1200000</v>
      </c>
      <c r="D10173">
        <v>14874</v>
      </c>
      <c r="E10173">
        <v>31.9</v>
      </c>
      <c r="F10173" t="s">
        <v>1038</v>
      </c>
      <c r="G10173" t="s">
        <v>1076</v>
      </c>
      <c r="H10173">
        <v>2020</v>
      </c>
      <c r="I10173">
        <v>5.1761349424048202</v>
      </c>
    </row>
    <row r="10174" spans="1:9">
      <c r="A10174" t="s">
        <v>676</v>
      </c>
      <c r="B10174" t="s">
        <v>677</v>
      </c>
      <c r="C10174">
        <v>1200000</v>
      </c>
      <c r="D10174">
        <v>14874</v>
      </c>
      <c r="E10174">
        <v>31.9</v>
      </c>
      <c r="F10174" t="s">
        <v>1039</v>
      </c>
      <c r="G10174" t="s">
        <v>1076</v>
      </c>
      <c r="H10174">
        <v>2021</v>
      </c>
      <c r="I10174">
        <v>5.4038848000799602</v>
      </c>
    </row>
    <row r="10175" spans="1:9">
      <c r="A10175" t="s">
        <v>676</v>
      </c>
      <c r="B10175" t="s">
        <v>677</v>
      </c>
      <c r="C10175">
        <v>1200000</v>
      </c>
      <c r="D10175">
        <v>14874</v>
      </c>
      <c r="E10175">
        <v>31.9</v>
      </c>
      <c r="F10175" t="s">
        <v>987</v>
      </c>
      <c r="G10175" t="s">
        <v>1076</v>
      </c>
      <c r="H10175">
        <v>2018</v>
      </c>
      <c r="I10175">
        <v>3168.0488845989098</v>
      </c>
    </row>
    <row r="10176" spans="1:9">
      <c r="A10176" t="s">
        <v>676</v>
      </c>
      <c r="B10176" t="s">
        <v>677</v>
      </c>
      <c r="C10176">
        <v>1200000</v>
      </c>
      <c r="D10176">
        <v>14874</v>
      </c>
      <c r="E10176">
        <v>31.9</v>
      </c>
      <c r="F10176" t="s">
        <v>988</v>
      </c>
      <c r="G10176" t="s">
        <v>1077</v>
      </c>
      <c r="H10176">
        <v>2019</v>
      </c>
      <c r="I10176">
        <v>3779.7354165427701</v>
      </c>
    </row>
    <row r="10177" spans="1:9">
      <c r="A10177" t="s">
        <v>676</v>
      </c>
      <c r="B10177" t="s">
        <v>677</v>
      </c>
      <c r="C10177">
        <v>1200000</v>
      </c>
      <c r="D10177">
        <v>14874</v>
      </c>
      <c r="E10177">
        <v>31.9</v>
      </c>
      <c r="F10177" t="s">
        <v>989</v>
      </c>
      <c r="G10177" t="s">
        <v>1077</v>
      </c>
      <c r="H10177">
        <v>2020</v>
      </c>
      <c r="I10177">
        <v>4140.9550704167204</v>
      </c>
    </row>
    <row r="10178" spans="1:9">
      <c r="A10178" t="s">
        <v>676</v>
      </c>
      <c r="B10178" t="s">
        <v>677</v>
      </c>
      <c r="C10178">
        <v>1200000</v>
      </c>
      <c r="D10178">
        <v>14874</v>
      </c>
      <c r="E10178">
        <v>31.9</v>
      </c>
      <c r="F10178" t="s">
        <v>990</v>
      </c>
      <c r="G10178" t="s">
        <v>1061</v>
      </c>
      <c r="H10178">
        <v>2021</v>
      </c>
      <c r="I10178">
        <v>4417.58413992239</v>
      </c>
    </row>
    <row r="10179" spans="1:9">
      <c r="A10179" t="s">
        <v>676</v>
      </c>
      <c r="B10179" t="s">
        <v>677</v>
      </c>
      <c r="C10179">
        <v>1200000</v>
      </c>
      <c r="D10179">
        <v>14874</v>
      </c>
      <c r="E10179">
        <v>31.9</v>
      </c>
      <c r="F10179" t="s">
        <v>991</v>
      </c>
      <c r="G10179" t="s">
        <v>1061</v>
      </c>
      <c r="H10179">
        <v>2018</v>
      </c>
      <c r="I10179">
        <v>-0.68754247735475404</v>
      </c>
    </row>
    <row r="10180" spans="1:9">
      <c r="A10180" t="s">
        <v>676</v>
      </c>
      <c r="B10180" t="s">
        <v>677</v>
      </c>
      <c r="C10180">
        <v>1200000</v>
      </c>
      <c r="D10180">
        <v>14874</v>
      </c>
      <c r="E10180">
        <v>31.9</v>
      </c>
      <c r="F10180" t="s">
        <v>992</v>
      </c>
      <c r="G10180" t="s">
        <v>1061</v>
      </c>
      <c r="H10180" t="s">
        <v>1057</v>
      </c>
      <c r="I10180">
        <v>4.3999984584893497</v>
      </c>
    </row>
    <row r="10181" spans="1:9">
      <c r="A10181" t="s">
        <v>676</v>
      </c>
      <c r="B10181" t="s">
        <v>677</v>
      </c>
      <c r="C10181">
        <v>1200000</v>
      </c>
      <c r="D10181">
        <v>14874</v>
      </c>
      <c r="E10181">
        <v>31.9</v>
      </c>
      <c r="F10181" t="s">
        <v>1040</v>
      </c>
      <c r="G10181" t="s">
        <v>1061</v>
      </c>
      <c r="H10181">
        <v>2014</v>
      </c>
      <c r="I10181">
        <v>7.5154900550842303</v>
      </c>
    </row>
    <row r="10182" spans="1:9">
      <c r="A10182" t="s">
        <v>676</v>
      </c>
      <c r="B10182" t="s">
        <v>677</v>
      </c>
      <c r="C10182">
        <v>1200000</v>
      </c>
      <c r="D10182">
        <v>14874</v>
      </c>
      <c r="E10182">
        <v>31.9</v>
      </c>
      <c r="F10182" t="s">
        <v>1041</v>
      </c>
      <c r="G10182" t="s">
        <v>1061</v>
      </c>
      <c r="H10182">
        <v>2015</v>
      </c>
      <c r="I10182">
        <v>8.4451503753662092</v>
      </c>
    </row>
    <row r="10183" spans="1:9">
      <c r="A10183" t="s">
        <v>676</v>
      </c>
      <c r="B10183" t="s">
        <v>677</v>
      </c>
      <c r="C10183">
        <v>1200000</v>
      </c>
      <c r="D10183">
        <v>14874</v>
      </c>
      <c r="E10183">
        <v>31.9</v>
      </c>
      <c r="F10183" t="s">
        <v>1042</v>
      </c>
      <c r="G10183" t="s">
        <v>1061</v>
      </c>
      <c r="H10183">
        <v>2016</v>
      </c>
      <c r="I10183">
        <v>8.0783796310424805</v>
      </c>
    </row>
    <row r="10184" spans="1:9">
      <c r="A10184" t="s">
        <v>676</v>
      </c>
      <c r="B10184" t="s">
        <v>677</v>
      </c>
      <c r="C10184">
        <v>1200000</v>
      </c>
      <c r="D10184">
        <v>14874</v>
      </c>
      <c r="E10184">
        <v>31.9</v>
      </c>
      <c r="F10184" t="s">
        <v>1043</v>
      </c>
      <c r="G10184" t="s">
        <v>1061</v>
      </c>
      <c r="H10184">
        <v>2017</v>
      </c>
      <c r="I10184">
        <v>7.0345301628112802</v>
      </c>
    </row>
    <row r="10185" spans="1:9">
      <c r="A10185" t="s">
        <v>676</v>
      </c>
      <c r="B10185" t="s">
        <v>677</v>
      </c>
      <c r="C10185">
        <v>1200000</v>
      </c>
      <c r="D10185">
        <v>14874</v>
      </c>
      <c r="E10185">
        <v>31.9</v>
      </c>
      <c r="F10185" t="s">
        <v>1044</v>
      </c>
      <c r="G10185" t="s">
        <v>1063</v>
      </c>
      <c r="H10185">
        <v>2018</v>
      </c>
      <c r="I10185">
        <v>6.7274799346923801</v>
      </c>
    </row>
    <row r="10186" spans="1:9">
      <c r="A10186" t="s">
        <v>676</v>
      </c>
      <c r="B10186" t="s">
        <v>677</v>
      </c>
      <c r="C10186">
        <v>1200000</v>
      </c>
      <c r="D10186">
        <v>14874</v>
      </c>
      <c r="E10186">
        <v>31.9</v>
      </c>
      <c r="F10186" t="s">
        <v>1049</v>
      </c>
      <c r="G10186" t="s">
        <v>1062</v>
      </c>
      <c r="H10186">
        <v>2015</v>
      </c>
      <c r="I10186">
        <v>141</v>
      </c>
    </row>
    <row r="10187" spans="1:9">
      <c r="A10187" t="s">
        <v>676</v>
      </c>
      <c r="B10187" t="s">
        <v>677</v>
      </c>
      <c r="C10187">
        <v>1200000</v>
      </c>
      <c r="D10187">
        <v>14874</v>
      </c>
      <c r="E10187">
        <v>31.9</v>
      </c>
      <c r="F10187" t="s">
        <v>1050</v>
      </c>
      <c r="G10187" t="s">
        <v>1062</v>
      </c>
      <c r="H10187">
        <v>2018</v>
      </c>
      <c r="I10187">
        <v>93.646858219999999</v>
      </c>
    </row>
    <row r="10188" spans="1:9">
      <c r="A10188" t="s">
        <v>676</v>
      </c>
      <c r="B10188" t="s">
        <v>677</v>
      </c>
      <c r="C10188">
        <v>1200000</v>
      </c>
      <c r="D10188">
        <v>14874</v>
      </c>
      <c r="E10188">
        <v>31.9</v>
      </c>
      <c r="F10188" t="s">
        <v>1051</v>
      </c>
      <c r="G10188" t="s">
        <v>1078</v>
      </c>
      <c r="H10188">
        <v>2019</v>
      </c>
      <c r="I10188">
        <v>92.670043949999993</v>
      </c>
    </row>
    <row r="10189" spans="1:9">
      <c r="A10189" t="s">
        <v>676</v>
      </c>
      <c r="B10189" t="s">
        <v>677</v>
      </c>
      <c r="C10189">
        <v>1200000</v>
      </c>
      <c r="D10189">
        <v>14874</v>
      </c>
      <c r="E10189">
        <v>31.9</v>
      </c>
      <c r="F10189" t="s">
        <v>993</v>
      </c>
      <c r="G10189" t="s">
        <v>1078</v>
      </c>
      <c r="H10189">
        <v>2020</v>
      </c>
      <c r="I10189">
        <v>19.211223434857001</v>
      </c>
    </row>
    <row r="10190" spans="1:9">
      <c r="A10190" t="s">
        <v>676</v>
      </c>
      <c r="B10190" t="s">
        <v>677</v>
      </c>
      <c r="C10190">
        <v>1200000</v>
      </c>
      <c r="D10190">
        <v>14874</v>
      </c>
      <c r="E10190">
        <v>31.9</v>
      </c>
      <c r="F10190" t="s">
        <v>994</v>
      </c>
      <c r="G10190" t="s">
        <v>1079</v>
      </c>
      <c r="H10190" t="s">
        <v>1058</v>
      </c>
      <c r="I10190">
        <v>142</v>
      </c>
    </row>
    <row r="10191" spans="1:9">
      <c r="A10191" t="s">
        <v>676</v>
      </c>
      <c r="B10191" t="s">
        <v>677</v>
      </c>
      <c r="C10191">
        <v>1200000</v>
      </c>
      <c r="D10191">
        <v>14874</v>
      </c>
      <c r="E10191">
        <v>31.9</v>
      </c>
      <c r="F10191" t="s">
        <v>1053</v>
      </c>
      <c r="G10191" t="s">
        <v>1093</v>
      </c>
      <c r="H10191">
        <v>2018</v>
      </c>
      <c r="I10191">
        <v>6.7274799346923801</v>
      </c>
    </row>
    <row r="10192" spans="1:9">
      <c r="A10192" t="s">
        <v>676</v>
      </c>
      <c r="B10192" t="s">
        <v>677</v>
      </c>
      <c r="C10192">
        <v>1200000</v>
      </c>
      <c r="D10192">
        <v>14874</v>
      </c>
      <c r="E10192">
        <v>31.9</v>
      </c>
      <c r="F10192" t="s">
        <v>995</v>
      </c>
      <c r="G10192" t="s">
        <v>1080</v>
      </c>
      <c r="H10192">
        <v>2018</v>
      </c>
      <c r="I10192">
        <v>6.7274799346923801</v>
      </c>
    </row>
    <row r="10193" spans="1:9">
      <c r="A10193" t="s">
        <v>676</v>
      </c>
      <c r="B10193" t="s">
        <v>677</v>
      </c>
      <c r="C10193">
        <v>1200000</v>
      </c>
      <c r="D10193">
        <v>14874</v>
      </c>
      <c r="E10193">
        <v>31.9</v>
      </c>
      <c r="F10193" t="s">
        <v>997</v>
      </c>
      <c r="G10193" t="s">
        <v>1081</v>
      </c>
      <c r="H10193">
        <v>2018</v>
      </c>
      <c r="I10193">
        <v>4.1865301132202104</v>
      </c>
    </row>
    <row r="10194" spans="1:9">
      <c r="A10194" t="s">
        <v>676</v>
      </c>
      <c r="B10194" t="s">
        <v>677</v>
      </c>
      <c r="C10194">
        <v>1200000</v>
      </c>
      <c r="D10194">
        <v>14874</v>
      </c>
      <c r="E10194">
        <v>31.9</v>
      </c>
      <c r="F10194" t="s">
        <v>998</v>
      </c>
      <c r="G10194" t="s">
        <v>1081</v>
      </c>
      <c r="H10194" t="s">
        <v>1056</v>
      </c>
      <c r="I10194">
        <v>4.9043002128601101</v>
      </c>
    </row>
    <row r="10195" spans="1:9">
      <c r="A10195" t="s">
        <v>676</v>
      </c>
      <c r="B10195" t="s">
        <v>677</v>
      </c>
      <c r="C10195">
        <v>1200000</v>
      </c>
      <c r="D10195">
        <v>14874</v>
      </c>
      <c r="E10195">
        <v>31.9</v>
      </c>
      <c r="F10195" t="s">
        <v>999</v>
      </c>
      <c r="G10195" t="s">
        <v>1067</v>
      </c>
      <c r="H10195">
        <v>2018</v>
      </c>
      <c r="I10195">
        <v>4</v>
      </c>
    </row>
    <row r="10196" spans="1:9">
      <c r="A10196" t="s">
        <v>676</v>
      </c>
      <c r="B10196" t="s">
        <v>677</v>
      </c>
      <c r="C10196">
        <v>1200000</v>
      </c>
      <c r="D10196">
        <v>14874</v>
      </c>
      <c r="E10196">
        <v>31.9</v>
      </c>
      <c r="F10196" t="s">
        <v>1000</v>
      </c>
      <c r="G10196" t="s">
        <v>1067</v>
      </c>
      <c r="H10196">
        <v>2021</v>
      </c>
      <c r="I10196">
        <v>5.0739998817443803</v>
      </c>
    </row>
    <row r="10197" spans="1:9">
      <c r="A10197" t="s">
        <v>676</v>
      </c>
      <c r="B10197" t="s">
        <v>677</v>
      </c>
      <c r="C10197">
        <v>1200000</v>
      </c>
      <c r="D10197">
        <v>14874</v>
      </c>
      <c r="E10197">
        <v>31.9</v>
      </c>
      <c r="F10197" t="s">
        <v>1002</v>
      </c>
      <c r="G10197" t="s">
        <v>1068</v>
      </c>
      <c r="H10197">
        <v>2020</v>
      </c>
      <c r="I10197">
        <v>96.123313903808594</v>
      </c>
    </row>
    <row r="10198" spans="1:9">
      <c r="A10198" t="s">
        <v>676</v>
      </c>
      <c r="B10198" t="s">
        <v>677</v>
      </c>
      <c r="C10198">
        <v>1200000</v>
      </c>
      <c r="D10198">
        <v>14874</v>
      </c>
      <c r="E10198">
        <v>31.9</v>
      </c>
      <c r="F10198" t="s">
        <v>1003</v>
      </c>
      <c r="G10198" t="s">
        <v>1069</v>
      </c>
      <c r="H10198">
        <v>2018</v>
      </c>
      <c r="I10198">
        <v>32</v>
      </c>
    </row>
    <row r="10199" spans="1:9">
      <c r="A10199" t="s">
        <v>676</v>
      </c>
      <c r="B10199" t="s">
        <v>677</v>
      </c>
      <c r="C10199">
        <v>1200000</v>
      </c>
      <c r="D10199">
        <v>14874</v>
      </c>
      <c r="E10199">
        <v>31.9</v>
      </c>
      <c r="F10199" t="s">
        <v>1004</v>
      </c>
      <c r="G10199" t="s">
        <v>1069</v>
      </c>
      <c r="H10199">
        <v>2022</v>
      </c>
      <c r="I10199">
        <v>33</v>
      </c>
    </row>
    <row r="10200" spans="1:9">
      <c r="A10200" t="s">
        <v>676</v>
      </c>
      <c r="B10200" t="s">
        <v>677</v>
      </c>
      <c r="C10200">
        <v>1200000</v>
      </c>
      <c r="D10200">
        <v>14874</v>
      </c>
      <c r="E10200">
        <v>31.9</v>
      </c>
      <c r="F10200" t="s">
        <v>1005</v>
      </c>
      <c r="G10200" t="s">
        <v>1070</v>
      </c>
      <c r="H10200">
        <v>2018</v>
      </c>
      <c r="I10200">
        <v>37</v>
      </c>
    </row>
    <row r="10201" spans="1:9">
      <c r="A10201" t="s">
        <v>676</v>
      </c>
      <c r="B10201" t="s">
        <v>677</v>
      </c>
      <c r="C10201">
        <v>1200000</v>
      </c>
      <c r="D10201">
        <v>14874</v>
      </c>
      <c r="E10201">
        <v>31.9</v>
      </c>
      <c r="F10201" t="s">
        <v>1006</v>
      </c>
      <c r="G10201" t="s">
        <v>1070</v>
      </c>
      <c r="H10201">
        <v>2022</v>
      </c>
      <c r="I10201">
        <v>39</v>
      </c>
    </row>
    <row r="10202" spans="1:9">
      <c r="A10202" t="s">
        <v>676</v>
      </c>
      <c r="B10202" t="s">
        <v>677</v>
      </c>
      <c r="C10202">
        <v>1200000</v>
      </c>
      <c r="D10202">
        <v>14874</v>
      </c>
      <c r="E10202">
        <v>31.9</v>
      </c>
      <c r="F10202" t="s">
        <v>1007</v>
      </c>
      <c r="G10202" t="s">
        <v>1071</v>
      </c>
      <c r="H10202">
        <v>2017</v>
      </c>
      <c r="I10202">
        <v>0.03</v>
      </c>
    </row>
    <row r="10203" spans="1:9">
      <c r="A10203" t="s">
        <v>676</v>
      </c>
      <c r="B10203" t="s">
        <v>677</v>
      </c>
      <c r="C10203">
        <v>1200000</v>
      </c>
      <c r="D10203">
        <v>14874</v>
      </c>
      <c r="E10203">
        <v>31.9</v>
      </c>
      <c r="F10203" t="s">
        <v>1008</v>
      </c>
      <c r="G10203" t="s">
        <v>1071</v>
      </c>
      <c r="H10203">
        <v>2021</v>
      </c>
      <c r="I10203">
        <v>0.17216983437538147</v>
      </c>
    </row>
    <row r="10204" spans="1:9">
      <c r="A10204" t="s">
        <v>676</v>
      </c>
      <c r="B10204" t="s">
        <v>677</v>
      </c>
      <c r="C10204">
        <v>1200000</v>
      </c>
      <c r="D10204">
        <v>14874</v>
      </c>
      <c r="E10204">
        <v>31.9</v>
      </c>
      <c r="F10204" t="s">
        <v>1009</v>
      </c>
      <c r="G10204" t="s">
        <v>1082</v>
      </c>
      <c r="H10204">
        <v>2017</v>
      </c>
      <c r="I10204">
        <v>-1</v>
      </c>
    </row>
    <row r="10205" spans="1:9">
      <c r="A10205" t="s">
        <v>676</v>
      </c>
      <c r="B10205" t="s">
        <v>677</v>
      </c>
      <c r="C10205">
        <v>1200000</v>
      </c>
      <c r="D10205">
        <v>14874</v>
      </c>
      <c r="E10205">
        <v>31.9</v>
      </c>
      <c r="F10205" t="s">
        <v>1010</v>
      </c>
      <c r="G10205" t="s">
        <v>1083</v>
      </c>
      <c r="H10205">
        <v>2021</v>
      </c>
      <c r="I10205">
        <v>-0.75872993469238281</v>
      </c>
    </row>
    <row r="10206" spans="1:9">
      <c r="A10206" t="s">
        <v>676</v>
      </c>
      <c r="B10206" t="s">
        <v>677</v>
      </c>
      <c r="C10206">
        <v>1200000</v>
      </c>
      <c r="D10206">
        <v>14874</v>
      </c>
      <c r="E10206">
        <v>31.9</v>
      </c>
      <c r="F10206" t="s">
        <v>1011</v>
      </c>
      <c r="G10206" t="s">
        <v>1072</v>
      </c>
      <c r="H10206">
        <v>2017</v>
      </c>
      <c r="I10206">
        <v>-0.74</v>
      </c>
    </row>
    <row r="10207" spans="1:9">
      <c r="A10207" t="s">
        <v>676</v>
      </c>
      <c r="B10207" t="s">
        <v>677</v>
      </c>
      <c r="C10207">
        <v>1200000</v>
      </c>
      <c r="D10207">
        <v>14874</v>
      </c>
      <c r="E10207">
        <v>31.9</v>
      </c>
      <c r="F10207" t="s">
        <v>1012</v>
      </c>
      <c r="G10207" t="s">
        <v>1084</v>
      </c>
      <c r="H10207">
        <v>2021</v>
      </c>
      <c r="I10207">
        <v>-0.78674960136413574</v>
      </c>
    </row>
    <row r="10208" spans="1:9">
      <c r="A10208" t="s">
        <v>676</v>
      </c>
      <c r="B10208" t="s">
        <v>677</v>
      </c>
      <c r="C10208">
        <v>1200000</v>
      </c>
      <c r="D10208">
        <v>14874</v>
      </c>
      <c r="E10208">
        <v>31.9</v>
      </c>
      <c r="F10208" t="s">
        <v>1013</v>
      </c>
      <c r="G10208" t="s">
        <v>1085</v>
      </c>
      <c r="H10208">
        <v>2017</v>
      </c>
      <c r="I10208">
        <v>-1.17</v>
      </c>
    </row>
    <row r="10209" spans="1:9">
      <c r="A10209" t="s">
        <v>676</v>
      </c>
      <c r="B10209" t="s">
        <v>677</v>
      </c>
      <c r="C10209">
        <v>1200000</v>
      </c>
      <c r="D10209">
        <v>14874</v>
      </c>
      <c r="E10209">
        <v>31.9</v>
      </c>
      <c r="F10209" t="s">
        <v>1014</v>
      </c>
      <c r="G10209" t="s">
        <v>1088</v>
      </c>
      <c r="H10209">
        <v>2021</v>
      </c>
      <c r="I10209">
        <v>-0.99819809198379517</v>
      </c>
    </row>
    <row r="10210" spans="1:9">
      <c r="A10210" t="s">
        <v>676</v>
      </c>
      <c r="B10210" t="s">
        <v>677</v>
      </c>
      <c r="C10210">
        <v>1200000</v>
      </c>
      <c r="D10210">
        <v>14874</v>
      </c>
      <c r="E10210">
        <v>31.9</v>
      </c>
      <c r="F10210" t="s">
        <v>1015</v>
      </c>
      <c r="G10210" t="s">
        <v>1064</v>
      </c>
      <c r="H10210">
        <v>2017</v>
      </c>
      <c r="I10210">
        <v>-0.54</v>
      </c>
    </row>
    <row r="10211" spans="1:9">
      <c r="A10211" t="s">
        <v>676</v>
      </c>
      <c r="B10211" t="s">
        <v>677</v>
      </c>
      <c r="C10211">
        <v>1200000</v>
      </c>
      <c r="D10211">
        <v>14874</v>
      </c>
      <c r="E10211">
        <v>31.9</v>
      </c>
      <c r="F10211" t="s">
        <v>1016</v>
      </c>
      <c r="G10211" t="s">
        <v>1064</v>
      </c>
      <c r="H10211">
        <v>2021</v>
      </c>
      <c r="I10211">
        <v>-5.2512504160404205E-2</v>
      </c>
    </row>
    <row r="10212" spans="1:9">
      <c r="A10212" t="s">
        <v>676</v>
      </c>
      <c r="B10212" t="s">
        <v>677</v>
      </c>
      <c r="C10212">
        <v>1200000</v>
      </c>
      <c r="D10212">
        <v>14874</v>
      </c>
      <c r="E10212">
        <v>31.9</v>
      </c>
      <c r="F10212" t="s">
        <v>1017</v>
      </c>
      <c r="G10212" t="s">
        <v>1073</v>
      </c>
      <c r="H10212">
        <v>2018</v>
      </c>
      <c r="I10212">
        <v>13.8</v>
      </c>
    </row>
    <row r="10213" spans="1:9">
      <c r="A10213" t="s">
        <v>676</v>
      </c>
      <c r="B10213" t="s">
        <v>677</v>
      </c>
      <c r="C10213">
        <v>1200000</v>
      </c>
      <c r="D10213">
        <v>14874</v>
      </c>
      <c r="E10213">
        <v>31.9</v>
      </c>
      <c r="F10213" t="s">
        <v>1018</v>
      </c>
      <c r="G10213" t="s">
        <v>1073</v>
      </c>
      <c r="H10213">
        <v>2022</v>
      </c>
      <c r="I10213">
        <v>35.299999999999997</v>
      </c>
    </row>
    <row r="10214" spans="1:9">
      <c r="A10214" t="s">
        <v>676</v>
      </c>
      <c r="B10214" t="s">
        <v>677</v>
      </c>
      <c r="C10214">
        <v>1200000</v>
      </c>
      <c r="D10214">
        <v>14874</v>
      </c>
      <c r="E10214">
        <v>31.9</v>
      </c>
      <c r="F10214" t="s">
        <v>1019</v>
      </c>
      <c r="G10214" t="s">
        <v>1089</v>
      </c>
      <c r="H10214">
        <v>2018</v>
      </c>
      <c r="I10214">
        <v>32</v>
      </c>
    </row>
    <row r="10215" spans="1:9">
      <c r="A10215" t="s">
        <v>676</v>
      </c>
      <c r="B10215" t="s">
        <v>677</v>
      </c>
      <c r="C10215">
        <v>1200000</v>
      </c>
      <c r="D10215">
        <v>14874</v>
      </c>
      <c r="E10215">
        <v>31.9</v>
      </c>
      <c r="F10215" t="s">
        <v>1020</v>
      </c>
      <c r="G10215" t="s">
        <v>1089</v>
      </c>
      <c r="H10215">
        <v>2022</v>
      </c>
      <c r="I10215">
        <v>38.200000000000003</v>
      </c>
    </row>
    <row r="10216" spans="1:9">
      <c r="A10216" t="s">
        <v>676</v>
      </c>
      <c r="B10216" t="s">
        <v>677</v>
      </c>
      <c r="C10216">
        <v>1200000</v>
      </c>
      <c r="D10216">
        <v>14874</v>
      </c>
      <c r="E10216">
        <v>31.9</v>
      </c>
      <c r="F10216" t="s">
        <v>1021</v>
      </c>
      <c r="H10216">
        <v>2017</v>
      </c>
      <c r="I10216">
        <v>48.1</v>
      </c>
    </row>
    <row r="10217" spans="1:9">
      <c r="A10217" t="s">
        <v>676</v>
      </c>
      <c r="B10217" t="s">
        <v>677</v>
      </c>
      <c r="C10217">
        <v>1200000</v>
      </c>
      <c r="D10217">
        <v>14874</v>
      </c>
      <c r="E10217">
        <v>31.9</v>
      </c>
      <c r="F10217" t="s">
        <v>1022</v>
      </c>
      <c r="H10217">
        <v>2022</v>
      </c>
      <c r="I10217">
        <v>46.3</v>
      </c>
    </row>
    <row r="10218" spans="1:9">
      <c r="A10218" t="s">
        <v>676</v>
      </c>
      <c r="B10218" t="s">
        <v>677</v>
      </c>
      <c r="C10218">
        <v>1200000</v>
      </c>
      <c r="D10218">
        <v>14874</v>
      </c>
      <c r="E10218">
        <v>31.9</v>
      </c>
      <c r="F10218" t="s">
        <v>1023</v>
      </c>
      <c r="H10218">
        <v>2018</v>
      </c>
      <c r="I10218">
        <v>20</v>
      </c>
    </row>
    <row r="10219" spans="1:9">
      <c r="A10219" t="s">
        <v>676</v>
      </c>
      <c r="B10219" t="s">
        <v>677</v>
      </c>
      <c r="C10219">
        <v>1200000</v>
      </c>
      <c r="D10219">
        <v>14874</v>
      </c>
      <c r="E10219">
        <v>31.9</v>
      </c>
      <c r="F10219" t="s">
        <v>1024</v>
      </c>
      <c r="H10219">
        <v>2022</v>
      </c>
      <c r="I10219">
        <v>20</v>
      </c>
    </row>
    <row r="10220" spans="1:9">
      <c r="A10220" t="s">
        <v>676</v>
      </c>
      <c r="B10220" t="s">
        <v>677</v>
      </c>
      <c r="C10220">
        <v>1200000</v>
      </c>
      <c r="D10220">
        <v>14874</v>
      </c>
      <c r="E10220">
        <v>31.9</v>
      </c>
      <c r="F10220" t="s">
        <v>1025</v>
      </c>
      <c r="H10220">
        <v>2018</v>
      </c>
      <c r="I10220">
        <v>48</v>
      </c>
    </row>
    <row r="10221" spans="1:9">
      <c r="A10221" t="s">
        <v>676</v>
      </c>
      <c r="B10221" t="s">
        <v>677</v>
      </c>
      <c r="C10221">
        <v>1200000</v>
      </c>
      <c r="D10221">
        <v>14874</v>
      </c>
      <c r="E10221">
        <v>31.9</v>
      </c>
      <c r="F10221" t="s">
        <v>1026</v>
      </c>
      <c r="H10221">
        <v>2019</v>
      </c>
      <c r="I10221">
        <v>0.47946053325938198</v>
      </c>
    </row>
    <row r="10222" spans="1:9">
      <c r="A10222" t="s">
        <v>676</v>
      </c>
      <c r="B10222" t="s">
        <v>677</v>
      </c>
      <c r="C10222">
        <v>1200000</v>
      </c>
      <c r="D10222">
        <v>14874</v>
      </c>
      <c r="E10222">
        <v>31.9</v>
      </c>
      <c r="F10222" t="s">
        <v>1028</v>
      </c>
      <c r="H10222" t="s">
        <v>1056</v>
      </c>
      <c r="I10222">
        <v>0</v>
      </c>
    </row>
    <row r="10223" spans="1:9">
      <c r="A10223" t="s">
        <v>676</v>
      </c>
      <c r="B10223" t="s">
        <v>677</v>
      </c>
      <c r="C10223">
        <v>1200000</v>
      </c>
      <c r="D10223">
        <v>14874</v>
      </c>
      <c r="E10223">
        <v>31.9</v>
      </c>
      <c r="F10223" t="s">
        <v>1029</v>
      </c>
      <c r="H10223">
        <v>2017</v>
      </c>
      <c r="I10223">
        <v>32.299999999999997</v>
      </c>
    </row>
    <row r="10224" spans="1:9">
      <c r="A10224" t="s">
        <v>676</v>
      </c>
      <c r="B10224" t="s">
        <v>677</v>
      </c>
      <c r="C10224">
        <v>1200000</v>
      </c>
      <c r="D10224">
        <v>14874</v>
      </c>
      <c r="E10224">
        <v>31.9</v>
      </c>
      <c r="F10224" t="s">
        <v>1030</v>
      </c>
      <c r="H10224">
        <v>2018</v>
      </c>
      <c r="I10224">
        <v>33.846153846153797</v>
      </c>
    </row>
    <row r="10225" spans="1:9">
      <c r="A10225" t="s">
        <v>676</v>
      </c>
      <c r="B10225" t="s">
        <v>677</v>
      </c>
      <c r="C10225">
        <v>1200000</v>
      </c>
      <c r="D10225">
        <v>14874</v>
      </c>
      <c r="E10225">
        <v>31.9</v>
      </c>
      <c r="F10225" t="s">
        <v>1031</v>
      </c>
      <c r="H10225">
        <v>2021</v>
      </c>
      <c r="I10225">
        <v>38.461538461538503</v>
      </c>
    </row>
    <row r="10226" spans="1:9">
      <c r="A10226" t="s">
        <v>676</v>
      </c>
      <c r="B10226" t="s">
        <v>677</v>
      </c>
      <c r="C10226">
        <v>1200000</v>
      </c>
      <c r="D10226">
        <v>14874</v>
      </c>
      <c r="E10226">
        <v>31.9</v>
      </c>
      <c r="F10226" t="s">
        <v>1032</v>
      </c>
      <c r="H10226">
        <v>2021</v>
      </c>
      <c r="I10226">
        <v>1.1415807139007739E-2</v>
      </c>
    </row>
    <row r="10227" spans="1:9">
      <c r="A10227" t="s">
        <v>676</v>
      </c>
      <c r="B10227" t="s">
        <v>677</v>
      </c>
      <c r="C10227">
        <v>1200000</v>
      </c>
      <c r="D10227">
        <v>14874</v>
      </c>
      <c r="E10227">
        <v>31.9</v>
      </c>
      <c r="F10227" t="s">
        <v>1033</v>
      </c>
      <c r="H10227">
        <v>2019</v>
      </c>
      <c r="I10227">
        <v>0.01</v>
      </c>
    </row>
    <row r="10228" spans="1:9">
      <c r="A10228" t="s">
        <v>678</v>
      </c>
      <c r="B10228" t="s">
        <v>679</v>
      </c>
      <c r="C10228">
        <v>8000000</v>
      </c>
      <c r="D10228">
        <v>54385</v>
      </c>
      <c r="E10228">
        <v>46</v>
      </c>
      <c r="F10228" t="s">
        <v>982</v>
      </c>
      <c r="G10228" t="s">
        <v>1065</v>
      </c>
      <c r="H10228">
        <v>2016</v>
      </c>
      <c r="I10228">
        <v>13.2</v>
      </c>
    </row>
    <row r="10229" spans="1:9">
      <c r="A10229" t="s">
        <v>678</v>
      </c>
      <c r="B10229" t="s">
        <v>679</v>
      </c>
      <c r="C10229">
        <v>8000000</v>
      </c>
      <c r="D10229">
        <v>54385</v>
      </c>
      <c r="E10229">
        <v>46</v>
      </c>
      <c r="F10229" t="s">
        <v>983</v>
      </c>
      <c r="G10229" t="s">
        <v>1065</v>
      </c>
      <c r="H10229">
        <v>2019</v>
      </c>
      <c r="I10229">
        <v>37.299999999999997</v>
      </c>
    </row>
    <row r="10230" spans="1:9">
      <c r="A10230" t="s">
        <v>678</v>
      </c>
      <c r="B10230" t="s">
        <v>679</v>
      </c>
      <c r="C10230">
        <v>8000000</v>
      </c>
      <c r="D10230">
        <v>54385</v>
      </c>
      <c r="E10230">
        <v>46</v>
      </c>
      <c r="F10230" t="s">
        <v>984</v>
      </c>
      <c r="G10230" t="s">
        <v>1066</v>
      </c>
      <c r="H10230">
        <v>2017</v>
      </c>
      <c r="I10230">
        <v>0.503</v>
      </c>
    </row>
    <row r="10231" spans="1:9">
      <c r="A10231" t="s">
        <v>678</v>
      </c>
      <c r="B10231" t="s">
        <v>679</v>
      </c>
      <c r="C10231">
        <v>8000000</v>
      </c>
      <c r="D10231">
        <v>54385</v>
      </c>
      <c r="E10231">
        <v>46</v>
      </c>
      <c r="F10231" t="s">
        <v>985</v>
      </c>
      <c r="G10231" t="s">
        <v>1066</v>
      </c>
      <c r="H10231">
        <v>2021</v>
      </c>
      <c r="I10231">
        <v>0.53900000000000003</v>
      </c>
    </row>
    <row r="10232" spans="1:9">
      <c r="A10232" t="s">
        <v>678</v>
      </c>
      <c r="B10232" t="s">
        <v>679</v>
      </c>
      <c r="C10232">
        <v>8000000</v>
      </c>
      <c r="D10232">
        <v>54385</v>
      </c>
      <c r="E10232">
        <v>46</v>
      </c>
      <c r="F10232" t="s">
        <v>986</v>
      </c>
      <c r="G10232" t="s">
        <v>1074</v>
      </c>
      <c r="H10232">
        <v>2018</v>
      </c>
      <c r="I10232">
        <v>34.9</v>
      </c>
    </row>
    <row r="10233" spans="1:9">
      <c r="A10233" t="s">
        <v>678</v>
      </c>
      <c r="B10233" t="s">
        <v>679</v>
      </c>
      <c r="C10233">
        <v>8000000</v>
      </c>
      <c r="D10233">
        <v>54385</v>
      </c>
      <c r="E10233">
        <v>46</v>
      </c>
      <c r="F10233" t="s">
        <v>1034</v>
      </c>
      <c r="G10233" t="s">
        <v>1074</v>
      </c>
      <c r="H10233">
        <v>2018</v>
      </c>
      <c r="I10233">
        <v>5.3</v>
      </c>
    </row>
    <row r="10234" spans="1:9">
      <c r="A10234" t="s">
        <v>678</v>
      </c>
      <c r="B10234" t="s">
        <v>679</v>
      </c>
      <c r="C10234">
        <v>8000000</v>
      </c>
      <c r="D10234">
        <v>54385</v>
      </c>
      <c r="E10234">
        <v>46</v>
      </c>
      <c r="F10234" t="s">
        <v>1035</v>
      </c>
      <c r="G10234" t="s">
        <v>1075</v>
      </c>
      <c r="H10234" t="s">
        <v>1056</v>
      </c>
      <c r="I10234">
        <v>5.2605949247180899</v>
      </c>
    </row>
    <row r="10235" spans="1:9">
      <c r="A10235" t="s">
        <v>678</v>
      </c>
      <c r="B10235" t="s">
        <v>679</v>
      </c>
      <c r="C10235">
        <v>8000000</v>
      </c>
      <c r="D10235">
        <v>54385</v>
      </c>
      <c r="E10235">
        <v>46</v>
      </c>
      <c r="F10235" t="s">
        <v>1036</v>
      </c>
      <c r="G10235" t="s">
        <v>1075</v>
      </c>
      <c r="H10235">
        <v>2018</v>
      </c>
      <c r="I10235">
        <v>16.2620611390691</v>
      </c>
    </row>
    <row r="10236" spans="1:9">
      <c r="A10236" t="s">
        <v>678</v>
      </c>
      <c r="B10236" t="s">
        <v>679</v>
      </c>
      <c r="C10236">
        <v>8000000</v>
      </c>
      <c r="D10236">
        <v>54385</v>
      </c>
      <c r="E10236">
        <v>46</v>
      </c>
      <c r="F10236" t="s">
        <v>1037</v>
      </c>
      <c r="G10236" t="s">
        <v>1075</v>
      </c>
      <c r="H10236">
        <v>2019</v>
      </c>
      <c r="I10236">
        <v>17.149956903146201</v>
      </c>
    </row>
    <row r="10237" spans="1:9">
      <c r="A10237" t="s">
        <v>678</v>
      </c>
      <c r="B10237" t="s">
        <v>679</v>
      </c>
      <c r="C10237">
        <v>8000000</v>
      </c>
      <c r="D10237">
        <v>54385</v>
      </c>
      <c r="E10237">
        <v>46</v>
      </c>
      <c r="F10237" t="s">
        <v>1038</v>
      </c>
      <c r="G10237" t="s">
        <v>1076</v>
      </c>
      <c r="H10237">
        <v>2020</v>
      </c>
      <c r="I10237">
        <v>17.450565629606899</v>
      </c>
    </row>
    <row r="10238" spans="1:9">
      <c r="A10238" t="s">
        <v>678</v>
      </c>
      <c r="B10238" t="s">
        <v>679</v>
      </c>
      <c r="C10238">
        <v>8000000</v>
      </c>
      <c r="D10238">
        <v>54385</v>
      </c>
      <c r="E10238">
        <v>46</v>
      </c>
      <c r="F10238" t="s">
        <v>1039</v>
      </c>
      <c r="G10238" t="s">
        <v>1076</v>
      </c>
      <c r="H10238">
        <v>2021</v>
      </c>
      <c r="I10238">
        <v>18.368569199452597</v>
      </c>
    </row>
    <row r="10239" spans="1:9">
      <c r="A10239" t="s">
        <v>678</v>
      </c>
      <c r="B10239" t="s">
        <v>679</v>
      </c>
      <c r="C10239">
        <v>8000000</v>
      </c>
      <c r="D10239">
        <v>54385</v>
      </c>
      <c r="E10239">
        <v>46</v>
      </c>
      <c r="F10239" t="s">
        <v>987</v>
      </c>
      <c r="G10239" t="s">
        <v>1076</v>
      </c>
      <c r="H10239">
        <v>2018</v>
      </c>
      <c r="I10239">
        <v>2110.5796737282199</v>
      </c>
    </row>
    <row r="10240" spans="1:9">
      <c r="A10240" t="s">
        <v>678</v>
      </c>
      <c r="B10240" t="s">
        <v>679</v>
      </c>
      <c r="C10240">
        <v>8000000</v>
      </c>
      <c r="D10240">
        <v>54385</v>
      </c>
      <c r="E10240">
        <v>46</v>
      </c>
      <c r="F10240" t="s">
        <v>988</v>
      </c>
      <c r="G10240" t="s">
        <v>1077</v>
      </c>
      <c r="H10240">
        <v>2019</v>
      </c>
      <c r="I10240">
        <v>2211.4538347345701</v>
      </c>
    </row>
    <row r="10241" spans="1:9">
      <c r="A10241" t="s">
        <v>678</v>
      </c>
      <c r="B10241" t="s">
        <v>679</v>
      </c>
      <c r="C10241">
        <v>8000000</v>
      </c>
      <c r="D10241">
        <v>54385</v>
      </c>
      <c r="E10241">
        <v>46</v>
      </c>
      <c r="F10241" t="s">
        <v>989</v>
      </c>
      <c r="G10241" t="s">
        <v>1077</v>
      </c>
      <c r="H10241">
        <v>2020</v>
      </c>
      <c r="I10241">
        <v>2223.31695636514</v>
      </c>
    </row>
    <row r="10242" spans="1:9">
      <c r="A10242" t="s">
        <v>678</v>
      </c>
      <c r="B10242" t="s">
        <v>679</v>
      </c>
      <c r="C10242">
        <v>8000000</v>
      </c>
      <c r="D10242">
        <v>54385</v>
      </c>
      <c r="E10242">
        <v>46</v>
      </c>
      <c r="F10242" t="s">
        <v>990</v>
      </c>
      <c r="G10242" t="s">
        <v>1061</v>
      </c>
      <c r="H10242">
        <v>2021</v>
      </c>
      <c r="I10242">
        <v>2380.1654278727201</v>
      </c>
    </row>
    <row r="10243" spans="1:9">
      <c r="A10243" t="s">
        <v>678</v>
      </c>
      <c r="B10243" t="s">
        <v>679</v>
      </c>
      <c r="C10243">
        <v>8000000</v>
      </c>
      <c r="D10243">
        <v>54385</v>
      </c>
      <c r="E10243">
        <v>46</v>
      </c>
      <c r="F10243" t="s">
        <v>991</v>
      </c>
      <c r="G10243" t="s">
        <v>1061</v>
      </c>
      <c r="H10243">
        <v>2018</v>
      </c>
      <c r="I10243">
        <v>4.9762130997398399</v>
      </c>
    </row>
    <row r="10244" spans="1:9">
      <c r="A10244" t="s">
        <v>678</v>
      </c>
      <c r="B10244" t="s">
        <v>679</v>
      </c>
      <c r="C10244">
        <v>8000000</v>
      </c>
      <c r="D10244">
        <v>54385</v>
      </c>
      <c r="E10244">
        <v>46</v>
      </c>
      <c r="F10244" t="s">
        <v>992</v>
      </c>
      <c r="G10244" t="s">
        <v>1061</v>
      </c>
      <c r="H10244" t="s">
        <v>1057</v>
      </c>
      <c r="I10244">
        <v>5.2605949247180899</v>
      </c>
    </row>
    <row r="10245" spans="1:9">
      <c r="A10245" t="s">
        <v>678</v>
      </c>
      <c r="B10245" t="s">
        <v>679</v>
      </c>
      <c r="C10245">
        <v>8000000</v>
      </c>
      <c r="D10245">
        <v>54385</v>
      </c>
      <c r="E10245">
        <v>46</v>
      </c>
      <c r="F10245" t="s">
        <v>1040</v>
      </c>
      <c r="G10245" t="s">
        <v>1061</v>
      </c>
      <c r="H10245">
        <v>2014</v>
      </c>
      <c r="I10245">
        <v>4.7845501899719203</v>
      </c>
    </row>
    <row r="10246" spans="1:9">
      <c r="A10246" t="s">
        <v>678</v>
      </c>
      <c r="B10246" t="s">
        <v>679</v>
      </c>
      <c r="C10246">
        <v>8000000</v>
      </c>
      <c r="D10246">
        <v>54385</v>
      </c>
      <c r="E10246">
        <v>46</v>
      </c>
      <c r="F10246" t="s">
        <v>1041</v>
      </c>
      <c r="G10246" t="s">
        <v>1061</v>
      </c>
      <c r="H10246">
        <v>2015</v>
      </c>
      <c r="I10246">
        <v>5.1086001396179199</v>
      </c>
    </row>
    <row r="10247" spans="1:9">
      <c r="A10247" t="s">
        <v>678</v>
      </c>
      <c r="B10247" t="s">
        <v>679</v>
      </c>
      <c r="C10247">
        <v>8000000</v>
      </c>
      <c r="D10247">
        <v>54385</v>
      </c>
      <c r="E10247">
        <v>46</v>
      </c>
      <c r="F10247" t="s">
        <v>1042</v>
      </c>
      <c r="G10247" t="s">
        <v>1061</v>
      </c>
      <c r="H10247">
        <v>2016</v>
      </c>
      <c r="I10247">
        <v>3.6864900588989298</v>
      </c>
    </row>
    <row r="10248" spans="1:9">
      <c r="A10248" t="s">
        <v>678</v>
      </c>
      <c r="B10248" t="s">
        <v>679</v>
      </c>
      <c r="C10248">
        <v>8000000</v>
      </c>
      <c r="D10248">
        <v>54385</v>
      </c>
      <c r="E10248">
        <v>46</v>
      </c>
      <c r="F10248" t="s">
        <v>1043</v>
      </c>
      <c r="G10248" t="s">
        <v>1061</v>
      </c>
      <c r="H10248">
        <v>2017</v>
      </c>
      <c r="I10248">
        <v>3.7605299949646001</v>
      </c>
    </row>
    <row r="10249" spans="1:9">
      <c r="A10249" t="s">
        <v>678</v>
      </c>
      <c r="B10249" t="s">
        <v>679</v>
      </c>
      <c r="C10249">
        <v>8000000</v>
      </c>
      <c r="D10249">
        <v>54385</v>
      </c>
      <c r="E10249">
        <v>46</v>
      </c>
      <c r="F10249" t="s">
        <v>1044</v>
      </c>
      <c r="G10249" t="s">
        <v>1063</v>
      </c>
      <c r="H10249">
        <v>2018</v>
      </c>
      <c r="I10249">
        <v>4.0439400672912598</v>
      </c>
    </row>
    <row r="10250" spans="1:9">
      <c r="A10250" t="s">
        <v>678</v>
      </c>
      <c r="B10250" t="s">
        <v>679</v>
      </c>
      <c r="C10250">
        <v>8000000</v>
      </c>
      <c r="D10250">
        <v>54385</v>
      </c>
      <c r="E10250">
        <v>46</v>
      </c>
      <c r="F10250" t="s">
        <v>1045</v>
      </c>
      <c r="G10250" t="s">
        <v>1063</v>
      </c>
      <c r="H10250">
        <v>2019</v>
      </c>
      <c r="I10250">
        <v>4.0691432952880904</v>
      </c>
    </row>
    <row r="10251" spans="1:9">
      <c r="A10251" t="s">
        <v>678</v>
      </c>
      <c r="B10251" t="s">
        <v>679</v>
      </c>
      <c r="C10251">
        <v>8000000</v>
      </c>
      <c r="D10251">
        <v>54385</v>
      </c>
      <c r="E10251">
        <v>46</v>
      </c>
      <c r="F10251" t="s">
        <v>1046</v>
      </c>
      <c r="G10251" t="s">
        <v>1063</v>
      </c>
      <c r="H10251">
        <v>2020</v>
      </c>
      <c r="I10251">
        <v>3.9912462234497101</v>
      </c>
    </row>
    <row r="10252" spans="1:9">
      <c r="A10252" t="s">
        <v>678</v>
      </c>
      <c r="B10252" t="s">
        <v>679</v>
      </c>
      <c r="C10252">
        <v>8000000</v>
      </c>
      <c r="D10252">
        <v>54385</v>
      </c>
      <c r="E10252">
        <v>46</v>
      </c>
      <c r="F10252" t="s">
        <v>1048</v>
      </c>
      <c r="G10252" t="s">
        <v>1092</v>
      </c>
      <c r="H10252" t="s">
        <v>1057</v>
      </c>
      <c r="I10252">
        <v>3.9912462234497101</v>
      </c>
    </row>
    <row r="10253" spans="1:9">
      <c r="A10253" t="s">
        <v>678</v>
      </c>
      <c r="B10253" t="s">
        <v>679</v>
      </c>
      <c r="C10253">
        <v>8000000</v>
      </c>
      <c r="D10253">
        <v>54385</v>
      </c>
      <c r="E10253">
        <v>46</v>
      </c>
      <c r="F10253" t="s">
        <v>1049</v>
      </c>
      <c r="G10253" t="s">
        <v>1062</v>
      </c>
      <c r="H10253">
        <v>2015</v>
      </c>
      <c r="I10253">
        <v>96</v>
      </c>
    </row>
    <row r="10254" spans="1:9">
      <c r="A10254" t="s">
        <v>678</v>
      </c>
      <c r="B10254" t="s">
        <v>679</v>
      </c>
      <c r="C10254">
        <v>8000000</v>
      </c>
      <c r="D10254">
        <v>54385</v>
      </c>
      <c r="E10254">
        <v>46</v>
      </c>
      <c r="F10254" t="s">
        <v>1050</v>
      </c>
      <c r="G10254" t="s">
        <v>1062</v>
      </c>
      <c r="H10254">
        <v>2018</v>
      </c>
      <c r="I10254">
        <v>54.893272400000001</v>
      </c>
    </row>
    <row r="10255" spans="1:9">
      <c r="A10255" t="s">
        <v>678</v>
      </c>
      <c r="B10255" t="s">
        <v>679</v>
      </c>
      <c r="C10255">
        <v>8000000</v>
      </c>
      <c r="D10255">
        <v>54385</v>
      </c>
      <c r="E10255">
        <v>46</v>
      </c>
      <c r="F10255" t="s">
        <v>1051</v>
      </c>
      <c r="G10255" t="s">
        <v>1078</v>
      </c>
      <c r="H10255">
        <v>2019</v>
      </c>
      <c r="I10255">
        <v>51.155029300000002</v>
      </c>
    </row>
    <row r="10256" spans="1:9">
      <c r="A10256" t="s">
        <v>678</v>
      </c>
      <c r="B10256" t="s">
        <v>679</v>
      </c>
      <c r="C10256">
        <v>8000000</v>
      </c>
      <c r="D10256">
        <v>54385</v>
      </c>
      <c r="E10256">
        <v>46</v>
      </c>
      <c r="F10256" t="s">
        <v>993</v>
      </c>
      <c r="G10256" t="s">
        <v>1078</v>
      </c>
      <c r="H10256">
        <v>2020</v>
      </c>
      <c r="I10256">
        <v>7.4</v>
      </c>
    </row>
    <row r="10257" spans="1:9">
      <c r="A10257" t="s">
        <v>678</v>
      </c>
      <c r="B10257" t="s">
        <v>679</v>
      </c>
      <c r="C10257">
        <v>8000000</v>
      </c>
      <c r="D10257">
        <v>54385</v>
      </c>
      <c r="E10257">
        <v>46</v>
      </c>
      <c r="F10257" t="s">
        <v>994</v>
      </c>
      <c r="G10257" t="s">
        <v>1079</v>
      </c>
      <c r="H10257" t="s">
        <v>1058</v>
      </c>
      <c r="I10257">
        <v>396</v>
      </c>
    </row>
    <row r="10258" spans="1:9">
      <c r="A10258" t="s">
        <v>678</v>
      </c>
      <c r="B10258" t="s">
        <v>679</v>
      </c>
      <c r="C10258">
        <v>8000000</v>
      </c>
      <c r="D10258">
        <v>54385</v>
      </c>
      <c r="E10258">
        <v>46</v>
      </c>
      <c r="F10258" t="s">
        <v>1052</v>
      </c>
      <c r="G10258" t="s">
        <v>1079</v>
      </c>
      <c r="H10258">
        <v>2014</v>
      </c>
      <c r="I10258">
        <v>4.8763599400000004</v>
      </c>
    </row>
    <row r="10259" spans="1:9">
      <c r="A10259" t="s">
        <v>678</v>
      </c>
      <c r="B10259" t="s">
        <v>679</v>
      </c>
      <c r="C10259">
        <v>8000000</v>
      </c>
      <c r="D10259">
        <v>54385</v>
      </c>
      <c r="E10259">
        <v>46</v>
      </c>
      <c r="F10259" t="s">
        <v>1053</v>
      </c>
      <c r="G10259" t="s">
        <v>1093</v>
      </c>
      <c r="H10259">
        <v>2018</v>
      </c>
      <c r="I10259">
        <v>4.0439400672912598</v>
      </c>
    </row>
    <row r="10260" spans="1:9">
      <c r="A10260" t="s">
        <v>678</v>
      </c>
      <c r="B10260" t="s">
        <v>679</v>
      </c>
      <c r="C10260">
        <v>8000000</v>
      </c>
      <c r="D10260">
        <v>54385</v>
      </c>
      <c r="E10260">
        <v>46</v>
      </c>
      <c r="F10260" t="s">
        <v>1054</v>
      </c>
      <c r="G10260" t="s">
        <v>1091</v>
      </c>
      <c r="H10260" t="s">
        <v>1056</v>
      </c>
      <c r="I10260">
        <v>3.9912462234497101</v>
      </c>
    </row>
    <row r="10261" spans="1:9">
      <c r="A10261" t="s">
        <v>678</v>
      </c>
      <c r="B10261" t="s">
        <v>679</v>
      </c>
      <c r="C10261">
        <v>8000000</v>
      </c>
      <c r="D10261">
        <v>54385</v>
      </c>
      <c r="E10261">
        <v>46</v>
      </c>
      <c r="F10261" t="s">
        <v>995</v>
      </c>
      <c r="G10261" t="s">
        <v>1080</v>
      </c>
      <c r="H10261">
        <v>2018</v>
      </c>
      <c r="I10261">
        <v>4.0439400672912598</v>
      </c>
    </row>
    <row r="10262" spans="1:9">
      <c r="A10262" t="s">
        <v>678</v>
      </c>
      <c r="B10262" t="s">
        <v>679</v>
      </c>
      <c r="C10262">
        <v>8000000</v>
      </c>
      <c r="D10262">
        <v>54385</v>
      </c>
      <c r="E10262">
        <v>46</v>
      </c>
      <c r="F10262" t="s">
        <v>996</v>
      </c>
      <c r="G10262" t="s">
        <v>1080</v>
      </c>
      <c r="H10262" t="s">
        <v>1057</v>
      </c>
      <c r="I10262">
        <v>3.99</v>
      </c>
    </row>
    <row r="10263" spans="1:9">
      <c r="A10263" t="s">
        <v>678</v>
      </c>
      <c r="B10263" t="s">
        <v>679</v>
      </c>
      <c r="C10263">
        <v>8000000</v>
      </c>
      <c r="D10263">
        <v>54385</v>
      </c>
      <c r="E10263">
        <v>46</v>
      </c>
      <c r="F10263" t="s">
        <v>997</v>
      </c>
      <c r="G10263" t="s">
        <v>1081</v>
      </c>
      <c r="H10263">
        <v>2018</v>
      </c>
      <c r="I10263">
        <v>5.3080000877380398</v>
      </c>
    </row>
    <row r="10264" spans="1:9">
      <c r="A10264" t="s">
        <v>678</v>
      </c>
      <c r="B10264" t="s">
        <v>679</v>
      </c>
      <c r="C10264">
        <v>8000000</v>
      </c>
      <c r="D10264">
        <v>54385</v>
      </c>
      <c r="E10264">
        <v>46</v>
      </c>
      <c r="F10264" t="s">
        <v>998</v>
      </c>
      <c r="G10264" t="s">
        <v>1081</v>
      </c>
      <c r="H10264" t="s">
        <v>1056</v>
      </c>
      <c r="I10264">
        <v>1.21732997894287</v>
      </c>
    </row>
    <row r="10265" spans="1:9">
      <c r="A10265" t="s">
        <v>678</v>
      </c>
      <c r="B10265" t="s">
        <v>679</v>
      </c>
      <c r="C10265">
        <v>8000000</v>
      </c>
      <c r="D10265">
        <v>54385</v>
      </c>
      <c r="E10265">
        <v>46</v>
      </c>
      <c r="F10265" t="s">
        <v>999</v>
      </c>
      <c r="G10265" t="s">
        <v>1067</v>
      </c>
      <c r="H10265">
        <v>2018</v>
      </c>
      <c r="I10265">
        <v>6.8</v>
      </c>
    </row>
    <row r="10266" spans="1:9">
      <c r="A10266" t="s">
        <v>678</v>
      </c>
      <c r="B10266" t="s">
        <v>679</v>
      </c>
      <c r="C10266">
        <v>8000000</v>
      </c>
      <c r="D10266">
        <v>54385</v>
      </c>
      <c r="E10266">
        <v>46</v>
      </c>
      <c r="F10266" t="s">
        <v>1000</v>
      </c>
      <c r="G10266" t="s">
        <v>1067</v>
      </c>
      <c r="H10266">
        <v>2021</v>
      </c>
      <c r="I10266">
        <v>4.0040001869201696</v>
      </c>
    </row>
    <row r="10267" spans="1:9">
      <c r="A10267" t="s">
        <v>678</v>
      </c>
      <c r="B10267" t="s">
        <v>679</v>
      </c>
      <c r="C10267">
        <v>8000000</v>
      </c>
      <c r="D10267">
        <v>54385</v>
      </c>
      <c r="E10267">
        <v>46</v>
      </c>
      <c r="F10267" t="s">
        <v>1001</v>
      </c>
      <c r="G10267" t="s">
        <v>1068</v>
      </c>
      <c r="H10267" t="s">
        <v>1056</v>
      </c>
      <c r="I10267">
        <v>8.5</v>
      </c>
    </row>
    <row r="10268" spans="1:9">
      <c r="A10268" t="s">
        <v>678</v>
      </c>
      <c r="B10268" t="s">
        <v>679</v>
      </c>
      <c r="C10268">
        <v>8000000</v>
      </c>
      <c r="D10268">
        <v>54385</v>
      </c>
      <c r="E10268">
        <v>46</v>
      </c>
      <c r="F10268" t="s">
        <v>1002</v>
      </c>
      <c r="G10268" t="s">
        <v>1068</v>
      </c>
      <c r="H10268">
        <v>2020</v>
      </c>
      <c r="I10268">
        <v>53.997432708740199</v>
      </c>
    </row>
    <row r="10269" spans="1:9">
      <c r="A10269" t="s">
        <v>678</v>
      </c>
      <c r="B10269" t="s">
        <v>679</v>
      </c>
      <c r="C10269">
        <v>8000000</v>
      </c>
      <c r="D10269">
        <v>54385</v>
      </c>
      <c r="E10269">
        <v>46</v>
      </c>
      <c r="F10269" t="s">
        <v>1003</v>
      </c>
      <c r="G10269" t="s">
        <v>1069</v>
      </c>
      <c r="H10269">
        <v>2018</v>
      </c>
      <c r="I10269">
        <v>18</v>
      </c>
    </row>
    <row r="10270" spans="1:9">
      <c r="A10270" t="s">
        <v>678</v>
      </c>
      <c r="B10270" t="s">
        <v>679</v>
      </c>
      <c r="C10270">
        <v>8000000</v>
      </c>
      <c r="D10270">
        <v>54385</v>
      </c>
      <c r="E10270">
        <v>46</v>
      </c>
      <c r="F10270" t="s">
        <v>1004</v>
      </c>
      <c r="G10270" t="s">
        <v>1069</v>
      </c>
      <c r="H10270">
        <v>2022</v>
      </c>
      <c r="I10270">
        <v>15</v>
      </c>
    </row>
    <row r="10271" spans="1:9">
      <c r="A10271" t="s">
        <v>678</v>
      </c>
      <c r="B10271" t="s">
        <v>679</v>
      </c>
      <c r="C10271">
        <v>8000000</v>
      </c>
      <c r="D10271">
        <v>54385</v>
      </c>
      <c r="E10271">
        <v>46</v>
      </c>
      <c r="F10271" t="s">
        <v>1005</v>
      </c>
      <c r="G10271" t="s">
        <v>1070</v>
      </c>
      <c r="H10271">
        <v>2018</v>
      </c>
      <c r="I10271">
        <v>29</v>
      </c>
    </row>
    <row r="10272" spans="1:9">
      <c r="A10272" t="s">
        <v>678</v>
      </c>
      <c r="B10272" t="s">
        <v>679</v>
      </c>
      <c r="C10272">
        <v>8000000</v>
      </c>
      <c r="D10272">
        <v>54385</v>
      </c>
      <c r="E10272">
        <v>46</v>
      </c>
      <c r="F10272" t="s">
        <v>1006</v>
      </c>
      <c r="G10272" t="s">
        <v>1070</v>
      </c>
      <c r="H10272">
        <v>2022</v>
      </c>
      <c r="I10272">
        <v>27</v>
      </c>
    </row>
    <row r="10273" spans="1:9">
      <c r="A10273" t="s">
        <v>678</v>
      </c>
      <c r="B10273" t="s">
        <v>679</v>
      </c>
      <c r="C10273">
        <v>8000000</v>
      </c>
      <c r="D10273">
        <v>54385</v>
      </c>
      <c r="E10273">
        <v>46</v>
      </c>
      <c r="F10273" t="s">
        <v>1007</v>
      </c>
      <c r="G10273" t="s">
        <v>1071</v>
      </c>
      <c r="H10273">
        <v>2017</v>
      </c>
      <c r="I10273">
        <v>-0.74</v>
      </c>
    </row>
    <row r="10274" spans="1:9">
      <c r="A10274" t="s">
        <v>678</v>
      </c>
      <c r="B10274" t="s">
        <v>679</v>
      </c>
      <c r="C10274">
        <v>8000000</v>
      </c>
      <c r="D10274">
        <v>54385</v>
      </c>
      <c r="E10274">
        <v>46</v>
      </c>
      <c r="F10274" t="s">
        <v>1008</v>
      </c>
      <c r="G10274" t="s">
        <v>1071</v>
      </c>
      <c r="H10274">
        <v>2021</v>
      </c>
      <c r="I10274">
        <v>-0.80181980133056641</v>
      </c>
    </row>
    <row r="10275" spans="1:9">
      <c r="A10275" t="s">
        <v>678</v>
      </c>
      <c r="B10275" t="s">
        <v>679</v>
      </c>
      <c r="C10275">
        <v>8000000</v>
      </c>
      <c r="D10275">
        <v>54385</v>
      </c>
      <c r="E10275">
        <v>46</v>
      </c>
      <c r="F10275" t="s">
        <v>1009</v>
      </c>
      <c r="G10275" t="s">
        <v>1082</v>
      </c>
      <c r="H10275">
        <v>2017</v>
      </c>
      <c r="I10275">
        <v>-1.1299999999999999</v>
      </c>
    </row>
    <row r="10276" spans="1:9">
      <c r="A10276" t="s">
        <v>678</v>
      </c>
      <c r="B10276" t="s">
        <v>679</v>
      </c>
      <c r="C10276">
        <v>8000000</v>
      </c>
      <c r="D10276">
        <v>54385</v>
      </c>
      <c r="E10276">
        <v>46</v>
      </c>
      <c r="F10276" t="s">
        <v>1010</v>
      </c>
      <c r="G10276" t="s">
        <v>1083</v>
      </c>
      <c r="H10276">
        <v>2021</v>
      </c>
      <c r="I10276">
        <v>-0.64720457792282104</v>
      </c>
    </row>
    <row r="10277" spans="1:9">
      <c r="A10277" t="s">
        <v>678</v>
      </c>
      <c r="B10277" t="s">
        <v>679</v>
      </c>
      <c r="C10277">
        <v>8000000</v>
      </c>
      <c r="D10277">
        <v>54385</v>
      </c>
      <c r="E10277">
        <v>46</v>
      </c>
      <c r="F10277" t="s">
        <v>1011</v>
      </c>
      <c r="G10277" t="s">
        <v>1072</v>
      </c>
      <c r="H10277">
        <v>2017</v>
      </c>
      <c r="I10277">
        <v>-0.79</v>
      </c>
    </row>
    <row r="10278" spans="1:9">
      <c r="A10278" t="s">
        <v>678</v>
      </c>
      <c r="B10278" t="s">
        <v>679</v>
      </c>
      <c r="C10278">
        <v>8000000</v>
      </c>
      <c r="D10278">
        <v>54385</v>
      </c>
      <c r="E10278">
        <v>46</v>
      </c>
      <c r="F10278" t="s">
        <v>1012</v>
      </c>
      <c r="G10278" t="s">
        <v>1084</v>
      </c>
      <c r="H10278">
        <v>2021</v>
      </c>
      <c r="I10278">
        <v>-0.63328516483306885</v>
      </c>
    </row>
    <row r="10279" spans="1:9">
      <c r="A10279" t="s">
        <v>678</v>
      </c>
      <c r="B10279" t="s">
        <v>679</v>
      </c>
      <c r="C10279">
        <v>8000000</v>
      </c>
      <c r="D10279">
        <v>54385</v>
      </c>
      <c r="E10279">
        <v>46</v>
      </c>
      <c r="F10279" t="s">
        <v>1013</v>
      </c>
      <c r="G10279" t="s">
        <v>1085</v>
      </c>
      <c r="H10279">
        <v>2017</v>
      </c>
      <c r="I10279">
        <v>-0.71</v>
      </c>
    </row>
    <row r="10280" spans="1:9">
      <c r="A10280" t="s">
        <v>678</v>
      </c>
      <c r="B10280" t="s">
        <v>679</v>
      </c>
      <c r="C10280">
        <v>8000000</v>
      </c>
      <c r="D10280">
        <v>54385</v>
      </c>
      <c r="E10280">
        <v>46</v>
      </c>
      <c r="F10280" t="s">
        <v>1014</v>
      </c>
      <c r="G10280" t="s">
        <v>1088</v>
      </c>
      <c r="H10280">
        <v>2021</v>
      </c>
      <c r="I10280">
        <v>-0.55933398008346558</v>
      </c>
    </row>
    <row r="10281" spans="1:9">
      <c r="A10281" t="s">
        <v>678</v>
      </c>
      <c r="B10281" t="s">
        <v>679</v>
      </c>
      <c r="C10281">
        <v>8000000</v>
      </c>
      <c r="D10281">
        <v>54385</v>
      </c>
      <c r="E10281">
        <v>46</v>
      </c>
      <c r="F10281" t="s">
        <v>1015</v>
      </c>
      <c r="G10281" t="s">
        <v>1064</v>
      </c>
      <c r="H10281">
        <v>2017</v>
      </c>
      <c r="I10281">
        <v>-0.71</v>
      </c>
    </row>
    <row r="10282" spans="1:9">
      <c r="A10282" t="s">
        <v>678</v>
      </c>
      <c r="B10282" t="s">
        <v>679</v>
      </c>
      <c r="C10282">
        <v>8000000</v>
      </c>
      <c r="D10282">
        <v>54385</v>
      </c>
      <c r="E10282">
        <v>46</v>
      </c>
      <c r="F10282" t="s">
        <v>1016</v>
      </c>
      <c r="G10282" t="s">
        <v>1064</v>
      </c>
      <c r="H10282">
        <v>2021</v>
      </c>
      <c r="I10282">
        <v>-0.66800254583358765</v>
      </c>
    </row>
    <row r="10283" spans="1:9">
      <c r="A10283" t="s">
        <v>678</v>
      </c>
      <c r="B10283" t="s">
        <v>679</v>
      </c>
      <c r="C10283">
        <v>8000000</v>
      </c>
      <c r="D10283">
        <v>54385</v>
      </c>
      <c r="E10283">
        <v>46</v>
      </c>
      <c r="F10283" t="s">
        <v>1017</v>
      </c>
      <c r="G10283" t="s">
        <v>1073</v>
      </c>
      <c r="H10283">
        <v>2018</v>
      </c>
      <c r="I10283">
        <v>28.2</v>
      </c>
    </row>
    <row r="10284" spans="1:9">
      <c r="A10284" t="s">
        <v>678</v>
      </c>
      <c r="B10284" t="s">
        <v>679</v>
      </c>
      <c r="C10284">
        <v>8000000</v>
      </c>
      <c r="D10284">
        <v>54385</v>
      </c>
      <c r="E10284">
        <v>46</v>
      </c>
      <c r="F10284" t="s">
        <v>1018</v>
      </c>
      <c r="G10284" t="s">
        <v>1073</v>
      </c>
      <c r="H10284">
        <v>2022</v>
      </c>
      <c r="I10284">
        <v>35.1</v>
      </c>
    </row>
    <row r="10285" spans="1:9">
      <c r="A10285" t="s">
        <v>678</v>
      </c>
      <c r="B10285" t="s">
        <v>679</v>
      </c>
      <c r="C10285">
        <v>8000000</v>
      </c>
      <c r="D10285">
        <v>54385</v>
      </c>
      <c r="E10285">
        <v>46</v>
      </c>
      <c r="F10285" t="s">
        <v>1019</v>
      </c>
      <c r="G10285" t="s">
        <v>1089</v>
      </c>
      <c r="H10285">
        <v>2018</v>
      </c>
      <c r="I10285">
        <v>31.4</v>
      </c>
    </row>
    <row r="10286" spans="1:9">
      <c r="A10286" t="s">
        <v>678</v>
      </c>
      <c r="B10286" t="s">
        <v>679</v>
      </c>
      <c r="C10286">
        <v>8000000</v>
      </c>
      <c r="D10286">
        <v>54385</v>
      </c>
      <c r="E10286">
        <v>46</v>
      </c>
      <c r="F10286" t="s">
        <v>1020</v>
      </c>
      <c r="G10286" t="s">
        <v>1089</v>
      </c>
      <c r="H10286">
        <v>2022</v>
      </c>
      <c r="I10286">
        <v>28.8</v>
      </c>
    </row>
    <row r="10287" spans="1:9">
      <c r="A10287" t="s">
        <v>678</v>
      </c>
      <c r="B10287" t="s">
        <v>679</v>
      </c>
      <c r="C10287">
        <v>8000000</v>
      </c>
      <c r="D10287">
        <v>54385</v>
      </c>
      <c r="E10287">
        <v>46</v>
      </c>
      <c r="F10287" t="s">
        <v>1021</v>
      </c>
      <c r="H10287">
        <v>2017</v>
      </c>
      <c r="I10287">
        <v>47.8</v>
      </c>
    </row>
    <row r="10288" spans="1:9">
      <c r="A10288" t="s">
        <v>678</v>
      </c>
      <c r="B10288" t="s">
        <v>679</v>
      </c>
      <c r="C10288">
        <v>8000000</v>
      </c>
      <c r="D10288">
        <v>54385</v>
      </c>
      <c r="E10288">
        <v>46</v>
      </c>
      <c r="F10288" t="s">
        <v>1022</v>
      </c>
      <c r="H10288">
        <v>2022</v>
      </c>
      <c r="I10288">
        <v>57.2</v>
      </c>
    </row>
    <row r="10289" spans="1:9">
      <c r="A10289" t="s">
        <v>678</v>
      </c>
      <c r="B10289" t="s">
        <v>679</v>
      </c>
      <c r="C10289">
        <v>8000000</v>
      </c>
      <c r="D10289">
        <v>54385</v>
      </c>
      <c r="E10289">
        <v>46</v>
      </c>
      <c r="F10289" t="s">
        <v>1023</v>
      </c>
      <c r="H10289">
        <v>2018</v>
      </c>
      <c r="I10289">
        <v>30</v>
      </c>
    </row>
    <row r="10290" spans="1:9">
      <c r="A10290" t="s">
        <v>678</v>
      </c>
      <c r="B10290" t="s">
        <v>679</v>
      </c>
      <c r="C10290">
        <v>8000000</v>
      </c>
      <c r="D10290">
        <v>54385</v>
      </c>
      <c r="E10290">
        <v>46</v>
      </c>
      <c r="F10290" t="s">
        <v>1024</v>
      </c>
      <c r="H10290">
        <v>2022</v>
      </c>
      <c r="I10290">
        <v>30</v>
      </c>
    </row>
    <row r="10291" spans="1:9">
      <c r="A10291" t="s">
        <v>678</v>
      </c>
      <c r="B10291" t="s">
        <v>679</v>
      </c>
      <c r="C10291">
        <v>8000000</v>
      </c>
      <c r="D10291">
        <v>54385</v>
      </c>
      <c r="E10291">
        <v>46</v>
      </c>
      <c r="F10291" t="s">
        <v>1025</v>
      </c>
      <c r="H10291">
        <v>2018</v>
      </c>
      <c r="I10291">
        <v>29.8</v>
      </c>
    </row>
    <row r="10292" spans="1:9">
      <c r="A10292" t="s">
        <v>678</v>
      </c>
      <c r="B10292" t="s">
        <v>679</v>
      </c>
      <c r="C10292">
        <v>8000000</v>
      </c>
      <c r="D10292">
        <v>54385</v>
      </c>
      <c r="E10292">
        <v>46</v>
      </c>
      <c r="F10292" t="s">
        <v>1026</v>
      </c>
      <c r="H10292">
        <v>2019</v>
      </c>
      <c r="I10292">
        <v>0.29323120707198003</v>
      </c>
    </row>
    <row r="10293" spans="1:9">
      <c r="A10293" t="s">
        <v>678</v>
      </c>
      <c r="B10293" t="s">
        <v>679</v>
      </c>
      <c r="C10293">
        <v>8000000</v>
      </c>
      <c r="D10293">
        <v>54385</v>
      </c>
      <c r="E10293">
        <v>46</v>
      </c>
      <c r="F10293" t="s">
        <v>1027</v>
      </c>
      <c r="H10293">
        <v>2015</v>
      </c>
      <c r="I10293">
        <v>0.76100000000000001</v>
      </c>
    </row>
    <row r="10294" spans="1:9">
      <c r="A10294" t="s">
        <v>678</v>
      </c>
      <c r="B10294" t="s">
        <v>679</v>
      </c>
      <c r="C10294">
        <v>8000000</v>
      </c>
      <c r="D10294">
        <v>54385</v>
      </c>
      <c r="E10294">
        <v>46</v>
      </c>
      <c r="F10294" t="s">
        <v>1028</v>
      </c>
      <c r="H10294" t="s">
        <v>1056</v>
      </c>
      <c r="I10294">
        <v>0.17059837839820965</v>
      </c>
    </row>
    <row r="10295" spans="1:9">
      <c r="A10295" t="s">
        <v>678</v>
      </c>
      <c r="B10295" t="s">
        <v>679</v>
      </c>
      <c r="C10295">
        <v>8000000</v>
      </c>
      <c r="D10295">
        <v>54385</v>
      </c>
      <c r="E10295">
        <v>46</v>
      </c>
      <c r="F10295" t="s">
        <v>1029</v>
      </c>
      <c r="H10295">
        <v>2017</v>
      </c>
      <c r="I10295">
        <v>17.600000000000001</v>
      </c>
    </row>
    <row r="10296" spans="1:9">
      <c r="A10296" t="s">
        <v>678</v>
      </c>
      <c r="B10296" t="s">
        <v>679</v>
      </c>
      <c r="C10296">
        <v>8000000</v>
      </c>
      <c r="D10296">
        <v>54385</v>
      </c>
      <c r="E10296">
        <v>46</v>
      </c>
      <c r="F10296" t="s">
        <v>1030</v>
      </c>
      <c r="H10296">
        <v>2018</v>
      </c>
      <c r="I10296">
        <v>17.582417582417602</v>
      </c>
    </row>
    <row r="10297" spans="1:9">
      <c r="A10297" t="s">
        <v>678</v>
      </c>
      <c r="B10297" t="s">
        <v>679</v>
      </c>
      <c r="C10297">
        <v>8000000</v>
      </c>
      <c r="D10297">
        <v>54385</v>
      </c>
      <c r="E10297">
        <v>46</v>
      </c>
      <c r="F10297" t="s">
        <v>1031</v>
      </c>
      <c r="H10297">
        <v>2021</v>
      </c>
      <c r="I10297">
        <v>18.6813186813187</v>
      </c>
    </row>
    <row r="10298" spans="1:9">
      <c r="A10298" t="s">
        <v>678</v>
      </c>
      <c r="B10298" t="s">
        <v>679</v>
      </c>
      <c r="C10298">
        <v>8000000</v>
      </c>
      <c r="D10298">
        <v>54385</v>
      </c>
      <c r="E10298">
        <v>46</v>
      </c>
      <c r="F10298" t="s">
        <v>1032</v>
      </c>
      <c r="H10298">
        <v>2021</v>
      </c>
      <c r="I10298">
        <v>1.7837304047715552E-2</v>
      </c>
    </row>
    <row r="10299" spans="1:9">
      <c r="A10299" t="s">
        <v>678</v>
      </c>
      <c r="B10299" t="s">
        <v>679</v>
      </c>
      <c r="C10299">
        <v>8000000</v>
      </c>
      <c r="D10299">
        <v>54385</v>
      </c>
      <c r="E10299">
        <v>46</v>
      </c>
      <c r="F10299" t="s">
        <v>1033</v>
      </c>
      <c r="H10299">
        <v>2019</v>
      </c>
      <c r="I10299">
        <v>3.1E-2</v>
      </c>
    </row>
    <row r="10300" spans="1:9">
      <c r="A10300" t="s">
        <v>680</v>
      </c>
      <c r="B10300" t="s">
        <v>681</v>
      </c>
      <c r="C10300">
        <v>1400000</v>
      </c>
      <c r="D10300">
        <v>5128</v>
      </c>
      <c r="F10300" t="s">
        <v>982</v>
      </c>
      <c r="G10300" t="s">
        <v>1065</v>
      </c>
      <c r="H10300">
        <v>2016</v>
      </c>
      <c r="I10300">
        <v>15.7</v>
      </c>
    </row>
    <row r="10301" spans="1:9">
      <c r="A10301" t="s">
        <v>680</v>
      </c>
      <c r="B10301" t="s">
        <v>681</v>
      </c>
      <c r="C10301">
        <v>1400000</v>
      </c>
      <c r="D10301">
        <v>5128</v>
      </c>
      <c r="F10301" t="s">
        <v>983</v>
      </c>
      <c r="G10301" t="s">
        <v>1065</v>
      </c>
      <c r="H10301">
        <v>2019</v>
      </c>
      <c r="I10301">
        <v>31.6</v>
      </c>
    </row>
    <row r="10302" spans="1:9">
      <c r="A10302" t="s">
        <v>680</v>
      </c>
      <c r="B10302" t="s">
        <v>681</v>
      </c>
      <c r="C10302">
        <v>1400000</v>
      </c>
      <c r="D10302">
        <v>5128</v>
      </c>
      <c r="F10302" t="s">
        <v>984</v>
      </c>
      <c r="G10302" t="s">
        <v>1066</v>
      </c>
      <c r="H10302">
        <v>2017</v>
      </c>
      <c r="I10302">
        <v>0.78400000000000003</v>
      </c>
    </row>
    <row r="10303" spans="1:9">
      <c r="A10303" t="s">
        <v>680</v>
      </c>
      <c r="B10303" t="s">
        <v>681</v>
      </c>
      <c r="C10303">
        <v>1400000</v>
      </c>
      <c r="D10303">
        <v>5128</v>
      </c>
      <c r="F10303" t="s">
        <v>985</v>
      </c>
      <c r="G10303" t="s">
        <v>1066</v>
      </c>
      <c r="H10303">
        <v>2021</v>
      </c>
      <c r="I10303">
        <v>0.81</v>
      </c>
    </row>
    <row r="10304" spans="1:9">
      <c r="A10304" t="s">
        <v>680</v>
      </c>
      <c r="B10304" t="s">
        <v>681</v>
      </c>
      <c r="C10304">
        <v>1400000</v>
      </c>
      <c r="D10304">
        <v>5128</v>
      </c>
      <c r="F10304" t="s">
        <v>986</v>
      </c>
      <c r="G10304" t="s">
        <v>1074</v>
      </c>
      <c r="H10304">
        <v>2018</v>
      </c>
      <c r="I10304">
        <v>58.7</v>
      </c>
    </row>
    <row r="10305" spans="1:9">
      <c r="A10305" t="s">
        <v>680</v>
      </c>
      <c r="B10305" t="s">
        <v>681</v>
      </c>
      <c r="C10305">
        <v>1400000</v>
      </c>
      <c r="D10305">
        <v>5128</v>
      </c>
      <c r="F10305" t="s">
        <v>1034</v>
      </c>
      <c r="G10305" t="s">
        <v>1074</v>
      </c>
      <c r="H10305">
        <v>2018</v>
      </c>
      <c r="I10305">
        <v>-1.8</v>
      </c>
    </row>
    <row r="10306" spans="1:9">
      <c r="A10306" t="s">
        <v>680</v>
      </c>
      <c r="B10306" t="s">
        <v>681</v>
      </c>
      <c r="C10306">
        <v>1400000</v>
      </c>
      <c r="D10306">
        <v>5128</v>
      </c>
      <c r="F10306" t="s">
        <v>1035</v>
      </c>
      <c r="G10306" t="s">
        <v>1075</v>
      </c>
      <c r="H10306" t="s">
        <v>1056</v>
      </c>
      <c r="I10306">
        <v>-0.98530767296969701</v>
      </c>
    </row>
    <row r="10307" spans="1:9">
      <c r="A10307" t="s">
        <v>680</v>
      </c>
      <c r="B10307" t="s">
        <v>681</v>
      </c>
      <c r="C10307">
        <v>1400000</v>
      </c>
      <c r="D10307">
        <v>5128</v>
      </c>
      <c r="F10307" t="s">
        <v>1036</v>
      </c>
      <c r="G10307" t="s">
        <v>1075</v>
      </c>
      <c r="H10307">
        <v>2018</v>
      </c>
      <c r="I10307">
        <v>37.487511127060898</v>
      </c>
    </row>
    <row r="10308" spans="1:9">
      <c r="A10308" t="s">
        <v>680</v>
      </c>
      <c r="B10308" t="s">
        <v>681</v>
      </c>
      <c r="C10308">
        <v>1400000</v>
      </c>
      <c r="D10308">
        <v>5128</v>
      </c>
      <c r="F10308" t="s">
        <v>1037</v>
      </c>
      <c r="G10308" t="s">
        <v>1075</v>
      </c>
      <c r="H10308">
        <v>2019</v>
      </c>
      <c r="I10308">
        <v>37.423243657723802</v>
      </c>
    </row>
    <row r="10309" spans="1:9">
      <c r="A10309" t="s">
        <v>680</v>
      </c>
      <c r="B10309" t="s">
        <v>681</v>
      </c>
      <c r="C10309">
        <v>1400000</v>
      </c>
      <c r="D10309">
        <v>5128</v>
      </c>
      <c r="F10309" t="s">
        <v>1038</v>
      </c>
      <c r="G10309" t="s">
        <v>1076</v>
      </c>
      <c r="H10309">
        <v>2020</v>
      </c>
      <c r="I10309">
        <v>34.663546914983201</v>
      </c>
    </row>
    <row r="10310" spans="1:9">
      <c r="A10310" t="s">
        <v>680</v>
      </c>
      <c r="B10310" t="s">
        <v>681</v>
      </c>
      <c r="C10310">
        <v>1400000</v>
      </c>
      <c r="D10310">
        <v>5128</v>
      </c>
      <c r="F10310" t="s">
        <v>1039</v>
      </c>
      <c r="G10310" t="s">
        <v>1076</v>
      </c>
      <c r="H10310">
        <v>2021</v>
      </c>
      <c r="I10310">
        <v>34.322004327506399</v>
      </c>
    </row>
    <row r="10311" spans="1:9">
      <c r="A10311" t="s">
        <v>680</v>
      </c>
      <c r="B10311" t="s">
        <v>681</v>
      </c>
      <c r="C10311">
        <v>1400000</v>
      </c>
      <c r="D10311">
        <v>5128</v>
      </c>
      <c r="F10311" t="s">
        <v>987</v>
      </c>
      <c r="G10311" t="s">
        <v>1076</v>
      </c>
      <c r="H10311">
        <v>2018</v>
      </c>
      <c r="I10311">
        <v>27616.894199702201</v>
      </c>
    </row>
    <row r="10312" spans="1:9">
      <c r="A10312" t="s">
        <v>680</v>
      </c>
      <c r="B10312" t="s">
        <v>681</v>
      </c>
      <c r="C10312">
        <v>1400000</v>
      </c>
      <c r="D10312">
        <v>5128</v>
      </c>
      <c r="F10312" t="s">
        <v>988</v>
      </c>
      <c r="G10312" t="s">
        <v>1077</v>
      </c>
      <c r="H10312">
        <v>2019</v>
      </c>
      <c r="I10312">
        <v>27959.529076287799</v>
      </c>
    </row>
    <row r="10313" spans="1:9">
      <c r="A10313" t="s">
        <v>680</v>
      </c>
      <c r="B10313" t="s">
        <v>681</v>
      </c>
      <c r="C10313">
        <v>1400000</v>
      </c>
      <c r="D10313">
        <v>5128</v>
      </c>
      <c r="F10313" t="s">
        <v>989</v>
      </c>
      <c r="G10313" t="s">
        <v>1077</v>
      </c>
      <c r="H10313">
        <v>2020</v>
      </c>
      <c r="I10313">
        <v>26125.153291498202</v>
      </c>
    </row>
    <row r="10314" spans="1:9">
      <c r="A10314" t="s">
        <v>680</v>
      </c>
      <c r="B10314" t="s">
        <v>681</v>
      </c>
      <c r="C10314">
        <v>1400000</v>
      </c>
      <c r="D10314">
        <v>5128</v>
      </c>
      <c r="F10314" t="s">
        <v>990</v>
      </c>
      <c r="G10314" t="s">
        <v>1061</v>
      </c>
      <c r="H10314">
        <v>2021</v>
      </c>
      <c r="I10314">
        <v>26868.092718878401</v>
      </c>
    </row>
    <row r="10315" spans="1:9">
      <c r="A10315" t="s">
        <v>680</v>
      </c>
      <c r="B10315" t="s">
        <v>681</v>
      </c>
      <c r="C10315">
        <v>1400000</v>
      </c>
      <c r="D10315">
        <v>5128</v>
      </c>
      <c r="F10315" t="s">
        <v>991</v>
      </c>
      <c r="G10315" t="s">
        <v>1061</v>
      </c>
      <c r="H10315">
        <v>2018</v>
      </c>
      <c r="I10315">
        <v>-0.70643530832504098</v>
      </c>
    </row>
    <row r="10316" spans="1:9">
      <c r="A10316" t="s">
        <v>680</v>
      </c>
      <c r="B10316" t="s">
        <v>681</v>
      </c>
      <c r="C10316">
        <v>1400000</v>
      </c>
      <c r="D10316">
        <v>5128</v>
      </c>
      <c r="F10316" t="s">
        <v>992</v>
      </c>
      <c r="G10316" t="s">
        <v>1061</v>
      </c>
      <c r="H10316" t="s">
        <v>1057</v>
      </c>
      <c r="I10316">
        <v>-0.98530767296969701</v>
      </c>
    </row>
    <row r="10317" spans="1:9">
      <c r="A10317" t="s">
        <v>680</v>
      </c>
      <c r="B10317" t="s">
        <v>681</v>
      </c>
      <c r="C10317">
        <v>1400000</v>
      </c>
      <c r="D10317">
        <v>5128</v>
      </c>
      <c r="F10317" t="s">
        <v>1040</v>
      </c>
      <c r="G10317" t="s">
        <v>1061</v>
      </c>
      <c r="H10317">
        <v>2014</v>
      </c>
      <c r="I10317">
        <v>5.3319401741027797</v>
      </c>
    </row>
    <row r="10318" spans="1:9">
      <c r="A10318" t="s">
        <v>680</v>
      </c>
      <c r="B10318" t="s">
        <v>681</v>
      </c>
      <c r="C10318">
        <v>1400000</v>
      </c>
      <c r="D10318">
        <v>5128</v>
      </c>
      <c r="F10318" t="s">
        <v>1041</v>
      </c>
      <c r="G10318" t="s">
        <v>1061</v>
      </c>
      <c r="H10318">
        <v>2015</v>
      </c>
      <c r="I10318">
        <v>3.3872082233428999</v>
      </c>
    </row>
    <row r="10319" spans="1:9">
      <c r="A10319" t="s">
        <v>680</v>
      </c>
      <c r="B10319" t="s">
        <v>681</v>
      </c>
      <c r="C10319">
        <v>1400000</v>
      </c>
      <c r="D10319">
        <v>5128</v>
      </c>
      <c r="F10319" t="s">
        <v>1042</v>
      </c>
      <c r="G10319" t="s">
        <v>1061</v>
      </c>
      <c r="H10319">
        <v>2016</v>
      </c>
      <c r="I10319">
        <v>3.9539127349853498</v>
      </c>
    </row>
    <row r="10320" spans="1:9">
      <c r="A10320" t="s">
        <v>680</v>
      </c>
      <c r="B10320" t="s">
        <v>681</v>
      </c>
      <c r="C10320">
        <v>1400000</v>
      </c>
      <c r="D10320">
        <v>5128</v>
      </c>
      <c r="F10320" t="s">
        <v>1043</v>
      </c>
      <c r="G10320" t="s">
        <v>1061</v>
      </c>
      <c r="H10320">
        <v>2017</v>
      </c>
      <c r="I10320">
        <v>3.5754969120025599</v>
      </c>
    </row>
    <row r="10321" spans="1:9">
      <c r="A10321" t="s">
        <v>680</v>
      </c>
      <c r="B10321" t="s">
        <v>681</v>
      </c>
      <c r="C10321">
        <v>1400000</v>
      </c>
      <c r="D10321">
        <v>5128</v>
      </c>
      <c r="F10321" t="s">
        <v>1044</v>
      </c>
      <c r="G10321" t="s">
        <v>1063</v>
      </c>
      <c r="H10321">
        <v>2018</v>
      </c>
      <c r="I10321">
        <v>3.30403780937195</v>
      </c>
    </row>
    <row r="10322" spans="1:9">
      <c r="A10322" t="s">
        <v>680</v>
      </c>
      <c r="B10322" t="s">
        <v>681</v>
      </c>
      <c r="C10322">
        <v>1400000</v>
      </c>
      <c r="D10322">
        <v>5128</v>
      </c>
      <c r="F10322" t="s">
        <v>1045</v>
      </c>
      <c r="G10322" t="s">
        <v>1063</v>
      </c>
      <c r="H10322">
        <v>2019</v>
      </c>
      <c r="I10322">
        <v>3.69809150695801</v>
      </c>
    </row>
    <row r="10323" spans="1:9">
      <c r="A10323" t="s">
        <v>680</v>
      </c>
      <c r="B10323" t="s">
        <v>681</v>
      </c>
      <c r="C10323">
        <v>1400000</v>
      </c>
      <c r="D10323">
        <v>5128</v>
      </c>
      <c r="F10323" t="s">
        <v>1046</v>
      </c>
      <c r="G10323" t="s">
        <v>1063</v>
      </c>
      <c r="H10323">
        <v>2020</v>
      </c>
      <c r="I10323">
        <v>4.1037402153015101</v>
      </c>
    </row>
    <row r="10324" spans="1:9">
      <c r="A10324" t="s">
        <v>680</v>
      </c>
      <c r="B10324" t="s">
        <v>681</v>
      </c>
      <c r="C10324">
        <v>1400000</v>
      </c>
      <c r="D10324">
        <v>5128</v>
      </c>
      <c r="F10324" t="s">
        <v>1048</v>
      </c>
      <c r="G10324" t="s">
        <v>1092</v>
      </c>
      <c r="H10324" t="s">
        <v>1057</v>
      </c>
      <c r="I10324">
        <v>4.1037402153015101</v>
      </c>
    </row>
    <row r="10325" spans="1:9">
      <c r="A10325" t="s">
        <v>680</v>
      </c>
      <c r="B10325" t="s">
        <v>681</v>
      </c>
      <c r="C10325">
        <v>1400000</v>
      </c>
      <c r="D10325">
        <v>5128</v>
      </c>
      <c r="F10325" t="s">
        <v>1049</v>
      </c>
      <c r="G10325" t="s">
        <v>1062</v>
      </c>
      <c r="H10325">
        <v>2015</v>
      </c>
      <c r="I10325">
        <v>2204</v>
      </c>
    </row>
    <row r="10326" spans="1:9">
      <c r="A10326" t="s">
        <v>680</v>
      </c>
      <c r="B10326" t="s">
        <v>681</v>
      </c>
      <c r="C10326">
        <v>1400000</v>
      </c>
      <c r="D10326">
        <v>5128</v>
      </c>
      <c r="F10326" t="s">
        <v>1050</v>
      </c>
      <c r="G10326" t="s">
        <v>1062</v>
      </c>
      <c r="H10326">
        <v>2018</v>
      </c>
      <c r="I10326">
        <v>1143.1705322299999</v>
      </c>
    </row>
    <row r="10327" spans="1:9">
      <c r="A10327" t="s">
        <v>680</v>
      </c>
      <c r="B10327" t="s">
        <v>681</v>
      </c>
      <c r="C10327">
        <v>1400000</v>
      </c>
      <c r="D10327">
        <v>5128</v>
      </c>
      <c r="F10327" t="s">
        <v>1051</v>
      </c>
      <c r="G10327" t="s">
        <v>1078</v>
      </c>
      <c r="H10327">
        <v>2019</v>
      </c>
      <c r="I10327">
        <v>1167.9331054700001</v>
      </c>
    </row>
    <row r="10328" spans="1:9">
      <c r="A10328" t="s">
        <v>680</v>
      </c>
      <c r="B10328" t="s">
        <v>681</v>
      </c>
      <c r="C10328">
        <v>1400000</v>
      </c>
      <c r="D10328">
        <v>5128</v>
      </c>
      <c r="F10328" t="s">
        <v>993</v>
      </c>
      <c r="G10328" t="s">
        <v>1078</v>
      </c>
      <c r="H10328">
        <v>2020</v>
      </c>
      <c r="I10328">
        <v>14.3</v>
      </c>
    </row>
    <row r="10329" spans="1:9">
      <c r="A10329" t="s">
        <v>680</v>
      </c>
      <c r="B10329" t="s">
        <v>681</v>
      </c>
      <c r="C10329">
        <v>1400000</v>
      </c>
      <c r="D10329">
        <v>5128</v>
      </c>
      <c r="F10329" t="s">
        <v>994</v>
      </c>
      <c r="G10329" t="s">
        <v>1079</v>
      </c>
      <c r="H10329" t="s">
        <v>1058</v>
      </c>
      <c r="I10329">
        <v>67</v>
      </c>
    </row>
    <row r="10330" spans="1:9">
      <c r="A10330" t="s">
        <v>680</v>
      </c>
      <c r="B10330" t="s">
        <v>681</v>
      </c>
      <c r="C10330">
        <v>1400000</v>
      </c>
      <c r="D10330">
        <v>5128</v>
      </c>
      <c r="F10330" t="s">
        <v>1053</v>
      </c>
      <c r="G10330" t="s">
        <v>1093</v>
      </c>
      <c r="H10330">
        <v>2018</v>
      </c>
      <c r="I10330">
        <v>3.30403780937195</v>
      </c>
    </row>
    <row r="10331" spans="1:9">
      <c r="A10331" t="s">
        <v>680</v>
      </c>
      <c r="B10331" t="s">
        <v>681</v>
      </c>
      <c r="C10331">
        <v>1400000</v>
      </c>
      <c r="D10331">
        <v>5128</v>
      </c>
      <c r="F10331" t="s">
        <v>1054</v>
      </c>
      <c r="G10331" t="s">
        <v>1091</v>
      </c>
      <c r="H10331" t="s">
        <v>1056</v>
      </c>
      <c r="I10331">
        <v>4.1037402153015101</v>
      </c>
    </row>
    <row r="10332" spans="1:9">
      <c r="A10332" t="s">
        <v>680</v>
      </c>
      <c r="B10332" t="s">
        <v>681</v>
      </c>
      <c r="C10332">
        <v>1400000</v>
      </c>
      <c r="D10332">
        <v>5128</v>
      </c>
      <c r="F10332" t="s">
        <v>995</v>
      </c>
      <c r="G10332" t="s">
        <v>1080</v>
      </c>
      <c r="H10332">
        <v>2018</v>
      </c>
      <c r="I10332">
        <v>3.30403780937195</v>
      </c>
    </row>
    <row r="10333" spans="1:9">
      <c r="A10333" t="s">
        <v>680</v>
      </c>
      <c r="B10333" t="s">
        <v>681</v>
      </c>
      <c r="C10333">
        <v>1400000</v>
      </c>
      <c r="D10333">
        <v>5128</v>
      </c>
      <c r="F10333" t="s">
        <v>996</v>
      </c>
      <c r="G10333" t="s">
        <v>1080</v>
      </c>
      <c r="H10333" t="s">
        <v>1057</v>
      </c>
      <c r="I10333">
        <v>4.1037402153015101</v>
      </c>
    </row>
    <row r="10334" spans="1:9">
      <c r="A10334" t="s">
        <v>680</v>
      </c>
      <c r="B10334" t="s">
        <v>681</v>
      </c>
      <c r="C10334">
        <v>1400000</v>
      </c>
      <c r="D10334">
        <v>5128</v>
      </c>
      <c r="F10334" t="s">
        <v>999</v>
      </c>
      <c r="G10334" t="s">
        <v>1067</v>
      </c>
      <c r="H10334">
        <v>2018</v>
      </c>
      <c r="I10334">
        <v>3.9</v>
      </c>
    </row>
    <row r="10335" spans="1:9">
      <c r="A10335" t="s">
        <v>680</v>
      </c>
      <c r="B10335" t="s">
        <v>681</v>
      </c>
      <c r="C10335">
        <v>1400000</v>
      </c>
      <c r="D10335">
        <v>5128</v>
      </c>
      <c r="F10335" t="s">
        <v>1000</v>
      </c>
      <c r="G10335" t="s">
        <v>1067</v>
      </c>
      <c r="H10335">
        <v>2021</v>
      </c>
      <c r="I10335">
        <v>4.8049998283386204</v>
      </c>
    </row>
    <row r="10336" spans="1:9">
      <c r="A10336" t="s">
        <v>680</v>
      </c>
      <c r="B10336" t="s">
        <v>681</v>
      </c>
      <c r="C10336">
        <v>1400000</v>
      </c>
      <c r="D10336">
        <v>5128</v>
      </c>
      <c r="F10336" t="s">
        <v>1002</v>
      </c>
      <c r="G10336" t="s">
        <v>1068</v>
      </c>
      <c r="H10336">
        <v>2020</v>
      </c>
      <c r="I10336">
        <v>100</v>
      </c>
    </row>
    <row r="10337" spans="1:9">
      <c r="A10337" t="s">
        <v>680</v>
      </c>
      <c r="B10337" t="s">
        <v>681</v>
      </c>
      <c r="C10337">
        <v>1400000</v>
      </c>
      <c r="D10337">
        <v>5128</v>
      </c>
      <c r="F10337" t="s">
        <v>1003</v>
      </c>
      <c r="G10337" t="s">
        <v>1069</v>
      </c>
      <c r="H10337">
        <v>2018</v>
      </c>
      <c r="I10337">
        <v>33</v>
      </c>
    </row>
    <row r="10338" spans="1:9">
      <c r="A10338" t="s">
        <v>680</v>
      </c>
      <c r="B10338" t="s">
        <v>681</v>
      </c>
      <c r="C10338">
        <v>1400000</v>
      </c>
      <c r="D10338">
        <v>5128</v>
      </c>
      <c r="F10338" t="s">
        <v>1004</v>
      </c>
      <c r="G10338" t="s">
        <v>1069</v>
      </c>
      <c r="H10338">
        <v>2022</v>
      </c>
      <c r="I10338">
        <v>33</v>
      </c>
    </row>
    <row r="10339" spans="1:9">
      <c r="A10339" t="s">
        <v>680</v>
      </c>
      <c r="B10339" t="s">
        <v>681</v>
      </c>
      <c r="C10339">
        <v>1400000</v>
      </c>
      <c r="D10339">
        <v>5128</v>
      </c>
      <c r="F10339" t="s">
        <v>1005</v>
      </c>
      <c r="G10339" t="s">
        <v>1070</v>
      </c>
      <c r="H10339">
        <v>2018</v>
      </c>
      <c r="I10339">
        <v>48</v>
      </c>
    </row>
    <row r="10340" spans="1:9">
      <c r="A10340" t="s">
        <v>680</v>
      </c>
      <c r="B10340" t="s">
        <v>681</v>
      </c>
      <c r="C10340">
        <v>1400000</v>
      </c>
      <c r="D10340">
        <v>5128</v>
      </c>
      <c r="F10340" t="s">
        <v>1006</v>
      </c>
      <c r="G10340" t="s">
        <v>1070</v>
      </c>
      <c r="H10340">
        <v>2022</v>
      </c>
      <c r="I10340">
        <v>49</v>
      </c>
    </row>
    <row r="10341" spans="1:9">
      <c r="A10341" t="s">
        <v>680</v>
      </c>
      <c r="B10341" t="s">
        <v>681</v>
      </c>
      <c r="C10341">
        <v>1400000</v>
      </c>
      <c r="D10341">
        <v>5128</v>
      </c>
      <c r="F10341" t="s">
        <v>1007</v>
      </c>
      <c r="G10341" t="s">
        <v>1071</v>
      </c>
      <c r="H10341">
        <v>2017</v>
      </c>
      <c r="I10341">
        <v>0.28999999999999998</v>
      </c>
    </row>
    <row r="10342" spans="1:9">
      <c r="A10342" t="s">
        <v>680</v>
      </c>
      <c r="B10342" t="s">
        <v>681</v>
      </c>
      <c r="C10342">
        <v>1400000</v>
      </c>
      <c r="D10342">
        <v>5128</v>
      </c>
      <c r="F10342" t="s">
        <v>1008</v>
      </c>
      <c r="G10342" t="s">
        <v>1071</v>
      </c>
      <c r="H10342">
        <v>2021</v>
      </c>
      <c r="I10342">
        <v>0.15486317873001099</v>
      </c>
    </row>
    <row r="10343" spans="1:9">
      <c r="A10343" t="s">
        <v>680</v>
      </c>
      <c r="B10343" t="s">
        <v>681</v>
      </c>
      <c r="C10343">
        <v>1400000</v>
      </c>
      <c r="D10343">
        <v>5128</v>
      </c>
      <c r="F10343" t="s">
        <v>1009</v>
      </c>
      <c r="G10343" t="s">
        <v>1082</v>
      </c>
      <c r="H10343">
        <v>2017</v>
      </c>
      <c r="I10343">
        <v>0.26</v>
      </c>
    </row>
    <row r="10344" spans="1:9">
      <c r="A10344" t="s">
        <v>680</v>
      </c>
      <c r="B10344" t="s">
        <v>681</v>
      </c>
      <c r="C10344">
        <v>1400000</v>
      </c>
      <c r="D10344">
        <v>5128</v>
      </c>
      <c r="F10344" t="s">
        <v>1010</v>
      </c>
      <c r="G10344" t="s">
        <v>1083</v>
      </c>
      <c r="H10344">
        <v>2021</v>
      </c>
      <c r="I10344">
        <v>0.19269450008869171</v>
      </c>
    </row>
    <row r="10345" spans="1:9">
      <c r="A10345" t="s">
        <v>680</v>
      </c>
      <c r="B10345" t="s">
        <v>681</v>
      </c>
      <c r="C10345">
        <v>1400000</v>
      </c>
      <c r="D10345">
        <v>5128</v>
      </c>
      <c r="F10345" t="s">
        <v>1011</v>
      </c>
      <c r="G10345" t="s">
        <v>1072</v>
      </c>
      <c r="H10345">
        <v>2017</v>
      </c>
      <c r="I10345">
        <v>0.03</v>
      </c>
    </row>
    <row r="10346" spans="1:9">
      <c r="A10346" t="s">
        <v>680</v>
      </c>
      <c r="B10346" t="s">
        <v>681</v>
      </c>
      <c r="C10346">
        <v>1400000</v>
      </c>
      <c r="D10346">
        <v>5128</v>
      </c>
      <c r="F10346" t="s">
        <v>1012</v>
      </c>
      <c r="G10346" t="s">
        <v>1084</v>
      </c>
      <c r="H10346">
        <v>2021</v>
      </c>
      <c r="I10346">
        <v>-8.5432320833206177E-2</v>
      </c>
    </row>
    <row r="10347" spans="1:9">
      <c r="A10347" t="s">
        <v>680</v>
      </c>
      <c r="B10347" t="s">
        <v>681</v>
      </c>
      <c r="C10347">
        <v>1400000</v>
      </c>
      <c r="D10347">
        <v>5128</v>
      </c>
      <c r="F10347" t="s">
        <v>1013</v>
      </c>
      <c r="G10347" t="s">
        <v>1085</v>
      </c>
      <c r="H10347">
        <v>2017</v>
      </c>
      <c r="I10347">
        <v>-0.11</v>
      </c>
    </row>
    <row r="10348" spans="1:9">
      <c r="A10348" t="s">
        <v>680</v>
      </c>
      <c r="B10348" t="s">
        <v>681</v>
      </c>
      <c r="C10348">
        <v>1400000</v>
      </c>
      <c r="D10348">
        <v>5128</v>
      </c>
      <c r="F10348" t="s">
        <v>1014</v>
      </c>
      <c r="G10348" t="s">
        <v>1088</v>
      </c>
      <c r="H10348">
        <v>2021</v>
      </c>
      <c r="I10348">
        <v>-0.13617318868637085</v>
      </c>
    </row>
    <row r="10349" spans="1:9">
      <c r="A10349" t="s">
        <v>680</v>
      </c>
      <c r="B10349" t="s">
        <v>681</v>
      </c>
      <c r="C10349">
        <v>1400000</v>
      </c>
      <c r="D10349">
        <v>5128</v>
      </c>
      <c r="F10349" t="s">
        <v>1015</v>
      </c>
      <c r="G10349" t="s">
        <v>1064</v>
      </c>
      <c r="H10349">
        <v>2017</v>
      </c>
      <c r="I10349">
        <v>-0.36</v>
      </c>
    </row>
    <row r="10350" spans="1:9">
      <c r="A10350" t="s">
        <v>680</v>
      </c>
      <c r="B10350" t="s">
        <v>681</v>
      </c>
      <c r="C10350">
        <v>1400000</v>
      </c>
      <c r="D10350">
        <v>5128</v>
      </c>
      <c r="F10350" t="s">
        <v>1016</v>
      </c>
      <c r="G10350" t="s">
        <v>1064</v>
      </c>
      <c r="H10350">
        <v>2021</v>
      </c>
      <c r="I10350">
        <v>-0.27776047587394714</v>
      </c>
    </row>
    <row r="10351" spans="1:9">
      <c r="A10351" t="s">
        <v>680</v>
      </c>
      <c r="B10351" t="s">
        <v>681</v>
      </c>
      <c r="C10351">
        <v>1400000</v>
      </c>
      <c r="D10351">
        <v>5128</v>
      </c>
      <c r="F10351" t="s">
        <v>1017</v>
      </c>
      <c r="G10351" t="s">
        <v>1073</v>
      </c>
      <c r="H10351">
        <v>2018</v>
      </c>
      <c r="I10351">
        <v>49.8</v>
      </c>
    </row>
    <row r="10352" spans="1:9">
      <c r="A10352" t="s">
        <v>680</v>
      </c>
      <c r="B10352" t="s">
        <v>681</v>
      </c>
      <c r="C10352">
        <v>1400000</v>
      </c>
      <c r="D10352">
        <v>5128</v>
      </c>
      <c r="F10352" t="s">
        <v>1018</v>
      </c>
      <c r="G10352" t="s">
        <v>1073</v>
      </c>
      <c r="H10352">
        <v>2022</v>
      </c>
      <c r="I10352">
        <v>59.3</v>
      </c>
    </row>
    <row r="10353" spans="1:9">
      <c r="A10353" t="s">
        <v>680</v>
      </c>
      <c r="B10353" t="s">
        <v>681</v>
      </c>
      <c r="C10353">
        <v>1400000</v>
      </c>
      <c r="D10353">
        <v>5128</v>
      </c>
      <c r="F10353" t="s">
        <v>1019</v>
      </c>
      <c r="G10353" t="s">
        <v>1089</v>
      </c>
      <c r="H10353">
        <v>2018</v>
      </c>
      <c r="I10353">
        <v>33.1</v>
      </c>
    </row>
    <row r="10354" spans="1:9">
      <c r="A10354" t="s">
        <v>680</v>
      </c>
      <c r="B10354" t="s">
        <v>681</v>
      </c>
      <c r="C10354">
        <v>1400000</v>
      </c>
      <c r="D10354">
        <v>5128</v>
      </c>
      <c r="F10354" t="s">
        <v>1020</v>
      </c>
      <c r="G10354" t="s">
        <v>1089</v>
      </c>
      <c r="H10354">
        <v>2022</v>
      </c>
      <c r="I10354">
        <v>44.2</v>
      </c>
    </row>
    <row r="10355" spans="1:9">
      <c r="A10355" t="s">
        <v>680</v>
      </c>
      <c r="B10355" t="s">
        <v>681</v>
      </c>
      <c r="C10355">
        <v>1400000</v>
      </c>
      <c r="D10355">
        <v>5128</v>
      </c>
      <c r="F10355" t="s">
        <v>1021</v>
      </c>
      <c r="H10355">
        <v>2017</v>
      </c>
      <c r="I10355">
        <v>57.7</v>
      </c>
    </row>
    <row r="10356" spans="1:9">
      <c r="A10356" t="s">
        <v>680</v>
      </c>
      <c r="B10356" t="s">
        <v>681</v>
      </c>
      <c r="C10356">
        <v>1400000</v>
      </c>
      <c r="D10356">
        <v>5128</v>
      </c>
      <c r="F10356" t="s">
        <v>1022</v>
      </c>
      <c r="H10356">
        <v>2022</v>
      </c>
      <c r="I10356">
        <v>58.8</v>
      </c>
    </row>
    <row r="10357" spans="1:9">
      <c r="A10357" t="s">
        <v>680</v>
      </c>
      <c r="B10357" t="s">
        <v>681</v>
      </c>
      <c r="C10357">
        <v>1400000</v>
      </c>
      <c r="D10357">
        <v>5128</v>
      </c>
      <c r="F10357" t="s">
        <v>1023</v>
      </c>
      <c r="H10357">
        <v>2018</v>
      </c>
      <c r="I10357">
        <v>50</v>
      </c>
    </row>
    <row r="10358" spans="1:9">
      <c r="A10358" t="s">
        <v>680</v>
      </c>
      <c r="B10358" t="s">
        <v>681</v>
      </c>
      <c r="C10358">
        <v>1400000</v>
      </c>
      <c r="D10358">
        <v>5128</v>
      </c>
      <c r="F10358" t="s">
        <v>1024</v>
      </c>
      <c r="H10358">
        <v>2022</v>
      </c>
      <c r="I10358">
        <v>50</v>
      </c>
    </row>
    <row r="10359" spans="1:9">
      <c r="A10359" t="s">
        <v>680</v>
      </c>
      <c r="B10359" t="s">
        <v>681</v>
      </c>
      <c r="C10359">
        <v>1400000</v>
      </c>
      <c r="D10359">
        <v>5128</v>
      </c>
      <c r="F10359" t="s">
        <v>1025</v>
      </c>
      <c r="H10359">
        <v>2018</v>
      </c>
      <c r="I10359">
        <v>39</v>
      </c>
    </row>
    <row r="10360" spans="1:9">
      <c r="A10360" t="s">
        <v>680</v>
      </c>
      <c r="B10360" t="s">
        <v>681</v>
      </c>
      <c r="C10360">
        <v>1400000</v>
      </c>
      <c r="D10360">
        <v>5128</v>
      </c>
      <c r="F10360" t="s">
        <v>1026</v>
      </c>
      <c r="H10360">
        <v>2019</v>
      </c>
      <c r="I10360">
        <v>12.322854869217601</v>
      </c>
    </row>
    <row r="10361" spans="1:9">
      <c r="A10361" t="s">
        <v>680</v>
      </c>
      <c r="B10361" t="s">
        <v>681</v>
      </c>
      <c r="C10361">
        <v>1400000</v>
      </c>
      <c r="D10361">
        <v>5128</v>
      </c>
      <c r="F10361" t="s">
        <v>1028</v>
      </c>
      <c r="H10361" t="s">
        <v>1056</v>
      </c>
      <c r="I10361">
        <v>5.7890337176479849E-4</v>
      </c>
    </row>
    <row r="10362" spans="1:9">
      <c r="A10362" t="s">
        <v>680</v>
      </c>
      <c r="B10362" t="s">
        <v>681</v>
      </c>
      <c r="C10362">
        <v>1400000</v>
      </c>
      <c r="D10362">
        <v>5128</v>
      </c>
      <c r="F10362" t="s">
        <v>1029</v>
      </c>
      <c r="H10362">
        <v>2017</v>
      </c>
      <c r="I10362">
        <v>31</v>
      </c>
    </row>
    <row r="10363" spans="1:9">
      <c r="A10363" t="s">
        <v>680</v>
      </c>
      <c r="B10363" t="s">
        <v>681</v>
      </c>
      <c r="C10363">
        <v>1400000</v>
      </c>
      <c r="D10363">
        <v>5128</v>
      </c>
      <c r="F10363" t="s">
        <v>1030</v>
      </c>
      <c r="H10363">
        <v>2018</v>
      </c>
      <c r="I10363">
        <v>30.952380952380999</v>
      </c>
    </row>
    <row r="10364" spans="1:9">
      <c r="A10364" t="s">
        <v>680</v>
      </c>
      <c r="B10364" t="s">
        <v>681</v>
      </c>
      <c r="C10364">
        <v>1400000</v>
      </c>
      <c r="D10364">
        <v>5128</v>
      </c>
      <c r="F10364" t="s">
        <v>1031</v>
      </c>
      <c r="H10364">
        <v>2021</v>
      </c>
      <c r="I10364">
        <v>26.1904761904762</v>
      </c>
    </row>
    <row r="10365" spans="1:9">
      <c r="A10365" t="s">
        <v>680</v>
      </c>
      <c r="B10365" t="s">
        <v>681</v>
      </c>
      <c r="C10365">
        <v>1400000</v>
      </c>
      <c r="D10365">
        <v>5128</v>
      </c>
      <c r="F10365" t="s">
        <v>1032</v>
      </c>
      <c r="H10365">
        <v>2021</v>
      </c>
      <c r="I10365">
        <v>8.8801607954451817E-3</v>
      </c>
    </row>
    <row r="10366" spans="1:9">
      <c r="A10366" t="s">
        <v>680</v>
      </c>
      <c r="B10366" t="s">
        <v>681</v>
      </c>
      <c r="C10366">
        <v>1400000</v>
      </c>
      <c r="D10366">
        <v>5128</v>
      </c>
      <c r="F10366" t="s">
        <v>1033</v>
      </c>
      <c r="H10366">
        <v>2019</v>
      </c>
      <c r="I10366">
        <v>7.0000000000000001E-3</v>
      </c>
    </row>
    <row r="10367" spans="1:9">
      <c r="A10367" t="s">
        <v>682</v>
      </c>
      <c r="B10367" t="s">
        <v>683</v>
      </c>
      <c r="C10367">
        <v>12000000</v>
      </c>
      <c r="D10367">
        <v>155360</v>
      </c>
      <c r="E10367">
        <v>40</v>
      </c>
      <c r="F10367" t="s">
        <v>982</v>
      </c>
      <c r="G10367" t="s">
        <v>1065</v>
      </c>
      <c r="H10367">
        <v>2016</v>
      </c>
      <c r="I10367">
        <v>26.2</v>
      </c>
    </row>
    <row r="10368" spans="1:9">
      <c r="A10368" t="s">
        <v>682</v>
      </c>
      <c r="B10368" t="s">
        <v>683</v>
      </c>
      <c r="C10368">
        <v>12000000</v>
      </c>
      <c r="D10368">
        <v>155360</v>
      </c>
      <c r="E10368">
        <v>40</v>
      </c>
      <c r="F10368" t="s">
        <v>983</v>
      </c>
      <c r="G10368" t="s">
        <v>1065</v>
      </c>
      <c r="H10368">
        <v>2019</v>
      </c>
      <c r="I10368">
        <v>43.9</v>
      </c>
    </row>
    <row r="10369" spans="1:9">
      <c r="A10369" t="s">
        <v>682</v>
      </c>
      <c r="B10369" t="s">
        <v>683</v>
      </c>
      <c r="C10369">
        <v>12000000</v>
      </c>
      <c r="D10369">
        <v>155360</v>
      </c>
      <c r="E10369">
        <v>40</v>
      </c>
      <c r="F10369" t="s">
        <v>984</v>
      </c>
      <c r="G10369" t="s">
        <v>1066</v>
      </c>
      <c r="H10369">
        <v>2017</v>
      </c>
      <c r="I10369">
        <v>0.73499999999999999</v>
      </c>
    </row>
    <row r="10370" spans="1:9">
      <c r="A10370" t="s">
        <v>682</v>
      </c>
      <c r="B10370" t="s">
        <v>683</v>
      </c>
      <c r="C10370">
        <v>12000000</v>
      </c>
      <c r="D10370">
        <v>155360</v>
      </c>
      <c r="E10370">
        <v>40</v>
      </c>
      <c r="F10370" t="s">
        <v>985</v>
      </c>
      <c r="G10370" t="s">
        <v>1066</v>
      </c>
      <c r="H10370">
        <v>2021</v>
      </c>
      <c r="I10370">
        <v>0.73099999999999998</v>
      </c>
    </row>
    <row r="10371" spans="1:9">
      <c r="A10371" t="s">
        <v>682</v>
      </c>
      <c r="B10371" t="s">
        <v>683</v>
      </c>
      <c r="C10371">
        <v>12000000</v>
      </c>
      <c r="D10371">
        <v>155360</v>
      </c>
      <c r="E10371">
        <v>40</v>
      </c>
      <c r="F10371" t="s">
        <v>986</v>
      </c>
      <c r="G10371" t="s">
        <v>1074</v>
      </c>
      <c r="H10371">
        <v>2018</v>
      </c>
      <c r="I10371">
        <v>49.3</v>
      </c>
    </row>
    <row r="10372" spans="1:9">
      <c r="A10372" t="s">
        <v>682</v>
      </c>
      <c r="B10372" t="s">
        <v>683</v>
      </c>
      <c r="C10372">
        <v>12000000</v>
      </c>
      <c r="D10372">
        <v>155360</v>
      </c>
      <c r="E10372">
        <v>40</v>
      </c>
      <c r="F10372" t="s">
        <v>1034</v>
      </c>
      <c r="G10372" t="s">
        <v>1074</v>
      </c>
      <c r="H10372">
        <v>2018</v>
      </c>
      <c r="I10372">
        <v>0.8</v>
      </c>
    </row>
    <row r="10373" spans="1:9">
      <c r="A10373" t="s">
        <v>682</v>
      </c>
      <c r="B10373" t="s">
        <v>683</v>
      </c>
      <c r="C10373">
        <v>12000000</v>
      </c>
      <c r="D10373">
        <v>155360</v>
      </c>
      <c r="E10373">
        <v>40</v>
      </c>
      <c r="F10373" t="s">
        <v>1035</v>
      </c>
      <c r="G10373" t="s">
        <v>1075</v>
      </c>
      <c r="H10373" t="s">
        <v>1056</v>
      </c>
      <c r="I10373">
        <v>3.3428024686897699</v>
      </c>
    </row>
    <row r="10374" spans="1:9">
      <c r="A10374" t="s">
        <v>682</v>
      </c>
      <c r="B10374" t="s">
        <v>683</v>
      </c>
      <c r="C10374">
        <v>12000000</v>
      </c>
      <c r="D10374">
        <v>155360</v>
      </c>
      <c r="E10374">
        <v>40</v>
      </c>
      <c r="F10374" t="s">
        <v>1036</v>
      </c>
      <c r="G10374" t="s">
        <v>1075</v>
      </c>
      <c r="H10374">
        <v>2018</v>
      </c>
      <c r="I10374">
        <v>131.82050547338801</v>
      </c>
    </row>
    <row r="10375" spans="1:9">
      <c r="A10375" t="s">
        <v>682</v>
      </c>
      <c r="B10375" t="s">
        <v>683</v>
      </c>
      <c r="C10375">
        <v>12000000</v>
      </c>
      <c r="D10375">
        <v>155360</v>
      </c>
      <c r="E10375">
        <v>40</v>
      </c>
      <c r="F10375" t="s">
        <v>1037</v>
      </c>
      <c r="G10375" t="s">
        <v>1075</v>
      </c>
      <c r="H10375">
        <v>2019</v>
      </c>
      <c r="I10375">
        <v>133.563651181832</v>
      </c>
    </row>
    <row r="10376" spans="1:9">
      <c r="A10376" t="s">
        <v>682</v>
      </c>
      <c r="B10376" t="s">
        <v>683</v>
      </c>
      <c r="C10376">
        <v>12000000</v>
      </c>
      <c r="D10376">
        <v>155360</v>
      </c>
      <c r="E10376">
        <v>40</v>
      </c>
      <c r="F10376" t="s">
        <v>1038</v>
      </c>
      <c r="G10376" t="s">
        <v>1076</v>
      </c>
      <c r="H10376">
        <v>2020</v>
      </c>
      <c r="I10376">
        <v>121.89689866729401</v>
      </c>
    </row>
    <row r="10377" spans="1:9">
      <c r="A10377" t="s">
        <v>682</v>
      </c>
      <c r="B10377" t="s">
        <v>683</v>
      </c>
      <c r="C10377">
        <v>12000000</v>
      </c>
      <c r="D10377">
        <v>155360</v>
      </c>
      <c r="E10377">
        <v>40</v>
      </c>
      <c r="F10377" t="s">
        <v>1039</v>
      </c>
      <c r="G10377" t="s">
        <v>1076</v>
      </c>
      <c r="H10377">
        <v>2021</v>
      </c>
      <c r="I10377">
        <v>125.97167120520101</v>
      </c>
    </row>
    <row r="10378" spans="1:9">
      <c r="A10378" t="s">
        <v>682</v>
      </c>
      <c r="B10378" t="s">
        <v>683</v>
      </c>
      <c r="C10378">
        <v>12000000</v>
      </c>
      <c r="D10378">
        <v>155360</v>
      </c>
      <c r="E10378">
        <v>40</v>
      </c>
      <c r="F10378" t="s">
        <v>987</v>
      </c>
      <c r="G10378" t="s">
        <v>1076</v>
      </c>
      <c r="H10378">
        <v>2018</v>
      </c>
      <c r="I10378">
        <v>11670.3279404936</v>
      </c>
    </row>
    <row r="10379" spans="1:9">
      <c r="A10379" t="s">
        <v>682</v>
      </c>
      <c r="B10379" t="s">
        <v>683</v>
      </c>
      <c r="C10379">
        <v>12000000</v>
      </c>
      <c r="D10379">
        <v>155360</v>
      </c>
      <c r="E10379">
        <v>40</v>
      </c>
      <c r="F10379" t="s">
        <v>988</v>
      </c>
      <c r="G10379" t="s">
        <v>1077</v>
      </c>
      <c r="H10379">
        <v>2019</v>
      </c>
      <c r="I10379">
        <v>11902.8620118831</v>
      </c>
    </row>
    <row r="10380" spans="1:9">
      <c r="A10380" t="s">
        <v>682</v>
      </c>
      <c r="B10380" t="s">
        <v>683</v>
      </c>
      <c r="C10380">
        <v>12000000</v>
      </c>
      <c r="D10380">
        <v>155360</v>
      </c>
      <c r="E10380">
        <v>40</v>
      </c>
      <c r="F10380" t="s">
        <v>989</v>
      </c>
      <c r="G10380" t="s">
        <v>1077</v>
      </c>
      <c r="H10380">
        <v>2020</v>
      </c>
      <c r="I10380">
        <v>10878.8231940284</v>
      </c>
    </row>
    <row r="10381" spans="1:9">
      <c r="A10381" t="s">
        <v>682</v>
      </c>
      <c r="B10381" t="s">
        <v>683</v>
      </c>
      <c r="C10381">
        <v>12000000</v>
      </c>
      <c r="D10381">
        <v>155360</v>
      </c>
      <c r="E10381">
        <v>40</v>
      </c>
      <c r="F10381" t="s">
        <v>990</v>
      </c>
      <c r="G10381" t="s">
        <v>1061</v>
      </c>
      <c r="H10381">
        <v>2021</v>
      </c>
      <c r="I10381">
        <v>11594.720674923001</v>
      </c>
    </row>
    <row r="10382" spans="1:9">
      <c r="A10382" t="s">
        <v>682</v>
      </c>
      <c r="B10382" t="s">
        <v>683</v>
      </c>
      <c r="C10382">
        <v>12000000</v>
      </c>
      <c r="D10382">
        <v>155360</v>
      </c>
      <c r="E10382">
        <v>40</v>
      </c>
      <c r="F10382" t="s">
        <v>991</v>
      </c>
      <c r="G10382" t="s">
        <v>1061</v>
      </c>
      <c r="H10382">
        <v>2018</v>
      </c>
      <c r="I10382">
        <v>2.6248283947353901</v>
      </c>
    </row>
    <row r="10383" spans="1:9">
      <c r="A10383" t="s">
        <v>682</v>
      </c>
      <c r="B10383" t="s">
        <v>683</v>
      </c>
      <c r="C10383">
        <v>12000000</v>
      </c>
      <c r="D10383">
        <v>155360</v>
      </c>
      <c r="E10383">
        <v>40</v>
      </c>
      <c r="F10383" t="s">
        <v>992</v>
      </c>
      <c r="G10383" t="s">
        <v>1061</v>
      </c>
      <c r="H10383" t="s">
        <v>1057</v>
      </c>
      <c r="I10383">
        <v>3.3428024686897699</v>
      </c>
    </row>
    <row r="10384" spans="1:9">
      <c r="A10384" t="s">
        <v>682</v>
      </c>
      <c r="B10384" t="s">
        <v>683</v>
      </c>
      <c r="C10384">
        <v>12000000</v>
      </c>
      <c r="D10384">
        <v>155360</v>
      </c>
      <c r="E10384">
        <v>40</v>
      </c>
      <c r="F10384" t="s">
        <v>1040</v>
      </c>
      <c r="G10384" t="s">
        <v>1061</v>
      </c>
      <c r="H10384">
        <v>2014</v>
      </c>
      <c r="I10384">
        <v>6.8818697929382298</v>
      </c>
    </row>
    <row r="10385" spans="1:9">
      <c r="A10385" t="s">
        <v>682</v>
      </c>
      <c r="B10385" t="s">
        <v>683</v>
      </c>
      <c r="C10385">
        <v>12000000</v>
      </c>
      <c r="D10385">
        <v>155360</v>
      </c>
      <c r="E10385">
        <v>40</v>
      </c>
      <c r="F10385" t="s">
        <v>1041</v>
      </c>
      <c r="G10385" t="s">
        <v>1061</v>
      </c>
      <c r="H10385">
        <v>2015</v>
      </c>
      <c r="I10385">
        <v>6.2204499244689897</v>
      </c>
    </row>
    <row r="10386" spans="1:9">
      <c r="A10386" t="s">
        <v>682</v>
      </c>
      <c r="B10386" t="s">
        <v>683</v>
      </c>
      <c r="C10386">
        <v>12000000</v>
      </c>
      <c r="D10386">
        <v>155360</v>
      </c>
      <c r="E10386">
        <v>40</v>
      </c>
      <c r="F10386" t="s">
        <v>1042</v>
      </c>
      <c r="G10386" t="s">
        <v>1061</v>
      </c>
      <c r="H10386">
        <v>2016</v>
      </c>
      <c r="I10386">
        <v>7.3243498802185103</v>
      </c>
    </row>
    <row r="10387" spans="1:9">
      <c r="A10387" t="s">
        <v>682</v>
      </c>
      <c r="B10387" t="s">
        <v>683</v>
      </c>
      <c r="C10387">
        <v>12000000</v>
      </c>
      <c r="D10387">
        <v>155360</v>
      </c>
      <c r="E10387">
        <v>40</v>
      </c>
      <c r="F10387" t="s">
        <v>1049</v>
      </c>
      <c r="G10387" t="s">
        <v>1062</v>
      </c>
      <c r="H10387">
        <v>2015</v>
      </c>
      <c r="I10387">
        <v>774</v>
      </c>
    </row>
    <row r="10388" spans="1:9">
      <c r="A10388" t="s">
        <v>682</v>
      </c>
      <c r="B10388" t="s">
        <v>683</v>
      </c>
      <c r="C10388">
        <v>12000000</v>
      </c>
      <c r="D10388">
        <v>155360</v>
      </c>
      <c r="E10388">
        <v>40</v>
      </c>
      <c r="F10388" t="s">
        <v>1050</v>
      </c>
      <c r="G10388" t="s">
        <v>1062</v>
      </c>
      <c r="H10388">
        <v>2018</v>
      </c>
      <c r="I10388">
        <v>236.73283386</v>
      </c>
    </row>
    <row r="10389" spans="1:9">
      <c r="A10389" t="s">
        <v>682</v>
      </c>
      <c r="B10389" t="s">
        <v>683</v>
      </c>
      <c r="C10389">
        <v>12000000</v>
      </c>
      <c r="D10389">
        <v>155360</v>
      </c>
      <c r="E10389">
        <v>40</v>
      </c>
      <c r="F10389" t="s">
        <v>1051</v>
      </c>
      <c r="G10389" t="s">
        <v>1078</v>
      </c>
      <c r="H10389">
        <v>2019</v>
      </c>
      <c r="I10389">
        <v>233.05931090999999</v>
      </c>
    </row>
    <row r="10390" spans="1:9">
      <c r="A10390" t="s">
        <v>682</v>
      </c>
      <c r="B10390" t="s">
        <v>683</v>
      </c>
      <c r="C10390">
        <v>12000000</v>
      </c>
      <c r="D10390">
        <v>155360</v>
      </c>
      <c r="E10390">
        <v>40</v>
      </c>
      <c r="F10390" t="s">
        <v>993</v>
      </c>
      <c r="G10390" t="s">
        <v>1078</v>
      </c>
      <c r="H10390">
        <v>2020</v>
      </c>
      <c r="I10390">
        <v>8.1</v>
      </c>
    </row>
    <row r="10391" spans="1:9">
      <c r="A10391" t="s">
        <v>682</v>
      </c>
      <c r="B10391" t="s">
        <v>683</v>
      </c>
      <c r="C10391">
        <v>12000000</v>
      </c>
      <c r="D10391">
        <v>155360</v>
      </c>
      <c r="E10391">
        <v>40</v>
      </c>
      <c r="F10391" t="s">
        <v>994</v>
      </c>
      <c r="G10391" t="s">
        <v>1079</v>
      </c>
      <c r="H10391" t="s">
        <v>1058</v>
      </c>
      <c r="I10391">
        <v>43</v>
      </c>
    </row>
    <row r="10392" spans="1:9">
      <c r="A10392" t="s">
        <v>682</v>
      </c>
      <c r="B10392" t="s">
        <v>683</v>
      </c>
      <c r="C10392">
        <v>12000000</v>
      </c>
      <c r="D10392">
        <v>155360</v>
      </c>
      <c r="E10392">
        <v>40</v>
      </c>
      <c r="F10392" t="s">
        <v>999</v>
      </c>
      <c r="G10392" t="s">
        <v>1067</v>
      </c>
      <c r="H10392">
        <v>2018</v>
      </c>
      <c r="I10392">
        <v>14.8</v>
      </c>
    </row>
    <row r="10393" spans="1:9">
      <c r="A10393" t="s">
        <v>682</v>
      </c>
      <c r="B10393" t="s">
        <v>683</v>
      </c>
      <c r="C10393">
        <v>12000000</v>
      </c>
      <c r="D10393">
        <v>155360</v>
      </c>
      <c r="E10393">
        <v>40</v>
      </c>
      <c r="F10393" t="s">
        <v>1000</v>
      </c>
      <c r="G10393" t="s">
        <v>1067</v>
      </c>
      <c r="H10393">
        <v>2021</v>
      </c>
      <c r="I10393">
        <v>16.823999404907202</v>
      </c>
    </row>
    <row r="10394" spans="1:9">
      <c r="A10394" t="s">
        <v>682</v>
      </c>
      <c r="B10394" t="s">
        <v>683</v>
      </c>
      <c r="C10394">
        <v>12000000</v>
      </c>
      <c r="D10394">
        <v>155360</v>
      </c>
      <c r="E10394">
        <v>40</v>
      </c>
      <c r="F10394" t="s">
        <v>1002</v>
      </c>
      <c r="G10394" t="s">
        <v>1068</v>
      </c>
      <c r="H10394">
        <v>2020</v>
      </c>
      <c r="I10394">
        <v>100</v>
      </c>
    </row>
    <row r="10395" spans="1:9">
      <c r="A10395" t="s">
        <v>682</v>
      </c>
      <c r="B10395" t="s">
        <v>683</v>
      </c>
      <c r="C10395">
        <v>12000000</v>
      </c>
      <c r="D10395">
        <v>155360</v>
      </c>
      <c r="E10395">
        <v>40</v>
      </c>
      <c r="F10395" t="s">
        <v>1003</v>
      </c>
      <c r="G10395" t="s">
        <v>1069</v>
      </c>
      <c r="H10395">
        <v>2018</v>
      </c>
      <c r="I10395">
        <v>30</v>
      </c>
    </row>
    <row r="10396" spans="1:9">
      <c r="A10396" t="s">
        <v>682</v>
      </c>
      <c r="B10396" t="s">
        <v>683</v>
      </c>
      <c r="C10396">
        <v>12000000</v>
      </c>
      <c r="D10396">
        <v>155360</v>
      </c>
      <c r="E10396">
        <v>40</v>
      </c>
      <c r="F10396" t="s">
        <v>1004</v>
      </c>
      <c r="G10396" t="s">
        <v>1069</v>
      </c>
      <c r="H10396">
        <v>2022</v>
      </c>
      <c r="I10396">
        <v>26</v>
      </c>
    </row>
    <row r="10397" spans="1:9">
      <c r="A10397" t="s">
        <v>682</v>
      </c>
      <c r="B10397" t="s">
        <v>683</v>
      </c>
      <c r="C10397">
        <v>12000000</v>
      </c>
      <c r="D10397">
        <v>155360</v>
      </c>
      <c r="E10397">
        <v>40</v>
      </c>
      <c r="F10397" t="s">
        <v>1005</v>
      </c>
      <c r="G10397" t="s">
        <v>1070</v>
      </c>
      <c r="H10397">
        <v>2018</v>
      </c>
      <c r="I10397">
        <v>40</v>
      </c>
    </row>
    <row r="10398" spans="1:9">
      <c r="A10398" t="s">
        <v>682</v>
      </c>
      <c r="B10398" t="s">
        <v>683</v>
      </c>
      <c r="C10398">
        <v>12000000</v>
      </c>
      <c r="D10398">
        <v>155360</v>
      </c>
      <c r="E10398">
        <v>40</v>
      </c>
      <c r="F10398" t="s">
        <v>1006</v>
      </c>
      <c r="G10398" t="s">
        <v>1070</v>
      </c>
      <c r="H10398">
        <v>2022</v>
      </c>
      <c r="I10398">
        <v>38</v>
      </c>
    </row>
    <row r="10399" spans="1:9">
      <c r="A10399" t="s">
        <v>682</v>
      </c>
      <c r="B10399" t="s">
        <v>683</v>
      </c>
      <c r="C10399">
        <v>12000000</v>
      </c>
      <c r="D10399">
        <v>155360</v>
      </c>
      <c r="E10399">
        <v>40</v>
      </c>
      <c r="F10399" t="s">
        <v>1007</v>
      </c>
      <c r="G10399" t="s">
        <v>1071</v>
      </c>
      <c r="H10399">
        <v>2017</v>
      </c>
      <c r="I10399">
        <v>-1.05</v>
      </c>
    </row>
    <row r="10400" spans="1:9">
      <c r="A10400" t="s">
        <v>682</v>
      </c>
      <c r="B10400" t="s">
        <v>683</v>
      </c>
      <c r="C10400">
        <v>12000000</v>
      </c>
      <c r="D10400">
        <v>155360</v>
      </c>
      <c r="E10400">
        <v>40</v>
      </c>
      <c r="F10400" t="s">
        <v>1008</v>
      </c>
      <c r="G10400" t="s">
        <v>1071</v>
      </c>
      <c r="H10400">
        <v>2021</v>
      </c>
      <c r="I10400">
        <v>-0.69575119018554688</v>
      </c>
    </row>
    <row r="10401" spans="1:9">
      <c r="A10401" t="s">
        <v>682</v>
      </c>
      <c r="B10401" t="s">
        <v>683</v>
      </c>
      <c r="C10401">
        <v>12000000</v>
      </c>
      <c r="D10401">
        <v>155360</v>
      </c>
      <c r="E10401">
        <v>40</v>
      </c>
      <c r="F10401" t="s">
        <v>1009</v>
      </c>
      <c r="G10401" t="s">
        <v>1082</v>
      </c>
      <c r="H10401">
        <v>2017</v>
      </c>
      <c r="I10401">
        <v>-7.0000000000000007E-2</v>
      </c>
    </row>
    <row r="10402" spans="1:9">
      <c r="A10402" t="s">
        <v>682</v>
      </c>
      <c r="B10402" t="s">
        <v>683</v>
      </c>
      <c r="C10402">
        <v>12000000</v>
      </c>
      <c r="D10402">
        <v>155360</v>
      </c>
      <c r="E10402">
        <v>40</v>
      </c>
      <c r="F10402" t="s">
        <v>1010</v>
      </c>
      <c r="G10402" t="s">
        <v>1083</v>
      </c>
      <c r="H10402">
        <v>2021</v>
      </c>
      <c r="I10402">
        <v>-0.16706490516662598</v>
      </c>
    </row>
    <row r="10403" spans="1:9">
      <c r="A10403" t="s">
        <v>682</v>
      </c>
      <c r="B10403" t="s">
        <v>683</v>
      </c>
      <c r="C10403">
        <v>12000000</v>
      </c>
      <c r="D10403">
        <v>155360</v>
      </c>
      <c r="E10403">
        <v>40</v>
      </c>
      <c r="F10403" t="s">
        <v>1011</v>
      </c>
      <c r="G10403" t="s">
        <v>1072</v>
      </c>
      <c r="H10403">
        <v>2017</v>
      </c>
      <c r="I10403">
        <v>-0.41</v>
      </c>
    </row>
    <row r="10404" spans="1:9">
      <c r="A10404" t="s">
        <v>682</v>
      </c>
      <c r="B10404" t="s">
        <v>683</v>
      </c>
      <c r="C10404">
        <v>12000000</v>
      </c>
      <c r="D10404">
        <v>155360</v>
      </c>
      <c r="E10404">
        <v>40</v>
      </c>
      <c r="F10404" t="s">
        <v>1012</v>
      </c>
      <c r="G10404" t="s">
        <v>1084</v>
      </c>
      <c r="H10404">
        <v>2021</v>
      </c>
      <c r="I10404">
        <v>-0.38852021098136902</v>
      </c>
    </row>
    <row r="10405" spans="1:9">
      <c r="A10405" t="s">
        <v>682</v>
      </c>
      <c r="B10405" t="s">
        <v>683</v>
      </c>
      <c r="C10405">
        <v>12000000</v>
      </c>
      <c r="D10405">
        <v>155360</v>
      </c>
      <c r="E10405">
        <v>40</v>
      </c>
      <c r="F10405" t="s">
        <v>1013</v>
      </c>
      <c r="G10405" t="s">
        <v>1085</v>
      </c>
      <c r="H10405">
        <v>2017</v>
      </c>
      <c r="I10405">
        <v>7.0000000000000007E-2</v>
      </c>
    </row>
    <row r="10406" spans="1:9">
      <c r="A10406" t="s">
        <v>682</v>
      </c>
      <c r="B10406" t="s">
        <v>683</v>
      </c>
      <c r="C10406">
        <v>12000000</v>
      </c>
      <c r="D10406">
        <v>155360</v>
      </c>
      <c r="E10406">
        <v>40</v>
      </c>
      <c r="F10406" t="s">
        <v>1014</v>
      </c>
      <c r="G10406" t="s">
        <v>1088</v>
      </c>
      <c r="H10406">
        <v>2021</v>
      </c>
      <c r="I10406">
        <v>9.5635317265987396E-2</v>
      </c>
    </row>
    <row r="10407" spans="1:9">
      <c r="A10407" t="s">
        <v>682</v>
      </c>
      <c r="B10407" t="s">
        <v>683</v>
      </c>
      <c r="C10407">
        <v>12000000</v>
      </c>
      <c r="D10407">
        <v>155360</v>
      </c>
      <c r="E10407">
        <v>40</v>
      </c>
      <c r="F10407" t="s">
        <v>1015</v>
      </c>
      <c r="G10407" t="s">
        <v>1064</v>
      </c>
      <c r="H10407">
        <v>2017</v>
      </c>
      <c r="I10407">
        <v>-0.11</v>
      </c>
    </row>
    <row r="10408" spans="1:9">
      <c r="A10408" t="s">
        <v>682</v>
      </c>
      <c r="B10408" t="s">
        <v>683</v>
      </c>
      <c r="C10408">
        <v>12000000</v>
      </c>
      <c r="D10408">
        <v>155360</v>
      </c>
      <c r="E10408">
        <v>40</v>
      </c>
      <c r="F10408" t="s">
        <v>1016</v>
      </c>
      <c r="G10408" t="s">
        <v>1064</v>
      </c>
      <c r="H10408">
        <v>2021</v>
      </c>
      <c r="I10408">
        <v>-0.22955596446990967</v>
      </c>
    </row>
    <row r="10409" spans="1:9">
      <c r="A10409" t="s">
        <v>682</v>
      </c>
      <c r="B10409" t="s">
        <v>683</v>
      </c>
      <c r="C10409">
        <v>12000000</v>
      </c>
      <c r="D10409">
        <v>155360</v>
      </c>
      <c r="E10409">
        <v>40</v>
      </c>
      <c r="F10409" t="s">
        <v>1017</v>
      </c>
      <c r="G10409" t="s">
        <v>1073</v>
      </c>
      <c r="H10409">
        <v>2018</v>
      </c>
      <c r="I10409">
        <v>41.7</v>
      </c>
    </row>
    <row r="10410" spans="1:9">
      <c r="A10410" t="s">
        <v>682</v>
      </c>
      <c r="B10410" t="s">
        <v>683</v>
      </c>
      <c r="C10410">
        <v>12000000</v>
      </c>
      <c r="D10410">
        <v>155360</v>
      </c>
      <c r="E10410">
        <v>40</v>
      </c>
      <c r="F10410" t="s">
        <v>1018</v>
      </c>
      <c r="G10410" t="s">
        <v>1073</v>
      </c>
      <c r="H10410">
        <v>2022</v>
      </c>
      <c r="I10410">
        <v>49.5</v>
      </c>
    </row>
    <row r="10411" spans="1:9">
      <c r="A10411" t="s">
        <v>682</v>
      </c>
      <c r="B10411" t="s">
        <v>683</v>
      </c>
      <c r="C10411">
        <v>12000000</v>
      </c>
      <c r="D10411">
        <v>155360</v>
      </c>
      <c r="E10411">
        <v>40</v>
      </c>
      <c r="F10411" t="s">
        <v>1019</v>
      </c>
      <c r="G10411" t="s">
        <v>1089</v>
      </c>
      <c r="H10411">
        <v>2018</v>
      </c>
      <c r="I10411">
        <v>36.799999999999997</v>
      </c>
    </row>
    <row r="10412" spans="1:9">
      <c r="A10412" t="s">
        <v>682</v>
      </c>
      <c r="B10412" t="s">
        <v>683</v>
      </c>
      <c r="C10412">
        <v>12000000</v>
      </c>
      <c r="D10412">
        <v>155360</v>
      </c>
      <c r="E10412">
        <v>40</v>
      </c>
      <c r="F10412" t="s">
        <v>1020</v>
      </c>
      <c r="G10412" t="s">
        <v>1089</v>
      </c>
      <c r="H10412">
        <v>2022</v>
      </c>
      <c r="I10412">
        <v>47.3</v>
      </c>
    </row>
    <row r="10413" spans="1:9">
      <c r="A10413" t="s">
        <v>682</v>
      </c>
      <c r="B10413" t="s">
        <v>683</v>
      </c>
      <c r="C10413">
        <v>12000000</v>
      </c>
      <c r="D10413">
        <v>155360</v>
      </c>
      <c r="E10413">
        <v>40</v>
      </c>
      <c r="F10413" t="s">
        <v>1021</v>
      </c>
      <c r="H10413">
        <v>2017</v>
      </c>
      <c r="I10413">
        <v>58.9</v>
      </c>
    </row>
    <row r="10414" spans="1:9">
      <c r="A10414" t="s">
        <v>682</v>
      </c>
      <c r="B10414" t="s">
        <v>683</v>
      </c>
      <c r="C10414">
        <v>12000000</v>
      </c>
      <c r="D10414">
        <v>155360</v>
      </c>
      <c r="E10414">
        <v>40</v>
      </c>
      <c r="F10414" t="s">
        <v>1022</v>
      </c>
      <c r="H10414">
        <v>2022</v>
      </c>
      <c r="I10414">
        <v>54.2</v>
      </c>
    </row>
    <row r="10415" spans="1:9">
      <c r="A10415" t="s">
        <v>682</v>
      </c>
      <c r="B10415" t="s">
        <v>683</v>
      </c>
      <c r="C10415">
        <v>12000000</v>
      </c>
      <c r="D10415">
        <v>155360</v>
      </c>
      <c r="E10415">
        <v>40</v>
      </c>
      <c r="F10415" t="s">
        <v>1023</v>
      </c>
      <c r="H10415">
        <v>2018</v>
      </c>
      <c r="I10415">
        <v>30</v>
      </c>
    </row>
    <row r="10416" spans="1:9">
      <c r="A10416" t="s">
        <v>682</v>
      </c>
      <c r="B10416" t="s">
        <v>683</v>
      </c>
      <c r="C10416">
        <v>12000000</v>
      </c>
      <c r="D10416">
        <v>155360</v>
      </c>
      <c r="E10416">
        <v>40</v>
      </c>
      <c r="F10416" t="s">
        <v>1024</v>
      </c>
      <c r="H10416">
        <v>2022</v>
      </c>
      <c r="I10416">
        <v>30</v>
      </c>
    </row>
    <row r="10417" spans="1:9">
      <c r="A10417" t="s">
        <v>682</v>
      </c>
      <c r="B10417" t="s">
        <v>683</v>
      </c>
      <c r="C10417">
        <v>12000000</v>
      </c>
      <c r="D10417">
        <v>155360</v>
      </c>
      <c r="E10417">
        <v>40</v>
      </c>
      <c r="F10417" t="s">
        <v>1025</v>
      </c>
      <c r="H10417">
        <v>2018</v>
      </c>
      <c r="I10417">
        <v>28.6</v>
      </c>
    </row>
    <row r="10418" spans="1:9">
      <c r="A10418" t="s">
        <v>682</v>
      </c>
      <c r="B10418" t="s">
        <v>683</v>
      </c>
      <c r="C10418">
        <v>12000000</v>
      </c>
      <c r="D10418">
        <v>155360</v>
      </c>
      <c r="E10418">
        <v>40</v>
      </c>
      <c r="F10418" t="s">
        <v>1026</v>
      </c>
      <c r="H10418">
        <v>2019</v>
      </c>
      <c r="I10418">
        <v>2.5575642075952101</v>
      </c>
    </row>
    <row r="10419" spans="1:9">
      <c r="A10419" t="s">
        <v>682</v>
      </c>
      <c r="B10419" t="s">
        <v>683</v>
      </c>
      <c r="C10419">
        <v>12000000</v>
      </c>
      <c r="D10419">
        <v>155360</v>
      </c>
      <c r="E10419">
        <v>40</v>
      </c>
      <c r="F10419" t="s">
        <v>1027</v>
      </c>
      <c r="H10419">
        <v>2015</v>
      </c>
      <c r="I10419">
        <v>0.03</v>
      </c>
    </row>
    <row r="10420" spans="1:9">
      <c r="A10420" t="s">
        <v>682</v>
      </c>
      <c r="B10420" t="s">
        <v>683</v>
      </c>
      <c r="C10420">
        <v>12000000</v>
      </c>
      <c r="D10420">
        <v>155360</v>
      </c>
      <c r="E10420">
        <v>40</v>
      </c>
      <c r="F10420" t="s">
        <v>1028</v>
      </c>
      <c r="H10420" t="s">
        <v>1056</v>
      </c>
      <c r="I10420">
        <v>3.945721856652179E-2</v>
      </c>
    </row>
    <row r="10421" spans="1:9">
      <c r="A10421" t="s">
        <v>682</v>
      </c>
      <c r="B10421" t="s">
        <v>683</v>
      </c>
      <c r="C10421">
        <v>12000000</v>
      </c>
      <c r="D10421">
        <v>155360</v>
      </c>
      <c r="E10421">
        <v>40</v>
      </c>
      <c r="F10421" t="s">
        <v>1029</v>
      </c>
      <c r="H10421">
        <v>2017</v>
      </c>
      <c r="I10421">
        <v>31.3</v>
      </c>
    </row>
    <row r="10422" spans="1:9">
      <c r="A10422" t="s">
        <v>682</v>
      </c>
      <c r="B10422" t="s">
        <v>683</v>
      </c>
      <c r="C10422">
        <v>12000000</v>
      </c>
      <c r="D10422">
        <v>155360</v>
      </c>
      <c r="E10422">
        <v>40</v>
      </c>
      <c r="F10422" t="s">
        <v>1030</v>
      </c>
      <c r="H10422">
        <v>2018</v>
      </c>
      <c r="I10422">
        <v>31.3364055299539</v>
      </c>
    </row>
    <row r="10423" spans="1:9">
      <c r="A10423" t="s">
        <v>682</v>
      </c>
      <c r="B10423" t="s">
        <v>683</v>
      </c>
      <c r="C10423">
        <v>12000000</v>
      </c>
      <c r="D10423">
        <v>155360</v>
      </c>
      <c r="E10423">
        <v>40</v>
      </c>
      <c r="F10423" t="s">
        <v>1031</v>
      </c>
      <c r="H10423">
        <v>2021</v>
      </c>
      <c r="I10423">
        <v>26.267281105990801</v>
      </c>
    </row>
    <row r="10424" spans="1:9">
      <c r="A10424" t="s">
        <v>682</v>
      </c>
      <c r="B10424" t="s">
        <v>683</v>
      </c>
      <c r="C10424">
        <v>12000000</v>
      </c>
      <c r="D10424">
        <v>155360</v>
      </c>
      <c r="E10424">
        <v>40</v>
      </c>
      <c r="F10424" t="s">
        <v>1032</v>
      </c>
      <c r="H10424">
        <v>2021</v>
      </c>
      <c r="I10424">
        <v>2.8289774858020342E-2</v>
      </c>
    </row>
    <row r="10425" spans="1:9">
      <c r="A10425" t="s">
        <v>682</v>
      </c>
      <c r="B10425" t="s">
        <v>683</v>
      </c>
      <c r="C10425">
        <v>12000000</v>
      </c>
      <c r="D10425">
        <v>155360</v>
      </c>
      <c r="E10425">
        <v>40</v>
      </c>
      <c r="F10425" t="s">
        <v>1033</v>
      </c>
      <c r="H10425">
        <v>2019</v>
      </c>
      <c r="I10425">
        <v>2.5999999999999999E-2</v>
      </c>
    </row>
    <row r="10426" spans="1:9">
      <c r="A10426" t="s">
        <v>684</v>
      </c>
      <c r="B10426" t="s">
        <v>685</v>
      </c>
      <c r="C10426">
        <v>81000000</v>
      </c>
      <c r="D10426">
        <v>769632</v>
      </c>
      <c r="E10426">
        <v>40.200000000000003</v>
      </c>
      <c r="F10426" t="s">
        <v>982</v>
      </c>
      <c r="G10426" t="s">
        <v>1065</v>
      </c>
      <c r="H10426">
        <v>2016</v>
      </c>
      <c r="I10426">
        <v>26.4</v>
      </c>
    </row>
    <row r="10427" spans="1:9">
      <c r="A10427" t="s">
        <v>684</v>
      </c>
      <c r="B10427" t="s">
        <v>685</v>
      </c>
      <c r="C10427">
        <v>81000000</v>
      </c>
      <c r="D10427">
        <v>769632</v>
      </c>
      <c r="E10427">
        <v>40.200000000000003</v>
      </c>
      <c r="F10427" t="s">
        <v>983</v>
      </c>
      <c r="G10427" t="s">
        <v>1065</v>
      </c>
      <c r="H10427">
        <v>2019</v>
      </c>
      <c r="I10427">
        <v>41.3</v>
      </c>
    </row>
    <row r="10428" spans="1:9">
      <c r="A10428" t="s">
        <v>684</v>
      </c>
      <c r="B10428" t="s">
        <v>685</v>
      </c>
      <c r="C10428">
        <v>81000000</v>
      </c>
      <c r="D10428">
        <v>769632</v>
      </c>
      <c r="E10428">
        <v>40.200000000000003</v>
      </c>
      <c r="F10428" t="s">
        <v>984</v>
      </c>
      <c r="G10428" t="s">
        <v>1066</v>
      </c>
      <c r="H10428">
        <v>2017</v>
      </c>
      <c r="I10428">
        <v>0.79100000000000004</v>
      </c>
    </row>
    <row r="10429" spans="1:9">
      <c r="A10429" t="s">
        <v>684</v>
      </c>
      <c r="B10429" t="s">
        <v>685</v>
      </c>
      <c r="C10429">
        <v>81000000</v>
      </c>
      <c r="D10429">
        <v>769632</v>
      </c>
      <c r="E10429">
        <v>40.200000000000003</v>
      </c>
      <c r="F10429" t="s">
        <v>985</v>
      </c>
      <c r="G10429" t="s">
        <v>1066</v>
      </c>
      <c r="H10429">
        <v>2021</v>
      </c>
      <c r="I10429">
        <v>0.83799999999999997</v>
      </c>
    </row>
    <row r="10430" spans="1:9">
      <c r="A10430" t="s">
        <v>684</v>
      </c>
      <c r="B10430" t="s">
        <v>685</v>
      </c>
      <c r="C10430">
        <v>81000000</v>
      </c>
      <c r="D10430">
        <v>769632</v>
      </c>
      <c r="E10430">
        <v>40.200000000000003</v>
      </c>
      <c r="F10430" t="s">
        <v>986</v>
      </c>
      <c r="G10430" t="s">
        <v>1074</v>
      </c>
      <c r="H10430">
        <v>2018</v>
      </c>
      <c r="I10430">
        <v>53.3</v>
      </c>
    </row>
    <row r="10431" spans="1:9">
      <c r="A10431" t="s">
        <v>684</v>
      </c>
      <c r="B10431" t="s">
        <v>685</v>
      </c>
      <c r="C10431">
        <v>81000000</v>
      </c>
      <c r="D10431">
        <v>769632</v>
      </c>
      <c r="E10431">
        <v>40.200000000000003</v>
      </c>
      <c r="F10431" t="s">
        <v>1034</v>
      </c>
      <c r="G10431" t="s">
        <v>1074</v>
      </c>
      <c r="H10431">
        <v>2018</v>
      </c>
      <c r="I10431">
        <v>3.8</v>
      </c>
    </row>
    <row r="10432" spans="1:9">
      <c r="A10432" t="s">
        <v>684</v>
      </c>
      <c r="B10432" t="s">
        <v>685</v>
      </c>
      <c r="C10432">
        <v>81000000</v>
      </c>
      <c r="D10432">
        <v>769632</v>
      </c>
      <c r="E10432">
        <v>40.200000000000003</v>
      </c>
      <c r="F10432" t="s">
        <v>1035</v>
      </c>
      <c r="G10432" t="s">
        <v>1075</v>
      </c>
      <c r="H10432" t="s">
        <v>1056</v>
      </c>
      <c r="I10432">
        <v>10.9861809949254</v>
      </c>
    </row>
    <row r="10433" spans="1:9">
      <c r="A10433" t="s">
        <v>684</v>
      </c>
      <c r="B10433" t="s">
        <v>685</v>
      </c>
      <c r="C10433">
        <v>81000000</v>
      </c>
      <c r="D10433">
        <v>769632</v>
      </c>
      <c r="E10433">
        <v>40.200000000000003</v>
      </c>
      <c r="F10433" t="s">
        <v>1036</v>
      </c>
      <c r="G10433" t="s">
        <v>1075</v>
      </c>
      <c r="H10433">
        <v>2018</v>
      </c>
      <c r="I10433">
        <v>2331.7425527556402</v>
      </c>
    </row>
    <row r="10434" spans="1:9">
      <c r="A10434" t="s">
        <v>684</v>
      </c>
      <c r="B10434" t="s">
        <v>685</v>
      </c>
      <c r="C10434">
        <v>81000000</v>
      </c>
      <c r="D10434">
        <v>769632</v>
      </c>
      <c r="E10434">
        <v>40.200000000000003</v>
      </c>
      <c r="F10434" t="s">
        <v>1037</v>
      </c>
      <c r="G10434" t="s">
        <v>1075</v>
      </c>
      <c r="H10434">
        <v>2019</v>
      </c>
      <c r="I10434">
        <v>2352.48538848815</v>
      </c>
    </row>
    <row r="10435" spans="1:9">
      <c r="A10435" t="s">
        <v>684</v>
      </c>
      <c r="B10435" t="s">
        <v>685</v>
      </c>
      <c r="C10435">
        <v>81000000</v>
      </c>
      <c r="D10435">
        <v>769632</v>
      </c>
      <c r="E10435">
        <v>40.200000000000003</v>
      </c>
      <c r="F10435" t="s">
        <v>1038</v>
      </c>
      <c r="G10435" t="s">
        <v>1076</v>
      </c>
      <c r="H10435">
        <v>2020</v>
      </c>
      <c r="I10435">
        <v>2394.6784230184703</v>
      </c>
    </row>
    <row r="10436" spans="1:9">
      <c r="A10436" t="s">
        <v>684</v>
      </c>
      <c r="B10436" t="s">
        <v>685</v>
      </c>
      <c r="C10436">
        <v>81000000</v>
      </c>
      <c r="D10436">
        <v>769632</v>
      </c>
      <c r="E10436">
        <v>40.200000000000003</v>
      </c>
      <c r="F10436" t="s">
        <v>1039</v>
      </c>
      <c r="G10436" t="s">
        <v>1076</v>
      </c>
      <c r="H10436">
        <v>2021</v>
      </c>
      <c r="I10436">
        <v>2657.7621288177102</v>
      </c>
    </row>
    <row r="10437" spans="1:9">
      <c r="A10437" t="s">
        <v>684</v>
      </c>
      <c r="B10437" t="s">
        <v>685</v>
      </c>
      <c r="C10437">
        <v>81000000</v>
      </c>
      <c r="D10437">
        <v>769632</v>
      </c>
      <c r="E10437">
        <v>40.200000000000003</v>
      </c>
      <c r="F10437" t="s">
        <v>987</v>
      </c>
      <c r="G10437" t="s">
        <v>1076</v>
      </c>
      <c r="H10437">
        <v>2018</v>
      </c>
      <c r="I10437">
        <v>27960.980283621</v>
      </c>
    </row>
    <row r="10438" spans="1:9">
      <c r="A10438" t="s">
        <v>684</v>
      </c>
      <c r="B10438" t="s">
        <v>685</v>
      </c>
      <c r="C10438">
        <v>81000000</v>
      </c>
      <c r="D10438">
        <v>769632</v>
      </c>
      <c r="E10438">
        <v>40.200000000000003</v>
      </c>
      <c r="F10438" t="s">
        <v>988</v>
      </c>
      <c r="G10438" t="s">
        <v>1077</v>
      </c>
      <c r="H10438">
        <v>2019</v>
      </c>
      <c r="I10438">
        <v>26867.470307977001</v>
      </c>
    </row>
    <row r="10439" spans="1:9">
      <c r="A10439" t="s">
        <v>684</v>
      </c>
      <c r="B10439" t="s">
        <v>685</v>
      </c>
      <c r="C10439">
        <v>81000000</v>
      </c>
      <c r="D10439">
        <v>769632</v>
      </c>
      <c r="E10439">
        <v>40.200000000000003</v>
      </c>
      <c r="F10439" t="s">
        <v>989</v>
      </c>
      <c r="G10439" t="s">
        <v>1077</v>
      </c>
      <c r="H10439">
        <v>2020</v>
      </c>
      <c r="I10439">
        <v>27235.425830809399</v>
      </c>
    </row>
    <row r="10440" spans="1:9">
      <c r="A10440" t="s">
        <v>684</v>
      </c>
      <c r="B10440" t="s">
        <v>685</v>
      </c>
      <c r="C10440">
        <v>81000000</v>
      </c>
      <c r="D10440">
        <v>769632</v>
      </c>
      <c r="E10440">
        <v>40.200000000000003</v>
      </c>
      <c r="F10440" t="s">
        <v>990</v>
      </c>
      <c r="G10440" t="s">
        <v>1061</v>
      </c>
      <c r="H10440">
        <v>2021</v>
      </c>
      <c r="I10440">
        <v>30472.379933224202</v>
      </c>
    </row>
    <row r="10441" spans="1:9">
      <c r="A10441" t="s">
        <v>684</v>
      </c>
      <c r="B10441" t="s">
        <v>685</v>
      </c>
      <c r="C10441">
        <v>81000000</v>
      </c>
      <c r="D10441">
        <v>769632</v>
      </c>
      <c r="E10441">
        <v>40.200000000000003</v>
      </c>
      <c r="F10441" t="s">
        <v>991</v>
      </c>
      <c r="G10441" t="s">
        <v>1061</v>
      </c>
      <c r="H10441">
        <v>2018</v>
      </c>
      <c r="I10441">
        <v>2.9798852346789602</v>
      </c>
    </row>
    <row r="10442" spans="1:9">
      <c r="A10442" t="s">
        <v>684</v>
      </c>
      <c r="B10442" t="s">
        <v>685</v>
      </c>
      <c r="C10442">
        <v>81000000</v>
      </c>
      <c r="D10442">
        <v>769632</v>
      </c>
      <c r="E10442">
        <v>40.200000000000003</v>
      </c>
      <c r="F10442" t="s">
        <v>992</v>
      </c>
      <c r="G10442" t="s">
        <v>1061</v>
      </c>
      <c r="H10442" t="s">
        <v>1057</v>
      </c>
      <c r="I10442">
        <v>10.9861809949254</v>
      </c>
    </row>
    <row r="10443" spans="1:9">
      <c r="A10443" t="s">
        <v>684</v>
      </c>
      <c r="B10443" t="s">
        <v>685</v>
      </c>
      <c r="C10443">
        <v>81000000</v>
      </c>
      <c r="D10443">
        <v>769632</v>
      </c>
      <c r="E10443">
        <v>40.200000000000003</v>
      </c>
      <c r="F10443" t="s">
        <v>1044</v>
      </c>
      <c r="G10443" t="s">
        <v>1063</v>
      </c>
      <c r="H10443">
        <v>2018</v>
      </c>
      <c r="I10443">
        <v>4.2940697669982901</v>
      </c>
    </row>
    <row r="10444" spans="1:9">
      <c r="A10444" t="s">
        <v>684</v>
      </c>
      <c r="B10444" t="s">
        <v>685</v>
      </c>
      <c r="C10444">
        <v>81000000</v>
      </c>
      <c r="D10444">
        <v>769632</v>
      </c>
      <c r="E10444">
        <v>40.200000000000003</v>
      </c>
      <c r="F10444" t="s">
        <v>1049</v>
      </c>
      <c r="G10444" t="s">
        <v>1062</v>
      </c>
      <c r="H10444">
        <v>2015</v>
      </c>
      <c r="I10444">
        <v>996</v>
      </c>
    </row>
    <row r="10445" spans="1:9">
      <c r="A10445" t="s">
        <v>684</v>
      </c>
      <c r="B10445" t="s">
        <v>685</v>
      </c>
      <c r="C10445">
        <v>81000000</v>
      </c>
      <c r="D10445">
        <v>769632</v>
      </c>
      <c r="E10445">
        <v>40.200000000000003</v>
      </c>
      <c r="F10445" t="s">
        <v>1050</v>
      </c>
      <c r="G10445" t="s">
        <v>1062</v>
      </c>
      <c r="H10445">
        <v>2018</v>
      </c>
      <c r="I10445">
        <v>389.86557006999999</v>
      </c>
    </row>
    <row r="10446" spans="1:9">
      <c r="A10446" t="s">
        <v>684</v>
      </c>
      <c r="B10446" t="s">
        <v>685</v>
      </c>
      <c r="C10446">
        <v>81000000</v>
      </c>
      <c r="D10446">
        <v>769632</v>
      </c>
      <c r="E10446">
        <v>40.200000000000003</v>
      </c>
      <c r="F10446" t="s">
        <v>1051</v>
      </c>
      <c r="G10446" t="s">
        <v>1078</v>
      </c>
      <c r="H10446">
        <v>2019</v>
      </c>
      <c r="I10446">
        <v>396.46682738999999</v>
      </c>
    </row>
    <row r="10447" spans="1:9">
      <c r="A10447" t="s">
        <v>684</v>
      </c>
      <c r="B10447" t="s">
        <v>685</v>
      </c>
      <c r="C10447">
        <v>81000000</v>
      </c>
      <c r="D10447">
        <v>769632</v>
      </c>
      <c r="E10447">
        <v>40.200000000000003</v>
      </c>
      <c r="F10447" t="s">
        <v>993</v>
      </c>
      <c r="G10447" t="s">
        <v>1078</v>
      </c>
      <c r="H10447">
        <v>2020</v>
      </c>
      <c r="I10447">
        <v>18.7</v>
      </c>
    </row>
    <row r="10448" spans="1:9">
      <c r="A10448" t="s">
        <v>684</v>
      </c>
      <c r="B10448" t="s">
        <v>685</v>
      </c>
      <c r="C10448">
        <v>81000000</v>
      </c>
      <c r="D10448">
        <v>769632</v>
      </c>
      <c r="E10448">
        <v>40.200000000000003</v>
      </c>
      <c r="F10448" t="s">
        <v>994</v>
      </c>
      <c r="G10448" t="s">
        <v>1079</v>
      </c>
      <c r="H10448" t="s">
        <v>1058</v>
      </c>
      <c r="I10448">
        <v>17</v>
      </c>
    </row>
    <row r="10449" spans="1:9">
      <c r="A10449" t="s">
        <v>684</v>
      </c>
      <c r="B10449" t="s">
        <v>685</v>
      </c>
      <c r="C10449">
        <v>81000000</v>
      </c>
      <c r="D10449">
        <v>769632</v>
      </c>
      <c r="E10449">
        <v>40.200000000000003</v>
      </c>
      <c r="F10449" t="s">
        <v>1052</v>
      </c>
      <c r="G10449" t="s">
        <v>1079</v>
      </c>
      <c r="H10449">
        <v>2014</v>
      </c>
      <c r="I10449">
        <v>4.3711600300000004</v>
      </c>
    </row>
    <row r="10450" spans="1:9">
      <c r="A10450" t="s">
        <v>684</v>
      </c>
      <c r="B10450" t="s">
        <v>685</v>
      </c>
      <c r="C10450">
        <v>81000000</v>
      </c>
      <c r="D10450">
        <v>769632</v>
      </c>
      <c r="E10450">
        <v>40.200000000000003</v>
      </c>
      <c r="F10450" t="s">
        <v>1053</v>
      </c>
      <c r="G10450" t="s">
        <v>1093</v>
      </c>
      <c r="H10450">
        <v>2018</v>
      </c>
      <c r="I10450">
        <v>4.2940697669982901</v>
      </c>
    </row>
    <row r="10451" spans="1:9">
      <c r="A10451" t="s">
        <v>684</v>
      </c>
      <c r="B10451" t="s">
        <v>685</v>
      </c>
      <c r="C10451">
        <v>81000000</v>
      </c>
      <c r="D10451">
        <v>769632</v>
      </c>
      <c r="E10451">
        <v>40.200000000000003</v>
      </c>
      <c r="F10451" t="s">
        <v>995</v>
      </c>
      <c r="G10451" t="s">
        <v>1080</v>
      </c>
      <c r="H10451">
        <v>2018</v>
      </c>
      <c r="I10451">
        <v>4.2940697669982901</v>
      </c>
    </row>
    <row r="10452" spans="1:9">
      <c r="A10452" t="s">
        <v>684</v>
      </c>
      <c r="B10452" t="s">
        <v>685</v>
      </c>
      <c r="C10452">
        <v>81000000</v>
      </c>
      <c r="D10452">
        <v>769632</v>
      </c>
      <c r="E10452">
        <v>40.200000000000003</v>
      </c>
      <c r="F10452" t="s">
        <v>997</v>
      </c>
      <c r="G10452" t="s">
        <v>1081</v>
      </c>
      <c r="H10452">
        <v>2018</v>
      </c>
      <c r="I10452">
        <v>4.9562001228332502</v>
      </c>
    </row>
    <row r="10453" spans="1:9">
      <c r="A10453" t="s">
        <v>684</v>
      </c>
      <c r="B10453" t="s">
        <v>685</v>
      </c>
      <c r="C10453">
        <v>81000000</v>
      </c>
      <c r="D10453">
        <v>769632</v>
      </c>
      <c r="E10453">
        <v>40.200000000000003</v>
      </c>
      <c r="F10453" t="s">
        <v>998</v>
      </c>
      <c r="G10453" t="s">
        <v>1081</v>
      </c>
      <c r="H10453" t="s">
        <v>1056</v>
      </c>
      <c r="I10453">
        <v>4.7820301055908203</v>
      </c>
    </row>
    <row r="10454" spans="1:9">
      <c r="A10454" t="s">
        <v>684</v>
      </c>
      <c r="B10454" t="s">
        <v>685</v>
      </c>
      <c r="C10454">
        <v>81000000</v>
      </c>
      <c r="D10454">
        <v>769632</v>
      </c>
      <c r="E10454">
        <v>40.200000000000003</v>
      </c>
      <c r="F10454" t="s">
        <v>999</v>
      </c>
      <c r="G10454" t="s">
        <v>1067</v>
      </c>
      <c r="H10454">
        <v>2018</v>
      </c>
      <c r="I10454">
        <v>10.3</v>
      </c>
    </row>
    <row r="10455" spans="1:9">
      <c r="A10455" t="s">
        <v>684</v>
      </c>
      <c r="B10455" t="s">
        <v>685</v>
      </c>
      <c r="C10455">
        <v>81000000</v>
      </c>
      <c r="D10455">
        <v>769632</v>
      </c>
      <c r="E10455">
        <v>40.200000000000003</v>
      </c>
      <c r="F10455" t="s">
        <v>1000</v>
      </c>
      <c r="G10455" t="s">
        <v>1067</v>
      </c>
      <c r="H10455">
        <v>2021</v>
      </c>
      <c r="I10455">
        <v>13.385999679565399</v>
      </c>
    </row>
    <row r="10456" spans="1:9">
      <c r="A10456" t="s">
        <v>684</v>
      </c>
      <c r="B10456" t="s">
        <v>685</v>
      </c>
      <c r="C10456">
        <v>81000000</v>
      </c>
      <c r="D10456">
        <v>769632</v>
      </c>
      <c r="E10456">
        <v>40.200000000000003</v>
      </c>
      <c r="F10456" t="s">
        <v>1001</v>
      </c>
      <c r="G10456" t="s">
        <v>1068</v>
      </c>
      <c r="H10456" t="s">
        <v>1056</v>
      </c>
      <c r="I10456">
        <v>0</v>
      </c>
    </row>
    <row r="10457" spans="1:9">
      <c r="A10457" t="s">
        <v>684</v>
      </c>
      <c r="B10457" t="s">
        <v>685</v>
      </c>
      <c r="C10457">
        <v>81000000</v>
      </c>
      <c r="D10457">
        <v>769632</v>
      </c>
      <c r="E10457">
        <v>40.200000000000003</v>
      </c>
      <c r="F10457" t="s">
        <v>1002</v>
      </c>
      <c r="G10457" t="s">
        <v>1068</v>
      </c>
      <c r="H10457">
        <v>2020</v>
      </c>
      <c r="I10457">
        <v>100</v>
      </c>
    </row>
    <row r="10458" spans="1:9">
      <c r="A10458" t="s">
        <v>684</v>
      </c>
      <c r="B10458" t="s">
        <v>685</v>
      </c>
      <c r="C10458">
        <v>81000000</v>
      </c>
      <c r="D10458">
        <v>769632</v>
      </c>
      <c r="E10458">
        <v>40.200000000000003</v>
      </c>
      <c r="F10458" t="s">
        <v>1003</v>
      </c>
      <c r="G10458" t="s">
        <v>1069</v>
      </c>
      <c r="H10458">
        <v>2018</v>
      </c>
      <c r="I10458">
        <v>16</v>
      </c>
    </row>
    <row r="10459" spans="1:9">
      <c r="A10459" t="s">
        <v>684</v>
      </c>
      <c r="B10459" t="s">
        <v>685</v>
      </c>
      <c r="C10459">
        <v>81000000</v>
      </c>
      <c r="D10459">
        <v>769632</v>
      </c>
      <c r="E10459">
        <v>40.200000000000003</v>
      </c>
      <c r="F10459" t="s">
        <v>1004</v>
      </c>
      <c r="G10459" t="s">
        <v>1069</v>
      </c>
      <c r="H10459">
        <v>2022</v>
      </c>
      <c r="I10459">
        <v>16</v>
      </c>
    </row>
    <row r="10460" spans="1:9">
      <c r="A10460" t="s">
        <v>684</v>
      </c>
      <c r="B10460" t="s">
        <v>685</v>
      </c>
      <c r="C10460">
        <v>81000000</v>
      </c>
      <c r="D10460">
        <v>769632</v>
      </c>
      <c r="E10460">
        <v>40.200000000000003</v>
      </c>
      <c r="F10460" t="s">
        <v>1005</v>
      </c>
      <c r="G10460" t="s">
        <v>1070</v>
      </c>
      <c r="H10460">
        <v>2018</v>
      </c>
      <c r="I10460">
        <v>16</v>
      </c>
    </row>
    <row r="10461" spans="1:9">
      <c r="A10461" t="s">
        <v>684</v>
      </c>
      <c r="B10461" t="s">
        <v>685</v>
      </c>
      <c r="C10461">
        <v>81000000</v>
      </c>
      <c r="D10461">
        <v>769632</v>
      </c>
      <c r="E10461">
        <v>40.200000000000003</v>
      </c>
      <c r="F10461" t="s">
        <v>1006</v>
      </c>
      <c r="G10461" t="s">
        <v>1070</v>
      </c>
      <c r="H10461">
        <v>2022</v>
      </c>
      <c r="I10461">
        <v>16</v>
      </c>
    </row>
    <row r="10462" spans="1:9">
      <c r="A10462" t="s">
        <v>684</v>
      </c>
      <c r="B10462" t="s">
        <v>685</v>
      </c>
      <c r="C10462">
        <v>81000000</v>
      </c>
      <c r="D10462">
        <v>769632</v>
      </c>
      <c r="E10462">
        <v>40.200000000000003</v>
      </c>
      <c r="F10462" t="s">
        <v>1007</v>
      </c>
      <c r="G10462" t="s">
        <v>1071</v>
      </c>
      <c r="H10462">
        <v>2017</v>
      </c>
      <c r="I10462">
        <v>-1.8</v>
      </c>
    </row>
    <row r="10463" spans="1:9">
      <c r="A10463" t="s">
        <v>684</v>
      </c>
      <c r="B10463" t="s">
        <v>685</v>
      </c>
      <c r="C10463">
        <v>81000000</v>
      </c>
      <c r="D10463">
        <v>769632</v>
      </c>
      <c r="E10463">
        <v>40.200000000000003</v>
      </c>
      <c r="F10463" t="s">
        <v>1008</v>
      </c>
      <c r="G10463" t="s">
        <v>1071</v>
      </c>
      <c r="H10463">
        <v>2021</v>
      </c>
      <c r="I10463">
        <v>-1.0980939865112305</v>
      </c>
    </row>
    <row r="10464" spans="1:9">
      <c r="A10464" t="s">
        <v>684</v>
      </c>
      <c r="B10464" t="s">
        <v>685</v>
      </c>
      <c r="C10464">
        <v>81000000</v>
      </c>
      <c r="D10464">
        <v>769632</v>
      </c>
      <c r="E10464">
        <v>40.200000000000003</v>
      </c>
      <c r="F10464" t="s">
        <v>1009</v>
      </c>
      <c r="G10464" t="s">
        <v>1082</v>
      </c>
      <c r="H10464">
        <v>2017</v>
      </c>
      <c r="I10464">
        <v>7.0000000000000007E-2</v>
      </c>
    </row>
    <row r="10465" spans="1:9">
      <c r="A10465" t="s">
        <v>684</v>
      </c>
      <c r="B10465" t="s">
        <v>685</v>
      </c>
      <c r="C10465">
        <v>81000000</v>
      </c>
      <c r="D10465">
        <v>769632</v>
      </c>
      <c r="E10465">
        <v>40.200000000000003</v>
      </c>
      <c r="F10465" t="s">
        <v>1010</v>
      </c>
      <c r="G10465" t="s">
        <v>1083</v>
      </c>
      <c r="H10465">
        <v>2021</v>
      </c>
      <c r="I10465">
        <v>-8.6595356464385986E-2</v>
      </c>
    </row>
    <row r="10466" spans="1:9">
      <c r="A10466" t="s">
        <v>684</v>
      </c>
      <c r="B10466" t="s">
        <v>685</v>
      </c>
      <c r="C10466">
        <v>81000000</v>
      </c>
      <c r="D10466">
        <v>769632</v>
      </c>
      <c r="E10466">
        <v>40.200000000000003</v>
      </c>
      <c r="F10466" t="s">
        <v>1011</v>
      </c>
      <c r="G10466" t="s">
        <v>1072</v>
      </c>
      <c r="H10466">
        <v>2017</v>
      </c>
      <c r="I10466">
        <v>0.04</v>
      </c>
    </row>
    <row r="10467" spans="1:9">
      <c r="A10467" t="s">
        <v>684</v>
      </c>
      <c r="B10467" t="s">
        <v>685</v>
      </c>
      <c r="C10467">
        <v>81000000</v>
      </c>
      <c r="D10467">
        <v>769632</v>
      </c>
      <c r="E10467">
        <v>40.200000000000003</v>
      </c>
      <c r="F10467" t="s">
        <v>1012</v>
      </c>
      <c r="G10467" t="s">
        <v>1084</v>
      </c>
      <c r="H10467">
        <v>2021</v>
      </c>
      <c r="I10467">
        <v>-8.1912130117416382E-2</v>
      </c>
    </row>
    <row r="10468" spans="1:9">
      <c r="A10468" t="s">
        <v>684</v>
      </c>
      <c r="B10468" t="s">
        <v>685</v>
      </c>
      <c r="C10468">
        <v>81000000</v>
      </c>
      <c r="D10468">
        <v>769632</v>
      </c>
      <c r="E10468">
        <v>40.200000000000003</v>
      </c>
      <c r="F10468" t="s">
        <v>1013</v>
      </c>
      <c r="G10468" t="s">
        <v>1085</v>
      </c>
      <c r="H10468">
        <v>2017</v>
      </c>
      <c r="I10468">
        <v>-0.25</v>
      </c>
    </row>
    <row r="10469" spans="1:9">
      <c r="A10469" t="s">
        <v>684</v>
      </c>
      <c r="B10469" t="s">
        <v>685</v>
      </c>
      <c r="C10469">
        <v>81000000</v>
      </c>
      <c r="D10469">
        <v>769632</v>
      </c>
      <c r="E10469">
        <v>40.200000000000003</v>
      </c>
      <c r="F10469" t="s">
        <v>1014</v>
      </c>
      <c r="G10469" t="s">
        <v>1088</v>
      </c>
      <c r="H10469">
        <v>2021</v>
      </c>
      <c r="I10469">
        <v>-0.41648322343826294</v>
      </c>
    </row>
    <row r="10470" spans="1:9">
      <c r="A10470" t="s">
        <v>684</v>
      </c>
      <c r="B10470" t="s">
        <v>685</v>
      </c>
      <c r="C10470">
        <v>81000000</v>
      </c>
      <c r="D10470">
        <v>769632</v>
      </c>
      <c r="E10470">
        <v>40.200000000000003</v>
      </c>
      <c r="F10470" t="s">
        <v>1015</v>
      </c>
      <c r="G10470" t="s">
        <v>1064</v>
      </c>
      <c r="H10470">
        <v>2017</v>
      </c>
      <c r="I10470">
        <v>-0.19</v>
      </c>
    </row>
    <row r="10471" spans="1:9">
      <c r="A10471" t="s">
        <v>684</v>
      </c>
      <c r="B10471" t="s">
        <v>685</v>
      </c>
      <c r="C10471">
        <v>81000000</v>
      </c>
      <c r="D10471">
        <v>769632</v>
      </c>
      <c r="E10471">
        <v>40.200000000000003</v>
      </c>
      <c r="F10471" t="s">
        <v>1016</v>
      </c>
      <c r="G10471" t="s">
        <v>1064</v>
      </c>
      <c r="H10471">
        <v>2021</v>
      </c>
      <c r="I10471">
        <v>-0.39</v>
      </c>
    </row>
    <row r="10472" spans="1:9">
      <c r="A10472" t="s">
        <v>684</v>
      </c>
      <c r="B10472" t="s">
        <v>685</v>
      </c>
      <c r="C10472">
        <v>81000000</v>
      </c>
      <c r="D10472">
        <v>769632</v>
      </c>
      <c r="E10472">
        <v>40.200000000000003</v>
      </c>
      <c r="F10472" t="s">
        <v>1017</v>
      </c>
      <c r="G10472" t="s">
        <v>1073</v>
      </c>
      <c r="H10472">
        <v>2018</v>
      </c>
      <c r="I10472">
        <v>54.5</v>
      </c>
    </row>
    <row r="10473" spans="1:9">
      <c r="A10473" t="s">
        <v>684</v>
      </c>
      <c r="B10473" t="s">
        <v>685</v>
      </c>
      <c r="C10473">
        <v>81000000</v>
      </c>
      <c r="D10473">
        <v>769632</v>
      </c>
      <c r="E10473">
        <v>40.200000000000003</v>
      </c>
      <c r="F10473" t="s">
        <v>1018</v>
      </c>
      <c r="G10473" t="s">
        <v>1073</v>
      </c>
      <c r="H10473">
        <v>2022</v>
      </c>
      <c r="I10473">
        <v>25.6</v>
      </c>
    </row>
    <row r="10474" spans="1:9">
      <c r="A10474" t="s">
        <v>684</v>
      </c>
      <c r="B10474" t="s">
        <v>685</v>
      </c>
      <c r="C10474">
        <v>81000000</v>
      </c>
      <c r="D10474">
        <v>769632</v>
      </c>
      <c r="E10474">
        <v>40.200000000000003</v>
      </c>
      <c r="F10474" t="s">
        <v>1019</v>
      </c>
      <c r="G10474" t="s">
        <v>1089</v>
      </c>
      <c r="H10474">
        <v>2018</v>
      </c>
      <c r="I10474">
        <v>42</v>
      </c>
    </row>
    <row r="10475" spans="1:9">
      <c r="A10475" t="s">
        <v>684</v>
      </c>
      <c r="B10475" t="s">
        <v>685</v>
      </c>
      <c r="C10475">
        <v>81000000</v>
      </c>
      <c r="D10475">
        <v>769632</v>
      </c>
      <c r="E10475">
        <v>40.200000000000003</v>
      </c>
      <c r="F10475" t="s">
        <v>1020</v>
      </c>
      <c r="G10475" t="s">
        <v>1089</v>
      </c>
      <c r="H10475">
        <v>2022</v>
      </c>
      <c r="I10475">
        <v>39.4</v>
      </c>
    </row>
    <row r="10476" spans="1:9">
      <c r="A10476" t="s">
        <v>684</v>
      </c>
      <c r="B10476" t="s">
        <v>685</v>
      </c>
      <c r="C10476">
        <v>81000000</v>
      </c>
      <c r="D10476">
        <v>769632</v>
      </c>
      <c r="E10476">
        <v>40.200000000000003</v>
      </c>
      <c r="F10476" t="s">
        <v>1021</v>
      </c>
      <c r="H10476">
        <v>2017</v>
      </c>
      <c r="I10476">
        <v>65.400000000000006</v>
      </c>
    </row>
    <row r="10477" spans="1:9">
      <c r="A10477" t="s">
        <v>684</v>
      </c>
      <c r="B10477" t="s">
        <v>685</v>
      </c>
      <c r="C10477">
        <v>81000000</v>
      </c>
      <c r="D10477">
        <v>769632</v>
      </c>
      <c r="E10477">
        <v>40.200000000000003</v>
      </c>
      <c r="F10477" t="s">
        <v>1022</v>
      </c>
      <c r="H10477">
        <v>2022</v>
      </c>
      <c r="I10477">
        <v>56.9</v>
      </c>
    </row>
    <row r="10478" spans="1:9">
      <c r="A10478" t="s">
        <v>684</v>
      </c>
      <c r="B10478" t="s">
        <v>685</v>
      </c>
      <c r="C10478">
        <v>81000000</v>
      </c>
      <c r="D10478">
        <v>769632</v>
      </c>
      <c r="E10478">
        <v>40.200000000000003</v>
      </c>
      <c r="F10478" t="s">
        <v>1023</v>
      </c>
      <c r="H10478">
        <v>2018</v>
      </c>
      <c r="I10478">
        <v>60</v>
      </c>
    </row>
    <row r="10479" spans="1:9">
      <c r="A10479" t="s">
        <v>684</v>
      </c>
      <c r="B10479" t="s">
        <v>685</v>
      </c>
      <c r="C10479">
        <v>81000000</v>
      </c>
      <c r="D10479">
        <v>769632</v>
      </c>
      <c r="E10479">
        <v>40.200000000000003</v>
      </c>
      <c r="F10479" t="s">
        <v>1024</v>
      </c>
      <c r="H10479">
        <v>2022</v>
      </c>
      <c r="I10479">
        <v>60</v>
      </c>
    </row>
    <row r="10480" spans="1:9">
      <c r="A10480" t="s">
        <v>684</v>
      </c>
      <c r="B10480" t="s">
        <v>685</v>
      </c>
      <c r="C10480">
        <v>81000000</v>
      </c>
      <c r="D10480">
        <v>769632</v>
      </c>
      <c r="E10480">
        <v>40.200000000000003</v>
      </c>
      <c r="F10480" t="s">
        <v>1025</v>
      </c>
      <c r="H10480">
        <v>2018</v>
      </c>
      <c r="I10480">
        <v>32.6</v>
      </c>
    </row>
    <row r="10481" spans="1:9">
      <c r="A10481" t="s">
        <v>684</v>
      </c>
      <c r="B10481" t="s">
        <v>685</v>
      </c>
      <c r="C10481">
        <v>81000000</v>
      </c>
      <c r="D10481">
        <v>769632</v>
      </c>
      <c r="E10481">
        <v>40.200000000000003</v>
      </c>
      <c r="F10481" t="s">
        <v>1026</v>
      </c>
      <c r="H10481">
        <v>2019</v>
      </c>
      <c r="I10481">
        <v>4.75658474979861</v>
      </c>
    </row>
    <row r="10482" spans="1:9">
      <c r="A10482" t="s">
        <v>684</v>
      </c>
      <c r="B10482" t="s">
        <v>685</v>
      </c>
      <c r="C10482">
        <v>81000000</v>
      </c>
      <c r="D10482">
        <v>769632</v>
      </c>
      <c r="E10482">
        <v>40.200000000000003</v>
      </c>
      <c r="F10482" t="s">
        <v>1027</v>
      </c>
      <c r="H10482">
        <v>2015</v>
      </c>
      <c r="I10482">
        <v>0.32900000000000001</v>
      </c>
    </row>
    <row r="10483" spans="1:9">
      <c r="A10483" t="s">
        <v>684</v>
      </c>
      <c r="B10483" t="s">
        <v>685</v>
      </c>
      <c r="C10483">
        <v>81000000</v>
      </c>
      <c r="D10483">
        <v>769632</v>
      </c>
      <c r="E10483">
        <v>40.200000000000003</v>
      </c>
      <c r="F10483" t="s">
        <v>1028</v>
      </c>
      <c r="H10483" t="s">
        <v>1056</v>
      </c>
      <c r="I10483">
        <v>0.43828767659441231</v>
      </c>
    </row>
    <row r="10484" spans="1:9">
      <c r="A10484" t="s">
        <v>684</v>
      </c>
      <c r="B10484" t="s">
        <v>685</v>
      </c>
      <c r="C10484">
        <v>81000000</v>
      </c>
      <c r="D10484">
        <v>769632</v>
      </c>
      <c r="E10484">
        <v>40.200000000000003</v>
      </c>
      <c r="F10484" t="s">
        <v>1029</v>
      </c>
      <c r="H10484">
        <v>2017</v>
      </c>
      <c r="I10484">
        <v>14.6</v>
      </c>
    </row>
    <row r="10485" spans="1:9">
      <c r="A10485" t="s">
        <v>684</v>
      </c>
      <c r="B10485" t="s">
        <v>685</v>
      </c>
      <c r="C10485">
        <v>81000000</v>
      </c>
      <c r="D10485">
        <v>769632</v>
      </c>
      <c r="E10485">
        <v>40.200000000000003</v>
      </c>
      <c r="F10485" t="s">
        <v>1030</v>
      </c>
      <c r="H10485">
        <v>2018</v>
      </c>
      <c r="I10485">
        <v>17.449664429530198</v>
      </c>
    </row>
    <row r="10486" spans="1:9">
      <c r="A10486" t="s">
        <v>684</v>
      </c>
      <c r="B10486" t="s">
        <v>685</v>
      </c>
      <c r="C10486">
        <v>81000000</v>
      </c>
      <c r="D10486">
        <v>769632</v>
      </c>
      <c r="E10486">
        <v>40.200000000000003</v>
      </c>
      <c r="F10486" t="s">
        <v>1031</v>
      </c>
      <c r="H10486">
        <v>2021</v>
      </c>
      <c r="I10486">
        <v>17.3333333333333</v>
      </c>
    </row>
    <row r="10487" spans="1:9">
      <c r="A10487" t="s">
        <v>684</v>
      </c>
      <c r="B10487" t="s">
        <v>685</v>
      </c>
      <c r="C10487">
        <v>81000000</v>
      </c>
      <c r="D10487">
        <v>769632</v>
      </c>
      <c r="E10487">
        <v>40.200000000000003</v>
      </c>
      <c r="F10487" t="s">
        <v>1032</v>
      </c>
      <c r="H10487">
        <v>2021</v>
      </c>
      <c r="I10487">
        <v>2.0638964624738698E-2</v>
      </c>
    </row>
    <row r="10488" spans="1:9">
      <c r="A10488" t="s">
        <v>684</v>
      </c>
      <c r="B10488" t="s">
        <v>685</v>
      </c>
      <c r="C10488">
        <v>81000000</v>
      </c>
      <c r="D10488">
        <v>769632</v>
      </c>
      <c r="E10488">
        <v>40.200000000000003</v>
      </c>
      <c r="F10488" t="s">
        <v>1033</v>
      </c>
      <c r="H10488">
        <v>2019</v>
      </c>
      <c r="I10488">
        <v>2.7E-2</v>
      </c>
    </row>
    <row r="10489" spans="1:9">
      <c r="A10489" t="s">
        <v>686</v>
      </c>
      <c r="B10489" t="s">
        <v>687</v>
      </c>
      <c r="C10489">
        <v>6000000</v>
      </c>
      <c r="D10489">
        <v>469930</v>
      </c>
      <c r="E10489">
        <v>40.799999999999997</v>
      </c>
      <c r="F10489" t="s">
        <v>982</v>
      </c>
      <c r="G10489" t="s">
        <v>1065</v>
      </c>
      <c r="H10489">
        <v>2016</v>
      </c>
      <c r="I10489">
        <v>14.6</v>
      </c>
    </row>
    <row r="10490" spans="1:9">
      <c r="A10490" t="s">
        <v>686</v>
      </c>
      <c r="B10490" t="s">
        <v>687</v>
      </c>
      <c r="C10490">
        <v>6000000</v>
      </c>
      <c r="D10490">
        <v>469930</v>
      </c>
      <c r="E10490">
        <v>40.799999999999997</v>
      </c>
      <c r="F10490" t="s">
        <v>983</v>
      </c>
      <c r="G10490" t="s">
        <v>1065</v>
      </c>
      <c r="H10490">
        <v>2019</v>
      </c>
      <c r="I10490">
        <v>33</v>
      </c>
    </row>
    <row r="10491" spans="1:9">
      <c r="A10491" t="s">
        <v>686</v>
      </c>
      <c r="B10491" t="s">
        <v>687</v>
      </c>
      <c r="C10491">
        <v>6000000</v>
      </c>
      <c r="D10491">
        <v>469930</v>
      </c>
      <c r="E10491">
        <v>40.799999999999997</v>
      </c>
      <c r="F10491" t="s">
        <v>984</v>
      </c>
      <c r="G10491" t="s">
        <v>1066</v>
      </c>
      <c r="H10491">
        <v>2017</v>
      </c>
      <c r="I10491">
        <v>0.70599999999999996</v>
      </c>
    </row>
    <row r="10492" spans="1:9">
      <c r="A10492" t="s">
        <v>686</v>
      </c>
      <c r="B10492" t="s">
        <v>687</v>
      </c>
      <c r="C10492">
        <v>6000000</v>
      </c>
      <c r="D10492">
        <v>469930</v>
      </c>
      <c r="E10492">
        <v>40.799999999999997</v>
      </c>
      <c r="F10492" t="s">
        <v>985</v>
      </c>
      <c r="G10492" t="s">
        <v>1066</v>
      </c>
      <c r="H10492">
        <v>2021</v>
      </c>
      <c r="I10492">
        <v>0.745</v>
      </c>
    </row>
    <row r="10493" spans="1:9">
      <c r="A10493" t="s">
        <v>686</v>
      </c>
      <c r="B10493" t="s">
        <v>687</v>
      </c>
      <c r="C10493">
        <v>6000000</v>
      </c>
      <c r="D10493">
        <v>469930</v>
      </c>
      <c r="E10493">
        <v>40.799999999999997</v>
      </c>
      <c r="F10493" t="s">
        <v>1034</v>
      </c>
      <c r="G10493" t="s">
        <v>1074</v>
      </c>
      <c r="H10493">
        <v>2018</v>
      </c>
      <c r="I10493">
        <v>6.5</v>
      </c>
    </row>
    <row r="10494" spans="1:9">
      <c r="A10494" t="s">
        <v>686</v>
      </c>
      <c r="B10494" t="s">
        <v>687</v>
      </c>
      <c r="C10494">
        <v>6000000</v>
      </c>
      <c r="D10494">
        <v>469930</v>
      </c>
      <c r="E10494">
        <v>40.799999999999997</v>
      </c>
      <c r="F10494" t="s">
        <v>1036</v>
      </c>
      <c r="G10494" t="s">
        <v>1075</v>
      </c>
      <c r="H10494">
        <v>2018</v>
      </c>
      <c r="I10494">
        <v>86.8586567017867</v>
      </c>
    </row>
    <row r="10495" spans="1:9">
      <c r="A10495" t="s">
        <v>686</v>
      </c>
      <c r="B10495" t="s">
        <v>687</v>
      </c>
      <c r="C10495">
        <v>6000000</v>
      </c>
      <c r="D10495">
        <v>469930</v>
      </c>
      <c r="E10495">
        <v>40.799999999999997</v>
      </c>
      <c r="F10495" t="s">
        <v>1037</v>
      </c>
      <c r="G10495" t="s">
        <v>1075</v>
      </c>
      <c r="H10495">
        <v>2019</v>
      </c>
      <c r="I10495">
        <v>92.330752073999292</v>
      </c>
    </row>
    <row r="10496" spans="1:9">
      <c r="A10496" t="s">
        <v>686</v>
      </c>
      <c r="B10496" t="s">
        <v>687</v>
      </c>
      <c r="C10496">
        <v>6000000</v>
      </c>
      <c r="D10496">
        <v>469930</v>
      </c>
      <c r="E10496">
        <v>40.799999999999997</v>
      </c>
      <c r="F10496" t="s">
        <v>1038</v>
      </c>
      <c r="G10496" t="s">
        <v>1076</v>
      </c>
      <c r="H10496">
        <v>2020</v>
      </c>
      <c r="I10496">
        <v>0</v>
      </c>
    </row>
    <row r="10497" spans="1:9">
      <c r="A10497" t="s">
        <v>686</v>
      </c>
      <c r="B10497" t="s">
        <v>687</v>
      </c>
      <c r="C10497">
        <v>6000000</v>
      </c>
      <c r="D10497">
        <v>469930</v>
      </c>
      <c r="E10497">
        <v>40.799999999999997</v>
      </c>
      <c r="F10497" t="s">
        <v>1039</v>
      </c>
      <c r="G10497" t="s">
        <v>1076</v>
      </c>
      <c r="H10497">
        <v>2021</v>
      </c>
      <c r="I10497">
        <v>0</v>
      </c>
    </row>
    <row r="10498" spans="1:9">
      <c r="A10498" t="s">
        <v>686</v>
      </c>
      <c r="B10498" t="s">
        <v>687</v>
      </c>
      <c r="C10498">
        <v>6000000</v>
      </c>
      <c r="D10498">
        <v>469930</v>
      </c>
      <c r="E10498">
        <v>40.799999999999997</v>
      </c>
      <c r="F10498" t="s">
        <v>987</v>
      </c>
      <c r="G10498" t="s">
        <v>1076</v>
      </c>
      <c r="H10498">
        <v>2018</v>
      </c>
      <c r="I10498">
        <v>15200.001550516999</v>
      </c>
    </row>
    <row r="10499" spans="1:9">
      <c r="A10499" t="s">
        <v>686</v>
      </c>
      <c r="B10499" t="s">
        <v>687</v>
      </c>
      <c r="C10499">
        <v>6000000</v>
      </c>
      <c r="D10499">
        <v>469930</v>
      </c>
      <c r="E10499">
        <v>40.799999999999997</v>
      </c>
      <c r="F10499" t="s">
        <v>988</v>
      </c>
      <c r="G10499" t="s">
        <v>1077</v>
      </c>
      <c r="H10499">
        <v>2019</v>
      </c>
      <c r="I10499">
        <v>16194.2126155691</v>
      </c>
    </row>
    <row r="10500" spans="1:9">
      <c r="A10500" t="s">
        <v>686</v>
      </c>
      <c r="B10500" t="s">
        <v>687</v>
      </c>
      <c r="C10500">
        <v>6000000</v>
      </c>
      <c r="D10500">
        <v>469930</v>
      </c>
      <c r="E10500">
        <v>40.799999999999997</v>
      </c>
      <c r="F10500" t="s">
        <v>991</v>
      </c>
      <c r="G10500" t="s">
        <v>1061</v>
      </c>
      <c r="H10500">
        <v>2018</v>
      </c>
      <c r="I10500">
        <v>6.1999999413711899</v>
      </c>
    </row>
    <row r="10501" spans="1:9">
      <c r="A10501" t="s">
        <v>686</v>
      </c>
      <c r="B10501" t="s">
        <v>687</v>
      </c>
      <c r="C10501">
        <v>6000000</v>
      </c>
      <c r="D10501">
        <v>469930</v>
      </c>
      <c r="E10501">
        <v>40.799999999999997</v>
      </c>
      <c r="F10501" t="s">
        <v>992</v>
      </c>
      <c r="G10501" t="s">
        <v>1061</v>
      </c>
      <c r="H10501" t="s">
        <v>1057</v>
      </c>
      <c r="I10501">
        <v>6.3</v>
      </c>
    </row>
    <row r="10502" spans="1:9">
      <c r="A10502" t="s">
        <v>686</v>
      </c>
      <c r="B10502" t="s">
        <v>687</v>
      </c>
      <c r="C10502">
        <v>6000000</v>
      </c>
      <c r="D10502">
        <v>469930</v>
      </c>
      <c r="E10502">
        <v>40.799999999999997</v>
      </c>
      <c r="F10502" t="s">
        <v>1045</v>
      </c>
      <c r="G10502" t="s">
        <v>1063</v>
      </c>
      <c r="H10502">
        <v>2019</v>
      </c>
      <c r="I10502">
        <v>3.1206500530242902</v>
      </c>
    </row>
    <row r="10503" spans="1:9">
      <c r="A10503" t="s">
        <v>686</v>
      </c>
      <c r="B10503" t="s">
        <v>687</v>
      </c>
      <c r="C10503">
        <v>6000000</v>
      </c>
      <c r="D10503">
        <v>469930</v>
      </c>
      <c r="E10503">
        <v>40.799999999999997</v>
      </c>
      <c r="F10503" t="s">
        <v>1048</v>
      </c>
      <c r="G10503" t="s">
        <v>1092</v>
      </c>
      <c r="H10503" t="s">
        <v>1057</v>
      </c>
      <c r="I10503">
        <v>3.1206500530242902</v>
      </c>
    </row>
    <row r="10504" spans="1:9">
      <c r="A10504" t="s">
        <v>686</v>
      </c>
      <c r="B10504" t="s">
        <v>687</v>
      </c>
      <c r="C10504">
        <v>6000000</v>
      </c>
      <c r="D10504">
        <v>469930</v>
      </c>
      <c r="E10504">
        <v>40.799999999999997</v>
      </c>
      <c r="F10504" t="s">
        <v>1049</v>
      </c>
      <c r="G10504" t="s">
        <v>1062</v>
      </c>
      <c r="H10504">
        <v>2015</v>
      </c>
      <c r="I10504">
        <v>1004</v>
      </c>
    </row>
    <row r="10505" spans="1:9">
      <c r="A10505" t="s">
        <v>686</v>
      </c>
      <c r="B10505" t="s">
        <v>687</v>
      </c>
      <c r="C10505">
        <v>6000000</v>
      </c>
      <c r="D10505">
        <v>469930</v>
      </c>
      <c r="E10505">
        <v>40.799999999999997</v>
      </c>
      <c r="F10505" t="s">
        <v>1050</v>
      </c>
      <c r="G10505" t="s">
        <v>1062</v>
      </c>
      <c r="H10505">
        <v>2018</v>
      </c>
      <c r="I10505">
        <v>460.32406615999997</v>
      </c>
    </row>
    <row r="10506" spans="1:9">
      <c r="A10506" t="s">
        <v>686</v>
      </c>
      <c r="B10506" t="s">
        <v>687</v>
      </c>
      <c r="C10506">
        <v>6000000</v>
      </c>
      <c r="D10506">
        <v>469930</v>
      </c>
      <c r="E10506">
        <v>40.799999999999997</v>
      </c>
      <c r="F10506" t="s">
        <v>1051</v>
      </c>
      <c r="G10506" t="s">
        <v>1078</v>
      </c>
      <c r="H10506">
        <v>2019</v>
      </c>
      <c r="I10506">
        <v>500.00643921</v>
      </c>
    </row>
    <row r="10507" spans="1:9">
      <c r="A10507" t="s">
        <v>686</v>
      </c>
      <c r="B10507" t="s">
        <v>687</v>
      </c>
      <c r="C10507">
        <v>6000000</v>
      </c>
      <c r="D10507">
        <v>469930</v>
      </c>
      <c r="E10507">
        <v>40.799999999999997</v>
      </c>
      <c r="F10507" t="s">
        <v>993</v>
      </c>
      <c r="G10507" t="s">
        <v>1078</v>
      </c>
      <c r="H10507">
        <v>2020</v>
      </c>
      <c r="I10507">
        <v>13.9215504694254</v>
      </c>
    </row>
    <row r="10508" spans="1:9">
      <c r="A10508" t="s">
        <v>686</v>
      </c>
      <c r="B10508" t="s">
        <v>687</v>
      </c>
      <c r="C10508">
        <v>6000000</v>
      </c>
      <c r="D10508">
        <v>469930</v>
      </c>
      <c r="E10508">
        <v>40.799999999999997</v>
      </c>
      <c r="F10508" t="s">
        <v>994</v>
      </c>
      <c r="G10508" t="s">
        <v>1079</v>
      </c>
      <c r="H10508" t="s">
        <v>1058</v>
      </c>
      <c r="I10508">
        <v>7</v>
      </c>
    </row>
    <row r="10509" spans="1:9">
      <c r="A10509" t="s">
        <v>686</v>
      </c>
      <c r="B10509" t="s">
        <v>687</v>
      </c>
      <c r="C10509">
        <v>6000000</v>
      </c>
      <c r="D10509">
        <v>469930</v>
      </c>
      <c r="E10509">
        <v>40.799999999999997</v>
      </c>
      <c r="F10509" t="s">
        <v>1054</v>
      </c>
      <c r="G10509" t="s">
        <v>1091</v>
      </c>
      <c r="H10509" t="s">
        <v>1056</v>
      </c>
      <c r="I10509">
        <v>3.1206500530242902</v>
      </c>
    </row>
    <row r="10510" spans="1:9">
      <c r="A10510" t="s">
        <v>686</v>
      </c>
      <c r="B10510" t="s">
        <v>687</v>
      </c>
      <c r="C10510">
        <v>6000000</v>
      </c>
      <c r="D10510">
        <v>469930</v>
      </c>
      <c r="E10510">
        <v>40.799999999999997</v>
      </c>
      <c r="F10510" t="s">
        <v>996</v>
      </c>
      <c r="G10510" t="s">
        <v>1080</v>
      </c>
      <c r="H10510" t="s">
        <v>1057</v>
      </c>
      <c r="I10510">
        <v>3.12</v>
      </c>
    </row>
    <row r="10511" spans="1:9">
      <c r="A10511" t="s">
        <v>686</v>
      </c>
      <c r="B10511" t="s">
        <v>687</v>
      </c>
      <c r="C10511">
        <v>6000000</v>
      </c>
      <c r="D10511">
        <v>469930</v>
      </c>
      <c r="E10511">
        <v>40.799999999999997</v>
      </c>
      <c r="F10511" t="s">
        <v>999</v>
      </c>
      <c r="G10511" t="s">
        <v>1067</v>
      </c>
      <c r="H10511">
        <v>2018</v>
      </c>
      <c r="I10511">
        <v>8.6</v>
      </c>
    </row>
    <row r="10512" spans="1:9">
      <c r="A10512" t="s">
        <v>686</v>
      </c>
      <c r="B10512" t="s">
        <v>687</v>
      </c>
      <c r="C10512">
        <v>6000000</v>
      </c>
      <c r="D10512">
        <v>469930</v>
      </c>
      <c r="E10512">
        <v>40.799999999999997</v>
      </c>
      <c r="F10512" t="s">
        <v>1000</v>
      </c>
      <c r="G10512" t="s">
        <v>1067</v>
      </c>
      <c r="H10512">
        <v>2021</v>
      </c>
      <c r="I10512">
        <v>5.0809998512268102</v>
      </c>
    </row>
    <row r="10513" spans="1:9">
      <c r="A10513" t="s">
        <v>686</v>
      </c>
      <c r="B10513" t="s">
        <v>687</v>
      </c>
      <c r="C10513">
        <v>6000000</v>
      </c>
      <c r="D10513">
        <v>469930</v>
      </c>
      <c r="E10513">
        <v>40.799999999999997</v>
      </c>
      <c r="F10513" t="s">
        <v>1002</v>
      </c>
      <c r="G10513" t="s">
        <v>1068</v>
      </c>
      <c r="H10513">
        <v>2020</v>
      </c>
      <c r="I10513">
        <v>100</v>
      </c>
    </row>
    <row r="10514" spans="1:9">
      <c r="A10514" t="s">
        <v>686</v>
      </c>
      <c r="B10514" t="s">
        <v>687</v>
      </c>
      <c r="C10514">
        <v>6000000</v>
      </c>
      <c r="D10514">
        <v>469930</v>
      </c>
      <c r="E10514">
        <v>40.799999999999997</v>
      </c>
      <c r="F10514" t="s">
        <v>1003</v>
      </c>
      <c r="G10514" t="s">
        <v>1069</v>
      </c>
      <c r="H10514">
        <v>2018</v>
      </c>
      <c r="I10514">
        <v>0</v>
      </c>
    </row>
    <row r="10515" spans="1:9">
      <c r="A10515" t="s">
        <v>686</v>
      </c>
      <c r="B10515" t="s">
        <v>687</v>
      </c>
      <c r="C10515">
        <v>6000000</v>
      </c>
      <c r="D10515">
        <v>469930</v>
      </c>
      <c r="E10515">
        <v>40.799999999999997</v>
      </c>
      <c r="F10515" t="s">
        <v>1004</v>
      </c>
      <c r="G10515" t="s">
        <v>1069</v>
      </c>
      <c r="H10515">
        <v>2022</v>
      </c>
      <c r="I10515">
        <v>0</v>
      </c>
    </row>
    <row r="10516" spans="1:9">
      <c r="A10516" t="s">
        <v>686</v>
      </c>
      <c r="B10516" t="s">
        <v>687</v>
      </c>
      <c r="C10516">
        <v>6000000</v>
      </c>
      <c r="D10516">
        <v>469930</v>
      </c>
      <c r="E10516">
        <v>40.799999999999997</v>
      </c>
      <c r="F10516" t="s">
        <v>1005</v>
      </c>
      <c r="G10516" t="s">
        <v>1070</v>
      </c>
      <c r="H10516">
        <v>2018</v>
      </c>
      <c r="I10516">
        <v>4</v>
      </c>
    </row>
    <row r="10517" spans="1:9">
      <c r="A10517" t="s">
        <v>686</v>
      </c>
      <c r="B10517" t="s">
        <v>687</v>
      </c>
      <c r="C10517">
        <v>6000000</v>
      </c>
      <c r="D10517">
        <v>469930</v>
      </c>
      <c r="E10517">
        <v>40.799999999999997</v>
      </c>
      <c r="F10517" t="s">
        <v>1006</v>
      </c>
      <c r="G10517" t="s">
        <v>1070</v>
      </c>
      <c r="H10517">
        <v>2022</v>
      </c>
      <c r="I10517">
        <v>2</v>
      </c>
    </row>
    <row r="10518" spans="1:9">
      <c r="A10518" t="s">
        <v>686</v>
      </c>
      <c r="B10518" t="s">
        <v>687</v>
      </c>
      <c r="C10518">
        <v>6000000</v>
      </c>
      <c r="D10518">
        <v>469930</v>
      </c>
      <c r="E10518">
        <v>40.799999999999997</v>
      </c>
      <c r="F10518" t="s">
        <v>1007</v>
      </c>
      <c r="G10518" t="s">
        <v>1071</v>
      </c>
      <c r="H10518">
        <v>2017</v>
      </c>
      <c r="I10518">
        <v>-0.15</v>
      </c>
    </row>
    <row r="10519" spans="1:9">
      <c r="A10519" t="s">
        <v>686</v>
      </c>
      <c r="B10519" t="s">
        <v>687</v>
      </c>
      <c r="C10519">
        <v>6000000</v>
      </c>
      <c r="D10519">
        <v>469930</v>
      </c>
      <c r="E10519">
        <v>40.799999999999997</v>
      </c>
      <c r="F10519" t="s">
        <v>1008</v>
      </c>
      <c r="G10519" t="s">
        <v>1071</v>
      </c>
      <c r="H10519">
        <v>2021</v>
      </c>
      <c r="I10519">
        <v>-0.3190249502658844</v>
      </c>
    </row>
    <row r="10520" spans="1:9">
      <c r="A10520" t="s">
        <v>686</v>
      </c>
      <c r="B10520" t="s">
        <v>687</v>
      </c>
      <c r="C10520">
        <v>6000000</v>
      </c>
      <c r="D10520">
        <v>469930</v>
      </c>
      <c r="E10520">
        <v>40.799999999999997</v>
      </c>
      <c r="F10520" t="s">
        <v>1009</v>
      </c>
      <c r="G10520" t="s">
        <v>1082</v>
      </c>
      <c r="H10520">
        <v>2017</v>
      </c>
      <c r="I10520">
        <v>-1.21</v>
      </c>
    </row>
    <row r="10521" spans="1:9">
      <c r="A10521" t="s">
        <v>686</v>
      </c>
      <c r="B10521" t="s">
        <v>687</v>
      </c>
      <c r="C10521">
        <v>6000000</v>
      </c>
      <c r="D10521">
        <v>469930</v>
      </c>
      <c r="E10521">
        <v>40.799999999999997</v>
      </c>
      <c r="F10521" t="s">
        <v>1010</v>
      </c>
      <c r="G10521" t="s">
        <v>1083</v>
      </c>
      <c r="H10521">
        <v>2021</v>
      </c>
      <c r="I10521">
        <v>-0.92822021245956421</v>
      </c>
    </row>
    <row r="10522" spans="1:9">
      <c r="A10522" t="s">
        <v>686</v>
      </c>
      <c r="B10522" t="s">
        <v>687</v>
      </c>
      <c r="C10522">
        <v>6000000</v>
      </c>
      <c r="D10522">
        <v>469930</v>
      </c>
      <c r="E10522">
        <v>40.799999999999997</v>
      </c>
      <c r="F10522" t="s">
        <v>1011</v>
      </c>
      <c r="G10522" t="s">
        <v>1072</v>
      </c>
      <c r="H10522">
        <v>2017</v>
      </c>
      <c r="I10522">
        <v>-2</v>
      </c>
    </row>
    <row r="10523" spans="1:9">
      <c r="A10523" t="s">
        <v>686</v>
      </c>
      <c r="B10523" t="s">
        <v>687</v>
      </c>
      <c r="C10523">
        <v>6000000</v>
      </c>
      <c r="D10523">
        <v>469930</v>
      </c>
      <c r="E10523">
        <v>40.799999999999997</v>
      </c>
      <c r="F10523" t="s">
        <v>1012</v>
      </c>
      <c r="G10523" t="s">
        <v>1084</v>
      </c>
      <c r="H10523">
        <v>2021</v>
      </c>
      <c r="I10523">
        <v>-2.0188047885894775</v>
      </c>
    </row>
    <row r="10524" spans="1:9">
      <c r="A10524" t="s">
        <v>686</v>
      </c>
      <c r="B10524" t="s">
        <v>687</v>
      </c>
      <c r="C10524">
        <v>6000000</v>
      </c>
      <c r="D10524">
        <v>469930</v>
      </c>
      <c r="E10524">
        <v>40.799999999999997</v>
      </c>
      <c r="F10524" t="s">
        <v>1013</v>
      </c>
      <c r="G10524" t="s">
        <v>1085</v>
      </c>
      <c r="H10524">
        <v>2017</v>
      </c>
      <c r="I10524">
        <v>-1.49</v>
      </c>
    </row>
    <row r="10525" spans="1:9">
      <c r="A10525" t="s">
        <v>686</v>
      </c>
      <c r="B10525" t="s">
        <v>687</v>
      </c>
      <c r="C10525">
        <v>6000000</v>
      </c>
      <c r="D10525">
        <v>469930</v>
      </c>
      <c r="E10525">
        <v>40.799999999999997</v>
      </c>
      <c r="F10525" t="s">
        <v>1014</v>
      </c>
      <c r="G10525" t="s">
        <v>1088</v>
      </c>
      <c r="H10525">
        <v>2021</v>
      </c>
      <c r="I10525">
        <v>-1.4419482946395874</v>
      </c>
    </row>
    <row r="10526" spans="1:9">
      <c r="A10526" t="s">
        <v>686</v>
      </c>
      <c r="B10526" t="s">
        <v>687</v>
      </c>
      <c r="C10526">
        <v>6000000</v>
      </c>
      <c r="D10526">
        <v>469930</v>
      </c>
      <c r="E10526">
        <v>40.799999999999997</v>
      </c>
      <c r="F10526" t="s">
        <v>1015</v>
      </c>
      <c r="G10526" t="s">
        <v>1064</v>
      </c>
      <c r="H10526">
        <v>2017</v>
      </c>
      <c r="I10526">
        <v>-1.48</v>
      </c>
    </row>
    <row r="10527" spans="1:9">
      <c r="A10527" t="s">
        <v>686</v>
      </c>
      <c r="B10527" t="s">
        <v>687</v>
      </c>
      <c r="C10527">
        <v>6000000</v>
      </c>
      <c r="D10527">
        <v>469930</v>
      </c>
      <c r="E10527">
        <v>40.799999999999997</v>
      </c>
      <c r="F10527" t="s">
        <v>1016</v>
      </c>
      <c r="G10527" t="s">
        <v>1064</v>
      </c>
      <c r="H10527">
        <v>2021</v>
      </c>
      <c r="I10527">
        <v>-1.4195034503936768</v>
      </c>
    </row>
    <row r="10528" spans="1:9">
      <c r="A10528" t="s">
        <v>686</v>
      </c>
      <c r="B10528" t="s">
        <v>687</v>
      </c>
      <c r="C10528">
        <v>6000000</v>
      </c>
      <c r="D10528">
        <v>469930</v>
      </c>
      <c r="E10528">
        <v>40.799999999999997</v>
      </c>
      <c r="F10528" t="s">
        <v>1017</v>
      </c>
      <c r="G10528" t="s">
        <v>1073</v>
      </c>
      <c r="H10528">
        <v>2018</v>
      </c>
      <c r="I10528">
        <v>5</v>
      </c>
    </row>
    <row r="10529" spans="1:9">
      <c r="A10529" t="s">
        <v>686</v>
      </c>
      <c r="B10529" t="s">
        <v>687</v>
      </c>
      <c r="C10529">
        <v>6000000</v>
      </c>
      <c r="D10529">
        <v>469930</v>
      </c>
      <c r="E10529">
        <v>40.799999999999997</v>
      </c>
      <c r="F10529" t="s">
        <v>1018</v>
      </c>
      <c r="G10529" t="s">
        <v>1073</v>
      </c>
      <c r="H10529">
        <v>2022</v>
      </c>
      <c r="I10529">
        <v>8.3000000000000007</v>
      </c>
    </row>
    <row r="10530" spans="1:9">
      <c r="A10530" t="s">
        <v>686</v>
      </c>
      <c r="B10530" t="s">
        <v>687</v>
      </c>
      <c r="C10530">
        <v>6000000</v>
      </c>
      <c r="D10530">
        <v>469930</v>
      </c>
      <c r="E10530">
        <v>40.799999999999997</v>
      </c>
      <c r="F10530" t="s">
        <v>1019</v>
      </c>
      <c r="G10530" t="s">
        <v>1089</v>
      </c>
      <c r="H10530">
        <v>2018</v>
      </c>
      <c r="I10530">
        <v>27.3</v>
      </c>
    </row>
    <row r="10531" spans="1:9">
      <c r="A10531" t="s">
        <v>686</v>
      </c>
      <c r="B10531" t="s">
        <v>687</v>
      </c>
      <c r="C10531">
        <v>6000000</v>
      </c>
      <c r="D10531">
        <v>469930</v>
      </c>
      <c r="E10531">
        <v>40.799999999999997</v>
      </c>
      <c r="F10531" t="s">
        <v>1020</v>
      </c>
      <c r="G10531" t="s">
        <v>1089</v>
      </c>
      <c r="H10531">
        <v>2022</v>
      </c>
      <c r="I10531">
        <v>7.4</v>
      </c>
    </row>
    <row r="10532" spans="1:9">
      <c r="A10532" t="s">
        <v>686</v>
      </c>
      <c r="B10532" t="s">
        <v>687</v>
      </c>
      <c r="C10532">
        <v>6000000</v>
      </c>
      <c r="D10532">
        <v>469930</v>
      </c>
      <c r="E10532">
        <v>40.799999999999997</v>
      </c>
      <c r="F10532" t="s">
        <v>1021</v>
      </c>
      <c r="H10532">
        <v>2017</v>
      </c>
      <c r="I10532">
        <v>47.1</v>
      </c>
    </row>
    <row r="10533" spans="1:9">
      <c r="A10533" t="s">
        <v>686</v>
      </c>
      <c r="B10533" t="s">
        <v>687</v>
      </c>
      <c r="C10533">
        <v>6000000</v>
      </c>
      <c r="D10533">
        <v>469930</v>
      </c>
      <c r="E10533">
        <v>40.799999999999997</v>
      </c>
      <c r="F10533" t="s">
        <v>1022</v>
      </c>
      <c r="H10533">
        <v>2022</v>
      </c>
      <c r="I10533">
        <v>46.2</v>
      </c>
    </row>
    <row r="10534" spans="1:9">
      <c r="A10534" t="s">
        <v>686</v>
      </c>
      <c r="B10534" t="s">
        <v>687</v>
      </c>
      <c r="C10534">
        <v>6000000</v>
      </c>
      <c r="D10534">
        <v>469930</v>
      </c>
      <c r="E10534">
        <v>40.799999999999997</v>
      </c>
      <c r="F10534" t="s">
        <v>1023</v>
      </c>
      <c r="H10534">
        <v>2018</v>
      </c>
      <c r="I10534">
        <v>10</v>
      </c>
    </row>
    <row r="10535" spans="1:9">
      <c r="A10535" t="s">
        <v>686</v>
      </c>
      <c r="B10535" t="s">
        <v>687</v>
      </c>
      <c r="C10535">
        <v>6000000</v>
      </c>
      <c r="D10535">
        <v>469930</v>
      </c>
      <c r="E10535">
        <v>40.799999999999997</v>
      </c>
      <c r="F10535" t="s">
        <v>1024</v>
      </c>
      <c r="H10535">
        <v>2022</v>
      </c>
      <c r="I10535">
        <v>10</v>
      </c>
    </row>
    <row r="10536" spans="1:9">
      <c r="A10536" t="s">
        <v>686</v>
      </c>
      <c r="B10536" t="s">
        <v>687</v>
      </c>
      <c r="C10536">
        <v>6000000</v>
      </c>
      <c r="D10536">
        <v>469930</v>
      </c>
      <c r="E10536">
        <v>40.799999999999997</v>
      </c>
      <c r="F10536" t="s">
        <v>1025</v>
      </c>
      <c r="H10536">
        <v>2018</v>
      </c>
      <c r="I10536">
        <v>16.100000000000001</v>
      </c>
    </row>
    <row r="10537" spans="1:9">
      <c r="A10537" t="s">
        <v>686</v>
      </c>
      <c r="B10537" t="s">
        <v>687</v>
      </c>
      <c r="C10537">
        <v>6000000</v>
      </c>
      <c r="D10537">
        <v>469930</v>
      </c>
      <c r="E10537">
        <v>40.799999999999997</v>
      </c>
      <c r="F10537" t="s">
        <v>1026</v>
      </c>
      <c r="H10537">
        <v>2019</v>
      </c>
      <c r="I10537">
        <v>12.263354088067601</v>
      </c>
    </row>
    <row r="10538" spans="1:9">
      <c r="A10538" t="s">
        <v>686</v>
      </c>
      <c r="B10538" t="s">
        <v>687</v>
      </c>
      <c r="C10538">
        <v>6000000</v>
      </c>
      <c r="D10538">
        <v>469930</v>
      </c>
      <c r="E10538">
        <v>40.799999999999997</v>
      </c>
      <c r="F10538" t="s">
        <v>1027</v>
      </c>
      <c r="H10538">
        <v>2015</v>
      </c>
      <c r="I10538">
        <v>0</v>
      </c>
    </row>
    <row r="10539" spans="1:9">
      <c r="A10539" t="s">
        <v>686</v>
      </c>
      <c r="B10539" t="s">
        <v>687</v>
      </c>
      <c r="C10539">
        <v>6000000</v>
      </c>
      <c r="D10539">
        <v>469930</v>
      </c>
      <c r="E10539">
        <v>40.799999999999997</v>
      </c>
      <c r="F10539" t="s">
        <v>1028</v>
      </c>
      <c r="H10539" t="s">
        <v>1056</v>
      </c>
      <c r="I10539">
        <v>1.4162767971372323E-5</v>
      </c>
    </row>
    <row r="10540" spans="1:9">
      <c r="A10540" t="s">
        <v>686</v>
      </c>
      <c r="B10540" t="s">
        <v>687</v>
      </c>
      <c r="C10540">
        <v>6000000</v>
      </c>
      <c r="D10540">
        <v>469930</v>
      </c>
      <c r="E10540">
        <v>40.799999999999997</v>
      </c>
      <c r="F10540" t="s">
        <v>1029</v>
      </c>
      <c r="H10540">
        <v>2017</v>
      </c>
      <c r="I10540">
        <v>25.8</v>
      </c>
    </row>
    <row r="10541" spans="1:9">
      <c r="A10541" t="s">
        <v>686</v>
      </c>
      <c r="B10541" t="s">
        <v>687</v>
      </c>
      <c r="C10541">
        <v>6000000</v>
      </c>
      <c r="D10541">
        <v>469930</v>
      </c>
      <c r="E10541">
        <v>40.799999999999997</v>
      </c>
      <c r="F10541" t="s">
        <v>1030</v>
      </c>
      <c r="H10541">
        <v>2018</v>
      </c>
      <c r="I10541">
        <v>24.8</v>
      </c>
    </row>
    <row r="10542" spans="1:9">
      <c r="A10542" t="s">
        <v>686</v>
      </c>
      <c r="B10542" t="s">
        <v>687</v>
      </c>
      <c r="C10542">
        <v>6000000</v>
      </c>
      <c r="D10542">
        <v>469930</v>
      </c>
      <c r="E10542">
        <v>40.799999999999997</v>
      </c>
      <c r="F10542" t="s">
        <v>1031</v>
      </c>
      <c r="H10542">
        <v>2021</v>
      </c>
      <c r="I10542">
        <v>25</v>
      </c>
    </row>
    <row r="10543" spans="1:9">
      <c r="A10543" t="s">
        <v>686</v>
      </c>
      <c r="B10543" t="s">
        <v>687</v>
      </c>
      <c r="C10543">
        <v>6000000</v>
      </c>
      <c r="D10543">
        <v>469930</v>
      </c>
      <c r="E10543">
        <v>40.799999999999997</v>
      </c>
      <c r="F10543" t="s">
        <v>1032</v>
      </c>
      <c r="H10543">
        <v>2021</v>
      </c>
      <c r="I10543" t="s">
        <v>366</v>
      </c>
    </row>
    <row r="10544" spans="1:9">
      <c r="A10544" t="s">
        <v>688</v>
      </c>
      <c r="B10544" t="s">
        <v>689</v>
      </c>
      <c r="C10544">
        <v>43000000</v>
      </c>
      <c r="D10544">
        <v>197100</v>
      </c>
      <c r="E10544">
        <v>39.5</v>
      </c>
      <c r="F10544" t="s">
        <v>982</v>
      </c>
      <c r="G10544" t="s">
        <v>1065</v>
      </c>
      <c r="H10544">
        <v>2016</v>
      </c>
      <c r="I10544">
        <v>19.399999999999999</v>
      </c>
    </row>
    <row r="10545" spans="1:9">
      <c r="A10545" t="s">
        <v>688</v>
      </c>
      <c r="B10545" t="s">
        <v>689</v>
      </c>
      <c r="C10545">
        <v>43000000</v>
      </c>
      <c r="D10545">
        <v>197100</v>
      </c>
      <c r="E10545">
        <v>39.5</v>
      </c>
      <c r="F10545" t="s">
        <v>983</v>
      </c>
      <c r="G10545" t="s">
        <v>1065</v>
      </c>
      <c r="H10545">
        <v>2019</v>
      </c>
      <c r="I10545">
        <v>44.8</v>
      </c>
    </row>
    <row r="10546" spans="1:9">
      <c r="A10546" t="s">
        <v>688</v>
      </c>
      <c r="B10546" t="s">
        <v>689</v>
      </c>
      <c r="C10546">
        <v>43000000</v>
      </c>
      <c r="D10546">
        <v>197100</v>
      </c>
      <c r="E10546">
        <v>39.5</v>
      </c>
      <c r="F10546" t="s">
        <v>984</v>
      </c>
      <c r="G10546" t="s">
        <v>1066</v>
      </c>
      <c r="H10546">
        <v>2017</v>
      </c>
      <c r="I10546">
        <v>0.51600000000000001</v>
      </c>
    </row>
    <row r="10547" spans="1:9">
      <c r="A10547" t="s">
        <v>688</v>
      </c>
      <c r="B10547" t="s">
        <v>689</v>
      </c>
      <c r="C10547">
        <v>43000000</v>
      </c>
      <c r="D10547">
        <v>197100</v>
      </c>
      <c r="E10547">
        <v>39.5</v>
      </c>
      <c r="F10547" t="s">
        <v>985</v>
      </c>
      <c r="G10547" t="s">
        <v>1066</v>
      </c>
      <c r="H10547">
        <v>2021</v>
      </c>
      <c r="I10547">
        <v>0.52500000000000002</v>
      </c>
    </row>
    <row r="10548" spans="1:9">
      <c r="A10548" t="s">
        <v>688</v>
      </c>
      <c r="B10548" t="s">
        <v>689</v>
      </c>
      <c r="C10548">
        <v>43000000</v>
      </c>
      <c r="D10548">
        <v>197100</v>
      </c>
      <c r="E10548">
        <v>39.5</v>
      </c>
      <c r="F10548" t="s">
        <v>986</v>
      </c>
      <c r="G10548" t="s">
        <v>1074</v>
      </c>
      <c r="H10548">
        <v>2018</v>
      </c>
      <c r="I10548">
        <v>30.9</v>
      </c>
    </row>
    <row r="10549" spans="1:9">
      <c r="A10549" t="s">
        <v>688</v>
      </c>
      <c r="B10549" t="s">
        <v>689</v>
      </c>
      <c r="C10549">
        <v>43000000</v>
      </c>
      <c r="D10549">
        <v>197100</v>
      </c>
      <c r="E10549">
        <v>39.5</v>
      </c>
      <c r="F10549" t="s">
        <v>1034</v>
      </c>
      <c r="G10549" t="s">
        <v>1074</v>
      </c>
      <c r="H10549">
        <v>2018</v>
      </c>
      <c r="I10549">
        <v>5</v>
      </c>
    </row>
    <row r="10550" spans="1:9">
      <c r="A10550" t="s">
        <v>688</v>
      </c>
      <c r="B10550" t="s">
        <v>689</v>
      </c>
      <c r="C10550">
        <v>43000000</v>
      </c>
      <c r="D10550">
        <v>197100</v>
      </c>
      <c r="E10550">
        <v>39.5</v>
      </c>
      <c r="F10550" t="s">
        <v>1035</v>
      </c>
      <c r="G10550" t="s">
        <v>1075</v>
      </c>
      <c r="H10550" t="s">
        <v>1056</v>
      </c>
      <c r="I10550">
        <v>3.3796334215190602</v>
      </c>
    </row>
    <row r="10551" spans="1:9">
      <c r="A10551" t="s">
        <v>688</v>
      </c>
      <c r="B10551" t="s">
        <v>689</v>
      </c>
      <c r="C10551">
        <v>43000000</v>
      </c>
      <c r="D10551">
        <v>197100</v>
      </c>
      <c r="E10551">
        <v>39.5</v>
      </c>
      <c r="F10551" t="s">
        <v>1036</v>
      </c>
      <c r="G10551" t="s">
        <v>1075</v>
      </c>
      <c r="H10551">
        <v>2018</v>
      </c>
      <c r="I10551">
        <v>90.790314035040097</v>
      </c>
    </row>
    <row r="10552" spans="1:9">
      <c r="A10552" t="s">
        <v>688</v>
      </c>
      <c r="B10552" t="s">
        <v>689</v>
      </c>
      <c r="C10552">
        <v>43000000</v>
      </c>
      <c r="D10552">
        <v>197100</v>
      </c>
      <c r="E10552">
        <v>39.5</v>
      </c>
      <c r="F10552" t="s">
        <v>1037</v>
      </c>
      <c r="G10552" t="s">
        <v>1075</v>
      </c>
      <c r="H10552">
        <v>2019</v>
      </c>
      <c r="I10552">
        <v>96.636070871004705</v>
      </c>
    </row>
    <row r="10553" spans="1:9">
      <c r="A10553" t="s">
        <v>688</v>
      </c>
      <c r="B10553" t="s">
        <v>689</v>
      </c>
      <c r="C10553">
        <v>43000000</v>
      </c>
      <c r="D10553">
        <v>197100</v>
      </c>
      <c r="E10553">
        <v>39.5</v>
      </c>
      <c r="F10553" t="s">
        <v>1038</v>
      </c>
      <c r="G10553" t="s">
        <v>1076</v>
      </c>
      <c r="H10553">
        <v>2020</v>
      </c>
      <c r="I10553">
        <v>99.488097436196796</v>
      </c>
    </row>
    <row r="10554" spans="1:9">
      <c r="A10554" t="s">
        <v>688</v>
      </c>
      <c r="B10554" t="s">
        <v>689</v>
      </c>
      <c r="C10554">
        <v>43000000</v>
      </c>
      <c r="D10554">
        <v>197100</v>
      </c>
      <c r="E10554">
        <v>39.5</v>
      </c>
      <c r="F10554" t="s">
        <v>1039</v>
      </c>
      <c r="G10554" t="s">
        <v>1076</v>
      </c>
      <c r="H10554">
        <v>2021</v>
      </c>
      <c r="I10554">
        <v>102.850430427584</v>
      </c>
    </row>
    <row r="10555" spans="1:9">
      <c r="A10555" t="s">
        <v>688</v>
      </c>
      <c r="B10555" t="s">
        <v>689</v>
      </c>
      <c r="C10555">
        <v>43000000</v>
      </c>
      <c r="D10555">
        <v>197100</v>
      </c>
      <c r="E10555">
        <v>39.5</v>
      </c>
      <c r="F10555" t="s">
        <v>987</v>
      </c>
      <c r="G10555" t="s">
        <v>1076</v>
      </c>
      <c r="H10555">
        <v>2018</v>
      </c>
      <c r="I10555">
        <v>2175.5537201765901</v>
      </c>
    </row>
    <row r="10556" spans="1:9">
      <c r="A10556" t="s">
        <v>688</v>
      </c>
      <c r="B10556" t="s">
        <v>689</v>
      </c>
      <c r="C10556">
        <v>43000000</v>
      </c>
      <c r="D10556">
        <v>197100</v>
      </c>
      <c r="E10556">
        <v>39.5</v>
      </c>
      <c r="F10556" t="s">
        <v>988</v>
      </c>
      <c r="G10556" t="s">
        <v>1077</v>
      </c>
      <c r="H10556">
        <v>2019</v>
      </c>
      <c r="I10556">
        <v>2275.02815035804</v>
      </c>
    </row>
    <row r="10557" spans="1:9">
      <c r="A10557" t="s">
        <v>688</v>
      </c>
      <c r="B10557" t="s">
        <v>689</v>
      </c>
      <c r="C10557">
        <v>43000000</v>
      </c>
      <c r="D10557">
        <v>197100</v>
      </c>
      <c r="E10557">
        <v>39.5</v>
      </c>
      <c r="F10557" t="s">
        <v>989</v>
      </c>
      <c r="G10557" t="s">
        <v>1077</v>
      </c>
      <c r="H10557">
        <v>2020</v>
      </c>
      <c r="I10557">
        <v>2294.14798353267</v>
      </c>
    </row>
    <row r="10558" spans="1:9">
      <c r="A10558" t="s">
        <v>688</v>
      </c>
      <c r="B10558" t="s">
        <v>689</v>
      </c>
      <c r="C10558">
        <v>43000000</v>
      </c>
      <c r="D10558">
        <v>197100</v>
      </c>
      <c r="E10558">
        <v>39.5</v>
      </c>
      <c r="F10558" t="s">
        <v>990</v>
      </c>
      <c r="G10558" t="s">
        <v>1061</v>
      </c>
      <c r="H10558">
        <v>2021</v>
      </c>
      <c r="I10558">
        <v>2397.7610047930698</v>
      </c>
    </row>
    <row r="10559" spans="1:9">
      <c r="A10559" t="s">
        <v>688</v>
      </c>
      <c r="B10559" t="s">
        <v>689</v>
      </c>
      <c r="C10559">
        <v>43000000</v>
      </c>
      <c r="D10559">
        <v>197100</v>
      </c>
      <c r="E10559">
        <v>39.5</v>
      </c>
      <c r="F10559" t="s">
        <v>991</v>
      </c>
      <c r="G10559" t="s">
        <v>1061</v>
      </c>
      <c r="H10559">
        <v>2018</v>
      </c>
      <c r="I10559">
        <v>6.3039237808841202</v>
      </c>
    </row>
    <row r="10560" spans="1:9">
      <c r="A10560" t="s">
        <v>688</v>
      </c>
      <c r="B10560" t="s">
        <v>689</v>
      </c>
      <c r="C10560">
        <v>43000000</v>
      </c>
      <c r="D10560">
        <v>197100</v>
      </c>
      <c r="E10560">
        <v>39.5</v>
      </c>
      <c r="F10560" t="s">
        <v>992</v>
      </c>
      <c r="G10560" t="s">
        <v>1061</v>
      </c>
      <c r="H10560" t="s">
        <v>1057</v>
      </c>
      <c r="I10560">
        <v>3.3796334215190602</v>
      </c>
    </row>
    <row r="10561" spans="1:9">
      <c r="A10561" t="s">
        <v>688</v>
      </c>
      <c r="B10561" t="s">
        <v>689</v>
      </c>
      <c r="C10561">
        <v>43000000</v>
      </c>
      <c r="D10561">
        <v>197100</v>
      </c>
      <c r="E10561">
        <v>39.5</v>
      </c>
      <c r="F10561" t="s">
        <v>1040</v>
      </c>
      <c r="G10561" t="s">
        <v>1061</v>
      </c>
      <c r="H10561">
        <v>2014</v>
      </c>
      <c r="I10561">
        <v>1.9147200584411601</v>
      </c>
    </row>
    <row r="10562" spans="1:9">
      <c r="A10562" t="s">
        <v>688</v>
      </c>
      <c r="B10562" t="s">
        <v>689</v>
      </c>
      <c r="C10562">
        <v>43000000</v>
      </c>
      <c r="D10562">
        <v>197100</v>
      </c>
      <c r="E10562">
        <v>39.5</v>
      </c>
      <c r="F10562" t="s">
        <v>1041</v>
      </c>
      <c r="G10562" t="s">
        <v>1061</v>
      </c>
      <c r="H10562">
        <v>2015</v>
      </c>
      <c r="I10562">
        <v>2.3215200901031499</v>
      </c>
    </row>
    <row r="10563" spans="1:9">
      <c r="A10563" t="s">
        <v>688</v>
      </c>
      <c r="B10563" t="s">
        <v>689</v>
      </c>
      <c r="C10563">
        <v>43000000</v>
      </c>
      <c r="D10563">
        <v>197100</v>
      </c>
      <c r="E10563">
        <v>39.5</v>
      </c>
      <c r="F10563" t="s">
        <v>1042</v>
      </c>
      <c r="G10563" t="s">
        <v>1061</v>
      </c>
      <c r="H10563">
        <v>2016</v>
      </c>
      <c r="I10563">
        <v>2.13789010047913</v>
      </c>
    </row>
    <row r="10564" spans="1:9">
      <c r="A10564" t="s">
        <v>688</v>
      </c>
      <c r="B10564" t="s">
        <v>689</v>
      </c>
      <c r="C10564">
        <v>43000000</v>
      </c>
      <c r="D10564">
        <v>197100</v>
      </c>
      <c r="E10564">
        <v>39.5</v>
      </c>
      <c r="F10564" t="s">
        <v>1043</v>
      </c>
      <c r="G10564" t="s">
        <v>1061</v>
      </c>
      <c r="H10564">
        <v>2017</v>
      </c>
      <c r="I10564">
        <v>2.25363993644714</v>
      </c>
    </row>
    <row r="10565" spans="1:9">
      <c r="A10565" t="s">
        <v>688</v>
      </c>
      <c r="B10565" t="s">
        <v>689</v>
      </c>
      <c r="C10565">
        <v>43000000</v>
      </c>
      <c r="D10565">
        <v>197100</v>
      </c>
      <c r="E10565">
        <v>39.5</v>
      </c>
      <c r="F10565" t="s">
        <v>1044</v>
      </c>
      <c r="G10565" t="s">
        <v>1063</v>
      </c>
      <c r="H10565">
        <v>2018</v>
      </c>
      <c r="I10565">
        <v>2.1305201053619398</v>
      </c>
    </row>
    <row r="10566" spans="1:9">
      <c r="A10566" t="s">
        <v>688</v>
      </c>
      <c r="B10566" t="s">
        <v>689</v>
      </c>
      <c r="C10566">
        <v>43000000</v>
      </c>
      <c r="D10566">
        <v>197100</v>
      </c>
      <c r="E10566">
        <v>39.5</v>
      </c>
      <c r="F10566" t="s">
        <v>1045</v>
      </c>
      <c r="G10566" t="s">
        <v>1063</v>
      </c>
      <c r="H10566">
        <v>2019</v>
      </c>
      <c r="I10566">
        <v>1.5299999713897701</v>
      </c>
    </row>
    <row r="10567" spans="1:9">
      <c r="A10567" t="s">
        <v>688</v>
      </c>
      <c r="B10567" t="s">
        <v>689</v>
      </c>
      <c r="C10567">
        <v>43000000</v>
      </c>
      <c r="D10567">
        <v>197100</v>
      </c>
      <c r="E10567">
        <v>39.5</v>
      </c>
      <c r="F10567" t="s">
        <v>1046</v>
      </c>
      <c r="G10567" t="s">
        <v>1063</v>
      </c>
      <c r="H10567">
        <v>2020</v>
      </c>
      <c r="I10567">
        <v>2.58627581596375</v>
      </c>
    </row>
    <row r="10568" spans="1:9">
      <c r="A10568" t="s">
        <v>688</v>
      </c>
      <c r="B10568" t="s">
        <v>689</v>
      </c>
      <c r="C10568">
        <v>43000000</v>
      </c>
      <c r="D10568">
        <v>197100</v>
      </c>
      <c r="E10568">
        <v>39.5</v>
      </c>
      <c r="F10568" t="s">
        <v>1047</v>
      </c>
      <c r="G10568" t="s">
        <v>1090</v>
      </c>
      <c r="H10568">
        <v>2021</v>
      </c>
      <c r="I10568">
        <v>2.6650531291961701</v>
      </c>
    </row>
    <row r="10569" spans="1:9">
      <c r="A10569" t="s">
        <v>688</v>
      </c>
      <c r="B10569" t="s">
        <v>689</v>
      </c>
      <c r="C10569">
        <v>43000000</v>
      </c>
      <c r="D10569">
        <v>197100</v>
      </c>
      <c r="E10569">
        <v>39.5</v>
      </c>
      <c r="F10569" t="s">
        <v>1048</v>
      </c>
      <c r="G10569" t="s">
        <v>1092</v>
      </c>
      <c r="H10569" t="s">
        <v>1057</v>
      </c>
      <c r="I10569">
        <v>2.6650531291961701</v>
      </c>
    </row>
    <row r="10570" spans="1:9">
      <c r="A10570" t="s">
        <v>688</v>
      </c>
      <c r="B10570" t="s">
        <v>689</v>
      </c>
      <c r="C10570">
        <v>43000000</v>
      </c>
      <c r="D10570">
        <v>197100</v>
      </c>
      <c r="E10570">
        <v>39.5</v>
      </c>
      <c r="F10570" t="s">
        <v>1049</v>
      </c>
      <c r="G10570" t="s">
        <v>1062</v>
      </c>
      <c r="H10570">
        <v>2015</v>
      </c>
      <c r="I10570">
        <v>139</v>
      </c>
    </row>
    <row r="10571" spans="1:9">
      <c r="A10571" t="s">
        <v>688</v>
      </c>
      <c r="B10571" t="s">
        <v>689</v>
      </c>
      <c r="C10571">
        <v>43000000</v>
      </c>
      <c r="D10571">
        <v>197100</v>
      </c>
      <c r="E10571">
        <v>39.5</v>
      </c>
      <c r="F10571" t="s">
        <v>1050</v>
      </c>
      <c r="G10571" t="s">
        <v>1062</v>
      </c>
      <c r="H10571">
        <v>2018</v>
      </c>
      <c r="I10571">
        <v>32.054531099999998</v>
      </c>
    </row>
    <row r="10572" spans="1:9">
      <c r="A10572" t="s">
        <v>688</v>
      </c>
      <c r="B10572" t="s">
        <v>689</v>
      </c>
      <c r="C10572">
        <v>43000000</v>
      </c>
      <c r="D10572">
        <v>197100</v>
      </c>
      <c r="E10572">
        <v>39.5</v>
      </c>
      <c r="F10572" t="s">
        <v>1051</v>
      </c>
      <c r="G10572" t="s">
        <v>1078</v>
      </c>
      <c r="H10572">
        <v>2019</v>
      </c>
      <c r="I10572">
        <v>32.40844345</v>
      </c>
    </row>
    <row r="10573" spans="1:9">
      <c r="A10573" t="s">
        <v>688</v>
      </c>
      <c r="B10573" t="s">
        <v>689</v>
      </c>
      <c r="C10573">
        <v>43000000</v>
      </c>
      <c r="D10573">
        <v>197100</v>
      </c>
      <c r="E10573">
        <v>39.5</v>
      </c>
      <c r="F10573" t="s">
        <v>993</v>
      </c>
      <c r="G10573" t="s">
        <v>1078</v>
      </c>
      <c r="H10573">
        <v>2020</v>
      </c>
      <c r="I10573">
        <v>6.9</v>
      </c>
    </row>
    <row r="10574" spans="1:9">
      <c r="A10574" t="s">
        <v>688</v>
      </c>
      <c r="B10574" t="s">
        <v>689</v>
      </c>
      <c r="C10574">
        <v>43000000</v>
      </c>
      <c r="D10574">
        <v>197100</v>
      </c>
      <c r="E10574">
        <v>39.5</v>
      </c>
      <c r="F10574" t="s">
        <v>1052</v>
      </c>
      <c r="G10574" t="s">
        <v>1079</v>
      </c>
      <c r="H10574">
        <v>2014</v>
      </c>
      <c r="I10574">
        <v>2.2506799700000002</v>
      </c>
    </row>
    <row r="10575" spans="1:9">
      <c r="A10575" t="s">
        <v>688</v>
      </c>
      <c r="B10575" t="s">
        <v>689</v>
      </c>
      <c r="C10575">
        <v>43000000</v>
      </c>
      <c r="D10575">
        <v>197100</v>
      </c>
      <c r="E10575">
        <v>39.5</v>
      </c>
      <c r="F10575" t="s">
        <v>1053</v>
      </c>
      <c r="G10575" t="s">
        <v>1093</v>
      </c>
      <c r="H10575">
        <v>2018</v>
      </c>
      <c r="I10575">
        <v>2.1305201053619398</v>
      </c>
    </row>
    <row r="10576" spans="1:9">
      <c r="A10576" t="s">
        <v>688</v>
      </c>
      <c r="B10576" t="s">
        <v>689</v>
      </c>
      <c r="C10576">
        <v>43000000</v>
      </c>
      <c r="D10576">
        <v>197100</v>
      </c>
      <c r="E10576">
        <v>39.5</v>
      </c>
      <c r="F10576" t="s">
        <v>1054</v>
      </c>
      <c r="G10576" t="s">
        <v>1091</v>
      </c>
      <c r="H10576" t="s">
        <v>1056</v>
      </c>
      <c r="I10576">
        <v>2.6650531291961701</v>
      </c>
    </row>
    <row r="10577" spans="1:9">
      <c r="A10577" t="s">
        <v>688</v>
      </c>
      <c r="B10577" t="s">
        <v>689</v>
      </c>
      <c r="C10577">
        <v>43000000</v>
      </c>
      <c r="D10577">
        <v>197100</v>
      </c>
      <c r="E10577">
        <v>39.5</v>
      </c>
      <c r="F10577" t="s">
        <v>995</v>
      </c>
      <c r="G10577" t="s">
        <v>1080</v>
      </c>
      <c r="H10577">
        <v>2018</v>
      </c>
      <c r="I10577">
        <v>2.1305201053619398</v>
      </c>
    </row>
    <row r="10578" spans="1:9">
      <c r="A10578" t="s">
        <v>688</v>
      </c>
      <c r="B10578" t="s">
        <v>689</v>
      </c>
      <c r="C10578">
        <v>43000000</v>
      </c>
      <c r="D10578">
        <v>197100</v>
      </c>
      <c r="E10578">
        <v>39.5</v>
      </c>
      <c r="F10578" t="s">
        <v>996</v>
      </c>
      <c r="G10578" t="s">
        <v>1080</v>
      </c>
      <c r="H10578" t="s">
        <v>1057</v>
      </c>
      <c r="I10578">
        <v>2.6650531291961701</v>
      </c>
    </row>
    <row r="10579" spans="1:9">
      <c r="A10579" t="s">
        <v>688</v>
      </c>
      <c r="B10579" t="s">
        <v>689</v>
      </c>
      <c r="C10579">
        <v>43000000</v>
      </c>
      <c r="D10579">
        <v>197100</v>
      </c>
      <c r="E10579">
        <v>39.5</v>
      </c>
      <c r="F10579" t="s">
        <v>999</v>
      </c>
      <c r="G10579" t="s">
        <v>1067</v>
      </c>
      <c r="H10579">
        <v>2018</v>
      </c>
      <c r="I10579">
        <v>2.2999999999999998</v>
      </c>
    </row>
    <row r="10580" spans="1:9">
      <c r="A10580" t="s">
        <v>688</v>
      </c>
      <c r="B10580" t="s">
        <v>689</v>
      </c>
      <c r="C10580">
        <v>43000000</v>
      </c>
      <c r="D10580">
        <v>197100</v>
      </c>
      <c r="E10580">
        <v>39.5</v>
      </c>
      <c r="F10580" t="s">
        <v>1000</v>
      </c>
      <c r="G10580" t="s">
        <v>1067</v>
      </c>
      <c r="H10580">
        <v>2021</v>
      </c>
      <c r="I10580">
        <v>2.9360001087188698</v>
      </c>
    </row>
    <row r="10581" spans="1:9">
      <c r="A10581" t="s">
        <v>688</v>
      </c>
      <c r="B10581" t="s">
        <v>689</v>
      </c>
      <c r="C10581">
        <v>43000000</v>
      </c>
      <c r="D10581">
        <v>197100</v>
      </c>
      <c r="E10581">
        <v>39.5</v>
      </c>
      <c r="F10581" t="s">
        <v>1001</v>
      </c>
      <c r="G10581" t="s">
        <v>1068</v>
      </c>
      <c r="H10581" t="s">
        <v>1056</v>
      </c>
      <c r="I10581">
        <v>13.7</v>
      </c>
    </row>
    <row r="10582" spans="1:9">
      <c r="A10582" t="s">
        <v>688</v>
      </c>
      <c r="B10582" t="s">
        <v>689</v>
      </c>
      <c r="C10582">
        <v>43000000</v>
      </c>
      <c r="D10582">
        <v>197100</v>
      </c>
      <c r="E10582">
        <v>39.5</v>
      </c>
      <c r="F10582" t="s">
        <v>1002</v>
      </c>
      <c r="G10582" t="s">
        <v>1068</v>
      </c>
      <c r="H10582">
        <v>2020</v>
      </c>
      <c r="I10582">
        <v>42.074417114257798</v>
      </c>
    </row>
    <row r="10583" spans="1:9">
      <c r="A10583" t="s">
        <v>688</v>
      </c>
      <c r="B10583" t="s">
        <v>689</v>
      </c>
      <c r="C10583">
        <v>43000000</v>
      </c>
      <c r="D10583">
        <v>197100</v>
      </c>
      <c r="E10583">
        <v>39.5</v>
      </c>
      <c r="F10583" t="s">
        <v>1003</v>
      </c>
      <c r="G10583" t="s">
        <v>1069</v>
      </c>
      <c r="H10583">
        <v>2018</v>
      </c>
      <c r="I10583">
        <v>11</v>
      </c>
    </row>
    <row r="10584" spans="1:9">
      <c r="A10584" t="s">
        <v>688</v>
      </c>
      <c r="B10584" t="s">
        <v>689</v>
      </c>
      <c r="C10584">
        <v>43000000</v>
      </c>
      <c r="D10584">
        <v>197100</v>
      </c>
      <c r="E10584">
        <v>39.5</v>
      </c>
      <c r="F10584" t="s">
        <v>1004</v>
      </c>
      <c r="G10584" t="s">
        <v>1069</v>
      </c>
      <c r="H10584">
        <v>2022</v>
      </c>
      <c r="I10584">
        <v>11</v>
      </c>
    </row>
    <row r="10585" spans="1:9">
      <c r="A10585" t="s">
        <v>688</v>
      </c>
      <c r="B10585" t="s">
        <v>689</v>
      </c>
      <c r="C10585">
        <v>43000000</v>
      </c>
      <c r="D10585">
        <v>197100</v>
      </c>
      <c r="E10585">
        <v>39.5</v>
      </c>
      <c r="F10585" t="s">
        <v>1005</v>
      </c>
      <c r="G10585" t="s">
        <v>1070</v>
      </c>
      <c r="H10585">
        <v>2018</v>
      </c>
      <c r="I10585">
        <v>26</v>
      </c>
    </row>
    <row r="10586" spans="1:9">
      <c r="A10586" t="s">
        <v>688</v>
      </c>
      <c r="B10586" t="s">
        <v>689</v>
      </c>
      <c r="C10586">
        <v>43000000</v>
      </c>
      <c r="D10586">
        <v>197100</v>
      </c>
      <c r="E10586">
        <v>39.5</v>
      </c>
      <c r="F10586" t="s">
        <v>1006</v>
      </c>
      <c r="G10586" t="s">
        <v>1070</v>
      </c>
      <c r="H10586">
        <v>2022</v>
      </c>
      <c r="I10586">
        <v>23</v>
      </c>
    </row>
    <row r="10587" spans="1:9">
      <c r="A10587" t="s">
        <v>688</v>
      </c>
      <c r="B10587" t="s">
        <v>689</v>
      </c>
      <c r="C10587">
        <v>43000000</v>
      </c>
      <c r="D10587">
        <v>197100</v>
      </c>
      <c r="E10587">
        <v>39.5</v>
      </c>
      <c r="F10587" t="s">
        <v>1007</v>
      </c>
      <c r="G10587" t="s">
        <v>1071</v>
      </c>
      <c r="H10587">
        <v>2017</v>
      </c>
      <c r="I10587">
        <v>-0.56000000000000005</v>
      </c>
    </row>
    <row r="10588" spans="1:9">
      <c r="A10588" t="s">
        <v>688</v>
      </c>
      <c r="B10588" t="s">
        <v>689</v>
      </c>
      <c r="C10588">
        <v>43000000</v>
      </c>
      <c r="D10588">
        <v>197100</v>
      </c>
      <c r="E10588">
        <v>39.5</v>
      </c>
      <c r="F10588" t="s">
        <v>1008</v>
      </c>
      <c r="G10588" t="s">
        <v>1071</v>
      </c>
      <c r="H10588">
        <v>2021</v>
      </c>
      <c r="I10588">
        <v>-0.85965830087661743</v>
      </c>
    </row>
    <row r="10589" spans="1:9">
      <c r="A10589" t="s">
        <v>688</v>
      </c>
      <c r="B10589" t="s">
        <v>689</v>
      </c>
      <c r="C10589">
        <v>43000000</v>
      </c>
      <c r="D10589">
        <v>197100</v>
      </c>
      <c r="E10589">
        <v>39.5</v>
      </c>
      <c r="F10589" t="s">
        <v>1009</v>
      </c>
      <c r="G10589" t="s">
        <v>1082</v>
      </c>
      <c r="H10589">
        <v>2017</v>
      </c>
      <c r="I10589">
        <v>-0.57999999999999996</v>
      </c>
    </row>
    <row r="10590" spans="1:9">
      <c r="A10590" t="s">
        <v>688</v>
      </c>
      <c r="B10590" t="s">
        <v>689</v>
      </c>
      <c r="C10590">
        <v>43000000</v>
      </c>
      <c r="D10590">
        <v>197100</v>
      </c>
      <c r="E10590">
        <v>39.5</v>
      </c>
      <c r="F10590" t="s">
        <v>1010</v>
      </c>
      <c r="G10590" t="s">
        <v>1083</v>
      </c>
      <c r="H10590">
        <v>2021</v>
      </c>
      <c r="I10590">
        <v>-0.57022738456726074</v>
      </c>
    </row>
    <row r="10591" spans="1:9">
      <c r="A10591" t="s">
        <v>688</v>
      </c>
      <c r="B10591" t="s">
        <v>689</v>
      </c>
      <c r="C10591">
        <v>43000000</v>
      </c>
      <c r="D10591">
        <v>197100</v>
      </c>
      <c r="E10591">
        <v>39.5</v>
      </c>
      <c r="F10591" t="s">
        <v>1011</v>
      </c>
      <c r="G10591" t="s">
        <v>1072</v>
      </c>
      <c r="H10591">
        <v>2017</v>
      </c>
      <c r="I10591">
        <v>-0.22</v>
      </c>
    </row>
    <row r="10592" spans="1:9">
      <c r="A10592" t="s">
        <v>688</v>
      </c>
      <c r="B10592" t="s">
        <v>689</v>
      </c>
      <c r="C10592">
        <v>43000000</v>
      </c>
      <c r="D10592">
        <v>197100</v>
      </c>
      <c r="E10592">
        <v>39.5</v>
      </c>
      <c r="F10592" t="s">
        <v>1012</v>
      </c>
      <c r="G10592" t="s">
        <v>1084</v>
      </c>
      <c r="H10592">
        <v>2021</v>
      </c>
      <c r="I10592">
        <v>-0.47688472270965576</v>
      </c>
    </row>
    <row r="10593" spans="1:9">
      <c r="A10593" t="s">
        <v>688</v>
      </c>
      <c r="B10593" t="s">
        <v>689</v>
      </c>
      <c r="C10593">
        <v>43000000</v>
      </c>
      <c r="D10593">
        <v>197100</v>
      </c>
      <c r="E10593">
        <v>39.5</v>
      </c>
      <c r="F10593" t="s">
        <v>1013</v>
      </c>
      <c r="G10593" t="s">
        <v>1085</v>
      </c>
      <c r="H10593">
        <v>2017</v>
      </c>
      <c r="I10593">
        <v>-0.3</v>
      </c>
    </row>
    <row r="10594" spans="1:9">
      <c r="A10594" t="s">
        <v>688</v>
      </c>
      <c r="B10594" t="s">
        <v>689</v>
      </c>
      <c r="C10594">
        <v>43000000</v>
      </c>
      <c r="D10594">
        <v>197100</v>
      </c>
      <c r="E10594">
        <v>39.5</v>
      </c>
      <c r="F10594" t="s">
        <v>1014</v>
      </c>
      <c r="G10594" t="s">
        <v>1088</v>
      </c>
      <c r="H10594">
        <v>2021</v>
      </c>
      <c r="I10594">
        <v>-0.35207366943359375</v>
      </c>
    </row>
    <row r="10595" spans="1:9">
      <c r="A10595" t="s">
        <v>688</v>
      </c>
      <c r="B10595" t="s">
        <v>689</v>
      </c>
      <c r="C10595">
        <v>43000000</v>
      </c>
      <c r="D10595">
        <v>197100</v>
      </c>
      <c r="E10595">
        <v>39.5</v>
      </c>
      <c r="F10595" t="s">
        <v>1015</v>
      </c>
      <c r="G10595" t="s">
        <v>1064</v>
      </c>
      <c r="H10595">
        <v>2017</v>
      </c>
      <c r="I10595">
        <v>-1.04</v>
      </c>
    </row>
    <row r="10596" spans="1:9">
      <c r="A10596" t="s">
        <v>688</v>
      </c>
      <c r="B10596" t="s">
        <v>689</v>
      </c>
      <c r="C10596">
        <v>43000000</v>
      </c>
      <c r="D10596">
        <v>197100</v>
      </c>
      <c r="E10596">
        <v>39.5</v>
      </c>
      <c r="F10596" t="s">
        <v>1016</v>
      </c>
      <c r="G10596" t="s">
        <v>1064</v>
      </c>
      <c r="H10596">
        <v>2021</v>
      </c>
      <c r="I10596">
        <v>-0.99855655431747437</v>
      </c>
    </row>
    <row r="10597" spans="1:9">
      <c r="A10597" t="s">
        <v>688</v>
      </c>
      <c r="B10597" t="s">
        <v>689</v>
      </c>
      <c r="C10597">
        <v>43000000</v>
      </c>
      <c r="D10597">
        <v>197100</v>
      </c>
      <c r="E10597">
        <v>39.5</v>
      </c>
      <c r="F10597" t="s">
        <v>1017</v>
      </c>
      <c r="G10597" t="s">
        <v>1073</v>
      </c>
      <c r="H10597">
        <v>2018</v>
      </c>
      <c r="I10597">
        <v>40.299999999999997</v>
      </c>
    </row>
    <row r="10598" spans="1:9">
      <c r="A10598" t="s">
        <v>688</v>
      </c>
      <c r="B10598" t="s">
        <v>689</v>
      </c>
      <c r="C10598">
        <v>43000000</v>
      </c>
      <c r="D10598">
        <v>197100</v>
      </c>
      <c r="E10598">
        <v>39.5</v>
      </c>
      <c r="F10598" t="s">
        <v>1018</v>
      </c>
      <c r="G10598" t="s">
        <v>1073</v>
      </c>
      <c r="H10598">
        <v>2022</v>
      </c>
      <c r="I10598">
        <v>29.2</v>
      </c>
    </row>
    <row r="10599" spans="1:9">
      <c r="A10599" t="s">
        <v>688</v>
      </c>
      <c r="B10599" t="s">
        <v>689</v>
      </c>
      <c r="C10599">
        <v>43000000</v>
      </c>
      <c r="D10599">
        <v>197100</v>
      </c>
      <c r="E10599">
        <v>39.5</v>
      </c>
      <c r="F10599" t="s">
        <v>1019</v>
      </c>
      <c r="G10599" t="s">
        <v>1089</v>
      </c>
      <c r="H10599">
        <v>2018</v>
      </c>
      <c r="I10599">
        <v>28.3</v>
      </c>
    </row>
    <row r="10600" spans="1:9">
      <c r="A10600" t="s">
        <v>688</v>
      </c>
      <c r="B10600" t="s">
        <v>689</v>
      </c>
      <c r="C10600">
        <v>43000000</v>
      </c>
      <c r="D10600">
        <v>197100</v>
      </c>
      <c r="E10600">
        <v>39.5</v>
      </c>
      <c r="F10600" t="s">
        <v>1020</v>
      </c>
      <c r="G10600" t="s">
        <v>1089</v>
      </c>
      <c r="H10600">
        <v>2022</v>
      </c>
      <c r="I10600">
        <v>24</v>
      </c>
    </row>
    <row r="10601" spans="1:9">
      <c r="A10601" t="s">
        <v>688</v>
      </c>
      <c r="B10601" t="s">
        <v>689</v>
      </c>
      <c r="C10601">
        <v>43000000</v>
      </c>
      <c r="D10601">
        <v>197100</v>
      </c>
      <c r="E10601">
        <v>39.5</v>
      </c>
      <c r="F10601" t="s">
        <v>1021</v>
      </c>
      <c r="H10601">
        <v>2017</v>
      </c>
      <c r="I10601">
        <v>62</v>
      </c>
    </row>
    <row r="10602" spans="1:9">
      <c r="A10602" t="s">
        <v>688</v>
      </c>
      <c r="B10602" t="s">
        <v>689</v>
      </c>
      <c r="C10602">
        <v>43000000</v>
      </c>
      <c r="D10602">
        <v>197100</v>
      </c>
      <c r="E10602">
        <v>39.5</v>
      </c>
      <c r="F10602" t="s">
        <v>1022</v>
      </c>
      <c r="H10602">
        <v>2022</v>
      </c>
      <c r="I10602">
        <v>54.2</v>
      </c>
    </row>
    <row r="10603" spans="1:9">
      <c r="A10603" t="s">
        <v>688</v>
      </c>
      <c r="B10603" t="s">
        <v>689</v>
      </c>
      <c r="C10603">
        <v>43000000</v>
      </c>
      <c r="D10603">
        <v>197100</v>
      </c>
      <c r="E10603">
        <v>39.5</v>
      </c>
      <c r="F10603" t="s">
        <v>1023</v>
      </c>
      <c r="H10603">
        <v>2018</v>
      </c>
      <c r="I10603">
        <v>40</v>
      </c>
    </row>
    <row r="10604" spans="1:9">
      <c r="A10604" t="s">
        <v>688</v>
      </c>
      <c r="B10604" t="s">
        <v>689</v>
      </c>
      <c r="C10604">
        <v>43000000</v>
      </c>
      <c r="D10604">
        <v>197100</v>
      </c>
      <c r="E10604">
        <v>39.5</v>
      </c>
      <c r="F10604" t="s">
        <v>1024</v>
      </c>
      <c r="H10604">
        <v>2022</v>
      </c>
      <c r="I10604">
        <v>40</v>
      </c>
    </row>
    <row r="10605" spans="1:9">
      <c r="A10605" t="s">
        <v>688</v>
      </c>
      <c r="B10605" t="s">
        <v>689</v>
      </c>
      <c r="C10605">
        <v>43000000</v>
      </c>
      <c r="D10605">
        <v>197100</v>
      </c>
      <c r="E10605">
        <v>39.5</v>
      </c>
      <c r="F10605" t="s">
        <v>1025</v>
      </c>
      <c r="H10605">
        <v>2018</v>
      </c>
      <c r="I10605">
        <v>17.399999999999999</v>
      </c>
    </row>
    <row r="10606" spans="1:9">
      <c r="A10606" t="s">
        <v>688</v>
      </c>
      <c r="B10606" t="s">
        <v>689</v>
      </c>
      <c r="C10606">
        <v>43000000</v>
      </c>
      <c r="D10606">
        <v>197100</v>
      </c>
      <c r="E10606">
        <v>39.5</v>
      </c>
      <c r="F10606" t="s">
        <v>1026</v>
      </c>
      <c r="H10606">
        <v>2019</v>
      </c>
      <c r="I10606">
        <v>0.13237078840411101</v>
      </c>
    </row>
    <row r="10607" spans="1:9">
      <c r="A10607" t="s">
        <v>688</v>
      </c>
      <c r="B10607" t="s">
        <v>689</v>
      </c>
      <c r="C10607">
        <v>43000000</v>
      </c>
      <c r="D10607">
        <v>197100</v>
      </c>
      <c r="E10607">
        <v>39.5</v>
      </c>
      <c r="F10607" t="s">
        <v>1027</v>
      </c>
      <c r="H10607">
        <v>2015</v>
      </c>
      <c r="I10607">
        <v>0.80800000000000005</v>
      </c>
    </row>
    <row r="10608" spans="1:9">
      <c r="A10608" t="s">
        <v>688</v>
      </c>
      <c r="B10608" t="s">
        <v>689</v>
      </c>
      <c r="C10608">
        <v>43000000</v>
      </c>
      <c r="D10608">
        <v>197100</v>
      </c>
      <c r="E10608">
        <v>39.5</v>
      </c>
      <c r="F10608" t="s">
        <v>1028</v>
      </c>
      <c r="H10608" t="s">
        <v>1056</v>
      </c>
      <c r="I10608">
        <v>0.98883979967764213</v>
      </c>
    </row>
    <row r="10609" spans="1:9">
      <c r="A10609" t="s">
        <v>688</v>
      </c>
      <c r="B10609" t="s">
        <v>689</v>
      </c>
      <c r="C10609">
        <v>43000000</v>
      </c>
      <c r="D10609">
        <v>197100</v>
      </c>
      <c r="E10609">
        <v>39.5</v>
      </c>
      <c r="F10609" t="s">
        <v>1029</v>
      </c>
      <c r="H10609">
        <v>2017</v>
      </c>
      <c r="I10609">
        <v>34.299999999999997</v>
      </c>
    </row>
    <row r="10610" spans="1:9">
      <c r="A10610" t="s">
        <v>688</v>
      </c>
      <c r="B10610" t="s">
        <v>689</v>
      </c>
      <c r="C10610">
        <v>43000000</v>
      </c>
      <c r="D10610">
        <v>197100</v>
      </c>
      <c r="E10610">
        <v>39.5</v>
      </c>
      <c r="F10610" t="s">
        <v>1030</v>
      </c>
      <c r="H10610">
        <v>2018</v>
      </c>
      <c r="I10610">
        <v>34.298440979955501</v>
      </c>
    </row>
    <row r="10611" spans="1:9">
      <c r="A10611" t="s">
        <v>688</v>
      </c>
      <c r="B10611" t="s">
        <v>689</v>
      </c>
      <c r="C10611">
        <v>43000000</v>
      </c>
      <c r="D10611">
        <v>197100</v>
      </c>
      <c r="E10611">
        <v>39.5</v>
      </c>
      <c r="F10611" t="s">
        <v>1031</v>
      </c>
      <c r="H10611">
        <v>2021</v>
      </c>
      <c r="I10611">
        <v>33.812949640287798</v>
      </c>
    </row>
    <row r="10612" spans="1:9">
      <c r="A10612" t="s">
        <v>688</v>
      </c>
      <c r="B10612" t="s">
        <v>689</v>
      </c>
      <c r="C10612">
        <v>43000000</v>
      </c>
      <c r="D10612">
        <v>197100</v>
      </c>
      <c r="E10612">
        <v>39.5</v>
      </c>
      <c r="F10612" t="s">
        <v>1032</v>
      </c>
      <c r="H10612">
        <v>2021</v>
      </c>
      <c r="I10612">
        <v>2.4238539695326258E-2</v>
      </c>
    </row>
    <row r="10613" spans="1:9">
      <c r="A10613" t="s">
        <v>688</v>
      </c>
      <c r="B10613" t="s">
        <v>689</v>
      </c>
      <c r="C10613">
        <v>43000000</v>
      </c>
      <c r="D10613">
        <v>197100</v>
      </c>
      <c r="E10613">
        <v>39.5</v>
      </c>
      <c r="F10613" t="s">
        <v>1033</v>
      </c>
      <c r="H10613">
        <v>2019</v>
      </c>
      <c r="I10613">
        <v>2.1000000000000001E-2</v>
      </c>
    </row>
    <row r="10614" spans="1:9">
      <c r="A10614" t="s">
        <v>690</v>
      </c>
      <c r="B10614" t="s">
        <v>691</v>
      </c>
      <c r="C10614">
        <v>45000000</v>
      </c>
      <c r="D10614">
        <v>579330</v>
      </c>
      <c r="E10614">
        <v>25.5</v>
      </c>
      <c r="F10614" t="s">
        <v>982</v>
      </c>
      <c r="G10614" t="s">
        <v>1065</v>
      </c>
      <c r="H10614">
        <v>2016</v>
      </c>
      <c r="I10614">
        <v>26.4</v>
      </c>
    </row>
    <row r="10615" spans="1:9">
      <c r="A10615" t="s">
        <v>690</v>
      </c>
      <c r="B10615" t="s">
        <v>691</v>
      </c>
      <c r="C10615">
        <v>45000000</v>
      </c>
      <c r="D10615">
        <v>579330</v>
      </c>
      <c r="E10615">
        <v>25.5</v>
      </c>
      <c r="F10615" t="s">
        <v>983</v>
      </c>
      <c r="G10615" t="s">
        <v>1065</v>
      </c>
      <c r="H10615">
        <v>2019</v>
      </c>
      <c r="I10615">
        <v>40.9</v>
      </c>
    </row>
    <row r="10616" spans="1:9">
      <c r="A10616" t="s">
        <v>690</v>
      </c>
      <c r="B10616" t="s">
        <v>691</v>
      </c>
      <c r="C10616">
        <v>45000000</v>
      </c>
      <c r="D10616">
        <v>579330</v>
      </c>
      <c r="E10616">
        <v>25.5</v>
      </c>
      <c r="F10616" t="s">
        <v>984</v>
      </c>
      <c r="G10616" t="s">
        <v>1066</v>
      </c>
      <c r="H10616">
        <v>2017</v>
      </c>
      <c r="I10616">
        <v>0.751</v>
      </c>
    </row>
    <row r="10617" spans="1:9">
      <c r="A10617" t="s">
        <v>690</v>
      </c>
      <c r="B10617" t="s">
        <v>691</v>
      </c>
      <c r="C10617">
        <v>45000000</v>
      </c>
      <c r="D10617">
        <v>579330</v>
      </c>
      <c r="E10617">
        <v>25.5</v>
      </c>
      <c r="F10617" t="s">
        <v>985</v>
      </c>
      <c r="G10617" t="s">
        <v>1066</v>
      </c>
      <c r="H10617">
        <v>2021</v>
      </c>
      <c r="I10617">
        <v>0.77300000000000002</v>
      </c>
    </row>
    <row r="10618" spans="1:9">
      <c r="A10618" t="s">
        <v>690</v>
      </c>
      <c r="B10618" t="s">
        <v>691</v>
      </c>
      <c r="C10618">
        <v>45000000</v>
      </c>
      <c r="D10618">
        <v>579330</v>
      </c>
      <c r="E10618">
        <v>25.5</v>
      </c>
      <c r="F10618" t="s">
        <v>986</v>
      </c>
      <c r="G10618" t="s">
        <v>1074</v>
      </c>
      <c r="H10618">
        <v>2018</v>
      </c>
      <c r="I10618">
        <v>52.5</v>
      </c>
    </row>
    <row r="10619" spans="1:9">
      <c r="A10619" t="s">
        <v>690</v>
      </c>
      <c r="B10619" t="s">
        <v>691</v>
      </c>
      <c r="C10619">
        <v>45000000</v>
      </c>
      <c r="D10619">
        <v>579330</v>
      </c>
      <c r="E10619">
        <v>25.5</v>
      </c>
      <c r="F10619" t="s">
        <v>1034</v>
      </c>
      <c r="G10619" t="s">
        <v>1074</v>
      </c>
      <c r="H10619">
        <v>2018</v>
      </c>
      <c r="I10619">
        <v>-9.9</v>
      </c>
    </row>
    <row r="10620" spans="1:9">
      <c r="A10620" t="s">
        <v>690</v>
      </c>
      <c r="B10620" t="s">
        <v>691</v>
      </c>
      <c r="C10620">
        <v>45000000</v>
      </c>
      <c r="D10620">
        <v>579330</v>
      </c>
      <c r="E10620">
        <v>25.5</v>
      </c>
      <c r="F10620" t="s">
        <v>1035</v>
      </c>
      <c r="G10620" t="s">
        <v>1075</v>
      </c>
      <c r="H10620" t="s">
        <v>1056</v>
      </c>
      <c r="I10620">
        <v>3.4000000000000101</v>
      </c>
    </row>
    <row r="10621" spans="1:9">
      <c r="A10621" t="s">
        <v>690</v>
      </c>
      <c r="B10621" t="s">
        <v>691</v>
      </c>
      <c r="C10621">
        <v>45000000</v>
      </c>
      <c r="D10621">
        <v>579330</v>
      </c>
      <c r="E10621">
        <v>25.5</v>
      </c>
      <c r="F10621" t="s">
        <v>1036</v>
      </c>
      <c r="G10621" t="s">
        <v>1075</v>
      </c>
      <c r="H10621">
        <v>2018</v>
      </c>
      <c r="I10621">
        <v>521.47945274326094</v>
      </c>
    </row>
    <row r="10622" spans="1:9">
      <c r="A10622" t="s">
        <v>690</v>
      </c>
      <c r="B10622" t="s">
        <v>691</v>
      </c>
      <c r="C10622">
        <v>45000000</v>
      </c>
      <c r="D10622">
        <v>579330</v>
      </c>
      <c r="E10622">
        <v>25.5</v>
      </c>
      <c r="F10622" t="s">
        <v>1037</v>
      </c>
      <c r="G10622" t="s">
        <v>1075</v>
      </c>
      <c r="H10622">
        <v>2019</v>
      </c>
      <c r="I10622">
        <v>538.16420798135607</v>
      </c>
    </row>
    <row r="10623" spans="1:9">
      <c r="A10623" t="s">
        <v>690</v>
      </c>
      <c r="B10623" t="s">
        <v>691</v>
      </c>
      <c r="C10623">
        <v>45000000</v>
      </c>
      <c r="D10623">
        <v>579330</v>
      </c>
      <c r="E10623">
        <v>25.5</v>
      </c>
      <c r="F10623" t="s">
        <v>1038</v>
      </c>
      <c r="G10623" t="s">
        <v>1076</v>
      </c>
      <c r="H10623">
        <v>2020</v>
      </c>
      <c r="I10623">
        <v>517.96795951977094</v>
      </c>
    </row>
    <row r="10624" spans="1:9">
      <c r="A10624" t="s">
        <v>690</v>
      </c>
      <c r="B10624" t="s">
        <v>691</v>
      </c>
      <c r="C10624">
        <v>45000000</v>
      </c>
      <c r="D10624">
        <v>579330</v>
      </c>
      <c r="E10624">
        <v>25.5</v>
      </c>
      <c r="F10624" t="s">
        <v>1039</v>
      </c>
      <c r="G10624" t="s">
        <v>1076</v>
      </c>
      <c r="H10624">
        <v>2021</v>
      </c>
      <c r="I10624">
        <v>535.57887014344294</v>
      </c>
    </row>
    <row r="10625" spans="1:9">
      <c r="A10625" t="s">
        <v>690</v>
      </c>
      <c r="B10625" t="s">
        <v>691</v>
      </c>
      <c r="C10625">
        <v>45000000</v>
      </c>
      <c r="D10625">
        <v>579330</v>
      </c>
      <c r="E10625">
        <v>25.5</v>
      </c>
      <c r="F10625" t="s">
        <v>987</v>
      </c>
      <c r="G10625" t="s">
        <v>1076</v>
      </c>
      <c r="H10625">
        <v>2018</v>
      </c>
      <c r="I10625">
        <v>12631.6572265625</v>
      </c>
    </row>
    <row r="10626" spans="1:9">
      <c r="A10626" t="s">
        <v>690</v>
      </c>
      <c r="B10626" t="s">
        <v>691</v>
      </c>
      <c r="C10626">
        <v>45000000</v>
      </c>
      <c r="D10626">
        <v>579330</v>
      </c>
      <c r="E10626">
        <v>25.5</v>
      </c>
      <c r="F10626" t="s">
        <v>988</v>
      </c>
      <c r="G10626" t="s">
        <v>1077</v>
      </c>
      <c r="H10626">
        <v>2019</v>
      </c>
      <c r="I10626">
        <v>13345.3828125</v>
      </c>
    </row>
    <row r="10627" spans="1:9">
      <c r="A10627" t="s">
        <v>690</v>
      </c>
      <c r="B10627" t="s">
        <v>691</v>
      </c>
      <c r="C10627">
        <v>45000000</v>
      </c>
      <c r="D10627">
        <v>579330</v>
      </c>
      <c r="E10627">
        <v>25.5</v>
      </c>
      <c r="F10627" t="s">
        <v>989</v>
      </c>
      <c r="G10627" t="s">
        <v>1077</v>
      </c>
      <c r="H10627">
        <v>2020</v>
      </c>
      <c r="I10627">
        <v>13087.3095703125</v>
      </c>
    </row>
    <row r="10628" spans="1:9">
      <c r="A10628" t="s">
        <v>690</v>
      </c>
      <c r="B10628" t="s">
        <v>691</v>
      </c>
      <c r="C10628">
        <v>45000000</v>
      </c>
      <c r="D10628">
        <v>579330</v>
      </c>
      <c r="E10628">
        <v>25.5</v>
      </c>
      <c r="F10628" t="s">
        <v>990</v>
      </c>
      <c r="G10628" t="s">
        <v>1061</v>
      </c>
      <c r="H10628">
        <v>2021</v>
      </c>
      <c r="I10628">
        <v>14219.7900390625</v>
      </c>
    </row>
    <row r="10629" spans="1:9">
      <c r="A10629" t="s">
        <v>690</v>
      </c>
      <c r="B10629" t="s">
        <v>691</v>
      </c>
      <c r="C10629">
        <v>45000000</v>
      </c>
      <c r="D10629">
        <v>579330</v>
      </c>
      <c r="E10629">
        <v>25.5</v>
      </c>
      <c r="F10629" t="s">
        <v>991</v>
      </c>
      <c r="G10629" t="s">
        <v>1061</v>
      </c>
      <c r="H10629">
        <v>2018</v>
      </c>
      <c r="I10629">
        <v>3.48836234022659</v>
      </c>
    </row>
    <row r="10630" spans="1:9">
      <c r="A10630" t="s">
        <v>690</v>
      </c>
      <c r="B10630" t="s">
        <v>691</v>
      </c>
      <c r="C10630">
        <v>45000000</v>
      </c>
      <c r="D10630">
        <v>579330</v>
      </c>
      <c r="E10630">
        <v>25.5</v>
      </c>
      <c r="F10630" t="s">
        <v>992</v>
      </c>
      <c r="G10630" t="s">
        <v>1061</v>
      </c>
      <c r="H10630" t="s">
        <v>1057</v>
      </c>
      <c r="I10630">
        <v>3.4000000000000101</v>
      </c>
    </row>
    <row r="10631" spans="1:9">
      <c r="A10631" t="s">
        <v>690</v>
      </c>
      <c r="B10631" t="s">
        <v>691</v>
      </c>
      <c r="C10631">
        <v>45000000</v>
      </c>
      <c r="D10631">
        <v>579330</v>
      </c>
      <c r="E10631">
        <v>25.5</v>
      </c>
      <c r="F10631" t="s">
        <v>1040</v>
      </c>
      <c r="G10631" t="s">
        <v>1061</v>
      </c>
      <c r="H10631">
        <v>2014</v>
      </c>
      <c r="I10631">
        <v>5.87493991851807</v>
      </c>
    </row>
    <row r="10632" spans="1:9">
      <c r="A10632" t="s">
        <v>690</v>
      </c>
      <c r="B10632" t="s">
        <v>691</v>
      </c>
      <c r="C10632">
        <v>45000000</v>
      </c>
      <c r="D10632">
        <v>579330</v>
      </c>
      <c r="E10632">
        <v>25.5</v>
      </c>
      <c r="F10632" t="s">
        <v>1041</v>
      </c>
      <c r="G10632" t="s">
        <v>1061</v>
      </c>
      <c r="H10632">
        <v>2015</v>
      </c>
      <c r="I10632">
        <v>5.7425599098205602</v>
      </c>
    </row>
    <row r="10633" spans="1:9">
      <c r="A10633" t="s">
        <v>690</v>
      </c>
      <c r="B10633" t="s">
        <v>691</v>
      </c>
      <c r="C10633">
        <v>45000000</v>
      </c>
      <c r="D10633">
        <v>579330</v>
      </c>
      <c r="E10633">
        <v>25.5</v>
      </c>
      <c r="F10633" t="s">
        <v>1042</v>
      </c>
      <c r="G10633" t="s">
        <v>1061</v>
      </c>
      <c r="H10633">
        <v>2016</v>
      </c>
      <c r="I10633">
        <v>5.0097799301147496</v>
      </c>
    </row>
    <row r="10634" spans="1:9">
      <c r="A10634" t="s">
        <v>690</v>
      </c>
      <c r="B10634" t="s">
        <v>691</v>
      </c>
      <c r="C10634">
        <v>45000000</v>
      </c>
      <c r="D10634">
        <v>579330</v>
      </c>
      <c r="E10634">
        <v>25.5</v>
      </c>
      <c r="F10634" t="s">
        <v>1043</v>
      </c>
      <c r="G10634" t="s">
        <v>1061</v>
      </c>
      <c r="H10634">
        <v>2017</v>
      </c>
      <c r="I10634">
        <v>5.4170799255371103</v>
      </c>
    </row>
    <row r="10635" spans="1:9">
      <c r="A10635" t="s">
        <v>690</v>
      </c>
      <c r="B10635" t="s">
        <v>691</v>
      </c>
      <c r="C10635">
        <v>45000000</v>
      </c>
      <c r="D10635">
        <v>579330</v>
      </c>
      <c r="E10635">
        <v>25.5</v>
      </c>
      <c r="F10635" t="s">
        <v>1044</v>
      </c>
      <c r="G10635" t="s">
        <v>1063</v>
      </c>
      <c r="H10635">
        <v>2018</v>
      </c>
      <c r="I10635">
        <v>5.3199200630187997</v>
      </c>
    </row>
    <row r="10636" spans="1:9">
      <c r="A10636" t="s">
        <v>690</v>
      </c>
      <c r="B10636" t="s">
        <v>691</v>
      </c>
      <c r="C10636">
        <v>45000000</v>
      </c>
      <c r="D10636">
        <v>579330</v>
      </c>
      <c r="E10636">
        <v>25.5</v>
      </c>
      <c r="F10636" t="s">
        <v>1045</v>
      </c>
      <c r="G10636" t="s">
        <v>1063</v>
      </c>
      <c r="H10636">
        <v>2019</v>
      </c>
      <c r="I10636">
        <v>5.4412999153137198</v>
      </c>
    </row>
    <row r="10637" spans="1:9">
      <c r="A10637" t="s">
        <v>690</v>
      </c>
      <c r="B10637" t="s">
        <v>691</v>
      </c>
      <c r="C10637">
        <v>45000000</v>
      </c>
      <c r="D10637">
        <v>579330</v>
      </c>
      <c r="E10637">
        <v>25.5</v>
      </c>
      <c r="F10637" t="s">
        <v>1048</v>
      </c>
      <c r="G10637" t="s">
        <v>1092</v>
      </c>
      <c r="H10637" t="s">
        <v>1057</v>
      </c>
      <c r="I10637">
        <v>5.4412999153137198</v>
      </c>
    </row>
    <row r="10638" spans="1:9">
      <c r="A10638" t="s">
        <v>690</v>
      </c>
      <c r="B10638" t="s">
        <v>691</v>
      </c>
      <c r="C10638">
        <v>45000000</v>
      </c>
      <c r="D10638">
        <v>579330</v>
      </c>
      <c r="E10638">
        <v>25.5</v>
      </c>
      <c r="F10638" t="s">
        <v>1049</v>
      </c>
      <c r="G10638" t="s">
        <v>1062</v>
      </c>
      <c r="H10638">
        <v>2015</v>
      </c>
      <c r="I10638">
        <v>469</v>
      </c>
    </row>
    <row r="10639" spans="1:9">
      <c r="A10639" t="s">
        <v>690</v>
      </c>
      <c r="B10639" t="s">
        <v>691</v>
      </c>
      <c r="C10639">
        <v>45000000</v>
      </c>
      <c r="D10639">
        <v>579330</v>
      </c>
      <c r="E10639">
        <v>25.5</v>
      </c>
      <c r="F10639" t="s">
        <v>1050</v>
      </c>
      <c r="G10639" t="s">
        <v>1062</v>
      </c>
      <c r="H10639">
        <v>2018</v>
      </c>
      <c r="I10639">
        <v>222.47535705999999</v>
      </c>
    </row>
    <row r="10640" spans="1:9">
      <c r="A10640" t="s">
        <v>690</v>
      </c>
      <c r="B10640" t="s">
        <v>691</v>
      </c>
      <c r="C10640">
        <v>45000000</v>
      </c>
      <c r="D10640">
        <v>579330</v>
      </c>
      <c r="E10640">
        <v>25.5</v>
      </c>
      <c r="F10640" t="s">
        <v>1051</v>
      </c>
      <c r="G10640" t="s">
        <v>1078</v>
      </c>
      <c r="H10640">
        <v>2019</v>
      </c>
      <c r="I10640">
        <v>248.13348389000001</v>
      </c>
    </row>
    <row r="10641" spans="1:9">
      <c r="A10641" t="s">
        <v>690</v>
      </c>
      <c r="B10641" t="s">
        <v>691</v>
      </c>
      <c r="C10641">
        <v>45000000</v>
      </c>
      <c r="D10641">
        <v>579330</v>
      </c>
      <c r="E10641">
        <v>25.5</v>
      </c>
      <c r="F10641" t="s">
        <v>993</v>
      </c>
      <c r="G10641" t="s">
        <v>1078</v>
      </c>
      <c r="H10641">
        <v>2020</v>
      </c>
      <c r="I10641">
        <v>9.1</v>
      </c>
    </row>
    <row r="10642" spans="1:9">
      <c r="A10642" t="s">
        <v>690</v>
      </c>
      <c r="B10642" t="s">
        <v>691</v>
      </c>
      <c r="C10642">
        <v>45000000</v>
      </c>
      <c r="D10642">
        <v>579330</v>
      </c>
      <c r="E10642">
        <v>25.5</v>
      </c>
      <c r="F10642" t="s">
        <v>994</v>
      </c>
      <c r="G10642" t="s">
        <v>1079</v>
      </c>
      <c r="H10642" t="s">
        <v>1058</v>
      </c>
      <c r="I10642">
        <v>19</v>
      </c>
    </row>
    <row r="10643" spans="1:9">
      <c r="A10643" t="s">
        <v>690</v>
      </c>
      <c r="B10643" t="s">
        <v>691</v>
      </c>
      <c r="C10643">
        <v>45000000</v>
      </c>
      <c r="D10643">
        <v>579330</v>
      </c>
      <c r="E10643">
        <v>25.5</v>
      </c>
      <c r="F10643" t="s">
        <v>1052</v>
      </c>
      <c r="G10643" t="s">
        <v>1079</v>
      </c>
      <c r="H10643">
        <v>2014</v>
      </c>
      <c r="I10643">
        <v>5.874939919</v>
      </c>
    </row>
    <row r="10644" spans="1:9">
      <c r="A10644" t="s">
        <v>690</v>
      </c>
      <c r="B10644" t="s">
        <v>691</v>
      </c>
      <c r="C10644">
        <v>45000000</v>
      </c>
      <c r="D10644">
        <v>579330</v>
      </c>
      <c r="E10644">
        <v>25.5</v>
      </c>
      <c r="F10644" t="s">
        <v>1053</v>
      </c>
      <c r="G10644" t="s">
        <v>1093</v>
      </c>
      <c r="H10644">
        <v>2018</v>
      </c>
      <c r="I10644">
        <v>5.3199200630187997</v>
      </c>
    </row>
    <row r="10645" spans="1:9">
      <c r="A10645" t="s">
        <v>690</v>
      </c>
      <c r="B10645" t="s">
        <v>691</v>
      </c>
      <c r="C10645">
        <v>45000000</v>
      </c>
      <c r="D10645">
        <v>579330</v>
      </c>
      <c r="E10645">
        <v>25.5</v>
      </c>
      <c r="F10645" t="s">
        <v>1054</v>
      </c>
      <c r="G10645" t="s">
        <v>1091</v>
      </c>
      <c r="H10645" t="s">
        <v>1056</v>
      </c>
      <c r="I10645">
        <v>5.4412999153137198</v>
      </c>
    </row>
    <row r="10646" spans="1:9">
      <c r="A10646" t="s">
        <v>690</v>
      </c>
      <c r="B10646" t="s">
        <v>691</v>
      </c>
      <c r="C10646">
        <v>45000000</v>
      </c>
      <c r="D10646">
        <v>579330</v>
      </c>
      <c r="E10646">
        <v>25.5</v>
      </c>
      <c r="F10646" t="s">
        <v>995</v>
      </c>
      <c r="G10646" t="s">
        <v>1080</v>
      </c>
      <c r="H10646">
        <v>2018</v>
      </c>
      <c r="I10646">
        <v>5.3199200630187997</v>
      </c>
    </row>
    <row r="10647" spans="1:9">
      <c r="A10647" t="s">
        <v>690</v>
      </c>
      <c r="B10647" t="s">
        <v>691</v>
      </c>
      <c r="C10647">
        <v>45000000</v>
      </c>
      <c r="D10647">
        <v>579330</v>
      </c>
      <c r="E10647">
        <v>25.5</v>
      </c>
      <c r="F10647" t="s">
        <v>996</v>
      </c>
      <c r="G10647" t="s">
        <v>1080</v>
      </c>
      <c r="H10647" t="s">
        <v>1057</v>
      </c>
      <c r="I10647">
        <v>5.4412999153137198</v>
      </c>
    </row>
    <row r="10648" spans="1:9">
      <c r="A10648" t="s">
        <v>690</v>
      </c>
      <c r="B10648" t="s">
        <v>691</v>
      </c>
      <c r="C10648">
        <v>45000000</v>
      </c>
      <c r="D10648">
        <v>579330</v>
      </c>
      <c r="E10648">
        <v>25.5</v>
      </c>
      <c r="F10648" t="s">
        <v>999</v>
      </c>
      <c r="G10648" t="s">
        <v>1067</v>
      </c>
      <c r="H10648">
        <v>2018</v>
      </c>
      <c r="I10648">
        <v>8.9</v>
      </c>
    </row>
    <row r="10649" spans="1:9">
      <c r="A10649" t="s">
        <v>690</v>
      </c>
      <c r="B10649" t="s">
        <v>691</v>
      </c>
      <c r="C10649">
        <v>45000000</v>
      </c>
      <c r="D10649">
        <v>579330</v>
      </c>
      <c r="E10649">
        <v>25.5</v>
      </c>
      <c r="F10649" t="s">
        <v>1000</v>
      </c>
      <c r="G10649" t="s">
        <v>1067</v>
      </c>
      <c r="H10649">
        <v>2021</v>
      </c>
      <c r="I10649">
        <v>8.8789997100830096</v>
      </c>
    </row>
    <row r="10650" spans="1:9">
      <c r="A10650" t="s">
        <v>690</v>
      </c>
      <c r="B10650" t="s">
        <v>691</v>
      </c>
      <c r="C10650">
        <v>45000000</v>
      </c>
      <c r="D10650">
        <v>579330</v>
      </c>
      <c r="E10650">
        <v>25.5</v>
      </c>
      <c r="F10650" t="s">
        <v>1001</v>
      </c>
      <c r="G10650" t="s">
        <v>1068</v>
      </c>
      <c r="H10650" t="s">
        <v>1056</v>
      </c>
      <c r="I10650">
        <v>0</v>
      </c>
    </row>
    <row r="10651" spans="1:9">
      <c r="A10651" t="s">
        <v>690</v>
      </c>
      <c r="B10651" t="s">
        <v>691</v>
      </c>
      <c r="C10651">
        <v>45000000</v>
      </c>
      <c r="D10651">
        <v>579330</v>
      </c>
      <c r="E10651">
        <v>25.5</v>
      </c>
      <c r="F10651" t="s">
        <v>1002</v>
      </c>
      <c r="G10651" t="s">
        <v>1068</v>
      </c>
      <c r="H10651">
        <v>2020</v>
      </c>
      <c r="I10651">
        <v>100</v>
      </c>
    </row>
    <row r="10652" spans="1:9">
      <c r="A10652" t="s">
        <v>690</v>
      </c>
      <c r="B10652" t="s">
        <v>691</v>
      </c>
      <c r="C10652">
        <v>45000000</v>
      </c>
      <c r="D10652">
        <v>579330</v>
      </c>
      <c r="E10652">
        <v>25.5</v>
      </c>
      <c r="F10652" t="s">
        <v>1003</v>
      </c>
      <c r="G10652" t="s">
        <v>1069</v>
      </c>
      <c r="H10652">
        <v>2018</v>
      </c>
      <c r="I10652">
        <v>26</v>
      </c>
    </row>
    <row r="10653" spans="1:9">
      <c r="A10653" t="s">
        <v>690</v>
      </c>
      <c r="B10653" t="s">
        <v>691</v>
      </c>
      <c r="C10653">
        <v>45000000</v>
      </c>
      <c r="D10653">
        <v>579330</v>
      </c>
      <c r="E10653">
        <v>25.5</v>
      </c>
      <c r="F10653" t="s">
        <v>1004</v>
      </c>
      <c r="G10653" t="s">
        <v>1069</v>
      </c>
      <c r="H10653">
        <v>2022</v>
      </c>
      <c r="I10653">
        <v>26</v>
      </c>
    </row>
    <row r="10654" spans="1:9">
      <c r="A10654" t="s">
        <v>690</v>
      </c>
      <c r="B10654" t="s">
        <v>691</v>
      </c>
      <c r="C10654">
        <v>45000000</v>
      </c>
      <c r="D10654">
        <v>579330</v>
      </c>
      <c r="E10654">
        <v>25.5</v>
      </c>
      <c r="F10654" t="s">
        <v>1005</v>
      </c>
      <c r="G10654" t="s">
        <v>1070</v>
      </c>
      <c r="H10654">
        <v>2018</v>
      </c>
      <c r="I10654">
        <v>36</v>
      </c>
    </row>
    <row r="10655" spans="1:9">
      <c r="A10655" t="s">
        <v>690</v>
      </c>
      <c r="B10655" t="s">
        <v>691</v>
      </c>
      <c r="C10655">
        <v>45000000</v>
      </c>
      <c r="D10655">
        <v>579330</v>
      </c>
      <c r="E10655">
        <v>25.5</v>
      </c>
      <c r="F10655" t="s">
        <v>1006</v>
      </c>
      <c r="G10655" t="s">
        <v>1070</v>
      </c>
      <c r="H10655">
        <v>2022</v>
      </c>
      <c r="I10655">
        <v>35</v>
      </c>
    </row>
    <row r="10656" spans="1:9">
      <c r="A10656" t="s">
        <v>690</v>
      </c>
      <c r="B10656" t="s">
        <v>691</v>
      </c>
      <c r="C10656">
        <v>45000000</v>
      </c>
      <c r="D10656">
        <v>579330</v>
      </c>
      <c r="E10656">
        <v>25.5</v>
      </c>
      <c r="F10656" t="s">
        <v>1007</v>
      </c>
      <c r="G10656" t="s">
        <v>1071</v>
      </c>
      <c r="H10656">
        <v>2017</v>
      </c>
      <c r="I10656">
        <v>-1.89</v>
      </c>
    </row>
    <row r="10657" spans="1:9">
      <c r="A10657" t="s">
        <v>690</v>
      </c>
      <c r="B10657" t="s">
        <v>691</v>
      </c>
      <c r="C10657">
        <v>45000000</v>
      </c>
      <c r="D10657">
        <v>579330</v>
      </c>
      <c r="E10657">
        <v>25.5</v>
      </c>
      <c r="F10657" t="s">
        <v>1008</v>
      </c>
      <c r="G10657" t="s">
        <v>1071</v>
      </c>
      <c r="H10657">
        <v>2021</v>
      </c>
      <c r="I10657">
        <v>-1.0988188982009888</v>
      </c>
    </row>
    <row r="10658" spans="1:9">
      <c r="A10658" t="s">
        <v>690</v>
      </c>
      <c r="B10658" t="s">
        <v>691</v>
      </c>
      <c r="C10658">
        <v>45000000</v>
      </c>
      <c r="D10658">
        <v>579330</v>
      </c>
      <c r="E10658">
        <v>25.5</v>
      </c>
      <c r="F10658" t="s">
        <v>1009</v>
      </c>
      <c r="G10658" t="s">
        <v>1082</v>
      </c>
      <c r="H10658">
        <v>2017</v>
      </c>
      <c r="I10658">
        <v>-0.46</v>
      </c>
    </row>
    <row r="10659" spans="1:9">
      <c r="A10659" t="s">
        <v>690</v>
      </c>
      <c r="B10659" t="s">
        <v>691</v>
      </c>
      <c r="C10659">
        <v>45000000</v>
      </c>
      <c r="D10659">
        <v>579330</v>
      </c>
      <c r="E10659">
        <v>25.5</v>
      </c>
      <c r="F10659" t="s">
        <v>1010</v>
      </c>
      <c r="G10659" t="s">
        <v>1083</v>
      </c>
      <c r="H10659">
        <v>2021</v>
      </c>
      <c r="I10659">
        <v>-0.40896737575531006</v>
      </c>
    </row>
    <row r="10660" spans="1:9">
      <c r="A10660" t="s">
        <v>690</v>
      </c>
      <c r="B10660" t="s">
        <v>691</v>
      </c>
      <c r="C10660">
        <v>45000000</v>
      </c>
      <c r="D10660">
        <v>579330</v>
      </c>
      <c r="E10660">
        <v>25.5</v>
      </c>
      <c r="F10660" t="s">
        <v>1011</v>
      </c>
      <c r="G10660" t="s">
        <v>1072</v>
      </c>
      <c r="H10660">
        <v>2017</v>
      </c>
      <c r="I10660">
        <v>-0.32</v>
      </c>
    </row>
    <row r="10661" spans="1:9">
      <c r="A10661" t="s">
        <v>690</v>
      </c>
      <c r="B10661" t="s">
        <v>691</v>
      </c>
      <c r="C10661">
        <v>45000000</v>
      </c>
      <c r="D10661">
        <v>579330</v>
      </c>
      <c r="E10661">
        <v>25.5</v>
      </c>
      <c r="F10661" t="s">
        <v>1012</v>
      </c>
      <c r="G10661" t="s">
        <v>1084</v>
      </c>
      <c r="H10661">
        <v>2021</v>
      </c>
      <c r="I10661">
        <v>-0.27816343307495117</v>
      </c>
    </row>
    <row r="10662" spans="1:9">
      <c r="A10662" t="s">
        <v>690</v>
      </c>
      <c r="B10662" t="s">
        <v>691</v>
      </c>
      <c r="C10662">
        <v>45000000</v>
      </c>
      <c r="D10662">
        <v>579330</v>
      </c>
      <c r="E10662">
        <v>25.5</v>
      </c>
      <c r="F10662" t="s">
        <v>1013</v>
      </c>
      <c r="G10662" t="s">
        <v>1085</v>
      </c>
      <c r="H10662">
        <v>2017</v>
      </c>
      <c r="I10662">
        <v>-0.71</v>
      </c>
    </row>
    <row r="10663" spans="1:9">
      <c r="A10663" t="s">
        <v>690</v>
      </c>
      <c r="B10663" t="s">
        <v>691</v>
      </c>
      <c r="C10663">
        <v>45000000</v>
      </c>
      <c r="D10663">
        <v>579330</v>
      </c>
      <c r="E10663">
        <v>25.5</v>
      </c>
      <c r="F10663" t="s">
        <v>1014</v>
      </c>
      <c r="G10663" t="s">
        <v>1088</v>
      </c>
      <c r="H10663">
        <v>2021</v>
      </c>
      <c r="I10663">
        <v>-0.6599079966545105</v>
      </c>
    </row>
    <row r="10664" spans="1:9">
      <c r="A10664" t="s">
        <v>690</v>
      </c>
      <c r="B10664" t="s">
        <v>691</v>
      </c>
      <c r="C10664">
        <v>45000000</v>
      </c>
      <c r="D10664">
        <v>579330</v>
      </c>
      <c r="E10664">
        <v>25.5</v>
      </c>
      <c r="F10664" t="s">
        <v>1015</v>
      </c>
      <c r="G10664" t="s">
        <v>1064</v>
      </c>
      <c r="H10664">
        <v>2017</v>
      </c>
      <c r="I10664">
        <v>-0.78</v>
      </c>
    </row>
    <row r="10665" spans="1:9">
      <c r="A10665" t="s">
        <v>690</v>
      </c>
      <c r="B10665" t="s">
        <v>691</v>
      </c>
      <c r="C10665">
        <v>45000000</v>
      </c>
      <c r="D10665">
        <v>579330</v>
      </c>
      <c r="E10665">
        <v>25.5</v>
      </c>
      <c r="F10665" t="s">
        <v>1016</v>
      </c>
      <c r="G10665" t="s">
        <v>1064</v>
      </c>
      <c r="H10665">
        <v>2021</v>
      </c>
      <c r="I10665">
        <v>-0.76665651798248291</v>
      </c>
    </row>
    <row r="10666" spans="1:9">
      <c r="A10666" t="s">
        <v>690</v>
      </c>
      <c r="B10666" t="s">
        <v>691</v>
      </c>
      <c r="C10666">
        <v>45000000</v>
      </c>
      <c r="D10666">
        <v>579330</v>
      </c>
      <c r="E10666">
        <v>25.5</v>
      </c>
      <c r="F10666" t="s">
        <v>1017</v>
      </c>
      <c r="G10666" t="s">
        <v>1073</v>
      </c>
      <c r="H10666">
        <v>2018</v>
      </c>
      <c r="I10666">
        <v>29.5</v>
      </c>
    </row>
    <row r="10667" spans="1:9">
      <c r="A10667" t="s">
        <v>690</v>
      </c>
      <c r="B10667" t="s">
        <v>691</v>
      </c>
      <c r="C10667">
        <v>45000000</v>
      </c>
      <c r="D10667">
        <v>579330</v>
      </c>
      <c r="E10667">
        <v>25.5</v>
      </c>
      <c r="F10667" t="s">
        <v>1018</v>
      </c>
      <c r="G10667" t="s">
        <v>1073</v>
      </c>
      <c r="H10667">
        <v>2022</v>
      </c>
      <c r="I10667">
        <v>31.4</v>
      </c>
    </row>
    <row r="10668" spans="1:9">
      <c r="A10668" t="s">
        <v>690</v>
      </c>
      <c r="B10668" t="s">
        <v>691</v>
      </c>
      <c r="C10668">
        <v>45000000</v>
      </c>
      <c r="D10668">
        <v>579330</v>
      </c>
      <c r="E10668">
        <v>25.5</v>
      </c>
      <c r="F10668" t="s">
        <v>1019</v>
      </c>
      <c r="G10668" t="s">
        <v>1089</v>
      </c>
      <c r="H10668">
        <v>2018</v>
      </c>
      <c r="I10668">
        <v>29</v>
      </c>
    </row>
    <row r="10669" spans="1:9">
      <c r="A10669" t="s">
        <v>690</v>
      </c>
      <c r="B10669" t="s">
        <v>691</v>
      </c>
      <c r="C10669">
        <v>45000000</v>
      </c>
      <c r="D10669">
        <v>579330</v>
      </c>
      <c r="E10669">
        <v>25.5</v>
      </c>
      <c r="F10669" t="s">
        <v>1020</v>
      </c>
      <c r="G10669" t="s">
        <v>1089</v>
      </c>
      <c r="H10669">
        <v>2022</v>
      </c>
      <c r="I10669">
        <v>33.799999999999997</v>
      </c>
    </row>
    <row r="10670" spans="1:9">
      <c r="A10670" t="s">
        <v>690</v>
      </c>
      <c r="B10670" t="s">
        <v>691</v>
      </c>
      <c r="C10670">
        <v>45000000</v>
      </c>
      <c r="D10670">
        <v>579330</v>
      </c>
      <c r="E10670">
        <v>25.5</v>
      </c>
      <c r="F10670" t="s">
        <v>1021</v>
      </c>
      <c r="H10670">
        <v>2017</v>
      </c>
      <c r="I10670">
        <v>51.9</v>
      </c>
    </row>
    <row r="10671" spans="1:9">
      <c r="A10671" t="s">
        <v>690</v>
      </c>
      <c r="B10671" t="s">
        <v>691</v>
      </c>
      <c r="C10671">
        <v>45000000</v>
      </c>
      <c r="D10671">
        <v>579330</v>
      </c>
      <c r="E10671">
        <v>25.5</v>
      </c>
      <c r="F10671" t="s">
        <v>1022</v>
      </c>
      <c r="H10671">
        <v>2022</v>
      </c>
      <c r="I10671">
        <v>54.1</v>
      </c>
    </row>
    <row r="10672" spans="1:9">
      <c r="A10672" t="s">
        <v>690</v>
      </c>
      <c r="B10672" t="s">
        <v>691</v>
      </c>
      <c r="C10672">
        <v>45000000</v>
      </c>
      <c r="D10672">
        <v>579330</v>
      </c>
      <c r="E10672">
        <v>25.5</v>
      </c>
      <c r="F10672" t="s">
        <v>1023</v>
      </c>
      <c r="H10672">
        <v>2018</v>
      </c>
      <c r="I10672">
        <v>30</v>
      </c>
    </row>
    <row r="10673" spans="1:9">
      <c r="A10673" t="s">
        <v>690</v>
      </c>
      <c r="B10673" t="s">
        <v>691</v>
      </c>
      <c r="C10673">
        <v>45000000</v>
      </c>
      <c r="D10673">
        <v>579330</v>
      </c>
      <c r="E10673">
        <v>25.5</v>
      </c>
      <c r="F10673" t="s">
        <v>1024</v>
      </c>
      <c r="H10673">
        <v>2022</v>
      </c>
      <c r="I10673">
        <v>30</v>
      </c>
    </row>
    <row r="10674" spans="1:9">
      <c r="A10674" t="s">
        <v>690</v>
      </c>
      <c r="B10674" t="s">
        <v>691</v>
      </c>
      <c r="C10674">
        <v>45000000</v>
      </c>
      <c r="D10674">
        <v>579330</v>
      </c>
      <c r="E10674">
        <v>25.5</v>
      </c>
      <c r="F10674" t="s">
        <v>1025</v>
      </c>
      <c r="H10674">
        <v>2018</v>
      </c>
      <c r="I10674">
        <v>42.8</v>
      </c>
    </row>
    <row r="10675" spans="1:9">
      <c r="A10675" t="s">
        <v>690</v>
      </c>
      <c r="B10675" t="s">
        <v>691</v>
      </c>
      <c r="C10675">
        <v>45000000</v>
      </c>
      <c r="D10675">
        <v>579330</v>
      </c>
      <c r="E10675">
        <v>25.5</v>
      </c>
      <c r="F10675" t="s">
        <v>1026</v>
      </c>
      <c r="H10675">
        <v>2019</v>
      </c>
      <c r="I10675">
        <v>3.93658353086744</v>
      </c>
    </row>
    <row r="10676" spans="1:9">
      <c r="A10676" t="s">
        <v>690</v>
      </c>
      <c r="B10676" t="s">
        <v>691</v>
      </c>
      <c r="C10676">
        <v>45000000</v>
      </c>
      <c r="D10676">
        <v>579330</v>
      </c>
      <c r="E10676">
        <v>25.5</v>
      </c>
      <c r="F10676" t="s">
        <v>1027</v>
      </c>
      <c r="H10676">
        <v>2015</v>
      </c>
      <c r="I10676">
        <v>4.5999999999999999E-2</v>
      </c>
    </row>
    <row r="10677" spans="1:9">
      <c r="A10677" t="s">
        <v>690</v>
      </c>
      <c r="B10677" t="s">
        <v>691</v>
      </c>
      <c r="C10677">
        <v>45000000</v>
      </c>
      <c r="D10677">
        <v>579330</v>
      </c>
      <c r="E10677">
        <v>25.5</v>
      </c>
      <c r="F10677" t="s">
        <v>1028</v>
      </c>
      <c r="H10677" t="s">
        <v>1056</v>
      </c>
      <c r="I10677">
        <v>6.4587849382397505E-2</v>
      </c>
    </row>
    <row r="10678" spans="1:9">
      <c r="A10678" t="s">
        <v>690</v>
      </c>
      <c r="B10678" t="s">
        <v>691</v>
      </c>
      <c r="C10678">
        <v>45000000</v>
      </c>
      <c r="D10678">
        <v>579330</v>
      </c>
      <c r="E10678">
        <v>25.5</v>
      </c>
      <c r="F10678" t="s">
        <v>1029</v>
      </c>
      <c r="H10678">
        <v>2017</v>
      </c>
      <c r="I10678">
        <v>12.3</v>
      </c>
    </row>
    <row r="10679" spans="1:9">
      <c r="A10679" t="s">
        <v>690</v>
      </c>
      <c r="B10679" t="s">
        <v>691</v>
      </c>
      <c r="C10679">
        <v>45000000</v>
      </c>
      <c r="D10679">
        <v>579330</v>
      </c>
      <c r="E10679">
        <v>25.5</v>
      </c>
      <c r="F10679" t="s">
        <v>1030</v>
      </c>
      <c r="H10679">
        <v>2018</v>
      </c>
      <c r="I10679">
        <v>12.2931442080378</v>
      </c>
    </row>
    <row r="10680" spans="1:9">
      <c r="A10680" t="s">
        <v>690</v>
      </c>
      <c r="B10680" t="s">
        <v>691</v>
      </c>
      <c r="C10680">
        <v>45000000</v>
      </c>
      <c r="D10680">
        <v>579330</v>
      </c>
      <c r="E10680">
        <v>25.5</v>
      </c>
      <c r="F10680" t="s">
        <v>1031</v>
      </c>
      <c r="H10680">
        <v>2021</v>
      </c>
      <c r="I10680">
        <v>20.803782505910199</v>
      </c>
    </row>
    <row r="10681" spans="1:9">
      <c r="A10681" t="s">
        <v>690</v>
      </c>
      <c r="B10681" t="s">
        <v>691</v>
      </c>
      <c r="C10681">
        <v>45000000</v>
      </c>
      <c r="D10681">
        <v>579330</v>
      </c>
      <c r="E10681">
        <v>25.5</v>
      </c>
      <c r="F10681" t="s">
        <v>1032</v>
      </c>
      <c r="H10681">
        <v>2021</v>
      </c>
      <c r="I10681">
        <v>3.2283469367707658E-2</v>
      </c>
    </row>
    <row r="10682" spans="1:9">
      <c r="A10682" t="s">
        <v>690</v>
      </c>
      <c r="B10682" t="s">
        <v>691</v>
      </c>
      <c r="C10682">
        <v>45000000</v>
      </c>
      <c r="D10682">
        <v>579330</v>
      </c>
      <c r="E10682">
        <v>25.5</v>
      </c>
      <c r="F10682" t="s">
        <v>1033</v>
      </c>
      <c r="H10682">
        <v>2019</v>
      </c>
      <c r="I10682">
        <v>3.4000000000000002E-2</v>
      </c>
    </row>
    <row r="10683" spans="1:9">
      <c r="A10683" t="s">
        <v>692</v>
      </c>
      <c r="B10683" t="s">
        <v>693</v>
      </c>
      <c r="C10683">
        <v>9000000</v>
      </c>
      <c r="D10683">
        <v>83600</v>
      </c>
      <c r="F10683" t="s">
        <v>983</v>
      </c>
      <c r="G10683" t="s">
        <v>1065</v>
      </c>
      <c r="H10683">
        <v>2019</v>
      </c>
      <c r="I10683">
        <v>34.299999999999997</v>
      </c>
    </row>
    <row r="10684" spans="1:9">
      <c r="A10684" t="s">
        <v>692</v>
      </c>
      <c r="B10684" t="s">
        <v>693</v>
      </c>
      <c r="C10684">
        <v>9000000</v>
      </c>
      <c r="D10684">
        <v>83600</v>
      </c>
      <c r="F10684" t="s">
        <v>984</v>
      </c>
      <c r="G10684" t="s">
        <v>1066</v>
      </c>
      <c r="H10684">
        <v>2017</v>
      </c>
      <c r="I10684">
        <v>0.86299999999999999</v>
      </c>
    </row>
    <row r="10685" spans="1:9">
      <c r="A10685" t="s">
        <v>692</v>
      </c>
      <c r="B10685" t="s">
        <v>693</v>
      </c>
      <c r="C10685">
        <v>9000000</v>
      </c>
      <c r="D10685">
        <v>83600</v>
      </c>
      <c r="F10685" t="s">
        <v>985</v>
      </c>
      <c r="G10685" t="s">
        <v>1066</v>
      </c>
      <c r="H10685">
        <v>2021</v>
      </c>
      <c r="I10685">
        <v>0.91100000000000003</v>
      </c>
    </row>
    <row r="10686" spans="1:9">
      <c r="A10686" t="s">
        <v>692</v>
      </c>
      <c r="B10686" t="s">
        <v>693</v>
      </c>
      <c r="C10686">
        <v>9000000</v>
      </c>
      <c r="D10686">
        <v>83600</v>
      </c>
      <c r="F10686" t="s">
        <v>986</v>
      </c>
      <c r="G10686" t="s">
        <v>1074</v>
      </c>
      <c r="H10686">
        <v>2018</v>
      </c>
      <c r="I10686">
        <v>70.400000000000006</v>
      </c>
    </row>
    <row r="10687" spans="1:9">
      <c r="A10687" t="s">
        <v>692</v>
      </c>
      <c r="B10687" t="s">
        <v>693</v>
      </c>
      <c r="C10687">
        <v>9000000</v>
      </c>
      <c r="D10687">
        <v>83600</v>
      </c>
      <c r="F10687" t="s">
        <v>1034</v>
      </c>
      <c r="G10687" t="s">
        <v>1074</v>
      </c>
      <c r="H10687">
        <v>2018</v>
      </c>
      <c r="I10687">
        <v>3.9</v>
      </c>
    </row>
    <row r="10688" spans="1:9">
      <c r="A10688" t="s">
        <v>692</v>
      </c>
      <c r="B10688" t="s">
        <v>693</v>
      </c>
      <c r="C10688">
        <v>9000000</v>
      </c>
      <c r="D10688">
        <v>83600</v>
      </c>
      <c r="F10688" t="s">
        <v>1035</v>
      </c>
      <c r="G10688" t="s">
        <v>1075</v>
      </c>
      <c r="H10688" t="s">
        <v>1056</v>
      </c>
      <c r="I10688">
        <v>-6.13450080253007</v>
      </c>
    </row>
    <row r="10689" spans="1:9">
      <c r="A10689" t="s">
        <v>692</v>
      </c>
      <c r="B10689" t="s">
        <v>693</v>
      </c>
      <c r="C10689">
        <v>9000000</v>
      </c>
      <c r="D10689">
        <v>83600</v>
      </c>
      <c r="F10689" t="s">
        <v>1036</v>
      </c>
      <c r="G10689" t="s">
        <v>1075</v>
      </c>
      <c r="H10689">
        <v>2018</v>
      </c>
      <c r="I10689">
        <v>644.96866127337398</v>
      </c>
    </row>
    <row r="10690" spans="1:9">
      <c r="A10690" t="s">
        <v>692</v>
      </c>
      <c r="B10690" t="s">
        <v>693</v>
      </c>
      <c r="C10690">
        <v>9000000</v>
      </c>
      <c r="D10690">
        <v>83600</v>
      </c>
      <c r="F10690" t="s">
        <v>1037</v>
      </c>
      <c r="G10690" t="s">
        <v>1075</v>
      </c>
      <c r="H10690">
        <v>2019</v>
      </c>
      <c r="I10690">
        <v>666.97201666752096</v>
      </c>
    </row>
    <row r="10691" spans="1:9">
      <c r="A10691" t="s">
        <v>692</v>
      </c>
      <c r="B10691" t="s">
        <v>693</v>
      </c>
      <c r="C10691">
        <v>9000000</v>
      </c>
      <c r="D10691">
        <v>83600</v>
      </c>
      <c r="F10691" t="s">
        <v>1038</v>
      </c>
      <c r="G10691" t="s">
        <v>1076</v>
      </c>
      <c r="H10691">
        <v>2020</v>
      </c>
      <c r="I10691">
        <v>626.056612952401</v>
      </c>
    </row>
    <row r="10692" spans="1:9">
      <c r="A10692" t="s">
        <v>692</v>
      </c>
      <c r="B10692" t="s">
        <v>693</v>
      </c>
      <c r="C10692">
        <v>9000000</v>
      </c>
      <c r="D10692">
        <v>83600</v>
      </c>
      <c r="F10692" t="s">
        <v>1039</v>
      </c>
      <c r="G10692" t="s">
        <v>1076</v>
      </c>
      <c r="H10692">
        <v>2021</v>
      </c>
      <c r="I10692">
        <v>0</v>
      </c>
    </row>
    <row r="10693" spans="1:9">
      <c r="A10693" t="s">
        <v>692</v>
      </c>
      <c r="B10693" t="s">
        <v>693</v>
      </c>
      <c r="C10693">
        <v>9000000</v>
      </c>
      <c r="D10693">
        <v>83600</v>
      </c>
      <c r="F10693" t="s">
        <v>987</v>
      </c>
      <c r="G10693" t="s">
        <v>1076</v>
      </c>
      <c r="H10693">
        <v>2018</v>
      </c>
      <c r="I10693">
        <v>68568.099279735499</v>
      </c>
    </row>
    <row r="10694" spans="1:9">
      <c r="A10694" t="s">
        <v>692</v>
      </c>
      <c r="B10694" t="s">
        <v>693</v>
      </c>
      <c r="C10694">
        <v>9000000</v>
      </c>
      <c r="D10694">
        <v>83600</v>
      </c>
      <c r="F10694" t="s">
        <v>988</v>
      </c>
      <c r="G10694" t="s">
        <v>1077</v>
      </c>
      <c r="H10694">
        <v>2019</v>
      </c>
      <c r="I10694">
        <v>71144.715978485401</v>
      </c>
    </row>
    <row r="10695" spans="1:9">
      <c r="A10695" t="s">
        <v>692</v>
      </c>
      <c r="B10695" t="s">
        <v>693</v>
      </c>
      <c r="C10695">
        <v>9000000</v>
      </c>
      <c r="D10695">
        <v>83600</v>
      </c>
      <c r="F10695" t="s">
        <v>989</v>
      </c>
      <c r="G10695" t="s">
        <v>1077</v>
      </c>
      <c r="H10695">
        <v>2020</v>
      </c>
      <c r="I10695">
        <v>66766.053932133596</v>
      </c>
    </row>
    <row r="10696" spans="1:9">
      <c r="A10696" t="s">
        <v>692</v>
      </c>
      <c r="B10696" t="s">
        <v>693</v>
      </c>
      <c r="C10696">
        <v>9000000</v>
      </c>
      <c r="D10696">
        <v>83600</v>
      </c>
      <c r="F10696" t="s">
        <v>991</v>
      </c>
      <c r="G10696" t="s">
        <v>1061</v>
      </c>
      <c r="H10696">
        <v>2018</v>
      </c>
      <c r="I10696">
        <v>1.1898556416366499</v>
      </c>
    </row>
    <row r="10697" spans="1:9">
      <c r="A10697" t="s">
        <v>692</v>
      </c>
      <c r="B10697" t="s">
        <v>693</v>
      </c>
      <c r="C10697">
        <v>9000000</v>
      </c>
      <c r="D10697">
        <v>83600</v>
      </c>
      <c r="F10697" t="s">
        <v>992</v>
      </c>
      <c r="G10697" t="s">
        <v>1061</v>
      </c>
      <c r="H10697" t="s">
        <v>1057</v>
      </c>
      <c r="I10697">
        <v>-6.13</v>
      </c>
    </row>
    <row r="10698" spans="1:9">
      <c r="A10698" t="s">
        <v>692</v>
      </c>
      <c r="B10698" t="s">
        <v>693</v>
      </c>
      <c r="C10698">
        <v>9000000</v>
      </c>
      <c r="D10698">
        <v>83600</v>
      </c>
      <c r="F10698" t="s">
        <v>1045</v>
      </c>
      <c r="G10698" t="s">
        <v>1063</v>
      </c>
      <c r="H10698">
        <v>2019</v>
      </c>
      <c r="I10698">
        <v>3.86736989021301</v>
      </c>
    </row>
    <row r="10699" spans="1:9">
      <c r="A10699" t="s">
        <v>692</v>
      </c>
      <c r="B10699" t="s">
        <v>693</v>
      </c>
      <c r="C10699">
        <v>9000000</v>
      </c>
      <c r="D10699">
        <v>83600</v>
      </c>
      <c r="F10699" t="s">
        <v>1046</v>
      </c>
      <c r="G10699" t="s">
        <v>1063</v>
      </c>
      <c r="H10699">
        <v>2020</v>
      </c>
      <c r="I10699">
        <v>3.8798699378967298</v>
      </c>
    </row>
    <row r="10700" spans="1:9">
      <c r="A10700" t="s">
        <v>692</v>
      </c>
      <c r="B10700" t="s">
        <v>693</v>
      </c>
      <c r="C10700">
        <v>9000000</v>
      </c>
      <c r="D10700">
        <v>83600</v>
      </c>
      <c r="F10700" t="s">
        <v>1048</v>
      </c>
      <c r="G10700" t="s">
        <v>1092</v>
      </c>
      <c r="H10700" t="s">
        <v>1057</v>
      </c>
      <c r="I10700">
        <v>3.8798699378967298</v>
      </c>
    </row>
    <row r="10701" spans="1:9">
      <c r="A10701" t="s">
        <v>692</v>
      </c>
      <c r="B10701" t="s">
        <v>693</v>
      </c>
      <c r="C10701">
        <v>9000000</v>
      </c>
      <c r="D10701">
        <v>83600</v>
      </c>
      <c r="F10701" t="s">
        <v>1049</v>
      </c>
      <c r="G10701" t="s">
        <v>1062</v>
      </c>
      <c r="H10701">
        <v>2015</v>
      </c>
      <c r="I10701">
        <v>2426</v>
      </c>
    </row>
    <row r="10702" spans="1:9">
      <c r="A10702" t="s">
        <v>692</v>
      </c>
      <c r="B10702" t="s">
        <v>693</v>
      </c>
      <c r="C10702">
        <v>9000000</v>
      </c>
      <c r="D10702">
        <v>83600</v>
      </c>
      <c r="F10702" t="s">
        <v>1050</v>
      </c>
      <c r="G10702" t="s">
        <v>1062</v>
      </c>
      <c r="H10702">
        <v>2018</v>
      </c>
      <c r="I10702">
        <v>1817.34765625</v>
      </c>
    </row>
    <row r="10703" spans="1:9">
      <c r="A10703" t="s">
        <v>692</v>
      </c>
      <c r="B10703" t="s">
        <v>693</v>
      </c>
      <c r="C10703">
        <v>9000000</v>
      </c>
      <c r="D10703">
        <v>83600</v>
      </c>
      <c r="F10703" t="s">
        <v>1051</v>
      </c>
      <c r="G10703" t="s">
        <v>1078</v>
      </c>
      <c r="H10703">
        <v>2019</v>
      </c>
      <c r="I10703">
        <v>1842.6944580100001</v>
      </c>
    </row>
    <row r="10704" spans="1:9">
      <c r="A10704" t="s">
        <v>692</v>
      </c>
      <c r="B10704" t="s">
        <v>693</v>
      </c>
      <c r="C10704">
        <v>9000000</v>
      </c>
      <c r="D10704">
        <v>83600</v>
      </c>
      <c r="F10704" t="s">
        <v>993</v>
      </c>
      <c r="G10704" t="s">
        <v>1078</v>
      </c>
      <c r="H10704">
        <v>2020</v>
      </c>
      <c r="I10704">
        <v>7.6</v>
      </c>
    </row>
    <row r="10705" spans="1:9">
      <c r="A10705" t="s">
        <v>692</v>
      </c>
      <c r="B10705" t="s">
        <v>693</v>
      </c>
      <c r="C10705">
        <v>9000000</v>
      </c>
      <c r="D10705">
        <v>83600</v>
      </c>
      <c r="F10705" t="s">
        <v>994</v>
      </c>
      <c r="G10705" t="s">
        <v>1079</v>
      </c>
      <c r="H10705" t="s">
        <v>1058</v>
      </c>
      <c r="I10705">
        <v>3</v>
      </c>
    </row>
    <row r="10706" spans="1:9">
      <c r="A10706" t="s">
        <v>692</v>
      </c>
      <c r="B10706" t="s">
        <v>693</v>
      </c>
      <c r="C10706">
        <v>9000000</v>
      </c>
      <c r="D10706">
        <v>83600</v>
      </c>
      <c r="F10706" t="s">
        <v>1054</v>
      </c>
      <c r="G10706" t="s">
        <v>1091</v>
      </c>
      <c r="H10706" t="s">
        <v>1056</v>
      </c>
      <c r="I10706">
        <v>3.8798699378967298</v>
      </c>
    </row>
    <row r="10707" spans="1:9">
      <c r="A10707" t="s">
        <v>692</v>
      </c>
      <c r="B10707" t="s">
        <v>693</v>
      </c>
      <c r="C10707">
        <v>9000000</v>
      </c>
      <c r="D10707">
        <v>83600</v>
      </c>
      <c r="F10707" t="s">
        <v>996</v>
      </c>
      <c r="G10707" t="s">
        <v>1080</v>
      </c>
      <c r="H10707" t="s">
        <v>1057</v>
      </c>
      <c r="I10707">
        <v>3.8798699378967298</v>
      </c>
    </row>
    <row r="10708" spans="1:9">
      <c r="A10708" t="s">
        <v>692</v>
      </c>
      <c r="B10708" t="s">
        <v>693</v>
      </c>
      <c r="C10708">
        <v>9000000</v>
      </c>
      <c r="D10708">
        <v>83600</v>
      </c>
      <c r="F10708" t="s">
        <v>998</v>
      </c>
      <c r="G10708" t="s">
        <v>1081</v>
      </c>
      <c r="H10708" t="s">
        <v>1056</v>
      </c>
      <c r="I10708">
        <v>0.23627999424934401</v>
      </c>
    </row>
    <row r="10709" spans="1:9">
      <c r="A10709" t="s">
        <v>692</v>
      </c>
      <c r="B10709" t="s">
        <v>693</v>
      </c>
      <c r="C10709">
        <v>9000000</v>
      </c>
      <c r="D10709">
        <v>83600</v>
      </c>
      <c r="F10709" t="s">
        <v>999</v>
      </c>
      <c r="G10709" t="s">
        <v>1067</v>
      </c>
      <c r="H10709">
        <v>2018</v>
      </c>
      <c r="I10709">
        <v>3.7</v>
      </c>
    </row>
    <row r="10710" spans="1:9">
      <c r="A10710" t="s">
        <v>692</v>
      </c>
      <c r="B10710" t="s">
        <v>693</v>
      </c>
      <c r="C10710">
        <v>9000000</v>
      </c>
      <c r="D10710">
        <v>83600</v>
      </c>
      <c r="F10710" t="s">
        <v>1000</v>
      </c>
      <c r="G10710" t="s">
        <v>1067</v>
      </c>
      <c r="H10710">
        <v>2021</v>
      </c>
      <c r="I10710">
        <v>3.35800004005432</v>
      </c>
    </row>
    <row r="10711" spans="1:9">
      <c r="A10711" t="s">
        <v>692</v>
      </c>
      <c r="B10711" t="s">
        <v>693</v>
      </c>
      <c r="C10711">
        <v>9000000</v>
      </c>
      <c r="D10711">
        <v>83600</v>
      </c>
      <c r="F10711" t="s">
        <v>1001</v>
      </c>
      <c r="G10711" t="s">
        <v>1068</v>
      </c>
      <c r="H10711" t="s">
        <v>1056</v>
      </c>
      <c r="I10711">
        <v>0</v>
      </c>
    </row>
    <row r="10712" spans="1:9">
      <c r="A10712" t="s">
        <v>692</v>
      </c>
      <c r="B10712" t="s">
        <v>693</v>
      </c>
      <c r="C10712">
        <v>9000000</v>
      </c>
      <c r="D10712">
        <v>83600</v>
      </c>
      <c r="F10712" t="s">
        <v>1002</v>
      </c>
      <c r="G10712" t="s">
        <v>1068</v>
      </c>
      <c r="H10712">
        <v>2020</v>
      </c>
      <c r="I10712">
        <v>100</v>
      </c>
    </row>
    <row r="10713" spans="1:9">
      <c r="A10713" t="s">
        <v>692</v>
      </c>
      <c r="B10713" t="s">
        <v>693</v>
      </c>
      <c r="C10713">
        <v>9000000</v>
      </c>
      <c r="D10713">
        <v>83600</v>
      </c>
      <c r="F10713" t="s">
        <v>1003</v>
      </c>
      <c r="G10713" t="s">
        <v>1069</v>
      </c>
      <c r="H10713">
        <v>2018</v>
      </c>
      <c r="I10713">
        <v>5</v>
      </c>
    </row>
    <row r="10714" spans="1:9">
      <c r="A10714" t="s">
        <v>692</v>
      </c>
      <c r="B10714" t="s">
        <v>693</v>
      </c>
      <c r="C10714">
        <v>9000000</v>
      </c>
      <c r="D10714">
        <v>83600</v>
      </c>
      <c r="F10714" t="s">
        <v>1004</v>
      </c>
      <c r="G10714" t="s">
        <v>1069</v>
      </c>
      <c r="H10714">
        <v>2022</v>
      </c>
      <c r="I10714">
        <v>5</v>
      </c>
    </row>
    <row r="10715" spans="1:9">
      <c r="A10715" t="s">
        <v>692</v>
      </c>
      <c r="B10715" t="s">
        <v>693</v>
      </c>
      <c r="C10715">
        <v>9000000</v>
      </c>
      <c r="D10715">
        <v>83600</v>
      </c>
      <c r="F10715" t="s">
        <v>1005</v>
      </c>
      <c r="G10715" t="s">
        <v>1070</v>
      </c>
      <c r="H10715">
        <v>2018</v>
      </c>
      <c r="I10715">
        <v>12</v>
      </c>
    </row>
    <row r="10716" spans="1:9">
      <c r="A10716" t="s">
        <v>692</v>
      </c>
      <c r="B10716" t="s">
        <v>693</v>
      </c>
      <c r="C10716">
        <v>9000000</v>
      </c>
      <c r="D10716">
        <v>83600</v>
      </c>
      <c r="F10716" t="s">
        <v>1006</v>
      </c>
      <c r="G10716" t="s">
        <v>1070</v>
      </c>
      <c r="H10716">
        <v>2022</v>
      </c>
      <c r="I10716">
        <v>12</v>
      </c>
    </row>
    <row r="10717" spans="1:9">
      <c r="A10717" t="s">
        <v>692</v>
      </c>
      <c r="B10717" t="s">
        <v>693</v>
      </c>
      <c r="C10717">
        <v>9000000</v>
      </c>
      <c r="D10717">
        <v>83600</v>
      </c>
      <c r="F10717" t="s">
        <v>1007</v>
      </c>
      <c r="G10717" t="s">
        <v>1071</v>
      </c>
      <c r="H10717">
        <v>2017</v>
      </c>
      <c r="I10717">
        <v>0.63</v>
      </c>
    </row>
    <row r="10718" spans="1:9">
      <c r="A10718" t="s">
        <v>692</v>
      </c>
      <c r="B10718" t="s">
        <v>693</v>
      </c>
      <c r="C10718">
        <v>9000000</v>
      </c>
      <c r="D10718">
        <v>83600</v>
      </c>
      <c r="F10718" t="s">
        <v>1008</v>
      </c>
      <c r="G10718" t="s">
        <v>1071</v>
      </c>
      <c r="H10718">
        <v>2021</v>
      </c>
      <c r="I10718">
        <v>0.6492995023727417</v>
      </c>
    </row>
    <row r="10719" spans="1:9">
      <c r="A10719" t="s">
        <v>692</v>
      </c>
      <c r="B10719" t="s">
        <v>693</v>
      </c>
      <c r="C10719">
        <v>9000000</v>
      </c>
      <c r="D10719">
        <v>83600</v>
      </c>
      <c r="F10719" t="s">
        <v>1009</v>
      </c>
      <c r="G10719" t="s">
        <v>1082</v>
      </c>
      <c r="H10719">
        <v>2017</v>
      </c>
      <c r="I10719">
        <v>1.4</v>
      </c>
    </row>
    <row r="10720" spans="1:9">
      <c r="A10720" t="s">
        <v>692</v>
      </c>
      <c r="B10720" t="s">
        <v>693</v>
      </c>
      <c r="C10720">
        <v>9000000</v>
      </c>
      <c r="D10720">
        <v>83600</v>
      </c>
      <c r="F10720" t="s">
        <v>1010</v>
      </c>
      <c r="G10720" t="s">
        <v>1083</v>
      </c>
      <c r="H10720">
        <v>2021</v>
      </c>
      <c r="I10720">
        <v>1.3986275196075439</v>
      </c>
    </row>
    <row r="10721" spans="1:9">
      <c r="A10721" t="s">
        <v>692</v>
      </c>
      <c r="B10721" t="s">
        <v>693</v>
      </c>
      <c r="C10721">
        <v>9000000</v>
      </c>
      <c r="D10721">
        <v>83600</v>
      </c>
      <c r="F10721" t="s">
        <v>1011</v>
      </c>
      <c r="G10721" t="s">
        <v>1072</v>
      </c>
      <c r="H10721">
        <v>2017</v>
      </c>
      <c r="I10721">
        <v>1.01</v>
      </c>
    </row>
    <row r="10722" spans="1:9">
      <c r="A10722" t="s">
        <v>692</v>
      </c>
      <c r="B10722" t="s">
        <v>693</v>
      </c>
      <c r="C10722">
        <v>9000000</v>
      </c>
      <c r="D10722">
        <v>83600</v>
      </c>
      <c r="F10722" t="s">
        <v>1012</v>
      </c>
      <c r="G10722" t="s">
        <v>1084</v>
      </c>
      <c r="H10722">
        <v>2021</v>
      </c>
      <c r="I10722">
        <v>1.0138957500457764</v>
      </c>
    </row>
    <row r="10723" spans="1:9">
      <c r="A10723" t="s">
        <v>692</v>
      </c>
      <c r="B10723" t="s">
        <v>693</v>
      </c>
      <c r="C10723">
        <v>9000000</v>
      </c>
      <c r="D10723">
        <v>83600</v>
      </c>
      <c r="F10723" t="s">
        <v>1013</v>
      </c>
      <c r="G10723" t="s">
        <v>1085</v>
      </c>
      <c r="H10723">
        <v>2017</v>
      </c>
      <c r="I10723">
        <v>0.8</v>
      </c>
    </row>
    <row r="10724" spans="1:9">
      <c r="A10724" t="s">
        <v>692</v>
      </c>
      <c r="B10724" t="s">
        <v>693</v>
      </c>
      <c r="C10724">
        <v>9000000</v>
      </c>
      <c r="D10724">
        <v>83600</v>
      </c>
      <c r="F10724" t="s">
        <v>1014</v>
      </c>
      <c r="G10724" t="s">
        <v>1088</v>
      </c>
      <c r="H10724">
        <v>2021</v>
      </c>
      <c r="I10724">
        <v>0.8301016092300415</v>
      </c>
    </row>
    <row r="10725" spans="1:9">
      <c r="A10725" t="s">
        <v>692</v>
      </c>
      <c r="B10725" t="s">
        <v>693</v>
      </c>
      <c r="C10725">
        <v>9000000</v>
      </c>
      <c r="D10725">
        <v>83600</v>
      </c>
      <c r="F10725" t="s">
        <v>1015</v>
      </c>
      <c r="G10725" t="s">
        <v>1064</v>
      </c>
      <c r="H10725">
        <v>2017</v>
      </c>
      <c r="I10725">
        <v>1.1299999999999999</v>
      </c>
    </row>
    <row r="10726" spans="1:9">
      <c r="A10726" t="s">
        <v>692</v>
      </c>
      <c r="B10726" t="s">
        <v>693</v>
      </c>
      <c r="C10726">
        <v>9000000</v>
      </c>
      <c r="D10726">
        <v>83600</v>
      </c>
      <c r="F10726" t="s">
        <v>1016</v>
      </c>
      <c r="G10726" t="s">
        <v>1064</v>
      </c>
      <c r="H10726">
        <v>2021</v>
      </c>
      <c r="I10726">
        <v>1.1782252788543701</v>
      </c>
    </row>
    <row r="10727" spans="1:9">
      <c r="A10727" t="s">
        <v>692</v>
      </c>
      <c r="B10727" t="s">
        <v>693</v>
      </c>
      <c r="C10727">
        <v>9000000</v>
      </c>
      <c r="D10727">
        <v>83600</v>
      </c>
      <c r="F10727" t="s">
        <v>1017</v>
      </c>
      <c r="G10727" t="s">
        <v>1073</v>
      </c>
      <c r="H10727">
        <v>2018</v>
      </c>
      <c r="I10727">
        <v>83.4</v>
      </c>
    </row>
    <row r="10728" spans="1:9">
      <c r="A10728" t="s">
        <v>692</v>
      </c>
      <c r="B10728" t="s">
        <v>693</v>
      </c>
      <c r="C10728">
        <v>9000000</v>
      </c>
      <c r="D10728">
        <v>83600</v>
      </c>
      <c r="F10728" t="s">
        <v>1018</v>
      </c>
      <c r="G10728" t="s">
        <v>1073</v>
      </c>
      <c r="H10728">
        <v>2022</v>
      </c>
      <c r="I10728">
        <v>35.4</v>
      </c>
    </row>
    <row r="10729" spans="1:9">
      <c r="A10729" t="s">
        <v>692</v>
      </c>
      <c r="B10729" t="s">
        <v>693</v>
      </c>
      <c r="C10729">
        <v>9000000</v>
      </c>
      <c r="D10729">
        <v>83600</v>
      </c>
      <c r="F10729" t="s">
        <v>1019</v>
      </c>
      <c r="G10729" t="s">
        <v>1089</v>
      </c>
      <c r="H10729">
        <v>2018</v>
      </c>
      <c r="I10729">
        <v>77.3</v>
      </c>
    </row>
    <row r="10730" spans="1:9">
      <c r="A10730" t="s">
        <v>692</v>
      </c>
      <c r="B10730" t="s">
        <v>693</v>
      </c>
      <c r="C10730">
        <v>9000000</v>
      </c>
      <c r="D10730">
        <v>83600</v>
      </c>
      <c r="F10730" t="s">
        <v>1020</v>
      </c>
      <c r="G10730" t="s">
        <v>1089</v>
      </c>
      <c r="H10730">
        <v>2022</v>
      </c>
      <c r="I10730">
        <v>71.8</v>
      </c>
    </row>
    <row r="10731" spans="1:9">
      <c r="A10731" t="s">
        <v>692</v>
      </c>
      <c r="B10731" t="s">
        <v>693</v>
      </c>
      <c r="C10731">
        <v>9000000</v>
      </c>
      <c r="D10731">
        <v>83600</v>
      </c>
      <c r="F10731" t="s">
        <v>1021</v>
      </c>
      <c r="H10731">
        <v>2017</v>
      </c>
      <c r="I10731">
        <v>77.599999999999994</v>
      </c>
    </row>
    <row r="10732" spans="1:9">
      <c r="A10732" t="s">
        <v>692</v>
      </c>
      <c r="B10732" t="s">
        <v>693</v>
      </c>
      <c r="C10732">
        <v>9000000</v>
      </c>
      <c r="D10732">
        <v>83600</v>
      </c>
      <c r="F10732" t="s">
        <v>1022</v>
      </c>
      <c r="H10732">
        <v>2022</v>
      </c>
      <c r="I10732">
        <v>70.2</v>
      </c>
    </row>
    <row r="10733" spans="1:9">
      <c r="A10733" t="s">
        <v>692</v>
      </c>
      <c r="B10733" t="s">
        <v>693</v>
      </c>
      <c r="C10733">
        <v>9000000</v>
      </c>
      <c r="D10733">
        <v>83600</v>
      </c>
      <c r="F10733" t="s">
        <v>1023</v>
      </c>
      <c r="H10733">
        <v>2018</v>
      </c>
      <c r="I10733">
        <v>60</v>
      </c>
    </row>
    <row r="10734" spans="1:9">
      <c r="A10734" t="s">
        <v>692</v>
      </c>
      <c r="B10734" t="s">
        <v>693</v>
      </c>
      <c r="C10734">
        <v>9000000</v>
      </c>
      <c r="D10734">
        <v>83600</v>
      </c>
      <c r="F10734" t="s">
        <v>1024</v>
      </c>
      <c r="H10734">
        <v>2022</v>
      </c>
      <c r="I10734">
        <v>60</v>
      </c>
    </row>
    <row r="10735" spans="1:9">
      <c r="A10735" t="s">
        <v>692</v>
      </c>
      <c r="B10735" t="s">
        <v>693</v>
      </c>
      <c r="C10735">
        <v>9000000</v>
      </c>
      <c r="D10735">
        <v>83600</v>
      </c>
      <c r="F10735" t="s">
        <v>1025</v>
      </c>
      <c r="H10735">
        <v>2018</v>
      </c>
      <c r="I10735">
        <v>31.2</v>
      </c>
    </row>
    <row r="10736" spans="1:9">
      <c r="A10736" t="s">
        <v>692</v>
      </c>
      <c r="B10736" t="s">
        <v>693</v>
      </c>
      <c r="C10736">
        <v>9000000</v>
      </c>
      <c r="D10736">
        <v>83600</v>
      </c>
      <c r="F10736" t="s">
        <v>1026</v>
      </c>
      <c r="H10736">
        <v>2019</v>
      </c>
      <c r="I10736">
        <v>19.329563281480599</v>
      </c>
    </row>
    <row r="10737" spans="1:9">
      <c r="A10737" t="s">
        <v>692</v>
      </c>
      <c r="B10737" t="s">
        <v>693</v>
      </c>
      <c r="C10737">
        <v>9000000</v>
      </c>
      <c r="D10737">
        <v>83600</v>
      </c>
      <c r="F10737" t="s">
        <v>1027</v>
      </c>
      <c r="H10737">
        <v>2015</v>
      </c>
      <c r="I10737">
        <v>2E-3</v>
      </c>
    </row>
    <row r="10738" spans="1:9">
      <c r="A10738" t="s">
        <v>692</v>
      </c>
      <c r="B10738" t="s">
        <v>693</v>
      </c>
      <c r="C10738">
        <v>9000000</v>
      </c>
      <c r="D10738">
        <v>83600</v>
      </c>
      <c r="F10738" t="s">
        <v>1028</v>
      </c>
      <c r="H10738" t="s">
        <v>1056</v>
      </c>
      <c r="I10738">
        <v>2.7486496302421008E-2</v>
      </c>
    </row>
    <row r="10739" spans="1:9">
      <c r="A10739" t="s">
        <v>692</v>
      </c>
      <c r="B10739" t="s">
        <v>693</v>
      </c>
      <c r="C10739">
        <v>9000000</v>
      </c>
      <c r="D10739">
        <v>83600</v>
      </c>
      <c r="F10739" t="s">
        <v>1029</v>
      </c>
      <c r="H10739">
        <v>2017</v>
      </c>
      <c r="I10739">
        <v>22.5</v>
      </c>
    </row>
    <row r="10740" spans="1:9">
      <c r="A10740" t="s">
        <v>692</v>
      </c>
      <c r="B10740" t="s">
        <v>693</v>
      </c>
      <c r="C10740">
        <v>9000000</v>
      </c>
      <c r="D10740">
        <v>83600</v>
      </c>
      <c r="F10740" t="s">
        <v>1030</v>
      </c>
      <c r="H10740">
        <v>2018</v>
      </c>
      <c r="I10740">
        <v>22.5</v>
      </c>
    </row>
    <row r="10741" spans="1:9">
      <c r="A10741" t="s">
        <v>692</v>
      </c>
      <c r="B10741" t="s">
        <v>693</v>
      </c>
      <c r="C10741">
        <v>9000000</v>
      </c>
      <c r="D10741">
        <v>83600</v>
      </c>
      <c r="F10741" t="s">
        <v>1031</v>
      </c>
      <c r="H10741">
        <v>2021</v>
      </c>
      <c r="I10741">
        <v>50</v>
      </c>
    </row>
    <row r="10742" spans="1:9">
      <c r="A10742" t="s">
        <v>692</v>
      </c>
      <c r="B10742" t="s">
        <v>693</v>
      </c>
      <c r="C10742">
        <v>9000000</v>
      </c>
      <c r="D10742">
        <v>83600</v>
      </c>
      <c r="F10742" t="s">
        <v>1032</v>
      </c>
      <c r="H10742">
        <v>2021</v>
      </c>
      <c r="I10742" t="s">
        <v>366</v>
      </c>
    </row>
    <row r="10743" spans="1:9">
      <c r="A10743" t="s">
        <v>692</v>
      </c>
      <c r="B10743" t="s">
        <v>693</v>
      </c>
      <c r="C10743">
        <v>9000000</v>
      </c>
      <c r="D10743">
        <v>83600</v>
      </c>
      <c r="F10743" t="s">
        <v>1033</v>
      </c>
      <c r="H10743">
        <v>2019</v>
      </c>
      <c r="I10743">
        <v>5.6000000000000001E-2</v>
      </c>
    </row>
    <row r="10744" spans="1:9">
      <c r="A10744" t="s">
        <v>694</v>
      </c>
      <c r="B10744" t="s">
        <v>695</v>
      </c>
      <c r="C10744">
        <v>66000000</v>
      </c>
      <c r="D10744">
        <v>241930</v>
      </c>
      <c r="E10744">
        <v>32.4</v>
      </c>
      <c r="F10744" t="s">
        <v>982</v>
      </c>
      <c r="G10744" t="s">
        <v>1065</v>
      </c>
      <c r="H10744">
        <v>2016</v>
      </c>
      <c r="I10744">
        <v>31.9</v>
      </c>
    </row>
    <row r="10745" spans="1:9">
      <c r="A10745" t="s">
        <v>694</v>
      </c>
      <c r="B10745" t="s">
        <v>695</v>
      </c>
      <c r="C10745">
        <v>66000000</v>
      </c>
      <c r="D10745">
        <v>241930</v>
      </c>
      <c r="E10745">
        <v>32.4</v>
      </c>
      <c r="F10745" t="s">
        <v>983</v>
      </c>
      <c r="G10745" t="s">
        <v>1065</v>
      </c>
      <c r="H10745">
        <v>2019</v>
      </c>
      <c r="I10745">
        <v>56</v>
      </c>
    </row>
    <row r="10746" spans="1:9">
      <c r="A10746" t="s">
        <v>694</v>
      </c>
      <c r="B10746" t="s">
        <v>695</v>
      </c>
      <c r="C10746">
        <v>66000000</v>
      </c>
      <c r="D10746">
        <v>241930</v>
      </c>
      <c r="E10746">
        <v>32.4</v>
      </c>
      <c r="F10746" t="s">
        <v>984</v>
      </c>
      <c r="G10746" t="s">
        <v>1066</v>
      </c>
      <c r="H10746">
        <v>2017</v>
      </c>
      <c r="I10746">
        <v>0.92200000000000004</v>
      </c>
    </row>
    <row r="10747" spans="1:9">
      <c r="A10747" t="s">
        <v>694</v>
      </c>
      <c r="B10747" t="s">
        <v>695</v>
      </c>
      <c r="C10747">
        <v>66000000</v>
      </c>
      <c r="D10747">
        <v>241930</v>
      </c>
      <c r="E10747">
        <v>32.4</v>
      </c>
      <c r="F10747" t="s">
        <v>985</v>
      </c>
      <c r="G10747" t="s">
        <v>1066</v>
      </c>
      <c r="H10747">
        <v>2021</v>
      </c>
      <c r="I10747">
        <v>0.92900000000000005</v>
      </c>
    </row>
    <row r="10748" spans="1:9">
      <c r="A10748" t="s">
        <v>694</v>
      </c>
      <c r="B10748" t="s">
        <v>695</v>
      </c>
      <c r="C10748">
        <v>66000000</v>
      </c>
      <c r="D10748">
        <v>241930</v>
      </c>
      <c r="E10748">
        <v>32.4</v>
      </c>
      <c r="F10748" t="s">
        <v>986</v>
      </c>
      <c r="G10748" t="s">
        <v>1074</v>
      </c>
      <c r="H10748">
        <v>2018</v>
      </c>
      <c r="I10748">
        <v>74.599999999999994</v>
      </c>
    </row>
    <row r="10749" spans="1:9">
      <c r="A10749" t="s">
        <v>694</v>
      </c>
      <c r="B10749" t="s">
        <v>695</v>
      </c>
      <c r="C10749">
        <v>66000000</v>
      </c>
      <c r="D10749">
        <v>241930</v>
      </c>
      <c r="E10749">
        <v>32.4</v>
      </c>
      <c r="F10749" t="s">
        <v>1034</v>
      </c>
      <c r="G10749" t="s">
        <v>1074</v>
      </c>
      <c r="H10749">
        <v>2018</v>
      </c>
      <c r="I10749">
        <v>2.2000000000000002</v>
      </c>
    </row>
    <row r="10750" spans="1:9">
      <c r="A10750" t="s">
        <v>694</v>
      </c>
      <c r="B10750" t="s">
        <v>695</v>
      </c>
      <c r="C10750">
        <v>66000000</v>
      </c>
      <c r="D10750">
        <v>241930</v>
      </c>
      <c r="E10750">
        <v>32.4</v>
      </c>
      <c r="F10750" t="s">
        <v>1035</v>
      </c>
      <c r="G10750" t="s">
        <v>1075</v>
      </c>
      <c r="H10750" t="s">
        <v>1056</v>
      </c>
      <c r="I10750">
        <v>7.4412730927393804</v>
      </c>
    </row>
    <row r="10751" spans="1:9">
      <c r="A10751" t="s">
        <v>694</v>
      </c>
      <c r="B10751" t="s">
        <v>695</v>
      </c>
      <c r="C10751">
        <v>66000000</v>
      </c>
      <c r="D10751">
        <v>241930</v>
      </c>
      <c r="E10751">
        <v>32.4</v>
      </c>
      <c r="F10751" t="s">
        <v>1036</v>
      </c>
      <c r="G10751" t="s">
        <v>1075</v>
      </c>
      <c r="H10751">
        <v>2018</v>
      </c>
      <c r="I10751">
        <v>3113.8798635629</v>
      </c>
    </row>
    <row r="10752" spans="1:9">
      <c r="A10752" t="s">
        <v>694</v>
      </c>
      <c r="B10752" t="s">
        <v>695</v>
      </c>
      <c r="C10752">
        <v>66000000</v>
      </c>
      <c r="D10752">
        <v>241930</v>
      </c>
      <c r="E10752">
        <v>32.4</v>
      </c>
      <c r="F10752" t="s">
        <v>1037</v>
      </c>
      <c r="G10752" t="s">
        <v>1075</v>
      </c>
      <c r="H10752">
        <v>2019</v>
      </c>
      <c r="I10752">
        <v>3165.9421972509999</v>
      </c>
    </row>
    <row r="10753" spans="1:9">
      <c r="A10753" t="s">
        <v>694</v>
      </c>
      <c r="B10753" t="s">
        <v>695</v>
      </c>
      <c r="C10753">
        <v>66000000</v>
      </c>
      <c r="D10753">
        <v>241930</v>
      </c>
      <c r="E10753">
        <v>32.4</v>
      </c>
      <c r="F10753" t="s">
        <v>1038</v>
      </c>
      <c r="G10753" t="s">
        <v>1076</v>
      </c>
      <c r="H10753">
        <v>2020</v>
      </c>
      <c r="I10753">
        <v>2872.4463487819799</v>
      </c>
    </row>
    <row r="10754" spans="1:9">
      <c r="A10754" t="s">
        <v>694</v>
      </c>
      <c r="B10754" t="s">
        <v>695</v>
      </c>
      <c r="C10754">
        <v>66000000</v>
      </c>
      <c r="D10754">
        <v>241930</v>
      </c>
      <c r="E10754">
        <v>32.4</v>
      </c>
      <c r="F10754" t="s">
        <v>1039</v>
      </c>
      <c r="G10754" t="s">
        <v>1076</v>
      </c>
      <c r="H10754">
        <v>2021</v>
      </c>
      <c r="I10754">
        <v>3086.1929260372699</v>
      </c>
    </row>
    <row r="10755" spans="1:9">
      <c r="A10755" t="s">
        <v>694</v>
      </c>
      <c r="B10755" t="s">
        <v>695</v>
      </c>
      <c r="C10755">
        <v>66000000</v>
      </c>
      <c r="D10755">
        <v>241930</v>
      </c>
      <c r="E10755">
        <v>32.4</v>
      </c>
      <c r="F10755" t="s">
        <v>987</v>
      </c>
      <c r="G10755" t="s">
        <v>1076</v>
      </c>
      <c r="H10755">
        <v>2018</v>
      </c>
      <c r="I10755">
        <v>47573.488015517702</v>
      </c>
    </row>
    <row r="10756" spans="1:9">
      <c r="A10756" t="s">
        <v>694</v>
      </c>
      <c r="B10756" t="s">
        <v>695</v>
      </c>
      <c r="C10756">
        <v>66000000</v>
      </c>
      <c r="D10756">
        <v>241930</v>
      </c>
      <c r="E10756">
        <v>32.4</v>
      </c>
      <c r="F10756" t="s">
        <v>988</v>
      </c>
      <c r="G10756" t="s">
        <v>1077</v>
      </c>
      <c r="H10756">
        <v>2019</v>
      </c>
      <c r="I10756">
        <v>49041.4635475451</v>
      </c>
    </row>
    <row r="10757" spans="1:9">
      <c r="A10757" t="s">
        <v>694</v>
      </c>
      <c r="B10757" t="s">
        <v>695</v>
      </c>
      <c r="C10757">
        <v>66000000</v>
      </c>
      <c r="D10757">
        <v>241930</v>
      </c>
      <c r="E10757">
        <v>32.4</v>
      </c>
      <c r="F10757" t="s">
        <v>989</v>
      </c>
      <c r="G10757" t="s">
        <v>1077</v>
      </c>
      <c r="H10757">
        <v>2020</v>
      </c>
      <c r="I10757">
        <v>46526.911865281902</v>
      </c>
    </row>
    <row r="10758" spans="1:9">
      <c r="A10758" t="s">
        <v>694</v>
      </c>
      <c r="B10758" t="s">
        <v>695</v>
      </c>
      <c r="C10758">
        <v>66000000</v>
      </c>
      <c r="D10758">
        <v>241930</v>
      </c>
      <c r="E10758">
        <v>32.4</v>
      </c>
      <c r="F10758" t="s">
        <v>990</v>
      </c>
      <c r="G10758" t="s">
        <v>1061</v>
      </c>
      <c r="H10758">
        <v>2021</v>
      </c>
      <c r="I10758">
        <v>49675.304674277497</v>
      </c>
    </row>
    <row r="10759" spans="1:9">
      <c r="A10759" t="s">
        <v>694</v>
      </c>
      <c r="B10759" t="s">
        <v>695</v>
      </c>
      <c r="C10759">
        <v>66000000</v>
      </c>
      <c r="D10759">
        <v>241930</v>
      </c>
      <c r="E10759">
        <v>32.4</v>
      </c>
      <c r="F10759" t="s">
        <v>991</v>
      </c>
      <c r="G10759" t="s">
        <v>1061</v>
      </c>
      <c r="H10759">
        <v>2018</v>
      </c>
      <c r="I10759">
        <v>1.65092549602133</v>
      </c>
    </row>
    <row r="10760" spans="1:9">
      <c r="A10760" t="s">
        <v>694</v>
      </c>
      <c r="B10760" t="s">
        <v>695</v>
      </c>
      <c r="C10760">
        <v>66000000</v>
      </c>
      <c r="D10760">
        <v>241930</v>
      </c>
      <c r="E10760">
        <v>32.4</v>
      </c>
      <c r="F10760" t="s">
        <v>992</v>
      </c>
      <c r="G10760" t="s">
        <v>1061</v>
      </c>
      <c r="H10760" t="s">
        <v>1057</v>
      </c>
      <c r="I10760">
        <v>7.4412730927393804</v>
      </c>
    </row>
    <row r="10761" spans="1:9">
      <c r="A10761" t="s">
        <v>694</v>
      </c>
      <c r="B10761" t="s">
        <v>695</v>
      </c>
      <c r="C10761">
        <v>66000000</v>
      </c>
      <c r="D10761">
        <v>241930</v>
      </c>
      <c r="E10761">
        <v>32.4</v>
      </c>
      <c r="F10761" t="s">
        <v>1040</v>
      </c>
      <c r="G10761" t="s">
        <v>1061</v>
      </c>
      <c r="H10761">
        <v>2014</v>
      </c>
      <c r="I10761">
        <v>5.5645098686218297</v>
      </c>
    </row>
    <row r="10762" spans="1:9">
      <c r="A10762" t="s">
        <v>694</v>
      </c>
      <c r="B10762" t="s">
        <v>695</v>
      </c>
      <c r="C10762">
        <v>66000000</v>
      </c>
      <c r="D10762">
        <v>241930</v>
      </c>
      <c r="E10762">
        <v>32.4</v>
      </c>
      <c r="F10762" t="s">
        <v>1041</v>
      </c>
      <c r="G10762" t="s">
        <v>1061</v>
      </c>
      <c r="H10762">
        <v>2015</v>
      </c>
      <c r="I10762">
        <v>5.5141100883483896</v>
      </c>
    </row>
    <row r="10763" spans="1:9">
      <c r="A10763" t="s">
        <v>694</v>
      </c>
      <c r="B10763" t="s">
        <v>695</v>
      </c>
      <c r="C10763">
        <v>66000000</v>
      </c>
      <c r="D10763">
        <v>241930</v>
      </c>
      <c r="E10763">
        <v>32.4</v>
      </c>
      <c r="F10763" t="s">
        <v>1042</v>
      </c>
      <c r="G10763" t="s">
        <v>1061</v>
      </c>
      <c r="H10763">
        <v>2016</v>
      </c>
      <c r="I10763">
        <v>5.3753299713134801</v>
      </c>
    </row>
    <row r="10764" spans="1:9">
      <c r="A10764" t="s">
        <v>694</v>
      </c>
      <c r="B10764" t="s">
        <v>695</v>
      </c>
      <c r="C10764">
        <v>66000000</v>
      </c>
      <c r="D10764">
        <v>241930</v>
      </c>
      <c r="E10764">
        <v>32.4</v>
      </c>
      <c r="F10764" t="s">
        <v>1043</v>
      </c>
      <c r="G10764" t="s">
        <v>1061</v>
      </c>
      <c r="H10764">
        <v>2017</v>
      </c>
      <c r="I10764">
        <v>5.3849902153015101</v>
      </c>
    </row>
    <row r="10765" spans="1:9">
      <c r="A10765" t="s">
        <v>694</v>
      </c>
      <c r="B10765" t="s">
        <v>695</v>
      </c>
      <c r="C10765">
        <v>66000000</v>
      </c>
      <c r="D10765">
        <v>241930</v>
      </c>
      <c r="E10765">
        <v>32.4</v>
      </c>
      <c r="F10765" t="s">
        <v>1044</v>
      </c>
      <c r="G10765" t="s">
        <v>1063</v>
      </c>
      <c r="H10765">
        <v>2018</v>
      </c>
      <c r="I10765">
        <v>5.16799020767212</v>
      </c>
    </row>
    <row r="10766" spans="1:9">
      <c r="A10766" t="s">
        <v>694</v>
      </c>
      <c r="B10766" t="s">
        <v>695</v>
      </c>
      <c r="C10766">
        <v>66000000</v>
      </c>
      <c r="D10766">
        <v>241930</v>
      </c>
      <c r="E10766">
        <v>32.4</v>
      </c>
      <c r="F10766" t="s">
        <v>1049</v>
      </c>
      <c r="G10766" t="s">
        <v>1062</v>
      </c>
      <c r="H10766">
        <v>2015</v>
      </c>
      <c r="I10766">
        <v>4145</v>
      </c>
    </row>
    <row r="10767" spans="1:9">
      <c r="A10767" t="s">
        <v>694</v>
      </c>
      <c r="B10767" t="s">
        <v>695</v>
      </c>
      <c r="C10767">
        <v>66000000</v>
      </c>
      <c r="D10767">
        <v>241930</v>
      </c>
      <c r="E10767">
        <v>32.4</v>
      </c>
      <c r="F10767" t="s">
        <v>1050</v>
      </c>
      <c r="G10767" t="s">
        <v>1062</v>
      </c>
      <c r="H10767">
        <v>2018</v>
      </c>
      <c r="I10767">
        <v>4270.2211914099998</v>
      </c>
    </row>
    <row r="10768" spans="1:9">
      <c r="A10768" t="s">
        <v>694</v>
      </c>
      <c r="B10768" t="s">
        <v>695</v>
      </c>
      <c r="C10768">
        <v>66000000</v>
      </c>
      <c r="D10768">
        <v>241930</v>
      </c>
      <c r="E10768">
        <v>32.4</v>
      </c>
      <c r="F10768" t="s">
        <v>1051</v>
      </c>
      <c r="G10768" t="s">
        <v>1078</v>
      </c>
      <c r="H10768">
        <v>2019</v>
      </c>
      <c r="I10768">
        <v>4312.8891601599998</v>
      </c>
    </row>
    <row r="10769" spans="1:9">
      <c r="A10769" t="s">
        <v>694</v>
      </c>
      <c r="B10769" t="s">
        <v>695</v>
      </c>
      <c r="C10769">
        <v>66000000</v>
      </c>
      <c r="D10769">
        <v>241930</v>
      </c>
      <c r="E10769">
        <v>32.4</v>
      </c>
      <c r="F10769" t="s">
        <v>993</v>
      </c>
      <c r="G10769" t="s">
        <v>1078</v>
      </c>
      <c r="H10769">
        <v>2020</v>
      </c>
      <c r="I10769">
        <v>8.1999999999999993</v>
      </c>
    </row>
    <row r="10770" spans="1:9">
      <c r="A10770" t="s">
        <v>694</v>
      </c>
      <c r="B10770" t="s">
        <v>695</v>
      </c>
      <c r="C10770">
        <v>66000000</v>
      </c>
      <c r="D10770">
        <v>241930</v>
      </c>
      <c r="E10770">
        <v>32.4</v>
      </c>
      <c r="F10770" t="s">
        <v>994</v>
      </c>
      <c r="G10770" t="s">
        <v>1079</v>
      </c>
      <c r="H10770" t="s">
        <v>1058</v>
      </c>
      <c r="I10770">
        <v>7</v>
      </c>
    </row>
    <row r="10771" spans="1:9">
      <c r="A10771" t="s">
        <v>694</v>
      </c>
      <c r="B10771" t="s">
        <v>695</v>
      </c>
      <c r="C10771">
        <v>66000000</v>
      </c>
      <c r="D10771">
        <v>241930</v>
      </c>
      <c r="E10771">
        <v>32.4</v>
      </c>
      <c r="F10771" t="s">
        <v>1052</v>
      </c>
      <c r="G10771" t="s">
        <v>1079</v>
      </c>
      <c r="H10771">
        <v>2014</v>
      </c>
      <c r="I10771">
        <v>5.6934199330000004</v>
      </c>
    </row>
    <row r="10772" spans="1:9">
      <c r="A10772" t="s">
        <v>694</v>
      </c>
      <c r="B10772" t="s">
        <v>695</v>
      </c>
      <c r="C10772">
        <v>66000000</v>
      </c>
      <c r="D10772">
        <v>241930</v>
      </c>
      <c r="E10772">
        <v>32.4</v>
      </c>
      <c r="F10772" t="s">
        <v>1053</v>
      </c>
      <c r="G10772" t="s">
        <v>1093</v>
      </c>
      <c r="H10772">
        <v>2018</v>
      </c>
      <c r="I10772">
        <v>5.16799020767212</v>
      </c>
    </row>
    <row r="10773" spans="1:9">
      <c r="A10773" t="s">
        <v>694</v>
      </c>
      <c r="B10773" t="s">
        <v>695</v>
      </c>
      <c r="C10773">
        <v>66000000</v>
      </c>
      <c r="D10773">
        <v>241930</v>
      </c>
      <c r="E10773">
        <v>32.4</v>
      </c>
      <c r="F10773" t="s">
        <v>995</v>
      </c>
      <c r="G10773" t="s">
        <v>1080</v>
      </c>
      <c r="H10773">
        <v>2018</v>
      </c>
      <c r="I10773">
        <v>5.16799020767212</v>
      </c>
    </row>
    <row r="10774" spans="1:9">
      <c r="A10774" t="s">
        <v>694</v>
      </c>
      <c r="B10774" t="s">
        <v>695</v>
      </c>
      <c r="C10774">
        <v>66000000</v>
      </c>
      <c r="D10774">
        <v>241930</v>
      </c>
      <c r="E10774">
        <v>32.4</v>
      </c>
      <c r="F10774" t="s">
        <v>997</v>
      </c>
      <c r="G10774" t="s">
        <v>1081</v>
      </c>
      <c r="H10774">
        <v>2018</v>
      </c>
      <c r="I10774">
        <v>0.66308999061584495</v>
      </c>
    </row>
    <row r="10775" spans="1:9">
      <c r="A10775" t="s">
        <v>694</v>
      </c>
      <c r="B10775" t="s">
        <v>695</v>
      </c>
      <c r="C10775">
        <v>66000000</v>
      </c>
      <c r="D10775">
        <v>241930</v>
      </c>
      <c r="E10775">
        <v>32.4</v>
      </c>
      <c r="F10775" t="s">
        <v>998</v>
      </c>
      <c r="G10775" t="s">
        <v>1081</v>
      </c>
      <c r="H10775" t="s">
        <v>1056</v>
      </c>
      <c r="I10775">
        <v>1.1342300176620499</v>
      </c>
    </row>
    <row r="10776" spans="1:9">
      <c r="A10776" t="s">
        <v>694</v>
      </c>
      <c r="B10776" t="s">
        <v>695</v>
      </c>
      <c r="C10776">
        <v>66000000</v>
      </c>
      <c r="D10776">
        <v>241930</v>
      </c>
      <c r="E10776">
        <v>32.4</v>
      </c>
      <c r="F10776" t="s">
        <v>999</v>
      </c>
      <c r="G10776" t="s">
        <v>1067</v>
      </c>
      <c r="H10776">
        <v>2018</v>
      </c>
      <c r="I10776">
        <v>4.8</v>
      </c>
    </row>
    <row r="10777" spans="1:9">
      <c r="A10777" t="s">
        <v>694</v>
      </c>
      <c r="B10777" t="s">
        <v>695</v>
      </c>
      <c r="C10777">
        <v>66000000</v>
      </c>
      <c r="D10777">
        <v>241930</v>
      </c>
      <c r="E10777">
        <v>32.4</v>
      </c>
      <c r="F10777" t="s">
        <v>1000</v>
      </c>
      <c r="G10777" t="s">
        <v>1067</v>
      </c>
      <c r="H10777">
        <v>2021</v>
      </c>
      <c r="I10777">
        <v>4.52600002288818</v>
      </c>
    </row>
    <row r="10778" spans="1:9">
      <c r="A10778" t="s">
        <v>694</v>
      </c>
      <c r="B10778" t="s">
        <v>695</v>
      </c>
      <c r="C10778">
        <v>66000000</v>
      </c>
      <c r="D10778">
        <v>241930</v>
      </c>
      <c r="E10778">
        <v>32.4</v>
      </c>
      <c r="F10778" t="s">
        <v>1002</v>
      </c>
      <c r="G10778" t="s">
        <v>1068</v>
      </c>
      <c r="H10778">
        <v>2020</v>
      </c>
      <c r="I10778">
        <v>100</v>
      </c>
    </row>
    <row r="10779" spans="1:9">
      <c r="A10779" t="s">
        <v>694</v>
      </c>
      <c r="B10779" t="s">
        <v>695</v>
      </c>
      <c r="C10779">
        <v>66000000</v>
      </c>
      <c r="D10779">
        <v>241930</v>
      </c>
      <c r="E10779">
        <v>32.4</v>
      </c>
      <c r="F10779" t="s">
        <v>1003</v>
      </c>
      <c r="G10779" t="s">
        <v>1069</v>
      </c>
      <c r="H10779">
        <v>2018</v>
      </c>
      <c r="I10779">
        <v>40</v>
      </c>
    </row>
    <row r="10780" spans="1:9">
      <c r="A10780" t="s">
        <v>694</v>
      </c>
      <c r="B10780" t="s">
        <v>695</v>
      </c>
      <c r="C10780">
        <v>66000000</v>
      </c>
      <c r="D10780">
        <v>241930</v>
      </c>
      <c r="E10780">
        <v>32.4</v>
      </c>
      <c r="F10780" t="s">
        <v>1004</v>
      </c>
      <c r="G10780" t="s">
        <v>1069</v>
      </c>
      <c r="H10780">
        <v>2022</v>
      </c>
      <c r="I10780">
        <v>39</v>
      </c>
    </row>
    <row r="10781" spans="1:9">
      <c r="A10781" t="s">
        <v>694</v>
      </c>
      <c r="B10781" t="s">
        <v>695</v>
      </c>
      <c r="C10781">
        <v>66000000</v>
      </c>
      <c r="D10781">
        <v>241930</v>
      </c>
      <c r="E10781">
        <v>32.4</v>
      </c>
      <c r="F10781" t="s">
        <v>1005</v>
      </c>
      <c r="G10781" t="s">
        <v>1070</v>
      </c>
      <c r="H10781">
        <v>2018</v>
      </c>
      <c r="I10781">
        <v>54</v>
      </c>
    </row>
    <row r="10782" spans="1:9">
      <c r="A10782" t="s">
        <v>694</v>
      </c>
      <c r="B10782" t="s">
        <v>695</v>
      </c>
      <c r="C10782">
        <v>66000000</v>
      </c>
      <c r="D10782">
        <v>241930</v>
      </c>
      <c r="E10782">
        <v>32.4</v>
      </c>
      <c r="F10782" t="s">
        <v>1006</v>
      </c>
      <c r="G10782" t="s">
        <v>1070</v>
      </c>
      <c r="H10782">
        <v>2022</v>
      </c>
      <c r="I10782">
        <v>54</v>
      </c>
    </row>
    <row r="10783" spans="1:9">
      <c r="A10783" t="s">
        <v>694</v>
      </c>
      <c r="B10783" t="s">
        <v>695</v>
      </c>
      <c r="C10783">
        <v>66000000</v>
      </c>
      <c r="D10783">
        <v>241930</v>
      </c>
      <c r="E10783">
        <v>32.4</v>
      </c>
      <c r="F10783" t="s">
        <v>1007</v>
      </c>
      <c r="G10783" t="s">
        <v>1071</v>
      </c>
      <c r="H10783">
        <v>2017</v>
      </c>
      <c r="I10783">
        <v>0.26</v>
      </c>
    </row>
    <row r="10784" spans="1:9">
      <c r="A10784" t="s">
        <v>694</v>
      </c>
      <c r="B10784" t="s">
        <v>695</v>
      </c>
      <c r="C10784">
        <v>66000000</v>
      </c>
      <c r="D10784">
        <v>241930</v>
      </c>
      <c r="E10784">
        <v>32.4</v>
      </c>
      <c r="F10784" t="s">
        <v>1008</v>
      </c>
      <c r="G10784" t="s">
        <v>1071</v>
      </c>
      <c r="H10784">
        <v>2021</v>
      </c>
      <c r="I10784">
        <v>0.54211747646331787</v>
      </c>
    </row>
    <row r="10785" spans="1:9">
      <c r="A10785" t="s">
        <v>694</v>
      </c>
      <c r="B10785" t="s">
        <v>695</v>
      </c>
      <c r="C10785">
        <v>66000000</v>
      </c>
      <c r="D10785">
        <v>241930</v>
      </c>
      <c r="E10785">
        <v>32.4</v>
      </c>
      <c r="F10785" t="s">
        <v>1009</v>
      </c>
      <c r="G10785" t="s">
        <v>1082</v>
      </c>
      <c r="H10785">
        <v>2017</v>
      </c>
      <c r="I10785">
        <v>1.41</v>
      </c>
    </row>
    <row r="10786" spans="1:9">
      <c r="A10786" t="s">
        <v>694</v>
      </c>
      <c r="B10786" t="s">
        <v>695</v>
      </c>
      <c r="C10786">
        <v>66000000</v>
      </c>
      <c r="D10786">
        <v>241930</v>
      </c>
      <c r="E10786">
        <v>32.4</v>
      </c>
      <c r="F10786" t="s">
        <v>1010</v>
      </c>
      <c r="G10786" t="s">
        <v>1083</v>
      </c>
      <c r="H10786">
        <v>2021</v>
      </c>
      <c r="I10786">
        <v>1.279481053352356</v>
      </c>
    </row>
    <row r="10787" spans="1:9">
      <c r="A10787" t="s">
        <v>694</v>
      </c>
      <c r="B10787" t="s">
        <v>695</v>
      </c>
      <c r="C10787">
        <v>66000000</v>
      </c>
      <c r="D10787">
        <v>241930</v>
      </c>
      <c r="E10787">
        <v>32.4</v>
      </c>
      <c r="F10787" t="s">
        <v>1011</v>
      </c>
      <c r="G10787" t="s">
        <v>1072</v>
      </c>
      <c r="H10787">
        <v>2017</v>
      </c>
      <c r="I10787">
        <v>1.71</v>
      </c>
    </row>
    <row r="10788" spans="1:9">
      <c r="A10788" t="s">
        <v>694</v>
      </c>
      <c r="B10788" t="s">
        <v>695</v>
      </c>
      <c r="C10788">
        <v>66000000</v>
      </c>
      <c r="D10788">
        <v>241930</v>
      </c>
      <c r="E10788">
        <v>32.4</v>
      </c>
      <c r="F10788" t="s">
        <v>1012</v>
      </c>
      <c r="G10788" t="s">
        <v>1084</v>
      </c>
      <c r="H10788">
        <v>2021</v>
      </c>
      <c r="I10788">
        <v>1.4655966758728027</v>
      </c>
    </row>
    <row r="10789" spans="1:9">
      <c r="A10789" t="s">
        <v>694</v>
      </c>
      <c r="B10789" t="s">
        <v>695</v>
      </c>
      <c r="C10789">
        <v>66000000</v>
      </c>
      <c r="D10789">
        <v>241930</v>
      </c>
      <c r="E10789">
        <v>32.4</v>
      </c>
      <c r="F10789" t="s">
        <v>1013</v>
      </c>
      <c r="G10789" t="s">
        <v>1085</v>
      </c>
      <c r="H10789">
        <v>2017</v>
      </c>
      <c r="I10789">
        <v>1.68</v>
      </c>
    </row>
    <row r="10790" spans="1:9">
      <c r="A10790" t="s">
        <v>694</v>
      </c>
      <c r="B10790" t="s">
        <v>695</v>
      </c>
      <c r="C10790">
        <v>66000000</v>
      </c>
      <c r="D10790">
        <v>241930</v>
      </c>
      <c r="E10790">
        <v>32.4</v>
      </c>
      <c r="F10790" t="s">
        <v>1014</v>
      </c>
      <c r="G10790" t="s">
        <v>1088</v>
      </c>
      <c r="H10790">
        <v>2021</v>
      </c>
      <c r="I10790">
        <v>1.4266424179077148</v>
      </c>
    </row>
    <row r="10791" spans="1:9">
      <c r="A10791" t="s">
        <v>694</v>
      </c>
      <c r="B10791" t="s">
        <v>695</v>
      </c>
      <c r="C10791">
        <v>66000000</v>
      </c>
      <c r="D10791">
        <v>241930</v>
      </c>
      <c r="E10791">
        <v>32.4</v>
      </c>
      <c r="F10791" t="s">
        <v>1015</v>
      </c>
      <c r="G10791" t="s">
        <v>1064</v>
      </c>
      <c r="H10791">
        <v>2017</v>
      </c>
      <c r="I10791">
        <v>1.84</v>
      </c>
    </row>
    <row r="10792" spans="1:9">
      <c r="A10792" t="s">
        <v>694</v>
      </c>
      <c r="B10792" t="s">
        <v>695</v>
      </c>
      <c r="C10792">
        <v>66000000</v>
      </c>
      <c r="D10792">
        <v>241930</v>
      </c>
      <c r="E10792">
        <v>32.4</v>
      </c>
      <c r="F10792" t="s">
        <v>1016</v>
      </c>
      <c r="G10792" t="s">
        <v>1064</v>
      </c>
      <c r="H10792">
        <v>2021</v>
      </c>
      <c r="I10792">
        <v>1.6705653667449951</v>
      </c>
    </row>
    <row r="10793" spans="1:9">
      <c r="A10793" t="s">
        <v>694</v>
      </c>
      <c r="B10793" t="s">
        <v>695</v>
      </c>
      <c r="C10793">
        <v>66000000</v>
      </c>
      <c r="D10793">
        <v>241930</v>
      </c>
      <c r="E10793">
        <v>32.4</v>
      </c>
      <c r="F10793" t="s">
        <v>1017</v>
      </c>
      <c r="G10793" t="s">
        <v>1073</v>
      </c>
      <c r="H10793">
        <v>2018</v>
      </c>
      <c r="I10793">
        <v>93.8</v>
      </c>
    </row>
    <row r="10794" spans="1:9">
      <c r="A10794" t="s">
        <v>694</v>
      </c>
      <c r="B10794" t="s">
        <v>695</v>
      </c>
      <c r="C10794">
        <v>66000000</v>
      </c>
      <c r="D10794">
        <v>241930</v>
      </c>
      <c r="E10794">
        <v>32.4</v>
      </c>
      <c r="F10794" t="s">
        <v>1018</v>
      </c>
      <c r="G10794" t="s">
        <v>1073</v>
      </c>
      <c r="H10794">
        <v>2022</v>
      </c>
      <c r="I10794">
        <v>85.9</v>
      </c>
    </row>
    <row r="10795" spans="1:9">
      <c r="A10795" t="s">
        <v>694</v>
      </c>
      <c r="B10795" t="s">
        <v>695</v>
      </c>
      <c r="C10795">
        <v>66000000</v>
      </c>
      <c r="D10795">
        <v>241930</v>
      </c>
      <c r="E10795">
        <v>32.4</v>
      </c>
      <c r="F10795" t="s">
        <v>1019</v>
      </c>
      <c r="G10795" t="s">
        <v>1089</v>
      </c>
      <c r="H10795">
        <v>2018</v>
      </c>
      <c r="I10795">
        <v>79</v>
      </c>
    </row>
    <row r="10796" spans="1:9">
      <c r="A10796" t="s">
        <v>694</v>
      </c>
      <c r="B10796" t="s">
        <v>695</v>
      </c>
      <c r="C10796">
        <v>66000000</v>
      </c>
      <c r="D10796">
        <v>241930</v>
      </c>
      <c r="E10796">
        <v>32.4</v>
      </c>
      <c r="F10796" t="s">
        <v>1020</v>
      </c>
      <c r="G10796" t="s">
        <v>1089</v>
      </c>
      <c r="H10796">
        <v>2022</v>
      </c>
      <c r="I10796">
        <v>87.1</v>
      </c>
    </row>
    <row r="10797" spans="1:9">
      <c r="A10797" t="s">
        <v>694</v>
      </c>
      <c r="B10797" t="s">
        <v>695</v>
      </c>
      <c r="C10797">
        <v>66000000</v>
      </c>
      <c r="D10797">
        <v>241930</v>
      </c>
      <c r="E10797">
        <v>32.4</v>
      </c>
      <c r="F10797" t="s">
        <v>1021</v>
      </c>
      <c r="H10797">
        <v>2017</v>
      </c>
      <c r="I10797">
        <v>78</v>
      </c>
    </row>
    <row r="10798" spans="1:9">
      <c r="A10798" t="s">
        <v>694</v>
      </c>
      <c r="B10798" t="s">
        <v>695</v>
      </c>
      <c r="C10798">
        <v>66000000</v>
      </c>
      <c r="D10798">
        <v>241930</v>
      </c>
      <c r="E10798">
        <v>32.4</v>
      </c>
      <c r="F10798" t="s">
        <v>1022</v>
      </c>
      <c r="H10798">
        <v>2022</v>
      </c>
      <c r="I10798">
        <v>72.7</v>
      </c>
    </row>
    <row r="10799" spans="1:9">
      <c r="A10799" t="s">
        <v>694</v>
      </c>
      <c r="B10799" t="s">
        <v>695</v>
      </c>
      <c r="C10799">
        <v>66000000</v>
      </c>
      <c r="D10799">
        <v>241930</v>
      </c>
      <c r="E10799">
        <v>32.4</v>
      </c>
      <c r="F10799" t="s">
        <v>1023</v>
      </c>
      <c r="H10799">
        <v>2018</v>
      </c>
      <c r="I10799">
        <v>80</v>
      </c>
    </row>
    <row r="10800" spans="1:9">
      <c r="A10800" t="s">
        <v>694</v>
      </c>
      <c r="B10800" t="s">
        <v>695</v>
      </c>
      <c r="C10800">
        <v>66000000</v>
      </c>
      <c r="D10800">
        <v>241930</v>
      </c>
      <c r="E10800">
        <v>32.4</v>
      </c>
      <c r="F10800" t="s">
        <v>1024</v>
      </c>
      <c r="H10800">
        <v>2022</v>
      </c>
      <c r="I10800">
        <v>80</v>
      </c>
    </row>
    <row r="10801" spans="1:9">
      <c r="A10801" t="s">
        <v>694</v>
      </c>
      <c r="B10801" t="s">
        <v>695</v>
      </c>
      <c r="C10801">
        <v>66000000</v>
      </c>
      <c r="D10801">
        <v>241930</v>
      </c>
      <c r="E10801">
        <v>32.4</v>
      </c>
      <c r="F10801" t="s">
        <v>1025</v>
      </c>
      <c r="H10801">
        <v>2018</v>
      </c>
      <c r="I10801">
        <v>43</v>
      </c>
    </row>
    <row r="10802" spans="1:9">
      <c r="A10802" t="s">
        <v>694</v>
      </c>
      <c r="B10802" t="s">
        <v>695</v>
      </c>
      <c r="C10802">
        <v>66000000</v>
      </c>
      <c r="D10802">
        <v>241930</v>
      </c>
      <c r="E10802">
        <v>32.4</v>
      </c>
      <c r="F10802" t="s">
        <v>1026</v>
      </c>
      <c r="H10802">
        <v>2019</v>
      </c>
      <c r="I10802">
        <v>5.2205144879929399</v>
      </c>
    </row>
    <row r="10803" spans="1:9">
      <c r="A10803" t="s">
        <v>694</v>
      </c>
      <c r="B10803" t="s">
        <v>695</v>
      </c>
      <c r="C10803">
        <v>66000000</v>
      </c>
      <c r="D10803">
        <v>241930</v>
      </c>
      <c r="E10803">
        <v>32.4</v>
      </c>
      <c r="F10803" t="s">
        <v>1027</v>
      </c>
      <c r="H10803">
        <v>2015</v>
      </c>
      <c r="I10803">
        <v>0.27400000000000002</v>
      </c>
    </row>
    <row r="10804" spans="1:9">
      <c r="A10804" t="s">
        <v>694</v>
      </c>
      <c r="B10804" t="s">
        <v>695</v>
      </c>
      <c r="C10804">
        <v>66000000</v>
      </c>
      <c r="D10804">
        <v>241930</v>
      </c>
      <c r="E10804">
        <v>32.4</v>
      </c>
      <c r="F10804" t="s">
        <v>1028</v>
      </c>
      <c r="H10804" t="s">
        <v>1056</v>
      </c>
      <c r="I10804">
        <v>0.4707836433808309</v>
      </c>
    </row>
    <row r="10805" spans="1:9">
      <c r="A10805" t="s">
        <v>694</v>
      </c>
      <c r="B10805" t="s">
        <v>695</v>
      </c>
      <c r="C10805">
        <v>66000000</v>
      </c>
      <c r="D10805">
        <v>241930</v>
      </c>
      <c r="E10805">
        <v>32.4</v>
      </c>
      <c r="F10805" t="s">
        <v>1029</v>
      </c>
      <c r="H10805">
        <v>2017</v>
      </c>
      <c r="I10805">
        <v>32</v>
      </c>
    </row>
    <row r="10806" spans="1:9">
      <c r="A10806" t="s">
        <v>694</v>
      </c>
      <c r="B10806" t="s">
        <v>695</v>
      </c>
      <c r="C10806">
        <v>66000000</v>
      </c>
      <c r="D10806">
        <v>241930</v>
      </c>
      <c r="E10806">
        <v>32.4</v>
      </c>
      <c r="F10806" t="s">
        <v>1030</v>
      </c>
      <c r="H10806">
        <v>2018</v>
      </c>
      <c r="I10806">
        <v>32.153846153846203</v>
      </c>
    </row>
    <row r="10807" spans="1:9">
      <c r="A10807" t="s">
        <v>694</v>
      </c>
      <c r="B10807" t="s">
        <v>695</v>
      </c>
      <c r="C10807">
        <v>66000000</v>
      </c>
      <c r="D10807">
        <v>241930</v>
      </c>
      <c r="E10807">
        <v>32.4</v>
      </c>
      <c r="F10807" t="s">
        <v>1031</v>
      </c>
      <c r="H10807">
        <v>2021</v>
      </c>
      <c r="I10807">
        <v>34.259259259259302</v>
      </c>
    </row>
    <row r="10808" spans="1:9">
      <c r="A10808" t="s">
        <v>694</v>
      </c>
      <c r="B10808" t="s">
        <v>695</v>
      </c>
      <c r="C10808">
        <v>66000000</v>
      </c>
      <c r="D10808">
        <v>241930</v>
      </c>
      <c r="E10808">
        <v>32.4</v>
      </c>
      <c r="F10808" t="s">
        <v>1032</v>
      </c>
      <c r="H10808">
        <v>2021</v>
      </c>
      <c r="I10808">
        <v>2.2232282702800501E-2</v>
      </c>
    </row>
    <row r="10809" spans="1:9">
      <c r="A10809" t="s">
        <v>694</v>
      </c>
      <c r="B10809" t="s">
        <v>695</v>
      </c>
      <c r="C10809">
        <v>66000000</v>
      </c>
      <c r="D10809">
        <v>241930</v>
      </c>
      <c r="E10809">
        <v>32.4</v>
      </c>
      <c r="F10809" t="s">
        <v>1033</v>
      </c>
      <c r="H10809">
        <v>2019</v>
      </c>
      <c r="I10809">
        <v>1.7000000000000001E-2</v>
      </c>
    </row>
    <row r="10810" spans="1:9">
      <c r="A10810" t="s">
        <v>696</v>
      </c>
      <c r="B10810" t="s">
        <v>697</v>
      </c>
      <c r="C10810">
        <v>326000000</v>
      </c>
      <c r="D10810">
        <v>9147593</v>
      </c>
      <c r="E10810">
        <v>45</v>
      </c>
      <c r="F10810" t="s">
        <v>982</v>
      </c>
      <c r="G10810" t="s">
        <v>1065</v>
      </c>
      <c r="H10810">
        <v>2016</v>
      </c>
      <c r="I10810">
        <v>20.7</v>
      </c>
    </row>
    <row r="10811" spans="1:9">
      <c r="A10811" t="s">
        <v>696</v>
      </c>
      <c r="B10811" t="s">
        <v>697</v>
      </c>
      <c r="C10811">
        <v>326000000</v>
      </c>
      <c r="D10811">
        <v>9147593</v>
      </c>
      <c r="E10811">
        <v>45</v>
      </c>
      <c r="F10811" t="s">
        <v>983</v>
      </c>
      <c r="G10811" t="s">
        <v>1065</v>
      </c>
      <c r="H10811">
        <v>2019</v>
      </c>
      <c r="I10811">
        <v>37.4</v>
      </c>
    </row>
    <row r="10812" spans="1:9">
      <c r="A10812" t="s">
        <v>696</v>
      </c>
      <c r="B10812" t="s">
        <v>697</v>
      </c>
      <c r="C10812">
        <v>326000000</v>
      </c>
      <c r="D10812">
        <v>9147593</v>
      </c>
      <c r="E10812">
        <v>45</v>
      </c>
      <c r="F10812" t="s">
        <v>984</v>
      </c>
      <c r="G10812" t="s">
        <v>1066</v>
      </c>
      <c r="H10812">
        <v>2017</v>
      </c>
      <c r="I10812">
        <v>0.92400000000000004</v>
      </c>
    </row>
    <row r="10813" spans="1:9">
      <c r="A10813" t="s">
        <v>696</v>
      </c>
      <c r="B10813" t="s">
        <v>697</v>
      </c>
      <c r="C10813">
        <v>326000000</v>
      </c>
      <c r="D10813">
        <v>9147593</v>
      </c>
      <c r="E10813">
        <v>45</v>
      </c>
      <c r="F10813" t="s">
        <v>985</v>
      </c>
      <c r="G10813" t="s">
        <v>1066</v>
      </c>
      <c r="H10813">
        <v>2021</v>
      </c>
      <c r="I10813">
        <v>0.92100000000000004</v>
      </c>
    </row>
    <row r="10814" spans="1:9">
      <c r="A10814" t="s">
        <v>696</v>
      </c>
      <c r="B10814" t="s">
        <v>697</v>
      </c>
      <c r="C10814">
        <v>326000000</v>
      </c>
      <c r="D10814">
        <v>9147593</v>
      </c>
      <c r="E10814">
        <v>45</v>
      </c>
      <c r="F10814" t="s">
        <v>986</v>
      </c>
      <c r="G10814" t="s">
        <v>1074</v>
      </c>
      <c r="H10814">
        <v>2018</v>
      </c>
      <c r="I10814">
        <v>76</v>
      </c>
    </row>
    <row r="10815" spans="1:9">
      <c r="A10815" t="s">
        <v>696</v>
      </c>
      <c r="B10815" t="s">
        <v>697</v>
      </c>
      <c r="C10815">
        <v>326000000</v>
      </c>
      <c r="D10815">
        <v>9147593</v>
      </c>
      <c r="E10815">
        <v>45</v>
      </c>
      <c r="F10815" t="s">
        <v>1034</v>
      </c>
      <c r="G10815" t="s">
        <v>1074</v>
      </c>
      <c r="H10815">
        <v>2018</v>
      </c>
      <c r="I10815">
        <v>2.4</v>
      </c>
    </row>
    <row r="10816" spans="1:9">
      <c r="A10816" t="s">
        <v>696</v>
      </c>
      <c r="B10816" t="s">
        <v>697</v>
      </c>
      <c r="C10816">
        <v>326000000</v>
      </c>
      <c r="D10816">
        <v>9147593</v>
      </c>
      <c r="E10816">
        <v>45</v>
      </c>
      <c r="F10816" t="s">
        <v>1035</v>
      </c>
      <c r="G10816" t="s">
        <v>1075</v>
      </c>
      <c r="H10816" t="s">
        <v>1056</v>
      </c>
      <c r="I10816">
        <v>5.6711071907416697</v>
      </c>
    </row>
    <row r="10817" spans="1:9">
      <c r="A10817" t="s">
        <v>696</v>
      </c>
      <c r="B10817" t="s">
        <v>697</v>
      </c>
      <c r="C10817">
        <v>326000000</v>
      </c>
      <c r="D10817">
        <v>9147593</v>
      </c>
      <c r="E10817">
        <v>45</v>
      </c>
      <c r="F10817" t="s">
        <v>1036</v>
      </c>
      <c r="G10817" t="s">
        <v>1075</v>
      </c>
      <c r="H10817">
        <v>2018</v>
      </c>
      <c r="I10817">
        <v>20048.202289450397</v>
      </c>
    </row>
    <row r="10818" spans="1:9">
      <c r="A10818" t="s">
        <v>696</v>
      </c>
      <c r="B10818" t="s">
        <v>697</v>
      </c>
      <c r="C10818">
        <v>326000000</v>
      </c>
      <c r="D10818">
        <v>9147593</v>
      </c>
      <c r="E10818">
        <v>45</v>
      </c>
      <c r="F10818" t="s">
        <v>1037</v>
      </c>
      <c r="G10818" t="s">
        <v>1075</v>
      </c>
      <c r="H10818">
        <v>2019</v>
      </c>
      <c r="I10818">
        <v>20507.079550683899</v>
      </c>
    </row>
    <row r="10819" spans="1:9">
      <c r="A10819" t="s">
        <v>696</v>
      </c>
      <c r="B10819" t="s">
        <v>697</v>
      </c>
      <c r="C10819">
        <v>326000000</v>
      </c>
      <c r="D10819">
        <v>9147593</v>
      </c>
      <c r="E10819">
        <v>45</v>
      </c>
      <c r="F10819" t="s">
        <v>1038</v>
      </c>
      <c r="G10819" t="s">
        <v>1076</v>
      </c>
      <c r="H10819">
        <v>2020</v>
      </c>
      <c r="I10819">
        <v>19808.897642463602</v>
      </c>
    </row>
    <row r="10820" spans="1:9">
      <c r="A10820" t="s">
        <v>696</v>
      </c>
      <c r="B10820" t="s">
        <v>697</v>
      </c>
      <c r="C10820">
        <v>326000000</v>
      </c>
      <c r="D10820">
        <v>9147593</v>
      </c>
      <c r="E10820">
        <v>45</v>
      </c>
      <c r="F10820" t="s">
        <v>1039</v>
      </c>
      <c r="G10820" t="s">
        <v>1076</v>
      </c>
      <c r="H10820">
        <v>2021</v>
      </c>
      <c r="I10820">
        <v>20932.281461072002</v>
      </c>
    </row>
    <row r="10821" spans="1:9">
      <c r="A10821" t="s">
        <v>696</v>
      </c>
      <c r="B10821" t="s">
        <v>697</v>
      </c>
      <c r="C10821">
        <v>326000000</v>
      </c>
      <c r="D10821">
        <v>9147593</v>
      </c>
      <c r="E10821">
        <v>45</v>
      </c>
      <c r="F10821" t="s">
        <v>987</v>
      </c>
      <c r="G10821" t="s">
        <v>1076</v>
      </c>
      <c r="H10821">
        <v>2018</v>
      </c>
      <c r="I10821">
        <v>62805.253757991697</v>
      </c>
    </row>
    <row r="10822" spans="1:9">
      <c r="A10822" t="s">
        <v>696</v>
      </c>
      <c r="B10822" t="s">
        <v>697</v>
      </c>
      <c r="C10822">
        <v>326000000</v>
      </c>
      <c r="D10822">
        <v>9147593</v>
      </c>
      <c r="E10822">
        <v>45</v>
      </c>
      <c r="F10822" t="s">
        <v>988</v>
      </c>
      <c r="G10822" t="s">
        <v>1077</v>
      </c>
      <c r="H10822">
        <v>2019</v>
      </c>
      <c r="I10822">
        <v>65094.799428792903</v>
      </c>
    </row>
    <row r="10823" spans="1:9">
      <c r="A10823" t="s">
        <v>696</v>
      </c>
      <c r="B10823" t="s">
        <v>697</v>
      </c>
      <c r="C10823">
        <v>326000000</v>
      </c>
      <c r="D10823">
        <v>9147593</v>
      </c>
      <c r="E10823">
        <v>45</v>
      </c>
      <c r="F10823" t="s">
        <v>989</v>
      </c>
      <c r="G10823" t="s">
        <v>1077</v>
      </c>
      <c r="H10823">
        <v>2020</v>
      </c>
      <c r="I10823">
        <v>63027.679526715299</v>
      </c>
    </row>
    <row r="10824" spans="1:9">
      <c r="A10824" t="s">
        <v>696</v>
      </c>
      <c r="B10824" t="s">
        <v>697</v>
      </c>
      <c r="C10824">
        <v>326000000</v>
      </c>
      <c r="D10824">
        <v>9147593</v>
      </c>
      <c r="E10824">
        <v>45</v>
      </c>
      <c r="F10824" t="s">
        <v>990</v>
      </c>
      <c r="G10824" t="s">
        <v>1061</v>
      </c>
      <c r="H10824">
        <v>2021</v>
      </c>
      <c r="I10824">
        <v>69287.536587951996</v>
      </c>
    </row>
    <row r="10825" spans="1:9">
      <c r="A10825" t="s">
        <v>696</v>
      </c>
      <c r="B10825" t="s">
        <v>697</v>
      </c>
      <c r="C10825">
        <v>326000000</v>
      </c>
      <c r="D10825">
        <v>9147593</v>
      </c>
      <c r="E10825">
        <v>45</v>
      </c>
      <c r="F10825" t="s">
        <v>991</v>
      </c>
      <c r="G10825" t="s">
        <v>1061</v>
      </c>
      <c r="H10825">
        <v>2018</v>
      </c>
      <c r="I10825">
        <v>2.91885689667409</v>
      </c>
    </row>
    <row r="10826" spans="1:9">
      <c r="A10826" t="s">
        <v>696</v>
      </c>
      <c r="B10826" t="s">
        <v>697</v>
      </c>
      <c r="C10826">
        <v>326000000</v>
      </c>
      <c r="D10826">
        <v>9147593</v>
      </c>
      <c r="E10826">
        <v>45</v>
      </c>
      <c r="F10826" t="s">
        <v>992</v>
      </c>
      <c r="G10826" t="s">
        <v>1061</v>
      </c>
      <c r="H10826" t="s">
        <v>1057</v>
      </c>
      <c r="I10826">
        <v>5.6711071907416697</v>
      </c>
    </row>
    <row r="10827" spans="1:9">
      <c r="A10827" t="s">
        <v>696</v>
      </c>
      <c r="B10827" t="s">
        <v>697</v>
      </c>
      <c r="C10827">
        <v>326000000</v>
      </c>
      <c r="D10827">
        <v>9147593</v>
      </c>
      <c r="E10827">
        <v>45</v>
      </c>
      <c r="F10827" t="s">
        <v>1041</v>
      </c>
      <c r="G10827" t="s">
        <v>1061</v>
      </c>
      <c r="H10827">
        <v>2015</v>
      </c>
      <c r="I10827">
        <v>4.9534101486206099</v>
      </c>
    </row>
    <row r="10828" spans="1:9">
      <c r="A10828" t="s">
        <v>696</v>
      </c>
      <c r="B10828" t="s">
        <v>697</v>
      </c>
      <c r="C10828">
        <v>326000000</v>
      </c>
      <c r="D10828">
        <v>9147593</v>
      </c>
      <c r="E10828">
        <v>45</v>
      </c>
      <c r="F10828" t="s">
        <v>1042</v>
      </c>
      <c r="G10828" t="s">
        <v>1061</v>
      </c>
      <c r="H10828">
        <v>2016</v>
      </c>
      <c r="I10828">
        <v>4.7981500625610396</v>
      </c>
    </row>
    <row r="10829" spans="1:9">
      <c r="A10829" t="s">
        <v>696</v>
      </c>
      <c r="B10829" t="s">
        <v>697</v>
      </c>
      <c r="C10829">
        <v>326000000</v>
      </c>
      <c r="D10829">
        <v>9147593</v>
      </c>
      <c r="E10829">
        <v>45</v>
      </c>
      <c r="F10829" t="s">
        <v>1043</v>
      </c>
      <c r="G10829" t="s">
        <v>1061</v>
      </c>
      <c r="H10829">
        <v>2017</v>
      </c>
      <c r="I10829">
        <v>5.1092200279235804</v>
      </c>
    </row>
    <row r="10830" spans="1:9">
      <c r="A10830" t="s">
        <v>696</v>
      </c>
      <c r="B10830" t="s">
        <v>697</v>
      </c>
      <c r="C10830">
        <v>326000000</v>
      </c>
      <c r="D10830">
        <v>9147593</v>
      </c>
      <c r="E10830">
        <v>45</v>
      </c>
      <c r="F10830" t="s">
        <v>1044</v>
      </c>
      <c r="G10830" t="s">
        <v>1063</v>
      </c>
      <c r="H10830">
        <v>2018</v>
      </c>
      <c r="I10830">
        <v>4.9123301506042498</v>
      </c>
    </row>
    <row r="10831" spans="1:9">
      <c r="A10831" t="s">
        <v>696</v>
      </c>
      <c r="B10831" t="s">
        <v>697</v>
      </c>
      <c r="C10831">
        <v>326000000</v>
      </c>
      <c r="D10831">
        <v>9147593</v>
      </c>
      <c r="E10831">
        <v>45</v>
      </c>
      <c r="F10831" t="s">
        <v>1049</v>
      </c>
      <c r="G10831" t="s">
        <v>1062</v>
      </c>
      <c r="H10831">
        <v>2015</v>
      </c>
      <c r="I10831">
        <v>9536</v>
      </c>
    </row>
    <row r="10832" spans="1:9">
      <c r="A10832" t="s">
        <v>696</v>
      </c>
      <c r="B10832" t="s">
        <v>697</v>
      </c>
      <c r="C10832">
        <v>326000000</v>
      </c>
      <c r="D10832">
        <v>9147593</v>
      </c>
      <c r="E10832">
        <v>45</v>
      </c>
      <c r="F10832" t="s">
        <v>1050</v>
      </c>
      <c r="G10832" t="s">
        <v>1062</v>
      </c>
      <c r="H10832">
        <v>2018</v>
      </c>
      <c r="I10832">
        <v>10515.323242189999</v>
      </c>
    </row>
    <row r="10833" spans="1:9">
      <c r="A10833" t="s">
        <v>696</v>
      </c>
      <c r="B10833" t="s">
        <v>697</v>
      </c>
      <c r="C10833">
        <v>326000000</v>
      </c>
      <c r="D10833">
        <v>9147593</v>
      </c>
      <c r="E10833">
        <v>45</v>
      </c>
      <c r="F10833" t="s">
        <v>1051</v>
      </c>
      <c r="G10833" t="s">
        <v>1078</v>
      </c>
      <c r="H10833">
        <v>2019</v>
      </c>
      <c r="I10833">
        <v>10921.012695310001</v>
      </c>
    </row>
    <row r="10834" spans="1:9">
      <c r="A10834" t="s">
        <v>696</v>
      </c>
      <c r="B10834" t="s">
        <v>697</v>
      </c>
      <c r="C10834">
        <v>326000000</v>
      </c>
      <c r="D10834">
        <v>9147593</v>
      </c>
      <c r="E10834">
        <v>45</v>
      </c>
      <c r="F10834" t="s">
        <v>993</v>
      </c>
      <c r="G10834" t="s">
        <v>1078</v>
      </c>
      <c r="H10834">
        <v>2020</v>
      </c>
      <c r="I10834">
        <v>12.5</v>
      </c>
    </row>
    <row r="10835" spans="1:9">
      <c r="A10835" t="s">
        <v>696</v>
      </c>
      <c r="B10835" t="s">
        <v>697</v>
      </c>
      <c r="C10835">
        <v>326000000</v>
      </c>
      <c r="D10835">
        <v>9147593</v>
      </c>
      <c r="E10835">
        <v>45</v>
      </c>
      <c r="F10835" t="s">
        <v>994</v>
      </c>
      <c r="G10835" t="s">
        <v>1079</v>
      </c>
      <c r="H10835" t="s">
        <v>1058</v>
      </c>
      <c r="I10835">
        <v>19</v>
      </c>
    </row>
    <row r="10836" spans="1:9">
      <c r="A10836" t="s">
        <v>696</v>
      </c>
      <c r="B10836" t="s">
        <v>697</v>
      </c>
      <c r="C10836">
        <v>326000000</v>
      </c>
      <c r="D10836">
        <v>9147593</v>
      </c>
      <c r="E10836">
        <v>45</v>
      </c>
      <c r="F10836" t="s">
        <v>1052</v>
      </c>
      <c r="G10836" t="s">
        <v>1079</v>
      </c>
      <c r="H10836">
        <v>2014</v>
      </c>
      <c r="I10836">
        <v>4.9894800190000002</v>
      </c>
    </row>
    <row r="10837" spans="1:9">
      <c r="A10837" t="s">
        <v>696</v>
      </c>
      <c r="B10837" t="s">
        <v>697</v>
      </c>
      <c r="C10837">
        <v>326000000</v>
      </c>
      <c r="D10837">
        <v>9147593</v>
      </c>
      <c r="E10837">
        <v>45</v>
      </c>
      <c r="F10837" t="s">
        <v>1053</v>
      </c>
      <c r="G10837" t="s">
        <v>1093</v>
      </c>
      <c r="H10837">
        <v>2018</v>
      </c>
      <c r="I10837">
        <v>4.9123301506042498</v>
      </c>
    </row>
    <row r="10838" spans="1:9">
      <c r="A10838" t="s">
        <v>696</v>
      </c>
      <c r="B10838" t="s">
        <v>697</v>
      </c>
      <c r="C10838">
        <v>326000000</v>
      </c>
      <c r="D10838">
        <v>9147593</v>
      </c>
      <c r="E10838">
        <v>45</v>
      </c>
      <c r="F10838" t="s">
        <v>995</v>
      </c>
      <c r="G10838" t="s">
        <v>1080</v>
      </c>
      <c r="H10838">
        <v>2018</v>
      </c>
      <c r="I10838">
        <v>4.9123301506042498</v>
      </c>
    </row>
    <row r="10839" spans="1:9">
      <c r="A10839" t="s">
        <v>696</v>
      </c>
      <c r="B10839" t="s">
        <v>697</v>
      </c>
      <c r="C10839">
        <v>326000000</v>
      </c>
      <c r="D10839">
        <v>9147593</v>
      </c>
      <c r="E10839">
        <v>45</v>
      </c>
      <c r="F10839" t="s">
        <v>997</v>
      </c>
      <c r="G10839" t="s">
        <v>1081</v>
      </c>
      <c r="H10839">
        <v>2018</v>
      </c>
      <c r="I10839">
        <v>0.57420998811721802</v>
      </c>
    </row>
    <row r="10840" spans="1:9">
      <c r="A10840" t="s">
        <v>696</v>
      </c>
      <c r="B10840" t="s">
        <v>697</v>
      </c>
      <c r="C10840">
        <v>326000000</v>
      </c>
      <c r="D10840">
        <v>9147593</v>
      </c>
      <c r="E10840">
        <v>45</v>
      </c>
      <c r="F10840" t="s">
        <v>998</v>
      </c>
      <c r="G10840" t="s">
        <v>1081</v>
      </c>
      <c r="H10840" t="s">
        <v>1056</v>
      </c>
      <c r="I10840">
        <v>0.91657000780105602</v>
      </c>
    </row>
    <row r="10841" spans="1:9">
      <c r="A10841" t="s">
        <v>696</v>
      </c>
      <c r="B10841" t="s">
        <v>697</v>
      </c>
      <c r="C10841">
        <v>326000000</v>
      </c>
      <c r="D10841">
        <v>9147593</v>
      </c>
      <c r="E10841">
        <v>45</v>
      </c>
      <c r="F10841" t="s">
        <v>999</v>
      </c>
      <c r="G10841" t="s">
        <v>1067</v>
      </c>
      <c r="H10841">
        <v>2018</v>
      </c>
      <c r="I10841">
        <v>4.9000000000000004</v>
      </c>
    </row>
    <row r="10842" spans="1:9">
      <c r="A10842" t="s">
        <v>696</v>
      </c>
      <c r="B10842" t="s">
        <v>697</v>
      </c>
      <c r="C10842">
        <v>326000000</v>
      </c>
      <c r="D10842">
        <v>9147593</v>
      </c>
      <c r="E10842">
        <v>45</v>
      </c>
      <c r="F10842" t="s">
        <v>1000</v>
      </c>
      <c r="G10842" t="s">
        <v>1067</v>
      </c>
      <c r="H10842">
        <v>2021</v>
      </c>
      <c r="I10842">
        <v>5.4640002250671396</v>
      </c>
    </row>
    <row r="10843" spans="1:9">
      <c r="A10843" t="s">
        <v>696</v>
      </c>
      <c r="B10843" t="s">
        <v>697</v>
      </c>
      <c r="C10843">
        <v>326000000</v>
      </c>
      <c r="D10843">
        <v>9147593</v>
      </c>
      <c r="E10843">
        <v>45</v>
      </c>
      <c r="F10843" t="s">
        <v>1001</v>
      </c>
      <c r="G10843" t="s">
        <v>1068</v>
      </c>
      <c r="H10843" t="s">
        <v>1056</v>
      </c>
      <c r="I10843">
        <v>0.8</v>
      </c>
    </row>
    <row r="10844" spans="1:9">
      <c r="A10844" t="s">
        <v>696</v>
      </c>
      <c r="B10844" t="s">
        <v>697</v>
      </c>
      <c r="C10844">
        <v>326000000</v>
      </c>
      <c r="D10844">
        <v>9147593</v>
      </c>
      <c r="E10844">
        <v>45</v>
      </c>
      <c r="F10844" t="s">
        <v>1002</v>
      </c>
      <c r="G10844" t="s">
        <v>1068</v>
      </c>
      <c r="H10844">
        <v>2020</v>
      </c>
      <c r="I10844">
        <v>100</v>
      </c>
    </row>
    <row r="10845" spans="1:9">
      <c r="A10845" t="s">
        <v>696</v>
      </c>
      <c r="B10845" t="s">
        <v>697</v>
      </c>
      <c r="C10845">
        <v>326000000</v>
      </c>
      <c r="D10845">
        <v>9147593</v>
      </c>
      <c r="E10845">
        <v>45</v>
      </c>
      <c r="F10845" t="s">
        <v>1003</v>
      </c>
      <c r="G10845" t="s">
        <v>1069</v>
      </c>
      <c r="H10845">
        <v>2018</v>
      </c>
      <c r="I10845">
        <v>33</v>
      </c>
    </row>
    <row r="10846" spans="1:9">
      <c r="A10846" t="s">
        <v>696</v>
      </c>
      <c r="B10846" t="s">
        <v>697</v>
      </c>
      <c r="C10846">
        <v>326000000</v>
      </c>
      <c r="D10846">
        <v>9147593</v>
      </c>
      <c r="E10846">
        <v>45</v>
      </c>
      <c r="F10846" t="s">
        <v>1004</v>
      </c>
      <c r="G10846" t="s">
        <v>1069</v>
      </c>
      <c r="H10846">
        <v>2022</v>
      </c>
      <c r="I10846">
        <v>32</v>
      </c>
    </row>
    <row r="10847" spans="1:9">
      <c r="A10847" t="s">
        <v>696</v>
      </c>
      <c r="B10847" t="s">
        <v>697</v>
      </c>
      <c r="C10847">
        <v>326000000</v>
      </c>
      <c r="D10847">
        <v>9147593</v>
      </c>
      <c r="E10847">
        <v>45</v>
      </c>
      <c r="F10847" t="s">
        <v>1005</v>
      </c>
      <c r="G10847" t="s">
        <v>1070</v>
      </c>
      <c r="H10847">
        <v>2018</v>
      </c>
      <c r="I10847">
        <v>53</v>
      </c>
    </row>
    <row r="10848" spans="1:9">
      <c r="A10848" t="s">
        <v>696</v>
      </c>
      <c r="B10848" t="s">
        <v>697</v>
      </c>
      <c r="C10848">
        <v>326000000</v>
      </c>
      <c r="D10848">
        <v>9147593</v>
      </c>
      <c r="E10848">
        <v>45</v>
      </c>
      <c r="F10848" t="s">
        <v>1006</v>
      </c>
      <c r="G10848" t="s">
        <v>1070</v>
      </c>
      <c r="H10848">
        <v>2022</v>
      </c>
      <c r="I10848">
        <v>51</v>
      </c>
    </row>
    <row r="10849" spans="1:9">
      <c r="A10849" t="s">
        <v>696</v>
      </c>
      <c r="B10849" t="s">
        <v>697</v>
      </c>
      <c r="C10849">
        <v>326000000</v>
      </c>
      <c r="D10849">
        <v>9147593</v>
      </c>
      <c r="E10849">
        <v>45</v>
      </c>
      <c r="F10849" t="s">
        <v>1007</v>
      </c>
      <c r="G10849" t="s">
        <v>1071</v>
      </c>
      <c r="H10849">
        <v>2017</v>
      </c>
      <c r="I10849">
        <v>0.3</v>
      </c>
    </row>
    <row r="10850" spans="1:9">
      <c r="A10850" t="s">
        <v>696</v>
      </c>
      <c r="B10850" t="s">
        <v>697</v>
      </c>
      <c r="C10850">
        <v>326000000</v>
      </c>
      <c r="D10850">
        <v>9147593</v>
      </c>
      <c r="E10850">
        <v>45</v>
      </c>
      <c r="F10850" t="s">
        <v>1008</v>
      </c>
      <c r="G10850" t="s">
        <v>1071</v>
      </c>
      <c r="H10850">
        <v>2021</v>
      </c>
      <c r="I10850">
        <v>4.9543241038918495E-3</v>
      </c>
    </row>
    <row r="10851" spans="1:9">
      <c r="A10851" t="s">
        <v>696</v>
      </c>
      <c r="B10851" t="s">
        <v>697</v>
      </c>
      <c r="C10851">
        <v>326000000</v>
      </c>
      <c r="D10851">
        <v>9147593</v>
      </c>
      <c r="E10851">
        <v>45</v>
      </c>
      <c r="F10851" t="s">
        <v>1009</v>
      </c>
      <c r="G10851" t="s">
        <v>1082</v>
      </c>
      <c r="H10851">
        <v>2017</v>
      </c>
      <c r="I10851">
        <v>1.55</v>
      </c>
    </row>
    <row r="10852" spans="1:9">
      <c r="A10852" t="s">
        <v>696</v>
      </c>
      <c r="B10852" t="s">
        <v>697</v>
      </c>
      <c r="C10852">
        <v>326000000</v>
      </c>
      <c r="D10852">
        <v>9147593</v>
      </c>
      <c r="E10852">
        <v>45</v>
      </c>
      <c r="F10852" t="s">
        <v>1010</v>
      </c>
      <c r="G10852" t="s">
        <v>1083</v>
      </c>
      <c r="H10852">
        <v>2021</v>
      </c>
      <c r="I10852">
        <v>1.3364114761352539</v>
      </c>
    </row>
    <row r="10853" spans="1:9">
      <c r="A10853" t="s">
        <v>696</v>
      </c>
      <c r="B10853" t="s">
        <v>697</v>
      </c>
      <c r="C10853">
        <v>326000000</v>
      </c>
      <c r="D10853">
        <v>9147593</v>
      </c>
      <c r="E10853">
        <v>45</v>
      </c>
      <c r="F10853" t="s">
        <v>1011</v>
      </c>
      <c r="G10853" t="s">
        <v>1072</v>
      </c>
      <c r="H10853">
        <v>2017</v>
      </c>
      <c r="I10853">
        <v>1.63</v>
      </c>
    </row>
    <row r="10854" spans="1:9">
      <c r="A10854" t="s">
        <v>696</v>
      </c>
      <c r="B10854" t="s">
        <v>697</v>
      </c>
      <c r="C10854">
        <v>326000000</v>
      </c>
      <c r="D10854">
        <v>9147593</v>
      </c>
      <c r="E10854">
        <v>45</v>
      </c>
      <c r="F10854" t="s">
        <v>1012</v>
      </c>
      <c r="G10854" t="s">
        <v>1084</v>
      </c>
      <c r="H10854">
        <v>2021</v>
      </c>
      <c r="I10854">
        <v>1.4517408609390259</v>
      </c>
    </row>
    <row r="10855" spans="1:9">
      <c r="A10855" t="s">
        <v>696</v>
      </c>
      <c r="B10855" t="s">
        <v>697</v>
      </c>
      <c r="C10855">
        <v>326000000</v>
      </c>
      <c r="D10855">
        <v>9147593</v>
      </c>
      <c r="E10855">
        <v>45</v>
      </c>
      <c r="F10855" t="s">
        <v>1013</v>
      </c>
      <c r="G10855" t="s">
        <v>1085</v>
      </c>
      <c r="H10855">
        <v>2017</v>
      </c>
      <c r="I10855">
        <v>1.64</v>
      </c>
    </row>
    <row r="10856" spans="1:9">
      <c r="A10856" t="s">
        <v>696</v>
      </c>
      <c r="B10856" t="s">
        <v>697</v>
      </c>
      <c r="C10856">
        <v>326000000</v>
      </c>
      <c r="D10856">
        <v>9147593</v>
      </c>
      <c r="E10856">
        <v>45</v>
      </c>
      <c r="F10856" t="s">
        <v>1014</v>
      </c>
      <c r="G10856" t="s">
        <v>1088</v>
      </c>
      <c r="H10856">
        <v>2021</v>
      </c>
      <c r="I10856">
        <v>1.416656494140625</v>
      </c>
    </row>
    <row r="10857" spans="1:9">
      <c r="A10857" t="s">
        <v>696</v>
      </c>
      <c r="B10857" t="s">
        <v>697</v>
      </c>
      <c r="C10857">
        <v>326000000</v>
      </c>
      <c r="D10857">
        <v>9147593</v>
      </c>
      <c r="E10857">
        <v>45</v>
      </c>
      <c r="F10857" t="s">
        <v>1015</v>
      </c>
      <c r="G10857" t="s">
        <v>1064</v>
      </c>
      <c r="H10857">
        <v>2017</v>
      </c>
      <c r="I10857">
        <v>1.38</v>
      </c>
    </row>
    <row r="10858" spans="1:9">
      <c r="A10858" t="s">
        <v>696</v>
      </c>
      <c r="B10858" t="s">
        <v>697</v>
      </c>
      <c r="C10858">
        <v>326000000</v>
      </c>
      <c r="D10858">
        <v>9147593</v>
      </c>
      <c r="E10858">
        <v>45</v>
      </c>
      <c r="F10858" t="s">
        <v>1016</v>
      </c>
      <c r="G10858" t="s">
        <v>1064</v>
      </c>
      <c r="H10858">
        <v>2021</v>
      </c>
      <c r="I10858">
        <v>1.046862006187439</v>
      </c>
    </row>
    <row r="10859" spans="1:9">
      <c r="A10859" t="s">
        <v>696</v>
      </c>
      <c r="B10859" t="s">
        <v>697</v>
      </c>
      <c r="C10859">
        <v>326000000</v>
      </c>
      <c r="D10859">
        <v>9147593</v>
      </c>
      <c r="E10859">
        <v>45</v>
      </c>
      <c r="F10859" t="s">
        <v>1017</v>
      </c>
      <c r="G10859" t="s">
        <v>1073</v>
      </c>
      <c r="H10859">
        <v>2018</v>
      </c>
      <c r="I10859">
        <v>76.900000000000006</v>
      </c>
    </row>
    <row r="10860" spans="1:9">
      <c r="A10860" t="s">
        <v>696</v>
      </c>
      <c r="B10860" t="s">
        <v>697</v>
      </c>
      <c r="C10860">
        <v>326000000</v>
      </c>
      <c r="D10860">
        <v>9147593</v>
      </c>
      <c r="E10860">
        <v>45</v>
      </c>
      <c r="F10860" t="s">
        <v>1018</v>
      </c>
      <c r="G10860" t="s">
        <v>1073</v>
      </c>
      <c r="H10860">
        <v>2022</v>
      </c>
      <c r="I10860">
        <v>77.900000000000006</v>
      </c>
    </row>
    <row r="10861" spans="1:9">
      <c r="A10861" t="s">
        <v>696</v>
      </c>
      <c r="B10861" t="s">
        <v>697</v>
      </c>
      <c r="C10861">
        <v>326000000</v>
      </c>
      <c r="D10861">
        <v>9147593</v>
      </c>
      <c r="E10861">
        <v>45</v>
      </c>
      <c r="F10861" t="s">
        <v>1019</v>
      </c>
      <c r="G10861" t="s">
        <v>1089</v>
      </c>
      <c r="H10861">
        <v>2018</v>
      </c>
      <c r="I10861">
        <v>71.900000000000006</v>
      </c>
    </row>
    <row r="10862" spans="1:9">
      <c r="A10862" t="s">
        <v>696</v>
      </c>
      <c r="B10862" t="s">
        <v>697</v>
      </c>
      <c r="C10862">
        <v>326000000</v>
      </c>
      <c r="D10862">
        <v>9147593</v>
      </c>
      <c r="E10862">
        <v>45</v>
      </c>
      <c r="F10862" t="s">
        <v>1020</v>
      </c>
      <c r="G10862" t="s">
        <v>1089</v>
      </c>
      <c r="H10862">
        <v>2022</v>
      </c>
      <c r="I10862">
        <v>75.7</v>
      </c>
    </row>
    <row r="10863" spans="1:9">
      <c r="A10863" t="s">
        <v>696</v>
      </c>
      <c r="B10863" t="s">
        <v>697</v>
      </c>
      <c r="C10863">
        <v>326000000</v>
      </c>
      <c r="D10863">
        <v>9147593</v>
      </c>
      <c r="E10863">
        <v>45</v>
      </c>
      <c r="F10863" t="s">
        <v>1021</v>
      </c>
      <c r="H10863">
        <v>2017</v>
      </c>
      <c r="I10863">
        <v>75.7</v>
      </c>
    </row>
    <row r="10864" spans="1:9">
      <c r="A10864" t="s">
        <v>696</v>
      </c>
      <c r="B10864" t="s">
        <v>697</v>
      </c>
      <c r="C10864">
        <v>326000000</v>
      </c>
      <c r="D10864">
        <v>9147593</v>
      </c>
      <c r="E10864">
        <v>45</v>
      </c>
      <c r="F10864" t="s">
        <v>1022</v>
      </c>
      <c r="H10864">
        <v>2022</v>
      </c>
      <c r="I10864">
        <v>72.099999999999994</v>
      </c>
    </row>
    <row r="10865" spans="1:9">
      <c r="A10865" t="s">
        <v>696</v>
      </c>
      <c r="B10865" t="s">
        <v>697</v>
      </c>
      <c r="C10865">
        <v>326000000</v>
      </c>
      <c r="D10865">
        <v>9147593</v>
      </c>
      <c r="E10865">
        <v>45</v>
      </c>
      <c r="F10865" t="s">
        <v>1023</v>
      </c>
      <c r="H10865">
        <v>2018</v>
      </c>
      <c r="I10865">
        <v>80</v>
      </c>
    </row>
    <row r="10866" spans="1:9">
      <c r="A10866" t="s">
        <v>696</v>
      </c>
      <c r="B10866" t="s">
        <v>697</v>
      </c>
      <c r="C10866">
        <v>326000000</v>
      </c>
      <c r="D10866">
        <v>9147593</v>
      </c>
      <c r="E10866">
        <v>45</v>
      </c>
      <c r="F10866" t="s">
        <v>1024</v>
      </c>
      <c r="H10866">
        <v>2022</v>
      </c>
      <c r="I10866">
        <v>80</v>
      </c>
    </row>
    <row r="10867" spans="1:9">
      <c r="A10867" t="s">
        <v>696</v>
      </c>
      <c r="B10867" t="s">
        <v>697</v>
      </c>
      <c r="C10867">
        <v>326000000</v>
      </c>
      <c r="D10867">
        <v>9147593</v>
      </c>
      <c r="E10867">
        <v>45</v>
      </c>
      <c r="F10867" t="s">
        <v>1025</v>
      </c>
      <c r="H10867">
        <v>2018</v>
      </c>
      <c r="I10867">
        <v>38.1</v>
      </c>
    </row>
    <row r="10868" spans="1:9">
      <c r="A10868" t="s">
        <v>696</v>
      </c>
      <c r="B10868" t="s">
        <v>697</v>
      </c>
      <c r="C10868">
        <v>326000000</v>
      </c>
      <c r="D10868">
        <v>9147593</v>
      </c>
      <c r="E10868">
        <v>45</v>
      </c>
      <c r="F10868" t="s">
        <v>1026</v>
      </c>
      <c r="H10868">
        <v>2019</v>
      </c>
      <c r="I10868">
        <v>14.673410606688501</v>
      </c>
    </row>
    <row r="10869" spans="1:9">
      <c r="A10869" t="s">
        <v>696</v>
      </c>
      <c r="B10869" t="s">
        <v>697</v>
      </c>
      <c r="C10869">
        <v>326000000</v>
      </c>
      <c r="D10869">
        <v>9147593</v>
      </c>
      <c r="E10869">
        <v>45</v>
      </c>
      <c r="F10869" t="s">
        <v>1027</v>
      </c>
      <c r="H10869">
        <v>2015</v>
      </c>
      <c r="I10869">
        <v>0.14000000000000001</v>
      </c>
    </row>
    <row r="10870" spans="1:9">
      <c r="A10870" t="s">
        <v>696</v>
      </c>
      <c r="B10870" t="s">
        <v>697</v>
      </c>
      <c r="C10870">
        <v>326000000</v>
      </c>
      <c r="D10870">
        <v>9147593</v>
      </c>
      <c r="E10870">
        <v>45</v>
      </c>
      <c r="F10870" t="s">
        <v>1028</v>
      </c>
      <c r="H10870" t="s">
        <v>1056</v>
      </c>
      <c r="I10870">
        <v>0.20909252834988459</v>
      </c>
    </row>
    <row r="10871" spans="1:9">
      <c r="A10871" t="s">
        <v>696</v>
      </c>
      <c r="B10871" t="s">
        <v>697</v>
      </c>
      <c r="C10871">
        <v>326000000</v>
      </c>
      <c r="D10871">
        <v>9147593</v>
      </c>
      <c r="E10871">
        <v>45</v>
      </c>
      <c r="F10871" t="s">
        <v>1029</v>
      </c>
      <c r="H10871">
        <v>2017</v>
      </c>
      <c r="I10871">
        <v>19.399999999999999</v>
      </c>
    </row>
    <row r="10872" spans="1:9">
      <c r="A10872" t="s">
        <v>696</v>
      </c>
      <c r="B10872" t="s">
        <v>697</v>
      </c>
      <c r="C10872">
        <v>326000000</v>
      </c>
      <c r="D10872">
        <v>9147593</v>
      </c>
      <c r="E10872">
        <v>45</v>
      </c>
      <c r="F10872" t="s">
        <v>1030</v>
      </c>
      <c r="H10872">
        <v>2018</v>
      </c>
      <c r="I10872">
        <v>23.502304147465399</v>
      </c>
    </row>
    <row r="10873" spans="1:9">
      <c r="A10873" t="s">
        <v>696</v>
      </c>
      <c r="B10873" t="s">
        <v>697</v>
      </c>
      <c r="C10873">
        <v>326000000</v>
      </c>
      <c r="D10873">
        <v>9147593</v>
      </c>
      <c r="E10873">
        <v>45</v>
      </c>
      <c r="F10873" t="s">
        <v>1031</v>
      </c>
      <c r="H10873">
        <v>2021</v>
      </c>
      <c r="I10873">
        <v>27.649769585253502</v>
      </c>
    </row>
    <row r="10874" spans="1:9">
      <c r="A10874" t="s">
        <v>696</v>
      </c>
      <c r="B10874" t="s">
        <v>697</v>
      </c>
      <c r="C10874">
        <v>326000000</v>
      </c>
      <c r="D10874">
        <v>9147593</v>
      </c>
      <c r="E10874">
        <v>45</v>
      </c>
      <c r="F10874" t="s">
        <v>1032</v>
      </c>
      <c r="H10874">
        <v>2021</v>
      </c>
      <c r="I10874">
        <v>3.4832157557873888E-2</v>
      </c>
    </row>
    <row r="10875" spans="1:9">
      <c r="A10875" t="s">
        <v>696</v>
      </c>
      <c r="B10875" t="s">
        <v>697</v>
      </c>
      <c r="C10875">
        <v>326000000</v>
      </c>
      <c r="D10875">
        <v>9147593</v>
      </c>
      <c r="E10875">
        <v>45</v>
      </c>
      <c r="F10875" t="s">
        <v>1033</v>
      </c>
      <c r="H10875">
        <v>2019</v>
      </c>
      <c r="I10875">
        <v>3.4000000000000002E-2</v>
      </c>
    </row>
    <row r="10876" spans="1:9">
      <c r="A10876" t="s">
        <v>698</v>
      </c>
      <c r="B10876" t="s">
        <v>699</v>
      </c>
      <c r="C10876">
        <v>3500000</v>
      </c>
      <c r="D10876">
        <v>175015</v>
      </c>
      <c r="E10876">
        <v>41.6</v>
      </c>
      <c r="F10876" t="s">
        <v>982</v>
      </c>
      <c r="G10876" t="s">
        <v>1065</v>
      </c>
      <c r="H10876">
        <v>2016</v>
      </c>
      <c r="I10876">
        <v>36.1</v>
      </c>
    </row>
    <row r="10877" spans="1:9">
      <c r="A10877" t="s">
        <v>698</v>
      </c>
      <c r="B10877" t="s">
        <v>699</v>
      </c>
      <c r="C10877">
        <v>3500000</v>
      </c>
      <c r="D10877">
        <v>175015</v>
      </c>
      <c r="E10877">
        <v>41.6</v>
      </c>
      <c r="F10877" t="s">
        <v>983</v>
      </c>
      <c r="G10877" t="s">
        <v>1065</v>
      </c>
      <c r="H10877">
        <v>2019</v>
      </c>
      <c r="I10877">
        <v>57.5</v>
      </c>
    </row>
    <row r="10878" spans="1:9">
      <c r="A10878" t="s">
        <v>698</v>
      </c>
      <c r="B10878" t="s">
        <v>699</v>
      </c>
      <c r="C10878">
        <v>3500000</v>
      </c>
      <c r="D10878">
        <v>175015</v>
      </c>
      <c r="E10878">
        <v>41.6</v>
      </c>
      <c r="F10878" t="s">
        <v>984</v>
      </c>
      <c r="G10878" t="s">
        <v>1066</v>
      </c>
      <c r="H10878">
        <v>2017</v>
      </c>
      <c r="I10878">
        <v>0.80400000000000005</v>
      </c>
    </row>
    <row r="10879" spans="1:9">
      <c r="A10879" t="s">
        <v>698</v>
      </c>
      <c r="B10879" t="s">
        <v>699</v>
      </c>
      <c r="C10879">
        <v>3500000</v>
      </c>
      <c r="D10879">
        <v>175015</v>
      </c>
      <c r="E10879">
        <v>41.6</v>
      </c>
      <c r="F10879" t="s">
        <v>985</v>
      </c>
      <c r="G10879" t="s">
        <v>1066</v>
      </c>
      <c r="H10879">
        <v>2021</v>
      </c>
      <c r="I10879">
        <v>0.80900000000000005</v>
      </c>
    </row>
    <row r="10880" spans="1:9">
      <c r="A10880" t="s">
        <v>698</v>
      </c>
      <c r="B10880" t="s">
        <v>699</v>
      </c>
      <c r="C10880">
        <v>3500000</v>
      </c>
      <c r="D10880">
        <v>175015</v>
      </c>
      <c r="E10880">
        <v>41.6</v>
      </c>
      <c r="F10880" t="s">
        <v>986</v>
      </c>
      <c r="G10880" t="s">
        <v>1074</v>
      </c>
      <c r="H10880">
        <v>2018</v>
      </c>
      <c r="I10880">
        <v>64.2</v>
      </c>
    </row>
    <row r="10881" spans="1:9">
      <c r="A10881" t="s">
        <v>698</v>
      </c>
      <c r="B10881" t="s">
        <v>699</v>
      </c>
      <c r="C10881">
        <v>3500000</v>
      </c>
      <c r="D10881">
        <v>175015</v>
      </c>
      <c r="E10881">
        <v>41.6</v>
      </c>
      <c r="F10881" t="s">
        <v>1034</v>
      </c>
      <c r="G10881" t="s">
        <v>1074</v>
      </c>
      <c r="H10881">
        <v>2018</v>
      </c>
      <c r="I10881">
        <v>1.5</v>
      </c>
    </row>
    <row r="10882" spans="1:9">
      <c r="A10882" t="s">
        <v>698</v>
      </c>
      <c r="B10882" t="s">
        <v>699</v>
      </c>
      <c r="C10882">
        <v>3500000</v>
      </c>
      <c r="D10882">
        <v>175015</v>
      </c>
      <c r="E10882">
        <v>41.6</v>
      </c>
      <c r="F10882" t="s">
        <v>1035</v>
      </c>
      <c r="G10882" t="s">
        <v>1075</v>
      </c>
      <c r="H10882" t="s">
        <v>1056</v>
      </c>
      <c r="I10882">
        <v>4.3670093129806098</v>
      </c>
    </row>
    <row r="10883" spans="1:9">
      <c r="A10883" t="s">
        <v>698</v>
      </c>
      <c r="B10883" t="s">
        <v>699</v>
      </c>
      <c r="C10883">
        <v>3500000</v>
      </c>
      <c r="D10883">
        <v>175015</v>
      </c>
      <c r="E10883">
        <v>41.6</v>
      </c>
      <c r="F10883" t="s">
        <v>1036</v>
      </c>
      <c r="G10883" t="s">
        <v>1075</v>
      </c>
      <c r="H10883">
        <v>2018</v>
      </c>
      <c r="I10883">
        <v>79.454682779551305</v>
      </c>
    </row>
    <row r="10884" spans="1:9">
      <c r="A10884" t="s">
        <v>698</v>
      </c>
      <c r="B10884" t="s">
        <v>699</v>
      </c>
      <c r="C10884">
        <v>3500000</v>
      </c>
      <c r="D10884">
        <v>175015</v>
      </c>
      <c r="E10884">
        <v>41.6</v>
      </c>
      <c r="F10884" t="s">
        <v>1037</v>
      </c>
      <c r="G10884" t="s">
        <v>1075</v>
      </c>
      <c r="H10884">
        <v>2019</v>
      </c>
      <c r="I10884">
        <v>79.733129453345796</v>
      </c>
    </row>
    <row r="10885" spans="1:9">
      <c r="A10885" t="s">
        <v>698</v>
      </c>
      <c r="B10885" t="s">
        <v>699</v>
      </c>
      <c r="C10885">
        <v>3500000</v>
      </c>
      <c r="D10885">
        <v>175015</v>
      </c>
      <c r="E10885">
        <v>41.6</v>
      </c>
      <c r="F10885" t="s">
        <v>1038</v>
      </c>
      <c r="G10885" t="s">
        <v>1076</v>
      </c>
      <c r="H10885">
        <v>2020</v>
      </c>
      <c r="I10885">
        <v>74.852284848327301</v>
      </c>
    </row>
    <row r="10886" spans="1:9">
      <c r="A10886" t="s">
        <v>698</v>
      </c>
      <c r="B10886" t="s">
        <v>699</v>
      </c>
      <c r="C10886">
        <v>3500000</v>
      </c>
      <c r="D10886">
        <v>175015</v>
      </c>
      <c r="E10886">
        <v>41.6</v>
      </c>
      <c r="F10886" t="s">
        <v>1039</v>
      </c>
      <c r="G10886" t="s">
        <v>1076</v>
      </c>
      <c r="H10886">
        <v>2021</v>
      </c>
      <c r="I10886">
        <v>78.121091098632604</v>
      </c>
    </row>
    <row r="10887" spans="1:9">
      <c r="A10887" t="s">
        <v>698</v>
      </c>
      <c r="B10887" t="s">
        <v>699</v>
      </c>
      <c r="C10887">
        <v>3500000</v>
      </c>
      <c r="D10887">
        <v>175015</v>
      </c>
      <c r="E10887">
        <v>41.6</v>
      </c>
      <c r="F10887" t="s">
        <v>987</v>
      </c>
      <c r="G10887" t="s">
        <v>1076</v>
      </c>
      <c r="H10887">
        <v>2018</v>
      </c>
      <c r="I10887">
        <v>23585.394039401999</v>
      </c>
    </row>
    <row r="10888" spans="1:9">
      <c r="A10888" t="s">
        <v>698</v>
      </c>
      <c r="B10888" t="s">
        <v>699</v>
      </c>
      <c r="C10888">
        <v>3500000</v>
      </c>
      <c r="D10888">
        <v>175015</v>
      </c>
      <c r="E10888">
        <v>41.6</v>
      </c>
      <c r="F10888" t="s">
        <v>988</v>
      </c>
      <c r="G10888" t="s">
        <v>1077</v>
      </c>
      <c r="H10888">
        <v>2019</v>
      </c>
      <c r="I10888">
        <v>24004.821142448702</v>
      </c>
    </row>
    <row r="10889" spans="1:9">
      <c r="A10889" t="s">
        <v>698</v>
      </c>
      <c r="B10889" t="s">
        <v>699</v>
      </c>
      <c r="C10889">
        <v>3500000</v>
      </c>
      <c r="D10889">
        <v>175015</v>
      </c>
      <c r="E10889">
        <v>41.6</v>
      </c>
      <c r="F10889" t="s">
        <v>989</v>
      </c>
      <c r="G10889" t="s">
        <v>1077</v>
      </c>
      <c r="H10889">
        <v>2020</v>
      </c>
      <c r="I10889">
        <v>22728.2153251936</v>
      </c>
    </row>
    <row r="10890" spans="1:9">
      <c r="A10890" t="s">
        <v>698</v>
      </c>
      <c r="B10890" t="s">
        <v>699</v>
      </c>
      <c r="C10890">
        <v>3500000</v>
      </c>
      <c r="D10890">
        <v>175015</v>
      </c>
      <c r="E10890">
        <v>41.6</v>
      </c>
      <c r="F10890" t="s">
        <v>990</v>
      </c>
      <c r="G10890" t="s">
        <v>1061</v>
      </c>
      <c r="H10890">
        <v>2021</v>
      </c>
      <c r="I10890">
        <v>24625.4513438955</v>
      </c>
    </row>
    <row r="10891" spans="1:9">
      <c r="A10891" t="s">
        <v>698</v>
      </c>
      <c r="B10891" t="s">
        <v>699</v>
      </c>
      <c r="C10891">
        <v>3500000</v>
      </c>
      <c r="D10891">
        <v>175015</v>
      </c>
      <c r="E10891">
        <v>41.6</v>
      </c>
      <c r="F10891" t="s">
        <v>991</v>
      </c>
      <c r="G10891" t="s">
        <v>1061</v>
      </c>
      <c r="H10891">
        <v>2018</v>
      </c>
      <c r="I10891">
        <v>0.477907183899063</v>
      </c>
    </row>
    <row r="10892" spans="1:9">
      <c r="A10892" t="s">
        <v>698</v>
      </c>
      <c r="B10892" t="s">
        <v>699</v>
      </c>
      <c r="C10892">
        <v>3500000</v>
      </c>
      <c r="D10892">
        <v>175015</v>
      </c>
      <c r="E10892">
        <v>41.6</v>
      </c>
      <c r="F10892" t="s">
        <v>992</v>
      </c>
      <c r="G10892" t="s">
        <v>1061</v>
      </c>
      <c r="H10892" t="s">
        <v>1057</v>
      </c>
      <c r="I10892">
        <v>4.3670093129806098</v>
      </c>
    </row>
    <row r="10893" spans="1:9">
      <c r="A10893" t="s">
        <v>698</v>
      </c>
      <c r="B10893" t="s">
        <v>699</v>
      </c>
      <c r="C10893">
        <v>3500000</v>
      </c>
      <c r="D10893">
        <v>175015</v>
      </c>
      <c r="E10893">
        <v>41.6</v>
      </c>
      <c r="F10893" t="s">
        <v>1040</v>
      </c>
      <c r="G10893" t="s">
        <v>1061</v>
      </c>
      <c r="H10893">
        <v>2014</v>
      </c>
      <c r="I10893">
        <v>4.5849800109863299</v>
      </c>
    </row>
    <row r="10894" spans="1:9">
      <c r="A10894" t="s">
        <v>698</v>
      </c>
      <c r="B10894" t="s">
        <v>699</v>
      </c>
      <c r="C10894">
        <v>3500000</v>
      </c>
      <c r="D10894">
        <v>175015</v>
      </c>
      <c r="E10894">
        <v>41.6</v>
      </c>
      <c r="F10894" t="s">
        <v>1041</v>
      </c>
      <c r="G10894" t="s">
        <v>1061</v>
      </c>
      <c r="H10894">
        <v>2015</v>
      </c>
      <c r="I10894">
        <v>4.5542497634887704</v>
      </c>
    </row>
    <row r="10895" spans="1:9">
      <c r="A10895" t="s">
        <v>698</v>
      </c>
      <c r="B10895" t="s">
        <v>699</v>
      </c>
      <c r="C10895">
        <v>3500000</v>
      </c>
      <c r="D10895">
        <v>175015</v>
      </c>
      <c r="E10895">
        <v>41.6</v>
      </c>
      <c r="F10895" t="s">
        <v>1042</v>
      </c>
      <c r="G10895" t="s">
        <v>1061</v>
      </c>
      <c r="H10895">
        <v>2016</v>
      </c>
      <c r="I10895">
        <v>4.3828101158142099</v>
      </c>
    </row>
    <row r="10896" spans="1:9">
      <c r="A10896" t="s">
        <v>698</v>
      </c>
      <c r="B10896" t="s">
        <v>699</v>
      </c>
      <c r="C10896">
        <v>3500000</v>
      </c>
      <c r="D10896">
        <v>175015</v>
      </c>
      <c r="E10896">
        <v>41.6</v>
      </c>
      <c r="F10896" t="s">
        <v>1043</v>
      </c>
      <c r="G10896" t="s">
        <v>1061</v>
      </c>
      <c r="H10896">
        <v>2017</v>
      </c>
      <c r="I10896">
        <v>4.4709701538085902</v>
      </c>
    </row>
    <row r="10897" spans="1:9">
      <c r="A10897" t="s">
        <v>698</v>
      </c>
      <c r="B10897" t="s">
        <v>699</v>
      </c>
      <c r="C10897">
        <v>3500000</v>
      </c>
      <c r="D10897">
        <v>175015</v>
      </c>
      <c r="E10897">
        <v>41.6</v>
      </c>
      <c r="F10897" t="s">
        <v>1044</v>
      </c>
      <c r="G10897" t="s">
        <v>1063</v>
      </c>
      <c r="H10897">
        <v>2018</v>
      </c>
      <c r="I10897">
        <v>4.6627998352050799</v>
      </c>
    </row>
    <row r="10898" spans="1:9">
      <c r="A10898" t="s">
        <v>698</v>
      </c>
      <c r="B10898" t="s">
        <v>699</v>
      </c>
      <c r="C10898">
        <v>3500000</v>
      </c>
      <c r="D10898">
        <v>175015</v>
      </c>
      <c r="E10898">
        <v>41.6</v>
      </c>
      <c r="F10898" t="s">
        <v>1045</v>
      </c>
      <c r="G10898" t="s">
        <v>1063</v>
      </c>
      <c r="H10898">
        <v>2019</v>
      </c>
      <c r="I10898">
        <v>4.7032599449157697</v>
      </c>
    </row>
    <row r="10899" spans="1:9">
      <c r="A10899" t="s">
        <v>698</v>
      </c>
      <c r="B10899" t="s">
        <v>699</v>
      </c>
      <c r="C10899">
        <v>3500000</v>
      </c>
      <c r="D10899">
        <v>175015</v>
      </c>
      <c r="E10899">
        <v>41.6</v>
      </c>
      <c r="F10899" t="s">
        <v>1048</v>
      </c>
      <c r="G10899" t="s">
        <v>1092</v>
      </c>
      <c r="H10899" t="s">
        <v>1057</v>
      </c>
      <c r="I10899">
        <v>4.7032599449157697</v>
      </c>
    </row>
    <row r="10900" spans="1:9">
      <c r="A10900" t="s">
        <v>698</v>
      </c>
      <c r="B10900" t="s">
        <v>699</v>
      </c>
      <c r="C10900">
        <v>3500000</v>
      </c>
      <c r="D10900">
        <v>175015</v>
      </c>
      <c r="E10900">
        <v>41.6</v>
      </c>
      <c r="F10900" t="s">
        <v>1049</v>
      </c>
      <c r="G10900" t="s">
        <v>1062</v>
      </c>
      <c r="H10900">
        <v>2015</v>
      </c>
      <c r="I10900">
        <v>1748</v>
      </c>
    </row>
    <row r="10901" spans="1:9">
      <c r="A10901" t="s">
        <v>698</v>
      </c>
      <c r="B10901" t="s">
        <v>699</v>
      </c>
      <c r="C10901">
        <v>3500000</v>
      </c>
      <c r="D10901">
        <v>175015</v>
      </c>
      <c r="E10901">
        <v>41.6</v>
      </c>
      <c r="F10901" t="s">
        <v>1050</v>
      </c>
      <c r="G10901" t="s">
        <v>1062</v>
      </c>
      <c r="H10901">
        <v>2018</v>
      </c>
      <c r="I10901">
        <v>1686.07128906</v>
      </c>
    </row>
    <row r="10902" spans="1:9">
      <c r="A10902" t="s">
        <v>698</v>
      </c>
      <c r="B10902" t="s">
        <v>699</v>
      </c>
      <c r="C10902">
        <v>3500000</v>
      </c>
      <c r="D10902">
        <v>175015</v>
      </c>
      <c r="E10902">
        <v>41.6</v>
      </c>
      <c r="F10902" t="s">
        <v>1051</v>
      </c>
      <c r="G10902" t="s">
        <v>1078</v>
      </c>
      <c r="H10902">
        <v>2019</v>
      </c>
      <c r="I10902">
        <v>1660.9528808600001</v>
      </c>
    </row>
    <row r="10903" spans="1:9">
      <c r="A10903" t="s">
        <v>698</v>
      </c>
      <c r="B10903" t="s">
        <v>699</v>
      </c>
      <c r="C10903">
        <v>3500000</v>
      </c>
      <c r="D10903">
        <v>175015</v>
      </c>
      <c r="E10903">
        <v>41.6</v>
      </c>
      <c r="F10903" t="s">
        <v>993</v>
      </c>
      <c r="G10903" t="s">
        <v>1078</v>
      </c>
      <c r="H10903">
        <v>2020</v>
      </c>
      <c r="I10903">
        <v>5.4</v>
      </c>
    </row>
    <row r="10904" spans="1:9">
      <c r="A10904" t="s">
        <v>698</v>
      </c>
      <c r="B10904" t="s">
        <v>699</v>
      </c>
      <c r="C10904">
        <v>3500000</v>
      </c>
      <c r="D10904">
        <v>175015</v>
      </c>
      <c r="E10904">
        <v>41.6</v>
      </c>
      <c r="F10904" t="s">
        <v>994</v>
      </c>
      <c r="G10904" t="s">
        <v>1079</v>
      </c>
      <c r="H10904" t="s">
        <v>1058</v>
      </c>
      <c r="I10904">
        <v>17</v>
      </c>
    </row>
    <row r="10905" spans="1:9">
      <c r="A10905" t="s">
        <v>698</v>
      </c>
      <c r="B10905" t="s">
        <v>699</v>
      </c>
      <c r="C10905">
        <v>3500000</v>
      </c>
      <c r="D10905">
        <v>175015</v>
      </c>
      <c r="E10905">
        <v>41.6</v>
      </c>
      <c r="F10905" t="s">
        <v>1053</v>
      </c>
      <c r="G10905" t="s">
        <v>1093</v>
      </c>
      <c r="H10905">
        <v>2018</v>
      </c>
      <c r="I10905">
        <v>4.6627998352050799</v>
      </c>
    </row>
    <row r="10906" spans="1:9">
      <c r="A10906" t="s">
        <v>698</v>
      </c>
      <c r="B10906" t="s">
        <v>699</v>
      </c>
      <c r="C10906">
        <v>3500000</v>
      </c>
      <c r="D10906">
        <v>175015</v>
      </c>
      <c r="E10906">
        <v>41.6</v>
      </c>
      <c r="F10906" t="s">
        <v>1054</v>
      </c>
      <c r="G10906" t="s">
        <v>1091</v>
      </c>
      <c r="H10906" t="s">
        <v>1056</v>
      </c>
      <c r="I10906">
        <v>4.7032599449157697</v>
      </c>
    </row>
    <row r="10907" spans="1:9">
      <c r="A10907" t="s">
        <v>698</v>
      </c>
      <c r="B10907" t="s">
        <v>699</v>
      </c>
      <c r="C10907">
        <v>3500000</v>
      </c>
      <c r="D10907">
        <v>175015</v>
      </c>
      <c r="E10907">
        <v>41.6</v>
      </c>
      <c r="F10907" t="s">
        <v>995</v>
      </c>
      <c r="G10907" t="s">
        <v>1080</v>
      </c>
      <c r="H10907">
        <v>2018</v>
      </c>
      <c r="I10907">
        <v>4.6627998352050799</v>
      </c>
    </row>
    <row r="10908" spans="1:9">
      <c r="A10908" t="s">
        <v>698</v>
      </c>
      <c r="B10908" t="s">
        <v>699</v>
      </c>
      <c r="C10908">
        <v>3500000</v>
      </c>
      <c r="D10908">
        <v>175015</v>
      </c>
      <c r="E10908">
        <v>41.6</v>
      </c>
      <c r="F10908" t="s">
        <v>996</v>
      </c>
      <c r="G10908" t="s">
        <v>1080</v>
      </c>
      <c r="H10908" t="s">
        <v>1057</v>
      </c>
      <c r="I10908">
        <v>4.7</v>
      </c>
    </row>
    <row r="10909" spans="1:9">
      <c r="A10909" t="s">
        <v>698</v>
      </c>
      <c r="B10909" t="s">
        <v>699</v>
      </c>
      <c r="C10909">
        <v>3500000</v>
      </c>
      <c r="D10909">
        <v>175015</v>
      </c>
      <c r="E10909">
        <v>41.6</v>
      </c>
      <c r="F10909" t="s">
        <v>997</v>
      </c>
      <c r="G10909" t="s">
        <v>1081</v>
      </c>
      <c r="H10909">
        <v>2018</v>
      </c>
      <c r="I10909">
        <v>0.15282000601291701</v>
      </c>
    </row>
    <row r="10910" spans="1:9">
      <c r="A10910" t="s">
        <v>698</v>
      </c>
      <c r="B10910" t="s">
        <v>699</v>
      </c>
      <c r="C10910">
        <v>3500000</v>
      </c>
      <c r="D10910">
        <v>175015</v>
      </c>
      <c r="E10910">
        <v>41.6</v>
      </c>
      <c r="F10910" t="s">
        <v>998</v>
      </c>
      <c r="G10910" t="s">
        <v>1081</v>
      </c>
      <c r="H10910" t="s">
        <v>1056</v>
      </c>
      <c r="I10910">
        <v>0.56477999687194802</v>
      </c>
    </row>
    <row r="10911" spans="1:9">
      <c r="A10911" t="s">
        <v>698</v>
      </c>
      <c r="B10911" t="s">
        <v>699</v>
      </c>
      <c r="C10911">
        <v>3500000</v>
      </c>
      <c r="D10911">
        <v>175015</v>
      </c>
      <c r="E10911">
        <v>41.6</v>
      </c>
      <c r="F10911" t="s">
        <v>999</v>
      </c>
      <c r="G10911" t="s">
        <v>1067</v>
      </c>
      <c r="H10911">
        <v>2018</v>
      </c>
      <c r="I10911">
        <v>8.1999999999999993</v>
      </c>
    </row>
    <row r="10912" spans="1:9">
      <c r="A10912" t="s">
        <v>698</v>
      </c>
      <c r="B10912" t="s">
        <v>699</v>
      </c>
      <c r="C10912">
        <v>3500000</v>
      </c>
      <c r="D10912">
        <v>175015</v>
      </c>
      <c r="E10912">
        <v>41.6</v>
      </c>
      <c r="F10912" t="s">
        <v>1000</v>
      </c>
      <c r="G10912" t="s">
        <v>1067</v>
      </c>
      <c r="H10912">
        <v>2021</v>
      </c>
      <c r="I10912">
        <v>10.4469995498657</v>
      </c>
    </row>
    <row r="10913" spans="1:9">
      <c r="A10913" t="s">
        <v>698</v>
      </c>
      <c r="B10913" t="s">
        <v>699</v>
      </c>
      <c r="C10913">
        <v>3500000</v>
      </c>
      <c r="D10913">
        <v>175015</v>
      </c>
      <c r="E10913">
        <v>41.6</v>
      </c>
      <c r="F10913" t="s">
        <v>1001</v>
      </c>
      <c r="G10913" t="s">
        <v>1068</v>
      </c>
      <c r="H10913" t="s">
        <v>1056</v>
      </c>
      <c r="I10913">
        <v>0.1</v>
      </c>
    </row>
    <row r="10914" spans="1:9">
      <c r="A10914" t="s">
        <v>698</v>
      </c>
      <c r="B10914" t="s">
        <v>699</v>
      </c>
      <c r="C10914">
        <v>3500000</v>
      </c>
      <c r="D10914">
        <v>175015</v>
      </c>
      <c r="E10914">
        <v>41.6</v>
      </c>
      <c r="F10914" t="s">
        <v>1002</v>
      </c>
      <c r="G10914" t="s">
        <v>1068</v>
      </c>
      <c r="H10914">
        <v>2020</v>
      </c>
      <c r="I10914">
        <v>100</v>
      </c>
    </row>
    <row r="10915" spans="1:9">
      <c r="A10915" t="s">
        <v>698</v>
      </c>
      <c r="B10915" t="s">
        <v>699</v>
      </c>
      <c r="C10915">
        <v>3500000</v>
      </c>
      <c r="D10915">
        <v>175015</v>
      </c>
      <c r="E10915">
        <v>41.6</v>
      </c>
      <c r="F10915" t="s">
        <v>1003</v>
      </c>
      <c r="G10915" t="s">
        <v>1069</v>
      </c>
      <c r="H10915">
        <v>2018</v>
      </c>
      <c r="I10915">
        <v>40</v>
      </c>
    </row>
    <row r="10916" spans="1:9">
      <c r="A10916" t="s">
        <v>698</v>
      </c>
      <c r="B10916" t="s">
        <v>699</v>
      </c>
      <c r="C10916">
        <v>3500000</v>
      </c>
      <c r="D10916">
        <v>175015</v>
      </c>
      <c r="E10916">
        <v>41.6</v>
      </c>
      <c r="F10916" t="s">
        <v>1004</v>
      </c>
      <c r="G10916" t="s">
        <v>1069</v>
      </c>
      <c r="H10916">
        <v>2022</v>
      </c>
      <c r="I10916">
        <v>40</v>
      </c>
    </row>
    <row r="10917" spans="1:9">
      <c r="A10917" t="s">
        <v>698</v>
      </c>
      <c r="B10917" t="s">
        <v>699</v>
      </c>
      <c r="C10917">
        <v>3500000</v>
      </c>
      <c r="D10917">
        <v>175015</v>
      </c>
      <c r="E10917">
        <v>41.6</v>
      </c>
      <c r="F10917" t="s">
        <v>1005</v>
      </c>
      <c r="G10917" t="s">
        <v>1070</v>
      </c>
      <c r="H10917">
        <v>2018</v>
      </c>
      <c r="I10917">
        <v>58</v>
      </c>
    </row>
    <row r="10918" spans="1:9">
      <c r="A10918" t="s">
        <v>698</v>
      </c>
      <c r="B10918" t="s">
        <v>699</v>
      </c>
      <c r="C10918">
        <v>3500000</v>
      </c>
      <c r="D10918">
        <v>175015</v>
      </c>
      <c r="E10918">
        <v>41.6</v>
      </c>
      <c r="F10918" t="s">
        <v>1006</v>
      </c>
      <c r="G10918" t="s">
        <v>1070</v>
      </c>
      <c r="H10918">
        <v>2022</v>
      </c>
      <c r="I10918">
        <v>57</v>
      </c>
    </row>
    <row r="10919" spans="1:9">
      <c r="A10919" t="s">
        <v>698</v>
      </c>
      <c r="B10919" t="s">
        <v>699</v>
      </c>
      <c r="C10919">
        <v>3500000</v>
      </c>
      <c r="D10919">
        <v>175015</v>
      </c>
      <c r="E10919">
        <v>41.6</v>
      </c>
      <c r="F10919" t="s">
        <v>1007</v>
      </c>
      <c r="G10919" t="s">
        <v>1071</v>
      </c>
      <c r="H10919">
        <v>2017</v>
      </c>
      <c r="I10919">
        <v>1.06</v>
      </c>
    </row>
    <row r="10920" spans="1:9">
      <c r="A10920" t="s">
        <v>698</v>
      </c>
      <c r="B10920" t="s">
        <v>699</v>
      </c>
      <c r="C10920">
        <v>3500000</v>
      </c>
      <c r="D10920">
        <v>175015</v>
      </c>
      <c r="E10920">
        <v>41.6</v>
      </c>
      <c r="F10920" t="s">
        <v>1008</v>
      </c>
      <c r="G10920" t="s">
        <v>1071</v>
      </c>
      <c r="H10920">
        <v>2021</v>
      </c>
      <c r="I10920">
        <v>1.0463106632232666</v>
      </c>
    </row>
    <row r="10921" spans="1:9">
      <c r="A10921" t="s">
        <v>698</v>
      </c>
      <c r="B10921" t="s">
        <v>699</v>
      </c>
      <c r="C10921">
        <v>3500000</v>
      </c>
      <c r="D10921">
        <v>175015</v>
      </c>
      <c r="E10921">
        <v>41.6</v>
      </c>
      <c r="F10921" t="s">
        <v>1009</v>
      </c>
      <c r="G10921" t="s">
        <v>1082</v>
      </c>
      <c r="H10921">
        <v>2017</v>
      </c>
      <c r="I10921">
        <v>0.42</v>
      </c>
    </row>
    <row r="10922" spans="1:9">
      <c r="A10922" t="s">
        <v>698</v>
      </c>
      <c r="B10922" t="s">
        <v>699</v>
      </c>
      <c r="C10922">
        <v>3500000</v>
      </c>
      <c r="D10922">
        <v>175015</v>
      </c>
      <c r="E10922">
        <v>41.6</v>
      </c>
      <c r="F10922" t="s">
        <v>1010</v>
      </c>
      <c r="G10922" t="s">
        <v>1083</v>
      </c>
      <c r="H10922">
        <v>2021</v>
      </c>
      <c r="I10922">
        <v>0.8399541974067688</v>
      </c>
    </row>
    <row r="10923" spans="1:9">
      <c r="A10923" t="s">
        <v>698</v>
      </c>
      <c r="B10923" t="s">
        <v>699</v>
      </c>
      <c r="C10923">
        <v>3500000</v>
      </c>
      <c r="D10923">
        <v>175015</v>
      </c>
      <c r="E10923">
        <v>41.6</v>
      </c>
      <c r="F10923" t="s">
        <v>1011</v>
      </c>
      <c r="G10923" t="s">
        <v>1072</v>
      </c>
      <c r="H10923">
        <v>2017</v>
      </c>
      <c r="I10923">
        <v>0.66</v>
      </c>
    </row>
    <row r="10924" spans="1:9">
      <c r="A10924" t="s">
        <v>698</v>
      </c>
      <c r="B10924" t="s">
        <v>699</v>
      </c>
      <c r="C10924">
        <v>3500000</v>
      </c>
      <c r="D10924">
        <v>175015</v>
      </c>
      <c r="E10924">
        <v>41.6</v>
      </c>
      <c r="F10924" t="s">
        <v>1012</v>
      </c>
      <c r="G10924" t="s">
        <v>1084</v>
      </c>
      <c r="H10924">
        <v>2021</v>
      </c>
      <c r="I10924">
        <v>0.72256249189376831</v>
      </c>
    </row>
    <row r="10925" spans="1:9">
      <c r="A10925" t="s">
        <v>698</v>
      </c>
      <c r="B10925" t="s">
        <v>699</v>
      </c>
      <c r="C10925">
        <v>3500000</v>
      </c>
      <c r="D10925">
        <v>175015</v>
      </c>
      <c r="E10925">
        <v>41.6</v>
      </c>
      <c r="F10925" t="s">
        <v>1013</v>
      </c>
      <c r="G10925" t="s">
        <v>1085</v>
      </c>
      <c r="H10925">
        <v>2017</v>
      </c>
      <c r="I10925">
        <v>0.59</v>
      </c>
    </row>
    <row r="10926" spans="1:9">
      <c r="A10926" t="s">
        <v>698</v>
      </c>
      <c r="B10926" t="s">
        <v>699</v>
      </c>
      <c r="C10926">
        <v>3500000</v>
      </c>
      <c r="D10926">
        <v>175015</v>
      </c>
      <c r="E10926">
        <v>41.6</v>
      </c>
      <c r="F10926" t="s">
        <v>1014</v>
      </c>
      <c r="G10926" t="s">
        <v>1088</v>
      </c>
      <c r="H10926">
        <v>2021</v>
      </c>
      <c r="I10926">
        <v>0.73200094699859619</v>
      </c>
    </row>
    <row r="10927" spans="1:9">
      <c r="A10927" t="s">
        <v>698</v>
      </c>
      <c r="B10927" t="s">
        <v>699</v>
      </c>
      <c r="C10927">
        <v>3500000</v>
      </c>
      <c r="D10927">
        <v>175015</v>
      </c>
      <c r="E10927">
        <v>41.6</v>
      </c>
      <c r="F10927" t="s">
        <v>1015</v>
      </c>
      <c r="G10927" t="s">
        <v>1064</v>
      </c>
      <c r="H10927">
        <v>2017</v>
      </c>
      <c r="I10927">
        <v>1.29</v>
      </c>
    </row>
    <row r="10928" spans="1:9">
      <c r="A10928" t="s">
        <v>698</v>
      </c>
      <c r="B10928" t="s">
        <v>699</v>
      </c>
      <c r="C10928">
        <v>3500000</v>
      </c>
      <c r="D10928">
        <v>175015</v>
      </c>
      <c r="E10928">
        <v>41.6</v>
      </c>
      <c r="F10928" t="s">
        <v>1016</v>
      </c>
      <c r="G10928" t="s">
        <v>1064</v>
      </c>
      <c r="H10928">
        <v>2021</v>
      </c>
      <c r="I10928">
        <v>1.6152908802032471</v>
      </c>
    </row>
    <row r="10929" spans="1:9">
      <c r="A10929" t="s">
        <v>698</v>
      </c>
      <c r="B10929" t="s">
        <v>699</v>
      </c>
      <c r="C10929">
        <v>3500000</v>
      </c>
      <c r="D10929">
        <v>175015</v>
      </c>
      <c r="E10929">
        <v>41.6</v>
      </c>
      <c r="F10929" t="s">
        <v>1017</v>
      </c>
      <c r="G10929" t="s">
        <v>1073</v>
      </c>
      <c r="H10929">
        <v>2018</v>
      </c>
      <c r="I10929">
        <v>67</v>
      </c>
    </row>
    <row r="10930" spans="1:9">
      <c r="A10930" t="s">
        <v>698</v>
      </c>
      <c r="B10930" t="s">
        <v>699</v>
      </c>
      <c r="C10930">
        <v>3500000</v>
      </c>
      <c r="D10930">
        <v>175015</v>
      </c>
      <c r="E10930">
        <v>41.6</v>
      </c>
      <c r="F10930" t="s">
        <v>1018</v>
      </c>
      <c r="G10930" t="s">
        <v>1073</v>
      </c>
      <c r="H10930">
        <v>2022</v>
      </c>
      <c r="I10930">
        <v>80.400000000000006</v>
      </c>
    </row>
    <row r="10931" spans="1:9">
      <c r="A10931" t="s">
        <v>698</v>
      </c>
      <c r="B10931" t="s">
        <v>699</v>
      </c>
      <c r="C10931">
        <v>3500000</v>
      </c>
      <c r="D10931">
        <v>175015</v>
      </c>
      <c r="E10931">
        <v>41.6</v>
      </c>
      <c r="F10931" t="s">
        <v>1019</v>
      </c>
      <c r="G10931" t="s">
        <v>1089</v>
      </c>
      <c r="H10931">
        <v>2018</v>
      </c>
      <c r="I10931">
        <v>71.599999999999994</v>
      </c>
    </row>
    <row r="10932" spans="1:9">
      <c r="A10932" t="s">
        <v>698</v>
      </c>
      <c r="B10932" t="s">
        <v>699</v>
      </c>
      <c r="C10932">
        <v>3500000</v>
      </c>
      <c r="D10932">
        <v>175015</v>
      </c>
      <c r="E10932">
        <v>41.6</v>
      </c>
      <c r="F10932" t="s">
        <v>1020</v>
      </c>
      <c r="G10932" t="s">
        <v>1089</v>
      </c>
      <c r="H10932">
        <v>2022</v>
      </c>
      <c r="I10932">
        <v>75.2</v>
      </c>
    </row>
    <row r="10933" spans="1:9">
      <c r="A10933" t="s">
        <v>698</v>
      </c>
      <c r="B10933" t="s">
        <v>699</v>
      </c>
      <c r="C10933">
        <v>3500000</v>
      </c>
      <c r="D10933">
        <v>175015</v>
      </c>
      <c r="E10933">
        <v>41.6</v>
      </c>
      <c r="F10933" t="s">
        <v>1021</v>
      </c>
      <c r="H10933">
        <v>2017</v>
      </c>
      <c r="I10933">
        <v>69.2</v>
      </c>
    </row>
    <row r="10934" spans="1:9">
      <c r="A10934" t="s">
        <v>698</v>
      </c>
      <c r="B10934" t="s">
        <v>699</v>
      </c>
      <c r="C10934">
        <v>3500000</v>
      </c>
      <c r="D10934">
        <v>175015</v>
      </c>
      <c r="E10934">
        <v>41.6</v>
      </c>
      <c r="F10934" t="s">
        <v>1022</v>
      </c>
      <c r="H10934">
        <v>2022</v>
      </c>
      <c r="I10934">
        <v>70</v>
      </c>
    </row>
    <row r="10935" spans="1:9">
      <c r="A10935" t="s">
        <v>698</v>
      </c>
      <c r="B10935" t="s">
        <v>699</v>
      </c>
      <c r="C10935">
        <v>3500000</v>
      </c>
      <c r="D10935">
        <v>175015</v>
      </c>
      <c r="E10935">
        <v>41.6</v>
      </c>
      <c r="F10935" t="s">
        <v>1023</v>
      </c>
      <c r="H10935">
        <v>2018</v>
      </c>
      <c r="I10935">
        <v>30</v>
      </c>
    </row>
    <row r="10936" spans="1:9">
      <c r="A10936" t="s">
        <v>698</v>
      </c>
      <c r="B10936" t="s">
        <v>699</v>
      </c>
      <c r="C10936">
        <v>3500000</v>
      </c>
      <c r="D10936">
        <v>175015</v>
      </c>
      <c r="E10936">
        <v>41.6</v>
      </c>
      <c r="F10936" t="s">
        <v>1024</v>
      </c>
      <c r="H10936">
        <v>2022</v>
      </c>
      <c r="I10936">
        <v>30</v>
      </c>
    </row>
    <row r="10937" spans="1:9">
      <c r="A10937" t="s">
        <v>698</v>
      </c>
      <c r="B10937" t="s">
        <v>699</v>
      </c>
      <c r="C10937">
        <v>3500000</v>
      </c>
      <c r="D10937">
        <v>175015</v>
      </c>
      <c r="E10937">
        <v>41.6</v>
      </c>
      <c r="F10937" t="s">
        <v>1025</v>
      </c>
      <c r="H10937">
        <v>2018</v>
      </c>
      <c r="I10937">
        <v>32.4</v>
      </c>
    </row>
    <row r="10938" spans="1:9">
      <c r="A10938" t="s">
        <v>698</v>
      </c>
      <c r="B10938" t="s">
        <v>699</v>
      </c>
      <c r="C10938">
        <v>3500000</v>
      </c>
      <c r="D10938">
        <v>175015</v>
      </c>
      <c r="E10938">
        <v>41.6</v>
      </c>
      <c r="F10938" t="s">
        <v>1026</v>
      </c>
      <c r="H10938">
        <v>2019</v>
      </c>
      <c r="I10938">
        <v>1.8747845430849901</v>
      </c>
    </row>
    <row r="10939" spans="1:9">
      <c r="A10939" t="s">
        <v>698</v>
      </c>
      <c r="B10939" t="s">
        <v>699</v>
      </c>
      <c r="C10939">
        <v>3500000</v>
      </c>
      <c r="D10939">
        <v>175015</v>
      </c>
      <c r="E10939">
        <v>41.6</v>
      </c>
      <c r="F10939" t="s">
        <v>1027</v>
      </c>
      <c r="H10939">
        <v>2015</v>
      </c>
      <c r="I10939">
        <v>0.89100000000000001</v>
      </c>
    </row>
    <row r="10940" spans="1:9">
      <c r="A10940" t="s">
        <v>698</v>
      </c>
      <c r="B10940" t="s">
        <v>699</v>
      </c>
      <c r="C10940">
        <v>3500000</v>
      </c>
      <c r="D10940">
        <v>175015</v>
      </c>
      <c r="E10940">
        <v>41.6</v>
      </c>
      <c r="F10940" t="s">
        <v>1028</v>
      </c>
      <c r="H10940" t="s">
        <v>1056</v>
      </c>
      <c r="I10940">
        <v>0.98280922325735043</v>
      </c>
    </row>
    <row r="10941" spans="1:9">
      <c r="A10941" t="s">
        <v>698</v>
      </c>
      <c r="B10941" t="s">
        <v>699</v>
      </c>
      <c r="C10941">
        <v>3500000</v>
      </c>
      <c r="D10941">
        <v>175015</v>
      </c>
      <c r="E10941">
        <v>41.6</v>
      </c>
      <c r="F10941" t="s">
        <v>1029</v>
      </c>
      <c r="H10941">
        <v>2017</v>
      </c>
      <c r="I10941">
        <v>20.2</v>
      </c>
    </row>
    <row r="10942" spans="1:9">
      <c r="A10942" t="s">
        <v>698</v>
      </c>
      <c r="B10942" t="s">
        <v>699</v>
      </c>
      <c r="C10942">
        <v>3500000</v>
      </c>
      <c r="D10942">
        <v>175015</v>
      </c>
      <c r="E10942">
        <v>41.6</v>
      </c>
      <c r="F10942" t="s">
        <v>1030</v>
      </c>
      <c r="H10942">
        <v>2018</v>
      </c>
      <c r="I10942">
        <v>20.202020202020201</v>
      </c>
    </row>
    <row r="10943" spans="1:9">
      <c r="A10943" t="s">
        <v>698</v>
      </c>
      <c r="B10943" t="s">
        <v>699</v>
      </c>
      <c r="C10943">
        <v>3500000</v>
      </c>
      <c r="D10943">
        <v>175015</v>
      </c>
      <c r="E10943">
        <v>41.6</v>
      </c>
      <c r="F10943" t="s">
        <v>1031</v>
      </c>
      <c r="H10943">
        <v>2021</v>
      </c>
      <c r="I10943">
        <v>24.2424242424242</v>
      </c>
    </row>
    <row r="10944" spans="1:9">
      <c r="A10944" t="s">
        <v>698</v>
      </c>
      <c r="B10944" t="s">
        <v>699</v>
      </c>
      <c r="C10944">
        <v>3500000</v>
      </c>
      <c r="D10944">
        <v>175015</v>
      </c>
      <c r="E10944">
        <v>41.6</v>
      </c>
      <c r="F10944" t="s">
        <v>1032</v>
      </c>
      <c r="H10944">
        <v>2021</v>
      </c>
      <c r="I10944">
        <v>2.2563065379903168E-2</v>
      </c>
    </row>
    <row r="10945" spans="1:9">
      <c r="A10945" t="s">
        <v>698</v>
      </c>
      <c r="B10945" t="s">
        <v>699</v>
      </c>
      <c r="C10945">
        <v>3500000</v>
      </c>
      <c r="D10945">
        <v>175015</v>
      </c>
      <c r="E10945">
        <v>41.6</v>
      </c>
      <c r="F10945" t="s">
        <v>1033</v>
      </c>
      <c r="H10945">
        <v>2019</v>
      </c>
      <c r="I10945">
        <v>0.02</v>
      </c>
    </row>
    <row r="10946" spans="1:9">
      <c r="A10946" t="s">
        <v>700</v>
      </c>
      <c r="B10946" t="s">
        <v>701</v>
      </c>
      <c r="C10946">
        <v>32000000</v>
      </c>
      <c r="D10946">
        <v>425400</v>
      </c>
      <c r="E10946">
        <v>36.799999999999997</v>
      </c>
      <c r="F10946" t="s">
        <v>982</v>
      </c>
      <c r="G10946" t="s">
        <v>1065</v>
      </c>
      <c r="H10946">
        <v>2016</v>
      </c>
      <c r="I10946">
        <v>29.1</v>
      </c>
    </row>
    <row r="10947" spans="1:9">
      <c r="A10947" t="s">
        <v>700</v>
      </c>
      <c r="B10947" t="s">
        <v>701</v>
      </c>
      <c r="C10947">
        <v>32000000</v>
      </c>
      <c r="D10947">
        <v>425400</v>
      </c>
      <c r="E10947">
        <v>36.799999999999997</v>
      </c>
      <c r="F10947" t="s">
        <v>983</v>
      </c>
      <c r="G10947" t="s">
        <v>1065</v>
      </c>
      <c r="H10947">
        <v>2019</v>
      </c>
      <c r="I10947">
        <v>54.1</v>
      </c>
    </row>
    <row r="10948" spans="1:9">
      <c r="A10948" t="s">
        <v>700</v>
      </c>
      <c r="B10948" t="s">
        <v>701</v>
      </c>
      <c r="C10948">
        <v>32000000</v>
      </c>
      <c r="D10948">
        <v>425400</v>
      </c>
      <c r="E10948">
        <v>36.799999999999997</v>
      </c>
      <c r="F10948" t="s">
        <v>984</v>
      </c>
      <c r="G10948" t="s">
        <v>1066</v>
      </c>
      <c r="H10948">
        <v>2017</v>
      </c>
      <c r="I10948">
        <v>0.71</v>
      </c>
    </row>
    <row r="10949" spans="1:9">
      <c r="A10949" t="s">
        <v>700</v>
      </c>
      <c r="B10949" t="s">
        <v>701</v>
      </c>
      <c r="C10949">
        <v>32000000</v>
      </c>
      <c r="D10949">
        <v>425400</v>
      </c>
      <c r="E10949">
        <v>36.799999999999997</v>
      </c>
      <c r="F10949" t="s">
        <v>985</v>
      </c>
      <c r="G10949" t="s">
        <v>1066</v>
      </c>
      <c r="H10949">
        <v>2021</v>
      </c>
      <c r="I10949">
        <v>0.72699999999999998</v>
      </c>
    </row>
    <row r="10950" spans="1:9">
      <c r="A10950" t="s">
        <v>700</v>
      </c>
      <c r="B10950" t="s">
        <v>701</v>
      </c>
      <c r="C10950">
        <v>32000000</v>
      </c>
      <c r="D10950">
        <v>425400</v>
      </c>
      <c r="E10950">
        <v>36.799999999999997</v>
      </c>
      <c r="F10950" t="s">
        <v>986</v>
      </c>
      <c r="G10950" t="s">
        <v>1074</v>
      </c>
      <c r="H10950">
        <v>2018</v>
      </c>
      <c r="I10950">
        <v>43.1</v>
      </c>
    </row>
    <row r="10951" spans="1:9">
      <c r="A10951" t="s">
        <v>700</v>
      </c>
      <c r="B10951" t="s">
        <v>701</v>
      </c>
      <c r="C10951">
        <v>32000000</v>
      </c>
      <c r="D10951">
        <v>425400</v>
      </c>
      <c r="E10951">
        <v>36.799999999999997</v>
      </c>
      <c r="F10951" t="s">
        <v>1034</v>
      </c>
      <c r="G10951" t="s">
        <v>1074</v>
      </c>
      <c r="H10951">
        <v>2018</v>
      </c>
      <c r="I10951">
        <v>8</v>
      </c>
    </row>
    <row r="10952" spans="1:9">
      <c r="A10952" t="s">
        <v>700</v>
      </c>
      <c r="B10952" t="s">
        <v>701</v>
      </c>
      <c r="C10952">
        <v>32000000</v>
      </c>
      <c r="D10952">
        <v>425400</v>
      </c>
      <c r="E10952">
        <v>36.799999999999997</v>
      </c>
      <c r="F10952" t="s">
        <v>1035</v>
      </c>
      <c r="G10952" t="s">
        <v>1075</v>
      </c>
      <c r="H10952" t="s">
        <v>1056</v>
      </c>
      <c r="I10952">
        <v>7.4201102415873503</v>
      </c>
    </row>
    <row r="10953" spans="1:9">
      <c r="A10953" t="s">
        <v>700</v>
      </c>
      <c r="B10953" t="s">
        <v>701</v>
      </c>
      <c r="C10953">
        <v>32000000</v>
      </c>
      <c r="D10953">
        <v>425400</v>
      </c>
      <c r="E10953">
        <v>36.799999999999997</v>
      </c>
      <c r="F10953" t="s">
        <v>1036</v>
      </c>
      <c r="G10953" t="s">
        <v>1075</v>
      </c>
      <c r="H10953">
        <v>2018</v>
      </c>
      <c r="I10953">
        <v>233.425600850829</v>
      </c>
    </row>
    <row r="10954" spans="1:9">
      <c r="A10954" t="s">
        <v>700</v>
      </c>
      <c r="B10954" t="s">
        <v>701</v>
      </c>
      <c r="C10954">
        <v>32000000</v>
      </c>
      <c r="D10954">
        <v>425400</v>
      </c>
      <c r="E10954">
        <v>36.799999999999997</v>
      </c>
      <c r="F10954" t="s">
        <v>1037</v>
      </c>
      <c r="G10954" t="s">
        <v>1075</v>
      </c>
      <c r="H10954">
        <v>2019</v>
      </c>
      <c r="I10954">
        <v>246.75334417102999</v>
      </c>
    </row>
    <row r="10955" spans="1:9">
      <c r="A10955" t="s">
        <v>700</v>
      </c>
      <c r="B10955" t="s">
        <v>701</v>
      </c>
      <c r="C10955">
        <v>32000000</v>
      </c>
      <c r="D10955">
        <v>425400</v>
      </c>
      <c r="E10955">
        <v>36.799999999999997</v>
      </c>
      <c r="F10955" t="s">
        <v>1038</v>
      </c>
      <c r="G10955" t="s">
        <v>1076</v>
      </c>
      <c r="H10955">
        <v>2020</v>
      </c>
      <c r="I10955">
        <v>251.40771742635999</v>
      </c>
    </row>
    <row r="10956" spans="1:9">
      <c r="A10956" t="s">
        <v>700</v>
      </c>
      <c r="B10956" t="s">
        <v>701</v>
      </c>
      <c r="C10956">
        <v>32000000</v>
      </c>
      <c r="D10956">
        <v>425400</v>
      </c>
      <c r="E10956">
        <v>36.799999999999997</v>
      </c>
      <c r="F10956" t="s">
        <v>1039</v>
      </c>
      <c r="G10956" t="s">
        <v>1076</v>
      </c>
      <c r="H10956">
        <v>2021</v>
      </c>
      <c r="I10956">
        <v>270.06244721525502</v>
      </c>
    </row>
    <row r="10957" spans="1:9">
      <c r="A10957" t="s">
        <v>700</v>
      </c>
      <c r="B10957" t="s">
        <v>701</v>
      </c>
      <c r="C10957">
        <v>32000000</v>
      </c>
      <c r="D10957">
        <v>425400</v>
      </c>
      <c r="E10957">
        <v>36.799999999999997</v>
      </c>
      <c r="F10957" t="s">
        <v>987</v>
      </c>
      <c r="G10957" t="s">
        <v>1076</v>
      </c>
      <c r="H10957">
        <v>2018</v>
      </c>
      <c r="I10957">
        <v>7252.1373549131304</v>
      </c>
    </row>
    <row r="10958" spans="1:9">
      <c r="A10958" t="s">
        <v>700</v>
      </c>
      <c r="B10958" t="s">
        <v>701</v>
      </c>
      <c r="C10958">
        <v>32000000</v>
      </c>
      <c r="D10958">
        <v>425400</v>
      </c>
      <c r="E10958">
        <v>36.799999999999997</v>
      </c>
      <c r="F10958" t="s">
        <v>988</v>
      </c>
      <c r="G10958" t="s">
        <v>1077</v>
      </c>
      <c r="H10958">
        <v>2019</v>
      </c>
      <c r="I10958">
        <v>7658.2724097378696</v>
      </c>
    </row>
    <row r="10959" spans="1:9">
      <c r="A10959" t="s">
        <v>700</v>
      </c>
      <c r="B10959" t="s">
        <v>701</v>
      </c>
      <c r="C10959">
        <v>32000000</v>
      </c>
      <c r="D10959">
        <v>425400</v>
      </c>
      <c r="E10959">
        <v>36.799999999999997</v>
      </c>
      <c r="F10959" t="s">
        <v>989</v>
      </c>
      <c r="G10959" t="s">
        <v>1077</v>
      </c>
      <c r="H10959">
        <v>2020</v>
      </c>
      <c r="I10959">
        <v>7746.4309687382201</v>
      </c>
    </row>
    <row r="10960" spans="1:9">
      <c r="A10960" t="s">
        <v>700</v>
      </c>
      <c r="B10960" t="s">
        <v>701</v>
      </c>
      <c r="C10960">
        <v>32000000</v>
      </c>
      <c r="D10960">
        <v>425400</v>
      </c>
      <c r="E10960">
        <v>36.799999999999997</v>
      </c>
      <c r="F10960" t="s">
        <v>990</v>
      </c>
      <c r="G10960" t="s">
        <v>1061</v>
      </c>
      <c r="H10960">
        <v>2021</v>
      </c>
      <c r="I10960">
        <v>8497.4483075116095</v>
      </c>
    </row>
    <row r="10961" spans="1:9">
      <c r="A10961" t="s">
        <v>700</v>
      </c>
      <c r="B10961" t="s">
        <v>701</v>
      </c>
      <c r="C10961">
        <v>32000000</v>
      </c>
      <c r="D10961">
        <v>425400</v>
      </c>
      <c r="E10961">
        <v>36.799999999999997</v>
      </c>
      <c r="F10961" t="s">
        <v>991</v>
      </c>
      <c r="G10961" t="s">
        <v>1061</v>
      </c>
      <c r="H10961">
        <v>2018</v>
      </c>
      <c r="I10961">
        <v>5.3549968882173404</v>
      </c>
    </row>
    <row r="10962" spans="1:9">
      <c r="A10962" t="s">
        <v>700</v>
      </c>
      <c r="B10962" t="s">
        <v>701</v>
      </c>
      <c r="C10962">
        <v>32000000</v>
      </c>
      <c r="D10962">
        <v>425400</v>
      </c>
      <c r="E10962">
        <v>36.799999999999997</v>
      </c>
      <c r="F10962" t="s">
        <v>992</v>
      </c>
      <c r="G10962" t="s">
        <v>1061</v>
      </c>
      <c r="H10962" t="s">
        <v>1057</v>
      </c>
      <c r="I10962">
        <v>7.4201102415873503</v>
      </c>
    </row>
    <row r="10963" spans="1:9">
      <c r="A10963" t="s">
        <v>700</v>
      </c>
      <c r="B10963" t="s">
        <v>701</v>
      </c>
      <c r="C10963">
        <v>32000000</v>
      </c>
      <c r="D10963">
        <v>425400</v>
      </c>
      <c r="E10963">
        <v>36.799999999999997</v>
      </c>
      <c r="F10963" t="s">
        <v>1040</v>
      </c>
      <c r="G10963" t="s">
        <v>1061</v>
      </c>
      <c r="H10963">
        <v>2014</v>
      </c>
      <c r="I10963">
        <v>5.7132301330566397</v>
      </c>
    </row>
    <row r="10964" spans="1:9">
      <c r="A10964" t="s">
        <v>700</v>
      </c>
      <c r="B10964" t="s">
        <v>701</v>
      </c>
      <c r="C10964">
        <v>32000000</v>
      </c>
      <c r="D10964">
        <v>425400</v>
      </c>
      <c r="E10964">
        <v>36.799999999999997</v>
      </c>
      <c r="F10964" t="s">
        <v>1041</v>
      </c>
      <c r="G10964" t="s">
        <v>1061</v>
      </c>
      <c r="H10964">
        <v>2015</v>
      </c>
      <c r="I10964">
        <v>5.4944400787353498</v>
      </c>
    </row>
    <row r="10965" spans="1:9">
      <c r="A10965" t="s">
        <v>700</v>
      </c>
      <c r="B10965" t="s">
        <v>701</v>
      </c>
      <c r="C10965">
        <v>32000000</v>
      </c>
      <c r="D10965">
        <v>425400</v>
      </c>
      <c r="E10965">
        <v>36.799999999999997</v>
      </c>
      <c r="F10965" t="s">
        <v>1042</v>
      </c>
      <c r="G10965" t="s">
        <v>1061</v>
      </c>
      <c r="H10965">
        <v>2016</v>
      </c>
      <c r="I10965">
        <v>5.3808999061584499</v>
      </c>
    </row>
    <row r="10966" spans="1:9">
      <c r="A10966" t="s">
        <v>700</v>
      </c>
      <c r="B10966" t="s">
        <v>701</v>
      </c>
      <c r="C10966">
        <v>32000000</v>
      </c>
      <c r="D10966">
        <v>425400</v>
      </c>
      <c r="E10966">
        <v>36.799999999999997</v>
      </c>
      <c r="F10966" t="s">
        <v>1043</v>
      </c>
      <c r="G10966" t="s">
        <v>1061</v>
      </c>
      <c r="H10966">
        <v>2017</v>
      </c>
      <c r="I10966">
        <v>5.0328202247619602</v>
      </c>
    </row>
    <row r="10967" spans="1:9">
      <c r="A10967" t="s">
        <v>700</v>
      </c>
      <c r="B10967" t="s">
        <v>701</v>
      </c>
      <c r="C10967">
        <v>32000000</v>
      </c>
      <c r="D10967">
        <v>425400</v>
      </c>
      <c r="E10967">
        <v>36.799999999999997</v>
      </c>
      <c r="F10967" t="s">
        <v>1044</v>
      </c>
      <c r="G10967" t="s">
        <v>1063</v>
      </c>
      <c r="H10967">
        <v>2018</v>
      </c>
      <c r="I10967">
        <v>5.9000000953674299</v>
      </c>
    </row>
    <row r="10968" spans="1:9">
      <c r="A10968" t="s">
        <v>700</v>
      </c>
      <c r="B10968" t="s">
        <v>701</v>
      </c>
      <c r="C10968">
        <v>32000000</v>
      </c>
      <c r="D10968">
        <v>425400</v>
      </c>
      <c r="E10968">
        <v>36.799999999999997</v>
      </c>
      <c r="F10968" t="s">
        <v>1045</v>
      </c>
      <c r="G10968" t="s">
        <v>1063</v>
      </c>
      <c r="H10968">
        <v>2019</v>
      </c>
      <c r="I10968">
        <v>7.0018601417541504</v>
      </c>
    </row>
    <row r="10969" spans="1:9">
      <c r="A10969" t="s">
        <v>700</v>
      </c>
      <c r="B10969" t="s">
        <v>701</v>
      </c>
      <c r="C10969">
        <v>32000000</v>
      </c>
      <c r="D10969">
        <v>425400</v>
      </c>
      <c r="E10969">
        <v>36.799999999999997</v>
      </c>
      <c r="F10969" t="s">
        <v>1046</v>
      </c>
      <c r="G10969" t="s">
        <v>1063</v>
      </c>
      <c r="H10969">
        <v>2020</v>
      </c>
      <c r="I10969">
        <v>4.92279005050659</v>
      </c>
    </row>
    <row r="10970" spans="1:9">
      <c r="A10970" t="s">
        <v>700</v>
      </c>
      <c r="B10970" t="s">
        <v>701</v>
      </c>
      <c r="C10970">
        <v>32000000</v>
      </c>
      <c r="D10970">
        <v>425400</v>
      </c>
      <c r="E10970">
        <v>36.799999999999997</v>
      </c>
      <c r="F10970" t="s">
        <v>1048</v>
      </c>
      <c r="G10970" t="s">
        <v>1092</v>
      </c>
      <c r="H10970" t="s">
        <v>1057</v>
      </c>
      <c r="I10970">
        <v>4.92279005050659</v>
      </c>
    </row>
    <row r="10971" spans="1:9">
      <c r="A10971" t="s">
        <v>700</v>
      </c>
      <c r="B10971" t="s">
        <v>701</v>
      </c>
      <c r="C10971">
        <v>32000000</v>
      </c>
      <c r="D10971">
        <v>425400</v>
      </c>
      <c r="E10971">
        <v>36.799999999999997</v>
      </c>
      <c r="F10971" t="s">
        <v>1049</v>
      </c>
      <c r="G10971" t="s">
        <v>1062</v>
      </c>
      <c r="H10971">
        <v>2015</v>
      </c>
      <c r="I10971">
        <v>383</v>
      </c>
    </row>
    <row r="10972" spans="1:9">
      <c r="A10972" t="s">
        <v>700</v>
      </c>
      <c r="B10972" t="s">
        <v>701</v>
      </c>
      <c r="C10972">
        <v>32000000</v>
      </c>
      <c r="D10972">
        <v>425400</v>
      </c>
      <c r="E10972">
        <v>36.799999999999997</v>
      </c>
      <c r="F10972" t="s">
        <v>1050</v>
      </c>
      <c r="G10972" t="s">
        <v>1062</v>
      </c>
      <c r="H10972">
        <v>2018</v>
      </c>
      <c r="I10972">
        <v>82.269264219999997</v>
      </c>
    </row>
    <row r="10973" spans="1:9">
      <c r="A10973" t="s">
        <v>700</v>
      </c>
      <c r="B10973" t="s">
        <v>701</v>
      </c>
      <c r="C10973">
        <v>32000000</v>
      </c>
      <c r="D10973">
        <v>425400</v>
      </c>
      <c r="E10973">
        <v>36.799999999999997</v>
      </c>
      <c r="F10973" t="s">
        <v>1051</v>
      </c>
      <c r="G10973" t="s">
        <v>1078</v>
      </c>
      <c r="H10973">
        <v>2019</v>
      </c>
      <c r="I10973">
        <v>98.573165889999999</v>
      </c>
    </row>
    <row r="10974" spans="1:9">
      <c r="A10974" t="s">
        <v>700</v>
      </c>
      <c r="B10974" t="s">
        <v>701</v>
      </c>
      <c r="C10974">
        <v>32000000</v>
      </c>
      <c r="D10974">
        <v>425400</v>
      </c>
      <c r="E10974">
        <v>36.799999999999997</v>
      </c>
      <c r="F10974" t="s">
        <v>993</v>
      </c>
      <c r="G10974" t="s">
        <v>1078</v>
      </c>
      <c r="H10974">
        <v>2020</v>
      </c>
      <c r="I10974">
        <v>12.9</v>
      </c>
    </row>
    <row r="10975" spans="1:9">
      <c r="A10975" t="s">
        <v>700</v>
      </c>
      <c r="B10975" t="s">
        <v>701</v>
      </c>
      <c r="C10975">
        <v>32000000</v>
      </c>
      <c r="D10975">
        <v>425400</v>
      </c>
      <c r="E10975">
        <v>36.799999999999997</v>
      </c>
      <c r="F10975" t="s">
        <v>994</v>
      </c>
      <c r="G10975" t="s">
        <v>1079</v>
      </c>
      <c r="H10975" t="s">
        <v>1058</v>
      </c>
      <c r="I10975">
        <v>29</v>
      </c>
    </row>
    <row r="10976" spans="1:9">
      <c r="A10976" t="s">
        <v>700</v>
      </c>
      <c r="B10976" t="s">
        <v>701</v>
      </c>
      <c r="C10976">
        <v>32000000</v>
      </c>
      <c r="D10976">
        <v>425400</v>
      </c>
      <c r="E10976">
        <v>36.799999999999997</v>
      </c>
      <c r="F10976" t="s">
        <v>1053</v>
      </c>
      <c r="G10976" t="s">
        <v>1093</v>
      </c>
      <c r="H10976">
        <v>2018</v>
      </c>
      <c r="I10976">
        <v>5.9000000953674299</v>
      </c>
    </row>
    <row r="10977" spans="1:9">
      <c r="A10977" t="s">
        <v>700</v>
      </c>
      <c r="B10977" t="s">
        <v>701</v>
      </c>
      <c r="C10977">
        <v>32000000</v>
      </c>
      <c r="D10977">
        <v>425400</v>
      </c>
      <c r="E10977">
        <v>36.799999999999997</v>
      </c>
      <c r="F10977" t="s">
        <v>1054</v>
      </c>
      <c r="G10977" t="s">
        <v>1091</v>
      </c>
      <c r="H10977" t="s">
        <v>1056</v>
      </c>
      <c r="I10977">
        <v>4.92279005050659</v>
      </c>
    </row>
    <row r="10978" spans="1:9">
      <c r="A10978" t="s">
        <v>700</v>
      </c>
      <c r="B10978" t="s">
        <v>701</v>
      </c>
      <c r="C10978">
        <v>32000000</v>
      </c>
      <c r="D10978">
        <v>425400</v>
      </c>
      <c r="E10978">
        <v>36.799999999999997</v>
      </c>
      <c r="F10978" t="s">
        <v>995</v>
      </c>
      <c r="G10978" t="s">
        <v>1080</v>
      </c>
      <c r="H10978">
        <v>2018</v>
      </c>
      <c r="I10978">
        <v>5.9000000953674299</v>
      </c>
    </row>
    <row r="10979" spans="1:9">
      <c r="A10979" t="s">
        <v>700</v>
      </c>
      <c r="B10979" t="s">
        <v>701</v>
      </c>
      <c r="C10979">
        <v>32000000</v>
      </c>
      <c r="D10979">
        <v>425400</v>
      </c>
      <c r="E10979">
        <v>36.799999999999997</v>
      </c>
      <c r="F10979" t="s">
        <v>996</v>
      </c>
      <c r="G10979" t="s">
        <v>1080</v>
      </c>
      <c r="H10979" t="s">
        <v>1057</v>
      </c>
      <c r="I10979">
        <v>4.92</v>
      </c>
    </row>
    <row r="10980" spans="1:9">
      <c r="A10980" t="s">
        <v>700</v>
      </c>
      <c r="B10980" t="s">
        <v>701</v>
      </c>
      <c r="C10980">
        <v>32000000</v>
      </c>
      <c r="D10980">
        <v>425400</v>
      </c>
      <c r="E10980">
        <v>36.799999999999997</v>
      </c>
      <c r="F10980" t="s">
        <v>997</v>
      </c>
      <c r="G10980" t="s">
        <v>1081</v>
      </c>
      <c r="H10980">
        <v>2018</v>
      </c>
      <c r="I10980">
        <v>0.72653001546859697</v>
      </c>
    </row>
    <row r="10981" spans="1:9">
      <c r="A10981" t="s">
        <v>700</v>
      </c>
      <c r="B10981" t="s">
        <v>701</v>
      </c>
      <c r="C10981">
        <v>32000000</v>
      </c>
      <c r="D10981">
        <v>425400</v>
      </c>
      <c r="E10981">
        <v>36.799999999999997</v>
      </c>
      <c r="F10981" t="s">
        <v>998</v>
      </c>
      <c r="G10981" t="s">
        <v>1081</v>
      </c>
      <c r="H10981" t="s">
        <v>1056</v>
      </c>
      <c r="I10981">
        <v>0.93532997369766202</v>
      </c>
    </row>
    <row r="10982" spans="1:9">
      <c r="A10982" t="s">
        <v>700</v>
      </c>
      <c r="B10982" t="s">
        <v>701</v>
      </c>
      <c r="C10982">
        <v>32000000</v>
      </c>
      <c r="D10982">
        <v>425400</v>
      </c>
      <c r="E10982">
        <v>36.799999999999997</v>
      </c>
      <c r="F10982" t="s">
        <v>999</v>
      </c>
      <c r="G10982" t="s">
        <v>1067</v>
      </c>
      <c r="H10982">
        <v>2018</v>
      </c>
      <c r="I10982">
        <v>8.9</v>
      </c>
    </row>
    <row r="10983" spans="1:9">
      <c r="A10983" t="s">
        <v>700</v>
      </c>
      <c r="B10983" t="s">
        <v>701</v>
      </c>
      <c r="C10983">
        <v>32000000</v>
      </c>
      <c r="D10983">
        <v>425400</v>
      </c>
      <c r="E10983">
        <v>36.799999999999997</v>
      </c>
      <c r="F10983" t="s">
        <v>1000</v>
      </c>
      <c r="G10983" t="s">
        <v>1067</v>
      </c>
      <c r="H10983">
        <v>2021</v>
      </c>
      <c r="I10983">
        <v>7.1609997749328604</v>
      </c>
    </row>
    <row r="10984" spans="1:9">
      <c r="A10984" t="s">
        <v>700</v>
      </c>
      <c r="B10984" t="s">
        <v>701</v>
      </c>
      <c r="C10984">
        <v>32000000</v>
      </c>
      <c r="D10984">
        <v>425400</v>
      </c>
      <c r="E10984">
        <v>36.799999999999997</v>
      </c>
      <c r="F10984" t="s">
        <v>1002</v>
      </c>
      <c r="G10984" t="s">
        <v>1068</v>
      </c>
      <c r="H10984">
        <v>2020</v>
      </c>
      <c r="I10984">
        <v>100</v>
      </c>
    </row>
    <row r="10985" spans="1:9">
      <c r="A10985" t="s">
        <v>700</v>
      </c>
      <c r="B10985" t="s">
        <v>701</v>
      </c>
      <c r="C10985">
        <v>32000000</v>
      </c>
      <c r="D10985">
        <v>425400</v>
      </c>
      <c r="E10985">
        <v>36.799999999999997</v>
      </c>
      <c r="F10985" t="s">
        <v>1003</v>
      </c>
      <c r="G10985" t="s">
        <v>1069</v>
      </c>
      <c r="H10985">
        <v>2018</v>
      </c>
      <c r="I10985">
        <v>1</v>
      </c>
    </row>
    <row r="10986" spans="1:9">
      <c r="A10986" t="s">
        <v>700</v>
      </c>
      <c r="B10986" t="s">
        <v>701</v>
      </c>
      <c r="C10986">
        <v>32000000</v>
      </c>
      <c r="D10986">
        <v>425400</v>
      </c>
      <c r="E10986">
        <v>36.799999999999997</v>
      </c>
      <c r="F10986" t="s">
        <v>1004</v>
      </c>
      <c r="G10986" t="s">
        <v>1069</v>
      </c>
      <c r="H10986">
        <v>2022</v>
      </c>
      <c r="I10986">
        <v>2</v>
      </c>
    </row>
    <row r="10987" spans="1:9">
      <c r="A10987" t="s">
        <v>700</v>
      </c>
      <c r="B10987" t="s">
        <v>701</v>
      </c>
      <c r="C10987">
        <v>32000000</v>
      </c>
      <c r="D10987">
        <v>425400</v>
      </c>
      <c r="E10987">
        <v>36.799999999999997</v>
      </c>
      <c r="F10987" t="s">
        <v>1005</v>
      </c>
      <c r="G10987" t="s">
        <v>1070</v>
      </c>
      <c r="H10987">
        <v>2018</v>
      </c>
      <c r="I10987">
        <v>6</v>
      </c>
    </row>
    <row r="10988" spans="1:9">
      <c r="A10988" t="s">
        <v>700</v>
      </c>
      <c r="B10988" t="s">
        <v>701</v>
      </c>
      <c r="C10988">
        <v>32000000</v>
      </c>
      <c r="D10988">
        <v>425400</v>
      </c>
      <c r="E10988">
        <v>36.799999999999997</v>
      </c>
      <c r="F10988" t="s">
        <v>1006</v>
      </c>
      <c r="G10988" t="s">
        <v>1070</v>
      </c>
      <c r="H10988">
        <v>2022</v>
      </c>
      <c r="I10988">
        <v>9</v>
      </c>
    </row>
    <row r="10989" spans="1:9">
      <c r="A10989" t="s">
        <v>700</v>
      </c>
      <c r="B10989" t="s">
        <v>701</v>
      </c>
      <c r="C10989">
        <v>32000000</v>
      </c>
      <c r="D10989">
        <v>425400</v>
      </c>
      <c r="E10989">
        <v>36.799999999999997</v>
      </c>
      <c r="F10989" t="s">
        <v>1007</v>
      </c>
      <c r="G10989" t="s">
        <v>1071</v>
      </c>
      <c r="H10989">
        <v>2017</v>
      </c>
      <c r="I10989">
        <v>-0.28000000000000003</v>
      </c>
    </row>
    <row r="10990" spans="1:9">
      <c r="A10990" t="s">
        <v>700</v>
      </c>
      <c r="B10990" t="s">
        <v>701</v>
      </c>
      <c r="C10990">
        <v>32000000</v>
      </c>
      <c r="D10990">
        <v>425400</v>
      </c>
      <c r="E10990">
        <v>36.799999999999997</v>
      </c>
      <c r="F10990" t="s">
        <v>1008</v>
      </c>
      <c r="G10990" t="s">
        <v>1071</v>
      </c>
      <c r="H10990">
        <v>2021</v>
      </c>
      <c r="I10990">
        <v>-0.23979763686656952</v>
      </c>
    </row>
    <row r="10991" spans="1:9">
      <c r="A10991" t="s">
        <v>700</v>
      </c>
      <c r="B10991" t="s">
        <v>701</v>
      </c>
      <c r="C10991">
        <v>32000000</v>
      </c>
      <c r="D10991">
        <v>425400</v>
      </c>
      <c r="E10991">
        <v>36.799999999999997</v>
      </c>
      <c r="F10991" t="s">
        <v>1009</v>
      </c>
      <c r="G10991" t="s">
        <v>1082</v>
      </c>
      <c r="H10991">
        <v>2017</v>
      </c>
      <c r="I10991">
        <v>-0.56000000000000005</v>
      </c>
    </row>
    <row r="10992" spans="1:9">
      <c r="A10992" t="s">
        <v>700</v>
      </c>
      <c r="B10992" t="s">
        <v>701</v>
      </c>
      <c r="C10992">
        <v>32000000</v>
      </c>
      <c r="D10992">
        <v>425400</v>
      </c>
      <c r="E10992">
        <v>36.799999999999997</v>
      </c>
      <c r="F10992" t="s">
        <v>1010</v>
      </c>
      <c r="G10992" t="s">
        <v>1083</v>
      </c>
      <c r="H10992">
        <v>2021</v>
      </c>
      <c r="I10992">
        <v>-0.19680148363113403</v>
      </c>
    </row>
    <row r="10993" spans="1:9">
      <c r="A10993" t="s">
        <v>700</v>
      </c>
      <c r="B10993" t="s">
        <v>701</v>
      </c>
      <c r="C10993">
        <v>32000000</v>
      </c>
      <c r="D10993">
        <v>425400</v>
      </c>
      <c r="E10993">
        <v>36.799999999999997</v>
      </c>
      <c r="F10993" t="s">
        <v>1011</v>
      </c>
      <c r="G10993" t="s">
        <v>1072</v>
      </c>
      <c r="H10993">
        <v>2017</v>
      </c>
      <c r="I10993">
        <v>-1.26</v>
      </c>
    </row>
    <row r="10994" spans="1:9">
      <c r="A10994" t="s">
        <v>700</v>
      </c>
      <c r="B10994" t="s">
        <v>701</v>
      </c>
      <c r="C10994">
        <v>32000000</v>
      </c>
      <c r="D10994">
        <v>425400</v>
      </c>
      <c r="E10994">
        <v>36.799999999999997</v>
      </c>
      <c r="F10994" t="s">
        <v>1012</v>
      </c>
      <c r="G10994" t="s">
        <v>1084</v>
      </c>
      <c r="H10994">
        <v>2021</v>
      </c>
      <c r="I10994">
        <v>-0.58123362064361572</v>
      </c>
    </row>
    <row r="10995" spans="1:9">
      <c r="A10995" t="s">
        <v>700</v>
      </c>
      <c r="B10995" t="s">
        <v>701</v>
      </c>
      <c r="C10995">
        <v>32000000</v>
      </c>
      <c r="D10995">
        <v>425400</v>
      </c>
      <c r="E10995">
        <v>36.799999999999997</v>
      </c>
      <c r="F10995" t="s">
        <v>1013</v>
      </c>
      <c r="G10995" t="s">
        <v>1085</v>
      </c>
      <c r="H10995">
        <v>2017</v>
      </c>
      <c r="I10995">
        <v>-1.1100000000000001</v>
      </c>
    </row>
    <row r="10996" spans="1:9">
      <c r="A10996" t="s">
        <v>700</v>
      </c>
      <c r="B10996" t="s">
        <v>701</v>
      </c>
      <c r="C10996">
        <v>32000000</v>
      </c>
      <c r="D10996">
        <v>425400</v>
      </c>
      <c r="E10996">
        <v>36.799999999999997</v>
      </c>
      <c r="F10996" t="s">
        <v>1014</v>
      </c>
      <c r="G10996" t="s">
        <v>1088</v>
      </c>
      <c r="H10996">
        <v>2021</v>
      </c>
      <c r="I10996">
        <v>-0.88604515790939331</v>
      </c>
    </row>
    <row r="10997" spans="1:9">
      <c r="A10997" t="s">
        <v>700</v>
      </c>
      <c r="B10997" t="s">
        <v>701</v>
      </c>
      <c r="C10997">
        <v>32000000</v>
      </c>
      <c r="D10997">
        <v>425400</v>
      </c>
      <c r="E10997">
        <v>36.799999999999997</v>
      </c>
      <c r="F10997" t="s">
        <v>1015</v>
      </c>
      <c r="G10997" t="s">
        <v>1064</v>
      </c>
      <c r="H10997">
        <v>2017</v>
      </c>
      <c r="I10997">
        <v>-1.1599999999999999</v>
      </c>
    </row>
    <row r="10998" spans="1:9">
      <c r="A10998" t="s">
        <v>700</v>
      </c>
      <c r="B10998" t="s">
        <v>701</v>
      </c>
      <c r="C10998">
        <v>32000000</v>
      </c>
      <c r="D10998">
        <v>425400</v>
      </c>
      <c r="E10998">
        <v>36.799999999999997</v>
      </c>
      <c r="F10998" t="s">
        <v>1016</v>
      </c>
      <c r="G10998" t="s">
        <v>1064</v>
      </c>
      <c r="H10998">
        <v>2021</v>
      </c>
      <c r="I10998">
        <v>-0.80807715654373169</v>
      </c>
    </row>
    <row r="10999" spans="1:9">
      <c r="A10999" t="s">
        <v>700</v>
      </c>
      <c r="B10999" t="s">
        <v>701</v>
      </c>
      <c r="C10999">
        <v>32000000</v>
      </c>
      <c r="D10999">
        <v>425400</v>
      </c>
      <c r="E10999">
        <v>36.799999999999997</v>
      </c>
      <c r="F10999" t="s">
        <v>1017</v>
      </c>
      <c r="G10999" t="s">
        <v>1073</v>
      </c>
      <c r="H10999">
        <v>2018</v>
      </c>
      <c r="I10999">
        <v>35.299999999999997</v>
      </c>
    </row>
    <row r="11000" spans="1:9">
      <c r="A11000" t="s">
        <v>700</v>
      </c>
      <c r="B11000" t="s">
        <v>701</v>
      </c>
      <c r="C11000">
        <v>32000000</v>
      </c>
      <c r="D11000">
        <v>425400</v>
      </c>
      <c r="E11000">
        <v>36.799999999999997</v>
      </c>
      <c r="F11000" t="s">
        <v>1018</v>
      </c>
      <c r="G11000" t="s">
        <v>1073</v>
      </c>
      <c r="H11000">
        <v>2022</v>
      </c>
      <c r="I11000">
        <v>13.1</v>
      </c>
    </row>
    <row r="11001" spans="1:9">
      <c r="A11001" t="s">
        <v>700</v>
      </c>
      <c r="B11001" t="s">
        <v>701</v>
      </c>
      <c r="C11001">
        <v>32000000</v>
      </c>
      <c r="D11001">
        <v>425400</v>
      </c>
      <c r="E11001">
        <v>36.799999999999997</v>
      </c>
      <c r="F11001" t="s">
        <v>1019</v>
      </c>
      <c r="G11001" t="s">
        <v>1089</v>
      </c>
      <c r="H11001">
        <v>2018</v>
      </c>
      <c r="I11001">
        <v>24.2</v>
      </c>
    </row>
    <row r="11002" spans="1:9">
      <c r="A11002" t="s">
        <v>700</v>
      </c>
      <c r="B11002" t="s">
        <v>701</v>
      </c>
      <c r="C11002">
        <v>32000000</v>
      </c>
      <c r="D11002">
        <v>425400</v>
      </c>
      <c r="E11002">
        <v>36.799999999999997</v>
      </c>
      <c r="F11002" t="s">
        <v>1020</v>
      </c>
      <c r="G11002" t="s">
        <v>1089</v>
      </c>
      <c r="H11002">
        <v>2022</v>
      </c>
      <c r="I11002">
        <v>23.8</v>
      </c>
    </row>
    <row r="11003" spans="1:9">
      <c r="A11003" t="s">
        <v>700</v>
      </c>
      <c r="B11003" t="s">
        <v>701</v>
      </c>
      <c r="C11003">
        <v>32000000</v>
      </c>
      <c r="D11003">
        <v>425400</v>
      </c>
      <c r="E11003">
        <v>36.799999999999997</v>
      </c>
      <c r="F11003" t="s">
        <v>1021</v>
      </c>
      <c r="H11003">
        <v>2017</v>
      </c>
      <c r="I11003">
        <v>51.5</v>
      </c>
    </row>
    <row r="11004" spans="1:9">
      <c r="A11004" t="s">
        <v>700</v>
      </c>
      <c r="B11004" t="s">
        <v>701</v>
      </c>
      <c r="C11004">
        <v>32000000</v>
      </c>
      <c r="D11004">
        <v>425400</v>
      </c>
      <c r="E11004">
        <v>36.799999999999997</v>
      </c>
      <c r="F11004" t="s">
        <v>1022</v>
      </c>
      <c r="H11004">
        <v>2022</v>
      </c>
      <c r="I11004">
        <v>55.7</v>
      </c>
    </row>
    <row r="11005" spans="1:9">
      <c r="A11005" t="s">
        <v>700</v>
      </c>
      <c r="B11005" t="s">
        <v>701</v>
      </c>
      <c r="C11005">
        <v>32000000</v>
      </c>
      <c r="D11005">
        <v>425400</v>
      </c>
      <c r="E11005">
        <v>36.799999999999997</v>
      </c>
      <c r="F11005" t="s">
        <v>1023</v>
      </c>
      <c r="H11005">
        <v>2018</v>
      </c>
      <c r="I11005">
        <v>10</v>
      </c>
    </row>
    <row r="11006" spans="1:9">
      <c r="A11006" t="s">
        <v>700</v>
      </c>
      <c r="B11006" t="s">
        <v>701</v>
      </c>
      <c r="C11006">
        <v>32000000</v>
      </c>
      <c r="D11006">
        <v>425400</v>
      </c>
      <c r="E11006">
        <v>36.799999999999997</v>
      </c>
      <c r="F11006" t="s">
        <v>1024</v>
      </c>
      <c r="H11006">
        <v>2022</v>
      </c>
      <c r="I11006">
        <v>40</v>
      </c>
    </row>
    <row r="11007" spans="1:9">
      <c r="A11007" t="s">
        <v>700</v>
      </c>
      <c r="B11007" t="s">
        <v>701</v>
      </c>
      <c r="C11007">
        <v>32000000</v>
      </c>
      <c r="D11007">
        <v>425400</v>
      </c>
      <c r="E11007">
        <v>36.799999999999997</v>
      </c>
      <c r="F11007" t="s">
        <v>1025</v>
      </c>
      <c r="H11007">
        <v>2018</v>
      </c>
      <c r="I11007">
        <v>33.9</v>
      </c>
    </row>
    <row r="11008" spans="1:9">
      <c r="A11008" t="s">
        <v>700</v>
      </c>
      <c r="B11008" t="s">
        <v>701</v>
      </c>
      <c r="C11008">
        <v>32000000</v>
      </c>
      <c r="D11008">
        <v>425400</v>
      </c>
      <c r="E11008">
        <v>36.799999999999997</v>
      </c>
      <c r="F11008" t="s">
        <v>1026</v>
      </c>
      <c r="H11008">
        <v>2019</v>
      </c>
      <c r="I11008">
        <v>3.47554445038462</v>
      </c>
    </row>
    <row r="11009" spans="1:9">
      <c r="A11009" t="s">
        <v>700</v>
      </c>
      <c r="B11009" t="s">
        <v>701</v>
      </c>
      <c r="C11009">
        <v>32000000</v>
      </c>
      <c r="D11009">
        <v>425400</v>
      </c>
      <c r="E11009">
        <v>36.799999999999997</v>
      </c>
      <c r="F11009" t="s">
        <v>1027</v>
      </c>
      <c r="H11009">
        <v>2015</v>
      </c>
      <c r="I11009">
        <v>0.215</v>
      </c>
    </row>
    <row r="11010" spans="1:9">
      <c r="A11010" t="s">
        <v>700</v>
      </c>
      <c r="B11010" t="s">
        <v>701</v>
      </c>
      <c r="C11010">
        <v>32000000</v>
      </c>
      <c r="D11010">
        <v>425400</v>
      </c>
      <c r="E11010">
        <v>36.799999999999997</v>
      </c>
      <c r="F11010" t="s">
        <v>1028</v>
      </c>
      <c r="H11010" t="s">
        <v>1056</v>
      </c>
      <c r="I11010">
        <v>0.10817364108175387</v>
      </c>
    </row>
    <row r="11011" spans="1:9">
      <c r="A11011" t="s">
        <v>700</v>
      </c>
      <c r="B11011" t="s">
        <v>701</v>
      </c>
      <c r="C11011">
        <v>32000000</v>
      </c>
      <c r="D11011">
        <v>425400</v>
      </c>
      <c r="E11011">
        <v>36.799999999999997</v>
      </c>
      <c r="F11011" t="s">
        <v>1029</v>
      </c>
      <c r="H11011">
        <v>2017</v>
      </c>
      <c r="I11011">
        <v>16</v>
      </c>
    </row>
    <row r="11012" spans="1:9">
      <c r="A11012" t="s">
        <v>700</v>
      </c>
      <c r="B11012" t="s">
        <v>701</v>
      </c>
      <c r="C11012">
        <v>32000000</v>
      </c>
      <c r="D11012">
        <v>425400</v>
      </c>
      <c r="E11012">
        <v>36.799999999999997</v>
      </c>
      <c r="F11012" t="s">
        <v>1030</v>
      </c>
      <c r="H11012">
        <v>2018</v>
      </c>
      <c r="I11012">
        <v>16</v>
      </c>
    </row>
    <row r="11013" spans="1:9">
      <c r="A11013" t="s">
        <v>700</v>
      </c>
      <c r="B11013" t="s">
        <v>701</v>
      </c>
      <c r="C11013">
        <v>32000000</v>
      </c>
      <c r="D11013">
        <v>425400</v>
      </c>
      <c r="E11013">
        <v>36.799999999999997</v>
      </c>
      <c r="F11013" t="s">
        <v>1031</v>
      </c>
      <c r="H11013">
        <v>2021</v>
      </c>
      <c r="I11013">
        <v>32.653061224489797</v>
      </c>
    </row>
    <row r="11014" spans="1:9">
      <c r="A11014" t="s">
        <v>700</v>
      </c>
      <c r="B11014" t="s">
        <v>701</v>
      </c>
      <c r="C11014">
        <v>32000000</v>
      </c>
      <c r="D11014">
        <v>425400</v>
      </c>
      <c r="E11014">
        <v>36.799999999999997</v>
      </c>
      <c r="F11014" t="s">
        <v>1032</v>
      </c>
      <c r="H11014">
        <v>2021</v>
      </c>
      <c r="I11014" t="s">
        <v>366</v>
      </c>
    </row>
    <row r="11015" spans="1:9">
      <c r="A11015" t="s">
        <v>700</v>
      </c>
      <c r="B11015" t="s">
        <v>701</v>
      </c>
      <c r="C11015">
        <v>32000000</v>
      </c>
      <c r="D11015">
        <v>425400</v>
      </c>
      <c r="E11015">
        <v>36.799999999999997</v>
      </c>
      <c r="F11015" t="s">
        <v>1033</v>
      </c>
      <c r="H11015">
        <v>2019</v>
      </c>
      <c r="I11015">
        <v>3.5999999999999997E-2</v>
      </c>
    </row>
    <row r="11016" spans="1:9">
      <c r="A11016" t="s">
        <v>702</v>
      </c>
      <c r="B11016" t="s">
        <v>703</v>
      </c>
      <c r="C11016">
        <v>32000000</v>
      </c>
      <c r="D11016">
        <v>882050</v>
      </c>
      <c r="E11016">
        <v>39</v>
      </c>
      <c r="F11016" t="s">
        <v>982</v>
      </c>
      <c r="G11016" t="s">
        <v>1065</v>
      </c>
      <c r="H11016">
        <v>2016</v>
      </c>
      <c r="I11016">
        <v>33.6</v>
      </c>
    </row>
    <row r="11017" spans="1:9">
      <c r="A11017" t="s">
        <v>702</v>
      </c>
      <c r="B11017" t="s">
        <v>703</v>
      </c>
      <c r="C11017">
        <v>32000000</v>
      </c>
      <c r="D11017">
        <v>882050</v>
      </c>
      <c r="E11017">
        <v>39</v>
      </c>
      <c r="F11017" t="s">
        <v>983</v>
      </c>
      <c r="G11017" t="s">
        <v>1065</v>
      </c>
      <c r="H11017">
        <v>2019</v>
      </c>
      <c r="I11017">
        <v>48.9</v>
      </c>
    </row>
    <row r="11018" spans="1:9">
      <c r="A11018" t="s">
        <v>702</v>
      </c>
      <c r="B11018" t="s">
        <v>703</v>
      </c>
      <c r="C11018">
        <v>32000000</v>
      </c>
      <c r="D11018">
        <v>882050</v>
      </c>
      <c r="E11018">
        <v>39</v>
      </c>
      <c r="F11018" t="s">
        <v>984</v>
      </c>
      <c r="G11018" t="s">
        <v>1066</v>
      </c>
      <c r="H11018">
        <v>2017</v>
      </c>
      <c r="I11018">
        <v>0.76100000000000001</v>
      </c>
    </row>
    <row r="11019" spans="1:9">
      <c r="A11019" t="s">
        <v>702</v>
      </c>
      <c r="B11019" t="s">
        <v>703</v>
      </c>
      <c r="C11019">
        <v>32000000</v>
      </c>
      <c r="D11019">
        <v>882050</v>
      </c>
      <c r="E11019">
        <v>39</v>
      </c>
      <c r="F11019" t="s">
        <v>985</v>
      </c>
      <c r="G11019" t="s">
        <v>1066</v>
      </c>
      <c r="H11019">
        <v>2021</v>
      </c>
      <c r="I11019">
        <v>0.69099999999999995</v>
      </c>
    </row>
    <row r="11020" spans="1:9">
      <c r="A11020" t="s">
        <v>702</v>
      </c>
      <c r="B11020" t="s">
        <v>703</v>
      </c>
      <c r="C11020">
        <v>32000000</v>
      </c>
      <c r="D11020">
        <v>882050</v>
      </c>
      <c r="E11020">
        <v>39</v>
      </c>
      <c r="F11020" t="s">
        <v>986</v>
      </c>
      <c r="G11020" t="s">
        <v>1074</v>
      </c>
      <c r="H11020">
        <v>2018</v>
      </c>
      <c r="I11020">
        <v>43.1</v>
      </c>
    </row>
    <row r="11021" spans="1:9">
      <c r="A11021" t="s">
        <v>702</v>
      </c>
      <c r="B11021" t="s">
        <v>703</v>
      </c>
      <c r="C11021">
        <v>32000000</v>
      </c>
      <c r="D11021">
        <v>882050</v>
      </c>
      <c r="E11021">
        <v>39</v>
      </c>
      <c r="F11021" t="s">
        <v>1034</v>
      </c>
      <c r="G11021" t="s">
        <v>1074</v>
      </c>
      <c r="H11021">
        <v>2018</v>
      </c>
      <c r="I11021">
        <v>-5.7</v>
      </c>
    </row>
    <row r="11022" spans="1:9">
      <c r="A11022" t="s">
        <v>702</v>
      </c>
      <c r="B11022" t="s">
        <v>703</v>
      </c>
      <c r="C11022">
        <v>32000000</v>
      </c>
      <c r="D11022">
        <v>882050</v>
      </c>
      <c r="E11022">
        <v>39</v>
      </c>
      <c r="F11022" t="s">
        <v>1036</v>
      </c>
      <c r="G11022" t="s">
        <v>1075</v>
      </c>
      <c r="H11022">
        <v>2018</v>
      </c>
      <c r="I11022">
        <v>0</v>
      </c>
    </row>
    <row r="11023" spans="1:9">
      <c r="A11023" t="s">
        <v>702</v>
      </c>
      <c r="B11023" t="s">
        <v>703</v>
      </c>
      <c r="C11023">
        <v>32000000</v>
      </c>
      <c r="D11023">
        <v>882050</v>
      </c>
      <c r="E11023">
        <v>39</v>
      </c>
      <c r="F11023" t="s">
        <v>1037</v>
      </c>
      <c r="G11023" t="s">
        <v>1075</v>
      </c>
      <c r="H11023">
        <v>2019</v>
      </c>
      <c r="I11023">
        <v>0</v>
      </c>
    </row>
    <row r="11024" spans="1:9">
      <c r="A11024" t="s">
        <v>702</v>
      </c>
      <c r="B11024" t="s">
        <v>703</v>
      </c>
      <c r="C11024">
        <v>32000000</v>
      </c>
      <c r="D11024">
        <v>882050</v>
      </c>
      <c r="E11024">
        <v>39</v>
      </c>
      <c r="F11024" t="s">
        <v>1038</v>
      </c>
      <c r="G11024" t="s">
        <v>1076</v>
      </c>
      <c r="H11024">
        <v>2020</v>
      </c>
      <c r="I11024">
        <v>0</v>
      </c>
    </row>
    <row r="11025" spans="1:9">
      <c r="A11025" t="s">
        <v>702</v>
      </c>
      <c r="B11025" t="s">
        <v>703</v>
      </c>
      <c r="C11025">
        <v>32000000</v>
      </c>
      <c r="D11025">
        <v>882050</v>
      </c>
      <c r="E11025">
        <v>39</v>
      </c>
      <c r="F11025" t="s">
        <v>1039</v>
      </c>
      <c r="G11025" t="s">
        <v>1076</v>
      </c>
      <c r="H11025">
        <v>2021</v>
      </c>
      <c r="I11025">
        <v>0</v>
      </c>
    </row>
    <row r="11026" spans="1:9">
      <c r="A11026" t="s">
        <v>702</v>
      </c>
      <c r="B11026" t="s">
        <v>703</v>
      </c>
      <c r="C11026">
        <v>32000000</v>
      </c>
      <c r="D11026">
        <v>882050</v>
      </c>
      <c r="E11026">
        <v>39</v>
      </c>
      <c r="F11026" t="s">
        <v>1041</v>
      </c>
      <c r="G11026" t="s">
        <v>1061</v>
      </c>
      <c r="H11026">
        <v>2015</v>
      </c>
      <c r="I11026">
        <v>1.9301799535751301</v>
      </c>
    </row>
    <row r="11027" spans="1:9">
      <c r="A11027" t="s">
        <v>702</v>
      </c>
      <c r="B11027" t="s">
        <v>703</v>
      </c>
      <c r="C11027">
        <v>32000000</v>
      </c>
      <c r="D11027">
        <v>882050</v>
      </c>
      <c r="E11027">
        <v>39</v>
      </c>
      <c r="F11027" t="s">
        <v>1042</v>
      </c>
      <c r="G11027" t="s">
        <v>1061</v>
      </c>
      <c r="H11027">
        <v>2016</v>
      </c>
      <c r="I11027">
        <v>1.19023001194</v>
      </c>
    </row>
    <row r="11028" spans="1:9">
      <c r="A11028" t="s">
        <v>702</v>
      </c>
      <c r="B11028" t="s">
        <v>703</v>
      </c>
      <c r="C11028">
        <v>32000000</v>
      </c>
      <c r="D11028">
        <v>882050</v>
      </c>
      <c r="E11028">
        <v>39</v>
      </c>
      <c r="F11028" t="s">
        <v>1043</v>
      </c>
      <c r="G11028" t="s">
        <v>1061</v>
      </c>
      <c r="H11028">
        <v>2017</v>
      </c>
      <c r="I11028">
        <v>1.3440799713134799</v>
      </c>
    </row>
    <row r="11029" spans="1:9">
      <c r="A11029" t="s">
        <v>702</v>
      </c>
      <c r="B11029" t="s">
        <v>703</v>
      </c>
      <c r="C11029">
        <v>32000000</v>
      </c>
      <c r="D11029">
        <v>882050</v>
      </c>
      <c r="E11029">
        <v>39</v>
      </c>
      <c r="F11029" t="s">
        <v>1049</v>
      </c>
      <c r="G11029" t="s">
        <v>1062</v>
      </c>
      <c r="H11029">
        <v>2015</v>
      </c>
      <c r="I11029">
        <v>579</v>
      </c>
    </row>
    <row r="11030" spans="1:9">
      <c r="A11030" t="s">
        <v>702</v>
      </c>
      <c r="B11030" t="s">
        <v>703</v>
      </c>
      <c r="C11030">
        <v>32000000</v>
      </c>
      <c r="D11030">
        <v>882050</v>
      </c>
      <c r="E11030">
        <v>39</v>
      </c>
      <c r="F11030" t="s">
        <v>1050</v>
      </c>
      <c r="G11030" t="s">
        <v>1062</v>
      </c>
      <c r="H11030">
        <v>2018</v>
      </c>
      <c r="I11030">
        <v>464.04434204</v>
      </c>
    </row>
    <row r="11031" spans="1:9">
      <c r="A11031" t="s">
        <v>702</v>
      </c>
      <c r="B11031" t="s">
        <v>703</v>
      </c>
      <c r="C11031">
        <v>32000000</v>
      </c>
      <c r="D11031">
        <v>882050</v>
      </c>
      <c r="E11031">
        <v>39</v>
      </c>
      <c r="F11031" t="s">
        <v>1051</v>
      </c>
      <c r="G11031" t="s">
        <v>1078</v>
      </c>
      <c r="H11031">
        <v>2019</v>
      </c>
      <c r="I11031">
        <v>338.82537841999999</v>
      </c>
    </row>
    <row r="11032" spans="1:9">
      <c r="A11032" t="s">
        <v>702</v>
      </c>
      <c r="B11032" t="s">
        <v>703</v>
      </c>
      <c r="C11032">
        <v>32000000</v>
      </c>
      <c r="D11032">
        <v>882050</v>
      </c>
      <c r="E11032">
        <v>39</v>
      </c>
      <c r="F11032" t="s">
        <v>994</v>
      </c>
      <c r="G11032" t="s">
        <v>1079</v>
      </c>
      <c r="H11032" t="s">
        <v>1058</v>
      </c>
      <c r="I11032">
        <v>125</v>
      </c>
    </row>
    <row r="11033" spans="1:9">
      <c r="A11033" t="s">
        <v>702</v>
      </c>
      <c r="B11033" t="s">
        <v>703</v>
      </c>
      <c r="C11033">
        <v>32000000</v>
      </c>
      <c r="D11033">
        <v>882050</v>
      </c>
      <c r="E11033">
        <v>39</v>
      </c>
      <c r="F11033" t="s">
        <v>999</v>
      </c>
      <c r="G11033" t="s">
        <v>1067</v>
      </c>
      <c r="H11033">
        <v>2018</v>
      </c>
      <c r="I11033">
        <v>6.9</v>
      </c>
    </row>
    <row r="11034" spans="1:9">
      <c r="A11034" t="s">
        <v>702</v>
      </c>
      <c r="B11034" t="s">
        <v>703</v>
      </c>
      <c r="C11034">
        <v>32000000</v>
      </c>
      <c r="D11034">
        <v>882050</v>
      </c>
      <c r="E11034">
        <v>39</v>
      </c>
      <c r="F11034" t="s">
        <v>1000</v>
      </c>
      <c r="G11034" t="s">
        <v>1067</v>
      </c>
      <c r="H11034">
        <v>2021</v>
      </c>
      <c r="I11034">
        <v>6.4130001068115199</v>
      </c>
    </row>
    <row r="11035" spans="1:9">
      <c r="A11035" t="s">
        <v>702</v>
      </c>
      <c r="B11035" t="s">
        <v>703</v>
      </c>
      <c r="C11035">
        <v>32000000</v>
      </c>
      <c r="D11035">
        <v>882050</v>
      </c>
      <c r="E11035">
        <v>39</v>
      </c>
      <c r="F11035" t="s">
        <v>1002</v>
      </c>
      <c r="G11035" t="s">
        <v>1068</v>
      </c>
      <c r="H11035">
        <v>2020</v>
      </c>
      <c r="I11035">
        <v>100</v>
      </c>
    </row>
    <row r="11036" spans="1:9">
      <c r="A11036" t="s">
        <v>702</v>
      </c>
      <c r="B11036" t="s">
        <v>703</v>
      </c>
      <c r="C11036">
        <v>32000000</v>
      </c>
      <c r="D11036">
        <v>882050</v>
      </c>
      <c r="E11036">
        <v>39</v>
      </c>
      <c r="F11036" t="s">
        <v>1003</v>
      </c>
      <c r="G11036" t="s">
        <v>1069</v>
      </c>
      <c r="H11036">
        <v>2018</v>
      </c>
      <c r="I11036">
        <v>8</v>
      </c>
    </row>
    <row r="11037" spans="1:9">
      <c r="A11037" t="s">
        <v>702</v>
      </c>
      <c r="B11037" t="s">
        <v>703</v>
      </c>
      <c r="C11037">
        <v>32000000</v>
      </c>
      <c r="D11037">
        <v>882050</v>
      </c>
      <c r="E11037">
        <v>39</v>
      </c>
      <c r="F11037" t="s">
        <v>1004</v>
      </c>
      <c r="G11037" t="s">
        <v>1069</v>
      </c>
      <c r="H11037">
        <v>2022</v>
      </c>
      <c r="I11037">
        <v>1</v>
      </c>
    </row>
    <row r="11038" spans="1:9">
      <c r="A11038" t="s">
        <v>702</v>
      </c>
      <c r="B11038" t="s">
        <v>703</v>
      </c>
      <c r="C11038">
        <v>32000000</v>
      </c>
      <c r="D11038">
        <v>882050</v>
      </c>
      <c r="E11038">
        <v>39</v>
      </c>
      <c r="F11038" t="s">
        <v>1005</v>
      </c>
      <c r="G11038" t="s">
        <v>1070</v>
      </c>
      <c r="H11038">
        <v>2018</v>
      </c>
      <c r="I11038">
        <v>18</v>
      </c>
    </row>
    <row r="11039" spans="1:9">
      <c r="A11039" t="s">
        <v>702</v>
      </c>
      <c r="B11039" t="s">
        <v>703</v>
      </c>
      <c r="C11039">
        <v>32000000</v>
      </c>
      <c r="D11039">
        <v>882050</v>
      </c>
      <c r="E11039">
        <v>39</v>
      </c>
      <c r="F11039" t="s">
        <v>1006</v>
      </c>
      <c r="G11039" t="s">
        <v>1070</v>
      </c>
      <c r="H11039">
        <v>2022</v>
      </c>
      <c r="I11039">
        <v>13</v>
      </c>
    </row>
    <row r="11040" spans="1:9">
      <c r="A11040" t="s">
        <v>702</v>
      </c>
      <c r="B11040" t="s">
        <v>703</v>
      </c>
      <c r="C11040">
        <v>32000000</v>
      </c>
      <c r="D11040">
        <v>882050</v>
      </c>
      <c r="E11040">
        <v>39</v>
      </c>
      <c r="F11040" t="s">
        <v>1007</v>
      </c>
      <c r="G11040" t="s">
        <v>1071</v>
      </c>
      <c r="H11040">
        <v>2017</v>
      </c>
      <c r="I11040">
        <v>-1.18</v>
      </c>
    </row>
    <row r="11041" spans="1:9">
      <c r="A11041" t="s">
        <v>702</v>
      </c>
      <c r="B11041" t="s">
        <v>703</v>
      </c>
      <c r="C11041">
        <v>32000000</v>
      </c>
      <c r="D11041">
        <v>882050</v>
      </c>
      <c r="E11041">
        <v>39</v>
      </c>
      <c r="F11041" t="s">
        <v>1008</v>
      </c>
      <c r="G11041" t="s">
        <v>1071</v>
      </c>
      <c r="H11041">
        <v>2021</v>
      </c>
      <c r="I11041">
        <v>-1.5260483026504517</v>
      </c>
    </row>
    <row r="11042" spans="1:9">
      <c r="A11042" t="s">
        <v>702</v>
      </c>
      <c r="B11042" t="s">
        <v>703</v>
      </c>
      <c r="C11042">
        <v>32000000</v>
      </c>
      <c r="D11042">
        <v>882050</v>
      </c>
      <c r="E11042">
        <v>39</v>
      </c>
      <c r="F11042" t="s">
        <v>1009</v>
      </c>
      <c r="G11042" t="s">
        <v>1082</v>
      </c>
      <c r="H11042">
        <v>2017</v>
      </c>
      <c r="I11042">
        <v>-1.4</v>
      </c>
    </row>
    <row r="11043" spans="1:9">
      <c r="A11043" t="s">
        <v>702</v>
      </c>
      <c r="B11043" t="s">
        <v>703</v>
      </c>
      <c r="C11043">
        <v>32000000</v>
      </c>
      <c r="D11043">
        <v>882050</v>
      </c>
      <c r="E11043">
        <v>39</v>
      </c>
      <c r="F11043" t="s">
        <v>1010</v>
      </c>
      <c r="G11043" t="s">
        <v>1083</v>
      </c>
      <c r="H11043">
        <v>2021</v>
      </c>
      <c r="I11043">
        <v>-1.8518474102020264</v>
      </c>
    </row>
    <row r="11044" spans="1:9">
      <c r="A11044" t="s">
        <v>702</v>
      </c>
      <c r="B11044" t="s">
        <v>703</v>
      </c>
      <c r="C11044">
        <v>32000000</v>
      </c>
      <c r="D11044">
        <v>882050</v>
      </c>
      <c r="E11044">
        <v>39</v>
      </c>
      <c r="F11044" t="s">
        <v>1011</v>
      </c>
      <c r="G11044" t="s">
        <v>1072</v>
      </c>
      <c r="H11044">
        <v>2017</v>
      </c>
      <c r="I11044">
        <v>-1.96</v>
      </c>
    </row>
    <row r="11045" spans="1:9">
      <c r="A11045" t="s">
        <v>702</v>
      </c>
      <c r="B11045" t="s">
        <v>703</v>
      </c>
      <c r="C11045">
        <v>32000000</v>
      </c>
      <c r="D11045">
        <v>882050</v>
      </c>
      <c r="E11045">
        <v>39</v>
      </c>
      <c r="F11045" t="s">
        <v>1012</v>
      </c>
      <c r="G11045" t="s">
        <v>1084</v>
      </c>
      <c r="H11045">
        <v>2021</v>
      </c>
      <c r="I11045">
        <v>-2.1957111358642578</v>
      </c>
    </row>
    <row r="11046" spans="1:9">
      <c r="A11046" t="s">
        <v>702</v>
      </c>
      <c r="B11046" t="s">
        <v>703</v>
      </c>
      <c r="C11046">
        <v>32000000</v>
      </c>
      <c r="D11046">
        <v>882050</v>
      </c>
      <c r="E11046">
        <v>39</v>
      </c>
      <c r="F11046" t="s">
        <v>1013</v>
      </c>
      <c r="G11046" t="s">
        <v>1085</v>
      </c>
      <c r="H11046">
        <v>2017</v>
      </c>
      <c r="I11046">
        <v>-2.2599999999999998</v>
      </c>
    </row>
    <row r="11047" spans="1:9">
      <c r="A11047" t="s">
        <v>702</v>
      </c>
      <c r="B11047" t="s">
        <v>703</v>
      </c>
      <c r="C11047">
        <v>32000000</v>
      </c>
      <c r="D11047">
        <v>882050</v>
      </c>
      <c r="E11047">
        <v>39</v>
      </c>
      <c r="F11047" t="s">
        <v>1014</v>
      </c>
      <c r="G11047" t="s">
        <v>1088</v>
      </c>
      <c r="H11047">
        <v>2021</v>
      </c>
      <c r="I11047">
        <v>-2.2959744930267334</v>
      </c>
    </row>
    <row r="11048" spans="1:9">
      <c r="A11048" t="s">
        <v>702</v>
      </c>
      <c r="B11048" t="s">
        <v>703</v>
      </c>
      <c r="C11048">
        <v>32000000</v>
      </c>
      <c r="D11048">
        <v>882050</v>
      </c>
      <c r="E11048">
        <v>39</v>
      </c>
      <c r="F11048" t="s">
        <v>1015</v>
      </c>
      <c r="G11048" t="s">
        <v>1064</v>
      </c>
      <c r="H11048">
        <v>2017</v>
      </c>
      <c r="I11048">
        <v>-1.36</v>
      </c>
    </row>
    <row r="11049" spans="1:9">
      <c r="A11049" t="s">
        <v>702</v>
      </c>
      <c r="B11049" t="s">
        <v>703</v>
      </c>
      <c r="C11049">
        <v>32000000</v>
      </c>
      <c r="D11049">
        <v>882050</v>
      </c>
      <c r="E11049">
        <v>39</v>
      </c>
      <c r="F11049" t="s">
        <v>1016</v>
      </c>
      <c r="G11049" t="s">
        <v>1064</v>
      </c>
      <c r="H11049">
        <v>2021</v>
      </c>
      <c r="I11049">
        <v>-1.61</v>
      </c>
    </row>
    <row r="11050" spans="1:9">
      <c r="A11050" t="s">
        <v>702</v>
      </c>
      <c r="B11050" t="s">
        <v>703</v>
      </c>
      <c r="C11050">
        <v>32000000</v>
      </c>
      <c r="D11050">
        <v>882050</v>
      </c>
      <c r="E11050">
        <v>39</v>
      </c>
      <c r="F11050" t="s">
        <v>1017</v>
      </c>
      <c r="G11050" t="s">
        <v>1073</v>
      </c>
      <c r="H11050">
        <v>2018</v>
      </c>
      <c r="I11050">
        <v>13.8</v>
      </c>
    </row>
    <row r="11051" spans="1:9">
      <c r="A11051" t="s">
        <v>702</v>
      </c>
      <c r="B11051" t="s">
        <v>703</v>
      </c>
      <c r="C11051">
        <v>32000000</v>
      </c>
      <c r="D11051">
        <v>882050</v>
      </c>
      <c r="E11051">
        <v>39</v>
      </c>
      <c r="F11051" t="s">
        <v>1018</v>
      </c>
      <c r="G11051" t="s">
        <v>1073</v>
      </c>
      <c r="H11051">
        <v>2022</v>
      </c>
      <c r="I11051">
        <v>4.5999999999999996</v>
      </c>
    </row>
    <row r="11052" spans="1:9">
      <c r="A11052" t="s">
        <v>702</v>
      </c>
      <c r="B11052" t="s">
        <v>703</v>
      </c>
      <c r="C11052">
        <v>32000000</v>
      </c>
      <c r="D11052">
        <v>882050</v>
      </c>
      <c r="E11052">
        <v>39</v>
      </c>
      <c r="F11052" t="s">
        <v>1019</v>
      </c>
      <c r="G11052" t="s">
        <v>1089</v>
      </c>
      <c r="H11052">
        <v>2018</v>
      </c>
      <c r="I11052">
        <v>7.5</v>
      </c>
    </row>
    <row r="11053" spans="1:9">
      <c r="A11053" t="s">
        <v>702</v>
      </c>
      <c r="B11053" t="s">
        <v>703</v>
      </c>
      <c r="C11053">
        <v>32000000</v>
      </c>
      <c r="D11053">
        <v>882050</v>
      </c>
      <c r="E11053">
        <v>39</v>
      </c>
      <c r="F11053" t="s">
        <v>1020</v>
      </c>
      <c r="G11053" t="s">
        <v>1089</v>
      </c>
      <c r="H11053">
        <v>2022</v>
      </c>
      <c r="I11053">
        <v>7.1</v>
      </c>
    </row>
    <row r="11054" spans="1:9">
      <c r="A11054" t="s">
        <v>702</v>
      </c>
      <c r="B11054" t="s">
        <v>703</v>
      </c>
      <c r="C11054">
        <v>32000000</v>
      </c>
      <c r="D11054">
        <v>882050</v>
      </c>
      <c r="E11054">
        <v>39</v>
      </c>
      <c r="F11054" t="s">
        <v>1021</v>
      </c>
      <c r="H11054">
        <v>2017</v>
      </c>
      <c r="I11054">
        <v>25.2</v>
      </c>
    </row>
    <row r="11055" spans="1:9">
      <c r="A11055" t="s">
        <v>702</v>
      </c>
      <c r="B11055" t="s">
        <v>703</v>
      </c>
      <c r="C11055">
        <v>32000000</v>
      </c>
      <c r="D11055">
        <v>882050</v>
      </c>
      <c r="E11055">
        <v>39</v>
      </c>
      <c r="F11055" t="s">
        <v>1022</v>
      </c>
      <c r="H11055">
        <v>2022</v>
      </c>
      <c r="I11055">
        <v>24.8</v>
      </c>
    </row>
    <row r="11056" spans="1:9">
      <c r="A11056" t="s">
        <v>702</v>
      </c>
      <c r="B11056" t="s">
        <v>703</v>
      </c>
      <c r="C11056">
        <v>32000000</v>
      </c>
      <c r="D11056">
        <v>882050</v>
      </c>
      <c r="E11056">
        <v>39</v>
      </c>
      <c r="F11056" t="s">
        <v>1023</v>
      </c>
      <c r="H11056">
        <v>2018</v>
      </c>
      <c r="I11056">
        <v>10</v>
      </c>
    </row>
    <row r="11057" spans="1:9">
      <c r="A11057" t="s">
        <v>702</v>
      </c>
      <c r="B11057" t="s">
        <v>703</v>
      </c>
      <c r="C11057">
        <v>32000000</v>
      </c>
      <c r="D11057">
        <v>882050</v>
      </c>
      <c r="E11057">
        <v>39</v>
      </c>
      <c r="F11057" t="s">
        <v>1024</v>
      </c>
      <c r="H11057">
        <v>2022</v>
      </c>
      <c r="I11057">
        <v>10</v>
      </c>
    </row>
    <row r="11058" spans="1:9">
      <c r="A11058" t="s">
        <v>702</v>
      </c>
      <c r="B11058" t="s">
        <v>703</v>
      </c>
      <c r="C11058">
        <v>32000000</v>
      </c>
      <c r="D11058">
        <v>882050</v>
      </c>
      <c r="E11058">
        <v>39</v>
      </c>
      <c r="F11058" t="s">
        <v>1025</v>
      </c>
      <c r="H11058">
        <v>2018</v>
      </c>
      <c r="I11058">
        <v>37.700000000000003</v>
      </c>
    </row>
    <row r="11059" spans="1:9">
      <c r="A11059" t="s">
        <v>702</v>
      </c>
      <c r="B11059" t="s">
        <v>703</v>
      </c>
      <c r="C11059">
        <v>32000000</v>
      </c>
      <c r="D11059">
        <v>882050</v>
      </c>
      <c r="E11059">
        <v>39</v>
      </c>
      <c r="F11059" t="s">
        <v>1026</v>
      </c>
      <c r="H11059">
        <v>2019</v>
      </c>
      <c r="I11059">
        <v>3.93956620857458</v>
      </c>
    </row>
    <row r="11060" spans="1:9">
      <c r="A11060" t="s">
        <v>702</v>
      </c>
      <c r="B11060" t="s">
        <v>703</v>
      </c>
      <c r="C11060">
        <v>32000000</v>
      </c>
      <c r="D11060">
        <v>882050</v>
      </c>
      <c r="E11060">
        <v>39</v>
      </c>
      <c r="F11060" t="s">
        <v>1027</v>
      </c>
      <c r="H11060">
        <v>2015</v>
      </c>
      <c r="I11060">
        <v>0.64900000000000002</v>
      </c>
    </row>
    <row r="11061" spans="1:9">
      <c r="A11061" t="s">
        <v>702</v>
      </c>
      <c r="B11061" t="s">
        <v>703</v>
      </c>
      <c r="C11061">
        <v>32000000</v>
      </c>
      <c r="D11061">
        <v>882050</v>
      </c>
      <c r="E11061">
        <v>39</v>
      </c>
      <c r="F11061" t="s">
        <v>1028</v>
      </c>
      <c r="H11061" t="s">
        <v>1056</v>
      </c>
      <c r="I11061">
        <v>0.68400616978365714</v>
      </c>
    </row>
    <row r="11062" spans="1:9">
      <c r="A11062" t="s">
        <v>702</v>
      </c>
      <c r="B11062" t="s">
        <v>703</v>
      </c>
      <c r="C11062">
        <v>32000000</v>
      </c>
      <c r="D11062">
        <v>882050</v>
      </c>
      <c r="E11062">
        <v>39</v>
      </c>
      <c r="F11062" t="s">
        <v>1029</v>
      </c>
      <c r="H11062">
        <v>2017</v>
      </c>
      <c r="I11062">
        <v>22.2</v>
      </c>
    </row>
    <row r="11063" spans="1:9">
      <c r="A11063" t="s">
        <v>702</v>
      </c>
      <c r="B11063" t="s">
        <v>703</v>
      </c>
      <c r="C11063">
        <v>32000000</v>
      </c>
      <c r="D11063">
        <v>882050</v>
      </c>
      <c r="E11063">
        <v>39</v>
      </c>
      <c r="F11063" t="s">
        <v>1030</v>
      </c>
      <c r="H11063">
        <v>2018</v>
      </c>
      <c r="I11063">
        <v>22.1556886227545</v>
      </c>
    </row>
    <row r="11064" spans="1:9">
      <c r="A11064" t="s">
        <v>702</v>
      </c>
      <c r="B11064" t="s">
        <v>703</v>
      </c>
      <c r="C11064">
        <v>32000000</v>
      </c>
      <c r="D11064">
        <v>882050</v>
      </c>
      <c r="E11064">
        <v>39</v>
      </c>
      <c r="F11064" t="s">
        <v>1031</v>
      </c>
      <c r="H11064">
        <v>2021</v>
      </c>
      <c r="I11064">
        <v>22.1556886227545</v>
      </c>
    </row>
    <row r="11065" spans="1:9">
      <c r="A11065" t="s">
        <v>702</v>
      </c>
      <c r="B11065" t="s">
        <v>703</v>
      </c>
      <c r="C11065">
        <v>32000000</v>
      </c>
      <c r="D11065">
        <v>882050</v>
      </c>
      <c r="E11065">
        <v>39</v>
      </c>
      <c r="F11065" t="s">
        <v>1033</v>
      </c>
      <c r="H11065">
        <v>2019</v>
      </c>
      <c r="I11065">
        <v>5.0000000000000001E-3</v>
      </c>
    </row>
    <row r="11066" spans="1:9">
      <c r="A11066" t="s">
        <v>704</v>
      </c>
      <c r="B11066" t="s">
        <v>705</v>
      </c>
      <c r="C11066">
        <v>96000000</v>
      </c>
      <c r="D11066">
        <v>310070</v>
      </c>
      <c r="E11066">
        <v>34.799999999999997</v>
      </c>
      <c r="F11066" t="s">
        <v>982</v>
      </c>
      <c r="G11066" t="s">
        <v>1065</v>
      </c>
      <c r="H11066">
        <v>2016</v>
      </c>
      <c r="I11066">
        <v>40.299999999999997</v>
      </c>
    </row>
    <row r="11067" spans="1:9">
      <c r="A11067" t="s">
        <v>704</v>
      </c>
      <c r="B11067" t="s">
        <v>705</v>
      </c>
      <c r="C11067">
        <v>96000000</v>
      </c>
      <c r="D11067">
        <v>310070</v>
      </c>
      <c r="E11067">
        <v>34.799999999999997</v>
      </c>
      <c r="F11067" t="s">
        <v>983</v>
      </c>
      <c r="G11067" t="s">
        <v>1065</v>
      </c>
      <c r="H11067">
        <v>2019</v>
      </c>
      <c r="I11067">
        <v>48.4</v>
      </c>
    </row>
    <row r="11068" spans="1:9">
      <c r="A11068" t="s">
        <v>704</v>
      </c>
      <c r="B11068" t="s">
        <v>705</v>
      </c>
      <c r="C11068">
        <v>96000000</v>
      </c>
      <c r="D11068">
        <v>310070</v>
      </c>
      <c r="E11068">
        <v>34.799999999999997</v>
      </c>
      <c r="F11068" t="s">
        <v>984</v>
      </c>
      <c r="G11068" t="s">
        <v>1066</v>
      </c>
      <c r="H11068">
        <v>2017</v>
      </c>
      <c r="I11068">
        <v>0.69399999999999995</v>
      </c>
    </row>
    <row r="11069" spans="1:9">
      <c r="A11069" t="s">
        <v>704</v>
      </c>
      <c r="B11069" t="s">
        <v>705</v>
      </c>
      <c r="C11069">
        <v>96000000</v>
      </c>
      <c r="D11069">
        <v>310070</v>
      </c>
      <c r="E11069">
        <v>34.799999999999997</v>
      </c>
      <c r="F11069" t="s">
        <v>985</v>
      </c>
      <c r="G11069" t="s">
        <v>1066</v>
      </c>
      <c r="H11069">
        <v>2021</v>
      </c>
      <c r="I11069">
        <v>0.70299999999999996</v>
      </c>
    </row>
    <row r="11070" spans="1:9">
      <c r="A11070" t="s">
        <v>704</v>
      </c>
      <c r="B11070" t="s">
        <v>705</v>
      </c>
      <c r="C11070">
        <v>96000000</v>
      </c>
      <c r="D11070">
        <v>310070</v>
      </c>
      <c r="E11070">
        <v>34.799999999999997</v>
      </c>
      <c r="F11070" t="s">
        <v>986</v>
      </c>
      <c r="G11070" t="s">
        <v>1074</v>
      </c>
      <c r="H11070">
        <v>2018</v>
      </c>
      <c r="I11070">
        <v>50.8</v>
      </c>
    </row>
    <row r="11071" spans="1:9">
      <c r="A11071" t="s">
        <v>704</v>
      </c>
      <c r="B11071" t="s">
        <v>705</v>
      </c>
      <c r="C11071">
        <v>96000000</v>
      </c>
      <c r="D11071">
        <v>310070</v>
      </c>
      <c r="E11071">
        <v>34.799999999999997</v>
      </c>
      <c r="F11071" t="s">
        <v>1034</v>
      </c>
      <c r="G11071" t="s">
        <v>1074</v>
      </c>
      <c r="H11071">
        <v>2018</v>
      </c>
      <c r="I11071">
        <v>6.7</v>
      </c>
    </row>
    <row r="11072" spans="1:9">
      <c r="A11072" t="s">
        <v>704</v>
      </c>
      <c r="B11072" t="s">
        <v>705</v>
      </c>
      <c r="C11072">
        <v>96000000</v>
      </c>
      <c r="D11072">
        <v>310070</v>
      </c>
      <c r="E11072">
        <v>34.799999999999997</v>
      </c>
      <c r="F11072" t="s">
        <v>1035</v>
      </c>
      <c r="G11072" t="s">
        <v>1075</v>
      </c>
      <c r="H11072" t="s">
        <v>1056</v>
      </c>
      <c r="I11072">
        <v>2.5889245015491702</v>
      </c>
    </row>
    <row r="11073" spans="1:9">
      <c r="A11073" t="s">
        <v>704</v>
      </c>
      <c r="B11073" t="s">
        <v>705</v>
      </c>
      <c r="C11073">
        <v>96000000</v>
      </c>
      <c r="D11073">
        <v>310070</v>
      </c>
      <c r="E11073">
        <v>34.799999999999997</v>
      </c>
      <c r="F11073" t="s">
        <v>1036</v>
      </c>
      <c r="G11073" t="s">
        <v>1075</v>
      </c>
      <c r="H11073">
        <v>2018</v>
      </c>
      <c r="I11073">
        <v>912.33970026911595</v>
      </c>
    </row>
    <row r="11074" spans="1:9">
      <c r="A11074" t="s">
        <v>704</v>
      </c>
      <c r="B11074" t="s">
        <v>705</v>
      </c>
      <c r="C11074">
        <v>96000000</v>
      </c>
      <c r="D11074">
        <v>310070</v>
      </c>
      <c r="E11074">
        <v>34.799999999999997</v>
      </c>
      <c r="F11074" t="s">
        <v>1037</v>
      </c>
      <c r="G11074" t="s">
        <v>1075</v>
      </c>
      <c r="H11074">
        <v>2019</v>
      </c>
      <c r="I11074">
        <v>977.57198883835804</v>
      </c>
    </row>
    <row r="11075" spans="1:9">
      <c r="A11075" t="s">
        <v>704</v>
      </c>
      <c r="B11075" t="s">
        <v>705</v>
      </c>
      <c r="C11075">
        <v>96000000</v>
      </c>
      <c r="D11075">
        <v>310070</v>
      </c>
      <c r="E11075">
        <v>34.799999999999997</v>
      </c>
      <c r="F11075" t="s">
        <v>1038</v>
      </c>
      <c r="G11075" t="s">
        <v>1076</v>
      </c>
      <c r="H11075">
        <v>2020</v>
      </c>
      <c r="I11075">
        <v>1006.31260531019</v>
      </c>
    </row>
    <row r="11076" spans="1:9">
      <c r="A11076" t="s">
        <v>704</v>
      </c>
      <c r="B11076" t="s">
        <v>705</v>
      </c>
      <c r="C11076">
        <v>96000000</v>
      </c>
      <c r="D11076">
        <v>310070</v>
      </c>
      <c r="E11076">
        <v>34.799999999999997</v>
      </c>
      <c r="F11076" t="s">
        <v>1039</v>
      </c>
      <c r="G11076" t="s">
        <v>1076</v>
      </c>
      <c r="H11076">
        <v>2021</v>
      </c>
      <c r="I11076">
        <v>1032.36527891124</v>
      </c>
    </row>
    <row r="11077" spans="1:9">
      <c r="A11077" t="s">
        <v>704</v>
      </c>
      <c r="B11077" t="s">
        <v>705</v>
      </c>
      <c r="C11077">
        <v>96000000</v>
      </c>
      <c r="D11077">
        <v>310070</v>
      </c>
      <c r="E11077">
        <v>34.799999999999997</v>
      </c>
      <c r="F11077" t="s">
        <v>987</v>
      </c>
      <c r="G11077" t="s">
        <v>1076</v>
      </c>
      <c r="H11077">
        <v>2018</v>
      </c>
      <c r="I11077">
        <v>9776.8194999213902</v>
      </c>
    </row>
    <row r="11078" spans="1:9">
      <c r="A11078" t="s">
        <v>704</v>
      </c>
      <c r="B11078" t="s">
        <v>705</v>
      </c>
      <c r="C11078">
        <v>96000000</v>
      </c>
      <c r="D11078">
        <v>310070</v>
      </c>
      <c r="E11078">
        <v>34.799999999999997</v>
      </c>
      <c r="F11078" t="s">
        <v>988</v>
      </c>
      <c r="G11078" t="s">
        <v>1077</v>
      </c>
      <c r="H11078">
        <v>2019</v>
      </c>
      <c r="I11078">
        <v>10561.9712758892</v>
      </c>
    </row>
    <row r="11079" spans="1:9">
      <c r="A11079" t="s">
        <v>704</v>
      </c>
      <c r="B11079" t="s">
        <v>705</v>
      </c>
      <c r="C11079">
        <v>96000000</v>
      </c>
      <c r="D11079">
        <v>310070</v>
      </c>
      <c r="E11079">
        <v>34.799999999999997</v>
      </c>
      <c r="F11079" t="s">
        <v>989</v>
      </c>
      <c r="G11079" t="s">
        <v>1077</v>
      </c>
      <c r="H11079">
        <v>2020</v>
      </c>
      <c r="I11079">
        <v>10904.452145544899</v>
      </c>
    </row>
    <row r="11080" spans="1:9">
      <c r="A11080" t="s">
        <v>704</v>
      </c>
      <c r="B11080" t="s">
        <v>705</v>
      </c>
      <c r="C11080">
        <v>96000000</v>
      </c>
      <c r="D11080">
        <v>310070</v>
      </c>
      <c r="E11080">
        <v>34.799999999999997</v>
      </c>
      <c r="F11080" t="s">
        <v>990</v>
      </c>
      <c r="G11080" t="s">
        <v>1061</v>
      </c>
      <c r="H11080">
        <v>2021</v>
      </c>
      <c r="I11080">
        <v>11553.0699243664</v>
      </c>
    </row>
    <row r="11081" spans="1:9">
      <c r="A11081" t="s">
        <v>704</v>
      </c>
      <c r="B11081" t="s">
        <v>705</v>
      </c>
      <c r="C11081">
        <v>96000000</v>
      </c>
      <c r="D11081">
        <v>310070</v>
      </c>
      <c r="E11081">
        <v>34.799999999999997</v>
      </c>
      <c r="F11081" t="s">
        <v>991</v>
      </c>
      <c r="G11081" t="s">
        <v>1061</v>
      </c>
      <c r="H11081">
        <v>2018</v>
      </c>
      <c r="I11081">
        <v>7.2000000000004301</v>
      </c>
    </row>
    <row r="11082" spans="1:9">
      <c r="A11082" t="s">
        <v>704</v>
      </c>
      <c r="B11082" t="s">
        <v>705</v>
      </c>
      <c r="C11082">
        <v>96000000</v>
      </c>
      <c r="D11082">
        <v>310070</v>
      </c>
      <c r="E11082">
        <v>34.799999999999997</v>
      </c>
      <c r="F11082" t="s">
        <v>992</v>
      </c>
      <c r="G11082" t="s">
        <v>1061</v>
      </c>
      <c r="H11082" t="s">
        <v>1057</v>
      </c>
      <c r="I11082">
        <v>2.5889245015491702</v>
      </c>
    </row>
    <row r="11083" spans="1:9">
      <c r="A11083" t="s">
        <v>704</v>
      </c>
      <c r="B11083" t="s">
        <v>705</v>
      </c>
      <c r="C11083">
        <v>96000000</v>
      </c>
      <c r="D11083">
        <v>310070</v>
      </c>
      <c r="E11083">
        <v>34.799999999999997</v>
      </c>
      <c r="F11083" t="s">
        <v>1041</v>
      </c>
      <c r="G11083" t="s">
        <v>1061</v>
      </c>
      <c r="H11083">
        <v>2015</v>
      </c>
      <c r="I11083">
        <v>4.46576023101807</v>
      </c>
    </row>
    <row r="11084" spans="1:9">
      <c r="A11084" t="s">
        <v>704</v>
      </c>
      <c r="B11084" t="s">
        <v>705</v>
      </c>
      <c r="C11084">
        <v>96000000</v>
      </c>
      <c r="D11084">
        <v>310070</v>
      </c>
      <c r="E11084">
        <v>34.799999999999997</v>
      </c>
      <c r="F11084" t="s">
        <v>1042</v>
      </c>
      <c r="G11084" t="s">
        <v>1061</v>
      </c>
      <c r="H11084">
        <v>2016</v>
      </c>
      <c r="I11084">
        <v>4.34481000900269</v>
      </c>
    </row>
    <row r="11085" spans="1:9">
      <c r="A11085" t="s">
        <v>704</v>
      </c>
      <c r="B11085" t="s">
        <v>705</v>
      </c>
      <c r="C11085">
        <v>96000000</v>
      </c>
      <c r="D11085">
        <v>310070</v>
      </c>
      <c r="E11085">
        <v>34.799999999999997</v>
      </c>
      <c r="F11085" t="s">
        <v>1043</v>
      </c>
      <c r="G11085" t="s">
        <v>1061</v>
      </c>
      <c r="H11085">
        <v>2017</v>
      </c>
      <c r="I11085">
        <v>4.0855398178100604</v>
      </c>
    </row>
    <row r="11086" spans="1:9">
      <c r="A11086" t="s">
        <v>704</v>
      </c>
      <c r="B11086" t="s">
        <v>705</v>
      </c>
      <c r="C11086">
        <v>96000000</v>
      </c>
      <c r="D11086">
        <v>310070</v>
      </c>
      <c r="E11086">
        <v>34.799999999999997</v>
      </c>
      <c r="F11086" t="s">
        <v>1044</v>
      </c>
      <c r="G11086" t="s">
        <v>1063</v>
      </c>
      <c r="H11086">
        <v>2018</v>
      </c>
      <c r="I11086">
        <v>4.1674499511718803</v>
      </c>
    </row>
    <row r="11087" spans="1:9">
      <c r="A11087" t="s">
        <v>704</v>
      </c>
      <c r="B11087" t="s">
        <v>705</v>
      </c>
      <c r="C11087">
        <v>96000000</v>
      </c>
      <c r="D11087">
        <v>310070</v>
      </c>
      <c r="E11087">
        <v>34.799999999999997</v>
      </c>
      <c r="F11087" t="s">
        <v>1045</v>
      </c>
      <c r="G11087" t="s">
        <v>1063</v>
      </c>
      <c r="H11087">
        <v>2019</v>
      </c>
      <c r="I11087">
        <v>4.0619702339172399</v>
      </c>
    </row>
    <row r="11088" spans="1:9">
      <c r="A11088" t="s">
        <v>704</v>
      </c>
      <c r="B11088" t="s">
        <v>705</v>
      </c>
      <c r="C11088">
        <v>96000000</v>
      </c>
      <c r="D11088">
        <v>310070</v>
      </c>
      <c r="E11088">
        <v>34.799999999999997</v>
      </c>
      <c r="F11088" t="s">
        <v>1048</v>
      </c>
      <c r="G11088" t="s">
        <v>1092</v>
      </c>
      <c r="H11088" t="s">
        <v>1057</v>
      </c>
      <c r="I11088">
        <v>4.0619702339172399</v>
      </c>
    </row>
    <row r="11089" spans="1:9">
      <c r="A11089" t="s">
        <v>704</v>
      </c>
      <c r="B11089" t="s">
        <v>705</v>
      </c>
      <c r="C11089">
        <v>96000000</v>
      </c>
      <c r="D11089">
        <v>310070</v>
      </c>
      <c r="E11089">
        <v>34.799999999999997</v>
      </c>
      <c r="F11089" t="s">
        <v>1049</v>
      </c>
      <c r="G11089" t="s">
        <v>1062</v>
      </c>
      <c r="H11089">
        <v>2015</v>
      </c>
      <c r="I11089">
        <v>334</v>
      </c>
    </row>
    <row r="11090" spans="1:9">
      <c r="A11090" t="s">
        <v>704</v>
      </c>
      <c r="B11090" t="s">
        <v>705</v>
      </c>
      <c r="C11090">
        <v>96000000</v>
      </c>
      <c r="D11090">
        <v>310070</v>
      </c>
      <c r="E11090">
        <v>34.799999999999997</v>
      </c>
      <c r="F11090" t="s">
        <v>1050</v>
      </c>
      <c r="G11090" t="s">
        <v>1062</v>
      </c>
      <c r="H11090">
        <v>2018</v>
      </c>
      <c r="I11090">
        <v>163.1509552</v>
      </c>
    </row>
    <row r="11091" spans="1:9">
      <c r="A11091" t="s">
        <v>704</v>
      </c>
      <c r="B11091" t="s">
        <v>705</v>
      </c>
      <c r="C11091">
        <v>96000000</v>
      </c>
      <c r="D11091">
        <v>310070</v>
      </c>
      <c r="E11091">
        <v>34.799999999999997</v>
      </c>
      <c r="F11091" t="s">
        <v>1051</v>
      </c>
      <c r="G11091" t="s">
        <v>1078</v>
      </c>
      <c r="H11091">
        <v>2019</v>
      </c>
      <c r="I11091">
        <v>180.71818542</v>
      </c>
    </row>
    <row r="11092" spans="1:9">
      <c r="A11092" t="s">
        <v>704</v>
      </c>
      <c r="B11092" t="s">
        <v>705</v>
      </c>
      <c r="C11092">
        <v>96000000</v>
      </c>
      <c r="D11092">
        <v>310070</v>
      </c>
      <c r="E11092">
        <v>34.799999999999997</v>
      </c>
      <c r="F11092" t="s">
        <v>993</v>
      </c>
      <c r="G11092" t="s">
        <v>1078</v>
      </c>
      <c r="H11092">
        <v>2020</v>
      </c>
      <c r="I11092">
        <v>21.1</v>
      </c>
    </row>
    <row r="11093" spans="1:9">
      <c r="A11093" t="s">
        <v>704</v>
      </c>
      <c r="B11093" t="s">
        <v>705</v>
      </c>
      <c r="C11093">
        <v>96000000</v>
      </c>
      <c r="D11093">
        <v>310070</v>
      </c>
      <c r="E11093">
        <v>34.799999999999997</v>
      </c>
      <c r="F11093" t="s">
        <v>994</v>
      </c>
      <c r="G11093" t="s">
        <v>1079</v>
      </c>
      <c r="H11093" t="s">
        <v>1058</v>
      </c>
      <c r="I11093">
        <v>43</v>
      </c>
    </row>
    <row r="11094" spans="1:9">
      <c r="A11094" t="s">
        <v>704</v>
      </c>
      <c r="B11094" t="s">
        <v>705</v>
      </c>
      <c r="C11094">
        <v>96000000</v>
      </c>
      <c r="D11094">
        <v>310070</v>
      </c>
      <c r="E11094">
        <v>34.799999999999997</v>
      </c>
      <c r="F11094" t="s">
        <v>1053</v>
      </c>
      <c r="G11094" t="s">
        <v>1093</v>
      </c>
      <c r="H11094">
        <v>2018</v>
      </c>
      <c r="I11094">
        <v>4.1674499511718803</v>
      </c>
    </row>
    <row r="11095" spans="1:9">
      <c r="A11095" t="s">
        <v>704</v>
      </c>
      <c r="B11095" t="s">
        <v>705</v>
      </c>
      <c r="C11095">
        <v>96000000</v>
      </c>
      <c r="D11095">
        <v>310070</v>
      </c>
      <c r="E11095">
        <v>34.799999999999997</v>
      </c>
      <c r="F11095" t="s">
        <v>1054</v>
      </c>
      <c r="G11095" t="s">
        <v>1091</v>
      </c>
      <c r="H11095" t="s">
        <v>1056</v>
      </c>
      <c r="I11095">
        <v>4.0619702339172399</v>
      </c>
    </row>
    <row r="11096" spans="1:9">
      <c r="A11096" t="s">
        <v>704</v>
      </c>
      <c r="B11096" t="s">
        <v>705</v>
      </c>
      <c r="C11096">
        <v>96000000</v>
      </c>
      <c r="D11096">
        <v>310070</v>
      </c>
      <c r="E11096">
        <v>34.799999999999997</v>
      </c>
      <c r="F11096" t="s">
        <v>995</v>
      </c>
      <c r="G11096" t="s">
        <v>1080</v>
      </c>
      <c r="H11096">
        <v>2018</v>
      </c>
      <c r="I11096">
        <v>4.1674499511718803</v>
      </c>
    </row>
    <row r="11097" spans="1:9">
      <c r="A11097" t="s">
        <v>704</v>
      </c>
      <c r="B11097" t="s">
        <v>705</v>
      </c>
      <c r="C11097">
        <v>96000000</v>
      </c>
      <c r="D11097">
        <v>310070</v>
      </c>
      <c r="E11097">
        <v>34.799999999999997</v>
      </c>
      <c r="F11097" t="s">
        <v>996</v>
      </c>
      <c r="G11097" t="s">
        <v>1080</v>
      </c>
      <c r="H11097" t="s">
        <v>1057</v>
      </c>
      <c r="I11097">
        <v>4.0599999999999996</v>
      </c>
    </row>
    <row r="11098" spans="1:9">
      <c r="A11098" t="s">
        <v>704</v>
      </c>
      <c r="B11098" t="s">
        <v>705</v>
      </c>
      <c r="C11098">
        <v>96000000</v>
      </c>
      <c r="D11098">
        <v>310070</v>
      </c>
      <c r="E11098">
        <v>34.799999999999997</v>
      </c>
      <c r="F11098" t="s">
        <v>999</v>
      </c>
      <c r="G11098" t="s">
        <v>1067</v>
      </c>
      <c r="H11098">
        <v>2018</v>
      </c>
      <c r="I11098">
        <v>2.2000000000000002</v>
      </c>
    </row>
    <row r="11099" spans="1:9">
      <c r="A11099" t="s">
        <v>704</v>
      </c>
      <c r="B11099" t="s">
        <v>705</v>
      </c>
      <c r="C11099">
        <v>96000000</v>
      </c>
      <c r="D11099">
        <v>310070</v>
      </c>
      <c r="E11099">
        <v>34.799999999999997</v>
      </c>
      <c r="F11099" t="s">
        <v>1000</v>
      </c>
      <c r="G11099" t="s">
        <v>1067</v>
      </c>
      <c r="H11099">
        <v>2021</v>
      </c>
      <c r="I11099">
        <v>2.1659998893737802</v>
      </c>
    </row>
    <row r="11100" spans="1:9">
      <c r="A11100" t="s">
        <v>704</v>
      </c>
      <c r="B11100" t="s">
        <v>705</v>
      </c>
      <c r="C11100">
        <v>96000000</v>
      </c>
      <c r="D11100">
        <v>310070</v>
      </c>
      <c r="E11100">
        <v>34.799999999999997</v>
      </c>
      <c r="F11100" t="s">
        <v>1001</v>
      </c>
      <c r="G11100" t="s">
        <v>1068</v>
      </c>
      <c r="H11100" t="s">
        <v>1056</v>
      </c>
      <c r="I11100">
        <v>0.2</v>
      </c>
    </row>
    <row r="11101" spans="1:9">
      <c r="A11101" t="s">
        <v>704</v>
      </c>
      <c r="B11101" t="s">
        <v>705</v>
      </c>
      <c r="C11101">
        <v>96000000</v>
      </c>
      <c r="D11101">
        <v>310070</v>
      </c>
      <c r="E11101">
        <v>34.799999999999997</v>
      </c>
      <c r="F11101" t="s">
        <v>1002</v>
      </c>
      <c r="G11101" t="s">
        <v>1068</v>
      </c>
      <c r="H11101">
        <v>2020</v>
      </c>
      <c r="I11101">
        <v>100</v>
      </c>
    </row>
    <row r="11102" spans="1:9">
      <c r="A11102" t="s">
        <v>704</v>
      </c>
      <c r="B11102" t="s">
        <v>705</v>
      </c>
      <c r="C11102">
        <v>96000000</v>
      </c>
      <c r="D11102">
        <v>310070</v>
      </c>
      <c r="E11102">
        <v>34.799999999999997</v>
      </c>
      <c r="F11102" t="s">
        <v>1003</v>
      </c>
      <c r="G11102" t="s">
        <v>1069</v>
      </c>
      <c r="H11102">
        <v>2018</v>
      </c>
      <c r="I11102">
        <v>3</v>
      </c>
    </row>
    <row r="11103" spans="1:9">
      <c r="A11103" t="s">
        <v>704</v>
      </c>
      <c r="B11103" t="s">
        <v>705</v>
      </c>
      <c r="C11103">
        <v>96000000</v>
      </c>
      <c r="D11103">
        <v>310070</v>
      </c>
      <c r="E11103">
        <v>34.799999999999997</v>
      </c>
      <c r="F11103" t="s">
        <v>1004</v>
      </c>
      <c r="G11103" t="s">
        <v>1069</v>
      </c>
      <c r="H11103">
        <v>2022</v>
      </c>
      <c r="I11103">
        <v>3</v>
      </c>
    </row>
    <row r="11104" spans="1:9">
      <c r="A11104" t="s">
        <v>704</v>
      </c>
      <c r="B11104" t="s">
        <v>705</v>
      </c>
      <c r="C11104">
        <v>96000000</v>
      </c>
      <c r="D11104">
        <v>310070</v>
      </c>
      <c r="E11104">
        <v>34.799999999999997</v>
      </c>
      <c r="F11104" t="s">
        <v>1005</v>
      </c>
      <c r="G11104" t="s">
        <v>1070</v>
      </c>
      <c r="H11104">
        <v>2018</v>
      </c>
      <c r="I11104">
        <v>17</v>
      </c>
    </row>
    <row r="11105" spans="1:9">
      <c r="A11105" t="s">
        <v>704</v>
      </c>
      <c r="B11105" t="s">
        <v>705</v>
      </c>
      <c r="C11105">
        <v>96000000</v>
      </c>
      <c r="D11105">
        <v>310070</v>
      </c>
      <c r="E11105">
        <v>34.799999999999997</v>
      </c>
      <c r="F11105" t="s">
        <v>1006</v>
      </c>
      <c r="G11105" t="s">
        <v>1070</v>
      </c>
      <c r="H11105">
        <v>2022</v>
      </c>
      <c r="I11105">
        <v>16</v>
      </c>
    </row>
    <row r="11106" spans="1:9">
      <c r="A11106" t="s">
        <v>704</v>
      </c>
      <c r="B11106" t="s">
        <v>705</v>
      </c>
      <c r="C11106">
        <v>96000000</v>
      </c>
      <c r="D11106">
        <v>310070</v>
      </c>
      <c r="E11106">
        <v>34.799999999999997</v>
      </c>
      <c r="F11106" t="s">
        <v>1007</v>
      </c>
      <c r="G11106" t="s">
        <v>1071</v>
      </c>
      <c r="H11106">
        <v>2017</v>
      </c>
      <c r="I11106">
        <v>0.31</v>
      </c>
    </row>
    <row r="11107" spans="1:9">
      <c r="A11107" t="s">
        <v>704</v>
      </c>
      <c r="B11107" t="s">
        <v>705</v>
      </c>
      <c r="C11107">
        <v>96000000</v>
      </c>
      <c r="D11107">
        <v>310070</v>
      </c>
      <c r="E11107">
        <v>34.799999999999997</v>
      </c>
      <c r="F11107" t="s">
        <v>1008</v>
      </c>
      <c r="G11107" t="s">
        <v>1071</v>
      </c>
      <c r="H11107">
        <v>2021</v>
      </c>
      <c r="I11107">
        <v>-0.11460209637880325</v>
      </c>
    </row>
    <row r="11108" spans="1:9">
      <c r="A11108" t="s">
        <v>704</v>
      </c>
      <c r="B11108" t="s">
        <v>705</v>
      </c>
      <c r="C11108">
        <v>96000000</v>
      </c>
      <c r="D11108">
        <v>310070</v>
      </c>
      <c r="E11108">
        <v>34.799999999999997</v>
      </c>
      <c r="F11108" t="s">
        <v>1009</v>
      </c>
      <c r="G11108" t="s">
        <v>1082</v>
      </c>
      <c r="H11108">
        <v>2017</v>
      </c>
      <c r="I11108">
        <v>0</v>
      </c>
    </row>
    <row r="11109" spans="1:9">
      <c r="A11109" t="s">
        <v>704</v>
      </c>
      <c r="B11109" t="s">
        <v>705</v>
      </c>
      <c r="C11109">
        <v>96000000</v>
      </c>
      <c r="D11109">
        <v>310070</v>
      </c>
      <c r="E11109">
        <v>34.799999999999997</v>
      </c>
      <c r="F11109" t="s">
        <v>1010</v>
      </c>
      <c r="G11109" t="s">
        <v>1083</v>
      </c>
      <c r="H11109">
        <v>2021</v>
      </c>
      <c r="I11109">
        <v>0.27797889709472656</v>
      </c>
    </row>
    <row r="11110" spans="1:9">
      <c r="A11110" t="s">
        <v>704</v>
      </c>
      <c r="B11110" t="s">
        <v>705</v>
      </c>
      <c r="C11110">
        <v>96000000</v>
      </c>
      <c r="D11110">
        <v>310070</v>
      </c>
      <c r="E11110">
        <v>34.799999999999997</v>
      </c>
      <c r="F11110" t="s">
        <v>1011</v>
      </c>
      <c r="G11110" t="s">
        <v>1072</v>
      </c>
      <c r="H11110">
        <v>2017</v>
      </c>
      <c r="I11110">
        <v>-0.4</v>
      </c>
    </row>
    <row r="11111" spans="1:9">
      <c r="A11111" t="s">
        <v>704</v>
      </c>
      <c r="B11111" t="s">
        <v>705</v>
      </c>
      <c r="C11111">
        <v>96000000</v>
      </c>
      <c r="D11111">
        <v>310070</v>
      </c>
      <c r="E11111">
        <v>34.799999999999997</v>
      </c>
      <c r="F11111" t="s">
        <v>1012</v>
      </c>
      <c r="G11111" t="s">
        <v>1084</v>
      </c>
      <c r="H11111">
        <v>2021</v>
      </c>
      <c r="I11111">
        <v>-0.39817187190055847</v>
      </c>
    </row>
    <row r="11112" spans="1:9">
      <c r="A11112" t="s">
        <v>704</v>
      </c>
      <c r="B11112" t="s">
        <v>705</v>
      </c>
      <c r="C11112">
        <v>96000000</v>
      </c>
      <c r="D11112">
        <v>310070</v>
      </c>
      <c r="E11112">
        <v>34.799999999999997</v>
      </c>
      <c r="F11112" t="s">
        <v>1013</v>
      </c>
      <c r="G11112" t="s">
        <v>1085</v>
      </c>
      <c r="H11112">
        <v>2017</v>
      </c>
      <c r="I11112">
        <v>7.0000000000000007E-2</v>
      </c>
    </row>
    <row r="11113" spans="1:9">
      <c r="A11113" t="s">
        <v>704</v>
      </c>
      <c r="B11113" t="s">
        <v>705</v>
      </c>
      <c r="C11113">
        <v>96000000</v>
      </c>
      <c r="D11113">
        <v>310070</v>
      </c>
      <c r="E11113">
        <v>34.799999999999997</v>
      </c>
      <c r="F11113" t="s">
        <v>1014</v>
      </c>
      <c r="G11113" t="s">
        <v>1088</v>
      </c>
      <c r="H11113">
        <v>2021</v>
      </c>
      <c r="I11113">
        <v>-0.14635619521141052</v>
      </c>
    </row>
    <row r="11114" spans="1:9">
      <c r="A11114" t="s">
        <v>704</v>
      </c>
      <c r="B11114" t="s">
        <v>705</v>
      </c>
      <c r="C11114">
        <v>96000000</v>
      </c>
      <c r="D11114">
        <v>310070</v>
      </c>
      <c r="E11114">
        <v>34.799999999999997</v>
      </c>
      <c r="F11114" t="s">
        <v>1015</v>
      </c>
      <c r="G11114" t="s">
        <v>1064</v>
      </c>
      <c r="H11114">
        <v>2017</v>
      </c>
      <c r="I11114">
        <v>-0.57999999999999996</v>
      </c>
    </row>
    <row r="11115" spans="1:9">
      <c r="A11115" t="s">
        <v>704</v>
      </c>
      <c r="B11115" t="s">
        <v>705</v>
      </c>
      <c r="C11115">
        <v>96000000</v>
      </c>
      <c r="D11115">
        <v>310070</v>
      </c>
      <c r="E11115">
        <v>34.799999999999997</v>
      </c>
      <c r="F11115" t="s">
        <v>1016</v>
      </c>
      <c r="G11115" t="s">
        <v>1064</v>
      </c>
      <c r="H11115">
        <v>2021</v>
      </c>
      <c r="I11115">
        <v>-0.28578424453735352</v>
      </c>
    </row>
    <row r="11116" spans="1:9">
      <c r="A11116" t="s">
        <v>704</v>
      </c>
      <c r="B11116" t="s">
        <v>705</v>
      </c>
      <c r="C11116">
        <v>96000000</v>
      </c>
      <c r="D11116">
        <v>310070</v>
      </c>
      <c r="E11116">
        <v>34.799999999999997</v>
      </c>
      <c r="F11116" t="s">
        <v>1017</v>
      </c>
      <c r="G11116" t="s">
        <v>1073</v>
      </c>
      <c r="H11116">
        <v>2018</v>
      </c>
      <c r="I11116">
        <v>36.299999999999997</v>
      </c>
    </row>
    <row r="11117" spans="1:9">
      <c r="A11117" t="s">
        <v>704</v>
      </c>
      <c r="B11117" t="s">
        <v>705</v>
      </c>
      <c r="C11117">
        <v>96000000</v>
      </c>
      <c r="D11117">
        <v>310070</v>
      </c>
      <c r="E11117">
        <v>34.799999999999997</v>
      </c>
      <c r="F11117" t="s">
        <v>1018</v>
      </c>
      <c r="G11117" t="s">
        <v>1073</v>
      </c>
      <c r="H11117">
        <v>2022</v>
      </c>
      <c r="I11117">
        <v>33.799999999999997</v>
      </c>
    </row>
    <row r="11118" spans="1:9">
      <c r="A11118" t="s">
        <v>704</v>
      </c>
      <c r="B11118" t="s">
        <v>705</v>
      </c>
      <c r="C11118">
        <v>96000000</v>
      </c>
      <c r="D11118">
        <v>310070</v>
      </c>
      <c r="E11118">
        <v>34.799999999999997</v>
      </c>
      <c r="F11118" t="s">
        <v>1019</v>
      </c>
      <c r="G11118" t="s">
        <v>1089</v>
      </c>
      <c r="H11118">
        <v>2018</v>
      </c>
      <c r="I11118">
        <v>30.4</v>
      </c>
    </row>
    <row r="11119" spans="1:9">
      <c r="A11119" t="s">
        <v>704</v>
      </c>
      <c r="B11119" t="s">
        <v>705</v>
      </c>
      <c r="C11119">
        <v>96000000</v>
      </c>
      <c r="D11119">
        <v>310070</v>
      </c>
      <c r="E11119">
        <v>34.799999999999997</v>
      </c>
      <c r="F11119" t="s">
        <v>1020</v>
      </c>
      <c r="G11119" t="s">
        <v>1089</v>
      </c>
      <c r="H11119">
        <v>2022</v>
      </c>
      <c r="I11119">
        <v>33.6</v>
      </c>
    </row>
    <row r="11120" spans="1:9">
      <c r="A11120" t="s">
        <v>704</v>
      </c>
      <c r="B11120" t="s">
        <v>705</v>
      </c>
      <c r="C11120">
        <v>96000000</v>
      </c>
      <c r="D11120">
        <v>310070</v>
      </c>
      <c r="E11120">
        <v>34.799999999999997</v>
      </c>
      <c r="F11120" t="s">
        <v>1021</v>
      </c>
      <c r="H11120">
        <v>2017</v>
      </c>
      <c r="I11120">
        <v>53.1</v>
      </c>
    </row>
    <row r="11121" spans="1:9">
      <c r="A11121" t="s">
        <v>704</v>
      </c>
      <c r="B11121" t="s">
        <v>705</v>
      </c>
      <c r="C11121">
        <v>96000000</v>
      </c>
      <c r="D11121">
        <v>310070</v>
      </c>
      <c r="E11121">
        <v>34.799999999999997</v>
      </c>
      <c r="F11121" t="s">
        <v>1022</v>
      </c>
      <c r="H11121">
        <v>2022</v>
      </c>
      <c r="I11121">
        <v>60.6</v>
      </c>
    </row>
    <row r="11122" spans="1:9">
      <c r="A11122" t="s">
        <v>704</v>
      </c>
      <c r="B11122" t="s">
        <v>705</v>
      </c>
      <c r="C11122">
        <v>96000000</v>
      </c>
      <c r="D11122">
        <v>310070</v>
      </c>
      <c r="E11122">
        <v>34.799999999999997</v>
      </c>
      <c r="F11122" t="s">
        <v>1023</v>
      </c>
      <c r="H11122">
        <v>2018</v>
      </c>
      <c r="I11122">
        <v>40</v>
      </c>
    </row>
    <row r="11123" spans="1:9">
      <c r="A11123" t="s">
        <v>704</v>
      </c>
      <c r="B11123" t="s">
        <v>705</v>
      </c>
      <c r="C11123">
        <v>96000000</v>
      </c>
      <c r="D11123">
        <v>310070</v>
      </c>
      <c r="E11123">
        <v>34.799999999999997</v>
      </c>
      <c r="F11123" t="s">
        <v>1024</v>
      </c>
      <c r="H11123">
        <v>2022</v>
      </c>
      <c r="I11123">
        <v>50</v>
      </c>
    </row>
    <row r="11124" spans="1:9">
      <c r="A11124" t="s">
        <v>704</v>
      </c>
      <c r="B11124" t="s">
        <v>705</v>
      </c>
      <c r="C11124">
        <v>96000000</v>
      </c>
      <c r="D11124">
        <v>310070</v>
      </c>
      <c r="E11124">
        <v>34.799999999999997</v>
      </c>
      <c r="F11124" t="s">
        <v>1025</v>
      </c>
      <c r="H11124">
        <v>2018</v>
      </c>
      <c r="I11124">
        <v>29.4</v>
      </c>
    </row>
    <row r="11125" spans="1:9">
      <c r="A11125" t="s">
        <v>704</v>
      </c>
      <c r="B11125" t="s">
        <v>705</v>
      </c>
      <c r="C11125">
        <v>96000000</v>
      </c>
      <c r="D11125">
        <v>310070</v>
      </c>
      <c r="E11125">
        <v>34.799999999999997</v>
      </c>
      <c r="F11125" t="s">
        <v>1026</v>
      </c>
      <c r="H11125">
        <v>2019</v>
      </c>
      <c r="I11125">
        <v>3.4883126360287999</v>
      </c>
    </row>
    <row r="11126" spans="1:9">
      <c r="A11126" t="s">
        <v>704</v>
      </c>
      <c r="B11126" t="s">
        <v>705</v>
      </c>
      <c r="C11126">
        <v>96000000</v>
      </c>
      <c r="D11126">
        <v>310070</v>
      </c>
      <c r="E11126">
        <v>34.799999999999997</v>
      </c>
      <c r="F11126" t="s">
        <v>1027</v>
      </c>
      <c r="H11126">
        <v>2015</v>
      </c>
      <c r="I11126">
        <v>0.379</v>
      </c>
    </row>
    <row r="11127" spans="1:9">
      <c r="A11127" t="s">
        <v>704</v>
      </c>
      <c r="B11127" t="s">
        <v>705</v>
      </c>
      <c r="C11127">
        <v>96000000</v>
      </c>
      <c r="D11127">
        <v>310070</v>
      </c>
      <c r="E11127">
        <v>34.799999999999997</v>
      </c>
      <c r="F11127" t="s">
        <v>1028</v>
      </c>
      <c r="H11127" t="s">
        <v>1056</v>
      </c>
      <c r="I11127">
        <v>0.2819647038226159</v>
      </c>
    </row>
    <row r="11128" spans="1:9">
      <c r="A11128" t="s">
        <v>704</v>
      </c>
      <c r="B11128" t="s">
        <v>705</v>
      </c>
      <c r="C11128">
        <v>96000000</v>
      </c>
      <c r="D11128">
        <v>310070</v>
      </c>
      <c r="E11128">
        <v>34.799999999999997</v>
      </c>
      <c r="F11128" t="s">
        <v>1029</v>
      </c>
      <c r="H11128">
        <v>2017</v>
      </c>
      <c r="I11128">
        <v>26.7</v>
      </c>
    </row>
    <row r="11129" spans="1:9">
      <c r="A11129" t="s">
        <v>704</v>
      </c>
      <c r="B11129" t="s">
        <v>705</v>
      </c>
      <c r="C11129">
        <v>96000000</v>
      </c>
      <c r="D11129">
        <v>310070</v>
      </c>
      <c r="E11129">
        <v>34.799999999999997</v>
      </c>
      <c r="F11129" t="s">
        <v>1030</v>
      </c>
      <c r="H11129">
        <v>2018</v>
      </c>
      <c r="I11129">
        <v>26.720647773279399</v>
      </c>
    </row>
    <row r="11130" spans="1:9">
      <c r="A11130" t="s">
        <v>704</v>
      </c>
      <c r="B11130" t="s">
        <v>705</v>
      </c>
      <c r="C11130">
        <v>96000000</v>
      </c>
      <c r="D11130">
        <v>310070</v>
      </c>
      <c r="E11130">
        <v>34.799999999999997</v>
      </c>
      <c r="F11130" t="s">
        <v>1031</v>
      </c>
      <c r="H11130">
        <v>2021</v>
      </c>
      <c r="I11130">
        <v>30.2605210420842</v>
      </c>
    </row>
    <row r="11131" spans="1:9">
      <c r="A11131" t="s">
        <v>704</v>
      </c>
      <c r="B11131" t="s">
        <v>705</v>
      </c>
      <c r="C11131">
        <v>96000000</v>
      </c>
      <c r="D11131">
        <v>310070</v>
      </c>
      <c r="E11131">
        <v>34.799999999999997</v>
      </c>
      <c r="F11131" t="s">
        <v>1032</v>
      </c>
      <c r="H11131">
        <v>2021</v>
      </c>
      <c r="I11131" t="s">
        <v>366</v>
      </c>
    </row>
    <row r="11132" spans="1:9">
      <c r="A11132" t="s">
        <v>704</v>
      </c>
      <c r="B11132" t="s">
        <v>705</v>
      </c>
      <c r="C11132">
        <v>96000000</v>
      </c>
      <c r="D11132">
        <v>310070</v>
      </c>
      <c r="E11132">
        <v>34.799999999999997</v>
      </c>
      <c r="F11132" t="s">
        <v>1033</v>
      </c>
      <c r="H11132">
        <v>2019</v>
      </c>
      <c r="I11132">
        <v>0.02</v>
      </c>
    </row>
    <row r="11133" spans="1:9">
      <c r="A11133" t="s">
        <v>706</v>
      </c>
      <c r="B11133" t="s">
        <v>707</v>
      </c>
      <c r="C11133">
        <v>28000000</v>
      </c>
      <c r="D11133">
        <v>527968</v>
      </c>
      <c r="E11133">
        <v>37.9</v>
      </c>
      <c r="F11133" t="s">
        <v>982</v>
      </c>
      <c r="G11133" t="s">
        <v>1065</v>
      </c>
      <c r="H11133">
        <v>2016</v>
      </c>
      <c r="I11133">
        <v>22.8</v>
      </c>
    </row>
    <row r="11134" spans="1:9">
      <c r="A11134" t="s">
        <v>706</v>
      </c>
      <c r="B11134" t="s">
        <v>707</v>
      </c>
      <c r="C11134">
        <v>28000000</v>
      </c>
      <c r="D11134">
        <v>527968</v>
      </c>
      <c r="E11134">
        <v>37.9</v>
      </c>
      <c r="F11134" t="s">
        <v>983</v>
      </c>
      <c r="G11134" t="s">
        <v>1065</v>
      </c>
      <c r="H11134">
        <v>2019</v>
      </c>
      <c r="I11134">
        <v>44.6</v>
      </c>
    </row>
    <row r="11135" spans="1:9">
      <c r="A11135" t="s">
        <v>706</v>
      </c>
      <c r="B11135" t="s">
        <v>707</v>
      </c>
      <c r="C11135">
        <v>28000000</v>
      </c>
      <c r="D11135">
        <v>527968</v>
      </c>
      <c r="E11135">
        <v>37.9</v>
      </c>
      <c r="F11135" t="s">
        <v>984</v>
      </c>
      <c r="G11135" t="s">
        <v>1066</v>
      </c>
      <c r="H11135">
        <v>2017</v>
      </c>
      <c r="I11135">
        <v>0.45200000000000001</v>
      </c>
    </row>
    <row r="11136" spans="1:9">
      <c r="A11136" t="s">
        <v>706</v>
      </c>
      <c r="B11136" t="s">
        <v>707</v>
      </c>
      <c r="C11136">
        <v>28000000</v>
      </c>
      <c r="D11136">
        <v>527968</v>
      </c>
      <c r="E11136">
        <v>37.9</v>
      </c>
      <c r="F11136" t="s">
        <v>985</v>
      </c>
      <c r="G11136" t="s">
        <v>1066</v>
      </c>
      <c r="H11136">
        <v>2021</v>
      </c>
      <c r="I11136">
        <v>0.45500000000000002</v>
      </c>
    </row>
    <row r="11137" spans="1:9">
      <c r="A11137" t="s">
        <v>706</v>
      </c>
      <c r="B11137" t="s">
        <v>707</v>
      </c>
      <c r="C11137">
        <v>28000000</v>
      </c>
      <c r="D11137">
        <v>527968</v>
      </c>
      <c r="E11137">
        <v>37.9</v>
      </c>
      <c r="F11137" t="s">
        <v>986</v>
      </c>
      <c r="G11137" t="s">
        <v>1074</v>
      </c>
      <c r="H11137">
        <v>2018</v>
      </c>
      <c r="I11137">
        <v>23.9</v>
      </c>
    </row>
    <row r="11138" spans="1:9">
      <c r="A11138" t="s">
        <v>706</v>
      </c>
      <c r="B11138" t="s">
        <v>707</v>
      </c>
      <c r="C11138">
        <v>28000000</v>
      </c>
      <c r="D11138">
        <v>527968</v>
      </c>
      <c r="E11138">
        <v>37.9</v>
      </c>
      <c r="F11138" t="s">
        <v>1034</v>
      </c>
      <c r="G11138" t="s">
        <v>1074</v>
      </c>
      <c r="H11138">
        <v>2018</v>
      </c>
      <c r="I11138">
        <v>-28.1</v>
      </c>
    </row>
    <row r="11139" spans="1:9">
      <c r="A11139" t="s">
        <v>706</v>
      </c>
      <c r="B11139" t="s">
        <v>707</v>
      </c>
      <c r="C11139">
        <v>28000000</v>
      </c>
      <c r="D11139">
        <v>527968</v>
      </c>
      <c r="E11139">
        <v>37.9</v>
      </c>
      <c r="F11139" t="s">
        <v>1035</v>
      </c>
      <c r="G11139" t="s">
        <v>1075</v>
      </c>
      <c r="H11139" t="s">
        <v>1056</v>
      </c>
      <c r="I11139">
        <v>-2.0615130508999</v>
      </c>
    </row>
    <row r="11140" spans="1:9">
      <c r="A11140" t="s">
        <v>706</v>
      </c>
      <c r="B11140" t="s">
        <v>707</v>
      </c>
      <c r="C11140">
        <v>28000000</v>
      </c>
      <c r="D11140">
        <v>527968</v>
      </c>
      <c r="E11140">
        <v>37.9</v>
      </c>
      <c r="F11140" t="s">
        <v>1036</v>
      </c>
      <c r="G11140" t="s">
        <v>1075</v>
      </c>
      <c r="H11140">
        <v>2018</v>
      </c>
      <c r="I11140">
        <v>0</v>
      </c>
    </row>
    <row r="11141" spans="1:9">
      <c r="A11141" t="s">
        <v>706</v>
      </c>
      <c r="B11141" t="s">
        <v>707</v>
      </c>
      <c r="C11141">
        <v>28000000</v>
      </c>
      <c r="D11141">
        <v>527968</v>
      </c>
      <c r="E11141">
        <v>37.9</v>
      </c>
      <c r="F11141" t="s">
        <v>1037</v>
      </c>
      <c r="G11141" t="s">
        <v>1075</v>
      </c>
      <c r="H11141">
        <v>2019</v>
      </c>
      <c r="I11141">
        <v>0</v>
      </c>
    </row>
    <row r="11142" spans="1:9">
      <c r="A11142" t="s">
        <v>706</v>
      </c>
      <c r="B11142" t="s">
        <v>707</v>
      </c>
      <c r="C11142">
        <v>28000000</v>
      </c>
      <c r="D11142">
        <v>527968</v>
      </c>
      <c r="E11142">
        <v>37.9</v>
      </c>
      <c r="F11142" t="s">
        <v>1038</v>
      </c>
      <c r="G11142" t="s">
        <v>1076</v>
      </c>
      <c r="H11142">
        <v>2020</v>
      </c>
      <c r="I11142">
        <v>0</v>
      </c>
    </row>
    <row r="11143" spans="1:9">
      <c r="A11143" t="s">
        <v>706</v>
      </c>
      <c r="B11143" t="s">
        <v>707</v>
      </c>
      <c r="C11143">
        <v>28000000</v>
      </c>
      <c r="D11143">
        <v>527968</v>
      </c>
      <c r="E11143">
        <v>37.9</v>
      </c>
      <c r="F11143" t="s">
        <v>1039</v>
      </c>
      <c r="G11143" t="s">
        <v>1076</v>
      </c>
      <c r="H11143">
        <v>2021</v>
      </c>
      <c r="I11143">
        <v>0</v>
      </c>
    </row>
    <row r="11144" spans="1:9">
      <c r="A11144" t="s">
        <v>706</v>
      </c>
      <c r="B11144" t="s">
        <v>707</v>
      </c>
      <c r="C11144">
        <v>28000000</v>
      </c>
      <c r="D11144">
        <v>527968</v>
      </c>
      <c r="E11144">
        <v>37.9</v>
      </c>
      <c r="F11144" t="s">
        <v>991</v>
      </c>
      <c r="G11144" t="s">
        <v>1061</v>
      </c>
      <c r="H11144">
        <v>2018</v>
      </c>
      <c r="I11144">
        <v>0.752447587579127</v>
      </c>
    </row>
    <row r="11145" spans="1:9">
      <c r="A11145" t="s">
        <v>706</v>
      </c>
      <c r="B11145" t="s">
        <v>707</v>
      </c>
      <c r="C11145">
        <v>28000000</v>
      </c>
      <c r="D11145">
        <v>527968</v>
      </c>
      <c r="E11145">
        <v>37.9</v>
      </c>
      <c r="F11145" t="s">
        <v>992</v>
      </c>
      <c r="G11145" t="s">
        <v>1061</v>
      </c>
      <c r="H11145" t="s">
        <v>1057</v>
      </c>
      <c r="I11145">
        <v>-2.0615130508999</v>
      </c>
    </row>
    <row r="11146" spans="1:9">
      <c r="A11146" t="s">
        <v>706</v>
      </c>
      <c r="B11146" t="s">
        <v>707</v>
      </c>
      <c r="C11146">
        <v>28000000</v>
      </c>
      <c r="D11146">
        <v>527968</v>
      </c>
      <c r="E11146">
        <v>37.9</v>
      </c>
      <c r="F11146" t="s">
        <v>1049</v>
      </c>
      <c r="G11146" t="s">
        <v>1062</v>
      </c>
      <c r="H11146">
        <v>2015</v>
      </c>
      <c r="I11146">
        <v>144</v>
      </c>
    </row>
    <row r="11147" spans="1:9">
      <c r="A11147" t="s">
        <v>706</v>
      </c>
      <c r="B11147" t="s">
        <v>707</v>
      </c>
      <c r="C11147">
        <v>28000000</v>
      </c>
      <c r="D11147">
        <v>527968</v>
      </c>
      <c r="E11147">
        <v>37.9</v>
      </c>
      <c r="F11147" t="s">
        <v>993</v>
      </c>
      <c r="G11147" t="s">
        <v>1078</v>
      </c>
      <c r="H11147">
        <v>2020</v>
      </c>
      <c r="I11147">
        <v>25.8</v>
      </c>
    </row>
    <row r="11148" spans="1:9">
      <c r="A11148" t="s">
        <v>706</v>
      </c>
      <c r="B11148" t="s">
        <v>707</v>
      </c>
      <c r="C11148">
        <v>28000000</v>
      </c>
      <c r="D11148">
        <v>527968</v>
      </c>
      <c r="E11148">
        <v>37.9</v>
      </c>
      <c r="F11148" t="s">
        <v>994</v>
      </c>
      <c r="G11148" t="s">
        <v>1079</v>
      </c>
      <c r="H11148" t="s">
        <v>1058</v>
      </c>
      <c r="I11148">
        <v>164</v>
      </c>
    </row>
    <row r="11149" spans="1:9">
      <c r="A11149" t="s">
        <v>706</v>
      </c>
      <c r="B11149" t="s">
        <v>707</v>
      </c>
      <c r="C11149">
        <v>28000000</v>
      </c>
      <c r="D11149">
        <v>527968</v>
      </c>
      <c r="E11149">
        <v>37.9</v>
      </c>
      <c r="F11149" t="s">
        <v>999</v>
      </c>
      <c r="G11149" t="s">
        <v>1067</v>
      </c>
      <c r="H11149">
        <v>2018</v>
      </c>
      <c r="I11149">
        <v>17.100000000000001</v>
      </c>
    </row>
    <row r="11150" spans="1:9">
      <c r="A11150" t="s">
        <v>706</v>
      </c>
      <c r="B11150" t="s">
        <v>707</v>
      </c>
      <c r="C11150">
        <v>28000000</v>
      </c>
      <c r="D11150">
        <v>527968</v>
      </c>
      <c r="E11150">
        <v>37.9</v>
      </c>
      <c r="F11150" t="s">
        <v>1000</v>
      </c>
      <c r="G11150" t="s">
        <v>1067</v>
      </c>
      <c r="H11150">
        <v>2021</v>
      </c>
      <c r="I11150">
        <v>13.5740003585815</v>
      </c>
    </row>
    <row r="11151" spans="1:9">
      <c r="A11151" t="s">
        <v>706</v>
      </c>
      <c r="B11151" t="s">
        <v>707</v>
      </c>
      <c r="C11151">
        <v>28000000</v>
      </c>
      <c r="D11151">
        <v>527968</v>
      </c>
      <c r="E11151">
        <v>37.9</v>
      </c>
      <c r="F11151" t="s">
        <v>1002</v>
      </c>
      <c r="G11151" t="s">
        <v>1068</v>
      </c>
      <c r="H11151">
        <v>2020</v>
      </c>
      <c r="I11151">
        <v>73.757926940917997</v>
      </c>
    </row>
    <row r="11152" spans="1:9">
      <c r="A11152" t="s">
        <v>706</v>
      </c>
      <c r="B11152" t="s">
        <v>707</v>
      </c>
      <c r="C11152">
        <v>28000000</v>
      </c>
      <c r="D11152">
        <v>527968</v>
      </c>
      <c r="E11152">
        <v>37.9</v>
      </c>
      <c r="F11152" t="s">
        <v>1003</v>
      </c>
      <c r="G11152" t="s">
        <v>1069</v>
      </c>
      <c r="H11152">
        <v>2018</v>
      </c>
      <c r="I11152">
        <v>1</v>
      </c>
    </row>
    <row r="11153" spans="1:9">
      <c r="A11153" t="s">
        <v>706</v>
      </c>
      <c r="B11153" t="s">
        <v>707</v>
      </c>
      <c r="C11153">
        <v>28000000</v>
      </c>
      <c r="D11153">
        <v>527968</v>
      </c>
      <c r="E11153">
        <v>37.9</v>
      </c>
      <c r="F11153" t="s">
        <v>1004</v>
      </c>
      <c r="G11153" t="s">
        <v>1069</v>
      </c>
      <c r="H11153">
        <v>2022</v>
      </c>
      <c r="I11153">
        <v>1</v>
      </c>
    </row>
    <row r="11154" spans="1:9">
      <c r="A11154" t="s">
        <v>706</v>
      </c>
      <c r="B11154" t="s">
        <v>707</v>
      </c>
      <c r="C11154">
        <v>28000000</v>
      </c>
      <c r="D11154">
        <v>527968</v>
      </c>
      <c r="E11154">
        <v>37.9</v>
      </c>
      <c r="F11154" t="s">
        <v>1005</v>
      </c>
      <c r="G11154" t="s">
        <v>1070</v>
      </c>
      <c r="H11154">
        <v>2018</v>
      </c>
      <c r="I11154">
        <v>12</v>
      </c>
    </row>
    <row r="11155" spans="1:9">
      <c r="A11155" t="s">
        <v>706</v>
      </c>
      <c r="B11155" t="s">
        <v>707</v>
      </c>
      <c r="C11155">
        <v>28000000</v>
      </c>
      <c r="D11155">
        <v>527968</v>
      </c>
      <c r="E11155">
        <v>37.9</v>
      </c>
      <c r="F11155" t="s">
        <v>1006</v>
      </c>
      <c r="G11155" t="s">
        <v>1070</v>
      </c>
      <c r="H11155">
        <v>2022</v>
      </c>
      <c r="I11155">
        <v>8</v>
      </c>
    </row>
    <row r="11156" spans="1:9">
      <c r="A11156" t="s">
        <v>706</v>
      </c>
      <c r="B11156" t="s">
        <v>707</v>
      </c>
      <c r="C11156">
        <v>28000000</v>
      </c>
      <c r="D11156">
        <v>527968</v>
      </c>
      <c r="E11156">
        <v>37.9</v>
      </c>
      <c r="F11156" t="s">
        <v>1007</v>
      </c>
      <c r="G11156" t="s">
        <v>1071</v>
      </c>
      <c r="H11156">
        <v>2017</v>
      </c>
      <c r="I11156">
        <v>-2.96</v>
      </c>
    </row>
    <row r="11157" spans="1:9">
      <c r="A11157" t="s">
        <v>706</v>
      </c>
      <c r="B11157" t="s">
        <v>707</v>
      </c>
      <c r="C11157">
        <v>28000000</v>
      </c>
      <c r="D11157">
        <v>527968</v>
      </c>
      <c r="E11157">
        <v>37.9</v>
      </c>
      <c r="F11157" t="s">
        <v>1008</v>
      </c>
      <c r="G11157" t="s">
        <v>1071</v>
      </c>
      <c r="H11157">
        <v>2021</v>
      </c>
      <c r="I11157">
        <v>-2.5880379676818848</v>
      </c>
    </row>
    <row r="11158" spans="1:9">
      <c r="A11158" t="s">
        <v>706</v>
      </c>
      <c r="B11158" t="s">
        <v>707</v>
      </c>
      <c r="C11158">
        <v>28000000</v>
      </c>
      <c r="D11158">
        <v>527968</v>
      </c>
      <c r="E11158">
        <v>37.9</v>
      </c>
      <c r="F11158" t="s">
        <v>1009</v>
      </c>
      <c r="G11158" t="s">
        <v>1082</v>
      </c>
      <c r="H11158">
        <v>2017</v>
      </c>
      <c r="I11158">
        <v>-1.92</v>
      </c>
    </row>
    <row r="11159" spans="1:9">
      <c r="A11159" t="s">
        <v>706</v>
      </c>
      <c r="B11159" t="s">
        <v>707</v>
      </c>
      <c r="C11159">
        <v>28000000</v>
      </c>
      <c r="D11159">
        <v>527968</v>
      </c>
      <c r="E11159">
        <v>37.9</v>
      </c>
      <c r="F11159" t="s">
        <v>1010</v>
      </c>
      <c r="G11159" t="s">
        <v>1083</v>
      </c>
      <c r="H11159">
        <v>2021</v>
      </c>
      <c r="I11159">
        <v>-2.3044636249542236</v>
      </c>
    </row>
    <row r="11160" spans="1:9">
      <c r="A11160" t="s">
        <v>706</v>
      </c>
      <c r="B11160" t="s">
        <v>707</v>
      </c>
      <c r="C11160">
        <v>28000000</v>
      </c>
      <c r="D11160">
        <v>527968</v>
      </c>
      <c r="E11160">
        <v>37.9</v>
      </c>
      <c r="F11160" t="s">
        <v>1011</v>
      </c>
      <c r="G11160" t="s">
        <v>1072</v>
      </c>
      <c r="H11160">
        <v>2017</v>
      </c>
      <c r="I11160">
        <v>-1.45</v>
      </c>
    </row>
    <row r="11161" spans="1:9">
      <c r="A11161" t="s">
        <v>706</v>
      </c>
      <c r="B11161" t="s">
        <v>707</v>
      </c>
      <c r="C11161">
        <v>28000000</v>
      </c>
      <c r="D11161">
        <v>527968</v>
      </c>
      <c r="E11161">
        <v>37.9</v>
      </c>
      <c r="F11161" t="s">
        <v>1012</v>
      </c>
      <c r="G11161" t="s">
        <v>1084</v>
      </c>
      <c r="H11161">
        <v>2021</v>
      </c>
      <c r="I11161">
        <v>-2.007948637008667</v>
      </c>
    </row>
    <row r="11162" spans="1:9">
      <c r="A11162" t="s">
        <v>706</v>
      </c>
      <c r="B11162" t="s">
        <v>707</v>
      </c>
      <c r="C11162">
        <v>28000000</v>
      </c>
      <c r="D11162">
        <v>527968</v>
      </c>
      <c r="E11162">
        <v>37.9</v>
      </c>
      <c r="F11162" t="s">
        <v>1013</v>
      </c>
      <c r="G11162" t="s">
        <v>1085</v>
      </c>
      <c r="H11162">
        <v>2017</v>
      </c>
      <c r="I11162">
        <v>-1.75</v>
      </c>
    </row>
    <row r="11163" spans="1:9">
      <c r="A11163" t="s">
        <v>706</v>
      </c>
      <c r="B11163" t="s">
        <v>707</v>
      </c>
      <c r="C11163">
        <v>28000000</v>
      </c>
      <c r="D11163">
        <v>527968</v>
      </c>
      <c r="E11163">
        <v>37.9</v>
      </c>
      <c r="F11163" t="s">
        <v>1014</v>
      </c>
      <c r="G11163" t="s">
        <v>1088</v>
      </c>
      <c r="H11163">
        <v>2021</v>
      </c>
      <c r="I11163">
        <v>-1.7988783121109009</v>
      </c>
    </row>
    <row r="11164" spans="1:9">
      <c r="A11164" t="s">
        <v>706</v>
      </c>
      <c r="B11164" t="s">
        <v>707</v>
      </c>
      <c r="C11164">
        <v>28000000</v>
      </c>
      <c r="D11164">
        <v>527968</v>
      </c>
      <c r="E11164">
        <v>37.9</v>
      </c>
      <c r="F11164" t="s">
        <v>1015</v>
      </c>
      <c r="G11164" t="s">
        <v>1064</v>
      </c>
      <c r="H11164">
        <v>2017</v>
      </c>
      <c r="I11164">
        <v>-1.59</v>
      </c>
    </row>
    <row r="11165" spans="1:9">
      <c r="A11165" t="s">
        <v>706</v>
      </c>
      <c r="B11165" t="s">
        <v>707</v>
      </c>
      <c r="C11165">
        <v>28000000</v>
      </c>
      <c r="D11165">
        <v>527968</v>
      </c>
      <c r="E11165">
        <v>37.9</v>
      </c>
      <c r="F11165" t="s">
        <v>1016</v>
      </c>
      <c r="G11165" t="s">
        <v>1064</v>
      </c>
      <c r="H11165">
        <v>2021</v>
      </c>
      <c r="I11165">
        <v>-1.65</v>
      </c>
    </row>
    <row r="11166" spans="1:9">
      <c r="A11166" t="s">
        <v>706</v>
      </c>
      <c r="B11166" t="s">
        <v>707</v>
      </c>
      <c r="C11166">
        <v>28000000</v>
      </c>
      <c r="D11166">
        <v>527968</v>
      </c>
      <c r="E11166">
        <v>37.9</v>
      </c>
      <c r="F11166" t="s">
        <v>1017</v>
      </c>
      <c r="G11166" t="s">
        <v>1073</v>
      </c>
      <c r="H11166">
        <v>2018</v>
      </c>
      <c r="I11166">
        <v>16.600000000000001</v>
      </c>
    </row>
    <row r="11167" spans="1:9">
      <c r="A11167" t="s">
        <v>706</v>
      </c>
      <c r="B11167" t="s">
        <v>707</v>
      </c>
      <c r="C11167">
        <v>28000000</v>
      </c>
      <c r="D11167">
        <v>527968</v>
      </c>
      <c r="E11167">
        <v>37.9</v>
      </c>
      <c r="F11167" t="s">
        <v>1019</v>
      </c>
      <c r="G11167" t="s">
        <v>1089</v>
      </c>
      <c r="H11167">
        <v>2018</v>
      </c>
      <c r="I11167">
        <v>21.2</v>
      </c>
    </row>
    <row r="11168" spans="1:9">
      <c r="A11168" t="s">
        <v>706</v>
      </c>
      <c r="B11168" t="s">
        <v>707</v>
      </c>
      <c r="C11168">
        <v>28000000</v>
      </c>
      <c r="D11168">
        <v>527968</v>
      </c>
      <c r="E11168">
        <v>37.9</v>
      </c>
      <c r="F11168" t="s">
        <v>1025</v>
      </c>
      <c r="H11168">
        <v>2018</v>
      </c>
      <c r="I11168">
        <v>25.2</v>
      </c>
    </row>
    <row r="11169" spans="1:9">
      <c r="A11169" t="s">
        <v>706</v>
      </c>
      <c r="B11169" t="s">
        <v>707</v>
      </c>
      <c r="C11169">
        <v>28000000</v>
      </c>
      <c r="D11169">
        <v>527968</v>
      </c>
      <c r="E11169">
        <v>37.9</v>
      </c>
      <c r="F11169" t="s">
        <v>1026</v>
      </c>
      <c r="H11169">
        <v>2019</v>
      </c>
      <c r="I11169">
        <v>0.38063336091049499</v>
      </c>
    </row>
    <row r="11170" spans="1:9">
      <c r="A11170" t="s">
        <v>706</v>
      </c>
      <c r="B11170" t="s">
        <v>707</v>
      </c>
      <c r="C11170">
        <v>28000000</v>
      </c>
      <c r="D11170">
        <v>527968</v>
      </c>
      <c r="E11170">
        <v>37.9</v>
      </c>
      <c r="F11170" t="s">
        <v>1028</v>
      </c>
      <c r="H11170" t="s">
        <v>1056</v>
      </c>
      <c r="I11170">
        <v>0.14573350588180431</v>
      </c>
    </row>
    <row r="11171" spans="1:9">
      <c r="A11171" t="s">
        <v>706</v>
      </c>
      <c r="B11171" t="s">
        <v>707</v>
      </c>
      <c r="C11171">
        <v>28000000</v>
      </c>
      <c r="D11171">
        <v>527968</v>
      </c>
      <c r="E11171">
        <v>37.9</v>
      </c>
      <c r="F11171" t="s">
        <v>1029</v>
      </c>
      <c r="H11171">
        <v>2017</v>
      </c>
      <c r="I11171">
        <v>0</v>
      </c>
    </row>
    <row r="11172" spans="1:9">
      <c r="A11172" t="s">
        <v>706</v>
      </c>
      <c r="B11172" t="s">
        <v>707</v>
      </c>
      <c r="C11172">
        <v>28000000</v>
      </c>
      <c r="D11172">
        <v>527968</v>
      </c>
      <c r="E11172">
        <v>37.9</v>
      </c>
      <c r="F11172" t="s">
        <v>1030</v>
      </c>
      <c r="H11172">
        <v>2018</v>
      </c>
      <c r="I11172">
        <v>0</v>
      </c>
    </row>
    <row r="11173" spans="1:9">
      <c r="A11173" t="s">
        <v>706</v>
      </c>
      <c r="B11173" t="s">
        <v>707</v>
      </c>
      <c r="C11173">
        <v>28000000</v>
      </c>
      <c r="D11173">
        <v>527968</v>
      </c>
      <c r="E11173">
        <v>37.9</v>
      </c>
      <c r="F11173" t="s">
        <v>1031</v>
      </c>
      <c r="H11173">
        <v>2021</v>
      </c>
      <c r="I11173">
        <v>0</v>
      </c>
    </row>
    <row r="11174" spans="1:9">
      <c r="A11174" t="s">
        <v>706</v>
      </c>
      <c r="B11174" t="s">
        <v>707</v>
      </c>
      <c r="C11174">
        <v>28000000</v>
      </c>
      <c r="D11174">
        <v>527968</v>
      </c>
      <c r="E11174">
        <v>37.9</v>
      </c>
      <c r="F11174" t="s">
        <v>1032</v>
      </c>
      <c r="H11174">
        <v>2021</v>
      </c>
      <c r="I11174" t="s">
        <v>366</v>
      </c>
    </row>
    <row r="11175" spans="1:9">
      <c r="A11175" t="s">
        <v>706</v>
      </c>
      <c r="B11175" t="s">
        <v>707</v>
      </c>
      <c r="C11175">
        <v>28000000</v>
      </c>
      <c r="D11175">
        <v>527968</v>
      </c>
      <c r="E11175">
        <v>37.9</v>
      </c>
      <c r="F11175" t="s">
        <v>1033</v>
      </c>
      <c r="H11175">
        <v>2019</v>
      </c>
      <c r="I11175">
        <v>0.04</v>
      </c>
    </row>
    <row r="11176" spans="1:9">
      <c r="A11176" t="s">
        <v>708</v>
      </c>
      <c r="B11176" t="s">
        <v>709</v>
      </c>
      <c r="C11176">
        <v>17000000</v>
      </c>
      <c r="D11176">
        <v>743398</v>
      </c>
      <c r="E11176">
        <v>57.5</v>
      </c>
      <c r="F11176" t="s">
        <v>982</v>
      </c>
      <c r="G11176" t="s">
        <v>1065</v>
      </c>
      <c r="H11176">
        <v>2016</v>
      </c>
      <c r="I11176">
        <v>25.2</v>
      </c>
    </row>
    <row r="11177" spans="1:9">
      <c r="A11177" t="s">
        <v>708</v>
      </c>
      <c r="B11177" t="s">
        <v>709</v>
      </c>
      <c r="C11177">
        <v>17000000</v>
      </c>
      <c r="D11177">
        <v>743398</v>
      </c>
      <c r="E11177">
        <v>57.5</v>
      </c>
      <c r="F11177" t="s">
        <v>983</v>
      </c>
      <c r="G11177" t="s">
        <v>1065</v>
      </c>
      <c r="H11177">
        <v>2019</v>
      </c>
      <c r="I11177">
        <v>34.4</v>
      </c>
    </row>
    <row r="11178" spans="1:9">
      <c r="A11178" t="s">
        <v>708</v>
      </c>
      <c r="B11178" t="s">
        <v>709</v>
      </c>
      <c r="C11178">
        <v>17000000</v>
      </c>
      <c r="D11178">
        <v>743398</v>
      </c>
      <c r="E11178">
        <v>57.5</v>
      </c>
      <c r="F11178" t="s">
        <v>984</v>
      </c>
      <c r="G11178" t="s">
        <v>1066</v>
      </c>
      <c r="H11178">
        <v>2017</v>
      </c>
      <c r="I11178">
        <v>0.58799999999999997</v>
      </c>
    </row>
    <row r="11179" spans="1:9">
      <c r="A11179" t="s">
        <v>708</v>
      </c>
      <c r="B11179" t="s">
        <v>709</v>
      </c>
      <c r="C11179">
        <v>17000000</v>
      </c>
      <c r="D11179">
        <v>743398</v>
      </c>
      <c r="E11179">
        <v>57.5</v>
      </c>
      <c r="F11179" t="s">
        <v>985</v>
      </c>
      <c r="G11179" t="s">
        <v>1066</v>
      </c>
      <c r="H11179">
        <v>2021</v>
      </c>
      <c r="I11179">
        <v>0.56499999999999995</v>
      </c>
    </row>
    <row r="11180" spans="1:9">
      <c r="A11180" t="s">
        <v>708</v>
      </c>
      <c r="B11180" t="s">
        <v>709</v>
      </c>
      <c r="C11180">
        <v>17000000</v>
      </c>
      <c r="D11180">
        <v>743398</v>
      </c>
      <c r="E11180">
        <v>57.5</v>
      </c>
      <c r="F11180" t="s">
        <v>986</v>
      </c>
      <c r="G11180" t="s">
        <v>1074</v>
      </c>
      <c r="H11180">
        <v>2018</v>
      </c>
      <c r="I11180">
        <v>33.200000000000003</v>
      </c>
    </row>
    <row r="11181" spans="1:9">
      <c r="A11181" t="s">
        <v>708</v>
      </c>
      <c r="B11181" t="s">
        <v>709</v>
      </c>
      <c r="C11181">
        <v>17000000</v>
      </c>
      <c r="D11181">
        <v>743398</v>
      </c>
      <c r="E11181">
        <v>57.5</v>
      </c>
      <c r="F11181" t="s">
        <v>1034</v>
      </c>
      <c r="G11181" t="s">
        <v>1074</v>
      </c>
      <c r="H11181">
        <v>2018</v>
      </c>
      <c r="I11181">
        <v>3.6</v>
      </c>
    </row>
    <row r="11182" spans="1:9">
      <c r="A11182" t="s">
        <v>708</v>
      </c>
      <c r="B11182" t="s">
        <v>709</v>
      </c>
      <c r="C11182">
        <v>17000000</v>
      </c>
      <c r="D11182">
        <v>743398</v>
      </c>
      <c r="E11182">
        <v>57.5</v>
      </c>
      <c r="F11182" t="s">
        <v>1035</v>
      </c>
      <c r="G11182" t="s">
        <v>1075</v>
      </c>
      <c r="H11182" t="s">
        <v>1056</v>
      </c>
      <c r="I11182">
        <v>3.5728153033192598</v>
      </c>
    </row>
    <row r="11183" spans="1:9">
      <c r="A11183" t="s">
        <v>708</v>
      </c>
      <c r="B11183" t="s">
        <v>709</v>
      </c>
      <c r="C11183">
        <v>17000000</v>
      </c>
      <c r="D11183">
        <v>743398</v>
      </c>
      <c r="E11183">
        <v>57.5</v>
      </c>
      <c r="F11183" t="s">
        <v>1036</v>
      </c>
      <c r="G11183" t="s">
        <v>1075</v>
      </c>
      <c r="H11183">
        <v>2018</v>
      </c>
      <c r="I11183">
        <v>61.104858650031098</v>
      </c>
    </row>
    <row r="11184" spans="1:9">
      <c r="A11184" t="s">
        <v>708</v>
      </c>
      <c r="B11184" t="s">
        <v>709</v>
      </c>
      <c r="C11184">
        <v>17000000</v>
      </c>
      <c r="D11184">
        <v>743398</v>
      </c>
      <c r="E11184">
        <v>57.5</v>
      </c>
      <c r="F11184" t="s">
        <v>1037</v>
      </c>
      <c r="G11184" t="s">
        <v>1075</v>
      </c>
      <c r="H11184">
        <v>2019</v>
      </c>
      <c r="I11184">
        <v>61.9855666599559</v>
      </c>
    </row>
    <row r="11185" spans="1:9">
      <c r="A11185" t="s">
        <v>708</v>
      </c>
      <c r="B11185" t="s">
        <v>709</v>
      </c>
      <c r="C11185">
        <v>17000000</v>
      </c>
      <c r="D11185">
        <v>743398</v>
      </c>
      <c r="E11185">
        <v>57.5</v>
      </c>
      <c r="F11185" t="s">
        <v>1038</v>
      </c>
      <c r="G11185" t="s">
        <v>1076</v>
      </c>
      <c r="H11185">
        <v>2020</v>
      </c>
      <c r="I11185">
        <v>60.259234495843806</v>
      </c>
    </row>
    <row r="11186" spans="1:9">
      <c r="A11186" t="s">
        <v>708</v>
      </c>
      <c r="B11186" t="s">
        <v>709</v>
      </c>
      <c r="C11186">
        <v>17000000</v>
      </c>
      <c r="D11186">
        <v>743398</v>
      </c>
      <c r="E11186">
        <v>57.5</v>
      </c>
      <c r="F11186" t="s">
        <v>1039</v>
      </c>
      <c r="G11186" t="s">
        <v>1076</v>
      </c>
      <c r="H11186">
        <v>2021</v>
      </c>
      <c r="I11186">
        <v>62.412185647574404</v>
      </c>
    </row>
    <row r="11187" spans="1:9">
      <c r="A11187" t="s">
        <v>708</v>
      </c>
      <c r="B11187" t="s">
        <v>709</v>
      </c>
      <c r="C11187">
        <v>17000000</v>
      </c>
      <c r="D11187">
        <v>743398</v>
      </c>
      <c r="E11187">
        <v>57.5</v>
      </c>
      <c r="F11187" t="s">
        <v>987</v>
      </c>
      <c r="G11187" t="s">
        <v>1076</v>
      </c>
      <c r="H11187">
        <v>2018</v>
      </c>
      <c r="I11187">
        <v>3605.6760951307001</v>
      </c>
    </row>
    <row r="11188" spans="1:9">
      <c r="A11188" t="s">
        <v>708</v>
      </c>
      <c r="B11188" t="s">
        <v>709</v>
      </c>
      <c r="C11188">
        <v>17000000</v>
      </c>
      <c r="D11188">
        <v>743398</v>
      </c>
      <c r="E11188">
        <v>57.5</v>
      </c>
      <c r="F11188" t="s">
        <v>988</v>
      </c>
      <c r="G11188" t="s">
        <v>1077</v>
      </c>
      <c r="H11188">
        <v>2019</v>
      </c>
      <c r="I11188">
        <v>3616.9038193501801</v>
      </c>
    </row>
    <row r="11189" spans="1:9">
      <c r="A11189" t="s">
        <v>708</v>
      </c>
      <c r="B11189" t="s">
        <v>709</v>
      </c>
      <c r="C11189">
        <v>17000000</v>
      </c>
      <c r="D11189">
        <v>743398</v>
      </c>
      <c r="E11189">
        <v>57.5</v>
      </c>
      <c r="F11189" t="s">
        <v>989</v>
      </c>
      <c r="G11189" t="s">
        <v>1077</v>
      </c>
      <c r="H11189">
        <v>2020</v>
      </c>
      <c r="I11189">
        <v>3457.3281021265998</v>
      </c>
    </row>
    <row r="11190" spans="1:9">
      <c r="A11190" t="s">
        <v>708</v>
      </c>
      <c r="B11190" t="s">
        <v>709</v>
      </c>
      <c r="C11190">
        <v>17000000</v>
      </c>
      <c r="D11190">
        <v>743398</v>
      </c>
      <c r="E11190">
        <v>57.5</v>
      </c>
      <c r="F11190" t="s">
        <v>990</v>
      </c>
      <c r="G11190" t="s">
        <v>1061</v>
      </c>
      <c r="H11190">
        <v>2021</v>
      </c>
      <c r="I11190">
        <v>3623.8549132704402</v>
      </c>
    </row>
    <row r="11191" spans="1:9">
      <c r="A11191" t="s">
        <v>708</v>
      </c>
      <c r="B11191" t="s">
        <v>709</v>
      </c>
      <c r="C11191">
        <v>17000000</v>
      </c>
      <c r="D11191">
        <v>743398</v>
      </c>
      <c r="E11191">
        <v>57.5</v>
      </c>
      <c r="F11191" t="s">
        <v>991</v>
      </c>
      <c r="G11191" t="s">
        <v>1061</v>
      </c>
      <c r="H11191">
        <v>2018</v>
      </c>
      <c r="I11191">
        <v>4.0344938966716501</v>
      </c>
    </row>
    <row r="11192" spans="1:9">
      <c r="A11192" t="s">
        <v>708</v>
      </c>
      <c r="B11192" t="s">
        <v>709</v>
      </c>
      <c r="C11192">
        <v>17000000</v>
      </c>
      <c r="D11192">
        <v>743398</v>
      </c>
      <c r="E11192">
        <v>57.5</v>
      </c>
      <c r="F11192" t="s">
        <v>992</v>
      </c>
      <c r="G11192" t="s">
        <v>1061</v>
      </c>
      <c r="H11192" t="s">
        <v>1057</v>
      </c>
      <c r="I11192">
        <v>3.5728153033192598</v>
      </c>
    </row>
    <row r="11193" spans="1:9">
      <c r="A11193" t="s">
        <v>708</v>
      </c>
      <c r="B11193" t="s">
        <v>709</v>
      </c>
      <c r="C11193">
        <v>17000000</v>
      </c>
      <c r="D11193">
        <v>743398</v>
      </c>
      <c r="E11193">
        <v>57.5</v>
      </c>
      <c r="F11193" t="s">
        <v>1040</v>
      </c>
      <c r="G11193" t="s">
        <v>1061</v>
      </c>
      <c r="H11193">
        <v>2014</v>
      </c>
      <c r="I11193">
        <v>5.1999998092651403</v>
      </c>
    </row>
    <row r="11194" spans="1:9">
      <c r="A11194" t="s">
        <v>708</v>
      </c>
      <c r="B11194" t="s">
        <v>709</v>
      </c>
      <c r="C11194">
        <v>17000000</v>
      </c>
      <c r="D11194">
        <v>743398</v>
      </c>
      <c r="E11194">
        <v>57.5</v>
      </c>
      <c r="F11194" t="s">
        <v>1041</v>
      </c>
      <c r="G11194" t="s">
        <v>1061</v>
      </c>
      <c r="H11194">
        <v>2015</v>
      </c>
      <c r="I11194">
        <v>4.6243300437927202</v>
      </c>
    </row>
    <row r="11195" spans="1:9">
      <c r="A11195" t="s">
        <v>708</v>
      </c>
      <c r="B11195" t="s">
        <v>709</v>
      </c>
      <c r="C11195">
        <v>17000000</v>
      </c>
      <c r="D11195">
        <v>743398</v>
      </c>
      <c r="E11195">
        <v>57.5</v>
      </c>
      <c r="F11195" t="s">
        <v>1042</v>
      </c>
      <c r="G11195" t="s">
        <v>1061</v>
      </c>
      <c r="H11195">
        <v>2016</v>
      </c>
      <c r="I11195">
        <v>3.7479200363159202</v>
      </c>
    </row>
    <row r="11196" spans="1:9">
      <c r="A11196" t="s">
        <v>708</v>
      </c>
      <c r="B11196" t="s">
        <v>709</v>
      </c>
      <c r="C11196">
        <v>17000000</v>
      </c>
      <c r="D11196">
        <v>743398</v>
      </c>
      <c r="E11196">
        <v>57.5</v>
      </c>
      <c r="F11196" t="s">
        <v>1043</v>
      </c>
      <c r="G11196" t="s">
        <v>1061</v>
      </c>
      <c r="H11196">
        <v>2017</v>
      </c>
      <c r="I11196">
        <v>3.7296400070190399</v>
      </c>
    </row>
    <row r="11197" spans="1:9">
      <c r="A11197" t="s">
        <v>708</v>
      </c>
      <c r="B11197" t="s">
        <v>709</v>
      </c>
      <c r="C11197">
        <v>17000000</v>
      </c>
      <c r="D11197">
        <v>743398</v>
      </c>
      <c r="E11197">
        <v>57.5</v>
      </c>
      <c r="F11197" t="s">
        <v>1044</v>
      </c>
      <c r="G11197" t="s">
        <v>1063</v>
      </c>
      <c r="H11197">
        <v>2018</v>
      </c>
      <c r="I11197">
        <v>4.7397499084472701</v>
      </c>
    </row>
    <row r="11198" spans="1:9">
      <c r="A11198" t="s">
        <v>708</v>
      </c>
      <c r="B11198" t="s">
        <v>709</v>
      </c>
      <c r="C11198">
        <v>17000000</v>
      </c>
      <c r="D11198">
        <v>743398</v>
      </c>
      <c r="E11198">
        <v>57.5</v>
      </c>
      <c r="F11198" t="s">
        <v>1045</v>
      </c>
      <c r="G11198" t="s">
        <v>1063</v>
      </c>
      <c r="H11198">
        <v>2019</v>
      </c>
      <c r="I11198">
        <v>4.4651799201965297</v>
      </c>
    </row>
    <row r="11199" spans="1:9">
      <c r="A11199" t="s">
        <v>708</v>
      </c>
      <c r="B11199" t="s">
        <v>709</v>
      </c>
      <c r="C11199">
        <v>17000000</v>
      </c>
      <c r="D11199">
        <v>743398</v>
      </c>
      <c r="E11199">
        <v>57.5</v>
      </c>
      <c r="F11199" t="s">
        <v>1046</v>
      </c>
      <c r="G11199" t="s">
        <v>1063</v>
      </c>
      <c r="H11199">
        <v>2020</v>
      </c>
      <c r="I11199">
        <v>3.7024028301239</v>
      </c>
    </row>
    <row r="11200" spans="1:9">
      <c r="A11200" t="s">
        <v>708</v>
      </c>
      <c r="B11200" t="s">
        <v>709</v>
      </c>
      <c r="C11200">
        <v>17000000</v>
      </c>
      <c r="D11200">
        <v>743398</v>
      </c>
      <c r="E11200">
        <v>57.5</v>
      </c>
      <c r="F11200" t="s">
        <v>1048</v>
      </c>
      <c r="G11200" t="s">
        <v>1092</v>
      </c>
      <c r="H11200" t="s">
        <v>1057</v>
      </c>
      <c r="I11200">
        <v>3.7024028301239</v>
      </c>
    </row>
    <row r="11201" spans="1:9">
      <c r="A11201" t="s">
        <v>708</v>
      </c>
      <c r="B11201" t="s">
        <v>709</v>
      </c>
      <c r="C11201">
        <v>17000000</v>
      </c>
      <c r="D11201">
        <v>743398</v>
      </c>
      <c r="E11201">
        <v>57.5</v>
      </c>
      <c r="F11201" t="s">
        <v>1049</v>
      </c>
      <c r="G11201" t="s">
        <v>1062</v>
      </c>
      <c r="H11201">
        <v>2015</v>
      </c>
      <c r="I11201">
        <v>203</v>
      </c>
    </row>
    <row r="11202" spans="1:9">
      <c r="A11202" t="s">
        <v>708</v>
      </c>
      <c r="B11202" t="s">
        <v>709</v>
      </c>
      <c r="C11202">
        <v>17000000</v>
      </c>
      <c r="D11202">
        <v>743398</v>
      </c>
      <c r="E11202">
        <v>57.5</v>
      </c>
      <c r="F11202" t="s">
        <v>1050</v>
      </c>
      <c r="G11202" t="s">
        <v>1062</v>
      </c>
      <c r="H11202">
        <v>2018</v>
      </c>
      <c r="I11202">
        <v>76.314422609999994</v>
      </c>
    </row>
    <row r="11203" spans="1:9">
      <c r="A11203" t="s">
        <v>708</v>
      </c>
      <c r="B11203" t="s">
        <v>709</v>
      </c>
      <c r="C11203">
        <v>17000000</v>
      </c>
      <c r="D11203">
        <v>743398</v>
      </c>
      <c r="E11203">
        <v>57.5</v>
      </c>
      <c r="F11203" t="s">
        <v>1051</v>
      </c>
      <c r="G11203" t="s">
        <v>1078</v>
      </c>
      <c r="H11203">
        <v>2019</v>
      </c>
      <c r="I11203">
        <v>69.324378969999998</v>
      </c>
    </row>
    <row r="11204" spans="1:9">
      <c r="A11204" t="s">
        <v>708</v>
      </c>
      <c r="B11204" t="s">
        <v>709</v>
      </c>
      <c r="C11204">
        <v>17000000</v>
      </c>
      <c r="D11204">
        <v>743398</v>
      </c>
      <c r="E11204">
        <v>57.5</v>
      </c>
      <c r="F11204" t="s">
        <v>993</v>
      </c>
      <c r="G11204" t="s">
        <v>1078</v>
      </c>
      <c r="H11204">
        <v>2020</v>
      </c>
      <c r="I11204">
        <v>37.9</v>
      </c>
    </row>
    <row r="11205" spans="1:9">
      <c r="A11205" t="s">
        <v>708</v>
      </c>
      <c r="B11205" t="s">
        <v>709</v>
      </c>
      <c r="C11205">
        <v>17000000</v>
      </c>
      <c r="D11205">
        <v>743398</v>
      </c>
      <c r="E11205">
        <v>57.5</v>
      </c>
      <c r="F11205" t="s">
        <v>994</v>
      </c>
      <c r="G11205" t="s">
        <v>1079</v>
      </c>
      <c r="H11205" t="s">
        <v>1058</v>
      </c>
      <c r="I11205">
        <v>213</v>
      </c>
    </row>
    <row r="11206" spans="1:9">
      <c r="A11206" t="s">
        <v>708</v>
      </c>
      <c r="B11206" t="s">
        <v>709</v>
      </c>
      <c r="C11206">
        <v>17000000</v>
      </c>
      <c r="D11206">
        <v>743398</v>
      </c>
      <c r="E11206">
        <v>57.5</v>
      </c>
      <c r="F11206" t="s">
        <v>1053</v>
      </c>
      <c r="G11206" t="s">
        <v>1093</v>
      </c>
      <c r="H11206">
        <v>2018</v>
      </c>
      <c r="I11206">
        <v>4.7397499084472701</v>
      </c>
    </row>
    <row r="11207" spans="1:9">
      <c r="A11207" t="s">
        <v>708</v>
      </c>
      <c r="B11207" t="s">
        <v>709</v>
      </c>
      <c r="C11207">
        <v>17000000</v>
      </c>
      <c r="D11207">
        <v>743398</v>
      </c>
      <c r="E11207">
        <v>57.5</v>
      </c>
      <c r="F11207" t="s">
        <v>1054</v>
      </c>
      <c r="G11207" t="s">
        <v>1091</v>
      </c>
      <c r="H11207" t="s">
        <v>1056</v>
      </c>
      <c r="I11207">
        <v>3.7024028301239</v>
      </c>
    </row>
    <row r="11208" spans="1:9">
      <c r="A11208" t="s">
        <v>708</v>
      </c>
      <c r="B11208" t="s">
        <v>709</v>
      </c>
      <c r="C11208">
        <v>17000000</v>
      </c>
      <c r="D11208">
        <v>743398</v>
      </c>
      <c r="E11208">
        <v>57.5</v>
      </c>
      <c r="F11208" t="s">
        <v>995</v>
      </c>
      <c r="G11208" t="s">
        <v>1080</v>
      </c>
      <c r="H11208">
        <v>2018</v>
      </c>
      <c r="I11208">
        <v>4.7397499084472701</v>
      </c>
    </row>
    <row r="11209" spans="1:9">
      <c r="A11209" t="s">
        <v>708</v>
      </c>
      <c r="B11209" t="s">
        <v>709</v>
      </c>
      <c r="C11209">
        <v>17000000</v>
      </c>
      <c r="D11209">
        <v>743398</v>
      </c>
      <c r="E11209">
        <v>57.5</v>
      </c>
      <c r="F11209" t="s">
        <v>996</v>
      </c>
      <c r="G11209" t="s">
        <v>1080</v>
      </c>
      <c r="H11209" t="s">
        <v>1057</v>
      </c>
      <c r="I11209">
        <v>3.7</v>
      </c>
    </row>
    <row r="11210" spans="1:9">
      <c r="A11210" t="s">
        <v>708</v>
      </c>
      <c r="B11210" t="s">
        <v>709</v>
      </c>
      <c r="C11210">
        <v>17000000</v>
      </c>
      <c r="D11210">
        <v>743398</v>
      </c>
      <c r="E11210">
        <v>57.5</v>
      </c>
      <c r="F11210" t="s">
        <v>999</v>
      </c>
      <c r="G11210" t="s">
        <v>1067</v>
      </c>
      <c r="H11210">
        <v>2018</v>
      </c>
      <c r="I11210">
        <v>7.5</v>
      </c>
    </row>
    <row r="11211" spans="1:9">
      <c r="A11211" t="s">
        <v>708</v>
      </c>
      <c r="B11211" t="s">
        <v>709</v>
      </c>
      <c r="C11211">
        <v>17000000</v>
      </c>
      <c r="D11211">
        <v>743398</v>
      </c>
      <c r="E11211">
        <v>57.5</v>
      </c>
      <c r="F11211" t="s">
        <v>1000</v>
      </c>
      <c r="G11211" t="s">
        <v>1067</v>
      </c>
      <c r="H11211">
        <v>2021</v>
      </c>
      <c r="I11211">
        <v>13.0260000228882</v>
      </c>
    </row>
    <row r="11212" spans="1:9">
      <c r="A11212" t="s">
        <v>708</v>
      </c>
      <c r="B11212" t="s">
        <v>709</v>
      </c>
      <c r="C11212">
        <v>17000000</v>
      </c>
      <c r="D11212">
        <v>743398</v>
      </c>
      <c r="E11212">
        <v>57.5</v>
      </c>
      <c r="F11212" t="s">
        <v>1002</v>
      </c>
      <c r="G11212" t="s">
        <v>1068</v>
      </c>
      <c r="H11212">
        <v>2020</v>
      </c>
      <c r="I11212">
        <v>44.5244750976563</v>
      </c>
    </row>
    <row r="11213" spans="1:9">
      <c r="A11213" t="s">
        <v>708</v>
      </c>
      <c r="B11213" t="s">
        <v>709</v>
      </c>
      <c r="C11213">
        <v>17000000</v>
      </c>
      <c r="D11213">
        <v>743398</v>
      </c>
      <c r="E11213">
        <v>57.5</v>
      </c>
      <c r="F11213" t="s">
        <v>1003</v>
      </c>
      <c r="G11213" t="s">
        <v>1069</v>
      </c>
      <c r="H11213">
        <v>2018</v>
      </c>
      <c r="I11213">
        <v>22</v>
      </c>
    </row>
    <row r="11214" spans="1:9">
      <c r="A11214" t="s">
        <v>708</v>
      </c>
      <c r="B11214" t="s">
        <v>709</v>
      </c>
      <c r="C11214">
        <v>17000000</v>
      </c>
      <c r="D11214">
        <v>743398</v>
      </c>
      <c r="E11214">
        <v>57.5</v>
      </c>
      <c r="F11214" t="s">
        <v>1004</v>
      </c>
      <c r="G11214" t="s">
        <v>1069</v>
      </c>
      <c r="H11214">
        <v>2022</v>
      </c>
      <c r="I11214">
        <v>21</v>
      </c>
    </row>
    <row r="11215" spans="1:9">
      <c r="A11215" t="s">
        <v>708</v>
      </c>
      <c r="B11215" t="s">
        <v>709</v>
      </c>
      <c r="C11215">
        <v>17000000</v>
      </c>
      <c r="D11215">
        <v>743398</v>
      </c>
      <c r="E11215">
        <v>57.5</v>
      </c>
      <c r="F11215" t="s">
        <v>1005</v>
      </c>
      <c r="G11215" t="s">
        <v>1070</v>
      </c>
      <c r="H11215">
        <v>2018</v>
      </c>
      <c r="I11215">
        <v>33</v>
      </c>
    </row>
    <row r="11216" spans="1:9">
      <c r="A11216" t="s">
        <v>708</v>
      </c>
      <c r="B11216" t="s">
        <v>709</v>
      </c>
      <c r="C11216">
        <v>17000000</v>
      </c>
      <c r="D11216">
        <v>743398</v>
      </c>
      <c r="E11216">
        <v>57.5</v>
      </c>
      <c r="F11216" t="s">
        <v>1006</v>
      </c>
      <c r="G11216" t="s">
        <v>1070</v>
      </c>
      <c r="H11216">
        <v>2022</v>
      </c>
      <c r="I11216">
        <v>30</v>
      </c>
    </row>
    <row r="11217" spans="1:9">
      <c r="A11217" t="s">
        <v>708</v>
      </c>
      <c r="B11217" t="s">
        <v>709</v>
      </c>
      <c r="C11217">
        <v>17000000</v>
      </c>
      <c r="D11217">
        <v>743398</v>
      </c>
      <c r="E11217">
        <v>57.5</v>
      </c>
      <c r="F11217" t="s">
        <v>1007</v>
      </c>
      <c r="G11217" t="s">
        <v>1071</v>
      </c>
      <c r="H11217">
        <v>2017</v>
      </c>
      <c r="I11217">
        <v>0.11</v>
      </c>
    </row>
    <row r="11218" spans="1:9">
      <c r="A11218" t="s">
        <v>708</v>
      </c>
      <c r="B11218" t="s">
        <v>709</v>
      </c>
      <c r="C11218">
        <v>17000000</v>
      </c>
      <c r="D11218">
        <v>743398</v>
      </c>
      <c r="E11218">
        <v>57.5</v>
      </c>
      <c r="F11218" t="s">
        <v>1008</v>
      </c>
      <c r="G11218" t="s">
        <v>1071</v>
      </c>
      <c r="H11218">
        <v>2021</v>
      </c>
      <c r="I11218">
        <v>6.0216367244720459E-2</v>
      </c>
    </row>
    <row r="11219" spans="1:9">
      <c r="A11219" t="s">
        <v>708</v>
      </c>
      <c r="B11219" t="s">
        <v>709</v>
      </c>
      <c r="C11219">
        <v>17000000</v>
      </c>
      <c r="D11219">
        <v>743398</v>
      </c>
      <c r="E11219">
        <v>57.5</v>
      </c>
      <c r="F11219" t="s">
        <v>1009</v>
      </c>
      <c r="G11219" t="s">
        <v>1082</v>
      </c>
      <c r="H11219">
        <v>2017</v>
      </c>
      <c r="I11219">
        <v>-0.62</v>
      </c>
    </row>
    <row r="11220" spans="1:9">
      <c r="A11220" t="s">
        <v>708</v>
      </c>
      <c r="B11220" t="s">
        <v>709</v>
      </c>
      <c r="C11220">
        <v>17000000</v>
      </c>
      <c r="D11220">
        <v>743398</v>
      </c>
      <c r="E11220">
        <v>57.5</v>
      </c>
      <c r="F11220" t="s">
        <v>1010</v>
      </c>
      <c r="G11220" t="s">
        <v>1083</v>
      </c>
      <c r="H11220">
        <v>2021</v>
      </c>
      <c r="I11220">
        <v>-0.81693243980407715</v>
      </c>
    </row>
    <row r="11221" spans="1:9">
      <c r="A11221" t="s">
        <v>708</v>
      </c>
      <c r="B11221" t="s">
        <v>709</v>
      </c>
      <c r="C11221">
        <v>17000000</v>
      </c>
      <c r="D11221">
        <v>743398</v>
      </c>
      <c r="E11221">
        <v>57.5</v>
      </c>
      <c r="F11221" t="s">
        <v>1011</v>
      </c>
      <c r="G11221" t="s">
        <v>1072</v>
      </c>
      <c r="H11221">
        <v>2017</v>
      </c>
      <c r="I11221">
        <v>-0.47</v>
      </c>
    </row>
    <row r="11222" spans="1:9">
      <c r="A11222" t="s">
        <v>708</v>
      </c>
      <c r="B11222" t="s">
        <v>709</v>
      </c>
      <c r="C11222">
        <v>17000000</v>
      </c>
      <c r="D11222">
        <v>743398</v>
      </c>
      <c r="E11222">
        <v>57.5</v>
      </c>
      <c r="F11222" t="s">
        <v>1012</v>
      </c>
      <c r="G11222" t="s">
        <v>1084</v>
      </c>
      <c r="H11222">
        <v>2021</v>
      </c>
      <c r="I11222">
        <v>-0.55287265777587891</v>
      </c>
    </row>
    <row r="11223" spans="1:9">
      <c r="A11223" t="s">
        <v>708</v>
      </c>
      <c r="B11223" t="s">
        <v>709</v>
      </c>
      <c r="C11223">
        <v>17000000</v>
      </c>
      <c r="D11223">
        <v>743398</v>
      </c>
      <c r="E11223">
        <v>57.5</v>
      </c>
      <c r="F11223" t="s">
        <v>1013</v>
      </c>
      <c r="G11223" t="s">
        <v>1085</v>
      </c>
      <c r="H11223">
        <v>2017</v>
      </c>
      <c r="I11223">
        <v>-0.33</v>
      </c>
    </row>
    <row r="11224" spans="1:9">
      <c r="A11224" t="s">
        <v>708</v>
      </c>
      <c r="B11224" t="s">
        <v>709</v>
      </c>
      <c r="C11224">
        <v>17000000</v>
      </c>
      <c r="D11224">
        <v>743398</v>
      </c>
      <c r="E11224">
        <v>57.5</v>
      </c>
      <c r="F11224" t="s">
        <v>1014</v>
      </c>
      <c r="G11224" t="s">
        <v>1088</v>
      </c>
      <c r="H11224">
        <v>2021</v>
      </c>
      <c r="I11224">
        <v>-0.59312695264816284</v>
      </c>
    </row>
    <row r="11225" spans="1:9">
      <c r="A11225" t="s">
        <v>708</v>
      </c>
      <c r="B11225" t="s">
        <v>709</v>
      </c>
      <c r="C11225">
        <v>17000000</v>
      </c>
      <c r="D11225">
        <v>743398</v>
      </c>
      <c r="E11225">
        <v>57.5</v>
      </c>
      <c r="F11225" t="s">
        <v>1015</v>
      </c>
      <c r="G11225" t="s">
        <v>1064</v>
      </c>
      <c r="H11225">
        <v>2017</v>
      </c>
      <c r="I11225">
        <v>-0.54</v>
      </c>
    </row>
    <row r="11226" spans="1:9">
      <c r="A11226" t="s">
        <v>708</v>
      </c>
      <c r="B11226" t="s">
        <v>709</v>
      </c>
      <c r="C11226">
        <v>17000000</v>
      </c>
      <c r="D11226">
        <v>743398</v>
      </c>
      <c r="E11226">
        <v>57.5</v>
      </c>
      <c r="F11226" t="s">
        <v>1016</v>
      </c>
      <c r="G11226" t="s">
        <v>1064</v>
      </c>
      <c r="H11226">
        <v>2021</v>
      </c>
      <c r="I11226">
        <v>-0.75342404842376709</v>
      </c>
    </row>
    <row r="11227" spans="1:9">
      <c r="A11227" t="s">
        <v>708</v>
      </c>
      <c r="B11227" t="s">
        <v>709</v>
      </c>
      <c r="C11227">
        <v>17000000</v>
      </c>
      <c r="D11227">
        <v>743398</v>
      </c>
      <c r="E11227">
        <v>57.5</v>
      </c>
      <c r="F11227" t="s">
        <v>1017</v>
      </c>
      <c r="G11227" t="s">
        <v>1073</v>
      </c>
      <c r="H11227">
        <v>2018</v>
      </c>
      <c r="I11227">
        <v>40.6</v>
      </c>
    </row>
    <row r="11228" spans="1:9">
      <c r="A11228" t="s">
        <v>708</v>
      </c>
      <c r="B11228" t="s">
        <v>709</v>
      </c>
      <c r="C11228">
        <v>17000000</v>
      </c>
      <c r="D11228">
        <v>743398</v>
      </c>
      <c r="E11228">
        <v>57.5</v>
      </c>
      <c r="F11228" t="s">
        <v>1018</v>
      </c>
      <c r="G11228" t="s">
        <v>1073</v>
      </c>
      <c r="H11228">
        <v>2022</v>
      </c>
      <c r="I11228">
        <v>45.2</v>
      </c>
    </row>
    <row r="11229" spans="1:9">
      <c r="A11229" t="s">
        <v>708</v>
      </c>
      <c r="B11229" t="s">
        <v>709</v>
      </c>
      <c r="C11229">
        <v>17000000</v>
      </c>
      <c r="D11229">
        <v>743398</v>
      </c>
      <c r="E11229">
        <v>57.5</v>
      </c>
      <c r="F11229" t="s">
        <v>1019</v>
      </c>
      <c r="G11229" t="s">
        <v>1089</v>
      </c>
      <c r="H11229">
        <v>2018</v>
      </c>
      <c r="I11229">
        <v>36.299999999999997</v>
      </c>
    </row>
    <row r="11230" spans="1:9">
      <c r="A11230" t="s">
        <v>708</v>
      </c>
      <c r="B11230" t="s">
        <v>709</v>
      </c>
      <c r="C11230">
        <v>17000000</v>
      </c>
      <c r="D11230">
        <v>743398</v>
      </c>
      <c r="E11230">
        <v>57.5</v>
      </c>
      <c r="F11230" t="s">
        <v>1020</v>
      </c>
      <c r="G11230" t="s">
        <v>1089</v>
      </c>
      <c r="H11230">
        <v>2022</v>
      </c>
      <c r="I11230">
        <v>30.8</v>
      </c>
    </row>
    <row r="11231" spans="1:9">
      <c r="A11231" t="s">
        <v>708</v>
      </c>
      <c r="B11231" t="s">
        <v>709</v>
      </c>
      <c r="C11231">
        <v>17000000</v>
      </c>
      <c r="D11231">
        <v>743398</v>
      </c>
      <c r="E11231">
        <v>57.5</v>
      </c>
      <c r="F11231" t="s">
        <v>1021</v>
      </c>
      <c r="H11231">
        <v>2017</v>
      </c>
      <c r="I11231">
        <v>54.3</v>
      </c>
    </row>
    <row r="11232" spans="1:9">
      <c r="A11232" t="s">
        <v>708</v>
      </c>
      <c r="B11232" t="s">
        <v>709</v>
      </c>
      <c r="C11232">
        <v>17000000</v>
      </c>
      <c r="D11232">
        <v>743398</v>
      </c>
      <c r="E11232">
        <v>57.5</v>
      </c>
      <c r="F11232" t="s">
        <v>1022</v>
      </c>
      <c r="H11232">
        <v>2022</v>
      </c>
      <c r="I11232">
        <v>48.7</v>
      </c>
    </row>
    <row r="11233" spans="1:9">
      <c r="A11233" t="s">
        <v>708</v>
      </c>
      <c r="B11233" t="s">
        <v>709</v>
      </c>
      <c r="C11233">
        <v>17000000</v>
      </c>
      <c r="D11233">
        <v>743398</v>
      </c>
      <c r="E11233">
        <v>57.5</v>
      </c>
      <c r="F11233" t="s">
        <v>1023</v>
      </c>
      <c r="H11233">
        <v>2018</v>
      </c>
      <c r="I11233">
        <v>50</v>
      </c>
    </row>
    <row r="11234" spans="1:9">
      <c r="A11234" t="s">
        <v>708</v>
      </c>
      <c r="B11234" t="s">
        <v>709</v>
      </c>
      <c r="C11234">
        <v>17000000</v>
      </c>
      <c r="D11234">
        <v>743398</v>
      </c>
      <c r="E11234">
        <v>57.5</v>
      </c>
      <c r="F11234" t="s">
        <v>1024</v>
      </c>
      <c r="H11234">
        <v>2022</v>
      </c>
      <c r="I11234">
        <v>50</v>
      </c>
    </row>
    <row r="11235" spans="1:9">
      <c r="A11235" t="s">
        <v>708</v>
      </c>
      <c r="B11235" t="s">
        <v>709</v>
      </c>
      <c r="C11235">
        <v>17000000</v>
      </c>
      <c r="D11235">
        <v>743398</v>
      </c>
      <c r="E11235">
        <v>57.5</v>
      </c>
      <c r="F11235" t="s">
        <v>1025</v>
      </c>
      <c r="H11235">
        <v>2018</v>
      </c>
      <c r="I11235">
        <v>25.7</v>
      </c>
    </row>
    <row r="11236" spans="1:9">
      <c r="A11236" t="s">
        <v>708</v>
      </c>
      <c r="B11236" t="s">
        <v>709</v>
      </c>
      <c r="C11236">
        <v>17000000</v>
      </c>
      <c r="D11236">
        <v>743398</v>
      </c>
      <c r="E11236">
        <v>57.5</v>
      </c>
      <c r="F11236" t="s">
        <v>1026</v>
      </c>
      <c r="H11236">
        <v>2019</v>
      </c>
      <c r="I11236">
        <v>0.38071705091288999</v>
      </c>
    </row>
    <row r="11237" spans="1:9">
      <c r="A11237" t="s">
        <v>708</v>
      </c>
      <c r="B11237" t="s">
        <v>709</v>
      </c>
      <c r="C11237">
        <v>17000000</v>
      </c>
      <c r="D11237">
        <v>743398</v>
      </c>
      <c r="E11237">
        <v>57.5</v>
      </c>
      <c r="F11237" t="s">
        <v>1027</v>
      </c>
      <c r="H11237">
        <v>2015</v>
      </c>
      <c r="I11237">
        <v>0.97099999999999997</v>
      </c>
    </row>
    <row r="11238" spans="1:9">
      <c r="A11238" t="s">
        <v>708</v>
      </c>
      <c r="B11238" t="s">
        <v>709</v>
      </c>
      <c r="C11238">
        <v>17000000</v>
      </c>
      <c r="D11238">
        <v>743398</v>
      </c>
      <c r="E11238">
        <v>57.5</v>
      </c>
      <c r="F11238" t="s">
        <v>1028</v>
      </c>
      <c r="H11238" t="s">
        <v>1056</v>
      </c>
      <c r="I11238">
        <v>0.86960688036785738</v>
      </c>
    </row>
    <row r="11239" spans="1:9">
      <c r="A11239" t="s">
        <v>708</v>
      </c>
      <c r="B11239" t="s">
        <v>709</v>
      </c>
      <c r="C11239">
        <v>17000000</v>
      </c>
      <c r="D11239">
        <v>743398</v>
      </c>
      <c r="E11239">
        <v>57.5</v>
      </c>
      <c r="F11239" t="s">
        <v>1029</v>
      </c>
      <c r="H11239">
        <v>2017</v>
      </c>
      <c r="I11239">
        <v>18</v>
      </c>
    </row>
    <row r="11240" spans="1:9">
      <c r="A11240" t="s">
        <v>708</v>
      </c>
      <c r="B11240" t="s">
        <v>709</v>
      </c>
      <c r="C11240">
        <v>17000000</v>
      </c>
      <c r="D11240">
        <v>743398</v>
      </c>
      <c r="E11240">
        <v>57.5</v>
      </c>
      <c r="F11240" t="s">
        <v>1030</v>
      </c>
      <c r="H11240">
        <v>2018</v>
      </c>
      <c r="I11240">
        <v>17.964071856287401</v>
      </c>
    </row>
    <row r="11241" spans="1:9">
      <c r="A11241" t="s">
        <v>708</v>
      </c>
      <c r="B11241" t="s">
        <v>709</v>
      </c>
      <c r="C11241">
        <v>17000000</v>
      </c>
      <c r="D11241">
        <v>743398</v>
      </c>
      <c r="E11241">
        <v>57.5</v>
      </c>
      <c r="F11241" t="s">
        <v>1031</v>
      </c>
      <c r="H11241">
        <v>2021</v>
      </c>
      <c r="I11241">
        <v>15.060240963855399</v>
      </c>
    </row>
    <row r="11242" spans="1:9">
      <c r="A11242" t="s">
        <v>708</v>
      </c>
      <c r="B11242" t="s">
        <v>709</v>
      </c>
      <c r="C11242">
        <v>17000000</v>
      </c>
      <c r="D11242">
        <v>743398</v>
      </c>
      <c r="E11242">
        <v>57.5</v>
      </c>
      <c r="F11242" t="s">
        <v>1032</v>
      </c>
      <c r="H11242">
        <v>2021</v>
      </c>
      <c r="I11242">
        <v>1.3047652718225791E-2</v>
      </c>
    </row>
    <row r="11243" spans="1:9">
      <c r="A11243" t="s">
        <v>708</v>
      </c>
      <c r="B11243" t="s">
        <v>709</v>
      </c>
      <c r="C11243">
        <v>17000000</v>
      </c>
      <c r="D11243">
        <v>743398</v>
      </c>
      <c r="E11243">
        <v>57.5</v>
      </c>
      <c r="F11243" t="s">
        <v>1033</v>
      </c>
      <c r="H11243">
        <v>2019</v>
      </c>
      <c r="I11243">
        <v>1.2E-2</v>
      </c>
    </row>
    <row r="11244" spans="1:9">
      <c r="A11244" t="s">
        <v>710</v>
      </c>
      <c r="B11244" t="s">
        <v>711</v>
      </c>
      <c r="C11244">
        <v>17000000</v>
      </c>
      <c r="D11244">
        <v>386847</v>
      </c>
      <c r="E11244">
        <v>43.2</v>
      </c>
      <c r="F11244" t="s">
        <v>982</v>
      </c>
      <c r="G11244" t="s">
        <v>1065</v>
      </c>
      <c r="H11244">
        <v>2016</v>
      </c>
      <c r="I11244">
        <v>22.1</v>
      </c>
    </row>
    <row r="11245" spans="1:9">
      <c r="A11245" t="s">
        <v>710</v>
      </c>
      <c r="B11245" t="s">
        <v>711</v>
      </c>
      <c r="C11245">
        <v>17000000</v>
      </c>
      <c r="D11245">
        <v>386847</v>
      </c>
      <c r="E11245">
        <v>43.2</v>
      </c>
      <c r="F11245" t="s">
        <v>983</v>
      </c>
      <c r="G11245" t="s">
        <v>1065</v>
      </c>
      <c r="H11245">
        <v>2019</v>
      </c>
      <c r="I11245">
        <v>28.6</v>
      </c>
    </row>
    <row r="11246" spans="1:9">
      <c r="A11246" t="s">
        <v>710</v>
      </c>
      <c r="B11246" t="s">
        <v>711</v>
      </c>
      <c r="C11246">
        <v>17000000</v>
      </c>
      <c r="D11246">
        <v>386847</v>
      </c>
      <c r="E11246">
        <v>43.2</v>
      </c>
      <c r="F11246" t="s">
        <v>984</v>
      </c>
      <c r="G11246" t="s">
        <v>1066</v>
      </c>
      <c r="H11246">
        <v>2017</v>
      </c>
      <c r="I11246">
        <v>0.53500000000000003</v>
      </c>
    </row>
    <row r="11247" spans="1:9">
      <c r="A11247" t="s">
        <v>710</v>
      </c>
      <c r="B11247" t="s">
        <v>711</v>
      </c>
      <c r="C11247">
        <v>17000000</v>
      </c>
      <c r="D11247">
        <v>386847</v>
      </c>
      <c r="E11247">
        <v>43.2</v>
      </c>
      <c r="F11247" t="s">
        <v>985</v>
      </c>
      <c r="G11247" t="s">
        <v>1066</v>
      </c>
      <c r="H11247">
        <v>2021</v>
      </c>
      <c r="I11247">
        <v>0.59299999999999997</v>
      </c>
    </row>
    <row r="11248" spans="1:9">
      <c r="A11248" t="s">
        <v>710</v>
      </c>
      <c r="B11248" t="s">
        <v>711</v>
      </c>
      <c r="C11248">
        <v>17000000</v>
      </c>
      <c r="D11248">
        <v>386847</v>
      </c>
      <c r="E11248">
        <v>43.2</v>
      </c>
      <c r="F11248" t="s">
        <v>986</v>
      </c>
      <c r="G11248" t="s">
        <v>1074</v>
      </c>
      <c r="H11248">
        <v>2018</v>
      </c>
      <c r="I11248">
        <v>29.7</v>
      </c>
    </row>
    <row r="11249" spans="1:9">
      <c r="A11249" t="s">
        <v>710</v>
      </c>
      <c r="B11249" t="s">
        <v>711</v>
      </c>
      <c r="C11249">
        <v>17000000</v>
      </c>
      <c r="D11249">
        <v>386847</v>
      </c>
      <c r="E11249">
        <v>43.2</v>
      </c>
      <c r="F11249" t="s">
        <v>1034</v>
      </c>
      <c r="G11249" t="s">
        <v>1074</v>
      </c>
      <c r="H11249">
        <v>2018</v>
      </c>
      <c r="I11249">
        <v>1.5</v>
      </c>
    </row>
    <row r="11250" spans="1:9">
      <c r="A11250" t="s">
        <v>710</v>
      </c>
      <c r="B11250" t="s">
        <v>711</v>
      </c>
      <c r="C11250">
        <v>17000000</v>
      </c>
      <c r="D11250">
        <v>386847</v>
      </c>
      <c r="E11250">
        <v>43.2</v>
      </c>
      <c r="F11250" t="s">
        <v>1035</v>
      </c>
      <c r="G11250" t="s">
        <v>1075</v>
      </c>
      <c r="H11250" t="s">
        <v>1056</v>
      </c>
      <c r="I11250">
        <v>5.8494197616247403</v>
      </c>
    </row>
    <row r="11251" spans="1:9">
      <c r="A11251" t="s">
        <v>710</v>
      </c>
      <c r="B11251" t="s">
        <v>711</v>
      </c>
      <c r="C11251">
        <v>17000000</v>
      </c>
      <c r="D11251">
        <v>386847</v>
      </c>
      <c r="E11251">
        <v>43.2</v>
      </c>
      <c r="F11251" t="s">
        <v>1036</v>
      </c>
      <c r="G11251" t="s">
        <v>1075</v>
      </c>
      <c r="H11251">
        <v>2018</v>
      </c>
      <c r="I11251">
        <v>36.0556861727406</v>
      </c>
    </row>
    <row r="11252" spans="1:9">
      <c r="A11252" t="s">
        <v>710</v>
      </c>
      <c r="B11252" t="s">
        <v>711</v>
      </c>
      <c r="C11252">
        <v>17000000</v>
      </c>
      <c r="D11252">
        <v>386847</v>
      </c>
      <c r="E11252">
        <v>43.2</v>
      </c>
      <c r="F11252" t="s">
        <v>1037</v>
      </c>
      <c r="G11252" t="s">
        <v>1075</v>
      </c>
      <c r="H11252">
        <v>2019</v>
      </c>
      <c r="I11252">
        <v>33.840339609512199</v>
      </c>
    </row>
    <row r="11253" spans="1:9">
      <c r="A11253" t="s">
        <v>710</v>
      </c>
      <c r="B11253" t="s">
        <v>711</v>
      </c>
      <c r="C11253">
        <v>17000000</v>
      </c>
      <c r="D11253">
        <v>386847</v>
      </c>
      <c r="E11253">
        <v>43.2</v>
      </c>
      <c r="F11253" t="s">
        <v>1038</v>
      </c>
      <c r="G11253" t="s">
        <v>1076</v>
      </c>
      <c r="H11253">
        <v>2020</v>
      </c>
      <c r="I11253">
        <v>31.725741989240699</v>
      </c>
    </row>
    <row r="11254" spans="1:9">
      <c r="A11254" t="s">
        <v>710</v>
      </c>
      <c r="B11254" t="s">
        <v>711</v>
      </c>
      <c r="C11254">
        <v>17000000</v>
      </c>
      <c r="D11254">
        <v>386847</v>
      </c>
      <c r="E11254">
        <v>43.2</v>
      </c>
      <c r="F11254" t="s">
        <v>1039</v>
      </c>
      <c r="G11254" t="s">
        <v>1076</v>
      </c>
      <c r="H11254">
        <v>2021</v>
      </c>
      <c r="I11254">
        <v>33.5815138106814</v>
      </c>
    </row>
    <row r="11255" spans="1:9">
      <c r="A11255" t="s">
        <v>710</v>
      </c>
      <c r="B11255" t="s">
        <v>711</v>
      </c>
      <c r="C11255">
        <v>17000000</v>
      </c>
      <c r="D11255">
        <v>386847</v>
      </c>
      <c r="E11255">
        <v>43.2</v>
      </c>
      <c r="F11255" t="s">
        <v>987</v>
      </c>
      <c r="G11255" t="s">
        <v>1076</v>
      </c>
      <c r="H11255">
        <v>2018</v>
      </c>
      <c r="I11255">
        <v>2556.7934843226999</v>
      </c>
    </row>
    <row r="11256" spans="1:9">
      <c r="A11256" t="s">
        <v>710</v>
      </c>
      <c r="B11256" t="s">
        <v>711</v>
      </c>
      <c r="C11256">
        <v>17000000</v>
      </c>
      <c r="D11256">
        <v>386847</v>
      </c>
      <c r="E11256">
        <v>43.2</v>
      </c>
      <c r="F11256" t="s">
        <v>988</v>
      </c>
      <c r="G11256" t="s">
        <v>1077</v>
      </c>
      <c r="H11256">
        <v>2019</v>
      </c>
      <c r="I11256">
        <v>2408.1541969407999</v>
      </c>
    </row>
    <row r="11257" spans="1:9">
      <c r="A11257" t="s">
        <v>710</v>
      </c>
      <c r="B11257" t="s">
        <v>711</v>
      </c>
      <c r="C11257">
        <v>17000000</v>
      </c>
      <c r="D11257">
        <v>386847</v>
      </c>
      <c r="E11257">
        <v>43.2</v>
      </c>
      <c r="F11257" t="s">
        <v>989</v>
      </c>
      <c r="G11257" t="s">
        <v>1077</v>
      </c>
      <c r="H11257">
        <v>2020</v>
      </c>
      <c r="I11257">
        <v>2251.4556739773402</v>
      </c>
    </row>
    <row r="11258" spans="1:9">
      <c r="A11258" t="s">
        <v>710</v>
      </c>
      <c r="B11258" t="s">
        <v>711</v>
      </c>
      <c r="C11258">
        <v>17000000</v>
      </c>
      <c r="D11258">
        <v>386847</v>
      </c>
      <c r="E11258">
        <v>43.2</v>
      </c>
      <c r="F11258" t="s">
        <v>990</v>
      </c>
      <c r="G11258" t="s">
        <v>1061</v>
      </c>
      <c r="H11258">
        <v>2021</v>
      </c>
      <c r="I11258">
        <v>2444.4782373025701</v>
      </c>
    </row>
    <row r="11259" spans="1:9">
      <c r="A11259" t="s">
        <v>710</v>
      </c>
      <c r="B11259" t="s">
        <v>711</v>
      </c>
      <c r="C11259">
        <v>17000000</v>
      </c>
      <c r="D11259">
        <v>386847</v>
      </c>
      <c r="E11259">
        <v>43.2</v>
      </c>
      <c r="F11259" t="s">
        <v>991</v>
      </c>
      <c r="G11259" t="s">
        <v>1061</v>
      </c>
      <c r="H11259">
        <v>2018</v>
      </c>
      <c r="I11259">
        <v>4.8242105395636097</v>
      </c>
    </row>
    <row r="11260" spans="1:9">
      <c r="A11260" t="s">
        <v>710</v>
      </c>
      <c r="B11260" t="s">
        <v>711</v>
      </c>
      <c r="C11260">
        <v>17000000</v>
      </c>
      <c r="D11260">
        <v>386847</v>
      </c>
      <c r="E11260">
        <v>43.2</v>
      </c>
      <c r="F11260" t="s">
        <v>992</v>
      </c>
      <c r="G11260" t="s">
        <v>1061</v>
      </c>
      <c r="H11260" t="s">
        <v>1057</v>
      </c>
      <c r="I11260">
        <v>5.8494197616247403</v>
      </c>
    </row>
    <row r="11261" spans="1:9">
      <c r="A11261" t="s">
        <v>710</v>
      </c>
      <c r="B11261" t="s">
        <v>711</v>
      </c>
      <c r="C11261">
        <v>17000000</v>
      </c>
      <c r="D11261">
        <v>386847</v>
      </c>
      <c r="E11261">
        <v>43.2</v>
      </c>
      <c r="F11261" t="s">
        <v>1040</v>
      </c>
      <c r="G11261" t="s">
        <v>1061</v>
      </c>
      <c r="H11261">
        <v>2014</v>
      </c>
      <c r="I11261">
        <v>6.1383500099182102</v>
      </c>
    </row>
    <row r="11262" spans="1:9">
      <c r="A11262" t="s">
        <v>710</v>
      </c>
      <c r="B11262" t="s">
        <v>711</v>
      </c>
      <c r="C11262">
        <v>17000000</v>
      </c>
      <c r="D11262">
        <v>386847</v>
      </c>
      <c r="E11262">
        <v>43.2</v>
      </c>
      <c r="F11262" t="s">
        <v>1041</v>
      </c>
      <c r="G11262" t="s">
        <v>1061</v>
      </c>
      <c r="H11262">
        <v>2015</v>
      </c>
      <c r="I11262">
        <v>5.8127899169921902</v>
      </c>
    </row>
    <row r="11263" spans="1:9">
      <c r="A11263" t="s">
        <v>710</v>
      </c>
      <c r="B11263" t="s">
        <v>711</v>
      </c>
      <c r="C11263">
        <v>17000000</v>
      </c>
      <c r="D11263">
        <v>386847</v>
      </c>
      <c r="E11263">
        <v>43.2</v>
      </c>
      <c r="F11263" t="s">
        <v>1042</v>
      </c>
      <c r="G11263" t="s">
        <v>1061</v>
      </c>
      <c r="H11263">
        <v>2016</v>
      </c>
      <c r="I11263">
        <v>5.4726200103759801</v>
      </c>
    </row>
    <row r="11264" spans="1:9">
      <c r="A11264" t="s">
        <v>710</v>
      </c>
      <c r="B11264" t="s">
        <v>711</v>
      </c>
      <c r="C11264">
        <v>17000000</v>
      </c>
      <c r="D11264">
        <v>386847</v>
      </c>
      <c r="E11264">
        <v>43.2</v>
      </c>
      <c r="F11264" t="s">
        <v>1043</v>
      </c>
      <c r="G11264" t="s">
        <v>1061</v>
      </c>
      <c r="H11264">
        <v>2017</v>
      </c>
      <c r="I11264">
        <v>5.8187799453735396</v>
      </c>
    </row>
    <row r="11265" spans="1:9">
      <c r="A11265" t="s">
        <v>710</v>
      </c>
      <c r="B11265" t="s">
        <v>711</v>
      </c>
      <c r="C11265">
        <v>17000000</v>
      </c>
      <c r="D11265">
        <v>386847</v>
      </c>
      <c r="E11265">
        <v>43.2</v>
      </c>
      <c r="F11265" t="s">
        <v>1044</v>
      </c>
      <c r="G11265" t="s">
        <v>1063</v>
      </c>
      <c r="H11265">
        <v>2018</v>
      </c>
      <c r="I11265">
        <v>3.86611008644104</v>
      </c>
    </row>
    <row r="11266" spans="1:9">
      <c r="A11266" t="s">
        <v>710</v>
      </c>
      <c r="B11266" t="s">
        <v>711</v>
      </c>
      <c r="C11266">
        <v>17000000</v>
      </c>
      <c r="D11266">
        <v>386847</v>
      </c>
      <c r="E11266">
        <v>43.2</v>
      </c>
      <c r="F11266" t="s">
        <v>1048</v>
      </c>
      <c r="G11266" t="s">
        <v>1092</v>
      </c>
      <c r="H11266" t="s">
        <v>1057</v>
      </c>
      <c r="I11266">
        <v>3.86611008644104</v>
      </c>
    </row>
    <row r="11267" spans="1:9">
      <c r="A11267" t="s">
        <v>710</v>
      </c>
      <c r="B11267" t="s">
        <v>711</v>
      </c>
      <c r="C11267">
        <v>17000000</v>
      </c>
      <c r="D11267">
        <v>386847</v>
      </c>
      <c r="E11267">
        <v>43.2</v>
      </c>
      <c r="F11267" t="s">
        <v>1049</v>
      </c>
      <c r="G11267" t="s">
        <v>1062</v>
      </c>
      <c r="H11267">
        <v>2015</v>
      </c>
      <c r="I11267">
        <v>182</v>
      </c>
    </row>
    <row r="11268" spans="1:9">
      <c r="A11268" t="s">
        <v>710</v>
      </c>
      <c r="B11268" t="s">
        <v>711</v>
      </c>
      <c r="C11268">
        <v>17000000</v>
      </c>
      <c r="D11268">
        <v>386847</v>
      </c>
      <c r="E11268">
        <v>43.2</v>
      </c>
      <c r="F11268" t="s">
        <v>1050</v>
      </c>
      <c r="G11268" t="s">
        <v>1062</v>
      </c>
      <c r="H11268">
        <v>2018</v>
      </c>
      <c r="I11268">
        <v>141.36930784</v>
      </c>
    </row>
    <row r="11269" spans="1:9">
      <c r="A11269" t="s">
        <v>710</v>
      </c>
      <c r="B11269" t="s">
        <v>711</v>
      </c>
      <c r="C11269">
        <v>17000000</v>
      </c>
      <c r="D11269">
        <v>386847</v>
      </c>
      <c r="E11269">
        <v>43.2</v>
      </c>
      <c r="F11269" t="s">
        <v>1051</v>
      </c>
      <c r="G11269" t="s">
        <v>1078</v>
      </c>
      <c r="H11269">
        <v>2019</v>
      </c>
      <c r="I11269">
        <v>103.02827223</v>
      </c>
    </row>
    <row r="11270" spans="1:9">
      <c r="A11270" t="s">
        <v>710</v>
      </c>
      <c r="B11270" t="s">
        <v>711</v>
      </c>
      <c r="C11270">
        <v>17000000</v>
      </c>
      <c r="D11270">
        <v>386847</v>
      </c>
      <c r="E11270">
        <v>43.2</v>
      </c>
      <c r="F11270" t="s">
        <v>994</v>
      </c>
      <c r="G11270" t="s">
        <v>1079</v>
      </c>
      <c r="H11270" t="s">
        <v>1058</v>
      </c>
      <c r="I11270">
        <v>458</v>
      </c>
    </row>
    <row r="11271" spans="1:9">
      <c r="A11271" t="s">
        <v>710</v>
      </c>
      <c r="B11271" t="s">
        <v>711</v>
      </c>
      <c r="C11271">
        <v>17000000</v>
      </c>
      <c r="D11271">
        <v>386847</v>
      </c>
      <c r="E11271">
        <v>43.2</v>
      </c>
      <c r="F11271" t="s">
        <v>1052</v>
      </c>
      <c r="G11271" t="s">
        <v>1079</v>
      </c>
      <c r="H11271">
        <v>2014</v>
      </c>
      <c r="I11271">
        <v>7.5306801800000001</v>
      </c>
    </row>
    <row r="11272" spans="1:9">
      <c r="A11272" t="s">
        <v>710</v>
      </c>
      <c r="B11272" t="s">
        <v>711</v>
      </c>
      <c r="C11272">
        <v>17000000</v>
      </c>
      <c r="D11272">
        <v>386847</v>
      </c>
      <c r="E11272">
        <v>43.2</v>
      </c>
      <c r="F11272" t="s">
        <v>1053</v>
      </c>
      <c r="G11272" t="s">
        <v>1093</v>
      </c>
      <c r="H11272">
        <v>2018</v>
      </c>
      <c r="I11272">
        <v>3.86611008644104</v>
      </c>
    </row>
    <row r="11273" spans="1:9">
      <c r="A11273" t="s">
        <v>710</v>
      </c>
      <c r="B11273" t="s">
        <v>711</v>
      </c>
      <c r="C11273">
        <v>17000000</v>
      </c>
      <c r="D11273">
        <v>386847</v>
      </c>
      <c r="E11273">
        <v>43.2</v>
      </c>
      <c r="F11273" t="s">
        <v>995</v>
      </c>
      <c r="G11273" t="s">
        <v>1080</v>
      </c>
      <c r="H11273">
        <v>2018</v>
      </c>
      <c r="I11273">
        <v>3.86611008644104</v>
      </c>
    </row>
    <row r="11274" spans="1:9">
      <c r="A11274" t="s">
        <v>710</v>
      </c>
      <c r="B11274" t="s">
        <v>711</v>
      </c>
      <c r="C11274">
        <v>17000000</v>
      </c>
      <c r="D11274">
        <v>386847</v>
      </c>
      <c r="E11274">
        <v>43.2</v>
      </c>
      <c r="F11274" t="s">
        <v>997</v>
      </c>
      <c r="G11274" t="s">
        <v>1081</v>
      </c>
      <c r="H11274">
        <v>2018</v>
      </c>
      <c r="I11274">
        <v>15.3025102615356</v>
      </c>
    </row>
    <row r="11275" spans="1:9">
      <c r="A11275" t="s">
        <v>710</v>
      </c>
      <c r="B11275" t="s">
        <v>711</v>
      </c>
      <c r="C11275">
        <v>17000000</v>
      </c>
      <c r="D11275">
        <v>386847</v>
      </c>
      <c r="E11275">
        <v>43.2</v>
      </c>
      <c r="F11275" t="s">
        <v>998</v>
      </c>
      <c r="G11275" t="s">
        <v>1081</v>
      </c>
      <c r="H11275" t="s">
        <v>1056</v>
      </c>
      <c r="I11275">
        <v>13.637169837951699</v>
      </c>
    </row>
    <row r="11276" spans="1:9">
      <c r="A11276" t="s">
        <v>710</v>
      </c>
      <c r="B11276" t="s">
        <v>711</v>
      </c>
      <c r="C11276">
        <v>17000000</v>
      </c>
      <c r="D11276">
        <v>386847</v>
      </c>
      <c r="E11276">
        <v>43.2</v>
      </c>
      <c r="F11276" t="s">
        <v>999</v>
      </c>
      <c r="G11276" t="s">
        <v>1067</v>
      </c>
      <c r="H11276">
        <v>2018</v>
      </c>
      <c r="I11276">
        <v>5.0999999999999996</v>
      </c>
    </row>
    <row r="11277" spans="1:9">
      <c r="A11277" t="s">
        <v>710</v>
      </c>
      <c r="B11277" t="s">
        <v>711</v>
      </c>
      <c r="C11277">
        <v>17000000</v>
      </c>
      <c r="D11277">
        <v>386847</v>
      </c>
      <c r="E11277">
        <v>43.2</v>
      </c>
      <c r="F11277" t="s">
        <v>1000</v>
      </c>
      <c r="G11277" t="s">
        <v>1067</v>
      </c>
      <c r="H11277">
        <v>2021</v>
      </c>
      <c r="I11277">
        <v>5.1739997863769496</v>
      </c>
    </row>
    <row r="11278" spans="1:9">
      <c r="A11278" t="s">
        <v>710</v>
      </c>
      <c r="B11278" t="s">
        <v>711</v>
      </c>
      <c r="C11278">
        <v>17000000</v>
      </c>
      <c r="D11278">
        <v>386847</v>
      </c>
      <c r="E11278">
        <v>43.2</v>
      </c>
      <c r="F11278" t="s">
        <v>1001</v>
      </c>
      <c r="G11278" t="s">
        <v>1068</v>
      </c>
      <c r="H11278" t="s">
        <v>1056</v>
      </c>
      <c r="I11278">
        <v>13.5</v>
      </c>
    </row>
    <row r="11279" spans="1:9">
      <c r="A11279" t="s">
        <v>710</v>
      </c>
      <c r="B11279" t="s">
        <v>711</v>
      </c>
      <c r="C11279">
        <v>17000000</v>
      </c>
      <c r="D11279">
        <v>386847</v>
      </c>
      <c r="E11279">
        <v>43.2</v>
      </c>
      <c r="F11279" t="s">
        <v>1002</v>
      </c>
      <c r="G11279" t="s">
        <v>1068</v>
      </c>
      <c r="H11279">
        <v>2020</v>
      </c>
      <c r="I11279">
        <v>52.747669219970703</v>
      </c>
    </row>
    <row r="11280" spans="1:9">
      <c r="A11280" t="s">
        <v>710</v>
      </c>
      <c r="B11280" t="s">
        <v>711</v>
      </c>
      <c r="C11280">
        <v>17000000</v>
      </c>
      <c r="D11280">
        <v>386847</v>
      </c>
      <c r="E11280">
        <v>43.2</v>
      </c>
      <c r="F11280" t="s">
        <v>1003</v>
      </c>
      <c r="G11280" t="s">
        <v>1069</v>
      </c>
      <c r="H11280">
        <v>2018</v>
      </c>
      <c r="I11280">
        <v>10</v>
      </c>
    </row>
    <row r="11281" spans="1:9">
      <c r="A11281" t="s">
        <v>710</v>
      </c>
      <c r="B11281" t="s">
        <v>711</v>
      </c>
      <c r="C11281">
        <v>17000000</v>
      </c>
      <c r="D11281">
        <v>386847</v>
      </c>
      <c r="E11281">
        <v>43.2</v>
      </c>
      <c r="F11281" t="s">
        <v>1004</v>
      </c>
      <c r="G11281" t="s">
        <v>1069</v>
      </c>
      <c r="H11281">
        <v>2022</v>
      </c>
      <c r="I11281">
        <v>11</v>
      </c>
    </row>
    <row r="11282" spans="1:9">
      <c r="A11282" t="s">
        <v>710</v>
      </c>
      <c r="B11282" t="s">
        <v>711</v>
      </c>
      <c r="C11282">
        <v>17000000</v>
      </c>
      <c r="D11282">
        <v>386847</v>
      </c>
      <c r="E11282">
        <v>43.2</v>
      </c>
      <c r="F11282" t="s">
        <v>1005</v>
      </c>
      <c r="G11282" t="s">
        <v>1070</v>
      </c>
      <c r="H11282">
        <v>2018</v>
      </c>
      <c r="I11282">
        <v>20</v>
      </c>
    </row>
    <row r="11283" spans="1:9">
      <c r="A11283" t="s">
        <v>710</v>
      </c>
      <c r="B11283" t="s">
        <v>711</v>
      </c>
      <c r="C11283">
        <v>17000000</v>
      </c>
      <c r="D11283">
        <v>386847</v>
      </c>
      <c r="E11283">
        <v>43.2</v>
      </c>
      <c r="F11283" t="s">
        <v>1006</v>
      </c>
      <c r="G11283" t="s">
        <v>1070</v>
      </c>
      <c r="H11283">
        <v>2022</v>
      </c>
      <c r="I11283">
        <v>17</v>
      </c>
    </row>
    <row r="11284" spans="1:9">
      <c r="A11284" t="s">
        <v>710</v>
      </c>
      <c r="B11284" t="s">
        <v>711</v>
      </c>
      <c r="C11284">
        <v>17000000</v>
      </c>
      <c r="D11284">
        <v>386847</v>
      </c>
      <c r="E11284">
        <v>43.2</v>
      </c>
      <c r="F11284" t="s">
        <v>1007</v>
      </c>
      <c r="G11284" t="s">
        <v>1071</v>
      </c>
      <c r="H11284">
        <v>2017</v>
      </c>
      <c r="I11284">
        <v>-0.77</v>
      </c>
    </row>
    <row r="11285" spans="1:9">
      <c r="A11285" t="s">
        <v>710</v>
      </c>
      <c r="B11285" t="s">
        <v>711</v>
      </c>
      <c r="C11285">
        <v>17000000</v>
      </c>
      <c r="D11285">
        <v>386847</v>
      </c>
      <c r="E11285">
        <v>43.2</v>
      </c>
      <c r="F11285" t="s">
        <v>1008</v>
      </c>
      <c r="G11285" t="s">
        <v>1071</v>
      </c>
      <c r="H11285">
        <v>2021</v>
      </c>
      <c r="I11285">
        <v>-1.0267831087112427</v>
      </c>
    </row>
    <row r="11286" spans="1:9">
      <c r="A11286" t="s">
        <v>710</v>
      </c>
      <c r="B11286" t="s">
        <v>711</v>
      </c>
      <c r="C11286">
        <v>17000000</v>
      </c>
      <c r="D11286">
        <v>386847</v>
      </c>
      <c r="E11286">
        <v>43.2</v>
      </c>
      <c r="F11286" t="s">
        <v>1009</v>
      </c>
      <c r="G11286" t="s">
        <v>1082</v>
      </c>
      <c r="H11286">
        <v>2017</v>
      </c>
      <c r="I11286">
        <v>-1.19</v>
      </c>
    </row>
    <row r="11287" spans="1:9">
      <c r="A11287" t="s">
        <v>710</v>
      </c>
      <c r="B11287" t="s">
        <v>711</v>
      </c>
      <c r="C11287">
        <v>17000000</v>
      </c>
      <c r="D11287">
        <v>386847</v>
      </c>
      <c r="E11287">
        <v>43.2</v>
      </c>
      <c r="F11287" t="s">
        <v>1010</v>
      </c>
      <c r="G11287" t="s">
        <v>1083</v>
      </c>
      <c r="H11287">
        <v>2021</v>
      </c>
      <c r="I11287">
        <v>-1.2429304122924805</v>
      </c>
    </row>
    <row r="11288" spans="1:9">
      <c r="A11288" t="s">
        <v>710</v>
      </c>
      <c r="B11288" t="s">
        <v>711</v>
      </c>
      <c r="C11288">
        <v>17000000</v>
      </c>
      <c r="D11288">
        <v>386847</v>
      </c>
      <c r="E11288">
        <v>43.2</v>
      </c>
      <c r="F11288" t="s">
        <v>1011</v>
      </c>
      <c r="G11288" t="s">
        <v>1072</v>
      </c>
      <c r="H11288">
        <v>2017</v>
      </c>
      <c r="I11288">
        <v>-1.56</v>
      </c>
    </row>
    <row r="11289" spans="1:9">
      <c r="A11289" t="s">
        <v>710</v>
      </c>
      <c r="B11289" t="s">
        <v>711</v>
      </c>
      <c r="C11289">
        <v>17000000</v>
      </c>
      <c r="D11289">
        <v>386847</v>
      </c>
      <c r="E11289">
        <v>43.2</v>
      </c>
      <c r="F11289" t="s">
        <v>1012</v>
      </c>
      <c r="G11289" t="s">
        <v>1084</v>
      </c>
      <c r="H11289">
        <v>2021</v>
      </c>
      <c r="I11289">
        <v>-1.3724973201751709</v>
      </c>
    </row>
    <row r="11290" spans="1:9">
      <c r="A11290" t="s">
        <v>710</v>
      </c>
      <c r="B11290" t="s">
        <v>711</v>
      </c>
      <c r="C11290">
        <v>17000000</v>
      </c>
      <c r="D11290">
        <v>386847</v>
      </c>
      <c r="E11290">
        <v>43.2</v>
      </c>
      <c r="F11290" t="s">
        <v>1013</v>
      </c>
      <c r="G11290" t="s">
        <v>1085</v>
      </c>
      <c r="H11290">
        <v>2017</v>
      </c>
      <c r="I11290">
        <v>-1.38</v>
      </c>
    </row>
    <row r="11291" spans="1:9">
      <c r="A11291" t="s">
        <v>710</v>
      </c>
      <c r="B11291" t="s">
        <v>711</v>
      </c>
      <c r="C11291">
        <v>17000000</v>
      </c>
      <c r="D11291">
        <v>386847</v>
      </c>
      <c r="E11291">
        <v>43.2</v>
      </c>
      <c r="F11291" t="s">
        <v>1014</v>
      </c>
      <c r="G11291" t="s">
        <v>1088</v>
      </c>
      <c r="H11291">
        <v>2021</v>
      </c>
      <c r="I11291">
        <v>-1.2606887817382813</v>
      </c>
    </row>
    <row r="11292" spans="1:9">
      <c r="A11292" t="s">
        <v>710</v>
      </c>
      <c r="B11292" t="s">
        <v>711</v>
      </c>
      <c r="C11292">
        <v>17000000</v>
      </c>
      <c r="D11292">
        <v>386847</v>
      </c>
      <c r="E11292">
        <v>43.2</v>
      </c>
      <c r="F11292" t="s">
        <v>1015</v>
      </c>
      <c r="G11292" t="s">
        <v>1064</v>
      </c>
      <c r="H11292">
        <v>2017</v>
      </c>
      <c r="I11292">
        <v>-1.27</v>
      </c>
    </row>
    <row r="11293" spans="1:9">
      <c r="A11293" t="s">
        <v>710</v>
      </c>
      <c r="B11293" t="s">
        <v>711</v>
      </c>
      <c r="C11293">
        <v>17000000</v>
      </c>
      <c r="D11293">
        <v>386847</v>
      </c>
      <c r="E11293">
        <v>43.2</v>
      </c>
      <c r="F11293" t="s">
        <v>1016</v>
      </c>
      <c r="G11293" t="s">
        <v>1064</v>
      </c>
      <c r="H11293">
        <v>2021</v>
      </c>
      <c r="I11293">
        <v>-1.2578967809677124</v>
      </c>
    </row>
    <row r="11294" spans="1:9">
      <c r="A11294" t="s">
        <v>710</v>
      </c>
      <c r="B11294" t="s">
        <v>711</v>
      </c>
      <c r="C11294">
        <v>17000000</v>
      </c>
      <c r="D11294">
        <v>386847</v>
      </c>
      <c r="E11294">
        <v>43.2</v>
      </c>
      <c r="F11294" t="s">
        <v>1017</v>
      </c>
      <c r="G11294" t="s">
        <v>1073</v>
      </c>
      <c r="H11294">
        <v>2018</v>
      </c>
      <c r="I11294">
        <v>33</v>
      </c>
    </row>
    <row r="11295" spans="1:9">
      <c r="A11295" t="s">
        <v>710</v>
      </c>
      <c r="B11295" t="s">
        <v>711</v>
      </c>
      <c r="C11295">
        <v>17000000</v>
      </c>
      <c r="D11295">
        <v>386847</v>
      </c>
      <c r="E11295">
        <v>43.2</v>
      </c>
      <c r="F11295" t="s">
        <v>1018</v>
      </c>
      <c r="G11295" t="s">
        <v>1073</v>
      </c>
      <c r="H11295">
        <v>2022</v>
      </c>
      <c r="I11295">
        <v>16.3</v>
      </c>
    </row>
    <row r="11296" spans="1:9">
      <c r="A11296" t="s">
        <v>710</v>
      </c>
      <c r="B11296" t="s">
        <v>711</v>
      </c>
      <c r="C11296">
        <v>17000000</v>
      </c>
      <c r="D11296">
        <v>386847</v>
      </c>
      <c r="E11296">
        <v>43.2</v>
      </c>
      <c r="F11296" t="s">
        <v>1019</v>
      </c>
      <c r="G11296" t="s">
        <v>1089</v>
      </c>
      <c r="H11296">
        <v>2018</v>
      </c>
      <c r="I11296">
        <v>18.899999999999999</v>
      </c>
    </row>
    <row r="11297" spans="1:9">
      <c r="A11297" t="s">
        <v>710</v>
      </c>
      <c r="B11297" t="s">
        <v>711</v>
      </c>
      <c r="C11297">
        <v>17000000</v>
      </c>
      <c r="D11297">
        <v>386847</v>
      </c>
      <c r="E11297">
        <v>43.2</v>
      </c>
      <c r="F11297" t="s">
        <v>1020</v>
      </c>
      <c r="G11297" t="s">
        <v>1089</v>
      </c>
      <c r="H11297">
        <v>2022</v>
      </c>
      <c r="I11297">
        <v>20.6</v>
      </c>
    </row>
    <row r="11298" spans="1:9">
      <c r="A11298" t="s">
        <v>710</v>
      </c>
      <c r="B11298" t="s">
        <v>711</v>
      </c>
      <c r="C11298">
        <v>17000000</v>
      </c>
      <c r="D11298">
        <v>386847</v>
      </c>
      <c r="E11298">
        <v>43.2</v>
      </c>
      <c r="F11298" t="s">
        <v>1021</v>
      </c>
      <c r="H11298">
        <v>2017</v>
      </c>
      <c r="I11298">
        <v>44</v>
      </c>
    </row>
    <row r="11299" spans="1:9">
      <c r="A11299" t="s">
        <v>710</v>
      </c>
      <c r="B11299" t="s">
        <v>711</v>
      </c>
      <c r="C11299">
        <v>17000000</v>
      </c>
      <c r="D11299">
        <v>386847</v>
      </c>
      <c r="E11299">
        <v>43.2</v>
      </c>
      <c r="F11299" t="s">
        <v>1022</v>
      </c>
      <c r="H11299">
        <v>2022</v>
      </c>
      <c r="I11299">
        <v>33.1</v>
      </c>
    </row>
    <row r="11300" spans="1:9">
      <c r="A11300" t="s">
        <v>710</v>
      </c>
      <c r="B11300" t="s">
        <v>711</v>
      </c>
      <c r="C11300">
        <v>17000000</v>
      </c>
      <c r="D11300">
        <v>386847</v>
      </c>
      <c r="E11300">
        <v>43.2</v>
      </c>
      <c r="F11300" t="s">
        <v>1023</v>
      </c>
      <c r="H11300">
        <v>2018</v>
      </c>
      <c r="I11300">
        <v>10</v>
      </c>
    </row>
    <row r="11301" spans="1:9">
      <c r="A11301" t="s">
        <v>710</v>
      </c>
      <c r="B11301" t="s">
        <v>711</v>
      </c>
      <c r="C11301">
        <v>17000000</v>
      </c>
      <c r="D11301">
        <v>386847</v>
      </c>
      <c r="E11301">
        <v>43.2</v>
      </c>
      <c r="F11301" t="s">
        <v>1024</v>
      </c>
      <c r="H11301">
        <v>2022</v>
      </c>
      <c r="I11301">
        <v>10</v>
      </c>
    </row>
    <row r="11302" spans="1:9">
      <c r="A11302" t="s">
        <v>710</v>
      </c>
      <c r="B11302" t="s">
        <v>711</v>
      </c>
      <c r="C11302">
        <v>17000000</v>
      </c>
      <c r="D11302">
        <v>386847</v>
      </c>
      <c r="E11302">
        <v>43.2</v>
      </c>
      <c r="F11302" t="s">
        <v>1025</v>
      </c>
      <c r="H11302">
        <v>2018</v>
      </c>
      <c r="I11302">
        <v>30.6</v>
      </c>
    </row>
    <row r="11303" spans="1:9">
      <c r="A11303" t="s">
        <v>710</v>
      </c>
      <c r="B11303" t="s">
        <v>711</v>
      </c>
      <c r="C11303">
        <v>17000000</v>
      </c>
      <c r="D11303">
        <v>386847</v>
      </c>
      <c r="E11303">
        <v>43.2</v>
      </c>
      <c r="F11303" t="s">
        <v>1026</v>
      </c>
      <c r="H11303">
        <v>2019</v>
      </c>
      <c r="I11303">
        <v>0.80297851963414202</v>
      </c>
    </row>
    <row r="11304" spans="1:9">
      <c r="A11304" t="s">
        <v>710</v>
      </c>
      <c r="B11304" t="s">
        <v>711</v>
      </c>
      <c r="C11304">
        <v>17000000</v>
      </c>
      <c r="D11304">
        <v>386847</v>
      </c>
      <c r="E11304">
        <v>43.2</v>
      </c>
      <c r="F11304" t="s">
        <v>1027</v>
      </c>
      <c r="H11304">
        <v>2015</v>
      </c>
      <c r="I11304">
        <v>0.54</v>
      </c>
    </row>
    <row r="11305" spans="1:9">
      <c r="A11305" t="s">
        <v>710</v>
      </c>
      <c r="B11305" t="s">
        <v>711</v>
      </c>
      <c r="C11305">
        <v>17000000</v>
      </c>
      <c r="D11305">
        <v>386847</v>
      </c>
      <c r="E11305">
        <v>43.2</v>
      </c>
      <c r="F11305" t="s">
        <v>1028</v>
      </c>
      <c r="H11305" t="s">
        <v>1056</v>
      </c>
      <c r="I11305">
        <v>0.65960937969665578</v>
      </c>
    </row>
    <row r="11306" spans="1:9">
      <c r="A11306" t="s">
        <v>710</v>
      </c>
      <c r="B11306" t="s">
        <v>711</v>
      </c>
      <c r="C11306">
        <v>17000000</v>
      </c>
      <c r="D11306">
        <v>386847</v>
      </c>
      <c r="E11306">
        <v>43.2</v>
      </c>
      <c r="F11306" t="s">
        <v>1029</v>
      </c>
      <c r="H11306">
        <v>2017</v>
      </c>
      <c r="I11306">
        <v>32.6</v>
      </c>
    </row>
    <row r="11307" spans="1:9">
      <c r="A11307" t="s">
        <v>710</v>
      </c>
      <c r="B11307" t="s">
        <v>711</v>
      </c>
      <c r="C11307">
        <v>17000000</v>
      </c>
      <c r="D11307">
        <v>386847</v>
      </c>
      <c r="E11307">
        <v>43.2</v>
      </c>
      <c r="F11307" t="s">
        <v>1030</v>
      </c>
      <c r="H11307">
        <v>2018</v>
      </c>
      <c r="I11307">
        <v>31.481481481481499</v>
      </c>
    </row>
    <row r="11308" spans="1:9">
      <c r="A11308" t="s">
        <v>710</v>
      </c>
      <c r="B11308" t="s">
        <v>711</v>
      </c>
      <c r="C11308">
        <v>17000000</v>
      </c>
      <c r="D11308">
        <v>386847</v>
      </c>
      <c r="E11308">
        <v>43.2</v>
      </c>
      <c r="F11308" t="s">
        <v>1031</v>
      </c>
      <c r="H11308">
        <v>2021</v>
      </c>
      <c r="I11308">
        <v>31.851851851851901</v>
      </c>
    </row>
    <row r="11309" spans="1:9">
      <c r="A11309" t="s">
        <v>710</v>
      </c>
      <c r="B11309" t="s">
        <v>711</v>
      </c>
      <c r="C11309">
        <v>17000000</v>
      </c>
      <c r="D11309">
        <v>386847</v>
      </c>
      <c r="E11309">
        <v>43.2</v>
      </c>
      <c r="F11309" t="s">
        <v>1032</v>
      </c>
      <c r="H11309">
        <v>2021</v>
      </c>
      <c r="I11309">
        <v>1.3530070686090044E-4</v>
      </c>
    </row>
    <row r="11310" spans="1:9">
      <c r="A11310" t="s">
        <v>710</v>
      </c>
      <c r="B11310" t="s">
        <v>711</v>
      </c>
      <c r="C11310">
        <v>17000000</v>
      </c>
      <c r="D11310">
        <v>386847</v>
      </c>
      <c r="E11310">
        <v>43.2</v>
      </c>
      <c r="F11310" t="s">
        <v>1033</v>
      </c>
      <c r="H11310">
        <v>2019</v>
      </c>
      <c r="I11310">
        <v>7.0000000000000001E-3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Dashboard of the Present Fu (2)</vt:lpstr>
      <vt:lpstr>hello</vt:lpstr>
      <vt:lpstr>What Just Happened Last 10 year</vt:lpstr>
      <vt:lpstr>Dashboard of the Present Future</vt:lpstr>
      <vt:lpstr>The Future of Frontiers</vt:lpstr>
      <vt:lpstr>Dashboard of the Presen-Tableau</vt:lpstr>
      <vt:lpstr>Sheet2</vt:lpstr>
      <vt:lpstr>Dashboard of the Pres-Tableau 1</vt:lpstr>
      <vt:lpstr>Sheet4</vt:lpstr>
      <vt:lpstr>Sheet5</vt:lpstr>
      <vt:lpstr>Dashboard of the Pres-Tableau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 Sutton</cp:lastModifiedBy>
  <dcterms:modified xsi:type="dcterms:W3CDTF">2023-01-15T13:59:10Z</dcterms:modified>
</cp:coreProperties>
</file>